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arquivos\arquivos\IMUNIZAÇÃO\ALINE\FA 2018\"/>
    </mc:Choice>
  </mc:AlternateContent>
  <bookViews>
    <workbookView xWindow="0" yWindow="0" windowWidth="20730" windowHeight="11700" tabRatio="877" activeTab="4"/>
  </bookViews>
  <sheets>
    <sheet name=" CV SIPNI MUN 2016" sheetId="8" r:id="rId1"/>
    <sheet name="CV SIPNI REG 2016" sheetId="11" r:id="rId2"/>
    <sheet name=" CV SIPNI MUN 2017" sheetId="15" r:id="rId3"/>
    <sheet name="CV SIPNI REG 2017" sheetId="19" r:id="rId4"/>
    <sheet name=" CV SIPNI MUN 2018" sheetId="17" r:id="rId5"/>
    <sheet name="CV SIPNI REG 2018" sheetId="20" r:id="rId6"/>
    <sheet name="categoria" sheetId="13" r:id="rId7"/>
    <sheet name="pop" sheetId="21" r:id="rId8"/>
    <sheet name="categorias regionais" sheetId="22" r:id="rId9"/>
  </sheets>
  <externalReferences>
    <externalReference r:id="rId10"/>
    <externalReference r:id="rId11"/>
  </externalReferences>
  <definedNames>
    <definedName name="_xlnm._FilterDatabase" localSheetId="0" hidden="1">' CV SIPNI MUN 2016'!$A$2:$AJ$856</definedName>
    <definedName name="_xlnm._FilterDatabase" localSheetId="2" hidden="1">' CV SIPNI MUN 2017'!$A$2:$AL$856</definedName>
    <definedName name="_xlnm._FilterDatabase" localSheetId="4" hidden="1">' CV SIPNI MUN 2018'!$A$2:$CP$856</definedName>
    <definedName name="_xlnm._FilterDatabase" localSheetId="6" hidden="1">categoria!$A$3:$C$491</definedName>
    <definedName name="_xlnm._FilterDatabase" localSheetId="1" hidden="1">'CV SIPNI REG 2016'!$A$2:$D$31</definedName>
    <definedName name="_xlnm._FilterDatabase" localSheetId="3" hidden="1">'CV SIPNI REG 2017'!$A$2:$F$31</definedName>
    <definedName name="_xlnm._FilterDatabase" localSheetId="5" hidden="1">'CV SIPNI REG 2018'!$A$2:$E$31</definedName>
    <definedName name="_xlnm.Print_Area" localSheetId="0">' CV SIPNI MUN 2016'!$C:$AJ</definedName>
    <definedName name="_xlnm.Print_Area" localSheetId="2">' CV SIPNI MUN 2017'!$C:$AL</definedName>
    <definedName name="_xlnm.Print_Area" localSheetId="4">' CV SIPNI MUN 2018'!$C:$AL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7" l="1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565" i="17"/>
  <c r="G566" i="17"/>
  <c r="G567" i="17"/>
  <c r="G568" i="17"/>
  <c r="G569" i="17"/>
  <c r="G570" i="17"/>
  <c r="G571" i="17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97" i="17"/>
  <c r="G598" i="17"/>
  <c r="G599" i="17"/>
  <c r="G600" i="17"/>
  <c r="G601" i="17"/>
  <c r="G602" i="17"/>
  <c r="G603" i="17"/>
  <c r="G604" i="17"/>
  <c r="G605" i="17"/>
  <c r="G606" i="17"/>
  <c r="G607" i="17"/>
  <c r="G608" i="17"/>
  <c r="G609" i="17"/>
  <c r="G610" i="17"/>
  <c r="G611" i="17"/>
  <c r="G612" i="17"/>
  <c r="G613" i="17"/>
  <c r="G614" i="17"/>
  <c r="G615" i="17"/>
  <c r="G616" i="17"/>
  <c r="G617" i="17"/>
  <c r="G618" i="17"/>
  <c r="G619" i="17"/>
  <c r="G620" i="17"/>
  <c r="G621" i="17"/>
  <c r="G622" i="17"/>
  <c r="G623" i="17"/>
  <c r="G624" i="17"/>
  <c r="G625" i="17"/>
  <c r="G626" i="17"/>
  <c r="G627" i="17"/>
  <c r="G628" i="17"/>
  <c r="G629" i="17"/>
  <c r="G630" i="17"/>
  <c r="G631" i="17"/>
  <c r="G632" i="17"/>
  <c r="G633" i="17"/>
  <c r="G634" i="17"/>
  <c r="G635" i="17"/>
  <c r="G636" i="17"/>
  <c r="G637" i="17"/>
  <c r="G638" i="17"/>
  <c r="G639" i="17"/>
  <c r="G640" i="17"/>
  <c r="G641" i="17"/>
  <c r="G642" i="17"/>
  <c r="G643" i="17"/>
  <c r="G644" i="17"/>
  <c r="G645" i="17"/>
  <c r="G646" i="17"/>
  <c r="G647" i="17"/>
  <c r="G648" i="17"/>
  <c r="G649" i="17"/>
  <c r="G650" i="17"/>
  <c r="G651" i="17"/>
  <c r="G652" i="17"/>
  <c r="G653" i="17"/>
  <c r="G654" i="17"/>
  <c r="G655" i="17"/>
  <c r="G656" i="17"/>
  <c r="G657" i="17"/>
  <c r="G658" i="17"/>
  <c r="G659" i="17"/>
  <c r="G660" i="17"/>
  <c r="G661" i="17"/>
  <c r="G662" i="17"/>
  <c r="G663" i="17"/>
  <c r="G664" i="17"/>
  <c r="G665" i="17"/>
  <c r="G666" i="17"/>
  <c r="G667" i="17"/>
  <c r="G668" i="17"/>
  <c r="G669" i="17"/>
  <c r="G670" i="17"/>
  <c r="G671" i="17"/>
  <c r="G672" i="17"/>
  <c r="G673" i="17"/>
  <c r="G674" i="17"/>
  <c r="G675" i="17"/>
  <c r="G676" i="17"/>
  <c r="G677" i="17"/>
  <c r="G678" i="17"/>
  <c r="G679" i="17"/>
  <c r="G680" i="17"/>
  <c r="G681" i="17"/>
  <c r="G682" i="17"/>
  <c r="G683" i="17"/>
  <c r="G684" i="17"/>
  <c r="G685" i="17"/>
  <c r="G686" i="17"/>
  <c r="G687" i="17"/>
  <c r="G688" i="17"/>
  <c r="G689" i="17"/>
  <c r="G690" i="17"/>
  <c r="G691" i="17"/>
  <c r="G692" i="17"/>
  <c r="G693" i="17"/>
  <c r="G694" i="17"/>
  <c r="G695" i="17"/>
  <c r="G696" i="17"/>
  <c r="G697" i="17"/>
  <c r="G698" i="17"/>
  <c r="G699" i="17"/>
  <c r="G700" i="17"/>
  <c r="G701" i="17"/>
  <c r="G702" i="17"/>
  <c r="G703" i="17"/>
  <c r="G704" i="17"/>
  <c r="G705" i="17"/>
  <c r="G706" i="17"/>
  <c r="G707" i="17"/>
  <c r="G708" i="17"/>
  <c r="G709" i="17"/>
  <c r="G710" i="17"/>
  <c r="G711" i="17"/>
  <c r="G712" i="17"/>
  <c r="G713" i="17"/>
  <c r="G714" i="17"/>
  <c r="G715" i="17"/>
  <c r="G716" i="17"/>
  <c r="G717" i="17"/>
  <c r="G718" i="17"/>
  <c r="G719" i="17"/>
  <c r="G720" i="17"/>
  <c r="G721" i="17"/>
  <c r="G722" i="17"/>
  <c r="G723" i="17"/>
  <c r="G724" i="17"/>
  <c r="G725" i="17"/>
  <c r="G726" i="17"/>
  <c r="G727" i="17"/>
  <c r="G728" i="17"/>
  <c r="G729" i="17"/>
  <c r="G730" i="17"/>
  <c r="G731" i="17"/>
  <c r="G732" i="17"/>
  <c r="G733" i="17"/>
  <c r="G734" i="17"/>
  <c r="G735" i="17"/>
  <c r="G736" i="17"/>
  <c r="G737" i="17"/>
  <c r="G738" i="17"/>
  <c r="G739" i="17"/>
  <c r="G740" i="17"/>
  <c r="G741" i="17"/>
  <c r="G742" i="17"/>
  <c r="G743" i="17"/>
  <c r="G744" i="17"/>
  <c r="G745" i="17"/>
  <c r="G746" i="17"/>
  <c r="G747" i="17"/>
  <c r="G748" i="17"/>
  <c r="G749" i="17"/>
  <c r="G750" i="17"/>
  <c r="G751" i="17"/>
  <c r="G752" i="17"/>
  <c r="G753" i="17"/>
  <c r="G754" i="17"/>
  <c r="G755" i="17"/>
  <c r="G756" i="17"/>
  <c r="G757" i="17"/>
  <c r="G758" i="17"/>
  <c r="G759" i="17"/>
  <c r="G760" i="17"/>
  <c r="G761" i="17"/>
  <c r="G762" i="17"/>
  <c r="G763" i="17"/>
  <c r="G764" i="17"/>
  <c r="G765" i="17"/>
  <c r="G766" i="17"/>
  <c r="G767" i="17"/>
  <c r="G768" i="17"/>
  <c r="G769" i="17"/>
  <c r="G770" i="17"/>
  <c r="G771" i="17"/>
  <c r="G772" i="17"/>
  <c r="G773" i="17"/>
  <c r="G774" i="17"/>
  <c r="G775" i="17"/>
  <c r="G776" i="17"/>
  <c r="G777" i="17"/>
  <c r="G778" i="17"/>
  <c r="G779" i="17"/>
  <c r="G780" i="17"/>
  <c r="G781" i="17"/>
  <c r="G782" i="17"/>
  <c r="G783" i="17"/>
  <c r="G784" i="17"/>
  <c r="G785" i="17"/>
  <c r="G786" i="17"/>
  <c r="G787" i="17"/>
  <c r="G788" i="17"/>
  <c r="G789" i="17"/>
  <c r="G790" i="17"/>
  <c r="G791" i="17"/>
  <c r="G792" i="17"/>
  <c r="G793" i="17"/>
  <c r="G794" i="17"/>
  <c r="G795" i="17"/>
  <c r="G796" i="17"/>
  <c r="G797" i="17"/>
  <c r="G798" i="17"/>
  <c r="G799" i="17"/>
  <c r="G800" i="17"/>
  <c r="G801" i="17"/>
  <c r="G802" i="17"/>
  <c r="G803" i="17"/>
  <c r="G804" i="17"/>
  <c r="G805" i="17"/>
  <c r="G806" i="17"/>
  <c r="G807" i="17"/>
  <c r="G808" i="17"/>
  <c r="G809" i="17"/>
  <c r="G810" i="17"/>
  <c r="G811" i="17"/>
  <c r="G812" i="17"/>
  <c r="G813" i="17"/>
  <c r="G814" i="17"/>
  <c r="G815" i="17"/>
  <c r="G816" i="17"/>
  <c r="G817" i="17"/>
  <c r="G818" i="17"/>
  <c r="G819" i="17"/>
  <c r="G820" i="17"/>
  <c r="G821" i="17"/>
  <c r="G822" i="17"/>
  <c r="G823" i="17"/>
  <c r="G824" i="17"/>
  <c r="G825" i="17"/>
  <c r="G826" i="17"/>
  <c r="G827" i="17"/>
  <c r="G828" i="17"/>
  <c r="G829" i="17"/>
  <c r="G830" i="17"/>
  <c r="G831" i="17"/>
  <c r="G832" i="17"/>
  <c r="G833" i="17"/>
  <c r="G834" i="17"/>
  <c r="G835" i="17"/>
  <c r="G836" i="17"/>
  <c r="G837" i="17"/>
  <c r="G838" i="17"/>
  <c r="G839" i="17"/>
  <c r="G840" i="17"/>
  <c r="G841" i="17"/>
  <c r="G842" i="17"/>
  <c r="G843" i="17"/>
  <c r="G844" i="17"/>
  <c r="G845" i="17"/>
  <c r="G846" i="17"/>
  <c r="G847" i="17"/>
  <c r="G848" i="17"/>
  <c r="G849" i="17"/>
  <c r="G850" i="17"/>
  <c r="G851" i="17"/>
  <c r="G852" i="17"/>
  <c r="G853" i="17"/>
  <c r="G854" i="17"/>
  <c r="G855" i="17"/>
  <c r="G3" i="17"/>
  <c r="R99" i="17" l="1"/>
  <c r="R686" i="17"/>
  <c r="R807" i="17"/>
  <c r="R29" i="17"/>
  <c r="R4" i="17"/>
  <c r="R549" i="17"/>
  <c r="R519" i="17"/>
  <c r="R100" i="17"/>
  <c r="R135" i="17"/>
  <c r="R778" i="17"/>
  <c r="R5" i="17"/>
  <c r="R136" i="17"/>
  <c r="R653" i="17"/>
  <c r="R518" i="17"/>
  <c r="R32" i="17"/>
  <c r="R335" i="17"/>
  <c r="R336" i="17"/>
  <c r="R548" i="17"/>
  <c r="R167" i="17"/>
  <c r="R806" i="17"/>
  <c r="R3" i="17"/>
  <c r="R471" i="17"/>
  <c r="R224" i="17"/>
  <c r="R579" i="17"/>
  <c r="R31" i="17"/>
  <c r="R333" i="17"/>
  <c r="R551" i="17"/>
  <c r="R750" i="17"/>
  <c r="R370" i="17"/>
  <c r="R688" i="17"/>
  <c r="R170" i="17"/>
  <c r="R719" i="17"/>
  <c r="R273" i="17"/>
  <c r="R61" i="17"/>
  <c r="R384" i="17"/>
  <c r="R749" i="17"/>
  <c r="R222" i="17"/>
  <c r="R369" i="17"/>
  <c r="R223" i="17"/>
  <c r="R30" i="17"/>
  <c r="R550" i="17"/>
  <c r="R687" i="17"/>
  <c r="R652" i="17"/>
  <c r="R334" i="17"/>
  <c r="R168" i="17"/>
  <c r="R6" i="17"/>
  <c r="R371" i="17"/>
  <c r="R654" i="17"/>
  <c r="R272" i="17"/>
  <c r="R631" i="17"/>
  <c r="R101" i="17"/>
  <c r="R137" i="17"/>
  <c r="R630" i="17"/>
  <c r="R748" i="17"/>
  <c r="R296" i="17"/>
  <c r="R166" i="17"/>
  <c r="R747" i="17"/>
  <c r="R98" i="17"/>
  <c r="R775" i="17"/>
  <c r="R470" i="17"/>
  <c r="R331" i="17"/>
  <c r="R514" i="17"/>
  <c r="R469" i="17"/>
  <c r="R132" i="17"/>
  <c r="R576" i="17"/>
  <c r="R774" i="17"/>
  <c r="R717" i="17"/>
  <c r="R773" i="17"/>
  <c r="R383" i="17"/>
  <c r="R271" i="17"/>
  <c r="R855" i="17"/>
  <c r="R248" i="17"/>
  <c r="R577" i="17"/>
  <c r="R133" i="17"/>
  <c r="R165" i="17"/>
  <c r="R515" i="17"/>
  <c r="R547" i="17"/>
  <c r="R854" i="17"/>
  <c r="R494" i="17"/>
  <c r="R330" i="17"/>
  <c r="R805" i="17"/>
  <c r="R804" i="17"/>
  <c r="R793" i="17"/>
  <c r="R131" i="17"/>
  <c r="R746" i="17"/>
  <c r="R164" i="17"/>
  <c r="R270" i="17"/>
  <c r="R685" i="17"/>
  <c r="R417" i="17"/>
  <c r="R627" i="17"/>
  <c r="R513" i="17"/>
  <c r="R130" i="17"/>
  <c r="R575" i="17"/>
  <c r="R97" i="17"/>
  <c r="R329" i="17"/>
  <c r="R852" i="17"/>
  <c r="R716" i="17"/>
  <c r="R772" i="17"/>
  <c r="R415" i="17"/>
  <c r="R626" i="17"/>
  <c r="R684" i="17"/>
  <c r="R850" i="17"/>
  <c r="R28" i="17"/>
  <c r="R714" i="17"/>
  <c r="R162" i="17"/>
  <c r="R574" i="17"/>
  <c r="R295" i="17"/>
  <c r="R161" i="17"/>
  <c r="R742" i="17"/>
  <c r="R629" i="17"/>
  <c r="R628" i="17"/>
  <c r="R269" i="17"/>
  <c r="R792" i="17"/>
  <c r="R745" i="17"/>
  <c r="R220" i="17"/>
  <c r="R744" i="17"/>
  <c r="R851" i="17"/>
  <c r="R268" i="17"/>
  <c r="R368" i="17"/>
  <c r="R743" i="17"/>
  <c r="R163" i="17"/>
  <c r="R467" i="17"/>
  <c r="R512" i="17"/>
  <c r="R219" i="17"/>
  <c r="R849" i="17"/>
  <c r="R59" i="17"/>
  <c r="R625" i="17"/>
  <c r="R367" i="17"/>
  <c r="R573" i="17"/>
  <c r="R96" i="17"/>
  <c r="R623" i="17"/>
  <c r="R848" i="17"/>
  <c r="R853" i="17"/>
  <c r="R650" i="17"/>
  <c r="R416" i="17"/>
  <c r="R649" i="17"/>
  <c r="R468" i="17"/>
  <c r="R267" i="17"/>
  <c r="R648" i="17"/>
  <c r="R294" i="17"/>
  <c r="R218" i="17"/>
  <c r="R129" i="17"/>
  <c r="R622" i="17"/>
  <c r="R328" i="17"/>
  <c r="R572" i="17"/>
  <c r="R571" i="17"/>
  <c r="R414" i="17"/>
  <c r="R570" i="17"/>
  <c r="R621" i="17"/>
  <c r="R715" i="17"/>
  <c r="R624" i="17"/>
  <c r="R493" i="17"/>
  <c r="R847" i="17"/>
  <c r="R492" i="17"/>
  <c r="R266" i="17"/>
  <c r="R741" i="17"/>
  <c r="R491" i="17"/>
  <c r="R265" i="17"/>
  <c r="R27" i="17"/>
  <c r="R846" i="17"/>
  <c r="R264" i="17"/>
  <c r="R713" i="17"/>
  <c r="R217" i="17"/>
  <c r="R95" i="17"/>
  <c r="R94" i="17"/>
  <c r="R262" i="17"/>
  <c r="R466" i="17"/>
  <c r="R128" i="17"/>
  <c r="R413" i="17"/>
  <c r="R327" i="17"/>
  <c r="R620" i="17"/>
  <c r="R489" i="17"/>
  <c r="R845" i="17"/>
  <c r="R216" i="17"/>
  <c r="R260" i="17"/>
  <c r="R740" i="17"/>
  <c r="R771" i="17"/>
  <c r="R325" i="17"/>
  <c r="R292" i="17"/>
  <c r="R57" i="17"/>
  <c r="R365" i="17"/>
  <c r="R291" i="17"/>
  <c r="R214" i="17"/>
  <c r="R159" i="17"/>
  <c r="R382" i="17"/>
  <c r="R305" i="17"/>
  <c r="R619" i="17"/>
  <c r="R54" i="17"/>
  <c r="R363" i="17"/>
  <c r="R56" i="17"/>
  <c r="R126" i="17"/>
  <c r="R212" i="17"/>
  <c r="R364" i="17"/>
  <c r="R381" i="17"/>
  <c r="R366" i="17"/>
  <c r="R490" i="17"/>
  <c r="R465" i="17"/>
  <c r="R261" i="17"/>
  <c r="R647" i="17"/>
  <c r="R326" i="17"/>
  <c r="R464" i="17"/>
  <c r="R511" i="17"/>
  <c r="R293" i="17"/>
  <c r="R510" i="17"/>
  <c r="R259" i="17"/>
  <c r="R739" i="17"/>
  <c r="R215" i="17"/>
  <c r="R258" i="17"/>
  <c r="R127" i="17"/>
  <c r="R844" i="17"/>
  <c r="R683" i="17"/>
  <c r="R463" i="17"/>
  <c r="R540" i="17"/>
  <c r="R569" i="17"/>
  <c r="R213" i="17"/>
  <c r="R509" i="17"/>
  <c r="R257" i="17"/>
  <c r="R125" i="17"/>
  <c r="R618" i="17"/>
  <c r="R93" i="17"/>
  <c r="R412" i="17"/>
  <c r="R55" i="17"/>
  <c r="R682" i="17"/>
  <c r="R263" i="17"/>
  <c r="R712" i="17"/>
  <c r="R255" i="17"/>
  <c r="R462" i="17"/>
  <c r="R53" i="17"/>
  <c r="R124" i="17"/>
  <c r="R538" i="17"/>
  <c r="R769" i="17"/>
  <c r="R91" i="17"/>
  <c r="R460" i="17"/>
  <c r="R791" i="17"/>
  <c r="R361" i="17"/>
  <c r="R157" i="17"/>
  <c r="R736" i="17"/>
  <c r="R459" i="17"/>
  <c r="R359" i="17"/>
  <c r="R52" i="17"/>
  <c r="R567" i="17"/>
  <c r="R89" i="17"/>
  <c r="R88" i="17"/>
  <c r="R803" i="17"/>
  <c r="R254" i="17"/>
  <c r="R410" i="17"/>
  <c r="R565" i="17"/>
  <c r="R50" i="17"/>
  <c r="R680" i="17"/>
  <c r="R507" i="17"/>
  <c r="R679" i="17"/>
  <c r="R768" i="17"/>
  <c r="R790" i="17"/>
  <c r="R841" i="17"/>
  <c r="R711" i="17"/>
  <c r="R457" i="17"/>
  <c r="R92" i="17"/>
  <c r="R770" i="17"/>
  <c r="R290" i="17"/>
  <c r="R411" i="17"/>
  <c r="R546" i="17"/>
  <c r="R568" i="17"/>
  <c r="R646" i="17"/>
  <c r="R362" i="17"/>
  <c r="R289" i="17"/>
  <c r="R461" i="17"/>
  <c r="R158" i="17"/>
  <c r="R537" i="17"/>
  <c r="R738" i="17"/>
  <c r="R737" i="17"/>
  <c r="R645" i="17"/>
  <c r="R360" i="17"/>
  <c r="R288" i="17"/>
  <c r="R508" i="17"/>
  <c r="R90" i="17"/>
  <c r="R536" i="17"/>
  <c r="R566" i="17"/>
  <c r="R842" i="17"/>
  <c r="R458" i="17"/>
  <c r="R51" i="17"/>
  <c r="R644" i="17"/>
  <c r="R380" i="17"/>
  <c r="R87" i="17"/>
  <c r="R681" i="17"/>
  <c r="R386" i="17"/>
  <c r="R156" i="17"/>
  <c r="R735" i="17"/>
  <c r="R488" i="17"/>
  <c r="R643" i="17"/>
  <c r="R617" i="17"/>
  <c r="R564" i="17"/>
  <c r="R843" i="17"/>
  <c r="R256" i="17"/>
  <c r="R539" i="17"/>
  <c r="R545" i="17"/>
  <c r="R563" i="17"/>
  <c r="R535" i="17"/>
  <c r="R767" i="17"/>
  <c r="R487" i="17"/>
  <c r="R211" i="17"/>
  <c r="R544" i="17"/>
  <c r="R615" i="17"/>
  <c r="R49" i="17"/>
  <c r="R210" i="17"/>
  <c r="R123" i="17"/>
  <c r="R86" i="17"/>
  <c r="R562" i="17"/>
  <c r="R358" i="17"/>
  <c r="R121" i="17"/>
  <c r="R765" i="17"/>
  <c r="R677" i="17"/>
  <c r="R356" i="17"/>
  <c r="R764" i="17"/>
  <c r="R613" i="17"/>
  <c r="R207" i="17"/>
  <c r="R407" i="17"/>
  <c r="R253" i="17"/>
  <c r="R252" i="17"/>
  <c r="R733" i="17"/>
  <c r="R506" i="17"/>
  <c r="R486" i="17"/>
  <c r="R206" i="17"/>
  <c r="R287" i="17"/>
  <c r="R612" i="17"/>
  <c r="R205" i="17"/>
  <c r="R675" i="17"/>
  <c r="R616" i="17"/>
  <c r="R26" i="17"/>
  <c r="R678" i="17"/>
  <c r="R409" i="17"/>
  <c r="R734" i="17"/>
  <c r="R379" i="17"/>
  <c r="R614" i="17"/>
  <c r="R766" i="17"/>
  <c r="R324" i="17"/>
  <c r="R209" i="17"/>
  <c r="R642" i="17"/>
  <c r="R122" i="17"/>
  <c r="R710" i="17"/>
  <c r="R840" i="17"/>
  <c r="R208" i="17"/>
  <c r="R357" i="17"/>
  <c r="R85" i="17"/>
  <c r="R323" i="17"/>
  <c r="R408" i="17"/>
  <c r="R561" i="17"/>
  <c r="R534" i="17"/>
  <c r="R709" i="17"/>
  <c r="R560" i="17"/>
  <c r="R789" i="17"/>
  <c r="R322" i="17"/>
  <c r="R355" i="17"/>
  <c r="R839" i="17"/>
  <c r="R676" i="17"/>
  <c r="R25" i="17"/>
  <c r="R802" i="17"/>
  <c r="R533" i="17"/>
  <c r="R48" i="17"/>
  <c r="R204" i="17"/>
  <c r="R708" i="17"/>
  <c r="R707" i="17"/>
  <c r="R456" i="17"/>
  <c r="R455" i="17"/>
  <c r="R611" i="17"/>
  <c r="R406" i="17"/>
  <c r="R203" i="17"/>
  <c r="R202" i="17"/>
  <c r="R454" i="17"/>
  <c r="R453" i="17"/>
  <c r="R705" i="17"/>
  <c r="R24" i="17"/>
  <c r="R788" i="17"/>
  <c r="R82" i="17"/>
  <c r="R251" i="17"/>
  <c r="R837" i="17"/>
  <c r="R610" i="17"/>
  <c r="R120" i="17"/>
  <c r="R250" i="17"/>
  <c r="R405" i="17"/>
  <c r="R609" i="17"/>
  <c r="R673" i="17"/>
  <c r="R450" i="17"/>
  <c r="R449" i="17"/>
  <c r="R532" i="17"/>
  <c r="R22" i="17"/>
  <c r="R786" i="17"/>
  <c r="R836" i="17"/>
  <c r="R200" i="17"/>
  <c r="R320" i="17"/>
  <c r="R730" i="17"/>
  <c r="R835" i="17"/>
  <c r="R119" i="17"/>
  <c r="R249" i="17"/>
  <c r="R199" i="17"/>
  <c r="R80" i="17"/>
  <c r="R378" i="17"/>
  <c r="R674" i="17"/>
  <c r="R84" i="17"/>
  <c r="R47" i="17"/>
  <c r="R559" i="17"/>
  <c r="R354" i="17"/>
  <c r="R838" i="17"/>
  <c r="R353" i="17"/>
  <c r="R706" i="17"/>
  <c r="R201" i="17"/>
  <c r="R452" i="17"/>
  <c r="R704" i="17"/>
  <c r="R286" i="17"/>
  <c r="R451" i="17"/>
  <c r="R641" i="17"/>
  <c r="R801" i="17"/>
  <c r="R703" i="17"/>
  <c r="R23" i="17"/>
  <c r="R732" i="17"/>
  <c r="R285" i="17"/>
  <c r="R672" i="17"/>
  <c r="R608" i="17"/>
  <c r="R485" i="17"/>
  <c r="R787" i="17"/>
  <c r="R448" i="17"/>
  <c r="R321" i="17"/>
  <c r="R671" i="17"/>
  <c r="R81" i="17"/>
  <c r="R731" i="17"/>
  <c r="R319" i="17"/>
  <c r="R155" i="17"/>
  <c r="R729" i="17"/>
  <c r="R531" i="17"/>
  <c r="R505" i="17"/>
  <c r="R447" i="17"/>
  <c r="R446" i="17"/>
  <c r="R79" i="17"/>
  <c r="R530" i="17"/>
  <c r="R352" i="17"/>
  <c r="R198" i="17"/>
  <c r="R118" i="17"/>
  <c r="R78" i="17"/>
  <c r="R77" i="17"/>
  <c r="R350" i="17"/>
  <c r="R246" i="17"/>
  <c r="R401" i="17"/>
  <c r="R445" i="17"/>
  <c r="R640" i="17"/>
  <c r="R701" i="17"/>
  <c r="R834" i="17"/>
  <c r="R400" i="17"/>
  <c r="R763" i="17"/>
  <c r="R348" i="17"/>
  <c r="R153" i="17"/>
  <c r="R833" i="17"/>
  <c r="R376" i="17"/>
  <c r="R832" i="17"/>
  <c r="R76" i="17"/>
  <c r="R503" i="17"/>
  <c r="R444" i="17"/>
  <c r="R502" i="17"/>
  <c r="R315" i="17"/>
  <c r="R443" i="17"/>
  <c r="R75" i="17"/>
  <c r="R442" i="17"/>
  <c r="R152" i="17"/>
  <c r="R441" i="17"/>
  <c r="R284" i="17"/>
  <c r="R528" i="17"/>
  <c r="R527" i="17"/>
  <c r="R440" i="17"/>
  <c r="R151" i="17"/>
  <c r="R314" i="17"/>
  <c r="R313" i="17"/>
  <c r="R244" i="17"/>
  <c r="R116" i="17"/>
  <c r="R484" i="17"/>
  <c r="R74" i="17"/>
  <c r="R762" i="17"/>
  <c r="R304" i="17"/>
  <c r="R525" i="17"/>
  <c r="R193" i="17"/>
  <c r="R192" i="17"/>
  <c r="R191" i="17"/>
  <c r="R524" i="17"/>
  <c r="R828" i="17"/>
  <c r="R482" i="17"/>
  <c r="R699" i="17"/>
  <c r="R150" i="17"/>
  <c r="R698" i="17"/>
  <c r="R312" i="17"/>
  <c r="R73" i="17"/>
  <c r="R282" i="17"/>
  <c r="R602" i="17"/>
  <c r="R115" i="17"/>
  <c r="R114" i="17"/>
  <c r="R667" i="17"/>
  <c r="R826" i="17"/>
  <c r="R436" i="17"/>
  <c r="R112" i="17"/>
  <c r="R824" i="17"/>
  <c r="R403" i="17"/>
  <c r="R607" i="17"/>
  <c r="R351" i="17"/>
  <c r="R247" i="17"/>
  <c r="R606" i="17"/>
  <c r="R670" i="17"/>
  <c r="R402" i="17"/>
  <c r="R318" i="17"/>
  <c r="R702" i="17"/>
  <c r="R21" i="17"/>
  <c r="R197" i="17"/>
  <c r="R317" i="17"/>
  <c r="R316" i="17"/>
  <c r="R349" i="17"/>
  <c r="R377" i="17"/>
  <c r="R196" i="17"/>
  <c r="R543" i="17"/>
  <c r="R46" i="17"/>
  <c r="R399" i="17"/>
  <c r="R504" i="17"/>
  <c r="R639" i="17"/>
  <c r="R195" i="17"/>
  <c r="R700" i="17"/>
  <c r="R20" i="17"/>
  <c r="R347" i="17"/>
  <c r="R83" i="17"/>
  <c r="R245" i="17"/>
  <c r="R529" i="17"/>
  <c r="R501" i="17"/>
  <c r="R117" i="17"/>
  <c r="R831" i="17"/>
  <c r="R669" i="17"/>
  <c r="R558" i="17"/>
  <c r="R45" i="17"/>
  <c r="R194" i="17"/>
  <c r="R439" i="17"/>
  <c r="R438" i="17"/>
  <c r="R605" i="17"/>
  <c r="R526" i="17"/>
  <c r="R830" i="17"/>
  <c r="R829" i="17"/>
  <c r="R243" i="17"/>
  <c r="R44" i="17"/>
  <c r="R483" i="17"/>
  <c r="R604" i="17"/>
  <c r="R761" i="17"/>
  <c r="R242" i="17"/>
  <c r="R827" i="17"/>
  <c r="R283" i="17"/>
  <c r="R375" i="17"/>
  <c r="R603" i="17"/>
  <c r="R190" i="17"/>
  <c r="R437" i="17"/>
  <c r="R241" i="17"/>
  <c r="R785" i="17"/>
  <c r="R303" i="17"/>
  <c r="R398" i="17"/>
  <c r="R668" i="17"/>
  <c r="R113" i="17"/>
  <c r="R154" i="17"/>
  <c r="R188" i="17"/>
  <c r="R72" i="17"/>
  <c r="R784" i="17"/>
  <c r="R189" i="17"/>
  <c r="R481" i="17"/>
  <c r="R542" i="17"/>
  <c r="R43" i="17"/>
  <c r="R599" i="17"/>
  <c r="R728" i="17"/>
  <c r="R727" i="17"/>
  <c r="R499" i="17"/>
  <c r="R726" i="17"/>
  <c r="R435" i="17"/>
  <c r="R480" i="17"/>
  <c r="R783" i="17"/>
  <c r="R240" i="17"/>
  <c r="R239" i="17"/>
  <c r="R345" i="17"/>
  <c r="R433" i="17"/>
  <c r="R237" i="17"/>
  <c r="R759" i="17"/>
  <c r="R697" i="17"/>
  <c r="R236" i="17"/>
  <c r="R696" i="17"/>
  <c r="R430" i="17"/>
  <c r="R148" i="17"/>
  <c r="R479" i="17"/>
  <c r="R187" i="17"/>
  <c r="R397" i="17"/>
  <c r="R234" i="17"/>
  <c r="R523" i="17"/>
  <c r="R147" i="17"/>
  <c r="R17" i="17"/>
  <c r="R344" i="17"/>
  <c r="R782" i="17"/>
  <c r="R374" i="17"/>
  <c r="R595" i="17"/>
  <c r="R395" i="17"/>
  <c r="R724" i="17"/>
  <c r="R110" i="17"/>
  <c r="R233" i="17"/>
  <c r="R394" i="17"/>
  <c r="R478" i="17"/>
  <c r="R185" i="17"/>
  <c r="R636" i="17"/>
  <c r="R822" i="17"/>
  <c r="R278" i="17"/>
  <c r="R799" i="17"/>
  <c r="R16" i="17"/>
  <c r="R184" i="17"/>
  <c r="R231" i="17"/>
  <c r="R722" i="17"/>
  <c r="R555" i="17"/>
  <c r="R42" i="17"/>
  <c r="R343" i="17"/>
  <c r="R477" i="17"/>
  <c r="R145" i="17"/>
  <c r="R426" i="17"/>
  <c r="R821" i="17"/>
  <c r="R68" i="17"/>
  <c r="R41" i="17"/>
  <c r="R183" i="17"/>
  <c r="R144" i="17"/>
  <c r="R182" i="17"/>
  <c r="R181" i="17"/>
  <c r="R342" i="17"/>
  <c r="R601" i="17"/>
  <c r="R600" i="17"/>
  <c r="R71" i="17"/>
  <c r="R825" i="17"/>
  <c r="R311" i="17"/>
  <c r="R638" i="17"/>
  <c r="R310" i="17"/>
  <c r="R760" i="17"/>
  <c r="R111" i="17"/>
  <c r="R302" i="17"/>
  <c r="R500" i="17"/>
  <c r="R19" i="17"/>
  <c r="R346" i="17"/>
  <c r="R18" i="17"/>
  <c r="R557" i="17"/>
  <c r="R281" i="17"/>
  <c r="R434" i="17"/>
  <c r="R149" i="17"/>
  <c r="R598" i="17"/>
  <c r="R238" i="17"/>
  <c r="R432" i="17"/>
  <c r="R666" i="17"/>
  <c r="R431" i="17"/>
  <c r="R758" i="17"/>
  <c r="R235" i="17"/>
  <c r="R695" i="17"/>
  <c r="R429" i="17"/>
  <c r="R665" i="17"/>
  <c r="R800" i="17"/>
  <c r="R70" i="17"/>
  <c r="R280" i="17"/>
  <c r="R664" i="17"/>
  <c r="R160" i="17"/>
  <c r="R396" i="17"/>
  <c r="R597" i="17"/>
  <c r="R725" i="17"/>
  <c r="R186" i="17"/>
  <c r="R596" i="17"/>
  <c r="R428" i="17"/>
  <c r="R69" i="17"/>
  <c r="R637" i="17"/>
  <c r="R427" i="17"/>
  <c r="R823" i="17"/>
  <c r="R781" i="17"/>
  <c r="R723" i="17"/>
  <c r="R279" i="17"/>
  <c r="R373" i="17"/>
  <c r="R556" i="17"/>
  <c r="R109" i="17"/>
  <c r="R522" i="17"/>
  <c r="R521" i="17"/>
  <c r="R232" i="17"/>
  <c r="R393" i="17"/>
  <c r="R108" i="17"/>
  <c r="R146" i="17"/>
  <c r="R635" i="17"/>
  <c r="R757" i="17"/>
  <c r="R594" i="17"/>
  <c r="R663" i="17"/>
  <c r="R230" i="17"/>
  <c r="R498" i="17"/>
  <c r="R820" i="17"/>
  <c r="R425" i="17"/>
  <c r="R694" i="17"/>
  <c r="R107" i="17"/>
  <c r="R593" i="17"/>
  <c r="R634" i="17"/>
  <c r="R143" i="17"/>
  <c r="R780" i="17"/>
  <c r="R662" i="17"/>
  <c r="R661" i="17"/>
  <c r="R102" i="17"/>
  <c r="R171" i="17"/>
  <c r="R655" i="17"/>
  <c r="R819" i="17"/>
  <c r="R818" i="17"/>
  <c r="R592" i="17"/>
  <c r="R40" i="17"/>
  <c r="R142" i="17"/>
  <c r="R591" i="17"/>
  <c r="R309" i="17"/>
  <c r="R817" i="17"/>
  <c r="R277" i="17"/>
  <c r="R755" i="17"/>
  <c r="R15" i="17"/>
  <c r="R754" i="17"/>
  <c r="R721" i="17"/>
  <c r="R423" i="17"/>
  <c r="R38" i="17"/>
  <c r="R798" i="17"/>
  <c r="R391" i="17"/>
  <c r="R301" i="17"/>
  <c r="R660" i="17"/>
  <c r="R422" i="17"/>
  <c r="R37" i="17"/>
  <c r="R372" i="17"/>
  <c r="R475" i="17"/>
  <c r="R36" i="17"/>
  <c r="R14" i="17"/>
  <c r="R753" i="17"/>
  <c r="R13" i="17"/>
  <c r="R177" i="17"/>
  <c r="R176" i="17"/>
  <c r="R275" i="17"/>
  <c r="R588" i="17"/>
  <c r="R105" i="17"/>
  <c r="R35" i="17"/>
  <c r="R691" i="17"/>
  <c r="R474" i="17"/>
  <c r="R226" i="17"/>
  <c r="R659" i="17"/>
  <c r="R138" i="17"/>
  <c r="R388" i="17"/>
  <c r="R175" i="17"/>
  <c r="R299" i="17"/>
  <c r="R12" i="17"/>
  <c r="R751" i="17"/>
  <c r="R173" i="17"/>
  <c r="R298" i="17"/>
  <c r="R811" i="17"/>
  <c r="R810" i="17"/>
  <c r="R586" i="17"/>
  <c r="R585" i="17"/>
  <c r="R387" i="17"/>
  <c r="R658" i="17"/>
  <c r="R584" i="17"/>
  <c r="R9" i="17"/>
  <c r="R541" i="17"/>
  <c r="R104" i="17"/>
  <c r="R583" i="17"/>
  <c r="R582" i="17"/>
  <c r="R720" i="17"/>
  <c r="R496" i="17"/>
  <c r="R8" i="17"/>
  <c r="R306" i="17"/>
  <c r="R63" i="17"/>
  <c r="R580" i="17"/>
  <c r="R339" i="17"/>
  <c r="R809" i="17"/>
  <c r="R106" i="17"/>
  <c r="R472" i="17"/>
  <c r="R338" i="17"/>
  <c r="R229" i="17"/>
  <c r="R424" i="17"/>
  <c r="R67" i="17"/>
  <c r="R228" i="17"/>
  <c r="R756" i="17"/>
  <c r="R39" i="17"/>
  <c r="R66" i="17"/>
  <c r="R590" i="17"/>
  <c r="R180" i="17"/>
  <c r="R392" i="17"/>
  <c r="R589" i="17"/>
  <c r="R520" i="17"/>
  <c r="R141" i="17"/>
  <c r="R179" i="17"/>
  <c r="R476" i="17"/>
  <c r="R341" i="17"/>
  <c r="R140" i="17"/>
  <c r="R340" i="17"/>
  <c r="R227" i="17"/>
  <c r="R816" i="17"/>
  <c r="R693" i="17"/>
  <c r="R276" i="17"/>
  <c r="R633" i="17"/>
  <c r="R779" i="17"/>
  <c r="R815" i="17"/>
  <c r="R814" i="17"/>
  <c r="R178" i="17"/>
  <c r="R497" i="17"/>
  <c r="R813" i="17"/>
  <c r="R812" i="17"/>
  <c r="R692" i="17"/>
  <c r="R139" i="17"/>
  <c r="R390" i="17"/>
  <c r="R34" i="17"/>
  <c r="R389" i="17"/>
  <c r="R421" i="17"/>
  <c r="R300" i="17"/>
  <c r="R473" i="17"/>
  <c r="R33" i="17"/>
  <c r="R225" i="17"/>
  <c r="R174" i="17"/>
  <c r="R554" i="17"/>
  <c r="R752" i="17"/>
  <c r="R11" i="17"/>
  <c r="R308" i="17"/>
  <c r="R10" i="17"/>
  <c r="R690" i="17"/>
  <c r="R587" i="17"/>
  <c r="R172" i="17"/>
  <c r="R553" i="17"/>
  <c r="R65" i="17"/>
  <c r="R297" i="17"/>
  <c r="R657" i="17"/>
  <c r="R797" i="17"/>
  <c r="R796" i="17"/>
  <c r="R656" i="17"/>
  <c r="R64" i="17"/>
  <c r="R103" i="17"/>
  <c r="R307" i="17"/>
  <c r="R420" i="17"/>
  <c r="R581" i="17"/>
  <c r="R795" i="17"/>
  <c r="R632" i="17"/>
  <c r="R274" i="17"/>
  <c r="R419" i="17"/>
  <c r="R337" i="17"/>
  <c r="R689" i="17"/>
  <c r="R651" i="17"/>
  <c r="R221" i="17"/>
  <c r="R516" i="17"/>
  <c r="R578" i="17"/>
  <c r="R517" i="17"/>
  <c r="R385" i="17"/>
  <c r="R134" i="17"/>
  <c r="R718" i="17"/>
  <c r="R777" i="17"/>
  <c r="R495" i="17"/>
  <c r="R169" i="17"/>
  <c r="R794" i="17"/>
  <c r="R808" i="17"/>
  <c r="R7" i="17"/>
  <c r="R552" i="17"/>
  <c r="R418" i="17"/>
  <c r="R62" i="17"/>
  <c r="R332" i="17" l="1"/>
  <c r="R404" i="17"/>
  <c r="R776" i="17"/>
  <c r="R60" i="17"/>
  <c r="R58" i="17"/>
  <c r="S651" i="17" l="1"/>
  <c r="V776" i="17"/>
  <c r="V384" i="17"/>
  <c r="Z478" i="17"/>
  <c r="Z148" i="17"/>
  <c r="X431" i="17"/>
  <c r="X168" i="17"/>
  <c r="X296" i="17"/>
  <c r="Z578" i="17"/>
  <c r="X630" i="17"/>
  <c r="Z29" i="17"/>
  <c r="X101" i="17"/>
  <c r="X587" i="17"/>
  <c r="Z138" i="17"/>
  <c r="Z662" i="17"/>
  <c r="Z108" i="17"/>
  <c r="Z596" i="17"/>
  <c r="X234" i="17"/>
  <c r="X485" i="17"/>
  <c r="Z333" i="17"/>
  <c r="Z520" i="17"/>
  <c r="X596" i="17"/>
  <c r="Z187" i="17"/>
  <c r="X432" i="17"/>
  <c r="X793" i="17"/>
  <c r="X748" i="17"/>
  <c r="X29" i="17"/>
  <c r="Z548" i="17"/>
  <c r="Z334" i="17"/>
  <c r="X333" i="17"/>
  <c r="Z30" i="17"/>
  <c r="Z68" i="17"/>
  <c r="X146" i="17"/>
  <c r="Z250" i="17"/>
  <c r="X494" i="17"/>
  <c r="X717" i="17"/>
  <c r="Z385" i="17"/>
  <c r="X805" i="17"/>
  <c r="Z579" i="17"/>
  <c r="X718" i="17"/>
  <c r="Z519" i="17"/>
  <c r="X517" i="17"/>
  <c r="X37" i="17"/>
  <c r="Z589" i="17"/>
  <c r="X40" i="17"/>
  <c r="X662" i="17"/>
  <c r="Z278" i="17"/>
  <c r="X427" i="17"/>
  <c r="Z147" i="17"/>
  <c r="Z234" i="17"/>
  <c r="X429" i="17"/>
  <c r="X235" i="17"/>
  <c r="Z499" i="17"/>
  <c r="Z728" i="17"/>
  <c r="X380" i="17"/>
  <c r="Z790" i="17"/>
  <c r="Z736" i="17"/>
  <c r="X842" i="17"/>
  <c r="X379" i="17"/>
  <c r="Z210" i="17"/>
  <c r="X356" i="17"/>
  <c r="Z734" i="17"/>
  <c r="X406" i="17"/>
  <c r="X201" i="17"/>
  <c r="Z286" i="17"/>
  <c r="Z837" i="17"/>
  <c r="Z80" i="17"/>
  <c r="X118" i="17"/>
  <c r="X349" i="17"/>
  <c r="Z503" i="17"/>
  <c r="X117" i="17"/>
  <c r="X45" i="17"/>
  <c r="Z244" i="17"/>
  <c r="Z762" i="17"/>
  <c r="Z680" i="17"/>
  <c r="Z838" i="17"/>
  <c r="Z452" i="17"/>
  <c r="Z121" i="17"/>
  <c r="Z839" i="17"/>
  <c r="Z204" i="17"/>
  <c r="X610" i="17"/>
  <c r="X119" i="17"/>
  <c r="Z530" i="17"/>
  <c r="Z198" i="17"/>
  <c r="X251" i="17"/>
  <c r="X703" i="17"/>
  <c r="X732" i="17"/>
  <c r="Z22" i="17"/>
  <c r="Z786" i="17"/>
  <c r="X447" i="17"/>
  <c r="Z247" i="17"/>
  <c r="X242" i="17"/>
  <c r="X603" i="17"/>
  <c r="Z73" i="17"/>
  <c r="Z114" i="17"/>
  <c r="X189" i="17"/>
  <c r="Z599" i="17"/>
  <c r="X640" i="17"/>
  <c r="Z317" i="17"/>
  <c r="Z196" i="17"/>
  <c r="X444" i="17"/>
  <c r="Z529" i="17"/>
  <c r="X116" i="17"/>
  <c r="X304" i="17"/>
  <c r="Z483" i="17"/>
  <c r="Z827" i="17"/>
  <c r="X73" i="17"/>
  <c r="Z784" i="17"/>
  <c r="X599" i="17"/>
  <c r="X726" i="17"/>
  <c r="Z281" i="17"/>
  <c r="X238" i="17"/>
  <c r="Z430" i="17"/>
  <c r="X725" i="17"/>
  <c r="Z233" i="17"/>
  <c r="X453" i="17"/>
  <c r="X613" i="17"/>
  <c r="X733" i="17"/>
  <c r="X612" i="17"/>
  <c r="X452" i="17"/>
  <c r="Z486" i="17"/>
  <c r="X202" i="17"/>
  <c r="Z408" i="17"/>
  <c r="X206" i="17"/>
  <c r="X708" i="17"/>
  <c r="Z802" i="17"/>
  <c r="Z707" i="17"/>
  <c r="Z732" i="17"/>
  <c r="X22" i="17"/>
  <c r="Z321" i="17"/>
  <c r="X200" i="17"/>
  <c r="X402" i="17"/>
  <c r="X641" i="17"/>
  <c r="Z120" i="17"/>
  <c r="X608" i="17"/>
  <c r="Z199" i="17"/>
  <c r="Z352" i="17"/>
  <c r="X198" i="17"/>
  <c r="X77" i="17"/>
  <c r="Z670" i="17"/>
  <c r="Z153" i="17"/>
  <c r="X639" i="17"/>
  <c r="Z502" i="17"/>
  <c r="Z75" i="17"/>
  <c r="X831" i="17"/>
  <c r="Z74" i="17"/>
  <c r="X829" i="17"/>
  <c r="Z525" i="17"/>
  <c r="X827" i="17"/>
  <c r="X283" i="17"/>
  <c r="Z282" i="17"/>
  <c r="Z602" i="17"/>
  <c r="X72" i="17"/>
  <c r="X638" i="17"/>
  <c r="X71" i="17"/>
  <c r="Z353" i="17"/>
  <c r="Z208" i="17"/>
  <c r="X84" i="17"/>
  <c r="X353" i="17"/>
  <c r="Z23" i="17"/>
  <c r="X532" i="17"/>
  <c r="Z447" i="17"/>
  <c r="Z77" i="17"/>
  <c r="X670" i="17"/>
  <c r="Z451" i="17"/>
  <c r="X672" i="17"/>
  <c r="Z730" i="17"/>
  <c r="X155" i="17"/>
  <c r="Z249" i="17"/>
  <c r="X530" i="17"/>
  <c r="Z834" i="17"/>
  <c r="X543" i="17"/>
  <c r="Z444" i="17"/>
  <c r="Z527" i="17"/>
  <c r="X438" i="17"/>
  <c r="Z484" i="17"/>
  <c r="X604" i="17"/>
  <c r="X761" i="17"/>
  <c r="Z698" i="17"/>
  <c r="Z312" i="17"/>
  <c r="X601" i="17"/>
  <c r="X825" i="17"/>
  <c r="X287" i="17"/>
  <c r="Z78" i="17"/>
  <c r="Z704" i="17"/>
  <c r="Z450" i="17"/>
  <c r="X671" i="17"/>
  <c r="X319" i="17"/>
  <c r="Z116" i="17"/>
  <c r="Z828" i="17"/>
  <c r="Z542" i="17"/>
  <c r="Z43" i="17"/>
  <c r="X434" i="17"/>
  <c r="X834" i="17"/>
  <c r="X400" i="17"/>
  <c r="Z46" i="17"/>
  <c r="Z399" i="17"/>
  <c r="X442" i="17"/>
  <c r="X441" i="17"/>
  <c r="Z558" i="17"/>
  <c r="Z194" i="17"/>
  <c r="X193" i="17"/>
  <c r="X192" i="17"/>
  <c r="Z375" i="17"/>
  <c r="Z603" i="17"/>
  <c r="X667" i="17"/>
  <c r="X436" i="17"/>
  <c r="Z638" i="17"/>
  <c r="Z310" i="17"/>
  <c r="X480" i="17"/>
  <c r="X783" i="17"/>
  <c r="Z205" i="17"/>
  <c r="X24" i="17"/>
  <c r="Z323" i="17"/>
  <c r="X405" i="17"/>
  <c r="Z671" i="17"/>
  <c r="Z319" i="17"/>
  <c r="Z531" i="17"/>
  <c r="X403" i="17"/>
  <c r="Z200" i="17"/>
  <c r="Z402" i="17"/>
  <c r="X377" i="17"/>
  <c r="Z315" i="17"/>
  <c r="X669" i="17"/>
  <c r="Z193" i="17"/>
  <c r="X346" i="17"/>
  <c r="Z316" i="17"/>
  <c r="Z349" i="17"/>
  <c r="Z377" i="17"/>
  <c r="X502" i="17"/>
  <c r="X315" i="17"/>
  <c r="X443" i="17"/>
  <c r="Z501" i="17"/>
  <c r="Z117" i="17"/>
  <c r="Z831" i="17"/>
  <c r="X484" i="17"/>
  <c r="X74" i="17"/>
  <c r="X762" i="17"/>
  <c r="Z604" i="17"/>
  <c r="Z761" i="17"/>
  <c r="Z242" i="17"/>
  <c r="X282" i="17"/>
  <c r="X602" i="17"/>
  <c r="X115" i="17"/>
  <c r="Z601" i="17"/>
  <c r="Z825" i="17"/>
  <c r="Z189" i="17"/>
  <c r="X728" i="17"/>
  <c r="X727" i="17"/>
  <c r="X499" i="17"/>
  <c r="Z777" i="17"/>
  <c r="X384" i="17"/>
  <c r="Z98" i="17"/>
  <c r="X383" i="17"/>
  <c r="Z651" i="17"/>
  <c r="Z547" i="17"/>
  <c r="X550" i="17"/>
  <c r="X778" i="17"/>
  <c r="X686" i="17"/>
  <c r="X495" i="17"/>
  <c r="Z135" i="17"/>
  <c r="X516" i="17"/>
  <c r="Z99" i="17"/>
  <c r="Z476" i="17"/>
  <c r="X370" i="17"/>
  <c r="Z371" i="17"/>
  <c r="X170" i="17"/>
  <c r="Z272" i="17"/>
  <c r="X273" i="17"/>
  <c r="Z101" i="17"/>
  <c r="X62" i="17"/>
  <c r="Z655" i="17"/>
  <c r="X339" i="17"/>
  <c r="Z102" i="17"/>
  <c r="X306" i="17"/>
  <c r="Z420" i="17"/>
  <c r="X582" i="17"/>
  <c r="Z656" i="17"/>
  <c r="X9" i="17"/>
  <c r="Z297" i="17"/>
  <c r="X585" i="17"/>
  <c r="Z587" i="17"/>
  <c r="X298" i="17"/>
  <c r="Z11" i="17"/>
  <c r="X299" i="17"/>
  <c r="Z225" i="17"/>
  <c r="X659" i="17"/>
  <c r="Z421" i="17"/>
  <c r="X35" i="17"/>
  <c r="Z139" i="17"/>
  <c r="X176" i="17"/>
  <c r="Z497" i="17"/>
  <c r="X14" i="17"/>
  <c r="Z779" i="17"/>
  <c r="Z816" i="17"/>
  <c r="X391" i="17"/>
  <c r="X652" i="17"/>
  <c r="Z329" i="17"/>
  <c r="Z748" i="17"/>
  <c r="Z495" i="17"/>
  <c r="X222" i="17"/>
  <c r="X271" i="17"/>
  <c r="Z515" i="17"/>
  <c r="Z494" i="17"/>
  <c r="X747" i="17"/>
  <c r="X100" i="17"/>
  <c r="Z471" i="17"/>
  <c r="Z168" i="17"/>
  <c r="X551" i="17"/>
  <c r="X31" i="17"/>
  <c r="Z550" i="17"/>
  <c r="X224" i="17"/>
  <c r="Z223" i="17"/>
  <c r="Z222" i="17"/>
  <c r="X167" i="17"/>
  <c r="Z750" i="17"/>
  <c r="X136" i="17"/>
  <c r="Z688" i="17"/>
  <c r="X518" i="17"/>
  <c r="Z719" i="17"/>
  <c r="X335" i="17"/>
  <c r="Z61" i="17"/>
  <c r="X336" i="17"/>
  <c r="Z809" i="17"/>
  <c r="X472" i="17"/>
  <c r="Z580" i="17"/>
  <c r="X581" i="17"/>
  <c r="Z496" i="17"/>
  <c r="X64" i="17"/>
  <c r="Z104" i="17"/>
  <c r="X657" i="17"/>
  <c r="Z658" i="17"/>
  <c r="X172" i="17"/>
  <c r="Z810" i="17"/>
  <c r="X308" i="17"/>
  <c r="Z751" i="17"/>
  <c r="X174" i="17"/>
  <c r="Z388" i="17"/>
  <c r="X300" i="17"/>
  <c r="Z474" i="17"/>
  <c r="X390" i="17"/>
  <c r="Z588" i="17"/>
  <c r="X813" i="17"/>
  <c r="Z13" i="17"/>
  <c r="X815" i="17"/>
  <c r="Z475" i="17"/>
  <c r="X693" i="17"/>
  <c r="Z660" i="17"/>
  <c r="X140" i="17"/>
  <c r="Z5" i="17"/>
  <c r="X794" i="17"/>
  <c r="Z653" i="17"/>
  <c r="X7" i="17"/>
  <c r="Z32" i="17"/>
  <c r="Z137" i="17"/>
  <c r="X337" i="17"/>
  <c r="Z338" i="17"/>
  <c r="X274" i="17"/>
  <c r="Z632" i="17"/>
  <c r="X8" i="17"/>
  <c r="Z307" i="17"/>
  <c r="X583" i="17"/>
  <c r="Z796" i="17"/>
  <c r="X584" i="17"/>
  <c r="Z65" i="17"/>
  <c r="X586" i="17"/>
  <c r="Z690" i="17"/>
  <c r="X173" i="17"/>
  <c r="Z752" i="17"/>
  <c r="X175" i="17"/>
  <c r="Z33" i="17"/>
  <c r="X226" i="17"/>
  <c r="Z389" i="17"/>
  <c r="X105" i="17"/>
  <c r="Z692" i="17"/>
  <c r="X177" i="17"/>
  <c r="Z178" i="17"/>
  <c r="X36" i="17"/>
  <c r="Z633" i="17"/>
  <c r="X422" i="17"/>
  <c r="Z227" i="17"/>
  <c r="X798" i="17"/>
  <c r="X341" i="17"/>
  <c r="X721" i="17"/>
  <c r="X476" i="17"/>
  <c r="Z721" i="17"/>
  <c r="X589" i="17"/>
  <c r="Z277" i="17"/>
  <c r="X66" i="17"/>
  <c r="Z142" i="17"/>
  <c r="X67" i="17"/>
  <c r="Z661" i="17"/>
  <c r="X106" i="17"/>
  <c r="Z634" i="17"/>
  <c r="X144" i="17"/>
  <c r="Z425" i="17"/>
  <c r="X821" i="17"/>
  <c r="Z663" i="17"/>
  <c r="X343" i="17"/>
  <c r="Z146" i="17"/>
  <c r="X231" i="17"/>
  <c r="Z521" i="17"/>
  <c r="X278" i="17"/>
  <c r="Z373" i="17"/>
  <c r="X478" i="17"/>
  <c r="Z823" i="17"/>
  <c r="X724" i="17"/>
  <c r="Z428" i="17"/>
  <c r="X782" i="17"/>
  <c r="Z597" i="17"/>
  <c r="X523" i="17"/>
  <c r="Z280" i="17"/>
  <c r="X479" i="17"/>
  <c r="Z429" i="17"/>
  <c r="X236" i="17"/>
  <c r="Z431" i="17"/>
  <c r="X433" i="17"/>
  <c r="Z598" i="17"/>
  <c r="X15" i="17"/>
  <c r="Z392" i="17"/>
  <c r="X309" i="17"/>
  <c r="Z39" i="17"/>
  <c r="Z424" i="17"/>
  <c r="X780" i="17"/>
  <c r="Z342" i="17"/>
  <c r="X107" i="17"/>
  <c r="Z183" i="17"/>
  <c r="X498" i="17"/>
  <c r="Z426" i="17"/>
  <c r="X757" i="17"/>
  <c r="Z42" i="17"/>
  <c r="X393" i="17"/>
  <c r="Z184" i="17"/>
  <c r="X373" i="17"/>
  <c r="X279" i="17"/>
  <c r="X723" i="17"/>
  <c r="Z374" i="17"/>
  <c r="Z782" i="17"/>
  <c r="Z344" i="17"/>
  <c r="X280" i="17"/>
  <c r="X70" i="17"/>
  <c r="X800" i="17"/>
  <c r="Z237" i="17"/>
  <c r="Z433" i="17"/>
  <c r="Z345" i="17"/>
  <c r="Z557" i="17"/>
  <c r="Z346" i="17"/>
  <c r="X43" i="17"/>
  <c r="X481" i="17"/>
  <c r="Z668" i="17"/>
  <c r="X698" i="17"/>
  <c r="Z44" i="17"/>
  <c r="Z829" i="17"/>
  <c r="X244" i="17"/>
  <c r="X314" i="17"/>
  <c r="Z83" i="17"/>
  <c r="X76" i="17"/>
  <c r="Z197" i="17"/>
  <c r="Z783" i="17"/>
  <c r="Z435" i="17"/>
  <c r="X302" i="17"/>
  <c r="X760" i="17"/>
  <c r="X398" i="17"/>
  <c r="Z482" i="17"/>
  <c r="X526" i="17"/>
  <c r="X558" i="17"/>
  <c r="Z152" i="17"/>
  <c r="X196" i="17"/>
  <c r="Z701" i="17"/>
  <c r="X79" i="17"/>
  <c r="Z119" i="17"/>
  <c r="X606" i="17"/>
  <c r="X352" i="17"/>
  <c r="Z155" i="17"/>
  <c r="X609" i="17"/>
  <c r="X214" i="17"/>
  <c r="Z618" i="17"/>
  <c r="X619" i="17"/>
  <c r="X618" i="17"/>
  <c r="Z290" i="17"/>
  <c r="X292" i="17"/>
  <c r="Z770" i="17"/>
  <c r="Z126" i="17"/>
  <c r="Z769" i="17"/>
  <c r="Z361" i="17"/>
  <c r="X490" i="17"/>
  <c r="X127" i="17"/>
  <c r="Z305" i="17"/>
  <c r="Z619" i="17"/>
  <c r="X539" i="17"/>
  <c r="X411" i="17"/>
  <c r="X647" i="17"/>
  <c r="Z682" i="17"/>
  <c r="X739" i="17"/>
  <c r="Z214" i="17"/>
  <c r="X412" i="17"/>
  <c r="Z712" i="17"/>
  <c r="X568" i="17"/>
  <c r="Z460" i="17"/>
  <c r="Z458" i="17"/>
  <c r="Z87" i="17"/>
  <c r="X790" i="17"/>
  <c r="X545" i="17"/>
  <c r="Z26" i="17"/>
  <c r="Z614" i="17"/>
  <c r="X358" i="17"/>
  <c r="Z459" i="17"/>
  <c r="X458" i="17"/>
  <c r="X87" i="17"/>
  <c r="Z507" i="17"/>
  <c r="Z841" i="17"/>
  <c r="X26" i="17"/>
  <c r="X614" i="17"/>
  <c r="Z675" i="17"/>
  <c r="X48" i="17"/>
  <c r="Z455" i="17"/>
  <c r="X611" i="17"/>
  <c r="Z354" i="17"/>
  <c r="X454" i="17"/>
  <c r="Z201" i="17"/>
  <c r="Z358" i="17"/>
  <c r="Z123" i="17"/>
  <c r="Z572" i="17"/>
  <c r="X126" i="17"/>
  <c r="Z325" i="17"/>
  <c r="X55" i="17"/>
  <c r="Z256" i="17"/>
  <c r="X158" i="17"/>
  <c r="X736" i="17"/>
  <c r="Z508" i="17"/>
  <c r="X52" i="17"/>
  <c r="Z842" i="17"/>
  <c r="X507" i="17"/>
  <c r="X86" i="17"/>
  <c r="X562" i="17"/>
  <c r="X288" i="17"/>
  <c r="X508" i="17"/>
  <c r="Z803" i="17"/>
  <c r="Z254" i="17"/>
  <c r="X643" i="17"/>
  <c r="X617" i="17"/>
  <c r="Z211" i="17"/>
  <c r="X840" i="17"/>
  <c r="X208" i="17"/>
  <c r="Z207" i="17"/>
  <c r="Z407" i="17"/>
  <c r="Z253" i="17"/>
  <c r="X25" i="17"/>
  <c r="X802" i="17"/>
  <c r="X533" i="17"/>
  <c r="Z84" i="17"/>
  <c r="Z47" i="17"/>
  <c r="X742" i="17"/>
  <c r="Z27" i="17"/>
  <c r="Z213" i="17"/>
  <c r="X361" i="17"/>
  <c r="Z292" i="17"/>
  <c r="Z291" i="17"/>
  <c r="X646" i="17"/>
  <c r="Z538" i="17"/>
  <c r="Z791" i="17"/>
  <c r="X410" i="17"/>
  <c r="X565" i="17"/>
  <c r="X50" i="17"/>
  <c r="Z488" i="17"/>
  <c r="Z643" i="17"/>
  <c r="X544" i="17"/>
  <c r="X49" i="17"/>
  <c r="Z122" i="17"/>
  <c r="Z359" i="17"/>
  <c r="Z52" i="17"/>
  <c r="Z567" i="17"/>
  <c r="X681" i="17"/>
  <c r="X386" i="17"/>
  <c r="X156" i="17"/>
  <c r="Z711" i="17"/>
  <c r="Z457" i="17"/>
  <c r="Z545" i="17"/>
  <c r="X766" i="17"/>
  <c r="Z677" i="17"/>
  <c r="Z356" i="17"/>
  <c r="Z764" i="17"/>
  <c r="X322" i="17"/>
  <c r="X355" i="17"/>
  <c r="X839" i="17"/>
  <c r="Z378" i="17"/>
  <c r="Z456" i="17"/>
  <c r="Z674" i="17"/>
  <c r="X648" i="17"/>
  <c r="Z512" i="17"/>
  <c r="X649" i="17"/>
  <c r="X493" i="17"/>
  <c r="X572" i="17"/>
  <c r="Z264" i="17"/>
  <c r="X621" i="17"/>
  <c r="Z94" i="17"/>
  <c r="X466" i="17"/>
  <c r="X161" i="17"/>
  <c r="X624" i="17"/>
  <c r="Z648" i="17"/>
  <c r="Z218" i="17"/>
  <c r="X413" i="17"/>
  <c r="Z510" i="17"/>
  <c r="X27" i="17"/>
  <c r="Z366" i="17"/>
  <c r="X465" i="17"/>
  <c r="Z294" i="17"/>
  <c r="X414" i="17"/>
  <c r="Z217" i="17"/>
  <c r="Z465" i="17"/>
  <c r="Z647" i="17"/>
  <c r="X845" i="17"/>
  <c r="X260" i="17"/>
  <c r="X262" i="17"/>
  <c r="X293" i="17"/>
  <c r="Z740" i="17"/>
  <c r="Z713" i="17"/>
  <c r="Z464" i="17"/>
  <c r="Z293" i="17"/>
  <c r="Z490" i="17"/>
  <c r="Z216" i="17"/>
  <c r="X259" i="17"/>
  <c r="Z739" i="17"/>
  <c r="Z844" i="17"/>
  <c r="X291" i="17"/>
  <c r="X305" i="17"/>
  <c r="Z125" i="17"/>
  <c r="X56" i="17"/>
  <c r="Z55" i="17"/>
  <c r="X381" i="17"/>
  <c r="Z411" i="17"/>
  <c r="X712" i="17"/>
  <c r="Z646" i="17"/>
  <c r="X124" i="17"/>
  <c r="Z158" i="17"/>
  <c r="X460" i="17"/>
  <c r="Z645" i="17"/>
  <c r="X367" i="17"/>
  <c r="Z847" i="17"/>
  <c r="Z492" i="17"/>
  <c r="Z266" i="17"/>
  <c r="Z219" i="17"/>
  <c r="X219" i="17"/>
  <c r="X223" i="17"/>
  <c r="X30" i="17"/>
  <c r="Z577" i="17"/>
  <c r="X469" i="17"/>
  <c r="X855" i="17"/>
  <c r="Z717" i="17"/>
  <c r="Z516" i="17"/>
  <c r="Z330" i="17"/>
  <c r="X248" i="17"/>
  <c r="X330" i="17"/>
  <c r="X774" i="17"/>
  <c r="X131" i="17"/>
  <c r="X743" i="17"/>
  <c r="Z853" i="17"/>
  <c r="X512" i="17"/>
  <c r="Z574" i="17"/>
  <c r="X96" i="17"/>
  <c r="Z493" i="17"/>
  <c r="X294" i="17"/>
  <c r="Z741" i="17"/>
  <c r="X328" i="17"/>
  <c r="Z28" i="17"/>
  <c r="Z514" i="17"/>
  <c r="X746" i="17"/>
  <c r="X650" i="17"/>
  <c r="Z415" i="17"/>
  <c r="Z629" i="17"/>
  <c r="Z628" i="17"/>
  <c r="X772" i="17"/>
  <c r="X626" i="17"/>
  <c r="Z467" i="17"/>
  <c r="Z714" i="17"/>
  <c r="X849" i="17"/>
  <c r="X645" i="17" l="1"/>
  <c r="Z624" i="17"/>
  <c r="Z627" i="17"/>
  <c r="Z562" i="17"/>
  <c r="X123" i="17"/>
  <c r="Z563" i="17"/>
  <c r="X844" i="17"/>
  <c r="Z351" i="17"/>
  <c r="Z268" i="17"/>
  <c r="Z267" i="17"/>
  <c r="Z163" i="17"/>
  <c r="Z773" i="17"/>
  <c r="Z608" i="17"/>
  <c r="X82" i="17"/>
  <c r="T776" i="17"/>
  <c r="Z569" i="17"/>
  <c r="X325" i="17"/>
  <c r="Z265" i="17"/>
  <c r="X615" i="17"/>
  <c r="Z617" i="17"/>
  <c r="Z260" i="17"/>
  <c r="Z767" i="17"/>
  <c r="Z568" i="17"/>
  <c r="X706" i="17"/>
  <c r="Z48" i="17"/>
  <c r="X486" i="17"/>
  <c r="Z357" i="17"/>
  <c r="X737" i="17"/>
  <c r="Z157" i="17"/>
  <c r="Z774" i="17"/>
  <c r="Z672" i="17"/>
  <c r="X817" i="17"/>
  <c r="X277" i="17"/>
  <c r="X697" i="17"/>
  <c r="X779" i="17"/>
  <c r="Z417" i="17"/>
  <c r="Z684" i="17"/>
  <c r="Z513" i="17"/>
  <c r="Z511" i="17"/>
  <c r="X848" i="17"/>
  <c r="X710" i="17"/>
  <c r="X540" i="17"/>
  <c r="Z212" i="17"/>
  <c r="X592" i="17"/>
  <c r="Z167" i="17"/>
  <c r="Z3" i="17"/>
  <c r="Z311" i="17"/>
  <c r="Z610" i="17"/>
  <c r="Z641" i="17"/>
  <c r="X350" i="17"/>
  <c r="Z271" i="17"/>
  <c r="Z535" i="17"/>
  <c r="Z611" i="17"/>
  <c r="Z561" i="17"/>
  <c r="Z708" i="17"/>
  <c r="Z85" i="17"/>
  <c r="X822" i="17"/>
  <c r="Z269" i="17"/>
  <c r="X270" i="17"/>
  <c r="X850" i="17"/>
  <c r="Z650" i="17"/>
  <c r="Z575" i="17"/>
  <c r="X792" i="17"/>
  <c r="X268" i="17"/>
  <c r="Z685" i="17"/>
  <c r="Z772" i="17"/>
  <c r="X852" i="17"/>
  <c r="Z469" i="17"/>
  <c r="Z849" i="17"/>
  <c r="Z715" i="17"/>
  <c r="X574" i="17"/>
  <c r="Z846" i="17"/>
  <c r="X257" i="17"/>
  <c r="Z88" i="17"/>
  <c r="X679" i="17"/>
  <c r="Z765" i="17"/>
  <c r="Z642" i="17"/>
  <c r="X211" i="17"/>
  <c r="Z735" i="17"/>
  <c r="X254" i="17"/>
  <c r="X569" i="17"/>
  <c r="Z57" i="17"/>
  <c r="X749" i="17"/>
  <c r="Z331" i="17"/>
  <c r="Z805" i="17"/>
  <c r="Z401" i="17"/>
  <c r="Z733" i="17"/>
  <c r="Z636" i="17"/>
  <c r="X69" i="17"/>
  <c r="Z397" i="17"/>
  <c r="X758" i="17"/>
  <c r="X505" i="17"/>
  <c r="Z86" i="17"/>
  <c r="Z836" i="17"/>
  <c r="X709" i="17"/>
  <c r="Z154" i="17"/>
  <c r="Z166" i="17"/>
  <c r="X656" i="17"/>
  <c r="Z470" i="17"/>
  <c r="Z609" i="17"/>
  <c r="Z416" i="17"/>
  <c r="Z851" i="17"/>
  <c r="Z130" i="17"/>
  <c r="Z626" i="17"/>
  <c r="Z367" i="17"/>
  <c r="Z164" i="17"/>
  <c r="Z570" i="17"/>
  <c r="Z622" i="17"/>
  <c r="Z95" i="17"/>
  <c r="Z162" i="17"/>
  <c r="Z613" i="17"/>
  <c r="Z678" i="17"/>
  <c r="Z89" i="17"/>
  <c r="Z564" i="17"/>
  <c r="Z845" i="17"/>
  <c r="Z566" i="17"/>
  <c r="Z56" i="17"/>
  <c r="Z414" i="17"/>
  <c r="Z843" i="17"/>
  <c r="Z215" i="17"/>
  <c r="Z159" i="17"/>
  <c r="Z546" i="17"/>
  <c r="Z683" i="17"/>
  <c r="Z737" i="17"/>
  <c r="Z93" i="17"/>
  <c r="Z422" i="17"/>
  <c r="Z584" i="17"/>
  <c r="Z794" i="17"/>
  <c r="Z793" i="17"/>
  <c r="Z442" i="17"/>
  <c r="Z716" i="17"/>
  <c r="Z852" i="17"/>
  <c r="Z625" i="17"/>
  <c r="Z288" i="17"/>
  <c r="Z363" i="17"/>
  <c r="Z509" i="17"/>
  <c r="Z744" i="17"/>
  <c r="Z257" i="17"/>
  <c r="Z413" i="17"/>
  <c r="Z738" i="17"/>
  <c r="Z573" i="17"/>
  <c r="Z173" i="17"/>
  <c r="Z7" i="17"/>
  <c r="Z481" i="17"/>
  <c r="Z129" i="17"/>
  <c r="Z97" i="17"/>
  <c r="Z368" i="17"/>
  <c r="Z263" i="17"/>
  <c r="Z489" i="17"/>
  <c r="Z327" i="17"/>
  <c r="X267" i="17"/>
  <c r="Z491" i="17"/>
  <c r="Z616" i="17"/>
  <c r="Z409" i="17"/>
  <c r="X559" i="17"/>
  <c r="Z676" i="17"/>
  <c r="X253" i="17"/>
  <c r="Z206" i="17"/>
  <c r="Z91" i="17"/>
  <c r="Z462" i="17"/>
  <c r="Z540" i="17"/>
  <c r="X213" i="17"/>
  <c r="Z362" i="17"/>
  <c r="Z539" i="17"/>
  <c r="Z258" i="17"/>
  <c r="Z537" i="17"/>
  <c r="Z128" i="17"/>
  <c r="Z226" i="17"/>
  <c r="Z274" i="17"/>
  <c r="Z337" i="17"/>
  <c r="Z436" i="17"/>
  <c r="Z640" i="17"/>
  <c r="Z71" i="17"/>
  <c r="Z283" i="17"/>
  <c r="Z743" i="17"/>
  <c r="X575" i="17"/>
  <c r="Z792" i="17"/>
  <c r="Z850" i="17"/>
  <c r="X220" i="17"/>
  <c r="Z468" i="17"/>
  <c r="X628" i="17"/>
  <c r="X744" i="17"/>
  <c r="Z270" i="17"/>
  <c r="Z848" i="17"/>
  <c r="Z649" i="17"/>
  <c r="Z745" i="17"/>
  <c r="Z621" i="17"/>
  <c r="Z620" i="17"/>
  <c r="Z623" i="17"/>
  <c r="Z742" i="17"/>
  <c r="Z262" i="17"/>
  <c r="Z328" i="17"/>
  <c r="Z261" i="17"/>
  <c r="Z59" i="17"/>
  <c r="X218" i="17"/>
  <c r="Z161" i="17"/>
  <c r="Z220" i="17"/>
  <c r="Z710" i="17"/>
  <c r="Z364" i="17"/>
  <c r="Z454" i="17"/>
  <c r="Z789" i="17"/>
  <c r="Z252" i="17"/>
  <c r="Z544" i="17"/>
  <c r="Z410" i="17"/>
  <c r="Z365" i="17"/>
  <c r="Z53" i="17"/>
  <c r="Z382" i="17"/>
  <c r="Z360" i="17"/>
  <c r="Z295" i="17"/>
  <c r="Z461" i="17"/>
  <c r="Z466" i="17"/>
  <c r="Z54" i="17"/>
  <c r="X683" i="17"/>
  <c r="Z571" i="17"/>
  <c r="Z412" i="17"/>
  <c r="Z384" i="17"/>
  <c r="Z652" i="17"/>
  <c r="Z177" i="17"/>
  <c r="Z8" i="17"/>
  <c r="Z4" i="17"/>
  <c r="Z296" i="17"/>
  <c r="Z667" i="17"/>
  <c r="Z284" i="17"/>
  <c r="Z824" i="17"/>
  <c r="Z251" i="17"/>
  <c r="Z448" i="17"/>
  <c r="Z445" i="17"/>
  <c r="Z731" i="17"/>
  <c r="Z82" i="17"/>
  <c r="Z768" i="17"/>
  <c r="Z766" i="17"/>
  <c r="Z615" i="17"/>
  <c r="Z386" i="17"/>
  <c r="Z595" i="17"/>
  <c r="Z759" i="17"/>
  <c r="Z19" i="17"/>
  <c r="Z303" i="17"/>
  <c r="Z830" i="17"/>
  <c r="Z20" i="17"/>
  <c r="Z726" i="17"/>
  <c r="Z76" i="17"/>
  <c r="Z532" i="17"/>
  <c r="Z485" i="17"/>
  <c r="Z322" i="17"/>
  <c r="Z487" i="17"/>
  <c r="Z536" i="17"/>
  <c r="Z463" i="17"/>
  <c r="Z441" i="17"/>
  <c r="Z400" i="17"/>
  <c r="Z405" i="17"/>
  <c r="Z729" i="17"/>
  <c r="Z801" i="17"/>
  <c r="Z453" i="17"/>
  <c r="Z203" i="17"/>
  <c r="Z534" i="17"/>
  <c r="Z506" i="17"/>
  <c r="X803" i="17"/>
  <c r="Z111" i="17"/>
  <c r="X108" i="17"/>
  <c r="Z821" i="17"/>
  <c r="Z66" i="17"/>
  <c r="Z664" i="17"/>
  <c r="Z556" i="17"/>
  <c r="Z694" i="17"/>
  <c r="Z755" i="17"/>
  <c r="Z175" i="17"/>
  <c r="Z229" i="17"/>
  <c r="Z235" i="17"/>
  <c r="Z757" i="17"/>
  <c r="Z693" i="17"/>
  <c r="Z657" i="17"/>
  <c r="Z14" i="17"/>
  <c r="Z582" i="17"/>
  <c r="Z775" i="17"/>
  <c r="Z134" i="17"/>
  <c r="Z228" i="17"/>
  <c r="Z393" i="17"/>
  <c r="Z64" i="17"/>
  <c r="Z306" i="17"/>
  <c r="Z31" i="17"/>
  <c r="Z145" i="17"/>
  <c r="Z279" i="17"/>
  <c r="Z817" i="17"/>
  <c r="Z554" i="17"/>
  <c r="Z631" i="17"/>
  <c r="Z811" i="17"/>
  <c r="Z808" i="17"/>
  <c r="Z747" i="17"/>
  <c r="Z498" i="17"/>
  <c r="Z176" i="17"/>
  <c r="Z687" i="17"/>
  <c r="Z113" i="17"/>
  <c r="Z243" i="17"/>
  <c r="Z347" i="17"/>
  <c r="Z480" i="17"/>
  <c r="Z528" i="17"/>
  <c r="Z318" i="17"/>
  <c r="Z686" i="17"/>
  <c r="Z812" i="17"/>
  <c r="Z593" i="17"/>
  <c r="Z753" i="17"/>
  <c r="Z434" i="17"/>
  <c r="Z697" i="17"/>
  <c r="Z522" i="17"/>
  <c r="Z605" i="17"/>
  <c r="Z427" i="17"/>
  <c r="Z132" i="17"/>
  <c r="Z45" i="17"/>
  <c r="Z543" i="17"/>
  <c r="Z788" i="17"/>
  <c r="Z90" i="17"/>
  <c r="Z348" i="17"/>
  <c r="Z16" i="17"/>
  <c r="Z17" i="17"/>
  <c r="Z239" i="17"/>
  <c r="Z760" i="17"/>
  <c r="Z190" i="17"/>
  <c r="Z439" i="17"/>
  <c r="Z504" i="17"/>
  <c r="Z313" i="17"/>
  <c r="Z832" i="17"/>
  <c r="Z607" i="17"/>
  <c r="Z259" i="17"/>
  <c r="Z443" i="17"/>
  <c r="Z702" i="17"/>
  <c r="Z835" i="17"/>
  <c r="Z246" i="17"/>
  <c r="Z81" i="17"/>
  <c r="Z565" i="17"/>
  <c r="Z406" i="17"/>
  <c r="Z679" i="17"/>
  <c r="Z156" i="17"/>
  <c r="Z255" i="17"/>
  <c r="Z771" i="17"/>
  <c r="Z96" i="17"/>
  <c r="Z438" i="17"/>
  <c r="Z241" i="17"/>
  <c r="Z500" i="17"/>
  <c r="Z240" i="17"/>
  <c r="Z822" i="17"/>
  <c r="Z144" i="17"/>
  <c r="Z238" i="17"/>
  <c r="Z725" i="17"/>
  <c r="Z232" i="17"/>
  <c r="Z143" i="17"/>
  <c r="Z423" i="17"/>
  <c r="Z105" i="17"/>
  <c r="Z394" i="17"/>
  <c r="Z590" i="17"/>
  <c r="Z160" i="17"/>
  <c r="Z107" i="17"/>
  <c r="Z813" i="17"/>
  <c r="Z581" i="17"/>
  <c r="Z35" i="17"/>
  <c r="Z339" i="17"/>
  <c r="Z854" i="17"/>
  <c r="Z437" i="17"/>
  <c r="Z780" i="17"/>
  <c r="Z390" i="17"/>
  <c r="Z659" i="17"/>
  <c r="Z630" i="17"/>
  <c r="Z24" i="17"/>
  <c r="Z181" i="17"/>
  <c r="Z666" i="17"/>
  <c r="Z340" i="17"/>
  <c r="Z553" i="17"/>
  <c r="Z6" i="17"/>
  <c r="Z372" i="17"/>
  <c r="Z541" i="17"/>
  <c r="Z100" i="17"/>
  <c r="Z165" i="17"/>
  <c r="Z224" i="17"/>
  <c r="Z576" i="17"/>
  <c r="Z309" i="17"/>
  <c r="Z174" i="17"/>
  <c r="Z855" i="17"/>
  <c r="Z398" i="17"/>
  <c r="Z188" i="17"/>
  <c r="Z524" i="17"/>
  <c r="Z703" i="17"/>
  <c r="Z826" i="17"/>
  <c r="Z12" i="17"/>
  <c r="Z552" i="17"/>
  <c r="Z396" i="17"/>
  <c r="Z785" i="17"/>
  <c r="Z797" i="17"/>
  <c r="Z819" i="17"/>
  <c r="Z302" i="17"/>
  <c r="Z727" i="17"/>
  <c r="Z724" i="17"/>
  <c r="Z654" i="17"/>
  <c r="Z549" i="17"/>
  <c r="Z746" i="17"/>
  <c r="Z149" i="17"/>
  <c r="Z418" i="17"/>
  <c r="Z778" i="17"/>
  <c r="Z806" i="17"/>
  <c r="Z150" i="17"/>
  <c r="Z304" i="17"/>
  <c r="Z350" i="17"/>
  <c r="Z92" i="17"/>
  <c r="Z355" i="17"/>
  <c r="Z289" i="17"/>
  <c r="Z72" i="17"/>
  <c r="Z669" i="17"/>
  <c r="Z600" i="17"/>
  <c r="Z699" i="17"/>
  <c r="Z314" i="17"/>
  <c r="Z376" i="17"/>
  <c r="Z25" i="17"/>
  <c r="Z706" i="17"/>
  <c r="Z49" i="17"/>
  <c r="Z606" i="17"/>
  <c r="Z118" i="17"/>
  <c r="Z787" i="17"/>
  <c r="Z326" i="17"/>
  <c r="Z560" i="17"/>
  <c r="Z559" i="17"/>
  <c r="Z50" i="17"/>
  <c r="Z324" i="17"/>
  <c r="Z681" i="17"/>
  <c r="Z381" i="17"/>
  <c r="Z127" i="17"/>
  <c r="Z192" i="17"/>
  <c r="Z195" i="17"/>
  <c r="Z526" i="17"/>
  <c r="Z231" i="17"/>
  <c r="Z106" i="17"/>
  <c r="Z758" i="17"/>
  <c r="Z69" i="17"/>
  <c r="Z635" i="17"/>
  <c r="Z818" i="17"/>
  <c r="Z36" i="17"/>
  <c r="Z583" i="17"/>
  <c r="Z804" i="17"/>
  <c r="Z700" i="17"/>
  <c r="Z479" i="17"/>
  <c r="Z185" i="17"/>
  <c r="Z722" i="17"/>
  <c r="Z637" i="17"/>
  <c r="Z592" i="17"/>
  <c r="Z300" i="17"/>
  <c r="Z336" i="17"/>
  <c r="Z299" i="17"/>
  <c r="Z273" i="17"/>
  <c r="Z749" i="17"/>
  <c r="Z551" i="17"/>
  <c r="Z131" i="17"/>
  <c r="Z182" i="17"/>
  <c r="Z432" i="17"/>
  <c r="Z38" i="17"/>
  <c r="Z815" i="17"/>
  <c r="Z172" i="17"/>
  <c r="Z9" i="17"/>
  <c r="Z395" i="17"/>
  <c r="Z756" i="17"/>
  <c r="Z70" i="17"/>
  <c r="Z820" i="17"/>
  <c r="Z814" i="17"/>
  <c r="Z103" i="17"/>
  <c r="Z179" i="17"/>
  <c r="Z275" i="17"/>
  <c r="Z63" i="17"/>
  <c r="Z248" i="17"/>
  <c r="Z18" i="17"/>
  <c r="Z800" i="17"/>
  <c r="Z140" i="17"/>
  <c r="Z136" i="17"/>
  <c r="Z37" i="17"/>
  <c r="Z505" i="17"/>
  <c r="Z555" i="17"/>
  <c r="Z40" i="17"/>
  <c r="Z473" i="17"/>
  <c r="Z718" i="17"/>
  <c r="Z691" i="17"/>
  <c r="Z639" i="17"/>
  <c r="Z276" i="17"/>
  <c r="Z594" i="17"/>
  <c r="Z169" i="17"/>
  <c r="Z754" i="17"/>
  <c r="Z41" i="17"/>
  <c r="Z379" i="17"/>
  <c r="Z115" i="17"/>
  <c r="Z51" i="17"/>
  <c r="Z112" i="17"/>
  <c r="Z191" i="17"/>
  <c r="Z151" i="17"/>
  <c r="Z79" i="17"/>
  <c r="Z705" i="17"/>
  <c r="Z209" i="17"/>
  <c r="Z644" i="17"/>
  <c r="Z440" i="17"/>
  <c r="Z833" i="17"/>
  <c r="Z403" i="17"/>
  <c r="Z449" i="17"/>
  <c r="Z446" i="17"/>
  <c r="Z285" i="17"/>
  <c r="Z533" i="17"/>
  <c r="Z840" i="17"/>
  <c r="Z380" i="17"/>
  <c r="Z124" i="17"/>
  <c r="Z202" i="17"/>
  <c r="Z709" i="17"/>
  <c r="Z287" i="17"/>
  <c r="Z612" i="17"/>
  <c r="Z673" i="17"/>
  <c r="Z523" i="17"/>
  <c r="Z799" i="17"/>
  <c r="Z343" i="17"/>
  <c r="Z67" i="17"/>
  <c r="Z665" i="17"/>
  <c r="Z781" i="17"/>
  <c r="Z230" i="17"/>
  <c r="Z591" i="17"/>
  <c r="Z798" i="17"/>
  <c r="Z586" i="17"/>
  <c r="Z807" i="17"/>
  <c r="Z517" i="17"/>
  <c r="Z383" i="17"/>
  <c r="Z109" i="17"/>
  <c r="Z15" i="17"/>
  <c r="Z308" i="17"/>
  <c r="Z518" i="17"/>
  <c r="Z391" i="17"/>
  <c r="Z585" i="17"/>
  <c r="Z370" i="17"/>
  <c r="Z477" i="17"/>
  <c r="Z186" i="17"/>
  <c r="Z472" i="17"/>
  <c r="Z298" i="17"/>
  <c r="Z62" i="17"/>
  <c r="Z369" i="17"/>
  <c r="Z236" i="17"/>
  <c r="Z110" i="17"/>
  <c r="Z141" i="17"/>
  <c r="Z34" i="17"/>
  <c r="Z171" i="17"/>
  <c r="Z689" i="17"/>
  <c r="Z133" i="17"/>
  <c r="Z723" i="17"/>
  <c r="Z335" i="17"/>
  <c r="Z341" i="17"/>
  <c r="Z170" i="17"/>
  <c r="Z245" i="17"/>
  <c r="Z21" i="17"/>
  <c r="Z763" i="17"/>
  <c r="Z320" i="17"/>
  <c r="Z795" i="17"/>
  <c r="Z180" i="17"/>
  <c r="Z695" i="17"/>
  <c r="Z696" i="17"/>
  <c r="Z301" i="17"/>
  <c r="Z221" i="17"/>
  <c r="Z10" i="17"/>
  <c r="Z419" i="17"/>
  <c r="Z387" i="17"/>
  <c r="Z720" i="17"/>
  <c r="X577" i="17"/>
  <c r="X674" i="17"/>
  <c r="X764" i="17"/>
  <c r="X556" i="17"/>
  <c r="X664" i="17"/>
  <c r="X837" i="17"/>
  <c r="X513" i="17"/>
  <c r="X625" i="17"/>
  <c r="X210" i="17"/>
  <c r="X680" i="17"/>
  <c r="X362" i="17"/>
  <c r="X18" i="17"/>
  <c r="Z404" i="17"/>
  <c r="X560" i="17"/>
  <c r="X781" i="17"/>
  <c r="X665" i="17"/>
  <c r="X23" i="17"/>
  <c r="X354" i="17"/>
  <c r="X704" i="17"/>
  <c r="X371" i="17"/>
  <c r="X776" i="17"/>
  <c r="S332" i="17"/>
  <c r="X98" i="17"/>
  <c r="Y847" i="17"/>
  <c r="Y368" i="17"/>
  <c r="Y130" i="17"/>
  <c r="Y269" i="17"/>
  <c r="Y626" i="17"/>
  <c r="Y163" i="17"/>
  <c r="X295" i="17"/>
  <c r="Y266" i="17"/>
  <c r="X853" i="17"/>
  <c r="Y162" i="17"/>
  <c r="Y415" i="17"/>
  <c r="Y738" i="17"/>
  <c r="Y93" i="17"/>
  <c r="Y327" i="17"/>
  <c r="Y129" i="17"/>
  <c r="Y571" i="17"/>
  <c r="Y262" i="17"/>
  <c r="X571" i="17"/>
  <c r="Y161" i="17"/>
  <c r="Y248" i="17"/>
  <c r="X570" i="17"/>
  <c r="X470" i="17"/>
  <c r="Y488" i="17"/>
  <c r="Y50" i="17"/>
  <c r="Y256" i="17"/>
  <c r="Y325" i="17"/>
  <c r="Y360" i="17"/>
  <c r="Y536" i="17"/>
  <c r="Y158" i="17"/>
  <c r="Y676" i="17"/>
  <c r="Y286" i="17"/>
  <c r="Y205" i="17"/>
  <c r="X357" i="17"/>
  <c r="X564" i="17"/>
  <c r="X90" i="17"/>
  <c r="Y563" i="17"/>
  <c r="Y566" i="17"/>
  <c r="Y88" i="17"/>
  <c r="X360" i="17"/>
  <c r="Y56" i="17"/>
  <c r="Y544" i="17"/>
  <c r="Y410" i="17"/>
  <c r="Y157" i="17"/>
  <c r="Y364" i="17"/>
  <c r="Y771" i="17"/>
  <c r="Y461" i="17"/>
  <c r="X359" i="17"/>
  <c r="Y545" i="17"/>
  <c r="Y567" i="17"/>
  <c r="Y769" i="17"/>
  <c r="Y54" i="17"/>
  <c r="X537" i="17"/>
  <c r="X463" i="17"/>
  <c r="Y737" i="17"/>
  <c r="X212" i="17"/>
  <c r="Y846" i="17"/>
  <c r="Y770" i="17"/>
  <c r="X290" i="17"/>
  <c r="Y845" i="17"/>
  <c r="Y490" i="17"/>
  <c r="Y261" i="17"/>
  <c r="X770" i="17"/>
  <c r="Y646" i="17"/>
  <c r="X771" i="17"/>
  <c r="Y620" i="17"/>
  <c r="X620" i="17"/>
  <c r="X462" i="17"/>
  <c r="Y413" i="17"/>
  <c r="Y219" i="17"/>
  <c r="Y742" i="17"/>
  <c r="Y247" i="17"/>
  <c r="Y701" i="17"/>
  <c r="Y152" i="17"/>
  <c r="Y504" i="17"/>
  <c r="Y240" i="17"/>
  <c r="Y147" i="17"/>
  <c r="Y799" i="17"/>
  <c r="Y182" i="17"/>
  <c r="Y520" i="17"/>
  <c r="Y753" i="17"/>
  <c r="Y12" i="17"/>
  <c r="Y720" i="17"/>
  <c r="Y552" i="17"/>
  <c r="Y340" i="17"/>
  <c r="Y34" i="17"/>
  <c r="Y553" i="17"/>
  <c r="Y171" i="17"/>
  <c r="Y6" i="17"/>
  <c r="Y4" i="17"/>
  <c r="Y221" i="17"/>
  <c r="Y331" i="17"/>
  <c r="Y496" i="17"/>
  <c r="Y227" i="17"/>
  <c r="Y65" i="17"/>
  <c r="Y796" i="17"/>
  <c r="Y5" i="17"/>
  <c r="X554" i="17"/>
  <c r="X418" i="17"/>
  <c r="X331" i="17"/>
  <c r="Y165" i="17"/>
  <c r="X165" i="17"/>
  <c r="Y469" i="17"/>
  <c r="Y425" i="17"/>
  <c r="Y279" i="17"/>
  <c r="Y800" i="17"/>
  <c r="Y19" i="17"/>
  <c r="Y785" i="17"/>
  <c r="Y605" i="17"/>
  <c r="Y824" i="17"/>
  <c r="Y191" i="17"/>
  <c r="Y153" i="17"/>
  <c r="Y531" i="17"/>
  <c r="Y107" i="17"/>
  <c r="Y597" i="17"/>
  <c r="Y149" i="17"/>
  <c r="Y18" i="17"/>
  <c r="Y483" i="17"/>
  <c r="Y245" i="17"/>
  <c r="Y21" i="17"/>
  <c r="Y698" i="17"/>
  <c r="Y314" i="17"/>
  <c r="Y376" i="17"/>
  <c r="Y671" i="17"/>
  <c r="Y673" i="17"/>
  <c r="X483" i="17"/>
  <c r="Y155" i="17"/>
  <c r="Y448" i="17"/>
  <c r="Y120" i="17"/>
  <c r="Y506" i="17"/>
  <c r="Y731" i="17"/>
  <c r="X80" i="17"/>
  <c r="Y199" i="17"/>
  <c r="X506" i="17"/>
  <c r="Y675" i="17"/>
  <c r="Y407" i="17"/>
  <c r="X705" i="17"/>
  <c r="Y409" i="17"/>
  <c r="X91" i="17"/>
  <c r="Y449" i="17"/>
  <c r="Y802" i="17"/>
  <c r="X407" i="17"/>
  <c r="Y458" i="17"/>
  <c r="Y818" i="17"/>
  <c r="Y635" i="17"/>
  <c r="Y69" i="17"/>
  <c r="Y758" i="17"/>
  <c r="Y638" i="17"/>
  <c r="Y283" i="17"/>
  <c r="Y558" i="17"/>
  <c r="Y543" i="17"/>
  <c r="X600" i="17"/>
  <c r="X699" i="17"/>
  <c r="X151" i="17"/>
  <c r="X376" i="17"/>
  <c r="Y499" i="17"/>
  <c r="Y115" i="17"/>
  <c r="Y762" i="17"/>
  <c r="Y443" i="17"/>
  <c r="X310" i="17"/>
  <c r="X529" i="17"/>
  <c r="X197" i="17"/>
  <c r="Y446" i="17"/>
  <c r="Y732" i="17"/>
  <c r="Y835" i="17"/>
  <c r="Y533" i="17"/>
  <c r="Y47" i="17"/>
  <c r="Y87" i="17"/>
  <c r="X605" i="17"/>
  <c r="X195" i="17"/>
  <c r="X246" i="17"/>
  <c r="X81" i="17"/>
  <c r="Y445" i="17"/>
  <c r="Y319" i="17"/>
  <c r="X247" i="17"/>
  <c r="X786" i="17"/>
  <c r="Y607" i="17"/>
  <c r="Y532" i="17"/>
  <c r="Y454" i="17"/>
  <c r="Y84" i="17"/>
  <c r="Y613" i="17"/>
  <c r="X209" i="17"/>
  <c r="X678" i="17"/>
  <c r="X88" i="17"/>
  <c r="Y453" i="17"/>
  <c r="Y201" i="17"/>
  <c r="X324" i="17"/>
  <c r="Y842" i="17"/>
  <c r="Y214" i="17"/>
  <c r="X734" i="17"/>
  <c r="X51" i="17"/>
  <c r="Y619" i="17"/>
  <c r="X461" i="17"/>
  <c r="X203" i="17"/>
  <c r="Y709" i="17"/>
  <c r="X321" i="17"/>
  <c r="X437" i="17"/>
  <c r="Y780" i="17"/>
  <c r="Y15" i="17"/>
  <c r="Y430" i="17"/>
  <c r="Y233" i="17"/>
  <c r="Y145" i="17"/>
  <c r="Y756" i="17"/>
  <c r="X696" i="17"/>
  <c r="X110" i="17"/>
  <c r="X477" i="17"/>
  <c r="X228" i="17"/>
  <c r="Y660" i="17"/>
  <c r="Y474" i="17"/>
  <c r="Y658" i="17"/>
  <c r="Y104" i="17"/>
  <c r="Y633" i="17"/>
  <c r="X812" i="17"/>
  <c r="X6" i="17"/>
  <c r="Y471" i="17"/>
  <c r="Y383" i="17"/>
  <c r="Y74" i="17"/>
  <c r="X542" i="17"/>
  <c r="Y45" i="17"/>
  <c r="Y603" i="17"/>
  <c r="Y760" i="17"/>
  <c r="Y235" i="17"/>
  <c r="Y427" i="17"/>
  <c r="Y663" i="17"/>
  <c r="X425" i="17"/>
  <c r="Y344" i="17"/>
  <c r="Y342" i="17"/>
  <c r="X239" i="17"/>
  <c r="X16" i="17"/>
  <c r="X141" i="17"/>
  <c r="Y173" i="17"/>
  <c r="Y7" i="17"/>
  <c r="X811" i="17"/>
  <c r="W808" i="17"/>
  <c r="X808" i="17"/>
  <c r="Y421" i="17"/>
  <c r="Y655" i="17"/>
  <c r="X227" i="17"/>
  <c r="X65" i="17"/>
  <c r="X5" i="17"/>
  <c r="Y778" i="17"/>
  <c r="Y385" i="17"/>
  <c r="Y329" i="17"/>
  <c r="Y748" i="17"/>
  <c r="Y277" i="17"/>
  <c r="X663" i="17"/>
  <c r="Y424" i="17"/>
  <c r="Y586" i="17"/>
  <c r="X301" i="17"/>
  <c r="X169" i="17"/>
  <c r="Y225" i="17"/>
  <c r="Y102" i="17"/>
  <c r="X633" i="17"/>
  <c r="Y29" i="17"/>
  <c r="X833" i="17"/>
  <c r="X149" i="17"/>
  <c r="X597" i="17"/>
  <c r="X232" i="17"/>
  <c r="Y236" i="17"/>
  <c r="Y343" i="17"/>
  <c r="X395" i="17"/>
  <c r="X424" i="17"/>
  <c r="Y35" i="17"/>
  <c r="Y339" i="17"/>
  <c r="X474" i="17"/>
  <c r="X809" i="17"/>
  <c r="Y815" i="17"/>
  <c r="Y64" i="17"/>
  <c r="X225" i="17"/>
  <c r="Y223" i="17"/>
  <c r="Y224" i="17"/>
  <c r="Y747" i="17"/>
  <c r="Y599" i="17"/>
  <c r="X634" i="17"/>
  <c r="X759" i="17"/>
  <c r="Y798" i="17"/>
  <c r="Y175" i="17"/>
  <c r="Y794" i="17"/>
  <c r="X387" i="17"/>
  <c r="X552" i="17"/>
  <c r="Y101" i="17"/>
  <c r="X796" i="17"/>
  <c r="X653" i="17"/>
  <c r="Y333" i="17"/>
  <c r="X150" i="17"/>
  <c r="Y480" i="17"/>
  <c r="Y667" i="17"/>
  <c r="Y304" i="17"/>
  <c r="X449" i="17"/>
  <c r="Y251" i="17"/>
  <c r="X755" i="17"/>
  <c r="Y176" i="17"/>
  <c r="X580" i="17"/>
  <c r="X655" i="17"/>
  <c r="Y222" i="17"/>
  <c r="X104" i="17"/>
  <c r="Y37" i="17"/>
  <c r="X818" i="17"/>
  <c r="X297" i="17"/>
  <c r="Y336" i="17"/>
  <c r="Y170" i="17"/>
  <c r="X345" i="17"/>
  <c r="Y782" i="17"/>
  <c r="X521" i="17"/>
  <c r="Y669" i="17"/>
  <c r="X61" i="17"/>
  <c r="X342" i="17"/>
  <c r="Y433" i="17"/>
  <c r="Y306" i="17"/>
  <c r="X588" i="17"/>
  <c r="X394" i="17"/>
  <c r="Y98" i="17"/>
  <c r="Y168" i="17"/>
  <c r="Y164" i="17"/>
  <c r="Y851" i="17"/>
  <c r="Y715" i="17"/>
  <c r="X417" i="17"/>
  <c r="Y575" i="17"/>
  <c r="X745" i="17"/>
  <c r="Y220" i="17"/>
  <c r="Y166" i="17"/>
  <c r="Y685" i="17"/>
  <c r="X467" i="17"/>
  <c r="X629" i="17"/>
  <c r="Y628" i="17"/>
  <c r="Y772" i="17"/>
  <c r="X716" i="17"/>
  <c r="Y744" i="17"/>
  <c r="Y132" i="17"/>
  <c r="X491" i="17"/>
  <c r="X28" i="17"/>
  <c r="Y492" i="17"/>
  <c r="X97" i="17"/>
  <c r="Y627" i="17"/>
  <c r="Y714" i="17"/>
  <c r="Y289" i="17"/>
  <c r="Y509" i="17"/>
  <c r="Y366" i="17"/>
  <c r="Y94" i="17"/>
  <c r="Y489" i="17"/>
  <c r="X94" i="17"/>
  <c r="Y293" i="17"/>
  <c r="X216" i="17"/>
  <c r="X464" i="17"/>
  <c r="Y713" i="17"/>
  <c r="Y848" i="17"/>
  <c r="Y849" i="17"/>
  <c r="X59" i="17"/>
  <c r="Y218" i="17"/>
  <c r="Y367" i="17"/>
  <c r="X162" i="17"/>
  <c r="Y328" i="17"/>
  <c r="X741" i="17"/>
  <c r="Y493" i="17"/>
  <c r="X416" i="17"/>
  <c r="Y122" i="17"/>
  <c r="Y735" i="17"/>
  <c r="Y615" i="17"/>
  <c r="X93" i="17"/>
  <c r="X488" i="17"/>
  <c r="Y535" i="17"/>
  <c r="Y90" i="17"/>
  <c r="X768" i="17"/>
  <c r="Y457" i="17"/>
  <c r="Y359" i="17"/>
  <c r="Y538" i="17"/>
  <c r="Y305" i="17"/>
  <c r="Y789" i="17"/>
  <c r="X205" i="17"/>
  <c r="Y706" i="17"/>
  <c r="Y486" i="17"/>
  <c r="X676" i="17"/>
  <c r="X735" i="17"/>
  <c r="Y710" i="17"/>
  <c r="Y643" i="17"/>
  <c r="Y288" i="17"/>
  <c r="Y86" i="17"/>
  <c r="Y291" i="17"/>
  <c r="Y678" i="17"/>
  <c r="Y89" i="17"/>
  <c r="Y91" i="17"/>
  <c r="Y363" i="17"/>
  <c r="X738" i="17"/>
  <c r="Y358" i="17"/>
  <c r="Y790" i="17"/>
  <c r="Y736" i="17"/>
  <c r="Y462" i="17"/>
  <c r="Y159" i="17"/>
  <c r="X363" i="17"/>
  <c r="Y411" i="17"/>
  <c r="Y540" i="17"/>
  <c r="Y215" i="17"/>
  <c r="Y621" i="17"/>
  <c r="X846" i="17"/>
  <c r="Y649" i="17"/>
  <c r="X682" i="17"/>
  <c r="X215" i="17"/>
  <c r="Y568" i="17"/>
  <c r="Y683" i="17"/>
  <c r="Y259" i="17"/>
  <c r="X769" i="17"/>
  <c r="X261" i="17"/>
  <c r="X265" i="17"/>
  <c r="X255" i="17"/>
  <c r="Y414" i="17"/>
  <c r="Y451" i="17"/>
  <c r="Y250" i="17"/>
  <c r="Y592" i="17"/>
  <c r="Y237" i="17"/>
  <c r="Y374" i="17"/>
  <c r="Y722" i="17"/>
  <c r="Y229" i="17"/>
  <c r="Y275" i="17"/>
  <c r="Y811" i="17"/>
  <c r="Y63" i="17"/>
  <c r="Y808" i="17"/>
  <c r="Y276" i="17"/>
  <c r="Y473" i="17"/>
  <c r="Y797" i="17"/>
  <c r="Y418" i="17"/>
  <c r="Y519" i="17"/>
  <c r="Y777" i="17"/>
  <c r="Y746" i="17"/>
  <c r="Y804" i="17"/>
  <c r="Y514" i="17"/>
  <c r="Y551" i="17"/>
  <c r="Y854" i="17"/>
  <c r="Y775" i="17"/>
  <c r="Y750" i="17"/>
  <c r="X38" i="17"/>
  <c r="Y752" i="17"/>
  <c r="Y690" i="17"/>
  <c r="Y32" i="17"/>
  <c r="Y653" i="17"/>
  <c r="X34" i="17"/>
  <c r="X795" i="17"/>
  <c r="X171" i="17"/>
  <c r="Y687" i="17"/>
  <c r="Y334" i="17"/>
  <c r="X775" i="17"/>
  <c r="Y820" i="17"/>
  <c r="Y723" i="17"/>
  <c r="Y500" i="17"/>
  <c r="Y241" i="17"/>
  <c r="Y20" i="17"/>
  <c r="Y112" i="17"/>
  <c r="Y527" i="17"/>
  <c r="Y348" i="17"/>
  <c r="Y351" i="17"/>
  <c r="Y836" i="17"/>
  <c r="Y707" i="17"/>
  <c r="Y487" i="17"/>
  <c r="Y521" i="17"/>
  <c r="Y396" i="17"/>
  <c r="Y784" i="17"/>
  <c r="Y44" i="17"/>
  <c r="Y83" i="17"/>
  <c r="X826" i="17"/>
  <c r="X525" i="17"/>
  <c r="Y542" i="17"/>
  <c r="Y150" i="17"/>
  <c r="Y151" i="17"/>
  <c r="X281" i="17"/>
  <c r="Y787" i="17"/>
  <c r="X784" i="17"/>
  <c r="X504" i="17"/>
  <c r="X78" i="17"/>
  <c r="X351" i="17"/>
  <c r="Y838" i="17"/>
  <c r="X54" i="17"/>
  <c r="X375" i="17"/>
  <c r="X20" i="17"/>
  <c r="X401" i="17"/>
  <c r="Y198" i="17"/>
  <c r="Y788" i="17"/>
  <c r="X487" i="17"/>
  <c r="Y22" i="17"/>
  <c r="Y405" i="17"/>
  <c r="Y48" i="17"/>
  <c r="X122" i="17"/>
  <c r="X408" i="17"/>
  <c r="X326" i="17"/>
  <c r="Y24" i="17"/>
  <c r="Y252" i="17"/>
  <c r="X121" i="17"/>
  <c r="Y124" i="17"/>
  <c r="Y423" i="17"/>
  <c r="Y143" i="17"/>
  <c r="Y232" i="17"/>
  <c r="Y725" i="17"/>
  <c r="Y238" i="17"/>
  <c r="Y434" i="17"/>
  <c r="Y601" i="17"/>
  <c r="Y604" i="17"/>
  <c r="Y501" i="17"/>
  <c r="Y316" i="17"/>
  <c r="X112" i="17"/>
  <c r="X191" i="17"/>
  <c r="X284" i="17"/>
  <c r="X763" i="17"/>
  <c r="Y43" i="17"/>
  <c r="Y312" i="17"/>
  <c r="Y244" i="17"/>
  <c r="Y503" i="17"/>
  <c r="X245" i="17"/>
  <c r="Y447" i="17"/>
  <c r="X286" i="17"/>
  <c r="X835" i="17"/>
  <c r="Y730" i="17"/>
  <c r="Y207" i="17"/>
  <c r="X125" i="17"/>
  <c r="X46" i="17"/>
  <c r="X787" i="17"/>
  <c r="Y77" i="17"/>
  <c r="Y321" i="17"/>
  <c r="X154" i="17"/>
  <c r="X450" i="17"/>
  <c r="Y404" i="17"/>
  <c r="Y609" i="17"/>
  <c r="Y202" i="17"/>
  <c r="Y840" i="17"/>
  <c r="X838" i="17"/>
  <c r="X252" i="17"/>
  <c r="X841" i="17"/>
  <c r="Y406" i="17"/>
  <c r="Y839" i="17"/>
  <c r="X456" i="17"/>
  <c r="X677" i="17"/>
  <c r="Y612" i="17"/>
  <c r="X204" i="17"/>
  <c r="Y379" i="17"/>
  <c r="X459" i="17"/>
  <c r="X616" i="17"/>
  <c r="X89" i="17"/>
  <c r="Y803" i="17"/>
  <c r="Y350" i="17"/>
  <c r="Y73" i="17"/>
  <c r="Y728" i="17"/>
  <c r="X824" i="17"/>
  <c r="Y761" i="17"/>
  <c r="Y189" i="17"/>
  <c r="Y186" i="17"/>
  <c r="Y108" i="17"/>
  <c r="Y661" i="17"/>
  <c r="Y754" i="17"/>
  <c r="X695" i="17"/>
  <c r="X823" i="17"/>
  <c r="X594" i="17"/>
  <c r="Y397" i="17"/>
  <c r="Y636" i="17"/>
  <c r="Y41" i="17"/>
  <c r="Y180" i="17"/>
  <c r="X187" i="17"/>
  <c r="X185" i="17"/>
  <c r="X68" i="17"/>
  <c r="X590" i="17"/>
  <c r="Y475" i="17"/>
  <c r="Y388" i="17"/>
  <c r="X276" i="17"/>
  <c r="X631" i="17"/>
  <c r="X651" i="17"/>
  <c r="X807" i="17"/>
  <c r="X135" i="17"/>
  <c r="X347" i="17"/>
  <c r="X348" i="17"/>
  <c r="X482" i="17"/>
  <c r="Y817" i="17"/>
  <c r="X661" i="17"/>
  <c r="Y394" i="17"/>
  <c r="Y39" i="17"/>
  <c r="X430" i="17"/>
  <c r="X145" i="17"/>
  <c r="Y422" i="17"/>
  <c r="Y584" i="17"/>
  <c r="X372" i="17"/>
  <c r="X541" i="17"/>
  <c r="Y11" i="17"/>
  <c r="Y272" i="17"/>
  <c r="X178" i="17"/>
  <c r="X307" i="17"/>
  <c r="X548" i="17"/>
  <c r="Y330" i="17"/>
  <c r="X515" i="17"/>
  <c r="X731" i="17"/>
  <c r="Y399" i="17"/>
  <c r="X397" i="17"/>
  <c r="Y274" i="17"/>
  <c r="X579" i="17"/>
  <c r="X230" i="17"/>
  <c r="Y523" i="17"/>
  <c r="Y144" i="17"/>
  <c r="X392" i="17"/>
  <c r="Y299" i="17"/>
  <c r="Y273" i="17"/>
  <c r="X751" i="17"/>
  <c r="X719" i="17"/>
  <c r="Y390" i="17"/>
  <c r="Y472" i="17"/>
  <c r="Y341" i="17"/>
  <c r="Y652" i="17"/>
  <c r="Y131" i="17"/>
  <c r="Y547" i="17"/>
  <c r="X320" i="17"/>
  <c r="Y309" i="17"/>
  <c r="X595" i="17"/>
  <c r="Y583" i="17"/>
  <c r="X753" i="17"/>
  <c r="X419" i="17"/>
  <c r="Y779" i="17"/>
  <c r="Y587" i="17"/>
  <c r="X137" i="17"/>
  <c r="X806" i="17"/>
  <c r="Y495" i="17"/>
  <c r="Y630" i="17"/>
  <c r="Y726" i="17"/>
  <c r="X607" i="17"/>
  <c r="Y825" i="17"/>
  <c r="X385" i="17"/>
  <c r="X549" i="17"/>
  <c r="X475" i="17"/>
  <c r="X426" i="17"/>
  <c r="Y66" i="17"/>
  <c r="X816" i="17"/>
  <c r="Y300" i="17"/>
  <c r="X688" i="17"/>
  <c r="Y298" i="17"/>
  <c r="Y479" i="17"/>
  <c r="Y581" i="17"/>
  <c r="X11" i="17"/>
  <c r="X272" i="17"/>
  <c r="Y550" i="17"/>
  <c r="Y332" i="17"/>
  <c r="X132" i="17"/>
  <c r="Y659" i="17"/>
  <c r="Y813" i="17"/>
  <c r="X420" i="17"/>
  <c r="Y476" i="17"/>
  <c r="X334" i="17"/>
  <c r="Y116" i="17"/>
  <c r="X514" i="17"/>
  <c r="Y97" i="17"/>
  <c r="Y416" i="17"/>
  <c r="Y470" i="17"/>
  <c r="Y295" i="17"/>
  <c r="Y684" i="17"/>
  <c r="Y853" i="17"/>
  <c r="Y417" i="17"/>
  <c r="Y745" i="17"/>
  <c r="Y467" i="17"/>
  <c r="Y629" i="17"/>
  <c r="Y133" i="17"/>
  <c r="Y513" i="17"/>
  <c r="Y716" i="17"/>
  <c r="Y573" i="17"/>
  <c r="X847" i="17"/>
  <c r="Y28" i="17"/>
  <c r="Y650" i="17"/>
  <c r="X684" i="17"/>
  <c r="Y546" i="17"/>
  <c r="Y463" i="17"/>
  <c r="Y740" i="17"/>
  <c r="Y570" i="17"/>
  <c r="Y95" i="17"/>
  <c r="X468" i="17"/>
  <c r="Y128" i="17"/>
  <c r="X95" i="17"/>
  <c r="Y511" i="17"/>
  <c r="X627" i="17"/>
  <c r="Y510" i="17"/>
  <c r="X740" i="17"/>
  <c r="Y512" i="17"/>
  <c r="Y623" i="17"/>
  <c r="Y625" i="17"/>
  <c r="X623" i="17"/>
  <c r="X327" i="17"/>
  <c r="Y294" i="17"/>
  <c r="X266" i="17"/>
  <c r="Y267" i="17"/>
  <c r="X685" i="17"/>
  <c r="Y743" i="17"/>
  <c r="Y642" i="17"/>
  <c r="Y156" i="17"/>
  <c r="Y768" i="17"/>
  <c r="Y255" i="17"/>
  <c r="Y564" i="17"/>
  <c r="Y508" i="17"/>
  <c r="Y682" i="17"/>
  <c r="Y265" i="17"/>
  <c r="Y561" i="17"/>
  <c r="Y559" i="17"/>
  <c r="Y253" i="17"/>
  <c r="X789" i="17"/>
  <c r="Y324" i="17"/>
  <c r="Y386" i="17"/>
  <c r="Y616" i="17"/>
  <c r="Y460" i="17"/>
  <c r="Y739" i="17"/>
  <c r="Y121" i="17"/>
  <c r="Y841" i="17"/>
  <c r="Y459" i="17"/>
  <c r="Y53" i="17"/>
  <c r="Y382" i="17"/>
  <c r="X289" i="17"/>
  <c r="X258" i="17"/>
  <c r="X365" i="17"/>
  <c r="Y264" i="17"/>
  <c r="Y210" i="17"/>
  <c r="Y680" i="17"/>
  <c r="Y290" i="17"/>
  <c r="Y57" i="17"/>
  <c r="X157" i="17"/>
  <c r="Y260" i="17"/>
  <c r="Y572" i="17"/>
  <c r="X263" i="17"/>
  <c r="Y539" i="17"/>
  <c r="X364" i="17"/>
  <c r="Y213" i="17"/>
  <c r="X92" i="17"/>
  <c r="X57" i="17"/>
  <c r="Y27" i="17"/>
  <c r="X382" i="17"/>
  <c r="X264" i="17"/>
  <c r="Y647" i="17"/>
  <c r="Y648" i="17"/>
  <c r="X536" i="17"/>
  <c r="Y114" i="17"/>
  <c r="Y435" i="17"/>
  <c r="Y375" i="17"/>
  <c r="Y310" i="17"/>
  <c r="Y637" i="17"/>
  <c r="Y594" i="17"/>
  <c r="Y142" i="17"/>
  <c r="Y696" i="17"/>
  <c r="Y110" i="17"/>
  <c r="Y477" i="17"/>
  <c r="Y228" i="17"/>
  <c r="Y301" i="17"/>
  <c r="Y691" i="17"/>
  <c r="Y387" i="17"/>
  <c r="Y419" i="17"/>
  <c r="Y169" i="17"/>
  <c r="Y814" i="17"/>
  <c r="Y554" i="17"/>
  <c r="Y103" i="17"/>
  <c r="Y631" i="17"/>
  <c r="Y99" i="17"/>
  <c r="Y135" i="17"/>
  <c r="Y719" i="17"/>
  <c r="Y389" i="17"/>
  <c r="Y338" i="17"/>
  <c r="Y137" i="17"/>
  <c r="X814" i="17"/>
  <c r="X797" i="17"/>
  <c r="X103" i="17"/>
  <c r="Y369" i="17"/>
  <c r="Y30" i="17"/>
  <c r="X134" i="17"/>
  <c r="Y578" i="17"/>
  <c r="X4" i="17"/>
  <c r="X804" i="17"/>
  <c r="Y774" i="17"/>
  <c r="Y498" i="17"/>
  <c r="Y280" i="17"/>
  <c r="Y302" i="17"/>
  <c r="Y830" i="17"/>
  <c r="Y700" i="17"/>
  <c r="Y828" i="17"/>
  <c r="Y528" i="17"/>
  <c r="Y763" i="17"/>
  <c r="X241" i="17"/>
  <c r="X194" i="17"/>
  <c r="Y801" i="17"/>
  <c r="Y154" i="17"/>
  <c r="Y634" i="17"/>
  <c r="Y522" i="17"/>
  <c r="Y160" i="17"/>
  <c r="Y281" i="17"/>
  <c r="Y113" i="17"/>
  <c r="Y243" i="17"/>
  <c r="Y317" i="17"/>
  <c r="Y481" i="17"/>
  <c r="Y699" i="17"/>
  <c r="Y76" i="17"/>
  <c r="X668" i="17"/>
  <c r="Y246" i="17"/>
  <c r="Y705" i="17"/>
  <c r="Y378" i="17"/>
  <c r="Y401" i="17"/>
  <c r="Y81" i="17"/>
  <c r="Y249" i="17"/>
  <c r="Y455" i="17"/>
  <c r="Y765" i="17"/>
  <c r="Y729" i="17"/>
  <c r="Y641" i="17"/>
  <c r="Y352" i="17"/>
  <c r="X767" i="17"/>
  <c r="Y534" i="17"/>
  <c r="Y51" i="17"/>
  <c r="Y786" i="17"/>
  <c r="X451" i="17"/>
  <c r="Y208" i="17"/>
  <c r="Y562" i="17"/>
  <c r="Y755" i="17"/>
  <c r="Y694" i="17"/>
  <c r="Y556" i="17"/>
  <c r="Y664" i="17"/>
  <c r="Y346" i="17"/>
  <c r="Y398" i="17"/>
  <c r="Y829" i="17"/>
  <c r="Y347" i="17"/>
  <c r="X114" i="17"/>
  <c r="X75" i="17"/>
  <c r="Y311" i="17"/>
  <c r="Y482" i="17"/>
  <c r="Y440" i="17"/>
  <c r="Y833" i="17"/>
  <c r="X557" i="17"/>
  <c r="X113" i="17"/>
  <c r="X44" i="17"/>
  <c r="X316" i="17"/>
  <c r="Y672" i="17"/>
  <c r="X702" i="17"/>
  <c r="X120" i="17"/>
  <c r="Y318" i="17"/>
  <c r="Y320" i="17"/>
  <c r="Y708" i="17"/>
  <c r="Y353" i="17"/>
  <c r="Y711" i="17"/>
  <c r="X446" i="17"/>
  <c r="X285" i="17"/>
  <c r="Y530" i="17"/>
  <c r="Y608" i="17"/>
  <c r="X199" i="17"/>
  <c r="X250" i="17"/>
  <c r="Y119" i="17"/>
  <c r="Y610" i="17"/>
  <c r="Y203" i="17"/>
  <c r="Y354" i="17"/>
  <c r="Y456" i="17"/>
  <c r="Y677" i="17"/>
  <c r="X707" i="17"/>
  <c r="X534" i="17"/>
  <c r="Y49" i="17"/>
  <c r="Y204" i="17"/>
  <c r="Y355" i="17"/>
  <c r="X378" i="17"/>
  <c r="X765" i="17"/>
  <c r="Y704" i="17"/>
  <c r="Y287" i="17"/>
  <c r="Y26" i="17"/>
  <c r="Y381" i="17"/>
  <c r="Y681" i="17"/>
  <c r="Y52" i="17"/>
  <c r="X711" i="17"/>
  <c r="Y444" i="17"/>
  <c r="Y484" i="17"/>
  <c r="Y602" i="17"/>
  <c r="X528" i="17"/>
  <c r="X828" i="17"/>
  <c r="X311" i="17"/>
  <c r="Y349" i="17"/>
  <c r="Y831" i="17"/>
  <c r="Y827" i="17"/>
  <c r="Y666" i="17"/>
  <c r="Y428" i="17"/>
  <c r="Y721" i="17"/>
  <c r="X820" i="17"/>
  <c r="Y239" i="17"/>
  <c r="Y17" i="17"/>
  <c r="Y16" i="17"/>
  <c r="Y181" i="17"/>
  <c r="Y141" i="17"/>
  <c r="X240" i="17"/>
  <c r="X147" i="17"/>
  <c r="X799" i="17"/>
  <c r="X182" i="17"/>
  <c r="X520" i="17"/>
  <c r="Y13" i="17"/>
  <c r="Y751" i="17"/>
  <c r="Y688" i="17"/>
  <c r="Y33" i="17"/>
  <c r="X10" i="17"/>
  <c r="Y579" i="17"/>
  <c r="Y502" i="17"/>
  <c r="X186" i="17"/>
  <c r="Y345" i="17"/>
  <c r="Y184" i="17"/>
  <c r="Y179" i="17"/>
  <c r="X17" i="17"/>
  <c r="X181" i="17"/>
  <c r="Y177" i="17"/>
  <c r="Y8" i="17"/>
  <c r="X275" i="17"/>
  <c r="X63" i="17"/>
  <c r="Y816" i="17"/>
  <c r="Y297" i="17"/>
  <c r="X389" i="17"/>
  <c r="X338" i="17"/>
  <c r="Y686" i="17"/>
  <c r="X471" i="17"/>
  <c r="X99" i="17"/>
  <c r="X854" i="17"/>
  <c r="Y395" i="17"/>
  <c r="Y183" i="17"/>
  <c r="X636" i="17"/>
  <c r="Y139" i="17"/>
  <c r="Y271" i="17"/>
  <c r="X188" i="17"/>
  <c r="Y117" i="17"/>
  <c r="Y242" i="17"/>
  <c r="Y72" i="17"/>
  <c r="Y432" i="17"/>
  <c r="Y596" i="17"/>
  <c r="Y146" i="17"/>
  <c r="X143" i="17"/>
  <c r="Y724" i="17"/>
  <c r="Y67" i="17"/>
  <c r="X42" i="17"/>
  <c r="Y391" i="17"/>
  <c r="Y585" i="17"/>
  <c r="Y370" i="17"/>
  <c r="X660" i="17"/>
  <c r="X658" i="17"/>
  <c r="Y174" i="17"/>
  <c r="Y335" i="17"/>
  <c r="X687" i="17"/>
  <c r="Y118" i="17"/>
  <c r="Y234" i="17"/>
  <c r="X555" i="17"/>
  <c r="X180" i="17"/>
  <c r="X12" i="17"/>
  <c r="X690" i="17"/>
  <c r="X750" i="17"/>
  <c r="Y494" i="17"/>
  <c r="X503" i="17"/>
  <c r="Y834" i="17"/>
  <c r="X399" i="17"/>
  <c r="Y565" i="17"/>
  <c r="Y693" i="17"/>
  <c r="X329" i="17"/>
  <c r="Y518" i="17"/>
  <c r="X148" i="17"/>
  <c r="Y478" i="17"/>
  <c r="Y485" i="17"/>
  <c r="X810" i="17"/>
  <c r="X179" i="17"/>
  <c r="X694" i="17"/>
  <c r="X396" i="17"/>
  <c r="X524" i="17"/>
  <c r="Y727" i="17"/>
  <c r="X635" i="17"/>
  <c r="X39" i="17"/>
  <c r="X388" i="17"/>
  <c r="X777" i="17"/>
  <c r="Y167" i="17"/>
  <c r="Y393" i="17"/>
  <c r="Y431" i="17"/>
  <c r="X221" i="17"/>
  <c r="X421" i="17"/>
  <c r="Y517" i="17"/>
  <c r="Y657" i="17"/>
  <c r="Y468" i="17"/>
  <c r="Y491" i="17"/>
  <c r="X851" i="17"/>
  <c r="Y850" i="17"/>
  <c r="X368" i="17"/>
  <c r="Y792" i="17"/>
  <c r="X269" i="17"/>
  <c r="Y268" i="17"/>
  <c r="Y773" i="17"/>
  <c r="X164" i="17"/>
  <c r="Y270" i="17"/>
  <c r="X163" i="17"/>
  <c r="Y852" i="17"/>
  <c r="Y577" i="17"/>
  <c r="Y59" i="17"/>
  <c r="X715" i="17"/>
  <c r="Y741" i="17"/>
  <c r="Y574" i="17"/>
  <c r="X573" i="17"/>
  <c r="X130" i="17"/>
  <c r="Y843" i="17"/>
  <c r="Y258" i="17"/>
  <c r="Y216" i="17"/>
  <c r="Y217" i="17"/>
  <c r="X129" i="17"/>
  <c r="Y263" i="17"/>
  <c r="Y464" i="17"/>
  <c r="Y622" i="17"/>
  <c r="X217" i="17"/>
  <c r="Y326" i="17"/>
  <c r="X489" i="17"/>
  <c r="X128" i="17"/>
  <c r="Y624" i="17"/>
  <c r="X415" i="17"/>
  <c r="X366" i="17"/>
  <c r="Y96" i="17"/>
  <c r="X492" i="17"/>
  <c r="X622" i="17"/>
  <c r="Y209" i="17"/>
  <c r="Y617" i="17"/>
  <c r="Y767" i="17"/>
  <c r="Y791" i="17"/>
  <c r="X509" i="17"/>
  <c r="Y257" i="17"/>
  <c r="X510" i="17"/>
  <c r="Y357" i="17"/>
  <c r="Y674" i="17"/>
  <c r="Y764" i="17"/>
  <c r="X561" i="17"/>
  <c r="Y734" i="17"/>
  <c r="Y644" i="17"/>
  <c r="Y679" i="17"/>
  <c r="Y712" i="17"/>
  <c r="Y412" i="17"/>
  <c r="Y123" i="17"/>
  <c r="Y507" i="17"/>
  <c r="Y92" i="17"/>
  <c r="Y365" i="17"/>
  <c r="X546" i="17"/>
  <c r="X843" i="17"/>
  <c r="Y537" i="17"/>
  <c r="Y125" i="17"/>
  <c r="Y211" i="17"/>
  <c r="Y254" i="17"/>
  <c r="Y361" i="17"/>
  <c r="Y212" i="17"/>
  <c r="Y645" i="17"/>
  <c r="Y55" i="17"/>
  <c r="X256" i="17"/>
  <c r="X511" i="17"/>
  <c r="Y844" i="17"/>
  <c r="X538" i="17"/>
  <c r="Y466" i="17"/>
  <c r="Y362" i="17"/>
  <c r="Y569" i="17"/>
  <c r="X791" i="17"/>
  <c r="X713" i="17"/>
  <c r="X53" i="17"/>
  <c r="X159" i="17"/>
  <c r="Y465" i="17"/>
  <c r="X714" i="17"/>
  <c r="Y75" i="17"/>
  <c r="Y525" i="17"/>
  <c r="Y826" i="17"/>
  <c r="Y46" i="17"/>
  <c r="Y194" i="17"/>
  <c r="Y190" i="17"/>
  <c r="Y695" i="17"/>
  <c r="Y823" i="17"/>
  <c r="Y38" i="17"/>
  <c r="Y187" i="17"/>
  <c r="Y185" i="17"/>
  <c r="Y68" i="17"/>
  <c r="Y590" i="17"/>
  <c r="Y372" i="17"/>
  <c r="Y138" i="17"/>
  <c r="Y541" i="17"/>
  <c r="Y689" i="17"/>
  <c r="Y812" i="17"/>
  <c r="Y10" i="17"/>
  <c r="Y795" i="17"/>
  <c r="Y654" i="17"/>
  <c r="Y807" i="17"/>
  <c r="Y134" i="17"/>
  <c r="Y806" i="17"/>
  <c r="X166" i="17"/>
  <c r="Y855" i="17"/>
  <c r="Y548" i="17"/>
  <c r="Y580" i="17"/>
  <c r="Y809" i="17"/>
  <c r="Y178" i="17"/>
  <c r="Y307" i="17"/>
  <c r="Y632" i="17"/>
  <c r="X340" i="17"/>
  <c r="X553" i="17"/>
  <c r="X654" i="17"/>
  <c r="Y749" i="17"/>
  <c r="Y651" i="17"/>
  <c r="X133" i="17"/>
  <c r="Y576" i="17"/>
  <c r="Y373" i="17"/>
  <c r="Y70" i="17"/>
  <c r="Y303" i="17"/>
  <c r="Y526" i="17"/>
  <c r="Y195" i="17"/>
  <c r="Y702" i="17"/>
  <c r="Y188" i="17"/>
  <c r="Y524" i="17"/>
  <c r="Y284" i="17"/>
  <c r="X19" i="17"/>
  <c r="X190" i="17"/>
  <c r="Y80" i="17"/>
  <c r="X567" i="17"/>
  <c r="Y593" i="17"/>
  <c r="Y109" i="17"/>
  <c r="Y598" i="17"/>
  <c r="Y557" i="17"/>
  <c r="Y668" i="17"/>
  <c r="Y529" i="17"/>
  <c r="Y197" i="17"/>
  <c r="X435" i="17"/>
  <c r="X152" i="17"/>
  <c r="X701" i="17"/>
  <c r="Y600" i="17"/>
  <c r="Y313" i="17"/>
  <c r="Y832" i="17"/>
  <c r="X303" i="17"/>
  <c r="Y78" i="17"/>
  <c r="X830" i="17"/>
  <c r="X700" i="17"/>
  <c r="X836" i="17"/>
  <c r="X673" i="17"/>
  <c r="Y606" i="17"/>
  <c r="X448" i="17"/>
  <c r="Y408" i="17"/>
  <c r="Y450" i="17"/>
  <c r="Y611" i="17"/>
  <c r="Y323" i="17"/>
  <c r="X563" i="17"/>
  <c r="Y766" i="17"/>
  <c r="Y560" i="17"/>
  <c r="X642" i="17"/>
  <c r="X323" i="17"/>
  <c r="X566" i="17"/>
  <c r="Y591" i="17"/>
  <c r="Y230" i="17"/>
  <c r="Y781" i="17"/>
  <c r="Y665" i="17"/>
  <c r="Y111" i="17"/>
  <c r="Y437" i="17"/>
  <c r="Y438" i="17"/>
  <c r="Y639" i="17"/>
  <c r="Y783" i="17"/>
  <c r="Y436" i="17"/>
  <c r="Y192" i="17"/>
  <c r="Y441" i="17"/>
  <c r="Y400" i="17"/>
  <c r="X500" i="17"/>
  <c r="X785" i="17"/>
  <c r="X501" i="17"/>
  <c r="X317" i="17"/>
  <c r="X531" i="17"/>
  <c r="Y79" i="17"/>
  <c r="Y285" i="17"/>
  <c r="X249" i="17"/>
  <c r="Y402" i="17"/>
  <c r="Y837" i="17"/>
  <c r="X455" i="17"/>
  <c r="Y733" i="17"/>
  <c r="X409" i="17"/>
  <c r="Y292" i="17"/>
  <c r="Y127" i="17"/>
  <c r="X243" i="17"/>
  <c r="X83" i="17"/>
  <c r="X21" i="17"/>
  <c r="X729" i="17"/>
  <c r="X801" i="17"/>
  <c r="X788" i="17"/>
  <c r="Y505" i="17"/>
  <c r="Y23" i="17"/>
  <c r="X318" i="17"/>
  <c r="X730" i="17"/>
  <c r="Y670" i="17"/>
  <c r="Y200" i="17"/>
  <c r="Y85" i="17"/>
  <c r="X47" i="17"/>
  <c r="X207" i="17"/>
  <c r="X85" i="17"/>
  <c r="Y82" i="17"/>
  <c r="Y25" i="17"/>
  <c r="Y322" i="17"/>
  <c r="X675" i="17"/>
  <c r="Y452" i="17"/>
  <c r="Y206" i="17"/>
  <c r="X535" i="17"/>
  <c r="X644" i="17"/>
  <c r="X457" i="17"/>
  <c r="Y614" i="17"/>
  <c r="Y380" i="17"/>
  <c r="Y126" i="17"/>
  <c r="Y618" i="17"/>
  <c r="Y315" i="17"/>
  <c r="X153" i="17"/>
  <c r="X440" i="17"/>
  <c r="Y196" i="17"/>
  <c r="X637" i="17"/>
  <c r="X593" i="17"/>
  <c r="X754" i="17"/>
  <c r="Y759" i="17"/>
  <c r="Y595" i="17"/>
  <c r="Y555" i="17"/>
  <c r="Y819" i="17"/>
  <c r="X237" i="17"/>
  <c r="X374" i="17"/>
  <c r="X722" i="17"/>
  <c r="X229" i="17"/>
  <c r="Y588" i="17"/>
  <c r="Y810" i="17"/>
  <c r="Y61" i="17"/>
  <c r="Y692" i="17"/>
  <c r="X473" i="17"/>
  <c r="Y718" i="17"/>
  <c r="X527" i="17"/>
  <c r="X666" i="17"/>
  <c r="X428" i="17"/>
  <c r="Y148" i="17"/>
  <c r="Y426" i="17"/>
  <c r="X233" i="17"/>
  <c r="X756" i="17"/>
  <c r="Y226" i="17"/>
  <c r="Y337" i="17"/>
  <c r="X138" i="17"/>
  <c r="X689" i="17"/>
  <c r="Y497" i="17"/>
  <c r="Y420" i="17"/>
  <c r="X752" i="17"/>
  <c r="X32" i="17"/>
  <c r="Y549" i="17"/>
  <c r="Y516" i="17"/>
  <c r="X576" i="17"/>
  <c r="X519" i="17"/>
  <c r="Y515" i="17"/>
  <c r="Y439" i="17"/>
  <c r="Y71" i="17"/>
  <c r="Y40" i="17"/>
  <c r="Y42" i="17"/>
  <c r="Y392" i="17"/>
  <c r="X41" i="17"/>
  <c r="Y105" i="17"/>
  <c r="X692" i="17"/>
  <c r="Y100" i="17"/>
  <c r="X369" i="17"/>
  <c r="X773" i="17"/>
  <c r="X445" i="17"/>
  <c r="X160" i="17"/>
  <c r="X522" i="17"/>
  <c r="X591" i="17"/>
  <c r="Y278" i="17"/>
  <c r="Y589" i="17"/>
  <c r="X183" i="17"/>
  <c r="Y14" i="17"/>
  <c r="Y582" i="17"/>
  <c r="X13" i="17"/>
  <c r="X496" i="17"/>
  <c r="Y140" i="17"/>
  <c r="Y172" i="17"/>
  <c r="Y136" i="17"/>
  <c r="X139" i="17"/>
  <c r="X102" i="17"/>
  <c r="X578" i="17"/>
  <c r="Y793" i="17"/>
  <c r="Y805" i="17"/>
  <c r="X547" i="17"/>
  <c r="Y356" i="17"/>
  <c r="Y429" i="17"/>
  <c r="Y757" i="17"/>
  <c r="X142" i="17"/>
  <c r="Y697" i="17"/>
  <c r="Y822" i="17"/>
  <c r="X819" i="17"/>
  <c r="Y36" i="17"/>
  <c r="X691" i="17"/>
  <c r="X720" i="17"/>
  <c r="Y656" i="17"/>
  <c r="Y371" i="17"/>
  <c r="X33" i="17"/>
  <c r="X632" i="17"/>
  <c r="Y717" i="17"/>
  <c r="X312" i="17"/>
  <c r="X313" i="17"/>
  <c r="X832" i="17"/>
  <c r="Y193" i="17"/>
  <c r="Y442" i="17"/>
  <c r="Y640" i="17"/>
  <c r="X111" i="17"/>
  <c r="X439" i="17"/>
  <c r="Y703" i="17"/>
  <c r="Y403" i="17"/>
  <c r="Y662" i="17"/>
  <c r="Y231" i="17"/>
  <c r="X344" i="17"/>
  <c r="X497" i="17"/>
  <c r="Y308" i="17"/>
  <c r="Y9" i="17"/>
  <c r="X598" i="17"/>
  <c r="Y282" i="17"/>
  <c r="X423" i="17"/>
  <c r="X184" i="17"/>
  <c r="Y106" i="17"/>
  <c r="Y62" i="17"/>
  <c r="Y384" i="17"/>
  <c r="Y296" i="17"/>
  <c r="X109" i="17"/>
  <c r="Y377" i="17"/>
  <c r="Y31" i="17"/>
  <c r="Y821" i="17"/>
  <c r="V163" i="17"/>
  <c r="U626" i="17"/>
  <c r="T622" i="17"/>
  <c r="V742" i="17"/>
  <c r="V368" i="17"/>
  <c r="T130" i="17"/>
  <c r="W467" i="17"/>
  <c r="U772" i="17"/>
  <c r="T792" i="17"/>
  <c r="U745" i="17"/>
  <c r="S329" i="17"/>
  <c r="V629" i="17"/>
  <c r="U468" i="17"/>
  <c r="S628" i="17"/>
  <c r="W792" i="17"/>
  <c r="V684" i="17"/>
  <c r="T269" i="17"/>
  <c r="U268" i="17"/>
  <c r="S513" i="17"/>
  <c r="W685" i="17"/>
  <c r="S131" i="17"/>
  <c r="S748" i="17"/>
  <c r="U513" i="17"/>
  <c r="V772" i="17"/>
  <c r="T852" i="17"/>
  <c r="W626" i="17"/>
  <c r="U716" i="17"/>
  <c r="S164" i="17"/>
  <c r="W547" i="17"/>
  <c r="T494" i="17"/>
  <c r="S30" i="17"/>
  <c r="U415" i="17"/>
  <c r="S650" i="17"/>
  <c r="W852" i="17"/>
  <c r="T416" i="17"/>
  <c r="V164" i="17"/>
  <c r="U743" i="17"/>
  <c r="S575" i="17"/>
  <c r="W627" i="17"/>
  <c r="V774" i="17"/>
  <c r="W774" i="17"/>
  <c r="V547" i="17"/>
  <c r="U495" i="17"/>
  <c r="S715" i="17"/>
  <c r="W161" i="17"/>
  <c r="V623" i="17"/>
  <c r="T574" i="17"/>
  <c r="W96" i="17"/>
  <c r="U28" i="17"/>
  <c r="V492" i="17"/>
  <c r="V853" i="17"/>
  <c r="V31" i="17"/>
  <c r="V512" i="17"/>
  <c r="S218" i="17"/>
  <c r="U161" i="17"/>
  <c r="T623" i="17"/>
  <c r="V467" i="17"/>
  <c r="T772" i="17"/>
  <c r="S220" i="17"/>
  <c r="U537" i="17"/>
  <c r="S255" i="17"/>
  <c r="W290" i="17"/>
  <c r="U618" i="17"/>
  <c r="S214" i="17"/>
  <c r="W57" i="17"/>
  <c r="V737" i="17"/>
  <c r="T53" i="17"/>
  <c r="V412" i="17"/>
  <c r="T382" i="17"/>
  <c r="W259" i="17"/>
  <c r="U413" i="17"/>
  <c r="S713" i="17"/>
  <c r="W27" i="17"/>
  <c r="V366" i="17"/>
  <c r="T264" i="17"/>
  <c r="W216" i="17"/>
  <c r="S414" i="17"/>
  <c r="V510" i="17"/>
  <c r="S847" i="17"/>
  <c r="U219" i="17"/>
  <c r="T715" i="17"/>
  <c r="U715" i="17"/>
  <c r="T512" i="17"/>
  <c r="S261" i="17"/>
  <c r="W94" i="17"/>
  <c r="U572" i="17"/>
  <c r="T647" i="17"/>
  <c r="S413" i="17"/>
  <c r="W490" i="17"/>
  <c r="U846" i="17"/>
  <c r="S493" i="17"/>
  <c r="U512" i="17"/>
  <c r="T742" i="17"/>
  <c r="S625" i="17"/>
  <c r="V743" i="17"/>
  <c r="V490" i="17"/>
  <c r="U265" i="17"/>
  <c r="W489" i="17"/>
  <c r="U94" i="17"/>
  <c r="S572" i="17"/>
  <c r="V293" i="17"/>
  <c r="T327" i="17"/>
  <c r="V849" i="17"/>
  <c r="W59" i="17"/>
  <c r="W746" i="17"/>
  <c r="V95" i="17"/>
  <c r="U328" i="17"/>
  <c r="S649" i="17"/>
  <c r="S162" i="17"/>
  <c r="S849" i="17"/>
  <c r="V650" i="17"/>
  <c r="V851" i="17"/>
  <c r="V465" i="17"/>
  <c r="T414" i="17"/>
  <c r="S492" i="17"/>
  <c r="W649" i="17"/>
  <c r="S742" i="17"/>
  <c r="W162" i="17"/>
  <c r="V367" i="17"/>
  <c r="W849" i="17"/>
  <c r="T513" i="17"/>
  <c r="T25" i="17"/>
  <c r="V407" i="17"/>
  <c r="V767" i="17"/>
  <c r="T735" i="17"/>
  <c r="V88" i="17"/>
  <c r="S49" i="17"/>
  <c r="W767" i="17"/>
  <c r="U564" i="17"/>
  <c r="S565" i="17"/>
  <c r="U508" i="17"/>
  <c r="V564" i="17"/>
  <c r="T679" i="17"/>
  <c r="T736" i="17"/>
  <c r="W644" i="17"/>
  <c r="W55" i="17"/>
  <c r="U327" i="17"/>
  <c r="T708" i="17"/>
  <c r="T85" i="17"/>
  <c r="V86" i="17"/>
  <c r="T535" i="17"/>
  <c r="V50" i="17"/>
  <c r="T90" i="17"/>
  <c r="S358" i="17"/>
  <c r="W210" i="17"/>
  <c r="S768" i="17"/>
  <c r="W50" i="17"/>
  <c r="U458" i="17"/>
  <c r="T358" i="17"/>
  <c r="V487" i="17"/>
  <c r="V458" i="17"/>
  <c r="W766" i="17"/>
  <c r="U565" i="17"/>
  <c r="U381" i="17"/>
  <c r="V124" i="17"/>
  <c r="V365" i="17"/>
  <c r="W712" i="17"/>
  <c r="U839" i="17"/>
  <c r="S407" i="17"/>
  <c r="W764" i="17"/>
  <c r="V202" i="17"/>
  <c r="T456" i="17"/>
  <c r="V560" i="17"/>
  <c r="T356" i="17"/>
  <c r="V358" i="17"/>
  <c r="U704" i="17"/>
  <c r="S203" i="17"/>
  <c r="W707" i="17"/>
  <c r="U612" i="17"/>
  <c r="S709" i="17"/>
  <c r="W408" i="17"/>
  <c r="T324" i="17"/>
  <c r="V559" i="17"/>
  <c r="T533" i="17"/>
  <c r="V253" i="17"/>
  <c r="T208" i="17"/>
  <c r="V211" i="17"/>
  <c r="T617" i="17"/>
  <c r="V254" i="17"/>
  <c r="T508" i="17"/>
  <c r="S123" i="17"/>
  <c r="W615" i="17"/>
  <c r="U535" i="17"/>
  <c r="S507" i="17"/>
  <c r="W565" i="17"/>
  <c r="U536" i="17"/>
  <c r="T562" i="17"/>
  <c r="V409" i="17"/>
  <c r="T768" i="17"/>
  <c r="V842" i="17"/>
  <c r="V508" i="17"/>
  <c r="W487" i="17"/>
  <c r="U841" i="17"/>
  <c r="S87" i="17"/>
  <c r="W737" i="17"/>
  <c r="U53" i="17"/>
  <c r="S843" i="17"/>
  <c r="V157" i="17"/>
  <c r="T289" i="17"/>
  <c r="T539" i="17"/>
  <c r="T258" i="17"/>
  <c r="S291" i="17"/>
  <c r="S647" i="17"/>
  <c r="U217" i="17"/>
  <c r="W642" i="17"/>
  <c r="U211" i="17"/>
  <c r="S617" i="17"/>
  <c r="W735" i="17"/>
  <c r="U254" i="17"/>
  <c r="S508" i="17"/>
  <c r="U361" i="17"/>
  <c r="S362" i="17"/>
  <c r="W546" i="17"/>
  <c r="U212" i="17"/>
  <c r="S213" i="17"/>
  <c r="W463" i="17"/>
  <c r="U740" i="17"/>
  <c r="V462" i="17"/>
  <c r="V54" i="17"/>
  <c r="T540" i="17"/>
  <c r="S53" i="17"/>
  <c r="U55" i="17"/>
  <c r="V738" i="17"/>
  <c r="T256" i="17"/>
  <c r="W511" i="17"/>
  <c r="T459" i="17"/>
  <c r="S324" i="17"/>
  <c r="W379" i="17"/>
  <c r="U457" i="17"/>
  <c r="S386" i="17"/>
  <c r="W380" i="17"/>
  <c r="U52" i="17"/>
  <c r="U538" i="17"/>
  <c r="S411" i="17"/>
  <c r="W682" i="17"/>
  <c r="U619" i="17"/>
  <c r="S844" i="17"/>
  <c r="W215" i="17"/>
  <c r="T158" i="17"/>
  <c r="V381" i="17"/>
  <c r="T213" i="17"/>
  <c r="V771" i="17"/>
  <c r="S91" i="17"/>
  <c r="U411" i="17"/>
  <c r="S54" i="17"/>
  <c r="W325" i="17"/>
  <c r="V646" i="17"/>
  <c r="V511" i="17"/>
  <c r="W91" i="17"/>
  <c r="U646" i="17"/>
  <c r="S212" i="17"/>
  <c r="T462" i="17"/>
  <c r="T214" i="17"/>
  <c r="T464" i="17"/>
  <c r="V464" i="17"/>
  <c r="U623" i="17"/>
  <c r="T411" i="17"/>
  <c r="V619" i="17"/>
  <c r="T844" i="17"/>
  <c r="U461" i="17"/>
  <c r="W256" i="17"/>
  <c r="U509" i="17"/>
  <c r="S260" i="17"/>
  <c r="W261" i="17"/>
  <c r="U571" i="17"/>
  <c r="S845" i="17"/>
  <c r="W570" i="17"/>
  <c r="T466" i="17"/>
  <c r="W291" i="17"/>
  <c r="T538" i="17"/>
  <c r="V843" i="17"/>
  <c r="T305" i="17"/>
  <c r="V215" i="17"/>
  <c r="V489" i="17"/>
  <c r="T217" i="17"/>
  <c r="U464" i="17"/>
  <c r="W621" i="17"/>
  <c r="T489" i="17"/>
  <c r="W491" i="17"/>
  <c r="V294" i="17"/>
  <c r="T294" i="17"/>
  <c r="T251" i="17"/>
  <c r="W786" i="17"/>
  <c r="T451" i="17"/>
  <c r="T483" i="17"/>
  <c r="T601" i="17"/>
  <c r="T19" i="17"/>
  <c r="U400" i="17"/>
  <c r="W639" i="17"/>
  <c r="U284" i="17"/>
  <c r="S605" i="17"/>
  <c r="U524" i="17"/>
  <c r="S785" i="17"/>
  <c r="S19" i="17"/>
  <c r="V316" i="17"/>
  <c r="T444" i="17"/>
  <c r="V117" i="17"/>
  <c r="T484" i="17"/>
  <c r="T602" i="17"/>
  <c r="W763" i="17"/>
  <c r="U195" i="17"/>
  <c r="S528" i="17"/>
  <c r="U526" i="17"/>
  <c r="S828" i="17"/>
  <c r="S311" i="17"/>
  <c r="S237" i="17"/>
  <c r="U70" i="17"/>
  <c r="S595" i="17"/>
  <c r="S42" i="17"/>
  <c r="W180" i="17"/>
  <c r="S141" i="17"/>
  <c r="T149" i="17"/>
  <c r="V759" i="17"/>
  <c r="V395" i="17"/>
  <c r="T556" i="17"/>
  <c r="T232" i="17"/>
  <c r="V145" i="17"/>
  <c r="T143" i="17"/>
  <c r="V756" i="17"/>
  <c r="S149" i="17"/>
  <c r="U236" i="17"/>
  <c r="W280" i="17"/>
  <c r="S396" i="17"/>
  <c r="U724" i="17"/>
  <c r="W373" i="17"/>
  <c r="S522" i="17"/>
  <c r="U343" i="17"/>
  <c r="W425" i="17"/>
  <c r="S593" i="17"/>
  <c r="U67" i="17"/>
  <c r="W277" i="17"/>
  <c r="S754" i="17"/>
  <c r="T697" i="17"/>
  <c r="V70" i="17"/>
  <c r="T395" i="17"/>
  <c r="V279" i="17"/>
  <c r="T42" i="17"/>
  <c r="V820" i="17"/>
  <c r="T424" i="17"/>
  <c r="V817" i="17"/>
  <c r="U391" i="17"/>
  <c r="W779" i="17"/>
  <c r="S178" i="17"/>
  <c r="U35" i="17"/>
  <c r="W225" i="17"/>
  <c r="S752" i="17"/>
  <c r="U585" i="17"/>
  <c r="W656" i="17"/>
  <c r="S307" i="17"/>
  <c r="U339" i="17"/>
  <c r="W101" i="17"/>
  <c r="S32" i="17"/>
  <c r="U370" i="17"/>
  <c r="T660" i="17"/>
  <c r="V814" i="17"/>
  <c r="T474" i="17"/>
  <c r="V554" i="17"/>
  <c r="T658" i="17"/>
  <c r="V103" i="17"/>
  <c r="T809" i="17"/>
  <c r="V631" i="17"/>
  <c r="T423" i="17"/>
  <c r="S301" i="17"/>
  <c r="U815" i="17"/>
  <c r="W588" i="17"/>
  <c r="S691" i="17"/>
  <c r="U174" i="17"/>
  <c r="W810" i="17"/>
  <c r="S387" i="17"/>
  <c r="U64" i="17"/>
  <c r="W580" i="17"/>
  <c r="S419" i="17"/>
  <c r="U335" i="17"/>
  <c r="W688" i="17"/>
  <c r="S169" i="17"/>
  <c r="T779" i="17"/>
  <c r="V275" i="17"/>
  <c r="T225" i="17"/>
  <c r="V811" i="17"/>
  <c r="T656" i="17"/>
  <c r="V63" i="17"/>
  <c r="T101" i="17"/>
  <c r="V808" i="17"/>
  <c r="S548" i="17"/>
  <c r="W516" i="17"/>
  <c r="U30" i="17"/>
  <c r="S333" i="17"/>
  <c r="W495" i="17"/>
  <c r="V99" i="17"/>
  <c r="T517" i="17"/>
  <c r="V135" i="17"/>
  <c r="W334" i="17"/>
  <c r="S807" i="17"/>
  <c r="V804" i="17"/>
  <c r="U777" i="17"/>
  <c r="V330" i="17"/>
  <c r="T577" i="17"/>
  <c r="U332" i="17"/>
  <c r="V579" i="17"/>
  <c r="T519" i="17"/>
  <c r="T329" i="17"/>
  <c r="U132" i="17"/>
  <c r="T29" i="17"/>
  <c r="T576" i="17"/>
  <c r="T805" i="17"/>
  <c r="T854" i="17"/>
  <c r="U541" i="17"/>
  <c r="W581" i="17"/>
  <c r="W472" i="17"/>
  <c r="U552" i="17"/>
  <c r="U808" i="17"/>
  <c r="T177" i="17"/>
  <c r="V690" i="17"/>
  <c r="T8" i="17"/>
  <c r="V653" i="17"/>
  <c r="S660" i="17"/>
  <c r="W36" i="17"/>
  <c r="U34" i="17"/>
  <c r="U473" i="17"/>
  <c r="S658" i="17"/>
  <c r="W583" i="17"/>
  <c r="U418" i="17"/>
  <c r="T815" i="17"/>
  <c r="T813" i="17"/>
  <c r="V751" i="17"/>
  <c r="V810" i="17"/>
  <c r="T64" i="17"/>
  <c r="V719" i="17"/>
  <c r="W548" i="17"/>
  <c r="W806" i="17"/>
  <c r="S385" i="17"/>
  <c r="V369" i="17"/>
  <c r="U551" i="17"/>
  <c r="T652" i="17"/>
  <c r="V516" i="17"/>
  <c r="V775" i="17"/>
  <c r="S854" i="17"/>
  <c r="S775" i="17"/>
  <c r="T804" i="17"/>
  <c r="S756" i="17"/>
  <c r="W819" i="17"/>
  <c r="U593" i="17"/>
  <c r="S477" i="17"/>
  <c r="U109" i="17"/>
  <c r="W724" i="17"/>
  <c r="U664" i="17"/>
  <c r="S148" i="17"/>
  <c r="W697" i="17"/>
  <c r="U557" i="17"/>
  <c r="S481" i="17"/>
  <c r="U668" i="17"/>
  <c r="W699" i="17"/>
  <c r="U829" i="17"/>
  <c r="S244" i="17"/>
  <c r="W440" i="17"/>
  <c r="S76" i="17"/>
  <c r="W153" i="17"/>
  <c r="U197" i="17"/>
  <c r="T435" i="17"/>
  <c r="V71" i="17"/>
  <c r="T114" i="17"/>
  <c r="V283" i="17"/>
  <c r="V669" i="17"/>
  <c r="T152" i="17"/>
  <c r="T701" i="17"/>
  <c r="S18" i="17"/>
  <c r="U600" i="17"/>
  <c r="W398" i="17"/>
  <c r="U482" i="17"/>
  <c r="S483" i="17"/>
  <c r="W830" i="17"/>
  <c r="S245" i="17"/>
  <c r="W700" i="17"/>
  <c r="U832" i="17"/>
  <c r="S21" i="17"/>
  <c r="T303" i="17"/>
  <c r="V828" i="17"/>
  <c r="T319" i="17"/>
  <c r="W247" i="17"/>
  <c r="U319" i="17"/>
  <c r="W405" i="17"/>
  <c r="T287" i="17"/>
  <c r="U143" i="17"/>
  <c r="S183" i="17"/>
  <c r="W426" i="17"/>
  <c r="S636" i="17"/>
  <c r="W233" i="17"/>
  <c r="U596" i="17"/>
  <c r="S187" i="17"/>
  <c r="U432" i="17"/>
  <c r="S499" i="17"/>
  <c r="W43" i="17"/>
  <c r="S602" i="17"/>
  <c r="W698" i="17"/>
  <c r="U242" i="17"/>
  <c r="S484" i="17"/>
  <c r="U117" i="17"/>
  <c r="W444" i="17"/>
  <c r="U316" i="17"/>
  <c r="V760" i="17"/>
  <c r="T188" i="17"/>
  <c r="T524" i="17"/>
  <c r="V605" i="17"/>
  <c r="T284" i="17"/>
  <c r="V639" i="17"/>
  <c r="W281" i="17"/>
  <c r="S189" i="17"/>
  <c r="W113" i="17"/>
  <c r="U282" i="17"/>
  <c r="S761" i="17"/>
  <c r="U116" i="17"/>
  <c r="W501" i="17"/>
  <c r="U503" i="17"/>
  <c r="S196" i="17"/>
  <c r="W317" i="17"/>
  <c r="V727" i="17"/>
  <c r="T784" i="17"/>
  <c r="V698" i="17"/>
  <c r="T44" i="17"/>
  <c r="T504" i="17"/>
  <c r="V404" i="17"/>
  <c r="T787" i="17"/>
  <c r="T532" i="17"/>
  <c r="U318" i="17"/>
  <c r="S505" i="17"/>
  <c r="U357" i="17"/>
  <c r="U706" i="17"/>
  <c r="V287" i="17"/>
  <c r="T72" i="17"/>
  <c r="V602" i="17"/>
  <c r="T242" i="17"/>
  <c r="V525" i="17"/>
  <c r="V75" i="17"/>
  <c r="V702" i="17"/>
  <c r="T23" i="17"/>
  <c r="S351" i="17"/>
  <c r="U447" i="17"/>
  <c r="S532" i="17"/>
  <c r="U23" i="17"/>
  <c r="V445" i="17"/>
  <c r="V731" i="17"/>
  <c r="S401" i="17"/>
  <c r="U607" i="17"/>
  <c r="W505" i="17"/>
  <c r="T286" i="17"/>
  <c r="U204" i="17"/>
  <c r="W765" i="17"/>
  <c r="T486" i="17"/>
  <c r="S408" i="17"/>
  <c r="S711" i="17"/>
  <c r="U615" i="17"/>
  <c r="V667" i="17"/>
  <c r="T194" i="17"/>
  <c r="V284" i="17"/>
  <c r="T46" i="17"/>
  <c r="V400" i="17"/>
  <c r="S402" i="17"/>
  <c r="S200" i="17"/>
  <c r="S450" i="17"/>
  <c r="U801" i="17"/>
  <c r="T403" i="17"/>
  <c r="V531" i="17"/>
  <c r="T450" i="17"/>
  <c r="V801" i="17"/>
  <c r="U670" i="17"/>
  <c r="U154" i="17"/>
  <c r="W729" i="17"/>
  <c r="U450" i="17"/>
  <c r="S612" i="17"/>
  <c r="T838" i="17"/>
  <c r="V561" i="17"/>
  <c r="U674" i="17"/>
  <c r="V562" i="17"/>
  <c r="S52" i="17"/>
  <c r="W158" i="17"/>
  <c r="W319" i="17"/>
  <c r="V788" i="17"/>
  <c r="S838" i="17"/>
  <c r="V708" i="17"/>
  <c r="V840" i="17"/>
  <c r="W676" i="17"/>
  <c r="W323" i="17"/>
  <c r="T51" i="17"/>
  <c r="U735" i="17"/>
  <c r="T678" i="17"/>
  <c r="U616" i="17"/>
  <c r="S672" i="17"/>
  <c r="S641" i="17"/>
  <c r="W84" i="17"/>
  <c r="W287" i="17"/>
  <c r="S764" i="17"/>
  <c r="T354" i="17"/>
  <c r="S48" i="17"/>
  <c r="V452" i="17"/>
  <c r="V457" i="17"/>
  <c r="U614" i="17"/>
  <c r="T88" i="17"/>
  <c r="S124" i="17"/>
  <c r="T373" i="17"/>
  <c r="V374" i="17"/>
  <c r="T280" i="17"/>
  <c r="V237" i="17"/>
  <c r="S589" i="17"/>
  <c r="W590" i="17"/>
  <c r="U661" i="17"/>
  <c r="S144" i="17"/>
  <c r="W68" i="17"/>
  <c r="U146" i="17"/>
  <c r="S278" i="17"/>
  <c r="W185" i="17"/>
  <c r="U428" i="17"/>
  <c r="S523" i="17"/>
  <c r="W187" i="17"/>
  <c r="U431" i="17"/>
  <c r="S726" i="17"/>
  <c r="W728" i="17"/>
  <c r="U72" i="17"/>
  <c r="S114" i="17"/>
  <c r="W282" i="17"/>
  <c r="U827" i="17"/>
  <c r="S304" i="17"/>
  <c r="W484" i="17"/>
  <c r="U669" i="17"/>
  <c r="S75" i="17"/>
  <c r="W502" i="17"/>
  <c r="U196" i="17"/>
  <c r="S640" i="17"/>
  <c r="V500" i="17"/>
  <c r="T311" i="17"/>
  <c r="V785" i="17"/>
  <c r="T482" i="17"/>
  <c r="V526" i="17"/>
  <c r="T440" i="17"/>
  <c r="V700" i="17"/>
  <c r="T833" i="17"/>
  <c r="U727" i="17"/>
  <c r="S638" i="17"/>
  <c r="W825" i="17"/>
  <c r="U602" i="17"/>
  <c r="S283" i="17"/>
  <c r="W761" i="17"/>
  <c r="U74" i="17"/>
  <c r="S558" i="17"/>
  <c r="W117" i="17"/>
  <c r="U315" i="17"/>
  <c r="S543" i="17"/>
  <c r="W349" i="17"/>
  <c r="V499" i="17"/>
  <c r="T71" i="17"/>
  <c r="V115" i="17"/>
  <c r="T375" i="17"/>
  <c r="T831" i="17"/>
  <c r="V502" i="17"/>
  <c r="T349" i="17"/>
  <c r="V670" i="17"/>
  <c r="V836" i="17"/>
  <c r="T608" i="17"/>
  <c r="U198" i="17"/>
  <c r="W835" i="17"/>
  <c r="U608" i="17"/>
  <c r="S250" i="17"/>
  <c r="T80" i="17"/>
  <c r="V321" i="17"/>
  <c r="T250" i="17"/>
  <c r="S77" i="17"/>
  <c r="W530" i="17"/>
  <c r="U199" i="17"/>
  <c r="S448" i="17"/>
  <c r="U120" i="17"/>
  <c r="S353" i="17"/>
  <c r="U707" i="17"/>
  <c r="W205" i="17"/>
  <c r="U709" i="17"/>
  <c r="S765" i="17"/>
  <c r="T675" i="17"/>
  <c r="T677" i="17"/>
  <c r="W705" i="17"/>
  <c r="U455" i="17"/>
  <c r="S839" i="17"/>
  <c r="V84" i="17"/>
  <c r="V356" i="17"/>
  <c r="U379" i="17"/>
  <c r="S567" i="17"/>
  <c r="U123" i="17"/>
  <c r="T438" i="17"/>
  <c r="V152" i="17"/>
  <c r="T639" i="17"/>
  <c r="V834" i="17"/>
  <c r="T350" i="17"/>
  <c r="V199" i="17"/>
  <c r="T671" i="17"/>
  <c r="V250" i="17"/>
  <c r="U401" i="17"/>
  <c r="S403" i="17"/>
  <c r="W404" i="17"/>
  <c r="U731" i="17"/>
  <c r="S449" i="17"/>
  <c r="W609" i="17"/>
  <c r="T704" i="17"/>
  <c r="T351" i="17"/>
  <c r="V155" i="17"/>
  <c r="T22" i="17"/>
  <c r="V641" i="17"/>
  <c r="W401" i="17"/>
  <c r="U403" i="17"/>
  <c r="S729" i="17"/>
  <c r="W731" i="17"/>
  <c r="U449" i="17"/>
  <c r="S801" i="17"/>
  <c r="U24" i="17"/>
  <c r="S455" i="17"/>
  <c r="S207" i="17"/>
  <c r="V676" i="17"/>
  <c r="S82" i="17"/>
  <c r="U838" i="17"/>
  <c r="W708" i="17"/>
  <c r="S676" i="17"/>
  <c r="U252" i="17"/>
  <c r="W85" i="17"/>
  <c r="V201" i="17"/>
  <c r="T322" i="17"/>
  <c r="T734" i="17"/>
  <c r="U89" i="17"/>
  <c r="W569" i="17"/>
  <c r="U454" i="17"/>
  <c r="S674" i="17"/>
  <c r="W675" i="17"/>
  <c r="S252" i="17"/>
  <c r="W613" i="17"/>
  <c r="U840" i="17"/>
  <c r="V453" i="17"/>
  <c r="V789" i="17"/>
  <c r="T207" i="17"/>
  <c r="U286" i="17"/>
  <c r="S453" i="17"/>
  <c r="W406" i="17"/>
  <c r="S789" i="17"/>
  <c r="W561" i="17"/>
  <c r="U677" i="17"/>
  <c r="V354" i="17"/>
  <c r="T534" i="17"/>
  <c r="V679" i="17"/>
  <c r="S359" i="17"/>
  <c r="T544" i="17"/>
  <c r="W739" i="17"/>
  <c r="V411" i="17"/>
  <c r="V456" i="17"/>
  <c r="T789" i="17"/>
  <c r="V677" i="17"/>
  <c r="U642" i="17"/>
  <c r="S616" i="17"/>
  <c r="U156" i="17"/>
  <c r="W89" i="17"/>
  <c r="V642" i="17"/>
  <c r="S568" i="17"/>
  <c r="S463" i="17"/>
  <c r="T290" i="17"/>
  <c r="U206" i="17"/>
  <c r="S354" i="17"/>
  <c r="U247" i="17"/>
  <c r="U285" i="17"/>
  <c r="V119" i="17"/>
  <c r="V833" i="17"/>
  <c r="T526" i="17"/>
  <c r="T398" i="17"/>
  <c r="U701" i="17"/>
  <c r="S399" i="17"/>
  <c r="S439" i="17"/>
  <c r="T76" i="17"/>
  <c r="S834" i="17"/>
  <c r="S441" i="17"/>
  <c r="W727" i="17"/>
  <c r="S345" i="17"/>
  <c r="W41" i="17"/>
  <c r="S590" i="17"/>
  <c r="T70" i="17"/>
  <c r="V17" i="17"/>
  <c r="V184" i="17"/>
  <c r="T498" i="17"/>
  <c r="V342" i="17"/>
  <c r="T309" i="17"/>
  <c r="U240" i="17"/>
  <c r="W758" i="17"/>
  <c r="S429" i="17"/>
  <c r="U147" i="17"/>
  <c r="W69" i="17"/>
  <c r="S823" i="17"/>
  <c r="U799" i="17"/>
  <c r="W635" i="17"/>
  <c r="S663" i="17"/>
  <c r="U182" i="17"/>
  <c r="W818" i="17"/>
  <c r="S142" i="17"/>
  <c r="U520" i="17"/>
  <c r="V431" i="17"/>
  <c r="T523" i="17"/>
  <c r="V428" i="17"/>
  <c r="T278" i="17"/>
  <c r="V146" i="17"/>
  <c r="T144" i="17"/>
  <c r="V661" i="17"/>
  <c r="T589" i="17"/>
  <c r="W140" i="17"/>
  <c r="S816" i="17"/>
  <c r="U753" i="17"/>
  <c r="W390" i="17"/>
  <c r="S421" i="17"/>
  <c r="U12" i="17"/>
  <c r="W172" i="17"/>
  <c r="S297" i="17"/>
  <c r="S656" i="17"/>
  <c r="W518" i="17"/>
  <c r="V227" i="17"/>
  <c r="T175" i="17"/>
  <c r="V65" i="17"/>
  <c r="V5" i="17"/>
  <c r="W226" i="17"/>
  <c r="S810" i="17"/>
  <c r="U103" i="17"/>
  <c r="W337" i="17"/>
  <c r="S688" i="17"/>
  <c r="T657" i="17"/>
  <c r="V580" i="17"/>
  <c r="U549" i="17"/>
  <c r="V30" i="17"/>
  <c r="T750" i="17"/>
  <c r="W550" i="17"/>
  <c r="T132" i="17"/>
  <c r="W630" i="17"/>
  <c r="S774" i="17"/>
  <c r="U494" i="17"/>
  <c r="T607" i="17"/>
  <c r="W827" i="17"/>
  <c r="T727" i="17"/>
  <c r="U639" i="17"/>
  <c r="U605" i="17"/>
  <c r="U785" i="17"/>
  <c r="U800" i="17"/>
  <c r="U279" i="17"/>
  <c r="T695" i="17"/>
  <c r="T594" i="17"/>
  <c r="V144" i="17"/>
  <c r="S758" i="17"/>
  <c r="U397" i="17"/>
  <c r="W186" i="17"/>
  <c r="S635" i="17"/>
  <c r="U41" i="17"/>
  <c r="W780" i="17"/>
  <c r="V238" i="17"/>
  <c r="T185" i="17"/>
  <c r="V232" i="17"/>
  <c r="T590" i="17"/>
  <c r="V423" i="17"/>
  <c r="S390" i="17"/>
  <c r="U388" i="17"/>
  <c r="W10" i="17"/>
  <c r="S472" i="17"/>
  <c r="U61" i="17"/>
  <c r="W654" i="17"/>
  <c r="V341" i="17"/>
  <c r="T299" i="17"/>
  <c r="V587" i="17"/>
  <c r="T273" i="17"/>
  <c r="V371" i="17"/>
  <c r="S36" i="17"/>
  <c r="U692" i="17"/>
  <c r="W659" i="17"/>
  <c r="S583" i="17"/>
  <c r="U632" i="17"/>
  <c r="W62" i="17"/>
  <c r="V422" i="17"/>
  <c r="T10" i="17"/>
  <c r="V584" i="17"/>
  <c r="T654" i="17"/>
  <c r="W221" i="17"/>
  <c r="U223" i="17"/>
  <c r="S31" i="17"/>
  <c r="V29" i="17"/>
  <c r="T332" i="17"/>
  <c r="U333" i="17"/>
  <c r="W652" i="17"/>
  <c r="T168" i="17"/>
  <c r="V166" i="17"/>
  <c r="V224" i="17"/>
  <c r="T774" i="17"/>
  <c r="V167" i="17"/>
  <c r="W330" i="17"/>
  <c r="S194" i="17"/>
  <c r="T832" i="17"/>
  <c r="U437" i="17"/>
  <c r="S759" i="17"/>
  <c r="U498" i="17"/>
  <c r="T820" i="17"/>
  <c r="V66" i="17"/>
  <c r="S725" i="17"/>
  <c r="W109" i="17"/>
  <c r="U756" i="17"/>
  <c r="T240" i="17"/>
  <c r="V635" i="17"/>
  <c r="T520" i="17"/>
  <c r="W814" i="17"/>
  <c r="U658" i="17"/>
  <c r="U719" i="17"/>
  <c r="T37" i="17"/>
  <c r="T298" i="17"/>
  <c r="V420" i="17"/>
  <c r="W391" i="17"/>
  <c r="U752" i="17"/>
  <c r="S337" i="17"/>
  <c r="W370" i="17"/>
  <c r="V36" i="17"/>
  <c r="V274" i="17"/>
  <c r="S224" i="17"/>
  <c r="T221" i="17"/>
  <c r="T135" i="17"/>
  <c r="S805" i="17"/>
  <c r="U443" i="17"/>
  <c r="U667" i="17"/>
  <c r="V347" i="17"/>
  <c r="W75" i="17"/>
  <c r="S525" i="17"/>
  <c r="S826" i="17"/>
  <c r="S783" i="17"/>
  <c r="S147" i="17"/>
  <c r="S16" i="17"/>
  <c r="S342" i="17"/>
  <c r="T238" i="17"/>
  <c r="V479" i="17"/>
  <c r="T186" i="17"/>
  <c r="V722" i="17"/>
  <c r="T277" i="17"/>
  <c r="U345" i="17"/>
  <c r="W695" i="17"/>
  <c r="S723" i="17"/>
  <c r="U184" i="17"/>
  <c r="W594" i="17"/>
  <c r="S309" i="17"/>
  <c r="U179" i="17"/>
  <c r="T17" i="17"/>
  <c r="V637" i="17"/>
  <c r="T181" i="17"/>
  <c r="V592" i="17"/>
  <c r="S38" i="17"/>
  <c r="S276" i="17"/>
  <c r="U177" i="17"/>
  <c r="W389" i="17"/>
  <c r="S797" i="17"/>
  <c r="U8" i="17"/>
  <c r="W338" i="17"/>
  <c r="T275" i="17"/>
  <c r="V300" i="17"/>
  <c r="T63" i="17"/>
  <c r="V336" i="17"/>
  <c r="U816" i="17"/>
  <c r="W753" i="17"/>
  <c r="S298" i="17"/>
  <c r="U297" i="17"/>
  <c r="W720" i="17"/>
  <c r="S170" i="17"/>
  <c r="T389" i="17"/>
  <c r="V299" i="17"/>
  <c r="T338" i="17"/>
  <c r="V273" i="17"/>
  <c r="S516" i="17"/>
  <c r="T167" i="17"/>
  <c r="V750" i="17"/>
  <c r="T749" i="17"/>
  <c r="V221" i="17"/>
  <c r="U271" i="17"/>
  <c r="S550" i="17"/>
  <c r="U718" i="17"/>
  <c r="U98" i="17"/>
  <c r="U640" i="17"/>
  <c r="S527" i="17"/>
  <c r="U302" i="17"/>
  <c r="U781" i="17"/>
  <c r="T69" i="17"/>
  <c r="T662" i="17"/>
  <c r="W434" i="17"/>
  <c r="S665" i="17"/>
  <c r="U233" i="17"/>
  <c r="S143" i="17"/>
  <c r="W15" i="17"/>
  <c r="V758" i="17"/>
  <c r="V694" i="17"/>
  <c r="U660" i="17"/>
  <c r="U751" i="17"/>
  <c r="S336" i="17"/>
  <c r="T721" i="17"/>
  <c r="T9" i="17"/>
  <c r="S226" i="17"/>
  <c r="S8" i="17"/>
  <c r="U32" i="17"/>
  <c r="T340" i="17"/>
  <c r="V105" i="17"/>
  <c r="V583" i="17"/>
  <c r="T6" i="17"/>
  <c r="T777" i="17"/>
  <c r="U330" i="17"/>
  <c r="T74" i="17"/>
  <c r="T502" i="17"/>
  <c r="V349" i="17"/>
  <c r="S303" i="17"/>
  <c r="S526" i="17"/>
  <c r="U528" i="17"/>
  <c r="S195" i="17"/>
  <c r="U763" i="17"/>
  <c r="T346" i="17"/>
  <c r="V443" i="17"/>
  <c r="T703" i="17"/>
  <c r="U81" i="17"/>
  <c r="S485" i="17"/>
  <c r="V709" i="17"/>
  <c r="U644" i="17"/>
  <c r="T596" i="17"/>
  <c r="W817" i="17"/>
  <c r="V498" i="17"/>
  <c r="S554" i="17"/>
  <c r="V815" i="17"/>
  <c r="W224" i="17"/>
  <c r="W776" i="17"/>
  <c r="S582" i="17"/>
  <c r="U139" i="17"/>
  <c r="T552" i="17"/>
  <c r="V172" i="17"/>
  <c r="S171" i="17"/>
  <c r="U175" i="17"/>
  <c r="V38" i="17"/>
  <c r="S235" i="17"/>
  <c r="V182" i="17"/>
  <c r="T725" i="17"/>
  <c r="S182" i="17"/>
  <c r="W114" i="17"/>
  <c r="T243" i="17"/>
  <c r="V298" i="17"/>
  <c r="W63" i="17"/>
  <c r="W137" i="17"/>
  <c r="T595" i="17"/>
  <c r="S15" i="17"/>
  <c r="U42" i="17"/>
  <c r="W70" i="17"/>
  <c r="V233" i="17"/>
  <c r="U309" i="17"/>
  <c r="U71" i="17"/>
  <c r="U392" i="17"/>
  <c r="T41" i="17"/>
  <c r="T753" i="17"/>
  <c r="S132" i="17"/>
  <c r="U470" i="17"/>
  <c r="T166" i="17"/>
  <c r="U822" i="17"/>
  <c r="S299" i="17"/>
  <c r="T31" i="17"/>
  <c r="S631" i="17"/>
  <c r="V800" i="17"/>
  <c r="V64" i="17"/>
  <c r="T633" i="17"/>
  <c r="U99" i="17"/>
  <c r="V854" i="17"/>
  <c r="S331" i="17"/>
  <c r="U757" i="17"/>
  <c r="U341" i="17"/>
  <c r="S718" i="17"/>
  <c r="U36" i="17"/>
  <c r="T3" i="17"/>
  <c r="S745" i="17"/>
  <c r="W219" i="17"/>
  <c r="V295" i="17"/>
  <c r="V744" i="17"/>
  <c r="T627" i="17"/>
  <c r="W268" i="17"/>
  <c r="W853" i="17"/>
  <c r="U516" i="17"/>
  <c r="W218" i="17"/>
  <c r="U624" i="17"/>
  <c r="S512" i="17"/>
  <c r="T648" i="17"/>
  <c r="V162" i="17"/>
  <c r="V220" i="17"/>
  <c r="T685" i="17"/>
  <c r="S684" i="17"/>
  <c r="S467" i="17"/>
  <c r="W368" i="17"/>
  <c r="U130" i="17"/>
  <c r="S629" i="17"/>
  <c r="V468" i="17"/>
  <c r="T628" i="17"/>
  <c r="W684" i="17"/>
  <c r="U269" i="17"/>
  <c r="S270" i="17"/>
  <c r="W805" i="17"/>
  <c r="T793" i="17"/>
  <c r="W773" i="17"/>
  <c r="W269" i="17"/>
  <c r="U270" i="17"/>
  <c r="T163" i="17"/>
  <c r="V513" i="17"/>
  <c r="S415" i="17"/>
  <c r="W772" i="17"/>
  <c r="U852" i="17"/>
  <c r="T165" i="17"/>
  <c r="T334" i="17"/>
  <c r="W163" i="17"/>
  <c r="U97" i="17"/>
  <c r="S853" i="17"/>
  <c r="V415" i="17"/>
  <c r="T650" i="17"/>
  <c r="U416" i="17"/>
  <c r="S417" i="17"/>
  <c r="W164" i="17"/>
  <c r="S515" i="17"/>
  <c r="U547" i="17"/>
  <c r="X3" i="17"/>
  <c r="S295" i="17"/>
  <c r="W714" i="17"/>
  <c r="T741" i="17"/>
  <c r="V625" i="17"/>
  <c r="U491" i="17"/>
  <c r="S648" i="17"/>
  <c r="W573" i="17"/>
  <c r="V847" i="17"/>
  <c r="V574" i="17"/>
  <c r="S328" i="17"/>
  <c r="W294" i="17"/>
  <c r="U295" i="17"/>
  <c r="V265" i="17"/>
  <c r="T96" i="17"/>
  <c r="V269" i="17"/>
  <c r="T270" i="17"/>
  <c r="S468" i="17"/>
  <c r="U362" i="17"/>
  <c r="S256" i="17"/>
  <c r="W212" i="17"/>
  <c r="U213" i="17"/>
  <c r="S292" i="17"/>
  <c r="V461" i="17"/>
  <c r="T92" i="17"/>
  <c r="V257" i="17"/>
  <c r="T365" i="17"/>
  <c r="S510" i="17"/>
  <c r="W464" i="17"/>
  <c r="U490" i="17"/>
  <c r="S265" i="17"/>
  <c r="V845" i="17"/>
  <c r="T846" i="17"/>
  <c r="W845" i="17"/>
  <c r="U261" i="17"/>
  <c r="S571" i="17"/>
  <c r="V261" i="17"/>
  <c r="T571" i="17"/>
  <c r="V328" i="17"/>
  <c r="T161" i="17"/>
  <c r="S219" i="17"/>
  <c r="U620" i="17"/>
  <c r="S95" i="17"/>
  <c r="W264" i="17"/>
  <c r="T511" i="17"/>
  <c r="T261" i="17"/>
  <c r="V571" i="17"/>
  <c r="S128" i="17"/>
  <c r="U27" i="17"/>
  <c r="T572" i="17"/>
  <c r="W267" i="17"/>
  <c r="T326" i="17"/>
  <c r="V414" i="17"/>
  <c r="S620" i="17"/>
  <c r="W128" i="17"/>
  <c r="U264" i="17"/>
  <c r="T621" i="17"/>
  <c r="S741" i="17"/>
  <c r="T267" i="17"/>
  <c r="T328" i="17"/>
  <c r="T626" i="17"/>
  <c r="W575" i="17"/>
  <c r="V846" i="17"/>
  <c r="U294" i="17"/>
  <c r="S714" i="17"/>
  <c r="T266" i="17"/>
  <c r="U267" i="17"/>
  <c r="W512" i="17"/>
  <c r="T850" i="17"/>
  <c r="W850" i="17"/>
  <c r="V217" i="17"/>
  <c r="U622" i="17"/>
  <c r="S267" i="17"/>
  <c r="S161" i="17"/>
  <c r="T28" i="17"/>
  <c r="V267" i="17"/>
  <c r="T676" i="17"/>
  <c r="V207" i="17"/>
  <c r="V616" i="17"/>
  <c r="V89" i="17"/>
  <c r="T288" i="17"/>
  <c r="S615" i="17"/>
  <c r="U617" i="17"/>
  <c r="W410" i="17"/>
  <c r="U288" i="17"/>
  <c r="T86" i="17"/>
  <c r="T507" i="17"/>
  <c r="V566" i="17"/>
  <c r="S487" i="17"/>
  <c r="S458" i="17"/>
  <c r="S737" i="17"/>
  <c r="S93" i="17"/>
  <c r="U291" i="17"/>
  <c r="T546" i="17"/>
  <c r="S157" i="17"/>
  <c r="S363" i="17"/>
  <c r="T204" i="17"/>
  <c r="V506" i="17"/>
  <c r="T357" i="17"/>
  <c r="V49" i="17"/>
  <c r="T564" i="17"/>
  <c r="V565" i="17"/>
  <c r="S562" i="17"/>
  <c r="W49" i="17"/>
  <c r="U26" i="17"/>
  <c r="S679" i="17"/>
  <c r="U842" i="17"/>
  <c r="V26" i="17"/>
  <c r="T711" i="17"/>
  <c r="W643" i="17"/>
  <c r="S360" i="17"/>
  <c r="W646" i="17"/>
  <c r="S540" i="17"/>
  <c r="T618" i="17"/>
  <c r="U366" i="17"/>
  <c r="U560" i="17"/>
  <c r="S356" i="17"/>
  <c r="V707" i="17"/>
  <c r="T612" i="17"/>
  <c r="V408" i="17"/>
  <c r="U353" i="17"/>
  <c r="S708" i="17"/>
  <c r="W533" i="17"/>
  <c r="U506" i="17"/>
  <c r="S323" i="17"/>
  <c r="W208" i="17"/>
  <c r="T24" i="17"/>
  <c r="V674" i="17"/>
  <c r="T839" i="17"/>
  <c r="V764" i="17"/>
  <c r="V545" i="17"/>
  <c r="T156" i="17"/>
  <c r="V567" i="17"/>
  <c r="U122" i="17"/>
  <c r="S544" i="17"/>
  <c r="W616" i="17"/>
  <c r="U488" i="17"/>
  <c r="S410" i="17"/>
  <c r="W88" i="17"/>
  <c r="U360" i="17"/>
  <c r="T49" i="17"/>
  <c r="V617" i="17"/>
  <c r="T50" i="17"/>
  <c r="V288" i="17"/>
  <c r="W488" i="17"/>
  <c r="U410" i="17"/>
  <c r="S90" i="17"/>
  <c r="W568" i="17"/>
  <c r="U364" i="17"/>
  <c r="S509" i="17"/>
  <c r="V53" i="17"/>
  <c r="T682" i="17"/>
  <c r="V382" i="17"/>
  <c r="U539" i="17"/>
  <c r="S209" i="17"/>
  <c r="W614" i="17"/>
  <c r="U545" i="17"/>
  <c r="S156" i="17"/>
  <c r="W87" i="17"/>
  <c r="U567" i="17"/>
  <c r="U769" i="17"/>
  <c r="S770" i="17"/>
  <c r="W843" i="17"/>
  <c r="U54" i="17"/>
  <c r="S683" i="17"/>
  <c r="W258" i="17"/>
  <c r="T537" i="17"/>
  <c r="T463" i="17"/>
  <c r="U737" i="17"/>
  <c r="W255" i="17"/>
  <c r="U93" i="17"/>
  <c r="S365" i="17"/>
  <c r="T212" i="17"/>
  <c r="U128" i="17"/>
  <c r="V536" i="17"/>
  <c r="U562" i="17"/>
  <c r="S734" i="17"/>
  <c r="W409" i="17"/>
  <c r="U768" i="17"/>
  <c r="S644" i="17"/>
  <c r="W842" i="17"/>
  <c r="S645" i="17"/>
  <c r="W537" i="17"/>
  <c r="U255" i="17"/>
  <c r="S55" i="17"/>
  <c r="W618" i="17"/>
  <c r="U214" i="17"/>
  <c r="S739" i="17"/>
  <c r="V791" i="17"/>
  <c r="T646" i="17"/>
  <c r="V364" i="17"/>
  <c r="W740" i="17"/>
  <c r="W538" i="17"/>
  <c r="U843" i="17"/>
  <c r="W305" i="17"/>
  <c r="V770" i="17"/>
  <c r="S489" i="17"/>
  <c r="U568" i="17"/>
  <c r="W126" i="17"/>
  <c r="S740" i="17"/>
  <c r="V158" i="17"/>
  <c r="V546" i="17"/>
  <c r="V683" i="17"/>
  <c r="W846" i="17"/>
  <c r="S216" i="17"/>
  <c r="U713" i="17"/>
  <c r="T128" i="17"/>
  <c r="T55" i="17"/>
  <c r="V214" i="17"/>
  <c r="T739" i="17"/>
  <c r="U289" i="17"/>
  <c r="S712" i="17"/>
  <c r="W381" i="17"/>
  <c r="S57" i="17"/>
  <c r="T361" i="17"/>
  <c r="V289" i="17"/>
  <c r="T126" i="17"/>
  <c r="V213" i="17"/>
  <c r="U216" i="17"/>
  <c r="W262" i="17"/>
  <c r="T259" i="17"/>
  <c r="U326" i="17"/>
  <c r="T649" i="17"/>
  <c r="V628" i="17"/>
  <c r="W365" i="17"/>
  <c r="U739" i="17"/>
  <c r="T124" i="17"/>
  <c r="V682" i="17"/>
  <c r="V739" i="17"/>
  <c r="U489" i="17"/>
  <c r="S94" i="17"/>
  <c r="V327" i="17"/>
  <c r="W414" i="17"/>
  <c r="V647" i="17"/>
  <c r="V48" i="17"/>
  <c r="U155" i="17"/>
  <c r="V600" i="17"/>
  <c r="U348" i="17"/>
  <c r="S700" i="17"/>
  <c r="S830" i="17"/>
  <c r="T315" i="17"/>
  <c r="S153" i="17"/>
  <c r="S440" i="17"/>
  <c r="W480" i="17"/>
  <c r="S697" i="17"/>
  <c r="W181" i="17"/>
  <c r="W392" i="17"/>
  <c r="S179" i="17"/>
  <c r="V697" i="17"/>
  <c r="T664" i="17"/>
  <c r="V724" i="17"/>
  <c r="T109" i="17"/>
  <c r="T635" i="17"/>
  <c r="V41" i="17"/>
  <c r="T818" i="17"/>
  <c r="V180" i="17"/>
  <c r="W598" i="17"/>
  <c r="S666" i="17"/>
  <c r="U479" i="17"/>
  <c r="W597" i="17"/>
  <c r="S596" i="17"/>
  <c r="U478" i="17"/>
  <c r="W521" i="17"/>
  <c r="S108" i="17"/>
  <c r="U821" i="17"/>
  <c r="W634" i="17"/>
  <c r="S662" i="17"/>
  <c r="U66" i="17"/>
  <c r="W721" i="17"/>
  <c r="V149" i="17"/>
  <c r="T148" i="17"/>
  <c r="V396" i="17"/>
  <c r="T394" i="17"/>
  <c r="V522" i="17"/>
  <c r="T426" i="17"/>
  <c r="V593" i="17"/>
  <c r="T39" i="17"/>
  <c r="V754" i="17"/>
  <c r="U37" i="17"/>
  <c r="W497" i="17"/>
  <c r="S692" i="17"/>
  <c r="U659" i="17"/>
  <c r="W11" i="17"/>
  <c r="S690" i="17"/>
  <c r="U9" i="17"/>
  <c r="W420" i="17"/>
  <c r="S632" i="17"/>
  <c r="U62" i="17"/>
  <c r="W272" i="17"/>
  <c r="S653" i="17"/>
  <c r="T475" i="17"/>
  <c r="V812" i="17"/>
  <c r="T388" i="17"/>
  <c r="V10" i="17"/>
  <c r="T104" i="17"/>
  <c r="V795" i="17"/>
  <c r="T61" i="17"/>
  <c r="V654" i="17"/>
  <c r="W660" i="17"/>
  <c r="S372" i="17"/>
  <c r="U813" i="17"/>
  <c r="W474" i="17"/>
  <c r="S138" i="17"/>
  <c r="U308" i="17"/>
  <c r="W658" i="17"/>
  <c r="S541" i="17"/>
  <c r="U581" i="17"/>
  <c r="W809" i="17"/>
  <c r="S689" i="17"/>
  <c r="U518" i="17"/>
  <c r="V179" i="17"/>
  <c r="V301" i="17"/>
  <c r="T497" i="17"/>
  <c r="V691" i="17"/>
  <c r="T11" i="17"/>
  <c r="V387" i="17"/>
  <c r="T420" i="17"/>
  <c r="V419" i="17"/>
  <c r="T272" i="17"/>
  <c r="V169" i="17"/>
  <c r="S806" i="17"/>
  <c r="W517" i="17"/>
  <c r="U687" i="17"/>
  <c r="S750" i="17"/>
  <c r="V807" i="17"/>
  <c r="T134" i="17"/>
  <c r="S630" i="17"/>
  <c r="U471" i="17"/>
  <c r="V651" i="17"/>
  <c r="W223" i="17"/>
  <c r="T550" i="17"/>
  <c r="V495" i="17"/>
  <c r="W576" i="17"/>
  <c r="S168" i="17"/>
  <c r="W99" i="17"/>
  <c r="U248" i="17"/>
  <c r="T248" i="17"/>
  <c r="W271" i="17"/>
  <c r="V718" i="17"/>
  <c r="U383" i="17"/>
  <c r="U576" i="17"/>
  <c r="V517" i="17"/>
  <c r="U514" i="17"/>
  <c r="W64" i="17"/>
  <c r="U419" i="17"/>
  <c r="U689" i="17"/>
  <c r="S371" i="17"/>
  <c r="T422" i="17"/>
  <c r="V33" i="17"/>
  <c r="T584" i="17"/>
  <c r="V137" i="17"/>
  <c r="W798" i="17"/>
  <c r="U814" i="17"/>
  <c r="U812" i="17"/>
  <c r="S388" i="17"/>
  <c r="S751" i="17"/>
  <c r="W586" i="17"/>
  <c r="W584" i="17"/>
  <c r="U795" i="17"/>
  <c r="S719" i="17"/>
  <c r="W794" i="17"/>
  <c r="T140" i="17"/>
  <c r="T693" i="17"/>
  <c r="V474" i="17"/>
  <c r="V388" i="17"/>
  <c r="T172" i="17"/>
  <c r="V809" i="17"/>
  <c r="T136" i="17"/>
  <c r="S221" i="17"/>
  <c r="U100" i="17"/>
  <c r="V749" i="17"/>
  <c r="T333" i="17"/>
  <c r="T630" i="17"/>
  <c r="U579" i="17"/>
  <c r="S384" i="17"/>
  <c r="V805" i="17"/>
  <c r="W329" i="17"/>
  <c r="W100" i="17"/>
  <c r="W135" i="17"/>
  <c r="S547" i="17"/>
  <c r="W775" i="17"/>
  <c r="V855" i="17"/>
  <c r="S228" i="17"/>
  <c r="U107" i="17"/>
  <c r="W343" i="17"/>
  <c r="U556" i="17"/>
  <c r="S394" i="17"/>
  <c r="W395" i="17"/>
  <c r="S430" i="17"/>
  <c r="W759" i="17"/>
  <c r="U149" i="17"/>
  <c r="U18" i="17"/>
  <c r="W600" i="17"/>
  <c r="U398" i="17"/>
  <c r="S312" i="17"/>
  <c r="W482" i="17"/>
  <c r="S313" i="17"/>
  <c r="W527" i="17"/>
  <c r="U245" i="17"/>
  <c r="S832" i="17"/>
  <c r="U21" i="17"/>
  <c r="T726" i="17"/>
  <c r="V638" i="17"/>
  <c r="V827" i="17"/>
  <c r="T193" i="17"/>
  <c r="T442" i="17"/>
  <c r="V46" i="17"/>
  <c r="T640" i="17"/>
  <c r="W346" i="17"/>
  <c r="U311" i="17"/>
  <c r="S784" i="17"/>
  <c r="W303" i="17"/>
  <c r="S44" i="17"/>
  <c r="W526" i="17"/>
  <c r="U314" i="17"/>
  <c r="S83" i="17"/>
  <c r="U376" i="17"/>
  <c r="W445" i="17"/>
  <c r="V824" i="17"/>
  <c r="V191" i="17"/>
  <c r="T317" i="17"/>
  <c r="T801" i="17"/>
  <c r="W403" i="17"/>
  <c r="U671" i="17"/>
  <c r="T610" i="17"/>
  <c r="U673" i="17"/>
  <c r="V122" i="17"/>
  <c r="W39" i="17"/>
  <c r="S41" i="17"/>
  <c r="W145" i="17"/>
  <c r="U108" i="17"/>
  <c r="S185" i="17"/>
  <c r="U186" i="17"/>
  <c r="W479" i="17"/>
  <c r="U238" i="17"/>
  <c r="S727" i="17"/>
  <c r="W542" i="17"/>
  <c r="U189" i="17"/>
  <c r="S282" i="17"/>
  <c r="U761" i="17"/>
  <c r="W116" i="17"/>
  <c r="U501" i="17"/>
  <c r="S443" i="17"/>
  <c r="W503" i="17"/>
  <c r="T824" i="17"/>
  <c r="V241" i="17"/>
  <c r="T191" i="17"/>
  <c r="V438" i="17"/>
  <c r="V504" i="17"/>
  <c r="T153" i="17"/>
  <c r="W557" i="17"/>
  <c r="U728" i="17"/>
  <c r="S825" i="17"/>
  <c r="U73" i="17"/>
  <c r="W604" i="17"/>
  <c r="U244" i="17"/>
  <c r="S669" i="17"/>
  <c r="W529" i="17"/>
  <c r="S377" i="17"/>
  <c r="W197" i="17"/>
  <c r="V728" i="17"/>
  <c r="V699" i="17"/>
  <c r="T830" i="17"/>
  <c r="V376" i="17"/>
  <c r="T246" i="17"/>
  <c r="V249" i="17"/>
  <c r="W249" i="17"/>
  <c r="T670" i="17"/>
  <c r="V672" i="17"/>
  <c r="S155" i="17"/>
  <c r="V768" i="17"/>
  <c r="T189" i="17"/>
  <c r="V282" i="17"/>
  <c r="T20" i="17"/>
  <c r="V832" i="17"/>
  <c r="T401" i="17"/>
  <c r="V607" i="17"/>
  <c r="T81" i="17"/>
  <c r="V449" i="17"/>
  <c r="V120" i="17"/>
  <c r="W199" i="17"/>
  <c r="W120" i="17"/>
  <c r="T200" i="17"/>
  <c r="V608" i="17"/>
  <c r="S530" i="17"/>
  <c r="S608" i="17"/>
  <c r="W704" i="17"/>
  <c r="U25" i="17"/>
  <c r="T487" i="17"/>
  <c r="W567" i="17"/>
  <c r="W288" i="17"/>
  <c r="V114" i="17"/>
  <c r="T437" i="17"/>
  <c r="T529" i="17"/>
  <c r="T197" i="17"/>
  <c r="T729" i="17"/>
  <c r="T321" i="17"/>
  <c r="V673" i="17"/>
  <c r="U350" i="17"/>
  <c r="W154" i="17"/>
  <c r="U321" i="17"/>
  <c r="W673" i="17"/>
  <c r="T119" i="17"/>
  <c r="T837" i="17"/>
  <c r="W77" i="17"/>
  <c r="S319" i="17"/>
  <c r="W732" i="17"/>
  <c r="W733" i="17"/>
  <c r="T765" i="17"/>
  <c r="T454" i="17"/>
  <c r="T644" i="17"/>
  <c r="W844" i="17"/>
  <c r="U320" i="17"/>
  <c r="S703" i="17"/>
  <c r="W286" i="17"/>
  <c r="W559" i="17"/>
  <c r="U802" i="17"/>
  <c r="T706" i="17"/>
  <c r="T378" i="17"/>
  <c r="T253" i="17"/>
  <c r="U84" i="17"/>
  <c r="S208" i="17"/>
  <c r="V47" i="17"/>
  <c r="T766" i="17"/>
  <c r="W155" i="17"/>
  <c r="U609" i="17"/>
  <c r="U322" i="17"/>
  <c r="V611" i="17"/>
  <c r="V357" i="17"/>
  <c r="W454" i="17"/>
  <c r="W802" i="17"/>
  <c r="S561" i="17"/>
  <c r="T386" i="17"/>
  <c r="W457" i="17"/>
  <c r="V614" i="17"/>
  <c r="V799" i="17"/>
  <c r="T823" i="17"/>
  <c r="V147" i="17"/>
  <c r="T429" i="17"/>
  <c r="V240" i="17"/>
  <c r="U721" i="17"/>
  <c r="S66" i="17"/>
  <c r="W228" i="17"/>
  <c r="U634" i="17"/>
  <c r="S821" i="17"/>
  <c r="W477" i="17"/>
  <c r="U521" i="17"/>
  <c r="S478" i="17"/>
  <c r="W110" i="17"/>
  <c r="U597" i="17"/>
  <c r="S479" i="17"/>
  <c r="W696" i="17"/>
  <c r="U598" i="17"/>
  <c r="U281" i="17"/>
  <c r="S599" i="17"/>
  <c r="W481" i="17"/>
  <c r="U784" i="17"/>
  <c r="S73" i="17"/>
  <c r="W150" i="17"/>
  <c r="U483" i="17"/>
  <c r="S116" i="17"/>
  <c r="W314" i="17"/>
  <c r="U529" i="17"/>
  <c r="S444" i="17"/>
  <c r="W832" i="17"/>
  <c r="U317" i="17"/>
  <c r="T783" i="17"/>
  <c r="V310" i="17"/>
  <c r="T436" i="17"/>
  <c r="V603" i="17"/>
  <c r="T192" i="17"/>
  <c r="V194" i="17"/>
  <c r="T441" i="17"/>
  <c r="V399" i="17"/>
  <c r="T400" i="17"/>
  <c r="W18" i="17"/>
  <c r="U542" i="17"/>
  <c r="S601" i="17"/>
  <c r="W668" i="17"/>
  <c r="U698" i="17"/>
  <c r="S604" i="17"/>
  <c r="W243" i="17"/>
  <c r="U313" i="17"/>
  <c r="S501" i="17"/>
  <c r="W83" i="17"/>
  <c r="U76" i="17"/>
  <c r="S316" i="17"/>
  <c r="W21" i="17"/>
  <c r="V43" i="17"/>
  <c r="T825" i="17"/>
  <c r="V312" i="17"/>
  <c r="T761" i="17"/>
  <c r="V484" i="17"/>
  <c r="T117" i="17"/>
  <c r="V444" i="17"/>
  <c r="V606" i="17"/>
  <c r="T530" i="17"/>
  <c r="T672" i="17"/>
  <c r="W702" i="17"/>
  <c r="U530" i="17"/>
  <c r="S199" i="17"/>
  <c r="W730" i="17"/>
  <c r="S120" i="17"/>
  <c r="V77" i="17"/>
  <c r="T199" i="17"/>
  <c r="V448" i="17"/>
  <c r="S78" i="17"/>
  <c r="U249" i="17"/>
  <c r="W787" i="17"/>
  <c r="U610" i="17"/>
  <c r="U82" i="17"/>
  <c r="W838" i="17"/>
  <c r="S287" i="17"/>
  <c r="W204" i="17"/>
  <c r="W322" i="17"/>
  <c r="U764" i="17"/>
  <c r="V378" i="17"/>
  <c r="T458" i="17"/>
  <c r="S545" i="17"/>
  <c r="W736" i="17"/>
  <c r="V735" i="17"/>
  <c r="W257" i="17"/>
  <c r="S361" i="17"/>
  <c r="V74" i="17"/>
  <c r="T558" i="17"/>
  <c r="V315" i="17"/>
  <c r="T543" i="17"/>
  <c r="V318" i="17"/>
  <c r="T198" i="17"/>
  <c r="V730" i="17"/>
  <c r="T485" i="17"/>
  <c r="V286" i="17"/>
  <c r="U78" i="17"/>
  <c r="S80" i="17"/>
  <c r="W119" i="17"/>
  <c r="U448" i="17"/>
  <c r="S405" i="17"/>
  <c r="W610" i="17"/>
  <c r="V350" i="17"/>
  <c r="T352" i="17"/>
  <c r="V671" i="17"/>
  <c r="T673" i="17"/>
  <c r="S246" i="17"/>
  <c r="W78" i="17"/>
  <c r="U80" i="17"/>
  <c r="S81" i="17"/>
  <c r="W448" i="17"/>
  <c r="U405" i="17"/>
  <c r="U251" i="17"/>
  <c r="U705" i="17"/>
  <c r="W674" i="17"/>
  <c r="U789" i="17"/>
  <c r="U323" i="17"/>
  <c r="V203" i="17"/>
  <c r="T206" i="17"/>
  <c r="V534" i="17"/>
  <c r="W788" i="17"/>
  <c r="S534" i="17"/>
  <c r="T453" i="17"/>
  <c r="U734" i="17"/>
  <c r="U380" i="17"/>
  <c r="V324" i="17"/>
  <c r="V386" i="17"/>
  <c r="S738" i="17"/>
  <c r="U738" i="17"/>
  <c r="W201" i="17"/>
  <c r="U611" i="17"/>
  <c r="S205" i="17"/>
  <c r="S253" i="17"/>
  <c r="T642" i="17"/>
  <c r="V454" i="17"/>
  <c r="T84" i="17"/>
  <c r="T613" i="17"/>
  <c r="S454" i="17"/>
  <c r="W611" i="17"/>
  <c r="U378" i="17"/>
  <c r="S560" i="17"/>
  <c r="U765" i="17"/>
  <c r="T26" i="17"/>
  <c r="U87" i="17"/>
  <c r="T616" i="17"/>
  <c r="V87" i="17"/>
  <c r="S642" i="17"/>
  <c r="S51" i="17"/>
  <c r="T215" i="17"/>
  <c r="S293" i="17"/>
  <c r="V675" i="17"/>
  <c r="T122" i="17"/>
  <c r="T681" i="17"/>
  <c r="V52" i="17"/>
  <c r="U324" i="17"/>
  <c r="W545" i="17"/>
  <c r="W52" i="17"/>
  <c r="T359" i="17"/>
  <c r="S535" i="17"/>
  <c r="W539" i="17"/>
  <c r="U325" i="17"/>
  <c r="W124" i="17"/>
  <c r="T209" i="17"/>
  <c r="W23" i="17"/>
  <c r="W451" i="17"/>
  <c r="V79" i="17"/>
  <c r="S786" i="17"/>
  <c r="V837" i="17"/>
  <c r="T195" i="17"/>
  <c r="V112" i="17"/>
  <c r="W242" i="17"/>
  <c r="W72" i="17"/>
  <c r="U499" i="17"/>
  <c r="V303" i="17"/>
  <c r="V346" i="17"/>
  <c r="W74" i="17"/>
  <c r="W115" i="17"/>
  <c r="U638" i="17"/>
  <c r="W726" i="17"/>
  <c r="W397" i="17"/>
  <c r="W822" i="17"/>
  <c r="U635" i="17"/>
  <c r="W144" i="17"/>
  <c r="U592" i="17"/>
  <c r="S180" i="17"/>
  <c r="V239" i="17"/>
  <c r="V344" i="17"/>
  <c r="T781" i="17"/>
  <c r="V42" i="17"/>
  <c r="T107" i="17"/>
  <c r="V424" i="17"/>
  <c r="T15" i="17"/>
  <c r="U237" i="17"/>
  <c r="W665" i="17"/>
  <c r="S280" i="17"/>
  <c r="U374" i="17"/>
  <c r="W781" i="17"/>
  <c r="S373" i="17"/>
  <c r="U722" i="17"/>
  <c r="W230" i="17"/>
  <c r="S425" i="17"/>
  <c r="U229" i="17"/>
  <c r="W591" i="17"/>
  <c r="S277" i="17"/>
  <c r="T433" i="17"/>
  <c r="V429" i="17"/>
  <c r="T782" i="17"/>
  <c r="V823" i="17"/>
  <c r="T231" i="17"/>
  <c r="V663" i="17"/>
  <c r="T106" i="17"/>
  <c r="V142" i="17"/>
  <c r="T476" i="17"/>
  <c r="W693" i="17"/>
  <c r="S779" i="17"/>
  <c r="U275" i="17"/>
  <c r="W300" i="17"/>
  <c r="S225" i="17"/>
  <c r="U811" i="17"/>
  <c r="W657" i="17"/>
  <c r="S655" i="17"/>
  <c r="T105" i="17"/>
  <c r="V752" i="17"/>
  <c r="T274" i="17"/>
  <c r="V32" i="17"/>
  <c r="W177" i="17"/>
  <c r="U553" i="17"/>
  <c r="W8" i="17"/>
  <c r="S61" i="17"/>
  <c r="U6" i="17"/>
  <c r="T518" i="17"/>
  <c r="U686" i="17"/>
  <c r="W369" i="17"/>
  <c r="T384" i="17"/>
  <c r="U854" i="17"/>
  <c r="U329" i="17"/>
  <c r="T252" i="17"/>
  <c r="S320" i="17"/>
  <c r="V524" i="17"/>
  <c r="U115" i="17"/>
  <c r="V398" i="17"/>
  <c r="V281" i="17"/>
  <c r="W826" i="17"/>
  <c r="W783" i="17"/>
  <c r="W16" i="17"/>
  <c r="W342" i="17"/>
  <c r="U755" i="17"/>
  <c r="T593" i="17"/>
  <c r="V67" i="17"/>
  <c r="S664" i="17"/>
  <c r="U595" i="17"/>
  <c r="W723" i="17"/>
  <c r="S694" i="17"/>
  <c r="U819" i="17"/>
  <c r="W309" i="17"/>
  <c r="T237" i="17"/>
  <c r="V665" i="17"/>
  <c r="T722" i="17"/>
  <c r="V230" i="17"/>
  <c r="V476" i="17"/>
  <c r="W276" i="17"/>
  <c r="S174" i="17"/>
  <c r="U810" i="17"/>
  <c r="W797" i="17"/>
  <c r="S335" i="17"/>
  <c r="U688" i="17"/>
  <c r="T391" i="17"/>
  <c r="V779" i="17"/>
  <c r="T585" i="17"/>
  <c r="V656" i="17"/>
  <c r="T370" i="17"/>
  <c r="S105" i="17"/>
  <c r="U33" i="17"/>
  <c r="W298" i="17"/>
  <c r="S274" i="17"/>
  <c r="U137" i="17"/>
  <c r="W170" i="17"/>
  <c r="T38" i="17"/>
  <c r="T276" i="17"/>
  <c r="V177" i="17"/>
  <c r="T797" i="17"/>
  <c r="V8" i="17"/>
  <c r="W385" i="17"/>
  <c r="U652" i="17"/>
  <c r="V100" i="17"/>
  <c r="W383" i="17"/>
  <c r="V133" i="17"/>
  <c r="V806" i="17"/>
  <c r="U517" i="17"/>
  <c r="U166" i="17"/>
  <c r="S804" i="17"/>
  <c r="S792" i="17"/>
  <c r="T439" i="17"/>
  <c r="V601" i="17"/>
  <c r="W152" i="17"/>
  <c r="T108" i="17"/>
  <c r="U430" i="17"/>
  <c r="S232" i="17"/>
  <c r="T147" i="17"/>
  <c r="V818" i="17"/>
  <c r="S813" i="17"/>
  <c r="W554" i="17"/>
  <c r="U809" i="17"/>
  <c r="V421" i="17"/>
  <c r="T306" i="17"/>
  <c r="V272" i="17"/>
  <c r="U227" i="17"/>
  <c r="U307" i="17"/>
  <c r="U5" i="17"/>
  <c r="T554" i="17"/>
  <c r="T171" i="17"/>
  <c r="V794" i="17"/>
  <c r="W332" i="17"/>
  <c r="V686" i="17"/>
  <c r="S519" i="17"/>
  <c r="S223" i="17"/>
  <c r="S222" i="17"/>
  <c r="W494" i="17"/>
  <c r="S531" i="17"/>
  <c r="T310" i="17"/>
  <c r="W558" i="17"/>
  <c r="S310" i="17"/>
  <c r="T151" i="17"/>
  <c r="S400" i="17"/>
  <c r="U818" i="17"/>
  <c r="W141" i="17"/>
  <c r="T666" i="17"/>
  <c r="T146" i="17"/>
  <c r="V68" i="17"/>
  <c r="S432" i="17"/>
  <c r="U148" i="17"/>
  <c r="W396" i="17"/>
  <c r="S393" i="17"/>
  <c r="U426" i="17"/>
  <c r="W593" i="17"/>
  <c r="V434" i="17"/>
  <c r="T233" i="17"/>
  <c r="V109" i="17"/>
  <c r="T756" i="17"/>
  <c r="V15" i="17"/>
  <c r="S812" i="17"/>
  <c r="U226" i="17"/>
  <c r="W752" i="17"/>
  <c r="S795" i="17"/>
  <c r="U337" i="17"/>
  <c r="W32" i="17"/>
  <c r="T138" i="17"/>
  <c r="V308" i="17"/>
  <c r="T689" i="17"/>
  <c r="V518" i="17"/>
  <c r="S37" i="17"/>
  <c r="U497" i="17"/>
  <c r="W691" i="17"/>
  <c r="S9" i="17"/>
  <c r="U420" i="17"/>
  <c r="W419" i="17"/>
  <c r="V391" i="17"/>
  <c r="T752" i="17"/>
  <c r="V585" i="17"/>
  <c r="T32" i="17"/>
  <c r="V370" i="17"/>
  <c r="U807" i="17"/>
  <c r="S134" i="17"/>
  <c r="V222" i="17"/>
  <c r="T224" i="17"/>
  <c r="U806" i="17"/>
  <c r="W222" i="17"/>
  <c r="T223" i="17"/>
  <c r="W331" i="17"/>
  <c r="T686" i="17"/>
  <c r="S749" i="17"/>
  <c r="S271" i="17"/>
  <c r="T687" i="17"/>
  <c r="V630" i="17"/>
  <c r="T461" i="17"/>
  <c r="U442" i="17"/>
  <c r="W239" i="17"/>
  <c r="U15" i="17"/>
  <c r="V821" i="17"/>
  <c r="S238" i="17"/>
  <c r="S781" i="17"/>
  <c r="W757" i="17"/>
  <c r="S423" i="17"/>
  <c r="T110" i="17"/>
  <c r="W34" i="17"/>
  <c r="U496" i="17"/>
  <c r="W631" i="17"/>
  <c r="T176" i="17"/>
  <c r="V655" i="17"/>
  <c r="W14" i="17"/>
  <c r="U65" i="17"/>
  <c r="W339" i="17"/>
  <c r="T34" i="17"/>
  <c r="T631" i="17"/>
  <c r="U550" i="17"/>
  <c r="U3" i="17"/>
  <c r="T773" i="17"/>
  <c r="V515" i="17"/>
  <c r="U134" i="17"/>
  <c r="U747" i="17"/>
  <c r="U748" i="17"/>
  <c r="T282" i="17"/>
  <c r="V761" i="17"/>
  <c r="T116" i="17"/>
  <c r="V501" i="17"/>
  <c r="V317" i="17"/>
  <c r="S500" i="17"/>
  <c r="U824" i="17"/>
  <c r="S241" i="17"/>
  <c r="U191" i="17"/>
  <c r="W438" i="17"/>
  <c r="U441" i="17"/>
  <c r="W504" i="17"/>
  <c r="T500" i="17"/>
  <c r="T113" i="17"/>
  <c r="V304" i="17"/>
  <c r="T505" i="17"/>
  <c r="W449" i="17"/>
  <c r="W246" i="17"/>
  <c r="S286" i="17"/>
  <c r="S611" i="17"/>
  <c r="W189" i="17"/>
  <c r="S344" i="17"/>
  <c r="U395" i="17"/>
  <c r="T759" i="17"/>
  <c r="W796" i="17"/>
  <c r="U101" i="17"/>
  <c r="T796" i="17"/>
  <c r="U135" i="17"/>
  <c r="V652" i="17"/>
  <c r="U746" i="17"/>
  <c r="S793" i="17"/>
  <c r="S14" i="17"/>
  <c r="T12" i="17"/>
  <c r="V140" i="17"/>
  <c r="S34" i="17"/>
  <c r="T180" i="17"/>
  <c r="V393" i="17"/>
  <c r="W662" i="17"/>
  <c r="T663" i="17"/>
  <c r="V148" i="17"/>
  <c r="W278" i="17"/>
  <c r="W762" i="17"/>
  <c r="T33" i="17"/>
  <c r="S370" i="17"/>
  <c r="U656" i="17"/>
  <c r="W275" i="17"/>
  <c r="V335" i="17"/>
  <c r="U274" i="17"/>
  <c r="W33" i="17"/>
  <c r="S109" i="17"/>
  <c r="U697" i="17"/>
  <c r="T399" i="17"/>
  <c r="U69" i="17"/>
  <c r="S637" i="17"/>
  <c r="U583" i="17"/>
  <c r="W372" i="17"/>
  <c r="S273" i="17"/>
  <c r="W551" i="17"/>
  <c r="V777" i="17"/>
  <c r="U578" i="17"/>
  <c r="V576" i="17"/>
  <c r="W666" i="17"/>
  <c r="W541" i="17"/>
  <c r="T775" i="17"/>
  <c r="W168" i="17"/>
  <c r="U586" i="17"/>
  <c r="U424" i="17"/>
  <c r="S318" i="17"/>
  <c r="V780" i="17"/>
  <c r="T169" i="17"/>
  <c r="V773" i="17"/>
  <c r="W384" i="17"/>
  <c r="T142" i="17"/>
  <c r="S296" i="17"/>
  <c r="T97" i="17"/>
  <c r="T220" i="17"/>
  <c r="V28" i="17"/>
  <c r="V716" i="17"/>
  <c r="V850" i="17"/>
  <c r="S130" i="17"/>
  <c r="S294" i="17"/>
  <c r="W623" i="17"/>
  <c r="U574" i="17"/>
  <c r="V266" i="17"/>
  <c r="T573" i="17"/>
  <c r="T684" i="17"/>
  <c r="V745" i="17"/>
  <c r="U417" i="17"/>
  <c r="V575" i="17"/>
  <c r="W851" i="17"/>
  <c r="T369" i="17"/>
  <c r="S268" i="17"/>
  <c r="W220" i="17"/>
  <c r="U685" i="17"/>
  <c r="T467" i="17"/>
  <c r="V130" i="17"/>
  <c r="T629" i="17"/>
  <c r="S626" i="17"/>
  <c r="W468" i="17"/>
  <c r="U628" i="17"/>
  <c r="W519" i="17"/>
  <c r="S716" i="17"/>
  <c r="W628" i="17"/>
  <c r="T744" i="17"/>
  <c r="V270" i="17"/>
  <c r="U163" i="17"/>
  <c r="S97" i="17"/>
  <c r="W513" i="17"/>
  <c r="V131" i="17"/>
  <c r="S743" i="17"/>
  <c r="W744" i="17"/>
  <c r="U627" i="17"/>
  <c r="V97" i="17"/>
  <c r="T853" i="17"/>
  <c r="S850" i="17"/>
  <c r="W415" i="17"/>
  <c r="U650" i="17"/>
  <c r="S746" i="17"/>
  <c r="W577" i="17"/>
  <c r="T133" i="17"/>
  <c r="V333" i="17"/>
  <c r="U367" i="17"/>
  <c r="S28" i="17"/>
  <c r="T493" i="17"/>
  <c r="V219" i="17"/>
  <c r="S848" i="17"/>
  <c r="W367" i="17"/>
  <c r="U162" i="17"/>
  <c r="V493" i="17"/>
  <c r="T367" i="17"/>
  <c r="T851" i="17"/>
  <c r="S368" i="17"/>
  <c r="T162" i="17"/>
  <c r="S622" i="17"/>
  <c r="W648" i="17"/>
  <c r="V491" i="17"/>
  <c r="T849" i="17"/>
  <c r="U850" i="17"/>
  <c r="T368" i="17"/>
  <c r="S791" i="17"/>
  <c r="W769" i="17"/>
  <c r="U770" i="17"/>
  <c r="S126" i="17"/>
  <c r="W54" i="17"/>
  <c r="U683" i="17"/>
  <c r="T157" i="17"/>
  <c r="V568" i="17"/>
  <c r="T364" i="17"/>
  <c r="V540" i="17"/>
  <c r="T771" i="17"/>
  <c r="S326" i="17"/>
  <c r="W465" i="17"/>
  <c r="U414" i="17"/>
  <c r="V128" i="17"/>
  <c r="T27" i="17"/>
  <c r="U465" i="17"/>
  <c r="W572" i="17"/>
  <c r="V262" i="17"/>
  <c r="S491" i="17"/>
  <c r="T714" i="17"/>
  <c r="V792" i="17"/>
  <c r="U466" i="17"/>
  <c r="S846" i="17"/>
  <c r="V260" i="17"/>
  <c r="T465" i="17"/>
  <c r="V572" i="17"/>
  <c r="W466" i="17"/>
  <c r="W265" i="17"/>
  <c r="V94" i="17"/>
  <c r="W742" i="17"/>
  <c r="W328" i="17"/>
  <c r="T262" i="17"/>
  <c r="U293" i="17"/>
  <c r="S466" i="17"/>
  <c r="W263" i="17"/>
  <c r="T260" i="17"/>
  <c r="V264" i="17"/>
  <c r="U218" i="17"/>
  <c r="V622" i="17"/>
  <c r="U847" i="17"/>
  <c r="V417" i="17"/>
  <c r="T366" i="17"/>
  <c r="W741" i="17"/>
  <c r="U96" i="17"/>
  <c r="W28" i="17"/>
  <c r="T492" i="17"/>
  <c r="W622" i="17"/>
  <c r="S685" i="17"/>
  <c r="T413" i="17"/>
  <c r="V27" i="17"/>
  <c r="U648" i="17"/>
  <c r="W295" i="17"/>
  <c r="T265" i="17"/>
  <c r="V96" i="17"/>
  <c r="S367" i="17"/>
  <c r="V624" i="17"/>
  <c r="V268" i="17"/>
  <c r="W743" i="17"/>
  <c r="U792" i="17"/>
  <c r="V613" i="17"/>
  <c r="T840" i="17"/>
  <c r="V678" i="17"/>
  <c r="T643" i="17"/>
  <c r="T360" i="17"/>
  <c r="W544" i="17"/>
  <c r="U643" i="17"/>
  <c r="S680" i="17"/>
  <c r="W254" i="17"/>
  <c r="T123" i="17"/>
  <c r="V563" i="17"/>
  <c r="T680" i="17"/>
  <c r="T52" i="17"/>
  <c r="U86" i="17"/>
  <c r="U507" i="17"/>
  <c r="W566" i="17"/>
  <c r="U92" i="17"/>
  <c r="W125" i="17"/>
  <c r="S127" i="17"/>
  <c r="V91" i="17"/>
  <c r="V290" i="17"/>
  <c r="S460" i="17"/>
  <c r="U463" i="17"/>
  <c r="V263" i="17"/>
  <c r="T48" i="17"/>
  <c r="V733" i="17"/>
  <c r="V615" i="17"/>
  <c r="V410" i="17"/>
  <c r="T566" i="17"/>
  <c r="S86" i="17"/>
  <c r="U409" i="17"/>
  <c r="W507" i="17"/>
  <c r="U566" i="17"/>
  <c r="S736" i="17"/>
  <c r="T841" i="17"/>
  <c r="V644" i="17"/>
  <c r="T567" i="17"/>
  <c r="S122" i="17"/>
  <c r="S735" i="17"/>
  <c r="U88" i="17"/>
  <c r="S546" i="17"/>
  <c r="U56" i="17"/>
  <c r="T738" i="17"/>
  <c r="V712" i="17"/>
  <c r="W157" i="17"/>
  <c r="W486" i="17"/>
  <c r="U408" i="17"/>
  <c r="V123" i="17"/>
  <c r="T353" i="17"/>
  <c r="V533" i="17"/>
  <c r="T506" i="17"/>
  <c r="V208" i="17"/>
  <c r="S251" i="17"/>
  <c r="W24" i="17"/>
  <c r="U47" i="17"/>
  <c r="S802" i="17"/>
  <c r="W839" i="17"/>
  <c r="U407" i="17"/>
  <c r="S840" i="17"/>
  <c r="T202" i="17"/>
  <c r="V205" i="17"/>
  <c r="T560" i="17"/>
  <c r="T379" i="17"/>
  <c r="V790" i="17"/>
  <c r="T380" i="17"/>
  <c r="V736" i="17"/>
  <c r="U766" i="17"/>
  <c r="S678" i="17"/>
  <c r="W711" i="17"/>
  <c r="U681" i="17"/>
  <c r="S89" i="17"/>
  <c r="W359" i="17"/>
  <c r="V209" i="17"/>
  <c r="T767" i="17"/>
  <c r="V156" i="17"/>
  <c r="T803" i="17"/>
  <c r="U121" i="17"/>
  <c r="S614" i="17"/>
  <c r="W51" i="17"/>
  <c r="U459" i="17"/>
  <c r="W412" i="17"/>
  <c r="U382" i="17"/>
  <c r="S258" i="17"/>
  <c r="W361" i="17"/>
  <c r="T291" i="17"/>
  <c r="U358" i="17"/>
  <c r="S379" i="17"/>
  <c r="W26" i="17"/>
  <c r="U790" i="17"/>
  <c r="S380" i="17"/>
  <c r="W458" i="17"/>
  <c r="U736" i="17"/>
  <c r="W738" i="17"/>
  <c r="U462" i="17"/>
  <c r="S682" i="17"/>
  <c r="W93" i="17"/>
  <c r="U159" i="17"/>
  <c r="S215" i="17"/>
  <c r="V361" i="17"/>
  <c r="T362" i="17"/>
  <c r="V56" i="17"/>
  <c r="T683" i="17"/>
  <c r="W92" i="17"/>
  <c r="S325" i="17"/>
  <c r="V618" i="17"/>
  <c r="T325" i="17"/>
  <c r="S217" i="17"/>
  <c r="V570" i="17"/>
  <c r="T845" i="17"/>
  <c r="W129" i="17"/>
  <c r="W360" i="17"/>
  <c r="U49" i="17"/>
  <c r="S563" i="17"/>
  <c r="W617" i="17"/>
  <c r="U50" i="17"/>
  <c r="S566" i="17"/>
  <c r="W508" i="17"/>
  <c r="S158" i="17"/>
  <c r="W362" i="17"/>
  <c r="U256" i="17"/>
  <c r="S125" i="17"/>
  <c r="W213" i="17"/>
  <c r="U292" i="17"/>
  <c r="S259" i="17"/>
  <c r="V538" i="17"/>
  <c r="V212" i="17"/>
  <c r="T257" i="17"/>
  <c r="W53" i="17"/>
  <c r="U540" i="17"/>
  <c r="T460" i="17"/>
  <c r="S464" i="17"/>
  <c r="S366" i="17"/>
  <c r="U848" i="17"/>
  <c r="W791" i="17"/>
  <c r="U546" i="17"/>
  <c r="S381" i="17"/>
  <c r="W56" i="17"/>
  <c r="T57" i="17"/>
  <c r="W510" i="17"/>
  <c r="V740" i="17"/>
  <c r="W620" i="17"/>
  <c r="V713" i="17"/>
  <c r="V648" i="17"/>
  <c r="T575" i="17"/>
  <c r="V256" i="17"/>
  <c r="T125" i="17"/>
  <c r="V292" i="17"/>
  <c r="U259" i="17"/>
  <c r="S92" i="17"/>
  <c r="W364" i="17"/>
  <c r="U125" i="17"/>
  <c r="U258" i="17"/>
  <c r="T159" i="17"/>
  <c r="S511" i="17"/>
  <c r="W95" i="17"/>
  <c r="S159" i="17"/>
  <c r="V360" i="17"/>
  <c r="V55" i="17"/>
  <c r="T54" i="17"/>
  <c r="W326" i="17"/>
  <c r="U263" i="17"/>
  <c r="W624" i="17"/>
  <c r="U851" i="17"/>
  <c r="T406" i="17"/>
  <c r="U404" i="17"/>
  <c r="V451" i="17"/>
  <c r="S352" i="17"/>
  <c r="W603" i="17"/>
  <c r="W760" i="17"/>
  <c r="U783" i="17"/>
  <c r="V784" i="17"/>
  <c r="W193" i="17"/>
  <c r="W436" i="17"/>
  <c r="U111" i="17"/>
  <c r="W17" i="17"/>
  <c r="W184" i="17"/>
  <c r="U230" i="17"/>
  <c r="W106" i="17"/>
  <c r="W589" i="17"/>
  <c r="V236" i="17"/>
  <c r="T160" i="17"/>
  <c r="T522" i="17"/>
  <c r="T230" i="17"/>
  <c r="V181" i="17"/>
  <c r="T591" i="17"/>
  <c r="V141" i="17"/>
  <c r="W431" i="17"/>
  <c r="S695" i="17"/>
  <c r="U523" i="17"/>
  <c r="W428" i="17"/>
  <c r="S427" i="17"/>
  <c r="U278" i="17"/>
  <c r="W146" i="17"/>
  <c r="S594" i="17"/>
  <c r="U144" i="17"/>
  <c r="W661" i="17"/>
  <c r="S40" i="17"/>
  <c r="U589" i="17"/>
  <c r="V666" i="17"/>
  <c r="T234" i="17"/>
  <c r="V596" i="17"/>
  <c r="T822" i="17"/>
  <c r="V108" i="17"/>
  <c r="T183" i="17"/>
  <c r="V662" i="17"/>
  <c r="T392" i="17"/>
  <c r="S227" i="17"/>
  <c r="U14" i="17"/>
  <c r="W139" i="17"/>
  <c r="S389" i="17"/>
  <c r="U299" i="17"/>
  <c r="W587" i="17"/>
  <c r="S65" i="17"/>
  <c r="U582" i="17"/>
  <c r="W102" i="17"/>
  <c r="S338" i="17"/>
  <c r="U273" i="17"/>
  <c r="W371" i="17"/>
  <c r="S5" i="17"/>
  <c r="V340" i="17"/>
  <c r="T13" i="17"/>
  <c r="V34" i="17"/>
  <c r="T751" i="17"/>
  <c r="V553" i="17"/>
  <c r="T496" i="17"/>
  <c r="V171" i="17"/>
  <c r="T719" i="17"/>
  <c r="V6" i="17"/>
  <c r="U140" i="17"/>
  <c r="W475" i="17"/>
  <c r="S753" i="17"/>
  <c r="U390" i="17"/>
  <c r="W388" i="17"/>
  <c r="S12" i="17"/>
  <c r="U172" i="17"/>
  <c r="W104" i="17"/>
  <c r="S720" i="17"/>
  <c r="U472" i="17"/>
  <c r="W61" i="17"/>
  <c r="S552" i="17"/>
  <c r="U136" i="17"/>
  <c r="T341" i="17"/>
  <c r="V372" i="17"/>
  <c r="T139" i="17"/>
  <c r="V138" i="17"/>
  <c r="T587" i="17"/>
  <c r="V541" i="17"/>
  <c r="T102" i="17"/>
  <c r="V689" i="17"/>
  <c r="T371" i="17"/>
  <c r="U749" i="17"/>
  <c r="S471" i="17"/>
  <c r="W134" i="17"/>
  <c r="U334" i="17"/>
  <c r="T651" i="17"/>
  <c r="V4" i="17"/>
  <c r="T718" i="17"/>
  <c r="S776" i="17"/>
  <c r="T470" i="17"/>
  <c r="S773" i="17"/>
  <c r="S687" i="17"/>
  <c r="V577" i="17"/>
  <c r="V331" i="17"/>
  <c r="S577" i="17"/>
  <c r="W807" i="17"/>
  <c r="V383" i="17"/>
  <c r="W98" i="17"/>
  <c r="V98" i="17"/>
  <c r="W855" i="17"/>
  <c r="W748" i="17"/>
  <c r="V748" i="17"/>
  <c r="V329" i="17"/>
  <c r="U720" i="17"/>
  <c r="S101" i="17"/>
  <c r="S272" i="17"/>
  <c r="W136" i="17"/>
  <c r="V692" i="17"/>
  <c r="T173" i="17"/>
  <c r="V632" i="17"/>
  <c r="T7" i="17"/>
  <c r="U340" i="17"/>
  <c r="U276" i="17"/>
  <c r="S588" i="17"/>
  <c r="S474" i="17"/>
  <c r="W175" i="17"/>
  <c r="U797" i="17"/>
  <c r="S809" i="17"/>
  <c r="V13" i="17"/>
  <c r="V588" i="17"/>
  <c r="T174" i="17"/>
  <c r="T308" i="17"/>
  <c r="V496" i="17"/>
  <c r="T335" i="17"/>
  <c r="U29" i="17"/>
  <c r="W750" i="17"/>
  <c r="T471" i="17"/>
  <c r="T579" i="17"/>
  <c r="S778" i="17"/>
  <c r="S4" i="17"/>
  <c r="S166" i="17"/>
  <c r="V3" i="17"/>
  <c r="U577" i="17"/>
  <c r="V514" i="17"/>
  <c r="T296" i="17"/>
  <c r="S469" i="17"/>
  <c r="U630" i="17"/>
  <c r="W4" i="17"/>
  <c r="T331" i="17"/>
  <c r="V296" i="17"/>
  <c r="S165" i="17"/>
  <c r="W67" i="17"/>
  <c r="U694" i="17"/>
  <c r="S426" i="17"/>
  <c r="W42" i="17"/>
  <c r="S233" i="17"/>
  <c r="W595" i="17"/>
  <c r="U396" i="17"/>
  <c r="S696" i="17"/>
  <c r="U434" i="17"/>
  <c r="U346" i="17"/>
  <c r="S43" i="17"/>
  <c r="W311" i="17"/>
  <c r="S698" i="17"/>
  <c r="W828" i="17"/>
  <c r="U44" i="17"/>
  <c r="S314" i="17"/>
  <c r="U83" i="17"/>
  <c r="W376" i="17"/>
  <c r="V72" i="17"/>
  <c r="T826" i="17"/>
  <c r="T525" i="17"/>
  <c r="V45" i="17"/>
  <c r="T75" i="17"/>
  <c r="V543" i="17"/>
  <c r="S281" i="17"/>
  <c r="W19" i="17"/>
  <c r="S113" i="17"/>
  <c r="W785" i="17"/>
  <c r="U150" i="17"/>
  <c r="S243" i="17"/>
  <c r="U151" i="17"/>
  <c r="W347" i="17"/>
  <c r="U833" i="17"/>
  <c r="S317" i="17"/>
  <c r="T281" i="17"/>
  <c r="V542" i="17"/>
  <c r="V22" i="17"/>
  <c r="S404" i="17"/>
  <c r="W22" i="17"/>
  <c r="T788" i="17"/>
  <c r="W641" i="17"/>
  <c r="U85" i="17"/>
  <c r="W756" i="17"/>
  <c r="U662" i="17"/>
  <c r="S68" i="17"/>
  <c r="U393" i="17"/>
  <c r="W478" i="17"/>
  <c r="U725" i="17"/>
  <c r="S234" i="17"/>
  <c r="W148" i="17"/>
  <c r="S728" i="17"/>
  <c r="U825" i="17"/>
  <c r="W73" i="17"/>
  <c r="U604" i="17"/>
  <c r="S762" i="17"/>
  <c r="W244" i="17"/>
  <c r="S315" i="17"/>
  <c r="W76" i="17"/>
  <c r="U377" i="17"/>
  <c r="V302" i="17"/>
  <c r="T112" i="17"/>
  <c r="V437" i="17"/>
  <c r="V439" i="17"/>
  <c r="T527" i="17"/>
  <c r="T348" i="17"/>
  <c r="U599" i="17"/>
  <c r="W601" i="17"/>
  <c r="U312" i="17"/>
  <c r="S827" i="17"/>
  <c r="W483" i="17"/>
  <c r="S831" i="17"/>
  <c r="W245" i="17"/>
  <c r="U502" i="17"/>
  <c r="S349" i="17"/>
  <c r="V599" i="17"/>
  <c r="T83" i="17"/>
  <c r="V348" i="17"/>
  <c r="T78" i="17"/>
  <c r="V405" i="17"/>
  <c r="S730" i="17"/>
  <c r="T730" i="17"/>
  <c r="V23" i="17"/>
  <c r="W321" i="17"/>
  <c r="S767" i="17"/>
  <c r="U412" i="17"/>
  <c r="V73" i="17"/>
  <c r="T283" i="17"/>
  <c r="T45" i="17"/>
  <c r="V441" i="17"/>
  <c r="S670" i="17"/>
  <c r="S154" i="17"/>
  <c r="U729" i="17"/>
  <c r="W836" i="17"/>
  <c r="S673" i="17"/>
  <c r="U641" i="17"/>
  <c r="T154" i="17"/>
  <c r="V729" i="17"/>
  <c r="U352" i="17"/>
  <c r="S732" i="17"/>
  <c r="W353" i="17"/>
  <c r="W506" i="17"/>
  <c r="S25" i="17"/>
  <c r="T87" i="17"/>
  <c r="U365" i="17"/>
  <c r="T190" i="17"/>
  <c r="V193" i="17"/>
  <c r="T605" i="17"/>
  <c r="V440" i="17"/>
  <c r="V442" i="17"/>
  <c r="V640" i="17"/>
  <c r="V835" i="17"/>
  <c r="T82" i="17"/>
  <c r="S247" i="17"/>
  <c r="U446" i="17"/>
  <c r="S22" i="17"/>
  <c r="U732" i="17"/>
  <c r="V82" i="17"/>
  <c r="T247" i="17"/>
  <c r="V446" i="17"/>
  <c r="V319" i="17"/>
  <c r="V704" i="17"/>
  <c r="U351" i="17"/>
  <c r="W447" i="17"/>
  <c r="U200" i="17"/>
  <c r="W801" i="17"/>
  <c r="U452" i="17"/>
  <c r="U733" i="17"/>
  <c r="U209" i="17"/>
  <c r="T565" i="17"/>
  <c r="V57" i="17"/>
  <c r="W671" i="17"/>
  <c r="W452" i="17"/>
  <c r="W612" i="17"/>
  <c r="V25" i="17"/>
  <c r="S24" i="17"/>
  <c r="S204" i="17"/>
  <c r="W459" i="17"/>
  <c r="U124" i="17"/>
  <c r="T127" i="17"/>
  <c r="U730" i="17"/>
  <c r="S23" i="17"/>
  <c r="T452" i="17"/>
  <c r="U202" i="17"/>
  <c r="S378" i="17"/>
  <c r="U559" i="17"/>
  <c r="U287" i="17"/>
  <c r="S85" i="17"/>
  <c r="U386" i="17"/>
  <c r="T545" i="17"/>
  <c r="V460" i="17"/>
  <c r="W327" i="17"/>
  <c r="V185" i="17"/>
  <c r="T428" i="17"/>
  <c r="V187" i="17"/>
  <c r="T431" i="17"/>
  <c r="W341" i="17"/>
  <c r="U277" i="17"/>
  <c r="S67" i="17"/>
  <c r="W229" i="17"/>
  <c r="U425" i="17"/>
  <c r="S343" i="17"/>
  <c r="W722" i="17"/>
  <c r="U373" i="17"/>
  <c r="S724" i="17"/>
  <c r="W374" i="17"/>
  <c r="U280" i="17"/>
  <c r="S236" i="17"/>
  <c r="W237" i="17"/>
  <c r="U19" i="17"/>
  <c r="S600" i="17"/>
  <c r="W824" i="17"/>
  <c r="U303" i="17"/>
  <c r="S699" i="17"/>
  <c r="W524" i="17"/>
  <c r="U830" i="17"/>
  <c r="S151" i="17"/>
  <c r="W528" i="17"/>
  <c r="U20" i="17"/>
  <c r="S376" i="17"/>
  <c r="W348" i="17"/>
  <c r="T499" i="17"/>
  <c r="V189" i="17"/>
  <c r="T115" i="17"/>
  <c r="V242" i="17"/>
  <c r="T762" i="17"/>
  <c r="V831" i="17"/>
  <c r="T443" i="17"/>
  <c r="V377" i="17"/>
  <c r="S346" i="17"/>
  <c r="W302" i="17"/>
  <c r="U188" i="17"/>
  <c r="S398" i="17"/>
  <c r="W241" i="17"/>
  <c r="U828" i="17"/>
  <c r="S829" i="17"/>
  <c r="W605" i="17"/>
  <c r="U527" i="17"/>
  <c r="S347" i="17"/>
  <c r="W195" i="17"/>
  <c r="U153" i="17"/>
  <c r="T702" i="17"/>
  <c r="T18" i="17"/>
  <c r="V311" i="17"/>
  <c r="T668" i="17"/>
  <c r="V482" i="17"/>
  <c r="V116" i="17"/>
  <c r="V503" i="17"/>
  <c r="T196" i="17"/>
  <c r="T79" i="17"/>
  <c r="V320" i="17"/>
  <c r="T285" i="17"/>
  <c r="W318" i="17"/>
  <c r="S249" i="17"/>
  <c r="W320" i="17"/>
  <c r="U787" i="17"/>
  <c r="S610" i="17"/>
  <c r="V78" i="17"/>
  <c r="V787" i="17"/>
  <c r="T609" i="17"/>
  <c r="W118" i="17"/>
  <c r="U119" i="17"/>
  <c r="S671" i="17"/>
  <c r="W485" i="17"/>
  <c r="S452" i="17"/>
  <c r="U203" i="17"/>
  <c r="U355" i="17"/>
  <c r="S613" i="17"/>
  <c r="W251" i="17"/>
  <c r="U354" i="17"/>
  <c r="W357" i="17"/>
  <c r="V206" i="17"/>
  <c r="W768" i="17"/>
  <c r="V313" i="17"/>
  <c r="T501" i="17"/>
  <c r="V76" i="17"/>
  <c r="T316" i="17"/>
  <c r="V247" i="17"/>
  <c r="T447" i="17"/>
  <c r="V786" i="17"/>
  <c r="T732" i="17"/>
  <c r="W670" i="17"/>
  <c r="U79" i="17"/>
  <c r="S835" i="17"/>
  <c r="W200" i="17"/>
  <c r="U672" i="17"/>
  <c r="S837" i="17"/>
  <c r="V198" i="17"/>
  <c r="T249" i="17"/>
  <c r="V485" i="17"/>
  <c r="T120" i="17"/>
  <c r="S118" i="17"/>
  <c r="W79" i="17"/>
  <c r="U835" i="17"/>
  <c r="S787" i="17"/>
  <c r="W672" i="17"/>
  <c r="U837" i="17"/>
  <c r="U453" i="17"/>
  <c r="S47" i="17"/>
  <c r="W456" i="17"/>
  <c r="W252" i="17"/>
  <c r="U201" i="17"/>
  <c r="S533" i="17"/>
  <c r="U486" i="17"/>
  <c r="U207" i="17"/>
  <c r="W840" i="17"/>
  <c r="V359" i="17"/>
  <c r="W678" i="17"/>
  <c r="S88" i="17"/>
  <c r="W563" i="17"/>
  <c r="U712" i="17"/>
  <c r="S382" i="17"/>
  <c r="S706" i="17"/>
  <c r="W354" i="17"/>
  <c r="U48" i="17"/>
  <c r="W407" i="17"/>
  <c r="T455" i="17"/>
  <c r="V355" i="17"/>
  <c r="T764" i="17"/>
  <c r="S202" i="17"/>
  <c r="U675" i="17"/>
  <c r="W709" i="17"/>
  <c r="T710" i="17"/>
  <c r="V353" i="17"/>
  <c r="T611" i="17"/>
  <c r="W562" i="17"/>
  <c r="S457" i="17"/>
  <c r="S254" i="17"/>
  <c r="T254" i="17"/>
  <c r="W734" i="17"/>
  <c r="U363" i="17"/>
  <c r="T568" i="17"/>
  <c r="T95" i="17"/>
  <c r="T614" i="17"/>
  <c r="V711" i="17"/>
  <c r="V459" i="17"/>
  <c r="T615" i="17"/>
  <c r="T410" i="17"/>
  <c r="W710" i="17"/>
  <c r="S488" i="17"/>
  <c r="T737" i="17"/>
  <c r="S264" i="17"/>
  <c r="V204" i="17"/>
  <c r="S731" i="17"/>
  <c r="V285" i="17"/>
  <c r="T606" i="17"/>
  <c r="V435" i="17"/>
  <c r="W377" i="17"/>
  <c r="W669" i="17"/>
  <c r="U762" i="17"/>
  <c r="W283" i="17"/>
  <c r="U114" i="17"/>
  <c r="S71" i="17"/>
  <c r="U435" i="17"/>
  <c r="V20" i="17"/>
  <c r="V829" i="17"/>
  <c r="T699" i="17"/>
  <c r="V668" i="17"/>
  <c r="T481" i="17"/>
  <c r="W443" i="17"/>
  <c r="U558" i="17"/>
  <c r="W304" i="17"/>
  <c r="U375" i="17"/>
  <c r="S667" i="17"/>
  <c r="U310" i="17"/>
  <c r="S480" i="17"/>
  <c r="U758" i="17"/>
  <c r="W523" i="17"/>
  <c r="U637" i="17"/>
  <c r="S799" i="17"/>
  <c r="U594" i="17"/>
  <c r="S181" i="17"/>
  <c r="S392" i="17"/>
  <c r="U423" i="17"/>
  <c r="V345" i="17"/>
  <c r="T665" i="17"/>
  <c r="V782" i="17"/>
  <c r="T723" i="17"/>
  <c r="T393" i="17"/>
  <c r="V426" i="17"/>
  <c r="T780" i="17"/>
  <c r="V39" i="17"/>
  <c r="S598" i="17"/>
  <c r="U696" i="17"/>
  <c r="W664" i="17"/>
  <c r="S597" i="17"/>
  <c r="U110" i="17"/>
  <c r="W556" i="17"/>
  <c r="S521" i="17"/>
  <c r="U477" i="17"/>
  <c r="W694" i="17"/>
  <c r="S634" i="17"/>
  <c r="U228" i="17"/>
  <c r="W755" i="17"/>
  <c r="S721" i="17"/>
  <c r="T236" i="17"/>
  <c r="V280" i="17"/>
  <c r="T724" i="17"/>
  <c r="V373" i="17"/>
  <c r="T343" i="17"/>
  <c r="V425" i="17"/>
  <c r="T67" i="17"/>
  <c r="V277" i="17"/>
  <c r="U301" i="17"/>
  <c r="W815" i="17"/>
  <c r="S497" i="17"/>
  <c r="U691" i="17"/>
  <c r="W174" i="17"/>
  <c r="S11" i="17"/>
  <c r="U387" i="17"/>
  <c r="S420" i="17"/>
  <c r="T36" i="17"/>
  <c r="V389" i="17"/>
  <c r="T583" i="17"/>
  <c r="V338" i="17"/>
  <c r="W422" i="17"/>
  <c r="S580" i="17"/>
  <c r="U631" i="17"/>
  <c r="T336" i="17"/>
  <c r="V688" i="17"/>
  <c r="S578" i="17"/>
  <c r="W333" i="17"/>
  <c r="W133" i="17"/>
  <c r="U793" i="17"/>
  <c r="W248" i="17"/>
  <c r="U532" i="17"/>
  <c r="V188" i="17"/>
  <c r="W831" i="17"/>
  <c r="W638" i="17"/>
  <c r="W400" i="17"/>
  <c r="W284" i="17"/>
  <c r="S524" i="17"/>
  <c r="S188" i="17"/>
  <c r="W433" i="17"/>
  <c r="S374" i="17"/>
  <c r="S555" i="17"/>
  <c r="S424" i="17"/>
  <c r="U754" i="17"/>
  <c r="V397" i="17"/>
  <c r="V822" i="17"/>
  <c r="T40" i="17"/>
  <c r="V589" i="17"/>
  <c r="W432" i="17"/>
  <c r="S69" i="17"/>
  <c r="U636" i="17"/>
  <c r="W393" i="17"/>
  <c r="S818" i="17"/>
  <c r="U180" i="17"/>
  <c r="W38" i="17"/>
  <c r="T187" i="17"/>
  <c r="V725" i="17"/>
  <c r="T68" i="17"/>
  <c r="V143" i="17"/>
  <c r="S140" i="17"/>
  <c r="U475" i="17"/>
  <c r="W812" i="17"/>
  <c r="S172" i="17"/>
  <c r="U104" i="17"/>
  <c r="W795" i="17"/>
  <c r="S136" i="17"/>
  <c r="T14" i="17"/>
  <c r="V139" i="17"/>
  <c r="T582" i="17"/>
  <c r="V102" i="17"/>
  <c r="W37" i="17"/>
  <c r="S175" i="17"/>
  <c r="U690" i="17"/>
  <c r="W9" i="17"/>
  <c r="U653" i="17"/>
  <c r="T812" i="17"/>
  <c r="V226" i="17"/>
  <c r="T795" i="17"/>
  <c r="V337" i="17"/>
  <c r="W777" i="17"/>
  <c r="S470" i="17"/>
  <c r="V471" i="17"/>
  <c r="S717" i="17"/>
  <c r="W854" i="17"/>
  <c r="T514" i="17"/>
  <c r="V132" i="17"/>
  <c r="T111" i="17"/>
  <c r="T313" i="17"/>
  <c r="T599" i="17"/>
  <c r="S395" i="17"/>
  <c r="T235" i="17"/>
  <c r="T427" i="17"/>
  <c r="V106" i="17"/>
  <c r="W637" i="17"/>
  <c r="U181" i="17"/>
  <c r="T696" i="17"/>
  <c r="T799" i="17"/>
  <c r="W340" i="17"/>
  <c r="S308" i="17"/>
  <c r="W103" i="17"/>
  <c r="W6" i="17"/>
  <c r="V497" i="17"/>
  <c r="V297" i="17"/>
  <c r="T170" i="17"/>
  <c r="U389" i="17"/>
  <c r="W585" i="17"/>
  <c r="W273" i="17"/>
  <c r="T103" i="17"/>
  <c r="U222" i="17"/>
  <c r="V778" i="17"/>
  <c r="T98" i="17"/>
  <c r="V469" i="17"/>
  <c r="W515" i="17"/>
  <c r="T449" i="17"/>
  <c r="V480" i="17"/>
  <c r="U304" i="17"/>
  <c r="V243" i="17"/>
  <c r="T542" i="17"/>
  <c r="U543" i="17"/>
  <c r="U45" i="17"/>
  <c r="U603" i="17"/>
  <c r="U235" i="17"/>
  <c r="U427" i="17"/>
  <c r="U591" i="17"/>
  <c r="W476" i="17"/>
  <c r="T425" i="17"/>
  <c r="V229" i="17"/>
  <c r="S800" i="17"/>
  <c r="U344" i="17"/>
  <c r="W427" i="17"/>
  <c r="S498" i="17"/>
  <c r="U342" i="17"/>
  <c r="W40" i="17"/>
  <c r="T239" i="17"/>
  <c r="V235" i="17"/>
  <c r="T16" i="17"/>
  <c r="V757" i="17"/>
  <c r="T141" i="17"/>
  <c r="W227" i="17"/>
  <c r="S473" i="17"/>
  <c r="U173" i="17"/>
  <c r="W65" i="17"/>
  <c r="S418" i="17"/>
  <c r="U7" i="17"/>
  <c r="W5" i="17"/>
  <c r="V693" i="17"/>
  <c r="T811" i="17"/>
  <c r="V657" i="17"/>
  <c r="T808" i="17"/>
  <c r="S176" i="17"/>
  <c r="U421" i="17"/>
  <c r="W12" i="17"/>
  <c r="S306" i="17"/>
  <c r="U655" i="17"/>
  <c r="W552" i="17"/>
  <c r="T227" i="17"/>
  <c r="V14" i="17"/>
  <c r="T65" i="17"/>
  <c r="V582" i="17"/>
  <c r="T5" i="17"/>
  <c r="W3" i="17"/>
  <c r="U519" i="17"/>
  <c r="S495" i="17"/>
  <c r="V550" i="17"/>
  <c r="T551" i="17"/>
  <c r="S549" i="17"/>
  <c r="U224" i="17"/>
  <c r="W686" i="17"/>
  <c r="V134" i="17"/>
  <c r="V793" i="17"/>
  <c r="V717" i="17"/>
  <c r="T807" i="17"/>
  <c r="U331" i="17"/>
  <c r="V763" i="17"/>
  <c r="S190" i="17"/>
  <c r="S348" i="17"/>
  <c r="S482" i="17"/>
  <c r="V234" i="17"/>
  <c r="V278" i="17"/>
  <c r="U17" i="17"/>
  <c r="S230" i="17"/>
  <c r="W592" i="17"/>
  <c r="V664" i="17"/>
  <c r="T477" i="17"/>
  <c r="S300" i="17"/>
  <c r="W553" i="17"/>
  <c r="S518" i="17"/>
  <c r="V816" i="17"/>
  <c r="S177" i="17"/>
  <c r="W299" i="17"/>
  <c r="U338" i="17"/>
  <c r="T814" i="17"/>
  <c r="T553" i="17"/>
  <c r="S167" i="17"/>
  <c r="V549" i="17"/>
  <c r="U296" i="17"/>
  <c r="T222" i="17"/>
  <c r="T4" i="17"/>
  <c r="W469" i="17"/>
  <c r="V248" i="17"/>
  <c r="T778" i="17"/>
  <c r="V483" i="17"/>
  <c r="W111" i="17"/>
  <c r="U436" i="17"/>
  <c r="W190" i="17"/>
  <c r="W194" i="17"/>
  <c r="S607" i="17"/>
  <c r="V81" i="17"/>
  <c r="S675" i="17"/>
  <c r="S357" i="17"/>
  <c r="U220" i="17"/>
  <c r="T634" i="17"/>
  <c r="U798" i="17"/>
  <c r="T387" i="17"/>
  <c r="S35" i="17"/>
  <c r="V306" i="17"/>
  <c r="U384" i="17"/>
  <c r="W687" i="17"/>
  <c r="T30" i="17"/>
  <c r="U855" i="17"/>
  <c r="V9" i="17"/>
  <c r="W689" i="17"/>
  <c r="W653" i="17"/>
  <c r="T636" i="17"/>
  <c r="V432" i="17"/>
  <c r="U183" i="17"/>
  <c r="W596" i="17"/>
  <c r="W234" i="17"/>
  <c r="W315" i="17"/>
  <c r="S406" i="17"/>
  <c r="S585" i="17"/>
  <c r="U779" i="17"/>
  <c r="T419" i="17"/>
  <c r="V174" i="17"/>
  <c r="S103" i="17"/>
  <c r="U105" i="17"/>
  <c r="V309" i="17"/>
  <c r="S434" i="17"/>
  <c r="V477" i="17"/>
  <c r="V505" i="17"/>
  <c r="T600" i="17"/>
  <c r="U40" i="17"/>
  <c r="W108" i="17"/>
  <c r="V186" i="17"/>
  <c r="S340" i="17"/>
  <c r="T632" i="17"/>
  <c r="U385" i="17"/>
  <c r="V80" i="17"/>
  <c r="S592" i="17"/>
  <c r="U371" i="17"/>
  <c r="U4" i="17"/>
  <c r="V390" i="17"/>
  <c r="W804" i="17"/>
  <c r="W633" i="17"/>
  <c r="W279" i="17"/>
  <c r="T301" i="17"/>
  <c r="T555" i="17"/>
  <c r="S160" i="17"/>
  <c r="S239" i="17"/>
  <c r="S553" i="17"/>
  <c r="U225" i="17"/>
  <c r="T397" i="17"/>
  <c r="V548" i="17"/>
  <c r="T137" i="17"/>
  <c r="V470" i="17"/>
  <c r="T219" i="17"/>
  <c r="U368" i="17"/>
  <c r="U493" i="17"/>
  <c r="T415" i="17"/>
  <c r="V852" i="17"/>
  <c r="S163" i="17"/>
  <c r="W417" i="17"/>
  <c r="U515" i="17"/>
  <c r="U741" i="17"/>
  <c r="S96" i="17"/>
  <c r="W625" i="17"/>
  <c r="V649" i="17"/>
  <c r="T59" i="17"/>
  <c r="T468" i="17"/>
  <c r="T164" i="17"/>
  <c r="S744" i="17"/>
  <c r="U684" i="17"/>
  <c r="S269" i="17"/>
  <c r="W745" i="17"/>
  <c r="T268" i="17"/>
  <c r="V685" i="17"/>
  <c r="U467" i="17"/>
  <c r="S772" i="17"/>
  <c r="W130" i="17"/>
  <c r="U629" i="17"/>
  <c r="U775" i="17"/>
  <c r="T515" i="17"/>
  <c r="U165" i="17"/>
  <c r="S852" i="17"/>
  <c r="W629" i="17"/>
  <c r="V626" i="17"/>
  <c r="T716" i="17"/>
  <c r="U744" i="17"/>
  <c r="S627" i="17"/>
  <c r="W270" i="17"/>
  <c r="S330" i="17"/>
  <c r="W717" i="17"/>
  <c r="T99" i="17"/>
  <c r="T746" i="17"/>
  <c r="S416" i="17"/>
  <c r="W716" i="17"/>
  <c r="U164" i="17"/>
  <c r="T743" i="17"/>
  <c r="V627" i="17"/>
  <c r="S851" i="17"/>
  <c r="W97" i="17"/>
  <c r="U853" i="17"/>
  <c r="U717" i="17"/>
  <c r="T717" i="17"/>
  <c r="U849" i="17"/>
  <c r="V218" i="17"/>
  <c r="T624" i="17"/>
  <c r="S623" i="17"/>
  <c r="U714" i="17"/>
  <c r="T625" i="17"/>
  <c r="V416" i="17"/>
  <c r="T417" i="17"/>
  <c r="W416" i="17"/>
  <c r="S129" i="17"/>
  <c r="W848" i="17"/>
  <c r="U742" i="17"/>
  <c r="V741" i="17"/>
  <c r="T848" i="17"/>
  <c r="V714" i="17"/>
  <c r="U469" i="17"/>
  <c r="S538" i="17"/>
  <c r="W462" i="17"/>
  <c r="U682" i="17"/>
  <c r="S619" i="17"/>
  <c r="W159" i="17"/>
  <c r="U215" i="17"/>
  <c r="T91" i="17"/>
  <c r="V539" i="17"/>
  <c r="T363" i="17"/>
  <c r="V127" i="17"/>
  <c r="U845" i="17"/>
  <c r="S262" i="17"/>
  <c r="W217" i="17"/>
  <c r="T510" i="17"/>
  <c r="V466" i="17"/>
  <c r="W260" i="17"/>
  <c r="U262" i="17"/>
  <c r="S570" i="17"/>
  <c r="V259" i="17"/>
  <c r="T263" i="17"/>
  <c r="V848" i="17"/>
  <c r="U266" i="17"/>
  <c r="T745" i="17"/>
  <c r="W647" i="17"/>
  <c r="U621" i="17"/>
  <c r="U510" i="17"/>
  <c r="S327" i="17"/>
  <c r="W366" i="17"/>
  <c r="V326" i="17"/>
  <c r="W492" i="17"/>
  <c r="U59" i="17"/>
  <c r="U649" i="17"/>
  <c r="S248" i="17"/>
  <c r="V413" i="17"/>
  <c r="T713" i="17"/>
  <c r="U647" i="17"/>
  <c r="S621" i="17"/>
  <c r="W571" i="17"/>
  <c r="T620" i="17"/>
  <c r="W847" i="17"/>
  <c r="S573" i="17"/>
  <c r="V715" i="17"/>
  <c r="T570" i="17"/>
  <c r="S266" i="17"/>
  <c r="W493" i="17"/>
  <c r="U573" i="17"/>
  <c r="S574" i="17"/>
  <c r="T847" i="17"/>
  <c r="V59" i="17"/>
  <c r="T218" i="17"/>
  <c r="V161" i="17"/>
  <c r="U575" i="17"/>
  <c r="T490" i="17"/>
  <c r="W266" i="17"/>
  <c r="S624" i="17"/>
  <c r="W574" i="17"/>
  <c r="T491" i="17"/>
  <c r="V573" i="17"/>
  <c r="U492" i="17"/>
  <c r="W650" i="17"/>
  <c r="T802" i="17"/>
  <c r="T488" i="17"/>
  <c r="V803" i="17"/>
  <c r="U710" i="17"/>
  <c r="S210" i="17"/>
  <c r="W211" i="17"/>
  <c r="S50" i="17"/>
  <c r="W803" i="17"/>
  <c r="U90" i="17"/>
  <c r="T210" i="17"/>
  <c r="V535" i="17"/>
  <c r="S766" i="17"/>
  <c r="W535" i="17"/>
  <c r="U359" i="17"/>
  <c r="W461" i="17"/>
  <c r="U305" i="17"/>
  <c r="S462" i="17"/>
  <c r="T292" i="17"/>
  <c r="S263" i="17"/>
  <c r="V252" i="17"/>
  <c r="T323" i="17"/>
  <c r="V544" i="17"/>
  <c r="T563" i="17"/>
  <c r="T536" i="17"/>
  <c r="W123" i="17"/>
  <c r="U563" i="17"/>
  <c r="S790" i="17"/>
  <c r="W680" i="17"/>
  <c r="T121" i="17"/>
  <c r="V734" i="17"/>
  <c r="T790" i="17"/>
  <c r="V51" i="17"/>
  <c r="U678" i="17"/>
  <c r="W386" i="17"/>
  <c r="S536" i="17"/>
  <c r="U91" i="17"/>
  <c r="W411" i="17"/>
  <c r="S257" i="17"/>
  <c r="W127" i="17"/>
  <c r="V159" i="17"/>
  <c r="U127" i="17"/>
  <c r="S506" i="17"/>
  <c r="W253" i="17"/>
  <c r="U208" i="17"/>
  <c r="V24" i="17"/>
  <c r="T47" i="17"/>
  <c r="V839" i="17"/>
  <c r="T407" i="17"/>
  <c r="S705" i="17"/>
  <c r="W202" i="17"/>
  <c r="U456" i="17"/>
  <c r="S355" i="17"/>
  <c r="W560" i="17"/>
  <c r="U356" i="17"/>
  <c r="V706" i="17"/>
  <c r="T707" i="17"/>
  <c r="V486" i="17"/>
  <c r="T408" i="17"/>
  <c r="T409" i="17"/>
  <c r="V680" i="17"/>
  <c r="T842" i="17"/>
  <c r="S121" i="17"/>
  <c r="W86" i="17"/>
  <c r="U487" i="17"/>
  <c r="S841" i="17"/>
  <c r="W679" i="17"/>
  <c r="U51" i="17"/>
  <c r="S459" i="17"/>
  <c r="V379" i="17"/>
  <c r="T457" i="17"/>
  <c r="V380" i="17"/>
  <c r="V90" i="17"/>
  <c r="W122" i="17"/>
  <c r="U544" i="17"/>
  <c r="S564" i="17"/>
  <c r="S289" i="17"/>
  <c r="W540" i="17"/>
  <c r="U771" i="17"/>
  <c r="S769" i="17"/>
  <c r="W619" i="17"/>
  <c r="T255" i="17"/>
  <c r="T740" i="17"/>
  <c r="T129" i="17"/>
  <c r="U210" i="17"/>
  <c r="S409" i="17"/>
  <c r="W564" i="17"/>
  <c r="U680" i="17"/>
  <c r="S842" i="17"/>
  <c r="W90" i="17"/>
  <c r="S537" i="17"/>
  <c r="W289" i="17"/>
  <c r="U290" i="17"/>
  <c r="S618" i="17"/>
  <c r="W509" i="17"/>
  <c r="U57" i="17"/>
  <c r="V769" i="17"/>
  <c r="T770" i="17"/>
  <c r="V363" i="17"/>
  <c r="S305" i="17"/>
  <c r="T712" i="17"/>
  <c r="V509" i="17"/>
  <c r="U260" i="17"/>
  <c r="S27" i="17"/>
  <c r="U511" i="17"/>
  <c r="S710" i="17"/>
  <c r="W209" i="17"/>
  <c r="U767" i="17"/>
  <c r="S643" i="17"/>
  <c r="W156" i="17"/>
  <c r="U803" i="17"/>
  <c r="S288" i="17"/>
  <c r="U791" i="17"/>
  <c r="S646" i="17"/>
  <c r="W770" i="17"/>
  <c r="U126" i="17"/>
  <c r="S569" i="17"/>
  <c r="W683" i="17"/>
  <c r="T645" i="17"/>
  <c r="V255" i="17"/>
  <c r="T509" i="17"/>
  <c r="V325" i="17"/>
  <c r="S56" i="17"/>
  <c r="U844" i="17"/>
  <c r="V844" i="17"/>
  <c r="S465" i="17"/>
  <c r="V129" i="17"/>
  <c r="W460" i="17"/>
  <c r="S364" i="17"/>
  <c r="W363" i="17"/>
  <c r="U569" i="17"/>
  <c r="W292" i="17"/>
  <c r="T791" i="17"/>
  <c r="V362" i="17"/>
  <c r="T56" i="17"/>
  <c r="V569" i="17"/>
  <c r="V216" i="17"/>
  <c r="V621" i="17"/>
  <c r="U129" i="17"/>
  <c r="T295" i="17"/>
  <c r="V126" i="17"/>
  <c r="T569" i="17"/>
  <c r="U645" i="17"/>
  <c r="U158" i="17"/>
  <c r="S290" i="17"/>
  <c r="U257" i="17"/>
  <c r="S771" i="17"/>
  <c r="V537" i="17"/>
  <c r="T381" i="17"/>
  <c r="V125" i="17"/>
  <c r="V463" i="17"/>
  <c r="U570" i="17"/>
  <c r="V620" i="17"/>
  <c r="U95" i="17"/>
  <c r="W715" i="17"/>
  <c r="S59" i="17"/>
  <c r="W214" i="17"/>
  <c r="V645" i="17"/>
  <c r="T769" i="17"/>
  <c r="T619" i="17"/>
  <c r="V258" i="17"/>
  <c r="W713" i="17"/>
  <c r="T293" i="17"/>
  <c r="T94" i="17"/>
  <c r="S490" i="17"/>
  <c r="T216" i="17"/>
  <c r="V92" i="17"/>
  <c r="W355" i="17"/>
  <c r="S609" i="17"/>
  <c r="W606" i="17"/>
  <c r="W399" i="17"/>
  <c r="W439" i="17"/>
  <c r="U192" i="17"/>
  <c r="W437" i="17"/>
  <c r="U112" i="17"/>
  <c r="S302" i="17"/>
  <c r="V529" i="17"/>
  <c r="V604" i="17"/>
  <c r="T73" i="17"/>
  <c r="V825" i="17"/>
  <c r="T728" i="17"/>
  <c r="W834" i="17"/>
  <c r="W441" i="17"/>
  <c r="U438" i="17"/>
  <c r="W191" i="17"/>
  <c r="U241" i="17"/>
  <c r="S824" i="17"/>
  <c r="U500" i="17"/>
  <c r="W345" i="17"/>
  <c r="U665" i="17"/>
  <c r="W782" i="17"/>
  <c r="U723" i="17"/>
  <c r="S722" i="17"/>
  <c r="U820" i="17"/>
  <c r="S819" i="17"/>
  <c r="S520" i="17"/>
  <c r="T434" i="17"/>
  <c r="T396" i="17"/>
  <c r="V595" i="17"/>
  <c r="V555" i="17"/>
  <c r="T694" i="17"/>
  <c r="V819" i="17"/>
  <c r="T755" i="17"/>
  <c r="U433" i="17"/>
  <c r="W429" i="17"/>
  <c r="S70" i="17"/>
  <c r="U782" i="17"/>
  <c r="W823" i="17"/>
  <c r="S279" i="17"/>
  <c r="U231" i="17"/>
  <c r="W663" i="17"/>
  <c r="S820" i="17"/>
  <c r="U106" i="17"/>
  <c r="W142" i="17"/>
  <c r="S817" i="17"/>
  <c r="U476" i="17"/>
  <c r="T345" i="17"/>
  <c r="V695" i="17"/>
  <c r="T344" i="17"/>
  <c r="V427" i="17"/>
  <c r="T184" i="17"/>
  <c r="V594" i="17"/>
  <c r="T342" i="17"/>
  <c r="V40" i="17"/>
  <c r="T179" i="17"/>
  <c r="W816" i="17"/>
  <c r="S633" i="17"/>
  <c r="U176" i="17"/>
  <c r="W421" i="17"/>
  <c r="S33" i="17"/>
  <c r="U298" i="17"/>
  <c r="W297" i="17"/>
  <c r="S796" i="17"/>
  <c r="U306" i="17"/>
  <c r="W655" i="17"/>
  <c r="S137" i="17"/>
  <c r="U170" i="17"/>
  <c r="V276" i="17"/>
  <c r="T588" i="17"/>
  <c r="V473" i="17"/>
  <c r="T810" i="17"/>
  <c r="V797" i="17"/>
  <c r="T580" i="17"/>
  <c r="V418" i="17"/>
  <c r="T688" i="17"/>
  <c r="U693" i="17"/>
  <c r="W13" i="17"/>
  <c r="S275" i="17"/>
  <c r="U300" i="17"/>
  <c r="W751" i="17"/>
  <c r="S811" i="17"/>
  <c r="U657" i="17"/>
  <c r="W496" i="17"/>
  <c r="S63" i="17"/>
  <c r="U336" i="17"/>
  <c r="W719" i="17"/>
  <c r="S808" i="17"/>
  <c r="T816" i="17"/>
  <c r="V753" i="17"/>
  <c r="T421" i="17"/>
  <c r="V12" i="17"/>
  <c r="T297" i="17"/>
  <c r="V720" i="17"/>
  <c r="T655" i="17"/>
  <c r="V552" i="17"/>
  <c r="W651" i="17"/>
  <c r="U369" i="17"/>
  <c r="S579" i="17"/>
  <c r="W718" i="17"/>
  <c r="T516" i="17"/>
  <c r="V519" i="17"/>
  <c r="T495" i="17"/>
  <c r="W749" i="17"/>
  <c r="S100" i="17"/>
  <c r="U31" i="17"/>
  <c r="V578" i="17"/>
  <c r="W549" i="17"/>
  <c r="T549" i="17"/>
  <c r="U133" i="17"/>
  <c r="W29" i="17"/>
  <c r="T469" i="17"/>
  <c r="S576" i="17"/>
  <c r="T330" i="17"/>
  <c r="S334" i="17"/>
  <c r="V165" i="17"/>
  <c r="S514" i="17"/>
  <c r="S133" i="17"/>
  <c r="S369" i="17"/>
  <c r="T748" i="17"/>
  <c r="S98" i="17"/>
  <c r="S855" i="17"/>
  <c r="W131" i="17"/>
  <c r="S102" i="17"/>
  <c r="W336" i="17"/>
  <c r="W335" i="17"/>
  <c r="U169" i="17"/>
  <c r="V633" i="17"/>
  <c r="T226" i="17"/>
  <c r="V796" i="17"/>
  <c r="T337" i="17"/>
  <c r="S475" i="17"/>
  <c r="S13" i="17"/>
  <c r="W105" i="17"/>
  <c r="U554" i="17"/>
  <c r="U10" i="17"/>
  <c r="S496" i="17"/>
  <c r="W274" i="17"/>
  <c r="U654" i="17"/>
  <c r="V660" i="17"/>
  <c r="V475" i="17"/>
  <c r="T390" i="17"/>
  <c r="T300" i="17"/>
  <c r="V658" i="17"/>
  <c r="V104" i="17"/>
  <c r="T472" i="17"/>
  <c r="U776" i="17"/>
  <c r="W579" i="17"/>
  <c r="S777" i="17"/>
  <c r="T548" i="17"/>
  <c r="T806" i="17"/>
  <c r="V687" i="17"/>
  <c r="S686" i="17"/>
  <c r="V385" i="17"/>
  <c r="W778" i="17"/>
  <c r="T747" i="17"/>
  <c r="T547" i="17"/>
  <c r="T100" i="17"/>
  <c r="W514" i="17"/>
  <c r="T131" i="17"/>
  <c r="U773" i="17"/>
  <c r="W165" i="17"/>
  <c r="W296" i="17"/>
  <c r="W424" i="17"/>
  <c r="S145" i="17"/>
  <c r="W555" i="17"/>
  <c r="U522" i="17"/>
  <c r="S110" i="17"/>
  <c r="U160" i="17"/>
  <c r="W236" i="17"/>
  <c r="S542" i="17"/>
  <c r="W188" i="17"/>
  <c r="U113" i="17"/>
  <c r="S150" i="17"/>
  <c r="U243" i="17"/>
  <c r="W151" i="17"/>
  <c r="U347" i="17"/>
  <c r="S503" i="17"/>
  <c r="W833" i="17"/>
  <c r="T480" i="17"/>
  <c r="T667" i="17"/>
  <c r="V375" i="17"/>
  <c r="T304" i="17"/>
  <c r="V558" i="17"/>
  <c r="V196" i="17"/>
  <c r="T834" i="17"/>
  <c r="S557" i="17"/>
  <c r="W500" i="17"/>
  <c r="U481" i="17"/>
  <c r="S668" i="17"/>
  <c r="U699" i="17"/>
  <c r="W829" i="17"/>
  <c r="U440" i="17"/>
  <c r="S529" i="17"/>
  <c r="W20" i="17"/>
  <c r="S197" i="17"/>
  <c r="T557" i="17"/>
  <c r="V481" i="17"/>
  <c r="V762" i="17"/>
  <c r="T531" i="17"/>
  <c r="U246" i="17"/>
  <c r="W450" i="17"/>
  <c r="V246" i="17"/>
  <c r="W350" i="17"/>
  <c r="S201" i="17"/>
  <c r="T559" i="17"/>
  <c r="W48" i="17"/>
  <c r="S539" i="17"/>
  <c r="U780" i="17"/>
  <c r="W821" i="17"/>
  <c r="U232" i="17"/>
  <c r="S822" i="17"/>
  <c r="W394" i="17"/>
  <c r="S397" i="17"/>
  <c r="W430" i="17"/>
  <c r="U666" i="17"/>
  <c r="W599" i="17"/>
  <c r="U601" i="17"/>
  <c r="S115" i="17"/>
  <c r="W312" i="17"/>
  <c r="S74" i="17"/>
  <c r="W313" i="17"/>
  <c r="U831" i="17"/>
  <c r="S502" i="17"/>
  <c r="U349" i="17"/>
  <c r="V111" i="17"/>
  <c r="V190" i="17"/>
  <c r="T828" i="17"/>
  <c r="T528" i="17"/>
  <c r="V195" i="17"/>
  <c r="T763" i="17"/>
  <c r="S702" i="17"/>
  <c r="U43" i="17"/>
  <c r="S72" i="17"/>
  <c r="W784" i="17"/>
  <c r="S242" i="17"/>
  <c r="W44" i="17"/>
  <c r="U484" i="17"/>
  <c r="S117" i="17"/>
  <c r="U444" i="17"/>
  <c r="W316" i="17"/>
  <c r="T604" i="17"/>
  <c r="V314" i="17"/>
  <c r="T700" i="17"/>
  <c r="V403" i="17"/>
  <c r="V610" i="17"/>
  <c r="V530" i="17"/>
  <c r="T836" i="17"/>
  <c r="S79" i="17"/>
  <c r="W206" i="17"/>
  <c r="V85" i="17"/>
  <c r="T705" i="17"/>
  <c r="T638" i="17"/>
  <c r="T827" i="17"/>
  <c r="T245" i="17"/>
  <c r="T21" i="17"/>
  <c r="T77" i="17"/>
  <c r="V352" i="17"/>
  <c r="T448" i="17"/>
  <c r="V609" i="17"/>
  <c r="U77" i="17"/>
  <c r="W352" i="17"/>
  <c r="T835" i="17"/>
  <c r="S447" i="17"/>
  <c r="U406" i="17"/>
  <c r="V802" i="17"/>
  <c r="V455" i="17"/>
  <c r="V681" i="17"/>
  <c r="V305" i="17"/>
  <c r="V826" i="17"/>
  <c r="T603" i="17"/>
  <c r="T445" i="17"/>
  <c r="V351" i="17"/>
  <c r="T731" i="17"/>
  <c r="V532" i="17"/>
  <c r="U445" i="17"/>
  <c r="W351" i="17"/>
  <c r="W80" i="17"/>
  <c r="W250" i="17"/>
  <c r="S198" i="17"/>
  <c r="U22" i="17"/>
  <c r="S456" i="17"/>
  <c r="V121" i="17"/>
  <c r="U613" i="17"/>
  <c r="T561" i="17"/>
  <c r="W790" i="17"/>
  <c r="S26" i="17"/>
  <c r="W293" i="17"/>
  <c r="U786" i="17"/>
  <c r="W285" i="17"/>
  <c r="S451" i="17"/>
  <c r="W706" i="17"/>
  <c r="U708" i="17"/>
  <c r="S486" i="17"/>
  <c r="S677" i="17"/>
  <c r="V406" i="17"/>
  <c r="U157" i="17"/>
  <c r="W81" i="17"/>
  <c r="S704" i="17"/>
  <c r="U561" i="17"/>
  <c r="W82" i="17"/>
  <c r="S707" i="17"/>
  <c r="W121" i="17"/>
  <c r="W536" i="17"/>
  <c r="T93" i="17"/>
  <c r="T521" i="17"/>
  <c r="V110" i="17"/>
  <c r="T597" i="17"/>
  <c r="V696" i="17"/>
  <c r="T598" i="17"/>
  <c r="S476" i="17"/>
  <c r="W520" i="17"/>
  <c r="U142" i="17"/>
  <c r="S106" i="17"/>
  <c r="W182" i="17"/>
  <c r="U663" i="17"/>
  <c r="S231" i="17"/>
  <c r="W799" i="17"/>
  <c r="U823" i="17"/>
  <c r="S782" i="17"/>
  <c r="W147" i="17"/>
  <c r="U429" i="17"/>
  <c r="S433" i="17"/>
  <c r="W240" i="17"/>
  <c r="W435" i="17"/>
  <c r="U760" i="17"/>
  <c r="S112" i="17"/>
  <c r="W667" i="17"/>
  <c r="U190" i="17"/>
  <c r="S191" i="17"/>
  <c r="W525" i="17"/>
  <c r="U439" i="17"/>
  <c r="S284" i="17"/>
  <c r="W442" i="17"/>
  <c r="U504" i="17"/>
  <c r="S763" i="17"/>
  <c r="W701" i="17"/>
  <c r="V557" i="17"/>
  <c r="T43" i="17"/>
  <c r="V113" i="17"/>
  <c r="T312" i="17"/>
  <c r="V44" i="17"/>
  <c r="T244" i="17"/>
  <c r="V245" i="17"/>
  <c r="T503" i="17"/>
  <c r="V197" i="17"/>
  <c r="U480" i="17"/>
  <c r="S111" i="17"/>
  <c r="W71" i="17"/>
  <c r="U826" i="17"/>
  <c r="S437" i="17"/>
  <c r="W375" i="17"/>
  <c r="U193" i="17"/>
  <c r="S438" i="17"/>
  <c r="W45" i="17"/>
  <c r="U152" i="17"/>
  <c r="S639" i="17"/>
  <c r="W46" i="17"/>
  <c r="U834" i="17"/>
  <c r="V783" i="17"/>
  <c r="T302" i="17"/>
  <c r="V436" i="17"/>
  <c r="T241" i="17"/>
  <c r="V192" i="17"/>
  <c r="V244" i="17"/>
  <c r="T669" i="17"/>
  <c r="T377" i="17"/>
  <c r="V402" i="17"/>
  <c r="T446" i="17"/>
  <c r="V200" i="17"/>
  <c r="W402" i="17"/>
  <c r="U118" i="17"/>
  <c r="S119" i="17"/>
  <c r="U485" i="17"/>
  <c r="W837" i="17"/>
  <c r="V118" i="17"/>
  <c r="T404" i="17"/>
  <c r="T405" i="17"/>
  <c r="S350" i="17"/>
  <c r="W198" i="17"/>
  <c r="S321" i="17"/>
  <c r="W608" i="17"/>
  <c r="U250" i="17"/>
  <c r="W47" i="17"/>
  <c r="W356" i="17"/>
  <c r="S788" i="17"/>
  <c r="W25" i="17"/>
  <c r="U253" i="17"/>
  <c r="T709" i="17"/>
  <c r="W645" i="17"/>
  <c r="T829" i="17"/>
  <c r="V527" i="17"/>
  <c r="T347" i="17"/>
  <c r="V153" i="17"/>
  <c r="U702" i="17"/>
  <c r="V154" i="17"/>
  <c r="T155" i="17"/>
  <c r="V450" i="17"/>
  <c r="T641" i="17"/>
  <c r="S606" i="17"/>
  <c r="W607" i="17"/>
  <c r="U531" i="17"/>
  <c r="S836" i="17"/>
  <c r="W532" i="17"/>
  <c r="U703" i="17"/>
  <c r="T402" i="17"/>
  <c r="V447" i="17"/>
  <c r="T320" i="17"/>
  <c r="V732" i="17"/>
  <c r="U606" i="17"/>
  <c r="S446" i="17"/>
  <c r="W531" i="17"/>
  <c r="U836" i="17"/>
  <c r="S285" i="17"/>
  <c r="W703" i="17"/>
  <c r="V251" i="17"/>
  <c r="S84" i="17"/>
  <c r="W378" i="17"/>
  <c r="S206" i="17"/>
  <c r="U534" i="17"/>
  <c r="W677" i="17"/>
  <c r="T205" i="17"/>
  <c r="T733" i="17"/>
  <c r="V323" i="17"/>
  <c r="V210" i="17"/>
  <c r="W453" i="17"/>
  <c r="W789" i="17"/>
  <c r="T203" i="17"/>
  <c r="V612" i="17"/>
  <c r="V507" i="17"/>
  <c r="W358" i="17"/>
  <c r="W841" i="17"/>
  <c r="S681" i="17"/>
  <c r="S412" i="17"/>
  <c r="T843" i="17"/>
  <c r="V93" i="17"/>
  <c r="U788" i="17"/>
  <c r="S559" i="17"/>
  <c r="W455" i="17"/>
  <c r="U676" i="17"/>
  <c r="S733" i="17"/>
  <c r="W207" i="17"/>
  <c r="V705" i="17"/>
  <c r="T674" i="17"/>
  <c r="V322" i="17"/>
  <c r="U451" i="17"/>
  <c r="W203" i="17"/>
  <c r="U205" i="17"/>
  <c r="S322" i="17"/>
  <c r="W534" i="17"/>
  <c r="V838" i="17"/>
  <c r="V841" i="17"/>
  <c r="V766" i="17"/>
  <c r="V643" i="17"/>
  <c r="T89" i="17"/>
  <c r="U711" i="17"/>
  <c r="U460" i="17"/>
  <c r="T412" i="17"/>
  <c r="W382" i="17"/>
  <c r="U625" i="17"/>
  <c r="T355" i="17"/>
  <c r="S211" i="17"/>
  <c r="S803" i="17"/>
  <c r="V710" i="17"/>
  <c r="T211" i="17"/>
  <c r="V488" i="17"/>
  <c r="W324" i="17"/>
  <c r="W681" i="17"/>
  <c r="S461" i="17"/>
  <c r="V291" i="17"/>
  <c r="W771" i="17"/>
  <c r="W413" i="17"/>
  <c r="W446" i="17"/>
  <c r="T786" i="17"/>
  <c r="V701" i="17"/>
  <c r="V151" i="17"/>
  <c r="T760" i="17"/>
  <c r="W543" i="17"/>
  <c r="U75" i="17"/>
  <c r="S45" i="17"/>
  <c r="U525" i="17"/>
  <c r="S603" i="17"/>
  <c r="S760" i="17"/>
  <c r="S445" i="17"/>
  <c r="T376" i="17"/>
  <c r="V83" i="17"/>
  <c r="T314" i="17"/>
  <c r="T698" i="17"/>
  <c r="W640" i="17"/>
  <c r="U46" i="17"/>
  <c r="S442" i="17"/>
  <c r="U194" i="17"/>
  <c r="S193" i="17"/>
  <c r="S436" i="17"/>
  <c r="S240" i="17"/>
  <c r="U695" i="17"/>
  <c r="S17" i="17"/>
  <c r="S184" i="17"/>
  <c r="W66" i="17"/>
  <c r="U38" i="17"/>
  <c r="V433" i="17"/>
  <c r="T800" i="17"/>
  <c r="T279" i="17"/>
  <c r="V16" i="17"/>
  <c r="T757" i="17"/>
  <c r="V183" i="17"/>
  <c r="T592" i="17"/>
  <c r="V392" i="17"/>
  <c r="W238" i="17"/>
  <c r="S431" i="17"/>
  <c r="U187" i="17"/>
  <c r="W725" i="17"/>
  <c r="S428" i="17"/>
  <c r="U185" i="17"/>
  <c r="W232" i="17"/>
  <c r="S146" i="17"/>
  <c r="U68" i="17"/>
  <c r="W143" i="17"/>
  <c r="S661" i="17"/>
  <c r="U590" i="17"/>
  <c r="W423" i="17"/>
  <c r="V598" i="17"/>
  <c r="T479" i="17"/>
  <c r="V597" i="17"/>
  <c r="T478" i="17"/>
  <c r="V521" i="17"/>
  <c r="T821" i="17"/>
  <c r="V634" i="17"/>
  <c r="T66" i="17"/>
  <c r="V721" i="17"/>
  <c r="S341" i="17"/>
  <c r="U372" i="17"/>
  <c r="W813" i="17"/>
  <c r="S139" i="17"/>
  <c r="U138" i="17"/>
  <c r="W308" i="17"/>
  <c r="S587" i="17"/>
  <c r="U63" i="17"/>
  <c r="T798" i="17"/>
  <c r="V178" i="17"/>
  <c r="T586" i="17"/>
  <c r="V307" i="17"/>
  <c r="T794" i="17"/>
  <c r="W173" i="17"/>
  <c r="S104" i="17"/>
  <c r="U171" i="17"/>
  <c r="W7" i="17"/>
  <c r="T581" i="17"/>
  <c r="V61" i="17"/>
  <c r="W471" i="17"/>
  <c r="U778" i="17"/>
  <c r="V334" i="17"/>
  <c r="U167" i="17"/>
  <c r="V271" i="17"/>
  <c r="U774" i="17"/>
  <c r="V703" i="17"/>
  <c r="T118" i="17"/>
  <c r="V726" i="17"/>
  <c r="U726" i="17"/>
  <c r="V830" i="17"/>
  <c r="S833" i="17"/>
  <c r="S39" i="17"/>
  <c r="T758" i="17"/>
  <c r="V523" i="17"/>
  <c r="T637" i="17"/>
  <c r="V343" i="17"/>
  <c r="T754" i="17"/>
  <c r="U759" i="17"/>
  <c r="W800" i="17"/>
  <c r="S556" i="17"/>
  <c r="U555" i="17"/>
  <c r="W498" i="17"/>
  <c r="S755" i="17"/>
  <c r="T374" i="17"/>
  <c r="V781" i="17"/>
  <c r="T229" i="17"/>
  <c r="V591" i="17"/>
  <c r="S815" i="17"/>
  <c r="U588" i="17"/>
  <c r="W473" i="17"/>
  <c r="S64" i="17"/>
  <c r="U580" i="17"/>
  <c r="W418" i="17"/>
  <c r="T35" i="17"/>
  <c r="V225" i="17"/>
  <c r="T339" i="17"/>
  <c r="V101" i="17"/>
  <c r="S798" i="17"/>
  <c r="U633" i="17"/>
  <c r="W176" i="17"/>
  <c r="S586" i="17"/>
  <c r="U796" i="17"/>
  <c r="W306" i="17"/>
  <c r="S794" i="17"/>
  <c r="T473" i="17"/>
  <c r="V173" i="17"/>
  <c r="T418" i="17"/>
  <c r="V7" i="17"/>
  <c r="S3" i="17"/>
  <c r="T578" i="17"/>
  <c r="W30" i="17"/>
  <c r="V332" i="17"/>
  <c r="U221" i="17"/>
  <c r="U804" i="17"/>
  <c r="S494" i="17"/>
  <c r="S46" i="17"/>
  <c r="V21" i="17"/>
  <c r="W192" i="17"/>
  <c r="W231" i="17"/>
  <c r="V636" i="17"/>
  <c r="U239" i="17"/>
  <c r="W160" i="17"/>
  <c r="U145" i="17"/>
  <c r="U141" i="17"/>
  <c r="V69" i="17"/>
  <c r="T182" i="17"/>
  <c r="V755" i="17"/>
  <c r="S693" i="17"/>
  <c r="U474" i="17"/>
  <c r="S581" i="17"/>
  <c r="V11" i="17"/>
  <c r="T62" i="17"/>
  <c r="U178" i="17"/>
  <c r="S584" i="17"/>
  <c r="S7" i="17"/>
  <c r="V586" i="17"/>
  <c r="S551" i="17"/>
  <c r="T385" i="17"/>
  <c r="U548" i="17"/>
  <c r="W747" i="17"/>
  <c r="U131" i="17"/>
  <c r="T318" i="17"/>
  <c r="V528" i="17"/>
  <c r="W196" i="17"/>
  <c r="S375" i="17"/>
  <c r="T150" i="17"/>
  <c r="V19" i="17"/>
  <c r="W602" i="17"/>
  <c r="W499" i="17"/>
  <c r="W636" i="17"/>
  <c r="W183" i="17"/>
  <c r="U817" i="17"/>
  <c r="V430" i="17"/>
  <c r="V394" i="17"/>
  <c r="T661" i="17"/>
  <c r="V590" i="17"/>
  <c r="W149" i="17"/>
  <c r="S186" i="17"/>
  <c r="U394" i="17"/>
  <c r="W522" i="17"/>
  <c r="S780" i="17"/>
  <c r="U39" i="17"/>
  <c r="W754" i="17"/>
  <c r="T430" i="17"/>
  <c r="V160" i="17"/>
  <c r="T145" i="17"/>
  <c r="V107" i="17"/>
  <c r="U422" i="17"/>
  <c r="W178" i="17"/>
  <c r="S10" i="17"/>
  <c r="U584" i="17"/>
  <c r="W307" i="17"/>
  <c r="S654" i="17"/>
  <c r="T372" i="17"/>
  <c r="V813" i="17"/>
  <c r="T541" i="17"/>
  <c r="V581" i="17"/>
  <c r="W301" i="17"/>
  <c r="S659" i="17"/>
  <c r="U11" i="17"/>
  <c r="W387" i="17"/>
  <c r="S62" i="17"/>
  <c r="U272" i="17"/>
  <c r="W169" i="17"/>
  <c r="T178" i="17"/>
  <c r="V35" i="17"/>
  <c r="T307" i="17"/>
  <c r="V339" i="17"/>
  <c r="W31" i="17"/>
  <c r="V168" i="17"/>
  <c r="S135" i="17"/>
  <c r="S652" i="17"/>
  <c r="V494" i="17"/>
  <c r="V747" i="17"/>
  <c r="W793" i="17"/>
  <c r="V746" i="17"/>
  <c r="U533" i="17"/>
  <c r="T785" i="17"/>
  <c r="U700" i="17"/>
  <c r="W112" i="17"/>
  <c r="W344" i="17"/>
  <c r="S229" i="17"/>
  <c r="V231" i="17"/>
  <c r="T817" i="17"/>
  <c r="W235" i="17"/>
  <c r="U16" i="17"/>
  <c r="W107" i="17"/>
  <c r="S591" i="17"/>
  <c r="V556" i="17"/>
  <c r="T228" i="17"/>
  <c r="U13" i="17"/>
  <c r="S657" i="17"/>
  <c r="W171" i="17"/>
  <c r="T659" i="17"/>
  <c r="S422" i="17"/>
  <c r="W35" i="17"/>
  <c r="S173" i="17"/>
  <c r="W582" i="17"/>
  <c r="V798" i="17"/>
  <c r="V175" i="17"/>
  <c r="W578" i="17"/>
  <c r="U168" i="17"/>
  <c r="S29" i="17"/>
  <c r="T271" i="17"/>
  <c r="W470" i="17"/>
  <c r="W166" i="17"/>
  <c r="W310" i="17"/>
  <c r="S20" i="17"/>
  <c r="V150" i="17"/>
  <c r="U505" i="17"/>
  <c r="V401" i="17"/>
  <c r="T201" i="17"/>
  <c r="V765" i="17"/>
  <c r="S152" i="17"/>
  <c r="T432" i="17"/>
  <c r="S107" i="17"/>
  <c r="U794" i="17"/>
  <c r="W811" i="17"/>
  <c r="V176" i="17"/>
  <c r="S383" i="17"/>
  <c r="T690" i="17"/>
  <c r="V37" i="17"/>
  <c r="U102" i="17"/>
  <c r="W138" i="17"/>
  <c r="V136" i="17"/>
  <c r="W690" i="17"/>
  <c r="S757" i="17"/>
  <c r="U234" i="17"/>
  <c r="V478" i="17"/>
  <c r="S435" i="17"/>
  <c r="V18" i="17"/>
  <c r="S504" i="17"/>
  <c r="S391" i="17"/>
  <c r="T691" i="17"/>
  <c r="S814" i="17"/>
  <c r="T819" i="17"/>
  <c r="V723" i="17"/>
  <c r="W820" i="17"/>
  <c r="U399" i="17"/>
  <c r="U679" i="17"/>
  <c r="V520" i="17"/>
  <c r="W692" i="17"/>
  <c r="S6" i="17"/>
  <c r="V472" i="17"/>
  <c r="U587" i="17"/>
  <c r="T692" i="17"/>
  <c r="V62" i="17"/>
  <c r="U750" i="17"/>
  <c r="V551" i="17"/>
  <c r="W132" i="17"/>
  <c r="U651" i="17"/>
  <c r="U283" i="17"/>
  <c r="V659" i="17"/>
  <c r="V223" i="17"/>
  <c r="T855" i="17"/>
  <c r="T720" i="17"/>
  <c r="W167" i="17"/>
  <c r="S747" i="17"/>
  <c r="S192" i="17"/>
  <c r="V228" i="17"/>
  <c r="S701" i="17"/>
  <c r="S339" i="17"/>
  <c r="V170" i="17"/>
  <c r="S99" i="17"/>
  <c r="U402" i="17"/>
  <c r="W632" i="17"/>
  <c r="T653" i="17"/>
  <c r="T383" i="17"/>
  <c r="W179" i="17"/>
  <c r="S517" i="17"/>
  <c r="U805" i="17"/>
  <c r="Z60" i="17" l="1"/>
  <c r="Z58" i="17"/>
  <c r="Z332" i="17"/>
  <c r="Y776" i="17"/>
  <c r="Z776" i="17"/>
  <c r="X404" i="17"/>
  <c r="X332" i="17"/>
  <c r="Y60" i="17"/>
  <c r="X58" i="17"/>
  <c r="X60" i="17"/>
  <c r="Y58" i="17"/>
  <c r="Y3" i="17"/>
  <c r="S58" i="17"/>
  <c r="W60" i="17"/>
  <c r="V58" i="17"/>
  <c r="T60" i="17"/>
  <c r="V60" i="17"/>
  <c r="S60" i="17"/>
  <c r="T58" i="17"/>
  <c r="U60" i="17"/>
  <c r="W58" i="17"/>
  <c r="U58" i="17"/>
  <c r="Z855" i="15" l="1"/>
  <c r="Y855" i="15"/>
  <c r="X855" i="15"/>
  <c r="W855" i="15"/>
  <c r="V855" i="15"/>
  <c r="U855" i="15"/>
  <c r="T855" i="15"/>
  <c r="S855" i="15"/>
  <c r="R855" i="15"/>
  <c r="Z854" i="15"/>
  <c r="Y854" i="15"/>
  <c r="X854" i="15"/>
  <c r="W854" i="15"/>
  <c r="V854" i="15"/>
  <c r="U854" i="15"/>
  <c r="T854" i="15"/>
  <c r="S854" i="15"/>
  <c r="R854" i="15"/>
  <c r="Z853" i="15"/>
  <c r="Y853" i="15"/>
  <c r="X853" i="15"/>
  <c r="W853" i="15"/>
  <c r="V853" i="15"/>
  <c r="U853" i="15"/>
  <c r="T853" i="15"/>
  <c r="S853" i="15"/>
  <c r="R853" i="15"/>
  <c r="Z852" i="15"/>
  <c r="Y852" i="15"/>
  <c r="X852" i="15"/>
  <c r="W852" i="15"/>
  <c r="V852" i="15"/>
  <c r="U852" i="15"/>
  <c r="T852" i="15"/>
  <c r="S852" i="15"/>
  <c r="R852" i="15"/>
  <c r="Z851" i="15"/>
  <c r="Y851" i="15"/>
  <c r="X851" i="15"/>
  <c r="W851" i="15"/>
  <c r="V851" i="15"/>
  <c r="U851" i="15"/>
  <c r="T851" i="15"/>
  <c r="S851" i="15"/>
  <c r="R851" i="15"/>
  <c r="Z850" i="15"/>
  <c r="Y850" i="15"/>
  <c r="X850" i="15"/>
  <c r="W850" i="15"/>
  <c r="V850" i="15"/>
  <c r="U850" i="15"/>
  <c r="T850" i="15"/>
  <c r="S850" i="15"/>
  <c r="R850" i="15"/>
  <c r="Z849" i="15"/>
  <c r="Y849" i="15"/>
  <c r="X849" i="15"/>
  <c r="W849" i="15"/>
  <c r="V849" i="15"/>
  <c r="U849" i="15"/>
  <c r="T849" i="15"/>
  <c r="S849" i="15"/>
  <c r="R849" i="15"/>
  <c r="Z848" i="15"/>
  <c r="Y848" i="15"/>
  <c r="X848" i="15"/>
  <c r="W848" i="15"/>
  <c r="V848" i="15"/>
  <c r="U848" i="15"/>
  <c r="T848" i="15"/>
  <c r="S848" i="15"/>
  <c r="R848" i="15"/>
  <c r="Z847" i="15"/>
  <c r="Y847" i="15"/>
  <c r="X847" i="15"/>
  <c r="W847" i="15"/>
  <c r="V847" i="15"/>
  <c r="U847" i="15"/>
  <c r="T847" i="15"/>
  <c r="S847" i="15"/>
  <c r="R847" i="15"/>
  <c r="Z846" i="15"/>
  <c r="Y846" i="15"/>
  <c r="X846" i="15"/>
  <c r="W846" i="15"/>
  <c r="V846" i="15"/>
  <c r="U846" i="15"/>
  <c r="T846" i="15"/>
  <c r="S846" i="15"/>
  <c r="R846" i="15"/>
  <c r="Z845" i="15"/>
  <c r="Y845" i="15"/>
  <c r="X845" i="15"/>
  <c r="W845" i="15"/>
  <c r="V845" i="15"/>
  <c r="U845" i="15"/>
  <c r="T845" i="15"/>
  <c r="S845" i="15"/>
  <c r="R845" i="15"/>
  <c r="Z844" i="15"/>
  <c r="Y844" i="15"/>
  <c r="X844" i="15"/>
  <c r="W844" i="15"/>
  <c r="V844" i="15"/>
  <c r="U844" i="15"/>
  <c r="T844" i="15"/>
  <c r="S844" i="15"/>
  <c r="R844" i="15"/>
  <c r="Z843" i="15"/>
  <c r="Y843" i="15"/>
  <c r="X843" i="15"/>
  <c r="W843" i="15"/>
  <c r="V843" i="15"/>
  <c r="U843" i="15"/>
  <c r="T843" i="15"/>
  <c r="S843" i="15"/>
  <c r="R843" i="15"/>
  <c r="Z842" i="15"/>
  <c r="Y842" i="15"/>
  <c r="X842" i="15"/>
  <c r="W842" i="15"/>
  <c r="V842" i="15"/>
  <c r="U842" i="15"/>
  <c r="T842" i="15"/>
  <c r="S842" i="15"/>
  <c r="R842" i="15"/>
  <c r="Z841" i="15"/>
  <c r="Y841" i="15"/>
  <c r="X841" i="15"/>
  <c r="W841" i="15"/>
  <c r="V841" i="15"/>
  <c r="U841" i="15"/>
  <c r="T841" i="15"/>
  <c r="S841" i="15"/>
  <c r="R841" i="15"/>
  <c r="Z840" i="15"/>
  <c r="Y840" i="15"/>
  <c r="X840" i="15"/>
  <c r="W840" i="15"/>
  <c r="V840" i="15"/>
  <c r="U840" i="15"/>
  <c r="T840" i="15"/>
  <c r="S840" i="15"/>
  <c r="R840" i="15"/>
  <c r="Z839" i="15"/>
  <c r="Y839" i="15"/>
  <c r="X839" i="15"/>
  <c r="W839" i="15"/>
  <c r="V839" i="15"/>
  <c r="U839" i="15"/>
  <c r="T839" i="15"/>
  <c r="S839" i="15"/>
  <c r="R839" i="15"/>
  <c r="Z838" i="15"/>
  <c r="Y838" i="15"/>
  <c r="X838" i="15"/>
  <c r="W838" i="15"/>
  <c r="V838" i="15"/>
  <c r="U838" i="15"/>
  <c r="T838" i="15"/>
  <c r="S838" i="15"/>
  <c r="R838" i="15"/>
  <c r="Z837" i="15"/>
  <c r="Y837" i="15"/>
  <c r="X837" i="15"/>
  <c r="W837" i="15"/>
  <c r="V837" i="15"/>
  <c r="U837" i="15"/>
  <c r="T837" i="15"/>
  <c r="S837" i="15"/>
  <c r="R837" i="15"/>
  <c r="Z836" i="15"/>
  <c r="Y836" i="15"/>
  <c r="X836" i="15"/>
  <c r="W836" i="15"/>
  <c r="V836" i="15"/>
  <c r="U836" i="15"/>
  <c r="T836" i="15"/>
  <c r="S836" i="15"/>
  <c r="R836" i="15"/>
  <c r="Z835" i="15"/>
  <c r="Y835" i="15"/>
  <c r="X835" i="15"/>
  <c r="W835" i="15"/>
  <c r="V835" i="15"/>
  <c r="U835" i="15"/>
  <c r="T835" i="15"/>
  <c r="S835" i="15"/>
  <c r="R835" i="15"/>
  <c r="Z834" i="15"/>
  <c r="Y834" i="15"/>
  <c r="X834" i="15"/>
  <c r="W834" i="15"/>
  <c r="V834" i="15"/>
  <c r="U834" i="15"/>
  <c r="T834" i="15"/>
  <c r="S834" i="15"/>
  <c r="R834" i="15"/>
  <c r="Z833" i="15"/>
  <c r="Y833" i="15"/>
  <c r="X833" i="15"/>
  <c r="W833" i="15"/>
  <c r="V833" i="15"/>
  <c r="U833" i="15"/>
  <c r="T833" i="15"/>
  <c r="S833" i="15"/>
  <c r="R833" i="15"/>
  <c r="Z832" i="15"/>
  <c r="Y832" i="15"/>
  <c r="X832" i="15"/>
  <c r="W832" i="15"/>
  <c r="V832" i="15"/>
  <c r="U832" i="15"/>
  <c r="T832" i="15"/>
  <c r="S832" i="15"/>
  <c r="R832" i="15"/>
  <c r="Z831" i="15"/>
  <c r="Y831" i="15"/>
  <c r="X831" i="15"/>
  <c r="W831" i="15"/>
  <c r="V831" i="15"/>
  <c r="U831" i="15"/>
  <c r="T831" i="15"/>
  <c r="S831" i="15"/>
  <c r="R831" i="15"/>
  <c r="Z830" i="15"/>
  <c r="Y830" i="15"/>
  <c r="X830" i="15"/>
  <c r="W830" i="15"/>
  <c r="V830" i="15"/>
  <c r="U830" i="15"/>
  <c r="T830" i="15"/>
  <c r="S830" i="15"/>
  <c r="R830" i="15"/>
  <c r="Z829" i="15"/>
  <c r="Y829" i="15"/>
  <c r="X829" i="15"/>
  <c r="W829" i="15"/>
  <c r="V829" i="15"/>
  <c r="U829" i="15"/>
  <c r="T829" i="15"/>
  <c r="S829" i="15"/>
  <c r="R829" i="15"/>
  <c r="Z828" i="15"/>
  <c r="Y828" i="15"/>
  <c r="X828" i="15"/>
  <c r="W828" i="15"/>
  <c r="V828" i="15"/>
  <c r="U828" i="15"/>
  <c r="T828" i="15"/>
  <c r="S828" i="15"/>
  <c r="R828" i="15"/>
  <c r="Z827" i="15"/>
  <c r="Y827" i="15"/>
  <c r="X827" i="15"/>
  <c r="W827" i="15"/>
  <c r="V827" i="15"/>
  <c r="U827" i="15"/>
  <c r="T827" i="15"/>
  <c r="S827" i="15"/>
  <c r="R827" i="15"/>
  <c r="Z826" i="15"/>
  <c r="Y826" i="15"/>
  <c r="X826" i="15"/>
  <c r="W826" i="15"/>
  <c r="V826" i="15"/>
  <c r="U826" i="15"/>
  <c r="T826" i="15"/>
  <c r="S826" i="15"/>
  <c r="R826" i="15"/>
  <c r="Z825" i="15"/>
  <c r="Y825" i="15"/>
  <c r="X825" i="15"/>
  <c r="W825" i="15"/>
  <c r="V825" i="15"/>
  <c r="U825" i="15"/>
  <c r="T825" i="15"/>
  <c r="S825" i="15"/>
  <c r="R825" i="15"/>
  <c r="Z824" i="15"/>
  <c r="Y824" i="15"/>
  <c r="X824" i="15"/>
  <c r="W824" i="15"/>
  <c r="V824" i="15"/>
  <c r="U824" i="15"/>
  <c r="T824" i="15"/>
  <c r="S824" i="15"/>
  <c r="R824" i="15"/>
  <c r="Z823" i="15"/>
  <c r="Y823" i="15"/>
  <c r="X823" i="15"/>
  <c r="W823" i="15"/>
  <c r="V823" i="15"/>
  <c r="U823" i="15"/>
  <c r="T823" i="15"/>
  <c r="S823" i="15"/>
  <c r="R823" i="15"/>
  <c r="Z822" i="15"/>
  <c r="Y822" i="15"/>
  <c r="X822" i="15"/>
  <c r="W822" i="15"/>
  <c r="V822" i="15"/>
  <c r="U822" i="15"/>
  <c r="T822" i="15"/>
  <c r="S822" i="15"/>
  <c r="R822" i="15"/>
  <c r="Z821" i="15"/>
  <c r="Y821" i="15"/>
  <c r="X821" i="15"/>
  <c r="W821" i="15"/>
  <c r="V821" i="15"/>
  <c r="U821" i="15"/>
  <c r="T821" i="15"/>
  <c r="S821" i="15"/>
  <c r="R821" i="15"/>
  <c r="Z820" i="15"/>
  <c r="Y820" i="15"/>
  <c r="X820" i="15"/>
  <c r="W820" i="15"/>
  <c r="V820" i="15"/>
  <c r="U820" i="15"/>
  <c r="T820" i="15"/>
  <c r="S820" i="15"/>
  <c r="R820" i="15"/>
  <c r="Z819" i="15"/>
  <c r="Y819" i="15"/>
  <c r="X819" i="15"/>
  <c r="W819" i="15"/>
  <c r="V819" i="15"/>
  <c r="U819" i="15"/>
  <c r="T819" i="15"/>
  <c r="S819" i="15"/>
  <c r="R819" i="15"/>
  <c r="Z818" i="15"/>
  <c r="Y818" i="15"/>
  <c r="X818" i="15"/>
  <c r="W818" i="15"/>
  <c r="V818" i="15"/>
  <c r="U818" i="15"/>
  <c r="T818" i="15"/>
  <c r="S818" i="15"/>
  <c r="R818" i="15"/>
  <c r="Z817" i="15"/>
  <c r="Y817" i="15"/>
  <c r="X817" i="15"/>
  <c r="W817" i="15"/>
  <c r="V817" i="15"/>
  <c r="U817" i="15"/>
  <c r="T817" i="15"/>
  <c r="S817" i="15"/>
  <c r="R817" i="15"/>
  <c r="Z816" i="15"/>
  <c r="Y816" i="15"/>
  <c r="X816" i="15"/>
  <c r="W816" i="15"/>
  <c r="V816" i="15"/>
  <c r="U816" i="15"/>
  <c r="T816" i="15"/>
  <c r="S816" i="15"/>
  <c r="R816" i="15"/>
  <c r="Z815" i="15"/>
  <c r="Y815" i="15"/>
  <c r="X815" i="15"/>
  <c r="W815" i="15"/>
  <c r="V815" i="15"/>
  <c r="U815" i="15"/>
  <c r="T815" i="15"/>
  <c r="S815" i="15"/>
  <c r="R815" i="15"/>
  <c r="Z814" i="15"/>
  <c r="Y814" i="15"/>
  <c r="X814" i="15"/>
  <c r="W814" i="15"/>
  <c r="V814" i="15"/>
  <c r="U814" i="15"/>
  <c r="T814" i="15"/>
  <c r="S814" i="15"/>
  <c r="R814" i="15"/>
  <c r="Z813" i="15"/>
  <c r="Y813" i="15"/>
  <c r="X813" i="15"/>
  <c r="W813" i="15"/>
  <c r="V813" i="15"/>
  <c r="U813" i="15"/>
  <c r="T813" i="15"/>
  <c r="S813" i="15"/>
  <c r="R813" i="15"/>
  <c r="Z812" i="15"/>
  <c r="Y812" i="15"/>
  <c r="X812" i="15"/>
  <c r="W812" i="15"/>
  <c r="V812" i="15"/>
  <c r="U812" i="15"/>
  <c r="T812" i="15"/>
  <c r="S812" i="15"/>
  <c r="R812" i="15"/>
  <c r="Z811" i="15"/>
  <c r="Y811" i="15"/>
  <c r="X811" i="15"/>
  <c r="W811" i="15"/>
  <c r="V811" i="15"/>
  <c r="U811" i="15"/>
  <c r="T811" i="15"/>
  <c r="S811" i="15"/>
  <c r="R811" i="15"/>
  <c r="Z810" i="15"/>
  <c r="Y810" i="15"/>
  <c r="X810" i="15"/>
  <c r="W810" i="15"/>
  <c r="V810" i="15"/>
  <c r="U810" i="15"/>
  <c r="T810" i="15"/>
  <c r="S810" i="15"/>
  <c r="R810" i="15"/>
  <c r="Z809" i="15"/>
  <c r="Y809" i="15"/>
  <c r="X809" i="15"/>
  <c r="W809" i="15"/>
  <c r="V809" i="15"/>
  <c r="U809" i="15"/>
  <c r="T809" i="15"/>
  <c r="S809" i="15"/>
  <c r="R809" i="15"/>
  <c r="Z808" i="15"/>
  <c r="Y808" i="15"/>
  <c r="X808" i="15"/>
  <c r="W808" i="15"/>
  <c r="V808" i="15"/>
  <c r="U808" i="15"/>
  <c r="T808" i="15"/>
  <c r="S808" i="15"/>
  <c r="R808" i="15"/>
  <c r="Z807" i="15"/>
  <c r="Y807" i="15"/>
  <c r="X807" i="15"/>
  <c r="W807" i="15"/>
  <c r="V807" i="15"/>
  <c r="U807" i="15"/>
  <c r="T807" i="15"/>
  <c r="S807" i="15"/>
  <c r="R807" i="15"/>
  <c r="Z806" i="15"/>
  <c r="Y806" i="15"/>
  <c r="X806" i="15"/>
  <c r="W806" i="15"/>
  <c r="V806" i="15"/>
  <c r="U806" i="15"/>
  <c r="T806" i="15"/>
  <c r="S806" i="15"/>
  <c r="R806" i="15"/>
  <c r="Z805" i="15"/>
  <c r="Y805" i="15"/>
  <c r="X805" i="15"/>
  <c r="W805" i="15"/>
  <c r="V805" i="15"/>
  <c r="U805" i="15"/>
  <c r="T805" i="15"/>
  <c r="S805" i="15"/>
  <c r="R805" i="15"/>
  <c r="Z804" i="15"/>
  <c r="Y804" i="15"/>
  <c r="X804" i="15"/>
  <c r="W804" i="15"/>
  <c r="V804" i="15"/>
  <c r="U804" i="15"/>
  <c r="T804" i="15"/>
  <c r="S804" i="15"/>
  <c r="R804" i="15"/>
  <c r="Z803" i="15"/>
  <c r="Y803" i="15"/>
  <c r="X803" i="15"/>
  <c r="W803" i="15"/>
  <c r="V803" i="15"/>
  <c r="U803" i="15"/>
  <c r="T803" i="15"/>
  <c r="S803" i="15"/>
  <c r="R803" i="15"/>
  <c r="Z802" i="15"/>
  <c r="Y802" i="15"/>
  <c r="X802" i="15"/>
  <c r="W802" i="15"/>
  <c r="V802" i="15"/>
  <c r="U802" i="15"/>
  <c r="T802" i="15"/>
  <c r="S802" i="15"/>
  <c r="R802" i="15"/>
  <c r="Z801" i="15"/>
  <c r="Y801" i="15"/>
  <c r="X801" i="15"/>
  <c r="W801" i="15"/>
  <c r="V801" i="15"/>
  <c r="U801" i="15"/>
  <c r="T801" i="15"/>
  <c r="S801" i="15"/>
  <c r="R801" i="15"/>
  <c r="Z800" i="15"/>
  <c r="Y800" i="15"/>
  <c r="X800" i="15"/>
  <c r="W800" i="15"/>
  <c r="V800" i="15"/>
  <c r="U800" i="15"/>
  <c r="T800" i="15"/>
  <c r="S800" i="15"/>
  <c r="R800" i="15"/>
  <c r="Z799" i="15"/>
  <c r="Y799" i="15"/>
  <c r="X799" i="15"/>
  <c r="W799" i="15"/>
  <c r="V799" i="15"/>
  <c r="U799" i="15"/>
  <c r="T799" i="15"/>
  <c r="S799" i="15"/>
  <c r="R799" i="15"/>
  <c r="Z798" i="15"/>
  <c r="Y798" i="15"/>
  <c r="X798" i="15"/>
  <c r="W798" i="15"/>
  <c r="V798" i="15"/>
  <c r="U798" i="15"/>
  <c r="T798" i="15"/>
  <c r="S798" i="15"/>
  <c r="R798" i="15"/>
  <c r="Z797" i="15"/>
  <c r="Y797" i="15"/>
  <c r="X797" i="15"/>
  <c r="W797" i="15"/>
  <c r="V797" i="15"/>
  <c r="U797" i="15"/>
  <c r="T797" i="15"/>
  <c r="S797" i="15"/>
  <c r="R797" i="15"/>
  <c r="Z796" i="15"/>
  <c r="Y796" i="15"/>
  <c r="X796" i="15"/>
  <c r="W796" i="15"/>
  <c r="V796" i="15"/>
  <c r="U796" i="15"/>
  <c r="T796" i="15"/>
  <c r="S796" i="15"/>
  <c r="R796" i="15"/>
  <c r="Z795" i="15"/>
  <c r="Y795" i="15"/>
  <c r="X795" i="15"/>
  <c r="W795" i="15"/>
  <c r="V795" i="15"/>
  <c r="U795" i="15"/>
  <c r="T795" i="15"/>
  <c r="S795" i="15"/>
  <c r="R795" i="15"/>
  <c r="Z794" i="15"/>
  <c r="Y794" i="15"/>
  <c r="X794" i="15"/>
  <c r="W794" i="15"/>
  <c r="V794" i="15"/>
  <c r="U794" i="15"/>
  <c r="T794" i="15"/>
  <c r="S794" i="15"/>
  <c r="R794" i="15"/>
  <c r="Z793" i="15"/>
  <c r="Y793" i="15"/>
  <c r="X793" i="15"/>
  <c r="W793" i="15"/>
  <c r="V793" i="15"/>
  <c r="U793" i="15"/>
  <c r="T793" i="15"/>
  <c r="S793" i="15"/>
  <c r="R793" i="15"/>
  <c r="Z792" i="15"/>
  <c r="Y792" i="15"/>
  <c r="X792" i="15"/>
  <c r="W792" i="15"/>
  <c r="V792" i="15"/>
  <c r="U792" i="15"/>
  <c r="T792" i="15"/>
  <c r="S792" i="15"/>
  <c r="R792" i="15"/>
  <c r="Z791" i="15"/>
  <c r="Y791" i="15"/>
  <c r="X791" i="15"/>
  <c r="W791" i="15"/>
  <c r="V791" i="15"/>
  <c r="U791" i="15"/>
  <c r="T791" i="15"/>
  <c r="S791" i="15"/>
  <c r="R791" i="15"/>
  <c r="Z790" i="15"/>
  <c r="Y790" i="15"/>
  <c r="X790" i="15"/>
  <c r="W790" i="15"/>
  <c r="V790" i="15"/>
  <c r="U790" i="15"/>
  <c r="T790" i="15"/>
  <c r="S790" i="15"/>
  <c r="R790" i="15"/>
  <c r="Z789" i="15"/>
  <c r="Y789" i="15"/>
  <c r="X789" i="15"/>
  <c r="W789" i="15"/>
  <c r="V789" i="15"/>
  <c r="U789" i="15"/>
  <c r="T789" i="15"/>
  <c r="S789" i="15"/>
  <c r="R789" i="15"/>
  <c r="Z788" i="15"/>
  <c r="Y788" i="15"/>
  <c r="X788" i="15"/>
  <c r="W788" i="15"/>
  <c r="V788" i="15"/>
  <c r="U788" i="15"/>
  <c r="T788" i="15"/>
  <c r="S788" i="15"/>
  <c r="R788" i="15"/>
  <c r="Z787" i="15"/>
  <c r="Y787" i="15"/>
  <c r="X787" i="15"/>
  <c r="W787" i="15"/>
  <c r="V787" i="15"/>
  <c r="U787" i="15"/>
  <c r="T787" i="15"/>
  <c r="S787" i="15"/>
  <c r="R787" i="15"/>
  <c r="Z786" i="15"/>
  <c r="Y786" i="15"/>
  <c r="X786" i="15"/>
  <c r="W786" i="15"/>
  <c r="V786" i="15"/>
  <c r="U786" i="15"/>
  <c r="T786" i="15"/>
  <c r="S786" i="15"/>
  <c r="R786" i="15"/>
  <c r="Z785" i="15"/>
  <c r="Y785" i="15"/>
  <c r="X785" i="15"/>
  <c r="W785" i="15"/>
  <c r="V785" i="15"/>
  <c r="U785" i="15"/>
  <c r="T785" i="15"/>
  <c r="S785" i="15"/>
  <c r="R785" i="15"/>
  <c r="Z784" i="15"/>
  <c r="Y784" i="15"/>
  <c r="X784" i="15"/>
  <c r="W784" i="15"/>
  <c r="V784" i="15"/>
  <c r="U784" i="15"/>
  <c r="T784" i="15"/>
  <c r="S784" i="15"/>
  <c r="R784" i="15"/>
  <c r="Z783" i="15"/>
  <c r="Y783" i="15"/>
  <c r="X783" i="15"/>
  <c r="W783" i="15"/>
  <c r="V783" i="15"/>
  <c r="U783" i="15"/>
  <c r="T783" i="15"/>
  <c r="S783" i="15"/>
  <c r="R783" i="15"/>
  <c r="Z782" i="15"/>
  <c r="Y782" i="15"/>
  <c r="X782" i="15"/>
  <c r="W782" i="15"/>
  <c r="V782" i="15"/>
  <c r="U782" i="15"/>
  <c r="T782" i="15"/>
  <c r="S782" i="15"/>
  <c r="R782" i="15"/>
  <c r="Z781" i="15"/>
  <c r="Y781" i="15"/>
  <c r="X781" i="15"/>
  <c r="W781" i="15"/>
  <c r="V781" i="15"/>
  <c r="U781" i="15"/>
  <c r="T781" i="15"/>
  <c r="S781" i="15"/>
  <c r="R781" i="15"/>
  <c r="Z780" i="15"/>
  <c r="Y780" i="15"/>
  <c r="X780" i="15"/>
  <c r="W780" i="15"/>
  <c r="V780" i="15"/>
  <c r="U780" i="15"/>
  <c r="T780" i="15"/>
  <c r="S780" i="15"/>
  <c r="R780" i="15"/>
  <c r="Z779" i="15"/>
  <c r="Y779" i="15"/>
  <c r="X779" i="15"/>
  <c r="W779" i="15"/>
  <c r="V779" i="15"/>
  <c r="U779" i="15"/>
  <c r="T779" i="15"/>
  <c r="S779" i="15"/>
  <c r="R779" i="15"/>
  <c r="Z778" i="15"/>
  <c r="Y778" i="15"/>
  <c r="X778" i="15"/>
  <c r="W778" i="15"/>
  <c r="V778" i="15"/>
  <c r="U778" i="15"/>
  <c r="T778" i="15"/>
  <c r="S778" i="15"/>
  <c r="R778" i="15"/>
  <c r="Z777" i="15"/>
  <c r="Y777" i="15"/>
  <c r="X777" i="15"/>
  <c r="W777" i="15"/>
  <c r="V777" i="15"/>
  <c r="U777" i="15"/>
  <c r="T777" i="15"/>
  <c r="S777" i="15"/>
  <c r="R777" i="15"/>
  <c r="Z776" i="15"/>
  <c r="Y776" i="15"/>
  <c r="X776" i="15"/>
  <c r="W776" i="15"/>
  <c r="V776" i="15"/>
  <c r="U776" i="15"/>
  <c r="T776" i="15"/>
  <c r="S776" i="15"/>
  <c r="R776" i="15"/>
  <c r="Z775" i="15"/>
  <c r="Y775" i="15"/>
  <c r="X775" i="15"/>
  <c r="W775" i="15"/>
  <c r="V775" i="15"/>
  <c r="U775" i="15"/>
  <c r="T775" i="15"/>
  <c r="S775" i="15"/>
  <c r="R775" i="15"/>
  <c r="Z774" i="15"/>
  <c r="Y774" i="15"/>
  <c r="X774" i="15"/>
  <c r="W774" i="15"/>
  <c r="V774" i="15"/>
  <c r="U774" i="15"/>
  <c r="T774" i="15"/>
  <c r="S774" i="15"/>
  <c r="R774" i="15"/>
  <c r="Z773" i="15"/>
  <c r="Y773" i="15"/>
  <c r="X773" i="15"/>
  <c r="W773" i="15"/>
  <c r="V773" i="15"/>
  <c r="U773" i="15"/>
  <c r="T773" i="15"/>
  <c r="S773" i="15"/>
  <c r="R773" i="15"/>
  <c r="Z772" i="15"/>
  <c r="Y772" i="15"/>
  <c r="X772" i="15"/>
  <c r="W772" i="15"/>
  <c r="V772" i="15"/>
  <c r="U772" i="15"/>
  <c r="T772" i="15"/>
  <c r="S772" i="15"/>
  <c r="R772" i="15"/>
  <c r="Z771" i="15"/>
  <c r="Y771" i="15"/>
  <c r="X771" i="15"/>
  <c r="W771" i="15"/>
  <c r="V771" i="15"/>
  <c r="U771" i="15"/>
  <c r="T771" i="15"/>
  <c r="S771" i="15"/>
  <c r="R771" i="15"/>
  <c r="Z770" i="15"/>
  <c r="Y770" i="15"/>
  <c r="X770" i="15"/>
  <c r="W770" i="15"/>
  <c r="V770" i="15"/>
  <c r="U770" i="15"/>
  <c r="T770" i="15"/>
  <c r="S770" i="15"/>
  <c r="R770" i="15"/>
  <c r="Z769" i="15"/>
  <c r="Y769" i="15"/>
  <c r="X769" i="15"/>
  <c r="W769" i="15"/>
  <c r="V769" i="15"/>
  <c r="U769" i="15"/>
  <c r="T769" i="15"/>
  <c r="S769" i="15"/>
  <c r="R769" i="15"/>
  <c r="Z768" i="15"/>
  <c r="Y768" i="15"/>
  <c r="X768" i="15"/>
  <c r="W768" i="15"/>
  <c r="V768" i="15"/>
  <c r="U768" i="15"/>
  <c r="T768" i="15"/>
  <c r="S768" i="15"/>
  <c r="R768" i="15"/>
  <c r="Z767" i="15"/>
  <c r="Y767" i="15"/>
  <c r="X767" i="15"/>
  <c r="W767" i="15"/>
  <c r="V767" i="15"/>
  <c r="U767" i="15"/>
  <c r="T767" i="15"/>
  <c r="S767" i="15"/>
  <c r="R767" i="15"/>
  <c r="Z766" i="15"/>
  <c r="Y766" i="15"/>
  <c r="X766" i="15"/>
  <c r="W766" i="15"/>
  <c r="V766" i="15"/>
  <c r="U766" i="15"/>
  <c r="T766" i="15"/>
  <c r="S766" i="15"/>
  <c r="R766" i="15"/>
  <c r="Z765" i="15"/>
  <c r="Y765" i="15"/>
  <c r="X765" i="15"/>
  <c r="W765" i="15"/>
  <c r="V765" i="15"/>
  <c r="U765" i="15"/>
  <c r="T765" i="15"/>
  <c r="S765" i="15"/>
  <c r="R765" i="15"/>
  <c r="Z764" i="15"/>
  <c r="Y764" i="15"/>
  <c r="X764" i="15"/>
  <c r="W764" i="15"/>
  <c r="V764" i="15"/>
  <c r="U764" i="15"/>
  <c r="T764" i="15"/>
  <c r="S764" i="15"/>
  <c r="R764" i="15"/>
  <c r="Z763" i="15"/>
  <c r="Y763" i="15"/>
  <c r="X763" i="15"/>
  <c r="W763" i="15"/>
  <c r="V763" i="15"/>
  <c r="U763" i="15"/>
  <c r="T763" i="15"/>
  <c r="S763" i="15"/>
  <c r="R763" i="15"/>
  <c r="Z762" i="15"/>
  <c r="Y762" i="15"/>
  <c r="X762" i="15"/>
  <c r="W762" i="15"/>
  <c r="V762" i="15"/>
  <c r="U762" i="15"/>
  <c r="T762" i="15"/>
  <c r="S762" i="15"/>
  <c r="R762" i="15"/>
  <c r="Z761" i="15"/>
  <c r="Y761" i="15"/>
  <c r="X761" i="15"/>
  <c r="W761" i="15"/>
  <c r="V761" i="15"/>
  <c r="U761" i="15"/>
  <c r="T761" i="15"/>
  <c r="S761" i="15"/>
  <c r="R761" i="15"/>
  <c r="Z760" i="15"/>
  <c r="Y760" i="15"/>
  <c r="X760" i="15"/>
  <c r="W760" i="15"/>
  <c r="V760" i="15"/>
  <c r="U760" i="15"/>
  <c r="T760" i="15"/>
  <c r="S760" i="15"/>
  <c r="R760" i="15"/>
  <c r="Z759" i="15"/>
  <c r="Y759" i="15"/>
  <c r="X759" i="15"/>
  <c r="W759" i="15"/>
  <c r="V759" i="15"/>
  <c r="U759" i="15"/>
  <c r="T759" i="15"/>
  <c r="S759" i="15"/>
  <c r="R759" i="15"/>
  <c r="Z758" i="15"/>
  <c r="Y758" i="15"/>
  <c r="X758" i="15"/>
  <c r="W758" i="15"/>
  <c r="V758" i="15"/>
  <c r="U758" i="15"/>
  <c r="T758" i="15"/>
  <c r="S758" i="15"/>
  <c r="R758" i="15"/>
  <c r="Z757" i="15"/>
  <c r="Y757" i="15"/>
  <c r="X757" i="15"/>
  <c r="W757" i="15"/>
  <c r="V757" i="15"/>
  <c r="U757" i="15"/>
  <c r="T757" i="15"/>
  <c r="S757" i="15"/>
  <c r="R757" i="15"/>
  <c r="Z756" i="15"/>
  <c r="Y756" i="15"/>
  <c r="X756" i="15"/>
  <c r="W756" i="15"/>
  <c r="V756" i="15"/>
  <c r="U756" i="15"/>
  <c r="T756" i="15"/>
  <c r="S756" i="15"/>
  <c r="R756" i="15"/>
  <c r="Z755" i="15"/>
  <c r="Y755" i="15"/>
  <c r="X755" i="15"/>
  <c r="W755" i="15"/>
  <c r="V755" i="15"/>
  <c r="U755" i="15"/>
  <c r="T755" i="15"/>
  <c r="S755" i="15"/>
  <c r="R755" i="15"/>
  <c r="Z754" i="15"/>
  <c r="Y754" i="15"/>
  <c r="X754" i="15"/>
  <c r="W754" i="15"/>
  <c r="V754" i="15"/>
  <c r="U754" i="15"/>
  <c r="T754" i="15"/>
  <c r="S754" i="15"/>
  <c r="R754" i="15"/>
  <c r="Z753" i="15"/>
  <c r="Y753" i="15"/>
  <c r="X753" i="15"/>
  <c r="W753" i="15"/>
  <c r="V753" i="15"/>
  <c r="U753" i="15"/>
  <c r="T753" i="15"/>
  <c r="S753" i="15"/>
  <c r="R753" i="15"/>
  <c r="Z752" i="15"/>
  <c r="Y752" i="15"/>
  <c r="X752" i="15"/>
  <c r="W752" i="15"/>
  <c r="V752" i="15"/>
  <c r="U752" i="15"/>
  <c r="T752" i="15"/>
  <c r="S752" i="15"/>
  <c r="R752" i="15"/>
  <c r="Z751" i="15"/>
  <c r="Y751" i="15"/>
  <c r="X751" i="15"/>
  <c r="W751" i="15"/>
  <c r="V751" i="15"/>
  <c r="U751" i="15"/>
  <c r="T751" i="15"/>
  <c r="S751" i="15"/>
  <c r="R751" i="15"/>
  <c r="Z750" i="15"/>
  <c r="Y750" i="15"/>
  <c r="X750" i="15"/>
  <c r="W750" i="15"/>
  <c r="V750" i="15"/>
  <c r="U750" i="15"/>
  <c r="T750" i="15"/>
  <c r="S750" i="15"/>
  <c r="R750" i="15"/>
  <c r="Z749" i="15"/>
  <c r="Y749" i="15"/>
  <c r="X749" i="15"/>
  <c r="W749" i="15"/>
  <c r="V749" i="15"/>
  <c r="U749" i="15"/>
  <c r="T749" i="15"/>
  <c r="S749" i="15"/>
  <c r="R749" i="15"/>
  <c r="Z748" i="15"/>
  <c r="Y748" i="15"/>
  <c r="X748" i="15"/>
  <c r="W748" i="15"/>
  <c r="V748" i="15"/>
  <c r="U748" i="15"/>
  <c r="T748" i="15"/>
  <c r="S748" i="15"/>
  <c r="R748" i="15"/>
  <c r="Z747" i="15"/>
  <c r="Y747" i="15"/>
  <c r="X747" i="15"/>
  <c r="W747" i="15"/>
  <c r="V747" i="15"/>
  <c r="U747" i="15"/>
  <c r="T747" i="15"/>
  <c r="S747" i="15"/>
  <c r="R747" i="15"/>
  <c r="Z746" i="15"/>
  <c r="Y746" i="15"/>
  <c r="X746" i="15"/>
  <c r="W746" i="15"/>
  <c r="V746" i="15"/>
  <c r="U746" i="15"/>
  <c r="T746" i="15"/>
  <c r="S746" i="15"/>
  <c r="R746" i="15"/>
  <c r="Z745" i="15"/>
  <c r="Y745" i="15"/>
  <c r="X745" i="15"/>
  <c r="W745" i="15"/>
  <c r="V745" i="15"/>
  <c r="U745" i="15"/>
  <c r="T745" i="15"/>
  <c r="S745" i="15"/>
  <c r="R745" i="15"/>
  <c r="Z744" i="15"/>
  <c r="Y744" i="15"/>
  <c r="X744" i="15"/>
  <c r="W744" i="15"/>
  <c r="V744" i="15"/>
  <c r="U744" i="15"/>
  <c r="T744" i="15"/>
  <c r="S744" i="15"/>
  <c r="R744" i="15"/>
  <c r="Z743" i="15"/>
  <c r="Y743" i="15"/>
  <c r="X743" i="15"/>
  <c r="W743" i="15"/>
  <c r="V743" i="15"/>
  <c r="U743" i="15"/>
  <c r="T743" i="15"/>
  <c r="S743" i="15"/>
  <c r="R743" i="15"/>
  <c r="Z742" i="15"/>
  <c r="Y742" i="15"/>
  <c r="X742" i="15"/>
  <c r="W742" i="15"/>
  <c r="V742" i="15"/>
  <c r="U742" i="15"/>
  <c r="T742" i="15"/>
  <c r="S742" i="15"/>
  <c r="R742" i="15"/>
  <c r="Z741" i="15"/>
  <c r="Y741" i="15"/>
  <c r="X741" i="15"/>
  <c r="W741" i="15"/>
  <c r="V741" i="15"/>
  <c r="U741" i="15"/>
  <c r="T741" i="15"/>
  <c r="S741" i="15"/>
  <c r="R741" i="15"/>
  <c r="Z740" i="15"/>
  <c r="Y740" i="15"/>
  <c r="X740" i="15"/>
  <c r="W740" i="15"/>
  <c r="V740" i="15"/>
  <c r="U740" i="15"/>
  <c r="T740" i="15"/>
  <c r="S740" i="15"/>
  <c r="R740" i="15"/>
  <c r="Z739" i="15"/>
  <c r="Y739" i="15"/>
  <c r="X739" i="15"/>
  <c r="W739" i="15"/>
  <c r="V739" i="15"/>
  <c r="U739" i="15"/>
  <c r="T739" i="15"/>
  <c r="S739" i="15"/>
  <c r="R739" i="15"/>
  <c r="Z738" i="15"/>
  <c r="Y738" i="15"/>
  <c r="X738" i="15"/>
  <c r="W738" i="15"/>
  <c r="V738" i="15"/>
  <c r="U738" i="15"/>
  <c r="T738" i="15"/>
  <c r="S738" i="15"/>
  <c r="R738" i="15"/>
  <c r="Z737" i="15"/>
  <c r="Y737" i="15"/>
  <c r="X737" i="15"/>
  <c r="W737" i="15"/>
  <c r="V737" i="15"/>
  <c r="U737" i="15"/>
  <c r="T737" i="15"/>
  <c r="S737" i="15"/>
  <c r="R737" i="15"/>
  <c r="Z736" i="15"/>
  <c r="Y736" i="15"/>
  <c r="X736" i="15"/>
  <c r="W736" i="15"/>
  <c r="V736" i="15"/>
  <c r="U736" i="15"/>
  <c r="T736" i="15"/>
  <c r="S736" i="15"/>
  <c r="R736" i="15"/>
  <c r="Z735" i="15"/>
  <c r="Y735" i="15"/>
  <c r="X735" i="15"/>
  <c r="W735" i="15"/>
  <c r="V735" i="15"/>
  <c r="U735" i="15"/>
  <c r="T735" i="15"/>
  <c r="S735" i="15"/>
  <c r="R735" i="15"/>
  <c r="Z734" i="15"/>
  <c r="Y734" i="15"/>
  <c r="X734" i="15"/>
  <c r="W734" i="15"/>
  <c r="V734" i="15"/>
  <c r="U734" i="15"/>
  <c r="T734" i="15"/>
  <c r="S734" i="15"/>
  <c r="R734" i="15"/>
  <c r="Z733" i="15"/>
  <c r="Y733" i="15"/>
  <c r="X733" i="15"/>
  <c r="W733" i="15"/>
  <c r="V733" i="15"/>
  <c r="U733" i="15"/>
  <c r="T733" i="15"/>
  <c r="S733" i="15"/>
  <c r="R733" i="15"/>
  <c r="Z732" i="15"/>
  <c r="Y732" i="15"/>
  <c r="X732" i="15"/>
  <c r="W732" i="15"/>
  <c r="V732" i="15"/>
  <c r="U732" i="15"/>
  <c r="T732" i="15"/>
  <c r="S732" i="15"/>
  <c r="R732" i="15"/>
  <c r="Z731" i="15"/>
  <c r="Y731" i="15"/>
  <c r="X731" i="15"/>
  <c r="W731" i="15"/>
  <c r="V731" i="15"/>
  <c r="U731" i="15"/>
  <c r="T731" i="15"/>
  <c r="S731" i="15"/>
  <c r="R731" i="15"/>
  <c r="Z730" i="15"/>
  <c r="Y730" i="15"/>
  <c r="X730" i="15"/>
  <c r="W730" i="15"/>
  <c r="V730" i="15"/>
  <c r="U730" i="15"/>
  <c r="T730" i="15"/>
  <c r="S730" i="15"/>
  <c r="R730" i="15"/>
  <c r="Z729" i="15"/>
  <c r="Y729" i="15"/>
  <c r="X729" i="15"/>
  <c r="W729" i="15"/>
  <c r="V729" i="15"/>
  <c r="U729" i="15"/>
  <c r="T729" i="15"/>
  <c r="S729" i="15"/>
  <c r="R729" i="15"/>
  <c r="Z728" i="15"/>
  <c r="Y728" i="15"/>
  <c r="X728" i="15"/>
  <c r="W728" i="15"/>
  <c r="V728" i="15"/>
  <c r="U728" i="15"/>
  <c r="T728" i="15"/>
  <c r="S728" i="15"/>
  <c r="R728" i="15"/>
  <c r="Z727" i="15"/>
  <c r="Y727" i="15"/>
  <c r="X727" i="15"/>
  <c r="W727" i="15"/>
  <c r="V727" i="15"/>
  <c r="U727" i="15"/>
  <c r="T727" i="15"/>
  <c r="S727" i="15"/>
  <c r="R727" i="15"/>
  <c r="Z726" i="15"/>
  <c r="Y726" i="15"/>
  <c r="X726" i="15"/>
  <c r="W726" i="15"/>
  <c r="V726" i="15"/>
  <c r="U726" i="15"/>
  <c r="T726" i="15"/>
  <c r="S726" i="15"/>
  <c r="R726" i="15"/>
  <c r="Z725" i="15"/>
  <c r="Y725" i="15"/>
  <c r="X725" i="15"/>
  <c r="W725" i="15"/>
  <c r="V725" i="15"/>
  <c r="U725" i="15"/>
  <c r="T725" i="15"/>
  <c r="S725" i="15"/>
  <c r="R725" i="15"/>
  <c r="Z724" i="15"/>
  <c r="Y724" i="15"/>
  <c r="X724" i="15"/>
  <c r="W724" i="15"/>
  <c r="V724" i="15"/>
  <c r="U724" i="15"/>
  <c r="T724" i="15"/>
  <c r="S724" i="15"/>
  <c r="R724" i="15"/>
  <c r="Z723" i="15"/>
  <c r="Y723" i="15"/>
  <c r="X723" i="15"/>
  <c r="W723" i="15"/>
  <c r="V723" i="15"/>
  <c r="U723" i="15"/>
  <c r="T723" i="15"/>
  <c r="S723" i="15"/>
  <c r="R723" i="15"/>
  <c r="Z722" i="15"/>
  <c r="Y722" i="15"/>
  <c r="X722" i="15"/>
  <c r="W722" i="15"/>
  <c r="V722" i="15"/>
  <c r="U722" i="15"/>
  <c r="T722" i="15"/>
  <c r="S722" i="15"/>
  <c r="R722" i="15"/>
  <c r="Z721" i="15"/>
  <c r="Y721" i="15"/>
  <c r="X721" i="15"/>
  <c r="W721" i="15"/>
  <c r="V721" i="15"/>
  <c r="U721" i="15"/>
  <c r="T721" i="15"/>
  <c r="S721" i="15"/>
  <c r="R721" i="15"/>
  <c r="Z720" i="15"/>
  <c r="Y720" i="15"/>
  <c r="X720" i="15"/>
  <c r="W720" i="15"/>
  <c r="V720" i="15"/>
  <c r="U720" i="15"/>
  <c r="T720" i="15"/>
  <c r="S720" i="15"/>
  <c r="R720" i="15"/>
  <c r="Z719" i="15"/>
  <c r="Y719" i="15"/>
  <c r="X719" i="15"/>
  <c r="W719" i="15"/>
  <c r="V719" i="15"/>
  <c r="U719" i="15"/>
  <c r="T719" i="15"/>
  <c r="S719" i="15"/>
  <c r="R719" i="15"/>
  <c r="Z718" i="15"/>
  <c r="Y718" i="15"/>
  <c r="X718" i="15"/>
  <c r="W718" i="15"/>
  <c r="V718" i="15"/>
  <c r="U718" i="15"/>
  <c r="T718" i="15"/>
  <c r="S718" i="15"/>
  <c r="R718" i="15"/>
  <c r="Z717" i="15"/>
  <c r="Y717" i="15"/>
  <c r="X717" i="15"/>
  <c r="W717" i="15"/>
  <c r="V717" i="15"/>
  <c r="U717" i="15"/>
  <c r="T717" i="15"/>
  <c r="S717" i="15"/>
  <c r="R717" i="15"/>
  <c r="Z716" i="15"/>
  <c r="Y716" i="15"/>
  <c r="X716" i="15"/>
  <c r="W716" i="15"/>
  <c r="V716" i="15"/>
  <c r="U716" i="15"/>
  <c r="T716" i="15"/>
  <c r="S716" i="15"/>
  <c r="R716" i="15"/>
  <c r="Z715" i="15"/>
  <c r="Y715" i="15"/>
  <c r="X715" i="15"/>
  <c r="W715" i="15"/>
  <c r="V715" i="15"/>
  <c r="U715" i="15"/>
  <c r="T715" i="15"/>
  <c r="S715" i="15"/>
  <c r="R715" i="15"/>
  <c r="Z714" i="15"/>
  <c r="Y714" i="15"/>
  <c r="X714" i="15"/>
  <c r="W714" i="15"/>
  <c r="V714" i="15"/>
  <c r="U714" i="15"/>
  <c r="T714" i="15"/>
  <c r="S714" i="15"/>
  <c r="R714" i="15"/>
  <c r="Z713" i="15"/>
  <c r="Y713" i="15"/>
  <c r="X713" i="15"/>
  <c r="W713" i="15"/>
  <c r="V713" i="15"/>
  <c r="U713" i="15"/>
  <c r="T713" i="15"/>
  <c r="S713" i="15"/>
  <c r="R713" i="15"/>
  <c r="Z712" i="15"/>
  <c r="Y712" i="15"/>
  <c r="X712" i="15"/>
  <c r="W712" i="15"/>
  <c r="V712" i="15"/>
  <c r="U712" i="15"/>
  <c r="T712" i="15"/>
  <c r="S712" i="15"/>
  <c r="R712" i="15"/>
  <c r="Z711" i="15"/>
  <c r="Y711" i="15"/>
  <c r="X711" i="15"/>
  <c r="W711" i="15"/>
  <c r="V711" i="15"/>
  <c r="U711" i="15"/>
  <c r="T711" i="15"/>
  <c r="S711" i="15"/>
  <c r="R711" i="15"/>
  <c r="Z710" i="15"/>
  <c r="Y710" i="15"/>
  <c r="X710" i="15"/>
  <c r="W710" i="15"/>
  <c r="V710" i="15"/>
  <c r="U710" i="15"/>
  <c r="T710" i="15"/>
  <c r="S710" i="15"/>
  <c r="R710" i="15"/>
  <c r="Z709" i="15"/>
  <c r="Y709" i="15"/>
  <c r="X709" i="15"/>
  <c r="W709" i="15"/>
  <c r="V709" i="15"/>
  <c r="U709" i="15"/>
  <c r="T709" i="15"/>
  <c r="S709" i="15"/>
  <c r="R709" i="15"/>
  <c r="Z708" i="15"/>
  <c r="Y708" i="15"/>
  <c r="X708" i="15"/>
  <c r="W708" i="15"/>
  <c r="V708" i="15"/>
  <c r="U708" i="15"/>
  <c r="T708" i="15"/>
  <c r="S708" i="15"/>
  <c r="R708" i="15"/>
  <c r="Z707" i="15"/>
  <c r="Y707" i="15"/>
  <c r="X707" i="15"/>
  <c r="W707" i="15"/>
  <c r="V707" i="15"/>
  <c r="U707" i="15"/>
  <c r="T707" i="15"/>
  <c r="S707" i="15"/>
  <c r="R707" i="15"/>
  <c r="Z706" i="15"/>
  <c r="Y706" i="15"/>
  <c r="X706" i="15"/>
  <c r="W706" i="15"/>
  <c r="V706" i="15"/>
  <c r="U706" i="15"/>
  <c r="T706" i="15"/>
  <c r="S706" i="15"/>
  <c r="R706" i="15"/>
  <c r="Z705" i="15"/>
  <c r="Y705" i="15"/>
  <c r="X705" i="15"/>
  <c r="W705" i="15"/>
  <c r="V705" i="15"/>
  <c r="U705" i="15"/>
  <c r="T705" i="15"/>
  <c r="S705" i="15"/>
  <c r="R705" i="15"/>
  <c r="Z704" i="15"/>
  <c r="Y704" i="15"/>
  <c r="X704" i="15"/>
  <c r="W704" i="15"/>
  <c r="V704" i="15"/>
  <c r="U704" i="15"/>
  <c r="T704" i="15"/>
  <c r="S704" i="15"/>
  <c r="R704" i="15"/>
  <c r="Z703" i="15"/>
  <c r="Y703" i="15"/>
  <c r="X703" i="15"/>
  <c r="W703" i="15"/>
  <c r="V703" i="15"/>
  <c r="U703" i="15"/>
  <c r="T703" i="15"/>
  <c r="S703" i="15"/>
  <c r="R703" i="15"/>
  <c r="Z702" i="15"/>
  <c r="Y702" i="15"/>
  <c r="X702" i="15"/>
  <c r="W702" i="15"/>
  <c r="V702" i="15"/>
  <c r="U702" i="15"/>
  <c r="T702" i="15"/>
  <c r="S702" i="15"/>
  <c r="R702" i="15"/>
  <c r="Z701" i="15"/>
  <c r="Y701" i="15"/>
  <c r="X701" i="15"/>
  <c r="W701" i="15"/>
  <c r="V701" i="15"/>
  <c r="U701" i="15"/>
  <c r="T701" i="15"/>
  <c r="S701" i="15"/>
  <c r="R701" i="15"/>
  <c r="Z700" i="15"/>
  <c r="Y700" i="15"/>
  <c r="X700" i="15"/>
  <c r="W700" i="15"/>
  <c r="V700" i="15"/>
  <c r="U700" i="15"/>
  <c r="T700" i="15"/>
  <c r="S700" i="15"/>
  <c r="R700" i="15"/>
  <c r="Z699" i="15"/>
  <c r="Y699" i="15"/>
  <c r="X699" i="15"/>
  <c r="W699" i="15"/>
  <c r="V699" i="15"/>
  <c r="U699" i="15"/>
  <c r="T699" i="15"/>
  <c r="S699" i="15"/>
  <c r="R699" i="15"/>
  <c r="Z698" i="15"/>
  <c r="Y698" i="15"/>
  <c r="X698" i="15"/>
  <c r="W698" i="15"/>
  <c r="V698" i="15"/>
  <c r="U698" i="15"/>
  <c r="T698" i="15"/>
  <c r="S698" i="15"/>
  <c r="R698" i="15"/>
  <c r="Z697" i="15"/>
  <c r="Y697" i="15"/>
  <c r="X697" i="15"/>
  <c r="W697" i="15"/>
  <c r="V697" i="15"/>
  <c r="U697" i="15"/>
  <c r="T697" i="15"/>
  <c r="S697" i="15"/>
  <c r="R697" i="15"/>
  <c r="Z696" i="15"/>
  <c r="Y696" i="15"/>
  <c r="X696" i="15"/>
  <c r="W696" i="15"/>
  <c r="V696" i="15"/>
  <c r="U696" i="15"/>
  <c r="T696" i="15"/>
  <c r="S696" i="15"/>
  <c r="R696" i="15"/>
  <c r="Z695" i="15"/>
  <c r="Y695" i="15"/>
  <c r="X695" i="15"/>
  <c r="W695" i="15"/>
  <c r="V695" i="15"/>
  <c r="U695" i="15"/>
  <c r="T695" i="15"/>
  <c r="S695" i="15"/>
  <c r="R695" i="15"/>
  <c r="Z694" i="15"/>
  <c r="Y694" i="15"/>
  <c r="X694" i="15"/>
  <c r="W694" i="15"/>
  <c r="V694" i="15"/>
  <c r="U694" i="15"/>
  <c r="T694" i="15"/>
  <c r="S694" i="15"/>
  <c r="R694" i="15"/>
  <c r="Z693" i="15"/>
  <c r="Y693" i="15"/>
  <c r="X693" i="15"/>
  <c r="W693" i="15"/>
  <c r="V693" i="15"/>
  <c r="U693" i="15"/>
  <c r="T693" i="15"/>
  <c r="S693" i="15"/>
  <c r="R693" i="15"/>
  <c r="Z692" i="15"/>
  <c r="Y692" i="15"/>
  <c r="X692" i="15"/>
  <c r="W692" i="15"/>
  <c r="V692" i="15"/>
  <c r="U692" i="15"/>
  <c r="T692" i="15"/>
  <c r="S692" i="15"/>
  <c r="R692" i="15"/>
  <c r="Z691" i="15"/>
  <c r="Y691" i="15"/>
  <c r="X691" i="15"/>
  <c r="W691" i="15"/>
  <c r="V691" i="15"/>
  <c r="U691" i="15"/>
  <c r="T691" i="15"/>
  <c r="S691" i="15"/>
  <c r="R691" i="15"/>
  <c r="Z690" i="15"/>
  <c r="Y690" i="15"/>
  <c r="X690" i="15"/>
  <c r="W690" i="15"/>
  <c r="V690" i="15"/>
  <c r="U690" i="15"/>
  <c r="T690" i="15"/>
  <c r="S690" i="15"/>
  <c r="R690" i="15"/>
  <c r="Z689" i="15"/>
  <c r="Y689" i="15"/>
  <c r="X689" i="15"/>
  <c r="W689" i="15"/>
  <c r="V689" i="15"/>
  <c r="U689" i="15"/>
  <c r="T689" i="15"/>
  <c r="S689" i="15"/>
  <c r="R689" i="15"/>
  <c r="Z688" i="15"/>
  <c r="Y688" i="15"/>
  <c r="X688" i="15"/>
  <c r="W688" i="15"/>
  <c r="V688" i="15"/>
  <c r="U688" i="15"/>
  <c r="T688" i="15"/>
  <c r="S688" i="15"/>
  <c r="R688" i="15"/>
  <c r="Z687" i="15"/>
  <c r="Y687" i="15"/>
  <c r="X687" i="15"/>
  <c r="W687" i="15"/>
  <c r="V687" i="15"/>
  <c r="U687" i="15"/>
  <c r="T687" i="15"/>
  <c r="S687" i="15"/>
  <c r="R687" i="15"/>
  <c r="Z686" i="15"/>
  <c r="Y686" i="15"/>
  <c r="X686" i="15"/>
  <c r="W686" i="15"/>
  <c r="V686" i="15"/>
  <c r="U686" i="15"/>
  <c r="T686" i="15"/>
  <c r="S686" i="15"/>
  <c r="R686" i="15"/>
  <c r="Z685" i="15"/>
  <c r="Y685" i="15"/>
  <c r="X685" i="15"/>
  <c r="W685" i="15"/>
  <c r="V685" i="15"/>
  <c r="U685" i="15"/>
  <c r="T685" i="15"/>
  <c r="S685" i="15"/>
  <c r="R685" i="15"/>
  <c r="Z684" i="15"/>
  <c r="Y684" i="15"/>
  <c r="X684" i="15"/>
  <c r="W684" i="15"/>
  <c r="V684" i="15"/>
  <c r="U684" i="15"/>
  <c r="T684" i="15"/>
  <c r="S684" i="15"/>
  <c r="R684" i="15"/>
  <c r="Z683" i="15"/>
  <c r="Y683" i="15"/>
  <c r="X683" i="15"/>
  <c r="W683" i="15"/>
  <c r="V683" i="15"/>
  <c r="U683" i="15"/>
  <c r="T683" i="15"/>
  <c r="S683" i="15"/>
  <c r="R683" i="15"/>
  <c r="Z682" i="15"/>
  <c r="Y682" i="15"/>
  <c r="X682" i="15"/>
  <c r="W682" i="15"/>
  <c r="V682" i="15"/>
  <c r="U682" i="15"/>
  <c r="T682" i="15"/>
  <c r="S682" i="15"/>
  <c r="R682" i="15"/>
  <c r="Z681" i="15"/>
  <c r="Y681" i="15"/>
  <c r="X681" i="15"/>
  <c r="W681" i="15"/>
  <c r="V681" i="15"/>
  <c r="U681" i="15"/>
  <c r="T681" i="15"/>
  <c r="S681" i="15"/>
  <c r="R681" i="15"/>
  <c r="Z680" i="15"/>
  <c r="Y680" i="15"/>
  <c r="X680" i="15"/>
  <c r="W680" i="15"/>
  <c r="V680" i="15"/>
  <c r="U680" i="15"/>
  <c r="T680" i="15"/>
  <c r="S680" i="15"/>
  <c r="R680" i="15"/>
  <c r="Z679" i="15"/>
  <c r="Y679" i="15"/>
  <c r="X679" i="15"/>
  <c r="W679" i="15"/>
  <c r="V679" i="15"/>
  <c r="U679" i="15"/>
  <c r="T679" i="15"/>
  <c r="S679" i="15"/>
  <c r="R679" i="15"/>
  <c r="Z678" i="15"/>
  <c r="Y678" i="15"/>
  <c r="X678" i="15"/>
  <c r="W678" i="15"/>
  <c r="V678" i="15"/>
  <c r="U678" i="15"/>
  <c r="T678" i="15"/>
  <c r="S678" i="15"/>
  <c r="R678" i="15"/>
  <c r="Z677" i="15"/>
  <c r="Y677" i="15"/>
  <c r="X677" i="15"/>
  <c r="W677" i="15"/>
  <c r="V677" i="15"/>
  <c r="U677" i="15"/>
  <c r="T677" i="15"/>
  <c r="S677" i="15"/>
  <c r="R677" i="15"/>
  <c r="Z676" i="15"/>
  <c r="Y676" i="15"/>
  <c r="X676" i="15"/>
  <c r="W676" i="15"/>
  <c r="V676" i="15"/>
  <c r="U676" i="15"/>
  <c r="T676" i="15"/>
  <c r="S676" i="15"/>
  <c r="R676" i="15"/>
  <c r="Z675" i="15"/>
  <c r="Y675" i="15"/>
  <c r="X675" i="15"/>
  <c r="W675" i="15"/>
  <c r="V675" i="15"/>
  <c r="U675" i="15"/>
  <c r="T675" i="15"/>
  <c r="S675" i="15"/>
  <c r="R675" i="15"/>
  <c r="Z674" i="15"/>
  <c r="Y674" i="15"/>
  <c r="X674" i="15"/>
  <c r="W674" i="15"/>
  <c r="V674" i="15"/>
  <c r="U674" i="15"/>
  <c r="T674" i="15"/>
  <c r="S674" i="15"/>
  <c r="R674" i="15"/>
  <c r="Z673" i="15"/>
  <c r="Y673" i="15"/>
  <c r="X673" i="15"/>
  <c r="W673" i="15"/>
  <c r="V673" i="15"/>
  <c r="U673" i="15"/>
  <c r="T673" i="15"/>
  <c r="S673" i="15"/>
  <c r="R673" i="15"/>
  <c r="Z672" i="15"/>
  <c r="Y672" i="15"/>
  <c r="X672" i="15"/>
  <c r="W672" i="15"/>
  <c r="V672" i="15"/>
  <c r="U672" i="15"/>
  <c r="T672" i="15"/>
  <c r="S672" i="15"/>
  <c r="R672" i="15"/>
  <c r="Z671" i="15"/>
  <c r="Y671" i="15"/>
  <c r="X671" i="15"/>
  <c r="W671" i="15"/>
  <c r="V671" i="15"/>
  <c r="U671" i="15"/>
  <c r="T671" i="15"/>
  <c r="S671" i="15"/>
  <c r="R671" i="15"/>
  <c r="Z670" i="15"/>
  <c r="Y670" i="15"/>
  <c r="X670" i="15"/>
  <c r="W670" i="15"/>
  <c r="V670" i="15"/>
  <c r="U670" i="15"/>
  <c r="T670" i="15"/>
  <c r="S670" i="15"/>
  <c r="R670" i="15"/>
  <c r="Z669" i="15"/>
  <c r="Y669" i="15"/>
  <c r="X669" i="15"/>
  <c r="W669" i="15"/>
  <c r="V669" i="15"/>
  <c r="U669" i="15"/>
  <c r="T669" i="15"/>
  <c r="S669" i="15"/>
  <c r="R669" i="15"/>
  <c r="Z668" i="15"/>
  <c r="Y668" i="15"/>
  <c r="X668" i="15"/>
  <c r="W668" i="15"/>
  <c r="V668" i="15"/>
  <c r="U668" i="15"/>
  <c r="T668" i="15"/>
  <c r="S668" i="15"/>
  <c r="R668" i="15"/>
  <c r="Z667" i="15"/>
  <c r="Y667" i="15"/>
  <c r="X667" i="15"/>
  <c r="W667" i="15"/>
  <c r="V667" i="15"/>
  <c r="U667" i="15"/>
  <c r="T667" i="15"/>
  <c r="S667" i="15"/>
  <c r="R667" i="15"/>
  <c r="Z666" i="15"/>
  <c r="Y666" i="15"/>
  <c r="X666" i="15"/>
  <c r="W666" i="15"/>
  <c r="V666" i="15"/>
  <c r="U666" i="15"/>
  <c r="T666" i="15"/>
  <c r="S666" i="15"/>
  <c r="R666" i="15"/>
  <c r="Z665" i="15"/>
  <c r="Y665" i="15"/>
  <c r="X665" i="15"/>
  <c r="W665" i="15"/>
  <c r="V665" i="15"/>
  <c r="U665" i="15"/>
  <c r="T665" i="15"/>
  <c r="S665" i="15"/>
  <c r="R665" i="15"/>
  <c r="Z664" i="15"/>
  <c r="Y664" i="15"/>
  <c r="X664" i="15"/>
  <c r="W664" i="15"/>
  <c r="V664" i="15"/>
  <c r="U664" i="15"/>
  <c r="T664" i="15"/>
  <c r="S664" i="15"/>
  <c r="R664" i="15"/>
  <c r="Z663" i="15"/>
  <c r="Y663" i="15"/>
  <c r="X663" i="15"/>
  <c r="W663" i="15"/>
  <c r="V663" i="15"/>
  <c r="U663" i="15"/>
  <c r="T663" i="15"/>
  <c r="S663" i="15"/>
  <c r="R663" i="15"/>
  <c r="Z662" i="15"/>
  <c r="Y662" i="15"/>
  <c r="X662" i="15"/>
  <c r="W662" i="15"/>
  <c r="V662" i="15"/>
  <c r="U662" i="15"/>
  <c r="T662" i="15"/>
  <c r="S662" i="15"/>
  <c r="R662" i="15"/>
  <c r="Z661" i="15"/>
  <c r="Y661" i="15"/>
  <c r="X661" i="15"/>
  <c r="W661" i="15"/>
  <c r="V661" i="15"/>
  <c r="U661" i="15"/>
  <c r="T661" i="15"/>
  <c r="S661" i="15"/>
  <c r="R661" i="15"/>
  <c r="Z660" i="15"/>
  <c r="Y660" i="15"/>
  <c r="X660" i="15"/>
  <c r="W660" i="15"/>
  <c r="V660" i="15"/>
  <c r="U660" i="15"/>
  <c r="T660" i="15"/>
  <c r="S660" i="15"/>
  <c r="R660" i="15"/>
  <c r="Z659" i="15"/>
  <c r="Y659" i="15"/>
  <c r="X659" i="15"/>
  <c r="W659" i="15"/>
  <c r="V659" i="15"/>
  <c r="U659" i="15"/>
  <c r="T659" i="15"/>
  <c r="S659" i="15"/>
  <c r="R659" i="15"/>
  <c r="Z658" i="15"/>
  <c r="Y658" i="15"/>
  <c r="X658" i="15"/>
  <c r="W658" i="15"/>
  <c r="V658" i="15"/>
  <c r="U658" i="15"/>
  <c r="T658" i="15"/>
  <c r="S658" i="15"/>
  <c r="R658" i="15"/>
  <c r="Z657" i="15"/>
  <c r="Y657" i="15"/>
  <c r="X657" i="15"/>
  <c r="W657" i="15"/>
  <c r="V657" i="15"/>
  <c r="U657" i="15"/>
  <c r="T657" i="15"/>
  <c r="S657" i="15"/>
  <c r="R657" i="15"/>
  <c r="Z656" i="15"/>
  <c r="Y656" i="15"/>
  <c r="X656" i="15"/>
  <c r="W656" i="15"/>
  <c r="V656" i="15"/>
  <c r="U656" i="15"/>
  <c r="T656" i="15"/>
  <c r="S656" i="15"/>
  <c r="R656" i="15"/>
  <c r="Z655" i="15"/>
  <c r="Y655" i="15"/>
  <c r="X655" i="15"/>
  <c r="W655" i="15"/>
  <c r="V655" i="15"/>
  <c r="U655" i="15"/>
  <c r="T655" i="15"/>
  <c r="S655" i="15"/>
  <c r="R655" i="15"/>
  <c r="Z654" i="15"/>
  <c r="Y654" i="15"/>
  <c r="X654" i="15"/>
  <c r="W654" i="15"/>
  <c r="V654" i="15"/>
  <c r="U654" i="15"/>
  <c r="T654" i="15"/>
  <c r="S654" i="15"/>
  <c r="R654" i="15"/>
  <c r="Z653" i="15"/>
  <c r="Y653" i="15"/>
  <c r="X653" i="15"/>
  <c r="W653" i="15"/>
  <c r="V653" i="15"/>
  <c r="U653" i="15"/>
  <c r="T653" i="15"/>
  <c r="S653" i="15"/>
  <c r="R653" i="15"/>
  <c r="Z652" i="15"/>
  <c r="Y652" i="15"/>
  <c r="X652" i="15"/>
  <c r="W652" i="15"/>
  <c r="V652" i="15"/>
  <c r="U652" i="15"/>
  <c r="T652" i="15"/>
  <c r="S652" i="15"/>
  <c r="R652" i="15"/>
  <c r="Z651" i="15"/>
  <c r="Y651" i="15"/>
  <c r="X651" i="15"/>
  <c r="W651" i="15"/>
  <c r="V651" i="15"/>
  <c r="U651" i="15"/>
  <c r="T651" i="15"/>
  <c r="S651" i="15"/>
  <c r="R651" i="15"/>
  <c r="Z650" i="15"/>
  <c r="Y650" i="15"/>
  <c r="X650" i="15"/>
  <c r="W650" i="15"/>
  <c r="V650" i="15"/>
  <c r="U650" i="15"/>
  <c r="T650" i="15"/>
  <c r="S650" i="15"/>
  <c r="R650" i="15"/>
  <c r="Z649" i="15"/>
  <c r="Y649" i="15"/>
  <c r="X649" i="15"/>
  <c r="W649" i="15"/>
  <c r="V649" i="15"/>
  <c r="U649" i="15"/>
  <c r="T649" i="15"/>
  <c r="S649" i="15"/>
  <c r="R649" i="15"/>
  <c r="Z648" i="15"/>
  <c r="Y648" i="15"/>
  <c r="X648" i="15"/>
  <c r="W648" i="15"/>
  <c r="V648" i="15"/>
  <c r="U648" i="15"/>
  <c r="T648" i="15"/>
  <c r="S648" i="15"/>
  <c r="R648" i="15"/>
  <c r="Z647" i="15"/>
  <c r="Y647" i="15"/>
  <c r="X647" i="15"/>
  <c r="W647" i="15"/>
  <c r="V647" i="15"/>
  <c r="U647" i="15"/>
  <c r="T647" i="15"/>
  <c r="S647" i="15"/>
  <c r="R647" i="15"/>
  <c r="Z646" i="15"/>
  <c r="Y646" i="15"/>
  <c r="X646" i="15"/>
  <c r="W646" i="15"/>
  <c r="V646" i="15"/>
  <c r="U646" i="15"/>
  <c r="T646" i="15"/>
  <c r="S646" i="15"/>
  <c r="R646" i="15"/>
  <c r="Z645" i="15"/>
  <c r="Y645" i="15"/>
  <c r="X645" i="15"/>
  <c r="W645" i="15"/>
  <c r="V645" i="15"/>
  <c r="U645" i="15"/>
  <c r="T645" i="15"/>
  <c r="S645" i="15"/>
  <c r="R645" i="15"/>
  <c r="Z644" i="15"/>
  <c r="Y644" i="15"/>
  <c r="X644" i="15"/>
  <c r="W644" i="15"/>
  <c r="V644" i="15"/>
  <c r="U644" i="15"/>
  <c r="T644" i="15"/>
  <c r="S644" i="15"/>
  <c r="R644" i="15"/>
  <c r="Z643" i="15"/>
  <c r="Y643" i="15"/>
  <c r="X643" i="15"/>
  <c r="W643" i="15"/>
  <c r="V643" i="15"/>
  <c r="U643" i="15"/>
  <c r="T643" i="15"/>
  <c r="S643" i="15"/>
  <c r="R643" i="15"/>
  <c r="Z642" i="15"/>
  <c r="Y642" i="15"/>
  <c r="X642" i="15"/>
  <c r="W642" i="15"/>
  <c r="V642" i="15"/>
  <c r="U642" i="15"/>
  <c r="T642" i="15"/>
  <c r="S642" i="15"/>
  <c r="R642" i="15"/>
  <c r="Z641" i="15"/>
  <c r="Y641" i="15"/>
  <c r="X641" i="15"/>
  <c r="W641" i="15"/>
  <c r="V641" i="15"/>
  <c r="U641" i="15"/>
  <c r="T641" i="15"/>
  <c r="S641" i="15"/>
  <c r="R641" i="15"/>
  <c r="Z640" i="15"/>
  <c r="Y640" i="15"/>
  <c r="X640" i="15"/>
  <c r="W640" i="15"/>
  <c r="V640" i="15"/>
  <c r="U640" i="15"/>
  <c r="T640" i="15"/>
  <c r="S640" i="15"/>
  <c r="R640" i="15"/>
  <c r="Z639" i="15"/>
  <c r="Y639" i="15"/>
  <c r="X639" i="15"/>
  <c r="W639" i="15"/>
  <c r="V639" i="15"/>
  <c r="U639" i="15"/>
  <c r="T639" i="15"/>
  <c r="S639" i="15"/>
  <c r="R639" i="15"/>
  <c r="Z638" i="15"/>
  <c r="Y638" i="15"/>
  <c r="X638" i="15"/>
  <c r="W638" i="15"/>
  <c r="V638" i="15"/>
  <c r="U638" i="15"/>
  <c r="T638" i="15"/>
  <c r="S638" i="15"/>
  <c r="R638" i="15"/>
  <c r="Z637" i="15"/>
  <c r="Y637" i="15"/>
  <c r="X637" i="15"/>
  <c r="W637" i="15"/>
  <c r="V637" i="15"/>
  <c r="U637" i="15"/>
  <c r="T637" i="15"/>
  <c r="S637" i="15"/>
  <c r="R637" i="15"/>
  <c r="Z636" i="15"/>
  <c r="Y636" i="15"/>
  <c r="X636" i="15"/>
  <c r="W636" i="15"/>
  <c r="V636" i="15"/>
  <c r="U636" i="15"/>
  <c r="T636" i="15"/>
  <c r="S636" i="15"/>
  <c r="R636" i="15"/>
  <c r="Z635" i="15"/>
  <c r="Y635" i="15"/>
  <c r="X635" i="15"/>
  <c r="W635" i="15"/>
  <c r="V635" i="15"/>
  <c r="U635" i="15"/>
  <c r="T635" i="15"/>
  <c r="S635" i="15"/>
  <c r="R635" i="15"/>
  <c r="Z634" i="15"/>
  <c r="Y634" i="15"/>
  <c r="X634" i="15"/>
  <c r="W634" i="15"/>
  <c r="V634" i="15"/>
  <c r="U634" i="15"/>
  <c r="T634" i="15"/>
  <c r="S634" i="15"/>
  <c r="R634" i="15"/>
  <c r="Z633" i="15"/>
  <c r="Y633" i="15"/>
  <c r="X633" i="15"/>
  <c r="W633" i="15"/>
  <c r="V633" i="15"/>
  <c r="U633" i="15"/>
  <c r="T633" i="15"/>
  <c r="S633" i="15"/>
  <c r="R633" i="15"/>
  <c r="Z632" i="15"/>
  <c r="Y632" i="15"/>
  <c r="X632" i="15"/>
  <c r="W632" i="15"/>
  <c r="V632" i="15"/>
  <c r="U632" i="15"/>
  <c r="T632" i="15"/>
  <c r="S632" i="15"/>
  <c r="R632" i="15"/>
  <c r="Z631" i="15"/>
  <c r="Y631" i="15"/>
  <c r="X631" i="15"/>
  <c r="W631" i="15"/>
  <c r="V631" i="15"/>
  <c r="U631" i="15"/>
  <c r="T631" i="15"/>
  <c r="S631" i="15"/>
  <c r="R631" i="15"/>
  <c r="Z630" i="15"/>
  <c r="Y630" i="15"/>
  <c r="X630" i="15"/>
  <c r="W630" i="15"/>
  <c r="V630" i="15"/>
  <c r="U630" i="15"/>
  <c r="T630" i="15"/>
  <c r="S630" i="15"/>
  <c r="R630" i="15"/>
  <c r="Z629" i="15"/>
  <c r="Y629" i="15"/>
  <c r="X629" i="15"/>
  <c r="W629" i="15"/>
  <c r="V629" i="15"/>
  <c r="U629" i="15"/>
  <c r="T629" i="15"/>
  <c r="S629" i="15"/>
  <c r="R629" i="15"/>
  <c r="Z628" i="15"/>
  <c r="Y628" i="15"/>
  <c r="X628" i="15"/>
  <c r="W628" i="15"/>
  <c r="V628" i="15"/>
  <c r="U628" i="15"/>
  <c r="T628" i="15"/>
  <c r="S628" i="15"/>
  <c r="R628" i="15"/>
  <c r="Z627" i="15"/>
  <c r="Y627" i="15"/>
  <c r="X627" i="15"/>
  <c r="W627" i="15"/>
  <c r="V627" i="15"/>
  <c r="U627" i="15"/>
  <c r="T627" i="15"/>
  <c r="S627" i="15"/>
  <c r="R627" i="15"/>
  <c r="Z626" i="15"/>
  <c r="Y626" i="15"/>
  <c r="X626" i="15"/>
  <c r="W626" i="15"/>
  <c r="V626" i="15"/>
  <c r="U626" i="15"/>
  <c r="T626" i="15"/>
  <c r="S626" i="15"/>
  <c r="R626" i="15"/>
  <c r="Z625" i="15"/>
  <c r="Y625" i="15"/>
  <c r="X625" i="15"/>
  <c r="W625" i="15"/>
  <c r="V625" i="15"/>
  <c r="U625" i="15"/>
  <c r="T625" i="15"/>
  <c r="S625" i="15"/>
  <c r="R625" i="15"/>
  <c r="Z624" i="15"/>
  <c r="Y624" i="15"/>
  <c r="X624" i="15"/>
  <c r="W624" i="15"/>
  <c r="V624" i="15"/>
  <c r="U624" i="15"/>
  <c r="T624" i="15"/>
  <c r="S624" i="15"/>
  <c r="R624" i="15"/>
  <c r="Z623" i="15"/>
  <c r="Y623" i="15"/>
  <c r="X623" i="15"/>
  <c r="W623" i="15"/>
  <c r="V623" i="15"/>
  <c r="U623" i="15"/>
  <c r="T623" i="15"/>
  <c r="S623" i="15"/>
  <c r="R623" i="15"/>
  <c r="Z622" i="15"/>
  <c r="Y622" i="15"/>
  <c r="X622" i="15"/>
  <c r="W622" i="15"/>
  <c r="V622" i="15"/>
  <c r="U622" i="15"/>
  <c r="T622" i="15"/>
  <c r="S622" i="15"/>
  <c r="R622" i="15"/>
  <c r="Z621" i="15"/>
  <c r="Y621" i="15"/>
  <c r="X621" i="15"/>
  <c r="W621" i="15"/>
  <c r="V621" i="15"/>
  <c r="U621" i="15"/>
  <c r="T621" i="15"/>
  <c r="S621" i="15"/>
  <c r="R621" i="15"/>
  <c r="Z620" i="15"/>
  <c r="Y620" i="15"/>
  <c r="X620" i="15"/>
  <c r="W620" i="15"/>
  <c r="V620" i="15"/>
  <c r="U620" i="15"/>
  <c r="T620" i="15"/>
  <c r="S620" i="15"/>
  <c r="R620" i="15"/>
  <c r="Z619" i="15"/>
  <c r="Y619" i="15"/>
  <c r="X619" i="15"/>
  <c r="W619" i="15"/>
  <c r="V619" i="15"/>
  <c r="U619" i="15"/>
  <c r="T619" i="15"/>
  <c r="S619" i="15"/>
  <c r="R619" i="15"/>
  <c r="Z618" i="15"/>
  <c r="Y618" i="15"/>
  <c r="X618" i="15"/>
  <c r="W618" i="15"/>
  <c r="V618" i="15"/>
  <c r="U618" i="15"/>
  <c r="T618" i="15"/>
  <c r="S618" i="15"/>
  <c r="R618" i="15"/>
  <c r="Z617" i="15"/>
  <c r="Y617" i="15"/>
  <c r="X617" i="15"/>
  <c r="W617" i="15"/>
  <c r="V617" i="15"/>
  <c r="U617" i="15"/>
  <c r="T617" i="15"/>
  <c r="S617" i="15"/>
  <c r="R617" i="15"/>
  <c r="Z616" i="15"/>
  <c r="Y616" i="15"/>
  <c r="X616" i="15"/>
  <c r="W616" i="15"/>
  <c r="V616" i="15"/>
  <c r="U616" i="15"/>
  <c r="T616" i="15"/>
  <c r="S616" i="15"/>
  <c r="R616" i="15"/>
  <c r="Z615" i="15"/>
  <c r="Y615" i="15"/>
  <c r="X615" i="15"/>
  <c r="W615" i="15"/>
  <c r="V615" i="15"/>
  <c r="U615" i="15"/>
  <c r="T615" i="15"/>
  <c r="S615" i="15"/>
  <c r="R615" i="15"/>
  <c r="Z614" i="15"/>
  <c r="Y614" i="15"/>
  <c r="X614" i="15"/>
  <c r="W614" i="15"/>
  <c r="V614" i="15"/>
  <c r="U614" i="15"/>
  <c r="T614" i="15"/>
  <c r="S614" i="15"/>
  <c r="R614" i="15"/>
  <c r="Z613" i="15"/>
  <c r="Y613" i="15"/>
  <c r="X613" i="15"/>
  <c r="W613" i="15"/>
  <c r="V613" i="15"/>
  <c r="U613" i="15"/>
  <c r="T613" i="15"/>
  <c r="S613" i="15"/>
  <c r="R613" i="15"/>
  <c r="Z612" i="15"/>
  <c r="Y612" i="15"/>
  <c r="X612" i="15"/>
  <c r="W612" i="15"/>
  <c r="V612" i="15"/>
  <c r="U612" i="15"/>
  <c r="T612" i="15"/>
  <c r="S612" i="15"/>
  <c r="R612" i="15"/>
  <c r="Z611" i="15"/>
  <c r="Y611" i="15"/>
  <c r="X611" i="15"/>
  <c r="W611" i="15"/>
  <c r="V611" i="15"/>
  <c r="U611" i="15"/>
  <c r="T611" i="15"/>
  <c r="S611" i="15"/>
  <c r="R611" i="15"/>
  <c r="Z610" i="15"/>
  <c r="Y610" i="15"/>
  <c r="X610" i="15"/>
  <c r="W610" i="15"/>
  <c r="V610" i="15"/>
  <c r="U610" i="15"/>
  <c r="T610" i="15"/>
  <c r="S610" i="15"/>
  <c r="R610" i="15"/>
  <c r="Z609" i="15"/>
  <c r="Y609" i="15"/>
  <c r="X609" i="15"/>
  <c r="W609" i="15"/>
  <c r="V609" i="15"/>
  <c r="U609" i="15"/>
  <c r="T609" i="15"/>
  <c r="S609" i="15"/>
  <c r="R609" i="15"/>
  <c r="Z608" i="15"/>
  <c r="Y608" i="15"/>
  <c r="X608" i="15"/>
  <c r="W608" i="15"/>
  <c r="V608" i="15"/>
  <c r="U608" i="15"/>
  <c r="T608" i="15"/>
  <c r="S608" i="15"/>
  <c r="R608" i="15"/>
  <c r="Z607" i="15"/>
  <c r="Y607" i="15"/>
  <c r="X607" i="15"/>
  <c r="W607" i="15"/>
  <c r="V607" i="15"/>
  <c r="U607" i="15"/>
  <c r="T607" i="15"/>
  <c r="S607" i="15"/>
  <c r="R607" i="15"/>
  <c r="Z606" i="15"/>
  <c r="Y606" i="15"/>
  <c r="X606" i="15"/>
  <c r="W606" i="15"/>
  <c r="V606" i="15"/>
  <c r="U606" i="15"/>
  <c r="T606" i="15"/>
  <c r="S606" i="15"/>
  <c r="R606" i="15"/>
  <c r="Z605" i="15"/>
  <c r="Y605" i="15"/>
  <c r="X605" i="15"/>
  <c r="W605" i="15"/>
  <c r="V605" i="15"/>
  <c r="U605" i="15"/>
  <c r="T605" i="15"/>
  <c r="S605" i="15"/>
  <c r="R605" i="15"/>
  <c r="Z604" i="15"/>
  <c r="Y604" i="15"/>
  <c r="X604" i="15"/>
  <c r="W604" i="15"/>
  <c r="V604" i="15"/>
  <c r="U604" i="15"/>
  <c r="T604" i="15"/>
  <c r="S604" i="15"/>
  <c r="R604" i="15"/>
  <c r="Z603" i="15"/>
  <c r="Y603" i="15"/>
  <c r="X603" i="15"/>
  <c r="W603" i="15"/>
  <c r="V603" i="15"/>
  <c r="U603" i="15"/>
  <c r="T603" i="15"/>
  <c r="S603" i="15"/>
  <c r="R603" i="15"/>
  <c r="Z602" i="15"/>
  <c r="Y602" i="15"/>
  <c r="X602" i="15"/>
  <c r="W602" i="15"/>
  <c r="V602" i="15"/>
  <c r="U602" i="15"/>
  <c r="T602" i="15"/>
  <c r="S602" i="15"/>
  <c r="R602" i="15"/>
  <c r="Z601" i="15"/>
  <c r="Y601" i="15"/>
  <c r="X601" i="15"/>
  <c r="W601" i="15"/>
  <c r="V601" i="15"/>
  <c r="U601" i="15"/>
  <c r="T601" i="15"/>
  <c r="S601" i="15"/>
  <c r="R601" i="15"/>
  <c r="Z600" i="15"/>
  <c r="Y600" i="15"/>
  <c r="X600" i="15"/>
  <c r="W600" i="15"/>
  <c r="V600" i="15"/>
  <c r="U600" i="15"/>
  <c r="T600" i="15"/>
  <c r="S600" i="15"/>
  <c r="R600" i="15"/>
  <c r="Z599" i="15"/>
  <c r="Y599" i="15"/>
  <c r="X599" i="15"/>
  <c r="W599" i="15"/>
  <c r="V599" i="15"/>
  <c r="U599" i="15"/>
  <c r="T599" i="15"/>
  <c r="S599" i="15"/>
  <c r="R599" i="15"/>
  <c r="Z598" i="15"/>
  <c r="Y598" i="15"/>
  <c r="X598" i="15"/>
  <c r="W598" i="15"/>
  <c r="V598" i="15"/>
  <c r="U598" i="15"/>
  <c r="T598" i="15"/>
  <c r="S598" i="15"/>
  <c r="R598" i="15"/>
  <c r="Z597" i="15"/>
  <c r="Y597" i="15"/>
  <c r="X597" i="15"/>
  <c r="W597" i="15"/>
  <c r="V597" i="15"/>
  <c r="U597" i="15"/>
  <c r="T597" i="15"/>
  <c r="S597" i="15"/>
  <c r="R597" i="15"/>
  <c r="Z596" i="15"/>
  <c r="Y596" i="15"/>
  <c r="X596" i="15"/>
  <c r="W596" i="15"/>
  <c r="V596" i="15"/>
  <c r="U596" i="15"/>
  <c r="T596" i="15"/>
  <c r="S596" i="15"/>
  <c r="R596" i="15"/>
  <c r="Z595" i="15"/>
  <c r="Y595" i="15"/>
  <c r="X595" i="15"/>
  <c r="W595" i="15"/>
  <c r="V595" i="15"/>
  <c r="U595" i="15"/>
  <c r="T595" i="15"/>
  <c r="S595" i="15"/>
  <c r="R595" i="15"/>
  <c r="Z594" i="15"/>
  <c r="Y594" i="15"/>
  <c r="X594" i="15"/>
  <c r="W594" i="15"/>
  <c r="V594" i="15"/>
  <c r="U594" i="15"/>
  <c r="T594" i="15"/>
  <c r="S594" i="15"/>
  <c r="R594" i="15"/>
  <c r="Z593" i="15"/>
  <c r="Y593" i="15"/>
  <c r="X593" i="15"/>
  <c r="W593" i="15"/>
  <c r="V593" i="15"/>
  <c r="U593" i="15"/>
  <c r="T593" i="15"/>
  <c r="S593" i="15"/>
  <c r="R593" i="15"/>
  <c r="Z592" i="15"/>
  <c r="Y592" i="15"/>
  <c r="X592" i="15"/>
  <c r="W592" i="15"/>
  <c r="V592" i="15"/>
  <c r="U592" i="15"/>
  <c r="T592" i="15"/>
  <c r="S592" i="15"/>
  <c r="R592" i="15"/>
  <c r="Z591" i="15"/>
  <c r="Y591" i="15"/>
  <c r="X591" i="15"/>
  <c r="W591" i="15"/>
  <c r="V591" i="15"/>
  <c r="U591" i="15"/>
  <c r="T591" i="15"/>
  <c r="S591" i="15"/>
  <c r="R591" i="15"/>
  <c r="Z590" i="15"/>
  <c r="Y590" i="15"/>
  <c r="X590" i="15"/>
  <c r="W590" i="15"/>
  <c r="V590" i="15"/>
  <c r="U590" i="15"/>
  <c r="T590" i="15"/>
  <c r="S590" i="15"/>
  <c r="R590" i="15"/>
  <c r="Z589" i="15"/>
  <c r="Y589" i="15"/>
  <c r="X589" i="15"/>
  <c r="W589" i="15"/>
  <c r="V589" i="15"/>
  <c r="U589" i="15"/>
  <c r="T589" i="15"/>
  <c r="S589" i="15"/>
  <c r="R589" i="15"/>
  <c r="Z588" i="15"/>
  <c r="Y588" i="15"/>
  <c r="X588" i="15"/>
  <c r="W588" i="15"/>
  <c r="V588" i="15"/>
  <c r="U588" i="15"/>
  <c r="T588" i="15"/>
  <c r="S588" i="15"/>
  <c r="R588" i="15"/>
  <c r="Z587" i="15"/>
  <c r="Y587" i="15"/>
  <c r="X587" i="15"/>
  <c r="W587" i="15"/>
  <c r="V587" i="15"/>
  <c r="U587" i="15"/>
  <c r="T587" i="15"/>
  <c r="S587" i="15"/>
  <c r="R587" i="15"/>
  <c r="Z586" i="15"/>
  <c r="Y586" i="15"/>
  <c r="X586" i="15"/>
  <c r="W586" i="15"/>
  <c r="V586" i="15"/>
  <c r="U586" i="15"/>
  <c r="T586" i="15"/>
  <c r="S586" i="15"/>
  <c r="R586" i="15"/>
  <c r="Z585" i="15"/>
  <c r="Y585" i="15"/>
  <c r="X585" i="15"/>
  <c r="W585" i="15"/>
  <c r="V585" i="15"/>
  <c r="U585" i="15"/>
  <c r="T585" i="15"/>
  <c r="S585" i="15"/>
  <c r="R585" i="15"/>
  <c r="Z584" i="15"/>
  <c r="Y584" i="15"/>
  <c r="X584" i="15"/>
  <c r="W584" i="15"/>
  <c r="V584" i="15"/>
  <c r="U584" i="15"/>
  <c r="T584" i="15"/>
  <c r="S584" i="15"/>
  <c r="R584" i="15"/>
  <c r="Z583" i="15"/>
  <c r="Y583" i="15"/>
  <c r="X583" i="15"/>
  <c r="W583" i="15"/>
  <c r="V583" i="15"/>
  <c r="U583" i="15"/>
  <c r="T583" i="15"/>
  <c r="S583" i="15"/>
  <c r="R583" i="15"/>
  <c r="Z582" i="15"/>
  <c r="Y582" i="15"/>
  <c r="X582" i="15"/>
  <c r="W582" i="15"/>
  <c r="V582" i="15"/>
  <c r="U582" i="15"/>
  <c r="T582" i="15"/>
  <c r="S582" i="15"/>
  <c r="R582" i="15"/>
  <c r="Z581" i="15"/>
  <c r="Y581" i="15"/>
  <c r="X581" i="15"/>
  <c r="W581" i="15"/>
  <c r="V581" i="15"/>
  <c r="U581" i="15"/>
  <c r="T581" i="15"/>
  <c r="S581" i="15"/>
  <c r="R581" i="15"/>
  <c r="Z580" i="15"/>
  <c r="Y580" i="15"/>
  <c r="X580" i="15"/>
  <c r="W580" i="15"/>
  <c r="V580" i="15"/>
  <c r="U580" i="15"/>
  <c r="T580" i="15"/>
  <c r="S580" i="15"/>
  <c r="R580" i="15"/>
  <c r="Z579" i="15"/>
  <c r="Y579" i="15"/>
  <c r="X579" i="15"/>
  <c r="W579" i="15"/>
  <c r="V579" i="15"/>
  <c r="U579" i="15"/>
  <c r="T579" i="15"/>
  <c r="S579" i="15"/>
  <c r="R579" i="15"/>
  <c r="Z578" i="15"/>
  <c r="Y578" i="15"/>
  <c r="X578" i="15"/>
  <c r="W578" i="15"/>
  <c r="V578" i="15"/>
  <c r="U578" i="15"/>
  <c r="T578" i="15"/>
  <c r="S578" i="15"/>
  <c r="R578" i="15"/>
  <c r="Z577" i="15"/>
  <c r="Y577" i="15"/>
  <c r="X577" i="15"/>
  <c r="W577" i="15"/>
  <c r="V577" i="15"/>
  <c r="U577" i="15"/>
  <c r="T577" i="15"/>
  <c r="S577" i="15"/>
  <c r="R577" i="15"/>
  <c r="Z576" i="15"/>
  <c r="Y576" i="15"/>
  <c r="X576" i="15"/>
  <c r="W576" i="15"/>
  <c r="V576" i="15"/>
  <c r="U576" i="15"/>
  <c r="T576" i="15"/>
  <c r="S576" i="15"/>
  <c r="R576" i="15"/>
  <c r="Z575" i="15"/>
  <c r="Y575" i="15"/>
  <c r="X575" i="15"/>
  <c r="W575" i="15"/>
  <c r="V575" i="15"/>
  <c r="U575" i="15"/>
  <c r="T575" i="15"/>
  <c r="S575" i="15"/>
  <c r="R575" i="15"/>
  <c r="Z574" i="15"/>
  <c r="Y574" i="15"/>
  <c r="X574" i="15"/>
  <c r="W574" i="15"/>
  <c r="V574" i="15"/>
  <c r="U574" i="15"/>
  <c r="T574" i="15"/>
  <c r="S574" i="15"/>
  <c r="R574" i="15"/>
  <c r="Z573" i="15"/>
  <c r="Y573" i="15"/>
  <c r="X573" i="15"/>
  <c r="W573" i="15"/>
  <c r="V573" i="15"/>
  <c r="U573" i="15"/>
  <c r="T573" i="15"/>
  <c r="S573" i="15"/>
  <c r="R573" i="15"/>
  <c r="Z572" i="15"/>
  <c r="Y572" i="15"/>
  <c r="X572" i="15"/>
  <c r="W572" i="15"/>
  <c r="V572" i="15"/>
  <c r="U572" i="15"/>
  <c r="T572" i="15"/>
  <c r="S572" i="15"/>
  <c r="R572" i="15"/>
  <c r="Z571" i="15"/>
  <c r="Y571" i="15"/>
  <c r="X571" i="15"/>
  <c r="W571" i="15"/>
  <c r="V571" i="15"/>
  <c r="U571" i="15"/>
  <c r="T571" i="15"/>
  <c r="S571" i="15"/>
  <c r="R571" i="15"/>
  <c r="Z570" i="15"/>
  <c r="Y570" i="15"/>
  <c r="X570" i="15"/>
  <c r="W570" i="15"/>
  <c r="V570" i="15"/>
  <c r="U570" i="15"/>
  <c r="T570" i="15"/>
  <c r="S570" i="15"/>
  <c r="R570" i="15"/>
  <c r="Z569" i="15"/>
  <c r="Y569" i="15"/>
  <c r="X569" i="15"/>
  <c r="W569" i="15"/>
  <c r="V569" i="15"/>
  <c r="U569" i="15"/>
  <c r="T569" i="15"/>
  <c r="S569" i="15"/>
  <c r="R569" i="15"/>
  <c r="Z568" i="15"/>
  <c r="Y568" i="15"/>
  <c r="X568" i="15"/>
  <c r="W568" i="15"/>
  <c r="V568" i="15"/>
  <c r="U568" i="15"/>
  <c r="T568" i="15"/>
  <c r="S568" i="15"/>
  <c r="R568" i="15"/>
  <c r="Z567" i="15"/>
  <c r="Y567" i="15"/>
  <c r="X567" i="15"/>
  <c r="W567" i="15"/>
  <c r="V567" i="15"/>
  <c r="U567" i="15"/>
  <c r="T567" i="15"/>
  <c r="S567" i="15"/>
  <c r="R567" i="15"/>
  <c r="Z566" i="15"/>
  <c r="Y566" i="15"/>
  <c r="X566" i="15"/>
  <c r="W566" i="15"/>
  <c r="V566" i="15"/>
  <c r="U566" i="15"/>
  <c r="T566" i="15"/>
  <c r="S566" i="15"/>
  <c r="R566" i="15"/>
  <c r="Z565" i="15"/>
  <c r="Y565" i="15"/>
  <c r="X565" i="15"/>
  <c r="W565" i="15"/>
  <c r="V565" i="15"/>
  <c r="U565" i="15"/>
  <c r="T565" i="15"/>
  <c r="S565" i="15"/>
  <c r="R565" i="15"/>
  <c r="Z564" i="15"/>
  <c r="Y564" i="15"/>
  <c r="X564" i="15"/>
  <c r="W564" i="15"/>
  <c r="V564" i="15"/>
  <c r="U564" i="15"/>
  <c r="T564" i="15"/>
  <c r="S564" i="15"/>
  <c r="R564" i="15"/>
  <c r="Z563" i="15"/>
  <c r="Y563" i="15"/>
  <c r="X563" i="15"/>
  <c r="W563" i="15"/>
  <c r="V563" i="15"/>
  <c r="U563" i="15"/>
  <c r="T563" i="15"/>
  <c r="S563" i="15"/>
  <c r="R563" i="15"/>
  <c r="Z562" i="15"/>
  <c r="Y562" i="15"/>
  <c r="X562" i="15"/>
  <c r="W562" i="15"/>
  <c r="V562" i="15"/>
  <c r="U562" i="15"/>
  <c r="T562" i="15"/>
  <c r="S562" i="15"/>
  <c r="R562" i="15"/>
  <c r="Z561" i="15"/>
  <c r="Y561" i="15"/>
  <c r="X561" i="15"/>
  <c r="W561" i="15"/>
  <c r="V561" i="15"/>
  <c r="U561" i="15"/>
  <c r="T561" i="15"/>
  <c r="S561" i="15"/>
  <c r="R561" i="15"/>
  <c r="Z560" i="15"/>
  <c r="Y560" i="15"/>
  <c r="X560" i="15"/>
  <c r="W560" i="15"/>
  <c r="V560" i="15"/>
  <c r="U560" i="15"/>
  <c r="T560" i="15"/>
  <c r="S560" i="15"/>
  <c r="R560" i="15"/>
  <c r="Z559" i="15"/>
  <c r="Y559" i="15"/>
  <c r="X559" i="15"/>
  <c r="W559" i="15"/>
  <c r="V559" i="15"/>
  <c r="U559" i="15"/>
  <c r="T559" i="15"/>
  <c r="S559" i="15"/>
  <c r="R559" i="15"/>
  <c r="Z558" i="15"/>
  <c r="Y558" i="15"/>
  <c r="X558" i="15"/>
  <c r="W558" i="15"/>
  <c r="V558" i="15"/>
  <c r="U558" i="15"/>
  <c r="T558" i="15"/>
  <c r="S558" i="15"/>
  <c r="R558" i="15"/>
  <c r="Z557" i="15"/>
  <c r="Y557" i="15"/>
  <c r="X557" i="15"/>
  <c r="W557" i="15"/>
  <c r="V557" i="15"/>
  <c r="U557" i="15"/>
  <c r="T557" i="15"/>
  <c r="S557" i="15"/>
  <c r="R557" i="15"/>
  <c r="Z556" i="15"/>
  <c r="Y556" i="15"/>
  <c r="X556" i="15"/>
  <c r="W556" i="15"/>
  <c r="V556" i="15"/>
  <c r="U556" i="15"/>
  <c r="T556" i="15"/>
  <c r="S556" i="15"/>
  <c r="R556" i="15"/>
  <c r="Z555" i="15"/>
  <c r="Y555" i="15"/>
  <c r="X555" i="15"/>
  <c r="W555" i="15"/>
  <c r="V555" i="15"/>
  <c r="U555" i="15"/>
  <c r="T555" i="15"/>
  <c r="S555" i="15"/>
  <c r="R555" i="15"/>
  <c r="Z554" i="15"/>
  <c r="Y554" i="15"/>
  <c r="X554" i="15"/>
  <c r="W554" i="15"/>
  <c r="V554" i="15"/>
  <c r="U554" i="15"/>
  <c r="T554" i="15"/>
  <c r="S554" i="15"/>
  <c r="R554" i="15"/>
  <c r="Z553" i="15"/>
  <c r="Y553" i="15"/>
  <c r="X553" i="15"/>
  <c r="W553" i="15"/>
  <c r="V553" i="15"/>
  <c r="U553" i="15"/>
  <c r="T553" i="15"/>
  <c r="S553" i="15"/>
  <c r="R553" i="15"/>
  <c r="Z552" i="15"/>
  <c r="Y552" i="15"/>
  <c r="X552" i="15"/>
  <c r="W552" i="15"/>
  <c r="V552" i="15"/>
  <c r="U552" i="15"/>
  <c r="T552" i="15"/>
  <c r="S552" i="15"/>
  <c r="R552" i="15"/>
  <c r="Z551" i="15"/>
  <c r="Y551" i="15"/>
  <c r="X551" i="15"/>
  <c r="W551" i="15"/>
  <c r="V551" i="15"/>
  <c r="U551" i="15"/>
  <c r="T551" i="15"/>
  <c r="S551" i="15"/>
  <c r="R551" i="15"/>
  <c r="Z550" i="15"/>
  <c r="Y550" i="15"/>
  <c r="X550" i="15"/>
  <c r="W550" i="15"/>
  <c r="V550" i="15"/>
  <c r="U550" i="15"/>
  <c r="T550" i="15"/>
  <c r="S550" i="15"/>
  <c r="R550" i="15"/>
  <c r="Z549" i="15"/>
  <c r="Y549" i="15"/>
  <c r="X549" i="15"/>
  <c r="W549" i="15"/>
  <c r="V549" i="15"/>
  <c r="U549" i="15"/>
  <c r="T549" i="15"/>
  <c r="S549" i="15"/>
  <c r="R549" i="15"/>
  <c r="Z548" i="15"/>
  <c r="Y548" i="15"/>
  <c r="X548" i="15"/>
  <c r="W548" i="15"/>
  <c r="V548" i="15"/>
  <c r="U548" i="15"/>
  <c r="T548" i="15"/>
  <c r="S548" i="15"/>
  <c r="R548" i="15"/>
  <c r="Z547" i="15"/>
  <c r="Y547" i="15"/>
  <c r="X547" i="15"/>
  <c r="W547" i="15"/>
  <c r="V547" i="15"/>
  <c r="U547" i="15"/>
  <c r="T547" i="15"/>
  <c r="S547" i="15"/>
  <c r="R547" i="15"/>
  <c r="Z546" i="15"/>
  <c r="Y546" i="15"/>
  <c r="X546" i="15"/>
  <c r="W546" i="15"/>
  <c r="V546" i="15"/>
  <c r="U546" i="15"/>
  <c r="T546" i="15"/>
  <c r="S546" i="15"/>
  <c r="R546" i="15"/>
  <c r="Z545" i="15"/>
  <c r="Y545" i="15"/>
  <c r="X545" i="15"/>
  <c r="W545" i="15"/>
  <c r="V545" i="15"/>
  <c r="U545" i="15"/>
  <c r="T545" i="15"/>
  <c r="S545" i="15"/>
  <c r="R545" i="15"/>
  <c r="Z544" i="15"/>
  <c r="Y544" i="15"/>
  <c r="X544" i="15"/>
  <c r="W544" i="15"/>
  <c r="V544" i="15"/>
  <c r="U544" i="15"/>
  <c r="T544" i="15"/>
  <c r="S544" i="15"/>
  <c r="R544" i="15"/>
  <c r="Z543" i="15"/>
  <c r="Y543" i="15"/>
  <c r="X543" i="15"/>
  <c r="W543" i="15"/>
  <c r="V543" i="15"/>
  <c r="U543" i="15"/>
  <c r="T543" i="15"/>
  <c r="S543" i="15"/>
  <c r="R543" i="15"/>
  <c r="Z542" i="15"/>
  <c r="Y542" i="15"/>
  <c r="X542" i="15"/>
  <c r="W542" i="15"/>
  <c r="V542" i="15"/>
  <c r="U542" i="15"/>
  <c r="T542" i="15"/>
  <c r="S542" i="15"/>
  <c r="R542" i="15"/>
  <c r="Z541" i="15"/>
  <c r="Y541" i="15"/>
  <c r="X541" i="15"/>
  <c r="W541" i="15"/>
  <c r="V541" i="15"/>
  <c r="U541" i="15"/>
  <c r="T541" i="15"/>
  <c r="S541" i="15"/>
  <c r="R541" i="15"/>
  <c r="Z540" i="15"/>
  <c r="Y540" i="15"/>
  <c r="X540" i="15"/>
  <c r="W540" i="15"/>
  <c r="V540" i="15"/>
  <c r="U540" i="15"/>
  <c r="T540" i="15"/>
  <c r="S540" i="15"/>
  <c r="R540" i="15"/>
  <c r="Z539" i="15"/>
  <c r="Y539" i="15"/>
  <c r="X539" i="15"/>
  <c r="W539" i="15"/>
  <c r="V539" i="15"/>
  <c r="U539" i="15"/>
  <c r="T539" i="15"/>
  <c r="S539" i="15"/>
  <c r="R539" i="15"/>
  <c r="Z538" i="15"/>
  <c r="Y538" i="15"/>
  <c r="X538" i="15"/>
  <c r="W538" i="15"/>
  <c r="V538" i="15"/>
  <c r="U538" i="15"/>
  <c r="T538" i="15"/>
  <c r="S538" i="15"/>
  <c r="R538" i="15"/>
  <c r="Z537" i="15"/>
  <c r="Y537" i="15"/>
  <c r="X537" i="15"/>
  <c r="W537" i="15"/>
  <c r="V537" i="15"/>
  <c r="U537" i="15"/>
  <c r="T537" i="15"/>
  <c r="S537" i="15"/>
  <c r="R537" i="15"/>
  <c r="Z536" i="15"/>
  <c r="Y536" i="15"/>
  <c r="X536" i="15"/>
  <c r="W536" i="15"/>
  <c r="V536" i="15"/>
  <c r="U536" i="15"/>
  <c r="T536" i="15"/>
  <c r="S536" i="15"/>
  <c r="R536" i="15"/>
  <c r="Z535" i="15"/>
  <c r="Y535" i="15"/>
  <c r="X535" i="15"/>
  <c r="W535" i="15"/>
  <c r="V535" i="15"/>
  <c r="U535" i="15"/>
  <c r="T535" i="15"/>
  <c r="S535" i="15"/>
  <c r="R535" i="15"/>
  <c r="Z534" i="15"/>
  <c r="Y534" i="15"/>
  <c r="X534" i="15"/>
  <c r="W534" i="15"/>
  <c r="V534" i="15"/>
  <c r="U534" i="15"/>
  <c r="T534" i="15"/>
  <c r="S534" i="15"/>
  <c r="R534" i="15"/>
  <c r="Z533" i="15"/>
  <c r="Y533" i="15"/>
  <c r="X533" i="15"/>
  <c r="W533" i="15"/>
  <c r="V533" i="15"/>
  <c r="U533" i="15"/>
  <c r="T533" i="15"/>
  <c r="S533" i="15"/>
  <c r="R533" i="15"/>
  <c r="Z532" i="15"/>
  <c r="Y532" i="15"/>
  <c r="X532" i="15"/>
  <c r="W532" i="15"/>
  <c r="V532" i="15"/>
  <c r="U532" i="15"/>
  <c r="T532" i="15"/>
  <c r="S532" i="15"/>
  <c r="R532" i="15"/>
  <c r="Z531" i="15"/>
  <c r="Y531" i="15"/>
  <c r="X531" i="15"/>
  <c r="W531" i="15"/>
  <c r="V531" i="15"/>
  <c r="U531" i="15"/>
  <c r="T531" i="15"/>
  <c r="S531" i="15"/>
  <c r="R531" i="15"/>
  <c r="Z530" i="15"/>
  <c r="Y530" i="15"/>
  <c r="X530" i="15"/>
  <c r="W530" i="15"/>
  <c r="V530" i="15"/>
  <c r="U530" i="15"/>
  <c r="T530" i="15"/>
  <c r="S530" i="15"/>
  <c r="R530" i="15"/>
  <c r="Z529" i="15"/>
  <c r="Y529" i="15"/>
  <c r="X529" i="15"/>
  <c r="W529" i="15"/>
  <c r="V529" i="15"/>
  <c r="U529" i="15"/>
  <c r="T529" i="15"/>
  <c r="S529" i="15"/>
  <c r="R529" i="15"/>
  <c r="Z528" i="15"/>
  <c r="Y528" i="15"/>
  <c r="X528" i="15"/>
  <c r="W528" i="15"/>
  <c r="V528" i="15"/>
  <c r="U528" i="15"/>
  <c r="T528" i="15"/>
  <c r="S528" i="15"/>
  <c r="R528" i="15"/>
  <c r="Z527" i="15"/>
  <c r="Y527" i="15"/>
  <c r="X527" i="15"/>
  <c r="W527" i="15"/>
  <c r="V527" i="15"/>
  <c r="U527" i="15"/>
  <c r="T527" i="15"/>
  <c r="S527" i="15"/>
  <c r="R527" i="15"/>
  <c r="Z526" i="15"/>
  <c r="Y526" i="15"/>
  <c r="X526" i="15"/>
  <c r="W526" i="15"/>
  <c r="V526" i="15"/>
  <c r="U526" i="15"/>
  <c r="T526" i="15"/>
  <c r="S526" i="15"/>
  <c r="R526" i="15"/>
  <c r="Z525" i="15"/>
  <c r="Y525" i="15"/>
  <c r="X525" i="15"/>
  <c r="W525" i="15"/>
  <c r="V525" i="15"/>
  <c r="U525" i="15"/>
  <c r="T525" i="15"/>
  <c r="S525" i="15"/>
  <c r="R525" i="15"/>
  <c r="Z524" i="15"/>
  <c r="Y524" i="15"/>
  <c r="X524" i="15"/>
  <c r="W524" i="15"/>
  <c r="V524" i="15"/>
  <c r="U524" i="15"/>
  <c r="T524" i="15"/>
  <c r="S524" i="15"/>
  <c r="R524" i="15"/>
  <c r="Z523" i="15"/>
  <c r="Y523" i="15"/>
  <c r="X523" i="15"/>
  <c r="W523" i="15"/>
  <c r="V523" i="15"/>
  <c r="U523" i="15"/>
  <c r="T523" i="15"/>
  <c r="S523" i="15"/>
  <c r="R523" i="15"/>
  <c r="Z522" i="15"/>
  <c r="Y522" i="15"/>
  <c r="X522" i="15"/>
  <c r="W522" i="15"/>
  <c r="V522" i="15"/>
  <c r="U522" i="15"/>
  <c r="T522" i="15"/>
  <c r="S522" i="15"/>
  <c r="R522" i="15"/>
  <c r="Z521" i="15"/>
  <c r="Y521" i="15"/>
  <c r="X521" i="15"/>
  <c r="W521" i="15"/>
  <c r="V521" i="15"/>
  <c r="U521" i="15"/>
  <c r="T521" i="15"/>
  <c r="S521" i="15"/>
  <c r="R521" i="15"/>
  <c r="Z520" i="15"/>
  <c r="Y520" i="15"/>
  <c r="X520" i="15"/>
  <c r="W520" i="15"/>
  <c r="V520" i="15"/>
  <c r="U520" i="15"/>
  <c r="T520" i="15"/>
  <c r="S520" i="15"/>
  <c r="R520" i="15"/>
  <c r="Z519" i="15"/>
  <c r="Y519" i="15"/>
  <c r="X519" i="15"/>
  <c r="W519" i="15"/>
  <c r="V519" i="15"/>
  <c r="U519" i="15"/>
  <c r="T519" i="15"/>
  <c r="S519" i="15"/>
  <c r="R519" i="15"/>
  <c r="Z518" i="15"/>
  <c r="Y518" i="15"/>
  <c r="X518" i="15"/>
  <c r="W518" i="15"/>
  <c r="V518" i="15"/>
  <c r="U518" i="15"/>
  <c r="T518" i="15"/>
  <c r="S518" i="15"/>
  <c r="R518" i="15"/>
  <c r="Z517" i="15"/>
  <c r="Y517" i="15"/>
  <c r="X517" i="15"/>
  <c r="W517" i="15"/>
  <c r="V517" i="15"/>
  <c r="U517" i="15"/>
  <c r="T517" i="15"/>
  <c r="S517" i="15"/>
  <c r="R517" i="15"/>
  <c r="Z516" i="15"/>
  <c r="Y516" i="15"/>
  <c r="X516" i="15"/>
  <c r="W516" i="15"/>
  <c r="V516" i="15"/>
  <c r="U516" i="15"/>
  <c r="T516" i="15"/>
  <c r="S516" i="15"/>
  <c r="R516" i="15"/>
  <c r="Z515" i="15"/>
  <c r="Y515" i="15"/>
  <c r="X515" i="15"/>
  <c r="W515" i="15"/>
  <c r="V515" i="15"/>
  <c r="U515" i="15"/>
  <c r="T515" i="15"/>
  <c r="S515" i="15"/>
  <c r="R515" i="15"/>
  <c r="Z514" i="15"/>
  <c r="Y514" i="15"/>
  <c r="X514" i="15"/>
  <c r="W514" i="15"/>
  <c r="V514" i="15"/>
  <c r="U514" i="15"/>
  <c r="T514" i="15"/>
  <c r="S514" i="15"/>
  <c r="R514" i="15"/>
  <c r="Z513" i="15"/>
  <c r="Y513" i="15"/>
  <c r="X513" i="15"/>
  <c r="W513" i="15"/>
  <c r="V513" i="15"/>
  <c r="U513" i="15"/>
  <c r="T513" i="15"/>
  <c r="S513" i="15"/>
  <c r="R513" i="15"/>
  <c r="Z512" i="15"/>
  <c r="Y512" i="15"/>
  <c r="X512" i="15"/>
  <c r="W512" i="15"/>
  <c r="V512" i="15"/>
  <c r="U512" i="15"/>
  <c r="T512" i="15"/>
  <c r="S512" i="15"/>
  <c r="R512" i="15"/>
  <c r="Z511" i="15"/>
  <c r="Y511" i="15"/>
  <c r="X511" i="15"/>
  <c r="W511" i="15"/>
  <c r="V511" i="15"/>
  <c r="U511" i="15"/>
  <c r="T511" i="15"/>
  <c r="S511" i="15"/>
  <c r="R511" i="15"/>
  <c r="Z510" i="15"/>
  <c r="Y510" i="15"/>
  <c r="X510" i="15"/>
  <c r="W510" i="15"/>
  <c r="V510" i="15"/>
  <c r="U510" i="15"/>
  <c r="T510" i="15"/>
  <c r="S510" i="15"/>
  <c r="R510" i="15"/>
  <c r="Z509" i="15"/>
  <c r="Y509" i="15"/>
  <c r="X509" i="15"/>
  <c r="W509" i="15"/>
  <c r="V509" i="15"/>
  <c r="U509" i="15"/>
  <c r="T509" i="15"/>
  <c r="S509" i="15"/>
  <c r="R509" i="15"/>
  <c r="Z508" i="15"/>
  <c r="Y508" i="15"/>
  <c r="X508" i="15"/>
  <c r="W508" i="15"/>
  <c r="V508" i="15"/>
  <c r="U508" i="15"/>
  <c r="T508" i="15"/>
  <c r="S508" i="15"/>
  <c r="R508" i="15"/>
  <c r="Z507" i="15"/>
  <c r="Y507" i="15"/>
  <c r="X507" i="15"/>
  <c r="W507" i="15"/>
  <c r="V507" i="15"/>
  <c r="U507" i="15"/>
  <c r="T507" i="15"/>
  <c r="S507" i="15"/>
  <c r="R507" i="15"/>
  <c r="Z506" i="15"/>
  <c r="Y506" i="15"/>
  <c r="X506" i="15"/>
  <c r="W506" i="15"/>
  <c r="V506" i="15"/>
  <c r="U506" i="15"/>
  <c r="T506" i="15"/>
  <c r="S506" i="15"/>
  <c r="R506" i="15"/>
  <c r="Z505" i="15"/>
  <c r="Y505" i="15"/>
  <c r="X505" i="15"/>
  <c r="W505" i="15"/>
  <c r="V505" i="15"/>
  <c r="U505" i="15"/>
  <c r="T505" i="15"/>
  <c r="S505" i="15"/>
  <c r="R505" i="15"/>
  <c r="Z504" i="15"/>
  <c r="Y504" i="15"/>
  <c r="X504" i="15"/>
  <c r="W504" i="15"/>
  <c r="V504" i="15"/>
  <c r="U504" i="15"/>
  <c r="T504" i="15"/>
  <c r="S504" i="15"/>
  <c r="R504" i="15"/>
  <c r="Z503" i="15"/>
  <c r="Y503" i="15"/>
  <c r="X503" i="15"/>
  <c r="W503" i="15"/>
  <c r="V503" i="15"/>
  <c r="U503" i="15"/>
  <c r="T503" i="15"/>
  <c r="S503" i="15"/>
  <c r="R503" i="15"/>
  <c r="Z502" i="15"/>
  <c r="Y502" i="15"/>
  <c r="X502" i="15"/>
  <c r="W502" i="15"/>
  <c r="V502" i="15"/>
  <c r="U502" i="15"/>
  <c r="T502" i="15"/>
  <c r="S502" i="15"/>
  <c r="R502" i="15"/>
  <c r="Z501" i="15"/>
  <c r="Y501" i="15"/>
  <c r="X501" i="15"/>
  <c r="W501" i="15"/>
  <c r="V501" i="15"/>
  <c r="U501" i="15"/>
  <c r="T501" i="15"/>
  <c r="S501" i="15"/>
  <c r="R501" i="15"/>
  <c r="Z500" i="15"/>
  <c r="Y500" i="15"/>
  <c r="X500" i="15"/>
  <c r="W500" i="15"/>
  <c r="V500" i="15"/>
  <c r="U500" i="15"/>
  <c r="T500" i="15"/>
  <c r="S500" i="15"/>
  <c r="R500" i="15"/>
  <c r="Z499" i="15"/>
  <c r="Y499" i="15"/>
  <c r="X499" i="15"/>
  <c r="W499" i="15"/>
  <c r="V499" i="15"/>
  <c r="U499" i="15"/>
  <c r="T499" i="15"/>
  <c r="S499" i="15"/>
  <c r="R499" i="15"/>
  <c r="Z498" i="15"/>
  <c r="Y498" i="15"/>
  <c r="X498" i="15"/>
  <c r="W498" i="15"/>
  <c r="V498" i="15"/>
  <c r="U498" i="15"/>
  <c r="T498" i="15"/>
  <c r="S498" i="15"/>
  <c r="R498" i="15"/>
  <c r="Z497" i="15"/>
  <c r="Y497" i="15"/>
  <c r="X497" i="15"/>
  <c r="W497" i="15"/>
  <c r="V497" i="15"/>
  <c r="U497" i="15"/>
  <c r="T497" i="15"/>
  <c r="S497" i="15"/>
  <c r="R497" i="15"/>
  <c r="Z496" i="15"/>
  <c r="Y496" i="15"/>
  <c r="X496" i="15"/>
  <c r="W496" i="15"/>
  <c r="V496" i="15"/>
  <c r="U496" i="15"/>
  <c r="T496" i="15"/>
  <c r="S496" i="15"/>
  <c r="R496" i="15"/>
  <c r="Z495" i="15"/>
  <c r="Y495" i="15"/>
  <c r="X495" i="15"/>
  <c r="W495" i="15"/>
  <c r="V495" i="15"/>
  <c r="U495" i="15"/>
  <c r="T495" i="15"/>
  <c r="S495" i="15"/>
  <c r="R495" i="15"/>
  <c r="Z494" i="15"/>
  <c r="Y494" i="15"/>
  <c r="X494" i="15"/>
  <c r="W494" i="15"/>
  <c r="V494" i="15"/>
  <c r="U494" i="15"/>
  <c r="T494" i="15"/>
  <c r="S494" i="15"/>
  <c r="R494" i="15"/>
  <c r="Z493" i="15"/>
  <c r="Y493" i="15"/>
  <c r="X493" i="15"/>
  <c r="W493" i="15"/>
  <c r="V493" i="15"/>
  <c r="U493" i="15"/>
  <c r="T493" i="15"/>
  <c r="S493" i="15"/>
  <c r="R493" i="15"/>
  <c r="Z492" i="15"/>
  <c r="Y492" i="15"/>
  <c r="X492" i="15"/>
  <c r="W492" i="15"/>
  <c r="V492" i="15"/>
  <c r="U492" i="15"/>
  <c r="T492" i="15"/>
  <c r="S492" i="15"/>
  <c r="R492" i="15"/>
  <c r="Z491" i="15"/>
  <c r="Y491" i="15"/>
  <c r="X491" i="15"/>
  <c r="W491" i="15"/>
  <c r="V491" i="15"/>
  <c r="U491" i="15"/>
  <c r="T491" i="15"/>
  <c r="S491" i="15"/>
  <c r="R491" i="15"/>
  <c r="Z490" i="15"/>
  <c r="Y490" i="15"/>
  <c r="X490" i="15"/>
  <c r="W490" i="15"/>
  <c r="V490" i="15"/>
  <c r="U490" i="15"/>
  <c r="T490" i="15"/>
  <c r="S490" i="15"/>
  <c r="R490" i="15"/>
  <c r="Z489" i="15"/>
  <c r="Y489" i="15"/>
  <c r="X489" i="15"/>
  <c r="W489" i="15"/>
  <c r="V489" i="15"/>
  <c r="U489" i="15"/>
  <c r="T489" i="15"/>
  <c r="S489" i="15"/>
  <c r="R489" i="15"/>
  <c r="Z488" i="15"/>
  <c r="Y488" i="15"/>
  <c r="X488" i="15"/>
  <c r="W488" i="15"/>
  <c r="V488" i="15"/>
  <c r="U488" i="15"/>
  <c r="T488" i="15"/>
  <c r="S488" i="15"/>
  <c r="R488" i="15"/>
  <c r="Z487" i="15"/>
  <c r="Y487" i="15"/>
  <c r="X487" i="15"/>
  <c r="W487" i="15"/>
  <c r="V487" i="15"/>
  <c r="U487" i="15"/>
  <c r="T487" i="15"/>
  <c r="S487" i="15"/>
  <c r="R487" i="15"/>
  <c r="Z486" i="15"/>
  <c r="Y486" i="15"/>
  <c r="X486" i="15"/>
  <c r="W486" i="15"/>
  <c r="V486" i="15"/>
  <c r="U486" i="15"/>
  <c r="T486" i="15"/>
  <c r="S486" i="15"/>
  <c r="R486" i="15"/>
  <c r="Z485" i="15"/>
  <c r="Y485" i="15"/>
  <c r="X485" i="15"/>
  <c r="W485" i="15"/>
  <c r="V485" i="15"/>
  <c r="U485" i="15"/>
  <c r="T485" i="15"/>
  <c r="S485" i="15"/>
  <c r="R485" i="15"/>
  <c r="Z484" i="15"/>
  <c r="Y484" i="15"/>
  <c r="X484" i="15"/>
  <c r="W484" i="15"/>
  <c r="V484" i="15"/>
  <c r="U484" i="15"/>
  <c r="T484" i="15"/>
  <c r="S484" i="15"/>
  <c r="R484" i="15"/>
  <c r="Z483" i="15"/>
  <c r="Y483" i="15"/>
  <c r="X483" i="15"/>
  <c r="W483" i="15"/>
  <c r="V483" i="15"/>
  <c r="U483" i="15"/>
  <c r="T483" i="15"/>
  <c r="S483" i="15"/>
  <c r="R483" i="15"/>
  <c r="Z482" i="15"/>
  <c r="Y482" i="15"/>
  <c r="X482" i="15"/>
  <c r="W482" i="15"/>
  <c r="V482" i="15"/>
  <c r="U482" i="15"/>
  <c r="T482" i="15"/>
  <c r="S482" i="15"/>
  <c r="R482" i="15"/>
  <c r="Z481" i="15"/>
  <c r="Y481" i="15"/>
  <c r="X481" i="15"/>
  <c r="W481" i="15"/>
  <c r="V481" i="15"/>
  <c r="U481" i="15"/>
  <c r="T481" i="15"/>
  <c r="S481" i="15"/>
  <c r="R481" i="15"/>
  <c r="Z480" i="15"/>
  <c r="Y480" i="15"/>
  <c r="X480" i="15"/>
  <c r="W480" i="15"/>
  <c r="V480" i="15"/>
  <c r="U480" i="15"/>
  <c r="T480" i="15"/>
  <c r="S480" i="15"/>
  <c r="R480" i="15"/>
  <c r="Z479" i="15"/>
  <c r="Y479" i="15"/>
  <c r="X479" i="15"/>
  <c r="W479" i="15"/>
  <c r="V479" i="15"/>
  <c r="U479" i="15"/>
  <c r="T479" i="15"/>
  <c r="S479" i="15"/>
  <c r="R479" i="15"/>
  <c r="Z478" i="15"/>
  <c r="Y478" i="15"/>
  <c r="X478" i="15"/>
  <c r="W478" i="15"/>
  <c r="V478" i="15"/>
  <c r="U478" i="15"/>
  <c r="T478" i="15"/>
  <c r="S478" i="15"/>
  <c r="R478" i="15"/>
  <c r="Z477" i="15"/>
  <c r="Y477" i="15"/>
  <c r="X477" i="15"/>
  <c r="W477" i="15"/>
  <c r="V477" i="15"/>
  <c r="U477" i="15"/>
  <c r="T477" i="15"/>
  <c r="S477" i="15"/>
  <c r="R477" i="15"/>
  <c r="Z476" i="15"/>
  <c r="Y476" i="15"/>
  <c r="X476" i="15"/>
  <c r="W476" i="15"/>
  <c r="V476" i="15"/>
  <c r="U476" i="15"/>
  <c r="T476" i="15"/>
  <c r="S476" i="15"/>
  <c r="R476" i="15"/>
  <c r="Z475" i="15"/>
  <c r="Y475" i="15"/>
  <c r="X475" i="15"/>
  <c r="W475" i="15"/>
  <c r="V475" i="15"/>
  <c r="U475" i="15"/>
  <c r="T475" i="15"/>
  <c r="S475" i="15"/>
  <c r="R475" i="15"/>
  <c r="Z474" i="15"/>
  <c r="Y474" i="15"/>
  <c r="X474" i="15"/>
  <c r="W474" i="15"/>
  <c r="V474" i="15"/>
  <c r="U474" i="15"/>
  <c r="T474" i="15"/>
  <c r="S474" i="15"/>
  <c r="R474" i="15"/>
  <c r="Z473" i="15"/>
  <c r="Y473" i="15"/>
  <c r="X473" i="15"/>
  <c r="W473" i="15"/>
  <c r="V473" i="15"/>
  <c r="U473" i="15"/>
  <c r="T473" i="15"/>
  <c r="S473" i="15"/>
  <c r="R473" i="15"/>
  <c r="Z472" i="15"/>
  <c r="Y472" i="15"/>
  <c r="X472" i="15"/>
  <c r="W472" i="15"/>
  <c r="V472" i="15"/>
  <c r="U472" i="15"/>
  <c r="T472" i="15"/>
  <c r="S472" i="15"/>
  <c r="R472" i="15"/>
  <c r="Z471" i="15"/>
  <c r="Y471" i="15"/>
  <c r="X471" i="15"/>
  <c r="W471" i="15"/>
  <c r="V471" i="15"/>
  <c r="U471" i="15"/>
  <c r="T471" i="15"/>
  <c r="S471" i="15"/>
  <c r="R471" i="15"/>
  <c r="Z470" i="15"/>
  <c r="Y470" i="15"/>
  <c r="X470" i="15"/>
  <c r="W470" i="15"/>
  <c r="V470" i="15"/>
  <c r="U470" i="15"/>
  <c r="T470" i="15"/>
  <c r="S470" i="15"/>
  <c r="R470" i="15"/>
  <c r="Z469" i="15"/>
  <c r="Y469" i="15"/>
  <c r="X469" i="15"/>
  <c r="W469" i="15"/>
  <c r="V469" i="15"/>
  <c r="U469" i="15"/>
  <c r="T469" i="15"/>
  <c r="S469" i="15"/>
  <c r="R469" i="15"/>
  <c r="Z468" i="15"/>
  <c r="Y468" i="15"/>
  <c r="X468" i="15"/>
  <c r="W468" i="15"/>
  <c r="V468" i="15"/>
  <c r="U468" i="15"/>
  <c r="T468" i="15"/>
  <c r="S468" i="15"/>
  <c r="R468" i="15"/>
  <c r="Z467" i="15"/>
  <c r="Y467" i="15"/>
  <c r="X467" i="15"/>
  <c r="W467" i="15"/>
  <c r="V467" i="15"/>
  <c r="U467" i="15"/>
  <c r="T467" i="15"/>
  <c r="S467" i="15"/>
  <c r="R467" i="15"/>
  <c r="Z466" i="15"/>
  <c r="Y466" i="15"/>
  <c r="X466" i="15"/>
  <c r="W466" i="15"/>
  <c r="V466" i="15"/>
  <c r="U466" i="15"/>
  <c r="T466" i="15"/>
  <c r="S466" i="15"/>
  <c r="R466" i="15"/>
  <c r="Z465" i="15"/>
  <c r="Y465" i="15"/>
  <c r="X465" i="15"/>
  <c r="W465" i="15"/>
  <c r="V465" i="15"/>
  <c r="U465" i="15"/>
  <c r="T465" i="15"/>
  <c r="S465" i="15"/>
  <c r="R465" i="15"/>
  <c r="Z464" i="15"/>
  <c r="Y464" i="15"/>
  <c r="X464" i="15"/>
  <c r="W464" i="15"/>
  <c r="V464" i="15"/>
  <c r="U464" i="15"/>
  <c r="T464" i="15"/>
  <c r="S464" i="15"/>
  <c r="R464" i="15"/>
  <c r="Z463" i="15"/>
  <c r="Y463" i="15"/>
  <c r="X463" i="15"/>
  <c r="W463" i="15"/>
  <c r="V463" i="15"/>
  <c r="U463" i="15"/>
  <c r="T463" i="15"/>
  <c r="S463" i="15"/>
  <c r="R463" i="15"/>
  <c r="Z462" i="15"/>
  <c r="Y462" i="15"/>
  <c r="X462" i="15"/>
  <c r="W462" i="15"/>
  <c r="V462" i="15"/>
  <c r="U462" i="15"/>
  <c r="T462" i="15"/>
  <c r="S462" i="15"/>
  <c r="R462" i="15"/>
  <c r="Z461" i="15"/>
  <c r="Y461" i="15"/>
  <c r="X461" i="15"/>
  <c r="W461" i="15"/>
  <c r="V461" i="15"/>
  <c r="U461" i="15"/>
  <c r="T461" i="15"/>
  <c r="S461" i="15"/>
  <c r="R461" i="15"/>
  <c r="Z460" i="15"/>
  <c r="Y460" i="15"/>
  <c r="X460" i="15"/>
  <c r="W460" i="15"/>
  <c r="V460" i="15"/>
  <c r="U460" i="15"/>
  <c r="T460" i="15"/>
  <c r="S460" i="15"/>
  <c r="R460" i="15"/>
  <c r="Z459" i="15"/>
  <c r="Y459" i="15"/>
  <c r="X459" i="15"/>
  <c r="W459" i="15"/>
  <c r="V459" i="15"/>
  <c r="U459" i="15"/>
  <c r="T459" i="15"/>
  <c r="S459" i="15"/>
  <c r="R459" i="15"/>
  <c r="Z458" i="15"/>
  <c r="Y458" i="15"/>
  <c r="X458" i="15"/>
  <c r="W458" i="15"/>
  <c r="V458" i="15"/>
  <c r="U458" i="15"/>
  <c r="T458" i="15"/>
  <c r="S458" i="15"/>
  <c r="R458" i="15"/>
  <c r="Z457" i="15"/>
  <c r="Y457" i="15"/>
  <c r="X457" i="15"/>
  <c r="W457" i="15"/>
  <c r="V457" i="15"/>
  <c r="U457" i="15"/>
  <c r="T457" i="15"/>
  <c r="S457" i="15"/>
  <c r="R457" i="15"/>
  <c r="Z456" i="15"/>
  <c r="Y456" i="15"/>
  <c r="X456" i="15"/>
  <c r="W456" i="15"/>
  <c r="V456" i="15"/>
  <c r="U456" i="15"/>
  <c r="T456" i="15"/>
  <c r="S456" i="15"/>
  <c r="R456" i="15"/>
  <c r="Z455" i="15"/>
  <c r="Y455" i="15"/>
  <c r="X455" i="15"/>
  <c r="W455" i="15"/>
  <c r="V455" i="15"/>
  <c r="U455" i="15"/>
  <c r="T455" i="15"/>
  <c r="S455" i="15"/>
  <c r="R455" i="15"/>
  <c r="Z454" i="15"/>
  <c r="Y454" i="15"/>
  <c r="X454" i="15"/>
  <c r="W454" i="15"/>
  <c r="V454" i="15"/>
  <c r="U454" i="15"/>
  <c r="T454" i="15"/>
  <c r="S454" i="15"/>
  <c r="R454" i="15"/>
  <c r="Z453" i="15"/>
  <c r="Y453" i="15"/>
  <c r="X453" i="15"/>
  <c r="W453" i="15"/>
  <c r="V453" i="15"/>
  <c r="U453" i="15"/>
  <c r="T453" i="15"/>
  <c r="S453" i="15"/>
  <c r="R453" i="15"/>
  <c r="Z452" i="15"/>
  <c r="Y452" i="15"/>
  <c r="X452" i="15"/>
  <c r="W452" i="15"/>
  <c r="V452" i="15"/>
  <c r="U452" i="15"/>
  <c r="T452" i="15"/>
  <c r="S452" i="15"/>
  <c r="R452" i="15"/>
  <c r="Z451" i="15"/>
  <c r="Y451" i="15"/>
  <c r="X451" i="15"/>
  <c r="W451" i="15"/>
  <c r="V451" i="15"/>
  <c r="U451" i="15"/>
  <c r="T451" i="15"/>
  <c r="S451" i="15"/>
  <c r="R451" i="15"/>
  <c r="Z450" i="15"/>
  <c r="Y450" i="15"/>
  <c r="X450" i="15"/>
  <c r="W450" i="15"/>
  <c r="V450" i="15"/>
  <c r="U450" i="15"/>
  <c r="T450" i="15"/>
  <c r="S450" i="15"/>
  <c r="R450" i="15"/>
  <c r="Z449" i="15"/>
  <c r="Y449" i="15"/>
  <c r="X449" i="15"/>
  <c r="W449" i="15"/>
  <c r="V449" i="15"/>
  <c r="U449" i="15"/>
  <c r="T449" i="15"/>
  <c r="S449" i="15"/>
  <c r="R449" i="15"/>
  <c r="Z448" i="15"/>
  <c r="Y448" i="15"/>
  <c r="X448" i="15"/>
  <c r="W448" i="15"/>
  <c r="V448" i="15"/>
  <c r="U448" i="15"/>
  <c r="T448" i="15"/>
  <c r="S448" i="15"/>
  <c r="R448" i="15"/>
  <c r="Z447" i="15"/>
  <c r="Y447" i="15"/>
  <c r="X447" i="15"/>
  <c r="W447" i="15"/>
  <c r="V447" i="15"/>
  <c r="U447" i="15"/>
  <c r="T447" i="15"/>
  <c r="S447" i="15"/>
  <c r="R447" i="15"/>
  <c r="Z446" i="15"/>
  <c r="Y446" i="15"/>
  <c r="X446" i="15"/>
  <c r="W446" i="15"/>
  <c r="V446" i="15"/>
  <c r="U446" i="15"/>
  <c r="T446" i="15"/>
  <c r="S446" i="15"/>
  <c r="R446" i="15"/>
  <c r="Z445" i="15"/>
  <c r="Y445" i="15"/>
  <c r="X445" i="15"/>
  <c r="W445" i="15"/>
  <c r="V445" i="15"/>
  <c r="U445" i="15"/>
  <c r="T445" i="15"/>
  <c r="S445" i="15"/>
  <c r="R445" i="15"/>
  <c r="Z444" i="15"/>
  <c r="Y444" i="15"/>
  <c r="X444" i="15"/>
  <c r="W444" i="15"/>
  <c r="V444" i="15"/>
  <c r="U444" i="15"/>
  <c r="T444" i="15"/>
  <c r="S444" i="15"/>
  <c r="R444" i="15"/>
  <c r="Z443" i="15"/>
  <c r="Y443" i="15"/>
  <c r="X443" i="15"/>
  <c r="W443" i="15"/>
  <c r="V443" i="15"/>
  <c r="U443" i="15"/>
  <c r="T443" i="15"/>
  <c r="S443" i="15"/>
  <c r="R443" i="15"/>
  <c r="Z442" i="15"/>
  <c r="Y442" i="15"/>
  <c r="X442" i="15"/>
  <c r="W442" i="15"/>
  <c r="V442" i="15"/>
  <c r="U442" i="15"/>
  <c r="T442" i="15"/>
  <c r="S442" i="15"/>
  <c r="R442" i="15"/>
  <c r="Z441" i="15"/>
  <c r="Y441" i="15"/>
  <c r="X441" i="15"/>
  <c r="W441" i="15"/>
  <c r="V441" i="15"/>
  <c r="U441" i="15"/>
  <c r="T441" i="15"/>
  <c r="S441" i="15"/>
  <c r="R441" i="15"/>
  <c r="Z440" i="15"/>
  <c r="Y440" i="15"/>
  <c r="X440" i="15"/>
  <c r="W440" i="15"/>
  <c r="V440" i="15"/>
  <c r="U440" i="15"/>
  <c r="T440" i="15"/>
  <c r="S440" i="15"/>
  <c r="R440" i="15"/>
  <c r="Z439" i="15"/>
  <c r="Y439" i="15"/>
  <c r="X439" i="15"/>
  <c r="W439" i="15"/>
  <c r="V439" i="15"/>
  <c r="U439" i="15"/>
  <c r="T439" i="15"/>
  <c r="S439" i="15"/>
  <c r="R439" i="15"/>
  <c r="Z438" i="15"/>
  <c r="Y438" i="15"/>
  <c r="X438" i="15"/>
  <c r="W438" i="15"/>
  <c r="V438" i="15"/>
  <c r="U438" i="15"/>
  <c r="T438" i="15"/>
  <c r="S438" i="15"/>
  <c r="R438" i="15"/>
  <c r="Z437" i="15"/>
  <c r="Y437" i="15"/>
  <c r="X437" i="15"/>
  <c r="W437" i="15"/>
  <c r="V437" i="15"/>
  <c r="U437" i="15"/>
  <c r="T437" i="15"/>
  <c r="S437" i="15"/>
  <c r="R437" i="15"/>
  <c r="Z436" i="15"/>
  <c r="Y436" i="15"/>
  <c r="X436" i="15"/>
  <c r="W436" i="15"/>
  <c r="V436" i="15"/>
  <c r="U436" i="15"/>
  <c r="T436" i="15"/>
  <c r="S436" i="15"/>
  <c r="R436" i="15"/>
  <c r="Z435" i="15"/>
  <c r="Y435" i="15"/>
  <c r="X435" i="15"/>
  <c r="W435" i="15"/>
  <c r="V435" i="15"/>
  <c r="U435" i="15"/>
  <c r="T435" i="15"/>
  <c r="S435" i="15"/>
  <c r="R435" i="15"/>
  <c r="Z434" i="15"/>
  <c r="Y434" i="15"/>
  <c r="X434" i="15"/>
  <c r="W434" i="15"/>
  <c r="V434" i="15"/>
  <c r="U434" i="15"/>
  <c r="T434" i="15"/>
  <c r="S434" i="15"/>
  <c r="R434" i="15"/>
  <c r="Z433" i="15"/>
  <c r="Y433" i="15"/>
  <c r="X433" i="15"/>
  <c r="W433" i="15"/>
  <c r="V433" i="15"/>
  <c r="U433" i="15"/>
  <c r="T433" i="15"/>
  <c r="S433" i="15"/>
  <c r="R433" i="15"/>
  <c r="Z432" i="15"/>
  <c r="Y432" i="15"/>
  <c r="X432" i="15"/>
  <c r="W432" i="15"/>
  <c r="V432" i="15"/>
  <c r="U432" i="15"/>
  <c r="T432" i="15"/>
  <c r="S432" i="15"/>
  <c r="R432" i="15"/>
  <c r="Z431" i="15"/>
  <c r="Y431" i="15"/>
  <c r="X431" i="15"/>
  <c r="W431" i="15"/>
  <c r="V431" i="15"/>
  <c r="U431" i="15"/>
  <c r="T431" i="15"/>
  <c r="S431" i="15"/>
  <c r="R431" i="15"/>
  <c r="Z430" i="15"/>
  <c r="Y430" i="15"/>
  <c r="X430" i="15"/>
  <c r="W430" i="15"/>
  <c r="V430" i="15"/>
  <c r="U430" i="15"/>
  <c r="T430" i="15"/>
  <c r="S430" i="15"/>
  <c r="R430" i="15"/>
  <c r="Z429" i="15"/>
  <c r="Y429" i="15"/>
  <c r="X429" i="15"/>
  <c r="W429" i="15"/>
  <c r="V429" i="15"/>
  <c r="U429" i="15"/>
  <c r="T429" i="15"/>
  <c r="S429" i="15"/>
  <c r="R429" i="15"/>
  <c r="Z428" i="15"/>
  <c r="Y428" i="15"/>
  <c r="X428" i="15"/>
  <c r="W428" i="15"/>
  <c r="V428" i="15"/>
  <c r="U428" i="15"/>
  <c r="T428" i="15"/>
  <c r="S428" i="15"/>
  <c r="R428" i="15"/>
  <c r="Z427" i="15"/>
  <c r="Y427" i="15"/>
  <c r="X427" i="15"/>
  <c r="W427" i="15"/>
  <c r="V427" i="15"/>
  <c r="U427" i="15"/>
  <c r="T427" i="15"/>
  <c r="S427" i="15"/>
  <c r="R427" i="15"/>
  <c r="Z426" i="15"/>
  <c r="Y426" i="15"/>
  <c r="X426" i="15"/>
  <c r="W426" i="15"/>
  <c r="V426" i="15"/>
  <c r="U426" i="15"/>
  <c r="T426" i="15"/>
  <c r="S426" i="15"/>
  <c r="R426" i="15"/>
  <c r="Z425" i="15"/>
  <c r="Y425" i="15"/>
  <c r="X425" i="15"/>
  <c r="W425" i="15"/>
  <c r="V425" i="15"/>
  <c r="U425" i="15"/>
  <c r="T425" i="15"/>
  <c r="S425" i="15"/>
  <c r="R425" i="15"/>
  <c r="Z424" i="15"/>
  <c r="Y424" i="15"/>
  <c r="X424" i="15"/>
  <c r="W424" i="15"/>
  <c r="V424" i="15"/>
  <c r="U424" i="15"/>
  <c r="T424" i="15"/>
  <c r="S424" i="15"/>
  <c r="R424" i="15"/>
  <c r="Z423" i="15"/>
  <c r="Y423" i="15"/>
  <c r="X423" i="15"/>
  <c r="W423" i="15"/>
  <c r="V423" i="15"/>
  <c r="U423" i="15"/>
  <c r="T423" i="15"/>
  <c r="S423" i="15"/>
  <c r="R423" i="15"/>
  <c r="Z422" i="15"/>
  <c r="Y422" i="15"/>
  <c r="X422" i="15"/>
  <c r="W422" i="15"/>
  <c r="V422" i="15"/>
  <c r="U422" i="15"/>
  <c r="T422" i="15"/>
  <c r="S422" i="15"/>
  <c r="R422" i="15"/>
  <c r="Z421" i="15"/>
  <c r="Y421" i="15"/>
  <c r="X421" i="15"/>
  <c r="W421" i="15"/>
  <c r="V421" i="15"/>
  <c r="U421" i="15"/>
  <c r="T421" i="15"/>
  <c r="S421" i="15"/>
  <c r="R421" i="15"/>
  <c r="Z420" i="15"/>
  <c r="Y420" i="15"/>
  <c r="X420" i="15"/>
  <c r="W420" i="15"/>
  <c r="V420" i="15"/>
  <c r="U420" i="15"/>
  <c r="T420" i="15"/>
  <c r="S420" i="15"/>
  <c r="R420" i="15"/>
  <c r="Z419" i="15"/>
  <c r="Y419" i="15"/>
  <c r="X419" i="15"/>
  <c r="W419" i="15"/>
  <c r="V419" i="15"/>
  <c r="U419" i="15"/>
  <c r="T419" i="15"/>
  <c r="S419" i="15"/>
  <c r="R419" i="15"/>
  <c r="Z418" i="15"/>
  <c r="Y418" i="15"/>
  <c r="X418" i="15"/>
  <c r="W418" i="15"/>
  <c r="V418" i="15"/>
  <c r="U418" i="15"/>
  <c r="T418" i="15"/>
  <c r="S418" i="15"/>
  <c r="R418" i="15"/>
  <c r="Z417" i="15"/>
  <c r="Y417" i="15"/>
  <c r="X417" i="15"/>
  <c r="W417" i="15"/>
  <c r="V417" i="15"/>
  <c r="U417" i="15"/>
  <c r="T417" i="15"/>
  <c r="S417" i="15"/>
  <c r="R417" i="15"/>
  <c r="Z416" i="15"/>
  <c r="Y416" i="15"/>
  <c r="X416" i="15"/>
  <c r="W416" i="15"/>
  <c r="V416" i="15"/>
  <c r="U416" i="15"/>
  <c r="T416" i="15"/>
  <c r="S416" i="15"/>
  <c r="R416" i="15"/>
  <c r="Z415" i="15"/>
  <c r="Y415" i="15"/>
  <c r="X415" i="15"/>
  <c r="W415" i="15"/>
  <c r="V415" i="15"/>
  <c r="U415" i="15"/>
  <c r="T415" i="15"/>
  <c r="S415" i="15"/>
  <c r="R415" i="15"/>
  <c r="Z414" i="15"/>
  <c r="Y414" i="15"/>
  <c r="X414" i="15"/>
  <c r="W414" i="15"/>
  <c r="V414" i="15"/>
  <c r="U414" i="15"/>
  <c r="T414" i="15"/>
  <c r="S414" i="15"/>
  <c r="R414" i="15"/>
  <c r="Z413" i="15"/>
  <c r="Y413" i="15"/>
  <c r="X413" i="15"/>
  <c r="W413" i="15"/>
  <c r="V413" i="15"/>
  <c r="U413" i="15"/>
  <c r="T413" i="15"/>
  <c r="S413" i="15"/>
  <c r="R413" i="15"/>
  <c r="Z412" i="15"/>
  <c r="Y412" i="15"/>
  <c r="X412" i="15"/>
  <c r="W412" i="15"/>
  <c r="V412" i="15"/>
  <c r="U412" i="15"/>
  <c r="T412" i="15"/>
  <c r="S412" i="15"/>
  <c r="R412" i="15"/>
  <c r="Z411" i="15"/>
  <c r="Y411" i="15"/>
  <c r="X411" i="15"/>
  <c r="W411" i="15"/>
  <c r="V411" i="15"/>
  <c r="U411" i="15"/>
  <c r="T411" i="15"/>
  <c r="S411" i="15"/>
  <c r="R411" i="15"/>
  <c r="Z410" i="15"/>
  <c r="Y410" i="15"/>
  <c r="X410" i="15"/>
  <c r="W410" i="15"/>
  <c r="V410" i="15"/>
  <c r="U410" i="15"/>
  <c r="T410" i="15"/>
  <c r="S410" i="15"/>
  <c r="R410" i="15"/>
  <c r="Z409" i="15"/>
  <c r="Y409" i="15"/>
  <c r="X409" i="15"/>
  <c r="W409" i="15"/>
  <c r="V409" i="15"/>
  <c r="U409" i="15"/>
  <c r="T409" i="15"/>
  <c r="S409" i="15"/>
  <c r="R409" i="15"/>
  <c r="Z408" i="15"/>
  <c r="Y408" i="15"/>
  <c r="X408" i="15"/>
  <c r="W408" i="15"/>
  <c r="V408" i="15"/>
  <c r="U408" i="15"/>
  <c r="T408" i="15"/>
  <c r="S408" i="15"/>
  <c r="R408" i="15"/>
  <c r="Z407" i="15"/>
  <c r="Y407" i="15"/>
  <c r="X407" i="15"/>
  <c r="W407" i="15"/>
  <c r="V407" i="15"/>
  <c r="U407" i="15"/>
  <c r="T407" i="15"/>
  <c r="S407" i="15"/>
  <c r="R407" i="15"/>
  <c r="Z406" i="15"/>
  <c r="Y406" i="15"/>
  <c r="X406" i="15"/>
  <c r="W406" i="15"/>
  <c r="V406" i="15"/>
  <c r="U406" i="15"/>
  <c r="T406" i="15"/>
  <c r="S406" i="15"/>
  <c r="R406" i="15"/>
  <c r="Z405" i="15"/>
  <c r="Y405" i="15"/>
  <c r="X405" i="15"/>
  <c r="W405" i="15"/>
  <c r="V405" i="15"/>
  <c r="U405" i="15"/>
  <c r="T405" i="15"/>
  <c r="S405" i="15"/>
  <c r="R405" i="15"/>
  <c r="Z404" i="15"/>
  <c r="Y404" i="15"/>
  <c r="X404" i="15"/>
  <c r="W404" i="15"/>
  <c r="V404" i="15"/>
  <c r="U404" i="15"/>
  <c r="T404" i="15"/>
  <c r="S404" i="15"/>
  <c r="R404" i="15"/>
  <c r="Z403" i="15"/>
  <c r="Y403" i="15"/>
  <c r="X403" i="15"/>
  <c r="W403" i="15"/>
  <c r="V403" i="15"/>
  <c r="U403" i="15"/>
  <c r="T403" i="15"/>
  <c r="S403" i="15"/>
  <c r="R403" i="15"/>
  <c r="Z402" i="15"/>
  <c r="Y402" i="15"/>
  <c r="X402" i="15"/>
  <c r="W402" i="15"/>
  <c r="V402" i="15"/>
  <c r="U402" i="15"/>
  <c r="T402" i="15"/>
  <c r="S402" i="15"/>
  <c r="R402" i="15"/>
  <c r="Z401" i="15"/>
  <c r="Y401" i="15"/>
  <c r="X401" i="15"/>
  <c r="W401" i="15"/>
  <c r="V401" i="15"/>
  <c r="U401" i="15"/>
  <c r="T401" i="15"/>
  <c r="S401" i="15"/>
  <c r="R401" i="15"/>
  <c r="Z400" i="15"/>
  <c r="Y400" i="15"/>
  <c r="X400" i="15"/>
  <c r="W400" i="15"/>
  <c r="V400" i="15"/>
  <c r="U400" i="15"/>
  <c r="T400" i="15"/>
  <c r="S400" i="15"/>
  <c r="R400" i="15"/>
  <c r="Z399" i="15"/>
  <c r="Y399" i="15"/>
  <c r="X399" i="15"/>
  <c r="W399" i="15"/>
  <c r="V399" i="15"/>
  <c r="U399" i="15"/>
  <c r="T399" i="15"/>
  <c r="S399" i="15"/>
  <c r="R399" i="15"/>
  <c r="Z398" i="15"/>
  <c r="Y398" i="15"/>
  <c r="X398" i="15"/>
  <c r="W398" i="15"/>
  <c r="V398" i="15"/>
  <c r="U398" i="15"/>
  <c r="T398" i="15"/>
  <c r="S398" i="15"/>
  <c r="R398" i="15"/>
  <c r="Z397" i="15"/>
  <c r="Y397" i="15"/>
  <c r="X397" i="15"/>
  <c r="W397" i="15"/>
  <c r="V397" i="15"/>
  <c r="U397" i="15"/>
  <c r="T397" i="15"/>
  <c r="S397" i="15"/>
  <c r="R397" i="15"/>
  <c r="Z396" i="15"/>
  <c r="Y396" i="15"/>
  <c r="X396" i="15"/>
  <c r="W396" i="15"/>
  <c r="V396" i="15"/>
  <c r="U396" i="15"/>
  <c r="T396" i="15"/>
  <c r="S396" i="15"/>
  <c r="R396" i="15"/>
  <c r="Z395" i="15"/>
  <c r="Y395" i="15"/>
  <c r="X395" i="15"/>
  <c r="W395" i="15"/>
  <c r="V395" i="15"/>
  <c r="U395" i="15"/>
  <c r="T395" i="15"/>
  <c r="S395" i="15"/>
  <c r="R395" i="15"/>
  <c r="Z394" i="15"/>
  <c r="Y394" i="15"/>
  <c r="X394" i="15"/>
  <c r="W394" i="15"/>
  <c r="V394" i="15"/>
  <c r="U394" i="15"/>
  <c r="T394" i="15"/>
  <c r="S394" i="15"/>
  <c r="R394" i="15"/>
  <c r="Z393" i="15"/>
  <c r="Y393" i="15"/>
  <c r="X393" i="15"/>
  <c r="W393" i="15"/>
  <c r="V393" i="15"/>
  <c r="U393" i="15"/>
  <c r="T393" i="15"/>
  <c r="S393" i="15"/>
  <c r="R393" i="15"/>
  <c r="Z392" i="15"/>
  <c r="Y392" i="15"/>
  <c r="X392" i="15"/>
  <c r="W392" i="15"/>
  <c r="V392" i="15"/>
  <c r="U392" i="15"/>
  <c r="T392" i="15"/>
  <c r="S392" i="15"/>
  <c r="R392" i="15"/>
  <c r="Z391" i="15"/>
  <c r="Y391" i="15"/>
  <c r="X391" i="15"/>
  <c r="W391" i="15"/>
  <c r="V391" i="15"/>
  <c r="U391" i="15"/>
  <c r="T391" i="15"/>
  <c r="S391" i="15"/>
  <c r="R391" i="15"/>
  <c r="Z390" i="15"/>
  <c r="Y390" i="15"/>
  <c r="X390" i="15"/>
  <c r="W390" i="15"/>
  <c r="V390" i="15"/>
  <c r="U390" i="15"/>
  <c r="T390" i="15"/>
  <c r="S390" i="15"/>
  <c r="R390" i="15"/>
  <c r="Z389" i="15"/>
  <c r="Y389" i="15"/>
  <c r="X389" i="15"/>
  <c r="W389" i="15"/>
  <c r="V389" i="15"/>
  <c r="U389" i="15"/>
  <c r="T389" i="15"/>
  <c r="S389" i="15"/>
  <c r="R389" i="15"/>
  <c r="Z388" i="15"/>
  <c r="Y388" i="15"/>
  <c r="X388" i="15"/>
  <c r="W388" i="15"/>
  <c r="V388" i="15"/>
  <c r="U388" i="15"/>
  <c r="T388" i="15"/>
  <c r="S388" i="15"/>
  <c r="R388" i="15"/>
  <c r="Z387" i="15"/>
  <c r="Y387" i="15"/>
  <c r="X387" i="15"/>
  <c r="W387" i="15"/>
  <c r="V387" i="15"/>
  <c r="U387" i="15"/>
  <c r="T387" i="15"/>
  <c r="S387" i="15"/>
  <c r="R387" i="15"/>
  <c r="Z386" i="15"/>
  <c r="Y386" i="15"/>
  <c r="X386" i="15"/>
  <c r="W386" i="15"/>
  <c r="V386" i="15"/>
  <c r="U386" i="15"/>
  <c r="T386" i="15"/>
  <c r="S386" i="15"/>
  <c r="R386" i="15"/>
  <c r="Z385" i="15"/>
  <c r="Y385" i="15"/>
  <c r="X385" i="15"/>
  <c r="W385" i="15"/>
  <c r="V385" i="15"/>
  <c r="U385" i="15"/>
  <c r="T385" i="15"/>
  <c r="S385" i="15"/>
  <c r="R385" i="15"/>
  <c r="Z384" i="15"/>
  <c r="Y384" i="15"/>
  <c r="X384" i="15"/>
  <c r="W384" i="15"/>
  <c r="V384" i="15"/>
  <c r="U384" i="15"/>
  <c r="T384" i="15"/>
  <c r="S384" i="15"/>
  <c r="R384" i="15"/>
  <c r="Z383" i="15"/>
  <c r="Y383" i="15"/>
  <c r="X383" i="15"/>
  <c r="W383" i="15"/>
  <c r="V383" i="15"/>
  <c r="U383" i="15"/>
  <c r="T383" i="15"/>
  <c r="S383" i="15"/>
  <c r="R383" i="15"/>
  <c r="Z382" i="15"/>
  <c r="Y382" i="15"/>
  <c r="X382" i="15"/>
  <c r="W382" i="15"/>
  <c r="V382" i="15"/>
  <c r="U382" i="15"/>
  <c r="T382" i="15"/>
  <c r="S382" i="15"/>
  <c r="R382" i="15"/>
  <c r="Z381" i="15"/>
  <c r="Y381" i="15"/>
  <c r="X381" i="15"/>
  <c r="W381" i="15"/>
  <c r="V381" i="15"/>
  <c r="U381" i="15"/>
  <c r="T381" i="15"/>
  <c r="S381" i="15"/>
  <c r="R381" i="15"/>
  <c r="Z380" i="15"/>
  <c r="Y380" i="15"/>
  <c r="X380" i="15"/>
  <c r="W380" i="15"/>
  <c r="V380" i="15"/>
  <c r="U380" i="15"/>
  <c r="T380" i="15"/>
  <c r="S380" i="15"/>
  <c r="R380" i="15"/>
  <c r="Z379" i="15"/>
  <c r="Y379" i="15"/>
  <c r="X379" i="15"/>
  <c r="W379" i="15"/>
  <c r="V379" i="15"/>
  <c r="U379" i="15"/>
  <c r="T379" i="15"/>
  <c r="S379" i="15"/>
  <c r="R379" i="15"/>
  <c r="Z378" i="15"/>
  <c r="Y378" i="15"/>
  <c r="X378" i="15"/>
  <c r="W378" i="15"/>
  <c r="V378" i="15"/>
  <c r="U378" i="15"/>
  <c r="T378" i="15"/>
  <c r="S378" i="15"/>
  <c r="R378" i="15"/>
  <c r="Z377" i="15"/>
  <c r="Y377" i="15"/>
  <c r="X377" i="15"/>
  <c r="W377" i="15"/>
  <c r="V377" i="15"/>
  <c r="U377" i="15"/>
  <c r="T377" i="15"/>
  <c r="S377" i="15"/>
  <c r="R377" i="15"/>
  <c r="Z376" i="15"/>
  <c r="Y376" i="15"/>
  <c r="X376" i="15"/>
  <c r="W376" i="15"/>
  <c r="V376" i="15"/>
  <c r="U376" i="15"/>
  <c r="T376" i="15"/>
  <c r="S376" i="15"/>
  <c r="R376" i="15"/>
  <c r="Z375" i="15"/>
  <c r="Y375" i="15"/>
  <c r="X375" i="15"/>
  <c r="W375" i="15"/>
  <c r="V375" i="15"/>
  <c r="U375" i="15"/>
  <c r="T375" i="15"/>
  <c r="S375" i="15"/>
  <c r="R375" i="15"/>
  <c r="Z374" i="15"/>
  <c r="Y374" i="15"/>
  <c r="X374" i="15"/>
  <c r="W374" i="15"/>
  <c r="V374" i="15"/>
  <c r="U374" i="15"/>
  <c r="T374" i="15"/>
  <c r="S374" i="15"/>
  <c r="R374" i="15"/>
  <c r="Z373" i="15"/>
  <c r="Y373" i="15"/>
  <c r="X373" i="15"/>
  <c r="W373" i="15"/>
  <c r="V373" i="15"/>
  <c r="U373" i="15"/>
  <c r="T373" i="15"/>
  <c r="S373" i="15"/>
  <c r="R373" i="15"/>
  <c r="Z372" i="15"/>
  <c r="Y372" i="15"/>
  <c r="X372" i="15"/>
  <c r="W372" i="15"/>
  <c r="V372" i="15"/>
  <c r="U372" i="15"/>
  <c r="T372" i="15"/>
  <c r="S372" i="15"/>
  <c r="R372" i="15"/>
  <c r="Z371" i="15"/>
  <c r="Y371" i="15"/>
  <c r="X371" i="15"/>
  <c r="W371" i="15"/>
  <c r="V371" i="15"/>
  <c r="U371" i="15"/>
  <c r="T371" i="15"/>
  <c r="S371" i="15"/>
  <c r="R371" i="15"/>
  <c r="Z370" i="15"/>
  <c r="Y370" i="15"/>
  <c r="X370" i="15"/>
  <c r="W370" i="15"/>
  <c r="V370" i="15"/>
  <c r="U370" i="15"/>
  <c r="T370" i="15"/>
  <c r="S370" i="15"/>
  <c r="R370" i="15"/>
  <c r="Z369" i="15"/>
  <c r="Y369" i="15"/>
  <c r="X369" i="15"/>
  <c r="W369" i="15"/>
  <c r="V369" i="15"/>
  <c r="U369" i="15"/>
  <c r="T369" i="15"/>
  <c r="S369" i="15"/>
  <c r="R369" i="15"/>
  <c r="Z368" i="15"/>
  <c r="Y368" i="15"/>
  <c r="X368" i="15"/>
  <c r="W368" i="15"/>
  <c r="V368" i="15"/>
  <c r="U368" i="15"/>
  <c r="T368" i="15"/>
  <c r="S368" i="15"/>
  <c r="R368" i="15"/>
  <c r="Z367" i="15"/>
  <c r="Y367" i="15"/>
  <c r="X367" i="15"/>
  <c r="W367" i="15"/>
  <c r="V367" i="15"/>
  <c r="U367" i="15"/>
  <c r="T367" i="15"/>
  <c r="S367" i="15"/>
  <c r="R367" i="15"/>
  <c r="Z366" i="15"/>
  <c r="Y366" i="15"/>
  <c r="X366" i="15"/>
  <c r="W366" i="15"/>
  <c r="V366" i="15"/>
  <c r="U366" i="15"/>
  <c r="T366" i="15"/>
  <c r="S366" i="15"/>
  <c r="R366" i="15"/>
  <c r="Z365" i="15"/>
  <c r="Y365" i="15"/>
  <c r="X365" i="15"/>
  <c r="W365" i="15"/>
  <c r="V365" i="15"/>
  <c r="U365" i="15"/>
  <c r="T365" i="15"/>
  <c r="S365" i="15"/>
  <c r="R365" i="15"/>
  <c r="Z364" i="15"/>
  <c r="Y364" i="15"/>
  <c r="X364" i="15"/>
  <c r="W364" i="15"/>
  <c r="V364" i="15"/>
  <c r="U364" i="15"/>
  <c r="T364" i="15"/>
  <c r="S364" i="15"/>
  <c r="R364" i="15"/>
  <c r="Z363" i="15"/>
  <c r="Y363" i="15"/>
  <c r="X363" i="15"/>
  <c r="W363" i="15"/>
  <c r="V363" i="15"/>
  <c r="U363" i="15"/>
  <c r="T363" i="15"/>
  <c r="S363" i="15"/>
  <c r="R363" i="15"/>
  <c r="Z362" i="15"/>
  <c r="Y362" i="15"/>
  <c r="X362" i="15"/>
  <c r="W362" i="15"/>
  <c r="V362" i="15"/>
  <c r="U362" i="15"/>
  <c r="T362" i="15"/>
  <c r="S362" i="15"/>
  <c r="R362" i="15"/>
  <c r="Z361" i="15"/>
  <c r="Y361" i="15"/>
  <c r="X361" i="15"/>
  <c r="W361" i="15"/>
  <c r="V361" i="15"/>
  <c r="U361" i="15"/>
  <c r="T361" i="15"/>
  <c r="S361" i="15"/>
  <c r="R361" i="15"/>
  <c r="Z360" i="15"/>
  <c r="Y360" i="15"/>
  <c r="X360" i="15"/>
  <c r="W360" i="15"/>
  <c r="V360" i="15"/>
  <c r="U360" i="15"/>
  <c r="T360" i="15"/>
  <c r="S360" i="15"/>
  <c r="R360" i="15"/>
  <c r="Z359" i="15"/>
  <c r="Y359" i="15"/>
  <c r="X359" i="15"/>
  <c r="W359" i="15"/>
  <c r="V359" i="15"/>
  <c r="U359" i="15"/>
  <c r="T359" i="15"/>
  <c r="S359" i="15"/>
  <c r="R359" i="15"/>
  <c r="Z358" i="15"/>
  <c r="Y358" i="15"/>
  <c r="X358" i="15"/>
  <c r="W358" i="15"/>
  <c r="V358" i="15"/>
  <c r="U358" i="15"/>
  <c r="T358" i="15"/>
  <c r="S358" i="15"/>
  <c r="R358" i="15"/>
  <c r="Z357" i="15"/>
  <c r="Y357" i="15"/>
  <c r="X357" i="15"/>
  <c r="W357" i="15"/>
  <c r="V357" i="15"/>
  <c r="U357" i="15"/>
  <c r="T357" i="15"/>
  <c r="S357" i="15"/>
  <c r="R357" i="15"/>
  <c r="Z356" i="15"/>
  <c r="Y356" i="15"/>
  <c r="X356" i="15"/>
  <c r="W356" i="15"/>
  <c r="V356" i="15"/>
  <c r="U356" i="15"/>
  <c r="T356" i="15"/>
  <c r="S356" i="15"/>
  <c r="R356" i="15"/>
  <c r="Z355" i="15"/>
  <c r="Y355" i="15"/>
  <c r="X355" i="15"/>
  <c r="W355" i="15"/>
  <c r="V355" i="15"/>
  <c r="U355" i="15"/>
  <c r="T355" i="15"/>
  <c r="S355" i="15"/>
  <c r="R355" i="15"/>
  <c r="Z354" i="15"/>
  <c r="Y354" i="15"/>
  <c r="X354" i="15"/>
  <c r="W354" i="15"/>
  <c r="V354" i="15"/>
  <c r="U354" i="15"/>
  <c r="T354" i="15"/>
  <c r="S354" i="15"/>
  <c r="R354" i="15"/>
  <c r="Z353" i="15"/>
  <c r="Y353" i="15"/>
  <c r="X353" i="15"/>
  <c r="W353" i="15"/>
  <c r="V353" i="15"/>
  <c r="U353" i="15"/>
  <c r="T353" i="15"/>
  <c r="S353" i="15"/>
  <c r="R353" i="15"/>
  <c r="Z352" i="15"/>
  <c r="Y352" i="15"/>
  <c r="X352" i="15"/>
  <c r="W352" i="15"/>
  <c r="V352" i="15"/>
  <c r="U352" i="15"/>
  <c r="T352" i="15"/>
  <c r="S352" i="15"/>
  <c r="R352" i="15"/>
  <c r="Z351" i="15"/>
  <c r="Y351" i="15"/>
  <c r="X351" i="15"/>
  <c r="W351" i="15"/>
  <c r="V351" i="15"/>
  <c r="U351" i="15"/>
  <c r="T351" i="15"/>
  <c r="S351" i="15"/>
  <c r="R351" i="15"/>
  <c r="Z350" i="15"/>
  <c r="Y350" i="15"/>
  <c r="X350" i="15"/>
  <c r="W350" i="15"/>
  <c r="V350" i="15"/>
  <c r="U350" i="15"/>
  <c r="T350" i="15"/>
  <c r="S350" i="15"/>
  <c r="R350" i="15"/>
  <c r="Z349" i="15"/>
  <c r="Y349" i="15"/>
  <c r="X349" i="15"/>
  <c r="W349" i="15"/>
  <c r="V349" i="15"/>
  <c r="U349" i="15"/>
  <c r="T349" i="15"/>
  <c r="S349" i="15"/>
  <c r="R349" i="15"/>
  <c r="Z348" i="15"/>
  <c r="Y348" i="15"/>
  <c r="X348" i="15"/>
  <c r="W348" i="15"/>
  <c r="V348" i="15"/>
  <c r="U348" i="15"/>
  <c r="T348" i="15"/>
  <c r="S348" i="15"/>
  <c r="R348" i="15"/>
  <c r="Z347" i="15"/>
  <c r="Y347" i="15"/>
  <c r="X347" i="15"/>
  <c r="W347" i="15"/>
  <c r="V347" i="15"/>
  <c r="U347" i="15"/>
  <c r="T347" i="15"/>
  <c r="S347" i="15"/>
  <c r="R347" i="15"/>
  <c r="Z346" i="15"/>
  <c r="Y346" i="15"/>
  <c r="X346" i="15"/>
  <c r="W346" i="15"/>
  <c r="V346" i="15"/>
  <c r="U346" i="15"/>
  <c r="T346" i="15"/>
  <c r="S346" i="15"/>
  <c r="R346" i="15"/>
  <c r="Z345" i="15"/>
  <c r="Y345" i="15"/>
  <c r="X345" i="15"/>
  <c r="W345" i="15"/>
  <c r="V345" i="15"/>
  <c r="U345" i="15"/>
  <c r="T345" i="15"/>
  <c r="S345" i="15"/>
  <c r="R345" i="15"/>
  <c r="Z344" i="15"/>
  <c r="Y344" i="15"/>
  <c r="X344" i="15"/>
  <c r="W344" i="15"/>
  <c r="V344" i="15"/>
  <c r="U344" i="15"/>
  <c r="T344" i="15"/>
  <c r="S344" i="15"/>
  <c r="R344" i="15"/>
  <c r="Z343" i="15"/>
  <c r="Y343" i="15"/>
  <c r="X343" i="15"/>
  <c r="W343" i="15"/>
  <c r="V343" i="15"/>
  <c r="U343" i="15"/>
  <c r="T343" i="15"/>
  <c r="S343" i="15"/>
  <c r="R343" i="15"/>
  <c r="Z342" i="15"/>
  <c r="Y342" i="15"/>
  <c r="X342" i="15"/>
  <c r="W342" i="15"/>
  <c r="V342" i="15"/>
  <c r="U342" i="15"/>
  <c r="T342" i="15"/>
  <c r="S342" i="15"/>
  <c r="R342" i="15"/>
  <c r="Z341" i="15"/>
  <c r="Y341" i="15"/>
  <c r="X341" i="15"/>
  <c r="W341" i="15"/>
  <c r="V341" i="15"/>
  <c r="U341" i="15"/>
  <c r="T341" i="15"/>
  <c r="S341" i="15"/>
  <c r="R341" i="15"/>
  <c r="Z340" i="15"/>
  <c r="Y340" i="15"/>
  <c r="X340" i="15"/>
  <c r="W340" i="15"/>
  <c r="V340" i="15"/>
  <c r="U340" i="15"/>
  <c r="T340" i="15"/>
  <c r="S340" i="15"/>
  <c r="R340" i="15"/>
  <c r="Z339" i="15"/>
  <c r="Y339" i="15"/>
  <c r="X339" i="15"/>
  <c r="W339" i="15"/>
  <c r="V339" i="15"/>
  <c r="U339" i="15"/>
  <c r="T339" i="15"/>
  <c r="S339" i="15"/>
  <c r="R339" i="15"/>
  <c r="Z338" i="15"/>
  <c r="Y338" i="15"/>
  <c r="X338" i="15"/>
  <c r="W338" i="15"/>
  <c r="V338" i="15"/>
  <c r="U338" i="15"/>
  <c r="T338" i="15"/>
  <c r="S338" i="15"/>
  <c r="R338" i="15"/>
  <c r="Z337" i="15"/>
  <c r="Y337" i="15"/>
  <c r="X337" i="15"/>
  <c r="W337" i="15"/>
  <c r="V337" i="15"/>
  <c r="U337" i="15"/>
  <c r="T337" i="15"/>
  <c r="S337" i="15"/>
  <c r="R337" i="15"/>
  <c r="Z336" i="15"/>
  <c r="Y336" i="15"/>
  <c r="X336" i="15"/>
  <c r="W336" i="15"/>
  <c r="V336" i="15"/>
  <c r="U336" i="15"/>
  <c r="T336" i="15"/>
  <c r="S336" i="15"/>
  <c r="R336" i="15"/>
  <c r="Z335" i="15"/>
  <c r="Y335" i="15"/>
  <c r="X335" i="15"/>
  <c r="W335" i="15"/>
  <c r="V335" i="15"/>
  <c r="U335" i="15"/>
  <c r="T335" i="15"/>
  <c r="S335" i="15"/>
  <c r="R335" i="15"/>
  <c r="Z334" i="15"/>
  <c r="Y334" i="15"/>
  <c r="X334" i="15"/>
  <c r="W334" i="15"/>
  <c r="V334" i="15"/>
  <c r="U334" i="15"/>
  <c r="T334" i="15"/>
  <c r="S334" i="15"/>
  <c r="R334" i="15"/>
  <c r="Z333" i="15"/>
  <c r="Y333" i="15"/>
  <c r="X333" i="15"/>
  <c r="W333" i="15"/>
  <c r="V333" i="15"/>
  <c r="U333" i="15"/>
  <c r="T333" i="15"/>
  <c r="S333" i="15"/>
  <c r="R333" i="15"/>
  <c r="Z332" i="15"/>
  <c r="Y332" i="15"/>
  <c r="X332" i="15"/>
  <c r="W332" i="15"/>
  <c r="V332" i="15"/>
  <c r="U332" i="15"/>
  <c r="T332" i="15"/>
  <c r="S332" i="15"/>
  <c r="R332" i="15"/>
  <c r="Z331" i="15"/>
  <c r="Y331" i="15"/>
  <c r="X331" i="15"/>
  <c r="W331" i="15"/>
  <c r="V331" i="15"/>
  <c r="U331" i="15"/>
  <c r="T331" i="15"/>
  <c r="S331" i="15"/>
  <c r="R331" i="15"/>
  <c r="Z330" i="15"/>
  <c r="Y330" i="15"/>
  <c r="X330" i="15"/>
  <c r="W330" i="15"/>
  <c r="V330" i="15"/>
  <c r="U330" i="15"/>
  <c r="T330" i="15"/>
  <c r="S330" i="15"/>
  <c r="R330" i="15"/>
  <c r="Z329" i="15"/>
  <c r="Y329" i="15"/>
  <c r="X329" i="15"/>
  <c r="W329" i="15"/>
  <c r="V329" i="15"/>
  <c r="U329" i="15"/>
  <c r="T329" i="15"/>
  <c r="S329" i="15"/>
  <c r="R329" i="15"/>
  <c r="Z328" i="15"/>
  <c r="Y328" i="15"/>
  <c r="X328" i="15"/>
  <c r="W328" i="15"/>
  <c r="V328" i="15"/>
  <c r="U328" i="15"/>
  <c r="T328" i="15"/>
  <c r="S328" i="15"/>
  <c r="R328" i="15"/>
  <c r="Z327" i="15"/>
  <c r="Y327" i="15"/>
  <c r="X327" i="15"/>
  <c r="W327" i="15"/>
  <c r="V327" i="15"/>
  <c r="U327" i="15"/>
  <c r="T327" i="15"/>
  <c r="S327" i="15"/>
  <c r="R327" i="15"/>
  <c r="Z326" i="15"/>
  <c r="Y326" i="15"/>
  <c r="X326" i="15"/>
  <c r="W326" i="15"/>
  <c r="V326" i="15"/>
  <c r="U326" i="15"/>
  <c r="T326" i="15"/>
  <c r="S326" i="15"/>
  <c r="R326" i="15"/>
  <c r="Z325" i="15"/>
  <c r="Y325" i="15"/>
  <c r="X325" i="15"/>
  <c r="W325" i="15"/>
  <c r="V325" i="15"/>
  <c r="U325" i="15"/>
  <c r="T325" i="15"/>
  <c r="S325" i="15"/>
  <c r="R325" i="15"/>
  <c r="Z324" i="15"/>
  <c r="Y324" i="15"/>
  <c r="X324" i="15"/>
  <c r="W324" i="15"/>
  <c r="V324" i="15"/>
  <c r="U324" i="15"/>
  <c r="T324" i="15"/>
  <c r="S324" i="15"/>
  <c r="R324" i="15"/>
  <c r="Z323" i="15"/>
  <c r="Y323" i="15"/>
  <c r="X323" i="15"/>
  <c r="W323" i="15"/>
  <c r="V323" i="15"/>
  <c r="U323" i="15"/>
  <c r="T323" i="15"/>
  <c r="S323" i="15"/>
  <c r="R323" i="15"/>
  <c r="Z322" i="15"/>
  <c r="Y322" i="15"/>
  <c r="X322" i="15"/>
  <c r="W322" i="15"/>
  <c r="V322" i="15"/>
  <c r="U322" i="15"/>
  <c r="T322" i="15"/>
  <c r="S322" i="15"/>
  <c r="R322" i="15"/>
  <c r="Z321" i="15"/>
  <c r="Y321" i="15"/>
  <c r="X321" i="15"/>
  <c r="W321" i="15"/>
  <c r="V321" i="15"/>
  <c r="U321" i="15"/>
  <c r="T321" i="15"/>
  <c r="S321" i="15"/>
  <c r="R321" i="15"/>
  <c r="Z320" i="15"/>
  <c r="Y320" i="15"/>
  <c r="X320" i="15"/>
  <c r="W320" i="15"/>
  <c r="V320" i="15"/>
  <c r="U320" i="15"/>
  <c r="T320" i="15"/>
  <c r="S320" i="15"/>
  <c r="R320" i="15"/>
  <c r="Z319" i="15"/>
  <c r="Y319" i="15"/>
  <c r="X319" i="15"/>
  <c r="W319" i="15"/>
  <c r="V319" i="15"/>
  <c r="U319" i="15"/>
  <c r="T319" i="15"/>
  <c r="S319" i="15"/>
  <c r="R319" i="15"/>
  <c r="Z318" i="15"/>
  <c r="Y318" i="15"/>
  <c r="X318" i="15"/>
  <c r="W318" i="15"/>
  <c r="V318" i="15"/>
  <c r="U318" i="15"/>
  <c r="T318" i="15"/>
  <c r="S318" i="15"/>
  <c r="R318" i="15"/>
  <c r="Z317" i="15"/>
  <c r="Y317" i="15"/>
  <c r="X317" i="15"/>
  <c r="W317" i="15"/>
  <c r="V317" i="15"/>
  <c r="U317" i="15"/>
  <c r="T317" i="15"/>
  <c r="S317" i="15"/>
  <c r="R317" i="15"/>
  <c r="Z316" i="15"/>
  <c r="Y316" i="15"/>
  <c r="X316" i="15"/>
  <c r="W316" i="15"/>
  <c r="V316" i="15"/>
  <c r="U316" i="15"/>
  <c r="T316" i="15"/>
  <c r="S316" i="15"/>
  <c r="R316" i="15"/>
  <c r="Z315" i="15"/>
  <c r="Y315" i="15"/>
  <c r="X315" i="15"/>
  <c r="W315" i="15"/>
  <c r="V315" i="15"/>
  <c r="U315" i="15"/>
  <c r="T315" i="15"/>
  <c r="S315" i="15"/>
  <c r="R315" i="15"/>
  <c r="Z314" i="15"/>
  <c r="Y314" i="15"/>
  <c r="X314" i="15"/>
  <c r="W314" i="15"/>
  <c r="V314" i="15"/>
  <c r="U314" i="15"/>
  <c r="T314" i="15"/>
  <c r="S314" i="15"/>
  <c r="R314" i="15"/>
  <c r="Z313" i="15"/>
  <c r="Y313" i="15"/>
  <c r="X313" i="15"/>
  <c r="W313" i="15"/>
  <c r="V313" i="15"/>
  <c r="U313" i="15"/>
  <c r="T313" i="15"/>
  <c r="S313" i="15"/>
  <c r="R313" i="15"/>
  <c r="Z312" i="15"/>
  <c r="Y312" i="15"/>
  <c r="X312" i="15"/>
  <c r="W312" i="15"/>
  <c r="V312" i="15"/>
  <c r="U312" i="15"/>
  <c r="T312" i="15"/>
  <c r="S312" i="15"/>
  <c r="R312" i="15"/>
  <c r="Z311" i="15"/>
  <c r="Y311" i="15"/>
  <c r="X311" i="15"/>
  <c r="W311" i="15"/>
  <c r="V311" i="15"/>
  <c r="U311" i="15"/>
  <c r="T311" i="15"/>
  <c r="S311" i="15"/>
  <c r="R311" i="15"/>
  <c r="Z310" i="15"/>
  <c r="Y310" i="15"/>
  <c r="X310" i="15"/>
  <c r="W310" i="15"/>
  <c r="V310" i="15"/>
  <c r="U310" i="15"/>
  <c r="T310" i="15"/>
  <c r="S310" i="15"/>
  <c r="R310" i="15"/>
  <c r="Z309" i="15"/>
  <c r="Y309" i="15"/>
  <c r="X309" i="15"/>
  <c r="W309" i="15"/>
  <c r="V309" i="15"/>
  <c r="U309" i="15"/>
  <c r="T309" i="15"/>
  <c r="S309" i="15"/>
  <c r="R309" i="15"/>
  <c r="Z308" i="15"/>
  <c r="Y308" i="15"/>
  <c r="X308" i="15"/>
  <c r="W308" i="15"/>
  <c r="V308" i="15"/>
  <c r="U308" i="15"/>
  <c r="T308" i="15"/>
  <c r="S308" i="15"/>
  <c r="R308" i="15"/>
  <c r="Z307" i="15"/>
  <c r="Y307" i="15"/>
  <c r="X307" i="15"/>
  <c r="W307" i="15"/>
  <c r="V307" i="15"/>
  <c r="U307" i="15"/>
  <c r="T307" i="15"/>
  <c r="S307" i="15"/>
  <c r="R307" i="15"/>
  <c r="Z306" i="15"/>
  <c r="Y306" i="15"/>
  <c r="X306" i="15"/>
  <c r="W306" i="15"/>
  <c r="V306" i="15"/>
  <c r="U306" i="15"/>
  <c r="T306" i="15"/>
  <c r="S306" i="15"/>
  <c r="R306" i="15"/>
  <c r="Z305" i="15"/>
  <c r="Y305" i="15"/>
  <c r="X305" i="15"/>
  <c r="W305" i="15"/>
  <c r="V305" i="15"/>
  <c r="U305" i="15"/>
  <c r="T305" i="15"/>
  <c r="S305" i="15"/>
  <c r="R305" i="15"/>
  <c r="Z304" i="15"/>
  <c r="Y304" i="15"/>
  <c r="X304" i="15"/>
  <c r="W304" i="15"/>
  <c r="V304" i="15"/>
  <c r="U304" i="15"/>
  <c r="T304" i="15"/>
  <c r="S304" i="15"/>
  <c r="R304" i="15"/>
  <c r="Z303" i="15"/>
  <c r="Y303" i="15"/>
  <c r="X303" i="15"/>
  <c r="W303" i="15"/>
  <c r="V303" i="15"/>
  <c r="U303" i="15"/>
  <c r="T303" i="15"/>
  <c r="S303" i="15"/>
  <c r="R303" i="15"/>
  <c r="Z302" i="15"/>
  <c r="Y302" i="15"/>
  <c r="X302" i="15"/>
  <c r="W302" i="15"/>
  <c r="V302" i="15"/>
  <c r="U302" i="15"/>
  <c r="T302" i="15"/>
  <c r="S302" i="15"/>
  <c r="R302" i="15"/>
  <c r="Z301" i="15"/>
  <c r="Y301" i="15"/>
  <c r="X301" i="15"/>
  <c r="W301" i="15"/>
  <c r="V301" i="15"/>
  <c r="U301" i="15"/>
  <c r="T301" i="15"/>
  <c r="S301" i="15"/>
  <c r="R301" i="15"/>
  <c r="Z300" i="15"/>
  <c r="Y300" i="15"/>
  <c r="X300" i="15"/>
  <c r="W300" i="15"/>
  <c r="V300" i="15"/>
  <c r="U300" i="15"/>
  <c r="T300" i="15"/>
  <c r="S300" i="15"/>
  <c r="R300" i="15"/>
  <c r="Z299" i="15"/>
  <c r="Y299" i="15"/>
  <c r="X299" i="15"/>
  <c r="W299" i="15"/>
  <c r="V299" i="15"/>
  <c r="U299" i="15"/>
  <c r="T299" i="15"/>
  <c r="S299" i="15"/>
  <c r="R299" i="15"/>
  <c r="Z298" i="15"/>
  <c r="Y298" i="15"/>
  <c r="X298" i="15"/>
  <c r="W298" i="15"/>
  <c r="V298" i="15"/>
  <c r="U298" i="15"/>
  <c r="T298" i="15"/>
  <c r="S298" i="15"/>
  <c r="R298" i="15"/>
  <c r="Z297" i="15"/>
  <c r="Y297" i="15"/>
  <c r="X297" i="15"/>
  <c r="W297" i="15"/>
  <c r="V297" i="15"/>
  <c r="U297" i="15"/>
  <c r="T297" i="15"/>
  <c r="S297" i="15"/>
  <c r="R297" i="15"/>
  <c r="Z296" i="15"/>
  <c r="Y296" i="15"/>
  <c r="X296" i="15"/>
  <c r="W296" i="15"/>
  <c r="V296" i="15"/>
  <c r="U296" i="15"/>
  <c r="T296" i="15"/>
  <c r="S296" i="15"/>
  <c r="R296" i="15"/>
  <c r="Z295" i="15"/>
  <c r="Y295" i="15"/>
  <c r="X295" i="15"/>
  <c r="W295" i="15"/>
  <c r="V295" i="15"/>
  <c r="U295" i="15"/>
  <c r="T295" i="15"/>
  <c r="S295" i="15"/>
  <c r="R295" i="15"/>
  <c r="Z294" i="15"/>
  <c r="Y294" i="15"/>
  <c r="X294" i="15"/>
  <c r="W294" i="15"/>
  <c r="V294" i="15"/>
  <c r="U294" i="15"/>
  <c r="T294" i="15"/>
  <c r="S294" i="15"/>
  <c r="R294" i="15"/>
  <c r="Z293" i="15"/>
  <c r="Y293" i="15"/>
  <c r="X293" i="15"/>
  <c r="W293" i="15"/>
  <c r="V293" i="15"/>
  <c r="U293" i="15"/>
  <c r="T293" i="15"/>
  <c r="S293" i="15"/>
  <c r="R293" i="15"/>
  <c r="Z292" i="15"/>
  <c r="Y292" i="15"/>
  <c r="X292" i="15"/>
  <c r="W292" i="15"/>
  <c r="V292" i="15"/>
  <c r="U292" i="15"/>
  <c r="T292" i="15"/>
  <c r="S292" i="15"/>
  <c r="R292" i="15"/>
  <c r="Z291" i="15"/>
  <c r="Y291" i="15"/>
  <c r="X291" i="15"/>
  <c r="W291" i="15"/>
  <c r="V291" i="15"/>
  <c r="U291" i="15"/>
  <c r="T291" i="15"/>
  <c r="S291" i="15"/>
  <c r="R291" i="15"/>
  <c r="Z290" i="15"/>
  <c r="Y290" i="15"/>
  <c r="X290" i="15"/>
  <c r="W290" i="15"/>
  <c r="V290" i="15"/>
  <c r="U290" i="15"/>
  <c r="T290" i="15"/>
  <c r="S290" i="15"/>
  <c r="R290" i="15"/>
  <c r="Z289" i="15"/>
  <c r="Y289" i="15"/>
  <c r="X289" i="15"/>
  <c r="W289" i="15"/>
  <c r="V289" i="15"/>
  <c r="U289" i="15"/>
  <c r="T289" i="15"/>
  <c r="S289" i="15"/>
  <c r="R289" i="15"/>
  <c r="Z288" i="15"/>
  <c r="Y288" i="15"/>
  <c r="X288" i="15"/>
  <c r="W288" i="15"/>
  <c r="V288" i="15"/>
  <c r="U288" i="15"/>
  <c r="T288" i="15"/>
  <c r="S288" i="15"/>
  <c r="R288" i="15"/>
  <c r="Z287" i="15"/>
  <c r="Y287" i="15"/>
  <c r="X287" i="15"/>
  <c r="W287" i="15"/>
  <c r="V287" i="15"/>
  <c r="U287" i="15"/>
  <c r="T287" i="15"/>
  <c r="S287" i="15"/>
  <c r="R287" i="15"/>
  <c r="Z286" i="15"/>
  <c r="Y286" i="15"/>
  <c r="X286" i="15"/>
  <c r="W286" i="15"/>
  <c r="V286" i="15"/>
  <c r="U286" i="15"/>
  <c r="T286" i="15"/>
  <c r="S286" i="15"/>
  <c r="R286" i="15"/>
  <c r="Z285" i="15"/>
  <c r="Y285" i="15"/>
  <c r="X285" i="15"/>
  <c r="W285" i="15"/>
  <c r="V285" i="15"/>
  <c r="U285" i="15"/>
  <c r="T285" i="15"/>
  <c r="S285" i="15"/>
  <c r="R285" i="15"/>
  <c r="Z284" i="15"/>
  <c r="Y284" i="15"/>
  <c r="X284" i="15"/>
  <c r="W284" i="15"/>
  <c r="V284" i="15"/>
  <c r="U284" i="15"/>
  <c r="T284" i="15"/>
  <c r="S284" i="15"/>
  <c r="R284" i="15"/>
  <c r="Z283" i="15"/>
  <c r="Y283" i="15"/>
  <c r="X283" i="15"/>
  <c r="W283" i="15"/>
  <c r="V283" i="15"/>
  <c r="U283" i="15"/>
  <c r="T283" i="15"/>
  <c r="S283" i="15"/>
  <c r="R283" i="15"/>
  <c r="Z282" i="15"/>
  <c r="Y282" i="15"/>
  <c r="X282" i="15"/>
  <c r="W282" i="15"/>
  <c r="V282" i="15"/>
  <c r="U282" i="15"/>
  <c r="T282" i="15"/>
  <c r="S282" i="15"/>
  <c r="R282" i="15"/>
  <c r="Z281" i="15"/>
  <c r="Y281" i="15"/>
  <c r="X281" i="15"/>
  <c r="W281" i="15"/>
  <c r="V281" i="15"/>
  <c r="U281" i="15"/>
  <c r="T281" i="15"/>
  <c r="S281" i="15"/>
  <c r="R281" i="15"/>
  <c r="Z280" i="15"/>
  <c r="Y280" i="15"/>
  <c r="X280" i="15"/>
  <c r="W280" i="15"/>
  <c r="V280" i="15"/>
  <c r="U280" i="15"/>
  <c r="T280" i="15"/>
  <c r="S280" i="15"/>
  <c r="R280" i="15"/>
  <c r="Z279" i="15"/>
  <c r="Y279" i="15"/>
  <c r="X279" i="15"/>
  <c r="W279" i="15"/>
  <c r="V279" i="15"/>
  <c r="U279" i="15"/>
  <c r="T279" i="15"/>
  <c r="S279" i="15"/>
  <c r="R279" i="15"/>
  <c r="Z278" i="15"/>
  <c r="Y278" i="15"/>
  <c r="X278" i="15"/>
  <c r="W278" i="15"/>
  <c r="V278" i="15"/>
  <c r="U278" i="15"/>
  <c r="T278" i="15"/>
  <c r="S278" i="15"/>
  <c r="R278" i="15"/>
  <c r="Z277" i="15"/>
  <c r="Y277" i="15"/>
  <c r="X277" i="15"/>
  <c r="W277" i="15"/>
  <c r="V277" i="15"/>
  <c r="U277" i="15"/>
  <c r="T277" i="15"/>
  <c r="S277" i="15"/>
  <c r="R277" i="15"/>
  <c r="Z276" i="15"/>
  <c r="Y276" i="15"/>
  <c r="X276" i="15"/>
  <c r="W276" i="15"/>
  <c r="V276" i="15"/>
  <c r="U276" i="15"/>
  <c r="T276" i="15"/>
  <c r="S276" i="15"/>
  <c r="R276" i="15"/>
  <c r="Z275" i="15"/>
  <c r="Y275" i="15"/>
  <c r="X275" i="15"/>
  <c r="W275" i="15"/>
  <c r="V275" i="15"/>
  <c r="U275" i="15"/>
  <c r="T275" i="15"/>
  <c r="S275" i="15"/>
  <c r="R275" i="15"/>
  <c r="Z274" i="15"/>
  <c r="Y274" i="15"/>
  <c r="X274" i="15"/>
  <c r="W274" i="15"/>
  <c r="V274" i="15"/>
  <c r="U274" i="15"/>
  <c r="T274" i="15"/>
  <c r="S274" i="15"/>
  <c r="R274" i="15"/>
  <c r="Z273" i="15"/>
  <c r="Y273" i="15"/>
  <c r="X273" i="15"/>
  <c r="W273" i="15"/>
  <c r="V273" i="15"/>
  <c r="U273" i="15"/>
  <c r="T273" i="15"/>
  <c r="S273" i="15"/>
  <c r="R273" i="15"/>
  <c r="Z272" i="15"/>
  <c r="Y272" i="15"/>
  <c r="X272" i="15"/>
  <c r="W272" i="15"/>
  <c r="V272" i="15"/>
  <c r="U272" i="15"/>
  <c r="T272" i="15"/>
  <c r="S272" i="15"/>
  <c r="R272" i="15"/>
  <c r="Z271" i="15"/>
  <c r="Y271" i="15"/>
  <c r="X271" i="15"/>
  <c r="W271" i="15"/>
  <c r="V271" i="15"/>
  <c r="U271" i="15"/>
  <c r="T271" i="15"/>
  <c r="S271" i="15"/>
  <c r="R271" i="15"/>
  <c r="Z270" i="15"/>
  <c r="Y270" i="15"/>
  <c r="X270" i="15"/>
  <c r="W270" i="15"/>
  <c r="V270" i="15"/>
  <c r="U270" i="15"/>
  <c r="T270" i="15"/>
  <c r="S270" i="15"/>
  <c r="R270" i="15"/>
  <c r="Z269" i="15"/>
  <c r="Y269" i="15"/>
  <c r="X269" i="15"/>
  <c r="W269" i="15"/>
  <c r="V269" i="15"/>
  <c r="U269" i="15"/>
  <c r="T269" i="15"/>
  <c r="S269" i="15"/>
  <c r="R269" i="15"/>
  <c r="Z268" i="15"/>
  <c r="Y268" i="15"/>
  <c r="X268" i="15"/>
  <c r="W268" i="15"/>
  <c r="V268" i="15"/>
  <c r="U268" i="15"/>
  <c r="T268" i="15"/>
  <c r="S268" i="15"/>
  <c r="R268" i="15"/>
  <c r="Z267" i="15"/>
  <c r="Y267" i="15"/>
  <c r="X267" i="15"/>
  <c r="W267" i="15"/>
  <c r="V267" i="15"/>
  <c r="U267" i="15"/>
  <c r="T267" i="15"/>
  <c r="S267" i="15"/>
  <c r="R267" i="15"/>
  <c r="Z266" i="15"/>
  <c r="Y266" i="15"/>
  <c r="X266" i="15"/>
  <c r="W266" i="15"/>
  <c r="V266" i="15"/>
  <c r="U266" i="15"/>
  <c r="T266" i="15"/>
  <c r="S266" i="15"/>
  <c r="R266" i="15"/>
  <c r="Z265" i="15"/>
  <c r="Y265" i="15"/>
  <c r="X265" i="15"/>
  <c r="W265" i="15"/>
  <c r="V265" i="15"/>
  <c r="U265" i="15"/>
  <c r="T265" i="15"/>
  <c r="S265" i="15"/>
  <c r="R265" i="15"/>
  <c r="Z264" i="15"/>
  <c r="Y264" i="15"/>
  <c r="X264" i="15"/>
  <c r="W264" i="15"/>
  <c r="V264" i="15"/>
  <c r="U264" i="15"/>
  <c r="T264" i="15"/>
  <c r="S264" i="15"/>
  <c r="R264" i="15"/>
  <c r="Z263" i="15"/>
  <c r="Y263" i="15"/>
  <c r="X263" i="15"/>
  <c r="W263" i="15"/>
  <c r="V263" i="15"/>
  <c r="U263" i="15"/>
  <c r="T263" i="15"/>
  <c r="S263" i="15"/>
  <c r="R263" i="15"/>
  <c r="Z262" i="15"/>
  <c r="Y262" i="15"/>
  <c r="X262" i="15"/>
  <c r="W262" i="15"/>
  <c r="V262" i="15"/>
  <c r="U262" i="15"/>
  <c r="T262" i="15"/>
  <c r="S262" i="15"/>
  <c r="R262" i="15"/>
  <c r="Z261" i="15"/>
  <c r="Y261" i="15"/>
  <c r="X261" i="15"/>
  <c r="W261" i="15"/>
  <c r="V261" i="15"/>
  <c r="U261" i="15"/>
  <c r="T261" i="15"/>
  <c r="S261" i="15"/>
  <c r="R261" i="15"/>
  <c r="Z260" i="15"/>
  <c r="Y260" i="15"/>
  <c r="X260" i="15"/>
  <c r="W260" i="15"/>
  <c r="V260" i="15"/>
  <c r="U260" i="15"/>
  <c r="T260" i="15"/>
  <c r="S260" i="15"/>
  <c r="R260" i="15"/>
  <c r="Z259" i="15"/>
  <c r="Y259" i="15"/>
  <c r="X259" i="15"/>
  <c r="W259" i="15"/>
  <c r="V259" i="15"/>
  <c r="U259" i="15"/>
  <c r="T259" i="15"/>
  <c r="S259" i="15"/>
  <c r="R259" i="15"/>
  <c r="Z258" i="15"/>
  <c r="Y258" i="15"/>
  <c r="X258" i="15"/>
  <c r="W258" i="15"/>
  <c r="V258" i="15"/>
  <c r="U258" i="15"/>
  <c r="T258" i="15"/>
  <c r="S258" i="15"/>
  <c r="R258" i="15"/>
  <c r="Z257" i="15"/>
  <c r="Y257" i="15"/>
  <c r="X257" i="15"/>
  <c r="W257" i="15"/>
  <c r="V257" i="15"/>
  <c r="U257" i="15"/>
  <c r="T257" i="15"/>
  <c r="S257" i="15"/>
  <c r="R257" i="15"/>
  <c r="Z256" i="15"/>
  <c r="Y256" i="15"/>
  <c r="X256" i="15"/>
  <c r="W256" i="15"/>
  <c r="V256" i="15"/>
  <c r="U256" i="15"/>
  <c r="T256" i="15"/>
  <c r="S256" i="15"/>
  <c r="R256" i="15"/>
  <c r="Z255" i="15"/>
  <c r="Y255" i="15"/>
  <c r="X255" i="15"/>
  <c r="W255" i="15"/>
  <c r="V255" i="15"/>
  <c r="U255" i="15"/>
  <c r="T255" i="15"/>
  <c r="S255" i="15"/>
  <c r="R255" i="15"/>
  <c r="Z254" i="15"/>
  <c r="Y254" i="15"/>
  <c r="X254" i="15"/>
  <c r="W254" i="15"/>
  <c r="V254" i="15"/>
  <c r="U254" i="15"/>
  <c r="T254" i="15"/>
  <c r="S254" i="15"/>
  <c r="R254" i="15"/>
  <c r="Z253" i="15"/>
  <c r="Y253" i="15"/>
  <c r="X253" i="15"/>
  <c r="W253" i="15"/>
  <c r="V253" i="15"/>
  <c r="U253" i="15"/>
  <c r="T253" i="15"/>
  <c r="S253" i="15"/>
  <c r="R253" i="15"/>
  <c r="Z252" i="15"/>
  <c r="Y252" i="15"/>
  <c r="X252" i="15"/>
  <c r="W252" i="15"/>
  <c r="V252" i="15"/>
  <c r="U252" i="15"/>
  <c r="T252" i="15"/>
  <c r="S252" i="15"/>
  <c r="R252" i="15"/>
  <c r="Z251" i="15"/>
  <c r="Y251" i="15"/>
  <c r="X251" i="15"/>
  <c r="W251" i="15"/>
  <c r="V251" i="15"/>
  <c r="U251" i="15"/>
  <c r="T251" i="15"/>
  <c r="S251" i="15"/>
  <c r="R251" i="15"/>
  <c r="Z250" i="15"/>
  <c r="Y250" i="15"/>
  <c r="X250" i="15"/>
  <c r="W250" i="15"/>
  <c r="V250" i="15"/>
  <c r="U250" i="15"/>
  <c r="T250" i="15"/>
  <c r="S250" i="15"/>
  <c r="R250" i="15"/>
  <c r="Z249" i="15"/>
  <c r="Y249" i="15"/>
  <c r="X249" i="15"/>
  <c r="W249" i="15"/>
  <c r="V249" i="15"/>
  <c r="U249" i="15"/>
  <c r="T249" i="15"/>
  <c r="S249" i="15"/>
  <c r="R249" i="15"/>
  <c r="Z248" i="15"/>
  <c r="Y248" i="15"/>
  <c r="X248" i="15"/>
  <c r="W248" i="15"/>
  <c r="V248" i="15"/>
  <c r="U248" i="15"/>
  <c r="T248" i="15"/>
  <c r="S248" i="15"/>
  <c r="R248" i="15"/>
  <c r="Z247" i="15"/>
  <c r="Y247" i="15"/>
  <c r="X247" i="15"/>
  <c r="W247" i="15"/>
  <c r="V247" i="15"/>
  <c r="U247" i="15"/>
  <c r="T247" i="15"/>
  <c r="S247" i="15"/>
  <c r="R247" i="15"/>
  <c r="Z246" i="15"/>
  <c r="Y246" i="15"/>
  <c r="X246" i="15"/>
  <c r="W246" i="15"/>
  <c r="V246" i="15"/>
  <c r="U246" i="15"/>
  <c r="T246" i="15"/>
  <c r="S246" i="15"/>
  <c r="R246" i="15"/>
  <c r="Z245" i="15"/>
  <c r="Y245" i="15"/>
  <c r="X245" i="15"/>
  <c r="W245" i="15"/>
  <c r="V245" i="15"/>
  <c r="U245" i="15"/>
  <c r="T245" i="15"/>
  <c r="S245" i="15"/>
  <c r="R245" i="15"/>
  <c r="Z244" i="15"/>
  <c r="Y244" i="15"/>
  <c r="X244" i="15"/>
  <c r="W244" i="15"/>
  <c r="V244" i="15"/>
  <c r="U244" i="15"/>
  <c r="T244" i="15"/>
  <c r="S244" i="15"/>
  <c r="R244" i="15"/>
  <c r="Z243" i="15"/>
  <c r="Y243" i="15"/>
  <c r="X243" i="15"/>
  <c r="W243" i="15"/>
  <c r="V243" i="15"/>
  <c r="U243" i="15"/>
  <c r="T243" i="15"/>
  <c r="S243" i="15"/>
  <c r="R243" i="15"/>
  <c r="Z242" i="15"/>
  <c r="Y242" i="15"/>
  <c r="X242" i="15"/>
  <c r="W242" i="15"/>
  <c r="V242" i="15"/>
  <c r="U242" i="15"/>
  <c r="T242" i="15"/>
  <c r="S242" i="15"/>
  <c r="R242" i="15"/>
  <c r="Z241" i="15"/>
  <c r="Y241" i="15"/>
  <c r="X241" i="15"/>
  <c r="W241" i="15"/>
  <c r="V241" i="15"/>
  <c r="U241" i="15"/>
  <c r="T241" i="15"/>
  <c r="S241" i="15"/>
  <c r="R241" i="15"/>
  <c r="Z240" i="15"/>
  <c r="Y240" i="15"/>
  <c r="X240" i="15"/>
  <c r="W240" i="15"/>
  <c r="V240" i="15"/>
  <c r="U240" i="15"/>
  <c r="T240" i="15"/>
  <c r="S240" i="15"/>
  <c r="R240" i="15"/>
  <c r="Z239" i="15"/>
  <c r="Y239" i="15"/>
  <c r="X239" i="15"/>
  <c r="W239" i="15"/>
  <c r="V239" i="15"/>
  <c r="U239" i="15"/>
  <c r="T239" i="15"/>
  <c r="S239" i="15"/>
  <c r="R239" i="15"/>
  <c r="Z238" i="15"/>
  <c r="Y238" i="15"/>
  <c r="X238" i="15"/>
  <c r="W238" i="15"/>
  <c r="V238" i="15"/>
  <c r="U238" i="15"/>
  <c r="T238" i="15"/>
  <c r="S238" i="15"/>
  <c r="R238" i="15"/>
  <c r="Z237" i="15"/>
  <c r="Y237" i="15"/>
  <c r="X237" i="15"/>
  <c r="W237" i="15"/>
  <c r="V237" i="15"/>
  <c r="U237" i="15"/>
  <c r="T237" i="15"/>
  <c r="S237" i="15"/>
  <c r="R237" i="15"/>
  <c r="Z236" i="15"/>
  <c r="Y236" i="15"/>
  <c r="X236" i="15"/>
  <c r="W236" i="15"/>
  <c r="V236" i="15"/>
  <c r="U236" i="15"/>
  <c r="T236" i="15"/>
  <c r="S236" i="15"/>
  <c r="R236" i="15"/>
  <c r="Z235" i="15"/>
  <c r="Y235" i="15"/>
  <c r="X235" i="15"/>
  <c r="W235" i="15"/>
  <c r="V235" i="15"/>
  <c r="U235" i="15"/>
  <c r="T235" i="15"/>
  <c r="S235" i="15"/>
  <c r="R235" i="15"/>
  <c r="Z234" i="15"/>
  <c r="Y234" i="15"/>
  <c r="X234" i="15"/>
  <c r="W234" i="15"/>
  <c r="V234" i="15"/>
  <c r="U234" i="15"/>
  <c r="T234" i="15"/>
  <c r="S234" i="15"/>
  <c r="R234" i="15"/>
  <c r="Z233" i="15"/>
  <c r="Y233" i="15"/>
  <c r="X233" i="15"/>
  <c r="W233" i="15"/>
  <c r="V233" i="15"/>
  <c r="U233" i="15"/>
  <c r="T233" i="15"/>
  <c r="S233" i="15"/>
  <c r="R233" i="15"/>
  <c r="Z232" i="15"/>
  <c r="Y232" i="15"/>
  <c r="X232" i="15"/>
  <c r="W232" i="15"/>
  <c r="V232" i="15"/>
  <c r="U232" i="15"/>
  <c r="T232" i="15"/>
  <c r="S232" i="15"/>
  <c r="R232" i="15"/>
  <c r="Z231" i="15"/>
  <c r="Y231" i="15"/>
  <c r="X231" i="15"/>
  <c r="W231" i="15"/>
  <c r="V231" i="15"/>
  <c r="U231" i="15"/>
  <c r="T231" i="15"/>
  <c r="S231" i="15"/>
  <c r="R231" i="15"/>
  <c r="Z230" i="15"/>
  <c r="Y230" i="15"/>
  <c r="X230" i="15"/>
  <c r="W230" i="15"/>
  <c r="V230" i="15"/>
  <c r="U230" i="15"/>
  <c r="T230" i="15"/>
  <c r="S230" i="15"/>
  <c r="R230" i="15"/>
  <c r="Z229" i="15"/>
  <c r="Y229" i="15"/>
  <c r="X229" i="15"/>
  <c r="W229" i="15"/>
  <c r="V229" i="15"/>
  <c r="U229" i="15"/>
  <c r="T229" i="15"/>
  <c r="S229" i="15"/>
  <c r="R229" i="15"/>
  <c r="Z228" i="15"/>
  <c r="Y228" i="15"/>
  <c r="X228" i="15"/>
  <c r="W228" i="15"/>
  <c r="V228" i="15"/>
  <c r="U228" i="15"/>
  <c r="T228" i="15"/>
  <c r="S228" i="15"/>
  <c r="R228" i="15"/>
  <c r="Z227" i="15"/>
  <c r="Y227" i="15"/>
  <c r="X227" i="15"/>
  <c r="W227" i="15"/>
  <c r="V227" i="15"/>
  <c r="U227" i="15"/>
  <c r="T227" i="15"/>
  <c r="S227" i="15"/>
  <c r="R227" i="15"/>
  <c r="Z226" i="15"/>
  <c r="Y226" i="15"/>
  <c r="X226" i="15"/>
  <c r="W226" i="15"/>
  <c r="V226" i="15"/>
  <c r="U226" i="15"/>
  <c r="T226" i="15"/>
  <c r="S226" i="15"/>
  <c r="R226" i="15"/>
  <c r="Z225" i="15"/>
  <c r="Y225" i="15"/>
  <c r="X225" i="15"/>
  <c r="W225" i="15"/>
  <c r="V225" i="15"/>
  <c r="U225" i="15"/>
  <c r="T225" i="15"/>
  <c r="S225" i="15"/>
  <c r="R225" i="15"/>
  <c r="Z224" i="15"/>
  <c r="Y224" i="15"/>
  <c r="X224" i="15"/>
  <c r="W224" i="15"/>
  <c r="V224" i="15"/>
  <c r="U224" i="15"/>
  <c r="T224" i="15"/>
  <c r="S224" i="15"/>
  <c r="R224" i="15"/>
  <c r="Z223" i="15"/>
  <c r="Y223" i="15"/>
  <c r="X223" i="15"/>
  <c r="W223" i="15"/>
  <c r="V223" i="15"/>
  <c r="U223" i="15"/>
  <c r="T223" i="15"/>
  <c r="S223" i="15"/>
  <c r="R223" i="15"/>
  <c r="Z222" i="15"/>
  <c r="Y222" i="15"/>
  <c r="X222" i="15"/>
  <c r="W222" i="15"/>
  <c r="V222" i="15"/>
  <c r="U222" i="15"/>
  <c r="T222" i="15"/>
  <c r="S222" i="15"/>
  <c r="R222" i="15"/>
  <c r="Z221" i="15"/>
  <c r="Y221" i="15"/>
  <c r="X221" i="15"/>
  <c r="W221" i="15"/>
  <c r="V221" i="15"/>
  <c r="U221" i="15"/>
  <c r="T221" i="15"/>
  <c r="S221" i="15"/>
  <c r="R221" i="15"/>
  <c r="Z220" i="15"/>
  <c r="Y220" i="15"/>
  <c r="X220" i="15"/>
  <c r="W220" i="15"/>
  <c r="V220" i="15"/>
  <c r="U220" i="15"/>
  <c r="T220" i="15"/>
  <c r="S220" i="15"/>
  <c r="R220" i="15"/>
  <c r="Z219" i="15"/>
  <c r="Y219" i="15"/>
  <c r="X219" i="15"/>
  <c r="W219" i="15"/>
  <c r="V219" i="15"/>
  <c r="U219" i="15"/>
  <c r="T219" i="15"/>
  <c r="S219" i="15"/>
  <c r="R219" i="15"/>
  <c r="Z218" i="15"/>
  <c r="Y218" i="15"/>
  <c r="X218" i="15"/>
  <c r="W218" i="15"/>
  <c r="V218" i="15"/>
  <c r="U218" i="15"/>
  <c r="T218" i="15"/>
  <c r="S218" i="15"/>
  <c r="R218" i="15"/>
  <c r="Z217" i="15"/>
  <c r="Y217" i="15"/>
  <c r="X217" i="15"/>
  <c r="W217" i="15"/>
  <c r="V217" i="15"/>
  <c r="U217" i="15"/>
  <c r="T217" i="15"/>
  <c r="S217" i="15"/>
  <c r="R217" i="15"/>
  <c r="Z216" i="15"/>
  <c r="Y216" i="15"/>
  <c r="X216" i="15"/>
  <c r="W216" i="15"/>
  <c r="V216" i="15"/>
  <c r="U216" i="15"/>
  <c r="T216" i="15"/>
  <c r="S216" i="15"/>
  <c r="R216" i="15"/>
  <c r="Z215" i="15"/>
  <c r="Y215" i="15"/>
  <c r="X215" i="15"/>
  <c r="W215" i="15"/>
  <c r="V215" i="15"/>
  <c r="U215" i="15"/>
  <c r="T215" i="15"/>
  <c r="S215" i="15"/>
  <c r="R215" i="15"/>
  <c r="Z214" i="15"/>
  <c r="Y214" i="15"/>
  <c r="X214" i="15"/>
  <c r="W214" i="15"/>
  <c r="V214" i="15"/>
  <c r="U214" i="15"/>
  <c r="T214" i="15"/>
  <c r="S214" i="15"/>
  <c r="R214" i="15"/>
  <c r="Z213" i="15"/>
  <c r="Y213" i="15"/>
  <c r="X213" i="15"/>
  <c r="W213" i="15"/>
  <c r="V213" i="15"/>
  <c r="U213" i="15"/>
  <c r="T213" i="15"/>
  <c r="S213" i="15"/>
  <c r="R213" i="15"/>
  <c r="Z212" i="15"/>
  <c r="Y212" i="15"/>
  <c r="X212" i="15"/>
  <c r="W212" i="15"/>
  <c r="V212" i="15"/>
  <c r="U212" i="15"/>
  <c r="T212" i="15"/>
  <c r="S212" i="15"/>
  <c r="R212" i="15"/>
  <c r="Z211" i="15"/>
  <c r="Y211" i="15"/>
  <c r="X211" i="15"/>
  <c r="W211" i="15"/>
  <c r="V211" i="15"/>
  <c r="U211" i="15"/>
  <c r="T211" i="15"/>
  <c r="S211" i="15"/>
  <c r="R211" i="15"/>
  <c r="Z210" i="15"/>
  <c r="Y210" i="15"/>
  <c r="X210" i="15"/>
  <c r="W210" i="15"/>
  <c r="V210" i="15"/>
  <c r="U210" i="15"/>
  <c r="T210" i="15"/>
  <c r="S210" i="15"/>
  <c r="R210" i="15"/>
  <c r="Z209" i="15"/>
  <c r="Y209" i="15"/>
  <c r="X209" i="15"/>
  <c r="W209" i="15"/>
  <c r="V209" i="15"/>
  <c r="U209" i="15"/>
  <c r="T209" i="15"/>
  <c r="S209" i="15"/>
  <c r="R209" i="15"/>
  <c r="Z208" i="15"/>
  <c r="Y208" i="15"/>
  <c r="X208" i="15"/>
  <c r="W208" i="15"/>
  <c r="V208" i="15"/>
  <c r="U208" i="15"/>
  <c r="T208" i="15"/>
  <c r="S208" i="15"/>
  <c r="R208" i="15"/>
  <c r="Z207" i="15"/>
  <c r="Y207" i="15"/>
  <c r="X207" i="15"/>
  <c r="W207" i="15"/>
  <c r="V207" i="15"/>
  <c r="U207" i="15"/>
  <c r="T207" i="15"/>
  <c r="S207" i="15"/>
  <c r="R207" i="15"/>
  <c r="Z206" i="15"/>
  <c r="Y206" i="15"/>
  <c r="X206" i="15"/>
  <c r="W206" i="15"/>
  <c r="V206" i="15"/>
  <c r="U206" i="15"/>
  <c r="T206" i="15"/>
  <c r="S206" i="15"/>
  <c r="R206" i="15"/>
  <c r="Z205" i="15"/>
  <c r="Y205" i="15"/>
  <c r="X205" i="15"/>
  <c r="W205" i="15"/>
  <c r="V205" i="15"/>
  <c r="U205" i="15"/>
  <c r="T205" i="15"/>
  <c r="S205" i="15"/>
  <c r="R205" i="15"/>
  <c r="Z204" i="15"/>
  <c r="Y204" i="15"/>
  <c r="X204" i="15"/>
  <c r="W204" i="15"/>
  <c r="V204" i="15"/>
  <c r="U204" i="15"/>
  <c r="T204" i="15"/>
  <c r="S204" i="15"/>
  <c r="R204" i="15"/>
  <c r="Z203" i="15"/>
  <c r="Y203" i="15"/>
  <c r="X203" i="15"/>
  <c r="W203" i="15"/>
  <c r="V203" i="15"/>
  <c r="U203" i="15"/>
  <c r="T203" i="15"/>
  <c r="S203" i="15"/>
  <c r="R203" i="15"/>
  <c r="Z202" i="15"/>
  <c r="Y202" i="15"/>
  <c r="X202" i="15"/>
  <c r="W202" i="15"/>
  <c r="V202" i="15"/>
  <c r="U202" i="15"/>
  <c r="T202" i="15"/>
  <c r="S202" i="15"/>
  <c r="R202" i="15"/>
  <c r="Z201" i="15"/>
  <c r="Y201" i="15"/>
  <c r="X201" i="15"/>
  <c r="W201" i="15"/>
  <c r="V201" i="15"/>
  <c r="U201" i="15"/>
  <c r="T201" i="15"/>
  <c r="S201" i="15"/>
  <c r="R201" i="15"/>
  <c r="Z200" i="15"/>
  <c r="Y200" i="15"/>
  <c r="X200" i="15"/>
  <c r="W200" i="15"/>
  <c r="V200" i="15"/>
  <c r="U200" i="15"/>
  <c r="T200" i="15"/>
  <c r="S200" i="15"/>
  <c r="R200" i="15"/>
  <c r="Z199" i="15"/>
  <c r="Y199" i="15"/>
  <c r="X199" i="15"/>
  <c r="W199" i="15"/>
  <c r="V199" i="15"/>
  <c r="U199" i="15"/>
  <c r="T199" i="15"/>
  <c r="S199" i="15"/>
  <c r="R199" i="15"/>
  <c r="Z198" i="15"/>
  <c r="Y198" i="15"/>
  <c r="X198" i="15"/>
  <c r="W198" i="15"/>
  <c r="V198" i="15"/>
  <c r="U198" i="15"/>
  <c r="T198" i="15"/>
  <c r="S198" i="15"/>
  <c r="R198" i="15"/>
  <c r="Z197" i="15"/>
  <c r="Y197" i="15"/>
  <c r="X197" i="15"/>
  <c r="W197" i="15"/>
  <c r="V197" i="15"/>
  <c r="U197" i="15"/>
  <c r="T197" i="15"/>
  <c r="S197" i="15"/>
  <c r="R197" i="15"/>
  <c r="Z196" i="15"/>
  <c r="Y196" i="15"/>
  <c r="X196" i="15"/>
  <c r="W196" i="15"/>
  <c r="V196" i="15"/>
  <c r="U196" i="15"/>
  <c r="T196" i="15"/>
  <c r="S196" i="15"/>
  <c r="R196" i="15"/>
  <c r="Z195" i="15"/>
  <c r="Y195" i="15"/>
  <c r="X195" i="15"/>
  <c r="W195" i="15"/>
  <c r="V195" i="15"/>
  <c r="U195" i="15"/>
  <c r="T195" i="15"/>
  <c r="S195" i="15"/>
  <c r="R195" i="15"/>
  <c r="Z194" i="15"/>
  <c r="Y194" i="15"/>
  <c r="X194" i="15"/>
  <c r="W194" i="15"/>
  <c r="V194" i="15"/>
  <c r="U194" i="15"/>
  <c r="T194" i="15"/>
  <c r="S194" i="15"/>
  <c r="R194" i="15"/>
  <c r="Z193" i="15"/>
  <c r="Y193" i="15"/>
  <c r="X193" i="15"/>
  <c r="W193" i="15"/>
  <c r="V193" i="15"/>
  <c r="U193" i="15"/>
  <c r="T193" i="15"/>
  <c r="S193" i="15"/>
  <c r="R193" i="15"/>
  <c r="Z192" i="15"/>
  <c r="Y192" i="15"/>
  <c r="X192" i="15"/>
  <c r="W192" i="15"/>
  <c r="V192" i="15"/>
  <c r="U192" i="15"/>
  <c r="T192" i="15"/>
  <c r="S192" i="15"/>
  <c r="R192" i="15"/>
  <c r="Z191" i="15"/>
  <c r="Y191" i="15"/>
  <c r="X191" i="15"/>
  <c r="W191" i="15"/>
  <c r="V191" i="15"/>
  <c r="U191" i="15"/>
  <c r="T191" i="15"/>
  <c r="S191" i="15"/>
  <c r="R191" i="15"/>
  <c r="Z190" i="15"/>
  <c r="Y190" i="15"/>
  <c r="X190" i="15"/>
  <c r="W190" i="15"/>
  <c r="V190" i="15"/>
  <c r="U190" i="15"/>
  <c r="T190" i="15"/>
  <c r="S190" i="15"/>
  <c r="R190" i="15"/>
  <c r="Z189" i="15"/>
  <c r="Y189" i="15"/>
  <c r="X189" i="15"/>
  <c r="W189" i="15"/>
  <c r="V189" i="15"/>
  <c r="U189" i="15"/>
  <c r="T189" i="15"/>
  <c r="S189" i="15"/>
  <c r="R189" i="15"/>
  <c r="Z188" i="15"/>
  <c r="Y188" i="15"/>
  <c r="X188" i="15"/>
  <c r="W188" i="15"/>
  <c r="V188" i="15"/>
  <c r="U188" i="15"/>
  <c r="T188" i="15"/>
  <c r="S188" i="15"/>
  <c r="R188" i="15"/>
  <c r="Z187" i="15"/>
  <c r="Y187" i="15"/>
  <c r="X187" i="15"/>
  <c r="W187" i="15"/>
  <c r="V187" i="15"/>
  <c r="U187" i="15"/>
  <c r="T187" i="15"/>
  <c r="S187" i="15"/>
  <c r="R187" i="15"/>
  <c r="Z186" i="15"/>
  <c r="Y186" i="15"/>
  <c r="X186" i="15"/>
  <c r="W186" i="15"/>
  <c r="V186" i="15"/>
  <c r="U186" i="15"/>
  <c r="T186" i="15"/>
  <c r="S186" i="15"/>
  <c r="R186" i="15"/>
  <c r="Z185" i="15"/>
  <c r="Y185" i="15"/>
  <c r="X185" i="15"/>
  <c r="W185" i="15"/>
  <c r="V185" i="15"/>
  <c r="U185" i="15"/>
  <c r="T185" i="15"/>
  <c r="S185" i="15"/>
  <c r="R185" i="15"/>
  <c r="Z184" i="15"/>
  <c r="Y184" i="15"/>
  <c r="X184" i="15"/>
  <c r="W184" i="15"/>
  <c r="V184" i="15"/>
  <c r="U184" i="15"/>
  <c r="T184" i="15"/>
  <c r="S184" i="15"/>
  <c r="R184" i="15"/>
  <c r="Z183" i="15"/>
  <c r="Y183" i="15"/>
  <c r="X183" i="15"/>
  <c r="W183" i="15"/>
  <c r="V183" i="15"/>
  <c r="U183" i="15"/>
  <c r="T183" i="15"/>
  <c r="S183" i="15"/>
  <c r="R183" i="15"/>
  <c r="Z182" i="15"/>
  <c r="Y182" i="15"/>
  <c r="X182" i="15"/>
  <c r="W182" i="15"/>
  <c r="V182" i="15"/>
  <c r="U182" i="15"/>
  <c r="T182" i="15"/>
  <c r="S182" i="15"/>
  <c r="R182" i="15"/>
  <c r="Z181" i="15"/>
  <c r="Y181" i="15"/>
  <c r="X181" i="15"/>
  <c r="W181" i="15"/>
  <c r="V181" i="15"/>
  <c r="U181" i="15"/>
  <c r="T181" i="15"/>
  <c r="S181" i="15"/>
  <c r="R181" i="15"/>
  <c r="Z180" i="15"/>
  <c r="Y180" i="15"/>
  <c r="X180" i="15"/>
  <c r="W180" i="15"/>
  <c r="V180" i="15"/>
  <c r="U180" i="15"/>
  <c r="T180" i="15"/>
  <c r="S180" i="15"/>
  <c r="R180" i="15"/>
  <c r="Z179" i="15"/>
  <c r="Y179" i="15"/>
  <c r="X179" i="15"/>
  <c r="W179" i="15"/>
  <c r="V179" i="15"/>
  <c r="U179" i="15"/>
  <c r="T179" i="15"/>
  <c r="S179" i="15"/>
  <c r="R179" i="15"/>
  <c r="Z178" i="15"/>
  <c r="Y178" i="15"/>
  <c r="X178" i="15"/>
  <c r="W178" i="15"/>
  <c r="V178" i="15"/>
  <c r="U178" i="15"/>
  <c r="T178" i="15"/>
  <c r="S178" i="15"/>
  <c r="R178" i="15"/>
  <c r="Z177" i="15"/>
  <c r="Y177" i="15"/>
  <c r="X177" i="15"/>
  <c r="W177" i="15"/>
  <c r="V177" i="15"/>
  <c r="U177" i="15"/>
  <c r="T177" i="15"/>
  <c r="S177" i="15"/>
  <c r="R177" i="15"/>
  <c r="Z176" i="15"/>
  <c r="Y176" i="15"/>
  <c r="X176" i="15"/>
  <c r="W176" i="15"/>
  <c r="V176" i="15"/>
  <c r="U176" i="15"/>
  <c r="T176" i="15"/>
  <c r="S176" i="15"/>
  <c r="R176" i="15"/>
  <c r="Z175" i="15"/>
  <c r="Y175" i="15"/>
  <c r="X175" i="15"/>
  <c r="W175" i="15"/>
  <c r="V175" i="15"/>
  <c r="U175" i="15"/>
  <c r="T175" i="15"/>
  <c r="S175" i="15"/>
  <c r="R175" i="15"/>
  <c r="Z174" i="15"/>
  <c r="Y174" i="15"/>
  <c r="X174" i="15"/>
  <c r="W174" i="15"/>
  <c r="V174" i="15"/>
  <c r="U174" i="15"/>
  <c r="T174" i="15"/>
  <c r="S174" i="15"/>
  <c r="R174" i="15"/>
  <c r="Z173" i="15"/>
  <c r="Y173" i="15"/>
  <c r="X173" i="15"/>
  <c r="W173" i="15"/>
  <c r="V173" i="15"/>
  <c r="U173" i="15"/>
  <c r="T173" i="15"/>
  <c r="S173" i="15"/>
  <c r="R173" i="15"/>
  <c r="Z172" i="15"/>
  <c r="Y172" i="15"/>
  <c r="X172" i="15"/>
  <c r="W172" i="15"/>
  <c r="V172" i="15"/>
  <c r="U172" i="15"/>
  <c r="T172" i="15"/>
  <c r="S172" i="15"/>
  <c r="R172" i="15"/>
  <c r="Z171" i="15"/>
  <c r="Y171" i="15"/>
  <c r="X171" i="15"/>
  <c r="W171" i="15"/>
  <c r="V171" i="15"/>
  <c r="U171" i="15"/>
  <c r="T171" i="15"/>
  <c r="S171" i="15"/>
  <c r="R171" i="15"/>
  <c r="Z170" i="15"/>
  <c r="Y170" i="15"/>
  <c r="X170" i="15"/>
  <c r="W170" i="15"/>
  <c r="V170" i="15"/>
  <c r="U170" i="15"/>
  <c r="T170" i="15"/>
  <c r="S170" i="15"/>
  <c r="R170" i="15"/>
  <c r="Z169" i="15"/>
  <c r="Y169" i="15"/>
  <c r="X169" i="15"/>
  <c r="W169" i="15"/>
  <c r="V169" i="15"/>
  <c r="U169" i="15"/>
  <c r="T169" i="15"/>
  <c r="S169" i="15"/>
  <c r="R169" i="15"/>
  <c r="Z168" i="15"/>
  <c r="Y168" i="15"/>
  <c r="X168" i="15"/>
  <c r="W168" i="15"/>
  <c r="V168" i="15"/>
  <c r="U168" i="15"/>
  <c r="T168" i="15"/>
  <c r="S168" i="15"/>
  <c r="R168" i="15"/>
  <c r="Z167" i="15"/>
  <c r="Y167" i="15"/>
  <c r="X167" i="15"/>
  <c r="W167" i="15"/>
  <c r="V167" i="15"/>
  <c r="U167" i="15"/>
  <c r="T167" i="15"/>
  <c r="S167" i="15"/>
  <c r="R167" i="15"/>
  <c r="Z166" i="15"/>
  <c r="Y166" i="15"/>
  <c r="X166" i="15"/>
  <c r="W166" i="15"/>
  <c r="V166" i="15"/>
  <c r="U166" i="15"/>
  <c r="T166" i="15"/>
  <c r="S166" i="15"/>
  <c r="R166" i="15"/>
  <c r="Z165" i="15"/>
  <c r="Y165" i="15"/>
  <c r="X165" i="15"/>
  <c r="W165" i="15"/>
  <c r="V165" i="15"/>
  <c r="U165" i="15"/>
  <c r="T165" i="15"/>
  <c r="S165" i="15"/>
  <c r="R165" i="15"/>
  <c r="Z164" i="15"/>
  <c r="Y164" i="15"/>
  <c r="X164" i="15"/>
  <c r="W164" i="15"/>
  <c r="V164" i="15"/>
  <c r="U164" i="15"/>
  <c r="T164" i="15"/>
  <c r="S164" i="15"/>
  <c r="R164" i="15"/>
  <c r="Z163" i="15"/>
  <c r="Y163" i="15"/>
  <c r="X163" i="15"/>
  <c r="W163" i="15"/>
  <c r="V163" i="15"/>
  <c r="U163" i="15"/>
  <c r="T163" i="15"/>
  <c r="S163" i="15"/>
  <c r="R163" i="15"/>
  <c r="Z162" i="15"/>
  <c r="Y162" i="15"/>
  <c r="X162" i="15"/>
  <c r="W162" i="15"/>
  <c r="V162" i="15"/>
  <c r="U162" i="15"/>
  <c r="T162" i="15"/>
  <c r="S162" i="15"/>
  <c r="R162" i="15"/>
  <c r="Z161" i="15"/>
  <c r="Y161" i="15"/>
  <c r="X161" i="15"/>
  <c r="W161" i="15"/>
  <c r="V161" i="15"/>
  <c r="U161" i="15"/>
  <c r="T161" i="15"/>
  <c r="S161" i="15"/>
  <c r="R161" i="15"/>
  <c r="Z160" i="15"/>
  <c r="Y160" i="15"/>
  <c r="X160" i="15"/>
  <c r="W160" i="15"/>
  <c r="V160" i="15"/>
  <c r="U160" i="15"/>
  <c r="T160" i="15"/>
  <c r="S160" i="15"/>
  <c r="R160" i="15"/>
  <c r="Z159" i="15"/>
  <c r="Y159" i="15"/>
  <c r="X159" i="15"/>
  <c r="W159" i="15"/>
  <c r="V159" i="15"/>
  <c r="U159" i="15"/>
  <c r="T159" i="15"/>
  <c r="S159" i="15"/>
  <c r="R159" i="15"/>
  <c r="Z158" i="15"/>
  <c r="Y158" i="15"/>
  <c r="X158" i="15"/>
  <c r="W158" i="15"/>
  <c r="V158" i="15"/>
  <c r="U158" i="15"/>
  <c r="T158" i="15"/>
  <c r="S158" i="15"/>
  <c r="R158" i="15"/>
  <c r="Z157" i="15"/>
  <c r="Y157" i="15"/>
  <c r="X157" i="15"/>
  <c r="W157" i="15"/>
  <c r="V157" i="15"/>
  <c r="U157" i="15"/>
  <c r="T157" i="15"/>
  <c r="S157" i="15"/>
  <c r="R157" i="15"/>
  <c r="Z156" i="15"/>
  <c r="Y156" i="15"/>
  <c r="X156" i="15"/>
  <c r="W156" i="15"/>
  <c r="V156" i="15"/>
  <c r="U156" i="15"/>
  <c r="T156" i="15"/>
  <c r="S156" i="15"/>
  <c r="R156" i="15"/>
  <c r="Z155" i="15"/>
  <c r="Y155" i="15"/>
  <c r="X155" i="15"/>
  <c r="W155" i="15"/>
  <c r="V155" i="15"/>
  <c r="U155" i="15"/>
  <c r="T155" i="15"/>
  <c r="S155" i="15"/>
  <c r="R155" i="15"/>
  <c r="Z154" i="15"/>
  <c r="Y154" i="15"/>
  <c r="X154" i="15"/>
  <c r="W154" i="15"/>
  <c r="V154" i="15"/>
  <c r="U154" i="15"/>
  <c r="T154" i="15"/>
  <c r="S154" i="15"/>
  <c r="R154" i="15"/>
  <c r="Z153" i="15"/>
  <c r="Y153" i="15"/>
  <c r="X153" i="15"/>
  <c r="W153" i="15"/>
  <c r="V153" i="15"/>
  <c r="U153" i="15"/>
  <c r="T153" i="15"/>
  <c r="S153" i="15"/>
  <c r="R153" i="15"/>
  <c r="Z152" i="15"/>
  <c r="Y152" i="15"/>
  <c r="X152" i="15"/>
  <c r="W152" i="15"/>
  <c r="V152" i="15"/>
  <c r="U152" i="15"/>
  <c r="T152" i="15"/>
  <c r="S152" i="15"/>
  <c r="R152" i="15"/>
  <c r="Z151" i="15"/>
  <c r="Y151" i="15"/>
  <c r="X151" i="15"/>
  <c r="W151" i="15"/>
  <c r="V151" i="15"/>
  <c r="U151" i="15"/>
  <c r="T151" i="15"/>
  <c r="S151" i="15"/>
  <c r="R151" i="15"/>
  <c r="Z150" i="15"/>
  <c r="Y150" i="15"/>
  <c r="X150" i="15"/>
  <c r="W150" i="15"/>
  <c r="V150" i="15"/>
  <c r="U150" i="15"/>
  <c r="T150" i="15"/>
  <c r="S150" i="15"/>
  <c r="R150" i="15"/>
  <c r="Z149" i="15"/>
  <c r="Y149" i="15"/>
  <c r="X149" i="15"/>
  <c r="W149" i="15"/>
  <c r="V149" i="15"/>
  <c r="U149" i="15"/>
  <c r="T149" i="15"/>
  <c r="S149" i="15"/>
  <c r="R149" i="15"/>
  <c r="Z148" i="15"/>
  <c r="Y148" i="15"/>
  <c r="X148" i="15"/>
  <c r="W148" i="15"/>
  <c r="V148" i="15"/>
  <c r="U148" i="15"/>
  <c r="T148" i="15"/>
  <c r="S148" i="15"/>
  <c r="R148" i="15"/>
  <c r="Z147" i="15"/>
  <c r="Y147" i="15"/>
  <c r="X147" i="15"/>
  <c r="W147" i="15"/>
  <c r="V147" i="15"/>
  <c r="U147" i="15"/>
  <c r="T147" i="15"/>
  <c r="S147" i="15"/>
  <c r="R147" i="15"/>
  <c r="Z146" i="15"/>
  <c r="Y146" i="15"/>
  <c r="X146" i="15"/>
  <c r="W146" i="15"/>
  <c r="V146" i="15"/>
  <c r="U146" i="15"/>
  <c r="T146" i="15"/>
  <c r="S146" i="15"/>
  <c r="R146" i="15"/>
  <c r="Z145" i="15"/>
  <c r="Y145" i="15"/>
  <c r="X145" i="15"/>
  <c r="W145" i="15"/>
  <c r="V145" i="15"/>
  <c r="U145" i="15"/>
  <c r="T145" i="15"/>
  <c r="S145" i="15"/>
  <c r="R145" i="15"/>
  <c r="Z144" i="15"/>
  <c r="Y144" i="15"/>
  <c r="X144" i="15"/>
  <c r="W144" i="15"/>
  <c r="V144" i="15"/>
  <c r="U144" i="15"/>
  <c r="T144" i="15"/>
  <c r="S144" i="15"/>
  <c r="R144" i="15"/>
  <c r="Z143" i="15"/>
  <c r="Y143" i="15"/>
  <c r="X143" i="15"/>
  <c r="W143" i="15"/>
  <c r="V143" i="15"/>
  <c r="U143" i="15"/>
  <c r="T143" i="15"/>
  <c r="S143" i="15"/>
  <c r="R143" i="15"/>
  <c r="Z142" i="15"/>
  <c r="Y142" i="15"/>
  <c r="X142" i="15"/>
  <c r="W142" i="15"/>
  <c r="V142" i="15"/>
  <c r="U142" i="15"/>
  <c r="T142" i="15"/>
  <c r="S142" i="15"/>
  <c r="R142" i="15"/>
  <c r="Z141" i="15"/>
  <c r="Y141" i="15"/>
  <c r="X141" i="15"/>
  <c r="W141" i="15"/>
  <c r="V141" i="15"/>
  <c r="U141" i="15"/>
  <c r="T141" i="15"/>
  <c r="S141" i="15"/>
  <c r="R141" i="15"/>
  <c r="Z140" i="15"/>
  <c r="Y140" i="15"/>
  <c r="X140" i="15"/>
  <c r="W140" i="15"/>
  <c r="V140" i="15"/>
  <c r="U140" i="15"/>
  <c r="T140" i="15"/>
  <c r="S140" i="15"/>
  <c r="R140" i="15"/>
  <c r="Z139" i="15"/>
  <c r="Y139" i="15"/>
  <c r="X139" i="15"/>
  <c r="W139" i="15"/>
  <c r="V139" i="15"/>
  <c r="U139" i="15"/>
  <c r="T139" i="15"/>
  <c r="S139" i="15"/>
  <c r="R139" i="15"/>
  <c r="Z138" i="15"/>
  <c r="Y138" i="15"/>
  <c r="X138" i="15"/>
  <c r="W138" i="15"/>
  <c r="V138" i="15"/>
  <c r="U138" i="15"/>
  <c r="T138" i="15"/>
  <c r="S138" i="15"/>
  <c r="R138" i="15"/>
  <c r="Z137" i="15"/>
  <c r="Y137" i="15"/>
  <c r="X137" i="15"/>
  <c r="W137" i="15"/>
  <c r="V137" i="15"/>
  <c r="U137" i="15"/>
  <c r="T137" i="15"/>
  <c r="S137" i="15"/>
  <c r="R137" i="15"/>
  <c r="Z136" i="15"/>
  <c r="Y136" i="15"/>
  <c r="X136" i="15"/>
  <c r="W136" i="15"/>
  <c r="V136" i="15"/>
  <c r="U136" i="15"/>
  <c r="T136" i="15"/>
  <c r="S136" i="15"/>
  <c r="R136" i="15"/>
  <c r="Z135" i="15"/>
  <c r="Y135" i="15"/>
  <c r="X135" i="15"/>
  <c r="W135" i="15"/>
  <c r="V135" i="15"/>
  <c r="U135" i="15"/>
  <c r="T135" i="15"/>
  <c r="S135" i="15"/>
  <c r="R135" i="15"/>
  <c r="Z134" i="15"/>
  <c r="Y134" i="15"/>
  <c r="X134" i="15"/>
  <c r="W134" i="15"/>
  <c r="V134" i="15"/>
  <c r="U134" i="15"/>
  <c r="T134" i="15"/>
  <c r="S134" i="15"/>
  <c r="R134" i="15"/>
  <c r="Z133" i="15"/>
  <c r="Y133" i="15"/>
  <c r="X133" i="15"/>
  <c r="W133" i="15"/>
  <c r="V133" i="15"/>
  <c r="U133" i="15"/>
  <c r="T133" i="15"/>
  <c r="S133" i="15"/>
  <c r="R133" i="15"/>
  <c r="Z132" i="15"/>
  <c r="Y132" i="15"/>
  <c r="X132" i="15"/>
  <c r="W132" i="15"/>
  <c r="V132" i="15"/>
  <c r="U132" i="15"/>
  <c r="T132" i="15"/>
  <c r="S132" i="15"/>
  <c r="R132" i="15"/>
  <c r="Z131" i="15"/>
  <c r="Y131" i="15"/>
  <c r="X131" i="15"/>
  <c r="W131" i="15"/>
  <c r="V131" i="15"/>
  <c r="U131" i="15"/>
  <c r="T131" i="15"/>
  <c r="S131" i="15"/>
  <c r="R131" i="15"/>
  <c r="Z130" i="15"/>
  <c r="Y130" i="15"/>
  <c r="X130" i="15"/>
  <c r="W130" i="15"/>
  <c r="V130" i="15"/>
  <c r="U130" i="15"/>
  <c r="T130" i="15"/>
  <c r="S130" i="15"/>
  <c r="R130" i="15"/>
  <c r="Z129" i="15"/>
  <c r="Y129" i="15"/>
  <c r="X129" i="15"/>
  <c r="W129" i="15"/>
  <c r="V129" i="15"/>
  <c r="U129" i="15"/>
  <c r="T129" i="15"/>
  <c r="S129" i="15"/>
  <c r="R129" i="15"/>
  <c r="Z128" i="15"/>
  <c r="Y128" i="15"/>
  <c r="X128" i="15"/>
  <c r="W128" i="15"/>
  <c r="V128" i="15"/>
  <c r="U128" i="15"/>
  <c r="T128" i="15"/>
  <c r="S128" i="15"/>
  <c r="R128" i="15"/>
  <c r="Z127" i="15"/>
  <c r="Y127" i="15"/>
  <c r="X127" i="15"/>
  <c r="W127" i="15"/>
  <c r="V127" i="15"/>
  <c r="U127" i="15"/>
  <c r="T127" i="15"/>
  <c r="S127" i="15"/>
  <c r="R127" i="15"/>
  <c r="Z126" i="15"/>
  <c r="Y126" i="15"/>
  <c r="X126" i="15"/>
  <c r="W126" i="15"/>
  <c r="V126" i="15"/>
  <c r="U126" i="15"/>
  <c r="T126" i="15"/>
  <c r="S126" i="15"/>
  <c r="R126" i="15"/>
  <c r="Z125" i="15"/>
  <c r="Y125" i="15"/>
  <c r="X125" i="15"/>
  <c r="W125" i="15"/>
  <c r="V125" i="15"/>
  <c r="U125" i="15"/>
  <c r="T125" i="15"/>
  <c r="S125" i="15"/>
  <c r="R125" i="15"/>
  <c r="Z124" i="15"/>
  <c r="Y124" i="15"/>
  <c r="X124" i="15"/>
  <c r="W124" i="15"/>
  <c r="V124" i="15"/>
  <c r="U124" i="15"/>
  <c r="T124" i="15"/>
  <c r="S124" i="15"/>
  <c r="R124" i="15"/>
  <c r="Z123" i="15"/>
  <c r="Y123" i="15"/>
  <c r="X123" i="15"/>
  <c r="W123" i="15"/>
  <c r="V123" i="15"/>
  <c r="U123" i="15"/>
  <c r="T123" i="15"/>
  <c r="S123" i="15"/>
  <c r="R123" i="15"/>
  <c r="Z122" i="15"/>
  <c r="Y122" i="15"/>
  <c r="X122" i="15"/>
  <c r="W122" i="15"/>
  <c r="V122" i="15"/>
  <c r="U122" i="15"/>
  <c r="T122" i="15"/>
  <c r="S122" i="15"/>
  <c r="R122" i="15"/>
  <c r="Z121" i="15"/>
  <c r="Y121" i="15"/>
  <c r="X121" i="15"/>
  <c r="W121" i="15"/>
  <c r="V121" i="15"/>
  <c r="U121" i="15"/>
  <c r="T121" i="15"/>
  <c r="S121" i="15"/>
  <c r="R121" i="15"/>
  <c r="Z120" i="15"/>
  <c r="Y120" i="15"/>
  <c r="X120" i="15"/>
  <c r="W120" i="15"/>
  <c r="V120" i="15"/>
  <c r="U120" i="15"/>
  <c r="T120" i="15"/>
  <c r="S120" i="15"/>
  <c r="R120" i="15"/>
  <c r="Z119" i="15"/>
  <c r="Y119" i="15"/>
  <c r="X119" i="15"/>
  <c r="W119" i="15"/>
  <c r="V119" i="15"/>
  <c r="U119" i="15"/>
  <c r="T119" i="15"/>
  <c r="S119" i="15"/>
  <c r="R119" i="15"/>
  <c r="Z118" i="15"/>
  <c r="Y118" i="15"/>
  <c r="X118" i="15"/>
  <c r="W118" i="15"/>
  <c r="V118" i="15"/>
  <c r="U118" i="15"/>
  <c r="T118" i="15"/>
  <c r="S118" i="15"/>
  <c r="R118" i="15"/>
  <c r="Z117" i="15"/>
  <c r="Y117" i="15"/>
  <c r="X117" i="15"/>
  <c r="W117" i="15"/>
  <c r="V117" i="15"/>
  <c r="U117" i="15"/>
  <c r="T117" i="15"/>
  <c r="S117" i="15"/>
  <c r="R117" i="15"/>
  <c r="Z116" i="15"/>
  <c r="Y116" i="15"/>
  <c r="X116" i="15"/>
  <c r="W116" i="15"/>
  <c r="V116" i="15"/>
  <c r="U116" i="15"/>
  <c r="T116" i="15"/>
  <c r="S116" i="15"/>
  <c r="R116" i="15"/>
  <c r="Z115" i="15"/>
  <c r="Y115" i="15"/>
  <c r="X115" i="15"/>
  <c r="W115" i="15"/>
  <c r="V115" i="15"/>
  <c r="U115" i="15"/>
  <c r="T115" i="15"/>
  <c r="S115" i="15"/>
  <c r="R115" i="15"/>
  <c r="Z114" i="15"/>
  <c r="Y114" i="15"/>
  <c r="X114" i="15"/>
  <c r="W114" i="15"/>
  <c r="V114" i="15"/>
  <c r="U114" i="15"/>
  <c r="T114" i="15"/>
  <c r="S114" i="15"/>
  <c r="R114" i="15"/>
  <c r="Z113" i="15"/>
  <c r="Y113" i="15"/>
  <c r="X113" i="15"/>
  <c r="W113" i="15"/>
  <c r="V113" i="15"/>
  <c r="U113" i="15"/>
  <c r="T113" i="15"/>
  <c r="S113" i="15"/>
  <c r="R113" i="15"/>
  <c r="Z112" i="15"/>
  <c r="Y112" i="15"/>
  <c r="X112" i="15"/>
  <c r="W112" i="15"/>
  <c r="V112" i="15"/>
  <c r="U112" i="15"/>
  <c r="T112" i="15"/>
  <c r="S112" i="15"/>
  <c r="R112" i="15"/>
  <c r="Z111" i="15"/>
  <c r="Y111" i="15"/>
  <c r="X111" i="15"/>
  <c r="W111" i="15"/>
  <c r="V111" i="15"/>
  <c r="U111" i="15"/>
  <c r="T111" i="15"/>
  <c r="S111" i="15"/>
  <c r="R111" i="15"/>
  <c r="Z110" i="15"/>
  <c r="Y110" i="15"/>
  <c r="X110" i="15"/>
  <c r="W110" i="15"/>
  <c r="V110" i="15"/>
  <c r="U110" i="15"/>
  <c r="T110" i="15"/>
  <c r="S110" i="15"/>
  <c r="R110" i="15"/>
  <c r="Z109" i="15"/>
  <c r="Y109" i="15"/>
  <c r="X109" i="15"/>
  <c r="W109" i="15"/>
  <c r="V109" i="15"/>
  <c r="U109" i="15"/>
  <c r="T109" i="15"/>
  <c r="S109" i="15"/>
  <c r="R109" i="15"/>
  <c r="Z108" i="15"/>
  <c r="Y108" i="15"/>
  <c r="X108" i="15"/>
  <c r="W108" i="15"/>
  <c r="V108" i="15"/>
  <c r="U108" i="15"/>
  <c r="T108" i="15"/>
  <c r="S108" i="15"/>
  <c r="R108" i="15"/>
  <c r="Z107" i="15"/>
  <c r="Y107" i="15"/>
  <c r="X107" i="15"/>
  <c r="W107" i="15"/>
  <c r="V107" i="15"/>
  <c r="U107" i="15"/>
  <c r="T107" i="15"/>
  <c r="S107" i="15"/>
  <c r="R107" i="15"/>
  <c r="Z106" i="15"/>
  <c r="Y106" i="15"/>
  <c r="X106" i="15"/>
  <c r="W106" i="15"/>
  <c r="V106" i="15"/>
  <c r="U106" i="15"/>
  <c r="T106" i="15"/>
  <c r="S106" i="15"/>
  <c r="R106" i="15"/>
  <c r="Z105" i="15"/>
  <c r="Y105" i="15"/>
  <c r="X105" i="15"/>
  <c r="W105" i="15"/>
  <c r="V105" i="15"/>
  <c r="U105" i="15"/>
  <c r="T105" i="15"/>
  <c r="S105" i="15"/>
  <c r="R105" i="15"/>
  <c r="Z104" i="15"/>
  <c r="Y104" i="15"/>
  <c r="X104" i="15"/>
  <c r="W104" i="15"/>
  <c r="V104" i="15"/>
  <c r="U104" i="15"/>
  <c r="T104" i="15"/>
  <c r="S104" i="15"/>
  <c r="R104" i="15"/>
  <c r="Z103" i="15"/>
  <c r="Y103" i="15"/>
  <c r="X103" i="15"/>
  <c r="W103" i="15"/>
  <c r="V103" i="15"/>
  <c r="U103" i="15"/>
  <c r="T103" i="15"/>
  <c r="S103" i="15"/>
  <c r="R103" i="15"/>
  <c r="Z102" i="15"/>
  <c r="Y102" i="15"/>
  <c r="X102" i="15"/>
  <c r="W102" i="15"/>
  <c r="V102" i="15"/>
  <c r="U102" i="15"/>
  <c r="T102" i="15"/>
  <c r="S102" i="15"/>
  <c r="R102" i="15"/>
  <c r="Z101" i="15"/>
  <c r="Y101" i="15"/>
  <c r="X101" i="15"/>
  <c r="W101" i="15"/>
  <c r="V101" i="15"/>
  <c r="U101" i="15"/>
  <c r="T101" i="15"/>
  <c r="S101" i="15"/>
  <c r="R101" i="15"/>
  <c r="Z100" i="15"/>
  <c r="Y100" i="15"/>
  <c r="X100" i="15"/>
  <c r="W100" i="15"/>
  <c r="V100" i="15"/>
  <c r="U100" i="15"/>
  <c r="T100" i="15"/>
  <c r="S100" i="15"/>
  <c r="R100" i="15"/>
  <c r="Z99" i="15"/>
  <c r="Y99" i="15"/>
  <c r="X99" i="15"/>
  <c r="W99" i="15"/>
  <c r="V99" i="15"/>
  <c r="U99" i="15"/>
  <c r="T99" i="15"/>
  <c r="S99" i="15"/>
  <c r="R99" i="15"/>
  <c r="Z98" i="15"/>
  <c r="Y98" i="15"/>
  <c r="X98" i="15"/>
  <c r="W98" i="15"/>
  <c r="V98" i="15"/>
  <c r="U98" i="15"/>
  <c r="T98" i="15"/>
  <c r="S98" i="15"/>
  <c r="R98" i="15"/>
  <c r="Z97" i="15"/>
  <c r="Y97" i="15"/>
  <c r="X97" i="15"/>
  <c r="W97" i="15"/>
  <c r="V97" i="15"/>
  <c r="U97" i="15"/>
  <c r="T97" i="15"/>
  <c r="S97" i="15"/>
  <c r="R97" i="15"/>
  <c r="Z96" i="15"/>
  <c r="Y96" i="15"/>
  <c r="X96" i="15"/>
  <c r="W96" i="15"/>
  <c r="V96" i="15"/>
  <c r="U96" i="15"/>
  <c r="T96" i="15"/>
  <c r="S96" i="15"/>
  <c r="R96" i="15"/>
  <c r="Z95" i="15"/>
  <c r="Y95" i="15"/>
  <c r="X95" i="15"/>
  <c r="W95" i="15"/>
  <c r="V95" i="15"/>
  <c r="U95" i="15"/>
  <c r="T95" i="15"/>
  <c r="S95" i="15"/>
  <c r="R95" i="15"/>
  <c r="Z94" i="15"/>
  <c r="Y94" i="15"/>
  <c r="X94" i="15"/>
  <c r="W94" i="15"/>
  <c r="V94" i="15"/>
  <c r="U94" i="15"/>
  <c r="T94" i="15"/>
  <c r="S94" i="15"/>
  <c r="R94" i="15"/>
  <c r="Z93" i="15"/>
  <c r="Y93" i="15"/>
  <c r="X93" i="15"/>
  <c r="W93" i="15"/>
  <c r="V93" i="15"/>
  <c r="U93" i="15"/>
  <c r="T93" i="15"/>
  <c r="S93" i="15"/>
  <c r="R93" i="15"/>
  <c r="Z92" i="15"/>
  <c r="Y92" i="15"/>
  <c r="X92" i="15"/>
  <c r="W92" i="15"/>
  <c r="V92" i="15"/>
  <c r="U92" i="15"/>
  <c r="T92" i="15"/>
  <c r="S92" i="15"/>
  <c r="R92" i="15"/>
  <c r="Z91" i="15"/>
  <c r="Y91" i="15"/>
  <c r="X91" i="15"/>
  <c r="W91" i="15"/>
  <c r="V91" i="15"/>
  <c r="U91" i="15"/>
  <c r="T91" i="15"/>
  <c r="S91" i="15"/>
  <c r="R91" i="15"/>
  <c r="Z90" i="15"/>
  <c r="Y90" i="15"/>
  <c r="X90" i="15"/>
  <c r="W90" i="15"/>
  <c r="V90" i="15"/>
  <c r="U90" i="15"/>
  <c r="T90" i="15"/>
  <c r="S90" i="15"/>
  <c r="R90" i="15"/>
  <c r="Z89" i="15"/>
  <c r="Y89" i="15"/>
  <c r="X89" i="15"/>
  <c r="W89" i="15"/>
  <c r="V89" i="15"/>
  <c r="U89" i="15"/>
  <c r="T89" i="15"/>
  <c r="S89" i="15"/>
  <c r="R89" i="15"/>
  <c r="Z88" i="15"/>
  <c r="Y88" i="15"/>
  <c r="X88" i="15"/>
  <c r="W88" i="15"/>
  <c r="V88" i="15"/>
  <c r="U88" i="15"/>
  <c r="T88" i="15"/>
  <c r="S88" i="15"/>
  <c r="R88" i="15"/>
  <c r="Z87" i="15"/>
  <c r="Y87" i="15"/>
  <c r="X87" i="15"/>
  <c r="W87" i="15"/>
  <c r="V87" i="15"/>
  <c r="U87" i="15"/>
  <c r="T87" i="15"/>
  <c r="S87" i="15"/>
  <c r="R87" i="15"/>
  <c r="Z86" i="15"/>
  <c r="Y86" i="15"/>
  <c r="X86" i="15"/>
  <c r="W86" i="15"/>
  <c r="V86" i="15"/>
  <c r="U86" i="15"/>
  <c r="T86" i="15"/>
  <c r="S86" i="15"/>
  <c r="R86" i="15"/>
  <c r="Z85" i="15"/>
  <c r="Y85" i="15"/>
  <c r="X85" i="15"/>
  <c r="W85" i="15"/>
  <c r="V85" i="15"/>
  <c r="U85" i="15"/>
  <c r="T85" i="15"/>
  <c r="S85" i="15"/>
  <c r="R85" i="15"/>
  <c r="Z84" i="15"/>
  <c r="Y84" i="15"/>
  <c r="X84" i="15"/>
  <c r="W84" i="15"/>
  <c r="V84" i="15"/>
  <c r="U84" i="15"/>
  <c r="T84" i="15"/>
  <c r="S84" i="15"/>
  <c r="R84" i="15"/>
  <c r="Z83" i="15"/>
  <c r="Y83" i="15"/>
  <c r="X83" i="15"/>
  <c r="W83" i="15"/>
  <c r="V83" i="15"/>
  <c r="U83" i="15"/>
  <c r="T83" i="15"/>
  <c r="S83" i="15"/>
  <c r="R83" i="15"/>
  <c r="Z82" i="15"/>
  <c r="Y82" i="15"/>
  <c r="X82" i="15"/>
  <c r="W82" i="15"/>
  <c r="V82" i="15"/>
  <c r="U82" i="15"/>
  <c r="T82" i="15"/>
  <c r="S82" i="15"/>
  <c r="R82" i="15"/>
  <c r="Z81" i="15"/>
  <c r="Y81" i="15"/>
  <c r="X81" i="15"/>
  <c r="W81" i="15"/>
  <c r="V81" i="15"/>
  <c r="U81" i="15"/>
  <c r="T81" i="15"/>
  <c r="S81" i="15"/>
  <c r="R81" i="15"/>
  <c r="Z80" i="15"/>
  <c r="Y80" i="15"/>
  <c r="X80" i="15"/>
  <c r="W80" i="15"/>
  <c r="V80" i="15"/>
  <c r="U80" i="15"/>
  <c r="T80" i="15"/>
  <c r="S80" i="15"/>
  <c r="R80" i="15"/>
  <c r="Z79" i="15"/>
  <c r="Y79" i="15"/>
  <c r="X79" i="15"/>
  <c r="W79" i="15"/>
  <c r="V79" i="15"/>
  <c r="U79" i="15"/>
  <c r="T79" i="15"/>
  <c r="S79" i="15"/>
  <c r="R79" i="15"/>
  <c r="Z78" i="15"/>
  <c r="Y78" i="15"/>
  <c r="X78" i="15"/>
  <c r="W78" i="15"/>
  <c r="V78" i="15"/>
  <c r="U78" i="15"/>
  <c r="T78" i="15"/>
  <c r="S78" i="15"/>
  <c r="R78" i="15"/>
  <c r="Z77" i="15"/>
  <c r="Y77" i="15"/>
  <c r="X77" i="15"/>
  <c r="W77" i="15"/>
  <c r="V77" i="15"/>
  <c r="U77" i="15"/>
  <c r="T77" i="15"/>
  <c r="S77" i="15"/>
  <c r="R77" i="15"/>
  <c r="Z76" i="15"/>
  <c r="Y76" i="15"/>
  <c r="X76" i="15"/>
  <c r="W76" i="15"/>
  <c r="V76" i="15"/>
  <c r="U76" i="15"/>
  <c r="T76" i="15"/>
  <c r="S76" i="15"/>
  <c r="R76" i="15"/>
  <c r="Z75" i="15"/>
  <c r="Y75" i="15"/>
  <c r="X75" i="15"/>
  <c r="W75" i="15"/>
  <c r="V75" i="15"/>
  <c r="U75" i="15"/>
  <c r="T75" i="15"/>
  <c r="S75" i="15"/>
  <c r="R75" i="15"/>
  <c r="Z74" i="15"/>
  <c r="Y74" i="15"/>
  <c r="X74" i="15"/>
  <c r="W74" i="15"/>
  <c r="V74" i="15"/>
  <c r="U74" i="15"/>
  <c r="T74" i="15"/>
  <c r="S74" i="15"/>
  <c r="R74" i="15"/>
  <c r="Z73" i="15"/>
  <c r="Y73" i="15"/>
  <c r="X73" i="15"/>
  <c r="W73" i="15"/>
  <c r="V73" i="15"/>
  <c r="U73" i="15"/>
  <c r="T73" i="15"/>
  <c r="S73" i="15"/>
  <c r="R73" i="15"/>
  <c r="Z72" i="15"/>
  <c r="Y72" i="15"/>
  <c r="X72" i="15"/>
  <c r="W72" i="15"/>
  <c r="V72" i="15"/>
  <c r="U72" i="15"/>
  <c r="T72" i="15"/>
  <c r="S72" i="15"/>
  <c r="R72" i="15"/>
  <c r="Z71" i="15"/>
  <c r="Y71" i="15"/>
  <c r="X71" i="15"/>
  <c r="W71" i="15"/>
  <c r="V71" i="15"/>
  <c r="U71" i="15"/>
  <c r="T71" i="15"/>
  <c r="S71" i="15"/>
  <c r="R71" i="15"/>
  <c r="Z70" i="15"/>
  <c r="Y70" i="15"/>
  <c r="X70" i="15"/>
  <c r="W70" i="15"/>
  <c r="V70" i="15"/>
  <c r="U70" i="15"/>
  <c r="T70" i="15"/>
  <c r="S70" i="15"/>
  <c r="R70" i="15"/>
  <c r="Z69" i="15"/>
  <c r="Y69" i="15"/>
  <c r="X69" i="15"/>
  <c r="W69" i="15"/>
  <c r="V69" i="15"/>
  <c r="U69" i="15"/>
  <c r="T69" i="15"/>
  <c r="S69" i="15"/>
  <c r="R69" i="15"/>
  <c r="Z68" i="15"/>
  <c r="Y68" i="15"/>
  <c r="X68" i="15"/>
  <c r="W68" i="15"/>
  <c r="V68" i="15"/>
  <c r="U68" i="15"/>
  <c r="T68" i="15"/>
  <c r="S68" i="15"/>
  <c r="R68" i="15"/>
  <c r="Z67" i="15"/>
  <c r="Y67" i="15"/>
  <c r="X67" i="15"/>
  <c r="W67" i="15"/>
  <c r="V67" i="15"/>
  <c r="U67" i="15"/>
  <c r="T67" i="15"/>
  <c r="S67" i="15"/>
  <c r="R67" i="15"/>
  <c r="Z66" i="15"/>
  <c r="Y66" i="15"/>
  <c r="X66" i="15"/>
  <c r="W66" i="15"/>
  <c r="V66" i="15"/>
  <c r="U66" i="15"/>
  <c r="T66" i="15"/>
  <c r="S66" i="15"/>
  <c r="R66" i="15"/>
  <c r="Z65" i="15"/>
  <c r="Y65" i="15"/>
  <c r="X65" i="15"/>
  <c r="W65" i="15"/>
  <c r="V65" i="15"/>
  <c r="U65" i="15"/>
  <c r="T65" i="15"/>
  <c r="S65" i="15"/>
  <c r="R65" i="15"/>
  <c r="Z64" i="15"/>
  <c r="Y64" i="15"/>
  <c r="X64" i="15"/>
  <c r="W64" i="15"/>
  <c r="V64" i="15"/>
  <c r="U64" i="15"/>
  <c r="T64" i="15"/>
  <c r="S64" i="15"/>
  <c r="R64" i="15"/>
  <c r="Z63" i="15"/>
  <c r="Y63" i="15"/>
  <c r="X63" i="15"/>
  <c r="W63" i="15"/>
  <c r="V63" i="15"/>
  <c r="U63" i="15"/>
  <c r="T63" i="15"/>
  <c r="S63" i="15"/>
  <c r="R63" i="15"/>
  <c r="Z62" i="15"/>
  <c r="Y62" i="15"/>
  <c r="X62" i="15"/>
  <c r="W62" i="15"/>
  <c r="V62" i="15"/>
  <c r="U62" i="15"/>
  <c r="T62" i="15"/>
  <c r="S62" i="15"/>
  <c r="R62" i="15"/>
  <c r="Z61" i="15"/>
  <c r="Y61" i="15"/>
  <c r="X61" i="15"/>
  <c r="W61" i="15"/>
  <c r="V61" i="15"/>
  <c r="U61" i="15"/>
  <c r="T61" i="15"/>
  <c r="S61" i="15"/>
  <c r="R61" i="15"/>
  <c r="Z60" i="15"/>
  <c r="Y60" i="15"/>
  <c r="X60" i="15"/>
  <c r="W60" i="15"/>
  <c r="V60" i="15"/>
  <c r="U60" i="15"/>
  <c r="T60" i="15"/>
  <c r="S60" i="15"/>
  <c r="R60" i="15"/>
  <c r="Z59" i="15"/>
  <c r="Y59" i="15"/>
  <c r="X59" i="15"/>
  <c r="W59" i="15"/>
  <c r="V59" i="15"/>
  <c r="U59" i="15"/>
  <c r="T59" i="15"/>
  <c r="S59" i="15"/>
  <c r="R59" i="15"/>
  <c r="Z58" i="15"/>
  <c r="Y58" i="15"/>
  <c r="X58" i="15"/>
  <c r="W58" i="15"/>
  <c r="V58" i="15"/>
  <c r="U58" i="15"/>
  <c r="T58" i="15"/>
  <c r="S58" i="15"/>
  <c r="R58" i="15"/>
  <c r="Z57" i="15"/>
  <c r="Y57" i="15"/>
  <c r="X57" i="15"/>
  <c r="W57" i="15"/>
  <c r="V57" i="15"/>
  <c r="U57" i="15"/>
  <c r="T57" i="15"/>
  <c r="S57" i="15"/>
  <c r="R57" i="15"/>
  <c r="Z56" i="15"/>
  <c r="Y56" i="15"/>
  <c r="X56" i="15"/>
  <c r="W56" i="15"/>
  <c r="V56" i="15"/>
  <c r="U56" i="15"/>
  <c r="T56" i="15"/>
  <c r="S56" i="15"/>
  <c r="R56" i="15"/>
  <c r="Z55" i="15"/>
  <c r="Y55" i="15"/>
  <c r="X55" i="15"/>
  <c r="W55" i="15"/>
  <c r="V55" i="15"/>
  <c r="U55" i="15"/>
  <c r="T55" i="15"/>
  <c r="S55" i="15"/>
  <c r="R55" i="15"/>
  <c r="Z54" i="15"/>
  <c r="Y54" i="15"/>
  <c r="X54" i="15"/>
  <c r="W54" i="15"/>
  <c r="V54" i="15"/>
  <c r="U54" i="15"/>
  <c r="T54" i="15"/>
  <c r="S54" i="15"/>
  <c r="R54" i="15"/>
  <c r="Z53" i="15"/>
  <c r="Y53" i="15"/>
  <c r="X53" i="15"/>
  <c r="W53" i="15"/>
  <c r="V53" i="15"/>
  <c r="U53" i="15"/>
  <c r="T53" i="15"/>
  <c r="S53" i="15"/>
  <c r="R53" i="15"/>
  <c r="Z52" i="15"/>
  <c r="Y52" i="15"/>
  <c r="X52" i="15"/>
  <c r="W52" i="15"/>
  <c r="V52" i="15"/>
  <c r="U52" i="15"/>
  <c r="T52" i="15"/>
  <c r="S52" i="15"/>
  <c r="R52" i="15"/>
  <c r="Z51" i="15"/>
  <c r="Y51" i="15"/>
  <c r="X51" i="15"/>
  <c r="W51" i="15"/>
  <c r="V51" i="15"/>
  <c r="U51" i="15"/>
  <c r="T51" i="15"/>
  <c r="S51" i="15"/>
  <c r="R51" i="15"/>
  <c r="Z50" i="15"/>
  <c r="Y50" i="15"/>
  <c r="X50" i="15"/>
  <c r="W50" i="15"/>
  <c r="V50" i="15"/>
  <c r="U50" i="15"/>
  <c r="T50" i="15"/>
  <c r="S50" i="15"/>
  <c r="R50" i="15"/>
  <c r="Z49" i="15"/>
  <c r="Y49" i="15"/>
  <c r="X49" i="15"/>
  <c r="W49" i="15"/>
  <c r="V49" i="15"/>
  <c r="U49" i="15"/>
  <c r="T49" i="15"/>
  <c r="S49" i="15"/>
  <c r="R49" i="15"/>
  <c r="Z48" i="15"/>
  <c r="Y48" i="15"/>
  <c r="X48" i="15"/>
  <c r="W48" i="15"/>
  <c r="V48" i="15"/>
  <c r="U48" i="15"/>
  <c r="T48" i="15"/>
  <c r="S48" i="15"/>
  <c r="R48" i="15"/>
  <c r="Z47" i="15"/>
  <c r="Y47" i="15"/>
  <c r="X47" i="15"/>
  <c r="W47" i="15"/>
  <c r="V47" i="15"/>
  <c r="U47" i="15"/>
  <c r="T47" i="15"/>
  <c r="S47" i="15"/>
  <c r="R47" i="15"/>
  <c r="Z46" i="15"/>
  <c r="Y46" i="15"/>
  <c r="X46" i="15"/>
  <c r="W46" i="15"/>
  <c r="V46" i="15"/>
  <c r="U46" i="15"/>
  <c r="T46" i="15"/>
  <c r="S46" i="15"/>
  <c r="R46" i="15"/>
  <c r="Z45" i="15"/>
  <c r="Y45" i="15"/>
  <c r="X45" i="15"/>
  <c r="W45" i="15"/>
  <c r="V45" i="15"/>
  <c r="U45" i="15"/>
  <c r="T45" i="15"/>
  <c r="S45" i="15"/>
  <c r="R45" i="15"/>
  <c r="Z44" i="15"/>
  <c r="Y44" i="15"/>
  <c r="X44" i="15"/>
  <c r="W44" i="15"/>
  <c r="V44" i="15"/>
  <c r="U44" i="15"/>
  <c r="T44" i="15"/>
  <c r="S44" i="15"/>
  <c r="R44" i="15"/>
  <c r="Z43" i="15"/>
  <c r="Y43" i="15"/>
  <c r="X43" i="15"/>
  <c r="W43" i="15"/>
  <c r="V43" i="15"/>
  <c r="U43" i="15"/>
  <c r="T43" i="15"/>
  <c r="S43" i="15"/>
  <c r="R43" i="15"/>
  <c r="Z42" i="15"/>
  <c r="Y42" i="15"/>
  <c r="X42" i="15"/>
  <c r="W42" i="15"/>
  <c r="V42" i="15"/>
  <c r="U42" i="15"/>
  <c r="T42" i="15"/>
  <c r="S42" i="15"/>
  <c r="R42" i="15"/>
  <c r="Z41" i="15"/>
  <c r="Y41" i="15"/>
  <c r="X41" i="15"/>
  <c r="W41" i="15"/>
  <c r="V41" i="15"/>
  <c r="U41" i="15"/>
  <c r="T41" i="15"/>
  <c r="S41" i="15"/>
  <c r="R41" i="15"/>
  <c r="Z40" i="15"/>
  <c r="Y40" i="15"/>
  <c r="X40" i="15"/>
  <c r="W40" i="15"/>
  <c r="V40" i="15"/>
  <c r="U40" i="15"/>
  <c r="T40" i="15"/>
  <c r="S40" i="15"/>
  <c r="R40" i="15"/>
  <c r="Z39" i="15"/>
  <c r="Y39" i="15"/>
  <c r="X39" i="15"/>
  <c r="W39" i="15"/>
  <c r="V39" i="15"/>
  <c r="U39" i="15"/>
  <c r="T39" i="15"/>
  <c r="S39" i="15"/>
  <c r="R39" i="15"/>
  <c r="Z38" i="15"/>
  <c r="Y38" i="15"/>
  <c r="X38" i="15"/>
  <c r="W38" i="15"/>
  <c r="V38" i="15"/>
  <c r="U38" i="15"/>
  <c r="T38" i="15"/>
  <c r="S38" i="15"/>
  <c r="R38" i="15"/>
  <c r="Z37" i="15"/>
  <c r="Y37" i="15"/>
  <c r="X37" i="15"/>
  <c r="W37" i="15"/>
  <c r="V37" i="15"/>
  <c r="U37" i="15"/>
  <c r="T37" i="15"/>
  <c r="S37" i="15"/>
  <c r="R37" i="15"/>
  <c r="Z36" i="15"/>
  <c r="Y36" i="15"/>
  <c r="X36" i="15"/>
  <c r="W36" i="15"/>
  <c r="V36" i="15"/>
  <c r="U36" i="15"/>
  <c r="T36" i="15"/>
  <c r="S36" i="15"/>
  <c r="R36" i="15"/>
  <c r="Z35" i="15"/>
  <c r="Y35" i="15"/>
  <c r="X35" i="15"/>
  <c r="W35" i="15"/>
  <c r="V35" i="15"/>
  <c r="U35" i="15"/>
  <c r="T35" i="15"/>
  <c r="S35" i="15"/>
  <c r="R35" i="15"/>
  <c r="Z34" i="15"/>
  <c r="Y34" i="15"/>
  <c r="X34" i="15"/>
  <c r="W34" i="15"/>
  <c r="V34" i="15"/>
  <c r="U34" i="15"/>
  <c r="T34" i="15"/>
  <c r="S34" i="15"/>
  <c r="R34" i="15"/>
  <c r="Z33" i="15"/>
  <c r="Y33" i="15"/>
  <c r="X33" i="15"/>
  <c r="W33" i="15"/>
  <c r="V33" i="15"/>
  <c r="U33" i="15"/>
  <c r="T33" i="15"/>
  <c r="S33" i="15"/>
  <c r="R33" i="15"/>
  <c r="Z32" i="15"/>
  <c r="Y32" i="15"/>
  <c r="X32" i="15"/>
  <c r="W32" i="15"/>
  <c r="V32" i="15"/>
  <c r="U32" i="15"/>
  <c r="T32" i="15"/>
  <c r="S32" i="15"/>
  <c r="R32" i="15"/>
  <c r="Z31" i="15"/>
  <c r="Y31" i="15"/>
  <c r="X31" i="15"/>
  <c r="W31" i="15"/>
  <c r="V31" i="15"/>
  <c r="U31" i="15"/>
  <c r="T31" i="15"/>
  <c r="S31" i="15"/>
  <c r="R31" i="15"/>
  <c r="Z30" i="15"/>
  <c r="Y30" i="15"/>
  <c r="X30" i="15"/>
  <c r="W30" i="15"/>
  <c r="V30" i="15"/>
  <c r="U30" i="15"/>
  <c r="T30" i="15"/>
  <c r="S30" i="15"/>
  <c r="R30" i="15"/>
  <c r="Z29" i="15"/>
  <c r="Y29" i="15"/>
  <c r="X29" i="15"/>
  <c r="W29" i="15"/>
  <c r="V29" i="15"/>
  <c r="U29" i="15"/>
  <c r="T29" i="15"/>
  <c r="S29" i="15"/>
  <c r="R29" i="15"/>
  <c r="Z28" i="15"/>
  <c r="Y28" i="15"/>
  <c r="X28" i="15"/>
  <c r="W28" i="15"/>
  <c r="V28" i="15"/>
  <c r="U28" i="15"/>
  <c r="T28" i="15"/>
  <c r="S28" i="15"/>
  <c r="R28" i="15"/>
  <c r="Z27" i="15"/>
  <c r="Y27" i="15"/>
  <c r="X27" i="15"/>
  <c r="W27" i="15"/>
  <c r="V27" i="15"/>
  <c r="U27" i="15"/>
  <c r="T27" i="15"/>
  <c r="S27" i="15"/>
  <c r="R27" i="15"/>
  <c r="Z26" i="15"/>
  <c r="Y26" i="15"/>
  <c r="X26" i="15"/>
  <c r="W26" i="15"/>
  <c r="V26" i="15"/>
  <c r="U26" i="15"/>
  <c r="T26" i="15"/>
  <c r="S26" i="15"/>
  <c r="R26" i="15"/>
  <c r="Z25" i="15"/>
  <c r="Y25" i="15"/>
  <c r="X25" i="15"/>
  <c r="W25" i="15"/>
  <c r="V25" i="15"/>
  <c r="U25" i="15"/>
  <c r="T25" i="15"/>
  <c r="S25" i="15"/>
  <c r="R25" i="15"/>
  <c r="Z24" i="15"/>
  <c r="Y24" i="15"/>
  <c r="X24" i="15"/>
  <c r="W24" i="15"/>
  <c r="V24" i="15"/>
  <c r="U24" i="15"/>
  <c r="T24" i="15"/>
  <c r="S24" i="15"/>
  <c r="R24" i="15"/>
  <c r="Z23" i="15"/>
  <c r="Y23" i="15"/>
  <c r="X23" i="15"/>
  <c r="W23" i="15"/>
  <c r="V23" i="15"/>
  <c r="U23" i="15"/>
  <c r="T23" i="15"/>
  <c r="S23" i="15"/>
  <c r="R23" i="15"/>
  <c r="Z22" i="15"/>
  <c r="Y22" i="15"/>
  <c r="X22" i="15"/>
  <c r="W22" i="15"/>
  <c r="V22" i="15"/>
  <c r="U22" i="15"/>
  <c r="T22" i="15"/>
  <c r="S22" i="15"/>
  <c r="R22" i="15"/>
  <c r="Z21" i="15"/>
  <c r="Y21" i="15"/>
  <c r="X21" i="15"/>
  <c r="W21" i="15"/>
  <c r="V21" i="15"/>
  <c r="U21" i="15"/>
  <c r="T21" i="15"/>
  <c r="S21" i="15"/>
  <c r="R21" i="15"/>
  <c r="Z20" i="15"/>
  <c r="Y20" i="15"/>
  <c r="X20" i="15"/>
  <c r="W20" i="15"/>
  <c r="V20" i="15"/>
  <c r="U20" i="15"/>
  <c r="T20" i="15"/>
  <c r="S20" i="15"/>
  <c r="R20" i="15"/>
  <c r="Z19" i="15"/>
  <c r="Y19" i="15"/>
  <c r="X19" i="15"/>
  <c r="W19" i="15"/>
  <c r="V19" i="15"/>
  <c r="U19" i="15"/>
  <c r="T19" i="15"/>
  <c r="S19" i="15"/>
  <c r="R19" i="15"/>
  <c r="Z18" i="15"/>
  <c r="Y18" i="15"/>
  <c r="X18" i="15"/>
  <c r="W18" i="15"/>
  <c r="V18" i="15"/>
  <c r="U18" i="15"/>
  <c r="T18" i="15"/>
  <c r="S18" i="15"/>
  <c r="R18" i="15"/>
  <c r="Z17" i="15"/>
  <c r="Y17" i="15"/>
  <c r="X17" i="15"/>
  <c r="W17" i="15"/>
  <c r="V17" i="15"/>
  <c r="U17" i="15"/>
  <c r="T17" i="15"/>
  <c r="S17" i="15"/>
  <c r="R17" i="15"/>
  <c r="Z16" i="15"/>
  <c r="Y16" i="15"/>
  <c r="X16" i="15"/>
  <c r="W16" i="15"/>
  <c r="V16" i="15"/>
  <c r="U16" i="15"/>
  <c r="T16" i="15"/>
  <c r="S16" i="15"/>
  <c r="R16" i="15"/>
  <c r="Z15" i="15"/>
  <c r="Y15" i="15"/>
  <c r="X15" i="15"/>
  <c r="W15" i="15"/>
  <c r="V15" i="15"/>
  <c r="U15" i="15"/>
  <c r="T15" i="15"/>
  <c r="S15" i="15"/>
  <c r="R15" i="15"/>
  <c r="Z14" i="15"/>
  <c r="Y14" i="15"/>
  <c r="X14" i="15"/>
  <c r="W14" i="15"/>
  <c r="V14" i="15"/>
  <c r="U14" i="15"/>
  <c r="T14" i="15"/>
  <c r="S14" i="15"/>
  <c r="R14" i="15"/>
  <c r="Z13" i="15"/>
  <c r="Y13" i="15"/>
  <c r="X13" i="15"/>
  <c r="W13" i="15"/>
  <c r="V13" i="15"/>
  <c r="U13" i="15"/>
  <c r="T13" i="15"/>
  <c r="S13" i="15"/>
  <c r="R13" i="15"/>
  <c r="Z12" i="15"/>
  <c r="Y12" i="15"/>
  <c r="X12" i="15"/>
  <c r="W12" i="15"/>
  <c r="V12" i="15"/>
  <c r="U12" i="15"/>
  <c r="T12" i="15"/>
  <c r="S12" i="15"/>
  <c r="R12" i="15"/>
  <c r="Z11" i="15"/>
  <c r="Y11" i="15"/>
  <c r="X11" i="15"/>
  <c r="W11" i="15"/>
  <c r="V11" i="15"/>
  <c r="U11" i="15"/>
  <c r="T11" i="15"/>
  <c r="S11" i="15"/>
  <c r="R11" i="15"/>
  <c r="Z10" i="15"/>
  <c r="Y10" i="15"/>
  <c r="X10" i="15"/>
  <c r="W10" i="15"/>
  <c r="V10" i="15"/>
  <c r="U10" i="15"/>
  <c r="T10" i="15"/>
  <c r="S10" i="15"/>
  <c r="R10" i="15"/>
  <c r="Z9" i="15"/>
  <c r="Y9" i="15"/>
  <c r="X9" i="15"/>
  <c r="W9" i="15"/>
  <c r="V9" i="15"/>
  <c r="U9" i="15"/>
  <c r="T9" i="15"/>
  <c r="S9" i="15"/>
  <c r="R9" i="15"/>
  <c r="Z8" i="15"/>
  <c r="Y8" i="15"/>
  <c r="X8" i="15"/>
  <c r="W8" i="15"/>
  <c r="V8" i="15"/>
  <c r="U8" i="15"/>
  <c r="T8" i="15"/>
  <c r="S8" i="15"/>
  <c r="R8" i="15"/>
  <c r="Z7" i="15"/>
  <c r="Y7" i="15"/>
  <c r="X7" i="15"/>
  <c r="W7" i="15"/>
  <c r="V7" i="15"/>
  <c r="U7" i="15"/>
  <c r="T7" i="15"/>
  <c r="S7" i="15"/>
  <c r="R7" i="15"/>
  <c r="Z6" i="15"/>
  <c r="Y6" i="15"/>
  <c r="X6" i="15"/>
  <c r="W6" i="15"/>
  <c r="V6" i="15"/>
  <c r="U6" i="15"/>
  <c r="T6" i="15"/>
  <c r="S6" i="15"/>
  <c r="R6" i="15"/>
  <c r="Z5" i="15"/>
  <c r="Y5" i="15"/>
  <c r="X5" i="15"/>
  <c r="W5" i="15"/>
  <c r="V5" i="15"/>
  <c r="U5" i="15"/>
  <c r="T5" i="15"/>
  <c r="S5" i="15"/>
  <c r="R5" i="15"/>
  <c r="Z4" i="15"/>
  <c r="Y4" i="15"/>
  <c r="X4" i="15"/>
  <c r="W4" i="15"/>
  <c r="V4" i="15"/>
  <c r="U4" i="15"/>
  <c r="T4" i="15"/>
  <c r="S4" i="15"/>
  <c r="R4" i="15"/>
  <c r="Z3" i="15"/>
  <c r="Y3" i="15"/>
  <c r="X3" i="15"/>
  <c r="W3" i="15"/>
  <c r="V3" i="15"/>
  <c r="U3" i="15"/>
  <c r="T3" i="15"/>
  <c r="S3" i="15"/>
  <c r="R3" i="15"/>
  <c r="X855" i="8"/>
  <c r="W855" i="8"/>
  <c r="V855" i="8"/>
  <c r="U855" i="8"/>
  <c r="T855" i="8"/>
  <c r="S855" i="8"/>
  <c r="R855" i="8"/>
  <c r="Q855" i="8"/>
  <c r="P855" i="8"/>
  <c r="X854" i="8"/>
  <c r="W854" i="8"/>
  <c r="V854" i="8"/>
  <c r="U854" i="8"/>
  <c r="T854" i="8"/>
  <c r="S854" i="8"/>
  <c r="R854" i="8"/>
  <c r="Q854" i="8"/>
  <c r="P854" i="8"/>
  <c r="X853" i="8"/>
  <c r="W853" i="8"/>
  <c r="V853" i="8"/>
  <c r="U853" i="8"/>
  <c r="T853" i="8"/>
  <c r="S853" i="8"/>
  <c r="R853" i="8"/>
  <c r="Q853" i="8"/>
  <c r="P853" i="8"/>
  <c r="X852" i="8"/>
  <c r="W852" i="8"/>
  <c r="V852" i="8"/>
  <c r="U852" i="8"/>
  <c r="T852" i="8"/>
  <c r="S852" i="8"/>
  <c r="R852" i="8"/>
  <c r="Q852" i="8"/>
  <c r="P852" i="8"/>
  <c r="X851" i="8"/>
  <c r="W851" i="8"/>
  <c r="V851" i="8"/>
  <c r="U851" i="8"/>
  <c r="T851" i="8"/>
  <c r="S851" i="8"/>
  <c r="R851" i="8"/>
  <c r="Q851" i="8"/>
  <c r="P851" i="8"/>
  <c r="X850" i="8"/>
  <c r="W850" i="8"/>
  <c r="V850" i="8"/>
  <c r="U850" i="8"/>
  <c r="T850" i="8"/>
  <c r="S850" i="8"/>
  <c r="R850" i="8"/>
  <c r="Q850" i="8"/>
  <c r="P850" i="8"/>
  <c r="X849" i="8"/>
  <c r="W849" i="8"/>
  <c r="V849" i="8"/>
  <c r="U849" i="8"/>
  <c r="T849" i="8"/>
  <c r="S849" i="8"/>
  <c r="R849" i="8"/>
  <c r="Q849" i="8"/>
  <c r="P849" i="8"/>
  <c r="X848" i="8"/>
  <c r="W848" i="8"/>
  <c r="V848" i="8"/>
  <c r="U848" i="8"/>
  <c r="T848" i="8"/>
  <c r="S848" i="8"/>
  <c r="R848" i="8"/>
  <c r="Q848" i="8"/>
  <c r="P848" i="8"/>
  <c r="X847" i="8"/>
  <c r="W847" i="8"/>
  <c r="V847" i="8"/>
  <c r="U847" i="8"/>
  <c r="T847" i="8"/>
  <c r="S847" i="8"/>
  <c r="R847" i="8"/>
  <c r="Q847" i="8"/>
  <c r="P847" i="8"/>
  <c r="X846" i="8"/>
  <c r="W846" i="8"/>
  <c r="V846" i="8"/>
  <c r="U846" i="8"/>
  <c r="T846" i="8"/>
  <c r="S846" i="8"/>
  <c r="R846" i="8"/>
  <c r="Q846" i="8"/>
  <c r="P846" i="8"/>
  <c r="X845" i="8"/>
  <c r="W845" i="8"/>
  <c r="V845" i="8"/>
  <c r="U845" i="8"/>
  <c r="T845" i="8"/>
  <c r="S845" i="8"/>
  <c r="R845" i="8"/>
  <c r="Q845" i="8"/>
  <c r="P845" i="8"/>
  <c r="X844" i="8"/>
  <c r="W844" i="8"/>
  <c r="V844" i="8"/>
  <c r="U844" i="8"/>
  <c r="T844" i="8"/>
  <c r="S844" i="8"/>
  <c r="R844" i="8"/>
  <c r="Q844" i="8"/>
  <c r="P844" i="8"/>
  <c r="X843" i="8"/>
  <c r="W843" i="8"/>
  <c r="V843" i="8"/>
  <c r="U843" i="8"/>
  <c r="T843" i="8"/>
  <c r="S843" i="8"/>
  <c r="R843" i="8"/>
  <c r="Q843" i="8"/>
  <c r="P843" i="8"/>
  <c r="X842" i="8"/>
  <c r="W842" i="8"/>
  <c r="V842" i="8"/>
  <c r="U842" i="8"/>
  <c r="T842" i="8"/>
  <c r="S842" i="8"/>
  <c r="R842" i="8"/>
  <c r="Q842" i="8"/>
  <c r="P842" i="8"/>
  <c r="X841" i="8"/>
  <c r="W841" i="8"/>
  <c r="V841" i="8"/>
  <c r="U841" i="8"/>
  <c r="T841" i="8"/>
  <c r="S841" i="8"/>
  <c r="R841" i="8"/>
  <c r="Q841" i="8"/>
  <c r="P841" i="8"/>
  <c r="X840" i="8"/>
  <c r="W840" i="8"/>
  <c r="V840" i="8"/>
  <c r="U840" i="8"/>
  <c r="T840" i="8"/>
  <c r="S840" i="8"/>
  <c r="R840" i="8"/>
  <c r="Q840" i="8"/>
  <c r="P840" i="8"/>
  <c r="X839" i="8"/>
  <c r="W839" i="8"/>
  <c r="V839" i="8"/>
  <c r="U839" i="8"/>
  <c r="T839" i="8"/>
  <c r="S839" i="8"/>
  <c r="R839" i="8"/>
  <c r="Q839" i="8"/>
  <c r="P839" i="8"/>
  <c r="X838" i="8"/>
  <c r="W838" i="8"/>
  <c r="V838" i="8"/>
  <c r="U838" i="8"/>
  <c r="T838" i="8"/>
  <c r="S838" i="8"/>
  <c r="R838" i="8"/>
  <c r="Q838" i="8"/>
  <c r="P838" i="8"/>
  <c r="X837" i="8"/>
  <c r="W837" i="8"/>
  <c r="V837" i="8"/>
  <c r="U837" i="8"/>
  <c r="T837" i="8"/>
  <c r="S837" i="8"/>
  <c r="R837" i="8"/>
  <c r="Q837" i="8"/>
  <c r="P837" i="8"/>
  <c r="X836" i="8"/>
  <c r="W836" i="8"/>
  <c r="V836" i="8"/>
  <c r="U836" i="8"/>
  <c r="T836" i="8"/>
  <c r="S836" i="8"/>
  <c r="R836" i="8"/>
  <c r="Q836" i="8"/>
  <c r="P836" i="8"/>
  <c r="X835" i="8"/>
  <c r="W835" i="8"/>
  <c r="V835" i="8"/>
  <c r="U835" i="8"/>
  <c r="T835" i="8"/>
  <c r="S835" i="8"/>
  <c r="R835" i="8"/>
  <c r="Q835" i="8"/>
  <c r="P835" i="8"/>
  <c r="X834" i="8"/>
  <c r="W834" i="8"/>
  <c r="V834" i="8"/>
  <c r="U834" i="8"/>
  <c r="T834" i="8"/>
  <c r="S834" i="8"/>
  <c r="R834" i="8"/>
  <c r="Q834" i="8"/>
  <c r="P834" i="8"/>
  <c r="X833" i="8"/>
  <c r="W833" i="8"/>
  <c r="V833" i="8"/>
  <c r="U833" i="8"/>
  <c r="T833" i="8"/>
  <c r="S833" i="8"/>
  <c r="R833" i="8"/>
  <c r="Q833" i="8"/>
  <c r="P833" i="8"/>
  <c r="X832" i="8"/>
  <c r="W832" i="8"/>
  <c r="V832" i="8"/>
  <c r="U832" i="8"/>
  <c r="T832" i="8"/>
  <c r="S832" i="8"/>
  <c r="R832" i="8"/>
  <c r="Q832" i="8"/>
  <c r="P832" i="8"/>
  <c r="X831" i="8"/>
  <c r="W831" i="8"/>
  <c r="V831" i="8"/>
  <c r="U831" i="8"/>
  <c r="T831" i="8"/>
  <c r="S831" i="8"/>
  <c r="R831" i="8"/>
  <c r="Q831" i="8"/>
  <c r="P831" i="8"/>
  <c r="X830" i="8"/>
  <c r="W830" i="8"/>
  <c r="V830" i="8"/>
  <c r="U830" i="8"/>
  <c r="T830" i="8"/>
  <c r="S830" i="8"/>
  <c r="R830" i="8"/>
  <c r="Q830" i="8"/>
  <c r="P830" i="8"/>
  <c r="X829" i="8"/>
  <c r="W829" i="8"/>
  <c r="V829" i="8"/>
  <c r="U829" i="8"/>
  <c r="T829" i="8"/>
  <c r="S829" i="8"/>
  <c r="R829" i="8"/>
  <c r="Q829" i="8"/>
  <c r="P829" i="8"/>
  <c r="X828" i="8"/>
  <c r="W828" i="8"/>
  <c r="V828" i="8"/>
  <c r="U828" i="8"/>
  <c r="T828" i="8"/>
  <c r="S828" i="8"/>
  <c r="R828" i="8"/>
  <c r="Q828" i="8"/>
  <c r="P828" i="8"/>
  <c r="X827" i="8"/>
  <c r="W827" i="8"/>
  <c r="V827" i="8"/>
  <c r="U827" i="8"/>
  <c r="T827" i="8"/>
  <c r="S827" i="8"/>
  <c r="R827" i="8"/>
  <c r="Q827" i="8"/>
  <c r="P827" i="8"/>
  <c r="X826" i="8"/>
  <c r="W826" i="8"/>
  <c r="V826" i="8"/>
  <c r="U826" i="8"/>
  <c r="T826" i="8"/>
  <c r="S826" i="8"/>
  <c r="R826" i="8"/>
  <c r="Q826" i="8"/>
  <c r="P826" i="8"/>
  <c r="X825" i="8"/>
  <c r="W825" i="8"/>
  <c r="V825" i="8"/>
  <c r="U825" i="8"/>
  <c r="T825" i="8"/>
  <c r="S825" i="8"/>
  <c r="R825" i="8"/>
  <c r="Q825" i="8"/>
  <c r="P825" i="8"/>
  <c r="X824" i="8"/>
  <c r="W824" i="8"/>
  <c r="V824" i="8"/>
  <c r="U824" i="8"/>
  <c r="T824" i="8"/>
  <c r="S824" i="8"/>
  <c r="R824" i="8"/>
  <c r="Q824" i="8"/>
  <c r="P824" i="8"/>
  <c r="X823" i="8"/>
  <c r="W823" i="8"/>
  <c r="V823" i="8"/>
  <c r="U823" i="8"/>
  <c r="T823" i="8"/>
  <c r="S823" i="8"/>
  <c r="R823" i="8"/>
  <c r="Q823" i="8"/>
  <c r="P823" i="8"/>
  <c r="X822" i="8"/>
  <c r="W822" i="8"/>
  <c r="V822" i="8"/>
  <c r="U822" i="8"/>
  <c r="T822" i="8"/>
  <c r="S822" i="8"/>
  <c r="R822" i="8"/>
  <c r="Q822" i="8"/>
  <c r="P822" i="8"/>
  <c r="X821" i="8"/>
  <c r="W821" i="8"/>
  <c r="V821" i="8"/>
  <c r="U821" i="8"/>
  <c r="T821" i="8"/>
  <c r="S821" i="8"/>
  <c r="R821" i="8"/>
  <c r="Q821" i="8"/>
  <c r="P821" i="8"/>
  <c r="X820" i="8"/>
  <c r="W820" i="8"/>
  <c r="V820" i="8"/>
  <c r="U820" i="8"/>
  <c r="T820" i="8"/>
  <c r="S820" i="8"/>
  <c r="R820" i="8"/>
  <c r="Q820" i="8"/>
  <c r="P820" i="8"/>
  <c r="X819" i="8"/>
  <c r="W819" i="8"/>
  <c r="V819" i="8"/>
  <c r="U819" i="8"/>
  <c r="T819" i="8"/>
  <c r="S819" i="8"/>
  <c r="R819" i="8"/>
  <c r="Q819" i="8"/>
  <c r="P819" i="8"/>
  <c r="X818" i="8"/>
  <c r="W818" i="8"/>
  <c r="V818" i="8"/>
  <c r="U818" i="8"/>
  <c r="T818" i="8"/>
  <c r="S818" i="8"/>
  <c r="R818" i="8"/>
  <c r="Q818" i="8"/>
  <c r="P818" i="8"/>
  <c r="X817" i="8"/>
  <c r="W817" i="8"/>
  <c r="V817" i="8"/>
  <c r="U817" i="8"/>
  <c r="T817" i="8"/>
  <c r="S817" i="8"/>
  <c r="R817" i="8"/>
  <c r="Q817" i="8"/>
  <c r="P817" i="8"/>
  <c r="X816" i="8"/>
  <c r="W816" i="8"/>
  <c r="V816" i="8"/>
  <c r="U816" i="8"/>
  <c r="T816" i="8"/>
  <c r="S816" i="8"/>
  <c r="R816" i="8"/>
  <c r="Q816" i="8"/>
  <c r="P816" i="8"/>
  <c r="X815" i="8"/>
  <c r="W815" i="8"/>
  <c r="V815" i="8"/>
  <c r="U815" i="8"/>
  <c r="T815" i="8"/>
  <c r="S815" i="8"/>
  <c r="R815" i="8"/>
  <c r="Q815" i="8"/>
  <c r="P815" i="8"/>
  <c r="X814" i="8"/>
  <c r="W814" i="8"/>
  <c r="V814" i="8"/>
  <c r="U814" i="8"/>
  <c r="T814" i="8"/>
  <c r="S814" i="8"/>
  <c r="R814" i="8"/>
  <c r="Q814" i="8"/>
  <c r="P814" i="8"/>
  <c r="X813" i="8"/>
  <c r="W813" i="8"/>
  <c r="V813" i="8"/>
  <c r="U813" i="8"/>
  <c r="T813" i="8"/>
  <c r="S813" i="8"/>
  <c r="R813" i="8"/>
  <c r="Q813" i="8"/>
  <c r="P813" i="8"/>
  <c r="X812" i="8"/>
  <c r="W812" i="8"/>
  <c r="V812" i="8"/>
  <c r="U812" i="8"/>
  <c r="T812" i="8"/>
  <c r="S812" i="8"/>
  <c r="R812" i="8"/>
  <c r="Q812" i="8"/>
  <c r="P812" i="8"/>
  <c r="X811" i="8"/>
  <c r="W811" i="8"/>
  <c r="V811" i="8"/>
  <c r="U811" i="8"/>
  <c r="T811" i="8"/>
  <c r="S811" i="8"/>
  <c r="R811" i="8"/>
  <c r="Q811" i="8"/>
  <c r="P811" i="8"/>
  <c r="X810" i="8"/>
  <c r="W810" i="8"/>
  <c r="V810" i="8"/>
  <c r="U810" i="8"/>
  <c r="T810" i="8"/>
  <c r="S810" i="8"/>
  <c r="R810" i="8"/>
  <c r="Q810" i="8"/>
  <c r="P810" i="8"/>
  <c r="X809" i="8"/>
  <c r="W809" i="8"/>
  <c r="V809" i="8"/>
  <c r="U809" i="8"/>
  <c r="T809" i="8"/>
  <c r="S809" i="8"/>
  <c r="R809" i="8"/>
  <c r="Q809" i="8"/>
  <c r="P809" i="8"/>
  <c r="X808" i="8"/>
  <c r="W808" i="8"/>
  <c r="V808" i="8"/>
  <c r="U808" i="8"/>
  <c r="T808" i="8"/>
  <c r="S808" i="8"/>
  <c r="R808" i="8"/>
  <c r="Q808" i="8"/>
  <c r="P808" i="8"/>
  <c r="X807" i="8"/>
  <c r="W807" i="8"/>
  <c r="V807" i="8"/>
  <c r="U807" i="8"/>
  <c r="T807" i="8"/>
  <c r="S807" i="8"/>
  <c r="R807" i="8"/>
  <c r="Q807" i="8"/>
  <c r="P807" i="8"/>
  <c r="X806" i="8"/>
  <c r="W806" i="8"/>
  <c r="V806" i="8"/>
  <c r="U806" i="8"/>
  <c r="T806" i="8"/>
  <c r="S806" i="8"/>
  <c r="R806" i="8"/>
  <c r="Q806" i="8"/>
  <c r="P806" i="8"/>
  <c r="X805" i="8"/>
  <c r="W805" i="8"/>
  <c r="V805" i="8"/>
  <c r="U805" i="8"/>
  <c r="T805" i="8"/>
  <c r="S805" i="8"/>
  <c r="R805" i="8"/>
  <c r="Q805" i="8"/>
  <c r="P805" i="8"/>
  <c r="X804" i="8"/>
  <c r="W804" i="8"/>
  <c r="V804" i="8"/>
  <c r="U804" i="8"/>
  <c r="T804" i="8"/>
  <c r="S804" i="8"/>
  <c r="R804" i="8"/>
  <c r="Q804" i="8"/>
  <c r="P804" i="8"/>
  <c r="X803" i="8"/>
  <c r="W803" i="8"/>
  <c r="V803" i="8"/>
  <c r="U803" i="8"/>
  <c r="T803" i="8"/>
  <c r="S803" i="8"/>
  <c r="R803" i="8"/>
  <c r="Q803" i="8"/>
  <c r="P803" i="8"/>
  <c r="X802" i="8"/>
  <c r="W802" i="8"/>
  <c r="V802" i="8"/>
  <c r="U802" i="8"/>
  <c r="T802" i="8"/>
  <c r="S802" i="8"/>
  <c r="R802" i="8"/>
  <c r="Q802" i="8"/>
  <c r="P802" i="8"/>
  <c r="X801" i="8"/>
  <c r="W801" i="8"/>
  <c r="V801" i="8"/>
  <c r="U801" i="8"/>
  <c r="T801" i="8"/>
  <c r="S801" i="8"/>
  <c r="R801" i="8"/>
  <c r="Q801" i="8"/>
  <c r="P801" i="8"/>
  <c r="X800" i="8"/>
  <c r="W800" i="8"/>
  <c r="V800" i="8"/>
  <c r="U800" i="8"/>
  <c r="T800" i="8"/>
  <c r="S800" i="8"/>
  <c r="R800" i="8"/>
  <c r="Q800" i="8"/>
  <c r="P800" i="8"/>
  <c r="X799" i="8"/>
  <c r="W799" i="8"/>
  <c r="V799" i="8"/>
  <c r="U799" i="8"/>
  <c r="T799" i="8"/>
  <c r="S799" i="8"/>
  <c r="R799" i="8"/>
  <c r="Q799" i="8"/>
  <c r="P799" i="8"/>
  <c r="X798" i="8"/>
  <c r="W798" i="8"/>
  <c r="V798" i="8"/>
  <c r="U798" i="8"/>
  <c r="T798" i="8"/>
  <c r="S798" i="8"/>
  <c r="R798" i="8"/>
  <c r="Q798" i="8"/>
  <c r="P798" i="8"/>
  <c r="X797" i="8"/>
  <c r="W797" i="8"/>
  <c r="V797" i="8"/>
  <c r="U797" i="8"/>
  <c r="T797" i="8"/>
  <c r="S797" i="8"/>
  <c r="R797" i="8"/>
  <c r="Q797" i="8"/>
  <c r="P797" i="8"/>
  <c r="X796" i="8"/>
  <c r="W796" i="8"/>
  <c r="V796" i="8"/>
  <c r="U796" i="8"/>
  <c r="T796" i="8"/>
  <c r="S796" i="8"/>
  <c r="R796" i="8"/>
  <c r="Q796" i="8"/>
  <c r="P796" i="8"/>
  <c r="X795" i="8"/>
  <c r="W795" i="8"/>
  <c r="V795" i="8"/>
  <c r="U795" i="8"/>
  <c r="T795" i="8"/>
  <c r="S795" i="8"/>
  <c r="R795" i="8"/>
  <c r="Q795" i="8"/>
  <c r="P795" i="8"/>
  <c r="X794" i="8"/>
  <c r="W794" i="8"/>
  <c r="V794" i="8"/>
  <c r="U794" i="8"/>
  <c r="T794" i="8"/>
  <c r="S794" i="8"/>
  <c r="R794" i="8"/>
  <c r="Q794" i="8"/>
  <c r="P794" i="8"/>
  <c r="X793" i="8"/>
  <c r="W793" i="8"/>
  <c r="V793" i="8"/>
  <c r="U793" i="8"/>
  <c r="T793" i="8"/>
  <c r="S793" i="8"/>
  <c r="R793" i="8"/>
  <c r="Q793" i="8"/>
  <c r="P793" i="8"/>
  <c r="X792" i="8"/>
  <c r="W792" i="8"/>
  <c r="V792" i="8"/>
  <c r="U792" i="8"/>
  <c r="T792" i="8"/>
  <c r="S792" i="8"/>
  <c r="R792" i="8"/>
  <c r="Q792" i="8"/>
  <c r="P792" i="8"/>
  <c r="X791" i="8"/>
  <c r="W791" i="8"/>
  <c r="V791" i="8"/>
  <c r="U791" i="8"/>
  <c r="T791" i="8"/>
  <c r="S791" i="8"/>
  <c r="R791" i="8"/>
  <c r="Q791" i="8"/>
  <c r="P791" i="8"/>
  <c r="X790" i="8"/>
  <c r="W790" i="8"/>
  <c r="V790" i="8"/>
  <c r="U790" i="8"/>
  <c r="T790" i="8"/>
  <c r="S790" i="8"/>
  <c r="R790" i="8"/>
  <c r="Q790" i="8"/>
  <c r="P790" i="8"/>
  <c r="X789" i="8"/>
  <c r="W789" i="8"/>
  <c r="V789" i="8"/>
  <c r="U789" i="8"/>
  <c r="T789" i="8"/>
  <c r="S789" i="8"/>
  <c r="R789" i="8"/>
  <c r="Q789" i="8"/>
  <c r="P789" i="8"/>
  <c r="X788" i="8"/>
  <c r="W788" i="8"/>
  <c r="V788" i="8"/>
  <c r="U788" i="8"/>
  <c r="T788" i="8"/>
  <c r="S788" i="8"/>
  <c r="R788" i="8"/>
  <c r="Q788" i="8"/>
  <c r="P788" i="8"/>
  <c r="X787" i="8"/>
  <c r="W787" i="8"/>
  <c r="V787" i="8"/>
  <c r="U787" i="8"/>
  <c r="T787" i="8"/>
  <c r="S787" i="8"/>
  <c r="R787" i="8"/>
  <c r="Q787" i="8"/>
  <c r="P787" i="8"/>
  <c r="X786" i="8"/>
  <c r="W786" i="8"/>
  <c r="V786" i="8"/>
  <c r="U786" i="8"/>
  <c r="T786" i="8"/>
  <c r="S786" i="8"/>
  <c r="R786" i="8"/>
  <c r="Q786" i="8"/>
  <c r="P786" i="8"/>
  <c r="X785" i="8"/>
  <c r="W785" i="8"/>
  <c r="V785" i="8"/>
  <c r="U785" i="8"/>
  <c r="T785" i="8"/>
  <c r="S785" i="8"/>
  <c r="R785" i="8"/>
  <c r="Q785" i="8"/>
  <c r="P785" i="8"/>
  <c r="X784" i="8"/>
  <c r="W784" i="8"/>
  <c r="V784" i="8"/>
  <c r="U784" i="8"/>
  <c r="T784" i="8"/>
  <c r="S784" i="8"/>
  <c r="R784" i="8"/>
  <c r="Q784" i="8"/>
  <c r="P784" i="8"/>
  <c r="X783" i="8"/>
  <c r="W783" i="8"/>
  <c r="V783" i="8"/>
  <c r="U783" i="8"/>
  <c r="T783" i="8"/>
  <c r="S783" i="8"/>
  <c r="R783" i="8"/>
  <c r="Q783" i="8"/>
  <c r="P783" i="8"/>
  <c r="X782" i="8"/>
  <c r="W782" i="8"/>
  <c r="V782" i="8"/>
  <c r="U782" i="8"/>
  <c r="T782" i="8"/>
  <c r="S782" i="8"/>
  <c r="R782" i="8"/>
  <c r="Q782" i="8"/>
  <c r="P782" i="8"/>
  <c r="X781" i="8"/>
  <c r="W781" i="8"/>
  <c r="V781" i="8"/>
  <c r="U781" i="8"/>
  <c r="T781" i="8"/>
  <c r="S781" i="8"/>
  <c r="R781" i="8"/>
  <c r="Q781" i="8"/>
  <c r="P781" i="8"/>
  <c r="X780" i="8"/>
  <c r="W780" i="8"/>
  <c r="V780" i="8"/>
  <c r="U780" i="8"/>
  <c r="T780" i="8"/>
  <c r="S780" i="8"/>
  <c r="R780" i="8"/>
  <c r="Q780" i="8"/>
  <c r="P780" i="8"/>
  <c r="X779" i="8"/>
  <c r="W779" i="8"/>
  <c r="V779" i="8"/>
  <c r="U779" i="8"/>
  <c r="T779" i="8"/>
  <c r="S779" i="8"/>
  <c r="R779" i="8"/>
  <c r="Q779" i="8"/>
  <c r="P779" i="8"/>
  <c r="X778" i="8"/>
  <c r="W778" i="8"/>
  <c r="V778" i="8"/>
  <c r="U778" i="8"/>
  <c r="T778" i="8"/>
  <c r="S778" i="8"/>
  <c r="R778" i="8"/>
  <c r="Q778" i="8"/>
  <c r="P778" i="8"/>
  <c r="X777" i="8"/>
  <c r="W777" i="8"/>
  <c r="V777" i="8"/>
  <c r="U777" i="8"/>
  <c r="T777" i="8"/>
  <c r="S777" i="8"/>
  <c r="R777" i="8"/>
  <c r="Q777" i="8"/>
  <c r="P777" i="8"/>
  <c r="X776" i="8"/>
  <c r="W776" i="8"/>
  <c r="V776" i="8"/>
  <c r="U776" i="8"/>
  <c r="T776" i="8"/>
  <c r="S776" i="8"/>
  <c r="R776" i="8"/>
  <c r="Q776" i="8"/>
  <c r="P776" i="8"/>
  <c r="X775" i="8"/>
  <c r="W775" i="8"/>
  <c r="V775" i="8"/>
  <c r="U775" i="8"/>
  <c r="T775" i="8"/>
  <c r="S775" i="8"/>
  <c r="R775" i="8"/>
  <c r="Q775" i="8"/>
  <c r="P775" i="8"/>
  <c r="X774" i="8"/>
  <c r="W774" i="8"/>
  <c r="V774" i="8"/>
  <c r="U774" i="8"/>
  <c r="T774" i="8"/>
  <c r="S774" i="8"/>
  <c r="R774" i="8"/>
  <c r="Q774" i="8"/>
  <c r="P774" i="8"/>
  <c r="X773" i="8"/>
  <c r="W773" i="8"/>
  <c r="V773" i="8"/>
  <c r="U773" i="8"/>
  <c r="T773" i="8"/>
  <c r="S773" i="8"/>
  <c r="R773" i="8"/>
  <c r="Q773" i="8"/>
  <c r="P773" i="8"/>
  <c r="X772" i="8"/>
  <c r="W772" i="8"/>
  <c r="V772" i="8"/>
  <c r="U772" i="8"/>
  <c r="T772" i="8"/>
  <c r="S772" i="8"/>
  <c r="R772" i="8"/>
  <c r="Q772" i="8"/>
  <c r="P772" i="8"/>
  <c r="X771" i="8"/>
  <c r="W771" i="8"/>
  <c r="V771" i="8"/>
  <c r="U771" i="8"/>
  <c r="T771" i="8"/>
  <c r="S771" i="8"/>
  <c r="R771" i="8"/>
  <c r="Q771" i="8"/>
  <c r="P771" i="8"/>
  <c r="X770" i="8"/>
  <c r="W770" i="8"/>
  <c r="V770" i="8"/>
  <c r="U770" i="8"/>
  <c r="T770" i="8"/>
  <c r="S770" i="8"/>
  <c r="R770" i="8"/>
  <c r="Q770" i="8"/>
  <c r="P770" i="8"/>
  <c r="X769" i="8"/>
  <c r="W769" i="8"/>
  <c r="V769" i="8"/>
  <c r="U769" i="8"/>
  <c r="T769" i="8"/>
  <c r="S769" i="8"/>
  <c r="R769" i="8"/>
  <c r="Q769" i="8"/>
  <c r="P769" i="8"/>
  <c r="X768" i="8"/>
  <c r="W768" i="8"/>
  <c r="V768" i="8"/>
  <c r="U768" i="8"/>
  <c r="T768" i="8"/>
  <c r="S768" i="8"/>
  <c r="R768" i="8"/>
  <c r="Q768" i="8"/>
  <c r="P768" i="8"/>
  <c r="X767" i="8"/>
  <c r="W767" i="8"/>
  <c r="V767" i="8"/>
  <c r="U767" i="8"/>
  <c r="T767" i="8"/>
  <c r="S767" i="8"/>
  <c r="R767" i="8"/>
  <c r="Q767" i="8"/>
  <c r="P767" i="8"/>
  <c r="X766" i="8"/>
  <c r="W766" i="8"/>
  <c r="V766" i="8"/>
  <c r="U766" i="8"/>
  <c r="T766" i="8"/>
  <c r="S766" i="8"/>
  <c r="R766" i="8"/>
  <c r="Q766" i="8"/>
  <c r="P766" i="8"/>
  <c r="X765" i="8"/>
  <c r="W765" i="8"/>
  <c r="V765" i="8"/>
  <c r="U765" i="8"/>
  <c r="T765" i="8"/>
  <c r="S765" i="8"/>
  <c r="R765" i="8"/>
  <c r="Q765" i="8"/>
  <c r="P765" i="8"/>
  <c r="X764" i="8"/>
  <c r="W764" i="8"/>
  <c r="V764" i="8"/>
  <c r="U764" i="8"/>
  <c r="T764" i="8"/>
  <c r="S764" i="8"/>
  <c r="R764" i="8"/>
  <c r="Q764" i="8"/>
  <c r="P764" i="8"/>
  <c r="X763" i="8"/>
  <c r="W763" i="8"/>
  <c r="V763" i="8"/>
  <c r="U763" i="8"/>
  <c r="T763" i="8"/>
  <c r="S763" i="8"/>
  <c r="R763" i="8"/>
  <c r="Q763" i="8"/>
  <c r="P763" i="8"/>
  <c r="X762" i="8"/>
  <c r="W762" i="8"/>
  <c r="V762" i="8"/>
  <c r="U762" i="8"/>
  <c r="T762" i="8"/>
  <c r="S762" i="8"/>
  <c r="R762" i="8"/>
  <c r="Q762" i="8"/>
  <c r="P762" i="8"/>
  <c r="X761" i="8"/>
  <c r="W761" i="8"/>
  <c r="V761" i="8"/>
  <c r="U761" i="8"/>
  <c r="T761" i="8"/>
  <c r="S761" i="8"/>
  <c r="R761" i="8"/>
  <c r="Q761" i="8"/>
  <c r="P761" i="8"/>
  <c r="X760" i="8"/>
  <c r="W760" i="8"/>
  <c r="V760" i="8"/>
  <c r="U760" i="8"/>
  <c r="T760" i="8"/>
  <c r="S760" i="8"/>
  <c r="R760" i="8"/>
  <c r="Q760" i="8"/>
  <c r="P760" i="8"/>
  <c r="X759" i="8"/>
  <c r="W759" i="8"/>
  <c r="V759" i="8"/>
  <c r="U759" i="8"/>
  <c r="T759" i="8"/>
  <c r="S759" i="8"/>
  <c r="R759" i="8"/>
  <c r="Q759" i="8"/>
  <c r="P759" i="8"/>
  <c r="X758" i="8"/>
  <c r="W758" i="8"/>
  <c r="V758" i="8"/>
  <c r="U758" i="8"/>
  <c r="T758" i="8"/>
  <c r="S758" i="8"/>
  <c r="R758" i="8"/>
  <c r="Q758" i="8"/>
  <c r="P758" i="8"/>
  <c r="X757" i="8"/>
  <c r="W757" i="8"/>
  <c r="V757" i="8"/>
  <c r="U757" i="8"/>
  <c r="T757" i="8"/>
  <c r="S757" i="8"/>
  <c r="R757" i="8"/>
  <c r="Q757" i="8"/>
  <c r="P757" i="8"/>
  <c r="X756" i="8"/>
  <c r="W756" i="8"/>
  <c r="V756" i="8"/>
  <c r="U756" i="8"/>
  <c r="T756" i="8"/>
  <c r="S756" i="8"/>
  <c r="R756" i="8"/>
  <c r="Q756" i="8"/>
  <c r="P756" i="8"/>
  <c r="X755" i="8"/>
  <c r="W755" i="8"/>
  <c r="V755" i="8"/>
  <c r="U755" i="8"/>
  <c r="T755" i="8"/>
  <c r="S755" i="8"/>
  <c r="R755" i="8"/>
  <c r="Q755" i="8"/>
  <c r="P755" i="8"/>
  <c r="X754" i="8"/>
  <c r="W754" i="8"/>
  <c r="V754" i="8"/>
  <c r="U754" i="8"/>
  <c r="T754" i="8"/>
  <c r="S754" i="8"/>
  <c r="R754" i="8"/>
  <c r="Q754" i="8"/>
  <c r="P754" i="8"/>
  <c r="X753" i="8"/>
  <c r="W753" i="8"/>
  <c r="V753" i="8"/>
  <c r="U753" i="8"/>
  <c r="T753" i="8"/>
  <c r="S753" i="8"/>
  <c r="R753" i="8"/>
  <c r="Q753" i="8"/>
  <c r="P753" i="8"/>
  <c r="X752" i="8"/>
  <c r="W752" i="8"/>
  <c r="V752" i="8"/>
  <c r="U752" i="8"/>
  <c r="T752" i="8"/>
  <c r="S752" i="8"/>
  <c r="R752" i="8"/>
  <c r="Q752" i="8"/>
  <c r="P752" i="8"/>
  <c r="X751" i="8"/>
  <c r="W751" i="8"/>
  <c r="V751" i="8"/>
  <c r="U751" i="8"/>
  <c r="T751" i="8"/>
  <c r="S751" i="8"/>
  <c r="R751" i="8"/>
  <c r="Q751" i="8"/>
  <c r="P751" i="8"/>
  <c r="X750" i="8"/>
  <c r="W750" i="8"/>
  <c r="V750" i="8"/>
  <c r="U750" i="8"/>
  <c r="T750" i="8"/>
  <c r="S750" i="8"/>
  <c r="R750" i="8"/>
  <c r="Q750" i="8"/>
  <c r="P750" i="8"/>
  <c r="X749" i="8"/>
  <c r="W749" i="8"/>
  <c r="V749" i="8"/>
  <c r="U749" i="8"/>
  <c r="T749" i="8"/>
  <c r="S749" i="8"/>
  <c r="R749" i="8"/>
  <c r="Q749" i="8"/>
  <c r="P749" i="8"/>
  <c r="X748" i="8"/>
  <c r="W748" i="8"/>
  <c r="V748" i="8"/>
  <c r="U748" i="8"/>
  <c r="T748" i="8"/>
  <c r="S748" i="8"/>
  <c r="R748" i="8"/>
  <c r="Q748" i="8"/>
  <c r="P748" i="8"/>
  <c r="X747" i="8"/>
  <c r="W747" i="8"/>
  <c r="V747" i="8"/>
  <c r="U747" i="8"/>
  <c r="T747" i="8"/>
  <c r="S747" i="8"/>
  <c r="R747" i="8"/>
  <c r="Q747" i="8"/>
  <c r="P747" i="8"/>
  <c r="X746" i="8"/>
  <c r="W746" i="8"/>
  <c r="V746" i="8"/>
  <c r="U746" i="8"/>
  <c r="T746" i="8"/>
  <c r="S746" i="8"/>
  <c r="R746" i="8"/>
  <c r="Q746" i="8"/>
  <c r="P746" i="8"/>
  <c r="X745" i="8"/>
  <c r="W745" i="8"/>
  <c r="V745" i="8"/>
  <c r="U745" i="8"/>
  <c r="T745" i="8"/>
  <c r="S745" i="8"/>
  <c r="R745" i="8"/>
  <c r="Q745" i="8"/>
  <c r="P745" i="8"/>
  <c r="X744" i="8"/>
  <c r="W744" i="8"/>
  <c r="V744" i="8"/>
  <c r="U744" i="8"/>
  <c r="T744" i="8"/>
  <c r="S744" i="8"/>
  <c r="R744" i="8"/>
  <c r="Q744" i="8"/>
  <c r="P744" i="8"/>
  <c r="X743" i="8"/>
  <c r="W743" i="8"/>
  <c r="V743" i="8"/>
  <c r="U743" i="8"/>
  <c r="T743" i="8"/>
  <c r="S743" i="8"/>
  <c r="R743" i="8"/>
  <c r="Q743" i="8"/>
  <c r="P743" i="8"/>
  <c r="X742" i="8"/>
  <c r="W742" i="8"/>
  <c r="V742" i="8"/>
  <c r="U742" i="8"/>
  <c r="T742" i="8"/>
  <c r="S742" i="8"/>
  <c r="R742" i="8"/>
  <c r="Q742" i="8"/>
  <c r="P742" i="8"/>
  <c r="X741" i="8"/>
  <c r="W741" i="8"/>
  <c r="V741" i="8"/>
  <c r="U741" i="8"/>
  <c r="T741" i="8"/>
  <c r="S741" i="8"/>
  <c r="R741" i="8"/>
  <c r="Q741" i="8"/>
  <c r="P741" i="8"/>
  <c r="X740" i="8"/>
  <c r="W740" i="8"/>
  <c r="V740" i="8"/>
  <c r="U740" i="8"/>
  <c r="T740" i="8"/>
  <c r="S740" i="8"/>
  <c r="R740" i="8"/>
  <c r="Q740" i="8"/>
  <c r="P740" i="8"/>
  <c r="X739" i="8"/>
  <c r="W739" i="8"/>
  <c r="V739" i="8"/>
  <c r="U739" i="8"/>
  <c r="T739" i="8"/>
  <c r="S739" i="8"/>
  <c r="R739" i="8"/>
  <c r="Q739" i="8"/>
  <c r="P739" i="8"/>
  <c r="X738" i="8"/>
  <c r="W738" i="8"/>
  <c r="V738" i="8"/>
  <c r="U738" i="8"/>
  <c r="T738" i="8"/>
  <c r="S738" i="8"/>
  <c r="R738" i="8"/>
  <c r="Q738" i="8"/>
  <c r="P738" i="8"/>
  <c r="X737" i="8"/>
  <c r="W737" i="8"/>
  <c r="V737" i="8"/>
  <c r="U737" i="8"/>
  <c r="T737" i="8"/>
  <c r="S737" i="8"/>
  <c r="R737" i="8"/>
  <c r="Q737" i="8"/>
  <c r="P737" i="8"/>
  <c r="X736" i="8"/>
  <c r="W736" i="8"/>
  <c r="V736" i="8"/>
  <c r="U736" i="8"/>
  <c r="T736" i="8"/>
  <c r="S736" i="8"/>
  <c r="R736" i="8"/>
  <c r="Q736" i="8"/>
  <c r="P736" i="8"/>
  <c r="X735" i="8"/>
  <c r="W735" i="8"/>
  <c r="V735" i="8"/>
  <c r="U735" i="8"/>
  <c r="T735" i="8"/>
  <c r="S735" i="8"/>
  <c r="R735" i="8"/>
  <c r="Q735" i="8"/>
  <c r="P735" i="8"/>
  <c r="X734" i="8"/>
  <c r="W734" i="8"/>
  <c r="V734" i="8"/>
  <c r="U734" i="8"/>
  <c r="T734" i="8"/>
  <c r="S734" i="8"/>
  <c r="R734" i="8"/>
  <c r="Q734" i="8"/>
  <c r="P734" i="8"/>
  <c r="X733" i="8"/>
  <c r="W733" i="8"/>
  <c r="V733" i="8"/>
  <c r="U733" i="8"/>
  <c r="T733" i="8"/>
  <c r="S733" i="8"/>
  <c r="R733" i="8"/>
  <c r="Q733" i="8"/>
  <c r="P733" i="8"/>
  <c r="X732" i="8"/>
  <c r="W732" i="8"/>
  <c r="V732" i="8"/>
  <c r="U732" i="8"/>
  <c r="T732" i="8"/>
  <c r="S732" i="8"/>
  <c r="R732" i="8"/>
  <c r="Q732" i="8"/>
  <c r="P732" i="8"/>
  <c r="X731" i="8"/>
  <c r="W731" i="8"/>
  <c r="V731" i="8"/>
  <c r="U731" i="8"/>
  <c r="T731" i="8"/>
  <c r="S731" i="8"/>
  <c r="R731" i="8"/>
  <c r="Q731" i="8"/>
  <c r="P731" i="8"/>
  <c r="X730" i="8"/>
  <c r="W730" i="8"/>
  <c r="V730" i="8"/>
  <c r="U730" i="8"/>
  <c r="T730" i="8"/>
  <c r="S730" i="8"/>
  <c r="R730" i="8"/>
  <c r="Q730" i="8"/>
  <c r="P730" i="8"/>
  <c r="X729" i="8"/>
  <c r="W729" i="8"/>
  <c r="V729" i="8"/>
  <c r="U729" i="8"/>
  <c r="T729" i="8"/>
  <c r="S729" i="8"/>
  <c r="R729" i="8"/>
  <c r="Q729" i="8"/>
  <c r="P729" i="8"/>
  <c r="X728" i="8"/>
  <c r="W728" i="8"/>
  <c r="V728" i="8"/>
  <c r="U728" i="8"/>
  <c r="T728" i="8"/>
  <c r="S728" i="8"/>
  <c r="R728" i="8"/>
  <c r="Q728" i="8"/>
  <c r="P728" i="8"/>
  <c r="X727" i="8"/>
  <c r="W727" i="8"/>
  <c r="V727" i="8"/>
  <c r="U727" i="8"/>
  <c r="T727" i="8"/>
  <c r="S727" i="8"/>
  <c r="R727" i="8"/>
  <c r="Q727" i="8"/>
  <c r="P727" i="8"/>
  <c r="X726" i="8"/>
  <c r="W726" i="8"/>
  <c r="V726" i="8"/>
  <c r="U726" i="8"/>
  <c r="T726" i="8"/>
  <c r="S726" i="8"/>
  <c r="R726" i="8"/>
  <c r="Q726" i="8"/>
  <c r="P726" i="8"/>
  <c r="X725" i="8"/>
  <c r="W725" i="8"/>
  <c r="V725" i="8"/>
  <c r="U725" i="8"/>
  <c r="T725" i="8"/>
  <c r="S725" i="8"/>
  <c r="R725" i="8"/>
  <c r="Q725" i="8"/>
  <c r="P725" i="8"/>
  <c r="X724" i="8"/>
  <c r="W724" i="8"/>
  <c r="V724" i="8"/>
  <c r="U724" i="8"/>
  <c r="T724" i="8"/>
  <c r="S724" i="8"/>
  <c r="R724" i="8"/>
  <c r="Q724" i="8"/>
  <c r="P724" i="8"/>
  <c r="X723" i="8"/>
  <c r="W723" i="8"/>
  <c r="V723" i="8"/>
  <c r="U723" i="8"/>
  <c r="T723" i="8"/>
  <c r="S723" i="8"/>
  <c r="R723" i="8"/>
  <c r="Q723" i="8"/>
  <c r="P723" i="8"/>
  <c r="X722" i="8"/>
  <c r="W722" i="8"/>
  <c r="V722" i="8"/>
  <c r="U722" i="8"/>
  <c r="T722" i="8"/>
  <c r="S722" i="8"/>
  <c r="R722" i="8"/>
  <c r="Q722" i="8"/>
  <c r="P722" i="8"/>
  <c r="X721" i="8"/>
  <c r="W721" i="8"/>
  <c r="V721" i="8"/>
  <c r="U721" i="8"/>
  <c r="T721" i="8"/>
  <c r="S721" i="8"/>
  <c r="R721" i="8"/>
  <c r="Q721" i="8"/>
  <c r="P721" i="8"/>
  <c r="X720" i="8"/>
  <c r="W720" i="8"/>
  <c r="V720" i="8"/>
  <c r="U720" i="8"/>
  <c r="T720" i="8"/>
  <c r="S720" i="8"/>
  <c r="R720" i="8"/>
  <c r="Q720" i="8"/>
  <c r="P720" i="8"/>
  <c r="X719" i="8"/>
  <c r="W719" i="8"/>
  <c r="V719" i="8"/>
  <c r="U719" i="8"/>
  <c r="T719" i="8"/>
  <c r="S719" i="8"/>
  <c r="R719" i="8"/>
  <c r="Q719" i="8"/>
  <c r="P719" i="8"/>
  <c r="X718" i="8"/>
  <c r="W718" i="8"/>
  <c r="V718" i="8"/>
  <c r="U718" i="8"/>
  <c r="T718" i="8"/>
  <c r="S718" i="8"/>
  <c r="R718" i="8"/>
  <c r="Q718" i="8"/>
  <c r="P718" i="8"/>
  <c r="X717" i="8"/>
  <c r="W717" i="8"/>
  <c r="V717" i="8"/>
  <c r="U717" i="8"/>
  <c r="T717" i="8"/>
  <c r="S717" i="8"/>
  <c r="R717" i="8"/>
  <c r="Q717" i="8"/>
  <c r="P717" i="8"/>
  <c r="X716" i="8"/>
  <c r="W716" i="8"/>
  <c r="V716" i="8"/>
  <c r="U716" i="8"/>
  <c r="T716" i="8"/>
  <c r="S716" i="8"/>
  <c r="R716" i="8"/>
  <c r="Q716" i="8"/>
  <c r="P716" i="8"/>
  <c r="X715" i="8"/>
  <c r="W715" i="8"/>
  <c r="V715" i="8"/>
  <c r="U715" i="8"/>
  <c r="T715" i="8"/>
  <c r="S715" i="8"/>
  <c r="R715" i="8"/>
  <c r="Q715" i="8"/>
  <c r="P715" i="8"/>
  <c r="X714" i="8"/>
  <c r="W714" i="8"/>
  <c r="V714" i="8"/>
  <c r="U714" i="8"/>
  <c r="T714" i="8"/>
  <c r="S714" i="8"/>
  <c r="R714" i="8"/>
  <c r="Q714" i="8"/>
  <c r="P714" i="8"/>
  <c r="X713" i="8"/>
  <c r="W713" i="8"/>
  <c r="V713" i="8"/>
  <c r="U713" i="8"/>
  <c r="T713" i="8"/>
  <c r="S713" i="8"/>
  <c r="R713" i="8"/>
  <c r="Q713" i="8"/>
  <c r="P713" i="8"/>
  <c r="X712" i="8"/>
  <c r="W712" i="8"/>
  <c r="V712" i="8"/>
  <c r="U712" i="8"/>
  <c r="T712" i="8"/>
  <c r="S712" i="8"/>
  <c r="R712" i="8"/>
  <c r="Q712" i="8"/>
  <c r="P712" i="8"/>
  <c r="X711" i="8"/>
  <c r="W711" i="8"/>
  <c r="V711" i="8"/>
  <c r="U711" i="8"/>
  <c r="T711" i="8"/>
  <c r="S711" i="8"/>
  <c r="R711" i="8"/>
  <c r="Q711" i="8"/>
  <c r="P711" i="8"/>
  <c r="X710" i="8"/>
  <c r="W710" i="8"/>
  <c r="V710" i="8"/>
  <c r="U710" i="8"/>
  <c r="T710" i="8"/>
  <c r="S710" i="8"/>
  <c r="R710" i="8"/>
  <c r="Q710" i="8"/>
  <c r="P710" i="8"/>
  <c r="X709" i="8"/>
  <c r="W709" i="8"/>
  <c r="V709" i="8"/>
  <c r="U709" i="8"/>
  <c r="T709" i="8"/>
  <c r="S709" i="8"/>
  <c r="R709" i="8"/>
  <c r="Q709" i="8"/>
  <c r="P709" i="8"/>
  <c r="X708" i="8"/>
  <c r="W708" i="8"/>
  <c r="V708" i="8"/>
  <c r="U708" i="8"/>
  <c r="T708" i="8"/>
  <c r="S708" i="8"/>
  <c r="R708" i="8"/>
  <c r="Q708" i="8"/>
  <c r="P708" i="8"/>
  <c r="X707" i="8"/>
  <c r="W707" i="8"/>
  <c r="V707" i="8"/>
  <c r="U707" i="8"/>
  <c r="T707" i="8"/>
  <c r="S707" i="8"/>
  <c r="R707" i="8"/>
  <c r="Q707" i="8"/>
  <c r="P707" i="8"/>
  <c r="X706" i="8"/>
  <c r="W706" i="8"/>
  <c r="V706" i="8"/>
  <c r="U706" i="8"/>
  <c r="T706" i="8"/>
  <c r="S706" i="8"/>
  <c r="R706" i="8"/>
  <c r="Q706" i="8"/>
  <c r="P706" i="8"/>
  <c r="X705" i="8"/>
  <c r="W705" i="8"/>
  <c r="V705" i="8"/>
  <c r="U705" i="8"/>
  <c r="T705" i="8"/>
  <c r="S705" i="8"/>
  <c r="R705" i="8"/>
  <c r="Q705" i="8"/>
  <c r="P705" i="8"/>
  <c r="X704" i="8"/>
  <c r="W704" i="8"/>
  <c r="V704" i="8"/>
  <c r="U704" i="8"/>
  <c r="T704" i="8"/>
  <c r="S704" i="8"/>
  <c r="R704" i="8"/>
  <c r="Q704" i="8"/>
  <c r="P704" i="8"/>
  <c r="X703" i="8"/>
  <c r="W703" i="8"/>
  <c r="V703" i="8"/>
  <c r="U703" i="8"/>
  <c r="T703" i="8"/>
  <c r="S703" i="8"/>
  <c r="R703" i="8"/>
  <c r="Q703" i="8"/>
  <c r="P703" i="8"/>
  <c r="X702" i="8"/>
  <c r="W702" i="8"/>
  <c r="V702" i="8"/>
  <c r="U702" i="8"/>
  <c r="T702" i="8"/>
  <c r="S702" i="8"/>
  <c r="R702" i="8"/>
  <c r="Q702" i="8"/>
  <c r="P702" i="8"/>
  <c r="X701" i="8"/>
  <c r="W701" i="8"/>
  <c r="V701" i="8"/>
  <c r="U701" i="8"/>
  <c r="T701" i="8"/>
  <c r="S701" i="8"/>
  <c r="R701" i="8"/>
  <c r="Q701" i="8"/>
  <c r="P701" i="8"/>
  <c r="X700" i="8"/>
  <c r="W700" i="8"/>
  <c r="V700" i="8"/>
  <c r="U700" i="8"/>
  <c r="T700" i="8"/>
  <c r="S700" i="8"/>
  <c r="R700" i="8"/>
  <c r="Q700" i="8"/>
  <c r="P700" i="8"/>
  <c r="X699" i="8"/>
  <c r="W699" i="8"/>
  <c r="V699" i="8"/>
  <c r="U699" i="8"/>
  <c r="T699" i="8"/>
  <c r="S699" i="8"/>
  <c r="R699" i="8"/>
  <c r="Q699" i="8"/>
  <c r="P699" i="8"/>
  <c r="X698" i="8"/>
  <c r="W698" i="8"/>
  <c r="V698" i="8"/>
  <c r="U698" i="8"/>
  <c r="T698" i="8"/>
  <c r="S698" i="8"/>
  <c r="R698" i="8"/>
  <c r="Q698" i="8"/>
  <c r="P698" i="8"/>
  <c r="X697" i="8"/>
  <c r="W697" i="8"/>
  <c r="V697" i="8"/>
  <c r="U697" i="8"/>
  <c r="T697" i="8"/>
  <c r="S697" i="8"/>
  <c r="R697" i="8"/>
  <c r="Q697" i="8"/>
  <c r="P697" i="8"/>
  <c r="X696" i="8"/>
  <c r="W696" i="8"/>
  <c r="V696" i="8"/>
  <c r="U696" i="8"/>
  <c r="T696" i="8"/>
  <c r="S696" i="8"/>
  <c r="R696" i="8"/>
  <c r="Q696" i="8"/>
  <c r="P696" i="8"/>
  <c r="X695" i="8"/>
  <c r="W695" i="8"/>
  <c r="V695" i="8"/>
  <c r="U695" i="8"/>
  <c r="T695" i="8"/>
  <c r="S695" i="8"/>
  <c r="R695" i="8"/>
  <c r="Q695" i="8"/>
  <c r="P695" i="8"/>
  <c r="X694" i="8"/>
  <c r="W694" i="8"/>
  <c r="V694" i="8"/>
  <c r="U694" i="8"/>
  <c r="T694" i="8"/>
  <c r="S694" i="8"/>
  <c r="R694" i="8"/>
  <c r="Q694" i="8"/>
  <c r="P694" i="8"/>
  <c r="X693" i="8"/>
  <c r="W693" i="8"/>
  <c r="V693" i="8"/>
  <c r="U693" i="8"/>
  <c r="T693" i="8"/>
  <c r="S693" i="8"/>
  <c r="R693" i="8"/>
  <c r="Q693" i="8"/>
  <c r="P693" i="8"/>
  <c r="X692" i="8"/>
  <c r="W692" i="8"/>
  <c r="V692" i="8"/>
  <c r="U692" i="8"/>
  <c r="T692" i="8"/>
  <c r="S692" i="8"/>
  <c r="R692" i="8"/>
  <c r="Q692" i="8"/>
  <c r="P692" i="8"/>
  <c r="X691" i="8"/>
  <c r="W691" i="8"/>
  <c r="V691" i="8"/>
  <c r="U691" i="8"/>
  <c r="T691" i="8"/>
  <c r="S691" i="8"/>
  <c r="R691" i="8"/>
  <c r="Q691" i="8"/>
  <c r="P691" i="8"/>
  <c r="X690" i="8"/>
  <c r="W690" i="8"/>
  <c r="V690" i="8"/>
  <c r="U690" i="8"/>
  <c r="T690" i="8"/>
  <c r="S690" i="8"/>
  <c r="R690" i="8"/>
  <c r="Q690" i="8"/>
  <c r="P690" i="8"/>
  <c r="X689" i="8"/>
  <c r="W689" i="8"/>
  <c r="V689" i="8"/>
  <c r="U689" i="8"/>
  <c r="T689" i="8"/>
  <c r="S689" i="8"/>
  <c r="R689" i="8"/>
  <c r="Q689" i="8"/>
  <c r="P689" i="8"/>
  <c r="X688" i="8"/>
  <c r="W688" i="8"/>
  <c r="V688" i="8"/>
  <c r="U688" i="8"/>
  <c r="T688" i="8"/>
  <c r="S688" i="8"/>
  <c r="R688" i="8"/>
  <c r="Q688" i="8"/>
  <c r="P688" i="8"/>
  <c r="X687" i="8"/>
  <c r="W687" i="8"/>
  <c r="V687" i="8"/>
  <c r="U687" i="8"/>
  <c r="T687" i="8"/>
  <c r="S687" i="8"/>
  <c r="R687" i="8"/>
  <c r="Q687" i="8"/>
  <c r="P687" i="8"/>
  <c r="X686" i="8"/>
  <c r="W686" i="8"/>
  <c r="V686" i="8"/>
  <c r="U686" i="8"/>
  <c r="T686" i="8"/>
  <c r="S686" i="8"/>
  <c r="R686" i="8"/>
  <c r="Q686" i="8"/>
  <c r="P686" i="8"/>
  <c r="X685" i="8"/>
  <c r="W685" i="8"/>
  <c r="V685" i="8"/>
  <c r="U685" i="8"/>
  <c r="T685" i="8"/>
  <c r="S685" i="8"/>
  <c r="R685" i="8"/>
  <c r="Q685" i="8"/>
  <c r="P685" i="8"/>
  <c r="X684" i="8"/>
  <c r="W684" i="8"/>
  <c r="V684" i="8"/>
  <c r="U684" i="8"/>
  <c r="T684" i="8"/>
  <c r="S684" i="8"/>
  <c r="R684" i="8"/>
  <c r="Q684" i="8"/>
  <c r="P684" i="8"/>
  <c r="X683" i="8"/>
  <c r="W683" i="8"/>
  <c r="V683" i="8"/>
  <c r="U683" i="8"/>
  <c r="T683" i="8"/>
  <c r="S683" i="8"/>
  <c r="R683" i="8"/>
  <c r="Q683" i="8"/>
  <c r="P683" i="8"/>
  <c r="X682" i="8"/>
  <c r="W682" i="8"/>
  <c r="V682" i="8"/>
  <c r="U682" i="8"/>
  <c r="T682" i="8"/>
  <c r="S682" i="8"/>
  <c r="R682" i="8"/>
  <c r="Q682" i="8"/>
  <c r="P682" i="8"/>
  <c r="X681" i="8"/>
  <c r="W681" i="8"/>
  <c r="V681" i="8"/>
  <c r="U681" i="8"/>
  <c r="T681" i="8"/>
  <c r="S681" i="8"/>
  <c r="R681" i="8"/>
  <c r="Q681" i="8"/>
  <c r="P681" i="8"/>
  <c r="X680" i="8"/>
  <c r="W680" i="8"/>
  <c r="V680" i="8"/>
  <c r="U680" i="8"/>
  <c r="T680" i="8"/>
  <c r="S680" i="8"/>
  <c r="R680" i="8"/>
  <c r="Q680" i="8"/>
  <c r="P680" i="8"/>
  <c r="X679" i="8"/>
  <c r="W679" i="8"/>
  <c r="V679" i="8"/>
  <c r="U679" i="8"/>
  <c r="T679" i="8"/>
  <c r="S679" i="8"/>
  <c r="R679" i="8"/>
  <c r="Q679" i="8"/>
  <c r="P679" i="8"/>
  <c r="X678" i="8"/>
  <c r="W678" i="8"/>
  <c r="V678" i="8"/>
  <c r="U678" i="8"/>
  <c r="T678" i="8"/>
  <c r="S678" i="8"/>
  <c r="R678" i="8"/>
  <c r="Q678" i="8"/>
  <c r="P678" i="8"/>
  <c r="X677" i="8"/>
  <c r="W677" i="8"/>
  <c r="V677" i="8"/>
  <c r="U677" i="8"/>
  <c r="T677" i="8"/>
  <c r="S677" i="8"/>
  <c r="R677" i="8"/>
  <c r="Q677" i="8"/>
  <c r="P677" i="8"/>
  <c r="X676" i="8"/>
  <c r="W676" i="8"/>
  <c r="V676" i="8"/>
  <c r="U676" i="8"/>
  <c r="T676" i="8"/>
  <c r="S676" i="8"/>
  <c r="R676" i="8"/>
  <c r="Q676" i="8"/>
  <c r="P676" i="8"/>
  <c r="X675" i="8"/>
  <c r="W675" i="8"/>
  <c r="V675" i="8"/>
  <c r="U675" i="8"/>
  <c r="T675" i="8"/>
  <c r="S675" i="8"/>
  <c r="R675" i="8"/>
  <c r="Q675" i="8"/>
  <c r="P675" i="8"/>
  <c r="X674" i="8"/>
  <c r="W674" i="8"/>
  <c r="V674" i="8"/>
  <c r="U674" i="8"/>
  <c r="T674" i="8"/>
  <c r="S674" i="8"/>
  <c r="R674" i="8"/>
  <c r="Q674" i="8"/>
  <c r="P674" i="8"/>
  <c r="X673" i="8"/>
  <c r="W673" i="8"/>
  <c r="V673" i="8"/>
  <c r="U673" i="8"/>
  <c r="T673" i="8"/>
  <c r="S673" i="8"/>
  <c r="R673" i="8"/>
  <c r="Q673" i="8"/>
  <c r="P673" i="8"/>
  <c r="X672" i="8"/>
  <c r="W672" i="8"/>
  <c r="V672" i="8"/>
  <c r="U672" i="8"/>
  <c r="T672" i="8"/>
  <c r="S672" i="8"/>
  <c r="R672" i="8"/>
  <c r="Q672" i="8"/>
  <c r="P672" i="8"/>
  <c r="X671" i="8"/>
  <c r="W671" i="8"/>
  <c r="V671" i="8"/>
  <c r="U671" i="8"/>
  <c r="T671" i="8"/>
  <c r="S671" i="8"/>
  <c r="R671" i="8"/>
  <c r="Q671" i="8"/>
  <c r="P671" i="8"/>
  <c r="X670" i="8"/>
  <c r="W670" i="8"/>
  <c r="V670" i="8"/>
  <c r="U670" i="8"/>
  <c r="T670" i="8"/>
  <c r="S670" i="8"/>
  <c r="R670" i="8"/>
  <c r="Q670" i="8"/>
  <c r="P670" i="8"/>
  <c r="X669" i="8"/>
  <c r="W669" i="8"/>
  <c r="V669" i="8"/>
  <c r="U669" i="8"/>
  <c r="T669" i="8"/>
  <c r="S669" i="8"/>
  <c r="R669" i="8"/>
  <c r="Q669" i="8"/>
  <c r="P669" i="8"/>
  <c r="X668" i="8"/>
  <c r="W668" i="8"/>
  <c r="V668" i="8"/>
  <c r="U668" i="8"/>
  <c r="T668" i="8"/>
  <c r="S668" i="8"/>
  <c r="R668" i="8"/>
  <c r="Q668" i="8"/>
  <c r="P668" i="8"/>
  <c r="X667" i="8"/>
  <c r="W667" i="8"/>
  <c r="V667" i="8"/>
  <c r="U667" i="8"/>
  <c r="T667" i="8"/>
  <c r="S667" i="8"/>
  <c r="R667" i="8"/>
  <c r="Q667" i="8"/>
  <c r="P667" i="8"/>
  <c r="X666" i="8"/>
  <c r="W666" i="8"/>
  <c r="V666" i="8"/>
  <c r="U666" i="8"/>
  <c r="T666" i="8"/>
  <c r="S666" i="8"/>
  <c r="R666" i="8"/>
  <c r="Q666" i="8"/>
  <c r="P666" i="8"/>
  <c r="X665" i="8"/>
  <c r="W665" i="8"/>
  <c r="V665" i="8"/>
  <c r="U665" i="8"/>
  <c r="T665" i="8"/>
  <c r="S665" i="8"/>
  <c r="R665" i="8"/>
  <c r="Q665" i="8"/>
  <c r="P665" i="8"/>
  <c r="X664" i="8"/>
  <c r="W664" i="8"/>
  <c r="V664" i="8"/>
  <c r="U664" i="8"/>
  <c r="T664" i="8"/>
  <c r="S664" i="8"/>
  <c r="R664" i="8"/>
  <c r="Q664" i="8"/>
  <c r="P664" i="8"/>
  <c r="X663" i="8"/>
  <c r="W663" i="8"/>
  <c r="V663" i="8"/>
  <c r="U663" i="8"/>
  <c r="T663" i="8"/>
  <c r="S663" i="8"/>
  <c r="R663" i="8"/>
  <c r="Q663" i="8"/>
  <c r="P663" i="8"/>
  <c r="X662" i="8"/>
  <c r="W662" i="8"/>
  <c r="V662" i="8"/>
  <c r="U662" i="8"/>
  <c r="T662" i="8"/>
  <c r="S662" i="8"/>
  <c r="R662" i="8"/>
  <c r="Q662" i="8"/>
  <c r="P662" i="8"/>
  <c r="X661" i="8"/>
  <c r="W661" i="8"/>
  <c r="V661" i="8"/>
  <c r="U661" i="8"/>
  <c r="T661" i="8"/>
  <c r="S661" i="8"/>
  <c r="R661" i="8"/>
  <c r="Q661" i="8"/>
  <c r="P661" i="8"/>
  <c r="X660" i="8"/>
  <c r="W660" i="8"/>
  <c r="V660" i="8"/>
  <c r="U660" i="8"/>
  <c r="T660" i="8"/>
  <c r="S660" i="8"/>
  <c r="R660" i="8"/>
  <c r="Q660" i="8"/>
  <c r="P660" i="8"/>
  <c r="X659" i="8"/>
  <c r="W659" i="8"/>
  <c r="V659" i="8"/>
  <c r="U659" i="8"/>
  <c r="T659" i="8"/>
  <c r="S659" i="8"/>
  <c r="R659" i="8"/>
  <c r="Q659" i="8"/>
  <c r="P659" i="8"/>
  <c r="X658" i="8"/>
  <c r="W658" i="8"/>
  <c r="V658" i="8"/>
  <c r="U658" i="8"/>
  <c r="T658" i="8"/>
  <c r="S658" i="8"/>
  <c r="R658" i="8"/>
  <c r="Q658" i="8"/>
  <c r="P658" i="8"/>
  <c r="X657" i="8"/>
  <c r="W657" i="8"/>
  <c r="V657" i="8"/>
  <c r="U657" i="8"/>
  <c r="T657" i="8"/>
  <c r="S657" i="8"/>
  <c r="R657" i="8"/>
  <c r="Q657" i="8"/>
  <c r="P657" i="8"/>
  <c r="X656" i="8"/>
  <c r="W656" i="8"/>
  <c r="V656" i="8"/>
  <c r="U656" i="8"/>
  <c r="T656" i="8"/>
  <c r="S656" i="8"/>
  <c r="R656" i="8"/>
  <c r="Q656" i="8"/>
  <c r="P656" i="8"/>
  <c r="X655" i="8"/>
  <c r="W655" i="8"/>
  <c r="V655" i="8"/>
  <c r="U655" i="8"/>
  <c r="T655" i="8"/>
  <c r="S655" i="8"/>
  <c r="R655" i="8"/>
  <c r="Q655" i="8"/>
  <c r="P655" i="8"/>
  <c r="X654" i="8"/>
  <c r="W654" i="8"/>
  <c r="V654" i="8"/>
  <c r="U654" i="8"/>
  <c r="T654" i="8"/>
  <c r="S654" i="8"/>
  <c r="R654" i="8"/>
  <c r="Q654" i="8"/>
  <c r="P654" i="8"/>
  <c r="X653" i="8"/>
  <c r="W653" i="8"/>
  <c r="V653" i="8"/>
  <c r="U653" i="8"/>
  <c r="T653" i="8"/>
  <c r="S653" i="8"/>
  <c r="R653" i="8"/>
  <c r="Q653" i="8"/>
  <c r="P653" i="8"/>
  <c r="X652" i="8"/>
  <c r="W652" i="8"/>
  <c r="V652" i="8"/>
  <c r="U652" i="8"/>
  <c r="T652" i="8"/>
  <c r="S652" i="8"/>
  <c r="R652" i="8"/>
  <c r="Q652" i="8"/>
  <c r="P652" i="8"/>
  <c r="X651" i="8"/>
  <c r="W651" i="8"/>
  <c r="V651" i="8"/>
  <c r="U651" i="8"/>
  <c r="T651" i="8"/>
  <c r="S651" i="8"/>
  <c r="R651" i="8"/>
  <c r="Q651" i="8"/>
  <c r="P651" i="8"/>
  <c r="X650" i="8"/>
  <c r="W650" i="8"/>
  <c r="V650" i="8"/>
  <c r="U650" i="8"/>
  <c r="T650" i="8"/>
  <c r="S650" i="8"/>
  <c r="R650" i="8"/>
  <c r="Q650" i="8"/>
  <c r="P650" i="8"/>
  <c r="X649" i="8"/>
  <c r="W649" i="8"/>
  <c r="V649" i="8"/>
  <c r="U649" i="8"/>
  <c r="T649" i="8"/>
  <c r="S649" i="8"/>
  <c r="R649" i="8"/>
  <c r="Q649" i="8"/>
  <c r="P649" i="8"/>
  <c r="X648" i="8"/>
  <c r="W648" i="8"/>
  <c r="V648" i="8"/>
  <c r="U648" i="8"/>
  <c r="T648" i="8"/>
  <c r="S648" i="8"/>
  <c r="R648" i="8"/>
  <c r="Q648" i="8"/>
  <c r="P648" i="8"/>
  <c r="X647" i="8"/>
  <c r="W647" i="8"/>
  <c r="V647" i="8"/>
  <c r="U647" i="8"/>
  <c r="T647" i="8"/>
  <c r="S647" i="8"/>
  <c r="R647" i="8"/>
  <c r="Q647" i="8"/>
  <c r="P647" i="8"/>
  <c r="X646" i="8"/>
  <c r="W646" i="8"/>
  <c r="V646" i="8"/>
  <c r="U646" i="8"/>
  <c r="T646" i="8"/>
  <c r="S646" i="8"/>
  <c r="R646" i="8"/>
  <c r="Q646" i="8"/>
  <c r="P646" i="8"/>
  <c r="X645" i="8"/>
  <c r="W645" i="8"/>
  <c r="V645" i="8"/>
  <c r="U645" i="8"/>
  <c r="T645" i="8"/>
  <c r="S645" i="8"/>
  <c r="R645" i="8"/>
  <c r="Q645" i="8"/>
  <c r="P645" i="8"/>
  <c r="X644" i="8"/>
  <c r="W644" i="8"/>
  <c r="V644" i="8"/>
  <c r="U644" i="8"/>
  <c r="T644" i="8"/>
  <c r="S644" i="8"/>
  <c r="R644" i="8"/>
  <c r="Q644" i="8"/>
  <c r="P644" i="8"/>
  <c r="X643" i="8"/>
  <c r="W643" i="8"/>
  <c r="V643" i="8"/>
  <c r="U643" i="8"/>
  <c r="T643" i="8"/>
  <c r="S643" i="8"/>
  <c r="R643" i="8"/>
  <c r="Q643" i="8"/>
  <c r="P643" i="8"/>
  <c r="X642" i="8"/>
  <c r="W642" i="8"/>
  <c r="V642" i="8"/>
  <c r="U642" i="8"/>
  <c r="T642" i="8"/>
  <c r="S642" i="8"/>
  <c r="R642" i="8"/>
  <c r="Q642" i="8"/>
  <c r="P642" i="8"/>
  <c r="X641" i="8"/>
  <c r="W641" i="8"/>
  <c r="V641" i="8"/>
  <c r="U641" i="8"/>
  <c r="T641" i="8"/>
  <c r="S641" i="8"/>
  <c r="R641" i="8"/>
  <c r="Q641" i="8"/>
  <c r="P641" i="8"/>
  <c r="X640" i="8"/>
  <c r="W640" i="8"/>
  <c r="V640" i="8"/>
  <c r="U640" i="8"/>
  <c r="T640" i="8"/>
  <c r="S640" i="8"/>
  <c r="R640" i="8"/>
  <c r="Q640" i="8"/>
  <c r="P640" i="8"/>
  <c r="X639" i="8"/>
  <c r="W639" i="8"/>
  <c r="V639" i="8"/>
  <c r="U639" i="8"/>
  <c r="T639" i="8"/>
  <c r="S639" i="8"/>
  <c r="R639" i="8"/>
  <c r="Q639" i="8"/>
  <c r="P639" i="8"/>
  <c r="X638" i="8"/>
  <c r="W638" i="8"/>
  <c r="V638" i="8"/>
  <c r="U638" i="8"/>
  <c r="T638" i="8"/>
  <c r="S638" i="8"/>
  <c r="R638" i="8"/>
  <c r="Q638" i="8"/>
  <c r="P638" i="8"/>
  <c r="X637" i="8"/>
  <c r="W637" i="8"/>
  <c r="V637" i="8"/>
  <c r="U637" i="8"/>
  <c r="T637" i="8"/>
  <c r="S637" i="8"/>
  <c r="R637" i="8"/>
  <c r="Q637" i="8"/>
  <c r="P637" i="8"/>
  <c r="X636" i="8"/>
  <c r="W636" i="8"/>
  <c r="V636" i="8"/>
  <c r="U636" i="8"/>
  <c r="T636" i="8"/>
  <c r="S636" i="8"/>
  <c r="R636" i="8"/>
  <c r="Q636" i="8"/>
  <c r="P636" i="8"/>
  <c r="X635" i="8"/>
  <c r="W635" i="8"/>
  <c r="V635" i="8"/>
  <c r="U635" i="8"/>
  <c r="T635" i="8"/>
  <c r="S635" i="8"/>
  <c r="R635" i="8"/>
  <c r="Q635" i="8"/>
  <c r="P635" i="8"/>
  <c r="X634" i="8"/>
  <c r="W634" i="8"/>
  <c r="V634" i="8"/>
  <c r="U634" i="8"/>
  <c r="T634" i="8"/>
  <c r="S634" i="8"/>
  <c r="R634" i="8"/>
  <c r="Q634" i="8"/>
  <c r="P634" i="8"/>
  <c r="X633" i="8"/>
  <c r="W633" i="8"/>
  <c r="V633" i="8"/>
  <c r="U633" i="8"/>
  <c r="T633" i="8"/>
  <c r="S633" i="8"/>
  <c r="R633" i="8"/>
  <c r="Q633" i="8"/>
  <c r="P633" i="8"/>
  <c r="X632" i="8"/>
  <c r="W632" i="8"/>
  <c r="V632" i="8"/>
  <c r="U632" i="8"/>
  <c r="T632" i="8"/>
  <c r="S632" i="8"/>
  <c r="R632" i="8"/>
  <c r="Q632" i="8"/>
  <c r="P632" i="8"/>
  <c r="X631" i="8"/>
  <c r="W631" i="8"/>
  <c r="V631" i="8"/>
  <c r="U631" i="8"/>
  <c r="T631" i="8"/>
  <c r="S631" i="8"/>
  <c r="R631" i="8"/>
  <c r="Q631" i="8"/>
  <c r="P631" i="8"/>
  <c r="X630" i="8"/>
  <c r="W630" i="8"/>
  <c r="V630" i="8"/>
  <c r="U630" i="8"/>
  <c r="T630" i="8"/>
  <c r="S630" i="8"/>
  <c r="R630" i="8"/>
  <c r="Q630" i="8"/>
  <c r="P630" i="8"/>
  <c r="X629" i="8"/>
  <c r="W629" i="8"/>
  <c r="V629" i="8"/>
  <c r="U629" i="8"/>
  <c r="T629" i="8"/>
  <c r="S629" i="8"/>
  <c r="R629" i="8"/>
  <c r="Q629" i="8"/>
  <c r="P629" i="8"/>
  <c r="X628" i="8"/>
  <c r="W628" i="8"/>
  <c r="V628" i="8"/>
  <c r="U628" i="8"/>
  <c r="T628" i="8"/>
  <c r="S628" i="8"/>
  <c r="R628" i="8"/>
  <c r="Q628" i="8"/>
  <c r="P628" i="8"/>
  <c r="X627" i="8"/>
  <c r="W627" i="8"/>
  <c r="V627" i="8"/>
  <c r="U627" i="8"/>
  <c r="T627" i="8"/>
  <c r="S627" i="8"/>
  <c r="R627" i="8"/>
  <c r="Q627" i="8"/>
  <c r="P627" i="8"/>
  <c r="X626" i="8"/>
  <c r="W626" i="8"/>
  <c r="V626" i="8"/>
  <c r="U626" i="8"/>
  <c r="T626" i="8"/>
  <c r="S626" i="8"/>
  <c r="R626" i="8"/>
  <c r="Q626" i="8"/>
  <c r="P626" i="8"/>
  <c r="X625" i="8"/>
  <c r="W625" i="8"/>
  <c r="V625" i="8"/>
  <c r="U625" i="8"/>
  <c r="T625" i="8"/>
  <c r="S625" i="8"/>
  <c r="R625" i="8"/>
  <c r="Q625" i="8"/>
  <c r="P625" i="8"/>
  <c r="X624" i="8"/>
  <c r="W624" i="8"/>
  <c r="V624" i="8"/>
  <c r="U624" i="8"/>
  <c r="T624" i="8"/>
  <c r="S624" i="8"/>
  <c r="R624" i="8"/>
  <c r="Q624" i="8"/>
  <c r="P624" i="8"/>
  <c r="X623" i="8"/>
  <c r="W623" i="8"/>
  <c r="V623" i="8"/>
  <c r="U623" i="8"/>
  <c r="T623" i="8"/>
  <c r="S623" i="8"/>
  <c r="R623" i="8"/>
  <c r="Q623" i="8"/>
  <c r="P623" i="8"/>
  <c r="X622" i="8"/>
  <c r="W622" i="8"/>
  <c r="V622" i="8"/>
  <c r="U622" i="8"/>
  <c r="T622" i="8"/>
  <c r="S622" i="8"/>
  <c r="R622" i="8"/>
  <c r="Q622" i="8"/>
  <c r="P622" i="8"/>
  <c r="X621" i="8"/>
  <c r="W621" i="8"/>
  <c r="V621" i="8"/>
  <c r="U621" i="8"/>
  <c r="T621" i="8"/>
  <c r="S621" i="8"/>
  <c r="R621" i="8"/>
  <c r="Q621" i="8"/>
  <c r="P621" i="8"/>
  <c r="X620" i="8"/>
  <c r="W620" i="8"/>
  <c r="V620" i="8"/>
  <c r="U620" i="8"/>
  <c r="T620" i="8"/>
  <c r="S620" i="8"/>
  <c r="R620" i="8"/>
  <c r="Q620" i="8"/>
  <c r="P620" i="8"/>
  <c r="X619" i="8"/>
  <c r="W619" i="8"/>
  <c r="V619" i="8"/>
  <c r="U619" i="8"/>
  <c r="T619" i="8"/>
  <c r="S619" i="8"/>
  <c r="R619" i="8"/>
  <c r="Q619" i="8"/>
  <c r="P619" i="8"/>
  <c r="X618" i="8"/>
  <c r="W618" i="8"/>
  <c r="V618" i="8"/>
  <c r="U618" i="8"/>
  <c r="T618" i="8"/>
  <c r="S618" i="8"/>
  <c r="R618" i="8"/>
  <c r="Q618" i="8"/>
  <c r="P618" i="8"/>
  <c r="X617" i="8"/>
  <c r="W617" i="8"/>
  <c r="V617" i="8"/>
  <c r="U617" i="8"/>
  <c r="T617" i="8"/>
  <c r="S617" i="8"/>
  <c r="R617" i="8"/>
  <c r="Q617" i="8"/>
  <c r="P617" i="8"/>
  <c r="X616" i="8"/>
  <c r="W616" i="8"/>
  <c r="V616" i="8"/>
  <c r="U616" i="8"/>
  <c r="T616" i="8"/>
  <c r="S616" i="8"/>
  <c r="R616" i="8"/>
  <c r="Q616" i="8"/>
  <c r="P616" i="8"/>
  <c r="X615" i="8"/>
  <c r="W615" i="8"/>
  <c r="V615" i="8"/>
  <c r="U615" i="8"/>
  <c r="T615" i="8"/>
  <c r="S615" i="8"/>
  <c r="R615" i="8"/>
  <c r="Q615" i="8"/>
  <c r="P615" i="8"/>
  <c r="X614" i="8"/>
  <c r="W614" i="8"/>
  <c r="V614" i="8"/>
  <c r="U614" i="8"/>
  <c r="T614" i="8"/>
  <c r="S614" i="8"/>
  <c r="R614" i="8"/>
  <c r="Q614" i="8"/>
  <c r="P614" i="8"/>
  <c r="X613" i="8"/>
  <c r="W613" i="8"/>
  <c r="V613" i="8"/>
  <c r="U613" i="8"/>
  <c r="T613" i="8"/>
  <c r="S613" i="8"/>
  <c r="R613" i="8"/>
  <c r="Q613" i="8"/>
  <c r="P613" i="8"/>
  <c r="X612" i="8"/>
  <c r="W612" i="8"/>
  <c r="V612" i="8"/>
  <c r="U612" i="8"/>
  <c r="T612" i="8"/>
  <c r="S612" i="8"/>
  <c r="R612" i="8"/>
  <c r="Q612" i="8"/>
  <c r="P612" i="8"/>
  <c r="X611" i="8"/>
  <c r="W611" i="8"/>
  <c r="V611" i="8"/>
  <c r="U611" i="8"/>
  <c r="T611" i="8"/>
  <c r="S611" i="8"/>
  <c r="R611" i="8"/>
  <c r="Q611" i="8"/>
  <c r="P611" i="8"/>
  <c r="X610" i="8"/>
  <c r="W610" i="8"/>
  <c r="V610" i="8"/>
  <c r="U610" i="8"/>
  <c r="T610" i="8"/>
  <c r="S610" i="8"/>
  <c r="R610" i="8"/>
  <c r="Q610" i="8"/>
  <c r="P610" i="8"/>
  <c r="X609" i="8"/>
  <c r="W609" i="8"/>
  <c r="V609" i="8"/>
  <c r="U609" i="8"/>
  <c r="T609" i="8"/>
  <c r="S609" i="8"/>
  <c r="R609" i="8"/>
  <c r="Q609" i="8"/>
  <c r="P609" i="8"/>
  <c r="X608" i="8"/>
  <c r="W608" i="8"/>
  <c r="V608" i="8"/>
  <c r="U608" i="8"/>
  <c r="T608" i="8"/>
  <c r="S608" i="8"/>
  <c r="R608" i="8"/>
  <c r="Q608" i="8"/>
  <c r="P608" i="8"/>
  <c r="X607" i="8"/>
  <c r="W607" i="8"/>
  <c r="V607" i="8"/>
  <c r="U607" i="8"/>
  <c r="T607" i="8"/>
  <c r="S607" i="8"/>
  <c r="R607" i="8"/>
  <c r="Q607" i="8"/>
  <c r="P607" i="8"/>
  <c r="X606" i="8"/>
  <c r="W606" i="8"/>
  <c r="V606" i="8"/>
  <c r="U606" i="8"/>
  <c r="T606" i="8"/>
  <c r="S606" i="8"/>
  <c r="R606" i="8"/>
  <c r="Q606" i="8"/>
  <c r="P606" i="8"/>
  <c r="X605" i="8"/>
  <c r="W605" i="8"/>
  <c r="V605" i="8"/>
  <c r="U605" i="8"/>
  <c r="T605" i="8"/>
  <c r="S605" i="8"/>
  <c r="R605" i="8"/>
  <c r="Q605" i="8"/>
  <c r="P605" i="8"/>
  <c r="X604" i="8"/>
  <c r="W604" i="8"/>
  <c r="V604" i="8"/>
  <c r="U604" i="8"/>
  <c r="T604" i="8"/>
  <c r="S604" i="8"/>
  <c r="R604" i="8"/>
  <c r="Q604" i="8"/>
  <c r="P604" i="8"/>
  <c r="X603" i="8"/>
  <c r="W603" i="8"/>
  <c r="V603" i="8"/>
  <c r="U603" i="8"/>
  <c r="T603" i="8"/>
  <c r="S603" i="8"/>
  <c r="R603" i="8"/>
  <c r="Q603" i="8"/>
  <c r="P603" i="8"/>
  <c r="X602" i="8"/>
  <c r="W602" i="8"/>
  <c r="V602" i="8"/>
  <c r="U602" i="8"/>
  <c r="T602" i="8"/>
  <c r="S602" i="8"/>
  <c r="R602" i="8"/>
  <c r="Q602" i="8"/>
  <c r="P602" i="8"/>
  <c r="X601" i="8"/>
  <c r="W601" i="8"/>
  <c r="V601" i="8"/>
  <c r="U601" i="8"/>
  <c r="T601" i="8"/>
  <c r="S601" i="8"/>
  <c r="R601" i="8"/>
  <c r="Q601" i="8"/>
  <c r="P601" i="8"/>
  <c r="X600" i="8"/>
  <c r="W600" i="8"/>
  <c r="V600" i="8"/>
  <c r="U600" i="8"/>
  <c r="T600" i="8"/>
  <c r="S600" i="8"/>
  <c r="R600" i="8"/>
  <c r="Q600" i="8"/>
  <c r="P600" i="8"/>
  <c r="X599" i="8"/>
  <c r="W599" i="8"/>
  <c r="V599" i="8"/>
  <c r="U599" i="8"/>
  <c r="T599" i="8"/>
  <c r="S599" i="8"/>
  <c r="R599" i="8"/>
  <c r="Q599" i="8"/>
  <c r="P599" i="8"/>
  <c r="X598" i="8"/>
  <c r="W598" i="8"/>
  <c r="V598" i="8"/>
  <c r="U598" i="8"/>
  <c r="T598" i="8"/>
  <c r="S598" i="8"/>
  <c r="R598" i="8"/>
  <c r="Q598" i="8"/>
  <c r="P598" i="8"/>
  <c r="X597" i="8"/>
  <c r="W597" i="8"/>
  <c r="V597" i="8"/>
  <c r="U597" i="8"/>
  <c r="T597" i="8"/>
  <c r="S597" i="8"/>
  <c r="R597" i="8"/>
  <c r="Q597" i="8"/>
  <c r="P597" i="8"/>
  <c r="X596" i="8"/>
  <c r="W596" i="8"/>
  <c r="V596" i="8"/>
  <c r="U596" i="8"/>
  <c r="T596" i="8"/>
  <c r="S596" i="8"/>
  <c r="R596" i="8"/>
  <c r="Q596" i="8"/>
  <c r="P596" i="8"/>
  <c r="X595" i="8"/>
  <c r="W595" i="8"/>
  <c r="V595" i="8"/>
  <c r="U595" i="8"/>
  <c r="T595" i="8"/>
  <c r="S595" i="8"/>
  <c r="R595" i="8"/>
  <c r="Q595" i="8"/>
  <c r="P595" i="8"/>
  <c r="X594" i="8"/>
  <c r="W594" i="8"/>
  <c r="V594" i="8"/>
  <c r="U594" i="8"/>
  <c r="T594" i="8"/>
  <c r="S594" i="8"/>
  <c r="R594" i="8"/>
  <c r="Q594" i="8"/>
  <c r="P594" i="8"/>
  <c r="X593" i="8"/>
  <c r="W593" i="8"/>
  <c r="V593" i="8"/>
  <c r="U593" i="8"/>
  <c r="T593" i="8"/>
  <c r="S593" i="8"/>
  <c r="R593" i="8"/>
  <c r="Q593" i="8"/>
  <c r="P593" i="8"/>
  <c r="X592" i="8"/>
  <c r="W592" i="8"/>
  <c r="V592" i="8"/>
  <c r="U592" i="8"/>
  <c r="T592" i="8"/>
  <c r="S592" i="8"/>
  <c r="R592" i="8"/>
  <c r="Q592" i="8"/>
  <c r="P592" i="8"/>
  <c r="X591" i="8"/>
  <c r="W591" i="8"/>
  <c r="V591" i="8"/>
  <c r="U591" i="8"/>
  <c r="T591" i="8"/>
  <c r="S591" i="8"/>
  <c r="R591" i="8"/>
  <c r="Q591" i="8"/>
  <c r="P591" i="8"/>
  <c r="X590" i="8"/>
  <c r="W590" i="8"/>
  <c r="V590" i="8"/>
  <c r="U590" i="8"/>
  <c r="T590" i="8"/>
  <c r="S590" i="8"/>
  <c r="R590" i="8"/>
  <c r="Q590" i="8"/>
  <c r="P590" i="8"/>
  <c r="X589" i="8"/>
  <c r="W589" i="8"/>
  <c r="V589" i="8"/>
  <c r="U589" i="8"/>
  <c r="T589" i="8"/>
  <c r="S589" i="8"/>
  <c r="R589" i="8"/>
  <c r="Q589" i="8"/>
  <c r="P589" i="8"/>
  <c r="X588" i="8"/>
  <c r="W588" i="8"/>
  <c r="V588" i="8"/>
  <c r="U588" i="8"/>
  <c r="T588" i="8"/>
  <c r="S588" i="8"/>
  <c r="R588" i="8"/>
  <c r="Q588" i="8"/>
  <c r="P588" i="8"/>
  <c r="X587" i="8"/>
  <c r="W587" i="8"/>
  <c r="V587" i="8"/>
  <c r="U587" i="8"/>
  <c r="T587" i="8"/>
  <c r="S587" i="8"/>
  <c r="R587" i="8"/>
  <c r="Q587" i="8"/>
  <c r="P587" i="8"/>
  <c r="X586" i="8"/>
  <c r="W586" i="8"/>
  <c r="V586" i="8"/>
  <c r="U586" i="8"/>
  <c r="T586" i="8"/>
  <c r="S586" i="8"/>
  <c r="R586" i="8"/>
  <c r="Q586" i="8"/>
  <c r="P586" i="8"/>
  <c r="X585" i="8"/>
  <c r="W585" i="8"/>
  <c r="V585" i="8"/>
  <c r="U585" i="8"/>
  <c r="T585" i="8"/>
  <c r="S585" i="8"/>
  <c r="R585" i="8"/>
  <c r="Q585" i="8"/>
  <c r="P585" i="8"/>
  <c r="X584" i="8"/>
  <c r="W584" i="8"/>
  <c r="V584" i="8"/>
  <c r="U584" i="8"/>
  <c r="T584" i="8"/>
  <c r="S584" i="8"/>
  <c r="R584" i="8"/>
  <c r="Q584" i="8"/>
  <c r="P584" i="8"/>
  <c r="X583" i="8"/>
  <c r="W583" i="8"/>
  <c r="V583" i="8"/>
  <c r="U583" i="8"/>
  <c r="T583" i="8"/>
  <c r="S583" i="8"/>
  <c r="R583" i="8"/>
  <c r="Q583" i="8"/>
  <c r="P583" i="8"/>
  <c r="X582" i="8"/>
  <c r="W582" i="8"/>
  <c r="V582" i="8"/>
  <c r="U582" i="8"/>
  <c r="T582" i="8"/>
  <c r="S582" i="8"/>
  <c r="R582" i="8"/>
  <c r="Q582" i="8"/>
  <c r="P582" i="8"/>
  <c r="X581" i="8"/>
  <c r="W581" i="8"/>
  <c r="V581" i="8"/>
  <c r="U581" i="8"/>
  <c r="T581" i="8"/>
  <c r="S581" i="8"/>
  <c r="R581" i="8"/>
  <c r="Q581" i="8"/>
  <c r="P581" i="8"/>
  <c r="X580" i="8"/>
  <c r="W580" i="8"/>
  <c r="V580" i="8"/>
  <c r="U580" i="8"/>
  <c r="T580" i="8"/>
  <c r="S580" i="8"/>
  <c r="R580" i="8"/>
  <c r="Q580" i="8"/>
  <c r="P580" i="8"/>
  <c r="X579" i="8"/>
  <c r="W579" i="8"/>
  <c r="V579" i="8"/>
  <c r="U579" i="8"/>
  <c r="T579" i="8"/>
  <c r="S579" i="8"/>
  <c r="R579" i="8"/>
  <c r="Q579" i="8"/>
  <c r="P579" i="8"/>
  <c r="X578" i="8"/>
  <c r="W578" i="8"/>
  <c r="V578" i="8"/>
  <c r="U578" i="8"/>
  <c r="T578" i="8"/>
  <c r="S578" i="8"/>
  <c r="R578" i="8"/>
  <c r="Q578" i="8"/>
  <c r="P578" i="8"/>
  <c r="X577" i="8"/>
  <c r="W577" i="8"/>
  <c r="V577" i="8"/>
  <c r="U577" i="8"/>
  <c r="T577" i="8"/>
  <c r="S577" i="8"/>
  <c r="R577" i="8"/>
  <c r="Q577" i="8"/>
  <c r="P577" i="8"/>
  <c r="X576" i="8"/>
  <c r="W576" i="8"/>
  <c r="V576" i="8"/>
  <c r="U576" i="8"/>
  <c r="T576" i="8"/>
  <c r="S576" i="8"/>
  <c r="R576" i="8"/>
  <c r="Q576" i="8"/>
  <c r="P576" i="8"/>
  <c r="X575" i="8"/>
  <c r="W575" i="8"/>
  <c r="V575" i="8"/>
  <c r="U575" i="8"/>
  <c r="T575" i="8"/>
  <c r="S575" i="8"/>
  <c r="R575" i="8"/>
  <c r="Q575" i="8"/>
  <c r="P575" i="8"/>
  <c r="X574" i="8"/>
  <c r="W574" i="8"/>
  <c r="V574" i="8"/>
  <c r="U574" i="8"/>
  <c r="T574" i="8"/>
  <c r="S574" i="8"/>
  <c r="R574" i="8"/>
  <c r="Q574" i="8"/>
  <c r="P574" i="8"/>
  <c r="X573" i="8"/>
  <c r="W573" i="8"/>
  <c r="V573" i="8"/>
  <c r="U573" i="8"/>
  <c r="T573" i="8"/>
  <c r="S573" i="8"/>
  <c r="R573" i="8"/>
  <c r="Q573" i="8"/>
  <c r="P573" i="8"/>
  <c r="X572" i="8"/>
  <c r="W572" i="8"/>
  <c r="V572" i="8"/>
  <c r="U572" i="8"/>
  <c r="T572" i="8"/>
  <c r="S572" i="8"/>
  <c r="R572" i="8"/>
  <c r="Q572" i="8"/>
  <c r="P572" i="8"/>
  <c r="X571" i="8"/>
  <c r="W571" i="8"/>
  <c r="V571" i="8"/>
  <c r="U571" i="8"/>
  <c r="T571" i="8"/>
  <c r="S571" i="8"/>
  <c r="R571" i="8"/>
  <c r="Q571" i="8"/>
  <c r="P571" i="8"/>
  <c r="X570" i="8"/>
  <c r="W570" i="8"/>
  <c r="V570" i="8"/>
  <c r="U570" i="8"/>
  <c r="T570" i="8"/>
  <c r="S570" i="8"/>
  <c r="R570" i="8"/>
  <c r="Q570" i="8"/>
  <c r="P570" i="8"/>
  <c r="X569" i="8"/>
  <c r="W569" i="8"/>
  <c r="V569" i="8"/>
  <c r="U569" i="8"/>
  <c r="T569" i="8"/>
  <c r="S569" i="8"/>
  <c r="R569" i="8"/>
  <c r="Q569" i="8"/>
  <c r="P569" i="8"/>
  <c r="X568" i="8"/>
  <c r="W568" i="8"/>
  <c r="V568" i="8"/>
  <c r="U568" i="8"/>
  <c r="T568" i="8"/>
  <c r="S568" i="8"/>
  <c r="R568" i="8"/>
  <c r="Q568" i="8"/>
  <c r="P568" i="8"/>
  <c r="X567" i="8"/>
  <c r="W567" i="8"/>
  <c r="V567" i="8"/>
  <c r="U567" i="8"/>
  <c r="T567" i="8"/>
  <c r="S567" i="8"/>
  <c r="R567" i="8"/>
  <c r="Q567" i="8"/>
  <c r="P567" i="8"/>
  <c r="X566" i="8"/>
  <c r="W566" i="8"/>
  <c r="V566" i="8"/>
  <c r="U566" i="8"/>
  <c r="T566" i="8"/>
  <c r="S566" i="8"/>
  <c r="R566" i="8"/>
  <c r="Q566" i="8"/>
  <c r="P566" i="8"/>
  <c r="X565" i="8"/>
  <c r="W565" i="8"/>
  <c r="V565" i="8"/>
  <c r="U565" i="8"/>
  <c r="T565" i="8"/>
  <c r="S565" i="8"/>
  <c r="R565" i="8"/>
  <c r="Q565" i="8"/>
  <c r="P565" i="8"/>
  <c r="X564" i="8"/>
  <c r="W564" i="8"/>
  <c r="V564" i="8"/>
  <c r="U564" i="8"/>
  <c r="T564" i="8"/>
  <c r="S564" i="8"/>
  <c r="R564" i="8"/>
  <c r="Q564" i="8"/>
  <c r="P564" i="8"/>
  <c r="X563" i="8"/>
  <c r="W563" i="8"/>
  <c r="V563" i="8"/>
  <c r="U563" i="8"/>
  <c r="T563" i="8"/>
  <c r="S563" i="8"/>
  <c r="R563" i="8"/>
  <c r="Q563" i="8"/>
  <c r="P563" i="8"/>
  <c r="X562" i="8"/>
  <c r="W562" i="8"/>
  <c r="V562" i="8"/>
  <c r="U562" i="8"/>
  <c r="T562" i="8"/>
  <c r="S562" i="8"/>
  <c r="R562" i="8"/>
  <c r="Q562" i="8"/>
  <c r="P562" i="8"/>
  <c r="X561" i="8"/>
  <c r="W561" i="8"/>
  <c r="V561" i="8"/>
  <c r="U561" i="8"/>
  <c r="T561" i="8"/>
  <c r="S561" i="8"/>
  <c r="R561" i="8"/>
  <c r="Q561" i="8"/>
  <c r="P561" i="8"/>
  <c r="X560" i="8"/>
  <c r="W560" i="8"/>
  <c r="V560" i="8"/>
  <c r="U560" i="8"/>
  <c r="T560" i="8"/>
  <c r="S560" i="8"/>
  <c r="R560" i="8"/>
  <c r="Q560" i="8"/>
  <c r="P560" i="8"/>
  <c r="X559" i="8"/>
  <c r="W559" i="8"/>
  <c r="V559" i="8"/>
  <c r="U559" i="8"/>
  <c r="T559" i="8"/>
  <c r="S559" i="8"/>
  <c r="R559" i="8"/>
  <c r="Q559" i="8"/>
  <c r="P559" i="8"/>
  <c r="X558" i="8"/>
  <c r="W558" i="8"/>
  <c r="V558" i="8"/>
  <c r="U558" i="8"/>
  <c r="T558" i="8"/>
  <c r="S558" i="8"/>
  <c r="R558" i="8"/>
  <c r="Q558" i="8"/>
  <c r="P558" i="8"/>
  <c r="X557" i="8"/>
  <c r="W557" i="8"/>
  <c r="V557" i="8"/>
  <c r="U557" i="8"/>
  <c r="T557" i="8"/>
  <c r="S557" i="8"/>
  <c r="R557" i="8"/>
  <c r="Q557" i="8"/>
  <c r="P557" i="8"/>
  <c r="X556" i="8"/>
  <c r="W556" i="8"/>
  <c r="V556" i="8"/>
  <c r="U556" i="8"/>
  <c r="T556" i="8"/>
  <c r="S556" i="8"/>
  <c r="R556" i="8"/>
  <c r="Q556" i="8"/>
  <c r="P556" i="8"/>
  <c r="X555" i="8"/>
  <c r="W555" i="8"/>
  <c r="V555" i="8"/>
  <c r="U555" i="8"/>
  <c r="T555" i="8"/>
  <c r="S555" i="8"/>
  <c r="R555" i="8"/>
  <c r="Q555" i="8"/>
  <c r="P555" i="8"/>
  <c r="X554" i="8"/>
  <c r="W554" i="8"/>
  <c r="V554" i="8"/>
  <c r="U554" i="8"/>
  <c r="T554" i="8"/>
  <c r="S554" i="8"/>
  <c r="R554" i="8"/>
  <c r="Q554" i="8"/>
  <c r="P554" i="8"/>
  <c r="X553" i="8"/>
  <c r="W553" i="8"/>
  <c r="V553" i="8"/>
  <c r="U553" i="8"/>
  <c r="T553" i="8"/>
  <c r="S553" i="8"/>
  <c r="R553" i="8"/>
  <c r="Q553" i="8"/>
  <c r="P553" i="8"/>
  <c r="X552" i="8"/>
  <c r="W552" i="8"/>
  <c r="V552" i="8"/>
  <c r="U552" i="8"/>
  <c r="T552" i="8"/>
  <c r="S552" i="8"/>
  <c r="R552" i="8"/>
  <c r="Q552" i="8"/>
  <c r="P552" i="8"/>
  <c r="X551" i="8"/>
  <c r="W551" i="8"/>
  <c r="V551" i="8"/>
  <c r="U551" i="8"/>
  <c r="T551" i="8"/>
  <c r="S551" i="8"/>
  <c r="R551" i="8"/>
  <c r="Q551" i="8"/>
  <c r="P551" i="8"/>
  <c r="X550" i="8"/>
  <c r="W550" i="8"/>
  <c r="V550" i="8"/>
  <c r="U550" i="8"/>
  <c r="T550" i="8"/>
  <c r="S550" i="8"/>
  <c r="R550" i="8"/>
  <c r="Q550" i="8"/>
  <c r="P550" i="8"/>
  <c r="X549" i="8"/>
  <c r="W549" i="8"/>
  <c r="V549" i="8"/>
  <c r="U549" i="8"/>
  <c r="T549" i="8"/>
  <c r="S549" i="8"/>
  <c r="R549" i="8"/>
  <c r="Q549" i="8"/>
  <c r="P549" i="8"/>
  <c r="X548" i="8"/>
  <c r="W548" i="8"/>
  <c r="V548" i="8"/>
  <c r="U548" i="8"/>
  <c r="T548" i="8"/>
  <c r="S548" i="8"/>
  <c r="R548" i="8"/>
  <c r="Q548" i="8"/>
  <c r="P548" i="8"/>
  <c r="X547" i="8"/>
  <c r="W547" i="8"/>
  <c r="V547" i="8"/>
  <c r="U547" i="8"/>
  <c r="T547" i="8"/>
  <c r="S547" i="8"/>
  <c r="R547" i="8"/>
  <c r="Q547" i="8"/>
  <c r="P547" i="8"/>
  <c r="X546" i="8"/>
  <c r="W546" i="8"/>
  <c r="V546" i="8"/>
  <c r="U546" i="8"/>
  <c r="T546" i="8"/>
  <c r="S546" i="8"/>
  <c r="R546" i="8"/>
  <c r="Q546" i="8"/>
  <c r="P546" i="8"/>
  <c r="X545" i="8"/>
  <c r="W545" i="8"/>
  <c r="V545" i="8"/>
  <c r="U545" i="8"/>
  <c r="T545" i="8"/>
  <c r="S545" i="8"/>
  <c r="R545" i="8"/>
  <c r="Q545" i="8"/>
  <c r="P545" i="8"/>
  <c r="X544" i="8"/>
  <c r="W544" i="8"/>
  <c r="V544" i="8"/>
  <c r="U544" i="8"/>
  <c r="T544" i="8"/>
  <c r="S544" i="8"/>
  <c r="R544" i="8"/>
  <c r="Q544" i="8"/>
  <c r="P544" i="8"/>
  <c r="X543" i="8"/>
  <c r="W543" i="8"/>
  <c r="V543" i="8"/>
  <c r="U543" i="8"/>
  <c r="T543" i="8"/>
  <c r="S543" i="8"/>
  <c r="R543" i="8"/>
  <c r="Q543" i="8"/>
  <c r="P543" i="8"/>
  <c r="X542" i="8"/>
  <c r="W542" i="8"/>
  <c r="V542" i="8"/>
  <c r="U542" i="8"/>
  <c r="T542" i="8"/>
  <c r="S542" i="8"/>
  <c r="R542" i="8"/>
  <c r="Q542" i="8"/>
  <c r="P542" i="8"/>
  <c r="X541" i="8"/>
  <c r="W541" i="8"/>
  <c r="V541" i="8"/>
  <c r="U541" i="8"/>
  <c r="T541" i="8"/>
  <c r="S541" i="8"/>
  <c r="R541" i="8"/>
  <c r="Q541" i="8"/>
  <c r="P541" i="8"/>
  <c r="X540" i="8"/>
  <c r="W540" i="8"/>
  <c r="V540" i="8"/>
  <c r="U540" i="8"/>
  <c r="T540" i="8"/>
  <c r="S540" i="8"/>
  <c r="R540" i="8"/>
  <c r="Q540" i="8"/>
  <c r="P540" i="8"/>
  <c r="X539" i="8"/>
  <c r="W539" i="8"/>
  <c r="V539" i="8"/>
  <c r="U539" i="8"/>
  <c r="T539" i="8"/>
  <c r="S539" i="8"/>
  <c r="R539" i="8"/>
  <c r="Q539" i="8"/>
  <c r="P539" i="8"/>
  <c r="X538" i="8"/>
  <c r="W538" i="8"/>
  <c r="V538" i="8"/>
  <c r="U538" i="8"/>
  <c r="T538" i="8"/>
  <c r="S538" i="8"/>
  <c r="R538" i="8"/>
  <c r="Q538" i="8"/>
  <c r="P538" i="8"/>
  <c r="X537" i="8"/>
  <c r="W537" i="8"/>
  <c r="V537" i="8"/>
  <c r="U537" i="8"/>
  <c r="T537" i="8"/>
  <c r="S537" i="8"/>
  <c r="R537" i="8"/>
  <c r="Q537" i="8"/>
  <c r="P537" i="8"/>
  <c r="X536" i="8"/>
  <c r="W536" i="8"/>
  <c r="V536" i="8"/>
  <c r="U536" i="8"/>
  <c r="T536" i="8"/>
  <c r="S536" i="8"/>
  <c r="R536" i="8"/>
  <c r="Q536" i="8"/>
  <c r="P536" i="8"/>
  <c r="X535" i="8"/>
  <c r="W535" i="8"/>
  <c r="V535" i="8"/>
  <c r="U535" i="8"/>
  <c r="T535" i="8"/>
  <c r="S535" i="8"/>
  <c r="R535" i="8"/>
  <c r="Q535" i="8"/>
  <c r="P535" i="8"/>
  <c r="X534" i="8"/>
  <c r="W534" i="8"/>
  <c r="V534" i="8"/>
  <c r="U534" i="8"/>
  <c r="T534" i="8"/>
  <c r="S534" i="8"/>
  <c r="R534" i="8"/>
  <c r="Q534" i="8"/>
  <c r="P534" i="8"/>
  <c r="X533" i="8"/>
  <c r="W533" i="8"/>
  <c r="V533" i="8"/>
  <c r="U533" i="8"/>
  <c r="T533" i="8"/>
  <c r="S533" i="8"/>
  <c r="R533" i="8"/>
  <c r="Q533" i="8"/>
  <c r="P533" i="8"/>
  <c r="X532" i="8"/>
  <c r="W532" i="8"/>
  <c r="V532" i="8"/>
  <c r="U532" i="8"/>
  <c r="T532" i="8"/>
  <c r="S532" i="8"/>
  <c r="R532" i="8"/>
  <c r="Q532" i="8"/>
  <c r="P532" i="8"/>
  <c r="X531" i="8"/>
  <c r="W531" i="8"/>
  <c r="V531" i="8"/>
  <c r="U531" i="8"/>
  <c r="T531" i="8"/>
  <c r="S531" i="8"/>
  <c r="R531" i="8"/>
  <c r="Q531" i="8"/>
  <c r="P531" i="8"/>
  <c r="X530" i="8"/>
  <c r="W530" i="8"/>
  <c r="V530" i="8"/>
  <c r="U530" i="8"/>
  <c r="T530" i="8"/>
  <c r="S530" i="8"/>
  <c r="R530" i="8"/>
  <c r="Q530" i="8"/>
  <c r="P530" i="8"/>
  <c r="X529" i="8"/>
  <c r="W529" i="8"/>
  <c r="V529" i="8"/>
  <c r="U529" i="8"/>
  <c r="T529" i="8"/>
  <c r="S529" i="8"/>
  <c r="R529" i="8"/>
  <c r="Q529" i="8"/>
  <c r="P529" i="8"/>
  <c r="X528" i="8"/>
  <c r="W528" i="8"/>
  <c r="V528" i="8"/>
  <c r="U528" i="8"/>
  <c r="T528" i="8"/>
  <c r="S528" i="8"/>
  <c r="R528" i="8"/>
  <c r="Q528" i="8"/>
  <c r="P528" i="8"/>
  <c r="X527" i="8"/>
  <c r="W527" i="8"/>
  <c r="V527" i="8"/>
  <c r="U527" i="8"/>
  <c r="T527" i="8"/>
  <c r="S527" i="8"/>
  <c r="R527" i="8"/>
  <c r="Q527" i="8"/>
  <c r="P527" i="8"/>
  <c r="X526" i="8"/>
  <c r="W526" i="8"/>
  <c r="V526" i="8"/>
  <c r="U526" i="8"/>
  <c r="T526" i="8"/>
  <c r="S526" i="8"/>
  <c r="R526" i="8"/>
  <c r="Q526" i="8"/>
  <c r="P526" i="8"/>
  <c r="X525" i="8"/>
  <c r="W525" i="8"/>
  <c r="V525" i="8"/>
  <c r="U525" i="8"/>
  <c r="T525" i="8"/>
  <c r="S525" i="8"/>
  <c r="R525" i="8"/>
  <c r="Q525" i="8"/>
  <c r="P525" i="8"/>
  <c r="X524" i="8"/>
  <c r="W524" i="8"/>
  <c r="V524" i="8"/>
  <c r="U524" i="8"/>
  <c r="T524" i="8"/>
  <c r="S524" i="8"/>
  <c r="R524" i="8"/>
  <c r="Q524" i="8"/>
  <c r="P524" i="8"/>
  <c r="X523" i="8"/>
  <c r="W523" i="8"/>
  <c r="V523" i="8"/>
  <c r="U523" i="8"/>
  <c r="T523" i="8"/>
  <c r="S523" i="8"/>
  <c r="R523" i="8"/>
  <c r="Q523" i="8"/>
  <c r="P523" i="8"/>
  <c r="X522" i="8"/>
  <c r="W522" i="8"/>
  <c r="V522" i="8"/>
  <c r="U522" i="8"/>
  <c r="T522" i="8"/>
  <c r="S522" i="8"/>
  <c r="R522" i="8"/>
  <c r="Q522" i="8"/>
  <c r="P522" i="8"/>
  <c r="X521" i="8"/>
  <c r="W521" i="8"/>
  <c r="V521" i="8"/>
  <c r="U521" i="8"/>
  <c r="T521" i="8"/>
  <c r="S521" i="8"/>
  <c r="R521" i="8"/>
  <c r="Q521" i="8"/>
  <c r="P521" i="8"/>
  <c r="X520" i="8"/>
  <c r="W520" i="8"/>
  <c r="V520" i="8"/>
  <c r="U520" i="8"/>
  <c r="T520" i="8"/>
  <c r="S520" i="8"/>
  <c r="R520" i="8"/>
  <c r="Q520" i="8"/>
  <c r="P520" i="8"/>
  <c r="X519" i="8"/>
  <c r="W519" i="8"/>
  <c r="V519" i="8"/>
  <c r="U519" i="8"/>
  <c r="T519" i="8"/>
  <c r="S519" i="8"/>
  <c r="R519" i="8"/>
  <c r="Q519" i="8"/>
  <c r="P519" i="8"/>
  <c r="X518" i="8"/>
  <c r="W518" i="8"/>
  <c r="V518" i="8"/>
  <c r="U518" i="8"/>
  <c r="T518" i="8"/>
  <c r="S518" i="8"/>
  <c r="R518" i="8"/>
  <c r="Q518" i="8"/>
  <c r="P518" i="8"/>
  <c r="X517" i="8"/>
  <c r="W517" i="8"/>
  <c r="V517" i="8"/>
  <c r="U517" i="8"/>
  <c r="T517" i="8"/>
  <c r="S517" i="8"/>
  <c r="R517" i="8"/>
  <c r="Q517" i="8"/>
  <c r="P517" i="8"/>
  <c r="X516" i="8"/>
  <c r="W516" i="8"/>
  <c r="V516" i="8"/>
  <c r="U516" i="8"/>
  <c r="T516" i="8"/>
  <c r="S516" i="8"/>
  <c r="R516" i="8"/>
  <c r="Q516" i="8"/>
  <c r="P516" i="8"/>
  <c r="X515" i="8"/>
  <c r="W515" i="8"/>
  <c r="V515" i="8"/>
  <c r="U515" i="8"/>
  <c r="T515" i="8"/>
  <c r="S515" i="8"/>
  <c r="R515" i="8"/>
  <c r="Q515" i="8"/>
  <c r="P515" i="8"/>
  <c r="X514" i="8"/>
  <c r="W514" i="8"/>
  <c r="V514" i="8"/>
  <c r="U514" i="8"/>
  <c r="T514" i="8"/>
  <c r="S514" i="8"/>
  <c r="R514" i="8"/>
  <c r="Q514" i="8"/>
  <c r="P514" i="8"/>
  <c r="X513" i="8"/>
  <c r="W513" i="8"/>
  <c r="V513" i="8"/>
  <c r="U513" i="8"/>
  <c r="T513" i="8"/>
  <c r="S513" i="8"/>
  <c r="R513" i="8"/>
  <c r="Q513" i="8"/>
  <c r="P513" i="8"/>
  <c r="X512" i="8"/>
  <c r="W512" i="8"/>
  <c r="V512" i="8"/>
  <c r="U512" i="8"/>
  <c r="T512" i="8"/>
  <c r="S512" i="8"/>
  <c r="R512" i="8"/>
  <c r="Q512" i="8"/>
  <c r="P512" i="8"/>
  <c r="X511" i="8"/>
  <c r="W511" i="8"/>
  <c r="V511" i="8"/>
  <c r="U511" i="8"/>
  <c r="T511" i="8"/>
  <c r="S511" i="8"/>
  <c r="R511" i="8"/>
  <c r="Q511" i="8"/>
  <c r="P511" i="8"/>
  <c r="X510" i="8"/>
  <c r="W510" i="8"/>
  <c r="V510" i="8"/>
  <c r="U510" i="8"/>
  <c r="T510" i="8"/>
  <c r="S510" i="8"/>
  <c r="R510" i="8"/>
  <c r="Q510" i="8"/>
  <c r="P510" i="8"/>
  <c r="X509" i="8"/>
  <c r="W509" i="8"/>
  <c r="V509" i="8"/>
  <c r="U509" i="8"/>
  <c r="T509" i="8"/>
  <c r="S509" i="8"/>
  <c r="R509" i="8"/>
  <c r="Q509" i="8"/>
  <c r="P509" i="8"/>
  <c r="X508" i="8"/>
  <c r="W508" i="8"/>
  <c r="V508" i="8"/>
  <c r="U508" i="8"/>
  <c r="T508" i="8"/>
  <c r="S508" i="8"/>
  <c r="R508" i="8"/>
  <c r="Q508" i="8"/>
  <c r="P508" i="8"/>
  <c r="X507" i="8"/>
  <c r="W507" i="8"/>
  <c r="V507" i="8"/>
  <c r="U507" i="8"/>
  <c r="T507" i="8"/>
  <c r="S507" i="8"/>
  <c r="R507" i="8"/>
  <c r="Q507" i="8"/>
  <c r="P507" i="8"/>
  <c r="X506" i="8"/>
  <c r="W506" i="8"/>
  <c r="V506" i="8"/>
  <c r="U506" i="8"/>
  <c r="T506" i="8"/>
  <c r="S506" i="8"/>
  <c r="R506" i="8"/>
  <c r="Q506" i="8"/>
  <c r="P506" i="8"/>
  <c r="X505" i="8"/>
  <c r="W505" i="8"/>
  <c r="V505" i="8"/>
  <c r="U505" i="8"/>
  <c r="T505" i="8"/>
  <c r="S505" i="8"/>
  <c r="R505" i="8"/>
  <c r="Q505" i="8"/>
  <c r="P505" i="8"/>
  <c r="X504" i="8"/>
  <c r="W504" i="8"/>
  <c r="V504" i="8"/>
  <c r="U504" i="8"/>
  <c r="T504" i="8"/>
  <c r="S504" i="8"/>
  <c r="R504" i="8"/>
  <c r="Q504" i="8"/>
  <c r="P504" i="8"/>
  <c r="X503" i="8"/>
  <c r="W503" i="8"/>
  <c r="V503" i="8"/>
  <c r="U503" i="8"/>
  <c r="T503" i="8"/>
  <c r="S503" i="8"/>
  <c r="R503" i="8"/>
  <c r="Q503" i="8"/>
  <c r="P503" i="8"/>
  <c r="X502" i="8"/>
  <c r="W502" i="8"/>
  <c r="V502" i="8"/>
  <c r="U502" i="8"/>
  <c r="T502" i="8"/>
  <c r="S502" i="8"/>
  <c r="R502" i="8"/>
  <c r="Q502" i="8"/>
  <c r="P502" i="8"/>
  <c r="X501" i="8"/>
  <c r="W501" i="8"/>
  <c r="V501" i="8"/>
  <c r="U501" i="8"/>
  <c r="T501" i="8"/>
  <c r="S501" i="8"/>
  <c r="R501" i="8"/>
  <c r="Q501" i="8"/>
  <c r="P501" i="8"/>
  <c r="X500" i="8"/>
  <c r="W500" i="8"/>
  <c r="V500" i="8"/>
  <c r="U500" i="8"/>
  <c r="T500" i="8"/>
  <c r="S500" i="8"/>
  <c r="R500" i="8"/>
  <c r="Q500" i="8"/>
  <c r="P500" i="8"/>
  <c r="X499" i="8"/>
  <c r="W499" i="8"/>
  <c r="V499" i="8"/>
  <c r="U499" i="8"/>
  <c r="T499" i="8"/>
  <c r="S499" i="8"/>
  <c r="R499" i="8"/>
  <c r="Q499" i="8"/>
  <c r="P499" i="8"/>
  <c r="X498" i="8"/>
  <c r="W498" i="8"/>
  <c r="V498" i="8"/>
  <c r="U498" i="8"/>
  <c r="T498" i="8"/>
  <c r="S498" i="8"/>
  <c r="R498" i="8"/>
  <c r="Q498" i="8"/>
  <c r="P498" i="8"/>
  <c r="X497" i="8"/>
  <c r="W497" i="8"/>
  <c r="V497" i="8"/>
  <c r="U497" i="8"/>
  <c r="T497" i="8"/>
  <c r="S497" i="8"/>
  <c r="R497" i="8"/>
  <c r="Q497" i="8"/>
  <c r="P497" i="8"/>
  <c r="X496" i="8"/>
  <c r="W496" i="8"/>
  <c r="V496" i="8"/>
  <c r="U496" i="8"/>
  <c r="T496" i="8"/>
  <c r="S496" i="8"/>
  <c r="R496" i="8"/>
  <c r="Q496" i="8"/>
  <c r="P496" i="8"/>
  <c r="X495" i="8"/>
  <c r="W495" i="8"/>
  <c r="V495" i="8"/>
  <c r="U495" i="8"/>
  <c r="T495" i="8"/>
  <c r="S495" i="8"/>
  <c r="R495" i="8"/>
  <c r="Q495" i="8"/>
  <c r="P495" i="8"/>
  <c r="X494" i="8"/>
  <c r="W494" i="8"/>
  <c r="V494" i="8"/>
  <c r="U494" i="8"/>
  <c r="T494" i="8"/>
  <c r="S494" i="8"/>
  <c r="R494" i="8"/>
  <c r="Q494" i="8"/>
  <c r="P494" i="8"/>
  <c r="X493" i="8"/>
  <c r="W493" i="8"/>
  <c r="V493" i="8"/>
  <c r="U493" i="8"/>
  <c r="T493" i="8"/>
  <c r="S493" i="8"/>
  <c r="R493" i="8"/>
  <c r="Q493" i="8"/>
  <c r="P493" i="8"/>
  <c r="X492" i="8"/>
  <c r="W492" i="8"/>
  <c r="V492" i="8"/>
  <c r="U492" i="8"/>
  <c r="T492" i="8"/>
  <c r="S492" i="8"/>
  <c r="R492" i="8"/>
  <c r="Q492" i="8"/>
  <c r="P492" i="8"/>
  <c r="X491" i="8"/>
  <c r="W491" i="8"/>
  <c r="V491" i="8"/>
  <c r="U491" i="8"/>
  <c r="T491" i="8"/>
  <c r="S491" i="8"/>
  <c r="R491" i="8"/>
  <c r="Q491" i="8"/>
  <c r="P491" i="8"/>
  <c r="X490" i="8"/>
  <c r="W490" i="8"/>
  <c r="V490" i="8"/>
  <c r="U490" i="8"/>
  <c r="T490" i="8"/>
  <c r="S490" i="8"/>
  <c r="R490" i="8"/>
  <c r="Q490" i="8"/>
  <c r="P490" i="8"/>
  <c r="X489" i="8"/>
  <c r="W489" i="8"/>
  <c r="V489" i="8"/>
  <c r="U489" i="8"/>
  <c r="T489" i="8"/>
  <c r="S489" i="8"/>
  <c r="R489" i="8"/>
  <c r="Q489" i="8"/>
  <c r="P489" i="8"/>
  <c r="X488" i="8"/>
  <c r="W488" i="8"/>
  <c r="V488" i="8"/>
  <c r="U488" i="8"/>
  <c r="T488" i="8"/>
  <c r="S488" i="8"/>
  <c r="R488" i="8"/>
  <c r="Q488" i="8"/>
  <c r="P488" i="8"/>
  <c r="X487" i="8"/>
  <c r="W487" i="8"/>
  <c r="V487" i="8"/>
  <c r="U487" i="8"/>
  <c r="T487" i="8"/>
  <c r="S487" i="8"/>
  <c r="R487" i="8"/>
  <c r="Q487" i="8"/>
  <c r="P487" i="8"/>
  <c r="X486" i="8"/>
  <c r="W486" i="8"/>
  <c r="V486" i="8"/>
  <c r="U486" i="8"/>
  <c r="T486" i="8"/>
  <c r="S486" i="8"/>
  <c r="R486" i="8"/>
  <c r="Q486" i="8"/>
  <c r="P486" i="8"/>
  <c r="X485" i="8"/>
  <c r="W485" i="8"/>
  <c r="V485" i="8"/>
  <c r="U485" i="8"/>
  <c r="T485" i="8"/>
  <c r="S485" i="8"/>
  <c r="R485" i="8"/>
  <c r="Q485" i="8"/>
  <c r="P485" i="8"/>
  <c r="X484" i="8"/>
  <c r="W484" i="8"/>
  <c r="V484" i="8"/>
  <c r="U484" i="8"/>
  <c r="T484" i="8"/>
  <c r="S484" i="8"/>
  <c r="R484" i="8"/>
  <c r="Q484" i="8"/>
  <c r="P484" i="8"/>
  <c r="X483" i="8"/>
  <c r="W483" i="8"/>
  <c r="V483" i="8"/>
  <c r="U483" i="8"/>
  <c r="T483" i="8"/>
  <c r="S483" i="8"/>
  <c r="R483" i="8"/>
  <c r="Q483" i="8"/>
  <c r="P483" i="8"/>
  <c r="X482" i="8"/>
  <c r="W482" i="8"/>
  <c r="V482" i="8"/>
  <c r="U482" i="8"/>
  <c r="T482" i="8"/>
  <c r="S482" i="8"/>
  <c r="R482" i="8"/>
  <c r="Q482" i="8"/>
  <c r="P482" i="8"/>
  <c r="X481" i="8"/>
  <c r="W481" i="8"/>
  <c r="V481" i="8"/>
  <c r="U481" i="8"/>
  <c r="T481" i="8"/>
  <c r="S481" i="8"/>
  <c r="R481" i="8"/>
  <c r="Q481" i="8"/>
  <c r="P481" i="8"/>
  <c r="X480" i="8"/>
  <c r="W480" i="8"/>
  <c r="V480" i="8"/>
  <c r="U480" i="8"/>
  <c r="T480" i="8"/>
  <c r="S480" i="8"/>
  <c r="R480" i="8"/>
  <c r="Q480" i="8"/>
  <c r="P480" i="8"/>
  <c r="X479" i="8"/>
  <c r="W479" i="8"/>
  <c r="V479" i="8"/>
  <c r="U479" i="8"/>
  <c r="T479" i="8"/>
  <c r="S479" i="8"/>
  <c r="R479" i="8"/>
  <c r="Q479" i="8"/>
  <c r="P479" i="8"/>
  <c r="X478" i="8"/>
  <c r="W478" i="8"/>
  <c r="V478" i="8"/>
  <c r="U478" i="8"/>
  <c r="T478" i="8"/>
  <c r="S478" i="8"/>
  <c r="R478" i="8"/>
  <c r="Q478" i="8"/>
  <c r="P478" i="8"/>
  <c r="X477" i="8"/>
  <c r="W477" i="8"/>
  <c r="V477" i="8"/>
  <c r="U477" i="8"/>
  <c r="T477" i="8"/>
  <c r="S477" i="8"/>
  <c r="R477" i="8"/>
  <c r="Q477" i="8"/>
  <c r="P477" i="8"/>
  <c r="X476" i="8"/>
  <c r="W476" i="8"/>
  <c r="V476" i="8"/>
  <c r="U476" i="8"/>
  <c r="T476" i="8"/>
  <c r="S476" i="8"/>
  <c r="R476" i="8"/>
  <c r="Q476" i="8"/>
  <c r="P476" i="8"/>
  <c r="X475" i="8"/>
  <c r="W475" i="8"/>
  <c r="V475" i="8"/>
  <c r="U475" i="8"/>
  <c r="T475" i="8"/>
  <c r="S475" i="8"/>
  <c r="R475" i="8"/>
  <c r="Q475" i="8"/>
  <c r="P475" i="8"/>
  <c r="X474" i="8"/>
  <c r="W474" i="8"/>
  <c r="V474" i="8"/>
  <c r="U474" i="8"/>
  <c r="T474" i="8"/>
  <c r="S474" i="8"/>
  <c r="R474" i="8"/>
  <c r="Q474" i="8"/>
  <c r="P474" i="8"/>
  <c r="X473" i="8"/>
  <c r="W473" i="8"/>
  <c r="V473" i="8"/>
  <c r="U473" i="8"/>
  <c r="T473" i="8"/>
  <c r="S473" i="8"/>
  <c r="R473" i="8"/>
  <c r="Q473" i="8"/>
  <c r="P473" i="8"/>
  <c r="X472" i="8"/>
  <c r="W472" i="8"/>
  <c r="V472" i="8"/>
  <c r="U472" i="8"/>
  <c r="T472" i="8"/>
  <c r="S472" i="8"/>
  <c r="R472" i="8"/>
  <c r="Q472" i="8"/>
  <c r="P472" i="8"/>
  <c r="X471" i="8"/>
  <c r="W471" i="8"/>
  <c r="V471" i="8"/>
  <c r="U471" i="8"/>
  <c r="T471" i="8"/>
  <c r="S471" i="8"/>
  <c r="R471" i="8"/>
  <c r="Q471" i="8"/>
  <c r="P471" i="8"/>
  <c r="X470" i="8"/>
  <c r="W470" i="8"/>
  <c r="V470" i="8"/>
  <c r="U470" i="8"/>
  <c r="T470" i="8"/>
  <c r="S470" i="8"/>
  <c r="R470" i="8"/>
  <c r="Q470" i="8"/>
  <c r="P470" i="8"/>
  <c r="X469" i="8"/>
  <c r="W469" i="8"/>
  <c r="V469" i="8"/>
  <c r="U469" i="8"/>
  <c r="T469" i="8"/>
  <c r="S469" i="8"/>
  <c r="R469" i="8"/>
  <c r="Q469" i="8"/>
  <c r="P469" i="8"/>
  <c r="X468" i="8"/>
  <c r="W468" i="8"/>
  <c r="V468" i="8"/>
  <c r="U468" i="8"/>
  <c r="T468" i="8"/>
  <c r="S468" i="8"/>
  <c r="R468" i="8"/>
  <c r="Q468" i="8"/>
  <c r="P468" i="8"/>
  <c r="X467" i="8"/>
  <c r="W467" i="8"/>
  <c r="V467" i="8"/>
  <c r="U467" i="8"/>
  <c r="T467" i="8"/>
  <c r="S467" i="8"/>
  <c r="R467" i="8"/>
  <c r="Q467" i="8"/>
  <c r="P467" i="8"/>
  <c r="X466" i="8"/>
  <c r="W466" i="8"/>
  <c r="V466" i="8"/>
  <c r="U466" i="8"/>
  <c r="T466" i="8"/>
  <c r="S466" i="8"/>
  <c r="R466" i="8"/>
  <c r="Q466" i="8"/>
  <c r="P466" i="8"/>
  <c r="X465" i="8"/>
  <c r="W465" i="8"/>
  <c r="V465" i="8"/>
  <c r="U465" i="8"/>
  <c r="T465" i="8"/>
  <c r="S465" i="8"/>
  <c r="R465" i="8"/>
  <c r="Q465" i="8"/>
  <c r="P465" i="8"/>
  <c r="X464" i="8"/>
  <c r="W464" i="8"/>
  <c r="V464" i="8"/>
  <c r="U464" i="8"/>
  <c r="T464" i="8"/>
  <c r="S464" i="8"/>
  <c r="R464" i="8"/>
  <c r="Q464" i="8"/>
  <c r="P464" i="8"/>
  <c r="X463" i="8"/>
  <c r="W463" i="8"/>
  <c r="V463" i="8"/>
  <c r="U463" i="8"/>
  <c r="T463" i="8"/>
  <c r="S463" i="8"/>
  <c r="R463" i="8"/>
  <c r="Q463" i="8"/>
  <c r="P463" i="8"/>
  <c r="X462" i="8"/>
  <c r="W462" i="8"/>
  <c r="V462" i="8"/>
  <c r="U462" i="8"/>
  <c r="T462" i="8"/>
  <c r="S462" i="8"/>
  <c r="R462" i="8"/>
  <c r="Q462" i="8"/>
  <c r="P462" i="8"/>
  <c r="X461" i="8"/>
  <c r="W461" i="8"/>
  <c r="V461" i="8"/>
  <c r="U461" i="8"/>
  <c r="T461" i="8"/>
  <c r="S461" i="8"/>
  <c r="R461" i="8"/>
  <c r="Q461" i="8"/>
  <c r="P461" i="8"/>
  <c r="X460" i="8"/>
  <c r="W460" i="8"/>
  <c r="V460" i="8"/>
  <c r="U460" i="8"/>
  <c r="T460" i="8"/>
  <c r="S460" i="8"/>
  <c r="R460" i="8"/>
  <c r="Q460" i="8"/>
  <c r="P460" i="8"/>
  <c r="X459" i="8"/>
  <c r="W459" i="8"/>
  <c r="V459" i="8"/>
  <c r="U459" i="8"/>
  <c r="T459" i="8"/>
  <c r="S459" i="8"/>
  <c r="R459" i="8"/>
  <c r="Q459" i="8"/>
  <c r="P459" i="8"/>
  <c r="X458" i="8"/>
  <c r="W458" i="8"/>
  <c r="V458" i="8"/>
  <c r="U458" i="8"/>
  <c r="T458" i="8"/>
  <c r="S458" i="8"/>
  <c r="R458" i="8"/>
  <c r="Q458" i="8"/>
  <c r="P458" i="8"/>
  <c r="X457" i="8"/>
  <c r="W457" i="8"/>
  <c r="V457" i="8"/>
  <c r="U457" i="8"/>
  <c r="T457" i="8"/>
  <c r="S457" i="8"/>
  <c r="R457" i="8"/>
  <c r="Q457" i="8"/>
  <c r="P457" i="8"/>
  <c r="X456" i="8"/>
  <c r="W456" i="8"/>
  <c r="V456" i="8"/>
  <c r="U456" i="8"/>
  <c r="T456" i="8"/>
  <c r="S456" i="8"/>
  <c r="R456" i="8"/>
  <c r="Q456" i="8"/>
  <c r="P456" i="8"/>
  <c r="X455" i="8"/>
  <c r="W455" i="8"/>
  <c r="V455" i="8"/>
  <c r="U455" i="8"/>
  <c r="T455" i="8"/>
  <c r="S455" i="8"/>
  <c r="R455" i="8"/>
  <c r="Q455" i="8"/>
  <c r="P455" i="8"/>
  <c r="X454" i="8"/>
  <c r="W454" i="8"/>
  <c r="V454" i="8"/>
  <c r="U454" i="8"/>
  <c r="T454" i="8"/>
  <c r="S454" i="8"/>
  <c r="R454" i="8"/>
  <c r="Q454" i="8"/>
  <c r="P454" i="8"/>
  <c r="X453" i="8"/>
  <c r="W453" i="8"/>
  <c r="V453" i="8"/>
  <c r="U453" i="8"/>
  <c r="T453" i="8"/>
  <c r="S453" i="8"/>
  <c r="R453" i="8"/>
  <c r="Q453" i="8"/>
  <c r="P453" i="8"/>
  <c r="X452" i="8"/>
  <c r="W452" i="8"/>
  <c r="V452" i="8"/>
  <c r="U452" i="8"/>
  <c r="T452" i="8"/>
  <c r="S452" i="8"/>
  <c r="R452" i="8"/>
  <c r="Q452" i="8"/>
  <c r="P452" i="8"/>
  <c r="X451" i="8"/>
  <c r="W451" i="8"/>
  <c r="V451" i="8"/>
  <c r="U451" i="8"/>
  <c r="T451" i="8"/>
  <c r="S451" i="8"/>
  <c r="R451" i="8"/>
  <c r="Q451" i="8"/>
  <c r="P451" i="8"/>
  <c r="X450" i="8"/>
  <c r="W450" i="8"/>
  <c r="V450" i="8"/>
  <c r="U450" i="8"/>
  <c r="T450" i="8"/>
  <c r="S450" i="8"/>
  <c r="R450" i="8"/>
  <c r="Q450" i="8"/>
  <c r="P450" i="8"/>
  <c r="X449" i="8"/>
  <c r="W449" i="8"/>
  <c r="V449" i="8"/>
  <c r="U449" i="8"/>
  <c r="T449" i="8"/>
  <c r="S449" i="8"/>
  <c r="R449" i="8"/>
  <c r="Q449" i="8"/>
  <c r="P449" i="8"/>
  <c r="X448" i="8"/>
  <c r="W448" i="8"/>
  <c r="V448" i="8"/>
  <c r="U448" i="8"/>
  <c r="T448" i="8"/>
  <c r="S448" i="8"/>
  <c r="R448" i="8"/>
  <c r="Q448" i="8"/>
  <c r="P448" i="8"/>
  <c r="X447" i="8"/>
  <c r="W447" i="8"/>
  <c r="V447" i="8"/>
  <c r="U447" i="8"/>
  <c r="T447" i="8"/>
  <c r="S447" i="8"/>
  <c r="R447" i="8"/>
  <c r="Q447" i="8"/>
  <c r="P447" i="8"/>
  <c r="X446" i="8"/>
  <c r="W446" i="8"/>
  <c r="V446" i="8"/>
  <c r="U446" i="8"/>
  <c r="T446" i="8"/>
  <c r="S446" i="8"/>
  <c r="R446" i="8"/>
  <c r="Q446" i="8"/>
  <c r="P446" i="8"/>
  <c r="X445" i="8"/>
  <c r="W445" i="8"/>
  <c r="V445" i="8"/>
  <c r="U445" i="8"/>
  <c r="T445" i="8"/>
  <c r="S445" i="8"/>
  <c r="R445" i="8"/>
  <c r="Q445" i="8"/>
  <c r="P445" i="8"/>
  <c r="X444" i="8"/>
  <c r="W444" i="8"/>
  <c r="V444" i="8"/>
  <c r="U444" i="8"/>
  <c r="T444" i="8"/>
  <c r="S444" i="8"/>
  <c r="R444" i="8"/>
  <c r="Q444" i="8"/>
  <c r="P444" i="8"/>
  <c r="X443" i="8"/>
  <c r="W443" i="8"/>
  <c r="V443" i="8"/>
  <c r="U443" i="8"/>
  <c r="T443" i="8"/>
  <c r="S443" i="8"/>
  <c r="R443" i="8"/>
  <c r="Q443" i="8"/>
  <c r="P443" i="8"/>
  <c r="X442" i="8"/>
  <c r="W442" i="8"/>
  <c r="V442" i="8"/>
  <c r="U442" i="8"/>
  <c r="T442" i="8"/>
  <c r="S442" i="8"/>
  <c r="R442" i="8"/>
  <c r="Q442" i="8"/>
  <c r="P442" i="8"/>
  <c r="X441" i="8"/>
  <c r="W441" i="8"/>
  <c r="V441" i="8"/>
  <c r="U441" i="8"/>
  <c r="T441" i="8"/>
  <c r="S441" i="8"/>
  <c r="R441" i="8"/>
  <c r="Q441" i="8"/>
  <c r="P441" i="8"/>
  <c r="X440" i="8"/>
  <c r="W440" i="8"/>
  <c r="V440" i="8"/>
  <c r="U440" i="8"/>
  <c r="T440" i="8"/>
  <c r="S440" i="8"/>
  <c r="R440" i="8"/>
  <c r="Q440" i="8"/>
  <c r="P440" i="8"/>
  <c r="X439" i="8"/>
  <c r="W439" i="8"/>
  <c r="V439" i="8"/>
  <c r="U439" i="8"/>
  <c r="T439" i="8"/>
  <c r="S439" i="8"/>
  <c r="R439" i="8"/>
  <c r="Q439" i="8"/>
  <c r="P439" i="8"/>
  <c r="X438" i="8"/>
  <c r="W438" i="8"/>
  <c r="V438" i="8"/>
  <c r="U438" i="8"/>
  <c r="T438" i="8"/>
  <c r="S438" i="8"/>
  <c r="R438" i="8"/>
  <c r="Q438" i="8"/>
  <c r="P438" i="8"/>
  <c r="X437" i="8"/>
  <c r="W437" i="8"/>
  <c r="V437" i="8"/>
  <c r="U437" i="8"/>
  <c r="T437" i="8"/>
  <c r="S437" i="8"/>
  <c r="R437" i="8"/>
  <c r="Q437" i="8"/>
  <c r="P437" i="8"/>
  <c r="X436" i="8"/>
  <c r="W436" i="8"/>
  <c r="V436" i="8"/>
  <c r="U436" i="8"/>
  <c r="T436" i="8"/>
  <c r="S436" i="8"/>
  <c r="R436" i="8"/>
  <c r="Q436" i="8"/>
  <c r="P436" i="8"/>
  <c r="X435" i="8"/>
  <c r="W435" i="8"/>
  <c r="V435" i="8"/>
  <c r="U435" i="8"/>
  <c r="T435" i="8"/>
  <c r="S435" i="8"/>
  <c r="R435" i="8"/>
  <c r="Q435" i="8"/>
  <c r="P435" i="8"/>
  <c r="X434" i="8"/>
  <c r="W434" i="8"/>
  <c r="V434" i="8"/>
  <c r="U434" i="8"/>
  <c r="T434" i="8"/>
  <c r="S434" i="8"/>
  <c r="R434" i="8"/>
  <c r="Q434" i="8"/>
  <c r="P434" i="8"/>
  <c r="X433" i="8"/>
  <c r="W433" i="8"/>
  <c r="V433" i="8"/>
  <c r="U433" i="8"/>
  <c r="T433" i="8"/>
  <c r="S433" i="8"/>
  <c r="R433" i="8"/>
  <c r="Q433" i="8"/>
  <c r="P433" i="8"/>
  <c r="X432" i="8"/>
  <c r="W432" i="8"/>
  <c r="V432" i="8"/>
  <c r="U432" i="8"/>
  <c r="T432" i="8"/>
  <c r="S432" i="8"/>
  <c r="R432" i="8"/>
  <c r="Q432" i="8"/>
  <c r="P432" i="8"/>
  <c r="X431" i="8"/>
  <c r="W431" i="8"/>
  <c r="V431" i="8"/>
  <c r="U431" i="8"/>
  <c r="T431" i="8"/>
  <c r="S431" i="8"/>
  <c r="R431" i="8"/>
  <c r="Q431" i="8"/>
  <c r="P431" i="8"/>
  <c r="X430" i="8"/>
  <c r="W430" i="8"/>
  <c r="V430" i="8"/>
  <c r="U430" i="8"/>
  <c r="T430" i="8"/>
  <c r="S430" i="8"/>
  <c r="R430" i="8"/>
  <c r="Q430" i="8"/>
  <c r="P430" i="8"/>
  <c r="X429" i="8"/>
  <c r="W429" i="8"/>
  <c r="V429" i="8"/>
  <c r="U429" i="8"/>
  <c r="T429" i="8"/>
  <c r="S429" i="8"/>
  <c r="R429" i="8"/>
  <c r="Q429" i="8"/>
  <c r="P429" i="8"/>
  <c r="X428" i="8"/>
  <c r="W428" i="8"/>
  <c r="V428" i="8"/>
  <c r="U428" i="8"/>
  <c r="T428" i="8"/>
  <c r="S428" i="8"/>
  <c r="R428" i="8"/>
  <c r="Q428" i="8"/>
  <c r="P428" i="8"/>
  <c r="X427" i="8"/>
  <c r="W427" i="8"/>
  <c r="V427" i="8"/>
  <c r="U427" i="8"/>
  <c r="T427" i="8"/>
  <c r="S427" i="8"/>
  <c r="R427" i="8"/>
  <c r="Q427" i="8"/>
  <c r="P427" i="8"/>
  <c r="X426" i="8"/>
  <c r="W426" i="8"/>
  <c r="V426" i="8"/>
  <c r="U426" i="8"/>
  <c r="T426" i="8"/>
  <c r="S426" i="8"/>
  <c r="R426" i="8"/>
  <c r="Q426" i="8"/>
  <c r="P426" i="8"/>
  <c r="X425" i="8"/>
  <c r="W425" i="8"/>
  <c r="V425" i="8"/>
  <c r="U425" i="8"/>
  <c r="T425" i="8"/>
  <c r="S425" i="8"/>
  <c r="R425" i="8"/>
  <c r="Q425" i="8"/>
  <c r="P425" i="8"/>
  <c r="X424" i="8"/>
  <c r="W424" i="8"/>
  <c r="V424" i="8"/>
  <c r="U424" i="8"/>
  <c r="T424" i="8"/>
  <c r="S424" i="8"/>
  <c r="R424" i="8"/>
  <c r="Q424" i="8"/>
  <c r="P424" i="8"/>
  <c r="X423" i="8"/>
  <c r="W423" i="8"/>
  <c r="V423" i="8"/>
  <c r="U423" i="8"/>
  <c r="T423" i="8"/>
  <c r="S423" i="8"/>
  <c r="R423" i="8"/>
  <c r="Q423" i="8"/>
  <c r="P423" i="8"/>
  <c r="X422" i="8"/>
  <c r="W422" i="8"/>
  <c r="V422" i="8"/>
  <c r="U422" i="8"/>
  <c r="T422" i="8"/>
  <c r="S422" i="8"/>
  <c r="R422" i="8"/>
  <c r="Q422" i="8"/>
  <c r="P422" i="8"/>
  <c r="X421" i="8"/>
  <c r="W421" i="8"/>
  <c r="V421" i="8"/>
  <c r="U421" i="8"/>
  <c r="T421" i="8"/>
  <c r="S421" i="8"/>
  <c r="R421" i="8"/>
  <c r="Q421" i="8"/>
  <c r="P421" i="8"/>
  <c r="X420" i="8"/>
  <c r="W420" i="8"/>
  <c r="V420" i="8"/>
  <c r="U420" i="8"/>
  <c r="T420" i="8"/>
  <c r="S420" i="8"/>
  <c r="R420" i="8"/>
  <c r="Q420" i="8"/>
  <c r="P420" i="8"/>
  <c r="X419" i="8"/>
  <c r="W419" i="8"/>
  <c r="V419" i="8"/>
  <c r="U419" i="8"/>
  <c r="T419" i="8"/>
  <c r="S419" i="8"/>
  <c r="R419" i="8"/>
  <c r="Q419" i="8"/>
  <c r="P419" i="8"/>
  <c r="X418" i="8"/>
  <c r="W418" i="8"/>
  <c r="V418" i="8"/>
  <c r="U418" i="8"/>
  <c r="T418" i="8"/>
  <c r="S418" i="8"/>
  <c r="R418" i="8"/>
  <c r="Q418" i="8"/>
  <c r="P418" i="8"/>
  <c r="X417" i="8"/>
  <c r="W417" i="8"/>
  <c r="V417" i="8"/>
  <c r="U417" i="8"/>
  <c r="T417" i="8"/>
  <c r="S417" i="8"/>
  <c r="R417" i="8"/>
  <c r="Q417" i="8"/>
  <c r="P417" i="8"/>
  <c r="X416" i="8"/>
  <c r="W416" i="8"/>
  <c r="V416" i="8"/>
  <c r="U416" i="8"/>
  <c r="T416" i="8"/>
  <c r="S416" i="8"/>
  <c r="R416" i="8"/>
  <c r="Q416" i="8"/>
  <c r="P416" i="8"/>
  <c r="X415" i="8"/>
  <c r="W415" i="8"/>
  <c r="V415" i="8"/>
  <c r="U415" i="8"/>
  <c r="T415" i="8"/>
  <c r="S415" i="8"/>
  <c r="R415" i="8"/>
  <c r="Q415" i="8"/>
  <c r="P415" i="8"/>
  <c r="X414" i="8"/>
  <c r="W414" i="8"/>
  <c r="V414" i="8"/>
  <c r="U414" i="8"/>
  <c r="T414" i="8"/>
  <c r="S414" i="8"/>
  <c r="R414" i="8"/>
  <c r="Q414" i="8"/>
  <c r="P414" i="8"/>
  <c r="X413" i="8"/>
  <c r="W413" i="8"/>
  <c r="V413" i="8"/>
  <c r="U413" i="8"/>
  <c r="T413" i="8"/>
  <c r="S413" i="8"/>
  <c r="R413" i="8"/>
  <c r="Q413" i="8"/>
  <c r="P413" i="8"/>
  <c r="X412" i="8"/>
  <c r="W412" i="8"/>
  <c r="V412" i="8"/>
  <c r="U412" i="8"/>
  <c r="T412" i="8"/>
  <c r="S412" i="8"/>
  <c r="R412" i="8"/>
  <c r="Q412" i="8"/>
  <c r="P412" i="8"/>
  <c r="X411" i="8"/>
  <c r="W411" i="8"/>
  <c r="V411" i="8"/>
  <c r="U411" i="8"/>
  <c r="T411" i="8"/>
  <c r="S411" i="8"/>
  <c r="R411" i="8"/>
  <c r="Q411" i="8"/>
  <c r="P411" i="8"/>
  <c r="X410" i="8"/>
  <c r="W410" i="8"/>
  <c r="V410" i="8"/>
  <c r="U410" i="8"/>
  <c r="T410" i="8"/>
  <c r="S410" i="8"/>
  <c r="R410" i="8"/>
  <c r="Q410" i="8"/>
  <c r="P410" i="8"/>
  <c r="X409" i="8"/>
  <c r="W409" i="8"/>
  <c r="V409" i="8"/>
  <c r="U409" i="8"/>
  <c r="T409" i="8"/>
  <c r="S409" i="8"/>
  <c r="R409" i="8"/>
  <c r="Q409" i="8"/>
  <c r="P409" i="8"/>
  <c r="X408" i="8"/>
  <c r="W408" i="8"/>
  <c r="V408" i="8"/>
  <c r="U408" i="8"/>
  <c r="T408" i="8"/>
  <c r="S408" i="8"/>
  <c r="R408" i="8"/>
  <c r="Q408" i="8"/>
  <c r="P408" i="8"/>
  <c r="X407" i="8"/>
  <c r="W407" i="8"/>
  <c r="V407" i="8"/>
  <c r="U407" i="8"/>
  <c r="T407" i="8"/>
  <c r="S407" i="8"/>
  <c r="R407" i="8"/>
  <c r="Q407" i="8"/>
  <c r="P407" i="8"/>
  <c r="X406" i="8"/>
  <c r="W406" i="8"/>
  <c r="V406" i="8"/>
  <c r="U406" i="8"/>
  <c r="T406" i="8"/>
  <c r="S406" i="8"/>
  <c r="R406" i="8"/>
  <c r="Q406" i="8"/>
  <c r="P406" i="8"/>
  <c r="X405" i="8"/>
  <c r="W405" i="8"/>
  <c r="V405" i="8"/>
  <c r="U405" i="8"/>
  <c r="T405" i="8"/>
  <c r="S405" i="8"/>
  <c r="R405" i="8"/>
  <c r="Q405" i="8"/>
  <c r="P405" i="8"/>
  <c r="X404" i="8"/>
  <c r="W404" i="8"/>
  <c r="V404" i="8"/>
  <c r="U404" i="8"/>
  <c r="T404" i="8"/>
  <c r="S404" i="8"/>
  <c r="R404" i="8"/>
  <c r="Q404" i="8"/>
  <c r="P404" i="8"/>
  <c r="X403" i="8"/>
  <c r="W403" i="8"/>
  <c r="V403" i="8"/>
  <c r="U403" i="8"/>
  <c r="T403" i="8"/>
  <c r="S403" i="8"/>
  <c r="R403" i="8"/>
  <c r="Q403" i="8"/>
  <c r="P403" i="8"/>
  <c r="X402" i="8"/>
  <c r="W402" i="8"/>
  <c r="V402" i="8"/>
  <c r="U402" i="8"/>
  <c r="T402" i="8"/>
  <c r="S402" i="8"/>
  <c r="R402" i="8"/>
  <c r="Q402" i="8"/>
  <c r="P402" i="8"/>
  <c r="X401" i="8"/>
  <c r="W401" i="8"/>
  <c r="V401" i="8"/>
  <c r="U401" i="8"/>
  <c r="T401" i="8"/>
  <c r="S401" i="8"/>
  <c r="R401" i="8"/>
  <c r="Q401" i="8"/>
  <c r="P401" i="8"/>
  <c r="X400" i="8"/>
  <c r="W400" i="8"/>
  <c r="V400" i="8"/>
  <c r="U400" i="8"/>
  <c r="T400" i="8"/>
  <c r="S400" i="8"/>
  <c r="R400" i="8"/>
  <c r="Q400" i="8"/>
  <c r="P400" i="8"/>
  <c r="X399" i="8"/>
  <c r="W399" i="8"/>
  <c r="V399" i="8"/>
  <c r="U399" i="8"/>
  <c r="T399" i="8"/>
  <c r="S399" i="8"/>
  <c r="R399" i="8"/>
  <c r="Q399" i="8"/>
  <c r="P399" i="8"/>
  <c r="X398" i="8"/>
  <c r="W398" i="8"/>
  <c r="V398" i="8"/>
  <c r="U398" i="8"/>
  <c r="T398" i="8"/>
  <c r="S398" i="8"/>
  <c r="R398" i="8"/>
  <c r="Q398" i="8"/>
  <c r="P398" i="8"/>
  <c r="X397" i="8"/>
  <c r="W397" i="8"/>
  <c r="V397" i="8"/>
  <c r="U397" i="8"/>
  <c r="T397" i="8"/>
  <c r="S397" i="8"/>
  <c r="R397" i="8"/>
  <c r="Q397" i="8"/>
  <c r="P397" i="8"/>
  <c r="X396" i="8"/>
  <c r="W396" i="8"/>
  <c r="V396" i="8"/>
  <c r="U396" i="8"/>
  <c r="T396" i="8"/>
  <c r="S396" i="8"/>
  <c r="R396" i="8"/>
  <c r="Q396" i="8"/>
  <c r="P396" i="8"/>
  <c r="X395" i="8"/>
  <c r="W395" i="8"/>
  <c r="V395" i="8"/>
  <c r="U395" i="8"/>
  <c r="T395" i="8"/>
  <c r="S395" i="8"/>
  <c r="R395" i="8"/>
  <c r="Q395" i="8"/>
  <c r="P395" i="8"/>
  <c r="X394" i="8"/>
  <c r="W394" i="8"/>
  <c r="V394" i="8"/>
  <c r="U394" i="8"/>
  <c r="T394" i="8"/>
  <c r="S394" i="8"/>
  <c r="R394" i="8"/>
  <c r="Q394" i="8"/>
  <c r="P394" i="8"/>
  <c r="X393" i="8"/>
  <c r="W393" i="8"/>
  <c r="V393" i="8"/>
  <c r="U393" i="8"/>
  <c r="T393" i="8"/>
  <c r="S393" i="8"/>
  <c r="R393" i="8"/>
  <c r="Q393" i="8"/>
  <c r="P393" i="8"/>
  <c r="X392" i="8"/>
  <c r="W392" i="8"/>
  <c r="V392" i="8"/>
  <c r="U392" i="8"/>
  <c r="T392" i="8"/>
  <c r="S392" i="8"/>
  <c r="R392" i="8"/>
  <c r="Q392" i="8"/>
  <c r="P392" i="8"/>
  <c r="X391" i="8"/>
  <c r="W391" i="8"/>
  <c r="V391" i="8"/>
  <c r="U391" i="8"/>
  <c r="T391" i="8"/>
  <c r="S391" i="8"/>
  <c r="R391" i="8"/>
  <c r="Q391" i="8"/>
  <c r="P391" i="8"/>
  <c r="X390" i="8"/>
  <c r="W390" i="8"/>
  <c r="V390" i="8"/>
  <c r="U390" i="8"/>
  <c r="T390" i="8"/>
  <c r="S390" i="8"/>
  <c r="R390" i="8"/>
  <c r="Q390" i="8"/>
  <c r="P390" i="8"/>
  <c r="X389" i="8"/>
  <c r="W389" i="8"/>
  <c r="V389" i="8"/>
  <c r="U389" i="8"/>
  <c r="T389" i="8"/>
  <c r="S389" i="8"/>
  <c r="R389" i="8"/>
  <c r="Q389" i="8"/>
  <c r="P389" i="8"/>
  <c r="X388" i="8"/>
  <c r="W388" i="8"/>
  <c r="V388" i="8"/>
  <c r="U388" i="8"/>
  <c r="T388" i="8"/>
  <c r="S388" i="8"/>
  <c r="R388" i="8"/>
  <c r="Q388" i="8"/>
  <c r="P388" i="8"/>
  <c r="X387" i="8"/>
  <c r="W387" i="8"/>
  <c r="V387" i="8"/>
  <c r="U387" i="8"/>
  <c r="T387" i="8"/>
  <c r="S387" i="8"/>
  <c r="R387" i="8"/>
  <c r="Q387" i="8"/>
  <c r="P387" i="8"/>
  <c r="X386" i="8"/>
  <c r="W386" i="8"/>
  <c r="V386" i="8"/>
  <c r="U386" i="8"/>
  <c r="T386" i="8"/>
  <c r="S386" i="8"/>
  <c r="R386" i="8"/>
  <c r="Q386" i="8"/>
  <c r="P386" i="8"/>
  <c r="X385" i="8"/>
  <c r="W385" i="8"/>
  <c r="V385" i="8"/>
  <c r="U385" i="8"/>
  <c r="T385" i="8"/>
  <c r="S385" i="8"/>
  <c r="R385" i="8"/>
  <c r="Q385" i="8"/>
  <c r="P385" i="8"/>
  <c r="X384" i="8"/>
  <c r="W384" i="8"/>
  <c r="V384" i="8"/>
  <c r="U384" i="8"/>
  <c r="T384" i="8"/>
  <c r="S384" i="8"/>
  <c r="R384" i="8"/>
  <c r="Q384" i="8"/>
  <c r="P384" i="8"/>
  <c r="X383" i="8"/>
  <c r="W383" i="8"/>
  <c r="V383" i="8"/>
  <c r="U383" i="8"/>
  <c r="T383" i="8"/>
  <c r="S383" i="8"/>
  <c r="R383" i="8"/>
  <c r="Q383" i="8"/>
  <c r="P383" i="8"/>
  <c r="X382" i="8"/>
  <c r="W382" i="8"/>
  <c r="V382" i="8"/>
  <c r="U382" i="8"/>
  <c r="T382" i="8"/>
  <c r="S382" i="8"/>
  <c r="R382" i="8"/>
  <c r="Q382" i="8"/>
  <c r="P382" i="8"/>
  <c r="X381" i="8"/>
  <c r="W381" i="8"/>
  <c r="V381" i="8"/>
  <c r="U381" i="8"/>
  <c r="T381" i="8"/>
  <c r="S381" i="8"/>
  <c r="R381" i="8"/>
  <c r="Q381" i="8"/>
  <c r="P381" i="8"/>
  <c r="X380" i="8"/>
  <c r="W380" i="8"/>
  <c r="V380" i="8"/>
  <c r="U380" i="8"/>
  <c r="T380" i="8"/>
  <c r="S380" i="8"/>
  <c r="R380" i="8"/>
  <c r="Q380" i="8"/>
  <c r="P380" i="8"/>
  <c r="X379" i="8"/>
  <c r="W379" i="8"/>
  <c r="V379" i="8"/>
  <c r="U379" i="8"/>
  <c r="T379" i="8"/>
  <c r="S379" i="8"/>
  <c r="R379" i="8"/>
  <c r="Q379" i="8"/>
  <c r="P379" i="8"/>
  <c r="X378" i="8"/>
  <c r="W378" i="8"/>
  <c r="V378" i="8"/>
  <c r="U378" i="8"/>
  <c r="T378" i="8"/>
  <c r="S378" i="8"/>
  <c r="R378" i="8"/>
  <c r="Q378" i="8"/>
  <c r="P378" i="8"/>
  <c r="X377" i="8"/>
  <c r="W377" i="8"/>
  <c r="V377" i="8"/>
  <c r="U377" i="8"/>
  <c r="T377" i="8"/>
  <c r="S377" i="8"/>
  <c r="R377" i="8"/>
  <c r="Q377" i="8"/>
  <c r="P377" i="8"/>
  <c r="X376" i="8"/>
  <c r="W376" i="8"/>
  <c r="V376" i="8"/>
  <c r="U376" i="8"/>
  <c r="T376" i="8"/>
  <c r="S376" i="8"/>
  <c r="R376" i="8"/>
  <c r="Q376" i="8"/>
  <c r="P376" i="8"/>
  <c r="X375" i="8"/>
  <c r="W375" i="8"/>
  <c r="V375" i="8"/>
  <c r="U375" i="8"/>
  <c r="T375" i="8"/>
  <c r="S375" i="8"/>
  <c r="R375" i="8"/>
  <c r="Q375" i="8"/>
  <c r="P375" i="8"/>
  <c r="X374" i="8"/>
  <c r="W374" i="8"/>
  <c r="V374" i="8"/>
  <c r="U374" i="8"/>
  <c r="T374" i="8"/>
  <c r="S374" i="8"/>
  <c r="R374" i="8"/>
  <c r="Q374" i="8"/>
  <c r="P374" i="8"/>
  <c r="X373" i="8"/>
  <c r="W373" i="8"/>
  <c r="V373" i="8"/>
  <c r="U373" i="8"/>
  <c r="T373" i="8"/>
  <c r="S373" i="8"/>
  <c r="R373" i="8"/>
  <c r="Q373" i="8"/>
  <c r="P373" i="8"/>
  <c r="X372" i="8"/>
  <c r="W372" i="8"/>
  <c r="V372" i="8"/>
  <c r="U372" i="8"/>
  <c r="T372" i="8"/>
  <c r="S372" i="8"/>
  <c r="R372" i="8"/>
  <c r="Q372" i="8"/>
  <c r="P372" i="8"/>
  <c r="X371" i="8"/>
  <c r="W371" i="8"/>
  <c r="V371" i="8"/>
  <c r="U371" i="8"/>
  <c r="T371" i="8"/>
  <c r="S371" i="8"/>
  <c r="R371" i="8"/>
  <c r="Q371" i="8"/>
  <c r="P371" i="8"/>
  <c r="X370" i="8"/>
  <c r="W370" i="8"/>
  <c r="V370" i="8"/>
  <c r="U370" i="8"/>
  <c r="T370" i="8"/>
  <c r="S370" i="8"/>
  <c r="R370" i="8"/>
  <c r="Q370" i="8"/>
  <c r="P370" i="8"/>
  <c r="X369" i="8"/>
  <c r="W369" i="8"/>
  <c r="V369" i="8"/>
  <c r="U369" i="8"/>
  <c r="T369" i="8"/>
  <c r="S369" i="8"/>
  <c r="R369" i="8"/>
  <c r="Q369" i="8"/>
  <c r="P369" i="8"/>
  <c r="X368" i="8"/>
  <c r="W368" i="8"/>
  <c r="V368" i="8"/>
  <c r="U368" i="8"/>
  <c r="T368" i="8"/>
  <c r="S368" i="8"/>
  <c r="R368" i="8"/>
  <c r="Q368" i="8"/>
  <c r="P368" i="8"/>
  <c r="X367" i="8"/>
  <c r="W367" i="8"/>
  <c r="V367" i="8"/>
  <c r="U367" i="8"/>
  <c r="T367" i="8"/>
  <c r="S367" i="8"/>
  <c r="R367" i="8"/>
  <c r="Q367" i="8"/>
  <c r="P367" i="8"/>
  <c r="X366" i="8"/>
  <c r="W366" i="8"/>
  <c r="V366" i="8"/>
  <c r="U366" i="8"/>
  <c r="T366" i="8"/>
  <c r="S366" i="8"/>
  <c r="R366" i="8"/>
  <c r="Q366" i="8"/>
  <c r="P366" i="8"/>
  <c r="X365" i="8"/>
  <c r="W365" i="8"/>
  <c r="V365" i="8"/>
  <c r="U365" i="8"/>
  <c r="T365" i="8"/>
  <c r="S365" i="8"/>
  <c r="R365" i="8"/>
  <c r="Q365" i="8"/>
  <c r="P365" i="8"/>
  <c r="X364" i="8"/>
  <c r="W364" i="8"/>
  <c r="V364" i="8"/>
  <c r="U364" i="8"/>
  <c r="T364" i="8"/>
  <c r="S364" i="8"/>
  <c r="R364" i="8"/>
  <c r="Q364" i="8"/>
  <c r="P364" i="8"/>
  <c r="X363" i="8"/>
  <c r="W363" i="8"/>
  <c r="V363" i="8"/>
  <c r="U363" i="8"/>
  <c r="T363" i="8"/>
  <c r="S363" i="8"/>
  <c r="R363" i="8"/>
  <c r="Q363" i="8"/>
  <c r="P363" i="8"/>
  <c r="X362" i="8"/>
  <c r="W362" i="8"/>
  <c r="V362" i="8"/>
  <c r="U362" i="8"/>
  <c r="T362" i="8"/>
  <c r="S362" i="8"/>
  <c r="R362" i="8"/>
  <c r="Q362" i="8"/>
  <c r="P362" i="8"/>
  <c r="X361" i="8"/>
  <c r="W361" i="8"/>
  <c r="V361" i="8"/>
  <c r="U361" i="8"/>
  <c r="T361" i="8"/>
  <c r="S361" i="8"/>
  <c r="R361" i="8"/>
  <c r="Q361" i="8"/>
  <c r="P361" i="8"/>
  <c r="X360" i="8"/>
  <c r="W360" i="8"/>
  <c r="V360" i="8"/>
  <c r="U360" i="8"/>
  <c r="T360" i="8"/>
  <c r="S360" i="8"/>
  <c r="R360" i="8"/>
  <c r="Q360" i="8"/>
  <c r="P360" i="8"/>
  <c r="X359" i="8"/>
  <c r="W359" i="8"/>
  <c r="V359" i="8"/>
  <c r="U359" i="8"/>
  <c r="T359" i="8"/>
  <c r="S359" i="8"/>
  <c r="R359" i="8"/>
  <c r="Q359" i="8"/>
  <c r="P359" i="8"/>
  <c r="X358" i="8"/>
  <c r="W358" i="8"/>
  <c r="V358" i="8"/>
  <c r="U358" i="8"/>
  <c r="T358" i="8"/>
  <c r="S358" i="8"/>
  <c r="R358" i="8"/>
  <c r="Q358" i="8"/>
  <c r="P358" i="8"/>
  <c r="X357" i="8"/>
  <c r="W357" i="8"/>
  <c r="V357" i="8"/>
  <c r="U357" i="8"/>
  <c r="T357" i="8"/>
  <c r="S357" i="8"/>
  <c r="R357" i="8"/>
  <c r="Q357" i="8"/>
  <c r="P357" i="8"/>
  <c r="X356" i="8"/>
  <c r="W356" i="8"/>
  <c r="V356" i="8"/>
  <c r="U356" i="8"/>
  <c r="T356" i="8"/>
  <c r="S356" i="8"/>
  <c r="R356" i="8"/>
  <c r="Q356" i="8"/>
  <c r="P356" i="8"/>
  <c r="X355" i="8"/>
  <c r="W355" i="8"/>
  <c r="V355" i="8"/>
  <c r="U355" i="8"/>
  <c r="T355" i="8"/>
  <c r="S355" i="8"/>
  <c r="R355" i="8"/>
  <c r="Q355" i="8"/>
  <c r="P355" i="8"/>
  <c r="X354" i="8"/>
  <c r="W354" i="8"/>
  <c r="V354" i="8"/>
  <c r="U354" i="8"/>
  <c r="T354" i="8"/>
  <c r="S354" i="8"/>
  <c r="R354" i="8"/>
  <c r="Q354" i="8"/>
  <c r="P354" i="8"/>
  <c r="X353" i="8"/>
  <c r="W353" i="8"/>
  <c r="V353" i="8"/>
  <c r="U353" i="8"/>
  <c r="T353" i="8"/>
  <c r="S353" i="8"/>
  <c r="R353" i="8"/>
  <c r="Q353" i="8"/>
  <c r="P353" i="8"/>
  <c r="X352" i="8"/>
  <c r="W352" i="8"/>
  <c r="V352" i="8"/>
  <c r="U352" i="8"/>
  <c r="T352" i="8"/>
  <c r="S352" i="8"/>
  <c r="R352" i="8"/>
  <c r="Q352" i="8"/>
  <c r="P352" i="8"/>
  <c r="X351" i="8"/>
  <c r="W351" i="8"/>
  <c r="V351" i="8"/>
  <c r="U351" i="8"/>
  <c r="T351" i="8"/>
  <c r="S351" i="8"/>
  <c r="R351" i="8"/>
  <c r="Q351" i="8"/>
  <c r="P351" i="8"/>
  <c r="X350" i="8"/>
  <c r="W350" i="8"/>
  <c r="V350" i="8"/>
  <c r="U350" i="8"/>
  <c r="T350" i="8"/>
  <c r="S350" i="8"/>
  <c r="R350" i="8"/>
  <c r="Q350" i="8"/>
  <c r="P350" i="8"/>
  <c r="X349" i="8"/>
  <c r="W349" i="8"/>
  <c r="V349" i="8"/>
  <c r="U349" i="8"/>
  <c r="T349" i="8"/>
  <c r="S349" i="8"/>
  <c r="R349" i="8"/>
  <c r="Q349" i="8"/>
  <c r="P349" i="8"/>
  <c r="X348" i="8"/>
  <c r="W348" i="8"/>
  <c r="V348" i="8"/>
  <c r="U348" i="8"/>
  <c r="T348" i="8"/>
  <c r="S348" i="8"/>
  <c r="R348" i="8"/>
  <c r="Q348" i="8"/>
  <c r="P348" i="8"/>
  <c r="X347" i="8"/>
  <c r="W347" i="8"/>
  <c r="V347" i="8"/>
  <c r="U347" i="8"/>
  <c r="T347" i="8"/>
  <c r="S347" i="8"/>
  <c r="R347" i="8"/>
  <c r="Q347" i="8"/>
  <c r="P347" i="8"/>
  <c r="X346" i="8"/>
  <c r="W346" i="8"/>
  <c r="V346" i="8"/>
  <c r="U346" i="8"/>
  <c r="T346" i="8"/>
  <c r="S346" i="8"/>
  <c r="R346" i="8"/>
  <c r="Q346" i="8"/>
  <c r="P346" i="8"/>
  <c r="X345" i="8"/>
  <c r="W345" i="8"/>
  <c r="V345" i="8"/>
  <c r="U345" i="8"/>
  <c r="T345" i="8"/>
  <c r="S345" i="8"/>
  <c r="R345" i="8"/>
  <c r="Q345" i="8"/>
  <c r="P345" i="8"/>
  <c r="X344" i="8"/>
  <c r="W344" i="8"/>
  <c r="V344" i="8"/>
  <c r="U344" i="8"/>
  <c r="T344" i="8"/>
  <c r="S344" i="8"/>
  <c r="R344" i="8"/>
  <c r="Q344" i="8"/>
  <c r="P344" i="8"/>
  <c r="X343" i="8"/>
  <c r="W343" i="8"/>
  <c r="V343" i="8"/>
  <c r="U343" i="8"/>
  <c r="T343" i="8"/>
  <c r="S343" i="8"/>
  <c r="R343" i="8"/>
  <c r="Q343" i="8"/>
  <c r="P343" i="8"/>
  <c r="X342" i="8"/>
  <c r="W342" i="8"/>
  <c r="V342" i="8"/>
  <c r="U342" i="8"/>
  <c r="T342" i="8"/>
  <c r="S342" i="8"/>
  <c r="R342" i="8"/>
  <c r="Q342" i="8"/>
  <c r="P342" i="8"/>
  <c r="X341" i="8"/>
  <c r="W341" i="8"/>
  <c r="V341" i="8"/>
  <c r="U341" i="8"/>
  <c r="T341" i="8"/>
  <c r="S341" i="8"/>
  <c r="R341" i="8"/>
  <c r="Q341" i="8"/>
  <c r="P341" i="8"/>
  <c r="X340" i="8"/>
  <c r="W340" i="8"/>
  <c r="V340" i="8"/>
  <c r="U340" i="8"/>
  <c r="T340" i="8"/>
  <c r="S340" i="8"/>
  <c r="R340" i="8"/>
  <c r="Q340" i="8"/>
  <c r="P340" i="8"/>
  <c r="X339" i="8"/>
  <c r="W339" i="8"/>
  <c r="V339" i="8"/>
  <c r="U339" i="8"/>
  <c r="T339" i="8"/>
  <c r="S339" i="8"/>
  <c r="R339" i="8"/>
  <c r="Q339" i="8"/>
  <c r="P339" i="8"/>
  <c r="X338" i="8"/>
  <c r="W338" i="8"/>
  <c r="V338" i="8"/>
  <c r="U338" i="8"/>
  <c r="T338" i="8"/>
  <c r="S338" i="8"/>
  <c r="R338" i="8"/>
  <c r="Q338" i="8"/>
  <c r="P338" i="8"/>
  <c r="X337" i="8"/>
  <c r="W337" i="8"/>
  <c r="V337" i="8"/>
  <c r="U337" i="8"/>
  <c r="T337" i="8"/>
  <c r="S337" i="8"/>
  <c r="R337" i="8"/>
  <c r="Q337" i="8"/>
  <c r="P337" i="8"/>
  <c r="X336" i="8"/>
  <c r="W336" i="8"/>
  <c r="V336" i="8"/>
  <c r="U336" i="8"/>
  <c r="T336" i="8"/>
  <c r="S336" i="8"/>
  <c r="R336" i="8"/>
  <c r="Q336" i="8"/>
  <c r="P336" i="8"/>
  <c r="X335" i="8"/>
  <c r="W335" i="8"/>
  <c r="V335" i="8"/>
  <c r="U335" i="8"/>
  <c r="T335" i="8"/>
  <c r="S335" i="8"/>
  <c r="R335" i="8"/>
  <c r="Q335" i="8"/>
  <c r="P335" i="8"/>
  <c r="X334" i="8"/>
  <c r="W334" i="8"/>
  <c r="V334" i="8"/>
  <c r="U334" i="8"/>
  <c r="T334" i="8"/>
  <c r="S334" i="8"/>
  <c r="R334" i="8"/>
  <c r="Q334" i="8"/>
  <c r="P334" i="8"/>
  <c r="X333" i="8"/>
  <c r="W333" i="8"/>
  <c r="V333" i="8"/>
  <c r="U333" i="8"/>
  <c r="T333" i="8"/>
  <c r="S333" i="8"/>
  <c r="R333" i="8"/>
  <c r="Q333" i="8"/>
  <c r="P333" i="8"/>
  <c r="X332" i="8"/>
  <c r="W332" i="8"/>
  <c r="V332" i="8"/>
  <c r="U332" i="8"/>
  <c r="T332" i="8"/>
  <c r="S332" i="8"/>
  <c r="R332" i="8"/>
  <c r="Q332" i="8"/>
  <c r="P332" i="8"/>
  <c r="X331" i="8"/>
  <c r="W331" i="8"/>
  <c r="V331" i="8"/>
  <c r="U331" i="8"/>
  <c r="T331" i="8"/>
  <c r="S331" i="8"/>
  <c r="R331" i="8"/>
  <c r="Q331" i="8"/>
  <c r="P331" i="8"/>
  <c r="X330" i="8"/>
  <c r="W330" i="8"/>
  <c r="V330" i="8"/>
  <c r="U330" i="8"/>
  <c r="T330" i="8"/>
  <c r="S330" i="8"/>
  <c r="R330" i="8"/>
  <c r="Q330" i="8"/>
  <c r="P330" i="8"/>
  <c r="X329" i="8"/>
  <c r="W329" i="8"/>
  <c r="V329" i="8"/>
  <c r="U329" i="8"/>
  <c r="T329" i="8"/>
  <c r="S329" i="8"/>
  <c r="R329" i="8"/>
  <c r="Q329" i="8"/>
  <c r="P329" i="8"/>
  <c r="X328" i="8"/>
  <c r="W328" i="8"/>
  <c r="V328" i="8"/>
  <c r="U328" i="8"/>
  <c r="T328" i="8"/>
  <c r="S328" i="8"/>
  <c r="R328" i="8"/>
  <c r="Q328" i="8"/>
  <c r="P328" i="8"/>
  <c r="X327" i="8"/>
  <c r="W327" i="8"/>
  <c r="V327" i="8"/>
  <c r="U327" i="8"/>
  <c r="T327" i="8"/>
  <c r="S327" i="8"/>
  <c r="R327" i="8"/>
  <c r="Q327" i="8"/>
  <c r="P327" i="8"/>
  <c r="X326" i="8"/>
  <c r="W326" i="8"/>
  <c r="V326" i="8"/>
  <c r="U326" i="8"/>
  <c r="T326" i="8"/>
  <c r="S326" i="8"/>
  <c r="R326" i="8"/>
  <c r="Q326" i="8"/>
  <c r="P326" i="8"/>
  <c r="X325" i="8"/>
  <c r="W325" i="8"/>
  <c r="V325" i="8"/>
  <c r="U325" i="8"/>
  <c r="T325" i="8"/>
  <c r="S325" i="8"/>
  <c r="R325" i="8"/>
  <c r="Q325" i="8"/>
  <c r="P325" i="8"/>
  <c r="X324" i="8"/>
  <c r="W324" i="8"/>
  <c r="V324" i="8"/>
  <c r="U324" i="8"/>
  <c r="T324" i="8"/>
  <c r="S324" i="8"/>
  <c r="R324" i="8"/>
  <c r="Q324" i="8"/>
  <c r="P324" i="8"/>
  <c r="X323" i="8"/>
  <c r="W323" i="8"/>
  <c r="V323" i="8"/>
  <c r="U323" i="8"/>
  <c r="T323" i="8"/>
  <c r="S323" i="8"/>
  <c r="R323" i="8"/>
  <c r="Q323" i="8"/>
  <c r="P323" i="8"/>
  <c r="X322" i="8"/>
  <c r="W322" i="8"/>
  <c r="V322" i="8"/>
  <c r="U322" i="8"/>
  <c r="T322" i="8"/>
  <c r="S322" i="8"/>
  <c r="R322" i="8"/>
  <c r="Q322" i="8"/>
  <c r="P322" i="8"/>
  <c r="X321" i="8"/>
  <c r="W321" i="8"/>
  <c r="V321" i="8"/>
  <c r="U321" i="8"/>
  <c r="T321" i="8"/>
  <c r="S321" i="8"/>
  <c r="R321" i="8"/>
  <c r="Q321" i="8"/>
  <c r="P321" i="8"/>
  <c r="X320" i="8"/>
  <c r="W320" i="8"/>
  <c r="V320" i="8"/>
  <c r="U320" i="8"/>
  <c r="T320" i="8"/>
  <c r="S320" i="8"/>
  <c r="R320" i="8"/>
  <c r="Q320" i="8"/>
  <c r="P320" i="8"/>
  <c r="X319" i="8"/>
  <c r="W319" i="8"/>
  <c r="V319" i="8"/>
  <c r="U319" i="8"/>
  <c r="T319" i="8"/>
  <c r="S319" i="8"/>
  <c r="R319" i="8"/>
  <c r="Q319" i="8"/>
  <c r="P319" i="8"/>
  <c r="X318" i="8"/>
  <c r="W318" i="8"/>
  <c r="V318" i="8"/>
  <c r="U318" i="8"/>
  <c r="T318" i="8"/>
  <c r="S318" i="8"/>
  <c r="R318" i="8"/>
  <c r="Q318" i="8"/>
  <c r="P318" i="8"/>
  <c r="X317" i="8"/>
  <c r="W317" i="8"/>
  <c r="V317" i="8"/>
  <c r="U317" i="8"/>
  <c r="T317" i="8"/>
  <c r="S317" i="8"/>
  <c r="R317" i="8"/>
  <c r="Q317" i="8"/>
  <c r="P317" i="8"/>
  <c r="X316" i="8"/>
  <c r="W316" i="8"/>
  <c r="V316" i="8"/>
  <c r="U316" i="8"/>
  <c r="T316" i="8"/>
  <c r="S316" i="8"/>
  <c r="R316" i="8"/>
  <c r="Q316" i="8"/>
  <c r="P316" i="8"/>
  <c r="X315" i="8"/>
  <c r="W315" i="8"/>
  <c r="V315" i="8"/>
  <c r="U315" i="8"/>
  <c r="T315" i="8"/>
  <c r="S315" i="8"/>
  <c r="R315" i="8"/>
  <c r="Q315" i="8"/>
  <c r="P315" i="8"/>
  <c r="X314" i="8"/>
  <c r="W314" i="8"/>
  <c r="V314" i="8"/>
  <c r="U314" i="8"/>
  <c r="T314" i="8"/>
  <c r="S314" i="8"/>
  <c r="R314" i="8"/>
  <c r="Q314" i="8"/>
  <c r="P314" i="8"/>
  <c r="X313" i="8"/>
  <c r="W313" i="8"/>
  <c r="V313" i="8"/>
  <c r="U313" i="8"/>
  <c r="T313" i="8"/>
  <c r="S313" i="8"/>
  <c r="R313" i="8"/>
  <c r="Q313" i="8"/>
  <c r="P313" i="8"/>
  <c r="X312" i="8"/>
  <c r="W312" i="8"/>
  <c r="V312" i="8"/>
  <c r="U312" i="8"/>
  <c r="T312" i="8"/>
  <c r="S312" i="8"/>
  <c r="R312" i="8"/>
  <c r="Q312" i="8"/>
  <c r="P312" i="8"/>
  <c r="X311" i="8"/>
  <c r="W311" i="8"/>
  <c r="V311" i="8"/>
  <c r="U311" i="8"/>
  <c r="T311" i="8"/>
  <c r="S311" i="8"/>
  <c r="R311" i="8"/>
  <c r="Q311" i="8"/>
  <c r="P311" i="8"/>
  <c r="X310" i="8"/>
  <c r="W310" i="8"/>
  <c r="V310" i="8"/>
  <c r="U310" i="8"/>
  <c r="T310" i="8"/>
  <c r="S310" i="8"/>
  <c r="R310" i="8"/>
  <c r="Q310" i="8"/>
  <c r="P310" i="8"/>
  <c r="X309" i="8"/>
  <c r="W309" i="8"/>
  <c r="V309" i="8"/>
  <c r="U309" i="8"/>
  <c r="T309" i="8"/>
  <c r="S309" i="8"/>
  <c r="R309" i="8"/>
  <c r="Q309" i="8"/>
  <c r="P309" i="8"/>
  <c r="X308" i="8"/>
  <c r="W308" i="8"/>
  <c r="V308" i="8"/>
  <c r="U308" i="8"/>
  <c r="T308" i="8"/>
  <c r="S308" i="8"/>
  <c r="R308" i="8"/>
  <c r="Q308" i="8"/>
  <c r="P308" i="8"/>
  <c r="X307" i="8"/>
  <c r="W307" i="8"/>
  <c r="V307" i="8"/>
  <c r="U307" i="8"/>
  <c r="T307" i="8"/>
  <c r="S307" i="8"/>
  <c r="R307" i="8"/>
  <c r="Q307" i="8"/>
  <c r="P307" i="8"/>
  <c r="X306" i="8"/>
  <c r="W306" i="8"/>
  <c r="V306" i="8"/>
  <c r="U306" i="8"/>
  <c r="T306" i="8"/>
  <c r="S306" i="8"/>
  <c r="R306" i="8"/>
  <c r="Q306" i="8"/>
  <c r="P306" i="8"/>
  <c r="X305" i="8"/>
  <c r="W305" i="8"/>
  <c r="V305" i="8"/>
  <c r="U305" i="8"/>
  <c r="T305" i="8"/>
  <c r="S305" i="8"/>
  <c r="R305" i="8"/>
  <c r="Q305" i="8"/>
  <c r="P305" i="8"/>
  <c r="X304" i="8"/>
  <c r="W304" i="8"/>
  <c r="V304" i="8"/>
  <c r="U304" i="8"/>
  <c r="T304" i="8"/>
  <c r="S304" i="8"/>
  <c r="R304" i="8"/>
  <c r="Q304" i="8"/>
  <c r="P304" i="8"/>
  <c r="X303" i="8"/>
  <c r="W303" i="8"/>
  <c r="V303" i="8"/>
  <c r="U303" i="8"/>
  <c r="T303" i="8"/>
  <c r="S303" i="8"/>
  <c r="R303" i="8"/>
  <c r="Q303" i="8"/>
  <c r="P303" i="8"/>
  <c r="X302" i="8"/>
  <c r="W302" i="8"/>
  <c r="V302" i="8"/>
  <c r="U302" i="8"/>
  <c r="T302" i="8"/>
  <c r="S302" i="8"/>
  <c r="R302" i="8"/>
  <c r="Q302" i="8"/>
  <c r="P302" i="8"/>
  <c r="X301" i="8"/>
  <c r="W301" i="8"/>
  <c r="V301" i="8"/>
  <c r="U301" i="8"/>
  <c r="T301" i="8"/>
  <c r="S301" i="8"/>
  <c r="R301" i="8"/>
  <c r="Q301" i="8"/>
  <c r="P301" i="8"/>
  <c r="X300" i="8"/>
  <c r="W300" i="8"/>
  <c r="V300" i="8"/>
  <c r="U300" i="8"/>
  <c r="T300" i="8"/>
  <c r="S300" i="8"/>
  <c r="R300" i="8"/>
  <c r="Q300" i="8"/>
  <c r="P300" i="8"/>
  <c r="X299" i="8"/>
  <c r="W299" i="8"/>
  <c r="V299" i="8"/>
  <c r="U299" i="8"/>
  <c r="T299" i="8"/>
  <c r="S299" i="8"/>
  <c r="R299" i="8"/>
  <c r="Q299" i="8"/>
  <c r="P299" i="8"/>
  <c r="X298" i="8"/>
  <c r="W298" i="8"/>
  <c r="V298" i="8"/>
  <c r="U298" i="8"/>
  <c r="T298" i="8"/>
  <c r="S298" i="8"/>
  <c r="R298" i="8"/>
  <c r="Q298" i="8"/>
  <c r="P298" i="8"/>
  <c r="X297" i="8"/>
  <c r="W297" i="8"/>
  <c r="V297" i="8"/>
  <c r="U297" i="8"/>
  <c r="T297" i="8"/>
  <c r="S297" i="8"/>
  <c r="R297" i="8"/>
  <c r="Q297" i="8"/>
  <c r="P297" i="8"/>
  <c r="X296" i="8"/>
  <c r="W296" i="8"/>
  <c r="V296" i="8"/>
  <c r="U296" i="8"/>
  <c r="T296" i="8"/>
  <c r="S296" i="8"/>
  <c r="R296" i="8"/>
  <c r="Q296" i="8"/>
  <c r="P296" i="8"/>
  <c r="X295" i="8"/>
  <c r="W295" i="8"/>
  <c r="V295" i="8"/>
  <c r="U295" i="8"/>
  <c r="T295" i="8"/>
  <c r="S295" i="8"/>
  <c r="R295" i="8"/>
  <c r="Q295" i="8"/>
  <c r="P295" i="8"/>
  <c r="X294" i="8"/>
  <c r="W294" i="8"/>
  <c r="V294" i="8"/>
  <c r="U294" i="8"/>
  <c r="T294" i="8"/>
  <c r="S294" i="8"/>
  <c r="R294" i="8"/>
  <c r="Q294" i="8"/>
  <c r="P294" i="8"/>
  <c r="X293" i="8"/>
  <c r="W293" i="8"/>
  <c r="V293" i="8"/>
  <c r="U293" i="8"/>
  <c r="T293" i="8"/>
  <c r="S293" i="8"/>
  <c r="R293" i="8"/>
  <c r="Q293" i="8"/>
  <c r="P293" i="8"/>
  <c r="X292" i="8"/>
  <c r="W292" i="8"/>
  <c r="V292" i="8"/>
  <c r="U292" i="8"/>
  <c r="T292" i="8"/>
  <c r="S292" i="8"/>
  <c r="R292" i="8"/>
  <c r="Q292" i="8"/>
  <c r="P292" i="8"/>
  <c r="X291" i="8"/>
  <c r="W291" i="8"/>
  <c r="V291" i="8"/>
  <c r="U291" i="8"/>
  <c r="T291" i="8"/>
  <c r="S291" i="8"/>
  <c r="R291" i="8"/>
  <c r="Q291" i="8"/>
  <c r="P291" i="8"/>
  <c r="X290" i="8"/>
  <c r="W290" i="8"/>
  <c r="V290" i="8"/>
  <c r="U290" i="8"/>
  <c r="T290" i="8"/>
  <c r="S290" i="8"/>
  <c r="R290" i="8"/>
  <c r="Q290" i="8"/>
  <c r="P290" i="8"/>
  <c r="X289" i="8"/>
  <c r="W289" i="8"/>
  <c r="V289" i="8"/>
  <c r="U289" i="8"/>
  <c r="T289" i="8"/>
  <c r="S289" i="8"/>
  <c r="R289" i="8"/>
  <c r="Q289" i="8"/>
  <c r="P289" i="8"/>
  <c r="X288" i="8"/>
  <c r="W288" i="8"/>
  <c r="V288" i="8"/>
  <c r="U288" i="8"/>
  <c r="T288" i="8"/>
  <c r="S288" i="8"/>
  <c r="R288" i="8"/>
  <c r="Q288" i="8"/>
  <c r="P288" i="8"/>
  <c r="X287" i="8"/>
  <c r="W287" i="8"/>
  <c r="V287" i="8"/>
  <c r="U287" i="8"/>
  <c r="T287" i="8"/>
  <c r="S287" i="8"/>
  <c r="R287" i="8"/>
  <c r="Q287" i="8"/>
  <c r="P287" i="8"/>
  <c r="X286" i="8"/>
  <c r="W286" i="8"/>
  <c r="V286" i="8"/>
  <c r="U286" i="8"/>
  <c r="T286" i="8"/>
  <c r="S286" i="8"/>
  <c r="R286" i="8"/>
  <c r="Q286" i="8"/>
  <c r="P286" i="8"/>
  <c r="X285" i="8"/>
  <c r="W285" i="8"/>
  <c r="V285" i="8"/>
  <c r="U285" i="8"/>
  <c r="T285" i="8"/>
  <c r="S285" i="8"/>
  <c r="R285" i="8"/>
  <c r="Q285" i="8"/>
  <c r="P285" i="8"/>
  <c r="X284" i="8"/>
  <c r="W284" i="8"/>
  <c r="V284" i="8"/>
  <c r="U284" i="8"/>
  <c r="T284" i="8"/>
  <c r="S284" i="8"/>
  <c r="R284" i="8"/>
  <c r="Q284" i="8"/>
  <c r="P284" i="8"/>
  <c r="X283" i="8"/>
  <c r="W283" i="8"/>
  <c r="V283" i="8"/>
  <c r="U283" i="8"/>
  <c r="T283" i="8"/>
  <c r="S283" i="8"/>
  <c r="R283" i="8"/>
  <c r="Q283" i="8"/>
  <c r="P283" i="8"/>
  <c r="X282" i="8"/>
  <c r="W282" i="8"/>
  <c r="V282" i="8"/>
  <c r="U282" i="8"/>
  <c r="T282" i="8"/>
  <c r="S282" i="8"/>
  <c r="R282" i="8"/>
  <c r="Q282" i="8"/>
  <c r="P282" i="8"/>
  <c r="X281" i="8"/>
  <c r="W281" i="8"/>
  <c r="V281" i="8"/>
  <c r="U281" i="8"/>
  <c r="T281" i="8"/>
  <c r="S281" i="8"/>
  <c r="R281" i="8"/>
  <c r="Q281" i="8"/>
  <c r="P281" i="8"/>
  <c r="X280" i="8"/>
  <c r="W280" i="8"/>
  <c r="V280" i="8"/>
  <c r="U280" i="8"/>
  <c r="T280" i="8"/>
  <c r="S280" i="8"/>
  <c r="R280" i="8"/>
  <c r="Q280" i="8"/>
  <c r="P280" i="8"/>
  <c r="X279" i="8"/>
  <c r="W279" i="8"/>
  <c r="V279" i="8"/>
  <c r="U279" i="8"/>
  <c r="T279" i="8"/>
  <c r="S279" i="8"/>
  <c r="R279" i="8"/>
  <c r="Q279" i="8"/>
  <c r="P279" i="8"/>
  <c r="X278" i="8"/>
  <c r="W278" i="8"/>
  <c r="V278" i="8"/>
  <c r="U278" i="8"/>
  <c r="T278" i="8"/>
  <c r="S278" i="8"/>
  <c r="R278" i="8"/>
  <c r="Q278" i="8"/>
  <c r="P278" i="8"/>
  <c r="X277" i="8"/>
  <c r="W277" i="8"/>
  <c r="V277" i="8"/>
  <c r="U277" i="8"/>
  <c r="T277" i="8"/>
  <c r="S277" i="8"/>
  <c r="R277" i="8"/>
  <c r="Q277" i="8"/>
  <c r="P277" i="8"/>
  <c r="X276" i="8"/>
  <c r="W276" i="8"/>
  <c r="V276" i="8"/>
  <c r="U276" i="8"/>
  <c r="T276" i="8"/>
  <c r="S276" i="8"/>
  <c r="R276" i="8"/>
  <c r="Q276" i="8"/>
  <c r="P276" i="8"/>
  <c r="X275" i="8"/>
  <c r="W275" i="8"/>
  <c r="V275" i="8"/>
  <c r="U275" i="8"/>
  <c r="T275" i="8"/>
  <c r="S275" i="8"/>
  <c r="R275" i="8"/>
  <c r="Q275" i="8"/>
  <c r="P275" i="8"/>
  <c r="X274" i="8"/>
  <c r="W274" i="8"/>
  <c r="V274" i="8"/>
  <c r="U274" i="8"/>
  <c r="T274" i="8"/>
  <c r="S274" i="8"/>
  <c r="R274" i="8"/>
  <c r="Q274" i="8"/>
  <c r="P274" i="8"/>
  <c r="X273" i="8"/>
  <c r="W273" i="8"/>
  <c r="V273" i="8"/>
  <c r="U273" i="8"/>
  <c r="T273" i="8"/>
  <c r="S273" i="8"/>
  <c r="R273" i="8"/>
  <c r="Q273" i="8"/>
  <c r="P273" i="8"/>
  <c r="X272" i="8"/>
  <c r="W272" i="8"/>
  <c r="V272" i="8"/>
  <c r="U272" i="8"/>
  <c r="T272" i="8"/>
  <c r="S272" i="8"/>
  <c r="R272" i="8"/>
  <c r="Q272" i="8"/>
  <c r="P272" i="8"/>
  <c r="X271" i="8"/>
  <c r="W271" i="8"/>
  <c r="V271" i="8"/>
  <c r="U271" i="8"/>
  <c r="T271" i="8"/>
  <c r="S271" i="8"/>
  <c r="R271" i="8"/>
  <c r="Q271" i="8"/>
  <c r="P271" i="8"/>
  <c r="X270" i="8"/>
  <c r="W270" i="8"/>
  <c r="V270" i="8"/>
  <c r="U270" i="8"/>
  <c r="T270" i="8"/>
  <c r="S270" i="8"/>
  <c r="R270" i="8"/>
  <c r="Q270" i="8"/>
  <c r="P270" i="8"/>
  <c r="X269" i="8"/>
  <c r="W269" i="8"/>
  <c r="V269" i="8"/>
  <c r="U269" i="8"/>
  <c r="T269" i="8"/>
  <c r="S269" i="8"/>
  <c r="R269" i="8"/>
  <c r="Q269" i="8"/>
  <c r="P269" i="8"/>
  <c r="X268" i="8"/>
  <c r="W268" i="8"/>
  <c r="V268" i="8"/>
  <c r="U268" i="8"/>
  <c r="T268" i="8"/>
  <c r="S268" i="8"/>
  <c r="R268" i="8"/>
  <c r="Q268" i="8"/>
  <c r="P268" i="8"/>
  <c r="X267" i="8"/>
  <c r="W267" i="8"/>
  <c r="V267" i="8"/>
  <c r="U267" i="8"/>
  <c r="T267" i="8"/>
  <c r="S267" i="8"/>
  <c r="R267" i="8"/>
  <c r="Q267" i="8"/>
  <c r="P267" i="8"/>
  <c r="X266" i="8"/>
  <c r="W266" i="8"/>
  <c r="V266" i="8"/>
  <c r="U266" i="8"/>
  <c r="T266" i="8"/>
  <c r="S266" i="8"/>
  <c r="R266" i="8"/>
  <c r="Q266" i="8"/>
  <c r="P266" i="8"/>
  <c r="X265" i="8"/>
  <c r="W265" i="8"/>
  <c r="V265" i="8"/>
  <c r="U265" i="8"/>
  <c r="T265" i="8"/>
  <c r="S265" i="8"/>
  <c r="R265" i="8"/>
  <c r="Q265" i="8"/>
  <c r="P265" i="8"/>
  <c r="X264" i="8"/>
  <c r="W264" i="8"/>
  <c r="V264" i="8"/>
  <c r="U264" i="8"/>
  <c r="T264" i="8"/>
  <c r="S264" i="8"/>
  <c r="R264" i="8"/>
  <c r="Q264" i="8"/>
  <c r="P264" i="8"/>
  <c r="X263" i="8"/>
  <c r="W263" i="8"/>
  <c r="V263" i="8"/>
  <c r="U263" i="8"/>
  <c r="T263" i="8"/>
  <c r="S263" i="8"/>
  <c r="R263" i="8"/>
  <c r="Q263" i="8"/>
  <c r="P263" i="8"/>
  <c r="X262" i="8"/>
  <c r="W262" i="8"/>
  <c r="V262" i="8"/>
  <c r="U262" i="8"/>
  <c r="T262" i="8"/>
  <c r="S262" i="8"/>
  <c r="R262" i="8"/>
  <c r="Q262" i="8"/>
  <c r="P262" i="8"/>
  <c r="X261" i="8"/>
  <c r="W261" i="8"/>
  <c r="V261" i="8"/>
  <c r="U261" i="8"/>
  <c r="T261" i="8"/>
  <c r="S261" i="8"/>
  <c r="R261" i="8"/>
  <c r="Q261" i="8"/>
  <c r="P261" i="8"/>
  <c r="X260" i="8"/>
  <c r="W260" i="8"/>
  <c r="V260" i="8"/>
  <c r="U260" i="8"/>
  <c r="T260" i="8"/>
  <c r="S260" i="8"/>
  <c r="R260" i="8"/>
  <c r="Q260" i="8"/>
  <c r="P260" i="8"/>
  <c r="X259" i="8"/>
  <c r="W259" i="8"/>
  <c r="V259" i="8"/>
  <c r="U259" i="8"/>
  <c r="T259" i="8"/>
  <c r="S259" i="8"/>
  <c r="R259" i="8"/>
  <c r="Q259" i="8"/>
  <c r="P259" i="8"/>
  <c r="X258" i="8"/>
  <c r="W258" i="8"/>
  <c r="V258" i="8"/>
  <c r="U258" i="8"/>
  <c r="T258" i="8"/>
  <c r="S258" i="8"/>
  <c r="R258" i="8"/>
  <c r="Q258" i="8"/>
  <c r="P258" i="8"/>
  <c r="X257" i="8"/>
  <c r="W257" i="8"/>
  <c r="V257" i="8"/>
  <c r="U257" i="8"/>
  <c r="T257" i="8"/>
  <c r="S257" i="8"/>
  <c r="R257" i="8"/>
  <c r="Q257" i="8"/>
  <c r="P257" i="8"/>
  <c r="X256" i="8"/>
  <c r="W256" i="8"/>
  <c r="V256" i="8"/>
  <c r="U256" i="8"/>
  <c r="T256" i="8"/>
  <c r="S256" i="8"/>
  <c r="R256" i="8"/>
  <c r="Q256" i="8"/>
  <c r="P256" i="8"/>
  <c r="X255" i="8"/>
  <c r="W255" i="8"/>
  <c r="V255" i="8"/>
  <c r="U255" i="8"/>
  <c r="T255" i="8"/>
  <c r="S255" i="8"/>
  <c r="R255" i="8"/>
  <c r="Q255" i="8"/>
  <c r="P255" i="8"/>
  <c r="X254" i="8"/>
  <c r="W254" i="8"/>
  <c r="V254" i="8"/>
  <c r="U254" i="8"/>
  <c r="T254" i="8"/>
  <c r="S254" i="8"/>
  <c r="R254" i="8"/>
  <c r="Q254" i="8"/>
  <c r="P254" i="8"/>
  <c r="X253" i="8"/>
  <c r="W253" i="8"/>
  <c r="V253" i="8"/>
  <c r="U253" i="8"/>
  <c r="T253" i="8"/>
  <c r="S253" i="8"/>
  <c r="R253" i="8"/>
  <c r="Q253" i="8"/>
  <c r="P253" i="8"/>
  <c r="X252" i="8"/>
  <c r="W252" i="8"/>
  <c r="V252" i="8"/>
  <c r="U252" i="8"/>
  <c r="T252" i="8"/>
  <c r="S252" i="8"/>
  <c r="R252" i="8"/>
  <c r="Q252" i="8"/>
  <c r="P252" i="8"/>
  <c r="X251" i="8"/>
  <c r="W251" i="8"/>
  <c r="V251" i="8"/>
  <c r="U251" i="8"/>
  <c r="T251" i="8"/>
  <c r="S251" i="8"/>
  <c r="R251" i="8"/>
  <c r="Q251" i="8"/>
  <c r="P251" i="8"/>
  <c r="X250" i="8"/>
  <c r="W250" i="8"/>
  <c r="V250" i="8"/>
  <c r="U250" i="8"/>
  <c r="T250" i="8"/>
  <c r="S250" i="8"/>
  <c r="R250" i="8"/>
  <c r="Q250" i="8"/>
  <c r="P250" i="8"/>
  <c r="X249" i="8"/>
  <c r="W249" i="8"/>
  <c r="V249" i="8"/>
  <c r="U249" i="8"/>
  <c r="T249" i="8"/>
  <c r="S249" i="8"/>
  <c r="R249" i="8"/>
  <c r="Q249" i="8"/>
  <c r="P249" i="8"/>
  <c r="X248" i="8"/>
  <c r="W248" i="8"/>
  <c r="V248" i="8"/>
  <c r="U248" i="8"/>
  <c r="T248" i="8"/>
  <c r="S248" i="8"/>
  <c r="R248" i="8"/>
  <c r="Q248" i="8"/>
  <c r="P248" i="8"/>
  <c r="X247" i="8"/>
  <c r="W247" i="8"/>
  <c r="V247" i="8"/>
  <c r="U247" i="8"/>
  <c r="T247" i="8"/>
  <c r="S247" i="8"/>
  <c r="R247" i="8"/>
  <c r="Q247" i="8"/>
  <c r="P247" i="8"/>
  <c r="X246" i="8"/>
  <c r="W246" i="8"/>
  <c r="V246" i="8"/>
  <c r="U246" i="8"/>
  <c r="T246" i="8"/>
  <c r="S246" i="8"/>
  <c r="R246" i="8"/>
  <c r="Q246" i="8"/>
  <c r="P246" i="8"/>
  <c r="X245" i="8"/>
  <c r="W245" i="8"/>
  <c r="V245" i="8"/>
  <c r="U245" i="8"/>
  <c r="T245" i="8"/>
  <c r="S245" i="8"/>
  <c r="R245" i="8"/>
  <c r="Q245" i="8"/>
  <c r="P245" i="8"/>
  <c r="X244" i="8"/>
  <c r="W244" i="8"/>
  <c r="V244" i="8"/>
  <c r="U244" i="8"/>
  <c r="T244" i="8"/>
  <c r="S244" i="8"/>
  <c r="R244" i="8"/>
  <c r="Q244" i="8"/>
  <c r="P244" i="8"/>
  <c r="X243" i="8"/>
  <c r="W243" i="8"/>
  <c r="V243" i="8"/>
  <c r="U243" i="8"/>
  <c r="T243" i="8"/>
  <c r="S243" i="8"/>
  <c r="R243" i="8"/>
  <c r="Q243" i="8"/>
  <c r="P243" i="8"/>
  <c r="X242" i="8"/>
  <c r="W242" i="8"/>
  <c r="V242" i="8"/>
  <c r="U242" i="8"/>
  <c r="T242" i="8"/>
  <c r="S242" i="8"/>
  <c r="R242" i="8"/>
  <c r="Q242" i="8"/>
  <c r="P242" i="8"/>
  <c r="X241" i="8"/>
  <c r="W241" i="8"/>
  <c r="V241" i="8"/>
  <c r="U241" i="8"/>
  <c r="T241" i="8"/>
  <c r="S241" i="8"/>
  <c r="R241" i="8"/>
  <c r="Q241" i="8"/>
  <c r="P241" i="8"/>
  <c r="X240" i="8"/>
  <c r="W240" i="8"/>
  <c r="V240" i="8"/>
  <c r="U240" i="8"/>
  <c r="T240" i="8"/>
  <c r="S240" i="8"/>
  <c r="R240" i="8"/>
  <c r="Q240" i="8"/>
  <c r="P240" i="8"/>
  <c r="X239" i="8"/>
  <c r="W239" i="8"/>
  <c r="V239" i="8"/>
  <c r="U239" i="8"/>
  <c r="T239" i="8"/>
  <c r="S239" i="8"/>
  <c r="R239" i="8"/>
  <c r="Q239" i="8"/>
  <c r="P239" i="8"/>
  <c r="X238" i="8"/>
  <c r="W238" i="8"/>
  <c r="V238" i="8"/>
  <c r="U238" i="8"/>
  <c r="T238" i="8"/>
  <c r="S238" i="8"/>
  <c r="R238" i="8"/>
  <c r="Q238" i="8"/>
  <c r="P238" i="8"/>
  <c r="X237" i="8"/>
  <c r="W237" i="8"/>
  <c r="V237" i="8"/>
  <c r="U237" i="8"/>
  <c r="T237" i="8"/>
  <c r="S237" i="8"/>
  <c r="R237" i="8"/>
  <c r="Q237" i="8"/>
  <c r="P237" i="8"/>
  <c r="X236" i="8"/>
  <c r="W236" i="8"/>
  <c r="V236" i="8"/>
  <c r="U236" i="8"/>
  <c r="T236" i="8"/>
  <c r="S236" i="8"/>
  <c r="R236" i="8"/>
  <c r="Q236" i="8"/>
  <c r="P236" i="8"/>
  <c r="X235" i="8"/>
  <c r="W235" i="8"/>
  <c r="V235" i="8"/>
  <c r="U235" i="8"/>
  <c r="T235" i="8"/>
  <c r="S235" i="8"/>
  <c r="R235" i="8"/>
  <c r="Q235" i="8"/>
  <c r="P235" i="8"/>
  <c r="X234" i="8"/>
  <c r="W234" i="8"/>
  <c r="V234" i="8"/>
  <c r="U234" i="8"/>
  <c r="T234" i="8"/>
  <c r="S234" i="8"/>
  <c r="R234" i="8"/>
  <c r="Q234" i="8"/>
  <c r="P234" i="8"/>
  <c r="X233" i="8"/>
  <c r="W233" i="8"/>
  <c r="V233" i="8"/>
  <c r="U233" i="8"/>
  <c r="T233" i="8"/>
  <c r="S233" i="8"/>
  <c r="R233" i="8"/>
  <c r="Q233" i="8"/>
  <c r="P233" i="8"/>
  <c r="X232" i="8"/>
  <c r="W232" i="8"/>
  <c r="V232" i="8"/>
  <c r="U232" i="8"/>
  <c r="T232" i="8"/>
  <c r="S232" i="8"/>
  <c r="R232" i="8"/>
  <c r="Q232" i="8"/>
  <c r="P232" i="8"/>
  <c r="X231" i="8"/>
  <c r="W231" i="8"/>
  <c r="V231" i="8"/>
  <c r="U231" i="8"/>
  <c r="T231" i="8"/>
  <c r="S231" i="8"/>
  <c r="R231" i="8"/>
  <c r="Q231" i="8"/>
  <c r="P231" i="8"/>
  <c r="X230" i="8"/>
  <c r="W230" i="8"/>
  <c r="V230" i="8"/>
  <c r="U230" i="8"/>
  <c r="T230" i="8"/>
  <c r="S230" i="8"/>
  <c r="R230" i="8"/>
  <c r="Q230" i="8"/>
  <c r="P230" i="8"/>
  <c r="X229" i="8"/>
  <c r="W229" i="8"/>
  <c r="V229" i="8"/>
  <c r="U229" i="8"/>
  <c r="T229" i="8"/>
  <c r="S229" i="8"/>
  <c r="R229" i="8"/>
  <c r="Q229" i="8"/>
  <c r="P229" i="8"/>
  <c r="X228" i="8"/>
  <c r="W228" i="8"/>
  <c r="V228" i="8"/>
  <c r="U228" i="8"/>
  <c r="T228" i="8"/>
  <c r="S228" i="8"/>
  <c r="R228" i="8"/>
  <c r="Q228" i="8"/>
  <c r="P228" i="8"/>
  <c r="X227" i="8"/>
  <c r="W227" i="8"/>
  <c r="V227" i="8"/>
  <c r="U227" i="8"/>
  <c r="T227" i="8"/>
  <c r="S227" i="8"/>
  <c r="R227" i="8"/>
  <c r="Q227" i="8"/>
  <c r="P227" i="8"/>
  <c r="X226" i="8"/>
  <c r="W226" i="8"/>
  <c r="V226" i="8"/>
  <c r="U226" i="8"/>
  <c r="T226" i="8"/>
  <c r="S226" i="8"/>
  <c r="R226" i="8"/>
  <c r="Q226" i="8"/>
  <c r="P226" i="8"/>
  <c r="X225" i="8"/>
  <c r="W225" i="8"/>
  <c r="V225" i="8"/>
  <c r="U225" i="8"/>
  <c r="T225" i="8"/>
  <c r="S225" i="8"/>
  <c r="R225" i="8"/>
  <c r="Q225" i="8"/>
  <c r="P225" i="8"/>
  <c r="X224" i="8"/>
  <c r="W224" i="8"/>
  <c r="V224" i="8"/>
  <c r="U224" i="8"/>
  <c r="T224" i="8"/>
  <c r="S224" i="8"/>
  <c r="R224" i="8"/>
  <c r="Q224" i="8"/>
  <c r="P224" i="8"/>
  <c r="X223" i="8"/>
  <c r="W223" i="8"/>
  <c r="V223" i="8"/>
  <c r="U223" i="8"/>
  <c r="T223" i="8"/>
  <c r="S223" i="8"/>
  <c r="R223" i="8"/>
  <c r="Q223" i="8"/>
  <c r="P223" i="8"/>
  <c r="X222" i="8"/>
  <c r="W222" i="8"/>
  <c r="V222" i="8"/>
  <c r="U222" i="8"/>
  <c r="T222" i="8"/>
  <c r="S222" i="8"/>
  <c r="R222" i="8"/>
  <c r="Q222" i="8"/>
  <c r="P222" i="8"/>
  <c r="X221" i="8"/>
  <c r="W221" i="8"/>
  <c r="V221" i="8"/>
  <c r="U221" i="8"/>
  <c r="T221" i="8"/>
  <c r="S221" i="8"/>
  <c r="R221" i="8"/>
  <c r="Q221" i="8"/>
  <c r="P221" i="8"/>
  <c r="X220" i="8"/>
  <c r="W220" i="8"/>
  <c r="V220" i="8"/>
  <c r="U220" i="8"/>
  <c r="T220" i="8"/>
  <c r="S220" i="8"/>
  <c r="R220" i="8"/>
  <c r="Q220" i="8"/>
  <c r="P220" i="8"/>
  <c r="X219" i="8"/>
  <c r="W219" i="8"/>
  <c r="V219" i="8"/>
  <c r="U219" i="8"/>
  <c r="T219" i="8"/>
  <c r="S219" i="8"/>
  <c r="R219" i="8"/>
  <c r="Q219" i="8"/>
  <c r="P219" i="8"/>
  <c r="X218" i="8"/>
  <c r="W218" i="8"/>
  <c r="V218" i="8"/>
  <c r="U218" i="8"/>
  <c r="T218" i="8"/>
  <c r="S218" i="8"/>
  <c r="R218" i="8"/>
  <c r="Q218" i="8"/>
  <c r="P218" i="8"/>
  <c r="X217" i="8"/>
  <c r="W217" i="8"/>
  <c r="V217" i="8"/>
  <c r="U217" i="8"/>
  <c r="T217" i="8"/>
  <c r="S217" i="8"/>
  <c r="R217" i="8"/>
  <c r="Q217" i="8"/>
  <c r="P217" i="8"/>
  <c r="X216" i="8"/>
  <c r="W216" i="8"/>
  <c r="V216" i="8"/>
  <c r="U216" i="8"/>
  <c r="T216" i="8"/>
  <c r="S216" i="8"/>
  <c r="R216" i="8"/>
  <c r="Q216" i="8"/>
  <c r="P216" i="8"/>
  <c r="X215" i="8"/>
  <c r="W215" i="8"/>
  <c r="V215" i="8"/>
  <c r="U215" i="8"/>
  <c r="T215" i="8"/>
  <c r="S215" i="8"/>
  <c r="R215" i="8"/>
  <c r="Q215" i="8"/>
  <c r="P215" i="8"/>
  <c r="X214" i="8"/>
  <c r="W214" i="8"/>
  <c r="V214" i="8"/>
  <c r="U214" i="8"/>
  <c r="T214" i="8"/>
  <c r="S214" i="8"/>
  <c r="R214" i="8"/>
  <c r="Q214" i="8"/>
  <c r="P214" i="8"/>
  <c r="X213" i="8"/>
  <c r="W213" i="8"/>
  <c r="V213" i="8"/>
  <c r="U213" i="8"/>
  <c r="T213" i="8"/>
  <c r="S213" i="8"/>
  <c r="R213" i="8"/>
  <c r="Q213" i="8"/>
  <c r="P213" i="8"/>
  <c r="X212" i="8"/>
  <c r="W212" i="8"/>
  <c r="V212" i="8"/>
  <c r="U212" i="8"/>
  <c r="T212" i="8"/>
  <c r="S212" i="8"/>
  <c r="R212" i="8"/>
  <c r="Q212" i="8"/>
  <c r="P212" i="8"/>
  <c r="X211" i="8"/>
  <c r="W211" i="8"/>
  <c r="V211" i="8"/>
  <c r="U211" i="8"/>
  <c r="T211" i="8"/>
  <c r="S211" i="8"/>
  <c r="R211" i="8"/>
  <c r="Q211" i="8"/>
  <c r="P211" i="8"/>
  <c r="X210" i="8"/>
  <c r="W210" i="8"/>
  <c r="V210" i="8"/>
  <c r="U210" i="8"/>
  <c r="T210" i="8"/>
  <c r="S210" i="8"/>
  <c r="R210" i="8"/>
  <c r="Q210" i="8"/>
  <c r="P210" i="8"/>
  <c r="X209" i="8"/>
  <c r="W209" i="8"/>
  <c r="V209" i="8"/>
  <c r="U209" i="8"/>
  <c r="T209" i="8"/>
  <c r="S209" i="8"/>
  <c r="R209" i="8"/>
  <c r="Q209" i="8"/>
  <c r="P209" i="8"/>
  <c r="X208" i="8"/>
  <c r="W208" i="8"/>
  <c r="V208" i="8"/>
  <c r="U208" i="8"/>
  <c r="T208" i="8"/>
  <c r="S208" i="8"/>
  <c r="R208" i="8"/>
  <c r="Q208" i="8"/>
  <c r="P208" i="8"/>
  <c r="X207" i="8"/>
  <c r="W207" i="8"/>
  <c r="V207" i="8"/>
  <c r="U207" i="8"/>
  <c r="T207" i="8"/>
  <c r="S207" i="8"/>
  <c r="R207" i="8"/>
  <c r="Q207" i="8"/>
  <c r="P207" i="8"/>
  <c r="X206" i="8"/>
  <c r="W206" i="8"/>
  <c r="V206" i="8"/>
  <c r="U206" i="8"/>
  <c r="T206" i="8"/>
  <c r="S206" i="8"/>
  <c r="R206" i="8"/>
  <c r="Q206" i="8"/>
  <c r="P206" i="8"/>
  <c r="X205" i="8"/>
  <c r="W205" i="8"/>
  <c r="V205" i="8"/>
  <c r="U205" i="8"/>
  <c r="T205" i="8"/>
  <c r="S205" i="8"/>
  <c r="R205" i="8"/>
  <c r="Q205" i="8"/>
  <c r="P205" i="8"/>
  <c r="X204" i="8"/>
  <c r="W204" i="8"/>
  <c r="V204" i="8"/>
  <c r="U204" i="8"/>
  <c r="T204" i="8"/>
  <c r="S204" i="8"/>
  <c r="R204" i="8"/>
  <c r="Q204" i="8"/>
  <c r="P204" i="8"/>
  <c r="X203" i="8"/>
  <c r="W203" i="8"/>
  <c r="V203" i="8"/>
  <c r="U203" i="8"/>
  <c r="T203" i="8"/>
  <c r="S203" i="8"/>
  <c r="R203" i="8"/>
  <c r="Q203" i="8"/>
  <c r="P203" i="8"/>
  <c r="X202" i="8"/>
  <c r="W202" i="8"/>
  <c r="V202" i="8"/>
  <c r="U202" i="8"/>
  <c r="T202" i="8"/>
  <c r="S202" i="8"/>
  <c r="R202" i="8"/>
  <c r="Q202" i="8"/>
  <c r="P202" i="8"/>
  <c r="X201" i="8"/>
  <c r="W201" i="8"/>
  <c r="V201" i="8"/>
  <c r="U201" i="8"/>
  <c r="T201" i="8"/>
  <c r="S201" i="8"/>
  <c r="R201" i="8"/>
  <c r="Q201" i="8"/>
  <c r="P201" i="8"/>
  <c r="X200" i="8"/>
  <c r="W200" i="8"/>
  <c r="V200" i="8"/>
  <c r="U200" i="8"/>
  <c r="T200" i="8"/>
  <c r="S200" i="8"/>
  <c r="R200" i="8"/>
  <c r="Q200" i="8"/>
  <c r="P200" i="8"/>
  <c r="X199" i="8"/>
  <c r="W199" i="8"/>
  <c r="V199" i="8"/>
  <c r="U199" i="8"/>
  <c r="T199" i="8"/>
  <c r="S199" i="8"/>
  <c r="R199" i="8"/>
  <c r="Q199" i="8"/>
  <c r="P199" i="8"/>
  <c r="X198" i="8"/>
  <c r="W198" i="8"/>
  <c r="V198" i="8"/>
  <c r="U198" i="8"/>
  <c r="T198" i="8"/>
  <c r="S198" i="8"/>
  <c r="R198" i="8"/>
  <c r="Q198" i="8"/>
  <c r="P198" i="8"/>
  <c r="X197" i="8"/>
  <c r="W197" i="8"/>
  <c r="V197" i="8"/>
  <c r="U197" i="8"/>
  <c r="T197" i="8"/>
  <c r="S197" i="8"/>
  <c r="R197" i="8"/>
  <c r="Q197" i="8"/>
  <c r="P197" i="8"/>
  <c r="X196" i="8"/>
  <c r="W196" i="8"/>
  <c r="V196" i="8"/>
  <c r="U196" i="8"/>
  <c r="T196" i="8"/>
  <c r="S196" i="8"/>
  <c r="R196" i="8"/>
  <c r="Q196" i="8"/>
  <c r="P196" i="8"/>
  <c r="X195" i="8"/>
  <c r="W195" i="8"/>
  <c r="V195" i="8"/>
  <c r="U195" i="8"/>
  <c r="T195" i="8"/>
  <c r="S195" i="8"/>
  <c r="R195" i="8"/>
  <c r="Q195" i="8"/>
  <c r="P195" i="8"/>
  <c r="X194" i="8"/>
  <c r="W194" i="8"/>
  <c r="V194" i="8"/>
  <c r="U194" i="8"/>
  <c r="T194" i="8"/>
  <c r="S194" i="8"/>
  <c r="R194" i="8"/>
  <c r="Q194" i="8"/>
  <c r="P194" i="8"/>
  <c r="X193" i="8"/>
  <c r="W193" i="8"/>
  <c r="V193" i="8"/>
  <c r="U193" i="8"/>
  <c r="T193" i="8"/>
  <c r="S193" i="8"/>
  <c r="R193" i="8"/>
  <c r="Q193" i="8"/>
  <c r="P193" i="8"/>
  <c r="X192" i="8"/>
  <c r="W192" i="8"/>
  <c r="V192" i="8"/>
  <c r="U192" i="8"/>
  <c r="T192" i="8"/>
  <c r="S192" i="8"/>
  <c r="R192" i="8"/>
  <c r="Q192" i="8"/>
  <c r="P192" i="8"/>
  <c r="X191" i="8"/>
  <c r="W191" i="8"/>
  <c r="V191" i="8"/>
  <c r="U191" i="8"/>
  <c r="T191" i="8"/>
  <c r="S191" i="8"/>
  <c r="R191" i="8"/>
  <c r="Q191" i="8"/>
  <c r="P191" i="8"/>
  <c r="X190" i="8"/>
  <c r="W190" i="8"/>
  <c r="V190" i="8"/>
  <c r="U190" i="8"/>
  <c r="T190" i="8"/>
  <c r="S190" i="8"/>
  <c r="R190" i="8"/>
  <c r="Q190" i="8"/>
  <c r="P190" i="8"/>
  <c r="X189" i="8"/>
  <c r="W189" i="8"/>
  <c r="V189" i="8"/>
  <c r="U189" i="8"/>
  <c r="T189" i="8"/>
  <c r="S189" i="8"/>
  <c r="R189" i="8"/>
  <c r="Q189" i="8"/>
  <c r="P189" i="8"/>
  <c r="X188" i="8"/>
  <c r="W188" i="8"/>
  <c r="V188" i="8"/>
  <c r="U188" i="8"/>
  <c r="T188" i="8"/>
  <c r="S188" i="8"/>
  <c r="R188" i="8"/>
  <c r="Q188" i="8"/>
  <c r="P188" i="8"/>
  <c r="X187" i="8"/>
  <c r="W187" i="8"/>
  <c r="V187" i="8"/>
  <c r="U187" i="8"/>
  <c r="T187" i="8"/>
  <c r="S187" i="8"/>
  <c r="R187" i="8"/>
  <c r="Q187" i="8"/>
  <c r="P187" i="8"/>
  <c r="X186" i="8"/>
  <c r="W186" i="8"/>
  <c r="V186" i="8"/>
  <c r="U186" i="8"/>
  <c r="T186" i="8"/>
  <c r="S186" i="8"/>
  <c r="R186" i="8"/>
  <c r="Q186" i="8"/>
  <c r="P186" i="8"/>
  <c r="X185" i="8"/>
  <c r="W185" i="8"/>
  <c r="V185" i="8"/>
  <c r="U185" i="8"/>
  <c r="T185" i="8"/>
  <c r="S185" i="8"/>
  <c r="R185" i="8"/>
  <c r="Q185" i="8"/>
  <c r="P185" i="8"/>
  <c r="X184" i="8"/>
  <c r="W184" i="8"/>
  <c r="V184" i="8"/>
  <c r="U184" i="8"/>
  <c r="T184" i="8"/>
  <c r="S184" i="8"/>
  <c r="R184" i="8"/>
  <c r="Q184" i="8"/>
  <c r="P184" i="8"/>
  <c r="X183" i="8"/>
  <c r="W183" i="8"/>
  <c r="V183" i="8"/>
  <c r="U183" i="8"/>
  <c r="T183" i="8"/>
  <c r="S183" i="8"/>
  <c r="R183" i="8"/>
  <c r="Q183" i="8"/>
  <c r="P183" i="8"/>
  <c r="X182" i="8"/>
  <c r="W182" i="8"/>
  <c r="V182" i="8"/>
  <c r="U182" i="8"/>
  <c r="T182" i="8"/>
  <c r="S182" i="8"/>
  <c r="R182" i="8"/>
  <c r="Q182" i="8"/>
  <c r="P182" i="8"/>
  <c r="X181" i="8"/>
  <c r="W181" i="8"/>
  <c r="V181" i="8"/>
  <c r="U181" i="8"/>
  <c r="T181" i="8"/>
  <c r="S181" i="8"/>
  <c r="R181" i="8"/>
  <c r="Q181" i="8"/>
  <c r="P181" i="8"/>
  <c r="X180" i="8"/>
  <c r="W180" i="8"/>
  <c r="V180" i="8"/>
  <c r="U180" i="8"/>
  <c r="T180" i="8"/>
  <c r="S180" i="8"/>
  <c r="R180" i="8"/>
  <c r="Q180" i="8"/>
  <c r="P180" i="8"/>
  <c r="X179" i="8"/>
  <c r="W179" i="8"/>
  <c r="V179" i="8"/>
  <c r="U179" i="8"/>
  <c r="T179" i="8"/>
  <c r="S179" i="8"/>
  <c r="R179" i="8"/>
  <c r="Q179" i="8"/>
  <c r="P179" i="8"/>
  <c r="X178" i="8"/>
  <c r="W178" i="8"/>
  <c r="V178" i="8"/>
  <c r="U178" i="8"/>
  <c r="T178" i="8"/>
  <c r="S178" i="8"/>
  <c r="R178" i="8"/>
  <c r="Q178" i="8"/>
  <c r="P178" i="8"/>
  <c r="X177" i="8"/>
  <c r="W177" i="8"/>
  <c r="V177" i="8"/>
  <c r="U177" i="8"/>
  <c r="T177" i="8"/>
  <c r="S177" i="8"/>
  <c r="R177" i="8"/>
  <c r="Q177" i="8"/>
  <c r="P177" i="8"/>
  <c r="X176" i="8"/>
  <c r="W176" i="8"/>
  <c r="V176" i="8"/>
  <c r="U176" i="8"/>
  <c r="T176" i="8"/>
  <c r="S176" i="8"/>
  <c r="R176" i="8"/>
  <c r="Q176" i="8"/>
  <c r="P176" i="8"/>
  <c r="X175" i="8"/>
  <c r="W175" i="8"/>
  <c r="V175" i="8"/>
  <c r="U175" i="8"/>
  <c r="T175" i="8"/>
  <c r="S175" i="8"/>
  <c r="R175" i="8"/>
  <c r="Q175" i="8"/>
  <c r="P175" i="8"/>
  <c r="X174" i="8"/>
  <c r="W174" i="8"/>
  <c r="V174" i="8"/>
  <c r="U174" i="8"/>
  <c r="T174" i="8"/>
  <c r="S174" i="8"/>
  <c r="R174" i="8"/>
  <c r="Q174" i="8"/>
  <c r="P174" i="8"/>
  <c r="X173" i="8"/>
  <c r="W173" i="8"/>
  <c r="V173" i="8"/>
  <c r="U173" i="8"/>
  <c r="T173" i="8"/>
  <c r="S173" i="8"/>
  <c r="R173" i="8"/>
  <c r="Q173" i="8"/>
  <c r="P173" i="8"/>
  <c r="X172" i="8"/>
  <c r="W172" i="8"/>
  <c r="V172" i="8"/>
  <c r="U172" i="8"/>
  <c r="T172" i="8"/>
  <c r="S172" i="8"/>
  <c r="R172" i="8"/>
  <c r="Q172" i="8"/>
  <c r="P172" i="8"/>
  <c r="X171" i="8"/>
  <c r="W171" i="8"/>
  <c r="V171" i="8"/>
  <c r="U171" i="8"/>
  <c r="T171" i="8"/>
  <c r="S171" i="8"/>
  <c r="R171" i="8"/>
  <c r="Q171" i="8"/>
  <c r="P171" i="8"/>
  <c r="X170" i="8"/>
  <c r="W170" i="8"/>
  <c r="V170" i="8"/>
  <c r="U170" i="8"/>
  <c r="T170" i="8"/>
  <c r="S170" i="8"/>
  <c r="R170" i="8"/>
  <c r="Q170" i="8"/>
  <c r="P170" i="8"/>
  <c r="X169" i="8"/>
  <c r="W169" i="8"/>
  <c r="V169" i="8"/>
  <c r="U169" i="8"/>
  <c r="T169" i="8"/>
  <c r="S169" i="8"/>
  <c r="R169" i="8"/>
  <c r="Q169" i="8"/>
  <c r="P169" i="8"/>
  <c r="X168" i="8"/>
  <c r="W168" i="8"/>
  <c r="V168" i="8"/>
  <c r="U168" i="8"/>
  <c r="T168" i="8"/>
  <c r="S168" i="8"/>
  <c r="R168" i="8"/>
  <c r="Q168" i="8"/>
  <c r="P168" i="8"/>
  <c r="X167" i="8"/>
  <c r="W167" i="8"/>
  <c r="V167" i="8"/>
  <c r="U167" i="8"/>
  <c r="T167" i="8"/>
  <c r="S167" i="8"/>
  <c r="R167" i="8"/>
  <c r="Q167" i="8"/>
  <c r="P167" i="8"/>
  <c r="X166" i="8"/>
  <c r="W166" i="8"/>
  <c r="V166" i="8"/>
  <c r="U166" i="8"/>
  <c r="T166" i="8"/>
  <c r="S166" i="8"/>
  <c r="R166" i="8"/>
  <c r="Q166" i="8"/>
  <c r="P166" i="8"/>
  <c r="X165" i="8"/>
  <c r="W165" i="8"/>
  <c r="V165" i="8"/>
  <c r="U165" i="8"/>
  <c r="T165" i="8"/>
  <c r="S165" i="8"/>
  <c r="R165" i="8"/>
  <c r="Q165" i="8"/>
  <c r="P165" i="8"/>
  <c r="X164" i="8"/>
  <c r="W164" i="8"/>
  <c r="V164" i="8"/>
  <c r="U164" i="8"/>
  <c r="T164" i="8"/>
  <c r="S164" i="8"/>
  <c r="R164" i="8"/>
  <c r="Q164" i="8"/>
  <c r="P164" i="8"/>
  <c r="X163" i="8"/>
  <c r="W163" i="8"/>
  <c r="V163" i="8"/>
  <c r="U163" i="8"/>
  <c r="T163" i="8"/>
  <c r="S163" i="8"/>
  <c r="R163" i="8"/>
  <c r="Q163" i="8"/>
  <c r="P163" i="8"/>
  <c r="X162" i="8"/>
  <c r="W162" i="8"/>
  <c r="V162" i="8"/>
  <c r="U162" i="8"/>
  <c r="T162" i="8"/>
  <c r="S162" i="8"/>
  <c r="R162" i="8"/>
  <c r="Q162" i="8"/>
  <c r="P162" i="8"/>
  <c r="X161" i="8"/>
  <c r="W161" i="8"/>
  <c r="V161" i="8"/>
  <c r="U161" i="8"/>
  <c r="T161" i="8"/>
  <c r="S161" i="8"/>
  <c r="R161" i="8"/>
  <c r="Q161" i="8"/>
  <c r="P161" i="8"/>
  <c r="X160" i="8"/>
  <c r="W160" i="8"/>
  <c r="V160" i="8"/>
  <c r="U160" i="8"/>
  <c r="T160" i="8"/>
  <c r="S160" i="8"/>
  <c r="R160" i="8"/>
  <c r="Q160" i="8"/>
  <c r="P160" i="8"/>
  <c r="X159" i="8"/>
  <c r="W159" i="8"/>
  <c r="V159" i="8"/>
  <c r="U159" i="8"/>
  <c r="T159" i="8"/>
  <c r="S159" i="8"/>
  <c r="R159" i="8"/>
  <c r="Q159" i="8"/>
  <c r="P159" i="8"/>
  <c r="X158" i="8"/>
  <c r="W158" i="8"/>
  <c r="V158" i="8"/>
  <c r="U158" i="8"/>
  <c r="T158" i="8"/>
  <c r="S158" i="8"/>
  <c r="R158" i="8"/>
  <c r="Q158" i="8"/>
  <c r="P158" i="8"/>
  <c r="X157" i="8"/>
  <c r="W157" i="8"/>
  <c r="V157" i="8"/>
  <c r="U157" i="8"/>
  <c r="T157" i="8"/>
  <c r="S157" i="8"/>
  <c r="R157" i="8"/>
  <c r="Q157" i="8"/>
  <c r="P157" i="8"/>
  <c r="X156" i="8"/>
  <c r="W156" i="8"/>
  <c r="V156" i="8"/>
  <c r="U156" i="8"/>
  <c r="T156" i="8"/>
  <c r="S156" i="8"/>
  <c r="R156" i="8"/>
  <c r="Q156" i="8"/>
  <c r="P156" i="8"/>
  <c r="X155" i="8"/>
  <c r="W155" i="8"/>
  <c r="V155" i="8"/>
  <c r="U155" i="8"/>
  <c r="T155" i="8"/>
  <c r="S155" i="8"/>
  <c r="R155" i="8"/>
  <c r="Q155" i="8"/>
  <c r="P155" i="8"/>
  <c r="X154" i="8"/>
  <c r="W154" i="8"/>
  <c r="V154" i="8"/>
  <c r="U154" i="8"/>
  <c r="T154" i="8"/>
  <c r="S154" i="8"/>
  <c r="R154" i="8"/>
  <c r="Q154" i="8"/>
  <c r="P154" i="8"/>
  <c r="X153" i="8"/>
  <c r="W153" i="8"/>
  <c r="V153" i="8"/>
  <c r="U153" i="8"/>
  <c r="T153" i="8"/>
  <c r="S153" i="8"/>
  <c r="R153" i="8"/>
  <c r="Q153" i="8"/>
  <c r="P153" i="8"/>
  <c r="X152" i="8"/>
  <c r="W152" i="8"/>
  <c r="V152" i="8"/>
  <c r="U152" i="8"/>
  <c r="T152" i="8"/>
  <c r="S152" i="8"/>
  <c r="R152" i="8"/>
  <c r="Q152" i="8"/>
  <c r="P152" i="8"/>
  <c r="X151" i="8"/>
  <c r="W151" i="8"/>
  <c r="V151" i="8"/>
  <c r="U151" i="8"/>
  <c r="T151" i="8"/>
  <c r="S151" i="8"/>
  <c r="R151" i="8"/>
  <c r="Q151" i="8"/>
  <c r="P151" i="8"/>
  <c r="X150" i="8"/>
  <c r="W150" i="8"/>
  <c r="V150" i="8"/>
  <c r="U150" i="8"/>
  <c r="T150" i="8"/>
  <c r="S150" i="8"/>
  <c r="R150" i="8"/>
  <c r="Q150" i="8"/>
  <c r="P150" i="8"/>
  <c r="X149" i="8"/>
  <c r="W149" i="8"/>
  <c r="V149" i="8"/>
  <c r="U149" i="8"/>
  <c r="T149" i="8"/>
  <c r="S149" i="8"/>
  <c r="R149" i="8"/>
  <c r="Q149" i="8"/>
  <c r="P149" i="8"/>
  <c r="X148" i="8"/>
  <c r="W148" i="8"/>
  <c r="V148" i="8"/>
  <c r="U148" i="8"/>
  <c r="T148" i="8"/>
  <c r="S148" i="8"/>
  <c r="R148" i="8"/>
  <c r="Q148" i="8"/>
  <c r="P148" i="8"/>
  <c r="X147" i="8"/>
  <c r="W147" i="8"/>
  <c r="V147" i="8"/>
  <c r="U147" i="8"/>
  <c r="T147" i="8"/>
  <c r="S147" i="8"/>
  <c r="R147" i="8"/>
  <c r="Q147" i="8"/>
  <c r="P147" i="8"/>
  <c r="X146" i="8"/>
  <c r="W146" i="8"/>
  <c r="V146" i="8"/>
  <c r="U146" i="8"/>
  <c r="T146" i="8"/>
  <c r="S146" i="8"/>
  <c r="R146" i="8"/>
  <c r="Q146" i="8"/>
  <c r="P146" i="8"/>
  <c r="X145" i="8"/>
  <c r="W145" i="8"/>
  <c r="V145" i="8"/>
  <c r="U145" i="8"/>
  <c r="T145" i="8"/>
  <c r="S145" i="8"/>
  <c r="R145" i="8"/>
  <c r="Q145" i="8"/>
  <c r="P145" i="8"/>
  <c r="X144" i="8"/>
  <c r="W144" i="8"/>
  <c r="V144" i="8"/>
  <c r="U144" i="8"/>
  <c r="T144" i="8"/>
  <c r="S144" i="8"/>
  <c r="R144" i="8"/>
  <c r="Q144" i="8"/>
  <c r="P144" i="8"/>
  <c r="X143" i="8"/>
  <c r="W143" i="8"/>
  <c r="V143" i="8"/>
  <c r="U143" i="8"/>
  <c r="T143" i="8"/>
  <c r="S143" i="8"/>
  <c r="R143" i="8"/>
  <c r="Q143" i="8"/>
  <c r="P143" i="8"/>
  <c r="X142" i="8"/>
  <c r="W142" i="8"/>
  <c r="V142" i="8"/>
  <c r="U142" i="8"/>
  <c r="T142" i="8"/>
  <c r="S142" i="8"/>
  <c r="R142" i="8"/>
  <c r="Q142" i="8"/>
  <c r="P142" i="8"/>
  <c r="X141" i="8"/>
  <c r="W141" i="8"/>
  <c r="V141" i="8"/>
  <c r="U141" i="8"/>
  <c r="T141" i="8"/>
  <c r="S141" i="8"/>
  <c r="R141" i="8"/>
  <c r="Q141" i="8"/>
  <c r="P141" i="8"/>
  <c r="X140" i="8"/>
  <c r="W140" i="8"/>
  <c r="V140" i="8"/>
  <c r="U140" i="8"/>
  <c r="T140" i="8"/>
  <c r="S140" i="8"/>
  <c r="R140" i="8"/>
  <c r="Q140" i="8"/>
  <c r="P140" i="8"/>
  <c r="X139" i="8"/>
  <c r="W139" i="8"/>
  <c r="V139" i="8"/>
  <c r="U139" i="8"/>
  <c r="T139" i="8"/>
  <c r="S139" i="8"/>
  <c r="R139" i="8"/>
  <c r="Q139" i="8"/>
  <c r="P139" i="8"/>
  <c r="X138" i="8"/>
  <c r="W138" i="8"/>
  <c r="V138" i="8"/>
  <c r="U138" i="8"/>
  <c r="T138" i="8"/>
  <c r="S138" i="8"/>
  <c r="R138" i="8"/>
  <c r="Q138" i="8"/>
  <c r="P138" i="8"/>
  <c r="X137" i="8"/>
  <c r="W137" i="8"/>
  <c r="V137" i="8"/>
  <c r="U137" i="8"/>
  <c r="T137" i="8"/>
  <c r="S137" i="8"/>
  <c r="R137" i="8"/>
  <c r="Q137" i="8"/>
  <c r="P137" i="8"/>
  <c r="X136" i="8"/>
  <c r="W136" i="8"/>
  <c r="V136" i="8"/>
  <c r="U136" i="8"/>
  <c r="T136" i="8"/>
  <c r="S136" i="8"/>
  <c r="R136" i="8"/>
  <c r="Q136" i="8"/>
  <c r="P136" i="8"/>
  <c r="X135" i="8"/>
  <c r="W135" i="8"/>
  <c r="V135" i="8"/>
  <c r="U135" i="8"/>
  <c r="T135" i="8"/>
  <c r="S135" i="8"/>
  <c r="R135" i="8"/>
  <c r="Q135" i="8"/>
  <c r="P135" i="8"/>
  <c r="X134" i="8"/>
  <c r="W134" i="8"/>
  <c r="V134" i="8"/>
  <c r="U134" i="8"/>
  <c r="T134" i="8"/>
  <c r="S134" i="8"/>
  <c r="R134" i="8"/>
  <c r="Q134" i="8"/>
  <c r="P134" i="8"/>
  <c r="X133" i="8"/>
  <c r="W133" i="8"/>
  <c r="V133" i="8"/>
  <c r="U133" i="8"/>
  <c r="T133" i="8"/>
  <c r="S133" i="8"/>
  <c r="R133" i="8"/>
  <c r="Q133" i="8"/>
  <c r="P133" i="8"/>
  <c r="X132" i="8"/>
  <c r="W132" i="8"/>
  <c r="V132" i="8"/>
  <c r="U132" i="8"/>
  <c r="T132" i="8"/>
  <c r="S132" i="8"/>
  <c r="R132" i="8"/>
  <c r="Q132" i="8"/>
  <c r="P132" i="8"/>
  <c r="X131" i="8"/>
  <c r="W131" i="8"/>
  <c r="V131" i="8"/>
  <c r="U131" i="8"/>
  <c r="T131" i="8"/>
  <c r="S131" i="8"/>
  <c r="R131" i="8"/>
  <c r="Q131" i="8"/>
  <c r="P131" i="8"/>
  <c r="X130" i="8"/>
  <c r="W130" i="8"/>
  <c r="V130" i="8"/>
  <c r="U130" i="8"/>
  <c r="T130" i="8"/>
  <c r="S130" i="8"/>
  <c r="R130" i="8"/>
  <c r="Q130" i="8"/>
  <c r="P130" i="8"/>
  <c r="X129" i="8"/>
  <c r="W129" i="8"/>
  <c r="V129" i="8"/>
  <c r="U129" i="8"/>
  <c r="T129" i="8"/>
  <c r="S129" i="8"/>
  <c r="R129" i="8"/>
  <c r="Q129" i="8"/>
  <c r="P129" i="8"/>
  <c r="X128" i="8"/>
  <c r="W128" i="8"/>
  <c r="V128" i="8"/>
  <c r="U128" i="8"/>
  <c r="T128" i="8"/>
  <c r="S128" i="8"/>
  <c r="R128" i="8"/>
  <c r="Q128" i="8"/>
  <c r="P128" i="8"/>
  <c r="X127" i="8"/>
  <c r="W127" i="8"/>
  <c r="V127" i="8"/>
  <c r="U127" i="8"/>
  <c r="T127" i="8"/>
  <c r="S127" i="8"/>
  <c r="R127" i="8"/>
  <c r="Q127" i="8"/>
  <c r="P127" i="8"/>
  <c r="X126" i="8"/>
  <c r="W126" i="8"/>
  <c r="V126" i="8"/>
  <c r="U126" i="8"/>
  <c r="T126" i="8"/>
  <c r="S126" i="8"/>
  <c r="R126" i="8"/>
  <c r="Q126" i="8"/>
  <c r="P126" i="8"/>
  <c r="X125" i="8"/>
  <c r="W125" i="8"/>
  <c r="V125" i="8"/>
  <c r="U125" i="8"/>
  <c r="T125" i="8"/>
  <c r="S125" i="8"/>
  <c r="R125" i="8"/>
  <c r="Q125" i="8"/>
  <c r="P125" i="8"/>
  <c r="X124" i="8"/>
  <c r="W124" i="8"/>
  <c r="V124" i="8"/>
  <c r="U124" i="8"/>
  <c r="T124" i="8"/>
  <c r="S124" i="8"/>
  <c r="R124" i="8"/>
  <c r="Q124" i="8"/>
  <c r="P124" i="8"/>
  <c r="X123" i="8"/>
  <c r="W123" i="8"/>
  <c r="V123" i="8"/>
  <c r="U123" i="8"/>
  <c r="T123" i="8"/>
  <c r="S123" i="8"/>
  <c r="R123" i="8"/>
  <c r="Q123" i="8"/>
  <c r="P123" i="8"/>
  <c r="X122" i="8"/>
  <c r="W122" i="8"/>
  <c r="V122" i="8"/>
  <c r="U122" i="8"/>
  <c r="T122" i="8"/>
  <c r="S122" i="8"/>
  <c r="R122" i="8"/>
  <c r="Q122" i="8"/>
  <c r="P122" i="8"/>
  <c r="X121" i="8"/>
  <c r="W121" i="8"/>
  <c r="V121" i="8"/>
  <c r="U121" i="8"/>
  <c r="T121" i="8"/>
  <c r="S121" i="8"/>
  <c r="R121" i="8"/>
  <c r="Q121" i="8"/>
  <c r="P121" i="8"/>
  <c r="X120" i="8"/>
  <c r="W120" i="8"/>
  <c r="V120" i="8"/>
  <c r="U120" i="8"/>
  <c r="T120" i="8"/>
  <c r="S120" i="8"/>
  <c r="R120" i="8"/>
  <c r="Q120" i="8"/>
  <c r="P120" i="8"/>
  <c r="X119" i="8"/>
  <c r="W119" i="8"/>
  <c r="V119" i="8"/>
  <c r="U119" i="8"/>
  <c r="T119" i="8"/>
  <c r="S119" i="8"/>
  <c r="R119" i="8"/>
  <c r="Q119" i="8"/>
  <c r="P119" i="8"/>
  <c r="X118" i="8"/>
  <c r="W118" i="8"/>
  <c r="V118" i="8"/>
  <c r="U118" i="8"/>
  <c r="T118" i="8"/>
  <c r="S118" i="8"/>
  <c r="R118" i="8"/>
  <c r="Q118" i="8"/>
  <c r="P118" i="8"/>
  <c r="X117" i="8"/>
  <c r="W117" i="8"/>
  <c r="V117" i="8"/>
  <c r="U117" i="8"/>
  <c r="T117" i="8"/>
  <c r="S117" i="8"/>
  <c r="R117" i="8"/>
  <c r="Q117" i="8"/>
  <c r="P117" i="8"/>
  <c r="X116" i="8"/>
  <c r="W116" i="8"/>
  <c r="V116" i="8"/>
  <c r="U116" i="8"/>
  <c r="T116" i="8"/>
  <c r="S116" i="8"/>
  <c r="R116" i="8"/>
  <c r="Q116" i="8"/>
  <c r="P116" i="8"/>
  <c r="X115" i="8"/>
  <c r="W115" i="8"/>
  <c r="V115" i="8"/>
  <c r="U115" i="8"/>
  <c r="T115" i="8"/>
  <c r="S115" i="8"/>
  <c r="R115" i="8"/>
  <c r="Q115" i="8"/>
  <c r="P115" i="8"/>
  <c r="X114" i="8"/>
  <c r="W114" i="8"/>
  <c r="V114" i="8"/>
  <c r="U114" i="8"/>
  <c r="T114" i="8"/>
  <c r="S114" i="8"/>
  <c r="R114" i="8"/>
  <c r="Q114" i="8"/>
  <c r="P114" i="8"/>
  <c r="X113" i="8"/>
  <c r="W113" i="8"/>
  <c r="V113" i="8"/>
  <c r="U113" i="8"/>
  <c r="T113" i="8"/>
  <c r="S113" i="8"/>
  <c r="R113" i="8"/>
  <c r="Q113" i="8"/>
  <c r="P113" i="8"/>
  <c r="X112" i="8"/>
  <c r="W112" i="8"/>
  <c r="V112" i="8"/>
  <c r="U112" i="8"/>
  <c r="T112" i="8"/>
  <c r="S112" i="8"/>
  <c r="R112" i="8"/>
  <c r="Q112" i="8"/>
  <c r="P112" i="8"/>
  <c r="X111" i="8"/>
  <c r="W111" i="8"/>
  <c r="V111" i="8"/>
  <c r="U111" i="8"/>
  <c r="T111" i="8"/>
  <c r="S111" i="8"/>
  <c r="R111" i="8"/>
  <c r="Q111" i="8"/>
  <c r="P111" i="8"/>
  <c r="X110" i="8"/>
  <c r="W110" i="8"/>
  <c r="V110" i="8"/>
  <c r="U110" i="8"/>
  <c r="T110" i="8"/>
  <c r="S110" i="8"/>
  <c r="R110" i="8"/>
  <c r="Q110" i="8"/>
  <c r="P110" i="8"/>
  <c r="X109" i="8"/>
  <c r="W109" i="8"/>
  <c r="V109" i="8"/>
  <c r="U109" i="8"/>
  <c r="T109" i="8"/>
  <c r="S109" i="8"/>
  <c r="R109" i="8"/>
  <c r="Q109" i="8"/>
  <c r="P109" i="8"/>
  <c r="X108" i="8"/>
  <c r="W108" i="8"/>
  <c r="V108" i="8"/>
  <c r="U108" i="8"/>
  <c r="T108" i="8"/>
  <c r="S108" i="8"/>
  <c r="R108" i="8"/>
  <c r="Q108" i="8"/>
  <c r="P108" i="8"/>
  <c r="X107" i="8"/>
  <c r="W107" i="8"/>
  <c r="V107" i="8"/>
  <c r="U107" i="8"/>
  <c r="T107" i="8"/>
  <c r="S107" i="8"/>
  <c r="R107" i="8"/>
  <c r="Q107" i="8"/>
  <c r="P107" i="8"/>
  <c r="X106" i="8"/>
  <c r="W106" i="8"/>
  <c r="V106" i="8"/>
  <c r="U106" i="8"/>
  <c r="T106" i="8"/>
  <c r="S106" i="8"/>
  <c r="R106" i="8"/>
  <c r="Q106" i="8"/>
  <c r="P106" i="8"/>
  <c r="X105" i="8"/>
  <c r="W105" i="8"/>
  <c r="V105" i="8"/>
  <c r="U105" i="8"/>
  <c r="T105" i="8"/>
  <c r="S105" i="8"/>
  <c r="R105" i="8"/>
  <c r="Q105" i="8"/>
  <c r="P105" i="8"/>
  <c r="X104" i="8"/>
  <c r="W104" i="8"/>
  <c r="V104" i="8"/>
  <c r="U104" i="8"/>
  <c r="T104" i="8"/>
  <c r="S104" i="8"/>
  <c r="R104" i="8"/>
  <c r="Q104" i="8"/>
  <c r="P104" i="8"/>
  <c r="X103" i="8"/>
  <c r="W103" i="8"/>
  <c r="V103" i="8"/>
  <c r="U103" i="8"/>
  <c r="T103" i="8"/>
  <c r="S103" i="8"/>
  <c r="R103" i="8"/>
  <c r="Q103" i="8"/>
  <c r="P103" i="8"/>
  <c r="X102" i="8"/>
  <c r="W102" i="8"/>
  <c r="V102" i="8"/>
  <c r="U102" i="8"/>
  <c r="T102" i="8"/>
  <c r="S102" i="8"/>
  <c r="R102" i="8"/>
  <c r="Q102" i="8"/>
  <c r="P102" i="8"/>
  <c r="X101" i="8"/>
  <c r="W101" i="8"/>
  <c r="V101" i="8"/>
  <c r="U101" i="8"/>
  <c r="T101" i="8"/>
  <c r="S101" i="8"/>
  <c r="R101" i="8"/>
  <c r="Q101" i="8"/>
  <c r="P101" i="8"/>
  <c r="X100" i="8"/>
  <c r="W100" i="8"/>
  <c r="V100" i="8"/>
  <c r="U100" i="8"/>
  <c r="T100" i="8"/>
  <c r="S100" i="8"/>
  <c r="R100" i="8"/>
  <c r="Q100" i="8"/>
  <c r="P100" i="8"/>
  <c r="X99" i="8"/>
  <c r="W99" i="8"/>
  <c r="V99" i="8"/>
  <c r="U99" i="8"/>
  <c r="T99" i="8"/>
  <c r="S99" i="8"/>
  <c r="R99" i="8"/>
  <c r="Q99" i="8"/>
  <c r="P99" i="8"/>
  <c r="X98" i="8"/>
  <c r="W98" i="8"/>
  <c r="V98" i="8"/>
  <c r="U98" i="8"/>
  <c r="T98" i="8"/>
  <c r="S98" i="8"/>
  <c r="R98" i="8"/>
  <c r="Q98" i="8"/>
  <c r="P98" i="8"/>
  <c r="X97" i="8"/>
  <c r="W97" i="8"/>
  <c r="V97" i="8"/>
  <c r="U97" i="8"/>
  <c r="T97" i="8"/>
  <c r="S97" i="8"/>
  <c r="R97" i="8"/>
  <c r="Q97" i="8"/>
  <c r="P97" i="8"/>
  <c r="X96" i="8"/>
  <c r="W96" i="8"/>
  <c r="V96" i="8"/>
  <c r="U96" i="8"/>
  <c r="T96" i="8"/>
  <c r="S96" i="8"/>
  <c r="R96" i="8"/>
  <c r="Q96" i="8"/>
  <c r="P96" i="8"/>
  <c r="X95" i="8"/>
  <c r="W95" i="8"/>
  <c r="V95" i="8"/>
  <c r="U95" i="8"/>
  <c r="T95" i="8"/>
  <c r="S95" i="8"/>
  <c r="R95" i="8"/>
  <c r="Q95" i="8"/>
  <c r="P95" i="8"/>
  <c r="X94" i="8"/>
  <c r="W94" i="8"/>
  <c r="V94" i="8"/>
  <c r="U94" i="8"/>
  <c r="T94" i="8"/>
  <c r="S94" i="8"/>
  <c r="R94" i="8"/>
  <c r="Q94" i="8"/>
  <c r="P94" i="8"/>
  <c r="X93" i="8"/>
  <c r="W93" i="8"/>
  <c r="V93" i="8"/>
  <c r="U93" i="8"/>
  <c r="T93" i="8"/>
  <c r="S93" i="8"/>
  <c r="R93" i="8"/>
  <c r="Q93" i="8"/>
  <c r="P93" i="8"/>
  <c r="X92" i="8"/>
  <c r="W92" i="8"/>
  <c r="V92" i="8"/>
  <c r="U92" i="8"/>
  <c r="T92" i="8"/>
  <c r="S92" i="8"/>
  <c r="R92" i="8"/>
  <c r="Q92" i="8"/>
  <c r="P92" i="8"/>
  <c r="X91" i="8"/>
  <c r="W91" i="8"/>
  <c r="V91" i="8"/>
  <c r="U91" i="8"/>
  <c r="T91" i="8"/>
  <c r="S91" i="8"/>
  <c r="R91" i="8"/>
  <c r="Q91" i="8"/>
  <c r="P91" i="8"/>
  <c r="X90" i="8"/>
  <c r="W90" i="8"/>
  <c r="V90" i="8"/>
  <c r="U90" i="8"/>
  <c r="T90" i="8"/>
  <c r="S90" i="8"/>
  <c r="R90" i="8"/>
  <c r="Q90" i="8"/>
  <c r="P90" i="8"/>
  <c r="X89" i="8"/>
  <c r="W89" i="8"/>
  <c r="V89" i="8"/>
  <c r="U89" i="8"/>
  <c r="T89" i="8"/>
  <c r="S89" i="8"/>
  <c r="R89" i="8"/>
  <c r="Q89" i="8"/>
  <c r="P89" i="8"/>
  <c r="X88" i="8"/>
  <c r="W88" i="8"/>
  <c r="V88" i="8"/>
  <c r="U88" i="8"/>
  <c r="T88" i="8"/>
  <c r="S88" i="8"/>
  <c r="R88" i="8"/>
  <c r="Q88" i="8"/>
  <c r="P88" i="8"/>
  <c r="X87" i="8"/>
  <c r="W87" i="8"/>
  <c r="V87" i="8"/>
  <c r="U87" i="8"/>
  <c r="T87" i="8"/>
  <c r="S87" i="8"/>
  <c r="R87" i="8"/>
  <c r="Q87" i="8"/>
  <c r="P87" i="8"/>
  <c r="X86" i="8"/>
  <c r="W86" i="8"/>
  <c r="V86" i="8"/>
  <c r="U86" i="8"/>
  <c r="T86" i="8"/>
  <c r="S86" i="8"/>
  <c r="R86" i="8"/>
  <c r="Q86" i="8"/>
  <c r="P86" i="8"/>
  <c r="X85" i="8"/>
  <c r="W85" i="8"/>
  <c r="V85" i="8"/>
  <c r="U85" i="8"/>
  <c r="T85" i="8"/>
  <c r="S85" i="8"/>
  <c r="R85" i="8"/>
  <c r="Q85" i="8"/>
  <c r="P85" i="8"/>
  <c r="X84" i="8"/>
  <c r="W84" i="8"/>
  <c r="V84" i="8"/>
  <c r="U84" i="8"/>
  <c r="T84" i="8"/>
  <c r="S84" i="8"/>
  <c r="R84" i="8"/>
  <c r="Q84" i="8"/>
  <c r="P84" i="8"/>
  <c r="X83" i="8"/>
  <c r="W83" i="8"/>
  <c r="V83" i="8"/>
  <c r="U83" i="8"/>
  <c r="T83" i="8"/>
  <c r="S83" i="8"/>
  <c r="R83" i="8"/>
  <c r="Q83" i="8"/>
  <c r="P83" i="8"/>
  <c r="X82" i="8"/>
  <c r="W82" i="8"/>
  <c r="V82" i="8"/>
  <c r="U82" i="8"/>
  <c r="T82" i="8"/>
  <c r="S82" i="8"/>
  <c r="R82" i="8"/>
  <c r="Q82" i="8"/>
  <c r="P82" i="8"/>
  <c r="X81" i="8"/>
  <c r="W81" i="8"/>
  <c r="V81" i="8"/>
  <c r="U81" i="8"/>
  <c r="T81" i="8"/>
  <c r="S81" i="8"/>
  <c r="R81" i="8"/>
  <c r="Q81" i="8"/>
  <c r="P81" i="8"/>
  <c r="X80" i="8"/>
  <c r="W80" i="8"/>
  <c r="V80" i="8"/>
  <c r="U80" i="8"/>
  <c r="T80" i="8"/>
  <c r="S80" i="8"/>
  <c r="R80" i="8"/>
  <c r="Q80" i="8"/>
  <c r="P80" i="8"/>
  <c r="X79" i="8"/>
  <c r="W79" i="8"/>
  <c r="V79" i="8"/>
  <c r="U79" i="8"/>
  <c r="T79" i="8"/>
  <c r="S79" i="8"/>
  <c r="R79" i="8"/>
  <c r="Q79" i="8"/>
  <c r="P79" i="8"/>
  <c r="X78" i="8"/>
  <c r="W78" i="8"/>
  <c r="V78" i="8"/>
  <c r="U78" i="8"/>
  <c r="T78" i="8"/>
  <c r="S78" i="8"/>
  <c r="R78" i="8"/>
  <c r="Q78" i="8"/>
  <c r="P78" i="8"/>
  <c r="X77" i="8"/>
  <c r="W77" i="8"/>
  <c r="V77" i="8"/>
  <c r="U77" i="8"/>
  <c r="T77" i="8"/>
  <c r="S77" i="8"/>
  <c r="R77" i="8"/>
  <c r="Q77" i="8"/>
  <c r="P77" i="8"/>
  <c r="X76" i="8"/>
  <c r="W76" i="8"/>
  <c r="V76" i="8"/>
  <c r="U76" i="8"/>
  <c r="T76" i="8"/>
  <c r="S76" i="8"/>
  <c r="R76" i="8"/>
  <c r="Q76" i="8"/>
  <c r="P76" i="8"/>
  <c r="X75" i="8"/>
  <c r="W75" i="8"/>
  <c r="V75" i="8"/>
  <c r="U75" i="8"/>
  <c r="T75" i="8"/>
  <c r="S75" i="8"/>
  <c r="R75" i="8"/>
  <c r="Q75" i="8"/>
  <c r="P75" i="8"/>
  <c r="X74" i="8"/>
  <c r="W74" i="8"/>
  <c r="V74" i="8"/>
  <c r="U74" i="8"/>
  <c r="T74" i="8"/>
  <c r="S74" i="8"/>
  <c r="R74" i="8"/>
  <c r="Q74" i="8"/>
  <c r="P74" i="8"/>
  <c r="X73" i="8"/>
  <c r="W73" i="8"/>
  <c r="V73" i="8"/>
  <c r="U73" i="8"/>
  <c r="T73" i="8"/>
  <c r="S73" i="8"/>
  <c r="R73" i="8"/>
  <c r="Q73" i="8"/>
  <c r="P73" i="8"/>
  <c r="X72" i="8"/>
  <c r="W72" i="8"/>
  <c r="V72" i="8"/>
  <c r="U72" i="8"/>
  <c r="T72" i="8"/>
  <c r="S72" i="8"/>
  <c r="R72" i="8"/>
  <c r="Q72" i="8"/>
  <c r="P72" i="8"/>
  <c r="X71" i="8"/>
  <c r="W71" i="8"/>
  <c r="V71" i="8"/>
  <c r="U71" i="8"/>
  <c r="T71" i="8"/>
  <c r="S71" i="8"/>
  <c r="R71" i="8"/>
  <c r="Q71" i="8"/>
  <c r="P71" i="8"/>
  <c r="X70" i="8"/>
  <c r="W70" i="8"/>
  <c r="V70" i="8"/>
  <c r="U70" i="8"/>
  <c r="T70" i="8"/>
  <c r="S70" i="8"/>
  <c r="R70" i="8"/>
  <c r="Q70" i="8"/>
  <c r="P70" i="8"/>
  <c r="X69" i="8"/>
  <c r="W69" i="8"/>
  <c r="V69" i="8"/>
  <c r="U69" i="8"/>
  <c r="T69" i="8"/>
  <c r="S69" i="8"/>
  <c r="R69" i="8"/>
  <c r="Q69" i="8"/>
  <c r="P69" i="8"/>
  <c r="X68" i="8"/>
  <c r="W68" i="8"/>
  <c r="V68" i="8"/>
  <c r="U68" i="8"/>
  <c r="T68" i="8"/>
  <c r="S68" i="8"/>
  <c r="R68" i="8"/>
  <c r="Q68" i="8"/>
  <c r="P68" i="8"/>
  <c r="X67" i="8"/>
  <c r="W67" i="8"/>
  <c r="V67" i="8"/>
  <c r="U67" i="8"/>
  <c r="T67" i="8"/>
  <c r="S67" i="8"/>
  <c r="R67" i="8"/>
  <c r="Q67" i="8"/>
  <c r="P67" i="8"/>
  <c r="X66" i="8"/>
  <c r="W66" i="8"/>
  <c r="V66" i="8"/>
  <c r="U66" i="8"/>
  <c r="T66" i="8"/>
  <c r="S66" i="8"/>
  <c r="R66" i="8"/>
  <c r="Q66" i="8"/>
  <c r="P66" i="8"/>
  <c r="X65" i="8"/>
  <c r="W65" i="8"/>
  <c r="V65" i="8"/>
  <c r="U65" i="8"/>
  <c r="T65" i="8"/>
  <c r="S65" i="8"/>
  <c r="R65" i="8"/>
  <c r="Q65" i="8"/>
  <c r="P65" i="8"/>
  <c r="X64" i="8"/>
  <c r="W64" i="8"/>
  <c r="V64" i="8"/>
  <c r="U64" i="8"/>
  <c r="T64" i="8"/>
  <c r="S64" i="8"/>
  <c r="R64" i="8"/>
  <c r="Q64" i="8"/>
  <c r="P64" i="8"/>
  <c r="X63" i="8"/>
  <c r="W63" i="8"/>
  <c r="V63" i="8"/>
  <c r="U63" i="8"/>
  <c r="T63" i="8"/>
  <c r="S63" i="8"/>
  <c r="R63" i="8"/>
  <c r="Q63" i="8"/>
  <c r="P63" i="8"/>
  <c r="X62" i="8"/>
  <c r="W62" i="8"/>
  <c r="V62" i="8"/>
  <c r="U62" i="8"/>
  <c r="T62" i="8"/>
  <c r="S62" i="8"/>
  <c r="R62" i="8"/>
  <c r="Q62" i="8"/>
  <c r="P62" i="8"/>
  <c r="X61" i="8"/>
  <c r="W61" i="8"/>
  <c r="V61" i="8"/>
  <c r="U61" i="8"/>
  <c r="T61" i="8"/>
  <c r="S61" i="8"/>
  <c r="R61" i="8"/>
  <c r="Q61" i="8"/>
  <c r="P61" i="8"/>
  <c r="X60" i="8"/>
  <c r="W60" i="8"/>
  <c r="V60" i="8"/>
  <c r="U60" i="8"/>
  <c r="T60" i="8"/>
  <c r="S60" i="8"/>
  <c r="R60" i="8"/>
  <c r="Q60" i="8"/>
  <c r="P60" i="8"/>
  <c r="X59" i="8"/>
  <c r="W59" i="8"/>
  <c r="V59" i="8"/>
  <c r="U59" i="8"/>
  <c r="T59" i="8"/>
  <c r="S59" i="8"/>
  <c r="R59" i="8"/>
  <c r="Q59" i="8"/>
  <c r="P59" i="8"/>
  <c r="X58" i="8"/>
  <c r="W58" i="8"/>
  <c r="V58" i="8"/>
  <c r="U58" i="8"/>
  <c r="T58" i="8"/>
  <c r="S58" i="8"/>
  <c r="R58" i="8"/>
  <c r="Q58" i="8"/>
  <c r="P58" i="8"/>
  <c r="X57" i="8"/>
  <c r="W57" i="8"/>
  <c r="V57" i="8"/>
  <c r="U57" i="8"/>
  <c r="T57" i="8"/>
  <c r="S57" i="8"/>
  <c r="R57" i="8"/>
  <c r="Q57" i="8"/>
  <c r="P57" i="8"/>
  <c r="X56" i="8"/>
  <c r="W56" i="8"/>
  <c r="V56" i="8"/>
  <c r="U56" i="8"/>
  <c r="T56" i="8"/>
  <c r="S56" i="8"/>
  <c r="R56" i="8"/>
  <c r="Q56" i="8"/>
  <c r="P56" i="8"/>
  <c r="X55" i="8"/>
  <c r="W55" i="8"/>
  <c r="V55" i="8"/>
  <c r="U55" i="8"/>
  <c r="T55" i="8"/>
  <c r="S55" i="8"/>
  <c r="R55" i="8"/>
  <c r="Q55" i="8"/>
  <c r="P55" i="8"/>
  <c r="X54" i="8"/>
  <c r="W54" i="8"/>
  <c r="V54" i="8"/>
  <c r="U54" i="8"/>
  <c r="T54" i="8"/>
  <c r="S54" i="8"/>
  <c r="R54" i="8"/>
  <c r="Q54" i="8"/>
  <c r="P54" i="8"/>
  <c r="X53" i="8"/>
  <c r="W53" i="8"/>
  <c r="V53" i="8"/>
  <c r="U53" i="8"/>
  <c r="T53" i="8"/>
  <c r="S53" i="8"/>
  <c r="R53" i="8"/>
  <c r="Q53" i="8"/>
  <c r="P53" i="8"/>
  <c r="X52" i="8"/>
  <c r="W52" i="8"/>
  <c r="V52" i="8"/>
  <c r="U52" i="8"/>
  <c r="T52" i="8"/>
  <c r="S52" i="8"/>
  <c r="R52" i="8"/>
  <c r="Q52" i="8"/>
  <c r="P52" i="8"/>
  <c r="X51" i="8"/>
  <c r="W51" i="8"/>
  <c r="V51" i="8"/>
  <c r="U51" i="8"/>
  <c r="T51" i="8"/>
  <c r="S51" i="8"/>
  <c r="R51" i="8"/>
  <c r="Q51" i="8"/>
  <c r="P51" i="8"/>
  <c r="X50" i="8"/>
  <c r="W50" i="8"/>
  <c r="V50" i="8"/>
  <c r="U50" i="8"/>
  <c r="T50" i="8"/>
  <c r="S50" i="8"/>
  <c r="R50" i="8"/>
  <c r="Q50" i="8"/>
  <c r="P50" i="8"/>
  <c r="X49" i="8"/>
  <c r="W49" i="8"/>
  <c r="V49" i="8"/>
  <c r="U49" i="8"/>
  <c r="T49" i="8"/>
  <c r="S49" i="8"/>
  <c r="R49" i="8"/>
  <c r="Q49" i="8"/>
  <c r="P49" i="8"/>
  <c r="X48" i="8"/>
  <c r="W48" i="8"/>
  <c r="V48" i="8"/>
  <c r="U48" i="8"/>
  <c r="T48" i="8"/>
  <c r="S48" i="8"/>
  <c r="R48" i="8"/>
  <c r="Q48" i="8"/>
  <c r="P48" i="8"/>
  <c r="X47" i="8"/>
  <c r="W47" i="8"/>
  <c r="V47" i="8"/>
  <c r="U47" i="8"/>
  <c r="T47" i="8"/>
  <c r="S47" i="8"/>
  <c r="R47" i="8"/>
  <c r="Q47" i="8"/>
  <c r="P47" i="8"/>
  <c r="X46" i="8"/>
  <c r="W46" i="8"/>
  <c r="V46" i="8"/>
  <c r="U46" i="8"/>
  <c r="T46" i="8"/>
  <c r="S46" i="8"/>
  <c r="R46" i="8"/>
  <c r="Q46" i="8"/>
  <c r="P46" i="8"/>
  <c r="X45" i="8"/>
  <c r="W45" i="8"/>
  <c r="V45" i="8"/>
  <c r="U45" i="8"/>
  <c r="T45" i="8"/>
  <c r="S45" i="8"/>
  <c r="R45" i="8"/>
  <c r="Q45" i="8"/>
  <c r="P45" i="8"/>
  <c r="X44" i="8"/>
  <c r="W44" i="8"/>
  <c r="V44" i="8"/>
  <c r="U44" i="8"/>
  <c r="T44" i="8"/>
  <c r="S44" i="8"/>
  <c r="R44" i="8"/>
  <c r="Q44" i="8"/>
  <c r="P44" i="8"/>
  <c r="X43" i="8"/>
  <c r="W43" i="8"/>
  <c r="V43" i="8"/>
  <c r="U43" i="8"/>
  <c r="T43" i="8"/>
  <c r="S43" i="8"/>
  <c r="R43" i="8"/>
  <c r="Q43" i="8"/>
  <c r="P43" i="8"/>
  <c r="X42" i="8"/>
  <c r="W42" i="8"/>
  <c r="V42" i="8"/>
  <c r="U42" i="8"/>
  <c r="T42" i="8"/>
  <c r="S42" i="8"/>
  <c r="R42" i="8"/>
  <c r="Q42" i="8"/>
  <c r="P42" i="8"/>
  <c r="X41" i="8"/>
  <c r="W41" i="8"/>
  <c r="V41" i="8"/>
  <c r="U41" i="8"/>
  <c r="T41" i="8"/>
  <c r="S41" i="8"/>
  <c r="R41" i="8"/>
  <c r="Q41" i="8"/>
  <c r="P41" i="8"/>
  <c r="X40" i="8"/>
  <c r="W40" i="8"/>
  <c r="V40" i="8"/>
  <c r="U40" i="8"/>
  <c r="T40" i="8"/>
  <c r="S40" i="8"/>
  <c r="R40" i="8"/>
  <c r="Q40" i="8"/>
  <c r="P40" i="8"/>
  <c r="X39" i="8"/>
  <c r="W39" i="8"/>
  <c r="V39" i="8"/>
  <c r="U39" i="8"/>
  <c r="T39" i="8"/>
  <c r="S39" i="8"/>
  <c r="R39" i="8"/>
  <c r="Q39" i="8"/>
  <c r="P39" i="8"/>
  <c r="X38" i="8"/>
  <c r="W38" i="8"/>
  <c r="V38" i="8"/>
  <c r="U38" i="8"/>
  <c r="T38" i="8"/>
  <c r="S38" i="8"/>
  <c r="R38" i="8"/>
  <c r="Q38" i="8"/>
  <c r="P38" i="8"/>
  <c r="X37" i="8"/>
  <c r="W37" i="8"/>
  <c r="V37" i="8"/>
  <c r="U37" i="8"/>
  <c r="T37" i="8"/>
  <c r="S37" i="8"/>
  <c r="R37" i="8"/>
  <c r="Q37" i="8"/>
  <c r="P37" i="8"/>
  <c r="X36" i="8"/>
  <c r="W36" i="8"/>
  <c r="V36" i="8"/>
  <c r="U36" i="8"/>
  <c r="T36" i="8"/>
  <c r="S36" i="8"/>
  <c r="R36" i="8"/>
  <c r="Q36" i="8"/>
  <c r="P36" i="8"/>
  <c r="X35" i="8"/>
  <c r="W35" i="8"/>
  <c r="V35" i="8"/>
  <c r="U35" i="8"/>
  <c r="T35" i="8"/>
  <c r="S35" i="8"/>
  <c r="R35" i="8"/>
  <c r="Q35" i="8"/>
  <c r="P35" i="8"/>
  <c r="X34" i="8"/>
  <c r="W34" i="8"/>
  <c r="V34" i="8"/>
  <c r="U34" i="8"/>
  <c r="T34" i="8"/>
  <c r="S34" i="8"/>
  <c r="R34" i="8"/>
  <c r="Q34" i="8"/>
  <c r="P34" i="8"/>
  <c r="X33" i="8"/>
  <c r="W33" i="8"/>
  <c r="V33" i="8"/>
  <c r="U33" i="8"/>
  <c r="T33" i="8"/>
  <c r="S33" i="8"/>
  <c r="R33" i="8"/>
  <c r="Q33" i="8"/>
  <c r="P33" i="8"/>
  <c r="X32" i="8"/>
  <c r="W32" i="8"/>
  <c r="V32" i="8"/>
  <c r="U32" i="8"/>
  <c r="T32" i="8"/>
  <c r="S32" i="8"/>
  <c r="R32" i="8"/>
  <c r="Q32" i="8"/>
  <c r="P32" i="8"/>
  <c r="X31" i="8"/>
  <c r="W31" i="8"/>
  <c r="V31" i="8"/>
  <c r="U31" i="8"/>
  <c r="T31" i="8"/>
  <c r="S31" i="8"/>
  <c r="R31" i="8"/>
  <c r="Q31" i="8"/>
  <c r="P31" i="8"/>
  <c r="X30" i="8"/>
  <c r="W30" i="8"/>
  <c r="V30" i="8"/>
  <c r="U30" i="8"/>
  <c r="T30" i="8"/>
  <c r="S30" i="8"/>
  <c r="R30" i="8"/>
  <c r="Q30" i="8"/>
  <c r="P30" i="8"/>
  <c r="X29" i="8"/>
  <c r="W29" i="8"/>
  <c r="V29" i="8"/>
  <c r="U29" i="8"/>
  <c r="T29" i="8"/>
  <c r="S29" i="8"/>
  <c r="R29" i="8"/>
  <c r="Q29" i="8"/>
  <c r="P29" i="8"/>
  <c r="X28" i="8"/>
  <c r="W28" i="8"/>
  <c r="V28" i="8"/>
  <c r="U28" i="8"/>
  <c r="T28" i="8"/>
  <c r="S28" i="8"/>
  <c r="R28" i="8"/>
  <c r="Q28" i="8"/>
  <c r="P28" i="8"/>
  <c r="X27" i="8"/>
  <c r="W27" i="8"/>
  <c r="V27" i="8"/>
  <c r="U27" i="8"/>
  <c r="T27" i="8"/>
  <c r="S27" i="8"/>
  <c r="R27" i="8"/>
  <c r="Q27" i="8"/>
  <c r="P27" i="8"/>
  <c r="X26" i="8"/>
  <c r="W26" i="8"/>
  <c r="V26" i="8"/>
  <c r="U26" i="8"/>
  <c r="T26" i="8"/>
  <c r="S26" i="8"/>
  <c r="R26" i="8"/>
  <c r="Q26" i="8"/>
  <c r="P26" i="8"/>
  <c r="X25" i="8"/>
  <c r="W25" i="8"/>
  <c r="V25" i="8"/>
  <c r="U25" i="8"/>
  <c r="T25" i="8"/>
  <c r="S25" i="8"/>
  <c r="R25" i="8"/>
  <c r="Q25" i="8"/>
  <c r="P25" i="8"/>
  <c r="X24" i="8"/>
  <c r="W24" i="8"/>
  <c r="V24" i="8"/>
  <c r="U24" i="8"/>
  <c r="T24" i="8"/>
  <c r="S24" i="8"/>
  <c r="R24" i="8"/>
  <c r="Q24" i="8"/>
  <c r="P24" i="8"/>
  <c r="X23" i="8"/>
  <c r="W23" i="8"/>
  <c r="V23" i="8"/>
  <c r="U23" i="8"/>
  <c r="T23" i="8"/>
  <c r="S23" i="8"/>
  <c r="R23" i="8"/>
  <c r="Q23" i="8"/>
  <c r="P23" i="8"/>
  <c r="X22" i="8"/>
  <c r="W22" i="8"/>
  <c r="V22" i="8"/>
  <c r="U22" i="8"/>
  <c r="T22" i="8"/>
  <c r="S22" i="8"/>
  <c r="R22" i="8"/>
  <c r="Q22" i="8"/>
  <c r="P22" i="8"/>
  <c r="X21" i="8"/>
  <c r="W21" i="8"/>
  <c r="V21" i="8"/>
  <c r="U21" i="8"/>
  <c r="T21" i="8"/>
  <c r="S21" i="8"/>
  <c r="R21" i="8"/>
  <c r="Q21" i="8"/>
  <c r="P21" i="8"/>
  <c r="X20" i="8"/>
  <c r="W20" i="8"/>
  <c r="V20" i="8"/>
  <c r="U20" i="8"/>
  <c r="T20" i="8"/>
  <c r="S20" i="8"/>
  <c r="R20" i="8"/>
  <c r="Q20" i="8"/>
  <c r="P20" i="8"/>
  <c r="X19" i="8"/>
  <c r="W19" i="8"/>
  <c r="V19" i="8"/>
  <c r="U19" i="8"/>
  <c r="T19" i="8"/>
  <c r="S19" i="8"/>
  <c r="R19" i="8"/>
  <c r="Q19" i="8"/>
  <c r="P19" i="8"/>
  <c r="X18" i="8"/>
  <c r="W18" i="8"/>
  <c r="V18" i="8"/>
  <c r="U18" i="8"/>
  <c r="T18" i="8"/>
  <c r="S18" i="8"/>
  <c r="R18" i="8"/>
  <c r="Q18" i="8"/>
  <c r="P18" i="8"/>
  <c r="X17" i="8"/>
  <c r="W17" i="8"/>
  <c r="V17" i="8"/>
  <c r="U17" i="8"/>
  <c r="T17" i="8"/>
  <c r="S17" i="8"/>
  <c r="R17" i="8"/>
  <c r="Q17" i="8"/>
  <c r="P17" i="8"/>
  <c r="X16" i="8"/>
  <c r="W16" i="8"/>
  <c r="V16" i="8"/>
  <c r="U16" i="8"/>
  <c r="T16" i="8"/>
  <c r="S16" i="8"/>
  <c r="R16" i="8"/>
  <c r="Q16" i="8"/>
  <c r="P16" i="8"/>
  <c r="X15" i="8"/>
  <c r="W15" i="8"/>
  <c r="V15" i="8"/>
  <c r="U15" i="8"/>
  <c r="T15" i="8"/>
  <c r="S15" i="8"/>
  <c r="R15" i="8"/>
  <c r="Q15" i="8"/>
  <c r="P15" i="8"/>
  <c r="X14" i="8"/>
  <c r="W14" i="8"/>
  <c r="V14" i="8"/>
  <c r="U14" i="8"/>
  <c r="T14" i="8"/>
  <c r="S14" i="8"/>
  <c r="R14" i="8"/>
  <c r="Q14" i="8"/>
  <c r="P14" i="8"/>
  <c r="X13" i="8"/>
  <c r="W13" i="8"/>
  <c r="V13" i="8"/>
  <c r="U13" i="8"/>
  <c r="T13" i="8"/>
  <c r="S13" i="8"/>
  <c r="R13" i="8"/>
  <c r="Q13" i="8"/>
  <c r="P13" i="8"/>
  <c r="X12" i="8"/>
  <c r="W12" i="8"/>
  <c r="V12" i="8"/>
  <c r="U12" i="8"/>
  <c r="T12" i="8"/>
  <c r="S12" i="8"/>
  <c r="R12" i="8"/>
  <c r="Q12" i="8"/>
  <c r="P12" i="8"/>
  <c r="X11" i="8"/>
  <c r="W11" i="8"/>
  <c r="V11" i="8"/>
  <c r="U11" i="8"/>
  <c r="T11" i="8"/>
  <c r="S11" i="8"/>
  <c r="R11" i="8"/>
  <c r="Q11" i="8"/>
  <c r="P11" i="8"/>
  <c r="X10" i="8"/>
  <c r="W10" i="8"/>
  <c r="V10" i="8"/>
  <c r="U10" i="8"/>
  <c r="T10" i="8"/>
  <c r="S10" i="8"/>
  <c r="R10" i="8"/>
  <c r="Q10" i="8"/>
  <c r="P10" i="8"/>
  <c r="X9" i="8"/>
  <c r="W9" i="8"/>
  <c r="V9" i="8"/>
  <c r="U9" i="8"/>
  <c r="T9" i="8"/>
  <c r="S9" i="8"/>
  <c r="R9" i="8"/>
  <c r="Q9" i="8"/>
  <c r="P9" i="8"/>
  <c r="X8" i="8"/>
  <c r="W8" i="8"/>
  <c r="V8" i="8"/>
  <c r="U8" i="8"/>
  <c r="T8" i="8"/>
  <c r="S8" i="8"/>
  <c r="R8" i="8"/>
  <c r="Q8" i="8"/>
  <c r="P8" i="8"/>
  <c r="X7" i="8"/>
  <c r="W7" i="8"/>
  <c r="V7" i="8"/>
  <c r="U7" i="8"/>
  <c r="T7" i="8"/>
  <c r="S7" i="8"/>
  <c r="R7" i="8"/>
  <c r="Q7" i="8"/>
  <c r="P7" i="8"/>
  <c r="X6" i="8"/>
  <c r="W6" i="8"/>
  <c r="V6" i="8"/>
  <c r="U6" i="8"/>
  <c r="T6" i="8"/>
  <c r="S6" i="8"/>
  <c r="R6" i="8"/>
  <c r="Q6" i="8"/>
  <c r="P6" i="8"/>
  <c r="X5" i="8"/>
  <c r="W5" i="8"/>
  <c r="V5" i="8"/>
  <c r="U5" i="8"/>
  <c r="T5" i="8"/>
  <c r="S5" i="8"/>
  <c r="R5" i="8"/>
  <c r="Q5" i="8"/>
  <c r="P5" i="8"/>
  <c r="X4" i="8"/>
  <c r="W4" i="8"/>
  <c r="V4" i="8"/>
  <c r="U4" i="8"/>
  <c r="T4" i="8"/>
  <c r="S4" i="8"/>
  <c r="R4" i="8"/>
  <c r="Q4" i="8"/>
  <c r="P4" i="8"/>
  <c r="X3" i="8"/>
  <c r="W3" i="8"/>
  <c r="V3" i="8"/>
  <c r="U3" i="8"/>
  <c r="T3" i="8"/>
  <c r="S3" i="8"/>
  <c r="R3" i="8"/>
  <c r="Q3" i="8"/>
  <c r="P3" i="8"/>
  <c r="A38" i="22" l="1"/>
  <c r="A33" i="20" l="1"/>
  <c r="A860" i="17"/>
  <c r="A33" i="19"/>
  <c r="A34" i="19"/>
  <c r="A36" i="19"/>
  <c r="A38" i="19"/>
  <c r="A864" i="15"/>
  <c r="A39" i="19" s="1"/>
  <c r="A862" i="15"/>
  <c r="A37" i="19" s="1"/>
  <c r="A860" i="15"/>
  <c r="A35" i="19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H691" i="17"/>
  <c r="H692" i="17"/>
  <c r="H693" i="17"/>
  <c r="H694" i="17"/>
  <c r="H695" i="17"/>
  <c r="H696" i="17"/>
  <c r="H697" i="17"/>
  <c r="H698" i="17"/>
  <c r="H699" i="17"/>
  <c r="H700" i="17"/>
  <c r="H701" i="17"/>
  <c r="H702" i="17"/>
  <c r="H703" i="17"/>
  <c r="H704" i="17"/>
  <c r="H705" i="17"/>
  <c r="H706" i="17"/>
  <c r="H707" i="17"/>
  <c r="H708" i="17"/>
  <c r="H709" i="17"/>
  <c r="H710" i="17"/>
  <c r="H711" i="17"/>
  <c r="H712" i="17"/>
  <c r="H713" i="17"/>
  <c r="H714" i="17"/>
  <c r="H715" i="17"/>
  <c r="H716" i="17"/>
  <c r="H717" i="17"/>
  <c r="H718" i="17"/>
  <c r="H719" i="17"/>
  <c r="H720" i="17"/>
  <c r="H721" i="17"/>
  <c r="H722" i="17"/>
  <c r="H723" i="17"/>
  <c r="H724" i="17"/>
  <c r="H725" i="17"/>
  <c r="H726" i="17"/>
  <c r="H727" i="17"/>
  <c r="H728" i="17"/>
  <c r="H729" i="17"/>
  <c r="H730" i="17"/>
  <c r="H731" i="17"/>
  <c r="H732" i="17"/>
  <c r="H733" i="17"/>
  <c r="H734" i="17"/>
  <c r="H735" i="17"/>
  <c r="H736" i="17"/>
  <c r="H737" i="17"/>
  <c r="H738" i="17"/>
  <c r="H739" i="17"/>
  <c r="H740" i="17"/>
  <c r="H741" i="17"/>
  <c r="H742" i="17"/>
  <c r="H743" i="17"/>
  <c r="H744" i="17"/>
  <c r="H745" i="17"/>
  <c r="H746" i="17"/>
  <c r="H747" i="17"/>
  <c r="H748" i="17"/>
  <c r="H749" i="17"/>
  <c r="H750" i="17"/>
  <c r="H751" i="17"/>
  <c r="H752" i="17"/>
  <c r="H753" i="17"/>
  <c r="H754" i="17"/>
  <c r="H755" i="17"/>
  <c r="H756" i="17"/>
  <c r="H757" i="17"/>
  <c r="H758" i="17"/>
  <c r="H759" i="17"/>
  <c r="H760" i="17"/>
  <c r="H761" i="17"/>
  <c r="H762" i="17"/>
  <c r="H763" i="17"/>
  <c r="H764" i="17"/>
  <c r="H765" i="17"/>
  <c r="H766" i="17"/>
  <c r="H767" i="17"/>
  <c r="H768" i="17"/>
  <c r="H769" i="17"/>
  <c r="H770" i="17"/>
  <c r="H771" i="17"/>
  <c r="H772" i="17"/>
  <c r="H773" i="17"/>
  <c r="H774" i="17"/>
  <c r="H775" i="17"/>
  <c r="H776" i="17"/>
  <c r="H777" i="17"/>
  <c r="H778" i="17"/>
  <c r="H779" i="17"/>
  <c r="H780" i="17"/>
  <c r="H781" i="17"/>
  <c r="H782" i="17"/>
  <c r="H783" i="17"/>
  <c r="H784" i="17"/>
  <c r="H785" i="17"/>
  <c r="H786" i="17"/>
  <c r="H787" i="17"/>
  <c r="H788" i="17"/>
  <c r="H789" i="17"/>
  <c r="H790" i="17"/>
  <c r="H791" i="17"/>
  <c r="H792" i="17"/>
  <c r="H793" i="17"/>
  <c r="H794" i="17"/>
  <c r="H795" i="17"/>
  <c r="H796" i="17"/>
  <c r="H797" i="17"/>
  <c r="H798" i="17"/>
  <c r="H799" i="17"/>
  <c r="H800" i="17"/>
  <c r="H801" i="17"/>
  <c r="H802" i="17"/>
  <c r="H803" i="17"/>
  <c r="H804" i="17"/>
  <c r="H805" i="17"/>
  <c r="H806" i="17"/>
  <c r="H807" i="17"/>
  <c r="H808" i="17"/>
  <c r="H809" i="17"/>
  <c r="H810" i="17"/>
  <c r="H811" i="17"/>
  <c r="H812" i="17"/>
  <c r="H813" i="17"/>
  <c r="H814" i="17"/>
  <c r="H815" i="17"/>
  <c r="H816" i="17"/>
  <c r="H817" i="17"/>
  <c r="H818" i="17"/>
  <c r="H819" i="17"/>
  <c r="H820" i="17"/>
  <c r="H821" i="17"/>
  <c r="H822" i="17"/>
  <c r="H823" i="17"/>
  <c r="H824" i="17"/>
  <c r="H825" i="17"/>
  <c r="H826" i="17"/>
  <c r="H827" i="17"/>
  <c r="H828" i="17"/>
  <c r="H829" i="17"/>
  <c r="H830" i="17"/>
  <c r="H831" i="17"/>
  <c r="H832" i="17"/>
  <c r="H833" i="17"/>
  <c r="H834" i="17"/>
  <c r="H835" i="17"/>
  <c r="H836" i="17"/>
  <c r="H837" i="17"/>
  <c r="H838" i="17"/>
  <c r="H839" i="17"/>
  <c r="H840" i="17"/>
  <c r="H841" i="17"/>
  <c r="H842" i="17"/>
  <c r="H843" i="17"/>
  <c r="H844" i="17"/>
  <c r="H845" i="17"/>
  <c r="H846" i="17"/>
  <c r="H847" i="17"/>
  <c r="H848" i="17"/>
  <c r="H849" i="17"/>
  <c r="H850" i="17"/>
  <c r="H851" i="17"/>
  <c r="H852" i="17"/>
  <c r="H853" i="17"/>
  <c r="H854" i="17"/>
  <c r="H855" i="17"/>
  <c r="H3" i="17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" i="19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Q101" i="15"/>
  <c r="Q102" i="15"/>
  <c r="Q103" i="15"/>
  <c r="Q104" i="15"/>
  <c r="Q105" i="15"/>
  <c r="Q106" i="15"/>
  <c r="Q107" i="15"/>
  <c r="Q108" i="15"/>
  <c r="Q109" i="15"/>
  <c r="Q110" i="15"/>
  <c r="Q111" i="15"/>
  <c r="Q112" i="15"/>
  <c r="Q113" i="15"/>
  <c r="Q114" i="15"/>
  <c r="Q115" i="15"/>
  <c r="Q116" i="15"/>
  <c r="Q117" i="15"/>
  <c r="Q118" i="15"/>
  <c r="Q119" i="15"/>
  <c r="Q120" i="15"/>
  <c r="Q121" i="15"/>
  <c r="Q122" i="15"/>
  <c r="Q123" i="15"/>
  <c r="Q124" i="15"/>
  <c r="Q125" i="15"/>
  <c r="Q126" i="15"/>
  <c r="Q127" i="15"/>
  <c r="Q128" i="15"/>
  <c r="Q129" i="15"/>
  <c r="Q130" i="15"/>
  <c r="Q131" i="15"/>
  <c r="Q132" i="15"/>
  <c r="Q133" i="15"/>
  <c r="Q134" i="15"/>
  <c r="Q135" i="15"/>
  <c r="Q136" i="15"/>
  <c r="Q137" i="15"/>
  <c r="Q138" i="15"/>
  <c r="Q139" i="15"/>
  <c r="Q140" i="15"/>
  <c r="Q141" i="15"/>
  <c r="Q142" i="15"/>
  <c r="Q143" i="15"/>
  <c r="Q144" i="15"/>
  <c r="Q145" i="15"/>
  <c r="Q146" i="15"/>
  <c r="Q147" i="15"/>
  <c r="Q148" i="15"/>
  <c r="Q149" i="15"/>
  <c r="Q150" i="15"/>
  <c r="Q151" i="15"/>
  <c r="Q152" i="15"/>
  <c r="Q153" i="15"/>
  <c r="Q154" i="15"/>
  <c r="Q155" i="15"/>
  <c r="Q156" i="15"/>
  <c r="Q157" i="15"/>
  <c r="Q158" i="15"/>
  <c r="Q159" i="15"/>
  <c r="Q160" i="15"/>
  <c r="Q161" i="15"/>
  <c r="Q162" i="15"/>
  <c r="Q163" i="15"/>
  <c r="Q164" i="15"/>
  <c r="Q165" i="15"/>
  <c r="Q166" i="15"/>
  <c r="Q167" i="15"/>
  <c r="Q168" i="15"/>
  <c r="Q169" i="15"/>
  <c r="Q170" i="15"/>
  <c r="Q171" i="15"/>
  <c r="Q172" i="15"/>
  <c r="Q173" i="15"/>
  <c r="Q174" i="15"/>
  <c r="Q175" i="15"/>
  <c r="Q176" i="15"/>
  <c r="Q177" i="15"/>
  <c r="Q178" i="15"/>
  <c r="Q179" i="15"/>
  <c r="Q180" i="15"/>
  <c r="Q181" i="15"/>
  <c r="Q182" i="15"/>
  <c r="Q183" i="15"/>
  <c r="Q184" i="15"/>
  <c r="Q185" i="15"/>
  <c r="Q186" i="15"/>
  <c r="Q187" i="15"/>
  <c r="Q188" i="15"/>
  <c r="Q189" i="15"/>
  <c r="Q190" i="15"/>
  <c r="Q191" i="15"/>
  <c r="Q192" i="15"/>
  <c r="Q193" i="15"/>
  <c r="Q194" i="15"/>
  <c r="Q195" i="15"/>
  <c r="Q196" i="15"/>
  <c r="Q197" i="15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556" i="15"/>
  <c r="Q557" i="15"/>
  <c r="Q558" i="15"/>
  <c r="Q559" i="15"/>
  <c r="Q560" i="15"/>
  <c r="Q561" i="15"/>
  <c r="Q562" i="15"/>
  <c r="Q563" i="15"/>
  <c r="Q564" i="15"/>
  <c r="Q565" i="15"/>
  <c r="Q566" i="15"/>
  <c r="Q567" i="15"/>
  <c r="Q568" i="15"/>
  <c r="Q569" i="15"/>
  <c r="Q570" i="15"/>
  <c r="Q571" i="15"/>
  <c r="Q572" i="15"/>
  <c r="Q573" i="15"/>
  <c r="Q574" i="15"/>
  <c r="Q575" i="15"/>
  <c r="Q576" i="15"/>
  <c r="Q577" i="15"/>
  <c r="Q578" i="15"/>
  <c r="Q579" i="15"/>
  <c r="Q580" i="15"/>
  <c r="Q581" i="15"/>
  <c r="Q582" i="15"/>
  <c r="Q583" i="15"/>
  <c r="Q584" i="15"/>
  <c r="Q585" i="15"/>
  <c r="Q586" i="15"/>
  <c r="Q587" i="15"/>
  <c r="Q588" i="15"/>
  <c r="Q589" i="15"/>
  <c r="Q590" i="15"/>
  <c r="Q591" i="15"/>
  <c r="Q592" i="15"/>
  <c r="Q593" i="15"/>
  <c r="Q594" i="15"/>
  <c r="Q595" i="15"/>
  <c r="Q596" i="15"/>
  <c r="Q597" i="15"/>
  <c r="Q598" i="15"/>
  <c r="Q599" i="15"/>
  <c r="Q600" i="15"/>
  <c r="Q601" i="15"/>
  <c r="Q602" i="15"/>
  <c r="Q603" i="15"/>
  <c r="Q604" i="15"/>
  <c r="Q605" i="15"/>
  <c r="Q606" i="15"/>
  <c r="Q607" i="15"/>
  <c r="Q608" i="15"/>
  <c r="Q609" i="15"/>
  <c r="Q610" i="15"/>
  <c r="Q611" i="15"/>
  <c r="Q612" i="15"/>
  <c r="Q613" i="15"/>
  <c r="Q614" i="15"/>
  <c r="Q615" i="15"/>
  <c r="Q616" i="15"/>
  <c r="Q617" i="15"/>
  <c r="Q618" i="15"/>
  <c r="Q619" i="15"/>
  <c r="Q620" i="15"/>
  <c r="Q621" i="15"/>
  <c r="Q622" i="15"/>
  <c r="Q623" i="15"/>
  <c r="Q624" i="15"/>
  <c r="Q625" i="15"/>
  <c r="Q626" i="15"/>
  <c r="Q627" i="15"/>
  <c r="Q628" i="15"/>
  <c r="Q629" i="15"/>
  <c r="Q630" i="15"/>
  <c r="Q631" i="15"/>
  <c r="Q632" i="15"/>
  <c r="Q633" i="15"/>
  <c r="Q634" i="15"/>
  <c r="Q635" i="15"/>
  <c r="Q636" i="15"/>
  <c r="Q637" i="15"/>
  <c r="Q638" i="15"/>
  <c r="Q639" i="15"/>
  <c r="Q640" i="15"/>
  <c r="Q641" i="15"/>
  <c r="Q642" i="15"/>
  <c r="Q643" i="15"/>
  <c r="Q644" i="15"/>
  <c r="Q645" i="15"/>
  <c r="Q646" i="15"/>
  <c r="Q647" i="15"/>
  <c r="Q648" i="15"/>
  <c r="Q649" i="15"/>
  <c r="Q650" i="15"/>
  <c r="Q651" i="15"/>
  <c r="Q652" i="15"/>
  <c r="Q653" i="15"/>
  <c r="Q654" i="15"/>
  <c r="Q655" i="15"/>
  <c r="Q656" i="15"/>
  <c r="Q657" i="15"/>
  <c r="Q658" i="15"/>
  <c r="Q659" i="15"/>
  <c r="Q660" i="15"/>
  <c r="Q661" i="15"/>
  <c r="Q662" i="15"/>
  <c r="Q663" i="15"/>
  <c r="Q664" i="15"/>
  <c r="Q665" i="15"/>
  <c r="Q666" i="15"/>
  <c r="Q667" i="15"/>
  <c r="Q668" i="15"/>
  <c r="Q669" i="15"/>
  <c r="Q670" i="15"/>
  <c r="Q671" i="15"/>
  <c r="Q672" i="15"/>
  <c r="Q673" i="15"/>
  <c r="Q674" i="15"/>
  <c r="Q675" i="15"/>
  <c r="Q676" i="15"/>
  <c r="Q677" i="15"/>
  <c r="Q678" i="15"/>
  <c r="Q679" i="15"/>
  <c r="Q680" i="15"/>
  <c r="Q681" i="15"/>
  <c r="Q682" i="15"/>
  <c r="Q683" i="15"/>
  <c r="Q684" i="15"/>
  <c r="Q685" i="15"/>
  <c r="Q686" i="15"/>
  <c r="Q687" i="15"/>
  <c r="Q688" i="15"/>
  <c r="Q689" i="15"/>
  <c r="Q690" i="15"/>
  <c r="Q691" i="15"/>
  <c r="Q692" i="15"/>
  <c r="Q693" i="15"/>
  <c r="Q694" i="15"/>
  <c r="Q695" i="15"/>
  <c r="Q696" i="15"/>
  <c r="Q697" i="15"/>
  <c r="Q698" i="15"/>
  <c r="Q699" i="15"/>
  <c r="Q700" i="15"/>
  <c r="Q701" i="15"/>
  <c r="Q702" i="15"/>
  <c r="Q703" i="15"/>
  <c r="Q704" i="15"/>
  <c r="Q705" i="15"/>
  <c r="Q706" i="15"/>
  <c r="Q707" i="15"/>
  <c r="Q708" i="15"/>
  <c r="Q709" i="15"/>
  <c r="Q710" i="15"/>
  <c r="Q711" i="15"/>
  <c r="Q712" i="15"/>
  <c r="Q713" i="15"/>
  <c r="Q714" i="15"/>
  <c r="Q715" i="15"/>
  <c r="Q716" i="15"/>
  <c r="Q717" i="15"/>
  <c r="Q718" i="15"/>
  <c r="Q719" i="15"/>
  <c r="Q720" i="15"/>
  <c r="Q721" i="15"/>
  <c r="Q722" i="15"/>
  <c r="Q723" i="15"/>
  <c r="Q724" i="15"/>
  <c r="Q725" i="15"/>
  <c r="Q726" i="15"/>
  <c r="Q727" i="15"/>
  <c r="Q728" i="15"/>
  <c r="Q729" i="15"/>
  <c r="Q730" i="15"/>
  <c r="Q731" i="15"/>
  <c r="Q732" i="15"/>
  <c r="Q733" i="15"/>
  <c r="Q734" i="15"/>
  <c r="Q735" i="15"/>
  <c r="Q736" i="15"/>
  <c r="Q737" i="15"/>
  <c r="Q738" i="15"/>
  <c r="Q739" i="15"/>
  <c r="Q740" i="15"/>
  <c r="Q741" i="15"/>
  <c r="Q742" i="15"/>
  <c r="Q743" i="15"/>
  <c r="Q744" i="15"/>
  <c r="Q745" i="15"/>
  <c r="Q746" i="15"/>
  <c r="Q747" i="15"/>
  <c r="Q748" i="15"/>
  <c r="Q749" i="15"/>
  <c r="Q750" i="15"/>
  <c r="Q751" i="15"/>
  <c r="Q752" i="15"/>
  <c r="Q753" i="15"/>
  <c r="Q754" i="15"/>
  <c r="Q755" i="15"/>
  <c r="Q756" i="15"/>
  <c r="Q757" i="15"/>
  <c r="Q758" i="15"/>
  <c r="Q759" i="15"/>
  <c r="Q760" i="15"/>
  <c r="Q761" i="15"/>
  <c r="Q762" i="15"/>
  <c r="Q763" i="15"/>
  <c r="Q764" i="15"/>
  <c r="Q765" i="15"/>
  <c r="Q766" i="15"/>
  <c r="Q767" i="15"/>
  <c r="Q768" i="15"/>
  <c r="Q769" i="15"/>
  <c r="Q770" i="15"/>
  <c r="Q771" i="15"/>
  <c r="Q772" i="15"/>
  <c r="Q773" i="15"/>
  <c r="Q774" i="15"/>
  <c r="Q775" i="15"/>
  <c r="Q776" i="15"/>
  <c r="Q777" i="15"/>
  <c r="Q778" i="15"/>
  <c r="Q779" i="15"/>
  <c r="Q780" i="15"/>
  <c r="Q781" i="15"/>
  <c r="Q782" i="15"/>
  <c r="Q783" i="15"/>
  <c r="Q784" i="15"/>
  <c r="Q785" i="15"/>
  <c r="Q786" i="15"/>
  <c r="Q787" i="15"/>
  <c r="Q788" i="15"/>
  <c r="Q789" i="15"/>
  <c r="Q790" i="15"/>
  <c r="Q791" i="15"/>
  <c r="Q792" i="15"/>
  <c r="Q793" i="15"/>
  <c r="Q794" i="15"/>
  <c r="Q795" i="15"/>
  <c r="Q796" i="15"/>
  <c r="Q797" i="15"/>
  <c r="Q798" i="15"/>
  <c r="Q799" i="15"/>
  <c r="Q800" i="15"/>
  <c r="Q801" i="15"/>
  <c r="Q802" i="15"/>
  <c r="Q803" i="15"/>
  <c r="Q804" i="15"/>
  <c r="Q805" i="15"/>
  <c r="Q806" i="15"/>
  <c r="Q807" i="15"/>
  <c r="Q808" i="15"/>
  <c r="Q809" i="15"/>
  <c r="Q810" i="15"/>
  <c r="Q811" i="15"/>
  <c r="Q812" i="15"/>
  <c r="Q813" i="15"/>
  <c r="Q814" i="15"/>
  <c r="Q815" i="15"/>
  <c r="Q816" i="15"/>
  <c r="Q817" i="15"/>
  <c r="Q818" i="15"/>
  <c r="Q819" i="15"/>
  <c r="Q820" i="15"/>
  <c r="Q821" i="15"/>
  <c r="Q822" i="15"/>
  <c r="Q823" i="15"/>
  <c r="Q824" i="15"/>
  <c r="Q825" i="15"/>
  <c r="Q826" i="15"/>
  <c r="Q827" i="15"/>
  <c r="Q828" i="15"/>
  <c r="Q829" i="15"/>
  <c r="Q830" i="15"/>
  <c r="Q831" i="15"/>
  <c r="Q832" i="15"/>
  <c r="Q833" i="15"/>
  <c r="Q834" i="15"/>
  <c r="Q835" i="15"/>
  <c r="Q836" i="15"/>
  <c r="Q837" i="15"/>
  <c r="Q838" i="15"/>
  <c r="Q839" i="15"/>
  <c r="Q840" i="15"/>
  <c r="Q841" i="15"/>
  <c r="Q842" i="15"/>
  <c r="Q843" i="15"/>
  <c r="Q844" i="15"/>
  <c r="Q845" i="15"/>
  <c r="Q846" i="15"/>
  <c r="Q847" i="15"/>
  <c r="Q848" i="15"/>
  <c r="Q849" i="15"/>
  <c r="Q850" i="15"/>
  <c r="Q851" i="15"/>
  <c r="Q852" i="15"/>
  <c r="Q853" i="15"/>
  <c r="Q854" i="15"/>
  <c r="Q855" i="15"/>
  <c r="Q3" i="15"/>
  <c r="AC3" i="15"/>
  <c r="A3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" i="11"/>
  <c r="AB3" i="8"/>
  <c r="AC3" i="8"/>
  <c r="AD3" i="8"/>
  <c r="AF3" i="8"/>
  <c r="AG3" i="8"/>
  <c r="AB4" i="8"/>
  <c r="AC4" i="8"/>
  <c r="AD4" i="8"/>
  <c r="AF4" i="8"/>
  <c r="AG4" i="8"/>
  <c r="AH4" i="8"/>
  <c r="AB5" i="8"/>
  <c r="AC5" i="8"/>
  <c r="AD5" i="8"/>
  <c r="AF5" i="8"/>
  <c r="AG5" i="8"/>
  <c r="AH5" i="8"/>
  <c r="AB6" i="8"/>
  <c r="AC6" i="8"/>
  <c r="AD6" i="8"/>
  <c r="AF6" i="8"/>
  <c r="AG6" i="8"/>
  <c r="AH6" i="8"/>
  <c r="AB7" i="8"/>
  <c r="AC7" i="8"/>
  <c r="AD7" i="8"/>
  <c r="AF7" i="8"/>
  <c r="AG7" i="8"/>
  <c r="AH7" i="8"/>
  <c r="AB8" i="8"/>
  <c r="AC8" i="8"/>
  <c r="AD8" i="8"/>
  <c r="AF8" i="8"/>
  <c r="AG8" i="8"/>
  <c r="AH8" i="8"/>
  <c r="AB9" i="8"/>
  <c r="AC9" i="8"/>
  <c r="AD9" i="8"/>
  <c r="AF9" i="8"/>
  <c r="AG9" i="8"/>
  <c r="AH9" i="8"/>
  <c r="AB10" i="8"/>
  <c r="AC10" i="8"/>
  <c r="AD10" i="8"/>
  <c r="AF10" i="8"/>
  <c r="AG10" i="8"/>
  <c r="AH10" i="8"/>
  <c r="AB11" i="8"/>
  <c r="AC11" i="8"/>
  <c r="AD11" i="8"/>
  <c r="AF11" i="8"/>
  <c r="AG11" i="8"/>
  <c r="AH11" i="8"/>
  <c r="AB12" i="8"/>
  <c r="AC12" i="8"/>
  <c r="AD12" i="8"/>
  <c r="AF12" i="8"/>
  <c r="AG12" i="8"/>
  <c r="AH12" i="8"/>
  <c r="AB13" i="8"/>
  <c r="AC13" i="8"/>
  <c r="AD13" i="8"/>
  <c r="AF13" i="8"/>
  <c r="AG13" i="8"/>
  <c r="AH13" i="8"/>
  <c r="AB14" i="8"/>
  <c r="AC14" i="8"/>
  <c r="AD14" i="8"/>
  <c r="AF14" i="8"/>
  <c r="AG14" i="8"/>
  <c r="AH14" i="8"/>
  <c r="AB15" i="8"/>
  <c r="AC15" i="8"/>
  <c r="AD15" i="8"/>
  <c r="AF15" i="8"/>
  <c r="AG15" i="8"/>
  <c r="AH15" i="8"/>
  <c r="AB16" i="8"/>
  <c r="AC16" i="8"/>
  <c r="AF16" i="8"/>
  <c r="AG16" i="8"/>
  <c r="AH16" i="8"/>
  <c r="AB17" i="8"/>
  <c r="AC17" i="8"/>
  <c r="AD17" i="8"/>
  <c r="AF17" i="8"/>
  <c r="AG17" i="8"/>
  <c r="AB18" i="8"/>
  <c r="AC18" i="8"/>
  <c r="AD18" i="8"/>
  <c r="AF18" i="8"/>
  <c r="AG18" i="8"/>
  <c r="AH18" i="8"/>
  <c r="AB19" i="8"/>
  <c r="AC19" i="8"/>
  <c r="AD19" i="8"/>
  <c r="AF19" i="8"/>
  <c r="AG19" i="8"/>
  <c r="AH19" i="8"/>
  <c r="AB20" i="8"/>
  <c r="AC20" i="8"/>
  <c r="AF20" i="8"/>
  <c r="AG20" i="8"/>
  <c r="AH20" i="8"/>
  <c r="AB21" i="8"/>
  <c r="AC21" i="8"/>
  <c r="AD21" i="8"/>
  <c r="AF21" i="8"/>
  <c r="AG21" i="8"/>
  <c r="AB22" i="8"/>
  <c r="AC22" i="8"/>
  <c r="AD22" i="8"/>
  <c r="AF22" i="8"/>
  <c r="AG22" i="8"/>
  <c r="AH22" i="8"/>
  <c r="AB23" i="8"/>
  <c r="AC23" i="8"/>
  <c r="AD23" i="8"/>
  <c r="AF23" i="8"/>
  <c r="AG23" i="8"/>
  <c r="AH23" i="8"/>
  <c r="AB24" i="8"/>
  <c r="AC24" i="8"/>
  <c r="AD24" i="8"/>
  <c r="AF24" i="8"/>
  <c r="AG24" i="8"/>
  <c r="AH24" i="8"/>
  <c r="AB25" i="8"/>
  <c r="AC25" i="8"/>
  <c r="AD25" i="8"/>
  <c r="AF25" i="8"/>
  <c r="AG25" i="8"/>
  <c r="AH25" i="8"/>
  <c r="AB26" i="8"/>
  <c r="AC26" i="8"/>
  <c r="AD26" i="8"/>
  <c r="AF26" i="8"/>
  <c r="AG26" i="8"/>
  <c r="AH26" i="8"/>
  <c r="AB27" i="8"/>
  <c r="AC27" i="8"/>
  <c r="AD27" i="8"/>
  <c r="AF27" i="8"/>
  <c r="AG27" i="8"/>
  <c r="AH27" i="8"/>
  <c r="AB28" i="8"/>
  <c r="AC28" i="8"/>
  <c r="AF28" i="8"/>
  <c r="AG28" i="8"/>
  <c r="AH28" i="8"/>
  <c r="AB29" i="8"/>
  <c r="AC29" i="8"/>
  <c r="AD29" i="8"/>
  <c r="AF29" i="8"/>
  <c r="AG29" i="8"/>
  <c r="AH29" i="8"/>
  <c r="AB30" i="8"/>
  <c r="AC30" i="8"/>
  <c r="AD30" i="8"/>
  <c r="AF30" i="8"/>
  <c r="AG30" i="8"/>
  <c r="AH30" i="8"/>
  <c r="AB31" i="8"/>
  <c r="AC31" i="8"/>
  <c r="AD31" i="8"/>
  <c r="AF31" i="8"/>
  <c r="AG31" i="8"/>
  <c r="AH31" i="8"/>
  <c r="AB32" i="8"/>
  <c r="AC32" i="8"/>
  <c r="AD32" i="8"/>
  <c r="AF32" i="8"/>
  <c r="AG32" i="8"/>
  <c r="AH32" i="8"/>
  <c r="AB33" i="8"/>
  <c r="AC33" i="8"/>
  <c r="AD33" i="8"/>
  <c r="AF33" i="8"/>
  <c r="AG33" i="8"/>
  <c r="AH33" i="8"/>
  <c r="AB34" i="8"/>
  <c r="AC34" i="8"/>
  <c r="AD34" i="8"/>
  <c r="AF34" i="8"/>
  <c r="AG34" i="8"/>
  <c r="AH34" i="8"/>
  <c r="AB35" i="8"/>
  <c r="AC35" i="8"/>
  <c r="AD35" i="8"/>
  <c r="AF35" i="8"/>
  <c r="AG35" i="8"/>
  <c r="AH35" i="8"/>
  <c r="AB36" i="8"/>
  <c r="AC36" i="8"/>
  <c r="AD36" i="8"/>
  <c r="AF36" i="8"/>
  <c r="AG36" i="8"/>
  <c r="AH36" i="8"/>
  <c r="AB37" i="8"/>
  <c r="AC37" i="8"/>
  <c r="AD37" i="8"/>
  <c r="AF37" i="8"/>
  <c r="AG37" i="8"/>
  <c r="AH37" i="8"/>
  <c r="AB38" i="8"/>
  <c r="AC38" i="8"/>
  <c r="AD38" i="8"/>
  <c r="AF38" i="8"/>
  <c r="AG38" i="8"/>
  <c r="AH38" i="8"/>
  <c r="AB39" i="8"/>
  <c r="AC39" i="8"/>
  <c r="AD39" i="8"/>
  <c r="AF39" i="8"/>
  <c r="AG39" i="8"/>
  <c r="AH39" i="8"/>
  <c r="AB40" i="8"/>
  <c r="AC40" i="8"/>
  <c r="AD40" i="8"/>
  <c r="AF40" i="8"/>
  <c r="AG40" i="8"/>
  <c r="AH40" i="8"/>
  <c r="AB41" i="8"/>
  <c r="AC41" i="8"/>
  <c r="AD41" i="8"/>
  <c r="AF41" i="8"/>
  <c r="AG41" i="8"/>
  <c r="AH41" i="8"/>
  <c r="AB42" i="8"/>
  <c r="AC42" i="8"/>
  <c r="AD42" i="8"/>
  <c r="AF42" i="8"/>
  <c r="AG42" i="8"/>
  <c r="AH42" i="8"/>
  <c r="AB43" i="8"/>
  <c r="AC43" i="8"/>
  <c r="AD43" i="8"/>
  <c r="AF43" i="8"/>
  <c r="AG43" i="8"/>
  <c r="AH43" i="8"/>
  <c r="AB44" i="8"/>
  <c r="AC44" i="8"/>
  <c r="AD44" i="8"/>
  <c r="AF44" i="8"/>
  <c r="AG44" i="8"/>
  <c r="AH44" i="8"/>
  <c r="AB45" i="8"/>
  <c r="AC45" i="8"/>
  <c r="AD45" i="8"/>
  <c r="AF45" i="8"/>
  <c r="AG45" i="8"/>
  <c r="AH45" i="8"/>
  <c r="AB46" i="8"/>
  <c r="AC46" i="8"/>
  <c r="AD46" i="8"/>
  <c r="AF46" i="8"/>
  <c r="AG46" i="8"/>
  <c r="AB47" i="8"/>
  <c r="AC47" i="8"/>
  <c r="AD47" i="8"/>
  <c r="AF47" i="8"/>
  <c r="AG47" i="8"/>
  <c r="AH47" i="8"/>
  <c r="AB48" i="8"/>
  <c r="AC48" i="8"/>
  <c r="AD48" i="8"/>
  <c r="AF48" i="8"/>
  <c r="AG48" i="8"/>
  <c r="AH48" i="8"/>
  <c r="AB49" i="8"/>
  <c r="AC49" i="8"/>
  <c r="AD49" i="8"/>
  <c r="AF49" i="8"/>
  <c r="AG49" i="8"/>
  <c r="AH49" i="8"/>
  <c r="AB50" i="8"/>
  <c r="AC50" i="8"/>
  <c r="AD50" i="8"/>
  <c r="AF50" i="8"/>
  <c r="AG50" i="8"/>
  <c r="AH50" i="8"/>
  <c r="AB51" i="8"/>
  <c r="AC51" i="8"/>
  <c r="AD51" i="8"/>
  <c r="AF51" i="8"/>
  <c r="AG51" i="8"/>
  <c r="AH51" i="8"/>
  <c r="AB52" i="8"/>
  <c r="AC52" i="8"/>
  <c r="AD52" i="8"/>
  <c r="AF52" i="8"/>
  <c r="AG52" i="8"/>
  <c r="AH52" i="8"/>
  <c r="AB53" i="8"/>
  <c r="AC53" i="8"/>
  <c r="AD53" i="8"/>
  <c r="AF53" i="8"/>
  <c r="AG53" i="8"/>
  <c r="AH53" i="8"/>
  <c r="AB54" i="8"/>
  <c r="AC54" i="8"/>
  <c r="AD54" i="8"/>
  <c r="AF54" i="8"/>
  <c r="AG54" i="8"/>
  <c r="AH54" i="8"/>
  <c r="AB55" i="8"/>
  <c r="AC55" i="8"/>
  <c r="AD55" i="8"/>
  <c r="AF55" i="8"/>
  <c r="AG55" i="8"/>
  <c r="AH55" i="8"/>
  <c r="AB56" i="8"/>
  <c r="AC56" i="8"/>
  <c r="AD56" i="8"/>
  <c r="AF56" i="8"/>
  <c r="AG56" i="8"/>
  <c r="AH56" i="8"/>
  <c r="AB57" i="8"/>
  <c r="AC57" i="8"/>
  <c r="AD57" i="8"/>
  <c r="AF57" i="8"/>
  <c r="AG57" i="8"/>
  <c r="AB58" i="8"/>
  <c r="AC58" i="8"/>
  <c r="AD58" i="8"/>
  <c r="AF58" i="8"/>
  <c r="AG58" i="8"/>
  <c r="AH58" i="8"/>
  <c r="AB59" i="8"/>
  <c r="AC59" i="8"/>
  <c r="AD59" i="8"/>
  <c r="AF59" i="8"/>
  <c r="AG59" i="8"/>
  <c r="AH59" i="8"/>
  <c r="AB60" i="8"/>
  <c r="AC60" i="8"/>
  <c r="AD60" i="8"/>
  <c r="AF60" i="8"/>
  <c r="AG60" i="8"/>
  <c r="AH60" i="8"/>
  <c r="AB61" i="8"/>
  <c r="AC61" i="8"/>
  <c r="AD61" i="8"/>
  <c r="AF61" i="8"/>
  <c r="AG61" i="8"/>
  <c r="AH61" i="8"/>
  <c r="AB62" i="8"/>
  <c r="AC62" i="8"/>
  <c r="AD62" i="8"/>
  <c r="AF62" i="8"/>
  <c r="AG62" i="8"/>
  <c r="AH62" i="8"/>
  <c r="AB63" i="8"/>
  <c r="AC63" i="8"/>
  <c r="AD63" i="8"/>
  <c r="AF63" i="8"/>
  <c r="AG63" i="8"/>
  <c r="AH63" i="8"/>
  <c r="AB64" i="8"/>
  <c r="AC64" i="8"/>
  <c r="AD64" i="8"/>
  <c r="AF64" i="8"/>
  <c r="AG64" i="8"/>
  <c r="AH64" i="8"/>
  <c r="AB65" i="8"/>
  <c r="AC65" i="8"/>
  <c r="AD65" i="8"/>
  <c r="AF65" i="8"/>
  <c r="AH65" i="8"/>
  <c r="AB66" i="8"/>
  <c r="AC66" i="8"/>
  <c r="AD66" i="8"/>
  <c r="AF66" i="8"/>
  <c r="AH66" i="8"/>
  <c r="AB67" i="8"/>
  <c r="AC67" i="8"/>
  <c r="AD67" i="8"/>
  <c r="AF67" i="8"/>
  <c r="AG67" i="8"/>
  <c r="AH67" i="8"/>
  <c r="AB68" i="8"/>
  <c r="AC68" i="8"/>
  <c r="AD68" i="8"/>
  <c r="AF68" i="8"/>
  <c r="AG68" i="8"/>
  <c r="AH68" i="8"/>
  <c r="AB69" i="8"/>
  <c r="AD69" i="8"/>
  <c r="AF69" i="8"/>
  <c r="AG69" i="8"/>
  <c r="AH69" i="8"/>
  <c r="AB70" i="8"/>
  <c r="AD70" i="8"/>
  <c r="AF70" i="8"/>
  <c r="AG70" i="8"/>
  <c r="AH70" i="8"/>
  <c r="AB71" i="8"/>
  <c r="AC71" i="8"/>
  <c r="AD71" i="8"/>
  <c r="AF71" i="8"/>
  <c r="AG71" i="8"/>
  <c r="AH71" i="8"/>
  <c r="AB72" i="8"/>
  <c r="AC72" i="8"/>
  <c r="AD72" i="8"/>
  <c r="AF72" i="8"/>
  <c r="AG72" i="8"/>
  <c r="AH72" i="8"/>
  <c r="AB73" i="8"/>
  <c r="AC73" i="8"/>
  <c r="AD73" i="8"/>
  <c r="AF73" i="8"/>
  <c r="AG73" i="8"/>
  <c r="AH73" i="8"/>
  <c r="AB74" i="8"/>
  <c r="AC74" i="8"/>
  <c r="AD74" i="8"/>
  <c r="AF74" i="8"/>
  <c r="AG74" i="8"/>
  <c r="AH74" i="8"/>
  <c r="AB75" i="8"/>
  <c r="AC75" i="8"/>
  <c r="AD75" i="8"/>
  <c r="AF75" i="8"/>
  <c r="AG75" i="8"/>
  <c r="AH75" i="8"/>
  <c r="AB76" i="8"/>
  <c r="AC76" i="8"/>
  <c r="AD76" i="8"/>
  <c r="AF76" i="8"/>
  <c r="AG76" i="8"/>
  <c r="AH76" i="8"/>
  <c r="AB77" i="8"/>
  <c r="AC77" i="8"/>
  <c r="AD77" i="8"/>
  <c r="AF77" i="8"/>
  <c r="AG77" i="8"/>
  <c r="AH77" i="8"/>
  <c r="AB78" i="8"/>
  <c r="AC78" i="8"/>
  <c r="AD78" i="8"/>
  <c r="AF78" i="8"/>
  <c r="AG78" i="8"/>
  <c r="AB79" i="8"/>
  <c r="AC79" i="8"/>
  <c r="AD79" i="8"/>
  <c r="AF79" i="8"/>
  <c r="AG79" i="8"/>
  <c r="AH79" i="8"/>
  <c r="AB80" i="8"/>
  <c r="AC80" i="8"/>
  <c r="AD80" i="8"/>
  <c r="AF80" i="8"/>
  <c r="AH80" i="8"/>
  <c r="AB81" i="8"/>
  <c r="AC81" i="8"/>
  <c r="AD81" i="8"/>
  <c r="AF81" i="8"/>
  <c r="AG81" i="8"/>
  <c r="AH81" i="8"/>
  <c r="AB82" i="8"/>
  <c r="AC82" i="8"/>
  <c r="AD82" i="8"/>
  <c r="AF82" i="8"/>
  <c r="AG82" i="8"/>
  <c r="AH82" i="8"/>
  <c r="AB83" i="8"/>
  <c r="AC83" i="8"/>
  <c r="AF83" i="8"/>
  <c r="AG83" i="8"/>
  <c r="AH83" i="8"/>
  <c r="AB84" i="8"/>
  <c r="AC84" i="8"/>
  <c r="AD84" i="8"/>
  <c r="AF84" i="8"/>
  <c r="AG84" i="8"/>
  <c r="AH84" i="8"/>
  <c r="AB85" i="8"/>
  <c r="AC85" i="8"/>
  <c r="AD85" i="8"/>
  <c r="AF85" i="8"/>
  <c r="AG85" i="8"/>
  <c r="AH85" i="8"/>
  <c r="AB86" i="8"/>
  <c r="AC86" i="8"/>
  <c r="AD86" i="8"/>
  <c r="AF86" i="8"/>
  <c r="AG86" i="8"/>
  <c r="AH86" i="8"/>
  <c r="AB87" i="8"/>
  <c r="AC87" i="8"/>
  <c r="AD87" i="8"/>
  <c r="AF87" i="8"/>
  <c r="AG87" i="8"/>
  <c r="AH87" i="8"/>
  <c r="AB88" i="8"/>
  <c r="AC88" i="8"/>
  <c r="AD88" i="8"/>
  <c r="AF88" i="8"/>
  <c r="AG88" i="8"/>
  <c r="AH88" i="8"/>
  <c r="AB89" i="8"/>
  <c r="AC89" i="8"/>
  <c r="AD89" i="8"/>
  <c r="AF89" i="8"/>
  <c r="AG89" i="8"/>
  <c r="AH89" i="8"/>
  <c r="AB90" i="8"/>
  <c r="AC90" i="8"/>
  <c r="AD90" i="8"/>
  <c r="AF90" i="8"/>
  <c r="AG90" i="8"/>
  <c r="AH90" i="8"/>
  <c r="AB91" i="8"/>
  <c r="AC91" i="8"/>
  <c r="AD91" i="8"/>
  <c r="AF91" i="8"/>
  <c r="AG91" i="8"/>
  <c r="AH91" i="8"/>
  <c r="AB92" i="8"/>
  <c r="AC92" i="8"/>
  <c r="AD92" i="8"/>
  <c r="AF92" i="8"/>
  <c r="AG92" i="8"/>
  <c r="AH92" i="8"/>
  <c r="AB93" i="8"/>
  <c r="AC93" i="8"/>
  <c r="AF93" i="8"/>
  <c r="AG93" i="8"/>
  <c r="AH93" i="8"/>
  <c r="AB94" i="8"/>
  <c r="AC94" i="8"/>
  <c r="AD94" i="8"/>
  <c r="AF94" i="8"/>
  <c r="AG94" i="8"/>
  <c r="AB95" i="8"/>
  <c r="AC95" i="8"/>
  <c r="AD95" i="8"/>
  <c r="AF95" i="8"/>
  <c r="AG95" i="8"/>
  <c r="AH95" i="8"/>
  <c r="AB96" i="8"/>
  <c r="AC96" i="8"/>
  <c r="AD96" i="8"/>
  <c r="AF96" i="8"/>
  <c r="AG96" i="8"/>
  <c r="AH96" i="8"/>
  <c r="AB97" i="8"/>
  <c r="AC97" i="8"/>
  <c r="AD97" i="8"/>
  <c r="AF97" i="8"/>
  <c r="AG97" i="8"/>
  <c r="AH97" i="8"/>
  <c r="AB98" i="8"/>
  <c r="AC98" i="8"/>
  <c r="AD98" i="8"/>
  <c r="AF98" i="8"/>
  <c r="AG98" i="8"/>
  <c r="AH98" i="8"/>
  <c r="AB99" i="8"/>
  <c r="AC99" i="8"/>
  <c r="AD99" i="8"/>
  <c r="AF99" i="8"/>
  <c r="AG99" i="8"/>
  <c r="AH99" i="8"/>
  <c r="AB100" i="8"/>
  <c r="AC100" i="8"/>
  <c r="AD100" i="8"/>
  <c r="AF100" i="8"/>
  <c r="AG100" i="8"/>
  <c r="AH100" i="8"/>
  <c r="AB101" i="8"/>
  <c r="AC101" i="8"/>
  <c r="AD101" i="8"/>
  <c r="AF101" i="8"/>
  <c r="AG101" i="8"/>
  <c r="AH101" i="8"/>
  <c r="AB102" i="8"/>
  <c r="AC102" i="8"/>
  <c r="AD102" i="8"/>
  <c r="AF102" i="8"/>
  <c r="AG102" i="8"/>
  <c r="AH102" i="8"/>
  <c r="AB103" i="8"/>
  <c r="AC103" i="8"/>
  <c r="AD103" i="8"/>
  <c r="AF103" i="8"/>
  <c r="AG103" i="8"/>
  <c r="AH103" i="8"/>
  <c r="AB104" i="8"/>
  <c r="AC104" i="8"/>
  <c r="AD104" i="8"/>
  <c r="AF104" i="8"/>
  <c r="AG104" i="8"/>
  <c r="AH104" i="8"/>
  <c r="AB105" i="8"/>
  <c r="AC105" i="8"/>
  <c r="AF105" i="8"/>
  <c r="AG105" i="8"/>
  <c r="AH105" i="8"/>
  <c r="AB106" i="8"/>
  <c r="AC106" i="8"/>
  <c r="AD106" i="8"/>
  <c r="AF106" i="8"/>
  <c r="AG106" i="8"/>
  <c r="AH106" i="8"/>
  <c r="AB107" i="8"/>
  <c r="AC107" i="8"/>
  <c r="AD107" i="8"/>
  <c r="AF107" i="8"/>
  <c r="AG107" i="8"/>
  <c r="AH107" i="8"/>
  <c r="AB108" i="8"/>
  <c r="AC108" i="8"/>
  <c r="AD108" i="8"/>
  <c r="AF108" i="8"/>
  <c r="AG108" i="8"/>
  <c r="AH108" i="8"/>
  <c r="AB109" i="8"/>
  <c r="AC109" i="8"/>
  <c r="AD109" i="8"/>
  <c r="AF109" i="8"/>
  <c r="AG109" i="8"/>
  <c r="AH109" i="8"/>
  <c r="AB110" i="8"/>
  <c r="AC110" i="8"/>
  <c r="AD110" i="8"/>
  <c r="AF110" i="8"/>
  <c r="AG110" i="8"/>
  <c r="AH110" i="8"/>
  <c r="AB111" i="8"/>
  <c r="AC111" i="8"/>
  <c r="AD111" i="8"/>
  <c r="AF111" i="8"/>
  <c r="AG111" i="8"/>
  <c r="AH111" i="8"/>
  <c r="AB112" i="8"/>
  <c r="AC112" i="8"/>
  <c r="AD112" i="8"/>
  <c r="AF112" i="8"/>
  <c r="AH112" i="8"/>
  <c r="AB113" i="8"/>
  <c r="AC113" i="8"/>
  <c r="AD113" i="8"/>
  <c r="AF113" i="8"/>
  <c r="AB114" i="8"/>
  <c r="AC114" i="8"/>
  <c r="AD114" i="8"/>
  <c r="AF114" i="8"/>
  <c r="AG114" i="8"/>
  <c r="AH114" i="8"/>
  <c r="AB115" i="8"/>
  <c r="AC115" i="8"/>
  <c r="AD115" i="8"/>
  <c r="AF115" i="8"/>
  <c r="AG115" i="8"/>
  <c r="AH115" i="8"/>
  <c r="AB116" i="8"/>
  <c r="AC116" i="8"/>
  <c r="AD116" i="8"/>
  <c r="AF116" i="8"/>
  <c r="AG116" i="8"/>
  <c r="AH116" i="8"/>
  <c r="AB117" i="8"/>
  <c r="AC117" i="8"/>
  <c r="AD117" i="8"/>
  <c r="AF117" i="8"/>
  <c r="AG117" i="8"/>
  <c r="AH117" i="8"/>
  <c r="AB118" i="8"/>
  <c r="AC118" i="8"/>
  <c r="AD118" i="8"/>
  <c r="AF118" i="8"/>
  <c r="AG118" i="8"/>
  <c r="AH118" i="8"/>
  <c r="AB119" i="8"/>
  <c r="AC119" i="8"/>
  <c r="AD119" i="8"/>
  <c r="AF119" i="8"/>
  <c r="AG119" i="8"/>
  <c r="AH119" i="8"/>
  <c r="AB120" i="8"/>
  <c r="AC120" i="8"/>
  <c r="AD120" i="8"/>
  <c r="AF120" i="8"/>
  <c r="AG120" i="8"/>
  <c r="AH120" i="8"/>
  <c r="AB121" i="8"/>
  <c r="AC121" i="8"/>
  <c r="AD121" i="8"/>
  <c r="AF121" i="8"/>
  <c r="AG121" i="8"/>
  <c r="AH121" i="8"/>
  <c r="AB122" i="8"/>
  <c r="AC122" i="8"/>
  <c r="AD122" i="8"/>
  <c r="AF122" i="8"/>
  <c r="AG122" i="8"/>
  <c r="AH122" i="8"/>
  <c r="AB123" i="8"/>
  <c r="AC123" i="8"/>
  <c r="AD123" i="8"/>
  <c r="AF123" i="8"/>
  <c r="AG123" i="8"/>
  <c r="AH123" i="8"/>
  <c r="AB124" i="8"/>
  <c r="AC124" i="8"/>
  <c r="AD124" i="8"/>
  <c r="AF124" i="8"/>
  <c r="AG124" i="8"/>
  <c r="AH124" i="8"/>
  <c r="AB125" i="8"/>
  <c r="AC125" i="8"/>
  <c r="AD125" i="8"/>
  <c r="AF125" i="8"/>
  <c r="AG125" i="8"/>
  <c r="AH125" i="8"/>
  <c r="AB126" i="8"/>
  <c r="AC126" i="8"/>
  <c r="AD126" i="8"/>
  <c r="AF126" i="8"/>
  <c r="AG126" i="8"/>
  <c r="AH126" i="8"/>
  <c r="AB127" i="8"/>
  <c r="AC127" i="8"/>
  <c r="AD127" i="8"/>
  <c r="AF127" i="8"/>
  <c r="AG127" i="8"/>
  <c r="AH127" i="8"/>
  <c r="AB128" i="8"/>
  <c r="AC128" i="8"/>
  <c r="AD128" i="8"/>
  <c r="AF128" i="8"/>
  <c r="AG128" i="8"/>
  <c r="AH128" i="8"/>
  <c r="AB129" i="8"/>
  <c r="AC129" i="8"/>
  <c r="AD129" i="8"/>
  <c r="AF129" i="8"/>
  <c r="AG129" i="8"/>
  <c r="AH129" i="8"/>
  <c r="AB130" i="8"/>
  <c r="AC130" i="8"/>
  <c r="AD130" i="8"/>
  <c r="AF130" i="8"/>
  <c r="AG130" i="8"/>
  <c r="AH130" i="8"/>
  <c r="AB131" i="8"/>
  <c r="AC131" i="8"/>
  <c r="AD131" i="8"/>
  <c r="AF131" i="8"/>
  <c r="AG131" i="8"/>
  <c r="AH131" i="8"/>
  <c r="AB132" i="8"/>
  <c r="AC132" i="8"/>
  <c r="AD132" i="8"/>
  <c r="AF132" i="8"/>
  <c r="AG132" i="8"/>
  <c r="AH132" i="8"/>
  <c r="AB133" i="8"/>
  <c r="AC133" i="8"/>
  <c r="AD133" i="8"/>
  <c r="AF133" i="8"/>
  <c r="AG133" i="8"/>
  <c r="AH133" i="8"/>
  <c r="AB134" i="8"/>
  <c r="AC134" i="8"/>
  <c r="AD134" i="8"/>
  <c r="AF134" i="8"/>
  <c r="AG134" i="8"/>
  <c r="AH134" i="8"/>
  <c r="AB135" i="8"/>
  <c r="AC135" i="8"/>
  <c r="AD135" i="8"/>
  <c r="AF135" i="8"/>
  <c r="AG135" i="8"/>
  <c r="AH135" i="8"/>
  <c r="AB136" i="8"/>
  <c r="AC136" i="8"/>
  <c r="AD136" i="8"/>
  <c r="AF136" i="8"/>
  <c r="AG136" i="8"/>
  <c r="AH136" i="8"/>
  <c r="AB137" i="8"/>
  <c r="AC137" i="8"/>
  <c r="AD137" i="8"/>
  <c r="AF137" i="8"/>
  <c r="AG137" i="8"/>
  <c r="AH137" i="8"/>
  <c r="AB138" i="8"/>
  <c r="AC138" i="8"/>
  <c r="AD138" i="8"/>
  <c r="AF138" i="8"/>
  <c r="AG138" i="8"/>
  <c r="AH138" i="8"/>
  <c r="AB139" i="8"/>
  <c r="AC139" i="8"/>
  <c r="AD139" i="8"/>
  <c r="AF139" i="8"/>
  <c r="AG139" i="8"/>
  <c r="AH139" i="8"/>
  <c r="AB140" i="8"/>
  <c r="AC140" i="8"/>
  <c r="AD140" i="8"/>
  <c r="AF140" i="8"/>
  <c r="AG140" i="8"/>
  <c r="AH140" i="8"/>
  <c r="AB141" i="8"/>
  <c r="AC141" i="8"/>
  <c r="AD141" i="8"/>
  <c r="AF141" i="8"/>
  <c r="AG141" i="8"/>
  <c r="AH141" i="8"/>
  <c r="AB142" i="8"/>
  <c r="AC142" i="8"/>
  <c r="AD142" i="8"/>
  <c r="AF142" i="8"/>
  <c r="AG142" i="8"/>
  <c r="AH142" i="8"/>
  <c r="AB143" i="8"/>
  <c r="AC143" i="8"/>
  <c r="AD143" i="8"/>
  <c r="AF143" i="8"/>
  <c r="AG143" i="8"/>
  <c r="AH143" i="8"/>
  <c r="AB144" i="8"/>
  <c r="AC144" i="8"/>
  <c r="AD144" i="8"/>
  <c r="AF144" i="8"/>
  <c r="AG144" i="8"/>
  <c r="AH144" i="8"/>
  <c r="AB145" i="8"/>
  <c r="AC145" i="8"/>
  <c r="AD145" i="8"/>
  <c r="AF145" i="8"/>
  <c r="AG145" i="8"/>
  <c r="AH145" i="8"/>
  <c r="AB146" i="8"/>
  <c r="AC146" i="8"/>
  <c r="AD146" i="8"/>
  <c r="AF146" i="8"/>
  <c r="AG146" i="8"/>
  <c r="AH146" i="8"/>
  <c r="AB147" i="8"/>
  <c r="AC147" i="8"/>
  <c r="AD147" i="8"/>
  <c r="AF147" i="8"/>
  <c r="AG147" i="8"/>
  <c r="AH147" i="8"/>
  <c r="AB148" i="8"/>
  <c r="AC148" i="8"/>
  <c r="AD148" i="8"/>
  <c r="AF148" i="8"/>
  <c r="AG148" i="8"/>
  <c r="AH148" i="8"/>
  <c r="AB149" i="8"/>
  <c r="AC149" i="8"/>
  <c r="AD149" i="8"/>
  <c r="AF149" i="8"/>
  <c r="AG149" i="8"/>
  <c r="AH149" i="8"/>
  <c r="AB150" i="8"/>
  <c r="AC150" i="8"/>
  <c r="AD150" i="8"/>
  <c r="AF150" i="8"/>
  <c r="AG150" i="8"/>
  <c r="AH150" i="8"/>
  <c r="AB151" i="8"/>
  <c r="AC151" i="8"/>
  <c r="AD151" i="8"/>
  <c r="AF151" i="8"/>
  <c r="AG151" i="8"/>
  <c r="AH151" i="8"/>
  <c r="AB152" i="8"/>
  <c r="AC152" i="8"/>
  <c r="AD152" i="8"/>
  <c r="AF152" i="8"/>
  <c r="AH152" i="8"/>
  <c r="AB153" i="8"/>
  <c r="AC153" i="8"/>
  <c r="AF153" i="8"/>
  <c r="AH153" i="8"/>
  <c r="AB154" i="8"/>
  <c r="AC154" i="8"/>
  <c r="AD154" i="8"/>
  <c r="AF154" i="8"/>
  <c r="AG154" i="8"/>
  <c r="AH154" i="8"/>
  <c r="AB155" i="8"/>
  <c r="AC155" i="8"/>
  <c r="AF155" i="8"/>
  <c r="AG155" i="8"/>
  <c r="AH155" i="8"/>
  <c r="AB156" i="8"/>
  <c r="AC156" i="8"/>
  <c r="AD156" i="8"/>
  <c r="AF156" i="8"/>
  <c r="AG156" i="8"/>
  <c r="AH156" i="8"/>
  <c r="AB157" i="8"/>
  <c r="AC157" i="8"/>
  <c r="AD157" i="8"/>
  <c r="AF157" i="8"/>
  <c r="AG157" i="8"/>
  <c r="AH157" i="8"/>
  <c r="AB158" i="8"/>
  <c r="AC158" i="8"/>
  <c r="AD158" i="8"/>
  <c r="AF158" i="8"/>
  <c r="AG158" i="8"/>
  <c r="AH158" i="8"/>
  <c r="AB159" i="8"/>
  <c r="AC159" i="8"/>
  <c r="AD159" i="8"/>
  <c r="AF159" i="8"/>
  <c r="AG159" i="8"/>
  <c r="AH159" i="8"/>
  <c r="AB160" i="8"/>
  <c r="AC160" i="8"/>
  <c r="AD160" i="8"/>
  <c r="AF160" i="8"/>
  <c r="AG160" i="8"/>
  <c r="AH160" i="8"/>
  <c r="AB161" i="8"/>
  <c r="AC161" i="8"/>
  <c r="AD161" i="8"/>
  <c r="AF161" i="8"/>
  <c r="AG161" i="8"/>
  <c r="AH161" i="8"/>
  <c r="AB162" i="8"/>
  <c r="AC162" i="8"/>
  <c r="AD162" i="8"/>
  <c r="AF162" i="8"/>
  <c r="AG162" i="8"/>
  <c r="AH162" i="8"/>
  <c r="AB163" i="8"/>
  <c r="AC163" i="8"/>
  <c r="AD163" i="8"/>
  <c r="AF163" i="8"/>
  <c r="AG163" i="8"/>
  <c r="AH163" i="8"/>
  <c r="AB164" i="8"/>
  <c r="AC164" i="8"/>
  <c r="AD164" i="8"/>
  <c r="AF164" i="8"/>
  <c r="AG164" i="8"/>
  <c r="AH164" i="8"/>
  <c r="AB165" i="8"/>
  <c r="AC165" i="8"/>
  <c r="AD165" i="8"/>
  <c r="AF165" i="8"/>
  <c r="AG165" i="8"/>
  <c r="AH165" i="8"/>
  <c r="AB166" i="8"/>
  <c r="AC166" i="8"/>
  <c r="AD166" i="8"/>
  <c r="AF166" i="8"/>
  <c r="AG166" i="8"/>
  <c r="AH166" i="8"/>
  <c r="AB167" i="8"/>
  <c r="AC167" i="8"/>
  <c r="AD167" i="8"/>
  <c r="AF167" i="8"/>
  <c r="AG167" i="8"/>
  <c r="AH167" i="8"/>
  <c r="AB168" i="8"/>
  <c r="AC168" i="8"/>
  <c r="AD168" i="8"/>
  <c r="AF168" i="8"/>
  <c r="AG168" i="8"/>
  <c r="AH168" i="8"/>
  <c r="AB169" i="8"/>
  <c r="AC169" i="8"/>
  <c r="AD169" i="8"/>
  <c r="AF169" i="8"/>
  <c r="AG169" i="8"/>
  <c r="AH169" i="8"/>
  <c r="AB170" i="8"/>
  <c r="AC170" i="8"/>
  <c r="AD170" i="8"/>
  <c r="AF170" i="8"/>
  <c r="AG170" i="8"/>
  <c r="AH170" i="8"/>
  <c r="AB171" i="8"/>
  <c r="AC171" i="8"/>
  <c r="AF171" i="8"/>
  <c r="AG171" i="8"/>
  <c r="AH171" i="8"/>
  <c r="AB172" i="8"/>
  <c r="AC172" i="8"/>
  <c r="AD172" i="8"/>
  <c r="AF172" i="8"/>
  <c r="AG172" i="8"/>
  <c r="AH172" i="8"/>
  <c r="AB173" i="8"/>
  <c r="AC173" i="8"/>
  <c r="AD173" i="8"/>
  <c r="AF173" i="8"/>
  <c r="AG173" i="8"/>
  <c r="AH173" i="8"/>
  <c r="AB174" i="8"/>
  <c r="AC174" i="8"/>
  <c r="AD174" i="8"/>
  <c r="AF174" i="8"/>
  <c r="AG174" i="8"/>
  <c r="AH174" i="8"/>
  <c r="AB175" i="8"/>
  <c r="AC175" i="8"/>
  <c r="AD175" i="8"/>
  <c r="AF175" i="8"/>
  <c r="AG175" i="8"/>
  <c r="AH175" i="8"/>
  <c r="AB176" i="8"/>
  <c r="AC176" i="8"/>
  <c r="AD176" i="8"/>
  <c r="AF176" i="8"/>
  <c r="AG176" i="8"/>
  <c r="AH176" i="8"/>
  <c r="AB177" i="8"/>
  <c r="AC177" i="8"/>
  <c r="AD177" i="8"/>
  <c r="AF177" i="8"/>
  <c r="AG177" i="8"/>
  <c r="AH177" i="8"/>
  <c r="AB178" i="8"/>
  <c r="AC178" i="8"/>
  <c r="AD178" i="8"/>
  <c r="AF178" i="8"/>
  <c r="AG178" i="8"/>
  <c r="AH178" i="8"/>
  <c r="AB179" i="8"/>
  <c r="AC179" i="8"/>
  <c r="AD179" i="8"/>
  <c r="AF179" i="8"/>
  <c r="AG179" i="8"/>
  <c r="AH179" i="8"/>
  <c r="AB180" i="8"/>
  <c r="AC180" i="8"/>
  <c r="AD180" i="8"/>
  <c r="AF180" i="8"/>
  <c r="AG180" i="8"/>
  <c r="AH180" i="8"/>
  <c r="AB181" i="8"/>
  <c r="AC181" i="8"/>
  <c r="AD181" i="8"/>
  <c r="AF181" i="8"/>
  <c r="AG181" i="8"/>
  <c r="AH181" i="8"/>
  <c r="AB182" i="8"/>
  <c r="AC182" i="8"/>
  <c r="AD182" i="8"/>
  <c r="AF182" i="8"/>
  <c r="AG182" i="8"/>
  <c r="AH182" i="8"/>
  <c r="AB183" i="8"/>
  <c r="AC183" i="8"/>
  <c r="AD183" i="8"/>
  <c r="AF183" i="8"/>
  <c r="AG183" i="8"/>
  <c r="AH183" i="8"/>
  <c r="AB184" i="8"/>
  <c r="AC184" i="8"/>
  <c r="AD184" i="8"/>
  <c r="AF184" i="8"/>
  <c r="AG184" i="8"/>
  <c r="AH184" i="8"/>
  <c r="AB185" i="8"/>
  <c r="AC185" i="8"/>
  <c r="AD185" i="8"/>
  <c r="AF185" i="8"/>
  <c r="AG185" i="8"/>
  <c r="AH185" i="8"/>
  <c r="AB186" i="8"/>
  <c r="AC186" i="8"/>
  <c r="AD186" i="8"/>
  <c r="AF186" i="8"/>
  <c r="AG186" i="8"/>
  <c r="AH186" i="8"/>
  <c r="AB187" i="8"/>
  <c r="AC187" i="8"/>
  <c r="AD187" i="8"/>
  <c r="AF187" i="8"/>
  <c r="AG187" i="8"/>
  <c r="AH187" i="8"/>
  <c r="AB188" i="8"/>
  <c r="AC188" i="8"/>
  <c r="AD188" i="8"/>
  <c r="AF188" i="8"/>
  <c r="AG188" i="8"/>
  <c r="AH188" i="8"/>
  <c r="AB189" i="8"/>
  <c r="AC189" i="8"/>
  <c r="AD189" i="8"/>
  <c r="AF189" i="8"/>
  <c r="AG189" i="8"/>
  <c r="AH189" i="8"/>
  <c r="AB190" i="8"/>
  <c r="AC190" i="8"/>
  <c r="AD190" i="8"/>
  <c r="AF190" i="8"/>
  <c r="AG190" i="8"/>
  <c r="AH190" i="8"/>
  <c r="AB191" i="8"/>
  <c r="AC191" i="8"/>
  <c r="AD191" i="8"/>
  <c r="AF191" i="8"/>
  <c r="AG191" i="8"/>
  <c r="AH191" i="8"/>
  <c r="AB192" i="8"/>
  <c r="AC192" i="8"/>
  <c r="AD192" i="8"/>
  <c r="AF192" i="8"/>
  <c r="AG192" i="8"/>
  <c r="AH192" i="8"/>
  <c r="AB193" i="8"/>
  <c r="AC193" i="8"/>
  <c r="AF193" i="8"/>
  <c r="AG193" i="8"/>
  <c r="AH193" i="8"/>
  <c r="AB194" i="8"/>
  <c r="AC194" i="8"/>
  <c r="AD194" i="8"/>
  <c r="AF194" i="8"/>
  <c r="AG194" i="8"/>
  <c r="AH194" i="8"/>
  <c r="AB195" i="8"/>
  <c r="AC195" i="8"/>
  <c r="AD195" i="8"/>
  <c r="AF195" i="8"/>
  <c r="AG195" i="8"/>
  <c r="AH195" i="8"/>
  <c r="AB196" i="8"/>
  <c r="AC196" i="8"/>
  <c r="AD196" i="8"/>
  <c r="AF196" i="8"/>
  <c r="AG196" i="8"/>
  <c r="AH196" i="8"/>
  <c r="AB197" i="8"/>
  <c r="AC197" i="8"/>
  <c r="AD197" i="8"/>
  <c r="AF197" i="8"/>
  <c r="AG197" i="8"/>
  <c r="AH197" i="8"/>
  <c r="AB198" i="8"/>
  <c r="AC198" i="8"/>
  <c r="AD198" i="8"/>
  <c r="AF198" i="8"/>
  <c r="AG198" i="8"/>
  <c r="AH198" i="8"/>
  <c r="AB199" i="8"/>
  <c r="AC199" i="8"/>
  <c r="AD199" i="8"/>
  <c r="AF199" i="8"/>
  <c r="AG199" i="8"/>
  <c r="AH199" i="8"/>
  <c r="AB200" i="8"/>
  <c r="AC200" i="8"/>
  <c r="AD200" i="8"/>
  <c r="AF200" i="8"/>
  <c r="AG200" i="8"/>
  <c r="AH200" i="8"/>
  <c r="AB201" i="8"/>
  <c r="AC201" i="8"/>
  <c r="AF201" i="8"/>
  <c r="AG201" i="8"/>
  <c r="AH201" i="8"/>
  <c r="AB202" i="8"/>
  <c r="AC202" i="8"/>
  <c r="AD202" i="8"/>
  <c r="AF202" i="8"/>
  <c r="AG202" i="8"/>
  <c r="AH202" i="8"/>
  <c r="AB203" i="8"/>
  <c r="AC203" i="8"/>
  <c r="AD203" i="8"/>
  <c r="AF203" i="8"/>
  <c r="AG203" i="8"/>
  <c r="AH203" i="8"/>
  <c r="AB204" i="8"/>
  <c r="AC204" i="8"/>
  <c r="AD204" i="8"/>
  <c r="AF204" i="8"/>
  <c r="AG204" i="8"/>
  <c r="AH204" i="8"/>
  <c r="AB205" i="8"/>
  <c r="AC205" i="8"/>
  <c r="AD205" i="8"/>
  <c r="AF205" i="8"/>
  <c r="AG205" i="8"/>
  <c r="AH205" i="8"/>
  <c r="AB206" i="8"/>
  <c r="AC206" i="8"/>
  <c r="AD206" i="8"/>
  <c r="AF206" i="8"/>
  <c r="AG206" i="8"/>
  <c r="AH206" i="8"/>
  <c r="AB207" i="8"/>
  <c r="AC207" i="8"/>
  <c r="AD207" i="8"/>
  <c r="AF207" i="8"/>
  <c r="AG207" i="8"/>
  <c r="AH207" i="8"/>
  <c r="AB208" i="8"/>
  <c r="AC208" i="8"/>
  <c r="AD208" i="8"/>
  <c r="AF208" i="8"/>
  <c r="AG208" i="8"/>
  <c r="AH208" i="8"/>
  <c r="AB209" i="8"/>
  <c r="AC209" i="8"/>
  <c r="AF209" i="8"/>
  <c r="AG209" i="8"/>
  <c r="AH209" i="8"/>
  <c r="AB210" i="8"/>
  <c r="AC210" i="8"/>
  <c r="AD210" i="8"/>
  <c r="AF210" i="8"/>
  <c r="AG210" i="8"/>
  <c r="AH210" i="8"/>
  <c r="AB211" i="8"/>
  <c r="AC211" i="8"/>
  <c r="AD211" i="8"/>
  <c r="AF211" i="8"/>
  <c r="AG211" i="8"/>
  <c r="AH211" i="8"/>
  <c r="AB212" i="8"/>
  <c r="AC212" i="8"/>
  <c r="AD212" i="8"/>
  <c r="AF212" i="8"/>
  <c r="AG212" i="8"/>
  <c r="AH212" i="8"/>
  <c r="AB213" i="8"/>
  <c r="AC213" i="8"/>
  <c r="AD213" i="8"/>
  <c r="AF213" i="8"/>
  <c r="AG213" i="8"/>
  <c r="AH213" i="8"/>
  <c r="AB214" i="8"/>
  <c r="AC214" i="8"/>
  <c r="AD214" i="8"/>
  <c r="AF214" i="8"/>
  <c r="AG214" i="8"/>
  <c r="AH214" i="8"/>
  <c r="AB215" i="8"/>
  <c r="AC215" i="8"/>
  <c r="AD215" i="8"/>
  <c r="AF215" i="8"/>
  <c r="AG215" i="8"/>
  <c r="AH215" i="8"/>
  <c r="AB216" i="8"/>
  <c r="AC216" i="8"/>
  <c r="AD216" i="8"/>
  <c r="AF216" i="8"/>
  <c r="AG216" i="8"/>
  <c r="AH216" i="8"/>
  <c r="AB217" i="8"/>
  <c r="AC217" i="8"/>
  <c r="AF217" i="8"/>
  <c r="AG217" i="8"/>
  <c r="AH217" i="8"/>
  <c r="AB218" i="8"/>
  <c r="AC218" i="8"/>
  <c r="AD218" i="8"/>
  <c r="AF218" i="8"/>
  <c r="AG218" i="8"/>
  <c r="AH218" i="8"/>
  <c r="AB219" i="8"/>
  <c r="AC219" i="8"/>
  <c r="AD219" i="8"/>
  <c r="AF219" i="8"/>
  <c r="AG219" i="8"/>
  <c r="AH219" i="8"/>
  <c r="AB220" i="8"/>
  <c r="AC220" i="8"/>
  <c r="AD220" i="8"/>
  <c r="AF220" i="8"/>
  <c r="AG220" i="8"/>
  <c r="AH220" i="8"/>
  <c r="AB221" i="8"/>
  <c r="AC221" i="8"/>
  <c r="AD221" i="8"/>
  <c r="AF221" i="8"/>
  <c r="AG221" i="8"/>
  <c r="AH221" i="8"/>
  <c r="AB222" i="8"/>
  <c r="AC222" i="8"/>
  <c r="AD222" i="8"/>
  <c r="AF222" i="8"/>
  <c r="AG222" i="8"/>
  <c r="AH222" i="8"/>
  <c r="AB223" i="8"/>
  <c r="AC223" i="8"/>
  <c r="AD223" i="8"/>
  <c r="AF223" i="8"/>
  <c r="AG223" i="8"/>
  <c r="AH223" i="8"/>
  <c r="AB224" i="8"/>
  <c r="AD224" i="8"/>
  <c r="AF224" i="8"/>
  <c r="AH224" i="8"/>
  <c r="AB225" i="8"/>
  <c r="AC225" i="8"/>
  <c r="AD225" i="8"/>
  <c r="AF225" i="8"/>
  <c r="AG225" i="8"/>
  <c r="AH225" i="8"/>
  <c r="AB226" i="8"/>
  <c r="AC226" i="8"/>
  <c r="AD226" i="8"/>
  <c r="AF226" i="8"/>
  <c r="AG226" i="8"/>
  <c r="AH226" i="8"/>
  <c r="AB227" i="8"/>
  <c r="AD227" i="8"/>
  <c r="AF227" i="8"/>
  <c r="AG227" i="8"/>
  <c r="AH227" i="8"/>
  <c r="AB228" i="8"/>
  <c r="AC228" i="8"/>
  <c r="AF228" i="8"/>
  <c r="AG228" i="8"/>
  <c r="AH228" i="8"/>
  <c r="AB229" i="8"/>
  <c r="AC229" i="8"/>
  <c r="AD229" i="8"/>
  <c r="AF229" i="8"/>
  <c r="AG229" i="8"/>
  <c r="AH229" i="8"/>
  <c r="AB230" i="8"/>
  <c r="AC230" i="8"/>
  <c r="AF230" i="8"/>
  <c r="AG230" i="8"/>
  <c r="AH230" i="8"/>
  <c r="AB231" i="8"/>
  <c r="AC231" i="8"/>
  <c r="AD231" i="8"/>
  <c r="AF231" i="8"/>
  <c r="AG231" i="8"/>
  <c r="AH231" i="8"/>
  <c r="AB232" i="8"/>
  <c r="AC232" i="8"/>
  <c r="AF232" i="8"/>
  <c r="AG232" i="8"/>
  <c r="AH232" i="8"/>
  <c r="AB233" i="8"/>
  <c r="AC233" i="8"/>
  <c r="AD233" i="8"/>
  <c r="AF233" i="8"/>
  <c r="AG233" i="8"/>
  <c r="AH233" i="8"/>
  <c r="AB234" i="8"/>
  <c r="AC234" i="8"/>
  <c r="AF234" i="8"/>
  <c r="AG234" i="8"/>
  <c r="AH234" i="8"/>
  <c r="AB235" i="8"/>
  <c r="AC235" i="8"/>
  <c r="AD235" i="8"/>
  <c r="AF235" i="8"/>
  <c r="AG235" i="8"/>
  <c r="AH235" i="8"/>
  <c r="AB236" i="8"/>
  <c r="AC236" i="8"/>
  <c r="AF236" i="8"/>
  <c r="AG236" i="8"/>
  <c r="AH236" i="8"/>
  <c r="AB237" i="8"/>
  <c r="AC237" i="8"/>
  <c r="AD237" i="8"/>
  <c r="AF237" i="8"/>
  <c r="AG237" i="8"/>
  <c r="AH237" i="8"/>
  <c r="AB238" i="8"/>
  <c r="AC238" i="8"/>
  <c r="AF238" i="8"/>
  <c r="AG238" i="8"/>
  <c r="AH238" i="8"/>
  <c r="AB239" i="8"/>
  <c r="AC239" i="8"/>
  <c r="AD239" i="8"/>
  <c r="AF239" i="8"/>
  <c r="AG239" i="8"/>
  <c r="AH239" i="8"/>
  <c r="AB240" i="8"/>
  <c r="AC240" i="8"/>
  <c r="AF240" i="8"/>
  <c r="AG240" i="8"/>
  <c r="AH240" i="8"/>
  <c r="AB241" i="8"/>
  <c r="AC241" i="8"/>
  <c r="AD241" i="8"/>
  <c r="AF241" i="8"/>
  <c r="AG241" i="8"/>
  <c r="AH241" i="8"/>
  <c r="AB242" i="8"/>
  <c r="AC242" i="8"/>
  <c r="AF242" i="8"/>
  <c r="AG242" i="8"/>
  <c r="AH242" i="8"/>
  <c r="AB243" i="8"/>
  <c r="AC243" i="8"/>
  <c r="AD243" i="8"/>
  <c r="AF243" i="8"/>
  <c r="AG243" i="8"/>
  <c r="AH243" i="8"/>
  <c r="AB244" i="8"/>
  <c r="AC244" i="8"/>
  <c r="AF244" i="8"/>
  <c r="AG244" i="8"/>
  <c r="AH244" i="8"/>
  <c r="AB245" i="8"/>
  <c r="AC245" i="8"/>
  <c r="AD245" i="8"/>
  <c r="AF245" i="8"/>
  <c r="AG245" i="8"/>
  <c r="AH245" i="8"/>
  <c r="AB246" i="8"/>
  <c r="AC246" i="8"/>
  <c r="AF246" i="8"/>
  <c r="AG246" i="8"/>
  <c r="AH246" i="8"/>
  <c r="AB247" i="8"/>
  <c r="AC247" i="8"/>
  <c r="AD247" i="8"/>
  <c r="AF247" i="8"/>
  <c r="AG247" i="8"/>
  <c r="AH247" i="8"/>
  <c r="AB248" i="8"/>
  <c r="AC248" i="8"/>
  <c r="AF248" i="8"/>
  <c r="AG248" i="8"/>
  <c r="AH248" i="8"/>
  <c r="AB249" i="8"/>
  <c r="AC249" i="8"/>
  <c r="AD249" i="8"/>
  <c r="AF249" i="8"/>
  <c r="AG249" i="8"/>
  <c r="AH249" i="8"/>
  <c r="AB250" i="8"/>
  <c r="AC250" i="8"/>
  <c r="AF250" i="8"/>
  <c r="AG250" i="8"/>
  <c r="AH250" i="8"/>
  <c r="AB251" i="8"/>
  <c r="AC251" i="8"/>
  <c r="AD251" i="8"/>
  <c r="AF251" i="8"/>
  <c r="AG251" i="8"/>
  <c r="AH251" i="8"/>
  <c r="AB252" i="8"/>
  <c r="AC252" i="8"/>
  <c r="AF252" i="8"/>
  <c r="AG252" i="8"/>
  <c r="AH252" i="8"/>
  <c r="AB253" i="8"/>
  <c r="AC253" i="8"/>
  <c r="AD253" i="8"/>
  <c r="AF253" i="8"/>
  <c r="AG253" i="8"/>
  <c r="AH253" i="8"/>
  <c r="AB254" i="8"/>
  <c r="AC254" i="8"/>
  <c r="AF254" i="8"/>
  <c r="AG254" i="8"/>
  <c r="AH254" i="8"/>
  <c r="AB255" i="8"/>
  <c r="AC255" i="8"/>
  <c r="AD255" i="8"/>
  <c r="AF255" i="8"/>
  <c r="AG255" i="8"/>
  <c r="AH255" i="8"/>
  <c r="AB256" i="8"/>
  <c r="AC256" i="8"/>
  <c r="AF256" i="8"/>
  <c r="AG256" i="8"/>
  <c r="AH256" i="8"/>
  <c r="AB257" i="8"/>
  <c r="AC257" i="8"/>
  <c r="AD257" i="8"/>
  <c r="AF257" i="8"/>
  <c r="AG257" i="8"/>
  <c r="AH257" i="8"/>
  <c r="AB258" i="8"/>
  <c r="AC258" i="8"/>
  <c r="AF258" i="8"/>
  <c r="AG258" i="8"/>
  <c r="AH258" i="8"/>
  <c r="AB259" i="8"/>
  <c r="AC259" i="8"/>
  <c r="AD259" i="8"/>
  <c r="AF259" i="8"/>
  <c r="AG259" i="8"/>
  <c r="AH259" i="8"/>
  <c r="AB260" i="8"/>
  <c r="AC260" i="8"/>
  <c r="AF260" i="8"/>
  <c r="AG260" i="8"/>
  <c r="AH260" i="8"/>
  <c r="AB261" i="8"/>
  <c r="AC261" i="8"/>
  <c r="AD261" i="8"/>
  <c r="AF261" i="8"/>
  <c r="AG261" i="8"/>
  <c r="AH261" i="8"/>
  <c r="AB262" i="8"/>
  <c r="AC262" i="8"/>
  <c r="AE262" i="8"/>
  <c r="AF262" i="8"/>
  <c r="AG262" i="8"/>
  <c r="AH262" i="8"/>
  <c r="AB263" i="8"/>
  <c r="AC263" i="8"/>
  <c r="AD263" i="8"/>
  <c r="AF263" i="8"/>
  <c r="AG263" i="8"/>
  <c r="AH263" i="8"/>
  <c r="AB264" i="8"/>
  <c r="AC264" i="8"/>
  <c r="AD264" i="8"/>
  <c r="AF264" i="8"/>
  <c r="AG264" i="8"/>
  <c r="AH264" i="8"/>
  <c r="AB265" i="8"/>
  <c r="AC265" i="8"/>
  <c r="AD265" i="8"/>
  <c r="AF265" i="8"/>
  <c r="AG265" i="8"/>
  <c r="AH265" i="8"/>
  <c r="AB266" i="8"/>
  <c r="AC266" i="8"/>
  <c r="AD266" i="8"/>
  <c r="AE266" i="8"/>
  <c r="AF266" i="8"/>
  <c r="AG266" i="8"/>
  <c r="AH266" i="8"/>
  <c r="AB267" i="8"/>
  <c r="AC267" i="8"/>
  <c r="AD267" i="8"/>
  <c r="AF267" i="8"/>
  <c r="AG267" i="8"/>
  <c r="AH267" i="8"/>
  <c r="AB268" i="8"/>
  <c r="AC268" i="8"/>
  <c r="AD268" i="8"/>
  <c r="AF268" i="8"/>
  <c r="AG268" i="8"/>
  <c r="AH268" i="8"/>
  <c r="AB269" i="8"/>
  <c r="AC269" i="8"/>
  <c r="AD269" i="8"/>
  <c r="AF269" i="8"/>
  <c r="AG269" i="8"/>
  <c r="AH269" i="8"/>
  <c r="AB270" i="8"/>
  <c r="AC270" i="8"/>
  <c r="AD270" i="8"/>
  <c r="AE270" i="8"/>
  <c r="AF270" i="8"/>
  <c r="AG270" i="8"/>
  <c r="AH270" i="8"/>
  <c r="AB271" i="8"/>
  <c r="AC271" i="8"/>
  <c r="AD271" i="8"/>
  <c r="AF271" i="8"/>
  <c r="AG271" i="8"/>
  <c r="AH271" i="8"/>
  <c r="AB272" i="8"/>
  <c r="AC272" i="8"/>
  <c r="AD272" i="8"/>
  <c r="AF272" i="8"/>
  <c r="AG272" i="8"/>
  <c r="AH272" i="8"/>
  <c r="AB273" i="8"/>
  <c r="AC273" i="8"/>
  <c r="AD273" i="8"/>
  <c r="AF273" i="8"/>
  <c r="AG273" i="8"/>
  <c r="AH273" i="8"/>
  <c r="AB274" i="8"/>
  <c r="AC274" i="8"/>
  <c r="AD274" i="8"/>
  <c r="AE274" i="8"/>
  <c r="AF274" i="8"/>
  <c r="AG274" i="8"/>
  <c r="AH274" i="8"/>
  <c r="AB275" i="8"/>
  <c r="AC275" i="8"/>
  <c r="AD275" i="8"/>
  <c r="AF275" i="8"/>
  <c r="AG275" i="8"/>
  <c r="AH275" i="8"/>
  <c r="AB276" i="8"/>
  <c r="AC276" i="8"/>
  <c r="AF276" i="8"/>
  <c r="AG276" i="8"/>
  <c r="AH276" i="8"/>
  <c r="AB277" i="8"/>
  <c r="AC277" i="8"/>
  <c r="AD277" i="8"/>
  <c r="AF277" i="8"/>
  <c r="AG277" i="8"/>
  <c r="AH277" i="8"/>
  <c r="AB278" i="8"/>
  <c r="AC278" i="8"/>
  <c r="AE278" i="8"/>
  <c r="AF278" i="8"/>
  <c r="AG278" i="8"/>
  <c r="AH278" i="8"/>
  <c r="AB279" i="8"/>
  <c r="AC279" i="8"/>
  <c r="AD279" i="8"/>
  <c r="AF279" i="8"/>
  <c r="AG279" i="8"/>
  <c r="AH279" i="8"/>
  <c r="AB280" i="8"/>
  <c r="AC280" i="8"/>
  <c r="AD280" i="8"/>
  <c r="AF280" i="8"/>
  <c r="AG280" i="8"/>
  <c r="AH280" i="8"/>
  <c r="AB281" i="8"/>
  <c r="AC281" i="8"/>
  <c r="AD281" i="8"/>
  <c r="AF281" i="8"/>
  <c r="AG281" i="8"/>
  <c r="AH281" i="8"/>
  <c r="AB282" i="8"/>
  <c r="AC282" i="8"/>
  <c r="AD282" i="8"/>
  <c r="AE282" i="8"/>
  <c r="AF282" i="8"/>
  <c r="AG282" i="8"/>
  <c r="AH282" i="8"/>
  <c r="AB283" i="8"/>
  <c r="AC283" i="8"/>
  <c r="AD283" i="8"/>
  <c r="AF283" i="8"/>
  <c r="AG283" i="8"/>
  <c r="AH283" i="8"/>
  <c r="AB284" i="8"/>
  <c r="AC284" i="8"/>
  <c r="AD284" i="8"/>
  <c r="AF284" i="8"/>
  <c r="AG284" i="8"/>
  <c r="AH284" i="8"/>
  <c r="AB285" i="8"/>
  <c r="AC285" i="8"/>
  <c r="AD285" i="8"/>
  <c r="AF285" i="8"/>
  <c r="AG285" i="8"/>
  <c r="AH285" i="8"/>
  <c r="AB286" i="8"/>
  <c r="AC286" i="8"/>
  <c r="AD286" i="8"/>
  <c r="AE286" i="8"/>
  <c r="AF286" i="8"/>
  <c r="AG286" i="8"/>
  <c r="AH286" i="8"/>
  <c r="AB287" i="8"/>
  <c r="AC287" i="8"/>
  <c r="AD287" i="8"/>
  <c r="AF287" i="8"/>
  <c r="AG287" i="8"/>
  <c r="AH287" i="8"/>
  <c r="AB288" i="8"/>
  <c r="AC288" i="8"/>
  <c r="AD288" i="8"/>
  <c r="AF288" i="8"/>
  <c r="AG288" i="8"/>
  <c r="AH288" i="8"/>
  <c r="AB289" i="8"/>
  <c r="AC289" i="8"/>
  <c r="AF289" i="8"/>
  <c r="AG289" i="8"/>
  <c r="AH289" i="8"/>
  <c r="AB290" i="8"/>
  <c r="AC290" i="8"/>
  <c r="AD290" i="8"/>
  <c r="AE290" i="8"/>
  <c r="AF290" i="8"/>
  <c r="AG290" i="8"/>
  <c r="AH290" i="8"/>
  <c r="AB291" i="8"/>
  <c r="AC291" i="8"/>
  <c r="AD291" i="8"/>
  <c r="AF291" i="8"/>
  <c r="AG291" i="8"/>
  <c r="AH291" i="8"/>
  <c r="AB292" i="8"/>
  <c r="AC292" i="8"/>
  <c r="AD292" i="8"/>
  <c r="AF292" i="8"/>
  <c r="AG292" i="8"/>
  <c r="AH292" i="8"/>
  <c r="AB293" i="8"/>
  <c r="AC293" i="8"/>
  <c r="AD293" i="8"/>
  <c r="AF293" i="8"/>
  <c r="AG293" i="8"/>
  <c r="AH293" i="8"/>
  <c r="AB294" i="8"/>
  <c r="AC294" i="8"/>
  <c r="AD294" i="8"/>
  <c r="AE294" i="8"/>
  <c r="AF294" i="8"/>
  <c r="AG294" i="8"/>
  <c r="AH294" i="8"/>
  <c r="AB295" i="8"/>
  <c r="AC295" i="8"/>
  <c r="AD295" i="8"/>
  <c r="AF295" i="8"/>
  <c r="AG295" i="8"/>
  <c r="AH295" i="8"/>
  <c r="AB296" i="8"/>
  <c r="AC296" i="8"/>
  <c r="AD296" i="8"/>
  <c r="AF296" i="8"/>
  <c r="AG296" i="8"/>
  <c r="AH296" i="8"/>
  <c r="AB297" i="8"/>
  <c r="AC297" i="8"/>
  <c r="AF297" i="8"/>
  <c r="AG297" i="8"/>
  <c r="AH297" i="8"/>
  <c r="AB298" i="8"/>
  <c r="AC298" i="8"/>
  <c r="AD298" i="8"/>
  <c r="AE298" i="8"/>
  <c r="AF298" i="8"/>
  <c r="AG298" i="8"/>
  <c r="AH298" i="8"/>
  <c r="AB299" i="8"/>
  <c r="AC299" i="8"/>
  <c r="AD299" i="8"/>
  <c r="AF299" i="8"/>
  <c r="AG299" i="8"/>
  <c r="AH299" i="8"/>
  <c r="AB300" i="8"/>
  <c r="AC300" i="8"/>
  <c r="AD300" i="8"/>
  <c r="AF300" i="8"/>
  <c r="AG300" i="8"/>
  <c r="AH300" i="8"/>
  <c r="AB301" i="8"/>
  <c r="AC301" i="8"/>
  <c r="AD301" i="8"/>
  <c r="AF301" i="8"/>
  <c r="AG301" i="8"/>
  <c r="AH301" i="8"/>
  <c r="AB302" i="8"/>
  <c r="AC302" i="8"/>
  <c r="AD302" i="8"/>
  <c r="AE302" i="8"/>
  <c r="AF302" i="8"/>
  <c r="AG302" i="8"/>
  <c r="AH302" i="8"/>
  <c r="AB303" i="8"/>
  <c r="AC303" i="8"/>
  <c r="AD303" i="8"/>
  <c r="AF303" i="8"/>
  <c r="AG303" i="8"/>
  <c r="AH303" i="8"/>
  <c r="AB304" i="8"/>
  <c r="AC304" i="8"/>
  <c r="AD304" i="8"/>
  <c r="AF304" i="8"/>
  <c r="AG304" i="8"/>
  <c r="AH304" i="8"/>
  <c r="AB305" i="8"/>
  <c r="AC305" i="8"/>
  <c r="AF305" i="8"/>
  <c r="AG305" i="8"/>
  <c r="AH305" i="8"/>
  <c r="AB306" i="8"/>
  <c r="AC306" i="8"/>
  <c r="AD306" i="8"/>
  <c r="AE306" i="8"/>
  <c r="AF306" i="8"/>
  <c r="AG306" i="8"/>
  <c r="AH306" i="8"/>
  <c r="AB307" i="8"/>
  <c r="AC307" i="8"/>
  <c r="AD307" i="8"/>
  <c r="AF307" i="8"/>
  <c r="AG307" i="8"/>
  <c r="AH307" i="8"/>
  <c r="AB308" i="8"/>
  <c r="AC308" i="8"/>
  <c r="AD308" i="8"/>
  <c r="AF308" i="8"/>
  <c r="AG308" i="8"/>
  <c r="AH308" i="8"/>
  <c r="AB309" i="8"/>
  <c r="AC309" i="8"/>
  <c r="AD309" i="8"/>
  <c r="AF309" i="8"/>
  <c r="AG309" i="8"/>
  <c r="AH309" i="8"/>
  <c r="AB310" i="8"/>
  <c r="AC310" i="8"/>
  <c r="AD310" i="8"/>
  <c r="AE310" i="8"/>
  <c r="AF310" i="8"/>
  <c r="AG310" i="8"/>
  <c r="AH310" i="8"/>
  <c r="AB311" i="8"/>
  <c r="AC311" i="8"/>
  <c r="AD311" i="8"/>
  <c r="AF311" i="8"/>
  <c r="AG311" i="8"/>
  <c r="AH311" i="8"/>
  <c r="AB312" i="8"/>
  <c r="AC312" i="8"/>
  <c r="AD312" i="8"/>
  <c r="AF312" i="8"/>
  <c r="AG312" i="8"/>
  <c r="AH312" i="8"/>
  <c r="AB313" i="8"/>
  <c r="AC313" i="8"/>
  <c r="AF313" i="8"/>
  <c r="AG313" i="8"/>
  <c r="AH313" i="8"/>
  <c r="AB314" i="8"/>
  <c r="AC314" i="8"/>
  <c r="AD314" i="8"/>
  <c r="AE314" i="8"/>
  <c r="AF314" i="8"/>
  <c r="AG314" i="8"/>
  <c r="AH314" i="8"/>
  <c r="AB315" i="8"/>
  <c r="AC315" i="8"/>
  <c r="AD315" i="8"/>
  <c r="AF315" i="8"/>
  <c r="AG315" i="8"/>
  <c r="AH315" i="8"/>
  <c r="AB316" i="8"/>
  <c r="AC316" i="8"/>
  <c r="AD316" i="8"/>
  <c r="AF316" i="8"/>
  <c r="AG316" i="8"/>
  <c r="AH316" i="8"/>
  <c r="AB317" i="8"/>
  <c r="AC317" i="8"/>
  <c r="AD317" i="8"/>
  <c r="AF317" i="8"/>
  <c r="AG317" i="8"/>
  <c r="AH317" i="8"/>
  <c r="AB318" i="8"/>
  <c r="AC318" i="8"/>
  <c r="AD318" i="8"/>
  <c r="AF318" i="8"/>
  <c r="AG318" i="8"/>
  <c r="AH318" i="8"/>
  <c r="AB319" i="8"/>
  <c r="AC319" i="8"/>
  <c r="AD319" i="8"/>
  <c r="AF319" i="8"/>
  <c r="AG319" i="8"/>
  <c r="AH319" i="8"/>
  <c r="AB320" i="8"/>
  <c r="AC320" i="8"/>
  <c r="AD320" i="8"/>
  <c r="AF320" i="8"/>
  <c r="AG320" i="8"/>
  <c r="AB321" i="8"/>
  <c r="AC321" i="8"/>
  <c r="AD321" i="8"/>
  <c r="AF321" i="8"/>
  <c r="AG321" i="8"/>
  <c r="AH321" i="8"/>
  <c r="AB322" i="8"/>
  <c r="AC322" i="8"/>
  <c r="AD322" i="8"/>
  <c r="AF322" i="8"/>
  <c r="AG322" i="8"/>
  <c r="AB323" i="8"/>
  <c r="AC323" i="8"/>
  <c r="AD323" i="8"/>
  <c r="AF323" i="8"/>
  <c r="AG323" i="8"/>
  <c r="AH323" i="8"/>
  <c r="AB324" i="8"/>
  <c r="AC324" i="8"/>
  <c r="AD324" i="8"/>
  <c r="AF324" i="8"/>
  <c r="AG324" i="8"/>
  <c r="AB325" i="8"/>
  <c r="AC325" i="8"/>
  <c r="AD325" i="8"/>
  <c r="AF325" i="8"/>
  <c r="AG325" i="8"/>
  <c r="AH325" i="8"/>
  <c r="AB326" i="8"/>
  <c r="AC326" i="8"/>
  <c r="AD326" i="8"/>
  <c r="AF326" i="8"/>
  <c r="AG326" i="8"/>
  <c r="AB327" i="8"/>
  <c r="AC327" i="8"/>
  <c r="AD327" i="8"/>
  <c r="AF327" i="8"/>
  <c r="AG327" i="8"/>
  <c r="AH327" i="8"/>
  <c r="AB328" i="8"/>
  <c r="AC328" i="8"/>
  <c r="AD328" i="8"/>
  <c r="AF328" i="8"/>
  <c r="AG328" i="8"/>
  <c r="AB329" i="8"/>
  <c r="AC329" i="8"/>
  <c r="AD329" i="8"/>
  <c r="AF329" i="8"/>
  <c r="AG329" i="8"/>
  <c r="AH329" i="8"/>
  <c r="AB330" i="8"/>
  <c r="AC330" i="8"/>
  <c r="AD330" i="8"/>
  <c r="AF330" i="8"/>
  <c r="AG330" i="8"/>
  <c r="AB331" i="8"/>
  <c r="AC331" i="8"/>
  <c r="AD331" i="8"/>
  <c r="AF331" i="8"/>
  <c r="AG331" i="8"/>
  <c r="AH331" i="8"/>
  <c r="AB332" i="8"/>
  <c r="AC332" i="8"/>
  <c r="AD332" i="8"/>
  <c r="AF332" i="8"/>
  <c r="AG332" i="8"/>
  <c r="AB333" i="8"/>
  <c r="AC333" i="8"/>
  <c r="AD333" i="8"/>
  <c r="AF333" i="8"/>
  <c r="AG333" i="8"/>
  <c r="AH333" i="8"/>
  <c r="AB334" i="8"/>
  <c r="AC334" i="8"/>
  <c r="AD334" i="8"/>
  <c r="AF334" i="8"/>
  <c r="AG334" i="8"/>
  <c r="AB335" i="8"/>
  <c r="AC335" i="8"/>
  <c r="AD335" i="8"/>
  <c r="AF335" i="8"/>
  <c r="AG335" i="8"/>
  <c r="AH335" i="8"/>
  <c r="AB336" i="8"/>
  <c r="AC336" i="8"/>
  <c r="AD336" i="8"/>
  <c r="AF336" i="8"/>
  <c r="AG336" i="8"/>
  <c r="AB337" i="8"/>
  <c r="AC337" i="8"/>
  <c r="AD337" i="8"/>
  <c r="AF337" i="8"/>
  <c r="AG337" i="8"/>
  <c r="AH337" i="8"/>
  <c r="AB338" i="8"/>
  <c r="AC338" i="8"/>
  <c r="AD338" i="8"/>
  <c r="AF338" i="8"/>
  <c r="AG338" i="8"/>
  <c r="AB339" i="8"/>
  <c r="AC339" i="8"/>
  <c r="AD339" i="8"/>
  <c r="AF339" i="8"/>
  <c r="AG339" i="8"/>
  <c r="AH339" i="8"/>
  <c r="AB340" i="8"/>
  <c r="AC340" i="8"/>
  <c r="AD340" i="8"/>
  <c r="AF340" i="8"/>
  <c r="AG340" i="8"/>
  <c r="AB341" i="8"/>
  <c r="AC341" i="8"/>
  <c r="AD341" i="8"/>
  <c r="AF341" i="8"/>
  <c r="AG341" i="8"/>
  <c r="AH341" i="8"/>
  <c r="AB342" i="8"/>
  <c r="AC342" i="8"/>
  <c r="AD342" i="8"/>
  <c r="AF342" i="8"/>
  <c r="AG342" i="8"/>
  <c r="AB343" i="8"/>
  <c r="AC343" i="8"/>
  <c r="AD343" i="8"/>
  <c r="AF343" i="8"/>
  <c r="AG343" i="8"/>
  <c r="AH343" i="8"/>
  <c r="AB344" i="8"/>
  <c r="AC344" i="8"/>
  <c r="AD344" i="8"/>
  <c r="AF344" i="8"/>
  <c r="AG344" i="8"/>
  <c r="AB345" i="8"/>
  <c r="AC345" i="8"/>
  <c r="AD345" i="8"/>
  <c r="AF345" i="8"/>
  <c r="AG345" i="8"/>
  <c r="AH345" i="8"/>
  <c r="AB346" i="8"/>
  <c r="AC346" i="8"/>
  <c r="AD346" i="8"/>
  <c r="AF346" i="8"/>
  <c r="AG346" i="8"/>
  <c r="AB347" i="8"/>
  <c r="AC347" i="8"/>
  <c r="AD347" i="8"/>
  <c r="AF347" i="8"/>
  <c r="AG347" i="8"/>
  <c r="AH347" i="8"/>
  <c r="AB348" i="8"/>
  <c r="AC348" i="8"/>
  <c r="AD348" i="8"/>
  <c r="AF348" i="8"/>
  <c r="AG348" i="8"/>
  <c r="AB349" i="8"/>
  <c r="AC349" i="8"/>
  <c r="AD349" i="8"/>
  <c r="AF349" i="8"/>
  <c r="AG349" i="8"/>
  <c r="AH349" i="8"/>
  <c r="AB350" i="8"/>
  <c r="AC350" i="8"/>
  <c r="AD350" i="8"/>
  <c r="AF350" i="8"/>
  <c r="AG350" i="8"/>
  <c r="AB351" i="8"/>
  <c r="AC351" i="8"/>
  <c r="AD351" i="8"/>
  <c r="AF351" i="8"/>
  <c r="AG351" i="8"/>
  <c r="AH351" i="8"/>
  <c r="AB352" i="8"/>
  <c r="AC352" i="8"/>
  <c r="AD352" i="8"/>
  <c r="AF352" i="8"/>
  <c r="AG352" i="8"/>
  <c r="AB353" i="8"/>
  <c r="AC353" i="8"/>
  <c r="AD353" i="8"/>
  <c r="AF353" i="8"/>
  <c r="AG353" i="8"/>
  <c r="AH353" i="8"/>
  <c r="AB354" i="8"/>
  <c r="AC354" i="8"/>
  <c r="AD354" i="8"/>
  <c r="AF354" i="8"/>
  <c r="AG354" i="8"/>
  <c r="AB355" i="8"/>
  <c r="AC355" i="8"/>
  <c r="AD355" i="8"/>
  <c r="AF355" i="8"/>
  <c r="AG355" i="8"/>
  <c r="AH355" i="8"/>
  <c r="AB356" i="8"/>
  <c r="AC356" i="8"/>
  <c r="AD356" i="8"/>
  <c r="AF356" i="8"/>
  <c r="AG356" i="8"/>
  <c r="AB357" i="8"/>
  <c r="AC357" i="8"/>
  <c r="AD357" i="8"/>
  <c r="AF357" i="8"/>
  <c r="AG357" i="8"/>
  <c r="AH357" i="8"/>
  <c r="AB358" i="8"/>
  <c r="AC358" i="8"/>
  <c r="AD358" i="8"/>
  <c r="AF358" i="8"/>
  <c r="AG358" i="8"/>
  <c r="AB359" i="8"/>
  <c r="AC359" i="8"/>
  <c r="AD359" i="8"/>
  <c r="AF359" i="8"/>
  <c r="AG359" i="8"/>
  <c r="AH359" i="8"/>
  <c r="AB360" i="8"/>
  <c r="AC360" i="8"/>
  <c r="AD360" i="8"/>
  <c r="AF360" i="8"/>
  <c r="AG360" i="8"/>
  <c r="AB361" i="8"/>
  <c r="AC361" i="8"/>
  <c r="AD361" i="8"/>
  <c r="AF361" i="8"/>
  <c r="AG361" i="8"/>
  <c r="AH361" i="8"/>
  <c r="AB362" i="8"/>
  <c r="AC362" i="8"/>
  <c r="AD362" i="8"/>
  <c r="AF362" i="8"/>
  <c r="AG362" i="8"/>
  <c r="AB363" i="8"/>
  <c r="AC363" i="8"/>
  <c r="AD363" i="8"/>
  <c r="AF363" i="8"/>
  <c r="AG363" i="8"/>
  <c r="AH363" i="8"/>
  <c r="AB364" i="8"/>
  <c r="AC364" i="8"/>
  <c r="AD364" i="8"/>
  <c r="AF364" i="8"/>
  <c r="AG364" i="8"/>
  <c r="AB365" i="8"/>
  <c r="AC365" i="8"/>
  <c r="AD365" i="8"/>
  <c r="AF365" i="8"/>
  <c r="AG365" i="8"/>
  <c r="AH365" i="8"/>
  <c r="AB366" i="8"/>
  <c r="AC366" i="8"/>
  <c r="AD366" i="8"/>
  <c r="AF366" i="8"/>
  <c r="AG366" i="8"/>
  <c r="AB367" i="8"/>
  <c r="AC367" i="8"/>
  <c r="AD367" i="8"/>
  <c r="AF367" i="8"/>
  <c r="AG367" i="8"/>
  <c r="AH367" i="8"/>
  <c r="AB368" i="8"/>
  <c r="AC368" i="8"/>
  <c r="AD368" i="8"/>
  <c r="AF368" i="8"/>
  <c r="AG368" i="8"/>
  <c r="AB369" i="8"/>
  <c r="AC369" i="8"/>
  <c r="AD369" i="8"/>
  <c r="AF369" i="8"/>
  <c r="AG369" i="8"/>
  <c r="AH369" i="8"/>
  <c r="AB370" i="8"/>
  <c r="AC370" i="8"/>
  <c r="AD370" i="8"/>
  <c r="AF370" i="8"/>
  <c r="AG370" i="8"/>
  <c r="AB371" i="8"/>
  <c r="AC371" i="8"/>
  <c r="AD371" i="8"/>
  <c r="AF371" i="8"/>
  <c r="AG371" i="8"/>
  <c r="AH371" i="8"/>
  <c r="AB372" i="8"/>
  <c r="AC372" i="8"/>
  <c r="AD372" i="8"/>
  <c r="AF372" i="8"/>
  <c r="AG372" i="8"/>
  <c r="AB373" i="8"/>
  <c r="AC373" i="8"/>
  <c r="AD373" i="8"/>
  <c r="AF373" i="8"/>
  <c r="AG373" i="8"/>
  <c r="AH373" i="8"/>
  <c r="AB374" i="8"/>
  <c r="AC374" i="8"/>
  <c r="AD374" i="8"/>
  <c r="AF374" i="8"/>
  <c r="AG374" i="8"/>
  <c r="AB375" i="8"/>
  <c r="AD375" i="8"/>
  <c r="AF375" i="8"/>
  <c r="AG375" i="8"/>
  <c r="AB376" i="8"/>
  <c r="AD376" i="8"/>
  <c r="AF376" i="8"/>
  <c r="AG376" i="8"/>
  <c r="AB377" i="8"/>
  <c r="AC377" i="8"/>
  <c r="AD377" i="8"/>
  <c r="AF377" i="8"/>
  <c r="AG377" i="8"/>
  <c r="AH377" i="8"/>
  <c r="AB378" i="8"/>
  <c r="AC378" i="8"/>
  <c r="AD378" i="8"/>
  <c r="AF378" i="8"/>
  <c r="AG378" i="8"/>
  <c r="AB379" i="8"/>
  <c r="AC379" i="8"/>
  <c r="AD379" i="8"/>
  <c r="AF379" i="8"/>
  <c r="AG379" i="8"/>
  <c r="AH379" i="8"/>
  <c r="AB380" i="8"/>
  <c r="AC380" i="8"/>
  <c r="AD380" i="8"/>
  <c r="AF380" i="8"/>
  <c r="AG380" i="8"/>
  <c r="AB381" i="8"/>
  <c r="AC381" i="8"/>
  <c r="AD381" i="8"/>
  <c r="AF381" i="8"/>
  <c r="AG381" i="8"/>
  <c r="AH381" i="8"/>
  <c r="AB382" i="8"/>
  <c r="AC382" i="8"/>
  <c r="AD382" i="8"/>
  <c r="AF382" i="8"/>
  <c r="AG382" i="8"/>
  <c r="AB383" i="8"/>
  <c r="AC383" i="8"/>
  <c r="AD383" i="8"/>
  <c r="AF383" i="8"/>
  <c r="AG383" i="8"/>
  <c r="AH383" i="8"/>
  <c r="AB384" i="8"/>
  <c r="AC384" i="8"/>
  <c r="AD384" i="8"/>
  <c r="AF384" i="8"/>
  <c r="AG384" i="8"/>
  <c r="AB385" i="8"/>
  <c r="AC385" i="8"/>
  <c r="AD385" i="8"/>
  <c r="AF385" i="8"/>
  <c r="AG385" i="8"/>
  <c r="AH385" i="8"/>
  <c r="AB386" i="8"/>
  <c r="AC386" i="8"/>
  <c r="AD386" i="8"/>
  <c r="AF386" i="8"/>
  <c r="AG386" i="8"/>
  <c r="AB387" i="8"/>
  <c r="AC387" i="8"/>
  <c r="AD387" i="8"/>
  <c r="AF387" i="8"/>
  <c r="AG387" i="8"/>
  <c r="AH387" i="8"/>
  <c r="AB388" i="8"/>
  <c r="AC388" i="8"/>
  <c r="AD388" i="8"/>
  <c r="AF388" i="8"/>
  <c r="AG388" i="8"/>
  <c r="AB389" i="8"/>
  <c r="AC389" i="8"/>
  <c r="AD389" i="8"/>
  <c r="AF389" i="8"/>
  <c r="AG389" i="8"/>
  <c r="AH389" i="8"/>
  <c r="AB390" i="8"/>
  <c r="AC390" i="8"/>
  <c r="AD390" i="8"/>
  <c r="AF390" i="8"/>
  <c r="AG390" i="8"/>
  <c r="AB391" i="8"/>
  <c r="AC391" i="8"/>
  <c r="AD391" i="8"/>
  <c r="AF391" i="8"/>
  <c r="AG391" i="8"/>
  <c r="AH391" i="8"/>
  <c r="AB392" i="8"/>
  <c r="AC392" i="8"/>
  <c r="AD392" i="8"/>
  <c r="AF392" i="8"/>
  <c r="AG392" i="8"/>
  <c r="AB393" i="8"/>
  <c r="AC393" i="8"/>
  <c r="AD393" i="8"/>
  <c r="AF393" i="8"/>
  <c r="AG393" i="8"/>
  <c r="AH393" i="8"/>
  <c r="AB394" i="8"/>
  <c r="AC394" i="8"/>
  <c r="AD394" i="8"/>
  <c r="AF394" i="8"/>
  <c r="AG394" i="8"/>
  <c r="AB395" i="8"/>
  <c r="AC395" i="8"/>
  <c r="AD395" i="8"/>
  <c r="AF395" i="8"/>
  <c r="AG395" i="8"/>
  <c r="AH395" i="8"/>
  <c r="AB396" i="8"/>
  <c r="AC396" i="8"/>
  <c r="AD396" i="8"/>
  <c r="AF396" i="8"/>
  <c r="AG396" i="8"/>
  <c r="AB397" i="8"/>
  <c r="AD397" i="8"/>
  <c r="AF397" i="8"/>
  <c r="AG397" i="8"/>
  <c r="AB398" i="8"/>
  <c r="AC398" i="8"/>
  <c r="AF398" i="8"/>
  <c r="AG398" i="8"/>
  <c r="AH398" i="8"/>
  <c r="AB399" i="8"/>
  <c r="AC399" i="8"/>
  <c r="AF399" i="8"/>
  <c r="AG399" i="8"/>
  <c r="AH399" i="8"/>
  <c r="AB400" i="8"/>
  <c r="AC400" i="8"/>
  <c r="AD400" i="8"/>
  <c r="AF400" i="8"/>
  <c r="AG400" i="8"/>
  <c r="AH400" i="8"/>
  <c r="AB401" i="8"/>
  <c r="AD401" i="8"/>
  <c r="AF401" i="8"/>
  <c r="AG401" i="8"/>
  <c r="AH401" i="8"/>
  <c r="AB402" i="8"/>
  <c r="AC402" i="8"/>
  <c r="AD402" i="8"/>
  <c r="AF402" i="8"/>
  <c r="AG402" i="8"/>
  <c r="AB403" i="8"/>
  <c r="AC403" i="8"/>
  <c r="AD403" i="8"/>
  <c r="AF403" i="8"/>
  <c r="AG403" i="8"/>
  <c r="AH403" i="8"/>
  <c r="AB404" i="8"/>
  <c r="AC404" i="8"/>
  <c r="AD404" i="8"/>
  <c r="AF404" i="8"/>
  <c r="AG404" i="8"/>
  <c r="AB405" i="8"/>
  <c r="AC405" i="8"/>
  <c r="AD405" i="8"/>
  <c r="AF405" i="8"/>
  <c r="AG405" i="8"/>
  <c r="AH405" i="8"/>
  <c r="AB406" i="8"/>
  <c r="AC406" i="8"/>
  <c r="AD406" i="8"/>
  <c r="AF406" i="8"/>
  <c r="AG406" i="8"/>
  <c r="AB407" i="8"/>
  <c r="AC407" i="8"/>
  <c r="AD407" i="8"/>
  <c r="AF407" i="8"/>
  <c r="AG407" i="8"/>
  <c r="AH407" i="8"/>
  <c r="AB408" i="8"/>
  <c r="AC408" i="8"/>
  <c r="AD408" i="8"/>
  <c r="AF408" i="8"/>
  <c r="AG408" i="8"/>
  <c r="AB409" i="8"/>
  <c r="AC409" i="8"/>
  <c r="AD409" i="8"/>
  <c r="AF409" i="8"/>
  <c r="AG409" i="8"/>
  <c r="AH409" i="8"/>
  <c r="AB410" i="8"/>
  <c r="AC410" i="8"/>
  <c r="AD410" i="8"/>
  <c r="AF410" i="8"/>
  <c r="AG410" i="8"/>
  <c r="AB411" i="8"/>
  <c r="AC411" i="8"/>
  <c r="AD411" i="8"/>
  <c r="AF411" i="8"/>
  <c r="AG411" i="8"/>
  <c r="AH411" i="8"/>
  <c r="AB412" i="8"/>
  <c r="AC412" i="8"/>
  <c r="AD412" i="8"/>
  <c r="AF412" i="8"/>
  <c r="AG412" i="8"/>
  <c r="AB413" i="8"/>
  <c r="AC413" i="8"/>
  <c r="AD413" i="8"/>
  <c r="AF413" i="8"/>
  <c r="AG413" i="8"/>
  <c r="AH413" i="8"/>
  <c r="AB414" i="8"/>
  <c r="AF414" i="8"/>
  <c r="AB415" i="8"/>
  <c r="AC415" i="8"/>
  <c r="AD415" i="8"/>
  <c r="AF415" i="8"/>
  <c r="AG415" i="8"/>
  <c r="AH415" i="8"/>
  <c r="AB416" i="8"/>
  <c r="AC416" i="8"/>
  <c r="AD416" i="8"/>
  <c r="AF416" i="8"/>
  <c r="AH416" i="8"/>
  <c r="AB417" i="8"/>
  <c r="AC417" i="8"/>
  <c r="AF417" i="8"/>
  <c r="AG417" i="8"/>
  <c r="AB418" i="8"/>
  <c r="AC418" i="8"/>
  <c r="AF418" i="8"/>
  <c r="AG418" i="8"/>
  <c r="AH418" i="8"/>
  <c r="AB419" i="8"/>
  <c r="AC419" i="8"/>
  <c r="AF419" i="8"/>
  <c r="AG419" i="8"/>
  <c r="AB420" i="8"/>
  <c r="AC420" i="8"/>
  <c r="AD420" i="8"/>
  <c r="AF420" i="8"/>
  <c r="AG420" i="8"/>
  <c r="AH420" i="8"/>
  <c r="AB421" i="8"/>
  <c r="AC421" i="8"/>
  <c r="AF421" i="8"/>
  <c r="AG421" i="8"/>
  <c r="AB422" i="8"/>
  <c r="AC422" i="8"/>
  <c r="AD422" i="8"/>
  <c r="AF422" i="8"/>
  <c r="AG422" i="8"/>
  <c r="AH422" i="8"/>
  <c r="AB423" i="8"/>
  <c r="AC423" i="8"/>
  <c r="AF423" i="8"/>
  <c r="AG423" i="8"/>
  <c r="AB424" i="8"/>
  <c r="AC424" i="8"/>
  <c r="AD424" i="8"/>
  <c r="AF424" i="8"/>
  <c r="AG424" i="8"/>
  <c r="AH424" i="8"/>
  <c r="AB425" i="8"/>
  <c r="AC425" i="8"/>
  <c r="AF425" i="8"/>
  <c r="AG425" i="8"/>
  <c r="AB426" i="8"/>
  <c r="AC426" i="8"/>
  <c r="AF426" i="8"/>
  <c r="AG426" i="8"/>
  <c r="AH426" i="8"/>
  <c r="AB427" i="8"/>
  <c r="AC427" i="8"/>
  <c r="AF427" i="8"/>
  <c r="AG427" i="8"/>
  <c r="AB428" i="8"/>
  <c r="AC428" i="8"/>
  <c r="AD428" i="8"/>
  <c r="AF428" i="8"/>
  <c r="AG428" i="8"/>
  <c r="AH428" i="8"/>
  <c r="AB429" i="8"/>
  <c r="AC429" i="8"/>
  <c r="AF429" i="8"/>
  <c r="AG429" i="8"/>
  <c r="AB430" i="8"/>
  <c r="AC430" i="8"/>
  <c r="AD430" i="8"/>
  <c r="AF430" i="8"/>
  <c r="AG430" i="8"/>
  <c r="AH430" i="8"/>
  <c r="AB431" i="8"/>
  <c r="AC431" i="8"/>
  <c r="AD431" i="8"/>
  <c r="AF431" i="8"/>
  <c r="AG431" i="8"/>
  <c r="AH431" i="8"/>
  <c r="AB432" i="8"/>
  <c r="AC432" i="8"/>
  <c r="AF432" i="8"/>
  <c r="AG432" i="8"/>
  <c r="AB433" i="8"/>
  <c r="AF433" i="8"/>
  <c r="AG433" i="8"/>
  <c r="AB434" i="8"/>
  <c r="AC434" i="8"/>
  <c r="AD434" i="8"/>
  <c r="AF434" i="8"/>
  <c r="AG434" i="8"/>
  <c r="AH434" i="8"/>
  <c r="AB435" i="8"/>
  <c r="AC435" i="8"/>
  <c r="AF435" i="8"/>
  <c r="AG435" i="8"/>
  <c r="AB436" i="8"/>
  <c r="AC436" i="8"/>
  <c r="AD436" i="8"/>
  <c r="AF436" i="8"/>
  <c r="AG436" i="8"/>
  <c r="AH436" i="8"/>
  <c r="AB437" i="8"/>
  <c r="AC437" i="8"/>
  <c r="AF437" i="8"/>
  <c r="AG437" i="8"/>
  <c r="AB438" i="8"/>
  <c r="AC438" i="8"/>
  <c r="AF438" i="8"/>
  <c r="AG438" i="8"/>
  <c r="AH438" i="8"/>
  <c r="AB439" i="8"/>
  <c r="AC439" i="8"/>
  <c r="AF439" i="8"/>
  <c r="AG439" i="8"/>
  <c r="AB440" i="8"/>
  <c r="AC440" i="8"/>
  <c r="AD440" i="8"/>
  <c r="AF440" i="8"/>
  <c r="AG440" i="8"/>
  <c r="AH440" i="8"/>
  <c r="AB441" i="8"/>
  <c r="AC441" i="8"/>
  <c r="AF441" i="8"/>
  <c r="AG441" i="8"/>
  <c r="AB442" i="8"/>
  <c r="AC442" i="8"/>
  <c r="AD442" i="8"/>
  <c r="AF442" i="8"/>
  <c r="AG442" i="8"/>
  <c r="AH442" i="8"/>
  <c r="AB443" i="8"/>
  <c r="AC443" i="8"/>
  <c r="AF443" i="8"/>
  <c r="AG443" i="8"/>
  <c r="AB444" i="8"/>
  <c r="AC444" i="8"/>
  <c r="AD444" i="8"/>
  <c r="AF444" i="8"/>
  <c r="AG444" i="8"/>
  <c r="AH444" i="8"/>
  <c r="AB445" i="8"/>
  <c r="AC445" i="8"/>
  <c r="AF445" i="8"/>
  <c r="AG445" i="8"/>
  <c r="AB446" i="8"/>
  <c r="AD446" i="8"/>
  <c r="AF446" i="8"/>
  <c r="AG446" i="8"/>
  <c r="AH446" i="8"/>
  <c r="AB447" i="8"/>
  <c r="AC447" i="8"/>
  <c r="AF447" i="8"/>
  <c r="AG447" i="8"/>
  <c r="AB448" i="8"/>
  <c r="AC448" i="8"/>
  <c r="AD448" i="8"/>
  <c r="AF448" i="8"/>
  <c r="AB449" i="8"/>
  <c r="AC449" i="8"/>
  <c r="AD449" i="8"/>
  <c r="AF449" i="8"/>
  <c r="AG449" i="8"/>
  <c r="AH449" i="8"/>
  <c r="AB450" i="8"/>
  <c r="AC450" i="8"/>
  <c r="AD450" i="8"/>
  <c r="AF450" i="8"/>
  <c r="AG450" i="8"/>
  <c r="AB451" i="8"/>
  <c r="AC451" i="8"/>
  <c r="AD451" i="8"/>
  <c r="AF451" i="8"/>
  <c r="AG451" i="8"/>
  <c r="AH451" i="8"/>
  <c r="AB452" i="8"/>
  <c r="AC452" i="8"/>
  <c r="AD452" i="8"/>
  <c r="AF452" i="8"/>
  <c r="AG452" i="8"/>
  <c r="AB453" i="8"/>
  <c r="AC453" i="8"/>
  <c r="AD453" i="8"/>
  <c r="AF453" i="8"/>
  <c r="AG453" i="8"/>
  <c r="AH453" i="8"/>
  <c r="AB454" i="8"/>
  <c r="AC454" i="8"/>
  <c r="AD454" i="8"/>
  <c r="AF454" i="8"/>
  <c r="AG454" i="8"/>
  <c r="AB455" i="8"/>
  <c r="AC455" i="8"/>
  <c r="AD455" i="8"/>
  <c r="AF455" i="8"/>
  <c r="AG455" i="8"/>
  <c r="AH455" i="8"/>
  <c r="AB456" i="8"/>
  <c r="AC456" i="8"/>
  <c r="AD456" i="8"/>
  <c r="AF456" i="8"/>
  <c r="AG456" i="8"/>
  <c r="AB457" i="8"/>
  <c r="AC457" i="8"/>
  <c r="AD457" i="8"/>
  <c r="AF457" i="8"/>
  <c r="AG457" i="8"/>
  <c r="AH457" i="8"/>
  <c r="AB458" i="8"/>
  <c r="AC458" i="8"/>
  <c r="AD458" i="8"/>
  <c r="AF458" i="8"/>
  <c r="AG458" i="8"/>
  <c r="AB459" i="8"/>
  <c r="AC459" i="8"/>
  <c r="AD459" i="8"/>
  <c r="AF459" i="8"/>
  <c r="AG459" i="8"/>
  <c r="AH459" i="8"/>
  <c r="AB460" i="8"/>
  <c r="AC460" i="8"/>
  <c r="AD460" i="8"/>
  <c r="AF460" i="8"/>
  <c r="AG460" i="8"/>
  <c r="AB461" i="8"/>
  <c r="AC461" i="8"/>
  <c r="AD461" i="8"/>
  <c r="AF461" i="8"/>
  <c r="AG461" i="8"/>
  <c r="AH461" i="8"/>
  <c r="AB462" i="8"/>
  <c r="AC462" i="8"/>
  <c r="AD462" i="8"/>
  <c r="AF462" i="8"/>
  <c r="AG462" i="8"/>
  <c r="AB463" i="8"/>
  <c r="AC463" i="8"/>
  <c r="AD463" i="8"/>
  <c r="AF463" i="8"/>
  <c r="AG463" i="8"/>
  <c r="AB464" i="8"/>
  <c r="AC464" i="8"/>
  <c r="AD464" i="8"/>
  <c r="AF464" i="8"/>
  <c r="AG464" i="8"/>
  <c r="AH464" i="8"/>
  <c r="AB465" i="8"/>
  <c r="AC465" i="8"/>
  <c r="AD465" i="8"/>
  <c r="AF465" i="8"/>
  <c r="AG465" i="8"/>
  <c r="AH465" i="8"/>
  <c r="AB466" i="8"/>
  <c r="AC466" i="8"/>
  <c r="AD466" i="8"/>
  <c r="AF466" i="8"/>
  <c r="AG466" i="8"/>
  <c r="AH466" i="8"/>
  <c r="AB467" i="8"/>
  <c r="AC467" i="8"/>
  <c r="AD467" i="8"/>
  <c r="AF467" i="8"/>
  <c r="AG467" i="8"/>
  <c r="AH467" i="8"/>
  <c r="AB468" i="8"/>
  <c r="AC468" i="8"/>
  <c r="AF468" i="8"/>
  <c r="AG468" i="8"/>
  <c r="AH468" i="8"/>
  <c r="AB469" i="8"/>
  <c r="AC469" i="8"/>
  <c r="AD469" i="8"/>
  <c r="AF469" i="8"/>
  <c r="AG469" i="8"/>
  <c r="AH469" i="8"/>
  <c r="AB470" i="8"/>
  <c r="AC470" i="8"/>
  <c r="AD470" i="8"/>
  <c r="AF470" i="8"/>
  <c r="AG470" i="8"/>
  <c r="AH470" i="8"/>
  <c r="AB471" i="8"/>
  <c r="AC471" i="8"/>
  <c r="AD471" i="8"/>
  <c r="AF471" i="8"/>
  <c r="AG471" i="8"/>
  <c r="AH471" i="8"/>
  <c r="AB472" i="8"/>
  <c r="AC472" i="8"/>
  <c r="AF472" i="8"/>
  <c r="AG472" i="8"/>
  <c r="AH472" i="8"/>
  <c r="AB473" i="8"/>
  <c r="AC473" i="8"/>
  <c r="AD473" i="8"/>
  <c r="AF473" i="8"/>
  <c r="AG473" i="8"/>
  <c r="AH473" i="8"/>
  <c r="AB474" i="8"/>
  <c r="AC474" i="8"/>
  <c r="AD474" i="8"/>
  <c r="AF474" i="8"/>
  <c r="AG474" i="8"/>
  <c r="AH474" i="8"/>
  <c r="AB475" i="8"/>
  <c r="AC475" i="8"/>
  <c r="AD475" i="8"/>
  <c r="AF475" i="8"/>
  <c r="AG475" i="8"/>
  <c r="AH475" i="8"/>
  <c r="AB476" i="8"/>
  <c r="AC476" i="8"/>
  <c r="AF476" i="8"/>
  <c r="AG476" i="8"/>
  <c r="AH476" i="8"/>
  <c r="AB477" i="8"/>
  <c r="AC477" i="8"/>
  <c r="AD477" i="8"/>
  <c r="AF477" i="8"/>
  <c r="AG477" i="8"/>
  <c r="AH477" i="8"/>
  <c r="AB478" i="8"/>
  <c r="AD478" i="8"/>
  <c r="AF478" i="8"/>
  <c r="AH478" i="8"/>
  <c r="AB479" i="8"/>
  <c r="AC479" i="8"/>
  <c r="AD479" i="8"/>
  <c r="AF479" i="8"/>
  <c r="AG479" i="8"/>
  <c r="AH479" i="8"/>
  <c r="AB480" i="8"/>
  <c r="AC480" i="8"/>
  <c r="AF480" i="8"/>
  <c r="AH480" i="8"/>
  <c r="AB481" i="8"/>
  <c r="AC481" i="8"/>
  <c r="AF481" i="8"/>
  <c r="AG481" i="8"/>
  <c r="AB482" i="8"/>
  <c r="AC482" i="8"/>
  <c r="AD482" i="8"/>
  <c r="AF482" i="8"/>
  <c r="AG482" i="8"/>
  <c r="AH482" i="8"/>
  <c r="AB483" i="8"/>
  <c r="AC483" i="8"/>
  <c r="AF483" i="8"/>
  <c r="AG483" i="8"/>
  <c r="AB484" i="8"/>
  <c r="AC484" i="8"/>
  <c r="AD484" i="8"/>
  <c r="AF484" i="8"/>
  <c r="AG484" i="8"/>
  <c r="AH484" i="8"/>
  <c r="AB485" i="8"/>
  <c r="AC485" i="8"/>
  <c r="AF485" i="8"/>
  <c r="AG485" i="8"/>
  <c r="AB486" i="8"/>
  <c r="AC486" i="8"/>
  <c r="AF486" i="8"/>
  <c r="AG486" i="8"/>
  <c r="AH486" i="8"/>
  <c r="AB487" i="8"/>
  <c r="AC487" i="8"/>
  <c r="AF487" i="8"/>
  <c r="AG487" i="8"/>
  <c r="AB488" i="8"/>
  <c r="AC488" i="8"/>
  <c r="AD488" i="8"/>
  <c r="AF488" i="8"/>
  <c r="AG488" i="8"/>
  <c r="AH488" i="8"/>
  <c r="AB489" i="8"/>
  <c r="AC489" i="8"/>
  <c r="AF489" i="8"/>
  <c r="AG489" i="8"/>
  <c r="AB490" i="8"/>
  <c r="AC490" i="8"/>
  <c r="AD490" i="8"/>
  <c r="AF490" i="8"/>
  <c r="AG490" i="8"/>
  <c r="AH490" i="8"/>
  <c r="AB491" i="8"/>
  <c r="AC491" i="8"/>
  <c r="AF491" i="8"/>
  <c r="AG491" i="8"/>
  <c r="AB492" i="8"/>
  <c r="AC492" i="8"/>
  <c r="AD492" i="8"/>
  <c r="AF492" i="8"/>
  <c r="AH492" i="8"/>
  <c r="AB493" i="8"/>
  <c r="AC493" i="8"/>
  <c r="AF493" i="8"/>
  <c r="AG493" i="8"/>
  <c r="AB494" i="8"/>
  <c r="AC494" i="8"/>
  <c r="AD494" i="8"/>
  <c r="AF494" i="8"/>
  <c r="AG494" i="8"/>
  <c r="AH494" i="8"/>
  <c r="AB495" i="8"/>
  <c r="AC495" i="8"/>
  <c r="AF495" i="8"/>
  <c r="AG495" i="8"/>
  <c r="AB496" i="8"/>
  <c r="AC496" i="8"/>
  <c r="AF496" i="8"/>
  <c r="AG496" i="8"/>
  <c r="AH496" i="8"/>
  <c r="AB497" i="8"/>
  <c r="AC497" i="8"/>
  <c r="AF497" i="8"/>
  <c r="AG497" i="8"/>
  <c r="AB498" i="8"/>
  <c r="AC498" i="8"/>
  <c r="AD498" i="8"/>
  <c r="AF498" i="8"/>
  <c r="AG498" i="8"/>
  <c r="AH498" i="8"/>
  <c r="AB499" i="8"/>
  <c r="AC499" i="8"/>
  <c r="AF499" i="8"/>
  <c r="AG499" i="8"/>
  <c r="AB500" i="8"/>
  <c r="AC500" i="8"/>
  <c r="AF500" i="8"/>
  <c r="AG500" i="8"/>
  <c r="AH500" i="8"/>
  <c r="AB501" i="8"/>
  <c r="AD501" i="8"/>
  <c r="AF501" i="8"/>
  <c r="AG501" i="8"/>
  <c r="AH501" i="8"/>
  <c r="AB502" i="8"/>
  <c r="AC502" i="8"/>
  <c r="AD502" i="8"/>
  <c r="AF502" i="8"/>
  <c r="AG502" i="8"/>
  <c r="AB503" i="8"/>
  <c r="AC503" i="8"/>
  <c r="AD503" i="8"/>
  <c r="AF503" i="8"/>
  <c r="AG503" i="8"/>
  <c r="AH503" i="8"/>
  <c r="AB504" i="8"/>
  <c r="AC504" i="8"/>
  <c r="AD504" i="8"/>
  <c r="AF504" i="8"/>
  <c r="AG504" i="8"/>
  <c r="AB505" i="8"/>
  <c r="AC505" i="8"/>
  <c r="AD505" i="8"/>
  <c r="AF505" i="8"/>
  <c r="AG505" i="8"/>
  <c r="AH505" i="8"/>
  <c r="AB506" i="8"/>
  <c r="AC506" i="8"/>
  <c r="AD506" i="8"/>
  <c r="AF506" i="8"/>
  <c r="AG506" i="8"/>
  <c r="AB507" i="8"/>
  <c r="AC507" i="8"/>
  <c r="AD507" i="8"/>
  <c r="AF507" i="8"/>
  <c r="AG507" i="8"/>
  <c r="AH507" i="8"/>
  <c r="AB508" i="8"/>
  <c r="AC508" i="8"/>
  <c r="AF508" i="8"/>
  <c r="AB509" i="8"/>
  <c r="AC509" i="8"/>
  <c r="AD509" i="8"/>
  <c r="AF509" i="8"/>
  <c r="AG509" i="8"/>
  <c r="AH509" i="8"/>
  <c r="AB510" i="8"/>
  <c r="AC510" i="8"/>
  <c r="AD510" i="8"/>
  <c r="AF510" i="8"/>
  <c r="AG510" i="8"/>
  <c r="AB511" i="8"/>
  <c r="AC511" i="8"/>
  <c r="AD511" i="8"/>
  <c r="AF511" i="8"/>
  <c r="AG511" i="8"/>
  <c r="AH511" i="8"/>
  <c r="AB512" i="8"/>
  <c r="AC512" i="8"/>
  <c r="AD512" i="8"/>
  <c r="AF512" i="8"/>
  <c r="AG512" i="8"/>
  <c r="AB513" i="8"/>
  <c r="AC513" i="8"/>
  <c r="AD513" i="8"/>
  <c r="AF513" i="8"/>
  <c r="AG513" i="8"/>
  <c r="AH513" i="8"/>
  <c r="AB514" i="8"/>
  <c r="AC514" i="8"/>
  <c r="AD514" i="8"/>
  <c r="AF514" i="8"/>
  <c r="AG514" i="8"/>
  <c r="AB515" i="8"/>
  <c r="AC515" i="8"/>
  <c r="AD515" i="8"/>
  <c r="AF515" i="8"/>
  <c r="AG515" i="8"/>
  <c r="AH515" i="8"/>
  <c r="AB516" i="8"/>
  <c r="AC516" i="8"/>
  <c r="AD516" i="8"/>
  <c r="AF516" i="8"/>
  <c r="AG516" i="8"/>
  <c r="AB517" i="8"/>
  <c r="AC517" i="8"/>
  <c r="AF517" i="8"/>
  <c r="AG517" i="8"/>
  <c r="AB518" i="8"/>
  <c r="AC518" i="8"/>
  <c r="AF518" i="8"/>
  <c r="AG518" i="8"/>
  <c r="AH518" i="8"/>
  <c r="AB519" i="8"/>
  <c r="AC519" i="8"/>
  <c r="AF519" i="8"/>
  <c r="AG519" i="8"/>
  <c r="AB520" i="8"/>
  <c r="AC520" i="8"/>
  <c r="AD520" i="8"/>
  <c r="AF520" i="8"/>
  <c r="AG520" i="8"/>
  <c r="AH520" i="8"/>
  <c r="AB521" i="8"/>
  <c r="AC521" i="8"/>
  <c r="AF521" i="8"/>
  <c r="AG521" i="8"/>
  <c r="AB522" i="8"/>
  <c r="AC522" i="8"/>
  <c r="AF522" i="8"/>
  <c r="AG522" i="8"/>
  <c r="AH522" i="8"/>
  <c r="AB523" i="8"/>
  <c r="AC523" i="8"/>
  <c r="AF523" i="8"/>
  <c r="AG523" i="8"/>
  <c r="AB524" i="8"/>
  <c r="AD524" i="8"/>
  <c r="AF524" i="8"/>
  <c r="AG524" i="8"/>
  <c r="AH524" i="8"/>
  <c r="AB525" i="8"/>
  <c r="AC525" i="8"/>
  <c r="AF525" i="8"/>
  <c r="AG525" i="8"/>
  <c r="AB526" i="8"/>
  <c r="AC526" i="8"/>
  <c r="AF526" i="8"/>
  <c r="AG526" i="8"/>
  <c r="AH526" i="8"/>
  <c r="AB527" i="8"/>
  <c r="AC527" i="8"/>
  <c r="AF527" i="8"/>
  <c r="AG527" i="8"/>
  <c r="AB528" i="8"/>
  <c r="AC528" i="8"/>
  <c r="AD528" i="8"/>
  <c r="AF528" i="8"/>
  <c r="AG528" i="8"/>
  <c r="AH528" i="8"/>
  <c r="AB529" i="8"/>
  <c r="AC529" i="8"/>
  <c r="AF529" i="8"/>
  <c r="AG529" i="8"/>
  <c r="AB530" i="8"/>
  <c r="AC530" i="8"/>
  <c r="AF530" i="8"/>
  <c r="AG530" i="8"/>
  <c r="AH530" i="8"/>
  <c r="AB531" i="8"/>
  <c r="AC531" i="8"/>
  <c r="AF531" i="8"/>
  <c r="AG531" i="8"/>
  <c r="AB532" i="8"/>
  <c r="AC532" i="8"/>
  <c r="AD532" i="8"/>
  <c r="AF532" i="8"/>
  <c r="AG532" i="8"/>
  <c r="AH532" i="8"/>
  <c r="AB533" i="8"/>
  <c r="AC533" i="8"/>
  <c r="AD533" i="8"/>
  <c r="AF533" i="8"/>
  <c r="AG533" i="8"/>
  <c r="AH533" i="8"/>
  <c r="AB534" i="8"/>
  <c r="AC534" i="8"/>
  <c r="AD534" i="8"/>
  <c r="AF534" i="8"/>
  <c r="AG534" i="8"/>
  <c r="AB535" i="8"/>
  <c r="AC535" i="8"/>
  <c r="AD535" i="8"/>
  <c r="AF535" i="8"/>
  <c r="AG535" i="8"/>
  <c r="AH535" i="8"/>
  <c r="AB536" i="8"/>
  <c r="AC536" i="8"/>
  <c r="AD536" i="8"/>
  <c r="AF536" i="8"/>
  <c r="AG536" i="8"/>
  <c r="AB537" i="8"/>
  <c r="AC537" i="8"/>
  <c r="AD537" i="8"/>
  <c r="AF537" i="8"/>
  <c r="AG537" i="8"/>
  <c r="AH537" i="8"/>
  <c r="AB538" i="8"/>
  <c r="AC538" i="8"/>
  <c r="AD538" i="8"/>
  <c r="AF538" i="8"/>
  <c r="AG538" i="8"/>
  <c r="AB539" i="8"/>
  <c r="AC539" i="8"/>
  <c r="AD539" i="8"/>
  <c r="AF539" i="8"/>
  <c r="AG539" i="8"/>
  <c r="AH539" i="8"/>
  <c r="AB540" i="8"/>
  <c r="AF540" i="8"/>
  <c r="AG540" i="8"/>
  <c r="AB541" i="8"/>
  <c r="AC541" i="8"/>
  <c r="AD541" i="8"/>
  <c r="AF541" i="8"/>
  <c r="AG541" i="8"/>
  <c r="AH541" i="8"/>
  <c r="AB542" i="8"/>
  <c r="AC542" i="8"/>
  <c r="AD542" i="8"/>
  <c r="AF542" i="8"/>
  <c r="AG542" i="8"/>
  <c r="AB543" i="8"/>
  <c r="AC543" i="8"/>
  <c r="AD543" i="8"/>
  <c r="AF543" i="8"/>
  <c r="AG543" i="8"/>
  <c r="AH543" i="8"/>
  <c r="AB544" i="8"/>
  <c r="AC544" i="8"/>
  <c r="AD544" i="8"/>
  <c r="AF544" i="8"/>
  <c r="AG544" i="8"/>
  <c r="AB545" i="8"/>
  <c r="AC545" i="8"/>
  <c r="AD545" i="8"/>
  <c r="AF545" i="8"/>
  <c r="AG545" i="8"/>
  <c r="AH545" i="8"/>
  <c r="AB546" i="8"/>
  <c r="AC546" i="8"/>
  <c r="AD546" i="8"/>
  <c r="AF546" i="8"/>
  <c r="AG546" i="8"/>
  <c r="AB547" i="8"/>
  <c r="AC547" i="8"/>
  <c r="AD547" i="8"/>
  <c r="AF547" i="8"/>
  <c r="AG547" i="8"/>
  <c r="AH547" i="8"/>
  <c r="AB548" i="8"/>
  <c r="AC548" i="8"/>
  <c r="AD548" i="8"/>
  <c r="AF548" i="8"/>
  <c r="AG548" i="8"/>
  <c r="AB549" i="8"/>
  <c r="AC549" i="8"/>
  <c r="AF549" i="8"/>
  <c r="AG549" i="8"/>
  <c r="AH549" i="8"/>
  <c r="AB550" i="8"/>
  <c r="AC550" i="8"/>
  <c r="AD550" i="8"/>
  <c r="AF550" i="8"/>
  <c r="AG550" i="8"/>
  <c r="AH550" i="8"/>
  <c r="AB551" i="8"/>
  <c r="AC551" i="8"/>
  <c r="AF551" i="8"/>
  <c r="AG551" i="8"/>
  <c r="AH551" i="8"/>
  <c r="AB552" i="8"/>
  <c r="AC552" i="8"/>
  <c r="AD552" i="8"/>
  <c r="AF552" i="8"/>
  <c r="AG552" i="8"/>
  <c r="AH552" i="8"/>
  <c r="AB553" i="8"/>
  <c r="AC553" i="8"/>
  <c r="AF553" i="8"/>
  <c r="AG553" i="8"/>
  <c r="AH553" i="8"/>
  <c r="AB554" i="8"/>
  <c r="AC554" i="8"/>
  <c r="AD554" i="8"/>
  <c r="AF554" i="8"/>
  <c r="AG554" i="8"/>
  <c r="AH554" i="8"/>
  <c r="AB555" i="8"/>
  <c r="AC555" i="8"/>
  <c r="AF555" i="8"/>
  <c r="AG555" i="8"/>
  <c r="AH555" i="8"/>
  <c r="AB556" i="8"/>
  <c r="AC556" i="8"/>
  <c r="AD556" i="8"/>
  <c r="AF556" i="8"/>
  <c r="AH556" i="8"/>
  <c r="AB557" i="8"/>
  <c r="AC557" i="8"/>
  <c r="AF557" i="8"/>
  <c r="AG557" i="8"/>
  <c r="AB558" i="8"/>
  <c r="AC558" i="8"/>
  <c r="AD558" i="8"/>
  <c r="AF558" i="8"/>
  <c r="AG558" i="8"/>
  <c r="AH558" i="8"/>
  <c r="AB559" i="8"/>
  <c r="AC559" i="8"/>
  <c r="AF559" i="8"/>
  <c r="AG559" i="8"/>
  <c r="AB560" i="8"/>
  <c r="AC560" i="8"/>
  <c r="AD560" i="8"/>
  <c r="AF560" i="8"/>
  <c r="AG560" i="8"/>
  <c r="AH560" i="8"/>
  <c r="AB561" i="8"/>
  <c r="AC561" i="8"/>
  <c r="AF561" i="8"/>
  <c r="AG561" i="8"/>
  <c r="AB562" i="8"/>
  <c r="AC562" i="8"/>
  <c r="AD562" i="8"/>
  <c r="AF562" i="8"/>
  <c r="AG562" i="8"/>
  <c r="AH562" i="8"/>
  <c r="AB563" i="8"/>
  <c r="AC563" i="8"/>
  <c r="AF563" i="8"/>
  <c r="AG563" i="8"/>
  <c r="AB564" i="8"/>
  <c r="AC564" i="8"/>
  <c r="AD564" i="8"/>
  <c r="AF564" i="8"/>
  <c r="AG564" i="8"/>
  <c r="AH564" i="8"/>
  <c r="AB565" i="8"/>
  <c r="AD565" i="8"/>
  <c r="AF565" i="8"/>
  <c r="AG565" i="8"/>
  <c r="AH565" i="8"/>
  <c r="AB566" i="8"/>
  <c r="AC566" i="8"/>
  <c r="AD566" i="8"/>
  <c r="AF566" i="8"/>
  <c r="AG566" i="8"/>
  <c r="AB567" i="8"/>
  <c r="AC567" i="8"/>
  <c r="AD567" i="8"/>
  <c r="AF567" i="8"/>
  <c r="AG567" i="8"/>
  <c r="AH567" i="8"/>
  <c r="AB568" i="8"/>
  <c r="AC568" i="8"/>
  <c r="AD568" i="8"/>
  <c r="AF568" i="8"/>
  <c r="AG568" i="8"/>
  <c r="AB569" i="8"/>
  <c r="AC569" i="8"/>
  <c r="AD569" i="8"/>
  <c r="AF569" i="8"/>
  <c r="AG569" i="8"/>
  <c r="AH569" i="8"/>
  <c r="AB570" i="8"/>
  <c r="AC570" i="8"/>
  <c r="AD570" i="8"/>
  <c r="AF570" i="8"/>
  <c r="AG570" i="8"/>
  <c r="AH570" i="8"/>
  <c r="AB571" i="8"/>
  <c r="AC571" i="8"/>
  <c r="AD571" i="8"/>
  <c r="AF571" i="8"/>
  <c r="AG571" i="8"/>
  <c r="AH571" i="8"/>
  <c r="AB572" i="8"/>
  <c r="AF572" i="8"/>
  <c r="AB573" i="8"/>
  <c r="AC573" i="8"/>
  <c r="AD573" i="8"/>
  <c r="AF573" i="8"/>
  <c r="AG573" i="8"/>
  <c r="AH573" i="8"/>
  <c r="AB574" i="8"/>
  <c r="AC574" i="8"/>
  <c r="AD574" i="8"/>
  <c r="AF574" i="8"/>
  <c r="AG574" i="8"/>
  <c r="AB575" i="8"/>
  <c r="AC575" i="8"/>
  <c r="AD575" i="8"/>
  <c r="AF575" i="8"/>
  <c r="AG575" i="8"/>
  <c r="AH575" i="8"/>
  <c r="AB576" i="8"/>
  <c r="AC576" i="8"/>
  <c r="AD576" i="8"/>
  <c r="AF576" i="8"/>
  <c r="AG576" i="8"/>
  <c r="AH576" i="8"/>
  <c r="AB577" i="8"/>
  <c r="AC577" i="8"/>
  <c r="AD577" i="8"/>
  <c r="AF577" i="8"/>
  <c r="AG577" i="8"/>
  <c r="AH577" i="8"/>
  <c r="AB578" i="8"/>
  <c r="AC578" i="8"/>
  <c r="AD578" i="8"/>
  <c r="AF578" i="8"/>
  <c r="AG578" i="8"/>
  <c r="AB579" i="8"/>
  <c r="AC579" i="8"/>
  <c r="AD579" i="8"/>
  <c r="AF579" i="8"/>
  <c r="AG579" i="8"/>
  <c r="AH579" i="8"/>
  <c r="AB580" i="8"/>
  <c r="AC580" i="8"/>
  <c r="AD580" i="8"/>
  <c r="AF580" i="8"/>
  <c r="AG580" i="8"/>
  <c r="AB581" i="8"/>
  <c r="AD581" i="8"/>
  <c r="AF581" i="8"/>
  <c r="AG581" i="8"/>
  <c r="AB582" i="8"/>
  <c r="AC582" i="8"/>
  <c r="AD582" i="8"/>
  <c r="AF582" i="8"/>
  <c r="AG582" i="8"/>
  <c r="AH582" i="8"/>
  <c r="AB583" i="8"/>
  <c r="AC583" i="8"/>
  <c r="AD583" i="8"/>
  <c r="AF583" i="8"/>
  <c r="AG583" i="8"/>
  <c r="AB584" i="8"/>
  <c r="AC584" i="8"/>
  <c r="AD584" i="8"/>
  <c r="AF584" i="8"/>
  <c r="AG584" i="8"/>
  <c r="AH584" i="8"/>
  <c r="AB585" i="8"/>
  <c r="AC585" i="8"/>
  <c r="AD585" i="8"/>
  <c r="AF585" i="8"/>
  <c r="AG585" i="8"/>
  <c r="AB586" i="8"/>
  <c r="AC586" i="8"/>
  <c r="AD586" i="8"/>
  <c r="AF586" i="8"/>
  <c r="AG586" i="8"/>
  <c r="AH586" i="8"/>
  <c r="AB587" i="8"/>
  <c r="AC587" i="8"/>
  <c r="AD587" i="8"/>
  <c r="AF587" i="8"/>
  <c r="AG587" i="8"/>
  <c r="AB588" i="8"/>
  <c r="AD588" i="8"/>
  <c r="AF588" i="8"/>
  <c r="AH588" i="8"/>
  <c r="AB589" i="8"/>
  <c r="AC589" i="8"/>
  <c r="AF589" i="8"/>
  <c r="AG589" i="8"/>
  <c r="AH589" i="8"/>
  <c r="AB590" i="8"/>
  <c r="AC590" i="8"/>
  <c r="AD590" i="8"/>
  <c r="AF590" i="8"/>
  <c r="AG590" i="8"/>
  <c r="AH590" i="8"/>
  <c r="AB591" i="8"/>
  <c r="AC591" i="8"/>
  <c r="AF591" i="8"/>
  <c r="AG591" i="8"/>
  <c r="AH591" i="8"/>
  <c r="AB592" i="8"/>
  <c r="AC592" i="8"/>
  <c r="AD592" i="8"/>
  <c r="AF592" i="8"/>
  <c r="AG592" i="8"/>
  <c r="AH592" i="8"/>
  <c r="AB593" i="8"/>
  <c r="AC593" i="8"/>
  <c r="AF593" i="8"/>
  <c r="AG593" i="8"/>
  <c r="AH593" i="8"/>
  <c r="AB594" i="8"/>
  <c r="AC594" i="8"/>
  <c r="AD594" i="8"/>
  <c r="AF594" i="8"/>
  <c r="AG594" i="8"/>
  <c r="AH594" i="8"/>
  <c r="AB595" i="8"/>
  <c r="AC595" i="8"/>
  <c r="AF595" i="8"/>
  <c r="AG595" i="8"/>
  <c r="AH595" i="8"/>
  <c r="AB596" i="8"/>
  <c r="AC596" i="8"/>
  <c r="AD596" i="8"/>
  <c r="AF596" i="8"/>
  <c r="AG596" i="8"/>
  <c r="AH596" i="8"/>
  <c r="AB597" i="8"/>
  <c r="AD597" i="8"/>
  <c r="AF597" i="8"/>
  <c r="AG597" i="8"/>
  <c r="AH597" i="8"/>
  <c r="AB598" i="8"/>
  <c r="AC598" i="8"/>
  <c r="AD598" i="8"/>
  <c r="AF598" i="8"/>
  <c r="AG598" i="8"/>
  <c r="AB599" i="8"/>
  <c r="AC599" i="8"/>
  <c r="AD599" i="8"/>
  <c r="AF599" i="8"/>
  <c r="AG599" i="8"/>
  <c r="AH599" i="8"/>
  <c r="AB600" i="8"/>
  <c r="AC600" i="8"/>
  <c r="AD600" i="8"/>
  <c r="AF600" i="8"/>
  <c r="AG600" i="8"/>
  <c r="AH600" i="8"/>
  <c r="AB601" i="8"/>
  <c r="AC601" i="8"/>
  <c r="AD601" i="8"/>
  <c r="AF601" i="8"/>
  <c r="AG601" i="8"/>
  <c r="AH601" i="8"/>
  <c r="AB602" i="8"/>
  <c r="AC602" i="8"/>
  <c r="AD602" i="8"/>
  <c r="AF602" i="8"/>
  <c r="AG602" i="8"/>
  <c r="AB603" i="8"/>
  <c r="AC603" i="8"/>
  <c r="AD603" i="8"/>
  <c r="AF603" i="8"/>
  <c r="AG603" i="8"/>
  <c r="AH603" i="8"/>
  <c r="AB604" i="8"/>
  <c r="AF604" i="8"/>
  <c r="AG604" i="8"/>
  <c r="AH604" i="8"/>
  <c r="AB605" i="8"/>
  <c r="AC605" i="8"/>
  <c r="AD605" i="8"/>
  <c r="AF605" i="8"/>
  <c r="AG605" i="8"/>
  <c r="AH605" i="8"/>
  <c r="AB606" i="8"/>
  <c r="AC606" i="8"/>
  <c r="AD606" i="8"/>
  <c r="AF606" i="8"/>
  <c r="AG606" i="8"/>
  <c r="AB607" i="8"/>
  <c r="AC607" i="8"/>
  <c r="AD607" i="8"/>
  <c r="AF607" i="8"/>
  <c r="AG607" i="8"/>
  <c r="AH607" i="8"/>
  <c r="AB608" i="8"/>
  <c r="AC608" i="8"/>
  <c r="AD608" i="8"/>
  <c r="AF608" i="8"/>
  <c r="AG608" i="8"/>
  <c r="AB609" i="8"/>
  <c r="AC609" i="8"/>
  <c r="AD609" i="8"/>
  <c r="AF609" i="8"/>
  <c r="AG609" i="8"/>
  <c r="AH609" i="8"/>
  <c r="AB610" i="8"/>
  <c r="AC610" i="8"/>
  <c r="AD610" i="8"/>
  <c r="AF610" i="8"/>
  <c r="AG610" i="8"/>
  <c r="AB611" i="8"/>
  <c r="AC611" i="8"/>
  <c r="AD611" i="8"/>
  <c r="AF611" i="8"/>
  <c r="AG611" i="8"/>
  <c r="AH611" i="8"/>
  <c r="AB612" i="8"/>
  <c r="AC612" i="8"/>
  <c r="AD612" i="8"/>
  <c r="AF612" i="8"/>
  <c r="AG612" i="8"/>
  <c r="AH612" i="8"/>
  <c r="AB613" i="8"/>
  <c r="AF613" i="8"/>
  <c r="AG613" i="8"/>
  <c r="AH613" i="8"/>
  <c r="AB614" i="8"/>
  <c r="AC614" i="8"/>
  <c r="AD614" i="8"/>
  <c r="AF614" i="8"/>
  <c r="AG614" i="8"/>
  <c r="AH614" i="8"/>
  <c r="AB615" i="8"/>
  <c r="AC615" i="8"/>
  <c r="AF615" i="8"/>
  <c r="AG615" i="8"/>
  <c r="AH615" i="8"/>
  <c r="AB616" i="8"/>
  <c r="AC616" i="8"/>
  <c r="AD616" i="8"/>
  <c r="AF616" i="8"/>
  <c r="AG616" i="8"/>
  <c r="AH616" i="8"/>
  <c r="AB617" i="8"/>
  <c r="AC617" i="8"/>
  <c r="AF617" i="8"/>
  <c r="AG617" i="8"/>
  <c r="AH617" i="8"/>
  <c r="AB618" i="8"/>
  <c r="AC618" i="8"/>
  <c r="AD618" i="8"/>
  <c r="AF618" i="8"/>
  <c r="AG618" i="8"/>
  <c r="AH618" i="8"/>
  <c r="AB619" i="8"/>
  <c r="AC619" i="8"/>
  <c r="AF619" i="8"/>
  <c r="AG619" i="8"/>
  <c r="AH619" i="8"/>
  <c r="AB620" i="8"/>
  <c r="AD620" i="8"/>
  <c r="AF620" i="8"/>
  <c r="AG620" i="8"/>
  <c r="AH620" i="8"/>
  <c r="AB621" i="8"/>
  <c r="AC621" i="8"/>
  <c r="AF621" i="8"/>
  <c r="AG621" i="8"/>
  <c r="AB622" i="8"/>
  <c r="AC622" i="8"/>
  <c r="AD622" i="8"/>
  <c r="AF622" i="8"/>
  <c r="AG622" i="8"/>
  <c r="AH622" i="8"/>
  <c r="AB623" i="8"/>
  <c r="AC623" i="8"/>
  <c r="AF623" i="8"/>
  <c r="AG623" i="8"/>
  <c r="AB624" i="8"/>
  <c r="AC624" i="8"/>
  <c r="AD624" i="8"/>
  <c r="AF624" i="8"/>
  <c r="AG624" i="8"/>
  <c r="AH624" i="8"/>
  <c r="AB625" i="8"/>
  <c r="AC625" i="8"/>
  <c r="AF625" i="8"/>
  <c r="AG625" i="8"/>
  <c r="AB626" i="8"/>
  <c r="AC626" i="8"/>
  <c r="AD626" i="8"/>
  <c r="AF626" i="8"/>
  <c r="AG626" i="8"/>
  <c r="AH626" i="8"/>
  <c r="AB627" i="8"/>
  <c r="AC627" i="8"/>
  <c r="AF627" i="8"/>
  <c r="AG627" i="8"/>
  <c r="AB628" i="8"/>
  <c r="AC628" i="8"/>
  <c r="AD628" i="8"/>
  <c r="AF628" i="8"/>
  <c r="AG628" i="8"/>
  <c r="AH628" i="8"/>
  <c r="AB629" i="8"/>
  <c r="AD629" i="8"/>
  <c r="AF629" i="8"/>
  <c r="AG629" i="8"/>
  <c r="AH629" i="8"/>
  <c r="AC630" i="8"/>
  <c r="AD630" i="8"/>
  <c r="AF630" i="8"/>
  <c r="AG630" i="8"/>
  <c r="AB631" i="8"/>
  <c r="AC631" i="8"/>
  <c r="AD631" i="8"/>
  <c r="AF631" i="8"/>
  <c r="AG631" i="8"/>
  <c r="AH631" i="8"/>
  <c r="AC632" i="8"/>
  <c r="AD632" i="8"/>
  <c r="AF632" i="8"/>
  <c r="AG632" i="8"/>
  <c r="AB633" i="8"/>
  <c r="AC633" i="8"/>
  <c r="AD633" i="8"/>
  <c r="AF633" i="8"/>
  <c r="AG633" i="8"/>
  <c r="AH633" i="8"/>
  <c r="AC634" i="8"/>
  <c r="AD634" i="8"/>
  <c r="AF634" i="8"/>
  <c r="AG634" i="8"/>
  <c r="AB635" i="8"/>
  <c r="AC635" i="8"/>
  <c r="AD635" i="8"/>
  <c r="AF635" i="8"/>
  <c r="AG635" i="8"/>
  <c r="AH635" i="8"/>
  <c r="AC636" i="8"/>
  <c r="AF636" i="8"/>
  <c r="AG636" i="8"/>
  <c r="AB637" i="8"/>
  <c r="AC637" i="8"/>
  <c r="AD637" i="8"/>
  <c r="AF637" i="8"/>
  <c r="AG637" i="8"/>
  <c r="AH637" i="8"/>
  <c r="AB638" i="8"/>
  <c r="AC638" i="8"/>
  <c r="AD638" i="8"/>
  <c r="AF638" i="8"/>
  <c r="AG638" i="8"/>
  <c r="AB639" i="8"/>
  <c r="AC639" i="8"/>
  <c r="AD639" i="8"/>
  <c r="AF639" i="8"/>
  <c r="AG639" i="8"/>
  <c r="AH639" i="8"/>
  <c r="AB640" i="8"/>
  <c r="AC640" i="8"/>
  <c r="AD640" i="8"/>
  <c r="AF640" i="8"/>
  <c r="AG640" i="8"/>
  <c r="AB641" i="8"/>
  <c r="AC641" i="8"/>
  <c r="AD641" i="8"/>
  <c r="AF641" i="8"/>
  <c r="AG641" i="8"/>
  <c r="AH641" i="8"/>
  <c r="AB642" i="8"/>
  <c r="AC642" i="8"/>
  <c r="AD642" i="8"/>
  <c r="AF642" i="8"/>
  <c r="AG642" i="8"/>
  <c r="AB643" i="8"/>
  <c r="AC643" i="8"/>
  <c r="AD643" i="8"/>
  <c r="AF643" i="8"/>
  <c r="AG643" i="8"/>
  <c r="AH643" i="8"/>
  <c r="AB644" i="8"/>
  <c r="AC644" i="8"/>
  <c r="AD644" i="8"/>
  <c r="AF644" i="8"/>
  <c r="AG644" i="8"/>
  <c r="AB645" i="8"/>
  <c r="AF645" i="8"/>
  <c r="AG645" i="8"/>
  <c r="AB646" i="8"/>
  <c r="AC646" i="8"/>
  <c r="AD646" i="8"/>
  <c r="AF646" i="8"/>
  <c r="AG646" i="8"/>
  <c r="AH646" i="8"/>
  <c r="AB647" i="8"/>
  <c r="AC647" i="8"/>
  <c r="AF647" i="8"/>
  <c r="AG647" i="8"/>
  <c r="AB648" i="8"/>
  <c r="AC648" i="8"/>
  <c r="AD648" i="8"/>
  <c r="AF648" i="8"/>
  <c r="AG648" i="8"/>
  <c r="AH648" i="8"/>
  <c r="AB649" i="8"/>
  <c r="AC649" i="8"/>
  <c r="AF649" i="8"/>
  <c r="AG649" i="8"/>
  <c r="AB650" i="8"/>
  <c r="AC650" i="8"/>
  <c r="AD650" i="8"/>
  <c r="AF650" i="8"/>
  <c r="AG650" i="8"/>
  <c r="AH650" i="8"/>
  <c r="AB651" i="8"/>
  <c r="AC651" i="8"/>
  <c r="AF651" i="8"/>
  <c r="AG651" i="8"/>
  <c r="AB652" i="8"/>
  <c r="AD652" i="8"/>
  <c r="AF652" i="8"/>
  <c r="AG652" i="8"/>
  <c r="AH652" i="8"/>
  <c r="AB653" i="8"/>
  <c r="AC653" i="8"/>
  <c r="AD653" i="8"/>
  <c r="AF653" i="8"/>
  <c r="AG653" i="8"/>
  <c r="AB654" i="8"/>
  <c r="AC654" i="8"/>
  <c r="AD654" i="8"/>
  <c r="AF654" i="8"/>
  <c r="AG654" i="8"/>
  <c r="AH654" i="8"/>
  <c r="AB655" i="8"/>
  <c r="AC655" i="8"/>
  <c r="AD655" i="8"/>
  <c r="AF655" i="8"/>
  <c r="AG655" i="8"/>
  <c r="AB656" i="8"/>
  <c r="AC656" i="8"/>
  <c r="AD656" i="8"/>
  <c r="AF656" i="8"/>
  <c r="AG656" i="8"/>
  <c r="AH656" i="8"/>
  <c r="AB657" i="8"/>
  <c r="AC657" i="8"/>
  <c r="AD657" i="8"/>
  <c r="AF657" i="8"/>
  <c r="AG657" i="8"/>
  <c r="AB658" i="8"/>
  <c r="AC658" i="8"/>
  <c r="AD658" i="8"/>
  <c r="AF658" i="8"/>
  <c r="AG658" i="8"/>
  <c r="AH658" i="8"/>
  <c r="AB659" i="8"/>
  <c r="AC659" i="8"/>
  <c r="AD659" i="8"/>
  <c r="AF659" i="8"/>
  <c r="AG659" i="8"/>
  <c r="AB660" i="8"/>
  <c r="AC660" i="8"/>
  <c r="AD660" i="8"/>
  <c r="AF660" i="8"/>
  <c r="AG660" i="8"/>
  <c r="AH660" i="8"/>
  <c r="AB661" i="8"/>
  <c r="AC661" i="8"/>
  <c r="AD661" i="8"/>
  <c r="AF661" i="8"/>
  <c r="AG661" i="8"/>
  <c r="AH661" i="8"/>
  <c r="AB662" i="8"/>
  <c r="AC662" i="8"/>
  <c r="AD662" i="8"/>
  <c r="AF662" i="8"/>
  <c r="AG662" i="8"/>
  <c r="AB663" i="8"/>
  <c r="AC663" i="8"/>
  <c r="AD663" i="8"/>
  <c r="AF663" i="8"/>
  <c r="AG663" i="8"/>
  <c r="AH663" i="8"/>
  <c r="AB664" i="8"/>
  <c r="AC664" i="8"/>
  <c r="AD664" i="8"/>
  <c r="AF664" i="8"/>
  <c r="AG664" i="8"/>
  <c r="AB665" i="8"/>
  <c r="AC665" i="8"/>
  <c r="AD665" i="8"/>
  <c r="AF665" i="8"/>
  <c r="AG665" i="8"/>
  <c r="AH665" i="8"/>
  <c r="AB666" i="8"/>
  <c r="AC666" i="8"/>
  <c r="AD666" i="8"/>
  <c r="AF666" i="8"/>
  <c r="AG666" i="8"/>
  <c r="AB667" i="8"/>
  <c r="AC667" i="8"/>
  <c r="AD667" i="8"/>
  <c r="AF667" i="8"/>
  <c r="AG667" i="8"/>
  <c r="AH667" i="8"/>
  <c r="AB668" i="8"/>
  <c r="AC668" i="8"/>
  <c r="AF668" i="8"/>
  <c r="AB669" i="8"/>
  <c r="AC669" i="8"/>
  <c r="AD669" i="8"/>
  <c r="AF669" i="8"/>
  <c r="AG669" i="8"/>
  <c r="AH669" i="8"/>
  <c r="AB670" i="8"/>
  <c r="AC670" i="8"/>
  <c r="AD670" i="8"/>
  <c r="AF670" i="8"/>
  <c r="AG670" i="8"/>
  <c r="AB671" i="8"/>
  <c r="AC671" i="8"/>
  <c r="AD671" i="8"/>
  <c r="AF671" i="8"/>
  <c r="AG671" i="8"/>
  <c r="AH671" i="8"/>
  <c r="AB672" i="8"/>
  <c r="AC672" i="8"/>
  <c r="AD672" i="8"/>
  <c r="AF672" i="8"/>
  <c r="AG672" i="8"/>
  <c r="AH672" i="8"/>
  <c r="AB673" i="8"/>
  <c r="AC673" i="8"/>
  <c r="AD673" i="8"/>
  <c r="AF673" i="8"/>
  <c r="AG673" i="8"/>
  <c r="AH673" i="8"/>
  <c r="AB674" i="8"/>
  <c r="AC674" i="8"/>
  <c r="AD674" i="8"/>
  <c r="AF674" i="8"/>
  <c r="AG674" i="8"/>
  <c r="AB675" i="8"/>
  <c r="AC675" i="8"/>
  <c r="AD675" i="8"/>
  <c r="AF675" i="8"/>
  <c r="AG675" i="8"/>
  <c r="AH675" i="8"/>
  <c r="AB676" i="8"/>
  <c r="AC676" i="8"/>
  <c r="AD676" i="8"/>
  <c r="AF676" i="8"/>
  <c r="AG676" i="8"/>
  <c r="AH676" i="8"/>
  <c r="AB677" i="8"/>
  <c r="AF677" i="8"/>
  <c r="AG677" i="8"/>
  <c r="AH677" i="8"/>
  <c r="AB678" i="8"/>
  <c r="AC678" i="8"/>
  <c r="AD678" i="8"/>
  <c r="AF678" i="8"/>
  <c r="AG678" i="8"/>
  <c r="AH678" i="8"/>
  <c r="AB679" i="8"/>
  <c r="AC679" i="8"/>
  <c r="AF679" i="8"/>
  <c r="AG679" i="8"/>
  <c r="AH679" i="8"/>
  <c r="AB680" i="8"/>
  <c r="AC680" i="8"/>
  <c r="AD680" i="8"/>
  <c r="AF680" i="8"/>
  <c r="AG680" i="8"/>
  <c r="AH680" i="8"/>
  <c r="AB681" i="8"/>
  <c r="AC681" i="8"/>
  <c r="AF681" i="8"/>
  <c r="AG681" i="8"/>
  <c r="AH681" i="8"/>
  <c r="AB682" i="8"/>
  <c r="AC682" i="8"/>
  <c r="AD682" i="8"/>
  <c r="AF682" i="8"/>
  <c r="AG682" i="8"/>
  <c r="AH682" i="8"/>
  <c r="AB683" i="8"/>
  <c r="AC683" i="8"/>
  <c r="AD683" i="8"/>
  <c r="AF683" i="8"/>
  <c r="AG683" i="8"/>
  <c r="AH683" i="8"/>
  <c r="AB684" i="8"/>
  <c r="AD684" i="8"/>
  <c r="AF684" i="8"/>
  <c r="AG684" i="8"/>
  <c r="AH684" i="8"/>
  <c r="AB685" i="8"/>
  <c r="AC685" i="8"/>
  <c r="AD685" i="8"/>
  <c r="AF685" i="8"/>
  <c r="AG685" i="8"/>
  <c r="AB686" i="8"/>
  <c r="AC686" i="8"/>
  <c r="AD686" i="8"/>
  <c r="AF686" i="8"/>
  <c r="AG686" i="8"/>
  <c r="AH686" i="8"/>
  <c r="AB687" i="8"/>
  <c r="AC687" i="8"/>
  <c r="AD687" i="8"/>
  <c r="AF687" i="8"/>
  <c r="AG687" i="8"/>
  <c r="AB688" i="8"/>
  <c r="AC688" i="8"/>
  <c r="AD688" i="8"/>
  <c r="AF688" i="8"/>
  <c r="AG688" i="8"/>
  <c r="AH688" i="8"/>
  <c r="AB689" i="8"/>
  <c r="AC689" i="8"/>
  <c r="AD689" i="8"/>
  <c r="AF689" i="8"/>
  <c r="AG689" i="8"/>
  <c r="AH689" i="8"/>
  <c r="AB690" i="8"/>
  <c r="AC690" i="8"/>
  <c r="AD690" i="8"/>
  <c r="AF690" i="8"/>
  <c r="AG690" i="8"/>
  <c r="AH690" i="8"/>
  <c r="AB691" i="8"/>
  <c r="AC691" i="8"/>
  <c r="AD691" i="8"/>
  <c r="AF691" i="8"/>
  <c r="AG691" i="8"/>
  <c r="AB692" i="8"/>
  <c r="AC692" i="8"/>
  <c r="AD692" i="8"/>
  <c r="AF692" i="8"/>
  <c r="AG692" i="8"/>
  <c r="AH692" i="8"/>
  <c r="AB693" i="8"/>
  <c r="AC693" i="8"/>
  <c r="AD693" i="8"/>
  <c r="AF693" i="8"/>
  <c r="AG693" i="8"/>
  <c r="AH693" i="8"/>
  <c r="AB694" i="8"/>
  <c r="AC694" i="8"/>
  <c r="AD694" i="8"/>
  <c r="AF694" i="8"/>
  <c r="AG694" i="8"/>
  <c r="AB695" i="8"/>
  <c r="AC695" i="8"/>
  <c r="AD695" i="8"/>
  <c r="AF695" i="8"/>
  <c r="AG695" i="8"/>
  <c r="AH695" i="8"/>
  <c r="AB696" i="8"/>
  <c r="AC696" i="8"/>
  <c r="AD696" i="8"/>
  <c r="AF696" i="8"/>
  <c r="AG696" i="8"/>
  <c r="AB697" i="8"/>
  <c r="AC697" i="8"/>
  <c r="AD697" i="8"/>
  <c r="AF697" i="8"/>
  <c r="AG697" i="8"/>
  <c r="AH697" i="8"/>
  <c r="AB698" i="8"/>
  <c r="AC698" i="8"/>
  <c r="AD698" i="8"/>
  <c r="AF698" i="8"/>
  <c r="AG698" i="8"/>
  <c r="AB699" i="8"/>
  <c r="AC699" i="8"/>
  <c r="AD699" i="8"/>
  <c r="AF699" i="8"/>
  <c r="AG699" i="8"/>
  <c r="AH699" i="8"/>
  <c r="AB700" i="8"/>
  <c r="AD700" i="8"/>
  <c r="AF700" i="8"/>
  <c r="AB701" i="8"/>
  <c r="AC701" i="8"/>
  <c r="AD701" i="8"/>
  <c r="AF701" i="8"/>
  <c r="AG701" i="8"/>
  <c r="AH701" i="8"/>
  <c r="AB702" i="8"/>
  <c r="AC702" i="8"/>
  <c r="AD702" i="8"/>
  <c r="AF702" i="8"/>
  <c r="AG702" i="8"/>
  <c r="AH702" i="8"/>
  <c r="AB703" i="8"/>
  <c r="AC703" i="8"/>
  <c r="AF703" i="8"/>
  <c r="AG703" i="8"/>
  <c r="AH703" i="8"/>
  <c r="AB704" i="8"/>
  <c r="AC704" i="8"/>
  <c r="AF704" i="8"/>
  <c r="AG704" i="8"/>
  <c r="AH704" i="8"/>
  <c r="AB705" i="8"/>
  <c r="AC705" i="8"/>
  <c r="AF705" i="8"/>
  <c r="AG705" i="8"/>
  <c r="AB706" i="8"/>
  <c r="AC706" i="8"/>
  <c r="AD706" i="8"/>
  <c r="AF706" i="8"/>
  <c r="AG706" i="8"/>
  <c r="AH706" i="8"/>
  <c r="AB707" i="8"/>
  <c r="AC707" i="8"/>
  <c r="AD707" i="8"/>
  <c r="AF707" i="8"/>
  <c r="AG707" i="8"/>
  <c r="AB708" i="8"/>
  <c r="AC708" i="8"/>
  <c r="AD708" i="8"/>
  <c r="AF708" i="8"/>
  <c r="AG708" i="8"/>
  <c r="AH708" i="8"/>
  <c r="AB709" i="8"/>
  <c r="AD709" i="8"/>
  <c r="AF709" i="8"/>
  <c r="AG709" i="8"/>
  <c r="AH709" i="8"/>
  <c r="AB710" i="8"/>
  <c r="AC710" i="8"/>
  <c r="AD710" i="8"/>
  <c r="AF710" i="8"/>
  <c r="AG710" i="8"/>
  <c r="AH710" i="8"/>
  <c r="AB711" i="8"/>
  <c r="AC711" i="8"/>
  <c r="AD711" i="8"/>
  <c r="AF711" i="8"/>
  <c r="AG711" i="8"/>
  <c r="AH711" i="8"/>
  <c r="AB712" i="8"/>
  <c r="AC712" i="8"/>
  <c r="AD712" i="8"/>
  <c r="AF712" i="8"/>
  <c r="AG712" i="8"/>
  <c r="AB713" i="8"/>
  <c r="AC713" i="8"/>
  <c r="AD713" i="8"/>
  <c r="AF713" i="8"/>
  <c r="AG713" i="8"/>
  <c r="AH713" i="8"/>
  <c r="AB714" i="8"/>
  <c r="AC714" i="8"/>
  <c r="AD714" i="8"/>
  <c r="AF714" i="8"/>
  <c r="AG714" i="8"/>
  <c r="AB715" i="8"/>
  <c r="AC715" i="8"/>
  <c r="AD715" i="8"/>
  <c r="AF715" i="8"/>
  <c r="AG715" i="8"/>
  <c r="AH715" i="8"/>
  <c r="AB716" i="8"/>
  <c r="AC716" i="8"/>
  <c r="AD716" i="8"/>
  <c r="AF716" i="8"/>
  <c r="AH716" i="8"/>
  <c r="AB717" i="8"/>
  <c r="AC717" i="8"/>
  <c r="AD717" i="8"/>
  <c r="AF717" i="8"/>
  <c r="AG717" i="8"/>
  <c r="AH717" i="8"/>
  <c r="AB718" i="8"/>
  <c r="AC718" i="8"/>
  <c r="AD718" i="8"/>
  <c r="AF718" i="8"/>
  <c r="AG718" i="8"/>
  <c r="AB719" i="8"/>
  <c r="AC719" i="8"/>
  <c r="AD719" i="8"/>
  <c r="AF719" i="8"/>
  <c r="AG719" i="8"/>
  <c r="AH719" i="8"/>
  <c r="AB720" i="8"/>
  <c r="AC720" i="8"/>
  <c r="AD720" i="8"/>
  <c r="AF720" i="8"/>
  <c r="AG720" i="8"/>
  <c r="AH720" i="8"/>
  <c r="AB721" i="8"/>
  <c r="AC721" i="8"/>
  <c r="AD721" i="8"/>
  <c r="AF721" i="8"/>
  <c r="AG721" i="8"/>
  <c r="AH721" i="8"/>
  <c r="AB722" i="8"/>
  <c r="AC722" i="8"/>
  <c r="AD722" i="8"/>
  <c r="AF722" i="8"/>
  <c r="AG722" i="8"/>
  <c r="AB723" i="8"/>
  <c r="AC723" i="8"/>
  <c r="AD723" i="8"/>
  <c r="AF723" i="8"/>
  <c r="AG723" i="8"/>
  <c r="AH723" i="8"/>
  <c r="AB724" i="8"/>
  <c r="AC724" i="8"/>
  <c r="AD724" i="8"/>
  <c r="AF724" i="8"/>
  <c r="AG724" i="8"/>
  <c r="AH724" i="8"/>
  <c r="AB725" i="8"/>
  <c r="AF725" i="8"/>
  <c r="AG725" i="8"/>
  <c r="AH725" i="8"/>
  <c r="AB726" i="8"/>
  <c r="AC726" i="8"/>
  <c r="AF726" i="8"/>
  <c r="AG726" i="8"/>
  <c r="AH726" i="8"/>
  <c r="AB727" i="8"/>
  <c r="AC727" i="8"/>
  <c r="AF727" i="8"/>
  <c r="AG727" i="8"/>
  <c r="AB728" i="8"/>
  <c r="AC728" i="8"/>
  <c r="AF728" i="8"/>
  <c r="AG728" i="8"/>
  <c r="AH728" i="8"/>
  <c r="AB729" i="8"/>
  <c r="AC729" i="8"/>
  <c r="AD729" i="8"/>
  <c r="AF729" i="8"/>
  <c r="AG729" i="8"/>
  <c r="AB730" i="8"/>
  <c r="AC730" i="8"/>
  <c r="AF730" i="8"/>
  <c r="AG730" i="8"/>
  <c r="AH730" i="8"/>
  <c r="AB731" i="8"/>
  <c r="AC731" i="8"/>
  <c r="AD731" i="8"/>
  <c r="AF731" i="8"/>
  <c r="AG731" i="8"/>
  <c r="AB732" i="8"/>
  <c r="AC732" i="8"/>
  <c r="AD732" i="8"/>
  <c r="AF732" i="8"/>
  <c r="AG732" i="8"/>
  <c r="AH732" i="8"/>
  <c r="AB733" i="8"/>
  <c r="AC733" i="8"/>
  <c r="AD733" i="8"/>
  <c r="AF733" i="8"/>
  <c r="AG733" i="8"/>
  <c r="AH733" i="8"/>
  <c r="AB734" i="8"/>
  <c r="AC734" i="8"/>
  <c r="AF734" i="8"/>
  <c r="AG734" i="8"/>
  <c r="AH734" i="8"/>
  <c r="AB735" i="8"/>
  <c r="AC735" i="8"/>
  <c r="AD735" i="8"/>
  <c r="AF735" i="8"/>
  <c r="AG735" i="8"/>
  <c r="AB736" i="8"/>
  <c r="AC736" i="8"/>
  <c r="AF736" i="8"/>
  <c r="AG736" i="8"/>
  <c r="AH736" i="8"/>
  <c r="AB737" i="8"/>
  <c r="AC737" i="8"/>
  <c r="AF737" i="8"/>
  <c r="AG737" i="8"/>
  <c r="AB738" i="8"/>
  <c r="AC738" i="8"/>
  <c r="AD738" i="8"/>
  <c r="AG738" i="8"/>
  <c r="AH738" i="8"/>
  <c r="AB739" i="8"/>
  <c r="AC739" i="8"/>
  <c r="AF739" i="8"/>
  <c r="AG739" i="8"/>
  <c r="AH739" i="8"/>
  <c r="AB740" i="8"/>
  <c r="AC740" i="8"/>
  <c r="AF740" i="8"/>
  <c r="AG740" i="8"/>
  <c r="AH740" i="8"/>
  <c r="AB741" i="8"/>
  <c r="AC741" i="8"/>
  <c r="AD741" i="8"/>
  <c r="AF741" i="8"/>
  <c r="AG741" i="8"/>
  <c r="AH741" i="8"/>
  <c r="AB742" i="8"/>
  <c r="AC742" i="8"/>
  <c r="AD742" i="8"/>
  <c r="AF742" i="8"/>
  <c r="AG742" i="8"/>
  <c r="AB743" i="8"/>
  <c r="AC743" i="8"/>
  <c r="AD743" i="8"/>
  <c r="AF743" i="8"/>
  <c r="AG743" i="8"/>
  <c r="AH743" i="8"/>
  <c r="AB744" i="8"/>
  <c r="AC744" i="8"/>
  <c r="AD744" i="8"/>
  <c r="AF744" i="8"/>
  <c r="AG744" i="8"/>
  <c r="AH744" i="8"/>
  <c r="AB745" i="8"/>
  <c r="AC745" i="8"/>
  <c r="AD745" i="8"/>
  <c r="AF745" i="8"/>
  <c r="AG745" i="8"/>
  <c r="AH745" i="8"/>
  <c r="AB746" i="8"/>
  <c r="AC746" i="8"/>
  <c r="AD746" i="8"/>
  <c r="AF746" i="8"/>
  <c r="AG746" i="8"/>
  <c r="AB747" i="8"/>
  <c r="AC747" i="8"/>
  <c r="AD747" i="8"/>
  <c r="AF747" i="8"/>
  <c r="AG747" i="8"/>
  <c r="AH747" i="8"/>
  <c r="AB748" i="8"/>
  <c r="AC748" i="8"/>
  <c r="AF748" i="8"/>
  <c r="AH748" i="8"/>
  <c r="AB749" i="8"/>
  <c r="AC749" i="8"/>
  <c r="AD749" i="8"/>
  <c r="AF749" i="8"/>
  <c r="AG749" i="8"/>
  <c r="AH749" i="8"/>
  <c r="AB750" i="8"/>
  <c r="AC750" i="8"/>
  <c r="AD750" i="8"/>
  <c r="AF750" i="8"/>
  <c r="AG750" i="8"/>
  <c r="AB751" i="8"/>
  <c r="AC751" i="8"/>
  <c r="AD751" i="8"/>
  <c r="AF751" i="8"/>
  <c r="AG751" i="8"/>
  <c r="AH751" i="8"/>
  <c r="AB752" i="8"/>
  <c r="AC752" i="8"/>
  <c r="AD752" i="8"/>
  <c r="AF752" i="8"/>
  <c r="AG752" i="8"/>
  <c r="AB753" i="8"/>
  <c r="AC753" i="8"/>
  <c r="AD753" i="8"/>
  <c r="AF753" i="8"/>
  <c r="AG753" i="8"/>
  <c r="AH753" i="8"/>
  <c r="AB754" i="8"/>
  <c r="AC754" i="8"/>
  <c r="AD754" i="8"/>
  <c r="AF754" i="8"/>
  <c r="AG754" i="8"/>
  <c r="AB755" i="8"/>
  <c r="AC755" i="8"/>
  <c r="AD755" i="8"/>
  <c r="AF755" i="8"/>
  <c r="AG755" i="8"/>
  <c r="AH755" i="8"/>
  <c r="AB756" i="8"/>
  <c r="AC756" i="8"/>
  <c r="AD756" i="8"/>
  <c r="AF756" i="8"/>
  <c r="AG756" i="8"/>
  <c r="AH756" i="8"/>
  <c r="AB757" i="8"/>
  <c r="AD757" i="8"/>
  <c r="AF757" i="8"/>
  <c r="AG757" i="8"/>
  <c r="AB758" i="8"/>
  <c r="AC758" i="8"/>
  <c r="AD758" i="8"/>
  <c r="AF758" i="8"/>
  <c r="AG758" i="8"/>
  <c r="AH758" i="8"/>
  <c r="AB759" i="8"/>
  <c r="AC759" i="8"/>
  <c r="AF759" i="8"/>
  <c r="AG759" i="8"/>
  <c r="AH759" i="8"/>
  <c r="AB760" i="8"/>
  <c r="AC760" i="8"/>
  <c r="AD760" i="8"/>
  <c r="AF760" i="8"/>
  <c r="AG760" i="8"/>
  <c r="AH760" i="8"/>
  <c r="AB761" i="8"/>
  <c r="AC761" i="8"/>
  <c r="AF761" i="8"/>
  <c r="AG761" i="8"/>
  <c r="AH761" i="8"/>
  <c r="AB762" i="8"/>
  <c r="AC762" i="8"/>
  <c r="AD762" i="8"/>
  <c r="AF762" i="8"/>
  <c r="AG762" i="8"/>
  <c r="AH762" i="8"/>
  <c r="AB763" i="8"/>
  <c r="AC763" i="8"/>
  <c r="AF763" i="8"/>
  <c r="AG763" i="8"/>
  <c r="AH763" i="8"/>
  <c r="AB764" i="8"/>
  <c r="AD764" i="8"/>
  <c r="AF764" i="8"/>
  <c r="AG764" i="8"/>
  <c r="AH764" i="8"/>
  <c r="AB765" i="8"/>
  <c r="AC765" i="8"/>
  <c r="AF765" i="8"/>
  <c r="AG765" i="8"/>
  <c r="AB766" i="8"/>
  <c r="AC766" i="8"/>
  <c r="AD766" i="8"/>
  <c r="AF766" i="8"/>
  <c r="AG766" i="8"/>
  <c r="AH766" i="8"/>
  <c r="AB767" i="8"/>
  <c r="AC767" i="8"/>
  <c r="AF767" i="8"/>
  <c r="AG767" i="8"/>
  <c r="AH767" i="8"/>
  <c r="AB768" i="8"/>
  <c r="AC768" i="8"/>
  <c r="AF768" i="8"/>
  <c r="AG768" i="8"/>
  <c r="AH768" i="8"/>
  <c r="AB769" i="8"/>
  <c r="AC769" i="8"/>
  <c r="AF769" i="8"/>
  <c r="AG769" i="8"/>
  <c r="AB770" i="8"/>
  <c r="AC770" i="8"/>
  <c r="AF770" i="8"/>
  <c r="AG770" i="8"/>
  <c r="AH770" i="8"/>
  <c r="AB771" i="8"/>
  <c r="AC771" i="8"/>
  <c r="AD771" i="8"/>
  <c r="AF771" i="8"/>
  <c r="AG771" i="8"/>
  <c r="AB772" i="8"/>
  <c r="AC772" i="8"/>
  <c r="AF772" i="8"/>
  <c r="AG772" i="8"/>
  <c r="AH772" i="8"/>
  <c r="AB773" i="8"/>
  <c r="AC773" i="8"/>
  <c r="AD773" i="8"/>
  <c r="AF773" i="8"/>
  <c r="AG773" i="8"/>
  <c r="AH773" i="8"/>
  <c r="AB774" i="8"/>
  <c r="AC774" i="8"/>
  <c r="AD774" i="8"/>
  <c r="AF774" i="8"/>
  <c r="AG774" i="8"/>
  <c r="AH774" i="8"/>
  <c r="AB775" i="8"/>
  <c r="AC775" i="8"/>
  <c r="AD775" i="8"/>
  <c r="AF775" i="8"/>
  <c r="AG775" i="8"/>
  <c r="AH775" i="8"/>
  <c r="AB776" i="8"/>
  <c r="AC776" i="8"/>
  <c r="AD776" i="8"/>
  <c r="AF776" i="8"/>
  <c r="AG776" i="8"/>
  <c r="AB777" i="8"/>
  <c r="AC777" i="8"/>
  <c r="AD777" i="8"/>
  <c r="AF777" i="8"/>
  <c r="AG777" i="8"/>
  <c r="AH777" i="8"/>
  <c r="AB778" i="8"/>
  <c r="AC778" i="8"/>
  <c r="AD778" i="8"/>
  <c r="AF778" i="8"/>
  <c r="AG778" i="8"/>
  <c r="AH778" i="8"/>
  <c r="AB779" i="8"/>
  <c r="AC779" i="8"/>
  <c r="AD779" i="8"/>
  <c r="AF779" i="8"/>
  <c r="AG779" i="8"/>
  <c r="AH779" i="8"/>
  <c r="AB780" i="8"/>
  <c r="AC780" i="8"/>
  <c r="AD780" i="8"/>
  <c r="AF780" i="8"/>
  <c r="AG780" i="8"/>
  <c r="AB781" i="8"/>
  <c r="AC781" i="8"/>
  <c r="AD781" i="8"/>
  <c r="AF781" i="8"/>
  <c r="AG781" i="8"/>
  <c r="AH781" i="8"/>
  <c r="AB782" i="8"/>
  <c r="AC782" i="8"/>
  <c r="AD782" i="8"/>
  <c r="AF782" i="8"/>
  <c r="AB783" i="8"/>
  <c r="AC783" i="8"/>
  <c r="AD783" i="8"/>
  <c r="AF783" i="8"/>
  <c r="AG783" i="8"/>
  <c r="AH783" i="8"/>
  <c r="AC784" i="8"/>
  <c r="AD784" i="8"/>
  <c r="AF784" i="8"/>
  <c r="AG784" i="8"/>
  <c r="AB785" i="8"/>
  <c r="AC785" i="8"/>
  <c r="AD785" i="8"/>
  <c r="AF785" i="8"/>
  <c r="AG785" i="8"/>
  <c r="AH785" i="8"/>
  <c r="AB786" i="8"/>
  <c r="AC786" i="8"/>
  <c r="AD786" i="8"/>
  <c r="AF786" i="8"/>
  <c r="AG786" i="8"/>
  <c r="AB787" i="8"/>
  <c r="AC787" i="8"/>
  <c r="AD787" i="8"/>
  <c r="AF787" i="8"/>
  <c r="AG787" i="8"/>
  <c r="AH787" i="8"/>
  <c r="AB788" i="8"/>
  <c r="AC788" i="8"/>
  <c r="AD788" i="8"/>
  <c r="AF788" i="8"/>
  <c r="AG788" i="8"/>
  <c r="AB789" i="8"/>
  <c r="AC789" i="8"/>
  <c r="AD789" i="8"/>
  <c r="AF789" i="8"/>
  <c r="AG789" i="8"/>
  <c r="AH789" i="8"/>
  <c r="AB790" i="8"/>
  <c r="AC790" i="8"/>
  <c r="AD790" i="8"/>
  <c r="AF790" i="8"/>
  <c r="AG790" i="8"/>
  <c r="AH790" i="8"/>
  <c r="AB791" i="8"/>
  <c r="AC791" i="8"/>
  <c r="AD791" i="8"/>
  <c r="AF791" i="8"/>
  <c r="AG791" i="8"/>
  <c r="AH791" i="8"/>
  <c r="AB792" i="8"/>
  <c r="AD792" i="8"/>
  <c r="AF792" i="8"/>
  <c r="AG792" i="8"/>
  <c r="AH792" i="8"/>
  <c r="AB793" i="8"/>
  <c r="AC793" i="8"/>
  <c r="AF793" i="8"/>
  <c r="AG793" i="8"/>
  <c r="AH793" i="8"/>
  <c r="AB794" i="8"/>
  <c r="AD794" i="8"/>
  <c r="AF794" i="8"/>
  <c r="AG794" i="8"/>
  <c r="AH794" i="8"/>
  <c r="AB795" i="8"/>
  <c r="AC795" i="8"/>
  <c r="AD795" i="8"/>
  <c r="AF795" i="8"/>
  <c r="AG795" i="8"/>
  <c r="AH795" i="8"/>
  <c r="AB796" i="8"/>
  <c r="AC796" i="8"/>
  <c r="AD796" i="8"/>
  <c r="AF796" i="8"/>
  <c r="AG796" i="8"/>
  <c r="AH796" i="8"/>
  <c r="AB797" i="8"/>
  <c r="AC797" i="8"/>
  <c r="AD797" i="8"/>
  <c r="AF797" i="8"/>
  <c r="AG797" i="8"/>
  <c r="AH797" i="8"/>
  <c r="AB798" i="8"/>
  <c r="AC798" i="8"/>
  <c r="AD798" i="8"/>
  <c r="AF798" i="8"/>
  <c r="AG798" i="8"/>
  <c r="AB799" i="8"/>
  <c r="AC799" i="8"/>
  <c r="AD799" i="8"/>
  <c r="AF799" i="8"/>
  <c r="AG799" i="8"/>
  <c r="AH799" i="8"/>
  <c r="AB800" i="8"/>
  <c r="AC800" i="8"/>
  <c r="AD800" i="8"/>
  <c r="AF800" i="8"/>
  <c r="AG800" i="8"/>
  <c r="AB801" i="8"/>
  <c r="AC801" i="8"/>
  <c r="AF801" i="8"/>
  <c r="AG801" i="8"/>
  <c r="AH801" i="8"/>
  <c r="AB802" i="8"/>
  <c r="AC802" i="8"/>
  <c r="AD802" i="8"/>
  <c r="AF802" i="8"/>
  <c r="AG802" i="8"/>
  <c r="AB803" i="8"/>
  <c r="AC803" i="8"/>
  <c r="AD803" i="8"/>
  <c r="AF803" i="8"/>
  <c r="AG803" i="8"/>
  <c r="AH803" i="8"/>
  <c r="AB804" i="8"/>
  <c r="AC804" i="8"/>
  <c r="AD804" i="8"/>
  <c r="AF804" i="8"/>
  <c r="AB805" i="8"/>
  <c r="AC805" i="8"/>
  <c r="AD805" i="8"/>
  <c r="AF805" i="8"/>
  <c r="AG805" i="8"/>
  <c r="AH805" i="8"/>
  <c r="AB806" i="8"/>
  <c r="AC806" i="8"/>
  <c r="AD806" i="8"/>
  <c r="AF806" i="8"/>
  <c r="AG806" i="8"/>
  <c r="AB807" i="8"/>
  <c r="AC807" i="8"/>
  <c r="AD807" i="8"/>
  <c r="AF807" i="8"/>
  <c r="AG807" i="8"/>
  <c r="AH807" i="8"/>
  <c r="AB808" i="8"/>
  <c r="AC808" i="8"/>
  <c r="AD808" i="8"/>
  <c r="AF808" i="8"/>
  <c r="AG808" i="8"/>
  <c r="AB809" i="8"/>
  <c r="AC809" i="8"/>
  <c r="AF809" i="8"/>
  <c r="AG809" i="8"/>
  <c r="AH809" i="8"/>
  <c r="AB810" i="8"/>
  <c r="AC810" i="8"/>
  <c r="AD810" i="8"/>
  <c r="AF810" i="8"/>
  <c r="AG810" i="8"/>
  <c r="AB811" i="8"/>
  <c r="AC811" i="8"/>
  <c r="AD811" i="8"/>
  <c r="AF811" i="8"/>
  <c r="AG811" i="8"/>
  <c r="AH811" i="8"/>
  <c r="AB812" i="8"/>
  <c r="AC812" i="8"/>
  <c r="AD812" i="8"/>
  <c r="AF812" i="8"/>
  <c r="AG812" i="8"/>
  <c r="AH812" i="8"/>
  <c r="AB813" i="8"/>
  <c r="AF813" i="8"/>
  <c r="AG813" i="8"/>
  <c r="AH813" i="8"/>
  <c r="AB814" i="8"/>
  <c r="AC814" i="8"/>
  <c r="AF814" i="8"/>
  <c r="AG814" i="8"/>
  <c r="AH814" i="8"/>
  <c r="AB815" i="8"/>
  <c r="AC815" i="8"/>
  <c r="AD815" i="8"/>
  <c r="AF815" i="8"/>
  <c r="AG815" i="8"/>
  <c r="AH815" i="8"/>
  <c r="AB816" i="8"/>
  <c r="AD816" i="8"/>
  <c r="AF816" i="8"/>
  <c r="AG816" i="8"/>
  <c r="AH816" i="8"/>
  <c r="AB817" i="8"/>
  <c r="AC817" i="8"/>
  <c r="AD817" i="8"/>
  <c r="AF817" i="8"/>
  <c r="AG817" i="8"/>
  <c r="AH817" i="8"/>
  <c r="AB818" i="8"/>
  <c r="AD818" i="8"/>
  <c r="AF818" i="8"/>
  <c r="AH818" i="8"/>
  <c r="AB819" i="8"/>
  <c r="AC819" i="8"/>
  <c r="AD819" i="8"/>
  <c r="AF819" i="8"/>
  <c r="AG819" i="8"/>
  <c r="AH819" i="8"/>
  <c r="AB820" i="8"/>
  <c r="AC820" i="8"/>
  <c r="AF820" i="8"/>
  <c r="AG820" i="8"/>
  <c r="AH820" i="8"/>
  <c r="AB821" i="8"/>
  <c r="AC821" i="8"/>
  <c r="AD821" i="8"/>
  <c r="AF821" i="8"/>
  <c r="AG821" i="8"/>
  <c r="AB822" i="8"/>
  <c r="AC822" i="8"/>
  <c r="AF822" i="8"/>
  <c r="AG822" i="8"/>
  <c r="AH822" i="8"/>
  <c r="AB823" i="8"/>
  <c r="AC823" i="8"/>
  <c r="AD823" i="8"/>
  <c r="AF823" i="8"/>
  <c r="AG823" i="8"/>
  <c r="AB824" i="8"/>
  <c r="AC824" i="8"/>
  <c r="AF824" i="8"/>
  <c r="AG824" i="8"/>
  <c r="AH824" i="8"/>
  <c r="AB825" i="8"/>
  <c r="AC825" i="8"/>
  <c r="AD825" i="8"/>
  <c r="AF825" i="8"/>
  <c r="AG825" i="8"/>
  <c r="AB826" i="8"/>
  <c r="AC826" i="8"/>
  <c r="AF826" i="8"/>
  <c r="AG826" i="8"/>
  <c r="AH826" i="8"/>
  <c r="AB827" i="8"/>
  <c r="AC827" i="8"/>
  <c r="AF827" i="8"/>
  <c r="AH827" i="8"/>
  <c r="AB828" i="8"/>
  <c r="AC828" i="8"/>
  <c r="AD828" i="8"/>
  <c r="AF828" i="8"/>
  <c r="AG828" i="8"/>
  <c r="AB829" i="8"/>
  <c r="AC829" i="8"/>
  <c r="AD829" i="8"/>
  <c r="AF829" i="8"/>
  <c r="AG829" i="8"/>
  <c r="AH829" i="8"/>
  <c r="AB830" i="8"/>
  <c r="AC830" i="8"/>
  <c r="AD830" i="8"/>
  <c r="AF830" i="8"/>
  <c r="AG830" i="8"/>
  <c r="AH830" i="8"/>
  <c r="AB831" i="8"/>
  <c r="AC831" i="8"/>
  <c r="AD831" i="8"/>
  <c r="AF831" i="8"/>
  <c r="AG831" i="8"/>
  <c r="AH831" i="8"/>
  <c r="AB832" i="8"/>
  <c r="AC832" i="8"/>
  <c r="AD832" i="8"/>
  <c r="AF832" i="8"/>
  <c r="AG832" i="8"/>
  <c r="AB833" i="8"/>
  <c r="AC833" i="8"/>
  <c r="AD833" i="8"/>
  <c r="AF833" i="8"/>
  <c r="AG833" i="8"/>
  <c r="AH833" i="8"/>
  <c r="AB834" i="8"/>
  <c r="AC834" i="8"/>
  <c r="AD834" i="8"/>
  <c r="AF834" i="8"/>
  <c r="AG834" i="8"/>
  <c r="AB835" i="8"/>
  <c r="AC835" i="8"/>
  <c r="AD835" i="8"/>
  <c r="AF835" i="8"/>
  <c r="AG835" i="8"/>
  <c r="AH835" i="8"/>
  <c r="AB836" i="8"/>
  <c r="AC836" i="8"/>
  <c r="AD836" i="8"/>
  <c r="AF836" i="8"/>
  <c r="AG836" i="8"/>
  <c r="AH836" i="8"/>
  <c r="AB837" i="8"/>
  <c r="AC837" i="8"/>
  <c r="AD837" i="8"/>
  <c r="AF837" i="8"/>
  <c r="AG837" i="8"/>
  <c r="AH837" i="8"/>
  <c r="AB838" i="8"/>
  <c r="AC838" i="8"/>
  <c r="AD838" i="8"/>
  <c r="AF838" i="8"/>
  <c r="AG838" i="8"/>
  <c r="AB839" i="8"/>
  <c r="AC839" i="8"/>
  <c r="AD839" i="8"/>
  <c r="AF839" i="8"/>
  <c r="AG839" i="8"/>
  <c r="AH839" i="8"/>
  <c r="AB840" i="8"/>
  <c r="AC840" i="8"/>
  <c r="AD840" i="8"/>
  <c r="AF840" i="8"/>
  <c r="AG840" i="8"/>
  <c r="AH840" i="8"/>
  <c r="AB841" i="8"/>
  <c r="AC841" i="8"/>
  <c r="AF841" i="8"/>
  <c r="AG841" i="8"/>
  <c r="AH841" i="8"/>
  <c r="AB842" i="8"/>
  <c r="AC842" i="8"/>
  <c r="AD842" i="8"/>
  <c r="AF842" i="8"/>
  <c r="AG842" i="8"/>
  <c r="AB843" i="8"/>
  <c r="AD843" i="8"/>
  <c r="AF843" i="8"/>
  <c r="AG843" i="8"/>
  <c r="AB844" i="8"/>
  <c r="AC844" i="8"/>
  <c r="AF844" i="8"/>
  <c r="AG844" i="8"/>
  <c r="AH844" i="8"/>
  <c r="AB845" i="8"/>
  <c r="AC845" i="8"/>
  <c r="AD845" i="8"/>
  <c r="AF845" i="8"/>
  <c r="AG845" i="8"/>
  <c r="AB846" i="8"/>
  <c r="AD846" i="8"/>
  <c r="AF846" i="8"/>
  <c r="AH846" i="8"/>
  <c r="AB847" i="8"/>
  <c r="AC847" i="8"/>
  <c r="AF847" i="8"/>
  <c r="AG847" i="8"/>
  <c r="AH847" i="8"/>
  <c r="AB848" i="8"/>
  <c r="AC848" i="8"/>
  <c r="AD848" i="8"/>
  <c r="AF848" i="8"/>
  <c r="AG848" i="8"/>
  <c r="AH848" i="8"/>
  <c r="AB849" i="8"/>
  <c r="AC849" i="8"/>
  <c r="AD849" i="8"/>
  <c r="AF849" i="8"/>
  <c r="AG849" i="8"/>
  <c r="AH849" i="8"/>
  <c r="AB850" i="8"/>
  <c r="AC850" i="8"/>
  <c r="AF850" i="8"/>
  <c r="AG850" i="8"/>
  <c r="AH850" i="8"/>
  <c r="AB851" i="8"/>
  <c r="AC851" i="8"/>
  <c r="AF851" i="8"/>
  <c r="AG851" i="8"/>
  <c r="AB852" i="8"/>
  <c r="AC852" i="8"/>
  <c r="AD852" i="8"/>
  <c r="AF852" i="8"/>
  <c r="AG852" i="8"/>
  <c r="AH852" i="8"/>
  <c r="AB853" i="8"/>
  <c r="AC853" i="8"/>
  <c r="AF853" i="8"/>
  <c r="AG853" i="8"/>
  <c r="AH853" i="8"/>
  <c r="AB854" i="8"/>
  <c r="AC854" i="8"/>
  <c r="AD854" i="8"/>
  <c r="AF854" i="8"/>
  <c r="AG854" i="8"/>
  <c r="AH854" i="8"/>
  <c r="AB855" i="8"/>
  <c r="AD855" i="8"/>
  <c r="AF855" i="8"/>
  <c r="AG855" i="8"/>
  <c r="AH855" i="8"/>
  <c r="Z5" i="8"/>
  <c r="Z6" i="8"/>
  <c r="Z7" i="8"/>
  <c r="Z8" i="8"/>
  <c r="Z9" i="8"/>
  <c r="Z10" i="8"/>
  <c r="Z11" i="8"/>
  <c r="Z13" i="8"/>
  <c r="Z14" i="8"/>
  <c r="Z15" i="8"/>
  <c r="Z17" i="8"/>
  <c r="Z18" i="8"/>
  <c r="Z19" i="8"/>
  <c r="Z20" i="8"/>
  <c r="Z21" i="8"/>
  <c r="Z22" i="8"/>
  <c r="Z23" i="8"/>
  <c r="Z25" i="8"/>
  <c r="Z26" i="8"/>
  <c r="Z27" i="8"/>
  <c r="Z29" i="8"/>
  <c r="Z30" i="8"/>
  <c r="Z31" i="8"/>
  <c r="Z32" i="8"/>
  <c r="Z33" i="8"/>
  <c r="Z34" i="8"/>
  <c r="Z35" i="8"/>
  <c r="Z37" i="8"/>
  <c r="Z38" i="8"/>
  <c r="Z39" i="8"/>
  <c r="Z41" i="8"/>
  <c r="Z42" i="8"/>
  <c r="Z43" i="8"/>
  <c r="Z44" i="8"/>
  <c r="Z45" i="8"/>
  <c r="Z46" i="8"/>
  <c r="Z47" i="8"/>
  <c r="Z48" i="8"/>
  <c r="Z49" i="8"/>
  <c r="Z50" i="8"/>
  <c r="Z51" i="8"/>
  <c r="Z53" i="8"/>
  <c r="Z54" i="8"/>
  <c r="Z55" i="8"/>
  <c r="Z56" i="8"/>
  <c r="Z57" i="8"/>
  <c r="Z58" i="8"/>
  <c r="Z59" i="8"/>
  <c r="Z60" i="8"/>
  <c r="Z61" i="8"/>
  <c r="Z62" i="8"/>
  <c r="Z63" i="8"/>
  <c r="Z65" i="8"/>
  <c r="Z66" i="8"/>
  <c r="Z67" i="8"/>
  <c r="Z68" i="8"/>
  <c r="Z69" i="8"/>
  <c r="Z70" i="8"/>
  <c r="Z72" i="8"/>
  <c r="Z73" i="8"/>
  <c r="Z74" i="8"/>
  <c r="Z75" i="8"/>
  <c r="Z77" i="8"/>
  <c r="Z78" i="8"/>
  <c r="Z79" i="8"/>
  <c r="Z81" i="8"/>
  <c r="Z82" i="8"/>
  <c r="Z83" i="8"/>
  <c r="Z84" i="8"/>
  <c r="Z85" i="8"/>
  <c r="Z86" i="8"/>
  <c r="Z87" i="8"/>
  <c r="Z89" i="8"/>
  <c r="Z90" i="8"/>
  <c r="Z91" i="8"/>
  <c r="Z93" i="8"/>
  <c r="Z94" i="8"/>
  <c r="Z95" i="8"/>
  <c r="Z96" i="8"/>
  <c r="Z97" i="8"/>
  <c r="Z98" i="8"/>
  <c r="Z99" i="8"/>
  <c r="Z101" i="8"/>
  <c r="Z102" i="8"/>
  <c r="Z103" i="8"/>
  <c r="Z105" i="8"/>
  <c r="Z106" i="8"/>
  <c r="Z107" i="8"/>
  <c r="Z108" i="8"/>
  <c r="Z109" i="8"/>
  <c r="Z110" i="8"/>
  <c r="Z111" i="8"/>
  <c r="Z112" i="8"/>
  <c r="Z113" i="8"/>
  <c r="Z114" i="8"/>
  <c r="Z115" i="8"/>
  <c r="Z117" i="8"/>
  <c r="Z118" i="8"/>
  <c r="Z119" i="8"/>
  <c r="Z120" i="8"/>
  <c r="Z121" i="8"/>
  <c r="Z123" i="8"/>
  <c r="Z124" i="8"/>
  <c r="Z125" i="8"/>
  <c r="Z126" i="8"/>
  <c r="Z127" i="8"/>
  <c r="Z129" i="8"/>
  <c r="Z130" i="8"/>
  <c r="Z131" i="8"/>
  <c r="Z132" i="8"/>
  <c r="Z133" i="8"/>
  <c r="Z134" i="8"/>
  <c r="Z135" i="8"/>
  <c r="Z136" i="8"/>
  <c r="Z137" i="8"/>
  <c r="Z138" i="8"/>
  <c r="Z139" i="8"/>
  <c r="Z141" i="8"/>
  <c r="Z142" i="8"/>
  <c r="Z143" i="8"/>
  <c r="Z145" i="8"/>
  <c r="Z146" i="8"/>
  <c r="Z147" i="8"/>
  <c r="Z148" i="8"/>
  <c r="Z149" i="8"/>
  <c r="Z150" i="8"/>
  <c r="Z151" i="8"/>
  <c r="Z153" i="8"/>
  <c r="Z154" i="8"/>
  <c r="Z155" i="8"/>
  <c r="Z157" i="8"/>
  <c r="Z158" i="8"/>
  <c r="Z159" i="8"/>
  <c r="Z160" i="8"/>
  <c r="Z161" i="8"/>
  <c r="Z162" i="8"/>
  <c r="Z163" i="8"/>
  <c r="Z165" i="8"/>
  <c r="Z166" i="8"/>
  <c r="Z167" i="8"/>
  <c r="Z169" i="8"/>
  <c r="Z170" i="8"/>
  <c r="Z171" i="8"/>
  <c r="Z172" i="8"/>
  <c r="Z173" i="8"/>
  <c r="Z174" i="8"/>
  <c r="Z175" i="8"/>
  <c r="Z176" i="8"/>
  <c r="Z177" i="8"/>
  <c r="Z178" i="8"/>
  <c r="Z181" i="8"/>
  <c r="Z182" i="8"/>
  <c r="Z183" i="8"/>
  <c r="Z184" i="8"/>
  <c r="Z185" i="8"/>
  <c r="Z186" i="8"/>
  <c r="Z187" i="8"/>
  <c r="Z188" i="8"/>
  <c r="Z189" i="8"/>
  <c r="Z190" i="8"/>
  <c r="Z191" i="8"/>
  <c r="Z193" i="8"/>
  <c r="Z194" i="8"/>
  <c r="Z195" i="8"/>
  <c r="Z196" i="8"/>
  <c r="Z197" i="8"/>
  <c r="Z198" i="8"/>
  <c r="Z199" i="8"/>
  <c r="Z200" i="8"/>
  <c r="Z201" i="8"/>
  <c r="Z202" i="8"/>
  <c r="Z203" i="8"/>
  <c r="Z205" i="8"/>
  <c r="Z206" i="8"/>
  <c r="Z207" i="8"/>
  <c r="Z209" i="8"/>
  <c r="Z210" i="8"/>
  <c r="Z211" i="8"/>
  <c r="Z212" i="8"/>
  <c r="Z213" i="8"/>
  <c r="Z214" i="8"/>
  <c r="Z215" i="8"/>
  <c r="Z217" i="8"/>
  <c r="Z218" i="8"/>
  <c r="Z219" i="8"/>
  <c r="Z221" i="8"/>
  <c r="Z222" i="8"/>
  <c r="Z223" i="8"/>
  <c r="Z224" i="8"/>
  <c r="Z225" i="8"/>
  <c r="Z226" i="8"/>
  <c r="Z227" i="8"/>
  <c r="Z229" i="8"/>
  <c r="Z230" i="8"/>
  <c r="Z231" i="8"/>
  <c r="Z233" i="8"/>
  <c r="Z234" i="8"/>
  <c r="Z235" i="8"/>
  <c r="Z236" i="8"/>
  <c r="Z237" i="8"/>
  <c r="Z238" i="8"/>
  <c r="Z239" i="8"/>
  <c r="Z240" i="8"/>
  <c r="Z241" i="8"/>
  <c r="Z242" i="8"/>
  <c r="Z243" i="8"/>
  <c r="Z245" i="8"/>
  <c r="Z246" i="8"/>
  <c r="Z247" i="8"/>
  <c r="Z248" i="8"/>
  <c r="Z249" i="8"/>
  <c r="Z250" i="8"/>
  <c r="Z251" i="8"/>
  <c r="Z252" i="8"/>
  <c r="Z253" i="8"/>
  <c r="Z254" i="8"/>
  <c r="Z255" i="8"/>
  <c r="Z257" i="8"/>
  <c r="Z258" i="8"/>
  <c r="Z259" i="8"/>
  <c r="Z260" i="8"/>
  <c r="Z261" i="8"/>
  <c r="Z262" i="8"/>
  <c r="Z263" i="8"/>
  <c r="Z264" i="8"/>
  <c r="Z265" i="8"/>
  <c r="Z266" i="8"/>
  <c r="Z267" i="8"/>
  <c r="Z269" i="8"/>
  <c r="Z270" i="8"/>
  <c r="Z271" i="8"/>
  <c r="Z273" i="8"/>
  <c r="Z274" i="8"/>
  <c r="Z276" i="8"/>
  <c r="Z277" i="8"/>
  <c r="Z278" i="8"/>
  <c r="Z279" i="8"/>
  <c r="Z281" i="8"/>
  <c r="Z282" i="8"/>
  <c r="Z283" i="8"/>
  <c r="Z285" i="8"/>
  <c r="Z286" i="8"/>
  <c r="Z287" i="8"/>
  <c r="Z288" i="8"/>
  <c r="Z289" i="8"/>
  <c r="Z290" i="8"/>
  <c r="Z291" i="8"/>
  <c r="Z293" i="8"/>
  <c r="Z294" i="8"/>
  <c r="Z297" i="8"/>
  <c r="Z298" i="8"/>
  <c r="Z299" i="8"/>
  <c r="Z300" i="8"/>
  <c r="Z301" i="8"/>
  <c r="Z302" i="8"/>
  <c r="Z303" i="8"/>
  <c r="Z304" i="8"/>
  <c r="Z305" i="8"/>
  <c r="Z306" i="8"/>
  <c r="Z307" i="8"/>
  <c r="Z309" i="8"/>
  <c r="Z310" i="8"/>
  <c r="Z311" i="8"/>
  <c r="Z312" i="8"/>
  <c r="Z313" i="8"/>
  <c r="Z314" i="8"/>
  <c r="Z315" i="8"/>
  <c r="Z316" i="8"/>
  <c r="Z317" i="8"/>
  <c r="Z318" i="8"/>
  <c r="Z319" i="8"/>
  <c r="Z321" i="8"/>
  <c r="Z322" i="8"/>
  <c r="Z323" i="8"/>
  <c r="Z324" i="8"/>
  <c r="Z325" i="8"/>
  <c r="Z326" i="8"/>
  <c r="Z327" i="8"/>
  <c r="Z328" i="8"/>
  <c r="Z329" i="8"/>
  <c r="Z330" i="8"/>
  <c r="Z331" i="8"/>
  <c r="Z333" i="8"/>
  <c r="Z334" i="8"/>
  <c r="Z335" i="8"/>
  <c r="Z337" i="8"/>
  <c r="Z338" i="8"/>
  <c r="Z339" i="8"/>
  <c r="Z340" i="8"/>
  <c r="Z341" i="8"/>
  <c r="Z342" i="8"/>
  <c r="Z343" i="8"/>
  <c r="Z345" i="8"/>
  <c r="Z346" i="8"/>
  <c r="Z347" i="8"/>
  <c r="Z350" i="8"/>
  <c r="Z351" i="8"/>
  <c r="Z353" i="8"/>
  <c r="Z354" i="8"/>
  <c r="Z355" i="8"/>
  <c r="Z357" i="8"/>
  <c r="Z358" i="8"/>
  <c r="Z359" i="8"/>
  <c r="Z361" i="8"/>
  <c r="Z363" i="8"/>
  <c r="Z364" i="8"/>
  <c r="Z365" i="8"/>
  <c r="Z366" i="8"/>
  <c r="Z367" i="8"/>
  <c r="Z369" i="8"/>
  <c r="Z370" i="8"/>
  <c r="Z371" i="8"/>
  <c r="Z373" i="8"/>
  <c r="Z374" i="8"/>
  <c r="Z375" i="8"/>
  <c r="Z377" i="8"/>
  <c r="Z379" i="8"/>
  <c r="Z380" i="8"/>
  <c r="Z381" i="8"/>
  <c r="Z382" i="8"/>
  <c r="Z383" i="8"/>
  <c r="Z385" i="8"/>
  <c r="Z386" i="8"/>
  <c r="Z387" i="8"/>
  <c r="Z389" i="8"/>
  <c r="Z390" i="8"/>
  <c r="Z391" i="8"/>
  <c r="Z393" i="8"/>
  <c r="Z395" i="8"/>
  <c r="Z396" i="8"/>
  <c r="Z397" i="8"/>
  <c r="Z398" i="8"/>
  <c r="Z399" i="8"/>
  <c r="Z401" i="8"/>
  <c r="Z402" i="8"/>
  <c r="Z403" i="8"/>
  <c r="Z405" i="8"/>
  <c r="Z406" i="8"/>
  <c r="Z407" i="8"/>
  <c r="Z409" i="8"/>
  <c r="Z411" i="8"/>
  <c r="Z412" i="8"/>
  <c r="Z413" i="8"/>
  <c r="Z414" i="8"/>
  <c r="Z415" i="8"/>
  <c r="Z417" i="8"/>
  <c r="Z418" i="8"/>
  <c r="Z419" i="8"/>
  <c r="Z421" i="8"/>
  <c r="Z422" i="8"/>
  <c r="Z423" i="8"/>
  <c r="Z425" i="8"/>
  <c r="Z427" i="8"/>
  <c r="Z428" i="8"/>
  <c r="Z429" i="8"/>
  <c r="Z430" i="8"/>
  <c r="Z431" i="8"/>
  <c r="Z433" i="8"/>
  <c r="Z434" i="8"/>
  <c r="Z435" i="8"/>
  <c r="Z437" i="8"/>
  <c r="Z438" i="8"/>
  <c r="Z439" i="8"/>
  <c r="Z441" i="8"/>
  <c r="Z443" i="8"/>
  <c r="Z444" i="8"/>
  <c r="Z445" i="8"/>
  <c r="Z446" i="8"/>
  <c r="Z447" i="8"/>
  <c r="Z449" i="8"/>
  <c r="Z450" i="8"/>
  <c r="Z451" i="8"/>
  <c r="Z453" i="8"/>
  <c r="Z454" i="8"/>
  <c r="Z455" i="8"/>
  <c r="Z457" i="8"/>
  <c r="Z459" i="8"/>
  <c r="Z460" i="8"/>
  <c r="Z461" i="8"/>
  <c r="Z462" i="8"/>
  <c r="Z463" i="8"/>
  <c r="Z465" i="8"/>
  <c r="Z466" i="8"/>
  <c r="Z467" i="8"/>
  <c r="Z469" i="8"/>
  <c r="Z470" i="8"/>
  <c r="Z471" i="8"/>
  <c r="Z473" i="8"/>
  <c r="Z475" i="8"/>
  <c r="Z476" i="8"/>
  <c r="Z477" i="8"/>
  <c r="Z478" i="8"/>
  <c r="Z479" i="8"/>
  <c r="Z481" i="8"/>
  <c r="Z482" i="8"/>
  <c r="Z483" i="8"/>
  <c r="Z485" i="8"/>
  <c r="Z486" i="8"/>
  <c r="Z487" i="8"/>
  <c r="Z489" i="8"/>
  <c r="Z491" i="8"/>
  <c r="Z492" i="8"/>
  <c r="Z493" i="8"/>
  <c r="Z494" i="8"/>
  <c r="Z495" i="8"/>
  <c r="Z497" i="8"/>
  <c r="Z498" i="8"/>
  <c r="Z499" i="8"/>
  <c r="Z501" i="8"/>
  <c r="Z502" i="8"/>
  <c r="Z503" i="8"/>
  <c r="Z505" i="8"/>
  <c r="Z507" i="8"/>
  <c r="Z508" i="8"/>
  <c r="Z509" i="8"/>
  <c r="Z510" i="8"/>
  <c r="Z511" i="8"/>
  <c r="Z513" i="8"/>
  <c r="Z514" i="8"/>
  <c r="Z515" i="8"/>
  <c r="Z517" i="8"/>
  <c r="Z518" i="8"/>
  <c r="Z519" i="8"/>
  <c r="Z521" i="8"/>
  <c r="Z523" i="8"/>
  <c r="Z524" i="8"/>
  <c r="Z525" i="8"/>
  <c r="Z526" i="8"/>
  <c r="Z527" i="8"/>
  <c r="Z529" i="8"/>
  <c r="Z530" i="8"/>
  <c r="Z531" i="8"/>
  <c r="Z533" i="8"/>
  <c r="Z534" i="8"/>
  <c r="Z535" i="8"/>
  <c r="Z537" i="8"/>
  <c r="Z539" i="8"/>
  <c r="Z540" i="8"/>
  <c r="Z541" i="8"/>
  <c r="Z542" i="8"/>
  <c r="Z543" i="8"/>
  <c r="Z545" i="8"/>
  <c r="Z546" i="8"/>
  <c r="Z547" i="8"/>
  <c r="Z549" i="8"/>
  <c r="Z550" i="8"/>
  <c r="Z551" i="8"/>
  <c r="Z553" i="8"/>
  <c r="Z555" i="8"/>
  <c r="Z556" i="8"/>
  <c r="Z557" i="8"/>
  <c r="Z558" i="8"/>
  <c r="Z559" i="8"/>
  <c r="Z561" i="8"/>
  <c r="Z562" i="8"/>
  <c r="Z563" i="8"/>
  <c r="Z565" i="8"/>
  <c r="Z566" i="8"/>
  <c r="Z567" i="8"/>
  <c r="Z569" i="8"/>
  <c r="Z571" i="8"/>
  <c r="Z572" i="8"/>
  <c r="Z573" i="8"/>
  <c r="Z574" i="8"/>
  <c r="Z575" i="8"/>
  <c r="Z577" i="8"/>
  <c r="Z578" i="8"/>
  <c r="Z579" i="8"/>
  <c r="Z581" i="8"/>
  <c r="Z582" i="8"/>
  <c r="Z583" i="8"/>
  <c r="Z585" i="8"/>
  <c r="Z587" i="8"/>
  <c r="Z588" i="8"/>
  <c r="Z589" i="8"/>
  <c r="Z590" i="8"/>
  <c r="Z591" i="8"/>
  <c r="Z593" i="8"/>
  <c r="Z594" i="8"/>
  <c r="Z595" i="8"/>
  <c r="Z597" i="8"/>
  <c r="Z598" i="8"/>
  <c r="Z599" i="8"/>
  <c r="Z601" i="8"/>
  <c r="Z603" i="8"/>
  <c r="Z604" i="8"/>
  <c r="Z605" i="8"/>
  <c r="Z606" i="8"/>
  <c r="Z607" i="8"/>
  <c r="Z609" i="8"/>
  <c r="Z610" i="8"/>
  <c r="Z611" i="8"/>
  <c r="Z613" i="8"/>
  <c r="Z614" i="8"/>
  <c r="Z615" i="8"/>
  <c r="Z617" i="8"/>
  <c r="Z619" i="8"/>
  <c r="Z620" i="8"/>
  <c r="Z621" i="8"/>
  <c r="Z622" i="8"/>
  <c r="Z623" i="8"/>
  <c r="Z625" i="8"/>
  <c r="Z626" i="8"/>
  <c r="Z627" i="8"/>
  <c r="Z629" i="8"/>
  <c r="Z630" i="8"/>
  <c r="Z631" i="8"/>
  <c r="Z633" i="8"/>
  <c r="Z635" i="8"/>
  <c r="Z636" i="8"/>
  <c r="Z637" i="8"/>
  <c r="Z638" i="8"/>
  <c r="Z639" i="8"/>
  <c r="Z641" i="8"/>
  <c r="Z642" i="8"/>
  <c r="Z643" i="8"/>
  <c r="Z645" i="8"/>
  <c r="Z646" i="8"/>
  <c r="Z647" i="8"/>
  <c r="Z649" i="8"/>
  <c r="Z651" i="8"/>
  <c r="Z652" i="8"/>
  <c r="Z653" i="8"/>
  <c r="Z654" i="8"/>
  <c r="Z655" i="8"/>
  <c r="Z657" i="8"/>
  <c r="Z658" i="8"/>
  <c r="Z659" i="8"/>
  <c r="Z661" i="8"/>
  <c r="Z662" i="8"/>
  <c r="Z663" i="8"/>
  <c r="Z665" i="8"/>
  <c r="Z667" i="8"/>
  <c r="Z668" i="8"/>
  <c r="Z669" i="8"/>
  <c r="Z670" i="8"/>
  <c r="Z671" i="8"/>
  <c r="Z673" i="8"/>
  <c r="Z674" i="8"/>
  <c r="Z675" i="8"/>
  <c r="Z677" i="8"/>
  <c r="Z678" i="8"/>
  <c r="Z679" i="8"/>
  <c r="Z681" i="8"/>
  <c r="Z683" i="8"/>
  <c r="Z684" i="8"/>
  <c r="Z685" i="8"/>
  <c r="Z686" i="8"/>
  <c r="Z687" i="8"/>
  <c r="Z689" i="8"/>
  <c r="Z690" i="8"/>
  <c r="Z691" i="8"/>
  <c r="Z693" i="8"/>
  <c r="Z694" i="8"/>
  <c r="Z695" i="8"/>
  <c r="Z697" i="8"/>
  <c r="Z699" i="8"/>
  <c r="Z700" i="8"/>
  <c r="Z701" i="8"/>
  <c r="Z702" i="8"/>
  <c r="Z703" i="8"/>
  <c r="Z705" i="8"/>
  <c r="Z707" i="8"/>
  <c r="Z709" i="8"/>
  <c r="Z710" i="8"/>
  <c r="Z711" i="8"/>
  <c r="Z713" i="8"/>
  <c r="Z714" i="8"/>
  <c r="Z715" i="8"/>
  <c r="Z716" i="8"/>
  <c r="Z717" i="8"/>
  <c r="Z718" i="8"/>
  <c r="Z719" i="8"/>
  <c r="Z721" i="8"/>
  <c r="Z722" i="8"/>
  <c r="Z723" i="8"/>
  <c r="Z724" i="8"/>
  <c r="Z725" i="8"/>
  <c r="Z726" i="8"/>
  <c r="Z727" i="8"/>
  <c r="Z728" i="8"/>
  <c r="Z729" i="8"/>
  <c r="Z730" i="8"/>
  <c r="Z731" i="8"/>
  <c r="Z733" i="8"/>
  <c r="Z734" i="8"/>
  <c r="Z735" i="8"/>
  <c r="Z736" i="8"/>
  <c r="Z737" i="8"/>
  <c r="Z738" i="8"/>
  <c r="Z739" i="8"/>
  <c r="Z741" i="8"/>
  <c r="Z742" i="8"/>
  <c r="Z743" i="8"/>
  <c r="Z745" i="8"/>
  <c r="Z746" i="8"/>
  <c r="Z747" i="8"/>
  <c r="Z748" i="8"/>
  <c r="Z749" i="8"/>
  <c r="Z750" i="8"/>
  <c r="Z751" i="8"/>
  <c r="Z753" i="8"/>
  <c r="Z754" i="8"/>
  <c r="Z755" i="8"/>
  <c r="Z756" i="8"/>
  <c r="Z757" i="8"/>
  <c r="Z758" i="8"/>
  <c r="Z759" i="8"/>
  <c r="Z760" i="8"/>
  <c r="Z761" i="8"/>
  <c r="Z762" i="8"/>
  <c r="Z763" i="8"/>
  <c r="Z765" i="8"/>
  <c r="Z766" i="8"/>
  <c r="Z767" i="8"/>
  <c r="Z768" i="8"/>
  <c r="Z769" i="8"/>
  <c r="Z770" i="8"/>
  <c r="Z771" i="8"/>
  <c r="Z773" i="8"/>
  <c r="Z774" i="8"/>
  <c r="Z775" i="8"/>
  <c r="Z777" i="8"/>
  <c r="Z778" i="8"/>
  <c r="Z779" i="8"/>
  <c r="Z780" i="8"/>
  <c r="Z781" i="8"/>
  <c r="Z782" i="8"/>
  <c r="Z783" i="8"/>
  <c r="Z785" i="8"/>
  <c r="Z786" i="8"/>
  <c r="Z787" i="8"/>
  <c r="Z788" i="8"/>
  <c r="Z789" i="8"/>
  <c r="Z790" i="8"/>
  <c r="Z791" i="8"/>
  <c r="Z792" i="8"/>
  <c r="Z793" i="8"/>
  <c r="Z794" i="8"/>
  <c r="Z795" i="8"/>
  <c r="Z797" i="8"/>
  <c r="Z798" i="8"/>
  <c r="Z799" i="8"/>
  <c r="Z800" i="8"/>
  <c r="Z801" i="8"/>
  <c r="Z802" i="8"/>
  <c r="Z803" i="8"/>
  <c r="Z805" i="8"/>
  <c r="Z806" i="8"/>
  <c r="Z807" i="8"/>
  <c r="Z809" i="8"/>
  <c r="Z810" i="8"/>
  <c r="Z811" i="8"/>
  <c r="Z812" i="8"/>
  <c r="Z813" i="8"/>
  <c r="Z814" i="8"/>
  <c r="Z815" i="8"/>
  <c r="Z817" i="8"/>
  <c r="Z818" i="8"/>
  <c r="Z819" i="8"/>
  <c r="Z820" i="8"/>
  <c r="Z821" i="8"/>
  <c r="Z822" i="8"/>
  <c r="Z823" i="8"/>
  <c r="Z824" i="8"/>
  <c r="Z825" i="8"/>
  <c r="Z826" i="8"/>
  <c r="Z827" i="8"/>
  <c r="Z829" i="8"/>
  <c r="Z830" i="8"/>
  <c r="Z831" i="8"/>
  <c r="Z832" i="8"/>
  <c r="Z833" i="8"/>
  <c r="Z834" i="8"/>
  <c r="Z835" i="8"/>
  <c r="Z837" i="8"/>
  <c r="Z838" i="8"/>
  <c r="Z839" i="8"/>
  <c r="Z841" i="8"/>
  <c r="Z842" i="8"/>
  <c r="Z843" i="8"/>
  <c r="Z844" i="8"/>
  <c r="Z845" i="8"/>
  <c r="Z846" i="8"/>
  <c r="Z847" i="8"/>
  <c r="Z849" i="8"/>
  <c r="Z850" i="8"/>
  <c r="Z851" i="8"/>
  <c r="Z852" i="8"/>
  <c r="Z853" i="8"/>
  <c r="Z854" i="8"/>
  <c r="Z855" i="8"/>
  <c r="Z349" i="8"/>
  <c r="Z706" i="8"/>
  <c r="A37" i="11"/>
  <c r="A36" i="11"/>
  <c r="A35" i="11"/>
  <c r="A34" i="11"/>
  <c r="AE3" i="8"/>
  <c r="AH3" i="8"/>
  <c r="AE4" i="8"/>
  <c r="AE5" i="8"/>
  <c r="AE6" i="8"/>
  <c r="AE7" i="8"/>
  <c r="AE8" i="8"/>
  <c r="AE9" i="8"/>
  <c r="AE10" i="8"/>
  <c r="AE11" i="8"/>
  <c r="AE12" i="8"/>
  <c r="AE13" i="8"/>
  <c r="AE14" i="8"/>
  <c r="AE15" i="8"/>
  <c r="AD16" i="8"/>
  <c r="AE16" i="8"/>
  <c r="AE17" i="8"/>
  <c r="AH17" i="8"/>
  <c r="AE18" i="8"/>
  <c r="AE19" i="8"/>
  <c r="AD20" i="8"/>
  <c r="AE20" i="8"/>
  <c r="AE21" i="8"/>
  <c r="AH21" i="8"/>
  <c r="AE22" i="8"/>
  <c r="AE23" i="8"/>
  <c r="AE24" i="8"/>
  <c r="AE25" i="8"/>
  <c r="AE26" i="8"/>
  <c r="AE27" i="8"/>
  <c r="AD28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H46" i="8"/>
  <c r="AE47" i="8"/>
  <c r="AE48" i="8"/>
  <c r="AE49" i="8"/>
  <c r="AE50" i="8"/>
  <c r="AE51" i="8"/>
  <c r="AE52" i="8"/>
  <c r="AE53" i="8"/>
  <c r="AE54" i="8"/>
  <c r="AE55" i="8"/>
  <c r="AE56" i="8"/>
  <c r="AE57" i="8"/>
  <c r="AH57" i="8"/>
  <c r="AE58" i="8"/>
  <c r="AE59" i="8"/>
  <c r="AE60" i="8"/>
  <c r="AE61" i="8"/>
  <c r="AE62" i="8"/>
  <c r="AE63" i="8"/>
  <c r="AE64" i="8"/>
  <c r="AE65" i="8"/>
  <c r="AG65" i="8"/>
  <c r="AE66" i="8"/>
  <c r="AG66" i="8"/>
  <c r="AE67" i="8"/>
  <c r="AE68" i="8"/>
  <c r="AC69" i="8"/>
  <c r="AE69" i="8"/>
  <c r="AC70" i="8"/>
  <c r="AE70" i="8"/>
  <c r="AE71" i="8"/>
  <c r="AE72" i="8"/>
  <c r="AE73" i="8"/>
  <c r="AE74" i="8"/>
  <c r="AE75" i="8"/>
  <c r="AE76" i="8"/>
  <c r="AE77" i="8"/>
  <c r="AE78" i="8"/>
  <c r="AH78" i="8"/>
  <c r="AE79" i="8"/>
  <c r="AE80" i="8"/>
  <c r="AG80" i="8"/>
  <c r="AE81" i="8"/>
  <c r="AE82" i="8"/>
  <c r="AD83" i="8"/>
  <c r="AE83" i="8"/>
  <c r="AE84" i="8"/>
  <c r="AE85" i="8"/>
  <c r="AE86" i="8"/>
  <c r="AE87" i="8"/>
  <c r="AE88" i="8"/>
  <c r="AE89" i="8"/>
  <c r="AE90" i="8"/>
  <c r="AE91" i="8"/>
  <c r="AE92" i="8"/>
  <c r="AD93" i="8"/>
  <c r="AE93" i="8"/>
  <c r="AE94" i="8"/>
  <c r="AH94" i="8"/>
  <c r="AE95" i="8"/>
  <c r="AE96" i="8"/>
  <c r="AE97" i="8"/>
  <c r="AE98" i="8"/>
  <c r="AE99" i="8"/>
  <c r="AE100" i="8"/>
  <c r="AE101" i="8"/>
  <c r="AE102" i="8"/>
  <c r="AE103" i="8"/>
  <c r="AE104" i="8"/>
  <c r="AD105" i="8"/>
  <c r="AE105" i="8"/>
  <c r="AE106" i="8"/>
  <c r="AE107" i="8"/>
  <c r="AE108" i="8"/>
  <c r="AE109" i="8"/>
  <c r="AE110" i="8"/>
  <c r="AE111" i="8"/>
  <c r="AE112" i="8"/>
  <c r="AG112" i="8"/>
  <c r="AE113" i="8"/>
  <c r="AG113" i="8"/>
  <c r="AH113" i="8"/>
  <c r="AE114" i="8"/>
  <c r="AE115" i="8"/>
  <c r="AE116" i="8"/>
  <c r="AE117" i="8"/>
  <c r="AE118" i="8"/>
  <c r="AE119" i="8"/>
  <c r="AE120" i="8"/>
  <c r="AE121" i="8"/>
  <c r="AE122" i="8"/>
  <c r="AE123" i="8"/>
  <c r="AE124" i="8"/>
  <c r="AE125" i="8"/>
  <c r="AE126" i="8"/>
  <c r="AE127" i="8"/>
  <c r="AE128" i="8"/>
  <c r="AE129" i="8"/>
  <c r="AE130" i="8"/>
  <c r="AE131" i="8"/>
  <c r="AE132" i="8"/>
  <c r="AE133" i="8"/>
  <c r="AE134" i="8"/>
  <c r="AE135" i="8"/>
  <c r="AE136" i="8"/>
  <c r="AE137" i="8"/>
  <c r="AE138" i="8"/>
  <c r="AE139" i="8"/>
  <c r="AE140" i="8"/>
  <c r="AE141" i="8"/>
  <c r="AE142" i="8"/>
  <c r="AE143" i="8"/>
  <c r="AE144" i="8"/>
  <c r="AE145" i="8"/>
  <c r="AE146" i="8"/>
  <c r="AE147" i="8"/>
  <c r="AE148" i="8"/>
  <c r="AE149" i="8"/>
  <c r="AE150" i="8"/>
  <c r="AE151" i="8"/>
  <c r="AE152" i="8"/>
  <c r="AG152" i="8"/>
  <c r="AD153" i="8"/>
  <c r="AE153" i="8"/>
  <c r="AG153" i="8"/>
  <c r="AE154" i="8"/>
  <c r="AD155" i="8"/>
  <c r="AE155" i="8"/>
  <c r="AE156" i="8"/>
  <c r="AE157" i="8"/>
  <c r="AE158" i="8"/>
  <c r="AE159" i="8"/>
  <c r="AE160" i="8"/>
  <c r="AE161" i="8"/>
  <c r="AE162" i="8"/>
  <c r="AE163" i="8"/>
  <c r="AE164" i="8"/>
  <c r="AE165" i="8"/>
  <c r="AE166" i="8"/>
  <c r="AE167" i="8"/>
  <c r="AE168" i="8"/>
  <c r="AE169" i="8"/>
  <c r="AE170" i="8"/>
  <c r="AD171" i="8"/>
  <c r="AE171" i="8"/>
  <c r="AE172" i="8"/>
  <c r="AE173" i="8"/>
  <c r="AE174" i="8"/>
  <c r="AE175" i="8"/>
  <c r="AE176" i="8"/>
  <c r="AE177" i="8"/>
  <c r="AE178" i="8"/>
  <c r="AE179" i="8"/>
  <c r="AE180" i="8"/>
  <c r="AE181" i="8"/>
  <c r="AE182" i="8"/>
  <c r="AE183" i="8"/>
  <c r="AE184" i="8"/>
  <c r="AE185" i="8"/>
  <c r="AE186" i="8"/>
  <c r="AE187" i="8"/>
  <c r="AE188" i="8"/>
  <c r="AE189" i="8"/>
  <c r="AE190" i="8"/>
  <c r="AE191" i="8"/>
  <c r="AE192" i="8"/>
  <c r="AD193" i="8"/>
  <c r="AE193" i="8"/>
  <c r="AE194" i="8"/>
  <c r="AE195" i="8"/>
  <c r="AE196" i="8"/>
  <c r="AE197" i="8"/>
  <c r="AE198" i="8"/>
  <c r="AE199" i="8"/>
  <c r="AE200" i="8"/>
  <c r="AD201" i="8"/>
  <c r="AE201" i="8"/>
  <c r="AE202" i="8"/>
  <c r="AE203" i="8"/>
  <c r="AE204" i="8"/>
  <c r="AE205" i="8"/>
  <c r="AE206" i="8"/>
  <c r="AE207" i="8"/>
  <c r="AE208" i="8"/>
  <c r="AD209" i="8"/>
  <c r="AE209" i="8"/>
  <c r="AE210" i="8"/>
  <c r="AE211" i="8"/>
  <c r="AE212" i="8"/>
  <c r="AE213" i="8"/>
  <c r="AE214" i="8"/>
  <c r="AE215" i="8"/>
  <c r="AE216" i="8"/>
  <c r="AD217" i="8"/>
  <c r="AE217" i="8"/>
  <c r="AE218" i="8"/>
  <c r="AE219" i="8"/>
  <c r="AE220" i="8"/>
  <c r="AE221" i="8"/>
  <c r="AE222" i="8"/>
  <c r="AE223" i="8"/>
  <c r="AC224" i="8"/>
  <c r="AE224" i="8"/>
  <c r="AG224" i="8"/>
  <c r="AE225" i="8"/>
  <c r="AE226" i="8"/>
  <c r="AC227" i="8"/>
  <c r="AE227" i="8"/>
  <c r="AD228" i="8"/>
  <c r="AE228" i="8"/>
  <c r="AE229" i="8"/>
  <c r="AD230" i="8"/>
  <c r="AE230" i="8"/>
  <c r="AE231" i="8"/>
  <c r="AD232" i="8"/>
  <c r="AE232" i="8"/>
  <c r="AE233" i="8"/>
  <c r="AD234" i="8"/>
  <c r="AE234" i="8"/>
  <c r="AE235" i="8"/>
  <c r="AD236" i="8"/>
  <c r="AE236" i="8"/>
  <c r="AE237" i="8"/>
  <c r="AD238" i="8"/>
  <c r="AE238" i="8"/>
  <c r="AE239" i="8"/>
  <c r="AD240" i="8"/>
  <c r="AE240" i="8"/>
  <c r="AE241" i="8"/>
  <c r="AD242" i="8"/>
  <c r="AE242" i="8"/>
  <c r="AE243" i="8"/>
  <c r="AD244" i="8"/>
  <c r="AE244" i="8"/>
  <c r="AE245" i="8"/>
  <c r="AD246" i="8"/>
  <c r="AE246" i="8"/>
  <c r="AE247" i="8"/>
  <c r="AD248" i="8"/>
  <c r="AE248" i="8"/>
  <c r="AE249" i="8"/>
  <c r="AD250" i="8"/>
  <c r="AE250" i="8"/>
  <c r="AE251" i="8"/>
  <c r="AD252" i="8"/>
  <c r="AE252" i="8"/>
  <c r="AE253" i="8"/>
  <c r="AD254" i="8"/>
  <c r="AE254" i="8"/>
  <c r="AE255" i="8"/>
  <c r="AD256" i="8"/>
  <c r="AE256" i="8"/>
  <c r="AE257" i="8"/>
  <c r="AD258" i="8"/>
  <c r="AE258" i="8"/>
  <c r="AE259" i="8"/>
  <c r="AD260" i="8"/>
  <c r="AE260" i="8"/>
  <c r="AE261" i="8"/>
  <c r="AD262" i="8"/>
  <c r="AE263" i="8"/>
  <c r="AE264" i="8"/>
  <c r="AE265" i="8"/>
  <c r="AE267" i="8"/>
  <c r="AE268" i="8"/>
  <c r="AE269" i="8"/>
  <c r="AE271" i="8"/>
  <c r="AE272" i="8"/>
  <c r="AE273" i="8"/>
  <c r="AE275" i="8"/>
  <c r="AD276" i="8"/>
  <c r="AE276" i="8"/>
  <c r="AE277" i="8"/>
  <c r="AD278" i="8"/>
  <c r="AE279" i="8"/>
  <c r="AE280" i="8"/>
  <c r="AE281" i="8"/>
  <c r="AE283" i="8"/>
  <c r="AE284" i="8"/>
  <c r="AE285" i="8"/>
  <c r="AE287" i="8"/>
  <c r="AE288" i="8"/>
  <c r="AD289" i="8"/>
  <c r="AE289" i="8"/>
  <c r="AE291" i="8"/>
  <c r="AE292" i="8"/>
  <c r="AE293" i="8"/>
  <c r="AE295" i="8"/>
  <c r="AE296" i="8"/>
  <c r="AD297" i="8"/>
  <c r="AE297" i="8"/>
  <c r="AE299" i="8"/>
  <c r="AE300" i="8"/>
  <c r="AE301" i="8"/>
  <c r="AE303" i="8"/>
  <c r="AE304" i="8"/>
  <c r="AD305" i="8"/>
  <c r="AE305" i="8"/>
  <c r="AE307" i="8"/>
  <c r="AE308" i="8"/>
  <c r="AE309" i="8"/>
  <c r="AE311" i="8"/>
  <c r="AE312" i="8"/>
  <c r="AD313" i="8"/>
  <c r="AE313" i="8"/>
  <c r="AE315" i="8"/>
  <c r="AE316" i="8"/>
  <c r="AE317" i="8"/>
  <c r="AE318" i="8"/>
  <c r="AE319" i="8"/>
  <c r="AE320" i="8"/>
  <c r="AH320" i="8"/>
  <c r="AE321" i="8"/>
  <c r="AE322" i="8"/>
  <c r="AH322" i="8"/>
  <c r="AE323" i="8"/>
  <c r="AE324" i="8"/>
  <c r="AH324" i="8"/>
  <c r="AE325" i="8"/>
  <c r="AE326" i="8"/>
  <c r="AH326" i="8"/>
  <c r="AE327" i="8"/>
  <c r="AE328" i="8"/>
  <c r="AH328" i="8"/>
  <c r="AE329" i="8"/>
  <c r="AE330" i="8"/>
  <c r="AH330" i="8"/>
  <c r="AE331" i="8"/>
  <c r="AE332" i="8"/>
  <c r="AH332" i="8"/>
  <c r="AE333" i="8"/>
  <c r="AE334" i="8"/>
  <c r="AH334" i="8"/>
  <c r="AE335" i="8"/>
  <c r="AE336" i="8"/>
  <c r="AH336" i="8"/>
  <c r="AE337" i="8"/>
  <c r="AE338" i="8"/>
  <c r="AH338" i="8"/>
  <c r="AE339" i="8"/>
  <c r="AE340" i="8"/>
  <c r="AH340" i="8"/>
  <c r="AE341" i="8"/>
  <c r="AE342" i="8"/>
  <c r="AH342" i="8"/>
  <c r="AE343" i="8"/>
  <c r="AE344" i="8"/>
  <c r="AH344" i="8"/>
  <c r="AE345" i="8"/>
  <c r="AE346" i="8"/>
  <c r="AH346" i="8"/>
  <c r="AE347" i="8"/>
  <c r="AE348" i="8"/>
  <c r="AH348" i="8"/>
  <c r="AE349" i="8"/>
  <c r="AE350" i="8"/>
  <c r="AH350" i="8"/>
  <c r="AE351" i="8"/>
  <c r="AE352" i="8"/>
  <c r="AH352" i="8"/>
  <c r="AE353" i="8"/>
  <c r="AE354" i="8"/>
  <c r="AH354" i="8"/>
  <c r="AE355" i="8"/>
  <c r="AE356" i="8"/>
  <c r="AH356" i="8"/>
  <c r="AE357" i="8"/>
  <c r="AE358" i="8"/>
  <c r="AH358" i="8"/>
  <c r="AE359" i="8"/>
  <c r="AE360" i="8"/>
  <c r="AH360" i="8"/>
  <c r="AE361" i="8"/>
  <c r="AE362" i="8"/>
  <c r="AH362" i="8"/>
  <c r="AE363" i="8"/>
  <c r="AE364" i="8"/>
  <c r="AH364" i="8"/>
  <c r="AE365" i="8"/>
  <c r="AE366" i="8"/>
  <c r="AH366" i="8"/>
  <c r="AE367" i="8"/>
  <c r="AE368" i="8"/>
  <c r="AH368" i="8"/>
  <c r="AE369" i="8"/>
  <c r="AE370" i="8"/>
  <c r="AH370" i="8"/>
  <c r="AE371" i="8"/>
  <c r="AE372" i="8"/>
  <c r="AH372" i="8"/>
  <c r="AE373" i="8"/>
  <c r="AE374" i="8"/>
  <c r="AH374" i="8"/>
  <c r="AC375" i="8"/>
  <c r="AE375" i="8"/>
  <c r="AH375" i="8"/>
  <c r="AC376" i="8"/>
  <c r="AE376" i="8"/>
  <c r="AH376" i="8"/>
  <c r="AE377" i="8"/>
  <c r="AE378" i="8"/>
  <c r="AH378" i="8"/>
  <c r="AE379" i="8"/>
  <c r="AE380" i="8"/>
  <c r="AH380" i="8"/>
  <c r="AE381" i="8"/>
  <c r="AE382" i="8"/>
  <c r="AH382" i="8"/>
  <c r="AE383" i="8"/>
  <c r="AE384" i="8"/>
  <c r="AH384" i="8"/>
  <c r="AE385" i="8"/>
  <c r="AE386" i="8"/>
  <c r="AH386" i="8"/>
  <c r="AE387" i="8"/>
  <c r="AE388" i="8"/>
  <c r="AH388" i="8"/>
  <c r="AE389" i="8"/>
  <c r="AE390" i="8"/>
  <c r="AH390" i="8"/>
  <c r="AE391" i="8"/>
  <c r="AE392" i="8"/>
  <c r="AH392" i="8"/>
  <c r="AE393" i="8"/>
  <c r="AE394" i="8"/>
  <c r="AH394" i="8"/>
  <c r="AE395" i="8"/>
  <c r="AE396" i="8"/>
  <c r="AH396" i="8"/>
  <c r="AC397" i="8"/>
  <c r="AE397" i="8"/>
  <c r="AH397" i="8"/>
  <c r="AD398" i="8"/>
  <c r="AE398" i="8"/>
  <c r="AD399" i="8"/>
  <c r="AE399" i="8"/>
  <c r="AE400" i="8"/>
  <c r="AC401" i="8"/>
  <c r="AE401" i="8"/>
  <c r="AE402" i="8"/>
  <c r="AH402" i="8"/>
  <c r="AE403" i="8"/>
  <c r="AE404" i="8"/>
  <c r="AH404" i="8"/>
  <c r="AE405" i="8"/>
  <c r="AE406" i="8"/>
  <c r="AH406" i="8"/>
  <c r="AE407" i="8"/>
  <c r="AE408" i="8"/>
  <c r="AH408" i="8"/>
  <c r="AE409" i="8"/>
  <c r="AE410" i="8"/>
  <c r="AH410" i="8"/>
  <c r="AE411" i="8"/>
  <c r="AE412" i="8"/>
  <c r="AH412" i="8"/>
  <c r="AE413" i="8"/>
  <c r="AC414" i="8"/>
  <c r="AD414" i="8"/>
  <c r="AE414" i="8"/>
  <c r="AG414" i="8"/>
  <c r="AH414" i="8"/>
  <c r="AE415" i="8"/>
  <c r="AE416" i="8"/>
  <c r="AG416" i="8"/>
  <c r="AD417" i="8"/>
  <c r="AE417" i="8"/>
  <c r="AH417" i="8"/>
  <c r="AD418" i="8"/>
  <c r="AE418" i="8"/>
  <c r="AD419" i="8"/>
  <c r="AE419" i="8"/>
  <c r="AH419" i="8"/>
  <c r="AE420" i="8"/>
  <c r="AD421" i="8"/>
  <c r="AE421" i="8"/>
  <c r="AH421" i="8"/>
  <c r="AE422" i="8"/>
  <c r="AD423" i="8"/>
  <c r="AE423" i="8"/>
  <c r="AH423" i="8"/>
  <c r="AE424" i="8"/>
  <c r="AD425" i="8"/>
  <c r="AE425" i="8"/>
  <c r="AH425" i="8"/>
  <c r="AD426" i="8"/>
  <c r="AE426" i="8"/>
  <c r="AD427" i="8"/>
  <c r="AE427" i="8"/>
  <c r="AH427" i="8"/>
  <c r="AE428" i="8"/>
  <c r="AD429" i="8"/>
  <c r="AE429" i="8"/>
  <c r="AH429" i="8"/>
  <c r="AE430" i="8"/>
  <c r="AE431" i="8"/>
  <c r="AD432" i="8"/>
  <c r="AE432" i="8"/>
  <c r="AH432" i="8"/>
  <c r="AC433" i="8"/>
  <c r="AD433" i="8"/>
  <c r="AE433" i="8"/>
  <c r="AH433" i="8"/>
  <c r="AE434" i="8"/>
  <c r="AD435" i="8"/>
  <c r="AE435" i="8"/>
  <c r="AH435" i="8"/>
  <c r="AE436" i="8"/>
  <c r="AD437" i="8"/>
  <c r="AE437" i="8"/>
  <c r="AH437" i="8"/>
  <c r="AD438" i="8"/>
  <c r="AE438" i="8"/>
  <c r="AD439" i="8"/>
  <c r="AE439" i="8"/>
  <c r="AH439" i="8"/>
  <c r="AE440" i="8"/>
  <c r="AD441" i="8"/>
  <c r="AE441" i="8"/>
  <c r="AH441" i="8"/>
  <c r="AE442" i="8"/>
  <c r="AD443" i="8"/>
  <c r="AE443" i="8"/>
  <c r="AH443" i="8"/>
  <c r="AE444" i="8"/>
  <c r="AD445" i="8"/>
  <c r="AE445" i="8"/>
  <c r="AH445" i="8"/>
  <c r="AC446" i="8"/>
  <c r="AE446" i="8"/>
  <c r="AD447" i="8"/>
  <c r="AE447" i="8"/>
  <c r="AH447" i="8"/>
  <c r="AE448" i="8"/>
  <c r="AG448" i="8"/>
  <c r="AH448" i="8"/>
  <c r="AE449" i="8"/>
  <c r="AE450" i="8"/>
  <c r="AH450" i="8"/>
  <c r="AE451" i="8"/>
  <c r="AE452" i="8"/>
  <c r="AH452" i="8"/>
  <c r="AE453" i="8"/>
  <c r="AE454" i="8"/>
  <c r="AH454" i="8"/>
  <c r="AE455" i="8"/>
  <c r="AE456" i="8"/>
  <c r="AH456" i="8"/>
  <c r="AE457" i="8"/>
  <c r="AE458" i="8"/>
  <c r="AH458" i="8"/>
  <c r="AE459" i="8"/>
  <c r="AE460" i="8"/>
  <c r="AH460" i="8"/>
  <c r="AE461" i="8"/>
  <c r="AE462" i="8"/>
  <c r="AH462" i="8"/>
  <c r="AE463" i="8"/>
  <c r="AH463" i="8"/>
  <c r="AE464" i="8"/>
  <c r="AE465" i="8"/>
  <c r="AE466" i="8"/>
  <c r="AE467" i="8"/>
  <c r="AD468" i="8"/>
  <c r="AE468" i="8"/>
  <c r="AE469" i="8"/>
  <c r="AE470" i="8"/>
  <c r="AE471" i="8"/>
  <c r="AD472" i="8"/>
  <c r="AE472" i="8"/>
  <c r="AE473" i="8"/>
  <c r="AE474" i="8"/>
  <c r="AE475" i="8"/>
  <c r="AD476" i="8"/>
  <c r="AE476" i="8"/>
  <c r="AE477" i="8"/>
  <c r="AC478" i="8"/>
  <c r="AE478" i="8"/>
  <c r="AG478" i="8"/>
  <c r="AE479" i="8"/>
  <c r="AD480" i="8"/>
  <c r="AE480" i="8"/>
  <c r="AG480" i="8"/>
  <c r="AD481" i="8"/>
  <c r="AE481" i="8"/>
  <c r="AH481" i="8"/>
  <c r="AE482" i="8"/>
  <c r="AD483" i="8"/>
  <c r="AE483" i="8"/>
  <c r="AH483" i="8"/>
  <c r="AE484" i="8"/>
  <c r="AD485" i="8"/>
  <c r="AE485" i="8"/>
  <c r="AH485" i="8"/>
  <c r="AD486" i="8"/>
  <c r="AE486" i="8"/>
  <c r="AD487" i="8"/>
  <c r="AE487" i="8"/>
  <c r="AH487" i="8"/>
  <c r="AE488" i="8"/>
  <c r="AD489" i="8"/>
  <c r="AE489" i="8"/>
  <c r="AH489" i="8"/>
  <c r="AE490" i="8"/>
  <c r="AD491" i="8"/>
  <c r="AE491" i="8"/>
  <c r="AH491" i="8"/>
  <c r="AE492" i="8"/>
  <c r="AG492" i="8"/>
  <c r="AD493" i="8"/>
  <c r="AE493" i="8"/>
  <c r="AH493" i="8"/>
  <c r="AE494" i="8"/>
  <c r="AD495" i="8"/>
  <c r="AE495" i="8"/>
  <c r="AH495" i="8"/>
  <c r="AD496" i="8"/>
  <c r="AE496" i="8"/>
  <c r="AD497" i="8"/>
  <c r="AE497" i="8"/>
  <c r="AH497" i="8"/>
  <c r="AE498" i="8"/>
  <c r="AD499" i="8"/>
  <c r="AE499" i="8"/>
  <c r="AH499" i="8"/>
  <c r="AD500" i="8"/>
  <c r="AE500" i="8"/>
  <c r="AC501" i="8"/>
  <c r="AE501" i="8"/>
  <c r="AE502" i="8"/>
  <c r="AH502" i="8"/>
  <c r="AE503" i="8"/>
  <c r="AE504" i="8"/>
  <c r="AH504" i="8"/>
  <c r="AE505" i="8"/>
  <c r="AE506" i="8"/>
  <c r="AH506" i="8"/>
  <c r="AE507" i="8"/>
  <c r="AD508" i="8"/>
  <c r="AE508" i="8"/>
  <c r="AG508" i="8"/>
  <c r="AH508" i="8"/>
  <c r="AE509" i="8"/>
  <c r="AE510" i="8"/>
  <c r="AH510" i="8"/>
  <c r="AE511" i="8"/>
  <c r="AE512" i="8"/>
  <c r="AH512" i="8"/>
  <c r="AE513" i="8"/>
  <c r="AE514" i="8"/>
  <c r="AH514" i="8"/>
  <c r="AE515" i="8"/>
  <c r="AE516" i="8"/>
  <c r="AH516" i="8"/>
  <c r="AD517" i="8"/>
  <c r="AE517" i="8"/>
  <c r="AH517" i="8"/>
  <c r="AD518" i="8"/>
  <c r="AE518" i="8"/>
  <c r="AD519" i="8"/>
  <c r="AE519" i="8"/>
  <c r="AH519" i="8"/>
  <c r="AE520" i="8"/>
  <c r="AD521" i="8"/>
  <c r="AE521" i="8"/>
  <c r="AH521" i="8"/>
  <c r="AD522" i="8"/>
  <c r="AE522" i="8"/>
  <c r="AD523" i="8"/>
  <c r="AE523" i="8"/>
  <c r="AH523" i="8"/>
  <c r="AC524" i="8"/>
  <c r="AE524" i="8"/>
  <c r="AD525" i="8"/>
  <c r="AE525" i="8"/>
  <c r="AH525" i="8"/>
  <c r="AD526" i="8"/>
  <c r="AE526" i="8"/>
  <c r="AD527" i="8"/>
  <c r="AE527" i="8"/>
  <c r="AH527" i="8"/>
  <c r="AE528" i="8"/>
  <c r="AD529" i="8"/>
  <c r="AE529" i="8"/>
  <c r="AH529" i="8"/>
  <c r="AD530" i="8"/>
  <c r="AE530" i="8"/>
  <c r="AD531" i="8"/>
  <c r="AE531" i="8"/>
  <c r="AH531" i="8"/>
  <c r="AE532" i="8"/>
  <c r="AE533" i="8"/>
  <c r="AE534" i="8"/>
  <c r="AH534" i="8"/>
  <c r="AE535" i="8"/>
  <c r="AE536" i="8"/>
  <c r="AH536" i="8"/>
  <c r="AE537" i="8"/>
  <c r="AE538" i="8"/>
  <c r="AH538" i="8"/>
  <c r="AE539" i="8"/>
  <c r="AC540" i="8"/>
  <c r="AD540" i="8"/>
  <c r="AE540" i="8"/>
  <c r="AH540" i="8"/>
  <c r="AE541" i="8"/>
  <c r="AE542" i="8"/>
  <c r="AH542" i="8"/>
  <c r="AE543" i="8"/>
  <c r="AE544" i="8"/>
  <c r="AH544" i="8"/>
  <c r="AE545" i="8"/>
  <c r="AE546" i="8"/>
  <c r="AH546" i="8"/>
  <c r="AE547" i="8"/>
  <c r="AE548" i="8"/>
  <c r="AH548" i="8"/>
  <c r="AD549" i="8"/>
  <c r="AE549" i="8"/>
  <c r="AE550" i="8"/>
  <c r="AD551" i="8"/>
  <c r="AE551" i="8"/>
  <c r="AE552" i="8"/>
  <c r="AD553" i="8"/>
  <c r="AE553" i="8"/>
  <c r="AE554" i="8"/>
  <c r="AD555" i="8"/>
  <c r="AE555" i="8"/>
  <c r="AE556" i="8"/>
  <c r="AG556" i="8"/>
  <c r="AD557" i="8"/>
  <c r="AE557" i="8"/>
  <c r="AH557" i="8"/>
  <c r="AE558" i="8"/>
  <c r="AD559" i="8"/>
  <c r="AE559" i="8"/>
  <c r="AH559" i="8"/>
  <c r="AE560" i="8"/>
  <c r="AD561" i="8"/>
  <c r="AE561" i="8"/>
  <c r="AH561" i="8"/>
  <c r="AE562" i="8"/>
  <c r="AD563" i="8"/>
  <c r="AE563" i="8"/>
  <c r="AH563" i="8"/>
  <c r="AE564" i="8"/>
  <c r="AC565" i="8"/>
  <c r="AE565" i="8"/>
  <c r="AE566" i="8"/>
  <c r="AH566" i="8"/>
  <c r="AE567" i="8"/>
  <c r="AE568" i="8"/>
  <c r="AH568" i="8"/>
  <c r="AE569" i="8"/>
  <c r="AE570" i="8"/>
  <c r="AE571" i="8"/>
  <c r="AC572" i="8"/>
  <c r="AD572" i="8"/>
  <c r="AE572" i="8"/>
  <c r="AG572" i="8"/>
  <c r="AH572" i="8"/>
  <c r="AE573" i="8"/>
  <c r="AE574" i="8"/>
  <c r="AH574" i="8"/>
  <c r="AE575" i="8"/>
  <c r="AE576" i="8"/>
  <c r="AE577" i="8"/>
  <c r="AE578" i="8"/>
  <c r="AH578" i="8"/>
  <c r="AE579" i="8"/>
  <c r="AE580" i="8"/>
  <c r="AH580" i="8"/>
  <c r="AC581" i="8"/>
  <c r="AE581" i="8"/>
  <c r="AH581" i="8"/>
  <c r="AE582" i="8"/>
  <c r="AE583" i="8"/>
  <c r="AH583" i="8"/>
  <c r="AE584" i="8"/>
  <c r="AE585" i="8"/>
  <c r="AH585" i="8"/>
  <c r="AE586" i="8"/>
  <c r="AE587" i="8"/>
  <c r="AH587" i="8"/>
  <c r="AC588" i="8"/>
  <c r="AE588" i="8"/>
  <c r="AG588" i="8"/>
  <c r="AD589" i="8"/>
  <c r="AE589" i="8"/>
  <c r="AE590" i="8"/>
  <c r="AD591" i="8"/>
  <c r="AE591" i="8"/>
  <c r="AE592" i="8"/>
  <c r="AD593" i="8"/>
  <c r="AE593" i="8"/>
  <c r="AE594" i="8"/>
  <c r="AD595" i="8"/>
  <c r="AE595" i="8"/>
  <c r="AE596" i="8"/>
  <c r="AC597" i="8"/>
  <c r="AE597" i="8"/>
  <c r="AE598" i="8"/>
  <c r="AH598" i="8"/>
  <c r="AE599" i="8"/>
  <c r="AE600" i="8"/>
  <c r="AE601" i="8"/>
  <c r="AE602" i="8"/>
  <c r="AH602" i="8"/>
  <c r="AE603" i="8"/>
  <c r="AC604" i="8"/>
  <c r="AD604" i="8"/>
  <c r="AE604" i="8"/>
  <c r="AE605" i="8"/>
  <c r="AE606" i="8"/>
  <c r="AH606" i="8"/>
  <c r="AE607" i="8"/>
  <c r="AE608" i="8"/>
  <c r="AH608" i="8"/>
  <c r="AE609" i="8"/>
  <c r="AE610" i="8"/>
  <c r="AH610" i="8"/>
  <c r="AE611" i="8"/>
  <c r="AE612" i="8"/>
  <c r="AC613" i="8"/>
  <c r="AD613" i="8"/>
  <c r="AE613" i="8"/>
  <c r="AE614" i="8"/>
  <c r="AD615" i="8"/>
  <c r="AE615" i="8"/>
  <c r="AE616" i="8"/>
  <c r="AD617" i="8"/>
  <c r="AE617" i="8"/>
  <c r="AE618" i="8"/>
  <c r="AD619" i="8"/>
  <c r="AE619" i="8"/>
  <c r="AC620" i="8"/>
  <c r="AE620" i="8"/>
  <c r="AD621" i="8"/>
  <c r="AE621" i="8"/>
  <c r="AH621" i="8"/>
  <c r="AE622" i="8"/>
  <c r="AD623" i="8"/>
  <c r="AE623" i="8"/>
  <c r="AH623" i="8"/>
  <c r="AE624" i="8"/>
  <c r="AD625" i="8"/>
  <c r="AE625" i="8"/>
  <c r="AH625" i="8"/>
  <c r="AE626" i="8"/>
  <c r="AD627" i="8"/>
  <c r="AE627" i="8"/>
  <c r="AH627" i="8"/>
  <c r="AE628" i="8"/>
  <c r="AC629" i="8"/>
  <c r="AE629" i="8"/>
  <c r="AB630" i="8"/>
  <c r="AE630" i="8"/>
  <c r="AH630" i="8"/>
  <c r="AE631" i="8"/>
  <c r="AB632" i="8"/>
  <c r="AE632" i="8"/>
  <c r="AH632" i="8"/>
  <c r="AE633" i="8"/>
  <c r="AB634" i="8"/>
  <c r="AE634" i="8"/>
  <c r="AH634" i="8"/>
  <c r="AE635" i="8"/>
  <c r="AB636" i="8"/>
  <c r="AD636" i="8"/>
  <c r="AE636" i="8"/>
  <c r="AH636" i="8"/>
  <c r="AE637" i="8"/>
  <c r="AE638" i="8"/>
  <c r="AH638" i="8"/>
  <c r="AE639" i="8"/>
  <c r="AE640" i="8"/>
  <c r="AH640" i="8"/>
  <c r="AE641" i="8"/>
  <c r="AE642" i="8"/>
  <c r="AH642" i="8"/>
  <c r="AE643" i="8"/>
  <c r="AE644" i="8"/>
  <c r="AH644" i="8"/>
  <c r="AC645" i="8"/>
  <c r="AD645" i="8"/>
  <c r="AE645" i="8"/>
  <c r="AH645" i="8"/>
  <c r="AE646" i="8"/>
  <c r="AD647" i="8"/>
  <c r="AE647" i="8"/>
  <c r="AH647" i="8"/>
  <c r="AE648" i="8"/>
  <c r="AD649" i="8"/>
  <c r="AE649" i="8"/>
  <c r="AH649" i="8"/>
  <c r="AE650" i="8"/>
  <c r="AD651" i="8"/>
  <c r="AE651" i="8"/>
  <c r="AH651" i="8"/>
  <c r="AC652" i="8"/>
  <c r="AE652" i="8"/>
  <c r="AE653" i="8"/>
  <c r="AH653" i="8"/>
  <c r="AE654" i="8"/>
  <c r="AE655" i="8"/>
  <c r="AH655" i="8"/>
  <c r="AE656" i="8"/>
  <c r="AE657" i="8"/>
  <c r="AH657" i="8"/>
  <c r="AE658" i="8"/>
  <c r="AE659" i="8"/>
  <c r="AH659" i="8"/>
  <c r="AE660" i="8"/>
  <c r="AE661" i="8"/>
  <c r="AE662" i="8"/>
  <c r="AH662" i="8"/>
  <c r="AE663" i="8"/>
  <c r="AE664" i="8"/>
  <c r="AH664" i="8"/>
  <c r="AE665" i="8"/>
  <c r="AE666" i="8"/>
  <c r="AH666" i="8"/>
  <c r="AE667" i="8"/>
  <c r="AD668" i="8"/>
  <c r="AE668" i="8"/>
  <c r="AG668" i="8"/>
  <c r="AH668" i="8"/>
  <c r="AE669" i="8"/>
  <c r="AE670" i="8"/>
  <c r="AH670" i="8"/>
  <c r="AE671" i="8"/>
  <c r="AE672" i="8"/>
  <c r="AE673" i="8"/>
  <c r="AE674" i="8"/>
  <c r="AH674" i="8"/>
  <c r="AE675" i="8"/>
  <c r="AE676" i="8"/>
  <c r="AC677" i="8"/>
  <c r="AD677" i="8"/>
  <c r="AE677" i="8"/>
  <c r="AE678" i="8"/>
  <c r="AD679" i="8"/>
  <c r="AE679" i="8"/>
  <c r="AE680" i="8"/>
  <c r="AD681" i="8"/>
  <c r="AE681" i="8"/>
  <c r="AE682" i="8"/>
  <c r="AE683" i="8"/>
  <c r="AC684" i="8"/>
  <c r="AE684" i="8"/>
  <c r="AE685" i="8"/>
  <c r="AH685" i="8"/>
  <c r="AE686" i="8"/>
  <c r="AE687" i="8"/>
  <c r="AH687" i="8"/>
  <c r="AE688" i="8"/>
  <c r="AE689" i="8"/>
  <c r="AE690" i="8"/>
  <c r="AE691" i="8"/>
  <c r="AH691" i="8"/>
  <c r="AE692" i="8"/>
  <c r="AE693" i="8"/>
  <c r="AE694" i="8"/>
  <c r="AH694" i="8"/>
  <c r="AE695" i="8"/>
  <c r="AE696" i="8"/>
  <c r="AH696" i="8"/>
  <c r="AE697" i="8"/>
  <c r="AE698" i="8"/>
  <c r="AH698" i="8"/>
  <c r="AE699" i="8"/>
  <c r="AC700" i="8"/>
  <c r="AE700" i="8"/>
  <c r="AG700" i="8"/>
  <c r="AH700" i="8"/>
  <c r="AE701" i="8"/>
  <c r="AE702" i="8"/>
  <c r="AD703" i="8"/>
  <c r="AE703" i="8"/>
  <c r="AD704" i="8"/>
  <c r="AE704" i="8"/>
  <c r="AD705" i="8"/>
  <c r="AE705" i="8"/>
  <c r="AH705" i="8"/>
  <c r="AE706" i="8"/>
  <c r="AE707" i="8"/>
  <c r="AH707" i="8"/>
  <c r="AE708" i="8"/>
  <c r="AC709" i="8"/>
  <c r="AE709" i="8"/>
  <c r="AE710" i="8"/>
  <c r="AE711" i="8"/>
  <c r="AE712" i="8"/>
  <c r="AH712" i="8"/>
  <c r="AE713" i="8"/>
  <c r="AE714" i="8"/>
  <c r="AH714" i="8"/>
  <c r="AE715" i="8"/>
  <c r="AE716" i="8"/>
  <c r="AG716" i="8"/>
  <c r="AE717" i="8"/>
  <c r="AE718" i="8"/>
  <c r="AH718" i="8"/>
  <c r="AE719" i="8"/>
  <c r="AE720" i="8"/>
  <c r="AE721" i="8"/>
  <c r="AE722" i="8"/>
  <c r="AH722" i="8"/>
  <c r="AE723" i="8"/>
  <c r="AE724" i="8"/>
  <c r="AC725" i="8"/>
  <c r="AD725" i="8"/>
  <c r="AE725" i="8"/>
  <c r="AD726" i="8"/>
  <c r="AE726" i="8"/>
  <c r="AD727" i="8"/>
  <c r="AE727" i="8"/>
  <c r="AH727" i="8"/>
  <c r="AD728" i="8"/>
  <c r="AE728" i="8"/>
  <c r="AE729" i="8"/>
  <c r="AH729" i="8"/>
  <c r="AD730" i="8"/>
  <c r="AE730" i="8"/>
  <c r="AE731" i="8"/>
  <c r="AH731" i="8"/>
  <c r="AE732" i="8"/>
  <c r="AE733" i="8"/>
  <c r="AD734" i="8"/>
  <c r="AE734" i="8"/>
  <c r="AE735" i="8"/>
  <c r="AH735" i="8"/>
  <c r="AD736" i="8"/>
  <c r="AE736" i="8"/>
  <c r="AD737" i="8"/>
  <c r="AE737" i="8"/>
  <c r="AH737" i="8"/>
  <c r="AE738" i="8"/>
  <c r="AF738" i="8"/>
  <c r="AD739" i="8"/>
  <c r="AE739" i="8"/>
  <c r="AD740" i="8"/>
  <c r="AE740" i="8"/>
  <c r="AE741" i="8"/>
  <c r="AE742" i="8"/>
  <c r="AH742" i="8"/>
  <c r="AE743" i="8"/>
  <c r="AE744" i="8"/>
  <c r="AE745" i="8"/>
  <c r="AE746" i="8"/>
  <c r="AH746" i="8"/>
  <c r="AE747" i="8"/>
  <c r="AD748" i="8"/>
  <c r="AE748" i="8"/>
  <c r="AG748" i="8"/>
  <c r="AE749" i="8"/>
  <c r="AE750" i="8"/>
  <c r="AH750" i="8"/>
  <c r="AE751" i="8"/>
  <c r="AE752" i="8"/>
  <c r="AH752" i="8"/>
  <c r="AE753" i="8"/>
  <c r="AE754" i="8"/>
  <c r="AH754" i="8"/>
  <c r="AE755" i="8"/>
  <c r="AE756" i="8"/>
  <c r="AC757" i="8"/>
  <c r="AE757" i="8"/>
  <c r="AH757" i="8"/>
  <c r="AE758" i="8"/>
  <c r="AD759" i="8"/>
  <c r="AE759" i="8"/>
  <c r="AE760" i="8"/>
  <c r="AD761" i="8"/>
  <c r="AE761" i="8"/>
  <c r="AE762" i="8"/>
  <c r="AD763" i="8"/>
  <c r="AE763" i="8"/>
  <c r="AC764" i="8"/>
  <c r="AE764" i="8"/>
  <c r="AD765" i="8"/>
  <c r="AE765" i="8"/>
  <c r="AH765" i="8"/>
  <c r="AE766" i="8"/>
  <c r="AD767" i="8"/>
  <c r="AE767" i="8"/>
  <c r="AD768" i="8"/>
  <c r="AE768" i="8"/>
  <c r="AD769" i="8"/>
  <c r="AE769" i="8"/>
  <c r="AH769" i="8"/>
  <c r="AD770" i="8"/>
  <c r="AE770" i="8"/>
  <c r="AE771" i="8"/>
  <c r="AH771" i="8"/>
  <c r="AD772" i="8"/>
  <c r="AE772" i="8"/>
  <c r="AE773" i="8"/>
  <c r="AE774" i="8"/>
  <c r="AE775" i="8"/>
  <c r="AE776" i="8"/>
  <c r="AH776" i="8"/>
  <c r="AE777" i="8"/>
  <c r="AE778" i="8"/>
  <c r="AE779" i="8"/>
  <c r="AE780" i="8"/>
  <c r="AH780" i="8"/>
  <c r="AE781" i="8"/>
  <c r="AE782" i="8"/>
  <c r="AG782" i="8"/>
  <c r="AH782" i="8"/>
  <c r="AE783" i="8"/>
  <c r="AB784" i="8"/>
  <c r="AE784" i="8"/>
  <c r="AH784" i="8"/>
  <c r="AE785" i="8"/>
  <c r="AE786" i="8"/>
  <c r="AH786" i="8"/>
  <c r="AE787" i="8"/>
  <c r="AE788" i="8"/>
  <c r="AH788" i="8"/>
  <c r="AE789" i="8"/>
  <c r="AE790" i="8"/>
  <c r="AE791" i="8"/>
  <c r="AC792" i="8"/>
  <c r="AE792" i="8"/>
  <c r="AD793" i="8"/>
  <c r="AE793" i="8"/>
  <c r="AC794" i="8"/>
  <c r="AE794" i="8"/>
  <c r="AE795" i="8"/>
  <c r="AE796" i="8"/>
  <c r="AE797" i="8"/>
  <c r="AE798" i="8"/>
  <c r="AH798" i="8"/>
  <c r="AE799" i="8"/>
  <c r="AE800" i="8"/>
  <c r="AH800" i="8"/>
  <c r="AD801" i="8"/>
  <c r="AE801" i="8"/>
  <c r="AE802" i="8"/>
  <c r="AH802" i="8"/>
  <c r="AE803" i="8"/>
  <c r="AE804" i="8"/>
  <c r="AG804" i="8"/>
  <c r="AH804" i="8"/>
  <c r="AE805" i="8"/>
  <c r="AE806" i="8"/>
  <c r="AH806" i="8"/>
  <c r="AE807" i="8"/>
  <c r="AE808" i="8"/>
  <c r="AH808" i="8"/>
  <c r="AD809" i="8"/>
  <c r="AE809" i="8"/>
  <c r="AE810" i="8"/>
  <c r="AH810" i="8"/>
  <c r="AE811" i="8"/>
  <c r="AE812" i="8"/>
  <c r="AC813" i="8"/>
  <c r="AD813" i="8"/>
  <c r="AE813" i="8"/>
  <c r="AD814" i="8"/>
  <c r="AE814" i="8"/>
  <c r="AE815" i="8"/>
  <c r="AC816" i="8"/>
  <c r="AE816" i="8"/>
  <c r="AE817" i="8"/>
  <c r="AC818" i="8"/>
  <c r="AE818" i="8"/>
  <c r="AG818" i="8"/>
  <c r="AE819" i="8"/>
  <c r="AD820" i="8"/>
  <c r="AE820" i="8"/>
  <c r="AE821" i="8"/>
  <c r="AH821" i="8"/>
  <c r="AD822" i="8"/>
  <c r="AE822" i="8"/>
  <c r="AE823" i="8"/>
  <c r="AH823" i="8"/>
  <c r="AD824" i="8"/>
  <c r="AE824" i="8"/>
  <c r="AE825" i="8"/>
  <c r="AH825" i="8"/>
  <c r="AD826" i="8"/>
  <c r="AE826" i="8"/>
  <c r="AD827" i="8"/>
  <c r="AE827" i="8"/>
  <c r="AG827" i="8"/>
  <c r="AE828" i="8"/>
  <c r="AH828" i="8"/>
  <c r="AE829" i="8"/>
  <c r="AE830" i="8"/>
  <c r="AE831" i="8"/>
  <c r="AE832" i="8"/>
  <c r="AH832" i="8"/>
  <c r="AE833" i="8"/>
  <c r="AE834" i="8"/>
  <c r="AH834" i="8"/>
  <c r="AE835" i="8"/>
  <c r="AE836" i="8"/>
  <c r="AE837" i="8"/>
  <c r="AE838" i="8"/>
  <c r="AH838" i="8"/>
  <c r="AE839" i="8"/>
  <c r="AE840" i="8"/>
  <c r="AD841" i="8"/>
  <c r="AE841" i="8"/>
  <c r="AE842" i="8"/>
  <c r="AH842" i="8"/>
  <c r="AC843" i="8"/>
  <c r="AE843" i="8"/>
  <c r="AH843" i="8"/>
  <c r="AD844" i="8"/>
  <c r="AE844" i="8"/>
  <c r="AE845" i="8"/>
  <c r="AH845" i="8"/>
  <c r="AC846" i="8"/>
  <c r="AE846" i="8"/>
  <c r="AG846" i="8"/>
  <c r="AD847" i="8"/>
  <c r="AE847" i="8"/>
  <c r="AE848" i="8"/>
  <c r="AE849" i="8"/>
  <c r="AD850" i="8"/>
  <c r="AE850" i="8"/>
  <c r="AD851" i="8"/>
  <c r="AE851" i="8"/>
  <c r="AH851" i="8"/>
  <c r="AE852" i="8"/>
  <c r="AD853" i="8"/>
  <c r="AE853" i="8"/>
  <c r="AE854" i="8"/>
  <c r="AC855" i="8"/>
  <c r="AE855" i="8"/>
  <c r="AA4" i="8"/>
  <c r="AA5" i="8"/>
  <c r="AA6" i="8"/>
  <c r="AA7" i="8"/>
  <c r="AA8" i="8"/>
  <c r="AA9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AA66" i="8"/>
  <c r="AA67" i="8"/>
  <c r="AA68" i="8"/>
  <c r="AA69" i="8"/>
  <c r="AA70" i="8"/>
  <c r="AA71" i="8"/>
  <c r="AA72" i="8"/>
  <c r="AA73" i="8"/>
  <c r="AA74" i="8"/>
  <c r="AA75" i="8"/>
  <c r="AA76" i="8"/>
  <c r="AA77" i="8"/>
  <c r="AA78" i="8"/>
  <c r="AA79" i="8"/>
  <c r="AA80" i="8"/>
  <c r="AA81" i="8"/>
  <c r="AA82" i="8"/>
  <c r="AA83" i="8"/>
  <c r="AA84" i="8"/>
  <c r="AA85" i="8"/>
  <c r="AA86" i="8"/>
  <c r="AA87" i="8"/>
  <c r="AA88" i="8"/>
  <c r="AA89" i="8"/>
  <c r="AA90" i="8"/>
  <c r="AA91" i="8"/>
  <c r="AA92" i="8"/>
  <c r="AA93" i="8"/>
  <c r="AA94" i="8"/>
  <c r="AA95" i="8"/>
  <c r="AA96" i="8"/>
  <c r="AA97" i="8"/>
  <c r="AA98" i="8"/>
  <c r="AA99" i="8"/>
  <c r="AA100" i="8"/>
  <c r="AA101" i="8"/>
  <c r="AA102" i="8"/>
  <c r="AA103" i="8"/>
  <c r="AA104" i="8"/>
  <c r="AA105" i="8"/>
  <c r="AA106" i="8"/>
  <c r="AA107" i="8"/>
  <c r="AA108" i="8"/>
  <c r="AA109" i="8"/>
  <c r="AA110" i="8"/>
  <c r="AA111" i="8"/>
  <c r="AA112" i="8"/>
  <c r="AA113" i="8"/>
  <c r="AA114" i="8"/>
  <c r="AA115" i="8"/>
  <c r="AA116" i="8"/>
  <c r="AA117" i="8"/>
  <c r="AA118" i="8"/>
  <c r="AA119" i="8"/>
  <c r="AA120" i="8"/>
  <c r="AA121" i="8"/>
  <c r="AA122" i="8"/>
  <c r="AA123" i="8"/>
  <c r="AA124" i="8"/>
  <c r="AA125" i="8"/>
  <c r="AA126" i="8"/>
  <c r="AA127" i="8"/>
  <c r="AA128" i="8"/>
  <c r="AA129" i="8"/>
  <c r="AA130" i="8"/>
  <c r="AA131" i="8"/>
  <c r="AA132" i="8"/>
  <c r="AA133" i="8"/>
  <c r="AA134" i="8"/>
  <c r="AA135" i="8"/>
  <c r="AA136" i="8"/>
  <c r="AA137" i="8"/>
  <c r="AA138" i="8"/>
  <c r="AA139" i="8"/>
  <c r="AA140" i="8"/>
  <c r="AA141" i="8"/>
  <c r="AA142" i="8"/>
  <c r="AA143" i="8"/>
  <c r="AA144" i="8"/>
  <c r="AA145" i="8"/>
  <c r="AA146" i="8"/>
  <c r="AA147" i="8"/>
  <c r="AA148" i="8"/>
  <c r="AA149" i="8"/>
  <c r="AA150" i="8"/>
  <c r="AA151" i="8"/>
  <c r="AA152" i="8"/>
  <c r="AA153" i="8"/>
  <c r="AA154" i="8"/>
  <c r="AA155" i="8"/>
  <c r="AA156" i="8"/>
  <c r="AA157" i="8"/>
  <c r="AA158" i="8"/>
  <c r="AA159" i="8"/>
  <c r="AA160" i="8"/>
  <c r="AA161" i="8"/>
  <c r="AA162" i="8"/>
  <c r="AA163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286" i="8"/>
  <c r="AA287" i="8"/>
  <c r="AA288" i="8"/>
  <c r="AA289" i="8"/>
  <c r="AA290" i="8"/>
  <c r="AA291" i="8"/>
  <c r="AA292" i="8"/>
  <c r="AA293" i="8"/>
  <c r="AA294" i="8"/>
  <c r="AA295" i="8"/>
  <c r="AA296" i="8"/>
  <c r="AA297" i="8"/>
  <c r="AA298" i="8"/>
  <c r="AA299" i="8"/>
  <c r="AA300" i="8"/>
  <c r="AA301" i="8"/>
  <c r="AA302" i="8"/>
  <c r="AA303" i="8"/>
  <c r="AA304" i="8"/>
  <c r="AA305" i="8"/>
  <c r="AA306" i="8"/>
  <c r="AA307" i="8"/>
  <c r="AA308" i="8"/>
  <c r="AA309" i="8"/>
  <c r="AA310" i="8"/>
  <c r="AA311" i="8"/>
  <c r="AA312" i="8"/>
  <c r="AA313" i="8"/>
  <c r="AA314" i="8"/>
  <c r="AA315" i="8"/>
  <c r="AA316" i="8"/>
  <c r="AA317" i="8"/>
  <c r="AA318" i="8"/>
  <c r="AA319" i="8"/>
  <c r="AA320" i="8"/>
  <c r="AA321" i="8"/>
  <c r="AA322" i="8"/>
  <c r="AA323" i="8"/>
  <c r="AA324" i="8"/>
  <c r="AA325" i="8"/>
  <c r="AA326" i="8"/>
  <c r="AA327" i="8"/>
  <c r="AA328" i="8"/>
  <c r="AA329" i="8"/>
  <c r="AA330" i="8"/>
  <c r="AA331" i="8"/>
  <c r="AA332" i="8"/>
  <c r="AA333" i="8"/>
  <c r="AA334" i="8"/>
  <c r="AA335" i="8"/>
  <c r="AA336" i="8"/>
  <c r="AA337" i="8"/>
  <c r="AA338" i="8"/>
  <c r="AA339" i="8"/>
  <c r="AA340" i="8"/>
  <c r="AA341" i="8"/>
  <c r="AA342" i="8"/>
  <c r="AA343" i="8"/>
  <c r="AA344" i="8"/>
  <c r="AA345" i="8"/>
  <c r="AA346" i="8"/>
  <c r="AA347" i="8"/>
  <c r="AA348" i="8"/>
  <c r="AA349" i="8"/>
  <c r="AA350" i="8"/>
  <c r="AA351" i="8"/>
  <c r="AA352" i="8"/>
  <c r="AA353" i="8"/>
  <c r="AA354" i="8"/>
  <c r="AA355" i="8"/>
  <c r="AA356" i="8"/>
  <c r="AA357" i="8"/>
  <c r="AA358" i="8"/>
  <c r="AA359" i="8"/>
  <c r="AA360" i="8"/>
  <c r="AA361" i="8"/>
  <c r="AA362" i="8"/>
  <c r="AA363" i="8"/>
  <c r="AA364" i="8"/>
  <c r="AA365" i="8"/>
  <c r="AA366" i="8"/>
  <c r="AA367" i="8"/>
  <c r="AA368" i="8"/>
  <c r="AA369" i="8"/>
  <c r="AA370" i="8"/>
  <c r="AA371" i="8"/>
  <c r="AA372" i="8"/>
  <c r="AA373" i="8"/>
  <c r="AA374" i="8"/>
  <c r="AA375" i="8"/>
  <c r="AA376" i="8"/>
  <c r="AA377" i="8"/>
  <c r="AA378" i="8"/>
  <c r="AA379" i="8"/>
  <c r="AA380" i="8"/>
  <c r="AA381" i="8"/>
  <c r="AA382" i="8"/>
  <c r="AA383" i="8"/>
  <c r="AA384" i="8"/>
  <c r="AA385" i="8"/>
  <c r="AA386" i="8"/>
  <c r="AA387" i="8"/>
  <c r="AA388" i="8"/>
  <c r="AA389" i="8"/>
  <c r="AA390" i="8"/>
  <c r="AA391" i="8"/>
  <c r="AA392" i="8"/>
  <c r="AA393" i="8"/>
  <c r="AA394" i="8"/>
  <c r="AA395" i="8"/>
  <c r="AA396" i="8"/>
  <c r="AA397" i="8"/>
  <c r="AA398" i="8"/>
  <c r="AA399" i="8"/>
  <c r="AA400" i="8"/>
  <c r="AA401" i="8"/>
  <c r="AA402" i="8"/>
  <c r="AA403" i="8"/>
  <c r="AA404" i="8"/>
  <c r="AA405" i="8"/>
  <c r="AA406" i="8"/>
  <c r="AA407" i="8"/>
  <c r="AA408" i="8"/>
  <c r="AA409" i="8"/>
  <c r="AA410" i="8"/>
  <c r="AA411" i="8"/>
  <c r="AA412" i="8"/>
  <c r="AA413" i="8"/>
  <c r="AA414" i="8"/>
  <c r="AA415" i="8"/>
  <c r="AA416" i="8"/>
  <c r="AA417" i="8"/>
  <c r="AA418" i="8"/>
  <c r="AA419" i="8"/>
  <c r="AA420" i="8"/>
  <c r="AA421" i="8"/>
  <c r="AA422" i="8"/>
  <c r="AA423" i="8"/>
  <c r="AA424" i="8"/>
  <c r="AA425" i="8"/>
  <c r="AA426" i="8"/>
  <c r="AA427" i="8"/>
  <c r="AA428" i="8"/>
  <c r="AA429" i="8"/>
  <c r="AA430" i="8"/>
  <c r="AA431" i="8"/>
  <c r="AA432" i="8"/>
  <c r="AA433" i="8"/>
  <c r="AA434" i="8"/>
  <c r="AA435" i="8"/>
  <c r="AA436" i="8"/>
  <c r="AA437" i="8"/>
  <c r="AA438" i="8"/>
  <c r="AA439" i="8"/>
  <c r="AA440" i="8"/>
  <c r="AA441" i="8"/>
  <c r="AA442" i="8"/>
  <c r="AA443" i="8"/>
  <c r="AA444" i="8"/>
  <c r="AA445" i="8"/>
  <c r="AA446" i="8"/>
  <c r="AA447" i="8"/>
  <c r="AA448" i="8"/>
  <c r="AA449" i="8"/>
  <c r="AA450" i="8"/>
  <c r="AA451" i="8"/>
  <c r="AA452" i="8"/>
  <c r="AA453" i="8"/>
  <c r="AA454" i="8"/>
  <c r="AA455" i="8"/>
  <c r="AA456" i="8"/>
  <c r="AA457" i="8"/>
  <c r="AA458" i="8"/>
  <c r="AA459" i="8"/>
  <c r="AA460" i="8"/>
  <c r="AA461" i="8"/>
  <c r="AA462" i="8"/>
  <c r="AA463" i="8"/>
  <c r="AA464" i="8"/>
  <c r="AA465" i="8"/>
  <c r="AA466" i="8"/>
  <c r="AA467" i="8"/>
  <c r="AA468" i="8"/>
  <c r="AA469" i="8"/>
  <c r="AA470" i="8"/>
  <c r="AA471" i="8"/>
  <c r="AA472" i="8"/>
  <c r="AA473" i="8"/>
  <c r="AA474" i="8"/>
  <c r="AA475" i="8"/>
  <c r="AA476" i="8"/>
  <c r="AA477" i="8"/>
  <c r="AA478" i="8"/>
  <c r="AA479" i="8"/>
  <c r="AA480" i="8"/>
  <c r="AA481" i="8"/>
  <c r="AA482" i="8"/>
  <c r="AA483" i="8"/>
  <c r="AA484" i="8"/>
  <c r="AA485" i="8"/>
  <c r="AA486" i="8"/>
  <c r="AA487" i="8"/>
  <c r="AA488" i="8"/>
  <c r="AA489" i="8"/>
  <c r="AA490" i="8"/>
  <c r="AA491" i="8"/>
  <c r="AA492" i="8"/>
  <c r="AA493" i="8"/>
  <c r="AA494" i="8"/>
  <c r="AA495" i="8"/>
  <c r="AA496" i="8"/>
  <c r="AA497" i="8"/>
  <c r="AA498" i="8"/>
  <c r="AA499" i="8"/>
  <c r="AA500" i="8"/>
  <c r="AA501" i="8"/>
  <c r="AA502" i="8"/>
  <c r="AA503" i="8"/>
  <c r="AA504" i="8"/>
  <c r="AA505" i="8"/>
  <c r="AA506" i="8"/>
  <c r="AA507" i="8"/>
  <c r="AA508" i="8"/>
  <c r="AA509" i="8"/>
  <c r="AA510" i="8"/>
  <c r="AA511" i="8"/>
  <c r="AA512" i="8"/>
  <c r="AA513" i="8"/>
  <c r="AA514" i="8"/>
  <c r="AA515" i="8"/>
  <c r="AA516" i="8"/>
  <c r="AA517" i="8"/>
  <c r="AA518" i="8"/>
  <c r="AA519" i="8"/>
  <c r="AA520" i="8"/>
  <c r="AA521" i="8"/>
  <c r="AA522" i="8"/>
  <c r="AA523" i="8"/>
  <c r="AA524" i="8"/>
  <c r="AA525" i="8"/>
  <c r="AA526" i="8"/>
  <c r="AA527" i="8"/>
  <c r="AA528" i="8"/>
  <c r="AA529" i="8"/>
  <c r="AA530" i="8"/>
  <c r="AA531" i="8"/>
  <c r="AA532" i="8"/>
  <c r="AA533" i="8"/>
  <c r="AA534" i="8"/>
  <c r="AA535" i="8"/>
  <c r="AA536" i="8"/>
  <c r="AA537" i="8"/>
  <c r="AA538" i="8"/>
  <c r="AA539" i="8"/>
  <c r="AA540" i="8"/>
  <c r="AA541" i="8"/>
  <c r="AA542" i="8"/>
  <c r="AA543" i="8"/>
  <c r="AA544" i="8"/>
  <c r="AA545" i="8"/>
  <c r="AA546" i="8"/>
  <c r="AA547" i="8"/>
  <c r="AA548" i="8"/>
  <c r="AA549" i="8"/>
  <c r="AA550" i="8"/>
  <c r="AA551" i="8"/>
  <c r="AA552" i="8"/>
  <c r="AA553" i="8"/>
  <c r="AA554" i="8"/>
  <c r="AA555" i="8"/>
  <c r="AA556" i="8"/>
  <c r="AA557" i="8"/>
  <c r="AA558" i="8"/>
  <c r="AA559" i="8"/>
  <c r="AA560" i="8"/>
  <c r="AA561" i="8"/>
  <c r="AA562" i="8"/>
  <c r="AA563" i="8"/>
  <c r="AA564" i="8"/>
  <c r="AA565" i="8"/>
  <c r="AA566" i="8"/>
  <c r="AA567" i="8"/>
  <c r="AA568" i="8"/>
  <c r="AA569" i="8"/>
  <c r="AA570" i="8"/>
  <c r="AA571" i="8"/>
  <c r="AA572" i="8"/>
  <c r="AA573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648" i="8"/>
  <c r="AA649" i="8"/>
  <c r="AA650" i="8"/>
  <c r="AA651" i="8"/>
  <c r="AA652" i="8"/>
  <c r="AA653" i="8"/>
  <c r="AA654" i="8"/>
  <c r="AA655" i="8"/>
  <c r="AA656" i="8"/>
  <c r="AA657" i="8"/>
  <c r="AA658" i="8"/>
  <c r="AA659" i="8"/>
  <c r="AA660" i="8"/>
  <c r="AA661" i="8"/>
  <c r="AA662" i="8"/>
  <c r="AA663" i="8"/>
  <c r="AA664" i="8"/>
  <c r="AA665" i="8"/>
  <c r="AA666" i="8"/>
  <c r="AA667" i="8"/>
  <c r="AA668" i="8"/>
  <c r="AA669" i="8"/>
  <c r="AA670" i="8"/>
  <c r="AA671" i="8"/>
  <c r="AA672" i="8"/>
  <c r="AA673" i="8"/>
  <c r="AA674" i="8"/>
  <c r="AA675" i="8"/>
  <c r="AA676" i="8"/>
  <c r="AA677" i="8"/>
  <c r="AA678" i="8"/>
  <c r="AA679" i="8"/>
  <c r="AA680" i="8"/>
  <c r="AA681" i="8"/>
  <c r="AA682" i="8"/>
  <c r="AA683" i="8"/>
  <c r="AA684" i="8"/>
  <c r="AA685" i="8"/>
  <c r="AA686" i="8"/>
  <c r="AA687" i="8"/>
  <c r="AA688" i="8"/>
  <c r="AA689" i="8"/>
  <c r="AA690" i="8"/>
  <c r="AA691" i="8"/>
  <c r="AA692" i="8"/>
  <c r="AA693" i="8"/>
  <c r="AA694" i="8"/>
  <c r="AA695" i="8"/>
  <c r="AA696" i="8"/>
  <c r="AA697" i="8"/>
  <c r="AA698" i="8"/>
  <c r="AA699" i="8"/>
  <c r="AA700" i="8"/>
  <c r="AA701" i="8"/>
  <c r="AA702" i="8"/>
  <c r="AA703" i="8"/>
  <c r="AA704" i="8"/>
  <c r="AA705" i="8"/>
  <c r="AA706" i="8"/>
  <c r="AA707" i="8"/>
  <c r="AA708" i="8"/>
  <c r="AA709" i="8"/>
  <c r="AA710" i="8"/>
  <c r="AA711" i="8"/>
  <c r="AA712" i="8"/>
  <c r="AA713" i="8"/>
  <c r="AA714" i="8"/>
  <c r="AA715" i="8"/>
  <c r="AA716" i="8"/>
  <c r="AA717" i="8"/>
  <c r="AA718" i="8"/>
  <c r="AA719" i="8"/>
  <c r="AA720" i="8"/>
  <c r="AA721" i="8"/>
  <c r="AA722" i="8"/>
  <c r="AA723" i="8"/>
  <c r="AA724" i="8"/>
  <c r="AA725" i="8"/>
  <c r="AA726" i="8"/>
  <c r="AA727" i="8"/>
  <c r="AA728" i="8"/>
  <c r="AA729" i="8"/>
  <c r="AA730" i="8"/>
  <c r="AA731" i="8"/>
  <c r="AA732" i="8"/>
  <c r="AA733" i="8"/>
  <c r="AA734" i="8"/>
  <c r="AA735" i="8"/>
  <c r="AA736" i="8"/>
  <c r="AA737" i="8"/>
  <c r="AA738" i="8"/>
  <c r="AA739" i="8"/>
  <c r="AA740" i="8"/>
  <c r="AA741" i="8"/>
  <c r="AA742" i="8"/>
  <c r="AA743" i="8"/>
  <c r="AA744" i="8"/>
  <c r="AA745" i="8"/>
  <c r="AA746" i="8"/>
  <c r="AA747" i="8"/>
  <c r="AA748" i="8"/>
  <c r="AA749" i="8"/>
  <c r="AA750" i="8"/>
  <c r="AA751" i="8"/>
  <c r="AA752" i="8"/>
  <c r="AA753" i="8"/>
  <c r="AA754" i="8"/>
  <c r="AA755" i="8"/>
  <c r="AA756" i="8"/>
  <c r="AA757" i="8"/>
  <c r="AA758" i="8"/>
  <c r="AA759" i="8"/>
  <c r="AA760" i="8"/>
  <c r="AA761" i="8"/>
  <c r="AA762" i="8"/>
  <c r="AA763" i="8"/>
  <c r="AA764" i="8"/>
  <c r="AA765" i="8"/>
  <c r="AA766" i="8"/>
  <c r="AA767" i="8"/>
  <c r="AA768" i="8"/>
  <c r="AA769" i="8"/>
  <c r="AA770" i="8"/>
  <c r="AA771" i="8"/>
  <c r="AA772" i="8"/>
  <c r="AA773" i="8"/>
  <c r="AA774" i="8"/>
  <c r="AA775" i="8"/>
  <c r="AA776" i="8"/>
  <c r="AA777" i="8"/>
  <c r="AA778" i="8"/>
  <c r="AA779" i="8"/>
  <c r="AA780" i="8"/>
  <c r="AA781" i="8"/>
  <c r="AA782" i="8"/>
  <c r="AA783" i="8"/>
  <c r="AA784" i="8"/>
  <c r="AA785" i="8"/>
  <c r="AA786" i="8"/>
  <c r="AA787" i="8"/>
  <c r="AA788" i="8"/>
  <c r="AA789" i="8"/>
  <c r="AA790" i="8"/>
  <c r="AA791" i="8"/>
  <c r="AA792" i="8"/>
  <c r="AA793" i="8"/>
  <c r="AA794" i="8"/>
  <c r="AA795" i="8"/>
  <c r="AA796" i="8"/>
  <c r="AA797" i="8"/>
  <c r="AA798" i="8"/>
  <c r="AA799" i="8"/>
  <c r="AA800" i="8"/>
  <c r="AA801" i="8"/>
  <c r="AA802" i="8"/>
  <c r="AA803" i="8"/>
  <c r="AA804" i="8"/>
  <c r="AA805" i="8"/>
  <c r="AA806" i="8"/>
  <c r="AA807" i="8"/>
  <c r="AA808" i="8"/>
  <c r="AA809" i="8"/>
  <c r="AA810" i="8"/>
  <c r="AA811" i="8"/>
  <c r="AA812" i="8"/>
  <c r="AA813" i="8"/>
  <c r="AA814" i="8"/>
  <c r="AA815" i="8"/>
  <c r="AA816" i="8"/>
  <c r="AA817" i="8"/>
  <c r="AA818" i="8"/>
  <c r="AA819" i="8"/>
  <c r="AA820" i="8"/>
  <c r="AA821" i="8"/>
  <c r="AA822" i="8"/>
  <c r="AA823" i="8"/>
  <c r="AA824" i="8"/>
  <c r="AA825" i="8"/>
  <c r="AA826" i="8"/>
  <c r="AA827" i="8"/>
  <c r="AA828" i="8"/>
  <c r="AA829" i="8"/>
  <c r="AA830" i="8"/>
  <c r="AA831" i="8"/>
  <c r="AA832" i="8"/>
  <c r="AA833" i="8"/>
  <c r="AA834" i="8"/>
  <c r="AA835" i="8"/>
  <c r="AA836" i="8"/>
  <c r="AA837" i="8"/>
  <c r="AA838" i="8"/>
  <c r="AA839" i="8"/>
  <c r="AA840" i="8"/>
  <c r="AA841" i="8"/>
  <c r="AA842" i="8"/>
  <c r="AA843" i="8"/>
  <c r="AA844" i="8"/>
  <c r="AA845" i="8"/>
  <c r="AA846" i="8"/>
  <c r="AA847" i="8"/>
  <c r="AA848" i="8"/>
  <c r="AA849" i="8"/>
  <c r="AA850" i="8"/>
  <c r="AA851" i="8"/>
  <c r="AA852" i="8"/>
  <c r="AA853" i="8"/>
  <c r="AA854" i="8"/>
  <c r="AA855" i="8"/>
  <c r="Z4" i="8"/>
  <c r="Z12" i="8"/>
  <c r="Z16" i="8"/>
  <c r="Z24" i="8"/>
  <c r="Z28" i="8"/>
  <c r="Z36" i="8"/>
  <c r="Z40" i="8"/>
  <c r="Z52" i="8"/>
  <c r="Z64" i="8"/>
  <c r="Z71" i="8"/>
  <c r="Z76" i="8"/>
  <c r="Z80" i="8"/>
  <c r="Z88" i="8"/>
  <c r="Z92" i="8"/>
  <c r="Z100" i="8"/>
  <c r="Z104" i="8"/>
  <c r="Z116" i="8"/>
  <c r="Z122" i="8"/>
  <c r="Z128" i="8"/>
  <c r="Z140" i="8"/>
  <c r="Z144" i="8"/>
  <c r="Z152" i="8"/>
  <c r="Z156" i="8"/>
  <c r="Z164" i="8"/>
  <c r="Z168" i="8"/>
  <c r="Z179" i="8"/>
  <c r="Z180" i="8"/>
  <c r="Z192" i="8"/>
  <c r="Z204" i="8"/>
  <c r="Z208" i="8"/>
  <c r="Z216" i="8"/>
  <c r="Z220" i="8"/>
  <c r="Z228" i="8"/>
  <c r="Z232" i="8"/>
  <c r="Z244" i="8"/>
  <c r="Z256" i="8"/>
  <c r="Z268" i="8"/>
  <c r="Z272" i="8"/>
  <c r="Z275" i="8"/>
  <c r="Z280" i="8"/>
  <c r="Z284" i="8"/>
  <c r="Z292" i="8"/>
  <c r="Z295" i="8"/>
  <c r="Z296" i="8"/>
  <c r="Z308" i="8"/>
  <c r="Z320" i="8"/>
  <c r="Z332" i="8"/>
  <c r="Z336" i="8"/>
  <c r="Z344" i="8"/>
  <c r="Z348" i="8"/>
  <c r="Z352" i="8"/>
  <c r="Z356" i="8"/>
  <c r="Z360" i="8"/>
  <c r="Z362" i="8"/>
  <c r="Z368" i="8"/>
  <c r="Z372" i="8"/>
  <c r="Z376" i="8"/>
  <c r="Z378" i="8"/>
  <c r="Z384" i="8"/>
  <c r="Z388" i="8"/>
  <c r="Z392" i="8"/>
  <c r="Z394" i="8"/>
  <c r="Z400" i="8"/>
  <c r="Z404" i="8"/>
  <c r="Z408" i="8"/>
  <c r="Z410" i="8"/>
  <c r="Z416" i="8"/>
  <c r="Z420" i="8"/>
  <c r="Z424" i="8"/>
  <c r="Z426" i="8"/>
  <c r="Z432" i="8"/>
  <c r="Z436" i="8"/>
  <c r="Z440" i="8"/>
  <c r="Z442" i="8"/>
  <c r="Z448" i="8"/>
  <c r="Z452" i="8"/>
  <c r="Z456" i="8"/>
  <c r="Z458" i="8"/>
  <c r="Z464" i="8"/>
  <c r="Z468" i="8"/>
  <c r="Z472" i="8"/>
  <c r="Z474" i="8"/>
  <c r="Z480" i="8"/>
  <c r="Z484" i="8"/>
  <c r="Z488" i="8"/>
  <c r="Z490" i="8"/>
  <c r="Z496" i="8"/>
  <c r="Z500" i="8"/>
  <c r="Z504" i="8"/>
  <c r="Z506" i="8"/>
  <c r="Z512" i="8"/>
  <c r="Z516" i="8"/>
  <c r="Z520" i="8"/>
  <c r="Z522" i="8"/>
  <c r="Z528" i="8"/>
  <c r="Z532" i="8"/>
  <c r="Z536" i="8"/>
  <c r="Z538" i="8"/>
  <c r="Z544" i="8"/>
  <c r="Z548" i="8"/>
  <c r="Z552" i="8"/>
  <c r="Z554" i="8"/>
  <c r="Z560" i="8"/>
  <c r="Z564" i="8"/>
  <c r="Z568" i="8"/>
  <c r="Z570" i="8"/>
  <c r="Z576" i="8"/>
  <c r="Z580" i="8"/>
  <c r="Z584" i="8"/>
  <c r="Z586" i="8"/>
  <c r="Z592" i="8"/>
  <c r="Z596" i="8"/>
  <c r="Z600" i="8"/>
  <c r="Z602" i="8"/>
  <c r="Z608" i="8"/>
  <c r="Z612" i="8"/>
  <c r="Z616" i="8"/>
  <c r="Z618" i="8"/>
  <c r="Z624" i="8"/>
  <c r="Z628" i="8"/>
  <c r="Z632" i="8"/>
  <c r="Z634" i="8"/>
  <c r="Z640" i="8"/>
  <c r="Z644" i="8"/>
  <c r="Z648" i="8"/>
  <c r="Z650" i="8"/>
  <c r="Z656" i="8"/>
  <c r="Z660" i="8"/>
  <c r="Z664" i="8"/>
  <c r="Z666" i="8"/>
  <c r="Z672" i="8"/>
  <c r="Z676" i="8"/>
  <c r="Z680" i="8"/>
  <c r="Z682" i="8"/>
  <c r="Z688" i="8"/>
  <c r="Z692" i="8"/>
  <c r="Z696" i="8"/>
  <c r="Z698" i="8"/>
  <c r="Z704" i="8"/>
  <c r="Z708" i="8"/>
  <c r="Z712" i="8"/>
  <c r="Z720" i="8"/>
  <c r="Z732" i="8"/>
  <c r="Z740" i="8"/>
  <c r="Z744" i="8"/>
  <c r="Z752" i="8"/>
  <c r="Z764" i="8"/>
  <c r="Z772" i="8"/>
  <c r="Z776" i="8"/>
  <c r="Z784" i="8"/>
  <c r="Z796" i="8"/>
  <c r="Z804" i="8"/>
  <c r="Z808" i="8"/>
  <c r="Z816" i="8"/>
  <c r="Z828" i="8"/>
  <c r="Z836" i="8"/>
  <c r="Z840" i="8"/>
  <c r="Z848" i="8"/>
  <c r="AA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7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1" i="8"/>
  <c r="O602" i="8"/>
  <c r="O603" i="8"/>
  <c r="O604" i="8"/>
  <c r="O605" i="8"/>
  <c r="O606" i="8"/>
  <c r="O607" i="8"/>
  <c r="O608" i="8"/>
  <c r="O609" i="8"/>
  <c r="O610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0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1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19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6" i="8"/>
  <c r="O817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6" i="8"/>
  <c r="O847" i="8"/>
  <c r="O848" i="8"/>
  <c r="O849" i="8"/>
  <c r="O850" i="8"/>
  <c r="O851" i="8"/>
  <c r="O852" i="8"/>
  <c r="O853" i="8"/>
  <c r="O854" i="8"/>
  <c r="O855" i="8"/>
  <c r="O3" i="8"/>
  <c r="P856" i="8" l="1"/>
  <c r="Z3" i="8"/>
  <c r="AA3" i="15"/>
  <c r="C27" i="20"/>
  <c r="C23" i="20"/>
  <c r="C19" i="20"/>
  <c r="C15" i="20"/>
  <c r="C11" i="20"/>
  <c r="C7" i="20"/>
  <c r="C30" i="20"/>
  <c r="C26" i="20"/>
  <c r="C22" i="20"/>
  <c r="C18" i="20"/>
  <c r="C14" i="20"/>
  <c r="C10" i="20"/>
  <c r="C6" i="20"/>
  <c r="C29" i="20"/>
  <c r="C25" i="20"/>
  <c r="C21" i="20"/>
  <c r="C17" i="20"/>
  <c r="C13" i="20"/>
  <c r="C9" i="20"/>
  <c r="C5" i="20"/>
  <c r="C28" i="20"/>
  <c r="C24" i="20"/>
  <c r="C20" i="20"/>
  <c r="C16" i="20"/>
  <c r="C12" i="20"/>
  <c r="C8" i="20"/>
  <c r="C4" i="20"/>
  <c r="C3" i="20"/>
  <c r="T4" i="11" l="1"/>
  <c r="T5" i="11"/>
  <c r="T6" i="11"/>
  <c r="T7" i="1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D4" i="19" l="1"/>
  <c r="E4" i="19"/>
  <c r="F4" i="19"/>
  <c r="G4" i="19"/>
  <c r="H4" i="19"/>
  <c r="I4" i="19"/>
  <c r="J4" i="19"/>
  <c r="K4" i="19"/>
  <c r="L4" i="19"/>
  <c r="D5" i="19"/>
  <c r="E5" i="19"/>
  <c r="F5" i="19"/>
  <c r="G5" i="19"/>
  <c r="H5" i="19"/>
  <c r="I5" i="19"/>
  <c r="J5" i="19"/>
  <c r="K5" i="19"/>
  <c r="L5" i="19"/>
  <c r="D6" i="19"/>
  <c r="E6" i="19"/>
  <c r="F6" i="19"/>
  <c r="G6" i="19"/>
  <c r="H6" i="19"/>
  <c r="I6" i="19"/>
  <c r="J6" i="19"/>
  <c r="K6" i="19"/>
  <c r="L6" i="19"/>
  <c r="D7" i="19"/>
  <c r="E7" i="19"/>
  <c r="F7" i="19"/>
  <c r="G7" i="19"/>
  <c r="H7" i="19"/>
  <c r="I7" i="19"/>
  <c r="J7" i="19"/>
  <c r="K7" i="19"/>
  <c r="L7" i="19"/>
  <c r="D8" i="19"/>
  <c r="E8" i="19"/>
  <c r="F8" i="19"/>
  <c r="G8" i="19"/>
  <c r="H8" i="19"/>
  <c r="I8" i="19"/>
  <c r="J8" i="19"/>
  <c r="K8" i="19"/>
  <c r="L8" i="19"/>
  <c r="D9" i="19"/>
  <c r="E9" i="19"/>
  <c r="F9" i="19"/>
  <c r="G9" i="19"/>
  <c r="H9" i="19"/>
  <c r="I9" i="19"/>
  <c r="J9" i="19"/>
  <c r="K9" i="19"/>
  <c r="L9" i="19"/>
  <c r="D10" i="19"/>
  <c r="E10" i="19"/>
  <c r="F10" i="19"/>
  <c r="G10" i="19"/>
  <c r="H10" i="19"/>
  <c r="I10" i="19"/>
  <c r="J10" i="19"/>
  <c r="K10" i="19"/>
  <c r="L10" i="19"/>
  <c r="D11" i="19"/>
  <c r="E11" i="19"/>
  <c r="F11" i="19"/>
  <c r="G11" i="19"/>
  <c r="H11" i="19"/>
  <c r="I11" i="19"/>
  <c r="J11" i="19"/>
  <c r="K11" i="19"/>
  <c r="L11" i="19"/>
  <c r="D12" i="19"/>
  <c r="E12" i="19"/>
  <c r="F12" i="19"/>
  <c r="G12" i="19"/>
  <c r="H12" i="19"/>
  <c r="I12" i="19"/>
  <c r="J12" i="19"/>
  <c r="K12" i="19"/>
  <c r="L12" i="19"/>
  <c r="D13" i="19"/>
  <c r="E13" i="19"/>
  <c r="F13" i="19"/>
  <c r="G13" i="19"/>
  <c r="H13" i="19"/>
  <c r="I13" i="19"/>
  <c r="J13" i="19"/>
  <c r="K13" i="19"/>
  <c r="L13" i="19"/>
  <c r="D14" i="19"/>
  <c r="E14" i="19"/>
  <c r="F14" i="19"/>
  <c r="G14" i="19"/>
  <c r="H14" i="19"/>
  <c r="I14" i="19"/>
  <c r="J14" i="19"/>
  <c r="K14" i="19"/>
  <c r="L14" i="19"/>
  <c r="D15" i="19"/>
  <c r="E15" i="19"/>
  <c r="F15" i="19"/>
  <c r="G15" i="19"/>
  <c r="H15" i="19"/>
  <c r="I15" i="19"/>
  <c r="J15" i="19"/>
  <c r="K15" i="19"/>
  <c r="L15" i="19"/>
  <c r="D16" i="19"/>
  <c r="E16" i="19"/>
  <c r="F16" i="19"/>
  <c r="G16" i="19"/>
  <c r="H16" i="19"/>
  <c r="I16" i="19"/>
  <c r="J16" i="19"/>
  <c r="K16" i="19"/>
  <c r="L16" i="19"/>
  <c r="D17" i="19"/>
  <c r="E17" i="19"/>
  <c r="F17" i="19"/>
  <c r="G17" i="19"/>
  <c r="H17" i="19"/>
  <c r="I17" i="19"/>
  <c r="J17" i="19"/>
  <c r="K17" i="19"/>
  <c r="L17" i="19"/>
  <c r="D18" i="19"/>
  <c r="E18" i="19"/>
  <c r="F18" i="19"/>
  <c r="G18" i="19"/>
  <c r="H18" i="19"/>
  <c r="I18" i="19"/>
  <c r="J18" i="19"/>
  <c r="K18" i="19"/>
  <c r="L18" i="19"/>
  <c r="D19" i="19"/>
  <c r="E19" i="19"/>
  <c r="F19" i="19"/>
  <c r="G19" i="19"/>
  <c r="H19" i="19"/>
  <c r="I19" i="19"/>
  <c r="J19" i="19"/>
  <c r="K19" i="19"/>
  <c r="L19" i="19"/>
  <c r="D20" i="19"/>
  <c r="E20" i="19"/>
  <c r="F20" i="19"/>
  <c r="G20" i="19"/>
  <c r="H20" i="19"/>
  <c r="I20" i="19"/>
  <c r="J20" i="19"/>
  <c r="K20" i="19"/>
  <c r="L20" i="19"/>
  <c r="D21" i="19"/>
  <c r="E21" i="19"/>
  <c r="F21" i="19"/>
  <c r="G21" i="19"/>
  <c r="H21" i="19"/>
  <c r="I21" i="19"/>
  <c r="J21" i="19"/>
  <c r="K21" i="19"/>
  <c r="L21" i="19"/>
  <c r="D22" i="19"/>
  <c r="E22" i="19"/>
  <c r="F22" i="19"/>
  <c r="G22" i="19"/>
  <c r="H22" i="19"/>
  <c r="I22" i="19"/>
  <c r="J22" i="19"/>
  <c r="K22" i="19"/>
  <c r="L22" i="19"/>
  <c r="D23" i="19"/>
  <c r="E23" i="19"/>
  <c r="F23" i="19"/>
  <c r="G23" i="19"/>
  <c r="H23" i="19"/>
  <c r="I23" i="19"/>
  <c r="J23" i="19"/>
  <c r="K23" i="19"/>
  <c r="L23" i="19"/>
  <c r="D24" i="19"/>
  <c r="E24" i="19"/>
  <c r="F24" i="19"/>
  <c r="G24" i="19"/>
  <c r="H24" i="19"/>
  <c r="I24" i="19"/>
  <c r="J24" i="19"/>
  <c r="K24" i="19"/>
  <c r="L24" i="19"/>
  <c r="D25" i="19"/>
  <c r="E25" i="19"/>
  <c r="F25" i="19"/>
  <c r="G25" i="19"/>
  <c r="H25" i="19"/>
  <c r="I25" i="19"/>
  <c r="J25" i="19"/>
  <c r="K25" i="19"/>
  <c r="L25" i="19"/>
  <c r="D26" i="19"/>
  <c r="E26" i="19"/>
  <c r="F26" i="19"/>
  <c r="G26" i="19"/>
  <c r="H26" i="19"/>
  <c r="I26" i="19"/>
  <c r="J26" i="19"/>
  <c r="K26" i="19"/>
  <c r="L26" i="19"/>
  <c r="D27" i="19"/>
  <c r="E27" i="19"/>
  <c r="F27" i="19"/>
  <c r="G27" i="19"/>
  <c r="H27" i="19"/>
  <c r="I27" i="19"/>
  <c r="J27" i="19"/>
  <c r="K27" i="19"/>
  <c r="L27" i="19"/>
  <c r="D28" i="19"/>
  <c r="E28" i="19"/>
  <c r="F28" i="19"/>
  <c r="G28" i="19"/>
  <c r="H28" i="19"/>
  <c r="I28" i="19"/>
  <c r="J28" i="19"/>
  <c r="K28" i="19"/>
  <c r="L28" i="19"/>
  <c r="D29" i="19"/>
  <c r="E29" i="19"/>
  <c r="F29" i="19"/>
  <c r="G29" i="19"/>
  <c r="H29" i="19"/>
  <c r="I29" i="19"/>
  <c r="J29" i="19"/>
  <c r="K29" i="19"/>
  <c r="L29" i="19"/>
  <c r="D30" i="19"/>
  <c r="E30" i="19"/>
  <c r="F30" i="19"/>
  <c r="G30" i="19"/>
  <c r="H30" i="19"/>
  <c r="I30" i="19"/>
  <c r="J30" i="19"/>
  <c r="K30" i="19"/>
  <c r="L30" i="19"/>
  <c r="E3" i="19"/>
  <c r="F3" i="19"/>
  <c r="G3" i="19"/>
  <c r="H3" i="19"/>
  <c r="I3" i="19"/>
  <c r="J3" i="19"/>
  <c r="K3" i="19"/>
  <c r="L3" i="19"/>
  <c r="D3" i="19"/>
  <c r="E4" i="11"/>
  <c r="F4" i="11"/>
  <c r="G4" i="11"/>
  <c r="H4" i="11"/>
  <c r="I4" i="11"/>
  <c r="J4" i="11"/>
  <c r="E5" i="11"/>
  <c r="F5" i="11"/>
  <c r="G5" i="11"/>
  <c r="H5" i="11"/>
  <c r="I5" i="11"/>
  <c r="J5" i="11"/>
  <c r="E6" i="11"/>
  <c r="F6" i="11"/>
  <c r="G6" i="11"/>
  <c r="H6" i="11"/>
  <c r="I6" i="11"/>
  <c r="J6" i="11"/>
  <c r="E7" i="11"/>
  <c r="F7" i="11"/>
  <c r="G7" i="11"/>
  <c r="H7" i="11"/>
  <c r="I7" i="11"/>
  <c r="J7" i="11"/>
  <c r="E8" i="11"/>
  <c r="F8" i="11"/>
  <c r="G8" i="11"/>
  <c r="H8" i="11"/>
  <c r="I8" i="11"/>
  <c r="J8" i="11"/>
  <c r="E9" i="11"/>
  <c r="F9" i="11"/>
  <c r="G9" i="11"/>
  <c r="H9" i="11"/>
  <c r="I9" i="11"/>
  <c r="J9" i="11"/>
  <c r="E10" i="11"/>
  <c r="F10" i="11"/>
  <c r="G10" i="11"/>
  <c r="H10" i="11"/>
  <c r="I10" i="11"/>
  <c r="J10" i="11"/>
  <c r="E11" i="11"/>
  <c r="F11" i="11"/>
  <c r="G11" i="11"/>
  <c r="H11" i="11"/>
  <c r="I11" i="11"/>
  <c r="J11" i="11"/>
  <c r="E12" i="11"/>
  <c r="F12" i="11"/>
  <c r="G12" i="11"/>
  <c r="H12" i="11"/>
  <c r="I12" i="11"/>
  <c r="J12" i="11"/>
  <c r="E13" i="11"/>
  <c r="F13" i="11"/>
  <c r="G13" i="11"/>
  <c r="H13" i="11"/>
  <c r="I13" i="11"/>
  <c r="J13" i="11"/>
  <c r="E14" i="11"/>
  <c r="F14" i="11"/>
  <c r="G14" i="11"/>
  <c r="H14" i="11"/>
  <c r="I14" i="11"/>
  <c r="J14" i="11"/>
  <c r="E15" i="11"/>
  <c r="F15" i="11"/>
  <c r="G15" i="11"/>
  <c r="H15" i="11"/>
  <c r="I15" i="11"/>
  <c r="J15" i="11"/>
  <c r="E16" i="11"/>
  <c r="F16" i="11"/>
  <c r="G16" i="11"/>
  <c r="H16" i="11"/>
  <c r="I16" i="11"/>
  <c r="J16" i="11"/>
  <c r="E17" i="11"/>
  <c r="F17" i="11"/>
  <c r="G17" i="11"/>
  <c r="H17" i="11"/>
  <c r="I17" i="11"/>
  <c r="J17" i="11"/>
  <c r="E18" i="11"/>
  <c r="F18" i="11"/>
  <c r="G18" i="11"/>
  <c r="H18" i="11"/>
  <c r="I18" i="11"/>
  <c r="J18" i="11"/>
  <c r="E19" i="11"/>
  <c r="F19" i="11"/>
  <c r="G19" i="11"/>
  <c r="H19" i="11"/>
  <c r="I19" i="11"/>
  <c r="J19" i="11"/>
  <c r="E20" i="11"/>
  <c r="F20" i="11"/>
  <c r="G20" i="11"/>
  <c r="H20" i="11"/>
  <c r="I20" i="11"/>
  <c r="J20" i="11"/>
  <c r="E21" i="11"/>
  <c r="F21" i="11"/>
  <c r="G21" i="11"/>
  <c r="H21" i="11"/>
  <c r="I21" i="11"/>
  <c r="J21" i="11"/>
  <c r="E22" i="11"/>
  <c r="F22" i="11"/>
  <c r="G22" i="11"/>
  <c r="H22" i="11"/>
  <c r="I22" i="11"/>
  <c r="J22" i="11"/>
  <c r="E23" i="11"/>
  <c r="F23" i="11"/>
  <c r="G23" i="11"/>
  <c r="H23" i="11"/>
  <c r="I23" i="11"/>
  <c r="J23" i="11"/>
  <c r="E24" i="11"/>
  <c r="F24" i="11"/>
  <c r="G24" i="11"/>
  <c r="H24" i="11"/>
  <c r="I24" i="11"/>
  <c r="J24" i="11"/>
  <c r="E25" i="11"/>
  <c r="F25" i="11"/>
  <c r="G25" i="11"/>
  <c r="H25" i="11"/>
  <c r="I25" i="11"/>
  <c r="J25" i="11"/>
  <c r="E26" i="11"/>
  <c r="F26" i="11"/>
  <c r="G26" i="11"/>
  <c r="H26" i="11"/>
  <c r="I26" i="11"/>
  <c r="J26" i="11"/>
  <c r="E27" i="11"/>
  <c r="F27" i="11"/>
  <c r="G27" i="11"/>
  <c r="H27" i="11"/>
  <c r="I27" i="11"/>
  <c r="J27" i="11"/>
  <c r="E28" i="11"/>
  <c r="F28" i="11"/>
  <c r="G28" i="11"/>
  <c r="H28" i="11"/>
  <c r="I28" i="11"/>
  <c r="J28" i="11"/>
  <c r="E29" i="11"/>
  <c r="F29" i="11"/>
  <c r="G29" i="11"/>
  <c r="H29" i="11"/>
  <c r="I29" i="11"/>
  <c r="J29" i="11"/>
  <c r="E30" i="11"/>
  <c r="F30" i="11"/>
  <c r="G30" i="11"/>
  <c r="H30" i="11"/>
  <c r="I30" i="11"/>
  <c r="J30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" i="11"/>
  <c r="E3" i="11"/>
  <c r="F3" i="11"/>
  <c r="G3" i="11"/>
  <c r="H3" i="11"/>
  <c r="I3" i="11"/>
  <c r="J3" i="11"/>
  <c r="C4" i="11"/>
  <c r="K4" i="11" s="1"/>
  <c r="C5" i="11"/>
  <c r="K5" i="11" s="1"/>
  <c r="C6" i="11"/>
  <c r="K6" i="11" s="1"/>
  <c r="C7" i="11"/>
  <c r="K7" i="11" s="1"/>
  <c r="C8" i="11"/>
  <c r="K8" i="11" s="1"/>
  <c r="C9" i="11"/>
  <c r="K9" i="11" s="1"/>
  <c r="C10" i="11"/>
  <c r="K10" i="11" s="1"/>
  <c r="C11" i="11"/>
  <c r="K11" i="11" s="1"/>
  <c r="C12" i="11"/>
  <c r="K12" i="11" s="1"/>
  <c r="C13" i="11"/>
  <c r="K13" i="11" s="1"/>
  <c r="C14" i="11"/>
  <c r="K14" i="11" s="1"/>
  <c r="C15" i="11"/>
  <c r="K15" i="11" s="1"/>
  <c r="C16" i="11"/>
  <c r="K16" i="11" s="1"/>
  <c r="C17" i="11"/>
  <c r="K17" i="11" s="1"/>
  <c r="C18" i="11"/>
  <c r="K18" i="11" s="1"/>
  <c r="C19" i="11"/>
  <c r="K19" i="11" s="1"/>
  <c r="C20" i="11"/>
  <c r="K20" i="11" s="1"/>
  <c r="C21" i="11"/>
  <c r="K21" i="11" s="1"/>
  <c r="C22" i="11"/>
  <c r="K22" i="11" s="1"/>
  <c r="C23" i="11"/>
  <c r="K23" i="11" s="1"/>
  <c r="C24" i="11"/>
  <c r="K24" i="11" s="1"/>
  <c r="C25" i="11"/>
  <c r="K25" i="11" s="1"/>
  <c r="C26" i="11"/>
  <c r="K26" i="11" s="1"/>
  <c r="C27" i="11"/>
  <c r="K27" i="11" s="1"/>
  <c r="C28" i="11"/>
  <c r="K28" i="11" s="1"/>
  <c r="C29" i="11"/>
  <c r="K29" i="11" s="1"/>
  <c r="C30" i="11"/>
  <c r="K30" i="11" s="1"/>
  <c r="C3" i="11"/>
  <c r="E31" i="19"/>
  <c r="D4" i="20"/>
  <c r="E4" i="20"/>
  <c r="F4" i="20"/>
  <c r="G4" i="20"/>
  <c r="H4" i="20"/>
  <c r="I4" i="20"/>
  <c r="J4" i="20"/>
  <c r="K4" i="20"/>
  <c r="L4" i="20"/>
  <c r="D5" i="20"/>
  <c r="E5" i="20"/>
  <c r="F5" i="20"/>
  <c r="G5" i="20"/>
  <c r="H5" i="20"/>
  <c r="I5" i="20"/>
  <c r="J5" i="20"/>
  <c r="K5" i="20"/>
  <c r="L5" i="20"/>
  <c r="D6" i="20"/>
  <c r="E6" i="20"/>
  <c r="F6" i="20"/>
  <c r="G6" i="20"/>
  <c r="H6" i="20"/>
  <c r="I6" i="20"/>
  <c r="J6" i="20"/>
  <c r="K6" i="20"/>
  <c r="L6" i="20"/>
  <c r="D7" i="20"/>
  <c r="E7" i="20"/>
  <c r="F7" i="20"/>
  <c r="G7" i="20"/>
  <c r="H7" i="20"/>
  <c r="I7" i="20"/>
  <c r="J7" i="20"/>
  <c r="K7" i="20"/>
  <c r="L7" i="20"/>
  <c r="D8" i="20"/>
  <c r="E8" i="20"/>
  <c r="F8" i="20"/>
  <c r="G8" i="20"/>
  <c r="H8" i="20"/>
  <c r="I8" i="20"/>
  <c r="J8" i="20"/>
  <c r="K8" i="20"/>
  <c r="L8" i="20"/>
  <c r="D9" i="20"/>
  <c r="E9" i="20"/>
  <c r="F9" i="20"/>
  <c r="G9" i="20"/>
  <c r="H9" i="20"/>
  <c r="I9" i="20"/>
  <c r="J9" i="20"/>
  <c r="K9" i="20"/>
  <c r="L9" i="20"/>
  <c r="D10" i="20"/>
  <c r="E10" i="20"/>
  <c r="F10" i="20"/>
  <c r="G10" i="20"/>
  <c r="H10" i="20"/>
  <c r="I10" i="20"/>
  <c r="J10" i="20"/>
  <c r="K10" i="20"/>
  <c r="L10" i="20"/>
  <c r="D11" i="20"/>
  <c r="E11" i="20"/>
  <c r="F11" i="20"/>
  <c r="G11" i="20"/>
  <c r="H11" i="20"/>
  <c r="I11" i="20"/>
  <c r="J11" i="20"/>
  <c r="K11" i="20"/>
  <c r="L11" i="20"/>
  <c r="D12" i="20"/>
  <c r="E12" i="20"/>
  <c r="F12" i="20"/>
  <c r="G12" i="20"/>
  <c r="H12" i="20"/>
  <c r="I12" i="20"/>
  <c r="J12" i="20"/>
  <c r="K12" i="20"/>
  <c r="L12" i="20"/>
  <c r="D13" i="20"/>
  <c r="E13" i="20"/>
  <c r="F13" i="20"/>
  <c r="G13" i="20"/>
  <c r="H13" i="20"/>
  <c r="I13" i="20"/>
  <c r="J13" i="20"/>
  <c r="K13" i="20"/>
  <c r="L13" i="20"/>
  <c r="D14" i="20"/>
  <c r="E14" i="20"/>
  <c r="F14" i="20"/>
  <c r="G14" i="20"/>
  <c r="H14" i="20"/>
  <c r="I14" i="20"/>
  <c r="J14" i="20"/>
  <c r="K14" i="20"/>
  <c r="L14" i="20"/>
  <c r="D15" i="20"/>
  <c r="E15" i="20"/>
  <c r="F15" i="20"/>
  <c r="G15" i="20"/>
  <c r="H15" i="20"/>
  <c r="I15" i="20"/>
  <c r="J15" i="20"/>
  <c r="K15" i="20"/>
  <c r="L15" i="20"/>
  <c r="D16" i="20"/>
  <c r="E16" i="20"/>
  <c r="F16" i="20"/>
  <c r="G16" i="20"/>
  <c r="H16" i="20"/>
  <c r="I16" i="20"/>
  <c r="J16" i="20"/>
  <c r="K16" i="20"/>
  <c r="L16" i="20"/>
  <c r="D17" i="20"/>
  <c r="E17" i="20"/>
  <c r="F17" i="20"/>
  <c r="G17" i="20"/>
  <c r="H17" i="20"/>
  <c r="I17" i="20"/>
  <c r="J17" i="20"/>
  <c r="K17" i="20"/>
  <c r="L17" i="20"/>
  <c r="D18" i="20"/>
  <c r="E18" i="20"/>
  <c r="F18" i="20"/>
  <c r="G18" i="20"/>
  <c r="H18" i="20"/>
  <c r="I18" i="20"/>
  <c r="J18" i="20"/>
  <c r="K18" i="20"/>
  <c r="L18" i="20"/>
  <c r="D19" i="20"/>
  <c r="E19" i="20"/>
  <c r="F19" i="20"/>
  <c r="G19" i="20"/>
  <c r="H19" i="20"/>
  <c r="I19" i="20"/>
  <c r="J19" i="20"/>
  <c r="K19" i="20"/>
  <c r="L19" i="20"/>
  <c r="D20" i="20"/>
  <c r="E20" i="20"/>
  <c r="F20" i="20"/>
  <c r="G20" i="20"/>
  <c r="H20" i="20"/>
  <c r="I20" i="20"/>
  <c r="J20" i="20"/>
  <c r="K20" i="20"/>
  <c r="L20" i="20"/>
  <c r="D21" i="20"/>
  <c r="E21" i="20"/>
  <c r="F21" i="20"/>
  <c r="G21" i="20"/>
  <c r="H21" i="20"/>
  <c r="I21" i="20"/>
  <c r="J21" i="20"/>
  <c r="K21" i="20"/>
  <c r="L21" i="20"/>
  <c r="D22" i="20"/>
  <c r="E22" i="20"/>
  <c r="F22" i="20"/>
  <c r="G22" i="20"/>
  <c r="H22" i="20"/>
  <c r="I22" i="20"/>
  <c r="J22" i="20"/>
  <c r="K22" i="20"/>
  <c r="L22" i="20"/>
  <c r="D23" i="20"/>
  <c r="E23" i="20"/>
  <c r="F23" i="20"/>
  <c r="G23" i="20"/>
  <c r="H23" i="20"/>
  <c r="I23" i="20"/>
  <c r="J23" i="20"/>
  <c r="K23" i="20"/>
  <c r="L23" i="20"/>
  <c r="D24" i="20"/>
  <c r="E24" i="20"/>
  <c r="F24" i="20"/>
  <c r="G24" i="20"/>
  <c r="H24" i="20"/>
  <c r="I24" i="20"/>
  <c r="J24" i="20"/>
  <c r="K24" i="20"/>
  <c r="L24" i="20"/>
  <c r="D25" i="20"/>
  <c r="E25" i="20"/>
  <c r="F25" i="20"/>
  <c r="G25" i="20"/>
  <c r="H25" i="20"/>
  <c r="I25" i="20"/>
  <c r="J25" i="20"/>
  <c r="K25" i="20"/>
  <c r="L25" i="20"/>
  <c r="D26" i="20"/>
  <c r="E26" i="20"/>
  <c r="F26" i="20"/>
  <c r="G26" i="20"/>
  <c r="H26" i="20"/>
  <c r="I26" i="20"/>
  <c r="J26" i="20"/>
  <c r="K26" i="20"/>
  <c r="L26" i="20"/>
  <c r="D27" i="20"/>
  <c r="E27" i="20"/>
  <c r="F27" i="20"/>
  <c r="G27" i="20"/>
  <c r="H27" i="20"/>
  <c r="I27" i="20"/>
  <c r="J27" i="20"/>
  <c r="K27" i="20"/>
  <c r="L27" i="20"/>
  <c r="D28" i="20"/>
  <c r="E28" i="20"/>
  <c r="F28" i="20"/>
  <c r="G28" i="20"/>
  <c r="H28" i="20"/>
  <c r="I28" i="20"/>
  <c r="J28" i="20"/>
  <c r="K28" i="20"/>
  <c r="L28" i="20"/>
  <c r="D29" i="20"/>
  <c r="E29" i="20"/>
  <c r="F29" i="20"/>
  <c r="G29" i="20"/>
  <c r="H29" i="20"/>
  <c r="I29" i="20"/>
  <c r="J29" i="20"/>
  <c r="K29" i="20"/>
  <c r="L29" i="20"/>
  <c r="D30" i="20"/>
  <c r="E30" i="20"/>
  <c r="F30" i="20"/>
  <c r="G30" i="20"/>
  <c r="H30" i="20"/>
  <c r="I30" i="20"/>
  <c r="J30" i="20"/>
  <c r="K30" i="20"/>
  <c r="L30" i="20"/>
  <c r="D3" i="20"/>
  <c r="E3" i="20"/>
  <c r="F3" i="20"/>
  <c r="G3" i="20"/>
  <c r="H3" i="20"/>
  <c r="I3" i="20"/>
  <c r="J3" i="20"/>
  <c r="K3" i="20"/>
  <c r="L3" i="20"/>
  <c r="T3" i="11"/>
  <c r="E31" i="20" l="1"/>
  <c r="K3" i="11"/>
  <c r="K31" i="11" s="1"/>
  <c r="I31" i="19"/>
  <c r="J31" i="19"/>
  <c r="F31" i="19"/>
  <c r="L29" i="11"/>
  <c r="V29" i="11" s="1"/>
  <c r="L26" i="11"/>
  <c r="V26" i="11" s="1"/>
  <c r="L25" i="11"/>
  <c r="V25" i="11" s="1"/>
  <c r="L22" i="11"/>
  <c r="L12" i="11"/>
  <c r="V12" i="11" s="1"/>
  <c r="S3" i="11"/>
  <c r="O3" i="11"/>
  <c r="Y3" i="11" s="1"/>
  <c r="Q4" i="11"/>
  <c r="AA4" i="11" s="1"/>
  <c r="R30" i="11"/>
  <c r="AB30" i="11" s="1"/>
  <c r="L30" i="11"/>
  <c r="V30" i="11" s="1"/>
  <c r="L3" i="11"/>
  <c r="Q3" i="11"/>
  <c r="AA3" i="11" s="1"/>
  <c r="P30" i="11"/>
  <c r="Z30" i="11" s="1"/>
  <c r="R28" i="11"/>
  <c r="I31" i="20"/>
  <c r="L31" i="20"/>
  <c r="H31" i="20"/>
  <c r="D31" i="20"/>
  <c r="J31" i="20"/>
  <c r="F31" i="20"/>
  <c r="K31" i="20"/>
  <c r="G31" i="20"/>
  <c r="L7" i="11"/>
  <c r="V7" i="11" s="1"/>
  <c r="M4" i="11"/>
  <c r="W4" i="11" s="1"/>
  <c r="N30" i="11"/>
  <c r="N29" i="11"/>
  <c r="X29" i="11" s="1"/>
  <c r="P28" i="11"/>
  <c r="Z28" i="11" s="1"/>
  <c r="Q27" i="11"/>
  <c r="AA27" i="11" s="1"/>
  <c r="M27" i="11"/>
  <c r="W27" i="11" s="1"/>
  <c r="R26" i="11"/>
  <c r="AB26" i="11" s="1"/>
  <c r="N26" i="11"/>
  <c r="X26" i="11" s="1"/>
  <c r="R25" i="11"/>
  <c r="AB25" i="11" s="1"/>
  <c r="N25" i="11"/>
  <c r="X25" i="11" s="1"/>
  <c r="S24" i="11"/>
  <c r="O24" i="11"/>
  <c r="Y24" i="11" s="1"/>
  <c r="S23" i="11"/>
  <c r="O23" i="11"/>
  <c r="Y23" i="11" s="1"/>
  <c r="R22" i="11"/>
  <c r="AB22" i="11" s="1"/>
  <c r="N22" i="11"/>
  <c r="X22" i="11" s="1"/>
  <c r="P21" i="11"/>
  <c r="Z21" i="11" s="1"/>
  <c r="Q20" i="11"/>
  <c r="M20" i="11"/>
  <c r="W20" i="11" s="1"/>
  <c r="P19" i="11"/>
  <c r="Z19" i="11" s="1"/>
  <c r="S18" i="11"/>
  <c r="O18" i="11"/>
  <c r="Y18" i="11" s="1"/>
  <c r="S17" i="11"/>
  <c r="O17" i="11"/>
  <c r="Y17" i="11" s="1"/>
  <c r="R16" i="11"/>
  <c r="AB16" i="11" s="1"/>
  <c r="N16" i="11"/>
  <c r="X16" i="11" s="1"/>
  <c r="P15" i="11"/>
  <c r="Q14" i="11"/>
  <c r="AA14" i="11" s="1"/>
  <c r="M14" i="11"/>
  <c r="W14" i="11" s="1"/>
  <c r="P13" i="11"/>
  <c r="Z13" i="11" s="1"/>
  <c r="R12" i="11"/>
  <c r="AB12" i="11" s="1"/>
  <c r="N12" i="11"/>
  <c r="X12" i="11" s="1"/>
  <c r="Q11" i="11"/>
  <c r="AA11" i="11" s="1"/>
  <c r="M11" i="11"/>
  <c r="P10" i="11"/>
  <c r="Z10" i="11" s="1"/>
  <c r="Q9" i="11"/>
  <c r="AA9" i="11" s="1"/>
  <c r="M9" i="11"/>
  <c r="W9" i="11" s="1"/>
  <c r="S8" i="11"/>
  <c r="O8" i="11"/>
  <c r="Y8" i="11" s="1"/>
  <c r="R7" i="11"/>
  <c r="AB7" i="11" s="1"/>
  <c r="N7" i="11"/>
  <c r="X7" i="11" s="1"/>
  <c r="S6" i="11"/>
  <c r="O6" i="11"/>
  <c r="Y6" i="11" s="1"/>
  <c r="P5" i="11"/>
  <c r="Z5" i="11" s="1"/>
  <c r="L16" i="11"/>
  <c r="V16" i="11" s="1"/>
  <c r="R29" i="11"/>
  <c r="AB29" i="11" s="1"/>
  <c r="L27" i="11"/>
  <c r="V27" i="11" s="1"/>
  <c r="L20" i="11"/>
  <c r="V20" i="11" s="1"/>
  <c r="L14" i="11"/>
  <c r="V14" i="11" s="1"/>
  <c r="L11" i="11"/>
  <c r="V11" i="11" s="1"/>
  <c r="L9" i="11"/>
  <c r="V9" i="11" s="1"/>
  <c r="L4" i="11"/>
  <c r="V4" i="11" s="1"/>
  <c r="R3" i="11"/>
  <c r="AB3" i="11" s="1"/>
  <c r="N3" i="11"/>
  <c r="X3" i="11" s="1"/>
  <c r="P4" i="11"/>
  <c r="Z4" i="11" s="1"/>
  <c r="Q30" i="11"/>
  <c r="AA30" i="11" s="1"/>
  <c r="M30" i="11"/>
  <c r="W30" i="11" s="1"/>
  <c r="Q29" i="11"/>
  <c r="AA29" i="11" s="1"/>
  <c r="M29" i="11"/>
  <c r="S28" i="11"/>
  <c r="O28" i="11"/>
  <c r="P27" i="11"/>
  <c r="Z27" i="11" s="1"/>
  <c r="Q26" i="11"/>
  <c r="M26" i="11"/>
  <c r="W26" i="11" s="1"/>
  <c r="Q25" i="11"/>
  <c r="M25" i="11"/>
  <c r="W25" i="11" s="1"/>
  <c r="R24" i="11"/>
  <c r="AB24" i="11" s="1"/>
  <c r="N24" i="11"/>
  <c r="X24" i="11" s="1"/>
  <c r="R23" i="11"/>
  <c r="AB23" i="11" s="1"/>
  <c r="N23" i="11"/>
  <c r="X23" i="11" s="1"/>
  <c r="Q22" i="11"/>
  <c r="AA22" i="11" s="1"/>
  <c r="M22" i="11"/>
  <c r="W22" i="11" s="1"/>
  <c r="S21" i="11"/>
  <c r="O21" i="11"/>
  <c r="Y21" i="11" s="1"/>
  <c r="P20" i="11"/>
  <c r="Z20" i="11" s="1"/>
  <c r="S19" i="11"/>
  <c r="O19" i="11"/>
  <c r="Y19" i="11" s="1"/>
  <c r="R18" i="11"/>
  <c r="AB18" i="11" s="1"/>
  <c r="N18" i="11"/>
  <c r="X18" i="11" s="1"/>
  <c r="R17" i="11"/>
  <c r="AB17" i="11" s="1"/>
  <c r="N17" i="11"/>
  <c r="X17" i="11" s="1"/>
  <c r="Q16" i="11"/>
  <c r="M16" i="11"/>
  <c r="W16" i="11" s="1"/>
  <c r="S15" i="11"/>
  <c r="O15" i="11"/>
  <c r="Y15" i="11" s="1"/>
  <c r="P14" i="11"/>
  <c r="Z14" i="11" s="1"/>
  <c r="S13" i="11"/>
  <c r="O13" i="11"/>
  <c r="Y13" i="11" s="1"/>
  <c r="Q12" i="11"/>
  <c r="AA12" i="11" s="1"/>
  <c r="M12" i="11"/>
  <c r="W12" i="11" s="1"/>
  <c r="P11" i="11"/>
  <c r="S10" i="11"/>
  <c r="O10" i="11"/>
  <c r="Y10" i="11" s="1"/>
  <c r="P9" i="11"/>
  <c r="Z9" i="11" s="1"/>
  <c r="R8" i="11"/>
  <c r="AB8" i="11" s="1"/>
  <c r="N8" i="11"/>
  <c r="X8" i="11" s="1"/>
  <c r="Q7" i="11"/>
  <c r="M7" i="11"/>
  <c r="W7" i="11" s="1"/>
  <c r="R6" i="11"/>
  <c r="AB6" i="11" s="1"/>
  <c r="N6" i="11"/>
  <c r="X6" i="11" s="1"/>
  <c r="S5" i="11"/>
  <c r="O5" i="11"/>
  <c r="Y5" i="11" s="1"/>
  <c r="L28" i="11"/>
  <c r="V28" i="11" s="1"/>
  <c r="L19" i="11"/>
  <c r="V19" i="11" s="1"/>
  <c r="L15" i="11"/>
  <c r="V15" i="11" s="1"/>
  <c r="P29" i="11"/>
  <c r="Z29" i="11" s="1"/>
  <c r="N28" i="11"/>
  <c r="X28" i="11" s="1"/>
  <c r="S27" i="11"/>
  <c r="O27" i="11"/>
  <c r="Y27" i="11" s="1"/>
  <c r="P26" i="11"/>
  <c r="Z26" i="11" s="1"/>
  <c r="P25" i="11"/>
  <c r="Q24" i="11"/>
  <c r="AA24" i="11" s="1"/>
  <c r="M24" i="11"/>
  <c r="W24" i="11" s="1"/>
  <c r="Q23" i="11"/>
  <c r="AA23" i="11" s="1"/>
  <c r="M23" i="11"/>
  <c r="W23" i="11" s="1"/>
  <c r="P22" i="11"/>
  <c r="Z22" i="11" s="1"/>
  <c r="R21" i="11"/>
  <c r="AB21" i="11" s="1"/>
  <c r="N21" i="11"/>
  <c r="X21" i="11" s="1"/>
  <c r="S20" i="11"/>
  <c r="O20" i="11"/>
  <c r="Y20" i="11" s="1"/>
  <c r="R19" i="11"/>
  <c r="AB19" i="11" s="1"/>
  <c r="N19" i="11"/>
  <c r="X19" i="11" s="1"/>
  <c r="Q18" i="11"/>
  <c r="M18" i="11"/>
  <c r="W18" i="11" s="1"/>
  <c r="Q17" i="11"/>
  <c r="AA17" i="11" s="1"/>
  <c r="M17" i="11"/>
  <c r="W17" i="11" s="1"/>
  <c r="P16" i="11"/>
  <c r="Z16" i="11" s="1"/>
  <c r="R15" i="11"/>
  <c r="AB15" i="11" s="1"/>
  <c r="N15" i="11"/>
  <c r="X15" i="11" s="1"/>
  <c r="S14" i="11"/>
  <c r="O14" i="11"/>
  <c r="Y14" i="11" s="1"/>
  <c r="R13" i="11"/>
  <c r="AB13" i="11" s="1"/>
  <c r="N13" i="11"/>
  <c r="X13" i="11" s="1"/>
  <c r="P12" i="11"/>
  <c r="Z12" i="11" s="1"/>
  <c r="S11" i="11"/>
  <c r="O11" i="11"/>
  <c r="Y11" i="11" s="1"/>
  <c r="R10" i="11"/>
  <c r="AB10" i="11" s="1"/>
  <c r="N10" i="11"/>
  <c r="X10" i="11" s="1"/>
  <c r="S9" i="11"/>
  <c r="O9" i="11"/>
  <c r="Y9" i="11" s="1"/>
  <c r="Q8" i="11"/>
  <c r="AA8" i="11" s="1"/>
  <c r="M8" i="11"/>
  <c r="W8" i="11" s="1"/>
  <c r="P7" i="11"/>
  <c r="Z7" i="11" s="1"/>
  <c r="Q6" i="11"/>
  <c r="AA6" i="11" s="1"/>
  <c r="M6" i="11"/>
  <c r="W6" i="11" s="1"/>
  <c r="R5" i="11"/>
  <c r="AB5" i="11" s="1"/>
  <c r="N5" i="11"/>
  <c r="X5" i="11" s="1"/>
  <c r="L21" i="11"/>
  <c r="V21" i="11" s="1"/>
  <c r="L13" i="11"/>
  <c r="V13" i="11" s="1"/>
  <c r="L10" i="11"/>
  <c r="V10" i="11" s="1"/>
  <c r="L5" i="11"/>
  <c r="V5" i="11" s="1"/>
  <c r="M3" i="11"/>
  <c r="W3" i="11" s="1"/>
  <c r="O4" i="11"/>
  <c r="Y4" i="11" s="1"/>
  <c r="S4" i="11"/>
  <c r="L24" i="11"/>
  <c r="V24" i="11" s="1"/>
  <c r="L23" i="11"/>
  <c r="V23" i="11" s="1"/>
  <c r="L18" i="11"/>
  <c r="V18" i="11" s="1"/>
  <c r="L17" i="11"/>
  <c r="V17" i="11" s="1"/>
  <c r="L8" i="11"/>
  <c r="V8" i="11" s="1"/>
  <c r="L6" i="11"/>
  <c r="V6" i="11" s="1"/>
  <c r="P3" i="11"/>
  <c r="Z3" i="11" s="1"/>
  <c r="N4" i="11"/>
  <c r="X4" i="11" s="1"/>
  <c r="R4" i="11"/>
  <c r="S30" i="11"/>
  <c r="O30" i="11"/>
  <c r="Y30" i="11" s="1"/>
  <c r="S29" i="11"/>
  <c r="O29" i="11"/>
  <c r="Y29" i="11" s="1"/>
  <c r="Q28" i="11"/>
  <c r="AA28" i="11" s="1"/>
  <c r="M28" i="11"/>
  <c r="W28" i="11" s="1"/>
  <c r="R27" i="11"/>
  <c r="AB27" i="11" s="1"/>
  <c r="N27" i="11"/>
  <c r="X27" i="11" s="1"/>
  <c r="S26" i="11"/>
  <c r="O26" i="11"/>
  <c r="Y26" i="11" s="1"/>
  <c r="S25" i="11"/>
  <c r="O25" i="11"/>
  <c r="Y25" i="11" s="1"/>
  <c r="P24" i="11"/>
  <c r="Z24" i="11" s="1"/>
  <c r="P23" i="11"/>
  <c r="Z23" i="11" s="1"/>
  <c r="S22" i="11"/>
  <c r="O22" i="11"/>
  <c r="Y22" i="11" s="1"/>
  <c r="Q21" i="11"/>
  <c r="AA21" i="11" s="1"/>
  <c r="M21" i="11"/>
  <c r="W21" i="11" s="1"/>
  <c r="R20" i="11"/>
  <c r="AB20" i="11" s="1"/>
  <c r="N20" i="11"/>
  <c r="X20" i="11" s="1"/>
  <c r="Q19" i="11"/>
  <c r="AA19" i="11" s="1"/>
  <c r="M19" i="11"/>
  <c r="W19" i="11" s="1"/>
  <c r="P18" i="11"/>
  <c r="Z18" i="11" s="1"/>
  <c r="P17" i="11"/>
  <c r="Z17" i="11" s="1"/>
  <c r="S16" i="11"/>
  <c r="O16" i="11"/>
  <c r="Q15" i="11"/>
  <c r="AA15" i="11" s="1"/>
  <c r="M15" i="11"/>
  <c r="W15" i="11" s="1"/>
  <c r="R14" i="11"/>
  <c r="AB14" i="11" s="1"/>
  <c r="N14" i="11"/>
  <c r="X14" i="11" s="1"/>
  <c r="Q13" i="11"/>
  <c r="AA13" i="11" s="1"/>
  <c r="M13" i="11"/>
  <c r="W13" i="11" s="1"/>
  <c r="S12" i="11"/>
  <c r="O12" i="11"/>
  <c r="Y12" i="11" s="1"/>
  <c r="R11" i="11"/>
  <c r="AB11" i="11" s="1"/>
  <c r="N11" i="11"/>
  <c r="X11" i="11" s="1"/>
  <c r="Q10" i="11"/>
  <c r="AA10" i="11" s="1"/>
  <c r="M10" i="11"/>
  <c r="W10" i="11" s="1"/>
  <c r="R9" i="11"/>
  <c r="AB9" i="11" s="1"/>
  <c r="N9" i="11"/>
  <c r="X9" i="11" s="1"/>
  <c r="P8" i="11"/>
  <c r="Z8" i="11" s="1"/>
  <c r="S7" i="11"/>
  <c r="O7" i="11"/>
  <c r="Y7" i="11" s="1"/>
  <c r="P6" i="11"/>
  <c r="Z6" i="11" s="1"/>
  <c r="Q5" i="11"/>
  <c r="AA5" i="11" s="1"/>
  <c r="M5" i="11"/>
  <c r="W5" i="11" s="1"/>
  <c r="W29" i="11"/>
  <c r="AA26" i="11"/>
  <c r="AA7" i="11"/>
  <c r="Z25" i="11"/>
  <c r="V3" i="11"/>
  <c r="X30" i="11"/>
  <c r="AA20" i="11"/>
  <c r="Z15" i="11"/>
  <c r="W11" i="11"/>
  <c r="AA16" i="11"/>
  <c r="Z11" i="11"/>
  <c r="C31" i="19"/>
  <c r="G31" i="19"/>
  <c r="K31" i="19"/>
  <c r="D31" i="19"/>
  <c r="H31" i="19"/>
  <c r="L31" i="19"/>
  <c r="AA18" i="11"/>
  <c r="Y28" i="11"/>
  <c r="Y16" i="11"/>
  <c r="I31" i="11"/>
  <c r="AA25" i="11"/>
  <c r="AB28" i="11"/>
  <c r="AB4" i="11"/>
  <c r="E31" i="11"/>
  <c r="D31" i="11"/>
  <c r="H31" i="11"/>
  <c r="B31" i="11"/>
  <c r="F31" i="11"/>
  <c r="J31" i="11"/>
  <c r="C31" i="11"/>
  <c r="G31" i="11"/>
  <c r="C31" i="20"/>
  <c r="A34" i="20"/>
  <c r="A864" i="17"/>
  <c r="A39" i="20" s="1"/>
  <c r="A863" i="17"/>
  <c r="A38" i="20" s="1"/>
  <c r="A861" i="17"/>
  <c r="A36" i="20" s="1"/>
  <c r="A35" i="20"/>
  <c r="A862" i="17"/>
  <c r="A37" i="20" s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" i="19"/>
  <c r="Q856" i="17"/>
  <c r="P856" i="17"/>
  <c r="O856" i="17"/>
  <c r="N856" i="17"/>
  <c r="M856" i="17"/>
  <c r="L856" i="17"/>
  <c r="K856" i="17"/>
  <c r="J856" i="17"/>
  <c r="I856" i="17"/>
  <c r="H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B30" i="20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B29" i="20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B28" i="20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B26" i="20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B25" i="20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F3" i="17"/>
  <c r="G856" i="15"/>
  <c r="Q856" i="15"/>
  <c r="P856" i="15"/>
  <c r="O856" i="15"/>
  <c r="N856" i="15"/>
  <c r="M856" i="15"/>
  <c r="L856" i="15"/>
  <c r="K856" i="15"/>
  <c r="J856" i="15"/>
  <c r="I856" i="15"/>
  <c r="H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F3" i="15"/>
  <c r="B7" i="20" l="1"/>
  <c r="B10" i="20"/>
  <c r="B12" i="20"/>
  <c r="B13" i="20"/>
  <c r="B22" i="20"/>
  <c r="B5" i="20"/>
  <c r="B15" i="20"/>
  <c r="B16" i="20"/>
  <c r="B19" i="20"/>
  <c r="B3" i="20"/>
  <c r="B6" i="20"/>
  <c r="B8" i="20"/>
  <c r="B14" i="20"/>
  <c r="B17" i="20"/>
  <c r="B18" i="20"/>
  <c r="B20" i="20"/>
  <c r="B21" i="20"/>
  <c r="B4" i="20"/>
  <c r="B9" i="20"/>
  <c r="B11" i="20"/>
  <c r="B23" i="20"/>
  <c r="B24" i="20"/>
  <c r="B27" i="20"/>
  <c r="D7" i="22"/>
  <c r="D11" i="22"/>
  <c r="D15" i="22"/>
  <c r="D19" i="22"/>
  <c r="D23" i="22"/>
  <c r="D27" i="22"/>
  <c r="D3" i="22"/>
  <c r="C7" i="22"/>
  <c r="C11" i="22"/>
  <c r="C15" i="22"/>
  <c r="AG15" i="20" s="1"/>
  <c r="C19" i="22"/>
  <c r="C23" i="22"/>
  <c r="C27" i="22"/>
  <c r="C3" i="22"/>
  <c r="AG3" i="20" s="1"/>
  <c r="B7" i="22"/>
  <c r="B11" i="22"/>
  <c r="B15" i="22"/>
  <c r="B23" i="22"/>
  <c r="B3" i="22"/>
  <c r="D8" i="22"/>
  <c r="D16" i="22"/>
  <c r="D24" i="22"/>
  <c r="C4" i="22"/>
  <c r="C12" i="22"/>
  <c r="C20" i="22"/>
  <c r="C28" i="22"/>
  <c r="B8" i="22"/>
  <c r="B16" i="22"/>
  <c r="B24" i="22"/>
  <c r="D5" i="22"/>
  <c r="D9" i="22"/>
  <c r="D13" i="22"/>
  <c r="D17" i="22"/>
  <c r="D21" i="22"/>
  <c r="D25" i="22"/>
  <c r="D29" i="22"/>
  <c r="C5" i="22"/>
  <c r="C9" i="22"/>
  <c r="AG9" i="20" s="1"/>
  <c r="C13" i="22"/>
  <c r="C17" i="22"/>
  <c r="C21" i="22"/>
  <c r="C25" i="22"/>
  <c r="AG25" i="20" s="1"/>
  <c r="C29" i="22"/>
  <c r="B5" i="22"/>
  <c r="B9" i="22"/>
  <c r="B13" i="22"/>
  <c r="B17" i="22"/>
  <c r="B21" i="22"/>
  <c r="B25" i="22"/>
  <c r="B29" i="22"/>
  <c r="D6" i="22"/>
  <c r="D10" i="22"/>
  <c r="D14" i="22"/>
  <c r="D18" i="22"/>
  <c r="D22" i="22"/>
  <c r="D26" i="22"/>
  <c r="D30" i="22"/>
  <c r="C6" i="22"/>
  <c r="C10" i="22"/>
  <c r="C14" i="22"/>
  <c r="C18" i="22"/>
  <c r="C22" i="22"/>
  <c r="C26" i="22"/>
  <c r="C30" i="22"/>
  <c r="B6" i="22"/>
  <c r="B10" i="22"/>
  <c r="B14" i="22"/>
  <c r="B18" i="22"/>
  <c r="B22" i="22"/>
  <c r="B26" i="22"/>
  <c r="B30" i="22"/>
  <c r="B19" i="22"/>
  <c r="B27" i="22"/>
  <c r="D4" i="22"/>
  <c r="D12" i="22"/>
  <c r="D20" i="22"/>
  <c r="D28" i="22"/>
  <c r="C8" i="22"/>
  <c r="AG8" i="20" s="1"/>
  <c r="C16" i="22"/>
  <c r="C24" i="22"/>
  <c r="B4" i="22"/>
  <c r="B12" i="22"/>
  <c r="B20" i="22"/>
  <c r="B28" i="22"/>
  <c r="R31" i="11"/>
  <c r="Q31" i="11"/>
  <c r="AA31" i="11" s="1"/>
  <c r="P31" i="11"/>
  <c r="Z31" i="11" s="1"/>
  <c r="L31" i="11"/>
  <c r="V31" i="11" s="1"/>
  <c r="O31" i="11"/>
  <c r="Y31" i="11" s="1"/>
  <c r="N31" i="11"/>
  <c r="X31" i="11" s="1"/>
  <c r="M31" i="11"/>
  <c r="W31" i="11" s="1"/>
  <c r="V22" i="11"/>
  <c r="AB31" i="11"/>
  <c r="B31" i="19"/>
  <c r="G856" i="17"/>
  <c r="AG16" i="20" l="1"/>
  <c r="AG23" i="20"/>
  <c r="AG7" i="20"/>
  <c r="B31" i="20"/>
  <c r="AG26" i="20"/>
  <c r="AG10" i="20"/>
  <c r="AG29" i="20"/>
  <c r="AG13" i="20"/>
  <c r="AG19" i="20"/>
  <c r="AG30" i="20"/>
  <c r="AG14" i="20"/>
  <c r="AG17" i="20"/>
  <c r="AG28" i="20"/>
  <c r="AG4" i="20"/>
  <c r="AG22" i="20"/>
  <c r="AG6" i="20"/>
  <c r="AG18" i="20"/>
  <c r="AG21" i="20"/>
  <c r="AG5" i="20"/>
  <c r="AG20" i="20"/>
  <c r="AG27" i="20"/>
  <c r="AG11" i="20"/>
  <c r="AG24" i="20"/>
  <c r="AG12" i="20"/>
  <c r="B31" i="22"/>
  <c r="D31" i="22"/>
  <c r="C31" i="22"/>
  <c r="Y9" i="8"/>
  <c r="AI9" i="8" s="1"/>
  <c r="Y4" i="8"/>
  <c r="AI4" i="8" s="1"/>
  <c r="Y5" i="8"/>
  <c r="AI5" i="8" s="1"/>
  <c r="Y6" i="8"/>
  <c r="AI6" i="8" s="1"/>
  <c r="Y7" i="8"/>
  <c r="AI7" i="8" s="1"/>
  <c r="Y8" i="8"/>
  <c r="AI8" i="8" s="1"/>
  <c r="Y10" i="8"/>
  <c r="AI10" i="8" s="1"/>
  <c r="Y11" i="8"/>
  <c r="AI11" i="8" s="1"/>
  <c r="Y12" i="8"/>
  <c r="AI12" i="8" s="1"/>
  <c r="Y13" i="8"/>
  <c r="AI13" i="8" s="1"/>
  <c r="Y14" i="8"/>
  <c r="AI14" i="8" s="1"/>
  <c r="Y15" i="8"/>
  <c r="AI15" i="8" s="1"/>
  <c r="Y16" i="8"/>
  <c r="AI16" i="8" s="1"/>
  <c r="Y17" i="8"/>
  <c r="AI17" i="8" s="1"/>
  <c r="Y18" i="8"/>
  <c r="AI18" i="8" s="1"/>
  <c r="Y19" i="8"/>
  <c r="AI19" i="8" s="1"/>
  <c r="Y20" i="8"/>
  <c r="AI20" i="8" s="1"/>
  <c r="Y21" i="8"/>
  <c r="AI21" i="8" s="1"/>
  <c r="Y22" i="8"/>
  <c r="AI22" i="8" s="1"/>
  <c r="Y23" i="8"/>
  <c r="AI23" i="8" s="1"/>
  <c r="Y24" i="8"/>
  <c r="AI24" i="8" s="1"/>
  <c r="Y25" i="8"/>
  <c r="AI25" i="8" s="1"/>
  <c r="Y26" i="8"/>
  <c r="AI26" i="8" s="1"/>
  <c r="Y27" i="8"/>
  <c r="AI27" i="8" s="1"/>
  <c r="Y28" i="8"/>
  <c r="AI28" i="8" s="1"/>
  <c r="Y29" i="8"/>
  <c r="AI29" i="8" s="1"/>
  <c r="Y30" i="8"/>
  <c r="AI30" i="8" s="1"/>
  <c r="Y31" i="8"/>
  <c r="AI31" i="8" s="1"/>
  <c r="Y32" i="8"/>
  <c r="AI32" i="8" s="1"/>
  <c r="Y33" i="8"/>
  <c r="AI33" i="8" s="1"/>
  <c r="Y34" i="8"/>
  <c r="AI34" i="8" s="1"/>
  <c r="Y35" i="8"/>
  <c r="AI35" i="8" s="1"/>
  <c r="Y36" i="8"/>
  <c r="AI36" i="8" s="1"/>
  <c r="Y37" i="8"/>
  <c r="AI37" i="8" s="1"/>
  <c r="Y38" i="8"/>
  <c r="AI38" i="8" s="1"/>
  <c r="Y39" i="8"/>
  <c r="AI39" i="8" s="1"/>
  <c r="Y40" i="8"/>
  <c r="AI40" i="8" s="1"/>
  <c r="Y41" i="8"/>
  <c r="AI41" i="8" s="1"/>
  <c r="Y42" i="8"/>
  <c r="AI42" i="8" s="1"/>
  <c r="Y43" i="8"/>
  <c r="AI43" i="8" s="1"/>
  <c r="Y44" i="8"/>
  <c r="AI44" i="8" s="1"/>
  <c r="Y45" i="8"/>
  <c r="AI45" i="8" s="1"/>
  <c r="Y46" i="8"/>
  <c r="AI46" i="8" s="1"/>
  <c r="Y47" i="8"/>
  <c r="AI47" i="8" s="1"/>
  <c r="Y48" i="8"/>
  <c r="AI48" i="8" s="1"/>
  <c r="Y49" i="8"/>
  <c r="AI49" i="8" s="1"/>
  <c r="Y50" i="8"/>
  <c r="AI50" i="8" s="1"/>
  <c r="Y51" i="8"/>
  <c r="AI51" i="8" s="1"/>
  <c r="Y52" i="8"/>
  <c r="AI52" i="8" s="1"/>
  <c r="Y53" i="8"/>
  <c r="AI53" i="8" s="1"/>
  <c r="Y54" i="8"/>
  <c r="AI54" i="8" s="1"/>
  <c r="Y55" i="8"/>
  <c r="AI55" i="8" s="1"/>
  <c r="Y56" i="8"/>
  <c r="AI56" i="8" s="1"/>
  <c r="Y57" i="8"/>
  <c r="AI57" i="8" s="1"/>
  <c r="Y58" i="8"/>
  <c r="AI58" i="8" s="1"/>
  <c r="Y59" i="8"/>
  <c r="AI59" i="8" s="1"/>
  <c r="Y60" i="8"/>
  <c r="AI60" i="8" s="1"/>
  <c r="Y61" i="8"/>
  <c r="AI61" i="8" s="1"/>
  <c r="Y62" i="8"/>
  <c r="AI62" i="8" s="1"/>
  <c r="Y63" i="8"/>
  <c r="AI63" i="8" s="1"/>
  <c r="Y64" i="8"/>
  <c r="AI64" i="8" s="1"/>
  <c r="Y65" i="8"/>
  <c r="AI65" i="8" s="1"/>
  <c r="Y66" i="8"/>
  <c r="AI66" i="8" s="1"/>
  <c r="Y67" i="8"/>
  <c r="AI67" i="8" s="1"/>
  <c r="Y68" i="8"/>
  <c r="AI68" i="8" s="1"/>
  <c r="Y69" i="8"/>
  <c r="AI69" i="8" s="1"/>
  <c r="Y70" i="8"/>
  <c r="AI70" i="8" s="1"/>
  <c r="Y71" i="8"/>
  <c r="AI71" i="8" s="1"/>
  <c r="Y72" i="8"/>
  <c r="AI72" i="8" s="1"/>
  <c r="Y73" i="8"/>
  <c r="AI73" i="8" s="1"/>
  <c r="Y74" i="8"/>
  <c r="AI74" i="8" s="1"/>
  <c r="Y75" i="8"/>
  <c r="AI75" i="8" s="1"/>
  <c r="Y76" i="8"/>
  <c r="AI76" i="8" s="1"/>
  <c r="Y77" i="8"/>
  <c r="AI77" i="8" s="1"/>
  <c r="Y78" i="8"/>
  <c r="AI78" i="8" s="1"/>
  <c r="Y79" i="8"/>
  <c r="AI79" i="8" s="1"/>
  <c r="Y80" i="8"/>
  <c r="AI80" i="8" s="1"/>
  <c r="Y81" i="8"/>
  <c r="AI81" i="8" s="1"/>
  <c r="Y82" i="8"/>
  <c r="AI82" i="8" s="1"/>
  <c r="Y83" i="8"/>
  <c r="AI83" i="8" s="1"/>
  <c r="Y84" i="8"/>
  <c r="AI84" i="8" s="1"/>
  <c r="Y85" i="8"/>
  <c r="AI85" i="8" s="1"/>
  <c r="Y86" i="8"/>
  <c r="AI86" i="8" s="1"/>
  <c r="Y87" i="8"/>
  <c r="AI87" i="8" s="1"/>
  <c r="Y88" i="8"/>
  <c r="AI88" i="8" s="1"/>
  <c r="Y89" i="8"/>
  <c r="AI89" i="8" s="1"/>
  <c r="Y90" i="8"/>
  <c r="AI90" i="8" s="1"/>
  <c r="Y91" i="8"/>
  <c r="AI91" i="8" s="1"/>
  <c r="Y92" i="8"/>
  <c r="AI92" i="8" s="1"/>
  <c r="Y93" i="8"/>
  <c r="AI93" i="8" s="1"/>
  <c r="Y94" i="8"/>
  <c r="AI94" i="8" s="1"/>
  <c r="Y95" i="8"/>
  <c r="AI95" i="8" s="1"/>
  <c r="Y96" i="8"/>
  <c r="AI96" i="8" s="1"/>
  <c r="Y97" i="8"/>
  <c r="AI97" i="8" s="1"/>
  <c r="Y98" i="8"/>
  <c r="AI98" i="8" s="1"/>
  <c r="Y99" i="8"/>
  <c r="AI99" i="8" s="1"/>
  <c r="Y100" i="8"/>
  <c r="AI100" i="8" s="1"/>
  <c r="Y101" i="8"/>
  <c r="AI101" i="8" s="1"/>
  <c r="Y102" i="8"/>
  <c r="AI102" i="8" s="1"/>
  <c r="Y103" i="8"/>
  <c r="AI103" i="8" s="1"/>
  <c r="Y104" i="8"/>
  <c r="AI104" i="8" s="1"/>
  <c r="Y105" i="8"/>
  <c r="AI105" i="8" s="1"/>
  <c r="Y106" i="8"/>
  <c r="AI106" i="8" s="1"/>
  <c r="Y107" i="8"/>
  <c r="AI107" i="8" s="1"/>
  <c r="Y108" i="8"/>
  <c r="AI108" i="8" s="1"/>
  <c r="Y109" i="8"/>
  <c r="AI109" i="8" s="1"/>
  <c r="Y110" i="8"/>
  <c r="AI110" i="8" s="1"/>
  <c r="Y111" i="8"/>
  <c r="AI111" i="8" s="1"/>
  <c r="Y112" i="8"/>
  <c r="AI112" i="8" s="1"/>
  <c r="Y113" i="8"/>
  <c r="AI113" i="8" s="1"/>
  <c r="Y114" i="8"/>
  <c r="AI114" i="8" s="1"/>
  <c r="Y115" i="8"/>
  <c r="AI115" i="8" s="1"/>
  <c r="Y116" i="8"/>
  <c r="AI116" i="8" s="1"/>
  <c r="Y117" i="8"/>
  <c r="AI117" i="8" s="1"/>
  <c r="Y118" i="8"/>
  <c r="AI118" i="8" s="1"/>
  <c r="Y119" i="8"/>
  <c r="AI119" i="8" s="1"/>
  <c r="Y120" i="8"/>
  <c r="AI120" i="8" s="1"/>
  <c r="Y121" i="8"/>
  <c r="AI121" i="8" s="1"/>
  <c r="Y122" i="8"/>
  <c r="AI122" i="8" s="1"/>
  <c r="Y123" i="8"/>
  <c r="AI123" i="8" s="1"/>
  <c r="Y124" i="8"/>
  <c r="AI124" i="8" s="1"/>
  <c r="Y125" i="8"/>
  <c r="AI125" i="8" s="1"/>
  <c r="Y126" i="8"/>
  <c r="AI126" i="8" s="1"/>
  <c r="Y127" i="8"/>
  <c r="AI127" i="8" s="1"/>
  <c r="Y128" i="8"/>
  <c r="AI128" i="8" s="1"/>
  <c r="Y129" i="8"/>
  <c r="AI129" i="8" s="1"/>
  <c r="Y130" i="8"/>
  <c r="AI130" i="8" s="1"/>
  <c r="Y131" i="8"/>
  <c r="AI131" i="8" s="1"/>
  <c r="Y132" i="8"/>
  <c r="AI132" i="8" s="1"/>
  <c r="Y133" i="8"/>
  <c r="AI133" i="8" s="1"/>
  <c r="Y134" i="8"/>
  <c r="AI134" i="8" s="1"/>
  <c r="Y135" i="8"/>
  <c r="AI135" i="8" s="1"/>
  <c r="Y136" i="8"/>
  <c r="AI136" i="8" s="1"/>
  <c r="Y137" i="8"/>
  <c r="AI137" i="8" s="1"/>
  <c r="Y138" i="8"/>
  <c r="AI138" i="8" s="1"/>
  <c r="Y139" i="8"/>
  <c r="AI139" i="8" s="1"/>
  <c r="Y140" i="8"/>
  <c r="AI140" i="8" s="1"/>
  <c r="Y141" i="8"/>
  <c r="AI141" i="8" s="1"/>
  <c r="Y142" i="8"/>
  <c r="AI142" i="8" s="1"/>
  <c r="Y143" i="8"/>
  <c r="AI143" i="8" s="1"/>
  <c r="Y144" i="8"/>
  <c r="AI144" i="8" s="1"/>
  <c r="Y145" i="8"/>
  <c r="AI145" i="8" s="1"/>
  <c r="Y146" i="8"/>
  <c r="AI146" i="8" s="1"/>
  <c r="Y147" i="8"/>
  <c r="AI147" i="8" s="1"/>
  <c r="Y148" i="8"/>
  <c r="AI148" i="8" s="1"/>
  <c r="Y149" i="8"/>
  <c r="AI149" i="8" s="1"/>
  <c r="Y150" i="8"/>
  <c r="AI150" i="8" s="1"/>
  <c r="Y151" i="8"/>
  <c r="AI151" i="8" s="1"/>
  <c r="Y152" i="8"/>
  <c r="AI152" i="8" s="1"/>
  <c r="Y153" i="8"/>
  <c r="AI153" i="8" s="1"/>
  <c r="Y154" i="8"/>
  <c r="AI154" i="8" s="1"/>
  <c r="Y155" i="8"/>
  <c r="AI155" i="8" s="1"/>
  <c r="Y156" i="8"/>
  <c r="AI156" i="8" s="1"/>
  <c r="Y157" i="8"/>
  <c r="AI157" i="8" s="1"/>
  <c r="Y158" i="8"/>
  <c r="AI158" i="8" s="1"/>
  <c r="Y159" i="8"/>
  <c r="AI159" i="8" s="1"/>
  <c r="Y160" i="8"/>
  <c r="AI160" i="8" s="1"/>
  <c r="Y161" i="8"/>
  <c r="AI161" i="8" s="1"/>
  <c r="Y162" i="8"/>
  <c r="AI162" i="8" s="1"/>
  <c r="Y163" i="8"/>
  <c r="AI163" i="8" s="1"/>
  <c r="Y164" i="8"/>
  <c r="AI164" i="8" s="1"/>
  <c r="Y165" i="8"/>
  <c r="AI165" i="8" s="1"/>
  <c r="Y166" i="8"/>
  <c r="AI166" i="8" s="1"/>
  <c r="Y167" i="8"/>
  <c r="AI167" i="8" s="1"/>
  <c r="Y168" i="8"/>
  <c r="AI168" i="8" s="1"/>
  <c r="Y169" i="8"/>
  <c r="AI169" i="8" s="1"/>
  <c r="Y170" i="8"/>
  <c r="AI170" i="8" s="1"/>
  <c r="Y171" i="8"/>
  <c r="AI171" i="8" s="1"/>
  <c r="Y172" i="8"/>
  <c r="AI172" i="8" s="1"/>
  <c r="Y173" i="8"/>
  <c r="AI173" i="8" s="1"/>
  <c r="Y174" i="8"/>
  <c r="AI174" i="8" s="1"/>
  <c r="Y175" i="8"/>
  <c r="AI175" i="8" s="1"/>
  <c r="Y176" i="8"/>
  <c r="AI176" i="8" s="1"/>
  <c r="Y177" i="8"/>
  <c r="AI177" i="8" s="1"/>
  <c r="Y178" i="8"/>
  <c r="AI178" i="8" s="1"/>
  <c r="Y179" i="8"/>
  <c r="AI179" i="8" s="1"/>
  <c r="Y180" i="8"/>
  <c r="AI180" i="8" s="1"/>
  <c r="Y181" i="8"/>
  <c r="AI181" i="8" s="1"/>
  <c r="Y182" i="8"/>
  <c r="AI182" i="8" s="1"/>
  <c r="Y183" i="8"/>
  <c r="AI183" i="8" s="1"/>
  <c r="Y184" i="8"/>
  <c r="AI184" i="8" s="1"/>
  <c r="Y185" i="8"/>
  <c r="AI185" i="8" s="1"/>
  <c r="Y186" i="8"/>
  <c r="AI186" i="8" s="1"/>
  <c r="Y187" i="8"/>
  <c r="AI187" i="8" s="1"/>
  <c r="Y188" i="8"/>
  <c r="AI188" i="8" s="1"/>
  <c r="Y189" i="8"/>
  <c r="AI189" i="8" s="1"/>
  <c r="Y190" i="8"/>
  <c r="AI190" i="8" s="1"/>
  <c r="Y191" i="8"/>
  <c r="AI191" i="8" s="1"/>
  <c r="Y192" i="8"/>
  <c r="AI192" i="8" s="1"/>
  <c r="Y193" i="8"/>
  <c r="AI193" i="8" s="1"/>
  <c r="Y194" i="8"/>
  <c r="AI194" i="8" s="1"/>
  <c r="Y195" i="8"/>
  <c r="AI195" i="8" s="1"/>
  <c r="Y196" i="8"/>
  <c r="AI196" i="8" s="1"/>
  <c r="Y197" i="8"/>
  <c r="AI197" i="8" s="1"/>
  <c r="Y198" i="8"/>
  <c r="AI198" i="8" s="1"/>
  <c r="Y199" i="8"/>
  <c r="AI199" i="8" s="1"/>
  <c r="Y200" i="8"/>
  <c r="AI200" i="8" s="1"/>
  <c r="Y201" i="8"/>
  <c r="AI201" i="8" s="1"/>
  <c r="Y202" i="8"/>
  <c r="AI202" i="8" s="1"/>
  <c r="Y203" i="8"/>
  <c r="AI203" i="8" s="1"/>
  <c r="Y204" i="8"/>
  <c r="AI204" i="8" s="1"/>
  <c r="Y205" i="8"/>
  <c r="AI205" i="8" s="1"/>
  <c r="Y206" i="8"/>
  <c r="AI206" i="8" s="1"/>
  <c r="Y207" i="8"/>
  <c r="AI207" i="8" s="1"/>
  <c r="Y208" i="8"/>
  <c r="AI208" i="8" s="1"/>
  <c r="Y209" i="8"/>
  <c r="AI209" i="8" s="1"/>
  <c r="Y210" i="8"/>
  <c r="AI210" i="8" s="1"/>
  <c r="Y211" i="8"/>
  <c r="AI211" i="8" s="1"/>
  <c r="Y212" i="8"/>
  <c r="AI212" i="8" s="1"/>
  <c r="Y213" i="8"/>
  <c r="AI213" i="8" s="1"/>
  <c r="Y214" i="8"/>
  <c r="AI214" i="8" s="1"/>
  <c r="Y215" i="8"/>
  <c r="AI215" i="8" s="1"/>
  <c r="Y216" i="8"/>
  <c r="AI216" i="8" s="1"/>
  <c r="Y217" i="8"/>
  <c r="AI217" i="8" s="1"/>
  <c r="Y218" i="8"/>
  <c r="AI218" i="8" s="1"/>
  <c r="Y219" i="8"/>
  <c r="AI219" i="8" s="1"/>
  <c r="Y220" i="8"/>
  <c r="AI220" i="8" s="1"/>
  <c r="Y221" i="8"/>
  <c r="AI221" i="8" s="1"/>
  <c r="Y222" i="8"/>
  <c r="AI222" i="8" s="1"/>
  <c r="Y223" i="8"/>
  <c r="AI223" i="8" s="1"/>
  <c r="Y224" i="8"/>
  <c r="AI224" i="8" s="1"/>
  <c r="Y225" i="8"/>
  <c r="AI225" i="8" s="1"/>
  <c r="Y226" i="8"/>
  <c r="AI226" i="8" s="1"/>
  <c r="Y227" i="8"/>
  <c r="AI227" i="8" s="1"/>
  <c r="Y228" i="8"/>
  <c r="AI228" i="8" s="1"/>
  <c r="Y229" i="8"/>
  <c r="AI229" i="8" s="1"/>
  <c r="Y230" i="8"/>
  <c r="AI230" i="8" s="1"/>
  <c r="Y231" i="8"/>
  <c r="AI231" i="8" s="1"/>
  <c r="Y232" i="8"/>
  <c r="AI232" i="8" s="1"/>
  <c r="Y233" i="8"/>
  <c r="AI233" i="8" s="1"/>
  <c r="Y234" i="8"/>
  <c r="AI234" i="8" s="1"/>
  <c r="Y235" i="8"/>
  <c r="AI235" i="8" s="1"/>
  <c r="Y236" i="8"/>
  <c r="AI236" i="8" s="1"/>
  <c r="Y237" i="8"/>
  <c r="AI237" i="8" s="1"/>
  <c r="Y238" i="8"/>
  <c r="AI238" i="8" s="1"/>
  <c r="Y239" i="8"/>
  <c r="AI239" i="8" s="1"/>
  <c r="Y240" i="8"/>
  <c r="AI240" i="8" s="1"/>
  <c r="Y241" i="8"/>
  <c r="AI241" i="8" s="1"/>
  <c r="Y242" i="8"/>
  <c r="AI242" i="8" s="1"/>
  <c r="Y243" i="8"/>
  <c r="AI243" i="8" s="1"/>
  <c r="Y244" i="8"/>
  <c r="AI244" i="8" s="1"/>
  <c r="Y245" i="8"/>
  <c r="AI245" i="8" s="1"/>
  <c r="Y246" i="8"/>
  <c r="AI246" i="8" s="1"/>
  <c r="Y247" i="8"/>
  <c r="AI247" i="8" s="1"/>
  <c r="Y248" i="8"/>
  <c r="AI248" i="8" s="1"/>
  <c r="Y249" i="8"/>
  <c r="AI249" i="8" s="1"/>
  <c r="Y250" i="8"/>
  <c r="AI250" i="8" s="1"/>
  <c r="Y251" i="8"/>
  <c r="AI251" i="8" s="1"/>
  <c r="Y252" i="8"/>
  <c r="AI252" i="8" s="1"/>
  <c r="Y253" i="8"/>
  <c r="AI253" i="8" s="1"/>
  <c r="Y254" i="8"/>
  <c r="AI254" i="8" s="1"/>
  <c r="Y255" i="8"/>
  <c r="AI255" i="8" s="1"/>
  <c r="Y256" i="8"/>
  <c r="AI256" i="8" s="1"/>
  <c r="Y257" i="8"/>
  <c r="AI257" i="8" s="1"/>
  <c r="Y258" i="8"/>
  <c r="AI258" i="8" s="1"/>
  <c r="Y259" i="8"/>
  <c r="AI259" i="8" s="1"/>
  <c r="Y260" i="8"/>
  <c r="AI260" i="8" s="1"/>
  <c r="Y261" i="8"/>
  <c r="AI261" i="8" s="1"/>
  <c r="Y262" i="8"/>
  <c r="AI262" i="8" s="1"/>
  <c r="Y263" i="8"/>
  <c r="AI263" i="8" s="1"/>
  <c r="Y264" i="8"/>
  <c r="AI264" i="8" s="1"/>
  <c r="Y265" i="8"/>
  <c r="AI265" i="8" s="1"/>
  <c r="Y266" i="8"/>
  <c r="AI266" i="8" s="1"/>
  <c r="Y267" i="8"/>
  <c r="AI267" i="8" s="1"/>
  <c r="Y268" i="8"/>
  <c r="AI268" i="8" s="1"/>
  <c r="Y269" i="8"/>
  <c r="AI269" i="8" s="1"/>
  <c r="Y270" i="8"/>
  <c r="AI270" i="8" s="1"/>
  <c r="Y271" i="8"/>
  <c r="AI271" i="8" s="1"/>
  <c r="Y272" i="8"/>
  <c r="AI272" i="8" s="1"/>
  <c r="Y273" i="8"/>
  <c r="AI273" i="8" s="1"/>
  <c r="Y274" i="8"/>
  <c r="AI274" i="8" s="1"/>
  <c r="Y275" i="8"/>
  <c r="AI275" i="8" s="1"/>
  <c r="Y276" i="8"/>
  <c r="AI276" i="8" s="1"/>
  <c r="Y277" i="8"/>
  <c r="AI277" i="8" s="1"/>
  <c r="Y278" i="8"/>
  <c r="AI278" i="8" s="1"/>
  <c r="Y279" i="8"/>
  <c r="AI279" i="8" s="1"/>
  <c r="Y280" i="8"/>
  <c r="AI280" i="8" s="1"/>
  <c r="Y281" i="8"/>
  <c r="AI281" i="8" s="1"/>
  <c r="Y282" i="8"/>
  <c r="AI282" i="8" s="1"/>
  <c r="Y283" i="8"/>
  <c r="AI283" i="8" s="1"/>
  <c r="Y284" i="8"/>
  <c r="AI284" i="8" s="1"/>
  <c r="Y285" i="8"/>
  <c r="AI285" i="8" s="1"/>
  <c r="Y286" i="8"/>
  <c r="AI286" i="8" s="1"/>
  <c r="Y287" i="8"/>
  <c r="AI287" i="8" s="1"/>
  <c r="Y288" i="8"/>
  <c r="AI288" i="8" s="1"/>
  <c r="Y289" i="8"/>
  <c r="AI289" i="8" s="1"/>
  <c r="Y290" i="8"/>
  <c r="AI290" i="8" s="1"/>
  <c r="Y291" i="8"/>
  <c r="AI291" i="8" s="1"/>
  <c r="Y292" i="8"/>
  <c r="AI292" i="8" s="1"/>
  <c r="Y293" i="8"/>
  <c r="AI293" i="8" s="1"/>
  <c r="Y294" i="8"/>
  <c r="AI294" i="8" s="1"/>
  <c r="Y295" i="8"/>
  <c r="AI295" i="8" s="1"/>
  <c r="Y296" i="8"/>
  <c r="AI296" i="8" s="1"/>
  <c r="Y297" i="8"/>
  <c r="AI297" i="8" s="1"/>
  <c r="Y298" i="8"/>
  <c r="AI298" i="8" s="1"/>
  <c r="Y299" i="8"/>
  <c r="AI299" i="8" s="1"/>
  <c r="Y300" i="8"/>
  <c r="AI300" i="8" s="1"/>
  <c r="Y301" i="8"/>
  <c r="AI301" i="8" s="1"/>
  <c r="Y302" i="8"/>
  <c r="AI302" i="8" s="1"/>
  <c r="Y303" i="8"/>
  <c r="AI303" i="8" s="1"/>
  <c r="Y304" i="8"/>
  <c r="AI304" i="8" s="1"/>
  <c r="Y305" i="8"/>
  <c r="AI305" i="8" s="1"/>
  <c r="Y306" i="8"/>
  <c r="AI306" i="8" s="1"/>
  <c r="Y307" i="8"/>
  <c r="AI307" i="8" s="1"/>
  <c r="Y308" i="8"/>
  <c r="AI308" i="8" s="1"/>
  <c r="Y309" i="8"/>
  <c r="AI309" i="8" s="1"/>
  <c r="Y310" i="8"/>
  <c r="AI310" i="8" s="1"/>
  <c r="Y311" i="8"/>
  <c r="AI311" i="8" s="1"/>
  <c r="Y312" i="8"/>
  <c r="AI312" i="8" s="1"/>
  <c r="Y313" i="8"/>
  <c r="AI313" i="8" s="1"/>
  <c r="Y314" i="8"/>
  <c r="AI314" i="8" s="1"/>
  <c r="Y315" i="8"/>
  <c r="AI315" i="8" s="1"/>
  <c r="Y316" i="8"/>
  <c r="AI316" i="8" s="1"/>
  <c r="Y317" i="8"/>
  <c r="AI317" i="8" s="1"/>
  <c r="Y318" i="8"/>
  <c r="AI318" i="8" s="1"/>
  <c r="Y319" i="8"/>
  <c r="AI319" i="8" s="1"/>
  <c r="Y320" i="8"/>
  <c r="AI320" i="8" s="1"/>
  <c r="Y321" i="8"/>
  <c r="AI321" i="8" s="1"/>
  <c r="Y322" i="8"/>
  <c r="AI322" i="8" s="1"/>
  <c r="Y323" i="8"/>
  <c r="AI323" i="8" s="1"/>
  <c r="Y324" i="8"/>
  <c r="AI324" i="8" s="1"/>
  <c r="Y325" i="8"/>
  <c r="AI325" i="8" s="1"/>
  <c r="Y326" i="8"/>
  <c r="AI326" i="8" s="1"/>
  <c r="Y327" i="8"/>
  <c r="AI327" i="8" s="1"/>
  <c r="Y328" i="8"/>
  <c r="AI328" i="8" s="1"/>
  <c r="Y329" i="8"/>
  <c r="AI329" i="8" s="1"/>
  <c r="Y330" i="8"/>
  <c r="AI330" i="8" s="1"/>
  <c r="Y331" i="8"/>
  <c r="AI331" i="8" s="1"/>
  <c r="Y332" i="8"/>
  <c r="AI332" i="8" s="1"/>
  <c r="Y333" i="8"/>
  <c r="AI333" i="8" s="1"/>
  <c r="Y334" i="8"/>
  <c r="AI334" i="8" s="1"/>
  <c r="Y335" i="8"/>
  <c r="AI335" i="8" s="1"/>
  <c r="Y336" i="8"/>
  <c r="AI336" i="8" s="1"/>
  <c r="Y337" i="8"/>
  <c r="AI337" i="8" s="1"/>
  <c r="Y338" i="8"/>
  <c r="AI338" i="8" s="1"/>
  <c r="Y339" i="8"/>
  <c r="AI339" i="8" s="1"/>
  <c r="Y340" i="8"/>
  <c r="AI340" i="8" s="1"/>
  <c r="Y341" i="8"/>
  <c r="AI341" i="8" s="1"/>
  <c r="Y342" i="8"/>
  <c r="AI342" i="8" s="1"/>
  <c r="Y343" i="8"/>
  <c r="AI343" i="8" s="1"/>
  <c r="Y344" i="8"/>
  <c r="AI344" i="8" s="1"/>
  <c r="Y345" i="8"/>
  <c r="AI345" i="8" s="1"/>
  <c r="Y346" i="8"/>
  <c r="AI346" i="8" s="1"/>
  <c r="Y347" i="8"/>
  <c r="AI347" i="8" s="1"/>
  <c r="Y348" i="8"/>
  <c r="AI348" i="8" s="1"/>
  <c r="Y349" i="8"/>
  <c r="AI349" i="8" s="1"/>
  <c r="Y350" i="8"/>
  <c r="AI350" i="8" s="1"/>
  <c r="Y351" i="8"/>
  <c r="AI351" i="8" s="1"/>
  <c r="Y352" i="8"/>
  <c r="AI352" i="8" s="1"/>
  <c r="Y353" i="8"/>
  <c r="AI353" i="8" s="1"/>
  <c r="Y354" i="8"/>
  <c r="AI354" i="8" s="1"/>
  <c r="Y355" i="8"/>
  <c r="AI355" i="8" s="1"/>
  <c r="Y356" i="8"/>
  <c r="AI356" i="8" s="1"/>
  <c r="Y357" i="8"/>
  <c r="AI357" i="8" s="1"/>
  <c r="Y358" i="8"/>
  <c r="AI358" i="8" s="1"/>
  <c r="Y359" i="8"/>
  <c r="AI359" i="8" s="1"/>
  <c r="Y360" i="8"/>
  <c r="AI360" i="8" s="1"/>
  <c r="Y361" i="8"/>
  <c r="AI361" i="8" s="1"/>
  <c r="Y362" i="8"/>
  <c r="AI362" i="8" s="1"/>
  <c r="Y363" i="8"/>
  <c r="AI363" i="8" s="1"/>
  <c r="Y364" i="8"/>
  <c r="AI364" i="8" s="1"/>
  <c r="Y365" i="8"/>
  <c r="AI365" i="8" s="1"/>
  <c r="Y366" i="8"/>
  <c r="AI366" i="8" s="1"/>
  <c r="Y367" i="8"/>
  <c r="AI367" i="8" s="1"/>
  <c r="Y368" i="8"/>
  <c r="AI368" i="8" s="1"/>
  <c r="Y369" i="8"/>
  <c r="AI369" i="8" s="1"/>
  <c r="Y370" i="8"/>
  <c r="AI370" i="8" s="1"/>
  <c r="Y371" i="8"/>
  <c r="AI371" i="8" s="1"/>
  <c r="Y372" i="8"/>
  <c r="AI372" i="8" s="1"/>
  <c r="Y373" i="8"/>
  <c r="AI373" i="8" s="1"/>
  <c r="Y374" i="8"/>
  <c r="AI374" i="8" s="1"/>
  <c r="Y375" i="8"/>
  <c r="AI375" i="8" s="1"/>
  <c r="Y376" i="8"/>
  <c r="AI376" i="8" s="1"/>
  <c r="Y377" i="8"/>
  <c r="AI377" i="8" s="1"/>
  <c r="Y378" i="8"/>
  <c r="AI378" i="8" s="1"/>
  <c r="Y379" i="8"/>
  <c r="AI379" i="8" s="1"/>
  <c r="Y380" i="8"/>
  <c r="AI380" i="8" s="1"/>
  <c r="Y381" i="8"/>
  <c r="AI381" i="8" s="1"/>
  <c r="Y382" i="8"/>
  <c r="AI382" i="8" s="1"/>
  <c r="Y383" i="8"/>
  <c r="AI383" i="8" s="1"/>
  <c r="Y384" i="8"/>
  <c r="AI384" i="8" s="1"/>
  <c r="Y385" i="8"/>
  <c r="AI385" i="8" s="1"/>
  <c r="Y386" i="8"/>
  <c r="AI386" i="8" s="1"/>
  <c r="Y387" i="8"/>
  <c r="AI387" i="8" s="1"/>
  <c r="Y388" i="8"/>
  <c r="AI388" i="8" s="1"/>
  <c r="Y389" i="8"/>
  <c r="AI389" i="8" s="1"/>
  <c r="Y390" i="8"/>
  <c r="AI390" i="8" s="1"/>
  <c r="Y391" i="8"/>
  <c r="AI391" i="8" s="1"/>
  <c r="Y392" i="8"/>
  <c r="AI392" i="8" s="1"/>
  <c r="Y393" i="8"/>
  <c r="AI393" i="8" s="1"/>
  <c r="Y394" i="8"/>
  <c r="AI394" i="8" s="1"/>
  <c r="Y395" i="8"/>
  <c r="AI395" i="8" s="1"/>
  <c r="Y396" i="8"/>
  <c r="AI396" i="8" s="1"/>
  <c r="Y397" i="8"/>
  <c r="AI397" i="8" s="1"/>
  <c r="Y398" i="8"/>
  <c r="AI398" i="8" s="1"/>
  <c r="Y399" i="8"/>
  <c r="AI399" i="8" s="1"/>
  <c r="Y400" i="8"/>
  <c r="AI400" i="8" s="1"/>
  <c r="Y401" i="8"/>
  <c r="AI401" i="8" s="1"/>
  <c r="Y402" i="8"/>
  <c r="AI402" i="8" s="1"/>
  <c r="Y403" i="8"/>
  <c r="AI403" i="8" s="1"/>
  <c r="Y404" i="8"/>
  <c r="AI404" i="8" s="1"/>
  <c r="Y405" i="8"/>
  <c r="AI405" i="8" s="1"/>
  <c r="Y406" i="8"/>
  <c r="AI406" i="8" s="1"/>
  <c r="Y407" i="8"/>
  <c r="AI407" i="8" s="1"/>
  <c r="Y408" i="8"/>
  <c r="AI408" i="8" s="1"/>
  <c r="Y409" i="8"/>
  <c r="AI409" i="8" s="1"/>
  <c r="Y410" i="8"/>
  <c r="AI410" i="8" s="1"/>
  <c r="Y411" i="8"/>
  <c r="AI411" i="8" s="1"/>
  <c r="Y412" i="8"/>
  <c r="AI412" i="8" s="1"/>
  <c r="Y413" i="8"/>
  <c r="AI413" i="8" s="1"/>
  <c r="Y414" i="8"/>
  <c r="AI414" i="8" s="1"/>
  <c r="Y415" i="8"/>
  <c r="AI415" i="8" s="1"/>
  <c r="Y416" i="8"/>
  <c r="AI416" i="8" s="1"/>
  <c r="Y417" i="8"/>
  <c r="AI417" i="8" s="1"/>
  <c r="Y418" i="8"/>
  <c r="AI418" i="8" s="1"/>
  <c r="Y419" i="8"/>
  <c r="AI419" i="8" s="1"/>
  <c r="Y420" i="8"/>
  <c r="AI420" i="8" s="1"/>
  <c r="Y421" i="8"/>
  <c r="AI421" i="8" s="1"/>
  <c r="Y422" i="8"/>
  <c r="AI422" i="8" s="1"/>
  <c r="Y423" i="8"/>
  <c r="AI423" i="8" s="1"/>
  <c r="Y424" i="8"/>
  <c r="AI424" i="8" s="1"/>
  <c r="Y425" i="8"/>
  <c r="AI425" i="8" s="1"/>
  <c r="Y426" i="8"/>
  <c r="AI426" i="8" s="1"/>
  <c r="Y427" i="8"/>
  <c r="AI427" i="8" s="1"/>
  <c r="Y428" i="8"/>
  <c r="AI428" i="8" s="1"/>
  <c r="Y429" i="8"/>
  <c r="AI429" i="8" s="1"/>
  <c r="Y430" i="8"/>
  <c r="AI430" i="8" s="1"/>
  <c r="Y431" i="8"/>
  <c r="AI431" i="8" s="1"/>
  <c r="Y432" i="8"/>
  <c r="AI432" i="8" s="1"/>
  <c r="Y433" i="8"/>
  <c r="AI433" i="8" s="1"/>
  <c r="Y434" i="8"/>
  <c r="AI434" i="8" s="1"/>
  <c r="Y435" i="8"/>
  <c r="AI435" i="8" s="1"/>
  <c r="Y436" i="8"/>
  <c r="AI436" i="8" s="1"/>
  <c r="Y437" i="8"/>
  <c r="AI437" i="8" s="1"/>
  <c r="Y438" i="8"/>
  <c r="AI438" i="8" s="1"/>
  <c r="Y439" i="8"/>
  <c r="AI439" i="8" s="1"/>
  <c r="Y440" i="8"/>
  <c r="AI440" i="8" s="1"/>
  <c r="Y441" i="8"/>
  <c r="AI441" i="8" s="1"/>
  <c r="Y442" i="8"/>
  <c r="AI442" i="8" s="1"/>
  <c r="Y443" i="8"/>
  <c r="AI443" i="8" s="1"/>
  <c r="Y444" i="8"/>
  <c r="AI444" i="8" s="1"/>
  <c r="Y445" i="8"/>
  <c r="AI445" i="8" s="1"/>
  <c r="Y446" i="8"/>
  <c r="AI446" i="8" s="1"/>
  <c r="Y447" i="8"/>
  <c r="AI447" i="8" s="1"/>
  <c r="Y448" i="8"/>
  <c r="AI448" i="8" s="1"/>
  <c r="Y449" i="8"/>
  <c r="AI449" i="8" s="1"/>
  <c r="Y450" i="8"/>
  <c r="AI450" i="8" s="1"/>
  <c r="Y451" i="8"/>
  <c r="AI451" i="8" s="1"/>
  <c r="Y452" i="8"/>
  <c r="AI452" i="8" s="1"/>
  <c r="Y453" i="8"/>
  <c r="AI453" i="8" s="1"/>
  <c r="Y454" i="8"/>
  <c r="AI454" i="8" s="1"/>
  <c r="Y455" i="8"/>
  <c r="AI455" i="8" s="1"/>
  <c r="Y456" i="8"/>
  <c r="AI456" i="8" s="1"/>
  <c r="Y457" i="8"/>
  <c r="AI457" i="8" s="1"/>
  <c r="Y458" i="8"/>
  <c r="AI458" i="8" s="1"/>
  <c r="Y459" i="8"/>
  <c r="AI459" i="8" s="1"/>
  <c r="Y460" i="8"/>
  <c r="AI460" i="8" s="1"/>
  <c r="Y461" i="8"/>
  <c r="AI461" i="8" s="1"/>
  <c r="Y462" i="8"/>
  <c r="AI462" i="8" s="1"/>
  <c r="Y463" i="8"/>
  <c r="AI463" i="8" s="1"/>
  <c r="Y464" i="8"/>
  <c r="AI464" i="8" s="1"/>
  <c r="Y465" i="8"/>
  <c r="AI465" i="8" s="1"/>
  <c r="Y466" i="8"/>
  <c r="AI466" i="8" s="1"/>
  <c r="Y467" i="8"/>
  <c r="AI467" i="8" s="1"/>
  <c r="Y468" i="8"/>
  <c r="AI468" i="8" s="1"/>
  <c r="Y469" i="8"/>
  <c r="AI469" i="8" s="1"/>
  <c r="Y470" i="8"/>
  <c r="AI470" i="8" s="1"/>
  <c r="Y471" i="8"/>
  <c r="AI471" i="8" s="1"/>
  <c r="Y472" i="8"/>
  <c r="AI472" i="8" s="1"/>
  <c r="Y473" i="8"/>
  <c r="AI473" i="8" s="1"/>
  <c r="Y474" i="8"/>
  <c r="AI474" i="8" s="1"/>
  <c r="Y475" i="8"/>
  <c r="AI475" i="8" s="1"/>
  <c r="Y476" i="8"/>
  <c r="AI476" i="8" s="1"/>
  <c r="Y477" i="8"/>
  <c r="AI477" i="8" s="1"/>
  <c r="Y478" i="8"/>
  <c r="AI478" i="8" s="1"/>
  <c r="Y479" i="8"/>
  <c r="AI479" i="8" s="1"/>
  <c r="Y480" i="8"/>
  <c r="AI480" i="8" s="1"/>
  <c r="Y481" i="8"/>
  <c r="AI481" i="8" s="1"/>
  <c r="Y482" i="8"/>
  <c r="AI482" i="8" s="1"/>
  <c r="Y483" i="8"/>
  <c r="AI483" i="8" s="1"/>
  <c r="Y484" i="8"/>
  <c r="AI484" i="8" s="1"/>
  <c r="Y485" i="8"/>
  <c r="AI485" i="8" s="1"/>
  <c r="Y486" i="8"/>
  <c r="AI486" i="8" s="1"/>
  <c r="Y487" i="8"/>
  <c r="AI487" i="8" s="1"/>
  <c r="Y488" i="8"/>
  <c r="AI488" i="8" s="1"/>
  <c r="Y489" i="8"/>
  <c r="AI489" i="8" s="1"/>
  <c r="Y490" i="8"/>
  <c r="AI490" i="8" s="1"/>
  <c r="Y491" i="8"/>
  <c r="AI491" i="8" s="1"/>
  <c r="Y492" i="8"/>
  <c r="AI492" i="8" s="1"/>
  <c r="Y493" i="8"/>
  <c r="AI493" i="8" s="1"/>
  <c r="Y494" i="8"/>
  <c r="AI494" i="8" s="1"/>
  <c r="Y495" i="8"/>
  <c r="AI495" i="8" s="1"/>
  <c r="Y496" i="8"/>
  <c r="AI496" i="8" s="1"/>
  <c r="Y497" i="8"/>
  <c r="AI497" i="8" s="1"/>
  <c r="Y498" i="8"/>
  <c r="AI498" i="8" s="1"/>
  <c r="Y499" i="8"/>
  <c r="AI499" i="8" s="1"/>
  <c r="Y500" i="8"/>
  <c r="AI500" i="8" s="1"/>
  <c r="Y501" i="8"/>
  <c r="AI501" i="8" s="1"/>
  <c r="Y502" i="8"/>
  <c r="AI502" i="8" s="1"/>
  <c r="Y503" i="8"/>
  <c r="AI503" i="8" s="1"/>
  <c r="Y504" i="8"/>
  <c r="AI504" i="8" s="1"/>
  <c r="Y505" i="8"/>
  <c r="AI505" i="8" s="1"/>
  <c r="Y506" i="8"/>
  <c r="AI506" i="8" s="1"/>
  <c r="Y507" i="8"/>
  <c r="AI507" i="8" s="1"/>
  <c r="Y508" i="8"/>
  <c r="AI508" i="8" s="1"/>
  <c r="Y509" i="8"/>
  <c r="AI509" i="8" s="1"/>
  <c r="Y510" i="8"/>
  <c r="AI510" i="8" s="1"/>
  <c r="Y511" i="8"/>
  <c r="AI511" i="8" s="1"/>
  <c r="Y512" i="8"/>
  <c r="AI512" i="8" s="1"/>
  <c r="Y513" i="8"/>
  <c r="AI513" i="8" s="1"/>
  <c r="Y514" i="8"/>
  <c r="AI514" i="8" s="1"/>
  <c r="Y515" i="8"/>
  <c r="AI515" i="8" s="1"/>
  <c r="Y516" i="8"/>
  <c r="AI516" i="8" s="1"/>
  <c r="Y517" i="8"/>
  <c r="AI517" i="8" s="1"/>
  <c r="Y518" i="8"/>
  <c r="AI518" i="8" s="1"/>
  <c r="Y519" i="8"/>
  <c r="AI519" i="8" s="1"/>
  <c r="Y520" i="8"/>
  <c r="AI520" i="8" s="1"/>
  <c r="Y521" i="8"/>
  <c r="AI521" i="8" s="1"/>
  <c r="Y522" i="8"/>
  <c r="AI522" i="8" s="1"/>
  <c r="Y523" i="8"/>
  <c r="AI523" i="8" s="1"/>
  <c r="Y524" i="8"/>
  <c r="AI524" i="8" s="1"/>
  <c r="Y525" i="8"/>
  <c r="AI525" i="8" s="1"/>
  <c r="Y526" i="8"/>
  <c r="AI526" i="8" s="1"/>
  <c r="Y527" i="8"/>
  <c r="AI527" i="8" s="1"/>
  <c r="Y528" i="8"/>
  <c r="AI528" i="8" s="1"/>
  <c r="Y529" i="8"/>
  <c r="AI529" i="8" s="1"/>
  <c r="Y530" i="8"/>
  <c r="AI530" i="8" s="1"/>
  <c r="Y531" i="8"/>
  <c r="AI531" i="8" s="1"/>
  <c r="Y532" i="8"/>
  <c r="AI532" i="8" s="1"/>
  <c r="Y533" i="8"/>
  <c r="AI533" i="8" s="1"/>
  <c r="Y534" i="8"/>
  <c r="AI534" i="8" s="1"/>
  <c r="Y535" i="8"/>
  <c r="AI535" i="8" s="1"/>
  <c r="Y536" i="8"/>
  <c r="AI536" i="8" s="1"/>
  <c r="Y537" i="8"/>
  <c r="AI537" i="8" s="1"/>
  <c r="Y538" i="8"/>
  <c r="AI538" i="8" s="1"/>
  <c r="Y539" i="8"/>
  <c r="AI539" i="8" s="1"/>
  <c r="Y540" i="8"/>
  <c r="AI540" i="8" s="1"/>
  <c r="Y541" i="8"/>
  <c r="AI541" i="8" s="1"/>
  <c r="Y542" i="8"/>
  <c r="AI542" i="8" s="1"/>
  <c r="Y543" i="8"/>
  <c r="AI543" i="8" s="1"/>
  <c r="Y544" i="8"/>
  <c r="AI544" i="8" s="1"/>
  <c r="Y545" i="8"/>
  <c r="AI545" i="8" s="1"/>
  <c r="Y546" i="8"/>
  <c r="AI546" i="8" s="1"/>
  <c r="Y547" i="8"/>
  <c r="AI547" i="8" s="1"/>
  <c r="Y548" i="8"/>
  <c r="AI548" i="8" s="1"/>
  <c r="Y549" i="8"/>
  <c r="AI549" i="8" s="1"/>
  <c r="Y550" i="8"/>
  <c r="AI550" i="8" s="1"/>
  <c r="Y551" i="8"/>
  <c r="AI551" i="8" s="1"/>
  <c r="Y552" i="8"/>
  <c r="AI552" i="8" s="1"/>
  <c r="Y553" i="8"/>
  <c r="AI553" i="8" s="1"/>
  <c r="Y554" i="8"/>
  <c r="AI554" i="8" s="1"/>
  <c r="Y555" i="8"/>
  <c r="AI555" i="8" s="1"/>
  <c r="Y556" i="8"/>
  <c r="AI556" i="8" s="1"/>
  <c r="Y557" i="8"/>
  <c r="AI557" i="8" s="1"/>
  <c r="Y558" i="8"/>
  <c r="AI558" i="8" s="1"/>
  <c r="Y559" i="8"/>
  <c r="AI559" i="8" s="1"/>
  <c r="Y560" i="8"/>
  <c r="AI560" i="8" s="1"/>
  <c r="Y561" i="8"/>
  <c r="AI561" i="8" s="1"/>
  <c r="Y562" i="8"/>
  <c r="AI562" i="8" s="1"/>
  <c r="Y563" i="8"/>
  <c r="AI563" i="8" s="1"/>
  <c r="Y564" i="8"/>
  <c r="AI564" i="8" s="1"/>
  <c r="Y565" i="8"/>
  <c r="AI565" i="8" s="1"/>
  <c r="Y566" i="8"/>
  <c r="AI566" i="8" s="1"/>
  <c r="Y567" i="8"/>
  <c r="AI567" i="8" s="1"/>
  <c r="Y568" i="8"/>
  <c r="AI568" i="8" s="1"/>
  <c r="Y569" i="8"/>
  <c r="AI569" i="8" s="1"/>
  <c r="Y570" i="8"/>
  <c r="AI570" i="8" s="1"/>
  <c r="Y571" i="8"/>
  <c r="AI571" i="8" s="1"/>
  <c r="Y572" i="8"/>
  <c r="AI572" i="8" s="1"/>
  <c r="Y573" i="8"/>
  <c r="AI573" i="8" s="1"/>
  <c r="Y574" i="8"/>
  <c r="AI574" i="8" s="1"/>
  <c r="Y575" i="8"/>
  <c r="AI575" i="8" s="1"/>
  <c r="Y576" i="8"/>
  <c r="AI576" i="8" s="1"/>
  <c r="Y577" i="8"/>
  <c r="AI577" i="8" s="1"/>
  <c r="Y578" i="8"/>
  <c r="AI578" i="8" s="1"/>
  <c r="Y579" i="8"/>
  <c r="AI579" i="8" s="1"/>
  <c r="Y580" i="8"/>
  <c r="AI580" i="8" s="1"/>
  <c r="Y581" i="8"/>
  <c r="AI581" i="8" s="1"/>
  <c r="Y582" i="8"/>
  <c r="AI582" i="8" s="1"/>
  <c r="Y583" i="8"/>
  <c r="AI583" i="8" s="1"/>
  <c r="Y584" i="8"/>
  <c r="AI584" i="8" s="1"/>
  <c r="Y585" i="8"/>
  <c r="AI585" i="8" s="1"/>
  <c r="Y586" i="8"/>
  <c r="AI586" i="8" s="1"/>
  <c r="Y587" i="8"/>
  <c r="AI587" i="8" s="1"/>
  <c r="Y588" i="8"/>
  <c r="AI588" i="8" s="1"/>
  <c r="Y589" i="8"/>
  <c r="AI589" i="8" s="1"/>
  <c r="Y590" i="8"/>
  <c r="AI590" i="8" s="1"/>
  <c r="Y591" i="8"/>
  <c r="AI591" i="8" s="1"/>
  <c r="Y592" i="8"/>
  <c r="AI592" i="8" s="1"/>
  <c r="Y593" i="8"/>
  <c r="AI593" i="8" s="1"/>
  <c r="Y594" i="8"/>
  <c r="AI594" i="8" s="1"/>
  <c r="Y595" i="8"/>
  <c r="AI595" i="8" s="1"/>
  <c r="Y596" i="8"/>
  <c r="AI596" i="8" s="1"/>
  <c r="Y597" i="8"/>
  <c r="AI597" i="8" s="1"/>
  <c r="Y598" i="8"/>
  <c r="AI598" i="8" s="1"/>
  <c r="Y599" i="8"/>
  <c r="AI599" i="8" s="1"/>
  <c r="Y600" i="8"/>
  <c r="AI600" i="8" s="1"/>
  <c r="Y601" i="8"/>
  <c r="AI601" i="8" s="1"/>
  <c r="Y602" i="8"/>
  <c r="AI602" i="8" s="1"/>
  <c r="Y603" i="8"/>
  <c r="AI603" i="8" s="1"/>
  <c r="Y604" i="8"/>
  <c r="AI604" i="8" s="1"/>
  <c r="Y605" i="8"/>
  <c r="AI605" i="8" s="1"/>
  <c r="Y606" i="8"/>
  <c r="AI606" i="8" s="1"/>
  <c r="Y607" i="8"/>
  <c r="AI607" i="8" s="1"/>
  <c r="Y608" i="8"/>
  <c r="AI608" i="8" s="1"/>
  <c r="Y609" i="8"/>
  <c r="AI609" i="8" s="1"/>
  <c r="Y610" i="8"/>
  <c r="AI610" i="8" s="1"/>
  <c r="Y611" i="8"/>
  <c r="AI611" i="8" s="1"/>
  <c r="Y612" i="8"/>
  <c r="AI612" i="8" s="1"/>
  <c r="Y613" i="8"/>
  <c r="AI613" i="8" s="1"/>
  <c r="Y614" i="8"/>
  <c r="AI614" i="8" s="1"/>
  <c r="Y615" i="8"/>
  <c r="AI615" i="8" s="1"/>
  <c r="Y616" i="8"/>
  <c r="AI616" i="8" s="1"/>
  <c r="Y617" i="8"/>
  <c r="AI617" i="8" s="1"/>
  <c r="Y618" i="8"/>
  <c r="AI618" i="8" s="1"/>
  <c r="Y619" i="8"/>
  <c r="AI619" i="8" s="1"/>
  <c r="Y620" i="8"/>
  <c r="AI620" i="8" s="1"/>
  <c r="Y621" i="8"/>
  <c r="AI621" i="8" s="1"/>
  <c r="Y622" i="8"/>
  <c r="AI622" i="8" s="1"/>
  <c r="Y623" i="8"/>
  <c r="AI623" i="8" s="1"/>
  <c r="Y624" i="8"/>
  <c r="AI624" i="8" s="1"/>
  <c r="Y625" i="8"/>
  <c r="AI625" i="8" s="1"/>
  <c r="Y626" i="8"/>
  <c r="AI626" i="8" s="1"/>
  <c r="Y627" i="8"/>
  <c r="AI627" i="8" s="1"/>
  <c r="Y628" i="8"/>
  <c r="AI628" i="8" s="1"/>
  <c r="Y629" i="8"/>
  <c r="AI629" i="8" s="1"/>
  <c r="Y630" i="8"/>
  <c r="AI630" i="8" s="1"/>
  <c r="Y631" i="8"/>
  <c r="AI631" i="8" s="1"/>
  <c r="Y632" i="8"/>
  <c r="AI632" i="8" s="1"/>
  <c r="Y633" i="8"/>
  <c r="AI633" i="8" s="1"/>
  <c r="Y634" i="8"/>
  <c r="AI634" i="8" s="1"/>
  <c r="Y635" i="8"/>
  <c r="AI635" i="8" s="1"/>
  <c r="Y636" i="8"/>
  <c r="AI636" i="8" s="1"/>
  <c r="Y637" i="8"/>
  <c r="AI637" i="8" s="1"/>
  <c r="Y638" i="8"/>
  <c r="AI638" i="8" s="1"/>
  <c r="Y639" i="8"/>
  <c r="AI639" i="8" s="1"/>
  <c r="Y640" i="8"/>
  <c r="AI640" i="8" s="1"/>
  <c r="Y641" i="8"/>
  <c r="AI641" i="8" s="1"/>
  <c r="Y642" i="8"/>
  <c r="AI642" i="8" s="1"/>
  <c r="Y643" i="8"/>
  <c r="AI643" i="8" s="1"/>
  <c r="Y644" i="8"/>
  <c r="AI644" i="8" s="1"/>
  <c r="Y645" i="8"/>
  <c r="AI645" i="8" s="1"/>
  <c r="Y646" i="8"/>
  <c r="AI646" i="8" s="1"/>
  <c r="Y647" i="8"/>
  <c r="AI647" i="8" s="1"/>
  <c r="Y648" i="8"/>
  <c r="AI648" i="8" s="1"/>
  <c r="Y649" i="8"/>
  <c r="AI649" i="8" s="1"/>
  <c r="Y650" i="8"/>
  <c r="AI650" i="8" s="1"/>
  <c r="Y651" i="8"/>
  <c r="AI651" i="8" s="1"/>
  <c r="Y652" i="8"/>
  <c r="AI652" i="8" s="1"/>
  <c r="Y653" i="8"/>
  <c r="AI653" i="8" s="1"/>
  <c r="Y654" i="8"/>
  <c r="AI654" i="8" s="1"/>
  <c r="Y655" i="8"/>
  <c r="AI655" i="8" s="1"/>
  <c r="Y656" i="8"/>
  <c r="AI656" i="8" s="1"/>
  <c r="Y657" i="8"/>
  <c r="AI657" i="8" s="1"/>
  <c r="Y658" i="8"/>
  <c r="AI658" i="8" s="1"/>
  <c r="Y659" i="8"/>
  <c r="AI659" i="8" s="1"/>
  <c r="Y660" i="8"/>
  <c r="AI660" i="8" s="1"/>
  <c r="Y661" i="8"/>
  <c r="AI661" i="8" s="1"/>
  <c r="Y662" i="8"/>
  <c r="AI662" i="8" s="1"/>
  <c r="Y663" i="8"/>
  <c r="AI663" i="8" s="1"/>
  <c r="Y664" i="8"/>
  <c r="AI664" i="8" s="1"/>
  <c r="Y665" i="8"/>
  <c r="AI665" i="8" s="1"/>
  <c r="Y666" i="8"/>
  <c r="AI666" i="8" s="1"/>
  <c r="Y667" i="8"/>
  <c r="AI667" i="8" s="1"/>
  <c r="Y668" i="8"/>
  <c r="AI668" i="8" s="1"/>
  <c r="Y669" i="8"/>
  <c r="AI669" i="8" s="1"/>
  <c r="Y670" i="8"/>
  <c r="AI670" i="8" s="1"/>
  <c r="Y671" i="8"/>
  <c r="AI671" i="8" s="1"/>
  <c r="Y672" i="8"/>
  <c r="AI672" i="8" s="1"/>
  <c r="Y673" i="8"/>
  <c r="AI673" i="8" s="1"/>
  <c r="Y674" i="8"/>
  <c r="AI674" i="8" s="1"/>
  <c r="Y675" i="8"/>
  <c r="AI675" i="8" s="1"/>
  <c r="Y676" i="8"/>
  <c r="AI676" i="8" s="1"/>
  <c r="Y677" i="8"/>
  <c r="AI677" i="8" s="1"/>
  <c r="Y678" i="8"/>
  <c r="AI678" i="8" s="1"/>
  <c r="Y679" i="8"/>
  <c r="AI679" i="8" s="1"/>
  <c r="Y680" i="8"/>
  <c r="AI680" i="8" s="1"/>
  <c r="Y681" i="8"/>
  <c r="AI681" i="8" s="1"/>
  <c r="Y682" i="8"/>
  <c r="AI682" i="8" s="1"/>
  <c r="Y683" i="8"/>
  <c r="AI683" i="8" s="1"/>
  <c r="Y684" i="8"/>
  <c r="AI684" i="8" s="1"/>
  <c r="Y685" i="8"/>
  <c r="AI685" i="8" s="1"/>
  <c r="Y686" i="8"/>
  <c r="AI686" i="8" s="1"/>
  <c r="Y687" i="8"/>
  <c r="AI687" i="8" s="1"/>
  <c r="Y688" i="8"/>
  <c r="AI688" i="8" s="1"/>
  <c r="Y689" i="8"/>
  <c r="AI689" i="8" s="1"/>
  <c r="Y690" i="8"/>
  <c r="AI690" i="8" s="1"/>
  <c r="Y691" i="8"/>
  <c r="AI691" i="8" s="1"/>
  <c r="Y692" i="8"/>
  <c r="AI692" i="8" s="1"/>
  <c r="Y693" i="8"/>
  <c r="AI693" i="8" s="1"/>
  <c r="Y694" i="8"/>
  <c r="AI694" i="8" s="1"/>
  <c r="Y695" i="8"/>
  <c r="AI695" i="8" s="1"/>
  <c r="Y696" i="8"/>
  <c r="AI696" i="8" s="1"/>
  <c r="Y697" i="8"/>
  <c r="AI697" i="8" s="1"/>
  <c r="Y698" i="8"/>
  <c r="AI698" i="8" s="1"/>
  <c r="Y699" i="8"/>
  <c r="AI699" i="8" s="1"/>
  <c r="Y700" i="8"/>
  <c r="AI700" i="8" s="1"/>
  <c r="Y701" i="8"/>
  <c r="AI701" i="8" s="1"/>
  <c r="Y702" i="8"/>
  <c r="AI702" i="8" s="1"/>
  <c r="Y703" i="8"/>
  <c r="AI703" i="8" s="1"/>
  <c r="Y704" i="8"/>
  <c r="AI704" i="8" s="1"/>
  <c r="Y705" i="8"/>
  <c r="AI705" i="8" s="1"/>
  <c r="Y706" i="8"/>
  <c r="AI706" i="8" s="1"/>
  <c r="Y707" i="8"/>
  <c r="AI707" i="8" s="1"/>
  <c r="Y708" i="8"/>
  <c r="AI708" i="8" s="1"/>
  <c r="Y709" i="8"/>
  <c r="AI709" i="8" s="1"/>
  <c r="Y710" i="8"/>
  <c r="AI710" i="8" s="1"/>
  <c r="Y711" i="8"/>
  <c r="AI711" i="8" s="1"/>
  <c r="Y712" i="8"/>
  <c r="AI712" i="8" s="1"/>
  <c r="Y713" i="8"/>
  <c r="AI713" i="8" s="1"/>
  <c r="Y714" i="8"/>
  <c r="AI714" i="8" s="1"/>
  <c r="Y715" i="8"/>
  <c r="AI715" i="8" s="1"/>
  <c r="Y716" i="8"/>
  <c r="AI716" i="8" s="1"/>
  <c r="Y717" i="8"/>
  <c r="AI717" i="8" s="1"/>
  <c r="Y718" i="8"/>
  <c r="AI718" i="8" s="1"/>
  <c r="Y719" i="8"/>
  <c r="AI719" i="8" s="1"/>
  <c r="Y720" i="8"/>
  <c r="AI720" i="8" s="1"/>
  <c r="Y721" i="8"/>
  <c r="AI721" i="8" s="1"/>
  <c r="Y722" i="8"/>
  <c r="AI722" i="8" s="1"/>
  <c r="Y723" i="8"/>
  <c r="AI723" i="8" s="1"/>
  <c r="Y724" i="8"/>
  <c r="AI724" i="8" s="1"/>
  <c r="Y725" i="8"/>
  <c r="AI725" i="8" s="1"/>
  <c r="Y726" i="8"/>
  <c r="AI726" i="8" s="1"/>
  <c r="Y727" i="8"/>
  <c r="AI727" i="8" s="1"/>
  <c r="Y728" i="8"/>
  <c r="AI728" i="8" s="1"/>
  <c r="Y729" i="8"/>
  <c r="AI729" i="8" s="1"/>
  <c r="Y730" i="8"/>
  <c r="AI730" i="8" s="1"/>
  <c r="Y731" i="8"/>
  <c r="AI731" i="8" s="1"/>
  <c r="Y732" i="8"/>
  <c r="AI732" i="8" s="1"/>
  <c r="Y733" i="8"/>
  <c r="AI733" i="8" s="1"/>
  <c r="Y734" i="8"/>
  <c r="AI734" i="8" s="1"/>
  <c r="Y735" i="8"/>
  <c r="AI735" i="8" s="1"/>
  <c r="Y736" i="8"/>
  <c r="AI736" i="8" s="1"/>
  <c r="Y737" i="8"/>
  <c r="AI737" i="8" s="1"/>
  <c r="Y738" i="8"/>
  <c r="AI738" i="8" s="1"/>
  <c r="Y739" i="8"/>
  <c r="AI739" i="8" s="1"/>
  <c r="Y740" i="8"/>
  <c r="AI740" i="8" s="1"/>
  <c r="Y741" i="8"/>
  <c r="AI741" i="8" s="1"/>
  <c r="Y742" i="8"/>
  <c r="AI742" i="8" s="1"/>
  <c r="Y743" i="8"/>
  <c r="AI743" i="8" s="1"/>
  <c r="Y744" i="8"/>
  <c r="AI744" i="8" s="1"/>
  <c r="Y745" i="8"/>
  <c r="AI745" i="8" s="1"/>
  <c r="Y746" i="8"/>
  <c r="AI746" i="8" s="1"/>
  <c r="Y747" i="8"/>
  <c r="AI747" i="8" s="1"/>
  <c r="Y748" i="8"/>
  <c r="AI748" i="8" s="1"/>
  <c r="Y749" i="8"/>
  <c r="AI749" i="8" s="1"/>
  <c r="Y750" i="8"/>
  <c r="AI750" i="8" s="1"/>
  <c r="Y751" i="8"/>
  <c r="AI751" i="8" s="1"/>
  <c r="Y752" i="8"/>
  <c r="AI752" i="8" s="1"/>
  <c r="Y753" i="8"/>
  <c r="AI753" i="8" s="1"/>
  <c r="Y754" i="8"/>
  <c r="AI754" i="8" s="1"/>
  <c r="Y755" i="8"/>
  <c r="AI755" i="8" s="1"/>
  <c r="Y756" i="8"/>
  <c r="AI756" i="8" s="1"/>
  <c r="Y757" i="8"/>
  <c r="AI757" i="8" s="1"/>
  <c r="Y758" i="8"/>
  <c r="AI758" i="8" s="1"/>
  <c r="Y759" i="8"/>
  <c r="AI759" i="8" s="1"/>
  <c r="Y760" i="8"/>
  <c r="AI760" i="8" s="1"/>
  <c r="Y761" i="8"/>
  <c r="AI761" i="8" s="1"/>
  <c r="Y762" i="8"/>
  <c r="AI762" i="8" s="1"/>
  <c r="Y763" i="8"/>
  <c r="AI763" i="8" s="1"/>
  <c r="Y764" i="8"/>
  <c r="AI764" i="8" s="1"/>
  <c r="Y765" i="8"/>
  <c r="AI765" i="8" s="1"/>
  <c r="Y766" i="8"/>
  <c r="AI766" i="8" s="1"/>
  <c r="Y767" i="8"/>
  <c r="AI767" i="8" s="1"/>
  <c r="Y768" i="8"/>
  <c r="AI768" i="8" s="1"/>
  <c r="Y769" i="8"/>
  <c r="AI769" i="8" s="1"/>
  <c r="Y770" i="8"/>
  <c r="AI770" i="8" s="1"/>
  <c r="Y771" i="8"/>
  <c r="AI771" i="8" s="1"/>
  <c r="Y772" i="8"/>
  <c r="AI772" i="8" s="1"/>
  <c r="Y773" i="8"/>
  <c r="AI773" i="8" s="1"/>
  <c r="Y774" i="8"/>
  <c r="AI774" i="8" s="1"/>
  <c r="Y775" i="8"/>
  <c r="AI775" i="8" s="1"/>
  <c r="Y776" i="8"/>
  <c r="AI776" i="8" s="1"/>
  <c r="Y777" i="8"/>
  <c r="AI777" i="8" s="1"/>
  <c r="Y778" i="8"/>
  <c r="AI778" i="8" s="1"/>
  <c r="Y779" i="8"/>
  <c r="AI779" i="8" s="1"/>
  <c r="Y780" i="8"/>
  <c r="AI780" i="8" s="1"/>
  <c r="Y781" i="8"/>
  <c r="AI781" i="8" s="1"/>
  <c r="Y782" i="8"/>
  <c r="AI782" i="8" s="1"/>
  <c r="Y783" i="8"/>
  <c r="AI783" i="8" s="1"/>
  <c r="Y784" i="8"/>
  <c r="AI784" i="8" s="1"/>
  <c r="Y785" i="8"/>
  <c r="AI785" i="8" s="1"/>
  <c r="Y786" i="8"/>
  <c r="AI786" i="8" s="1"/>
  <c r="Y787" i="8"/>
  <c r="AI787" i="8" s="1"/>
  <c r="Y788" i="8"/>
  <c r="AI788" i="8" s="1"/>
  <c r="Y789" i="8"/>
  <c r="AI789" i="8" s="1"/>
  <c r="Y790" i="8"/>
  <c r="AI790" i="8" s="1"/>
  <c r="Y791" i="8"/>
  <c r="AI791" i="8" s="1"/>
  <c r="Y792" i="8"/>
  <c r="AI792" i="8" s="1"/>
  <c r="Y793" i="8"/>
  <c r="AI793" i="8" s="1"/>
  <c r="Y794" i="8"/>
  <c r="AI794" i="8" s="1"/>
  <c r="Y795" i="8"/>
  <c r="AI795" i="8" s="1"/>
  <c r="Y796" i="8"/>
  <c r="AI796" i="8" s="1"/>
  <c r="Y797" i="8"/>
  <c r="AI797" i="8" s="1"/>
  <c r="Y798" i="8"/>
  <c r="AI798" i="8" s="1"/>
  <c r="Y799" i="8"/>
  <c r="AI799" i="8" s="1"/>
  <c r="Y800" i="8"/>
  <c r="AI800" i="8" s="1"/>
  <c r="Y801" i="8"/>
  <c r="AI801" i="8" s="1"/>
  <c r="Y802" i="8"/>
  <c r="AI802" i="8" s="1"/>
  <c r="Y803" i="8"/>
  <c r="AI803" i="8" s="1"/>
  <c r="Y804" i="8"/>
  <c r="AI804" i="8" s="1"/>
  <c r="Y805" i="8"/>
  <c r="AI805" i="8" s="1"/>
  <c r="Y806" i="8"/>
  <c r="AI806" i="8" s="1"/>
  <c r="Y807" i="8"/>
  <c r="AI807" i="8" s="1"/>
  <c r="Y808" i="8"/>
  <c r="AI808" i="8" s="1"/>
  <c r="Y809" i="8"/>
  <c r="AI809" i="8" s="1"/>
  <c r="Y810" i="8"/>
  <c r="AI810" i="8" s="1"/>
  <c r="Y811" i="8"/>
  <c r="AI811" i="8" s="1"/>
  <c r="Y812" i="8"/>
  <c r="AI812" i="8" s="1"/>
  <c r="Y813" i="8"/>
  <c r="AI813" i="8" s="1"/>
  <c r="Y814" i="8"/>
  <c r="AI814" i="8" s="1"/>
  <c r="Y815" i="8"/>
  <c r="AI815" i="8" s="1"/>
  <c r="Y816" i="8"/>
  <c r="AI816" i="8" s="1"/>
  <c r="Y817" i="8"/>
  <c r="AI817" i="8" s="1"/>
  <c r="Y818" i="8"/>
  <c r="AI818" i="8" s="1"/>
  <c r="Y819" i="8"/>
  <c r="AI819" i="8" s="1"/>
  <c r="Y820" i="8"/>
  <c r="AI820" i="8" s="1"/>
  <c r="Y821" i="8"/>
  <c r="AI821" i="8" s="1"/>
  <c r="Y822" i="8"/>
  <c r="AI822" i="8" s="1"/>
  <c r="Y823" i="8"/>
  <c r="AI823" i="8" s="1"/>
  <c r="Y824" i="8"/>
  <c r="AI824" i="8" s="1"/>
  <c r="Y825" i="8"/>
  <c r="AI825" i="8" s="1"/>
  <c r="Y826" i="8"/>
  <c r="AI826" i="8" s="1"/>
  <c r="Y827" i="8"/>
  <c r="AI827" i="8" s="1"/>
  <c r="Y828" i="8"/>
  <c r="AI828" i="8" s="1"/>
  <c r="Y829" i="8"/>
  <c r="AI829" i="8" s="1"/>
  <c r="Y830" i="8"/>
  <c r="AI830" i="8" s="1"/>
  <c r="Y831" i="8"/>
  <c r="AI831" i="8" s="1"/>
  <c r="Y832" i="8"/>
  <c r="AI832" i="8" s="1"/>
  <c r="Y833" i="8"/>
  <c r="AI833" i="8" s="1"/>
  <c r="Y834" i="8"/>
  <c r="AI834" i="8" s="1"/>
  <c r="Y835" i="8"/>
  <c r="AI835" i="8" s="1"/>
  <c r="Y836" i="8"/>
  <c r="AI836" i="8" s="1"/>
  <c r="Y837" i="8"/>
  <c r="AI837" i="8" s="1"/>
  <c r="Y838" i="8"/>
  <c r="AI838" i="8" s="1"/>
  <c r="Y839" i="8"/>
  <c r="AI839" i="8" s="1"/>
  <c r="Y840" i="8"/>
  <c r="AI840" i="8" s="1"/>
  <c r="Y841" i="8"/>
  <c r="AI841" i="8" s="1"/>
  <c r="Y842" i="8"/>
  <c r="AI842" i="8" s="1"/>
  <c r="Y843" i="8"/>
  <c r="AI843" i="8" s="1"/>
  <c r="Y844" i="8"/>
  <c r="AI844" i="8" s="1"/>
  <c r="Y845" i="8"/>
  <c r="AI845" i="8" s="1"/>
  <c r="Y846" i="8"/>
  <c r="AI846" i="8" s="1"/>
  <c r="Y847" i="8"/>
  <c r="AI847" i="8" s="1"/>
  <c r="Y848" i="8"/>
  <c r="AI848" i="8" s="1"/>
  <c r="Y849" i="8"/>
  <c r="AI849" i="8" s="1"/>
  <c r="Y850" i="8"/>
  <c r="AI850" i="8" s="1"/>
  <c r="Y851" i="8"/>
  <c r="AI851" i="8" s="1"/>
  <c r="Y852" i="8"/>
  <c r="AI852" i="8" s="1"/>
  <c r="Y853" i="8"/>
  <c r="AI853" i="8" s="1"/>
  <c r="Y854" i="8"/>
  <c r="AI854" i="8" s="1"/>
  <c r="Y855" i="8"/>
  <c r="AI855" i="8" s="1"/>
  <c r="Y3" i="8"/>
  <c r="AI3" i="8" s="1"/>
  <c r="F856" i="8"/>
  <c r="G856" i="8"/>
  <c r="H856" i="8"/>
  <c r="I856" i="8"/>
  <c r="J856" i="8"/>
  <c r="K856" i="8"/>
  <c r="L856" i="8"/>
  <c r="M856" i="8"/>
  <c r="N856" i="8"/>
  <c r="Z856" i="8"/>
  <c r="Q856" i="8"/>
  <c r="AA856" i="8" s="1"/>
  <c r="R856" i="8"/>
  <c r="S856" i="8"/>
  <c r="AC856" i="8" s="1"/>
  <c r="T856" i="8"/>
  <c r="AD856" i="8" s="1"/>
  <c r="U856" i="8"/>
  <c r="AE856" i="8" s="1"/>
  <c r="V856" i="8"/>
  <c r="W856" i="8"/>
  <c r="AG856" i="8" s="1"/>
  <c r="X856" i="8"/>
  <c r="AH856" i="8" s="1"/>
  <c r="D32" i="22" l="1"/>
  <c r="E31" i="22"/>
  <c r="AG31" i="20"/>
  <c r="AF856" i="8"/>
  <c r="AB856" i="8"/>
  <c r="U24" i="11"/>
  <c r="U23" i="11"/>
  <c r="U18" i="11"/>
  <c r="U17" i="11"/>
  <c r="U8" i="11"/>
  <c r="U6" i="11"/>
  <c r="U30" i="11"/>
  <c r="AE30" i="11" s="1"/>
  <c r="U29" i="11"/>
  <c r="AF29" i="11" s="1"/>
  <c r="U26" i="11"/>
  <c r="AE26" i="11" s="1"/>
  <c r="U25" i="11"/>
  <c r="AE25" i="11" s="1"/>
  <c r="U22" i="11"/>
  <c r="U16" i="11"/>
  <c r="U12" i="11"/>
  <c r="AF12" i="11" s="1"/>
  <c r="U7" i="11"/>
  <c r="AE7" i="11" s="1"/>
  <c r="U27" i="11"/>
  <c r="U20" i="11"/>
  <c r="U14" i="11"/>
  <c r="U11" i="11"/>
  <c r="U9" i="11"/>
  <c r="U4" i="11"/>
  <c r="U3" i="11"/>
  <c r="U28" i="11"/>
  <c r="U21" i="11"/>
  <c r="U19" i="11"/>
  <c r="U15" i="11"/>
  <c r="U13" i="11"/>
  <c r="U10" i="11"/>
  <c r="U5" i="11"/>
  <c r="AF26" i="11"/>
  <c r="AD11" i="11"/>
  <c r="AE22" i="11"/>
  <c r="AD27" i="11"/>
  <c r="AD20" i="11"/>
  <c r="AD9" i="11"/>
  <c r="AC29" i="11"/>
  <c r="AD30" i="11"/>
  <c r="AD29" i="11"/>
  <c r="AD26" i="11"/>
  <c r="AD25" i="11"/>
  <c r="AD22" i="11"/>
  <c r="AD16" i="11"/>
  <c r="AD12" i="11"/>
  <c r="AD7" i="11"/>
  <c r="AC24" i="11"/>
  <c r="AC23" i="11"/>
  <c r="AC18" i="11"/>
  <c r="AC17" i="11"/>
  <c r="AC8" i="11"/>
  <c r="AC6" i="11"/>
  <c r="AC22" i="11"/>
  <c r="AC16" i="11"/>
  <c r="AC12" i="11"/>
  <c r="AC7" i="11"/>
  <c r="AD14" i="11"/>
  <c r="AD4" i="11"/>
  <c r="AC30" i="11"/>
  <c r="AD28" i="11"/>
  <c r="AD21" i="11"/>
  <c r="AD19" i="11"/>
  <c r="AD15" i="11"/>
  <c r="AD13" i="11"/>
  <c r="AD10" i="11"/>
  <c r="AD5" i="11"/>
  <c r="AC27" i="11"/>
  <c r="AC20" i="11"/>
  <c r="AC14" i="11"/>
  <c r="AC11" i="11"/>
  <c r="AC9" i="11"/>
  <c r="AC4" i="11"/>
  <c r="AF25" i="11"/>
  <c r="AC26" i="11"/>
  <c r="AC25" i="11"/>
  <c r="AD24" i="11"/>
  <c r="AD23" i="11"/>
  <c r="AD18" i="11"/>
  <c r="AD17" i="11"/>
  <c r="AD8" i="11"/>
  <c r="AD6" i="11"/>
  <c r="AC28" i="11"/>
  <c r="AC21" i="11"/>
  <c r="AC19" i="11"/>
  <c r="AC15" i="11"/>
  <c r="AC13" i="11"/>
  <c r="AC10" i="11"/>
  <c r="AC5" i="11"/>
  <c r="AJ853" i="8"/>
  <c r="AJ841" i="8"/>
  <c r="AJ837" i="8"/>
  <c r="AJ833" i="8"/>
  <c r="AJ829" i="8"/>
  <c r="AJ813" i="8"/>
  <c r="AJ805" i="8"/>
  <c r="AJ801" i="8"/>
  <c r="AJ797" i="8"/>
  <c r="AJ793" i="8"/>
  <c r="AJ781" i="8"/>
  <c r="AJ773" i="8"/>
  <c r="AJ757" i="8"/>
  <c r="AJ753" i="8"/>
  <c r="AJ741" i="8"/>
  <c r="AJ737" i="8"/>
  <c r="AJ725" i="8"/>
  <c r="AJ721" i="8"/>
  <c r="AJ717" i="8"/>
  <c r="AJ709" i="8"/>
  <c r="AJ705" i="8"/>
  <c r="AJ697" i="8"/>
  <c r="AJ681" i="8"/>
  <c r="AJ677" i="8"/>
  <c r="AJ673" i="8"/>
  <c r="AJ669" i="8"/>
  <c r="AJ665" i="8"/>
  <c r="AJ641" i="8"/>
  <c r="AJ629" i="8"/>
  <c r="AJ625" i="8"/>
  <c r="AJ613" i="8"/>
  <c r="AJ597" i="8"/>
  <c r="AJ593" i="8"/>
  <c r="AJ585" i="8"/>
  <c r="AJ577" i="8"/>
  <c r="AJ565" i="8"/>
  <c r="AJ553" i="8"/>
  <c r="AJ545" i="8"/>
  <c r="AJ541" i="8"/>
  <c r="AJ537" i="8"/>
  <c r="AJ529" i="8"/>
  <c r="AJ525" i="8"/>
  <c r="AJ517" i="8"/>
  <c r="AJ509" i="8"/>
  <c r="AJ505" i="8"/>
  <c r="AJ501" i="8"/>
  <c r="AJ497" i="8"/>
  <c r="AJ493" i="8"/>
  <c r="AJ489" i="8"/>
  <c r="AJ485" i="8"/>
  <c r="AJ481" i="8"/>
  <c r="AJ477" i="8"/>
  <c r="AJ473" i="8"/>
  <c r="AJ469" i="8"/>
  <c r="AJ465" i="8"/>
  <c r="AJ453" i="8"/>
  <c r="AJ449" i="8"/>
  <c r="AJ445" i="8"/>
  <c r="AJ441" i="8"/>
  <c r="AJ437" i="8"/>
  <c r="AJ429" i="8"/>
  <c r="AJ425" i="8"/>
  <c r="AJ413" i="8"/>
  <c r="AJ401" i="8"/>
  <c r="AJ397" i="8"/>
  <c r="AJ385" i="8"/>
  <c r="AJ381" i="8"/>
  <c r="AJ369" i="8"/>
  <c r="AJ365" i="8"/>
  <c r="AJ353" i="8"/>
  <c r="AJ8" i="8"/>
  <c r="AJ848" i="8"/>
  <c r="AJ844" i="8"/>
  <c r="AJ840" i="8"/>
  <c r="AJ836" i="8"/>
  <c r="AJ828" i="8"/>
  <c r="AJ820" i="8"/>
  <c r="AJ804" i="8"/>
  <c r="AJ800" i="8"/>
  <c r="AJ796" i="8"/>
  <c r="AJ788" i="8"/>
  <c r="AJ784" i="8"/>
  <c r="AJ780" i="8"/>
  <c r="AJ772" i="8"/>
  <c r="AJ764" i="8"/>
  <c r="AJ752" i="8"/>
  <c r="AJ744" i="8"/>
  <c r="AJ740" i="8"/>
  <c r="AJ736" i="8"/>
  <c r="AJ732" i="8"/>
  <c r="AJ728" i="8"/>
  <c r="AJ720" i="8"/>
  <c r="AJ716" i="8"/>
  <c r="AJ704" i="8"/>
  <c r="AJ700" i="8"/>
  <c r="AJ696" i="8"/>
  <c r="AJ692" i="8"/>
  <c r="AJ688" i="8"/>
  <c r="AJ676" i="8"/>
  <c r="AJ668" i="8"/>
  <c r="AJ664" i="8"/>
  <c r="AJ656" i="8"/>
  <c r="AJ640" i="8"/>
  <c r="AJ636" i="8"/>
  <c r="AJ632" i="8"/>
  <c r="AJ620" i="8"/>
  <c r="AJ612" i="8"/>
  <c r="AJ604" i="8"/>
  <c r="AJ596" i="8"/>
  <c r="AJ588" i="8"/>
  <c r="AJ584" i="8"/>
  <c r="AJ576" i="8"/>
  <c r="AJ568" i="8"/>
  <c r="AJ556" i="8"/>
  <c r="AJ552" i="8"/>
  <c r="AJ548" i="8"/>
  <c r="AJ544" i="8"/>
  <c r="AJ540" i="8"/>
  <c r="AJ536" i="8"/>
  <c r="AJ532" i="8"/>
  <c r="AJ512" i="8"/>
  <c r="AJ504" i="8"/>
  <c r="AJ496" i="8"/>
  <c r="AJ488" i="8"/>
  <c r="AJ480" i="8"/>
  <c r="AJ472" i="8"/>
  <c r="AJ460" i="8"/>
  <c r="AJ452" i="8"/>
  <c r="AJ444" i="8"/>
  <c r="AJ432" i="8"/>
  <c r="AJ420" i="8"/>
  <c r="AJ412" i="8"/>
  <c r="AJ404" i="8"/>
  <c r="AJ396" i="8"/>
  <c r="AJ388" i="8"/>
  <c r="AJ380" i="8"/>
  <c r="AJ372" i="8"/>
  <c r="AJ364" i="8"/>
  <c r="AJ348" i="8"/>
  <c r="AJ340" i="8"/>
  <c r="AJ336" i="8"/>
  <c r="AJ332" i="8"/>
  <c r="AJ328" i="8"/>
  <c r="AJ316" i="8"/>
  <c r="AJ312" i="8"/>
  <c r="AJ304" i="8"/>
  <c r="AJ300" i="8"/>
  <c r="AJ296" i="8"/>
  <c r="AJ292" i="8"/>
  <c r="AJ288" i="8"/>
  <c r="AJ280" i="8"/>
  <c r="AJ272" i="8"/>
  <c r="AJ264" i="8"/>
  <c r="AJ256" i="8"/>
  <c r="AJ248" i="8"/>
  <c r="AJ240" i="8"/>
  <c r="AJ232" i="8"/>
  <c r="AJ224" i="8"/>
  <c r="AJ216" i="8"/>
  <c r="AJ208" i="8"/>
  <c r="AJ200" i="8"/>
  <c r="AJ196" i="8"/>
  <c r="AJ180" i="8"/>
  <c r="AJ176" i="8"/>
  <c r="AJ172" i="8"/>
  <c r="AJ168" i="8"/>
  <c r="AJ156" i="8"/>
  <c r="AJ152" i="8"/>
  <c r="AJ140" i="8"/>
  <c r="AJ136" i="8"/>
  <c r="AJ124" i="8"/>
  <c r="AJ120" i="8"/>
  <c r="AJ108" i="8"/>
  <c r="AJ104" i="8"/>
  <c r="AJ92" i="8"/>
  <c r="AJ88" i="8"/>
  <c r="AJ76" i="8"/>
  <c r="AJ68" i="8"/>
  <c r="AJ64" i="8"/>
  <c r="AJ60" i="8"/>
  <c r="AJ48" i="8"/>
  <c r="AJ40" i="8"/>
  <c r="AJ32" i="8"/>
  <c r="AJ24" i="8"/>
  <c r="AJ7" i="8"/>
  <c r="AJ843" i="8"/>
  <c r="AJ831" i="8"/>
  <c r="AJ827" i="8"/>
  <c r="AJ823" i="8"/>
  <c r="AJ807" i="8"/>
  <c r="AJ803" i="8"/>
  <c r="AJ799" i="8"/>
  <c r="AJ795" i="8"/>
  <c r="AJ783" i="8"/>
  <c r="AJ775" i="8"/>
  <c r="AJ771" i="8"/>
  <c r="AJ767" i="8"/>
  <c r="AJ759" i="8"/>
  <c r="AJ755" i="8"/>
  <c r="AJ751" i="8"/>
  <c r="AJ743" i="8"/>
  <c r="AJ735" i="8"/>
  <c r="AJ727" i="8"/>
  <c r="AJ707" i="8"/>
  <c r="AJ699" i="8"/>
  <c r="AJ691" i="8"/>
  <c r="AJ687" i="8"/>
  <c r="AJ683" i="8"/>
  <c r="AJ679" i="8"/>
  <c r="AJ675" i="8"/>
  <c r="AJ671" i="8"/>
  <c r="AJ655" i="8"/>
  <c r="AJ651" i="8"/>
  <c r="AJ639" i="8"/>
  <c r="AJ635" i="8"/>
  <c r="AJ623" i="8"/>
  <c r="AJ615" i="8"/>
  <c r="AJ607" i="8"/>
  <c r="AJ599" i="8"/>
  <c r="AJ591" i="8"/>
  <c r="AJ579" i="8"/>
  <c r="AJ571" i="8"/>
  <c r="AJ567" i="8"/>
  <c r="AJ563" i="8"/>
  <c r="AJ555" i="8"/>
  <c r="AJ547" i="8"/>
  <c r="AJ539" i="8"/>
  <c r="AJ531" i="8"/>
  <c r="AJ527" i="8"/>
  <c r="AJ523" i="8"/>
  <c r="AJ519" i="8"/>
  <c r="AJ515" i="8"/>
  <c r="AJ507" i="8"/>
  <c r="AJ503" i="8"/>
  <c r="AJ495" i="8"/>
  <c r="AJ487" i="8"/>
  <c r="AJ479" i="8"/>
  <c r="AJ471" i="8"/>
  <c r="AJ459" i="8"/>
  <c r="AJ451" i="8"/>
  <c r="AJ447" i="8"/>
  <c r="AJ443" i="8"/>
  <c r="AJ435" i="8"/>
  <c r="AJ427" i="8"/>
  <c r="AJ423" i="8"/>
  <c r="AJ419" i="8"/>
  <c r="AJ407" i="8"/>
  <c r="AJ399" i="8"/>
  <c r="AJ391" i="8"/>
  <c r="AJ383" i="8"/>
  <c r="AJ375" i="8"/>
  <c r="AJ367" i="8"/>
  <c r="AJ359" i="8"/>
  <c r="AJ347" i="8"/>
  <c r="AJ343" i="8"/>
  <c r="AJ319" i="8"/>
  <c r="AJ311" i="8"/>
  <c r="AJ303" i="8"/>
  <c r="AJ279" i="8"/>
  <c r="AJ271" i="8"/>
  <c r="AJ255" i="8"/>
  <c r="AJ247" i="8"/>
  <c r="AJ239" i="8"/>
  <c r="AJ231" i="8"/>
  <c r="AJ223" i="8"/>
  <c r="AJ215" i="8"/>
  <c r="AJ199" i="8"/>
  <c r="AJ195" i="8"/>
  <c r="AJ187" i="8"/>
  <c r="AJ183" i="8"/>
  <c r="AJ179" i="8"/>
  <c r="AJ171" i="8"/>
  <c r="AJ163" i="8"/>
  <c r="AJ159" i="8"/>
  <c r="AJ147" i="8"/>
  <c r="AJ143" i="8"/>
  <c r="AJ131" i="8"/>
  <c r="AJ127" i="8"/>
  <c r="AJ115" i="8"/>
  <c r="AJ111" i="8"/>
  <c r="AJ103" i="8"/>
  <c r="AJ99" i="8"/>
  <c r="AJ95" i="8"/>
  <c r="AJ91" i="8"/>
  <c r="AJ79" i="8"/>
  <c r="AJ67" i="8"/>
  <c r="AJ63" i="8"/>
  <c r="AJ55" i="8"/>
  <c r="AJ51" i="8"/>
  <c r="AJ47" i="8"/>
  <c r="AJ39" i="8"/>
  <c r="AJ35" i="8"/>
  <c r="AJ31" i="8"/>
  <c r="AJ854" i="8"/>
  <c r="AJ834" i="8"/>
  <c r="AJ822" i="8"/>
  <c r="AJ814" i="8"/>
  <c r="AJ810" i="8"/>
  <c r="AJ806" i="8"/>
  <c r="AJ798" i="8"/>
  <c r="AJ794" i="8"/>
  <c r="AJ786" i="8"/>
  <c r="AJ782" i="8"/>
  <c r="AJ774" i="8"/>
  <c r="AJ762" i="8"/>
  <c r="AJ750" i="8"/>
  <c r="AJ738" i="8"/>
  <c r="AJ734" i="8"/>
  <c r="AJ730" i="8"/>
  <c r="AJ726" i="8"/>
  <c r="AJ722" i="8"/>
  <c r="AJ718" i="8"/>
  <c r="AJ710" i="8"/>
  <c r="AJ706" i="8"/>
  <c r="AJ702" i="8"/>
  <c r="AJ674" i="8"/>
  <c r="AJ670" i="8"/>
  <c r="AJ666" i="8"/>
  <c r="AJ658" i="8"/>
  <c r="AJ654" i="8"/>
  <c r="AJ642" i="8"/>
  <c r="AJ638" i="8"/>
  <c r="AJ626" i="8"/>
  <c r="AJ618" i="8"/>
  <c r="AJ610" i="8"/>
  <c r="AJ602" i="8"/>
  <c r="AJ594" i="8"/>
  <c r="AJ586" i="8"/>
  <c r="AJ582" i="8"/>
  <c r="AJ570" i="8"/>
  <c r="AJ566" i="8"/>
  <c r="AJ562" i="8"/>
  <c r="AJ554" i="8"/>
  <c r="AJ546" i="8"/>
  <c r="AJ538" i="8"/>
  <c r="AJ530" i="8"/>
  <c r="AJ518" i="8"/>
  <c r="AJ514" i="8"/>
  <c r="AJ510" i="8"/>
  <c r="AJ490" i="8"/>
  <c r="AJ482" i="8"/>
  <c r="AJ474" i="8"/>
  <c r="AJ466" i="8"/>
  <c r="AJ458" i="8"/>
  <c r="AJ450" i="8"/>
  <c r="AJ446" i="8"/>
  <c r="AJ442" i="8"/>
  <c r="AJ434" i="8"/>
  <c r="AJ430" i="8"/>
  <c r="AJ418" i="8"/>
  <c r="AJ414" i="8"/>
  <c r="AJ406" i="8"/>
  <c r="AJ398" i="8"/>
  <c r="AJ390" i="8"/>
  <c r="AJ382" i="8"/>
  <c r="AJ374" i="8"/>
  <c r="AJ366" i="8"/>
  <c r="AJ358" i="8"/>
  <c r="AJ350" i="8"/>
  <c r="AJ346" i="8"/>
  <c r="AJ342" i="8"/>
  <c r="AJ322" i="8"/>
  <c r="AJ314" i="8"/>
  <c r="AJ306" i="8"/>
  <c r="AJ298" i="8"/>
  <c r="AJ290" i="8"/>
  <c r="AJ282" i="8"/>
  <c r="AJ278" i="8"/>
  <c r="AJ274" i="8"/>
  <c r="AJ270" i="8"/>
  <c r="AJ266" i="8"/>
  <c r="AJ262" i="8"/>
  <c r="AJ258" i="8"/>
  <c r="AJ254" i="8"/>
  <c r="AJ250" i="8"/>
  <c r="AJ246" i="8"/>
  <c r="AJ242" i="8"/>
  <c r="AJ238" i="8"/>
  <c r="AJ234" i="8"/>
  <c r="AJ230" i="8"/>
  <c r="AJ226" i="8"/>
  <c r="AJ222" i="8"/>
  <c r="AJ218" i="8"/>
  <c r="AJ214" i="8"/>
  <c r="AJ210" i="8"/>
  <c r="AJ206" i="8"/>
  <c r="AJ202" i="8"/>
  <c r="AJ198" i="8"/>
  <c r="AJ194" i="8"/>
  <c r="AJ190" i="8"/>
  <c r="AJ186" i="8"/>
  <c r="AJ182" i="8"/>
  <c r="AJ174" i="8"/>
  <c r="AJ166" i="8"/>
  <c r="AJ162" i="8"/>
  <c r="AJ158" i="8"/>
  <c r="AJ154" i="8"/>
  <c r="AJ150" i="8"/>
  <c r="AJ146" i="8"/>
  <c r="AJ134" i="8"/>
  <c r="AJ130" i="8"/>
  <c r="AJ126" i="8"/>
  <c r="AJ122" i="8"/>
  <c r="AJ118" i="8"/>
  <c r="AJ114" i="8"/>
  <c r="AJ102" i="8"/>
  <c r="AJ98" i="8"/>
  <c r="AJ90" i="8"/>
  <c r="AJ82" i="8"/>
  <c r="AJ78" i="8"/>
  <c r="AJ74" i="8"/>
  <c r="AJ70" i="8"/>
  <c r="AJ62" i="8"/>
  <c r="AJ58" i="8"/>
  <c r="AJ54" i="8"/>
  <c r="AJ46" i="8"/>
  <c r="AJ38" i="8"/>
  <c r="AJ34" i="8"/>
  <c r="AJ30" i="8"/>
  <c r="AJ22" i="8"/>
  <c r="AJ3" i="8"/>
  <c r="AJ852" i="8"/>
  <c r="AJ832" i="8"/>
  <c r="AJ824" i="8"/>
  <c r="AJ816" i="8"/>
  <c r="AJ812" i="8"/>
  <c r="AJ808" i="8"/>
  <c r="AJ792" i="8"/>
  <c r="AJ776" i="8"/>
  <c r="AJ768" i="8"/>
  <c r="AJ760" i="8"/>
  <c r="AJ756" i="8"/>
  <c r="AJ748" i="8"/>
  <c r="AJ724" i="8"/>
  <c r="AJ712" i="8"/>
  <c r="AJ708" i="8"/>
  <c r="AJ684" i="8"/>
  <c r="AJ680" i="8"/>
  <c r="AJ672" i="8"/>
  <c r="AJ660" i="8"/>
  <c r="AJ652" i="8"/>
  <c r="AJ648" i="8"/>
  <c r="AJ644" i="8"/>
  <c r="AJ628" i="8"/>
  <c r="AJ624" i="8"/>
  <c r="AJ616" i="8"/>
  <c r="AJ608" i="8"/>
  <c r="AJ600" i="8"/>
  <c r="AJ592" i="8"/>
  <c r="AJ580" i="8"/>
  <c r="AJ572" i="8"/>
  <c r="AJ564" i="8"/>
  <c r="AJ560" i="8"/>
  <c r="AJ528" i="8"/>
  <c r="AJ524" i="8"/>
  <c r="AJ520" i="8"/>
  <c r="AJ516" i="8"/>
  <c r="AJ508" i="8"/>
  <c r="AJ500" i="8"/>
  <c r="AJ492" i="8"/>
  <c r="AJ484" i="8"/>
  <c r="AJ476" i="8"/>
  <c r="AJ468" i="8"/>
  <c r="AJ464" i="8"/>
  <c r="AJ456" i="8"/>
  <c r="AJ448" i="8"/>
  <c r="AJ440" i="8"/>
  <c r="AJ436" i="8"/>
  <c r="AJ428" i="8"/>
  <c r="AJ424" i="8"/>
  <c r="AJ416" i="8"/>
  <c r="AJ408" i="8"/>
  <c r="AJ400" i="8"/>
  <c r="AJ392" i="8"/>
  <c r="AJ384" i="8"/>
  <c r="AJ376" i="8"/>
  <c r="AJ368" i="8"/>
  <c r="AJ360" i="8"/>
  <c r="AJ356" i="8"/>
  <c r="AJ352" i="8"/>
  <c r="AJ344" i="8"/>
  <c r="AJ324" i="8"/>
  <c r="AJ320" i="8"/>
  <c r="AJ308" i="8"/>
  <c r="AJ284" i="8"/>
  <c r="AJ276" i="8"/>
  <c r="AJ268" i="8"/>
  <c r="AJ260" i="8"/>
  <c r="AJ252" i="8"/>
  <c r="AJ244" i="8"/>
  <c r="AJ236" i="8"/>
  <c r="AJ228" i="8"/>
  <c r="AJ220" i="8"/>
  <c r="AJ212" i="8"/>
  <c r="AJ204" i="8"/>
  <c r="AJ192" i="8"/>
  <c r="AJ188" i="8"/>
  <c r="AJ184" i="8"/>
  <c r="AJ164" i="8"/>
  <c r="AJ160" i="8"/>
  <c r="AJ148" i="8"/>
  <c r="AJ144" i="8"/>
  <c r="AJ132" i="8"/>
  <c r="AJ128" i="8"/>
  <c r="AJ116" i="8"/>
  <c r="AJ112" i="8"/>
  <c r="AJ100" i="8"/>
  <c r="AJ96" i="8"/>
  <c r="AJ84" i="8"/>
  <c r="AJ80" i="8"/>
  <c r="AJ72" i="8"/>
  <c r="AJ56" i="8"/>
  <c r="AJ52" i="8"/>
  <c r="AJ44" i="8"/>
  <c r="AJ36" i="8"/>
  <c r="AJ28" i="8"/>
  <c r="AJ16" i="8"/>
  <c r="AJ12" i="8"/>
  <c r="AJ9" i="8"/>
  <c r="AJ855" i="8"/>
  <c r="AJ851" i="8"/>
  <c r="AJ847" i="8"/>
  <c r="AJ839" i="8"/>
  <c r="AJ835" i="8"/>
  <c r="AJ819" i="8"/>
  <c r="AJ815" i="8"/>
  <c r="AJ811" i="8"/>
  <c r="AJ791" i="8"/>
  <c r="AJ787" i="8"/>
  <c r="AJ779" i="8"/>
  <c r="AJ763" i="8"/>
  <c r="AJ747" i="8"/>
  <c r="AJ739" i="8"/>
  <c r="AJ731" i="8"/>
  <c r="AJ723" i="8"/>
  <c r="AJ719" i="8"/>
  <c r="AJ715" i="8"/>
  <c r="AJ711" i="8"/>
  <c r="AJ703" i="8"/>
  <c r="AJ695" i="8"/>
  <c r="AJ667" i="8"/>
  <c r="AJ663" i="8"/>
  <c r="AJ659" i="8"/>
  <c r="AJ647" i="8"/>
  <c r="AJ643" i="8"/>
  <c r="AJ631" i="8"/>
  <c r="AJ627" i="8"/>
  <c r="AJ619" i="8"/>
  <c r="AJ611" i="8"/>
  <c r="AJ603" i="8"/>
  <c r="AJ595" i="8"/>
  <c r="AJ587" i="8"/>
  <c r="AJ583" i="8"/>
  <c r="AJ575" i="8"/>
  <c r="AJ559" i="8"/>
  <c r="AJ551" i="8"/>
  <c r="AJ543" i="8"/>
  <c r="AJ535" i="8"/>
  <c r="AJ511" i="8"/>
  <c r="AJ499" i="8"/>
  <c r="AJ491" i="8"/>
  <c r="AJ483" i="8"/>
  <c r="AJ475" i="8"/>
  <c r="AJ467" i="8"/>
  <c r="AJ463" i="8"/>
  <c r="AJ455" i="8"/>
  <c r="AJ439" i="8"/>
  <c r="AJ431" i="8"/>
  <c r="AJ415" i="8"/>
  <c r="AJ411" i="8"/>
  <c r="AJ403" i="8"/>
  <c r="AJ395" i="8"/>
  <c r="AJ387" i="8"/>
  <c r="AJ379" i="8"/>
  <c r="AJ371" i="8"/>
  <c r="AJ363" i="8"/>
  <c r="AJ355" i="8"/>
  <c r="AJ351" i="8"/>
  <c r="AJ339" i="8"/>
  <c r="AJ335" i="8"/>
  <c r="AJ331" i="8"/>
  <c r="AJ327" i="8"/>
  <c r="AJ323" i="8"/>
  <c r="AJ315" i="8"/>
  <c r="AJ307" i="8"/>
  <c r="AJ299" i="8"/>
  <c r="AJ295" i="8"/>
  <c r="AJ291" i="8"/>
  <c r="AJ287" i="8"/>
  <c r="AJ283" i="8"/>
  <c r="AJ275" i="8"/>
  <c r="AJ267" i="8"/>
  <c r="AJ263" i="8"/>
  <c r="AJ259" i="8"/>
  <c r="AJ251" i="8"/>
  <c r="AJ243" i="8"/>
  <c r="AJ235" i="8"/>
  <c r="AJ227" i="8"/>
  <c r="AJ219" i="8"/>
  <c r="AJ211" i="8"/>
  <c r="AJ207" i="8"/>
  <c r="AJ203" i="8"/>
  <c r="AJ191" i="8"/>
  <c r="AJ175" i="8"/>
  <c r="AJ167" i="8"/>
  <c r="AJ155" i="8"/>
  <c r="AJ151" i="8"/>
  <c r="AJ139" i="8"/>
  <c r="AJ135" i="8"/>
  <c r="AJ123" i="8"/>
  <c r="AJ119" i="8"/>
  <c r="AJ107" i="8"/>
  <c r="AJ87" i="8"/>
  <c r="AJ83" i="8"/>
  <c r="AJ75" i="8"/>
  <c r="AJ71" i="8"/>
  <c r="AJ59" i="8"/>
  <c r="AJ43" i="8"/>
  <c r="AJ27" i="8"/>
  <c r="AJ23" i="8"/>
  <c r="AJ19" i="8"/>
  <c r="AJ15" i="8"/>
  <c r="AJ11" i="8"/>
  <c r="AJ6" i="8"/>
  <c r="AJ850" i="8"/>
  <c r="AJ846" i="8"/>
  <c r="AJ842" i="8"/>
  <c r="AJ838" i="8"/>
  <c r="AJ830" i="8"/>
  <c r="AJ826" i="8"/>
  <c r="AJ818" i="8"/>
  <c r="AJ802" i="8"/>
  <c r="AJ790" i="8"/>
  <c r="AJ778" i="8"/>
  <c r="AJ770" i="8"/>
  <c r="AJ766" i="8"/>
  <c r="AJ758" i="8"/>
  <c r="AJ754" i="8"/>
  <c r="AJ746" i="8"/>
  <c r="AJ742" i="8"/>
  <c r="AJ714" i="8"/>
  <c r="AJ698" i="8"/>
  <c r="AJ694" i="8"/>
  <c r="AJ690" i="8"/>
  <c r="AJ686" i="8"/>
  <c r="AJ682" i="8"/>
  <c r="AJ678" i="8"/>
  <c r="AJ662" i="8"/>
  <c r="AJ650" i="8"/>
  <c r="AJ646" i="8"/>
  <c r="AJ634" i="8"/>
  <c r="AJ630" i="8"/>
  <c r="AJ622" i="8"/>
  <c r="AJ614" i="8"/>
  <c r="AJ606" i="8"/>
  <c r="AJ598" i="8"/>
  <c r="AJ590" i="8"/>
  <c r="AJ578" i="8"/>
  <c r="AJ574" i="8"/>
  <c r="AJ558" i="8"/>
  <c r="AJ550" i="8"/>
  <c r="AJ542" i="8"/>
  <c r="AJ534" i="8"/>
  <c r="AJ526" i="8"/>
  <c r="AJ522" i="8"/>
  <c r="AJ506" i="8"/>
  <c r="AJ502" i="8"/>
  <c r="AJ498" i="8"/>
  <c r="AJ494" i="8"/>
  <c r="AJ486" i="8"/>
  <c r="AJ478" i="8"/>
  <c r="AJ470" i="8"/>
  <c r="AJ462" i="8"/>
  <c r="AJ454" i="8"/>
  <c r="AJ438" i="8"/>
  <c r="AJ426" i="8"/>
  <c r="AJ422" i="8"/>
  <c r="AJ410" i="8"/>
  <c r="AJ402" i="8"/>
  <c r="AJ394" i="8"/>
  <c r="AJ386" i="8"/>
  <c r="AJ378" i="8"/>
  <c r="AJ370" i="8"/>
  <c r="AJ362" i="8"/>
  <c r="AJ354" i="8"/>
  <c r="AJ338" i="8"/>
  <c r="AJ334" i="8"/>
  <c r="AJ330" i="8"/>
  <c r="AJ326" i="8"/>
  <c r="AJ318" i="8"/>
  <c r="AJ310" i="8"/>
  <c r="AJ302" i="8"/>
  <c r="AJ294" i="8"/>
  <c r="AJ286" i="8"/>
  <c r="AJ178" i="8"/>
  <c r="AJ170" i="8"/>
  <c r="AJ142" i="8"/>
  <c r="AJ138" i="8"/>
  <c r="AJ110" i="8"/>
  <c r="AJ106" i="8"/>
  <c r="AJ94" i="8"/>
  <c r="AJ86" i="8"/>
  <c r="AJ66" i="8"/>
  <c r="AJ50" i="8"/>
  <c r="AJ42" i="8"/>
  <c r="AJ26" i="8"/>
  <c r="AJ18" i="8"/>
  <c r="AJ14" i="8"/>
  <c r="AJ10" i="8"/>
  <c r="AJ5" i="8"/>
  <c r="AJ849" i="8"/>
  <c r="AJ845" i="8"/>
  <c r="AJ825" i="8"/>
  <c r="AJ821" i="8"/>
  <c r="AJ817" i="8"/>
  <c r="AJ809" i="8"/>
  <c r="AJ789" i="8"/>
  <c r="AJ785" i="8"/>
  <c r="AJ777" i="8"/>
  <c r="AJ769" i="8"/>
  <c r="AJ765" i="8"/>
  <c r="AJ761" i="8"/>
  <c r="AJ749" i="8"/>
  <c r="AJ745" i="8"/>
  <c r="AJ733" i="8"/>
  <c r="AJ729" i="8"/>
  <c r="AJ713" i="8"/>
  <c r="AJ701" i="8"/>
  <c r="AJ693" i="8"/>
  <c r="AJ689" i="8"/>
  <c r="AJ685" i="8"/>
  <c r="AJ661" i="8"/>
  <c r="AJ657" i="8"/>
  <c r="AJ653" i="8"/>
  <c r="AJ649" i="8"/>
  <c r="AJ645" i="8"/>
  <c r="AJ637" i="8"/>
  <c r="AJ633" i="8"/>
  <c r="AJ621" i="8"/>
  <c r="AJ617" i="8"/>
  <c r="AJ609" i="8"/>
  <c r="AJ605" i="8"/>
  <c r="AJ601" i="8"/>
  <c r="AJ589" i="8"/>
  <c r="AJ581" i="8"/>
  <c r="AJ573" i="8"/>
  <c r="AJ569" i="8"/>
  <c r="AJ561" i="8"/>
  <c r="AJ557" i="8"/>
  <c r="AJ549" i="8"/>
  <c r="AJ533" i="8"/>
  <c r="AJ521" i="8"/>
  <c r="AJ513" i="8"/>
  <c r="AJ461" i="8"/>
  <c r="AJ457" i="8"/>
  <c r="AJ433" i="8"/>
  <c r="AJ421" i="8"/>
  <c r="AJ417" i="8"/>
  <c r="AJ409" i="8"/>
  <c r="AJ405" i="8"/>
  <c r="AJ393" i="8"/>
  <c r="AJ389" i="8"/>
  <c r="AJ377" i="8"/>
  <c r="AJ373" i="8"/>
  <c r="AJ361" i="8"/>
  <c r="AJ357" i="8"/>
  <c r="AJ349" i="8"/>
  <c r="AJ345" i="8"/>
  <c r="AJ341" i="8"/>
  <c r="AJ337" i="8"/>
  <c r="AJ333" i="8"/>
  <c r="AJ329" i="8"/>
  <c r="AJ325" i="8"/>
  <c r="AJ321" i="8"/>
  <c r="AJ317" i="8"/>
  <c r="AJ313" i="8"/>
  <c r="AJ309" i="8"/>
  <c r="AJ305" i="8"/>
  <c r="AJ301" i="8"/>
  <c r="AJ297" i="8"/>
  <c r="AJ293" i="8"/>
  <c r="AJ289" i="8"/>
  <c r="AJ285" i="8"/>
  <c r="AJ281" i="8"/>
  <c r="AJ277" i="8"/>
  <c r="AJ273" i="8"/>
  <c r="AJ269" i="8"/>
  <c r="AJ265" i="8"/>
  <c r="AJ261" i="8"/>
  <c r="AJ257" i="8"/>
  <c r="AJ253" i="8"/>
  <c r="AJ249" i="8"/>
  <c r="AJ245" i="8"/>
  <c r="AJ241" i="8"/>
  <c r="AJ237" i="8"/>
  <c r="AJ233" i="8"/>
  <c r="AJ229" i="8"/>
  <c r="AJ225" i="8"/>
  <c r="AJ221" i="8"/>
  <c r="AJ217" i="8"/>
  <c r="AJ213" i="8"/>
  <c r="AJ209" i="8"/>
  <c r="AJ205" i="8"/>
  <c r="AJ201" i="8"/>
  <c r="AJ197" i="8"/>
  <c r="AJ193" i="8"/>
  <c r="AJ189" i="8"/>
  <c r="AJ185" i="8"/>
  <c r="AJ181" i="8"/>
  <c r="AJ177" i="8"/>
  <c r="AJ173" i="8"/>
  <c r="AJ169" i="8"/>
  <c r="AJ165" i="8"/>
  <c r="AJ161" i="8"/>
  <c r="AJ157" i="8"/>
  <c r="AJ153" i="8"/>
  <c r="AJ149" i="8"/>
  <c r="AJ145" i="8"/>
  <c r="AJ141" i="8"/>
  <c r="AJ137" i="8"/>
  <c r="AJ133" i="8"/>
  <c r="AJ129" i="8"/>
  <c r="AJ125" i="8"/>
  <c r="AJ121" i="8"/>
  <c r="AJ117" i="8"/>
  <c r="AJ113" i="8"/>
  <c r="AJ109" i="8"/>
  <c r="AJ105" i="8"/>
  <c r="AJ101" i="8"/>
  <c r="AJ97" i="8"/>
  <c r="AJ93" i="8"/>
  <c r="AJ89" i="8"/>
  <c r="AJ85" i="8"/>
  <c r="AJ81" i="8"/>
  <c r="AJ77" i="8"/>
  <c r="AJ73" i="8"/>
  <c r="AJ69" i="8"/>
  <c r="AJ65" i="8"/>
  <c r="AJ61" i="8"/>
  <c r="AJ57" i="8"/>
  <c r="AJ53" i="8"/>
  <c r="AJ49" i="8"/>
  <c r="AJ45" i="8"/>
  <c r="AJ41" i="8"/>
  <c r="AJ37" i="8"/>
  <c r="AJ33" i="8"/>
  <c r="AJ29" i="8"/>
  <c r="AJ25" i="8"/>
  <c r="AJ17" i="8"/>
  <c r="AJ13" i="8"/>
  <c r="AJ4" i="8"/>
  <c r="AJ21" i="8"/>
  <c r="AJ20" i="8"/>
  <c r="Y856" i="8"/>
  <c r="AF7" i="11" l="1"/>
  <c r="AF30" i="11"/>
  <c r="AE29" i="11"/>
  <c r="AE12" i="11"/>
  <c r="AF22" i="11"/>
  <c r="AF17" i="11"/>
  <c r="AE17" i="11"/>
  <c r="AE10" i="11"/>
  <c r="AF10" i="11"/>
  <c r="AE21" i="11"/>
  <c r="AF21" i="11"/>
  <c r="AE14" i="11"/>
  <c r="AF14" i="11"/>
  <c r="AE18" i="11"/>
  <c r="AF18" i="11"/>
  <c r="AF19" i="11"/>
  <c r="AE19" i="11"/>
  <c r="AE11" i="11"/>
  <c r="AF11" i="11"/>
  <c r="T31" i="11"/>
  <c r="AD31" i="11" s="1"/>
  <c r="AD3" i="11"/>
  <c r="AF13" i="11"/>
  <c r="AE13" i="11"/>
  <c r="AF28" i="11"/>
  <c r="AE28" i="11"/>
  <c r="AE4" i="11"/>
  <c r="AF4" i="11"/>
  <c r="AF20" i="11"/>
  <c r="AE20" i="11"/>
  <c r="AE6" i="11"/>
  <c r="AF6" i="11"/>
  <c r="AE23" i="11"/>
  <c r="AF23" i="11"/>
  <c r="AE5" i="11"/>
  <c r="AF5" i="11"/>
  <c r="AC3" i="11"/>
  <c r="S31" i="11"/>
  <c r="AC31" i="11" s="1"/>
  <c r="AE15" i="11"/>
  <c r="AF15" i="11"/>
  <c r="AE3" i="11"/>
  <c r="U31" i="11"/>
  <c r="AE31" i="11" s="1"/>
  <c r="AF3" i="11"/>
  <c r="AF9" i="11"/>
  <c r="AE9" i="11"/>
  <c r="AE27" i="11"/>
  <c r="AF27" i="11"/>
  <c r="AE16" i="11"/>
  <c r="AF16" i="11"/>
  <c r="AF8" i="11"/>
  <c r="AE8" i="11"/>
  <c r="AE24" i="11"/>
  <c r="AF24" i="11"/>
  <c r="AF31" i="11" l="1"/>
  <c r="O856" i="8" l="1"/>
  <c r="AI856" i="8" s="1"/>
  <c r="AJ856" i="8" l="1"/>
  <c r="AJ129" i="15" l="1"/>
  <c r="AJ850" i="15"/>
  <c r="AJ220" i="15"/>
  <c r="AJ468" i="15"/>
  <c r="AJ469" i="15"/>
  <c r="AJ467" i="15"/>
  <c r="AJ367" i="15"/>
  <c r="AJ368" i="15"/>
  <c r="AJ804" i="15"/>
  <c r="AJ650" i="15"/>
  <c r="AJ575" i="15"/>
  <c r="AJ854" i="15"/>
  <c r="AJ132" i="15"/>
  <c r="AJ792" i="15"/>
  <c r="AJ685" i="15"/>
  <c r="AJ271" i="15"/>
  <c r="AJ269" i="15"/>
  <c r="AJ772" i="15"/>
  <c r="AJ746" i="15"/>
  <c r="AJ573" i="15"/>
  <c r="AJ627" i="15"/>
  <c r="AJ53" i="15"/>
  <c r="AJ382" i="15"/>
  <c r="AJ95" i="15"/>
  <c r="AJ489" i="15"/>
  <c r="AJ715" i="15"/>
  <c r="AJ326" i="15"/>
  <c r="AJ621" i="15"/>
  <c r="AJ744" i="15"/>
  <c r="AJ414" i="15"/>
  <c r="AJ624" i="15"/>
  <c r="AJ847" i="15"/>
  <c r="AJ163" i="15"/>
  <c r="AJ741" i="15"/>
  <c r="AJ622" i="15"/>
  <c r="AJ678" i="15"/>
  <c r="AJ567" i="15"/>
  <c r="AJ360" i="15"/>
  <c r="AI643" i="15"/>
  <c r="AJ409" i="15"/>
  <c r="AJ537" i="15"/>
  <c r="AJ615" i="15"/>
  <c r="AJ410" i="15"/>
  <c r="AJ683" i="15"/>
  <c r="AJ219" i="15"/>
  <c r="AJ252" i="15"/>
  <c r="AJ454" i="15"/>
  <c r="AJ789" i="15"/>
  <c r="AJ562" i="15"/>
  <c r="AJ768" i="15"/>
  <c r="AJ563" i="15"/>
  <c r="AJ158" i="15"/>
  <c r="AJ295" i="15"/>
  <c r="AJ535" i="15"/>
  <c r="AJ536" i="15"/>
  <c r="AJ461" i="15"/>
  <c r="AJ257" i="15"/>
  <c r="AJ735" i="15"/>
  <c r="AJ546" i="15"/>
  <c r="AJ463" i="15"/>
  <c r="AJ538" i="15"/>
  <c r="AJ305" i="15"/>
  <c r="AJ571" i="15"/>
  <c r="AJ460" i="15"/>
  <c r="AJ128" i="15"/>
  <c r="AJ266" i="15"/>
  <c r="AJ57" i="15"/>
  <c r="AJ259" i="15"/>
  <c r="AJ572" i="15"/>
  <c r="AJ253" i="15"/>
  <c r="AJ543" i="15"/>
  <c r="AJ45" i="15"/>
  <c r="AJ442" i="15"/>
  <c r="AJ240" i="15"/>
  <c r="AJ66" i="15"/>
  <c r="AJ238" i="15"/>
  <c r="AJ725" i="15"/>
  <c r="AJ232" i="15"/>
  <c r="AJ143" i="15"/>
  <c r="AJ423" i="15"/>
  <c r="AJ813" i="15"/>
  <c r="AJ308" i="15"/>
  <c r="AJ581" i="15"/>
  <c r="AJ518" i="15"/>
  <c r="AJ422" i="15"/>
  <c r="AJ226" i="15"/>
  <c r="AJ584" i="15"/>
  <c r="AJ337" i="15"/>
  <c r="AJ31" i="15"/>
  <c r="AJ549" i="15"/>
  <c r="AJ331" i="15"/>
  <c r="AJ131" i="15"/>
  <c r="AJ805" i="15"/>
  <c r="AJ298" i="15"/>
  <c r="AJ585" i="15"/>
  <c r="AJ170" i="15"/>
  <c r="AJ370" i="15"/>
  <c r="AJ106" i="15"/>
  <c r="AJ184" i="15"/>
  <c r="AJ237" i="15"/>
  <c r="AJ436" i="15"/>
  <c r="AJ528" i="15"/>
  <c r="AJ763" i="15"/>
  <c r="AJ760" i="15"/>
  <c r="AJ605" i="15"/>
  <c r="AI640" i="15"/>
  <c r="AJ705" i="15"/>
  <c r="AJ477" i="15"/>
  <c r="AJ724" i="15"/>
  <c r="AJ697" i="15"/>
  <c r="AJ481" i="15"/>
  <c r="AJ699" i="15"/>
  <c r="AJ440" i="15"/>
  <c r="AJ18" i="15"/>
  <c r="AJ398" i="15"/>
  <c r="AJ830" i="15"/>
  <c r="AJ21" i="15"/>
  <c r="AJ405" i="15"/>
  <c r="AJ118" i="15"/>
  <c r="AJ455" i="15"/>
  <c r="AJ534" i="15"/>
  <c r="AI641" i="15"/>
  <c r="AJ155" i="15"/>
  <c r="AJ835" i="15"/>
  <c r="AJ47" i="15"/>
  <c r="AJ801" i="15"/>
  <c r="AJ560" i="15"/>
  <c r="AJ787" i="15"/>
  <c r="AJ141" i="15"/>
  <c r="AJ181" i="15"/>
  <c r="AJ16" i="15"/>
  <c r="AJ17" i="15"/>
  <c r="AJ239" i="15"/>
  <c r="AJ480" i="15"/>
  <c r="AJ826" i="15"/>
  <c r="AJ193" i="15"/>
  <c r="AJ152" i="15"/>
  <c r="AJ834" i="15"/>
  <c r="AJ310" i="15"/>
  <c r="AJ603" i="15"/>
  <c r="AJ194" i="15"/>
  <c r="AJ399" i="15"/>
  <c r="AJ247" i="15"/>
  <c r="AJ446" i="15"/>
  <c r="AJ732" i="15"/>
  <c r="AJ456" i="15"/>
  <c r="AJ533" i="15"/>
  <c r="AJ380" i="15"/>
  <c r="AJ351" i="15"/>
  <c r="AJ22" i="15"/>
  <c r="AJ505" i="15"/>
  <c r="AJ23" i="15"/>
  <c r="AJ286" i="15"/>
  <c r="AJ612" i="15"/>
  <c r="AJ406" i="15"/>
  <c r="AJ84" i="15"/>
  <c r="AJ356" i="15"/>
  <c r="AJ707" i="15"/>
  <c r="AJ323" i="15"/>
  <c r="AJ508" i="15"/>
  <c r="AJ712" i="15"/>
  <c r="AJ711" i="15"/>
  <c r="AJ459" i="15"/>
  <c r="AJ645" i="15"/>
  <c r="AJ119" i="15"/>
  <c r="AJ39" i="15"/>
  <c r="AJ800" i="15"/>
  <c r="AJ723" i="15"/>
  <c r="AJ498" i="15"/>
  <c r="AJ309" i="15"/>
  <c r="AJ276" i="15"/>
  <c r="AJ473" i="15"/>
  <c r="AJ797" i="15"/>
  <c r="AJ6" i="15"/>
  <c r="AJ299" i="15"/>
  <c r="AJ9" i="15"/>
  <c r="AJ396" i="15"/>
  <c r="AJ593" i="15"/>
  <c r="AJ752" i="15"/>
  <c r="AJ32" i="15"/>
  <c r="AJ691" i="15"/>
  <c r="AJ419" i="15"/>
  <c r="AJ30" i="15"/>
  <c r="AJ550" i="15"/>
  <c r="AJ577" i="15"/>
  <c r="AJ198" i="15"/>
  <c r="AJ601" i="15"/>
  <c r="AJ70" i="15"/>
  <c r="AJ137" i="15"/>
  <c r="AJ372" i="15"/>
  <c r="AJ63" i="15"/>
  <c r="AJ778" i="15"/>
  <c r="AJ281" i="15"/>
  <c r="AJ43" i="15"/>
  <c r="AJ426" i="15"/>
  <c r="AJ431" i="15"/>
  <c r="AJ146" i="15"/>
  <c r="AJ139" i="15"/>
  <c r="AJ102" i="15"/>
  <c r="AJ475" i="15"/>
  <c r="AJ104" i="15"/>
  <c r="AJ341" i="15"/>
  <c r="AJ632" i="15"/>
  <c r="AJ333" i="15"/>
  <c r="AJ46" i="15"/>
  <c r="AJ655" i="15"/>
  <c r="AJ330" i="15"/>
  <c r="AJ660" i="15"/>
  <c r="AJ497" i="15"/>
  <c r="AJ719" i="15"/>
  <c r="AJ823" i="15"/>
  <c r="AJ478" i="15"/>
  <c r="AJ244" i="15"/>
  <c r="AJ474" i="15"/>
  <c r="AJ334" i="15"/>
  <c r="AJ520" i="15"/>
  <c r="AJ547" i="15"/>
  <c r="AH821" i="15"/>
  <c r="AJ164" i="15"/>
  <c r="AJ848" i="15"/>
  <c r="AJ849" i="15"/>
  <c r="AJ97" i="15"/>
  <c r="AJ853" i="15"/>
  <c r="AJ417" i="15"/>
  <c r="AJ684" i="15"/>
  <c r="AJ628" i="15"/>
  <c r="AJ513" i="15"/>
  <c r="AJ742" i="15"/>
  <c r="AJ625" i="15"/>
  <c r="AJ28" i="15"/>
  <c r="AJ92" i="15"/>
  <c r="AJ365" i="15"/>
  <c r="AJ846" i="15"/>
  <c r="AJ620" i="15"/>
  <c r="AJ161" i="15"/>
  <c r="AJ262" i="15"/>
  <c r="AJ570" i="15"/>
  <c r="AJ845" i="15"/>
  <c r="AJ218" i="15"/>
  <c r="AJ493" i="15"/>
  <c r="AJ545" i="15"/>
  <c r="AJ544" i="15"/>
  <c r="AJ254" i="15"/>
  <c r="AJ209" i="15"/>
  <c r="AJ613" i="15"/>
  <c r="AJ611" i="15"/>
  <c r="AJ561" i="15"/>
  <c r="AJ49" i="15"/>
  <c r="AJ50" i="15"/>
  <c r="AJ386" i="15"/>
  <c r="AJ411" i="15"/>
  <c r="AJ260" i="15"/>
  <c r="AJ122" i="15"/>
  <c r="AJ488" i="15"/>
  <c r="AJ568" i="15"/>
  <c r="AJ540" i="15"/>
  <c r="AJ256" i="15"/>
  <c r="AJ614" i="15"/>
  <c r="AJ87" i="15"/>
  <c r="AJ843" i="15"/>
  <c r="AJ258" i="15"/>
  <c r="AJ255" i="15"/>
  <c r="AJ124" i="15"/>
  <c r="AJ212" i="15"/>
  <c r="AJ214" i="15"/>
  <c r="AJ292" i="15"/>
  <c r="AJ510" i="15"/>
  <c r="AJ216" i="15"/>
  <c r="AJ354" i="15"/>
  <c r="AJ590" i="15"/>
  <c r="AJ758" i="15"/>
  <c r="AJ69" i="15"/>
  <c r="AJ635" i="15"/>
  <c r="AJ818" i="15"/>
  <c r="AJ140" i="15"/>
  <c r="AJ390" i="15"/>
  <c r="AJ172" i="15"/>
  <c r="AJ472" i="15"/>
  <c r="AJ136" i="15"/>
  <c r="AJ36" i="15"/>
  <c r="AJ175" i="15"/>
  <c r="AJ583" i="15"/>
  <c r="AJ551" i="15"/>
  <c r="AJ654" i="15"/>
  <c r="AJ659" i="15"/>
  <c r="AJ62" i="15"/>
  <c r="AJ273" i="15"/>
  <c r="AJ517" i="15"/>
  <c r="AJ100" i="15"/>
  <c r="AJ342" i="15"/>
  <c r="AJ374" i="15"/>
  <c r="AJ433" i="15"/>
  <c r="AJ783" i="15"/>
  <c r="AJ524" i="15"/>
  <c r="AJ284" i="15"/>
  <c r="AJ400" i="15"/>
  <c r="AJ241" i="15"/>
  <c r="AJ438" i="15"/>
  <c r="AJ504" i="15"/>
  <c r="AJ729" i="15"/>
  <c r="AJ228" i="15"/>
  <c r="AJ343" i="15"/>
  <c r="AJ395" i="15"/>
  <c r="AJ600" i="15"/>
  <c r="AJ482" i="15"/>
  <c r="AJ832" i="15"/>
  <c r="AJ346" i="15"/>
  <c r="AJ303" i="15"/>
  <c r="AJ83" i="15"/>
  <c r="AJ403" i="15"/>
  <c r="AJ610" i="15"/>
  <c r="AJ609" i="15"/>
  <c r="AJ78" i="15"/>
  <c r="AJ81" i="15"/>
  <c r="AJ207" i="15"/>
  <c r="AJ82" i="15"/>
  <c r="AJ358" i="15"/>
  <c r="AJ532" i="15"/>
  <c r="AJ401" i="15"/>
  <c r="AJ202" i="15"/>
  <c r="AJ453" i="15"/>
  <c r="AJ618" i="15"/>
  <c r="AJ703" i="15"/>
  <c r="AJ559" i="15"/>
  <c r="AJ322" i="15"/>
  <c r="AJ208" i="15"/>
  <c r="AJ180" i="15"/>
  <c r="AJ41" i="15"/>
  <c r="AJ636" i="15"/>
  <c r="AJ397" i="15"/>
  <c r="AJ727" i="15"/>
  <c r="AJ602" i="15"/>
  <c r="AJ74" i="15"/>
  <c r="AJ315" i="15"/>
  <c r="AJ189" i="15"/>
  <c r="AJ242" i="15"/>
  <c r="AJ831" i="15"/>
  <c r="AJ377" i="15"/>
  <c r="AJ200" i="15"/>
  <c r="AJ447" i="15"/>
  <c r="AJ201" i="15"/>
  <c r="AJ506" i="15"/>
  <c r="AJ840" i="15"/>
  <c r="AJ86" i="15"/>
  <c r="AJ352" i="15"/>
  <c r="AJ673" i="15"/>
  <c r="AJ319" i="15"/>
  <c r="AJ704" i="15"/>
  <c r="AJ802" i="15"/>
  <c r="AJ359" i="15"/>
  <c r="AJ378" i="15"/>
  <c r="AJ677" i="15"/>
  <c r="AJ708" i="15"/>
  <c r="AJ85" i="15"/>
  <c r="AJ210" i="15"/>
  <c r="AJ841" i="15"/>
  <c r="AJ121" i="15"/>
  <c r="AJ790" i="15"/>
  <c r="AJ837" i="15"/>
  <c r="AJ154" i="15"/>
  <c r="AJ784" i="15"/>
  <c r="AJ312" i="15"/>
  <c r="AJ599" i="15"/>
  <c r="AJ394" i="15"/>
  <c r="AJ821" i="15"/>
  <c r="AJ160" i="15"/>
  <c r="AJ109" i="15"/>
  <c r="AJ107" i="15"/>
  <c r="AJ15" i="15"/>
  <c r="AJ814" i="15"/>
  <c r="AJ554" i="15"/>
  <c r="AJ35" i="15"/>
  <c r="AJ223" i="15"/>
  <c r="AJ476" i="15"/>
  <c r="AJ427" i="15"/>
  <c r="AJ40" i="15"/>
  <c r="AJ227" i="15"/>
  <c r="AJ65" i="15"/>
  <c r="AJ5" i="15"/>
  <c r="AJ12" i="15"/>
  <c r="AJ552" i="15"/>
  <c r="AJ579" i="15"/>
  <c r="AJ166" i="15"/>
  <c r="AJ329" i="15"/>
  <c r="AJ250" i="15"/>
  <c r="AJ701" i="15"/>
  <c r="AJ435" i="15"/>
  <c r="AJ279" i="15"/>
  <c r="AJ165" i="15"/>
  <c r="AJ444" i="15"/>
  <c r="AJ484" i="15"/>
  <c r="AJ187" i="15"/>
  <c r="AJ280" i="15"/>
  <c r="AJ425" i="15"/>
  <c r="AJ225" i="15"/>
  <c r="AJ101" i="15"/>
  <c r="AJ588" i="15"/>
  <c r="AJ580" i="15"/>
  <c r="AJ135" i="15"/>
  <c r="AJ470" i="15"/>
  <c r="AJ596" i="15"/>
  <c r="AJ375" i="15"/>
  <c r="AJ558" i="15"/>
  <c r="AJ196" i="15"/>
  <c r="AJ531" i="15"/>
  <c r="AJ98" i="15"/>
  <c r="AJ721" i="15"/>
  <c r="AJ392" i="15"/>
  <c r="AJ751" i="15"/>
  <c r="AJ148" i="15"/>
  <c r="AJ761" i="15"/>
  <c r="AJ634" i="15"/>
  <c r="AJ597" i="15"/>
  <c r="AG514" i="15"/>
  <c r="AJ629" i="15"/>
  <c r="AJ270" i="15"/>
  <c r="AJ162" i="15"/>
  <c r="AJ415" i="15"/>
  <c r="AJ623" i="15"/>
  <c r="AJ576" i="15"/>
  <c r="AJ364" i="15"/>
  <c r="AJ771" i="15"/>
  <c r="AJ511" i="15"/>
  <c r="AJ327" i="15"/>
  <c r="AJ713" i="15"/>
  <c r="AJ413" i="15"/>
  <c r="AJ265" i="15"/>
  <c r="AJ648" i="15"/>
  <c r="AJ88" i="15"/>
  <c r="AJ617" i="15"/>
  <c r="AJ288" i="15"/>
  <c r="AJ362" i="15"/>
  <c r="AJ569" i="15"/>
  <c r="AJ381" i="15"/>
  <c r="AJ211" i="15"/>
  <c r="AJ215" i="15"/>
  <c r="AJ765" i="15"/>
  <c r="AJ48" i="15"/>
  <c r="AJ357" i="15"/>
  <c r="AJ767" i="15"/>
  <c r="AJ803" i="15"/>
  <c r="AJ566" i="15"/>
  <c r="AJ125" i="15"/>
  <c r="AJ462" i="15"/>
  <c r="AJ766" i="15"/>
  <c r="AJ681" i="15"/>
  <c r="AJ539" i="15"/>
  <c r="AJ127" i="15"/>
  <c r="AJ157" i="15"/>
  <c r="AJ159" i="15"/>
  <c r="AJ466" i="15"/>
  <c r="AJ492" i="15"/>
  <c r="AJ26" i="15"/>
  <c r="AJ458" i="15"/>
  <c r="AJ738" i="15"/>
  <c r="AJ93" i="15"/>
  <c r="AJ217" i="15"/>
  <c r="AJ294" i="15"/>
  <c r="AJ54" i="15"/>
  <c r="AJ464" i="15"/>
  <c r="AJ366" i="15"/>
  <c r="AJ361" i="15"/>
  <c r="AJ126" i="15"/>
  <c r="AJ325" i="15"/>
  <c r="AJ293" i="15"/>
  <c r="AJ465" i="15"/>
  <c r="AJ72" i="15"/>
  <c r="AJ115" i="15"/>
  <c r="AJ726" i="15"/>
  <c r="AJ822" i="15"/>
  <c r="AJ144" i="15"/>
  <c r="AJ665" i="15"/>
  <c r="AJ781" i="15"/>
  <c r="AJ230" i="15"/>
  <c r="AJ591" i="15"/>
  <c r="AJ693" i="15"/>
  <c r="AJ300" i="15"/>
  <c r="AJ657" i="15"/>
  <c r="AJ336" i="15"/>
  <c r="AJ177" i="15"/>
  <c r="AJ173" i="15"/>
  <c r="AJ8" i="15"/>
  <c r="AJ7" i="15"/>
  <c r="AJ807" i="15"/>
  <c r="AJ514" i="15"/>
  <c r="AJ176" i="15"/>
  <c r="AJ339" i="15"/>
  <c r="AJ4" i="15"/>
  <c r="AJ774" i="15"/>
  <c r="AJ855" i="15"/>
  <c r="AJ296" i="15"/>
  <c r="AJ722" i="15"/>
  <c r="AJ782" i="15"/>
  <c r="AJ345" i="15"/>
  <c r="AJ824" i="15"/>
  <c r="AJ191" i="15"/>
  <c r="AJ441" i="15"/>
  <c r="AJ302" i="15"/>
  <c r="AJ437" i="15"/>
  <c r="AJ439" i="15"/>
  <c r="AJ709" i="15"/>
  <c r="AJ290" i="15"/>
  <c r="AJ67" i="15"/>
  <c r="AJ42" i="15"/>
  <c r="AJ696" i="15"/>
  <c r="AJ434" i="15"/>
  <c r="AJ311" i="15"/>
  <c r="AJ314" i="15"/>
  <c r="AJ376" i="15"/>
  <c r="AJ19" i="15"/>
  <c r="AJ243" i="15"/>
  <c r="AJ347" i="15"/>
  <c r="AJ445" i="15"/>
  <c r="AJ404" i="15"/>
  <c r="AJ702" i="15"/>
  <c r="AJ730" i="15"/>
  <c r="AJ448" i="15"/>
  <c r="AJ199" i="15"/>
  <c r="AJ733" i="15"/>
  <c r="AJ203" i="15"/>
  <c r="AJ671" i="15"/>
  <c r="AJ24" i="15"/>
  <c r="AJ756" i="15"/>
  <c r="AJ145" i="15"/>
  <c r="AJ233" i="15"/>
  <c r="AJ430" i="15"/>
  <c r="AJ542" i="15"/>
  <c r="AJ698" i="15"/>
  <c r="AJ313" i="15"/>
  <c r="AJ76" i="15"/>
  <c r="AJ557" i="15"/>
  <c r="AJ113" i="15"/>
  <c r="AJ44" i="15"/>
  <c r="AJ245" i="15"/>
  <c r="AJ197" i="15"/>
  <c r="AJ670" i="15"/>
  <c r="AJ836" i="15"/>
  <c r="AJ672" i="15"/>
  <c r="AJ451" i="15"/>
  <c r="AJ770" i="15"/>
  <c r="AJ249" i="15"/>
  <c r="AJ120" i="15"/>
  <c r="AJ77" i="15"/>
  <c r="AJ321" i="15"/>
  <c r="AJ675" i="15"/>
  <c r="AJ486" i="15"/>
  <c r="AJ123" i="15"/>
  <c r="AJ507" i="15"/>
  <c r="AJ94" i="15"/>
  <c r="AJ452" i="15"/>
  <c r="AJ204" i="15"/>
  <c r="AJ679" i="15"/>
  <c r="AJ156" i="15"/>
  <c r="AJ646" i="15"/>
  <c r="AJ734" i="15"/>
  <c r="AJ529" i="15"/>
  <c r="AJ604" i="15"/>
  <c r="AJ825" i="15"/>
  <c r="AJ503" i="15"/>
  <c r="AJ116" i="15"/>
  <c r="AJ282" i="15"/>
  <c r="AJ479" i="15"/>
  <c r="AJ185" i="15"/>
  <c r="AJ432" i="15"/>
  <c r="AJ186" i="15"/>
  <c r="AJ393" i="15"/>
  <c r="AJ780" i="15"/>
  <c r="AJ38" i="15"/>
  <c r="AJ812" i="15"/>
  <c r="AJ10" i="15"/>
  <c r="AJ171" i="15"/>
  <c r="AJ14" i="15"/>
  <c r="AJ248" i="15"/>
  <c r="AJ680" i="15"/>
  <c r="AJ349" i="15"/>
  <c r="AJ499" i="15"/>
  <c r="AJ183" i="15"/>
  <c r="AJ149" i="15"/>
  <c r="AJ522" i="15"/>
  <c r="AJ754" i="15"/>
  <c r="AJ178" i="15"/>
  <c r="AJ307" i="15"/>
  <c r="AJ301" i="15"/>
  <c r="AJ387" i="15"/>
  <c r="AJ169" i="15"/>
  <c r="AJ687" i="15"/>
  <c r="AJ515" i="15"/>
  <c r="AJ179" i="15"/>
  <c r="AJ666" i="15"/>
  <c r="AJ820" i="15"/>
  <c r="AJ33" i="15"/>
  <c r="AJ275" i="15"/>
  <c r="AJ519" i="15"/>
  <c r="AJ80" i="15"/>
  <c r="AJ589" i="15"/>
  <c r="AJ428" i="15"/>
  <c r="AJ661" i="15"/>
  <c r="AJ587" i="15"/>
  <c r="AJ371" i="15"/>
  <c r="AJ388" i="15"/>
  <c r="AJ61" i="15"/>
  <c r="AJ385" i="15"/>
  <c r="AJ494" i="15"/>
  <c r="AJ108" i="15"/>
  <c r="AJ692" i="15"/>
  <c r="AJ168" i="15"/>
  <c r="AJ638" i="15"/>
  <c r="AJ827" i="15"/>
  <c r="AJ429" i="15"/>
  <c r="AJ496" i="15"/>
  <c r="AJ750" i="15"/>
  <c r="AJ521" i="15"/>
  <c r="AJ816" i="15"/>
  <c r="AJ728" i="15"/>
  <c r="AJ317" i="15"/>
  <c r="AJ11" i="15"/>
  <c r="AJ421" i="15"/>
  <c r="AJ501" i="15"/>
  <c r="AF808" i="15"/>
  <c r="AJ743" i="15"/>
  <c r="AJ716" i="15"/>
  <c r="AJ416" i="15"/>
  <c r="AJ851" i="15"/>
  <c r="AJ745" i="15"/>
  <c r="AJ130" i="15"/>
  <c r="AJ133" i="15"/>
  <c r="AJ268" i="15"/>
  <c r="AJ626" i="15"/>
  <c r="AJ59" i="15"/>
  <c r="AJ96" i="15"/>
  <c r="AJ852" i="15"/>
  <c r="AJ652" i="15"/>
  <c r="AJ91" i="15"/>
  <c r="AJ363" i="15"/>
  <c r="AJ261" i="15"/>
  <c r="AJ649" i="15"/>
  <c r="AJ263" i="15"/>
  <c r="AJ490" i="15"/>
  <c r="AJ267" i="15"/>
  <c r="AJ328" i="15"/>
  <c r="AJ491" i="15"/>
  <c r="AJ714" i="15"/>
  <c r="AJ512" i="15"/>
  <c r="AJ616" i="15"/>
  <c r="AJ89" i="15"/>
  <c r="AJ710" i="15"/>
  <c r="AJ565" i="15"/>
  <c r="AJ379" i="15"/>
  <c r="AJ644" i="15"/>
  <c r="AJ55" i="15"/>
  <c r="AJ206" i="15"/>
  <c r="AJ788" i="15"/>
  <c r="AJ676" i="15"/>
  <c r="AJ457" i="15"/>
  <c r="AJ52" i="15"/>
  <c r="AI642" i="15"/>
  <c r="AJ324" i="15"/>
  <c r="AJ844" i="15"/>
  <c r="AJ264" i="15"/>
  <c r="AJ487" i="15"/>
  <c r="AJ51" i="15"/>
  <c r="AJ737" i="15"/>
  <c r="AJ412" i="15"/>
  <c r="AJ564" i="15"/>
  <c r="AJ90" i="15"/>
  <c r="AJ289" i="15"/>
  <c r="AJ509" i="15"/>
  <c r="AJ769" i="15"/>
  <c r="AJ619" i="15"/>
  <c r="AJ291" i="15"/>
  <c r="AJ740" i="15"/>
  <c r="AJ647" i="15"/>
  <c r="AJ574" i="15"/>
  <c r="AJ791" i="15"/>
  <c r="AJ56" i="15"/>
  <c r="AJ27" i="15"/>
  <c r="AJ731" i="15"/>
  <c r="AJ669" i="15"/>
  <c r="AJ283" i="15"/>
  <c r="AJ71" i="15"/>
  <c r="AJ443" i="15"/>
  <c r="AJ304" i="15"/>
  <c r="AJ667" i="15"/>
  <c r="AJ523" i="15"/>
  <c r="AJ799" i="15"/>
  <c r="AJ664" i="15"/>
  <c r="AJ556" i="15"/>
  <c r="AJ694" i="15"/>
  <c r="AJ755" i="15"/>
  <c r="AJ815" i="15"/>
  <c r="AJ174" i="15"/>
  <c r="AJ64" i="15"/>
  <c r="AJ335" i="15"/>
  <c r="AJ798" i="15"/>
  <c r="AJ105" i="15"/>
  <c r="AJ586" i="15"/>
  <c r="AJ274" i="15"/>
  <c r="AJ224" i="15"/>
  <c r="AJ630" i="15"/>
  <c r="AJ793" i="15"/>
  <c r="AJ717" i="15"/>
  <c r="AJ795" i="15"/>
  <c r="AJ37" i="15"/>
  <c r="AJ582" i="15"/>
  <c r="AJ773" i="15"/>
  <c r="AJ383" i="15"/>
  <c r="AJ229" i="15"/>
  <c r="AJ231" i="15"/>
  <c r="AJ344" i="15"/>
  <c r="AJ112" i="15"/>
  <c r="AJ192" i="15"/>
  <c r="AJ348" i="15"/>
  <c r="AJ111" i="15"/>
  <c r="AJ190" i="15"/>
  <c r="AJ195" i="15"/>
  <c r="AJ287" i="15"/>
  <c r="AJ424" i="15"/>
  <c r="AJ110" i="15"/>
  <c r="AJ236" i="15"/>
  <c r="AJ150" i="15"/>
  <c r="AJ151" i="15"/>
  <c r="AJ833" i="15"/>
  <c r="AJ668" i="15"/>
  <c r="AJ829" i="15"/>
  <c r="AJ20" i="15"/>
  <c r="AJ450" i="15"/>
  <c r="AJ350" i="15"/>
  <c r="AJ682" i="15"/>
  <c r="AJ607" i="15"/>
  <c r="AJ449" i="15"/>
  <c r="AJ246" i="15"/>
  <c r="AJ353" i="15"/>
  <c r="AJ25" i="15"/>
  <c r="AJ485" i="15"/>
  <c r="AJ251" i="15"/>
  <c r="AJ355" i="15"/>
  <c r="AJ842" i="15"/>
  <c r="AJ706" i="15"/>
  <c r="AJ674" i="15"/>
  <c r="AJ213" i="15"/>
  <c r="AJ819" i="15"/>
  <c r="AJ555" i="15"/>
  <c r="AJ595" i="15"/>
  <c r="AJ759" i="15"/>
  <c r="AJ188" i="15"/>
  <c r="AJ828" i="15"/>
  <c r="AJ527" i="15"/>
  <c r="AJ153" i="15"/>
  <c r="AJ500" i="15"/>
  <c r="AJ785" i="15"/>
  <c r="AJ526" i="15"/>
  <c r="AJ700" i="15"/>
  <c r="AJ606" i="15"/>
  <c r="AJ786" i="15"/>
  <c r="AJ79" i="15"/>
  <c r="AJ285" i="15"/>
  <c r="AJ407" i="15"/>
  <c r="AJ402" i="15"/>
  <c r="AJ320" i="15"/>
  <c r="AJ530" i="15"/>
  <c r="AJ608" i="15"/>
  <c r="AJ205" i="15"/>
  <c r="AJ839" i="15"/>
  <c r="AJ739" i="15"/>
  <c r="AJ838" i="15"/>
  <c r="AJ764" i="15"/>
  <c r="AJ408" i="15"/>
  <c r="AJ736" i="15"/>
  <c r="AJ316" i="15"/>
  <c r="AJ117" i="15"/>
  <c r="AJ502" i="15"/>
  <c r="AJ235" i="15"/>
  <c r="AJ637" i="15"/>
  <c r="AJ757" i="15"/>
  <c r="AJ592" i="15"/>
  <c r="AJ340" i="15"/>
  <c r="AJ34" i="15"/>
  <c r="AJ553" i="15"/>
  <c r="AJ103" i="15"/>
  <c r="AJ391" i="15"/>
  <c r="AJ222" i="15"/>
  <c r="AJ75" i="15"/>
  <c r="AJ525" i="15"/>
  <c r="AJ147" i="15"/>
  <c r="AJ695" i="15"/>
  <c r="AJ594" i="15"/>
  <c r="AJ389" i="15"/>
  <c r="AJ338" i="15"/>
  <c r="AJ753" i="15"/>
  <c r="AJ720" i="15"/>
  <c r="AJ748" i="15"/>
  <c r="AJ775" i="15"/>
  <c r="AJ483" i="15"/>
  <c r="AJ114" i="15"/>
  <c r="AJ234" i="15"/>
  <c r="AJ182" i="15"/>
  <c r="AJ817" i="15"/>
  <c r="AJ796" i="15"/>
  <c r="AJ653" i="15"/>
  <c r="AJ811" i="15"/>
  <c r="AJ689" i="15"/>
  <c r="AJ373" i="15"/>
  <c r="AJ277" i="15"/>
  <c r="AJ779" i="15"/>
  <c r="AJ656" i="15"/>
  <c r="AJ810" i="15"/>
  <c r="AJ688" i="15"/>
  <c r="AJ777" i="15"/>
  <c r="AJ747" i="15"/>
  <c r="AJ762" i="15"/>
  <c r="AJ278" i="15"/>
  <c r="AJ662" i="15"/>
  <c r="AJ633" i="15"/>
  <c r="AJ690" i="15"/>
  <c r="AJ138" i="15"/>
  <c r="AJ808" i="15"/>
  <c r="AJ318" i="15"/>
  <c r="AJ658" i="15"/>
  <c r="AJ420" i="15"/>
  <c r="AJ598" i="15"/>
  <c r="AI639" i="15"/>
  <c r="AJ142" i="15"/>
  <c r="AJ68" i="15"/>
  <c r="AJ73" i="15"/>
  <c r="AJ663" i="15"/>
  <c r="AJ809" i="15"/>
  <c r="AJ13" i="15"/>
  <c r="AI812" i="15" l="1"/>
  <c r="AE136" i="15"/>
  <c r="AD102" i="15"/>
  <c r="AC690" i="15"/>
  <c r="AF811" i="15"/>
  <c r="AC432" i="15"/>
  <c r="AH251" i="15"/>
  <c r="AC201" i="15"/>
  <c r="AI318" i="15"/>
  <c r="AE150" i="15"/>
  <c r="AH667" i="15"/>
  <c r="AH480" i="15"/>
  <c r="AI243" i="15"/>
  <c r="AI113" i="15"/>
  <c r="AF470" i="15"/>
  <c r="AH333" i="15"/>
  <c r="AI687" i="15"/>
  <c r="AG796" i="15"/>
  <c r="AI176" i="15"/>
  <c r="AH101" i="15"/>
  <c r="AG387" i="15"/>
  <c r="AD13" i="15"/>
  <c r="AC228" i="15"/>
  <c r="AE556" i="15"/>
  <c r="AD16" i="15"/>
  <c r="AC817" i="15"/>
  <c r="AF344" i="15"/>
  <c r="AD700" i="15"/>
  <c r="AE746" i="15"/>
  <c r="AE747" i="15"/>
  <c r="AH747" i="15"/>
  <c r="AI747" i="15"/>
  <c r="AF31" i="15"/>
  <c r="AI808" i="15"/>
  <c r="AE339" i="15"/>
  <c r="AI811" i="15"/>
  <c r="AE35" i="15"/>
  <c r="AF169" i="15"/>
  <c r="AF387" i="15"/>
  <c r="AF301" i="15"/>
  <c r="AG809" i="15"/>
  <c r="AG474" i="15"/>
  <c r="AC372" i="15"/>
  <c r="AH339" i="15"/>
  <c r="AD584" i="15"/>
  <c r="AH35" i="15"/>
  <c r="AD422" i="15"/>
  <c r="AG424" i="15"/>
  <c r="AC145" i="15"/>
  <c r="AG395" i="15"/>
  <c r="AC430" i="15"/>
  <c r="AD39" i="15"/>
  <c r="AH343" i="15"/>
  <c r="AD394" i="15"/>
  <c r="AH236" i="15"/>
  <c r="AE590" i="15"/>
  <c r="AI145" i="15"/>
  <c r="AE430" i="15"/>
  <c r="AD817" i="15"/>
  <c r="AF636" i="15"/>
  <c r="AC150" i="15"/>
  <c r="AE528" i="15"/>
  <c r="AD131" i="15"/>
  <c r="AF747" i="15"/>
  <c r="AD474" i="15"/>
  <c r="AE755" i="15"/>
  <c r="AD141" i="15"/>
  <c r="AD145" i="15"/>
  <c r="AD239" i="15"/>
  <c r="AG663" i="15"/>
  <c r="AI187" i="15"/>
  <c r="AE21" i="15"/>
  <c r="AH748" i="15"/>
  <c r="AI775" i="15"/>
  <c r="AG748" i="15"/>
  <c r="AF30" i="15"/>
  <c r="AE7" i="15"/>
  <c r="AI582" i="15"/>
  <c r="AE173" i="15"/>
  <c r="AI14" i="15"/>
  <c r="AF176" i="15"/>
  <c r="AE101" i="15"/>
  <c r="AE225" i="15"/>
  <c r="AI693" i="15"/>
  <c r="AF473" i="15"/>
  <c r="AE591" i="15"/>
  <c r="AE781" i="15"/>
  <c r="AI235" i="15"/>
  <c r="AF498" i="15"/>
  <c r="AF800" i="15"/>
  <c r="AC754" i="15"/>
  <c r="AG425" i="15"/>
  <c r="AC637" i="15"/>
  <c r="AC758" i="15"/>
  <c r="AH663" i="15"/>
  <c r="AH235" i="15"/>
  <c r="AH603" i="15"/>
  <c r="AE830" i="15"/>
  <c r="AC118" i="15"/>
  <c r="AD774" i="15"/>
  <c r="AH383" i="15"/>
  <c r="AE271" i="15"/>
  <c r="AE334" i="15"/>
  <c r="AD778" i="15"/>
  <c r="AG6" i="15"/>
  <c r="AC581" i="15"/>
  <c r="AG812" i="15"/>
  <c r="AD171" i="15"/>
  <c r="AF173" i="15"/>
  <c r="AC586" i="15"/>
  <c r="AC798" i="15"/>
  <c r="AH104" i="15"/>
  <c r="AD138" i="15"/>
  <c r="AD372" i="15"/>
  <c r="AI755" i="15"/>
  <c r="AG228" i="15"/>
  <c r="AI694" i="15"/>
  <c r="AG477" i="15"/>
  <c r="AI556" i="15"/>
  <c r="AG110" i="15"/>
  <c r="AG696" i="15"/>
  <c r="AF423" i="15"/>
  <c r="AH756" i="15"/>
  <c r="AF143" i="15"/>
  <c r="AH145" i="15"/>
  <c r="AF725" i="15"/>
  <c r="AH430" i="15"/>
  <c r="AF238" i="15"/>
  <c r="AI66" i="15"/>
  <c r="AG662" i="15"/>
  <c r="AI821" i="15"/>
  <c r="AG108" i="15"/>
  <c r="AC279" i="15"/>
  <c r="AI147" i="15"/>
  <c r="AG235" i="15"/>
  <c r="AD38" i="15"/>
  <c r="AF66" i="15"/>
  <c r="AD695" i="15"/>
  <c r="AD194" i="15"/>
  <c r="AD46" i="15"/>
  <c r="AI111" i="15"/>
  <c r="AC314" i="15"/>
  <c r="AC376" i="15"/>
  <c r="AD525" i="15"/>
  <c r="AC760" i="15"/>
  <c r="AE151" i="15"/>
  <c r="AG321" i="15"/>
  <c r="AF446" i="15"/>
  <c r="AG203" i="15"/>
  <c r="AF771" i="15"/>
  <c r="AG461" i="15"/>
  <c r="AF324" i="15"/>
  <c r="AE488" i="15"/>
  <c r="AE710" i="15"/>
  <c r="AI790" i="15"/>
  <c r="AC355" i="15"/>
  <c r="AF382" i="15"/>
  <c r="AH214" i="15"/>
  <c r="AD711" i="15"/>
  <c r="AE643" i="15"/>
  <c r="AH842" i="15"/>
  <c r="AE841" i="15"/>
  <c r="AI506" i="15"/>
  <c r="AI210" i="15"/>
  <c r="AF203" i="15"/>
  <c r="AD451" i="15"/>
  <c r="AI534" i="15"/>
  <c r="AC674" i="15"/>
  <c r="AE705" i="15"/>
  <c r="AF455" i="15"/>
  <c r="AH453" i="15"/>
  <c r="AE93" i="15"/>
  <c r="AG88" i="15"/>
  <c r="AF841" i="15"/>
  <c r="AE507" i="15"/>
  <c r="AC203" i="15"/>
  <c r="AH613" i="15"/>
  <c r="AE210" i="15"/>
  <c r="AC733" i="15"/>
  <c r="AI453" i="15"/>
  <c r="AD534" i="15"/>
  <c r="AF378" i="15"/>
  <c r="AH454" i="15"/>
  <c r="AF703" i="15"/>
  <c r="AH532" i="15"/>
  <c r="AF531" i="15"/>
  <c r="AH607" i="15"/>
  <c r="AI801" i="15"/>
  <c r="AI729" i="15"/>
  <c r="AG247" i="15"/>
  <c r="AD703" i="15"/>
  <c r="AD531" i="15"/>
  <c r="AC641" i="15"/>
  <c r="AE450" i="15"/>
  <c r="AC155" i="15"/>
  <c r="AE154" i="15"/>
  <c r="AD702" i="15"/>
  <c r="AE153" i="15"/>
  <c r="AC347" i="15"/>
  <c r="AE527" i="15"/>
  <c r="AC829" i="15"/>
  <c r="AF645" i="15"/>
  <c r="AI487" i="15"/>
  <c r="AC709" i="15"/>
  <c r="AF25" i="15"/>
  <c r="AI204" i="15"/>
  <c r="AH533" i="15"/>
  <c r="AD250" i="15"/>
  <c r="AF198" i="15"/>
  <c r="AG837" i="15"/>
  <c r="AI485" i="15"/>
  <c r="AC404" i="15"/>
  <c r="AF837" i="15"/>
  <c r="AD485" i="15"/>
  <c r="AH446" i="15"/>
  <c r="AF402" i="15"/>
  <c r="AI532" i="15"/>
  <c r="AC446" i="15"/>
  <c r="AC377" i="15"/>
  <c r="AG529" i="15"/>
  <c r="AE244" i="15"/>
  <c r="AG603" i="15"/>
  <c r="AI114" i="15"/>
  <c r="AG310" i="15"/>
  <c r="AI726" i="15"/>
  <c r="AD834" i="15"/>
  <c r="AD152" i="15"/>
  <c r="AD193" i="15"/>
  <c r="AD826" i="15"/>
  <c r="AD480" i="15"/>
  <c r="AG376" i="15"/>
  <c r="AI20" i="15"/>
  <c r="AG151" i="15"/>
  <c r="AI830" i="15"/>
  <c r="AG699" i="15"/>
  <c r="AI303" i="15"/>
  <c r="AG600" i="15"/>
  <c r="AI19" i="15"/>
  <c r="AF701" i="15"/>
  <c r="AH543" i="15"/>
  <c r="AF442" i="15"/>
  <c r="AH558" i="15"/>
  <c r="AF525" i="15"/>
  <c r="AH283" i="15"/>
  <c r="AF667" i="15"/>
  <c r="AH638" i="15"/>
  <c r="AF435" i="15"/>
  <c r="AD429" i="15"/>
  <c r="AD823" i="15"/>
  <c r="AD663" i="15"/>
  <c r="AD142" i="15"/>
  <c r="AI759" i="15"/>
  <c r="AG664" i="15"/>
  <c r="AI595" i="15"/>
  <c r="AG556" i="15"/>
  <c r="AC93" i="15"/>
  <c r="AF121" i="15"/>
  <c r="AG407" i="15"/>
  <c r="AH802" i="15"/>
  <c r="AH449" i="15"/>
  <c r="AG91" i="15"/>
  <c r="AI766" i="15"/>
  <c r="AI768" i="15"/>
  <c r="AG705" i="15"/>
  <c r="AH675" i="15"/>
  <c r="AE406" i="15"/>
  <c r="AF706" i="15"/>
  <c r="AF285" i="15"/>
  <c r="AF293" i="15"/>
  <c r="AF790" i="15"/>
  <c r="AD613" i="15"/>
  <c r="AE121" i="15"/>
  <c r="AI82" i="15"/>
  <c r="AH199" i="15"/>
  <c r="AI731" i="15"/>
  <c r="AI445" i="15"/>
  <c r="AH731" i="15"/>
  <c r="AF351" i="15"/>
  <c r="AE532" i="15"/>
  <c r="AE351" i="15"/>
  <c r="AI75" i="15"/>
  <c r="AI525" i="15"/>
  <c r="AI602" i="15"/>
  <c r="AG72" i="15"/>
  <c r="AE681" i="15"/>
  <c r="AH506" i="15"/>
  <c r="AC835" i="15"/>
  <c r="AI251" i="15"/>
  <c r="AH155" i="15"/>
  <c r="AE609" i="15"/>
  <c r="AG155" i="15"/>
  <c r="AI444" i="15"/>
  <c r="AI484" i="15"/>
  <c r="AC827" i="15"/>
  <c r="AG601" i="15"/>
  <c r="AC705" i="15"/>
  <c r="AF206" i="15"/>
  <c r="AE530" i="15"/>
  <c r="AE610" i="15"/>
  <c r="AE314" i="15"/>
  <c r="AI824" i="15"/>
  <c r="AG434" i="15"/>
  <c r="AH376" i="15"/>
  <c r="AD484" i="15"/>
  <c r="AF784" i="15"/>
  <c r="AD43" i="15"/>
  <c r="AC763" i="15"/>
  <c r="AE195" i="15"/>
  <c r="AC528" i="15"/>
  <c r="AG193" i="15"/>
  <c r="AE190" i="15"/>
  <c r="AI638" i="15"/>
  <c r="AH21" i="15"/>
  <c r="AD831" i="15"/>
  <c r="AF312" i="15"/>
  <c r="AD601" i="15"/>
  <c r="AH18" i="15"/>
  <c r="AD666" i="15"/>
  <c r="AF394" i="15"/>
  <c r="AH107" i="15"/>
  <c r="AC559" i="15"/>
  <c r="AF350" i="15"/>
  <c r="AE246" i="15"/>
  <c r="AH531" i="15"/>
  <c r="AC531" i="15"/>
  <c r="AI284" i="15"/>
  <c r="AC557" i="15"/>
  <c r="AH153" i="15"/>
  <c r="AF829" i="15"/>
  <c r="AD699" i="15"/>
  <c r="AH824" i="15"/>
  <c r="AF500" i="15"/>
  <c r="AC834" i="15"/>
  <c r="AG443" i="15"/>
  <c r="AE558" i="15"/>
  <c r="AI761" i="15"/>
  <c r="AG282" i="15"/>
  <c r="AI189" i="15"/>
  <c r="AC480" i="15"/>
  <c r="AF151" i="15"/>
  <c r="AD243" i="15"/>
  <c r="AH785" i="15"/>
  <c r="AF188" i="15"/>
  <c r="AH19" i="15"/>
  <c r="AH800" i="15"/>
  <c r="AD522" i="15"/>
  <c r="AF424" i="15"/>
  <c r="AG165" i="15"/>
  <c r="AI296" i="15"/>
  <c r="AC131" i="15"/>
  <c r="AC100" i="15"/>
  <c r="AH165" i="15"/>
  <c r="AF778" i="15"/>
  <c r="AE687" i="15"/>
  <c r="AC472" i="15"/>
  <c r="AE104" i="15"/>
  <c r="AG554" i="15"/>
  <c r="AC390" i="15"/>
  <c r="AE475" i="15"/>
  <c r="AH5" i="15"/>
  <c r="AF274" i="15"/>
  <c r="AD10" i="15"/>
  <c r="AF105" i="15"/>
  <c r="AG170" i="15"/>
  <c r="AC337" i="15"/>
  <c r="AI420" i="15"/>
  <c r="AG298" i="15"/>
  <c r="AC226" i="15"/>
  <c r="AI497" i="15"/>
  <c r="AD169" i="15"/>
  <c r="AF336" i="15"/>
  <c r="AH496" i="15"/>
  <c r="AC748" i="15"/>
  <c r="AE165" i="15"/>
  <c r="AH331" i="15"/>
  <c r="AD133" i="15"/>
  <c r="AC549" i="15"/>
  <c r="AI494" i="15"/>
  <c r="AD31" i="15"/>
  <c r="AE519" i="15"/>
  <c r="AH4" i="15"/>
  <c r="AE552" i="15"/>
  <c r="AC655" i="15"/>
  <c r="AE720" i="15"/>
  <c r="AE12" i="15"/>
  <c r="AC421" i="15"/>
  <c r="AE753" i="15"/>
  <c r="AC816" i="15"/>
  <c r="AH6" i="15"/>
  <c r="AF719" i="15"/>
  <c r="AI389" i="15"/>
  <c r="AF655" i="15"/>
  <c r="AI661" i="15"/>
  <c r="AD231" i="15"/>
  <c r="AC73" i="15"/>
  <c r="AI382" i="15"/>
  <c r="AH325" i="15"/>
  <c r="AD575" i="15"/>
  <c r="AI328" i="15"/>
  <c r="AH327" i="15"/>
  <c r="AC137" i="15"/>
  <c r="AI720" i="15"/>
  <c r="AH377" i="15"/>
  <c r="AC397" i="15"/>
  <c r="AC555" i="15"/>
  <c r="AF279" i="15"/>
  <c r="AF804" i="15"/>
  <c r="AD4" i="15"/>
  <c r="AI10" i="15"/>
  <c r="AD385" i="15"/>
  <c r="AC632" i="15"/>
  <c r="AH62" i="15"/>
  <c r="AE186" i="15"/>
  <c r="AD40" i="15"/>
  <c r="AE505" i="15"/>
  <c r="AE477" i="15"/>
  <c r="AH106" i="15"/>
  <c r="AG184" i="15"/>
  <c r="AD105" i="15"/>
  <c r="AG423" i="15"/>
  <c r="AC419" i="15"/>
  <c r="AH282" i="15"/>
  <c r="AF234" i="15"/>
  <c r="AI180" i="15"/>
  <c r="AD183" i="15"/>
  <c r="AC636" i="15"/>
  <c r="AF653" i="15"/>
  <c r="AH308" i="15"/>
  <c r="AG497" i="15"/>
  <c r="AD855" i="15"/>
  <c r="AF687" i="15"/>
  <c r="AD798" i="15"/>
  <c r="AH662" i="15"/>
  <c r="AH403" i="15"/>
  <c r="AH703" i="15"/>
  <c r="AI320" i="15"/>
  <c r="AG439" i="15"/>
  <c r="AH640" i="15"/>
  <c r="AF194" i="15"/>
  <c r="AF190" i="15"/>
  <c r="AF111" i="15"/>
  <c r="AG832" i="15"/>
  <c r="AG313" i="15"/>
  <c r="AG312" i="15"/>
  <c r="AF469" i="15"/>
  <c r="AC222" i="15"/>
  <c r="AE549" i="15"/>
  <c r="AI170" i="15"/>
  <c r="AC553" i="15"/>
  <c r="AC814" i="15"/>
  <c r="AD338" i="15"/>
  <c r="AF299" i="15"/>
  <c r="AI341" i="15"/>
  <c r="AG720" i="15"/>
  <c r="AF553" i="15"/>
  <c r="AH36" i="15"/>
  <c r="AC477" i="15"/>
  <c r="AD17" i="15"/>
  <c r="AG142" i="15"/>
  <c r="AE234" i="15"/>
  <c r="AH429" i="15"/>
  <c r="AE763" i="15"/>
  <c r="AG547" i="15"/>
  <c r="AD331" i="15"/>
  <c r="AC807" i="15"/>
  <c r="AE793" i="15"/>
  <c r="AH793" i="15"/>
  <c r="AE550" i="15"/>
  <c r="AI689" i="15"/>
  <c r="AE582" i="15"/>
  <c r="AI138" i="15"/>
  <c r="AE14" i="15"/>
  <c r="AH136" i="15"/>
  <c r="AD655" i="15"/>
  <c r="AH172" i="15"/>
  <c r="AD421" i="15"/>
  <c r="AH140" i="15"/>
  <c r="AI171" i="15"/>
  <c r="AI34" i="15"/>
  <c r="AE693" i="15"/>
  <c r="AD7" i="15"/>
  <c r="AH582" i="15"/>
  <c r="AD173" i="15"/>
  <c r="AH14" i="15"/>
  <c r="AC141" i="15"/>
  <c r="AG183" i="15"/>
  <c r="AC16" i="15"/>
  <c r="AG234" i="15"/>
  <c r="AC239" i="15"/>
  <c r="AF40" i="15"/>
  <c r="AF427" i="15"/>
  <c r="AG591" i="15"/>
  <c r="AC425" i="15"/>
  <c r="AI110" i="15"/>
  <c r="AI236" i="15"/>
  <c r="AD591" i="15"/>
  <c r="AD235" i="15"/>
  <c r="AD45" i="15"/>
  <c r="AC542" i="15"/>
  <c r="AD304" i="15"/>
  <c r="AG445" i="15"/>
  <c r="AF515" i="15"/>
  <c r="AE469" i="15"/>
  <c r="AC98" i="15"/>
  <c r="AD222" i="15"/>
  <c r="AC103" i="15"/>
  <c r="AG692" i="15"/>
  <c r="AC170" i="15"/>
  <c r="AF6" i="15"/>
  <c r="AF340" i="15"/>
  <c r="AC799" i="15"/>
  <c r="AC696" i="15"/>
  <c r="AD181" i="15"/>
  <c r="AF637" i="15"/>
  <c r="AE106" i="15"/>
  <c r="AC427" i="15"/>
  <c r="AH40" i="15"/>
  <c r="AH71" i="15"/>
  <c r="AC599" i="15"/>
  <c r="AC111" i="15"/>
  <c r="AE132" i="15"/>
  <c r="AF854" i="15"/>
  <c r="AG519" i="15"/>
  <c r="AG333" i="15"/>
  <c r="AF777" i="15"/>
  <c r="AI370" i="15"/>
  <c r="AE337" i="15"/>
  <c r="AI585" i="15"/>
  <c r="AE226" i="15"/>
  <c r="AI383" i="15"/>
  <c r="AC780" i="15"/>
  <c r="AD79" i="15"/>
  <c r="AE78" i="15"/>
  <c r="AH79" i="15"/>
  <c r="AC79" i="15"/>
  <c r="AG785" i="15"/>
  <c r="AJ643" i="15"/>
  <c r="AF612" i="15"/>
  <c r="AC82" i="15"/>
  <c r="AF836" i="15"/>
  <c r="AE73" i="15"/>
  <c r="AH78" i="15"/>
  <c r="AF601" i="15"/>
  <c r="AF76" i="15"/>
  <c r="AF73" i="15"/>
  <c r="AH80" i="15"/>
  <c r="AG404" i="15"/>
  <c r="AD83" i="15"/>
  <c r="AF595" i="15"/>
  <c r="AH576" i="15"/>
  <c r="AH632" i="15"/>
  <c r="AD797" i="15"/>
  <c r="AH178" i="15"/>
  <c r="AD340" i="15"/>
  <c r="AC7" i="15"/>
  <c r="AI655" i="15"/>
  <c r="AG9" i="15"/>
  <c r="AC173" i="15"/>
  <c r="AI421" i="15"/>
  <c r="AG391" i="15"/>
  <c r="AH809" i="15"/>
  <c r="AD720" i="15"/>
  <c r="AE748" i="15"/>
  <c r="AG652" i="15"/>
  <c r="AE98" i="15"/>
  <c r="AE577" i="15"/>
  <c r="AG222" i="15"/>
  <c r="AG166" i="15"/>
  <c r="AG100" i="15"/>
  <c r="AG551" i="15"/>
  <c r="AI550" i="15"/>
  <c r="AD334" i="15"/>
  <c r="AC371" i="15"/>
  <c r="AE689" i="15"/>
  <c r="AC102" i="15"/>
  <c r="AC587" i="15"/>
  <c r="AE138" i="15"/>
  <c r="AC139" i="15"/>
  <c r="AE372" i="15"/>
  <c r="AC341" i="15"/>
  <c r="AF61" i="15"/>
  <c r="AH795" i="15"/>
  <c r="AF104" i="15"/>
  <c r="AH10" i="15"/>
  <c r="AF388" i="15"/>
  <c r="AH812" i="15"/>
  <c r="AF475" i="15"/>
  <c r="AE6" i="15"/>
  <c r="AC719" i="15"/>
  <c r="AF587" i="15"/>
  <c r="AE662" i="15"/>
  <c r="AE666" i="15"/>
  <c r="AC230" i="15"/>
  <c r="AF589" i="15"/>
  <c r="AD230" i="15"/>
  <c r="AD404" i="15"/>
  <c r="AF326" i="15"/>
  <c r="AJ642" i="15"/>
  <c r="AG492" i="15"/>
  <c r="AC493" i="15"/>
  <c r="AH577" i="15"/>
  <c r="AF577" i="15"/>
  <c r="AD697" i="15"/>
  <c r="AF14" i="15"/>
  <c r="AE655" i="15"/>
  <c r="AH234" i="15"/>
  <c r="AG779" i="15"/>
  <c r="AF593" i="15"/>
  <c r="AE656" i="15"/>
  <c r="AD229" i="15"/>
  <c r="AH827" i="15"/>
  <c r="AC84" i="15"/>
  <c r="AF78" i="15"/>
  <c r="AF610" i="15"/>
  <c r="AE399" i="15"/>
  <c r="AC783" i="15"/>
  <c r="AI397" i="15"/>
  <c r="AD84" i="15"/>
  <c r="AF77" i="15"/>
  <c r="AE673" i="15"/>
  <c r="AC81" i="15"/>
  <c r="AE672" i="15"/>
  <c r="AG778" i="15"/>
  <c r="AE809" i="15"/>
  <c r="AG797" i="15"/>
  <c r="AI173" i="15"/>
  <c r="AE474" i="15"/>
  <c r="AC693" i="15"/>
  <c r="AH137" i="15"/>
  <c r="AD795" i="15"/>
  <c r="AD812" i="15"/>
  <c r="AF798" i="15"/>
  <c r="AC584" i="15"/>
  <c r="AI11" i="15"/>
  <c r="AG176" i="15"/>
  <c r="AC422" i="15"/>
  <c r="AH719" i="15"/>
  <c r="AD419" i="15"/>
  <c r="AD514" i="15"/>
  <c r="AI805" i="15"/>
  <c r="AI748" i="15"/>
  <c r="AC248" i="15"/>
  <c r="AC550" i="15"/>
  <c r="AF223" i="15"/>
  <c r="AG31" i="15"/>
  <c r="AI223" i="15"/>
  <c r="AD687" i="15"/>
  <c r="AE169" i="15"/>
  <c r="AE419" i="15"/>
  <c r="AC420" i="15"/>
  <c r="AC11" i="15"/>
  <c r="AE691" i="15"/>
  <c r="AC497" i="15"/>
  <c r="AE301" i="15"/>
  <c r="AD518" i="15"/>
  <c r="AD581" i="15"/>
  <c r="AD308" i="15"/>
  <c r="AD813" i="15"/>
  <c r="AC61" i="15"/>
  <c r="AE795" i="15"/>
  <c r="AC104" i="15"/>
  <c r="AE10" i="15"/>
  <c r="AC388" i="15"/>
  <c r="AE812" i="15"/>
  <c r="AC475" i="15"/>
  <c r="AH169" i="15"/>
  <c r="AH419" i="15"/>
  <c r="AF420" i="15"/>
  <c r="AH387" i="15"/>
  <c r="AF11" i="15"/>
  <c r="AH691" i="15"/>
  <c r="AF497" i="15"/>
  <c r="AH301" i="15"/>
  <c r="AE754" i="15"/>
  <c r="AC39" i="15"/>
  <c r="AE593" i="15"/>
  <c r="AC426" i="15"/>
  <c r="AE522" i="15"/>
  <c r="AC394" i="15"/>
  <c r="AC148" i="15"/>
  <c r="AE149" i="15"/>
  <c r="AD66" i="15"/>
  <c r="AD821" i="15"/>
  <c r="AD478" i="15"/>
  <c r="AD479" i="15"/>
  <c r="AE180" i="15"/>
  <c r="AC818" i="15"/>
  <c r="AE41" i="15"/>
  <c r="AC635" i="15"/>
  <c r="AC109" i="15"/>
  <c r="AE724" i="15"/>
  <c r="AC664" i="15"/>
  <c r="AI345" i="15"/>
  <c r="AF392" i="15"/>
  <c r="AF181" i="15"/>
  <c r="AH637" i="15"/>
  <c r="AF480" i="15"/>
  <c r="AH375" i="15"/>
  <c r="AG481" i="15"/>
  <c r="AI829" i="15"/>
  <c r="AH435" i="15"/>
  <c r="AD348" i="15"/>
  <c r="AE600" i="15"/>
  <c r="AI152" i="15"/>
  <c r="AG606" i="15"/>
  <c r="AE48" i="15"/>
  <c r="AI573" i="15"/>
  <c r="AE647" i="15"/>
  <c r="AH647" i="15"/>
  <c r="AD489" i="15"/>
  <c r="AG382" i="15"/>
  <c r="AE682" i="15"/>
  <c r="AF365" i="15"/>
  <c r="AC649" i="15"/>
  <c r="AF262" i="15"/>
  <c r="AG57" i="15"/>
  <c r="AC126" i="15"/>
  <c r="AE289" i="15"/>
  <c r="AF381" i="15"/>
  <c r="AD289" i="15"/>
  <c r="AI57" i="15"/>
  <c r="AG618" i="15"/>
  <c r="AI290" i="15"/>
  <c r="AD713" i="15"/>
  <c r="AI413" i="15"/>
  <c r="AE683" i="15"/>
  <c r="AG364" i="15"/>
  <c r="AE158" i="15"/>
  <c r="AF126" i="15"/>
  <c r="AD568" i="15"/>
  <c r="AG263" i="15"/>
  <c r="AH572" i="15"/>
  <c r="AI509" i="15"/>
  <c r="AG157" i="15"/>
  <c r="AD843" i="15"/>
  <c r="AF740" i="15"/>
  <c r="AI363" i="15"/>
  <c r="AC646" i="15"/>
  <c r="AE791" i="15"/>
  <c r="AH57" i="15"/>
  <c r="AF618" i="15"/>
  <c r="AH290" i="15"/>
  <c r="AF537" i="15"/>
  <c r="AF842" i="15"/>
  <c r="AH680" i="15"/>
  <c r="AF409" i="15"/>
  <c r="AH210" i="15"/>
  <c r="AI288" i="15"/>
  <c r="AH264" i="15"/>
  <c r="AG365" i="15"/>
  <c r="AF255" i="15"/>
  <c r="AG258" i="15"/>
  <c r="AI619" i="15"/>
  <c r="AG289" i="15"/>
  <c r="AI157" i="15"/>
  <c r="AD54" i="15"/>
  <c r="AD769" i="15"/>
  <c r="AD567" i="15"/>
  <c r="AD545" i="15"/>
  <c r="AH739" i="15"/>
  <c r="AG739" i="15"/>
  <c r="AC682" i="15"/>
  <c r="AG737" i="15"/>
  <c r="AD364" i="15"/>
  <c r="AH460" i="15"/>
  <c r="AD410" i="15"/>
  <c r="AH616" i="15"/>
  <c r="AG254" i="15"/>
  <c r="AI735" i="15"/>
  <c r="AG211" i="15"/>
  <c r="AD360" i="15"/>
  <c r="AD488" i="15"/>
  <c r="AD122" i="15"/>
  <c r="AE567" i="15"/>
  <c r="AC156" i="15"/>
  <c r="AE545" i="15"/>
  <c r="AI765" i="15"/>
  <c r="AG789" i="15"/>
  <c r="AI675" i="15"/>
  <c r="AG454" i="15"/>
  <c r="AF208" i="15"/>
  <c r="AH253" i="15"/>
  <c r="AF533" i="15"/>
  <c r="AH559" i="15"/>
  <c r="AI123" i="15"/>
  <c r="AE408" i="15"/>
  <c r="AC612" i="15"/>
  <c r="AE707" i="15"/>
  <c r="AD560" i="15"/>
  <c r="AD366" i="15"/>
  <c r="AH682" i="15"/>
  <c r="AC618" i="15"/>
  <c r="AG736" i="15"/>
  <c r="AG679" i="15"/>
  <c r="AE26" i="15"/>
  <c r="AH508" i="15"/>
  <c r="AD26" i="15"/>
  <c r="AI88" i="15"/>
  <c r="AC564" i="15"/>
  <c r="AE49" i="15"/>
  <c r="AG25" i="15"/>
  <c r="AG742" i="15"/>
  <c r="AG257" i="15"/>
  <c r="AI791" i="15"/>
  <c r="AH768" i="15"/>
  <c r="AE566" i="15"/>
  <c r="AC507" i="15"/>
  <c r="AG615" i="15"/>
  <c r="AD288" i="15"/>
  <c r="AH156" i="15"/>
  <c r="AC288" i="15"/>
  <c r="AG156" i="15"/>
  <c r="AE616" i="15"/>
  <c r="AE207" i="15"/>
  <c r="AI456" i="15"/>
  <c r="AG685" i="15"/>
  <c r="AH267" i="15"/>
  <c r="AI625" i="15"/>
  <c r="AH294" i="15"/>
  <c r="AI846" i="15"/>
  <c r="AG327" i="15"/>
  <c r="AI852" i="15"/>
  <c r="AG623" i="15"/>
  <c r="AD267" i="15"/>
  <c r="AG649" i="15"/>
  <c r="AH623" i="15"/>
  <c r="AF575" i="15"/>
  <c r="AC328" i="15"/>
  <c r="AH512" i="15"/>
  <c r="AC621" i="15"/>
  <c r="AG740" i="15"/>
  <c r="AF128" i="15"/>
  <c r="AH510" i="15"/>
  <c r="AG465" i="15"/>
  <c r="AG627" i="15"/>
  <c r="AF267" i="15"/>
  <c r="AI465" i="15"/>
  <c r="AD27" i="15"/>
  <c r="AH511" i="15"/>
  <c r="AG95" i="15"/>
  <c r="AC511" i="15"/>
  <c r="AF264" i="15"/>
  <c r="AH128" i="15"/>
  <c r="AG468" i="15"/>
  <c r="AC161" i="15"/>
  <c r="AC571" i="15"/>
  <c r="AI293" i="15"/>
  <c r="AH95" i="15"/>
  <c r="AF845" i="15"/>
  <c r="AI490" i="15"/>
  <c r="AD490" i="15"/>
  <c r="AC365" i="15"/>
  <c r="AE257" i="15"/>
  <c r="AC92" i="15"/>
  <c r="AE461" i="15"/>
  <c r="AD213" i="15"/>
  <c r="AD362" i="15"/>
  <c r="AC270" i="15"/>
  <c r="AG684" i="15"/>
  <c r="AI492" i="15"/>
  <c r="AD295" i="15"/>
  <c r="AH650" i="15"/>
  <c r="AI716" i="15"/>
  <c r="AI715" i="15"/>
  <c r="AF573" i="15"/>
  <c r="AD491" i="15"/>
  <c r="AE625" i="15"/>
  <c r="AC741" i="15"/>
  <c r="AI469" i="15"/>
  <c r="AF164" i="15"/>
  <c r="AH716" i="15"/>
  <c r="AG852" i="15"/>
  <c r="AI772" i="15"/>
  <c r="AD97" i="15"/>
  <c r="AC334" i="15"/>
  <c r="AC165" i="15"/>
  <c r="AD852" i="15"/>
  <c r="AI685" i="15"/>
  <c r="AG268" i="15"/>
  <c r="AD270" i="15"/>
  <c r="AF773" i="15"/>
  <c r="AF805" i="15"/>
  <c r="AH745" i="15"/>
  <c r="AF684" i="15"/>
  <c r="AC628" i="15"/>
  <c r="AE468" i="15"/>
  <c r="AH417" i="15"/>
  <c r="AF368" i="15"/>
  <c r="AG774" i="15"/>
  <c r="AC685" i="15"/>
  <c r="AE220" i="15"/>
  <c r="AE162" i="15"/>
  <c r="AC648" i="15"/>
  <c r="AD624" i="15"/>
  <c r="AH416" i="15"/>
  <c r="AF853" i="15"/>
  <c r="AG270" i="15"/>
  <c r="AI269" i="15"/>
  <c r="AI714" i="15"/>
  <c r="AG417" i="15"/>
  <c r="AI574" i="15"/>
  <c r="AF219" i="15"/>
  <c r="AI778" i="15"/>
  <c r="AD36" i="15"/>
  <c r="AG334" i="15"/>
  <c r="AD341" i="15"/>
  <c r="AE64" i="15"/>
  <c r="AH476" i="15"/>
  <c r="AI746" i="15"/>
  <c r="AG420" i="15"/>
  <c r="AH659" i="15"/>
  <c r="AD470" i="15"/>
  <c r="AH550" i="15"/>
  <c r="AG11" i="15"/>
  <c r="AC41" i="15"/>
  <c r="AH479" i="15"/>
  <c r="AD71" i="15"/>
  <c r="AI302" i="15"/>
  <c r="AE233" i="15"/>
  <c r="AF70" i="15"/>
  <c r="AH298" i="15"/>
  <c r="AI797" i="15"/>
  <c r="AH300" i="15"/>
  <c r="AC243" i="15"/>
  <c r="AF114" i="15"/>
  <c r="AC725" i="15"/>
  <c r="AE38" i="15"/>
  <c r="AE172" i="15"/>
  <c r="AD139" i="15"/>
  <c r="AG385" i="15"/>
  <c r="AI552" i="15"/>
  <c r="AE815" i="15"/>
  <c r="AE498" i="15"/>
  <c r="AC596" i="15"/>
  <c r="AI826" i="15"/>
  <c r="AE709" i="15"/>
  <c r="AI703" i="15"/>
  <c r="AE443" i="15"/>
  <c r="AI188" i="15"/>
  <c r="AD763" i="15"/>
  <c r="AD528" i="15"/>
  <c r="AE349" i="15"/>
  <c r="AD330" i="15"/>
  <c r="AI855" i="15"/>
  <c r="AC6" i="15"/>
  <c r="AE583" i="15"/>
  <c r="AC340" i="15"/>
  <c r="AG419" i="15"/>
  <c r="AI174" i="15"/>
  <c r="AC721" i="15"/>
  <c r="AH583" i="15"/>
  <c r="AD660" i="15"/>
  <c r="AE694" i="15"/>
  <c r="AE758" i="15"/>
  <c r="AC662" i="15"/>
  <c r="AG431" i="15"/>
  <c r="AD781" i="15"/>
  <c r="AG320" i="15"/>
  <c r="AH547" i="15"/>
  <c r="AI576" i="15"/>
  <c r="AI224" i="15"/>
  <c r="AD271" i="15"/>
  <c r="AI165" i="15"/>
  <c r="AI100" i="15"/>
  <c r="AH652" i="15"/>
  <c r="AG371" i="15"/>
  <c r="AC338" i="15"/>
  <c r="AG587" i="15"/>
  <c r="AC389" i="15"/>
  <c r="AH341" i="15"/>
  <c r="AH472" i="15"/>
  <c r="AH390" i="15"/>
  <c r="AD816" i="15"/>
  <c r="AG719" i="15"/>
  <c r="AC63" i="15"/>
  <c r="AG751" i="15"/>
  <c r="AC275" i="15"/>
  <c r="AH273" i="15"/>
  <c r="AD8" i="15"/>
  <c r="AH299" i="15"/>
  <c r="AD177" i="15"/>
  <c r="AE592" i="15"/>
  <c r="AI108" i="15"/>
  <c r="AE637" i="15"/>
  <c r="AF695" i="15"/>
  <c r="AC277" i="15"/>
  <c r="AC186" i="15"/>
  <c r="AC238" i="15"/>
  <c r="AE347" i="15"/>
  <c r="AD443" i="15"/>
  <c r="AI630" i="15"/>
  <c r="AE274" i="15"/>
  <c r="AE36" i="15"/>
  <c r="AF391" i="15"/>
  <c r="AC298" i="15"/>
  <c r="AC37" i="15"/>
  <c r="AH274" i="15"/>
  <c r="AF814" i="15"/>
  <c r="AI780" i="15"/>
  <c r="AG397" i="15"/>
  <c r="AD756" i="15"/>
  <c r="AC820" i="15"/>
  <c r="AH399" i="15"/>
  <c r="AC832" i="15"/>
  <c r="AG731" i="15"/>
  <c r="AG515" i="15"/>
  <c r="AE224" i="15"/>
  <c r="AI854" i="15"/>
  <c r="AF652" i="15"/>
  <c r="AD223" i="15"/>
  <c r="AC654" i="15"/>
  <c r="AG307" i="15"/>
  <c r="AC10" i="15"/>
  <c r="AG178" i="15"/>
  <c r="AD632" i="15"/>
  <c r="AH11" i="15"/>
  <c r="AD692" i="15"/>
  <c r="AE371" i="15"/>
  <c r="AI581" i="15"/>
  <c r="AE587" i="15"/>
  <c r="AI813" i="15"/>
  <c r="AE341" i="15"/>
  <c r="AD61" i="15"/>
  <c r="AH584" i="15"/>
  <c r="AD388" i="15"/>
  <c r="AH422" i="15"/>
  <c r="AC590" i="15"/>
  <c r="AG145" i="15"/>
  <c r="AC185" i="15"/>
  <c r="AG430" i="15"/>
  <c r="AH39" i="15"/>
  <c r="AD41" i="15"/>
  <c r="AH394" i="15"/>
  <c r="AD397" i="15"/>
  <c r="AI590" i="15"/>
  <c r="AE144" i="15"/>
  <c r="AH817" i="15"/>
  <c r="AD800" i="15"/>
  <c r="AD605" i="15"/>
  <c r="AC727" i="15"/>
  <c r="AG348" i="15"/>
  <c r="AG347" i="15"/>
  <c r="AD494" i="15"/>
  <c r="AF630" i="15"/>
  <c r="AF550" i="15"/>
  <c r="AE30" i="15"/>
  <c r="AD549" i="15"/>
  <c r="AE580" i="15"/>
  <c r="AI105" i="15"/>
  <c r="AD103" i="15"/>
  <c r="AF226" i="15"/>
  <c r="AC76" i="15"/>
  <c r="AH73" i="15"/>
  <c r="AC80" i="15"/>
  <c r="AE670" i="15"/>
  <c r="AG781" i="15"/>
  <c r="AH405" i="15"/>
  <c r="AE400" i="15"/>
  <c r="AE667" i="15"/>
  <c r="AI698" i="15"/>
  <c r="AG784" i="15"/>
  <c r="AJ641" i="15"/>
  <c r="AC784" i="15"/>
  <c r="AH83" i="15"/>
  <c r="AI777" i="15"/>
  <c r="AF581" i="15"/>
  <c r="AC779" i="15"/>
  <c r="AI663" i="15"/>
  <c r="AG231" i="15"/>
  <c r="AG782" i="15"/>
  <c r="AH229" i="15"/>
  <c r="AD327" i="15"/>
  <c r="AI674" i="15"/>
  <c r="AH492" i="15"/>
  <c r="AI577" i="15"/>
  <c r="AH575" i="15"/>
  <c r="U18" i="19"/>
  <c r="AE18" i="19" s="1"/>
  <c r="AJ495" i="15"/>
  <c r="AJ794" i="15"/>
  <c r="U29" i="19"/>
  <c r="AE29" i="19" s="1"/>
  <c r="U10" i="19"/>
  <c r="AE10" i="19" s="1"/>
  <c r="AJ272" i="15"/>
  <c r="AJ471" i="15"/>
  <c r="U17" i="19"/>
  <c r="AE17" i="19" s="1"/>
  <c r="U20" i="19"/>
  <c r="AE20" i="19" s="1"/>
  <c r="AJ541" i="15"/>
  <c r="U12" i="19"/>
  <c r="AE12" i="19" s="1"/>
  <c r="AJ306" i="15"/>
  <c r="U16" i="19"/>
  <c r="AE16" i="19" s="1"/>
  <c r="AJ418" i="15"/>
  <c r="AJ29" i="15"/>
  <c r="AJ221" i="15"/>
  <c r="U9" i="19"/>
  <c r="AE9" i="19" s="1"/>
  <c r="AJ384" i="15"/>
  <c r="U15" i="19"/>
  <c r="AE15" i="19" s="1"/>
  <c r="AE776" i="15"/>
  <c r="U6" i="19"/>
  <c r="AE6" i="19" s="1"/>
  <c r="AJ99" i="15"/>
  <c r="AJ686" i="15"/>
  <c r="U25" i="19"/>
  <c r="AE25" i="19" s="1"/>
  <c r="U26" i="19"/>
  <c r="AE26" i="19" s="1"/>
  <c r="AJ718" i="15"/>
  <c r="AG394" i="15"/>
  <c r="AC653" i="15"/>
  <c r="AD402" i="15"/>
  <c r="AI605" i="15"/>
  <c r="AE223" i="15"/>
  <c r="AD587" i="15"/>
  <c r="AF582" i="15"/>
  <c r="AG232" i="15"/>
  <c r="AE586" i="15"/>
  <c r="AD178" i="15"/>
  <c r="AC62" i="15"/>
  <c r="AE11" i="15"/>
  <c r="AH655" i="15"/>
  <c r="AD796" i="15"/>
  <c r="AE392" i="15"/>
  <c r="AC786" i="15"/>
  <c r="AF607" i="15"/>
  <c r="AI80" i="15"/>
  <c r="AI400" i="15"/>
  <c r="AF608" i="15"/>
  <c r="AI76" i="15"/>
  <c r="AF82" i="15"/>
  <c r="AF81" i="15"/>
  <c r="AF80" i="15"/>
  <c r="AI77" i="15"/>
  <c r="AF599" i="15"/>
  <c r="AI402" i="15"/>
  <c r="AF579" i="15"/>
  <c r="AE658" i="15"/>
  <c r="AE660" i="15"/>
  <c r="AI388" i="15"/>
  <c r="AD336" i="15"/>
  <c r="AD657" i="15"/>
  <c r="AD300" i="15"/>
  <c r="AD693" i="15"/>
  <c r="AI5" i="15"/>
  <c r="AG7" i="15"/>
  <c r="AI338" i="15"/>
  <c r="AG8" i="15"/>
  <c r="AI65" i="15"/>
  <c r="AG173" i="15"/>
  <c r="AG177" i="15"/>
  <c r="AI227" i="15"/>
  <c r="AH552" i="15"/>
  <c r="AH720" i="15"/>
  <c r="AH12" i="15"/>
  <c r="AF421" i="15"/>
  <c r="AH753" i="15"/>
  <c r="AF816" i="15"/>
  <c r="AG589" i="15"/>
  <c r="AG144" i="15"/>
  <c r="AI146" i="15"/>
  <c r="AG278" i="15"/>
  <c r="AI428" i="15"/>
  <c r="AG523" i="15"/>
  <c r="AI431" i="15"/>
  <c r="AD476" i="15"/>
  <c r="AD106" i="15"/>
  <c r="AD782" i="15"/>
  <c r="AD433" i="15"/>
  <c r="AC755" i="15"/>
  <c r="AE819" i="15"/>
  <c r="AC694" i="15"/>
  <c r="AE555" i="15"/>
  <c r="AG373" i="15"/>
  <c r="AC396" i="15"/>
  <c r="AI237" i="15"/>
  <c r="AD820" i="15"/>
  <c r="AD723" i="15"/>
  <c r="AD665" i="15"/>
  <c r="AD500" i="15"/>
  <c r="AD241" i="15"/>
  <c r="AD438" i="15"/>
  <c r="AH504" i="15"/>
  <c r="AC728" i="15"/>
  <c r="AG244" i="15"/>
  <c r="AG76" i="15"/>
  <c r="AF437" i="15"/>
  <c r="AF439" i="15"/>
  <c r="AF399" i="15"/>
  <c r="AG302" i="15"/>
  <c r="AG526" i="15"/>
  <c r="AI119" i="15"/>
  <c r="AH247" i="15"/>
  <c r="AE92" i="15"/>
  <c r="AH219" i="15"/>
  <c r="AC293" i="15"/>
  <c r="AH413" i="15"/>
  <c r="AG214" i="15"/>
  <c r="AI412" i="15"/>
  <c r="AC769" i="15"/>
  <c r="AF214" i="15"/>
  <c r="AF715" i="15"/>
  <c r="AD95" i="15"/>
  <c r="AE620" i="15"/>
  <c r="AH620" i="15"/>
  <c r="AE463" i="15"/>
  <c r="AC381" i="15"/>
  <c r="AD158" i="15"/>
  <c r="AG683" i="15"/>
  <c r="AI54" i="15"/>
  <c r="AG770" i="15"/>
  <c r="AD129" i="15"/>
  <c r="AE621" i="15"/>
  <c r="AH490" i="15"/>
  <c r="AG292" i="15"/>
  <c r="AC56" i="15"/>
  <c r="AE362" i="15"/>
  <c r="AF292" i="15"/>
  <c r="AF363" i="15"/>
  <c r="AH770" i="15"/>
  <c r="AE129" i="15"/>
  <c r="AI466" i="15"/>
  <c r="AE844" i="15"/>
  <c r="AI461" i="15"/>
  <c r="AE325" i="15"/>
  <c r="AC509" i="15"/>
  <c r="AE255" i="15"/>
  <c r="AC645" i="15"/>
  <c r="AD126" i="15"/>
  <c r="AD791" i="15"/>
  <c r="AH567" i="15"/>
  <c r="AF156" i="15"/>
  <c r="AH545" i="15"/>
  <c r="AF209" i="15"/>
  <c r="AG359" i="15"/>
  <c r="AG490" i="15"/>
  <c r="AE509" i="15"/>
  <c r="AI360" i="15"/>
  <c r="AH461" i="15"/>
  <c r="AC770" i="15"/>
  <c r="AE769" i="15"/>
  <c r="AD57" i="15"/>
  <c r="AD290" i="15"/>
  <c r="AF90" i="15"/>
  <c r="AH410" i="15"/>
  <c r="AF564" i="15"/>
  <c r="AH544" i="15"/>
  <c r="AC129" i="15"/>
  <c r="AC255" i="15"/>
  <c r="AI712" i="15"/>
  <c r="AF540" i="15"/>
  <c r="AH88" i="15"/>
  <c r="AD544" i="15"/>
  <c r="AE90" i="15"/>
  <c r="AE380" i="15"/>
  <c r="AC457" i="15"/>
  <c r="AE379" i="15"/>
  <c r="AD51" i="15"/>
  <c r="AD487" i="15"/>
  <c r="AC842" i="15"/>
  <c r="AE680" i="15"/>
  <c r="AC409" i="15"/>
  <c r="AG357" i="15"/>
  <c r="AI252" i="15"/>
  <c r="AG48" i="15"/>
  <c r="AI354" i="15"/>
  <c r="AI358" i="15"/>
  <c r="AF560" i="15"/>
  <c r="AH205" i="15"/>
  <c r="AF202" i="15"/>
  <c r="AH286" i="15"/>
  <c r="AC407" i="15"/>
  <c r="AE839" i="15"/>
  <c r="AC47" i="15"/>
  <c r="AE24" i="15"/>
  <c r="AF253" i="15"/>
  <c r="AH676" i="15"/>
  <c r="AD127" i="15"/>
  <c r="AE159" i="15"/>
  <c r="AG158" i="15"/>
  <c r="AD91" i="15"/>
  <c r="AF386" i="15"/>
  <c r="AG52" i="15"/>
  <c r="AC790" i="15"/>
  <c r="AE734" i="15"/>
  <c r="AC121" i="15"/>
  <c r="AF680" i="15"/>
  <c r="AD563" i="15"/>
  <c r="AH360" i="15"/>
  <c r="AI254" i="15"/>
  <c r="AC563" i="15"/>
  <c r="AG840" i="15"/>
  <c r="AE252" i="15"/>
  <c r="AI84" i="15"/>
  <c r="AC292" i="15"/>
  <c r="AI364" i="15"/>
  <c r="AH256" i="15"/>
  <c r="AD359" i="15"/>
  <c r="AF535" i="15"/>
  <c r="AG50" i="15"/>
  <c r="AE535" i="15"/>
  <c r="AI710" i="15"/>
  <c r="AF803" i="15"/>
  <c r="AH488" i="15"/>
  <c r="AI52" i="15"/>
  <c r="AG681" i="15"/>
  <c r="AI545" i="15"/>
  <c r="AI764" i="15"/>
  <c r="AC802" i="15"/>
  <c r="AF650" i="15"/>
  <c r="AI161" i="15"/>
  <c r="AI59" i="15"/>
  <c r="AC491" i="15"/>
  <c r="AG570" i="15"/>
  <c r="AI261" i="15"/>
  <c r="AC218" i="15"/>
  <c r="AE59" i="15"/>
  <c r="AD573" i="15"/>
  <c r="AC570" i="15"/>
  <c r="AE715" i="15"/>
  <c r="AG161" i="15"/>
  <c r="AG571" i="15"/>
  <c r="AC620" i="15"/>
  <c r="AF571" i="15"/>
  <c r="AH262" i="15"/>
  <c r="AG27" i="15"/>
  <c r="AI366" i="15"/>
  <c r="AD649" i="15"/>
  <c r="AD59" i="15"/>
  <c r="AI217" i="15"/>
  <c r="AG260" i="15"/>
  <c r="AG262" i="15"/>
  <c r="AH571" i="15"/>
  <c r="AF647" i="15"/>
  <c r="AD266" i="15"/>
  <c r="AH129" i="15"/>
  <c r="AI464" i="15"/>
  <c r="AF260" i="15"/>
  <c r="AE466" i="15"/>
  <c r="AF217" i="15"/>
  <c r="AI739" i="15"/>
  <c r="AG305" i="15"/>
  <c r="AI55" i="15"/>
  <c r="AG124" i="15"/>
  <c r="AI645" i="15"/>
  <c r="AF159" i="15"/>
  <c r="AH93" i="15"/>
  <c r="AF462" i="15"/>
  <c r="AH738" i="15"/>
  <c r="AH415" i="15"/>
  <c r="AE714" i="15"/>
  <c r="AC848" i="15"/>
  <c r="AH162" i="15"/>
  <c r="AF848" i="15"/>
  <c r="AI219" i="15"/>
  <c r="AG853" i="15"/>
  <c r="AC417" i="15"/>
  <c r="AC625" i="15"/>
  <c r="AD714" i="15"/>
  <c r="AH266" i="15"/>
  <c r="AC624" i="15"/>
  <c r="AE218" i="15"/>
  <c r="AG223" i="15"/>
  <c r="AD717" i="15"/>
  <c r="AF97" i="15"/>
  <c r="AH163" i="15"/>
  <c r="AE627" i="15"/>
  <c r="AC743" i="15"/>
  <c r="AF716" i="15"/>
  <c r="AH626" i="15"/>
  <c r="AF717" i="15"/>
  <c r="AD744" i="15"/>
  <c r="AC716" i="15"/>
  <c r="AE626" i="15"/>
  <c r="AD165" i="15"/>
  <c r="AD775" i="15"/>
  <c r="AF130" i="15"/>
  <c r="AH368" i="15"/>
  <c r="AE685" i="15"/>
  <c r="AC268" i="15"/>
  <c r="AF745" i="15"/>
  <c r="AH851" i="15"/>
  <c r="AI792" i="15"/>
  <c r="AI627" i="15"/>
  <c r="AG575" i="15"/>
  <c r="AI743" i="15"/>
  <c r="AC59" i="15"/>
  <c r="AE649" i="15"/>
  <c r="AF625" i="15"/>
  <c r="AH847" i="15"/>
  <c r="AD515" i="15"/>
  <c r="AG746" i="15"/>
  <c r="AH97" i="15"/>
  <c r="AE852" i="15"/>
  <c r="AC415" i="15"/>
  <c r="AG849" i="15"/>
  <c r="AG626" i="15"/>
  <c r="AD493" i="15"/>
  <c r="AG513" i="15"/>
  <c r="AI387" i="15"/>
  <c r="AF596" i="15"/>
  <c r="AF592" i="15"/>
  <c r="AH697" i="15"/>
  <c r="AF12" i="15"/>
  <c r="AI662" i="15"/>
  <c r="AG576" i="15"/>
  <c r="AF9" i="15"/>
  <c r="AF37" i="15"/>
  <c r="AG689" i="15"/>
  <c r="AC582" i="15"/>
  <c r="AG138" i="15"/>
  <c r="AC14" i="15"/>
  <c r="AH337" i="15"/>
  <c r="AD104" i="15"/>
  <c r="AH226" i="15"/>
  <c r="AD475" i="15"/>
  <c r="AI15" i="15"/>
  <c r="AE143" i="15"/>
  <c r="AI109" i="15"/>
  <c r="AE725" i="15"/>
  <c r="AF38" i="15"/>
  <c r="AF393" i="15"/>
  <c r="AF432" i="15"/>
  <c r="AC40" i="15"/>
  <c r="AG146" i="15"/>
  <c r="AG428" i="15"/>
  <c r="AG666" i="15"/>
  <c r="AF284" i="15"/>
  <c r="AG527" i="15"/>
  <c r="AF831" i="15"/>
  <c r="AI250" i="15"/>
  <c r="AF248" i="15"/>
  <c r="AD793" i="15"/>
  <c r="AI579" i="15"/>
  <c r="AF333" i="15"/>
  <c r="AE688" i="15"/>
  <c r="AI586" i="15"/>
  <c r="AI798" i="15"/>
  <c r="AF422" i="15"/>
  <c r="AC583" i="15"/>
  <c r="AC36" i="15"/>
  <c r="AH810" i="15"/>
  <c r="AF174" i="15"/>
  <c r="AH588" i="15"/>
  <c r="AF815" i="15"/>
  <c r="AE277" i="15"/>
  <c r="AC67" i="15"/>
  <c r="AE425" i="15"/>
  <c r="AC343" i="15"/>
  <c r="AE373" i="15"/>
  <c r="AC724" i="15"/>
  <c r="AE280" i="15"/>
  <c r="AC236" i="15"/>
  <c r="AD228" i="15"/>
  <c r="AD477" i="15"/>
  <c r="AD110" i="15"/>
  <c r="AD696" i="15"/>
  <c r="AE39" i="15"/>
  <c r="AE426" i="15"/>
  <c r="AC393" i="15"/>
  <c r="AC723" i="15"/>
  <c r="AE782" i="15"/>
  <c r="AC665" i="15"/>
  <c r="AD423" i="15"/>
  <c r="AF523" i="15"/>
  <c r="AF304" i="15"/>
  <c r="AF443" i="15"/>
  <c r="AC481" i="15"/>
  <c r="AC699" i="15"/>
  <c r="AG440" i="15"/>
  <c r="AG153" i="15"/>
  <c r="AF283" i="15"/>
  <c r="AF669" i="15"/>
  <c r="AF377" i="15"/>
  <c r="AG350" i="15"/>
  <c r="AC606" i="15"/>
  <c r="AC737" i="15"/>
  <c r="AC410" i="15"/>
  <c r="AH380" i="15"/>
  <c r="AE459" i="15"/>
  <c r="AE711" i="15"/>
  <c r="AI612" i="15"/>
  <c r="AC568" i="15"/>
  <c r="AF734" i="15"/>
  <c r="AG457" i="15"/>
  <c r="AG644" i="15"/>
  <c r="AI287" i="15"/>
  <c r="AE353" i="15"/>
  <c r="AF709" i="15"/>
  <c r="AD675" i="15"/>
  <c r="AH452" i="15"/>
  <c r="AI709" i="15"/>
  <c r="AG675" i="15"/>
  <c r="AI202" i="15"/>
  <c r="AH322" i="15"/>
  <c r="AD48" i="15"/>
  <c r="AD712" i="15"/>
  <c r="AI380" i="15"/>
  <c r="AE359" i="15"/>
  <c r="AF840" i="15"/>
  <c r="AD486" i="15"/>
  <c r="AD201" i="15"/>
  <c r="AG207" i="15"/>
  <c r="AG47" i="15"/>
  <c r="AH85" i="15"/>
  <c r="AF456" i="15"/>
  <c r="AD453" i="15"/>
  <c r="AF672" i="15"/>
  <c r="AH200" i="15"/>
  <c r="AF79" i="15"/>
  <c r="AH670" i="15"/>
  <c r="AC120" i="15"/>
  <c r="AE485" i="15"/>
  <c r="AC249" i="15"/>
  <c r="AE198" i="15"/>
  <c r="AD672" i="15"/>
  <c r="AG788" i="15"/>
  <c r="AC732" i="15"/>
  <c r="AE786" i="15"/>
  <c r="AC447" i="15"/>
  <c r="AE247" i="15"/>
  <c r="AC316" i="15"/>
  <c r="AE76" i="15"/>
  <c r="AC501" i="15"/>
  <c r="AE313" i="15"/>
  <c r="AH127" i="15"/>
  <c r="AI644" i="15"/>
  <c r="AF768" i="15"/>
  <c r="AE206" i="15"/>
  <c r="AF357" i="15"/>
  <c r="AD354" i="15"/>
  <c r="AI839" i="15"/>
  <c r="AI705" i="15"/>
  <c r="AD355" i="15"/>
  <c r="AF485" i="15"/>
  <c r="AD119" i="15"/>
  <c r="AH402" i="15"/>
  <c r="AC609" i="15"/>
  <c r="AG249" i="15"/>
  <c r="AH285" i="15"/>
  <c r="AF320" i="15"/>
  <c r="AC285" i="15"/>
  <c r="AE320" i="15"/>
  <c r="AG317" i="15"/>
  <c r="AE503" i="15"/>
  <c r="AI151" i="15"/>
  <c r="AI191" i="15"/>
  <c r="AI112" i="15"/>
  <c r="AG500" i="15"/>
  <c r="AC702" i="15"/>
  <c r="AD153" i="15"/>
  <c r="AD527" i="15"/>
  <c r="AD828" i="15"/>
  <c r="AD188" i="15"/>
  <c r="AI317" i="15"/>
  <c r="AG444" i="15"/>
  <c r="AI529" i="15"/>
  <c r="AG116" i="15"/>
  <c r="AI483" i="15"/>
  <c r="AG73" i="15"/>
  <c r="AI784" i="15"/>
  <c r="AG599" i="15"/>
  <c r="AI281" i="15"/>
  <c r="AD20" i="15"/>
  <c r="AD830" i="15"/>
  <c r="AD303" i="15"/>
  <c r="AD19" i="15"/>
  <c r="AD280" i="15"/>
  <c r="AD373" i="15"/>
  <c r="AD425" i="15"/>
  <c r="AD277" i="15"/>
  <c r="AG238" i="15"/>
  <c r="AI430" i="15"/>
  <c r="AG725" i="15"/>
  <c r="AI233" i="15"/>
  <c r="AF327" i="15"/>
  <c r="AD386" i="15"/>
  <c r="AG323" i="15"/>
  <c r="AD287" i="15"/>
  <c r="AG642" i="15"/>
  <c r="AG452" i="15"/>
  <c r="AC452" i="15"/>
  <c r="AD730" i="15"/>
  <c r="AD124" i="15"/>
  <c r="AF459" i="15"/>
  <c r="AG563" i="15"/>
  <c r="AE25" i="15"/>
  <c r="AF452" i="15"/>
  <c r="AF671" i="15"/>
  <c r="AC565" i="15"/>
  <c r="AG708" i="15"/>
  <c r="AD452" i="15"/>
  <c r="AH408" i="15"/>
  <c r="AD200" i="15"/>
  <c r="AD351" i="15"/>
  <c r="AI732" i="15"/>
  <c r="AE319" i="15"/>
  <c r="AC247" i="15"/>
  <c r="AD732" i="15"/>
  <c r="AD446" i="15"/>
  <c r="AG448" i="15"/>
  <c r="AI352" i="15"/>
  <c r="AE640" i="15"/>
  <c r="AG639" i="15"/>
  <c r="AE440" i="15"/>
  <c r="AE193" i="15"/>
  <c r="AC190" i="15"/>
  <c r="AG638" i="15"/>
  <c r="AI379" i="15"/>
  <c r="AI353" i="15"/>
  <c r="AI208" i="15"/>
  <c r="AF506" i="15"/>
  <c r="AH606" i="15"/>
  <c r="AG836" i="15"/>
  <c r="AC154" i="15"/>
  <c r="AD641" i="15"/>
  <c r="AI610" i="15"/>
  <c r="AI249" i="15"/>
  <c r="AI834" i="15"/>
  <c r="AG700" i="15"/>
  <c r="AC45" i="15"/>
  <c r="AG604" i="15"/>
  <c r="AD412" i="15"/>
  <c r="AG287" i="15"/>
  <c r="AE23" i="15"/>
  <c r="AI78" i="15"/>
  <c r="AG319" i="15"/>
  <c r="AE348" i="15"/>
  <c r="AI116" i="15"/>
  <c r="AG303" i="15"/>
  <c r="AE599" i="15"/>
  <c r="AH832" i="15"/>
  <c r="AF245" i="15"/>
  <c r="AH313" i="15"/>
  <c r="AD599" i="15"/>
  <c r="AC348" i="15"/>
  <c r="AG152" i="15"/>
  <c r="AE439" i="15"/>
  <c r="AI283" i="15"/>
  <c r="AC112" i="15"/>
  <c r="AE302" i="15"/>
  <c r="AH197" i="15"/>
  <c r="AH529" i="15"/>
  <c r="AD825" i="15"/>
  <c r="AH557" i="15"/>
  <c r="AF148" i="15"/>
  <c r="AD725" i="15"/>
  <c r="AH109" i="15"/>
  <c r="AD662" i="15"/>
  <c r="AG567" i="15"/>
  <c r="AD85" i="15"/>
  <c r="AG669" i="15"/>
  <c r="AG190" i="15"/>
  <c r="AE542" i="15"/>
  <c r="AC281" i="15"/>
  <c r="AD833" i="15"/>
  <c r="AF347" i="15"/>
  <c r="AD151" i="15"/>
  <c r="AH524" i="15"/>
  <c r="AF785" i="15"/>
  <c r="AH188" i="15"/>
  <c r="AE543" i="15"/>
  <c r="AI117" i="15"/>
  <c r="AG484" i="15"/>
  <c r="AI242" i="15"/>
  <c r="AC826" i="15"/>
  <c r="AG499" i="15"/>
  <c r="AF376" i="15"/>
  <c r="AH526" i="15"/>
  <c r="AF828" i="15"/>
  <c r="AH303" i="15"/>
  <c r="AD434" i="15"/>
  <c r="AH70" i="15"/>
  <c r="AH373" i="15"/>
  <c r="AF67" i="15"/>
  <c r="AE296" i="15"/>
  <c r="AF4" i="15"/>
  <c r="AD577" i="15"/>
  <c r="AI135" i="15"/>
  <c r="AF750" i="15"/>
  <c r="AC335" i="15"/>
  <c r="AI274" i="15"/>
  <c r="AG553" i="15"/>
  <c r="AC174" i="15"/>
  <c r="AE588" i="15"/>
  <c r="AG340" i="15"/>
  <c r="AI658" i="15"/>
  <c r="AI660" i="15"/>
  <c r="AE171" i="15"/>
  <c r="AC496" i="15"/>
  <c r="AE553" i="15"/>
  <c r="AC751" i="15"/>
  <c r="AE34" i="15"/>
  <c r="AC13" i="15"/>
  <c r="AE340" i="15"/>
  <c r="AF371" i="15"/>
  <c r="AH689" i="15"/>
  <c r="AF102" i="15"/>
  <c r="AH138" i="15"/>
  <c r="AF139" i="15"/>
  <c r="AH372" i="15"/>
  <c r="AG341" i="15"/>
  <c r="AC392" i="15"/>
  <c r="AC183" i="15"/>
  <c r="AE108" i="15"/>
  <c r="AC822" i="15"/>
  <c r="AE596" i="15"/>
  <c r="AC234" i="15"/>
  <c r="AD589" i="15"/>
  <c r="AD144" i="15"/>
  <c r="AD278" i="15"/>
  <c r="AD523" i="15"/>
  <c r="AE141" i="15"/>
  <c r="AC591" i="15"/>
  <c r="AE181" i="15"/>
  <c r="AC522" i="15"/>
  <c r="AI374" i="15"/>
  <c r="AG800" i="15"/>
  <c r="AI433" i="15"/>
  <c r="AH823" i="15"/>
  <c r="AH695" i="15"/>
  <c r="AF436" i="15"/>
  <c r="AF193" i="15"/>
  <c r="AH46" i="15"/>
  <c r="AG43" i="15"/>
  <c r="AG698" i="15"/>
  <c r="AG314" i="15"/>
  <c r="AD783" i="15"/>
  <c r="AH826" i="15"/>
  <c r="AH525" i="15"/>
  <c r="AI783" i="15"/>
  <c r="AG558" i="15"/>
  <c r="AD851" i="15"/>
  <c r="AF624" i="15"/>
  <c r="AI128" i="15"/>
  <c r="AC54" i="15"/>
  <c r="AG53" i="15"/>
  <c r="AE360" i="15"/>
  <c r="AG713" i="15"/>
  <c r="AC159" i="15"/>
  <c r="AI362" i="15"/>
  <c r="AD258" i="15"/>
  <c r="AD125" i="15"/>
  <c r="AD259" i="15"/>
  <c r="AG213" i="15"/>
  <c r="AI212" i="15"/>
  <c r="AC575" i="15"/>
  <c r="AE713" i="15"/>
  <c r="AE740" i="15"/>
  <c r="AF510" i="15"/>
  <c r="AI770" i="15"/>
  <c r="AH844" i="15"/>
  <c r="AF791" i="15"/>
  <c r="AG256" i="15"/>
  <c r="AD540" i="15"/>
  <c r="AF53" i="15"/>
  <c r="AG540" i="15"/>
  <c r="AE212" i="15"/>
  <c r="AE538" i="15"/>
  <c r="AD292" i="15"/>
  <c r="AD256" i="15"/>
  <c r="AF508" i="15"/>
  <c r="AH254" i="15"/>
  <c r="AF617" i="15"/>
  <c r="AH211" i="15"/>
  <c r="AF129" i="15"/>
  <c r="AE570" i="15"/>
  <c r="AC325" i="15"/>
  <c r="AF92" i="15"/>
  <c r="AC683" i="15"/>
  <c r="AE56" i="15"/>
  <c r="AG546" i="15"/>
  <c r="AI91" i="15"/>
  <c r="AD159" i="15"/>
  <c r="AD462" i="15"/>
  <c r="AD736" i="15"/>
  <c r="AD790" i="15"/>
  <c r="AD358" i="15"/>
  <c r="AC291" i="15"/>
  <c r="AF361" i="15"/>
  <c r="AG412" i="15"/>
  <c r="AI460" i="15"/>
  <c r="AD382" i="15"/>
  <c r="AH712" i="15"/>
  <c r="AF51" i="15"/>
  <c r="AC803" i="15"/>
  <c r="AE156" i="15"/>
  <c r="AC767" i="15"/>
  <c r="AE209" i="15"/>
  <c r="AD681" i="15"/>
  <c r="AD766" i="15"/>
  <c r="AG458" i="15"/>
  <c r="AI507" i="15"/>
  <c r="AG26" i="15"/>
  <c r="AG710" i="15"/>
  <c r="AC560" i="15"/>
  <c r="AE205" i="15"/>
  <c r="AC202" i="15"/>
  <c r="AD407" i="15"/>
  <c r="AD47" i="15"/>
  <c r="AG253" i="15"/>
  <c r="AI676" i="15"/>
  <c r="AG559" i="15"/>
  <c r="AE123" i="15"/>
  <c r="AD408" i="15"/>
  <c r="AG510" i="15"/>
  <c r="AH257" i="15"/>
  <c r="AG509" i="15"/>
  <c r="AC738" i="15"/>
  <c r="AD88" i="15"/>
  <c r="AH767" i="15"/>
  <c r="AC567" i="15"/>
  <c r="AG507" i="15"/>
  <c r="AI409" i="15"/>
  <c r="AF507" i="15"/>
  <c r="AD409" i="15"/>
  <c r="AG288" i="15"/>
  <c r="AE410" i="15"/>
  <c r="AI616" i="15"/>
  <c r="AG208" i="15"/>
  <c r="AE733" i="15"/>
  <c r="AI47" i="15"/>
  <c r="AI213" i="15"/>
  <c r="AE91" i="15"/>
  <c r="AF125" i="15"/>
  <c r="AF566" i="15"/>
  <c r="AD86" i="15"/>
  <c r="AC680" i="15"/>
  <c r="AG544" i="15"/>
  <c r="AF254" i="15"/>
  <c r="AD643" i="15"/>
  <c r="AH209" i="15"/>
  <c r="AI567" i="15"/>
  <c r="AC643" i="15"/>
  <c r="AC840" i="15"/>
  <c r="AG839" i="15"/>
  <c r="AD792" i="15"/>
  <c r="AE268" i="15"/>
  <c r="AG622" i="15"/>
  <c r="AF295" i="15"/>
  <c r="AD648" i="15"/>
  <c r="AG366" i="15"/>
  <c r="AI491" i="15"/>
  <c r="AF622" i="15"/>
  <c r="AG267" i="15"/>
  <c r="AF28" i="15"/>
  <c r="AD96" i="15"/>
  <c r="AG621" i="15"/>
  <c r="AE417" i="15"/>
  <c r="AG624" i="15"/>
  <c r="AD218" i="15"/>
  <c r="AG128" i="15"/>
  <c r="AC260" i="15"/>
  <c r="AD293" i="15"/>
  <c r="AC262" i="15"/>
  <c r="AG848" i="15"/>
  <c r="AI294" i="15"/>
  <c r="AH622" i="15"/>
  <c r="AF265" i="15"/>
  <c r="AH464" i="15"/>
  <c r="AC465" i="15"/>
  <c r="AE260" i="15"/>
  <c r="AH263" i="15"/>
  <c r="AE792" i="15"/>
  <c r="AC714" i="15"/>
  <c r="AE262" i="15"/>
  <c r="AF572" i="15"/>
  <c r="AD465" i="15"/>
  <c r="AI263" i="15"/>
  <c r="AG259" i="15"/>
  <c r="AF465" i="15"/>
  <c r="AH216" i="15"/>
  <c r="AI844" i="15"/>
  <c r="AG56" i="15"/>
  <c r="AI411" i="15"/>
  <c r="AG460" i="15"/>
  <c r="AH258" i="15"/>
  <c r="AF54" i="15"/>
  <c r="AH843" i="15"/>
  <c r="AF769" i="15"/>
  <c r="AC368" i="15"/>
  <c r="AG130" i="15"/>
  <c r="AC849" i="15"/>
  <c r="AI847" i="15"/>
  <c r="AH574" i="15"/>
  <c r="AI97" i="15"/>
  <c r="AC851" i="15"/>
  <c r="AC367" i="15"/>
  <c r="AD162" i="15"/>
  <c r="AE219" i="15"/>
  <c r="AD367" i="15"/>
  <c r="AH852" i="15"/>
  <c r="AF415" i="15"/>
  <c r="AC853" i="15"/>
  <c r="AE97" i="15"/>
  <c r="AH270" i="15"/>
  <c r="AF744" i="15"/>
  <c r="AG164" i="15"/>
  <c r="AE131" i="15"/>
  <c r="AH773" i="15"/>
  <c r="AD163" i="15"/>
  <c r="AG269" i="15"/>
  <c r="AI684" i="15"/>
  <c r="AG330" i="15"/>
  <c r="AD628" i="15"/>
  <c r="AI417" i="15"/>
  <c r="AG368" i="15"/>
  <c r="AD685" i="15"/>
  <c r="AE575" i="15"/>
  <c r="AI853" i="15"/>
  <c r="AG851" i="15"/>
  <c r="AI493" i="15"/>
  <c r="AI28" i="15"/>
  <c r="AF623" i="15"/>
  <c r="AH491" i="15"/>
  <c r="AH468" i="15"/>
  <c r="AE716" i="15"/>
  <c r="AC220" i="15"/>
  <c r="AH517" i="15"/>
  <c r="AE773" i="15"/>
  <c r="AI41" i="15"/>
  <c r="AE780" i="15"/>
  <c r="AH393" i="15"/>
  <c r="AD424" i="15"/>
  <c r="AF168" i="15"/>
  <c r="AE576" i="15"/>
  <c r="AG777" i="15"/>
  <c r="AI169" i="15"/>
  <c r="AF372" i="15"/>
  <c r="AD583" i="15"/>
  <c r="AD69" i="15"/>
  <c r="AC399" i="15"/>
  <c r="AG396" i="15"/>
  <c r="AI594" i="15"/>
  <c r="AF33" i="15"/>
  <c r="AI276" i="15"/>
  <c r="AE335" i="15"/>
  <c r="AD656" i="15"/>
  <c r="AC33" i="15"/>
  <c r="AF762" i="15"/>
  <c r="AE148" i="15"/>
  <c r="AH478" i="15"/>
  <c r="AG148" i="15"/>
  <c r="AC180" i="15"/>
  <c r="AE140" i="15"/>
  <c r="AI691" i="15"/>
  <c r="AD746" i="15"/>
  <c r="AG329" i="15"/>
  <c r="AD135" i="15"/>
  <c r="AD101" i="15"/>
  <c r="AI473" i="15"/>
  <c r="AI40" i="15"/>
  <c r="AD395" i="15"/>
  <c r="AH565" i="15"/>
  <c r="AI505" i="15"/>
  <c r="AC505" i="15"/>
  <c r="AE304" i="15"/>
  <c r="AC500" i="15"/>
  <c r="AF504" i="15"/>
  <c r="AF438" i="15"/>
  <c r="AG503" i="15"/>
  <c r="AC116" i="15"/>
  <c r="AC282" i="15"/>
  <c r="AD747" i="15"/>
  <c r="AE515" i="15"/>
  <c r="AC773" i="15"/>
  <c r="AG750" i="15"/>
  <c r="AC34" i="15"/>
  <c r="AF339" i="15"/>
  <c r="AC176" i="15"/>
  <c r="AF34" i="15"/>
  <c r="AG555" i="15"/>
  <c r="AI800" i="15"/>
  <c r="AF757" i="15"/>
  <c r="AE821" i="15"/>
  <c r="AI148" i="15"/>
  <c r="AF239" i="15"/>
  <c r="AD442" i="15"/>
  <c r="AC461" i="15"/>
  <c r="AC687" i="15"/>
  <c r="AI248" i="15"/>
  <c r="AF331" i="15"/>
  <c r="AC223" i="15"/>
  <c r="AE222" i="15"/>
  <c r="AD807" i="15"/>
  <c r="AC32" i="15"/>
  <c r="AG656" i="15"/>
  <c r="AC752" i="15"/>
  <c r="AH335" i="15"/>
  <c r="AD420" i="15"/>
  <c r="AH174" i="15"/>
  <c r="AD497" i="15"/>
  <c r="AI179" i="15"/>
  <c r="AC689" i="15"/>
  <c r="AG658" i="15"/>
  <c r="AC138" i="15"/>
  <c r="AG660" i="15"/>
  <c r="AF32" i="15"/>
  <c r="AF752" i="15"/>
  <c r="AE15" i="15"/>
  <c r="AI820" i="15"/>
  <c r="AE109" i="15"/>
  <c r="AI70" i="15"/>
  <c r="AE434" i="15"/>
  <c r="AF396" i="15"/>
  <c r="AG143" i="15"/>
  <c r="AC146" i="15"/>
  <c r="AC666" i="15"/>
  <c r="AD818" i="15"/>
  <c r="AH596" i="15"/>
  <c r="AH72" i="15"/>
  <c r="AH117" i="15"/>
  <c r="AG188" i="15"/>
  <c r="AC310" i="15"/>
  <c r="AH271" i="15"/>
  <c r="AI9" i="15"/>
  <c r="AD5" i="15"/>
  <c r="AH139" i="15"/>
  <c r="AI172" i="15"/>
  <c r="AI815" i="15"/>
  <c r="AF554" i="15"/>
  <c r="AI38" i="15"/>
  <c r="AG636" i="15"/>
  <c r="AI432" i="15"/>
  <c r="AD430" i="15"/>
  <c r="AC108" i="15"/>
  <c r="AG432" i="15"/>
  <c r="AE601" i="15"/>
  <c r="AI131" i="15"/>
  <c r="AI166" i="15"/>
  <c r="AD166" i="15"/>
  <c r="AG854" i="15"/>
  <c r="AE133" i="15"/>
  <c r="AE100" i="15"/>
  <c r="AF385" i="15"/>
  <c r="AI273" i="15"/>
  <c r="AE8" i="15"/>
  <c r="AI299" i="15"/>
  <c r="AE177" i="15"/>
  <c r="AC38" i="15"/>
  <c r="AD137" i="15"/>
  <c r="AD33" i="15"/>
  <c r="AH816" i="15"/>
  <c r="AI336" i="15"/>
  <c r="AI300" i="15"/>
  <c r="AE779" i="15"/>
  <c r="AD688" i="15"/>
  <c r="AH8" i="15"/>
  <c r="AD810" i="15"/>
  <c r="AH177" i="15"/>
  <c r="AE476" i="15"/>
  <c r="AG181" i="15"/>
  <c r="AC722" i="15"/>
  <c r="AG17" i="15"/>
  <c r="AC237" i="15"/>
  <c r="AF309" i="15"/>
  <c r="AF723" i="15"/>
  <c r="AG277" i="15"/>
  <c r="AC593" i="15"/>
  <c r="AI185" i="15"/>
  <c r="AI479" i="15"/>
  <c r="AF342" i="15"/>
  <c r="AF783" i="15"/>
  <c r="AE281" i="15"/>
  <c r="AI700" i="15"/>
  <c r="AH502" i="15"/>
  <c r="AG494" i="15"/>
  <c r="AI804" i="15"/>
  <c r="AD854" i="15"/>
  <c r="AI519" i="15"/>
  <c r="AI583" i="15"/>
  <c r="AI36" i="15"/>
  <c r="AD553" i="15"/>
  <c r="AF177" i="15"/>
  <c r="AC274" i="15"/>
  <c r="AC105" i="15"/>
  <c r="AH688" i="15"/>
  <c r="AF657" i="15"/>
  <c r="AH751" i="15"/>
  <c r="AF300" i="15"/>
  <c r="AH13" i="15"/>
  <c r="AF693" i="15"/>
  <c r="AG520" i="15"/>
  <c r="AI818" i="15"/>
  <c r="AG182" i="15"/>
  <c r="AI635" i="15"/>
  <c r="AG799" i="15"/>
  <c r="AI69" i="15"/>
  <c r="AG147" i="15"/>
  <c r="AI758" i="15"/>
  <c r="AG240" i="15"/>
  <c r="AD722" i="15"/>
  <c r="AD374" i="15"/>
  <c r="AD237" i="15"/>
  <c r="AC15" i="15"/>
  <c r="AE424" i="15"/>
  <c r="AC107" i="15"/>
  <c r="AE42" i="15"/>
  <c r="AI278" i="15"/>
  <c r="AE344" i="15"/>
  <c r="AG429" i="15"/>
  <c r="AH721" i="15"/>
  <c r="AD592" i="15"/>
  <c r="AD635" i="15"/>
  <c r="AH428" i="15"/>
  <c r="AH666" i="15"/>
  <c r="AD638" i="15"/>
  <c r="AH831" i="15"/>
  <c r="AE346" i="15"/>
  <c r="AE303" i="15"/>
  <c r="AI526" i="15"/>
  <c r="AI195" i="15"/>
  <c r="AF72" i="15"/>
  <c r="AF242" i="15"/>
  <c r="AH444" i="15"/>
  <c r="AE112" i="15"/>
  <c r="AC195" i="15"/>
  <c r="AE837" i="15"/>
  <c r="AE79" i="15"/>
  <c r="AF23" i="15"/>
  <c r="AG711" i="15"/>
  <c r="AF124" i="15"/>
  <c r="AD325" i="15"/>
  <c r="AH52" i="15"/>
  <c r="AC359" i="15"/>
  <c r="AI324" i="15"/>
  <c r="AH681" i="15"/>
  <c r="AD324" i="15"/>
  <c r="AC681" i="15"/>
  <c r="AG709" i="15"/>
  <c r="AH381" i="15"/>
  <c r="AC616" i="15"/>
  <c r="AH26" i="15"/>
  <c r="AI50" i="15"/>
  <c r="AI559" i="15"/>
  <c r="AD378" i="15"/>
  <c r="AG765" i="15"/>
  <c r="AI560" i="15"/>
  <c r="AC642" i="15"/>
  <c r="AH355" i="15"/>
  <c r="AH204" i="15"/>
  <c r="AF201" i="15"/>
  <c r="AD738" i="15"/>
  <c r="AH49" i="15"/>
  <c r="AE324" i="15"/>
  <c r="AD734" i="15"/>
  <c r="AG707" i="15"/>
  <c r="AH677" i="15"/>
  <c r="AH456" i="15"/>
  <c r="AF788" i="15"/>
  <c r="AC206" i="15"/>
  <c r="AD323" i="15"/>
  <c r="AF674" i="15"/>
  <c r="AD705" i="15"/>
  <c r="AH610" i="15"/>
  <c r="AF448" i="15"/>
  <c r="AH119" i="15"/>
  <c r="AG250" i="15"/>
  <c r="AI787" i="15"/>
  <c r="AG199" i="15"/>
  <c r="AI118" i="15"/>
  <c r="AH608" i="15"/>
  <c r="AF119" i="15"/>
  <c r="AH530" i="15"/>
  <c r="AE286" i="15"/>
  <c r="AC485" i="15"/>
  <c r="AE730" i="15"/>
  <c r="AC198" i="15"/>
  <c r="AE318" i="15"/>
  <c r="AC543" i="15"/>
  <c r="AE315" i="15"/>
  <c r="AC558" i="15"/>
  <c r="AE74" i="15"/>
  <c r="AF257" i="15"/>
  <c r="AE735" i="15"/>
  <c r="AI49" i="15"/>
  <c r="AI706" i="15"/>
  <c r="AF322" i="15"/>
  <c r="AH353" i="15"/>
  <c r="AI25" i="15"/>
  <c r="AF838" i="15"/>
  <c r="AD610" i="15"/>
  <c r="AH320" i="15"/>
  <c r="AG120" i="15"/>
  <c r="AE448" i="15"/>
  <c r="AI530" i="15"/>
  <c r="AG702" i="15"/>
  <c r="AH672" i="15"/>
  <c r="AF702" i="15"/>
  <c r="AC672" i="15"/>
  <c r="AG505" i="15"/>
  <c r="AE606" i="15"/>
  <c r="AI376" i="15"/>
  <c r="AC117" i="15"/>
  <c r="AE484" i="15"/>
  <c r="AC761" i="15"/>
  <c r="AE312" i="15"/>
  <c r="AC825" i="15"/>
  <c r="AE43" i="15"/>
  <c r="AF21" i="15"/>
  <c r="AH833" i="15"/>
  <c r="AF83" i="15"/>
  <c r="AH440" i="15"/>
  <c r="AF243" i="15"/>
  <c r="AH482" i="15"/>
  <c r="AF668" i="15"/>
  <c r="AH311" i="15"/>
  <c r="AF18" i="15"/>
  <c r="AC400" i="15"/>
  <c r="AC441" i="15"/>
  <c r="AE194" i="15"/>
  <c r="AC192" i="15"/>
  <c r="AE603" i="15"/>
  <c r="AC436" i="15"/>
  <c r="AE310" i="15"/>
  <c r="AF832" i="15"/>
  <c r="AH347" i="15"/>
  <c r="AF314" i="15"/>
  <c r="AH829" i="15"/>
  <c r="AF150" i="15"/>
  <c r="AH398" i="15"/>
  <c r="AF481" i="15"/>
  <c r="AH346" i="15"/>
  <c r="AD598" i="15"/>
  <c r="AD597" i="15"/>
  <c r="AD521" i="15"/>
  <c r="AD634" i="15"/>
  <c r="AD721" i="15"/>
  <c r="AG758" i="15"/>
  <c r="AG69" i="15"/>
  <c r="AI636" i="15"/>
  <c r="AI289" i="15"/>
  <c r="AE614" i="15"/>
  <c r="AC386" i="15"/>
  <c r="AG453" i="15"/>
  <c r="AF802" i="15"/>
  <c r="AE357" i="15"/>
  <c r="AE611" i="15"/>
  <c r="AD322" i="15"/>
  <c r="AD609" i="15"/>
  <c r="AF155" i="15"/>
  <c r="AH51" i="15"/>
  <c r="AE47" i="15"/>
  <c r="AC378" i="15"/>
  <c r="AH534" i="15"/>
  <c r="AF559" i="15"/>
  <c r="AF844" i="15"/>
  <c r="AC644" i="15"/>
  <c r="AC765" i="15"/>
  <c r="AF733" i="15"/>
  <c r="AI321" i="15"/>
  <c r="AI350" i="15"/>
  <c r="AF673" i="15"/>
  <c r="AH729" i="15"/>
  <c r="AD350" i="15"/>
  <c r="AC729" i="15"/>
  <c r="AC197" i="15"/>
  <c r="AC529" i="15"/>
  <c r="AG283" i="15"/>
  <c r="AE114" i="15"/>
  <c r="AF288" i="15"/>
  <c r="AC487" i="15"/>
  <c r="AH455" i="15"/>
  <c r="AD25" i="15"/>
  <c r="AC200" i="15"/>
  <c r="AF120" i="15"/>
  <c r="AF199" i="15"/>
  <c r="AE120" i="15"/>
  <c r="AC401" i="15"/>
  <c r="AC20" i="15"/>
  <c r="AG761" i="15"/>
  <c r="AE282" i="15"/>
  <c r="AE768" i="15"/>
  <c r="AH705" i="15"/>
  <c r="AF249" i="15"/>
  <c r="AI450" i="15"/>
  <c r="AC246" i="15"/>
  <c r="AC830" i="15"/>
  <c r="AG668" i="15"/>
  <c r="AE728" i="15"/>
  <c r="AF529" i="15"/>
  <c r="AD244" i="15"/>
  <c r="AH699" i="15"/>
  <c r="AD728" i="15"/>
  <c r="AG834" i="15"/>
  <c r="AE504" i="15"/>
  <c r="AI558" i="15"/>
  <c r="AC191" i="15"/>
  <c r="AE241" i="15"/>
  <c r="AC824" i="15"/>
  <c r="AG480" i="15"/>
  <c r="AF503" i="15"/>
  <c r="AD501" i="15"/>
  <c r="AH243" i="15"/>
  <c r="AD189" i="15"/>
  <c r="AD238" i="15"/>
  <c r="AH160" i="15"/>
  <c r="AD108" i="15"/>
  <c r="AF39" i="15"/>
  <c r="AG24" i="15"/>
  <c r="AD673" i="15"/>
  <c r="AC610" i="15"/>
  <c r="AG403" i="15"/>
  <c r="AD671" i="15"/>
  <c r="AC801" i="15"/>
  <c r="AC317" i="15"/>
  <c r="AG194" i="15"/>
  <c r="AG241" i="15"/>
  <c r="AG346" i="15"/>
  <c r="AH763" i="15"/>
  <c r="AD314" i="15"/>
  <c r="AF303" i="15"/>
  <c r="AD311" i="15"/>
  <c r="AC640" i="15"/>
  <c r="AE46" i="15"/>
  <c r="AC442" i="15"/>
  <c r="AG74" i="15"/>
  <c r="AE827" i="15"/>
  <c r="AI601" i="15"/>
  <c r="AC726" i="15"/>
  <c r="AD245" i="15"/>
  <c r="AF482" i="15"/>
  <c r="AD398" i="15"/>
  <c r="AH302" i="15"/>
  <c r="AD149" i="15"/>
  <c r="AF395" i="15"/>
  <c r="AD556" i="15"/>
  <c r="AH498" i="15"/>
  <c r="AH774" i="15"/>
  <c r="AF775" i="15"/>
  <c r="AF135" i="15"/>
  <c r="AF329" i="15"/>
  <c r="AG550" i="15"/>
  <c r="AC630" i="15"/>
  <c r="AD100" i="15"/>
  <c r="AC136" i="15"/>
  <c r="AE388" i="15"/>
  <c r="AF584" i="15"/>
  <c r="AI329" i="15"/>
  <c r="AF597" i="15"/>
  <c r="AF598" i="15"/>
  <c r="AG780" i="15"/>
  <c r="AI668" i="15"/>
  <c r="AF846" i="15"/>
  <c r="AE382" i="15"/>
  <c r="AG614" i="15"/>
  <c r="AE674" i="15"/>
  <c r="AC326" i="15"/>
  <c r="AG845" i="15"/>
  <c r="AE845" i="15"/>
  <c r="AG325" i="15"/>
  <c r="AI330" i="15"/>
  <c r="AI398" i="15"/>
  <c r="AD233" i="15"/>
  <c r="AI659" i="15"/>
  <c r="AI390" i="15"/>
  <c r="AH330" i="15"/>
  <c r="AF827" i="15"/>
  <c r="AC175" i="15"/>
  <c r="AF518" i="15"/>
  <c r="AD12" i="15"/>
  <c r="AD753" i="15"/>
  <c r="AI423" i="15"/>
  <c r="AG590" i="15"/>
  <c r="AI143" i="15"/>
  <c r="AG68" i="15"/>
  <c r="AI232" i="15"/>
  <c r="AG185" i="15"/>
  <c r="AI725" i="15"/>
  <c r="AG187" i="15"/>
  <c r="AI238" i="15"/>
  <c r="AH180" i="15"/>
  <c r="AF818" i="15"/>
  <c r="AH41" i="15"/>
  <c r="AF635" i="15"/>
  <c r="AH636" i="15"/>
  <c r="AF69" i="15"/>
  <c r="AH397" i="15"/>
  <c r="AF758" i="15"/>
  <c r="AI589" i="15"/>
  <c r="AG40" i="15"/>
  <c r="AI144" i="15"/>
  <c r="AG594" i="15"/>
  <c r="AI822" i="15"/>
  <c r="AE17" i="15"/>
  <c r="AG695" i="15"/>
  <c r="AH754" i="15"/>
  <c r="AH661" i="15"/>
  <c r="AH108" i="15"/>
  <c r="AH189" i="15"/>
  <c r="AI500" i="15"/>
  <c r="AI241" i="15"/>
  <c r="AI728" i="15"/>
  <c r="AC526" i="15"/>
  <c r="AE119" i="15"/>
  <c r="AD285" i="15"/>
  <c r="AI96" i="15"/>
  <c r="AI771" i="15"/>
  <c r="AH803" i="15"/>
  <c r="AI156" i="15"/>
  <c r="AE642" i="15"/>
  <c r="AD156" i="15"/>
  <c r="AD642" i="15"/>
  <c r="AE677" i="15"/>
  <c r="AE456" i="15"/>
  <c r="AF739" i="15"/>
  <c r="AC544" i="15"/>
  <c r="AH379" i="15"/>
  <c r="AG379" i="15"/>
  <c r="AG204" i="15"/>
  <c r="AD677" i="15"/>
  <c r="AF406" i="15"/>
  <c r="AD286" i="15"/>
  <c r="AC207" i="15"/>
  <c r="AG456" i="15"/>
  <c r="AE453" i="15"/>
  <c r="AF613" i="15"/>
  <c r="AH839" i="15"/>
  <c r="AD454" i="15"/>
  <c r="AD89" i="15"/>
  <c r="AI565" i="15"/>
  <c r="AC322" i="15"/>
  <c r="AE201" i="15"/>
  <c r="AD252" i="15"/>
  <c r="AF708" i="15"/>
  <c r="AG252" i="15"/>
  <c r="AI708" i="15"/>
  <c r="AH840" i="15"/>
  <c r="AD24" i="15"/>
  <c r="AD449" i="15"/>
  <c r="AD403" i="15"/>
  <c r="AE641" i="15"/>
  <c r="AC22" i="15"/>
  <c r="AE155" i="15"/>
  <c r="AC351" i="15"/>
  <c r="AC704" i="15"/>
  <c r="AD731" i="15"/>
  <c r="AD401" i="15"/>
  <c r="AE250" i="15"/>
  <c r="AC671" i="15"/>
  <c r="AE199" i="15"/>
  <c r="AC350" i="15"/>
  <c r="AE834" i="15"/>
  <c r="AC639" i="15"/>
  <c r="AE152" i="15"/>
  <c r="AC438" i="15"/>
  <c r="AI259" i="15"/>
  <c r="AD123" i="15"/>
  <c r="AD379" i="15"/>
  <c r="AE356" i="15"/>
  <c r="AI452" i="15"/>
  <c r="AF705" i="15"/>
  <c r="AC675" i="15"/>
  <c r="AF205" i="15"/>
  <c r="AD199" i="15"/>
  <c r="AC250" i="15"/>
  <c r="AE321" i="15"/>
  <c r="AG286" i="15"/>
  <c r="AD608" i="15"/>
  <c r="AH447" i="15"/>
  <c r="AG251" i="15"/>
  <c r="AC608" i="15"/>
  <c r="AG447" i="15"/>
  <c r="AI832" i="15"/>
  <c r="AG245" i="15"/>
  <c r="AI313" i="15"/>
  <c r="AC375" i="15"/>
  <c r="AE115" i="15"/>
  <c r="AC71" i="15"/>
  <c r="AE499" i="15"/>
  <c r="AD315" i="15"/>
  <c r="AD74" i="15"/>
  <c r="AD602" i="15"/>
  <c r="AD727" i="15"/>
  <c r="AC833" i="15"/>
  <c r="AE700" i="15"/>
  <c r="AC440" i="15"/>
  <c r="AE526" i="15"/>
  <c r="AC482" i="15"/>
  <c r="AE785" i="15"/>
  <c r="AC311" i="15"/>
  <c r="AE500" i="15"/>
  <c r="AH316" i="15"/>
  <c r="AF502" i="15"/>
  <c r="AH501" i="15"/>
  <c r="AF484" i="15"/>
  <c r="AH604" i="15"/>
  <c r="AF282" i="15"/>
  <c r="AH601" i="15"/>
  <c r="AF728" i="15"/>
  <c r="AH434" i="15"/>
  <c r="AD431" i="15"/>
  <c r="AD428" i="15"/>
  <c r="AD146" i="15"/>
  <c r="AD661" i="15"/>
  <c r="AI239" i="15"/>
  <c r="AG665" i="15"/>
  <c r="AI17" i="15"/>
  <c r="AI16" i="15"/>
  <c r="AH124" i="15"/>
  <c r="AG121" i="15"/>
  <c r="AE457" i="15"/>
  <c r="AH252" i="15"/>
  <c r="AG613" i="15"/>
  <c r="AC354" i="15"/>
  <c r="AF287" i="15"/>
  <c r="AH24" i="15"/>
  <c r="AD616" i="15"/>
  <c r="AD735" i="15"/>
  <c r="AG408" i="15"/>
  <c r="AF323" i="15"/>
  <c r="AE840" i="15"/>
  <c r="AG122" i="15"/>
  <c r="AF319" i="15"/>
  <c r="AE562" i="15"/>
  <c r="AE561" i="15"/>
  <c r="AD450" i="15"/>
  <c r="AD154" i="15"/>
  <c r="AE801" i="15"/>
  <c r="AG200" i="15"/>
  <c r="AC403" i="15"/>
  <c r="AD801" i="15"/>
  <c r="AG608" i="15"/>
  <c r="AG198" i="15"/>
  <c r="AG20" i="15"/>
  <c r="AC194" i="15"/>
  <c r="AG375" i="15"/>
  <c r="AD615" i="15"/>
  <c r="AG560" i="15"/>
  <c r="AH838" i="15"/>
  <c r="AF765" i="15"/>
  <c r="AC286" i="15"/>
  <c r="AD607" i="15"/>
  <c r="AI23" i="15"/>
  <c r="AE731" i="15"/>
  <c r="AG351" i="15"/>
  <c r="AD23" i="15"/>
  <c r="AD447" i="15"/>
  <c r="AC23" i="15"/>
  <c r="AI404" i="15"/>
  <c r="AE702" i="15"/>
  <c r="AG504" i="15"/>
  <c r="AI527" i="15"/>
  <c r="AE525" i="15"/>
  <c r="AI90" i="15"/>
  <c r="AD706" i="15"/>
  <c r="AD318" i="15"/>
  <c r="AI788" i="15"/>
  <c r="AI704" i="15"/>
  <c r="AE404" i="15"/>
  <c r="AC44" i="15"/>
  <c r="AE727" i="15"/>
  <c r="AF317" i="15"/>
  <c r="AD503" i="15"/>
  <c r="AH151" i="15"/>
  <c r="AD282" i="15"/>
  <c r="AF281" i="15"/>
  <c r="AI543" i="15"/>
  <c r="AC284" i="15"/>
  <c r="AE605" i="15"/>
  <c r="AC524" i="15"/>
  <c r="AG826" i="15"/>
  <c r="AE760" i="15"/>
  <c r="AD316" i="15"/>
  <c r="AD242" i="15"/>
  <c r="AF43" i="15"/>
  <c r="AD432" i="15"/>
  <c r="AH396" i="15"/>
  <c r="AF233" i="15"/>
  <c r="AH521" i="15"/>
  <c r="AH487" i="15"/>
  <c r="AH707" i="15"/>
  <c r="AH351" i="15"/>
  <c r="AI319" i="15"/>
  <c r="AD319" i="15"/>
  <c r="AC319" i="15"/>
  <c r="AI442" i="15"/>
  <c r="AC303" i="15"/>
  <c r="AD832" i="15"/>
  <c r="AF830" i="15"/>
  <c r="AD482" i="15"/>
  <c r="AH112" i="15"/>
  <c r="AI377" i="15"/>
  <c r="AC152" i="15"/>
  <c r="AG762" i="15"/>
  <c r="AE283" i="15"/>
  <c r="AI825" i="15"/>
  <c r="AG728" i="15"/>
  <c r="AD197" i="15"/>
  <c r="AF440" i="15"/>
  <c r="AD829" i="15"/>
  <c r="AH241" i="15"/>
  <c r="AD557" i="15"/>
  <c r="AF724" i="15"/>
  <c r="AD109" i="15"/>
  <c r="AH820" i="15"/>
  <c r="AF819" i="15"/>
  <c r="AC804" i="15"/>
  <c r="AE775" i="15"/>
  <c r="AG775" i="15"/>
  <c r="AI547" i="15"/>
  <c r="AI793" i="15"/>
  <c r="AD551" i="15"/>
  <c r="AH334" i="15"/>
  <c r="AE719" i="15"/>
  <c r="AG795" i="15"/>
  <c r="AI584" i="15"/>
  <c r="AE751" i="15"/>
  <c r="AC813" i="15"/>
  <c r="AI422" i="15"/>
  <c r="AH653" i="15"/>
  <c r="AH752" i="15"/>
  <c r="AD34" i="15"/>
  <c r="AE653" i="15"/>
  <c r="AG339" i="15"/>
  <c r="AI656" i="15"/>
  <c r="AE690" i="15"/>
  <c r="AG35" i="15"/>
  <c r="AI779" i="15"/>
  <c r="AH750" i="15"/>
  <c r="AD552" i="15"/>
  <c r="AH775" i="15"/>
  <c r="AH854" i="15"/>
  <c r="AH514" i="15"/>
  <c r="AH804" i="15"/>
  <c r="AI773" i="15"/>
  <c r="AC329" i="15"/>
  <c r="AE579" i="15"/>
  <c r="AC577" i="15"/>
  <c r="AD777" i="15"/>
  <c r="AI168" i="15"/>
  <c r="AG224" i="15"/>
  <c r="AI222" i="15"/>
  <c r="AH519" i="15"/>
  <c r="AE808" i="15"/>
  <c r="AC101" i="15"/>
  <c r="AE63" i="15"/>
  <c r="AC656" i="15"/>
  <c r="AE811" i="15"/>
  <c r="AC225" i="15"/>
  <c r="AE275" i="15"/>
  <c r="AD335" i="15"/>
  <c r="AD64" i="15"/>
  <c r="AD174" i="15"/>
  <c r="AD815" i="15"/>
  <c r="AI137" i="15"/>
  <c r="AG274" i="15"/>
  <c r="AI796" i="15"/>
  <c r="AG586" i="15"/>
  <c r="AI33" i="15"/>
  <c r="AG105" i="15"/>
  <c r="AI633" i="15"/>
  <c r="AG798" i="15"/>
  <c r="AH808" i="15"/>
  <c r="AF101" i="15"/>
  <c r="AH63" i="15"/>
  <c r="AF656" i="15"/>
  <c r="AH811" i="15"/>
  <c r="AF225" i="15"/>
  <c r="AH275" i="15"/>
  <c r="AF779" i="15"/>
  <c r="AG476" i="15"/>
  <c r="AI142" i="15"/>
  <c r="AG106" i="15"/>
  <c r="AI823" i="15"/>
  <c r="AI429" i="15"/>
  <c r="AG433" i="15"/>
  <c r="AF277" i="15"/>
  <c r="AF425" i="15"/>
  <c r="AH722" i="15"/>
  <c r="AF373" i="15"/>
  <c r="AH374" i="15"/>
  <c r="AF280" i="15"/>
  <c r="AH237" i="15"/>
  <c r="AG15" i="15"/>
  <c r="AI424" i="15"/>
  <c r="AG107" i="15"/>
  <c r="AI42" i="15"/>
  <c r="AC556" i="15"/>
  <c r="AI344" i="15"/>
  <c r="AE759" i="15"/>
  <c r="AH592" i="15"/>
  <c r="AF763" i="15"/>
  <c r="AC602" i="15"/>
  <c r="AE117" i="15"/>
  <c r="AE316" i="15"/>
  <c r="AF639" i="15"/>
  <c r="AC19" i="15"/>
  <c r="AC483" i="15"/>
  <c r="AC451" i="15"/>
  <c r="AG352" i="15"/>
  <c r="AH250" i="15"/>
  <c r="AC294" i="15"/>
  <c r="AF491" i="15"/>
  <c r="AF621" i="15"/>
  <c r="AC217" i="15"/>
  <c r="AH414" i="15"/>
  <c r="AC305" i="15"/>
  <c r="AE843" i="15"/>
  <c r="AC538" i="15"/>
  <c r="AF291" i="15"/>
  <c r="AC466" i="15"/>
  <c r="AD571" i="15"/>
  <c r="AG619" i="15"/>
  <c r="AG769" i="15"/>
  <c r="AH683" i="15"/>
  <c r="AF256" i="15"/>
  <c r="AD461" i="15"/>
  <c r="AC844" i="15"/>
  <c r="AE619" i="15"/>
  <c r="AC411" i="15"/>
  <c r="AD623" i="15"/>
  <c r="AG846" i="15"/>
  <c r="AH621" i="15"/>
  <c r="AC214" i="15"/>
  <c r="AC462" i="15"/>
  <c r="AH540" i="15"/>
  <c r="AH411" i="15"/>
  <c r="AF91" i="15"/>
  <c r="AI414" i="15"/>
  <c r="AE646" i="15"/>
  <c r="AC213" i="15"/>
  <c r="AE381" i="15"/>
  <c r="AC158" i="15"/>
  <c r="AF215" i="15"/>
  <c r="AH159" i="15"/>
  <c r="AF682" i="15"/>
  <c r="AH462" i="15"/>
  <c r="AH736" i="15"/>
  <c r="AF380" i="15"/>
  <c r="AH790" i="15"/>
  <c r="AF379" i="15"/>
  <c r="AH358" i="15"/>
  <c r="AI566" i="15"/>
  <c r="AF511" i="15"/>
  <c r="AE738" i="15"/>
  <c r="AC540" i="15"/>
  <c r="AG411" i="15"/>
  <c r="AG738" i="15"/>
  <c r="AF463" i="15"/>
  <c r="AH363" i="15"/>
  <c r="AF546" i="15"/>
  <c r="AH91" i="15"/>
  <c r="AD254" i="15"/>
  <c r="AD211" i="15"/>
  <c r="AD217" i="15"/>
  <c r="AI682" i="15"/>
  <c r="AC258" i="15"/>
  <c r="AC289" i="15"/>
  <c r="AH291" i="15"/>
  <c r="AD53" i="15"/>
  <c r="AF487" i="15"/>
  <c r="AE508" i="15"/>
  <c r="AG680" i="15"/>
  <c r="AI564" i="15"/>
  <c r="AG210" i="15"/>
  <c r="AH288" i="15"/>
  <c r="AF565" i="15"/>
  <c r="AH643" i="15"/>
  <c r="AF615" i="15"/>
  <c r="AH710" i="15"/>
  <c r="AI89" i="15"/>
  <c r="AG735" i="15"/>
  <c r="AI678" i="15"/>
  <c r="AC208" i="15"/>
  <c r="AE253" i="15"/>
  <c r="AC533" i="15"/>
  <c r="AE559" i="15"/>
  <c r="AF408" i="15"/>
  <c r="AH486" i="15"/>
  <c r="AF707" i="15"/>
  <c r="AH706" i="15"/>
  <c r="AE358" i="15"/>
  <c r="AI561" i="15"/>
  <c r="AG205" i="15"/>
  <c r="AI611" i="15"/>
  <c r="AF764" i="15"/>
  <c r="AH789" i="15"/>
  <c r="AF712" i="15"/>
  <c r="AG55" i="15"/>
  <c r="AH305" i="15"/>
  <c r="AH538" i="15"/>
  <c r="AD565" i="15"/>
  <c r="AF766" i="15"/>
  <c r="AE458" i="15"/>
  <c r="AI535" i="15"/>
  <c r="AC358" i="15"/>
  <c r="AD458" i="15"/>
  <c r="AF210" i="15"/>
  <c r="AC90" i="15"/>
  <c r="AE50" i="15"/>
  <c r="AC535" i="15"/>
  <c r="AE86" i="15"/>
  <c r="AI253" i="15"/>
  <c r="AC708" i="15"/>
  <c r="AG93" i="15"/>
  <c r="AF55" i="15"/>
  <c r="AH615" i="15"/>
  <c r="AG565" i="15"/>
  <c r="AE564" i="15"/>
  <c r="AI122" i="15"/>
  <c r="AD564" i="15"/>
  <c r="AI359" i="15"/>
  <c r="AC735" i="15"/>
  <c r="AE767" i="15"/>
  <c r="AI356" i="15"/>
  <c r="AG322" i="15"/>
  <c r="AC513" i="15"/>
  <c r="AF849" i="15"/>
  <c r="AE367" i="15"/>
  <c r="AF162" i="15"/>
  <c r="AF649" i="15"/>
  <c r="AH328" i="15"/>
  <c r="AI95" i="15"/>
  <c r="AE851" i="15"/>
  <c r="AG648" i="15"/>
  <c r="AG162" i="15"/>
  <c r="AI622" i="15"/>
  <c r="AH367" i="15"/>
  <c r="AH218" i="15"/>
  <c r="AI264" i="15"/>
  <c r="AF746" i="15"/>
  <c r="AF59" i="15"/>
  <c r="AI648" i="15"/>
  <c r="AH848" i="15"/>
  <c r="AE293" i="15"/>
  <c r="AH713" i="15"/>
  <c r="AF489" i="15"/>
  <c r="AI570" i="15"/>
  <c r="AG464" i="15"/>
  <c r="AD512" i="15"/>
  <c r="AG414" i="15"/>
  <c r="AG216" i="15"/>
  <c r="AF490" i="15"/>
  <c r="AH293" i="15"/>
  <c r="AC647" i="15"/>
  <c r="AD572" i="15"/>
  <c r="AC512" i="15"/>
  <c r="AC715" i="15"/>
  <c r="AE510" i="15"/>
  <c r="AH94" i="15"/>
  <c r="AC264" i="15"/>
  <c r="AI216" i="15"/>
  <c r="AD413" i="15"/>
  <c r="AG291" i="15"/>
  <c r="AI125" i="15"/>
  <c r="AG712" i="15"/>
  <c r="AI158" i="15"/>
  <c r="AF57" i="15"/>
  <c r="AH509" i="15"/>
  <c r="AF290" i="15"/>
  <c r="AH289" i="15"/>
  <c r="AI164" i="15"/>
  <c r="AC772" i="15"/>
  <c r="AG625" i="15"/>
  <c r="AI266" i="15"/>
  <c r="AD161" i="15"/>
  <c r="AE512" i="15"/>
  <c r="AH627" i="15"/>
  <c r="AG97" i="15"/>
  <c r="AE492" i="15"/>
  <c r="AJ58" i="15"/>
  <c r="AC574" i="15"/>
  <c r="AE623" i="15"/>
  <c r="AF161" i="15"/>
  <c r="AF774" i="15"/>
  <c r="AH132" i="15"/>
  <c r="AD743" i="15"/>
  <c r="AG716" i="15"/>
  <c r="AI626" i="15"/>
  <c r="AD415" i="15"/>
  <c r="AF547" i="15"/>
  <c r="AH628" i="15"/>
  <c r="AF626" i="15"/>
  <c r="AC852" i="15"/>
  <c r="AE772" i="15"/>
  <c r="AH685" i="15"/>
  <c r="AH166" i="15"/>
  <c r="AF685" i="15"/>
  <c r="AH220" i="15"/>
  <c r="AG745" i="15"/>
  <c r="AI851" i="15"/>
  <c r="AF792" i="15"/>
  <c r="AE629" i="15"/>
  <c r="AD745" i="15"/>
  <c r="AG743" i="15"/>
  <c r="AF467" i="15"/>
  <c r="AE368" i="15"/>
  <c r="AC622" i="15"/>
  <c r="AD626" i="15"/>
  <c r="AH168" i="15"/>
  <c r="AI427" i="15"/>
  <c r="AG342" i="15"/>
  <c r="AG61" i="15"/>
  <c r="AE551" i="15"/>
  <c r="AE62" i="15"/>
  <c r="AI522" i="15"/>
  <c r="AI697" i="15"/>
  <c r="AD679" i="15"/>
  <c r="AI434" i="15"/>
  <c r="AH782" i="15"/>
  <c r="AG345" i="15"/>
  <c r="AC819" i="15"/>
  <c r="AH170" i="15"/>
  <c r="AI753" i="15"/>
  <c r="AG818" i="15"/>
  <c r="AH37" i="15"/>
  <c r="AE659" i="15"/>
  <c r="AD234" i="15"/>
  <c r="AG104" i="15"/>
  <c r="AF138" i="15"/>
  <c r="AE37" i="15"/>
  <c r="AH222" i="15"/>
  <c r="AE176" i="15"/>
  <c r="AG580" i="15"/>
  <c r="AH176" i="15"/>
  <c r="AG755" i="15"/>
  <c r="AE765" i="15"/>
  <c r="AG449" i="15"/>
  <c r="AD505" i="15"/>
  <c r="AI528" i="15"/>
  <c r="AI480" i="15"/>
  <c r="AH304" i="15"/>
  <c r="AF310" i="15"/>
  <c r="AI347" i="15"/>
  <c r="AG150" i="15"/>
  <c r="AF166" i="15"/>
  <c r="AC271" i="15"/>
  <c r="AD168" i="15"/>
  <c r="AG653" i="15"/>
  <c r="AE175" i="15"/>
  <c r="AE798" i="15"/>
  <c r="AF35" i="15"/>
  <c r="AG552" i="15"/>
  <c r="AC659" i="15"/>
  <c r="AF171" i="15"/>
  <c r="AH175" i="15"/>
  <c r="AH798" i="15"/>
  <c r="AI498" i="15"/>
  <c r="AG759" i="15"/>
  <c r="AF107" i="15"/>
  <c r="AF235" i="15"/>
  <c r="AG634" i="15"/>
  <c r="AF112" i="15"/>
  <c r="AH599" i="15"/>
  <c r="AD533" i="15"/>
  <c r="AF793" i="15"/>
  <c r="AG168" i="15"/>
  <c r="AH224" i="15"/>
  <c r="AE494" i="15"/>
  <c r="AG630" i="15"/>
  <c r="AE168" i="15"/>
  <c r="AH223" i="15"/>
  <c r="AG101" i="15"/>
  <c r="AC307" i="15"/>
  <c r="AG225" i="15"/>
  <c r="AC178" i="15"/>
  <c r="AH64" i="15"/>
  <c r="AD11" i="15"/>
  <c r="AH815" i="15"/>
  <c r="AE581" i="15"/>
  <c r="AI554" i="15"/>
  <c r="AE813" i="15"/>
  <c r="AF307" i="15"/>
  <c r="AF178" i="15"/>
  <c r="AI817" i="15"/>
  <c r="AE107" i="15"/>
  <c r="AI279" i="15"/>
  <c r="AE160" i="15"/>
  <c r="AF754" i="15"/>
  <c r="AF522" i="15"/>
  <c r="AF149" i="15"/>
  <c r="AC661" i="15"/>
  <c r="AG597" i="15"/>
  <c r="AG149" i="15"/>
  <c r="AF183" i="15"/>
  <c r="AF499" i="15"/>
  <c r="AE19" i="15"/>
  <c r="AG833" i="15"/>
  <c r="AF196" i="15"/>
  <c r="AC318" i="15"/>
  <c r="AI31" i="15"/>
  <c r="AI333" i="15"/>
  <c r="AC385" i="15"/>
  <c r="AH586" i="15"/>
  <c r="AC182" i="15"/>
  <c r="AE69" i="15"/>
  <c r="AH424" i="15"/>
  <c r="AF160" i="15"/>
  <c r="AI228" i="15"/>
  <c r="AE636" i="15"/>
  <c r="AH277" i="15"/>
  <c r="AF192" i="15"/>
  <c r="AH329" i="15"/>
  <c r="AD804" i="15"/>
  <c r="AH385" i="15"/>
  <c r="AI334" i="15"/>
  <c r="AH778" i="15"/>
  <c r="AG5" i="15"/>
  <c r="AG65" i="15"/>
  <c r="AC473" i="15"/>
  <c r="AG227" i="15"/>
  <c r="AH421" i="15"/>
  <c r="AD633" i="15"/>
  <c r="AG808" i="15"/>
  <c r="AC339" i="15"/>
  <c r="AG811" i="15"/>
  <c r="AC35" i="15"/>
  <c r="AH7" i="15"/>
  <c r="AD580" i="15"/>
  <c r="AH173" i="15"/>
  <c r="AD588" i="15"/>
  <c r="AG141" i="15"/>
  <c r="AC229" i="15"/>
  <c r="AG16" i="15"/>
  <c r="AC374" i="15"/>
  <c r="AG239" i="15"/>
  <c r="AH342" i="15"/>
  <c r="AD555" i="15"/>
  <c r="AH344" i="15"/>
  <c r="AD759" i="15"/>
  <c r="AI229" i="15"/>
  <c r="AE343" i="15"/>
  <c r="AE523" i="15"/>
  <c r="AH427" i="15"/>
  <c r="AH760" i="15"/>
  <c r="AH45" i="15"/>
  <c r="AG542" i="15"/>
  <c r="AD726" i="15"/>
  <c r="AE726" i="15"/>
  <c r="AE703" i="15"/>
  <c r="AG717" i="15"/>
  <c r="AG517" i="15"/>
  <c r="AE61" i="15"/>
  <c r="AI175" i="15"/>
  <c r="AF7" i="15"/>
  <c r="AH633" i="15"/>
  <c r="AE307" i="15"/>
  <c r="AE178" i="15"/>
  <c r="AD63" i="15"/>
  <c r="AH658" i="15"/>
  <c r="AF308" i="15"/>
  <c r="AH474" i="15"/>
  <c r="AF813" i="15"/>
  <c r="AH660" i="15"/>
  <c r="AE721" i="15"/>
  <c r="AC66" i="15"/>
  <c r="AE634" i="15"/>
  <c r="AC821" i="15"/>
  <c r="AE521" i="15"/>
  <c r="AC478" i="15"/>
  <c r="AE597" i="15"/>
  <c r="AC479" i="15"/>
  <c r="AE598" i="15"/>
  <c r="AD590" i="15"/>
  <c r="AD68" i="15"/>
  <c r="AD185" i="15"/>
  <c r="AD187" i="15"/>
  <c r="AC592" i="15"/>
  <c r="AE183" i="15"/>
  <c r="AC757" i="15"/>
  <c r="AE16" i="15"/>
  <c r="AG427" i="15"/>
  <c r="AC800" i="15"/>
  <c r="AE433" i="15"/>
  <c r="AH15" i="15"/>
  <c r="AH780" i="15"/>
  <c r="AF640" i="15"/>
  <c r="AC698" i="15"/>
  <c r="AE83" i="15"/>
  <c r="AF543" i="15"/>
  <c r="AG437" i="15"/>
  <c r="AE701" i="15"/>
  <c r="AH709" i="15"/>
  <c r="AF413" i="15"/>
  <c r="AE291" i="15"/>
  <c r="AH619" i="15"/>
  <c r="AF681" i="15"/>
  <c r="AG803" i="15"/>
  <c r="AC211" i="15"/>
  <c r="AG51" i="15"/>
  <c r="AG734" i="15"/>
  <c r="AD625" i="15"/>
  <c r="AC412" i="15"/>
  <c r="AD460" i="15"/>
  <c r="AC89" i="15"/>
  <c r="AE766" i="15"/>
  <c r="AG842" i="15"/>
  <c r="AG324" i="15"/>
  <c r="AE838" i="15"/>
  <c r="AF534" i="15"/>
  <c r="AD205" i="15"/>
  <c r="AH201" i="15"/>
  <c r="AG356" i="15"/>
  <c r="AE322" i="15"/>
  <c r="AI203" i="15"/>
  <c r="AF207" i="15"/>
  <c r="AD676" i="15"/>
  <c r="AD788" i="15"/>
  <c r="AC843" i="15"/>
  <c r="AG678" i="15"/>
  <c r="AF358" i="15"/>
  <c r="AE612" i="15"/>
  <c r="AG209" i="15"/>
  <c r="AF789" i="15"/>
  <c r="AF453" i="15"/>
  <c r="AE323" i="15"/>
  <c r="AC205" i="15"/>
  <c r="AF677" i="15"/>
  <c r="AE251" i="15"/>
  <c r="AD836" i="15"/>
  <c r="AD606" i="15"/>
  <c r="AE732" i="15"/>
  <c r="AC320" i="15"/>
  <c r="AE447" i="15"/>
  <c r="AC402" i="15"/>
  <c r="AF532" i="15"/>
  <c r="AH319" i="15"/>
  <c r="AH445" i="15"/>
  <c r="AI405" i="15"/>
  <c r="AG81" i="15"/>
  <c r="AG246" i="15"/>
  <c r="AG195" i="15"/>
  <c r="AI441" i="15"/>
  <c r="AG605" i="15"/>
  <c r="AI463" i="15"/>
  <c r="AI536" i="15"/>
  <c r="AH87" i="15"/>
  <c r="AD253" i="15"/>
  <c r="AH47" i="15"/>
  <c r="AI322" i="15"/>
  <c r="AF356" i="15"/>
  <c r="AF47" i="15"/>
  <c r="AH835" i="15"/>
  <c r="AC405" i="15"/>
  <c r="AG119" i="15"/>
  <c r="AE118" i="15"/>
  <c r="AH732" i="15"/>
  <c r="AD118" i="15"/>
  <c r="AG732" i="15"/>
  <c r="AE200" i="15"/>
  <c r="AI351" i="15"/>
  <c r="AG197" i="15"/>
  <c r="AC669" i="15"/>
  <c r="AE192" i="15"/>
  <c r="AC241" i="15"/>
  <c r="AE436" i="15"/>
  <c r="AC302" i="15"/>
  <c r="AE783" i="15"/>
  <c r="AF46" i="15"/>
  <c r="AH443" i="15"/>
  <c r="AF45" i="15"/>
  <c r="AH762" i="15"/>
  <c r="AF375" i="15"/>
  <c r="AH115" i="15"/>
  <c r="AF71" i="15"/>
  <c r="AH499" i="15"/>
  <c r="AE197" i="15"/>
  <c r="AC503" i="15"/>
  <c r="AE245" i="15"/>
  <c r="AC244" i="15"/>
  <c r="AE44" i="15"/>
  <c r="AC312" i="15"/>
  <c r="AE113" i="15"/>
  <c r="AC43" i="15"/>
  <c r="AE557" i="15"/>
  <c r="AD504" i="15"/>
  <c r="AD439" i="15"/>
  <c r="AD190" i="15"/>
  <c r="AD760" i="15"/>
  <c r="AF240" i="15"/>
  <c r="AH758" i="15"/>
  <c r="AF147" i="15"/>
  <c r="AH69" i="15"/>
  <c r="AF799" i="15"/>
  <c r="AH635" i="15"/>
  <c r="AF182" i="15"/>
  <c r="AH818" i="15"/>
  <c r="AF520" i="15"/>
  <c r="AC598" i="15"/>
  <c r="AE696" i="15"/>
  <c r="AC597" i="15"/>
  <c r="AE110" i="15"/>
  <c r="AC521" i="15"/>
  <c r="AF536" i="15"/>
  <c r="AH458" i="15"/>
  <c r="AI615" i="15"/>
  <c r="AD561" i="15"/>
  <c r="AD157" i="15"/>
  <c r="AH409" i="15"/>
  <c r="AI486" i="15"/>
  <c r="AH407" i="15"/>
  <c r="AG206" i="15"/>
  <c r="AD708" i="15"/>
  <c r="AD786" i="15"/>
  <c r="AC561" i="15"/>
  <c r="AG506" i="15"/>
  <c r="AD22" i="15"/>
  <c r="AG80" i="15"/>
  <c r="AF250" i="15"/>
  <c r="AD445" i="15"/>
  <c r="AC731" i="15"/>
  <c r="AC445" i="15"/>
  <c r="AG831" i="15"/>
  <c r="AC603" i="15"/>
  <c r="AE826" i="15"/>
  <c r="AE305" i="15"/>
  <c r="AE455" i="15"/>
  <c r="AE802" i="15"/>
  <c r="AH120" i="15"/>
  <c r="AI448" i="15"/>
  <c r="AH448" i="15"/>
  <c r="AF352" i="15"/>
  <c r="AI451" i="15"/>
  <c r="AC448" i="15"/>
  <c r="AE352" i="15"/>
  <c r="AC21" i="15"/>
  <c r="AC245" i="15"/>
  <c r="AG483" i="15"/>
  <c r="AI312" i="15"/>
  <c r="AC638" i="15"/>
  <c r="AE85" i="15"/>
  <c r="AH673" i="15"/>
  <c r="AC836" i="15"/>
  <c r="AH671" i="15"/>
  <c r="AG671" i="15"/>
  <c r="AC700" i="15"/>
  <c r="AC604" i="15"/>
  <c r="AI43" i="15"/>
  <c r="AF316" i="15"/>
  <c r="AD444" i="15"/>
  <c r="AH314" i="15"/>
  <c r="AF44" i="15"/>
  <c r="AH698" i="15"/>
  <c r="AI46" i="15"/>
  <c r="AG442" i="15"/>
  <c r="AI194" i="15"/>
  <c r="AC828" i="15"/>
  <c r="AG436" i="15"/>
  <c r="AE111" i="15"/>
  <c r="AD349" i="15"/>
  <c r="AH245" i="15"/>
  <c r="AF313" i="15"/>
  <c r="AH483" i="15"/>
  <c r="AH149" i="15"/>
  <c r="AF430" i="15"/>
  <c r="AH597" i="15"/>
  <c r="AF821" i="15"/>
  <c r="AD780" i="15"/>
  <c r="AF48" i="15"/>
  <c r="AI531" i="15"/>
  <c r="AF450" i="15"/>
  <c r="AD246" i="15"/>
  <c r="AE762" i="15"/>
  <c r="AE481" i="15"/>
  <c r="AF20" i="15"/>
  <c r="AD440" i="15"/>
  <c r="AH191" i="15"/>
  <c r="AD481" i="15"/>
  <c r="AE196" i="15"/>
  <c r="AI501" i="15"/>
  <c r="AC304" i="15"/>
  <c r="AE375" i="15"/>
  <c r="AC667" i="15"/>
  <c r="AG727" i="15"/>
  <c r="AF833" i="15"/>
  <c r="AD347" i="15"/>
  <c r="AH605" i="15"/>
  <c r="AD113" i="15"/>
  <c r="AF236" i="15"/>
  <c r="AD160" i="15"/>
  <c r="AH279" i="15"/>
  <c r="AF555" i="15"/>
  <c r="AH425" i="15"/>
  <c r="AH469" i="15"/>
  <c r="AF296" i="15"/>
  <c r="AF165" i="15"/>
  <c r="AD773" i="15"/>
  <c r="AF514" i="15"/>
  <c r="AC547" i="15"/>
  <c r="AC747" i="15"/>
  <c r="AG331" i="15"/>
  <c r="AI4" i="15"/>
  <c r="AI8" i="15"/>
  <c r="AC300" i="15"/>
  <c r="AI177" i="15"/>
  <c r="AD654" i="15"/>
  <c r="AH65" i="15"/>
  <c r="AD554" i="15"/>
  <c r="AH227" i="15"/>
  <c r="AG273" i="15"/>
  <c r="AI102" i="15"/>
  <c r="AE796" i="15"/>
  <c r="AG299" i="15"/>
  <c r="AI139" i="15"/>
  <c r="AE633" i="15"/>
  <c r="AF335" i="15"/>
  <c r="AF131" i="15"/>
  <c r="AC330" i="15"/>
  <c r="AC469" i="15"/>
  <c r="AG271" i="15"/>
  <c r="AI515" i="15"/>
  <c r="AF549" i="15"/>
  <c r="AI652" i="15"/>
  <c r="AG136" i="15"/>
  <c r="AI61" i="15"/>
  <c r="AG472" i="15"/>
  <c r="AI104" i="15"/>
  <c r="AG172" i="15"/>
  <c r="AG390" i="15"/>
  <c r="AI475" i="15"/>
  <c r="AG140" i="15"/>
  <c r="AF13" i="15"/>
  <c r="AF606" i="15"/>
  <c r="AH845" i="15"/>
  <c r="AH846" i="15"/>
  <c r="AF493" i="15"/>
  <c r="AF492" i="15"/>
  <c r="AE326" i="15"/>
  <c r="AE470" i="15"/>
  <c r="AH31" i="15"/>
  <c r="AD225" i="15"/>
  <c r="AG109" i="15"/>
  <c r="AC301" i="15"/>
  <c r="AF633" i="15"/>
  <c r="AI419" i="15"/>
  <c r="AH296" i="15"/>
  <c r="AD371" i="15"/>
  <c r="AI301" i="15"/>
  <c r="AF108" i="15"/>
  <c r="AC600" i="15"/>
  <c r="AI696" i="15"/>
  <c r="AI695" i="15"/>
  <c r="AE309" i="15"/>
  <c r="AE174" i="15"/>
  <c r="AD779" i="15"/>
  <c r="AF315" i="15"/>
  <c r="AG598" i="15"/>
  <c r="AE432" i="15"/>
  <c r="AH9" i="15"/>
  <c r="AI795" i="15"/>
  <c r="AF689" i="15"/>
  <c r="AE9" i="15"/>
  <c r="AC30" i="15"/>
  <c r="AC387" i="15"/>
  <c r="AG344" i="15"/>
  <c r="AC634" i="15"/>
  <c r="AD220" i="15"/>
  <c r="AE81" i="15"/>
  <c r="AI763" i="15"/>
  <c r="AG111" i="15"/>
  <c r="AH442" i="15"/>
  <c r="AH193" i="15"/>
  <c r="AD436" i="15"/>
  <c r="AI21" i="15"/>
  <c r="AI245" i="15"/>
  <c r="AE483" i="15"/>
  <c r="AH717" i="15"/>
  <c r="AE248" i="15"/>
  <c r="AC4" i="15"/>
  <c r="AD296" i="15"/>
  <c r="AG632" i="15"/>
  <c r="AG33" i="15"/>
  <c r="AH371" i="15"/>
  <c r="AH656" i="15"/>
  <c r="AI335" i="15"/>
  <c r="AG691" i="15"/>
  <c r="AG819" i="15"/>
  <c r="AI723" i="15"/>
  <c r="AH822" i="15"/>
  <c r="AE278" i="15"/>
  <c r="AH757" i="15"/>
  <c r="AH356" i="15"/>
  <c r="AI133" i="15"/>
  <c r="AH805" i="15"/>
  <c r="AE717" i="15"/>
  <c r="AG296" i="15"/>
  <c r="AD224" i="15"/>
  <c r="AC551" i="15"/>
  <c r="AD519" i="15"/>
  <c r="AC5" i="15"/>
  <c r="AG102" i="15"/>
  <c r="AC65" i="15"/>
  <c r="AG139" i="15"/>
  <c r="AC227" i="15"/>
  <c r="AF552" i="15"/>
  <c r="AC808" i="15"/>
  <c r="AG496" i="15"/>
  <c r="AC811" i="15"/>
  <c r="AG13" i="15"/>
  <c r="AF5" i="15"/>
  <c r="AF65" i="15"/>
  <c r="AF227" i="15"/>
  <c r="AE757" i="15"/>
  <c r="AI596" i="15"/>
  <c r="AE235" i="15"/>
  <c r="AH589" i="15"/>
  <c r="AD342" i="15"/>
  <c r="AH278" i="15"/>
  <c r="AD344" i="15"/>
  <c r="AI141" i="15"/>
  <c r="AE229" i="15"/>
  <c r="AG522" i="15"/>
  <c r="AG160" i="15"/>
  <c r="AF476" i="15"/>
  <c r="AD427" i="15"/>
  <c r="AD603" i="15"/>
  <c r="AD543" i="15"/>
  <c r="AE243" i="15"/>
  <c r="AE480" i="15"/>
  <c r="AC449" i="15"/>
  <c r="AG773" i="15"/>
  <c r="AE778" i="15"/>
  <c r="AH100" i="15"/>
  <c r="AI62" i="15"/>
  <c r="AI298" i="15"/>
  <c r="AF273" i="15"/>
  <c r="AD389" i="15"/>
  <c r="AI472" i="15"/>
  <c r="AE497" i="15"/>
  <c r="AF103" i="15"/>
  <c r="AH105" i="15"/>
  <c r="AG41" i="15"/>
  <c r="AI186" i="15"/>
  <c r="AH392" i="15"/>
  <c r="AH42" i="15"/>
  <c r="AI520" i="15"/>
  <c r="AI477" i="15"/>
  <c r="AC235" i="15"/>
  <c r="AH439" i="15"/>
  <c r="AC313" i="15"/>
  <c r="AH515" i="15"/>
  <c r="AC514" i="15"/>
  <c r="AI30" i="15"/>
  <c r="AH549" i="15"/>
  <c r="AG32" i="15"/>
  <c r="AC795" i="15"/>
  <c r="AG752" i="15"/>
  <c r="AC812" i="15"/>
  <c r="AD653" i="15"/>
  <c r="AG233" i="15"/>
  <c r="AE397" i="15"/>
  <c r="AI385" i="15"/>
  <c r="AE389" i="15"/>
  <c r="AG229" i="15"/>
  <c r="AI230" i="15"/>
  <c r="AI665" i="15"/>
  <c r="AE668" i="15"/>
  <c r="AI673" i="15"/>
  <c r="AH614" i="15"/>
  <c r="AC614" i="15"/>
  <c r="AH82" i="15"/>
  <c r="AI403" i="15"/>
  <c r="AI838" i="15"/>
  <c r="AH837" i="15"/>
  <c r="AF605" i="15"/>
  <c r="AH230" i="15"/>
  <c r="AF229" i="15"/>
  <c r="AE82" i="15"/>
  <c r="AG830" i="15"/>
  <c r="AC78" i="15"/>
  <c r="AC83" i="15"/>
  <c r="AI828" i="15"/>
  <c r="AI399" i="15"/>
  <c r="AJ639" i="15"/>
  <c r="AC75" i="15"/>
  <c r="AH307" i="15"/>
  <c r="AF175" i="15"/>
  <c r="AD276" i="15"/>
  <c r="AG370" i="15"/>
  <c r="AI101" i="15"/>
  <c r="AE632" i="15"/>
  <c r="AG585" i="15"/>
  <c r="AI225" i="15"/>
  <c r="AE692" i="15"/>
  <c r="AF136" i="15"/>
  <c r="AH580" i="15"/>
  <c r="AE329" i="15"/>
  <c r="AF748" i="15"/>
  <c r="AF855" i="15"/>
  <c r="AF98" i="15"/>
  <c r="AF807" i="15"/>
  <c r="AE331" i="15"/>
  <c r="AH855" i="15"/>
  <c r="AC470" i="15"/>
  <c r="AE4" i="15"/>
  <c r="AH807" i="15"/>
  <c r="AI750" i="15"/>
  <c r="AG518" i="15"/>
  <c r="AI809" i="15"/>
  <c r="AG581" i="15"/>
  <c r="AG308" i="15"/>
  <c r="AI474" i="15"/>
  <c r="AG813" i="15"/>
  <c r="AD136" i="15"/>
  <c r="AD472" i="15"/>
  <c r="AD172" i="15"/>
  <c r="AD390" i="15"/>
  <c r="AD140" i="15"/>
  <c r="AI653" i="15"/>
  <c r="AI392" i="15"/>
  <c r="AJ640" i="15"/>
  <c r="AI83" i="15"/>
  <c r="AF603" i="15"/>
  <c r="AH75" i="15"/>
  <c r="AC406" i="15"/>
  <c r="AI87" i="15"/>
  <c r="AC492" i="15"/>
  <c r="AH326" i="15"/>
  <c r="AE393" i="15"/>
  <c r="AF796" i="15"/>
  <c r="AH494" i="15"/>
  <c r="AE391" i="15"/>
  <c r="AC233" i="15"/>
  <c r="AG697" i="15"/>
  <c r="AI395" i="15"/>
  <c r="AE230" i="15"/>
  <c r="AE665" i="15"/>
  <c r="AE398" i="15"/>
  <c r="AE663" i="15"/>
  <c r="AC231" i="15"/>
  <c r="AC782" i="15"/>
  <c r="AF591" i="15"/>
  <c r="AF230" i="15"/>
  <c r="AC781" i="15"/>
  <c r="AF74" i="15"/>
  <c r="AI381" i="15"/>
  <c r="AE675" i="15"/>
  <c r="AF611" i="15"/>
  <c r="AI326" i="15"/>
  <c r="AE386" i="15"/>
  <c r="AD405" i="15"/>
  <c r="AD80" i="15"/>
  <c r="AE671" i="15"/>
  <c r="AD78" i="15"/>
  <c r="AI86" i="15"/>
  <c r="AD82" i="15"/>
  <c r="AI672" i="15"/>
  <c r="AE77" i="15"/>
  <c r="AI699" i="15"/>
  <c r="AD76" i="15"/>
  <c r="AI669" i="15"/>
  <c r="AC837" i="15"/>
  <c r="AI670" i="15"/>
  <c r="AI401" i="15"/>
  <c r="AH81" i="15"/>
  <c r="AH76" i="15"/>
  <c r="AF604" i="15"/>
  <c r="AD73" i="15"/>
  <c r="AI671" i="15"/>
  <c r="AF600" i="15"/>
  <c r="AG103" i="15"/>
  <c r="AC172" i="15"/>
  <c r="AG814" i="15"/>
  <c r="AC140" i="15"/>
  <c r="AH338" i="15"/>
  <c r="AH389" i="15"/>
  <c r="AD814" i="15"/>
  <c r="AI371" i="15"/>
  <c r="AE137" i="15"/>
  <c r="AG582" i="15"/>
  <c r="AI587" i="15"/>
  <c r="AE33" i="15"/>
  <c r="AG14" i="15"/>
  <c r="AD689" i="15"/>
  <c r="AF64" i="15"/>
  <c r="AI774" i="15"/>
  <c r="AE517" i="15"/>
  <c r="AD383" i="15"/>
  <c r="AF271" i="15"/>
  <c r="AD248" i="15"/>
  <c r="AI331" i="15"/>
  <c r="AG747" i="15"/>
  <c r="AE807" i="15"/>
  <c r="AH135" i="15"/>
  <c r="AF517" i="15"/>
  <c r="AI688" i="15"/>
  <c r="AG335" i="15"/>
  <c r="AI580" i="15"/>
  <c r="AG64" i="15"/>
  <c r="AI810" i="15"/>
  <c r="AG174" i="15"/>
  <c r="AI588" i="15"/>
  <c r="AG815" i="15"/>
  <c r="AE179" i="15"/>
  <c r="AF809" i="15"/>
  <c r="AH103" i="15"/>
  <c r="AF658" i="15"/>
  <c r="AH554" i="15"/>
  <c r="AF474" i="15"/>
  <c r="AH814" i="15"/>
  <c r="AF660" i="15"/>
  <c r="AI32" i="15"/>
  <c r="AG337" i="15"/>
  <c r="AI307" i="15"/>
  <c r="AG584" i="15"/>
  <c r="AI752" i="15"/>
  <c r="AG226" i="15"/>
  <c r="AI178" i="15"/>
  <c r="AG422" i="15"/>
  <c r="AD62" i="15"/>
  <c r="AD9" i="15"/>
  <c r="AD659" i="15"/>
  <c r="AD37" i="15"/>
  <c r="AG721" i="15"/>
  <c r="AI277" i="15"/>
  <c r="AG67" i="15"/>
  <c r="AI425" i="15"/>
  <c r="AG343" i="15"/>
  <c r="AI373" i="15"/>
  <c r="AG724" i="15"/>
  <c r="AI280" i="15"/>
  <c r="AG236" i="15"/>
  <c r="AF721" i="15"/>
  <c r="AH228" i="15"/>
  <c r="AF634" i="15"/>
  <c r="AH477" i="15"/>
  <c r="AF521" i="15"/>
  <c r="AH110" i="15"/>
  <c r="AH696" i="15"/>
  <c r="AI39" i="15"/>
  <c r="AI426" i="15"/>
  <c r="AG393" i="15"/>
  <c r="AG723" i="15"/>
  <c r="AI782" i="15"/>
  <c r="AE697" i="15"/>
  <c r="AH142" i="15"/>
  <c r="AH594" i="15"/>
  <c r="AH310" i="15"/>
  <c r="AI557" i="15"/>
  <c r="AC315" i="15"/>
  <c r="AH114" i="15"/>
  <c r="AI435" i="15"/>
  <c r="AI482" i="15"/>
  <c r="AD155" i="15"/>
  <c r="AG609" i="15"/>
  <c r="AG536" i="15"/>
  <c r="AH648" i="15"/>
  <c r="AF414" i="15"/>
  <c r="AG264" i="15"/>
  <c r="AE739" i="15"/>
  <c r="AI618" i="15"/>
  <c r="AC124" i="15"/>
  <c r="AD739" i="15"/>
  <c r="AE628" i="15"/>
  <c r="AH27" i="15"/>
  <c r="AC259" i="15"/>
  <c r="AD216" i="15"/>
  <c r="AE213" i="15"/>
  <c r="AG92" i="15"/>
  <c r="AC361" i="15"/>
  <c r="AH213" i="15"/>
  <c r="AC739" i="15"/>
  <c r="AE214" i="15"/>
  <c r="AC55" i="15"/>
  <c r="AC128" i="15"/>
  <c r="AI257" i="15"/>
  <c r="AE546" i="15"/>
  <c r="AH539" i="15"/>
  <c r="AI744" i="15"/>
  <c r="AH260" i="15"/>
  <c r="AE770" i="15"/>
  <c r="AF305" i="15"/>
  <c r="AF538" i="15"/>
  <c r="AG569" i="15"/>
  <c r="AE364" i="15"/>
  <c r="AI769" i="15"/>
  <c r="AD214" i="15"/>
  <c r="AD255" i="15"/>
  <c r="AD768" i="15"/>
  <c r="AD562" i="15"/>
  <c r="AE536" i="15"/>
  <c r="AD128" i="15"/>
  <c r="AC212" i="15"/>
  <c r="AD93" i="15"/>
  <c r="AD737" i="15"/>
  <c r="AC463" i="15"/>
  <c r="AG539" i="15"/>
  <c r="AC537" i="15"/>
  <c r="AF258" i="15"/>
  <c r="AH382" i="15"/>
  <c r="AF843" i="15"/>
  <c r="AH53" i="15"/>
  <c r="AH459" i="15"/>
  <c r="AF87" i="15"/>
  <c r="AH841" i="15"/>
  <c r="AF614" i="15"/>
  <c r="AH121" i="15"/>
  <c r="AD539" i="15"/>
  <c r="AE53" i="15"/>
  <c r="AF568" i="15"/>
  <c r="AF488" i="15"/>
  <c r="AE288" i="15"/>
  <c r="AC50" i="15"/>
  <c r="AE617" i="15"/>
  <c r="AC49" i="15"/>
  <c r="AF88" i="15"/>
  <c r="AH386" i="15"/>
  <c r="AF616" i="15"/>
  <c r="AH324" i="15"/>
  <c r="AI459" i="15"/>
  <c r="AG87" i="15"/>
  <c r="AI841" i="15"/>
  <c r="AE764" i="15"/>
  <c r="AC839" i="15"/>
  <c r="AC24" i="15"/>
  <c r="AD506" i="15"/>
  <c r="AD353" i="15"/>
  <c r="AI357" i="15"/>
  <c r="AG486" i="15"/>
  <c r="AI48" i="15"/>
  <c r="AG706" i="15"/>
  <c r="AH561" i="15"/>
  <c r="AH265" i="15"/>
  <c r="AI568" i="15"/>
  <c r="AI325" i="15"/>
  <c r="AG645" i="15"/>
  <c r="AF646" i="15"/>
  <c r="AF643" i="15"/>
  <c r="AI842" i="15"/>
  <c r="AC711" i="15"/>
  <c r="AG562" i="15"/>
  <c r="AD842" i="15"/>
  <c r="AH564" i="15"/>
  <c r="AF49" i="15"/>
  <c r="AG508" i="15"/>
  <c r="AE565" i="15"/>
  <c r="AI767" i="15"/>
  <c r="AC357" i="15"/>
  <c r="AE506" i="15"/>
  <c r="AC204" i="15"/>
  <c r="AI260" i="15"/>
  <c r="AC546" i="15"/>
  <c r="AD291" i="15"/>
  <c r="AH255" i="15"/>
  <c r="AG410" i="15"/>
  <c r="AI617" i="15"/>
  <c r="AC86" i="15"/>
  <c r="AF410" i="15"/>
  <c r="AD617" i="15"/>
  <c r="AH642" i="15"/>
  <c r="AE89" i="15"/>
  <c r="AI711" i="15"/>
  <c r="AI677" i="15"/>
  <c r="AC676" i="15"/>
  <c r="AH743" i="15"/>
  <c r="AE267" i="15"/>
  <c r="AC28" i="15"/>
  <c r="AG266" i="15"/>
  <c r="AD622" i="15"/>
  <c r="AE217" i="15"/>
  <c r="AF850" i="15"/>
  <c r="AC850" i="15"/>
  <c r="AF512" i="15"/>
  <c r="AI512" i="15"/>
  <c r="AC266" i="15"/>
  <c r="AH625" i="15"/>
  <c r="AD294" i="15"/>
  <c r="AG466" i="15"/>
  <c r="AC626" i="15"/>
  <c r="AC267" i="15"/>
  <c r="AG413" i="15"/>
  <c r="AD264" i="15"/>
  <c r="AE414" i="15"/>
  <c r="AI265" i="15"/>
  <c r="AC572" i="15"/>
  <c r="AE571" i="15"/>
  <c r="AC261" i="15"/>
  <c r="AI740" i="15"/>
  <c r="AD620" i="15"/>
  <c r="AE328" i="15"/>
  <c r="AE261" i="15"/>
  <c r="AD261" i="15"/>
  <c r="AC846" i="15"/>
  <c r="AH570" i="15"/>
  <c r="AF464" i="15"/>
  <c r="AI569" i="15"/>
  <c r="AG381" i="15"/>
  <c r="AI646" i="15"/>
  <c r="AH740" i="15"/>
  <c r="AH463" i="15"/>
  <c r="AF212" i="15"/>
  <c r="AH546" i="15"/>
  <c r="AE269" i="15"/>
  <c r="AC96" i="15"/>
  <c r="AE265" i="15"/>
  <c r="AF294" i="15"/>
  <c r="AG574" i="15"/>
  <c r="AH28" i="15"/>
  <c r="AE574" i="15"/>
  <c r="AE847" i="15"/>
  <c r="AI849" i="15"/>
  <c r="AG847" i="15"/>
  <c r="AF714" i="15"/>
  <c r="AH573" i="15"/>
  <c r="AD547" i="15"/>
  <c r="AD416" i="15"/>
  <c r="AC650" i="15"/>
  <c r="AE415" i="15"/>
  <c r="AH513" i="15"/>
  <c r="AF163" i="15"/>
  <c r="AH133" i="15"/>
  <c r="AH629" i="15"/>
  <c r="AF772" i="15"/>
  <c r="AH467" i="15"/>
  <c r="AE513" i="15"/>
  <c r="AC163" i="15"/>
  <c r="AF269" i="15"/>
  <c r="AC793" i="15"/>
  <c r="AD269" i="15"/>
  <c r="AG792" i="15"/>
  <c r="AI575" i="15"/>
  <c r="AD130" i="15"/>
  <c r="AH853" i="15"/>
  <c r="AH684" i="15"/>
  <c r="AI650" i="15"/>
  <c r="AG850" i="15"/>
  <c r="AG96" i="15"/>
  <c r="AI741" i="15"/>
  <c r="AH295" i="15"/>
  <c r="AF218" i="15"/>
  <c r="AH470" i="15"/>
  <c r="AG650" i="15"/>
  <c r="AF268" i="15"/>
  <c r="AC627" i="15"/>
  <c r="AE744" i="15"/>
  <c r="AE295" i="15"/>
  <c r="AI416" i="15"/>
  <c r="AG294" i="15"/>
  <c r="AI271" i="15"/>
  <c r="AI268" i="15"/>
  <c r="AH116" i="15"/>
  <c r="AD757" i="15"/>
  <c r="AE854" i="15"/>
  <c r="AC633" i="15"/>
  <c r="AI149" i="15"/>
  <c r="AE800" i="15"/>
  <c r="AC31" i="15"/>
  <c r="AD822" i="15"/>
  <c r="AC166" i="15"/>
  <c r="AH813" i="15"/>
  <c r="AG132" i="15"/>
  <c r="AI549" i="15"/>
  <c r="AH581" i="15"/>
  <c r="AC753" i="15"/>
  <c r="AD392" i="15"/>
  <c r="AI724" i="15"/>
  <c r="AI727" i="15"/>
  <c r="AD309" i="15"/>
  <c r="AI819" i="15"/>
  <c r="AD42" i="15"/>
  <c r="AC595" i="15"/>
  <c r="AF137" i="15"/>
  <c r="AG688" i="15"/>
  <c r="AF63" i="15"/>
  <c r="AE298" i="15"/>
  <c r="AI785" i="15"/>
  <c r="AE182" i="15"/>
  <c r="AH66" i="15"/>
  <c r="AG426" i="15"/>
  <c r="AD175" i="15"/>
  <c r="AG475" i="15"/>
  <c r="AC552" i="15"/>
  <c r="AG549" i="15"/>
  <c r="AF224" i="15"/>
  <c r="AI12" i="15"/>
  <c r="AF817" i="15"/>
  <c r="AH825" i="15"/>
  <c r="AD644" i="15"/>
  <c r="AG607" i="15"/>
  <c r="AC703" i="15"/>
  <c r="AI524" i="15"/>
  <c r="AC346" i="15"/>
  <c r="AH726" i="15"/>
  <c r="AC502" i="15"/>
  <c r="AH630" i="15"/>
  <c r="AG137" i="15"/>
  <c r="AE105" i="15"/>
  <c r="AD32" i="15"/>
  <c r="AH587" i="15"/>
  <c r="AH779" i="15"/>
  <c r="AC9" i="15"/>
  <c r="AG753" i="15"/>
  <c r="AD751" i="15"/>
  <c r="AI309" i="15"/>
  <c r="AG595" i="15"/>
  <c r="AF15" i="15"/>
  <c r="AF434" i="15"/>
  <c r="AC69" i="15"/>
  <c r="AH309" i="15"/>
  <c r="AD302" i="15"/>
  <c r="AD640" i="15"/>
  <c r="AD98" i="15"/>
  <c r="AH131" i="15"/>
  <c r="AE750" i="15"/>
  <c r="AE273" i="15"/>
  <c r="AE299" i="15"/>
  <c r="AI372" i="15"/>
  <c r="AF720" i="15"/>
  <c r="AF753" i="15"/>
  <c r="AI6" i="15"/>
  <c r="AE336" i="15"/>
  <c r="AI553" i="15"/>
  <c r="AE300" i="15"/>
  <c r="AI340" i="15"/>
  <c r="AF338" i="15"/>
  <c r="AF389" i="15"/>
  <c r="AG392" i="15"/>
  <c r="AC181" i="15"/>
  <c r="AG822" i="15"/>
  <c r="AC17" i="15"/>
  <c r="AD179" i="15"/>
  <c r="AH144" i="15"/>
  <c r="AD184" i="15"/>
  <c r="AH523" i="15"/>
  <c r="AD345" i="15"/>
  <c r="AI181" i="15"/>
  <c r="AE722" i="15"/>
  <c r="AE479" i="15"/>
  <c r="AF75" i="15"/>
  <c r="AD667" i="15"/>
  <c r="AI24" i="15"/>
  <c r="AC135" i="15"/>
  <c r="AG579" i="15"/>
  <c r="AF370" i="15"/>
  <c r="AD752" i="15"/>
  <c r="AE420" i="15"/>
  <c r="AD719" i="15"/>
  <c r="AD658" i="15"/>
  <c r="AC520" i="15"/>
  <c r="AE635" i="15"/>
  <c r="AC240" i="15"/>
  <c r="AF109" i="15"/>
  <c r="AE66" i="15"/>
  <c r="AD498" i="15"/>
  <c r="AD437" i="15"/>
  <c r="AI437" i="15"/>
  <c r="AF330" i="15"/>
  <c r="AC774" i="15"/>
  <c r="AE166" i="15"/>
  <c r="AC168" i="15"/>
  <c r="AD333" i="15"/>
  <c r="AI339" i="15"/>
  <c r="AE584" i="15"/>
  <c r="AI35" i="15"/>
  <c r="AE422" i="15"/>
  <c r="AF62" i="15"/>
  <c r="AF659" i="15"/>
  <c r="AC273" i="15"/>
  <c r="AC299" i="15"/>
  <c r="AG372" i="15"/>
  <c r="AF654" i="15"/>
  <c r="AF10" i="15"/>
  <c r="AE423" i="15"/>
  <c r="AI107" i="15"/>
  <c r="AE232" i="15"/>
  <c r="AI160" i="15"/>
  <c r="AE238" i="15"/>
  <c r="AF780" i="15"/>
  <c r="AF186" i="15"/>
  <c r="AG661" i="15"/>
  <c r="AC594" i="15"/>
  <c r="AC695" i="15"/>
  <c r="AD279" i="15"/>
  <c r="AD785" i="15"/>
  <c r="AD639" i="15"/>
  <c r="AG482" i="15"/>
  <c r="AC607" i="15"/>
  <c r="AG135" i="15"/>
  <c r="AG807" i="15"/>
  <c r="AC132" i="15"/>
  <c r="AC750" i="15"/>
  <c r="AC657" i="15"/>
  <c r="AG276" i="15"/>
  <c r="AF337" i="15"/>
  <c r="AE5" i="15"/>
  <c r="AE661" i="15"/>
  <c r="AH406" i="15"/>
  <c r="AG406" i="15"/>
  <c r="AI85" i="15"/>
  <c r="AH404" i="15"/>
  <c r="AF609" i="15"/>
  <c r="AH77" i="15"/>
  <c r="AG787" i="15"/>
  <c r="AI73" i="15"/>
  <c r="AD827" i="15"/>
  <c r="AH232" i="15"/>
  <c r="AF590" i="15"/>
  <c r="AD614" i="15"/>
  <c r="AF84" i="15"/>
  <c r="AE639" i="15"/>
  <c r="AG783" i="15"/>
  <c r="AH836" i="15"/>
  <c r="AG405" i="15"/>
  <c r="AF405" i="15"/>
  <c r="AE669" i="15"/>
  <c r="AF697" i="15"/>
  <c r="AF583" i="15"/>
  <c r="AI816" i="15"/>
  <c r="AH777" i="15"/>
  <c r="AF580" i="15"/>
  <c r="AF588" i="15"/>
  <c r="AC232" i="15"/>
  <c r="AE395" i="15"/>
  <c r="AF325" i="15"/>
  <c r="AI845" i="15"/>
  <c r="AH86" i="15"/>
  <c r="AH493" i="15"/>
  <c r="AG493" i="15"/>
  <c r="AC327" i="15"/>
  <c r="AD846" i="15"/>
  <c r="AE384" i="15"/>
  <c r="U13" i="19"/>
  <c r="AE13" i="19" s="1"/>
  <c r="AJ332" i="15"/>
  <c r="U21" i="19"/>
  <c r="AE21" i="19" s="1"/>
  <c r="AJ548" i="15"/>
  <c r="AI806" i="15"/>
  <c r="AB651" i="15"/>
  <c r="U24" i="19"/>
  <c r="AE24" i="19" s="1"/>
  <c r="AJ651" i="15"/>
  <c r="AJ749" i="15"/>
  <c r="U27" i="19"/>
  <c r="AE27" i="19" s="1"/>
  <c r="AJ776" i="15"/>
  <c r="U28" i="19"/>
  <c r="AE28" i="19" s="1"/>
  <c r="U3" i="19"/>
  <c r="AJ3" i="15"/>
  <c r="AH776" i="15"/>
  <c r="U22" i="19"/>
  <c r="AE22" i="19" s="1"/>
  <c r="AJ578" i="15"/>
  <c r="U11" i="19"/>
  <c r="AE11" i="19" s="1"/>
  <c r="AJ297" i="15"/>
  <c r="U23" i="19"/>
  <c r="AE23" i="19" s="1"/>
  <c r="AJ631" i="15"/>
  <c r="U19" i="19"/>
  <c r="AE19" i="19" s="1"/>
  <c r="AJ516" i="15"/>
  <c r="U8" i="19"/>
  <c r="AE8" i="19" s="1"/>
  <c r="AJ167" i="15"/>
  <c r="AC776" i="15"/>
  <c r="U30" i="19"/>
  <c r="AE30" i="19" s="1"/>
  <c r="AJ806" i="15"/>
  <c r="U14" i="19"/>
  <c r="AE14" i="19" s="1"/>
  <c r="AJ369" i="15"/>
  <c r="AJ134" i="15"/>
  <c r="U7" i="19"/>
  <c r="AE7" i="19" s="1"/>
  <c r="AD805" i="15"/>
  <c r="AH98" i="15"/>
  <c r="AF179" i="15"/>
  <c r="AC383" i="15"/>
  <c r="AF632" i="15"/>
  <c r="AI132" i="15"/>
  <c r="AE170" i="15"/>
  <c r="AG588" i="15"/>
  <c r="AE228" i="15"/>
  <c r="AH433" i="15"/>
  <c r="AC720" i="15"/>
  <c r="AC855" i="15"/>
  <c r="AD283" i="15"/>
  <c r="AF132" i="15"/>
  <c r="AD750" i="15"/>
  <c r="AC692" i="15"/>
  <c r="AE472" i="15"/>
  <c r="AF692" i="15"/>
  <c r="AE520" i="15"/>
  <c r="AH669" i="15"/>
  <c r="AD399" i="15"/>
  <c r="AG521" i="15"/>
  <c r="AF820" i="15"/>
  <c r="AE723" i="15"/>
  <c r="AC691" i="15"/>
  <c r="AH336" i="15"/>
  <c r="AE18" i="15"/>
  <c r="AE478" i="15"/>
  <c r="AI593" i="15"/>
  <c r="AF690" i="15"/>
  <c r="AG655" i="15"/>
  <c r="AE401" i="15"/>
  <c r="AE231" i="15"/>
  <c r="AC785" i="15"/>
  <c r="AE394" i="15"/>
  <c r="AF602" i="15"/>
  <c r="AG633" i="15"/>
  <c r="AH102" i="15"/>
  <c r="AH225" i="15"/>
  <c r="AG169" i="15"/>
  <c r="AI64" i="15"/>
  <c r="AG301" i="15"/>
  <c r="AI393" i="15"/>
  <c r="AF231" i="15"/>
  <c r="AI657" i="15"/>
  <c r="AI757" i="15"/>
  <c r="AH74" i="15"/>
  <c r="AI664" i="15"/>
  <c r="AF232" i="15"/>
  <c r="AH233" i="15"/>
  <c r="AD75" i="15"/>
  <c r="AH84" i="15"/>
  <c r="AG786" i="15"/>
  <c r="AE402" i="15"/>
  <c r="AI386" i="15"/>
  <c r="AD406" i="15"/>
  <c r="AD77" i="15"/>
  <c r="AC77" i="15"/>
  <c r="AE403" i="15"/>
  <c r="AD232" i="15"/>
  <c r="AI667" i="15"/>
  <c r="AE385" i="15"/>
  <c r="AH796" i="15"/>
  <c r="AH171" i="15"/>
  <c r="AF496" i="15"/>
  <c r="AH553" i="15"/>
  <c r="AF751" i="15"/>
  <c r="AH34" i="15"/>
  <c r="AH340" i="15"/>
  <c r="AC688" i="15"/>
  <c r="AC580" i="15"/>
  <c r="AE797" i="15"/>
  <c r="AC810" i="15"/>
  <c r="AE473" i="15"/>
  <c r="AC588" i="15"/>
  <c r="AE276" i="15"/>
  <c r="AD170" i="15"/>
  <c r="AD298" i="15"/>
  <c r="AD176" i="15"/>
  <c r="AC179" i="15"/>
  <c r="AE40" i="15"/>
  <c r="AC342" i="15"/>
  <c r="AE594" i="15"/>
  <c r="AC184" i="15"/>
  <c r="AE427" i="15"/>
  <c r="AC344" i="15"/>
  <c r="AE695" i="15"/>
  <c r="AC345" i="15"/>
  <c r="AH520" i="15"/>
  <c r="AF142" i="15"/>
  <c r="AH182" i="15"/>
  <c r="AF663" i="15"/>
  <c r="AH799" i="15"/>
  <c r="AF823" i="15"/>
  <c r="AH147" i="15"/>
  <c r="AF429" i="15"/>
  <c r="AH240" i="15"/>
  <c r="AG309" i="15"/>
  <c r="AI342" i="15"/>
  <c r="AG498" i="15"/>
  <c r="AI184" i="15"/>
  <c r="AE595" i="15"/>
  <c r="AG70" i="15"/>
  <c r="AC434" i="15"/>
  <c r="AF782" i="15"/>
  <c r="AF345" i="15"/>
  <c r="AF191" i="15"/>
  <c r="AF441" i="15"/>
  <c r="AF834" i="15"/>
  <c r="AE825" i="15"/>
  <c r="AE604" i="15"/>
  <c r="AE529" i="15"/>
  <c r="AI197" i="15"/>
  <c r="AD112" i="15"/>
  <c r="AD192" i="15"/>
  <c r="AH152" i="15"/>
  <c r="AH701" i="15"/>
  <c r="AG398" i="15"/>
  <c r="AG196" i="15"/>
  <c r="AI155" i="15"/>
  <c r="AF355" i="15"/>
  <c r="AH742" i="15"/>
  <c r="AC216" i="15"/>
  <c r="AC94" i="15"/>
  <c r="AF713" i="15"/>
  <c r="AE258" i="15"/>
  <c r="AC619" i="15"/>
  <c r="AG462" i="15"/>
  <c r="AE645" i="15"/>
  <c r="AG620" i="15"/>
  <c r="AI571" i="15"/>
  <c r="AD570" i="15"/>
  <c r="AG771" i="15"/>
  <c r="AE125" i="15"/>
  <c r="AE537" i="15"/>
  <c r="AD257" i="15"/>
  <c r="AH646" i="15"/>
  <c r="AD645" i="15"/>
  <c r="AC569" i="15"/>
  <c r="AE126" i="15"/>
  <c r="AC295" i="15"/>
  <c r="AH261" i="15"/>
  <c r="AE216" i="15"/>
  <c r="AE569" i="15"/>
  <c r="AG290" i="15"/>
  <c r="AC791" i="15"/>
  <c r="AD569" i="15"/>
  <c r="AF460" i="15"/>
  <c r="AG212" i="15"/>
  <c r="AD844" i="15"/>
  <c r="AH737" i="15"/>
  <c r="AG463" i="15"/>
  <c r="AI126" i="15"/>
  <c r="AG537" i="15"/>
  <c r="AF683" i="15"/>
  <c r="AH54" i="15"/>
  <c r="AF770" i="15"/>
  <c r="AH769" i="15"/>
  <c r="AD803" i="15"/>
  <c r="AD767" i="15"/>
  <c r="AI295" i="15"/>
  <c r="AD511" i="15"/>
  <c r="AD260" i="15"/>
  <c r="AC712" i="15"/>
  <c r="AG844" i="15"/>
  <c r="AE363" i="15"/>
  <c r="AI53" i="15"/>
  <c r="AH771" i="15"/>
  <c r="AF509" i="15"/>
  <c r="AH364" i="15"/>
  <c r="AF289" i="15"/>
  <c r="AH157" i="15"/>
  <c r="AD680" i="15"/>
  <c r="AD210" i="15"/>
  <c r="AC740" i="15"/>
  <c r="AF619" i="15"/>
  <c r="AI365" i="15"/>
  <c r="AD771" i="15"/>
  <c r="AH56" i="15"/>
  <c r="AG360" i="15"/>
  <c r="AF122" i="15"/>
  <c r="AI458" i="15"/>
  <c r="AG790" i="15"/>
  <c r="AI26" i="15"/>
  <c r="AG358" i="15"/>
  <c r="AH566" i="15"/>
  <c r="AF679" i="15"/>
  <c r="AH563" i="15"/>
  <c r="AF86" i="15"/>
  <c r="AG90" i="15"/>
  <c r="AI410" i="15"/>
  <c r="AG564" i="15"/>
  <c r="AI544" i="15"/>
  <c r="AC408" i="15"/>
  <c r="AE486" i="15"/>
  <c r="AC707" i="15"/>
  <c r="AE706" i="15"/>
  <c r="AD356" i="15"/>
  <c r="AD456" i="15"/>
  <c r="AG764" i="15"/>
  <c r="AI789" i="15"/>
  <c r="AG674" i="15"/>
  <c r="AI454" i="15"/>
  <c r="AD208" i="15"/>
  <c r="AI572" i="15"/>
  <c r="AH158" i="15"/>
  <c r="AI256" i="15"/>
  <c r="AF127" i="15"/>
  <c r="AF411" i="15"/>
  <c r="AD678" i="15"/>
  <c r="AE51" i="15"/>
  <c r="AI563" i="15"/>
  <c r="AG123" i="15"/>
  <c r="AH536" i="15"/>
  <c r="AF123" i="15"/>
  <c r="AC536" i="15"/>
  <c r="AG643" i="15"/>
  <c r="AE544" i="15"/>
  <c r="AC323" i="15"/>
  <c r="AG533" i="15"/>
  <c r="AG361" i="15"/>
  <c r="AI291" i="15"/>
  <c r="AI538" i="15"/>
  <c r="AD305" i="15"/>
  <c r="AF461" i="15"/>
  <c r="AH50" i="15"/>
  <c r="AI488" i="15"/>
  <c r="AC210" i="15"/>
  <c r="AD90" i="15"/>
  <c r="AF211" i="15"/>
  <c r="AD710" i="15"/>
  <c r="AE803" i="15"/>
  <c r="AC488" i="15"/>
  <c r="AI562" i="15"/>
  <c r="AG355" i="15"/>
  <c r="AG470" i="15"/>
  <c r="AI220" i="15"/>
  <c r="AG218" i="15"/>
  <c r="AD492" i="15"/>
  <c r="AE573" i="15"/>
  <c r="AF574" i="15"/>
  <c r="AF266" i="15"/>
  <c r="AC490" i="15"/>
  <c r="AH248" i="15"/>
  <c r="AE161" i="15"/>
  <c r="AH161" i="15"/>
  <c r="AC847" i="15"/>
  <c r="AG572" i="15"/>
  <c r="AI94" i="15"/>
  <c r="AI218" i="15"/>
  <c r="AF847" i="15"/>
  <c r="AI262" i="15"/>
  <c r="AI510" i="15"/>
  <c r="AD647" i="15"/>
  <c r="AC713" i="15"/>
  <c r="AE413" i="15"/>
  <c r="AI742" i="15"/>
  <c r="AI623" i="15"/>
  <c r="AF366" i="15"/>
  <c r="AD510" i="15"/>
  <c r="AI620" i="15"/>
  <c r="AD621" i="15"/>
  <c r="AC745" i="15"/>
  <c r="AE848" i="15"/>
  <c r="AC263" i="15"/>
  <c r="AE259" i="15"/>
  <c r="AD262" i="15"/>
  <c r="AI621" i="15"/>
  <c r="AC510" i="15"/>
  <c r="AD845" i="15"/>
  <c r="AE127" i="15"/>
  <c r="AC363" i="15"/>
  <c r="AE539" i="15"/>
  <c r="AC91" i="15"/>
  <c r="AD215" i="15"/>
  <c r="AD682" i="15"/>
  <c r="AD469" i="15"/>
  <c r="AI745" i="15"/>
  <c r="AG367" i="15"/>
  <c r="AE741" i="15"/>
  <c r="AD742" i="15"/>
  <c r="AG577" i="15"/>
  <c r="AF416" i="15"/>
  <c r="AE416" i="15"/>
  <c r="AI649" i="15"/>
  <c r="AG295" i="15"/>
  <c r="AI848" i="15"/>
  <c r="AD849" i="15"/>
  <c r="AC717" i="15"/>
  <c r="AD853" i="15"/>
  <c r="AI270" i="15"/>
  <c r="AG744" i="15"/>
  <c r="AD164" i="15"/>
  <c r="AC746" i="15"/>
  <c r="AG469" i="15"/>
  <c r="AI717" i="15"/>
  <c r="AF270" i="15"/>
  <c r="AH269" i="15"/>
  <c r="AG628" i="15"/>
  <c r="AI468" i="15"/>
  <c r="AF629" i="15"/>
  <c r="AH130" i="15"/>
  <c r="AC515" i="15"/>
  <c r="AD629" i="15"/>
  <c r="AD467" i="15"/>
  <c r="AG220" i="15"/>
  <c r="AI850" i="15"/>
  <c r="AD684" i="15"/>
  <c r="AG131" i="15"/>
  <c r="AH164" i="15"/>
  <c r="AC164" i="15"/>
  <c r="AC468" i="15"/>
  <c r="AG512" i="15"/>
  <c r="AI624" i="15"/>
  <c r="AG328" i="15"/>
  <c r="AD741" i="15"/>
  <c r="AF417" i="15"/>
  <c r="AI415" i="15"/>
  <c r="AG772" i="15"/>
  <c r="AI467" i="15"/>
  <c r="AI628" i="15"/>
  <c r="AD368" i="15"/>
  <c r="AC219" i="15"/>
  <c r="AE390" i="15"/>
  <c r="AE80" i="15"/>
  <c r="AH231" i="15"/>
  <c r="AC778" i="15"/>
  <c r="AE816" i="15"/>
  <c r="AE664" i="15"/>
  <c r="AE657" i="15"/>
  <c r="AF585" i="15"/>
  <c r="AI391" i="15"/>
  <c r="AH420" i="15"/>
  <c r="AD690" i="15"/>
  <c r="AH497" i="15"/>
  <c r="AI518" i="15"/>
  <c r="AE102" i="15"/>
  <c r="AI308" i="15"/>
  <c r="AE139" i="15"/>
  <c r="AF795" i="15"/>
  <c r="AF812" i="15"/>
  <c r="AG756" i="15"/>
  <c r="AC68" i="15"/>
  <c r="AC187" i="15"/>
  <c r="AD180" i="15"/>
  <c r="AH426" i="15"/>
  <c r="AD636" i="15"/>
  <c r="AH148" i="15"/>
  <c r="AE589" i="15"/>
  <c r="AI68" i="15"/>
  <c r="AE822" i="15"/>
  <c r="AD754" i="15"/>
  <c r="AF433" i="15"/>
  <c r="AF400" i="15"/>
  <c r="AF638" i="15"/>
  <c r="AE188" i="15"/>
  <c r="AD532" i="15"/>
  <c r="AF133" i="15"/>
  <c r="AI517" i="15"/>
  <c r="AI807" i="15"/>
  <c r="AC336" i="15"/>
  <c r="AG473" i="15"/>
  <c r="AH692" i="15"/>
  <c r="AE338" i="15"/>
  <c r="AH61" i="15"/>
  <c r="AD387" i="15"/>
  <c r="AD691" i="15"/>
  <c r="AD301" i="15"/>
  <c r="AI591" i="15"/>
  <c r="AG722" i="15"/>
  <c r="AI781" i="15"/>
  <c r="AG374" i="15"/>
  <c r="AG237" i="15"/>
  <c r="AF755" i="15"/>
  <c r="AH819" i="15"/>
  <c r="AF694" i="15"/>
  <c r="AH555" i="15"/>
  <c r="AF556" i="15"/>
  <c r="AH595" i="15"/>
  <c r="AF664" i="15"/>
  <c r="AH759" i="15"/>
  <c r="AG754" i="15"/>
  <c r="AI67" i="15"/>
  <c r="AG593" i="15"/>
  <c r="AI343" i="15"/>
  <c r="AI799" i="15"/>
  <c r="AG637" i="15"/>
  <c r="AI523" i="15"/>
  <c r="AE345" i="15"/>
  <c r="AD594" i="15"/>
  <c r="AD637" i="15"/>
  <c r="AD758" i="15"/>
  <c r="AD310" i="15"/>
  <c r="AD375" i="15"/>
  <c r="AD558" i="15"/>
  <c r="AH196" i="15"/>
  <c r="AE829" i="15"/>
  <c r="AE20" i="15"/>
  <c r="AD435" i="15"/>
  <c r="AD114" i="15"/>
  <c r="AD762" i="15"/>
  <c r="AH315" i="15"/>
  <c r="AE435" i="15"/>
  <c r="AE285" i="15"/>
  <c r="AE204" i="15"/>
  <c r="AH618" i="15"/>
  <c r="AH126" i="15"/>
  <c r="AF710" i="15"/>
  <c r="AC615" i="15"/>
  <c r="AG380" i="15"/>
  <c r="AC95" i="15"/>
  <c r="AD363" i="15"/>
  <c r="AC254" i="15"/>
  <c r="AF562" i="15"/>
  <c r="AG535" i="15"/>
  <c r="AC611" i="15"/>
  <c r="AC710" i="15"/>
  <c r="AH206" i="15"/>
  <c r="AC764" i="15"/>
  <c r="AE355" i="15"/>
  <c r="AC455" i="15"/>
  <c r="AF407" i="15"/>
  <c r="AH25" i="15"/>
  <c r="AF354" i="15"/>
  <c r="AI124" i="15"/>
  <c r="AF563" i="15"/>
  <c r="AI734" i="15"/>
  <c r="AF678" i="15"/>
  <c r="AG85" i="15"/>
  <c r="AD207" i="15"/>
  <c r="AI840" i="15"/>
  <c r="AI533" i="15"/>
  <c r="AG201" i="15"/>
  <c r="AF252" i="15"/>
  <c r="AD837" i="15"/>
  <c r="AD835" i="15"/>
  <c r="AI286" i="15"/>
  <c r="AI285" i="15"/>
  <c r="AG730" i="15"/>
  <c r="AI446" i="15"/>
  <c r="AG318" i="15"/>
  <c r="AH23" i="15"/>
  <c r="AF200" i="15"/>
  <c r="AH505" i="15"/>
  <c r="AF670" i="15"/>
  <c r="AG801" i="15"/>
  <c r="AI449" i="15"/>
  <c r="AG729" i="15"/>
  <c r="AG21" i="15"/>
  <c r="AI833" i="15"/>
  <c r="AG83" i="15"/>
  <c r="AI440" i="15"/>
  <c r="AG243" i="15"/>
  <c r="AH292" i="15"/>
  <c r="AI209" i="15"/>
  <c r="AG409" i="15"/>
  <c r="AH733" i="15"/>
  <c r="AF251" i="15"/>
  <c r="AG455" i="15"/>
  <c r="AD203" i="15"/>
  <c r="AF118" i="15"/>
  <c r="AG610" i="15"/>
  <c r="AE787" i="15"/>
  <c r="AI79" i="15"/>
  <c r="AD787" i="15"/>
  <c r="AF318" i="15"/>
  <c r="AI22" i="15"/>
  <c r="AG531" i="15"/>
  <c r="AI247" i="15"/>
  <c r="AC196" i="15"/>
  <c r="AG501" i="15"/>
  <c r="AE116" i="15"/>
  <c r="AE482" i="15"/>
  <c r="AC668" i="15"/>
  <c r="AE311" i="15"/>
  <c r="AC18" i="15"/>
  <c r="AH400" i="15"/>
  <c r="AF195" i="15"/>
  <c r="AH441" i="15"/>
  <c r="AH192" i="15"/>
  <c r="AF241" i="15"/>
  <c r="AH436" i="15"/>
  <c r="AF302" i="15"/>
  <c r="AH783" i="15"/>
  <c r="AE377" i="15"/>
  <c r="AC443" i="15"/>
  <c r="AE831" i="15"/>
  <c r="AC762" i="15"/>
  <c r="AE242" i="15"/>
  <c r="AC115" i="15"/>
  <c r="AE189" i="15"/>
  <c r="AC499" i="15"/>
  <c r="AF348" i="15"/>
  <c r="AH639" i="15"/>
  <c r="AF528" i="15"/>
  <c r="AH438" i="15"/>
  <c r="AF524" i="15"/>
  <c r="AH437" i="15"/>
  <c r="AF824" i="15"/>
  <c r="AH111" i="15"/>
  <c r="AF237" i="15"/>
  <c r="AH665" i="15"/>
  <c r="AF374" i="15"/>
  <c r="AH781" i="15"/>
  <c r="AF722" i="15"/>
  <c r="AH591" i="15"/>
  <c r="AF341" i="15"/>
  <c r="AC431" i="15"/>
  <c r="AE187" i="15"/>
  <c r="AC428" i="15"/>
  <c r="AE185" i="15"/>
  <c r="AE460" i="15"/>
  <c r="AC545" i="15"/>
  <c r="AG566" i="15"/>
  <c r="AD559" i="15"/>
  <c r="AG733" i="15"/>
  <c r="AH560" i="15"/>
  <c r="AD202" i="15"/>
  <c r="AC127" i="15"/>
  <c r="AI51" i="15"/>
  <c r="AH766" i="15"/>
  <c r="AI408" i="15"/>
  <c r="AH323" i="15"/>
  <c r="AH611" i="15"/>
  <c r="AH450" i="15"/>
  <c r="AE57" i="15"/>
  <c r="AD209" i="15"/>
  <c r="AD733" i="15"/>
  <c r="AI802" i="15"/>
  <c r="AF801" i="15"/>
  <c r="AF447" i="15"/>
  <c r="AE704" i="15"/>
  <c r="AG22" i="15"/>
  <c r="AE446" i="15"/>
  <c r="AI609" i="15"/>
  <c r="AE835" i="15"/>
  <c r="AG77" i="15"/>
  <c r="AI153" i="15"/>
  <c r="AE442" i="15"/>
  <c r="AC605" i="15"/>
  <c r="AG827" i="15"/>
  <c r="AI115" i="15"/>
  <c r="AD365" i="15"/>
  <c r="AC87" i="15"/>
  <c r="AG84" i="15"/>
  <c r="AF353" i="15"/>
  <c r="AD352" i="15"/>
  <c r="AG673" i="15"/>
  <c r="AE729" i="15"/>
  <c r="AG670" i="15"/>
  <c r="AD729" i="15"/>
  <c r="AG672" i="15"/>
  <c r="AG530" i="15"/>
  <c r="AG543" i="15"/>
  <c r="AE441" i="15"/>
  <c r="AC283" i="15"/>
  <c r="AG825" i="15"/>
  <c r="AF321" i="15"/>
  <c r="AC730" i="15"/>
  <c r="AE405" i="15"/>
  <c r="AI311" i="15"/>
  <c r="AD502" i="15"/>
  <c r="AF483" i="15"/>
  <c r="AD312" i="15"/>
  <c r="AH600" i="15"/>
  <c r="AG701" i="15"/>
  <c r="AC527" i="15"/>
  <c r="AG192" i="15"/>
  <c r="AE437" i="15"/>
  <c r="AI71" i="15"/>
  <c r="AG435" i="15"/>
  <c r="AD377" i="15"/>
  <c r="AF244" i="15"/>
  <c r="AD604" i="15"/>
  <c r="AH668" i="15"/>
  <c r="AH598" i="15"/>
  <c r="AF478" i="15"/>
  <c r="AD393" i="15"/>
  <c r="AH593" i="15"/>
  <c r="AF756" i="15"/>
  <c r="AI205" i="15"/>
  <c r="AF641" i="15"/>
  <c r="AC788" i="15"/>
  <c r="AF22" i="15"/>
  <c r="AE22" i="15"/>
  <c r="AI193" i="15"/>
  <c r="AI436" i="15"/>
  <c r="AG19" i="15"/>
  <c r="AH284" i="15"/>
  <c r="AD150" i="15"/>
  <c r="AF19" i="15"/>
  <c r="AI316" i="15"/>
  <c r="AE45" i="15"/>
  <c r="AC525" i="15"/>
  <c r="AG602" i="15"/>
  <c r="AE72" i="15"/>
  <c r="AH702" i="15"/>
  <c r="AH195" i="15"/>
  <c r="AD44" i="15"/>
  <c r="AF311" i="15"/>
  <c r="AD346" i="15"/>
  <c r="AD396" i="15"/>
  <c r="AF42" i="15"/>
  <c r="AD694" i="15"/>
  <c r="AC331" i="15"/>
  <c r="AD630" i="15"/>
  <c r="AC296" i="15"/>
  <c r="AE514" i="15"/>
  <c r="AG133" i="15"/>
  <c r="AA651" i="15"/>
  <c r="AC579" i="15"/>
  <c r="AG654" i="15"/>
  <c r="AI337" i="15"/>
  <c r="AE496" i="15"/>
  <c r="AC308" i="15"/>
  <c r="AI226" i="15"/>
  <c r="AE13" i="15"/>
  <c r="AE383" i="15"/>
  <c r="AH654" i="15"/>
  <c r="AI632" i="15"/>
  <c r="AG583" i="15"/>
  <c r="AI690" i="15"/>
  <c r="AG175" i="15"/>
  <c r="AI692" i="15"/>
  <c r="AG36" i="15"/>
  <c r="AD273" i="15"/>
  <c r="AD582" i="15"/>
  <c r="AD299" i="15"/>
  <c r="AD14" i="15"/>
  <c r="AI721" i="15"/>
  <c r="AG66" i="15"/>
  <c r="AI634" i="15"/>
  <c r="AG821" i="15"/>
  <c r="AI521" i="15"/>
  <c r="AG478" i="15"/>
  <c r="AI597" i="15"/>
  <c r="AG479" i="15"/>
  <c r="AI598" i="15"/>
  <c r="AH590" i="15"/>
  <c r="AF661" i="15"/>
  <c r="AH68" i="15"/>
  <c r="AF146" i="15"/>
  <c r="AH185" i="15"/>
  <c r="AF428" i="15"/>
  <c r="AH187" i="15"/>
  <c r="AF431" i="15"/>
  <c r="AG592" i="15"/>
  <c r="AI183" i="15"/>
  <c r="AG757" i="15"/>
  <c r="AG279" i="15"/>
  <c r="AC160" i="15"/>
  <c r="AE236" i="15"/>
  <c r="AH38" i="15"/>
  <c r="AF106" i="15"/>
  <c r="AF184" i="15"/>
  <c r="AF17" i="15"/>
  <c r="AD111" i="15"/>
  <c r="AH190" i="15"/>
  <c r="AH194" i="15"/>
  <c r="AE784" i="15"/>
  <c r="AI44" i="15"/>
  <c r="AF760" i="15"/>
  <c r="AG760" i="15"/>
  <c r="AI701" i="15"/>
  <c r="AE451" i="15"/>
  <c r="AG714" i="15"/>
  <c r="AH465" i="15"/>
  <c r="AD263" i="15"/>
  <c r="AG159" i="15"/>
  <c r="AE55" i="15"/>
  <c r="AI537" i="15"/>
  <c r="AF95" i="15"/>
  <c r="AI258" i="15"/>
  <c r="AI539" i="15"/>
  <c r="AG791" i="15"/>
  <c r="AH569" i="15"/>
  <c r="AF364" i="15"/>
  <c r="AH362" i="15"/>
  <c r="AE292" i="15"/>
  <c r="AC125" i="15"/>
  <c r="AE256" i="15"/>
  <c r="AE648" i="15"/>
  <c r="AF620" i="15"/>
  <c r="AH466" i="15"/>
  <c r="AC57" i="15"/>
  <c r="AG538" i="15"/>
  <c r="AF56" i="15"/>
  <c r="AD546" i="15"/>
  <c r="AD848" i="15"/>
  <c r="AG511" i="15"/>
  <c r="AI540" i="15"/>
  <c r="AC460" i="15"/>
  <c r="AH55" i="15"/>
  <c r="AH645" i="15"/>
  <c r="AC257" i="15"/>
  <c r="AI462" i="15"/>
  <c r="AF213" i="15"/>
  <c r="AH212" i="15"/>
  <c r="AF362" i="15"/>
  <c r="AH361" i="15"/>
  <c r="AD50" i="15"/>
  <c r="AD49" i="15"/>
  <c r="AF360" i="15"/>
  <c r="AC845" i="15"/>
  <c r="AE618" i="15"/>
  <c r="AH125" i="15"/>
  <c r="AH537" i="15"/>
  <c r="AI305" i="15"/>
  <c r="AG843" i="15"/>
  <c r="AC362" i="15"/>
  <c r="AE361" i="15"/>
  <c r="AH365" i="15"/>
  <c r="AF93" i="15"/>
  <c r="AH92" i="15"/>
  <c r="AF738" i="15"/>
  <c r="AF458" i="15"/>
  <c r="AH507" i="15"/>
  <c r="AF26" i="15"/>
  <c r="AH123" i="15"/>
  <c r="AG647" i="15"/>
  <c r="AH412" i="15"/>
  <c r="AI214" i="15"/>
  <c r="AG568" i="15"/>
  <c r="AF412" i="15"/>
  <c r="AD459" i="15"/>
  <c r="AH679" i="15"/>
  <c r="AD121" i="15"/>
  <c r="AG545" i="15"/>
  <c r="AI614" i="15"/>
  <c r="AF359" i="15"/>
  <c r="AH644" i="15"/>
  <c r="AF711" i="15"/>
  <c r="AH734" i="15"/>
  <c r="AE736" i="15"/>
  <c r="AC380" i="15"/>
  <c r="AE790" i="15"/>
  <c r="AC379" i="15"/>
  <c r="AG561" i="15"/>
  <c r="AI206" i="15"/>
  <c r="AG611" i="15"/>
  <c r="AI201" i="15"/>
  <c r="AH764" i="15"/>
  <c r="AF839" i="15"/>
  <c r="AH674" i="15"/>
  <c r="AF24" i="15"/>
  <c r="AE208" i="15"/>
  <c r="AC506" i="15"/>
  <c r="AE533" i="15"/>
  <c r="AC353" i="15"/>
  <c r="AH357" i="15"/>
  <c r="AF486" i="15"/>
  <c r="AG126" i="15"/>
  <c r="AF157" i="15"/>
  <c r="AE712" i="15"/>
  <c r="AD56" i="15"/>
  <c r="AH791" i="15"/>
  <c r="AE644" i="15"/>
  <c r="AC841" i="15"/>
  <c r="AG86" i="15"/>
  <c r="AD566" i="15"/>
  <c r="AH617" i="15"/>
  <c r="AC566" i="15"/>
  <c r="AG617" i="15"/>
  <c r="AE615" i="15"/>
  <c r="AI207" i="15"/>
  <c r="AC48" i="15"/>
  <c r="AE263" i="15"/>
  <c r="AD463" i="15"/>
  <c r="AE290" i="15"/>
  <c r="AD92" i="15"/>
  <c r="AD507" i="15"/>
  <c r="AC52" i="15"/>
  <c r="AE563" i="15"/>
  <c r="AC123" i="15"/>
  <c r="AF544" i="15"/>
  <c r="AC360" i="15"/>
  <c r="AG386" i="15"/>
  <c r="AE678" i="15"/>
  <c r="AE613" i="15"/>
  <c r="AI378" i="15"/>
  <c r="AF743" i="15"/>
  <c r="AE624" i="15"/>
  <c r="AE96" i="15"/>
  <c r="AC265" i="15"/>
  <c r="AH96" i="15"/>
  <c r="AE27" i="15"/>
  <c r="AC413" i="15"/>
  <c r="AG415" i="15"/>
  <c r="AH624" i="15"/>
  <c r="AF741" i="15"/>
  <c r="AC366" i="15"/>
  <c r="AD847" i="15"/>
  <c r="AE622" i="15"/>
  <c r="AE264" i="15"/>
  <c r="AG489" i="15"/>
  <c r="AF263" i="15"/>
  <c r="AG217" i="15"/>
  <c r="AI327" i="15"/>
  <c r="AF328" i="15"/>
  <c r="AF742" i="15"/>
  <c r="AE94" i="15"/>
  <c r="AF466" i="15"/>
  <c r="AE572" i="15"/>
  <c r="AI489" i="15"/>
  <c r="AD466" i="15"/>
  <c r="AG129" i="15"/>
  <c r="AI511" i="15"/>
  <c r="AH217" i="15"/>
  <c r="AC27" i="15"/>
  <c r="AE128" i="15"/>
  <c r="AD414" i="15"/>
  <c r="AC771" i="15"/>
  <c r="AE540" i="15"/>
  <c r="AC364" i="15"/>
  <c r="AE568" i="15"/>
  <c r="AC157" i="15"/>
  <c r="AD683" i="15"/>
  <c r="AD770" i="15"/>
  <c r="AD850" i="15"/>
  <c r="AI368" i="15"/>
  <c r="AG573" i="15"/>
  <c r="AE491" i="15"/>
  <c r="AF648" i="15"/>
  <c r="AC162" i="15"/>
  <c r="AG219" i="15"/>
  <c r="AE493" i="15"/>
  <c r="AF367" i="15"/>
  <c r="AH741" i="15"/>
  <c r="AG715" i="15"/>
  <c r="AI129" i="15"/>
  <c r="AH59" i="15"/>
  <c r="AE333" i="15"/>
  <c r="AC133" i="15"/>
  <c r="AD650" i="15"/>
  <c r="AI513" i="15"/>
  <c r="AG163" i="15"/>
  <c r="AD627" i="15"/>
  <c r="AG30" i="15"/>
  <c r="AG855" i="15"/>
  <c r="AF513" i="15"/>
  <c r="AH268" i="15"/>
  <c r="AE270" i="15"/>
  <c r="AC744" i="15"/>
  <c r="AF628" i="15"/>
  <c r="AF519" i="15"/>
  <c r="AH792" i="15"/>
  <c r="AF468" i="15"/>
  <c r="AC629" i="15"/>
  <c r="AE130" i="15"/>
  <c r="AC467" i="15"/>
  <c r="AF220" i="15"/>
  <c r="AH850" i="15"/>
  <c r="AF851" i="15"/>
  <c r="AD417" i="15"/>
  <c r="AE745" i="15"/>
  <c r="AC684" i="15"/>
  <c r="AC573" i="15"/>
  <c r="AE266" i="15"/>
  <c r="AD574" i="15"/>
  <c r="AI514" i="15"/>
  <c r="AE850" i="15"/>
  <c r="AI629" i="15"/>
  <c r="AE28" i="15"/>
  <c r="AC97" i="15"/>
  <c r="AC142" i="15"/>
  <c r="AH657" i="15"/>
  <c r="AG421" i="15"/>
  <c r="AC169" i="15"/>
  <c r="AH431" i="15"/>
  <c r="AD586" i="15"/>
  <c r="AI754" i="15"/>
  <c r="AC775" i="15"/>
  <c r="AF666" i="15"/>
  <c r="AG98" i="15"/>
  <c r="AE777" i="15"/>
  <c r="AF551" i="15"/>
  <c r="AG388" i="15"/>
  <c r="AG39" i="15"/>
  <c r="AG635" i="15"/>
  <c r="AH727" i="15"/>
  <c r="AG524" i="15"/>
  <c r="AG694" i="15"/>
  <c r="AG179" i="15"/>
  <c r="AD274" i="15"/>
  <c r="AG810" i="15"/>
  <c r="AF275" i="15"/>
  <c r="AH485" i="15"/>
  <c r="AF278" i="15"/>
  <c r="AC663" i="15"/>
  <c r="AF662" i="15"/>
  <c r="AC12" i="15"/>
  <c r="AH518" i="15"/>
  <c r="AE652" i="15"/>
  <c r="AC796" i="15"/>
  <c r="AH693" i="15"/>
  <c r="AC759" i="15"/>
  <c r="AI555" i="15"/>
  <c r="AF189" i="15"/>
  <c r="AF246" i="15"/>
  <c r="AF449" i="15"/>
  <c r="AG399" i="15"/>
  <c r="AC113" i="15"/>
  <c r="AH834" i="15"/>
  <c r="AD441" i="15"/>
  <c r="AD191" i="15"/>
  <c r="AD824" i="15"/>
  <c r="AE317" i="15"/>
  <c r="AE501" i="15"/>
  <c r="AE761" i="15"/>
  <c r="AD748" i="15"/>
  <c r="AD550" i="15"/>
  <c r="AG690" i="15"/>
  <c r="AI37" i="15"/>
  <c r="AD65" i="15"/>
  <c r="AI136" i="15"/>
  <c r="AG12" i="15"/>
  <c r="AI140" i="15"/>
  <c r="AD496" i="15"/>
  <c r="AG180" i="15"/>
  <c r="AC110" i="15"/>
  <c r="AI478" i="15"/>
  <c r="AD15" i="15"/>
  <c r="AI18" i="15"/>
  <c r="AH118" i="15"/>
  <c r="AE630" i="15"/>
  <c r="AI470" i="15"/>
  <c r="AG687" i="15"/>
  <c r="AF222" i="15"/>
  <c r="AC224" i="15"/>
  <c r="AE370" i="15"/>
  <c r="AI63" i="15"/>
  <c r="AE585" i="15"/>
  <c r="AI275" i="15"/>
  <c r="AF419" i="15"/>
  <c r="AF691" i="15"/>
  <c r="AE518" i="15"/>
  <c r="AI103" i="15"/>
  <c r="AE308" i="15"/>
  <c r="AI814" i="15"/>
  <c r="AH370" i="15"/>
  <c r="AD337" i="15"/>
  <c r="AH585" i="15"/>
  <c r="AD226" i="15"/>
  <c r="AH391" i="15"/>
  <c r="AC756" i="15"/>
  <c r="AG42" i="15"/>
  <c r="AH67" i="15"/>
  <c r="AD426" i="15"/>
  <c r="AH724" i="15"/>
  <c r="AD148" i="15"/>
  <c r="AI756" i="15"/>
  <c r="AE68" i="15"/>
  <c r="AF141" i="15"/>
  <c r="AH146" i="15"/>
  <c r="AH432" i="15"/>
  <c r="AH242" i="15"/>
  <c r="AC151" i="15"/>
  <c r="AF558" i="15"/>
  <c r="AG485" i="15"/>
  <c r="AF494" i="15"/>
  <c r="AC171" i="15"/>
  <c r="AC554" i="15"/>
  <c r="AD307" i="15"/>
  <c r="AD227" i="15"/>
  <c r="AE421" i="15"/>
  <c r="AD809" i="15"/>
  <c r="AE818" i="15"/>
  <c r="AC147" i="15"/>
  <c r="AH183" i="15"/>
  <c r="AH395" i="15"/>
  <c r="AI182" i="15"/>
  <c r="AG596" i="15"/>
  <c r="AF152" i="15"/>
  <c r="AC439" i="15"/>
  <c r="AG793" i="15"/>
  <c r="AI551" i="15"/>
  <c r="AD517" i="15"/>
  <c r="AF383" i="15"/>
  <c r="AD652" i="15"/>
  <c r="AG338" i="15"/>
  <c r="AC797" i="15"/>
  <c r="AG389" i="15"/>
  <c r="AC276" i="15"/>
  <c r="AF170" i="15"/>
  <c r="AF298" i="15"/>
  <c r="AC370" i="15"/>
  <c r="AG63" i="15"/>
  <c r="AC585" i="15"/>
  <c r="AG275" i="15"/>
  <c r="AC391" i="15"/>
  <c r="AF797" i="15"/>
  <c r="AF276" i="15"/>
  <c r="AI592" i="15"/>
  <c r="AI637" i="15"/>
  <c r="AH179" i="15"/>
  <c r="AD819" i="15"/>
  <c r="AH184" i="15"/>
  <c r="AD595" i="15"/>
  <c r="AH345" i="15"/>
  <c r="AE67" i="15"/>
  <c r="AI722" i="15"/>
  <c r="AG186" i="15"/>
  <c r="AD755" i="15"/>
  <c r="AF16" i="15"/>
  <c r="AF826" i="15"/>
  <c r="AD115" i="15"/>
  <c r="AE524" i="15"/>
  <c r="AC252" i="15"/>
  <c r="AD329" i="15"/>
  <c r="AG805" i="15"/>
  <c r="AH579" i="15"/>
  <c r="AC518" i="15"/>
  <c r="AG10" i="15"/>
  <c r="AD6" i="15"/>
  <c r="AF8" i="15"/>
  <c r="AH33" i="15"/>
  <c r="AE32" i="15"/>
  <c r="AE752" i="15"/>
  <c r="AG37" i="15"/>
  <c r="AD811" i="15"/>
  <c r="AD275" i="15"/>
  <c r="AC476" i="15"/>
  <c r="AE142" i="15"/>
  <c r="AC106" i="15"/>
  <c r="AE823" i="15"/>
  <c r="AE429" i="15"/>
  <c r="AC433" i="15"/>
  <c r="AH141" i="15"/>
  <c r="AH181" i="15"/>
  <c r="AH16" i="15"/>
  <c r="AF781" i="15"/>
  <c r="AH17" i="15"/>
  <c r="AF665" i="15"/>
  <c r="AH239" i="15"/>
  <c r="AG817" i="15"/>
  <c r="AI106" i="15"/>
  <c r="AG820" i="15"/>
  <c r="AI231" i="15"/>
  <c r="AI234" i="15"/>
  <c r="AE239" i="15"/>
  <c r="AF144" i="15"/>
  <c r="AF822" i="15"/>
  <c r="AF397" i="15"/>
  <c r="AF726" i="15"/>
  <c r="AF115" i="15"/>
  <c r="AH349" i="15"/>
  <c r="AG311" i="15"/>
  <c r="AG828" i="15"/>
  <c r="AG528" i="15"/>
  <c r="AD499" i="15"/>
  <c r="AH602" i="15"/>
  <c r="AH484" i="15"/>
  <c r="AI499" i="15"/>
  <c r="AI192" i="15"/>
  <c r="AI154" i="15"/>
  <c r="AF451" i="15"/>
  <c r="AC209" i="15"/>
  <c r="AI127" i="15"/>
  <c r="AF539" i="15"/>
  <c r="AI681" i="15"/>
  <c r="AF52" i="15"/>
  <c r="AF545" i="15"/>
  <c r="AE52" i="15"/>
  <c r="AC122" i="15"/>
  <c r="AC215" i="15"/>
  <c r="AE87" i="15"/>
  <c r="AD87" i="15"/>
  <c r="AI736" i="15"/>
  <c r="AC26" i="15"/>
  <c r="AD765" i="15"/>
  <c r="AH287" i="15"/>
  <c r="AH704" i="15"/>
  <c r="AC613" i="15"/>
  <c r="AG378" i="15"/>
  <c r="AE454" i="15"/>
  <c r="AD611" i="15"/>
  <c r="AD380" i="15"/>
  <c r="AG534" i="15"/>
  <c r="AC453" i="15"/>
  <c r="AH354" i="15"/>
  <c r="AE534" i="15"/>
  <c r="AE203" i="15"/>
  <c r="AD789" i="15"/>
  <c r="AH203" i="15"/>
  <c r="AD251" i="15"/>
  <c r="AC673" i="15"/>
  <c r="AC352" i="15"/>
  <c r="AE350" i="15"/>
  <c r="AD448" i="15"/>
  <c r="AG285" i="15"/>
  <c r="AI836" i="15"/>
  <c r="AG446" i="15"/>
  <c r="AI606" i="15"/>
  <c r="AG349" i="15"/>
  <c r="AI503" i="15"/>
  <c r="AG117" i="15"/>
  <c r="AI244" i="15"/>
  <c r="AH711" i="15"/>
  <c r="AF736" i="15"/>
  <c r="AC458" i="15"/>
  <c r="AE378" i="15"/>
  <c r="AD764" i="15"/>
  <c r="AF204" i="15"/>
  <c r="AI121" i="15"/>
  <c r="AH708" i="15"/>
  <c r="AF787" i="15"/>
  <c r="AD249" i="15"/>
  <c r="AH318" i="15"/>
  <c r="AC199" i="15"/>
  <c r="AF730" i="15"/>
  <c r="AD530" i="15"/>
  <c r="AG703" i="15"/>
  <c r="AI786" i="15"/>
  <c r="AC530" i="15"/>
  <c r="AG316" i="15"/>
  <c r="AE444" i="15"/>
  <c r="AI314" i="15"/>
  <c r="AG44" i="15"/>
  <c r="AG113" i="15"/>
  <c r="AI600" i="15"/>
  <c r="AG557" i="15"/>
  <c r="AD313" i="15"/>
  <c r="AD698" i="15"/>
  <c r="AD542" i="15"/>
  <c r="AG640" i="15"/>
  <c r="AI196" i="15"/>
  <c r="AG75" i="15"/>
  <c r="AG304" i="15"/>
  <c r="AI827" i="15"/>
  <c r="AG114" i="15"/>
  <c r="AI72" i="15"/>
  <c r="AG726" i="15"/>
  <c r="AD317" i="15"/>
  <c r="AD529" i="15"/>
  <c r="AD483" i="15"/>
  <c r="AD784" i="15"/>
  <c r="AD281" i="15"/>
  <c r="AF696" i="15"/>
  <c r="AH664" i="15"/>
  <c r="AF110" i="15"/>
  <c r="AH556" i="15"/>
  <c r="AF477" i="15"/>
  <c r="AH694" i="15"/>
  <c r="AF228" i="15"/>
  <c r="AH755" i="15"/>
  <c r="AE240" i="15"/>
  <c r="AC429" i="15"/>
  <c r="AE147" i="15"/>
  <c r="AC823" i="15"/>
  <c r="AE799" i="15"/>
  <c r="AH562" i="15"/>
  <c r="AF457" i="15"/>
  <c r="AI733" i="15"/>
  <c r="AF454" i="15"/>
  <c r="AI355" i="15"/>
  <c r="AH208" i="15"/>
  <c r="AG451" i="15"/>
  <c r="AH786" i="15"/>
  <c r="AI92" i="15"/>
  <c r="AC766" i="15"/>
  <c r="AC253" i="15"/>
  <c r="AC706" i="15"/>
  <c r="AD802" i="15"/>
  <c r="AF286" i="15"/>
  <c r="AD320" i="15"/>
  <c r="AG767" i="15"/>
  <c r="AC454" i="15"/>
  <c r="AI707" i="15"/>
  <c r="AF732" i="15"/>
  <c r="AH352" i="15"/>
  <c r="AC119" i="15"/>
  <c r="AH641" i="15"/>
  <c r="AD321" i="15"/>
  <c r="AF154" i="15"/>
  <c r="AG641" i="15"/>
  <c r="AC321" i="15"/>
  <c r="AI502" i="15"/>
  <c r="AI74" i="15"/>
  <c r="AC437" i="15"/>
  <c r="AG71" i="15"/>
  <c r="AF567" i="15"/>
  <c r="AH765" i="15"/>
  <c r="AG353" i="15"/>
  <c r="AF704" i="15"/>
  <c r="AH249" i="15"/>
  <c r="AE608" i="15"/>
  <c r="AH401" i="15"/>
  <c r="AE449" i="15"/>
  <c r="AE607" i="15"/>
  <c r="AE832" i="15"/>
  <c r="AI304" i="15"/>
  <c r="AI150" i="15"/>
  <c r="AC189" i="15"/>
  <c r="AH378" i="15"/>
  <c r="AC670" i="15"/>
  <c r="AH246" i="15"/>
  <c r="AE249" i="15"/>
  <c r="AE376" i="15"/>
  <c r="AE699" i="15"/>
  <c r="AI481" i="15"/>
  <c r="AF197" i="15"/>
  <c r="AH481" i="15"/>
  <c r="AF557" i="15"/>
  <c r="AC153" i="15"/>
  <c r="AG441" i="15"/>
  <c r="AE438" i="15"/>
  <c r="AI375" i="15"/>
  <c r="AG667" i="15"/>
  <c r="AI310" i="15"/>
  <c r="AH317" i="15"/>
  <c r="AF116" i="15"/>
  <c r="AD761" i="15"/>
  <c r="AH113" i="15"/>
  <c r="AF542" i="15"/>
  <c r="AH281" i="15"/>
  <c r="AF479" i="15"/>
  <c r="AD186" i="15"/>
  <c r="AH522" i="15"/>
  <c r="AF145" i="15"/>
  <c r="AH634" i="15"/>
  <c r="AE122" i="15"/>
  <c r="AI323" i="15"/>
  <c r="AH154" i="15"/>
  <c r="AH801" i="15"/>
  <c r="AF403" i="15"/>
  <c r="AI200" i="15"/>
  <c r="AI315" i="15"/>
  <c r="AE191" i="15"/>
  <c r="AE824" i="15"/>
  <c r="AF445" i="15"/>
  <c r="AD376" i="15"/>
  <c r="AH528" i="15"/>
  <c r="AF526" i="15"/>
  <c r="AH828" i="15"/>
  <c r="AF346" i="15"/>
  <c r="AI349" i="15"/>
  <c r="AG502" i="15"/>
  <c r="AI831" i="15"/>
  <c r="AC193" i="15"/>
  <c r="AG115" i="15"/>
  <c r="AE638" i="15"/>
  <c r="AD21" i="15"/>
  <c r="AH700" i="15"/>
  <c r="AF527" i="15"/>
  <c r="AH830" i="15"/>
  <c r="AD18" i="15"/>
  <c r="AF759" i="15"/>
  <c r="AH280" i="15"/>
  <c r="AF343" i="15"/>
  <c r="AD107" i="15"/>
  <c r="AE855" i="15"/>
  <c r="AG804" i="15"/>
  <c r="AG4" i="15"/>
  <c r="AI98" i="15"/>
  <c r="AF100" i="15"/>
  <c r="AE805" i="15"/>
  <c r="AD579" i="15"/>
  <c r="AC333" i="15"/>
  <c r="AH30" i="15"/>
  <c r="AI7" i="15"/>
  <c r="AF586" i="15"/>
  <c r="AD576" i="15"/>
  <c r="AF576" i="15"/>
  <c r="AE387" i="15"/>
  <c r="AE654" i="15"/>
  <c r="AE396" i="15"/>
  <c r="AE327" i="15"/>
  <c r="AI738" i="15"/>
  <c r="AD326" i="15"/>
  <c r="AI407" i="15"/>
  <c r="AE846" i="15"/>
  <c r="AI654" i="15"/>
  <c r="AG816" i="15"/>
  <c r="AI396" i="15"/>
  <c r="AD81" i="15"/>
  <c r="AC74" i="15"/>
  <c r="AC777" i="15"/>
  <c r="AI666" i="15"/>
  <c r="AF594" i="15"/>
  <c r="AG230" i="15"/>
  <c r="AI394" i="15"/>
  <c r="AE65" i="15"/>
  <c r="AE227" i="15"/>
  <c r="AF172" i="15"/>
  <c r="AH388" i="15"/>
  <c r="AF390" i="15"/>
  <c r="AH475" i="15"/>
  <c r="AF140" i="15"/>
  <c r="AC589" i="15"/>
  <c r="AC144" i="15"/>
  <c r="AE146" i="15"/>
  <c r="AC278" i="15"/>
  <c r="AE428" i="15"/>
  <c r="AC523" i="15"/>
  <c r="AE431" i="15"/>
  <c r="AD520" i="15"/>
  <c r="AD182" i="15"/>
  <c r="AD799" i="15"/>
  <c r="AD147" i="15"/>
  <c r="AD240" i="15"/>
  <c r="AC309" i="15"/>
  <c r="AE342" i="15"/>
  <c r="AC498" i="15"/>
  <c r="AE184" i="15"/>
  <c r="AG823" i="15"/>
  <c r="AC70" i="15"/>
  <c r="AI240" i="15"/>
  <c r="AF41" i="15"/>
  <c r="AH186" i="15"/>
  <c r="AF727" i="15"/>
  <c r="AH761" i="15"/>
  <c r="AG824" i="15"/>
  <c r="AI438" i="15"/>
  <c r="AH728" i="15"/>
  <c r="AD701" i="15"/>
  <c r="AC398" i="15"/>
  <c r="AE833" i="15"/>
  <c r="AH350" i="15"/>
  <c r="AD247" i="15"/>
  <c r="AD206" i="15"/>
  <c r="AC290" i="15"/>
  <c r="AI255" i="15"/>
  <c r="AG89" i="15"/>
  <c r="AG616" i="15"/>
  <c r="AF89" i="15"/>
  <c r="AI679" i="15"/>
  <c r="AC789" i="15"/>
  <c r="AE411" i="15"/>
  <c r="AG459" i="15"/>
  <c r="AE679" i="15"/>
  <c r="AC534" i="15"/>
  <c r="AE354" i="15"/>
  <c r="AF561" i="15"/>
  <c r="AH612" i="15"/>
  <c r="AG677" i="15"/>
  <c r="AE789" i="15"/>
  <c r="AI406" i="15"/>
  <c r="AD840" i="15"/>
  <c r="AF675" i="15"/>
  <c r="AF569" i="15"/>
  <c r="AG841" i="15"/>
  <c r="AC734" i="15"/>
  <c r="AF85" i="15"/>
  <c r="AD838" i="15"/>
  <c r="AE676" i="15"/>
  <c r="AG838" i="15"/>
  <c r="AH202" i="15"/>
  <c r="AG704" i="15"/>
  <c r="AH609" i="15"/>
  <c r="AF731" i="15"/>
  <c r="AF401" i="15"/>
  <c r="AG450" i="15"/>
  <c r="AI81" i="15"/>
  <c r="AG154" i="15"/>
  <c r="AI246" i="15"/>
  <c r="AH321" i="15"/>
  <c r="AF404" i="15"/>
  <c r="AI837" i="15"/>
  <c r="AI835" i="15"/>
  <c r="AG118" i="15"/>
  <c r="AI702" i="15"/>
  <c r="AG46" i="15"/>
  <c r="AI443" i="15"/>
  <c r="AG45" i="15"/>
  <c r="AI762" i="15"/>
  <c r="AG125" i="15"/>
  <c r="AI680" i="15"/>
  <c r="AE84" i="15"/>
  <c r="AH207" i="15"/>
  <c r="AD455" i="15"/>
  <c r="AC677" i="15"/>
  <c r="AG354" i="15"/>
  <c r="AD709" i="15"/>
  <c r="AD707" i="15"/>
  <c r="AD120" i="15"/>
  <c r="AH730" i="15"/>
  <c r="AF530" i="15"/>
  <c r="AG82" i="15"/>
  <c r="AI608" i="15"/>
  <c r="AG835" i="15"/>
  <c r="AI198" i="15"/>
  <c r="AF835" i="15"/>
  <c r="AD198" i="15"/>
  <c r="AG23" i="15"/>
  <c r="AE836" i="15"/>
  <c r="AI607" i="15"/>
  <c r="AC349" i="15"/>
  <c r="AE502" i="15"/>
  <c r="AC831" i="15"/>
  <c r="AG242" i="15"/>
  <c r="AG189" i="15"/>
  <c r="AI599" i="15"/>
  <c r="AF349" i="15"/>
  <c r="AH503" i="15"/>
  <c r="AF117" i="15"/>
  <c r="AH244" i="15"/>
  <c r="AF761" i="15"/>
  <c r="AH312" i="15"/>
  <c r="AF825" i="15"/>
  <c r="AH43" i="15"/>
  <c r="AG763" i="15"/>
  <c r="AI504" i="15"/>
  <c r="AG284" i="15"/>
  <c r="AI439" i="15"/>
  <c r="AG191" i="15"/>
  <c r="AI190" i="15"/>
  <c r="AG112" i="15"/>
  <c r="AI760" i="15"/>
  <c r="AD196" i="15"/>
  <c r="AD669" i="15"/>
  <c r="AD72" i="15"/>
  <c r="AH238" i="15"/>
  <c r="AF187" i="15"/>
  <c r="AH725" i="15"/>
  <c r="AF185" i="15"/>
  <c r="AF68" i="15"/>
  <c r="AH143" i="15"/>
  <c r="AH423" i="15"/>
  <c r="AE237" i="15"/>
  <c r="AC280" i="15"/>
  <c r="AE374" i="15"/>
  <c r="AC373" i="15"/>
  <c r="AC88" i="15"/>
  <c r="AE452" i="15"/>
  <c r="AG612" i="15"/>
  <c r="AG326" i="15"/>
  <c r="AC678" i="15"/>
  <c r="AC51" i="15"/>
  <c r="AG202" i="15"/>
  <c r="AF676" i="15"/>
  <c r="AE708" i="15"/>
  <c r="AH48" i="15"/>
  <c r="AE788" i="15"/>
  <c r="AH22" i="15"/>
  <c r="AF158" i="15"/>
  <c r="AG487" i="15"/>
  <c r="AD674" i="15"/>
  <c r="AC838" i="15"/>
  <c r="AH788" i="15"/>
  <c r="AF729" i="15"/>
  <c r="AD670" i="15"/>
  <c r="AC450" i="15"/>
  <c r="AE531" i="15"/>
  <c r="AG402" i="15"/>
  <c r="AH198" i="15"/>
  <c r="AI120" i="15"/>
  <c r="AI199" i="15"/>
  <c r="AG401" i="15"/>
  <c r="AC46" i="15"/>
  <c r="AE284" i="15"/>
  <c r="AG829" i="15"/>
  <c r="AI282" i="15"/>
  <c r="AG54" i="15"/>
  <c r="AC486" i="15"/>
  <c r="AD204" i="15"/>
  <c r="AF505" i="15"/>
  <c r="AG532" i="15"/>
  <c r="AI447" i="15"/>
  <c r="AE445" i="15"/>
  <c r="AI730" i="15"/>
  <c r="AG78" i="15"/>
  <c r="AI348" i="15"/>
  <c r="AE75" i="15"/>
  <c r="AG438" i="15"/>
  <c r="AC242" i="15"/>
  <c r="AE602" i="15"/>
  <c r="AC72" i="15"/>
  <c r="AE287" i="15"/>
  <c r="AD357" i="15"/>
  <c r="AC532" i="15"/>
  <c r="AH787" i="15"/>
  <c r="AC787" i="15"/>
  <c r="AC504" i="15"/>
  <c r="AE698" i="15"/>
  <c r="AI542" i="15"/>
  <c r="AG281" i="15"/>
  <c r="AF501" i="15"/>
  <c r="AD116" i="15"/>
  <c r="AH150" i="15"/>
  <c r="AF113" i="15"/>
  <c r="AH542" i="15"/>
  <c r="AG400" i="15"/>
  <c r="AI45" i="15"/>
  <c r="AG525" i="15"/>
  <c r="AI603" i="15"/>
  <c r="AC188" i="15"/>
  <c r="AF444" i="15"/>
  <c r="AD117" i="15"/>
  <c r="AH44" i="15"/>
  <c r="AF698" i="15"/>
  <c r="AH784" i="15"/>
  <c r="AD596" i="15"/>
  <c r="AF426" i="15"/>
  <c r="AD143" i="15"/>
  <c r="AC287" i="15"/>
  <c r="AF247" i="15"/>
  <c r="AG377" i="15"/>
  <c r="AE828" i="15"/>
  <c r="AG18" i="15"/>
  <c r="AH348" i="15"/>
  <c r="AF700" i="15"/>
  <c r="AH527" i="15"/>
  <c r="AF398" i="15"/>
  <c r="AD600" i="15"/>
  <c r="AC701" i="15"/>
  <c r="AG315" i="15"/>
  <c r="AI604" i="15"/>
  <c r="AC114" i="15"/>
  <c r="AE71" i="15"/>
  <c r="AC435" i="15"/>
  <c r="AF153" i="15"/>
  <c r="AH20" i="15"/>
  <c r="AF699" i="15"/>
  <c r="AD668" i="15"/>
  <c r="AH500" i="15"/>
  <c r="AD664" i="15"/>
  <c r="AH723" i="15"/>
  <c r="AD593" i="15"/>
  <c r="AG383" i="15"/>
  <c r="AC652" i="15"/>
  <c r="AH687" i="15"/>
  <c r="AG171" i="15"/>
  <c r="AC64" i="15"/>
  <c r="AE810" i="15"/>
  <c r="AG34" i="15"/>
  <c r="AC815" i="15"/>
  <c r="AI476" i="15"/>
  <c r="AH32" i="15"/>
  <c r="AH690" i="15"/>
  <c r="AD473" i="15"/>
  <c r="AF36" i="15"/>
  <c r="AG38" i="15"/>
  <c r="AG62" i="15"/>
  <c r="AC8" i="15"/>
  <c r="AG659" i="15"/>
  <c r="AC177" i="15"/>
  <c r="AD808" i="15"/>
  <c r="AF472" i="15"/>
  <c r="AC854" i="15"/>
  <c r="AH551" i="15"/>
  <c r="AC805" i="15"/>
  <c r="AC576" i="15"/>
  <c r="AD132" i="15"/>
  <c r="AH746" i="15"/>
  <c r="AC519" i="15"/>
  <c r="AE330" i="15"/>
  <c r="AE804" i="15"/>
  <c r="AF334" i="15"/>
  <c r="AE135" i="15"/>
  <c r="AC517" i="15"/>
  <c r="AD30" i="15"/>
  <c r="AI719" i="15"/>
  <c r="AG336" i="15"/>
  <c r="AI496" i="15"/>
  <c r="AG657" i="15"/>
  <c r="AI751" i="15"/>
  <c r="AG300" i="15"/>
  <c r="AI13" i="15"/>
  <c r="AG693" i="15"/>
  <c r="AF688" i="15"/>
  <c r="AH797" i="15"/>
  <c r="AF810" i="15"/>
  <c r="AH473" i="15"/>
  <c r="AH276" i="15"/>
  <c r="AC423" i="15"/>
  <c r="AC809" i="15"/>
  <c r="AE103" i="15"/>
  <c r="AC658" i="15"/>
  <c r="AE554" i="15"/>
  <c r="AC474" i="15"/>
  <c r="AE814" i="15"/>
  <c r="AC660" i="15"/>
  <c r="AD370" i="15"/>
  <c r="AD339" i="15"/>
  <c r="AD585" i="15"/>
  <c r="AD35" i="15"/>
  <c r="AD391" i="15"/>
  <c r="AE817" i="15"/>
  <c r="AC424" i="15"/>
  <c r="AE820" i="15"/>
  <c r="AC42" i="15"/>
  <c r="AE279" i="15"/>
  <c r="AC395" i="15"/>
  <c r="AE70" i="15"/>
  <c r="AC697" i="15"/>
  <c r="AD67" i="15"/>
  <c r="AD343" i="15"/>
  <c r="AD724" i="15"/>
  <c r="AD236" i="15"/>
  <c r="AE756" i="15"/>
  <c r="AC143" i="15"/>
  <c r="AE145" i="15"/>
  <c r="AG280" i="15"/>
  <c r="AC149" i="15"/>
  <c r="AF180" i="15"/>
  <c r="AD70" i="15"/>
  <c r="AD526" i="15"/>
  <c r="AD195" i="15"/>
  <c r="AI346" i="15"/>
  <c r="AC484" i="15"/>
  <c r="AC444" i="15"/>
  <c r="AD524" i="15"/>
  <c r="AD284" i="15"/>
  <c r="AD400" i="15"/>
  <c r="AC601" i="15"/>
  <c r="AG79" i="15"/>
  <c r="AF786" i="15"/>
  <c r="AC251" i="15"/>
  <c r="AH451" i="15"/>
  <c r="AE294" i="15"/>
  <c r="AC489" i="15"/>
  <c r="AD464" i="15"/>
  <c r="AE489" i="15"/>
  <c r="AE215" i="15"/>
  <c r="AI93" i="15"/>
  <c r="AG255" i="15"/>
  <c r="AI737" i="15"/>
  <c r="AG265" i="15"/>
  <c r="AF570" i="15"/>
  <c r="AG261" i="15"/>
  <c r="AF261" i="15"/>
  <c r="AI683" i="15"/>
  <c r="AI546" i="15"/>
  <c r="AH259" i="15"/>
  <c r="AD509" i="15"/>
  <c r="AH568" i="15"/>
  <c r="AG215" i="15"/>
  <c r="AI159" i="15"/>
  <c r="AG682" i="15"/>
  <c r="AH649" i="15"/>
  <c r="AE464" i="15"/>
  <c r="AC464" i="15"/>
  <c r="AI215" i="15"/>
  <c r="AI843" i="15"/>
  <c r="AH215" i="15"/>
  <c r="AD646" i="15"/>
  <c r="AE511" i="15"/>
  <c r="AG363" i="15"/>
  <c r="AD411" i="15"/>
  <c r="AE771" i="15"/>
  <c r="AI56" i="15"/>
  <c r="AG362" i="15"/>
  <c r="AI361" i="15"/>
  <c r="AD619" i="15"/>
  <c r="AD538" i="15"/>
  <c r="AD52" i="15"/>
  <c r="AD457" i="15"/>
  <c r="AC459" i="15"/>
  <c r="AC256" i="15"/>
  <c r="AD55" i="15"/>
  <c r="AG127" i="15"/>
  <c r="AE54" i="15"/>
  <c r="AE462" i="15"/>
  <c r="AD740" i="15"/>
  <c r="AD212" i="15"/>
  <c r="AD361" i="15"/>
  <c r="AH89" i="15"/>
  <c r="AF735" i="15"/>
  <c r="AH678" i="15"/>
  <c r="AF642" i="15"/>
  <c r="AC539" i="15"/>
  <c r="AE157" i="15"/>
  <c r="AF737" i="15"/>
  <c r="AD841" i="15"/>
  <c r="AE842" i="15"/>
  <c r="AC768" i="15"/>
  <c r="AE409" i="15"/>
  <c r="AC562" i="15"/>
  <c r="AD536" i="15"/>
  <c r="AD535" i="15"/>
  <c r="AC508" i="15"/>
  <c r="AE254" i="15"/>
  <c r="AC617" i="15"/>
  <c r="AE211" i="15"/>
  <c r="AI613" i="15"/>
  <c r="AG676" i="15"/>
  <c r="AI455" i="15"/>
  <c r="AC324" i="15"/>
  <c r="AD612" i="15"/>
  <c r="AD704" i="15"/>
  <c r="AC356" i="15"/>
  <c r="AE560" i="15"/>
  <c r="AC456" i="15"/>
  <c r="AE202" i="15"/>
  <c r="AD839" i="15"/>
  <c r="AE365" i="15"/>
  <c r="AE124" i="15"/>
  <c r="AD381" i="15"/>
  <c r="AH359" i="15"/>
  <c r="AH457" i="15"/>
  <c r="AI508" i="15"/>
  <c r="AG768" i="15"/>
  <c r="AE487" i="15"/>
  <c r="AH90" i="15"/>
  <c r="AF50" i="15"/>
  <c r="AH535" i="15"/>
  <c r="AI803" i="15"/>
  <c r="AG488" i="15"/>
  <c r="AI211" i="15"/>
  <c r="AC85" i="15"/>
  <c r="AG802" i="15"/>
  <c r="AI27" i="15"/>
  <c r="AI292" i="15"/>
  <c r="AG646" i="15"/>
  <c r="AF644" i="15"/>
  <c r="AC736" i="15"/>
  <c r="AC679" i="15"/>
  <c r="AG49" i="15"/>
  <c r="AD508" i="15"/>
  <c r="AH735" i="15"/>
  <c r="AF767" i="15"/>
  <c r="AH122" i="15"/>
  <c r="AE88" i="15"/>
  <c r="AI457" i="15"/>
  <c r="AG766" i="15"/>
  <c r="AE407" i="15"/>
  <c r="AC25" i="15"/>
  <c r="AG416" i="15"/>
  <c r="AI162" i="15"/>
  <c r="AG741" i="15"/>
  <c r="AC414" i="15"/>
  <c r="AE465" i="15"/>
  <c r="AE650" i="15"/>
  <c r="AD328" i="15"/>
  <c r="AE95" i="15"/>
  <c r="AG59" i="15"/>
  <c r="AE849" i="15"/>
  <c r="AH849" i="15"/>
  <c r="AD94" i="15"/>
  <c r="AD265" i="15"/>
  <c r="AE490" i="15"/>
  <c r="AE743" i="15"/>
  <c r="AC742" i="15"/>
  <c r="AI647" i="15"/>
  <c r="AG94" i="15"/>
  <c r="AG293" i="15"/>
  <c r="AF94" i="15"/>
  <c r="AH489" i="15"/>
  <c r="AD715" i="15"/>
  <c r="AD219" i="15"/>
  <c r="AI713" i="15"/>
  <c r="AF216" i="15"/>
  <c r="AE366" i="15"/>
  <c r="AF27" i="15"/>
  <c r="AH366" i="15"/>
  <c r="AF259" i="15"/>
  <c r="AC382" i="15"/>
  <c r="AE412" i="15"/>
  <c r="AC53" i="15"/>
  <c r="AE737" i="15"/>
  <c r="AD618" i="15"/>
  <c r="AD537" i="15"/>
  <c r="AE467" i="15"/>
  <c r="AC623" i="15"/>
  <c r="AH714" i="15"/>
  <c r="AE31" i="15"/>
  <c r="AE853" i="15"/>
  <c r="AI163" i="15"/>
  <c r="AI267" i="15"/>
  <c r="AD28" i="15"/>
  <c r="AF96" i="15"/>
  <c r="AG28" i="15"/>
  <c r="AI367" i="15"/>
  <c r="AG491" i="15"/>
  <c r="AE547" i="15"/>
  <c r="AE774" i="15"/>
  <c r="AF627" i="15"/>
  <c r="AH744" i="15"/>
  <c r="AE164" i="15"/>
  <c r="AC416" i="15"/>
  <c r="AF852" i="15"/>
  <c r="AH772" i="15"/>
  <c r="AC494" i="15"/>
  <c r="AD716" i="15"/>
  <c r="AG629" i="15"/>
  <c r="AI130" i="15"/>
  <c r="AG467" i="15"/>
  <c r="AD513" i="15"/>
  <c r="AG248" i="15"/>
  <c r="AD268" i="15"/>
  <c r="AC269" i="15"/>
  <c r="AE684" i="15"/>
  <c r="AD468" i="15"/>
  <c r="AC792" i="15"/>
  <c r="AD772" i="15"/>
  <c r="AC130" i="15"/>
  <c r="AE742" i="15"/>
  <c r="AH715" i="15"/>
  <c r="AE163" i="15"/>
  <c r="Z856" i="15" l="1"/>
  <c r="AJ856" i="15" s="1"/>
  <c r="M24" i="19"/>
  <c r="W24" i="19" s="1"/>
  <c r="AK651" i="15"/>
  <c r="AL651" i="15"/>
  <c r="AC58" i="15"/>
  <c r="V856" i="15"/>
  <c r="AF856" i="15" s="1"/>
  <c r="AB131" i="15"/>
  <c r="AA131" i="15"/>
  <c r="AB715" i="15"/>
  <c r="AA715" i="15"/>
  <c r="AB218" i="15"/>
  <c r="AA218" i="15"/>
  <c r="AB220" i="15"/>
  <c r="AA220" i="15"/>
  <c r="AB255" i="15"/>
  <c r="AA255" i="15"/>
  <c r="AB214" i="15"/>
  <c r="AA214" i="15"/>
  <c r="AB414" i="15"/>
  <c r="AA414" i="15"/>
  <c r="AB413" i="15"/>
  <c r="AA413" i="15"/>
  <c r="AB649" i="15"/>
  <c r="AA649" i="15"/>
  <c r="AB742" i="15"/>
  <c r="AA742" i="15"/>
  <c r="AB358" i="15"/>
  <c r="AA358" i="15"/>
  <c r="AB123" i="15"/>
  <c r="AA123" i="15"/>
  <c r="AB507" i="15"/>
  <c r="AA507" i="15"/>
  <c r="AB291" i="15"/>
  <c r="AA291" i="15"/>
  <c r="AB324" i="15"/>
  <c r="AA324" i="15"/>
  <c r="AB386" i="15"/>
  <c r="AA386" i="15"/>
  <c r="AB19" i="15"/>
  <c r="AA19" i="15"/>
  <c r="AB311" i="15"/>
  <c r="AA311" i="15"/>
  <c r="AB42" i="15"/>
  <c r="AA42" i="15"/>
  <c r="P23" i="19"/>
  <c r="Z23" i="19" s="1"/>
  <c r="AE631" i="15"/>
  <c r="AH418" i="15"/>
  <c r="S16" i="19"/>
  <c r="AC16" i="19" s="1"/>
  <c r="AB548" i="15"/>
  <c r="M21" i="19"/>
  <c r="W21" i="19" s="1"/>
  <c r="AA548" i="15"/>
  <c r="AB333" i="15"/>
  <c r="AA333" i="15"/>
  <c r="O13" i="19"/>
  <c r="Y13" i="19" s="1"/>
  <c r="AD332" i="15"/>
  <c r="O20" i="19"/>
  <c r="Y20" i="19" s="1"/>
  <c r="AD541" i="15"/>
  <c r="T11" i="19"/>
  <c r="AD11" i="19" s="1"/>
  <c r="AI297" i="15"/>
  <c r="Q30" i="19"/>
  <c r="AA30" i="19" s="1"/>
  <c r="AF806" i="15"/>
  <c r="T6" i="19"/>
  <c r="AD6" i="19" s="1"/>
  <c r="AI99" i="15"/>
  <c r="T13" i="19"/>
  <c r="AD13" i="19" s="1"/>
  <c r="AI332" i="15"/>
  <c r="AB854" i="15"/>
  <c r="AA854" i="15"/>
  <c r="AB756" i="15"/>
  <c r="AA756" i="15"/>
  <c r="AB477" i="15"/>
  <c r="AA477" i="15"/>
  <c r="AB499" i="15"/>
  <c r="AA499" i="15"/>
  <c r="AB196" i="15"/>
  <c r="AA196" i="15"/>
  <c r="AB505" i="15"/>
  <c r="AA505" i="15"/>
  <c r="AB532" i="15"/>
  <c r="AA532" i="15"/>
  <c r="AB401" i="15"/>
  <c r="AA401" i="15"/>
  <c r="AB408" i="15"/>
  <c r="AA408" i="15"/>
  <c r="AB250" i="15"/>
  <c r="AA250" i="15"/>
  <c r="AB567" i="15"/>
  <c r="AA567" i="15"/>
  <c r="AB676" i="15"/>
  <c r="AA676" i="15"/>
  <c r="AB252" i="15"/>
  <c r="AA252" i="15"/>
  <c r="AB616" i="15"/>
  <c r="AA616" i="15"/>
  <c r="AB568" i="15"/>
  <c r="AA568" i="15"/>
  <c r="AB656" i="15"/>
  <c r="AA656" i="15"/>
  <c r="AB328" i="15"/>
  <c r="AA328" i="15"/>
  <c r="R25" i="19"/>
  <c r="AB25" i="19" s="1"/>
  <c r="AG686" i="15"/>
  <c r="AB743" i="15"/>
  <c r="AA743" i="15"/>
  <c r="AB850" i="15"/>
  <c r="AA850" i="15"/>
  <c r="AB746" i="15"/>
  <c r="AA746" i="15"/>
  <c r="AB368" i="15"/>
  <c r="AA368" i="15"/>
  <c r="AB491" i="15"/>
  <c r="AA491" i="15"/>
  <c r="AB367" i="15"/>
  <c r="AA367" i="15"/>
  <c r="AB122" i="15"/>
  <c r="AA122" i="15"/>
  <c r="AB234" i="15"/>
  <c r="AA234" i="15"/>
  <c r="AB728" i="15"/>
  <c r="AA728" i="15"/>
  <c r="AB315" i="15"/>
  <c r="AA315" i="15"/>
  <c r="AB831" i="15"/>
  <c r="AA831" i="15"/>
  <c r="AB349" i="15"/>
  <c r="AA349" i="15"/>
  <c r="AB730" i="15"/>
  <c r="AA730" i="15"/>
  <c r="AB25" i="15"/>
  <c r="AA25" i="15"/>
  <c r="AB22" i="15"/>
  <c r="AA22" i="15"/>
  <c r="AB47" i="15"/>
  <c r="AA47" i="15"/>
  <c r="AB392" i="15"/>
  <c r="AA392" i="15"/>
  <c r="AB497" i="15"/>
  <c r="AA497" i="15"/>
  <c r="AB11" i="15"/>
  <c r="AA11" i="15"/>
  <c r="O23" i="19"/>
  <c r="Y23" i="19" s="1"/>
  <c r="AD631" i="15"/>
  <c r="AB163" i="15"/>
  <c r="AA163" i="15"/>
  <c r="AB269" i="15"/>
  <c r="AA269" i="15"/>
  <c r="AB772" i="15"/>
  <c r="AA772" i="15"/>
  <c r="AB129" i="15"/>
  <c r="AA129" i="15"/>
  <c r="AB573" i="15"/>
  <c r="AA573" i="15"/>
  <c r="AB574" i="15"/>
  <c r="AA574" i="15"/>
  <c r="AB263" i="15"/>
  <c r="AA263" i="15"/>
  <c r="AB305" i="15"/>
  <c r="AA305" i="15"/>
  <c r="AB364" i="15"/>
  <c r="AA364" i="15"/>
  <c r="AB824" i="15"/>
  <c r="AA824" i="15"/>
  <c r="AD306" i="15"/>
  <c r="O12" i="19"/>
  <c r="Y12" i="19" s="1"/>
  <c r="AB74" i="15"/>
  <c r="AA74" i="15"/>
  <c r="AB606" i="15"/>
  <c r="AA606" i="15"/>
  <c r="AB591" i="15"/>
  <c r="AA591" i="15"/>
  <c r="AB814" i="15"/>
  <c r="AA814" i="15"/>
  <c r="T30" i="19"/>
  <c r="AD30" i="19" s="1"/>
  <c r="AB753" i="15"/>
  <c r="AA753" i="15"/>
  <c r="AB720" i="15"/>
  <c r="AA720" i="15"/>
  <c r="AB552" i="15"/>
  <c r="AA552" i="15"/>
  <c r="Q7" i="19"/>
  <c r="AA7" i="19" s="1"/>
  <c r="AF134" i="15"/>
  <c r="AB610" i="15"/>
  <c r="AA610" i="15"/>
  <c r="S19" i="19"/>
  <c r="AC19" i="19" s="1"/>
  <c r="AH516" i="15"/>
  <c r="AB470" i="15"/>
  <c r="AA470" i="15"/>
  <c r="AB395" i="15"/>
  <c r="AA395" i="15"/>
  <c r="R14" i="19"/>
  <c r="AB14" i="19" s="1"/>
  <c r="AG369" i="15"/>
  <c r="AB473" i="15"/>
  <c r="AA473" i="15"/>
  <c r="M16" i="19"/>
  <c r="W16" i="19" s="1"/>
  <c r="AB418" i="15"/>
  <c r="AA418" i="15"/>
  <c r="AB176" i="15"/>
  <c r="AA176" i="15"/>
  <c r="M12" i="19"/>
  <c r="W12" i="19" s="1"/>
  <c r="AB306" i="15"/>
  <c r="AA306" i="15"/>
  <c r="R22" i="19"/>
  <c r="AB22" i="19" s="1"/>
  <c r="AG578" i="15"/>
  <c r="P7" i="19"/>
  <c r="Z7" i="19" s="1"/>
  <c r="AE134" i="15"/>
  <c r="AB482" i="15"/>
  <c r="AA482" i="15"/>
  <c r="AB796" i="15"/>
  <c r="AA796" i="15"/>
  <c r="R16" i="19"/>
  <c r="AB16" i="19" s="1"/>
  <c r="AG418" i="15"/>
  <c r="N21" i="19"/>
  <c r="X21" i="19" s="1"/>
  <c r="AC548" i="15"/>
  <c r="AB686" i="15"/>
  <c r="M25" i="19"/>
  <c r="W25" i="19" s="1"/>
  <c r="AA686" i="15"/>
  <c r="AB542" i="15"/>
  <c r="AA542" i="15"/>
  <c r="AB150" i="15"/>
  <c r="AA150" i="15"/>
  <c r="AB557" i="15"/>
  <c r="AA557" i="15"/>
  <c r="AB668" i="15"/>
  <c r="AA668" i="15"/>
  <c r="AB197" i="15"/>
  <c r="AA197" i="15"/>
  <c r="AB112" i="15"/>
  <c r="AA112" i="15"/>
  <c r="AB191" i="15"/>
  <c r="AA191" i="15"/>
  <c r="AB446" i="15"/>
  <c r="AA446" i="15"/>
  <c r="AB285" i="15"/>
  <c r="AA285" i="15"/>
  <c r="AB559" i="15"/>
  <c r="AA559" i="15"/>
  <c r="AB193" i="15"/>
  <c r="AA193" i="15"/>
  <c r="AB431" i="15"/>
  <c r="AA431" i="15"/>
  <c r="AB780" i="15"/>
  <c r="AA780" i="15"/>
  <c r="AB29" i="15"/>
  <c r="AA29" i="15"/>
  <c r="O24" i="19"/>
  <c r="Y24" i="19" s="1"/>
  <c r="AD651" i="15"/>
  <c r="Q8" i="19"/>
  <c r="AA8" i="19" s="1"/>
  <c r="AF167" i="15"/>
  <c r="AB192" i="15"/>
  <c r="AA192" i="15"/>
  <c r="AB650" i="15"/>
  <c r="AA650" i="15"/>
  <c r="AB575" i="15"/>
  <c r="AA575" i="15"/>
  <c r="AB847" i="15"/>
  <c r="AA847" i="15"/>
  <c r="AB768" i="15"/>
  <c r="AA768" i="15"/>
  <c r="AB87" i="15"/>
  <c r="AA87" i="15"/>
  <c r="AB617" i="15"/>
  <c r="AA617" i="15"/>
  <c r="AB508" i="15"/>
  <c r="AA508" i="15"/>
  <c r="AB53" i="15"/>
  <c r="AA53" i="15"/>
  <c r="AB91" i="15"/>
  <c r="AA91" i="15"/>
  <c r="AB260" i="15"/>
  <c r="AA260" i="15"/>
  <c r="AB845" i="15"/>
  <c r="AA845" i="15"/>
  <c r="AB785" i="15"/>
  <c r="AA785" i="15"/>
  <c r="AB828" i="15"/>
  <c r="AA828" i="15"/>
  <c r="AB141" i="15"/>
  <c r="AA141" i="15"/>
  <c r="AB301" i="15"/>
  <c r="AA301" i="15"/>
  <c r="AB691" i="15"/>
  <c r="AA691" i="15"/>
  <c r="AB387" i="15"/>
  <c r="AA387" i="15"/>
  <c r="AB419" i="15"/>
  <c r="AA419" i="15"/>
  <c r="AB169" i="15"/>
  <c r="AA169" i="15"/>
  <c r="T17" i="19"/>
  <c r="AD17" i="19" s="1"/>
  <c r="AI471" i="15"/>
  <c r="AC29" i="15"/>
  <c r="AB660" i="15"/>
  <c r="AA660" i="15"/>
  <c r="O16" i="19"/>
  <c r="Y16" i="19" s="1"/>
  <c r="AD418" i="15"/>
  <c r="AF548" i="15"/>
  <c r="Q21" i="19"/>
  <c r="AA21" i="19" s="1"/>
  <c r="AB183" i="15"/>
  <c r="AA183" i="15"/>
  <c r="AB484" i="15"/>
  <c r="AA484" i="15"/>
  <c r="AB189" i="15"/>
  <c r="AA189" i="15"/>
  <c r="AB761" i="15"/>
  <c r="AA761" i="15"/>
  <c r="AB402" i="15"/>
  <c r="AA402" i="15"/>
  <c r="AB838" i="15"/>
  <c r="AA838" i="15"/>
  <c r="AB353" i="15"/>
  <c r="AA353" i="15"/>
  <c r="AB765" i="15"/>
  <c r="AA765" i="15"/>
  <c r="AB403" i="15"/>
  <c r="AA403" i="15"/>
  <c r="AB449" i="15"/>
  <c r="AA449" i="15"/>
  <c r="AB354" i="15"/>
  <c r="AA354" i="15"/>
  <c r="AB441" i="15"/>
  <c r="AA441" i="15"/>
  <c r="AB345" i="15"/>
  <c r="AA345" i="15"/>
  <c r="AB816" i="15"/>
  <c r="AA816" i="15"/>
  <c r="AB421" i="15"/>
  <c r="AA421" i="15"/>
  <c r="AB297" i="15"/>
  <c r="M11" i="19"/>
  <c r="W11" i="19" s="1"/>
  <c r="AA297" i="15"/>
  <c r="AB583" i="15"/>
  <c r="AA583" i="15"/>
  <c r="AB582" i="15"/>
  <c r="AA582" i="15"/>
  <c r="S14" i="19"/>
  <c r="AC14" i="19" s="1"/>
  <c r="AH369" i="15"/>
  <c r="R7" i="19"/>
  <c r="AB7" i="19" s="1"/>
  <c r="AG134" i="15"/>
  <c r="S22" i="19"/>
  <c r="AC22" i="19" s="1"/>
  <c r="AH578" i="15"/>
  <c r="AB228" i="15"/>
  <c r="AA228" i="15"/>
  <c r="AB430" i="15"/>
  <c r="AA430" i="15"/>
  <c r="AB41" i="15"/>
  <c r="AA41" i="15"/>
  <c r="AB185" i="15"/>
  <c r="AA185" i="15"/>
  <c r="AB530" i="15"/>
  <c r="AA530" i="15"/>
  <c r="AB319" i="15"/>
  <c r="AA319" i="15"/>
  <c r="AB199" i="15"/>
  <c r="AA199" i="15"/>
  <c r="AB287" i="15"/>
  <c r="AA287" i="15"/>
  <c r="AB545" i="15"/>
  <c r="AA545" i="15"/>
  <c r="AB642" i="15"/>
  <c r="AA642" i="15"/>
  <c r="AB293" i="15"/>
  <c r="AA293" i="15"/>
  <c r="AD686" i="15"/>
  <c r="O25" i="19"/>
  <c r="Y25" i="19" s="1"/>
  <c r="AC384" i="15"/>
  <c r="N15" i="19"/>
  <c r="X15" i="19" s="1"/>
  <c r="AB320" i="15"/>
  <c r="AA320" i="15"/>
  <c r="AB664" i="15"/>
  <c r="AA664" i="15"/>
  <c r="AB694" i="15"/>
  <c r="AA694" i="15"/>
  <c r="P25" i="19"/>
  <c r="Z25" i="19" s="1"/>
  <c r="AE686" i="15"/>
  <c r="AB432" i="15"/>
  <c r="AA432" i="15"/>
  <c r="AB393" i="15"/>
  <c r="AA393" i="15"/>
  <c r="AD806" i="15"/>
  <c r="O30" i="19"/>
  <c r="Y30" i="19" s="1"/>
  <c r="AB749" i="15"/>
  <c r="M27" i="19"/>
  <c r="W27" i="19" s="1"/>
  <c r="AA749" i="15"/>
  <c r="AF631" i="15"/>
  <c r="Q23" i="19"/>
  <c r="AA23" i="19" s="1"/>
  <c r="AC631" i="15"/>
  <c r="N23" i="19"/>
  <c r="X23" i="19" s="1"/>
  <c r="AB500" i="15"/>
  <c r="AA500" i="15"/>
  <c r="AB286" i="15"/>
  <c r="AA286" i="15"/>
  <c r="AB344" i="15"/>
  <c r="AA344" i="15"/>
  <c r="AB637" i="15"/>
  <c r="AA637" i="15"/>
  <c r="S8" i="19"/>
  <c r="AC8" i="19" s="1"/>
  <c r="AH167" i="15"/>
  <c r="Q15" i="19"/>
  <c r="AA15" i="19" s="1"/>
  <c r="AF384" i="15"/>
  <c r="AB268" i="15"/>
  <c r="AA268" i="15"/>
  <c r="AB626" i="15"/>
  <c r="AA626" i="15"/>
  <c r="AB28" i="15"/>
  <c r="AA28" i="15"/>
  <c r="AB622" i="15"/>
  <c r="AA622" i="15"/>
  <c r="AB460" i="15"/>
  <c r="AA460" i="15"/>
  <c r="AB736" i="15"/>
  <c r="AA736" i="15"/>
  <c r="AB546" i="15"/>
  <c r="AA546" i="15"/>
  <c r="AB251" i="15"/>
  <c r="AA251" i="15"/>
  <c r="AB802" i="15"/>
  <c r="AA802" i="15"/>
  <c r="AB840" i="15"/>
  <c r="AA840" i="15"/>
  <c r="AB614" i="15"/>
  <c r="AA614" i="15"/>
  <c r="AB682" i="15"/>
  <c r="AA682" i="15"/>
  <c r="AB215" i="15"/>
  <c r="AA215" i="15"/>
  <c r="AB366" i="15"/>
  <c r="AA366" i="15"/>
  <c r="AB381" i="15"/>
  <c r="AA381" i="15"/>
  <c r="AB92" i="15"/>
  <c r="AA92" i="15"/>
  <c r="S20" i="19"/>
  <c r="AC20" i="19" s="1"/>
  <c r="AH541" i="15"/>
  <c r="AB588" i="15"/>
  <c r="AA588" i="15"/>
  <c r="AH749" i="15"/>
  <c r="S27" i="19"/>
  <c r="AC27" i="19" s="1"/>
  <c r="N17" i="19"/>
  <c r="X17" i="19" s="1"/>
  <c r="AC471" i="15"/>
  <c r="AB778" i="15"/>
  <c r="AA778" i="15"/>
  <c r="T24" i="19"/>
  <c r="AD24" i="19" s="1"/>
  <c r="AI651" i="15"/>
  <c r="AB43" i="15"/>
  <c r="AA43" i="15"/>
  <c r="AB281" i="15"/>
  <c r="AA281" i="15"/>
  <c r="AB762" i="15"/>
  <c r="AA762" i="15"/>
  <c r="AB24" i="15"/>
  <c r="AA24" i="15"/>
  <c r="AB378" i="15"/>
  <c r="AA378" i="15"/>
  <c r="AB382" i="15"/>
  <c r="AA382" i="15"/>
  <c r="AB488" i="15"/>
  <c r="AA488" i="15"/>
  <c r="AB264" i="15"/>
  <c r="AA264" i="15"/>
  <c r="AB627" i="15"/>
  <c r="AA627" i="15"/>
  <c r="AB769" i="15"/>
  <c r="AA769" i="15"/>
  <c r="AB646" i="15"/>
  <c r="AA646" i="15"/>
  <c r="AB569" i="15"/>
  <c r="AA569" i="15"/>
  <c r="AB771" i="15"/>
  <c r="AA771" i="15"/>
  <c r="AB302" i="15"/>
  <c r="AA302" i="15"/>
  <c r="AB520" i="15"/>
  <c r="AA520" i="15"/>
  <c r="AB84" i="15"/>
  <c r="AA84" i="15"/>
  <c r="AB603" i="15"/>
  <c r="AA603" i="15"/>
  <c r="M6" i="19"/>
  <c r="W6" i="19" s="1"/>
  <c r="AB99" i="15"/>
  <c r="AA99" i="15"/>
  <c r="P28" i="19"/>
  <c r="Z28" i="19" s="1"/>
  <c r="P20" i="19"/>
  <c r="Z20" i="19" s="1"/>
  <c r="AE541" i="15"/>
  <c r="AD749" i="15"/>
  <c r="O27" i="19"/>
  <c r="Y27" i="19" s="1"/>
  <c r="S7" i="19"/>
  <c r="AC7" i="19" s="1"/>
  <c r="AH134" i="15"/>
  <c r="AH806" i="15"/>
  <c r="S30" i="19"/>
  <c r="AC30" i="19" s="1"/>
  <c r="AB773" i="15"/>
  <c r="AA773" i="15"/>
  <c r="AB272" i="15"/>
  <c r="M10" i="19"/>
  <c r="W10" i="19" s="1"/>
  <c r="AA272" i="15"/>
  <c r="AB827" i="15"/>
  <c r="AA827" i="15"/>
  <c r="AB357" i="15"/>
  <c r="AA357" i="15"/>
  <c r="AD776" i="15"/>
  <c r="O28" i="19"/>
  <c r="Y28" i="19" s="1"/>
  <c r="N30" i="19"/>
  <c r="X30" i="19" s="1"/>
  <c r="AC806" i="15"/>
  <c r="R15" i="19"/>
  <c r="AB15" i="19" s="1"/>
  <c r="AG384" i="15"/>
  <c r="AB503" i="15"/>
  <c r="AA503" i="15"/>
  <c r="AB502" i="15"/>
  <c r="AA502" i="15"/>
  <c r="AB106" i="15"/>
  <c r="AA106" i="15"/>
  <c r="AB438" i="15"/>
  <c r="AA438" i="15"/>
  <c r="AB412" i="15"/>
  <c r="AA412" i="15"/>
  <c r="AB184" i="15"/>
  <c r="AA184" i="15"/>
  <c r="AB139" i="15"/>
  <c r="AA139" i="15"/>
  <c r="AB556" i="15"/>
  <c r="AA556" i="15"/>
  <c r="AB755" i="15"/>
  <c r="AA755" i="15"/>
  <c r="AB798" i="15"/>
  <c r="AA798" i="15"/>
  <c r="AD548" i="15"/>
  <c r="O21" i="19"/>
  <c r="Y21" i="19" s="1"/>
  <c r="AB375" i="15"/>
  <c r="AA375" i="15"/>
  <c r="R13" i="19"/>
  <c r="AB13" i="19" s="1"/>
  <c r="AG332" i="15"/>
  <c r="T25" i="19"/>
  <c r="AD25" i="19" s="1"/>
  <c r="AI686" i="15"/>
  <c r="AG58" i="15"/>
  <c r="AI58" i="15"/>
  <c r="AH58" i="15"/>
  <c r="AB394" i="15"/>
  <c r="AA394" i="15"/>
  <c r="AB155" i="15"/>
  <c r="AA155" i="15"/>
  <c r="AB361" i="15"/>
  <c r="AA361" i="15"/>
  <c r="AB405" i="15"/>
  <c r="AA405" i="15"/>
  <c r="AB738" i="15"/>
  <c r="AA738" i="15"/>
  <c r="AB253" i="15"/>
  <c r="AA253" i="15"/>
  <c r="AB51" i="15"/>
  <c r="AA51" i="15"/>
  <c r="AB535" i="15"/>
  <c r="AA535" i="15"/>
  <c r="AB786" i="15"/>
  <c r="AA786" i="15"/>
  <c r="M13" i="19"/>
  <c r="W13" i="19" s="1"/>
  <c r="AB332" i="15"/>
  <c r="AA332" i="15"/>
  <c r="P30" i="19"/>
  <c r="Z30" i="19" s="1"/>
  <c r="AE806" i="15"/>
  <c r="N12" i="19"/>
  <c r="X12" i="19" s="1"/>
  <c r="AC306" i="15"/>
  <c r="AB519" i="15"/>
  <c r="AA519" i="15"/>
  <c r="AB400" i="15"/>
  <c r="AA400" i="15"/>
  <c r="AB134" i="15"/>
  <c r="M7" i="19"/>
  <c r="W7" i="19" s="1"/>
  <c r="AA134" i="15"/>
  <c r="N25" i="19"/>
  <c r="X25" i="19" s="1"/>
  <c r="AC686" i="15"/>
  <c r="AB271" i="15"/>
  <c r="AA271" i="15"/>
  <c r="AB238" i="15"/>
  <c r="AA238" i="15"/>
  <c r="AB423" i="15"/>
  <c r="AA423" i="15"/>
  <c r="T26" i="19"/>
  <c r="AD26" i="19" s="1"/>
  <c r="AI718" i="15"/>
  <c r="AB34" i="15"/>
  <c r="AA34" i="15"/>
  <c r="AB370" i="15"/>
  <c r="AA370" i="15"/>
  <c r="AB273" i="15"/>
  <c r="AA273" i="15"/>
  <c r="AB318" i="15"/>
  <c r="AA318" i="15"/>
  <c r="AB294" i="15"/>
  <c r="AA294" i="15"/>
  <c r="AB258" i="15"/>
  <c r="AA258" i="15"/>
  <c r="AB217" i="15"/>
  <c r="AA217" i="15"/>
  <c r="AB563" i="15"/>
  <c r="AA563" i="15"/>
  <c r="AB566" i="15"/>
  <c r="AA566" i="15"/>
  <c r="AB227" i="15"/>
  <c r="AA227" i="15"/>
  <c r="AB389" i="15"/>
  <c r="AA389" i="15"/>
  <c r="AB65" i="15"/>
  <c r="AA65" i="15"/>
  <c r="AB338" i="15"/>
  <c r="AA338" i="15"/>
  <c r="AB5" i="15"/>
  <c r="AA5" i="15"/>
  <c r="AD29" i="15"/>
  <c r="AB4" i="15"/>
  <c r="AA4" i="15"/>
  <c r="AE3" i="15"/>
  <c r="P3" i="19"/>
  <c r="AB696" i="15"/>
  <c r="AA696" i="15"/>
  <c r="AB317" i="15"/>
  <c r="AA317" i="15"/>
  <c r="AB671" i="15"/>
  <c r="AA671" i="15"/>
  <c r="AB230" i="15"/>
  <c r="AA230" i="15"/>
  <c r="AB96" i="15"/>
  <c r="AA96" i="15"/>
  <c r="AB416" i="15"/>
  <c r="AA416" i="15"/>
  <c r="AB851" i="15"/>
  <c r="AA851" i="15"/>
  <c r="AB538" i="15"/>
  <c r="AA538" i="15"/>
  <c r="AB619" i="15"/>
  <c r="AA619" i="15"/>
  <c r="AB621" i="15"/>
  <c r="AA621" i="15"/>
  <c r="AB564" i="15"/>
  <c r="AA564" i="15"/>
  <c r="AB465" i="15"/>
  <c r="AA465" i="15"/>
  <c r="AB59" i="15"/>
  <c r="AA59" i="15"/>
  <c r="AB819" i="15"/>
  <c r="AA819" i="15"/>
  <c r="AB633" i="15"/>
  <c r="AA633" i="15"/>
  <c r="AB33" i="15"/>
  <c r="AA33" i="15"/>
  <c r="AB576" i="15"/>
  <c r="AA576" i="15"/>
  <c r="AB79" i="15"/>
  <c r="AA79" i="15"/>
  <c r="AB587" i="15"/>
  <c r="AA587" i="15"/>
  <c r="AB586" i="15"/>
  <c r="AA586" i="15"/>
  <c r="T12" i="19"/>
  <c r="AD12" i="19" s="1"/>
  <c r="AI306" i="15"/>
  <c r="Q22" i="19"/>
  <c r="AA22" i="19" s="1"/>
  <c r="AF578" i="15"/>
  <c r="AB747" i="15"/>
  <c r="AA747" i="15"/>
  <c r="S12" i="19"/>
  <c r="AC12" i="19" s="1"/>
  <c r="AH306" i="15"/>
  <c r="S28" i="19"/>
  <c r="AC28" i="19" s="1"/>
  <c r="AE3" i="19"/>
  <c r="AB590" i="15"/>
  <c r="AA590" i="15"/>
  <c r="AB810" i="15"/>
  <c r="AA810" i="15"/>
  <c r="R23" i="19"/>
  <c r="AB23" i="19" s="1"/>
  <c r="AG631" i="15"/>
  <c r="AB390" i="15"/>
  <c r="AA390" i="15"/>
  <c r="AB472" i="15"/>
  <c r="AA472" i="15"/>
  <c r="R20" i="19"/>
  <c r="AB20" i="19" s="1"/>
  <c r="AG541" i="15"/>
  <c r="AB36" i="15"/>
  <c r="AA36" i="15"/>
  <c r="Q9" i="19"/>
  <c r="AA9" i="19" s="1"/>
  <c r="AF221" i="15"/>
  <c r="AE29" i="15"/>
  <c r="AB147" i="15"/>
  <c r="AA147" i="15"/>
  <c r="AB276" i="15"/>
  <c r="AA276" i="15"/>
  <c r="AB797" i="15"/>
  <c r="AA797" i="15"/>
  <c r="AB298" i="15"/>
  <c r="AA298" i="15"/>
  <c r="AB170" i="15"/>
  <c r="AA170" i="15"/>
  <c r="N8" i="19"/>
  <c r="X8" i="19" s="1"/>
  <c r="AC167" i="15"/>
  <c r="P9" i="19"/>
  <c r="Z9" i="19" s="1"/>
  <c r="AE221" i="15"/>
  <c r="AB550" i="15"/>
  <c r="AA550" i="15"/>
  <c r="O26" i="19"/>
  <c r="Y26" i="19" s="1"/>
  <c r="AD718" i="15"/>
  <c r="AB336" i="15"/>
  <c r="AA336" i="15"/>
  <c r="R30" i="19"/>
  <c r="AB30" i="19" s="1"/>
  <c r="AG806" i="15"/>
  <c r="AB526" i="15"/>
  <c r="AA526" i="15"/>
  <c r="AB485" i="15"/>
  <c r="AA485" i="15"/>
  <c r="AB554" i="15"/>
  <c r="AA554" i="15"/>
  <c r="AG272" i="15"/>
  <c r="R10" i="19"/>
  <c r="AB10" i="19" s="1"/>
  <c r="AB132" i="15"/>
  <c r="AA132" i="15"/>
  <c r="T16" i="19"/>
  <c r="AD16" i="19" s="1"/>
  <c r="AI418" i="15"/>
  <c r="AB417" i="15"/>
  <c r="AA417" i="15"/>
  <c r="AB468" i="15"/>
  <c r="AA468" i="15"/>
  <c r="AB571" i="15"/>
  <c r="AA571" i="15"/>
  <c r="AB741" i="15"/>
  <c r="AA741" i="15"/>
  <c r="AB487" i="15"/>
  <c r="AA487" i="15"/>
  <c r="AB645" i="15"/>
  <c r="AA645" i="15"/>
  <c r="AB55" i="15"/>
  <c r="AA55" i="15"/>
  <c r="AB739" i="15"/>
  <c r="AA739" i="15"/>
  <c r="AB489" i="15"/>
  <c r="AA489" i="15"/>
  <c r="AB712" i="15"/>
  <c r="AA712" i="15"/>
  <c r="AB700" i="15"/>
  <c r="AA700" i="15"/>
  <c r="AB179" i="15"/>
  <c r="AA179" i="15"/>
  <c r="AB630" i="15"/>
  <c r="AA630" i="15"/>
  <c r="AG776" i="15"/>
  <c r="R28" i="19"/>
  <c r="AB28" i="19" s="1"/>
  <c r="AE495" i="15"/>
  <c r="P18" i="19"/>
  <c r="Z18" i="19" s="1"/>
  <c r="AF99" i="15"/>
  <c r="Q6" i="19"/>
  <c r="AA6" i="19" s="1"/>
  <c r="AB751" i="15"/>
  <c r="AA751" i="15"/>
  <c r="AB599" i="15"/>
  <c r="AA599" i="15"/>
  <c r="AB73" i="15"/>
  <c r="AA73" i="15"/>
  <c r="AB601" i="15"/>
  <c r="AA601" i="15"/>
  <c r="AB604" i="15"/>
  <c r="AA604" i="15"/>
  <c r="AB81" i="15"/>
  <c r="AA81" i="15"/>
  <c r="AB326" i="15"/>
  <c r="AA326" i="15"/>
  <c r="AB86" i="15"/>
  <c r="AA86" i="15"/>
  <c r="M28" i="19"/>
  <c r="W28" i="19" s="1"/>
  <c r="AB776" i="15"/>
  <c r="AA776" i="15"/>
  <c r="AB687" i="15"/>
  <c r="AA687" i="15"/>
  <c r="AB101" i="15"/>
  <c r="AA101" i="15"/>
  <c r="AB809" i="15"/>
  <c r="AA809" i="15"/>
  <c r="AB698" i="15"/>
  <c r="AA698" i="15"/>
  <c r="AB85" i="15"/>
  <c r="AA85" i="15"/>
  <c r="AB300" i="15"/>
  <c r="AA300" i="15"/>
  <c r="AB177" i="15"/>
  <c r="AA177" i="15"/>
  <c r="AB675" i="15"/>
  <c r="AA675" i="15"/>
  <c r="T28" i="19"/>
  <c r="AD28" i="19" s="1"/>
  <c r="AI776" i="15"/>
  <c r="AB434" i="15"/>
  <c r="AA434" i="15"/>
  <c r="AB340" i="15"/>
  <c r="AA340" i="15"/>
  <c r="S15" i="19"/>
  <c r="AC15" i="19" s="1"/>
  <c r="AH384" i="15"/>
  <c r="AB160" i="15"/>
  <c r="AA160" i="15"/>
  <c r="AB808" i="15"/>
  <c r="AA808" i="15"/>
  <c r="O14" i="19"/>
  <c r="Y14" i="19" s="1"/>
  <c r="AD369" i="15"/>
  <c r="S9" i="19"/>
  <c r="AC9" i="19" s="1"/>
  <c r="AH221" i="15"/>
  <c r="AB514" i="15"/>
  <c r="AA514" i="15"/>
  <c r="AB115" i="15"/>
  <c r="AA115" i="15"/>
  <c r="AB72" i="15"/>
  <c r="AA72" i="15"/>
  <c r="AB704" i="15"/>
  <c r="AA704" i="15"/>
  <c r="AB284" i="15"/>
  <c r="AA284" i="15"/>
  <c r="AB763" i="15"/>
  <c r="AA763" i="15"/>
  <c r="AB119" i="15"/>
  <c r="AA119" i="15"/>
  <c r="AB17" i="15"/>
  <c r="AA17" i="15"/>
  <c r="AB428" i="15"/>
  <c r="AA428" i="15"/>
  <c r="S17" i="19"/>
  <c r="AC17" i="19" s="1"/>
  <c r="AH471" i="15"/>
  <c r="O9" i="19"/>
  <c r="Y9" i="19" s="1"/>
  <c r="AD221" i="15"/>
  <c r="AB46" i="15"/>
  <c r="AA46" i="15"/>
  <c r="AH29" i="15"/>
  <c r="AB152" i="15"/>
  <c r="AA152" i="15"/>
  <c r="AB383" i="15"/>
  <c r="AA383" i="15"/>
  <c r="AB6" i="15"/>
  <c r="AA6" i="15"/>
  <c r="AB517" i="15"/>
  <c r="AA517" i="15"/>
  <c r="AB667" i="15"/>
  <c r="AA667" i="15"/>
  <c r="AB181" i="15"/>
  <c r="AA181" i="15"/>
  <c r="AB420" i="15"/>
  <c r="AA420" i="15"/>
  <c r="AB188" i="15"/>
  <c r="AA188" i="15"/>
  <c r="AB424" i="15"/>
  <c r="AA424" i="15"/>
  <c r="AB69" i="15"/>
  <c r="AA69" i="15"/>
  <c r="AB818" i="15"/>
  <c r="AA818" i="15"/>
  <c r="AB607" i="15"/>
  <c r="AA607" i="15"/>
  <c r="AB406" i="15"/>
  <c r="AA406" i="15"/>
  <c r="AB592" i="15"/>
  <c r="AA592" i="15"/>
  <c r="AB744" i="15"/>
  <c r="AA744" i="15"/>
  <c r="AB570" i="15"/>
  <c r="AA570" i="15"/>
  <c r="AB248" i="15"/>
  <c r="AA248" i="15"/>
  <c r="AB266" i="15"/>
  <c r="AA266" i="15"/>
  <c r="AB624" i="15"/>
  <c r="AA624" i="15"/>
  <c r="AB210" i="15"/>
  <c r="AA210" i="15"/>
  <c r="AB579" i="15"/>
  <c r="AA579" i="15"/>
  <c r="AB7" i="15"/>
  <c r="AA7" i="15"/>
  <c r="AB229" i="15"/>
  <c r="AA229" i="15"/>
  <c r="AB595" i="15"/>
  <c r="AA595" i="15"/>
  <c r="AB602" i="15"/>
  <c r="AA602" i="15"/>
  <c r="AB612" i="15"/>
  <c r="AA612" i="15"/>
  <c r="AB774" i="15"/>
  <c r="AA774" i="15"/>
  <c r="N13" i="19"/>
  <c r="X13" i="19" s="1"/>
  <c r="AC332" i="15"/>
  <c r="P8" i="19"/>
  <c r="Z8" i="19" s="1"/>
  <c r="AE167" i="15"/>
  <c r="AB337" i="15"/>
  <c r="AA337" i="15"/>
  <c r="AB525" i="15"/>
  <c r="AA525" i="15"/>
  <c r="AB16" i="15"/>
  <c r="AA16" i="15"/>
  <c r="AB723" i="15"/>
  <c r="AA723" i="15"/>
  <c r="AB309" i="15"/>
  <c r="AA309" i="15"/>
  <c r="O11" i="19"/>
  <c r="Y11" i="19" s="1"/>
  <c r="AD297" i="15"/>
  <c r="AB527" i="15"/>
  <c r="AA527" i="15"/>
  <c r="AB665" i="15"/>
  <c r="AA665" i="15"/>
  <c r="AB8" i="15"/>
  <c r="AA8" i="15"/>
  <c r="AB171" i="15"/>
  <c r="AA171" i="15"/>
  <c r="AB299" i="15"/>
  <c r="AA299" i="15"/>
  <c r="O6" i="19"/>
  <c r="Y6" i="19" s="1"/>
  <c r="AD99" i="15"/>
  <c r="AD516" i="15"/>
  <c r="O19" i="19"/>
  <c r="Y19" i="19" s="1"/>
  <c r="AB512" i="15"/>
  <c r="AA512" i="15"/>
  <c r="AB853" i="15"/>
  <c r="AA853" i="15"/>
  <c r="AB295" i="15"/>
  <c r="AA295" i="15"/>
  <c r="AB256" i="15"/>
  <c r="AA256" i="15"/>
  <c r="AB292" i="15"/>
  <c r="AA292" i="15"/>
  <c r="AB714" i="15"/>
  <c r="AA714" i="15"/>
  <c r="AB161" i="15"/>
  <c r="AA161" i="15"/>
  <c r="AB737" i="15"/>
  <c r="AA737" i="15"/>
  <c r="AB363" i="15"/>
  <c r="AA363" i="15"/>
  <c r="AB360" i="15"/>
  <c r="AA360" i="15"/>
  <c r="AB356" i="15"/>
  <c r="AA356" i="15"/>
  <c r="AB209" i="15"/>
  <c r="AA209" i="15"/>
  <c r="AB156" i="15"/>
  <c r="AA156" i="15"/>
  <c r="AB57" i="15"/>
  <c r="AA57" i="15"/>
  <c r="N10" i="19"/>
  <c r="X10" i="19" s="1"/>
  <c r="AC272" i="15"/>
  <c r="AB806" i="15"/>
  <c r="M30" i="19"/>
  <c r="W30" i="19" s="1"/>
  <c r="AA806" i="15"/>
  <c r="AB750" i="15"/>
  <c r="AA750" i="15"/>
  <c r="AG749" i="15"/>
  <c r="R27" i="19"/>
  <c r="AB27" i="19" s="1"/>
  <c r="AB168" i="15"/>
  <c r="AA168" i="15"/>
  <c r="R12" i="19"/>
  <c r="AB12" i="19" s="1"/>
  <c r="AG306" i="15"/>
  <c r="AB388" i="15"/>
  <c r="AA388" i="15"/>
  <c r="Q29" i="19"/>
  <c r="AA29" i="19" s="1"/>
  <c r="AF794" i="15"/>
  <c r="AB83" i="15"/>
  <c r="AA83" i="15"/>
  <c r="AB608" i="15"/>
  <c r="AA608" i="15"/>
  <c r="AB14" i="15"/>
  <c r="AA14" i="15"/>
  <c r="AB598" i="15"/>
  <c r="AA598" i="15"/>
  <c r="AB597" i="15"/>
  <c r="AA597" i="15"/>
  <c r="M18" i="19"/>
  <c r="W18" i="19" s="1"/>
  <c r="AB495" i="15"/>
  <c r="AA495" i="15"/>
  <c r="AB549" i="15"/>
  <c r="AA549" i="15"/>
  <c r="AB348" i="15"/>
  <c r="AA348" i="15"/>
  <c r="AB35" i="15"/>
  <c r="AA35" i="15"/>
  <c r="AB239" i="15"/>
  <c r="AA239" i="15"/>
  <c r="AB609" i="15"/>
  <c r="AA609" i="15"/>
  <c r="AC516" i="15"/>
  <c r="N19" i="19"/>
  <c r="X19" i="19" s="1"/>
  <c r="N18" i="19"/>
  <c r="X18" i="19" s="1"/>
  <c r="AC495" i="15"/>
  <c r="AF29" i="15"/>
  <c r="AB133" i="15"/>
  <c r="AA133" i="15"/>
  <c r="AB529" i="15"/>
  <c r="AA529" i="15"/>
  <c r="AB539" i="15"/>
  <c r="AA539" i="15"/>
  <c r="AB242" i="15"/>
  <c r="AA242" i="15"/>
  <c r="AB486" i="15"/>
  <c r="AA486" i="15"/>
  <c r="AB782" i="15"/>
  <c r="AA782" i="15"/>
  <c r="AB433" i="15"/>
  <c r="AA433" i="15"/>
  <c r="AB639" i="15"/>
  <c r="AA639" i="15"/>
  <c r="AB321" i="15"/>
  <c r="AA321" i="15"/>
  <c r="AB788" i="15"/>
  <c r="AA788" i="15"/>
  <c r="AB733" i="15"/>
  <c r="AA733" i="15"/>
  <c r="AB211" i="15"/>
  <c r="AA211" i="15"/>
  <c r="N29" i="19"/>
  <c r="X29" i="19" s="1"/>
  <c r="AC794" i="15"/>
  <c r="AB833" i="15"/>
  <c r="AA833" i="15"/>
  <c r="M29" i="19"/>
  <c r="W29" i="19" s="1"/>
  <c r="AB794" i="15"/>
  <c r="AA794" i="15"/>
  <c r="N22" i="19"/>
  <c r="X22" i="19" s="1"/>
  <c r="AC578" i="15"/>
  <c r="P13" i="19"/>
  <c r="Z13" i="19" s="1"/>
  <c r="AE332" i="15"/>
  <c r="AB494" i="15"/>
  <c r="AA494" i="15"/>
  <c r="AB551" i="15"/>
  <c r="AA551" i="15"/>
  <c r="AB659" i="15"/>
  <c r="AA659" i="15"/>
  <c r="AB62" i="15"/>
  <c r="AA62" i="15"/>
  <c r="AB652" i="15"/>
  <c r="AA652" i="15"/>
  <c r="AB657" i="15"/>
  <c r="AA657" i="15"/>
  <c r="AD794" i="15"/>
  <c r="O29" i="19"/>
  <c r="Y29" i="19" s="1"/>
  <c r="W856" i="15"/>
  <c r="AG856" i="15" s="1"/>
  <c r="Y856" i="15"/>
  <c r="AI856" i="15" s="1"/>
  <c r="AD58" i="15"/>
  <c r="AF58" i="15"/>
  <c r="M4" i="19"/>
  <c r="W4" i="19" s="1"/>
  <c r="AB628" i="15"/>
  <c r="AA628" i="15"/>
  <c r="AB513" i="15"/>
  <c r="AA513" i="15"/>
  <c r="AB164" i="15"/>
  <c r="AA164" i="15"/>
  <c r="AB30" i="15"/>
  <c r="AA30" i="15"/>
  <c r="AB572" i="15"/>
  <c r="AA572" i="15"/>
  <c r="AB162" i="15"/>
  <c r="AA162" i="15"/>
  <c r="AB849" i="15"/>
  <c r="AA849" i="15"/>
  <c r="AB492" i="15"/>
  <c r="AA492" i="15"/>
  <c r="AB407" i="15"/>
  <c r="AA407" i="15"/>
  <c r="AB203" i="15"/>
  <c r="AA203" i="15"/>
  <c r="AB709" i="15"/>
  <c r="AA709" i="15"/>
  <c r="AB843" i="15"/>
  <c r="AA843" i="15"/>
  <c r="AB647" i="15"/>
  <c r="AA647" i="15"/>
  <c r="AB362" i="15"/>
  <c r="AA362" i="15"/>
  <c r="AB213" i="15"/>
  <c r="AA213" i="15"/>
  <c r="AB411" i="15"/>
  <c r="AA411" i="15"/>
  <c r="AB844" i="15"/>
  <c r="AA844" i="15"/>
  <c r="AB212" i="15"/>
  <c r="AA212" i="15"/>
  <c r="AB149" i="15"/>
  <c r="AA149" i="15"/>
  <c r="AB396" i="15"/>
  <c r="AA396" i="15"/>
  <c r="AB522" i="15"/>
  <c r="AA522" i="15"/>
  <c r="AB754" i="15"/>
  <c r="AA754" i="15"/>
  <c r="AB178" i="15"/>
  <c r="AA178" i="15"/>
  <c r="AB752" i="15"/>
  <c r="AA752" i="15"/>
  <c r="AB307" i="15"/>
  <c r="AA307" i="15"/>
  <c r="AB32" i="15"/>
  <c r="AA32" i="15"/>
  <c r="P6" i="19"/>
  <c r="Z6" i="19" s="1"/>
  <c r="AE99" i="15"/>
  <c r="AI794" i="15"/>
  <c r="T29" i="19"/>
  <c r="AD29" i="19" s="1"/>
  <c r="AG495" i="15"/>
  <c r="R18" i="19"/>
  <c r="AB18" i="19" s="1"/>
  <c r="P19" i="19"/>
  <c r="Z19" i="19" s="1"/>
  <c r="AE516" i="15"/>
  <c r="AB775" i="15"/>
  <c r="AA775" i="15"/>
  <c r="AB244" i="15"/>
  <c r="AA244" i="15"/>
  <c r="AB483" i="15"/>
  <c r="AA483" i="15"/>
  <c r="AB636" i="15"/>
  <c r="AA636" i="15"/>
  <c r="AB187" i="15"/>
  <c r="AA187" i="15"/>
  <c r="AB351" i="15"/>
  <c r="AA351" i="15"/>
  <c r="AB711" i="15"/>
  <c r="AA711" i="15"/>
  <c r="AB450" i="15"/>
  <c r="AA450" i="15"/>
  <c r="AB641" i="15"/>
  <c r="AA641" i="15"/>
  <c r="AB764" i="15"/>
  <c r="AA764" i="15"/>
  <c r="AB48" i="15"/>
  <c r="AA48" i="15"/>
  <c r="AB124" i="15"/>
  <c r="AA124" i="15"/>
  <c r="AB726" i="15"/>
  <c r="AA726" i="15"/>
  <c r="AB114" i="15"/>
  <c r="AA114" i="15"/>
  <c r="AB304" i="15"/>
  <c r="AA304" i="15"/>
  <c r="AB640" i="15"/>
  <c r="AA640" i="15"/>
  <c r="AB207" i="15"/>
  <c r="AA207" i="15"/>
  <c r="AB453" i="15"/>
  <c r="AA453" i="15"/>
  <c r="AB359" i="15"/>
  <c r="AA359" i="15"/>
  <c r="AB439" i="15"/>
  <c r="AA439" i="15"/>
  <c r="AB834" i="15"/>
  <c r="AA834" i="15"/>
  <c r="AB429" i="15"/>
  <c r="AA429" i="15"/>
  <c r="AB823" i="15"/>
  <c r="AA823" i="15"/>
  <c r="AB663" i="15"/>
  <c r="AA663" i="15"/>
  <c r="AB142" i="15"/>
  <c r="AA142" i="15"/>
  <c r="AB596" i="15"/>
  <c r="AA596" i="15"/>
  <c r="AB221" i="15"/>
  <c r="M9" i="19"/>
  <c r="W9" i="19" s="1"/>
  <c r="AA221" i="15"/>
  <c r="AE749" i="15"/>
  <c r="P27" i="19"/>
  <c r="Z27" i="19" s="1"/>
  <c r="AB384" i="15"/>
  <c r="M15" i="19"/>
  <c r="W15" i="19" s="1"/>
  <c r="AA384" i="15"/>
  <c r="AB791" i="15"/>
  <c r="AA791" i="15"/>
  <c r="AB126" i="15"/>
  <c r="AA126" i="15"/>
  <c r="AB846" i="15"/>
  <c r="AA846" i="15"/>
  <c r="AB680" i="15"/>
  <c r="AA680" i="15"/>
  <c r="AB127" i="15"/>
  <c r="AA127" i="15"/>
  <c r="AB735" i="15"/>
  <c r="AA735" i="15"/>
  <c r="AB767" i="15"/>
  <c r="AA767" i="15"/>
  <c r="AB670" i="15"/>
  <c r="AA670" i="15"/>
  <c r="AB673" i="15"/>
  <c r="AA673" i="15"/>
  <c r="AB247" i="15"/>
  <c r="AA247" i="15"/>
  <c r="AB204" i="15"/>
  <c r="AA204" i="15"/>
  <c r="AB23" i="15"/>
  <c r="AA23" i="15"/>
  <c r="AB249" i="15"/>
  <c r="AA249" i="15"/>
  <c r="AB533" i="15"/>
  <c r="AA533" i="15"/>
  <c r="AB202" i="15"/>
  <c r="AA202" i="15"/>
  <c r="AB254" i="15"/>
  <c r="AA254" i="15"/>
  <c r="AH718" i="15"/>
  <c r="S26" i="19"/>
  <c r="AC26" i="19" s="1"/>
  <c r="AB524" i="15"/>
  <c r="AA524" i="15"/>
  <c r="AB585" i="15"/>
  <c r="AA585" i="15"/>
  <c r="AB623" i="15"/>
  <c r="AA623" i="15"/>
  <c r="AB50" i="15"/>
  <c r="AA50" i="15"/>
  <c r="AB766" i="15"/>
  <c r="AA766" i="15"/>
  <c r="AB409" i="15"/>
  <c r="AA409" i="15"/>
  <c r="AB842" i="15"/>
  <c r="AA842" i="15"/>
  <c r="AB710" i="15"/>
  <c r="AA710" i="15"/>
  <c r="AB643" i="15"/>
  <c r="AA643" i="15"/>
  <c r="AB288" i="15"/>
  <c r="AA288" i="15"/>
  <c r="AB722" i="15"/>
  <c r="AA722" i="15"/>
  <c r="AB137" i="15"/>
  <c r="AA137" i="15"/>
  <c r="AB231" i="15"/>
  <c r="AA231" i="15"/>
  <c r="AG297" i="15"/>
  <c r="R11" i="19"/>
  <c r="AB11" i="19" s="1"/>
  <c r="N28" i="19"/>
  <c r="X28" i="19" s="1"/>
  <c r="P15" i="19"/>
  <c r="Z15" i="19" s="1"/>
  <c r="AC651" i="15"/>
  <c r="N24" i="19"/>
  <c r="X24" i="19" s="1"/>
  <c r="M22" i="19"/>
  <c r="W22" i="19" s="1"/>
  <c r="AB578" i="15"/>
  <c r="AA578" i="15"/>
  <c r="AB717" i="15"/>
  <c r="AA717" i="15"/>
  <c r="AB190" i="15"/>
  <c r="AA190" i="15"/>
  <c r="AB98" i="15"/>
  <c r="AA98" i="15"/>
  <c r="AB102" i="15"/>
  <c r="AA102" i="15"/>
  <c r="AB496" i="15"/>
  <c r="AA496" i="15"/>
  <c r="AB201" i="15"/>
  <c r="AA201" i="15"/>
  <c r="AB822" i="15"/>
  <c r="AA822" i="15"/>
  <c r="AB26" i="15"/>
  <c r="AA26" i="15"/>
  <c r="AB206" i="15"/>
  <c r="AA206" i="15"/>
  <c r="AB681" i="15"/>
  <c r="AA681" i="15"/>
  <c r="AB803" i="15"/>
  <c r="AA803" i="15"/>
  <c r="AB45" i="15"/>
  <c r="AA45" i="15"/>
  <c r="AB445" i="15"/>
  <c r="AA445" i="15"/>
  <c r="AB442" i="15"/>
  <c r="AA442" i="15"/>
  <c r="AB240" i="15"/>
  <c r="AA240" i="15"/>
  <c r="AB146" i="15"/>
  <c r="AA146" i="15"/>
  <c r="AB10" i="15"/>
  <c r="AA10" i="15"/>
  <c r="AB654" i="15"/>
  <c r="AA654" i="15"/>
  <c r="T23" i="19"/>
  <c r="AD23" i="19" s="1"/>
  <c r="AI631" i="15"/>
  <c r="O10" i="19"/>
  <c r="Y10" i="19" s="1"/>
  <c r="AD272" i="15"/>
  <c r="AI29" i="15"/>
  <c r="T4" i="19"/>
  <c r="AD4" i="19" s="1"/>
  <c r="AB504" i="15"/>
  <c r="AA504" i="15"/>
  <c r="AB748" i="15"/>
  <c r="AA748" i="15"/>
  <c r="AD495" i="15"/>
  <c r="O18" i="19"/>
  <c r="Y18" i="19" s="1"/>
  <c r="AB713" i="15"/>
  <c r="AA713" i="15"/>
  <c r="AB261" i="15"/>
  <c r="AA261" i="15"/>
  <c r="AB625" i="15"/>
  <c r="AA625" i="15"/>
  <c r="AB49" i="15"/>
  <c r="AA49" i="15"/>
  <c r="AB565" i="15"/>
  <c r="AA565" i="15"/>
  <c r="AB54" i="15"/>
  <c r="AA54" i="15"/>
  <c r="AB528" i="15"/>
  <c r="AA528" i="15"/>
  <c r="AB237" i="15"/>
  <c r="AA237" i="15"/>
  <c r="R29" i="19"/>
  <c r="AB29" i="19" s="1"/>
  <c r="AG794" i="15"/>
  <c r="Q19" i="19"/>
  <c r="AA19" i="19" s="1"/>
  <c r="AF516" i="15"/>
  <c r="Q18" i="19"/>
  <c r="AA18" i="19" s="1"/>
  <c r="AF495" i="15"/>
  <c r="AB807" i="15"/>
  <c r="AA807" i="15"/>
  <c r="AB658" i="15"/>
  <c r="AA658" i="15"/>
  <c r="AB385" i="15"/>
  <c r="AA385" i="15"/>
  <c r="P14" i="19"/>
  <c r="Z14" i="19" s="1"/>
  <c r="AE369" i="15"/>
  <c r="AB148" i="15"/>
  <c r="AA148" i="15"/>
  <c r="AB481" i="15"/>
  <c r="AA481" i="15"/>
  <c r="AB18" i="15"/>
  <c r="AA18" i="15"/>
  <c r="AB245" i="15"/>
  <c r="AA245" i="15"/>
  <c r="AB21" i="15"/>
  <c r="AA21" i="15"/>
  <c r="AB200" i="15"/>
  <c r="AA200" i="15"/>
  <c r="AB52" i="15"/>
  <c r="AA52" i="15"/>
  <c r="AB672" i="15"/>
  <c r="AA672" i="15"/>
  <c r="AB144" i="15"/>
  <c r="AA144" i="15"/>
  <c r="AB278" i="15"/>
  <c r="AA278" i="15"/>
  <c r="AB523" i="15"/>
  <c r="AA523" i="15"/>
  <c r="AB638" i="15"/>
  <c r="AA638" i="15"/>
  <c r="AB283" i="15"/>
  <c r="AA283" i="15"/>
  <c r="AB558" i="15"/>
  <c r="AA558" i="15"/>
  <c r="AB543" i="15"/>
  <c r="AA543" i="15"/>
  <c r="AB448" i="15"/>
  <c r="AA448" i="15"/>
  <c r="AB839" i="15"/>
  <c r="AA839" i="15"/>
  <c r="AB729" i="15"/>
  <c r="AA729" i="15"/>
  <c r="AB801" i="15"/>
  <c r="AA801" i="15"/>
  <c r="AB455" i="15"/>
  <c r="AA455" i="15"/>
  <c r="AB674" i="15"/>
  <c r="AA674" i="15"/>
  <c r="AB789" i="15"/>
  <c r="AA789" i="15"/>
  <c r="AB463" i="15"/>
  <c r="AA463" i="15"/>
  <c r="AB399" i="15"/>
  <c r="AA399" i="15"/>
  <c r="AB697" i="15"/>
  <c r="AA697" i="15"/>
  <c r="AB547" i="15"/>
  <c r="AA547" i="15"/>
  <c r="AB313" i="15"/>
  <c r="AA313" i="15"/>
  <c r="AB832" i="15"/>
  <c r="AA832" i="15"/>
  <c r="AB44" i="15"/>
  <c r="AA44" i="15"/>
  <c r="AB727" i="15"/>
  <c r="AA727" i="15"/>
  <c r="AB282" i="15"/>
  <c r="AA282" i="15"/>
  <c r="AB825" i="15"/>
  <c r="AA825" i="15"/>
  <c r="AB377" i="15"/>
  <c r="AA377" i="15"/>
  <c r="AB703" i="15"/>
  <c r="AA703" i="15"/>
  <c r="AB66" i="15"/>
  <c r="AA66" i="15"/>
  <c r="AB821" i="15"/>
  <c r="AA821" i="15"/>
  <c r="AB478" i="15"/>
  <c r="AA478" i="15"/>
  <c r="AB479" i="15"/>
  <c r="AA479" i="15"/>
  <c r="AB454" i="15"/>
  <c r="AA454" i="15"/>
  <c r="AB560" i="15"/>
  <c r="AA560" i="15"/>
  <c r="AB280" i="15"/>
  <c r="AA280" i="15"/>
  <c r="AB373" i="15"/>
  <c r="AA373" i="15"/>
  <c r="AB425" i="15"/>
  <c r="AA425" i="15"/>
  <c r="AB277" i="15"/>
  <c r="AA277" i="15"/>
  <c r="AB61" i="15"/>
  <c r="AA61" i="15"/>
  <c r="S11" i="19"/>
  <c r="AC11" i="19" s="1"/>
  <c r="AH297" i="15"/>
  <c r="AI749" i="15"/>
  <c r="T27" i="19"/>
  <c r="AD27" i="19" s="1"/>
  <c r="R6" i="19"/>
  <c r="AB6" i="19" s="1"/>
  <c r="AG99" i="15"/>
  <c r="AB792" i="15"/>
  <c r="AA792" i="15"/>
  <c r="P10" i="19"/>
  <c r="Z10" i="19" s="1"/>
  <c r="AE272" i="15"/>
  <c r="P29" i="19"/>
  <c r="Z29" i="19" s="1"/>
  <c r="AE794" i="15"/>
  <c r="AB223" i="15"/>
  <c r="AA223" i="15"/>
  <c r="AB531" i="15"/>
  <c r="AA531" i="15"/>
  <c r="AB310" i="15"/>
  <c r="AA310" i="15"/>
  <c r="AB812" i="15"/>
  <c r="AA812" i="15"/>
  <c r="AB795" i="15"/>
  <c r="AA795" i="15"/>
  <c r="AB241" i="15"/>
  <c r="AA241" i="15"/>
  <c r="AD578" i="15"/>
  <c r="O22" i="19"/>
  <c r="Y22" i="19" s="1"/>
  <c r="Q20" i="19"/>
  <c r="AA20" i="19" s="1"/>
  <c r="AF541" i="15"/>
  <c r="AB296" i="15"/>
  <c r="AA296" i="15"/>
  <c r="AB130" i="15"/>
  <c r="AA130" i="15"/>
  <c r="N14" i="19"/>
  <c r="X14" i="19" s="1"/>
  <c r="AC369" i="15"/>
  <c r="AB716" i="15"/>
  <c r="AA716" i="15"/>
  <c r="AB97" i="15"/>
  <c r="AA97" i="15"/>
  <c r="AB848" i="15"/>
  <c r="AA848" i="15"/>
  <c r="AB466" i="15"/>
  <c r="AA466" i="15"/>
  <c r="AB685" i="15"/>
  <c r="AA685" i="15"/>
  <c r="AB678" i="15"/>
  <c r="AA678" i="15"/>
  <c r="AB89" i="15"/>
  <c r="AA89" i="15"/>
  <c r="AB379" i="15"/>
  <c r="AA379" i="15"/>
  <c r="AB380" i="15"/>
  <c r="AA380" i="15"/>
  <c r="AB158" i="15"/>
  <c r="AA158" i="15"/>
  <c r="AB125" i="15"/>
  <c r="AA125" i="15"/>
  <c r="AB464" i="15"/>
  <c r="AA464" i="15"/>
  <c r="AB511" i="15"/>
  <c r="AA511" i="15"/>
  <c r="AB352" i="15"/>
  <c r="AA352" i="15"/>
  <c r="AB695" i="15"/>
  <c r="AA695" i="15"/>
  <c r="AB427" i="15"/>
  <c r="AA427" i="15"/>
  <c r="AB40" i="15"/>
  <c r="AA40" i="15"/>
  <c r="AB12" i="15"/>
  <c r="AA12" i="15"/>
  <c r="AB166" i="15"/>
  <c r="AA166" i="15"/>
  <c r="AB469" i="15"/>
  <c r="AA469" i="15"/>
  <c r="AB426" i="15"/>
  <c r="AA426" i="15"/>
  <c r="AB404" i="15"/>
  <c r="AA404" i="15"/>
  <c r="AB68" i="15"/>
  <c r="AA68" i="15"/>
  <c r="AB154" i="15"/>
  <c r="AA154" i="15"/>
  <c r="AB732" i="15"/>
  <c r="AA732" i="15"/>
  <c r="AB67" i="15"/>
  <c r="AA67" i="15"/>
  <c r="AB343" i="15"/>
  <c r="AA343" i="15"/>
  <c r="AB724" i="15"/>
  <c r="AA724" i="15"/>
  <c r="AB236" i="15"/>
  <c r="AA236" i="15"/>
  <c r="AB699" i="15"/>
  <c r="AA699" i="15"/>
  <c r="AB151" i="15"/>
  <c r="AA151" i="15"/>
  <c r="AB376" i="15"/>
  <c r="AA376" i="15"/>
  <c r="AB346" i="15"/>
  <c r="AA346" i="15"/>
  <c r="AB398" i="15"/>
  <c r="AA398" i="15"/>
  <c r="AB829" i="15"/>
  <c r="AA829" i="15"/>
  <c r="AB347" i="15"/>
  <c r="AA347" i="15"/>
  <c r="AB452" i="15"/>
  <c r="AA452" i="15"/>
  <c r="AB835" i="15"/>
  <c r="AA835" i="15"/>
  <c r="AB88" i="15"/>
  <c r="AA88" i="15"/>
  <c r="AB706" i="15"/>
  <c r="AA706" i="15"/>
  <c r="AB457" i="15"/>
  <c r="AA457" i="15"/>
  <c r="AB330" i="15"/>
  <c r="AA330" i="15"/>
  <c r="N6" i="19"/>
  <c r="X6" i="19" s="1"/>
  <c r="AC99" i="15"/>
  <c r="AB289" i="15"/>
  <c r="AA289" i="15"/>
  <c r="AB537" i="15"/>
  <c r="AA537" i="15"/>
  <c r="AB618" i="15"/>
  <c r="AA618" i="15"/>
  <c r="AB56" i="15"/>
  <c r="AA56" i="15"/>
  <c r="AB290" i="15"/>
  <c r="AA290" i="15"/>
  <c r="AB490" i="15"/>
  <c r="AA490" i="15"/>
  <c r="AB70" i="15"/>
  <c r="AA70" i="15"/>
  <c r="AB279" i="15"/>
  <c r="AA279" i="15"/>
  <c r="AB820" i="15"/>
  <c r="AA820" i="15"/>
  <c r="AB817" i="15"/>
  <c r="AA817" i="15"/>
  <c r="Q11" i="19"/>
  <c r="AA11" i="19" s="1"/>
  <c r="AF297" i="15"/>
  <c r="AB275" i="15"/>
  <c r="AA275" i="15"/>
  <c r="AB13" i="15"/>
  <c r="AA13" i="15"/>
  <c r="AB339" i="15"/>
  <c r="AA339" i="15"/>
  <c r="U4" i="19"/>
  <c r="AE4" i="19" s="1"/>
  <c r="AB594" i="15"/>
  <c r="AA594" i="15"/>
  <c r="M17" i="19"/>
  <c r="W17" i="19" s="1"/>
  <c r="AB471" i="15"/>
  <c r="AA471" i="15"/>
  <c r="R8" i="19"/>
  <c r="AB8" i="19" s="1"/>
  <c r="AG167" i="15"/>
  <c r="AB474" i="15"/>
  <c r="AA474" i="15"/>
  <c r="AB600" i="15"/>
  <c r="AA600" i="15"/>
  <c r="AB327" i="15"/>
  <c r="AA327" i="15"/>
  <c r="AB855" i="15"/>
  <c r="AA855" i="15"/>
  <c r="AB475" i="15"/>
  <c r="AA475" i="15"/>
  <c r="AB777" i="15"/>
  <c r="AA777" i="15"/>
  <c r="AB145" i="15"/>
  <c r="AA145" i="15"/>
  <c r="AB110" i="15"/>
  <c r="AA110" i="15"/>
  <c r="AB397" i="15"/>
  <c r="AA397" i="15"/>
  <c r="AB117" i="15"/>
  <c r="AA117" i="15"/>
  <c r="AB707" i="15"/>
  <c r="AA707" i="15"/>
  <c r="AB322" i="15"/>
  <c r="AA322" i="15"/>
  <c r="AB461" i="15"/>
  <c r="AA461" i="15"/>
  <c r="AB760" i="15"/>
  <c r="AA760" i="15"/>
  <c r="AB815" i="15"/>
  <c r="AA815" i="15"/>
  <c r="AF418" i="15"/>
  <c r="Q16" i="19"/>
  <c r="AA16" i="19" s="1"/>
  <c r="AB135" i="15"/>
  <c r="AA135" i="15"/>
  <c r="AB173" i="15"/>
  <c r="AA173" i="15"/>
  <c r="AB107" i="15"/>
  <c r="AA107" i="15"/>
  <c r="R856" i="15"/>
  <c r="AB856" i="15" s="1"/>
  <c r="AE58" i="15"/>
  <c r="AB312" i="15"/>
  <c r="AA312" i="15"/>
  <c r="AB784" i="15"/>
  <c r="AA784" i="15"/>
  <c r="AB443" i="15"/>
  <c r="AA443" i="15"/>
  <c r="AB669" i="15"/>
  <c r="AA669" i="15"/>
  <c r="AB208" i="15"/>
  <c r="AA208" i="15"/>
  <c r="AB561" i="15"/>
  <c r="AA561" i="15"/>
  <c r="AB116" i="15"/>
  <c r="AA116" i="15"/>
  <c r="AB444" i="15"/>
  <c r="AA444" i="15"/>
  <c r="AB501" i="15"/>
  <c r="AA501" i="15"/>
  <c r="AB316" i="15"/>
  <c r="AA316" i="15"/>
  <c r="AB120" i="15"/>
  <c r="AA120" i="15"/>
  <c r="AB246" i="15"/>
  <c r="AA246" i="15"/>
  <c r="AB534" i="15"/>
  <c r="AA534" i="15"/>
  <c r="AB205" i="15"/>
  <c r="AA205" i="15"/>
  <c r="AB180" i="15"/>
  <c r="AA180" i="15"/>
  <c r="AB779" i="15"/>
  <c r="AA779" i="15"/>
  <c r="AB225" i="15"/>
  <c r="AA225" i="15"/>
  <c r="AB655" i="15"/>
  <c r="AA655" i="15"/>
  <c r="AF369" i="15"/>
  <c r="Q14" i="19"/>
  <c r="AA14" i="19" s="1"/>
  <c r="AB174" i="15"/>
  <c r="AA174" i="15"/>
  <c r="AB335" i="15"/>
  <c r="AA335" i="15"/>
  <c r="AB105" i="15"/>
  <c r="AA105" i="15"/>
  <c r="AB274" i="15"/>
  <c r="AA274" i="15"/>
  <c r="S25" i="19"/>
  <c r="AC25" i="19" s="1"/>
  <c r="AH686" i="15"/>
  <c r="AG471" i="15"/>
  <c r="R17" i="19"/>
  <c r="AB17" i="19" s="1"/>
  <c r="T21" i="19"/>
  <c r="AD21" i="19" s="1"/>
  <c r="AI548" i="15"/>
  <c r="AB804" i="15"/>
  <c r="AA804" i="15"/>
  <c r="AB813" i="15"/>
  <c r="AA813" i="15"/>
  <c r="Q13" i="19"/>
  <c r="AA13" i="19" s="1"/>
  <c r="AF332" i="15"/>
  <c r="AB222" i="15"/>
  <c r="AA222" i="15"/>
  <c r="AB37" i="15"/>
  <c r="AA37" i="15"/>
  <c r="AB9" i="15"/>
  <c r="AA9" i="15"/>
  <c r="AB781" i="15"/>
  <c r="AA781" i="15"/>
  <c r="AD3" i="15"/>
  <c r="O3" i="19"/>
  <c r="T856" i="15"/>
  <c r="AD856" i="15" s="1"/>
  <c r="O7" i="19"/>
  <c r="Y7" i="19" s="1"/>
  <c r="AD134" i="15"/>
  <c r="AB793" i="15"/>
  <c r="AA793" i="15"/>
  <c r="AB109" i="15"/>
  <c r="AA109" i="15"/>
  <c r="AG221" i="15"/>
  <c r="R9" i="19"/>
  <c r="AB9" i="19" s="1"/>
  <c r="AB259" i="15"/>
  <c r="AA259" i="15"/>
  <c r="AB159" i="15"/>
  <c r="AA159" i="15"/>
  <c r="AB577" i="15"/>
  <c r="AA577" i="15"/>
  <c r="R19" i="19"/>
  <c r="AB19" i="19" s="1"/>
  <c r="AG516" i="15"/>
  <c r="S24" i="19"/>
  <c r="AC24" i="19" s="1"/>
  <c r="AH651" i="15"/>
  <c r="AB165" i="15"/>
  <c r="AA165" i="15"/>
  <c r="AB314" i="15"/>
  <c r="AA314" i="15"/>
  <c r="AB113" i="15"/>
  <c r="AA113" i="15"/>
  <c r="AB243" i="15"/>
  <c r="AA243" i="15"/>
  <c r="AB613" i="15"/>
  <c r="AA613" i="15"/>
  <c r="AB118" i="15"/>
  <c r="AA118" i="15"/>
  <c r="AB787" i="15"/>
  <c r="AA787" i="15"/>
  <c r="AB555" i="15"/>
  <c r="AA555" i="15"/>
  <c r="AB140" i="15"/>
  <c r="AA140" i="15"/>
  <c r="AB172" i="15"/>
  <c r="AA172" i="15"/>
  <c r="AB136" i="15"/>
  <c r="AA136" i="15"/>
  <c r="AB262" i="15"/>
  <c r="AA262" i="15"/>
  <c r="AB790" i="15"/>
  <c r="AA790" i="15"/>
  <c r="AB536" i="15"/>
  <c r="AA536" i="15"/>
  <c r="AB506" i="15"/>
  <c r="AA506" i="15"/>
  <c r="AB705" i="15"/>
  <c r="AA705" i="15"/>
  <c r="AB355" i="15"/>
  <c r="AA355" i="15"/>
  <c r="AE418" i="15"/>
  <c r="P16" i="19"/>
  <c r="Z16" i="19" s="1"/>
  <c r="AB581" i="15"/>
  <c r="AA581" i="15"/>
  <c r="AB329" i="15"/>
  <c r="AA329" i="15"/>
  <c r="AB493" i="15"/>
  <c r="AA493" i="15"/>
  <c r="AB593" i="15"/>
  <c r="AA593" i="15"/>
  <c r="AB75" i="15"/>
  <c r="AA75" i="15"/>
  <c r="R24" i="19"/>
  <c r="AB24" i="19" s="1"/>
  <c r="AG651" i="15"/>
  <c r="AB758" i="15"/>
  <c r="AA758" i="15"/>
  <c r="AB635" i="15"/>
  <c r="AA635" i="15"/>
  <c r="AB31" i="15"/>
  <c r="AA31" i="15"/>
  <c r="AB194" i="15"/>
  <c r="AA194" i="15"/>
  <c r="AB224" i="15"/>
  <c r="AA224" i="15"/>
  <c r="AB826" i="15"/>
  <c r="AA826" i="15"/>
  <c r="AB342" i="15"/>
  <c r="AA342" i="15"/>
  <c r="T20" i="19"/>
  <c r="AD20" i="19" s="1"/>
  <c r="AI541" i="15"/>
  <c r="AB516" i="15"/>
  <c r="M19" i="19"/>
  <c r="W19" i="19" s="1"/>
  <c r="AA516" i="15"/>
  <c r="T22" i="19"/>
  <c r="AD22" i="19" s="1"/>
  <c r="AI578" i="15"/>
  <c r="S18" i="19"/>
  <c r="AC18" i="19" s="1"/>
  <c r="AH495" i="15"/>
  <c r="AB195" i="15"/>
  <c r="AA195" i="15"/>
  <c r="AB182" i="15"/>
  <c r="AA182" i="15"/>
  <c r="M26" i="19"/>
  <c r="W26" i="19" s="1"/>
  <c r="AB718" i="15"/>
  <c r="AA718" i="15"/>
  <c r="N3" i="19"/>
  <c r="S856" i="15"/>
  <c r="AC856" i="15" s="1"/>
  <c r="AB467" i="15"/>
  <c r="AA467" i="15"/>
  <c r="AB629" i="15"/>
  <c r="AA629" i="15"/>
  <c r="AB270" i="15"/>
  <c r="AA270" i="15"/>
  <c r="AB515" i="15"/>
  <c r="AA515" i="15"/>
  <c r="AB648" i="15"/>
  <c r="AA648" i="15"/>
  <c r="AB219" i="15"/>
  <c r="AA219" i="15"/>
  <c r="AB95" i="15"/>
  <c r="AA95" i="15"/>
  <c r="AB128" i="15"/>
  <c r="AA128" i="15"/>
  <c r="AB620" i="15"/>
  <c r="AA620" i="15"/>
  <c r="AB267" i="15"/>
  <c r="AA267" i="15"/>
  <c r="AB458" i="15"/>
  <c r="AA458" i="15"/>
  <c r="AB157" i="15"/>
  <c r="AA157" i="15"/>
  <c r="AB708" i="15"/>
  <c r="AA708" i="15"/>
  <c r="AB323" i="15"/>
  <c r="AA323" i="15"/>
  <c r="AB90" i="15"/>
  <c r="AA90" i="15"/>
  <c r="AB509" i="15"/>
  <c r="AA509" i="15"/>
  <c r="AB734" i="15"/>
  <c r="AA734" i="15"/>
  <c r="AB644" i="15"/>
  <c r="AA644" i="15"/>
  <c r="AB740" i="15"/>
  <c r="AA740" i="15"/>
  <c r="AB216" i="15"/>
  <c r="AA216" i="15"/>
  <c r="AB94" i="15"/>
  <c r="AA94" i="15"/>
  <c r="AB440" i="15"/>
  <c r="AA440" i="15"/>
  <c r="AB692" i="15"/>
  <c r="AA692" i="15"/>
  <c r="AB690" i="15"/>
  <c r="AA690" i="15"/>
  <c r="AB632" i="15"/>
  <c r="AA632" i="15"/>
  <c r="AB653" i="15"/>
  <c r="AA653" i="15"/>
  <c r="S23" i="19"/>
  <c r="AC23" i="19" s="1"/>
  <c r="AH631" i="15"/>
  <c r="S6" i="19"/>
  <c r="AC6" i="19" s="1"/>
  <c r="AH99" i="15"/>
  <c r="AC134" i="15"/>
  <c r="N7" i="19"/>
  <c r="X7" i="19" s="1"/>
  <c r="P24" i="19"/>
  <c r="Z24" i="19" s="1"/>
  <c r="AE651" i="15"/>
  <c r="AB371" i="15"/>
  <c r="AA371" i="15"/>
  <c r="AB719" i="15"/>
  <c r="AA719" i="15"/>
  <c r="AB80" i="15"/>
  <c r="AA80" i="15"/>
  <c r="AB611" i="15"/>
  <c r="AA611" i="15"/>
  <c r="N26" i="19"/>
  <c r="X26" i="19" s="1"/>
  <c r="AC718" i="15"/>
  <c r="AI167" i="15"/>
  <c r="T8" i="19"/>
  <c r="AD8" i="19" s="1"/>
  <c r="AI3" i="15"/>
  <c r="T3" i="19"/>
  <c r="S21" i="19"/>
  <c r="AC21" i="19" s="1"/>
  <c r="AH548" i="15"/>
  <c r="AB233" i="15"/>
  <c r="AA233" i="15"/>
  <c r="AB518" i="15"/>
  <c r="AA518" i="15"/>
  <c r="M8" i="19"/>
  <c r="W8" i="19" s="1"/>
  <c r="AB167" i="15"/>
  <c r="AA167" i="15"/>
  <c r="P12" i="19"/>
  <c r="Z12" i="19" s="1"/>
  <c r="AE306" i="15"/>
  <c r="AB103" i="15"/>
  <c r="AA103" i="15"/>
  <c r="T9" i="19"/>
  <c r="AD9" i="19" s="1"/>
  <c r="AI221" i="15"/>
  <c r="P21" i="19"/>
  <c r="Z21" i="19" s="1"/>
  <c r="AE548" i="15"/>
  <c r="U5" i="19"/>
  <c r="AE5" i="19" s="1"/>
  <c r="AJ60" i="15"/>
  <c r="R3" i="19"/>
  <c r="AG3" i="15"/>
  <c r="AF749" i="15"/>
  <c r="Q27" i="19"/>
  <c r="AA27" i="19" s="1"/>
  <c r="P22" i="19"/>
  <c r="Z22" i="19" s="1"/>
  <c r="AE578" i="15"/>
  <c r="AB334" i="15"/>
  <c r="AA334" i="15"/>
  <c r="AB369" i="15"/>
  <c r="M14" i="19"/>
  <c r="AA369" i="15"/>
  <c r="AB702" i="15"/>
  <c r="AA702" i="15"/>
  <c r="AB198" i="15"/>
  <c r="AA198" i="15"/>
  <c r="AB456" i="15"/>
  <c r="AA456" i="15"/>
  <c r="AB451" i="15"/>
  <c r="AA451" i="15"/>
  <c r="AB677" i="15"/>
  <c r="AA677" i="15"/>
  <c r="AB350" i="15"/>
  <c r="AA350" i="15"/>
  <c r="AB661" i="15"/>
  <c r="AA661" i="15"/>
  <c r="AB104" i="15"/>
  <c r="AA104" i="15"/>
  <c r="Q17" i="19"/>
  <c r="AA17" i="19" s="1"/>
  <c r="AF471" i="15"/>
  <c r="O8" i="19"/>
  <c r="Y8" i="19" s="1"/>
  <c r="AD167" i="15"/>
  <c r="AB39" i="15"/>
  <c r="AA39" i="15"/>
  <c r="N16" i="19"/>
  <c r="X16" i="19" s="1"/>
  <c r="AC418" i="15"/>
  <c r="T7" i="19"/>
  <c r="AD7" i="19" s="1"/>
  <c r="AI134" i="15"/>
  <c r="AB693" i="15"/>
  <c r="AA693" i="15"/>
  <c r="AB186" i="15"/>
  <c r="AA186" i="15"/>
  <c r="AB757" i="15"/>
  <c r="AA757" i="15"/>
  <c r="AB435" i="15"/>
  <c r="AA435" i="15"/>
  <c r="AB391" i="15"/>
  <c r="AA391" i="15"/>
  <c r="AB731" i="15"/>
  <c r="AA731" i="15"/>
  <c r="AB71" i="15"/>
  <c r="AA71" i="15"/>
  <c r="AB480" i="15"/>
  <c r="AA480" i="15"/>
  <c r="AB799" i="15"/>
  <c r="AA799" i="15"/>
  <c r="AB521" i="15"/>
  <c r="AA521" i="15"/>
  <c r="AB634" i="15"/>
  <c r="AA634" i="15"/>
  <c r="AB721" i="15"/>
  <c r="AA721" i="15"/>
  <c r="R26" i="19"/>
  <c r="AB26" i="19" s="1"/>
  <c r="AG718" i="15"/>
  <c r="AB374" i="15"/>
  <c r="AA374" i="15"/>
  <c r="AB175" i="15"/>
  <c r="AA175" i="15"/>
  <c r="AB852" i="15"/>
  <c r="AA852" i="15"/>
  <c r="AB462" i="15"/>
  <c r="AA462" i="15"/>
  <c r="AB257" i="15"/>
  <c r="AA257" i="15"/>
  <c r="AB121" i="15"/>
  <c r="AA121" i="15"/>
  <c r="AB841" i="15"/>
  <c r="AA841" i="15"/>
  <c r="AB459" i="15"/>
  <c r="AA459" i="15"/>
  <c r="AB27" i="15"/>
  <c r="AA27" i="15"/>
  <c r="AB811" i="15"/>
  <c r="AA811" i="15"/>
  <c r="AB63" i="15"/>
  <c r="AA63" i="15"/>
  <c r="T15" i="19"/>
  <c r="AD15" i="19" s="1"/>
  <c r="AI384" i="15"/>
  <c r="AB701" i="15"/>
  <c r="AA701" i="15"/>
  <c r="AB605" i="15"/>
  <c r="AA605" i="15"/>
  <c r="AB76" i="15"/>
  <c r="AA76" i="15"/>
  <c r="AB589" i="15"/>
  <c r="AA589" i="15"/>
  <c r="AB77" i="15"/>
  <c r="AA77" i="15"/>
  <c r="AB82" i="15"/>
  <c r="AA82" i="15"/>
  <c r="AB688" i="15"/>
  <c r="AA688" i="15"/>
  <c r="AH272" i="15"/>
  <c r="S10" i="19"/>
  <c r="AC10" i="19" s="1"/>
  <c r="R21" i="19"/>
  <c r="AB21" i="19" s="1"/>
  <c r="AG548" i="15"/>
  <c r="AB759" i="15"/>
  <c r="AA759" i="15"/>
  <c r="AB725" i="15"/>
  <c r="AA725" i="15"/>
  <c r="N9" i="19"/>
  <c r="X9" i="19" s="1"/>
  <c r="AC221" i="15"/>
  <c r="AB805" i="15"/>
  <c r="AA805" i="15"/>
  <c r="AB783" i="15"/>
  <c r="AA783" i="15"/>
  <c r="AB38" i="15"/>
  <c r="AA38" i="15"/>
  <c r="AC749" i="15"/>
  <c r="N27" i="19"/>
  <c r="X27" i="19" s="1"/>
  <c r="AB143" i="15"/>
  <c r="AA143" i="15"/>
  <c r="AB226" i="15"/>
  <c r="AA226" i="15"/>
  <c r="AB303" i="15"/>
  <c r="AA303" i="15"/>
  <c r="AF776" i="15"/>
  <c r="Q28" i="19"/>
  <c r="AA28" i="19" s="1"/>
  <c r="AB235" i="15"/>
  <c r="AA235" i="15"/>
  <c r="AB15" i="15"/>
  <c r="AA15" i="15"/>
  <c r="S13" i="19"/>
  <c r="AC13" i="19" s="1"/>
  <c r="AH332" i="15"/>
  <c r="M23" i="19"/>
  <c r="W23" i="19" s="1"/>
  <c r="AB631" i="15"/>
  <c r="AA631" i="15"/>
  <c r="AB331" i="15"/>
  <c r="AA331" i="15"/>
  <c r="AB745" i="15"/>
  <c r="AA745" i="15"/>
  <c r="AB684" i="15"/>
  <c r="AA684" i="15"/>
  <c r="T19" i="19"/>
  <c r="AD19" i="19" s="1"/>
  <c r="AI516" i="15"/>
  <c r="AB415" i="15"/>
  <c r="AA415" i="15"/>
  <c r="AB510" i="15"/>
  <c r="AA510" i="15"/>
  <c r="AB265" i="15"/>
  <c r="AA265" i="15"/>
  <c r="AB615" i="15"/>
  <c r="AA615" i="15"/>
  <c r="AB93" i="15"/>
  <c r="AA93" i="15"/>
  <c r="AB562" i="15"/>
  <c r="AA562" i="15"/>
  <c r="AB679" i="15"/>
  <c r="AA679" i="15"/>
  <c r="AB540" i="15"/>
  <c r="AA540" i="15"/>
  <c r="AB544" i="15"/>
  <c r="AA544" i="15"/>
  <c r="AB410" i="15"/>
  <c r="AA410" i="15"/>
  <c r="AB770" i="15"/>
  <c r="AA770" i="15"/>
  <c r="AB683" i="15"/>
  <c r="AA683" i="15"/>
  <c r="AB365" i="15"/>
  <c r="AA365" i="15"/>
  <c r="AB830" i="15"/>
  <c r="AA830" i="15"/>
  <c r="AB153" i="15"/>
  <c r="AA153" i="15"/>
  <c r="AB666" i="15"/>
  <c r="AA666" i="15"/>
  <c r="AB108" i="15"/>
  <c r="AA108" i="15"/>
  <c r="AB662" i="15"/>
  <c r="AA662" i="15"/>
  <c r="AF272" i="15"/>
  <c r="Q10" i="19"/>
  <c r="AA10" i="19" s="1"/>
  <c r="AB372" i="15"/>
  <c r="AA372" i="15"/>
  <c r="AB138" i="15"/>
  <c r="AA138" i="15"/>
  <c r="AB541" i="15"/>
  <c r="M20" i="19"/>
  <c r="W20" i="19" s="1"/>
  <c r="AA541" i="15"/>
  <c r="AB689" i="15"/>
  <c r="AA689" i="15"/>
  <c r="AD471" i="15"/>
  <c r="O17" i="19"/>
  <c r="Y17" i="19" s="1"/>
  <c r="T18" i="19"/>
  <c r="AD18" i="19" s="1"/>
  <c r="AI495" i="15"/>
  <c r="P26" i="19"/>
  <c r="Z26" i="19" s="1"/>
  <c r="AE718" i="15"/>
  <c r="T10" i="19"/>
  <c r="AD10" i="19" s="1"/>
  <c r="AI272" i="15"/>
  <c r="AB78" i="15"/>
  <c r="AA78" i="15"/>
  <c r="AB232" i="15"/>
  <c r="AA232" i="15"/>
  <c r="AB325" i="15"/>
  <c r="AA325" i="15"/>
  <c r="AB837" i="15"/>
  <c r="AA837" i="15"/>
  <c r="AB580" i="15"/>
  <c r="AA580" i="15"/>
  <c r="R4" i="19"/>
  <c r="AB4" i="19" s="1"/>
  <c r="AG29" i="15"/>
  <c r="AE471" i="15"/>
  <c r="P17" i="19"/>
  <c r="Z17" i="19" s="1"/>
  <c r="AB308" i="15"/>
  <c r="AA308" i="15"/>
  <c r="AE297" i="15"/>
  <c r="P11" i="19"/>
  <c r="Z11" i="19" s="1"/>
  <c r="T14" i="19"/>
  <c r="AD14" i="19" s="1"/>
  <c r="AI369" i="15"/>
  <c r="AB800" i="15"/>
  <c r="AA800" i="15"/>
  <c r="AB498" i="15"/>
  <c r="AA498" i="15"/>
  <c r="Q3" i="19"/>
  <c r="AF3" i="15"/>
  <c r="AF686" i="15"/>
  <c r="Q25" i="19"/>
  <c r="AA25" i="19" s="1"/>
  <c r="O15" i="19"/>
  <c r="Y15" i="19" s="1"/>
  <c r="AD384" i="15"/>
  <c r="AB553" i="15"/>
  <c r="AA553" i="15"/>
  <c r="N11" i="19"/>
  <c r="X11" i="19" s="1"/>
  <c r="AC297" i="15"/>
  <c r="AF651" i="15"/>
  <c r="Q24" i="19"/>
  <c r="AA24" i="19" s="1"/>
  <c r="Q26" i="19"/>
  <c r="AA26" i="19" s="1"/>
  <c r="AF718" i="15"/>
  <c r="AB100" i="15"/>
  <c r="AA100" i="15"/>
  <c r="AB447" i="15"/>
  <c r="AA447" i="15"/>
  <c r="AB476" i="15"/>
  <c r="AA476" i="15"/>
  <c r="AB111" i="15"/>
  <c r="AA111" i="15"/>
  <c r="AB437" i="15"/>
  <c r="AA437" i="15"/>
  <c r="AB836" i="15"/>
  <c r="AA836" i="15"/>
  <c r="AB436" i="15"/>
  <c r="AA436" i="15"/>
  <c r="AB341" i="15"/>
  <c r="AA341" i="15"/>
  <c r="AB64" i="15"/>
  <c r="AA64" i="15"/>
  <c r="Q12" i="19"/>
  <c r="AA12" i="19" s="1"/>
  <c r="AF306" i="15"/>
  <c r="M3" i="19"/>
  <c r="W3" i="19" s="1"/>
  <c r="AB3" i="15"/>
  <c r="AB584" i="15"/>
  <c r="AA584" i="15"/>
  <c r="AC541" i="15"/>
  <c r="N20" i="19"/>
  <c r="X20" i="19" s="1"/>
  <c r="S29" i="19"/>
  <c r="AC29" i="19" s="1"/>
  <c r="AH794" i="15"/>
  <c r="AB422" i="15"/>
  <c r="AA422" i="15"/>
  <c r="AB20" i="15"/>
  <c r="AA20" i="15"/>
  <c r="S4" i="19" l="1"/>
  <c r="AC4" i="19" s="1"/>
  <c r="N4" i="19"/>
  <c r="X4" i="19" s="1"/>
  <c r="AK498" i="15"/>
  <c r="AL498" i="15"/>
  <c r="AK308" i="15"/>
  <c r="AL308" i="15"/>
  <c r="AL837" i="15"/>
  <c r="AK837" i="15"/>
  <c r="AL78" i="15"/>
  <c r="AK78" i="15"/>
  <c r="AL15" i="15"/>
  <c r="AK15" i="15"/>
  <c r="AL783" i="15"/>
  <c r="AK783" i="15"/>
  <c r="AL759" i="15"/>
  <c r="AK759" i="15"/>
  <c r="AL63" i="15"/>
  <c r="AK63" i="15"/>
  <c r="AL27" i="15"/>
  <c r="AK27" i="15"/>
  <c r="AK459" i="15"/>
  <c r="AL459" i="15"/>
  <c r="AL121" i="15"/>
  <c r="AK121" i="15"/>
  <c r="AL462" i="15"/>
  <c r="AK462" i="15"/>
  <c r="AL852" i="15"/>
  <c r="AK852" i="15"/>
  <c r="AL422" i="15"/>
  <c r="AK422" i="15"/>
  <c r="AK584" i="15"/>
  <c r="AL584" i="15"/>
  <c r="AK64" i="15"/>
  <c r="AL64" i="15"/>
  <c r="AL341" i="15"/>
  <c r="AK341" i="15"/>
  <c r="AL111" i="15"/>
  <c r="AK111" i="15"/>
  <c r="AL553" i="15"/>
  <c r="AK553" i="15"/>
  <c r="AA3" i="19"/>
  <c r="AL325" i="15"/>
  <c r="AK325" i="15"/>
  <c r="AL372" i="15"/>
  <c r="AK372" i="15"/>
  <c r="AK662" i="15"/>
  <c r="AL662" i="15"/>
  <c r="AL153" i="15"/>
  <c r="AK153" i="15"/>
  <c r="AL365" i="15"/>
  <c r="AK365" i="15"/>
  <c r="AK770" i="15"/>
  <c r="AL770" i="15"/>
  <c r="AL544" i="15"/>
  <c r="AK544" i="15"/>
  <c r="AK679" i="15"/>
  <c r="AL679" i="15"/>
  <c r="AL93" i="15"/>
  <c r="AK93" i="15"/>
  <c r="AL265" i="15"/>
  <c r="AK265" i="15"/>
  <c r="AL415" i="15"/>
  <c r="AK415" i="15"/>
  <c r="AK684" i="15"/>
  <c r="AL684" i="15"/>
  <c r="AL331" i="15"/>
  <c r="AK331" i="15"/>
  <c r="AL374" i="15"/>
  <c r="AK374" i="15"/>
  <c r="AL721" i="15"/>
  <c r="AK721" i="15"/>
  <c r="AK521" i="15"/>
  <c r="AL521" i="15"/>
  <c r="AK480" i="15"/>
  <c r="AL480" i="15"/>
  <c r="AL731" i="15"/>
  <c r="AK731" i="15"/>
  <c r="AL391" i="15"/>
  <c r="AK391" i="15"/>
  <c r="AK435" i="15"/>
  <c r="AL435" i="15"/>
  <c r="AL39" i="15"/>
  <c r="AK39" i="15"/>
  <c r="AK661" i="15"/>
  <c r="AL661" i="15"/>
  <c r="AL677" i="15"/>
  <c r="AK677" i="15"/>
  <c r="AL198" i="15"/>
  <c r="AK198" i="15"/>
  <c r="AK103" i="15"/>
  <c r="AL103" i="15"/>
  <c r="AK167" i="15"/>
  <c r="AL167" i="15"/>
  <c r="V8" i="19"/>
  <c r="AL233" i="15"/>
  <c r="AK233" i="15"/>
  <c r="AL611" i="15"/>
  <c r="AK611" i="15"/>
  <c r="AK80" i="15"/>
  <c r="AL80" i="15"/>
  <c r="AK371" i="15"/>
  <c r="AL371" i="15"/>
  <c r="AL632" i="15"/>
  <c r="AK632" i="15"/>
  <c r="AK692" i="15"/>
  <c r="AL692" i="15"/>
  <c r="AL440" i="15"/>
  <c r="AK440" i="15"/>
  <c r="AL216" i="15"/>
  <c r="AK216" i="15"/>
  <c r="AL644" i="15"/>
  <c r="AK644" i="15"/>
  <c r="AL509" i="15"/>
  <c r="AK509" i="15"/>
  <c r="AK323" i="15"/>
  <c r="AL323" i="15"/>
  <c r="AL157" i="15"/>
  <c r="AK157" i="15"/>
  <c r="AL267" i="15"/>
  <c r="AK267" i="15"/>
  <c r="AK128" i="15"/>
  <c r="AL128" i="15"/>
  <c r="AL219" i="15"/>
  <c r="AK219" i="15"/>
  <c r="AK515" i="15"/>
  <c r="AL515" i="15"/>
  <c r="AL629" i="15"/>
  <c r="AK629" i="15"/>
  <c r="AK195" i="15"/>
  <c r="AL195" i="15"/>
  <c r="AK355" i="15"/>
  <c r="AL355" i="15"/>
  <c r="AK506" i="15"/>
  <c r="AL506" i="15"/>
  <c r="AL790" i="15"/>
  <c r="AK790" i="15"/>
  <c r="AK118" i="15"/>
  <c r="AL118" i="15"/>
  <c r="AK243" i="15"/>
  <c r="AL243" i="15"/>
  <c r="AL314" i="15"/>
  <c r="AK314" i="15"/>
  <c r="AL165" i="15"/>
  <c r="AK165" i="15"/>
  <c r="AK577" i="15"/>
  <c r="AL577" i="15"/>
  <c r="Y3" i="19"/>
  <c r="AK9" i="15"/>
  <c r="AL9" i="15"/>
  <c r="AL222" i="15"/>
  <c r="AK222" i="15"/>
  <c r="AL813" i="15"/>
  <c r="AK813" i="15"/>
  <c r="AL105" i="15"/>
  <c r="AK105" i="15"/>
  <c r="AL174" i="15"/>
  <c r="AK174" i="15"/>
  <c r="AK655" i="15"/>
  <c r="AL655" i="15"/>
  <c r="AL779" i="15"/>
  <c r="AK779" i="15"/>
  <c r="AK205" i="15"/>
  <c r="AL205" i="15"/>
  <c r="AL120" i="15"/>
  <c r="AK120" i="15"/>
  <c r="AL501" i="15"/>
  <c r="AK501" i="15"/>
  <c r="AL116" i="15"/>
  <c r="AK116" i="15"/>
  <c r="AL208" i="15"/>
  <c r="AK208" i="15"/>
  <c r="AL443" i="15"/>
  <c r="AK443" i="15"/>
  <c r="AL312" i="15"/>
  <c r="AK312" i="15"/>
  <c r="AL107" i="15"/>
  <c r="AK107" i="15"/>
  <c r="AL471" i="15"/>
  <c r="V17" i="19"/>
  <c r="AK471" i="15"/>
  <c r="AL695" i="15"/>
  <c r="AK695" i="15"/>
  <c r="AK511" i="15"/>
  <c r="AL511" i="15"/>
  <c r="AL125" i="15"/>
  <c r="AK125" i="15"/>
  <c r="AL380" i="15"/>
  <c r="AK380" i="15"/>
  <c r="AL89" i="15"/>
  <c r="AK89" i="15"/>
  <c r="AL685" i="15"/>
  <c r="AK685" i="15"/>
  <c r="AL848" i="15"/>
  <c r="AK848" i="15"/>
  <c r="AK716" i="15"/>
  <c r="AL716" i="15"/>
  <c r="AL130" i="15"/>
  <c r="AK130" i="15"/>
  <c r="AK795" i="15"/>
  <c r="AL795" i="15"/>
  <c r="AL310" i="15"/>
  <c r="AK310" i="15"/>
  <c r="AL223" i="15"/>
  <c r="AK223" i="15"/>
  <c r="AL277" i="15"/>
  <c r="AK277" i="15"/>
  <c r="AL373" i="15"/>
  <c r="AK373" i="15"/>
  <c r="AL560" i="15"/>
  <c r="AK560" i="15"/>
  <c r="AL479" i="15"/>
  <c r="AK479" i="15"/>
  <c r="AK821" i="15"/>
  <c r="AL821" i="15"/>
  <c r="AK703" i="15"/>
  <c r="AL703" i="15"/>
  <c r="AL377" i="15"/>
  <c r="AK377" i="15"/>
  <c r="AK282" i="15"/>
  <c r="AL282" i="15"/>
  <c r="AK832" i="15"/>
  <c r="AL832" i="15"/>
  <c r="AL547" i="15"/>
  <c r="AK547" i="15"/>
  <c r="AL504" i="15"/>
  <c r="AK504" i="15"/>
  <c r="AL654" i="15"/>
  <c r="AK654" i="15"/>
  <c r="AL146" i="15"/>
  <c r="AK146" i="15"/>
  <c r="AL442" i="15"/>
  <c r="AK442" i="15"/>
  <c r="AL45" i="15"/>
  <c r="AK45" i="15"/>
  <c r="AL681" i="15"/>
  <c r="AK681" i="15"/>
  <c r="AK26" i="15"/>
  <c r="AL26" i="15"/>
  <c r="AK201" i="15"/>
  <c r="AL201" i="15"/>
  <c r="AL102" i="15"/>
  <c r="AK102" i="15"/>
  <c r="AL717" i="15"/>
  <c r="AK717" i="15"/>
  <c r="AL221" i="15"/>
  <c r="V9" i="19"/>
  <c r="AK221" i="15"/>
  <c r="AL657" i="15"/>
  <c r="AK657" i="15"/>
  <c r="AL652" i="15"/>
  <c r="AK652" i="15"/>
  <c r="AK62" i="15"/>
  <c r="AL62" i="15"/>
  <c r="AL551" i="15"/>
  <c r="AK551" i="15"/>
  <c r="AK494" i="15"/>
  <c r="AL494" i="15"/>
  <c r="Q4" i="19"/>
  <c r="AA4" i="19" s="1"/>
  <c r="AL598" i="15"/>
  <c r="AK598" i="15"/>
  <c r="AK57" i="15"/>
  <c r="AL57" i="15"/>
  <c r="AL209" i="15"/>
  <c r="AK209" i="15"/>
  <c r="AL360" i="15"/>
  <c r="AK360" i="15"/>
  <c r="AL737" i="15"/>
  <c r="AK737" i="15"/>
  <c r="AL714" i="15"/>
  <c r="AK714" i="15"/>
  <c r="AL256" i="15"/>
  <c r="AK256" i="15"/>
  <c r="AK295" i="15"/>
  <c r="AL295" i="15"/>
  <c r="AK512" i="15"/>
  <c r="AL512" i="15"/>
  <c r="AK171" i="15"/>
  <c r="AL171" i="15"/>
  <c r="AL665" i="15"/>
  <c r="AK665" i="15"/>
  <c r="AK723" i="15"/>
  <c r="AL723" i="15"/>
  <c r="AL525" i="15"/>
  <c r="AK525" i="15"/>
  <c r="AL774" i="15"/>
  <c r="AK774" i="15"/>
  <c r="AL229" i="15"/>
  <c r="AK229" i="15"/>
  <c r="AK579" i="15"/>
  <c r="AL579" i="15"/>
  <c r="AK624" i="15"/>
  <c r="AL624" i="15"/>
  <c r="AL248" i="15"/>
  <c r="AK248" i="15"/>
  <c r="AK607" i="15"/>
  <c r="AL607" i="15"/>
  <c r="AK69" i="15"/>
  <c r="AL69" i="15"/>
  <c r="AL188" i="15"/>
  <c r="AK188" i="15"/>
  <c r="AL420" i="15"/>
  <c r="AK420" i="15"/>
  <c r="AK667" i="15"/>
  <c r="AL667" i="15"/>
  <c r="AL46" i="15"/>
  <c r="AK46" i="15"/>
  <c r="AL119" i="15"/>
  <c r="AK119" i="15"/>
  <c r="AL284" i="15"/>
  <c r="AK284" i="15"/>
  <c r="AL72" i="15"/>
  <c r="AK72" i="15"/>
  <c r="AL86" i="15"/>
  <c r="AK86" i="15"/>
  <c r="U31" i="19"/>
  <c r="AE31" i="19" s="1"/>
  <c r="AK586" i="15"/>
  <c r="AL586" i="15"/>
  <c r="AL587" i="15"/>
  <c r="AK587" i="15"/>
  <c r="AK79" i="15"/>
  <c r="AL79" i="15"/>
  <c r="AL633" i="15"/>
  <c r="AK633" i="15"/>
  <c r="AL619" i="15"/>
  <c r="AK619" i="15"/>
  <c r="AL416" i="15"/>
  <c r="AK416" i="15"/>
  <c r="Z3" i="19"/>
  <c r="AK400" i="15"/>
  <c r="AL400" i="15"/>
  <c r="AL332" i="15"/>
  <c r="V13" i="19"/>
  <c r="AK332" i="15"/>
  <c r="P5" i="19"/>
  <c r="Z5" i="19" s="1"/>
  <c r="AE60" i="15"/>
  <c r="AL488" i="15"/>
  <c r="AK488" i="15"/>
  <c r="AK378" i="15"/>
  <c r="AL378" i="15"/>
  <c r="AL281" i="15"/>
  <c r="AK281" i="15"/>
  <c r="AL588" i="15"/>
  <c r="AK588" i="15"/>
  <c r="AK432" i="15"/>
  <c r="AL432" i="15"/>
  <c r="AK664" i="15"/>
  <c r="AL664" i="15"/>
  <c r="AL293" i="15"/>
  <c r="AK293" i="15"/>
  <c r="AK545" i="15"/>
  <c r="AL545" i="15"/>
  <c r="AL319" i="15"/>
  <c r="AK319" i="15"/>
  <c r="AL185" i="15"/>
  <c r="AK185" i="15"/>
  <c r="AK430" i="15"/>
  <c r="AL430" i="15"/>
  <c r="AL583" i="15"/>
  <c r="AK583" i="15"/>
  <c r="AL780" i="15"/>
  <c r="AK780" i="15"/>
  <c r="AL193" i="15"/>
  <c r="AK193" i="15"/>
  <c r="AL559" i="15"/>
  <c r="AK559" i="15"/>
  <c r="AL285" i="15"/>
  <c r="AK285" i="15"/>
  <c r="AK112" i="15"/>
  <c r="AL112" i="15"/>
  <c r="AL197" i="15"/>
  <c r="AK197" i="15"/>
  <c r="AK557" i="15"/>
  <c r="AL557" i="15"/>
  <c r="AL542" i="15"/>
  <c r="AK542" i="15"/>
  <c r="AK482" i="15"/>
  <c r="AL482" i="15"/>
  <c r="AK470" i="15"/>
  <c r="AL470" i="15"/>
  <c r="AL610" i="15"/>
  <c r="AK610" i="15"/>
  <c r="AK720" i="15"/>
  <c r="AL720" i="15"/>
  <c r="AL753" i="15"/>
  <c r="AK753" i="15"/>
  <c r="AL814" i="15"/>
  <c r="AK814" i="15"/>
  <c r="AK591" i="15"/>
  <c r="AL591" i="15"/>
  <c r="AL364" i="15"/>
  <c r="AK364" i="15"/>
  <c r="AK574" i="15"/>
  <c r="AL574" i="15"/>
  <c r="AK772" i="15"/>
  <c r="AL772" i="15"/>
  <c r="AL163" i="15"/>
  <c r="AK163" i="15"/>
  <c r="AL122" i="15"/>
  <c r="AK122" i="15"/>
  <c r="AL367" i="15"/>
  <c r="AK367" i="15"/>
  <c r="AK746" i="15"/>
  <c r="AL746" i="15"/>
  <c r="AL743" i="15"/>
  <c r="AK743" i="15"/>
  <c r="AL656" i="15"/>
  <c r="AK656" i="15"/>
  <c r="AL568" i="15"/>
  <c r="AK568" i="15"/>
  <c r="AL252" i="15"/>
  <c r="AK252" i="15"/>
  <c r="AK567" i="15"/>
  <c r="AL567" i="15"/>
  <c r="AL408" i="15"/>
  <c r="AK408" i="15"/>
  <c r="AL532" i="15"/>
  <c r="AK532" i="15"/>
  <c r="AL196" i="15"/>
  <c r="AK196" i="15"/>
  <c r="AL477" i="15"/>
  <c r="AK477" i="15"/>
  <c r="AK854" i="15"/>
  <c r="AL854" i="15"/>
  <c r="V21" i="19"/>
  <c r="AK548" i="15"/>
  <c r="AL548" i="15"/>
  <c r="S5" i="19"/>
  <c r="AC5" i="19" s="1"/>
  <c r="AH60" i="15"/>
  <c r="V24" i="19"/>
  <c r="AL235" i="15"/>
  <c r="AK235" i="15"/>
  <c r="AK605" i="15"/>
  <c r="AL605" i="15"/>
  <c r="AK334" i="15"/>
  <c r="AL334" i="15"/>
  <c r="AB3" i="19"/>
  <c r="AK826" i="15"/>
  <c r="AL826" i="15"/>
  <c r="AL194" i="15"/>
  <c r="AK194" i="15"/>
  <c r="AL635" i="15"/>
  <c r="AK635" i="15"/>
  <c r="AL593" i="15"/>
  <c r="AK593" i="15"/>
  <c r="AL493" i="15"/>
  <c r="AK493" i="15"/>
  <c r="AL136" i="15"/>
  <c r="AK136" i="15"/>
  <c r="AK140" i="15"/>
  <c r="AL140" i="15"/>
  <c r="AK259" i="15"/>
  <c r="AL259" i="15"/>
  <c r="AL109" i="15"/>
  <c r="AK109" i="15"/>
  <c r="AL815" i="15"/>
  <c r="AK815" i="15"/>
  <c r="AL760" i="15"/>
  <c r="AK760" i="15"/>
  <c r="AL707" i="15"/>
  <c r="AK707" i="15"/>
  <c r="AK117" i="15"/>
  <c r="AL117" i="15"/>
  <c r="AL397" i="15"/>
  <c r="AK397" i="15"/>
  <c r="AK145" i="15"/>
  <c r="AL145" i="15"/>
  <c r="AL475" i="15"/>
  <c r="AK475" i="15"/>
  <c r="AL594" i="15"/>
  <c r="AK594" i="15"/>
  <c r="AL13" i="15"/>
  <c r="AK13" i="15"/>
  <c r="AK275" i="15"/>
  <c r="AL275" i="15"/>
  <c r="AK817" i="15"/>
  <c r="AL817" i="15"/>
  <c r="AL279" i="15"/>
  <c r="AK279" i="15"/>
  <c r="AK290" i="15"/>
  <c r="AL290" i="15"/>
  <c r="AK618" i="15"/>
  <c r="AL618" i="15"/>
  <c r="AL289" i="15"/>
  <c r="AK289" i="15"/>
  <c r="AL457" i="15"/>
  <c r="AK457" i="15"/>
  <c r="AL88" i="15"/>
  <c r="AK88" i="15"/>
  <c r="AL835" i="15"/>
  <c r="AK835" i="15"/>
  <c r="AL347" i="15"/>
  <c r="AK347" i="15"/>
  <c r="AK398" i="15"/>
  <c r="AL398" i="15"/>
  <c r="AL376" i="15"/>
  <c r="AK376" i="15"/>
  <c r="AL699" i="15"/>
  <c r="AK699" i="15"/>
  <c r="AL236" i="15"/>
  <c r="AK236" i="15"/>
  <c r="AK343" i="15"/>
  <c r="AL343" i="15"/>
  <c r="AK732" i="15"/>
  <c r="AL732" i="15"/>
  <c r="AK68" i="15"/>
  <c r="AL68" i="15"/>
  <c r="AL426" i="15"/>
  <c r="AK426" i="15"/>
  <c r="AL166" i="15"/>
  <c r="AK166" i="15"/>
  <c r="AL463" i="15"/>
  <c r="AK463" i="15"/>
  <c r="AK674" i="15"/>
  <c r="AL674" i="15"/>
  <c r="AK455" i="15"/>
  <c r="AL455" i="15"/>
  <c r="AL729" i="15"/>
  <c r="AK729" i="15"/>
  <c r="AL448" i="15"/>
  <c r="AK448" i="15"/>
  <c r="AK543" i="15"/>
  <c r="AL543" i="15"/>
  <c r="AL283" i="15"/>
  <c r="AK283" i="15"/>
  <c r="AK523" i="15"/>
  <c r="AL523" i="15"/>
  <c r="AL144" i="15"/>
  <c r="AK144" i="15"/>
  <c r="AL672" i="15"/>
  <c r="AK672" i="15"/>
  <c r="AL200" i="15"/>
  <c r="AK200" i="15"/>
  <c r="AL245" i="15"/>
  <c r="AK245" i="15"/>
  <c r="AL148" i="15"/>
  <c r="AK148" i="15"/>
  <c r="AL385" i="15"/>
  <c r="AK385" i="15"/>
  <c r="AL807" i="15"/>
  <c r="AK807" i="15"/>
  <c r="AL237" i="15"/>
  <c r="AK237" i="15"/>
  <c r="AL565" i="15"/>
  <c r="AK565" i="15"/>
  <c r="AK625" i="15"/>
  <c r="AL625" i="15"/>
  <c r="AL713" i="15"/>
  <c r="AK713" i="15"/>
  <c r="AL748" i="15"/>
  <c r="AK748" i="15"/>
  <c r="AL231" i="15"/>
  <c r="AK231" i="15"/>
  <c r="AL722" i="15"/>
  <c r="AK722" i="15"/>
  <c r="AL643" i="15"/>
  <c r="AK643" i="15"/>
  <c r="AL842" i="15"/>
  <c r="AK842" i="15"/>
  <c r="AL50" i="15"/>
  <c r="AK50" i="15"/>
  <c r="AK623" i="15"/>
  <c r="AL623" i="15"/>
  <c r="AL254" i="15"/>
  <c r="AK254" i="15"/>
  <c r="AL533" i="15"/>
  <c r="AK533" i="15"/>
  <c r="AL249" i="15"/>
  <c r="AK249" i="15"/>
  <c r="AL204" i="15"/>
  <c r="AK204" i="15"/>
  <c r="AL673" i="15"/>
  <c r="AK673" i="15"/>
  <c r="AK767" i="15"/>
  <c r="AL767" i="15"/>
  <c r="AL127" i="15"/>
  <c r="AK127" i="15"/>
  <c r="AL846" i="15"/>
  <c r="AK846" i="15"/>
  <c r="AK791" i="15"/>
  <c r="AL791" i="15"/>
  <c r="AL142" i="15"/>
  <c r="AK142" i="15"/>
  <c r="AK823" i="15"/>
  <c r="AL823" i="15"/>
  <c r="AL834" i="15"/>
  <c r="AK834" i="15"/>
  <c r="AL359" i="15"/>
  <c r="AK359" i="15"/>
  <c r="AK207" i="15"/>
  <c r="AL207" i="15"/>
  <c r="AL114" i="15"/>
  <c r="AK114" i="15"/>
  <c r="AL124" i="15"/>
  <c r="AK124" i="15"/>
  <c r="AL764" i="15"/>
  <c r="AK764" i="15"/>
  <c r="AL450" i="15"/>
  <c r="AK450" i="15"/>
  <c r="AL351" i="15"/>
  <c r="AK351" i="15"/>
  <c r="AL636" i="15"/>
  <c r="AK636" i="15"/>
  <c r="AL244" i="15"/>
  <c r="AK244" i="15"/>
  <c r="AL32" i="15"/>
  <c r="AK32" i="15"/>
  <c r="AL752" i="15"/>
  <c r="AK752" i="15"/>
  <c r="AL754" i="15"/>
  <c r="AK754" i="15"/>
  <c r="AK522" i="15"/>
  <c r="AL522" i="15"/>
  <c r="AK149" i="15"/>
  <c r="AL149" i="15"/>
  <c r="AL844" i="15"/>
  <c r="AK844" i="15"/>
  <c r="AK213" i="15"/>
  <c r="AL213" i="15"/>
  <c r="AL647" i="15"/>
  <c r="AK647" i="15"/>
  <c r="AL709" i="15"/>
  <c r="AK709" i="15"/>
  <c r="AL407" i="15"/>
  <c r="AK407" i="15"/>
  <c r="AK849" i="15"/>
  <c r="AL849" i="15"/>
  <c r="AL572" i="15"/>
  <c r="AK572" i="15"/>
  <c r="AL30" i="15"/>
  <c r="AK30" i="15"/>
  <c r="AL513" i="15"/>
  <c r="AK513" i="15"/>
  <c r="AK833" i="15"/>
  <c r="AL833" i="15"/>
  <c r="AK733" i="15"/>
  <c r="AL733" i="15"/>
  <c r="AL788" i="15"/>
  <c r="AK788" i="15"/>
  <c r="AL639" i="15"/>
  <c r="AK639" i="15"/>
  <c r="AL433" i="15"/>
  <c r="AK433" i="15"/>
  <c r="AL486" i="15"/>
  <c r="AK486" i="15"/>
  <c r="AK539" i="15"/>
  <c r="AL539" i="15"/>
  <c r="AL133" i="15"/>
  <c r="AK133" i="15"/>
  <c r="AK609" i="15"/>
  <c r="AL609" i="15"/>
  <c r="AL239" i="15"/>
  <c r="AK239" i="15"/>
  <c r="AK35" i="15"/>
  <c r="AL35" i="15"/>
  <c r="AL549" i="15"/>
  <c r="AK549" i="15"/>
  <c r="AL14" i="15"/>
  <c r="AK14" i="15"/>
  <c r="AL83" i="15"/>
  <c r="AK83" i="15"/>
  <c r="AL388" i="15"/>
  <c r="AK388" i="15"/>
  <c r="AL168" i="15"/>
  <c r="AK168" i="15"/>
  <c r="AL750" i="15"/>
  <c r="AK750" i="15"/>
  <c r="AL612" i="15"/>
  <c r="AK612" i="15"/>
  <c r="AL595" i="15"/>
  <c r="AK595" i="15"/>
  <c r="AL517" i="15"/>
  <c r="AK517" i="15"/>
  <c r="AL6" i="15"/>
  <c r="AK6" i="15"/>
  <c r="AL383" i="15"/>
  <c r="AK383" i="15"/>
  <c r="AK160" i="15"/>
  <c r="AL160" i="15"/>
  <c r="AL434" i="15"/>
  <c r="AK434" i="15"/>
  <c r="AL300" i="15"/>
  <c r="AK300" i="15"/>
  <c r="AL101" i="15"/>
  <c r="AK101" i="15"/>
  <c r="AL776" i="15"/>
  <c r="V28" i="19"/>
  <c r="AK776" i="15"/>
  <c r="AL81" i="15"/>
  <c r="AK81" i="15"/>
  <c r="AK601" i="15"/>
  <c r="AL601" i="15"/>
  <c r="AL599" i="15"/>
  <c r="AK599" i="15"/>
  <c r="AL179" i="15"/>
  <c r="AK179" i="15"/>
  <c r="AK712" i="15"/>
  <c r="AL712" i="15"/>
  <c r="AL739" i="15"/>
  <c r="AK739" i="15"/>
  <c r="AL645" i="15"/>
  <c r="AK645" i="15"/>
  <c r="AL741" i="15"/>
  <c r="AK741" i="15"/>
  <c r="AL468" i="15"/>
  <c r="AK468" i="15"/>
  <c r="AL554" i="15"/>
  <c r="AK554" i="15"/>
  <c r="AL526" i="15"/>
  <c r="AK526" i="15"/>
  <c r="AK336" i="15"/>
  <c r="AL336" i="15"/>
  <c r="AL550" i="15"/>
  <c r="AK550" i="15"/>
  <c r="AL298" i="15"/>
  <c r="AK298" i="15"/>
  <c r="AL276" i="15"/>
  <c r="AK276" i="15"/>
  <c r="AL390" i="15"/>
  <c r="AK390" i="15"/>
  <c r="AL810" i="15"/>
  <c r="AK810" i="15"/>
  <c r="AK590" i="15"/>
  <c r="AL590" i="15"/>
  <c r="AL747" i="15"/>
  <c r="AK747" i="15"/>
  <c r="AL671" i="15"/>
  <c r="AK671" i="15"/>
  <c r="AL317" i="15"/>
  <c r="AK317" i="15"/>
  <c r="O4" i="19"/>
  <c r="Y4" i="19" s="1"/>
  <c r="AL338" i="15"/>
  <c r="AK338" i="15"/>
  <c r="AL389" i="15"/>
  <c r="AK389" i="15"/>
  <c r="AK566" i="15"/>
  <c r="AL566" i="15"/>
  <c r="AK217" i="15"/>
  <c r="AL217" i="15"/>
  <c r="AL318" i="15"/>
  <c r="AK318" i="15"/>
  <c r="AK370" i="15"/>
  <c r="AL370" i="15"/>
  <c r="AL423" i="15"/>
  <c r="AK423" i="15"/>
  <c r="AL271" i="15"/>
  <c r="AK271" i="15"/>
  <c r="AK134" i="15"/>
  <c r="AL134" i="15"/>
  <c r="V7" i="19"/>
  <c r="AL535" i="15"/>
  <c r="AK535" i="15"/>
  <c r="AL253" i="15"/>
  <c r="AK253" i="15"/>
  <c r="AL405" i="15"/>
  <c r="AK405" i="15"/>
  <c r="AL361" i="15"/>
  <c r="AK361" i="15"/>
  <c r="AK394" i="15"/>
  <c r="AL394" i="15"/>
  <c r="AL798" i="15"/>
  <c r="AK798" i="15"/>
  <c r="AL755" i="15"/>
  <c r="AK755" i="15"/>
  <c r="AL139" i="15"/>
  <c r="AK139" i="15"/>
  <c r="AK184" i="15"/>
  <c r="AL184" i="15"/>
  <c r="AL412" i="15"/>
  <c r="AK412" i="15"/>
  <c r="AL438" i="15"/>
  <c r="AK438" i="15"/>
  <c r="AL357" i="15"/>
  <c r="AK357" i="15"/>
  <c r="AL773" i="15"/>
  <c r="AK773" i="15"/>
  <c r="AL302" i="15"/>
  <c r="AK302" i="15"/>
  <c r="AL569" i="15"/>
  <c r="AK569" i="15"/>
  <c r="AL627" i="15"/>
  <c r="AK627" i="15"/>
  <c r="AL381" i="15"/>
  <c r="AK381" i="15"/>
  <c r="AL682" i="15"/>
  <c r="AK682" i="15"/>
  <c r="AL840" i="15"/>
  <c r="AK840" i="15"/>
  <c r="AL251" i="15"/>
  <c r="AK251" i="15"/>
  <c r="AL736" i="15"/>
  <c r="AK736" i="15"/>
  <c r="AL622" i="15"/>
  <c r="AK622" i="15"/>
  <c r="AL626" i="15"/>
  <c r="AK626" i="15"/>
  <c r="AL637" i="15"/>
  <c r="AK637" i="15"/>
  <c r="AL286" i="15"/>
  <c r="AK286" i="15"/>
  <c r="AL749" i="15"/>
  <c r="V27" i="19"/>
  <c r="AK749" i="15"/>
  <c r="AL421" i="15"/>
  <c r="AK421" i="15"/>
  <c r="AK345" i="15"/>
  <c r="AL345" i="15"/>
  <c r="AK354" i="15"/>
  <c r="AL354" i="15"/>
  <c r="AK403" i="15"/>
  <c r="AL403" i="15"/>
  <c r="AK353" i="15"/>
  <c r="AL353" i="15"/>
  <c r="AL761" i="15"/>
  <c r="AK761" i="15"/>
  <c r="AL484" i="15"/>
  <c r="AK484" i="15"/>
  <c r="AL183" i="15"/>
  <c r="AK183" i="15"/>
  <c r="AK169" i="15"/>
  <c r="AL169" i="15"/>
  <c r="AK387" i="15"/>
  <c r="AL387" i="15"/>
  <c r="AL301" i="15"/>
  <c r="AK301" i="15"/>
  <c r="AL785" i="15"/>
  <c r="AK785" i="15"/>
  <c r="AL260" i="15"/>
  <c r="AK260" i="15"/>
  <c r="AL53" i="15"/>
  <c r="AK53" i="15"/>
  <c r="AL617" i="15"/>
  <c r="AK617" i="15"/>
  <c r="AL768" i="15"/>
  <c r="AK768" i="15"/>
  <c r="AL575" i="15"/>
  <c r="AK575" i="15"/>
  <c r="AL29" i="15"/>
  <c r="AK29" i="15"/>
  <c r="AL796" i="15"/>
  <c r="AK796" i="15"/>
  <c r="AL176" i="15"/>
  <c r="AK176" i="15"/>
  <c r="AL497" i="15"/>
  <c r="AK497" i="15"/>
  <c r="AL47" i="15"/>
  <c r="AK47" i="15"/>
  <c r="AK22" i="15"/>
  <c r="AL22" i="15"/>
  <c r="AK730" i="15"/>
  <c r="AL730" i="15"/>
  <c r="AK831" i="15"/>
  <c r="AL831" i="15"/>
  <c r="AL728" i="15"/>
  <c r="AK728" i="15"/>
  <c r="AL311" i="15"/>
  <c r="AK311" i="15"/>
  <c r="AL386" i="15"/>
  <c r="AK386" i="15"/>
  <c r="AK291" i="15"/>
  <c r="AL291" i="15"/>
  <c r="AK123" i="15"/>
  <c r="AL123" i="15"/>
  <c r="AL742" i="15"/>
  <c r="AK742" i="15"/>
  <c r="AK413" i="15"/>
  <c r="AL413" i="15"/>
  <c r="AL214" i="15"/>
  <c r="AK214" i="15"/>
  <c r="AL220" i="15"/>
  <c r="AK220" i="15"/>
  <c r="AL715" i="15"/>
  <c r="AK715" i="15"/>
  <c r="S3" i="19"/>
  <c r="AH3" i="15"/>
  <c r="X856" i="15"/>
  <c r="AH856" i="15" s="1"/>
  <c r="AK3" i="15"/>
  <c r="AL3" i="15"/>
  <c r="V3" i="19"/>
  <c r="AL689" i="15"/>
  <c r="AK689" i="15"/>
  <c r="AL303" i="15"/>
  <c r="AK303" i="15"/>
  <c r="AL143" i="15"/>
  <c r="AK143" i="15"/>
  <c r="AL38" i="15"/>
  <c r="AK38" i="15"/>
  <c r="AL805" i="15"/>
  <c r="AK805" i="15"/>
  <c r="AL725" i="15"/>
  <c r="AK725" i="15"/>
  <c r="AK688" i="15"/>
  <c r="AL688" i="15"/>
  <c r="AK76" i="15"/>
  <c r="AL76" i="15"/>
  <c r="AL811" i="15"/>
  <c r="AK811" i="15"/>
  <c r="AL841" i="15"/>
  <c r="AK841" i="15"/>
  <c r="AK257" i="15"/>
  <c r="AL257" i="15"/>
  <c r="AL20" i="15"/>
  <c r="AK20" i="15"/>
  <c r="AL436" i="15"/>
  <c r="AK436" i="15"/>
  <c r="AL836" i="15"/>
  <c r="AK836" i="15"/>
  <c r="AK437" i="15"/>
  <c r="AL437" i="15"/>
  <c r="AK476" i="15"/>
  <c r="AL476" i="15"/>
  <c r="AL447" i="15"/>
  <c r="AK447" i="15"/>
  <c r="AK100" i="15"/>
  <c r="AL100" i="15"/>
  <c r="AL138" i="15"/>
  <c r="AK138" i="15"/>
  <c r="AK108" i="15"/>
  <c r="AL108" i="15"/>
  <c r="AL666" i="15"/>
  <c r="AK666" i="15"/>
  <c r="AL830" i="15"/>
  <c r="AK830" i="15"/>
  <c r="AK683" i="15"/>
  <c r="AL683" i="15"/>
  <c r="AK410" i="15"/>
  <c r="AL410" i="15"/>
  <c r="AL540" i="15"/>
  <c r="AK540" i="15"/>
  <c r="AL562" i="15"/>
  <c r="AK562" i="15"/>
  <c r="AL615" i="15"/>
  <c r="AK615" i="15"/>
  <c r="AK510" i="15"/>
  <c r="AL510" i="15"/>
  <c r="AL745" i="15"/>
  <c r="AK745" i="15"/>
  <c r="AK631" i="15"/>
  <c r="AL631" i="15"/>
  <c r="V23" i="19"/>
  <c r="AL701" i="15"/>
  <c r="AK701" i="15"/>
  <c r="AL175" i="15"/>
  <c r="AK175" i="15"/>
  <c r="AK634" i="15"/>
  <c r="AL634" i="15"/>
  <c r="AL799" i="15"/>
  <c r="AK799" i="15"/>
  <c r="AL71" i="15"/>
  <c r="AK71" i="15"/>
  <c r="AL757" i="15"/>
  <c r="AK757" i="15"/>
  <c r="AL186" i="15"/>
  <c r="AK186" i="15"/>
  <c r="AK693" i="15"/>
  <c r="AL693" i="15"/>
  <c r="AL104" i="15"/>
  <c r="AK104" i="15"/>
  <c r="AL350" i="15"/>
  <c r="AK350" i="15"/>
  <c r="AK451" i="15"/>
  <c r="AL451" i="15"/>
  <c r="AL456" i="15"/>
  <c r="AK456" i="15"/>
  <c r="AL702" i="15"/>
  <c r="AK702" i="15"/>
  <c r="AL369" i="15"/>
  <c r="V14" i="19"/>
  <c r="AK369" i="15"/>
  <c r="AD3" i="19"/>
  <c r="AL719" i="15"/>
  <c r="AK719" i="15"/>
  <c r="AK653" i="15"/>
  <c r="AL653" i="15"/>
  <c r="AL690" i="15"/>
  <c r="AK690" i="15"/>
  <c r="AK94" i="15"/>
  <c r="AL94" i="15"/>
  <c r="AL740" i="15"/>
  <c r="AK740" i="15"/>
  <c r="AL734" i="15"/>
  <c r="AK734" i="15"/>
  <c r="AL90" i="15"/>
  <c r="AK90" i="15"/>
  <c r="AL708" i="15"/>
  <c r="AK708" i="15"/>
  <c r="AL458" i="15"/>
  <c r="AK458" i="15"/>
  <c r="AL620" i="15"/>
  <c r="AK620" i="15"/>
  <c r="AL95" i="15"/>
  <c r="AK95" i="15"/>
  <c r="AL648" i="15"/>
  <c r="AK648" i="15"/>
  <c r="AL270" i="15"/>
  <c r="AK270" i="15"/>
  <c r="AL467" i="15"/>
  <c r="AK467" i="15"/>
  <c r="X3" i="19"/>
  <c r="AL182" i="15"/>
  <c r="AK182" i="15"/>
  <c r="AL516" i="15"/>
  <c r="V19" i="19"/>
  <c r="AK516" i="15"/>
  <c r="AL581" i="15"/>
  <c r="AK581" i="15"/>
  <c r="AL705" i="15"/>
  <c r="AK705" i="15"/>
  <c r="AK536" i="15"/>
  <c r="AL536" i="15"/>
  <c r="AL262" i="15"/>
  <c r="AK262" i="15"/>
  <c r="AL787" i="15"/>
  <c r="AK787" i="15"/>
  <c r="AL613" i="15"/>
  <c r="AK613" i="15"/>
  <c r="AL113" i="15"/>
  <c r="AK113" i="15"/>
  <c r="AL781" i="15"/>
  <c r="AK781" i="15"/>
  <c r="AK37" i="15"/>
  <c r="AL37" i="15"/>
  <c r="AL804" i="15"/>
  <c r="AK804" i="15"/>
  <c r="AL274" i="15"/>
  <c r="AK274" i="15"/>
  <c r="AL335" i="15"/>
  <c r="AK335" i="15"/>
  <c r="AL225" i="15"/>
  <c r="AK225" i="15"/>
  <c r="AL180" i="15"/>
  <c r="AK180" i="15"/>
  <c r="AL534" i="15"/>
  <c r="AK534" i="15"/>
  <c r="AL246" i="15"/>
  <c r="AK246" i="15"/>
  <c r="AL316" i="15"/>
  <c r="AK316" i="15"/>
  <c r="AL444" i="15"/>
  <c r="AK444" i="15"/>
  <c r="AK561" i="15"/>
  <c r="AL561" i="15"/>
  <c r="AL669" i="15"/>
  <c r="AK669" i="15"/>
  <c r="AK784" i="15"/>
  <c r="AL784" i="15"/>
  <c r="AB60" i="15"/>
  <c r="M5" i="19"/>
  <c r="W5" i="19" s="1"/>
  <c r="AA60" i="15"/>
  <c r="AK173" i="15"/>
  <c r="AL173" i="15"/>
  <c r="AK135" i="15"/>
  <c r="AL135" i="15"/>
  <c r="AL600" i="15"/>
  <c r="AK600" i="15"/>
  <c r="AL474" i="15"/>
  <c r="AK474" i="15"/>
  <c r="AL339" i="15"/>
  <c r="AK339" i="15"/>
  <c r="AL12" i="15"/>
  <c r="AK12" i="15"/>
  <c r="AL40" i="15"/>
  <c r="AK40" i="15"/>
  <c r="AL427" i="15"/>
  <c r="AK427" i="15"/>
  <c r="AL352" i="15"/>
  <c r="AK352" i="15"/>
  <c r="AL464" i="15"/>
  <c r="AK464" i="15"/>
  <c r="AL158" i="15"/>
  <c r="AK158" i="15"/>
  <c r="AL379" i="15"/>
  <c r="AK379" i="15"/>
  <c r="AL678" i="15"/>
  <c r="AK678" i="15"/>
  <c r="AK466" i="15"/>
  <c r="AL466" i="15"/>
  <c r="AK97" i="15"/>
  <c r="AL97" i="15"/>
  <c r="AL296" i="15"/>
  <c r="AK296" i="15"/>
  <c r="AK241" i="15"/>
  <c r="AL241" i="15"/>
  <c r="AL812" i="15"/>
  <c r="AK812" i="15"/>
  <c r="AL531" i="15"/>
  <c r="AK531" i="15"/>
  <c r="AL792" i="15"/>
  <c r="AK792" i="15"/>
  <c r="AL61" i="15"/>
  <c r="AK61" i="15"/>
  <c r="AK425" i="15"/>
  <c r="AL425" i="15"/>
  <c r="AK280" i="15"/>
  <c r="AL280" i="15"/>
  <c r="AL454" i="15"/>
  <c r="AK454" i="15"/>
  <c r="AK478" i="15"/>
  <c r="AL478" i="15"/>
  <c r="AL66" i="15"/>
  <c r="AK66" i="15"/>
  <c r="AK825" i="15"/>
  <c r="AL825" i="15"/>
  <c r="AL727" i="15"/>
  <c r="AK727" i="15"/>
  <c r="AL44" i="15"/>
  <c r="AK44" i="15"/>
  <c r="AL313" i="15"/>
  <c r="AK313" i="15"/>
  <c r="AK697" i="15"/>
  <c r="AL697" i="15"/>
  <c r="AK10" i="15"/>
  <c r="AL10" i="15"/>
  <c r="AL240" i="15"/>
  <c r="AK240" i="15"/>
  <c r="AL445" i="15"/>
  <c r="AK445" i="15"/>
  <c r="AL803" i="15"/>
  <c r="AK803" i="15"/>
  <c r="AL206" i="15"/>
  <c r="AK206" i="15"/>
  <c r="AL822" i="15"/>
  <c r="AK822" i="15"/>
  <c r="AK496" i="15"/>
  <c r="AL496" i="15"/>
  <c r="AL98" i="15"/>
  <c r="AK98" i="15"/>
  <c r="AL190" i="15"/>
  <c r="AK190" i="15"/>
  <c r="V22" i="19"/>
  <c r="AK578" i="15"/>
  <c r="AL578" i="15"/>
  <c r="AL524" i="15"/>
  <c r="AK524" i="15"/>
  <c r="AK596" i="15"/>
  <c r="AL596" i="15"/>
  <c r="R5" i="19"/>
  <c r="AB5" i="19" s="1"/>
  <c r="AG60" i="15"/>
  <c r="AL659" i="15"/>
  <c r="AK659" i="15"/>
  <c r="AK794" i="15"/>
  <c r="AL794" i="15"/>
  <c r="V29" i="19"/>
  <c r="AL597" i="15"/>
  <c r="AK597" i="15"/>
  <c r="AL156" i="15"/>
  <c r="AK156" i="15"/>
  <c r="AK356" i="15"/>
  <c r="AL356" i="15"/>
  <c r="AL363" i="15"/>
  <c r="AK363" i="15"/>
  <c r="AL161" i="15"/>
  <c r="AK161" i="15"/>
  <c r="AK292" i="15"/>
  <c r="AL292" i="15"/>
  <c r="AK853" i="15"/>
  <c r="AL853" i="15"/>
  <c r="AL299" i="15"/>
  <c r="AK299" i="15"/>
  <c r="AK8" i="15"/>
  <c r="AL8" i="15"/>
  <c r="AL527" i="15"/>
  <c r="AK527" i="15"/>
  <c r="AL309" i="15"/>
  <c r="AK309" i="15"/>
  <c r="AL16" i="15"/>
  <c r="AK16" i="15"/>
  <c r="AK337" i="15"/>
  <c r="AL337" i="15"/>
  <c r="AK7" i="15"/>
  <c r="AL7" i="15"/>
  <c r="AL210" i="15"/>
  <c r="AK210" i="15"/>
  <c r="AK266" i="15"/>
  <c r="AL266" i="15"/>
  <c r="AK570" i="15"/>
  <c r="AL570" i="15"/>
  <c r="AL744" i="15"/>
  <c r="AK744" i="15"/>
  <c r="AK592" i="15"/>
  <c r="AL592" i="15"/>
  <c r="AK406" i="15"/>
  <c r="AL406" i="15"/>
  <c r="AL818" i="15"/>
  <c r="AK818" i="15"/>
  <c r="AL424" i="15"/>
  <c r="AK424" i="15"/>
  <c r="AL181" i="15"/>
  <c r="AK181" i="15"/>
  <c r="AL428" i="15"/>
  <c r="AK428" i="15"/>
  <c r="AL17" i="15"/>
  <c r="AK17" i="15"/>
  <c r="AL763" i="15"/>
  <c r="AK763" i="15"/>
  <c r="AL704" i="15"/>
  <c r="AK704" i="15"/>
  <c r="AL115" i="15"/>
  <c r="AK115" i="15"/>
  <c r="AL326" i="15"/>
  <c r="AK326" i="15"/>
  <c r="P4" i="19"/>
  <c r="Z4" i="19" s="1"/>
  <c r="AL576" i="15"/>
  <c r="AK576" i="15"/>
  <c r="AL33" i="15"/>
  <c r="AK33" i="15"/>
  <c r="AL819" i="15"/>
  <c r="AK819" i="15"/>
  <c r="AL59" i="15"/>
  <c r="AK59" i="15"/>
  <c r="AL465" i="15"/>
  <c r="AK465" i="15"/>
  <c r="AK564" i="15"/>
  <c r="AL564" i="15"/>
  <c r="AL621" i="15"/>
  <c r="AK621" i="15"/>
  <c r="AL538" i="15"/>
  <c r="AK538" i="15"/>
  <c r="AL851" i="15"/>
  <c r="AK851" i="15"/>
  <c r="AL96" i="15"/>
  <c r="AK96" i="15"/>
  <c r="AL230" i="15"/>
  <c r="AK230" i="15"/>
  <c r="AL4" i="15"/>
  <c r="AK4" i="15"/>
  <c r="AL519" i="15"/>
  <c r="AK519" i="15"/>
  <c r="AK827" i="15"/>
  <c r="AL827" i="15"/>
  <c r="AL272" i="15"/>
  <c r="V10" i="19"/>
  <c r="AK272" i="15"/>
  <c r="AL264" i="15"/>
  <c r="AK264" i="15"/>
  <c r="AL382" i="15"/>
  <c r="AK382" i="15"/>
  <c r="AL24" i="15"/>
  <c r="AK24" i="15"/>
  <c r="AL762" i="15"/>
  <c r="AK762" i="15"/>
  <c r="AL43" i="15"/>
  <c r="AK43" i="15"/>
  <c r="AK778" i="15"/>
  <c r="AL778" i="15"/>
  <c r="AK393" i="15"/>
  <c r="AL393" i="15"/>
  <c r="AL694" i="15"/>
  <c r="AK694" i="15"/>
  <c r="AK320" i="15"/>
  <c r="AL320" i="15"/>
  <c r="AK642" i="15"/>
  <c r="AL642" i="15"/>
  <c r="AK287" i="15"/>
  <c r="AL287" i="15"/>
  <c r="AL199" i="15"/>
  <c r="AK199" i="15"/>
  <c r="AK530" i="15"/>
  <c r="AL530" i="15"/>
  <c r="AK41" i="15"/>
  <c r="AL41" i="15"/>
  <c r="AL228" i="15"/>
  <c r="AK228" i="15"/>
  <c r="AL582" i="15"/>
  <c r="AK582" i="15"/>
  <c r="AK297" i="15"/>
  <c r="AL297" i="15"/>
  <c r="V11" i="19"/>
  <c r="AL431" i="15"/>
  <c r="AK431" i="15"/>
  <c r="AL446" i="15"/>
  <c r="AK446" i="15"/>
  <c r="AL191" i="15"/>
  <c r="AK191" i="15"/>
  <c r="AL668" i="15"/>
  <c r="AK668" i="15"/>
  <c r="AL150" i="15"/>
  <c r="AK150" i="15"/>
  <c r="AL686" i="15"/>
  <c r="V25" i="19"/>
  <c r="AK686" i="15"/>
  <c r="AL306" i="15"/>
  <c r="V12" i="19"/>
  <c r="AK306" i="15"/>
  <c r="AK473" i="15"/>
  <c r="AL473" i="15"/>
  <c r="AL395" i="15"/>
  <c r="AK395" i="15"/>
  <c r="AK552" i="15"/>
  <c r="AL552" i="15"/>
  <c r="AL606" i="15"/>
  <c r="AK606" i="15"/>
  <c r="AK74" i="15"/>
  <c r="AL74" i="15"/>
  <c r="AL824" i="15"/>
  <c r="AK824" i="15"/>
  <c r="AK305" i="15"/>
  <c r="AL305" i="15"/>
  <c r="AK263" i="15"/>
  <c r="AL263" i="15"/>
  <c r="AL573" i="15"/>
  <c r="AK573" i="15"/>
  <c r="AL129" i="15"/>
  <c r="AK129" i="15"/>
  <c r="AL269" i="15"/>
  <c r="AK269" i="15"/>
  <c r="AL491" i="15"/>
  <c r="AK491" i="15"/>
  <c r="AL368" i="15"/>
  <c r="AK368" i="15"/>
  <c r="AL850" i="15"/>
  <c r="AK850" i="15"/>
  <c r="AL328" i="15"/>
  <c r="AK328" i="15"/>
  <c r="AL616" i="15"/>
  <c r="AK616" i="15"/>
  <c r="AK676" i="15"/>
  <c r="AL676" i="15"/>
  <c r="AK250" i="15"/>
  <c r="AL250" i="15"/>
  <c r="AK401" i="15"/>
  <c r="AL401" i="15"/>
  <c r="AK505" i="15"/>
  <c r="AL505" i="15"/>
  <c r="AL499" i="15"/>
  <c r="AK499" i="15"/>
  <c r="AL756" i="15"/>
  <c r="AK756" i="15"/>
  <c r="AK333" i="15"/>
  <c r="AL333" i="15"/>
  <c r="O5" i="19"/>
  <c r="Y5" i="19" s="1"/>
  <c r="AD60" i="15"/>
  <c r="AL800" i="15"/>
  <c r="AK800" i="15"/>
  <c r="AL580" i="15"/>
  <c r="AK580" i="15"/>
  <c r="AL232" i="15"/>
  <c r="AK232" i="15"/>
  <c r="AK541" i="15"/>
  <c r="AL541" i="15"/>
  <c r="V20" i="19"/>
  <c r="AL226" i="15"/>
  <c r="AK226" i="15"/>
  <c r="AK82" i="15"/>
  <c r="AL82" i="15"/>
  <c r="AL77" i="15"/>
  <c r="AK77" i="15"/>
  <c r="AL589" i="15"/>
  <c r="AK589" i="15"/>
  <c r="W14" i="19"/>
  <c r="AK518" i="15"/>
  <c r="AL518" i="15"/>
  <c r="AK718" i="15"/>
  <c r="AL718" i="15"/>
  <c r="V26" i="19"/>
  <c r="AK342" i="15"/>
  <c r="AL342" i="15"/>
  <c r="AL224" i="15"/>
  <c r="AK224" i="15"/>
  <c r="AL31" i="15"/>
  <c r="AK31" i="15"/>
  <c r="AL758" i="15"/>
  <c r="AK758" i="15"/>
  <c r="AL75" i="15"/>
  <c r="AK75" i="15"/>
  <c r="AK329" i="15"/>
  <c r="AL329" i="15"/>
  <c r="AL172" i="15"/>
  <c r="AK172" i="15"/>
  <c r="AK555" i="15"/>
  <c r="AL555" i="15"/>
  <c r="AL159" i="15"/>
  <c r="AK159" i="15"/>
  <c r="AL793" i="15"/>
  <c r="AK793" i="15"/>
  <c r="AL461" i="15"/>
  <c r="AK461" i="15"/>
  <c r="AK322" i="15"/>
  <c r="AL322" i="15"/>
  <c r="AL110" i="15"/>
  <c r="AK110" i="15"/>
  <c r="AK777" i="15"/>
  <c r="AL777" i="15"/>
  <c r="AL855" i="15"/>
  <c r="AK855" i="15"/>
  <c r="AL327" i="15"/>
  <c r="AK327" i="15"/>
  <c r="AK820" i="15"/>
  <c r="AL820" i="15"/>
  <c r="AL70" i="15"/>
  <c r="AK70" i="15"/>
  <c r="AL490" i="15"/>
  <c r="AK490" i="15"/>
  <c r="AK56" i="15"/>
  <c r="AL56" i="15"/>
  <c r="AL537" i="15"/>
  <c r="AK537" i="15"/>
  <c r="AL330" i="15"/>
  <c r="AK330" i="15"/>
  <c r="AL706" i="15"/>
  <c r="AK706" i="15"/>
  <c r="AL452" i="15"/>
  <c r="AK452" i="15"/>
  <c r="AK829" i="15"/>
  <c r="AL829" i="15"/>
  <c r="AL346" i="15"/>
  <c r="AK346" i="15"/>
  <c r="AL151" i="15"/>
  <c r="AK151" i="15"/>
  <c r="AL724" i="15"/>
  <c r="AK724" i="15"/>
  <c r="AL67" i="15"/>
  <c r="AK67" i="15"/>
  <c r="AL154" i="15"/>
  <c r="AK154" i="15"/>
  <c r="AL404" i="15"/>
  <c r="AK404" i="15"/>
  <c r="AL469" i="15"/>
  <c r="AK469" i="15"/>
  <c r="AL399" i="15"/>
  <c r="AK399" i="15"/>
  <c r="AK789" i="15"/>
  <c r="AL789" i="15"/>
  <c r="AL801" i="15"/>
  <c r="AK801" i="15"/>
  <c r="AK839" i="15"/>
  <c r="AL839" i="15"/>
  <c r="AL558" i="15"/>
  <c r="AK558" i="15"/>
  <c r="AK638" i="15"/>
  <c r="AL638" i="15"/>
  <c r="AL278" i="15"/>
  <c r="AK278" i="15"/>
  <c r="AL52" i="15"/>
  <c r="AK52" i="15"/>
  <c r="AL21" i="15"/>
  <c r="AK21" i="15"/>
  <c r="AL18" i="15"/>
  <c r="AK18" i="15"/>
  <c r="AL481" i="15"/>
  <c r="AK481" i="15"/>
  <c r="AL658" i="15"/>
  <c r="AK658" i="15"/>
  <c r="AK528" i="15"/>
  <c r="AL528" i="15"/>
  <c r="AL54" i="15"/>
  <c r="AK54" i="15"/>
  <c r="AL49" i="15"/>
  <c r="AK49" i="15"/>
  <c r="AL261" i="15"/>
  <c r="AK261" i="15"/>
  <c r="AK137" i="15"/>
  <c r="AL137" i="15"/>
  <c r="AL288" i="15"/>
  <c r="AK288" i="15"/>
  <c r="AL710" i="15"/>
  <c r="AK710" i="15"/>
  <c r="AL409" i="15"/>
  <c r="AK409" i="15"/>
  <c r="AK766" i="15"/>
  <c r="AL766" i="15"/>
  <c r="AL585" i="15"/>
  <c r="AK585" i="15"/>
  <c r="AK202" i="15"/>
  <c r="AL202" i="15"/>
  <c r="AL23" i="15"/>
  <c r="AK23" i="15"/>
  <c r="AL247" i="15"/>
  <c r="AK247" i="15"/>
  <c r="AL670" i="15"/>
  <c r="AK670" i="15"/>
  <c r="AK735" i="15"/>
  <c r="AL735" i="15"/>
  <c r="AK680" i="15"/>
  <c r="AL680" i="15"/>
  <c r="AK126" i="15"/>
  <c r="AL126" i="15"/>
  <c r="V15" i="19"/>
  <c r="AK384" i="15"/>
  <c r="AL384" i="15"/>
  <c r="AL663" i="15"/>
  <c r="AK663" i="15"/>
  <c r="AK429" i="15"/>
  <c r="AL429" i="15"/>
  <c r="AL439" i="15"/>
  <c r="AK439" i="15"/>
  <c r="AK453" i="15"/>
  <c r="AL453" i="15"/>
  <c r="AL640" i="15"/>
  <c r="AK640" i="15"/>
  <c r="AL304" i="15"/>
  <c r="AK304" i="15"/>
  <c r="AL726" i="15"/>
  <c r="AK726" i="15"/>
  <c r="AL48" i="15"/>
  <c r="AK48" i="15"/>
  <c r="AL641" i="15"/>
  <c r="AK641" i="15"/>
  <c r="AK711" i="15"/>
  <c r="AL711" i="15"/>
  <c r="AL187" i="15"/>
  <c r="AK187" i="15"/>
  <c r="AL483" i="15"/>
  <c r="AK483" i="15"/>
  <c r="AK775" i="15"/>
  <c r="AL775" i="15"/>
  <c r="AK307" i="15"/>
  <c r="AL307" i="15"/>
  <c r="AL178" i="15"/>
  <c r="AK178" i="15"/>
  <c r="AL396" i="15"/>
  <c r="AK396" i="15"/>
  <c r="AL212" i="15"/>
  <c r="AK212" i="15"/>
  <c r="AK411" i="15"/>
  <c r="AL411" i="15"/>
  <c r="AL362" i="15"/>
  <c r="AK362" i="15"/>
  <c r="AL843" i="15"/>
  <c r="AK843" i="15"/>
  <c r="AL203" i="15"/>
  <c r="AK203" i="15"/>
  <c r="AK492" i="15"/>
  <c r="AL492" i="15"/>
  <c r="AK162" i="15"/>
  <c r="AL162" i="15"/>
  <c r="AK164" i="15"/>
  <c r="AL164" i="15"/>
  <c r="AK628" i="15"/>
  <c r="AL628" i="15"/>
  <c r="AB58" i="15"/>
  <c r="AA58" i="15"/>
  <c r="V4" i="19" s="1"/>
  <c r="N5" i="19"/>
  <c r="X5" i="19" s="1"/>
  <c r="AC60" i="15"/>
  <c r="T5" i="19"/>
  <c r="AD5" i="19" s="1"/>
  <c r="AI60" i="15"/>
  <c r="AK211" i="15"/>
  <c r="AL211" i="15"/>
  <c r="AL321" i="15"/>
  <c r="AK321" i="15"/>
  <c r="AL782" i="15"/>
  <c r="AK782" i="15"/>
  <c r="AL242" i="15"/>
  <c r="AK242" i="15"/>
  <c r="AK529" i="15"/>
  <c r="AL529" i="15"/>
  <c r="AL348" i="15"/>
  <c r="AK348" i="15"/>
  <c r="AL495" i="15"/>
  <c r="V18" i="19"/>
  <c r="AK495" i="15"/>
  <c r="AK608" i="15"/>
  <c r="AL608" i="15"/>
  <c r="AL806" i="15"/>
  <c r="V30" i="19"/>
  <c r="AK806" i="15"/>
  <c r="AK602" i="15"/>
  <c r="AL602" i="15"/>
  <c r="AL152" i="15"/>
  <c r="AK152" i="15"/>
  <c r="AL514" i="15"/>
  <c r="AK514" i="15"/>
  <c r="AK808" i="15"/>
  <c r="AL808" i="15"/>
  <c r="AL340" i="15"/>
  <c r="AK340" i="15"/>
  <c r="AL675" i="15"/>
  <c r="AK675" i="15"/>
  <c r="AL177" i="15"/>
  <c r="AK177" i="15"/>
  <c r="AL85" i="15"/>
  <c r="AK85" i="15"/>
  <c r="AL698" i="15"/>
  <c r="AK698" i="15"/>
  <c r="AL809" i="15"/>
  <c r="AK809" i="15"/>
  <c r="AL687" i="15"/>
  <c r="AK687" i="15"/>
  <c r="AL604" i="15"/>
  <c r="AK604" i="15"/>
  <c r="AL73" i="15"/>
  <c r="AK73" i="15"/>
  <c r="AL751" i="15"/>
  <c r="AK751" i="15"/>
  <c r="AL630" i="15"/>
  <c r="AK630" i="15"/>
  <c r="AK700" i="15"/>
  <c r="AL700" i="15"/>
  <c r="AK489" i="15"/>
  <c r="AL489" i="15"/>
  <c r="AK55" i="15"/>
  <c r="AL55" i="15"/>
  <c r="AL487" i="15"/>
  <c r="AK487" i="15"/>
  <c r="AK571" i="15"/>
  <c r="AL571" i="15"/>
  <c r="AL417" i="15"/>
  <c r="AK417" i="15"/>
  <c r="AK132" i="15"/>
  <c r="AL132" i="15"/>
  <c r="AL485" i="15"/>
  <c r="AK485" i="15"/>
  <c r="AL170" i="15"/>
  <c r="AK170" i="15"/>
  <c r="AL797" i="15"/>
  <c r="AK797" i="15"/>
  <c r="AK147" i="15"/>
  <c r="AL147" i="15"/>
  <c r="AL36" i="15"/>
  <c r="AK36" i="15"/>
  <c r="AL472" i="15"/>
  <c r="AK472" i="15"/>
  <c r="AL696" i="15"/>
  <c r="AK696" i="15"/>
  <c r="U856" i="15"/>
  <c r="AE856" i="15" s="1"/>
  <c r="AL5" i="15"/>
  <c r="AK5" i="15"/>
  <c r="AK65" i="15"/>
  <c r="AL65" i="15"/>
  <c r="AK227" i="15"/>
  <c r="AL227" i="15"/>
  <c r="AL563" i="15"/>
  <c r="AK563" i="15"/>
  <c r="AL258" i="15"/>
  <c r="AK258" i="15"/>
  <c r="AL294" i="15"/>
  <c r="AK294" i="15"/>
  <c r="AL273" i="15"/>
  <c r="AK273" i="15"/>
  <c r="AL34" i="15"/>
  <c r="AK34" i="15"/>
  <c r="AL238" i="15"/>
  <c r="AK238" i="15"/>
  <c r="AL786" i="15"/>
  <c r="AK786" i="15"/>
  <c r="AL51" i="15"/>
  <c r="AK51" i="15"/>
  <c r="AK738" i="15"/>
  <c r="AL738" i="15"/>
  <c r="AK155" i="15"/>
  <c r="AL155" i="15"/>
  <c r="AL375" i="15"/>
  <c r="AK375" i="15"/>
  <c r="AL556" i="15"/>
  <c r="AK556" i="15"/>
  <c r="AL106" i="15"/>
  <c r="AK106" i="15"/>
  <c r="AL502" i="15"/>
  <c r="AK502" i="15"/>
  <c r="AL503" i="15"/>
  <c r="AK503" i="15"/>
  <c r="AL99" i="15"/>
  <c r="V6" i="19"/>
  <c r="AK99" i="15"/>
  <c r="AL603" i="15"/>
  <c r="AK603" i="15"/>
  <c r="AL84" i="15"/>
  <c r="AK84" i="15"/>
  <c r="AK520" i="15"/>
  <c r="AL520" i="15"/>
  <c r="AK771" i="15"/>
  <c r="AL771" i="15"/>
  <c r="AK646" i="15"/>
  <c r="AL646" i="15"/>
  <c r="AK769" i="15"/>
  <c r="AL769" i="15"/>
  <c r="AL92" i="15"/>
  <c r="AK92" i="15"/>
  <c r="AK366" i="15"/>
  <c r="AL366" i="15"/>
  <c r="AL215" i="15"/>
  <c r="AK215" i="15"/>
  <c r="AK614" i="15"/>
  <c r="AL614" i="15"/>
  <c r="AK802" i="15"/>
  <c r="AL802" i="15"/>
  <c r="AK546" i="15"/>
  <c r="AL546" i="15"/>
  <c r="AL460" i="15"/>
  <c r="AK460" i="15"/>
  <c r="AL28" i="15"/>
  <c r="AK28" i="15"/>
  <c r="AL268" i="15"/>
  <c r="AK268" i="15"/>
  <c r="AL344" i="15"/>
  <c r="AK344" i="15"/>
  <c r="AL500" i="15"/>
  <c r="AK500" i="15"/>
  <c r="AK816" i="15"/>
  <c r="AL816" i="15"/>
  <c r="AL441" i="15"/>
  <c r="AK441" i="15"/>
  <c r="AL449" i="15"/>
  <c r="AK449" i="15"/>
  <c r="AL765" i="15"/>
  <c r="AK765" i="15"/>
  <c r="AL838" i="15"/>
  <c r="AK838" i="15"/>
  <c r="AL402" i="15"/>
  <c r="AK402" i="15"/>
  <c r="AK189" i="15"/>
  <c r="AL189" i="15"/>
  <c r="AL660" i="15"/>
  <c r="AK660" i="15"/>
  <c r="AL419" i="15"/>
  <c r="AK419" i="15"/>
  <c r="AL691" i="15"/>
  <c r="AK691" i="15"/>
  <c r="AL141" i="15"/>
  <c r="AK141" i="15"/>
  <c r="AL828" i="15"/>
  <c r="AK828" i="15"/>
  <c r="AL845" i="15"/>
  <c r="AK845" i="15"/>
  <c r="AL91" i="15"/>
  <c r="AK91" i="15"/>
  <c r="AL508" i="15"/>
  <c r="AK508" i="15"/>
  <c r="AL87" i="15"/>
  <c r="AK87" i="15"/>
  <c r="AK847" i="15"/>
  <c r="AL847" i="15"/>
  <c r="AL650" i="15"/>
  <c r="AK650" i="15"/>
  <c r="AL192" i="15"/>
  <c r="AK192" i="15"/>
  <c r="AL418" i="15"/>
  <c r="V16" i="19"/>
  <c r="AK418" i="15"/>
  <c r="AL11" i="15"/>
  <c r="AK11" i="15"/>
  <c r="AL392" i="15"/>
  <c r="AK392" i="15"/>
  <c r="AL25" i="15"/>
  <c r="AK25" i="15"/>
  <c r="AL349" i="15"/>
  <c r="AK349" i="15"/>
  <c r="AL315" i="15"/>
  <c r="AK315" i="15"/>
  <c r="AK234" i="15"/>
  <c r="AL234" i="15"/>
  <c r="AK42" i="15"/>
  <c r="AL42" i="15"/>
  <c r="AK19" i="15"/>
  <c r="AL19" i="15"/>
  <c r="AK324" i="15"/>
  <c r="AL324" i="15"/>
  <c r="AK507" i="15"/>
  <c r="AL507" i="15"/>
  <c r="AL358" i="15"/>
  <c r="AK358" i="15"/>
  <c r="AL649" i="15"/>
  <c r="AK649" i="15"/>
  <c r="AL414" i="15"/>
  <c r="AK414" i="15"/>
  <c r="AL255" i="15"/>
  <c r="AK255" i="15"/>
  <c r="AK218" i="15"/>
  <c r="AL218" i="15"/>
  <c r="AL131" i="15"/>
  <c r="AK131" i="15"/>
  <c r="Q5" i="19"/>
  <c r="AA5" i="19" s="1"/>
  <c r="AF60" i="15"/>
  <c r="M31" i="19" l="1"/>
  <c r="W31" i="19" s="1"/>
  <c r="AG4" i="19"/>
  <c r="AF4" i="19"/>
  <c r="AG3" i="19"/>
  <c r="AF3" i="19"/>
  <c r="R31" i="19"/>
  <c r="AB31" i="19" s="1"/>
  <c r="AF21" i="19"/>
  <c r="AG21" i="19"/>
  <c r="AG13" i="19"/>
  <c r="AF13" i="19"/>
  <c r="AF6" i="19"/>
  <c r="AG6" i="19"/>
  <c r="AG30" i="19"/>
  <c r="AF30" i="19"/>
  <c r="AG18" i="19"/>
  <c r="AF18" i="19"/>
  <c r="AF26" i="19"/>
  <c r="AG26" i="19"/>
  <c r="AF29" i="19"/>
  <c r="AG29" i="19"/>
  <c r="AL60" i="15"/>
  <c r="V5" i="19"/>
  <c r="V31" i="19" s="1"/>
  <c r="AK60" i="15"/>
  <c r="AG19" i="19"/>
  <c r="AF19" i="19"/>
  <c r="T31" i="19"/>
  <c r="AD31" i="19" s="1"/>
  <c r="AF23" i="19"/>
  <c r="AG23" i="19"/>
  <c r="AF27" i="19"/>
  <c r="AG27" i="19"/>
  <c r="AF28" i="19"/>
  <c r="AG28" i="19"/>
  <c r="P31" i="19"/>
  <c r="Z31" i="19" s="1"/>
  <c r="AF12" i="19"/>
  <c r="AG12" i="19"/>
  <c r="AG25" i="19"/>
  <c r="AF25" i="19"/>
  <c r="AG22" i="19"/>
  <c r="AF22" i="19"/>
  <c r="N31" i="19"/>
  <c r="X31" i="19" s="1"/>
  <c r="AG14" i="19"/>
  <c r="AF14" i="19"/>
  <c r="AA856" i="15"/>
  <c r="AC3" i="19"/>
  <c r="S31" i="19"/>
  <c r="AC31" i="19" s="1"/>
  <c r="AG7" i="19"/>
  <c r="AF7" i="19"/>
  <c r="AF24" i="19"/>
  <c r="AG24" i="19"/>
  <c r="AF8" i="19"/>
  <c r="AG8" i="19"/>
  <c r="AF16" i="19"/>
  <c r="AG16" i="19"/>
  <c r="AL58" i="15"/>
  <c r="AL856" i="15" s="1"/>
  <c r="AK58" i="15"/>
  <c r="AG15" i="19"/>
  <c r="AF15" i="19"/>
  <c r="AG20" i="19"/>
  <c r="AF20" i="19"/>
  <c r="AF11" i="19"/>
  <c r="AG11" i="19"/>
  <c r="AF10" i="19"/>
  <c r="AG10" i="19"/>
  <c r="AF9" i="19"/>
  <c r="AG9" i="19"/>
  <c r="AG17" i="19"/>
  <c r="AF17" i="19"/>
  <c r="O31" i="19"/>
  <c r="Y31" i="19" s="1"/>
  <c r="Q31" i="19"/>
  <c r="AA31" i="19" s="1"/>
  <c r="AF31" i="19" l="1"/>
  <c r="AG31" i="19"/>
  <c r="AK856" i="15"/>
  <c r="AG5" i="19"/>
  <c r="AF5" i="19"/>
  <c r="AB7" i="17" l="1"/>
  <c r="AB718" i="17"/>
  <c r="M26" i="20"/>
  <c r="W26" i="20" s="1"/>
  <c r="M7" i="20"/>
  <c r="W7" i="20" s="1"/>
  <c r="AB134" i="17"/>
  <c r="AB517" i="17"/>
  <c r="M19" i="20"/>
  <c r="W19" i="20" s="1"/>
  <c r="AB516" i="17"/>
  <c r="AB651" i="17"/>
  <c r="M24" i="20"/>
  <c r="W24" i="20" s="1"/>
  <c r="AB420" i="17"/>
  <c r="AB656" i="17"/>
  <c r="M11" i="20"/>
  <c r="W11" i="20" s="1"/>
  <c r="AB297" i="17"/>
  <c r="AB587" i="17"/>
  <c r="AB11" i="17"/>
  <c r="AB225" i="17"/>
  <c r="AB421" i="17"/>
  <c r="AB139" i="17"/>
  <c r="AB497" i="17"/>
  <c r="AB779" i="17"/>
  <c r="AB816" i="17"/>
  <c r="AB341" i="17"/>
  <c r="AB520" i="17"/>
  <c r="AB590" i="17"/>
  <c r="AB228" i="17"/>
  <c r="AB229" i="17"/>
  <c r="AB338" i="17"/>
  <c r="AB809" i="17"/>
  <c r="AB580" i="17"/>
  <c r="AB496" i="17"/>
  <c r="AB104" i="17"/>
  <c r="AB658" i="17"/>
  <c r="AB810" i="17"/>
  <c r="AB751" i="17"/>
  <c r="AB388" i="17"/>
  <c r="AB474" i="17"/>
  <c r="AB588" i="17"/>
  <c r="AB13" i="17"/>
  <c r="AB475" i="17"/>
  <c r="AB660" i="17"/>
  <c r="AB38" i="17"/>
  <c r="AB15" i="17"/>
  <c r="AB309" i="17"/>
  <c r="AB592" i="17"/>
  <c r="AB171" i="17"/>
  <c r="AB780" i="17"/>
  <c r="AB107" i="17"/>
  <c r="AB498" i="17"/>
  <c r="AB757" i="17"/>
  <c r="AB393" i="17"/>
  <c r="AB109" i="17"/>
  <c r="AB723" i="17"/>
  <c r="AB637" i="17"/>
  <c r="AB186" i="17"/>
  <c r="AB160" i="17"/>
  <c r="AB800" i="17"/>
  <c r="AB235" i="17"/>
  <c r="AB432" i="17"/>
  <c r="AB434" i="17"/>
  <c r="AB346" i="17"/>
  <c r="AB111" i="17"/>
  <c r="AB311" i="17"/>
  <c r="AB825" i="17"/>
  <c r="AB182" i="17"/>
  <c r="AB68" i="17"/>
  <c r="AB477" i="17"/>
  <c r="AB722" i="17"/>
  <c r="AB799" i="17"/>
  <c r="AB185" i="17"/>
  <c r="AB110" i="17"/>
  <c r="AB374" i="17"/>
  <c r="AB147" i="17"/>
  <c r="AB187" i="17"/>
  <c r="AB696" i="17"/>
  <c r="AB237" i="17"/>
  <c r="AB240" i="17"/>
  <c r="AB726" i="17"/>
  <c r="AB599" i="17"/>
  <c r="AB189" i="17"/>
  <c r="AB188" i="17"/>
  <c r="AB113" i="17"/>
  <c r="AB785" i="17"/>
  <c r="AB603" i="17"/>
  <c r="AB242" i="17"/>
  <c r="AB44" i="17"/>
  <c r="AB526" i="17"/>
  <c r="AB194" i="17"/>
  <c r="AB831" i="17"/>
  <c r="AB245" i="17"/>
  <c r="AB700" i="17"/>
  <c r="AB399" i="17"/>
  <c r="AB377" i="17"/>
  <c r="AB197" i="17"/>
  <c r="AB402" i="17"/>
  <c r="AB351" i="17"/>
  <c r="AB826" i="17"/>
  <c r="AB602" i="17"/>
  <c r="AB698" i="17"/>
  <c r="AB828" i="17"/>
  <c r="AB193" i="17"/>
  <c r="AB74" i="17"/>
  <c r="AB313" i="17"/>
  <c r="AB527" i="17"/>
  <c r="AB152" i="17"/>
  <c r="AB315" i="17"/>
  <c r="AB76" i="17"/>
  <c r="AB153" i="17"/>
  <c r="AB834" i="17"/>
  <c r="AB401" i="17"/>
  <c r="AB78" i="17"/>
  <c r="AB352" i="17"/>
  <c r="AB447" i="17"/>
  <c r="AB155" i="17"/>
  <c r="AB671" i="17"/>
  <c r="AB485" i="17"/>
  <c r="AB732" i="17"/>
  <c r="AB641" i="17"/>
  <c r="AB452" i="17"/>
  <c r="AB838" i="17"/>
  <c r="AB84" i="17"/>
  <c r="AB80" i="17"/>
  <c r="AB835" i="17"/>
  <c r="AB836" i="17"/>
  <c r="AB449" i="17"/>
  <c r="AB405" i="17"/>
  <c r="AB837" i="17"/>
  <c r="AB24" i="17"/>
  <c r="AB202" i="17"/>
  <c r="AB204" i="17"/>
  <c r="AB25" i="17"/>
  <c r="AB322" i="17"/>
  <c r="AB534" i="17"/>
  <c r="AB85" i="17"/>
  <c r="AB710" i="17"/>
  <c r="AB324" i="17"/>
  <c r="AB734" i="17"/>
  <c r="AB409" i="17"/>
  <c r="AB616" i="17"/>
  <c r="AB612" i="17"/>
  <c r="AB506" i="17"/>
  <c r="AB407" i="17"/>
  <c r="AB356" i="17"/>
  <c r="AB358" i="17"/>
  <c r="AB210" i="17"/>
  <c r="AB211" i="17"/>
  <c r="AB767" i="17"/>
  <c r="AB545" i="17"/>
  <c r="AB539" i="17"/>
  <c r="AB488" i="17"/>
  <c r="AB681" i="17"/>
  <c r="AB51" i="17"/>
  <c r="AB536" i="17"/>
  <c r="AB360" i="17"/>
  <c r="AB537" i="17"/>
  <c r="AB362" i="17"/>
  <c r="AB841" i="17"/>
  <c r="AB507" i="17"/>
  <c r="AB410" i="17"/>
  <c r="AB89" i="17"/>
  <c r="AB459" i="17"/>
  <c r="AB791" i="17"/>
  <c r="AB538" i="17"/>
  <c r="AB255" i="17"/>
  <c r="AB412" i="17"/>
  <c r="AB257" i="17"/>
  <c r="AB540" i="17"/>
  <c r="AB127" i="17"/>
  <c r="AB259" i="17"/>
  <c r="AB464" i="17"/>
  <c r="AB465" i="17"/>
  <c r="AB366" i="17"/>
  <c r="AB381" i="17"/>
  <c r="AB56" i="17"/>
  <c r="AB305" i="17"/>
  <c r="AB291" i="17"/>
  <c r="AB325" i="17"/>
  <c r="AB216" i="17"/>
  <c r="AB327" i="17"/>
  <c r="AB217" i="17"/>
  <c r="AB27" i="17"/>
  <c r="AB266" i="17"/>
  <c r="AB621" i="17"/>
  <c r="AB572" i="17"/>
  <c r="AB218" i="17"/>
  <c r="AB267" i="17"/>
  <c r="AB468" i="17"/>
  <c r="AB416" i="17"/>
  <c r="AB853" i="17"/>
  <c r="AB623" i="17"/>
  <c r="AB625" i="17"/>
  <c r="AB219" i="17"/>
  <c r="AB743" i="17"/>
  <c r="AB851" i="17"/>
  <c r="AB628" i="17"/>
  <c r="AB161" i="17"/>
  <c r="AB714" i="17"/>
  <c r="AB626" i="17"/>
  <c r="AB329" i="17"/>
  <c r="AB513" i="17"/>
  <c r="AB270" i="17"/>
  <c r="AB793" i="17"/>
  <c r="AB494" i="17"/>
  <c r="AB165" i="17"/>
  <c r="AB855" i="17"/>
  <c r="AB773" i="17"/>
  <c r="AB132" i="17"/>
  <c r="AB470" i="17"/>
  <c r="AB166" i="17"/>
  <c r="AB101" i="17"/>
  <c r="M10" i="20"/>
  <c r="W10" i="20" s="1"/>
  <c r="AB272" i="17"/>
  <c r="AB371" i="17"/>
  <c r="AB168" i="17"/>
  <c r="AB652" i="17"/>
  <c r="AB550" i="17"/>
  <c r="AB223" i="17"/>
  <c r="AB222" i="17"/>
  <c r="AB384" i="17"/>
  <c r="AB273" i="17"/>
  <c r="AB170" i="17"/>
  <c r="AB370" i="17"/>
  <c r="AB551" i="17"/>
  <c r="AB31" i="17"/>
  <c r="AB224" i="17"/>
  <c r="AB3" i="17"/>
  <c r="M3" i="20"/>
  <c r="AB167" i="17"/>
  <c r="M8" i="20"/>
  <c r="W8" i="20" s="1"/>
  <c r="AB336" i="17"/>
  <c r="AB32" i="17"/>
  <c r="AB653" i="17"/>
  <c r="AB5" i="17"/>
  <c r="AB135" i="17"/>
  <c r="AB519" i="17"/>
  <c r="AB4" i="17"/>
  <c r="AB807" i="17"/>
  <c r="M6" i="20"/>
  <c r="W6" i="20" s="1"/>
  <c r="AB99" i="17"/>
  <c r="AB495" i="17"/>
  <c r="M18" i="20"/>
  <c r="W18" i="20" s="1"/>
  <c r="AB337" i="17"/>
  <c r="AB274" i="17"/>
  <c r="AB632" i="17"/>
  <c r="AB307" i="17"/>
  <c r="AB796" i="17"/>
  <c r="AB65" i="17"/>
  <c r="AB690" i="17"/>
  <c r="AB752" i="17"/>
  <c r="AB33" i="17"/>
  <c r="AB389" i="17"/>
  <c r="AB692" i="17"/>
  <c r="AB178" i="17"/>
  <c r="AB633" i="17"/>
  <c r="AB227" i="17"/>
  <c r="AB476" i="17"/>
  <c r="AB589" i="17"/>
  <c r="AB66" i="17"/>
  <c r="AB67" i="17"/>
  <c r="AB106" i="17"/>
  <c r="AB63" i="17"/>
  <c r="AB720" i="17"/>
  <c r="AB541" i="17"/>
  <c r="M20" i="20"/>
  <c r="W20" i="20" s="1"/>
  <c r="AB387" i="17"/>
  <c r="AB811" i="17"/>
  <c r="AB12" i="17"/>
  <c r="AB138" i="17"/>
  <c r="AB691" i="17"/>
  <c r="AB275" i="17"/>
  <c r="AB753" i="17"/>
  <c r="AB372" i="17"/>
  <c r="AB301" i="17"/>
  <c r="AB423" i="17"/>
  <c r="AB755" i="17"/>
  <c r="AB591" i="17"/>
  <c r="AB818" i="17"/>
  <c r="AB143" i="17"/>
  <c r="AB694" i="17"/>
  <c r="AB230" i="17"/>
  <c r="AB635" i="17"/>
  <c r="AB232" i="17"/>
  <c r="AB556" i="17"/>
  <c r="AB781" i="17"/>
  <c r="AB69" i="17"/>
  <c r="AB725" i="17"/>
  <c r="AB664" i="17"/>
  <c r="AB665" i="17"/>
  <c r="AB758" i="17"/>
  <c r="AB238" i="17"/>
  <c r="AB281" i="17"/>
  <c r="AB19" i="17"/>
  <c r="AB760" i="17"/>
  <c r="AB600" i="17"/>
  <c r="AB144" i="17"/>
  <c r="AB821" i="17"/>
  <c r="AB343" i="17"/>
  <c r="AB231" i="17"/>
  <c r="AB278" i="17"/>
  <c r="AB478" i="17"/>
  <c r="AB724" i="17"/>
  <c r="AB782" i="17"/>
  <c r="AB523" i="17"/>
  <c r="AB479" i="17"/>
  <c r="AB236" i="17"/>
  <c r="AB433" i="17"/>
  <c r="AB783" i="17"/>
  <c r="AB499" i="17"/>
  <c r="AB43" i="17"/>
  <c r="AB784" i="17"/>
  <c r="AB668" i="17"/>
  <c r="AB241" i="17"/>
  <c r="AB375" i="17"/>
  <c r="AB761" i="17"/>
  <c r="AB243" i="17"/>
  <c r="AB605" i="17"/>
  <c r="AB45" i="17"/>
  <c r="AB117" i="17"/>
  <c r="AB83" i="17"/>
  <c r="AB195" i="17"/>
  <c r="AB46" i="17"/>
  <c r="AB349" i="17"/>
  <c r="AB21" i="17"/>
  <c r="AB670" i="17"/>
  <c r="AB607" i="17"/>
  <c r="AB824" i="17"/>
  <c r="AB667" i="17"/>
  <c r="AB282" i="17"/>
  <c r="AB150" i="17"/>
  <c r="AB524" i="17"/>
  <c r="AB525" i="17"/>
  <c r="AB484" i="17"/>
  <c r="AB314" i="17"/>
  <c r="AB528" i="17"/>
  <c r="AB442" i="17"/>
  <c r="AB502" i="17"/>
  <c r="AB832" i="17"/>
  <c r="AB348" i="17"/>
  <c r="AB701" i="17"/>
  <c r="AB246" i="17"/>
  <c r="AB118" i="17"/>
  <c r="AB530" i="17"/>
  <c r="AB505" i="17"/>
  <c r="AB319" i="17"/>
  <c r="AB321" i="17"/>
  <c r="AB608" i="17"/>
  <c r="AB23" i="17"/>
  <c r="AB451" i="17"/>
  <c r="AB201" i="17"/>
  <c r="AB354" i="17"/>
  <c r="AB199" i="17"/>
  <c r="AB730" i="17"/>
  <c r="AB786" i="17"/>
  <c r="AB450" i="17"/>
  <c r="AB250" i="17"/>
  <c r="AB251" i="17"/>
  <c r="AB705" i="17"/>
  <c r="AB203" i="17"/>
  <c r="AB455" i="17"/>
  <c r="AB48" i="17"/>
  <c r="AB676" i="17"/>
  <c r="AB789" i="17"/>
  <c r="AB561" i="17"/>
  <c r="AB357" i="17"/>
  <c r="AB122" i="17"/>
  <c r="AB766" i="17"/>
  <c r="AB287" i="17"/>
  <c r="AB733" i="17"/>
  <c r="AB207" i="17"/>
  <c r="AB677" i="17"/>
  <c r="AB562" i="17"/>
  <c r="AB49" i="17"/>
  <c r="AB535" i="17"/>
  <c r="AB564" i="17"/>
  <c r="AB735" i="17"/>
  <c r="AB87" i="17"/>
  <c r="AB458" i="17"/>
  <c r="AB90" i="17"/>
  <c r="AB645" i="17"/>
  <c r="AB158" i="17"/>
  <c r="AB646" i="17"/>
  <c r="AB290" i="17"/>
  <c r="AB770" i="17"/>
  <c r="AB790" i="17"/>
  <c r="AB680" i="17"/>
  <c r="AB254" i="17"/>
  <c r="AB567" i="17"/>
  <c r="AB736" i="17"/>
  <c r="AB460" i="17"/>
  <c r="AB124" i="17"/>
  <c r="AB712" i="17"/>
  <c r="AB263" i="17"/>
  <c r="AB93" i="17"/>
  <c r="AB509" i="17"/>
  <c r="AB463" i="17"/>
  <c r="AB258" i="17"/>
  <c r="AB510" i="17"/>
  <c r="AB326" i="17"/>
  <c r="AB364" i="17"/>
  <c r="AB363" i="17"/>
  <c r="AB382" i="17"/>
  <c r="AB365" i="17"/>
  <c r="AB771" i="17"/>
  <c r="AB845" i="17"/>
  <c r="AB413" i="17"/>
  <c r="AB262" i="17"/>
  <c r="AB713" i="17"/>
  <c r="AB265" i="17"/>
  <c r="AB492" i="17"/>
  <c r="AB570" i="17"/>
  <c r="AB328" i="17"/>
  <c r="AB294" i="17"/>
  <c r="AB96" i="17"/>
  <c r="AB512" i="17"/>
  <c r="AB368" i="17"/>
  <c r="AB220" i="17"/>
  <c r="AB629" i="17"/>
  <c r="AB295" i="17"/>
  <c r="AB28" i="17"/>
  <c r="AB415" i="17"/>
  <c r="AB772" i="17"/>
  <c r="AB716" i="17"/>
  <c r="AB97" i="17"/>
  <c r="AB627" i="17"/>
  <c r="AB164" i="17"/>
  <c r="AB804" i="17"/>
  <c r="AB854" i="17"/>
  <c r="AB133" i="17"/>
  <c r="AB271" i="17"/>
  <c r="AB717" i="17"/>
  <c r="AB469" i="17"/>
  <c r="AB775" i="17"/>
  <c r="AB296" i="17"/>
  <c r="AB418" i="17"/>
  <c r="M16" i="20"/>
  <c r="W16" i="20" s="1"/>
  <c r="AB794" i="17"/>
  <c r="M29" i="20"/>
  <c r="W29" i="20" s="1"/>
  <c r="AB62" i="17"/>
  <c r="AB808" i="17"/>
  <c r="AB777" i="17"/>
  <c r="M22" i="20"/>
  <c r="W22" i="20" s="1"/>
  <c r="AB578" i="17"/>
  <c r="M9" i="20"/>
  <c r="W9" i="20" s="1"/>
  <c r="AB221" i="17"/>
  <c r="AB795" i="17"/>
  <c r="AB103" i="17"/>
  <c r="AB797" i="17"/>
  <c r="AB553" i="17"/>
  <c r="AB10" i="17"/>
  <c r="AB554" i="17"/>
  <c r="AB473" i="17"/>
  <c r="AB34" i="17"/>
  <c r="AB812" i="17"/>
  <c r="AB814" i="17"/>
  <c r="AB276" i="17"/>
  <c r="AB340" i="17"/>
  <c r="AB179" i="17"/>
  <c r="AB392" i="17"/>
  <c r="AB39" i="17"/>
  <c r="AB424" i="17"/>
  <c r="AB472" i="17"/>
  <c r="AB339" i="17"/>
  <c r="AB306" i="17"/>
  <c r="M12" i="20"/>
  <c r="W12" i="20" s="1"/>
  <c r="AB582" i="17"/>
  <c r="AB9" i="17"/>
  <c r="AB585" i="17"/>
  <c r="AB298" i="17"/>
  <c r="AB299" i="17"/>
  <c r="AB659" i="17"/>
  <c r="AB35" i="17"/>
  <c r="AB176" i="17"/>
  <c r="AB14" i="17"/>
  <c r="AB37" i="17"/>
  <c r="AB391" i="17"/>
  <c r="AB721" i="17"/>
  <c r="AB277" i="17"/>
  <c r="AB142" i="17"/>
  <c r="AB655" i="17"/>
  <c r="AB102" i="17"/>
  <c r="AB661" i="17"/>
  <c r="AB634" i="17"/>
  <c r="AB425" i="17"/>
  <c r="AB663" i="17"/>
  <c r="AB146" i="17"/>
  <c r="AB521" i="17"/>
  <c r="AB373" i="17"/>
  <c r="AB823" i="17"/>
  <c r="AB428" i="17"/>
  <c r="AB597" i="17"/>
  <c r="AB280" i="17"/>
  <c r="AB429" i="17"/>
  <c r="AB431" i="17"/>
  <c r="AB598" i="17"/>
  <c r="AB557" i="17"/>
  <c r="AB500" i="17"/>
  <c r="AB310" i="17"/>
  <c r="AB638" i="17"/>
  <c r="AB601" i="17"/>
  <c r="AB342" i="17"/>
  <c r="AB183" i="17"/>
  <c r="AB426" i="17"/>
  <c r="AB42" i="17"/>
  <c r="AB184" i="17"/>
  <c r="AB822" i="17"/>
  <c r="AB394" i="17"/>
  <c r="AB395" i="17"/>
  <c r="AB344" i="17"/>
  <c r="AB234" i="17"/>
  <c r="AB148" i="17"/>
  <c r="AB697" i="17"/>
  <c r="AB345" i="17"/>
  <c r="AB480" i="17"/>
  <c r="AB727" i="17"/>
  <c r="AB542" i="17"/>
  <c r="AB72" i="17"/>
  <c r="AB398" i="17"/>
  <c r="AB437" i="17"/>
  <c r="AB283" i="17"/>
  <c r="AB604" i="17"/>
  <c r="AB829" i="17"/>
  <c r="AB438" i="17"/>
  <c r="AB558" i="17"/>
  <c r="AB501" i="17"/>
  <c r="AB347" i="17"/>
  <c r="AB639" i="17"/>
  <c r="AB543" i="17"/>
  <c r="AB316" i="17"/>
  <c r="AB702" i="17"/>
  <c r="AB606" i="17"/>
  <c r="AB403" i="17"/>
  <c r="AB112" i="17"/>
  <c r="AB114" i="17"/>
  <c r="AB73" i="17"/>
  <c r="AB699" i="17"/>
  <c r="AB191" i="17"/>
  <c r="AB304" i="17"/>
  <c r="AB116" i="17"/>
  <c r="AB151" i="17"/>
  <c r="AB284" i="17"/>
  <c r="AB75" i="17"/>
  <c r="AB444" i="17"/>
  <c r="AB376" i="17"/>
  <c r="AB763" i="17"/>
  <c r="AB640" i="17"/>
  <c r="AB350" i="17"/>
  <c r="AB198" i="17"/>
  <c r="AB79" i="17"/>
  <c r="AB531" i="17"/>
  <c r="AB731" i="17"/>
  <c r="AB448" i="17"/>
  <c r="AB672" i="17"/>
  <c r="AB703" i="17"/>
  <c r="AB286" i="17"/>
  <c r="AB706" i="17"/>
  <c r="AB559" i="17"/>
  <c r="AB674" i="17"/>
  <c r="AB249" i="17"/>
  <c r="AB320" i="17"/>
  <c r="AB22" i="17"/>
  <c r="AB673" i="17"/>
  <c r="AB120" i="17"/>
  <c r="AB82" i="17"/>
  <c r="AB453" i="17"/>
  <c r="AB406" i="17"/>
  <c r="AB456" i="17"/>
  <c r="AB707" i="17"/>
  <c r="AB533" i="17"/>
  <c r="AB839" i="17"/>
  <c r="AB560" i="17"/>
  <c r="AB408" i="17"/>
  <c r="AB208" i="17"/>
  <c r="AB642" i="17"/>
  <c r="AB614" i="17"/>
  <c r="AB678" i="17"/>
  <c r="AB26" i="17"/>
  <c r="AB675" i="17"/>
  <c r="AB206" i="17"/>
  <c r="AB252" i="17"/>
  <c r="AB613" i="17"/>
  <c r="AB765" i="17"/>
  <c r="AB86" i="17"/>
  <c r="AB615" i="17"/>
  <c r="AB487" i="17"/>
  <c r="AB563" i="17"/>
  <c r="AB256" i="17"/>
  <c r="AB617" i="17"/>
  <c r="AB156" i="17"/>
  <c r="AB380" i="17"/>
  <c r="AB842" i="17"/>
  <c r="AB508" i="17"/>
  <c r="AB737" i="17"/>
  <c r="AB461" i="17"/>
  <c r="AB568" i="17"/>
  <c r="AB457" i="17"/>
  <c r="AB768" i="17"/>
  <c r="AB50" i="17"/>
  <c r="AB803" i="17"/>
  <c r="AB52" i="17"/>
  <c r="AB157" i="17"/>
  <c r="AB91" i="17"/>
  <c r="AB53" i="17"/>
  <c r="AB682" i="17"/>
  <c r="AB618" i="17"/>
  <c r="AB213" i="17"/>
  <c r="AB683" i="17"/>
  <c r="AB215" i="17"/>
  <c r="AB293" i="17"/>
  <c r="AB647" i="17"/>
  <c r="AB490" i="17"/>
  <c r="AB212" i="17"/>
  <c r="AB54" i="17"/>
  <c r="AB159" i="17"/>
  <c r="AB57" i="17"/>
  <c r="AB740" i="17"/>
  <c r="AB489" i="17"/>
  <c r="AB128" i="17"/>
  <c r="AB94" i="17"/>
  <c r="AB264" i="17"/>
  <c r="AB491" i="17"/>
  <c r="AB847" i="17"/>
  <c r="AB624" i="17"/>
  <c r="AB414" i="17"/>
  <c r="AB622" i="17"/>
  <c r="AB648" i="17"/>
  <c r="AB573" i="17"/>
  <c r="AB59" i="17"/>
  <c r="AB467" i="17"/>
  <c r="AB268" i="17"/>
  <c r="AB744" i="17"/>
  <c r="AB745" i="17"/>
  <c r="AB574" i="17"/>
  <c r="AB850" i="17"/>
  <c r="AB852" i="17"/>
  <c r="AB575" i="17"/>
  <c r="AB417" i="17"/>
  <c r="AB746" i="17"/>
  <c r="AB805" i="17"/>
  <c r="AB547" i="17"/>
  <c r="AB577" i="17"/>
  <c r="AB383" i="17"/>
  <c r="AB774" i="17"/>
  <c r="AB514" i="17"/>
  <c r="AB98" i="17"/>
  <c r="AB748" i="17"/>
  <c r="M23" i="20"/>
  <c r="W23" i="20" s="1"/>
  <c r="AB631" i="17"/>
  <c r="AB654" i="17"/>
  <c r="AB6" i="17"/>
  <c r="AB334" i="17"/>
  <c r="AB687" i="17"/>
  <c r="AB30" i="17"/>
  <c r="AB369" i="17"/>
  <c r="M14" i="20"/>
  <c r="W14" i="20" s="1"/>
  <c r="M27" i="20"/>
  <c r="W27" i="20" s="1"/>
  <c r="AB749" i="17"/>
  <c r="AB61" i="17"/>
  <c r="AB719" i="17"/>
  <c r="AB688" i="17"/>
  <c r="AB750" i="17"/>
  <c r="AB333" i="17"/>
  <c r="AB579" i="17"/>
  <c r="M17" i="20"/>
  <c r="W17" i="20" s="1"/>
  <c r="AB471" i="17"/>
  <c r="AB806" i="17"/>
  <c r="M30" i="20"/>
  <c r="W30" i="20" s="1"/>
  <c r="M21" i="20"/>
  <c r="W21" i="20" s="1"/>
  <c r="AB548" i="17"/>
  <c r="AB335" i="17"/>
  <c r="AB518" i="17"/>
  <c r="AB136" i="17"/>
  <c r="AB778" i="17"/>
  <c r="AB100" i="17"/>
  <c r="AB549" i="17"/>
  <c r="AB29" i="17"/>
  <c r="M25" i="20"/>
  <c r="W25" i="20" s="1"/>
  <c r="AB686" i="17"/>
  <c r="AB552" i="17"/>
  <c r="AB169" i="17"/>
  <c r="AB385" i="17"/>
  <c r="AB689" i="17"/>
  <c r="AB419" i="17"/>
  <c r="AB581" i="17"/>
  <c r="AB64" i="17"/>
  <c r="AB657" i="17"/>
  <c r="AB172" i="17"/>
  <c r="AB308" i="17"/>
  <c r="AB174" i="17"/>
  <c r="AB300" i="17"/>
  <c r="AB390" i="17"/>
  <c r="AB813" i="17"/>
  <c r="AB815" i="17"/>
  <c r="AB693" i="17"/>
  <c r="AB140" i="17"/>
  <c r="AB141" i="17"/>
  <c r="AB180" i="17"/>
  <c r="AB756" i="17"/>
  <c r="AB8" i="17"/>
  <c r="AB583" i="17"/>
  <c r="AB584" i="17"/>
  <c r="AB586" i="17"/>
  <c r="AB173" i="17"/>
  <c r="AB175" i="17"/>
  <c r="AB226" i="17"/>
  <c r="AB105" i="17"/>
  <c r="AB177" i="17"/>
  <c r="AB36" i="17"/>
  <c r="AB422" i="17"/>
  <c r="AB798" i="17"/>
  <c r="AB754" i="17"/>
  <c r="AB817" i="17"/>
  <c r="AB40" i="17"/>
  <c r="AB819" i="17"/>
  <c r="AB662" i="17"/>
  <c r="AB593" i="17"/>
  <c r="AB820" i="17"/>
  <c r="AB594" i="17"/>
  <c r="AB108" i="17"/>
  <c r="AB522" i="17"/>
  <c r="AB279" i="17"/>
  <c r="AB427" i="17"/>
  <c r="AB596" i="17"/>
  <c r="AB396" i="17"/>
  <c r="AB70" i="17"/>
  <c r="AB695" i="17"/>
  <c r="AB666" i="17"/>
  <c r="AB149" i="17"/>
  <c r="AB18" i="17"/>
  <c r="AB302" i="17"/>
  <c r="AB71" i="17"/>
  <c r="AB181" i="17"/>
  <c r="AB41" i="17"/>
  <c r="AB145" i="17"/>
  <c r="AB555" i="17"/>
  <c r="AB16" i="17"/>
  <c r="AB636" i="17"/>
  <c r="AB233" i="17"/>
  <c r="AB595" i="17"/>
  <c r="AB17" i="17"/>
  <c r="AB397" i="17"/>
  <c r="AB430" i="17"/>
  <c r="AB759" i="17"/>
  <c r="AB239" i="17"/>
  <c r="AB435" i="17"/>
  <c r="AB728" i="17"/>
  <c r="AB481" i="17"/>
  <c r="AB154" i="17"/>
  <c r="AB303" i="17"/>
  <c r="AB190" i="17"/>
  <c r="AB827" i="17"/>
  <c r="AB483" i="17"/>
  <c r="AB830" i="17"/>
  <c r="AB439" i="17"/>
  <c r="AB669" i="17"/>
  <c r="AB529" i="17"/>
  <c r="AB20" i="17"/>
  <c r="AB504" i="17"/>
  <c r="AB196" i="17"/>
  <c r="AB317" i="17"/>
  <c r="AB318" i="17"/>
  <c r="AB247" i="17"/>
  <c r="AB436" i="17"/>
  <c r="AB115" i="17"/>
  <c r="AB312" i="17"/>
  <c r="AB482" i="17"/>
  <c r="AB192" i="17"/>
  <c r="AB762" i="17"/>
  <c r="AB244" i="17"/>
  <c r="AB440" i="17"/>
  <c r="AB441" i="17"/>
  <c r="AB443" i="17"/>
  <c r="AB503" i="17"/>
  <c r="AB833" i="17"/>
  <c r="AB400" i="17"/>
  <c r="AB445" i="17"/>
  <c r="AB77" i="17"/>
  <c r="AB446" i="17"/>
  <c r="AB729" i="17"/>
  <c r="AB81" i="17"/>
  <c r="AB787" i="17"/>
  <c r="AB285" i="17"/>
  <c r="AB801" i="17"/>
  <c r="AB704" i="17"/>
  <c r="AB353" i="17"/>
  <c r="AB47" i="17"/>
  <c r="AB378" i="17"/>
  <c r="AB119" i="17"/>
  <c r="AB200" i="17"/>
  <c r="AB532" i="17"/>
  <c r="AB609" i="17"/>
  <c r="AB610" i="17"/>
  <c r="AB788" i="17"/>
  <c r="AB454" i="17"/>
  <c r="AB611" i="17"/>
  <c r="AB708" i="17"/>
  <c r="AB802" i="17"/>
  <c r="AB355" i="17"/>
  <c r="AB709" i="17"/>
  <c r="AB323" i="17"/>
  <c r="AB840" i="17"/>
  <c r="AB209" i="17"/>
  <c r="AB379" i="17"/>
  <c r="AB205" i="17"/>
  <c r="AB486" i="17"/>
  <c r="AB253" i="17"/>
  <c r="AB764" i="17"/>
  <c r="AB121" i="17"/>
  <c r="AB123" i="17"/>
  <c r="AB544" i="17"/>
  <c r="AB843" i="17"/>
  <c r="AB643" i="17"/>
  <c r="AB386" i="17"/>
  <c r="AB644" i="17"/>
  <c r="AB566" i="17"/>
  <c r="AB288" i="17"/>
  <c r="AB738" i="17"/>
  <c r="AB289" i="17"/>
  <c r="AB546" i="17"/>
  <c r="AB411" i="17"/>
  <c r="AB92" i="17"/>
  <c r="AB711" i="17"/>
  <c r="AB679" i="17"/>
  <c r="AB565" i="17"/>
  <c r="AB88" i="17"/>
  <c r="AB359" i="17"/>
  <c r="AB361" i="17"/>
  <c r="AB769" i="17"/>
  <c r="AB462" i="17"/>
  <c r="AB55" i="17"/>
  <c r="AB125" i="17"/>
  <c r="AB569" i="17"/>
  <c r="AB844" i="17"/>
  <c r="AB739" i="17"/>
  <c r="AB511" i="17"/>
  <c r="AB261" i="17"/>
  <c r="AB126" i="17"/>
  <c r="AB619" i="17"/>
  <c r="AB214" i="17"/>
  <c r="AB292" i="17"/>
  <c r="AB260" i="17"/>
  <c r="AB620" i="17"/>
  <c r="AB466" i="17"/>
  <c r="AB95" i="17"/>
  <c r="AB846" i="17"/>
  <c r="AB741" i="17"/>
  <c r="AB493" i="17"/>
  <c r="AB715" i="17"/>
  <c r="AB571" i="17"/>
  <c r="AB129" i="17"/>
  <c r="AB649" i="17"/>
  <c r="AB650" i="17"/>
  <c r="AB848" i="17"/>
  <c r="AB367" i="17"/>
  <c r="AB849" i="17"/>
  <c r="AB163" i="17"/>
  <c r="AB792" i="17"/>
  <c r="AB269" i="17"/>
  <c r="AB742" i="17"/>
  <c r="AB162" i="17"/>
  <c r="AB684" i="17"/>
  <c r="AB130" i="17"/>
  <c r="AB685" i="17"/>
  <c r="AB131" i="17"/>
  <c r="AB330" i="17"/>
  <c r="AB515" i="17"/>
  <c r="AB248" i="17"/>
  <c r="AB576" i="17"/>
  <c r="AB331" i="17"/>
  <c r="AB747" i="17"/>
  <c r="AB630" i="17"/>
  <c r="AB137" i="17"/>
  <c r="AB60" i="17" l="1"/>
  <c r="M5" i="20"/>
  <c r="W5" i="20" s="1"/>
  <c r="AB58" i="17"/>
  <c r="M4" i="20"/>
  <c r="W4" i="20" s="1"/>
  <c r="R856" i="17"/>
  <c r="AB856" i="17" s="1"/>
  <c r="AB776" i="17"/>
  <c r="M28" i="20"/>
  <c r="W28" i="20" s="1"/>
  <c r="AB404" i="17"/>
  <c r="M15" i="20"/>
  <c r="W15" i="20" s="1"/>
  <c r="AB332" i="17"/>
  <c r="M13" i="20"/>
  <c r="W13" i="20" s="1"/>
  <c r="W3" i="20"/>
  <c r="M31" i="20" l="1"/>
  <c r="W31" i="20" s="1"/>
  <c r="AJ478" i="17"/>
  <c r="AJ148" i="17"/>
  <c r="AH431" i="17"/>
  <c r="AH168" i="17"/>
  <c r="AJ470" i="17"/>
  <c r="AH296" i="17"/>
  <c r="AH630" i="17"/>
  <c r="AH101" i="17"/>
  <c r="AH656" i="17"/>
  <c r="AH587" i="17"/>
  <c r="AJ138" i="17"/>
  <c r="AH779" i="17"/>
  <c r="AJ662" i="17"/>
  <c r="AJ108" i="17"/>
  <c r="AH822" i="17"/>
  <c r="AJ596" i="17"/>
  <c r="AH234" i="17"/>
  <c r="AH697" i="17"/>
  <c r="AH485" i="17"/>
  <c r="AJ333" i="17"/>
  <c r="AJ520" i="17"/>
  <c r="AH596" i="17"/>
  <c r="AJ187" i="17"/>
  <c r="AH432" i="17"/>
  <c r="AH793" i="17"/>
  <c r="AJ166" i="17"/>
  <c r="AH748" i="17"/>
  <c r="AJ334" i="17"/>
  <c r="AH333" i="17"/>
  <c r="AJ30" i="17"/>
  <c r="AH277" i="17"/>
  <c r="AJ68" i="17"/>
  <c r="AH146" i="17"/>
  <c r="AJ250" i="17"/>
  <c r="AH494" i="17"/>
  <c r="AH717" i="17"/>
  <c r="AJ385" i="17"/>
  <c r="AH805" i="17"/>
  <c r="AJ579" i="17"/>
  <c r="AJ519" i="17"/>
  <c r="AH517" i="17"/>
  <c r="AH37" i="17"/>
  <c r="AJ589" i="17"/>
  <c r="AH817" i="17"/>
  <c r="AH40" i="17"/>
  <c r="AH662" i="17"/>
  <c r="AJ278" i="17"/>
  <c r="AH427" i="17"/>
  <c r="AJ147" i="17"/>
  <c r="AJ234" i="17"/>
  <c r="AH429" i="17"/>
  <c r="AH235" i="17"/>
  <c r="AJ499" i="17"/>
  <c r="AJ728" i="17"/>
  <c r="AH350" i="17"/>
  <c r="AJ154" i="17"/>
  <c r="AH380" i="17"/>
  <c r="AJ790" i="17"/>
  <c r="AH709" i="17"/>
  <c r="AJ736" i="17"/>
  <c r="AH842" i="17"/>
  <c r="AH379" i="17"/>
  <c r="AJ210" i="17"/>
  <c r="AH356" i="17"/>
  <c r="AJ734" i="17"/>
  <c r="AH406" i="17"/>
  <c r="AJ85" i="17"/>
  <c r="AJ708" i="17"/>
  <c r="AH201" i="17"/>
  <c r="AJ286" i="17"/>
  <c r="AJ837" i="17"/>
  <c r="AJ836" i="17"/>
  <c r="AJ80" i="17"/>
  <c r="AH118" i="17"/>
  <c r="AH349" i="17"/>
  <c r="AJ503" i="17"/>
  <c r="AH117" i="17"/>
  <c r="AH45" i="17"/>
  <c r="AJ244" i="17"/>
  <c r="AJ762" i="17"/>
  <c r="AJ680" i="17"/>
  <c r="AJ838" i="17"/>
  <c r="AJ452" i="17"/>
  <c r="AJ121" i="17"/>
  <c r="AJ839" i="17"/>
  <c r="AJ204" i="17"/>
  <c r="AJ86" i="17"/>
  <c r="AH82" i="17"/>
  <c r="AH610" i="17"/>
  <c r="AJ672" i="17"/>
  <c r="AJ608" i="17"/>
  <c r="AH119" i="17"/>
  <c r="AJ530" i="17"/>
  <c r="AJ198" i="17"/>
  <c r="AH251" i="17"/>
  <c r="AH703" i="17"/>
  <c r="AH732" i="17"/>
  <c r="AJ22" i="17"/>
  <c r="AJ786" i="17"/>
  <c r="AH505" i="17"/>
  <c r="AH447" i="17"/>
  <c r="AJ351" i="17"/>
  <c r="AJ247" i="17"/>
  <c r="AH242" i="17"/>
  <c r="AH603" i="17"/>
  <c r="AJ73" i="17"/>
  <c r="AJ114" i="17"/>
  <c r="AH189" i="17"/>
  <c r="AJ599" i="17"/>
  <c r="AH640" i="17"/>
  <c r="AJ317" i="17"/>
  <c r="AJ196" i="17"/>
  <c r="AH444" i="17"/>
  <c r="AJ529" i="17"/>
  <c r="AH116" i="17"/>
  <c r="AH304" i="17"/>
  <c r="AJ483" i="17"/>
  <c r="AJ827" i="17"/>
  <c r="AH73" i="17"/>
  <c r="AJ784" i="17"/>
  <c r="AH599" i="17"/>
  <c r="AH726" i="17"/>
  <c r="AJ281" i="17"/>
  <c r="AH238" i="17"/>
  <c r="AH758" i="17"/>
  <c r="AJ430" i="17"/>
  <c r="AJ397" i="17"/>
  <c r="AH725" i="17"/>
  <c r="AH69" i="17"/>
  <c r="AJ233" i="17"/>
  <c r="AJ636" i="17"/>
  <c r="AJ733" i="17"/>
  <c r="AH453" i="17"/>
  <c r="AH613" i="17"/>
  <c r="AH733" i="17"/>
  <c r="AH612" i="17"/>
  <c r="AH452" i="17"/>
  <c r="AJ486" i="17"/>
  <c r="AH202" i="17"/>
  <c r="AJ408" i="17"/>
  <c r="AH206" i="17"/>
  <c r="AH708" i="17"/>
  <c r="AJ802" i="17"/>
  <c r="AJ707" i="17"/>
  <c r="AJ732" i="17"/>
  <c r="AH22" i="17"/>
  <c r="AJ321" i="17"/>
  <c r="AH200" i="17"/>
  <c r="AH402" i="17"/>
  <c r="AH641" i="17"/>
  <c r="AJ120" i="17"/>
  <c r="AJ609" i="17"/>
  <c r="AH608" i="17"/>
  <c r="AJ199" i="17"/>
  <c r="AJ352" i="17"/>
  <c r="AH198" i="17"/>
  <c r="AH77" i="17"/>
  <c r="AJ670" i="17"/>
  <c r="AJ153" i="17"/>
  <c r="AH639" i="17"/>
  <c r="AJ502" i="17"/>
  <c r="AJ75" i="17"/>
  <c r="AH831" i="17"/>
  <c r="AJ74" i="17"/>
  <c r="AH829" i="17"/>
  <c r="AJ525" i="17"/>
  <c r="AH827" i="17"/>
  <c r="AH283" i="17"/>
  <c r="AJ282" i="17"/>
  <c r="AJ602" i="17"/>
  <c r="AH72" i="17"/>
  <c r="AH638" i="17"/>
  <c r="AH71" i="17"/>
  <c r="AJ353" i="17"/>
  <c r="AJ208" i="17"/>
  <c r="AH84" i="17"/>
  <c r="AH353" i="17"/>
  <c r="AJ641" i="17"/>
  <c r="AJ23" i="17"/>
  <c r="AH532" i="17"/>
  <c r="AJ447" i="17"/>
  <c r="AJ77" i="17"/>
  <c r="AH670" i="17"/>
  <c r="AJ401" i="17"/>
  <c r="AJ451" i="17"/>
  <c r="AJ610" i="17"/>
  <c r="AH672" i="17"/>
  <c r="AJ730" i="17"/>
  <c r="AH155" i="17"/>
  <c r="AJ249" i="17"/>
  <c r="AH530" i="17"/>
  <c r="AJ834" i="17"/>
  <c r="AH543" i="17"/>
  <c r="AJ444" i="17"/>
  <c r="AJ527" i="17"/>
  <c r="AH438" i="17"/>
  <c r="AJ484" i="17"/>
  <c r="AH604" i="17"/>
  <c r="AH761" i="17"/>
  <c r="AJ698" i="17"/>
  <c r="AJ312" i="17"/>
  <c r="AH601" i="17"/>
  <c r="AH825" i="17"/>
  <c r="AH287" i="17"/>
  <c r="AJ78" i="17"/>
  <c r="AJ704" i="17"/>
  <c r="AJ450" i="17"/>
  <c r="AH671" i="17"/>
  <c r="AH319" i="17"/>
  <c r="AJ116" i="17"/>
  <c r="AJ828" i="17"/>
  <c r="AJ311" i="17"/>
  <c r="AJ542" i="17"/>
  <c r="AJ43" i="17"/>
  <c r="AH434" i="17"/>
  <c r="AH834" i="17"/>
  <c r="AH400" i="17"/>
  <c r="AJ46" i="17"/>
  <c r="AJ399" i="17"/>
  <c r="AH442" i="17"/>
  <c r="AH441" i="17"/>
  <c r="AJ558" i="17"/>
  <c r="AJ194" i="17"/>
  <c r="AH193" i="17"/>
  <c r="AH192" i="17"/>
  <c r="AJ375" i="17"/>
  <c r="AJ603" i="17"/>
  <c r="AH667" i="17"/>
  <c r="AH436" i="17"/>
  <c r="AJ638" i="17"/>
  <c r="AJ310" i="17"/>
  <c r="AH480" i="17"/>
  <c r="AH783" i="17"/>
  <c r="AJ205" i="17"/>
  <c r="AH24" i="17"/>
  <c r="AJ323" i="17"/>
  <c r="AH405" i="17"/>
  <c r="AJ671" i="17"/>
  <c r="AJ319" i="17"/>
  <c r="AJ531" i="17"/>
  <c r="AH403" i="17"/>
  <c r="AJ200" i="17"/>
  <c r="AJ402" i="17"/>
  <c r="AH377" i="17"/>
  <c r="AJ315" i="17"/>
  <c r="AH669" i="17"/>
  <c r="AJ193" i="17"/>
  <c r="AH346" i="17"/>
  <c r="AJ316" i="17"/>
  <c r="AJ349" i="17"/>
  <c r="AJ377" i="17"/>
  <c r="AH502" i="17"/>
  <c r="AH315" i="17"/>
  <c r="AH443" i="17"/>
  <c r="AJ501" i="17"/>
  <c r="AJ117" i="17"/>
  <c r="AJ831" i="17"/>
  <c r="AH484" i="17"/>
  <c r="AH74" i="17"/>
  <c r="AH762" i="17"/>
  <c r="AJ604" i="17"/>
  <c r="AJ761" i="17"/>
  <c r="AJ242" i="17"/>
  <c r="AH282" i="17"/>
  <c r="AH602" i="17"/>
  <c r="AH115" i="17"/>
  <c r="AJ601" i="17"/>
  <c r="AJ825" i="17"/>
  <c r="AJ189" i="17"/>
  <c r="AH728" i="17"/>
  <c r="AH727" i="17"/>
  <c r="AH499" i="17"/>
  <c r="AJ777" i="17"/>
  <c r="AJ98" i="17"/>
  <c r="AH383" i="17"/>
  <c r="AJ547" i="17"/>
  <c r="AH550" i="17"/>
  <c r="AH778" i="17"/>
  <c r="AJ135" i="17"/>
  <c r="AJ476" i="17"/>
  <c r="AH370" i="17"/>
  <c r="AJ371" i="17"/>
  <c r="AH170" i="17"/>
  <c r="AH273" i="17"/>
  <c r="AJ101" i="17"/>
  <c r="AH62" i="17"/>
  <c r="AJ655" i="17"/>
  <c r="AH339" i="17"/>
  <c r="AJ102" i="17"/>
  <c r="AJ420" i="17"/>
  <c r="AH582" i="17"/>
  <c r="AJ656" i="17"/>
  <c r="AH9" i="17"/>
  <c r="AH585" i="17"/>
  <c r="AJ587" i="17"/>
  <c r="AH298" i="17"/>
  <c r="AJ11" i="17"/>
  <c r="AH299" i="17"/>
  <c r="AJ225" i="17"/>
  <c r="AH659" i="17"/>
  <c r="AJ421" i="17"/>
  <c r="AH35" i="17"/>
  <c r="AJ139" i="17"/>
  <c r="AH176" i="17"/>
  <c r="AJ497" i="17"/>
  <c r="AH14" i="17"/>
  <c r="AJ779" i="17"/>
  <c r="AJ816" i="17"/>
  <c r="AH391" i="17"/>
  <c r="AJ774" i="17"/>
  <c r="AJ805" i="17"/>
  <c r="AH652" i="17"/>
  <c r="AJ329" i="17"/>
  <c r="AJ748" i="17"/>
  <c r="AJ773" i="17"/>
  <c r="AH222" i="17"/>
  <c r="AJ331" i="17"/>
  <c r="AH271" i="17"/>
  <c r="AJ515" i="17"/>
  <c r="AJ494" i="17"/>
  <c r="AH747" i="17"/>
  <c r="AH100" i="17"/>
  <c r="AJ168" i="17"/>
  <c r="AH551" i="17"/>
  <c r="AH31" i="17"/>
  <c r="AJ550" i="17"/>
  <c r="AH224" i="17"/>
  <c r="AJ223" i="17"/>
  <c r="AJ222" i="17"/>
  <c r="AJ750" i="17"/>
  <c r="AH136" i="17"/>
  <c r="AJ688" i="17"/>
  <c r="AH518" i="17"/>
  <c r="AJ719" i="17"/>
  <c r="AH335" i="17"/>
  <c r="AJ61" i="17"/>
  <c r="AH336" i="17"/>
  <c r="AJ809" i="17"/>
  <c r="AH472" i="17"/>
  <c r="AJ580" i="17"/>
  <c r="AH581" i="17"/>
  <c r="AJ496" i="17"/>
  <c r="AH64" i="17"/>
  <c r="AJ104" i="17"/>
  <c r="AH657" i="17"/>
  <c r="AJ658" i="17"/>
  <c r="AH172" i="17"/>
  <c r="AJ810" i="17"/>
  <c r="AH308" i="17"/>
  <c r="AJ751" i="17"/>
  <c r="AH174" i="17"/>
  <c r="AJ388" i="17"/>
  <c r="AH300" i="17"/>
  <c r="AJ474" i="17"/>
  <c r="AH390" i="17"/>
  <c r="AJ588" i="17"/>
  <c r="AH813" i="17"/>
  <c r="AJ13" i="17"/>
  <c r="AH815" i="17"/>
  <c r="AJ475" i="17"/>
  <c r="AH693" i="17"/>
  <c r="AJ660" i="17"/>
  <c r="AH140" i="17"/>
  <c r="AJ5" i="17"/>
  <c r="AJ653" i="17"/>
  <c r="AH7" i="17"/>
  <c r="AJ32" i="17"/>
  <c r="AJ137" i="17"/>
  <c r="AH337" i="17"/>
  <c r="AJ338" i="17"/>
  <c r="AH274" i="17"/>
  <c r="AJ632" i="17"/>
  <c r="AH8" i="17"/>
  <c r="AJ307" i="17"/>
  <c r="AH583" i="17"/>
  <c r="AJ796" i="17"/>
  <c r="AH584" i="17"/>
  <c r="AJ65" i="17"/>
  <c r="AH586" i="17"/>
  <c r="AJ690" i="17"/>
  <c r="AH173" i="17"/>
  <c r="AJ752" i="17"/>
  <c r="AH175" i="17"/>
  <c r="AJ33" i="17"/>
  <c r="AH226" i="17"/>
  <c r="AJ389" i="17"/>
  <c r="AH105" i="17"/>
  <c r="AJ692" i="17"/>
  <c r="AH177" i="17"/>
  <c r="AJ178" i="17"/>
  <c r="AH36" i="17"/>
  <c r="AJ633" i="17"/>
  <c r="AH422" i="17"/>
  <c r="AJ227" i="17"/>
  <c r="AH798" i="17"/>
  <c r="AH341" i="17"/>
  <c r="AH721" i="17"/>
  <c r="AH476" i="17"/>
  <c r="AJ721" i="17"/>
  <c r="AH589" i="17"/>
  <c r="AJ277" i="17"/>
  <c r="AH66" i="17"/>
  <c r="AJ142" i="17"/>
  <c r="AH67" i="17"/>
  <c r="AJ661" i="17"/>
  <c r="AH106" i="17"/>
  <c r="AJ634" i="17"/>
  <c r="AH144" i="17"/>
  <c r="AJ425" i="17"/>
  <c r="AH821" i="17"/>
  <c r="AJ663" i="17"/>
  <c r="AH343" i="17"/>
  <c r="AJ146" i="17"/>
  <c r="AH231" i="17"/>
  <c r="AJ521" i="17"/>
  <c r="AH278" i="17"/>
  <c r="AJ373" i="17"/>
  <c r="AH478" i="17"/>
  <c r="AJ823" i="17"/>
  <c r="AH724" i="17"/>
  <c r="AJ428" i="17"/>
  <c r="AH782" i="17"/>
  <c r="AJ597" i="17"/>
  <c r="AH523" i="17"/>
  <c r="AJ280" i="17"/>
  <c r="AH479" i="17"/>
  <c r="AJ429" i="17"/>
  <c r="AH236" i="17"/>
  <c r="AJ431" i="17"/>
  <c r="AH433" i="17"/>
  <c r="AJ598" i="17"/>
  <c r="AH15" i="17"/>
  <c r="AJ392" i="17"/>
  <c r="AH309" i="17"/>
  <c r="AJ39" i="17"/>
  <c r="AH592" i="17"/>
  <c r="AJ424" i="17"/>
  <c r="AH780" i="17"/>
  <c r="AJ342" i="17"/>
  <c r="AH107" i="17"/>
  <c r="AJ183" i="17"/>
  <c r="AH498" i="17"/>
  <c r="AJ426" i="17"/>
  <c r="AH757" i="17"/>
  <c r="AJ42" i="17"/>
  <c r="AH393" i="17"/>
  <c r="AJ184" i="17"/>
  <c r="AH373" i="17"/>
  <c r="AH279" i="17"/>
  <c r="AH723" i="17"/>
  <c r="AJ374" i="17"/>
  <c r="AJ782" i="17"/>
  <c r="AJ344" i="17"/>
  <c r="AH280" i="17"/>
  <c r="AH70" i="17"/>
  <c r="AH800" i="17"/>
  <c r="AJ237" i="17"/>
  <c r="AJ433" i="17"/>
  <c r="AJ345" i="17"/>
  <c r="AJ557" i="17"/>
  <c r="AJ346" i="17"/>
  <c r="AH43" i="17"/>
  <c r="AH481" i="17"/>
  <c r="AJ668" i="17"/>
  <c r="AH698" i="17"/>
  <c r="AJ44" i="17"/>
  <c r="AJ829" i="17"/>
  <c r="AH244" i="17"/>
  <c r="AH314" i="17"/>
  <c r="AJ83" i="17"/>
  <c r="AH76" i="17"/>
  <c r="AJ197" i="17"/>
  <c r="AJ783" i="17"/>
  <c r="AJ435" i="17"/>
  <c r="AH302" i="17"/>
  <c r="AH760" i="17"/>
  <c r="AH398" i="17"/>
  <c r="AJ482" i="17"/>
  <c r="AH526" i="17"/>
  <c r="AH558" i="17"/>
  <c r="AJ152" i="17"/>
  <c r="AH196" i="17"/>
  <c r="AJ701" i="17"/>
  <c r="AH79" i="17"/>
  <c r="AJ119" i="17"/>
  <c r="AH606" i="17"/>
  <c r="AH352" i="17"/>
  <c r="AJ155" i="17"/>
  <c r="AH609" i="17"/>
  <c r="AH214" i="17"/>
  <c r="AJ618" i="17"/>
  <c r="AH619" i="17"/>
  <c r="AJ57" i="17"/>
  <c r="AH618" i="17"/>
  <c r="AJ212" i="17"/>
  <c r="AJ290" i="17"/>
  <c r="AH292" i="17"/>
  <c r="AJ770" i="17"/>
  <c r="AH540" i="17"/>
  <c r="AH569" i="17"/>
  <c r="AJ126" i="17"/>
  <c r="AJ769" i="17"/>
  <c r="AJ361" i="17"/>
  <c r="AH490" i="17"/>
  <c r="AH127" i="17"/>
  <c r="AH844" i="17"/>
  <c r="AJ305" i="17"/>
  <c r="AJ619" i="17"/>
  <c r="AH539" i="17"/>
  <c r="AH411" i="17"/>
  <c r="AJ157" i="17"/>
  <c r="AH647" i="17"/>
  <c r="AJ682" i="17"/>
  <c r="AH739" i="17"/>
  <c r="AJ214" i="17"/>
  <c r="AH412" i="17"/>
  <c r="AJ712" i="17"/>
  <c r="AH568" i="17"/>
  <c r="AJ460" i="17"/>
  <c r="AH737" i="17"/>
  <c r="AJ458" i="17"/>
  <c r="AH254" i="17"/>
  <c r="AJ87" i="17"/>
  <c r="AJ735" i="17"/>
  <c r="AH790" i="17"/>
  <c r="AH545" i="17"/>
  <c r="AJ26" i="17"/>
  <c r="AH211" i="17"/>
  <c r="AJ614" i="17"/>
  <c r="AJ642" i="17"/>
  <c r="AH358" i="17"/>
  <c r="AJ459" i="17"/>
  <c r="AH458" i="17"/>
  <c r="AH87" i="17"/>
  <c r="AJ507" i="17"/>
  <c r="AJ841" i="17"/>
  <c r="AH26" i="17"/>
  <c r="AH614" i="17"/>
  <c r="AH710" i="17"/>
  <c r="AJ765" i="17"/>
  <c r="AJ675" i="17"/>
  <c r="AH48" i="17"/>
  <c r="AJ455" i="17"/>
  <c r="AH611" i="17"/>
  <c r="AJ354" i="17"/>
  <c r="AH454" i="17"/>
  <c r="AJ201" i="17"/>
  <c r="AJ358" i="17"/>
  <c r="AJ123" i="17"/>
  <c r="AJ357" i="17"/>
  <c r="AJ561" i="17"/>
  <c r="AH486" i="17"/>
  <c r="AJ48" i="17"/>
  <c r="AJ611" i="17"/>
  <c r="AH706" i="17"/>
  <c r="AJ572" i="17"/>
  <c r="AH126" i="17"/>
  <c r="AJ568" i="17"/>
  <c r="AJ325" i="17"/>
  <c r="AH55" i="17"/>
  <c r="AJ256" i="17"/>
  <c r="AH158" i="17"/>
  <c r="AH645" i="17"/>
  <c r="AH736" i="17"/>
  <c r="AJ508" i="17"/>
  <c r="AH52" i="17"/>
  <c r="AJ842" i="17"/>
  <c r="AH507" i="17"/>
  <c r="AH679" i="17"/>
  <c r="AJ535" i="17"/>
  <c r="AJ563" i="17"/>
  <c r="AH123" i="17"/>
  <c r="AH86" i="17"/>
  <c r="AH562" i="17"/>
  <c r="AH288" i="17"/>
  <c r="AH508" i="17"/>
  <c r="AJ88" i="17"/>
  <c r="AJ803" i="17"/>
  <c r="AJ254" i="17"/>
  <c r="AH643" i="17"/>
  <c r="AH617" i="17"/>
  <c r="AJ767" i="17"/>
  <c r="AJ211" i="17"/>
  <c r="AH840" i="17"/>
  <c r="AH208" i="17"/>
  <c r="AJ207" i="17"/>
  <c r="AJ407" i="17"/>
  <c r="AJ253" i="17"/>
  <c r="AH25" i="17"/>
  <c r="AH802" i="17"/>
  <c r="AH533" i="17"/>
  <c r="AJ84" i="17"/>
  <c r="AJ47" i="17"/>
  <c r="AH742" i="17"/>
  <c r="AJ27" i="17"/>
  <c r="AJ260" i="17"/>
  <c r="AJ213" i="17"/>
  <c r="AH361" i="17"/>
  <c r="AJ292" i="17"/>
  <c r="AJ291" i="17"/>
  <c r="AH257" i="17"/>
  <c r="AH646" i="17"/>
  <c r="AJ538" i="17"/>
  <c r="AJ791" i="17"/>
  <c r="AH410" i="17"/>
  <c r="AH565" i="17"/>
  <c r="AH50" i="17"/>
  <c r="AJ488" i="17"/>
  <c r="AJ643" i="17"/>
  <c r="AJ617" i="17"/>
  <c r="AH544" i="17"/>
  <c r="AH615" i="17"/>
  <c r="AH49" i="17"/>
  <c r="AJ122" i="17"/>
  <c r="AJ359" i="17"/>
  <c r="AJ52" i="17"/>
  <c r="AJ567" i="17"/>
  <c r="AH681" i="17"/>
  <c r="AH386" i="17"/>
  <c r="AH156" i="17"/>
  <c r="AJ711" i="17"/>
  <c r="AJ457" i="17"/>
  <c r="AJ545" i="17"/>
  <c r="AH766" i="17"/>
  <c r="AJ562" i="17"/>
  <c r="AJ677" i="17"/>
  <c r="AJ356" i="17"/>
  <c r="AJ764" i="17"/>
  <c r="AH322" i="17"/>
  <c r="AH355" i="17"/>
  <c r="AH839" i="17"/>
  <c r="AJ378" i="17"/>
  <c r="AJ456" i="17"/>
  <c r="AJ674" i="17"/>
  <c r="AJ846" i="17"/>
  <c r="AH648" i="17"/>
  <c r="AJ512" i="17"/>
  <c r="AH649" i="17"/>
  <c r="AH493" i="17"/>
  <c r="AH572" i="17"/>
  <c r="AJ264" i="17"/>
  <c r="AH621" i="17"/>
  <c r="AJ94" i="17"/>
  <c r="AH466" i="17"/>
  <c r="AH161" i="17"/>
  <c r="AH624" i="17"/>
  <c r="AJ648" i="17"/>
  <c r="AJ218" i="17"/>
  <c r="AH413" i="17"/>
  <c r="AJ510" i="17"/>
  <c r="AH27" i="17"/>
  <c r="AJ366" i="17"/>
  <c r="AH465" i="17"/>
  <c r="AH848" i="17"/>
  <c r="AJ265" i="17"/>
  <c r="AJ294" i="17"/>
  <c r="AH414" i="17"/>
  <c r="AJ217" i="17"/>
  <c r="AJ465" i="17"/>
  <c r="AJ647" i="17"/>
  <c r="AH845" i="17"/>
  <c r="AH260" i="17"/>
  <c r="AH262" i="17"/>
  <c r="AH293" i="17"/>
  <c r="AJ740" i="17"/>
  <c r="AJ713" i="17"/>
  <c r="AJ464" i="17"/>
  <c r="AJ511" i="17"/>
  <c r="AJ293" i="17"/>
  <c r="AJ490" i="17"/>
  <c r="AJ216" i="17"/>
  <c r="AH259" i="17"/>
  <c r="AJ739" i="17"/>
  <c r="AH325" i="17"/>
  <c r="AJ844" i="17"/>
  <c r="AH291" i="17"/>
  <c r="AJ569" i="17"/>
  <c r="AH305" i="17"/>
  <c r="AJ125" i="17"/>
  <c r="AH56" i="17"/>
  <c r="AJ55" i="17"/>
  <c r="AH381" i="17"/>
  <c r="AJ411" i="17"/>
  <c r="AH712" i="17"/>
  <c r="AJ646" i="17"/>
  <c r="AH124" i="17"/>
  <c r="AJ158" i="17"/>
  <c r="AH460" i="17"/>
  <c r="AJ645" i="17"/>
  <c r="AH367" i="17"/>
  <c r="AJ847" i="17"/>
  <c r="AJ492" i="17"/>
  <c r="AJ266" i="17"/>
  <c r="AJ219" i="17"/>
  <c r="AH574" i="17"/>
  <c r="AJ163" i="17"/>
  <c r="AH219" i="17"/>
  <c r="AJ715" i="17"/>
  <c r="AJ267" i="17"/>
  <c r="AJ849" i="17"/>
  <c r="AH223" i="17"/>
  <c r="AJ469" i="17"/>
  <c r="AH852" i="17"/>
  <c r="AJ513" i="17"/>
  <c r="AJ772" i="17"/>
  <c r="AH30" i="17"/>
  <c r="AJ577" i="17"/>
  <c r="AH469" i="17"/>
  <c r="AH855" i="17"/>
  <c r="AJ717" i="17"/>
  <c r="AJ685" i="17"/>
  <c r="AH268" i="17"/>
  <c r="AJ684" i="17"/>
  <c r="AJ330" i="17"/>
  <c r="AH248" i="17"/>
  <c r="AH330" i="17"/>
  <c r="AH792" i="17"/>
  <c r="AJ417" i="17"/>
  <c r="AJ575" i="17"/>
  <c r="AH774" i="17"/>
  <c r="AH131" i="17"/>
  <c r="AJ627" i="17"/>
  <c r="AH743" i="17"/>
  <c r="AJ853" i="17"/>
  <c r="AJ650" i="17"/>
  <c r="AH850" i="17"/>
  <c r="AH512" i="17"/>
  <c r="AJ574" i="17"/>
  <c r="AJ624" i="17"/>
  <c r="AH96" i="17"/>
  <c r="AJ493" i="17"/>
  <c r="AH294" i="17"/>
  <c r="AJ741" i="17"/>
  <c r="AH328" i="17"/>
  <c r="AJ28" i="17"/>
  <c r="AJ271" i="17"/>
  <c r="AJ514" i="17"/>
  <c r="AH746" i="17"/>
  <c r="AH650" i="17"/>
  <c r="AJ415" i="17"/>
  <c r="AJ629" i="17"/>
  <c r="AH270" i="17"/>
  <c r="AJ628" i="17"/>
  <c r="AJ269" i="17"/>
  <c r="AH772" i="17"/>
  <c r="AJ268" i="17"/>
  <c r="AH626" i="17"/>
  <c r="AJ467" i="17"/>
  <c r="AJ714" i="17"/>
  <c r="AH849" i="17"/>
  <c r="AH749" i="17" l="1"/>
  <c r="AJ495" i="17"/>
  <c r="AH306" i="17"/>
  <c r="AJ272" i="17"/>
  <c r="AH686" i="17"/>
  <c r="AJ548" i="17"/>
  <c r="AC651" i="17"/>
  <c r="AF776" i="17"/>
  <c r="AJ167" i="17"/>
  <c r="AJ3" i="17"/>
  <c r="AJ651" i="17"/>
  <c r="AH29" i="17"/>
  <c r="AH384" i="17"/>
  <c r="AJ29" i="17"/>
  <c r="AJ516" i="17"/>
  <c r="AH167" i="17"/>
  <c r="AH516" i="17"/>
  <c r="AH718" i="17"/>
  <c r="AH794" i="17"/>
  <c r="AJ471" i="17"/>
  <c r="AJ297" i="17"/>
  <c r="AJ99" i="17"/>
  <c r="AH495" i="17"/>
  <c r="AJ578" i="17"/>
  <c r="AD776" i="17"/>
  <c r="AF384" i="17"/>
  <c r="AJ416" i="17"/>
  <c r="AJ851" i="17"/>
  <c r="AJ130" i="17"/>
  <c r="AJ626" i="17"/>
  <c r="AJ367" i="17"/>
  <c r="AJ164" i="17"/>
  <c r="AJ570" i="17"/>
  <c r="AJ622" i="17"/>
  <c r="AJ95" i="17"/>
  <c r="AJ162" i="17"/>
  <c r="AJ613" i="17"/>
  <c r="AJ678" i="17"/>
  <c r="AJ89" i="17"/>
  <c r="AJ564" i="17"/>
  <c r="AJ845" i="17"/>
  <c r="AJ566" i="17"/>
  <c r="AJ56" i="17"/>
  <c r="AJ414" i="17"/>
  <c r="AJ843" i="17"/>
  <c r="AJ215" i="17"/>
  <c r="AJ159" i="17"/>
  <c r="AJ546" i="17"/>
  <c r="AJ683" i="17"/>
  <c r="AJ737" i="17"/>
  <c r="AJ93" i="17"/>
  <c r="AJ422" i="17"/>
  <c r="AJ584" i="17"/>
  <c r="AJ793" i="17"/>
  <c r="AJ442" i="17"/>
  <c r="AJ716" i="17"/>
  <c r="AJ852" i="17"/>
  <c r="AJ625" i="17"/>
  <c r="AJ288" i="17"/>
  <c r="AJ363" i="17"/>
  <c r="AJ509" i="17"/>
  <c r="AJ744" i="17"/>
  <c r="AJ257" i="17"/>
  <c r="AJ413" i="17"/>
  <c r="AJ738" i="17"/>
  <c r="AJ573" i="17"/>
  <c r="AJ173" i="17"/>
  <c r="AJ7" i="17"/>
  <c r="AJ481" i="17"/>
  <c r="AJ129" i="17"/>
  <c r="AJ97" i="17"/>
  <c r="AJ368" i="17"/>
  <c r="AJ263" i="17"/>
  <c r="AJ489" i="17"/>
  <c r="AJ327" i="17"/>
  <c r="AH267" i="17"/>
  <c r="AJ491" i="17"/>
  <c r="AJ616" i="17"/>
  <c r="AJ409" i="17"/>
  <c r="AH559" i="17"/>
  <c r="AJ676" i="17"/>
  <c r="AH253" i="17"/>
  <c r="AJ206" i="17"/>
  <c r="AJ91" i="17"/>
  <c r="AJ462" i="17"/>
  <c r="AJ540" i="17"/>
  <c r="AH213" i="17"/>
  <c r="AJ362" i="17"/>
  <c r="AJ539" i="17"/>
  <c r="AJ258" i="17"/>
  <c r="AJ537" i="17"/>
  <c r="AJ128" i="17"/>
  <c r="AJ226" i="17"/>
  <c r="AJ274" i="17"/>
  <c r="AJ337" i="17"/>
  <c r="AJ436" i="17"/>
  <c r="AJ640" i="17"/>
  <c r="AJ71" i="17"/>
  <c r="AJ283" i="17"/>
  <c r="AJ743" i="17"/>
  <c r="AH575" i="17"/>
  <c r="AJ792" i="17"/>
  <c r="AJ850" i="17"/>
  <c r="AH220" i="17"/>
  <c r="AJ468" i="17"/>
  <c r="AH628" i="17"/>
  <c r="AH744" i="17"/>
  <c r="AJ270" i="17"/>
  <c r="AJ848" i="17"/>
  <c r="AJ649" i="17"/>
  <c r="AJ745" i="17"/>
  <c r="AJ621" i="17"/>
  <c r="AJ620" i="17"/>
  <c r="AJ623" i="17"/>
  <c r="AJ742" i="17"/>
  <c r="AJ262" i="17"/>
  <c r="AJ328" i="17"/>
  <c r="AJ261" i="17"/>
  <c r="AJ59" i="17"/>
  <c r="AH218" i="17"/>
  <c r="AJ161" i="17"/>
  <c r="AJ220" i="17"/>
  <c r="AJ710" i="17"/>
  <c r="AJ364" i="17"/>
  <c r="AJ454" i="17"/>
  <c r="AJ789" i="17"/>
  <c r="AJ252" i="17"/>
  <c r="AJ544" i="17"/>
  <c r="AJ410" i="17"/>
  <c r="AJ365" i="17"/>
  <c r="AJ53" i="17"/>
  <c r="AJ382" i="17"/>
  <c r="AJ360" i="17"/>
  <c r="AJ295" i="17"/>
  <c r="AJ461" i="17"/>
  <c r="AJ466" i="17"/>
  <c r="AJ54" i="17"/>
  <c r="AH683" i="17"/>
  <c r="AJ571" i="17"/>
  <c r="AJ412" i="17"/>
  <c r="AJ652" i="17"/>
  <c r="AJ177" i="17"/>
  <c r="AJ8" i="17"/>
  <c r="AJ4" i="17"/>
  <c r="AJ296" i="17"/>
  <c r="AJ667" i="17"/>
  <c r="AJ284" i="17"/>
  <c r="AJ824" i="17"/>
  <c r="AJ251" i="17"/>
  <c r="AJ448" i="17"/>
  <c r="AJ445" i="17"/>
  <c r="AJ731" i="17"/>
  <c r="AJ82" i="17"/>
  <c r="AJ768" i="17"/>
  <c r="AJ766" i="17"/>
  <c r="AJ615" i="17"/>
  <c r="AJ386" i="17"/>
  <c r="AJ595" i="17"/>
  <c r="AJ759" i="17"/>
  <c r="AJ19" i="17"/>
  <c r="AJ303" i="17"/>
  <c r="AJ830" i="17"/>
  <c r="AJ20" i="17"/>
  <c r="AJ726" i="17"/>
  <c r="AJ76" i="17"/>
  <c r="AJ532" i="17"/>
  <c r="AJ485" i="17"/>
  <c r="AJ322" i="17"/>
  <c r="AJ487" i="17"/>
  <c r="AJ536" i="17"/>
  <c r="AJ463" i="17"/>
  <c r="AJ441" i="17"/>
  <c r="AJ400" i="17"/>
  <c r="AJ405" i="17"/>
  <c r="AJ729" i="17"/>
  <c r="AJ801" i="17"/>
  <c r="AJ453" i="17"/>
  <c r="AJ203" i="17"/>
  <c r="AJ534" i="17"/>
  <c r="AJ506" i="17"/>
  <c r="AH803" i="17"/>
  <c r="AJ111" i="17"/>
  <c r="AH108" i="17"/>
  <c r="AJ821" i="17"/>
  <c r="AJ66" i="17"/>
  <c r="AJ664" i="17"/>
  <c r="AJ556" i="17"/>
  <c r="AJ694" i="17"/>
  <c r="AJ755" i="17"/>
  <c r="AJ175" i="17"/>
  <c r="AJ229" i="17"/>
  <c r="AJ235" i="17"/>
  <c r="AJ757" i="17"/>
  <c r="AJ693" i="17"/>
  <c r="AJ657" i="17"/>
  <c r="AJ14" i="17"/>
  <c r="AJ582" i="17"/>
  <c r="AJ775" i="17"/>
  <c r="AJ228" i="17"/>
  <c r="AJ393" i="17"/>
  <c r="AJ64" i="17"/>
  <c r="AJ31" i="17"/>
  <c r="AJ145" i="17"/>
  <c r="AJ279" i="17"/>
  <c r="AJ817" i="17"/>
  <c r="AJ554" i="17"/>
  <c r="AJ811" i="17"/>
  <c r="AJ808" i="17"/>
  <c r="AJ747" i="17"/>
  <c r="AJ498" i="17"/>
  <c r="AJ176" i="17"/>
  <c r="AJ687" i="17"/>
  <c r="AJ113" i="17"/>
  <c r="AJ243" i="17"/>
  <c r="AJ347" i="17"/>
  <c r="AJ480" i="17"/>
  <c r="AJ528" i="17"/>
  <c r="AJ318" i="17"/>
  <c r="AJ812" i="17"/>
  <c r="AJ593" i="17"/>
  <c r="AJ753" i="17"/>
  <c r="AJ434" i="17"/>
  <c r="AJ697" i="17"/>
  <c r="AJ522" i="17"/>
  <c r="AJ605" i="17"/>
  <c r="AJ427" i="17"/>
  <c r="AJ132" i="17"/>
  <c r="AJ45" i="17"/>
  <c r="AJ543" i="17"/>
  <c r="AJ788" i="17"/>
  <c r="AJ90" i="17"/>
  <c r="AJ348" i="17"/>
  <c r="AJ16" i="17"/>
  <c r="AJ17" i="17"/>
  <c r="AJ239" i="17"/>
  <c r="AJ760" i="17"/>
  <c r="AJ190" i="17"/>
  <c r="AJ439" i="17"/>
  <c r="AJ504" i="17"/>
  <c r="AJ313" i="17"/>
  <c r="AJ832" i="17"/>
  <c r="AJ607" i="17"/>
  <c r="AJ259" i="17"/>
  <c r="AJ443" i="17"/>
  <c r="AJ702" i="17"/>
  <c r="AJ835" i="17"/>
  <c r="AJ246" i="17"/>
  <c r="AJ81" i="17"/>
  <c r="AJ565" i="17"/>
  <c r="AJ406" i="17"/>
  <c r="AJ679" i="17"/>
  <c r="AJ156" i="17"/>
  <c r="AJ255" i="17"/>
  <c r="AJ771" i="17"/>
  <c r="AJ96" i="17"/>
  <c r="AJ438" i="17"/>
  <c r="AJ241" i="17"/>
  <c r="AJ500" i="17"/>
  <c r="AJ240" i="17"/>
  <c r="AJ822" i="17"/>
  <c r="AJ144" i="17"/>
  <c r="AJ238" i="17"/>
  <c r="AJ725" i="17"/>
  <c r="AJ232" i="17"/>
  <c r="AJ143" i="17"/>
  <c r="AJ423" i="17"/>
  <c r="AJ105" i="17"/>
  <c r="AJ394" i="17"/>
  <c r="AJ590" i="17"/>
  <c r="AJ160" i="17"/>
  <c r="AJ107" i="17"/>
  <c r="AJ813" i="17"/>
  <c r="AJ581" i="17"/>
  <c r="AJ35" i="17"/>
  <c r="AJ339" i="17"/>
  <c r="AJ854" i="17"/>
  <c r="AJ437" i="17"/>
  <c r="AJ780" i="17"/>
  <c r="AJ390" i="17"/>
  <c r="AJ659" i="17"/>
  <c r="AJ630" i="17"/>
  <c r="AJ24" i="17"/>
  <c r="AJ181" i="17"/>
  <c r="AJ666" i="17"/>
  <c r="AJ340" i="17"/>
  <c r="AJ553" i="17"/>
  <c r="AJ6" i="17"/>
  <c r="AJ372" i="17"/>
  <c r="AJ100" i="17"/>
  <c r="AJ165" i="17"/>
  <c r="AJ224" i="17"/>
  <c r="AJ576" i="17"/>
  <c r="AJ309" i="17"/>
  <c r="AJ174" i="17"/>
  <c r="AJ855" i="17"/>
  <c r="AJ398" i="17"/>
  <c r="AJ188" i="17"/>
  <c r="AJ524" i="17"/>
  <c r="AJ703" i="17"/>
  <c r="AJ826" i="17"/>
  <c r="AJ12" i="17"/>
  <c r="AJ552" i="17"/>
  <c r="AJ396" i="17"/>
  <c r="AJ785" i="17"/>
  <c r="AJ797" i="17"/>
  <c r="AJ819" i="17"/>
  <c r="AJ302" i="17"/>
  <c r="AJ727" i="17"/>
  <c r="AJ724" i="17"/>
  <c r="AJ654" i="17"/>
  <c r="AJ549" i="17"/>
  <c r="AJ746" i="17"/>
  <c r="AJ149" i="17"/>
  <c r="AJ778" i="17"/>
  <c r="AJ150" i="17"/>
  <c r="AJ304" i="17"/>
  <c r="AJ350" i="17"/>
  <c r="AJ92" i="17"/>
  <c r="AJ355" i="17"/>
  <c r="AJ289" i="17"/>
  <c r="AJ72" i="17"/>
  <c r="AJ669" i="17"/>
  <c r="AJ600" i="17"/>
  <c r="AJ699" i="17"/>
  <c r="AJ314" i="17"/>
  <c r="AJ376" i="17"/>
  <c r="AJ25" i="17"/>
  <c r="AJ706" i="17"/>
  <c r="AJ49" i="17"/>
  <c r="AJ606" i="17"/>
  <c r="AJ118" i="17"/>
  <c r="AJ787" i="17"/>
  <c r="AJ326" i="17"/>
  <c r="AJ560" i="17"/>
  <c r="AJ559" i="17"/>
  <c r="AJ50" i="17"/>
  <c r="AJ324" i="17"/>
  <c r="AJ681" i="17"/>
  <c r="AJ381" i="17"/>
  <c r="AJ127" i="17"/>
  <c r="AJ192" i="17"/>
  <c r="AJ195" i="17"/>
  <c r="AJ526" i="17"/>
  <c r="AJ231" i="17"/>
  <c r="AJ106" i="17"/>
  <c r="AJ758" i="17"/>
  <c r="AJ69" i="17"/>
  <c r="AJ635" i="17"/>
  <c r="AJ818" i="17"/>
  <c r="AJ36" i="17"/>
  <c r="AJ583" i="17"/>
  <c r="AJ804" i="17"/>
  <c r="AJ700" i="17"/>
  <c r="AJ479" i="17"/>
  <c r="AJ185" i="17"/>
  <c r="AJ722" i="17"/>
  <c r="AJ637" i="17"/>
  <c r="AJ592" i="17"/>
  <c r="AJ300" i="17"/>
  <c r="AJ336" i="17"/>
  <c r="AJ299" i="17"/>
  <c r="AJ273" i="17"/>
  <c r="AJ551" i="17"/>
  <c r="AJ131" i="17"/>
  <c r="AJ182" i="17"/>
  <c r="AJ432" i="17"/>
  <c r="AJ38" i="17"/>
  <c r="AJ815" i="17"/>
  <c r="AJ172" i="17"/>
  <c r="AJ9" i="17"/>
  <c r="AJ395" i="17"/>
  <c r="AJ756" i="17"/>
  <c r="AJ70" i="17"/>
  <c r="AJ820" i="17"/>
  <c r="AJ814" i="17"/>
  <c r="AJ103" i="17"/>
  <c r="AJ179" i="17"/>
  <c r="AJ275" i="17"/>
  <c r="AJ63" i="17"/>
  <c r="AJ248" i="17"/>
  <c r="AJ18" i="17"/>
  <c r="AJ800" i="17"/>
  <c r="AJ140" i="17"/>
  <c r="AJ136" i="17"/>
  <c r="AJ37" i="17"/>
  <c r="AJ505" i="17"/>
  <c r="AJ555" i="17"/>
  <c r="AJ40" i="17"/>
  <c r="AJ473" i="17"/>
  <c r="AJ691" i="17"/>
  <c r="AJ639" i="17"/>
  <c r="AJ276" i="17"/>
  <c r="AJ594" i="17"/>
  <c r="AJ169" i="17"/>
  <c r="AJ754" i="17"/>
  <c r="AJ41" i="17"/>
  <c r="AJ379" i="17"/>
  <c r="AJ115" i="17"/>
  <c r="AJ51" i="17"/>
  <c r="AJ112" i="17"/>
  <c r="AJ191" i="17"/>
  <c r="AJ151" i="17"/>
  <c r="AJ79" i="17"/>
  <c r="AJ705" i="17"/>
  <c r="AJ209" i="17"/>
  <c r="AJ644" i="17"/>
  <c r="AJ440" i="17"/>
  <c r="AJ833" i="17"/>
  <c r="AJ403" i="17"/>
  <c r="AJ449" i="17"/>
  <c r="AJ446" i="17"/>
  <c r="AJ285" i="17"/>
  <c r="AJ533" i="17"/>
  <c r="AJ840" i="17"/>
  <c r="AJ380" i="17"/>
  <c r="AJ124" i="17"/>
  <c r="AJ202" i="17"/>
  <c r="AJ709" i="17"/>
  <c r="AJ287" i="17"/>
  <c r="AJ612" i="17"/>
  <c r="AJ673" i="17"/>
  <c r="AJ523" i="17"/>
  <c r="AJ799" i="17"/>
  <c r="AJ343" i="17"/>
  <c r="AJ67" i="17"/>
  <c r="AJ665" i="17"/>
  <c r="AJ781" i="17"/>
  <c r="AJ230" i="17"/>
  <c r="AJ591" i="17"/>
  <c r="AJ798" i="17"/>
  <c r="AJ586" i="17"/>
  <c r="AJ807" i="17"/>
  <c r="AJ517" i="17"/>
  <c r="AJ383" i="17"/>
  <c r="AJ109" i="17"/>
  <c r="AJ15" i="17"/>
  <c r="AJ308" i="17"/>
  <c r="AJ518" i="17"/>
  <c r="AJ391" i="17"/>
  <c r="AJ585" i="17"/>
  <c r="AJ370" i="17"/>
  <c r="AJ477" i="17"/>
  <c r="AJ186" i="17"/>
  <c r="AJ472" i="17"/>
  <c r="AJ298" i="17"/>
  <c r="AJ62" i="17"/>
  <c r="AJ236" i="17"/>
  <c r="AJ110" i="17"/>
  <c r="AJ141" i="17"/>
  <c r="AJ34" i="17"/>
  <c r="AJ171" i="17"/>
  <c r="AJ689" i="17"/>
  <c r="AJ133" i="17"/>
  <c r="AJ723" i="17"/>
  <c r="AJ335" i="17"/>
  <c r="AJ341" i="17"/>
  <c r="AJ170" i="17"/>
  <c r="AJ245" i="17"/>
  <c r="AJ21" i="17"/>
  <c r="AJ763" i="17"/>
  <c r="AJ320" i="17"/>
  <c r="AJ795" i="17"/>
  <c r="AJ180" i="17"/>
  <c r="AJ695" i="17"/>
  <c r="AJ696" i="17"/>
  <c r="AJ301" i="17"/>
  <c r="AJ10" i="17"/>
  <c r="AJ419" i="17"/>
  <c r="AJ387" i="17"/>
  <c r="AJ720" i="17"/>
  <c r="AH577" i="17"/>
  <c r="AH674" i="17"/>
  <c r="AH764" i="17"/>
  <c r="AH556" i="17"/>
  <c r="AH664" i="17"/>
  <c r="AH837" i="17"/>
  <c r="AH513" i="17"/>
  <c r="AH625" i="17"/>
  <c r="AH210" i="17"/>
  <c r="AH680" i="17"/>
  <c r="AH362" i="17"/>
  <c r="AH18" i="17"/>
  <c r="AJ404" i="17"/>
  <c r="AH560" i="17"/>
  <c r="AH781" i="17"/>
  <c r="AH665" i="17"/>
  <c r="AH23" i="17"/>
  <c r="AH354" i="17"/>
  <c r="AH704" i="17"/>
  <c r="AH371" i="17"/>
  <c r="AH98" i="17"/>
  <c r="AI847" i="17"/>
  <c r="AI368" i="17"/>
  <c r="AI130" i="17"/>
  <c r="AI269" i="17"/>
  <c r="AI626" i="17"/>
  <c r="AI163" i="17"/>
  <c r="AH295" i="17"/>
  <c r="AI266" i="17"/>
  <c r="AH853" i="17"/>
  <c r="AI162" i="17"/>
  <c r="AI415" i="17"/>
  <c r="AI738" i="17"/>
  <c r="AI93" i="17"/>
  <c r="AI327" i="17"/>
  <c r="AI129" i="17"/>
  <c r="AI571" i="17"/>
  <c r="AI262" i="17"/>
  <c r="AH571" i="17"/>
  <c r="AI161" i="17"/>
  <c r="AI248" i="17"/>
  <c r="AH570" i="17"/>
  <c r="AH470" i="17"/>
  <c r="AI488" i="17"/>
  <c r="AI50" i="17"/>
  <c r="AI256" i="17"/>
  <c r="AI325" i="17"/>
  <c r="AI360" i="17"/>
  <c r="AI536" i="17"/>
  <c r="AI158" i="17"/>
  <c r="AI676" i="17"/>
  <c r="AI286" i="17"/>
  <c r="AI205" i="17"/>
  <c r="AH357" i="17"/>
  <c r="AH564" i="17"/>
  <c r="AH90" i="17"/>
  <c r="AI563" i="17"/>
  <c r="AI566" i="17"/>
  <c r="AI88" i="17"/>
  <c r="AH360" i="17"/>
  <c r="AI56" i="17"/>
  <c r="AI544" i="17"/>
  <c r="AI410" i="17"/>
  <c r="AI157" i="17"/>
  <c r="AI364" i="17"/>
  <c r="AI771" i="17"/>
  <c r="AI461" i="17"/>
  <c r="AH359" i="17"/>
  <c r="AI545" i="17"/>
  <c r="AI567" i="17"/>
  <c r="AI769" i="17"/>
  <c r="AI54" i="17"/>
  <c r="AH537" i="17"/>
  <c r="AH463" i="17"/>
  <c r="AI737" i="17"/>
  <c r="AH212" i="17"/>
  <c r="AI846" i="17"/>
  <c r="AI770" i="17"/>
  <c r="AH290" i="17"/>
  <c r="AI845" i="17"/>
  <c r="AI490" i="17"/>
  <c r="AI261" i="17"/>
  <c r="AH770" i="17"/>
  <c r="AI646" i="17"/>
  <c r="AH771" i="17"/>
  <c r="AI620" i="17"/>
  <c r="AH620" i="17"/>
  <c r="AH462" i="17"/>
  <c r="AI413" i="17"/>
  <c r="AI219" i="17"/>
  <c r="AI742" i="17"/>
  <c r="AI247" i="17"/>
  <c r="AI701" i="17"/>
  <c r="AI152" i="17"/>
  <c r="AI504" i="17"/>
  <c r="AI240" i="17"/>
  <c r="AI147" i="17"/>
  <c r="AI799" i="17"/>
  <c r="AI182" i="17"/>
  <c r="AI520" i="17"/>
  <c r="AI753" i="17"/>
  <c r="AI12" i="17"/>
  <c r="AI720" i="17"/>
  <c r="AI552" i="17"/>
  <c r="AI340" i="17"/>
  <c r="AI34" i="17"/>
  <c r="AI553" i="17"/>
  <c r="AI171" i="17"/>
  <c r="AI6" i="17"/>
  <c r="AI4" i="17"/>
  <c r="AI331" i="17"/>
  <c r="AI496" i="17"/>
  <c r="AI227" i="17"/>
  <c r="AI65" i="17"/>
  <c r="AI796" i="17"/>
  <c r="AI5" i="17"/>
  <c r="AH554" i="17"/>
  <c r="AH331" i="17"/>
  <c r="AI165" i="17"/>
  <c r="AH165" i="17"/>
  <c r="AI469" i="17"/>
  <c r="AI425" i="17"/>
  <c r="AI279" i="17"/>
  <c r="AI800" i="17"/>
  <c r="AI19" i="17"/>
  <c r="AI785" i="17"/>
  <c r="AI605" i="17"/>
  <c r="AI824" i="17"/>
  <c r="AI191" i="17"/>
  <c r="AI153" i="17"/>
  <c r="AI531" i="17"/>
  <c r="AI107" i="17"/>
  <c r="AI597" i="17"/>
  <c r="AI149" i="17"/>
  <c r="AI18" i="17"/>
  <c r="AI483" i="17"/>
  <c r="AI245" i="17"/>
  <c r="AI21" i="17"/>
  <c r="AI698" i="17"/>
  <c r="AI314" i="17"/>
  <c r="AI376" i="17"/>
  <c r="AI671" i="17"/>
  <c r="AI673" i="17"/>
  <c r="AH483" i="17"/>
  <c r="AI155" i="17"/>
  <c r="AI448" i="17"/>
  <c r="AI120" i="17"/>
  <c r="AI506" i="17"/>
  <c r="AI731" i="17"/>
  <c r="AH80" i="17"/>
  <c r="AI199" i="17"/>
  <c r="AH506" i="17"/>
  <c r="AI675" i="17"/>
  <c r="AI407" i="17"/>
  <c r="AH705" i="17"/>
  <c r="AI409" i="17"/>
  <c r="AH91" i="17"/>
  <c r="AI449" i="17"/>
  <c r="AI802" i="17"/>
  <c r="AH407" i="17"/>
  <c r="AI458" i="17"/>
  <c r="AI818" i="17"/>
  <c r="AI635" i="17"/>
  <c r="AI69" i="17"/>
  <c r="AI758" i="17"/>
  <c r="AI638" i="17"/>
  <c r="AI283" i="17"/>
  <c r="AI558" i="17"/>
  <c r="AI543" i="17"/>
  <c r="AH600" i="17"/>
  <c r="AH699" i="17"/>
  <c r="AH151" i="17"/>
  <c r="AH376" i="17"/>
  <c r="AI499" i="17"/>
  <c r="AI115" i="17"/>
  <c r="AI762" i="17"/>
  <c r="AI443" i="17"/>
  <c r="AH310" i="17"/>
  <c r="AH529" i="17"/>
  <c r="AH197" i="17"/>
  <c r="AI446" i="17"/>
  <c r="AI732" i="17"/>
  <c r="AI835" i="17"/>
  <c r="AI533" i="17"/>
  <c r="AI47" i="17"/>
  <c r="AI87" i="17"/>
  <c r="AH605" i="17"/>
  <c r="AH195" i="17"/>
  <c r="AH246" i="17"/>
  <c r="AH81" i="17"/>
  <c r="AI445" i="17"/>
  <c r="AI319" i="17"/>
  <c r="AH247" i="17"/>
  <c r="AH786" i="17"/>
  <c r="AI607" i="17"/>
  <c r="AI532" i="17"/>
  <c r="AI454" i="17"/>
  <c r="AI84" i="17"/>
  <c r="AI613" i="17"/>
  <c r="AH209" i="17"/>
  <c r="AH678" i="17"/>
  <c r="AH88" i="17"/>
  <c r="AI453" i="17"/>
  <c r="AI201" i="17"/>
  <c r="AH324" i="17"/>
  <c r="AI842" i="17"/>
  <c r="AI214" i="17"/>
  <c r="AH734" i="17"/>
  <c r="AH51" i="17"/>
  <c r="AI619" i="17"/>
  <c r="AH461" i="17"/>
  <c r="AH203" i="17"/>
  <c r="AI709" i="17"/>
  <c r="AH321" i="17"/>
  <c r="AH437" i="17"/>
  <c r="AI780" i="17"/>
  <c r="AI15" i="17"/>
  <c r="AI430" i="17"/>
  <c r="AI233" i="17"/>
  <c r="AI145" i="17"/>
  <c r="AI756" i="17"/>
  <c r="AH696" i="17"/>
  <c r="AH110" i="17"/>
  <c r="AH477" i="17"/>
  <c r="AH228" i="17"/>
  <c r="AI660" i="17"/>
  <c r="AI474" i="17"/>
  <c r="AI658" i="17"/>
  <c r="AI104" i="17"/>
  <c r="AI633" i="17"/>
  <c r="AH812" i="17"/>
  <c r="AH6" i="17"/>
  <c r="AI383" i="17"/>
  <c r="AI74" i="17"/>
  <c r="AH542" i="17"/>
  <c r="AI45" i="17"/>
  <c r="AI603" i="17"/>
  <c r="AI760" i="17"/>
  <c r="AI235" i="17"/>
  <c r="AI427" i="17"/>
  <c r="AI663" i="17"/>
  <c r="AH425" i="17"/>
  <c r="AI344" i="17"/>
  <c r="AI342" i="17"/>
  <c r="AH239" i="17"/>
  <c r="AH16" i="17"/>
  <c r="AH141" i="17"/>
  <c r="AI173" i="17"/>
  <c r="AI7" i="17"/>
  <c r="AH811" i="17"/>
  <c r="AG808" i="17"/>
  <c r="AH808" i="17"/>
  <c r="AI421" i="17"/>
  <c r="AI655" i="17"/>
  <c r="AH227" i="17"/>
  <c r="AH65" i="17"/>
  <c r="AH5" i="17"/>
  <c r="AI778" i="17"/>
  <c r="AI385" i="17"/>
  <c r="AI329" i="17"/>
  <c r="AI748" i="17"/>
  <c r="AI277" i="17"/>
  <c r="AH663" i="17"/>
  <c r="AI424" i="17"/>
  <c r="AI586" i="17"/>
  <c r="AH301" i="17"/>
  <c r="AH169" i="17"/>
  <c r="AI225" i="17"/>
  <c r="AI102" i="17"/>
  <c r="AH633" i="17"/>
  <c r="AH833" i="17"/>
  <c r="AH149" i="17"/>
  <c r="AH597" i="17"/>
  <c r="AH232" i="17"/>
  <c r="AI236" i="17"/>
  <c r="AI343" i="17"/>
  <c r="AH395" i="17"/>
  <c r="AH424" i="17"/>
  <c r="AI35" i="17"/>
  <c r="AI339" i="17"/>
  <c r="AH474" i="17"/>
  <c r="AH809" i="17"/>
  <c r="AI815" i="17"/>
  <c r="AI64" i="17"/>
  <c r="AH225" i="17"/>
  <c r="AI223" i="17"/>
  <c r="AI224" i="17"/>
  <c r="AI747" i="17"/>
  <c r="AI599" i="17"/>
  <c r="AH634" i="17"/>
  <c r="AH759" i="17"/>
  <c r="AI798" i="17"/>
  <c r="AI175" i="17"/>
  <c r="AH387" i="17"/>
  <c r="AH552" i="17"/>
  <c r="AI101" i="17"/>
  <c r="AH796" i="17"/>
  <c r="AH653" i="17"/>
  <c r="AI333" i="17"/>
  <c r="AH150" i="17"/>
  <c r="AI480" i="17"/>
  <c r="AI667" i="17"/>
  <c r="AI304" i="17"/>
  <c r="AH449" i="17"/>
  <c r="AI251" i="17"/>
  <c r="AH755" i="17"/>
  <c r="AI176" i="17"/>
  <c r="AH580" i="17"/>
  <c r="AH655" i="17"/>
  <c r="AI222" i="17"/>
  <c r="AH104" i="17"/>
  <c r="AI37" i="17"/>
  <c r="AH818" i="17"/>
  <c r="AI336" i="17"/>
  <c r="AI170" i="17"/>
  <c r="AH345" i="17"/>
  <c r="AI782" i="17"/>
  <c r="AH521" i="17"/>
  <c r="AI669" i="17"/>
  <c r="AH61" i="17"/>
  <c r="AH342" i="17"/>
  <c r="AI433" i="17"/>
  <c r="AH588" i="17"/>
  <c r="AH394" i="17"/>
  <c r="AI98" i="17"/>
  <c r="AI168" i="17"/>
  <c r="AI164" i="17"/>
  <c r="AI851" i="17"/>
  <c r="AI715" i="17"/>
  <c r="AH417" i="17"/>
  <c r="AI575" i="17"/>
  <c r="AH745" i="17"/>
  <c r="AI220" i="17"/>
  <c r="AI166" i="17"/>
  <c r="AI685" i="17"/>
  <c r="AH467" i="17"/>
  <c r="AH629" i="17"/>
  <c r="AI628" i="17"/>
  <c r="AI772" i="17"/>
  <c r="AH716" i="17"/>
  <c r="AI744" i="17"/>
  <c r="AI132" i="17"/>
  <c r="AH491" i="17"/>
  <c r="AH28" i="17"/>
  <c r="AI492" i="17"/>
  <c r="AH97" i="17"/>
  <c r="AI627" i="17"/>
  <c r="AI714" i="17"/>
  <c r="AI289" i="17"/>
  <c r="AI509" i="17"/>
  <c r="AI366" i="17"/>
  <c r="AI94" i="17"/>
  <c r="AI489" i="17"/>
  <c r="AH94" i="17"/>
  <c r="AI293" i="17"/>
  <c r="AH216" i="17"/>
  <c r="AH464" i="17"/>
  <c r="AI713" i="17"/>
  <c r="AI848" i="17"/>
  <c r="AI849" i="17"/>
  <c r="AH59" i="17"/>
  <c r="AI218" i="17"/>
  <c r="AI367" i="17"/>
  <c r="AH162" i="17"/>
  <c r="AI328" i="17"/>
  <c r="AH741" i="17"/>
  <c r="AI493" i="17"/>
  <c r="AH416" i="17"/>
  <c r="AI122" i="17"/>
  <c r="AI735" i="17"/>
  <c r="AI615" i="17"/>
  <c r="AH93" i="17"/>
  <c r="AH488" i="17"/>
  <c r="AI535" i="17"/>
  <c r="AI90" i="17"/>
  <c r="AH768" i="17"/>
  <c r="AI457" i="17"/>
  <c r="AI359" i="17"/>
  <c r="AI538" i="17"/>
  <c r="AI305" i="17"/>
  <c r="AI789" i="17"/>
  <c r="AH205" i="17"/>
  <c r="AI706" i="17"/>
  <c r="AI486" i="17"/>
  <c r="AH676" i="17"/>
  <c r="AH735" i="17"/>
  <c r="AI710" i="17"/>
  <c r="AI643" i="17"/>
  <c r="AI288" i="17"/>
  <c r="AI86" i="17"/>
  <c r="AI291" i="17"/>
  <c r="AI678" i="17"/>
  <c r="AI89" i="17"/>
  <c r="AI91" i="17"/>
  <c r="AI363" i="17"/>
  <c r="AH738" i="17"/>
  <c r="AI358" i="17"/>
  <c r="AI790" i="17"/>
  <c r="AI736" i="17"/>
  <c r="AI462" i="17"/>
  <c r="AI159" i="17"/>
  <c r="AH363" i="17"/>
  <c r="AI411" i="17"/>
  <c r="AI540" i="17"/>
  <c r="AI215" i="17"/>
  <c r="AI621" i="17"/>
  <c r="AH846" i="17"/>
  <c r="AI649" i="17"/>
  <c r="AH682" i="17"/>
  <c r="AH215" i="17"/>
  <c r="AI568" i="17"/>
  <c r="AI683" i="17"/>
  <c r="AI259" i="17"/>
  <c r="AH769" i="17"/>
  <c r="AH261" i="17"/>
  <c r="AH265" i="17"/>
  <c r="AH255" i="17"/>
  <c r="AI414" i="17"/>
  <c r="AI451" i="17"/>
  <c r="AI250" i="17"/>
  <c r="AI592" i="17"/>
  <c r="AI237" i="17"/>
  <c r="AI374" i="17"/>
  <c r="AI722" i="17"/>
  <c r="AI229" i="17"/>
  <c r="AI275" i="17"/>
  <c r="AI811" i="17"/>
  <c r="AI63" i="17"/>
  <c r="AI808" i="17"/>
  <c r="AI276" i="17"/>
  <c r="AI473" i="17"/>
  <c r="AI797" i="17"/>
  <c r="AI519" i="17"/>
  <c r="AI777" i="17"/>
  <c r="AI746" i="17"/>
  <c r="AI804" i="17"/>
  <c r="AI514" i="17"/>
  <c r="AI551" i="17"/>
  <c r="AI854" i="17"/>
  <c r="AI775" i="17"/>
  <c r="AI750" i="17"/>
  <c r="AH38" i="17"/>
  <c r="AI752" i="17"/>
  <c r="AI690" i="17"/>
  <c r="AI32" i="17"/>
  <c r="AI653" i="17"/>
  <c r="AH34" i="17"/>
  <c r="AH795" i="17"/>
  <c r="AH171" i="17"/>
  <c r="AI687" i="17"/>
  <c r="AI334" i="17"/>
  <c r="AH775" i="17"/>
  <c r="AI820" i="17"/>
  <c r="AI723" i="17"/>
  <c r="AI500" i="17"/>
  <c r="AI241" i="17"/>
  <c r="AI20" i="17"/>
  <c r="AI112" i="17"/>
  <c r="AI527" i="17"/>
  <c r="AI348" i="17"/>
  <c r="AI351" i="17"/>
  <c r="AI836" i="17"/>
  <c r="AI707" i="17"/>
  <c r="AI487" i="17"/>
  <c r="AI521" i="17"/>
  <c r="AI396" i="17"/>
  <c r="AI784" i="17"/>
  <c r="AI44" i="17"/>
  <c r="AI83" i="17"/>
  <c r="AH826" i="17"/>
  <c r="AH525" i="17"/>
  <c r="AI542" i="17"/>
  <c r="AI150" i="17"/>
  <c r="AI151" i="17"/>
  <c r="AH281" i="17"/>
  <c r="AI787" i="17"/>
  <c r="AH784" i="17"/>
  <c r="AH504" i="17"/>
  <c r="AH78" i="17"/>
  <c r="AH351" i="17"/>
  <c r="AI838" i="17"/>
  <c r="AH54" i="17"/>
  <c r="AH375" i="17"/>
  <c r="AH20" i="17"/>
  <c r="AH401" i="17"/>
  <c r="AI198" i="17"/>
  <c r="AI788" i="17"/>
  <c r="AH487" i="17"/>
  <c r="AI22" i="17"/>
  <c r="AI405" i="17"/>
  <c r="AI48" i="17"/>
  <c r="AH122" i="17"/>
  <c r="AH408" i="17"/>
  <c r="AH326" i="17"/>
  <c r="AI24" i="17"/>
  <c r="AI252" i="17"/>
  <c r="AH121" i="17"/>
  <c r="AI124" i="17"/>
  <c r="AI423" i="17"/>
  <c r="AI143" i="17"/>
  <c r="AI232" i="17"/>
  <c r="AI725" i="17"/>
  <c r="AI238" i="17"/>
  <c r="AI434" i="17"/>
  <c r="AI601" i="17"/>
  <c r="AI604" i="17"/>
  <c r="AI501" i="17"/>
  <c r="AI316" i="17"/>
  <c r="AH112" i="17"/>
  <c r="AH191" i="17"/>
  <c r="AH284" i="17"/>
  <c r="AH763" i="17"/>
  <c r="AI43" i="17"/>
  <c r="AI312" i="17"/>
  <c r="AI244" i="17"/>
  <c r="AI503" i="17"/>
  <c r="AH245" i="17"/>
  <c r="AI447" i="17"/>
  <c r="AH286" i="17"/>
  <c r="AH835" i="17"/>
  <c r="AI730" i="17"/>
  <c r="AI207" i="17"/>
  <c r="AH125" i="17"/>
  <c r="AH46" i="17"/>
  <c r="AH787" i="17"/>
  <c r="AI77" i="17"/>
  <c r="AI321" i="17"/>
  <c r="AH154" i="17"/>
  <c r="AH450" i="17"/>
  <c r="AI404" i="17"/>
  <c r="AI609" i="17"/>
  <c r="AI202" i="17"/>
  <c r="AI840" i="17"/>
  <c r="AH838" i="17"/>
  <c r="AH252" i="17"/>
  <c r="AH841" i="17"/>
  <c r="AI406" i="17"/>
  <c r="AI839" i="17"/>
  <c r="AH456" i="17"/>
  <c r="AH677" i="17"/>
  <c r="AI612" i="17"/>
  <c r="AH204" i="17"/>
  <c r="AI379" i="17"/>
  <c r="AH459" i="17"/>
  <c r="AH616" i="17"/>
  <c r="AH89" i="17"/>
  <c r="AI803" i="17"/>
  <c r="AI350" i="17"/>
  <c r="AI73" i="17"/>
  <c r="AI728" i="17"/>
  <c r="AH824" i="17"/>
  <c r="AI761" i="17"/>
  <c r="AI189" i="17"/>
  <c r="AI186" i="17"/>
  <c r="AI108" i="17"/>
  <c r="AI661" i="17"/>
  <c r="AI754" i="17"/>
  <c r="AH695" i="17"/>
  <c r="AH823" i="17"/>
  <c r="AH594" i="17"/>
  <c r="AI397" i="17"/>
  <c r="AI636" i="17"/>
  <c r="AI41" i="17"/>
  <c r="AI180" i="17"/>
  <c r="AH187" i="17"/>
  <c r="AH185" i="17"/>
  <c r="AH68" i="17"/>
  <c r="AH590" i="17"/>
  <c r="AI475" i="17"/>
  <c r="AI388" i="17"/>
  <c r="AH276" i="17"/>
  <c r="AH807" i="17"/>
  <c r="AH135" i="17"/>
  <c r="AH347" i="17"/>
  <c r="AH348" i="17"/>
  <c r="AH482" i="17"/>
  <c r="AI817" i="17"/>
  <c r="AH661" i="17"/>
  <c r="AI394" i="17"/>
  <c r="AI39" i="17"/>
  <c r="AH430" i="17"/>
  <c r="AH145" i="17"/>
  <c r="AI422" i="17"/>
  <c r="AI584" i="17"/>
  <c r="AH372" i="17"/>
  <c r="AI11" i="17"/>
  <c r="AH178" i="17"/>
  <c r="AH307" i="17"/>
  <c r="AI330" i="17"/>
  <c r="AH515" i="17"/>
  <c r="AH731" i="17"/>
  <c r="AI399" i="17"/>
  <c r="AH397" i="17"/>
  <c r="AI274" i="17"/>
  <c r="AH579" i="17"/>
  <c r="AH230" i="17"/>
  <c r="AI523" i="17"/>
  <c r="AI144" i="17"/>
  <c r="AH392" i="17"/>
  <c r="AI299" i="17"/>
  <c r="AI273" i="17"/>
  <c r="AH751" i="17"/>
  <c r="AH719" i="17"/>
  <c r="AI390" i="17"/>
  <c r="AI472" i="17"/>
  <c r="AI341" i="17"/>
  <c r="AI652" i="17"/>
  <c r="AI131" i="17"/>
  <c r="AI547" i="17"/>
  <c r="AH320" i="17"/>
  <c r="AI309" i="17"/>
  <c r="AH595" i="17"/>
  <c r="AI583" i="17"/>
  <c r="AH753" i="17"/>
  <c r="AH419" i="17"/>
  <c r="AI779" i="17"/>
  <c r="AI587" i="17"/>
  <c r="AH137" i="17"/>
  <c r="AI630" i="17"/>
  <c r="AI726" i="17"/>
  <c r="AH607" i="17"/>
  <c r="AI825" i="17"/>
  <c r="AH385" i="17"/>
  <c r="AH549" i="17"/>
  <c r="AH475" i="17"/>
  <c r="AH426" i="17"/>
  <c r="AI66" i="17"/>
  <c r="AH816" i="17"/>
  <c r="AI300" i="17"/>
  <c r="AH688" i="17"/>
  <c r="AI298" i="17"/>
  <c r="AI479" i="17"/>
  <c r="AI581" i="17"/>
  <c r="AH11" i="17"/>
  <c r="AI550" i="17"/>
  <c r="AH132" i="17"/>
  <c r="AI659" i="17"/>
  <c r="AI813" i="17"/>
  <c r="AH420" i="17"/>
  <c r="AI476" i="17"/>
  <c r="AH334" i="17"/>
  <c r="AI116" i="17"/>
  <c r="AH514" i="17"/>
  <c r="AI97" i="17"/>
  <c r="AI416" i="17"/>
  <c r="AI470" i="17"/>
  <c r="AI295" i="17"/>
  <c r="AI684" i="17"/>
  <c r="AI853" i="17"/>
  <c r="AI417" i="17"/>
  <c r="AI745" i="17"/>
  <c r="AI467" i="17"/>
  <c r="AI629" i="17"/>
  <c r="AI133" i="17"/>
  <c r="AI513" i="17"/>
  <c r="AI716" i="17"/>
  <c r="AI573" i="17"/>
  <c r="AH847" i="17"/>
  <c r="AI28" i="17"/>
  <c r="AI650" i="17"/>
  <c r="AH684" i="17"/>
  <c r="AI546" i="17"/>
  <c r="AI463" i="17"/>
  <c r="AI740" i="17"/>
  <c r="AI570" i="17"/>
  <c r="AI95" i="17"/>
  <c r="AH468" i="17"/>
  <c r="AI128" i="17"/>
  <c r="AH95" i="17"/>
  <c r="AI511" i="17"/>
  <c r="AH627" i="17"/>
  <c r="AI510" i="17"/>
  <c r="AH740" i="17"/>
  <c r="AI512" i="17"/>
  <c r="AI623" i="17"/>
  <c r="AI625" i="17"/>
  <c r="AH623" i="17"/>
  <c r="AH327" i="17"/>
  <c r="AI294" i="17"/>
  <c r="AH266" i="17"/>
  <c r="AI267" i="17"/>
  <c r="AH685" i="17"/>
  <c r="AI743" i="17"/>
  <c r="AI642" i="17"/>
  <c r="AI156" i="17"/>
  <c r="AI768" i="17"/>
  <c r="AI255" i="17"/>
  <c r="AI564" i="17"/>
  <c r="AI508" i="17"/>
  <c r="AI682" i="17"/>
  <c r="AI265" i="17"/>
  <c r="AI561" i="17"/>
  <c r="AI559" i="17"/>
  <c r="AI253" i="17"/>
  <c r="AH789" i="17"/>
  <c r="AI324" i="17"/>
  <c r="AI386" i="17"/>
  <c r="AI616" i="17"/>
  <c r="AI460" i="17"/>
  <c r="AI739" i="17"/>
  <c r="AI121" i="17"/>
  <c r="AI841" i="17"/>
  <c r="AI459" i="17"/>
  <c r="AI53" i="17"/>
  <c r="AI382" i="17"/>
  <c r="AH289" i="17"/>
  <c r="AH258" i="17"/>
  <c r="AH365" i="17"/>
  <c r="AI264" i="17"/>
  <c r="AI210" i="17"/>
  <c r="AI680" i="17"/>
  <c r="AI290" i="17"/>
  <c r="AI57" i="17"/>
  <c r="AH157" i="17"/>
  <c r="AI260" i="17"/>
  <c r="AI572" i="17"/>
  <c r="AH263" i="17"/>
  <c r="AI539" i="17"/>
  <c r="AH364" i="17"/>
  <c r="AI213" i="17"/>
  <c r="AH92" i="17"/>
  <c r="AH57" i="17"/>
  <c r="AI27" i="17"/>
  <c r="AH382" i="17"/>
  <c r="AH264" i="17"/>
  <c r="AI647" i="17"/>
  <c r="AI648" i="17"/>
  <c r="AH536" i="17"/>
  <c r="AI114" i="17"/>
  <c r="AI435" i="17"/>
  <c r="AI375" i="17"/>
  <c r="AI310" i="17"/>
  <c r="AI637" i="17"/>
  <c r="AI594" i="17"/>
  <c r="AI142" i="17"/>
  <c r="AI696" i="17"/>
  <c r="AI110" i="17"/>
  <c r="AI477" i="17"/>
  <c r="AI228" i="17"/>
  <c r="AI301" i="17"/>
  <c r="AI691" i="17"/>
  <c r="AI387" i="17"/>
  <c r="AI419" i="17"/>
  <c r="AI169" i="17"/>
  <c r="AI814" i="17"/>
  <c r="AI554" i="17"/>
  <c r="AI103" i="17"/>
  <c r="AI135" i="17"/>
  <c r="AI719" i="17"/>
  <c r="AI389" i="17"/>
  <c r="AI338" i="17"/>
  <c r="AI137" i="17"/>
  <c r="AH814" i="17"/>
  <c r="AH797" i="17"/>
  <c r="AH103" i="17"/>
  <c r="AI30" i="17"/>
  <c r="AH4" i="17"/>
  <c r="AH804" i="17"/>
  <c r="AI774" i="17"/>
  <c r="AI498" i="17"/>
  <c r="AI280" i="17"/>
  <c r="AI302" i="17"/>
  <c r="AI830" i="17"/>
  <c r="AI700" i="17"/>
  <c r="AI828" i="17"/>
  <c r="AI528" i="17"/>
  <c r="AI763" i="17"/>
  <c r="AH241" i="17"/>
  <c r="AH194" i="17"/>
  <c r="AI801" i="17"/>
  <c r="AI154" i="17"/>
  <c r="AI634" i="17"/>
  <c r="AI522" i="17"/>
  <c r="AI160" i="17"/>
  <c r="AI281" i="17"/>
  <c r="AI113" i="17"/>
  <c r="AI243" i="17"/>
  <c r="AI317" i="17"/>
  <c r="AI481" i="17"/>
  <c r="AI699" i="17"/>
  <c r="AI76" i="17"/>
  <c r="AH668" i="17"/>
  <c r="AI246" i="17"/>
  <c r="AI705" i="17"/>
  <c r="AI378" i="17"/>
  <c r="AI401" i="17"/>
  <c r="AI81" i="17"/>
  <c r="AI249" i="17"/>
  <c r="AI455" i="17"/>
  <c r="AI765" i="17"/>
  <c r="AI729" i="17"/>
  <c r="AI641" i="17"/>
  <c r="AI352" i="17"/>
  <c r="AH767" i="17"/>
  <c r="AI534" i="17"/>
  <c r="AI51" i="17"/>
  <c r="AI786" i="17"/>
  <c r="AH451" i="17"/>
  <c r="AI208" i="17"/>
  <c r="AI562" i="17"/>
  <c r="AI755" i="17"/>
  <c r="AI694" i="17"/>
  <c r="AI556" i="17"/>
  <c r="AI664" i="17"/>
  <c r="AI346" i="17"/>
  <c r="AI398" i="17"/>
  <c r="AI829" i="17"/>
  <c r="AI347" i="17"/>
  <c r="AH114" i="17"/>
  <c r="AH75" i="17"/>
  <c r="AI311" i="17"/>
  <c r="AI482" i="17"/>
  <c r="AI440" i="17"/>
  <c r="AI833" i="17"/>
  <c r="AH557" i="17"/>
  <c r="AH113" i="17"/>
  <c r="AH44" i="17"/>
  <c r="AH316" i="17"/>
  <c r="AI672" i="17"/>
  <c r="AH702" i="17"/>
  <c r="AH120" i="17"/>
  <c r="AI318" i="17"/>
  <c r="AI320" i="17"/>
  <c r="AI708" i="17"/>
  <c r="AI353" i="17"/>
  <c r="AI711" i="17"/>
  <c r="AH446" i="17"/>
  <c r="AH285" i="17"/>
  <c r="AI530" i="17"/>
  <c r="AI608" i="17"/>
  <c r="AH199" i="17"/>
  <c r="AH250" i="17"/>
  <c r="AI119" i="17"/>
  <c r="AI610" i="17"/>
  <c r="AI203" i="17"/>
  <c r="AI354" i="17"/>
  <c r="AI456" i="17"/>
  <c r="AI677" i="17"/>
  <c r="AH707" i="17"/>
  <c r="AH534" i="17"/>
  <c r="AI49" i="17"/>
  <c r="AI204" i="17"/>
  <c r="AI355" i="17"/>
  <c r="AH378" i="17"/>
  <c r="AH765" i="17"/>
  <c r="AI704" i="17"/>
  <c r="AI287" i="17"/>
  <c r="AI26" i="17"/>
  <c r="AI381" i="17"/>
  <c r="AI681" i="17"/>
  <c r="AI52" i="17"/>
  <c r="AH711" i="17"/>
  <c r="AI444" i="17"/>
  <c r="AI484" i="17"/>
  <c r="AI602" i="17"/>
  <c r="AH528" i="17"/>
  <c r="AH828" i="17"/>
  <c r="AH311" i="17"/>
  <c r="AI349" i="17"/>
  <c r="AI831" i="17"/>
  <c r="AI827" i="17"/>
  <c r="AI666" i="17"/>
  <c r="AI428" i="17"/>
  <c r="AI721" i="17"/>
  <c r="AH820" i="17"/>
  <c r="AI239" i="17"/>
  <c r="AI17" i="17"/>
  <c r="AI16" i="17"/>
  <c r="AI181" i="17"/>
  <c r="AI141" i="17"/>
  <c r="AH240" i="17"/>
  <c r="AH147" i="17"/>
  <c r="AH799" i="17"/>
  <c r="AH182" i="17"/>
  <c r="AH520" i="17"/>
  <c r="AI13" i="17"/>
  <c r="AI751" i="17"/>
  <c r="AI688" i="17"/>
  <c r="AI33" i="17"/>
  <c r="AH10" i="17"/>
  <c r="AI579" i="17"/>
  <c r="AI502" i="17"/>
  <c r="AH186" i="17"/>
  <c r="AI345" i="17"/>
  <c r="AI184" i="17"/>
  <c r="AI179" i="17"/>
  <c r="AH17" i="17"/>
  <c r="AH181" i="17"/>
  <c r="AI177" i="17"/>
  <c r="AI8" i="17"/>
  <c r="AH275" i="17"/>
  <c r="AH63" i="17"/>
  <c r="AI816" i="17"/>
  <c r="AH389" i="17"/>
  <c r="AH338" i="17"/>
  <c r="AH854" i="17"/>
  <c r="AI395" i="17"/>
  <c r="AI183" i="17"/>
  <c r="AH636" i="17"/>
  <c r="AI139" i="17"/>
  <c r="AI271" i="17"/>
  <c r="AH188" i="17"/>
  <c r="AI117" i="17"/>
  <c r="AI242" i="17"/>
  <c r="AI72" i="17"/>
  <c r="AI432" i="17"/>
  <c r="AI596" i="17"/>
  <c r="AI146" i="17"/>
  <c r="AH143" i="17"/>
  <c r="AI724" i="17"/>
  <c r="AI67" i="17"/>
  <c r="AH42" i="17"/>
  <c r="AI391" i="17"/>
  <c r="AI585" i="17"/>
  <c r="AI370" i="17"/>
  <c r="AH660" i="17"/>
  <c r="AH658" i="17"/>
  <c r="AI174" i="17"/>
  <c r="AI335" i="17"/>
  <c r="AH687" i="17"/>
  <c r="AI118" i="17"/>
  <c r="AI234" i="17"/>
  <c r="AH555" i="17"/>
  <c r="AH180" i="17"/>
  <c r="AH12" i="17"/>
  <c r="AH690" i="17"/>
  <c r="AH750" i="17"/>
  <c r="AI494" i="17"/>
  <c r="AH503" i="17"/>
  <c r="AI834" i="17"/>
  <c r="AH399" i="17"/>
  <c r="AI565" i="17"/>
  <c r="AI693" i="17"/>
  <c r="AH329" i="17"/>
  <c r="AI518" i="17"/>
  <c r="AH148" i="17"/>
  <c r="AI478" i="17"/>
  <c r="AI485" i="17"/>
  <c r="AH810" i="17"/>
  <c r="AH179" i="17"/>
  <c r="AH694" i="17"/>
  <c r="AH396" i="17"/>
  <c r="AH524" i="17"/>
  <c r="AI727" i="17"/>
  <c r="AH635" i="17"/>
  <c r="AH39" i="17"/>
  <c r="AH388" i="17"/>
  <c r="AH777" i="17"/>
  <c r="AI393" i="17"/>
  <c r="AI431" i="17"/>
  <c r="AH421" i="17"/>
  <c r="AI517" i="17"/>
  <c r="AI657" i="17"/>
  <c r="AI468" i="17"/>
  <c r="AI491" i="17"/>
  <c r="AH851" i="17"/>
  <c r="AI850" i="17"/>
  <c r="AH368" i="17"/>
  <c r="AI792" i="17"/>
  <c r="AH269" i="17"/>
  <c r="AI268" i="17"/>
  <c r="AI773" i="17"/>
  <c r="AH164" i="17"/>
  <c r="AI270" i="17"/>
  <c r="AH163" i="17"/>
  <c r="AI852" i="17"/>
  <c r="AI577" i="17"/>
  <c r="AI59" i="17"/>
  <c r="AH715" i="17"/>
  <c r="AI741" i="17"/>
  <c r="AI574" i="17"/>
  <c r="AH573" i="17"/>
  <c r="AH130" i="17"/>
  <c r="AI843" i="17"/>
  <c r="AI258" i="17"/>
  <c r="AI216" i="17"/>
  <c r="AI217" i="17"/>
  <c r="AH129" i="17"/>
  <c r="AI263" i="17"/>
  <c r="AI464" i="17"/>
  <c r="AI622" i="17"/>
  <c r="AH217" i="17"/>
  <c r="AI326" i="17"/>
  <c r="AH489" i="17"/>
  <c r="AH128" i="17"/>
  <c r="AI624" i="17"/>
  <c r="AH415" i="17"/>
  <c r="AH366" i="17"/>
  <c r="AI96" i="17"/>
  <c r="AH492" i="17"/>
  <c r="AH622" i="17"/>
  <c r="AI209" i="17"/>
  <c r="AI617" i="17"/>
  <c r="AI767" i="17"/>
  <c r="AI791" i="17"/>
  <c r="AH509" i="17"/>
  <c r="AI257" i="17"/>
  <c r="AH510" i="17"/>
  <c r="AI357" i="17"/>
  <c r="AI674" i="17"/>
  <c r="AI764" i="17"/>
  <c r="AH561" i="17"/>
  <c r="AI734" i="17"/>
  <c r="AI644" i="17"/>
  <c r="AI679" i="17"/>
  <c r="AI712" i="17"/>
  <c r="AI412" i="17"/>
  <c r="AI123" i="17"/>
  <c r="AI507" i="17"/>
  <c r="AI92" i="17"/>
  <c r="AI365" i="17"/>
  <c r="AH546" i="17"/>
  <c r="AH843" i="17"/>
  <c r="AI537" i="17"/>
  <c r="AI125" i="17"/>
  <c r="AI211" i="17"/>
  <c r="AI254" i="17"/>
  <c r="AI361" i="17"/>
  <c r="AI212" i="17"/>
  <c r="AI645" i="17"/>
  <c r="AI55" i="17"/>
  <c r="AH256" i="17"/>
  <c r="AH511" i="17"/>
  <c r="AI844" i="17"/>
  <c r="AH538" i="17"/>
  <c r="AI466" i="17"/>
  <c r="AI362" i="17"/>
  <c r="AI569" i="17"/>
  <c r="AH791" i="17"/>
  <c r="AH713" i="17"/>
  <c r="AH53" i="17"/>
  <c r="AH159" i="17"/>
  <c r="AI465" i="17"/>
  <c r="AH714" i="17"/>
  <c r="AI75" i="17"/>
  <c r="AI525" i="17"/>
  <c r="AI826" i="17"/>
  <c r="AI46" i="17"/>
  <c r="AI194" i="17"/>
  <c r="AI190" i="17"/>
  <c r="AI695" i="17"/>
  <c r="AI823" i="17"/>
  <c r="AI38" i="17"/>
  <c r="AI187" i="17"/>
  <c r="AI185" i="17"/>
  <c r="AI68" i="17"/>
  <c r="AI590" i="17"/>
  <c r="AI372" i="17"/>
  <c r="AI138" i="17"/>
  <c r="AI689" i="17"/>
  <c r="AI812" i="17"/>
  <c r="AI10" i="17"/>
  <c r="AI795" i="17"/>
  <c r="AI654" i="17"/>
  <c r="AI807" i="17"/>
  <c r="AH166" i="17"/>
  <c r="AI855" i="17"/>
  <c r="AI580" i="17"/>
  <c r="AI809" i="17"/>
  <c r="AI178" i="17"/>
  <c r="AI307" i="17"/>
  <c r="AI632" i="17"/>
  <c r="AH340" i="17"/>
  <c r="AH553" i="17"/>
  <c r="AH654" i="17"/>
  <c r="AH133" i="17"/>
  <c r="AI576" i="17"/>
  <c r="AI373" i="17"/>
  <c r="AI70" i="17"/>
  <c r="AI303" i="17"/>
  <c r="AI526" i="17"/>
  <c r="AI195" i="17"/>
  <c r="AI702" i="17"/>
  <c r="AI188" i="17"/>
  <c r="AI524" i="17"/>
  <c r="AI284" i="17"/>
  <c r="AH19" i="17"/>
  <c r="AH190" i="17"/>
  <c r="AI80" i="17"/>
  <c r="AH567" i="17"/>
  <c r="AI593" i="17"/>
  <c r="AI109" i="17"/>
  <c r="AI598" i="17"/>
  <c r="AI557" i="17"/>
  <c r="AI668" i="17"/>
  <c r="AI529" i="17"/>
  <c r="AI197" i="17"/>
  <c r="AH435" i="17"/>
  <c r="AH152" i="17"/>
  <c r="AH701" i="17"/>
  <c r="AI600" i="17"/>
  <c r="AI313" i="17"/>
  <c r="AI832" i="17"/>
  <c r="AH303" i="17"/>
  <c r="AI78" i="17"/>
  <c r="AH830" i="17"/>
  <c r="AH700" i="17"/>
  <c r="AH836" i="17"/>
  <c r="AH673" i="17"/>
  <c r="AI606" i="17"/>
  <c r="AH448" i="17"/>
  <c r="AI408" i="17"/>
  <c r="AI450" i="17"/>
  <c r="AI611" i="17"/>
  <c r="AI323" i="17"/>
  <c r="AH563" i="17"/>
  <c r="AI766" i="17"/>
  <c r="AI560" i="17"/>
  <c r="AH642" i="17"/>
  <c r="AH323" i="17"/>
  <c r="AH566" i="17"/>
  <c r="AI591" i="17"/>
  <c r="AI230" i="17"/>
  <c r="AI781" i="17"/>
  <c r="AI665" i="17"/>
  <c r="AI111" i="17"/>
  <c r="AI437" i="17"/>
  <c r="AI438" i="17"/>
  <c r="AI639" i="17"/>
  <c r="AI783" i="17"/>
  <c r="AI436" i="17"/>
  <c r="AI192" i="17"/>
  <c r="AI441" i="17"/>
  <c r="AI400" i="17"/>
  <c r="AH500" i="17"/>
  <c r="AH785" i="17"/>
  <c r="AH501" i="17"/>
  <c r="AH317" i="17"/>
  <c r="AH531" i="17"/>
  <c r="AI79" i="17"/>
  <c r="AI285" i="17"/>
  <c r="AH249" i="17"/>
  <c r="AI402" i="17"/>
  <c r="AI837" i="17"/>
  <c r="AH455" i="17"/>
  <c r="AI733" i="17"/>
  <c r="AH409" i="17"/>
  <c r="AI292" i="17"/>
  <c r="AI127" i="17"/>
  <c r="AH243" i="17"/>
  <c r="AH83" i="17"/>
  <c r="AH21" i="17"/>
  <c r="AH729" i="17"/>
  <c r="AH801" i="17"/>
  <c r="AH788" i="17"/>
  <c r="AI505" i="17"/>
  <c r="AI23" i="17"/>
  <c r="AH318" i="17"/>
  <c r="AH730" i="17"/>
  <c r="AI670" i="17"/>
  <c r="AI200" i="17"/>
  <c r="AI85" i="17"/>
  <c r="AH47" i="17"/>
  <c r="AH207" i="17"/>
  <c r="AH85" i="17"/>
  <c r="AI82" i="17"/>
  <c r="AI25" i="17"/>
  <c r="AI322" i="17"/>
  <c r="AH675" i="17"/>
  <c r="AI452" i="17"/>
  <c r="AI206" i="17"/>
  <c r="AH535" i="17"/>
  <c r="AH644" i="17"/>
  <c r="AH457" i="17"/>
  <c r="AI614" i="17"/>
  <c r="AI380" i="17"/>
  <c r="AI126" i="17"/>
  <c r="AI618" i="17"/>
  <c r="AI315" i="17"/>
  <c r="AH153" i="17"/>
  <c r="AH440" i="17"/>
  <c r="AI196" i="17"/>
  <c r="AH637" i="17"/>
  <c r="AH593" i="17"/>
  <c r="AH754" i="17"/>
  <c r="AI759" i="17"/>
  <c r="AI595" i="17"/>
  <c r="AI555" i="17"/>
  <c r="AI819" i="17"/>
  <c r="AH237" i="17"/>
  <c r="AH374" i="17"/>
  <c r="AH722" i="17"/>
  <c r="AH229" i="17"/>
  <c r="AI588" i="17"/>
  <c r="AI810" i="17"/>
  <c r="AI61" i="17"/>
  <c r="AI692" i="17"/>
  <c r="AH473" i="17"/>
  <c r="AH527" i="17"/>
  <c r="AH666" i="17"/>
  <c r="AH428" i="17"/>
  <c r="AI148" i="17"/>
  <c r="AI426" i="17"/>
  <c r="AH233" i="17"/>
  <c r="AH756" i="17"/>
  <c r="AI226" i="17"/>
  <c r="AI337" i="17"/>
  <c r="AH138" i="17"/>
  <c r="AH689" i="17"/>
  <c r="AI497" i="17"/>
  <c r="AI420" i="17"/>
  <c r="AH752" i="17"/>
  <c r="AH32" i="17"/>
  <c r="AI549" i="17"/>
  <c r="AH576" i="17"/>
  <c r="AH519" i="17"/>
  <c r="AI515" i="17"/>
  <c r="AI439" i="17"/>
  <c r="AI71" i="17"/>
  <c r="AI40" i="17"/>
  <c r="AI42" i="17"/>
  <c r="AI392" i="17"/>
  <c r="AH41" i="17"/>
  <c r="AI105" i="17"/>
  <c r="AH692" i="17"/>
  <c r="AI100" i="17"/>
  <c r="AH773" i="17"/>
  <c r="AH445" i="17"/>
  <c r="AH160" i="17"/>
  <c r="AH522" i="17"/>
  <c r="AH591" i="17"/>
  <c r="AI278" i="17"/>
  <c r="AI589" i="17"/>
  <c r="AH183" i="17"/>
  <c r="AI14" i="17"/>
  <c r="AI582" i="17"/>
  <c r="AH13" i="17"/>
  <c r="AH496" i="17"/>
  <c r="AI140" i="17"/>
  <c r="AI172" i="17"/>
  <c r="AI136" i="17"/>
  <c r="AH139" i="17"/>
  <c r="AH102" i="17"/>
  <c r="AI793" i="17"/>
  <c r="AI805" i="17"/>
  <c r="AH547" i="17"/>
  <c r="AI356" i="17"/>
  <c r="AI429" i="17"/>
  <c r="AI757" i="17"/>
  <c r="AH142" i="17"/>
  <c r="AI697" i="17"/>
  <c r="AI822" i="17"/>
  <c r="AH819" i="17"/>
  <c r="AI36" i="17"/>
  <c r="AH691" i="17"/>
  <c r="AH720" i="17"/>
  <c r="AI656" i="17"/>
  <c r="AI371" i="17"/>
  <c r="AH33" i="17"/>
  <c r="AH632" i="17"/>
  <c r="AI717" i="17"/>
  <c r="AH312" i="17"/>
  <c r="AH313" i="17"/>
  <c r="AH832" i="17"/>
  <c r="AI193" i="17"/>
  <c r="AI442" i="17"/>
  <c r="AI640" i="17"/>
  <c r="AH111" i="17"/>
  <c r="AH439" i="17"/>
  <c r="AI703" i="17"/>
  <c r="AI403" i="17"/>
  <c r="AI662" i="17"/>
  <c r="AI231" i="17"/>
  <c r="AH344" i="17"/>
  <c r="AH497" i="17"/>
  <c r="AI308" i="17"/>
  <c r="AI9" i="17"/>
  <c r="AH598" i="17"/>
  <c r="AI282" i="17"/>
  <c r="AH423" i="17"/>
  <c r="AH184" i="17"/>
  <c r="AI106" i="17"/>
  <c r="AI62" i="17"/>
  <c r="AI296" i="17"/>
  <c r="AH109" i="17"/>
  <c r="AI377" i="17"/>
  <c r="AI31" i="17"/>
  <c r="AI821" i="17"/>
  <c r="AF163" i="17"/>
  <c r="AE626" i="17"/>
  <c r="AD622" i="17"/>
  <c r="AF742" i="17"/>
  <c r="AF368" i="17"/>
  <c r="AD130" i="17"/>
  <c r="AG467" i="17"/>
  <c r="AE772" i="17"/>
  <c r="AD792" i="17"/>
  <c r="AE745" i="17"/>
  <c r="AF629" i="17"/>
  <c r="AE468" i="17"/>
  <c r="AG792" i="17"/>
  <c r="AF684" i="17"/>
  <c r="AD269" i="17"/>
  <c r="AE268" i="17"/>
  <c r="AG685" i="17"/>
  <c r="AE513" i="17"/>
  <c r="AF772" i="17"/>
  <c r="AD852" i="17"/>
  <c r="AG626" i="17"/>
  <c r="AE716" i="17"/>
  <c r="AG547" i="17"/>
  <c r="AD494" i="17"/>
  <c r="AE415" i="17"/>
  <c r="AG852" i="17"/>
  <c r="AD416" i="17"/>
  <c r="AF164" i="17"/>
  <c r="AE743" i="17"/>
  <c r="AG627" i="17"/>
  <c r="AF774" i="17"/>
  <c r="AG774" i="17"/>
  <c r="AF547" i="17"/>
  <c r="AG161" i="17"/>
  <c r="AF623" i="17"/>
  <c r="AD574" i="17"/>
  <c r="AG96" i="17"/>
  <c r="AE28" i="17"/>
  <c r="AF492" i="17"/>
  <c r="AF853" i="17"/>
  <c r="AF31" i="17"/>
  <c r="AF512" i="17"/>
  <c r="AE161" i="17"/>
  <c r="AD623" i="17"/>
  <c r="AF467" i="17"/>
  <c r="AD772" i="17"/>
  <c r="AE537" i="17"/>
  <c r="AG290" i="17"/>
  <c r="AE618" i="17"/>
  <c r="AG57" i="17"/>
  <c r="AF737" i="17"/>
  <c r="AD53" i="17"/>
  <c r="AF412" i="17"/>
  <c r="AD382" i="17"/>
  <c r="AG259" i="17"/>
  <c r="AE413" i="17"/>
  <c r="AG27" i="17"/>
  <c r="AF366" i="17"/>
  <c r="AD264" i="17"/>
  <c r="AG216" i="17"/>
  <c r="AF510" i="17"/>
  <c r="AE219" i="17"/>
  <c r="AD715" i="17"/>
  <c r="AE715" i="17"/>
  <c r="AD512" i="17"/>
  <c r="AG94" i="17"/>
  <c r="AE572" i="17"/>
  <c r="AD647" i="17"/>
  <c r="AG490" i="17"/>
  <c r="AE846" i="17"/>
  <c r="AE512" i="17"/>
  <c r="AD742" i="17"/>
  <c r="AF743" i="17"/>
  <c r="AF490" i="17"/>
  <c r="AE265" i="17"/>
  <c r="AG489" i="17"/>
  <c r="AE94" i="17"/>
  <c r="AF293" i="17"/>
  <c r="AD327" i="17"/>
  <c r="AF849" i="17"/>
  <c r="AG59" i="17"/>
  <c r="AG746" i="17"/>
  <c r="AF95" i="17"/>
  <c r="AE328" i="17"/>
  <c r="AF650" i="17"/>
  <c r="AF851" i="17"/>
  <c r="AF465" i="17"/>
  <c r="AD414" i="17"/>
  <c r="AG649" i="17"/>
  <c r="AG162" i="17"/>
  <c r="AF367" i="17"/>
  <c r="AG849" i="17"/>
  <c r="AD513" i="17"/>
  <c r="AD25" i="17"/>
  <c r="AF407" i="17"/>
  <c r="AF767" i="17"/>
  <c r="AD735" i="17"/>
  <c r="AF88" i="17"/>
  <c r="AG767" i="17"/>
  <c r="AE564" i="17"/>
  <c r="AE508" i="17"/>
  <c r="AF564" i="17"/>
  <c r="AD679" i="17"/>
  <c r="AD736" i="17"/>
  <c r="AG644" i="17"/>
  <c r="AG55" i="17"/>
  <c r="AE327" i="17"/>
  <c r="AD708" i="17"/>
  <c r="AD85" i="17"/>
  <c r="AF86" i="17"/>
  <c r="AD535" i="17"/>
  <c r="AF50" i="17"/>
  <c r="AD90" i="17"/>
  <c r="AG210" i="17"/>
  <c r="AG50" i="17"/>
  <c r="AE458" i="17"/>
  <c r="AD358" i="17"/>
  <c r="AF487" i="17"/>
  <c r="AF458" i="17"/>
  <c r="AG766" i="17"/>
  <c r="AE565" i="17"/>
  <c r="AE381" i="17"/>
  <c r="AF124" i="17"/>
  <c r="AF365" i="17"/>
  <c r="AG712" i="17"/>
  <c r="AE839" i="17"/>
  <c r="AG764" i="17"/>
  <c r="AF202" i="17"/>
  <c r="AD456" i="17"/>
  <c r="AF560" i="17"/>
  <c r="AD356" i="17"/>
  <c r="AF358" i="17"/>
  <c r="AE704" i="17"/>
  <c r="AG707" i="17"/>
  <c r="AE612" i="17"/>
  <c r="AG408" i="17"/>
  <c r="AD324" i="17"/>
  <c r="AF559" i="17"/>
  <c r="AD533" i="17"/>
  <c r="AF253" i="17"/>
  <c r="AD208" i="17"/>
  <c r="AF211" i="17"/>
  <c r="AD617" i="17"/>
  <c r="AF254" i="17"/>
  <c r="AD508" i="17"/>
  <c r="AG615" i="17"/>
  <c r="AE535" i="17"/>
  <c r="AG565" i="17"/>
  <c r="AE536" i="17"/>
  <c r="AD562" i="17"/>
  <c r="AF409" i="17"/>
  <c r="AD768" i="17"/>
  <c r="AF842" i="17"/>
  <c r="AF508" i="17"/>
  <c r="AG487" i="17"/>
  <c r="AE841" i="17"/>
  <c r="AG737" i="17"/>
  <c r="AE53" i="17"/>
  <c r="AF157" i="17"/>
  <c r="AD289" i="17"/>
  <c r="AD539" i="17"/>
  <c r="AD258" i="17"/>
  <c r="AE217" i="17"/>
  <c r="AG642" i="17"/>
  <c r="AE211" i="17"/>
  <c r="AG735" i="17"/>
  <c r="AE254" i="17"/>
  <c r="AE361" i="17"/>
  <c r="AG546" i="17"/>
  <c r="AE212" i="17"/>
  <c r="AG463" i="17"/>
  <c r="AE740" i="17"/>
  <c r="AF462" i="17"/>
  <c r="AF54" i="17"/>
  <c r="AD540" i="17"/>
  <c r="AE55" i="17"/>
  <c r="AF738" i="17"/>
  <c r="AD256" i="17"/>
  <c r="AG511" i="17"/>
  <c r="AD459" i="17"/>
  <c r="AG379" i="17"/>
  <c r="AE457" i="17"/>
  <c r="AG380" i="17"/>
  <c r="AE52" i="17"/>
  <c r="AE538" i="17"/>
  <c r="AG682" i="17"/>
  <c r="AE619" i="17"/>
  <c r="AG215" i="17"/>
  <c r="AD158" i="17"/>
  <c r="AF381" i="17"/>
  <c r="AD213" i="17"/>
  <c r="AF771" i="17"/>
  <c r="AE411" i="17"/>
  <c r="AG325" i="17"/>
  <c r="AF646" i="17"/>
  <c r="AF511" i="17"/>
  <c r="AG91" i="17"/>
  <c r="AE646" i="17"/>
  <c r="AD462" i="17"/>
  <c r="AD214" i="17"/>
  <c r="AD464" i="17"/>
  <c r="AF464" i="17"/>
  <c r="AE623" i="17"/>
  <c r="AD411" i="17"/>
  <c r="AF619" i="17"/>
  <c r="AD844" i="17"/>
  <c r="AE461" i="17"/>
  <c r="AG256" i="17"/>
  <c r="AE509" i="17"/>
  <c r="AG261" i="17"/>
  <c r="AE571" i="17"/>
  <c r="AG570" i="17"/>
  <c r="AD466" i="17"/>
  <c r="AG291" i="17"/>
  <c r="AD538" i="17"/>
  <c r="AF843" i="17"/>
  <c r="AD305" i="17"/>
  <c r="AF215" i="17"/>
  <c r="AF489" i="17"/>
  <c r="AD217" i="17"/>
  <c r="AE464" i="17"/>
  <c r="AG621" i="17"/>
  <c r="AD489" i="17"/>
  <c r="AG491" i="17"/>
  <c r="AF294" i="17"/>
  <c r="AD294" i="17"/>
  <c r="AD251" i="17"/>
  <c r="AG786" i="17"/>
  <c r="AD451" i="17"/>
  <c r="AD483" i="17"/>
  <c r="AD601" i="17"/>
  <c r="AD19" i="17"/>
  <c r="AE400" i="17"/>
  <c r="AG639" i="17"/>
  <c r="AE284" i="17"/>
  <c r="AE524" i="17"/>
  <c r="AF316" i="17"/>
  <c r="AD444" i="17"/>
  <c r="AF117" i="17"/>
  <c r="AD484" i="17"/>
  <c r="AD602" i="17"/>
  <c r="AG763" i="17"/>
  <c r="AE195" i="17"/>
  <c r="AE526" i="17"/>
  <c r="AE70" i="17"/>
  <c r="AG180" i="17"/>
  <c r="AD149" i="17"/>
  <c r="AF759" i="17"/>
  <c r="AF395" i="17"/>
  <c r="AD556" i="17"/>
  <c r="AD232" i="17"/>
  <c r="AF145" i="17"/>
  <c r="AD143" i="17"/>
  <c r="AF756" i="17"/>
  <c r="AE236" i="17"/>
  <c r="AG280" i="17"/>
  <c r="AE724" i="17"/>
  <c r="AG373" i="17"/>
  <c r="AE343" i="17"/>
  <c r="AG425" i="17"/>
  <c r="AE67" i="17"/>
  <c r="AG277" i="17"/>
  <c r="AD697" i="17"/>
  <c r="AF70" i="17"/>
  <c r="AD395" i="17"/>
  <c r="AF279" i="17"/>
  <c r="AD42" i="17"/>
  <c r="AF820" i="17"/>
  <c r="AD424" i="17"/>
  <c r="AF817" i="17"/>
  <c r="AE391" i="17"/>
  <c r="AG779" i="17"/>
  <c r="AE35" i="17"/>
  <c r="AG225" i="17"/>
  <c r="AE585" i="17"/>
  <c r="AG656" i="17"/>
  <c r="AE339" i="17"/>
  <c r="AG101" i="17"/>
  <c r="AE370" i="17"/>
  <c r="AD660" i="17"/>
  <c r="AF814" i="17"/>
  <c r="AD474" i="17"/>
  <c r="AF554" i="17"/>
  <c r="AD658" i="17"/>
  <c r="AF103" i="17"/>
  <c r="AD809" i="17"/>
  <c r="AD423" i="17"/>
  <c r="AE815" i="17"/>
  <c r="AG588" i="17"/>
  <c r="AE174" i="17"/>
  <c r="AG810" i="17"/>
  <c r="AE64" i="17"/>
  <c r="AG580" i="17"/>
  <c r="AE335" i="17"/>
  <c r="AG688" i="17"/>
  <c r="AD779" i="17"/>
  <c r="AF275" i="17"/>
  <c r="AD225" i="17"/>
  <c r="AF811" i="17"/>
  <c r="AD656" i="17"/>
  <c r="AF63" i="17"/>
  <c r="AD101" i="17"/>
  <c r="AF808" i="17"/>
  <c r="AE30" i="17"/>
  <c r="AD517" i="17"/>
  <c r="AF135" i="17"/>
  <c r="AG334" i="17"/>
  <c r="AF804" i="17"/>
  <c r="AE777" i="17"/>
  <c r="AF330" i="17"/>
  <c r="AD577" i="17"/>
  <c r="AF579" i="17"/>
  <c r="AD519" i="17"/>
  <c r="AD329" i="17"/>
  <c r="AE132" i="17"/>
  <c r="AD576" i="17"/>
  <c r="AD805" i="17"/>
  <c r="AD854" i="17"/>
  <c r="AG581" i="17"/>
  <c r="AG472" i="17"/>
  <c r="AE552" i="17"/>
  <c r="AE808" i="17"/>
  <c r="AD177" i="17"/>
  <c r="AF690" i="17"/>
  <c r="AD8" i="17"/>
  <c r="AF653" i="17"/>
  <c r="AG36" i="17"/>
  <c r="AE34" i="17"/>
  <c r="AE473" i="17"/>
  <c r="AG583" i="17"/>
  <c r="AD815" i="17"/>
  <c r="AD813" i="17"/>
  <c r="AF751" i="17"/>
  <c r="AF810" i="17"/>
  <c r="AD64" i="17"/>
  <c r="AF719" i="17"/>
  <c r="AE551" i="17"/>
  <c r="AD652" i="17"/>
  <c r="AF775" i="17"/>
  <c r="AD804" i="17"/>
  <c r="AG819" i="17"/>
  <c r="AE593" i="17"/>
  <c r="AE109" i="17"/>
  <c r="AG724" i="17"/>
  <c r="AE664" i="17"/>
  <c r="AG697" i="17"/>
  <c r="AE557" i="17"/>
  <c r="AE668" i="17"/>
  <c r="AG699" i="17"/>
  <c r="AE829" i="17"/>
  <c r="AG440" i="17"/>
  <c r="AG153" i="17"/>
  <c r="AE197" i="17"/>
  <c r="AD435" i="17"/>
  <c r="AF71" i="17"/>
  <c r="AD114" i="17"/>
  <c r="AF283" i="17"/>
  <c r="AF669" i="17"/>
  <c r="AD152" i="17"/>
  <c r="AD701" i="17"/>
  <c r="AE600" i="17"/>
  <c r="AG398" i="17"/>
  <c r="AE482" i="17"/>
  <c r="AG830" i="17"/>
  <c r="AG700" i="17"/>
  <c r="AE832" i="17"/>
  <c r="AD303" i="17"/>
  <c r="AF828" i="17"/>
  <c r="AD319" i="17"/>
  <c r="AG247" i="17"/>
  <c r="AE319" i="17"/>
  <c r="AG405" i="17"/>
  <c r="AD287" i="17"/>
  <c r="AE143" i="17"/>
  <c r="AG426" i="17"/>
  <c r="AG233" i="17"/>
  <c r="AE596" i="17"/>
  <c r="AE432" i="17"/>
  <c r="AG43" i="17"/>
  <c r="AG698" i="17"/>
  <c r="AE242" i="17"/>
  <c r="AE117" i="17"/>
  <c r="AG444" i="17"/>
  <c r="AE316" i="17"/>
  <c r="AF760" i="17"/>
  <c r="AD188" i="17"/>
  <c r="AD524" i="17"/>
  <c r="AF605" i="17"/>
  <c r="AD284" i="17"/>
  <c r="AF639" i="17"/>
  <c r="AG281" i="17"/>
  <c r="AG113" i="17"/>
  <c r="AE282" i="17"/>
  <c r="AE116" i="17"/>
  <c r="AG501" i="17"/>
  <c r="AE503" i="17"/>
  <c r="AG317" i="17"/>
  <c r="AF727" i="17"/>
  <c r="AD784" i="17"/>
  <c r="AF698" i="17"/>
  <c r="AD44" i="17"/>
  <c r="AD504" i="17"/>
  <c r="AF404" i="17"/>
  <c r="AD787" i="17"/>
  <c r="AD532" i="17"/>
  <c r="AE318" i="17"/>
  <c r="AE357" i="17"/>
  <c r="AE706" i="17"/>
  <c r="AF287" i="17"/>
  <c r="AD72" i="17"/>
  <c r="AF602" i="17"/>
  <c r="AD242" i="17"/>
  <c r="AF525" i="17"/>
  <c r="AF75" i="17"/>
  <c r="AF702" i="17"/>
  <c r="AD23" i="17"/>
  <c r="AE447" i="17"/>
  <c r="AE23" i="17"/>
  <c r="AF445" i="17"/>
  <c r="AF731" i="17"/>
  <c r="AE607" i="17"/>
  <c r="AG505" i="17"/>
  <c r="AD286" i="17"/>
  <c r="AE204" i="17"/>
  <c r="AG765" i="17"/>
  <c r="AD486" i="17"/>
  <c r="AE615" i="17"/>
  <c r="AF667" i="17"/>
  <c r="AD194" i="17"/>
  <c r="AF284" i="17"/>
  <c r="AD46" i="17"/>
  <c r="AF400" i="17"/>
  <c r="AE801" i="17"/>
  <c r="AD403" i="17"/>
  <c r="AF531" i="17"/>
  <c r="AD450" i="17"/>
  <c r="AF801" i="17"/>
  <c r="AE670" i="17"/>
  <c r="AE154" i="17"/>
  <c r="AG729" i="17"/>
  <c r="AE450" i="17"/>
  <c r="AD838" i="17"/>
  <c r="AF561" i="17"/>
  <c r="AE674" i="17"/>
  <c r="AF562" i="17"/>
  <c r="AG158" i="17"/>
  <c r="AG319" i="17"/>
  <c r="AF788" i="17"/>
  <c r="AF708" i="17"/>
  <c r="AF840" i="17"/>
  <c r="AG676" i="17"/>
  <c r="AG323" i="17"/>
  <c r="AD51" i="17"/>
  <c r="AE735" i="17"/>
  <c r="AD678" i="17"/>
  <c r="AE616" i="17"/>
  <c r="AG84" i="17"/>
  <c r="AG287" i="17"/>
  <c r="AD354" i="17"/>
  <c r="AF452" i="17"/>
  <c r="AF457" i="17"/>
  <c r="AE614" i="17"/>
  <c r="AD88" i="17"/>
  <c r="AD373" i="17"/>
  <c r="AF374" i="17"/>
  <c r="AD280" i="17"/>
  <c r="AF237" i="17"/>
  <c r="AG590" i="17"/>
  <c r="AE661" i="17"/>
  <c r="AG68" i="17"/>
  <c r="AE146" i="17"/>
  <c r="AG185" i="17"/>
  <c r="AE428" i="17"/>
  <c r="AG187" i="17"/>
  <c r="AE431" i="17"/>
  <c r="AG728" i="17"/>
  <c r="AE72" i="17"/>
  <c r="AG282" i="17"/>
  <c r="AE827" i="17"/>
  <c r="AG484" i="17"/>
  <c r="AE669" i="17"/>
  <c r="AG502" i="17"/>
  <c r="AE196" i="17"/>
  <c r="AF500" i="17"/>
  <c r="AD311" i="17"/>
  <c r="AF785" i="17"/>
  <c r="AD482" i="17"/>
  <c r="AF526" i="17"/>
  <c r="AD440" i="17"/>
  <c r="AF700" i="17"/>
  <c r="AD833" i="17"/>
  <c r="AE727" i="17"/>
  <c r="AG825" i="17"/>
  <c r="AE602" i="17"/>
  <c r="AG761" i="17"/>
  <c r="AE74" i="17"/>
  <c r="AG117" i="17"/>
  <c r="AE315" i="17"/>
  <c r="AG349" i="17"/>
  <c r="AF499" i="17"/>
  <c r="AD71" i="17"/>
  <c r="AF115" i="17"/>
  <c r="AD375" i="17"/>
  <c r="AD831" i="17"/>
  <c r="AF502" i="17"/>
  <c r="AD349" i="17"/>
  <c r="AF670" i="17"/>
  <c r="AF836" i="17"/>
  <c r="AD608" i="17"/>
  <c r="AE198" i="17"/>
  <c r="AG835" i="17"/>
  <c r="AE608" i="17"/>
  <c r="AD80" i="17"/>
  <c r="AF321" i="17"/>
  <c r="AD250" i="17"/>
  <c r="AG530" i="17"/>
  <c r="AE199" i="17"/>
  <c r="AE120" i="17"/>
  <c r="AE707" i="17"/>
  <c r="AG205" i="17"/>
  <c r="AE709" i="17"/>
  <c r="AD675" i="17"/>
  <c r="AD677" i="17"/>
  <c r="AG705" i="17"/>
  <c r="AE455" i="17"/>
  <c r="AF84" i="17"/>
  <c r="AF356" i="17"/>
  <c r="AE379" i="17"/>
  <c r="AE123" i="17"/>
  <c r="AD438" i="17"/>
  <c r="AF152" i="17"/>
  <c r="AD639" i="17"/>
  <c r="AF834" i="17"/>
  <c r="AD350" i="17"/>
  <c r="AF199" i="17"/>
  <c r="AD671" i="17"/>
  <c r="AF250" i="17"/>
  <c r="AE401" i="17"/>
  <c r="AG404" i="17"/>
  <c r="AE731" i="17"/>
  <c r="AG609" i="17"/>
  <c r="AD704" i="17"/>
  <c r="AD351" i="17"/>
  <c r="AF155" i="17"/>
  <c r="AD22" i="17"/>
  <c r="AF641" i="17"/>
  <c r="AG401" i="17"/>
  <c r="AE403" i="17"/>
  <c r="AG731" i="17"/>
  <c r="AE449" i="17"/>
  <c r="AE24" i="17"/>
  <c r="AF676" i="17"/>
  <c r="AE838" i="17"/>
  <c r="AG708" i="17"/>
  <c r="AE252" i="17"/>
  <c r="AG85" i="17"/>
  <c r="AF201" i="17"/>
  <c r="AD322" i="17"/>
  <c r="AD734" i="17"/>
  <c r="AE89" i="17"/>
  <c r="AG569" i="17"/>
  <c r="AE454" i="17"/>
  <c r="AG675" i="17"/>
  <c r="AG613" i="17"/>
  <c r="AE840" i="17"/>
  <c r="AF453" i="17"/>
  <c r="AF789" i="17"/>
  <c r="AD207" i="17"/>
  <c r="AE286" i="17"/>
  <c r="AG406" i="17"/>
  <c r="AG561" i="17"/>
  <c r="AE677" i="17"/>
  <c r="AF354" i="17"/>
  <c r="AD534" i="17"/>
  <c r="AF679" i="17"/>
  <c r="AD544" i="17"/>
  <c r="AG739" i="17"/>
  <c r="AF411" i="17"/>
  <c r="AF456" i="17"/>
  <c r="AD789" i="17"/>
  <c r="AF677" i="17"/>
  <c r="AE642" i="17"/>
  <c r="AE156" i="17"/>
  <c r="AG89" i="17"/>
  <c r="AF642" i="17"/>
  <c r="AD290" i="17"/>
  <c r="AE206" i="17"/>
  <c r="AE247" i="17"/>
  <c r="AE285" i="17"/>
  <c r="AF119" i="17"/>
  <c r="AF833" i="17"/>
  <c r="AD526" i="17"/>
  <c r="AD398" i="17"/>
  <c r="AE701" i="17"/>
  <c r="AD76" i="17"/>
  <c r="AG727" i="17"/>
  <c r="AG41" i="17"/>
  <c r="AD70" i="17"/>
  <c r="AF17" i="17"/>
  <c r="AF184" i="17"/>
  <c r="AD498" i="17"/>
  <c r="AF342" i="17"/>
  <c r="AD309" i="17"/>
  <c r="AE240" i="17"/>
  <c r="AG758" i="17"/>
  <c r="AE147" i="17"/>
  <c r="AG69" i="17"/>
  <c r="AE799" i="17"/>
  <c r="AG635" i="17"/>
  <c r="AE182" i="17"/>
  <c r="AG818" i="17"/>
  <c r="AE520" i="17"/>
  <c r="AF431" i="17"/>
  <c r="AD523" i="17"/>
  <c r="AF428" i="17"/>
  <c r="AD278" i="17"/>
  <c r="AF146" i="17"/>
  <c r="AD144" i="17"/>
  <c r="AF661" i="17"/>
  <c r="AD589" i="17"/>
  <c r="AG140" i="17"/>
  <c r="AE753" i="17"/>
  <c r="AG390" i="17"/>
  <c r="AE12" i="17"/>
  <c r="AG172" i="17"/>
  <c r="AG518" i="17"/>
  <c r="AF227" i="17"/>
  <c r="AD175" i="17"/>
  <c r="AF65" i="17"/>
  <c r="AF5" i="17"/>
  <c r="AG226" i="17"/>
  <c r="AE103" i="17"/>
  <c r="AG337" i="17"/>
  <c r="AD657" i="17"/>
  <c r="AF580" i="17"/>
  <c r="AE549" i="17"/>
  <c r="AF30" i="17"/>
  <c r="AD750" i="17"/>
  <c r="AG550" i="17"/>
  <c r="AD132" i="17"/>
  <c r="AG630" i="17"/>
  <c r="AE494" i="17"/>
  <c r="AD607" i="17"/>
  <c r="AG827" i="17"/>
  <c r="AD727" i="17"/>
  <c r="AE639" i="17"/>
  <c r="AE605" i="17"/>
  <c r="AE785" i="17"/>
  <c r="AE800" i="17"/>
  <c r="AE279" i="17"/>
  <c r="AD695" i="17"/>
  <c r="AD594" i="17"/>
  <c r="AF144" i="17"/>
  <c r="AE397" i="17"/>
  <c r="AG186" i="17"/>
  <c r="AE41" i="17"/>
  <c r="AG780" i="17"/>
  <c r="AF238" i="17"/>
  <c r="AD185" i="17"/>
  <c r="AF232" i="17"/>
  <c r="AD590" i="17"/>
  <c r="AF423" i="17"/>
  <c r="AE388" i="17"/>
  <c r="AG10" i="17"/>
  <c r="AE61" i="17"/>
  <c r="AG654" i="17"/>
  <c r="AF341" i="17"/>
  <c r="AD299" i="17"/>
  <c r="AF587" i="17"/>
  <c r="AD273" i="17"/>
  <c r="AF371" i="17"/>
  <c r="AE692" i="17"/>
  <c r="AG659" i="17"/>
  <c r="AE632" i="17"/>
  <c r="AG62" i="17"/>
  <c r="AF422" i="17"/>
  <c r="AD10" i="17"/>
  <c r="AF584" i="17"/>
  <c r="AD654" i="17"/>
  <c r="AE223" i="17"/>
  <c r="AE333" i="17"/>
  <c r="AG652" i="17"/>
  <c r="AD168" i="17"/>
  <c r="AF166" i="17"/>
  <c r="AF224" i="17"/>
  <c r="AD774" i="17"/>
  <c r="AG330" i="17"/>
  <c r="AD832" i="17"/>
  <c r="AE437" i="17"/>
  <c r="AE498" i="17"/>
  <c r="AD820" i="17"/>
  <c r="AF66" i="17"/>
  <c r="AG109" i="17"/>
  <c r="AE756" i="17"/>
  <c r="AD240" i="17"/>
  <c r="AF635" i="17"/>
  <c r="AD520" i="17"/>
  <c r="AG814" i="17"/>
  <c r="AE658" i="17"/>
  <c r="AE719" i="17"/>
  <c r="AD37" i="17"/>
  <c r="AD298" i="17"/>
  <c r="AF420" i="17"/>
  <c r="AG391" i="17"/>
  <c r="AE752" i="17"/>
  <c r="AG370" i="17"/>
  <c r="AF36" i="17"/>
  <c r="AF274" i="17"/>
  <c r="AD135" i="17"/>
  <c r="AE443" i="17"/>
  <c r="AE667" i="17"/>
  <c r="AF347" i="17"/>
  <c r="AG75" i="17"/>
  <c r="AD238" i="17"/>
  <c r="AF479" i="17"/>
  <c r="AD186" i="17"/>
  <c r="AF722" i="17"/>
  <c r="AD277" i="17"/>
  <c r="AE345" i="17"/>
  <c r="AG695" i="17"/>
  <c r="AE184" i="17"/>
  <c r="AG594" i="17"/>
  <c r="AE179" i="17"/>
  <c r="AD17" i="17"/>
  <c r="AF637" i="17"/>
  <c r="AD181" i="17"/>
  <c r="AF592" i="17"/>
  <c r="AE177" i="17"/>
  <c r="AG389" i="17"/>
  <c r="AE8" i="17"/>
  <c r="AG338" i="17"/>
  <c r="AD275" i="17"/>
  <c r="AF300" i="17"/>
  <c r="AD63" i="17"/>
  <c r="AF336" i="17"/>
  <c r="AE816" i="17"/>
  <c r="AG753" i="17"/>
  <c r="AG720" i="17"/>
  <c r="AD389" i="17"/>
  <c r="AF299" i="17"/>
  <c r="AD338" i="17"/>
  <c r="AF273" i="17"/>
  <c r="AF750" i="17"/>
  <c r="AE271" i="17"/>
  <c r="AE98" i="17"/>
  <c r="AE640" i="17"/>
  <c r="AE302" i="17"/>
  <c r="AE781" i="17"/>
  <c r="AD69" i="17"/>
  <c r="AD662" i="17"/>
  <c r="AG434" i="17"/>
  <c r="AE233" i="17"/>
  <c r="AG15" i="17"/>
  <c r="AF758" i="17"/>
  <c r="AF694" i="17"/>
  <c r="AE660" i="17"/>
  <c r="AE751" i="17"/>
  <c r="AD721" i="17"/>
  <c r="AD9" i="17"/>
  <c r="AE32" i="17"/>
  <c r="AD340" i="17"/>
  <c r="AF105" i="17"/>
  <c r="AF583" i="17"/>
  <c r="AD6" i="17"/>
  <c r="AD777" i="17"/>
  <c r="AE330" i="17"/>
  <c r="AD74" i="17"/>
  <c r="AD502" i="17"/>
  <c r="AF349" i="17"/>
  <c r="AE528" i="17"/>
  <c r="AE763" i="17"/>
  <c r="AD346" i="17"/>
  <c r="AF443" i="17"/>
  <c r="AD703" i="17"/>
  <c r="AE81" i="17"/>
  <c r="AF709" i="17"/>
  <c r="AE644" i="17"/>
  <c r="AD596" i="17"/>
  <c r="AG817" i="17"/>
  <c r="AF498" i="17"/>
  <c r="AF815" i="17"/>
  <c r="AG224" i="17"/>
  <c r="AE139" i="17"/>
  <c r="AD552" i="17"/>
  <c r="AF172" i="17"/>
  <c r="AE175" i="17"/>
  <c r="AF38" i="17"/>
  <c r="AF182" i="17"/>
  <c r="AD725" i="17"/>
  <c r="AG114" i="17"/>
  <c r="AD243" i="17"/>
  <c r="AF298" i="17"/>
  <c r="AG63" i="17"/>
  <c r="AG137" i="17"/>
  <c r="AD595" i="17"/>
  <c r="AE42" i="17"/>
  <c r="AG70" i="17"/>
  <c r="AF233" i="17"/>
  <c r="AE309" i="17"/>
  <c r="AE71" i="17"/>
  <c r="AE392" i="17"/>
  <c r="AD41" i="17"/>
  <c r="AD753" i="17"/>
  <c r="AE470" i="17"/>
  <c r="AD166" i="17"/>
  <c r="AE822" i="17"/>
  <c r="AD31" i="17"/>
  <c r="AF800" i="17"/>
  <c r="AF64" i="17"/>
  <c r="AD633" i="17"/>
  <c r="AF854" i="17"/>
  <c r="AE757" i="17"/>
  <c r="AE341" i="17"/>
  <c r="AE36" i="17"/>
  <c r="AG219" i="17"/>
  <c r="AF295" i="17"/>
  <c r="AF744" i="17"/>
  <c r="AD627" i="17"/>
  <c r="AG268" i="17"/>
  <c r="AG853" i="17"/>
  <c r="AG218" i="17"/>
  <c r="AE624" i="17"/>
  <c r="AD648" i="17"/>
  <c r="AF162" i="17"/>
  <c r="AF220" i="17"/>
  <c r="AD685" i="17"/>
  <c r="AG368" i="17"/>
  <c r="AE130" i="17"/>
  <c r="AF468" i="17"/>
  <c r="AD628" i="17"/>
  <c r="AG684" i="17"/>
  <c r="AE269" i="17"/>
  <c r="AG805" i="17"/>
  <c r="AD793" i="17"/>
  <c r="AG773" i="17"/>
  <c r="AG269" i="17"/>
  <c r="AE270" i="17"/>
  <c r="AD163" i="17"/>
  <c r="AF513" i="17"/>
  <c r="AG772" i="17"/>
  <c r="AE852" i="17"/>
  <c r="AD165" i="17"/>
  <c r="AD334" i="17"/>
  <c r="AG163" i="17"/>
  <c r="AE97" i="17"/>
  <c r="AF415" i="17"/>
  <c r="AD650" i="17"/>
  <c r="AE416" i="17"/>
  <c r="AG164" i="17"/>
  <c r="AE547" i="17"/>
  <c r="AG714" i="17"/>
  <c r="AD741" i="17"/>
  <c r="AF625" i="17"/>
  <c r="AE491" i="17"/>
  <c r="AG573" i="17"/>
  <c r="AF847" i="17"/>
  <c r="AF574" i="17"/>
  <c r="AG294" i="17"/>
  <c r="AE295" i="17"/>
  <c r="AF265" i="17"/>
  <c r="AD96" i="17"/>
  <c r="AF269" i="17"/>
  <c r="AD270" i="17"/>
  <c r="AE362" i="17"/>
  <c r="AG212" i="17"/>
  <c r="AE213" i="17"/>
  <c r="AF461" i="17"/>
  <c r="AD92" i="17"/>
  <c r="AF257" i="17"/>
  <c r="AD365" i="17"/>
  <c r="AG464" i="17"/>
  <c r="AE490" i="17"/>
  <c r="AF845" i="17"/>
  <c r="AD846" i="17"/>
  <c r="AG845" i="17"/>
  <c r="AE261" i="17"/>
  <c r="AF261" i="17"/>
  <c r="AD571" i="17"/>
  <c r="AF328" i="17"/>
  <c r="AD161" i="17"/>
  <c r="AE620" i="17"/>
  <c r="AG264" i="17"/>
  <c r="AD511" i="17"/>
  <c r="AD261" i="17"/>
  <c r="AF571" i="17"/>
  <c r="AE27" i="17"/>
  <c r="AD572" i="17"/>
  <c r="AG267" i="17"/>
  <c r="AD326" i="17"/>
  <c r="AF414" i="17"/>
  <c r="AG128" i="17"/>
  <c r="AE264" i="17"/>
  <c r="AD621" i="17"/>
  <c r="AD267" i="17"/>
  <c r="AD328" i="17"/>
  <c r="AD626" i="17"/>
  <c r="AG575" i="17"/>
  <c r="AF846" i="17"/>
  <c r="AE294" i="17"/>
  <c r="AD266" i="17"/>
  <c r="AE267" i="17"/>
  <c r="AG512" i="17"/>
  <c r="AD850" i="17"/>
  <c r="AG850" i="17"/>
  <c r="AF217" i="17"/>
  <c r="AE622" i="17"/>
  <c r="AD28" i="17"/>
  <c r="AF267" i="17"/>
  <c r="AD676" i="17"/>
  <c r="AF207" i="17"/>
  <c r="AF616" i="17"/>
  <c r="AF89" i="17"/>
  <c r="AD288" i="17"/>
  <c r="AE617" i="17"/>
  <c r="AG410" i="17"/>
  <c r="AE288" i="17"/>
  <c r="AD86" i="17"/>
  <c r="AD507" i="17"/>
  <c r="AF566" i="17"/>
  <c r="AE291" i="17"/>
  <c r="AD546" i="17"/>
  <c r="AD204" i="17"/>
  <c r="AF506" i="17"/>
  <c r="AD357" i="17"/>
  <c r="AF49" i="17"/>
  <c r="AD564" i="17"/>
  <c r="AF565" i="17"/>
  <c r="AG49" i="17"/>
  <c r="AE26" i="17"/>
  <c r="AE842" i="17"/>
  <c r="AF26" i="17"/>
  <c r="AD711" i="17"/>
  <c r="AG643" i="17"/>
  <c r="AG646" i="17"/>
  <c r="AD618" i="17"/>
  <c r="AE366" i="17"/>
  <c r="AE560" i="17"/>
  <c r="AF707" i="17"/>
  <c r="AD612" i="17"/>
  <c r="AF408" i="17"/>
  <c r="AE353" i="17"/>
  <c r="AG533" i="17"/>
  <c r="AE506" i="17"/>
  <c r="AG208" i="17"/>
  <c r="AD24" i="17"/>
  <c r="AF674" i="17"/>
  <c r="AD839" i="17"/>
  <c r="AF764" i="17"/>
  <c r="AF545" i="17"/>
  <c r="AD156" i="17"/>
  <c r="AF567" i="17"/>
  <c r="AE122" i="17"/>
  <c r="AG616" i="17"/>
  <c r="AE488" i="17"/>
  <c r="AG88" i="17"/>
  <c r="AE360" i="17"/>
  <c r="AD49" i="17"/>
  <c r="AF617" i="17"/>
  <c r="AD50" i="17"/>
  <c r="AF288" i="17"/>
  <c r="AG488" i="17"/>
  <c r="AE410" i="17"/>
  <c r="AG568" i="17"/>
  <c r="AE364" i="17"/>
  <c r="AF53" i="17"/>
  <c r="AD682" i="17"/>
  <c r="AF382" i="17"/>
  <c r="AE539" i="17"/>
  <c r="AG614" i="17"/>
  <c r="AE545" i="17"/>
  <c r="AG87" i="17"/>
  <c r="AE567" i="17"/>
  <c r="AE769" i="17"/>
  <c r="AG843" i="17"/>
  <c r="AE54" i="17"/>
  <c r="AG258" i="17"/>
  <c r="AD537" i="17"/>
  <c r="AD463" i="17"/>
  <c r="AE737" i="17"/>
  <c r="AG255" i="17"/>
  <c r="AE93" i="17"/>
  <c r="AD212" i="17"/>
  <c r="AE128" i="17"/>
  <c r="AF536" i="17"/>
  <c r="AE562" i="17"/>
  <c r="AG409" i="17"/>
  <c r="AE768" i="17"/>
  <c r="AG842" i="17"/>
  <c r="AG537" i="17"/>
  <c r="AE255" i="17"/>
  <c r="AG618" i="17"/>
  <c r="AE214" i="17"/>
  <c r="AF791" i="17"/>
  <c r="AD646" i="17"/>
  <c r="AF364" i="17"/>
  <c r="AG740" i="17"/>
  <c r="AG538" i="17"/>
  <c r="AE843" i="17"/>
  <c r="AG305" i="17"/>
  <c r="AF770" i="17"/>
  <c r="AE568" i="17"/>
  <c r="AG126" i="17"/>
  <c r="AF158" i="17"/>
  <c r="AF546" i="17"/>
  <c r="AF683" i="17"/>
  <c r="AG846" i="17"/>
  <c r="AE713" i="17"/>
  <c r="AD128" i="17"/>
  <c r="AD55" i="17"/>
  <c r="AF214" i="17"/>
  <c r="AD739" i="17"/>
  <c r="AE289" i="17"/>
  <c r="AG381" i="17"/>
  <c r="AD361" i="17"/>
  <c r="AF289" i="17"/>
  <c r="AD126" i="17"/>
  <c r="AF213" i="17"/>
  <c r="AE216" i="17"/>
  <c r="AG262" i="17"/>
  <c r="AD259" i="17"/>
  <c r="AE326" i="17"/>
  <c r="AD649" i="17"/>
  <c r="AF628" i="17"/>
  <c r="AG365" i="17"/>
  <c r="AE739" i="17"/>
  <c r="AD124" i="17"/>
  <c r="AF682" i="17"/>
  <c r="AF739" i="17"/>
  <c r="AE489" i="17"/>
  <c r="AF327" i="17"/>
  <c r="AG414" i="17"/>
  <c r="AF647" i="17"/>
  <c r="AF48" i="17"/>
  <c r="AE155" i="17"/>
  <c r="AF600" i="17"/>
  <c r="AE348" i="17"/>
  <c r="AD315" i="17"/>
  <c r="AG480" i="17"/>
  <c r="AG181" i="17"/>
  <c r="AG392" i="17"/>
  <c r="AF697" i="17"/>
  <c r="AD664" i="17"/>
  <c r="AF724" i="17"/>
  <c r="AD109" i="17"/>
  <c r="AD635" i="17"/>
  <c r="AF41" i="17"/>
  <c r="AD818" i="17"/>
  <c r="AF180" i="17"/>
  <c r="AG598" i="17"/>
  <c r="AE479" i="17"/>
  <c r="AG597" i="17"/>
  <c r="AE478" i="17"/>
  <c r="AG521" i="17"/>
  <c r="AE821" i="17"/>
  <c r="AG634" i="17"/>
  <c r="AE66" i="17"/>
  <c r="AG721" i="17"/>
  <c r="AF149" i="17"/>
  <c r="AD148" i="17"/>
  <c r="AF396" i="17"/>
  <c r="AD394" i="17"/>
  <c r="AF522" i="17"/>
  <c r="AD426" i="17"/>
  <c r="AF593" i="17"/>
  <c r="AD39" i="17"/>
  <c r="AF754" i="17"/>
  <c r="AE37" i="17"/>
  <c r="AG497" i="17"/>
  <c r="AE659" i="17"/>
  <c r="AG11" i="17"/>
  <c r="AE9" i="17"/>
  <c r="AG420" i="17"/>
  <c r="AE62" i="17"/>
  <c r="AD475" i="17"/>
  <c r="AF812" i="17"/>
  <c r="AD388" i="17"/>
  <c r="AF10" i="17"/>
  <c r="AD104" i="17"/>
  <c r="AF795" i="17"/>
  <c r="AD61" i="17"/>
  <c r="AF654" i="17"/>
  <c r="AG660" i="17"/>
  <c r="AE813" i="17"/>
  <c r="AG474" i="17"/>
  <c r="AE308" i="17"/>
  <c r="AG658" i="17"/>
  <c r="AE581" i="17"/>
  <c r="AG809" i="17"/>
  <c r="AE518" i="17"/>
  <c r="AF179" i="17"/>
  <c r="AF301" i="17"/>
  <c r="AD497" i="17"/>
  <c r="AF691" i="17"/>
  <c r="AD11" i="17"/>
  <c r="AF387" i="17"/>
  <c r="AD420" i="17"/>
  <c r="AF419" i="17"/>
  <c r="AF169" i="17"/>
  <c r="AG517" i="17"/>
  <c r="AE687" i="17"/>
  <c r="AF807" i="17"/>
  <c r="AG223" i="17"/>
  <c r="AD550" i="17"/>
  <c r="AG576" i="17"/>
  <c r="AE248" i="17"/>
  <c r="AD248" i="17"/>
  <c r="AG271" i="17"/>
  <c r="AE383" i="17"/>
  <c r="AE576" i="17"/>
  <c r="AF517" i="17"/>
  <c r="AE514" i="17"/>
  <c r="AG64" i="17"/>
  <c r="AE419" i="17"/>
  <c r="AE689" i="17"/>
  <c r="AD422" i="17"/>
  <c r="AF33" i="17"/>
  <c r="AD584" i="17"/>
  <c r="AF137" i="17"/>
  <c r="AG798" i="17"/>
  <c r="AE814" i="17"/>
  <c r="AE812" i="17"/>
  <c r="AG586" i="17"/>
  <c r="AG584" i="17"/>
  <c r="AE795" i="17"/>
  <c r="AD140" i="17"/>
  <c r="AD693" i="17"/>
  <c r="AF474" i="17"/>
  <c r="AF388" i="17"/>
  <c r="AD172" i="17"/>
  <c r="AF809" i="17"/>
  <c r="AD136" i="17"/>
  <c r="AE100" i="17"/>
  <c r="AD333" i="17"/>
  <c r="AD630" i="17"/>
  <c r="AE579" i="17"/>
  <c r="AF805" i="17"/>
  <c r="AG329" i="17"/>
  <c r="AG100" i="17"/>
  <c r="AG135" i="17"/>
  <c r="AG775" i="17"/>
  <c r="AF855" i="17"/>
  <c r="AE107" i="17"/>
  <c r="AG343" i="17"/>
  <c r="AE556" i="17"/>
  <c r="AG395" i="17"/>
  <c r="AG759" i="17"/>
  <c r="AE149" i="17"/>
  <c r="AE18" i="17"/>
  <c r="AG600" i="17"/>
  <c r="AE398" i="17"/>
  <c r="AG482" i="17"/>
  <c r="AG527" i="17"/>
  <c r="AE245" i="17"/>
  <c r="AE21" i="17"/>
  <c r="AD726" i="17"/>
  <c r="AF638" i="17"/>
  <c r="AF827" i="17"/>
  <c r="AD193" i="17"/>
  <c r="AD442" i="17"/>
  <c r="AF46" i="17"/>
  <c r="AD640" i="17"/>
  <c r="AG346" i="17"/>
  <c r="AE311" i="17"/>
  <c r="AG303" i="17"/>
  <c r="AG526" i="17"/>
  <c r="AE314" i="17"/>
  <c r="AE376" i="17"/>
  <c r="AG445" i="17"/>
  <c r="AF824" i="17"/>
  <c r="AF191" i="17"/>
  <c r="AD317" i="17"/>
  <c r="AD801" i="17"/>
  <c r="AG403" i="17"/>
  <c r="AE671" i="17"/>
  <c r="AD610" i="17"/>
  <c r="AE673" i="17"/>
  <c r="AF122" i="17"/>
  <c r="AG39" i="17"/>
  <c r="AG145" i="17"/>
  <c r="AE108" i="17"/>
  <c r="AE186" i="17"/>
  <c r="AG479" i="17"/>
  <c r="AE238" i="17"/>
  <c r="AG542" i="17"/>
  <c r="AE189" i="17"/>
  <c r="AE761" i="17"/>
  <c r="AG116" i="17"/>
  <c r="AE501" i="17"/>
  <c r="AG503" i="17"/>
  <c r="AD824" i="17"/>
  <c r="AF241" i="17"/>
  <c r="AD191" i="17"/>
  <c r="AF438" i="17"/>
  <c r="AF504" i="17"/>
  <c r="AD153" i="17"/>
  <c r="AG557" i="17"/>
  <c r="AE728" i="17"/>
  <c r="AE73" i="17"/>
  <c r="AG604" i="17"/>
  <c r="AE244" i="17"/>
  <c r="AG529" i="17"/>
  <c r="AG197" i="17"/>
  <c r="AF728" i="17"/>
  <c r="AF699" i="17"/>
  <c r="AD830" i="17"/>
  <c r="AF376" i="17"/>
  <c r="AD246" i="17"/>
  <c r="AF249" i="17"/>
  <c r="AG249" i="17"/>
  <c r="AD670" i="17"/>
  <c r="AF672" i="17"/>
  <c r="AF768" i="17"/>
  <c r="AD189" i="17"/>
  <c r="AF282" i="17"/>
  <c r="AD20" i="17"/>
  <c r="AF832" i="17"/>
  <c r="AD401" i="17"/>
  <c r="AF607" i="17"/>
  <c r="AD81" i="17"/>
  <c r="AF449" i="17"/>
  <c r="AF120" i="17"/>
  <c r="AG199" i="17"/>
  <c r="AG120" i="17"/>
  <c r="AD200" i="17"/>
  <c r="AF608" i="17"/>
  <c r="AG704" i="17"/>
  <c r="AE25" i="17"/>
  <c r="AD487" i="17"/>
  <c r="AG567" i="17"/>
  <c r="AG288" i="17"/>
  <c r="AF114" i="17"/>
  <c r="AD437" i="17"/>
  <c r="AD529" i="17"/>
  <c r="AD197" i="17"/>
  <c r="AD729" i="17"/>
  <c r="AD321" i="17"/>
  <c r="AF673" i="17"/>
  <c r="AE350" i="17"/>
  <c r="AG154" i="17"/>
  <c r="AE321" i="17"/>
  <c r="AG673" i="17"/>
  <c r="AD119" i="17"/>
  <c r="AD837" i="17"/>
  <c r="AG77" i="17"/>
  <c r="AG732" i="17"/>
  <c r="AG733" i="17"/>
  <c r="AD765" i="17"/>
  <c r="AD454" i="17"/>
  <c r="AD644" i="17"/>
  <c r="AG844" i="17"/>
  <c r="AE320" i="17"/>
  <c r="AG286" i="17"/>
  <c r="AG559" i="17"/>
  <c r="AE802" i="17"/>
  <c r="AD706" i="17"/>
  <c r="AD378" i="17"/>
  <c r="AD253" i="17"/>
  <c r="AE84" i="17"/>
  <c r="AF47" i="17"/>
  <c r="AD766" i="17"/>
  <c r="AG155" i="17"/>
  <c r="AE609" i="17"/>
  <c r="AE322" i="17"/>
  <c r="AF611" i="17"/>
  <c r="AF357" i="17"/>
  <c r="AG454" i="17"/>
  <c r="AG802" i="17"/>
  <c r="AD386" i="17"/>
  <c r="AG457" i="17"/>
  <c r="AF614" i="17"/>
  <c r="AF799" i="17"/>
  <c r="AD823" i="17"/>
  <c r="AF147" i="17"/>
  <c r="AD429" i="17"/>
  <c r="AF240" i="17"/>
  <c r="AE721" i="17"/>
  <c r="AG228" i="17"/>
  <c r="AE634" i="17"/>
  <c r="AG477" i="17"/>
  <c r="AE521" i="17"/>
  <c r="AG110" i="17"/>
  <c r="AE597" i="17"/>
  <c r="AG696" i="17"/>
  <c r="AE598" i="17"/>
  <c r="AE281" i="17"/>
  <c r="AG481" i="17"/>
  <c r="AE784" i="17"/>
  <c r="AG150" i="17"/>
  <c r="AE483" i="17"/>
  <c r="AG314" i="17"/>
  <c r="AE529" i="17"/>
  <c r="AG832" i="17"/>
  <c r="AE317" i="17"/>
  <c r="AD783" i="17"/>
  <c r="AF310" i="17"/>
  <c r="AD436" i="17"/>
  <c r="AF603" i="17"/>
  <c r="AD192" i="17"/>
  <c r="AF194" i="17"/>
  <c r="AD441" i="17"/>
  <c r="AF399" i="17"/>
  <c r="AD400" i="17"/>
  <c r="AG18" i="17"/>
  <c r="AE542" i="17"/>
  <c r="AG668" i="17"/>
  <c r="AE698" i="17"/>
  <c r="AG243" i="17"/>
  <c r="AE313" i="17"/>
  <c r="AG83" i="17"/>
  <c r="AE76" i="17"/>
  <c r="AG21" i="17"/>
  <c r="AF43" i="17"/>
  <c r="AD825" i="17"/>
  <c r="AF312" i="17"/>
  <c r="AD761" i="17"/>
  <c r="AF484" i="17"/>
  <c r="AD117" i="17"/>
  <c r="AF444" i="17"/>
  <c r="AF606" i="17"/>
  <c r="AD530" i="17"/>
  <c r="AD672" i="17"/>
  <c r="AG702" i="17"/>
  <c r="AE530" i="17"/>
  <c r="AG730" i="17"/>
  <c r="AF77" i="17"/>
  <c r="AD199" i="17"/>
  <c r="AF448" i="17"/>
  <c r="AE249" i="17"/>
  <c r="AG787" i="17"/>
  <c r="AE610" i="17"/>
  <c r="AE82" i="17"/>
  <c r="AG838" i="17"/>
  <c r="AG204" i="17"/>
  <c r="AG322" i="17"/>
  <c r="AE764" i="17"/>
  <c r="AF378" i="17"/>
  <c r="AD458" i="17"/>
  <c r="AG736" i="17"/>
  <c r="AF735" i="17"/>
  <c r="AG257" i="17"/>
  <c r="AF74" i="17"/>
  <c r="AD558" i="17"/>
  <c r="AF315" i="17"/>
  <c r="AD543" i="17"/>
  <c r="AF318" i="17"/>
  <c r="AD198" i="17"/>
  <c r="AF730" i="17"/>
  <c r="AD485" i="17"/>
  <c r="AF286" i="17"/>
  <c r="AE78" i="17"/>
  <c r="AG119" i="17"/>
  <c r="AE448" i="17"/>
  <c r="AG610" i="17"/>
  <c r="AF350" i="17"/>
  <c r="AD352" i="17"/>
  <c r="AF671" i="17"/>
  <c r="AD673" i="17"/>
  <c r="AG78" i="17"/>
  <c r="AE80" i="17"/>
  <c r="AG448" i="17"/>
  <c r="AE405" i="17"/>
  <c r="AE251" i="17"/>
  <c r="AE705" i="17"/>
  <c r="AG674" i="17"/>
  <c r="AE789" i="17"/>
  <c r="AE323" i="17"/>
  <c r="AF203" i="17"/>
  <c r="AD206" i="17"/>
  <c r="AF534" i="17"/>
  <c r="AG788" i="17"/>
  <c r="AD453" i="17"/>
  <c r="AE734" i="17"/>
  <c r="AE380" i="17"/>
  <c r="AF324" i="17"/>
  <c r="AF386" i="17"/>
  <c r="AE738" i="17"/>
  <c r="AG201" i="17"/>
  <c r="AE611" i="17"/>
  <c r="AD642" i="17"/>
  <c r="AF454" i="17"/>
  <c r="AD84" i="17"/>
  <c r="AD613" i="17"/>
  <c r="AG611" i="17"/>
  <c r="AE378" i="17"/>
  <c r="AE765" i="17"/>
  <c r="AD26" i="17"/>
  <c r="AE87" i="17"/>
  <c r="AD616" i="17"/>
  <c r="AF87" i="17"/>
  <c r="AD215" i="17"/>
  <c r="AF675" i="17"/>
  <c r="AD122" i="17"/>
  <c r="AD681" i="17"/>
  <c r="AF52" i="17"/>
  <c r="AE324" i="17"/>
  <c r="AG545" i="17"/>
  <c r="AG52" i="17"/>
  <c r="AD359" i="17"/>
  <c r="AG539" i="17"/>
  <c r="AE325" i="17"/>
  <c r="AG124" i="17"/>
  <c r="AD209" i="17"/>
  <c r="AG23" i="17"/>
  <c r="AG451" i="17"/>
  <c r="AF79" i="17"/>
  <c r="AF837" i="17"/>
  <c r="AD195" i="17"/>
  <c r="AF112" i="17"/>
  <c r="AG242" i="17"/>
  <c r="AG72" i="17"/>
  <c r="AE499" i="17"/>
  <c r="AF303" i="17"/>
  <c r="AF346" i="17"/>
  <c r="AG74" i="17"/>
  <c r="AG115" i="17"/>
  <c r="AE638" i="17"/>
  <c r="AG726" i="17"/>
  <c r="AG397" i="17"/>
  <c r="AG822" i="17"/>
  <c r="AE635" i="17"/>
  <c r="AG144" i="17"/>
  <c r="AE592" i="17"/>
  <c r="AF239" i="17"/>
  <c r="AF344" i="17"/>
  <c r="AD781" i="17"/>
  <c r="AF42" i="17"/>
  <c r="AD107" i="17"/>
  <c r="AF424" i="17"/>
  <c r="AD15" i="17"/>
  <c r="AE237" i="17"/>
  <c r="AG665" i="17"/>
  <c r="AE374" i="17"/>
  <c r="AG781" i="17"/>
  <c r="AE722" i="17"/>
  <c r="AG230" i="17"/>
  <c r="AE229" i="17"/>
  <c r="AG591" i="17"/>
  <c r="AD433" i="17"/>
  <c r="AF429" i="17"/>
  <c r="AD782" i="17"/>
  <c r="AF823" i="17"/>
  <c r="AD231" i="17"/>
  <c r="AF663" i="17"/>
  <c r="AD106" i="17"/>
  <c r="AF142" i="17"/>
  <c r="AD476" i="17"/>
  <c r="AG693" i="17"/>
  <c r="AE275" i="17"/>
  <c r="AG300" i="17"/>
  <c r="AE811" i="17"/>
  <c r="AG657" i="17"/>
  <c r="AD105" i="17"/>
  <c r="AF752" i="17"/>
  <c r="AD274" i="17"/>
  <c r="AF32" i="17"/>
  <c r="AG177" i="17"/>
  <c r="AE553" i="17"/>
  <c r="AG8" i="17"/>
  <c r="AE6" i="17"/>
  <c r="AD518" i="17"/>
  <c r="AE854" i="17"/>
  <c r="AE329" i="17"/>
  <c r="AD252" i="17"/>
  <c r="AF524" i="17"/>
  <c r="AE115" i="17"/>
  <c r="AF398" i="17"/>
  <c r="AF281" i="17"/>
  <c r="AG826" i="17"/>
  <c r="AG783" i="17"/>
  <c r="AG16" i="17"/>
  <c r="AG342" i="17"/>
  <c r="AE755" i="17"/>
  <c r="AD593" i="17"/>
  <c r="AF67" i="17"/>
  <c r="AE595" i="17"/>
  <c r="AG723" i="17"/>
  <c r="AE819" i="17"/>
  <c r="AG309" i="17"/>
  <c r="AD237" i="17"/>
  <c r="AF665" i="17"/>
  <c r="AD722" i="17"/>
  <c r="AF230" i="17"/>
  <c r="AF476" i="17"/>
  <c r="AG276" i="17"/>
  <c r="AE810" i="17"/>
  <c r="AG797" i="17"/>
  <c r="AE688" i="17"/>
  <c r="AD391" i="17"/>
  <c r="AF779" i="17"/>
  <c r="AD585" i="17"/>
  <c r="AF656" i="17"/>
  <c r="AD370" i="17"/>
  <c r="AE33" i="17"/>
  <c r="AG298" i="17"/>
  <c r="AE137" i="17"/>
  <c r="AG170" i="17"/>
  <c r="AD38" i="17"/>
  <c r="AD276" i="17"/>
  <c r="AF177" i="17"/>
  <c r="AD797" i="17"/>
  <c r="AF8" i="17"/>
  <c r="AG385" i="17"/>
  <c r="AE652" i="17"/>
  <c r="AF100" i="17"/>
  <c r="AG383" i="17"/>
  <c r="AF133" i="17"/>
  <c r="AE517" i="17"/>
  <c r="AE166" i="17"/>
  <c r="AD439" i="17"/>
  <c r="AF601" i="17"/>
  <c r="AG152" i="17"/>
  <c r="AD108" i="17"/>
  <c r="AE430" i="17"/>
  <c r="AD147" i="17"/>
  <c r="AF818" i="17"/>
  <c r="AG554" i="17"/>
  <c r="AE809" i="17"/>
  <c r="AF421" i="17"/>
  <c r="AE227" i="17"/>
  <c r="AE307" i="17"/>
  <c r="AE5" i="17"/>
  <c r="AD554" i="17"/>
  <c r="AD171" i="17"/>
  <c r="AG494" i="17"/>
  <c r="AD310" i="17"/>
  <c r="AG558" i="17"/>
  <c r="AD151" i="17"/>
  <c r="AE818" i="17"/>
  <c r="AG141" i="17"/>
  <c r="AD666" i="17"/>
  <c r="AD146" i="17"/>
  <c r="AF68" i="17"/>
  <c r="AE148" i="17"/>
  <c r="AG396" i="17"/>
  <c r="AE426" i="17"/>
  <c r="AG593" i="17"/>
  <c r="AF434" i="17"/>
  <c r="AD233" i="17"/>
  <c r="AF109" i="17"/>
  <c r="AD756" i="17"/>
  <c r="AF15" i="17"/>
  <c r="AE226" i="17"/>
  <c r="AG752" i="17"/>
  <c r="AE337" i="17"/>
  <c r="AG32" i="17"/>
  <c r="AD138" i="17"/>
  <c r="AF308" i="17"/>
  <c r="AD689" i="17"/>
  <c r="AF518" i="17"/>
  <c r="AE497" i="17"/>
  <c r="AG691" i="17"/>
  <c r="AE420" i="17"/>
  <c r="AG419" i="17"/>
  <c r="AF391" i="17"/>
  <c r="AD752" i="17"/>
  <c r="AF585" i="17"/>
  <c r="AD32" i="17"/>
  <c r="AF370" i="17"/>
  <c r="AE807" i="17"/>
  <c r="AF222" i="17"/>
  <c r="AD224" i="17"/>
  <c r="AG222" i="17"/>
  <c r="AD223" i="17"/>
  <c r="AG331" i="17"/>
  <c r="AD687" i="17"/>
  <c r="AF630" i="17"/>
  <c r="AD461" i="17"/>
  <c r="AE442" i="17"/>
  <c r="AG239" i="17"/>
  <c r="AE15" i="17"/>
  <c r="AF821" i="17"/>
  <c r="AG757" i="17"/>
  <c r="AD110" i="17"/>
  <c r="AG34" i="17"/>
  <c r="AE496" i="17"/>
  <c r="AD176" i="17"/>
  <c r="AF655" i="17"/>
  <c r="AG14" i="17"/>
  <c r="AE65" i="17"/>
  <c r="AG339" i="17"/>
  <c r="AD34" i="17"/>
  <c r="AE550" i="17"/>
  <c r="AD773" i="17"/>
  <c r="AF515" i="17"/>
  <c r="AE747" i="17"/>
  <c r="AE748" i="17"/>
  <c r="AD282" i="17"/>
  <c r="AF761" i="17"/>
  <c r="AD116" i="17"/>
  <c r="AF501" i="17"/>
  <c r="AF317" i="17"/>
  <c r="AE824" i="17"/>
  <c r="AE191" i="17"/>
  <c r="AG438" i="17"/>
  <c r="AE441" i="17"/>
  <c r="AG504" i="17"/>
  <c r="AD500" i="17"/>
  <c r="AD113" i="17"/>
  <c r="AF304" i="17"/>
  <c r="AD505" i="17"/>
  <c r="AG449" i="17"/>
  <c r="AG246" i="17"/>
  <c r="AG189" i="17"/>
  <c r="AE395" i="17"/>
  <c r="AD759" i="17"/>
  <c r="AG796" i="17"/>
  <c r="AE101" i="17"/>
  <c r="AD796" i="17"/>
  <c r="AE135" i="17"/>
  <c r="AF652" i="17"/>
  <c r="AE746" i="17"/>
  <c r="AD12" i="17"/>
  <c r="AF140" i="17"/>
  <c r="AD180" i="17"/>
  <c r="AF393" i="17"/>
  <c r="AG662" i="17"/>
  <c r="AD663" i="17"/>
  <c r="AF148" i="17"/>
  <c r="AG278" i="17"/>
  <c r="AG762" i="17"/>
  <c r="AD33" i="17"/>
  <c r="AE656" i="17"/>
  <c r="AG275" i="17"/>
  <c r="AF335" i="17"/>
  <c r="AE274" i="17"/>
  <c r="AG33" i="17"/>
  <c r="AE697" i="17"/>
  <c r="AD399" i="17"/>
  <c r="AE69" i="17"/>
  <c r="AE583" i="17"/>
  <c r="AG372" i="17"/>
  <c r="AG551" i="17"/>
  <c r="AF777" i="17"/>
  <c r="AF576" i="17"/>
  <c r="AG666" i="17"/>
  <c r="AD775" i="17"/>
  <c r="AG168" i="17"/>
  <c r="AE586" i="17"/>
  <c r="AE424" i="17"/>
  <c r="AF780" i="17"/>
  <c r="AD169" i="17"/>
  <c r="AF773" i="17"/>
  <c r="AD142" i="17"/>
  <c r="AD97" i="17"/>
  <c r="AD220" i="17"/>
  <c r="AF28" i="17"/>
  <c r="AF716" i="17"/>
  <c r="AF850" i="17"/>
  <c r="AG623" i="17"/>
  <c r="AE574" i="17"/>
  <c r="AF266" i="17"/>
  <c r="AD573" i="17"/>
  <c r="AD684" i="17"/>
  <c r="AF745" i="17"/>
  <c r="AE417" i="17"/>
  <c r="AF575" i="17"/>
  <c r="AG851" i="17"/>
  <c r="AG220" i="17"/>
  <c r="AE685" i="17"/>
  <c r="AD467" i="17"/>
  <c r="AF130" i="17"/>
  <c r="AD629" i="17"/>
  <c r="AG468" i="17"/>
  <c r="AE628" i="17"/>
  <c r="AG519" i="17"/>
  <c r="AG628" i="17"/>
  <c r="AD744" i="17"/>
  <c r="AF270" i="17"/>
  <c r="AE163" i="17"/>
  <c r="AG513" i="17"/>
  <c r="AF131" i="17"/>
  <c r="AG744" i="17"/>
  <c r="AE627" i="17"/>
  <c r="AF97" i="17"/>
  <c r="AD853" i="17"/>
  <c r="AG415" i="17"/>
  <c r="AE650" i="17"/>
  <c r="AG577" i="17"/>
  <c r="AD133" i="17"/>
  <c r="AF333" i="17"/>
  <c r="AE367" i="17"/>
  <c r="AD493" i="17"/>
  <c r="AF219" i="17"/>
  <c r="AG367" i="17"/>
  <c r="AE162" i="17"/>
  <c r="AF493" i="17"/>
  <c r="AD367" i="17"/>
  <c r="AD851" i="17"/>
  <c r="AD162" i="17"/>
  <c r="AG648" i="17"/>
  <c r="AF491" i="17"/>
  <c r="AD849" i="17"/>
  <c r="AE850" i="17"/>
  <c r="AD368" i="17"/>
  <c r="AG769" i="17"/>
  <c r="AE770" i="17"/>
  <c r="AG54" i="17"/>
  <c r="AE683" i="17"/>
  <c r="AD157" i="17"/>
  <c r="AF568" i="17"/>
  <c r="AD364" i="17"/>
  <c r="AF540" i="17"/>
  <c r="AD771" i="17"/>
  <c r="AG465" i="17"/>
  <c r="AE414" i="17"/>
  <c r="AF128" i="17"/>
  <c r="AD27" i="17"/>
  <c r="AE465" i="17"/>
  <c r="AG572" i="17"/>
  <c r="AF262" i="17"/>
  <c r="AD714" i="17"/>
  <c r="AF792" i="17"/>
  <c r="AE466" i="17"/>
  <c r="AF260" i="17"/>
  <c r="AD465" i="17"/>
  <c r="AF572" i="17"/>
  <c r="AG466" i="17"/>
  <c r="AG265" i="17"/>
  <c r="AF94" i="17"/>
  <c r="AG742" i="17"/>
  <c r="AG328" i="17"/>
  <c r="AD262" i="17"/>
  <c r="AE293" i="17"/>
  <c r="AG263" i="17"/>
  <c r="AD260" i="17"/>
  <c r="AF264" i="17"/>
  <c r="AE218" i="17"/>
  <c r="AF622" i="17"/>
  <c r="AE847" i="17"/>
  <c r="AF417" i="17"/>
  <c r="AD366" i="17"/>
  <c r="AG741" i="17"/>
  <c r="AE96" i="17"/>
  <c r="AG28" i="17"/>
  <c r="AD492" i="17"/>
  <c r="AG622" i="17"/>
  <c r="AD413" i="17"/>
  <c r="AF27" i="17"/>
  <c r="AE648" i="17"/>
  <c r="AG295" i="17"/>
  <c r="AD265" i="17"/>
  <c r="AF96" i="17"/>
  <c r="AF624" i="17"/>
  <c r="AF268" i="17"/>
  <c r="AG743" i="17"/>
  <c r="AE792" i="17"/>
  <c r="AF613" i="17"/>
  <c r="AD840" i="17"/>
  <c r="AF678" i="17"/>
  <c r="AD643" i="17"/>
  <c r="AD360" i="17"/>
  <c r="AG544" i="17"/>
  <c r="AE643" i="17"/>
  <c r="AG254" i="17"/>
  <c r="AD123" i="17"/>
  <c r="AF563" i="17"/>
  <c r="AD680" i="17"/>
  <c r="AD52" i="17"/>
  <c r="AE86" i="17"/>
  <c r="AE507" i="17"/>
  <c r="AG566" i="17"/>
  <c r="AE92" i="17"/>
  <c r="AG125" i="17"/>
  <c r="AF91" i="17"/>
  <c r="AF290" i="17"/>
  <c r="AE463" i="17"/>
  <c r="AF263" i="17"/>
  <c r="AD48" i="17"/>
  <c r="AF733" i="17"/>
  <c r="AF615" i="17"/>
  <c r="AF410" i="17"/>
  <c r="AD566" i="17"/>
  <c r="AE409" i="17"/>
  <c r="AG507" i="17"/>
  <c r="AE566" i="17"/>
  <c r="AD841" i="17"/>
  <c r="AF644" i="17"/>
  <c r="AD567" i="17"/>
  <c r="AE88" i="17"/>
  <c r="AE56" i="17"/>
  <c r="AD738" i="17"/>
  <c r="AF712" i="17"/>
  <c r="AG157" i="17"/>
  <c r="AG486" i="17"/>
  <c r="AE408" i="17"/>
  <c r="AF123" i="17"/>
  <c r="AD353" i="17"/>
  <c r="AF533" i="17"/>
  <c r="AD506" i="17"/>
  <c r="AF208" i="17"/>
  <c r="AG24" i="17"/>
  <c r="AE47" i="17"/>
  <c r="AG839" i="17"/>
  <c r="AE407" i="17"/>
  <c r="AD202" i="17"/>
  <c r="AF205" i="17"/>
  <c r="AD560" i="17"/>
  <c r="AD379" i="17"/>
  <c r="AF790" i="17"/>
  <c r="AD380" i="17"/>
  <c r="AF736" i="17"/>
  <c r="AE766" i="17"/>
  <c r="AG711" i="17"/>
  <c r="AE681" i="17"/>
  <c r="AG359" i="17"/>
  <c r="AF209" i="17"/>
  <c r="AD767" i="17"/>
  <c r="AF156" i="17"/>
  <c r="AD803" i="17"/>
  <c r="AE121" i="17"/>
  <c r="AG51" i="17"/>
  <c r="AE459" i="17"/>
  <c r="AG412" i="17"/>
  <c r="AE382" i="17"/>
  <c r="AG361" i="17"/>
  <c r="AD291" i="17"/>
  <c r="AE358" i="17"/>
  <c r="AG26" i="17"/>
  <c r="AE790" i="17"/>
  <c r="AG458" i="17"/>
  <c r="AE736" i="17"/>
  <c r="AG738" i="17"/>
  <c r="AE462" i="17"/>
  <c r="AG93" i="17"/>
  <c r="AE159" i="17"/>
  <c r="AF361" i="17"/>
  <c r="AD362" i="17"/>
  <c r="AF56" i="17"/>
  <c r="AD683" i="17"/>
  <c r="AG92" i="17"/>
  <c r="AF618" i="17"/>
  <c r="AD325" i="17"/>
  <c r="AF570" i="17"/>
  <c r="AD845" i="17"/>
  <c r="AG129" i="17"/>
  <c r="AG360" i="17"/>
  <c r="AE49" i="17"/>
  <c r="AG617" i="17"/>
  <c r="AE50" i="17"/>
  <c r="AG508" i="17"/>
  <c r="AG362" i="17"/>
  <c r="AE256" i="17"/>
  <c r="AG213" i="17"/>
  <c r="AE292" i="17"/>
  <c r="AF538" i="17"/>
  <c r="AF212" i="17"/>
  <c r="AD257" i="17"/>
  <c r="AG53" i="17"/>
  <c r="AE540" i="17"/>
  <c r="AD460" i="17"/>
  <c r="AE848" i="17"/>
  <c r="AG791" i="17"/>
  <c r="AE546" i="17"/>
  <c r="AG56" i="17"/>
  <c r="AD57" i="17"/>
  <c r="AG510" i="17"/>
  <c r="AF740" i="17"/>
  <c r="AG620" i="17"/>
  <c r="AF713" i="17"/>
  <c r="AF648" i="17"/>
  <c r="AD575" i="17"/>
  <c r="AF256" i="17"/>
  <c r="AD125" i="17"/>
  <c r="AF292" i="17"/>
  <c r="AE259" i="17"/>
  <c r="AG364" i="17"/>
  <c r="AE125" i="17"/>
  <c r="AE258" i="17"/>
  <c r="AD159" i="17"/>
  <c r="AG95" i="17"/>
  <c r="AF360" i="17"/>
  <c r="AF55" i="17"/>
  <c r="AD54" i="17"/>
  <c r="AG326" i="17"/>
  <c r="AE263" i="17"/>
  <c r="AG624" i="17"/>
  <c r="AE851" i="17"/>
  <c r="AD406" i="17"/>
  <c r="AE404" i="17"/>
  <c r="AF451" i="17"/>
  <c r="AG603" i="17"/>
  <c r="AG760" i="17"/>
  <c r="AE783" i="17"/>
  <c r="AF784" i="17"/>
  <c r="AG193" i="17"/>
  <c r="AG436" i="17"/>
  <c r="AE111" i="17"/>
  <c r="AG17" i="17"/>
  <c r="AG184" i="17"/>
  <c r="AE230" i="17"/>
  <c r="AG106" i="17"/>
  <c r="AG589" i="17"/>
  <c r="AF236" i="17"/>
  <c r="AD160" i="17"/>
  <c r="AD522" i="17"/>
  <c r="AD230" i="17"/>
  <c r="AF181" i="17"/>
  <c r="AD591" i="17"/>
  <c r="AF141" i="17"/>
  <c r="AG431" i="17"/>
  <c r="AE523" i="17"/>
  <c r="AG428" i="17"/>
  <c r="AE278" i="17"/>
  <c r="AG146" i="17"/>
  <c r="AE144" i="17"/>
  <c r="AG661" i="17"/>
  <c r="AE589" i="17"/>
  <c r="AF666" i="17"/>
  <c r="AD234" i="17"/>
  <c r="AF596" i="17"/>
  <c r="AD822" i="17"/>
  <c r="AF108" i="17"/>
  <c r="AD183" i="17"/>
  <c r="AF662" i="17"/>
  <c r="AD392" i="17"/>
  <c r="AE14" i="17"/>
  <c r="AG139" i="17"/>
  <c r="AE299" i="17"/>
  <c r="AG587" i="17"/>
  <c r="AE582" i="17"/>
  <c r="AG102" i="17"/>
  <c r="AE273" i="17"/>
  <c r="AG371" i="17"/>
  <c r="AF340" i="17"/>
  <c r="AD13" i="17"/>
  <c r="AF34" i="17"/>
  <c r="AD751" i="17"/>
  <c r="AF553" i="17"/>
  <c r="AD496" i="17"/>
  <c r="AF171" i="17"/>
  <c r="AD719" i="17"/>
  <c r="AF6" i="17"/>
  <c r="AE140" i="17"/>
  <c r="AG475" i="17"/>
  <c r="AE390" i="17"/>
  <c r="AG388" i="17"/>
  <c r="AE172" i="17"/>
  <c r="AG104" i="17"/>
  <c r="AE472" i="17"/>
  <c r="AG61" i="17"/>
  <c r="AE136" i="17"/>
  <c r="AD341" i="17"/>
  <c r="AF372" i="17"/>
  <c r="AD139" i="17"/>
  <c r="AF138" i="17"/>
  <c r="AD587" i="17"/>
  <c r="AD102" i="17"/>
  <c r="AF689" i="17"/>
  <c r="AD371" i="17"/>
  <c r="AE334" i="17"/>
  <c r="AF4" i="17"/>
  <c r="AD470" i="17"/>
  <c r="AF577" i="17"/>
  <c r="AF331" i="17"/>
  <c r="AG807" i="17"/>
  <c r="AF383" i="17"/>
  <c r="AG98" i="17"/>
  <c r="AF98" i="17"/>
  <c r="AG855" i="17"/>
  <c r="AG748" i="17"/>
  <c r="AF748" i="17"/>
  <c r="AF329" i="17"/>
  <c r="AE720" i="17"/>
  <c r="AG136" i="17"/>
  <c r="AF692" i="17"/>
  <c r="AD173" i="17"/>
  <c r="AF632" i="17"/>
  <c r="AD7" i="17"/>
  <c r="AE340" i="17"/>
  <c r="AE276" i="17"/>
  <c r="AG175" i="17"/>
  <c r="AE797" i="17"/>
  <c r="AF13" i="17"/>
  <c r="AF588" i="17"/>
  <c r="AD174" i="17"/>
  <c r="AD308" i="17"/>
  <c r="AF496" i="17"/>
  <c r="AD335" i="17"/>
  <c r="AG750" i="17"/>
  <c r="AD579" i="17"/>
  <c r="AE577" i="17"/>
  <c r="AF514" i="17"/>
  <c r="AD296" i="17"/>
  <c r="AE630" i="17"/>
  <c r="AG4" i="17"/>
  <c r="AD331" i="17"/>
  <c r="AF296" i="17"/>
  <c r="AG67" i="17"/>
  <c r="AE694" i="17"/>
  <c r="AG42" i="17"/>
  <c r="AG595" i="17"/>
  <c r="AE396" i="17"/>
  <c r="AE434" i="17"/>
  <c r="AE346" i="17"/>
  <c r="AG311" i="17"/>
  <c r="AG828" i="17"/>
  <c r="AE44" i="17"/>
  <c r="AE83" i="17"/>
  <c r="AG376" i="17"/>
  <c r="AF72" i="17"/>
  <c r="AD826" i="17"/>
  <c r="AD525" i="17"/>
  <c r="AF45" i="17"/>
  <c r="AD75" i="17"/>
  <c r="AF543" i="17"/>
  <c r="AG19" i="17"/>
  <c r="AG785" i="17"/>
  <c r="AE150" i="17"/>
  <c r="AE151" i="17"/>
  <c r="AG347" i="17"/>
  <c r="AE833" i="17"/>
  <c r="AD281" i="17"/>
  <c r="AF542" i="17"/>
  <c r="AF22" i="17"/>
  <c r="AG22" i="17"/>
  <c r="AD788" i="17"/>
  <c r="AG641" i="17"/>
  <c r="AE85" i="17"/>
  <c r="AG756" i="17"/>
  <c r="AE662" i="17"/>
  <c r="AE393" i="17"/>
  <c r="AG478" i="17"/>
  <c r="AE725" i="17"/>
  <c r="AG148" i="17"/>
  <c r="AE825" i="17"/>
  <c r="AG73" i="17"/>
  <c r="AE604" i="17"/>
  <c r="AG244" i="17"/>
  <c r="AG76" i="17"/>
  <c r="AE377" i="17"/>
  <c r="AF302" i="17"/>
  <c r="AD112" i="17"/>
  <c r="AF437" i="17"/>
  <c r="AF439" i="17"/>
  <c r="AD527" i="17"/>
  <c r="AD348" i="17"/>
  <c r="AE599" i="17"/>
  <c r="AG601" i="17"/>
  <c r="AE312" i="17"/>
  <c r="AG483" i="17"/>
  <c r="AG245" i="17"/>
  <c r="AE502" i="17"/>
  <c r="AF599" i="17"/>
  <c r="AD83" i="17"/>
  <c r="AF348" i="17"/>
  <c r="AD78" i="17"/>
  <c r="AF405" i="17"/>
  <c r="AD730" i="17"/>
  <c r="AF23" i="17"/>
  <c r="AG321" i="17"/>
  <c r="AE412" i="17"/>
  <c r="AF73" i="17"/>
  <c r="AD283" i="17"/>
  <c r="AD45" i="17"/>
  <c r="AF441" i="17"/>
  <c r="AE729" i="17"/>
  <c r="AG836" i="17"/>
  <c r="AE641" i="17"/>
  <c r="AD154" i="17"/>
  <c r="AF729" i="17"/>
  <c r="AE352" i="17"/>
  <c r="AG353" i="17"/>
  <c r="AG506" i="17"/>
  <c r="AD87" i="17"/>
  <c r="AE365" i="17"/>
  <c r="AD190" i="17"/>
  <c r="AF193" i="17"/>
  <c r="AD605" i="17"/>
  <c r="AF440" i="17"/>
  <c r="AF442" i="17"/>
  <c r="AF640" i="17"/>
  <c r="AF835" i="17"/>
  <c r="AD82" i="17"/>
  <c r="AE446" i="17"/>
  <c r="AE732" i="17"/>
  <c r="AF82" i="17"/>
  <c r="AD247" i="17"/>
  <c r="AF446" i="17"/>
  <c r="AF319" i="17"/>
  <c r="AF704" i="17"/>
  <c r="AE351" i="17"/>
  <c r="AG447" i="17"/>
  <c r="AE200" i="17"/>
  <c r="AG801" i="17"/>
  <c r="AE452" i="17"/>
  <c r="AE733" i="17"/>
  <c r="AE209" i="17"/>
  <c r="AD565" i="17"/>
  <c r="AF57" i="17"/>
  <c r="AG671" i="17"/>
  <c r="AG452" i="17"/>
  <c r="AG612" i="17"/>
  <c r="AF25" i="17"/>
  <c r="AG459" i="17"/>
  <c r="AE124" i="17"/>
  <c r="AD127" i="17"/>
  <c r="AE730" i="17"/>
  <c r="AD452" i="17"/>
  <c r="AE202" i="17"/>
  <c r="AE559" i="17"/>
  <c r="AE287" i="17"/>
  <c r="AE386" i="17"/>
  <c r="AD545" i="17"/>
  <c r="AF460" i="17"/>
  <c r="AG327" i="17"/>
  <c r="AF185" i="17"/>
  <c r="AD428" i="17"/>
  <c r="AF187" i="17"/>
  <c r="AD431" i="17"/>
  <c r="AG341" i="17"/>
  <c r="AE277" i="17"/>
  <c r="AG229" i="17"/>
  <c r="AE425" i="17"/>
  <c r="AG722" i="17"/>
  <c r="AE373" i="17"/>
  <c r="AG374" i="17"/>
  <c r="AE280" i="17"/>
  <c r="AG237" i="17"/>
  <c r="AE19" i="17"/>
  <c r="AG824" i="17"/>
  <c r="AE303" i="17"/>
  <c r="AG524" i="17"/>
  <c r="AE830" i="17"/>
  <c r="AG528" i="17"/>
  <c r="AE20" i="17"/>
  <c r="AG348" i="17"/>
  <c r="AD499" i="17"/>
  <c r="AF189" i="17"/>
  <c r="AD115" i="17"/>
  <c r="AF242" i="17"/>
  <c r="AD762" i="17"/>
  <c r="AF831" i="17"/>
  <c r="AD443" i="17"/>
  <c r="AF377" i="17"/>
  <c r="AG302" i="17"/>
  <c r="AE188" i="17"/>
  <c r="AG241" i="17"/>
  <c r="AE828" i="17"/>
  <c r="AG605" i="17"/>
  <c r="AE527" i="17"/>
  <c r="AG195" i="17"/>
  <c r="AE153" i="17"/>
  <c r="AD702" i="17"/>
  <c r="AD18" i="17"/>
  <c r="AF311" i="17"/>
  <c r="AD668" i="17"/>
  <c r="AF482" i="17"/>
  <c r="AF116" i="17"/>
  <c r="AF503" i="17"/>
  <c r="AD196" i="17"/>
  <c r="AD79" i="17"/>
  <c r="AF320" i="17"/>
  <c r="AD285" i="17"/>
  <c r="AG318" i="17"/>
  <c r="AG320" i="17"/>
  <c r="AE787" i="17"/>
  <c r="AF78" i="17"/>
  <c r="AF787" i="17"/>
  <c r="AD609" i="17"/>
  <c r="AG118" i="17"/>
  <c r="AE119" i="17"/>
  <c r="AG485" i="17"/>
  <c r="AE203" i="17"/>
  <c r="AE355" i="17"/>
  <c r="AG251" i="17"/>
  <c r="AE354" i="17"/>
  <c r="AG357" i="17"/>
  <c r="AF206" i="17"/>
  <c r="AG768" i="17"/>
  <c r="AF313" i="17"/>
  <c r="AD501" i="17"/>
  <c r="AF76" i="17"/>
  <c r="AD316" i="17"/>
  <c r="AF247" i="17"/>
  <c r="AD447" i="17"/>
  <c r="AF786" i="17"/>
  <c r="AD732" i="17"/>
  <c r="AG670" i="17"/>
  <c r="AE79" i="17"/>
  <c r="AG200" i="17"/>
  <c r="AE672" i="17"/>
  <c r="AF198" i="17"/>
  <c r="AD249" i="17"/>
  <c r="AF485" i="17"/>
  <c r="AD120" i="17"/>
  <c r="AG79" i="17"/>
  <c r="AE835" i="17"/>
  <c r="AG672" i="17"/>
  <c r="AE837" i="17"/>
  <c r="AE453" i="17"/>
  <c r="AG456" i="17"/>
  <c r="AG252" i="17"/>
  <c r="AE201" i="17"/>
  <c r="AE486" i="17"/>
  <c r="AE207" i="17"/>
  <c r="AG840" i="17"/>
  <c r="AF359" i="17"/>
  <c r="AG678" i="17"/>
  <c r="AG563" i="17"/>
  <c r="AE712" i="17"/>
  <c r="AG354" i="17"/>
  <c r="AE48" i="17"/>
  <c r="AG407" i="17"/>
  <c r="AD455" i="17"/>
  <c r="AF355" i="17"/>
  <c r="AD764" i="17"/>
  <c r="AE675" i="17"/>
  <c r="AG709" i="17"/>
  <c r="AD710" i="17"/>
  <c r="AF353" i="17"/>
  <c r="AD611" i="17"/>
  <c r="AG562" i="17"/>
  <c r="AD254" i="17"/>
  <c r="AG734" i="17"/>
  <c r="AE363" i="17"/>
  <c r="AD568" i="17"/>
  <c r="AD95" i="17"/>
  <c r="AD614" i="17"/>
  <c r="AF711" i="17"/>
  <c r="AF459" i="17"/>
  <c r="AD615" i="17"/>
  <c r="AD410" i="17"/>
  <c r="AG710" i="17"/>
  <c r="AD737" i="17"/>
  <c r="AF204" i="17"/>
  <c r="AF285" i="17"/>
  <c r="AD606" i="17"/>
  <c r="AF435" i="17"/>
  <c r="AG377" i="17"/>
  <c r="AG669" i="17"/>
  <c r="AE762" i="17"/>
  <c r="AG283" i="17"/>
  <c r="AE114" i="17"/>
  <c r="AE435" i="17"/>
  <c r="AF20" i="17"/>
  <c r="AF829" i="17"/>
  <c r="AD699" i="17"/>
  <c r="AF668" i="17"/>
  <c r="AD481" i="17"/>
  <c r="AG443" i="17"/>
  <c r="AE558" i="17"/>
  <c r="AG304" i="17"/>
  <c r="AE375" i="17"/>
  <c r="AE310" i="17"/>
  <c r="AE758" i="17"/>
  <c r="AG523" i="17"/>
  <c r="AE637" i="17"/>
  <c r="AE594" i="17"/>
  <c r="AE423" i="17"/>
  <c r="AF345" i="17"/>
  <c r="AD665" i="17"/>
  <c r="AF782" i="17"/>
  <c r="AD723" i="17"/>
  <c r="AD393" i="17"/>
  <c r="AF426" i="17"/>
  <c r="AD780" i="17"/>
  <c r="AF39" i="17"/>
  <c r="AE696" i="17"/>
  <c r="AG664" i="17"/>
  <c r="AE110" i="17"/>
  <c r="AG556" i="17"/>
  <c r="AE477" i="17"/>
  <c r="AG694" i="17"/>
  <c r="AE228" i="17"/>
  <c r="AG755" i="17"/>
  <c r="AD236" i="17"/>
  <c r="AF280" i="17"/>
  <c r="AD724" i="17"/>
  <c r="AF373" i="17"/>
  <c r="AD343" i="17"/>
  <c r="AF425" i="17"/>
  <c r="AD67" i="17"/>
  <c r="AF277" i="17"/>
  <c r="AE301" i="17"/>
  <c r="AG815" i="17"/>
  <c r="AE691" i="17"/>
  <c r="AG174" i="17"/>
  <c r="AE387" i="17"/>
  <c r="AD36" i="17"/>
  <c r="AF389" i="17"/>
  <c r="AD583" i="17"/>
  <c r="AF338" i="17"/>
  <c r="AG422" i="17"/>
  <c r="AD336" i="17"/>
  <c r="AF688" i="17"/>
  <c r="AG333" i="17"/>
  <c r="AG133" i="17"/>
  <c r="AE793" i="17"/>
  <c r="AG248" i="17"/>
  <c r="AE532" i="17"/>
  <c r="AF188" i="17"/>
  <c r="AG831" i="17"/>
  <c r="AG638" i="17"/>
  <c r="AG400" i="17"/>
  <c r="AG284" i="17"/>
  <c r="AG433" i="17"/>
  <c r="AE754" i="17"/>
  <c r="AF397" i="17"/>
  <c r="AF822" i="17"/>
  <c r="AD40" i="17"/>
  <c r="AF589" i="17"/>
  <c r="AG432" i="17"/>
  <c r="AE636" i="17"/>
  <c r="AG393" i="17"/>
  <c r="AE180" i="17"/>
  <c r="AG38" i="17"/>
  <c r="AD187" i="17"/>
  <c r="AF725" i="17"/>
  <c r="AD68" i="17"/>
  <c r="AF143" i="17"/>
  <c r="AE475" i="17"/>
  <c r="AG812" i="17"/>
  <c r="AE104" i="17"/>
  <c r="AG795" i="17"/>
  <c r="AD14" i="17"/>
  <c r="AF139" i="17"/>
  <c r="AD582" i="17"/>
  <c r="AF102" i="17"/>
  <c r="AG37" i="17"/>
  <c r="AE690" i="17"/>
  <c r="AG9" i="17"/>
  <c r="AE653" i="17"/>
  <c r="AD812" i="17"/>
  <c r="AF226" i="17"/>
  <c r="AD795" i="17"/>
  <c r="AF337" i="17"/>
  <c r="AG777" i="17"/>
  <c r="AG854" i="17"/>
  <c r="AD514" i="17"/>
  <c r="AF132" i="17"/>
  <c r="AD111" i="17"/>
  <c r="AD313" i="17"/>
  <c r="AD599" i="17"/>
  <c r="AD235" i="17"/>
  <c r="AD427" i="17"/>
  <c r="AF106" i="17"/>
  <c r="AG637" i="17"/>
  <c r="AE181" i="17"/>
  <c r="AD696" i="17"/>
  <c r="AD799" i="17"/>
  <c r="AG340" i="17"/>
  <c r="AG103" i="17"/>
  <c r="AG6" i="17"/>
  <c r="AF497" i="17"/>
  <c r="AD170" i="17"/>
  <c r="AE389" i="17"/>
  <c r="AG585" i="17"/>
  <c r="AG273" i="17"/>
  <c r="AD103" i="17"/>
  <c r="AE222" i="17"/>
  <c r="AF778" i="17"/>
  <c r="AD98" i="17"/>
  <c r="AF469" i="17"/>
  <c r="AG515" i="17"/>
  <c r="AD449" i="17"/>
  <c r="AF480" i="17"/>
  <c r="AE304" i="17"/>
  <c r="AF243" i="17"/>
  <c r="AD542" i="17"/>
  <c r="AE543" i="17"/>
  <c r="AE45" i="17"/>
  <c r="AE603" i="17"/>
  <c r="AE235" i="17"/>
  <c r="AE427" i="17"/>
  <c r="AE591" i="17"/>
  <c r="AG476" i="17"/>
  <c r="AD425" i="17"/>
  <c r="AF229" i="17"/>
  <c r="AE344" i="17"/>
  <c r="AG427" i="17"/>
  <c r="AE342" i="17"/>
  <c r="AG40" i="17"/>
  <c r="AD239" i="17"/>
  <c r="AF235" i="17"/>
  <c r="AD16" i="17"/>
  <c r="AF757" i="17"/>
  <c r="AD141" i="17"/>
  <c r="AG227" i="17"/>
  <c r="AE173" i="17"/>
  <c r="AG65" i="17"/>
  <c r="AE7" i="17"/>
  <c r="AG5" i="17"/>
  <c r="AF693" i="17"/>
  <c r="AD811" i="17"/>
  <c r="AF657" i="17"/>
  <c r="AD808" i="17"/>
  <c r="AE421" i="17"/>
  <c r="AG12" i="17"/>
  <c r="AE655" i="17"/>
  <c r="AG552" i="17"/>
  <c r="AD227" i="17"/>
  <c r="AF14" i="17"/>
  <c r="AD65" i="17"/>
  <c r="AF582" i="17"/>
  <c r="AD5" i="17"/>
  <c r="AE519" i="17"/>
  <c r="AF550" i="17"/>
  <c r="AD551" i="17"/>
  <c r="AE224" i="17"/>
  <c r="AF793" i="17"/>
  <c r="AF717" i="17"/>
  <c r="AD807" i="17"/>
  <c r="AE331" i="17"/>
  <c r="AF763" i="17"/>
  <c r="AF234" i="17"/>
  <c r="AF278" i="17"/>
  <c r="AE17" i="17"/>
  <c r="AG592" i="17"/>
  <c r="AF664" i="17"/>
  <c r="AD477" i="17"/>
  <c r="AG553" i="17"/>
  <c r="AF816" i="17"/>
  <c r="AG299" i="17"/>
  <c r="AE338" i="17"/>
  <c r="AD814" i="17"/>
  <c r="AD553" i="17"/>
  <c r="AF549" i="17"/>
  <c r="AE296" i="17"/>
  <c r="AD222" i="17"/>
  <c r="AD4" i="17"/>
  <c r="AG469" i="17"/>
  <c r="AF248" i="17"/>
  <c r="AD778" i="17"/>
  <c r="AF483" i="17"/>
  <c r="AG111" i="17"/>
  <c r="AE436" i="17"/>
  <c r="AG190" i="17"/>
  <c r="AG194" i="17"/>
  <c r="AF81" i="17"/>
  <c r="AE220" i="17"/>
  <c r="AD634" i="17"/>
  <c r="AE798" i="17"/>
  <c r="AD387" i="17"/>
  <c r="AG687" i="17"/>
  <c r="AD30" i="17"/>
  <c r="AE855" i="17"/>
  <c r="AF9" i="17"/>
  <c r="AG689" i="17"/>
  <c r="AG653" i="17"/>
  <c r="AD636" i="17"/>
  <c r="AF432" i="17"/>
  <c r="AE183" i="17"/>
  <c r="AG596" i="17"/>
  <c r="AG234" i="17"/>
  <c r="AG315" i="17"/>
  <c r="AE779" i="17"/>
  <c r="AD419" i="17"/>
  <c r="AF174" i="17"/>
  <c r="AE105" i="17"/>
  <c r="AF309" i="17"/>
  <c r="AF477" i="17"/>
  <c r="AF505" i="17"/>
  <c r="AD600" i="17"/>
  <c r="AE40" i="17"/>
  <c r="AG108" i="17"/>
  <c r="AF186" i="17"/>
  <c r="AD632" i="17"/>
  <c r="AE385" i="17"/>
  <c r="AF80" i="17"/>
  <c r="AE371" i="17"/>
  <c r="AE4" i="17"/>
  <c r="AF390" i="17"/>
  <c r="AG804" i="17"/>
  <c r="AG633" i="17"/>
  <c r="AG279" i="17"/>
  <c r="AD301" i="17"/>
  <c r="AD555" i="17"/>
  <c r="AE225" i="17"/>
  <c r="AD397" i="17"/>
  <c r="AD137" i="17"/>
  <c r="AF470" i="17"/>
  <c r="AD219" i="17"/>
  <c r="AE368" i="17"/>
  <c r="AE493" i="17"/>
  <c r="AD415" i="17"/>
  <c r="AF852" i="17"/>
  <c r="AG417" i="17"/>
  <c r="AE515" i="17"/>
  <c r="AE741" i="17"/>
  <c r="AG625" i="17"/>
  <c r="AF649" i="17"/>
  <c r="AD59" i="17"/>
  <c r="AD468" i="17"/>
  <c r="AD164" i="17"/>
  <c r="AE684" i="17"/>
  <c r="AG745" i="17"/>
  <c r="AD268" i="17"/>
  <c r="AF685" i="17"/>
  <c r="AE467" i="17"/>
  <c r="AG130" i="17"/>
  <c r="AE629" i="17"/>
  <c r="AE775" i="17"/>
  <c r="AD515" i="17"/>
  <c r="AE165" i="17"/>
  <c r="AG629" i="17"/>
  <c r="AF626" i="17"/>
  <c r="AD716" i="17"/>
  <c r="AE744" i="17"/>
  <c r="AG270" i="17"/>
  <c r="AG717" i="17"/>
  <c r="AD746" i="17"/>
  <c r="AG716" i="17"/>
  <c r="AE164" i="17"/>
  <c r="AD743" i="17"/>
  <c r="AF627" i="17"/>
  <c r="AG97" i="17"/>
  <c r="AE853" i="17"/>
  <c r="AE717" i="17"/>
  <c r="AD717" i="17"/>
  <c r="AE849" i="17"/>
  <c r="AF218" i="17"/>
  <c r="AD624" i="17"/>
  <c r="AE714" i="17"/>
  <c r="AD625" i="17"/>
  <c r="AF416" i="17"/>
  <c r="AD417" i="17"/>
  <c r="AG416" i="17"/>
  <c r="AG848" i="17"/>
  <c r="AE742" i="17"/>
  <c r="AF741" i="17"/>
  <c r="AD848" i="17"/>
  <c r="AF714" i="17"/>
  <c r="AE469" i="17"/>
  <c r="AG462" i="17"/>
  <c r="AE682" i="17"/>
  <c r="AG159" i="17"/>
  <c r="AE215" i="17"/>
  <c r="AD91" i="17"/>
  <c r="AF539" i="17"/>
  <c r="AD363" i="17"/>
  <c r="AF127" i="17"/>
  <c r="AE845" i="17"/>
  <c r="AG217" i="17"/>
  <c r="AD510" i="17"/>
  <c r="AF466" i="17"/>
  <c r="AG260" i="17"/>
  <c r="AE262" i="17"/>
  <c r="AF259" i="17"/>
  <c r="AD263" i="17"/>
  <c r="AF848" i="17"/>
  <c r="AE266" i="17"/>
  <c r="AD745" i="17"/>
  <c r="AG647" i="17"/>
  <c r="AE621" i="17"/>
  <c r="AE510" i="17"/>
  <c r="AG366" i="17"/>
  <c r="AF326" i="17"/>
  <c r="AG492" i="17"/>
  <c r="AE59" i="17"/>
  <c r="AE649" i="17"/>
  <c r="AF413" i="17"/>
  <c r="AD713" i="17"/>
  <c r="AE647" i="17"/>
  <c r="AG571" i="17"/>
  <c r="AD620" i="17"/>
  <c r="AG847" i="17"/>
  <c r="AF715" i="17"/>
  <c r="AD570" i="17"/>
  <c r="AG493" i="17"/>
  <c r="AE573" i="17"/>
  <c r="AD847" i="17"/>
  <c r="AF59" i="17"/>
  <c r="AD218" i="17"/>
  <c r="AF161" i="17"/>
  <c r="AE575" i="17"/>
  <c r="AD490" i="17"/>
  <c r="AG266" i="17"/>
  <c r="AG574" i="17"/>
  <c r="AD491" i="17"/>
  <c r="AF573" i="17"/>
  <c r="AE492" i="17"/>
  <c r="AG650" i="17"/>
  <c r="AD802" i="17"/>
  <c r="AD488" i="17"/>
  <c r="AF803" i="17"/>
  <c r="AE710" i="17"/>
  <c r="AG211" i="17"/>
  <c r="AG803" i="17"/>
  <c r="AE90" i="17"/>
  <c r="AD210" i="17"/>
  <c r="AF535" i="17"/>
  <c r="AG535" i="17"/>
  <c r="AE359" i="17"/>
  <c r="AG461" i="17"/>
  <c r="AE305" i="17"/>
  <c r="AD292" i="17"/>
  <c r="AF252" i="17"/>
  <c r="AD323" i="17"/>
  <c r="AF544" i="17"/>
  <c r="AD563" i="17"/>
  <c r="AD536" i="17"/>
  <c r="AG123" i="17"/>
  <c r="AE563" i="17"/>
  <c r="AG680" i="17"/>
  <c r="AD121" i="17"/>
  <c r="AF734" i="17"/>
  <c r="AD790" i="17"/>
  <c r="AF51" i="17"/>
  <c r="AE678" i="17"/>
  <c r="AG386" i="17"/>
  <c r="AE91" i="17"/>
  <c r="AG411" i="17"/>
  <c r="AG127" i="17"/>
  <c r="AF159" i="17"/>
  <c r="AE127" i="17"/>
  <c r="AG253" i="17"/>
  <c r="AE208" i="17"/>
  <c r="AF24" i="17"/>
  <c r="AD47" i="17"/>
  <c r="AF839" i="17"/>
  <c r="AD407" i="17"/>
  <c r="AG202" i="17"/>
  <c r="AE456" i="17"/>
  <c r="AG560" i="17"/>
  <c r="AE356" i="17"/>
  <c r="AF706" i="17"/>
  <c r="AD707" i="17"/>
  <c r="AF486" i="17"/>
  <c r="AD408" i="17"/>
  <c r="AD409" i="17"/>
  <c r="AF680" i="17"/>
  <c r="AD842" i="17"/>
  <c r="AG86" i="17"/>
  <c r="AE487" i="17"/>
  <c r="AG679" i="17"/>
  <c r="AE51" i="17"/>
  <c r="AF379" i="17"/>
  <c r="AD457" i="17"/>
  <c r="AF380" i="17"/>
  <c r="AF90" i="17"/>
  <c r="AG122" i="17"/>
  <c r="AE544" i="17"/>
  <c r="AG540" i="17"/>
  <c r="AE771" i="17"/>
  <c r="AG619" i="17"/>
  <c r="AD255" i="17"/>
  <c r="AD740" i="17"/>
  <c r="AD129" i="17"/>
  <c r="AE210" i="17"/>
  <c r="AG564" i="17"/>
  <c r="AE680" i="17"/>
  <c r="AG90" i="17"/>
  <c r="AG289" i="17"/>
  <c r="AE290" i="17"/>
  <c r="AG509" i="17"/>
  <c r="AE57" i="17"/>
  <c r="AF769" i="17"/>
  <c r="AD770" i="17"/>
  <c r="AF363" i="17"/>
  <c r="AD712" i="17"/>
  <c r="AF509" i="17"/>
  <c r="AE260" i="17"/>
  <c r="AE511" i="17"/>
  <c r="AG209" i="17"/>
  <c r="AE767" i="17"/>
  <c r="AG156" i="17"/>
  <c r="AE803" i="17"/>
  <c r="AE791" i="17"/>
  <c r="AG770" i="17"/>
  <c r="AE126" i="17"/>
  <c r="AG683" i="17"/>
  <c r="AD645" i="17"/>
  <c r="AF255" i="17"/>
  <c r="AD509" i="17"/>
  <c r="AF325" i="17"/>
  <c r="AE844" i="17"/>
  <c r="AF844" i="17"/>
  <c r="AF129" i="17"/>
  <c r="AG460" i="17"/>
  <c r="AG363" i="17"/>
  <c r="AE569" i="17"/>
  <c r="AG292" i="17"/>
  <c r="AD791" i="17"/>
  <c r="AF362" i="17"/>
  <c r="AD56" i="17"/>
  <c r="AF569" i="17"/>
  <c r="AF216" i="17"/>
  <c r="AF621" i="17"/>
  <c r="AE129" i="17"/>
  <c r="AD295" i="17"/>
  <c r="AF126" i="17"/>
  <c r="AD569" i="17"/>
  <c r="AE645" i="17"/>
  <c r="AE158" i="17"/>
  <c r="AE257" i="17"/>
  <c r="AF537" i="17"/>
  <c r="AD381" i="17"/>
  <c r="AF125" i="17"/>
  <c r="AF463" i="17"/>
  <c r="AE570" i="17"/>
  <c r="AF620" i="17"/>
  <c r="AE95" i="17"/>
  <c r="AG715" i="17"/>
  <c r="AG214" i="17"/>
  <c r="AF645" i="17"/>
  <c r="AD769" i="17"/>
  <c r="AD619" i="17"/>
  <c r="AF258" i="17"/>
  <c r="AG713" i="17"/>
  <c r="AD293" i="17"/>
  <c r="AD94" i="17"/>
  <c r="AD216" i="17"/>
  <c r="AF92" i="17"/>
  <c r="AG355" i="17"/>
  <c r="AG606" i="17"/>
  <c r="AG399" i="17"/>
  <c r="AG439" i="17"/>
  <c r="AE192" i="17"/>
  <c r="AG437" i="17"/>
  <c r="AE112" i="17"/>
  <c r="AF529" i="17"/>
  <c r="AF604" i="17"/>
  <c r="AD73" i="17"/>
  <c r="AF825" i="17"/>
  <c r="AD728" i="17"/>
  <c r="AG834" i="17"/>
  <c r="AG441" i="17"/>
  <c r="AE438" i="17"/>
  <c r="AG191" i="17"/>
  <c r="AE241" i="17"/>
  <c r="AE500" i="17"/>
  <c r="AG345" i="17"/>
  <c r="AE665" i="17"/>
  <c r="AG782" i="17"/>
  <c r="AE723" i="17"/>
  <c r="AE820" i="17"/>
  <c r="AD434" i="17"/>
  <c r="AD396" i="17"/>
  <c r="AF595" i="17"/>
  <c r="AF555" i="17"/>
  <c r="AD694" i="17"/>
  <c r="AF819" i="17"/>
  <c r="AD755" i="17"/>
  <c r="AE433" i="17"/>
  <c r="AG429" i="17"/>
  <c r="AE782" i="17"/>
  <c r="AG823" i="17"/>
  <c r="AE231" i="17"/>
  <c r="AG663" i="17"/>
  <c r="AE106" i="17"/>
  <c r="AG142" i="17"/>
  <c r="AE476" i="17"/>
  <c r="AD345" i="17"/>
  <c r="AF695" i="17"/>
  <c r="AD344" i="17"/>
  <c r="AF427" i="17"/>
  <c r="AD184" i="17"/>
  <c r="AF594" i="17"/>
  <c r="AD342" i="17"/>
  <c r="AF40" i="17"/>
  <c r="AD179" i="17"/>
  <c r="AG816" i="17"/>
  <c r="AE176" i="17"/>
  <c r="AG421" i="17"/>
  <c r="AE298" i="17"/>
  <c r="AG655" i="17"/>
  <c r="AE170" i="17"/>
  <c r="AF276" i="17"/>
  <c r="AD588" i="17"/>
  <c r="AF473" i="17"/>
  <c r="AD810" i="17"/>
  <c r="AF797" i="17"/>
  <c r="AD580" i="17"/>
  <c r="AD688" i="17"/>
  <c r="AE693" i="17"/>
  <c r="AG13" i="17"/>
  <c r="AE300" i="17"/>
  <c r="AG751" i="17"/>
  <c r="AE657" i="17"/>
  <c r="AG496" i="17"/>
  <c r="AE336" i="17"/>
  <c r="AG719" i="17"/>
  <c r="AD816" i="17"/>
  <c r="AF753" i="17"/>
  <c r="AD421" i="17"/>
  <c r="AF12" i="17"/>
  <c r="AF720" i="17"/>
  <c r="AD655" i="17"/>
  <c r="AF552" i="17"/>
  <c r="AF519" i="17"/>
  <c r="AE31" i="17"/>
  <c r="AG549" i="17"/>
  <c r="AD549" i="17"/>
  <c r="AE133" i="17"/>
  <c r="AD469" i="17"/>
  <c r="AD330" i="17"/>
  <c r="AF165" i="17"/>
  <c r="AD748" i="17"/>
  <c r="AG131" i="17"/>
  <c r="AG336" i="17"/>
  <c r="AG335" i="17"/>
  <c r="AE169" i="17"/>
  <c r="AF633" i="17"/>
  <c r="AD226" i="17"/>
  <c r="AF796" i="17"/>
  <c r="AD337" i="17"/>
  <c r="AG105" i="17"/>
  <c r="AE554" i="17"/>
  <c r="AE10" i="17"/>
  <c r="AG274" i="17"/>
  <c r="AE654" i="17"/>
  <c r="AF660" i="17"/>
  <c r="AF475" i="17"/>
  <c r="AD390" i="17"/>
  <c r="AD300" i="17"/>
  <c r="AF658" i="17"/>
  <c r="AF104" i="17"/>
  <c r="AD472" i="17"/>
  <c r="AG579" i="17"/>
  <c r="AF687" i="17"/>
  <c r="AF385" i="17"/>
  <c r="AG778" i="17"/>
  <c r="AD747" i="17"/>
  <c r="AD547" i="17"/>
  <c r="AD100" i="17"/>
  <c r="AG514" i="17"/>
  <c r="AD131" i="17"/>
  <c r="AE773" i="17"/>
  <c r="AG165" i="17"/>
  <c r="AG296" i="17"/>
  <c r="AG424" i="17"/>
  <c r="AG555" i="17"/>
  <c r="AE522" i="17"/>
  <c r="AE160" i="17"/>
  <c r="AG236" i="17"/>
  <c r="AG188" i="17"/>
  <c r="AE113" i="17"/>
  <c r="AE243" i="17"/>
  <c r="AG151" i="17"/>
  <c r="AE347" i="17"/>
  <c r="AG833" i="17"/>
  <c r="AD480" i="17"/>
  <c r="AD667" i="17"/>
  <c r="AF375" i="17"/>
  <c r="AD304" i="17"/>
  <c r="AF558" i="17"/>
  <c r="AF196" i="17"/>
  <c r="AD834" i="17"/>
  <c r="AG500" i="17"/>
  <c r="AE481" i="17"/>
  <c r="AE699" i="17"/>
  <c r="AG829" i="17"/>
  <c r="AE440" i="17"/>
  <c r="AG20" i="17"/>
  <c r="AD557" i="17"/>
  <c r="AF481" i="17"/>
  <c r="AF762" i="17"/>
  <c r="AD531" i="17"/>
  <c r="AE246" i="17"/>
  <c r="AG450" i="17"/>
  <c r="AF246" i="17"/>
  <c r="AG350" i="17"/>
  <c r="AD559" i="17"/>
  <c r="AG48" i="17"/>
  <c r="AE780" i="17"/>
  <c r="AG821" i="17"/>
  <c r="AE232" i="17"/>
  <c r="AG394" i="17"/>
  <c r="AG430" i="17"/>
  <c r="AE666" i="17"/>
  <c r="AG599" i="17"/>
  <c r="AE601" i="17"/>
  <c r="AG312" i="17"/>
  <c r="AG313" i="17"/>
  <c r="AE831" i="17"/>
  <c r="AE349" i="17"/>
  <c r="AF111" i="17"/>
  <c r="AF190" i="17"/>
  <c r="AD828" i="17"/>
  <c r="AD528" i="17"/>
  <c r="AF195" i="17"/>
  <c r="AD763" i="17"/>
  <c r="AE43" i="17"/>
  <c r="AG784" i="17"/>
  <c r="AG44" i="17"/>
  <c r="AE484" i="17"/>
  <c r="AE444" i="17"/>
  <c r="AG316" i="17"/>
  <c r="AD604" i="17"/>
  <c r="AF314" i="17"/>
  <c r="AD700" i="17"/>
  <c r="AF403" i="17"/>
  <c r="AF610" i="17"/>
  <c r="AF530" i="17"/>
  <c r="AD836" i="17"/>
  <c r="AG206" i="17"/>
  <c r="AF85" i="17"/>
  <c r="AD705" i="17"/>
  <c r="AD638" i="17"/>
  <c r="AD827" i="17"/>
  <c r="AD245" i="17"/>
  <c r="AD21" i="17"/>
  <c r="AD77" i="17"/>
  <c r="AF352" i="17"/>
  <c r="AD448" i="17"/>
  <c r="AF609" i="17"/>
  <c r="AE77" i="17"/>
  <c r="AG352" i="17"/>
  <c r="AD835" i="17"/>
  <c r="AE406" i="17"/>
  <c r="AF802" i="17"/>
  <c r="AF455" i="17"/>
  <c r="AF681" i="17"/>
  <c r="AF305" i="17"/>
  <c r="AF826" i="17"/>
  <c r="AD603" i="17"/>
  <c r="AD445" i="17"/>
  <c r="AF351" i="17"/>
  <c r="AD731" i="17"/>
  <c r="AF532" i="17"/>
  <c r="AE445" i="17"/>
  <c r="AG351" i="17"/>
  <c r="AG80" i="17"/>
  <c r="AG250" i="17"/>
  <c r="AE22" i="17"/>
  <c r="AF121" i="17"/>
  <c r="AE613" i="17"/>
  <c r="AD561" i="17"/>
  <c r="AG790" i="17"/>
  <c r="AG293" i="17"/>
  <c r="AE786" i="17"/>
  <c r="AG285" i="17"/>
  <c r="AG706" i="17"/>
  <c r="AE708" i="17"/>
  <c r="AF406" i="17"/>
  <c r="AE157" i="17"/>
  <c r="AG81" i="17"/>
  <c r="AE561" i="17"/>
  <c r="AG82" i="17"/>
  <c r="AG121" i="17"/>
  <c r="AG536" i="17"/>
  <c r="AD93" i="17"/>
  <c r="AD521" i="17"/>
  <c r="AF110" i="17"/>
  <c r="AD597" i="17"/>
  <c r="AF696" i="17"/>
  <c r="AD598" i="17"/>
  <c r="AG520" i="17"/>
  <c r="AE142" i="17"/>
  <c r="AG182" i="17"/>
  <c r="AE663" i="17"/>
  <c r="AG799" i="17"/>
  <c r="AE823" i="17"/>
  <c r="AG147" i="17"/>
  <c r="AE429" i="17"/>
  <c r="AG240" i="17"/>
  <c r="AG435" i="17"/>
  <c r="AE760" i="17"/>
  <c r="AG667" i="17"/>
  <c r="AE190" i="17"/>
  <c r="AG525" i="17"/>
  <c r="AE439" i="17"/>
  <c r="AG442" i="17"/>
  <c r="AE504" i="17"/>
  <c r="AG701" i="17"/>
  <c r="AF557" i="17"/>
  <c r="AD43" i="17"/>
  <c r="AF113" i="17"/>
  <c r="AD312" i="17"/>
  <c r="AF44" i="17"/>
  <c r="AD244" i="17"/>
  <c r="AF245" i="17"/>
  <c r="AD503" i="17"/>
  <c r="AF197" i="17"/>
  <c r="AE480" i="17"/>
  <c r="AG71" i="17"/>
  <c r="AE826" i="17"/>
  <c r="AG375" i="17"/>
  <c r="AE193" i="17"/>
  <c r="AG45" i="17"/>
  <c r="AE152" i="17"/>
  <c r="AG46" i="17"/>
  <c r="AE834" i="17"/>
  <c r="AF783" i="17"/>
  <c r="AD302" i="17"/>
  <c r="AF436" i="17"/>
  <c r="AD241" i="17"/>
  <c r="AF192" i="17"/>
  <c r="AF244" i="17"/>
  <c r="AD669" i="17"/>
  <c r="AD377" i="17"/>
  <c r="AF402" i="17"/>
  <c r="AD446" i="17"/>
  <c r="AF200" i="17"/>
  <c r="AG402" i="17"/>
  <c r="AE118" i="17"/>
  <c r="AE485" i="17"/>
  <c r="AG837" i="17"/>
  <c r="AF118" i="17"/>
  <c r="AD404" i="17"/>
  <c r="AD405" i="17"/>
  <c r="AG198" i="17"/>
  <c r="AG608" i="17"/>
  <c r="AE250" i="17"/>
  <c r="AG47" i="17"/>
  <c r="AG356" i="17"/>
  <c r="AG25" i="17"/>
  <c r="AE253" i="17"/>
  <c r="AD709" i="17"/>
  <c r="AG645" i="17"/>
  <c r="AD829" i="17"/>
  <c r="AF527" i="17"/>
  <c r="AD347" i="17"/>
  <c r="AF153" i="17"/>
  <c r="AE702" i="17"/>
  <c r="AF154" i="17"/>
  <c r="AD155" i="17"/>
  <c r="AF450" i="17"/>
  <c r="AD641" i="17"/>
  <c r="AG607" i="17"/>
  <c r="AE531" i="17"/>
  <c r="AG532" i="17"/>
  <c r="AE703" i="17"/>
  <c r="AD402" i="17"/>
  <c r="AF447" i="17"/>
  <c r="AD320" i="17"/>
  <c r="AF732" i="17"/>
  <c r="AE606" i="17"/>
  <c r="AG531" i="17"/>
  <c r="AE836" i="17"/>
  <c r="AG703" i="17"/>
  <c r="AF251" i="17"/>
  <c r="AG378" i="17"/>
  <c r="AE534" i="17"/>
  <c r="AG677" i="17"/>
  <c r="AD205" i="17"/>
  <c r="AD733" i="17"/>
  <c r="AF323" i="17"/>
  <c r="AF210" i="17"/>
  <c r="AG453" i="17"/>
  <c r="AG789" i="17"/>
  <c r="AD203" i="17"/>
  <c r="AF612" i="17"/>
  <c r="AF507" i="17"/>
  <c r="AG358" i="17"/>
  <c r="AG841" i="17"/>
  <c r="AD843" i="17"/>
  <c r="AF93" i="17"/>
  <c r="AE788" i="17"/>
  <c r="AG455" i="17"/>
  <c r="AE676" i="17"/>
  <c r="AG207" i="17"/>
  <c r="AF705" i="17"/>
  <c r="AD674" i="17"/>
  <c r="AF322" i="17"/>
  <c r="AE451" i="17"/>
  <c r="AG203" i="17"/>
  <c r="AE205" i="17"/>
  <c r="AG534" i="17"/>
  <c r="AF838" i="17"/>
  <c r="AF841" i="17"/>
  <c r="AF766" i="17"/>
  <c r="AF643" i="17"/>
  <c r="AD89" i="17"/>
  <c r="AE711" i="17"/>
  <c r="AE460" i="17"/>
  <c r="AD412" i="17"/>
  <c r="AG382" i="17"/>
  <c r="AE625" i="17"/>
  <c r="AD355" i="17"/>
  <c r="AF710" i="17"/>
  <c r="AD211" i="17"/>
  <c r="AF488" i="17"/>
  <c r="AG324" i="17"/>
  <c r="AG681" i="17"/>
  <c r="AF291" i="17"/>
  <c r="AG771" i="17"/>
  <c r="AG413" i="17"/>
  <c r="AG446" i="17"/>
  <c r="AD786" i="17"/>
  <c r="AF701" i="17"/>
  <c r="AF151" i="17"/>
  <c r="AD760" i="17"/>
  <c r="AG543" i="17"/>
  <c r="AE75" i="17"/>
  <c r="AE525" i="17"/>
  <c r="AD376" i="17"/>
  <c r="AF83" i="17"/>
  <c r="AD314" i="17"/>
  <c r="AD698" i="17"/>
  <c r="AG640" i="17"/>
  <c r="AE46" i="17"/>
  <c r="AE194" i="17"/>
  <c r="AE695" i="17"/>
  <c r="AG66" i="17"/>
  <c r="AE38" i="17"/>
  <c r="AF433" i="17"/>
  <c r="AD800" i="17"/>
  <c r="AD279" i="17"/>
  <c r="AF16" i="17"/>
  <c r="AD757" i="17"/>
  <c r="AF183" i="17"/>
  <c r="AD592" i="17"/>
  <c r="AF392" i="17"/>
  <c r="AG238" i="17"/>
  <c r="AE187" i="17"/>
  <c r="AG725" i="17"/>
  <c r="AE185" i="17"/>
  <c r="AG232" i="17"/>
  <c r="AE68" i="17"/>
  <c r="AG143" i="17"/>
  <c r="AE590" i="17"/>
  <c r="AG423" i="17"/>
  <c r="AF598" i="17"/>
  <c r="AD479" i="17"/>
  <c r="AF597" i="17"/>
  <c r="AD478" i="17"/>
  <c r="AF521" i="17"/>
  <c r="AD821" i="17"/>
  <c r="AF634" i="17"/>
  <c r="AD66" i="17"/>
  <c r="AF721" i="17"/>
  <c r="AE372" i="17"/>
  <c r="AG813" i="17"/>
  <c r="AE138" i="17"/>
  <c r="AG308" i="17"/>
  <c r="AE63" i="17"/>
  <c r="AD798" i="17"/>
  <c r="AF178" i="17"/>
  <c r="AD586" i="17"/>
  <c r="AF307" i="17"/>
  <c r="AG173" i="17"/>
  <c r="AE171" i="17"/>
  <c r="AG7" i="17"/>
  <c r="AD581" i="17"/>
  <c r="AF61" i="17"/>
  <c r="AE778" i="17"/>
  <c r="AF334" i="17"/>
  <c r="AF271" i="17"/>
  <c r="AE774" i="17"/>
  <c r="AF703" i="17"/>
  <c r="AD118" i="17"/>
  <c r="AF726" i="17"/>
  <c r="AE726" i="17"/>
  <c r="AF830" i="17"/>
  <c r="AD758" i="17"/>
  <c r="AF523" i="17"/>
  <c r="AD637" i="17"/>
  <c r="AF343" i="17"/>
  <c r="AD754" i="17"/>
  <c r="AE759" i="17"/>
  <c r="AG800" i="17"/>
  <c r="AE555" i="17"/>
  <c r="AG498" i="17"/>
  <c r="AD374" i="17"/>
  <c r="AF781" i="17"/>
  <c r="AD229" i="17"/>
  <c r="AF591" i="17"/>
  <c r="AE588" i="17"/>
  <c r="AG473" i="17"/>
  <c r="AE580" i="17"/>
  <c r="AD35" i="17"/>
  <c r="AF225" i="17"/>
  <c r="AD339" i="17"/>
  <c r="AF101" i="17"/>
  <c r="AE633" i="17"/>
  <c r="AG176" i="17"/>
  <c r="AE796" i="17"/>
  <c r="AD473" i="17"/>
  <c r="AF173" i="17"/>
  <c r="AF7" i="17"/>
  <c r="AG30" i="17"/>
  <c r="AE804" i="17"/>
  <c r="AF21" i="17"/>
  <c r="AG192" i="17"/>
  <c r="AG231" i="17"/>
  <c r="AF636" i="17"/>
  <c r="AE239" i="17"/>
  <c r="AG160" i="17"/>
  <c r="AE145" i="17"/>
  <c r="AE141" i="17"/>
  <c r="AF69" i="17"/>
  <c r="AD182" i="17"/>
  <c r="AF755" i="17"/>
  <c r="AE474" i="17"/>
  <c r="AF11" i="17"/>
  <c r="AD62" i="17"/>
  <c r="AE178" i="17"/>
  <c r="AF586" i="17"/>
  <c r="AD385" i="17"/>
  <c r="AG747" i="17"/>
  <c r="AE131" i="17"/>
  <c r="AD318" i="17"/>
  <c r="AF528" i="17"/>
  <c r="AG196" i="17"/>
  <c r="AD150" i="17"/>
  <c r="AF19" i="17"/>
  <c r="AG602" i="17"/>
  <c r="AG499" i="17"/>
  <c r="AG636" i="17"/>
  <c r="AG183" i="17"/>
  <c r="AE817" i="17"/>
  <c r="AF430" i="17"/>
  <c r="AF394" i="17"/>
  <c r="AD661" i="17"/>
  <c r="AF590" i="17"/>
  <c r="AG149" i="17"/>
  <c r="AE394" i="17"/>
  <c r="AG522" i="17"/>
  <c r="AE39" i="17"/>
  <c r="AG754" i="17"/>
  <c r="AD430" i="17"/>
  <c r="AF160" i="17"/>
  <c r="AD145" i="17"/>
  <c r="AF107" i="17"/>
  <c r="AE422" i="17"/>
  <c r="AG178" i="17"/>
  <c r="AE584" i="17"/>
  <c r="AG307" i="17"/>
  <c r="AD372" i="17"/>
  <c r="AF813" i="17"/>
  <c r="AF581" i="17"/>
  <c r="AG301" i="17"/>
  <c r="AE11" i="17"/>
  <c r="AG387" i="17"/>
  <c r="AG169" i="17"/>
  <c r="AD178" i="17"/>
  <c r="AF35" i="17"/>
  <c r="AD307" i="17"/>
  <c r="AF339" i="17"/>
  <c r="AG31" i="17"/>
  <c r="AF168" i="17"/>
  <c r="AF494" i="17"/>
  <c r="AF747" i="17"/>
  <c r="AG793" i="17"/>
  <c r="AF746" i="17"/>
  <c r="AE533" i="17"/>
  <c r="AD785" i="17"/>
  <c r="AE700" i="17"/>
  <c r="AG112" i="17"/>
  <c r="AG344" i="17"/>
  <c r="AF231" i="17"/>
  <c r="AD817" i="17"/>
  <c r="AG235" i="17"/>
  <c r="AE16" i="17"/>
  <c r="AG107" i="17"/>
  <c r="AF556" i="17"/>
  <c r="AD228" i="17"/>
  <c r="AE13" i="17"/>
  <c r="AG171" i="17"/>
  <c r="AD659" i="17"/>
  <c r="AG35" i="17"/>
  <c r="AG582" i="17"/>
  <c r="AF798" i="17"/>
  <c r="AF175" i="17"/>
  <c r="AE168" i="17"/>
  <c r="AD271" i="17"/>
  <c r="AG470" i="17"/>
  <c r="AG166" i="17"/>
  <c r="AG310" i="17"/>
  <c r="AF150" i="17"/>
  <c r="AE505" i="17"/>
  <c r="AF401" i="17"/>
  <c r="AD201" i="17"/>
  <c r="AF765" i="17"/>
  <c r="AD432" i="17"/>
  <c r="AG811" i="17"/>
  <c r="AF176" i="17"/>
  <c r="AD690" i="17"/>
  <c r="AF37" i="17"/>
  <c r="AE102" i="17"/>
  <c r="AG138" i="17"/>
  <c r="AF136" i="17"/>
  <c r="AG690" i="17"/>
  <c r="AE234" i="17"/>
  <c r="AF478" i="17"/>
  <c r="AF18" i="17"/>
  <c r="AD691" i="17"/>
  <c r="AD819" i="17"/>
  <c r="AF723" i="17"/>
  <c r="AG820" i="17"/>
  <c r="AE399" i="17"/>
  <c r="AE679" i="17"/>
  <c r="AF520" i="17"/>
  <c r="AG692" i="17"/>
  <c r="AF472" i="17"/>
  <c r="AE587" i="17"/>
  <c r="AD692" i="17"/>
  <c r="AF62" i="17"/>
  <c r="AE750" i="17"/>
  <c r="AF551" i="17"/>
  <c r="AG132" i="17"/>
  <c r="AE283" i="17"/>
  <c r="AF659" i="17"/>
  <c r="AF223" i="17"/>
  <c r="AD855" i="17"/>
  <c r="AD720" i="17"/>
  <c r="AF228" i="17"/>
  <c r="AF170" i="17"/>
  <c r="AE402" i="17"/>
  <c r="AG632" i="17"/>
  <c r="AD653" i="17"/>
  <c r="AD383" i="17"/>
  <c r="AG179" i="17"/>
  <c r="AE805" i="17"/>
  <c r="N24" i="20" l="1"/>
  <c r="X24" i="20" s="1"/>
  <c r="AA651" i="17"/>
  <c r="AL651" i="17" s="1"/>
  <c r="AC435" i="17"/>
  <c r="AA435" i="17"/>
  <c r="AL435" i="17" s="1"/>
  <c r="AC173" i="17"/>
  <c r="AA173" i="17"/>
  <c r="AL173" i="17" s="1"/>
  <c r="O20" i="20"/>
  <c r="Y20" i="20" s="1"/>
  <c r="AD541" i="17"/>
  <c r="AC693" i="17"/>
  <c r="AA693" i="17"/>
  <c r="AL693" i="17" s="1"/>
  <c r="AE221" i="17"/>
  <c r="P9" i="20"/>
  <c r="Z9" i="20" s="1"/>
  <c r="AC139" i="17"/>
  <c r="AA139" i="17"/>
  <c r="AL139" i="17" s="1"/>
  <c r="AC146" i="17"/>
  <c r="AA146" i="17"/>
  <c r="AL146" i="17" s="1"/>
  <c r="AC431" i="17"/>
  <c r="AA431" i="17"/>
  <c r="AL431" i="17" s="1"/>
  <c r="AC184" i="17"/>
  <c r="AA184" i="17"/>
  <c r="AL184" i="17" s="1"/>
  <c r="AC436" i="17"/>
  <c r="AA436" i="17"/>
  <c r="AL436" i="17" s="1"/>
  <c r="AC445" i="17"/>
  <c r="AA445" i="17"/>
  <c r="AL445" i="17" s="1"/>
  <c r="AC45" i="17"/>
  <c r="AA45" i="17"/>
  <c r="AL45" i="17" s="1"/>
  <c r="AC733" i="17"/>
  <c r="AA733" i="17"/>
  <c r="AL733" i="17" s="1"/>
  <c r="AC681" i="17"/>
  <c r="AA681" i="17"/>
  <c r="AL681" i="17" s="1"/>
  <c r="AC84" i="17"/>
  <c r="AA84" i="17"/>
  <c r="AL84" i="17" s="1"/>
  <c r="AC606" i="17"/>
  <c r="AA606" i="17"/>
  <c r="AL606" i="17" s="1"/>
  <c r="AC639" i="17"/>
  <c r="AA639" i="17"/>
  <c r="AL639" i="17" s="1"/>
  <c r="AC437" i="17"/>
  <c r="AA437" i="17"/>
  <c r="AL437" i="17" s="1"/>
  <c r="AC284" i="17"/>
  <c r="AA284" i="17"/>
  <c r="AL284" i="17" s="1"/>
  <c r="AC112" i="17"/>
  <c r="AA112" i="17"/>
  <c r="AL112" i="17" s="1"/>
  <c r="AC433" i="17"/>
  <c r="AA433" i="17"/>
  <c r="AL433" i="17" s="1"/>
  <c r="AC476" i="17"/>
  <c r="AA476" i="17"/>
  <c r="AL476" i="17" s="1"/>
  <c r="AC707" i="17"/>
  <c r="AA707" i="17"/>
  <c r="AL707" i="17" s="1"/>
  <c r="AC486" i="17"/>
  <c r="AA486" i="17"/>
  <c r="AL486" i="17" s="1"/>
  <c r="AC447" i="17"/>
  <c r="AA447" i="17"/>
  <c r="AL447" i="17" s="1"/>
  <c r="AC502" i="17"/>
  <c r="AA502" i="17"/>
  <c r="AL502" i="17" s="1"/>
  <c r="AC397" i="17"/>
  <c r="AA397" i="17"/>
  <c r="AL397" i="17" s="1"/>
  <c r="AC822" i="17"/>
  <c r="AA822" i="17"/>
  <c r="AL822" i="17" s="1"/>
  <c r="AC539" i="17"/>
  <c r="AA539" i="17"/>
  <c r="AL539" i="17" s="1"/>
  <c r="AC197" i="17"/>
  <c r="AA197" i="17"/>
  <c r="AL197" i="17" s="1"/>
  <c r="AC529" i="17"/>
  <c r="AA529" i="17"/>
  <c r="AL529" i="17" s="1"/>
  <c r="AC668" i="17"/>
  <c r="AA668" i="17"/>
  <c r="AL668" i="17" s="1"/>
  <c r="N25" i="20"/>
  <c r="X25" i="20" s="1"/>
  <c r="AC686" i="17"/>
  <c r="AA686" i="17"/>
  <c r="AL686" i="17" s="1"/>
  <c r="AD806" i="17"/>
  <c r="O30" i="20"/>
  <c r="Y30" i="20" s="1"/>
  <c r="AC777" i="17"/>
  <c r="AA777" i="17"/>
  <c r="AL777" i="17" s="1"/>
  <c r="P28" i="20"/>
  <c r="Z28" i="20" s="1"/>
  <c r="AE776" i="17"/>
  <c r="AC475" i="17"/>
  <c r="AA475" i="17"/>
  <c r="AL475" i="17" s="1"/>
  <c r="AC102" i="17"/>
  <c r="AA102" i="17"/>
  <c r="AL102" i="17" s="1"/>
  <c r="AC855" i="17"/>
  <c r="AA855" i="17"/>
  <c r="AL855" i="17" s="1"/>
  <c r="AC133" i="17"/>
  <c r="AA133" i="17"/>
  <c r="AL133" i="17" s="1"/>
  <c r="AD516" i="17"/>
  <c r="O19" i="20"/>
  <c r="Y19" i="20" s="1"/>
  <c r="AG651" i="17"/>
  <c r="R24" i="20"/>
  <c r="AB24" i="20" s="1"/>
  <c r="AC811" i="17"/>
  <c r="AA811" i="17"/>
  <c r="AL811" i="17" s="1"/>
  <c r="AC633" i="17"/>
  <c r="AA633" i="17"/>
  <c r="AL633" i="17" s="1"/>
  <c r="AC817" i="17"/>
  <c r="AA817" i="17"/>
  <c r="AL817" i="17" s="1"/>
  <c r="AC279" i="17"/>
  <c r="AA279" i="17"/>
  <c r="AL279" i="17" s="1"/>
  <c r="AC819" i="17"/>
  <c r="AA819" i="17"/>
  <c r="AL819" i="17" s="1"/>
  <c r="AC722" i="17"/>
  <c r="AA722" i="17"/>
  <c r="AL722" i="17" s="1"/>
  <c r="AC824" i="17"/>
  <c r="AA824" i="17"/>
  <c r="AL824" i="17" s="1"/>
  <c r="AC302" i="17"/>
  <c r="AA302" i="17"/>
  <c r="AL302" i="17" s="1"/>
  <c r="AC465" i="17"/>
  <c r="AA465" i="17"/>
  <c r="AL465" i="17" s="1"/>
  <c r="AC537" i="17"/>
  <c r="AA537" i="17"/>
  <c r="AL537" i="17" s="1"/>
  <c r="AC842" i="17"/>
  <c r="AA842" i="17"/>
  <c r="AL842" i="17" s="1"/>
  <c r="AC289" i="17"/>
  <c r="AA289" i="17"/>
  <c r="AL289" i="17" s="1"/>
  <c r="AC536" i="17"/>
  <c r="AA536" i="17"/>
  <c r="AL536" i="17" s="1"/>
  <c r="AC766" i="17"/>
  <c r="AA766" i="17"/>
  <c r="AL766" i="17" s="1"/>
  <c r="AC624" i="17"/>
  <c r="AA624" i="17"/>
  <c r="AL624" i="17" s="1"/>
  <c r="AC327" i="17"/>
  <c r="AA327" i="17"/>
  <c r="AL327" i="17" s="1"/>
  <c r="AC619" i="17"/>
  <c r="AA619" i="17"/>
  <c r="AL619" i="17" s="1"/>
  <c r="AC416" i="17"/>
  <c r="AA416" i="17"/>
  <c r="AL416" i="17" s="1"/>
  <c r="O6" i="20"/>
  <c r="Y6" i="20" s="1"/>
  <c r="AD99" i="17"/>
  <c r="AC852" i="17"/>
  <c r="AA852" i="17"/>
  <c r="AL852" i="17" s="1"/>
  <c r="AC772" i="17"/>
  <c r="AA772" i="17"/>
  <c r="AL772" i="17" s="1"/>
  <c r="AC744" i="17"/>
  <c r="AA744" i="17"/>
  <c r="AL744" i="17" s="1"/>
  <c r="AC163" i="17"/>
  <c r="AA163" i="17"/>
  <c r="AL163" i="17" s="1"/>
  <c r="AC160" i="17"/>
  <c r="AA160" i="17"/>
  <c r="AL160" i="17" s="1"/>
  <c r="AC434" i="17"/>
  <c r="AA434" i="17"/>
  <c r="AL434" i="17" s="1"/>
  <c r="AF306" i="17"/>
  <c r="Q12" i="20"/>
  <c r="AA12" i="20" s="1"/>
  <c r="AC607" i="17"/>
  <c r="AA607" i="17"/>
  <c r="AL607" i="17" s="1"/>
  <c r="AC518" i="17"/>
  <c r="AA518" i="17"/>
  <c r="AL518" i="17" s="1"/>
  <c r="AC300" i="17"/>
  <c r="AA300" i="17"/>
  <c r="AL300" i="17" s="1"/>
  <c r="AC348" i="17"/>
  <c r="AA348" i="17"/>
  <c r="AL348" i="17" s="1"/>
  <c r="AC175" i="17"/>
  <c r="AA175" i="17"/>
  <c r="AL175" i="17" s="1"/>
  <c r="AC172" i="17"/>
  <c r="AA172" i="17"/>
  <c r="AL172" i="17" s="1"/>
  <c r="AC69" i="17"/>
  <c r="AA69" i="17"/>
  <c r="AL69" i="17" s="1"/>
  <c r="N22" i="20"/>
  <c r="X22" i="20" s="1"/>
  <c r="AC578" i="17"/>
  <c r="AA578" i="17"/>
  <c r="AL578" i="17" s="1"/>
  <c r="AC420" i="17"/>
  <c r="AA420" i="17"/>
  <c r="AL420" i="17" s="1"/>
  <c r="AC11" i="17"/>
  <c r="AA11" i="17"/>
  <c r="AL11" i="17" s="1"/>
  <c r="AC721" i="17"/>
  <c r="AA721" i="17"/>
  <c r="AL721" i="17" s="1"/>
  <c r="AC521" i="17"/>
  <c r="AA521" i="17"/>
  <c r="AL521" i="17" s="1"/>
  <c r="AC731" i="17"/>
  <c r="AA731" i="17"/>
  <c r="AL731" i="17" s="1"/>
  <c r="AC264" i="17"/>
  <c r="AA264" i="17"/>
  <c r="AL264" i="17" s="1"/>
  <c r="AC488" i="17"/>
  <c r="AA488" i="17"/>
  <c r="AL488" i="17" s="1"/>
  <c r="AC457" i="17"/>
  <c r="AA457" i="17"/>
  <c r="AL457" i="17" s="1"/>
  <c r="AC202" i="17"/>
  <c r="AA202" i="17"/>
  <c r="AL202" i="17" s="1"/>
  <c r="AC533" i="17"/>
  <c r="AA533" i="17"/>
  <c r="AL533" i="17" s="1"/>
  <c r="AC610" i="17"/>
  <c r="AA610" i="17"/>
  <c r="AL610" i="17" s="1"/>
  <c r="AC347" i="17"/>
  <c r="AA347" i="17"/>
  <c r="AL347" i="17" s="1"/>
  <c r="AC398" i="17"/>
  <c r="AA398" i="17"/>
  <c r="AL398" i="17" s="1"/>
  <c r="AC151" i="17"/>
  <c r="AA151" i="17"/>
  <c r="AL151" i="17" s="1"/>
  <c r="AC724" i="17"/>
  <c r="AA724" i="17"/>
  <c r="AL724" i="17" s="1"/>
  <c r="AC67" i="17"/>
  <c r="AA67" i="17"/>
  <c r="AL67" i="17" s="1"/>
  <c r="AC204" i="17"/>
  <c r="AA204" i="17"/>
  <c r="AL204" i="17" s="1"/>
  <c r="AC22" i="17"/>
  <c r="AA22" i="17"/>
  <c r="AL22" i="17" s="1"/>
  <c r="AC247" i="17"/>
  <c r="AA247" i="17"/>
  <c r="AL247" i="17" s="1"/>
  <c r="AC827" i="17"/>
  <c r="AA827" i="17"/>
  <c r="AL827" i="17" s="1"/>
  <c r="AC113" i="17"/>
  <c r="AA113" i="17"/>
  <c r="AL113" i="17" s="1"/>
  <c r="AC281" i="17"/>
  <c r="AA281" i="17"/>
  <c r="AL281" i="17" s="1"/>
  <c r="AC698" i="17"/>
  <c r="AA698" i="17"/>
  <c r="AL698" i="17" s="1"/>
  <c r="AC233" i="17"/>
  <c r="AA233" i="17"/>
  <c r="AL233" i="17" s="1"/>
  <c r="AC4" i="17"/>
  <c r="AA4" i="17"/>
  <c r="AL4" i="17" s="1"/>
  <c r="AC40" i="17"/>
  <c r="AA40" i="17"/>
  <c r="AL40" i="17" s="1"/>
  <c r="AC427" i="17"/>
  <c r="AA427" i="17"/>
  <c r="AL427" i="17" s="1"/>
  <c r="AC258" i="17"/>
  <c r="AA258" i="17"/>
  <c r="AL258" i="17" s="1"/>
  <c r="AC802" i="17"/>
  <c r="AA802" i="17"/>
  <c r="AL802" i="17" s="1"/>
  <c r="AC86" i="17"/>
  <c r="AA86" i="17"/>
  <c r="AL86" i="17" s="1"/>
  <c r="AC127" i="17"/>
  <c r="AA127" i="17"/>
  <c r="AL127" i="17" s="1"/>
  <c r="AC491" i="17"/>
  <c r="AA491" i="17"/>
  <c r="AL491" i="17" s="1"/>
  <c r="AC848" i="17"/>
  <c r="AA848" i="17"/>
  <c r="AL848" i="17" s="1"/>
  <c r="AC268" i="17"/>
  <c r="AA268" i="17"/>
  <c r="AL268" i="17" s="1"/>
  <c r="AC294" i="17"/>
  <c r="AA294" i="17"/>
  <c r="AL294" i="17" s="1"/>
  <c r="AC318" i="17"/>
  <c r="AA318" i="17"/>
  <c r="AL318" i="17" s="1"/>
  <c r="AC273" i="17"/>
  <c r="AA273" i="17"/>
  <c r="AL273" i="17" s="1"/>
  <c r="AC637" i="17"/>
  <c r="AA637" i="17"/>
  <c r="AL637" i="17" s="1"/>
  <c r="AC109" i="17"/>
  <c r="AA109" i="17"/>
  <c r="AL109" i="17" s="1"/>
  <c r="AC14" i="17"/>
  <c r="AA14" i="17"/>
  <c r="AL14" i="17" s="1"/>
  <c r="AC344" i="17"/>
  <c r="AA344" i="17"/>
  <c r="AL344" i="17" s="1"/>
  <c r="AE3" i="17"/>
  <c r="P3" i="20"/>
  <c r="N7" i="20"/>
  <c r="X7" i="20" s="1"/>
  <c r="AC134" i="17"/>
  <c r="AA134" i="17"/>
  <c r="AL134" i="17" s="1"/>
  <c r="AC9" i="17"/>
  <c r="AA9" i="17"/>
  <c r="AL9" i="17" s="1"/>
  <c r="AC812" i="17"/>
  <c r="AA812" i="17"/>
  <c r="AL812" i="17" s="1"/>
  <c r="AC432" i="17"/>
  <c r="AA432" i="17"/>
  <c r="AL432" i="17" s="1"/>
  <c r="AF806" i="17"/>
  <c r="Q30" i="20"/>
  <c r="AA30" i="20" s="1"/>
  <c r="AC105" i="17"/>
  <c r="AA105" i="17"/>
  <c r="AL105" i="17" s="1"/>
  <c r="AC335" i="17"/>
  <c r="AA335" i="17"/>
  <c r="AL335" i="17" s="1"/>
  <c r="AC664" i="17"/>
  <c r="AA664" i="17"/>
  <c r="AL664" i="17" s="1"/>
  <c r="AD384" i="17"/>
  <c r="O15" i="20"/>
  <c r="Y15" i="20" s="1"/>
  <c r="AC61" i="17"/>
  <c r="AA61" i="17"/>
  <c r="AL61" i="17" s="1"/>
  <c r="AC277" i="17"/>
  <c r="AA277" i="17"/>
  <c r="AL277" i="17" s="1"/>
  <c r="AC373" i="17"/>
  <c r="AA373" i="17"/>
  <c r="AL373" i="17" s="1"/>
  <c r="AC786" i="17"/>
  <c r="AA786" i="17"/>
  <c r="AL786" i="17" s="1"/>
  <c r="AC293" i="17"/>
  <c r="AA293" i="17"/>
  <c r="AL293" i="17" s="1"/>
  <c r="AC51" i="17"/>
  <c r="AA51" i="17"/>
  <c r="AL51" i="17" s="1"/>
  <c r="AC454" i="17"/>
  <c r="AA454" i="17"/>
  <c r="AL454" i="17" s="1"/>
  <c r="AC253" i="17"/>
  <c r="AA253" i="17"/>
  <c r="AL253" i="17" s="1"/>
  <c r="AC534" i="17"/>
  <c r="AA534" i="17"/>
  <c r="AL534" i="17" s="1"/>
  <c r="AC405" i="17"/>
  <c r="AA405" i="17"/>
  <c r="AL405" i="17" s="1"/>
  <c r="AC361" i="17"/>
  <c r="AA361" i="17"/>
  <c r="AL361" i="17" s="1"/>
  <c r="AC545" i="17"/>
  <c r="AA545" i="17"/>
  <c r="AL545" i="17" s="1"/>
  <c r="AC287" i="17"/>
  <c r="AA287" i="17"/>
  <c r="AL287" i="17" s="1"/>
  <c r="AC316" i="17"/>
  <c r="AA316" i="17"/>
  <c r="AL316" i="17" s="1"/>
  <c r="AC73" i="17"/>
  <c r="AA73" i="17"/>
  <c r="AL73" i="17" s="1"/>
  <c r="AC319" i="17"/>
  <c r="AA319" i="17"/>
  <c r="AL319" i="17" s="1"/>
  <c r="AC377" i="17"/>
  <c r="AA377" i="17"/>
  <c r="AL377" i="17" s="1"/>
  <c r="AC669" i="17"/>
  <c r="AA669" i="17"/>
  <c r="AL669" i="17" s="1"/>
  <c r="AC825" i="17"/>
  <c r="AA825" i="17"/>
  <c r="AL825" i="17" s="1"/>
  <c r="AC443" i="17"/>
  <c r="AA443" i="17"/>
  <c r="AL443" i="17" s="1"/>
  <c r="AC282" i="17"/>
  <c r="AA282" i="17"/>
  <c r="AL282" i="17" s="1"/>
  <c r="AC41" i="17"/>
  <c r="AA41" i="17"/>
  <c r="AL41" i="17" s="1"/>
  <c r="AC83" i="17"/>
  <c r="AA83" i="17"/>
  <c r="AL83" i="17" s="1"/>
  <c r="AC313" i="17"/>
  <c r="AA313" i="17"/>
  <c r="AL313" i="17" s="1"/>
  <c r="AC312" i="17"/>
  <c r="AA312" i="17"/>
  <c r="AL312" i="17" s="1"/>
  <c r="AC430" i="17"/>
  <c r="AA430" i="17"/>
  <c r="AL430" i="17" s="1"/>
  <c r="AC394" i="17"/>
  <c r="AA394" i="17"/>
  <c r="AL394" i="17" s="1"/>
  <c r="AC228" i="17"/>
  <c r="AA228" i="17"/>
  <c r="AL228" i="17" s="1"/>
  <c r="AC547" i="17"/>
  <c r="AA547" i="17"/>
  <c r="AL547" i="17" s="1"/>
  <c r="AC719" i="17"/>
  <c r="AA719" i="17"/>
  <c r="AL719" i="17" s="1"/>
  <c r="AC751" i="17"/>
  <c r="AA751" i="17"/>
  <c r="AL751" i="17" s="1"/>
  <c r="AC168" i="17"/>
  <c r="AA168" i="17"/>
  <c r="AL168" i="17" s="1"/>
  <c r="AF495" i="17"/>
  <c r="Q18" i="20"/>
  <c r="AA18" i="20" s="1"/>
  <c r="AD134" i="17"/>
  <c r="O7" i="20"/>
  <c r="Y7" i="20" s="1"/>
  <c r="AC750" i="17"/>
  <c r="AA750" i="17"/>
  <c r="AL750" i="17" s="1"/>
  <c r="AC541" i="17"/>
  <c r="N20" i="20"/>
  <c r="X20" i="20" s="1"/>
  <c r="AA541" i="17"/>
  <c r="AL541" i="17" s="1"/>
  <c r="AC372" i="17"/>
  <c r="AA372" i="17"/>
  <c r="AL372" i="17" s="1"/>
  <c r="AC653" i="17"/>
  <c r="AA653" i="17"/>
  <c r="AL653" i="17" s="1"/>
  <c r="AC690" i="17"/>
  <c r="AA690" i="17"/>
  <c r="AL690" i="17" s="1"/>
  <c r="AC596" i="17"/>
  <c r="AA596" i="17"/>
  <c r="AL596" i="17" s="1"/>
  <c r="AC179" i="17"/>
  <c r="AA179" i="17"/>
  <c r="AL179" i="17" s="1"/>
  <c r="AC153" i="17"/>
  <c r="AA153" i="17"/>
  <c r="AL153" i="17" s="1"/>
  <c r="AC57" i="17"/>
  <c r="AA57" i="17"/>
  <c r="AL57" i="17" s="1"/>
  <c r="AC712" i="17"/>
  <c r="AA712" i="17"/>
  <c r="AL712" i="17" s="1"/>
  <c r="AC157" i="17"/>
  <c r="AA157" i="17"/>
  <c r="AL157" i="17" s="1"/>
  <c r="AC161" i="17"/>
  <c r="AA161" i="17"/>
  <c r="AL161" i="17" s="1"/>
  <c r="AC741" i="17"/>
  <c r="AA741" i="17"/>
  <c r="AL741" i="17" s="1"/>
  <c r="AC95" i="17"/>
  <c r="AA95" i="17"/>
  <c r="AL95" i="17" s="1"/>
  <c r="AC295" i="17"/>
  <c r="AA295" i="17"/>
  <c r="AL295" i="17" s="1"/>
  <c r="AC415" i="17"/>
  <c r="AA415" i="17"/>
  <c r="AL415" i="17" s="1"/>
  <c r="AC629" i="17"/>
  <c r="AA629" i="17"/>
  <c r="AL629" i="17" s="1"/>
  <c r="AC171" i="17"/>
  <c r="AA171" i="17"/>
  <c r="AL171" i="17" s="1"/>
  <c r="AC195" i="17"/>
  <c r="AA195" i="17"/>
  <c r="AL195" i="17" s="1"/>
  <c r="AC526" i="17"/>
  <c r="AA526" i="17"/>
  <c r="AL526" i="17" s="1"/>
  <c r="AC226" i="17"/>
  <c r="AA226" i="17"/>
  <c r="AL226" i="17" s="1"/>
  <c r="AC336" i="17"/>
  <c r="AA336" i="17"/>
  <c r="AL336" i="17" s="1"/>
  <c r="AC16" i="17"/>
  <c r="AA16" i="17"/>
  <c r="AL16" i="17" s="1"/>
  <c r="AC783" i="17"/>
  <c r="AA783" i="17"/>
  <c r="AL783" i="17" s="1"/>
  <c r="AC525" i="17"/>
  <c r="AA525" i="17"/>
  <c r="AL525" i="17" s="1"/>
  <c r="AC194" i="17"/>
  <c r="AA194" i="17"/>
  <c r="AL194" i="17" s="1"/>
  <c r="O13" i="20"/>
  <c r="Y13" i="20" s="1"/>
  <c r="AD332" i="17"/>
  <c r="AC688" i="17"/>
  <c r="AA688" i="17"/>
  <c r="AL688" i="17" s="1"/>
  <c r="AC439" i="17"/>
  <c r="AA439" i="17"/>
  <c r="AL439" i="17" s="1"/>
  <c r="AC463" i="17"/>
  <c r="AA463" i="17"/>
  <c r="AL463" i="17" s="1"/>
  <c r="AC616" i="17"/>
  <c r="AA616" i="17"/>
  <c r="AL616" i="17" s="1"/>
  <c r="AC729" i="17"/>
  <c r="AA729" i="17"/>
  <c r="AL729" i="17" s="1"/>
  <c r="AC449" i="17"/>
  <c r="AA449" i="17"/>
  <c r="AL449" i="17" s="1"/>
  <c r="AC765" i="17"/>
  <c r="AA765" i="17"/>
  <c r="AL765" i="17" s="1"/>
  <c r="AC353" i="17"/>
  <c r="AA353" i="17"/>
  <c r="AL353" i="17" s="1"/>
  <c r="AC448" i="17"/>
  <c r="AA448" i="17"/>
  <c r="AL448" i="17" s="1"/>
  <c r="AC589" i="17"/>
  <c r="AA589" i="17"/>
  <c r="AL589" i="17" s="1"/>
  <c r="AC764" i="17"/>
  <c r="AA764" i="17"/>
  <c r="AL764" i="17" s="1"/>
  <c r="AC672" i="17"/>
  <c r="AA672" i="17"/>
  <c r="AL672" i="17" s="1"/>
  <c r="AC711" i="17"/>
  <c r="AA711" i="17"/>
  <c r="AL711" i="17" s="1"/>
  <c r="AC196" i="17"/>
  <c r="AA196" i="17"/>
  <c r="AL196" i="17" s="1"/>
  <c r="AC761" i="17"/>
  <c r="AA761" i="17"/>
  <c r="AL761" i="17" s="1"/>
  <c r="AC484" i="17"/>
  <c r="AA484" i="17"/>
  <c r="AL484" i="17" s="1"/>
  <c r="AC636" i="17"/>
  <c r="AA636" i="17"/>
  <c r="AL636" i="17" s="1"/>
  <c r="AC183" i="17"/>
  <c r="AA183" i="17"/>
  <c r="AL183" i="17" s="1"/>
  <c r="AC148" i="17"/>
  <c r="AA148" i="17"/>
  <c r="AL148" i="17" s="1"/>
  <c r="AC477" i="17"/>
  <c r="AA477" i="17"/>
  <c r="AL477" i="17" s="1"/>
  <c r="AC854" i="17"/>
  <c r="AA854" i="17"/>
  <c r="AL854" i="17" s="1"/>
  <c r="P16" i="20"/>
  <c r="Z16" i="20" s="1"/>
  <c r="AE418" i="17"/>
  <c r="AC658" i="17"/>
  <c r="AA658" i="17"/>
  <c r="AL658" i="17" s="1"/>
  <c r="AC660" i="17"/>
  <c r="AA660" i="17"/>
  <c r="AL660" i="17" s="1"/>
  <c r="AF99" i="17"/>
  <c r="Q6" i="20"/>
  <c r="AA6" i="20" s="1"/>
  <c r="AC333" i="17"/>
  <c r="AA333" i="17"/>
  <c r="AL333" i="17" s="1"/>
  <c r="AG516" i="17"/>
  <c r="R19" i="20"/>
  <c r="AB19" i="20" s="1"/>
  <c r="AC169" i="17"/>
  <c r="AA169" i="17"/>
  <c r="AL169" i="17" s="1"/>
  <c r="AC387" i="17"/>
  <c r="AA387" i="17"/>
  <c r="AL387" i="17" s="1"/>
  <c r="AC301" i="17"/>
  <c r="AA301" i="17"/>
  <c r="AL301" i="17" s="1"/>
  <c r="AC754" i="17"/>
  <c r="AA754" i="17"/>
  <c r="AL754" i="17" s="1"/>
  <c r="AC522" i="17"/>
  <c r="AA522" i="17"/>
  <c r="AL522" i="17" s="1"/>
  <c r="AC149" i="17"/>
  <c r="AA149" i="17"/>
  <c r="AL149" i="17" s="1"/>
  <c r="AC595" i="17"/>
  <c r="AA595" i="17"/>
  <c r="AL595" i="17" s="1"/>
  <c r="AC54" i="17"/>
  <c r="AA54" i="17"/>
  <c r="AL54" i="17" s="1"/>
  <c r="AC91" i="17"/>
  <c r="AA91" i="17"/>
  <c r="AL91" i="17" s="1"/>
  <c r="AC213" i="17"/>
  <c r="AA213" i="17"/>
  <c r="AL213" i="17" s="1"/>
  <c r="AC617" i="17"/>
  <c r="AA617" i="17"/>
  <c r="AL617" i="17" s="1"/>
  <c r="AC647" i="17"/>
  <c r="AA647" i="17"/>
  <c r="AL647" i="17" s="1"/>
  <c r="AC843" i="17"/>
  <c r="AA843" i="17"/>
  <c r="AL843" i="17" s="1"/>
  <c r="AC507" i="17"/>
  <c r="AA507" i="17"/>
  <c r="AL507" i="17" s="1"/>
  <c r="AC203" i="17"/>
  <c r="AA203" i="17"/>
  <c r="AL203" i="17" s="1"/>
  <c r="AC849" i="17"/>
  <c r="AA849" i="17"/>
  <c r="AL849" i="17" s="1"/>
  <c r="AC162" i="17"/>
  <c r="AA162" i="17"/>
  <c r="AL162" i="17" s="1"/>
  <c r="AC625" i="17"/>
  <c r="AA625" i="17"/>
  <c r="AL625" i="17" s="1"/>
  <c r="AC261" i="17"/>
  <c r="AA261" i="17"/>
  <c r="AL261" i="17" s="1"/>
  <c r="AC713" i="17"/>
  <c r="AA713" i="17"/>
  <c r="AL713" i="17" s="1"/>
  <c r="AC255" i="17"/>
  <c r="AA255" i="17"/>
  <c r="AL255" i="17" s="1"/>
  <c r="AC220" i="17"/>
  <c r="AA220" i="17"/>
  <c r="AL220" i="17" s="1"/>
  <c r="AC715" i="17"/>
  <c r="AA715" i="17"/>
  <c r="AL715" i="17" s="1"/>
  <c r="AC575" i="17"/>
  <c r="AA575" i="17"/>
  <c r="AL575" i="17" s="1"/>
  <c r="AC329" i="17"/>
  <c r="AA329" i="17"/>
  <c r="AL329" i="17" s="1"/>
  <c r="T15" i="20"/>
  <c r="AD15" i="20" s="1"/>
  <c r="AI384" i="17"/>
  <c r="S22" i="20"/>
  <c r="AC22" i="20" s="1"/>
  <c r="AH578" i="17"/>
  <c r="AI548" i="17"/>
  <c r="T21" i="20"/>
  <c r="AD21" i="20" s="1"/>
  <c r="AI167" i="17"/>
  <c r="T8" i="20"/>
  <c r="AD8" i="20" s="1"/>
  <c r="AH99" i="17"/>
  <c r="S6" i="20"/>
  <c r="AC6" i="20" s="1"/>
  <c r="AH134" i="17"/>
  <c r="S7" i="20"/>
  <c r="AC7" i="20" s="1"/>
  <c r="AI332" i="17"/>
  <c r="T13" i="20"/>
  <c r="AD13" i="20" s="1"/>
  <c r="AH806" i="17"/>
  <c r="S30" i="20"/>
  <c r="AC30" i="20" s="1"/>
  <c r="AH541" i="17"/>
  <c r="S20" i="20"/>
  <c r="AC20" i="20" s="1"/>
  <c r="T16" i="20"/>
  <c r="AD16" i="20" s="1"/>
  <c r="AI418" i="17"/>
  <c r="AH297" i="17"/>
  <c r="S11" i="20"/>
  <c r="AC11" i="20" s="1"/>
  <c r="AI471" i="17"/>
  <c r="T17" i="20"/>
  <c r="AD17" i="20" s="1"/>
  <c r="AH776" i="17"/>
  <c r="S28" i="20"/>
  <c r="AC28" i="20" s="1"/>
  <c r="AJ369" i="17"/>
  <c r="U14" i="20"/>
  <c r="AE14" i="20" s="1"/>
  <c r="AJ686" i="17"/>
  <c r="U25" i="20"/>
  <c r="AE25" i="20" s="1"/>
  <c r="O28" i="20"/>
  <c r="Y28" i="20" s="1"/>
  <c r="S18" i="20"/>
  <c r="AC18" i="20" s="1"/>
  <c r="S29" i="20"/>
  <c r="AC29" i="20" s="1"/>
  <c r="U19" i="20"/>
  <c r="AE19" i="20" s="1"/>
  <c r="U10" i="20"/>
  <c r="AE10" i="20" s="1"/>
  <c r="U18" i="20"/>
  <c r="AE18" i="20" s="1"/>
  <c r="AC504" i="17"/>
  <c r="AA504" i="17"/>
  <c r="AL504" i="17" s="1"/>
  <c r="AC422" i="17"/>
  <c r="AA422" i="17"/>
  <c r="AL422" i="17" s="1"/>
  <c r="AC657" i="17"/>
  <c r="AA657" i="17"/>
  <c r="AL657" i="17" s="1"/>
  <c r="AC3" i="17"/>
  <c r="N3" i="20"/>
  <c r="AC586" i="17"/>
  <c r="AA586" i="17"/>
  <c r="AL586" i="17" s="1"/>
  <c r="AC755" i="17"/>
  <c r="AA755" i="17"/>
  <c r="AL755" i="17" s="1"/>
  <c r="AC517" i="17"/>
  <c r="AA517" i="17"/>
  <c r="AL517" i="17" s="1"/>
  <c r="AC701" i="17"/>
  <c r="AA701" i="17"/>
  <c r="AL701" i="17" s="1"/>
  <c r="AC192" i="17"/>
  <c r="AA192" i="17"/>
  <c r="AL192" i="17" s="1"/>
  <c r="AC814" i="17"/>
  <c r="AA814" i="17"/>
  <c r="AL814" i="17" s="1"/>
  <c r="AC391" i="17"/>
  <c r="AA391" i="17"/>
  <c r="AL391" i="17" s="1"/>
  <c r="AC107" i="17"/>
  <c r="AA107" i="17"/>
  <c r="AL107" i="17" s="1"/>
  <c r="P10" i="20"/>
  <c r="Z10" i="20" s="1"/>
  <c r="AE272" i="17"/>
  <c r="AC659" i="17"/>
  <c r="AA659" i="17"/>
  <c r="AL659" i="17" s="1"/>
  <c r="AC10" i="17"/>
  <c r="AA10" i="17"/>
  <c r="AL10" i="17" s="1"/>
  <c r="AC780" i="17"/>
  <c r="AA780" i="17"/>
  <c r="AL780" i="17" s="1"/>
  <c r="AC375" i="17"/>
  <c r="AA375" i="17"/>
  <c r="AL375" i="17" s="1"/>
  <c r="P21" i="20"/>
  <c r="Z21" i="20" s="1"/>
  <c r="AE548" i="17"/>
  <c r="AC551" i="17"/>
  <c r="AA551" i="17"/>
  <c r="AL551" i="17" s="1"/>
  <c r="AC581" i="17"/>
  <c r="AA581" i="17"/>
  <c r="AL581" i="17" s="1"/>
  <c r="AC46" i="17"/>
  <c r="AA46" i="17"/>
  <c r="AL46" i="17" s="1"/>
  <c r="AD418" i="17"/>
  <c r="O16" i="20"/>
  <c r="Y16" i="20" s="1"/>
  <c r="AC794" i="17"/>
  <c r="N29" i="20"/>
  <c r="X29" i="20" s="1"/>
  <c r="AA794" i="17"/>
  <c r="AL794" i="17" s="1"/>
  <c r="AC798" i="17"/>
  <c r="AA798" i="17"/>
  <c r="AL798" i="17" s="1"/>
  <c r="AG418" i="17"/>
  <c r="R16" i="20"/>
  <c r="AB16" i="20" s="1"/>
  <c r="AC64" i="17"/>
  <c r="AA64" i="17"/>
  <c r="AL64" i="17" s="1"/>
  <c r="AC833" i="17"/>
  <c r="AA833" i="17"/>
  <c r="AL833" i="17" s="1"/>
  <c r="AC603" i="17"/>
  <c r="AA603" i="17"/>
  <c r="AL603" i="17" s="1"/>
  <c r="AC211" i="17"/>
  <c r="AA211" i="17"/>
  <c r="AL211" i="17" s="1"/>
  <c r="AC285" i="17"/>
  <c r="AA285" i="17"/>
  <c r="AL285" i="17" s="1"/>
  <c r="AC836" i="17"/>
  <c r="AA836" i="17"/>
  <c r="AL836" i="17" s="1"/>
  <c r="AC321" i="17"/>
  <c r="AA321" i="17"/>
  <c r="AL321" i="17" s="1"/>
  <c r="AC350" i="17"/>
  <c r="AA350" i="17"/>
  <c r="AL350" i="17" s="1"/>
  <c r="AC231" i="17"/>
  <c r="AA231" i="17"/>
  <c r="AL231" i="17" s="1"/>
  <c r="AC456" i="17"/>
  <c r="AA456" i="17"/>
  <c r="AL456" i="17" s="1"/>
  <c r="AC198" i="17"/>
  <c r="AA198" i="17"/>
  <c r="AL198" i="17" s="1"/>
  <c r="AC242" i="17"/>
  <c r="AA242" i="17"/>
  <c r="AL242" i="17" s="1"/>
  <c r="AC72" i="17"/>
  <c r="AA72" i="17"/>
  <c r="AL72" i="17" s="1"/>
  <c r="AC702" i="17"/>
  <c r="AA702" i="17"/>
  <c r="AL702" i="17" s="1"/>
  <c r="AC542" i="17"/>
  <c r="AA542" i="17"/>
  <c r="AL542" i="17" s="1"/>
  <c r="AC145" i="17"/>
  <c r="AA145" i="17"/>
  <c r="AL145" i="17" s="1"/>
  <c r="AG749" i="17"/>
  <c r="R27" i="20"/>
  <c r="AB27" i="20" s="1"/>
  <c r="AC579" i="17"/>
  <c r="AA579" i="17"/>
  <c r="AL579" i="17" s="1"/>
  <c r="AC796" i="17"/>
  <c r="AA796" i="17"/>
  <c r="AL796" i="17" s="1"/>
  <c r="AC569" i="17"/>
  <c r="AA569" i="17"/>
  <c r="AL569" i="17" s="1"/>
  <c r="AC643" i="17"/>
  <c r="AA643" i="17"/>
  <c r="AL643" i="17" s="1"/>
  <c r="AC27" i="17"/>
  <c r="AA27" i="17"/>
  <c r="AL27" i="17" s="1"/>
  <c r="AC305" i="17"/>
  <c r="AA305" i="17"/>
  <c r="AL305" i="17" s="1"/>
  <c r="AC841" i="17"/>
  <c r="AA841" i="17"/>
  <c r="AL841" i="17" s="1"/>
  <c r="AC705" i="17"/>
  <c r="AA705" i="17"/>
  <c r="AL705" i="17" s="1"/>
  <c r="AC506" i="17"/>
  <c r="AA506" i="17"/>
  <c r="AL506" i="17" s="1"/>
  <c r="AC263" i="17"/>
  <c r="AA263" i="17"/>
  <c r="AL263" i="17" s="1"/>
  <c r="AC574" i="17"/>
  <c r="AA574" i="17"/>
  <c r="AL574" i="17" s="1"/>
  <c r="AC621" i="17"/>
  <c r="AA621" i="17"/>
  <c r="AL621" i="17" s="1"/>
  <c r="AC129" i="17"/>
  <c r="AA129" i="17"/>
  <c r="AL129" i="17" s="1"/>
  <c r="AC851" i="17"/>
  <c r="AA851" i="17"/>
  <c r="AL851" i="17" s="1"/>
  <c r="AC330" i="17"/>
  <c r="AA330" i="17"/>
  <c r="AL330" i="17" s="1"/>
  <c r="AC627" i="17"/>
  <c r="AA627" i="17"/>
  <c r="AL627" i="17" s="1"/>
  <c r="Q21" i="20"/>
  <c r="AA21" i="20" s="1"/>
  <c r="AF548" i="17"/>
  <c r="AC585" i="17"/>
  <c r="AA585" i="17"/>
  <c r="AL585" i="17" s="1"/>
  <c r="AC357" i="17"/>
  <c r="AA357" i="17"/>
  <c r="AL357" i="17" s="1"/>
  <c r="AC495" i="17"/>
  <c r="N18" i="20"/>
  <c r="X18" i="20" s="1"/>
  <c r="AA495" i="17"/>
  <c r="AL495" i="17" s="1"/>
  <c r="AG3" i="17"/>
  <c r="R3" i="20"/>
  <c r="AC176" i="17"/>
  <c r="AA176" i="17"/>
  <c r="AL176" i="17" s="1"/>
  <c r="N16" i="20"/>
  <c r="X16" i="20" s="1"/>
  <c r="AC418" i="17"/>
  <c r="AA418" i="17"/>
  <c r="AL418" i="17" s="1"/>
  <c r="AC800" i="17"/>
  <c r="AA800" i="17"/>
  <c r="AL800" i="17" s="1"/>
  <c r="AC395" i="17"/>
  <c r="AA395" i="17"/>
  <c r="AL395" i="17" s="1"/>
  <c r="AF471" i="17"/>
  <c r="Q17" i="20"/>
  <c r="AA17" i="20" s="1"/>
  <c r="AC424" i="17"/>
  <c r="AA424" i="17"/>
  <c r="AL424" i="17" s="1"/>
  <c r="AC374" i="17"/>
  <c r="AA374" i="17"/>
  <c r="AL374" i="17" s="1"/>
  <c r="AC188" i="17"/>
  <c r="AA188" i="17"/>
  <c r="AL188" i="17" s="1"/>
  <c r="AC580" i="17"/>
  <c r="AA580" i="17"/>
  <c r="AL580" i="17" s="1"/>
  <c r="AC598" i="17"/>
  <c r="AA598" i="17"/>
  <c r="AL598" i="17" s="1"/>
  <c r="AC181" i="17"/>
  <c r="AA181" i="17"/>
  <c r="AL181" i="17" s="1"/>
  <c r="AC799" i="17"/>
  <c r="AA799" i="17"/>
  <c r="AL799" i="17" s="1"/>
  <c r="AC480" i="17"/>
  <c r="AA480" i="17"/>
  <c r="AL480" i="17" s="1"/>
  <c r="AC667" i="17"/>
  <c r="AA667" i="17"/>
  <c r="AL667" i="17" s="1"/>
  <c r="AC71" i="17"/>
  <c r="AA71" i="17"/>
  <c r="AL71" i="17" s="1"/>
  <c r="AC382" i="17"/>
  <c r="AA382" i="17"/>
  <c r="AL382" i="17" s="1"/>
  <c r="AC118" i="17"/>
  <c r="AA118" i="17"/>
  <c r="AL118" i="17" s="1"/>
  <c r="AC452" i="17"/>
  <c r="AA452" i="17"/>
  <c r="AL452" i="17" s="1"/>
  <c r="AC671" i="17"/>
  <c r="AA671" i="17"/>
  <c r="AL671" i="17" s="1"/>
  <c r="AC249" i="17"/>
  <c r="AA249" i="17"/>
  <c r="AL249" i="17" s="1"/>
  <c r="AC600" i="17"/>
  <c r="AA600" i="17"/>
  <c r="AL600" i="17" s="1"/>
  <c r="AC23" i="17"/>
  <c r="AA23" i="17"/>
  <c r="AL23" i="17" s="1"/>
  <c r="AC154" i="17"/>
  <c r="AA154" i="17"/>
  <c r="AL154" i="17" s="1"/>
  <c r="AC349" i="17"/>
  <c r="AA349" i="17"/>
  <c r="AL349" i="17" s="1"/>
  <c r="AC314" i="17"/>
  <c r="AA314" i="17"/>
  <c r="AL314" i="17" s="1"/>
  <c r="AC696" i="17"/>
  <c r="AA696" i="17"/>
  <c r="AL696" i="17" s="1"/>
  <c r="AC165" i="17"/>
  <c r="AA165" i="17"/>
  <c r="AL165" i="17" s="1"/>
  <c r="AC809" i="17"/>
  <c r="AA809" i="17"/>
  <c r="AL809" i="17" s="1"/>
  <c r="AC272" i="17"/>
  <c r="N10" i="20"/>
  <c r="X10" i="20" s="1"/>
  <c r="AA272" i="17"/>
  <c r="AL272" i="17" s="1"/>
  <c r="AC577" i="17"/>
  <c r="AA577" i="17"/>
  <c r="AL577" i="17" s="1"/>
  <c r="AC773" i="17"/>
  <c r="AA773" i="17"/>
  <c r="AL773" i="17" s="1"/>
  <c r="AC471" i="17"/>
  <c r="N17" i="20"/>
  <c r="X17" i="20" s="1"/>
  <c r="AA471" i="17"/>
  <c r="AL471" i="17" s="1"/>
  <c r="AF541" i="17"/>
  <c r="Q20" i="20"/>
  <c r="AA20" i="20" s="1"/>
  <c r="AC552" i="17"/>
  <c r="AA552" i="17"/>
  <c r="AL552" i="17" s="1"/>
  <c r="AC338" i="17"/>
  <c r="AA338" i="17"/>
  <c r="AL338" i="17" s="1"/>
  <c r="AC389" i="17"/>
  <c r="AA389" i="17"/>
  <c r="AL389" i="17" s="1"/>
  <c r="AC352" i="17"/>
  <c r="AA352" i="17"/>
  <c r="AL352" i="17" s="1"/>
  <c r="AC464" i="17"/>
  <c r="AA464" i="17"/>
  <c r="AL464" i="17" s="1"/>
  <c r="AC259" i="17"/>
  <c r="AA259" i="17"/>
  <c r="AL259" i="17" s="1"/>
  <c r="AC158" i="17"/>
  <c r="AA158" i="17"/>
  <c r="AL158" i="17" s="1"/>
  <c r="AC566" i="17"/>
  <c r="AA566" i="17"/>
  <c r="AL566" i="17" s="1"/>
  <c r="AC682" i="17"/>
  <c r="AA682" i="17"/>
  <c r="AL682" i="17" s="1"/>
  <c r="AC379" i="17"/>
  <c r="AA379" i="17"/>
  <c r="AL379" i="17" s="1"/>
  <c r="AC89" i="17"/>
  <c r="AA89" i="17"/>
  <c r="AL89" i="17" s="1"/>
  <c r="AC122" i="17"/>
  <c r="AA122" i="17"/>
  <c r="AL122" i="17" s="1"/>
  <c r="AC791" i="17"/>
  <c r="AA791" i="17"/>
  <c r="AL791" i="17" s="1"/>
  <c r="AC746" i="17"/>
  <c r="AA746" i="17"/>
  <c r="AL746" i="17" s="1"/>
  <c r="P22" i="20"/>
  <c r="Z22" i="20" s="1"/>
  <c r="AE578" i="17"/>
  <c r="AC34" i="17"/>
  <c r="AA34" i="17"/>
  <c r="AL34" i="17" s="1"/>
  <c r="AC793" i="17"/>
  <c r="AA793" i="17"/>
  <c r="AL793" i="17" s="1"/>
  <c r="AC611" i="17"/>
  <c r="AA611" i="17"/>
  <c r="AL611" i="17" s="1"/>
  <c r="AC241" i="17"/>
  <c r="AA241" i="17"/>
  <c r="AL241" i="17" s="1"/>
  <c r="AC500" i="17"/>
  <c r="AA500" i="17"/>
  <c r="AL500" i="17" s="1"/>
  <c r="AD631" i="17"/>
  <c r="O23" i="20"/>
  <c r="Y23" i="20" s="1"/>
  <c r="R23" i="20"/>
  <c r="AB23" i="20" s="1"/>
  <c r="AG631" i="17"/>
  <c r="AC238" i="17"/>
  <c r="AA238" i="17"/>
  <c r="AL238" i="17" s="1"/>
  <c r="AC271" i="17"/>
  <c r="AA271" i="17"/>
  <c r="AL271" i="17" s="1"/>
  <c r="AD686" i="17"/>
  <c r="O25" i="20"/>
  <c r="Y25" i="20" s="1"/>
  <c r="AC400" i="17"/>
  <c r="AA400" i="17"/>
  <c r="AL400" i="17" s="1"/>
  <c r="AC531" i="17"/>
  <c r="AA531" i="17"/>
  <c r="AL531" i="17" s="1"/>
  <c r="AC222" i="17"/>
  <c r="AA222" i="17"/>
  <c r="AL222" i="17" s="1"/>
  <c r="AC519" i="17"/>
  <c r="AA519" i="17"/>
  <c r="AL519" i="17" s="1"/>
  <c r="R13" i="20"/>
  <c r="AB13" i="20" s="1"/>
  <c r="AG332" i="17"/>
  <c r="O12" i="20"/>
  <c r="Y12" i="20" s="1"/>
  <c r="AD306" i="17"/>
  <c r="AC813" i="17"/>
  <c r="AA813" i="17"/>
  <c r="AL813" i="17" s="1"/>
  <c r="AC232" i="17"/>
  <c r="AA232" i="17"/>
  <c r="AL232" i="17" s="1"/>
  <c r="AC804" i="17"/>
  <c r="AA804" i="17"/>
  <c r="AL804" i="17" s="1"/>
  <c r="P25" i="20"/>
  <c r="Z25" i="20" s="1"/>
  <c r="AE686" i="17"/>
  <c r="AC655" i="17"/>
  <c r="AA655" i="17"/>
  <c r="AL655" i="17" s="1"/>
  <c r="AC779" i="17"/>
  <c r="AA779" i="17"/>
  <c r="AL779" i="17" s="1"/>
  <c r="AC180" i="17"/>
  <c r="AA180" i="17"/>
  <c r="AL180" i="17" s="1"/>
  <c r="AC535" i="17"/>
  <c r="AA535" i="17"/>
  <c r="AL535" i="17" s="1"/>
  <c r="AC81" i="17"/>
  <c r="AA81" i="17"/>
  <c r="AL81" i="17" s="1"/>
  <c r="AC78" i="17"/>
  <c r="AA78" i="17"/>
  <c r="AL78" i="17" s="1"/>
  <c r="AC604" i="17"/>
  <c r="AA604" i="17"/>
  <c r="AL604" i="17" s="1"/>
  <c r="AC116" i="17"/>
  <c r="AA116" i="17"/>
  <c r="AL116" i="17" s="1"/>
  <c r="AC479" i="17"/>
  <c r="AA479" i="17"/>
  <c r="AL479" i="17" s="1"/>
  <c r="AC821" i="17"/>
  <c r="AA821" i="17"/>
  <c r="AL821" i="17" s="1"/>
  <c r="AC608" i="17"/>
  <c r="AA608" i="17"/>
  <c r="AL608" i="17" s="1"/>
  <c r="AC155" i="17"/>
  <c r="AA155" i="17"/>
  <c r="AL155" i="17" s="1"/>
  <c r="AC44" i="17"/>
  <c r="AA44" i="17"/>
  <c r="AL44" i="17" s="1"/>
  <c r="AC784" i="17"/>
  <c r="AA784" i="17"/>
  <c r="AL784" i="17" s="1"/>
  <c r="Q24" i="20"/>
  <c r="AA24" i="20" s="1"/>
  <c r="AF651" i="17"/>
  <c r="AC630" i="17"/>
  <c r="AA630" i="17"/>
  <c r="AL630" i="17" s="1"/>
  <c r="AC108" i="17"/>
  <c r="AA108" i="17"/>
  <c r="AL108" i="17" s="1"/>
  <c r="AC666" i="17"/>
  <c r="AA666" i="17"/>
  <c r="AL666" i="17" s="1"/>
  <c r="AC830" i="17"/>
  <c r="AA830" i="17"/>
  <c r="AL830" i="17" s="1"/>
  <c r="AC489" i="17"/>
  <c r="AA489" i="17"/>
  <c r="AL489" i="17" s="1"/>
  <c r="AC739" i="17"/>
  <c r="AA739" i="17"/>
  <c r="AL739" i="17" s="1"/>
  <c r="AC645" i="17"/>
  <c r="AA645" i="17"/>
  <c r="AL645" i="17" s="1"/>
  <c r="AC644" i="17"/>
  <c r="AA644" i="17"/>
  <c r="AL644" i="17" s="1"/>
  <c r="AC770" i="17"/>
  <c r="AA770" i="17"/>
  <c r="AL770" i="17" s="1"/>
  <c r="AC156" i="17"/>
  <c r="AA156" i="17"/>
  <c r="AL156" i="17" s="1"/>
  <c r="AC90" i="17"/>
  <c r="AA90" i="17"/>
  <c r="AL90" i="17" s="1"/>
  <c r="AC410" i="17"/>
  <c r="AA410" i="17"/>
  <c r="AL410" i="17" s="1"/>
  <c r="AC708" i="17"/>
  <c r="AA708" i="17"/>
  <c r="AL708" i="17" s="1"/>
  <c r="AC356" i="17"/>
  <c r="AA356" i="17"/>
  <c r="AL356" i="17" s="1"/>
  <c r="AC562" i="17"/>
  <c r="AA562" i="17"/>
  <c r="AL562" i="17" s="1"/>
  <c r="AC737" i="17"/>
  <c r="AA737" i="17"/>
  <c r="AL737" i="17" s="1"/>
  <c r="AC487" i="17"/>
  <c r="AA487" i="17"/>
  <c r="AL487" i="17" s="1"/>
  <c r="AC615" i="17"/>
  <c r="AA615" i="17"/>
  <c r="AL615" i="17" s="1"/>
  <c r="AC714" i="17"/>
  <c r="AA714" i="17"/>
  <c r="AL714" i="17" s="1"/>
  <c r="AC128" i="17"/>
  <c r="AA128" i="17"/>
  <c r="AL128" i="17" s="1"/>
  <c r="AC219" i="17"/>
  <c r="AA219" i="17"/>
  <c r="AL219" i="17" s="1"/>
  <c r="AC265" i="17"/>
  <c r="AA265" i="17"/>
  <c r="AL265" i="17" s="1"/>
  <c r="AC256" i="17"/>
  <c r="AA256" i="17"/>
  <c r="AL256" i="17" s="1"/>
  <c r="AC468" i="17"/>
  <c r="AA468" i="17"/>
  <c r="AL468" i="17" s="1"/>
  <c r="AC328" i="17"/>
  <c r="AA328" i="17"/>
  <c r="AL328" i="17" s="1"/>
  <c r="AC648" i="17"/>
  <c r="AA648" i="17"/>
  <c r="AL648" i="17" s="1"/>
  <c r="AC515" i="17"/>
  <c r="AA515" i="17"/>
  <c r="AL515" i="17" s="1"/>
  <c r="AC417" i="17"/>
  <c r="AA417" i="17"/>
  <c r="AL417" i="17" s="1"/>
  <c r="AC270" i="17"/>
  <c r="AA270" i="17"/>
  <c r="AL270" i="17" s="1"/>
  <c r="AC684" i="17"/>
  <c r="AA684" i="17"/>
  <c r="AL684" i="17" s="1"/>
  <c r="AC512" i="17"/>
  <c r="AA512" i="17"/>
  <c r="AL512" i="17" s="1"/>
  <c r="AC745" i="17"/>
  <c r="AA745" i="17"/>
  <c r="AL745" i="17" s="1"/>
  <c r="AC331" i="17"/>
  <c r="AA331" i="17"/>
  <c r="AL331" i="17" s="1"/>
  <c r="AE99" i="17"/>
  <c r="P6" i="20"/>
  <c r="Z6" i="20" s="1"/>
  <c r="N23" i="20"/>
  <c r="X23" i="20" s="1"/>
  <c r="AC631" i="17"/>
  <c r="AA631" i="17"/>
  <c r="AL631" i="17" s="1"/>
  <c r="AC299" i="17"/>
  <c r="AA299" i="17"/>
  <c r="AL299" i="17" s="1"/>
  <c r="AC235" i="17"/>
  <c r="AA235" i="17"/>
  <c r="AL235" i="17" s="1"/>
  <c r="AC143" i="17"/>
  <c r="AA143" i="17"/>
  <c r="AL143" i="17" s="1"/>
  <c r="AC665" i="17"/>
  <c r="AA665" i="17"/>
  <c r="AL665" i="17" s="1"/>
  <c r="AE718" i="17"/>
  <c r="P26" i="20"/>
  <c r="Z26" i="20" s="1"/>
  <c r="O27" i="20"/>
  <c r="Y27" i="20" s="1"/>
  <c r="AD749" i="17"/>
  <c r="O8" i="20"/>
  <c r="Y8" i="20" s="1"/>
  <c r="AD167" i="17"/>
  <c r="AC298" i="17"/>
  <c r="AA298" i="17"/>
  <c r="AL298" i="17" s="1"/>
  <c r="AC797" i="17"/>
  <c r="AA797" i="17"/>
  <c r="AL797" i="17" s="1"/>
  <c r="AC38" i="17"/>
  <c r="AA38" i="17"/>
  <c r="AL38" i="17" s="1"/>
  <c r="AC723" i="17"/>
  <c r="AA723" i="17"/>
  <c r="AL723" i="17" s="1"/>
  <c r="AC224" i="17"/>
  <c r="AA224" i="17"/>
  <c r="AL224" i="17" s="1"/>
  <c r="AC337" i="17"/>
  <c r="AA337" i="17"/>
  <c r="AL337" i="17" s="1"/>
  <c r="AC31" i="17"/>
  <c r="AA31" i="17"/>
  <c r="AL31" i="17" s="1"/>
  <c r="R9" i="20"/>
  <c r="AB9" i="20" s="1"/>
  <c r="AG221" i="17"/>
  <c r="AC472" i="17"/>
  <c r="AA472" i="17"/>
  <c r="AL472" i="17" s="1"/>
  <c r="AC635" i="17"/>
  <c r="AA635" i="17"/>
  <c r="AL635" i="17" s="1"/>
  <c r="AC656" i="17"/>
  <c r="AA656" i="17"/>
  <c r="AL656" i="17" s="1"/>
  <c r="AC421" i="17"/>
  <c r="AA421" i="17"/>
  <c r="AL421" i="17" s="1"/>
  <c r="AC142" i="17"/>
  <c r="AA142" i="17"/>
  <c r="AL142" i="17" s="1"/>
  <c r="AC823" i="17"/>
  <c r="AA823" i="17"/>
  <c r="AL823" i="17" s="1"/>
  <c r="AC345" i="17"/>
  <c r="AA345" i="17"/>
  <c r="AL345" i="17" s="1"/>
  <c r="AC441" i="17"/>
  <c r="AA441" i="17"/>
  <c r="AL441" i="17" s="1"/>
  <c r="AC359" i="17"/>
  <c r="AA359" i="17"/>
  <c r="AL359" i="17" s="1"/>
  <c r="AC455" i="17"/>
  <c r="AA455" i="17"/>
  <c r="AL455" i="17" s="1"/>
  <c r="AC567" i="17"/>
  <c r="AA567" i="17"/>
  <c r="AL567" i="17" s="1"/>
  <c r="AC839" i="17"/>
  <c r="AA839" i="17"/>
  <c r="AL839" i="17" s="1"/>
  <c r="AC250" i="17"/>
  <c r="AA250" i="17"/>
  <c r="AL250" i="17" s="1"/>
  <c r="AC543" i="17"/>
  <c r="AA543" i="17"/>
  <c r="AL543" i="17" s="1"/>
  <c r="AC283" i="17"/>
  <c r="AA283" i="17"/>
  <c r="AL283" i="17" s="1"/>
  <c r="AC114" i="17"/>
  <c r="AA114" i="17"/>
  <c r="AL114" i="17" s="1"/>
  <c r="AC523" i="17"/>
  <c r="AA523" i="17"/>
  <c r="AL523" i="17" s="1"/>
  <c r="AC144" i="17"/>
  <c r="AA144" i="17"/>
  <c r="AL144" i="17" s="1"/>
  <c r="AC200" i="17"/>
  <c r="AA200" i="17"/>
  <c r="AL200" i="17" s="1"/>
  <c r="AC401" i="17"/>
  <c r="AA401" i="17"/>
  <c r="AL401" i="17" s="1"/>
  <c r="AC505" i="17"/>
  <c r="AA505" i="17"/>
  <c r="AL505" i="17" s="1"/>
  <c r="AC21" i="17"/>
  <c r="AA21" i="17"/>
  <c r="AL21" i="17" s="1"/>
  <c r="AF369" i="17"/>
  <c r="Q14" i="20"/>
  <c r="AA14" i="20" s="1"/>
  <c r="AG806" i="17"/>
  <c r="R30" i="20"/>
  <c r="AB30" i="20" s="1"/>
  <c r="AE332" i="17"/>
  <c r="P13" i="20"/>
  <c r="Z13" i="20" s="1"/>
  <c r="Q23" i="20"/>
  <c r="AA23" i="20" s="1"/>
  <c r="AF631" i="17"/>
  <c r="AC307" i="17"/>
  <c r="AA307" i="17"/>
  <c r="AL307" i="17" s="1"/>
  <c r="AC178" i="17"/>
  <c r="AA178" i="17"/>
  <c r="AL178" i="17" s="1"/>
  <c r="AC141" i="17"/>
  <c r="AA141" i="17"/>
  <c r="AL141" i="17" s="1"/>
  <c r="AC42" i="17"/>
  <c r="AA42" i="17"/>
  <c r="AL42" i="17" s="1"/>
  <c r="AC311" i="17"/>
  <c r="AA311" i="17"/>
  <c r="AL311" i="17" s="1"/>
  <c r="AC785" i="17"/>
  <c r="AA785" i="17"/>
  <c r="AL785" i="17" s="1"/>
  <c r="AC844" i="17"/>
  <c r="AA844" i="17"/>
  <c r="AL844" i="17" s="1"/>
  <c r="AC324" i="17"/>
  <c r="AA324" i="17"/>
  <c r="AL324" i="17" s="1"/>
  <c r="AC53" i="17"/>
  <c r="AA53" i="17"/>
  <c r="AL53" i="17" s="1"/>
  <c r="AC407" i="17"/>
  <c r="AA407" i="17"/>
  <c r="AL407" i="17" s="1"/>
  <c r="AC768" i="17"/>
  <c r="AA768" i="17"/>
  <c r="AL768" i="17" s="1"/>
  <c r="AC358" i="17"/>
  <c r="AA358" i="17"/>
  <c r="AL358" i="17" s="1"/>
  <c r="AC49" i="17"/>
  <c r="AA49" i="17"/>
  <c r="AL49" i="17" s="1"/>
  <c r="AC742" i="17"/>
  <c r="AA742" i="17"/>
  <c r="AL742" i="17" s="1"/>
  <c r="AC492" i="17"/>
  <c r="AA492" i="17"/>
  <c r="AL492" i="17" s="1"/>
  <c r="AC164" i="17"/>
  <c r="AA164" i="17"/>
  <c r="AL164" i="17" s="1"/>
  <c r="AC628" i="17"/>
  <c r="AA628" i="17"/>
  <c r="AL628" i="17" s="1"/>
  <c r="AI718" i="17"/>
  <c r="T26" i="20"/>
  <c r="AD26" i="20" s="1"/>
  <c r="AI134" i="17"/>
  <c r="T7" i="20"/>
  <c r="AD7" i="20" s="1"/>
  <c r="AI541" i="17"/>
  <c r="T20" i="20"/>
  <c r="AD20" i="20" s="1"/>
  <c r="S9" i="20"/>
  <c r="AC9" i="20" s="1"/>
  <c r="AH221" i="17"/>
  <c r="AH471" i="17"/>
  <c r="S17" i="20"/>
  <c r="AC17" i="20" s="1"/>
  <c r="AI297" i="17"/>
  <c r="T11" i="20"/>
  <c r="AD11" i="20" s="1"/>
  <c r="AI631" i="17"/>
  <c r="T23" i="20"/>
  <c r="AD23" i="20" s="1"/>
  <c r="AH272" i="17"/>
  <c r="S10" i="20"/>
  <c r="AC10" i="20" s="1"/>
  <c r="AH651" i="17"/>
  <c r="S24" i="20"/>
  <c r="AC24" i="20" s="1"/>
  <c r="T29" i="20"/>
  <c r="AD29" i="20" s="1"/>
  <c r="AI794" i="17"/>
  <c r="AH418" i="17"/>
  <c r="S16" i="20"/>
  <c r="AC16" i="20" s="1"/>
  <c r="AC332" i="17"/>
  <c r="N13" i="20"/>
  <c r="X13" i="20" s="1"/>
  <c r="AJ541" i="17"/>
  <c r="U20" i="20"/>
  <c r="AE20" i="20" s="1"/>
  <c r="AJ631" i="17"/>
  <c r="U23" i="20"/>
  <c r="AE23" i="20" s="1"/>
  <c r="U11" i="20"/>
  <c r="AE11" i="20" s="1"/>
  <c r="S19" i="20"/>
  <c r="AC19" i="20" s="1"/>
  <c r="U24" i="20"/>
  <c r="AE24" i="20" s="1"/>
  <c r="U8" i="20"/>
  <c r="AE8" i="20" s="1"/>
  <c r="U21" i="20"/>
  <c r="AE21" i="20" s="1"/>
  <c r="R8" i="20"/>
  <c r="AB8" i="20" s="1"/>
  <c r="AG167" i="17"/>
  <c r="AC591" i="17"/>
  <c r="AA591" i="17"/>
  <c r="AL591" i="17" s="1"/>
  <c r="AC584" i="17"/>
  <c r="AA584" i="17"/>
  <c r="AL584" i="17" s="1"/>
  <c r="Q13" i="20"/>
  <c r="AA13" i="20" s="1"/>
  <c r="AF332" i="17"/>
  <c r="AD578" i="17"/>
  <c r="O22" i="20"/>
  <c r="Y22" i="20" s="1"/>
  <c r="AC556" i="17"/>
  <c r="AA556" i="17"/>
  <c r="AL556" i="17" s="1"/>
  <c r="AG471" i="17"/>
  <c r="R17" i="20"/>
  <c r="AB17" i="20" s="1"/>
  <c r="AC104" i="17"/>
  <c r="AA104" i="17"/>
  <c r="AL104" i="17" s="1"/>
  <c r="AD794" i="17"/>
  <c r="O29" i="20"/>
  <c r="Y29" i="20" s="1"/>
  <c r="AC341" i="17"/>
  <c r="AA341" i="17"/>
  <c r="AL341" i="17" s="1"/>
  <c r="AC661" i="17"/>
  <c r="AA661" i="17"/>
  <c r="AL661" i="17" s="1"/>
  <c r="AC428" i="17"/>
  <c r="AA428" i="17"/>
  <c r="AL428" i="17" s="1"/>
  <c r="AC17" i="17"/>
  <c r="AA17" i="17"/>
  <c r="AL17" i="17" s="1"/>
  <c r="AC240" i="17"/>
  <c r="AA240" i="17"/>
  <c r="AL240" i="17" s="1"/>
  <c r="AC193" i="17"/>
  <c r="AA193" i="17"/>
  <c r="AL193" i="17" s="1"/>
  <c r="AC442" i="17"/>
  <c r="AA442" i="17"/>
  <c r="AL442" i="17" s="1"/>
  <c r="AC760" i="17"/>
  <c r="AA760" i="17"/>
  <c r="AL760" i="17" s="1"/>
  <c r="AC461" i="17"/>
  <c r="AA461" i="17"/>
  <c r="AL461" i="17" s="1"/>
  <c r="AC559" i="17"/>
  <c r="AA559" i="17"/>
  <c r="AL559" i="17" s="1"/>
  <c r="AC412" i="17"/>
  <c r="AA412" i="17"/>
  <c r="AL412" i="17" s="1"/>
  <c r="AC438" i="17"/>
  <c r="AA438" i="17"/>
  <c r="AL438" i="17" s="1"/>
  <c r="AC111" i="17"/>
  <c r="AA111" i="17"/>
  <c r="AL111" i="17" s="1"/>
  <c r="AC763" i="17"/>
  <c r="AA763" i="17"/>
  <c r="AL763" i="17" s="1"/>
  <c r="AC191" i="17"/>
  <c r="AA191" i="17"/>
  <c r="AL191" i="17" s="1"/>
  <c r="AC782" i="17"/>
  <c r="AA782" i="17"/>
  <c r="AL782" i="17" s="1"/>
  <c r="AC106" i="17"/>
  <c r="AA106" i="17"/>
  <c r="AL106" i="17" s="1"/>
  <c r="AC677" i="17"/>
  <c r="AA677" i="17"/>
  <c r="AL677" i="17" s="1"/>
  <c r="AC451" i="17"/>
  <c r="AA451" i="17"/>
  <c r="AL451" i="17" s="1"/>
  <c r="AC26" i="17"/>
  <c r="AA26" i="17"/>
  <c r="AL26" i="17" s="1"/>
  <c r="AC79" i="17"/>
  <c r="AA79" i="17"/>
  <c r="AL79" i="17" s="1"/>
  <c r="AC115" i="17"/>
  <c r="AA115" i="17"/>
  <c r="AL115" i="17" s="1"/>
  <c r="AC201" i="17"/>
  <c r="AA201" i="17"/>
  <c r="AL201" i="17" s="1"/>
  <c r="AC557" i="17"/>
  <c r="AA557" i="17"/>
  <c r="AL557" i="17" s="1"/>
  <c r="AD548" i="17"/>
  <c r="O21" i="20"/>
  <c r="Y21" i="20" s="1"/>
  <c r="AC496" i="17"/>
  <c r="AA496" i="17"/>
  <c r="AL496" i="17" s="1"/>
  <c r="AC98" i="17"/>
  <c r="AA98" i="17"/>
  <c r="AL98" i="17" s="1"/>
  <c r="AC369" i="17"/>
  <c r="N14" i="20"/>
  <c r="X14" i="20" s="1"/>
  <c r="AA369" i="17"/>
  <c r="AL369" i="17" s="1"/>
  <c r="AC514" i="17"/>
  <c r="AA514" i="17"/>
  <c r="AL514" i="17" s="1"/>
  <c r="AC334" i="17"/>
  <c r="AA334" i="17"/>
  <c r="AL334" i="17" s="1"/>
  <c r="AG29" i="17"/>
  <c r="AG718" i="17"/>
  <c r="R26" i="20"/>
  <c r="AB26" i="20" s="1"/>
  <c r="P14" i="20"/>
  <c r="Z14" i="20" s="1"/>
  <c r="AE369" i="17"/>
  <c r="O11" i="20"/>
  <c r="Y11" i="20" s="1"/>
  <c r="AD297" i="17"/>
  <c r="AC63" i="17"/>
  <c r="AA63" i="17"/>
  <c r="AL63" i="17" s="1"/>
  <c r="AC275" i="17"/>
  <c r="AA275" i="17"/>
  <c r="AL275" i="17" s="1"/>
  <c r="AC137" i="17"/>
  <c r="AA137" i="17"/>
  <c r="AL137" i="17" s="1"/>
  <c r="P12" i="20"/>
  <c r="Z12" i="20" s="1"/>
  <c r="AE306" i="17"/>
  <c r="R11" i="20"/>
  <c r="AB11" i="20" s="1"/>
  <c r="AG297" i="17"/>
  <c r="AC33" i="17"/>
  <c r="AA33" i="17"/>
  <c r="AL33" i="17" s="1"/>
  <c r="AC820" i="17"/>
  <c r="AA820" i="17"/>
  <c r="AL820" i="17" s="1"/>
  <c r="AC70" i="17"/>
  <c r="AA70" i="17"/>
  <c r="AL70" i="17" s="1"/>
  <c r="AC520" i="17"/>
  <c r="AA520" i="17"/>
  <c r="AL520" i="17" s="1"/>
  <c r="AC490" i="17"/>
  <c r="AA490" i="17"/>
  <c r="AL490" i="17" s="1"/>
  <c r="AC59" i="17"/>
  <c r="AA59" i="17"/>
  <c r="AL59" i="17" s="1"/>
  <c r="AC771" i="17"/>
  <c r="AA771" i="17"/>
  <c r="AL771" i="17" s="1"/>
  <c r="AC290" i="17"/>
  <c r="AA290" i="17"/>
  <c r="AL290" i="17" s="1"/>
  <c r="AC364" i="17"/>
  <c r="AA364" i="17"/>
  <c r="AL364" i="17" s="1"/>
  <c r="AC618" i="17"/>
  <c r="AA618" i="17"/>
  <c r="AL618" i="17" s="1"/>
  <c r="AC409" i="17"/>
  <c r="AA409" i="17"/>
  <c r="AL409" i="17" s="1"/>
  <c r="AC769" i="17"/>
  <c r="AA769" i="17"/>
  <c r="AL769" i="17" s="1"/>
  <c r="AC257" i="17"/>
  <c r="AA257" i="17"/>
  <c r="AL257" i="17" s="1"/>
  <c r="AC790" i="17"/>
  <c r="AA790" i="17"/>
  <c r="AL790" i="17" s="1"/>
  <c r="AC462" i="17"/>
  <c r="AA462" i="17"/>
  <c r="AL462" i="17" s="1"/>
  <c r="AC573" i="17"/>
  <c r="AA573" i="17"/>
  <c r="AL573" i="17" s="1"/>
  <c r="AC248" i="17"/>
  <c r="AA248" i="17"/>
  <c r="AL248" i="17" s="1"/>
  <c r="AC570" i="17"/>
  <c r="AA570" i="17"/>
  <c r="AL570" i="17" s="1"/>
  <c r="AC262" i="17"/>
  <c r="AA262" i="17"/>
  <c r="AL262" i="17" s="1"/>
  <c r="AC538" i="17"/>
  <c r="AA538" i="17"/>
  <c r="AL538" i="17" s="1"/>
  <c r="AC239" i="17"/>
  <c r="AA239" i="17"/>
  <c r="AL239" i="17" s="1"/>
  <c r="AC340" i="17"/>
  <c r="AA340" i="17"/>
  <c r="AL340" i="17" s="1"/>
  <c r="AE384" i="17"/>
  <c r="P15" i="20"/>
  <c r="Z15" i="20" s="1"/>
  <c r="AC35" i="17"/>
  <c r="AA35" i="17"/>
  <c r="AL35" i="17" s="1"/>
  <c r="AC167" i="17"/>
  <c r="N8" i="20"/>
  <c r="X8" i="20" s="1"/>
  <c r="AA167" i="17"/>
  <c r="AL167" i="17" s="1"/>
  <c r="AC177" i="17"/>
  <c r="AA177" i="17"/>
  <c r="AL177" i="17" s="1"/>
  <c r="AC230" i="17"/>
  <c r="AA230" i="17"/>
  <c r="AL230" i="17" s="1"/>
  <c r="AC482" i="17"/>
  <c r="AA482" i="17"/>
  <c r="AL482" i="17" s="1"/>
  <c r="AC190" i="17"/>
  <c r="AA190" i="17"/>
  <c r="AL190" i="17" s="1"/>
  <c r="AG686" i="17"/>
  <c r="R25" i="20"/>
  <c r="AB25" i="20" s="1"/>
  <c r="AC549" i="17"/>
  <c r="AA549" i="17"/>
  <c r="AL549" i="17" s="1"/>
  <c r="AF297" i="17"/>
  <c r="Q11" i="20"/>
  <c r="AA11" i="20" s="1"/>
  <c r="AC308" i="17"/>
  <c r="AA308" i="17"/>
  <c r="AL308" i="17" s="1"/>
  <c r="AC136" i="17"/>
  <c r="AA136" i="17"/>
  <c r="AL136" i="17" s="1"/>
  <c r="AC140" i="17"/>
  <c r="AA140" i="17"/>
  <c r="AL140" i="17" s="1"/>
  <c r="AC818" i="17"/>
  <c r="AA818" i="17"/>
  <c r="AL818" i="17" s="1"/>
  <c r="P23" i="20"/>
  <c r="Z23" i="20" s="1"/>
  <c r="AE631" i="17"/>
  <c r="AC497" i="17"/>
  <c r="AA497" i="17"/>
  <c r="AL497" i="17" s="1"/>
  <c r="AC634" i="17"/>
  <c r="AA634" i="17"/>
  <c r="AL634" i="17" s="1"/>
  <c r="AC254" i="17"/>
  <c r="AA254" i="17"/>
  <c r="AL254" i="17" s="1"/>
  <c r="AC837" i="17"/>
  <c r="AA837" i="17"/>
  <c r="AL837" i="17" s="1"/>
  <c r="AC829" i="17"/>
  <c r="AA829" i="17"/>
  <c r="AL829" i="17" s="1"/>
  <c r="AC346" i="17"/>
  <c r="AA346" i="17"/>
  <c r="AL346" i="17" s="1"/>
  <c r="AC376" i="17"/>
  <c r="AA376" i="17"/>
  <c r="AL376" i="17" s="1"/>
  <c r="AC699" i="17"/>
  <c r="AA699" i="17"/>
  <c r="AL699" i="17" s="1"/>
  <c r="AC236" i="17"/>
  <c r="AA236" i="17"/>
  <c r="AL236" i="17" s="1"/>
  <c r="AC343" i="17"/>
  <c r="AA343" i="17"/>
  <c r="AL343" i="17" s="1"/>
  <c r="AC24" i="17"/>
  <c r="AA24" i="17"/>
  <c r="AL24" i="17" s="1"/>
  <c r="AC732" i="17"/>
  <c r="AA732" i="17"/>
  <c r="AL732" i="17" s="1"/>
  <c r="AC767" i="17"/>
  <c r="AA767" i="17"/>
  <c r="AL767" i="17" s="1"/>
  <c r="AC317" i="17"/>
  <c r="AA317" i="17"/>
  <c r="AL317" i="17" s="1"/>
  <c r="AC243" i="17"/>
  <c r="AA243" i="17"/>
  <c r="AL243" i="17" s="1"/>
  <c r="AC166" i="17"/>
  <c r="AA166" i="17"/>
  <c r="AL166" i="17" s="1"/>
  <c r="AC778" i="17"/>
  <c r="AA778" i="17"/>
  <c r="AL778" i="17" s="1"/>
  <c r="AD471" i="17"/>
  <c r="O17" i="20"/>
  <c r="Y17" i="20" s="1"/>
  <c r="AC588" i="17"/>
  <c r="AA588" i="17"/>
  <c r="AL588" i="17" s="1"/>
  <c r="AC687" i="17"/>
  <c r="AA687" i="17"/>
  <c r="AL687" i="17" s="1"/>
  <c r="AD718" i="17"/>
  <c r="O26" i="20"/>
  <c r="Y26" i="20" s="1"/>
  <c r="AC12" i="17"/>
  <c r="AA12" i="17"/>
  <c r="AL12" i="17" s="1"/>
  <c r="AC695" i="17"/>
  <c r="AA695" i="17"/>
  <c r="AL695" i="17" s="1"/>
  <c r="AC159" i="17"/>
  <c r="AA159" i="17"/>
  <c r="AL159" i="17" s="1"/>
  <c r="AC92" i="17"/>
  <c r="AA92" i="17"/>
  <c r="AL92" i="17" s="1"/>
  <c r="AC381" i="17"/>
  <c r="AA381" i="17"/>
  <c r="AL381" i="17" s="1"/>
  <c r="AC366" i="17"/>
  <c r="AA366" i="17"/>
  <c r="AL366" i="17" s="1"/>
  <c r="AC325" i="17"/>
  <c r="AA325" i="17"/>
  <c r="AL325" i="17" s="1"/>
  <c r="AC614" i="17"/>
  <c r="AA614" i="17"/>
  <c r="AL614" i="17" s="1"/>
  <c r="AC840" i="17"/>
  <c r="AA840" i="17"/>
  <c r="AL840" i="17" s="1"/>
  <c r="AC251" i="17"/>
  <c r="AA251" i="17"/>
  <c r="AL251" i="17" s="1"/>
  <c r="AC460" i="17"/>
  <c r="AA460" i="17"/>
  <c r="AL460" i="17" s="1"/>
  <c r="AC367" i="17"/>
  <c r="AA367" i="17"/>
  <c r="AL367" i="17" s="1"/>
  <c r="AC326" i="17"/>
  <c r="AA326" i="17"/>
  <c r="AL326" i="17" s="1"/>
  <c r="AC743" i="17"/>
  <c r="AA743" i="17"/>
  <c r="AL743" i="17" s="1"/>
  <c r="AC716" i="17"/>
  <c r="AA716" i="17"/>
  <c r="AL716" i="17" s="1"/>
  <c r="AD369" i="17"/>
  <c r="O14" i="20"/>
  <c r="Y14" i="20" s="1"/>
  <c r="AC130" i="17"/>
  <c r="AA130" i="17"/>
  <c r="AL130" i="17" s="1"/>
  <c r="AC296" i="17"/>
  <c r="AA296" i="17"/>
  <c r="AL296" i="17" s="1"/>
  <c r="R15" i="20"/>
  <c r="AB15" i="20" s="1"/>
  <c r="AG384" i="17"/>
  <c r="R20" i="20"/>
  <c r="AB20" i="20" s="1"/>
  <c r="AG541" i="17"/>
  <c r="AC370" i="17"/>
  <c r="AA370" i="17"/>
  <c r="AL370" i="17" s="1"/>
  <c r="AC286" i="17"/>
  <c r="AA286" i="17"/>
  <c r="AL286" i="17" s="1"/>
  <c r="AE134" i="17"/>
  <c r="P7" i="20"/>
  <c r="Z7" i="20" s="1"/>
  <c r="AE806" i="17"/>
  <c r="P30" i="20"/>
  <c r="Z30" i="20" s="1"/>
  <c r="AC37" i="17"/>
  <c r="AA37" i="17"/>
  <c r="AL37" i="17" s="1"/>
  <c r="AC795" i="17"/>
  <c r="AA795" i="17"/>
  <c r="AL795" i="17" s="1"/>
  <c r="AC393" i="17"/>
  <c r="AA393" i="17"/>
  <c r="AL393" i="17" s="1"/>
  <c r="AC310" i="17"/>
  <c r="AA310" i="17"/>
  <c r="AL310" i="17" s="1"/>
  <c r="AC792" i="17"/>
  <c r="AA792" i="17"/>
  <c r="AL792" i="17" s="1"/>
  <c r="AC274" i="17"/>
  <c r="AA274" i="17"/>
  <c r="AL274" i="17" s="1"/>
  <c r="AC174" i="17"/>
  <c r="AA174" i="17"/>
  <c r="AL174" i="17" s="1"/>
  <c r="AC694" i="17"/>
  <c r="AA694" i="17"/>
  <c r="AL694" i="17" s="1"/>
  <c r="AC320" i="17"/>
  <c r="AA320" i="17"/>
  <c r="AL320" i="17" s="1"/>
  <c r="R14" i="20"/>
  <c r="AB14" i="20" s="1"/>
  <c r="AG369" i="17"/>
  <c r="AC425" i="17"/>
  <c r="AA425" i="17"/>
  <c r="AL425" i="17" s="1"/>
  <c r="AC280" i="17"/>
  <c r="AA280" i="17"/>
  <c r="AL280" i="17" s="1"/>
  <c r="AC642" i="17"/>
  <c r="AA642" i="17"/>
  <c r="AL642" i="17" s="1"/>
  <c r="AC560" i="17"/>
  <c r="AA560" i="17"/>
  <c r="AL560" i="17" s="1"/>
  <c r="AC205" i="17"/>
  <c r="AA205" i="17"/>
  <c r="AL205" i="17" s="1"/>
  <c r="AC738" i="17"/>
  <c r="AA738" i="17"/>
  <c r="AL738" i="17" s="1"/>
  <c r="AC246" i="17"/>
  <c r="AA246" i="17"/>
  <c r="AL246" i="17" s="1"/>
  <c r="AC120" i="17"/>
  <c r="AA120" i="17"/>
  <c r="AL120" i="17" s="1"/>
  <c r="AC199" i="17"/>
  <c r="AA199" i="17"/>
  <c r="AL199" i="17" s="1"/>
  <c r="AC501" i="17"/>
  <c r="AA501" i="17"/>
  <c r="AL501" i="17" s="1"/>
  <c r="AC599" i="17"/>
  <c r="AA599" i="17"/>
  <c r="AL599" i="17" s="1"/>
  <c r="AC561" i="17"/>
  <c r="AA561" i="17"/>
  <c r="AL561" i="17" s="1"/>
  <c r="AC530" i="17"/>
  <c r="AA530" i="17"/>
  <c r="AL530" i="17" s="1"/>
  <c r="AC727" i="17"/>
  <c r="AA727" i="17"/>
  <c r="AL727" i="17" s="1"/>
  <c r="AC185" i="17"/>
  <c r="AA185" i="17"/>
  <c r="AL185" i="17" s="1"/>
  <c r="AC832" i="17"/>
  <c r="AA832" i="17"/>
  <c r="AL832" i="17" s="1"/>
  <c r="Q27" i="20"/>
  <c r="AA27" i="20" s="1"/>
  <c r="AF749" i="17"/>
  <c r="N9" i="20"/>
  <c r="X9" i="20" s="1"/>
  <c r="AC221" i="17"/>
  <c r="AA221" i="17"/>
  <c r="AL221" i="17" s="1"/>
  <c r="AG794" i="17"/>
  <c r="R29" i="20"/>
  <c r="AB29" i="20" s="1"/>
  <c r="AC388" i="17"/>
  <c r="AA388" i="17"/>
  <c r="AL388" i="17" s="1"/>
  <c r="AC371" i="17"/>
  <c r="AA371" i="17"/>
  <c r="AL371" i="17" s="1"/>
  <c r="Q26" i="20"/>
  <c r="AA26" i="20" s="1"/>
  <c r="AF718" i="17"/>
  <c r="R6" i="20"/>
  <c r="AB6" i="20" s="1"/>
  <c r="AG99" i="17"/>
  <c r="N30" i="20"/>
  <c r="X30" i="20" s="1"/>
  <c r="AC806" i="17"/>
  <c r="AA806" i="17"/>
  <c r="AL806" i="17" s="1"/>
  <c r="AD272" i="17"/>
  <c r="O10" i="20"/>
  <c r="Y10" i="20" s="1"/>
  <c r="AC689" i="17"/>
  <c r="AA689" i="17"/>
  <c r="AL689" i="17" s="1"/>
  <c r="AC138" i="17"/>
  <c r="AA138" i="17"/>
  <c r="AL138" i="17" s="1"/>
  <c r="R10" i="20"/>
  <c r="AB10" i="20" s="1"/>
  <c r="AG272" i="17"/>
  <c r="AC632" i="17"/>
  <c r="AA632" i="17"/>
  <c r="AL632" i="17" s="1"/>
  <c r="AC692" i="17"/>
  <c r="AA692" i="17"/>
  <c r="AL692" i="17" s="1"/>
  <c r="AC440" i="17"/>
  <c r="AA440" i="17"/>
  <c r="AL440" i="17" s="1"/>
  <c r="AC740" i="17"/>
  <c r="AA740" i="17"/>
  <c r="AL740" i="17" s="1"/>
  <c r="AC365" i="17"/>
  <c r="AA365" i="17"/>
  <c r="AL365" i="17" s="1"/>
  <c r="AC540" i="17"/>
  <c r="AA540" i="17"/>
  <c r="AL540" i="17" s="1"/>
  <c r="AC360" i="17"/>
  <c r="AA360" i="17"/>
  <c r="AL360" i="17" s="1"/>
  <c r="AC363" i="17"/>
  <c r="AA363" i="17"/>
  <c r="AL363" i="17" s="1"/>
  <c r="AC267" i="17"/>
  <c r="AA267" i="17"/>
  <c r="AL267" i="17" s="1"/>
  <c r="AC620" i="17"/>
  <c r="AA620" i="17"/>
  <c r="AL620" i="17" s="1"/>
  <c r="AH3" i="17"/>
  <c r="S3" i="20"/>
  <c r="AC853" i="17"/>
  <c r="AA853" i="17"/>
  <c r="AL853" i="17" s="1"/>
  <c r="AC467" i="17"/>
  <c r="AA467" i="17"/>
  <c r="AL467" i="17" s="1"/>
  <c r="AC582" i="17"/>
  <c r="AA582" i="17"/>
  <c r="AL582" i="17" s="1"/>
  <c r="AC303" i="17"/>
  <c r="AA303" i="17"/>
  <c r="AL303" i="17" s="1"/>
  <c r="AC8" i="17"/>
  <c r="AA8" i="17"/>
  <c r="AL8" i="17" s="1"/>
  <c r="AC527" i="17"/>
  <c r="AA527" i="17"/>
  <c r="AL527" i="17" s="1"/>
  <c r="AC342" i="17"/>
  <c r="AA342" i="17"/>
  <c r="AL342" i="17" s="1"/>
  <c r="AC147" i="17"/>
  <c r="AA147" i="17"/>
  <c r="AL147" i="17" s="1"/>
  <c r="AC826" i="17"/>
  <c r="AA826" i="17"/>
  <c r="AL826" i="17" s="1"/>
  <c r="AC805" i="17"/>
  <c r="AA805" i="17"/>
  <c r="AL805" i="17" s="1"/>
  <c r="AC725" i="17"/>
  <c r="AA725" i="17"/>
  <c r="AL725" i="17" s="1"/>
  <c r="AC759" i="17"/>
  <c r="AA759" i="17"/>
  <c r="AL759" i="17" s="1"/>
  <c r="Q8" i="20"/>
  <c r="AA8" i="20" s="1"/>
  <c r="AF167" i="17"/>
  <c r="AF29" i="17"/>
  <c r="AC583" i="17"/>
  <c r="AA583" i="17"/>
  <c r="AL583" i="17" s="1"/>
  <c r="AC774" i="17"/>
  <c r="AA774" i="17"/>
  <c r="AL774" i="17" s="1"/>
  <c r="AC810" i="17"/>
  <c r="AA810" i="17"/>
  <c r="AL810" i="17" s="1"/>
  <c r="AC590" i="17"/>
  <c r="AA590" i="17"/>
  <c r="AL590" i="17" s="1"/>
  <c r="AC399" i="17"/>
  <c r="AA399" i="17"/>
  <c r="AL399" i="17" s="1"/>
  <c r="AC354" i="17"/>
  <c r="AA354" i="17"/>
  <c r="AL354" i="17" s="1"/>
  <c r="AC568" i="17"/>
  <c r="AA568" i="17"/>
  <c r="AL568" i="17" s="1"/>
  <c r="AC82" i="17"/>
  <c r="AA82" i="17"/>
  <c r="AL82" i="17" s="1"/>
  <c r="AC801" i="17"/>
  <c r="AA801" i="17"/>
  <c r="AL801" i="17" s="1"/>
  <c r="AC403" i="17"/>
  <c r="AA403" i="17"/>
  <c r="AL403" i="17" s="1"/>
  <c r="AC75" i="17"/>
  <c r="AA75" i="17"/>
  <c r="AL75" i="17" s="1"/>
  <c r="AC48" i="17"/>
  <c r="AA48" i="17"/>
  <c r="AL48" i="17" s="1"/>
  <c r="AC641" i="17"/>
  <c r="AA641" i="17"/>
  <c r="AL641" i="17" s="1"/>
  <c r="AC838" i="17"/>
  <c r="AA838" i="17"/>
  <c r="AL838" i="17" s="1"/>
  <c r="AC52" i="17"/>
  <c r="AA52" i="17"/>
  <c r="AL52" i="17" s="1"/>
  <c r="AC612" i="17"/>
  <c r="AA612" i="17"/>
  <c r="AL612" i="17" s="1"/>
  <c r="AC189" i="17"/>
  <c r="AA189" i="17"/>
  <c r="AL189" i="17" s="1"/>
  <c r="AC499" i="17"/>
  <c r="AA499" i="17"/>
  <c r="AL499" i="17" s="1"/>
  <c r="AC187" i="17"/>
  <c r="AA187" i="17"/>
  <c r="AL187" i="17" s="1"/>
  <c r="AC244" i="17"/>
  <c r="AA244" i="17"/>
  <c r="AL244" i="17" s="1"/>
  <c r="AC481" i="17"/>
  <c r="AA481" i="17"/>
  <c r="AL481" i="17" s="1"/>
  <c r="AC756" i="17"/>
  <c r="AA756" i="17"/>
  <c r="AL756" i="17" s="1"/>
  <c r="AC775" i="17"/>
  <c r="AA775" i="17"/>
  <c r="AL775" i="17" s="1"/>
  <c r="AF516" i="17"/>
  <c r="Q19" i="20"/>
  <c r="AA19" i="20" s="1"/>
  <c r="AG495" i="17"/>
  <c r="R18" i="20"/>
  <c r="AB18" i="20" s="1"/>
  <c r="N21" i="20"/>
  <c r="X21" i="20" s="1"/>
  <c r="AC548" i="17"/>
  <c r="AA548" i="17"/>
  <c r="AL548" i="17" s="1"/>
  <c r="AC419" i="17"/>
  <c r="AA419" i="17"/>
  <c r="AL419" i="17" s="1"/>
  <c r="AC691" i="17"/>
  <c r="AA691" i="17"/>
  <c r="AL691" i="17" s="1"/>
  <c r="AC396" i="17"/>
  <c r="AA396" i="17"/>
  <c r="AL396" i="17" s="1"/>
  <c r="AC605" i="17"/>
  <c r="AA605" i="17"/>
  <c r="AL605" i="17" s="1"/>
  <c r="AC260" i="17"/>
  <c r="AA260" i="17"/>
  <c r="AL260" i="17" s="1"/>
  <c r="AC362" i="17"/>
  <c r="AA362" i="17"/>
  <c r="AL362" i="17" s="1"/>
  <c r="AC508" i="17"/>
  <c r="AA508" i="17"/>
  <c r="AL508" i="17" s="1"/>
  <c r="AC291" i="17"/>
  <c r="AA291" i="17"/>
  <c r="AL291" i="17" s="1"/>
  <c r="AC87" i="17"/>
  <c r="AA87" i="17"/>
  <c r="AL87" i="17" s="1"/>
  <c r="AC123" i="17"/>
  <c r="AA123" i="17"/>
  <c r="AL123" i="17" s="1"/>
  <c r="AC709" i="17"/>
  <c r="AA709" i="17"/>
  <c r="AL709" i="17" s="1"/>
  <c r="AC649" i="17"/>
  <c r="AA649" i="17"/>
  <c r="AL649" i="17" s="1"/>
  <c r="AC413" i="17"/>
  <c r="AA413" i="17"/>
  <c r="AL413" i="17" s="1"/>
  <c r="AC847" i="17"/>
  <c r="AA847" i="17"/>
  <c r="AL847" i="17" s="1"/>
  <c r="AC414" i="17"/>
  <c r="AA414" i="17"/>
  <c r="AL414" i="17" s="1"/>
  <c r="AC214" i="17"/>
  <c r="AA214" i="17"/>
  <c r="AL214" i="17" s="1"/>
  <c r="AE495" i="17"/>
  <c r="P18" i="20"/>
  <c r="Z18" i="20" s="1"/>
  <c r="AC131" i="17"/>
  <c r="AA131" i="17"/>
  <c r="AL131" i="17" s="1"/>
  <c r="AC513" i="17"/>
  <c r="AA513" i="17"/>
  <c r="AL513" i="17" s="1"/>
  <c r="AH369" i="17"/>
  <c r="S14" i="20"/>
  <c r="AC14" i="20" s="1"/>
  <c r="AI516" i="17"/>
  <c r="T19" i="20"/>
  <c r="AD19" i="20" s="1"/>
  <c r="AI749" i="17"/>
  <c r="T27" i="20"/>
  <c r="AD27" i="20" s="1"/>
  <c r="AI806" i="17"/>
  <c r="T30" i="20"/>
  <c r="AD30" i="20" s="1"/>
  <c r="AI578" i="17"/>
  <c r="T22" i="20"/>
  <c r="AD22" i="20" s="1"/>
  <c r="T18" i="20"/>
  <c r="AD18" i="20" s="1"/>
  <c r="AI495" i="17"/>
  <c r="S21" i="20"/>
  <c r="AC21" i="20" s="1"/>
  <c r="AH548" i="17"/>
  <c r="AH631" i="17"/>
  <c r="S23" i="20"/>
  <c r="AC23" i="20" s="1"/>
  <c r="AI29" i="17"/>
  <c r="U26" i="20"/>
  <c r="AE26" i="20" s="1"/>
  <c r="AJ718" i="17"/>
  <c r="AJ749" i="17"/>
  <c r="U27" i="20"/>
  <c r="AE27" i="20" s="1"/>
  <c r="AJ384" i="17"/>
  <c r="U15" i="20"/>
  <c r="AE15" i="20" s="1"/>
  <c r="AJ794" i="17"/>
  <c r="U29" i="20"/>
  <c r="AE29" i="20" s="1"/>
  <c r="Q15" i="20"/>
  <c r="AA15" i="20" s="1"/>
  <c r="U22" i="20"/>
  <c r="AE22" i="20" s="1"/>
  <c r="U6" i="20"/>
  <c r="AE6" i="20" s="1"/>
  <c r="U17" i="20"/>
  <c r="AE17" i="20" s="1"/>
  <c r="S26" i="20"/>
  <c r="AC26" i="20" s="1"/>
  <c r="U3" i="20"/>
  <c r="S25" i="20"/>
  <c r="AC25" i="20" s="1"/>
  <c r="S12" i="20"/>
  <c r="AC12" i="20" s="1"/>
  <c r="S27" i="20"/>
  <c r="AC27" i="20" s="1"/>
  <c r="AC747" i="17"/>
  <c r="AA747" i="17"/>
  <c r="AL747" i="17" s="1"/>
  <c r="N6" i="20"/>
  <c r="X6" i="20" s="1"/>
  <c r="AC99" i="17"/>
  <c r="AA99" i="17"/>
  <c r="AL99" i="17" s="1"/>
  <c r="AC339" i="17"/>
  <c r="AA339" i="17"/>
  <c r="AL339" i="17" s="1"/>
  <c r="AC152" i="17"/>
  <c r="AA152" i="17"/>
  <c r="AL152" i="17" s="1"/>
  <c r="AC29" i="17"/>
  <c r="AA29" i="17"/>
  <c r="AL29" i="17" s="1"/>
  <c r="AC135" i="17"/>
  <c r="AA135" i="17"/>
  <c r="AL135" i="17" s="1"/>
  <c r="AE651" i="17"/>
  <c r="P24" i="20"/>
  <c r="Z24" i="20" s="1"/>
  <c r="AC6" i="17"/>
  <c r="AA6" i="17"/>
  <c r="AL6" i="17" s="1"/>
  <c r="AC757" i="17"/>
  <c r="AA757" i="17"/>
  <c r="AL757" i="17" s="1"/>
  <c r="AC383" i="17"/>
  <c r="AA383" i="17"/>
  <c r="AL383" i="17" s="1"/>
  <c r="AE794" i="17"/>
  <c r="P29" i="20"/>
  <c r="Z29" i="20" s="1"/>
  <c r="AC20" i="17"/>
  <c r="AA20" i="17"/>
  <c r="AL20" i="17" s="1"/>
  <c r="R22" i="20"/>
  <c r="AB22" i="20" s="1"/>
  <c r="AG578" i="17"/>
  <c r="AC229" i="17"/>
  <c r="AA229" i="17"/>
  <c r="AL229" i="17" s="1"/>
  <c r="AC652" i="17"/>
  <c r="AA652" i="17"/>
  <c r="AL652" i="17" s="1"/>
  <c r="AC62" i="17"/>
  <c r="AA62" i="17"/>
  <c r="AL62" i="17" s="1"/>
  <c r="AC654" i="17"/>
  <c r="AA654" i="17"/>
  <c r="AL654" i="17" s="1"/>
  <c r="AC186" i="17"/>
  <c r="AA186" i="17"/>
  <c r="AL186" i="17" s="1"/>
  <c r="AC7" i="17"/>
  <c r="AA7" i="17"/>
  <c r="AL7" i="17" s="1"/>
  <c r="AC494" i="17"/>
  <c r="AA494" i="17"/>
  <c r="AL494" i="17" s="1"/>
  <c r="AG306" i="17"/>
  <c r="R12" i="20"/>
  <c r="AB12" i="20" s="1"/>
  <c r="AC815" i="17"/>
  <c r="AA815" i="17"/>
  <c r="AL815" i="17" s="1"/>
  <c r="AC39" i="17"/>
  <c r="AA39" i="17"/>
  <c r="AL39" i="17" s="1"/>
  <c r="AE167" i="17"/>
  <c r="P8" i="20"/>
  <c r="Z8" i="20" s="1"/>
  <c r="AC587" i="17"/>
  <c r="AA587" i="17"/>
  <c r="AL587" i="17" s="1"/>
  <c r="AC803" i="17"/>
  <c r="AA803" i="17"/>
  <c r="AL803" i="17" s="1"/>
  <c r="AC322" i="17"/>
  <c r="AA322" i="17"/>
  <c r="AL322" i="17" s="1"/>
  <c r="AC206" i="17"/>
  <c r="AA206" i="17"/>
  <c r="AL206" i="17" s="1"/>
  <c r="AC446" i="17"/>
  <c r="AA446" i="17"/>
  <c r="AL446" i="17" s="1"/>
  <c r="AC788" i="17"/>
  <c r="AA788" i="17"/>
  <c r="AL788" i="17" s="1"/>
  <c r="AC119" i="17"/>
  <c r="AA119" i="17"/>
  <c r="AL119" i="17" s="1"/>
  <c r="AC704" i="17"/>
  <c r="AA704" i="17"/>
  <c r="AL704" i="17" s="1"/>
  <c r="AC117" i="17"/>
  <c r="AA117" i="17"/>
  <c r="AL117" i="17" s="1"/>
  <c r="AC74" i="17"/>
  <c r="AA74" i="17"/>
  <c r="AL74" i="17" s="1"/>
  <c r="AC503" i="17"/>
  <c r="AA503" i="17"/>
  <c r="AL503" i="17" s="1"/>
  <c r="AC150" i="17"/>
  <c r="AA150" i="17"/>
  <c r="AL150" i="17" s="1"/>
  <c r="AC110" i="17"/>
  <c r="AA110" i="17"/>
  <c r="AL110" i="17" s="1"/>
  <c r="AC13" i="17"/>
  <c r="AA13" i="17"/>
  <c r="AL13" i="17" s="1"/>
  <c r="AC576" i="17"/>
  <c r="AA576" i="17"/>
  <c r="AL576" i="17" s="1"/>
  <c r="Q22" i="20"/>
  <c r="AA22" i="20" s="1"/>
  <c r="AF578" i="17"/>
  <c r="AC100" i="17"/>
  <c r="AA100" i="17"/>
  <c r="AL100" i="17" s="1"/>
  <c r="AD495" i="17"/>
  <c r="O18" i="20"/>
  <c r="Y18" i="20" s="1"/>
  <c r="AC808" i="17"/>
  <c r="AA808" i="17"/>
  <c r="AL808" i="17" s="1"/>
  <c r="AF418" i="17"/>
  <c r="Q16" i="20"/>
  <c r="AA16" i="20" s="1"/>
  <c r="AC609" i="17"/>
  <c r="AA609" i="17"/>
  <c r="AL609" i="17" s="1"/>
  <c r="AC56" i="17"/>
  <c r="AA56" i="17"/>
  <c r="AL56" i="17" s="1"/>
  <c r="AC646" i="17"/>
  <c r="AA646" i="17"/>
  <c r="AL646" i="17" s="1"/>
  <c r="AC288" i="17"/>
  <c r="AA288" i="17"/>
  <c r="AL288" i="17" s="1"/>
  <c r="AC710" i="17"/>
  <c r="AA710" i="17"/>
  <c r="AL710" i="17" s="1"/>
  <c r="AC564" i="17"/>
  <c r="AA564" i="17"/>
  <c r="AL564" i="17" s="1"/>
  <c r="AC459" i="17"/>
  <c r="AA459" i="17"/>
  <c r="AL459" i="17" s="1"/>
  <c r="AC121" i="17"/>
  <c r="AA121" i="17"/>
  <c r="AL121" i="17" s="1"/>
  <c r="AC355" i="17"/>
  <c r="AA355" i="17"/>
  <c r="AL355" i="17" s="1"/>
  <c r="AC50" i="17"/>
  <c r="AA50" i="17"/>
  <c r="AL50" i="17" s="1"/>
  <c r="AC210" i="17"/>
  <c r="AA210" i="17"/>
  <c r="AL210" i="17" s="1"/>
  <c r="AC266" i="17"/>
  <c r="AA266" i="17"/>
  <c r="AL266" i="17" s="1"/>
  <c r="AC623" i="17"/>
  <c r="AA623" i="17"/>
  <c r="AL623" i="17" s="1"/>
  <c r="AC269" i="17"/>
  <c r="AA269" i="17"/>
  <c r="AL269" i="17" s="1"/>
  <c r="AC96" i="17"/>
  <c r="AA96" i="17"/>
  <c r="AL96" i="17" s="1"/>
  <c r="AC553" i="17"/>
  <c r="AA553" i="17"/>
  <c r="AL553" i="17" s="1"/>
  <c r="AC592" i="17"/>
  <c r="AA592" i="17"/>
  <c r="AL592" i="17" s="1"/>
  <c r="AC103" i="17"/>
  <c r="AA103" i="17"/>
  <c r="AL103" i="17" s="1"/>
  <c r="AC406" i="17"/>
  <c r="AA406" i="17"/>
  <c r="AL406" i="17" s="1"/>
  <c r="AC675" i="17"/>
  <c r="AA675" i="17"/>
  <c r="AL675" i="17" s="1"/>
  <c r="AF134" i="17"/>
  <c r="Q7" i="20"/>
  <c r="AA7" i="20" s="1"/>
  <c r="N12" i="20"/>
  <c r="X12" i="20" s="1"/>
  <c r="AC306" i="17"/>
  <c r="AA306" i="17"/>
  <c r="AL306" i="17" s="1"/>
  <c r="AC473" i="17"/>
  <c r="AA473" i="17"/>
  <c r="AL473" i="17" s="1"/>
  <c r="AC498" i="17"/>
  <c r="AA498" i="17"/>
  <c r="AL498" i="17" s="1"/>
  <c r="AC717" i="17"/>
  <c r="AA717" i="17"/>
  <c r="AL717" i="17" s="1"/>
  <c r="AC470" i="17"/>
  <c r="AA470" i="17"/>
  <c r="AL470" i="17" s="1"/>
  <c r="AC555" i="17"/>
  <c r="AA555" i="17"/>
  <c r="AL555" i="17" s="1"/>
  <c r="AC524" i="17"/>
  <c r="AA524" i="17"/>
  <c r="AL524" i="17" s="1"/>
  <c r="AC597" i="17"/>
  <c r="AA597" i="17"/>
  <c r="AL597" i="17" s="1"/>
  <c r="AC392" i="17"/>
  <c r="AA392" i="17"/>
  <c r="AL392" i="17" s="1"/>
  <c r="AC706" i="17"/>
  <c r="AA706" i="17"/>
  <c r="AL706" i="17" s="1"/>
  <c r="AC88" i="17"/>
  <c r="AA88" i="17"/>
  <c r="AL88" i="17" s="1"/>
  <c r="AC47" i="17"/>
  <c r="AA47" i="17"/>
  <c r="AL47" i="17" s="1"/>
  <c r="AC787" i="17"/>
  <c r="AA787" i="17"/>
  <c r="AL787" i="17" s="1"/>
  <c r="AC835" i="17"/>
  <c r="AA835" i="17"/>
  <c r="AL835" i="17" s="1"/>
  <c r="AC613" i="17"/>
  <c r="AA613" i="17"/>
  <c r="AL613" i="17" s="1"/>
  <c r="AC85" i="17"/>
  <c r="AA85" i="17"/>
  <c r="AL85" i="17" s="1"/>
  <c r="AC378" i="17"/>
  <c r="AA378" i="17"/>
  <c r="AL378" i="17" s="1"/>
  <c r="AC25" i="17"/>
  <c r="AA25" i="17"/>
  <c r="AL25" i="17" s="1"/>
  <c r="AC673" i="17"/>
  <c r="AA673" i="17"/>
  <c r="AL673" i="17" s="1"/>
  <c r="AC670" i="17"/>
  <c r="AA670" i="17"/>
  <c r="AL670" i="17" s="1"/>
  <c r="AC730" i="17"/>
  <c r="AA730" i="17"/>
  <c r="AL730" i="17" s="1"/>
  <c r="AC831" i="17"/>
  <c r="AA831" i="17"/>
  <c r="AL831" i="17" s="1"/>
  <c r="AC315" i="17"/>
  <c r="AA315" i="17"/>
  <c r="AL315" i="17" s="1"/>
  <c r="AC762" i="17"/>
  <c r="AA762" i="17"/>
  <c r="AL762" i="17" s="1"/>
  <c r="AC728" i="17"/>
  <c r="AA728" i="17"/>
  <c r="AL728" i="17" s="1"/>
  <c r="AC234" i="17"/>
  <c r="AA234" i="17"/>
  <c r="AL234" i="17" s="1"/>
  <c r="AC68" i="17"/>
  <c r="AA68" i="17"/>
  <c r="AL68" i="17" s="1"/>
  <c r="AC404" i="17"/>
  <c r="AC43" i="17"/>
  <c r="AA43" i="17"/>
  <c r="AL43" i="17" s="1"/>
  <c r="AC426" i="17"/>
  <c r="AA426" i="17"/>
  <c r="AL426" i="17" s="1"/>
  <c r="AC469" i="17"/>
  <c r="AA469" i="17"/>
  <c r="AL469" i="17" s="1"/>
  <c r="Q3" i="20"/>
  <c r="AF3" i="17"/>
  <c r="AE29" i="17"/>
  <c r="AC474" i="17"/>
  <c r="AA474" i="17"/>
  <c r="AL474" i="17" s="1"/>
  <c r="AC101" i="17"/>
  <c r="AA101" i="17"/>
  <c r="AL101" i="17" s="1"/>
  <c r="N28" i="20"/>
  <c r="X28" i="20" s="1"/>
  <c r="AC776" i="17"/>
  <c r="O24" i="20"/>
  <c r="Y24" i="20" s="1"/>
  <c r="AD651" i="17"/>
  <c r="AG134" i="17"/>
  <c r="R7" i="20"/>
  <c r="AB7" i="20" s="1"/>
  <c r="AE749" i="17"/>
  <c r="P27" i="20"/>
  <c r="Z27" i="20" s="1"/>
  <c r="AC720" i="17"/>
  <c r="AA720" i="17"/>
  <c r="AL720" i="17" s="1"/>
  <c r="AC753" i="17"/>
  <c r="AA753" i="17"/>
  <c r="AL753" i="17" s="1"/>
  <c r="AC5" i="17"/>
  <c r="AA5" i="17"/>
  <c r="AL5" i="17" s="1"/>
  <c r="AC65" i="17"/>
  <c r="AA65" i="17"/>
  <c r="AL65" i="17" s="1"/>
  <c r="AC227" i="17"/>
  <c r="AA227" i="17"/>
  <c r="AL227" i="17" s="1"/>
  <c r="AC594" i="17"/>
  <c r="AA594" i="17"/>
  <c r="AL594" i="17" s="1"/>
  <c r="AC511" i="17"/>
  <c r="AA511" i="17"/>
  <c r="AL511" i="17" s="1"/>
  <c r="AC125" i="17"/>
  <c r="AA125" i="17"/>
  <c r="AL125" i="17" s="1"/>
  <c r="AC563" i="17"/>
  <c r="AA563" i="17"/>
  <c r="AL563" i="17" s="1"/>
  <c r="AC217" i="17"/>
  <c r="AA217" i="17"/>
  <c r="AL217" i="17" s="1"/>
  <c r="AC215" i="17"/>
  <c r="AA215" i="17"/>
  <c r="AL215" i="17" s="1"/>
  <c r="AC380" i="17"/>
  <c r="AA380" i="17"/>
  <c r="AL380" i="17" s="1"/>
  <c r="AC678" i="17"/>
  <c r="AA678" i="17"/>
  <c r="AL678" i="17" s="1"/>
  <c r="AC546" i="17"/>
  <c r="AA546" i="17"/>
  <c r="AL546" i="17" s="1"/>
  <c r="AC735" i="17"/>
  <c r="AA735" i="17"/>
  <c r="AL735" i="17" s="1"/>
  <c r="AC736" i="17"/>
  <c r="AA736" i="17"/>
  <c r="AL736" i="17" s="1"/>
  <c r="AC680" i="17"/>
  <c r="AA680" i="17"/>
  <c r="AL680" i="17" s="1"/>
  <c r="AC685" i="17"/>
  <c r="AA685" i="17"/>
  <c r="AL685" i="17" s="1"/>
  <c r="AC466" i="17"/>
  <c r="AA466" i="17"/>
  <c r="AL466" i="17" s="1"/>
  <c r="AC846" i="17"/>
  <c r="AA846" i="17"/>
  <c r="AL846" i="17" s="1"/>
  <c r="AC126" i="17"/>
  <c r="AA126" i="17"/>
  <c r="AL126" i="17" s="1"/>
  <c r="AC622" i="17"/>
  <c r="AA622" i="17"/>
  <c r="AL622" i="17" s="1"/>
  <c r="AC368" i="17"/>
  <c r="AA368" i="17"/>
  <c r="AL368" i="17" s="1"/>
  <c r="AC28" i="17"/>
  <c r="AA28" i="17"/>
  <c r="AL28" i="17" s="1"/>
  <c r="AC850" i="17"/>
  <c r="AA850" i="17"/>
  <c r="AL850" i="17" s="1"/>
  <c r="AC97" i="17"/>
  <c r="AA97" i="17"/>
  <c r="AL97" i="17" s="1"/>
  <c r="AC626" i="17"/>
  <c r="AA626" i="17"/>
  <c r="AL626" i="17" s="1"/>
  <c r="AC423" i="17"/>
  <c r="AA423" i="17"/>
  <c r="AL423" i="17" s="1"/>
  <c r="AC781" i="17"/>
  <c r="AA781" i="17"/>
  <c r="AL781" i="17" s="1"/>
  <c r="AC749" i="17"/>
  <c r="N27" i="20"/>
  <c r="X27" i="20" s="1"/>
  <c r="AA749" i="17"/>
  <c r="AL749" i="17" s="1"/>
  <c r="AC223" i="17"/>
  <c r="AA223" i="17"/>
  <c r="AL223" i="17" s="1"/>
  <c r="AF686" i="17"/>
  <c r="Q25" i="20"/>
  <c r="AA25" i="20" s="1"/>
  <c r="AF794" i="17"/>
  <c r="Q29" i="20"/>
  <c r="AA29" i="20" s="1"/>
  <c r="AF272" i="17"/>
  <c r="Q10" i="20"/>
  <c r="AA10" i="20" s="1"/>
  <c r="AC225" i="17"/>
  <c r="AA225" i="17"/>
  <c r="AL225" i="17" s="1"/>
  <c r="AC80" i="17"/>
  <c r="AA80" i="17"/>
  <c r="AL80" i="17" s="1"/>
  <c r="AC601" i="17"/>
  <c r="AA601" i="17"/>
  <c r="AL601" i="17" s="1"/>
  <c r="AC444" i="17"/>
  <c r="AA444" i="17"/>
  <c r="AL444" i="17" s="1"/>
  <c r="AC478" i="17"/>
  <c r="AA478" i="17"/>
  <c r="AL478" i="17" s="1"/>
  <c r="AC66" i="17"/>
  <c r="AA66" i="17"/>
  <c r="AL66" i="17" s="1"/>
  <c r="AC208" i="17"/>
  <c r="AA208" i="17"/>
  <c r="AL208" i="17" s="1"/>
  <c r="AC703" i="17"/>
  <c r="AA703" i="17"/>
  <c r="AL703" i="17" s="1"/>
  <c r="N15" i="20"/>
  <c r="X15" i="20" s="1"/>
  <c r="AC384" i="17"/>
  <c r="AA384" i="17"/>
  <c r="AL384" i="17" s="1"/>
  <c r="P17" i="20"/>
  <c r="Z17" i="20" s="1"/>
  <c r="AE471" i="17"/>
  <c r="AC662" i="17"/>
  <c r="AA662" i="17"/>
  <c r="AL662" i="17" s="1"/>
  <c r="AC697" i="17"/>
  <c r="AA697" i="17"/>
  <c r="AL697" i="17" s="1"/>
  <c r="AC700" i="17"/>
  <c r="AA700" i="17"/>
  <c r="AL700" i="17" s="1"/>
  <c r="AC94" i="17"/>
  <c r="AA94" i="17"/>
  <c r="AL94" i="17" s="1"/>
  <c r="AC216" i="17"/>
  <c r="AA216" i="17"/>
  <c r="AL216" i="17" s="1"/>
  <c r="AC55" i="17"/>
  <c r="AA55" i="17"/>
  <c r="AL55" i="17" s="1"/>
  <c r="AC734" i="17"/>
  <c r="AA734" i="17"/>
  <c r="AL734" i="17" s="1"/>
  <c r="AC683" i="17"/>
  <c r="AA683" i="17"/>
  <c r="AL683" i="17" s="1"/>
  <c r="AC209" i="17"/>
  <c r="AA209" i="17"/>
  <c r="AL209" i="17" s="1"/>
  <c r="AC509" i="17"/>
  <c r="AA509" i="17"/>
  <c r="AL509" i="17" s="1"/>
  <c r="AC544" i="17"/>
  <c r="AA544" i="17"/>
  <c r="AL544" i="17" s="1"/>
  <c r="AC323" i="17"/>
  <c r="AA323" i="17"/>
  <c r="AL323" i="17" s="1"/>
  <c r="AC679" i="17"/>
  <c r="AA679" i="17"/>
  <c r="AL679" i="17" s="1"/>
  <c r="AC93" i="17"/>
  <c r="AA93" i="17"/>
  <c r="AL93" i="17" s="1"/>
  <c r="AC458" i="17"/>
  <c r="AA458" i="17"/>
  <c r="AL458" i="17" s="1"/>
  <c r="AC571" i="17"/>
  <c r="AA571" i="17"/>
  <c r="AL571" i="17" s="1"/>
  <c r="AC510" i="17"/>
  <c r="AA510" i="17"/>
  <c r="AL510" i="17" s="1"/>
  <c r="AC292" i="17"/>
  <c r="AA292" i="17"/>
  <c r="AL292" i="17" s="1"/>
  <c r="P19" i="20"/>
  <c r="Z19" i="20" s="1"/>
  <c r="AE516" i="17"/>
  <c r="O3" i="20"/>
  <c r="AD3" i="17"/>
  <c r="AC718" i="17"/>
  <c r="N26" i="20"/>
  <c r="X26" i="20" s="1"/>
  <c r="AA718" i="17"/>
  <c r="AL718" i="17" s="1"/>
  <c r="AC132" i="17"/>
  <c r="AA132" i="17"/>
  <c r="AL132" i="17" s="1"/>
  <c r="AC15" i="17"/>
  <c r="AA15" i="17"/>
  <c r="AL15" i="17" s="1"/>
  <c r="AC182" i="17"/>
  <c r="AA182" i="17"/>
  <c r="AL182" i="17" s="1"/>
  <c r="R28" i="20"/>
  <c r="AB28" i="20" s="1"/>
  <c r="AG776" i="17"/>
  <c r="AC554" i="17"/>
  <c r="AA554" i="17"/>
  <c r="AL554" i="17" s="1"/>
  <c r="AC485" i="17"/>
  <c r="AA485" i="17"/>
  <c r="AL485" i="17" s="1"/>
  <c r="AC550" i="17"/>
  <c r="AA550" i="17"/>
  <c r="AL550" i="17" s="1"/>
  <c r="AF221" i="17"/>
  <c r="Q9" i="20"/>
  <c r="AA9" i="20" s="1"/>
  <c r="AC516" i="17"/>
  <c r="N19" i="20"/>
  <c r="X19" i="20" s="1"/>
  <c r="AA516" i="17"/>
  <c r="AL516" i="17" s="1"/>
  <c r="AC170" i="17"/>
  <c r="AA170" i="17"/>
  <c r="AL170" i="17" s="1"/>
  <c r="AE297" i="17"/>
  <c r="P11" i="20"/>
  <c r="Z11" i="20" s="1"/>
  <c r="AC276" i="17"/>
  <c r="AA276" i="17"/>
  <c r="AL276" i="17" s="1"/>
  <c r="AC309" i="17"/>
  <c r="AA309" i="17"/>
  <c r="AL309" i="17" s="1"/>
  <c r="O9" i="20"/>
  <c r="Y9" i="20" s="1"/>
  <c r="AD221" i="17"/>
  <c r="AC36" i="17"/>
  <c r="AA36" i="17"/>
  <c r="AL36" i="17" s="1"/>
  <c r="AC390" i="17"/>
  <c r="AA390" i="17"/>
  <c r="AL390" i="17" s="1"/>
  <c r="AC758" i="17"/>
  <c r="AA758" i="17"/>
  <c r="AL758" i="17" s="1"/>
  <c r="AC297" i="17"/>
  <c r="N11" i="20"/>
  <c r="X11" i="20" s="1"/>
  <c r="AA297" i="17"/>
  <c r="AL297" i="17" s="1"/>
  <c r="AC816" i="17"/>
  <c r="AA816" i="17"/>
  <c r="AL816" i="17" s="1"/>
  <c r="AC663" i="17"/>
  <c r="AA663" i="17"/>
  <c r="AL663" i="17" s="1"/>
  <c r="AC429" i="17"/>
  <c r="AA429" i="17"/>
  <c r="AL429" i="17" s="1"/>
  <c r="AC834" i="17"/>
  <c r="AA834" i="17"/>
  <c r="AL834" i="17" s="1"/>
  <c r="AC789" i="17"/>
  <c r="AA789" i="17"/>
  <c r="AL789" i="17" s="1"/>
  <c r="AC453" i="17"/>
  <c r="AA453" i="17"/>
  <c r="AL453" i="17" s="1"/>
  <c r="AC252" i="17"/>
  <c r="AA252" i="17"/>
  <c r="AL252" i="17" s="1"/>
  <c r="AC674" i="17"/>
  <c r="AA674" i="17"/>
  <c r="AL674" i="17" s="1"/>
  <c r="AC676" i="17"/>
  <c r="AA676" i="17"/>
  <c r="AL676" i="17" s="1"/>
  <c r="AC207" i="17"/>
  <c r="AA207" i="17"/>
  <c r="AL207" i="17" s="1"/>
  <c r="AC77" i="17"/>
  <c r="AA77" i="17"/>
  <c r="AL77" i="17" s="1"/>
  <c r="AC558" i="17"/>
  <c r="AA558" i="17"/>
  <c r="AL558" i="17" s="1"/>
  <c r="AC638" i="17"/>
  <c r="AA638" i="17"/>
  <c r="AL638" i="17" s="1"/>
  <c r="AC640" i="17"/>
  <c r="AA640" i="17"/>
  <c r="AL640" i="17" s="1"/>
  <c r="AC304" i="17"/>
  <c r="AA304" i="17"/>
  <c r="AL304" i="17" s="1"/>
  <c r="AC726" i="17"/>
  <c r="AA726" i="17"/>
  <c r="AL726" i="17" s="1"/>
  <c r="AC278" i="17"/>
  <c r="AA278" i="17"/>
  <c r="AL278" i="17" s="1"/>
  <c r="AC124" i="17"/>
  <c r="AA124" i="17"/>
  <c r="AL124" i="17" s="1"/>
  <c r="AC450" i="17"/>
  <c r="AA450" i="17"/>
  <c r="AL450" i="17" s="1"/>
  <c r="AC402" i="17"/>
  <c r="AA402" i="17"/>
  <c r="AL402" i="17" s="1"/>
  <c r="AC408" i="17"/>
  <c r="AA408" i="17"/>
  <c r="AL408" i="17" s="1"/>
  <c r="AC532" i="17"/>
  <c r="AA532" i="17"/>
  <c r="AL532" i="17" s="1"/>
  <c r="AC351" i="17"/>
  <c r="AA351" i="17"/>
  <c r="AL351" i="17" s="1"/>
  <c r="AC602" i="17"/>
  <c r="AA602" i="17"/>
  <c r="AL602" i="17" s="1"/>
  <c r="AC245" i="17"/>
  <c r="AA245" i="17"/>
  <c r="AL245" i="17" s="1"/>
  <c r="AC483" i="17"/>
  <c r="AA483" i="17"/>
  <c r="AL483" i="17" s="1"/>
  <c r="AC18" i="17"/>
  <c r="AA18" i="17"/>
  <c r="AL18" i="17" s="1"/>
  <c r="AC76" i="17"/>
  <c r="AA76" i="17"/>
  <c r="AL76" i="17" s="1"/>
  <c r="AC385" i="17"/>
  <c r="AA385" i="17"/>
  <c r="AL385" i="17" s="1"/>
  <c r="AG548" i="17"/>
  <c r="R21" i="20"/>
  <c r="AB21" i="20" s="1"/>
  <c r="AE541" i="17"/>
  <c r="P20" i="20"/>
  <c r="Z20" i="20" s="1"/>
  <c r="AD29" i="17"/>
  <c r="AC807" i="17"/>
  <c r="AA807" i="17"/>
  <c r="AL807" i="17" s="1"/>
  <c r="AC32" i="17"/>
  <c r="AA32" i="17"/>
  <c r="AL32" i="17" s="1"/>
  <c r="AC752" i="17"/>
  <c r="AA752" i="17"/>
  <c r="AL752" i="17" s="1"/>
  <c r="AC593" i="17"/>
  <c r="AA593" i="17"/>
  <c r="AL593" i="17" s="1"/>
  <c r="AC237" i="17"/>
  <c r="AA237" i="17"/>
  <c r="AL237" i="17" s="1"/>
  <c r="AC828" i="17"/>
  <c r="AA828" i="17"/>
  <c r="AL828" i="17" s="1"/>
  <c r="AC528" i="17"/>
  <c r="AA528" i="17"/>
  <c r="AL528" i="17" s="1"/>
  <c r="AC19" i="17"/>
  <c r="AA19" i="17"/>
  <c r="AL19" i="17" s="1"/>
  <c r="AC845" i="17"/>
  <c r="AA845" i="17"/>
  <c r="AL845" i="17" s="1"/>
  <c r="AC212" i="17"/>
  <c r="AA212" i="17"/>
  <c r="AL212" i="17" s="1"/>
  <c r="AC411" i="17"/>
  <c r="AA411" i="17"/>
  <c r="AL411" i="17" s="1"/>
  <c r="AC386" i="17"/>
  <c r="AA386" i="17"/>
  <c r="AL386" i="17" s="1"/>
  <c r="AC565" i="17"/>
  <c r="AA565" i="17"/>
  <c r="AL565" i="17" s="1"/>
  <c r="AC572" i="17"/>
  <c r="AA572" i="17"/>
  <c r="AL572" i="17" s="1"/>
  <c r="AC493" i="17"/>
  <c r="AA493" i="17"/>
  <c r="AL493" i="17" s="1"/>
  <c r="AC218" i="17"/>
  <c r="AA218" i="17"/>
  <c r="AL218" i="17" s="1"/>
  <c r="AC650" i="17"/>
  <c r="AA650" i="17"/>
  <c r="AL650" i="17" s="1"/>
  <c r="AC30" i="17"/>
  <c r="AA30" i="17"/>
  <c r="AL30" i="17" s="1"/>
  <c r="AC748" i="17"/>
  <c r="AA748" i="17"/>
  <c r="AL748" i="17" s="1"/>
  <c r="AI651" i="17"/>
  <c r="T24" i="20"/>
  <c r="AD24" i="20" s="1"/>
  <c r="T25" i="20"/>
  <c r="AD25" i="20" s="1"/>
  <c r="AI686" i="17"/>
  <c r="AI369" i="17"/>
  <c r="T14" i="20"/>
  <c r="AD14" i="20" s="1"/>
  <c r="AI99" i="17"/>
  <c r="T6" i="20"/>
  <c r="AD6" i="20" s="1"/>
  <c r="T10" i="20"/>
  <c r="AD10" i="20" s="1"/>
  <c r="AI272" i="17"/>
  <c r="T12" i="20"/>
  <c r="AD12" i="20" s="1"/>
  <c r="AI306" i="17"/>
  <c r="T9" i="20"/>
  <c r="AD9" i="20" s="1"/>
  <c r="AI221" i="17"/>
  <c r="AJ221" i="17"/>
  <c r="U9" i="20"/>
  <c r="AE9" i="20" s="1"/>
  <c r="U30" i="20"/>
  <c r="AE30" i="20" s="1"/>
  <c r="AJ806" i="17"/>
  <c r="AJ418" i="17"/>
  <c r="U16" i="20"/>
  <c r="AE16" i="20" s="1"/>
  <c r="U12" i="20"/>
  <c r="AE12" i="20" s="1"/>
  <c r="AJ306" i="17"/>
  <c r="U7" i="20"/>
  <c r="AE7" i="20" s="1"/>
  <c r="AJ134" i="17"/>
  <c r="S8" i="20"/>
  <c r="AC8" i="20" s="1"/>
  <c r="Q28" i="20"/>
  <c r="AA28" i="20" s="1"/>
  <c r="AJ58" i="17"/>
  <c r="AH404" i="17"/>
  <c r="AH58" i="17"/>
  <c r="AI58" i="17"/>
  <c r="AA3" i="17"/>
  <c r="AL3" i="17" s="1"/>
  <c r="AF58" i="17"/>
  <c r="AD58" i="17"/>
  <c r="AG58" i="17"/>
  <c r="AE58" i="17"/>
  <c r="AK651" i="17" l="1"/>
  <c r="AK3" i="17"/>
  <c r="V3" i="20"/>
  <c r="O5" i="20"/>
  <c r="Y5" i="20" s="1"/>
  <c r="AD60" i="17"/>
  <c r="AI60" i="17"/>
  <c r="T5" i="20"/>
  <c r="AD5" i="20" s="1"/>
  <c r="AC58" i="17"/>
  <c r="AA58" i="17"/>
  <c r="AL58" i="17" s="1"/>
  <c r="S5" i="20"/>
  <c r="AC5" i="20" s="1"/>
  <c r="AH60" i="17"/>
  <c r="AJ776" i="17"/>
  <c r="U28" i="20"/>
  <c r="AE28" i="20" s="1"/>
  <c r="AJ60" i="17"/>
  <c r="U5" i="20"/>
  <c r="AE5" i="20" s="1"/>
  <c r="AK758" i="17"/>
  <c r="AK36" i="17"/>
  <c r="AK309" i="17"/>
  <c r="AK516" i="17"/>
  <c r="V19" i="20"/>
  <c r="T856" i="17"/>
  <c r="AD856" i="17" s="1"/>
  <c r="AK703" i="17"/>
  <c r="AK66" i="17"/>
  <c r="AK444" i="17"/>
  <c r="AK80" i="17"/>
  <c r="AK749" i="17"/>
  <c r="V27" i="20"/>
  <c r="AK474" i="17"/>
  <c r="AK675" i="17"/>
  <c r="AK103" i="17"/>
  <c r="AK553" i="17"/>
  <c r="AK269" i="17"/>
  <c r="AK266" i="17"/>
  <c r="AK50" i="17"/>
  <c r="AK121" i="17"/>
  <c r="AK564" i="17"/>
  <c r="AK288" i="17"/>
  <c r="AK56" i="17"/>
  <c r="AK13" i="17"/>
  <c r="AK150" i="17"/>
  <c r="AK74" i="17"/>
  <c r="AK704" i="17"/>
  <c r="AK788" i="17"/>
  <c r="AK206" i="17"/>
  <c r="AK803" i="17"/>
  <c r="AK815" i="17"/>
  <c r="AK494" i="17"/>
  <c r="AK186" i="17"/>
  <c r="AK62" i="17"/>
  <c r="AK229" i="17"/>
  <c r="AK20" i="17"/>
  <c r="AK383" i="17"/>
  <c r="AK6" i="17"/>
  <c r="AK135" i="17"/>
  <c r="N4" i="20"/>
  <c r="X4" i="20" s="1"/>
  <c r="AK747" i="17"/>
  <c r="AK775" i="17"/>
  <c r="AK481" i="17"/>
  <c r="AK187" i="17"/>
  <c r="AK189" i="17"/>
  <c r="AK52" i="17"/>
  <c r="AK641" i="17"/>
  <c r="AK75" i="17"/>
  <c r="AK801" i="17"/>
  <c r="AK568" i="17"/>
  <c r="AK399" i="17"/>
  <c r="AK810" i="17"/>
  <c r="AK583" i="17"/>
  <c r="AK725" i="17"/>
  <c r="AK826" i="17"/>
  <c r="AK342" i="17"/>
  <c r="AK8" i="17"/>
  <c r="AK582" i="17"/>
  <c r="AK853" i="17"/>
  <c r="X856" i="17"/>
  <c r="AH856" i="17" s="1"/>
  <c r="AK371" i="17"/>
  <c r="AK35" i="17"/>
  <c r="AK340" i="17"/>
  <c r="AK538" i="17"/>
  <c r="AK570" i="17"/>
  <c r="AK573" i="17"/>
  <c r="AK790" i="17"/>
  <c r="AK769" i="17"/>
  <c r="AK618" i="17"/>
  <c r="AK290" i="17"/>
  <c r="AK59" i="17"/>
  <c r="AK520" i="17"/>
  <c r="AK820" i="17"/>
  <c r="AK137" i="17"/>
  <c r="AK63" i="17"/>
  <c r="R4" i="20"/>
  <c r="AB4" i="20" s="1"/>
  <c r="AK514" i="17"/>
  <c r="S15" i="20"/>
  <c r="AC15" i="20" s="1"/>
  <c r="AK628" i="17"/>
  <c r="AK492" i="17"/>
  <c r="AK49" i="17"/>
  <c r="AK768" i="17"/>
  <c r="AK53" i="17"/>
  <c r="AK844" i="17"/>
  <c r="AK311" i="17"/>
  <c r="AK141" i="17"/>
  <c r="AK307" i="17"/>
  <c r="AK505" i="17"/>
  <c r="AK200" i="17"/>
  <c r="AK523" i="17"/>
  <c r="AK283" i="17"/>
  <c r="AK250" i="17"/>
  <c r="AK567" i="17"/>
  <c r="AK359" i="17"/>
  <c r="AK345" i="17"/>
  <c r="AK142" i="17"/>
  <c r="AK656" i="17"/>
  <c r="AK472" i="17"/>
  <c r="AK31" i="17"/>
  <c r="AK224" i="17"/>
  <c r="AK38" i="17"/>
  <c r="AK298" i="17"/>
  <c r="AK665" i="17"/>
  <c r="AK235" i="17"/>
  <c r="V23" i="20"/>
  <c r="AK631" i="17"/>
  <c r="AK773" i="17"/>
  <c r="AK272" i="17"/>
  <c r="V10" i="20"/>
  <c r="AB3" i="20"/>
  <c r="AK585" i="17"/>
  <c r="AK627" i="17"/>
  <c r="AK851" i="17"/>
  <c r="AK621" i="17"/>
  <c r="AK263" i="17"/>
  <c r="AK705" i="17"/>
  <c r="AK305" i="17"/>
  <c r="AK643" i="17"/>
  <c r="AK796" i="17"/>
  <c r="AK542" i="17"/>
  <c r="AK72" i="17"/>
  <c r="AK198" i="17"/>
  <c r="AK231" i="17"/>
  <c r="AK321" i="17"/>
  <c r="AK285" i="17"/>
  <c r="AK603" i="17"/>
  <c r="AK64" i="17"/>
  <c r="AK798" i="17"/>
  <c r="S856" i="17"/>
  <c r="AC856" i="17" s="1"/>
  <c r="AK329" i="17"/>
  <c r="AK715" i="17"/>
  <c r="AK255" i="17"/>
  <c r="AK261" i="17"/>
  <c r="AK162" i="17"/>
  <c r="AK203" i="17"/>
  <c r="AK843" i="17"/>
  <c r="AK617" i="17"/>
  <c r="AK91" i="17"/>
  <c r="AK595" i="17"/>
  <c r="AK522" i="17"/>
  <c r="AK301" i="17"/>
  <c r="AK169" i="17"/>
  <c r="AK333" i="17"/>
  <c r="AK660" i="17"/>
  <c r="AK477" i="17"/>
  <c r="AK183" i="17"/>
  <c r="AK484" i="17"/>
  <c r="AK196" i="17"/>
  <c r="AK672" i="17"/>
  <c r="AK589" i="17"/>
  <c r="AK353" i="17"/>
  <c r="AK449" i="17"/>
  <c r="AK616" i="17"/>
  <c r="AK439" i="17"/>
  <c r="AK525" i="17"/>
  <c r="AK16" i="17"/>
  <c r="AK226" i="17"/>
  <c r="AK195" i="17"/>
  <c r="AK629" i="17"/>
  <c r="AK295" i="17"/>
  <c r="AK741" i="17"/>
  <c r="AK157" i="17"/>
  <c r="AK57" i="17"/>
  <c r="AK179" i="17"/>
  <c r="AK690" i="17"/>
  <c r="AK372" i="17"/>
  <c r="U856" i="17"/>
  <c r="AE856" i="17" s="1"/>
  <c r="AK172" i="17"/>
  <c r="AK348" i="17"/>
  <c r="AK518" i="17"/>
  <c r="AK160" i="17"/>
  <c r="AK744" i="17"/>
  <c r="AK852" i="17"/>
  <c r="AK416" i="17"/>
  <c r="AK327" i="17"/>
  <c r="AK766" i="17"/>
  <c r="AK289" i="17"/>
  <c r="AK537" i="17"/>
  <c r="AK302" i="17"/>
  <c r="AK722" i="17"/>
  <c r="AK279" i="17"/>
  <c r="AK633" i="17"/>
  <c r="AK133" i="17"/>
  <c r="AK102" i="17"/>
  <c r="AG60" i="17"/>
  <c r="R5" i="20"/>
  <c r="AB5" i="20" s="1"/>
  <c r="AF60" i="17"/>
  <c r="Q5" i="20"/>
  <c r="AA5" i="20" s="1"/>
  <c r="S13" i="20"/>
  <c r="AC13" i="20" s="1"/>
  <c r="AH332" i="17"/>
  <c r="T28" i="20"/>
  <c r="AD28" i="20" s="1"/>
  <c r="AI776" i="17"/>
  <c r="AK30" i="17"/>
  <c r="AK218" i="17"/>
  <c r="AK572" i="17"/>
  <c r="AK386" i="17"/>
  <c r="AK212" i="17"/>
  <c r="AK19" i="17"/>
  <c r="AK828" i="17"/>
  <c r="AK593" i="17"/>
  <c r="AK32" i="17"/>
  <c r="O4" i="20"/>
  <c r="Y4" i="20" s="1"/>
  <c r="AK76" i="17"/>
  <c r="AK483" i="17"/>
  <c r="AK602" i="17"/>
  <c r="AK532" i="17"/>
  <c r="AK402" i="17"/>
  <c r="AK124" i="17"/>
  <c r="AK726" i="17"/>
  <c r="AK640" i="17"/>
  <c r="AK558" i="17"/>
  <c r="AK207" i="17"/>
  <c r="AK674" i="17"/>
  <c r="AK453" i="17"/>
  <c r="AK834" i="17"/>
  <c r="AK663" i="17"/>
  <c r="AK297" i="17"/>
  <c r="V11" i="20"/>
  <c r="AK550" i="17"/>
  <c r="AK554" i="17"/>
  <c r="AK182" i="17"/>
  <c r="AK132" i="17"/>
  <c r="AK510" i="17"/>
  <c r="AK458" i="17"/>
  <c r="AK679" i="17"/>
  <c r="AK544" i="17"/>
  <c r="AK209" i="17"/>
  <c r="AK734" i="17"/>
  <c r="AK216" i="17"/>
  <c r="AK700" i="17"/>
  <c r="AK662" i="17"/>
  <c r="AK384" i="17"/>
  <c r="AK423" i="17"/>
  <c r="AK97" i="17"/>
  <c r="AK28" i="17"/>
  <c r="AK622" i="17"/>
  <c r="AK846" i="17"/>
  <c r="AK685" i="17"/>
  <c r="AK736" i="17"/>
  <c r="AK546" i="17"/>
  <c r="AK380" i="17"/>
  <c r="AK217" i="17"/>
  <c r="AK125" i="17"/>
  <c r="AK594" i="17"/>
  <c r="AK65" i="17"/>
  <c r="AK753" i="17"/>
  <c r="AA3" i="20"/>
  <c r="AK426" i="17"/>
  <c r="AA404" i="17"/>
  <c r="AK234" i="17"/>
  <c r="AK762" i="17"/>
  <c r="AK831" i="17"/>
  <c r="AK670" i="17"/>
  <c r="AK25" i="17"/>
  <c r="AK85" i="17"/>
  <c r="AK835" i="17"/>
  <c r="AK47" i="17"/>
  <c r="AK706" i="17"/>
  <c r="AK597" i="17"/>
  <c r="AK555" i="17"/>
  <c r="AK717" i="17"/>
  <c r="AK473" i="17"/>
  <c r="AK152" i="17"/>
  <c r="AK99" i="17"/>
  <c r="V6" i="20"/>
  <c r="AE3" i="20"/>
  <c r="T4" i="20"/>
  <c r="AD4" i="20" s="1"/>
  <c r="AK131" i="17"/>
  <c r="AK214" i="17"/>
  <c r="AK847" i="17"/>
  <c r="AK649" i="17"/>
  <c r="AK123" i="17"/>
  <c r="AK291" i="17"/>
  <c r="AK362" i="17"/>
  <c r="AK605" i="17"/>
  <c r="AK691" i="17"/>
  <c r="V21" i="20"/>
  <c r="AK548" i="17"/>
  <c r="AK620" i="17"/>
  <c r="AK363" i="17"/>
  <c r="AK540" i="17"/>
  <c r="AK740" i="17"/>
  <c r="AK692" i="17"/>
  <c r="AK689" i="17"/>
  <c r="V30" i="20"/>
  <c r="AK806" i="17"/>
  <c r="AK185" i="17"/>
  <c r="AK530" i="17"/>
  <c r="AK599" i="17"/>
  <c r="AK199" i="17"/>
  <c r="AK246" i="17"/>
  <c r="AK205" i="17"/>
  <c r="AK642" i="17"/>
  <c r="AK425" i="17"/>
  <c r="AK320" i="17"/>
  <c r="AK174" i="17"/>
  <c r="AK792" i="17"/>
  <c r="AK393" i="17"/>
  <c r="AK37" i="17"/>
  <c r="AK370" i="17"/>
  <c r="AK130" i="17"/>
  <c r="AK716" i="17"/>
  <c r="AK326" i="17"/>
  <c r="AK460" i="17"/>
  <c r="AK840" i="17"/>
  <c r="AK325" i="17"/>
  <c r="AK381" i="17"/>
  <c r="AK159" i="17"/>
  <c r="AK12" i="17"/>
  <c r="AK687" i="17"/>
  <c r="AK166" i="17"/>
  <c r="AK317" i="17"/>
  <c r="AK732" i="17"/>
  <c r="AK343" i="17"/>
  <c r="AK699" i="17"/>
  <c r="AK346" i="17"/>
  <c r="AK837" i="17"/>
  <c r="AK634" i="17"/>
  <c r="AK140" i="17"/>
  <c r="AK308" i="17"/>
  <c r="AK549" i="17"/>
  <c r="AK190" i="17"/>
  <c r="AK230" i="17"/>
  <c r="AK167" i="17"/>
  <c r="V8" i="20"/>
  <c r="AK98" i="17"/>
  <c r="AK201" i="17"/>
  <c r="AK79" i="17"/>
  <c r="AK451" i="17"/>
  <c r="AK106" i="17"/>
  <c r="AK191" i="17"/>
  <c r="AK111" i="17"/>
  <c r="AK412" i="17"/>
  <c r="AK461" i="17"/>
  <c r="AK442" i="17"/>
  <c r="AK240" i="17"/>
  <c r="AK428" i="17"/>
  <c r="AK341" i="17"/>
  <c r="AK104" i="17"/>
  <c r="AK556" i="17"/>
  <c r="AK591" i="17"/>
  <c r="AK331" i="17"/>
  <c r="AK512" i="17"/>
  <c r="AK270" i="17"/>
  <c r="AK515" i="17"/>
  <c r="AK328" i="17"/>
  <c r="AK256" i="17"/>
  <c r="AK219" i="17"/>
  <c r="AK714" i="17"/>
  <c r="AK487" i="17"/>
  <c r="AK562" i="17"/>
  <c r="AK708" i="17"/>
  <c r="AK90" i="17"/>
  <c r="AK770" i="17"/>
  <c r="AK645" i="17"/>
  <c r="AK489" i="17"/>
  <c r="AK666" i="17"/>
  <c r="AK630" i="17"/>
  <c r="AK784" i="17"/>
  <c r="AK155" i="17"/>
  <c r="AK821" i="17"/>
  <c r="AK116" i="17"/>
  <c r="AK78" i="17"/>
  <c r="AK535" i="17"/>
  <c r="AK779" i="17"/>
  <c r="AK232" i="17"/>
  <c r="AK519" i="17"/>
  <c r="AK531" i="17"/>
  <c r="AK238" i="17"/>
  <c r="AK241" i="17"/>
  <c r="AK793" i="17"/>
  <c r="AK791" i="17"/>
  <c r="AK89" i="17"/>
  <c r="AK682" i="17"/>
  <c r="AK158" i="17"/>
  <c r="AK464" i="17"/>
  <c r="AK389" i="17"/>
  <c r="AK552" i="17"/>
  <c r="V17" i="20"/>
  <c r="AK471" i="17"/>
  <c r="AK165" i="17"/>
  <c r="AK314" i="17"/>
  <c r="AK154" i="17"/>
  <c r="AK600" i="17"/>
  <c r="AK671" i="17"/>
  <c r="AK118" i="17"/>
  <c r="AK71" i="17"/>
  <c r="AK480" i="17"/>
  <c r="AK181" i="17"/>
  <c r="AK580" i="17"/>
  <c r="AK374" i="17"/>
  <c r="AK800" i="17"/>
  <c r="AK581" i="17"/>
  <c r="AK780" i="17"/>
  <c r="AK659" i="17"/>
  <c r="AK107" i="17"/>
  <c r="AK814" i="17"/>
  <c r="AK701" i="17"/>
  <c r="AK755" i="17"/>
  <c r="AK657" i="17"/>
  <c r="AK504" i="17"/>
  <c r="Z856" i="17"/>
  <c r="AJ856" i="17" s="1"/>
  <c r="AK750" i="17"/>
  <c r="AK751" i="17"/>
  <c r="AK547" i="17"/>
  <c r="AK394" i="17"/>
  <c r="AK312" i="17"/>
  <c r="AK83" i="17"/>
  <c r="AK282" i="17"/>
  <c r="AK825" i="17"/>
  <c r="AK377" i="17"/>
  <c r="AK73" i="17"/>
  <c r="AK287" i="17"/>
  <c r="AK361" i="17"/>
  <c r="AK534" i="17"/>
  <c r="AK454" i="17"/>
  <c r="AK293" i="17"/>
  <c r="AK373" i="17"/>
  <c r="AK61" i="17"/>
  <c r="AK664" i="17"/>
  <c r="AK105" i="17"/>
  <c r="AK432" i="17"/>
  <c r="AK9" i="17"/>
  <c r="AK344" i="17"/>
  <c r="AK109" i="17"/>
  <c r="AK273" i="17"/>
  <c r="AK294" i="17"/>
  <c r="AK848" i="17"/>
  <c r="AK127" i="17"/>
  <c r="AK802" i="17"/>
  <c r="AK427" i="17"/>
  <c r="AK4" i="17"/>
  <c r="AK698" i="17"/>
  <c r="AK113" i="17"/>
  <c r="AK247" i="17"/>
  <c r="AK204" i="17"/>
  <c r="AK724" i="17"/>
  <c r="AK398" i="17"/>
  <c r="AK610" i="17"/>
  <c r="AK202" i="17"/>
  <c r="AK488" i="17"/>
  <c r="AK731" i="17"/>
  <c r="AK721" i="17"/>
  <c r="AK420" i="17"/>
  <c r="AK668" i="17"/>
  <c r="AK197" i="17"/>
  <c r="AK822" i="17"/>
  <c r="AK502" i="17"/>
  <c r="AK486" i="17"/>
  <c r="AK476" i="17"/>
  <c r="AK112" i="17"/>
  <c r="AK437" i="17"/>
  <c r="AK606" i="17"/>
  <c r="AK681" i="17"/>
  <c r="AK45" i="17"/>
  <c r="AK436" i="17"/>
  <c r="AK431" i="17"/>
  <c r="AK139" i="17"/>
  <c r="AK693" i="17"/>
  <c r="AK173" i="17"/>
  <c r="AK390" i="17"/>
  <c r="AK276" i="17"/>
  <c r="AK170" i="17"/>
  <c r="AK208" i="17"/>
  <c r="AK478" i="17"/>
  <c r="AK601" i="17"/>
  <c r="AK225" i="17"/>
  <c r="AK223" i="17"/>
  <c r="AK101" i="17"/>
  <c r="P4" i="20"/>
  <c r="Z4" i="20" s="1"/>
  <c r="V856" i="17"/>
  <c r="AF856" i="17" s="1"/>
  <c r="AK406" i="17"/>
  <c r="AK592" i="17"/>
  <c r="AK96" i="17"/>
  <c r="AK623" i="17"/>
  <c r="AK210" i="17"/>
  <c r="AK355" i="17"/>
  <c r="AK459" i="17"/>
  <c r="AK710" i="17"/>
  <c r="AK646" i="17"/>
  <c r="AK609" i="17"/>
  <c r="AK808" i="17"/>
  <c r="AK100" i="17"/>
  <c r="AK576" i="17"/>
  <c r="AK110" i="17"/>
  <c r="AK503" i="17"/>
  <c r="AK117" i="17"/>
  <c r="AK119" i="17"/>
  <c r="AK446" i="17"/>
  <c r="AK322" i="17"/>
  <c r="AK587" i="17"/>
  <c r="AK39" i="17"/>
  <c r="AK7" i="17"/>
  <c r="AK654" i="17"/>
  <c r="AK652" i="17"/>
  <c r="AK757" i="17"/>
  <c r="AK29" i="17"/>
  <c r="V4" i="20"/>
  <c r="S4" i="20"/>
  <c r="AC4" i="20" s="1"/>
  <c r="AK756" i="17"/>
  <c r="AK244" i="17"/>
  <c r="AK499" i="17"/>
  <c r="AK612" i="17"/>
  <c r="AK838" i="17"/>
  <c r="AK48" i="17"/>
  <c r="AK403" i="17"/>
  <c r="AK82" i="17"/>
  <c r="AK354" i="17"/>
  <c r="AK590" i="17"/>
  <c r="AK774" i="17"/>
  <c r="Q4" i="20"/>
  <c r="AA4" i="20" s="1"/>
  <c r="AK759" i="17"/>
  <c r="AK805" i="17"/>
  <c r="AK147" i="17"/>
  <c r="AK527" i="17"/>
  <c r="AK303" i="17"/>
  <c r="AK467" i="17"/>
  <c r="AC3" i="20"/>
  <c r="AK388" i="17"/>
  <c r="AK221" i="17"/>
  <c r="V9" i="20"/>
  <c r="AK239" i="17"/>
  <c r="AK262" i="17"/>
  <c r="AK248" i="17"/>
  <c r="AK462" i="17"/>
  <c r="AK257" i="17"/>
  <c r="AK409" i="17"/>
  <c r="AK364" i="17"/>
  <c r="AK771" i="17"/>
  <c r="AK490" i="17"/>
  <c r="AK70" i="17"/>
  <c r="AK33" i="17"/>
  <c r="AK275" i="17"/>
  <c r="AK334" i="17"/>
  <c r="AK369" i="17"/>
  <c r="V14" i="20"/>
  <c r="AK164" i="17"/>
  <c r="AK742" i="17"/>
  <c r="AK358" i="17"/>
  <c r="AK407" i="17"/>
  <c r="AK324" i="17"/>
  <c r="AK785" i="17"/>
  <c r="AK42" i="17"/>
  <c r="AK178" i="17"/>
  <c r="AK21" i="17"/>
  <c r="AK401" i="17"/>
  <c r="AK144" i="17"/>
  <c r="AK114" i="17"/>
  <c r="AK543" i="17"/>
  <c r="AK839" i="17"/>
  <c r="AK455" i="17"/>
  <c r="AK441" i="17"/>
  <c r="AK823" i="17"/>
  <c r="AK421" i="17"/>
  <c r="AK635" i="17"/>
  <c r="AK337" i="17"/>
  <c r="AK723" i="17"/>
  <c r="AK797" i="17"/>
  <c r="AK143" i="17"/>
  <c r="AK299" i="17"/>
  <c r="AK577" i="17"/>
  <c r="AK176" i="17"/>
  <c r="W856" i="17"/>
  <c r="AG856" i="17" s="1"/>
  <c r="AK357" i="17"/>
  <c r="AK330" i="17"/>
  <c r="AK129" i="17"/>
  <c r="AK574" i="17"/>
  <c r="AK506" i="17"/>
  <c r="AK841" i="17"/>
  <c r="AK27" i="17"/>
  <c r="AK569" i="17"/>
  <c r="AK579" i="17"/>
  <c r="AK145" i="17"/>
  <c r="AK702" i="17"/>
  <c r="AK242" i="17"/>
  <c r="AK456" i="17"/>
  <c r="AK350" i="17"/>
  <c r="AK836" i="17"/>
  <c r="AK211" i="17"/>
  <c r="AK833" i="17"/>
  <c r="V29" i="20"/>
  <c r="AK794" i="17"/>
  <c r="X3" i="20"/>
  <c r="AK575" i="17"/>
  <c r="AK220" i="17"/>
  <c r="AK713" i="17"/>
  <c r="AK625" i="17"/>
  <c r="AK849" i="17"/>
  <c r="AK507" i="17"/>
  <c r="AK647" i="17"/>
  <c r="AK213" i="17"/>
  <c r="AK54" i="17"/>
  <c r="AK149" i="17"/>
  <c r="AK754" i="17"/>
  <c r="AK387" i="17"/>
  <c r="AK658" i="17"/>
  <c r="AK854" i="17"/>
  <c r="AK148" i="17"/>
  <c r="AK636" i="17"/>
  <c r="AK761" i="17"/>
  <c r="AK711" i="17"/>
  <c r="AK764" i="17"/>
  <c r="AK448" i="17"/>
  <c r="AK765" i="17"/>
  <c r="AK729" i="17"/>
  <c r="AK463" i="17"/>
  <c r="AK688" i="17"/>
  <c r="AK194" i="17"/>
  <c r="AK783" i="17"/>
  <c r="AK336" i="17"/>
  <c r="AK526" i="17"/>
  <c r="AK171" i="17"/>
  <c r="AK415" i="17"/>
  <c r="AK95" i="17"/>
  <c r="AK161" i="17"/>
  <c r="AK712" i="17"/>
  <c r="AK153" i="17"/>
  <c r="AK596" i="17"/>
  <c r="AK653" i="17"/>
  <c r="V20" i="20"/>
  <c r="AK541" i="17"/>
  <c r="Z3" i="20"/>
  <c r="AK69" i="17"/>
  <c r="AK175" i="17"/>
  <c r="AK300" i="17"/>
  <c r="AK607" i="17"/>
  <c r="AK434" i="17"/>
  <c r="AK163" i="17"/>
  <c r="AK772" i="17"/>
  <c r="AK619" i="17"/>
  <c r="AK624" i="17"/>
  <c r="AK536" i="17"/>
  <c r="AK842" i="17"/>
  <c r="AK465" i="17"/>
  <c r="AK824" i="17"/>
  <c r="AK819" i="17"/>
  <c r="AK817" i="17"/>
  <c r="AK811" i="17"/>
  <c r="AK855" i="17"/>
  <c r="AK475" i="17"/>
  <c r="AK777" i="17"/>
  <c r="AK686" i="17"/>
  <c r="V25" i="20"/>
  <c r="Y856" i="17"/>
  <c r="AI856" i="17" s="1"/>
  <c r="AI3" i="17"/>
  <c r="T3" i="20"/>
  <c r="AJ332" i="17"/>
  <c r="U13" i="20"/>
  <c r="AE13" i="20" s="1"/>
  <c r="AE60" i="17"/>
  <c r="P5" i="20"/>
  <c r="Z5" i="20" s="1"/>
  <c r="AC60" i="17"/>
  <c r="N5" i="20"/>
  <c r="X5" i="20" s="1"/>
  <c r="AA60" i="17"/>
  <c r="AL60" i="17" s="1"/>
  <c r="AK748" i="17"/>
  <c r="AK650" i="17"/>
  <c r="AK493" i="17"/>
  <c r="AK565" i="17"/>
  <c r="AK411" i="17"/>
  <c r="AK845" i="17"/>
  <c r="AK528" i="17"/>
  <c r="AK237" i="17"/>
  <c r="AK752" i="17"/>
  <c r="AK807" i="17"/>
  <c r="AK385" i="17"/>
  <c r="AK18" i="17"/>
  <c r="AK245" i="17"/>
  <c r="AK351" i="17"/>
  <c r="AK408" i="17"/>
  <c r="AK450" i="17"/>
  <c r="AK278" i="17"/>
  <c r="AK304" i="17"/>
  <c r="AK638" i="17"/>
  <c r="AK77" i="17"/>
  <c r="AK676" i="17"/>
  <c r="AK252" i="17"/>
  <c r="AK789" i="17"/>
  <c r="AK429" i="17"/>
  <c r="AK816" i="17"/>
  <c r="AK485" i="17"/>
  <c r="AK15" i="17"/>
  <c r="V26" i="20"/>
  <c r="AK718" i="17"/>
  <c r="Y3" i="20"/>
  <c r="AK292" i="17"/>
  <c r="AK571" i="17"/>
  <c r="AK93" i="17"/>
  <c r="AK323" i="17"/>
  <c r="AK509" i="17"/>
  <c r="AK683" i="17"/>
  <c r="AK55" i="17"/>
  <c r="AK94" i="17"/>
  <c r="AK697" i="17"/>
  <c r="AK781" i="17"/>
  <c r="AK626" i="17"/>
  <c r="AK850" i="17"/>
  <c r="AK368" i="17"/>
  <c r="AK126" i="17"/>
  <c r="AK466" i="17"/>
  <c r="AK680" i="17"/>
  <c r="AK735" i="17"/>
  <c r="AK678" i="17"/>
  <c r="AK215" i="17"/>
  <c r="AK563" i="17"/>
  <c r="AK511" i="17"/>
  <c r="AK227" i="17"/>
  <c r="AK5" i="17"/>
  <c r="AK720" i="17"/>
  <c r="AA776" i="17"/>
  <c r="AL776" i="17" s="1"/>
  <c r="AK469" i="17"/>
  <c r="AK43" i="17"/>
  <c r="AK68" i="17"/>
  <c r="AK728" i="17"/>
  <c r="AK315" i="17"/>
  <c r="AK730" i="17"/>
  <c r="AK673" i="17"/>
  <c r="AK378" i="17"/>
  <c r="AK613" i="17"/>
  <c r="AK787" i="17"/>
  <c r="AK88" i="17"/>
  <c r="AK392" i="17"/>
  <c r="AK524" i="17"/>
  <c r="AK470" i="17"/>
  <c r="AK498" i="17"/>
  <c r="V12" i="20"/>
  <c r="AK306" i="17"/>
  <c r="AK339" i="17"/>
  <c r="U4" i="20"/>
  <c r="AE4" i="20" s="1"/>
  <c r="AK513" i="17"/>
  <c r="AK414" i="17"/>
  <c r="AK413" i="17"/>
  <c r="AK709" i="17"/>
  <c r="AK87" i="17"/>
  <c r="AK508" i="17"/>
  <c r="AK260" i="17"/>
  <c r="AK396" i="17"/>
  <c r="AK419" i="17"/>
  <c r="AK267" i="17"/>
  <c r="AK360" i="17"/>
  <c r="AK365" i="17"/>
  <c r="AK440" i="17"/>
  <c r="AK632" i="17"/>
  <c r="AK138" i="17"/>
  <c r="AK832" i="17"/>
  <c r="AK727" i="17"/>
  <c r="AK561" i="17"/>
  <c r="AK501" i="17"/>
  <c r="AK120" i="17"/>
  <c r="AK738" i="17"/>
  <c r="AK560" i="17"/>
  <c r="AK280" i="17"/>
  <c r="AK694" i="17"/>
  <c r="AK274" i="17"/>
  <c r="AK310" i="17"/>
  <c r="AK795" i="17"/>
  <c r="AK286" i="17"/>
  <c r="AK296" i="17"/>
  <c r="AK743" i="17"/>
  <c r="AK367" i="17"/>
  <c r="AK251" i="17"/>
  <c r="AK614" i="17"/>
  <c r="AK366" i="17"/>
  <c r="AK92" i="17"/>
  <c r="AK695" i="17"/>
  <c r="AK588" i="17"/>
  <c r="AK778" i="17"/>
  <c r="AK243" i="17"/>
  <c r="AK767" i="17"/>
  <c r="AK24" i="17"/>
  <c r="AK236" i="17"/>
  <c r="AK376" i="17"/>
  <c r="AK829" i="17"/>
  <c r="AK254" i="17"/>
  <c r="AK497" i="17"/>
  <c r="AK818" i="17"/>
  <c r="AK136" i="17"/>
  <c r="AK482" i="17"/>
  <c r="AK177" i="17"/>
  <c r="AK496" i="17"/>
  <c r="AK557" i="17"/>
  <c r="AK115" i="17"/>
  <c r="AK26" i="17"/>
  <c r="AK677" i="17"/>
  <c r="AK782" i="17"/>
  <c r="AK763" i="17"/>
  <c r="AK438" i="17"/>
  <c r="AK559" i="17"/>
  <c r="AK760" i="17"/>
  <c r="AK193" i="17"/>
  <c r="AK17" i="17"/>
  <c r="AK661" i="17"/>
  <c r="AK584" i="17"/>
  <c r="AA332" i="17"/>
  <c r="AL332" i="17" s="1"/>
  <c r="AK745" i="17"/>
  <c r="AK684" i="17"/>
  <c r="AK417" i="17"/>
  <c r="AK648" i="17"/>
  <c r="AK468" i="17"/>
  <c r="AK265" i="17"/>
  <c r="AK128" i="17"/>
  <c r="AK615" i="17"/>
  <c r="AK737" i="17"/>
  <c r="AK356" i="17"/>
  <c r="AK410" i="17"/>
  <c r="AK156" i="17"/>
  <c r="AK644" i="17"/>
  <c r="AK739" i="17"/>
  <c r="AK830" i="17"/>
  <c r="AK108" i="17"/>
  <c r="AK44" i="17"/>
  <c r="AK608" i="17"/>
  <c r="AK479" i="17"/>
  <c r="AK604" i="17"/>
  <c r="AK81" i="17"/>
  <c r="AK180" i="17"/>
  <c r="AK655" i="17"/>
  <c r="AK804" i="17"/>
  <c r="AK813" i="17"/>
  <c r="AK222" i="17"/>
  <c r="AK400" i="17"/>
  <c r="AK271" i="17"/>
  <c r="AK500" i="17"/>
  <c r="AK611" i="17"/>
  <c r="AK34" i="17"/>
  <c r="AK746" i="17"/>
  <c r="AK122" i="17"/>
  <c r="AK379" i="17"/>
  <c r="AK566" i="17"/>
  <c r="AK259" i="17"/>
  <c r="AK352" i="17"/>
  <c r="AK338" i="17"/>
  <c r="AK809" i="17"/>
  <c r="AK696" i="17"/>
  <c r="AK349" i="17"/>
  <c r="AK23" i="17"/>
  <c r="AK249" i="17"/>
  <c r="AK452" i="17"/>
  <c r="AK382" i="17"/>
  <c r="AK667" i="17"/>
  <c r="AK799" i="17"/>
  <c r="AK598" i="17"/>
  <c r="AK188" i="17"/>
  <c r="AK424" i="17"/>
  <c r="AK395" i="17"/>
  <c r="AK418" i="17"/>
  <c r="V16" i="20"/>
  <c r="V18" i="20"/>
  <c r="AK495" i="17"/>
  <c r="AK46" i="17"/>
  <c r="AK551" i="17"/>
  <c r="AK375" i="17"/>
  <c r="AK10" i="17"/>
  <c r="AK391" i="17"/>
  <c r="AK192" i="17"/>
  <c r="AK517" i="17"/>
  <c r="AK586" i="17"/>
  <c r="AK422" i="17"/>
  <c r="AK168" i="17"/>
  <c r="AK719" i="17"/>
  <c r="AK228" i="17"/>
  <c r="AK430" i="17"/>
  <c r="AK313" i="17"/>
  <c r="AK41" i="17"/>
  <c r="AK443" i="17"/>
  <c r="AK669" i="17"/>
  <c r="AK319" i="17"/>
  <c r="AK316" i="17"/>
  <c r="AK545" i="17"/>
  <c r="AK405" i="17"/>
  <c r="AK253" i="17"/>
  <c r="AK51" i="17"/>
  <c r="AK786" i="17"/>
  <c r="AK277" i="17"/>
  <c r="AK335" i="17"/>
  <c r="AK812" i="17"/>
  <c r="V7" i="20"/>
  <c r="AK134" i="17"/>
  <c r="AK14" i="17"/>
  <c r="AK637" i="17"/>
  <c r="AK318" i="17"/>
  <c r="AK268" i="17"/>
  <c r="AK491" i="17"/>
  <c r="AK86" i="17"/>
  <c r="AK258" i="17"/>
  <c r="AK40" i="17"/>
  <c r="AK233" i="17"/>
  <c r="AK281" i="17"/>
  <c r="AK827" i="17"/>
  <c r="AK22" i="17"/>
  <c r="AK67" i="17"/>
  <c r="AK151" i="17"/>
  <c r="AK347" i="17"/>
  <c r="AK533" i="17"/>
  <c r="AK457" i="17"/>
  <c r="AK264" i="17"/>
  <c r="AK521" i="17"/>
  <c r="AK11" i="17"/>
  <c r="AK578" i="17"/>
  <c r="V22" i="20"/>
  <c r="AK529" i="17"/>
  <c r="AK539" i="17"/>
  <c r="AK397" i="17"/>
  <c r="AK447" i="17"/>
  <c r="AK707" i="17"/>
  <c r="AK433" i="17"/>
  <c r="AK284" i="17"/>
  <c r="AK639" i="17"/>
  <c r="AK84" i="17"/>
  <c r="AK733" i="17"/>
  <c r="AK445" i="17"/>
  <c r="AK184" i="17"/>
  <c r="AK146" i="17"/>
  <c r="AK435" i="17"/>
  <c r="V24" i="20"/>
  <c r="O31" i="20" l="1"/>
  <c r="Y31" i="20" s="1"/>
  <c r="V15" i="20"/>
  <c r="AH15" i="20" s="1"/>
  <c r="AL404" i="17"/>
  <c r="S31" i="20"/>
  <c r="AC31" i="20" s="1"/>
  <c r="AA856" i="17"/>
  <c r="AF24" i="20"/>
  <c r="AH24" i="20"/>
  <c r="AH16" i="20"/>
  <c r="AF16" i="20"/>
  <c r="AH20" i="20"/>
  <c r="AF20" i="20"/>
  <c r="AH9" i="20"/>
  <c r="AF9" i="20"/>
  <c r="AF8" i="20"/>
  <c r="AH8" i="20"/>
  <c r="AF21" i="20"/>
  <c r="AH21" i="20"/>
  <c r="AF11" i="20"/>
  <c r="AH11" i="20"/>
  <c r="AF22" i="20"/>
  <c r="AH22" i="20"/>
  <c r="AH7" i="20"/>
  <c r="AF7" i="20"/>
  <c r="AK332" i="17"/>
  <c r="V13" i="20"/>
  <c r="AD3" i="20"/>
  <c r="T31" i="20"/>
  <c r="AD31" i="20" s="1"/>
  <c r="AF25" i="20"/>
  <c r="AH25" i="20"/>
  <c r="P31" i="20"/>
  <c r="Z31" i="20" s="1"/>
  <c r="U31" i="20"/>
  <c r="AE31" i="20" s="1"/>
  <c r="Q31" i="20"/>
  <c r="AA31" i="20" s="1"/>
  <c r="R31" i="20"/>
  <c r="AB31" i="20" s="1"/>
  <c r="AF12" i="20"/>
  <c r="AH12" i="20"/>
  <c r="AF18" i="20"/>
  <c r="AH18" i="20"/>
  <c r="AK776" i="17"/>
  <c r="V28" i="20"/>
  <c r="AK60" i="17"/>
  <c r="V5" i="20"/>
  <c r="N31" i="20"/>
  <c r="X31" i="20" s="1"/>
  <c r="AF29" i="20"/>
  <c r="AH29" i="20"/>
  <c r="AH14" i="20"/>
  <c r="AF14" i="20"/>
  <c r="AH4" i="20"/>
  <c r="AF4" i="20"/>
  <c r="AH30" i="20"/>
  <c r="AF30" i="20"/>
  <c r="AK404" i="17"/>
  <c r="AF23" i="20"/>
  <c r="AH23" i="20"/>
  <c r="AK58" i="17"/>
  <c r="AH3" i="20"/>
  <c r="AF3" i="20"/>
  <c r="AH26" i="20"/>
  <c r="AF26" i="20"/>
  <c r="AF17" i="20"/>
  <c r="AH17" i="20"/>
  <c r="AH6" i="20"/>
  <c r="AF6" i="20"/>
  <c r="AF10" i="20"/>
  <c r="AH10" i="20"/>
  <c r="AH27" i="20"/>
  <c r="AF27" i="20"/>
  <c r="AH19" i="20"/>
  <c r="AF19" i="20"/>
  <c r="AF15" i="20" l="1"/>
  <c r="AK856" i="17"/>
  <c r="AL856" i="17"/>
  <c r="V31" i="20"/>
  <c r="AF31" i="20" s="1"/>
  <c r="AH13" i="20"/>
  <c r="AF13" i="20"/>
  <c r="AH28" i="20"/>
  <c r="AF28" i="20"/>
  <c r="AF5" i="20"/>
  <c r="AH5" i="20"/>
  <c r="AH31" i="20" l="1"/>
</calcChain>
</file>

<file path=xl/sharedStrings.xml><?xml version="1.0" encoding="utf-8"?>
<sst xmlns="http://schemas.openxmlformats.org/spreadsheetml/2006/main" count="20638" uniqueCount="2814">
  <si>
    <t>Regional</t>
  </si>
  <si>
    <t>Município</t>
  </si>
  <si>
    <t>Código Municipal</t>
  </si>
  <si>
    <t>População IBGE 2012</t>
  </si>
  <si>
    <t>Doses Distribuídas 2017</t>
  </si>
  <si>
    <t>Coronel Fabriciano</t>
  </si>
  <si>
    <t xml:space="preserve">ACUCENA </t>
  </si>
  <si>
    <t xml:space="preserve">ANTONIO DIAS </t>
  </si>
  <si>
    <t xml:space="preserve">BELO ORIENTE </t>
  </si>
  <si>
    <t xml:space="preserve">BOM JESUS DO GALHO </t>
  </si>
  <si>
    <t xml:space="preserve">BRAUNAS </t>
  </si>
  <si>
    <t xml:space="preserve">BUGRE </t>
  </si>
  <si>
    <t xml:space="preserve">CARATINGA </t>
  </si>
  <si>
    <t xml:space="preserve">CORONEL FABRICIANO </t>
  </si>
  <si>
    <t xml:space="preserve">CORREGO NOVO </t>
  </si>
  <si>
    <t xml:space="preserve">DIONISIO </t>
  </si>
  <si>
    <t xml:space="preserve">DOM CAVATI </t>
  </si>
  <si>
    <t xml:space="preserve">ENTRE FOLHAS </t>
  </si>
  <si>
    <t xml:space="preserve">IAPU </t>
  </si>
  <si>
    <t xml:space="preserve">IMBE DE MINAS </t>
  </si>
  <si>
    <t xml:space="preserve">INHAPIM </t>
  </si>
  <si>
    <t xml:space="preserve">IPABA </t>
  </si>
  <si>
    <t xml:space="preserve">IPATINGA </t>
  </si>
  <si>
    <t xml:space="preserve">JAGUARACU </t>
  </si>
  <si>
    <t xml:space="preserve">JOANESIA </t>
  </si>
  <si>
    <t xml:space="preserve">MARLIERIA </t>
  </si>
  <si>
    <t xml:space="preserve">MESQUITA </t>
  </si>
  <si>
    <t xml:space="preserve">NAQUE </t>
  </si>
  <si>
    <t xml:space="preserve">PERIQUITO </t>
  </si>
  <si>
    <t xml:space="preserve">PIEDADE DE CARATINGA </t>
  </si>
  <si>
    <t xml:space="preserve">PINGO D'AGUA </t>
  </si>
  <si>
    <t xml:space="preserve">SANTA BARBARA DO LESTE </t>
  </si>
  <si>
    <t xml:space="preserve">SANTA RITA DE MINAS </t>
  </si>
  <si>
    <t xml:space="preserve">SANTANA DO PARAISO </t>
  </si>
  <si>
    <t xml:space="preserve">SAO DOMINGOS DAS DORES </t>
  </si>
  <si>
    <t xml:space="preserve">SAO JOAO DO ORIENTE </t>
  </si>
  <si>
    <t xml:space="preserve">SAO SEBASTIAO DO ANTA </t>
  </si>
  <si>
    <t xml:space="preserve">TIMOTEO </t>
  </si>
  <si>
    <t xml:space="preserve">UBAPORANGA </t>
  </si>
  <si>
    <t xml:space="preserve">VARGEM ALEGRE </t>
  </si>
  <si>
    <t xml:space="preserve">VERMELHO NOVO </t>
  </si>
  <si>
    <t>Diamantina</t>
  </si>
  <si>
    <t xml:space="preserve">ALVORADA DE MINAS </t>
  </si>
  <si>
    <t xml:space="preserve">ARACUAI </t>
  </si>
  <si>
    <t xml:space="preserve">ARICANDUVA </t>
  </si>
  <si>
    <t xml:space="preserve">BERILO </t>
  </si>
  <si>
    <t xml:space="preserve">CAPELINHA </t>
  </si>
  <si>
    <t xml:space="preserve">CARBONITA </t>
  </si>
  <si>
    <t xml:space="preserve">CHAPADA DO NORTE </t>
  </si>
  <si>
    <t xml:space="preserve">COLUNA </t>
  </si>
  <si>
    <t xml:space="preserve">CONGONHAS DO NORTE </t>
  </si>
  <si>
    <t xml:space="preserve">CORONEL MURTA </t>
  </si>
  <si>
    <t xml:space="preserve">COUTO DE MAGALHAES DE MINAS </t>
  </si>
  <si>
    <t xml:space="preserve">DATAS </t>
  </si>
  <si>
    <t xml:space="preserve">DIAMANTINA </t>
  </si>
  <si>
    <t xml:space="preserve">FELICIO DOS SANTOS </t>
  </si>
  <si>
    <t xml:space="preserve">FRANCISCO BADARO </t>
  </si>
  <si>
    <t xml:space="preserve">GOUVEA </t>
  </si>
  <si>
    <t xml:space="preserve">ITAMARANDIBA </t>
  </si>
  <si>
    <t xml:space="preserve">JENIPAPO DE MINAS </t>
  </si>
  <si>
    <t xml:space="preserve">JOSE GONCALVES DE MINAS </t>
  </si>
  <si>
    <t xml:space="preserve">LEME DO PRADO </t>
  </si>
  <si>
    <t xml:space="preserve">MATERLANDIA </t>
  </si>
  <si>
    <t xml:space="preserve">MINAS NOVAS </t>
  </si>
  <si>
    <t xml:space="preserve">PRESIDENTE KUBITSCHEK </t>
  </si>
  <si>
    <t xml:space="preserve">RIO VERMELHO </t>
  </si>
  <si>
    <t xml:space="preserve">SABINOPOLIS </t>
  </si>
  <si>
    <t xml:space="preserve">SANTO ANTONIO DO ITAMBE </t>
  </si>
  <si>
    <t xml:space="preserve">SAO GONCALO DO RIO PRETO </t>
  </si>
  <si>
    <t xml:space="preserve">SENADOR MODESTINO GONCALVES </t>
  </si>
  <si>
    <t xml:space="preserve">SERRA AZUL DE MINAS </t>
  </si>
  <si>
    <t xml:space="preserve">SERRO </t>
  </si>
  <si>
    <t xml:space="preserve">TURMALINA </t>
  </si>
  <si>
    <t xml:space="preserve">VEREDINHA </t>
  </si>
  <si>
    <t xml:space="preserve">VIRGEM DA LAPA </t>
  </si>
  <si>
    <t>Governador Valadares</t>
  </si>
  <si>
    <t xml:space="preserve">AGUA BOA </t>
  </si>
  <si>
    <t xml:space="preserve">AIMORES </t>
  </si>
  <si>
    <t xml:space="preserve">ALPERCATA </t>
  </si>
  <si>
    <t xml:space="preserve">ALVARENGA </t>
  </si>
  <si>
    <t xml:space="preserve">CANTAGALO </t>
  </si>
  <si>
    <t xml:space="preserve">CAPITAO ANDRADE </t>
  </si>
  <si>
    <t xml:space="preserve">CENTRAL DE MINAS </t>
  </si>
  <si>
    <t xml:space="preserve">CONSELHEIRO PENA </t>
  </si>
  <si>
    <t xml:space="preserve">COROACI </t>
  </si>
  <si>
    <t xml:space="preserve">CUPARAQUE </t>
  </si>
  <si>
    <t xml:space="preserve">DIVINO DAS LARANJEIRAS </t>
  </si>
  <si>
    <t xml:space="preserve">DIVINOLANDIA DE MINAS </t>
  </si>
  <si>
    <t xml:space="preserve">ENGENHEIRO CALDAS </t>
  </si>
  <si>
    <t xml:space="preserve">FERNANDES TOURINHO </t>
  </si>
  <si>
    <t xml:space="preserve">FREI INOCENCIO </t>
  </si>
  <si>
    <t xml:space="preserve">FREI LAGONEGRO </t>
  </si>
  <si>
    <t xml:space="preserve">GALILEIA </t>
  </si>
  <si>
    <t xml:space="preserve">GOIABEIRA </t>
  </si>
  <si>
    <t xml:space="preserve">GONZAGA </t>
  </si>
  <si>
    <t xml:space="preserve">GOVERNADOR VALADARES </t>
  </si>
  <si>
    <t xml:space="preserve">ITABIRINHA DE MANTENA </t>
  </si>
  <si>
    <t xml:space="preserve">ITANHOMI </t>
  </si>
  <si>
    <t xml:space="preserve">ITUETA </t>
  </si>
  <si>
    <t xml:space="preserve">JAMPRUCA </t>
  </si>
  <si>
    <t xml:space="preserve">JOSE RAYDAN </t>
  </si>
  <si>
    <t xml:space="preserve">MANTENA </t>
  </si>
  <si>
    <t xml:space="preserve">MARILAC </t>
  </si>
  <si>
    <t xml:space="preserve">MATHIAS LOBATO </t>
  </si>
  <si>
    <t xml:space="preserve">MENDES PIMENTEL </t>
  </si>
  <si>
    <t xml:space="preserve">NACIP RAYDAN </t>
  </si>
  <si>
    <t xml:space="preserve">NOVA BELEM </t>
  </si>
  <si>
    <t xml:space="preserve">PAULISTAS </t>
  </si>
  <si>
    <t xml:space="preserve">PECANHA </t>
  </si>
  <si>
    <t xml:space="preserve">RESPLENDOR </t>
  </si>
  <si>
    <t xml:space="preserve">SANTA EFIGENIA DE MINAS </t>
  </si>
  <si>
    <t xml:space="preserve">SANTA MARIA DO SUACUI </t>
  </si>
  <si>
    <t xml:space="preserve">SANTA RITA DO ITUETO </t>
  </si>
  <si>
    <t xml:space="preserve">SAO FELIX DE MINAS </t>
  </si>
  <si>
    <t xml:space="preserve">SAO GERALDO DA PIEDADE </t>
  </si>
  <si>
    <t xml:space="preserve">SAO GERALDO DO BAIXIO </t>
  </si>
  <si>
    <t xml:space="preserve">SAO JOAO DO MANTENINHA </t>
  </si>
  <si>
    <t xml:space="preserve">SAO JOAO EVANGELISTA </t>
  </si>
  <si>
    <t xml:space="preserve">SAO JOSE DA SAFIRA </t>
  </si>
  <si>
    <t xml:space="preserve">SAO JOSE DO JACURI </t>
  </si>
  <si>
    <t xml:space="preserve">SAO PEDRO DO SUACUI </t>
  </si>
  <si>
    <t xml:space="preserve">SAO SEBASTIAO DO MARANHAO </t>
  </si>
  <si>
    <t xml:space="preserve">SARDOA </t>
  </si>
  <si>
    <t xml:space="preserve">SOBRALIA </t>
  </si>
  <si>
    <t xml:space="preserve">TARUMIRIM </t>
  </si>
  <si>
    <t xml:space="preserve">TUMIRITINGA </t>
  </si>
  <si>
    <t xml:space="preserve">VIRGOLANDIA </t>
  </si>
  <si>
    <t>Manhumirim</t>
  </si>
  <si>
    <t xml:space="preserve">ABRE CAMPO </t>
  </si>
  <si>
    <t xml:space="preserve">ALTO CAPARAO </t>
  </si>
  <si>
    <t xml:space="preserve">ALTO JEQUITIBA </t>
  </si>
  <si>
    <t xml:space="preserve">CAIANA </t>
  </si>
  <si>
    <t xml:space="preserve">CAPARAO </t>
  </si>
  <si>
    <t xml:space="preserve">CAPUTIRA </t>
  </si>
  <si>
    <t xml:space="preserve">CARANGOLA </t>
  </si>
  <si>
    <t xml:space="preserve">CHALE </t>
  </si>
  <si>
    <t xml:space="preserve">CONCEICAO DE IPANEMA </t>
  </si>
  <si>
    <t xml:space="preserve">DIVINO </t>
  </si>
  <si>
    <t xml:space="preserve">DURANDE </t>
  </si>
  <si>
    <t xml:space="preserve">ESPERA FELIZ </t>
  </si>
  <si>
    <t xml:space="preserve">FARIA LEMOS </t>
  </si>
  <si>
    <t xml:space="preserve">FERVEDOURO </t>
  </si>
  <si>
    <t xml:space="preserve">IPANEMA </t>
  </si>
  <si>
    <t xml:space="preserve">LAJINHA </t>
  </si>
  <si>
    <t xml:space="preserve">LUISBURGO </t>
  </si>
  <si>
    <t xml:space="preserve">MANHUACU </t>
  </si>
  <si>
    <t xml:space="preserve">MANHUMIRIM </t>
  </si>
  <si>
    <t xml:space="preserve">MARTINS SOARES </t>
  </si>
  <si>
    <t xml:space="preserve">MATIPO </t>
  </si>
  <si>
    <t xml:space="preserve">MUTUM </t>
  </si>
  <si>
    <t xml:space="preserve">ORIZANIA </t>
  </si>
  <si>
    <t xml:space="preserve">PEDRA BONITA </t>
  </si>
  <si>
    <t xml:space="preserve">PEDRA DOURADA </t>
  </si>
  <si>
    <t xml:space="preserve">POCRANE </t>
  </si>
  <si>
    <t xml:space="preserve">REDUTO </t>
  </si>
  <si>
    <t xml:space="preserve">SANTA MARGARIDA </t>
  </si>
  <si>
    <t xml:space="preserve">SANTANA DO MANHUACU </t>
  </si>
  <si>
    <t xml:space="preserve">SAO JOAO DO MANHUACU </t>
  </si>
  <si>
    <t xml:space="preserve">SAO JOSE DO MANTIMENTO </t>
  </si>
  <si>
    <t xml:space="preserve">SIMONESIA </t>
  </si>
  <si>
    <t xml:space="preserve">TAPARUBA </t>
  </si>
  <si>
    <t xml:space="preserve">TOMBOS </t>
  </si>
  <si>
    <t>Teófilo Otoni</t>
  </si>
  <si>
    <t xml:space="preserve">AGUAS FORMOSAS </t>
  </si>
  <si>
    <t xml:space="preserve">ANGELANDIA </t>
  </si>
  <si>
    <t xml:space="preserve">ATALEIA </t>
  </si>
  <si>
    <t xml:space="preserve">BERTOPOLIS </t>
  </si>
  <si>
    <t xml:space="preserve">CAMPANARIO </t>
  </si>
  <si>
    <t xml:space="preserve">CARAI </t>
  </si>
  <si>
    <t xml:space="preserve">CARLOS CHAGAS </t>
  </si>
  <si>
    <t xml:space="preserve">CATUJI </t>
  </si>
  <si>
    <t xml:space="preserve">CRISOLITA </t>
  </si>
  <si>
    <t xml:space="preserve">FRANCISCOPOLIS </t>
  </si>
  <si>
    <t xml:space="preserve">FREI GASPAR </t>
  </si>
  <si>
    <t xml:space="preserve">FRONTEIRA DOS VALES </t>
  </si>
  <si>
    <t xml:space="preserve">ITAIPE </t>
  </si>
  <si>
    <t xml:space="preserve">ITAMBACURI </t>
  </si>
  <si>
    <t xml:space="preserve">LADAINHA </t>
  </si>
  <si>
    <t xml:space="preserve">MACHACALIS </t>
  </si>
  <si>
    <t xml:space="preserve">MALACACHETA </t>
  </si>
  <si>
    <t xml:space="preserve">NANUQUE </t>
  </si>
  <si>
    <t xml:space="preserve">NOVA MODICA </t>
  </si>
  <si>
    <t xml:space="preserve">NOVO CRUZEIRO </t>
  </si>
  <si>
    <t xml:space="preserve">NOVO ORIENTE DE MINAS </t>
  </si>
  <si>
    <t xml:space="preserve">OURO VERDE DE MINAS </t>
  </si>
  <si>
    <t xml:space="preserve">PADRE PARAISO </t>
  </si>
  <si>
    <t xml:space="preserve">PAVAO </t>
  </si>
  <si>
    <t xml:space="preserve">PESCADOR </t>
  </si>
  <si>
    <t xml:space="preserve">POTE </t>
  </si>
  <si>
    <t xml:space="preserve">SANTA HELENA DE MINAS </t>
  </si>
  <si>
    <t xml:space="preserve">SAO JOSE DO DIVINO </t>
  </si>
  <si>
    <t xml:space="preserve">SERRA DOS AIMORES </t>
  </si>
  <si>
    <t xml:space="preserve">SETUBINHA </t>
  </si>
  <si>
    <t xml:space="preserve">TEOFILO OTONI </t>
  </si>
  <si>
    <t xml:space="preserve">UMBURATIBA </t>
  </si>
  <si>
    <t>Alfenas</t>
  </si>
  <si>
    <t xml:space="preserve">ALFENAS </t>
  </si>
  <si>
    <t xml:space="preserve">ALTEROSA </t>
  </si>
  <si>
    <t xml:space="preserve">ARCEBURGO </t>
  </si>
  <si>
    <t xml:space="preserve">AREADO </t>
  </si>
  <si>
    <t xml:space="preserve">BANDEIRA DO SUL </t>
  </si>
  <si>
    <t xml:space="preserve">BOTELHOS </t>
  </si>
  <si>
    <t xml:space="preserve">CABO VERDE </t>
  </si>
  <si>
    <t xml:space="preserve">CAMPESTRE </t>
  </si>
  <si>
    <t xml:space="preserve">CAMPO DO MEIO </t>
  </si>
  <si>
    <t xml:space="preserve">CAMPOS GERAIS </t>
  </si>
  <si>
    <t xml:space="preserve">CARMO DO RIO CLARO </t>
  </si>
  <si>
    <t xml:space="preserve">CARVALHOPOLIS </t>
  </si>
  <si>
    <t xml:space="preserve">CONCEICAO DA APARECIDA </t>
  </si>
  <si>
    <t xml:space="preserve">DIVISA NOVA </t>
  </si>
  <si>
    <t xml:space="preserve">FAMA </t>
  </si>
  <si>
    <t xml:space="preserve">GUARANESIA </t>
  </si>
  <si>
    <t xml:space="preserve">GUAXUPE </t>
  </si>
  <si>
    <t xml:space="preserve">JURUAIA </t>
  </si>
  <si>
    <t xml:space="preserve">MACHADO </t>
  </si>
  <si>
    <t xml:space="preserve">MONTE BELO </t>
  </si>
  <si>
    <t xml:space="preserve">MUZAMBINHO </t>
  </si>
  <si>
    <t xml:space="preserve">NOVA RESENDE </t>
  </si>
  <si>
    <t xml:space="preserve">PARAGUACU </t>
  </si>
  <si>
    <t xml:space="preserve">POCO FUNDO </t>
  </si>
  <si>
    <t xml:space="preserve">SAO PEDRO DA UNIAO </t>
  </si>
  <si>
    <t xml:space="preserve">SERRANIA </t>
  </si>
  <si>
    <t>Barbacena</t>
  </si>
  <si>
    <t xml:space="preserve">ALFREDO VASCONCELOS </t>
  </si>
  <si>
    <t xml:space="preserve">ALTO RIO DOCE </t>
  </si>
  <si>
    <t xml:space="preserve">ANTONIO CARLOS </t>
  </si>
  <si>
    <t xml:space="preserve">BARBACENA </t>
  </si>
  <si>
    <t xml:space="preserve">CAPELA NOVA </t>
  </si>
  <si>
    <t xml:space="preserve">CARANAIBA </t>
  </si>
  <si>
    <t xml:space="preserve">CARANDAI </t>
  </si>
  <si>
    <t xml:space="preserve">CASA GRANDE </t>
  </si>
  <si>
    <t xml:space="preserve">CATAS ALTAS DA NORUEGA </t>
  </si>
  <si>
    <t xml:space="preserve">CIPOTANEA </t>
  </si>
  <si>
    <t xml:space="preserve">CONGONHAS </t>
  </si>
  <si>
    <t xml:space="preserve">CONSELHEIRO LAFAIETE </t>
  </si>
  <si>
    <t xml:space="preserve">CRISTIANO OTONI </t>
  </si>
  <si>
    <t xml:space="preserve">DESTERRO DO MELO </t>
  </si>
  <si>
    <t xml:space="preserve">IBERTIOGA </t>
  </si>
  <si>
    <t xml:space="preserve">ITAVERAVA </t>
  </si>
  <si>
    <t xml:space="preserve">JECEABA </t>
  </si>
  <si>
    <t xml:space="preserve">LAMIM </t>
  </si>
  <si>
    <t xml:space="preserve">OURO BRANCO </t>
  </si>
  <si>
    <t xml:space="preserve">PAIVA </t>
  </si>
  <si>
    <t xml:space="preserve">PIRANGA </t>
  </si>
  <si>
    <t xml:space="preserve">QUELUZITA </t>
  </si>
  <si>
    <t xml:space="preserve">RESSAQUINHA </t>
  </si>
  <si>
    <t xml:space="preserve">RIO ESPERA </t>
  </si>
  <si>
    <t xml:space="preserve">SANTA BARBARA DO TUGURIO </t>
  </si>
  <si>
    <t xml:space="preserve">SANTA RITA DE IBITIPOCA </t>
  </si>
  <si>
    <t xml:space="preserve">SANTANA DO GARAMBEU </t>
  </si>
  <si>
    <t xml:space="preserve">SANTANA DOS MONTES </t>
  </si>
  <si>
    <t xml:space="preserve">SAO BRAS DO SUACUI </t>
  </si>
  <si>
    <t xml:space="preserve">SENHORA DE OLIVEIRA </t>
  </si>
  <si>
    <t xml:space="preserve">SENHORA DOS REMEDIOS </t>
  </si>
  <si>
    <t>Belo Horizonte</t>
  </si>
  <si>
    <t xml:space="preserve">BELO HORIZONTE </t>
  </si>
  <si>
    <t xml:space="preserve">BELO VALE </t>
  </si>
  <si>
    <t xml:space="preserve">BETIM </t>
  </si>
  <si>
    <t xml:space="preserve">BONFIM </t>
  </si>
  <si>
    <t xml:space="preserve">BRUMADINHO </t>
  </si>
  <si>
    <t xml:space="preserve">CAETE </t>
  </si>
  <si>
    <t xml:space="preserve">CONFINS </t>
  </si>
  <si>
    <t xml:space="preserve">CONTAGEM </t>
  </si>
  <si>
    <t xml:space="preserve">CRUCILANDIA </t>
  </si>
  <si>
    <t xml:space="preserve">ESMERALDAS </t>
  </si>
  <si>
    <t xml:space="preserve">FLORESTAL </t>
  </si>
  <si>
    <t xml:space="preserve">IBIRITE </t>
  </si>
  <si>
    <t xml:space="preserve">IGARAPE </t>
  </si>
  <si>
    <t xml:space="preserve">ITABIRITO </t>
  </si>
  <si>
    <t xml:space="preserve">JABOTICATUBAS </t>
  </si>
  <si>
    <t xml:space="preserve">JUATUBA </t>
  </si>
  <si>
    <t xml:space="preserve">LAGOA SANTA </t>
  </si>
  <si>
    <t xml:space="preserve">MARIANA </t>
  </si>
  <si>
    <t xml:space="preserve">MARIO CAMPOS </t>
  </si>
  <si>
    <t xml:space="preserve">MATEUS LEME </t>
  </si>
  <si>
    <t xml:space="preserve">MATOZINHOS </t>
  </si>
  <si>
    <t xml:space="preserve">MOEDA </t>
  </si>
  <si>
    <t xml:space="preserve">NOVA LIMA </t>
  </si>
  <si>
    <t xml:space="preserve">NOVA UNIAO </t>
  </si>
  <si>
    <t xml:space="preserve">OURO PRETO </t>
  </si>
  <si>
    <t xml:space="preserve">PEDRO LEOPOLDO </t>
  </si>
  <si>
    <t xml:space="preserve">PIEDADE DOS GERAIS </t>
  </si>
  <si>
    <t xml:space="preserve">RAPOSOS </t>
  </si>
  <si>
    <t xml:space="preserve">RIBEIRAO DAS NEVES </t>
  </si>
  <si>
    <t xml:space="preserve">RIO ACIMA </t>
  </si>
  <si>
    <t xml:space="preserve">RIO MANSO </t>
  </si>
  <si>
    <t xml:space="preserve">SABARA </t>
  </si>
  <si>
    <t xml:space="preserve">SANTA LUZIA </t>
  </si>
  <si>
    <t xml:space="preserve">SANTANA DO RIACHO </t>
  </si>
  <si>
    <t xml:space="preserve">SAO JOAQUIM DE BICAS </t>
  </si>
  <si>
    <t xml:space="preserve">SAO JOSE DA LAPA </t>
  </si>
  <si>
    <t xml:space="preserve">SARZEDO </t>
  </si>
  <si>
    <t xml:space="preserve">TAQUARACU DE MINAS </t>
  </si>
  <si>
    <t xml:space="preserve">VESPASIANO </t>
  </si>
  <si>
    <t>Divinópolis</t>
  </si>
  <si>
    <t xml:space="preserve">AGUANIL </t>
  </si>
  <si>
    <t xml:space="preserve">ARAUJOS </t>
  </si>
  <si>
    <t xml:space="preserve">ARCOS </t>
  </si>
  <si>
    <t xml:space="preserve">BAMBUI </t>
  </si>
  <si>
    <t xml:space="preserve">BOM DESPACHO </t>
  </si>
  <si>
    <t xml:space="preserve">CAMACHO </t>
  </si>
  <si>
    <t xml:space="preserve">CAMPO BELO </t>
  </si>
  <si>
    <t xml:space="preserve">CANA VERDE </t>
  </si>
  <si>
    <t xml:space="preserve">CANDEIAS </t>
  </si>
  <si>
    <t xml:space="preserve">CARMO DA MATA </t>
  </si>
  <si>
    <t xml:space="preserve">CARMO DO CAJURU </t>
  </si>
  <si>
    <t xml:space="preserve">CARMOPOLIS DE MINAS </t>
  </si>
  <si>
    <t xml:space="preserve">CLAUDIO </t>
  </si>
  <si>
    <t xml:space="preserve">CONCEICAO DO PARA </t>
  </si>
  <si>
    <t xml:space="preserve">CORREGO DANTA </t>
  </si>
  <si>
    <t xml:space="preserve">CORREGO FUNDO </t>
  </si>
  <si>
    <t xml:space="preserve">CRISTAIS </t>
  </si>
  <si>
    <t xml:space="preserve">DIVINOPOLIS </t>
  </si>
  <si>
    <t xml:space="preserve">DORES DO INDAIA </t>
  </si>
  <si>
    <t xml:space="preserve">ESTRELA DO INDAIA </t>
  </si>
  <si>
    <t xml:space="preserve">FORMIGA </t>
  </si>
  <si>
    <t xml:space="preserve">IGARATINGA </t>
  </si>
  <si>
    <t xml:space="preserve">IGUATAMA </t>
  </si>
  <si>
    <t xml:space="preserve">ITAGUARA </t>
  </si>
  <si>
    <t xml:space="preserve">ITAPECERICA </t>
  </si>
  <si>
    <t xml:space="preserve">ITATIAIUCU </t>
  </si>
  <si>
    <t xml:space="preserve">ITAUNA </t>
  </si>
  <si>
    <t xml:space="preserve">JAPARAIBA </t>
  </si>
  <si>
    <t xml:space="preserve">LAGOA DA PRATA </t>
  </si>
  <si>
    <t xml:space="preserve">LEANDRO FERREIRA </t>
  </si>
  <si>
    <t xml:space="preserve">LUZ </t>
  </si>
  <si>
    <t xml:space="preserve">MARTINHO CAMPOS </t>
  </si>
  <si>
    <t xml:space="preserve">MEDEIROS </t>
  </si>
  <si>
    <t xml:space="preserve">MOEMA </t>
  </si>
  <si>
    <t xml:space="preserve">NOVA SERRANA </t>
  </si>
  <si>
    <t xml:space="preserve">OLIVEIRA </t>
  </si>
  <si>
    <t xml:space="preserve">ONCA DE PITANGUI </t>
  </si>
  <si>
    <t xml:space="preserve">PAINS </t>
  </si>
  <si>
    <t xml:space="preserve">PARA DE MINAS </t>
  </si>
  <si>
    <t xml:space="preserve">PASSA TEMPO </t>
  </si>
  <si>
    <t xml:space="preserve">PEDRA DO INDAIA </t>
  </si>
  <si>
    <t xml:space="preserve">PERDIGAO </t>
  </si>
  <si>
    <t xml:space="preserve">PIMENTA </t>
  </si>
  <si>
    <t xml:space="preserve">PIRACEMA </t>
  </si>
  <si>
    <t xml:space="preserve">PITANGUI </t>
  </si>
  <si>
    <t xml:space="preserve">SANTANA DO JACARE </t>
  </si>
  <si>
    <t xml:space="preserve">SANTO ANTONIO DO AMPARO </t>
  </si>
  <si>
    <t xml:space="preserve">SANTO ANTONIO DO MONTE </t>
  </si>
  <si>
    <t xml:space="preserve">SAO FRANCISCO DE PAULA </t>
  </si>
  <si>
    <t xml:space="preserve">SAO GONCALO DO PARA </t>
  </si>
  <si>
    <t xml:space="preserve">SAO JOSE DA VARGINHA </t>
  </si>
  <si>
    <t xml:space="preserve">SAO SEBASTIAO DO OESTE </t>
  </si>
  <si>
    <t xml:space="preserve">SERRA DA SAUDADE </t>
  </si>
  <si>
    <t xml:space="preserve">TAPIRAI </t>
  </si>
  <si>
    <t>Itabira</t>
  </si>
  <si>
    <t xml:space="preserve">BARAO DE COCAIS </t>
  </si>
  <si>
    <t xml:space="preserve">BELA VISTA DE MINAS </t>
  </si>
  <si>
    <t xml:space="preserve">BOM JESUS DO AMPARO </t>
  </si>
  <si>
    <t xml:space="preserve">CARMESIA </t>
  </si>
  <si>
    <t xml:space="preserve">CATAS ALTAS </t>
  </si>
  <si>
    <t xml:space="preserve">CONCEICAO DO MATO DENTRO </t>
  </si>
  <si>
    <t xml:space="preserve">DOM JOAQUIM </t>
  </si>
  <si>
    <t xml:space="preserve">DORES DE GUANHAES </t>
  </si>
  <si>
    <t xml:space="preserve">FERROS </t>
  </si>
  <si>
    <t xml:space="preserve">GUANHAES </t>
  </si>
  <si>
    <t xml:space="preserve">ITABIRA </t>
  </si>
  <si>
    <t xml:space="preserve">ITAMBE DO MATO DENTRO </t>
  </si>
  <si>
    <t xml:space="preserve">JOAO MONLEVADE </t>
  </si>
  <si>
    <t xml:space="preserve">MORRO DO PILAR </t>
  </si>
  <si>
    <t xml:space="preserve">NOVA ERA </t>
  </si>
  <si>
    <t xml:space="preserve">PASSABEM </t>
  </si>
  <si>
    <t xml:space="preserve">RIO PIRACICABA </t>
  </si>
  <si>
    <t xml:space="preserve">SANTA BARBARA </t>
  </si>
  <si>
    <t xml:space="preserve">SANTA MARIA DE ITABIRA </t>
  </si>
  <si>
    <t xml:space="preserve">SANTO ANTONIO DO RIO ABAIXO </t>
  </si>
  <si>
    <t xml:space="preserve">SAO DOMINGOS DO PRATA </t>
  </si>
  <si>
    <t xml:space="preserve">SAO GONCALO DO RIO ABAIXO </t>
  </si>
  <si>
    <t xml:space="preserve">SAO SEBASTIAO DO RIO PRETO </t>
  </si>
  <si>
    <t xml:space="preserve">SENHORA DO PORTO </t>
  </si>
  <si>
    <t xml:space="preserve">VIRGINOPOLIS </t>
  </si>
  <si>
    <t>Ituiutaba</t>
  </si>
  <si>
    <t xml:space="preserve">CACHOEIRA DOURADA </t>
  </si>
  <si>
    <t xml:space="preserve">CAMPINA VERDE </t>
  </si>
  <si>
    <t xml:space="preserve">CANAPOLIS </t>
  </si>
  <si>
    <t xml:space="preserve">CAPINOPOLIS </t>
  </si>
  <si>
    <t xml:space="preserve">CENTRALINA </t>
  </si>
  <si>
    <t xml:space="preserve">GURINHATA </t>
  </si>
  <si>
    <t xml:space="preserve">IPIACU </t>
  </si>
  <si>
    <t xml:space="preserve">ITUIUTABA </t>
  </si>
  <si>
    <t xml:space="preserve">SANTA VITORIA </t>
  </si>
  <si>
    <t>Januária</t>
  </si>
  <si>
    <t xml:space="preserve">BONITO DE MINAS </t>
  </si>
  <si>
    <t xml:space="preserve">BRASILIA DE MINAS </t>
  </si>
  <si>
    <t xml:space="preserve">CAMPO AZUL </t>
  </si>
  <si>
    <t xml:space="preserve">CONEGO MARINHO </t>
  </si>
  <si>
    <t xml:space="preserve">IBIRACATU </t>
  </si>
  <si>
    <t xml:space="preserve">ICARAI DE MINAS </t>
  </si>
  <si>
    <t xml:space="preserve">ITACARAMBI </t>
  </si>
  <si>
    <t xml:space="preserve">JANUARIA </t>
  </si>
  <si>
    <t xml:space="preserve">JAPONVAR </t>
  </si>
  <si>
    <t xml:space="preserve">JUVENILIA </t>
  </si>
  <si>
    <t xml:space="preserve">LONTRA </t>
  </si>
  <si>
    <t xml:space="preserve">LUISLANDIA </t>
  </si>
  <si>
    <t xml:space="preserve">MANGA </t>
  </si>
  <si>
    <t xml:space="preserve">MIRABELA </t>
  </si>
  <si>
    <t xml:space="preserve">MIRAVANIA </t>
  </si>
  <si>
    <t xml:space="preserve">MONTALVANIA </t>
  </si>
  <si>
    <t xml:space="preserve">PATIS </t>
  </si>
  <si>
    <t xml:space="preserve">PEDRAS DE MARIA DA CRUZ </t>
  </si>
  <si>
    <t xml:space="preserve">PINTOPOLIS </t>
  </si>
  <si>
    <t xml:space="preserve">SAO FRANCISCO </t>
  </si>
  <si>
    <t xml:space="preserve">SAO JOAO DA PONTE </t>
  </si>
  <si>
    <t xml:space="preserve">SAO JOAO DAS MISSOES </t>
  </si>
  <si>
    <t xml:space="preserve">SAO ROMAO </t>
  </si>
  <si>
    <t xml:space="preserve">UBAI </t>
  </si>
  <si>
    <t xml:space="preserve">URUCUIA </t>
  </si>
  <si>
    <t xml:space="preserve">VARZELANDIA </t>
  </si>
  <si>
    <t>Juiz de Fora</t>
  </si>
  <si>
    <t xml:space="preserve">ANDRELANDIA </t>
  </si>
  <si>
    <t xml:space="preserve">ARACITABA </t>
  </si>
  <si>
    <t xml:space="preserve">ARANTINA </t>
  </si>
  <si>
    <t xml:space="preserve">BELMIRO BRAGA </t>
  </si>
  <si>
    <t xml:space="preserve">BIAS FORTES </t>
  </si>
  <si>
    <t xml:space="preserve">BICAS </t>
  </si>
  <si>
    <t xml:space="preserve">BOCAINA DE MINAS </t>
  </si>
  <si>
    <t xml:space="preserve">BOM JARDIM DE MINAS </t>
  </si>
  <si>
    <t xml:space="preserve">CHACARA </t>
  </si>
  <si>
    <t xml:space="preserve">CHIADOR </t>
  </si>
  <si>
    <t xml:space="preserve">CORONEL PACHECO </t>
  </si>
  <si>
    <t xml:space="preserve">DESCOBERTO </t>
  </si>
  <si>
    <t xml:space="preserve">EWBANK DA CAMARA </t>
  </si>
  <si>
    <t xml:space="preserve">GOIANA </t>
  </si>
  <si>
    <t xml:space="preserve">GUARARA </t>
  </si>
  <si>
    <t xml:space="preserve">JUIZ DE FORA </t>
  </si>
  <si>
    <t xml:space="preserve">LIBERDADE </t>
  </si>
  <si>
    <t xml:space="preserve">LIMA DUARTE </t>
  </si>
  <si>
    <t xml:space="preserve">MAR DE ESPANHA </t>
  </si>
  <si>
    <t xml:space="preserve">MARIPA DE MINAS </t>
  </si>
  <si>
    <t xml:space="preserve">MATIAS BARBOSA </t>
  </si>
  <si>
    <t xml:space="preserve">OLARIA </t>
  </si>
  <si>
    <t xml:space="preserve">OLIVEIRA FORTES </t>
  </si>
  <si>
    <t xml:space="preserve">PASSA VINTE </t>
  </si>
  <si>
    <t xml:space="preserve">PEDRO TEIXEIRA </t>
  </si>
  <si>
    <t xml:space="preserve">PEQUERI </t>
  </si>
  <si>
    <t xml:space="preserve">PIAU </t>
  </si>
  <si>
    <t xml:space="preserve">RIO NOVO </t>
  </si>
  <si>
    <t xml:space="preserve">RIO PRETO </t>
  </si>
  <si>
    <t xml:space="preserve">ROCHEDO DE MINAS </t>
  </si>
  <si>
    <t xml:space="preserve">SANTA BARBARA DO MONTE VERDE </t>
  </si>
  <si>
    <t xml:space="preserve">SANTA RITA DE JACUTINGA </t>
  </si>
  <si>
    <t xml:space="preserve">SANTANA DO DESERTO </t>
  </si>
  <si>
    <t xml:space="preserve">SANTOS DUMONT </t>
  </si>
  <si>
    <t xml:space="preserve">SAO JOAO NEPOMUCENO </t>
  </si>
  <si>
    <t xml:space="preserve">SENADOR CORTES </t>
  </si>
  <si>
    <t xml:space="preserve">SIMAO PEREIRA </t>
  </si>
  <si>
    <t>Leopoldina</t>
  </si>
  <si>
    <t xml:space="preserve">ALEM PARAIBA </t>
  </si>
  <si>
    <t xml:space="preserve">ARGIRITA </t>
  </si>
  <si>
    <t xml:space="preserve">ASTOLFO DUTRA </t>
  </si>
  <si>
    <t xml:space="preserve">CATAGUASES </t>
  </si>
  <si>
    <t xml:space="preserve">DONA EUZEBIA </t>
  </si>
  <si>
    <t xml:space="preserve">ESTRELA DALVA </t>
  </si>
  <si>
    <t xml:space="preserve">ITAMARATI DE MINAS </t>
  </si>
  <si>
    <t xml:space="preserve">LARANJAL </t>
  </si>
  <si>
    <t xml:space="preserve">LEOPOLDINA </t>
  </si>
  <si>
    <t xml:space="preserve">PALMA </t>
  </si>
  <si>
    <t xml:space="preserve">PIRAPETINGA </t>
  </si>
  <si>
    <t xml:space="preserve">RECREIO </t>
  </si>
  <si>
    <t xml:space="preserve">SANTANA DE CATAGUASES </t>
  </si>
  <si>
    <t xml:space="preserve">SANTO ANTONIO DO AVENTUREIRO </t>
  </si>
  <si>
    <t xml:space="preserve">VOLTA GRANDE </t>
  </si>
  <si>
    <t>Montes Claros</t>
  </si>
  <si>
    <t xml:space="preserve">BERIZAL </t>
  </si>
  <si>
    <t xml:space="preserve">BOCAIUVA </t>
  </si>
  <si>
    <t xml:space="preserve">BOTUMIRIM </t>
  </si>
  <si>
    <t xml:space="preserve">CAPITAO ENEAS </t>
  </si>
  <si>
    <t xml:space="preserve">CATUTI </t>
  </si>
  <si>
    <t xml:space="preserve">CLARO DOS POCOES </t>
  </si>
  <si>
    <t xml:space="preserve">CORACAO DE JESUS </t>
  </si>
  <si>
    <t xml:space="preserve">CRISTALIA </t>
  </si>
  <si>
    <t xml:space="preserve">CURRAL DE DENTRO </t>
  </si>
  <si>
    <t xml:space="preserve">ENGENHEIRO NAVARRO </t>
  </si>
  <si>
    <t xml:space="preserve">ESPINOSA </t>
  </si>
  <si>
    <t xml:space="preserve">FRANCISCO DUMONT </t>
  </si>
  <si>
    <t xml:space="preserve">FRANCISCO SA </t>
  </si>
  <si>
    <t xml:space="preserve">FRUTA DE LEITE </t>
  </si>
  <si>
    <t xml:space="preserve">GAMELEIRAS </t>
  </si>
  <si>
    <t xml:space="preserve">GLAUCILANDIA </t>
  </si>
  <si>
    <t xml:space="preserve">GRAO MOGOL </t>
  </si>
  <si>
    <t xml:space="preserve">GUARACIAMA </t>
  </si>
  <si>
    <t xml:space="preserve">INDAIABIRA </t>
  </si>
  <si>
    <t xml:space="preserve">ITACAMBIRA </t>
  </si>
  <si>
    <t xml:space="preserve">JAIBA </t>
  </si>
  <si>
    <t xml:space="preserve">JANAUBA </t>
  </si>
  <si>
    <t xml:space="preserve">JEQUITAI </t>
  </si>
  <si>
    <t xml:space="preserve">JOAQUIM FELICIO </t>
  </si>
  <si>
    <t xml:space="preserve">JOSENOPOLIS </t>
  </si>
  <si>
    <t xml:space="preserve">JURAMENTO </t>
  </si>
  <si>
    <t xml:space="preserve">LAGOA DOS PATOS </t>
  </si>
  <si>
    <t xml:space="preserve">MAMONAS </t>
  </si>
  <si>
    <t xml:space="preserve">MATIAS CARDOSO </t>
  </si>
  <si>
    <t xml:space="preserve">MATO VERDE </t>
  </si>
  <si>
    <t xml:space="preserve">MONTE AZUL </t>
  </si>
  <si>
    <t xml:space="preserve">MONTES CLAROS </t>
  </si>
  <si>
    <t xml:space="preserve">MONTEZUMA </t>
  </si>
  <si>
    <t xml:space="preserve">NINHEIRA </t>
  </si>
  <si>
    <t xml:space="preserve">NOVA PORTEIRINHA </t>
  </si>
  <si>
    <t xml:space="preserve">NOVORIZONTE </t>
  </si>
  <si>
    <t xml:space="preserve">OLHOS-D'AGUA </t>
  </si>
  <si>
    <t xml:space="preserve">PADRE CARVALHO </t>
  </si>
  <si>
    <t xml:space="preserve">PAI PEDRO </t>
  </si>
  <si>
    <t xml:space="preserve">PORTEIRINHA </t>
  </si>
  <si>
    <t xml:space="preserve">RIACHO DOS MACHADOS </t>
  </si>
  <si>
    <t xml:space="preserve">RIO PARDO DE MINAS </t>
  </si>
  <si>
    <t xml:space="preserve">RUBELITA </t>
  </si>
  <si>
    <t xml:space="preserve">SALINAS </t>
  </si>
  <si>
    <t xml:space="preserve">SANTA CRUZ DE SALINAS </t>
  </si>
  <si>
    <t xml:space="preserve">SANTO ANTONIO DO RETIRO </t>
  </si>
  <si>
    <t xml:space="preserve">SAO JOAO DA LAGOA </t>
  </si>
  <si>
    <t xml:space="preserve">SAO JOAO DO PACUI </t>
  </si>
  <si>
    <t xml:space="preserve">SAO JOAO DO PARAISO </t>
  </si>
  <si>
    <t xml:space="preserve">SERRANOPOLIS DE MINAS </t>
  </si>
  <si>
    <t xml:space="preserve">TAIOBEIRAS </t>
  </si>
  <si>
    <t xml:space="preserve">VARGEM GRANDE DO RIO PARDO </t>
  </si>
  <si>
    <t xml:space="preserve">VERDELANDIA </t>
  </si>
  <si>
    <t>Passos</t>
  </si>
  <si>
    <t xml:space="preserve">ALPINOPOLIS </t>
  </si>
  <si>
    <t xml:space="preserve">BOM JESUS DA PENHA </t>
  </si>
  <si>
    <t xml:space="preserve">CAPETINGA </t>
  </si>
  <si>
    <t xml:space="preserve">CAPITOLIO </t>
  </si>
  <si>
    <t xml:space="preserve">CASSIA </t>
  </si>
  <si>
    <t xml:space="preserve">CLARAVAL </t>
  </si>
  <si>
    <t xml:space="preserve">DELFINOPOLIS </t>
  </si>
  <si>
    <t xml:space="preserve">DORESOPOLIS </t>
  </si>
  <si>
    <t xml:space="preserve">FORTALEZA DE MINAS </t>
  </si>
  <si>
    <t xml:space="preserve">GUAPE </t>
  </si>
  <si>
    <t xml:space="preserve">IBIRACI </t>
  </si>
  <si>
    <t xml:space="preserve">ITAMOGI </t>
  </si>
  <si>
    <t xml:space="preserve">ITAU DE MINAS </t>
  </si>
  <si>
    <t xml:space="preserve">JACUI </t>
  </si>
  <si>
    <t xml:space="preserve">MONTE SANTO DE MINAS </t>
  </si>
  <si>
    <t xml:space="preserve">PASSOS </t>
  </si>
  <si>
    <t xml:space="preserve">PIUMHI </t>
  </si>
  <si>
    <t xml:space="preserve">PRATAPOLIS </t>
  </si>
  <si>
    <t xml:space="preserve">SAO JOAO BATISTA DO GLORIA </t>
  </si>
  <si>
    <t xml:space="preserve">SAO JOSE DA BARRA </t>
  </si>
  <si>
    <t xml:space="preserve">SAO ROQUE DE MINAS </t>
  </si>
  <si>
    <t xml:space="preserve">SAO SEBASTIAO DO PARAISO </t>
  </si>
  <si>
    <t xml:space="preserve">SAO TOMAS DE AQUINO </t>
  </si>
  <si>
    <t xml:space="preserve">VARGEM BONITA </t>
  </si>
  <si>
    <t>Patos de Minas</t>
  </si>
  <si>
    <t xml:space="preserve">ARAPUA </t>
  </si>
  <si>
    <t xml:space="preserve">BRASILANDIA DE MINAS </t>
  </si>
  <si>
    <t xml:space="preserve">CARMO DO PARANAIBA </t>
  </si>
  <si>
    <t xml:space="preserve">CRUZEIRO DA FORTALEZA </t>
  </si>
  <si>
    <t xml:space="preserve">GUARDA-MOR </t>
  </si>
  <si>
    <t xml:space="preserve">GUIMARANIA </t>
  </si>
  <si>
    <t xml:space="preserve">JOAO PINHEIRO </t>
  </si>
  <si>
    <t xml:space="preserve">LAGAMAR </t>
  </si>
  <si>
    <t xml:space="preserve">LAGOA FORMOSA </t>
  </si>
  <si>
    <t xml:space="preserve">LAGOA GRANDE </t>
  </si>
  <si>
    <t xml:space="preserve">MATUTINA </t>
  </si>
  <si>
    <t xml:space="preserve">PATOS DE MINAS </t>
  </si>
  <si>
    <t xml:space="preserve">PRESIDENTE OLEGARIO </t>
  </si>
  <si>
    <t xml:space="preserve">RIO PARANAIBA </t>
  </si>
  <si>
    <t xml:space="preserve">SANTA ROSA DA SERRA </t>
  </si>
  <si>
    <t xml:space="preserve">SAO GONCALO DO ABAETE </t>
  </si>
  <si>
    <t xml:space="preserve">SAO GOTARDO </t>
  </si>
  <si>
    <t xml:space="preserve">SERRA DO SALITRE </t>
  </si>
  <si>
    <t xml:space="preserve">TIROS </t>
  </si>
  <si>
    <t xml:space="preserve">VARJAO DE MINAS </t>
  </si>
  <si>
    <t xml:space="preserve">VAZANTE </t>
  </si>
  <si>
    <t>Pedra Azul</t>
  </si>
  <si>
    <t xml:space="preserve">AGUAS VERMELHAS </t>
  </si>
  <si>
    <t xml:space="preserve">ALMENARA </t>
  </si>
  <si>
    <t xml:space="preserve">BANDEIRA </t>
  </si>
  <si>
    <t xml:space="preserve">CACHOEIRA DE PAJEU </t>
  </si>
  <si>
    <t xml:space="preserve">COMERCINHO </t>
  </si>
  <si>
    <t xml:space="preserve">DIVISA ALEGRE </t>
  </si>
  <si>
    <t xml:space="preserve">DIVISOPOLIS </t>
  </si>
  <si>
    <t xml:space="preserve">FELISBURGO </t>
  </si>
  <si>
    <t xml:space="preserve">ITAOBIM </t>
  </si>
  <si>
    <t xml:space="preserve">ITINGA </t>
  </si>
  <si>
    <t xml:space="preserve">JACINTO </t>
  </si>
  <si>
    <t xml:space="preserve">JEQUITINHONHA </t>
  </si>
  <si>
    <t xml:space="preserve">JOAIMA </t>
  </si>
  <si>
    <t xml:space="preserve">JORDANIA </t>
  </si>
  <si>
    <t xml:space="preserve">MATA VERDE </t>
  </si>
  <si>
    <t xml:space="preserve">MEDINA </t>
  </si>
  <si>
    <t xml:space="preserve">MONTE FORMOSO </t>
  </si>
  <si>
    <t xml:space="preserve">PALMOPOLIS </t>
  </si>
  <si>
    <t xml:space="preserve">PEDRA AZUL </t>
  </si>
  <si>
    <t xml:space="preserve">PONTO DOS VOLANTES </t>
  </si>
  <si>
    <t xml:space="preserve">RIO DO PRADO </t>
  </si>
  <si>
    <t xml:space="preserve">RUBIM </t>
  </si>
  <si>
    <t xml:space="preserve">SALTO DA DIVISA </t>
  </si>
  <si>
    <t xml:space="preserve">SANTA MARIA DO SALTO </t>
  </si>
  <si>
    <t xml:space="preserve">SANTO ANTONIO DO JACINTO </t>
  </si>
  <si>
    <t>Pirapora</t>
  </si>
  <si>
    <t xml:space="preserve">BURITIZEIRO </t>
  </si>
  <si>
    <t xml:space="preserve">IBIAI </t>
  </si>
  <si>
    <t xml:space="preserve">LASSANCE </t>
  </si>
  <si>
    <t xml:space="preserve">PIRAPORA </t>
  </si>
  <si>
    <t xml:space="preserve">PONTO CHIQUE </t>
  </si>
  <si>
    <t xml:space="preserve">SANTA FE DE MINAS </t>
  </si>
  <si>
    <t xml:space="preserve">VARZEA DA PALMA </t>
  </si>
  <si>
    <t>Ponte Nova</t>
  </si>
  <si>
    <t xml:space="preserve">ACAIACA </t>
  </si>
  <si>
    <t xml:space="preserve">ALVINOPOLIS </t>
  </si>
  <si>
    <t xml:space="preserve">AMPARO DO SERRA </t>
  </si>
  <si>
    <t xml:space="preserve">ARAPONGA </t>
  </si>
  <si>
    <t xml:space="preserve">BARRA LONGA </t>
  </si>
  <si>
    <t xml:space="preserve">CAJURI </t>
  </si>
  <si>
    <t xml:space="preserve">CANAA </t>
  </si>
  <si>
    <t xml:space="preserve">DIOGO DE VASCONCELOS </t>
  </si>
  <si>
    <t xml:space="preserve">DOM SILVERIO </t>
  </si>
  <si>
    <t xml:space="preserve">GUARACIABA </t>
  </si>
  <si>
    <t xml:space="preserve">JEQUERI </t>
  </si>
  <si>
    <t xml:space="preserve">ORATORIOS </t>
  </si>
  <si>
    <t xml:space="preserve">PAULA CANDIDO </t>
  </si>
  <si>
    <t xml:space="preserve">PEDRA DO ANTA </t>
  </si>
  <si>
    <t xml:space="preserve">PIEDADE DE PONTE NOVA </t>
  </si>
  <si>
    <t xml:space="preserve">PONTE NOVA </t>
  </si>
  <si>
    <t xml:space="preserve">PORTO FIRME </t>
  </si>
  <si>
    <t xml:space="preserve">RAUL SOARES </t>
  </si>
  <si>
    <t xml:space="preserve">RIO CASCA </t>
  </si>
  <si>
    <t xml:space="preserve">RIO DOCE </t>
  </si>
  <si>
    <t xml:space="preserve">SANTA CRUZ DO ESCALVADO </t>
  </si>
  <si>
    <t xml:space="preserve">SANTO ANTONIO DO GRAMA </t>
  </si>
  <si>
    <t xml:space="preserve">SAO JOSE DO GOIABAL </t>
  </si>
  <si>
    <t xml:space="preserve">SAO MIGUEL DO ANTA </t>
  </si>
  <si>
    <t xml:space="preserve">SAO PEDRO DOS FERROS </t>
  </si>
  <si>
    <t xml:space="preserve">SEM-PEIXE </t>
  </si>
  <si>
    <t xml:space="preserve">SERICITA </t>
  </si>
  <si>
    <t xml:space="preserve">TEIXEIRAS </t>
  </si>
  <si>
    <t xml:space="preserve">URUCANIA </t>
  </si>
  <si>
    <t xml:space="preserve">VICOSA </t>
  </si>
  <si>
    <t>Pouso Alegre</t>
  </si>
  <si>
    <t xml:space="preserve">ALBERTINA </t>
  </si>
  <si>
    <t xml:space="preserve">ANDRADAS </t>
  </si>
  <si>
    <t xml:space="preserve">BOM REPOUSO </t>
  </si>
  <si>
    <t xml:space="preserve">BORDA DA MATA </t>
  </si>
  <si>
    <t xml:space="preserve">BRASOPOLIS </t>
  </si>
  <si>
    <t xml:space="preserve">BUENO BRANDAO </t>
  </si>
  <si>
    <t xml:space="preserve">CACHOEIRA DE MINAS </t>
  </si>
  <si>
    <t xml:space="preserve">CALDAS </t>
  </si>
  <si>
    <t xml:space="preserve">CAMANDUCAIA </t>
  </si>
  <si>
    <t xml:space="preserve">CAMBUI </t>
  </si>
  <si>
    <t xml:space="preserve">CAREACU </t>
  </si>
  <si>
    <t xml:space="preserve">CONCEICAO DAS PEDRAS </t>
  </si>
  <si>
    <t xml:space="preserve">CONCEICAO DOS OUROS </t>
  </si>
  <si>
    <t xml:space="preserve">CONGONHAL </t>
  </si>
  <si>
    <t xml:space="preserve">CONSOLACAO </t>
  </si>
  <si>
    <t xml:space="preserve">CORREGO DO BOM JESUS </t>
  </si>
  <si>
    <t xml:space="preserve">DELFIM MOREIRA </t>
  </si>
  <si>
    <t xml:space="preserve">ESPIRITO SANTO DO DOURADO </t>
  </si>
  <si>
    <t xml:space="preserve">ESTIVA </t>
  </si>
  <si>
    <t xml:space="preserve">EXTREMA </t>
  </si>
  <si>
    <t xml:space="preserve">GONCALVES </t>
  </si>
  <si>
    <t xml:space="preserve">HELIODORA </t>
  </si>
  <si>
    <t xml:space="preserve">IBITIURA DE MINAS </t>
  </si>
  <si>
    <t xml:space="preserve">INCONFIDENTES </t>
  </si>
  <si>
    <t xml:space="preserve">IPUIUNA </t>
  </si>
  <si>
    <t xml:space="preserve">ITAJUBA </t>
  </si>
  <si>
    <t xml:space="preserve">ITAPEVA </t>
  </si>
  <si>
    <t xml:space="preserve">JACUTINGA </t>
  </si>
  <si>
    <t xml:space="preserve">MARIA DA FE </t>
  </si>
  <si>
    <t xml:space="preserve">MARMELOPOLIS </t>
  </si>
  <si>
    <t xml:space="preserve">MONTE SIAO </t>
  </si>
  <si>
    <t xml:space="preserve">MUNHOZ </t>
  </si>
  <si>
    <t xml:space="preserve">NATERCIA </t>
  </si>
  <si>
    <t xml:space="preserve">OURO FINO </t>
  </si>
  <si>
    <t xml:space="preserve">PARAISOPOLIS </t>
  </si>
  <si>
    <t xml:space="preserve">PEDRALVA </t>
  </si>
  <si>
    <t xml:space="preserve">PIRANGUCU </t>
  </si>
  <si>
    <t xml:space="preserve">PIRANGUINHO </t>
  </si>
  <si>
    <t xml:space="preserve">POCOS DE CALDAS </t>
  </si>
  <si>
    <t xml:space="preserve">POUSO ALEGRE </t>
  </si>
  <si>
    <t xml:space="preserve">SANTA RITA DE CALDAS </t>
  </si>
  <si>
    <t xml:space="preserve">SANTA RITA DO SAPUCAI </t>
  </si>
  <si>
    <t xml:space="preserve">SAO JOAO DA MATA </t>
  </si>
  <si>
    <t xml:space="preserve">SAO JOSE DO ALEGRE </t>
  </si>
  <si>
    <t xml:space="preserve">SAO SEBASTIAO DA BELA VISTA </t>
  </si>
  <si>
    <t xml:space="preserve">SAPUCAI-MIRIM </t>
  </si>
  <si>
    <t xml:space="preserve">SENADOR AMARAL </t>
  </si>
  <si>
    <t xml:space="preserve">SENADOR JOSE BENTO </t>
  </si>
  <si>
    <t xml:space="preserve">SILVIANOPOLIS </t>
  </si>
  <si>
    <t xml:space="preserve">TOCOS DO MOJI </t>
  </si>
  <si>
    <t xml:space="preserve">TOLEDO </t>
  </si>
  <si>
    <t xml:space="preserve">TURVOLANDIA </t>
  </si>
  <si>
    <t xml:space="preserve">WENCESLAU BRAZ </t>
  </si>
  <si>
    <t>São João Del Rei</t>
  </si>
  <si>
    <t xml:space="preserve">BARROSO </t>
  </si>
  <si>
    <t xml:space="preserve">BOM SUCESSO </t>
  </si>
  <si>
    <t xml:space="preserve">CONCEICAO DA BARRA DE MINAS </t>
  </si>
  <si>
    <t xml:space="preserve">CORONEL XAVIER CHAVES </t>
  </si>
  <si>
    <t xml:space="preserve">DESTERRO DE ENTRE RIOS </t>
  </si>
  <si>
    <t xml:space="preserve">DORES DE CAMPOS </t>
  </si>
  <si>
    <t xml:space="preserve">ENTRE RIOS DE MINAS </t>
  </si>
  <si>
    <t xml:space="preserve">IBITURUNA </t>
  </si>
  <si>
    <t xml:space="preserve">LAGOA DOURADA </t>
  </si>
  <si>
    <t xml:space="preserve">MADRE DE DEUS DE MINAS </t>
  </si>
  <si>
    <t xml:space="preserve">NAZARENO </t>
  </si>
  <si>
    <t xml:space="preserve">PIEDADE DO RIO GRANDE </t>
  </si>
  <si>
    <t xml:space="preserve">PRADOS </t>
  </si>
  <si>
    <t xml:space="preserve">RESENDE COSTA </t>
  </si>
  <si>
    <t xml:space="preserve">RITAPOLIS </t>
  </si>
  <si>
    <t xml:space="preserve">SANTA CRUZ DE MINAS </t>
  </si>
  <si>
    <t xml:space="preserve">SAO JOAO DEL REI </t>
  </si>
  <si>
    <t xml:space="preserve">SAO TIAGO </t>
  </si>
  <si>
    <t xml:space="preserve">SAO VICENTE DE MINAS </t>
  </si>
  <si>
    <t xml:space="preserve">TIRADENTES </t>
  </si>
  <si>
    <t>Sete Lagoas</t>
  </si>
  <si>
    <t xml:space="preserve">ABAETE </t>
  </si>
  <si>
    <t xml:space="preserve">ARACAI </t>
  </si>
  <si>
    <t xml:space="preserve">AUGUSTO DE LIMA </t>
  </si>
  <si>
    <t xml:space="preserve">BALDIM </t>
  </si>
  <si>
    <t xml:space="preserve">BIQUINHAS </t>
  </si>
  <si>
    <t xml:space="preserve">BUENOPOLIS </t>
  </si>
  <si>
    <t xml:space="preserve">CACHOEIRA DA PRATA </t>
  </si>
  <si>
    <t xml:space="preserve">CAETANOPOLIS </t>
  </si>
  <si>
    <t xml:space="preserve">CAPIM BRANCO </t>
  </si>
  <si>
    <t xml:space="preserve">CEDRO DO ABAETE </t>
  </si>
  <si>
    <t xml:space="preserve">CORDISBURGO </t>
  </si>
  <si>
    <t xml:space="preserve">CORINTO </t>
  </si>
  <si>
    <t xml:space="preserve">CURVELO </t>
  </si>
  <si>
    <t xml:space="preserve">FELIXLANDIA </t>
  </si>
  <si>
    <t xml:space="preserve">FORTUNA DE MINAS </t>
  </si>
  <si>
    <t xml:space="preserve">FUNILANDIA </t>
  </si>
  <si>
    <t xml:space="preserve">INHAUMA </t>
  </si>
  <si>
    <t xml:space="preserve">INIMUTABA </t>
  </si>
  <si>
    <t xml:space="preserve">JEQUITIBA </t>
  </si>
  <si>
    <t xml:space="preserve">MARAVILHAS </t>
  </si>
  <si>
    <t xml:space="preserve">MONJOLOS </t>
  </si>
  <si>
    <t xml:space="preserve">MORADA NOVA DE MINAS </t>
  </si>
  <si>
    <t xml:space="preserve">MORRO DA GARCA </t>
  </si>
  <si>
    <t xml:space="preserve">PAINEIRAS </t>
  </si>
  <si>
    <t xml:space="preserve">PAPAGAIOS </t>
  </si>
  <si>
    <t xml:space="preserve">PARAOPEBA </t>
  </si>
  <si>
    <t xml:space="preserve">PEQUI </t>
  </si>
  <si>
    <t xml:space="preserve">POMPEU </t>
  </si>
  <si>
    <t xml:space="preserve">PRESIDENTE JUSCELINO </t>
  </si>
  <si>
    <t xml:space="preserve">PRUDENTE DE MORAIS </t>
  </si>
  <si>
    <t xml:space="preserve">QUARTEL GERAL </t>
  </si>
  <si>
    <t xml:space="preserve">SANTANA DE PIRAPAMA </t>
  </si>
  <si>
    <t xml:space="preserve">SANTO HIPOLITO </t>
  </si>
  <si>
    <t xml:space="preserve">SETE LAGOAS </t>
  </si>
  <si>
    <t xml:space="preserve">TRES MARIAS </t>
  </si>
  <si>
    <t>Ubá</t>
  </si>
  <si>
    <t xml:space="preserve">ANTONIO PRADO DE MINAS </t>
  </si>
  <si>
    <t xml:space="preserve">BARAO DE MONTE ALTO </t>
  </si>
  <si>
    <t xml:space="preserve">BRAS PIRES </t>
  </si>
  <si>
    <t xml:space="preserve">COIMBRA </t>
  </si>
  <si>
    <t xml:space="preserve">DIVINESIA </t>
  </si>
  <si>
    <t xml:space="preserve">DORES DO TURVO </t>
  </si>
  <si>
    <t xml:space="preserve">ERVALIA </t>
  </si>
  <si>
    <t xml:space="preserve">EUGENOPOLIS </t>
  </si>
  <si>
    <t xml:space="preserve">GUARANI </t>
  </si>
  <si>
    <t xml:space="preserve">GUIDOVAL </t>
  </si>
  <si>
    <t xml:space="preserve">GUIRICEMA </t>
  </si>
  <si>
    <t xml:space="preserve">MERCES </t>
  </si>
  <si>
    <t xml:space="preserve">MIRADOURO </t>
  </si>
  <si>
    <t xml:space="preserve">MIRAI </t>
  </si>
  <si>
    <t xml:space="preserve">MURIAE </t>
  </si>
  <si>
    <t xml:space="preserve">PATROCINIO DO MURIAE </t>
  </si>
  <si>
    <t xml:space="preserve">PIRAUBA </t>
  </si>
  <si>
    <t xml:space="preserve">PRESIDENTE BERNARDES </t>
  </si>
  <si>
    <t xml:space="preserve">RIO POMBA </t>
  </si>
  <si>
    <t xml:space="preserve">RODEIRO </t>
  </si>
  <si>
    <t xml:space="preserve">ROSARIO DA LIMEIRA </t>
  </si>
  <si>
    <t xml:space="preserve">SAO FRANCISCO DO GLORIA </t>
  </si>
  <si>
    <t xml:space="preserve">SAO GERALDO </t>
  </si>
  <si>
    <t xml:space="preserve">SAO SEBASTIAO DA VARGEM ALEGRE </t>
  </si>
  <si>
    <t xml:space="preserve">SENADOR FIRMINO </t>
  </si>
  <si>
    <t xml:space="preserve">SILVEIRANIA </t>
  </si>
  <si>
    <t xml:space="preserve">TABULEIRO </t>
  </si>
  <si>
    <t xml:space="preserve">TOCANTINS </t>
  </si>
  <si>
    <t xml:space="preserve">UBA </t>
  </si>
  <si>
    <t xml:space="preserve">VIEIRAS </t>
  </si>
  <si>
    <t xml:space="preserve">VISCONDE DO RIO BRANCO </t>
  </si>
  <si>
    <t>Uberaba</t>
  </si>
  <si>
    <t xml:space="preserve">AGUA COMPRIDA </t>
  </si>
  <si>
    <t xml:space="preserve">ARAXA </t>
  </si>
  <si>
    <t xml:space="preserve">CAMPO FLORIDO </t>
  </si>
  <si>
    <t xml:space="preserve">CAMPOS ALTOS </t>
  </si>
  <si>
    <t xml:space="preserve">CARNEIRINHO </t>
  </si>
  <si>
    <t xml:space="preserve">COMENDADOR GOMES </t>
  </si>
  <si>
    <t xml:space="preserve">CONCEICAO DAS ALAGOAS </t>
  </si>
  <si>
    <t xml:space="preserve">CONQUISTA </t>
  </si>
  <si>
    <t>DELTA</t>
  </si>
  <si>
    <t xml:space="preserve">FRONTEIRA </t>
  </si>
  <si>
    <t xml:space="preserve">FRUTAL </t>
  </si>
  <si>
    <t xml:space="preserve">IBIA </t>
  </si>
  <si>
    <t xml:space="preserve">ITAPAGIPE </t>
  </si>
  <si>
    <t xml:space="preserve">ITURAMA </t>
  </si>
  <si>
    <t xml:space="preserve">LIMEIRA DO OESTE </t>
  </si>
  <si>
    <t xml:space="preserve">PEDRINOPOLIS </t>
  </si>
  <si>
    <t xml:space="preserve">PERDIZES </t>
  </si>
  <si>
    <t xml:space="preserve">PIRAJUBA </t>
  </si>
  <si>
    <t xml:space="preserve">PLANURA </t>
  </si>
  <si>
    <t xml:space="preserve">PRATINHA </t>
  </si>
  <si>
    <t xml:space="preserve">SACRAMENTO </t>
  </si>
  <si>
    <t xml:space="preserve">SANTA JULIANA </t>
  </si>
  <si>
    <t xml:space="preserve">SAO FRANCISCO DE SALES </t>
  </si>
  <si>
    <t xml:space="preserve">TAPIRA </t>
  </si>
  <si>
    <t xml:space="preserve">UBERABA </t>
  </si>
  <si>
    <t xml:space="preserve">UNIAO DE MINAS </t>
  </si>
  <si>
    <t xml:space="preserve">VERISSIMO </t>
  </si>
  <si>
    <t>Uberlândia</t>
  </si>
  <si>
    <t xml:space="preserve">ABADIA DOS DOURADOS </t>
  </si>
  <si>
    <t xml:space="preserve">ARAGUARI </t>
  </si>
  <si>
    <t xml:space="preserve">ARAPORA </t>
  </si>
  <si>
    <t xml:space="preserve">CASCALHO RICO </t>
  </si>
  <si>
    <t xml:space="preserve">COROMANDEL </t>
  </si>
  <si>
    <t xml:space="preserve">DOURADOQUARA </t>
  </si>
  <si>
    <t xml:space="preserve">ESTRELA DO SUL </t>
  </si>
  <si>
    <t xml:space="preserve">GRUPIARA </t>
  </si>
  <si>
    <t xml:space="preserve">INDIANOPOLIS </t>
  </si>
  <si>
    <t xml:space="preserve">IRAI DE MINAS </t>
  </si>
  <si>
    <t xml:space="preserve">MONTE ALEGRE DE MINAS </t>
  </si>
  <si>
    <t xml:space="preserve">MONTE CARMELO </t>
  </si>
  <si>
    <t xml:space="preserve">NOVA PONTE </t>
  </si>
  <si>
    <t xml:space="preserve">PATROCINIO </t>
  </si>
  <si>
    <t xml:space="preserve">PRATA </t>
  </si>
  <si>
    <t xml:space="preserve">ROMARIA </t>
  </si>
  <si>
    <t xml:space="preserve">TUPACIGUARA </t>
  </si>
  <si>
    <t xml:space="preserve">UBERLANDIA </t>
  </si>
  <si>
    <t>Unaí</t>
  </si>
  <si>
    <t xml:space="preserve">ARINOS </t>
  </si>
  <si>
    <t xml:space="preserve">BONFINOPOLIS DE MINAS </t>
  </si>
  <si>
    <t xml:space="preserve">BURITIS </t>
  </si>
  <si>
    <t xml:space="preserve">CABECEIRA GRANDE </t>
  </si>
  <si>
    <t xml:space="preserve">CHAPADA GAUCHA </t>
  </si>
  <si>
    <t xml:space="preserve">DOM BOSCO </t>
  </si>
  <si>
    <t xml:space="preserve">FORMOSO </t>
  </si>
  <si>
    <t xml:space="preserve">NATALANDIA </t>
  </si>
  <si>
    <t xml:space="preserve">PARACATU </t>
  </si>
  <si>
    <t xml:space="preserve">RIACHINHO </t>
  </si>
  <si>
    <t xml:space="preserve">UNAI </t>
  </si>
  <si>
    <t xml:space="preserve">URUANA DE MINAS </t>
  </si>
  <si>
    <t>Varginha</t>
  </si>
  <si>
    <t xml:space="preserve">AIURUOCA </t>
  </si>
  <si>
    <t xml:space="preserve">ALAGOA </t>
  </si>
  <si>
    <t xml:space="preserve">BAEPENDI </t>
  </si>
  <si>
    <t xml:space="preserve">BOA ESPERANCA </t>
  </si>
  <si>
    <t xml:space="preserve">CAMBUQUIRA </t>
  </si>
  <si>
    <t xml:space="preserve">CAMPANHA </t>
  </si>
  <si>
    <t xml:space="preserve">CARMO DA CACHOEIRA </t>
  </si>
  <si>
    <t xml:space="preserve">CARMO DE MINAS </t>
  </si>
  <si>
    <t xml:space="preserve">CARRANCAS </t>
  </si>
  <si>
    <t xml:space="preserve">CARVALHOS </t>
  </si>
  <si>
    <t xml:space="preserve">CAXAMBU </t>
  </si>
  <si>
    <t xml:space="preserve">CONCEICAO DO RIO VERDE </t>
  </si>
  <si>
    <t xml:space="preserve">COQUEIRAL </t>
  </si>
  <si>
    <t xml:space="preserve">CORDISLANDIA </t>
  </si>
  <si>
    <t xml:space="preserve">CRISTINA </t>
  </si>
  <si>
    <t xml:space="preserve">CRUZILIA </t>
  </si>
  <si>
    <t xml:space="preserve">DOM VICOSO </t>
  </si>
  <si>
    <t xml:space="preserve">ELOI MENDES </t>
  </si>
  <si>
    <t xml:space="preserve">IJACI </t>
  </si>
  <si>
    <t xml:space="preserve">ILICINEA </t>
  </si>
  <si>
    <t xml:space="preserve">INGAI </t>
  </si>
  <si>
    <t xml:space="preserve">ITAMONTE </t>
  </si>
  <si>
    <t xml:space="preserve">ITANHANDU </t>
  </si>
  <si>
    <t xml:space="preserve">ITUMIRIM </t>
  </si>
  <si>
    <t xml:space="preserve">ITUTINGA </t>
  </si>
  <si>
    <t xml:space="preserve">JESUANIA </t>
  </si>
  <si>
    <t xml:space="preserve">LAMBARI </t>
  </si>
  <si>
    <t xml:space="preserve">LAVRAS </t>
  </si>
  <si>
    <t xml:space="preserve">LUMINARIAS </t>
  </si>
  <si>
    <t xml:space="preserve">MINDURI </t>
  </si>
  <si>
    <t xml:space="preserve">MONSENHOR PAULO </t>
  </si>
  <si>
    <t xml:space="preserve">NEPOMUCENO </t>
  </si>
  <si>
    <t xml:space="preserve">OLIMPIO NORONHA </t>
  </si>
  <si>
    <t xml:space="preserve">PASSA QUATRO </t>
  </si>
  <si>
    <t xml:space="preserve">PERDOES </t>
  </si>
  <si>
    <t xml:space="preserve">POUSO ALTO </t>
  </si>
  <si>
    <t xml:space="preserve">RIBEIRAO VERMELHO </t>
  </si>
  <si>
    <t xml:space="preserve">SANTANA DA VARGEM </t>
  </si>
  <si>
    <t xml:space="preserve">SAO BENTO ABADE </t>
  </si>
  <si>
    <t xml:space="preserve">SAO GONCALO DO SAPUCAI </t>
  </si>
  <si>
    <t xml:space="preserve">SAO LOURENCO </t>
  </si>
  <si>
    <t xml:space="preserve">SAO SEBASTIAO DO RIO VERDE </t>
  </si>
  <si>
    <t xml:space="preserve">SAO THOME DAS LETRAS </t>
  </si>
  <si>
    <t xml:space="preserve">SERITINGA </t>
  </si>
  <si>
    <t xml:space="preserve">SERRANOS </t>
  </si>
  <si>
    <t xml:space="preserve">SOLEDADE DE MINAS </t>
  </si>
  <si>
    <t xml:space="preserve">TRES CORACOES </t>
  </si>
  <si>
    <t xml:space="preserve">TRES PONTAS </t>
  </si>
  <si>
    <t xml:space="preserve">VARGINHA </t>
  </si>
  <si>
    <t xml:space="preserve">VIRGINIA </t>
  </si>
  <si>
    <t>Fontes: População – IBGE  2012.</t>
  </si>
  <si>
    <t>MINAS GERAIS</t>
  </si>
  <si>
    <t xml:space="preserve"> &lt;1ANO</t>
  </si>
  <si>
    <t xml:space="preserve"> 1 ANO</t>
  </si>
  <si>
    <t xml:space="preserve"> 2 ANOS</t>
  </si>
  <si>
    <t xml:space="preserve"> 3 ANOS</t>
  </si>
  <si>
    <t xml:space="preserve"> 4 ANOS</t>
  </si>
  <si>
    <t xml:space="preserve"> &gt;=5 a 9 ANOS</t>
  </si>
  <si>
    <t xml:space="preserve"> &gt;=10 a 14 ANOS</t>
  </si>
  <si>
    <t xml:space="preserve"> &gt;=15 a 59 ANOS</t>
  </si>
  <si>
    <t xml:space="preserve"> &gt;=60A</t>
  </si>
  <si>
    <t>Total</t>
  </si>
  <si>
    <t>Estimativa de não vacinados  2017</t>
  </si>
  <si>
    <t>Categoria</t>
  </si>
  <si>
    <t>Categoria 2</t>
  </si>
  <si>
    <t>Categoria 3</t>
  </si>
  <si>
    <t>ALFENAS</t>
  </si>
  <si>
    <t>BARBACENA</t>
  </si>
  <si>
    <t>BELO HORIZONTE</t>
  </si>
  <si>
    <t>CORONEL FABRICIANO</t>
  </si>
  <si>
    <t>DIAMANTINA</t>
  </si>
  <si>
    <t>GOVERNADOR VALADARES</t>
  </si>
  <si>
    <t>ITABIRA</t>
  </si>
  <si>
    <t>ITUIUTABA</t>
  </si>
  <si>
    <t>JUIZ DE FORA</t>
  </si>
  <si>
    <t>LEOPOLDINA</t>
  </si>
  <si>
    <t>MANHUMIRIM</t>
  </si>
  <si>
    <t>MONTES CLAROS</t>
  </si>
  <si>
    <t>PASSOS</t>
  </si>
  <si>
    <t>PATOS DE MINAS</t>
  </si>
  <si>
    <t>PEDRA AZUL</t>
  </si>
  <si>
    <t>PIRAPORA</t>
  </si>
  <si>
    <t>PONTE NOVA</t>
  </si>
  <si>
    <t>POUSO ALEGRE</t>
  </si>
  <si>
    <t>SETE LAGOAS</t>
  </si>
  <si>
    <t>UBERABA</t>
  </si>
  <si>
    <t>VARGINHA</t>
  </si>
  <si>
    <t>...</t>
  </si>
  <si>
    <t>DIVINÓPOLIS</t>
  </si>
  <si>
    <t>JANUÁRIA</t>
  </si>
  <si>
    <t>SÃO JOÃO DEL REI</t>
  </si>
  <si>
    <t>TEÓFILO OTONI</t>
  </si>
  <si>
    <t>UBÁ</t>
  </si>
  <si>
    <t>UBERLÂNDIA</t>
  </si>
  <si>
    <t>UNAÍ</t>
  </si>
  <si>
    <t>ALBERTINA</t>
  </si>
  <si>
    <t>ANDRADAS</t>
  </si>
  <si>
    <t>ARCEBURGO</t>
  </si>
  <si>
    <t>BARAO DE COCAIS</t>
  </si>
  <si>
    <t>BELO VALE</t>
  </si>
  <si>
    <t>BETIM</t>
  </si>
  <si>
    <t>BOM JESUS DO AMPARO</t>
  </si>
  <si>
    <t>BOM SUCESSO</t>
  </si>
  <si>
    <t>BRUMADINHO</t>
  </si>
  <si>
    <t>BUENO BRANDAO</t>
  </si>
  <si>
    <t>CAMANDUCAIA</t>
  </si>
  <si>
    <t>CAPIM BRANCO</t>
  </si>
  <si>
    <t>CARANDAI</t>
  </si>
  <si>
    <t>CARRANCAS</t>
  </si>
  <si>
    <t>CATAS ALTAS</t>
  </si>
  <si>
    <t>CHIADOR</t>
  </si>
  <si>
    <t>CONSELHEIRO LAFAIETE</t>
  </si>
  <si>
    <t>CONTAGEM</t>
  </si>
  <si>
    <t>CORONEL XAVIER CHAVES</t>
  </si>
  <si>
    <t>CRISTIANO OTONI</t>
  </si>
  <si>
    <t>ENTRE RIOS DE MINAS</t>
  </si>
  <si>
    <t>FLORESTAL</t>
  </si>
  <si>
    <t>GUARARA</t>
  </si>
  <si>
    <t>IBERTIOGA</t>
  </si>
  <si>
    <t>IBIRITE</t>
  </si>
  <si>
    <t>INHAUMA</t>
  </si>
  <si>
    <t>ITABIRITO</t>
  </si>
  <si>
    <t>ITUTINGA</t>
  </si>
  <si>
    <t>JACUTINGA</t>
  </si>
  <si>
    <t>JECEABA</t>
  </si>
  <si>
    <t>JUATUBA</t>
  </si>
  <si>
    <t>MARIANA</t>
  </si>
  <si>
    <t>MARIPA DE MINAS</t>
  </si>
  <si>
    <t>MONTE SANTO DE MINAS</t>
  </si>
  <si>
    <t>MONTE SIAO</t>
  </si>
  <si>
    <t>NOVA UNIAO</t>
  </si>
  <si>
    <t>OURO BRANCO</t>
  </si>
  <si>
    <t>OURO PRETO</t>
  </si>
  <si>
    <t>PARA DE MINAS</t>
  </si>
  <si>
    <t>PEDRO LEOPOLDO</t>
  </si>
  <si>
    <t>POCOS DE CALDAS</t>
  </si>
  <si>
    <t>RAPOSOS</t>
  </si>
  <si>
    <t>RESENDE COSTA</t>
  </si>
  <si>
    <t>RIBEIRAO DAS NEVES</t>
  </si>
  <si>
    <t>RIO ACIMA</t>
  </si>
  <si>
    <t>RIO PIRACICABA</t>
  </si>
  <si>
    <t>RITAPOLIS</t>
  </si>
  <si>
    <t>SANTA BARBARA</t>
  </si>
  <si>
    <t>SANTA CRUZ DE MINAS</t>
  </si>
  <si>
    <t>SANTO ANTONIO DO AVENTUREIRO</t>
  </si>
  <si>
    <t>SANTOS DUMONT</t>
  </si>
  <si>
    <t>SAO JOSE DA VARGINHA</t>
  </si>
  <si>
    <t>SAPUCAI-MIRIM</t>
  </si>
  <si>
    <t>SENADOR CORTES</t>
  </si>
  <si>
    <t>TAQUARACU DE MINAS</t>
  </si>
  <si>
    <t>TIRADENTES</t>
  </si>
  <si>
    <t>VESPASIANO</t>
  </si>
  <si>
    <t>ID_MUNICIP</t>
  </si>
  <si>
    <t>NM_MUNICIPIO</t>
  </si>
  <si>
    <t>Além Paraíba</t>
  </si>
  <si>
    <t>Almenara</t>
  </si>
  <si>
    <t>Araçuaí</t>
  </si>
  <si>
    <t>Araxá</t>
  </si>
  <si>
    <t>Betim</t>
  </si>
  <si>
    <t>Bom Despacho</t>
  </si>
  <si>
    <t>Carangola</t>
  </si>
  <si>
    <t>Caratinga</t>
  </si>
  <si>
    <t>Casa Grande</t>
  </si>
  <si>
    <t>Contagem</t>
  </si>
  <si>
    <t>Coração de Jesus</t>
  </si>
  <si>
    <t>Curvelo</t>
  </si>
  <si>
    <t>Formiga</t>
  </si>
  <si>
    <t>Francisco Sá</t>
  </si>
  <si>
    <t>Guanhães</t>
  </si>
  <si>
    <t>Guaxupé</t>
  </si>
  <si>
    <t>Ipatinga</t>
  </si>
  <si>
    <t>Itajubá</t>
  </si>
  <si>
    <t>Itaobim</t>
  </si>
  <si>
    <t>Itaúna</t>
  </si>
  <si>
    <t>Jequitinhonha</t>
  </si>
  <si>
    <t>João Monlevade</t>
  </si>
  <si>
    <t>Lavras</t>
  </si>
  <si>
    <t>Manga</t>
  </si>
  <si>
    <t>Manhuaçu</t>
  </si>
  <si>
    <t>Mantena</t>
  </si>
  <si>
    <t>Muriaé</t>
  </si>
  <si>
    <t>Nanuque</t>
  </si>
  <si>
    <t>Nazareno</t>
  </si>
  <si>
    <t>Ouro Preto</t>
  </si>
  <si>
    <t>Padre Paraíso</t>
  </si>
  <si>
    <t>Pará de Minas</t>
  </si>
  <si>
    <t>Poços de Caldas</t>
  </si>
  <si>
    <t>Resplendor</t>
  </si>
  <si>
    <t>Sabará</t>
  </si>
  <si>
    <t>Santos Dumont</t>
  </si>
  <si>
    <t>São João del Rei</t>
  </si>
  <si>
    <t>São Lourenço</t>
  </si>
  <si>
    <t>São Sebastião do Paraíso</t>
  </si>
  <si>
    <t>Três Corações</t>
  </si>
  <si>
    <t>Três Pontas</t>
  </si>
  <si>
    <t>Vespasiano</t>
  </si>
  <si>
    <t>Viçosa</t>
  </si>
  <si>
    <t>Virgem da Lapa</t>
  </si>
  <si>
    <t>Virginópolis</t>
  </si>
  <si>
    <t>Visconde do Rio Branco</t>
  </si>
  <si>
    <t>Volta Grande</t>
  </si>
  <si>
    <t>Fonte:  Secretaria de Estado de Saúde de Minas Gerais</t>
  </si>
  <si>
    <t>Municípios realizando intensificação vacinal VFA, MG, 2017</t>
  </si>
  <si>
    <t>310020</t>
  </si>
  <si>
    <t>310030</t>
  </si>
  <si>
    <t>310050</t>
  </si>
  <si>
    <t>310060</t>
  </si>
  <si>
    <t>310070</t>
  </si>
  <si>
    <t>310080</t>
  </si>
  <si>
    <t>310110</t>
  </si>
  <si>
    <t>310120</t>
  </si>
  <si>
    <t>310140</t>
  </si>
  <si>
    <t>310150</t>
  </si>
  <si>
    <t>310160</t>
  </si>
  <si>
    <t>310163</t>
  </si>
  <si>
    <t>310170</t>
  </si>
  <si>
    <t>310180</t>
  </si>
  <si>
    <t>310190</t>
  </si>
  <si>
    <t>310200</t>
  </si>
  <si>
    <t>310205</t>
  </si>
  <si>
    <t>310220</t>
  </si>
  <si>
    <t>310230</t>
  </si>
  <si>
    <t>310240</t>
  </si>
  <si>
    <t>310260</t>
  </si>
  <si>
    <t>310285</t>
  </si>
  <si>
    <t>310300</t>
  </si>
  <si>
    <t>310340</t>
  </si>
  <si>
    <t>310350</t>
  </si>
  <si>
    <t>310360</t>
  </si>
  <si>
    <t>310370</t>
  </si>
  <si>
    <t>310390</t>
  </si>
  <si>
    <t>310400</t>
  </si>
  <si>
    <t>310410</t>
  </si>
  <si>
    <t>310420</t>
  </si>
  <si>
    <t>310430</t>
  </si>
  <si>
    <t>310440</t>
  </si>
  <si>
    <t>310445</t>
  </si>
  <si>
    <t>310450</t>
  </si>
  <si>
    <t>310460</t>
  </si>
  <si>
    <t>310470</t>
  </si>
  <si>
    <t>310480</t>
  </si>
  <si>
    <t>310500</t>
  </si>
  <si>
    <t>310510</t>
  </si>
  <si>
    <t>310530</t>
  </si>
  <si>
    <t>310540</t>
  </si>
  <si>
    <t>310560</t>
  </si>
  <si>
    <t>310570</t>
  </si>
  <si>
    <t>310600</t>
  </si>
  <si>
    <t>310610</t>
  </si>
  <si>
    <t>310620</t>
  </si>
  <si>
    <t>310630</t>
  </si>
  <si>
    <t>310640</t>
  </si>
  <si>
    <t>310650</t>
  </si>
  <si>
    <t>310660</t>
  </si>
  <si>
    <t>310670</t>
  </si>
  <si>
    <t>310680</t>
  </si>
  <si>
    <t>310690</t>
  </si>
  <si>
    <t>310700</t>
  </si>
  <si>
    <t>310710</t>
  </si>
  <si>
    <t>310730</t>
  </si>
  <si>
    <t>310740</t>
  </si>
  <si>
    <t>310750</t>
  </si>
  <si>
    <t>310760</t>
  </si>
  <si>
    <t>310770</t>
  </si>
  <si>
    <t>310780</t>
  </si>
  <si>
    <t>310790</t>
  </si>
  <si>
    <t>310810</t>
  </si>
  <si>
    <t>310820</t>
  </si>
  <si>
    <t>310825</t>
  </si>
  <si>
    <t>310830</t>
  </si>
  <si>
    <t>310840</t>
  </si>
  <si>
    <t>310850</t>
  </si>
  <si>
    <t>310860</t>
  </si>
  <si>
    <t>310870</t>
  </si>
  <si>
    <t>310880</t>
  </si>
  <si>
    <t>310890</t>
  </si>
  <si>
    <t>310900</t>
  </si>
  <si>
    <t>310910</t>
  </si>
  <si>
    <t>310920</t>
  </si>
  <si>
    <t>310925</t>
  </si>
  <si>
    <t>310930</t>
  </si>
  <si>
    <t>310945</t>
  </si>
  <si>
    <t>310950</t>
  </si>
  <si>
    <t>310960</t>
  </si>
  <si>
    <t>310990</t>
  </si>
  <si>
    <t>311010</t>
  </si>
  <si>
    <t>311020</t>
  </si>
  <si>
    <t>311030</t>
  </si>
  <si>
    <t>311050</t>
  </si>
  <si>
    <t>311080</t>
  </si>
  <si>
    <t>311090</t>
  </si>
  <si>
    <t>311100</t>
  </si>
  <si>
    <t>311110</t>
  </si>
  <si>
    <t>311120</t>
  </si>
  <si>
    <t>311130</t>
  </si>
  <si>
    <t>311150</t>
  </si>
  <si>
    <t>311160</t>
  </si>
  <si>
    <t>311170</t>
  </si>
  <si>
    <t>311180</t>
  </si>
  <si>
    <t>311190</t>
  </si>
  <si>
    <t>311205</t>
  </si>
  <si>
    <t>311210</t>
  </si>
  <si>
    <t>311230</t>
  </si>
  <si>
    <t>311250</t>
  </si>
  <si>
    <t>311260</t>
  </si>
  <si>
    <t>311265</t>
  </si>
  <si>
    <t>311270</t>
  </si>
  <si>
    <t>311280</t>
  </si>
  <si>
    <t>311290</t>
  </si>
  <si>
    <t>311300</t>
  </si>
  <si>
    <t>311320</t>
  </si>
  <si>
    <t>311330</t>
  </si>
  <si>
    <t>311340</t>
  </si>
  <si>
    <t>311350</t>
  </si>
  <si>
    <t>311370</t>
  </si>
  <si>
    <t>311380</t>
  </si>
  <si>
    <t>311390</t>
  </si>
  <si>
    <t>311400</t>
  </si>
  <si>
    <t>311410</t>
  </si>
  <si>
    <t>311420</t>
  </si>
  <si>
    <t>311440</t>
  </si>
  <si>
    <t>311455</t>
  </si>
  <si>
    <t>311460</t>
  </si>
  <si>
    <t>311490</t>
  </si>
  <si>
    <t>311500</t>
  </si>
  <si>
    <t>311510</t>
  </si>
  <si>
    <t>311530</t>
  </si>
  <si>
    <t>311540</t>
  </si>
  <si>
    <t>311545</t>
  </si>
  <si>
    <t>311560</t>
  </si>
  <si>
    <t>311570</t>
  </si>
  <si>
    <t>311580</t>
  </si>
  <si>
    <t>311590</t>
  </si>
  <si>
    <t>311600</t>
  </si>
  <si>
    <t>311610</t>
  </si>
  <si>
    <t>311615</t>
  </si>
  <si>
    <t>311640</t>
  </si>
  <si>
    <t>311650</t>
  </si>
  <si>
    <t>311660</t>
  </si>
  <si>
    <t>311680</t>
  </si>
  <si>
    <t>311700</t>
  </si>
  <si>
    <t>311710</t>
  </si>
  <si>
    <t>311730</t>
  </si>
  <si>
    <t>311740</t>
  </si>
  <si>
    <t>311750</t>
  </si>
  <si>
    <t>311760</t>
  </si>
  <si>
    <t>311783</t>
  </si>
  <si>
    <t>311790</t>
  </si>
  <si>
    <t>311800</t>
  </si>
  <si>
    <t>311810</t>
  </si>
  <si>
    <t>311820</t>
  </si>
  <si>
    <t>311830</t>
  </si>
  <si>
    <t>311840</t>
  </si>
  <si>
    <t>311860</t>
  </si>
  <si>
    <t>311870</t>
  </si>
  <si>
    <t>311880</t>
  </si>
  <si>
    <t>311890</t>
  </si>
  <si>
    <t>311910</t>
  </si>
  <si>
    <t>311920</t>
  </si>
  <si>
    <t>311930</t>
  </si>
  <si>
    <t>311940</t>
  </si>
  <si>
    <t>311950</t>
  </si>
  <si>
    <t>311960</t>
  </si>
  <si>
    <t>311970</t>
  </si>
  <si>
    <t>311980</t>
  </si>
  <si>
    <t>311995</t>
  </si>
  <si>
    <t>312000</t>
  </si>
  <si>
    <t>312010</t>
  </si>
  <si>
    <t>312015</t>
  </si>
  <si>
    <t>312020</t>
  </si>
  <si>
    <t>312040</t>
  </si>
  <si>
    <t>312083</t>
  </si>
  <si>
    <t>312087</t>
  </si>
  <si>
    <t>312090</t>
  </si>
  <si>
    <t>312100</t>
  </si>
  <si>
    <t>312120</t>
  </si>
  <si>
    <t>312125</t>
  </si>
  <si>
    <t>312130</t>
  </si>
  <si>
    <t>312140</t>
  </si>
  <si>
    <t>312160</t>
  </si>
  <si>
    <t>312180</t>
  </si>
  <si>
    <t>312200</t>
  </si>
  <si>
    <t>312210</t>
  </si>
  <si>
    <t>312220</t>
  </si>
  <si>
    <t>312230</t>
  </si>
  <si>
    <t>312247</t>
  </si>
  <si>
    <t>312250</t>
  </si>
  <si>
    <t>312260</t>
  </si>
  <si>
    <t>312270</t>
  </si>
  <si>
    <t>312290</t>
  </si>
  <si>
    <t>312310</t>
  </si>
  <si>
    <t>312320</t>
  </si>
  <si>
    <t>312340</t>
  </si>
  <si>
    <t>312352</t>
  </si>
  <si>
    <t>312360</t>
  </si>
  <si>
    <t>312370</t>
  </si>
  <si>
    <t>312380</t>
  </si>
  <si>
    <t>312385</t>
  </si>
  <si>
    <t>312390</t>
  </si>
  <si>
    <t>312400</t>
  </si>
  <si>
    <t>312410</t>
  </si>
  <si>
    <t>312420</t>
  </si>
  <si>
    <t>312430</t>
  </si>
  <si>
    <t>312440</t>
  </si>
  <si>
    <t>312460</t>
  </si>
  <si>
    <t>312470</t>
  </si>
  <si>
    <t>312480</t>
  </si>
  <si>
    <t>312500</t>
  </si>
  <si>
    <t>312510</t>
  </si>
  <si>
    <t>312530</t>
  </si>
  <si>
    <t>312540</t>
  </si>
  <si>
    <t>312550</t>
  </si>
  <si>
    <t>312560</t>
  </si>
  <si>
    <t>312570</t>
  </si>
  <si>
    <t>312580</t>
  </si>
  <si>
    <t>312590</t>
  </si>
  <si>
    <t>312595</t>
  </si>
  <si>
    <t>312600</t>
  </si>
  <si>
    <t>312610</t>
  </si>
  <si>
    <t>312620</t>
  </si>
  <si>
    <t>312640</t>
  </si>
  <si>
    <t>312650</t>
  </si>
  <si>
    <t>312660</t>
  </si>
  <si>
    <t>312670</t>
  </si>
  <si>
    <t>312675</t>
  </si>
  <si>
    <t>312680</t>
  </si>
  <si>
    <t>312690</t>
  </si>
  <si>
    <t>312695</t>
  </si>
  <si>
    <t>312700</t>
  </si>
  <si>
    <t>312705</t>
  </si>
  <si>
    <t>312707</t>
  </si>
  <si>
    <t>312710</t>
  </si>
  <si>
    <t>312720</t>
  </si>
  <si>
    <t>312730</t>
  </si>
  <si>
    <t>312735</t>
  </si>
  <si>
    <t>312737</t>
  </si>
  <si>
    <t>312738</t>
  </si>
  <si>
    <t>312750</t>
  </si>
  <si>
    <t>312760</t>
  </si>
  <si>
    <t>312770</t>
  </si>
  <si>
    <t>312780</t>
  </si>
  <si>
    <t>312790</t>
  </si>
  <si>
    <t>312800</t>
  </si>
  <si>
    <t>312810</t>
  </si>
  <si>
    <t>312820</t>
  </si>
  <si>
    <t>312825</t>
  </si>
  <si>
    <t>312860</t>
  </si>
  <si>
    <t>312870</t>
  </si>
  <si>
    <t>312890</t>
  </si>
  <si>
    <t>312910</t>
  </si>
  <si>
    <t>312930</t>
  </si>
  <si>
    <t>312950</t>
  </si>
  <si>
    <t>312970</t>
  </si>
  <si>
    <t>312980</t>
  </si>
  <si>
    <t>312990</t>
  </si>
  <si>
    <t>313005</t>
  </si>
  <si>
    <t>313010</t>
  </si>
  <si>
    <t>313020</t>
  </si>
  <si>
    <t>313030</t>
  </si>
  <si>
    <t>313040</t>
  </si>
  <si>
    <t>313050</t>
  </si>
  <si>
    <t>313055</t>
  </si>
  <si>
    <t>313060</t>
  </si>
  <si>
    <t>313065</t>
  </si>
  <si>
    <t>313070</t>
  </si>
  <si>
    <t>313080</t>
  </si>
  <si>
    <t>313090</t>
  </si>
  <si>
    <t>313100</t>
  </si>
  <si>
    <t>313110</t>
  </si>
  <si>
    <t>313115</t>
  </si>
  <si>
    <t>313120</t>
  </si>
  <si>
    <t>313130</t>
  </si>
  <si>
    <t>313140</t>
  </si>
  <si>
    <t>313150</t>
  </si>
  <si>
    <t>313160</t>
  </si>
  <si>
    <t>313170</t>
  </si>
  <si>
    <t>313180</t>
  </si>
  <si>
    <t>313190</t>
  </si>
  <si>
    <t>313200</t>
  </si>
  <si>
    <t>313210</t>
  </si>
  <si>
    <t>313230</t>
  </si>
  <si>
    <t>313240</t>
  </si>
  <si>
    <t>313250</t>
  </si>
  <si>
    <t>313260</t>
  </si>
  <si>
    <t>313270</t>
  </si>
  <si>
    <t>313280</t>
  </si>
  <si>
    <t>313320</t>
  </si>
  <si>
    <t>313330</t>
  </si>
  <si>
    <t>313340</t>
  </si>
  <si>
    <t>313350</t>
  </si>
  <si>
    <t>313360</t>
  </si>
  <si>
    <t>313370</t>
  </si>
  <si>
    <t>313380</t>
  </si>
  <si>
    <t>313390</t>
  </si>
  <si>
    <t>313400</t>
  </si>
  <si>
    <t>313410</t>
  </si>
  <si>
    <t>313420</t>
  </si>
  <si>
    <t>313430</t>
  </si>
  <si>
    <t>313440</t>
  </si>
  <si>
    <t>313450</t>
  </si>
  <si>
    <t>313460</t>
  </si>
  <si>
    <t>313490</t>
  </si>
  <si>
    <t>313500</t>
  </si>
  <si>
    <t>313505</t>
  </si>
  <si>
    <t>313507</t>
  </si>
  <si>
    <t>313510</t>
  </si>
  <si>
    <t>313520</t>
  </si>
  <si>
    <t>313530</t>
  </si>
  <si>
    <t>313545</t>
  </si>
  <si>
    <t>313550</t>
  </si>
  <si>
    <t>313560</t>
  </si>
  <si>
    <t>313570</t>
  </si>
  <si>
    <t>313580</t>
  </si>
  <si>
    <t>313590</t>
  </si>
  <si>
    <t>313600</t>
  </si>
  <si>
    <t>313610</t>
  </si>
  <si>
    <t>313620</t>
  </si>
  <si>
    <t>313640</t>
  </si>
  <si>
    <t>313655</t>
  </si>
  <si>
    <t>313660</t>
  </si>
  <si>
    <t>313665</t>
  </si>
  <si>
    <t>313670</t>
  </si>
  <si>
    <t>313680</t>
  </si>
  <si>
    <t>313700</t>
  </si>
  <si>
    <t>313720</t>
  </si>
  <si>
    <t>313753</t>
  </si>
  <si>
    <t>313760</t>
  </si>
  <si>
    <t>313770</t>
  </si>
  <si>
    <t>313780</t>
  </si>
  <si>
    <t>313800</t>
  </si>
  <si>
    <t>313810</t>
  </si>
  <si>
    <t>313820</t>
  </si>
  <si>
    <t>313830</t>
  </si>
  <si>
    <t>313835</t>
  </si>
  <si>
    <t>313840</t>
  </si>
  <si>
    <t>313860</t>
  </si>
  <si>
    <t>313862</t>
  </si>
  <si>
    <t>313867</t>
  </si>
  <si>
    <t>313880</t>
  </si>
  <si>
    <t>313890</t>
  </si>
  <si>
    <t>313900</t>
  </si>
  <si>
    <t>313920</t>
  </si>
  <si>
    <t>313925</t>
  </si>
  <si>
    <t>313930</t>
  </si>
  <si>
    <t>313940</t>
  </si>
  <si>
    <t>313950</t>
  </si>
  <si>
    <t>313960</t>
  </si>
  <si>
    <t>313970</t>
  </si>
  <si>
    <t>313980</t>
  </si>
  <si>
    <t>314000</t>
  </si>
  <si>
    <t>314010</t>
  </si>
  <si>
    <t>314015</t>
  </si>
  <si>
    <t>314020</t>
  </si>
  <si>
    <t>314030</t>
  </si>
  <si>
    <t>314050</t>
  </si>
  <si>
    <t>314053</t>
  </si>
  <si>
    <t>314060</t>
  </si>
  <si>
    <t>314070</t>
  </si>
  <si>
    <t>314080</t>
  </si>
  <si>
    <t>314085</t>
  </si>
  <si>
    <t>314090</t>
  </si>
  <si>
    <t>314110</t>
  </si>
  <si>
    <t>314120</t>
  </si>
  <si>
    <t>314130</t>
  </si>
  <si>
    <t>314140</t>
  </si>
  <si>
    <t>314150</t>
  </si>
  <si>
    <t>314170</t>
  </si>
  <si>
    <t>314180</t>
  </si>
  <si>
    <t>314200</t>
  </si>
  <si>
    <t>314210</t>
  </si>
  <si>
    <t>314230</t>
  </si>
  <si>
    <t>314240</t>
  </si>
  <si>
    <t>314250</t>
  </si>
  <si>
    <t>314260</t>
  </si>
  <si>
    <t>314270</t>
  </si>
  <si>
    <t>314280</t>
  </si>
  <si>
    <t>314290</t>
  </si>
  <si>
    <t>314300</t>
  </si>
  <si>
    <t>314310</t>
  </si>
  <si>
    <t>314315</t>
  </si>
  <si>
    <t>314320</t>
  </si>
  <si>
    <t>314330</t>
  </si>
  <si>
    <t>314340</t>
  </si>
  <si>
    <t>314345</t>
  </si>
  <si>
    <t>314350</t>
  </si>
  <si>
    <t>314360</t>
  </si>
  <si>
    <t>314370</t>
  </si>
  <si>
    <t>314380</t>
  </si>
  <si>
    <t>314390</t>
  </si>
  <si>
    <t>314400</t>
  </si>
  <si>
    <t>314410</t>
  </si>
  <si>
    <t>314420</t>
  </si>
  <si>
    <t>314430</t>
  </si>
  <si>
    <t>314435</t>
  </si>
  <si>
    <t>314437</t>
  </si>
  <si>
    <t>314450</t>
  </si>
  <si>
    <t>314460</t>
  </si>
  <si>
    <t>314467</t>
  </si>
  <si>
    <t>314470</t>
  </si>
  <si>
    <t>314480</t>
  </si>
  <si>
    <t>314490</t>
  </si>
  <si>
    <t>314500</t>
  </si>
  <si>
    <t>314505</t>
  </si>
  <si>
    <t>314510</t>
  </si>
  <si>
    <t>314520</t>
  </si>
  <si>
    <t>314530</t>
  </si>
  <si>
    <t>314535</t>
  </si>
  <si>
    <t>314537</t>
  </si>
  <si>
    <t>314545</t>
  </si>
  <si>
    <t>314580</t>
  </si>
  <si>
    <t>314585</t>
  </si>
  <si>
    <t>314587</t>
  </si>
  <si>
    <t>314590</t>
  </si>
  <si>
    <t>314600</t>
  </si>
  <si>
    <t>314610</t>
  </si>
  <si>
    <t>314620</t>
  </si>
  <si>
    <t>314630</t>
  </si>
  <si>
    <t>314640</t>
  </si>
  <si>
    <t>314650</t>
  </si>
  <si>
    <t>314690</t>
  </si>
  <si>
    <t>314700</t>
  </si>
  <si>
    <t>314710</t>
  </si>
  <si>
    <t>314720</t>
  </si>
  <si>
    <t>314740</t>
  </si>
  <si>
    <t>314790</t>
  </si>
  <si>
    <t>314795</t>
  </si>
  <si>
    <t>314800</t>
  </si>
  <si>
    <t>314810</t>
  </si>
  <si>
    <t>314820</t>
  </si>
  <si>
    <t>314840</t>
  </si>
  <si>
    <t>314850</t>
  </si>
  <si>
    <t>314860</t>
  </si>
  <si>
    <t>314870</t>
  </si>
  <si>
    <t>314875</t>
  </si>
  <si>
    <t>314880</t>
  </si>
  <si>
    <t>314890</t>
  </si>
  <si>
    <t>314900</t>
  </si>
  <si>
    <t>314915</t>
  </si>
  <si>
    <t>314930</t>
  </si>
  <si>
    <t>314940</t>
  </si>
  <si>
    <t>314950</t>
  </si>
  <si>
    <t>314960</t>
  </si>
  <si>
    <t>314970</t>
  </si>
  <si>
    <t>314980</t>
  </si>
  <si>
    <t>314990</t>
  </si>
  <si>
    <t>314995</t>
  </si>
  <si>
    <t>315000</t>
  </si>
  <si>
    <t>315010</t>
  </si>
  <si>
    <t>315015</t>
  </si>
  <si>
    <t>315020</t>
  </si>
  <si>
    <t>315050</t>
  </si>
  <si>
    <t>315053</t>
  </si>
  <si>
    <t>315057</t>
  </si>
  <si>
    <t>315060</t>
  </si>
  <si>
    <t>315070</t>
  </si>
  <si>
    <t>315080</t>
  </si>
  <si>
    <t>315110</t>
  </si>
  <si>
    <t>315120</t>
  </si>
  <si>
    <t>315150</t>
  </si>
  <si>
    <t>315160</t>
  </si>
  <si>
    <t>315170</t>
  </si>
  <si>
    <t>315180</t>
  </si>
  <si>
    <t>315190</t>
  </si>
  <si>
    <t>315200</t>
  </si>
  <si>
    <t>315210</t>
  </si>
  <si>
    <t>315217</t>
  </si>
  <si>
    <t>315240</t>
  </si>
  <si>
    <t>315260</t>
  </si>
  <si>
    <t>315280</t>
  </si>
  <si>
    <t>315300</t>
  </si>
  <si>
    <t>315310</t>
  </si>
  <si>
    <t>315320</t>
  </si>
  <si>
    <t>315330</t>
  </si>
  <si>
    <t>315350</t>
  </si>
  <si>
    <t>315360</t>
  </si>
  <si>
    <t>315380</t>
  </si>
  <si>
    <t>315390</t>
  </si>
  <si>
    <t>315400</t>
  </si>
  <si>
    <t>315410</t>
  </si>
  <si>
    <t>315415</t>
  </si>
  <si>
    <t>315430</t>
  </si>
  <si>
    <t>315445</t>
  </si>
  <si>
    <t>315450</t>
  </si>
  <si>
    <t>315460</t>
  </si>
  <si>
    <t>315470</t>
  </si>
  <si>
    <t>315480</t>
  </si>
  <si>
    <t>315490</t>
  </si>
  <si>
    <t>315500</t>
  </si>
  <si>
    <t>315540</t>
  </si>
  <si>
    <t>315550</t>
  </si>
  <si>
    <t>315560</t>
  </si>
  <si>
    <t>315570</t>
  </si>
  <si>
    <t>315600</t>
  </si>
  <si>
    <t>315640</t>
  </si>
  <si>
    <t>315650</t>
  </si>
  <si>
    <t>315660</t>
  </si>
  <si>
    <t>315670</t>
  </si>
  <si>
    <t>315680</t>
  </si>
  <si>
    <t>315690</t>
  </si>
  <si>
    <t>315700</t>
  </si>
  <si>
    <t>315720</t>
  </si>
  <si>
    <t>315725</t>
  </si>
  <si>
    <t>315727</t>
  </si>
  <si>
    <t>315737</t>
  </si>
  <si>
    <t>315740</t>
  </si>
  <si>
    <t>315750</t>
  </si>
  <si>
    <t>315760</t>
  </si>
  <si>
    <t>315765</t>
  </si>
  <si>
    <t>315770</t>
  </si>
  <si>
    <t>315780</t>
  </si>
  <si>
    <t>315790</t>
  </si>
  <si>
    <t>315800</t>
  </si>
  <si>
    <t>315820</t>
  </si>
  <si>
    <t>315830</t>
  </si>
  <si>
    <t>315850</t>
  </si>
  <si>
    <t>315860</t>
  </si>
  <si>
    <t>315890</t>
  </si>
  <si>
    <t>315895</t>
  </si>
  <si>
    <t>315900</t>
  </si>
  <si>
    <t>315910</t>
  </si>
  <si>
    <t>315920</t>
  </si>
  <si>
    <t>315935</t>
  </si>
  <si>
    <t>315940</t>
  </si>
  <si>
    <t>315950</t>
  </si>
  <si>
    <t>315980</t>
  </si>
  <si>
    <t>316000</t>
  </si>
  <si>
    <t>316010</t>
  </si>
  <si>
    <t>316020</t>
  </si>
  <si>
    <t>316040</t>
  </si>
  <si>
    <t>316050</t>
  </si>
  <si>
    <t>316060</t>
  </si>
  <si>
    <t>316070</t>
  </si>
  <si>
    <t>316090</t>
  </si>
  <si>
    <t>316095</t>
  </si>
  <si>
    <t>316100</t>
  </si>
  <si>
    <t>316105</t>
  </si>
  <si>
    <t>316110</t>
  </si>
  <si>
    <t>316120</t>
  </si>
  <si>
    <t>316130</t>
  </si>
  <si>
    <t>316140</t>
  </si>
  <si>
    <t>316160</t>
  </si>
  <si>
    <t>316165</t>
  </si>
  <si>
    <t>316170</t>
  </si>
  <si>
    <t>316180</t>
  </si>
  <si>
    <t>316190</t>
  </si>
  <si>
    <t>316210</t>
  </si>
  <si>
    <t>316220</t>
  </si>
  <si>
    <t>316225</t>
  </si>
  <si>
    <t>316230</t>
  </si>
  <si>
    <t>316240</t>
  </si>
  <si>
    <t>316245</t>
  </si>
  <si>
    <t>316250</t>
  </si>
  <si>
    <t>316255</t>
  </si>
  <si>
    <t>316257</t>
  </si>
  <si>
    <t>316260</t>
  </si>
  <si>
    <t>316265</t>
  </si>
  <si>
    <t>316270</t>
  </si>
  <si>
    <t>316280</t>
  </si>
  <si>
    <t>316290</t>
  </si>
  <si>
    <t>316292</t>
  </si>
  <si>
    <t>316294</t>
  </si>
  <si>
    <t>316295</t>
  </si>
  <si>
    <t>316300</t>
  </si>
  <si>
    <t>316310</t>
  </si>
  <si>
    <t>316330</t>
  </si>
  <si>
    <t>316340</t>
  </si>
  <si>
    <t>316350</t>
  </si>
  <si>
    <t>316360</t>
  </si>
  <si>
    <t>316370</t>
  </si>
  <si>
    <t>316380</t>
  </si>
  <si>
    <t>316390</t>
  </si>
  <si>
    <t>316400</t>
  </si>
  <si>
    <t>316410</t>
  </si>
  <si>
    <t>316430</t>
  </si>
  <si>
    <t>316447</t>
  </si>
  <si>
    <t>316450</t>
  </si>
  <si>
    <t>316460</t>
  </si>
  <si>
    <t>316470</t>
  </si>
  <si>
    <t>316480</t>
  </si>
  <si>
    <t>316500</t>
  </si>
  <si>
    <t>316550</t>
  </si>
  <si>
    <t>316553</t>
  </si>
  <si>
    <t>316555</t>
  </si>
  <si>
    <t>316556</t>
  </si>
  <si>
    <t>316557</t>
  </si>
  <si>
    <t>316560</t>
  </si>
  <si>
    <t>316580</t>
  </si>
  <si>
    <t>316590</t>
  </si>
  <si>
    <t>316610</t>
  </si>
  <si>
    <t>316620</t>
  </si>
  <si>
    <t>316630</t>
  </si>
  <si>
    <t>316650</t>
  </si>
  <si>
    <t>316660</t>
  </si>
  <si>
    <t>316670</t>
  </si>
  <si>
    <t>316680</t>
  </si>
  <si>
    <t>316710</t>
  </si>
  <si>
    <t>316720</t>
  </si>
  <si>
    <t>316740</t>
  </si>
  <si>
    <t>316760</t>
  </si>
  <si>
    <t>316770</t>
  </si>
  <si>
    <t>316800</t>
  </si>
  <si>
    <t>316805</t>
  </si>
  <si>
    <t>316810</t>
  </si>
  <si>
    <t>316820</t>
  </si>
  <si>
    <t>316830</t>
  </si>
  <si>
    <t>316840</t>
  </si>
  <si>
    <t>316860</t>
  </si>
  <si>
    <t>316870</t>
  </si>
  <si>
    <t>316890</t>
  </si>
  <si>
    <t>316900</t>
  </si>
  <si>
    <t>316905</t>
  </si>
  <si>
    <t>316910</t>
  </si>
  <si>
    <t>316920</t>
  </si>
  <si>
    <t>316930</t>
  </si>
  <si>
    <t>316935</t>
  </si>
  <si>
    <t>316940</t>
  </si>
  <si>
    <t>316950</t>
  </si>
  <si>
    <t>316960</t>
  </si>
  <si>
    <t>316970</t>
  </si>
  <si>
    <t>316990</t>
  </si>
  <si>
    <t>317005</t>
  </si>
  <si>
    <t>317010</t>
  </si>
  <si>
    <t>317020</t>
  </si>
  <si>
    <t>317030</t>
  </si>
  <si>
    <t>317040</t>
  </si>
  <si>
    <t>317050</t>
  </si>
  <si>
    <t>317052</t>
  </si>
  <si>
    <t>317057</t>
  </si>
  <si>
    <t>317060</t>
  </si>
  <si>
    <t>317065</t>
  </si>
  <si>
    <t>317070</t>
  </si>
  <si>
    <t>317075</t>
  </si>
  <si>
    <t>317080</t>
  </si>
  <si>
    <t>317090</t>
  </si>
  <si>
    <t>317100</t>
  </si>
  <si>
    <t>317107</t>
  </si>
  <si>
    <t>317110</t>
  </si>
  <si>
    <t>317115</t>
  </si>
  <si>
    <t>317120</t>
  </si>
  <si>
    <t>317130</t>
  </si>
  <si>
    <t>317150</t>
  </si>
  <si>
    <t>317160</t>
  </si>
  <si>
    <t>317180</t>
  </si>
  <si>
    <t>317190</t>
  </si>
  <si>
    <t>317200</t>
  </si>
  <si>
    <t>317210</t>
  </si>
  <si>
    <r>
      <rPr>
        <u/>
        <sz val="10"/>
        <rFont val="Calibri"/>
        <family val="2"/>
        <scheme val="minor"/>
      </rPr>
      <t>Categoria 2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> Municípios com rumor de epizootias, epizootias em investigação, que fazem limite com outros municípios afetados por casos humanos/epizootias confirmadas para febre amarela ou estão em intensificação por especificidades regionais. INTENSIFICAÇÃO DE ROTINA</t>
    </r>
  </si>
  <si>
    <r>
      <rPr>
        <u/>
        <sz val="10"/>
        <rFont val="Calibri"/>
        <family val="2"/>
        <scheme val="minor"/>
      </rPr>
      <t>Categoria 3</t>
    </r>
    <r>
      <rPr>
        <sz val="10"/>
        <rFont val="Calibri"/>
        <family val="2"/>
        <scheme val="minor"/>
      </rPr>
      <t>:</t>
    </r>
    <r>
      <rPr>
        <sz val="10"/>
        <rFont val="Calibri"/>
        <family val="2"/>
      </rPr>
      <t> Municípios com casos humanos e epizootias CONFIRMADAS para febre amarela. INTENSIFICAÇÃO DE SURTO.</t>
    </r>
  </si>
  <si>
    <t>312240</t>
  </si>
  <si>
    <t>316690</t>
  </si>
  <si>
    <t>312940</t>
  </si>
  <si>
    <t>311000</t>
  </si>
  <si>
    <t>311787</t>
  </si>
  <si>
    <t>311040</t>
  </si>
  <si>
    <t>311200</t>
  </si>
  <si>
    <t>311450</t>
  </si>
  <si>
    <t>313220</t>
  </si>
  <si>
    <t>314560</t>
  </si>
  <si>
    <t>314770</t>
  </si>
  <si>
    <t>314225</t>
  </si>
  <si>
    <t>311620</t>
  </si>
  <si>
    <t>310520</t>
  </si>
  <si>
    <t>310040</t>
  </si>
  <si>
    <t>311060</t>
  </si>
  <si>
    <t>312740</t>
  </si>
  <si>
    <t>314730</t>
  </si>
  <si>
    <t>314910</t>
  </si>
  <si>
    <t>315250</t>
  </si>
  <si>
    <t>316540</t>
  </si>
  <si>
    <t>316980</t>
  </si>
  <si>
    <t>310800</t>
  </si>
  <si>
    <t>311520</t>
  </si>
  <si>
    <t>313910</t>
  </si>
  <si>
    <t>315030</t>
  </si>
  <si>
    <t>315270</t>
  </si>
  <si>
    <t>315420</t>
  </si>
  <si>
    <t>315610</t>
  </si>
  <si>
    <t>315733</t>
  </si>
  <si>
    <t>316880</t>
  </si>
  <si>
    <t>311070</t>
  </si>
  <si>
    <t>312050</t>
  </si>
  <si>
    <t>PEQUERI</t>
  </si>
  <si>
    <t>Microrregião de Saúde</t>
  </si>
  <si>
    <t>Macrorregião de Saúde</t>
  </si>
  <si>
    <t>Patrocínio/Monte Carmelo</t>
  </si>
  <si>
    <t>Triângulo do Norte</t>
  </si>
  <si>
    <t>Centro</t>
  </si>
  <si>
    <t>Leste do Sul</t>
  </si>
  <si>
    <t>Leste</t>
  </si>
  <si>
    <t>S Maria Suaçuí/S Joao Eva</t>
  </si>
  <si>
    <t>Triângulo do Sul</t>
  </si>
  <si>
    <t>S Antônio Amparo/C Belo</t>
  </si>
  <si>
    <t>Oeste</t>
  </si>
  <si>
    <t>Águas Formosas</t>
  </si>
  <si>
    <t>Nordeste</t>
  </si>
  <si>
    <t>Sul</t>
  </si>
  <si>
    <t>Sudeste</t>
  </si>
  <si>
    <t>Alfenas/Machado</t>
  </si>
  <si>
    <t>Centro Sul</t>
  </si>
  <si>
    <t>Passos/Piumhi</t>
  </si>
  <si>
    <t>J Fora/L Duarte/B Jardim</t>
  </si>
  <si>
    <t>T Otoni/Malacac/Itambacur</t>
  </si>
  <si>
    <t>Cel Fabriciano/Timóteo</t>
  </si>
  <si>
    <t>Uberlândia/Araguari</t>
  </si>
  <si>
    <t>Noroeste</t>
  </si>
  <si>
    <t>Divinópolis/S Antôn Monte</t>
  </si>
  <si>
    <t>Leopoldina/Cataguases</t>
  </si>
  <si>
    <t>M Novas/Turmalina/Capelin</t>
  </si>
  <si>
    <t>B Horizonte/N Lima/Caeté</t>
  </si>
  <si>
    <t>Salinas/Taiobeiras</t>
  </si>
  <si>
    <t>Norte</t>
  </si>
  <si>
    <t>São João Nepomuceno/Bicas</t>
  </si>
  <si>
    <t>Montes Claros/Bocaiúva</t>
  </si>
  <si>
    <t>João Pinheiro</t>
  </si>
  <si>
    <t>Brasília MG/S Francisco</t>
  </si>
  <si>
    <t>Cons Lafaiete/Congonhas</t>
  </si>
  <si>
    <t>Frutal/Iturama</t>
  </si>
  <si>
    <t>Janaúba/Monte Azul</t>
  </si>
  <si>
    <t>311470</t>
  </si>
  <si>
    <t>312520</t>
  </si>
  <si>
    <t>312830</t>
  </si>
  <si>
    <t>313690</t>
  </si>
  <si>
    <t>310210</t>
  </si>
  <si>
    <t>310290</t>
  </si>
  <si>
    <t>311220</t>
  </si>
  <si>
    <t>311310</t>
  </si>
  <si>
    <t>311630</t>
  </si>
  <si>
    <t>312150</t>
  </si>
  <si>
    <t>313540</t>
  </si>
  <si>
    <t>313790</t>
  </si>
  <si>
    <t>314660</t>
  </si>
  <si>
    <t>315440</t>
  </si>
  <si>
    <t>315520</t>
  </si>
  <si>
    <t>315730</t>
  </si>
  <si>
    <t>315870</t>
  </si>
  <si>
    <t>316600</t>
  </si>
  <si>
    <t>312060</t>
  </si>
  <si>
    <t>315040</t>
  </si>
  <si>
    <t>315530</t>
  </si>
  <si>
    <t>313652</t>
  </si>
  <si>
    <t>315140</t>
  </si>
  <si>
    <t>315880</t>
  </si>
  <si>
    <t>315990</t>
  </si>
  <si>
    <t>311535</t>
  </si>
  <si>
    <t>314750</t>
  </si>
  <si>
    <t>310980</t>
  </si>
  <si>
    <t>311115</t>
  </si>
  <si>
    <t>312965</t>
  </si>
  <si>
    <t>313535</t>
  </si>
  <si>
    <t>313695</t>
  </si>
  <si>
    <t>313865</t>
  </si>
  <si>
    <t>313868</t>
  </si>
  <si>
    <t>316420</t>
  </si>
  <si>
    <t>317000</t>
  </si>
  <si>
    <t>310280</t>
  </si>
  <si>
    <t>310330</t>
  </si>
  <si>
    <t>310720</t>
  </si>
  <si>
    <t>312850</t>
  </si>
  <si>
    <t>313850</t>
  </si>
  <si>
    <t>314540</t>
  </si>
  <si>
    <t>314570</t>
  </si>
  <si>
    <t>314780</t>
  </si>
  <si>
    <t>315590</t>
  </si>
  <si>
    <t>315620</t>
  </si>
  <si>
    <t>315930</t>
  </si>
  <si>
    <t>316750</t>
  </si>
  <si>
    <t>314670</t>
  </si>
  <si>
    <t>315840</t>
  </si>
  <si>
    <t>310665</t>
  </si>
  <si>
    <t>311547</t>
  </si>
  <si>
    <t>312030</t>
  </si>
  <si>
    <t>312733</t>
  </si>
  <si>
    <t>313657</t>
  </si>
  <si>
    <t>313730</t>
  </si>
  <si>
    <t>314100</t>
  </si>
  <si>
    <t>314465</t>
  </si>
  <si>
    <t>314625</t>
  </si>
  <si>
    <t>314655</t>
  </si>
  <si>
    <t>315220</t>
  </si>
  <si>
    <t>316045</t>
  </si>
  <si>
    <t>316695</t>
  </si>
  <si>
    <t>317103</t>
  </si>
  <si>
    <t>311240</t>
  </si>
  <si>
    <t>312630</t>
  </si>
  <si>
    <t>313290</t>
  </si>
  <si>
    <t>313375</t>
  </si>
  <si>
    <t>313480</t>
  </si>
  <si>
    <t>315290</t>
  </si>
  <si>
    <t>316510</t>
  </si>
  <si>
    <t>310380</t>
  </si>
  <si>
    <t>310855</t>
  </si>
  <si>
    <t>311430</t>
  </si>
  <si>
    <t>312070</t>
  </si>
  <si>
    <t>313630</t>
  </si>
  <si>
    <t>313710</t>
  </si>
  <si>
    <t>313750</t>
  </si>
  <si>
    <t>315340</t>
  </si>
  <si>
    <t>315970</t>
  </si>
  <si>
    <t>310100</t>
  </si>
  <si>
    <t>310270</t>
  </si>
  <si>
    <t>312235</t>
  </si>
  <si>
    <t>312245</t>
  </si>
  <si>
    <t>313470</t>
  </si>
  <si>
    <t>313650</t>
  </si>
  <si>
    <t>314055</t>
  </si>
  <si>
    <t>314675</t>
  </si>
  <si>
    <t>315510</t>
  </si>
  <si>
    <t>315710</t>
  </si>
  <si>
    <t>315810</t>
  </si>
  <si>
    <t>316030</t>
  </si>
  <si>
    <t>310940</t>
  </si>
  <si>
    <t>312960</t>
  </si>
  <si>
    <t>315213</t>
  </si>
  <si>
    <t>310250</t>
  </si>
  <si>
    <t>312170</t>
  </si>
  <si>
    <t>314830</t>
  </si>
  <si>
    <t>315230</t>
  </si>
  <si>
    <t>316850</t>
  </si>
  <si>
    <t>310970</t>
  </si>
  <si>
    <t>311360</t>
  </si>
  <si>
    <t>311720</t>
  </si>
  <si>
    <t>311780</t>
  </si>
  <si>
    <t>311850</t>
  </si>
  <si>
    <t>311990</t>
  </si>
  <si>
    <t>312110</t>
  </si>
  <si>
    <t>312450</t>
  </si>
  <si>
    <t>312920</t>
  </si>
  <si>
    <t>313990</t>
  </si>
  <si>
    <t>314040</t>
  </si>
  <si>
    <t>314440</t>
  </si>
  <si>
    <t>315090</t>
  </si>
  <si>
    <t>315100</t>
  </si>
  <si>
    <t>315960</t>
  </si>
  <si>
    <t>316320</t>
  </si>
  <si>
    <t>316440</t>
  </si>
  <si>
    <t>317220</t>
  </si>
  <si>
    <t>310590</t>
  </si>
  <si>
    <t>312300</t>
  </si>
  <si>
    <t>313000</t>
  </si>
  <si>
    <t>313740</t>
  </si>
  <si>
    <t>316530</t>
  </si>
  <si>
    <t>310320</t>
  </si>
  <si>
    <t>315370</t>
  </si>
  <si>
    <t>310090</t>
  </si>
  <si>
    <t>310310</t>
  </si>
  <si>
    <t>310550</t>
  </si>
  <si>
    <t>311670</t>
  </si>
  <si>
    <t>312190</t>
  </si>
  <si>
    <t>312330</t>
  </si>
  <si>
    <t>312490</t>
  </si>
  <si>
    <t>312840</t>
  </si>
  <si>
    <t>312880</t>
  </si>
  <si>
    <t>312900</t>
  </si>
  <si>
    <t>314160</t>
  </si>
  <si>
    <t>314220</t>
  </si>
  <si>
    <t>315130</t>
  </si>
  <si>
    <t>315580</t>
  </si>
  <si>
    <t>315630</t>
  </si>
  <si>
    <t>315645</t>
  </si>
  <si>
    <t>316150</t>
  </si>
  <si>
    <t>316443</t>
  </si>
  <si>
    <t>316570</t>
  </si>
  <si>
    <t>316730</t>
  </si>
  <si>
    <t>316790</t>
  </si>
  <si>
    <t>317140</t>
  </si>
  <si>
    <t>311140</t>
  </si>
  <si>
    <t>311690</t>
  </si>
  <si>
    <t>314920</t>
  </si>
  <si>
    <t>317043</t>
  </si>
  <si>
    <t>310010</t>
  </si>
  <si>
    <t>310375</t>
  </si>
  <si>
    <t>312350</t>
  </si>
  <si>
    <t>317047</t>
  </si>
  <si>
    <t>310130</t>
  </si>
  <si>
    <t>310490</t>
  </si>
  <si>
    <t>311480</t>
  </si>
  <si>
    <t>311550</t>
  </si>
  <si>
    <t>311770</t>
  </si>
  <si>
    <t>311900</t>
  </si>
  <si>
    <t>312080</t>
  </si>
  <si>
    <t>312280</t>
  </si>
  <si>
    <t>313300</t>
  </si>
  <si>
    <t>313310</t>
  </si>
  <si>
    <t>313870</t>
  </si>
  <si>
    <t>314190</t>
  </si>
  <si>
    <t>314550</t>
  </si>
  <si>
    <t>314760</t>
  </si>
  <si>
    <t>316080</t>
  </si>
  <si>
    <t>316200</t>
  </si>
  <si>
    <t>316490</t>
  </si>
  <si>
    <t>316520</t>
  </si>
  <si>
    <t>316640</t>
  </si>
  <si>
    <t>316700</t>
  </si>
  <si>
    <t>316780</t>
  </si>
  <si>
    <t>317170</t>
  </si>
  <si>
    <t>Dores de Campos</t>
  </si>
  <si>
    <t>Guaranésia</t>
  </si>
  <si>
    <t>Ibituruna</t>
  </si>
  <si>
    <t>Lagoa Dourada</t>
  </si>
  <si>
    <t>Lagoa Formosa</t>
  </si>
  <si>
    <t>São Tomás de Aquino</t>
  </si>
  <si>
    <t>Água Comprida</t>
  </si>
  <si>
    <t>Andrelândia</t>
  </si>
  <si>
    <t>Antônio Dias</t>
  </si>
  <si>
    <t>Barroso</t>
  </si>
  <si>
    <t>Bicas</t>
  </si>
  <si>
    <t>Cabo Verde</t>
  </si>
  <si>
    <t>Cachoeira de Minas</t>
  </si>
  <si>
    <t>Caetanópolis</t>
  </si>
  <si>
    <t>Campina Verde</t>
  </si>
  <si>
    <t>Campos Gerais</t>
  </si>
  <si>
    <t>Carmo do Paranaíba</t>
  </si>
  <si>
    <t>Carmo do Rio Claro</t>
  </si>
  <si>
    <t>Conceição da Barra de Min</t>
  </si>
  <si>
    <t>Conquista</t>
  </si>
  <si>
    <t>Desterro de Entre Rios</t>
  </si>
  <si>
    <t>Dom Bosco</t>
  </si>
  <si>
    <t>Fortuna de Minas</t>
  </si>
  <si>
    <t>Fronteira</t>
  </si>
  <si>
    <t>Frutal</t>
  </si>
  <si>
    <t>Heliodora</t>
  </si>
  <si>
    <t>Iapu</t>
  </si>
  <si>
    <t>Igarapé</t>
  </si>
  <si>
    <t>Imbé de Minas</t>
  </si>
  <si>
    <t>Itamogi</t>
  </si>
  <si>
    <t>Itanhandu</t>
  </si>
  <si>
    <t>Itapagipe</t>
  </si>
  <si>
    <t>Itapeva</t>
  </si>
  <si>
    <t>Itinga</t>
  </si>
  <si>
    <t>Jaguaraçu</t>
  </si>
  <si>
    <t>Joanésia</t>
  </si>
  <si>
    <t>Ladainha</t>
  </si>
  <si>
    <t>Limeira do Oeste</t>
  </si>
  <si>
    <t>Madre de Deus de Minas</t>
  </si>
  <si>
    <t>Malacacheta</t>
  </si>
  <si>
    <t>Materlândia</t>
  </si>
  <si>
    <t>Matias Barbosa</t>
  </si>
  <si>
    <t>Matozinhos</t>
  </si>
  <si>
    <t>Mirabela</t>
  </si>
  <si>
    <t>Munhoz</t>
  </si>
  <si>
    <t>Olhos-d'Água</t>
  </si>
  <si>
    <t>Oliveira</t>
  </si>
  <si>
    <t>Paraisópolis</t>
  </si>
  <si>
    <t>Pedrinópolis</t>
  </si>
  <si>
    <t>Piedade do Rio Grande</t>
  </si>
  <si>
    <t>Pirajuba</t>
  </si>
  <si>
    <t>Piranguçu</t>
  </si>
  <si>
    <t>Prados</t>
  </si>
  <si>
    <t>Queluzito</t>
  </si>
  <si>
    <t>Rio Paranaíba</t>
  </si>
  <si>
    <t>Santa Luzia</t>
  </si>
  <si>
    <t>Santa Rita de Jacutinga</t>
  </si>
  <si>
    <t>Santa Rita do Sapucaí</t>
  </si>
  <si>
    <t>Santa Vitória</t>
  </si>
  <si>
    <t>São Brás do Suaçuí</t>
  </si>
  <si>
    <t>São Francisco</t>
  </si>
  <si>
    <t>São João Batista do Glóri</t>
  </si>
  <si>
    <t>São João do Pacuí</t>
  </si>
  <si>
    <t>São Tiago</t>
  </si>
  <si>
    <t>São Thomé das Letras</t>
  </si>
  <si>
    <t>Simão Pereira</t>
  </si>
  <si>
    <t>Timóteo</t>
  </si>
  <si>
    <t>Toledo</t>
  </si>
  <si>
    <t>Várzea da Palma</t>
  </si>
  <si>
    <t>Alvinópolis</t>
  </si>
  <si>
    <t>Caeté</t>
  </si>
  <si>
    <t>Congonhas</t>
  </si>
  <si>
    <t>Esmeraldas</t>
  </si>
  <si>
    <t>Extrema</t>
  </si>
  <si>
    <t>Gonçalves</t>
  </si>
  <si>
    <t>Mar de Espanha</t>
  </si>
  <si>
    <t>Nova Lima</t>
  </si>
  <si>
    <t>Santana do Deserto</t>
  </si>
  <si>
    <t>Acaiaca</t>
  </si>
  <si>
    <t>Belmiro Braga</t>
  </si>
  <si>
    <t>Diogo de Vasconcelos</t>
  </si>
  <si>
    <t>Piranga</t>
  </si>
  <si>
    <t>São Vicente de Minas</t>
  </si>
  <si>
    <t>Bom Jesus do Galho</t>
  </si>
  <si>
    <t>Iguatama</t>
  </si>
  <si>
    <t>São João das Missões</t>
  </si>
  <si>
    <t>Varzelândia</t>
  </si>
  <si>
    <t>Bela Vista de Minas</t>
  </si>
  <si>
    <t>Lima Duarte</t>
  </si>
  <si>
    <t>Piau</t>
  </si>
  <si>
    <t>Carmo da Mata</t>
  </si>
  <si>
    <t>São Francisco de Paula</t>
  </si>
  <si>
    <t>Itapecerica</t>
  </si>
  <si>
    <t>Cláudio</t>
  </si>
  <si>
    <t>Moeda</t>
  </si>
  <si>
    <t>Bonfim</t>
  </si>
  <si>
    <t>Rio Manso</t>
  </si>
  <si>
    <t>Itatiaiuçu</t>
  </si>
  <si>
    <t>São Joaquim de Bicas</t>
  </si>
  <si>
    <t>Mário Campos</t>
  </si>
  <si>
    <t>Sarzedo</t>
  </si>
  <si>
    <t>Perdigão</t>
  </si>
  <si>
    <t>Antônio Carlos</t>
  </si>
  <si>
    <t>Buritis</t>
  </si>
  <si>
    <t>Caldas</t>
  </si>
  <si>
    <t>Campos Altos</t>
  </si>
  <si>
    <t>Capitólio</t>
  </si>
  <si>
    <t>Carneirinho</t>
  </si>
  <si>
    <t>Cascalho Rico</t>
  </si>
  <si>
    <t>Chapada Gaúcha</t>
  </si>
  <si>
    <t>Conceição da Aparecida</t>
  </si>
  <si>
    <t>Coromandel</t>
  </si>
  <si>
    <t>Coronel Pacheco</t>
  </si>
  <si>
    <t>Leandro Ferreira</t>
  </si>
  <si>
    <t>Monte Alegre de Minas</t>
  </si>
  <si>
    <t>Morada Nova de Minas</t>
  </si>
  <si>
    <t>Natalândia</t>
  </si>
  <si>
    <t>Pedro Teixeira</t>
  </si>
  <si>
    <t>Pimenta</t>
  </si>
  <si>
    <t>Ressaquinha</t>
  </si>
  <si>
    <t>Riachinho</t>
  </si>
  <si>
    <t>Rio Novo</t>
  </si>
  <si>
    <t>Santa Rita de Caldas</t>
  </si>
  <si>
    <t>Santa Rita de Ibitipoca</t>
  </si>
  <si>
    <t>Santo Antônio do Monte</t>
  </si>
  <si>
    <t>Santo Hipólito</t>
  </si>
  <si>
    <t>São Gonçalo do Rio Abaixo</t>
  </si>
  <si>
    <t>São João do Manhuaçu</t>
  </si>
  <si>
    <t>Senhora dos Remédios</t>
  </si>
  <si>
    <t>Uruana de Minas</t>
  </si>
  <si>
    <t>Presidente Bernardes</t>
  </si>
  <si>
    <t>Bias Fortes</t>
  </si>
  <si>
    <t>Argirita</t>
  </si>
  <si>
    <t>Goianá</t>
  </si>
  <si>
    <t>Tabuleiro</t>
  </si>
  <si>
    <t>Senhora de Oliveira</t>
  </si>
  <si>
    <t>Lamim</t>
  </si>
  <si>
    <t>Catas Altas da Noruega</t>
  </si>
  <si>
    <t>Porto Firme</t>
  </si>
  <si>
    <t>Guaraciaba</t>
  </si>
  <si>
    <t>Mateus Leme</t>
  </si>
  <si>
    <t>Chácara</t>
  </si>
  <si>
    <t>Carmo do Cajuru</t>
  </si>
  <si>
    <t>Itaguara</t>
  </si>
  <si>
    <t>Indígenas</t>
  </si>
  <si>
    <t>Assentamentos</t>
  </si>
  <si>
    <t>Quilombos</t>
  </si>
  <si>
    <t>Un. Prisional</t>
  </si>
  <si>
    <t>Un. SocioEdu</t>
  </si>
  <si>
    <t>Não</t>
  </si>
  <si>
    <t>Sim</t>
  </si>
  <si>
    <t>Dados parciais sugeitos a alteração/revisão</t>
  </si>
  <si>
    <t>Casos Humanos Confirmados</t>
  </si>
  <si>
    <t>Casos Humamos Suspeitos</t>
  </si>
  <si>
    <t>Poço Fundo</t>
  </si>
  <si>
    <t>Estrela do Indaia</t>
  </si>
  <si>
    <t>São João Nepomuceno</t>
  </si>
  <si>
    <t>Santa Rita de Minas</t>
  </si>
  <si>
    <t>Doses Distribuídas 2018</t>
  </si>
  <si>
    <t>Doses distribuídas 2017 – SIES (Sistema de Informação de Insumos Estratégicos) no período de 01/01/2017 a 31/12/2017.</t>
  </si>
  <si>
    <t>Epizootia indeterminada (rumor)</t>
  </si>
  <si>
    <t>Epizootia em investigação</t>
  </si>
  <si>
    <t>Epizootia confirmada</t>
  </si>
  <si>
    <t>Dores do Indaia</t>
  </si>
  <si>
    <t>Canápolis</t>
  </si>
  <si>
    <t>Durande</t>
  </si>
  <si>
    <t>Corinto</t>
  </si>
  <si>
    <t>Santa Juliana</t>
  </si>
  <si>
    <t>Boa Esperança</t>
  </si>
  <si>
    <t>Araguari</t>
  </si>
  <si>
    <t>Legenda:</t>
  </si>
  <si>
    <t>Municípios limítrofes dos categoria 3</t>
  </si>
  <si>
    <t>Itaverava</t>
  </si>
  <si>
    <t>Santana dos Montes</t>
  </si>
  <si>
    <t>Paraopeba</t>
  </si>
  <si>
    <t>Passa Tempo</t>
  </si>
  <si>
    <t>Passa-Vinte</t>
  </si>
  <si>
    <t>Rio Preto</t>
  </si>
  <si>
    <t>Campestre</t>
  </si>
  <si>
    <t>Machado</t>
  </si>
  <si>
    <t>Carvalhópolis</t>
  </si>
  <si>
    <t>Turvolândia</t>
  </si>
  <si>
    <t>São João da Mata</t>
  </si>
  <si>
    <t>Espírito Santo do Dourado</t>
  </si>
  <si>
    <t>Ipuiúna</t>
  </si>
  <si>
    <t>Teixeiras</t>
  </si>
  <si>
    <t>São Miguel do Anta</t>
  </si>
  <si>
    <t>Cajuri</t>
  </si>
  <si>
    <t>Coimbra</t>
  </si>
  <si>
    <t>Paula Cândido</t>
  </si>
  <si>
    <t>Lagoa Santa</t>
  </si>
  <si>
    <t>Jaboticatubas</t>
  </si>
  <si>
    <t>Estimativa de não vacinados  2018</t>
  </si>
  <si>
    <t>Estiva</t>
  </si>
  <si>
    <t>São Sebastião da Bela Vista</t>
  </si>
  <si>
    <t>São Sebastião do Oeste</t>
  </si>
  <si>
    <t>Vargem Alegre</t>
  </si>
  <si>
    <t>Abre Campo</t>
  </si>
  <si>
    <t>Aguanil</t>
  </si>
  <si>
    <t>Amparo da Serra</t>
  </si>
  <si>
    <t>Cambui</t>
  </si>
  <si>
    <t>Caparao</t>
  </si>
  <si>
    <t>Carmopolis de Minas</t>
  </si>
  <si>
    <t>Cataguases</t>
  </si>
  <si>
    <t>Conceicao dos Ouros</t>
  </si>
  <si>
    <t>Ervalia</t>
  </si>
  <si>
    <t>Janauba</t>
  </si>
  <si>
    <t>Matipo</t>
  </si>
  <si>
    <t>Muriae</t>
  </si>
  <si>
    <t>Natercia</t>
  </si>
  <si>
    <t>Pratinha</t>
  </si>
  <si>
    <t>Rio Casca</t>
  </si>
  <si>
    <t>Rio Pomba</t>
  </si>
  <si>
    <t>Alpercata</t>
  </si>
  <si>
    <t>Piranguinho</t>
  </si>
  <si>
    <t>Campo Florido</t>
  </si>
  <si>
    <t>Delta</t>
  </si>
  <si>
    <t>Sacramento</t>
  </si>
  <si>
    <t>Gurinhata</t>
  </si>
  <si>
    <t>Alto Jequitiba</t>
  </si>
  <si>
    <t>Conceicao das Pedras</t>
  </si>
  <si>
    <t>Pirauba</t>
  </si>
  <si>
    <t>Ibia</t>
  </si>
  <si>
    <t>Uniao de Minas</t>
  </si>
  <si>
    <t>Carlos Chagas</t>
  </si>
  <si>
    <t>Alto Rio Doce</t>
  </si>
  <si>
    <t>Caranaiba</t>
  </si>
  <si>
    <t>Cipotanea</t>
  </si>
  <si>
    <t>Franciscopolis</t>
  </si>
  <si>
    <t>Santa Cruz do Escalvado</t>
  </si>
  <si>
    <t>Oratórios</t>
  </si>
  <si>
    <t>São Bento Abade</t>
  </si>
  <si>
    <t>Luminarias</t>
  </si>
  <si>
    <t>Cruzilia</t>
  </si>
  <si>
    <t>Baependi</t>
  </si>
  <si>
    <t>Conceição do Rio Verde</t>
  </si>
  <si>
    <t>Bras Pires</t>
  </si>
  <si>
    <t>Senador Firmino</t>
  </si>
  <si>
    <t>Estimativa de não vacinados  2016</t>
  </si>
  <si>
    <t>GERAL</t>
  </si>
  <si>
    <t>Alfredo Vasconcelos</t>
  </si>
  <si>
    <t>Cachoeira Dourada</t>
  </si>
  <si>
    <t>Capela Nova</t>
  </si>
  <si>
    <t>Centralina</t>
  </si>
  <si>
    <t>Conselheiro Pena</t>
  </si>
  <si>
    <t>Desterro do Melo</t>
  </si>
  <si>
    <t>Gameleiras</t>
  </si>
  <si>
    <t>Jacinto</t>
  </si>
  <si>
    <t>Nova Era</t>
  </si>
  <si>
    <t>Olaria</t>
  </si>
  <si>
    <t>Paracatu</t>
  </si>
  <si>
    <t>Periquito</t>
  </si>
  <si>
    <t>Patrocínio</t>
  </si>
  <si>
    <t>Canaã</t>
  </si>
  <si>
    <t>Espera Feliz</t>
  </si>
  <si>
    <t>Inconfidentes</t>
  </si>
  <si>
    <t>Itambacuri</t>
  </si>
  <si>
    <t>Luisburgo</t>
  </si>
  <si>
    <t>Mutum</t>
  </si>
  <si>
    <t>Santa Rita de Itueto</t>
  </si>
  <si>
    <t>Aracitaba</t>
  </si>
  <si>
    <t>Araponga</t>
  </si>
  <si>
    <t>Bandeira do Sul</t>
  </si>
  <si>
    <t>Botelhos</t>
  </si>
  <si>
    <t>Veríssimo</t>
  </si>
  <si>
    <t>Prata</t>
  </si>
  <si>
    <t>Tupaciguara</t>
  </si>
  <si>
    <t>Brasopolis</t>
  </si>
  <si>
    <t>Campo Belo</t>
  </si>
  <si>
    <t>Careaçu</t>
  </si>
  <si>
    <t>Consolação</t>
  </si>
  <si>
    <t>Coqueiral</t>
  </si>
  <si>
    <t>Cristais</t>
  </si>
  <si>
    <t>Crucilandia</t>
  </si>
  <si>
    <t>Descoberto</t>
  </si>
  <si>
    <t>Dionisio</t>
  </si>
  <si>
    <t>Divinesia</t>
  </si>
  <si>
    <t>Dores do Turvo</t>
  </si>
  <si>
    <t>Felixlandia</t>
  </si>
  <si>
    <t>Guarani</t>
  </si>
  <si>
    <t>Guiricema</t>
  </si>
  <si>
    <t>Igaratinga</t>
  </si>
  <si>
    <t>Ipanema</t>
  </si>
  <si>
    <t>Marlieria</t>
  </si>
  <si>
    <t>Merces</t>
  </si>
  <si>
    <t>Miradouro</t>
  </si>
  <si>
    <t>Nepomuceno</t>
  </si>
  <si>
    <t>Oliveira Fortes</t>
  </si>
  <si>
    <t>Piedade dos Gerais</t>
  </si>
  <si>
    <t>Piracema</t>
  </si>
  <si>
    <t>Raul Soares</t>
  </si>
  <si>
    <t>Rio espera</t>
  </si>
  <si>
    <t>Rochedo de Minas</t>
  </si>
  <si>
    <t>Rosario da Limeira</t>
  </si>
  <si>
    <t>São Geraldo</t>
  </si>
  <si>
    <t>São Gonçalo do Sapucaí</t>
  </si>
  <si>
    <t>São Jose do Goiabal</t>
  </si>
  <si>
    <t>Sem peixe</t>
  </si>
  <si>
    <t>Silveirania</t>
  </si>
  <si>
    <t>Silvianópolis</t>
  </si>
  <si>
    <t>Tocantins</t>
  </si>
  <si>
    <t>Urucania</t>
  </si>
  <si>
    <t>Código</t>
  </si>
  <si>
    <t>&lt;1 ano</t>
  </si>
  <si>
    <t>1 ano</t>
  </si>
  <si>
    <t>2 anos</t>
  </si>
  <si>
    <t>3 anos</t>
  </si>
  <si>
    <t>4 anos</t>
  </si>
  <si>
    <t>05 a 09 anos</t>
  </si>
  <si>
    <t>10 a 14 anos</t>
  </si>
  <si>
    <t>15 a 59 anos</t>
  </si>
  <si>
    <t>60 +</t>
  </si>
  <si>
    <t>Abadia dos Dourados</t>
  </si>
  <si>
    <t>Abaeté</t>
  </si>
  <si>
    <t>Açucena</t>
  </si>
  <si>
    <t>Água Boa</t>
  </si>
  <si>
    <t>Águas Vermelhas</t>
  </si>
  <si>
    <t>Aimorés</t>
  </si>
  <si>
    <t>Aiuruoca</t>
  </si>
  <si>
    <t>Alagoa</t>
  </si>
  <si>
    <t>Albertina</t>
  </si>
  <si>
    <t>Alpinópolis</t>
  </si>
  <si>
    <t>Alterosa</t>
  </si>
  <si>
    <t>Alto Caparaó</t>
  </si>
  <si>
    <t>Alvarenga</t>
  </si>
  <si>
    <t>Alvorada de Minas</t>
  </si>
  <si>
    <t>Amparo do Serra</t>
  </si>
  <si>
    <t>Andradas</t>
  </si>
  <si>
    <t>Cachoeira de Pajeú</t>
  </si>
  <si>
    <t>Angelândia</t>
  </si>
  <si>
    <t>Antônio Prado de Minas</t>
  </si>
  <si>
    <t>Araçaí</t>
  </si>
  <si>
    <t>Arantina</t>
  </si>
  <si>
    <t>Araporã</t>
  </si>
  <si>
    <t>Arapuá</t>
  </si>
  <si>
    <t>Araújos</t>
  </si>
  <si>
    <t>Arceburgo</t>
  </si>
  <si>
    <t>Arcos</t>
  </si>
  <si>
    <t>Areado</t>
  </si>
  <si>
    <t>Aricanduva</t>
  </si>
  <si>
    <t>Arinos</t>
  </si>
  <si>
    <t>Astolfo Dutra</t>
  </si>
  <si>
    <t>Ataléia</t>
  </si>
  <si>
    <t>Augusto de Lima</t>
  </si>
  <si>
    <t>Baldim</t>
  </si>
  <si>
    <t>Bambuí</t>
  </si>
  <si>
    <t>Bandeira</t>
  </si>
  <si>
    <t>Barão de Cocais</t>
  </si>
  <si>
    <t>Barão de Monte Alto</t>
  </si>
  <si>
    <t>Barra Longa</t>
  </si>
  <si>
    <t>Belo Oriente</t>
  </si>
  <si>
    <t>Belo Vale</t>
  </si>
  <si>
    <t>Berilo</t>
  </si>
  <si>
    <t>Bertópolis</t>
  </si>
  <si>
    <t>Berizal</t>
  </si>
  <si>
    <t>Biquinhas</t>
  </si>
  <si>
    <t>Bocaina de Minas</t>
  </si>
  <si>
    <t>Bocaiúva</t>
  </si>
  <si>
    <t>Bom Jardim de Minas</t>
  </si>
  <si>
    <t>Bom Jesus da Penha</t>
  </si>
  <si>
    <t>Bom Jesus do Amparo</t>
  </si>
  <si>
    <t>Bom Repouso</t>
  </si>
  <si>
    <t>Bom Sucesso</t>
  </si>
  <si>
    <t>Bonfinópolis de Minas</t>
  </si>
  <si>
    <t>Bonito de Minas</t>
  </si>
  <si>
    <t>Borda da Mata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</si>
  <si>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</si>
  <si>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</si>
  <si>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</si>
  <si>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</si>
  <si>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</si>
  <si>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</si>
  <si>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</si>
  <si>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</si>
  <si>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</si>
  <si>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</si>
  <si>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</si>
  <si>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</si>
  <si>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Cachoeira da Prata</t>
  </si>
  <si>
    <t>Caiana</t>
  </si>
  <si>
    <t>Camacho</t>
  </si>
  <si>
    <t>Camanducaia</t>
  </si>
  <si>
    <t>Cambuí</t>
  </si>
  <si>
    <t>Cambuquira</t>
  </si>
  <si>
    <t>Campanário</t>
  </si>
  <si>
    <t>Campanha</t>
  </si>
  <si>
    <t>Campo Azul</t>
  </si>
  <si>
    <t>Campo do Meio</t>
  </si>
  <si>
    <t>Cana Verde</t>
  </si>
  <si>
    <t>Candeias</t>
  </si>
  <si>
    <t>Cantagalo</t>
  </si>
  <si>
    <t>Caparaó</t>
  </si>
  <si>
    <t>Capelinha</t>
  </si>
  <si>
    <t>Capetinga</t>
  </si>
  <si>
    <t>Capim Branco</t>
  </si>
  <si>
    <t>Capinópolis</t>
  </si>
  <si>
    <t>Capitão Andrade</t>
  </si>
  <si>
    <t>Capitão Enéas</t>
  </si>
  <si>
    <t>Caputira</t>
  </si>
  <si>
    <t>Caraí</t>
  </si>
  <si>
    <t>Caranaíba</t>
  </si>
  <si>
    <t>Carandaí</t>
  </si>
  <si>
    <t>Carbonita</t>
  </si>
  <si>
    <t>Carmésia</t>
  </si>
  <si>
    <t>Carmo da Cachoeira</t>
  </si>
  <si>
    <t>Carmo de Minas</t>
  </si>
  <si>
    <t>Carmópolis de Minas</t>
  </si>
  <si>
    <t>Carrancas</t>
  </si>
  <si>
    <t>Carvalhos</t>
  </si>
  <si>
    <t>Cássia</t>
  </si>
  <si>
    <t>Conceição da Barra de Minas</t>
  </si>
  <si>
    <t>Catas Altas</t>
  </si>
  <si>
    <t>Catuji</t>
  </si>
  <si>
    <t>Catuti</t>
  </si>
  <si>
    <t>Caxambu</t>
  </si>
  <si>
    <t>Cedro do Abaeté</t>
  </si>
  <si>
    <t>Central de Minas</t>
  </si>
  <si>
    <t>Chalé</t>
  </si>
  <si>
    <t>Chapada do Norte</t>
  </si>
  <si>
    <t>Chiador</t>
  </si>
  <si>
    <t>Cipotânea</t>
  </si>
  <si>
    <t>Claraval</t>
  </si>
  <si>
    <t>Claro dos Poções</t>
  </si>
  <si>
    <t>Coluna</t>
  </si>
  <si>
    <t>Comendador Gomes</t>
  </si>
  <si>
    <t>Comercinho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</si>
  <si>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</si>
  <si>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</si>
  <si>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</si>
  <si>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</si>
  <si>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</si>
  <si>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dos Ouros</t>
  </si>
  <si>
    <t>Cônego Marinho</t>
  </si>
  <si>
    <t>Confins</t>
  </si>
  <si>
    <t>Congonhal</t>
  </si>
  <si>
    <t>Congonhas do Norte</t>
  </si>
  <si>
    <t>Conselheiro Lafaiete</t>
  </si>
  <si>
    <t>Cordisburgo</t>
  </si>
  <si>
    <t>Cordislândia</t>
  </si>
  <si>
    <t>Coroaci</t>
  </si>
  <si>
    <t>Coronel Murta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</si>
  <si>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</si>
  <si>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</si>
  <si>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</si>
  <si>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</si>
  <si>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</si>
  <si>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</si>
  <si>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</si>
  <si>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</si>
  <si>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</si>
  <si>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</si>
  <si>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</si>
  <si>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</si>
  <si>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</si>
  <si>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</si>
  <si>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</si>
  <si>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Datas</t>
  </si>
  <si>
    <t>Delfim Moreira</t>
  </si>
  <si>
    <t>Delfinópolis</t>
  </si>
  <si>
    <t>Dionísio</t>
  </si>
  <si>
    <t>Divinésia</t>
  </si>
  <si>
    <t>Divino</t>
  </si>
  <si>
    <t>Divino das Laranjeiras</t>
  </si>
  <si>
    <t>Divinolândia de Minas</t>
  </si>
  <si>
    <t>Divisa Alegre</t>
  </si>
  <si>
    <t>Divisa Nova</t>
  </si>
  <si>
    <t>Divisópolis</t>
  </si>
  <si>
    <t>Dom Cavati</t>
  </si>
  <si>
    <t>Dom Joaquim</t>
  </si>
  <si>
    <t>Dom Silvério</t>
  </si>
  <si>
    <t>Dom Viçoso</t>
  </si>
  <si>
    <t>Dona Eusébia</t>
  </si>
  <si>
    <t>Dores de Guanhães</t>
  </si>
  <si>
    <t>Dores do Indaiá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</si>
  <si>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</si>
  <si>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</si>
  <si>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</si>
  <si>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</si>
  <si>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</si>
  <si>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</si>
  <si>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</si>
  <si>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</si>
  <si>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</si>
  <si>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Espinosa</t>
  </si>
  <si>
    <t>Estrela Dalva</t>
  </si>
  <si>
    <t>Estrela do Indaiá</t>
  </si>
  <si>
    <t>Estrela do Sul</t>
  </si>
  <si>
    <t>Eugenópolis</t>
  </si>
  <si>
    <t>Ewbank da Câmara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</si>
  <si>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</si>
  <si>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</si>
  <si>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</si>
  <si>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</si>
  <si>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</si>
  <si>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</si>
  <si>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</si>
  <si>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</si>
  <si>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</si>
  <si>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</si>
  <si>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Formoso</t>
  </si>
  <si>
    <t>Fortaleza de Minas</t>
  </si>
  <si>
    <t>Francisco Badaró</t>
  </si>
  <si>
    <t>Francisco Dumont</t>
  </si>
  <si>
    <t>Franciscópolis</t>
  </si>
  <si>
    <t>Frei Gaspar</t>
  </si>
  <si>
    <t>Frei Inocêncio</t>
  </si>
  <si>
    <t>Frei Lagonegro</t>
  </si>
  <si>
    <t>Fronteira dos Vales</t>
  </si>
  <si>
    <t>Fruta de Leite</t>
  </si>
  <si>
    <t>Funilândia</t>
  </si>
  <si>
    <t>Galiléia</t>
  </si>
  <si>
    <t>Glaucilândia</t>
  </si>
  <si>
    <t>Goiabeira</t>
  </si>
  <si>
    <t>Gonzaga</t>
  </si>
  <si>
    <t>Gouveia</t>
  </si>
  <si>
    <t>Grão Mogol</t>
  </si>
  <si>
    <t>Grupiara</t>
  </si>
  <si>
    <t>Guapé</t>
  </si>
  <si>
    <t>Guaraciama</t>
  </si>
  <si>
    <t>Guarará</t>
  </si>
  <si>
    <t>Guarda-Mor</t>
  </si>
  <si>
    <t>Guidoval</t>
  </si>
  <si>
    <t>Guimarânia</t>
  </si>
  <si>
    <t>Gurinhatã</t>
  </si>
  <si>
    <t>Ibertioga</t>
  </si>
  <si>
    <t>Ibiá</t>
  </si>
  <si>
    <t>Ibiaí</t>
  </si>
  <si>
    <t>Ibiracatu</t>
  </si>
  <si>
    <t>Ibiraci</t>
  </si>
  <si>
    <t>Ibirité</t>
  </si>
  <si>
    <t>Ibitiúra de Minas</t>
  </si>
  <si>
    <t>Icaraí de Minas</t>
  </si>
  <si>
    <t>Ijaci</t>
  </si>
  <si>
    <t>Ilicínea</t>
  </si>
  <si>
    <t>Indaiabira</t>
  </si>
  <si>
    <t>Indianópolis</t>
  </si>
  <si>
    <t>Ingaí</t>
  </si>
  <si>
    <t>Inhapim</t>
  </si>
  <si>
    <t>Inhaúma</t>
  </si>
  <si>
    <t>Inimutaba</t>
  </si>
  <si>
    <t>Ipaba</t>
  </si>
  <si>
    <t>Ipiaçu</t>
  </si>
  <si>
    <t>Iraí de Minas</t>
  </si>
  <si>
    <t>Itabirinha</t>
  </si>
  <si>
    <t>Itabirito</t>
  </si>
  <si>
    <t>Itacambira</t>
  </si>
  <si>
    <t>Itacarambi</t>
  </si>
  <si>
    <t>Itaipé</t>
  </si>
  <si>
    <t>Itamarandiba</t>
  </si>
  <si>
    <t>Itamarati de Minas</t>
  </si>
  <si>
    <t>Itambé do Mato Dentro</t>
  </si>
  <si>
    <t>Itamonte</t>
  </si>
  <si>
    <t>Itanhomi</t>
  </si>
  <si>
    <t>Itaú de Minas</t>
  </si>
  <si>
    <t>Itueta</t>
  </si>
  <si>
    <t>Itumirim</t>
  </si>
  <si>
    <t>Iturama</t>
  </si>
  <si>
    <t>Itutinga</t>
  </si>
  <si>
    <t>Jacuí</t>
  </si>
  <si>
    <t>Jacutinga</t>
  </si>
  <si>
    <t>Jaíba</t>
  </si>
  <si>
    <t>Jampruca</t>
  </si>
  <si>
    <t>Janaúba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</si>
  <si>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</si>
  <si>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</si>
  <si>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</si>
  <si>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</si>
  <si>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</si>
  <si>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</si>
  <si>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</si>
  <si>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Jesuânia</t>
  </si>
  <si>
    <t>Joaíma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</si>
  <si>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</si>
  <si>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</si>
  <si>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</si>
  <si>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</si>
  <si>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</si>
  <si>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</si>
  <si>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</si>
  <si>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Juramento</t>
  </si>
  <si>
    <t>Juruaia</t>
  </si>
  <si>
    <t>Juvenília</t>
  </si>
  <si>
    <t>Lagamar</t>
  </si>
  <si>
    <t>Lagoa da Prata</t>
  </si>
  <si>
    <t>Lagoa dos Patos</t>
  </si>
  <si>
    <t>Lagoa Grande</t>
  </si>
  <si>
    <t>Lajinha</t>
  </si>
  <si>
    <t>Lambari</t>
  </si>
  <si>
    <t>Laranjal</t>
  </si>
  <si>
    <t>Lassance</t>
  </si>
  <si>
    <t>Leme do Prado</t>
  </si>
  <si>
    <t>Liberdade</t>
  </si>
  <si>
    <t>Lontra</t>
  </si>
  <si>
    <t>Luislândia</t>
  </si>
  <si>
    <t>Luminárias</t>
  </si>
  <si>
    <t>Luz</t>
  </si>
  <si>
    <t>Machacalis</t>
  </si>
  <si>
    <t>Mamonas</t>
  </si>
  <si>
    <t>Maravilhas</t>
  </si>
  <si>
    <t>Maria da Fé</t>
  </si>
  <si>
    <t>Mariana</t>
  </si>
  <si>
    <t>Marilac</t>
  </si>
  <si>
    <t>Maripá de Minas</t>
  </si>
  <si>
    <t>Marliéria</t>
  </si>
  <si>
    <t>Marmelópolis</t>
  </si>
  <si>
    <t>Martinho Campos</t>
  </si>
  <si>
    <t>Martins Soares</t>
  </si>
  <si>
    <t>Mata Verde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</si>
  <si>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</si>
  <si>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</si>
  <si>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</si>
  <si>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</si>
  <si>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</si>
  <si>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</si>
  <si>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</si>
  <si>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</si>
  <si>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</si>
  <si>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</si>
  <si>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</si>
  <si>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Miraí</t>
  </si>
  <si>
    <t>Miravânia</t>
  </si>
  <si>
    <t>Moema</t>
  </si>
  <si>
    <t>Monjolos</t>
  </si>
  <si>
    <t>Monsenhor Paulo</t>
  </si>
  <si>
    <t>Montalvânia</t>
  </si>
  <si>
    <t>Monte Azul</t>
  </si>
  <si>
    <t>Monte Belo</t>
  </si>
  <si>
    <t>Monte Carmelo</t>
  </si>
  <si>
    <t>Monte Formoso</t>
  </si>
  <si>
    <t>Monte Santo de Minas</t>
  </si>
  <si>
    <t>Monte Sião</t>
  </si>
  <si>
    <t>Montezuma</t>
  </si>
  <si>
    <t>Morro da Garça</t>
  </si>
  <si>
    <t>Morro do Pilar</t>
  </si>
  <si>
    <t>Muzambinho</t>
  </si>
  <si>
    <t>Nacip Raydan</t>
  </si>
  <si>
    <t>Naque</t>
  </si>
  <si>
    <t>Natércia</t>
  </si>
  <si>
    <t>Ninheira</t>
  </si>
  <si>
    <t>Nova Belém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</si>
  <si>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</si>
  <si>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</si>
  <si>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</si>
  <si>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</si>
  <si>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</si>
  <si>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</si>
  <si>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</si>
  <si>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</si>
  <si>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Olímpio Noronha</t>
  </si>
  <si>
    <t>Onça de Pitangui</t>
  </si>
  <si>
    <t>Orizânia</t>
  </si>
  <si>
    <t>Ouro Branco</t>
  </si>
  <si>
    <t>Ouro Fino</t>
  </si>
  <si>
    <t>Ouro Verde de Minas</t>
  </si>
  <si>
    <t>Padre Carvalho</t>
  </si>
  <si>
    <t>Paineiras</t>
  </si>
  <si>
    <t>Pains</t>
  </si>
  <si>
    <t>Pai Pedro</t>
  </si>
  <si>
    <t>Paiva</t>
  </si>
  <si>
    <t>Palma</t>
  </si>
  <si>
    <t>Palmópolis</t>
  </si>
  <si>
    <t>Papagaios</t>
  </si>
  <si>
    <t>Paraguaçu</t>
  </si>
  <si>
    <t>Passabém</t>
  </si>
  <si>
    <t>Passa Quatro</t>
  </si>
  <si>
    <t>Patis</t>
  </si>
  <si>
    <t>Patrocínio do Muriaé</t>
  </si>
  <si>
    <t>Paulistas</t>
  </si>
  <si>
    <t>Pavão</t>
  </si>
  <si>
    <t>Peçanha</t>
  </si>
  <si>
    <t>Pedra Bonita</t>
  </si>
  <si>
    <t>Pedra do Anta</t>
  </si>
  <si>
    <t>Pedra do Indaiá</t>
  </si>
  <si>
    <t>Pedra Dourada</t>
  </si>
  <si>
    <t>Pedralva</t>
  </si>
  <si>
    <t>Pedras de Maria da Cruz</t>
  </si>
  <si>
    <t>Pedro Leopoldo</t>
  </si>
  <si>
    <t>Pequeri</t>
  </si>
  <si>
    <t>Pequi</t>
  </si>
  <si>
    <t>Perdizes</t>
  </si>
  <si>
    <t>Perdões</t>
  </si>
  <si>
    <t>Pescador</t>
  </si>
  <si>
    <t>Piedade de Caratinga</t>
  </si>
  <si>
    <t>Piedade de Ponte Nova</t>
  </si>
  <si>
    <t>Pingo-d'Água</t>
  </si>
  <si>
    <t>Pintópolis</t>
  </si>
  <si>
    <t>Pirapetinga</t>
  </si>
  <si>
    <t>Piraúba</t>
  </si>
  <si>
    <t>Pitangui</t>
  </si>
  <si>
    <t>Piumhi</t>
  </si>
  <si>
    <t>Planura</t>
  </si>
  <si>
    <t>Pocrane</t>
  </si>
  <si>
    <t>Pompéu</t>
  </si>
  <si>
    <t>Ponto Chique</t>
  </si>
  <si>
    <t>Ponto dos Volantes</t>
  </si>
  <si>
    <t>Porteirinha</t>
  </si>
  <si>
    <t>Poté</t>
  </si>
  <si>
    <t>Pouso Alto</t>
  </si>
  <si>
    <t>Pratápolis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</si>
  <si>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</si>
  <si>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</si>
  <si>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</si>
  <si>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</si>
  <si>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</si>
  <si>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</si>
  <si>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Raposos</t>
  </si>
  <si>
    <t>Recreio</t>
  </si>
  <si>
    <t>Reduto</t>
  </si>
  <si>
    <t>Resende Costa</t>
  </si>
  <si>
    <t>Riacho dos Machados</t>
  </si>
  <si>
    <t>Ribeirão das Neves</t>
  </si>
  <si>
    <t>Ribeirão Vermelho</t>
  </si>
  <si>
    <t>Rio Acima</t>
  </si>
  <si>
    <t>Rio Doce</t>
  </si>
  <si>
    <t>Rio do Prado</t>
  </si>
  <si>
    <t>Rio Espera</t>
  </si>
  <si>
    <t>Rio Pardo de Minas</t>
  </si>
  <si>
    <t>Rio Piracicaba</t>
  </si>
  <si>
    <t>Rio Vermelho</t>
  </si>
  <si>
    <t>Ritápolis</t>
  </si>
  <si>
    <t>Rodeiro</t>
  </si>
  <si>
    <t>Romaria</t>
  </si>
  <si>
    <t>Rosário da Limeira</t>
  </si>
  <si>
    <t>Rubelita</t>
  </si>
  <si>
    <t>Rubim</t>
  </si>
  <si>
    <t>Sabinópolis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</si>
  <si>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</si>
  <si>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</si>
  <si>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</si>
  <si>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</si>
  <si>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</si>
  <si>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</si>
  <si>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</si>
  <si>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</si>
  <si>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</si>
  <si>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</si>
  <si>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</si>
  <si>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</si>
  <si>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</si>
  <si>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</si>
  <si>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</si>
  <si>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</si>
  <si>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</si>
  <si>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</si>
  <si>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Garambéu</t>
  </si>
  <si>
    <t>Santana do Jacaré</t>
  </si>
  <si>
    <t>Santana do Manhuaçu</t>
  </si>
  <si>
    <t>Santana do Paraíso</t>
  </si>
  <si>
    <t>Santana do Riacho</t>
  </si>
  <si>
    <t>Santa Rita do Itueto</t>
  </si>
  <si>
    <t>Santa Rosa da Serra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</si>
  <si>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</si>
  <si>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</si>
  <si>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</si>
  <si>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</si>
  <si>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</si>
  <si>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</si>
  <si>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</si>
  <si>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São Domingos das Dores</t>
  </si>
  <si>
    <t>São Domingos do Prata</t>
  </si>
  <si>
    <t>São Félix de Minas</t>
  </si>
  <si>
    <t>São Francisco de Sales</t>
  </si>
  <si>
    <t>São Francisco do Glória</t>
  </si>
  <si>
    <t>São Geraldo da Piedade</t>
  </si>
  <si>
    <t>São Geraldo do Baixio</t>
  </si>
  <si>
    <t>São Gonçalo do Abaeté</t>
  </si>
  <si>
    <t>São Gonçalo do Pará</t>
  </si>
  <si>
    <t>São Gotardo</t>
  </si>
  <si>
    <t>São João Batista do Glória</t>
  </si>
  <si>
    <t>São João da Lagoa</t>
  </si>
  <si>
    <t>São João da Ponte</t>
  </si>
  <si>
    <t>São João do Manteninha</t>
  </si>
  <si>
    <t>São João do Oriente</t>
  </si>
  <si>
    <t>São João do Paraíso</t>
  </si>
  <si>
    <t>São João Evangelista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</si>
  <si>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</si>
  <si>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</si>
  <si>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</si>
  <si>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</si>
  <si>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</si>
  <si>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</si>
  <si>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</si>
  <si>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</si>
  <si>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</si>
  <si>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Pedro da União</t>
  </si>
  <si>
    <t>São Pedro dos Ferros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</si>
  <si>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</si>
  <si>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</si>
  <si>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</si>
  <si>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</si>
  <si>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</si>
  <si>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</si>
  <si>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Rio Preto</t>
  </si>
  <si>
    <t>São Sebastião do Rio Verde</t>
  </si>
  <si>
    <t>Sapucaí-Mirim</t>
  </si>
  <si>
    <t>Sardoá</t>
  </si>
  <si>
    <t>Setubinha</t>
  </si>
  <si>
    <t>Sem-Peixe</t>
  </si>
  <si>
    <t>Senador Amaral</t>
  </si>
  <si>
    <t>Senador Cortes</t>
  </si>
  <si>
    <t>Senador José Bento</t>
  </si>
  <si>
    <t>Senador Modestino Gonçalves</t>
  </si>
  <si>
    <t>Senhora do Porto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</si>
  <si>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</si>
  <si>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</si>
  <si>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</si>
  <si>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</si>
  <si>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</si>
  <si>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</si>
  <si>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</si>
  <si>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</si>
  <si>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</si>
  <si>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</si>
  <si>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Silveirânia</t>
  </si>
  <si>
    <t>Simonésia</t>
  </si>
  <si>
    <t>Sobrália</t>
  </si>
  <si>
    <t>Soledade de Minas</t>
  </si>
  <si>
    <t>Taiobeiras</t>
  </si>
  <si>
    <t>Taparuba</t>
  </si>
  <si>
    <t>Tapira</t>
  </si>
  <si>
    <t>Tapiraí</t>
  </si>
  <si>
    <t>Taquaraçu de Minas</t>
  </si>
  <si>
    <t>Tarumirim</t>
  </si>
  <si>
    <t>Tiradentes</t>
  </si>
  <si>
    <t>Tiros</t>
  </si>
  <si>
    <t>Tocos do Moji</t>
  </si>
  <si>
    <t>Tombos</t>
  </si>
  <si>
    <t>Três Marias</t>
  </si>
  <si>
    <t>Tumiritinga</t>
  </si>
  <si>
    <t>Turmalina</t>
  </si>
  <si>
    <t>Ubaí</t>
  </si>
  <si>
    <t>Ubaporanga</t>
  </si>
  <si>
    <t>Umburatiba</t>
  </si>
  <si>
    <t>União de Minas</t>
  </si>
  <si>
    <t>Urucânia</t>
  </si>
  <si>
    <t>Urucuia</t>
  </si>
  <si>
    <t>Vargem Bonita</t>
  </si>
  <si>
    <t>Vargem Grande do Rio Pardo</t>
  </si>
  <si>
    <t>Varjão de Minas</t>
  </si>
  <si>
    <t>Vazante</t>
  </si>
  <si>
    <t>Verdelândia</t>
  </si>
  <si>
    <t>Veredinha</t>
  </si>
  <si>
    <t>Vermelho Novo</t>
  </si>
  <si>
    <t>Vieiras</t>
  </si>
  <si>
    <t>Mathias Lobato</t>
  </si>
  <si>
    <t>Virgínia</t>
  </si>
  <si>
    <t>Virgolândia</t>
  </si>
  <si>
    <t>Wenceslau Braz</t>
  </si>
  <si>
    <t>Doses Aplicadas 2007 - 2016</t>
  </si>
  <si>
    <t>Doses Aplicadas Acumulada 2007 -  2017</t>
  </si>
  <si>
    <t>Doses Aplicadas Acumulada 2007 - 2016</t>
  </si>
  <si>
    <t>Cobertura Vacinal Acumulada 2007 - 2016 (%)</t>
  </si>
  <si>
    <t>Doses Aplicadas Acumulada 2007 - 2017</t>
  </si>
  <si>
    <t>Cobertura Vacinal Acumulada 2007 - 2017 (%)</t>
  </si>
  <si>
    <t>Doses Aplicadas Acumulada 2007 - 2018</t>
  </si>
  <si>
    <t>Cobertura Vacinal Acumulada 2007 - 2018 (%)</t>
  </si>
  <si>
    <t>Doses aplicadas 2007 a 2016 - pni.datasus.gov.br. Acesso em 01/02/2018.</t>
  </si>
  <si>
    <t>Dose: Dose Inicial + Revacinação/Reforço + Dose única</t>
  </si>
  <si>
    <t>Bambui</t>
  </si>
  <si>
    <t>Bocaiuva</t>
  </si>
  <si>
    <t>Corrego do Bom Jesus</t>
  </si>
  <si>
    <t>Divinolandia de Minas</t>
  </si>
  <si>
    <t>verissimo</t>
  </si>
  <si>
    <t>N° de municípios por categoria</t>
  </si>
  <si>
    <t>Categoria 1</t>
  </si>
  <si>
    <t>Pouso alegre</t>
  </si>
  <si>
    <t>Números de municípios em intensificação</t>
  </si>
  <si>
    <t>Senador Jose Bento</t>
  </si>
  <si>
    <t>Cordislandia</t>
  </si>
  <si>
    <t>Tres Pontas</t>
  </si>
  <si>
    <t>Ingai</t>
  </si>
  <si>
    <t>Doses distribuídas 2018 – SIES (Sistema de Informação de Insumos Estratégicos) no período de 01/01/2018 a 12/03/2018.</t>
  </si>
  <si>
    <t>Doses aplicadas 2017 e 2018 - sipni.datasus.gov.br. Acesso em 12/03/2018.</t>
  </si>
  <si>
    <t>Aracai</t>
  </si>
  <si>
    <t>Dona Euzebia</t>
  </si>
  <si>
    <t>Guanhaes</t>
  </si>
  <si>
    <t>Santo Antonio do Grama</t>
  </si>
  <si>
    <t>Corrego Novo</t>
  </si>
  <si>
    <t>Data de atualização: 15/03/2018</t>
  </si>
  <si>
    <t>Doses aplicadas 2017 e 2018 - sipni.datasus.gov.br. Acesso em 15/03/2018.</t>
  </si>
  <si>
    <t>Categoria: SES/MG - atualizada em 15/03/2018.</t>
  </si>
  <si>
    <t>Data de atualização 15/03/2018</t>
  </si>
  <si>
    <t>Virginia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</si>
</sst>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sz val="10"/>
      <name val="Calibri"/>
      <family val="2"/>
    </font>
    <font>
      <sz val="8"/>
      <name val="Calibri"/>
      <family val="2"/>
      <scheme val="minor"/>
    </font>
    <font>
      <b/>
      <sz val="16"/>
      <name val="Times New Roman"/>
      <family val="1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Century Gothic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AAAA"/>
        <bgColor indexed="64"/>
      </patternFill>
    </fill>
    <fill>
      <patternFill patternType="solid">
        <fgColor rgb="FFD0CECE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indexed="22"/>
      </left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7" fillId="0" borderId="0"/>
  </cellStyleXfs>
  <cellXfs count="187">
    <xf numFmtId="0" fontId="0" fillId="0" borderId="0" xfId="0"/>
    <xf numFmtId="0" fontId="0" fillId="0" borderId="4" xfId="0" applyFont="1" applyFill="1" applyBorder="1" applyAlignment="1"/>
    <xf numFmtId="0" fontId="2" fillId="0" borderId="5" xfId="2" applyFont="1" applyFill="1" applyBorder="1" applyAlignment="1"/>
    <xf numFmtId="0" fontId="4" fillId="0" borderId="0" xfId="0" applyFont="1"/>
    <xf numFmtId="0" fontId="5" fillId="0" borderId="0" xfId="0" applyFont="1" applyAlignment="1">
      <alignment vertical="center" wrapText="1"/>
    </xf>
    <xf numFmtId="2" fontId="2" fillId="0" borderId="0" xfId="1" applyNumberFormat="1" applyFont="1" applyFill="1" applyBorder="1" applyAlignment="1">
      <alignment horizontal="right" wrapText="1"/>
    </xf>
    <xf numFmtId="0" fontId="2" fillId="0" borderId="0" xfId="2" applyFont="1" applyFill="1" applyBorder="1" applyAlignment="1"/>
    <xf numFmtId="3" fontId="2" fillId="0" borderId="9" xfId="2" applyNumberFormat="1" applyFont="1" applyFill="1" applyBorder="1" applyAlignment="1">
      <alignment horizontal="right" wrapText="1"/>
    </xf>
    <xf numFmtId="0" fontId="2" fillId="0" borderId="9" xfId="2" applyFont="1" applyFill="1" applyBorder="1" applyAlignment="1">
      <alignment wrapText="1"/>
    </xf>
    <xf numFmtId="0" fontId="0" fillId="0" borderId="10" xfId="0" applyBorder="1" applyAlignment="1">
      <alignment vertical="center"/>
    </xf>
    <xf numFmtId="0" fontId="0" fillId="0" borderId="14" xfId="0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0" xfId="0" applyFont="1" applyFill="1" applyBorder="1" applyAlignment="1"/>
    <xf numFmtId="0" fontId="0" fillId="0" borderId="0" xfId="0" applyAlignment="1">
      <alignment vertical="center" wrapText="1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49" fontId="2" fillId="0" borderId="9" xfId="1" applyNumberFormat="1" applyFont="1" applyFill="1" applyBorder="1" applyAlignment="1">
      <alignment horizontal="right" wrapText="1"/>
    </xf>
    <xf numFmtId="3" fontId="3" fillId="0" borderId="7" xfId="2" applyNumberFormat="1" applyFont="1" applyFill="1" applyBorder="1" applyAlignment="1">
      <alignment horizontal="right" vertical="center" wrapText="1"/>
    </xf>
    <xf numFmtId="0" fontId="2" fillId="0" borderId="10" xfId="2" applyFont="1" applyFill="1" applyBorder="1" applyAlignment="1">
      <alignment vertical="center" wrapText="1"/>
    </xf>
    <xf numFmtId="0" fontId="2" fillId="0" borderId="10" xfId="2" applyFont="1" applyFill="1" applyBorder="1" applyAlignment="1" applyProtection="1">
      <alignment wrapText="1"/>
      <protection locked="0"/>
    </xf>
    <xf numFmtId="0" fontId="2" fillId="0" borderId="9" xfId="2" applyFont="1" applyFill="1" applyBorder="1" applyAlignment="1" applyProtection="1">
      <alignment wrapText="1"/>
      <protection locked="0"/>
    </xf>
    <xf numFmtId="0" fontId="2" fillId="0" borderId="11" xfId="2" applyFont="1" applyFill="1" applyBorder="1" applyAlignment="1" applyProtection="1">
      <alignment wrapText="1"/>
      <protection locked="0"/>
    </xf>
    <xf numFmtId="0" fontId="2" fillId="0" borderId="12" xfId="2" applyFont="1" applyFill="1" applyBorder="1" applyAlignment="1" applyProtection="1">
      <alignment wrapText="1"/>
      <protection locked="0"/>
    </xf>
    <xf numFmtId="0" fontId="2" fillId="0" borderId="12" xfId="2" applyFont="1" applyFill="1" applyBorder="1" applyAlignment="1">
      <alignment wrapText="1"/>
    </xf>
    <xf numFmtId="3" fontId="2" fillId="0" borderId="12" xfId="2" applyNumberFormat="1" applyFont="1" applyFill="1" applyBorder="1" applyAlignment="1">
      <alignment horizontal="right" wrapText="1"/>
    </xf>
    <xf numFmtId="3" fontId="3" fillId="0" borderId="16" xfId="2" applyNumberFormat="1" applyFont="1" applyFill="1" applyBorder="1" applyAlignment="1">
      <alignment horizontal="right" vertical="center" wrapText="1"/>
    </xf>
    <xf numFmtId="2" fontId="3" fillId="0" borderId="7" xfId="2" applyNumberFormat="1" applyFont="1" applyFill="1" applyBorder="1" applyAlignment="1">
      <alignment horizontal="right" vertical="center" wrapText="1"/>
    </xf>
    <xf numFmtId="0" fontId="6" fillId="0" borderId="0" xfId="0" applyFont="1" applyAlignment="1">
      <alignment vertical="center"/>
    </xf>
    <xf numFmtId="0" fontId="6" fillId="0" borderId="6" xfId="0" applyFont="1" applyBorder="1" applyAlignment="1">
      <alignment vertical="center"/>
    </xf>
    <xf numFmtId="3" fontId="6" fillId="0" borderId="21" xfId="0" applyNumberFormat="1" applyFont="1" applyBorder="1" applyAlignment="1">
      <alignment vertical="center"/>
    </xf>
    <xf numFmtId="3" fontId="6" fillId="0" borderId="20" xfId="0" applyNumberFormat="1" applyFont="1" applyBorder="1" applyAlignment="1">
      <alignment vertical="center"/>
    </xf>
    <xf numFmtId="0" fontId="13" fillId="0" borderId="0" xfId="0" applyFont="1" applyAlignment="1"/>
    <xf numFmtId="0" fontId="0" fillId="0" borderId="0" xfId="0" applyFill="1"/>
    <xf numFmtId="0" fontId="0" fillId="0" borderId="9" xfId="0" applyBorder="1"/>
    <xf numFmtId="0" fontId="0" fillId="0" borderId="9" xfId="0" applyFont="1" applyBorder="1"/>
    <xf numFmtId="0" fontId="0" fillId="0" borderId="22" xfId="0" applyBorder="1"/>
    <xf numFmtId="49" fontId="2" fillId="0" borderId="12" xfId="1" applyNumberFormat="1" applyFont="1" applyFill="1" applyBorder="1" applyAlignment="1">
      <alignment horizontal="right" wrapText="1"/>
    </xf>
    <xf numFmtId="0" fontId="0" fillId="0" borderId="12" xfId="0" applyBorder="1"/>
    <xf numFmtId="0" fontId="0" fillId="0" borderId="13" xfId="0" applyBorder="1"/>
    <xf numFmtId="0" fontId="2" fillId="0" borderId="14" xfId="2" applyFont="1" applyFill="1" applyBorder="1" applyAlignment="1" applyProtection="1">
      <alignment wrapText="1"/>
      <protection locked="0"/>
    </xf>
    <xf numFmtId="0" fontId="2" fillId="0" borderId="8" xfId="2" applyFont="1" applyFill="1" applyBorder="1" applyAlignment="1" applyProtection="1">
      <alignment wrapText="1"/>
      <protection locked="0"/>
    </xf>
    <xf numFmtId="0" fontId="2" fillId="0" borderId="8" xfId="2" applyFont="1" applyFill="1" applyBorder="1" applyAlignment="1">
      <alignment wrapText="1"/>
    </xf>
    <xf numFmtId="49" fontId="2" fillId="0" borderId="8" xfId="1" quotePrefix="1" applyNumberFormat="1" applyFont="1" applyFill="1" applyBorder="1" applyAlignment="1">
      <alignment horizontal="right" wrapText="1"/>
    </xf>
    <xf numFmtId="3" fontId="2" fillId="0" borderId="8" xfId="2" applyNumberFormat="1" applyFont="1" applyFill="1" applyBorder="1" applyAlignment="1">
      <alignment horizontal="right" wrapText="1"/>
    </xf>
    <xf numFmtId="3" fontId="2" fillId="0" borderId="8" xfId="1" applyNumberFormat="1" applyFont="1" applyFill="1" applyBorder="1" applyAlignment="1">
      <alignment horizontal="right" wrapText="1"/>
    </xf>
    <xf numFmtId="3" fontId="0" fillId="0" borderId="8" xfId="0" applyNumberFormat="1" applyBorder="1"/>
    <xf numFmtId="0" fontId="0" fillId="0" borderId="8" xfId="0" applyBorder="1"/>
    <xf numFmtId="0" fontId="0" fillId="0" borderId="15" xfId="0" applyBorder="1"/>
    <xf numFmtId="0" fontId="8" fillId="0" borderId="0" xfId="0" applyFont="1" applyFill="1" applyAlignment="1">
      <alignment vertical="top"/>
    </xf>
    <xf numFmtId="0" fontId="0" fillId="5" borderId="0" xfId="0" applyFill="1"/>
    <xf numFmtId="0" fontId="0" fillId="4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0" borderId="11" xfId="0" applyBorder="1" applyAlignment="1">
      <alignment vertical="center"/>
    </xf>
    <xf numFmtId="49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49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0" fontId="0" fillId="6" borderId="0" xfId="0" quotePrefix="1" applyFont="1" applyFill="1" applyAlignment="1">
      <alignment vertical="center"/>
    </xf>
    <xf numFmtId="0" fontId="0" fillId="6" borderId="0" xfId="0" applyFont="1" applyFill="1" applyAlignment="1">
      <alignment vertical="center"/>
    </xf>
    <xf numFmtId="0" fontId="0" fillId="6" borderId="0" xfId="0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8" fillId="7" borderId="0" xfId="0" quotePrefix="1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0" fillId="8" borderId="0" xfId="0" quotePrefix="1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8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4" borderId="0" xfId="0" quotePrefix="1" applyFont="1" applyFill="1" applyAlignment="1">
      <alignment vertical="center"/>
    </xf>
    <xf numFmtId="0" fontId="0" fillId="4" borderId="0" xfId="0" applyFont="1" applyFill="1" applyAlignment="1">
      <alignment vertical="center"/>
    </xf>
    <xf numFmtId="49" fontId="14" fillId="5" borderId="0" xfId="1" applyNumberFormat="1" applyFont="1" applyFill="1" applyBorder="1" applyAlignment="1">
      <alignment horizontal="left" vertical="center" wrapText="1"/>
    </xf>
    <xf numFmtId="0" fontId="14" fillId="5" borderId="0" xfId="2" applyFont="1" applyFill="1" applyBorder="1" applyAlignment="1">
      <alignment vertical="center" wrapText="1"/>
    </xf>
    <xf numFmtId="0" fontId="8" fillId="5" borderId="0" xfId="0" applyFont="1" applyFill="1" applyAlignment="1">
      <alignment vertical="center"/>
    </xf>
    <xf numFmtId="0" fontId="8" fillId="5" borderId="0" xfId="0" quotePrefix="1" applyFont="1" applyFill="1" applyAlignment="1">
      <alignment vertical="center"/>
    </xf>
    <xf numFmtId="49" fontId="0" fillId="8" borderId="0" xfId="0" applyNumberFormat="1" applyFill="1" applyAlignment="1">
      <alignment vertical="center"/>
    </xf>
    <xf numFmtId="49" fontId="8" fillId="5" borderId="0" xfId="0" applyNumberFormat="1" applyFont="1" applyFill="1" applyAlignment="1">
      <alignment vertical="center"/>
    </xf>
    <xf numFmtId="0" fontId="0" fillId="7" borderId="0" xfId="0" quotePrefix="1" applyFont="1" applyFill="1" applyAlignment="1">
      <alignment vertical="center"/>
    </xf>
    <xf numFmtId="0" fontId="0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0" fillId="0" borderId="0" xfId="0" quotePrefix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quotePrefix="1" applyFont="1" applyFill="1" applyAlignment="1">
      <alignment vertical="center"/>
    </xf>
    <xf numFmtId="49" fontId="0" fillId="6" borderId="0" xfId="0" applyNumberFormat="1" applyFill="1" applyAlignment="1">
      <alignment vertical="center"/>
    </xf>
    <xf numFmtId="0" fontId="0" fillId="0" borderId="0" xfId="0" applyFont="1" applyFill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2" fillId="0" borderId="0" xfId="1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vertical="center" wrapText="1"/>
    </xf>
    <xf numFmtId="49" fontId="8" fillId="7" borderId="0" xfId="0" applyNumberFormat="1" applyFont="1" applyFill="1" applyAlignment="1">
      <alignment vertical="center"/>
    </xf>
    <xf numFmtId="0" fontId="8" fillId="4" borderId="0" xfId="0" quotePrefix="1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0" fillId="5" borderId="0" xfId="0" quotePrefix="1" applyFont="1" applyFill="1" applyAlignment="1">
      <alignment vertical="center"/>
    </xf>
    <xf numFmtId="0" fontId="0" fillId="5" borderId="0" xfId="0" applyFont="1" applyFill="1" applyAlignment="1">
      <alignment vertical="center"/>
    </xf>
    <xf numFmtId="0" fontId="0" fillId="8" borderId="0" xfId="0" quotePrefix="1" applyFont="1" applyFill="1" applyBorder="1" applyAlignment="1">
      <alignment vertical="center"/>
    </xf>
    <xf numFmtId="0" fontId="0" fillId="8" borderId="0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15" fillId="5" borderId="0" xfId="0" applyNumberFormat="1" applyFont="1" applyFill="1" applyAlignment="1">
      <alignment vertical="center"/>
    </xf>
    <xf numFmtId="49" fontId="2" fillId="6" borderId="0" xfId="1" quotePrefix="1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center"/>
    </xf>
    <xf numFmtId="49" fontId="2" fillId="6" borderId="0" xfId="1" applyNumberFormat="1" applyFont="1" applyFill="1" applyBorder="1" applyAlignment="1">
      <alignment horizontal="left" vertical="center" wrapText="1"/>
    </xf>
    <xf numFmtId="0" fontId="3" fillId="2" borderId="12" xfId="2" applyFont="1" applyFill="1" applyBorder="1" applyAlignment="1">
      <alignment horizontal="center" vertical="center" wrapText="1"/>
    </xf>
    <xf numFmtId="2" fontId="2" fillId="0" borderId="8" xfId="2" applyNumberFormat="1" applyFont="1" applyFill="1" applyBorder="1" applyAlignment="1">
      <alignment horizontal="right" wrapText="1"/>
    </xf>
    <xf numFmtId="2" fontId="3" fillId="0" borderId="16" xfId="2" applyNumberFormat="1" applyFont="1" applyFill="1" applyBorder="1" applyAlignment="1">
      <alignment horizontal="right" vertical="center" wrapText="1"/>
    </xf>
    <xf numFmtId="0" fontId="3" fillId="2" borderId="12" xfId="2" applyFont="1" applyFill="1" applyBorder="1" applyAlignment="1">
      <alignment horizontal="right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0" fillId="0" borderId="26" xfId="0" applyBorder="1" applyAlignment="1">
      <alignment vertical="center"/>
    </xf>
    <xf numFmtId="3" fontId="2" fillId="0" borderId="28" xfId="2" applyNumberFormat="1" applyFont="1" applyFill="1" applyBorder="1" applyAlignment="1">
      <alignment horizontal="right" wrapText="1"/>
    </xf>
    <xf numFmtId="2" fontId="2" fillId="0" borderId="28" xfId="2" applyNumberFormat="1" applyFont="1" applyFill="1" applyBorder="1" applyAlignment="1">
      <alignment horizontal="right" wrapText="1"/>
    </xf>
    <xf numFmtId="3" fontId="0" fillId="0" borderId="28" xfId="0" applyNumberFormat="1" applyBorder="1"/>
    <xf numFmtId="0" fontId="4" fillId="0" borderId="0" xfId="0" applyFont="1" applyAlignment="1">
      <alignment vertical="center"/>
    </xf>
    <xf numFmtId="0" fontId="2" fillId="0" borderId="14" xfId="2" applyFont="1" applyFill="1" applyBorder="1" applyAlignment="1" applyProtection="1">
      <alignment vertical="center" wrapText="1"/>
      <protection locked="0"/>
    </xf>
    <xf numFmtId="0" fontId="2" fillId="0" borderId="8" xfId="2" applyFont="1" applyFill="1" applyBorder="1" applyAlignment="1" applyProtection="1">
      <alignment vertical="center" wrapText="1"/>
      <protection locked="0"/>
    </xf>
    <xf numFmtId="0" fontId="2" fillId="0" borderId="8" xfId="2" applyFont="1" applyFill="1" applyBorder="1" applyAlignment="1">
      <alignment vertical="center" wrapText="1"/>
    </xf>
    <xf numFmtId="49" fontId="2" fillId="0" borderId="8" xfId="1" quotePrefix="1" applyNumberFormat="1" applyFont="1" applyFill="1" applyBorder="1" applyAlignment="1">
      <alignment horizontal="right" vertical="center" wrapText="1"/>
    </xf>
    <xf numFmtId="3" fontId="2" fillId="0" borderId="8" xfId="2" applyNumberFormat="1" applyFont="1" applyFill="1" applyBorder="1" applyAlignment="1">
      <alignment horizontal="right" vertical="center" wrapText="1"/>
    </xf>
    <xf numFmtId="3" fontId="2" fillId="0" borderId="8" xfId="1" applyNumberFormat="1" applyFont="1" applyFill="1" applyBorder="1" applyAlignment="1">
      <alignment horizontal="right" vertical="center" wrapText="1"/>
    </xf>
    <xf numFmtId="2" fontId="2" fillId="0" borderId="8" xfId="2" applyNumberFormat="1" applyFont="1" applyFill="1" applyBorder="1" applyAlignment="1">
      <alignment horizontal="right" vertical="center" wrapText="1"/>
    </xf>
    <xf numFmtId="0" fontId="2" fillId="0" borderId="10" xfId="2" applyFont="1" applyFill="1" applyBorder="1" applyAlignment="1" applyProtection="1">
      <alignment vertical="center" wrapText="1"/>
      <protection locked="0"/>
    </xf>
    <xf numFmtId="0" fontId="2" fillId="0" borderId="9" xfId="2" applyFont="1" applyFill="1" applyBorder="1" applyAlignment="1" applyProtection="1">
      <alignment vertical="center" wrapText="1"/>
      <protection locked="0"/>
    </xf>
    <xf numFmtId="0" fontId="2" fillId="0" borderId="9" xfId="2" applyFont="1" applyFill="1" applyBorder="1" applyAlignment="1">
      <alignment vertical="center" wrapText="1"/>
    </xf>
    <xf numFmtId="49" fontId="2" fillId="0" borderId="9" xfId="1" applyNumberFormat="1" applyFont="1" applyFill="1" applyBorder="1" applyAlignment="1">
      <alignment horizontal="right" vertical="center" wrapText="1"/>
    </xf>
    <xf numFmtId="0" fontId="2" fillId="0" borderId="0" xfId="2" applyFont="1" applyFill="1" applyBorder="1" applyAlignment="1">
      <alignment vertical="center"/>
    </xf>
    <xf numFmtId="0" fontId="0" fillId="4" borderId="0" xfId="0" quotePrefix="1" applyFill="1" applyAlignment="1">
      <alignment vertical="center"/>
    </xf>
    <xf numFmtId="49" fontId="0" fillId="4" borderId="0" xfId="0" quotePrefix="1" applyNumberFormat="1" applyFont="1" applyFill="1" applyAlignment="1">
      <alignment vertical="center"/>
    </xf>
    <xf numFmtId="0" fontId="0" fillId="4" borderId="0" xfId="0" applyNumberFormat="1" applyFill="1" applyAlignment="1">
      <alignment vertical="center"/>
    </xf>
    <xf numFmtId="49" fontId="0" fillId="4" borderId="0" xfId="0" applyNumberFormat="1" applyFont="1" applyFill="1" applyAlignment="1">
      <alignment vertical="center"/>
    </xf>
    <xf numFmtId="0" fontId="0" fillId="5" borderId="0" xfId="0" applyFill="1" applyBorder="1" applyAlignment="1">
      <alignment vertical="center"/>
    </xf>
    <xf numFmtId="49" fontId="2" fillId="5" borderId="0" xfId="1" quotePrefix="1" applyNumberFormat="1" applyFont="1" applyFill="1" applyBorder="1" applyAlignment="1">
      <alignment horizontal="left" vertical="center" wrapText="1"/>
    </xf>
    <xf numFmtId="0" fontId="2" fillId="5" borderId="0" xfId="2" applyFont="1" applyFill="1" applyBorder="1" applyAlignment="1">
      <alignment vertical="center" wrapText="1"/>
    </xf>
    <xf numFmtId="0" fontId="0" fillId="0" borderId="0" xfId="0" applyAlignment="1"/>
    <xf numFmtId="49" fontId="2" fillId="0" borderId="8" xfId="1" applyNumberFormat="1" applyFont="1" applyFill="1" applyBorder="1" applyAlignment="1">
      <alignment horizontal="right" wrapText="1"/>
    </xf>
    <xf numFmtId="0" fontId="16" fillId="0" borderId="0" xfId="0" applyFont="1"/>
    <xf numFmtId="3" fontId="0" fillId="0" borderId="0" xfId="0" applyNumberFormat="1"/>
    <xf numFmtId="49" fontId="2" fillId="0" borderId="9" xfId="1" quotePrefix="1" applyNumberFormat="1" applyFont="1" applyFill="1" applyBorder="1" applyAlignment="1">
      <alignment horizontal="right" wrapText="1"/>
    </xf>
    <xf numFmtId="0" fontId="2" fillId="0" borderId="26" xfId="2" applyFont="1" applyFill="1" applyBorder="1" applyAlignment="1" applyProtection="1">
      <alignment vertical="center" wrapText="1"/>
      <protection locked="0"/>
    </xf>
    <xf numFmtId="0" fontId="2" fillId="0" borderId="27" xfId="2" applyFont="1" applyFill="1" applyBorder="1" applyAlignment="1" applyProtection="1">
      <alignment vertical="center" wrapText="1"/>
      <protection locked="0"/>
    </xf>
    <xf numFmtId="0" fontId="2" fillId="0" borderId="27" xfId="2" applyFont="1" applyFill="1" applyBorder="1" applyAlignment="1">
      <alignment vertical="center" wrapText="1"/>
    </xf>
    <xf numFmtId="49" fontId="2" fillId="0" borderId="27" xfId="1" applyNumberFormat="1" applyFont="1" applyFill="1" applyBorder="1" applyAlignment="1">
      <alignment horizontal="right" vertical="center" wrapText="1"/>
    </xf>
    <xf numFmtId="3" fontId="2" fillId="0" borderId="28" xfId="2" applyNumberFormat="1" applyFont="1" applyFill="1" applyBorder="1" applyAlignment="1">
      <alignment horizontal="right" vertical="center" wrapText="1"/>
    </xf>
    <xf numFmtId="3" fontId="2" fillId="0" borderId="28" xfId="1" applyNumberFormat="1" applyFont="1" applyFill="1" applyBorder="1" applyAlignment="1">
      <alignment horizontal="right" vertical="center" wrapText="1"/>
    </xf>
    <xf numFmtId="2" fontId="2" fillId="0" borderId="28" xfId="2" applyNumberFormat="1" applyFont="1" applyFill="1" applyBorder="1" applyAlignment="1">
      <alignment horizontal="right" vertical="center" wrapText="1"/>
    </xf>
    <xf numFmtId="3" fontId="0" fillId="0" borderId="28" xfId="0" applyNumberFormat="1" applyBorder="1" applyAlignment="1">
      <alignment vertical="center"/>
    </xf>
    <xf numFmtId="2" fontId="3" fillId="0" borderId="7" xfId="2" applyNumberFormat="1" applyFont="1" applyFill="1" applyBorder="1" applyAlignment="1">
      <alignment horizontal="center" vertical="center" wrapText="1"/>
    </xf>
    <xf numFmtId="3" fontId="3" fillId="0" borderId="20" xfId="2" applyNumberFormat="1" applyFont="1" applyFill="1" applyBorder="1" applyAlignment="1">
      <alignment horizontal="right" vertical="center" wrapText="1"/>
    </xf>
    <xf numFmtId="49" fontId="0" fillId="4" borderId="0" xfId="0" quotePrefix="1" applyNumberFormat="1" applyFill="1" applyAlignment="1">
      <alignment vertical="center"/>
    </xf>
    <xf numFmtId="49" fontId="0" fillId="5" borderId="0" xfId="0" quotePrefix="1" applyNumberFormat="1" applyFill="1" applyAlignment="1">
      <alignment vertical="center"/>
    </xf>
    <xf numFmtId="38" fontId="0" fillId="8" borderId="0" xfId="0" applyNumberFormat="1" applyFont="1" applyFill="1" applyAlignment="1">
      <alignment vertical="center"/>
    </xf>
    <xf numFmtId="38" fontId="0" fillId="6" borderId="0" xfId="0" applyNumberFormat="1" applyFont="1" applyFill="1" applyAlignment="1">
      <alignment vertical="center"/>
    </xf>
    <xf numFmtId="0" fontId="0" fillId="9" borderId="0" xfId="0" quotePrefix="1" applyFont="1" applyFill="1" applyAlignment="1">
      <alignment horizontal="left" vertical="center"/>
    </xf>
    <xf numFmtId="0" fontId="0" fillId="9" borderId="0" xfId="0" applyFill="1" applyAlignment="1">
      <alignment vertical="center"/>
    </xf>
    <xf numFmtId="0" fontId="0" fillId="0" borderId="0" xfId="0" quotePrefix="1" applyFill="1" applyAlignment="1">
      <alignment vertical="center"/>
    </xf>
    <xf numFmtId="0" fontId="8" fillId="0" borderId="0" xfId="0" applyFont="1" applyFill="1" applyAlignment="1">
      <alignment vertical="center"/>
    </xf>
    <xf numFmtId="0" fontId="0" fillId="9" borderId="0" xfId="0" quotePrefix="1" applyFont="1" applyFill="1" applyAlignment="1">
      <alignment vertical="top"/>
    </xf>
    <xf numFmtId="0" fontId="17" fillId="10" borderId="18" xfId="0" applyFont="1" applyFill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11" borderId="0" xfId="0" applyFont="1" applyFill="1" applyAlignment="1">
      <alignment vertical="center"/>
    </xf>
    <xf numFmtId="0" fontId="18" fillId="0" borderId="30" xfId="0" applyFont="1" applyBorder="1" applyAlignment="1">
      <alignment vertical="center"/>
    </xf>
    <xf numFmtId="0" fontId="0" fillId="0" borderId="30" xfId="0" applyBorder="1"/>
    <xf numFmtId="49" fontId="0" fillId="5" borderId="0" xfId="0" applyNumberFormat="1" applyFont="1" applyFill="1" applyAlignment="1">
      <alignment vertical="center"/>
    </xf>
    <xf numFmtId="0" fontId="0" fillId="5" borderId="0" xfId="0" applyNumberFormat="1" applyFill="1" applyAlignment="1">
      <alignment vertical="center"/>
    </xf>
    <xf numFmtId="1" fontId="2" fillId="0" borderId="8" xfId="2" applyNumberFormat="1" applyFont="1" applyFill="1" applyBorder="1" applyAlignment="1">
      <alignment horizontal="right" wrapText="1"/>
    </xf>
    <xf numFmtId="1" fontId="3" fillId="0" borderId="7" xfId="2" applyNumberFormat="1" applyFont="1" applyFill="1" applyBorder="1" applyAlignment="1">
      <alignment horizontal="right" vertical="center" wrapText="1"/>
    </xf>
    <xf numFmtId="0" fontId="19" fillId="0" borderId="0" xfId="0" applyFont="1" applyAlignment="1">
      <alignment horizontal="justify" vertical="center"/>
    </xf>
    <xf numFmtId="0" fontId="3" fillId="2" borderId="2" xfId="2" applyFont="1" applyFill="1" applyBorder="1" applyAlignment="1">
      <alignment horizontal="center" vertical="center" wrapText="1"/>
    </xf>
    <xf numFmtId="0" fontId="3" fillId="2" borderId="12" xfId="2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2" borderId="11" xfId="2" applyFont="1" applyFill="1" applyBorder="1" applyAlignment="1">
      <alignment horizontal="center" vertical="center" wrapText="1"/>
    </xf>
    <xf numFmtId="0" fontId="3" fillId="0" borderId="17" xfId="2" applyFont="1" applyFill="1" applyBorder="1" applyAlignment="1">
      <alignment horizontal="center" vertical="center" wrapText="1"/>
    </xf>
    <xf numFmtId="0" fontId="3" fillId="0" borderId="18" xfId="2" applyFont="1" applyFill="1" applyBorder="1" applyAlignment="1">
      <alignment horizontal="center"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2" borderId="23" xfId="2" applyFont="1" applyFill="1" applyBorder="1" applyAlignment="1">
      <alignment horizontal="center" vertical="center" wrapText="1"/>
    </xf>
    <xf numFmtId="0" fontId="3" fillId="2" borderId="24" xfId="2" applyFont="1" applyFill="1" applyBorder="1" applyAlignment="1">
      <alignment horizontal="center" vertical="center" wrapText="1"/>
    </xf>
    <xf numFmtId="0" fontId="3" fillId="2" borderId="25" xfId="2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3" fillId="2" borderId="1" xfId="2" applyFont="1" applyFill="1" applyBorder="1" applyAlignment="1" applyProtection="1">
      <alignment horizontal="center" vertical="center" wrapText="1"/>
      <protection locked="0"/>
    </xf>
    <xf numFmtId="0" fontId="3" fillId="2" borderId="11" xfId="2" applyFont="1" applyFill="1" applyBorder="1" applyAlignment="1" applyProtection="1">
      <alignment horizontal="center" vertical="center" wrapText="1"/>
      <protection locked="0"/>
    </xf>
    <xf numFmtId="0" fontId="3" fillId="2" borderId="3" xfId="2" applyFont="1" applyFill="1" applyBorder="1" applyAlignment="1">
      <alignment horizontal="center" vertical="center" wrapText="1"/>
    </xf>
    <xf numFmtId="0" fontId="3" fillId="2" borderId="13" xfId="2" applyFont="1" applyFill="1" applyBorder="1" applyAlignment="1">
      <alignment horizontal="center" vertical="center" wrapText="1"/>
    </xf>
    <xf numFmtId="0" fontId="3" fillId="2" borderId="31" xfId="2" applyFont="1" applyFill="1" applyBorder="1" applyAlignment="1">
      <alignment horizontal="center" vertical="center" wrapText="1"/>
    </xf>
    <xf numFmtId="0" fontId="3" fillId="2" borderId="32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6" fillId="0" borderId="29" xfId="0" applyFont="1" applyBorder="1" applyAlignment="1">
      <alignment horizontal="center"/>
    </xf>
    <xf numFmtId="0" fontId="9" fillId="0" borderId="0" xfId="0" applyFont="1" applyFill="1" applyAlignment="1">
      <alignment horizontal="left" vertical="center" wrapText="1"/>
    </xf>
  </cellXfs>
  <cellStyles count="4">
    <cellStyle name="Normal" xfId="0" builtinId="0"/>
    <cellStyle name="Normal 2 3" xfId="3"/>
    <cellStyle name="Normal_Plan2" xfId="1"/>
    <cellStyle name="Normal_Plan3" xfId="2"/>
  </cellStyles>
  <dxfs count="26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RIE%20HISTORICA%20FEBRE%20AMARELA%202007%20A%202018%20-%20DADOS%20PRELIMINARES%2005%2003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oses%202018%20fa.xlsx%2012%2003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POPULAÇÃO"/>
      <sheetName val="UNID. FEDERADA"/>
      <sheetName val="Regional"/>
      <sheetName val="MUNICIPIOS"/>
      <sheetName val="Plan1"/>
      <sheetName val="SH-FA2007-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DH5">
            <v>905</v>
          </cell>
          <cell r="DI5">
            <v>1239</v>
          </cell>
          <cell r="DJ5">
            <v>1010</v>
          </cell>
          <cell r="DK5">
            <v>952</v>
          </cell>
          <cell r="DL5">
            <v>2078</v>
          </cell>
          <cell r="DM5">
            <v>6247.2</v>
          </cell>
          <cell r="DN5">
            <v>2481.4</v>
          </cell>
          <cell r="DO5">
            <v>23403.488888888889</v>
          </cell>
          <cell r="DP5">
            <v>7655.9111111111115</v>
          </cell>
          <cell r="DR5">
            <v>1030</v>
          </cell>
          <cell r="DS5">
            <v>967</v>
          </cell>
          <cell r="DT5">
            <v>1264</v>
          </cell>
          <cell r="DU5">
            <v>1033</v>
          </cell>
          <cell r="DV5">
            <v>1251</v>
          </cell>
          <cell r="DW5">
            <v>8011.6</v>
          </cell>
          <cell r="DX5">
            <v>3645.4</v>
          </cell>
          <cell r="DY5">
            <v>30554.177777777786</v>
          </cell>
          <cell r="DZ5">
            <v>8334.8222222222212</v>
          </cell>
          <cell r="EB5">
            <v>103</v>
          </cell>
          <cell r="EC5">
            <v>1041</v>
          </cell>
          <cell r="ED5">
            <v>970</v>
          </cell>
          <cell r="EE5">
            <v>1268</v>
          </cell>
          <cell r="EF5">
            <v>1041</v>
          </cell>
          <cell r="EG5">
            <v>7928.2000000000007</v>
          </cell>
          <cell r="EH5">
            <v>4263</v>
          </cell>
          <cell r="EI5">
            <v>31479.755555555555</v>
          </cell>
          <cell r="EJ5">
            <v>9012.0444444444438</v>
          </cell>
        </row>
        <row r="6">
          <cell r="DH6">
            <v>170</v>
          </cell>
          <cell r="DI6">
            <v>227</v>
          </cell>
          <cell r="DJ6">
            <v>207</v>
          </cell>
          <cell r="DK6">
            <v>206</v>
          </cell>
          <cell r="DL6">
            <v>333</v>
          </cell>
          <cell r="DM6">
            <v>1142.2</v>
          </cell>
          <cell r="DN6">
            <v>408.2</v>
          </cell>
          <cell r="DO6">
            <v>4478.0444444444447</v>
          </cell>
          <cell r="DP6">
            <v>1309.5555555555557</v>
          </cell>
          <cell r="DR6">
            <v>194</v>
          </cell>
          <cell r="DS6">
            <v>177</v>
          </cell>
          <cell r="DT6">
            <v>233</v>
          </cell>
          <cell r="DU6">
            <v>214</v>
          </cell>
          <cell r="DV6">
            <v>261</v>
          </cell>
          <cell r="DW6">
            <v>1361.4</v>
          </cell>
          <cell r="DX6">
            <v>647</v>
          </cell>
          <cell r="DY6">
            <v>6684.0666666666675</v>
          </cell>
          <cell r="DZ6">
            <v>1448.5333333333333</v>
          </cell>
          <cell r="EB6">
            <v>38</v>
          </cell>
          <cell r="EC6">
            <v>196</v>
          </cell>
          <cell r="ED6">
            <v>178</v>
          </cell>
          <cell r="EE6">
            <v>234</v>
          </cell>
          <cell r="EF6">
            <v>216</v>
          </cell>
          <cell r="EG6">
            <v>1392.4</v>
          </cell>
          <cell r="EH6">
            <v>756.59999999999991</v>
          </cell>
          <cell r="EI6">
            <v>7038.3555555555567</v>
          </cell>
          <cell r="EJ6">
            <v>1616.6444444444444</v>
          </cell>
        </row>
        <row r="7">
          <cell r="DH7">
            <v>111</v>
          </cell>
          <cell r="DI7">
            <v>88</v>
          </cell>
          <cell r="DJ7">
            <v>89</v>
          </cell>
          <cell r="DK7">
            <v>144</v>
          </cell>
          <cell r="DL7">
            <v>279</v>
          </cell>
          <cell r="DM7">
            <v>932</v>
          </cell>
          <cell r="DN7">
            <v>347.8</v>
          </cell>
          <cell r="DO7">
            <v>4127.0666666666666</v>
          </cell>
          <cell r="DP7">
            <v>1289.1333333333332</v>
          </cell>
          <cell r="DR7">
            <v>106</v>
          </cell>
          <cell r="DS7">
            <v>121</v>
          </cell>
          <cell r="DT7">
            <v>92</v>
          </cell>
          <cell r="DU7">
            <v>90</v>
          </cell>
          <cell r="DV7">
            <v>186</v>
          </cell>
          <cell r="DW7">
            <v>1129.4000000000001</v>
          </cell>
          <cell r="DX7">
            <v>534.79999999999995</v>
          </cell>
          <cell r="DY7">
            <v>5062.9555555555553</v>
          </cell>
          <cell r="DZ7">
            <v>1451.8444444444444</v>
          </cell>
          <cell r="EB7">
            <v>23</v>
          </cell>
          <cell r="EC7">
            <v>110</v>
          </cell>
          <cell r="ED7">
            <v>125</v>
          </cell>
          <cell r="EE7">
            <v>92</v>
          </cell>
          <cell r="EF7">
            <v>90</v>
          </cell>
          <cell r="EG7">
            <v>1108.8</v>
          </cell>
          <cell r="EH7">
            <v>665.6</v>
          </cell>
          <cell r="EI7">
            <v>5244.2444444444454</v>
          </cell>
          <cell r="EJ7">
            <v>1569.3555555555556</v>
          </cell>
        </row>
        <row r="8">
          <cell r="DH8">
            <v>175</v>
          </cell>
          <cell r="DI8">
            <v>165</v>
          </cell>
          <cell r="DJ8">
            <v>242</v>
          </cell>
          <cell r="DK8">
            <v>285</v>
          </cell>
          <cell r="DL8">
            <v>358</v>
          </cell>
          <cell r="DM8">
            <v>1299</v>
          </cell>
          <cell r="DN8">
            <v>363.79999999999995</v>
          </cell>
          <cell r="DO8">
            <v>3904.5333333333333</v>
          </cell>
          <cell r="DP8">
            <v>1744.666666666667</v>
          </cell>
          <cell r="DR8">
            <v>221</v>
          </cell>
          <cell r="DS8">
            <v>183</v>
          </cell>
          <cell r="DT8">
            <v>171</v>
          </cell>
          <cell r="DU8">
            <v>247</v>
          </cell>
          <cell r="DV8">
            <v>357</v>
          </cell>
          <cell r="DW8">
            <v>1520.8</v>
          </cell>
          <cell r="DX8">
            <v>613.20000000000005</v>
          </cell>
          <cell r="DY8">
            <v>6417.7777777777765</v>
          </cell>
          <cell r="DZ8">
            <v>1956.2222222222222</v>
          </cell>
          <cell r="EB8">
            <v>45</v>
          </cell>
          <cell r="EC8">
            <v>222</v>
          </cell>
          <cell r="ED8">
            <v>186</v>
          </cell>
          <cell r="EE8">
            <v>173</v>
          </cell>
          <cell r="EF8">
            <v>248</v>
          </cell>
          <cell r="EG8">
            <v>1608.6</v>
          </cell>
          <cell r="EH8">
            <v>794.6</v>
          </cell>
          <cell r="EI8">
            <v>6858.7333333333336</v>
          </cell>
          <cell r="EJ8">
            <v>2100.0666666666666</v>
          </cell>
        </row>
        <row r="9">
          <cell r="DH9">
            <v>78</v>
          </cell>
          <cell r="DI9">
            <v>74</v>
          </cell>
          <cell r="DJ9">
            <v>95</v>
          </cell>
          <cell r="DK9">
            <v>92</v>
          </cell>
          <cell r="DL9">
            <v>199</v>
          </cell>
          <cell r="DM9">
            <v>536</v>
          </cell>
          <cell r="DN9">
            <v>118.80000000000001</v>
          </cell>
          <cell r="DO9">
            <v>902.1333333333331</v>
          </cell>
          <cell r="DP9">
            <v>620.06666666666672</v>
          </cell>
          <cell r="DR9">
            <v>80</v>
          </cell>
          <cell r="DS9">
            <v>86</v>
          </cell>
          <cell r="DT9">
            <v>75</v>
          </cell>
          <cell r="DU9">
            <v>96</v>
          </cell>
          <cell r="DV9">
            <v>116</v>
          </cell>
          <cell r="DW9">
            <v>688.8</v>
          </cell>
          <cell r="DX9">
            <v>272.20000000000005</v>
          </cell>
          <cell r="DY9">
            <v>2434.0666666666662</v>
          </cell>
          <cell r="DZ9">
            <v>657.93333333333328</v>
          </cell>
          <cell r="EB9">
            <v>15</v>
          </cell>
          <cell r="EC9">
            <v>82</v>
          </cell>
          <cell r="ED9">
            <v>86</v>
          </cell>
          <cell r="EE9">
            <v>75</v>
          </cell>
          <cell r="EF9">
            <v>97</v>
          </cell>
          <cell r="EG9">
            <v>694.8</v>
          </cell>
          <cell r="EH9">
            <v>346.4</v>
          </cell>
          <cell r="EI9">
            <v>2608.2888888888888</v>
          </cell>
          <cell r="EJ9">
            <v>716.51111111111118</v>
          </cell>
        </row>
        <row r="10">
          <cell r="DH10">
            <v>178</v>
          </cell>
          <cell r="DI10">
            <v>156</v>
          </cell>
          <cell r="DJ10">
            <v>177</v>
          </cell>
          <cell r="DK10">
            <v>250</v>
          </cell>
          <cell r="DL10">
            <v>387</v>
          </cell>
          <cell r="DM10">
            <v>1411.6</v>
          </cell>
          <cell r="DN10">
            <v>379.79999999999995</v>
          </cell>
          <cell r="DO10">
            <v>5851.7777777777783</v>
          </cell>
          <cell r="DP10">
            <v>1459.8222222222223</v>
          </cell>
          <cell r="DR10">
            <v>189</v>
          </cell>
          <cell r="DS10">
            <v>194</v>
          </cell>
          <cell r="DT10">
            <v>161</v>
          </cell>
          <cell r="DU10">
            <v>178</v>
          </cell>
          <cell r="DV10">
            <v>309</v>
          </cell>
          <cell r="DW10">
            <v>1719</v>
          </cell>
          <cell r="DX10">
            <v>724</v>
          </cell>
          <cell r="DY10">
            <v>7667.9333333333343</v>
          </cell>
          <cell r="DZ10">
            <v>1768.0666666666666</v>
          </cell>
          <cell r="EB10">
            <v>36</v>
          </cell>
          <cell r="EC10">
            <v>193</v>
          </cell>
          <cell r="ED10">
            <v>197</v>
          </cell>
          <cell r="EE10">
            <v>161</v>
          </cell>
          <cell r="EF10">
            <v>179</v>
          </cell>
          <cell r="EG10">
            <v>1705.2</v>
          </cell>
          <cell r="EH10">
            <v>928</v>
          </cell>
          <cell r="EI10">
            <v>7796.4222222222234</v>
          </cell>
          <cell r="EJ10">
            <v>1958.377777777778</v>
          </cell>
        </row>
        <row r="11">
          <cell r="DH11">
            <v>121</v>
          </cell>
          <cell r="DI11">
            <v>109</v>
          </cell>
          <cell r="DJ11">
            <v>169</v>
          </cell>
          <cell r="DK11">
            <v>170</v>
          </cell>
          <cell r="DL11">
            <v>274</v>
          </cell>
          <cell r="DM11">
            <v>1151.8</v>
          </cell>
          <cell r="DN11">
            <v>222.8</v>
          </cell>
          <cell r="DO11">
            <v>2158.3777777777782</v>
          </cell>
          <cell r="DP11">
            <v>1142.0222222222221</v>
          </cell>
          <cell r="DR11">
            <v>151</v>
          </cell>
          <cell r="DS11">
            <v>122</v>
          </cell>
          <cell r="DT11">
            <v>111</v>
          </cell>
          <cell r="DU11">
            <v>169</v>
          </cell>
          <cell r="DV11">
            <v>208</v>
          </cell>
          <cell r="DW11">
            <v>1283.5999999999999</v>
          </cell>
          <cell r="DX11">
            <v>521.79999999999995</v>
          </cell>
          <cell r="DY11">
            <v>4480.4666666666672</v>
          </cell>
          <cell r="DZ11">
            <v>1203.1333333333332</v>
          </cell>
          <cell r="EB11">
            <v>16</v>
          </cell>
          <cell r="EC11">
            <v>151</v>
          </cell>
          <cell r="ED11">
            <v>122</v>
          </cell>
          <cell r="EE11">
            <v>111</v>
          </cell>
          <cell r="EF11">
            <v>171</v>
          </cell>
          <cell r="EG11">
            <v>1267.8</v>
          </cell>
          <cell r="EH11">
            <v>682.40000000000009</v>
          </cell>
          <cell r="EI11">
            <v>4657.7333333333336</v>
          </cell>
          <cell r="EJ11">
            <v>1290.0666666666666</v>
          </cell>
        </row>
        <row r="12">
          <cell r="DH12">
            <v>193</v>
          </cell>
          <cell r="DI12">
            <v>167</v>
          </cell>
          <cell r="DJ12">
            <v>209</v>
          </cell>
          <cell r="DK12">
            <v>309</v>
          </cell>
          <cell r="DL12">
            <v>413</v>
          </cell>
          <cell r="DM12">
            <v>1467.6</v>
          </cell>
          <cell r="DN12">
            <v>304.79999999999995</v>
          </cell>
          <cell r="DO12">
            <v>4158.2666666666664</v>
          </cell>
          <cell r="DP12">
            <v>1276.3333333333335</v>
          </cell>
          <cell r="DR12">
            <v>227</v>
          </cell>
          <cell r="DS12">
            <v>231</v>
          </cell>
          <cell r="DT12">
            <v>175</v>
          </cell>
          <cell r="DU12">
            <v>213</v>
          </cell>
          <cell r="DV12">
            <v>394</v>
          </cell>
          <cell r="DW12">
            <v>1819.4</v>
          </cell>
          <cell r="DX12">
            <v>843.79999999999984</v>
          </cell>
          <cell r="DY12">
            <v>9677.2444444444445</v>
          </cell>
          <cell r="DZ12">
            <v>1574.5555555555557</v>
          </cell>
          <cell r="EB12">
            <v>36</v>
          </cell>
          <cell r="EC12">
            <v>241</v>
          </cell>
          <cell r="ED12">
            <v>234</v>
          </cell>
          <cell r="EE12">
            <v>176</v>
          </cell>
          <cell r="EF12">
            <v>214</v>
          </cell>
          <cell r="EG12">
            <v>1876.4</v>
          </cell>
          <cell r="EH12">
            <v>1060.4000000000001</v>
          </cell>
          <cell r="EI12">
            <v>10207.755555555555</v>
          </cell>
          <cell r="EJ12">
            <v>1807.4444444444446</v>
          </cell>
        </row>
        <row r="13">
          <cell r="DH13">
            <v>118</v>
          </cell>
          <cell r="DI13">
            <v>123</v>
          </cell>
          <cell r="DJ13">
            <v>215</v>
          </cell>
          <cell r="DK13">
            <v>194</v>
          </cell>
          <cell r="DL13">
            <v>358</v>
          </cell>
          <cell r="DM13">
            <v>922.8</v>
          </cell>
          <cell r="DN13">
            <v>391.2</v>
          </cell>
          <cell r="DO13">
            <v>4709.2444444444445</v>
          </cell>
          <cell r="DP13">
            <v>2096.7555555555559</v>
          </cell>
          <cell r="DR13">
            <v>93</v>
          </cell>
          <cell r="DS13">
            <v>139</v>
          </cell>
          <cell r="DT13">
            <v>126</v>
          </cell>
          <cell r="DU13">
            <v>218</v>
          </cell>
          <cell r="DV13">
            <v>224</v>
          </cell>
          <cell r="DW13">
            <v>1117</v>
          </cell>
          <cell r="DX13">
            <v>557.20000000000005</v>
          </cell>
          <cell r="DY13">
            <v>5534.9777777777781</v>
          </cell>
          <cell r="DZ13">
            <v>2211.8222222222221</v>
          </cell>
          <cell r="EB13">
            <v>0</v>
          </cell>
          <cell r="EC13">
            <v>93</v>
          </cell>
          <cell r="ED13">
            <v>139</v>
          </cell>
          <cell r="EE13">
            <v>126</v>
          </cell>
          <cell r="EF13">
            <v>218</v>
          </cell>
          <cell r="EG13">
            <v>1154.4000000000001</v>
          </cell>
          <cell r="EH13">
            <v>626</v>
          </cell>
          <cell r="EI13">
            <v>5537.7777777777783</v>
          </cell>
          <cell r="EJ13">
            <v>2326.8222222222225</v>
          </cell>
        </row>
        <row r="14">
          <cell r="DH14">
            <v>235</v>
          </cell>
          <cell r="DI14">
            <v>342</v>
          </cell>
          <cell r="DJ14">
            <v>289</v>
          </cell>
          <cell r="DK14">
            <v>306</v>
          </cell>
          <cell r="DL14">
            <v>551</v>
          </cell>
          <cell r="DM14">
            <v>2003.4</v>
          </cell>
          <cell r="DN14">
            <v>1074</v>
          </cell>
          <cell r="DO14">
            <v>12714.02222222222</v>
          </cell>
          <cell r="DP14">
            <v>3781.5777777777771</v>
          </cell>
          <cell r="DR14">
            <v>262</v>
          </cell>
          <cell r="DS14">
            <v>257</v>
          </cell>
          <cell r="DT14">
            <v>347</v>
          </cell>
          <cell r="DU14">
            <v>291</v>
          </cell>
          <cell r="DV14">
            <v>433</v>
          </cell>
          <cell r="DW14">
            <v>2612.8000000000002</v>
          </cell>
          <cell r="DX14">
            <v>1336.9999999999998</v>
          </cell>
          <cell r="DY14">
            <v>15748.755555555557</v>
          </cell>
          <cell r="DZ14">
            <v>4046.4444444444443</v>
          </cell>
          <cell r="EB14">
            <v>25</v>
          </cell>
          <cell r="EC14">
            <v>262</v>
          </cell>
          <cell r="ED14">
            <v>258</v>
          </cell>
          <cell r="EE14">
            <v>347</v>
          </cell>
          <cell r="EF14">
            <v>292</v>
          </cell>
          <cell r="EG14">
            <v>2587.4</v>
          </cell>
          <cell r="EH14">
            <v>1484.2</v>
          </cell>
          <cell r="EI14">
            <v>16140.755555555555</v>
          </cell>
          <cell r="EJ14">
            <v>4361.6444444444442</v>
          </cell>
        </row>
        <row r="15">
          <cell r="DH15">
            <v>198</v>
          </cell>
          <cell r="DI15">
            <v>185</v>
          </cell>
          <cell r="DJ15">
            <v>199</v>
          </cell>
          <cell r="DK15">
            <v>245</v>
          </cell>
          <cell r="DL15">
            <v>414</v>
          </cell>
          <cell r="DM15">
            <v>1311.2</v>
          </cell>
          <cell r="DN15">
            <v>309.2</v>
          </cell>
          <cell r="DO15">
            <v>3708.1333333333332</v>
          </cell>
          <cell r="DP15">
            <v>1171.4666666666667</v>
          </cell>
          <cell r="DR15">
            <v>236</v>
          </cell>
          <cell r="DS15">
            <v>224</v>
          </cell>
          <cell r="DT15">
            <v>189</v>
          </cell>
          <cell r="DU15">
            <v>206</v>
          </cell>
          <cell r="DV15">
            <v>316</v>
          </cell>
          <cell r="DW15">
            <v>1726.2</v>
          </cell>
          <cell r="DX15">
            <v>880.80000000000007</v>
          </cell>
          <cell r="DY15">
            <v>8147.2666666666646</v>
          </cell>
          <cell r="DZ15">
            <v>1668.7333333333333</v>
          </cell>
          <cell r="EB15">
            <v>44</v>
          </cell>
          <cell r="EC15">
            <v>242</v>
          </cell>
          <cell r="ED15">
            <v>224</v>
          </cell>
          <cell r="EE15">
            <v>191</v>
          </cell>
          <cell r="EF15">
            <v>208</v>
          </cell>
          <cell r="EG15">
            <v>1755.2</v>
          </cell>
          <cell r="EH15">
            <v>1050.8</v>
          </cell>
          <cell r="EI15">
            <v>8646.7333333333336</v>
          </cell>
          <cell r="EJ15">
            <v>1883.2666666666667</v>
          </cell>
        </row>
        <row r="16">
          <cell r="DH16">
            <v>41</v>
          </cell>
          <cell r="DI16">
            <v>44</v>
          </cell>
          <cell r="DJ16">
            <v>59</v>
          </cell>
          <cell r="DK16">
            <v>47</v>
          </cell>
          <cell r="DL16">
            <v>82</v>
          </cell>
          <cell r="DM16">
            <v>223.4</v>
          </cell>
          <cell r="DN16">
            <v>122.6</v>
          </cell>
          <cell r="DO16">
            <v>920.82222222222219</v>
          </cell>
          <cell r="DP16">
            <v>341.17777777777775</v>
          </cell>
          <cell r="DR16">
            <v>41</v>
          </cell>
          <cell r="DS16">
            <v>42</v>
          </cell>
          <cell r="DT16">
            <v>44</v>
          </cell>
          <cell r="DU16">
            <v>59</v>
          </cell>
          <cell r="DV16">
            <v>61</v>
          </cell>
          <cell r="DW16">
            <v>311.60000000000002</v>
          </cell>
          <cell r="DX16">
            <v>202.2</v>
          </cell>
          <cell r="DY16">
            <v>1803.0666666666671</v>
          </cell>
          <cell r="DZ16">
            <v>366.13333333333333</v>
          </cell>
          <cell r="EB16">
            <v>1</v>
          </cell>
          <cell r="EC16">
            <v>41</v>
          </cell>
          <cell r="ED16">
            <v>42</v>
          </cell>
          <cell r="EE16">
            <v>44</v>
          </cell>
          <cell r="EF16">
            <v>59</v>
          </cell>
          <cell r="EG16">
            <v>330</v>
          </cell>
          <cell r="EH16">
            <v>192.60000000000002</v>
          </cell>
          <cell r="EI16">
            <v>1860.2444444444445</v>
          </cell>
          <cell r="EJ16">
            <v>405.15555555555557</v>
          </cell>
        </row>
        <row r="17">
          <cell r="DH17">
            <v>115</v>
          </cell>
          <cell r="DI17">
            <v>125</v>
          </cell>
          <cell r="DJ17">
            <v>119</v>
          </cell>
          <cell r="DK17">
            <v>148</v>
          </cell>
          <cell r="DL17">
            <v>260</v>
          </cell>
          <cell r="DM17">
            <v>1097.4000000000001</v>
          </cell>
          <cell r="DN17">
            <v>224.8</v>
          </cell>
          <cell r="DO17">
            <v>2414.4888888888891</v>
          </cell>
          <cell r="DP17">
            <v>808.31111111111113</v>
          </cell>
          <cell r="DR17">
            <v>146</v>
          </cell>
          <cell r="DS17">
            <v>119</v>
          </cell>
          <cell r="DT17">
            <v>126</v>
          </cell>
          <cell r="DU17">
            <v>124</v>
          </cell>
          <cell r="DV17">
            <v>183</v>
          </cell>
          <cell r="DW17">
            <v>1257.5999999999999</v>
          </cell>
          <cell r="DX17">
            <v>544.79999999999995</v>
          </cell>
          <cell r="DY17">
            <v>5011.2444444444445</v>
          </cell>
          <cell r="DZ17">
            <v>1066.3555555555554</v>
          </cell>
          <cell r="EB17">
            <v>34</v>
          </cell>
          <cell r="EC17">
            <v>146</v>
          </cell>
          <cell r="ED17">
            <v>119</v>
          </cell>
          <cell r="EE17">
            <v>127</v>
          </cell>
          <cell r="EF17">
            <v>124</v>
          </cell>
          <cell r="EG17">
            <v>1174.2</v>
          </cell>
          <cell r="EH17">
            <v>743.40000000000009</v>
          </cell>
          <cell r="EI17">
            <v>5255.4888888888891</v>
          </cell>
          <cell r="EJ17">
            <v>1236.911111111111</v>
          </cell>
        </row>
        <row r="18">
          <cell r="DH18">
            <v>86</v>
          </cell>
          <cell r="DI18">
            <v>64</v>
          </cell>
          <cell r="DJ18">
            <v>109</v>
          </cell>
          <cell r="DK18">
            <v>107</v>
          </cell>
          <cell r="DL18">
            <v>162</v>
          </cell>
          <cell r="DM18">
            <v>572</v>
          </cell>
          <cell r="DN18">
            <v>142</v>
          </cell>
          <cell r="DO18">
            <v>1677.3555555555556</v>
          </cell>
          <cell r="DP18">
            <v>790.64444444444439</v>
          </cell>
          <cell r="DR18">
            <v>97</v>
          </cell>
          <cell r="DS18">
            <v>88</v>
          </cell>
          <cell r="DT18">
            <v>64</v>
          </cell>
          <cell r="DU18">
            <v>109</v>
          </cell>
          <cell r="DV18">
            <v>126</v>
          </cell>
          <cell r="DW18">
            <v>643.79999999999995</v>
          </cell>
          <cell r="DX18">
            <v>280.60000000000002</v>
          </cell>
          <cell r="DY18">
            <v>2913.911111111111</v>
          </cell>
          <cell r="DZ18">
            <v>831.68888888888898</v>
          </cell>
          <cell r="EB18">
            <v>12</v>
          </cell>
          <cell r="EC18">
            <v>98</v>
          </cell>
          <cell r="ED18">
            <v>88</v>
          </cell>
          <cell r="EE18">
            <v>64</v>
          </cell>
          <cell r="EF18">
            <v>110</v>
          </cell>
          <cell r="EG18">
            <v>660.2</v>
          </cell>
          <cell r="EH18">
            <v>352.6</v>
          </cell>
          <cell r="EI18">
            <v>2995.3777777777782</v>
          </cell>
          <cell r="EJ18">
            <v>891.82222222222219</v>
          </cell>
        </row>
        <row r="19">
          <cell r="DH19">
            <v>21</v>
          </cell>
          <cell r="DI19">
            <v>26</v>
          </cell>
          <cell r="DJ19">
            <v>18</v>
          </cell>
          <cell r="DK19">
            <v>24</v>
          </cell>
          <cell r="DL19">
            <v>48</v>
          </cell>
          <cell r="DM19">
            <v>119.4</v>
          </cell>
          <cell r="DN19">
            <v>55</v>
          </cell>
          <cell r="DO19">
            <v>855.08888888888885</v>
          </cell>
          <cell r="DP19">
            <v>295.51111111111106</v>
          </cell>
          <cell r="DR19">
            <v>35</v>
          </cell>
          <cell r="DS19">
            <v>23</v>
          </cell>
          <cell r="DT19">
            <v>26</v>
          </cell>
          <cell r="DU19">
            <v>19</v>
          </cell>
          <cell r="DV19">
            <v>39</v>
          </cell>
          <cell r="DW19">
            <v>199.2</v>
          </cell>
          <cell r="DX19">
            <v>98.600000000000009</v>
          </cell>
          <cell r="DY19">
            <v>1398.8666666666668</v>
          </cell>
          <cell r="DZ19">
            <v>320.33333333333331</v>
          </cell>
          <cell r="EB19">
            <v>3</v>
          </cell>
          <cell r="EC19">
            <v>36</v>
          </cell>
          <cell r="ED19">
            <v>23</v>
          </cell>
          <cell r="EE19">
            <v>26</v>
          </cell>
          <cell r="EF19">
            <v>19</v>
          </cell>
          <cell r="EG19">
            <v>215.2</v>
          </cell>
          <cell r="EH19">
            <v>115</v>
          </cell>
          <cell r="EI19">
            <v>1510.5333333333331</v>
          </cell>
          <cell r="EJ19">
            <v>350.26666666666665</v>
          </cell>
        </row>
        <row r="20">
          <cell r="DH20">
            <v>227</v>
          </cell>
          <cell r="DI20">
            <v>217</v>
          </cell>
          <cell r="DJ20">
            <v>214</v>
          </cell>
          <cell r="DK20">
            <v>289</v>
          </cell>
          <cell r="DL20">
            <v>519</v>
          </cell>
          <cell r="DM20">
            <v>1410.4</v>
          </cell>
          <cell r="DN20">
            <v>467.8</v>
          </cell>
          <cell r="DO20">
            <v>4680.8666666666668</v>
          </cell>
          <cell r="DP20">
            <v>852.93333333333339</v>
          </cell>
          <cell r="DR20">
            <v>263</v>
          </cell>
          <cell r="DS20">
            <v>246</v>
          </cell>
          <cell r="DT20">
            <v>222</v>
          </cell>
          <cell r="DU20">
            <v>221</v>
          </cell>
          <cell r="DV20">
            <v>353</v>
          </cell>
          <cell r="DW20">
            <v>1772.4</v>
          </cell>
          <cell r="DX20">
            <v>706.8</v>
          </cell>
          <cell r="DY20">
            <v>8657.5555555555566</v>
          </cell>
          <cell r="DZ20">
            <v>990.24444444444453</v>
          </cell>
          <cell r="EB20">
            <v>58</v>
          </cell>
          <cell r="EC20">
            <v>268</v>
          </cell>
          <cell r="ED20">
            <v>250</v>
          </cell>
          <cell r="EE20">
            <v>227</v>
          </cell>
          <cell r="EF20">
            <v>222</v>
          </cell>
          <cell r="EG20">
            <v>1823</v>
          </cell>
          <cell r="EH20">
            <v>899</v>
          </cell>
          <cell r="EI20">
            <v>9909.1111111111077</v>
          </cell>
          <cell r="EJ20">
            <v>1187.8888888888889</v>
          </cell>
        </row>
        <row r="21">
          <cell r="DH21">
            <v>566</v>
          </cell>
          <cell r="DI21">
            <v>695</v>
          </cell>
          <cell r="DJ21">
            <v>689</v>
          </cell>
          <cell r="DK21">
            <v>658</v>
          </cell>
          <cell r="DL21">
            <v>1153</v>
          </cell>
          <cell r="DM21">
            <v>4016</v>
          </cell>
          <cell r="DN21">
            <v>1255.1999999999998</v>
          </cell>
          <cell r="DO21">
            <v>11066.066666666666</v>
          </cell>
          <cell r="DP21">
            <v>4805.7333333333336</v>
          </cell>
          <cell r="DR21">
            <v>504</v>
          </cell>
          <cell r="DS21">
            <v>639</v>
          </cell>
          <cell r="DT21">
            <v>728</v>
          </cell>
          <cell r="DU21">
            <v>704</v>
          </cell>
          <cell r="DV21">
            <v>835</v>
          </cell>
          <cell r="DW21">
            <v>4837.8</v>
          </cell>
          <cell r="DX21">
            <v>2140.6</v>
          </cell>
          <cell r="DY21">
            <v>15683.644444444448</v>
          </cell>
          <cell r="DZ21">
            <v>5189.9555555555553</v>
          </cell>
          <cell r="EB21">
            <v>36</v>
          </cell>
          <cell r="EC21">
            <v>509</v>
          </cell>
          <cell r="ED21">
            <v>642</v>
          </cell>
          <cell r="EE21">
            <v>732</v>
          </cell>
          <cell r="EF21">
            <v>706</v>
          </cell>
          <cell r="EG21">
            <v>4890.3999999999996</v>
          </cell>
          <cell r="EH21">
            <v>2558.8000000000002</v>
          </cell>
          <cell r="EI21">
            <v>16055.666666666664</v>
          </cell>
          <cell r="EJ21">
            <v>5569.1333333333332</v>
          </cell>
        </row>
        <row r="22">
          <cell r="DH22">
            <v>170</v>
          </cell>
          <cell r="DI22">
            <v>125</v>
          </cell>
          <cell r="DJ22">
            <v>116</v>
          </cell>
          <cell r="DK22">
            <v>141</v>
          </cell>
          <cell r="DL22">
            <v>261</v>
          </cell>
          <cell r="DM22">
            <v>752.2</v>
          </cell>
          <cell r="DN22">
            <v>258.60000000000002</v>
          </cell>
          <cell r="DO22">
            <v>3705.0666666666662</v>
          </cell>
          <cell r="DP22">
            <v>1138.1333333333332</v>
          </cell>
          <cell r="DR22">
            <v>172</v>
          </cell>
          <cell r="DS22">
            <v>183</v>
          </cell>
          <cell r="DT22">
            <v>127</v>
          </cell>
          <cell r="DU22">
            <v>119</v>
          </cell>
          <cell r="DV22">
            <v>236</v>
          </cell>
          <cell r="DW22">
            <v>974.2</v>
          </cell>
          <cell r="DX22">
            <v>490.8</v>
          </cell>
          <cell r="DY22">
            <v>5375.5555555555547</v>
          </cell>
          <cell r="DZ22">
            <v>1453.4444444444446</v>
          </cell>
          <cell r="EB22">
            <v>42</v>
          </cell>
          <cell r="EC22">
            <v>172</v>
          </cell>
          <cell r="ED22">
            <v>183</v>
          </cell>
          <cell r="EE22">
            <v>127</v>
          </cell>
          <cell r="EF22">
            <v>121</v>
          </cell>
          <cell r="EG22">
            <v>1057.8</v>
          </cell>
          <cell r="EH22">
            <v>578.79999999999995</v>
          </cell>
          <cell r="EI22">
            <v>5666.0888888888894</v>
          </cell>
          <cell r="EJ22">
            <v>1586.3111111111111</v>
          </cell>
        </row>
        <row r="23">
          <cell r="DH23">
            <v>473</v>
          </cell>
          <cell r="DI23">
            <v>451</v>
          </cell>
          <cell r="DJ23">
            <v>460</v>
          </cell>
          <cell r="DK23">
            <v>485</v>
          </cell>
          <cell r="DL23">
            <v>1023</v>
          </cell>
          <cell r="DM23">
            <v>3719.4</v>
          </cell>
          <cell r="DN23">
            <v>1373.9999999999995</v>
          </cell>
          <cell r="DO23">
            <v>12458.355555555556</v>
          </cell>
          <cell r="DP23">
            <v>3109.2444444444445</v>
          </cell>
          <cell r="DR23">
            <v>545</v>
          </cell>
          <cell r="DS23">
            <v>489</v>
          </cell>
          <cell r="DT23">
            <v>458</v>
          </cell>
          <cell r="DU23">
            <v>462</v>
          </cell>
          <cell r="DV23">
            <v>618</v>
          </cell>
          <cell r="DW23">
            <v>4331</v>
          </cell>
          <cell r="DX23">
            <v>2159.4000000000005</v>
          </cell>
          <cell r="DY23">
            <v>20333.177777777782</v>
          </cell>
          <cell r="DZ23">
            <v>3726.4222222222229</v>
          </cell>
          <cell r="EB23">
            <v>113</v>
          </cell>
          <cell r="EC23">
            <v>551</v>
          </cell>
          <cell r="ED23">
            <v>490</v>
          </cell>
          <cell r="EE23">
            <v>459</v>
          </cell>
          <cell r="EF23">
            <v>464</v>
          </cell>
          <cell r="EG23">
            <v>4159.3999999999996</v>
          </cell>
          <cell r="EH23">
            <v>2524.1999999999998</v>
          </cell>
          <cell r="EI23">
            <v>22191.933333333334</v>
          </cell>
          <cell r="EJ23">
            <v>4293.4666666666662</v>
          </cell>
        </row>
        <row r="24">
          <cell r="DH24">
            <v>125</v>
          </cell>
          <cell r="DI24">
            <v>124</v>
          </cell>
          <cell r="DJ24">
            <v>124</v>
          </cell>
          <cell r="DK24">
            <v>130</v>
          </cell>
          <cell r="DL24">
            <v>251</v>
          </cell>
          <cell r="DM24">
            <v>926.6</v>
          </cell>
          <cell r="DN24">
            <v>218.60000000000002</v>
          </cell>
          <cell r="DO24">
            <v>5312.7777777777783</v>
          </cell>
          <cell r="DP24">
            <v>1839.0222222222221</v>
          </cell>
          <cell r="DR24">
            <v>177</v>
          </cell>
          <cell r="DS24">
            <v>133</v>
          </cell>
          <cell r="DT24">
            <v>129</v>
          </cell>
          <cell r="DU24">
            <v>127</v>
          </cell>
          <cell r="DV24">
            <v>183</v>
          </cell>
          <cell r="DW24">
            <v>1038.5999999999999</v>
          </cell>
          <cell r="DX24">
            <v>411.6</v>
          </cell>
          <cell r="DY24">
            <v>6701.0222222222219</v>
          </cell>
          <cell r="DZ24">
            <v>1980.7777777777778</v>
          </cell>
          <cell r="EB24">
            <v>32</v>
          </cell>
          <cell r="EC24">
            <v>178</v>
          </cell>
          <cell r="ED24">
            <v>135</v>
          </cell>
          <cell r="EE24">
            <v>131</v>
          </cell>
          <cell r="EF24">
            <v>128</v>
          </cell>
          <cell r="EG24">
            <v>1029</v>
          </cell>
          <cell r="EH24">
            <v>543.80000000000007</v>
          </cell>
          <cell r="EI24">
            <v>7025.4222222222224</v>
          </cell>
          <cell r="EJ24">
            <v>2132.7777777777778</v>
          </cell>
        </row>
        <row r="25">
          <cell r="DH25">
            <v>232</v>
          </cell>
          <cell r="DI25">
            <v>235</v>
          </cell>
          <cell r="DJ25">
            <v>243</v>
          </cell>
          <cell r="DK25">
            <v>350</v>
          </cell>
          <cell r="DL25">
            <v>529</v>
          </cell>
          <cell r="DM25">
            <v>1690.8</v>
          </cell>
          <cell r="DN25">
            <v>477.59999999999997</v>
          </cell>
          <cell r="DO25">
            <v>5937.4666666666672</v>
          </cell>
          <cell r="DP25">
            <v>1785.1333333333332</v>
          </cell>
          <cell r="DR25">
            <v>293</v>
          </cell>
          <cell r="DS25">
            <v>262</v>
          </cell>
          <cell r="DT25">
            <v>237</v>
          </cell>
          <cell r="DU25">
            <v>250</v>
          </cell>
          <cell r="DV25">
            <v>432</v>
          </cell>
          <cell r="DW25">
            <v>2144</v>
          </cell>
          <cell r="DX25">
            <v>872.2</v>
          </cell>
          <cell r="DY25">
            <v>9473.7111111111117</v>
          </cell>
          <cell r="DZ25">
            <v>2020.088888888889</v>
          </cell>
          <cell r="EB25">
            <v>52</v>
          </cell>
          <cell r="EC25">
            <v>296</v>
          </cell>
          <cell r="ED25">
            <v>262</v>
          </cell>
          <cell r="EE25">
            <v>239</v>
          </cell>
          <cell r="EF25">
            <v>250</v>
          </cell>
          <cell r="EG25">
            <v>2206.4</v>
          </cell>
          <cell r="EH25">
            <v>1125.2</v>
          </cell>
          <cell r="EI25">
            <v>10127.866666666667</v>
          </cell>
          <cell r="EJ25">
            <v>2240.5333333333338</v>
          </cell>
        </row>
        <row r="26">
          <cell r="DH26">
            <v>213</v>
          </cell>
          <cell r="DI26">
            <v>199</v>
          </cell>
          <cell r="DJ26">
            <v>207</v>
          </cell>
          <cell r="DK26">
            <v>218</v>
          </cell>
          <cell r="DL26">
            <v>476</v>
          </cell>
          <cell r="DM26">
            <v>1442.6</v>
          </cell>
          <cell r="DN26">
            <v>474</v>
          </cell>
          <cell r="DO26">
            <v>6975.8222222222221</v>
          </cell>
          <cell r="DP26">
            <v>1921.5777777777776</v>
          </cell>
          <cell r="DR26">
            <v>266</v>
          </cell>
          <cell r="DS26">
            <v>230</v>
          </cell>
          <cell r="DT26">
            <v>202</v>
          </cell>
          <cell r="DU26">
            <v>211</v>
          </cell>
          <cell r="DV26">
            <v>303</v>
          </cell>
          <cell r="DW26">
            <v>1796</v>
          </cell>
          <cell r="DX26">
            <v>811.19999999999993</v>
          </cell>
          <cell r="DY26">
            <v>8710.2222222222226</v>
          </cell>
          <cell r="DZ26">
            <v>2088.5777777777776</v>
          </cell>
          <cell r="EB26">
            <v>52</v>
          </cell>
          <cell r="EC26">
            <v>267</v>
          </cell>
          <cell r="ED26">
            <v>232</v>
          </cell>
          <cell r="EE26">
            <v>204</v>
          </cell>
          <cell r="EF26">
            <v>213</v>
          </cell>
          <cell r="EG26">
            <v>1794.2</v>
          </cell>
          <cell r="EH26">
            <v>956.60000000000014</v>
          </cell>
          <cell r="EI26">
            <v>8974.5777777777766</v>
          </cell>
          <cell r="EJ26">
            <v>2283.6222222222227</v>
          </cell>
        </row>
        <row r="27">
          <cell r="DH27">
            <v>248</v>
          </cell>
          <cell r="DI27">
            <v>266</v>
          </cell>
          <cell r="DJ27">
            <v>422</v>
          </cell>
          <cell r="DK27">
            <v>289</v>
          </cell>
          <cell r="DL27">
            <v>591</v>
          </cell>
          <cell r="DM27">
            <v>1711.8</v>
          </cell>
          <cell r="DN27">
            <v>584.20000000000005</v>
          </cell>
          <cell r="DO27">
            <v>6363.4666666666662</v>
          </cell>
          <cell r="DP27">
            <v>2723.5333333333333</v>
          </cell>
          <cell r="DR27">
            <v>261</v>
          </cell>
          <cell r="DS27">
            <v>255</v>
          </cell>
          <cell r="DT27">
            <v>270</v>
          </cell>
          <cell r="DU27">
            <v>429</v>
          </cell>
          <cell r="DV27">
            <v>365</v>
          </cell>
          <cell r="DW27">
            <v>2208.4</v>
          </cell>
          <cell r="DX27">
            <v>921.6</v>
          </cell>
          <cell r="DY27">
            <v>9365.3333333333358</v>
          </cell>
          <cell r="DZ27">
            <v>2964.6666666666665</v>
          </cell>
          <cell r="EB27">
            <v>24</v>
          </cell>
          <cell r="EC27">
            <v>262</v>
          </cell>
          <cell r="ED27">
            <v>256</v>
          </cell>
          <cell r="EE27">
            <v>271</v>
          </cell>
          <cell r="EF27">
            <v>429</v>
          </cell>
          <cell r="EG27">
            <v>2210.8000000000002</v>
          </cell>
          <cell r="EH27">
            <v>1095.8</v>
          </cell>
          <cell r="EI27">
            <v>9667.3777777777796</v>
          </cell>
          <cell r="EJ27">
            <v>3184.0222222222228</v>
          </cell>
        </row>
        <row r="28">
          <cell r="DH28">
            <v>170</v>
          </cell>
          <cell r="DI28">
            <v>164</v>
          </cell>
          <cell r="DJ28">
            <v>163</v>
          </cell>
          <cell r="DK28">
            <v>188</v>
          </cell>
          <cell r="DL28">
            <v>404</v>
          </cell>
          <cell r="DM28">
            <v>1273</v>
          </cell>
          <cell r="DN28">
            <v>303.39999999999998</v>
          </cell>
          <cell r="DO28">
            <v>2696.6888888888884</v>
          </cell>
          <cell r="DP28">
            <v>968.91111111111115</v>
          </cell>
          <cell r="DR28">
            <v>218</v>
          </cell>
          <cell r="DS28">
            <v>177</v>
          </cell>
          <cell r="DT28">
            <v>169</v>
          </cell>
          <cell r="DU28">
            <v>166</v>
          </cell>
          <cell r="DV28">
            <v>239</v>
          </cell>
          <cell r="DW28">
            <v>1612.8</v>
          </cell>
          <cell r="DX28">
            <v>643.4</v>
          </cell>
          <cell r="DY28">
            <v>8128</v>
          </cell>
          <cell r="DZ28">
            <v>1492.8</v>
          </cell>
          <cell r="EB28">
            <v>35</v>
          </cell>
          <cell r="EC28">
            <v>220</v>
          </cell>
          <cell r="ED28">
            <v>178</v>
          </cell>
          <cell r="EE28">
            <v>171</v>
          </cell>
          <cell r="EF28">
            <v>171</v>
          </cell>
          <cell r="EG28">
            <v>1595.2</v>
          </cell>
          <cell r="EH28">
            <v>841</v>
          </cell>
          <cell r="EI28">
            <v>9697.2000000000007</v>
          </cell>
          <cell r="EJ28">
            <v>2113.5999999999995</v>
          </cell>
        </row>
        <row r="29">
          <cell r="DH29">
            <v>52</v>
          </cell>
          <cell r="DI29">
            <v>52</v>
          </cell>
          <cell r="DJ29">
            <v>36</v>
          </cell>
          <cell r="DK29">
            <v>68</v>
          </cell>
          <cell r="DL29">
            <v>136</v>
          </cell>
          <cell r="DM29">
            <v>365.2</v>
          </cell>
          <cell r="DN29">
            <v>93.6</v>
          </cell>
          <cell r="DO29">
            <v>1484.8444444444444</v>
          </cell>
          <cell r="DP29">
            <v>811.3555555555555</v>
          </cell>
          <cell r="DR29">
            <v>80</v>
          </cell>
          <cell r="DS29">
            <v>52</v>
          </cell>
          <cell r="DT29">
            <v>53</v>
          </cell>
          <cell r="DU29">
            <v>39</v>
          </cell>
          <cell r="DV29">
            <v>85</v>
          </cell>
          <cell r="DW29">
            <v>486.4</v>
          </cell>
          <cell r="DX29">
            <v>190.39999999999998</v>
          </cell>
          <cell r="DY29">
            <v>2667</v>
          </cell>
          <cell r="DZ29">
            <v>1013.2</v>
          </cell>
          <cell r="EB29">
            <v>16</v>
          </cell>
          <cell r="EC29">
            <v>80</v>
          </cell>
          <cell r="ED29">
            <v>53</v>
          </cell>
          <cell r="EE29">
            <v>54</v>
          </cell>
          <cell r="EF29">
            <v>39</v>
          </cell>
          <cell r="EG29">
            <v>506.2</v>
          </cell>
          <cell r="EH29">
            <v>231.4</v>
          </cell>
          <cell r="EI29">
            <v>2905.0222222222219</v>
          </cell>
          <cell r="EJ29">
            <v>1138.3777777777777</v>
          </cell>
        </row>
        <row r="30">
          <cell r="DH30">
            <v>116</v>
          </cell>
          <cell r="DI30">
            <v>79</v>
          </cell>
          <cell r="DJ30">
            <v>82</v>
          </cell>
          <cell r="DK30">
            <v>131</v>
          </cell>
          <cell r="DL30">
            <v>207</v>
          </cell>
          <cell r="DM30">
            <v>720.6</v>
          </cell>
          <cell r="DN30">
            <v>182.20000000000002</v>
          </cell>
          <cell r="DO30">
            <v>3614.7333333333336</v>
          </cell>
          <cell r="DP30">
            <v>1103.4666666666667</v>
          </cell>
          <cell r="DR30">
            <v>109</v>
          </cell>
          <cell r="DS30">
            <v>123</v>
          </cell>
          <cell r="DT30">
            <v>81</v>
          </cell>
          <cell r="DU30">
            <v>82</v>
          </cell>
          <cell r="DV30">
            <v>172</v>
          </cell>
          <cell r="DW30">
            <v>858.8</v>
          </cell>
          <cell r="DX30">
            <v>327.20000000000005</v>
          </cell>
          <cell r="DY30">
            <v>4413.3999999999996</v>
          </cell>
          <cell r="DZ30">
            <v>1255.5999999999999</v>
          </cell>
          <cell r="EB30">
            <v>22</v>
          </cell>
          <cell r="EC30">
            <v>113</v>
          </cell>
          <cell r="ED30">
            <v>123</v>
          </cell>
          <cell r="EE30">
            <v>81</v>
          </cell>
          <cell r="EF30">
            <v>83</v>
          </cell>
          <cell r="EG30">
            <v>880.2</v>
          </cell>
          <cell r="EH30">
            <v>425.4</v>
          </cell>
          <cell r="EI30">
            <v>4566.6222222222223</v>
          </cell>
          <cell r="EJ30">
            <v>1406.7777777777778</v>
          </cell>
        </row>
        <row r="31">
          <cell r="DH31">
            <v>73</v>
          </cell>
          <cell r="DI31">
            <v>81</v>
          </cell>
          <cell r="DJ31">
            <v>140</v>
          </cell>
          <cell r="DK31">
            <v>119</v>
          </cell>
          <cell r="DL31">
            <v>183</v>
          </cell>
          <cell r="DM31">
            <v>550.6</v>
          </cell>
          <cell r="DN31">
            <v>192</v>
          </cell>
          <cell r="DO31">
            <v>2222.266666666666</v>
          </cell>
          <cell r="DP31">
            <v>253.13333333333333</v>
          </cell>
          <cell r="DR31">
            <v>94</v>
          </cell>
          <cell r="DS31">
            <v>79</v>
          </cell>
          <cell r="DT31">
            <v>81</v>
          </cell>
          <cell r="DU31">
            <v>141</v>
          </cell>
          <cell r="DV31">
            <v>154</v>
          </cell>
          <cell r="DW31">
            <v>662</v>
          </cell>
          <cell r="DX31">
            <v>371.4</v>
          </cell>
          <cell r="DY31">
            <v>4400.3555555555558</v>
          </cell>
          <cell r="DZ31">
            <v>317.24444444444447</v>
          </cell>
          <cell r="EB31">
            <v>9</v>
          </cell>
          <cell r="EC31">
            <v>96</v>
          </cell>
          <cell r="ED31">
            <v>79</v>
          </cell>
          <cell r="EE31">
            <v>81</v>
          </cell>
          <cell r="EF31">
            <v>143</v>
          </cell>
          <cell r="EG31">
            <v>711.59999999999991</v>
          </cell>
          <cell r="EH31">
            <v>421.4</v>
          </cell>
          <cell r="EI31">
            <v>5204.3555555555567</v>
          </cell>
          <cell r="EJ31">
            <v>423.64444444444445</v>
          </cell>
        </row>
        <row r="32">
          <cell r="DH32">
            <v>108</v>
          </cell>
          <cell r="DI32">
            <v>74</v>
          </cell>
          <cell r="DJ32">
            <v>107</v>
          </cell>
          <cell r="DK32">
            <v>109</v>
          </cell>
          <cell r="DL32">
            <v>212</v>
          </cell>
          <cell r="DM32">
            <v>739</v>
          </cell>
          <cell r="DN32">
            <v>173.00000000000003</v>
          </cell>
          <cell r="DO32">
            <v>2442.3111111111111</v>
          </cell>
          <cell r="DP32">
            <v>429.68888888888893</v>
          </cell>
          <cell r="DR32">
            <v>107</v>
          </cell>
          <cell r="DS32">
            <v>112</v>
          </cell>
          <cell r="DT32">
            <v>80</v>
          </cell>
          <cell r="DU32">
            <v>113</v>
          </cell>
          <cell r="DV32">
            <v>146</v>
          </cell>
          <cell r="DW32">
            <v>986</v>
          </cell>
          <cell r="DX32">
            <v>583.40000000000009</v>
          </cell>
          <cell r="DY32">
            <v>5709.6666666666661</v>
          </cell>
          <cell r="DZ32">
            <v>836.93333333333328</v>
          </cell>
          <cell r="EB32">
            <v>22</v>
          </cell>
          <cell r="EC32">
            <v>107</v>
          </cell>
          <cell r="ED32">
            <v>114</v>
          </cell>
          <cell r="EE32">
            <v>82</v>
          </cell>
          <cell r="EF32">
            <v>117</v>
          </cell>
          <cell r="EG32">
            <v>960.6</v>
          </cell>
          <cell r="EH32">
            <v>681.59999999999991</v>
          </cell>
          <cell r="EI32">
            <v>6867.1555555555551</v>
          </cell>
          <cell r="EJ32">
            <v>1289.6444444444444</v>
          </cell>
        </row>
        <row r="33">
          <cell r="DH33">
            <v>126</v>
          </cell>
          <cell r="DI33">
            <v>115</v>
          </cell>
          <cell r="DJ33">
            <v>154</v>
          </cell>
          <cell r="DK33">
            <v>138</v>
          </cell>
          <cell r="DL33">
            <v>288</v>
          </cell>
          <cell r="DM33">
            <v>687.2</v>
          </cell>
          <cell r="DN33">
            <v>282.59999999999997</v>
          </cell>
          <cell r="DO33">
            <v>2111.6444444444442</v>
          </cell>
          <cell r="DP33">
            <v>557.55555555555554</v>
          </cell>
          <cell r="DR33">
            <v>125</v>
          </cell>
          <cell r="DS33">
            <v>135</v>
          </cell>
          <cell r="DT33">
            <v>119</v>
          </cell>
          <cell r="DU33">
            <v>159</v>
          </cell>
          <cell r="DV33">
            <v>181</v>
          </cell>
          <cell r="DW33">
            <v>911.4</v>
          </cell>
          <cell r="DX33">
            <v>629.6</v>
          </cell>
          <cell r="DY33">
            <v>5674.7333333333345</v>
          </cell>
          <cell r="DZ33">
            <v>726.26666666666665</v>
          </cell>
          <cell r="EB33">
            <v>30</v>
          </cell>
          <cell r="EC33">
            <v>126</v>
          </cell>
          <cell r="ED33">
            <v>136</v>
          </cell>
          <cell r="EE33">
            <v>122</v>
          </cell>
          <cell r="EF33">
            <v>159</v>
          </cell>
          <cell r="EG33">
            <v>959.4</v>
          </cell>
          <cell r="EH33">
            <v>675.40000000000009</v>
          </cell>
          <cell r="EI33">
            <v>6591.3111111111111</v>
          </cell>
          <cell r="EJ33">
            <v>961.8888888888888</v>
          </cell>
        </row>
        <row r="34">
          <cell r="DH34">
            <v>1423</v>
          </cell>
          <cell r="DI34">
            <v>1521</v>
          </cell>
          <cell r="DJ34">
            <v>1334</v>
          </cell>
          <cell r="DK34">
            <v>1765</v>
          </cell>
          <cell r="DL34">
            <v>2699</v>
          </cell>
          <cell r="DM34">
            <v>11374</v>
          </cell>
          <cell r="DN34">
            <v>2293.6000000000004</v>
          </cell>
          <cell r="DO34">
            <v>23723.399999999998</v>
          </cell>
          <cell r="DP34">
            <v>6280</v>
          </cell>
          <cell r="DR34">
            <v>1647</v>
          </cell>
          <cell r="DS34">
            <v>1571</v>
          </cell>
          <cell r="DT34">
            <v>1554</v>
          </cell>
          <cell r="DU34">
            <v>1360</v>
          </cell>
          <cell r="DV34">
            <v>2243</v>
          </cell>
          <cell r="DW34">
            <v>12983</v>
          </cell>
          <cell r="DX34">
            <v>5660</v>
          </cell>
          <cell r="DY34">
            <v>56735.244444444448</v>
          </cell>
          <cell r="DZ34">
            <v>6959.7555555555555</v>
          </cell>
          <cell r="EB34">
            <v>163</v>
          </cell>
          <cell r="EC34">
            <v>1683</v>
          </cell>
          <cell r="ED34">
            <v>1581</v>
          </cell>
          <cell r="EE34">
            <v>1564</v>
          </cell>
          <cell r="EF34">
            <v>1378</v>
          </cell>
          <cell r="EG34">
            <v>12822.6</v>
          </cell>
          <cell r="EH34">
            <v>7432</v>
          </cell>
          <cell r="EI34">
            <v>71887.555555555547</v>
          </cell>
          <cell r="EJ34">
            <v>8225.8444444444449</v>
          </cell>
        </row>
        <row r="35">
          <cell r="DH35">
            <v>43</v>
          </cell>
          <cell r="DI35">
            <v>40</v>
          </cell>
          <cell r="DJ35">
            <v>53</v>
          </cell>
          <cell r="DK35">
            <v>57</v>
          </cell>
          <cell r="DL35">
            <v>91</v>
          </cell>
          <cell r="DM35">
            <v>271</v>
          </cell>
          <cell r="DN35">
            <v>113.2</v>
          </cell>
          <cell r="DO35">
            <v>1741.1333333333332</v>
          </cell>
          <cell r="DP35">
            <v>188.66666666666669</v>
          </cell>
          <cell r="DR35">
            <v>45</v>
          </cell>
          <cell r="DS35">
            <v>46</v>
          </cell>
          <cell r="DT35">
            <v>41</v>
          </cell>
          <cell r="DU35">
            <v>53</v>
          </cell>
          <cell r="DV35">
            <v>74</v>
          </cell>
          <cell r="DW35">
            <v>343.2</v>
          </cell>
          <cell r="DX35">
            <v>261</v>
          </cell>
          <cell r="DY35">
            <v>2456.0444444444443</v>
          </cell>
          <cell r="DZ35">
            <v>256.75555555555559</v>
          </cell>
          <cell r="EB35">
            <v>7</v>
          </cell>
          <cell r="EC35">
            <v>45</v>
          </cell>
          <cell r="ED35">
            <v>46</v>
          </cell>
          <cell r="EE35">
            <v>41</v>
          </cell>
          <cell r="EF35">
            <v>53</v>
          </cell>
          <cell r="EG35">
            <v>356.2</v>
          </cell>
          <cell r="EH35">
            <v>275</v>
          </cell>
          <cell r="EI35">
            <v>2518.9333333333334</v>
          </cell>
          <cell r="EJ35">
            <v>329.86666666666667</v>
          </cell>
        </row>
        <row r="36">
          <cell r="DH36">
            <v>19</v>
          </cell>
          <cell r="DI36">
            <v>75</v>
          </cell>
          <cell r="DJ36">
            <v>37</v>
          </cell>
          <cell r="DK36">
            <v>36</v>
          </cell>
          <cell r="DL36">
            <v>114</v>
          </cell>
          <cell r="DM36">
            <v>329.4</v>
          </cell>
          <cell r="DN36">
            <v>123.80000000000001</v>
          </cell>
          <cell r="DO36">
            <v>1222.3777777777777</v>
          </cell>
          <cell r="DP36">
            <v>107.42222222222223</v>
          </cell>
          <cell r="DR36">
            <v>23</v>
          </cell>
          <cell r="DS36">
            <v>24</v>
          </cell>
          <cell r="DT36">
            <v>75</v>
          </cell>
          <cell r="DU36">
            <v>37</v>
          </cell>
          <cell r="DV36">
            <v>76</v>
          </cell>
          <cell r="DW36">
            <v>527.79999999999995</v>
          </cell>
          <cell r="DX36">
            <v>364.8</v>
          </cell>
          <cell r="DY36">
            <v>2757.1333333333337</v>
          </cell>
          <cell r="DZ36">
            <v>144.26666666666668</v>
          </cell>
          <cell r="EB36">
            <v>0</v>
          </cell>
          <cell r="EC36">
            <v>23</v>
          </cell>
          <cell r="ED36">
            <v>24</v>
          </cell>
          <cell r="EE36">
            <v>75</v>
          </cell>
          <cell r="EF36">
            <v>37</v>
          </cell>
          <cell r="EG36">
            <v>517.79999999999995</v>
          </cell>
          <cell r="EH36">
            <v>382.8</v>
          </cell>
          <cell r="EI36">
            <v>2766.2888888888892</v>
          </cell>
          <cell r="EJ36">
            <v>203.11111111111111</v>
          </cell>
        </row>
        <row r="37">
          <cell r="DH37">
            <v>320</v>
          </cell>
          <cell r="DI37">
            <v>294</v>
          </cell>
          <cell r="DJ37">
            <v>567</v>
          </cell>
          <cell r="DK37">
            <v>391</v>
          </cell>
          <cell r="DL37">
            <v>656</v>
          </cell>
          <cell r="DM37">
            <v>1815.2</v>
          </cell>
          <cell r="DN37">
            <v>670.5999999999998</v>
          </cell>
          <cell r="DO37">
            <v>8839.6444444444442</v>
          </cell>
          <cell r="DP37">
            <v>1539.5555555555554</v>
          </cell>
          <cell r="DR37">
            <v>334</v>
          </cell>
          <cell r="DS37">
            <v>333</v>
          </cell>
          <cell r="DT37">
            <v>294</v>
          </cell>
          <cell r="DU37">
            <v>567</v>
          </cell>
          <cell r="DV37">
            <v>450</v>
          </cell>
          <cell r="DW37">
            <v>2209.1999999999998</v>
          </cell>
          <cell r="DX37">
            <v>878</v>
          </cell>
          <cell r="DY37">
            <v>10414.622222222222</v>
          </cell>
          <cell r="DZ37">
            <v>1925.1777777777777</v>
          </cell>
          <cell r="EB37">
            <v>42</v>
          </cell>
          <cell r="EC37">
            <v>337</v>
          </cell>
          <cell r="ED37">
            <v>333</v>
          </cell>
          <cell r="EE37">
            <v>294</v>
          </cell>
          <cell r="EF37">
            <v>567</v>
          </cell>
          <cell r="EG37">
            <v>2268.1999999999998</v>
          </cell>
          <cell r="EH37">
            <v>1070.8</v>
          </cell>
          <cell r="EI37">
            <v>10848.31111111111</v>
          </cell>
          <cell r="EJ37">
            <v>2281.6888888888889</v>
          </cell>
        </row>
        <row r="38">
          <cell r="DH38">
            <v>25</v>
          </cell>
          <cell r="DI38">
            <v>24</v>
          </cell>
          <cell r="DJ38">
            <v>26</v>
          </cell>
          <cell r="DK38">
            <v>20</v>
          </cell>
          <cell r="DL38">
            <v>31</v>
          </cell>
          <cell r="DM38">
            <v>140</v>
          </cell>
          <cell r="DN38">
            <v>88.6</v>
          </cell>
          <cell r="DO38">
            <v>556.62222222222226</v>
          </cell>
          <cell r="DP38">
            <v>127.77777777777779</v>
          </cell>
          <cell r="DR38">
            <v>34</v>
          </cell>
          <cell r="DS38">
            <v>25</v>
          </cell>
          <cell r="DT38">
            <v>24</v>
          </cell>
          <cell r="DU38">
            <v>27</v>
          </cell>
          <cell r="DV38">
            <v>30</v>
          </cell>
          <cell r="DW38">
            <v>153.80000000000001</v>
          </cell>
          <cell r="DX38">
            <v>138</v>
          </cell>
          <cell r="DY38">
            <v>1458.2666666666667</v>
          </cell>
          <cell r="DZ38">
            <v>219.93333333333331</v>
          </cell>
          <cell r="EB38">
            <v>5</v>
          </cell>
          <cell r="EC38">
            <v>34</v>
          </cell>
          <cell r="ED38">
            <v>25</v>
          </cell>
          <cell r="EE38">
            <v>24</v>
          </cell>
          <cell r="EF38">
            <v>27</v>
          </cell>
          <cell r="EG38">
            <v>155</v>
          </cell>
          <cell r="EH38">
            <v>139.4</v>
          </cell>
          <cell r="EI38">
            <v>1603.7777777777776</v>
          </cell>
          <cell r="EJ38">
            <v>316.82222222222219</v>
          </cell>
        </row>
        <row r="39">
          <cell r="DH39">
            <v>38</v>
          </cell>
          <cell r="DI39">
            <v>52</v>
          </cell>
          <cell r="DJ39">
            <v>61</v>
          </cell>
          <cell r="DK39">
            <v>29</v>
          </cell>
          <cell r="DL39">
            <v>86</v>
          </cell>
          <cell r="DM39">
            <v>350.4</v>
          </cell>
          <cell r="DN39">
            <v>145.19999999999999</v>
          </cell>
          <cell r="DO39">
            <v>904.68888888888887</v>
          </cell>
          <cell r="DP39">
            <v>135.71111111111111</v>
          </cell>
          <cell r="DR39">
            <v>44</v>
          </cell>
          <cell r="DS39">
            <v>38</v>
          </cell>
          <cell r="DT39">
            <v>52</v>
          </cell>
          <cell r="DU39">
            <v>61</v>
          </cell>
          <cell r="DV39">
            <v>38</v>
          </cell>
          <cell r="DW39">
            <v>398</v>
          </cell>
          <cell r="DX39">
            <v>222.6</v>
          </cell>
          <cell r="DY39">
            <v>1799.3777777777775</v>
          </cell>
          <cell r="DZ39">
            <v>252.02222222222221</v>
          </cell>
          <cell r="EB39">
            <v>11</v>
          </cell>
          <cell r="EC39">
            <v>44</v>
          </cell>
          <cell r="ED39">
            <v>38</v>
          </cell>
          <cell r="EE39">
            <v>52</v>
          </cell>
          <cell r="EF39">
            <v>61</v>
          </cell>
          <cell r="EG39">
            <v>374.2</v>
          </cell>
          <cell r="EH39">
            <v>244.39999999999998</v>
          </cell>
          <cell r="EI39">
            <v>2302.7333333333331</v>
          </cell>
          <cell r="EJ39">
            <v>385.66666666666663</v>
          </cell>
        </row>
        <row r="40">
          <cell r="DH40">
            <v>65</v>
          </cell>
          <cell r="DI40">
            <v>44</v>
          </cell>
          <cell r="DJ40">
            <v>49</v>
          </cell>
          <cell r="DK40">
            <v>68</v>
          </cell>
          <cell r="DL40">
            <v>144</v>
          </cell>
          <cell r="DM40">
            <v>356.4</v>
          </cell>
          <cell r="DN40">
            <v>143.6</v>
          </cell>
          <cell r="DO40">
            <v>2034.5333333333333</v>
          </cell>
          <cell r="DP40">
            <v>376.46666666666664</v>
          </cell>
          <cell r="DR40">
            <v>57</v>
          </cell>
          <cell r="DS40">
            <v>66</v>
          </cell>
          <cell r="DT40">
            <v>46</v>
          </cell>
          <cell r="DU40">
            <v>50</v>
          </cell>
          <cell r="DV40">
            <v>87</v>
          </cell>
          <cell r="DW40">
            <v>438.4</v>
          </cell>
          <cell r="DX40">
            <v>278.40000000000003</v>
          </cell>
          <cell r="DY40">
            <v>3253.3777777777773</v>
          </cell>
          <cell r="DZ40">
            <v>512.82222222222219</v>
          </cell>
          <cell r="EB40">
            <v>8</v>
          </cell>
          <cell r="EC40">
            <v>57</v>
          </cell>
          <cell r="ED40">
            <v>67</v>
          </cell>
          <cell r="EE40">
            <v>46</v>
          </cell>
          <cell r="EF40">
            <v>50</v>
          </cell>
          <cell r="EG40">
            <v>453</v>
          </cell>
          <cell r="EH40">
            <v>301.39999999999998</v>
          </cell>
          <cell r="EI40">
            <v>3613.3777777777782</v>
          </cell>
          <cell r="EJ40">
            <v>663.22222222222229</v>
          </cell>
        </row>
        <row r="41">
          <cell r="DH41">
            <v>759</v>
          </cell>
          <cell r="DI41">
            <v>926</v>
          </cell>
          <cell r="DJ41">
            <v>853</v>
          </cell>
          <cell r="DK41">
            <v>823</v>
          </cell>
          <cell r="DL41">
            <v>1244</v>
          </cell>
          <cell r="DM41">
            <v>4236.2</v>
          </cell>
          <cell r="DN41">
            <v>1518.2</v>
          </cell>
          <cell r="DO41">
            <v>19928.600000000002</v>
          </cell>
          <cell r="DP41">
            <v>3543</v>
          </cell>
          <cell r="DR41">
            <v>987</v>
          </cell>
          <cell r="DS41">
            <v>823</v>
          </cell>
          <cell r="DT41">
            <v>941</v>
          </cell>
          <cell r="DU41">
            <v>869</v>
          </cell>
          <cell r="DV41">
            <v>1122</v>
          </cell>
          <cell r="DW41">
            <v>5251.8</v>
          </cell>
          <cell r="DX41">
            <v>2636.4</v>
          </cell>
          <cell r="DY41">
            <v>39126.133333333331</v>
          </cell>
          <cell r="DZ41">
            <v>4753.666666666667</v>
          </cell>
          <cell r="EB41">
            <v>164</v>
          </cell>
          <cell r="EC41">
            <v>990</v>
          </cell>
          <cell r="ED41">
            <v>829</v>
          </cell>
          <cell r="EE41">
            <v>946</v>
          </cell>
          <cell r="EF41">
            <v>875</v>
          </cell>
          <cell r="EG41">
            <v>5492.6</v>
          </cell>
          <cell r="EH41">
            <v>3032.6</v>
          </cell>
          <cell r="EI41">
            <v>44559.644444444442</v>
          </cell>
          <cell r="EJ41">
            <v>6039.155555555556</v>
          </cell>
        </row>
        <row r="42">
          <cell r="DH42">
            <v>1459</v>
          </cell>
          <cell r="DI42">
            <v>1555</v>
          </cell>
          <cell r="DJ42">
            <v>1844</v>
          </cell>
          <cell r="DK42">
            <v>1883</v>
          </cell>
          <cell r="DL42">
            <v>2805</v>
          </cell>
          <cell r="DM42">
            <v>8963.7999999999993</v>
          </cell>
          <cell r="DN42">
            <v>2872.0000000000005</v>
          </cell>
          <cell r="DO42">
            <v>42084.444444444438</v>
          </cell>
          <cell r="DP42">
            <v>7840.7555555555555</v>
          </cell>
          <cell r="DR42">
            <v>1510</v>
          </cell>
          <cell r="DS42">
            <v>1541</v>
          </cell>
          <cell r="DT42">
            <v>1569</v>
          </cell>
          <cell r="DU42">
            <v>1860</v>
          </cell>
          <cell r="DV42">
            <v>2494</v>
          </cell>
          <cell r="DW42">
            <v>12442.6</v>
          </cell>
          <cell r="DX42">
            <v>5745.2</v>
          </cell>
          <cell r="DY42">
            <v>68381.53333333334</v>
          </cell>
          <cell r="DZ42">
            <v>9103.6666666666661</v>
          </cell>
          <cell r="EB42">
            <v>123</v>
          </cell>
          <cell r="EC42">
            <v>1527</v>
          </cell>
          <cell r="ED42">
            <v>1542</v>
          </cell>
          <cell r="EE42">
            <v>1572</v>
          </cell>
          <cell r="EF42">
            <v>1862</v>
          </cell>
          <cell r="EG42">
            <v>12894.8</v>
          </cell>
          <cell r="EH42">
            <v>6649.7999999999993</v>
          </cell>
          <cell r="EI42">
            <v>69807.822222222225</v>
          </cell>
          <cell r="EJ42">
            <v>10734.577777777778</v>
          </cell>
        </row>
        <row r="43">
          <cell r="DH43">
            <v>41</v>
          </cell>
          <cell r="DI43">
            <v>26</v>
          </cell>
          <cell r="DJ43">
            <v>63</v>
          </cell>
          <cell r="DK43">
            <v>113</v>
          </cell>
          <cell r="DL43">
            <v>116</v>
          </cell>
          <cell r="DM43">
            <v>341.4</v>
          </cell>
          <cell r="DN43">
            <v>79.8</v>
          </cell>
          <cell r="DO43">
            <v>1301.577777777778</v>
          </cell>
          <cell r="DP43">
            <v>206.22222222222226</v>
          </cell>
          <cell r="DR43">
            <v>81</v>
          </cell>
          <cell r="DS43">
            <v>52</v>
          </cell>
          <cell r="DT43">
            <v>26</v>
          </cell>
          <cell r="DU43">
            <v>63</v>
          </cell>
          <cell r="DV43">
            <v>138</v>
          </cell>
          <cell r="DW43">
            <v>542</v>
          </cell>
          <cell r="DX43">
            <v>258</v>
          </cell>
          <cell r="DY43">
            <v>2576.3111111111111</v>
          </cell>
          <cell r="DZ43">
            <v>379.68888888888893</v>
          </cell>
          <cell r="EB43">
            <v>5</v>
          </cell>
          <cell r="EC43">
            <v>81</v>
          </cell>
          <cell r="ED43">
            <v>52</v>
          </cell>
          <cell r="EE43">
            <v>26</v>
          </cell>
          <cell r="EF43">
            <v>63</v>
          </cell>
          <cell r="EG43">
            <v>574.20000000000005</v>
          </cell>
          <cell r="EH43">
            <v>319.20000000000005</v>
          </cell>
          <cell r="EI43">
            <v>2648.1333333333332</v>
          </cell>
          <cell r="EJ43">
            <v>489.46666666666664</v>
          </cell>
        </row>
        <row r="44">
          <cell r="DH44">
            <v>26</v>
          </cell>
          <cell r="DI44">
            <v>29</v>
          </cell>
          <cell r="DJ44">
            <v>46</v>
          </cell>
          <cell r="DK44">
            <v>55</v>
          </cell>
          <cell r="DL44">
            <v>117</v>
          </cell>
          <cell r="DM44">
            <v>201</v>
          </cell>
          <cell r="DN44">
            <v>129.4</v>
          </cell>
          <cell r="DO44">
            <v>875.37777777777762</v>
          </cell>
          <cell r="DP44">
            <v>158.2222222222222</v>
          </cell>
          <cell r="DR44">
            <v>44</v>
          </cell>
          <cell r="DS44">
            <v>28</v>
          </cell>
          <cell r="DT44">
            <v>31</v>
          </cell>
          <cell r="DU44">
            <v>46</v>
          </cell>
          <cell r="DV44">
            <v>81</v>
          </cell>
          <cell r="DW44">
            <v>319.60000000000002</v>
          </cell>
          <cell r="DX44">
            <v>237.8</v>
          </cell>
          <cell r="DY44">
            <v>2020.6888888888893</v>
          </cell>
          <cell r="DZ44">
            <v>251.91111111111113</v>
          </cell>
          <cell r="EB44">
            <v>10</v>
          </cell>
          <cell r="EC44">
            <v>45</v>
          </cell>
          <cell r="ED44">
            <v>29</v>
          </cell>
          <cell r="EE44">
            <v>31</v>
          </cell>
          <cell r="EF44">
            <v>47</v>
          </cell>
          <cell r="EG44">
            <v>362.6</v>
          </cell>
          <cell r="EH44">
            <v>234.59999999999997</v>
          </cell>
          <cell r="EI44">
            <v>2200.0666666666671</v>
          </cell>
          <cell r="EJ44">
            <v>365.73333333333335</v>
          </cell>
        </row>
        <row r="45">
          <cell r="DH45">
            <v>49</v>
          </cell>
          <cell r="DI45">
            <v>68</v>
          </cell>
          <cell r="DJ45">
            <v>74</v>
          </cell>
          <cell r="DK45">
            <v>87</v>
          </cell>
          <cell r="DL45">
            <v>168</v>
          </cell>
          <cell r="DM45">
            <v>462.8</v>
          </cell>
          <cell r="DN45">
            <v>149.39999999999998</v>
          </cell>
          <cell r="DO45">
            <v>2024.4888888888891</v>
          </cell>
          <cell r="DP45">
            <v>240.31111111111113</v>
          </cell>
          <cell r="DR45">
            <v>69</v>
          </cell>
          <cell r="DS45">
            <v>70</v>
          </cell>
          <cell r="DT45">
            <v>69</v>
          </cell>
          <cell r="DU45">
            <v>76</v>
          </cell>
          <cell r="DV45">
            <v>136</v>
          </cell>
          <cell r="DW45">
            <v>665.8</v>
          </cell>
          <cell r="DX45">
            <v>407.4</v>
          </cell>
          <cell r="DY45">
            <v>3335.9333333333338</v>
          </cell>
          <cell r="DZ45">
            <v>381.86666666666667</v>
          </cell>
          <cell r="EB45">
            <v>17</v>
          </cell>
          <cell r="EC45">
            <v>72</v>
          </cell>
          <cell r="ED45">
            <v>70</v>
          </cell>
          <cell r="EE45">
            <v>70</v>
          </cell>
          <cell r="EF45">
            <v>76</v>
          </cell>
          <cell r="EG45">
            <v>695</v>
          </cell>
          <cell r="EH45">
            <v>464.40000000000003</v>
          </cell>
          <cell r="EI45">
            <v>3896.0222222222224</v>
          </cell>
          <cell r="EJ45">
            <v>546.57777777777778</v>
          </cell>
        </row>
        <row r="46">
          <cell r="DH46">
            <v>40</v>
          </cell>
          <cell r="DI46">
            <v>46</v>
          </cell>
          <cell r="DJ46">
            <v>147</v>
          </cell>
          <cell r="DK46">
            <v>75</v>
          </cell>
          <cell r="DL46">
            <v>201</v>
          </cell>
          <cell r="DM46">
            <v>390.6</v>
          </cell>
          <cell r="DN46">
            <v>201.20000000000002</v>
          </cell>
          <cell r="DO46">
            <v>2489.2000000000003</v>
          </cell>
          <cell r="DP46">
            <v>336</v>
          </cell>
          <cell r="DR46">
            <v>42</v>
          </cell>
          <cell r="DS46">
            <v>50</v>
          </cell>
          <cell r="DT46">
            <v>46</v>
          </cell>
          <cell r="DU46">
            <v>147</v>
          </cell>
          <cell r="DV46">
            <v>152</v>
          </cell>
          <cell r="DW46">
            <v>623.59999999999991</v>
          </cell>
          <cell r="DX46">
            <v>327.60000000000008</v>
          </cell>
          <cell r="DY46">
            <v>3651.8</v>
          </cell>
          <cell r="DZ46">
            <v>389.00000000000006</v>
          </cell>
          <cell r="EB46">
            <v>1</v>
          </cell>
          <cell r="EC46">
            <v>42</v>
          </cell>
          <cell r="ED46">
            <v>50</v>
          </cell>
          <cell r="EE46">
            <v>46</v>
          </cell>
          <cell r="EF46">
            <v>147</v>
          </cell>
          <cell r="EG46">
            <v>685.8</v>
          </cell>
          <cell r="EH46">
            <v>347.20000000000005</v>
          </cell>
          <cell r="EI46">
            <v>3646.4444444444448</v>
          </cell>
          <cell r="EJ46">
            <v>464.55555555555554</v>
          </cell>
        </row>
        <row r="47">
          <cell r="DH47">
            <v>76</v>
          </cell>
          <cell r="DI47">
            <v>65</v>
          </cell>
          <cell r="DJ47">
            <v>59</v>
          </cell>
          <cell r="DK47">
            <v>62</v>
          </cell>
          <cell r="DL47">
            <v>169</v>
          </cell>
          <cell r="DM47">
            <v>341</v>
          </cell>
          <cell r="DN47">
            <v>168.2</v>
          </cell>
          <cell r="DO47">
            <v>2621.5333333333333</v>
          </cell>
          <cell r="DP47">
            <v>483.26666666666665</v>
          </cell>
          <cell r="DR47">
            <v>71</v>
          </cell>
          <cell r="DS47">
            <v>83</v>
          </cell>
          <cell r="DT47">
            <v>68</v>
          </cell>
          <cell r="DU47">
            <v>59</v>
          </cell>
          <cell r="DV47">
            <v>129</v>
          </cell>
          <cell r="DW47">
            <v>570.79999999999995</v>
          </cell>
          <cell r="DX47">
            <v>399.6</v>
          </cell>
          <cell r="DY47">
            <v>5320.2888888888883</v>
          </cell>
          <cell r="DZ47">
            <v>698.31111111111125</v>
          </cell>
          <cell r="EB47">
            <v>10</v>
          </cell>
          <cell r="EC47">
            <v>71</v>
          </cell>
          <cell r="ED47">
            <v>84</v>
          </cell>
          <cell r="EE47">
            <v>68</v>
          </cell>
          <cell r="EF47">
            <v>59</v>
          </cell>
          <cell r="EG47">
            <v>614.79999999999995</v>
          </cell>
          <cell r="EH47">
            <v>421.4</v>
          </cell>
          <cell r="EI47">
            <v>6455.1111111111122</v>
          </cell>
          <cell r="EJ47">
            <v>966.68888888888898</v>
          </cell>
        </row>
        <row r="48">
          <cell r="DH48">
            <v>31</v>
          </cell>
          <cell r="DI48">
            <v>47</v>
          </cell>
          <cell r="DJ48">
            <v>93</v>
          </cell>
          <cell r="DK48">
            <v>40</v>
          </cell>
          <cell r="DL48">
            <v>68</v>
          </cell>
          <cell r="DM48">
            <v>289</v>
          </cell>
          <cell r="DN48">
            <v>115.6</v>
          </cell>
          <cell r="DO48">
            <v>1577.7555555555555</v>
          </cell>
          <cell r="DP48">
            <v>206.64444444444447</v>
          </cell>
          <cell r="DR48">
            <v>32</v>
          </cell>
          <cell r="DS48">
            <v>31</v>
          </cell>
          <cell r="DT48">
            <v>47</v>
          </cell>
          <cell r="DU48">
            <v>93</v>
          </cell>
          <cell r="DV48">
            <v>55</v>
          </cell>
          <cell r="DW48">
            <v>367.8</v>
          </cell>
          <cell r="DX48">
            <v>195</v>
          </cell>
          <cell r="DY48">
            <v>2157.8222222222225</v>
          </cell>
          <cell r="DZ48">
            <v>248.37777777777777</v>
          </cell>
          <cell r="EB48">
            <v>3</v>
          </cell>
          <cell r="EC48">
            <v>32</v>
          </cell>
          <cell r="ED48">
            <v>31</v>
          </cell>
          <cell r="EE48">
            <v>47</v>
          </cell>
          <cell r="EF48">
            <v>93</v>
          </cell>
          <cell r="EG48">
            <v>360.8</v>
          </cell>
          <cell r="EH48">
            <v>213.8</v>
          </cell>
          <cell r="EI48">
            <v>2267.6</v>
          </cell>
          <cell r="EJ48">
            <v>293.8</v>
          </cell>
        </row>
        <row r="49">
          <cell r="DH49">
            <v>353</v>
          </cell>
          <cell r="DI49">
            <v>125</v>
          </cell>
          <cell r="DJ49">
            <v>354</v>
          </cell>
          <cell r="DK49">
            <v>662</v>
          </cell>
          <cell r="DL49">
            <v>1050</v>
          </cell>
          <cell r="DM49">
            <v>2556</v>
          </cell>
          <cell r="DN49">
            <v>1017.1999999999999</v>
          </cell>
          <cell r="DO49">
            <v>17727.355555555558</v>
          </cell>
          <cell r="DP49">
            <v>1739.4444444444446</v>
          </cell>
          <cell r="DR49">
            <v>533</v>
          </cell>
          <cell r="DS49">
            <v>415</v>
          </cell>
          <cell r="DT49">
            <v>134</v>
          </cell>
          <cell r="DU49">
            <v>362</v>
          </cell>
          <cell r="DV49">
            <v>874</v>
          </cell>
          <cell r="DW49">
            <v>3275.2</v>
          </cell>
          <cell r="DX49">
            <v>1997.6</v>
          </cell>
          <cell r="DY49">
            <v>29050.111111111113</v>
          </cell>
          <cell r="DZ49">
            <v>2324.088888888889</v>
          </cell>
          <cell r="EB49">
            <v>34</v>
          </cell>
          <cell r="EC49">
            <v>537</v>
          </cell>
          <cell r="ED49">
            <v>415</v>
          </cell>
          <cell r="EE49">
            <v>134</v>
          </cell>
          <cell r="EF49">
            <v>366</v>
          </cell>
          <cell r="EG49">
            <v>3692.8</v>
          </cell>
          <cell r="EH49">
            <v>2036.2</v>
          </cell>
          <cell r="EI49">
            <v>29647.066666666662</v>
          </cell>
          <cell r="EJ49">
            <v>3055.9333333333338</v>
          </cell>
        </row>
        <row r="50">
          <cell r="DH50">
            <v>13</v>
          </cell>
          <cell r="DI50">
            <v>19</v>
          </cell>
          <cell r="DJ50">
            <v>22</v>
          </cell>
          <cell r="DK50">
            <v>15</v>
          </cell>
          <cell r="DL50">
            <v>36</v>
          </cell>
          <cell r="DM50">
            <v>61</v>
          </cell>
          <cell r="DN50">
            <v>34.6</v>
          </cell>
          <cell r="DO50">
            <v>470.71111111111111</v>
          </cell>
          <cell r="DP50">
            <v>110.68888888888888</v>
          </cell>
          <cell r="DR50">
            <v>14</v>
          </cell>
          <cell r="DS50">
            <v>16</v>
          </cell>
          <cell r="DT50">
            <v>19</v>
          </cell>
          <cell r="DU50">
            <v>22</v>
          </cell>
          <cell r="DV50">
            <v>22</v>
          </cell>
          <cell r="DW50">
            <v>90</v>
          </cell>
          <cell r="DX50">
            <v>74.599999999999994</v>
          </cell>
          <cell r="DY50">
            <v>799.62222222222215</v>
          </cell>
          <cell r="DZ50">
            <v>122.77777777777777</v>
          </cell>
          <cell r="EB50">
            <v>0</v>
          </cell>
          <cell r="EC50">
            <v>14</v>
          </cell>
          <cell r="ED50">
            <v>16</v>
          </cell>
          <cell r="EE50">
            <v>19</v>
          </cell>
          <cell r="EF50">
            <v>22</v>
          </cell>
          <cell r="EG50">
            <v>101.8</v>
          </cell>
          <cell r="EH50">
            <v>72.400000000000006</v>
          </cell>
          <cell r="EI50">
            <v>794.55555555555566</v>
          </cell>
          <cell r="EJ50">
            <v>140.24444444444447</v>
          </cell>
        </row>
        <row r="51">
          <cell r="DH51">
            <v>141</v>
          </cell>
          <cell r="DI51">
            <v>149</v>
          </cell>
          <cell r="DJ51">
            <v>162</v>
          </cell>
          <cell r="DK51">
            <v>115</v>
          </cell>
          <cell r="DL51">
            <v>329</v>
          </cell>
          <cell r="DM51">
            <v>1459</v>
          </cell>
          <cell r="DN51">
            <v>516.40000000000009</v>
          </cell>
          <cell r="DO51">
            <v>4755.9111111111097</v>
          </cell>
          <cell r="DP51">
            <v>705.68888888888887</v>
          </cell>
          <cell r="DR51">
            <v>152</v>
          </cell>
          <cell r="DS51">
            <v>148</v>
          </cell>
          <cell r="DT51">
            <v>151</v>
          </cell>
          <cell r="DU51">
            <v>164</v>
          </cell>
          <cell r="DV51">
            <v>174</v>
          </cell>
          <cell r="DW51">
            <v>1693.8000000000002</v>
          </cell>
          <cell r="DX51">
            <v>845</v>
          </cell>
          <cell r="DY51">
            <v>9223.6888888888898</v>
          </cell>
          <cell r="DZ51">
            <v>833.51111111111106</v>
          </cell>
          <cell r="EB51">
            <v>14</v>
          </cell>
          <cell r="EC51">
            <v>154</v>
          </cell>
          <cell r="ED51">
            <v>149</v>
          </cell>
          <cell r="EE51">
            <v>153</v>
          </cell>
          <cell r="EF51">
            <v>168</v>
          </cell>
          <cell r="EG51">
            <v>1529.8</v>
          </cell>
          <cell r="EH51">
            <v>1068.1999999999998</v>
          </cell>
          <cell r="EI51">
            <v>10829.288888888888</v>
          </cell>
          <cell r="EJ51">
            <v>1025.7111111111112</v>
          </cell>
        </row>
        <row r="52">
          <cell r="DH52">
            <v>8</v>
          </cell>
          <cell r="DI52">
            <v>19</v>
          </cell>
          <cell r="DJ52">
            <v>17</v>
          </cell>
          <cell r="DK52">
            <v>16</v>
          </cell>
          <cell r="DL52">
            <v>41</v>
          </cell>
          <cell r="DM52">
            <v>87</v>
          </cell>
          <cell r="DN52">
            <v>6.2</v>
          </cell>
          <cell r="DO52">
            <v>725.55555555555554</v>
          </cell>
          <cell r="DP52">
            <v>113.24444444444444</v>
          </cell>
          <cell r="DR52">
            <v>22</v>
          </cell>
          <cell r="DS52">
            <v>10</v>
          </cell>
          <cell r="DT52">
            <v>19</v>
          </cell>
          <cell r="DU52">
            <v>17</v>
          </cell>
          <cell r="DV52">
            <v>26</v>
          </cell>
          <cell r="DW52">
            <v>154</v>
          </cell>
          <cell r="DX52">
            <v>86.600000000000009</v>
          </cell>
          <cell r="DY52">
            <v>1339.8666666666666</v>
          </cell>
          <cell r="DZ52">
            <v>139.53333333333333</v>
          </cell>
          <cell r="EB52">
            <v>1</v>
          </cell>
          <cell r="EC52">
            <v>22</v>
          </cell>
          <cell r="ED52">
            <v>10</v>
          </cell>
          <cell r="EE52">
            <v>19</v>
          </cell>
          <cell r="EF52">
            <v>17</v>
          </cell>
          <cell r="EG52">
            <v>152.4</v>
          </cell>
          <cell r="EH52">
            <v>100.6</v>
          </cell>
          <cell r="EI52">
            <v>1397.2444444444443</v>
          </cell>
          <cell r="EJ52">
            <v>168.75555555555553</v>
          </cell>
        </row>
        <row r="53">
          <cell r="DH53">
            <v>46</v>
          </cell>
          <cell r="DI53">
            <v>46</v>
          </cell>
          <cell r="DJ53">
            <v>64</v>
          </cell>
          <cell r="DK53">
            <v>40</v>
          </cell>
          <cell r="DL53">
            <v>113</v>
          </cell>
          <cell r="DM53">
            <v>346.2</v>
          </cell>
          <cell r="DN53">
            <v>114.79999999999998</v>
          </cell>
          <cell r="DO53">
            <v>2213.7111111111112</v>
          </cell>
          <cell r="DP53">
            <v>603.28888888888889</v>
          </cell>
          <cell r="DR53">
            <v>40</v>
          </cell>
          <cell r="DS53">
            <v>50</v>
          </cell>
          <cell r="DT53">
            <v>46</v>
          </cell>
          <cell r="DU53">
            <v>64</v>
          </cell>
          <cell r="DV53">
            <v>63</v>
          </cell>
          <cell r="DW53">
            <v>435.4</v>
          </cell>
          <cell r="DX53">
            <v>237</v>
          </cell>
          <cell r="DY53">
            <v>3219.7111111111112</v>
          </cell>
          <cell r="DZ53">
            <v>693.88888888888903</v>
          </cell>
          <cell r="EB53">
            <v>5</v>
          </cell>
          <cell r="EC53">
            <v>40</v>
          </cell>
          <cell r="ED53">
            <v>50</v>
          </cell>
          <cell r="EE53">
            <v>46</v>
          </cell>
          <cell r="EF53">
            <v>66</v>
          </cell>
          <cell r="EG53">
            <v>438.2</v>
          </cell>
          <cell r="EH53">
            <v>256.60000000000002</v>
          </cell>
          <cell r="EI53">
            <v>3515.9777777777776</v>
          </cell>
          <cell r="EJ53">
            <v>802.22222222222217</v>
          </cell>
        </row>
        <row r="54">
          <cell r="DH54">
            <v>38</v>
          </cell>
          <cell r="DI54">
            <v>31</v>
          </cell>
          <cell r="DJ54">
            <v>40</v>
          </cell>
          <cell r="DK54">
            <v>33</v>
          </cell>
          <cell r="DL54">
            <v>152</v>
          </cell>
          <cell r="DM54">
            <v>252.2</v>
          </cell>
          <cell r="DN54">
            <v>138.6</v>
          </cell>
          <cell r="DO54">
            <v>2900.4666666666667</v>
          </cell>
          <cell r="DP54">
            <v>525.73333333333335</v>
          </cell>
          <cell r="DR54">
            <v>43</v>
          </cell>
          <cell r="DS54">
            <v>43</v>
          </cell>
          <cell r="DT54">
            <v>31</v>
          </cell>
          <cell r="DU54">
            <v>40</v>
          </cell>
          <cell r="DV54">
            <v>48</v>
          </cell>
          <cell r="DW54">
            <v>394.4</v>
          </cell>
          <cell r="DX54">
            <v>208.60000000000002</v>
          </cell>
          <cell r="DY54">
            <v>3958.0444444444443</v>
          </cell>
          <cell r="DZ54">
            <v>730.95555555555575</v>
          </cell>
          <cell r="EB54">
            <v>4</v>
          </cell>
          <cell r="EC54">
            <v>43</v>
          </cell>
          <cell r="ED54">
            <v>43</v>
          </cell>
          <cell r="EE54">
            <v>31</v>
          </cell>
          <cell r="EF54">
            <v>41</v>
          </cell>
          <cell r="EG54">
            <v>383.2</v>
          </cell>
          <cell r="EH54">
            <v>225.4</v>
          </cell>
          <cell r="EI54">
            <v>4085.577777777778</v>
          </cell>
          <cell r="EJ54">
            <v>844.82222222222231</v>
          </cell>
        </row>
        <row r="55">
          <cell r="DH55">
            <v>33</v>
          </cell>
          <cell r="DI55">
            <v>50</v>
          </cell>
          <cell r="DJ55">
            <v>66</v>
          </cell>
          <cell r="DK55">
            <v>55</v>
          </cell>
          <cell r="DL55">
            <v>115</v>
          </cell>
          <cell r="DM55">
            <v>417</v>
          </cell>
          <cell r="DN55">
            <v>79.2</v>
          </cell>
          <cell r="DO55">
            <v>1714.2666666666662</v>
          </cell>
          <cell r="DP55">
            <v>185.53333333333333</v>
          </cell>
          <cell r="DR55">
            <v>31</v>
          </cell>
          <cell r="DS55">
            <v>33</v>
          </cell>
          <cell r="DT55">
            <v>50</v>
          </cell>
          <cell r="DU55">
            <v>66</v>
          </cell>
          <cell r="DV55">
            <v>66</v>
          </cell>
          <cell r="DW55">
            <v>479.6</v>
          </cell>
          <cell r="DX55">
            <v>151.4</v>
          </cell>
          <cell r="DY55">
            <v>1974.8666666666668</v>
          </cell>
          <cell r="DZ55">
            <v>218.13333333333335</v>
          </cell>
          <cell r="EB55">
            <v>0</v>
          </cell>
          <cell r="EC55">
            <v>31</v>
          </cell>
          <cell r="ED55">
            <v>33</v>
          </cell>
          <cell r="EE55">
            <v>50</v>
          </cell>
          <cell r="EF55">
            <v>66</v>
          </cell>
          <cell r="EG55">
            <v>473.4</v>
          </cell>
          <cell r="EH55">
            <v>196.60000000000002</v>
          </cell>
          <cell r="EI55">
            <v>1963.2444444444445</v>
          </cell>
          <cell r="EJ55">
            <v>256.75555555555553</v>
          </cell>
        </row>
        <row r="56">
          <cell r="DH56">
            <v>34</v>
          </cell>
          <cell r="DI56">
            <v>41</v>
          </cell>
          <cell r="DJ56">
            <v>64</v>
          </cell>
          <cell r="DK56">
            <v>49</v>
          </cell>
          <cell r="DL56">
            <v>75</v>
          </cell>
          <cell r="DM56">
            <v>293</v>
          </cell>
          <cell r="DN56">
            <v>91.4</v>
          </cell>
          <cell r="DO56">
            <v>1054.1555555555553</v>
          </cell>
          <cell r="DP56">
            <v>111.44444444444444</v>
          </cell>
          <cell r="DR56">
            <v>38</v>
          </cell>
          <cell r="DS56">
            <v>37</v>
          </cell>
          <cell r="DT56">
            <v>42</v>
          </cell>
          <cell r="DU56">
            <v>64</v>
          </cell>
          <cell r="DV56">
            <v>71</v>
          </cell>
          <cell r="DW56">
            <v>340.6</v>
          </cell>
          <cell r="DX56">
            <v>171</v>
          </cell>
          <cell r="DY56">
            <v>1931.8000000000002</v>
          </cell>
          <cell r="DZ56">
            <v>280.60000000000002</v>
          </cell>
          <cell r="EB56">
            <v>4</v>
          </cell>
          <cell r="EC56">
            <v>39</v>
          </cell>
          <cell r="ED56">
            <v>38</v>
          </cell>
          <cell r="EE56">
            <v>42</v>
          </cell>
          <cell r="EF56">
            <v>64</v>
          </cell>
          <cell r="EG56">
            <v>368.4</v>
          </cell>
          <cell r="EH56">
            <v>191.39999999999998</v>
          </cell>
          <cell r="EI56">
            <v>2210.9777777777781</v>
          </cell>
          <cell r="EJ56">
            <v>466.22222222222217</v>
          </cell>
        </row>
        <row r="57">
          <cell r="DH57">
            <v>34</v>
          </cell>
          <cell r="DI57">
            <v>19</v>
          </cell>
          <cell r="DJ57">
            <v>22</v>
          </cell>
          <cell r="DK57">
            <v>47</v>
          </cell>
          <cell r="DL57">
            <v>52</v>
          </cell>
          <cell r="DM57">
            <v>175</v>
          </cell>
          <cell r="DN57">
            <v>33.799999999999997</v>
          </cell>
          <cell r="DO57">
            <v>180.33333333333334</v>
          </cell>
          <cell r="DP57">
            <v>38.866666666666667</v>
          </cell>
          <cell r="DR57">
            <v>30</v>
          </cell>
          <cell r="DS57">
            <v>36</v>
          </cell>
          <cell r="DT57">
            <v>19</v>
          </cell>
          <cell r="DU57">
            <v>24</v>
          </cell>
          <cell r="DV57">
            <v>64</v>
          </cell>
          <cell r="DW57">
            <v>212.4</v>
          </cell>
          <cell r="DX57">
            <v>102.60000000000001</v>
          </cell>
          <cell r="DY57">
            <v>791.33333333333337</v>
          </cell>
          <cell r="DZ57">
            <v>66.666666666666671</v>
          </cell>
          <cell r="EB57">
            <v>3</v>
          </cell>
          <cell r="EC57">
            <v>31</v>
          </cell>
          <cell r="ED57">
            <v>36</v>
          </cell>
          <cell r="EE57">
            <v>19</v>
          </cell>
          <cell r="EF57">
            <v>24</v>
          </cell>
          <cell r="EG57">
            <v>235.2</v>
          </cell>
          <cell r="EH57">
            <v>130.80000000000001</v>
          </cell>
          <cell r="EI57">
            <v>985.11111111111097</v>
          </cell>
          <cell r="EJ57">
            <v>105.88888888888887</v>
          </cell>
        </row>
        <row r="58">
          <cell r="DH58">
            <v>23</v>
          </cell>
          <cell r="DI58">
            <v>34</v>
          </cell>
          <cell r="DJ58">
            <v>42</v>
          </cell>
          <cell r="DK58">
            <v>45</v>
          </cell>
          <cell r="DL58">
            <v>123</v>
          </cell>
          <cell r="DM58">
            <v>298</v>
          </cell>
          <cell r="DN58">
            <v>123.60000000000001</v>
          </cell>
          <cell r="DO58">
            <v>1308.4888888888886</v>
          </cell>
          <cell r="DP58">
            <v>138.91111111111113</v>
          </cell>
          <cell r="DR58">
            <v>34</v>
          </cell>
          <cell r="DS58">
            <v>32</v>
          </cell>
          <cell r="DT58">
            <v>36</v>
          </cell>
          <cell r="DU58">
            <v>43</v>
          </cell>
          <cell r="DV58">
            <v>166</v>
          </cell>
          <cell r="DW58">
            <v>455</v>
          </cell>
          <cell r="DX58">
            <v>360.8</v>
          </cell>
          <cell r="DY58">
            <v>2294.5111111111119</v>
          </cell>
          <cell r="DZ58">
            <v>195.68888888888887</v>
          </cell>
          <cell r="EB58">
            <v>3</v>
          </cell>
          <cell r="EC58">
            <v>34</v>
          </cell>
          <cell r="ED58">
            <v>32</v>
          </cell>
          <cell r="EE58">
            <v>36</v>
          </cell>
          <cell r="EF58">
            <v>44</v>
          </cell>
          <cell r="EG58">
            <v>538.6</v>
          </cell>
          <cell r="EH58">
            <v>375.40000000000003</v>
          </cell>
          <cell r="EI58">
            <v>2418.7555555555555</v>
          </cell>
          <cell r="EJ58">
            <v>268.24444444444441</v>
          </cell>
        </row>
        <row r="59">
          <cell r="DH59">
            <v>67</v>
          </cell>
          <cell r="DI59">
            <v>39</v>
          </cell>
          <cell r="DJ59">
            <v>38</v>
          </cell>
          <cell r="DK59">
            <v>43</v>
          </cell>
          <cell r="DL59">
            <v>80</v>
          </cell>
          <cell r="DM59">
            <v>227.8</v>
          </cell>
          <cell r="DN59">
            <v>106.4</v>
          </cell>
          <cell r="DO59">
            <v>1599.9555555555553</v>
          </cell>
          <cell r="DP59">
            <v>267.84444444444443</v>
          </cell>
          <cell r="DR59">
            <v>43</v>
          </cell>
          <cell r="DS59">
            <v>70</v>
          </cell>
          <cell r="DT59">
            <v>39</v>
          </cell>
          <cell r="DU59">
            <v>38</v>
          </cell>
          <cell r="DV59">
            <v>64</v>
          </cell>
          <cell r="DW59">
            <v>392.20000000000005</v>
          </cell>
          <cell r="DX59">
            <v>191.60000000000002</v>
          </cell>
          <cell r="DY59">
            <v>2389.4888888888886</v>
          </cell>
          <cell r="DZ59">
            <v>327.71111111111105</v>
          </cell>
          <cell r="EB59">
            <v>4</v>
          </cell>
          <cell r="EC59">
            <v>45</v>
          </cell>
          <cell r="ED59">
            <v>70</v>
          </cell>
          <cell r="EE59">
            <v>39</v>
          </cell>
          <cell r="EF59">
            <v>38</v>
          </cell>
          <cell r="EG59">
            <v>390.2</v>
          </cell>
          <cell r="EH59">
            <v>218.6</v>
          </cell>
          <cell r="EI59">
            <v>2531.0222222222224</v>
          </cell>
          <cell r="EJ59">
            <v>403.17777777777775</v>
          </cell>
        </row>
        <row r="60">
          <cell r="DH60">
            <v>56</v>
          </cell>
          <cell r="DI60">
            <v>63</v>
          </cell>
          <cell r="DJ60">
            <v>56</v>
          </cell>
          <cell r="DK60">
            <v>88</v>
          </cell>
          <cell r="DL60">
            <v>138</v>
          </cell>
          <cell r="DM60">
            <v>451</v>
          </cell>
          <cell r="DN60">
            <v>92.4</v>
          </cell>
          <cell r="DO60">
            <v>2995.8444444444449</v>
          </cell>
          <cell r="DP60">
            <v>897.7555555555557</v>
          </cell>
          <cell r="DR60">
            <v>70</v>
          </cell>
          <cell r="DS60">
            <v>58</v>
          </cell>
          <cell r="DT60">
            <v>63</v>
          </cell>
          <cell r="DU60">
            <v>57</v>
          </cell>
          <cell r="DV60">
            <v>124</v>
          </cell>
          <cell r="DW60">
            <v>570.20000000000005</v>
          </cell>
          <cell r="DX60">
            <v>207.39999999999998</v>
          </cell>
          <cell r="DY60">
            <v>3349.5777777777776</v>
          </cell>
          <cell r="DZ60">
            <v>969.82222222222231</v>
          </cell>
          <cell r="EB60">
            <v>9</v>
          </cell>
          <cell r="EC60">
            <v>70</v>
          </cell>
          <cell r="ED60">
            <v>58</v>
          </cell>
          <cell r="EE60">
            <v>63</v>
          </cell>
          <cell r="EF60">
            <v>57</v>
          </cell>
          <cell r="EG60">
            <v>597.6</v>
          </cell>
          <cell r="EH60">
            <v>266</v>
          </cell>
          <cell r="EI60">
            <v>3439.0444444444447</v>
          </cell>
          <cell r="EJ60">
            <v>1050.3555555555558</v>
          </cell>
        </row>
        <row r="61">
          <cell r="DH61">
            <v>83</v>
          </cell>
          <cell r="DI61">
            <v>98</v>
          </cell>
          <cell r="DJ61">
            <v>116</v>
          </cell>
          <cell r="DK61">
            <v>146</v>
          </cell>
          <cell r="DL61">
            <v>172</v>
          </cell>
          <cell r="DM61">
            <v>613.4</v>
          </cell>
          <cell r="DN61">
            <v>210.60000000000002</v>
          </cell>
          <cell r="DO61">
            <v>2921.5333333333333</v>
          </cell>
          <cell r="DP61">
            <v>413.46666666666664</v>
          </cell>
          <cell r="DR61">
            <v>125</v>
          </cell>
          <cell r="DS61">
            <v>86</v>
          </cell>
          <cell r="DT61">
            <v>103</v>
          </cell>
          <cell r="DU61">
            <v>121</v>
          </cell>
          <cell r="DV61">
            <v>191</v>
          </cell>
          <cell r="DW61">
            <v>679.4</v>
          </cell>
          <cell r="DX61">
            <v>544.4</v>
          </cell>
          <cell r="DY61">
            <v>5903.8444444444458</v>
          </cell>
          <cell r="DZ61">
            <v>530.35555555555561</v>
          </cell>
          <cell r="EB61">
            <v>26</v>
          </cell>
          <cell r="EC61">
            <v>125</v>
          </cell>
          <cell r="ED61">
            <v>89</v>
          </cell>
          <cell r="EE61">
            <v>105</v>
          </cell>
          <cell r="EF61">
            <v>122</v>
          </cell>
          <cell r="EG61">
            <v>756</v>
          </cell>
          <cell r="EH61">
            <v>571.40000000000009</v>
          </cell>
          <cell r="EI61">
            <v>6729.8888888888887</v>
          </cell>
          <cell r="EJ61">
            <v>698.71111111111111</v>
          </cell>
        </row>
        <row r="62">
          <cell r="DH62">
            <v>27675</v>
          </cell>
          <cell r="DI62">
            <v>27440</v>
          </cell>
          <cell r="DJ62">
            <v>23251</v>
          </cell>
          <cell r="DK62">
            <v>30782</v>
          </cell>
          <cell r="DL62">
            <v>60439</v>
          </cell>
          <cell r="DM62">
            <v>216935.4</v>
          </cell>
          <cell r="DN62">
            <v>73397.8</v>
          </cell>
          <cell r="DO62">
            <v>704845.02222222218</v>
          </cell>
          <cell r="DP62">
            <v>199929.77777777778</v>
          </cell>
          <cell r="DR62">
            <v>30342</v>
          </cell>
          <cell r="DS62">
            <v>46002</v>
          </cell>
          <cell r="DT62">
            <v>46859</v>
          </cell>
          <cell r="DU62">
            <v>33064</v>
          </cell>
          <cell r="DV62">
            <v>47474</v>
          </cell>
          <cell r="DW62">
            <v>309059</v>
          </cell>
          <cell r="DX62">
            <v>178019.99999999997</v>
          </cell>
          <cell r="DY62">
            <v>1560801.5999999999</v>
          </cell>
          <cell r="DZ62">
            <v>283687.39999999997</v>
          </cell>
          <cell r="EB62">
            <v>99</v>
          </cell>
          <cell r="EC62">
            <v>30362</v>
          </cell>
          <cell r="ED62">
            <v>46003</v>
          </cell>
          <cell r="EE62">
            <v>46861</v>
          </cell>
          <cell r="EF62">
            <v>33068</v>
          </cell>
          <cell r="EG62">
            <v>301877.59999999998</v>
          </cell>
          <cell r="EH62">
            <v>198310.39999999999</v>
          </cell>
          <cell r="EI62">
            <v>1564018.8888888885</v>
          </cell>
          <cell r="EJ62">
            <v>318099.11111111112</v>
          </cell>
        </row>
        <row r="63">
          <cell r="DH63">
            <v>88</v>
          </cell>
          <cell r="DI63">
            <v>106</v>
          </cell>
          <cell r="DJ63">
            <v>102</v>
          </cell>
          <cell r="DK63">
            <v>87</v>
          </cell>
          <cell r="DL63">
            <v>139</v>
          </cell>
          <cell r="DM63">
            <v>487.6</v>
          </cell>
          <cell r="DN63">
            <v>77.400000000000006</v>
          </cell>
          <cell r="DO63">
            <v>788.02222222222224</v>
          </cell>
          <cell r="DP63">
            <v>116.97777777777777</v>
          </cell>
          <cell r="DR63">
            <v>109</v>
          </cell>
          <cell r="DS63">
            <v>97</v>
          </cell>
          <cell r="DT63">
            <v>107</v>
          </cell>
          <cell r="DU63">
            <v>102</v>
          </cell>
          <cell r="DV63">
            <v>114</v>
          </cell>
          <cell r="DW63">
            <v>673.59999999999991</v>
          </cell>
          <cell r="DX63">
            <v>350.2</v>
          </cell>
          <cell r="DY63">
            <v>4216.2444444444427</v>
          </cell>
          <cell r="DZ63">
            <v>141.95555555555558</v>
          </cell>
          <cell r="EB63">
            <v>14</v>
          </cell>
          <cell r="EC63">
            <v>110</v>
          </cell>
          <cell r="ED63">
            <v>97</v>
          </cell>
          <cell r="EE63">
            <v>107</v>
          </cell>
          <cell r="EF63">
            <v>102</v>
          </cell>
          <cell r="EG63">
            <v>677</v>
          </cell>
          <cell r="EH63">
            <v>408.19999999999993</v>
          </cell>
          <cell r="EI63">
            <v>5044.8</v>
          </cell>
          <cell r="EJ63">
            <v>235</v>
          </cell>
        </row>
        <row r="64">
          <cell r="DH64">
            <v>3034</v>
          </cell>
          <cell r="DI64">
            <v>6011</v>
          </cell>
          <cell r="DJ64">
            <v>5839</v>
          </cell>
          <cell r="DK64">
            <v>5853</v>
          </cell>
          <cell r="DL64">
            <v>10438</v>
          </cell>
          <cell r="DM64">
            <v>37651</v>
          </cell>
          <cell r="DN64">
            <v>12786.6</v>
          </cell>
          <cell r="DO64">
            <v>124266.82222222224</v>
          </cell>
          <cell r="DP64">
            <v>28117.577777777777</v>
          </cell>
          <cell r="DR64">
            <v>4307</v>
          </cell>
          <cell r="DS64">
            <v>3478</v>
          </cell>
          <cell r="DT64">
            <v>6098</v>
          </cell>
          <cell r="DU64">
            <v>5885</v>
          </cell>
          <cell r="DV64">
            <v>7969</v>
          </cell>
          <cell r="DW64">
            <v>46897.8</v>
          </cell>
          <cell r="DX64">
            <v>21660</v>
          </cell>
          <cell r="DY64">
            <v>204533.35555555555</v>
          </cell>
          <cell r="DZ64">
            <v>32765.844444444447</v>
          </cell>
          <cell r="EB64">
            <v>599</v>
          </cell>
          <cell r="EC64">
            <v>4363</v>
          </cell>
          <cell r="ED64">
            <v>3494</v>
          </cell>
          <cell r="EE64">
            <v>6106</v>
          </cell>
          <cell r="EF64">
            <v>5905</v>
          </cell>
          <cell r="EG64">
            <v>47655.199999999997</v>
          </cell>
          <cell r="EH64">
            <v>24585</v>
          </cell>
          <cell r="EI64">
            <v>216148.46666666665</v>
          </cell>
          <cell r="EJ64">
            <v>37063.333333333336</v>
          </cell>
        </row>
        <row r="65">
          <cell r="DH65">
            <v>55</v>
          </cell>
          <cell r="DI65">
            <v>57</v>
          </cell>
          <cell r="DJ65">
            <v>72</v>
          </cell>
          <cell r="DK65">
            <v>64</v>
          </cell>
          <cell r="DL65">
            <v>111</v>
          </cell>
          <cell r="DM65">
            <v>563.79999999999995</v>
          </cell>
          <cell r="DN65">
            <v>281.40000000000003</v>
          </cell>
          <cell r="DO65">
            <v>2851.8666666666668</v>
          </cell>
          <cell r="DP65">
            <v>902.93333333333339</v>
          </cell>
          <cell r="DR65">
            <v>82</v>
          </cell>
          <cell r="DS65">
            <v>56</v>
          </cell>
          <cell r="DT65">
            <v>57</v>
          </cell>
          <cell r="DU65">
            <v>72</v>
          </cell>
          <cell r="DV65">
            <v>95</v>
          </cell>
          <cell r="DW65">
            <v>635.4</v>
          </cell>
          <cell r="DX65">
            <v>365.40000000000003</v>
          </cell>
          <cell r="DY65">
            <v>4642.0888888888885</v>
          </cell>
          <cell r="DZ65">
            <v>971.11111111111109</v>
          </cell>
          <cell r="EB65">
            <v>2</v>
          </cell>
          <cell r="EC65">
            <v>82</v>
          </cell>
          <cell r="ED65">
            <v>56</v>
          </cell>
          <cell r="EE65">
            <v>57</v>
          </cell>
          <cell r="EF65">
            <v>72</v>
          </cell>
          <cell r="EG65">
            <v>617.79999999999995</v>
          </cell>
          <cell r="EH65">
            <v>400.79999999999995</v>
          </cell>
          <cell r="EI65">
            <v>4798.844444444444</v>
          </cell>
          <cell r="EJ65">
            <v>1070.5555555555554</v>
          </cell>
        </row>
        <row r="66">
          <cell r="DH66">
            <v>457</v>
          </cell>
          <cell r="DI66">
            <v>545</v>
          </cell>
          <cell r="DJ66">
            <v>444</v>
          </cell>
          <cell r="DK66">
            <v>411</v>
          </cell>
          <cell r="DL66">
            <v>931</v>
          </cell>
          <cell r="DM66">
            <v>2649.6</v>
          </cell>
          <cell r="DN66">
            <v>1108.8000000000002</v>
          </cell>
          <cell r="DO66">
            <v>13329.266666666668</v>
          </cell>
          <cell r="DP66">
            <v>2733.333333333333</v>
          </cell>
          <cell r="DR66">
            <v>278</v>
          </cell>
          <cell r="DS66">
            <v>479</v>
          </cell>
          <cell r="DT66">
            <v>550</v>
          </cell>
          <cell r="DU66">
            <v>444</v>
          </cell>
          <cell r="DV66">
            <v>564</v>
          </cell>
          <cell r="DW66">
            <v>3319.6</v>
          </cell>
          <cell r="DX66">
            <v>1703.6</v>
          </cell>
          <cell r="DY66">
            <v>20000.933333333334</v>
          </cell>
          <cell r="DZ66">
            <v>3040.8666666666663</v>
          </cell>
          <cell r="EB66">
            <v>14</v>
          </cell>
          <cell r="EC66">
            <v>279</v>
          </cell>
          <cell r="ED66">
            <v>479</v>
          </cell>
          <cell r="EE66">
            <v>550</v>
          </cell>
          <cell r="EF66">
            <v>444</v>
          </cell>
          <cell r="EG66">
            <v>3402</v>
          </cell>
          <cell r="EH66">
            <v>1814.4</v>
          </cell>
          <cell r="EI66">
            <v>20673.755555555555</v>
          </cell>
          <cell r="EJ66">
            <v>3468.8444444444444</v>
          </cell>
        </row>
        <row r="67">
          <cell r="DH67">
            <v>456</v>
          </cell>
          <cell r="DI67">
            <v>441</v>
          </cell>
          <cell r="DJ67">
            <v>458</v>
          </cell>
          <cell r="DK67">
            <v>545</v>
          </cell>
          <cell r="DL67">
            <v>996</v>
          </cell>
          <cell r="DM67">
            <v>3590.2000000000003</v>
          </cell>
          <cell r="DN67">
            <v>1360.9999999999998</v>
          </cell>
          <cell r="DO67">
            <v>8614.9111111111124</v>
          </cell>
          <cell r="DP67">
            <v>2899.8888888888887</v>
          </cell>
          <cell r="DR67">
            <v>356</v>
          </cell>
          <cell r="DS67">
            <v>483</v>
          </cell>
          <cell r="DT67">
            <v>446</v>
          </cell>
          <cell r="DU67">
            <v>459</v>
          </cell>
          <cell r="DV67">
            <v>715</v>
          </cell>
          <cell r="DW67">
            <v>4253.2</v>
          </cell>
          <cell r="DX67">
            <v>2092.1999999999998</v>
          </cell>
          <cell r="DY67">
            <v>15172.755555555557</v>
          </cell>
          <cell r="DZ67">
            <v>3132.8444444444444</v>
          </cell>
          <cell r="EB67">
            <v>0</v>
          </cell>
          <cell r="EC67">
            <v>356</v>
          </cell>
          <cell r="ED67">
            <v>483</v>
          </cell>
          <cell r="EE67">
            <v>446</v>
          </cell>
          <cell r="EF67">
            <v>459</v>
          </cell>
          <cell r="EG67">
            <v>4207.2</v>
          </cell>
          <cell r="EH67">
            <v>2413.1999999999998</v>
          </cell>
          <cell r="EI67">
            <v>15292.422222222223</v>
          </cell>
          <cell r="EJ67">
            <v>3453.1777777777784</v>
          </cell>
        </row>
        <row r="68">
          <cell r="DH68">
            <v>98</v>
          </cell>
          <cell r="DI68">
            <v>74</v>
          </cell>
          <cell r="DJ68">
            <v>82</v>
          </cell>
          <cell r="DK68">
            <v>85</v>
          </cell>
          <cell r="DL68">
            <v>149</v>
          </cell>
          <cell r="DM68">
            <v>403</v>
          </cell>
          <cell r="DN68">
            <v>84.2</v>
          </cell>
          <cell r="DO68">
            <v>1664.2666666666669</v>
          </cell>
          <cell r="DP68">
            <v>254.53333333333336</v>
          </cell>
          <cell r="DR68">
            <v>88</v>
          </cell>
          <cell r="DS68">
            <v>102</v>
          </cell>
          <cell r="DT68">
            <v>74</v>
          </cell>
          <cell r="DU68">
            <v>82</v>
          </cell>
          <cell r="DV68">
            <v>119</v>
          </cell>
          <cell r="DW68">
            <v>538.6</v>
          </cell>
          <cell r="DX68">
            <v>292.60000000000002</v>
          </cell>
          <cell r="DY68">
            <v>4168.4444444444434</v>
          </cell>
          <cell r="DZ68">
            <v>307.3555555555555</v>
          </cell>
          <cell r="EB68">
            <v>9</v>
          </cell>
          <cell r="EC68">
            <v>88</v>
          </cell>
          <cell r="ED68">
            <v>102</v>
          </cell>
          <cell r="EE68">
            <v>74</v>
          </cell>
          <cell r="EF68">
            <v>82</v>
          </cell>
          <cell r="EG68">
            <v>577.79999999999995</v>
          </cell>
          <cell r="EH68">
            <v>323.39999999999998</v>
          </cell>
          <cell r="EI68">
            <v>4314.844444444444</v>
          </cell>
          <cell r="EJ68">
            <v>399.95555555555558</v>
          </cell>
        </row>
        <row r="69">
          <cell r="DH69">
            <v>6395</v>
          </cell>
          <cell r="DI69">
            <v>8318</v>
          </cell>
          <cell r="DJ69">
            <v>8825</v>
          </cell>
          <cell r="DK69">
            <v>8790</v>
          </cell>
          <cell r="DL69">
            <v>15635</v>
          </cell>
          <cell r="DM69">
            <v>61542.400000000001</v>
          </cell>
          <cell r="DN69">
            <v>20770.399999999998</v>
          </cell>
          <cell r="DO69">
            <v>163780.28888888893</v>
          </cell>
          <cell r="DP69">
            <v>41902.911111111112</v>
          </cell>
          <cell r="DR69">
            <v>7056</v>
          </cell>
          <cell r="DS69">
            <v>6879</v>
          </cell>
          <cell r="DT69">
            <v>8414</v>
          </cell>
          <cell r="DU69">
            <v>8954</v>
          </cell>
          <cell r="DV69">
            <v>12092</v>
          </cell>
          <cell r="DW69">
            <v>73614.2</v>
          </cell>
          <cell r="DX69">
            <v>33699.800000000003</v>
          </cell>
          <cell r="DY69">
            <v>306920.04444444441</v>
          </cell>
          <cell r="DZ69">
            <v>46582.955555555549</v>
          </cell>
          <cell r="EB69">
            <v>886</v>
          </cell>
          <cell r="EC69">
            <v>7147</v>
          </cell>
          <cell r="ED69">
            <v>6895</v>
          </cell>
          <cell r="EE69">
            <v>8431</v>
          </cell>
          <cell r="EF69">
            <v>8979</v>
          </cell>
          <cell r="EG69">
            <v>73183.399999999994</v>
          </cell>
          <cell r="EH69">
            <v>39621.200000000004</v>
          </cell>
          <cell r="EI69">
            <v>332068.31111111108</v>
          </cell>
          <cell r="EJ69">
            <v>53160.088888888888</v>
          </cell>
        </row>
        <row r="70">
          <cell r="DH70">
            <v>62</v>
          </cell>
          <cell r="DI70">
            <v>59</v>
          </cell>
          <cell r="DJ70">
            <v>49</v>
          </cell>
          <cell r="DK70">
            <v>48</v>
          </cell>
          <cell r="DL70">
            <v>142</v>
          </cell>
          <cell r="DM70">
            <v>266.8</v>
          </cell>
          <cell r="DN70">
            <v>116.20000000000002</v>
          </cell>
          <cell r="DO70">
            <v>2179.1777777777779</v>
          </cell>
          <cell r="DP70">
            <v>856.82222222222219</v>
          </cell>
          <cell r="DR70">
            <v>46</v>
          </cell>
          <cell r="DS70">
            <v>64</v>
          </cell>
          <cell r="DT70">
            <v>59</v>
          </cell>
          <cell r="DU70">
            <v>49</v>
          </cell>
          <cell r="DV70">
            <v>92</v>
          </cell>
          <cell r="DW70">
            <v>493.6</v>
          </cell>
          <cell r="DX70">
            <v>199.39999999999998</v>
          </cell>
          <cell r="DY70">
            <v>2695.8222222222225</v>
          </cell>
          <cell r="DZ70">
            <v>913.17777777777781</v>
          </cell>
          <cell r="EB70">
            <v>0</v>
          </cell>
          <cell r="EC70">
            <v>46</v>
          </cell>
          <cell r="ED70">
            <v>64</v>
          </cell>
          <cell r="EE70">
            <v>59</v>
          </cell>
          <cell r="EF70">
            <v>49</v>
          </cell>
          <cell r="EG70">
            <v>515.79999999999995</v>
          </cell>
          <cell r="EH70">
            <v>225.60000000000002</v>
          </cell>
          <cell r="EI70">
            <v>2682.3777777777777</v>
          </cell>
          <cell r="EJ70">
            <v>970.22222222222229</v>
          </cell>
        </row>
        <row r="71">
          <cell r="DH71">
            <v>1025</v>
          </cell>
          <cell r="DI71">
            <v>1157</v>
          </cell>
          <cell r="DJ71">
            <v>968</v>
          </cell>
          <cell r="DK71">
            <v>906</v>
          </cell>
          <cell r="DL71">
            <v>1918</v>
          </cell>
          <cell r="DM71">
            <v>5015.8</v>
          </cell>
          <cell r="DN71">
            <v>2704.400000000001</v>
          </cell>
          <cell r="DO71">
            <v>17766.488888888889</v>
          </cell>
          <cell r="DP71">
            <v>5659.3111111111111</v>
          </cell>
          <cell r="DR71">
            <v>1057</v>
          </cell>
          <cell r="DS71">
            <v>1105</v>
          </cell>
          <cell r="DT71">
            <v>1170</v>
          </cell>
          <cell r="DU71">
            <v>980</v>
          </cell>
          <cell r="DV71">
            <v>1285</v>
          </cell>
          <cell r="DW71">
            <v>6801.6</v>
          </cell>
          <cell r="DX71">
            <v>4174.7999999999993</v>
          </cell>
          <cell r="DY71">
            <v>32466.466666666667</v>
          </cell>
          <cell r="DZ71">
            <v>6091.1333333333332</v>
          </cell>
          <cell r="EB71">
            <v>119</v>
          </cell>
          <cell r="EC71">
            <v>1065</v>
          </cell>
          <cell r="ED71">
            <v>1107</v>
          </cell>
          <cell r="EE71">
            <v>1171</v>
          </cell>
          <cell r="EF71">
            <v>985</v>
          </cell>
          <cell r="EG71">
            <v>7243.4</v>
          </cell>
          <cell r="EH71">
            <v>4031.8000000000006</v>
          </cell>
          <cell r="EI71">
            <v>34557.466666666667</v>
          </cell>
          <cell r="EJ71">
            <v>6758.333333333333</v>
          </cell>
        </row>
        <row r="72">
          <cell r="DH72">
            <v>85</v>
          </cell>
          <cell r="DI72">
            <v>73</v>
          </cell>
          <cell r="DJ72">
            <v>80</v>
          </cell>
          <cell r="DK72">
            <v>77</v>
          </cell>
          <cell r="DL72">
            <v>163</v>
          </cell>
          <cell r="DM72">
            <v>437.6</v>
          </cell>
          <cell r="DN72">
            <v>186.6</v>
          </cell>
          <cell r="DO72">
            <v>2132.1555555555556</v>
          </cell>
          <cell r="DP72">
            <v>601.6444444444445</v>
          </cell>
          <cell r="DR72">
            <v>87</v>
          </cell>
          <cell r="DS72">
            <v>92</v>
          </cell>
          <cell r="DT72">
            <v>73</v>
          </cell>
          <cell r="DU72">
            <v>82</v>
          </cell>
          <cell r="DV72">
            <v>115</v>
          </cell>
          <cell r="DW72">
            <v>623.4</v>
          </cell>
          <cell r="DX72">
            <v>357.8</v>
          </cell>
          <cell r="DY72">
            <v>4173.6666666666661</v>
          </cell>
          <cell r="DZ72">
            <v>663.13333333333321</v>
          </cell>
          <cell r="EB72">
            <v>7</v>
          </cell>
          <cell r="EC72">
            <v>87</v>
          </cell>
          <cell r="ED72">
            <v>92</v>
          </cell>
          <cell r="EE72">
            <v>73</v>
          </cell>
          <cell r="EF72">
            <v>83</v>
          </cell>
          <cell r="EG72">
            <v>657.2</v>
          </cell>
          <cell r="EH72">
            <v>354.4</v>
          </cell>
          <cell r="EI72">
            <v>4351.9333333333325</v>
          </cell>
          <cell r="EJ72">
            <v>751.4666666666667</v>
          </cell>
        </row>
        <row r="73">
          <cell r="DH73">
            <v>2681</v>
          </cell>
          <cell r="DI73">
            <v>2721</v>
          </cell>
          <cell r="DJ73">
            <v>2644</v>
          </cell>
          <cell r="DK73">
            <v>2699</v>
          </cell>
          <cell r="DL73">
            <v>5263</v>
          </cell>
          <cell r="DM73">
            <v>15814</v>
          </cell>
          <cell r="DN73">
            <v>5872</v>
          </cell>
          <cell r="DO73">
            <v>43566.355555555558</v>
          </cell>
          <cell r="DP73">
            <v>7963.6444444444451</v>
          </cell>
          <cell r="DR73">
            <v>2304</v>
          </cell>
          <cell r="DS73">
            <v>2917</v>
          </cell>
          <cell r="DT73">
            <v>2757</v>
          </cell>
          <cell r="DU73">
            <v>2661</v>
          </cell>
          <cell r="DV73">
            <v>3779</v>
          </cell>
          <cell r="DW73">
            <v>21515.599999999999</v>
          </cell>
          <cell r="DX73">
            <v>10307.999999999998</v>
          </cell>
          <cell r="DY73">
            <v>87350.311111111121</v>
          </cell>
          <cell r="DZ73">
            <v>9136.0888888888894</v>
          </cell>
          <cell r="EB73">
            <v>374</v>
          </cell>
          <cell r="EC73">
            <v>2366</v>
          </cell>
          <cell r="ED73">
            <v>2923</v>
          </cell>
          <cell r="EE73">
            <v>2761</v>
          </cell>
          <cell r="EF73">
            <v>2713</v>
          </cell>
          <cell r="EG73">
            <v>21907.4</v>
          </cell>
          <cell r="EH73">
            <v>11633.6</v>
          </cell>
          <cell r="EI73">
            <v>93200.133333333331</v>
          </cell>
          <cell r="EJ73">
            <v>10990.866666666669</v>
          </cell>
        </row>
        <row r="74">
          <cell r="DH74">
            <v>549</v>
          </cell>
          <cell r="DI74">
            <v>679</v>
          </cell>
          <cell r="DJ74">
            <v>678</v>
          </cell>
          <cell r="DK74">
            <v>755</v>
          </cell>
          <cell r="DL74">
            <v>1172</v>
          </cell>
          <cell r="DM74">
            <v>3150.8</v>
          </cell>
          <cell r="DN74">
            <v>1051.8</v>
          </cell>
          <cell r="DO74">
            <v>10636.377777777778</v>
          </cell>
          <cell r="DP74">
            <v>1729.0222222222221</v>
          </cell>
          <cell r="DR74">
            <v>618</v>
          </cell>
          <cell r="DS74">
            <v>614</v>
          </cell>
          <cell r="DT74">
            <v>689</v>
          </cell>
          <cell r="DU74">
            <v>682</v>
          </cell>
          <cell r="DV74">
            <v>1053</v>
          </cell>
          <cell r="DW74">
            <v>4003.8</v>
          </cell>
          <cell r="DX74">
            <v>2127</v>
          </cell>
          <cell r="DY74">
            <v>22314.355555555554</v>
          </cell>
          <cell r="DZ74">
            <v>2019.8444444444444</v>
          </cell>
          <cell r="EB74">
            <v>65</v>
          </cell>
          <cell r="EC74">
            <v>626</v>
          </cell>
          <cell r="ED74">
            <v>615</v>
          </cell>
          <cell r="EE74">
            <v>690</v>
          </cell>
          <cell r="EF74">
            <v>686</v>
          </cell>
          <cell r="EG74">
            <v>4451.8</v>
          </cell>
          <cell r="EH74">
            <v>2330.1999999999998</v>
          </cell>
          <cell r="EI74">
            <v>24554.37777777778</v>
          </cell>
          <cell r="EJ74">
            <v>2494.6222222222223</v>
          </cell>
        </row>
        <row r="75">
          <cell r="DH75">
            <v>627</v>
          </cell>
          <cell r="DI75">
            <v>634</v>
          </cell>
          <cell r="DJ75">
            <v>691</v>
          </cell>
          <cell r="DK75">
            <v>764</v>
          </cell>
          <cell r="DL75">
            <v>1269</v>
          </cell>
          <cell r="DM75">
            <v>3534.6</v>
          </cell>
          <cell r="DN75">
            <v>1237.4000000000001</v>
          </cell>
          <cell r="DO75">
            <v>14272.955555555558</v>
          </cell>
          <cell r="DP75">
            <v>2914.0444444444438</v>
          </cell>
          <cell r="DR75">
            <v>699</v>
          </cell>
          <cell r="DS75">
            <v>675</v>
          </cell>
          <cell r="DT75">
            <v>655</v>
          </cell>
          <cell r="DU75">
            <v>712</v>
          </cell>
          <cell r="DV75">
            <v>1112</v>
          </cell>
          <cell r="DW75">
            <v>4314.2</v>
          </cell>
          <cell r="DX75">
            <v>2509.1999999999998</v>
          </cell>
          <cell r="DY75">
            <v>27529.466666666671</v>
          </cell>
          <cell r="DZ75">
            <v>3242.1333333333332</v>
          </cell>
          <cell r="EB75">
            <v>86</v>
          </cell>
          <cell r="EC75">
            <v>709</v>
          </cell>
          <cell r="ED75">
            <v>680</v>
          </cell>
          <cell r="EE75">
            <v>667</v>
          </cell>
          <cell r="EF75">
            <v>714</v>
          </cell>
          <cell r="EG75">
            <v>4815.3999999999996</v>
          </cell>
          <cell r="EH75">
            <v>2629.6</v>
          </cell>
          <cell r="EI75">
            <v>30137.599999999995</v>
          </cell>
          <cell r="EJ75">
            <v>3843.4</v>
          </cell>
        </row>
        <row r="76">
          <cell r="DH76">
            <v>213</v>
          </cell>
          <cell r="DI76">
            <v>208</v>
          </cell>
          <cell r="DJ76">
            <v>211</v>
          </cell>
          <cell r="DK76">
            <v>201</v>
          </cell>
          <cell r="DL76">
            <v>418</v>
          </cell>
          <cell r="DM76">
            <v>1438</v>
          </cell>
          <cell r="DN76">
            <v>602.40000000000009</v>
          </cell>
          <cell r="DO76">
            <v>3371.8888888888896</v>
          </cell>
          <cell r="DP76">
            <v>800.71111111111122</v>
          </cell>
          <cell r="DR76">
            <v>231</v>
          </cell>
          <cell r="DS76">
            <v>224</v>
          </cell>
          <cell r="DT76">
            <v>211</v>
          </cell>
          <cell r="DU76">
            <v>215</v>
          </cell>
          <cell r="DV76">
            <v>256</v>
          </cell>
          <cell r="DW76">
            <v>1764</v>
          </cell>
          <cell r="DX76">
            <v>926.79999999999984</v>
          </cell>
          <cell r="DY76">
            <v>6380.0666666666666</v>
          </cell>
          <cell r="DZ76">
            <v>881.13333333333333</v>
          </cell>
          <cell r="EB76">
            <v>19</v>
          </cell>
          <cell r="EC76">
            <v>231</v>
          </cell>
          <cell r="ED76">
            <v>224</v>
          </cell>
          <cell r="EE76">
            <v>211</v>
          </cell>
          <cell r="EF76">
            <v>216</v>
          </cell>
          <cell r="EG76">
            <v>1702.4</v>
          </cell>
          <cell r="EH76">
            <v>1051</v>
          </cell>
          <cell r="EI76">
            <v>6807.7111111111108</v>
          </cell>
          <cell r="EJ76">
            <v>1008.8888888888889</v>
          </cell>
        </row>
        <row r="77">
          <cell r="DH77">
            <v>423</v>
          </cell>
          <cell r="DI77">
            <v>551</v>
          </cell>
          <cell r="DJ77">
            <v>424</v>
          </cell>
          <cell r="DK77">
            <v>459</v>
          </cell>
          <cell r="DL77">
            <v>802</v>
          </cell>
          <cell r="DM77">
            <v>2034.6</v>
          </cell>
          <cell r="DN77">
            <v>1053.8000000000002</v>
          </cell>
          <cell r="DO77">
            <v>9122.9333333333325</v>
          </cell>
          <cell r="DP77">
            <v>2018.6666666666665</v>
          </cell>
          <cell r="DR77">
            <v>503</v>
          </cell>
          <cell r="DS77">
            <v>449</v>
          </cell>
          <cell r="DT77">
            <v>554</v>
          </cell>
          <cell r="DU77">
            <v>431</v>
          </cell>
          <cell r="DV77">
            <v>575</v>
          </cell>
          <cell r="DW77">
            <v>2813.6</v>
          </cell>
          <cell r="DX77">
            <v>1452.6</v>
          </cell>
          <cell r="DY77">
            <v>13446.511111111115</v>
          </cell>
          <cell r="DZ77">
            <v>2300.2888888888888</v>
          </cell>
          <cell r="EB77">
            <v>84</v>
          </cell>
          <cell r="EC77">
            <v>505</v>
          </cell>
          <cell r="ED77">
            <v>449</v>
          </cell>
          <cell r="EE77">
            <v>555</v>
          </cell>
          <cell r="EF77">
            <v>433</v>
          </cell>
          <cell r="EG77">
            <v>3027.4</v>
          </cell>
          <cell r="EH77">
            <v>1477.8000000000002</v>
          </cell>
          <cell r="EI77">
            <v>14517.31111111111</v>
          </cell>
          <cell r="EJ77">
            <v>2607.4888888888895</v>
          </cell>
        </row>
        <row r="78">
          <cell r="DH78">
            <v>698</v>
          </cell>
          <cell r="DI78">
            <v>758</v>
          </cell>
          <cell r="DJ78">
            <v>686</v>
          </cell>
          <cell r="DK78">
            <v>719</v>
          </cell>
          <cell r="DL78">
            <v>1457</v>
          </cell>
          <cell r="DM78">
            <v>4464.2</v>
          </cell>
          <cell r="DN78">
            <v>1775.3999999999996</v>
          </cell>
          <cell r="DO78">
            <v>13746.711111111108</v>
          </cell>
          <cell r="DP78">
            <v>4022.6888888888889</v>
          </cell>
          <cell r="DR78">
            <v>733</v>
          </cell>
          <cell r="DS78">
            <v>761</v>
          </cell>
          <cell r="DT78">
            <v>770</v>
          </cell>
          <cell r="DU78">
            <v>700</v>
          </cell>
          <cell r="DV78">
            <v>1239</v>
          </cell>
          <cell r="DW78">
            <v>5462.6</v>
          </cell>
          <cell r="DX78">
            <v>3163.0000000000005</v>
          </cell>
          <cell r="DY78">
            <v>27756.444444444438</v>
          </cell>
          <cell r="DZ78">
            <v>4456.9555555555553</v>
          </cell>
          <cell r="EB78">
            <v>0</v>
          </cell>
          <cell r="EC78">
            <v>734</v>
          </cell>
          <cell r="ED78">
            <v>761</v>
          </cell>
          <cell r="EE78">
            <v>770</v>
          </cell>
          <cell r="EF78">
            <v>700</v>
          </cell>
          <cell r="EG78">
            <v>5884.4</v>
          </cell>
          <cell r="EH78">
            <v>3347.3999999999996</v>
          </cell>
          <cell r="EI78">
            <v>27798.133333333335</v>
          </cell>
          <cell r="EJ78">
            <v>5050.0666666666666</v>
          </cell>
        </row>
        <row r="79">
          <cell r="DH79">
            <v>975</v>
          </cell>
          <cell r="DI79">
            <v>948</v>
          </cell>
          <cell r="DJ79">
            <v>921</v>
          </cell>
          <cell r="DK79">
            <v>861</v>
          </cell>
          <cell r="DL79">
            <v>1729</v>
          </cell>
          <cell r="DM79">
            <v>6161.4</v>
          </cell>
          <cell r="DN79">
            <v>2664.8</v>
          </cell>
          <cell r="DO79">
            <v>19406.666666666664</v>
          </cell>
          <cell r="DP79">
            <v>3442.1333333333328</v>
          </cell>
          <cell r="DR79">
            <v>943</v>
          </cell>
          <cell r="DS79">
            <v>1009</v>
          </cell>
          <cell r="DT79">
            <v>972</v>
          </cell>
          <cell r="DU79">
            <v>927</v>
          </cell>
          <cell r="DV79">
            <v>1209</v>
          </cell>
          <cell r="DW79">
            <v>7341.2</v>
          </cell>
          <cell r="DX79">
            <v>3756.0000000000005</v>
          </cell>
          <cell r="DY79">
            <v>41385.311111111099</v>
          </cell>
          <cell r="DZ79">
            <v>3934.4888888888895</v>
          </cell>
          <cell r="EB79">
            <v>95</v>
          </cell>
          <cell r="EC79">
            <v>952</v>
          </cell>
          <cell r="ED79">
            <v>1015</v>
          </cell>
          <cell r="EE79">
            <v>972</v>
          </cell>
          <cell r="EF79">
            <v>933</v>
          </cell>
          <cell r="EG79">
            <v>7361.2</v>
          </cell>
          <cell r="EH79">
            <v>4221.3999999999996</v>
          </cell>
          <cell r="EI79">
            <v>49368</v>
          </cell>
          <cell r="EJ79">
            <v>4850.3999999999996</v>
          </cell>
        </row>
        <row r="80">
          <cell r="DH80">
            <v>231</v>
          </cell>
          <cell r="DI80">
            <v>203</v>
          </cell>
          <cell r="DJ80">
            <v>232</v>
          </cell>
          <cell r="DK80">
            <v>241</v>
          </cell>
          <cell r="DL80">
            <v>426</v>
          </cell>
          <cell r="DM80">
            <v>1284.4000000000001</v>
          </cell>
          <cell r="DN80">
            <v>367.60000000000008</v>
          </cell>
          <cell r="DO80">
            <v>2956.3111111111111</v>
          </cell>
          <cell r="DP80">
            <v>631.68888888888898</v>
          </cell>
          <cell r="DR80">
            <v>210</v>
          </cell>
          <cell r="DS80">
            <v>249</v>
          </cell>
          <cell r="DT80">
            <v>205</v>
          </cell>
          <cell r="DU80">
            <v>234</v>
          </cell>
          <cell r="DV80">
            <v>487</v>
          </cell>
          <cell r="DW80">
            <v>1519.6</v>
          </cell>
          <cell r="DX80">
            <v>888.79999999999984</v>
          </cell>
          <cell r="DY80">
            <v>7107.7333333333318</v>
          </cell>
          <cell r="DZ80">
            <v>718.86666666666667</v>
          </cell>
          <cell r="EB80">
            <v>4</v>
          </cell>
          <cell r="EC80">
            <v>212</v>
          </cell>
          <cell r="ED80">
            <v>250</v>
          </cell>
          <cell r="EE80">
            <v>206</v>
          </cell>
          <cell r="EF80">
            <v>237</v>
          </cell>
          <cell r="EG80">
            <v>1735.4</v>
          </cell>
          <cell r="EH80">
            <v>993.19999999999993</v>
          </cell>
          <cell r="EI80">
            <v>7400.3333333333339</v>
          </cell>
          <cell r="EJ80">
            <v>868.06666666666672</v>
          </cell>
        </row>
        <row r="81">
          <cell r="DH81">
            <v>454</v>
          </cell>
          <cell r="DI81">
            <v>450</v>
          </cell>
          <cell r="DJ81">
            <v>448</v>
          </cell>
          <cell r="DK81">
            <v>429</v>
          </cell>
          <cell r="DL81">
            <v>976</v>
          </cell>
          <cell r="DM81">
            <v>2894.6</v>
          </cell>
          <cell r="DN81">
            <v>1032.3999999999999</v>
          </cell>
          <cell r="DO81">
            <v>7655.7111111111108</v>
          </cell>
          <cell r="DP81">
            <v>2247.2888888888892</v>
          </cell>
          <cell r="DR81">
            <v>490</v>
          </cell>
          <cell r="DS81">
            <v>483</v>
          </cell>
          <cell r="DT81">
            <v>456</v>
          </cell>
          <cell r="DU81">
            <v>454</v>
          </cell>
          <cell r="DV81">
            <v>638</v>
          </cell>
          <cell r="DW81">
            <v>3793.8</v>
          </cell>
          <cell r="DX81">
            <v>1893.2000000000003</v>
          </cell>
          <cell r="DY81">
            <v>18670.755555555555</v>
          </cell>
          <cell r="DZ81">
            <v>2481.244444444445</v>
          </cell>
          <cell r="EB81">
            <v>56</v>
          </cell>
          <cell r="EC81">
            <v>496</v>
          </cell>
          <cell r="ED81">
            <v>484</v>
          </cell>
          <cell r="EE81">
            <v>458</v>
          </cell>
          <cell r="EF81">
            <v>455</v>
          </cell>
          <cell r="EG81">
            <v>3788</v>
          </cell>
          <cell r="EH81">
            <v>2206.8000000000002</v>
          </cell>
          <cell r="EI81">
            <v>20367.866666666665</v>
          </cell>
          <cell r="EJ81">
            <v>2881.3333333333335</v>
          </cell>
        </row>
        <row r="82">
          <cell r="DH82">
            <v>489</v>
          </cell>
          <cell r="DI82">
            <v>459</v>
          </cell>
          <cell r="DJ82">
            <v>608</v>
          </cell>
          <cell r="DK82">
            <v>577</v>
          </cell>
          <cell r="DL82">
            <v>1129</v>
          </cell>
          <cell r="DM82">
            <v>3339.2</v>
          </cell>
          <cell r="DN82">
            <v>1079.6000000000001</v>
          </cell>
          <cell r="DO82">
            <v>10999.088888888889</v>
          </cell>
          <cell r="DP82">
            <v>3485.1111111111113</v>
          </cell>
          <cell r="DR82">
            <v>440</v>
          </cell>
          <cell r="DS82">
            <v>518</v>
          </cell>
          <cell r="DT82">
            <v>463</v>
          </cell>
          <cell r="DU82">
            <v>617</v>
          </cell>
          <cell r="DV82">
            <v>814</v>
          </cell>
          <cell r="DW82">
            <v>4267</v>
          </cell>
          <cell r="DX82">
            <v>1860.1999999999996</v>
          </cell>
          <cell r="DY82">
            <v>18922.644444444446</v>
          </cell>
          <cell r="DZ82">
            <v>3763.155555555556</v>
          </cell>
          <cell r="EB82">
            <v>62</v>
          </cell>
          <cell r="EC82">
            <v>448</v>
          </cell>
          <cell r="ED82">
            <v>518</v>
          </cell>
          <cell r="EE82">
            <v>464</v>
          </cell>
          <cell r="EF82">
            <v>617</v>
          </cell>
          <cell r="EG82">
            <v>4339.8</v>
          </cell>
          <cell r="EH82">
            <v>2223.1999999999998</v>
          </cell>
          <cell r="EI82">
            <v>19871.511111111111</v>
          </cell>
          <cell r="EJ82">
            <v>4153.4888888888891</v>
          </cell>
        </row>
        <row r="83">
          <cell r="DH83">
            <v>68</v>
          </cell>
          <cell r="DI83">
            <v>69</v>
          </cell>
          <cell r="DJ83">
            <v>61</v>
          </cell>
          <cell r="DK83">
            <v>51</v>
          </cell>
          <cell r="DL83">
            <v>133</v>
          </cell>
          <cell r="DM83">
            <v>333.6</v>
          </cell>
          <cell r="DN83">
            <v>140.39999999999998</v>
          </cell>
          <cell r="DO83">
            <v>1513.711111111111</v>
          </cell>
          <cell r="DP83">
            <v>577.28888888888889</v>
          </cell>
          <cell r="DR83">
            <v>58</v>
          </cell>
          <cell r="DS83">
            <v>69</v>
          </cell>
          <cell r="DT83">
            <v>69</v>
          </cell>
          <cell r="DU83">
            <v>62</v>
          </cell>
          <cell r="DV83">
            <v>72</v>
          </cell>
          <cell r="DW83">
            <v>466.79999999999995</v>
          </cell>
          <cell r="DX83">
            <v>262.60000000000002</v>
          </cell>
          <cell r="DY83">
            <v>2743.5333333333338</v>
          </cell>
          <cell r="DZ83">
            <v>619.06666666666672</v>
          </cell>
          <cell r="EB83">
            <v>3</v>
          </cell>
          <cell r="EC83">
            <v>59</v>
          </cell>
          <cell r="ED83">
            <v>69</v>
          </cell>
          <cell r="EE83">
            <v>69</v>
          </cell>
          <cell r="EF83">
            <v>62</v>
          </cell>
          <cell r="EG83">
            <v>465.79999999999995</v>
          </cell>
          <cell r="EH83">
            <v>292.60000000000002</v>
          </cell>
          <cell r="EI83">
            <v>3028.8</v>
          </cell>
          <cell r="EJ83">
            <v>676.8</v>
          </cell>
        </row>
        <row r="84">
          <cell r="DH84">
            <v>1133</v>
          </cell>
          <cell r="DI84">
            <v>1282</v>
          </cell>
          <cell r="DJ84">
            <v>1139</v>
          </cell>
          <cell r="DK84">
            <v>1118</v>
          </cell>
          <cell r="DL84">
            <v>2284</v>
          </cell>
          <cell r="DM84">
            <v>7840.7999999999993</v>
          </cell>
          <cell r="DN84">
            <v>2928.2</v>
          </cell>
          <cell r="DO84">
            <v>32646.088888888888</v>
          </cell>
          <cell r="DP84">
            <v>7998.9111111111115</v>
          </cell>
          <cell r="DR84">
            <v>1228</v>
          </cell>
          <cell r="DS84">
            <v>1249</v>
          </cell>
          <cell r="DT84">
            <v>1329</v>
          </cell>
          <cell r="DU84">
            <v>1182</v>
          </cell>
          <cell r="DV84">
            <v>1678</v>
          </cell>
          <cell r="DW84">
            <v>9980.4</v>
          </cell>
          <cell r="DX84">
            <v>5008</v>
          </cell>
          <cell r="DY84">
            <v>64319.44444444446</v>
          </cell>
          <cell r="DZ84">
            <v>8874.1555555555569</v>
          </cell>
          <cell r="EB84">
            <v>157</v>
          </cell>
          <cell r="EC84">
            <v>1267</v>
          </cell>
          <cell r="ED84">
            <v>1263</v>
          </cell>
          <cell r="EE84">
            <v>1347</v>
          </cell>
          <cell r="EF84">
            <v>1208</v>
          </cell>
          <cell r="EG84">
            <v>10112.799999999999</v>
          </cell>
          <cell r="EH84">
            <v>5784</v>
          </cell>
          <cell r="EI84">
            <v>77333.17777777779</v>
          </cell>
          <cell r="EJ84">
            <v>10307.022222222222</v>
          </cell>
        </row>
        <row r="85">
          <cell r="DH85">
            <v>65</v>
          </cell>
          <cell r="DI85">
            <v>77</v>
          </cell>
          <cell r="DJ85">
            <v>75</v>
          </cell>
          <cell r="DK85">
            <v>71</v>
          </cell>
          <cell r="DL85">
            <v>147</v>
          </cell>
          <cell r="DM85">
            <v>604.79999999999995</v>
          </cell>
          <cell r="DN85">
            <v>313.60000000000002</v>
          </cell>
          <cell r="DO85">
            <v>2401.7111111111117</v>
          </cell>
          <cell r="DP85">
            <v>872.88888888888891</v>
          </cell>
          <cell r="DR85">
            <v>77</v>
          </cell>
          <cell r="DS85">
            <v>69</v>
          </cell>
          <cell r="DT85">
            <v>78</v>
          </cell>
          <cell r="DU85">
            <v>75</v>
          </cell>
          <cell r="DV85">
            <v>90</v>
          </cell>
          <cell r="DW85">
            <v>740.59999999999991</v>
          </cell>
          <cell r="DX85">
            <v>344.8</v>
          </cell>
          <cell r="DY85">
            <v>3628.7333333333336</v>
          </cell>
          <cell r="DZ85">
            <v>927.86666666666667</v>
          </cell>
          <cell r="EB85">
            <v>6</v>
          </cell>
          <cell r="EC85">
            <v>77</v>
          </cell>
          <cell r="ED85">
            <v>69</v>
          </cell>
          <cell r="EE85">
            <v>78</v>
          </cell>
          <cell r="EF85">
            <v>75</v>
          </cell>
          <cell r="EG85">
            <v>711.40000000000009</v>
          </cell>
          <cell r="EH85">
            <v>378.80000000000007</v>
          </cell>
          <cell r="EI85">
            <v>3677.4</v>
          </cell>
          <cell r="EJ85">
            <v>999.39999999999986</v>
          </cell>
        </row>
        <row r="86">
          <cell r="DH86">
            <v>690</v>
          </cell>
          <cell r="DI86">
            <v>1166</v>
          </cell>
          <cell r="DJ86">
            <v>930</v>
          </cell>
          <cell r="DK86">
            <v>896</v>
          </cell>
          <cell r="DL86">
            <v>1582</v>
          </cell>
          <cell r="DM86">
            <v>6708.2</v>
          </cell>
          <cell r="DN86">
            <v>2966.3999999999996</v>
          </cell>
          <cell r="DO86">
            <v>24975.844444444439</v>
          </cell>
          <cell r="DP86">
            <v>6831.5555555555557</v>
          </cell>
          <cell r="DR86">
            <v>775</v>
          </cell>
          <cell r="DS86">
            <v>750</v>
          </cell>
          <cell r="DT86">
            <v>1175</v>
          </cell>
          <cell r="DU86">
            <v>936</v>
          </cell>
          <cell r="DV86">
            <v>1278</v>
          </cell>
          <cell r="DW86">
            <v>7710.6</v>
          </cell>
          <cell r="DX86">
            <v>4118.7999999999993</v>
          </cell>
          <cell r="DY86">
            <v>38559.422222222223</v>
          </cell>
          <cell r="DZ86">
            <v>7418.177777777777</v>
          </cell>
          <cell r="EB86">
            <v>84</v>
          </cell>
          <cell r="EC86">
            <v>783</v>
          </cell>
          <cell r="ED86">
            <v>751</v>
          </cell>
          <cell r="EE86">
            <v>1176</v>
          </cell>
          <cell r="EF86">
            <v>940</v>
          </cell>
          <cell r="EG86">
            <v>7606</v>
          </cell>
          <cell r="EH86">
            <v>4633.7999999999993</v>
          </cell>
          <cell r="EI86">
            <v>40471.866666666669</v>
          </cell>
          <cell r="EJ86">
            <v>8217.3333333333321</v>
          </cell>
        </row>
        <row r="87">
          <cell r="DH87">
            <v>520</v>
          </cell>
          <cell r="DI87">
            <v>768</v>
          </cell>
          <cell r="DJ87">
            <v>762</v>
          </cell>
          <cell r="DK87">
            <v>820</v>
          </cell>
          <cell r="DL87">
            <v>1562</v>
          </cell>
          <cell r="DM87">
            <v>5617.2</v>
          </cell>
          <cell r="DN87">
            <v>1890.0000000000002</v>
          </cell>
          <cell r="DO87">
            <v>13453.066666666666</v>
          </cell>
          <cell r="DP87">
            <v>3578.7333333333336</v>
          </cell>
          <cell r="DR87">
            <v>717</v>
          </cell>
          <cell r="DS87">
            <v>583</v>
          </cell>
          <cell r="DT87">
            <v>778</v>
          </cell>
          <cell r="DU87">
            <v>774</v>
          </cell>
          <cell r="DV87">
            <v>1269</v>
          </cell>
          <cell r="DW87">
            <v>6920.8</v>
          </cell>
          <cell r="DX87">
            <v>3554.9999999999995</v>
          </cell>
          <cell r="DY87">
            <v>30490.644444444439</v>
          </cell>
          <cell r="DZ87">
            <v>3979.5555555555557</v>
          </cell>
          <cell r="EB87">
            <v>120</v>
          </cell>
          <cell r="EC87">
            <v>734</v>
          </cell>
          <cell r="ED87">
            <v>586</v>
          </cell>
          <cell r="EE87">
            <v>781</v>
          </cell>
          <cell r="EF87">
            <v>792</v>
          </cell>
          <cell r="EG87">
            <v>7069.2</v>
          </cell>
          <cell r="EH87">
            <v>4065.9999999999995</v>
          </cell>
          <cell r="EI87">
            <v>33227.022222222215</v>
          </cell>
          <cell r="EJ87">
            <v>4667.7777777777783</v>
          </cell>
        </row>
        <row r="88">
          <cell r="DH88">
            <v>62</v>
          </cell>
          <cell r="DI88">
            <v>59</v>
          </cell>
          <cell r="DJ88">
            <v>43</v>
          </cell>
          <cell r="DK88">
            <v>44</v>
          </cell>
          <cell r="DL88">
            <v>95</v>
          </cell>
          <cell r="DM88">
            <v>374.6</v>
          </cell>
          <cell r="DN88">
            <v>140.80000000000001</v>
          </cell>
          <cell r="DO88">
            <v>980.82222222222219</v>
          </cell>
          <cell r="DP88">
            <v>472.77777777777777</v>
          </cell>
          <cell r="DR88">
            <v>55</v>
          </cell>
          <cell r="DS88">
            <v>63</v>
          </cell>
          <cell r="DT88">
            <v>60</v>
          </cell>
          <cell r="DU88">
            <v>43</v>
          </cell>
          <cell r="DV88">
            <v>54</v>
          </cell>
          <cell r="DW88">
            <v>466.2</v>
          </cell>
          <cell r="DX88">
            <v>288</v>
          </cell>
          <cell r="DY88">
            <v>2597.8444444444453</v>
          </cell>
          <cell r="DZ88">
            <v>494.95555555555558</v>
          </cell>
          <cell r="EB88">
            <v>0</v>
          </cell>
          <cell r="EC88">
            <v>55</v>
          </cell>
          <cell r="ED88">
            <v>63</v>
          </cell>
          <cell r="EE88">
            <v>60</v>
          </cell>
          <cell r="EF88">
            <v>43</v>
          </cell>
          <cell r="EG88">
            <v>433.4</v>
          </cell>
          <cell r="EH88">
            <v>316.79999999999995</v>
          </cell>
          <cell r="EI88">
            <v>2601.2888888888897</v>
          </cell>
          <cell r="EJ88">
            <v>549.51111111111106</v>
          </cell>
        </row>
        <row r="89">
          <cell r="DH89">
            <v>152</v>
          </cell>
          <cell r="DI89">
            <v>167</v>
          </cell>
          <cell r="DJ89">
            <v>191</v>
          </cell>
          <cell r="DK89">
            <v>194</v>
          </cell>
          <cell r="DL89">
            <v>369</v>
          </cell>
          <cell r="DM89">
            <v>1151.5999999999999</v>
          </cell>
          <cell r="DN89">
            <v>426.99999999999994</v>
          </cell>
          <cell r="DO89">
            <v>4523.5999999999995</v>
          </cell>
          <cell r="DP89">
            <v>998.80000000000007</v>
          </cell>
          <cell r="DR89">
            <v>104</v>
          </cell>
          <cell r="DS89">
            <v>163</v>
          </cell>
          <cell r="DT89">
            <v>170</v>
          </cell>
          <cell r="DU89">
            <v>193</v>
          </cell>
          <cell r="DV89">
            <v>368</v>
          </cell>
          <cell r="DW89">
            <v>1378</v>
          </cell>
          <cell r="DX89">
            <v>802.40000000000009</v>
          </cell>
          <cell r="DY89">
            <v>6710.688888888887</v>
          </cell>
          <cell r="DZ89">
            <v>1104.911111111111</v>
          </cell>
          <cell r="EB89">
            <v>4</v>
          </cell>
          <cell r="EC89">
            <v>104</v>
          </cell>
          <cell r="ED89">
            <v>163</v>
          </cell>
          <cell r="EE89">
            <v>170</v>
          </cell>
          <cell r="EF89">
            <v>193</v>
          </cell>
          <cell r="EG89">
            <v>1523.2</v>
          </cell>
          <cell r="EH89">
            <v>866.8</v>
          </cell>
          <cell r="EI89">
            <v>6984.2000000000007</v>
          </cell>
          <cell r="EJ89">
            <v>1247.8</v>
          </cell>
        </row>
        <row r="90">
          <cell r="DH90">
            <v>3355</v>
          </cell>
          <cell r="DI90">
            <v>4103</v>
          </cell>
          <cell r="DJ90">
            <v>4994</v>
          </cell>
          <cell r="DK90">
            <v>5151</v>
          </cell>
          <cell r="DL90">
            <v>8150</v>
          </cell>
          <cell r="DM90">
            <v>26672.6</v>
          </cell>
          <cell r="DN90">
            <v>9584.8000000000011</v>
          </cell>
          <cell r="DO90">
            <v>65990.288888888885</v>
          </cell>
          <cell r="DP90">
            <v>15869.311111111112</v>
          </cell>
          <cell r="DR90">
            <v>2982</v>
          </cell>
          <cell r="DS90">
            <v>3687</v>
          </cell>
          <cell r="DT90">
            <v>4167</v>
          </cell>
          <cell r="DU90">
            <v>5025</v>
          </cell>
          <cell r="DV90">
            <v>6421</v>
          </cell>
          <cell r="DW90">
            <v>32651.200000000001</v>
          </cell>
          <cell r="DX90">
            <v>14682.400000000001</v>
          </cell>
          <cell r="DY90">
            <v>106854.53333333333</v>
          </cell>
          <cell r="DZ90">
            <v>17239.866666666669</v>
          </cell>
          <cell r="EB90">
            <v>332</v>
          </cell>
          <cell r="EC90">
            <v>3021</v>
          </cell>
          <cell r="ED90">
            <v>3697</v>
          </cell>
          <cell r="EE90">
            <v>4177</v>
          </cell>
          <cell r="EF90">
            <v>5037</v>
          </cell>
          <cell r="EG90">
            <v>33509</v>
          </cell>
          <cell r="EH90">
            <v>17150.599999999999</v>
          </cell>
          <cell r="EI90">
            <v>115132.82222222222</v>
          </cell>
          <cell r="EJ90">
            <v>19307.577777777777</v>
          </cell>
        </row>
        <row r="91">
          <cell r="DH91">
            <v>114</v>
          </cell>
          <cell r="DI91">
            <v>193</v>
          </cell>
          <cell r="DJ91">
            <v>157</v>
          </cell>
          <cell r="DK91">
            <v>142</v>
          </cell>
          <cell r="DL91">
            <v>264</v>
          </cell>
          <cell r="DM91">
            <v>903.8</v>
          </cell>
          <cell r="DN91">
            <v>406.00000000000006</v>
          </cell>
          <cell r="DO91">
            <v>4654.7111111111108</v>
          </cell>
          <cell r="DP91">
            <v>1158.4888888888888</v>
          </cell>
          <cell r="DR91">
            <v>136</v>
          </cell>
          <cell r="DS91">
            <v>120</v>
          </cell>
          <cell r="DT91">
            <v>194</v>
          </cell>
          <cell r="DU91">
            <v>158</v>
          </cell>
          <cell r="DV91">
            <v>189</v>
          </cell>
          <cell r="DW91">
            <v>1181</v>
          </cell>
          <cell r="DX91">
            <v>499.8</v>
          </cell>
          <cell r="DY91">
            <v>5583.8888888888896</v>
          </cell>
          <cell r="DZ91">
            <v>1260.3111111111111</v>
          </cell>
          <cell r="EB91">
            <v>12</v>
          </cell>
          <cell r="EC91">
            <v>138</v>
          </cell>
          <cell r="ED91">
            <v>120</v>
          </cell>
          <cell r="EE91">
            <v>195</v>
          </cell>
          <cell r="EF91">
            <v>161</v>
          </cell>
          <cell r="EG91">
            <v>1203.5999999999999</v>
          </cell>
          <cell r="EH91">
            <v>547</v>
          </cell>
          <cell r="EI91">
            <v>5691.3777777777786</v>
          </cell>
          <cell r="EJ91">
            <v>1377.0222222222221</v>
          </cell>
        </row>
        <row r="92">
          <cell r="DH92">
            <v>16</v>
          </cell>
          <cell r="DI92">
            <v>39</v>
          </cell>
          <cell r="DJ92">
            <v>42</v>
          </cell>
          <cell r="DK92">
            <v>44</v>
          </cell>
          <cell r="DL92">
            <v>64</v>
          </cell>
          <cell r="DM92">
            <v>233</v>
          </cell>
          <cell r="DN92">
            <v>106.59999999999998</v>
          </cell>
          <cell r="DO92">
            <v>1670.6444444444446</v>
          </cell>
          <cell r="DP92">
            <v>726.75555555555559</v>
          </cell>
          <cell r="DR92">
            <v>26</v>
          </cell>
          <cell r="DS92">
            <v>19</v>
          </cell>
          <cell r="DT92">
            <v>39</v>
          </cell>
          <cell r="DU92">
            <v>42</v>
          </cell>
          <cell r="DV92">
            <v>60</v>
          </cell>
          <cell r="DW92">
            <v>248.8</v>
          </cell>
          <cell r="DX92">
            <v>203.4</v>
          </cell>
          <cell r="DY92">
            <v>2073.7333333333331</v>
          </cell>
          <cell r="DZ92">
            <v>763.06666666666661</v>
          </cell>
          <cell r="EB92">
            <v>0</v>
          </cell>
          <cell r="EC92">
            <v>26</v>
          </cell>
          <cell r="ED92">
            <v>19</v>
          </cell>
          <cell r="EE92">
            <v>39</v>
          </cell>
          <cell r="EF92">
            <v>42</v>
          </cell>
          <cell r="EG92">
            <v>261.2</v>
          </cell>
          <cell r="EH92">
            <v>208.60000000000002</v>
          </cell>
          <cell r="EI92">
            <v>2071.8888888888891</v>
          </cell>
          <cell r="EJ92">
            <v>807.31111111111113</v>
          </cell>
        </row>
        <row r="93">
          <cell r="DH93">
            <v>810</v>
          </cell>
          <cell r="DI93">
            <v>1884</v>
          </cell>
          <cell r="DJ93">
            <v>1642</v>
          </cell>
          <cell r="DK93">
            <v>1830</v>
          </cell>
          <cell r="DL93">
            <v>3547</v>
          </cell>
          <cell r="DM93">
            <v>11221</v>
          </cell>
          <cell r="DN93">
            <v>3958.8</v>
          </cell>
          <cell r="DO93">
            <v>27879</v>
          </cell>
          <cell r="DP93">
            <v>7816.2</v>
          </cell>
          <cell r="DR93">
            <v>1528</v>
          </cell>
          <cell r="DS93">
            <v>1012</v>
          </cell>
          <cell r="DT93">
            <v>1904</v>
          </cell>
          <cell r="DU93">
            <v>1659</v>
          </cell>
          <cell r="DV93">
            <v>2488</v>
          </cell>
          <cell r="DW93">
            <v>14724.8</v>
          </cell>
          <cell r="DX93">
            <v>7236.7999999999993</v>
          </cell>
          <cell r="DY93">
            <v>61770.17777777779</v>
          </cell>
          <cell r="DZ93">
            <v>8535.2222222222226</v>
          </cell>
          <cell r="EB93">
            <v>186</v>
          </cell>
          <cell r="EC93">
            <v>1558</v>
          </cell>
          <cell r="ED93">
            <v>1017</v>
          </cell>
          <cell r="EE93">
            <v>1914</v>
          </cell>
          <cell r="EF93">
            <v>1672</v>
          </cell>
          <cell r="EG93">
            <v>14797.6</v>
          </cell>
          <cell r="EH93">
            <v>8381.4</v>
          </cell>
          <cell r="EI93">
            <v>71505.288888888899</v>
          </cell>
          <cell r="EJ93">
            <v>9830.7111111111099</v>
          </cell>
        </row>
        <row r="94">
          <cell r="DH94">
            <v>2376</v>
          </cell>
          <cell r="DI94">
            <v>2643</v>
          </cell>
          <cell r="DJ94">
            <v>3567</v>
          </cell>
          <cell r="DK94">
            <v>2965</v>
          </cell>
          <cell r="DL94">
            <v>5528</v>
          </cell>
          <cell r="DM94">
            <v>18186</v>
          </cell>
          <cell r="DN94">
            <v>4989.8</v>
          </cell>
          <cell r="DO94">
            <v>44758.711111111115</v>
          </cell>
          <cell r="DP94">
            <v>13734.488888888889</v>
          </cell>
          <cell r="DR94">
            <v>2319</v>
          </cell>
          <cell r="DS94">
            <v>2815</v>
          </cell>
          <cell r="DT94">
            <v>2698</v>
          </cell>
          <cell r="DU94">
            <v>3602</v>
          </cell>
          <cell r="DV94">
            <v>4173</v>
          </cell>
          <cell r="DW94">
            <v>23597.200000000001</v>
          </cell>
          <cell r="DX94">
            <v>10357.200000000001</v>
          </cell>
          <cell r="DY94">
            <v>88276.844444444432</v>
          </cell>
          <cell r="DZ94">
            <v>14841.755555555554</v>
          </cell>
          <cell r="EB94">
            <v>187</v>
          </cell>
          <cell r="EC94">
            <v>2353</v>
          </cell>
          <cell r="ED94">
            <v>2820</v>
          </cell>
          <cell r="EE94">
            <v>2707</v>
          </cell>
          <cell r="EF94">
            <v>3615</v>
          </cell>
          <cell r="EG94">
            <v>23681.200000000001</v>
          </cell>
          <cell r="EH94">
            <v>12427.8</v>
          </cell>
          <cell r="EI94">
            <v>94162.755555555559</v>
          </cell>
          <cell r="EJ94">
            <v>16675.244444444445</v>
          </cell>
        </row>
        <row r="95">
          <cell r="DH95">
            <v>67</v>
          </cell>
          <cell r="DI95">
            <v>64</v>
          </cell>
          <cell r="DJ95">
            <v>76</v>
          </cell>
          <cell r="DK95">
            <v>68</v>
          </cell>
          <cell r="DL95">
            <v>122</v>
          </cell>
          <cell r="DM95">
            <v>413</v>
          </cell>
          <cell r="DN95">
            <v>175.79999999999998</v>
          </cell>
          <cell r="DO95">
            <v>1390.1999999999998</v>
          </cell>
          <cell r="DP95">
            <v>417.99999999999994</v>
          </cell>
          <cell r="DR95">
            <v>61</v>
          </cell>
          <cell r="DS95">
            <v>75</v>
          </cell>
          <cell r="DT95">
            <v>65</v>
          </cell>
          <cell r="DU95">
            <v>79</v>
          </cell>
          <cell r="DV95">
            <v>134</v>
          </cell>
          <cell r="DW95">
            <v>522.79999999999995</v>
          </cell>
          <cell r="DX95">
            <v>306</v>
          </cell>
          <cell r="DY95">
            <v>2744.7555555555555</v>
          </cell>
          <cell r="DZ95">
            <v>456.4444444444444</v>
          </cell>
          <cell r="EB95">
            <v>11</v>
          </cell>
          <cell r="EC95">
            <v>63</v>
          </cell>
          <cell r="ED95">
            <v>76</v>
          </cell>
          <cell r="EE95">
            <v>68</v>
          </cell>
          <cell r="EF95">
            <v>90</v>
          </cell>
          <cell r="EG95">
            <v>584.79999999999995</v>
          </cell>
          <cell r="EH95">
            <v>348.4</v>
          </cell>
          <cell r="EI95">
            <v>3318.3777777777773</v>
          </cell>
          <cell r="EJ95">
            <v>517.4222222222221</v>
          </cell>
        </row>
        <row r="96">
          <cell r="DH96">
            <v>364</v>
          </cell>
          <cell r="DI96">
            <v>368</v>
          </cell>
          <cell r="DJ96">
            <v>395</v>
          </cell>
          <cell r="DK96">
            <v>316</v>
          </cell>
          <cell r="DL96">
            <v>772</v>
          </cell>
          <cell r="DM96">
            <v>2394</v>
          </cell>
          <cell r="DN96">
            <v>973.8</v>
          </cell>
          <cell r="DO96">
            <v>7609.1555555555551</v>
          </cell>
          <cell r="DP96">
            <v>1451.0444444444445</v>
          </cell>
          <cell r="DR96">
            <v>384</v>
          </cell>
          <cell r="DS96">
            <v>390</v>
          </cell>
          <cell r="DT96">
            <v>372</v>
          </cell>
          <cell r="DU96">
            <v>403</v>
          </cell>
          <cell r="DV96">
            <v>471</v>
          </cell>
          <cell r="DW96">
            <v>3341</v>
          </cell>
          <cell r="DX96">
            <v>1591</v>
          </cell>
          <cell r="DY96">
            <v>15210.199999999997</v>
          </cell>
          <cell r="DZ96">
            <v>1662.8</v>
          </cell>
          <cell r="EB96">
            <v>42</v>
          </cell>
          <cell r="EC96">
            <v>387</v>
          </cell>
          <cell r="ED96">
            <v>391</v>
          </cell>
          <cell r="EE96">
            <v>374</v>
          </cell>
          <cell r="EF96">
            <v>404</v>
          </cell>
          <cell r="EG96">
            <v>3172</v>
          </cell>
          <cell r="EH96">
            <v>1881.3999999999999</v>
          </cell>
          <cell r="EI96">
            <v>16380.755555555555</v>
          </cell>
          <cell r="EJ96">
            <v>1969.8444444444444</v>
          </cell>
        </row>
        <row r="97">
          <cell r="DH97">
            <v>293</v>
          </cell>
          <cell r="DI97">
            <v>402</v>
          </cell>
          <cell r="DJ97">
            <v>351</v>
          </cell>
          <cell r="DK97">
            <v>296</v>
          </cell>
          <cell r="DL97">
            <v>657</v>
          </cell>
          <cell r="DM97">
            <v>2150.8000000000002</v>
          </cell>
          <cell r="DN97">
            <v>593.79999999999995</v>
          </cell>
          <cell r="DO97">
            <v>4867.8444444444449</v>
          </cell>
          <cell r="DP97">
            <v>1135.5555555555554</v>
          </cell>
          <cell r="DR97">
            <v>324</v>
          </cell>
          <cell r="DS97">
            <v>347</v>
          </cell>
          <cell r="DT97">
            <v>412</v>
          </cell>
          <cell r="DU97">
            <v>351</v>
          </cell>
          <cell r="DV97">
            <v>571</v>
          </cell>
          <cell r="DW97">
            <v>2816.6</v>
          </cell>
          <cell r="DX97">
            <v>1272.1999999999998</v>
          </cell>
          <cell r="DY97">
            <v>8644.644444444446</v>
          </cell>
          <cell r="DZ97">
            <v>1289.5555555555554</v>
          </cell>
          <cell r="EB97">
            <v>10</v>
          </cell>
          <cell r="EC97">
            <v>325</v>
          </cell>
          <cell r="ED97">
            <v>347</v>
          </cell>
          <cell r="EE97">
            <v>412</v>
          </cell>
          <cell r="EF97">
            <v>351</v>
          </cell>
          <cell r="EG97">
            <v>2941.2</v>
          </cell>
          <cell r="EH97">
            <v>1457.6000000000001</v>
          </cell>
          <cell r="EI97">
            <v>8729.0222222222219</v>
          </cell>
          <cell r="EJ97">
            <v>1467.1777777777777</v>
          </cell>
        </row>
        <row r="98">
          <cell r="DH98">
            <v>517</v>
          </cell>
          <cell r="DI98">
            <v>534</v>
          </cell>
          <cell r="DJ98">
            <v>501</v>
          </cell>
          <cell r="DK98">
            <v>575</v>
          </cell>
          <cell r="DL98">
            <v>876</v>
          </cell>
          <cell r="DM98">
            <v>3020</v>
          </cell>
          <cell r="DN98">
            <v>1433.2000000000003</v>
          </cell>
          <cell r="DO98">
            <v>9850.133333333335</v>
          </cell>
          <cell r="DP98">
            <v>1849.6666666666667</v>
          </cell>
          <cell r="DR98">
            <v>590</v>
          </cell>
          <cell r="DS98">
            <v>544</v>
          </cell>
          <cell r="DT98">
            <v>538</v>
          </cell>
          <cell r="DU98">
            <v>502</v>
          </cell>
          <cell r="DV98">
            <v>776</v>
          </cell>
          <cell r="DW98">
            <v>3789.6000000000004</v>
          </cell>
          <cell r="DX98">
            <v>1994.2</v>
          </cell>
          <cell r="DY98">
            <v>18821.377777777776</v>
          </cell>
          <cell r="DZ98">
            <v>2086.8222222222221</v>
          </cell>
          <cell r="EB98">
            <v>81</v>
          </cell>
          <cell r="EC98">
            <v>593</v>
          </cell>
          <cell r="ED98">
            <v>546</v>
          </cell>
          <cell r="EE98">
            <v>539</v>
          </cell>
          <cell r="EF98">
            <v>503</v>
          </cell>
          <cell r="EG98">
            <v>3936.8</v>
          </cell>
          <cell r="EH98">
            <v>2193.6</v>
          </cell>
          <cell r="EI98">
            <v>20883.511111111111</v>
          </cell>
          <cell r="EJ98">
            <v>2473.0888888888885</v>
          </cell>
        </row>
        <row r="99">
          <cell r="DH99">
            <v>1</v>
          </cell>
          <cell r="DI99">
            <v>39</v>
          </cell>
          <cell r="DJ99">
            <v>22</v>
          </cell>
          <cell r="DK99">
            <v>35</v>
          </cell>
          <cell r="DL99">
            <v>131</v>
          </cell>
          <cell r="DM99">
            <v>293</v>
          </cell>
          <cell r="DN99">
            <v>102.8</v>
          </cell>
          <cell r="DO99">
            <v>1162.3777777777777</v>
          </cell>
          <cell r="DP99">
            <v>417.82222222222219</v>
          </cell>
          <cell r="DR99">
            <v>53</v>
          </cell>
          <cell r="DS99">
            <v>7</v>
          </cell>
          <cell r="DT99">
            <v>39</v>
          </cell>
          <cell r="DU99">
            <v>22</v>
          </cell>
          <cell r="DV99">
            <v>60</v>
          </cell>
          <cell r="DW99">
            <v>441.8</v>
          </cell>
          <cell r="DX99">
            <v>209.6</v>
          </cell>
          <cell r="DY99">
            <v>2220.6444444444442</v>
          </cell>
          <cell r="DZ99">
            <v>447.95555555555558</v>
          </cell>
          <cell r="EB99">
            <v>1</v>
          </cell>
          <cell r="EC99">
            <v>53</v>
          </cell>
          <cell r="ED99">
            <v>7</v>
          </cell>
          <cell r="EE99">
            <v>39</v>
          </cell>
          <cell r="EF99">
            <v>22</v>
          </cell>
          <cell r="EG99">
            <v>423.4</v>
          </cell>
          <cell r="EH99">
            <v>244.60000000000002</v>
          </cell>
          <cell r="EI99">
            <v>2219.7111111111112</v>
          </cell>
          <cell r="EJ99">
            <v>492.28888888888883</v>
          </cell>
        </row>
        <row r="100">
          <cell r="DH100">
            <v>1632</v>
          </cell>
          <cell r="DI100">
            <v>2005</v>
          </cell>
          <cell r="DJ100">
            <v>1531</v>
          </cell>
          <cell r="DK100">
            <v>1760</v>
          </cell>
          <cell r="DL100">
            <v>3231</v>
          </cell>
          <cell r="DM100">
            <v>11182.4</v>
          </cell>
          <cell r="DN100">
            <v>3141.8</v>
          </cell>
          <cell r="DO100">
            <v>21645.511111111115</v>
          </cell>
          <cell r="DP100">
            <v>4466.2888888888883</v>
          </cell>
          <cell r="DR100">
            <v>1759</v>
          </cell>
          <cell r="DS100">
            <v>1788</v>
          </cell>
          <cell r="DT100">
            <v>2051</v>
          </cell>
          <cell r="DU100">
            <v>1561</v>
          </cell>
          <cell r="DV100">
            <v>2447</v>
          </cell>
          <cell r="DW100">
            <v>14308.2</v>
          </cell>
          <cell r="DX100">
            <v>6126.2000000000007</v>
          </cell>
          <cell r="DY100">
            <v>49467.466666666667</v>
          </cell>
          <cell r="DZ100">
            <v>5021.1333333333332</v>
          </cell>
          <cell r="EB100">
            <v>203</v>
          </cell>
          <cell r="EC100">
            <v>1775</v>
          </cell>
          <cell r="ED100">
            <v>1792</v>
          </cell>
          <cell r="EE100">
            <v>2057</v>
          </cell>
          <cell r="EF100">
            <v>1564</v>
          </cell>
          <cell r="EG100">
            <v>14493.4</v>
          </cell>
          <cell r="EH100">
            <v>7269.0000000000009</v>
          </cell>
          <cell r="EI100">
            <v>54482.400000000001</v>
          </cell>
          <cell r="EJ100">
            <v>6033.1999999999989</v>
          </cell>
        </row>
        <row r="101">
          <cell r="DH101">
            <v>114</v>
          </cell>
          <cell r="DI101">
            <v>127</v>
          </cell>
          <cell r="DJ101">
            <v>124</v>
          </cell>
          <cell r="DK101">
            <v>122</v>
          </cell>
          <cell r="DL101">
            <v>209</v>
          </cell>
          <cell r="DM101">
            <v>1104.8</v>
          </cell>
          <cell r="DN101">
            <v>511.2</v>
          </cell>
          <cell r="DO101">
            <v>3820.4888888888886</v>
          </cell>
          <cell r="DP101">
            <v>1172.5111111111109</v>
          </cell>
          <cell r="DR101">
            <v>108</v>
          </cell>
          <cell r="DS101">
            <v>115</v>
          </cell>
          <cell r="DT101">
            <v>129</v>
          </cell>
          <cell r="DU101">
            <v>129</v>
          </cell>
          <cell r="DV101">
            <v>157</v>
          </cell>
          <cell r="DW101">
            <v>1195.6000000000001</v>
          </cell>
          <cell r="DX101">
            <v>724.39999999999986</v>
          </cell>
          <cell r="DY101">
            <v>5410.8888888888869</v>
          </cell>
          <cell r="DZ101">
            <v>1253.1111111111113</v>
          </cell>
          <cell r="EB101">
            <v>0</v>
          </cell>
          <cell r="EC101">
            <v>108</v>
          </cell>
          <cell r="ED101">
            <v>115</v>
          </cell>
          <cell r="EE101">
            <v>129</v>
          </cell>
          <cell r="EF101">
            <v>129</v>
          </cell>
          <cell r="EG101">
            <v>1132.5999999999999</v>
          </cell>
          <cell r="EH101">
            <v>787.6</v>
          </cell>
          <cell r="EI101">
            <v>5458.6</v>
          </cell>
          <cell r="EJ101">
            <v>1362.1999999999998</v>
          </cell>
        </row>
        <row r="102">
          <cell r="DH102">
            <v>130</v>
          </cell>
          <cell r="DI102">
            <v>128</v>
          </cell>
          <cell r="DJ102">
            <v>59</v>
          </cell>
          <cell r="DK102">
            <v>96</v>
          </cell>
          <cell r="DL102">
            <v>166</v>
          </cell>
          <cell r="DM102">
            <v>837.2</v>
          </cell>
          <cell r="DN102">
            <v>289</v>
          </cell>
          <cell r="DO102">
            <v>1731.7777777777776</v>
          </cell>
          <cell r="DP102">
            <v>268.02222222222224</v>
          </cell>
          <cell r="DR102">
            <v>107</v>
          </cell>
          <cell r="DS102">
            <v>132</v>
          </cell>
          <cell r="DT102">
            <v>131</v>
          </cell>
          <cell r="DU102">
            <v>64</v>
          </cell>
          <cell r="DV102">
            <v>137</v>
          </cell>
          <cell r="DW102">
            <v>966.6</v>
          </cell>
          <cell r="DX102">
            <v>468.4</v>
          </cell>
          <cell r="DY102">
            <v>3186</v>
          </cell>
          <cell r="DZ102">
            <v>349.00000000000006</v>
          </cell>
          <cell r="EB102">
            <v>10</v>
          </cell>
          <cell r="EC102">
            <v>107</v>
          </cell>
          <cell r="ED102">
            <v>132</v>
          </cell>
          <cell r="EE102">
            <v>132</v>
          </cell>
          <cell r="EF102">
            <v>64</v>
          </cell>
          <cell r="EG102">
            <v>926.8</v>
          </cell>
          <cell r="EH102">
            <v>545.59999999999991</v>
          </cell>
          <cell r="EI102">
            <v>3275.6000000000004</v>
          </cell>
          <cell r="EJ102">
            <v>417.00000000000011</v>
          </cell>
        </row>
        <row r="103">
          <cell r="DH103">
            <v>306</v>
          </cell>
          <cell r="DI103">
            <v>338</v>
          </cell>
          <cell r="DJ103">
            <v>498</v>
          </cell>
          <cell r="DK103">
            <v>491</v>
          </cell>
          <cell r="DL103">
            <v>722</v>
          </cell>
          <cell r="DM103">
            <v>2497.4</v>
          </cell>
          <cell r="DN103">
            <v>592</v>
          </cell>
          <cell r="DO103">
            <v>7630.5777777777766</v>
          </cell>
          <cell r="DP103">
            <v>2428.0222222222219</v>
          </cell>
          <cell r="DR103">
            <v>341</v>
          </cell>
          <cell r="DS103">
            <v>329</v>
          </cell>
          <cell r="DT103">
            <v>341</v>
          </cell>
          <cell r="DU103">
            <v>502</v>
          </cell>
          <cell r="DV103">
            <v>655</v>
          </cell>
          <cell r="DW103">
            <v>3247.2</v>
          </cell>
          <cell r="DX103">
            <v>1333.2000000000003</v>
          </cell>
          <cell r="DY103">
            <v>13225.97777777778</v>
          </cell>
          <cell r="DZ103">
            <v>2651.6222222222223</v>
          </cell>
          <cell r="EB103">
            <v>66</v>
          </cell>
          <cell r="EC103">
            <v>341</v>
          </cell>
          <cell r="ED103">
            <v>329</v>
          </cell>
          <cell r="EE103">
            <v>341</v>
          </cell>
          <cell r="EF103">
            <v>502</v>
          </cell>
          <cell r="EG103">
            <v>3388.2000000000003</v>
          </cell>
          <cell r="EH103">
            <v>1614.4</v>
          </cell>
          <cell r="EI103">
            <v>13347.488888888891</v>
          </cell>
          <cell r="EJ103">
            <v>2932.911111111111</v>
          </cell>
        </row>
        <row r="104">
          <cell r="DH104">
            <v>178</v>
          </cell>
          <cell r="DI104">
            <v>186</v>
          </cell>
          <cell r="DJ104">
            <v>222</v>
          </cell>
          <cell r="DK104">
            <v>212</v>
          </cell>
          <cell r="DL104">
            <v>346</v>
          </cell>
          <cell r="DM104">
            <v>1520.6</v>
          </cell>
          <cell r="DN104">
            <v>634</v>
          </cell>
          <cell r="DO104">
            <v>2552.6444444444442</v>
          </cell>
          <cell r="DP104">
            <v>351.75555555555559</v>
          </cell>
          <cell r="DR104">
            <v>172</v>
          </cell>
          <cell r="DS104">
            <v>309</v>
          </cell>
          <cell r="DT104">
            <v>221</v>
          </cell>
          <cell r="DU104">
            <v>249</v>
          </cell>
          <cell r="DV104">
            <v>274</v>
          </cell>
          <cell r="DW104">
            <v>1931.8000000000002</v>
          </cell>
          <cell r="DX104">
            <v>974</v>
          </cell>
          <cell r="DY104">
            <v>9438.355555555554</v>
          </cell>
          <cell r="DZ104">
            <v>529.84444444444443</v>
          </cell>
          <cell r="EB104">
            <v>31</v>
          </cell>
          <cell r="EC104">
            <v>172</v>
          </cell>
          <cell r="ED104">
            <v>309</v>
          </cell>
          <cell r="EE104">
            <v>221</v>
          </cell>
          <cell r="EF104">
            <v>251</v>
          </cell>
          <cell r="EG104">
            <v>1872.2</v>
          </cell>
          <cell r="EH104">
            <v>1104.5999999999999</v>
          </cell>
          <cell r="EI104">
            <v>9511.7111111111099</v>
          </cell>
          <cell r="EJ104">
            <v>717.48888888888882</v>
          </cell>
        </row>
        <row r="105">
          <cell r="DH105">
            <v>47</v>
          </cell>
          <cell r="DI105">
            <v>33</v>
          </cell>
          <cell r="DJ105">
            <v>60</v>
          </cell>
          <cell r="DK105">
            <v>52</v>
          </cell>
          <cell r="DL105">
            <v>108</v>
          </cell>
          <cell r="DM105">
            <v>354</v>
          </cell>
          <cell r="DN105">
            <v>84.8</v>
          </cell>
          <cell r="DO105">
            <v>1153.5777777777778</v>
          </cell>
          <cell r="DP105">
            <v>321.62222222222226</v>
          </cell>
          <cell r="DR105">
            <v>59</v>
          </cell>
          <cell r="DS105">
            <v>47</v>
          </cell>
          <cell r="DT105">
            <v>34</v>
          </cell>
          <cell r="DU105">
            <v>60</v>
          </cell>
          <cell r="DV105">
            <v>73</v>
          </cell>
          <cell r="DW105">
            <v>419</v>
          </cell>
          <cell r="DX105">
            <v>184</v>
          </cell>
          <cell r="DY105">
            <v>2986.6444444444451</v>
          </cell>
          <cell r="DZ105">
            <v>380.35555555555555</v>
          </cell>
          <cell r="EB105">
            <v>5</v>
          </cell>
          <cell r="EC105">
            <v>59</v>
          </cell>
          <cell r="ED105">
            <v>48</v>
          </cell>
          <cell r="EE105">
            <v>34</v>
          </cell>
          <cell r="EF105">
            <v>60</v>
          </cell>
          <cell r="EG105">
            <v>418.6</v>
          </cell>
          <cell r="EH105">
            <v>236.6</v>
          </cell>
          <cell r="EI105">
            <v>2968.1555555555551</v>
          </cell>
          <cell r="EJ105">
            <v>444.64444444444445</v>
          </cell>
        </row>
        <row r="106">
          <cell r="DH106">
            <v>55</v>
          </cell>
          <cell r="DI106">
            <v>50</v>
          </cell>
          <cell r="DJ106">
            <v>44</v>
          </cell>
          <cell r="DK106">
            <v>53</v>
          </cell>
          <cell r="DL106">
            <v>110</v>
          </cell>
          <cell r="DM106">
            <v>312</v>
          </cell>
          <cell r="DN106">
            <v>137</v>
          </cell>
          <cell r="DO106">
            <v>843.08888888888885</v>
          </cell>
          <cell r="DP106">
            <v>343.91111111111115</v>
          </cell>
          <cell r="DR106">
            <v>49</v>
          </cell>
          <cell r="DS106">
            <v>67</v>
          </cell>
          <cell r="DT106">
            <v>51</v>
          </cell>
          <cell r="DU106">
            <v>45</v>
          </cell>
          <cell r="DV106">
            <v>78</v>
          </cell>
          <cell r="DW106">
            <v>531.6</v>
          </cell>
          <cell r="DX106">
            <v>338.2</v>
          </cell>
          <cell r="DY106">
            <v>2884.9333333333334</v>
          </cell>
          <cell r="DZ106">
            <v>420.26666666666671</v>
          </cell>
          <cell r="EB106">
            <v>7</v>
          </cell>
          <cell r="EC106">
            <v>49</v>
          </cell>
          <cell r="ED106">
            <v>67</v>
          </cell>
          <cell r="EE106">
            <v>51</v>
          </cell>
          <cell r="EF106">
            <v>45</v>
          </cell>
          <cell r="EG106">
            <v>525.6</v>
          </cell>
          <cell r="EH106">
            <v>360.8</v>
          </cell>
          <cell r="EI106">
            <v>2917.0666666666657</v>
          </cell>
          <cell r="EJ106">
            <v>482.5333333333333</v>
          </cell>
        </row>
        <row r="107">
          <cell r="DH107">
            <v>385</v>
          </cell>
          <cell r="DI107">
            <v>1191</v>
          </cell>
          <cell r="DJ107">
            <v>1048</v>
          </cell>
          <cell r="DK107">
            <v>1070</v>
          </cell>
          <cell r="DL107">
            <v>2311</v>
          </cell>
          <cell r="DM107">
            <v>9521</v>
          </cell>
          <cell r="DN107">
            <v>3294.4</v>
          </cell>
          <cell r="DO107">
            <v>18481.599999999999</v>
          </cell>
          <cell r="DP107">
            <v>5013</v>
          </cell>
          <cell r="DR107">
            <v>409</v>
          </cell>
          <cell r="DS107">
            <v>630</v>
          </cell>
          <cell r="DT107">
            <v>1291</v>
          </cell>
          <cell r="DU107">
            <v>1164</v>
          </cell>
          <cell r="DV107">
            <v>1238</v>
          </cell>
          <cell r="DW107">
            <v>10630.199999999999</v>
          </cell>
          <cell r="DX107">
            <v>4806.1999999999989</v>
          </cell>
          <cell r="DY107">
            <v>71466.111111111109</v>
          </cell>
          <cell r="DZ107">
            <v>6709.4888888888891</v>
          </cell>
          <cell r="EB107">
            <v>86</v>
          </cell>
          <cell r="EC107">
            <v>424</v>
          </cell>
          <cell r="ED107">
            <v>633</v>
          </cell>
          <cell r="EE107">
            <v>1294</v>
          </cell>
          <cell r="EF107">
            <v>1167</v>
          </cell>
          <cell r="EG107">
            <v>10021</v>
          </cell>
          <cell r="EH107">
            <v>5803.2</v>
          </cell>
          <cell r="EI107">
            <v>70925.244444444441</v>
          </cell>
          <cell r="EJ107">
            <v>8269.5555555555547</v>
          </cell>
        </row>
        <row r="108">
          <cell r="DH108">
            <v>1262</v>
          </cell>
          <cell r="DI108">
            <v>1747</v>
          </cell>
          <cell r="DJ108">
            <v>1560</v>
          </cell>
          <cell r="DK108">
            <v>1616</v>
          </cell>
          <cell r="DL108">
            <v>3139</v>
          </cell>
          <cell r="DM108">
            <v>10516.4</v>
          </cell>
          <cell r="DN108">
            <v>3818.599999999999</v>
          </cell>
          <cell r="DO108">
            <v>25973.444444444442</v>
          </cell>
          <cell r="DP108">
            <v>7199.5555555555557</v>
          </cell>
          <cell r="DR108">
            <v>1182</v>
          </cell>
          <cell r="DS108">
            <v>1474</v>
          </cell>
          <cell r="DT108">
            <v>1897</v>
          </cell>
          <cell r="DU108">
            <v>1694</v>
          </cell>
          <cell r="DV108">
            <v>2310</v>
          </cell>
          <cell r="DW108">
            <v>13707.8</v>
          </cell>
          <cell r="DX108">
            <v>7038.5999999999995</v>
          </cell>
          <cell r="DY108">
            <v>65297.466666666653</v>
          </cell>
          <cell r="DZ108">
            <v>9100.1333333333332</v>
          </cell>
          <cell r="EB108">
            <v>106</v>
          </cell>
          <cell r="EC108">
            <v>1192</v>
          </cell>
          <cell r="ED108">
            <v>1514</v>
          </cell>
          <cell r="EE108">
            <v>1925</v>
          </cell>
          <cell r="EF108">
            <v>1698</v>
          </cell>
          <cell r="EG108">
            <v>13698.6</v>
          </cell>
          <cell r="EH108">
            <v>7927.7999999999993</v>
          </cell>
          <cell r="EI108">
            <v>65679.399999999994</v>
          </cell>
          <cell r="EJ108">
            <v>10491.2</v>
          </cell>
        </row>
        <row r="109">
          <cell r="DH109">
            <v>27</v>
          </cell>
          <cell r="DI109">
            <v>32</v>
          </cell>
          <cell r="DJ109">
            <v>37</v>
          </cell>
          <cell r="DK109">
            <v>45</v>
          </cell>
          <cell r="DL109">
            <v>88</v>
          </cell>
          <cell r="DM109">
            <v>289.39999999999998</v>
          </cell>
          <cell r="DN109">
            <v>125</v>
          </cell>
          <cell r="DO109">
            <v>515.42222222222222</v>
          </cell>
          <cell r="DP109">
            <v>60.177777777777777</v>
          </cell>
          <cell r="DR109">
            <v>30</v>
          </cell>
          <cell r="DS109">
            <v>38</v>
          </cell>
          <cell r="DT109">
            <v>32</v>
          </cell>
          <cell r="DU109">
            <v>37</v>
          </cell>
          <cell r="DV109">
            <v>56</v>
          </cell>
          <cell r="DW109">
            <v>353.2</v>
          </cell>
          <cell r="DX109">
            <v>223.6</v>
          </cell>
          <cell r="DY109">
            <v>2044.3111111111114</v>
          </cell>
          <cell r="DZ109">
            <v>95.888888888888886</v>
          </cell>
          <cell r="EB109">
            <v>0</v>
          </cell>
          <cell r="EC109">
            <v>30</v>
          </cell>
          <cell r="ED109">
            <v>38</v>
          </cell>
          <cell r="EE109">
            <v>32</v>
          </cell>
          <cell r="EF109">
            <v>37</v>
          </cell>
          <cell r="EG109">
            <v>352.4</v>
          </cell>
          <cell r="EH109">
            <v>239.2</v>
          </cell>
          <cell r="EI109">
            <v>2044.4222222222222</v>
          </cell>
          <cell r="EJ109">
            <v>136.97777777777779</v>
          </cell>
        </row>
        <row r="110">
          <cell r="DH110">
            <v>65</v>
          </cell>
          <cell r="DI110">
            <v>84</v>
          </cell>
          <cell r="DJ110">
            <v>79</v>
          </cell>
          <cell r="DK110">
            <v>94</v>
          </cell>
          <cell r="DL110">
            <v>138</v>
          </cell>
          <cell r="DM110">
            <v>698</v>
          </cell>
          <cell r="DN110">
            <v>186.2</v>
          </cell>
          <cell r="DO110">
            <v>1130.2222222222222</v>
          </cell>
          <cell r="DP110">
            <v>317.57777777777778</v>
          </cell>
          <cell r="DR110">
            <v>79</v>
          </cell>
          <cell r="DS110">
            <v>67</v>
          </cell>
          <cell r="DT110">
            <v>84</v>
          </cell>
          <cell r="DU110">
            <v>82</v>
          </cell>
          <cell r="DV110">
            <v>136</v>
          </cell>
          <cell r="DW110">
            <v>809.2</v>
          </cell>
          <cell r="DX110">
            <v>405.40000000000003</v>
          </cell>
          <cell r="DY110">
            <v>3745.0666666666666</v>
          </cell>
          <cell r="DZ110">
            <v>404.33333333333337</v>
          </cell>
          <cell r="EB110">
            <v>13</v>
          </cell>
          <cell r="EC110">
            <v>79</v>
          </cell>
          <cell r="ED110">
            <v>67</v>
          </cell>
          <cell r="EE110">
            <v>84</v>
          </cell>
          <cell r="EF110">
            <v>82</v>
          </cell>
          <cell r="EG110">
            <v>785</v>
          </cell>
          <cell r="EH110">
            <v>501.2</v>
          </cell>
          <cell r="EI110">
            <v>3775.5111111111109</v>
          </cell>
          <cell r="EJ110">
            <v>493.28888888888889</v>
          </cell>
        </row>
        <row r="111">
          <cell r="DH111">
            <v>52</v>
          </cell>
          <cell r="DI111">
            <v>55</v>
          </cell>
          <cell r="DJ111">
            <v>33</v>
          </cell>
          <cell r="DK111">
            <v>70</v>
          </cell>
          <cell r="DL111">
            <v>145</v>
          </cell>
          <cell r="DM111">
            <v>498</v>
          </cell>
          <cell r="DN111">
            <v>203.60000000000002</v>
          </cell>
          <cell r="DO111">
            <v>1367.3111111111111</v>
          </cell>
          <cell r="DP111">
            <v>437.08888888888885</v>
          </cell>
          <cell r="DR111">
            <v>69</v>
          </cell>
          <cell r="DS111">
            <v>83</v>
          </cell>
          <cell r="DT111">
            <v>58</v>
          </cell>
          <cell r="DU111">
            <v>35</v>
          </cell>
          <cell r="DV111">
            <v>103</v>
          </cell>
          <cell r="DW111">
            <v>649.20000000000005</v>
          </cell>
          <cell r="DX111">
            <v>403.6</v>
          </cell>
          <cell r="DY111">
            <v>3956.7111111111112</v>
          </cell>
          <cell r="DZ111">
            <v>556.48888888888882</v>
          </cell>
          <cell r="EB111">
            <v>16</v>
          </cell>
          <cell r="EC111">
            <v>69</v>
          </cell>
          <cell r="ED111">
            <v>83</v>
          </cell>
          <cell r="EE111">
            <v>58</v>
          </cell>
          <cell r="EF111">
            <v>35</v>
          </cell>
          <cell r="EG111">
            <v>623.20000000000005</v>
          </cell>
          <cell r="EH111">
            <v>447.79999999999995</v>
          </cell>
          <cell r="EI111">
            <v>4007.4888888888886</v>
          </cell>
          <cell r="EJ111">
            <v>639.51111111111095</v>
          </cell>
        </row>
        <row r="112">
          <cell r="DH112">
            <v>47</v>
          </cell>
          <cell r="DI112">
            <v>71</v>
          </cell>
          <cell r="DJ112">
            <v>106</v>
          </cell>
          <cell r="DK112">
            <v>113</v>
          </cell>
          <cell r="DL112">
            <v>140</v>
          </cell>
          <cell r="DM112">
            <v>476.4</v>
          </cell>
          <cell r="DN112">
            <v>119.8</v>
          </cell>
          <cell r="DO112">
            <v>1106.0444444444445</v>
          </cell>
          <cell r="DP112">
            <v>145.75555555555553</v>
          </cell>
          <cell r="DR112">
            <v>80</v>
          </cell>
          <cell r="DS112">
            <v>135</v>
          </cell>
          <cell r="DT112">
            <v>77</v>
          </cell>
          <cell r="DU112">
            <v>115</v>
          </cell>
          <cell r="DV112">
            <v>145</v>
          </cell>
          <cell r="DW112">
            <v>634.6</v>
          </cell>
          <cell r="DX112">
            <v>301.40000000000003</v>
          </cell>
          <cell r="DY112">
            <v>4359.5111111111109</v>
          </cell>
          <cell r="DZ112">
            <v>222.48888888888888</v>
          </cell>
          <cell r="EB112">
            <v>12</v>
          </cell>
          <cell r="EC112">
            <v>81</v>
          </cell>
          <cell r="ED112">
            <v>135</v>
          </cell>
          <cell r="EE112">
            <v>77</v>
          </cell>
          <cell r="EF112">
            <v>116</v>
          </cell>
          <cell r="EG112">
            <v>676</v>
          </cell>
          <cell r="EH112">
            <v>350.6</v>
          </cell>
          <cell r="EI112">
            <v>4365.5111111111109</v>
          </cell>
          <cell r="EJ112">
            <v>314.88888888888886</v>
          </cell>
        </row>
        <row r="113">
          <cell r="DH113">
            <v>128</v>
          </cell>
          <cell r="DI113">
            <v>126</v>
          </cell>
          <cell r="DJ113">
            <v>158</v>
          </cell>
          <cell r="DK113">
            <v>221</v>
          </cell>
          <cell r="DL113">
            <v>334</v>
          </cell>
          <cell r="DM113">
            <v>984.2</v>
          </cell>
          <cell r="DN113">
            <v>194.60000000000002</v>
          </cell>
          <cell r="DO113">
            <v>3540.1333333333332</v>
          </cell>
          <cell r="DP113">
            <v>1516.0666666666666</v>
          </cell>
          <cell r="DR113">
            <v>166</v>
          </cell>
          <cell r="DS113">
            <v>168</v>
          </cell>
          <cell r="DT113">
            <v>128</v>
          </cell>
          <cell r="DU113">
            <v>163</v>
          </cell>
          <cell r="DV113">
            <v>268</v>
          </cell>
          <cell r="DW113">
            <v>1263.5999999999999</v>
          </cell>
          <cell r="DX113">
            <v>428</v>
          </cell>
          <cell r="DY113">
            <v>6730.9555555555562</v>
          </cell>
          <cell r="DZ113">
            <v>1647.4444444444443</v>
          </cell>
          <cell r="EB113">
            <v>25</v>
          </cell>
          <cell r="EC113">
            <v>167</v>
          </cell>
          <cell r="ED113">
            <v>168</v>
          </cell>
          <cell r="EE113">
            <v>128</v>
          </cell>
          <cell r="EF113">
            <v>163</v>
          </cell>
          <cell r="EG113">
            <v>1307.5999999999999</v>
          </cell>
          <cell r="EH113">
            <v>584.6</v>
          </cell>
          <cell r="EI113">
            <v>6709.0444444444447</v>
          </cell>
          <cell r="EJ113">
            <v>1787.7555555555555</v>
          </cell>
        </row>
        <row r="114">
          <cell r="DH114">
            <v>27</v>
          </cell>
          <cell r="DI114">
            <v>57</v>
          </cell>
          <cell r="DJ114">
            <v>93</v>
          </cell>
          <cell r="DK114">
            <v>52</v>
          </cell>
          <cell r="DL114">
            <v>122</v>
          </cell>
          <cell r="DM114">
            <v>537.20000000000005</v>
          </cell>
          <cell r="DN114">
            <v>156.79999999999995</v>
          </cell>
          <cell r="DO114">
            <v>889.37777777777785</v>
          </cell>
          <cell r="DP114">
            <v>141.62222222222221</v>
          </cell>
          <cell r="DR114">
            <v>89</v>
          </cell>
          <cell r="DS114">
            <v>71</v>
          </cell>
          <cell r="DT114">
            <v>72</v>
          </cell>
          <cell r="DU114">
            <v>109</v>
          </cell>
          <cell r="DV114">
            <v>75</v>
          </cell>
          <cell r="DW114">
            <v>667.6</v>
          </cell>
          <cell r="DX114">
            <v>353.59999999999997</v>
          </cell>
          <cell r="DY114">
            <v>3053.688888888888</v>
          </cell>
          <cell r="DZ114">
            <v>278.11111111111109</v>
          </cell>
          <cell r="EB114">
            <v>20</v>
          </cell>
          <cell r="EC114">
            <v>89</v>
          </cell>
          <cell r="ED114">
            <v>71</v>
          </cell>
          <cell r="EE114">
            <v>72</v>
          </cell>
          <cell r="EF114">
            <v>110</v>
          </cell>
          <cell r="EG114">
            <v>622.4</v>
          </cell>
          <cell r="EH114">
            <v>403.6</v>
          </cell>
          <cell r="EI114">
            <v>3089.0666666666671</v>
          </cell>
          <cell r="EJ114">
            <v>346.93333333333339</v>
          </cell>
        </row>
        <row r="115">
          <cell r="DH115">
            <v>283</v>
          </cell>
          <cell r="DI115">
            <v>176</v>
          </cell>
          <cell r="DJ115">
            <v>252</v>
          </cell>
          <cell r="DK115">
            <v>332</v>
          </cell>
          <cell r="DL115">
            <v>522</v>
          </cell>
          <cell r="DM115">
            <v>2061.1999999999998</v>
          </cell>
          <cell r="DN115">
            <v>584.20000000000005</v>
          </cell>
          <cell r="DO115">
            <v>6037.9777777777781</v>
          </cell>
          <cell r="DP115">
            <v>1480.6222222222223</v>
          </cell>
          <cell r="DR115">
            <v>357</v>
          </cell>
          <cell r="DS115">
            <v>490</v>
          </cell>
          <cell r="DT115">
            <v>238</v>
          </cell>
          <cell r="DU115">
            <v>333</v>
          </cell>
          <cell r="DV115">
            <v>433</v>
          </cell>
          <cell r="DW115">
            <v>2697.4</v>
          </cell>
          <cell r="DX115">
            <v>1353.8000000000002</v>
          </cell>
          <cell r="DY115">
            <v>15987.555555555553</v>
          </cell>
          <cell r="DZ115">
            <v>1878.2444444444441</v>
          </cell>
          <cell r="EB115">
            <v>46</v>
          </cell>
          <cell r="EC115">
            <v>363</v>
          </cell>
          <cell r="ED115">
            <v>491</v>
          </cell>
          <cell r="EE115">
            <v>242</v>
          </cell>
          <cell r="EF115">
            <v>338</v>
          </cell>
          <cell r="EG115">
            <v>2626.8</v>
          </cell>
          <cell r="EH115">
            <v>1640.8000000000002</v>
          </cell>
          <cell r="EI115">
            <v>16056.066666666664</v>
          </cell>
          <cell r="EJ115">
            <v>2203.3333333333335</v>
          </cell>
        </row>
        <row r="116">
          <cell r="DH116">
            <v>172</v>
          </cell>
          <cell r="DI116">
            <v>303</v>
          </cell>
          <cell r="DJ116">
            <v>257</v>
          </cell>
          <cell r="DK116">
            <v>294</v>
          </cell>
          <cell r="DL116">
            <v>481</v>
          </cell>
          <cell r="DM116">
            <v>1457.8</v>
          </cell>
          <cell r="DN116">
            <v>558.80000000000007</v>
          </cell>
          <cell r="DO116">
            <v>4549.4888888888891</v>
          </cell>
          <cell r="DP116">
            <v>619.91111111111104</v>
          </cell>
          <cell r="DR116">
            <v>157</v>
          </cell>
          <cell r="DS116">
            <v>233</v>
          </cell>
          <cell r="DT116">
            <v>323</v>
          </cell>
          <cell r="DU116">
            <v>278</v>
          </cell>
          <cell r="DV116">
            <v>375</v>
          </cell>
          <cell r="DW116">
            <v>2046</v>
          </cell>
          <cell r="DX116">
            <v>1046.2000000000003</v>
          </cell>
          <cell r="DY116">
            <v>8016.4444444444443</v>
          </cell>
          <cell r="DZ116">
            <v>1031.3555555555554</v>
          </cell>
          <cell r="EB116">
            <v>37</v>
          </cell>
          <cell r="EC116">
            <v>162</v>
          </cell>
          <cell r="ED116">
            <v>234</v>
          </cell>
          <cell r="EE116">
            <v>324</v>
          </cell>
          <cell r="EF116">
            <v>280</v>
          </cell>
          <cell r="EG116">
            <v>2132</v>
          </cell>
          <cell r="EH116">
            <v>1116</v>
          </cell>
          <cell r="EI116">
            <v>8228.1555555555551</v>
          </cell>
          <cell r="EJ116">
            <v>1217.8444444444444</v>
          </cell>
        </row>
        <row r="117">
          <cell r="DH117">
            <v>3131</v>
          </cell>
          <cell r="DI117">
            <v>3532</v>
          </cell>
          <cell r="DJ117">
            <v>184</v>
          </cell>
          <cell r="DK117">
            <v>3168</v>
          </cell>
          <cell r="DL117">
            <v>7184</v>
          </cell>
          <cell r="DM117">
            <v>22555.8</v>
          </cell>
          <cell r="DN117">
            <v>6279.2000000000007</v>
          </cell>
          <cell r="DO117">
            <v>58388.622222222213</v>
          </cell>
          <cell r="DP117">
            <v>17751.37777777778</v>
          </cell>
          <cell r="DR117">
            <v>3154</v>
          </cell>
          <cell r="DS117">
            <v>3347</v>
          </cell>
          <cell r="DT117">
            <v>3597</v>
          </cell>
          <cell r="DU117">
            <v>234</v>
          </cell>
          <cell r="DV117">
            <v>4526</v>
          </cell>
          <cell r="DW117">
            <v>28946.199999999997</v>
          </cell>
          <cell r="DX117">
            <v>12297.6</v>
          </cell>
          <cell r="DY117">
            <v>128382.53333333334</v>
          </cell>
          <cell r="DZ117">
            <v>26527.666666666664</v>
          </cell>
          <cell r="EB117">
            <v>316</v>
          </cell>
          <cell r="EC117">
            <v>3182</v>
          </cell>
          <cell r="ED117">
            <v>3351</v>
          </cell>
          <cell r="EE117">
            <v>3603</v>
          </cell>
          <cell r="EF117">
            <v>238</v>
          </cell>
          <cell r="EG117">
            <v>28359.8</v>
          </cell>
          <cell r="EH117">
            <v>15413.800000000001</v>
          </cell>
          <cell r="EI117">
            <v>128496.99999999999</v>
          </cell>
          <cell r="EJ117">
            <v>29300.400000000001</v>
          </cell>
        </row>
        <row r="118">
          <cell r="DH118">
            <v>28</v>
          </cell>
          <cell r="DI118">
            <v>44</v>
          </cell>
          <cell r="DJ118">
            <v>30</v>
          </cell>
          <cell r="DK118">
            <v>40</v>
          </cell>
          <cell r="DL118">
            <v>83</v>
          </cell>
          <cell r="DM118">
            <v>221.2</v>
          </cell>
          <cell r="DN118">
            <v>67.2</v>
          </cell>
          <cell r="DO118">
            <v>812.28888888888878</v>
          </cell>
          <cell r="DP118">
            <v>219.3111111111111</v>
          </cell>
          <cell r="DR118">
            <v>36</v>
          </cell>
          <cell r="DS118">
            <v>31</v>
          </cell>
          <cell r="DT118">
            <v>44</v>
          </cell>
          <cell r="DU118">
            <v>30</v>
          </cell>
          <cell r="DV118">
            <v>59</v>
          </cell>
          <cell r="DW118">
            <v>339</v>
          </cell>
          <cell r="DX118">
            <v>153.80000000000001</v>
          </cell>
          <cell r="DY118">
            <v>1886.5555555555552</v>
          </cell>
          <cell r="DZ118">
            <v>356.64444444444445</v>
          </cell>
          <cell r="EB118">
            <v>8</v>
          </cell>
          <cell r="EC118">
            <v>37</v>
          </cell>
          <cell r="ED118">
            <v>31</v>
          </cell>
          <cell r="EE118">
            <v>44</v>
          </cell>
          <cell r="EF118">
            <v>30</v>
          </cell>
          <cell r="EG118">
            <v>351</v>
          </cell>
          <cell r="EH118">
            <v>174.4</v>
          </cell>
          <cell r="EI118">
            <v>1885.8666666666668</v>
          </cell>
          <cell r="EJ118">
            <v>397.73333333333329</v>
          </cell>
        </row>
        <row r="119">
          <cell r="DH119">
            <v>44</v>
          </cell>
          <cell r="DI119">
            <v>33</v>
          </cell>
          <cell r="DJ119">
            <v>32</v>
          </cell>
          <cell r="DK119">
            <v>45</v>
          </cell>
          <cell r="DL119">
            <v>97</v>
          </cell>
          <cell r="DM119">
            <v>392.6</v>
          </cell>
          <cell r="DN119">
            <v>132.19999999999999</v>
          </cell>
          <cell r="DO119">
            <v>1538.9777777777779</v>
          </cell>
          <cell r="DP119">
            <v>829.22222222222229</v>
          </cell>
          <cell r="DR119">
            <v>59</v>
          </cell>
          <cell r="DS119">
            <v>46</v>
          </cell>
          <cell r="DT119">
            <v>36</v>
          </cell>
          <cell r="DU119">
            <v>34</v>
          </cell>
          <cell r="DV119">
            <v>77</v>
          </cell>
          <cell r="DW119">
            <v>518.4</v>
          </cell>
          <cell r="DX119">
            <v>243.20000000000002</v>
          </cell>
          <cell r="DY119">
            <v>3113.2888888888888</v>
          </cell>
          <cell r="DZ119">
            <v>891.11111111111109</v>
          </cell>
          <cell r="EB119">
            <v>12</v>
          </cell>
          <cell r="EC119">
            <v>59</v>
          </cell>
          <cell r="ED119">
            <v>48</v>
          </cell>
          <cell r="EE119">
            <v>36</v>
          </cell>
          <cell r="EF119">
            <v>34</v>
          </cell>
          <cell r="EG119">
            <v>505.20000000000005</v>
          </cell>
          <cell r="EH119">
            <v>295.20000000000005</v>
          </cell>
          <cell r="EI119">
            <v>3144.6888888888893</v>
          </cell>
          <cell r="EJ119">
            <v>973.91111111111093</v>
          </cell>
        </row>
        <row r="120">
          <cell r="DH120">
            <v>62</v>
          </cell>
          <cell r="DI120">
            <v>51</v>
          </cell>
          <cell r="DJ120">
            <v>53</v>
          </cell>
          <cell r="DK120">
            <v>36</v>
          </cell>
          <cell r="DL120">
            <v>107</v>
          </cell>
          <cell r="DM120">
            <v>418.6</v>
          </cell>
          <cell r="DN120">
            <v>111</v>
          </cell>
          <cell r="DO120">
            <v>609.17777777777781</v>
          </cell>
          <cell r="DP120">
            <v>228.22222222222223</v>
          </cell>
          <cell r="DR120">
            <v>56</v>
          </cell>
          <cell r="DS120">
            <v>72</v>
          </cell>
          <cell r="DT120">
            <v>52</v>
          </cell>
          <cell r="DU120">
            <v>53</v>
          </cell>
          <cell r="DV120">
            <v>64</v>
          </cell>
          <cell r="DW120">
            <v>503.8</v>
          </cell>
          <cell r="DX120">
            <v>242.6</v>
          </cell>
          <cell r="DY120">
            <v>2558.0666666666666</v>
          </cell>
          <cell r="DZ120">
            <v>289.53333333333336</v>
          </cell>
          <cell r="EB120">
            <v>10</v>
          </cell>
          <cell r="EC120">
            <v>58</v>
          </cell>
          <cell r="ED120">
            <v>72</v>
          </cell>
          <cell r="EE120">
            <v>52</v>
          </cell>
          <cell r="EF120">
            <v>53</v>
          </cell>
          <cell r="EG120">
            <v>478.2</v>
          </cell>
          <cell r="EH120">
            <v>290.79999999999995</v>
          </cell>
          <cell r="EI120">
            <v>2580.3777777777777</v>
          </cell>
          <cell r="EJ120">
            <v>346.62222222222221</v>
          </cell>
        </row>
        <row r="121">
          <cell r="DH121">
            <v>64</v>
          </cell>
          <cell r="DI121">
            <v>111</v>
          </cell>
          <cell r="DJ121">
            <v>84</v>
          </cell>
          <cell r="DK121">
            <v>98</v>
          </cell>
          <cell r="DL121">
            <v>148</v>
          </cell>
          <cell r="DM121">
            <v>579.20000000000005</v>
          </cell>
          <cell r="DN121">
            <v>248.39999999999998</v>
          </cell>
          <cell r="DO121">
            <v>1720.2222222222226</v>
          </cell>
          <cell r="DP121">
            <v>357.17777777777775</v>
          </cell>
          <cell r="DR121">
            <v>70</v>
          </cell>
          <cell r="DS121">
            <v>67</v>
          </cell>
          <cell r="DT121">
            <v>111</v>
          </cell>
          <cell r="DU121">
            <v>86</v>
          </cell>
          <cell r="DV121">
            <v>177</v>
          </cell>
          <cell r="DW121">
            <v>707.8</v>
          </cell>
          <cell r="DX121">
            <v>332</v>
          </cell>
          <cell r="DY121">
            <v>3319.5111111111114</v>
          </cell>
          <cell r="DZ121">
            <v>440.68888888888881</v>
          </cell>
          <cell r="EB121">
            <v>0</v>
          </cell>
          <cell r="EC121">
            <v>70</v>
          </cell>
          <cell r="ED121">
            <v>67</v>
          </cell>
          <cell r="EE121">
            <v>111</v>
          </cell>
          <cell r="EF121">
            <v>86</v>
          </cell>
          <cell r="EG121">
            <v>755.6</v>
          </cell>
          <cell r="EH121">
            <v>386</v>
          </cell>
          <cell r="EI121">
            <v>3327.7111111111103</v>
          </cell>
          <cell r="EJ121">
            <v>507.68888888888887</v>
          </cell>
        </row>
        <row r="122">
          <cell r="DH122">
            <v>111</v>
          </cell>
          <cell r="DI122">
            <v>181</v>
          </cell>
          <cell r="DJ122">
            <v>127</v>
          </cell>
          <cell r="DK122">
            <v>132</v>
          </cell>
          <cell r="DL122">
            <v>253</v>
          </cell>
          <cell r="DM122">
            <v>855.2</v>
          </cell>
          <cell r="DN122">
            <v>311.59999999999997</v>
          </cell>
          <cell r="DO122">
            <v>2524.9555555555557</v>
          </cell>
          <cell r="DP122">
            <v>596.24444444444441</v>
          </cell>
          <cell r="DR122">
            <v>109</v>
          </cell>
          <cell r="DS122">
            <v>118</v>
          </cell>
          <cell r="DT122">
            <v>183</v>
          </cell>
          <cell r="DU122">
            <v>128</v>
          </cell>
          <cell r="DV122">
            <v>180</v>
          </cell>
          <cell r="DW122">
            <v>1115.8000000000002</v>
          </cell>
          <cell r="DX122">
            <v>554.20000000000005</v>
          </cell>
          <cell r="DY122">
            <v>4541.9333333333334</v>
          </cell>
          <cell r="DZ122">
            <v>679.06666666666672</v>
          </cell>
          <cell r="EB122">
            <v>26</v>
          </cell>
          <cell r="EC122">
            <v>110</v>
          </cell>
          <cell r="ED122">
            <v>118</v>
          </cell>
          <cell r="EE122">
            <v>183</v>
          </cell>
          <cell r="EF122">
            <v>128</v>
          </cell>
          <cell r="EG122">
            <v>1094.4000000000001</v>
          </cell>
          <cell r="EH122">
            <v>653</v>
          </cell>
          <cell r="EI122">
            <v>4591.5111111111109</v>
          </cell>
          <cell r="EJ122">
            <v>781.08888888888896</v>
          </cell>
        </row>
        <row r="123">
          <cell r="DH123">
            <v>103</v>
          </cell>
          <cell r="DI123">
            <v>93</v>
          </cell>
          <cell r="DJ123">
            <v>140</v>
          </cell>
          <cell r="DK123">
            <v>107</v>
          </cell>
          <cell r="DL123">
            <v>243</v>
          </cell>
          <cell r="DM123">
            <v>911</v>
          </cell>
          <cell r="DN123">
            <v>157</v>
          </cell>
          <cell r="DO123">
            <v>945.4000000000002</v>
          </cell>
          <cell r="DP123">
            <v>208.60000000000002</v>
          </cell>
          <cell r="DR123">
            <v>98</v>
          </cell>
          <cell r="DS123">
            <v>110</v>
          </cell>
          <cell r="DT123">
            <v>96</v>
          </cell>
          <cell r="DU123">
            <v>142</v>
          </cell>
          <cell r="DV123">
            <v>161</v>
          </cell>
          <cell r="DW123">
            <v>1042</v>
          </cell>
          <cell r="DX123">
            <v>386.20000000000005</v>
          </cell>
          <cell r="DY123">
            <v>1693.4</v>
          </cell>
          <cell r="DZ123">
            <v>242.40000000000003</v>
          </cell>
          <cell r="EB123">
            <v>0</v>
          </cell>
          <cell r="EC123">
            <v>98</v>
          </cell>
          <cell r="ED123">
            <v>110</v>
          </cell>
          <cell r="EE123">
            <v>96</v>
          </cell>
          <cell r="EF123">
            <v>142</v>
          </cell>
          <cell r="EG123">
            <v>1013.6</v>
          </cell>
          <cell r="EH123">
            <v>526</v>
          </cell>
          <cell r="EI123">
            <v>1707.1333333333328</v>
          </cell>
          <cell r="EJ123">
            <v>280.26666666666665</v>
          </cell>
        </row>
        <row r="124">
          <cell r="DH124">
            <v>107</v>
          </cell>
          <cell r="DI124">
            <v>162</v>
          </cell>
          <cell r="DJ124">
            <v>137</v>
          </cell>
          <cell r="DK124">
            <v>165</v>
          </cell>
          <cell r="DL124">
            <v>265</v>
          </cell>
          <cell r="DM124">
            <v>874.6</v>
          </cell>
          <cell r="DN124">
            <v>288.8</v>
          </cell>
          <cell r="DO124">
            <v>1689.377777777778</v>
          </cell>
          <cell r="DP124">
            <v>463.22222222222223</v>
          </cell>
          <cell r="DR124">
            <v>123</v>
          </cell>
          <cell r="DS124">
            <v>146</v>
          </cell>
          <cell r="DT124">
            <v>164</v>
          </cell>
          <cell r="DU124">
            <v>143</v>
          </cell>
          <cell r="DV124">
            <v>208</v>
          </cell>
          <cell r="DW124">
            <v>1159.5999999999999</v>
          </cell>
          <cell r="DX124">
            <v>559.59999999999991</v>
          </cell>
          <cell r="DY124">
            <v>3816.8666666666672</v>
          </cell>
          <cell r="DZ124">
            <v>878.93333333333328</v>
          </cell>
          <cell r="EB124">
            <v>26</v>
          </cell>
          <cell r="EC124">
            <v>125</v>
          </cell>
          <cell r="ED124">
            <v>146</v>
          </cell>
          <cell r="EE124">
            <v>164</v>
          </cell>
          <cell r="EF124">
            <v>144</v>
          </cell>
          <cell r="EG124">
            <v>1164.5999999999999</v>
          </cell>
          <cell r="EH124">
            <v>650.6</v>
          </cell>
          <cell r="EI124">
            <v>3902.3777777777777</v>
          </cell>
          <cell r="EJ124">
            <v>960.42222222222222</v>
          </cell>
        </row>
        <row r="125">
          <cell r="DH125">
            <v>65</v>
          </cell>
          <cell r="DI125">
            <v>52</v>
          </cell>
          <cell r="DJ125">
            <v>68</v>
          </cell>
          <cell r="DK125">
            <v>61</v>
          </cell>
          <cell r="DL125">
            <v>127</v>
          </cell>
          <cell r="DM125">
            <v>665</v>
          </cell>
          <cell r="DN125">
            <v>132.80000000000001</v>
          </cell>
          <cell r="DO125">
            <v>1037.7555555555555</v>
          </cell>
          <cell r="DP125">
            <v>122.44444444444443</v>
          </cell>
          <cell r="DR125">
            <v>33</v>
          </cell>
          <cell r="DS125">
            <v>66</v>
          </cell>
          <cell r="DT125">
            <v>52</v>
          </cell>
          <cell r="DU125">
            <v>69</v>
          </cell>
          <cell r="DV125">
            <v>76</v>
          </cell>
          <cell r="DW125">
            <v>686</v>
          </cell>
          <cell r="DX125">
            <v>249.6</v>
          </cell>
          <cell r="DY125">
            <v>2253.0000000000005</v>
          </cell>
          <cell r="DZ125">
            <v>153.4</v>
          </cell>
          <cell r="EB125">
            <v>0</v>
          </cell>
          <cell r="EC125">
            <v>33</v>
          </cell>
          <cell r="ED125">
            <v>66</v>
          </cell>
          <cell r="EE125">
            <v>52</v>
          </cell>
          <cell r="EF125">
            <v>69</v>
          </cell>
          <cell r="EG125">
            <v>592</v>
          </cell>
          <cell r="EH125">
            <v>379.6</v>
          </cell>
          <cell r="EI125">
            <v>2245.4888888888895</v>
          </cell>
          <cell r="EJ125">
            <v>200.91111111111107</v>
          </cell>
        </row>
        <row r="126">
          <cell r="DH126">
            <v>80</v>
          </cell>
          <cell r="DI126">
            <v>172</v>
          </cell>
          <cell r="DJ126">
            <v>146</v>
          </cell>
          <cell r="DK126">
            <v>100</v>
          </cell>
          <cell r="DL126">
            <v>209</v>
          </cell>
          <cell r="DM126">
            <v>970</v>
          </cell>
          <cell r="DN126">
            <v>359.80000000000007</v>
          </cell>
          <cell r="DO126">
            <v>2115.6444444444446</v>
          </cell>
          <cell r="DP126">
            <v>770.55555555555554</v>
          </cell>
          <cell r="DR126">
            <v>121</v>
          </cell>
          <cell r="DS126">
            <v>135</v>
          </cell>
          <cell r="DT126">
            <v>206</v>
          </cell>
          <cell r="DU126">
            <v>190</v>
          </cell>
          <cell r="DV126">
            <v>130</v>
          </cell>
          <cell r="DW126">
            <v>1242.4000000000001</v>
          </cell>
          <cell r="DX126">
            <v>580.60000000000014</v>
          </cell>
          <cell r="DY126">
            <v>5487.155555555556</v>
          </cell>
          <cell r="DZ126">
            <v>1209.8444444444444</v>
          </cell>
          <cell r="EB126">
            <v>28</v>
          </cell>
          <cell r="EC126">
            <v>124</v>
          </cell>
          <cell r="ED126">
            <v>135</v>
          </cell>
          <cell r="EE126">
            <v>206</v>
          </cell>
          <cell r="EF126">
            <v>193</v>
          </cell>
          <cell r="EG126">
            <v>1163.1999999999998</v>
          </cell>
          <cell r="EH126">
            <v>677.8</v>
          </cell>
          <cell r="EI126">
            <v>5543.4222222222224</v>
          </cell>
          <cell r="EJ126">
            <v>1327.5777777777778</v>
          </cell>
        </row>
        <row r="127">
          <cell r="DH127">
            <v>71</v>
          </cell>
          <cell r="DI127">
            <v>35</v>
          </cell>
          <cell r="DJ127">
            <v>107</v>
          </cell>
          <cell r="DK127">
            <v>113</v>
          </cell>
          <cell r="DL127">
            <v>183</v>
          </cell>
          <cell r="DM127">
            <v>644.20000000000005</v>
          </cell>
          <cell r="DN127">
            <v>195.2</v>
          </cell>
          <cell r="DO127">
            <v>1084.0444444444445</v>
          </cell>
          <cell r="DP127">
            <v>533.55555555555554</v>
          </cell>
          <cell r="DR127">
            <v>58</v>
          </cell>
          <cell r="DS127">
            <v>107</v>
          </cell>
          <cell r="DT127">
            <v>37</v>
          </cell>
          <cell r="DU127">
            <v>111</v>
          </cell>
          <cell r="DV127">
            <v>131</v>
          </cell>
          <cell r="DW127">
            <v>772.6</v>
          </cell>
          <cell r="DX127">
            <v>301</v>
          </cell>
          <cell r="DY127">
            <v>2537.1111111111113</v>
          </cell>
          <cell r="DZ127">
            <v>585.28888888888889</v>
          </cell>
          <cell r="EB127">
            <v>0</v>
          </cell>
          <cell r="EC127">
            <v>58</v>
          </cell>
          <cell r="ED127">
            <v>107</v>
          </cell>
          <cell r="EE127">
            <v>37</v>
          </cell>
          <cell r="EF127">
            <v>111</v>
          </cell>
          <cell r="EG127">
            <v>752.8</v>
          </cell>
          <cell r="EH127">
            <v>385.20000000000005</v>
          </cell>
          <cell r="EI127">
            <v>2551.7111111111108</v>
          </cell>
          <cell r="EJ127">
            <v>637.28888888888889</v>
          </cell>
        </row>
        <row r="128">
          <cell r="DH128">
            <v>206</v>
          </cell>
          <cell r="DI128">
            <v>393</v>
          </cell>
          <cell r="DJ128">
            <v>408</v>
          </cell>
          <cell r="DK128">
            <v>366</v>
          </cell>
          <cell r="DL128">
            <v>999</v>
          </cell>
          <cell r="DM128">
            <v>3056.6000000000004</v>
          </cell>
          <cell r="DN128">
            <v>1407.8</v>
          </cell>
          <cell r="DO128">
            <v>5656.2888888888892</v>
          </cell>
          <cell r="DP128">
            <v>1088.3111111111111</v>
          </cell>
          <cell r="DR128">
            <v>439</v>
          </cell>
          <cell r="DS128">
            <v>296</v>
          </cell>
          <cell r="DT128">
            <v>414</v>
          </cell>
          <cell r="DU128">
            <v>443</v>
          </cell>
          <cell r="DV128">
            <v>481</v>
          </cell>
          <cell r="DW128">
            <v>4000.3999999999996</v>
          </cell>
          <cell r="DX128">
            <v>1841.8</v>
          </cell>
          <cell r="DY128">
            <v>10832.711111111113</v>
          </cell>
          <cell r="DZ128">
            <v>1352.0888888888887</v>
          </cell>
          <cell r="EB128">
            <v>111</v>
          </cell>
          <cell r="EC128">
            <v>446</v>
          </cell>
          <cell r="ED128">
            <v>297</v>
          </cell>
          <cell r="EE128">
            <v>414</v>
          </cell>
          <cell r="EF128">
            <v>444</v>
          </cell>
          <cell r="EG128">
            <v>3875.6</v>
          </cell>
          <cell r="EH128">
            <v>2061.8000000000002</v>
          </cell>
          <cell r="EI128">
            <v>11193.488888888889</v>
          </cell>
          <cell r="EJ128">
            <v>1580.1111111111111</v>
          </cell>
        </row>
        <row r="129">
          <cell r="DH129">
            <v>94</v>
          </cell>
          <cell r="DI129">
            <v>84</v>
          </cell>
          <cell r="DJ129">
            <v>80</v>
          </cell>
          <cell r="DK129">
            <v>101</v>
          </cell>
          <cell r="DL129">
            <v>170</v>
          </cell>
          <cell r="DM129">
            <v>608</v>
          </cell>
          <cell r="DN129">
            <v>155.80000000000001</v>
          </cell>
          <cell r="DO129">
            <v>2218.7777777777774</v>
          </cell>
          <cell r="DP129">
            <v>434.42222222222222</v>
          </cell>
          <cell r="DR129">
            <v>103</v>
          </cell>
          <cell r="DS129">
            <v>175</v>
          </cell>
          <cell r="DT129">
            <v>93</v>
          </cell>
          <cell r="DU129">
            <v>86</v>
          </cell>
          <cell r="DV129">
            <v>127</v>
          </cell>
          <cell r="DW129">
            <v>865.8</v>
          </cell>
          <cell r="DX129">
            <v>344.99999999999994</v>
          </cell>
          <cell r="DY129">
            <v>4671.8888888888887</v>
          </cell>
          <cell r="DZ129">
            <v>525.31111111111102</v>
          </cell>
          <cell r="EB129">
            <v>15</v>
          </cell>
          <cell r="EC129">
            <v>104</v>
          </cell>
          <cell r="ED129">
            <v>175</v>
          </cell>
          <cell r="EE129">
            <v>94</v>
          </cell>
          <cell r="EF129">
            <v>87</v>
          </cell>
          <cell r="EG129">
            <v>857.8</v>
          </cell>
          <cell r="EH129">
            <v>425.2</v>
          </cell>
          <cell r="EI129">
            <v>4644.2222222222217</v>
          </cell>
          <cell r="EJ129">
            <v>625.77777777777771</v>
          </cell>
        </row>
        <row r="130">
          <cell r="DH130">
            <v>69</v>
          </cell>
          <cell r="DI130">
            <v>136</v>
          </cell>
          <cell r="DJ130">
            <v>120</v>
          </cell>
          <cell r="DK130">
            <v>106</v>
          </cell>
          <cell r="DL130">
            <v>220</v>
          </cell>
          <cell r="DM130">
            <v>944.2</v>
          </cell>
          <cell r="DN130">
            <v>401.2</v>
          </cell>
          <cell r="DO130">
            <v>2576.5111111111109</v>
          </cell>
          <cell r="DP130">
            <v>827.08888888888885</v>
          </cell>
          <cell r="DR130">
            <v>87</v>
          </cell>
          <cell r="DS130">
            <v>94</v>
          </cell>
          <cell r="DT130">
            <v>146</v>
          </cell>
          <cell r="DU130">
            <v>130</v>
          </cell>
          <cell r="DV130">
            <v>143</v>
          </cell>
          <cell r="DW130">
            <v>993</v>
          </cell>
          <cell r="DX130">
            <v>538.20000000000005</v>
          </cell>
          <cell r="DY130">
            <v>3645.4444444444443</v>
          </cell>
          <cell r="DZ130">
            <v>899.3555555555555</v>
          </cell>
          <cell r="EB130">
            <v>28</v>
          </cell>
          <cell r="EC130">
            <v>87</v>
          </cell>
          <cell r="ED130">
            <v>94</v>
          </cell>
          <cell r="EE130">
            <v>146</v>
          </cell>
          <cell r="EF130">
            <v>136</v>
          </cell>
          <cell r="EG130">
            <v>929.8</v>
          </cell>
          <cell r="EH130">
            <v>652</v>
          </cell>
          <cell r="EI130">
            <v>3743.3777777777773</v>
          </cell>
          <cell r="EJ130">
            <v>972.82222222222231</v>
          </cell>
        </row>
        <row r="131">
          <cell r="DH131">
            <v>94</v>
          </cell>
          <cell r="DI131">
            <v>96</v>
          </cell>
          <cell r="DJ131">
            <v>106</v>
          </cell>
          <cell r="DK131">
            <v>105</v>
          </cell>
          <cell r="DL131">
            <v>235</v>
          </cell>
          <cell r="DM131">
            <v>715.6</v>
          </cell>
          <cell r="DN131">
            <v>349.99999999999994</v>
          </cell>
          <cell r="DO131">
            <v>1199.6222222222223</v>
          </cell>
          <cell r="DP131">
            <v>150.77777777777774</v>
          </cell>
          <cell r="DR131">
            <v>85</v>
          </cell>
          <cell r="DS131">
            <v>148</v>
          </cell>
          <cell r="DT131">
            <v>132</v>
          </cell>
          <cell r="DU131">
            <v>140</v>
          </cell>
          <cell r="DV131">
            <v>142</v>
          </cell>
          <cell r="DW131">
            <v>979.4</v>
          </cell>
          <cell r="DX131">
            <v>548.60000000000014</v>
          </cell>
          <cell r="DY131">
            <v>4311.355555555554</v>
          </cell>
          <cell r="DZ131">
            <v>557.64444444444439</v>
          </cell>
          <cell r="EB131">
            <v>7</v>
          </cell>
          <cell r="EC131">
            <v>85</v>
          </cell>
          <cell r="ED131">
            <v>148</v>
          </cell>
          <cell r="EE131">
            <v>132</v>
          </cell>
          <cell r="EF131">
            <v>140</v>
          </cell>
          <cell r="EG131">
            <v>958.6</v>
          </cell>
          <cell r="EH131">
            <v>592.20000000000005</v>
          </cell>
          <cell r="EI131">
            <v>4370.4444444444443</v>
          </cell>
          <cell r="EJ131">
            <v>645.75555555555559</v>
          </cell>
        </row>
        <row r="132">
          <cell r="DH132">
            <v>36</v>
          </cell>
          <cell r="DI132">
            <v>1301</v>
          </cell>
          <cell r="DJ132">
            <v>1078</v>
          </cell>
          <cell r="DK132">
            <v>1191</v>
          </cell>
          <cell r="DL132">
            <v>1985</v>
          </cell>
          <cell r="DM132">
            <v>7814.6</v>
          </cell>
          <cell r="DN132">
            <v>2349.6</v>
          </cell>
          <cell r="DO132">
            <v>18648.177777777775</v>
          </cell>
          <cell r="DP132">
            <v>5701.6222222222223</v>
          </cell>
          <cell r="DR132">
            <v>238</v>
          </cell>
          <cell r="DS132">
            <v>84</v>
          </cell>
          <cell r="DT132">
            <v>1318</v>
          </cell>
          <cell r="DU132">
            <v>1110</v>
          </cell>
          <cell r="DV132">
            <v>1351</v>
          </cell>
          <cell r="DW132">
            <v>9029</v>
          </cell>
          <cell r="DX132">
            <v>3504.6000000000004</v>
          </cell>
          <cell r="DY132">
            <v>24897.066666666673</v>
          </cell>
          <cell r="DZ132">
            <v>7217.333333333333</v>
          </cell>
          <cell r="EB132">
            <v>74</v>
          </cell>
          <cell r="EC132">
            <v>241</v>
          </cell>
          <cell r="ED132">
            <v>84</v>
          </cell>
          <cell r="EE132">
            <v>1318</v>
          </cell>
          <cell r="EF132">
            <v>1116</v>
          </cell>
          <cell r="EG132">
            <v>8994.4</v>
          </cell>
          <cell r="EH132">
            <v>4255.8</v>
          </cell>
          <cell r="EI132">
            <v>25211.200000000001</v>
          </cell>
          <cell r="EJ132">
            <v>7808.6</v>
          </cell>
        </row>
        <row r="133">
          <cell r="DH133">
            <v>136</v>
          </cell>
          <cell r="DI133">
            <v>121</v>
          </cell>
          <cell r="DJ133">
            <v>170</v>
          </cell>
          <cell r="DK133">
            <v>207</v>
          </cell>
          <cell r="DL133">
            <v>295</v>
          </cell>
          <cell r="DM133">
            <v>856</v>
          </cell>
          <cell r="DN133">
            <v>222</v>
          </cell>
          <cell r="DO133">
            <v>1729.088888888889</v>
          </cell>
          <cell r="DP133">
            <v>503.9111111111111</v>
          </cell>
          <cell r="DR133">
            <v>170</v>
          </cell>
          <cell r="DS133">
            <v>223</v>
          </cell>
          <cell r="DT133">
            <v>150</v>
          </cell>
          <cell r="DU133">
            <v>194</v>
          </cell>
          <cell r="DV133">
            <v>288</v>
          </cell>
          <cell r="DW133">
            <v>1341.4</v>
          </cell>
          <cell r="DX133">
            <v>746</v>
          </cell>
          <cell r="DY133">
            <v>6241.9111111111106</v>
          </cell>
          <cell r="DZ133">
            <v>1468.6888888888886</v>
          </cell>
          <cell r="EB133">
            <v>35</v>
          </cell>
          <cell r="EC133">
            <v>172</v>
          </cell>
          <cell r="ED133">
            <v>223</v>
          </cell>
          <cell r="EE133">
            <v>151</v>
          </cell>
          <cell r="EF133">
            <v>200</v>
          </cell>
          <cell r="EG133">
            <v>1409.6</v>
          </cell>
          <cell r="EH133">
            <v>848.80000000000007</v>
          </cell>
          <cell r="EI133">
            <v>6327.9777777777763</v>
          </cell>
          <cell r="EJ133">
            <v>1604.622222222222</v>
          </cell>
        </row>
        <row r="134">
          <cell r="DH134">
            <v>59</v>
          </cell>
          <cell r="DI134">
            <v>153</v>
          </cell>
          <cell r="DJ134">
            <v>160</v>
          </cell>
          <cell r="DK134">
            <v>136</v>
          </cell>
          <cell r="DL134">
            <v>255</v>
          </cell>
          <cell r="DM134">
            <v>812.4</v>
          </cell>
          <cell r="DN134">
            <v>430.6</v>
          </cell>
          <cell r="DO134">
            <v>1899.5111111111114</v>
          </cell>
          <cell r="DP134">
            <v>576.48888888888894</v>
          </cell>
          <cell r="DR134">
            <v>57</v>
          </cell>
          <cell r="DS134">
            <v>83</v>
          </cell>
          <cell r="DT134">
            <v>158</v>
          </cell>
          <cell r="DU134">
            <v>163</v>
          </cell>
          <cell r="DV134">
            <v>145</v>
          </cell>
          <cell r="DW134">
            <v>969.80000000000007</v>
          </cell>
          <cell r="DX134">
            <v>491.6</v>
          </cell>
          <cell r="DY134">
            <v>2306.4666666666667</v>
          </cell>
          <cell r="DZ134">
            <v>619.13333333333321</v>
          </cell>
          <cell r="EB134">
            <v>6</v>
          </cell>
          <cell r="EC134">
            <v>61</v>
          </cell>
          <cell r="ED134">
            <v>83</v>
          </cell>
          <cell r="EE134">
            <v>158</v>
          </cell>
          <cell r="EF134">
            <v>163</v>
          </cell>
          <cell r="EG134">
            <v>961.8</v>
          </cell>
          <cell r="EH134">
            <v>538.40000000000009</v>
          </cell>
          <cell r="EI134">
            <v>2401.8000000000006</v>
          </cell>
          <cell r="EJ134">
            <v>660</v>
          </cell>
        </row>
        <row r="135">
          <cell r="DH135">
            <v>49</v>
          </cell>
          <cell r="DI135">
            <v>52</v>
          </cell>
          <cell r="DJ135">
            <v>43</v>
          </cell>
          <cell r="DK135">
            <v>75</v>
          </cell>
          <cell r="DL135">
            <v>130</v>
          </cell>
          <cell r="DM135">
            <v>513</v>
          </cell>
          <cell r="DN135">
            <v>192.39999999999995</v>
          </cell>
          <cell r="DO135">
            <v>1909.1777777777781</v>
          </cell>
          <cell r="DP135">
            <v>694.4222222222221</v>
          </cell>
          <cell r="DR135">
            <v>45</v>
          </cell>
          <cell r="DS135">
            <v>60</v>
          </cell>
          <cell r="DT135">
            <v>55</v>
          </cell>
          <cell r="DU135">
            <v>43</v>
          </cell>
          <cell r="DV135">
            <v>84</v>
          </cell>
          <cell r="DW135">
            <v>550.6</v>
          </cell>
          <cell r="DX135">
            <v>253.20000000000002</v>
          </cell>
          <cell r="DY135">
            <v>2137.7333333333331</v>
          </cell>
          <cell r="DZ135">
            <v>733.46666666666658</v>
          </cell>
          <cell r="EB135">
            <v>0</v>
          </cell>
          <cell r="EC135">
            <v>45</v>
          </cell>
          <cell r="ED135">
            <v>60</v>
          </cell>
          <cell r="EE135">
            <v>55</v>
          </cell>
          <cell r="EF135">
            <v>43</v>
          </cell>
          <cell r="EG135">
            <v>523.6</v>
          </cell>
          <cell r="EH135">
            <v>320.8</v>
          </cell>
          <cell r="EI135">
            <v>2138.5555555555552</v>
          </cell>
          <cell r="EJ135">
            <v>776.04444444444437</v>
          </cell>
        </row>
        <row r="136">
          <cell r="DH136">
            <v>65</v>
          </cell>
          <cell r="DI136">
            <v>71</v>
          </cell>
          <cell r="DJ136">
            <v>58</v>
          </cell>
          <cell r="DK136">
            <v>93</v>
          </cell>
          <cell r="DL136">
            <v>118</v>
          </cell>
          <cell r="DM136">
            <v>503</v>
          </cell>
          <cell r="DN136">
            <v>131</v>
          </cell>
          <cell r="DO136">
            <v>1479.6888888888889</v>
          </cell>
          <cell r="DP136">
            <v>292.31111111111119</v>
          </cell>
          <cell r="DR136">
            <v>41</v>
          </cell>
          <cell r="DS136">
            <v>67</v>
          </cell>
          <cell r="DT136">
            <v>71</v>
          </cell>
          <cell r="DU136">
            <v>60</v>
          </cell>
          <cell r="DV136">
            <v>107</v>
          </cell>
          <cell r="DW136">
            <v>568</v>
          </cell>
          <cell r="DX136">
            <v>224</v>
          </cell>
          <cell r="DY136">
            <v>1763.288888888889</v>
          </cell>
          <cell r="DZ136">
            <v>323.71111111111117</v>
          </cell>
          <cell r="EB136">
            <v>0</v>
          </cell>
          <cell r="EC136">
            <v>41</v>
          </cell>
          <cell r="ED136">
            <v>67</v>
          </cell>
          <cell r="EE136">
            <v>71</v>
          </cell>
          <cell r="EF136">
            <v>60</v>
          </cell>
          <cell r="EG136">
            <v>573.4</v>
          </cell>
          <cell r="EH136">
            <v>282.60000000000002</v>
          </cell>
          <cell r="EI136">
            <v>1770.8222222222221</v>
          </cell>
          <cell r="EJ136">
            <v>359.17777777777781</v>
          </cell>
        </row>
        <row r="137">
          <cell r="DH137">
            <v>286</v>
          </cell>
          <cell r="DI137">
            <v>4024</v>
          </cell>
          <cell r="DJ137">
            <v>439</v>
          </cell>
          <cell r="DK137">
            <v>399</v>
          </cell>
          <cell r="DL137">
            <v>757</v>
          </cell>
          <cell r="DM137">
            <v>3068.8</v>
          </cell>
          <cell r="DN137">
            <v>665.2</v>
          </cell>
          <cell r="DO137">
            <v>5285.9777777777781</v>
          </cell>
          <cell r="DP137">
            <v>2148.0222222222224</v>
          </cell>
          <cell r="DR137">
            <v>371</v>
          </cell>
          <cell r="DS137">
            <v>329</v>
          </cell>
          <cell r="DT137">
            <v>4048</v>
          </cell>
          <cell r="DU137">
            <v>457</v>
          </cell>
          <cell r="DV137">
            <v>618</v>
          </cell>
          <cell r="DW137">
            <v>4257.3999999999996</v>
          </cell>
          <cell r="DX137">
            <v>2532.3999999999996</v>
          </cell>
          <cell r="DY137">
            <v>17235.044444444447</v>
          </cell>
          <cell r="DZ137">
            <v>2514.155555555556</v>
          </cell>
          <cell r="EB137">
            <v>44</v>
          </cell>
          <cell r="EC137">
            <v>372</v>
          </cell>
          <cell r="ED137">
            <v>331</v>
          </cell>
          <cell r="EE137">
            <v>4050</v>
          </cell>
          <cell r="EF137">
            <v>457</v>
          </cell>
          <cell r="EG137">
            <v>4113</v>
          </cell>
          <cell r="EH137">
            <v>2882.3999999999996</v>
          </cell>
          <cell r="EI137">
            <v>17462.333333333332</v>
          </cell>
          <cell r="EJ137">
            <v>2885.2666666666664</v>
          </cell>
        </row>
        <row r="138">
          <cell r="DH138">
            <v>50</v>
          </cell>
          <cell r="DI138">
            <v>95</v>
          </cell>
          <cell r="DJ138">
            <v>82</v>
          </cell>
          <cell r="DK138">
            <v>87</v>
          </cell>
          <cell r="DL138">
            <v>122</v>
          </cell>
          <cell r="DM138">
            <v>537.79999999999995</v>
          </cell>
          <cell r="DN138">
            <v>102.6</v>
          </cell>
          <cell r="DO138">
            <v>1671.9333333333332</v>
          </cell>
          <cell r="DP138">
            <v>360.66666666666663</v>
          </cell>
          <cell r="DR138">
            <v>67</v>
          </cell>
          <cell r="DS138">
            <v>51</v>
          </cell>
          <cell r="DT138">
            <v>95</v>
          </cell>
          <cell r="DU138">
            <v>83</v>
          </cell>
          <cell r="DV138">
            <v>118</v>
          </cell>
          <cell r="DW138">
            <v>615.20000000000005</v>
          </cell>
          <cell r="DX138">
            <v>283.20000000000005</v>
          </cell>
          <cell r="DY138">
            <v>3170.577777777778</v>
          </cell>
          <cell r="DZ138">
            <v>405.02222222222224</v>
          </cell>
          <cell r="EB138">
            <v>0</v>
          </cell>
          <cell r="EC138">
            <v>67</v>
          </cell>
          <cell r="ED138">
            <v>51</v>
          </cell>
          <cell r="EE138">
            <v>95</v>
          </cell>
          <cell r="EF138">
            <v>83</v>
          </cell>
          <cell r="EG138">
            <v>645.20000000000005</v>
          </cell>
          <cell r="EH138">
            <v>318.60000000000002</v>
          </cell>
          <cell r="EI138">
            <v>3158.6666666666665</v>
          </cell>
          <cell r="EJ138">
            <v>469.53333333333336</v>
          </cell>
        </row>
        <row r="139">
          <cell r="DH139">
            <v>67</v>
          </cell>
          <cell r="DI139">
            <v>120</v>
          </cell>
          <cell r="DJ139">
            <v>85</v>
          </cell>
          <cell r="DK139">
            <v>102</v>
          </cell>
          <cell r="DL139">
            <v>285</v>
          </cell>
          <cell r="DM139">
            <v>919.4</v>
          </cell>
          <cell r="DN139">
            <v>436.6</v>
          </cell>
          <cell r="DO139">
            <v>3795.8888888888891</v>
          </cell>
          <cell r="DP139">
            <v>724.11111111111109</v>
          </cell>
          <cell r="DR139">
            <v>74</v>
          </cell>
          <cell r="DS139">
            <v>73</v>
          </cell>
          <cell r="DT139">
            <v>123</v>
          </cell>
          <cell r="DU139">
            <v>85</v>
          </cell>
          <cell r="DV139">
            <v>125</v>
          </cell>
          <cell r="DW139">
            <v>1038.2</v>
          </cell>
          <cell r="DX139">
            <v>583.40000000000009</v>
          </cell>
          <cell r="DY139">
            <v>4903.7555555555555</v>
          </cell>
          <cell r="DZ139">
            <v>803.64444444444439</v>
          </cell>
          <cell r="EB139">
            <v>0</v>
          </cell>
          <cell r="EC139">
            <v>74</v>
          </cell>
          <cell r="ED139">
            <v>73</v>
          </cell>
          <cell r="EE139">
            <v>123</v>
          </cell>
          <cell r="EF139">
            <v>85</v>
          </cell>
          <cell r="EG139">
            <v>961.2</v>
          </cell>
          <cell r="EH139">
            <v>666</v>
          </cell>
          <cell r="EI139">
            <v>4923.6222222222232</v>
          </cell>
          <cell r="EJ139">
            <v>903.17777777777781</v>
          </cell>
        </row>
        <row r="140">
          <cell r="DH140">
            <v>490</v>
          </cell>
          <cell r="DI140">
            <v>565</v>
          </cell>
          <cell r="DJ140">
            <v>403</v>
          </cell>
          <cell r="DK140">
            <v>430</v>
          </cell>
          <cell r="DL140">
            <v>1094</v>
          </cell>
          <cell r="DM140">
            <v>4058.6</v>
          </cell>
          <cell r="DN140">
            <v>1036.6000000000001</v>
          </cell>
          <cell r="DO140">
            <v>9899.2666666666664</v>
          </cell>
          <cell r="DP140">
            <v>2707.5333333333338</v>
          </cell>
          <cell r="DR140">
            <v>449</v>
          </cell>
          <cell r="DS140">
            <v>530</v>
          </cell>
          <cell r="DT140">
            <v>587</v>
          </cell>
          <cell r="DU140">
            <v>424</v>
          </cell>
          <cell r="DV140">
            <v>681</v>
          </cell>
          <cell r="DW140">
            <v>5134.6000000000004</v>
          </cell>
          <cell r="DX140">
            <v>2303.5999999999995</v>
          </cell>
          <cell r="DY140">
            <v>20792.800000000003</v>
          </cell>
          <cell r="DZ140">
            <v>3016</v>
          </cell>
          <cell r="EB140">
            <v>2</v>
          </cell>
          <cell r="EC140">
            <v>449</v>
          </cell>
          <cell r="ED140">
            <v>530</v>
          </cell>
          <cell r="EE140">
            <v>587</v>
          </cell>
          <cell r="EF140">
            <v>424</v>
          </cell>
          <cell r="EG140">
            <v>4897.7999999999993</v>
          </cell>
          <cell r="EH140">
            <v>2781.7999999999997</v>
          </cell>
          <cell r="EI140">
            <v>20801.266666666666</v>
          </cell>
          <cell r="EJ140">
            <v>3447.1333333333337</v>
          </cell>
        </row>
        <row r="141">
          <cell r="DH141">
            <v>89</v>
          </cell>
          <cell r="DI141">
            <v>117</v>
          </cell>
          <cell r="DJ141">
            <v>112</v>
          </cell>
          <cell r="DK141">
            <v>124</v>
          </cell>
          <cell r="DL141">
            <v>216</v>
          </cell>
          <cell r="DM141">
            <v>822.8</v>
          </cell>
          <cell r="DN141">
            <v>331.4</v>
          </cell>
          <cell r="DO141">
            <v>4665.2444444444445</v>
          </cell>
          <cell r="DP141">
            <v>1441.5555555555554</v>
          </cell>
          <cell r="DR141">
            <v>96</v>
          </cell>
          <cell r="DS141">
            <v>102</v>
          </cell>
          <cell r="DT141">
            <v>125</v>
          </cell>
          <cell r="DU141">
            <v>117</v>
          </cell>
          <cell r="DV141">
            <v>172</v>
          </cell>
          <cell r="DW141">
            <v>934.40000000000009</v>
          </cell>
          <cell r="DX141">
            <v>647.59999999999991</v>
          </cell>
          <cell r="DY141">
            <v>6461.1111111111104</v>
          </cell>
          <cell r="DZ141">
            <v>1543.8888888888891</v>
          </cell>
          <cell r="EB141">
            <v>6</v>
          </cell>
          <cell r="EC141">
            <v>102</v>
          </cell>
          <cell r="ED141">
            <v>105</v>
          </cell>
          <cell r="EE141">
            <v>128</v>
          </cell>
          <cell r="EF141">
            <v>122</v>
          </cell>
          <cell r="EG141">
            <v>941.59999999999991</v>
          </cell>
          <cell r="EH141">
            <v>706.2</v>
          </cell>
          <cell r="EI141">
            <v>6678.9777777777772</v>
          </cell>
          <cell r="EJ141">
            <v>1679.2222222222222</v>
          </cell>
        </row>
        <row r="142">
          <cell r="DH142">
            <v>108</v>
          </cell>
          <cell r="DI142">
            <v>179</v>
          </cell>
          <cell r="DJ142">
            <v>131</v>
          </cell>
          <cell r="DK142">
            <v>137</v>
          </cell>
          <cell r="DL142">
            <v>244</v>
          </cell>
          <cell r="DM142">
            <v>1313.4</v>
          </cell>
          <cell r="DN142">
            <v>460.79999999999995</v>
          </cell>
          <cell r="DO142">
            <v>5243.2444444444454</v>
          </cell>
          <cell r="DP142">
            <v>1363.5555555555557</v>
          </cell>
          <cell r="DR142">
            <v>92</v>
          </cell>
          <cell r="DS142">
            <v>114</v>
          </cell>
          <cell r="DT142">
            <v>186</v>
          </cell>
          <cell r="DU142">
            <v>137</v>
          </cell>
          <cell r="DV142">
            <v>193</v>
          </cell>
          <cell r="DW142">
            <v>1431.8</v>
          </cell>
          <cell r="DX142">
            <v>884.6</v>
          </cell>
          <cell r="DY142">
            <v>6623.4222222222234</v>
          </cell>
          <cell r="DZ142">
            <v>1464.1777777777777</v>
          </cell>
          <cell r="EB142">
            <v>7</v>
          </cell>
          <cell r="EC142">
            <v>92</v>
          </cell>
          <cell r="ED142">
            <v>116</v>
          </cell>
          <cell r="EE142">
            <v>188</v>
          </cell>
          <cell r="EF142">
            <v>137</v>
          </cell>
          <cell r="EG142">
            <v>1410.6</v>
          </cell>
          <cell r="EH142">
            <v>933.59999999999991</v>
          </cell>
          <cell r="EI142">
            <v>6713.4888888888891</v>
          </cell>
          <cell r="EJ142">
            <v>1589.3111111111114</v>
          </cell>
        </row>
        <row r="143">
          <cell r="DH143">
            <v>85</v>
          </cell>
          <cell r="DI143">
            <v>127</v>
          </cell>
          <cell r="DJ143">
            <v>108</v>
          </cell>
          <cell r="DK143">
            <v>76</v>
          </cell>
          <cell r="DL143">
            <v>257</v>
          </cell>
          <cell r="DM143">
            <v>1143.4000000000001</v>
          </cell>
          <cell r="DN143">
            <v>425.8</v>
          </cell>
          <cell r="DO143">
            <v>3459.7999999999997</v>
          </cell>
          <cell r="DP143">
            <v>1467.0000000000002</v>
          </cell>
          <cell r="DR143">
            <v>101</v>
          </cell>
          <cell r="DS143">
            <v>90</v>
          </cell>
          <cell r="DT143">
            <v>128</v>
          </cell>
          <cell r="DU143">
            <v>112</v>
          </cell>
          <cell r="DV143">
            <v>95</v>
          </cell>
          <cell r="DW143">
            <v>1191.1999999999998</v>
          </cell>
          <cell r="DX143">
            <v>596.80000000000007</v>
          </cell>
          <cell r="DY143">
            <v>3972.0222222222219</v>
          </cell>
          <cell r="DZ143">
            <v>1537.9777777777779</v>
          </cell>
          <cell r="EB143">
            <v>15</v>
          </cell>
          <cell r="EC143">
            <v>102</v>
          </cell>
          <cell r="ED143">
            <v>90</v>
          </cell>
          <cell r="EE143">
            <v>128</v>
          </cell>
          <cell r="EF143">
            <v>112</v>
          </cell>
          <cell r="EG143">
            <v>1108.8</v>
          </cell>
          <cell r="EH143">
            <v>666</v>
          </cell>
          <cell r="EI143">
            <v>4034.244444444445</v>
          </cell>
          <cell r="EJ143">
            <v>1613.9555555555555</v>
          </cell>
        </row>
        <row r="144">
          <cell r="DH144">
            <v>61</v>
          </cell>
          <cell r="DI144">
            <v>101</v>
          </cell>
          <cell r="DJ144">
            <v>51</v>
          </cell>
          <cell r="DK144">
            <v>49</v>
          </cell>
          <cell r="DL144">
            <v>141</v>
          </cell>
          <cell r="DM144">
            <v>548.79999999999995</v>
          </cell>
          <cell r="DN144">
            <v>250.6</v>
          </cell>
          <cell r="DO144">
            <v>2525.5111111111114</v>
          </cell>
          <cell r="DP144">
            <v>743.08888888888896</v>
          </cell>
          <cell r="DR144">
            <v>73</v>
          </cell>
          <cell r="DS144">
            <v>64</v>
          </cell>
          <cell r="DT144">
            <v>101</v>
          </cell>
          <cell r="DU144">
            <v>51</v>
          </cell>
          <cell r="DV144">
            <v>70</v>
          </cell>
          <cell r="DW144">
            <v>613.6</v>
          </cell>
          <cell r="DX144">
            <v>342.4</v>
          </cell>
          <cell r="DY144">
            <v>3035.1555555555551</v>
          </cell>
          <cell r="DZ144">
            <v>800.84444444444443</v>
          </cell>
          <cell r="EB144">
            <v>9</v>
          </cell>
          <cell r="EC144">
            <v>74</v>
          </cell>
          <cell r="ED144">
            <v>64</v>
          </cell>
          <cell r="EE144">
            <v>101</v>
          </cell>
          <cell r="EF144">
            <v>51</v>
          </cell>
          <cell r="EG144">
            <v>581.79999999999995</v>
          </cell>
          <cell r="EH144">
            <v>366.80000000000007</v>
          </cell>
          <cell r="EI144">
            <v>3078.155555555556</v>
          </cell>
          <cell r="EJ144">
            <v>861.24444444444453</v>
          </cell>
        </row>
        <row r="145">
          <cell r="DH145">
            <v>89</v>
          </cell>
          <cell r="DI145">
            <v>115</v>
          </cell>
          <cell r="DJ145">
            <v>109</v>
          </cell>
          <cell r="DK145">
            <v>65</v>
          </cell>
          <cell r="DL145">
            <v>226</v>
          </cell>
          <cell r="DM145">
            <v>750</v>
          </cell>
          <cell r="DN145">
            <v>236.00000000000003</v>
          </cell>
          <cell r="DO145">
            <v>607.82222222222231</v>
          </cell>
          <cell r="DP145">
            <v>118.17777777777779</v>
          </cell>
          <cell r="DR145">
            <v>99</v>
          </cell>
          <cell r="DS145">
            <v>99</v>
          </cell>
          <cell r="DT145">
            <v>119</v>
          </cell>
          <cell r="DU145">
            <v>110</v>
          </cell>
          <cell r="DV145">
            <v>127</v>
          </cell>
          <cell r="DW145">
            <v>1180</v>
          </cell>
          <cell r="DX145">
            <v>721.2</v>
          </cell>
          <cell r="DY145">
            <v>4880.866666666665</v>
          </cell>
          <cell r="DZ145">
            <v>187.93333333333334</v>
          </cell>
          <cell r="EB145">
            <v>8</v>
          </cell>
          <cell r="EC145">
            <v>101</v>
          </cell>
          <cell r="ED145">
            <v>100</v>
          </cell>
          <cell r="EE145">
            <v>120</v>
          </cell>
          <cell r="EF145">
            <v>111</v>
          </cell>
          <cell r="EG145">
            <v>1043.8</v>
          </cell>
          <cell r="EH145">
            <v>865.39999999999986</v>
          </cell>
          <cell r="EI145">
            <v>4974.1555555555551</v>
          </cell>
          <cell r="EJ145">
            <v>294.6444444444445</v>
          </cell>
        </row>
        <row r="146">
          <cell r="DH146">
            <v>47</v>
          </cell>
          <cell r="DI146">
            <v>64</v>
          </cell>
          <cell r="DJ146">
            <v>50</v>
          </cell>
          <cell r="DK146">
            <v>42</v>
          </cell>
          <cell r="DL146">
            <v>154</v>
          </cell>
          <cell r="DM146">
            <v>573.79999999999995</v>
          </cell>
          <cell r="DN146">
            <v>192.40000000000003</v>
          </cell>
          <cell r="DO146">
            <v>1003.3333333333333</v>
          </cell>
          <cell r="DP146">
            <v>318.46666666666664</v>
          </cell>
          <cell r="DR146">
            <v>34</v>
          </cell>
          <cell r="DS146">
            <v>48</v>
          </cell>
          <cell r="DT146">
            <v>64</v>
          </cell>
          <cell r="DU146">
            <v>50</v>
          </cell>
          <cell r="DV146">
            <v>65</v>
          </cell>
          <cell r="DW146">
            <v>696.8</v>
          </cell>
          <cell r="DX146">
            <v>321.2</v>
          </cell>
          <cell r="DY146">
            <v>2488.2666666666664</v>
          </cell>
          <cell r="DZ146">
            <v>349.73333333333335</v>
          </cell>
          <cell r="EB146">
            <v>0</v>
          </cell>
          <cell r="EC146">
            <v>34</v>
          </cell>
          <cell r="ED146">
            <v>48</v>
          </cell>
          <cell r="EE146">
            <v>64</v>
          </cell>
          <cell r="EF146">
            <v>50</v>
          </cell>
          <cell r="EG146">
            <v>649.20000000000005</v>
          </cell>
          <cell r="EH146">
            <v>372.2</v>
          </cell>
          <cell r="EI146">
            <v>2499.4666666666672</v>
          </cell>
          <cell r="EJ146">
            <v>400.13333333333338</v>
          </cell>
        </row>
        <row r="147">
          <cell r="DH147">
            <v>58</v>
          </cell>
          <cell r="DI147">
            <v>97</v>
          </cell>
          <cell r="DJ147">
            <v>86</v>
          </cell>
          <cell r="DK147">
            <v>125</v>
          </cell>
          <cell r="DL147">
            <v>175</v>
          </cell>
          <cell r="DM147">
            <v>580.6</v>
          </cell>
          <cell r="DN147">
            <v>266.8</v>
          </cell>
          <cell r="DO147">
            <v>665.6</v>
          </cell>
          <cell r="DP147">
            <v>94.999999999999986</v>
          </cell>
          <cell r="DR147">
            <v>66</v>
          </cell>
          <cell r="DS147">
            <v>69</v>
          </cell>
          <cell r="DT147">
            <v>97</v>
          </cell>
          <cell r="DU147">
            <v>86</v>
          </cell>
          <cell r="DV147">
            <v>160</v>
          </cell>
          <cell r="DW147">
            <v>704.8</v>
          </cell>
          <cell r="DX147">
            <v>437.59999999999997</v>
          </cell>
          <cell r="DY147">
            <v>2144.5333333333338</v>
          </cell>
          <cell r="DZ147">
            <v>112.06666666666668</v>
          </cell>
          <cell r="EB147">
            <v>1</v>
          </cell>
          <cell r="EC147">
            <v>66</v>
          </cell>
          <cell r="ED147">
            <v>69</v>
          </cell>
          <cell r="EE147">
            <v>97</v>
          </cell>
          <cell r="EF147">
            <v>86</v>
          </cell>
          <cell r="EG147">
            <v>732.59999999999991</v>
          </cell>
          <cell r="EH147">
            <v>476.20000000000005</v>
          </cell>
          <cell r="EI147">
            <v>2193.4666666666672</v>
          </cell>
          <cell r="EJ147">
            <v>156.73333333333332</v>
          </cell>
        </row>
        <row r="148">
          <cell r="DH148">
            <v>451</v>
          </cell>
          <cell r="DI148">
            <v>727</v>
          </cell>
          <cell r="DJ148">
            <v>774</v>
          </cell>
          <cell r="DK148">
            <v>488</v>
          </cell>
          <cell r="DL148">
            <v>1022</v>
          </cell>
          <cell r="DM148">
            <v>4929</v>
          </cell>
          <cell r="DN148">
            <v>1236.6000000000001</v>
          </cell>
          <cell r="DO148">
            <v>8036.8666666666668</v>
          </cell>
          <cell r="DP148">
            <v>1747.5333333333333</v>
          </cell>
          <cell r="DR148">
            <v>324</v>
          </cell>
          <cell r="DS148">
            <v>473</v>
          </cell>
          <cell r="DT148">
            <v>732</v>
          </cell>
          <cell r="DU148">
            <v>781</v>
          </cell>
          <cell r="DV148">
            <v>657</v>
          </cell>
          <cell r="DW148">
            <v>5362.2000000000007</v>
          </cell>
          <cell r="DX148">
            <v>2412</v>
          </cell>
          <cell r="DY148">
            <v>15202.933333333332</v>
          </cell>
          <cell r="DZ148">
            <v>1947.8666666666668</v>
          </cell>
          <cell r="EB148">
            <v>2</v>
          </cell>
          <cell r="EC148">
            <v>324</v>
          </cell>
          <cell r="ED148">
            <v>473</v>
          </cell>
          <cell r="EE148">
            <v>732</v>
          </cell>
          <cell r="EF148">
            <v>781</v>
          </cell>
          <cell r="EG148">
            <v>5026</v>
          </cell>
          <cell r="EH148">
            <v>3016.6000000000004</v>
          </cell>
          <cell r="EI148">
            <v>15284.222222222223</v>
          </cell>
          <cell r="EJ148">
            <v>2255.1777777777775</v>
          </cell>
        </row>
        <row r="149">
          <cell r="DH149">
            <v>35</v>
          </cell>
          <cell r="DI149">
            <v>82</v>
          </cell>
          <cell r="DJ149">
            <v>74</v>
          </cell>
          <cell r="DK149">
            <v>58</v>
          </cell>
          <cell r="DL149">
            <v>145</v>
          </cell>
          <cell r="DM149">
            <v>522.79999999999995</v>
          </cell>
          <cell r="DN149">
            <v>240.39999999999998</v>
          </cell>
          <cell r="DO149">
            <v>2126.0666666666666</v>
          </cell>
          <cell r="DP149">
            <v>544.73333333333335</v>
          </cell>
          <cell r="DR149">
            <v>81</v>
          </cell>
          <cell r="DS149">
            <v>42</v>
          </cell>
          <cell r="DT149">
            <v>83</v>
          </cell>
          <cell r="DU149">
            <v>79</v>
          </cell>
          <cell r="DV149">
            <v>86</v>
          </cell>
          <cell r="DW149">
            <v>669.8</v>
          </cell>
          <cell r="DX149">
            <v>431.40000000000003</v>
          </cell>
          <cell r="DY149">
            <v>3532.1555555555565</v>
          </cell>
          <cell r="DZ149">
            <v>595.6444444444445</v>
          </cell>
          <cell r="EB149">
            <v>19</v>
          </cell>
          <cell r="EC149">
            <v>81</v>
          </cell>
          <cell r="ED149">
            <v>42</v>
          </cell>
          <cell r="EE149">
            <v>86</v>
          </cell>
          <cell r="EF149">
            <v>80</v>
          </cell>
          <cell r="EG149">
            <v>655.59999999999991</v>
          </cell>
          <cell r="EH149">
            <v>448.8</v>
          </cell>
          <cell r="EI149">
            <v>3661.6444444444446</v>
          </cell>
          <cell r="EJ149">
            <v>664.95555555555563</v>
          </cell>
        </row>
        <row r="150">
          <cell r="DH150">
            <v>46</v>
          </cell>
          <cell r="DI150">
            <v>58</v>
          </cell>
          <cell r="DJ150">
            <v>117</v>
          </cell>
          <cell r="DK150">
            <v>75</v>
          </cell>
          <cell r="DL150">
            <v>220</v>
          </cell>
          <cell r="DM150">
            <v>613.6</v>
          </cell>
          <cell r="DN150">
            <v>329.6</v>
          </cell>
          <cell r="DO150">
            <v>3018.8666666666663</v>
          </cell>
          <cell r="DP150">
            <v>1125.9333333333334</v>
          </cell>
          <cell r="DR150">
            <v>40</v>
          </cell>
          <cell r="DS150">
            <v>51</v>
          </cell>
          <cell r="DT150">
            <v>64</v>
          </cell>
          <cell r="DU150">
            <v>126</v>
          </cell>
          <cell r="DV150">
            <v>100</v>
          </cell>
          <cell r="DW150">
            <v>775.40000000000009</v>
          </cell>
          <cell r="DX150">
            <v>467.39999999999992</v>
          </cell>
          <cell r="DY150">
            <v>4019.2444444444445</v>
          </cell>
          <cell r="DZ150">
            <v>1206.9555555555555</v>
          </cell>
          <cell r="EB150">
            <v>0</v>
          </cell>
          <cell r="EC150">
            <v>40</v>
          </cell>
          <cell r="ED150">
            <v>51</v>
          </cell>
          <cell r="EE150">
            <v>64</v>
          </cell>
          <cell r="EF150">
            <v>126</v>
          </cell>
          <cell r="EG150">
            <v>717</v>
          </cell>
          <cell r="EH150">
            <v>520.79999999999995</v>
          </cell>
          <cell r="EI150">
            <v>4048.1111111111104</v>
          </cell>
          <cell r="EJ150">
            <v>1286.0888888888887</v>
          </cell>
        </row>
        <row r="151">
          <cell r="DH151">
            <v>121</v>
          </cell>
          <cell r="DI151">
            <v>172</v>
          </cell>
          <cell r="DJ151">
            <v>124</v>
          </cell>
          <cell r="DK151">
            <v>147</v>
          </cell>
          <cell r="DL151">
            <v>296</v>
          </cell>
          <cell r="DM151">
            <v>823.4</v>
          </cell>
          <cell r="DN151">
            <v>168.60000000000002</v>
          </cell>
          <cell r="DO151">
            <v>3453.3111111111107</v>
          </cell>
          <cell r="DP151">
            <v>1056.6888888888889</v>
          </cell>
          <cell r="DR151">
            <v>170</v>
          </cell>
          <cell r="DS151">
            <v>128</v>
          </cell>
          <cell r="DT151">
            <v>174</v>
          </cell>
          <cell r="DU151">
            <v>125</v>
          </cell>
          <cell r="DV151">
            <v>220</v>
          </cell>
          <cell r="DW151">
            <v>1172.4000000000001</v>
          </cell>
          <cell r="DX151">
            <v>512.40000000000009</v>
          </cell>
          <cell r="DY151">
            <v>5543.5333333333319</v>
          </cell>
          <cell r="DZ151">
            <v>1139.6666666666667</v>
          </cell>
          <cell r="EB151">
            <v>15</v>
          </cell>
          <cell r="EC151">
            <v>170</v>
          </cell>
          <cell r="ED151">
            <v>129</v>
          </cell>
          <cell r="EE151">
            <v>174</v>
          </cell>
          <cell r="EF151">
            <v>126</v>
          </cell>
          <cell r="EG151">
            <v>1185.4000000000001</v>
          </cell>
          <cell r="EH151">
            <v>636</v>
          </cell>
          <cell r="EI151">
            <v>5561.1111111111113</v>
          </cell>
          <cell r="EJ151">
            <v>1255.4888888888893</v>
          </cell>
        </row>
        <row r="152">
          <cell r="DH152">
            <v>340</v>
          </cell>
          <cell r="DI152">
            <v>527</v>
          </cell>
          <cell r="DJ152">
            <v>525</v>
          </cell>
          <cell r="DK152">
            <v>514</v>
          </cell>
          <cell r="DL152">
            <v>887</v>
          </cell>
          <cell r="DM152">
            <v>2933.8</v>
          </cell>
          <cell r="DN152">
            <v>925.6</v>
          </cell>
          <cell r="DO152">
            <v>6855.1999999999989</v>
          </cell>
          <cell r="DP152">
            <v>1710.4</v>
          </cell>
          <cell r="DR152">
            <v>407</v>
          </cell>
          <cell r="DS152">
            <v>391</v>
          </cell>
          <cell r="DT152">
            <v>532</v>
          </cell>
          <cell r="DU152">
            <v>534</v>
          </cell>
          <cell r="DV152">
            <v>696</v>
          </cell>
          <cell r="DW152">
            <v>4355.6000000000004</v>
          </cell>
          <cell r="DX152">
            <v>2210</v>
          </cell>
          <cell r="DY152">
            <v>15396.044444444442</v>
          </cell>
          <cell r="DZ152">
            <v>1896.3555555555554</v>
          </cell>
          <cell r="EB152">
            <v>62</v>
          </cell>
          <cell r="EC152">
            <v>415</v>
          </cell>
          <cell r="ED152">
            <v>391</v>
          </cell>
          <cell r="EE152">
            <v>534</v>
          </cell>
          <cell r="EF152">
            <v>535</v>
          </cell>
          <cell r="EG152">
            <v>4372.2</v>
          </cell>
          <cell r="EH152">
            <v>2424.3999999999996</v>
          </cell>
          <cell r="EI152">
            <v>15661.200000000003</v>
          </cell>
          <cell r="EJ152">
            <v>2206.2000000000003</v>
          </cell>
        </row>
        <row r="153">
          <cell r="DH153">
            <v>94</v>
          </cell>
          <cell r="DI153">
            <v>137</v>
          </cell>
          <cell r="DJ153">
            <v>106</v>
          </cell>
          <cell r="DK153">
            <v>83</v>
          </cell>
          <cell r="DL153">
            <v>175</v>
          </cell>
          <cell r="DM153">
            <v>642</v>
          </cell>
          <cell r="DN153">
            <v>315.2</v>
          </cell>
          <cell r="DO153">
            <v>1510.4666666666665</v>
          </cell>
          <cell r="DP153">
            <v>378.33333333333337</v>
          </cell>
          <cell r="DR153">
            <v>9</v>
          </cell>
          <cell r="DS153">
            <v>97</v>
          </cell>
          <cell r="DT153">
            <v>139</v>
          </cell>
          <cell r="DU153">
            <v>106</v>
          </cell>
          <cell r="DV153">
            <v>100</v>
          </cell>
          <cell r="DW153">
            <v>681.6</v>
          </cell>
          <cell r="DX153">
            <v>373.6</v>
          </cell>
          <cell r="DY153">
            <v>1617.9111111111108</v>
          </cell>
          <cell r="DZ153">
            <v>410.88888888888891</v>
          </cell>
          <cell r="EB153">
            <v>0</v>
          </cell>
          <cell r="EC153">
            <v>9</v>
          </cell>
          <cell r="ED153">
            <v>97</v>
          </cell>
          <cell r="EE153">
            <v>139</v>
          </cell>
          <cell r="EF153">
            <v>106</v>
          </cell>
          <cell r="EG153">
            <v>646.79999999999995</v>
          </cell>
          <cell r="EH153">
            <v>432.79999999999995</v>
          </cell>
          <cell r="EI153">
            <v>1661.6666666666667</v>
          </cell>
          <cell r="EJ153">
            <v>442.73333333333329</v>
          </cell>
        </row>
        <row r="154">
          <cell r="DH154">
            <v>25</v>
          </cell>
          <cell r="DI154">
            <v>97</v>
          </cell>
          <cell r="DJ154">
            <v>63</v>
          </cell>
          <cell r="DK154">
            <v>70</v>
          </cell>
          <cell r="DL154">
            <v>122</v>
          </cell>
          <cell r="DM154">
            <v>498.2</v>
          </cell>
          <cell r="DN154">
            <v>151.80000000000004</v>
          </cell>
          <cell r="DO154">
            <v>1872.4222222222222</v>
          </cell>
          <cell r="DP154">
            <v>514.57777777777778</v>
          </cell>
          <cell r="DR154">
            <v>18</v>
          </cell>
          <cell r="DS154">
            <v>27</v>
          </cell>
          <cell r="DT154">
            <v>102</v>
          </cell>
          <cell r="DU154">
            <v>63</v>
          </cell>
          <cell r="DV154">
            <v>81</v>
          </cell>
          <cell r="DW154">
            <v>538.20000000000005</v>
          </cell>
          <cell r="DX154">
            <v>200.2</v>
          </cell>
          <cell r="DY154">
            <v>1923.4666666666667</v>
          </cell>
          <cell r="DZ154">
            <v>550.13333333333333</v>
          </cell>
          <cell r="EB154">
            <v>2</v>
          </cell>
          <cell r="EC154">
            <v>18</v>
          </cell>
          <cell r="ED154">
            <v>27</v>
          </cell>
          <cell r="EE154">
            <v>102</v>
          </cell>
          <cell r="EF154">
            <v>63</v>
          </cell>
          <cell r="EG154">
            <v>552.20000000000005</v>
          </cell>
          <cell r="EH154">
            <v>227.2</v>
          </cell>
          <cell r="EI154">
            <v>1940.9333333333332</v>
          </cell>
          <cell r="EJ154">
            <v>586.66666666666663</v>
          </cell>
        </row>
        <row r="155">
          <cell r="DH155">
            <v>65</v>
          </cell>
          <cell r="DI155">
            <v>81</v>
          </cell>
          <cell r="DJ155">
            <v>75</v>
          </cell>
          <cell r="DK155">
            <v>89</v>
          </cell>
          <cell r="DL155">
            <v>225</v>
          </cell>
          <cell r="DM155">
            <v>586</v>
          </cell>
          <cell r="DN155">
            <v>222.6</v>
          </cell>
          <cell r="DO155">
            <v>1868.7777777777776</v>
          </cell>
          <cell r="DP155">
            <v>323.62222222222221</v>
          </cell>
          <cell r="DR155">
            <v>59</v>
          </cell>
          <cell r="DS155">
            <v>66</v>
          </cell>
          <cell r="DT155">
            <v>81</v>
          </cell>
          <cell r="DU155">
            <v>75</v>
          </cell>
          <cell r="DV155">
            <v>105</v>
          </cell>
          <cell r="DW155">
            <v>711.8</v>
          </cell>
          <cell r="DX155">
            <v>325.2</v>
          </cell>
          <cell r="DY155">
            <v>2358.8000000000006</v>
          </cell>
          <cell r="DZ155">
            <v>362.20000000000005</v>
          </cell>
          <cell r="EB155">
            <v>3</v>
          </cell>
          <cell r="EC155">
            <v>59</v>
          </cell>
          <cell r="ED155">
            <v>66</v>
          </cell>
          <cell r="EE155">
            <v>81</v>
          </cell>
          <cell r="EF155">
            <v>75</v>
          </cell>
          <cell r="EG155">
            <v>712.8</v>
          </cell>
          <cell r="EH155">
            <v>371.79999999999995</v>
          </cell>
          <cell r="EI155">
            <v>2378.0888888888885</v>
          </cell>
          <cell r="EJ155">
            <v>410.31111111111113</v>
          </cell>
        </row>
        <row r="156">
          <cell r="DH156">
            <v>57</v>
          </cell>
          <cell r="DI156">
            <v>41</v>
          </cell>
          <cell r="DJ156">
            <v>67</v>
          </cell>
          <cell r="DK156">
            <v>72</v>
          </cell>
          <cell r="DL156">
            <v>126</v>
          </cell>
          <cell r="DM156">
            <v>471.6</v>
          </cell>
          <cell r="DN156">
            <v>168.2</v>
          </cell>
          <cell r="DO156">
            <v>402.71111111111111</v>
          </cell>
          <cell r="DP156">
            <v>82.48888888888888</v>
          </cell>
          <cell r="DR156">
            <v>55</v>
          </cell>
          <cell r="DS156">
            <v>62</v>
          </cell>
          <cell r="DT156">
            <v>44</v>
          </cell>
          <cell r="DU156">
            <v>70</v>
          </cell>
          <cell r="DV156">
            <v>95</v>
          </cell>
          <cell r="DW156">
            <v>579.4</v>
          </cell>
          <cell r="DX156">
            <v>357.00000000000006</v>
          </cell>
          <cell r="DY156">
            <v>1164.7333333333331</v>
          </cell>
          <cell r="DZ156">
            <v>91.866666666666646</v>
          </cell>
          <cell r="EB156">
            <v>5</v>
          </cell>
          <cell r="EC156">
            <v>56</v>
          </cell>
          <cell r="ED156">
            <v>63</v>
          </cell>
          <cell r="EE156">
            <v>44</v>
          </cell>
          <cell r="EF156">
            <v>72</v>
          </cell>
          <cell r="EG156">
            <v>560.20000000000005</v>
          </cell>
          <cell r="EH156">
            <v>430.99999999999994</v>
          </cell>
          <cell r="EI156">
            <v>1270.2444444444438</v>
          </cell>
          <cell r="EJ156">
            <v>116.55555555555557</v>
          </cell>
        </row>
        <row r="157">
          <cell r="DH157">
            <v>242</v>
          </cell>
          <cell r="DI157">
            <v>372</v>
          </cell>
          <cell r="DJ157">
            <v>374</v>
          </cell>
          <cell r="DK157">
            <v>350</v>
          </cell>
          <cell r="DL157">
            <v>608</v>
          </cell>
          <cell r="DM157">
            <v>3253.6</v>
          </cell>
          <cell r="DN157">
            <v>1103.4000000000003</v>
          </cell>
          <cell r="DO157">
            <v>7539.7333333333336</v>
          </cell>
          <cell r="DP157">
            <v>1640.2666666666669</v>
          </cell>
          <cell r="DR157">
            <v>215</v>
          </cell>
          <cell r="DS157">
            <v>257</v>
          </cell>
          <cell r="DT157">
            <v>393</v>
          </cell>
          <cell r="DU157">
            <v>381</v>
          </cell>
          <cell r="DV157">
            <v>445</v>
          </cell>
          <cell r="DW157">
            <v>3196.8</v>
          </cell>
          <cell r="DX157">
            <v>1557.8</v>
          </cell>
          <cell r="DY157">
            <v>8235.2222222222208</v>
          </cell>
          <cell r="DZ157">
            <v>1777.1777777777779</v>
          </cell>
          <cell r="EB157">
            <v>20</v>
          </cell>
          <cell r="EC157">
            <v>216</v>
          </cell>
          <cell r="ED157">
            <v>272</v>
          </cell>
          <cell r="EE157">
            <v>397</v>
          </cell>
          <cell r="EF157">
            <v>388</v>
          </cell>
          <cell r="EG157">
            <v>3093.2</v>
          </cell>
          <cell r="EH157">
            <v>1804.6</v>
          </cell>
          <cell r="EI157">
            <v>8517.9555555555562</v>
          </cell>
          <cell r="EJ157">
            <v>1919.2444444444441</v>
          </cell>
        </row>
        <row r="158">
          <cell r="DH158">
            <v>44</v>
          </cell>
          <cell r="DI158">
            <v>66</v>
          </cell>
          <cell r="DJ158">
            <v>61</v>
          </cell>
          <cell r="DK158">
            <v>50</v>
          </cell>
          <cell r="DL158">
            <v>125</v>
          </cell>
          <cell r="DM158">
            <v>408</v>
          </cell>
          <cell r="DN158">
            <v>90.8</v>
          </cell>
          <cell r="DO158">
            <v>1472.8666666666668</v>
          </cell>
          <cell r="DP158">
            <v>425.33333333333337</v>
          </cell>
          <cell r="DR158">
            <v>53</v>
          </cell>
          <cell r="DS158">
            <v>45</v>
          </cell>
          <cell r="DT158">
            <v>66</v>
          </cell>
          <cell r="DU158">
            <v>61</v>
          </cell>
          <cell r="DV158">
            <v>67</v>
          </cell>
          <cell r="DW158">
            <v>475.8</v>
          </cell>
          <cell r="DX158">
            <v>145.80000000000001</v>
          </cell>
          <cell r="DY158">
            <v>1747.0222222222221</v>
          </cell>
          <cell r="DZ158">
            <v>453.37777777777774</v>
          </cell>
          <cell r="EB158">
            <v>5</v>
          </cell>
          <cell r="EC158">
            <v>53</v>
          </cell>
          <cell r="ED158">
            <v>45</v>
          </cell>
          <cell r="EE158">
            <v>66</v>
          </cell>
          <cell r="EF158">
            <v>61</v>
          </cell>
          <cell r="EG158">
            <v>456.6</v>
          </cell>
          <cell r="EH158">
            <v>200.8</v>
          </cell>
          <cell r="EI158">
            <v>1760.3111111111111</v>
          </cell>
          <cell r="EJ158">
            <v>487.28888888888889</v>
          </cell>
        </row>
        <row r="159">
          <cell r="DH159">
            <v>28</v>
          </cell>
          <cell r="DI159">
            <v>236</v>
          </cell>
          <cell r="DJ159">
            <v>174</v>
          </cell>
          <cell r="DK159">
            <v>158</v>
          </cell>
          <cell r="DL159">
            <v>309</v>
          </cell>
          <cell r="DM159">
            <v>1568.4</v>
          </cell>
          <cell r="DN159">
            <v>284.8</v>
          </cell>
          <cell r="DO159">
            <v>2401.2888888888883</v>
          </cell>
          <cell r="DP159">
            <v>879.51111111111118</v>
          </cell>
          <cell r="DR159">
            <v>61</v>
          </cell>
          <cell r="DS159">
            <v>36</v>
          </cell>
          <cell r="DT159">
            <v>237</v>
          </cell>
          <cell r="DU159">
            <v>175</v>
          </cell>
          <cell r="DV159">
            <v>215</v>
          </cell>
          <cell r="DW159">
            <v>1645.6</v>
          </cell>
          <cell r="DX159">
            <v>711.6</v>
          </cell>
          <cell r="DY159">
            <v>3547.4444444444443</v>
          </cell>
          <cell r="DZ159">
            <v>930.3555555555555</v>
          </cell>
          <cell r="EB159">
            <v>0</v>
          </cell>
          <cell r="EC159">
            <v>61</v>
          </cell>
          <cell r="ED159">
            <v>36</v>
          </cell>
          <cell r="EE159">
            <v>237</v>
          </cell>
          <cell r="EF159">
            <v>175</v>
          </cell>
          <cell r="EG159">
            <v>1505.4</v>
          </cell>
          <cell r="EH159">
            <v>962.2</v>
          </cell>
          <cell r="EI159">
            <v>3579.3777777777777</v>
          </cell>
          <cell r="EJ159">
            <v>1003.0222222222221</v>
          </cell>
        </row>
        <row r="160">
          <cell r="DH160">
            <v>187</v>
          </cell>
          <cell r="DI160">
            <v>282</v>
          </cell>
          <cell r="DJ160">
            <v>207</v>
          </cell>
          <cell r="DK160">
            <v>198</v>
          </cell>
          <cell r="DL160">
            <v>458</v>
          </cell>
          <cell r="DM160">
            <v>2411.6000000000004</v>
          </cell>
          <cell r="DN160">
            <v>872.2</v>
          </cell>
          <cell r="DO160">
            <v>7198.688888888888</v>
          </cell>
          <cell r="DP160">
            <v>2841.5111111111114</v>
          </cell>
          <cell r="DR160">
            <v>191</v>
          </cell>
          <cell r="DS160">
            <v>190</v>
          </cell>
          <cell r="DT160">
            <v>286</v>
          </cell>
          <cell r="DU160">
            <v>210</v>
          </cell>
          <cell r="DV160">
            <v>294</v>
          </cell>
          <cell r="DW160">
            <v>2486.6</v>
          </cell>
          <cell r="DX160">
            <v>1280</v>
          </cell>
          <cell r="DY160">
            <v>10062.577777777777</v>
          </cell>
          <cell r="DZ160">
            <v>3025.8222222222216</v>
          </cell>
          <cell r="EB160">
            <v>11</v>
          </cell>
          <cell r="EC160">
            <v>191</v>
          </cell>
          <cell r="ED160">
            <v>190</v>
          </cell>
          <cell r="EE160">
            <v>286</v>
          </cell>
          <cell r="EF160">
            <v>211</v>
          </cell>
          <cell r="EG160">
            <v>2336.1999999999998</v>
          </cell>
          <cell r="EH160">
            <v>1507.8000000000002</v>
          </cell>
          <cell r="EI160">
            <v>10123.088888888888</v>
          </cell>
          <cell r="EJ160">
            <v>3226.9111111111106</v>
          </cell>
        </row>
        <row r="161">
          <cell r="DH161">
            <v>32</v>
          </cell>
          <cell r="DI161">
            <v>42</v>
          </cell>
          <cell r="DJ161">
            <v>39</v>
          </cell>
          <cell r="DK161">
            <v>48</v>
          </cell>
          <cell r="DL161">
            <v>134</v>
          </cell>
          <cell r="DM161">
            <v>569.20000000000005</v>
          </cell>
          <cell r="DN161">
            <v>312.8</v>
          </cell>
          <cell r="DO161">
            <v>2236.2888888888888</v>
          </cell>
          <cell r="DP161">
            <v>580.71111111111099</v>
          </cell>
          <cell r="DR161">
            <v>45</v>
          </cell>
          <cell r="DS161">
            <v>34</v>
          </cell>
          <cell r="DT161">
            <v>43</v>
          </cell>
          <cell r="DU161">
            <v>39</v>
          </cell>
          <cell r="DV161">
            <v>65</v>
          </cell>
          <cell r="DW161">
            <v>599</v>
          </cell>
          <cell r="DX161">
            <v>414.59999999999997</v>
          </cell>
          <cell r="DY161">
            <v>2697.9333333333329</v>
          </cell>
          <cell r="DZ161">
            <v>622.4666666666667</v>
          </cell>
          <cell r="EB161">
            <v>7</v>
          </cell>
          <cell r="EC161">
            <v>45</v>
          </cell>
          <cell r="ED161">
            <v>34</v>
          </cell>
          <cell r="EE161">
            <v>43</v>
          </cell>
          <cell r="EF161">
            <v>39</v>
          </cell>
          <cell r="EG161">
            <v>548.6</v>
          </cell>
          <cell r="EH161">
            <v>428.79999999999995</v>
          </cell>
          <cell r="EI161">
            <v>2761.244444444445</v>
          </cell>
          <cell r="EJ161">
            <v>671.3555555555555</v>
          </cell>
        </row>
        <row r="162">
          <cell r="DH162">
            <v>20</v>
          </cell>
          <cell r="DI162">
            <v>43</v>
          </cell>
          <cell r="DJ162">
            <v>34</v>
          </cell>
          <cell r="DK162">
            <v>20</v>
          </cell>
          <cell r="DL162">
            <v>105</v>
          </cell>
          <cell r="DM162">
            <v>314.60000000000002</v>
          </cell>
          <cell r="DN162">
            <v>82.6</v>
          </cell>
          <cell r="DO162">
            <v>1403.4444444444443</v>
          </cell>
          <cell r="DP162">
            <v>379.35555555555544</v>
          </cell>
          <cell r="DR162">
            <v>27</v>
          </cell>
          <cell r="DS162">
            <v>23</v>
          </cell>
          <cell r="DT162">
            <v>44</v>
          </cell>
          <cell r="DU162">
            <v>34</v>
          </cell>
          <cell r="DV162">
            <v>32</v>
          </cell>
          <cell r="DW162">
            <v>406.4</v>
          </cell>
          <cell r="DX162">
            <v>180.2</v>
          </cell>
          <cell r="DY162">
            <v>1929.9333333333332</v>
          </cell>
          <cell r="DZ162">
            <v>408.46666666666658</v>
          </cell>
          <cell r="EB162">
            <v>0</v>
          </cell>
          <cell r="EC162">
            <v>27</v>
          </cell>
          <cell r="ED162">
            <v>23</v>
          </cell>
          <cell r="EE162">
            <v>44</v>
          </cell>
          <cell r="EF162">
            <v>34</v>
          </cell>
          <cell r="EG162">
            <v>377.4</v>
          </cell>
          <cell r="EH162">
            <v>207.8</v>
          </cell>
          <cell r="EI162">
            <v>1923.4888888888886</v>
          </cell>
          <cell r="EJ162">
            <v>448.31111111111113</v>
          </cell>
        </row>
        <row r="163">
          <cell r="DH163">
            <v>32</v>
          </cell>
          <cell r="DI163">
            <v>69</v>
          </cell>
          <cell r="DJ163">
            <v>40</v>
          </cell>
          <cell r="DK163">
            <v>34</v>
          </cell>
          <cell r="DL163">
            <v>95</v>
          </cell>
          <cell r="DM163">
            <v>375.6</v>
          </cell>
          <cell r="DN163">
            <v>114</v>
          </cell>
          <cell r="DO163">
            <v>2322.4444444444448</v>
          </cell>
          <cell r="DP163">
            <v>843.95555555555552</v>
          </cell>
          <cell r="DR163">
            <v>45</v>
          </cell>
          <cell r="DS163">
            <v>34</v>
          </cell>
          <cell r="DT163">
            <v>69</v>
          </cell>
          <cell r="DU163">
            <v>40</v>
          </cell>
          <cell r="DV163">
            <v>53</v>
          </cell>
          <cell r="DW163">
            <v>448.4</v>
          </cell>
          <cell r="DX163">
            <v>214</v>
          </cell>
          <cell r="DY163">
            <v>2513.5333333333338</v>
          </cell>
          <cell r="DZ163">
            <v>893.06666666666672</v>
          </cell>
          <cell r="EB163">
            <v>0</v>
          </cell>
          <cell r="EC163">
            <v>45</v>
          </cell>
          <cell r="ED163">
            <v>34</v>
          </cell>
          <cell r="EE163">
            <v>69</v>
          </cell>
          <cell r="EF163">
            <v>40</v>
          </cell>
          <cell r="EG163">
            <v>434.4</v>
          </cell>
          <cell r="EH163">
            <v>231.4</v>
          </cell>
          <cell r="EI163">
            <v>2512.7111111111108</v>
          </cell>
          <cell r="EJ163">
            <v>943.48888888888882</v>
          </cell>
        </row>
        <row r="164">
          <cell r="DH164">
            <v>65</v>
          </cell>
          <cell r="DI164">
            <v>55</v>
          </cell>
          <cell r="DJ164">
            <v>62</v>
          </cell>
          <cell r="DK164">
            <v>71</v>
          </cell>
          <cell r="DL164">
            <v>170</v>
          </cell>
          <cell r="DM164">
            <v>443.2</v>
          </cell>
          <cell r="DN164">
            <v>205.4</v>
          </cell>
          <cell r="DO164">
            <v>1589.4000000000005</v>
          </cell>
          <cell r="DP164">
            <v>536</v>
          </cell>
          <cell r="DR164">
            <v>56</v>
          </cell>
          <cell r="DS164">
            <v>75</v>
          </cell>
          <cell r="DT164">
            <v>56</v>
          </cell>
          <cell r="DU164">
            <v>62</v>
          </cell>
          <cell r="DV164">
            <v>97</v>
          </cell>
          <cell r="DW164">
            <v>514</v>
          </cell>
          <cell r="DX164">
            <v>354</v>
          </cell>
          <cell r="DY164">
            <v>2119.2222222222222</v>
          </cell>
          <cell r="DZ164">
            <v>574.77777777777783</v>
          </cell>
          <cell r="EB164">
            <v>4</v>
          </cell>
          <cell r="EC164">
            <v>57</v>
          </cell>
          <cell r="ED164">
            <v>75</v>
          </cell>
          <cell r="EE164">
            <v>56</v>
          </cell>
          <cell r="EF164">
            <v>62</v>
          </cell>
          <cell r="EG164">
            <v>537.79999999999995</v>
          </cell>
          <cell r="EH164">
            <v>344.6</v>
          </cell>
          <cell r="EI164">
            <v>2166.2000000000003</v>
          </cell>
          <cell r="EJ164">
            <v>616.4</v>
          </cell>
        </row>
        <row r="165">
          <cell r="DH165">
            <v>146</v>
          </cell>
          <cell r="DI165">
            <v>199</v>
          </cell>
          <cell r="DJ165">
            <v>226</v>
          </cell>
          <cell r="DK165">
            <v>209</v>
          </cell>
          <cell r="DL165">
            <v>433</v>
          </cell>
          <cell r="DM165">
            <v>2139</v>
          </cell>
          <cell r="DN165">
            <v>867.00000000000023</v>
          </cell>
          <cell r="DO165">
            <v>10569.4</v>
          </cell>
          <cell r="DP165">
            <v>2768.6000000000004</v>
          </cell>
          <cell r="DR165">
            <v>236</v>
          </cell>
          <cell r="DS165">
            <v>162</v>
          </cell>
          <cell r="DT165">
            <v>205</v>
          </cell>
          <cell r="DU165">
            <v>228</v>
          </cell>
          <cell r="DV165">
            <v>301</v>
          </cell>
          <cell r="DW165">
            <v>2291.4</v>
          </cell>
          <cell r="DX165">
            <v>1195.9999999999998</v>
          </cell>
          <cell r="DY165">
            <v>12423.355555555558</v>
          </cell>
          <cell r="DZ165">
            <v>2980.2444444444445</v>
          </cell>
          <cell r="EB165">
            <v>1</v>
          </cell>
          <cell r="EC165">
            <v>236</v>
          </cell>
          <cell r="ED165">
            <v>162</v>
          </cell>
          <cell r="EE165">
            <v>205</v>
          </cell>
          <cell r="EF165">
            <v>228</v>
          </cell>
          <cell r="EG165">
            <v>2156</v>
          </cell>
          <cell r="EH165">
            <v>1375</v>
          </cell>
          <cell r="EI165">
            <v>12437.044444444444</v>
          </cell>
          <cell r="EJ165">
            <v>3223.9555555555553</v>
          </cell>
        </row>
        <row r="166">
          <cell r="DH166">
            <v>171</v>
          </cell>
          <cell r="DI166">
            <v>267</v>
          </cell>
          <cell r="DJ166">
            <v>258</v>
          </cell>
          <cell r="DK166">
            <v>226</v>
          </cell>
          <cell r="DL166">
            <v>495</v>
          </cell>
          <cell r="DM166">
            <v>2515.6000000000004</v>
          </cell>
          <cell r="DN166">
            <v>1133.8</v>
          </cell>
          <cell r="DO166">
            <v>6545.5999999999985</v>
          </cell>
          <cell r="DP166">
            <v>1773</v>
          </cell>
          <cell r="DR166">
            <v>254</v>
          </cell>
          <cell r="DS166">
            <v>186</v>
          </cell>
          <cell r="DT166">
            <v>268</v>
          </cell>
          <cell r="DU166">
            <v>260</v>
          </cell>
          <cell r="DV166">
            <v>306</v>
          </cell>
          <cell r="DW166">
            <v>2668.6</v>
          </cell>
          <cell r="DX166">
            <v>1339.6000000000001</v>
          </cell>
          <cell r="DY166">
            <v>10355.888888888887</v>
          </cell>
          <cell r="DZ166">
            <v>2141.911111111111</v>
          </cell>
          <cell r="EB166">
            <v>51</v>
          </cell>
          <cell r="EC166">
            <v>256</v>
          </cell>
          <cell r="ED166">
            <v>186</v>
          </cell>
          <cell r="EE166">
            <v>268</v>
          </cell>
          <cell r="EF166">
            <v>261</v>
          </cell>
          <cell r="EG166">
            <v>2432.1999999999998</v>
          </cell>
          <cell r="EH166">
            <v>1633.6000000000001</v>
          </cell>
          <cell r="EI166">
            <v>10575.577777777778</v>
          </cell>
          <cell r="EJ166">
            <v>2350.6222222222223</v>
          </cell>
        </row>
        <row r="167">
          <cell r="DH167">
            <v>62</v>
          </cell>
          <cell r="DI167">
            <v>63</v>
          </cell>
          <cell r="DJ167">
            <v>70</v>
          </cell>
          <cell r="DK167">
            <v>66</v>
          </cell>
          <cell r="DL167">
            <v>127</v>
          </cell>
          <cell r="DM167">
            <v>423</v>
          </cell>
          <cell r="DN167">
            <v>117.79999999999998</v>
          </cell>
          <cell r="DO167">
            <v>1785.6888888888889</v>
          </cell>
          <cell r="DP167">
            <v>502.51111111111112</v>
          </cell>
          <cell r="DR167">
            <v>79</v>
          </cell>
          <cell r="DS167">
            <v>63</v>
          </cell>
          <cell r="DT167">
            <v>64</v>
          </cell>
          <cell r="DU167">
            <v>71</v>
          </cell>
          <cell r="DV167">
            <v>104</v>
          </cell>
          <cell r="DW167">
            <v>551.6</v>
          </cell>
          <cell r="DX167">
            <v>297.39999999999998</v>
          </cell>
          <cell r="DY167">
            <v>3307.5555555555557</v>
          </cell>
          <cell r="DZ167">
            <v>537.44444444444434</v>
          </cell>
          <cell r="EB167">
            <v>0</v>
          </cell>
          <cell r="EC167">
            <v>79</v>
          </cell>
          <cell r="ED167">
            <v>63</v>
          </cell>
          <cell r="EE167">
            <v>64</v>
          </cell>
          <cell r="EF167">
            <v>71</v>
          </cell>
          <cell r="EG167">
            <v>551.20000000000005</v>
          </cell>
          <cell r="EH167">
            <v>350.2</v>
          </cell>
          <cell r="EI167">
            <v>3290.3111111111111</v>
          </cell>
          <cell r="EJ167">
            <v>606.28888888888889</v>
          </cell>
        </row>
        <row r="168">
          <cell r="DH168">
            <v>146</v>
          </cell>
          <cell r="DI168">
            <v>123</v>
          </cell>
          <cell r="DJ168">
            <v>122</v>
          </cell>
          <cell r="DK168">
            <v>145</v>
          </cell>
          <cell r="DL168">
            <v>306</v>
          </cell>
          <cell r="DM168">
            <v>1099.8</v>
          </cell>
          <cell r="DN168">
            <v>351.6</v>
          </cell>
          <cell r="DO168">
            <v>2799.2888888888892</v>
          </cell>
          <cell r="DP168">
            <v>1124.3111111111109</v>
          </cell>
          <cell r="DR168">
            <v>104</v>
          </cell>
          <cell r="DS168">
            <v>163</v>
          </cell>
          <cell r="DT168">
            <v>128</v>
          </cell>
          <cell r="DU168">
            <v>129</v>
          </cell>
          <cell r="DV168">
            <v>211</v>
          </cell>
          <cell r="DW168">
            <v>1463</v>
          </cell>
          <cell r="DX168">
            <v>796.8</v>
          </cell>
          <cell r="DY168">
            <v>6394.48888888889</v>
          </cell>
          <cell r="DZ168">
            <v>1204.7111111111112</v>
          </cell>
          <cell r="EB168">
            <v>16</v>
          </cell>
          <cell r="EC168">
            <v>104</v>
          </cell>
          <cell r="ED168">
            <v>163</v>
          </cell>
          <cell r="EE168">
            <v>130</v>
          </cell>
          <cell r="EF168">
            <v>129</v>
          </cell>
          <cell r="EG168">
            <v>1407.6</v>
          </cell>
          <cell r="EH168">
            <v>941.19999999999993</v>
          </cell>
          <cell r="EI168">
            <v>6572.5777777777766</v>
          </cell>
          <cell r="EJ168">
            <v>1337.6222222222223</v>
          </cell>
        </row>
        <row r="169">
          <cell r="DH169">
            <v>45</v>
          </cell>
          <cell r="DI169">
            <v>43</v>
          </cell>
          <cell r="DJ169">
            <v>73</v>
          </cell>
          <cell r="DK169">
            <v>50</v>
          </cell>
          <cell r="DL169">
            <v>109</v>
          </cell>
          <cell r="DM169">
            <v>325.39999999999998</v>
          </cell>
          <cell r="DN169">
            <v>102.79999999999998</v>
          </cell>
          <cell r="DO169">
            <v>1568.3111111111114</v>
          </cell>
          <cell r="DP169">
            <v>646.48888888888882</v>
          </cell>
          <cell r="DR169">
            <v>48</v>
          </cell>
          <cell r="DS169">
            <v>47</v>
          </cell>
          <cell r="DT169">
            <v>46</v>
          </cell>
          <cell r="DU169">
            <v>78</v>
          </cell>
          <cell r="DV169">
            <v>72</v>
          </cell>
          <cell r="DW169">
            <v>414</v>
          </cell>
          <cell r="DX169">
            <v>202.6</v>
          </cell>
          <cell r="DY169">
            <v>3230.7777777777778</v>
          </cell>
          <cell r="DZ169">
            <v>727.62222222222226</v>
          </cell>
          <cell r="EB169">
            <v>4</v>
          </cell>
          <cell r="EC169">
            <v>48</v>
          </cell>
          <cell r="ED169">
            <v>47</v>
          </cell>
          <cell r="EE169">
            <v>46</v>
          </cell>
          <cell r="EF169">
            <v>78</v>
          </cell>
          <cell r="EG169">
            <v>418.8</v>
          </cell>
          <cell r="EH169">
            <v>245.4</v>
          </cell>
          <cell r="EI169">
            <v>3434.1333333333341</v>
          </cell>
          <cell r="EJ169">
            <v>823.66666666666663</v>
          </cell>
        </row>
        <row r="170">
          <cell r="DH170">
            <v>57</v>
          </cell>
          <cell r="DI170">
            <v>64</v>
          </cell>
          <cell r="DJ170">
            <v>135</v>
          </cell>
          <cell r="DK170">
            <v>128</v>
          </cell>
          <cell r="DL170">
            <v>238</v>
          </cell>
          <cell r="DM170">
            <v>565</v>
          </cell>
          <cell r="DN170">
            <v>121.2</v>
          </cell>
          <cell r="DO170">
            <v>2826.3111111111111</v>
          </cell>
          <cell r="DP170">
            <v>1095.4888888888888</v>
          </cell>
          <cell r="DR170">
            <v>101</v>
          </cell>
          <cell r="DS170">
            <v>76</v>
          </cell>
          <cell r="DT170">
            <v>64</v>
          </cell>
          <cell r="DU170">
            <v>135</v>
          </cell>
          <cell r="DV170">
            <v>152</v>
          </cell>
          <cell r="DW170">
            <v>850</v>
          </cell>
          <cell r="DX170">
            <v>311.2</v>
          </cell>
          <cell r="DY170">
            <v>4275.644444444446</v>
          </cell>
          <cell r="DZ170">
            <v>1183.1555555555556</v>
          </cell>
          <cell r="EB170">
            <v>20</v>
          </cell>
          <cell r="EC170">
            <v>104</v>
          </cell>
          <cell r="ED170">
            <v>76</v>
          </cell>
          <cell r="EE170">
            <v>64</v>
          </cell>
          <cell r="EF170">
            <v>135</v>
          </cell>
          <cell r="EG170">
            <v>865.8</v>
          </cell>
          <cell r="EH170">
            <v>388</v>
          </cell>
          <cell r="EI170">
            <v>4431</v>
          </cell>
          <cell r="EJ170">
            <v>1280.2</v>
          </cell>
        </row>
        <row r="171">
          <cell r="DH171">
            <v>451</v>
          </cell>
          <cell r="DI171">
            <v>489</v>
          </cell>
          <cell r="DJ171">
            <v>433</v>
          </cell>
          <cell r="DK171">
            <v>498</v>
          </cell>
          <cell r="DL171">
            <v>961</v>
          </cell>
          <cell r="DM171">
            <v>2709.6</v>
          </cell>
          <cell r="DN171">
            <v>632.80000000000007</v>
          </cell>
          <cell r="DO171">
            <v>10253.355555555556</v>
          </cell>
          <cell r="DP171">
            <v>3281.2444444444441</v>
          </cell>
          <cell r="DR171">
            <v>572</v>
          </cell>
          <cell r="DS171">
            <v>490</v>
          </cell>
          <cell r="DT171">
            <v>493</v>
          </cell>
          <cell r="DU171">
            <v>435</v>
          </cell>
          <cell r="DV171">
            <v>729</v>
          </cell>
          <cell r="DW171">
            <v>3546.4</v>
          </cell>
          <cell r="DX171">
            <v>1650.9999999999998</v>
          </cell>
          <cell r="DY171">
            <v>21598.933333333338</v>
          </cell>
          <cell r="DZ171">
            <v>3685.6666666666665</v>
          </cell>
          <cell r="EB171">
            <v>106</v>
          </cell>
          <cell r="EC171">
            <v>580</v>
          </cell>
          <cell r="ED171">
            <v>490</v>
          </cell>
          <cell r="EE171">
            <v>493</v>
          </cell>
          <cell r="EF171">
            <v>436</v>
          </cell>
          <cell r="EG171">
            <v>3729.8</v>
          </cell>
          <cell r="EH171">
            <v>1934.4</v>
          </cell>
          <cell r="EI171">
            <v>21943.622222222224</v>
          </cell>
          <cell r="EJ171">
            <v>4168.1777777777779</v>
          </cell>
        </row>
        <row r="172">
          <cell r="DH172">
            <v>169</v>
          </cell>
          <cell r="DI172">
            <v>210</v>
          </cell>
          <cell r="DJ172">
            <v>191</v>
          </cell>
          <cell r="DK172">
            <v>270</v>
          </cell>
          <cell r="DL172">
            <v>479</v>
          </cell>
          <cell r="DM172">
            <v>1656</v>
          </cell>
          <cell r="DN172">
            <v>416</v>
          </cell>
          <cell r="DO172">
            <v>5284.8222222222221</v>
          </cell>
          <cell r="DP172">
            <v>2181.1777777777775</v>
          </cell>
          <cell r="DR172">
            <v>196</v>
          </cell>
          <cell r="DS172">
            <v>199</v>
          </cell>
          <cell r="DT172">
            <v>216</v>
          </cell>
          <cell r="DU172">
            <v>199</v>
          </cell>
          <cell r="DV172">
            <v>360</v>
          </cell>
          <cell r="DW172">
            <v>2001.2</v>
          </cell>
          <cell r="DX172">
            <v>938.6</v>
          </cell>
          <cell r="DY172">
            <v>11787.6</v>
          </cell>
          <cell r="DZ172">
            <v>2382.6</v>
          </cell>
          <cell r="EB172">
            <v>2</v>
          </cell>
          <cell r="EC172">
            <v>196</v>
          </cell>
          <cell r="ED172">
            <v>199</v>
          </cell>
          <cell r="EE172">
            <v>216</v>
          </cell>
          <cell r="EF172">
            <v>199</v>
          </cell>
          <cell r="EG172">
            <v>2022.2</v>
          </cell>
          <cell r="EH172">
            <v>1121.2</v>
          </cell>
          <cell r="EI172">
            <v>11703.511111111111</v>
          </cell>
          <cell r="EJ172">
            <v>2623.0888888888885</v>
          </cell>
        </row>
        <row r="173">
          <cell r="DH173">
            <v>585</v>
          </cell>
          <cell r="DI173">
            <v>622</v>
          </cell>
          <cell r="DJ173">
            <v>592</v>
          </cell>
          <cell r="DK173">
            <v>618</v>
          </cell>
          <cell r="DL173">
            <v>1156</v>
          </cell>
          <cell r="DM173">
            <v>3490</v>
          </cell>
          <cell r="DN173">
            <v>1190.7999999999997</v>
          </cell>
          <cell r="DO173">
            <v>18503.044444444447</v>
          </cell>
          <cell r="DP173">
            <v>7741.1555555555551</v>
          </cell>
          <cell r="DR173">
            <v>831</v>
          </cell>
          <cell r="DS173">
            <v>611</v>
          </cell>
          <cell r="DT173">
            <v>631</v>
          </cell>
          <cell r="DU173">
            <v>599</v>
          </cell>
          <cell r="DV173">
            <v>812</v>
          </cell>
          <cell r="DW173">
            <v>4952.3999999999996</v>
          </cell>
          <cell r="DX173">
            <v>2412.6000000000004</v>
          </cell>
          <cell r="DY173">
            <v>29162.533333333333</v>
          </cell>
          <cell r="DZ173">
            <v>8306.4666666666672</v>
          </cell>
          <cell r="EB173">
            <v>128</v>
          </cell>
          <cell r="EC173">
            <v>839</v>
          </cell>
          <cell r="ED173">
            <v>613</v>
          </cell>
          <cell r="EE173">
            <v>634</v>
          </cell>
          <cell r="EF173">
            <v>600</v>
          </cell>
          <cell r="EG173">
            <v>4947.6000000000004</v>
          </cell>
          <cell r="EH173">
            <v>2737.3999999999996</v>
          </cell>
          <cell r="EI173">
            <v>29843.15555555555</v>
          </cell>
          <cell r="EJ173">
            <v>8937.8444444444449</v>
          </cell>
        </row>
        <row r="174">
          <cell r="DH174">
            <v>26</v>
          </cell>
          <cell r="DI174">
            <v>34</v>
          </cell>
          <cell r="DJ174">
            <v>32</v>
          </cell>
          <cell r="DK174">
            <v>23</v>
          </cell>
          <cell r="DL174">
            <v>60</v>
          </cell>
          <cell r="DM174">
            <v>175</v>
          </cell>
          <cell r="DN174">
            <v>63.8</v>
          </cell>
          <cell r="DO174">
            <v>1501.6</v>
          </cell>
          <cell r="DP174">
            <v>492.6</v>
          </cell>
          <cell r="DR174">
            <v>30</v>
          </cell>
          <cell r="DS174">
            <v>26</v>
          </cell>
          <cell r="DT174">
            <v>34</v>
          </cell>
          <cell r="DU174">
            <v>32</v>
          </cell>
          <cell r="DV174">
            <v>31</v>
          </cell>
          <cell r="DW174">
            <v>210</v>
          </cell>
          <cell r="DX174">
            <v>83.6</v>
          </cell>
          <cell r="DY174">
            <v>1712.4</v>
          </cell>
          <cell r="DZ174">
            <v>525</v>
          </cell>
          <cell r="EB174">
            <v>2</v>
          </cell>
          <cell r="EC174">
            <v>30</v>
          </cell>
          <cell r="ED174">
            <v>26</v>
          </cell>
          <cell r="EE174">
            <v>34</v>
          </cell>
          <cell r="EF174">
            <v>32</v>
          </cell>
          <cell r="EG174">
            <v>205.8</v>
          </cell>
          <cell r="EH174">
            <v>99.4</v>
          </cell>
          <cell r="EI174">
            <v>1715.666666666667</v>
          </cell>
          <cell r="EJ174">
            <v>560.13333333333333</v>
          </cell>
        </row>
        <row r="175">
          <cell r="DH175">
            <v>528</v>
          </cell>
          <cell r="DI175">
            <v>491</v>
          </cell>
          <cell r="DJ175">
            <v>433</v>
          </cell>
          <cell r="DK175">
            <v>623</v>
          </cell>
          <cell r="DL175">
            <v>1261</v>
          </cell>
          <cell r="DM175">
            <v>3983.8</v>
          </cell>
          <cell r="DN175">
            <v>979.99999999999977</v>
          </cell>
          <cell r="DO175">
            <v>14140.044444444446</v>
          </cell>
          <cell r="DP175">
            <v>5893.1555555555551</v>
          </cell>
          <cell r="DR175">
            <v>575</v>
          </cell>
          <cell r="DS175">
            <v>572</v>
          </cell>
          <cell r="DT175">
            <v>501</v>
          </cell>
          <cell r="DU175">
            <v>438</v>
          </cell>
          <cell r="DV175">
            <v>820</v>
          </cell>
          <cell r="DW175">
            <v>4878.6000000000004</v>
          </cell>
          <cell r="DX175">
            <v>1996.6</v>
          </cell>
          <cell r="DY175">
            <v>23201.311111111117</v>
          </cell>
          <cell r="DZ175">
            <v>6993.4888888888881</v>
          </cell>
          <cell r="EB175">
            <v>53</v>
          </cell>
          <cell r="EC175">
            <v>583</v>
          </cell>
          <cell r="ED175">
            <v>576</v>
          </cell>
          <cell r="EE175">
            <v>503</v>
          </cell>
          <cell r="EF175">
            <v>444</v>
          </cell>
          <cell r="EG175">
            <v>4846</v>
          </cell>
          <cell r="EH175">
            <v>2488.6</v>
          </cell>
          <cell r="EI175">
            <v>24320.977777777782</v>
          </cell>
          <cell r="EJ175">
            <v>7515.4222222222215</v>
          </cell>
        </row>
        <row r="176">
          <cell r="DH176">
            <v>54</v>
          </cell>
          <cell r="DI176">
            <v>49</v>
          </cell>
          <cell r="DJ176">
            <v>55</v>
          </cell>
          <cell r="DK176">
            <v>73</v>
          </cell>
          <cell r="DL176">
            <v>133</v>
          </cell>
          <cell r="DM176">
            <v>391</v>
          </cell>
          <cell r="DN176">
            <v>119.4</v>
          </cell>
          <cell r="DO176">
            <v>1254</v>
          </cell>
          <cell r="DP176">
            <v>344.59999999999997</v>
          </cell>
          <cell r="DR176">
            <v>72</v>
          </cell>
          <cell r="DS176">
            <v>64</v>
          </cell>
          <cell r="DT176">
            <v>51</v>
          </cell>
          <cell r="DU176">
            <v>57</v>
          </cell>
          <cell r="DV176">
            <v>107</v>
          </cell>
          <cell r="DW176">
            <v>557.6</v>
          </cell>
          <cell r="DX176">
            <v>291.2</v>
          </cell>
          <cell r="DY176">
            <v>3287.1555555555556</v>
          </cell>
          <cell r="DZ176">
            <v>423.04444444444442</v>
          </cell>
          <cell r="EB176">
            <v>20</v>
          </cell>
          <cell r="EC176">
            <v>75</v>
          </cell>
          <cell r="ED176">
            <v>65</v>
          </cell>
          <cell r="EE176">
            <v>53</v>
          </cell>
          <cell r="EF176">
            <v>57</v>
          </cell>
          <cell r="EG176">
            <v>565</v>
          </cell>
          <cell r="EH176">
            <v>342.59999999999997</v>
          </cell>
          <cell r="EI176">
            <v>3715.088888888889</v>
          </cell>
          <cell r="EJ176">
            <v>525.31111111111113</v>
          </cell>
        </row>
        <row r="177">
          <cell r="DH177">
            <v>124</v>
          </cell>
          <cell r="DI177">
            <v>141</v>
          </cell>
          <cell r="DJ177">
            <v>144</v>
          </cell>
          <cell r="DK177">
            <v>159</v>
          </cell>
          <cell r="DL177">
            <v>332</v>
          </cell>
          <cell r="DM177">
            <v>806.8</v>
          </cell>
          <cell r="DN177">
            <v>235.8</v>
          </cell>
          <cell r="DO177">
            <v>3335.177777777777</v>
          </cell>
          <cell r="DP177">
            <v>808.22222222222217</v>
          </cell>
          <cell r="DR177">
            <v>150</v>
          </cell>
          <cell r="DS177">
            <v>132</v>
          </cell>
          <cell r="DT177">
            <v>141</v>
          </cell>
          <cell r="DU177">
            <v>150</v>
          </cell>
          <cell r="DV177">
            <v>222</v>
          </cell>
          <cell r="DW177">
            <v>1084.8</v>
          </cell>
          <cell r="DX177">
            <v>456.40000000000009</v>
          </cell>
          <cell r="DY177">
            <v>6086.7555555555537</v>
          </cell>
          <cell r="DZ177">
            <v>912.04444444444459</v>
          </cell>
          <cell r="EB177">
            <v>11</v>
          </cell>
          <cell r="EC177">
            <v>150</v>
          </cell>
          <cell r="ED177">
            <v>132</v>
          </cell>
          <cell r="EE177">
            <v>141</v>
          </cell>
          <cell r="EF177">
            <v>152</v>
          </cell>
          <cell r="EG177">
            <v>1112.4000000000001</v>
          </cell>
          <cell r="EH177">
            <v>564.79999999999995</v>
          </cell>
          <cell r="EI177">
            <v>6220.1333333333323</v>
          </cell>
          <cell r="EJ177">
            <v>1046.6666666666665</v>
          </cell>
        </row>
        <row r="178">
          <cell r="DH178">
            <v>65</v>
          </cell>
          <cell r="DI178">
            <v>128</v>
          </cell>
          <cell r="DJ178">
            <v>156</v>
          </cell>
          <cell r="DK178">
            <v>121</v>
          </cell>
          <cell r="DL178">
            <v>275</v>
          </cell>
          <cell r="DM178">
            <v>900.4</v>
          </cell>
          <cell r="DN178">
            <v>385.40000000000003</v>
          </cell>
          <cell r="DO178">
            <v>5451.6888888888889</v>
          </cell>
          <cell r="DP178">
            <v>2826.5111111111114</v>
          </cell>
          <cell r="DR178">
            <v>60</v>
          </cell>
          <cell r="DS178">
            <v>68</v>
          </cell>
          <cell r="DT178">
            <v>130</v>
          </cell>
          <cell r="DU178">
            <v>159</v>
          </cell>
          <cell r="DV178">
            <v>157</v>
          </cell>
          <cell r="DW178">
            <v>1085.5999999999999</v>
          </cell>
          <cell r="DX178">
            <v>516.6</v>
          </cell>
          <cell r="DY178">
            <v>7282.2000000000007</v>
          </cell>
          <cell r="DZ178">
            <v>3017.6000000000004</v>
          </cell>
          <cell r="EB178">
            <v>17</v>
          </cell>
          <cell r="EC178">
            <v>60</v>
          </cell>
          <cell r="ED178">
            <v>70</v>
          </cell>
          <cell r="EE178">
            <v>131</v>
          </cell>
          <cell r="EF178">
            <v>159</v>
          </cell>
          <cell r="EG178">
            <v>1061.4000000000001</v>
          </cell>
          <cell r="EH178">
            <v>601.20000000000005</v>
          </cell>
          <cell r="EI178">
            <v>8120.3777777777768</v>
          </cell>
          <cell r="EJ178">
            <v>3190.0222222222219</v>
          </cell>
        </row>
        <row r="179">
          <cell r="DH179">
            <v>95</v>
          </cell>
          <cell r="DI179">
            <v>306</v>
          </cell>
          <cell r="DJ179">
            <v>269</v>
          </cell>
          <cell r="DK179">
            <v>266</v>
          </cell>
          <cell r="DL179">
            <v>516</v>
          </cell>
          <cell r="DM179">
            <v>2071.1999999999998</v>
          </cell>
          <cell r="DN179">
            <v>836.59999999999991</v>
          </cell>
          <cell r="DO179">
            <v>6906.4888888888891</v>
          </cell>
          <cell r="DP179">
            <v>1910.711111111111</v>
          </cell>
          <cell r="DR179">
            <v>202</v>
          </cell>
          <cell r="DS179">
            <v>117</v>
          </cell>
          <cell r="DT179">
            <v>307</v>
          </cell>
          <cell r="DU179">
            <v>271</v>
          </cell>
          <cell r="DV179">
            <v>311</v>
          </cell>
          <cell r="DW179">
            <v>2363.3999999999996</v>
          </cell>
          <cell r="DX179">
            <v>1077.4000000000001</v>
          </cell>
          <cell r="DY179">
            <v>9490.7111111111099</v>
          </cell>
          <cell r="DZ179">
            <v>2085.4888888888891</v>
          </cell>
          <cell r="EB179">
            <v>18</v>
          </cell>
          <cell r="EC179">
            <v>204</v>
          </cell>
          <cell r="ED179">
            <v>118</v>
          </cell>
          <cell r="EE179">
            <v>308</v>
          </cell>
          <cell r="EF179">
            <v>271</v>
          </cell>
          <cell r="EG179">
            <v>2262.8000000000002</v>
          </cell>
          <cell r="EH179">
            <v>1273</v>
          </cell>
          <cell r="EI179">
            <v>10136.800000000001</v>
          </cell>
          <cell r="EJ179">
            <v>2286.4</v>
          </cell>
        </row>
        <row r="180">
          <cell r="DH180">
            <v>225</v>
          </cell>
          <cell r="DI180">
            <v>235</v>
          </cell>
          <cell r="DJ180">
            <v>187</v>
          </cell>
          <cell r="DK180">
            <v>240</v>
          </cell>
          <cell r="DL180">
            <v>293</v>
          </cell>
          <cell r="DM180">
            <v>1157.5999999999999</v>
          </cell>
          <cell r="DN180">
            <v>569.20000000000005</v>
          </cell>
          <cell r="DO180">
            <v>4400.7333333333336</v>
          </cell>
          <cell r="DP180">
            <v>1156.4666666666667</v>
          </cell>
          <cell r="DR180">
            <v>273</v>
          </cell>
          <cell r="DS180">
            <v>255</v>
          </cell>
          <cell r="DT180">
            <v>241</v>
          </cell>
          <cell r="DU180">
            <v>192</v>
          </cell>
          <cell r="DV180">
            <v>384</v>
          </cell>
          <cell r="DW180">
            <v>1398.6</v>
          </cell>
          <cell r="DX180">
            <v>980.19999999999993</v>
          </cell>
          <cell r="DY180">
            <v>8784.0444444444438</v>
          </cell>
          <cell r="DZ180">
            <v>1282.1555555555556</v>
          </cell>
          <cell r="EB180">
            <v>36</v>
          </cell>
          <cell r="EC180">
            <v>277</v>
          </cell>
          <cell r="ED180">
            <v>258</v>
          </cell>
          <cell r="EE180">
            <v>241</v>
          </cell>
          <cell r="EF180">
            <v>193</v>
          </cell>
          <cell r="EG180">
            <v>1525</v>
          </cell>
          <cell r="EH180">
            <v>1009.4000000000001</v>
          </cell>
          <cell r="EI180">
            <v>9987.7555555555555</v>
          </cell>
          <cell r="EJ180">
            <v>1459.8444444444447</v>
          </cell>
        </row>
        <row r="181">
          <cell r="DH181">
            <v>248</v>
          </cell>
          <cell r="DI181">
            <v>318</v>
          </cell>
          <cell r="DJ181">
            <v>423</v>
          </cell>
          <cell r="DK181">
            <v>503</v>
          </cell>
          <cell r="DL181">
            <v>551</v>
          </cell>
          <cell r="DM181">
            <v>1975</v>
          </cell>
          <cell r="DN181">
            <v>602.19999999999993</v>
          </cell>
          <cell r="DO181">
            <v>7561.7333333333336</v>
          </cell>
          <cell r="DP181">
            <v>1834.0666666666666</v>
          </cell>
          <cell r="DR181">
            <v>382</v>
          </cell>
          <cell r="DS181">
            <v>267</v>
          </cell>
          <cell r="DT181">
            <v>320</v>
          </cell>
          <cell r="DU181">
            <v>427</v>
          </cell>
          <cell r="DV181">
            <v>578</v>
          </cell>
          <cell r="DW181">
            <v>2246.4</v>
          </cell>
          <cell r="DX181">
            <v>1045</v>
          </cell>
          <cell r="DY181">
            <v>11061.6</v>
          </cell>
          <cell r="DZ181">
            <v>2047</v>
          </cell>
          <cell r="EB181">
            <v>74</v>
          </cell>
          <cell r="EC181">
            <v>383</v>
          </cell>
          <cell r="ED181">
            <v>269</v>
          </cell>
          <cell r="EE181">
            <v>321</v>
          </cell>
          <cell r="EF181">
            <v>428</v>
          </cell>
          <cell r="EG181">
            <v>2423.8000000000002</v>
          </cell>
          <cell r="EH181">
            <v>1241.1999999999998</v>
          </cell>
          <cell r="EI181">
            <v>12722.888888888889</v>
          </cell>
          <cell r="EJ181">
            <v>2312.1111111111109</v>
          </cell>
        </row>
        <row r="182">
          <cell r="DH182">
            <v>63</v>
          </cell>
          <cell r="DI182">
            <v>68</v>
          </cell>
          <cell r="DJ182">
            <v>60</v>
          </cell>
          <cell r="DK182">
            <v>60</v>
          </cell>
          <cell r="DL182">
            <v>130</v>
          </cell>
          <cell r="DM182">
            <v>485</v>
          </cell>
          <cell r="DN182">
            <v>174.40000000000003</v>
          </cell>
          <cell r="DO182">
            <v>2111.4666666666667</v>
          </cell>
          <cell r="DP182">
            <v>646.13333333333333</v>
          </cell>
          <cell r="DR182">
            <v>69</v>
          </cell>
          <cell r="DS182">
            <v>66</v>
          </cell>
          <cell r="DT182">
            <v>69</v>
          </cell>
          <cell r="DU182">
            <v>60</v>
          </cell>
          <cell r="DV182">
            <v>92</v>
          </cell>
          <cell r="DW182">
            <v>606.6</v>
          </cell>
          <cell r="DX182">
            <v>339.59999999999997</v>
          </cell>
          <cell r="DY182">
            <v>3981.8888888888887</v>
          </cell>
          <cell r="DZ182">
            <v>694.91111111111104</v>
          </cell>
          <cell r="EB182">
            <v>2</v>
          </cell>
          <cell r="EC182">
            <v>69</v>
          </cell>
          <cell r="ED182">
            <v>66</v>
          </cell>
          <cell r="EE182">
            <v>69</v>
          </cell>
          <cell r="EF182">
            <v>60</v>
          </cell>
          <cell r="EG182">
            <v>590</v>
          </cell>
          <cell r="EH182">
            <v>389</v>
          </cell>
          <cell r="EI182">
            <v>3990.8222222222221</v>
          </cell>
          <cell r="EJ182">
            <v>781.17777777777769</v>
          </cell>
        </row>
        <row r="183">
          <cell r="DH183">
            <v>27</v>
          </cell>
          <cell r="DI183">
            <v>25</v>
          </cell>
          <cell r="DJ183">
            <v>33</v>
          </cell>
          <cell r="DK183">
            <v>22</v>
          </cell>
          <cell r="DL183">
            <v>41</v>
          </cell>
          <cell r="DM183">
            <v>118.8</v>
          </cell>
          <cell r="DN183">
            <v>83.799999999999983</v>
          </cell>
          <cell r="DO183">
            <v>1124.1111111111109</v>
          </cell>
          <cell r="DP183">
            <v>509.28888888888889</v>
          </cell>
          <cell r="DR183">
            <v>33</v>
          </cell>
          <cell r="DS183">
            <v>28</v>
          </cell>
          <cell r="DT183">
            <v>25</v>
          </cell>
          <cell r="DU183">
            <v>33</v>
          </cell>
          <cell r="DV183">
            <v>39</v>
          </cell>
          <cell r="DW183">
            <v>194.39999999999998</v>
          </cell>
          <cell r="DX183">
            <v>133.39999999999998</v>
          </cell>
          <cell r="DY183">
            <v>1667.0222222222224</v>
          </cell>
          <cell r="DZ183">
            <v>548.17777777777781</v>
          </cell>
          <cell r="EB183">
            <v>0</v>
          </cell>
          <cell r="EC183">
            <v>33</v>
          </cell>
          <cell r="ED183">
            <v>28</v>
          </cell>
          <cell r="EE183">
            <v>25</v>
          </cell>
          <cell r="EF183">
            <v>33</v>
          </cell>
          <cell r="EG183">
            <v>205</v>
          </cell>
          <cell r="EH183">
            <v>127.6</v>
          </cell>
          <cell r="EI183">
            <v>1665.3333333333333</v>
          </cell>
          <cell r="EJ183">
            <v>584.06666666666672</v>
          </cell>
        </row>
        <row r="184">
          <cell r="DH184">
            <v>68</v>
          </cell>
          <cell r="DI184">
            <v>66</v>
          </cell>
          <cell r="DJ184">
            <v>65</v>
          </cell>
          <cell r="DK184">
            <v>86</v>
          </cell>
          <cell r="DL184">
            <v>128</v>
          </cell>
          <cell r="DM184">
            <v>453</v>
          </cell>
          <cell r="DN184">
            <v>117.6</v>
          </cell>
          <cell r="DO184">
            <v>1670.2222222222224</v>
          </cell>
          <cell r="DP184">
            <v>396.17777777777781</v>
          </cell>
          <cell r="DR184">
            <v>67</v>
          </cell>
          <cell r="DS184">
            <v>69</v>
          </cell>
          <cell r="DT184">
            <v>66</v>
          </cell>
          <cell r="DU184">
            <v>65</v>
          </cell>
          <cell r="DV184">
            <v>118</v>
          </cell>
          <cell r="DW184">
            <v>596</v>
          </cell>
          <cell r="DX184">
            <v>272.39999999999998</v>
          </cell>
          <cell r="DY184">
            <v>3407.9333333333334</v>
          </cell>
          <cell r="DZ184">
            <v>431.66666666666669</v>
          </cell>
          <cell r="EB184">
            <v>9</v>
          </cell>
          <cell r="EC184">
            <v>67</v>
          </cell>
          <cell r="ED184">
            <v>69</v>
          </cell>
          <cell r="EE184">
            <v>66</v>
          </cell>
          <cell r="EF184">
            <v>65</v>
          </cell>
          <cell r="EG184">
            <v>605.4</v>
          </cell>
          <cell r="EH184">
            <v>336.4</v>
          </cell>
          <cell r="EI184">
            <v>3492.0000000000009</v>
          </cell>
          <cell r="EJ184">
            <v>502.20000000000005</v>
          </cell>
        </row>
        <row r="185">
          <cell r="DH185">
            <v>109</v>
          </cell>
          <cell r="DI185">
            <v>110</v>
          </cell>
          <cell r="DJ185">
            <v>155</v>
          </cell>
          <cell r="DK185">
            <v>114</v>
          </cell>
          <cell r="DL185">
            <v>269</v>
          </cell>
          <cell r="DM185">
            <v>928</v>
          </cell>
          <cell r="DN185">
            <v>293</v>
          </cell>
          <cell r="DO185">
            <v>3037.2888888888888</v>
          </cell>
          <cell r="DP185">
            <v>910.71111111111099</v>
          </cell>
          <cell r="DR185">
            <v>124</v>
          </cell>
          <cell r="DS185">
            <v>117</v>
          </cell>
          <cell r="DT185">
            <v>112</v>
          </cell>
          <cell r="DU185">
            <v>155</v>
          </cell>
          <cell r="DV185">
            <v>187</v>
          </cell>
          <cell r="DW185">
            <v>1238.5999999999999</v>
          </cell>
          <cell r="DX185">
            <v>569.79999999999995</v>
          </cell>
          <cell r="DY185">
            <v>5054.8444444444431</v>
          </cell>
          <cell r="DZ185">
            <v>984.75555555555547</v>
          </cell>
          <cell r="EB185">
            <v>0</v>
          </cell>
          <cell r="EC185">
            <v>124</v>
          </cell>
          <cell r="ED185">
            <v>117</v>
          </cell>
          <cell r="EE185">
            <v>112</v>
          </cell>
          <cell r="EF185">
            <v>155</v>
          </cell>
          <cell r="EG185">
            <v>1174.8</v>
          </cell>
          <cell r="EH185">
            <v>710</v>
          </cell>
          <cell r="EI185">
            <v>5061.4222222222224</v>
          </cell>
          <cell r="EJ185">
            <v>1088.7777777777778</v>
          </cell>
        </row>
        <row r="186">
          <cell r="DH186">
            <v>2381</v>
          </cell>
          <cell r="DI186">
            <v>2469</v>
          </cell>
          <cell r="DJ186">
            <v>2398</v>
          </cell>
          <cell r="DK186">
            <v>2483</v>
          </cell>
          <cell r="DL186">
            <v>5159</v>
          </cell>
          <cell r="DM186">
            <v>17646</v>
          </cell>
          <cell r="DN186">
            <v>5787</v>
          </cell>
          <cell r="DO186">
            <v>73334.8</v>
          </cell>
          <cell r="DP186">
            <v>25249.200000000001</v>
          </cell>
          <cell r="DR186">
            <v>2339</v>
          </cell>
          <cell r="DS186">
            <v>2517</v>
          </cell>
          <cell r="DT186">
            <v>2499</v>
          </cell>
          <cell r="DU186">
            <v>2407</v>
          </cell>
          <cell r="DV186">
            <v>3478</v>
          </cell>
          <cell r="DW186">
            <v>21581.200000000001</v>
          </cell>
          <cell r="DX186">
            <v>10026.400000000001</v>
          </cell>
          <cell r="DY186">
            <v>106550.04444444443</v>
          </cell>
          <cell r="DZ186">
            <v>28006.355555555554</v>
          </cell>
          <cell r="EB186">
            <v>89</v>
          </cell>
          <cell r="EC186">
            <v>2339</v>
          </cell>
          <cell r="ED186">
            <v>2518</v>
          </cell>
          <cell r="EE186">
            <v>2499</v>
          </cell>
          <cell r="EF186">
            <v>2407</v>
          </cell>
          <cell r="EG186">
            <v>21345.8</v>
          </cell>
          <cell r="EH186">
            <v>11760.6</v>
          </cell>
          <cell r="EI186">
            <v>106284.37777777777</v>
          </cell>
          <cell r="EJ186">
            <v>30292.222222222219</v>
          </cell>
        </row>
        <row r="187">
          <cell r="DH187">
            <v>119</v>
          </cell>
          <cell r="DI187">
            <v>110</v>
          </cell>
          <cell r="DJ187">
            <v>101</v>
          </cell>
          <cell r="DK187">
            <v>137</v>
          </cell>
          <cell r="DL187">
            <v>233</v>
          </cell>
          <cell r="DM187">
            <v>899.2</v>
          </cell>
          <cell r="DN187">
            <v>296.40000000000003</v>
          </cell>
          <cell r="DO187">
            <v>5101.5777777777785</v>
          </cell>
          <cell r="DP187">
            <v>2619.8222222222225</v>
          </cell>
          <cell r="DR187">
            <v>137</v>
          </cell>
          <cell r="DS187">
            <v>124</v>
          </cell>
          <cell r="DT187">
            <v>110</v>
          </cell>
          <cell r="DU187">
            <v>101</v>
          </cell>
          <cell r="DV187">
            <v>183</v>
          </cell>
          <cell r="DW187">
            <v>1083.8</v>
          </cell>
          <cell r="DX187">
            <v>529.4</v>
          </cell>
          <cell r="DY187">
            <v>7695.7777777777774</v>
          </cell>
          <cell r="DZ187">
            <v>2774.0222222222219</v>
          </cell>
          <cell r="EB187">
            <v>8</v>
          </cell>
          <cell r="EC187">
            <v>139</v>
          </cell>
          <cell r="ED187">
            <v>124</v>
          </cell>
          <cell r="EE187">
            <v>110</v>
          </cell>
          <cell r="EF187">
            <v>101</v>
          </cell>
          <cell r="EG187">
            <v>1041.4000000000001</v>
          </cell>
          <cell r="EH187">
            <v>647</v>
          </cell>
          <cell r="EI187">
            <v>7805.4666666666672</v>
          </cell>
          <cell r="EJ187">
            <v>2940.1333333333337</v>
          </cell>
        </row>
        <row r="188">
          <cell r="DH188">
            <v>20</v>
          </cell>
          <cell r="DI188">
            <v>20</v>
          </cell>
          <cell r="DJ188">
            <v>20</v>
          </cell>
          <cell r="DK188">
            <v>23</v>
          </cell>
          <cell r="DL188">
            <v>46</v>
          </cell>
          <cell r="DM188">
            <v>170</v>
          </cell>
          <cell r="DN188">
            <v>51.2</v>
          </cell>
          <cell r="DO188">
            <v>1425.911111111111</v>
          </cell>
          <cell r="DP188">
            <v>581.88888888888891</v>
          </cell>
          <cell r="DR188">
            <v>36</v>
          </cell>
          <cell r="DS188">
            <v>21</v>
          </cell>
          <cell r="DT188">
            <v>20</v>
          </cell>
          <cell r="DU188">
            <v>21</v>
          </cell>
          <cell r="DV188">
            <v>30</v>
          </cell>
          <cell r="DW188">
            <v>174.6</v>
          </cell>
          <cell r="DX188">
            <v>129.60000000000002</v>
          </cell>
          <cell r="DY188">
            <v>1805.8</v>
          </cell>
          <cell r="DZ188">
            <v>630</v>
          </cell>
          <cell r="EB188">
            <v>11</v>
          </cell>
          <cell r="EC188">
            <v>36</v>
          </cell>
          <cell r="ED188">
            <v>21</v>
          </cell>
          <cell r="EE188">
            <v>20</v>
          </cell>
          <cell r="EF188">
            <v>21</v>
          </cell>
          <cell r="EG188">
            <v>177</v>
          </cell>
          <cell r="EH188">
            <v>137.60000000000002</v>
          </cell>
          <cell r="EI188">
            <v>1817.6666666666665</v>
          </cell>
          <cell r="EJ188">
            <v>669.73333333333335</v>
          </cell>
        </row>
        <row r="189">
          <cell r="DH189">
            <v>687</v>
          </cell>
          <cell r="DI189">
            <v>750</v>
          </cell>
          <cell r="DJ189">
            <v>713</v>
          </cell>
          <cell r="DK189">
            <v>728</v>
          </cell>
          <cell r="DL189">
            <v>1598</v>
          </cell>
          <cell r="DM189">
            <v>5516.6</v>
          </cell>
          <cell r="DN189">
            <v>2094</v>
          </cell>
          <cell r="DO189">
            <v>26179.644444444442</v>
          </cell>
          <cell r="DP189">
            <v>8624.7555555555555</v>
          </cell>
          <cell r="DR189">
            <v>838</v>
          </cell>
          <cell r="DS189">
            <v>716</v>
          </cell>
          <cell r="DT189">
            <v>755</v>
          </cell>
          <cell r="DU189">
            <v>716</v>
          </cell>
          <cell r="DV189">
            <v>972</v>
          </cell>
          <cell r="DW189">
            <v>6510</v>
          </cell>
          <cell r="DX189">
            <v>3093.5999999999995</v>
          </cell>
          <cell r="DY189">
            <v>34299.688888888893</v>
          </cell>
          <cell r="DZ189">
            <v>9213.7111111111117</v>
          </cell>
          <cell r="EB189">
            <v>159</v>
          </cell>
          <cell r="EC189">
            <v>846</v>
          </cell>
          <cell r="ED189">
            <v>718</v>
          </cell>
          <cell r="EE189">
            <v>756</v>
          </cell>
          <cell r="EF189">
            <v>720</v>
          </cell>
          <cell r="EG189">
            <v>6411.2</v>
          </cell>
          <cell r="EH189">
            <v>3541.4</v>
          </cell>
          <cell r="EI189">
            <v>35656.755555555559</v>
          </cell>
          <cell r="EJ189">
            <v>9944.6444444444442</v>
          </cell>
        </row>
        <row r="190">
          <cell r="DH190">
            <v>106</v>
          </cell>
          <cell r="DI190">
            <v>129</v>
          </cell>
          <cell r="DJ190">
            <v>110</v>
          </cell>
          <cell r="DK190">
            <v>124</v>
          </cell>
          <cell r="DL190">
            <v>209</v>
          </cell>
          <cell r="DM190">
            <v>594.4</v>
          </cell>
          <cell r="DN190">
            <v>245.39999999999995</v>
          </cell>
          <cell r="DO190">
            <v>2634.8888888888891</v>
          </cell>
          <cell r="DP190">
            <v>815.31111111111113</v>
          </cell>
          <cell r="DR190">
            <v>136</v>
          </cell>
          <cell r="DS190">
            <v>120</v>
          </cell>
          <cell r="DT190">
            <v>129</v>
          </cell>
          <cell r="DU190">
            <v>110</v>
          </cell>
          <cell r="DV190">
            <v>192</v>
          </cell>
          <cell r="DW190">
            <v>980.40000000000009</v>
          </cell>
          <cell r="DX190">
            <v>526</v>
          </cell>
          <cell r="DY190">
            <v>5164.7555555555564</v>
          </cell>
          <cell r="DZ190">
            <v>887.84444444444443</v>
          </cell>
          <cell r="EB190">
            <v>28</v>
          </cell>
          <cell r="EC190">
            <v>140</v>
          </cell>
          <cell r="ED190">
            <v>120</v>
          </cell>
          <cell r="EE190">
            <v>129</v>
          </cell>
          <cell r="EF190">
            <v>110</v>
          </cell>
          <cell r="EG190">
            <v>987.40000000000009</v>
          </cell>
          <cell r="EH190">
            <v>608.4</v>
          </cell>
          <cell r="EI190">
            <v>5352.1777777777779</v>
          </cell>
          <cell r="EJ190">
            <v>1001.0222222222222</v>
          </cell>
        </row>
        <row r="191">
          <cell r="DH191">
            <v>53</v>
          </cell>
          <cell r="DI191">
            <v>83</v>
          </cell>
          <cell r="DJ191">
            <v>75</v>
          </cell>
          <cell r="DK191">
            <v>81</v>
          </cell>
          <cell r="DL191">
            <v>105</v>
          </cell>
          <cell r="DM191">
            <v>437</v>
          </cell>
          <cell r="DN191">
            <v>138.80000000000001</v>
          </cell>
          <cell r="DO191">
            <v>1587.4666666666669</v>
          </cell>
          <cell r="DP191">
            <v>753.73333333333335</v>
          </cell>
          <cell r="DR191">
            <v>64</v>
          </cell>
          <cell r="DS191">
            <v>57</v>
          </cell>
          <cell r="DT191">
            <v>83</v>
          </cell>
          <cell r="DU191">
            <v>75</v>
          </cell>
          <cell r="DV191">
            <v>98</v>
          </cell>
          <cell r="DW191">
            <v>540.4</v>
          </cell>
          <cell r="DX191">
            <v>314.39999999999998</v>
          </cell>
          <cell r="DY191">
            <v>3202.7555555555564</v>
          </cell>
          <cell r="DZ191">
            <v>812.44444444444446</v>
          </cell>
          <cell r="EB191">
            <v>9</v>
          </cell>
          <cell r="EC191">
            <v>64</v>
          </cell>
          <cell r="ED191">
            <v>57</v>
          </cell>
          <cell r="EE191">
            <v>83</v>
          </cell>
          <cell r="EF191">
            <v>75</v>
          </cell>
          <cell r="EG191">
            <v>550.6</v>
          </cell>
          <cell r="EH191">
            <v>338.6</v>
          </cell>
          <cell r="EI191">
            <v>3468.088888888889</v>
          </cell>
          <cell r="EJ191">
            <v>884.71111111111111</v>
          </cell>
        </row>
        <row r="192">
          <cell r="DH192">
            <v>134</v>
          </cell>
          <cell r="DI192">
            <v>157</v>
          </cell>
          <cell r="DJ192">
            <v>113</v>
          </cell>
          <cell r="DK192">
            <v>154</v>
          </cell>
          <cell r="DL192">
            <v>330</v>
          </cell>
          <cell r="DM192">
            <v>811.4</v>
          </cell>
          <cell r="DN192">
            <v>229.2</v>
          </cell>
          <cell r="DO192">
            <v>4643.5777777777776</v>
          </cell>
          <cell r="DP192">
            <v>1463.8222222222223</v>
          </cell>
          <cell r="DR192">
            <v>130</v>
          </cell>
          <cell r="DS192">
            <v>145</v>
          </cell>
          <cell r="DT192">
            <v>160</v>
          </cell>
          <cell r="DU192">
            <v>113</v>
          </cell>
          <cell r="DV192">
            <v>202</v>
          </cell>
          <cell r="DW192">
            <v>1197.5999999999999</v>
          </cell>
          <cell r="DX192">
            <v>466</v>
          </cell>
          <cell r="DY192">
            <v>6896.8000000000011</v>
          </cell>
          <cell r="DZ192">
            <v>1582.6</v>
          </cell>
          <cell r="EB192">
            <v>25</v>
          </cell>
          <cell r="EC192">
            <v>131</v>
          </cell>
          <cell r="ED192">
            <v>145</v>
          </cell>
          <cell r="EE192">
            <v>160</v>
          </cell>
          <cell r="EF192">
            <v>115</v>
          </cell>
          <cell r="EG192">
            <v>1194.5999999999999</v>
          </cell>
          <cell r="EH192">
            <v>586.19999999999993</v>
          </cell>
          <cell r="EI192">
            <v>7171.2000000000007</v>
          </cell>
          <cell r="EJ192">
            <v>1735</v>
          </cell>
        </row>
        <row r="193">
          <cell r="DH193">
            <v>162</v>
          </cell>
          <cell r="DI193">
            <v>192</v>
          </cell>
          <cell r="DJ193">
            <v>176</v>
          </cell>
          <cell r="DK193">
            <v>156</v>
          </cell>
          <cell r="DL193">
            <v>412</v>
          </cell>
          <cell r="DM193">
            <v>1431.2</v>
          </cell>
          <cell r="DN193">
            <v>489.6</v>
          </cell>
          <cell r="DO193">
            <v>5981.0888888888885</v>
          </cell>
          <cell r="DP193">
            <v>2443.1111111111113</v>
          </cell>
          <cell r="DR193">
            <v>117</v>
          </cell>
          <cell r="DS193">
            <v>165</v>
          </cell>
          <cell r="DT193">
            <v>193</v>
          </cell>
          <cell r="DU193">
            <v>176</v>
          </cell>
          <cell r="DV193">
            <v>169</v>
          </cell>
          <cell r="DW193">
            <v>1578.8</v>
          </cell>
          <cell r="DX193">
            <v>701</v>
          </cell>
          <cell r="DY193">
            <v>7168.5555555555557</v>
          </cell>
          <cell r="DZ193">
            <v>2582.6444444444446</v>
          </cell>
          <cell r="EB193">
            <v>26</v>
          </cell>
          <cell r="EC193">
            <v>118</v>
          </cell>
          <cell r="ED193">
            <v>165</v>
          </cell>
          <cell r="EE193">
            <v>193</v>
          </cell>
          <cell r="EF193">
            <v>176</v>
          </cell>
          <cell r="EG193">
            <v>1476.4</v>
          </cell>
          <cell r="EH193">
            <v>853</v>
          </cell>
          <cell r="EI193">
            <v>7669.6888888888898</v>
          </cell>
          <cell r="EJ193">
            <v>2738.9111111111115</v>
          </cell>
        </row>
        <row r="194">
          <cell r="DH194">
            <v>132</v>
          </cell>
          <cell r="DI194">
            <v>197</v>
          </cell>
          <cell r="DJ194">
            <v>160</v>
          </cell>
          <cell r="DK194">
            <v>170</v>
          </cell>
          <cell r="DL194">
            <v>315</v>
          </cell>
          <cell r="DM194">
            <v>894</v>
          </cell>
          <cell r="DN194">
            <v>364</v>
          </cell>
          <cell r="DO194">
            <v>5333.7333333333345</v>
          </cell>
          <cell r="DP194">
            <v>1250.2666666666667</v>
          </cell>
          <cell r="DR194">
            <v>155</v>
          </cell>
          <cell r="DS194">
            <v>147</v>
          </cell>
          <cell r="DT194">
            <v>199</v>
          </cell>
          <cell r="DU194">
            <v>162</v>
          </cell>
          <cell r="DV194">
            <v>256</v>
          </cell>
          <cell r="DW194">
            <v>1166.1999999999998</v>
          </cell>
          <cell r="DX194">
            <v>672</v>
          </cell>
          <cell r="DY194">
            <v>9667.1333333333314</v>
          </cell>
          <cell r="DZ194">
            <v>1374.6666666666665</v>
          </cell>
          <cell r="EB194">
            <v>11</v>
          </cell>
          <cell r="EC194">
            <v>156</v>
          </cell>
          <cell r="ED194">
            <v>148</v>
          </cell>
          <cell r="EE194">
            <v>200</v>
          </cell>
          <cell r="EF194">
            <v>162</v>
          </cell>
          <cell r="EG194">
            <v>1252.2</v>
          </cell>
          <cell r="EH194">
            <v>710.80000000000007</v>
          </cell>
          <cell r="EI194">
            <v>10325.511111111113</v>
          </cell>
          <cell r="EJ194">
            <v>1585.4888888888893</v>
          </cell>
        </row>
        <row r="195">
          <cell r="DH195">
            <v>867</v>
          </cell>
          <cell r="DI195">
            <v>807</v>
          </cell>
          <cell r="DJ195">
            <v>1188</v>
          </cell>
          <cell r="DK195">
            <v>1136</v>
          </cell>
          <cell r="DL195">
            <v>2145</v>
          </cell>
          <cell r="DM195">
            <v>6465.2</v>
          </cell>
          <cell r="DN195">
            <v>2128.9999999999995</v>
          </cell>
          <cell r="DO195">
            <v>28347.311111111114</v>
          </cell>
          <cell r="DP195">
            <v>9456.4888888888891</v>
          </cell>
          <cell r="DR195">
            <v>901</v>
          </cell>
          <cell r="DS195">
            <v>948</v>
          </cell>
          <cell r="DT195">
            <v>823</v>
          </cell>
          <cell r="DU195">
            <v>1197</v>
          </cell>
          <cell r="DV195">
            <v>1487</v>
          </cell>
          <cell r="DW195">
            <v>8436.4</v>
          </cell>
          <cell r="DX195">
            <v>4135</v>
          </cell>
          <cell r="DY195">
            <v>48640.644444444442</v>
          </cell>
          <cell r="DZ195">
            <v>10238.955555555556</v>
          </cell>
          <cell r="EB195">
            <v>108</v>
          </cell>
          <cell r="EC195">
            <v>912</v>
          </cell>
          <cell r="ED195">
            <v>952</v>
          </cell>
          <cell r="EE195">
            <v>824</v>
          </cell>
          <cell r="EF195">
            <v>1200</v>
          </cell>
          <cell r="EG195">
            <v>8463.2000000000007</v>
          </cell>
          <cell r="EH195">
            <v>4809.3999999999996</v>
          </cell>
          <cell r="EI195">
            <v>51358.288888888885</v>
          </cell>
          <cell r="EJ195">
            <v>11330.111111111111</v>
          </cell>
        </row>
        <row r="196">
          <cell r="DH196">
            <v>56</v>
          </cell>
          <cell r="DI196">
            <v>68</v>
          </cell>
          <cell r="DJ196">
            <v>57</v>
          </cell>
          <cell r="DK196">
            <v>70</v>
          </cell>
          <cell r="DL196">
            <v>125</v>
          </cell>
          <cell r="DM196">
            <v>378</v>
          </cell>
          <cell r="DN196">
            <v>114.39999999999999</v>
          </cell>
          <cell r="DO196">
            <v>1913.1777777777777</v>
          </cell>
          <cell r="DP196">
            <v>453.42222222222227</v>
          </cell>
          <cell r="DR196">
            <v>80</v>
          </cell>
          <cell r="DS196">
            <v>62</v>
          </cell>
          <cell r="DT196">
            <v>68</v>
          </cell>
          <cell r="DU196">
            <v>57</v>
          </cell>
          <cell r="DV196">
            <v>98</v>
          </cell>
          <cell r="DW196">
            <v>573.4</v>
          </cell>
          <cell r="DX196">
            <v>250.8</v>
          </cell>
          <cell r="DY196">
            <v>3040.3555555555549</v>
          </cell>
          <cell r="DZ196">
            <v>584.44444444444446</v>
          </cell>
          <cell r="EB196">
            <v>13</v>
          </cell>
          <cell r="EC196">
            <v>81</v>
          </cell>
          <cell r="ED196">
            <v>62</v>
          </cell>
          <cell r="EE196">
            <v>68</v>
          </cell>
          <cell r="EF196">
            <v>57</v>
          </cell>
          <cell r="EG196">
            <v>564.20000000000005</v>
          </cell>
          <cell r="EH196">
            <v>307</v>
          </cell>
          <cell r="EI196">
            <v>3055.2888888888883</v>
          </cell>
          <cell r="EJ196">
            <v>649.51111111111118</v>
          </cell>
        </row>
        <row r="197">
          <cell r="DH197">
            <v>604</v>
          </cell>
          <cell r="DI197">
            <v>555</v>
          </cell>
          <cell r="DJ197">
            <v>483</v>
          </cell>
          <cell r="DK197">
            <v>637</v>
          </cell>
          <cell r="DL197">
            <v>1187</v>
          </cell>
          <cell r="DM197">
            <v>3440.4</v>
          </cell>
          <cell r="DN197">
            <v>909.4</v>
          </cell>
          <cell r="DO197">
            <v>17759.111111111113</v>
          </cell>
          <cell r="DP197">
            <v>5356.0888888888894</v>
          </cell>
          <cell r="DR197">
            <v>673</v>
          </cell>
          <cell r="DS197">
            <v>645</v>
          </cell>
          <cell r="DT197">
            <v>562</v>
          </cell>
          <cell r="DU197">
            <v>493</v>
          </cell>
          <cell r="DV197">
            <v>820</v>
          </cell>
          <cell r="DW197">
            <v>4608</v>
          </cell>
          <cell r="DX197">
            <v>2173.6000000000004</v>
          </cell>
          <cell r="DY197">
            <v>27591.866666666669</v>
          </cell>
          <cell r="DZ197">
            <v>5888.5333333333328</v>
          </cell>
          <cell r="EB197">
            <v>101</v>
          </cell>
          <cell r="EC197">
            <v>685</v>
          </cell>
          <cell r="ED197">
            <v>645</v>
          </cell>
          <cell r="EE197">
            <v>564</v>
          </cell>
          <cell r="EF197">
            <v>493</v>
          </cell>
          <cell r="EG197">
            <v>4641.2</v>
          </cell>
          <cell r="EH197">
            <v>2583.5999999999995</v>
          </cell>
          <cell r="EI197">
            <v>27828.111111111117</v>
          </cell>
          <cell r="EJ197">
            <v>6520.0888888888894</v>
          </cell>
        </row>
        <row r="198">
          <cell r="DH198">
            <v>16</v>
          </cell>
          <cell r="DI198">
            <v>42</v>
          </cell>
          <cell r="DJ198">
            <v>49</v>
          </cell>
          <cell r="DK198">
            <v>42</v>
          </cell>
          <cell r="DL198">
            <v>86</v>
          </cell>
          <cell r="DM198">
            <v>477.6</v>
          </cell>
          <cell r="DN198">
            <v>163.6</v>
          </cell>
          <cell r="DO198">
            <v>2332.2444444444441</v>
          </cell>
          <cell r="DP198">
            <v>667.55555555555543</v>
          </cell>
          <cell r="DR198">
            <v>53</v>
          </cell>
          <cell r="DS198">
            <v>17</v>
          </cell>
          <cell r="DT198">
            <v>42</v>
          </cell>
          <cell r="DU198">
            <v>50</v>
          </cell>
          <cell r="DV198">
            <v>60</v>
          </cell>
          <cell r="DW198">
            <v>520.20000000000005</v>
          </cell>
          <cell r="DX198">
            <v>221.79999999999998</v>
          </cell>
          <cell r="DY198">
            <v>2968.2888888888888</v>
          </cell>
          <cell r="DZ198">
            <v>724.71111111111111</v>
          </cell>
          <cell r="EB198">
            <v>5</v>
          </cell>
          <cell r="EC198">
            <v>53</v>
          </cell>
          <cell r="ED198">
            <v>17</v>
          </cell>
          <cell r="EE198">
            <v>42</v>
          </cell>
          <cell r="EF198">
            <v>50</v>
          </cell>
          <cell r="EG198">
            <v>507.59999999999997</v>
          </cell>
          <cell r="EH198">
            <v>253.4</v>
          </cell>
          <cell r="EI198">
            <v>2984.8888888888891</v>
          </cell>
          <cell r="EJ198">
            <v>788.11111111111109</v>
          </cell>
        </row>
        <row r="199">
          <cell r="DH199">
            <v>208</v>
          </cell>
          <cell r="DI199">
            <v>181</v>
          </cell>
          <cell r="DJ199">
            <v>188</v>
          </cell>
          <cell r="DK199">
            <v>229</v>
          </cell>
          <cell r="DL199">
            <v>413</v>
          </cell>
          <cell r="DM199">
            <v>1259.4000000000001</v>
          </cell>
          <cell r="DN199">
            <v>471.40000000000003</v>
          </cell>
          <cell r="DO199">
            <v>10282.111111111109</v>
          </cell>
          <cell r="DP199">
            <v>3278.0888888888885</v>
          </cell>
          <cell r="DR199">
            <v>234</v>
          </cell>
          <cell r="DS199">
            <v>213</v>
          </cell>
          <cell r="DT199">
            <v>181</v>
          </cell>
          <cell r="DU199">
            <v>189</v>
          </cell>
          <cell r="DV199">
            <v>302</v>
          </cell>
          <cell r="DW199">
            <v>1533</v>
          </cell>
          <cell r="DX199">
            <v>769.20000000000016</v>
          </cell>
          <cell r="DY199">
            <v>11655.266666666666</v>
          </cell>
          <cell r="DZ199">
            <v>3523.5333333333333</v>
          </cell>
          <cell r="EB199">
            <v>16</v>
          </cell>
          <cell r="EC199">
            <v>236</v>
          </cell>
          <cell r="ED199">
            <v>213</v>
          </cell>
          <cell r="EE199">
            <v>181</v>
          </cell>
          <cell r="EF199">
            <v>189</v>
          </cell>
          <cell r="EG199">
            <v>1591.4</v>
          </cell>
          <cell r="EH199">
            <v>865.4</v>
          </cell>
          <cell r="EI199">
            <v>11792.355555555556</v>
          </cell>
          <cell r="EJ199">
            <v>3773.8444444444444</v>
          </cell>
        </row>
        <row r="200">
          <cell r="DH200">
            <v>146</v>
          </cell>
          <cell r="DI200">
            <v>165</v>
          </cell>
          <cell r="DJ200">
            <v>143</v>
          </cell>
          <cell r="DK200">
            <v>194</v>
          </cell>
          <cell r="DL200">
            <v>319</v>
          </cell>
          <cell r="DM200">
            <v>858.2</v>
          </cell>
          <cell r="DN200">
            <v>368.40000000000003</v>
          </cell>
          <cell r="DO200">
            <v>4920.2444444444445</v>
          </cell>
          <cell r="DP200">
            <v>1654.1555555555558</v>
          </cell>
          <cell r="DR200">
            <v>148</v>
          </cell>
          <cell r="DS200">
            <v>160</v>
          </cell>
          <cell r="DT200">
            <v>165</v>
          </cell>
          <cell r="DU200">
            <v>148</v>
          </cell>
          <cell r="DV200">
            <v>258</v>
          </cell>
          <cell r="DW200">
            <v>1149.2</v>
          </cell>
          <cell r="DX200">
            <v>607.40000000000009</v>
          </cell>
          <cell r="DY200">
            <v>6995.5555555555547</v>
          </cell>
          <cell r="DZ200">
            <v>1800.8444444444444</v>
          </cell>
          <cell r="EB200">
            <v>2</v>
          </cell>
          <cell r="EC200">
            <v>148</v>
          </cell>
          <cell r="ED200">
            <v>160</v>
          </cell>
          <cell r="EE200">
            <v>165</v>
          </cell>
          <cell r="EF200">
            <v>148</v>
          </cell>
          <cell r="EG200">
            <v>1197.2</v>
          </cell>
          <cell r="EH200">
            <v>708.59999999999991</v>
          </cell>
          <cell r="EI200">
            <v>6993.8</v>
          </cell>
          <cell r="EJ200">
            <v>1944.3999999999999</v>
          </cell>
        </row>
        <row r="201">
          <cell r="DH201">
            <v>40</v>
          </cell>
          <cell r="DI201">
            <v>42</v>
          </cell>
          <cell r="DJ201">
            <v>34</v>
          </cell>
          <cell r="DK201">
            <v>40</v>
          </cell>
          <cell r="DL201">
            <v>76</v>
          </cell>
          <cell r="DM201">
            <v>209.2</v>
          </cell>
          <cell r="DN201">
            <v>36.600000000000009</v>
          </cell>
          <cell r="DO201">
            <v>1073.6888888888889</v>
          </cell>
          <cell r="DP201">
            <v>312.51111111111112</v>
          </cell>
          <cell r="DR201">
            <v>31</v>
          </cell>
          <cell r="DS201">
            <v>42</v>
          </cell>
          <cell r="DT201">
            <v>44</v>
          </cell>
          <cell r="DU201">
            <v>35</v>
          </cell>
          <cell r="DV201">
            <v>79</v>
          </cell>
          <cell r="DW201">
            <v>385</v>
          </cell>
          <cell r="DX201">
            <v>201</v>
          </cell>
          <cell r="DY201">
            <v>2196.7333333333336</v>
          </cell>
          <cell r="DZ201">
            <v>340.26666666666671</v>
          </cell>
          <cell r="EB201">
            <v>0</v>
          </cell>
          <cell r="EC201">
            <v>31</v>
          </cell>
          <cell r="ED201">
            <v>42</v>
          </cell>
          <cell r="EE201">
            <v>44</v>
          </cell>
          <cell r="EF201">
            <v>35</v>
          </cell>
          <cell r="EG201">
            <v>399.6</v>
          </cell>
          <cell r="EH201">
            <v>230.20000000000002</v>
          </cell>
          <cell r="EI201">
            <v>2185.0222222222224</v>
          </cell>
          <cell r="EJ201">
            <v>387.17777777777781</v>
          </cell>
        </row>
        <row r="202">
          <cell r="DH202">
            <v>95</v>
          </cell>
          <cell r="DI202">
            <v>90</v>
          </cell>
          <cell r="DJ202">
            <v>92</v>
          </cell>
          <cell r="DK202">
            <v>86</v>
          </cell>
          <cell r="DL202">
            <v>189</v>
          </cell>
          <cell r="DM202">
            <v>739.4</v>
          </cell>
          <cell r="DN202">
            <v>172.4</v>
          </cell>
          <cell r="DO202">
            <v>2566.8888888888891</v>
          </cell>
          <cell r="DP202">
            <v>1066.3111111111111</v>
          </cell>
          <cell r="DR202">
            <v>66</v>
          </cell>
          <cell r="DS202">
            <v>101</v>
          </cell>
          <cell r="DT202">
            <v>92</v>
          </cell>
          <cell r="DU202">
            <v>94</v>
          </cell>
          <cell r="DV202">
            <v>133</v>
          </cell>
          <cell r="DW202">
            <v>865.6</v>
          </cell>
          <cell r="DX202">
            <v>341.2</v>
          </cell>
          <cell r="DY202">
            <v>3201.6</v>
          </cell>
          <cell r="DZ202">
            <v>1116.5999999999999</v>
          </cell>
          <cell r="EB202">
            <v>0</v>
          </cell>
          <cell r="EC202">
            <v>66</v>
          </cell>
          <cell r="ED202">
            <v>101</v>
          </cell>
          <cell r="EE202">
            <v>92</v>
          </cell>
          <cell r="EF202">
            <v>94</v>
          </cell>
          <cell r="EG202">
            <v>844</v>
          </cell>
          <cell r="EH202">
            <v>437.8</v>
          </cell>
          <cell r="EI202">
            <v>3199.6444444444442</v>
          </cell>
          <cell r="EJ202">
            <v>1176.5555555555557</v>
          </cell>
        </row>
        <row r="203">
          <cell r="DH203">
            <v>1472</v>
          </cell>
          <cell r="DI203">
            <v>783</v>
          </cell>
          <cell r="DJ203">
            <v>1372</v>
          </cell>
          <cell r="DK203">
            <v>1660</v>
          </cell>
          <cell r="DL203">
            <v>2988</v>
          </cell>
          <cell r="DM203">
            <v>7646.4</v>
          </cell>
          <cell r="DN203">
            <v>1808.9999999999998</v>
          </cell>
          <cell r="DO203">
            <v>14704.333333333332</v>
          </cell>
          <cell r="DP203">
            <v>3577.2666666666664</v>
          </cell>
          <cell r="DR203">
            <v>1389</v>
          </cell>
          <cell r="DS203">
            <v>1594</v>
          </cell>
          <cell r="DT203">
            <v>802</v>
          </cell>
          <cell r="DU203">
            <v>1385</v>
          </cell>
          <cell r="DV203">
            <v>2228</v>
          </cell>
          <cell r="DW203">
            <v>11043.2</v>
          </cell>
          <cell r="DX203">
            <v>4882.8</v>
          </cell>
          <cell r="DY203">
            <v>41530.577777777784</v>
          </cell>
          <cell r="DZ203">
            <v>4735.4222222222224</v>
          </cell>
          <cell r="EB203">
            <v>0</v>
          </cell>
          <cell r="EC203">
            <v>1389</v>
          </cell>
          <cell r="ED203">
            <v>1594</v>
          </cell>
          <cell r="EE203">
            <v>802</v>
          </cell>
          <cell r="EF203">
            <v>1385</v>
          </cell>
          <cell r="EG203">
            <v>11621.6</v>
          </cell>
          <cell r="EH203">
            <v>5671.8</v>
          </cell>
          <cell r="EI203">
            <v>41496.133333333339</v>
          </cell>
          <cell r="EJ203">
            <v>5630.4666666666672</v>
          </cell>
        </row>
        <row r="204">
          <cell r="DH204">
            <v>316</v>
          </cell>
          <cell r="DI204">
            <v>320</v>
          </cell>
          <cell r="DJ204">
            <v>348</v>
          </cell>
          <cell r="DK204">
            <v>441</v>
          </cell>
          <cell r="DL204">
            <v>712</v>
          </cell>
          <cell r="DM204">
            <v>2615</v>
          </cell>
          <cell r="DN204">
            <v>853.4</v>
          </cell>
          <cell r="DO204">
            <v>10296.02222222222</v>
          </cell>
          <cell r="DP204">
            <v>3274.5777777777776</v>
          </cell>
          <cell r="DR204">
            <v>428</v>
          </cell>
          <cell r="DS204">
            <v>343</v>
          </cell>
          <cell r="DT204">
            <v>321</v>
          </cell>
          <cell r="DU204">
            <v>352</v>
          </cell>
          <cell r="DV204">
            <v>567</v>
          </cell>
          <cell r="DW204">
            <v>3190.2</v>
          </cell>
          <cell r="DX204">
            <v>1549.1999999999998</v>
          </cell>
          <cell r="DY204">
            <v>17832.911111111112</v>
          </cell>
          <cell r="DZ204">
            <v>3737.6888888888889</v>
          </cell>
          <cell r="EB204">
            <v>75</v>
          </cell>
          <cell r="EC204">
            <v>435</v>
          </cell>
          <cell r="ED204">
            <v>344</v>
          </cell>
          <cell r="EE204">
            <v>324</v>
          </cell>
          <cell r="EF204">
            <v>353</v>
          </cell>
          <cell r="EG204">
            <v>3189.6000000000004</v>
          </cell>
          <cell r="EH204">
            <v>1826.4</v>
          </cell>
          <cell r="EI204">
            <v>19952.577777777773</v>
          </cell>
          <cell r="EJ204">
            <v>4204.4222222222215</v>
          </cell>
        </row>
        <row r="205">
          <cell r="DH205">
            <v>29</v>
          </cell>
          <cell r="DI205">
            <v>40</v>
          </cell>
          <cell r="DJ205">
            <v>41</v>
          </cell>
          <cell r="DK205">
            <v>41</v>
          </cell>
          <cell r="DL205">
            <v>65</v>
          </cell>
          <cell r="DM205">
            <v>234.4</v>
          </cell>
          <cell r="DN205">
            <v>72.599999999999994</v>
          </cell>
          <cell r="DO205">
            <v>1394.3111111111111</v>
          </cell>
          <cell r="DP205">
            <v>502.68888888888893</v>
          </cell>
          <cell r="DR205">
            <v>36</v>
          </cell>
          <cell r="DS205">
            <v>31</v>
          </cell>
          <cell r="DT205">
            <v>40</v>
          </cell>
          <cell r="DU205">
            <v>41</v>
          </cell>
          <cell r="DV205">
            <v>60</v>
          </cell>
          <cell r="DW205">
            <v>293.60000000000002</v>
          </cell>
          <cell r="DX205">
            <v>178.4</v>
          </cell>
          <cell r="DY205">
            <v>1849.8666666666666</v>
          </cell>
          <cell r="DZ205">
            <v>538.13333333333333</v>
          </cell>
          <cell r="EB205">
            <v>5</v>
          </cell>
          <cell r="EC205">
            <v>36</v>
          </cell>
          <cell r="ED205">
            <v>31</v>
          </cell>
          <cell r="EE205">
            <v>40</v>
          </cell>
          <cell r="EF205">
            <v>42</v>
          </cell>
          <cell r="EG205">
            <v>290.2</v>
          </cell>
          <cell r="EH205">
            <v>204</v>
          </cell>
          <cell r="EI205">
            <v>1868.0444444444447</v>
          </cell>
          <cell r="EJ205">
            <v>575.75555555555559</v>
          </cell>
        </row>
        <row r="206">
          <cell r="DH206">
            <v>95</v>
          </cell>
          <cell r="DI206">
            <v>74</v>
          </cell>
          <cell r="DJ206">
            <v>70</v>
          </cell>
          <cell r="DK206">
            <v>105</v>
          </cell>
          <cell r="DL206">
            <v>167</v>
          </cell>
          <cell r="DM206">
            <v>549.20000000000005</v>
          </cell>
          <cell r="DN206">
            <v>176.6</v>
          </cell>
          <cell r="DO206">
            <v>3882.9777777777781</v>
          </cell>
          <cell r="DP206">
            <v>1276.2222222222222</v>
          </cell>
          <cell r="DR206">
            <v>48</v>
          </cell>
          <cell r="DS206">
            <v>97</v>
          </cell>
          <cell r="DT206">
            <v>74</v>
          </cell>
          <cell r="DU206">
            <v>70</v>
          </cell>
          <cell r="DV206">
            <v>133</v>
          </cell>
          <cell r="DW206">
            <v>646.4</v>
          </cell>
          <cell r="DX206">
            <v>269</v>
          </cell>
          <cell r="DY206">
            <v>5502.7333333333336</v>
          </cell>
          <cell r="DZ206">
            <v>1379.8666666666668</v>
          </cell>
          <cell r="EB206">
            <v>0</v>
          </cell>
          <cell r="EC206">
            <v>48</v>
          </cell>
          <cell r="ED206">
            <v>97</v>
          </cell>
          <cell r="EE206">
            <v>74</v>
          </cell>
          <cell r="EF206">
            <v>70</v>
          </cell>
          <cell r="EG206">
            <v>674</v>
          </cell>
          <cell r="EH206">
            <v>320.2</v>
          </cell>
          <cell r="EI206">
            <v>5441.0666666666666</v>
          </cell>
          <cell r="EJ206">
            <v>1495.7333333333333</v>
          </cell>
        </row>
        <row r="207">
          <cell r="DH207">
            <v>390</v>
          </cell>
          <cell r="DI207">
            <v>999</v>
          </cell>
          <cell r="DJ207">
            <v>1100</v>
          </cell>
          <cell r="DK207">
            <v>994</v>
          </cell>
          <cell r="DL207">
            <v>1595</v>
          </cell>
          <cell r="DM207">
            <v>6163.8</v>
          </cell>
          <cell r="DN207">
            <v>2674.5999999999995</v>
          </cell>
          <cell r="DO207">
            <v>54007.62222222222</v>
          </cell>
          <cell r="DP207">
            <v>14161.97777777778</v>
          </cell>
          <cell r="DR207">
            <v>465</v>
          </cell>
          <cell r="DS207">
            <v>955</v>
          </cell>
          <cell r="DT207">
            <v>1369</v>
          </cell>
          <cell r="DU207">
            <v>1300</v>
          </cell>
          <cell r="DV207">
            <v>1236</v>
          </cell>
          <cell r="DW207">
            <v>7473.4</v>
          </cell>
          <cell r="DX207">
            <v>3804.4</v>
          </cell>
          <cell r="DY207">
            <v>57355.844444444439</v>
          </cell>
          <cell r="DZ207">
            <v>16458.355555555558</v>
          </cell>
          <cell r="EB207">
            <v>29</v>
          </cell>
          <cell r="EC207">
            <v>467</v>
          </cell>
          <cell r="ED207">
            <v>972</v>
          </cell>
          <cell r="EE207">
            <v>1388</v>
          </cell>
          <cell r="EF207">
            <v>1308</v>
          </cell>
          <cell r="EG207">
            <v>7436.6</v>
          </cell>
          <cell r="EH207">
            <v>4207.2</v>
          </cell>
          <cell r="EI207">
            <v>57130.933333333342</v>
          </cell>
          <cell r="EJ207">
            <v>17755.266666666666</v>
          </cell>
        </row>
        <row r="208">
          <cell r="DH208">
            <v>59</v>
          </cell>
          <cell r="DI208">
            <v>75</v>
          </cell>
          <cell r="DJ208">
            <v>83</v>
          </cell>
          <cell r="DK208">
            <v>67</v>
          </cell>
          <cell r="DL208">
            <v>192</v>
          </cell>
          <cell r="DM208">
            <v>536</v>
          </cell>
          <cell r="DN208">
            <v>176.79999999999998</v>
          </cell>
          <cell r="DO208">
            <v>3640.0222222222219</v>
          </cell>
          <cell r="DP208">
            <v>1243.1777777777777</v>
          </cell>
          <cell r="DR208">
            <v>86</v>
          </cell>
          <cell r="DS208">
            <v>64</v>
          </cell>
          <cell r="DT208">
            <v>75</v>
          </cell>
          <cell r="DU208">
            <v>83</v>
          </cell>
          <cell r="DV208">
            <v>96</v>
          </cell>
          <cell r="DW208">
            <v>642.20000000000005</v>
          </cell>
          <cell r="DX208">
            <v>270</v>
          </cell>
          <cell r="DY208">
            <v>4766.4222222222224</v>
          </cell>
          <cell r="DZ208">
            <v>1406.3777777777775</v>
          </cell>
          <cell r="EB208">
            <v>17</v>
          </cell>
          <cell r="EC208">
            <v>86</v>
          </cell>
          <cell r="ED208">
            <v>64</v>
          </cell>
          <cell r="EE208">
            <v>75</v>
          </cell>
          <cell r="EF208">
            <v>83</v>
          </cell>
          <cell r="EG208">
            <v>647.4</v>
          </cell>
          <cell r="EH208">
            <v>311.39999999999998</v>
          </cell>
          <cell r="EI208">
            <v>5108.5333333333328</v>
          </cell>
          <cell r="EJ208">
            <v>1588.6666666666665</v>
          </cell>
        </row>
        <row r="209">
          <cell r="DH209">
            <v>40</v>
          </cell>
          <cell r="DI209">
            <v>35</v>
          </cell>
          <cell r="DJ209">
            <v>36</v>
          </cell>
          <cell r="DK209">
            <v>33</v>
          </cell>
          <cell r="DL209">
            <v>85</v>
          </cell>
          <cell r="DM209">
            <v>244</v>
          </cell>
          <cell r="DN209">
            <v>86.2</v>
          </cell>
          <cell r="DO209">
            <v>1669.7333333333336</v>
          </cell>
          <cell r="DP209">
            <v>579.06666666666661</v>
          </cell>
          <cell r="DR209">
            <v>43</v>
          </cell>
          <cell r="DS209">
            <v>43</v>
          </cell>
          <cell r="DT209">
            <v>36</v>
          </cell>
          <cell r="DU209">
            <v>36</v>
          </cell>
          <cell r="DV209">
            <v>48</v>
          </cell>
          <cell r="DW209">
            <v>316.60000000000002</v>
          </cell>
          <cell r="DX209">
            <v>163.19999999999999</v>
          </cell>
          <cell r="DY209">
            <v>2379.4444444444443</v>
          </cell>
          <cell r="DZ209">
            <v>622.75555555555559</v>
          </cell>
          <cell r="EB209">
            <v>8</v>
          </cell>
          <cell r="EC209">
            <v>43</v>
          </cell>
          <cell r="ED209">
            <v>43</v>
          </cell>
          <cell r="EE209">
            <v>36</v>
          </cell>
          <cell r="EF209">
            <v>36</v>
          </cell>
          <cell r="EG209">
            <v>310.2</v>
          </cell>
          <cell r="EH209">
            <v>185.6</v>
          </cell>
          <cell r="EI209">
            <v>2424.8000000000002</v>
          </cell>
          <cell r="EJ209">
            <v>676.4</v>
          </cell>
        </row>
        <row r="210">
          <cell r="DH210">
            <v>109</v>
          </cell>
          <cell r="DI210">
            <v>142</v>
          </cell>
          <cell r="DJ210">
            <v>152</v>
          </cell>
          <cell r="DK210">
            <v>157</v>
          </cell>
          <cell r="DL210">
            <v>263</v>
          </cell>
          <cell r="DM210">
            <v>803.8</v>
          </cell>
          <cell r="DN210">
            <v>192.79999999999998</v>
          </cell>
          <cell r="DO210">
            <v>3078.4888888888895</v>
          </cell>
          <cell r="DP210">
            <v>902.91111111111104</v>
          </cell>
          <cell r="DR210">
            <v>156</v>
          </cell>
          <cell r="DS210">
            <v>125</v>
          </cell>
          <cell r="DT210">
            <v>144</v>
          </cell>
          <cell r="DU210">
            <v>152</v>
          </cell>
          <cell r="DV210">
            <v>175</v>
          </cell>
          <cell r="DW210">
            <v>919.4</v>
          </cell>
          <cell r="DX210">
            <v>321.20000000000005</v>
          </cell>
          <cell r="DY210">
            <v>3744.0444444444438</v>
          </cell>
          <cell r="DZ210">
            <v>976.35555555555561</v>
          </cell>
          <cell r="EB210">
            <v>11</v>
          </cell>
          <cell r="EC210">
            <v>157</v>
          </cell>
          <cell r="ED210">
            <v>125</v>
          </cell>
          <cell r="EE210">
            <v>144</v>
          </cell>
          <cell r="EF210">
            <v>153</v>
          </cell>
          <cell r="EG210">
            <v>930.4</v>
          </cell>
          <cell r="EH210">
            <v>423.8</v>
          </cell>
          <cell r="EI210">
            <v>3822.333333333333</v>
          </cell>
          <cell r="EJ210">
            <v>1054.4666666666665</v>
          </cell>
        </row>
        <row r="211">
          <cell r="DH211">
            <v>71</v>
          </cell>
          <cell r="DI211">
            <v>86</v>
          </cell>
          <cell r="DJ211">
            <v>73</v>
          </cell>
          <cell r="DK211">
            <v>96</v>
          </cell>
          <cell r="DL211">
            <v>179</v>
          </cell>
          <cell r="DM211">
            <v>592.4</v>
          </cell>
          <cell r="DN211">
            <v>187.79999999999995</v>
          </cell>
          <cell r="DO211">
            <v>4227.3777777777777</v>
          </cell>
          <cell r="DP211">
            <v>1113.4222222222222</v>
          </cell>
          <cell r="DR211">
            <v>77</v>
          </cell>
          <cell r="DS211">
            <v>74</v>
          </cell>
          <cell r="DT211">
            <v>88</v>
          </cell>
          <cell r="DU211">
            <v>74</v>
          </cell>
          <cell r="DV211">
            <v>150</v>
          </cell>
          <cell r="DW211">
            <v>774</v>
          </cell>
          <cell r="DX211">
            <v>418.8</v>
          </cell>
          <cell r="DY211">
            <v>5351.7111111111117</v>
          </cell>
          <cell r="DZ211">
            <v>1214.4888888888891</v>
          </cell>
          <cell r="EB211">
            <v>9</v>
          </cell>
          <cell r="EC211">
            <v>77</v>
          </cell>
          <cell r="ED211">
            <v>75</v>
          </cell>
          <cell r="EE211">
            <v>88</v>
          </cell>
          <cell r="EF211">
            <v>74</v>
          </cell>
          <cell r="EG211">
            <v>786.4</v>
          </cell>
          <cell r="EH211">
            <v>481</v>
          </cell>
          <cell r="EI211">
            <v>5417.6444444444442</v>
          </cell>
          <cell r="EJ211">
            <v>1329.9555555555555</v>
          </cell>
        </row>
        <row r="212">
          <cell r="DH212">
            <v>53</v>
          </cell>
          <cell r="DI212">
            <v>50</v>
          </cell>
          <cell r="DJ212">
            <v>64</v>
          </cell>
          <cell r="DK212">
            <v>46</v>
          </cell>
          <cell r="DL212">
            <v>127</v>
          </cell>
          <cell r="DM212">
            <v>385.6</v>
          </cell>
          <cell r="DN212">
            <v>152.80000000000001</v>
          </cell>
          <cell r="DO212">
            <v>2724.1111111111109</v>
          </cell>
          <cell r="DP212">
            <v>825.48888888888894</v>
          </cell>
          <cell r="DR212">
            <v>86</v>
          </cell>
          <cell r="DS212">
            <v>61</v>
          </cell>
          <cell r="DT212">
            <v>50</v>
          </cell>
          <cell r="DU212">
            <v>65</v>
          </cell>
          <cell r="DV212">
            <v>108</v>
          </cell>
          <cell r="DW212">
            <v>494.4</v>
          </cell>
          <cell r="DX212">
            <v>286</v>
          </cell>
          <cell r="DY212">
            <v>4605.5999999999995</v>
          </cell>
          <cell r="DZ212">
            <v>917.99999999999989</v>
          </cell>
          <cell r="EB212">
            <v>14</v>
          </cell>
          <cell r="EC212">
            <v>91</v>
          </cell>
          <cell r="ED212">
            <v>61</v>
          </cell>
          <cell r="EE212">
            <v>50</v>
          </cell>
          <cell r="EF212">
            <v>65</v>
          </cell>
          <cell r="EG212">
            <v>511.4</v>
          </cell>
          <cell r="EH212">
            <v>323.79999999999995</v>
          </cell>
          <cell r="EI212">
            <v>4912.2888888888883</v>
          </cell>
          <cell r="EJ212">
            <v>1029.5111111111109</v>
          </cell>
        </row>
        <row r="213">
          <cell r="DH213">
            <v>197</v>
          </cell>
          <cell r="DI213">
            <v>471</v>
          </cell>
          <cell r="DJ213">
            <v>389</v>
          </cell>
          <cell r="DK213">
            <v>358</v>
          </cell>
          <cell r="DL213">
            <v>578</v>
          </cell>
          <cell r="DM213">
            <v>2269.4</v>
          </cell>
          <cell r="DN213">
            <v>810.2</v>
          </cell>
          <cell r="DO213">
            <v>9192.1111111111095</v>
          </cell>
          <cell r="DP213">
            <v>3288.2888888888888</v>
          </cell>
          <cell r="DR213">
            <v>218</v>
          </cell>
          <cell r="DS213">
            <v>211</v>
          </cell>
          <cell r="DT213">
            <v>472</v>
          </cell>
          <cell r="DU213">
            <v>389</v>
          </cell>
          <cell r="DV213">
            <v>431</v>
          </cell>
          <cell r="DW213">
            <v>2575.6</v>
          </cell>
          <cell r="DX213">
            <v>1371.8000000000002</v>
          </cell>
          <cell r="DY213">
            <v>11981.088888888889</v>
          </cell>
          <cell r="DZ213">
            <v>3492.5111111111114</v>
          </cell>
          <cell r="EB213">
            <v>38</v>
          </cell>
          <cell r="EC213">
            <v>219</v>
          </cell>
          <cell r="ED213">
            <v>212</v>
          </cell>
          <cell r="EE213">
            <v>472</v>
          </cell>
          <cell r="EF213">
            <v>390</v>
          </cell>
          <cell r="EG213">
            <v>2591.4</v>
          </cell>
          <cell r="EH213">
            <v>1530.1999999999998</v>
          </cell>
          <cell r="EI213">
            <v>12195.466666666667</v>
          </cell>
          <cell r="EJ213">
            <v>3744.9333333333329</v>
          </cell>
        </row>
        <row r="214">
          <cell r="DH214">
            <v>54</v>
          </cell>
          <cell r="DI214">
            <v>67</v>
          </cell>
          <cell r="DJ214">
            <v>44</v>
          </cell>
          <cell r="DK214">
            <v>50</v>
          </cell>
          <cell r="DL214">
            <v>62</v>
          </cell>
          <cell r="DM214">
            <v>403</v>
          </cell>
          <cell r="DN214">
            <v>15.999999999999998</v>
          </cell>
          <cell r="DO214">
            <v>809.17777777777769</v>
          </cell>
          <cell r="DP214">
            <v>154.82222222222219</v>
          </cell>
          <cell r="DR214">
            <v>53</v>
          </cell>
          <cell r="DS214">
            <v>54</v>
          </cell>
          <cell r="DT214">
            <v>67</v>
          </cell>
          <cell r="DU214">
            <v>45</v>
          </cell>
          <cell r="DV214">
            <v>51</v>
          </cell>
          <cell r="DW214">
            <v>390</v>
          </cell>
          <cell r="DX214">
            <v>84.6</v>
          </cell>
          <cell r="DY214">
            <v>809.62222222222215</v>
          </cell>
          <cell r="DZ214">
            <v>172.7777777777778</v>
          </cell>
          <cell r="EB214">
            <v>5</v>
          </cell>
          <cell r="EC214">
            <v>53</v>
          </cell>
          <cell r="ED214">
            <v>54</v>
          </cell>
          <cell r="EE214">
            <v>68</v>
          </cell>
          <cell r="EF214">
            <v>45</v>
          </cell>
          <cell r="EG214">
            <v>346</v>
          </cell>
          <cell r="EH214">
            <v>174.4</v>
          </cell>
          <cell r="EI214">
            <v>802.64444444444439</v>
          </cell>
          <cell r="EJ214">
            <v>190.95555555555558</v>
          </cell>
        </row>
        <row r="215">
          <cell r="DH215">
            <v>181</v>
          </cell>
          <cell r="DI215">
            <v>150</v>
          </cell>
          <cell r="DJ215">
            <v>181</v>
          </cell>
          <cell r="DK215">
            <v>262</v>
          </cell>
          <cell r="DL215">
            <v>563</v>
          </cell>
          <cell r="DM215">
            <v>1694</v>
          </cell>
          <cell r="DN215">
            <v>535.80000000000007</v>
          </cell>
          <cell r="DO215">
            <v>4547.2222222222226</v>
          </cell>
          <cell r="DP215">
            <v>1263.9777777777776</v>
          </cell>
          <cell r="DR215">
            <v>194</v>
          </cell>
          <cell r="DS215">
            <v>190</v>
          </cell>
          <cell r="DT215">
            <v>153</v>
          </cell>
          <cell r="DU215">
            <v>182</v>
          </cell>
          <cell r="DV215">
            <v>340</v>
          </cell>
          <cell r="DW215">
            <v>2190.6</v>
          </cell>
          <cell r="DX215">
            <v>927.20000000000016</v>
          </cell>
          <cell r="DY215">
            <v>9298.1555555555551</v>
          </cell>
          <cell r="DZ215">
            <v>1370.0444444444447</v>
          </cell>
          <cell r="EB215">
            <v>20</v>
          </cell>
          <cell r="EC215">
            <v>196</v>
          </cell>
          <cell r="ED215">
            <v>192</v>
          </cell>
          <cell r="EE215">
            <v>153</v>
          </cell>
          <cell r="EF215">
            <v>182</v>
          </cell>
          <cell r="EG215">
            <v>2186.1999999999998</v>
          </cell>
          <cell r="EH215">
            <v>1117.1999999999998</v>
          </cell>
          <cell r="EI215">
            <v>9851.0222222222219</v>
          </cell>
          <cell r="EJ215">
            <v>1557.577777777778</v>
          </cell>
        </row>
        <row r="216">
          <cell r="DH216">
            <v>187</v>
          </cell>
          <cell r="DI216">
            <v>378</v>
          </cell>
          <cell r="DJ216">
            <v>354</v>
          </cell>
          <cell r="DK216">
            <v>340</v>
          </cell>
          <cell r="DL216">
            <v>626</v>
          </cell>
          <cell r="DM216">
            <v>2456</v>
          </cell>
          <cell r="DN216">
            <v>906</v>
          </cell>
          <cell r="DO216">
            <v>8511.177777777777</v>
          </cell>
          <cell r="DP216">
            <v>3030.8222222222221</v>
          </cell>
          <cell r="DR216">
            <v>245</v>
          </cell>
          <cell r="DS216">
            <v>198</v>
          </cell>
          <cell r="DT216">
            <v>380</v>
          </cell>
          <cell r="DU216">
            <v>354</v>
          </cell>
          <cell r="DV216">
            <v>469</v>
          </cell>
          <cell r="DW216">
            <v>3127</v>
          </cell>
          <cell r="DX216">
            <v>1441.4</v>
          </cell>
          <cell r="DY216">
            <v>13666.222222222221</v>
          </cell>
          <cell r="DZ216">
            <v>3849.3777777777782</v>
          </cell>
          <cell r="EB216">
            <v>0</v>
          </cell>
          <cell r="EC216">
            <v>245</v>
          </cell>
          <cell r="ED216">
            <v>198</v>
          </cell>
          <cell r="EE216">
            <v>380</v>
          </cell>
          <cell r="EF216">
            <v>354</v>
          </cell>
          <cell r="EG216">
            <v>3076.3999999999996</v>
          </cell>
          <cell r="EH216">
            <v>1660.7999999999997</v>
          </cell>
          <cell r="EI216">
            <v>13684.733333333334</v>
          </cell>
          <cell r="EJ216">
            <v>4131.0666666666666</v>
          </cell>
        </row>
        <row r="217">
          <cell r="DH217">
            <v>67</v>
          </cell>
          <cell r="DI217">
            <v>59</v>
          </cell>
          <cell r="DJ217">
            <v>72</v>
          </cell>
          <cell r="DK217">
            <v>76</v>
          </cell>
          <cell r="DL217">
            <v>105</v>
          </cell>
          <cell r="DM217">
            <v>344.4</v>
          </cell>
          <cell r="DN217">
            <v>113.6</v>
          </cell>
          <cell r="DO217">
            <v>2856.2444444444445</v>
          </cell>
          <cell r="DP217">
            <v>895.7555555555557</v>
          </cell>
          <cell r="DR217">
            <v>90</v>
          </cell>
          <cell r="DS217">
            <v>67</v>
          </cell>
          <cell r="DT217">
            <v>61</v>
          </cell>
          <cell r="DU217">
            <v>75</v>
          </cell>
          <cell r="DV217">
            <v>115</v>
          </cell>
          <cell r="DW217">
            <v>373.6</v>
          </cell>
          <cell r="DX217">
            <v>210.39999999999998</v>
          </cell>
          <cell r="DY217">
            <v>3671.0222222222228</v>
          </cell>
          <cell r="DZ217">
            <v>961.97777777777787</v>
          </cell>
          <cell r="EB217">
            <v>19</v>
          </cell>
          <cell r="EC217">
            <v>90</v>
          </cell>
          <cell r="ED217">
            <v>67</v>
          </cell>
          <cell r="EE217">
            <v>61</v>
          </cell>
          <cell r="EF217">
            <v>75</v>
          </cell>
          <cell r="EG217">
            <v>428</v>
          </cell>
          <cell r="EH217">
            <v>236.2</v>
          </cell>
          <cell r="EI217">
            <v>4036.1111111111113</v>
          </cell>
          <cell r="EJ217">
            <v>1041.6888888888889</v>
          </cell>
        </row>
        <row r="218">
          <cell r="DH218">
            <v>151</v>
          </cell>
          <cell r="DI218">
            <v>127</v>
          </cell>
          <cell r="DJ218">
            <v>156</v>
          </cell>
          <cell r="DK218">
            <v>142</v>
          </cell>
          <cell r="DL218">
            <v>299</v>
          </cell>
          <cell r="DM218">
            <v>760.6</v>
          </cell>
          <cell r="DN218">
            <v>340.40000000000003</v>
          </cell>
          <cell r="DO218">
            <v>3627.4666666666667</v>
          </cell>
          <cell r="DP218">
            <v>1197.5333333333333</v>
          </cell>
          <cell r="DR218">
            <v>139</v>
          </cell>
          <cell r="DS218">
            <v>157</v>
          </cell>
          <cell r="DT218">
            <v>127</v>
          </cell>
          <cell r="DU218">
            <v>157</v>
          </cell>
          <cell r="DV218">
            <v>230</v>
          </cell>
          <cell r="DW218">
            <v>1009.8</v>
          </cell>
          <cell r="DX218">
            <v>583.20000000000005</v>
          </cell>
          <cell r="DY218">
            <v>5720.4222222222234</v>
          </cell>
          <cell r="DZ218">
            <v>1287.5777777777778</v>
          </cell>
          <cell r="EB218">
            <v>10</v>
          </cell>
          <cell r="EC218">
            <v>139</v>
          </cell>
          <cell r="ED218">
            <v>157</v>
          </cell>
          <cell r="EE218">
            <v>127</v>
          </cell>
          <cell r="EF218">
            <v>157</v>
          </cell>
          <cell r="EG218">
            <v>1097.8</v>
          </cell>
          <cell r="EH218">
            <v>603.79999999999995</v>
          </cell>
          <cell r="EI218">
            <v>5996.0222222222237</v>
          </cell>
          <cell r="EJ218">
            <v>1407.3777777777777</v>
          </cell>
        </row>
        <row r="219">
          <cell r="DH219">
            <v>21</v>
          </cell>
          <cell r="DI219">
            <v>50</v>
          </cell>
          <cell r="DJ219">
            <v>51</v>
          </cell>
          <cell r="DK219">
            <v>53</v>
          </cell>
          <cell r="DL219">
            <v>51</v>
          </cell>
          <cell r="DM219">
            <v>286.2</v>
          </cell>
          <cell r="DN219">
            <v>158</v>
          </cell>
          <cell r="DO219">
            <v>1756.9333333333334</v>
          </cell>
          <cell r="DP219">
            <v>563.86666666666667</v>
          </cell>
          <cell r="DR219">
            <v>32</v>
          </cell>
          <cell r="DS219">
            <v>25</v>
          </cell>
          <cell r="DT219">
            <v>50</v>
          </cell>
          <cell r="DU219">
            <v>51</v>
          </cell>
          <cell r="DV219">
            <v>74</v>
          </cell>
          <cell r="DW219">
            <v>230.8</v>
          </cell>
          <cell r="DX219">
            <v>274.00000000000006</v>
          </cell>
          <cell r="DY219">
            <v>2068.4444444444443</v>
          </cell>
          <cell r="DZ219">
            <v>609.75555555555559</v>
          </cell>
          <cell r="EB219">
            <v>0</v>
          </cell>
          <cell r="EC219">
            <v>32</v>
          </cell>
          <cell r="ED219">
            <v>25</v>
          </cell>
          <cell r="EE219">
            <v>50</v>
          </cell>
          <cell r="EF219">
            <v>51</v>
          </cell>
          <cell r="EG219">
            <v>246.6</v>
          </cell>
          <cell r="EH219">
            <v>282.60000000000002</v>
          </cell>
          <cell r="EI219">
            <v>2077.4666666666667</v>
          </cell>
          <cell r="EJ219">
            <v>654.33333333333337</v>
          </cell>
        </row>
        <row r="220">
          <cell r="DH220">
            <v>117</v>
          </cell>
          <cell r="DI220">
            <v>110</v>
          </cell>
          <cell r="DJ220">
            <v>179</v>
          </cell>
          <cell r="DK220">
            <v>151</v>
          </cell>
          <cell r="DL220">
            <v>194</v>
          </cell>
          <cell r="DM220">
            <v>591.79999999999995</v>
          </cell>
          <cell r="DN220">
            <v>229</v>
          </cell>
          <cell r="DO220">
            <v>3631.0444444444443</v>
          </cell>
          <cell r="DP220">
            <v>718.15555555555557</v>
          </cell>
          <cell r="DR220">
            <v>104</v>
          </cell>
          <cell r="DS220">
            <v>130</v>
          </cell>
          <cell r="DT220">
            <v>118</v>
          </cell>
          <cell r="DU220">
            <v>187</v>
          </cell>
          <cell r="DV220">
            <v>176</v>
          </cell>
          <cell r="DW220">
            <v>756.59999999999991</v>
          </cell>
          <cell r="DX220">
            <v>298.79999999999995</v>
          </cell>
          <cell r="DY220">
            <v>4300.5777777777785</v>
          </cell>
          <cell r="DZ220">
            <v>808.02222222222224</v>
          </cell>
          <cell r="EB220">
            <v>11</v>
          </cell>
          <cell r="EC220">
            <v>104</v>
          </cell>
          <cell r="ED220">
            <v>132</v>
          </cell>
          <cell r="EE220">
            <v>120</v>
          </cell>
          <cell r="EF220">
            <v>188</v>
          </cell>
          <cell r="EG220">
            <v>809.2</v>
          </cell>
          <cell r="EH220">
            <v>365.19999999999993</v>
          </cell>
          <cell r="EI220">
            <v>4436.5333333333338</v>
          </cell>
          <cell r="EJ220">
            <v>908.06666666666661</v>
          </cell>
        </row>
        <row r="221">
          <cell r="DH221">
            <v>6</v>
          </cell>
          <cell r="DI221">
            <v>7</v>
          </cell>
          <cell r="DJ221">
            <v>8</v>
          </cell>
          <cell r="DK221">
            <v>9</v>
          </cell>
          <cell r="DL221">
            <v>17</v>
          </cell>
          <cell r="DM221">
            <v>48</v>
          </cell>
          <cell r="DN221">
            <v>13</v>
          </cell>
          <cell r="DO221">
            <v>305.97777777777782</v>
          </cell>
          <cell r="DP221">
            <v>129.02222222222221</v>
          </cell>
          <cell r="DR221">
            <v>9</v>
          </cell>
          <cell r="DS221">
            <v>6</v>
          </cell>
          <cell r="DT221">
            <v>8</v>
          </cell>
          <cell r="DU221">
            <v>8</v>
          </cell>
          <cell r="DV221">
            <v>14</v>
          </cell>
          <cell r="DW221">
            <v>58.6</v>
          </cell>
          <cell r="DX221">
            <v>29</v>
          </cell>
          <cell r="DY221">
            <v>633.84444444444432</v>
          </cell>
          <cell r="DZ221">
            <v>138.55555555555557</v>
          </cell>
          <cell r="EB221">
            <v>1</v>
          </cell>
          <cell r="EC221">
            <v>9</v>
          </cell>
          <cell r="ED221">
            <v>6</v>
          </cell>
          <cell r="EE221">
            <v>8</v>
          </cell>
          <cell r="EF221">
            <v>8</v>
          </cell>
          <cell r="EG221">
            <v>60.4</v>
          </cell>
          <cell r="EH221">
            <v>37.6</v>
          </cell>
          <cell r="EI221">
            <v>639.57777777777767</v>
          </cell>
          <cell r="EJ221">
            <v>152.42222222222222</v>
          </cell>
        </row>
        <row r="222">
          <cell r="DH222">
            <v>16</v>
          </cell>
          <cell r="DI222">
            <v>8</v>
          </cell>
          <cell r="DJ222">
            <v>11</v>
          </cell>
          <cell r="DK222">
            <v>21</v>
          </cell>
          <cell r="DL222">
            <v>34</v>
          </cell>
          <cell r="DM222">
            <v>112.4</v>
          </cell>
          <cell r="DN222">
            <v>66.2</v>
          </cell>
          <cell r="DO222">
            <v>734.5777777777779</v>
          </cell>
          <cell r="DP222">
            <v>205.82222222222222</v>
          </cell>
          <cell r="DR222">
            <v>13</v>
          </cell>
          <cell r="DS222">
            <v>17</v>
          </cell>
          <cell r="DT222">
            <v>8</v>
          </cell>
          <cell r="DU222">
            <v>11</v>
          </cell>
          <cell r="DV222">
            <v>29</v>
          </cell>
          <cell r="DW222">
            <v>122</v>
          </cell>
          <cell r="DX222">
            <v>97.6</v>
          </cell>
          <cell r="DY222">
            <v>1226.2666666666667</v>
          </cell>
          <cell r="DZ222">
            <v>231.13333333333333</v>
          </cell>
          <cell r="EB222">
            <v>0</v>
          </cell>
          <cell r="EC222">
            <v>13</v>
          </cell>
          <cell r="ED222">
            <v>17</v>
          </cell>
          <cell r="EE222">
            <v>8</v>
          </cell>
          <cell r="EF222">
            <v>11</v>
          </cell>
          <cell r="EG222">
            <v>120.8</v>
          </cell>
          <cell r="EH222">
            <v>106</v>
          </cell>
          <cell r="EI222">
            <v>1222.9555555555557</v>
          </cell>
          <cell r="EJ222">
            <v>256.24444444444441</v>
          </cell>
        </row>
        <row r="223">
          <cell r="DH223">
            <v>176</v>
          </cell>
          <cell r="DI223">
            <v>156</v>
          </cell>
          <cell r="DJ223">
            <v>196</v>
          </cell>
          <cell r="DK223">
            <v>178</v>
          </cell>
          <cell r="DL223">
            <v>349</v>
          </cell>
          <cell r="DM223">
            <v>1683.8</v>
          </cell>
          <cell r="DN223">
            <v>635.4</v>
          </cell>
          <cell r="DO223">
            <v>4448.5777777777766</v>
          </cell>
          <cell r="DP223">
            <v>1227.2222222222222</v>
          </cell>
          <cell r="DR223">
            <v>155</v>
          </cell>
          <cell r="DS223">
            <v>190</v>
          </cell>
          <cell r="DT223">
            <v>160</v>
          </cell>
          <cell r="DU223">
            <v>199</v>
          </cell>
          <cell r="DV223">
            <v>265</v>
          </cell>
          <cell r="DW223">
            <v>1936.6</v>
          </cell>
          <cell r="DX223">
            <v>1206.1999999999998</v>
          </cell>
          <cell r="DY223">
            <v>9818.5777777777785</v>
          </cell>
          <cell r="DZ223">
            <v>1357.6222222222223</v>
          </cell>
          <cell r="EB223">
            <v>15</v>
          </cell>
          <cell r="EC223">
            <v>157</v>
          </cell>
          <cell r="ED223">
            <v>191</v>
          </cell>
          <cell r="EE223">
            <v>160</v>
          </cell>
          <cell r="EF223">
            <v>199</v>
          </cell>
          <cell r="EG223">
            <v>1874.8</v>
          </cell>
          <cell r="EH223">
            <v>1306</v>
          </cell>
          <cell r="EI223">
            <v>9877.6222222222204</v>
          </cell>
          <cell r="EJ223">
            <v>1550.5777777777778</v>
          </cell>
        </row>
        <row r="224">
          <cell r="DH224">
            <v>203</v>
          </cell>
          <cell r="DI224">
            <v>400</v>
          </cell>
          <cell r="DJ224">
            <v>395</v>
          </cell>
          <cell r="DK224">
            <v>398</v>
          </cell>
          <cell r="DL224">
            <v>632</v>
          </cell>
          <cell r="DM224">
            <v>2811.4</v>
          </cell>
          <cell r="DN224">
            <v>832.2</v>
          </cell>
          <cell r="DO224">
            <v>5257.5999999999995</v>
          </cell>
          <cell r="DP224">
            <v>1384.8</v>
          </cell>
          <cell r="DR224">
            <v>277</v>
          </cell>
          <cell r="DS224">
            <v>254</v>
          </cell>
          <cell r="DT224">
            <v>429</v>
          </cell>
          <cell r="DU224">
            <v>433</v>
          </cell>
          <cell r="DV224">
            <v>571</v>
          </cell>
          <cell r="DW224">
            <v>3569.8</v>
          </cell>
          <cell r="DX224">
            <v>1809.0000000000002</v>
          </cell>
          <cell r="DY224">
            <v>13248.533333333333</v>
          </cell>
          <cell r="DZ224">
            <v>1601.666666666667</v>
          </cell>
          <cell r="EB224">
            <v>36</v>
          </cell>
          <cell r="EC224">
            <v>282</v>
          </cell>
          <cell r="ED224">
            <v>255</v>
          </cell>
          <cell r="EE224">
            <v>431</v>
          </cell>
          <cell r="EF224">
            <v>433</v>
          </cell>
          <cell r="EG224">
            <v>3552.2</v>
          </cell>
          <cell r="EH224">
            <v>2074.4</v>
          </cell>
          <cell r="EI224">
            <v>13340.777777777779</v>
          </cell>
          <cell r="EJ224">
            <v>1883.6222222222225</v>
          </cell>
        </row>
        <row r="225">
          <cell r="DH225">
            <v>79</v>
          </cell>
          <cell r="DI225">
            <v>123</v>
          </cell>
          <cell r="DJ225">
            <v>91</v>
          </cell>
          <cell r="DK225">
            <v>104</v>
          </cell>
          <cell r="DL225">
            <v>176</v>
          </cell>
          <cell r="DM225">
            <v>568.4</v>
          </cell>
          <cell r="DN225">
            <v>297.00000000000011</v>
          </cell>
          <cell r="DO225">
            <v>1449.4888888888888</v>
          </cell>
          <cell r="DP225">
            <v>401.11111111111114</v>
          </cell>
          <cell r="DR225">
            <v>89</v>
          </cell>
          <cell r="DS225">
            <v>96</v>
          </cell>
          <cell r="DT225">
            <v>129</v>
          </cell>
          <cell r="DU225">
            <v>93</v>
          </cell>
          <cell r="DV225">
            <v>172</v>
          </cell>
          <cell r="DW225">
            <v>933.99999999999989</v>
          </cell>
          <cell r="DX225">
            <v>638.6</v>
          </cell>
          <cell r="DY225">
            <v>5101.1333333333332</v>
          </cell>
          <cell r="DZ225">
            <v>479.26666666666671</v>
          </cell>
          <cell r="EB225">
            <v>10</v>
          </cell>
          <cell r="EC225">
            <v>91</v>
          </cell>
          <cell r="ED225">
            <v>97</v>
          </cell>
          <cell r="EE225">
            <v>129</v>
          </cell>
          <cell r="EF225">
            <v>93</v>
          </cell>
          <cell r="EG225">
            <v>967.6</v>
          </cell>
          <cell r="EH225">
            <v>650.79999999999995</v>
          </cell>
          <cell r="EI225">
            <v>5197.177777777777</v>
          </cell>
          <cell r="EJ225">
            <v>588.42222222222222</v>
          </cell>
        </row>
        <row r="226">
          <cell r="DH226">
            <v>56</v>
          </cell>
          <cell r="DI226">
            <v>51</v>
          </cell>
          <cell r="DJ226">
            <v>52</v>
          </cell>
          <cell r="DK226">
            <v>55</v>
          </cell>
          <cell r="DL226">
            <v>117</v>
          </cell>
          <cell r="DM226">
            <v>409.4</v>
          </cell>
          <cell r="DN226">
            <v>217.20000000000002</v>
          </cell>
          <cell r="DO226">
            <v>1271.8888888888889</v>
          </cell>
          <cell r="DP226">
            <v>289.51111111111106</v>
          </cell>
          <cell r="DR226">
            <v>59</v>
          </cell>
          <cell r="DS226">
            <v>98</v>
          </cell>
          <cell r="DT226">
            <v>52</v>
          </cell>
          <cell r="DU226">
            <v>53</v>
          </cell>
          <cell r="DV226">
            <v>85</v>
          </cell>
          <cell r="DW226">
            <v>635.79999999999995</v>
          </cell>
          <cell r="DX226">
            <v>334.6</v>
          </cell>
          <cell r="DY226">
            <v>3067.9555555555557</v>
          </cell>
          <cell r="DZ226">
            <v>348.64444444444445</v>
          </cell>
          <cell r="EB226">
            <v>8</v>
          </cell>
          <cell r="EC226">
            <v>59</v>
          </cell>
          <cell r="ED226">
            <v>98</v>
          </cell>
          <cell r="EE226">
            <v>52</v>
          </cell>
          <cell r="EF226">
            <v>53</v>
          </cell>
          <cell r="EG226">
            <v>615.59999999999991</v>
          </cell>
          <cell r="EH226">
            <v>364</v>
          </cell>
          <cell r="EI226">
            <v>3094.577777777778</v>
          </cell>
          <cell r="EJ226">
            <v>410.82222222222219</v>
          </cell>
        </row>
        <row r="227">
          <cell r="DH227">
            <v>46</v>
          </cell>
          <cell r="DI227">
            <v>60</v>
          </cell>
          <cell r="DJ227">
            <v>44</v>
          </cell>
          <cell r="DK227">
            <v>94</v>
          </cell>
          <cell r="DL227">
            <v>137</v>
          </cell>
          <cell r="DM227">
            <v>571</v>
          </cell>
          <cell r="DN227">
            <v>88.600000000000009</v>
          </cell>
          <cell r="DO227">
            <v>1750.7555555555555</v>
          </cell>
          <cell r="DP227">
            <v>484.64444444444445</v>
          </cell>
          <cell r="DR227">
            <v>56</v>
          </cell>
          <cell r="DS227">
            <v>50</v>
          </cell>
          <cell r="DT227">
            <v>61</v>
          </cell>
          <cell r="DU227">
            <v>44</v>
          </cell>
          <cell r="DV227">
            <v>129</v>
          </cell>
          <cell r="DW227">
            <v>695.6</v>
          </cell>
          <cell r="DX227">
            <v>238.20000000000002</v>
          </cell>
          <cell r="DY227">
            <v>2999.0222222222219</v>
          </cell>
          <cell r="DZ227">
            <v>535.17777777777792</v>
          </cell>
          <cell r="EB227">
            <v>5</v>
          </cell>
          <cell r="EC227">
            <v>56</v>
          </cell>
          <cell r="ED227">
            <v>50</v>
          </cell>
          <cell r="EE227">
            <v>61</v>
          </cell>
          <cell r="EF227">
            <v>44</v>
          </cell>
          <cell r="EG227">
            <v>717.2</v>
          </cell>
          <cell r="EH227">
            <v>310.79999999999995</v>
          </cell>
          <cell r="EI227">
            <v>2992.4888888888891</v>
          </cell>
          <cell r="EJ227">
            <v>594.51111111111106</v>
          </cell>
        </row>
        <row r="228">
          <cell r="DH228">
            <v>61</v>
          </cell>
          <cell r="DI228">
            <v>67</v>
          </cell>
          <cell r="DJ228">
            <v>62</v>
          </cell>
          <cell r="DK228">
            <v>67</v>
          </cell>
          <cell r="DL228">
            <v>139</v>
          </cell>
          <cell r="DM228">
            <v>490.4</v>
          </cell>
          <cell r="DN228">
            <v>150.6</v>
          </cell>
          <cell r="DO228">
            <v>1127.4444444444443</v>
          </cell>
          <cell r="DP228">
            <v>431.55555555555554</v>
          </cell>
          <cell r="DR228">
            <v>77</v>
          </cell>
          <cell r="DS228">
            <v>63</v>
          </cell>
          <cell r="DT228">
            <v>70</v>
          </cell>
          <cell r="DU228">
            <v>63</v>
          </cell>
          <cell r="DV228">
            <v>100</v>
          </cell>
          <cell r="DW228">
            <v>710.6</v>
          </cell>
          <cell r="DX228">
            <v>385.6</v>
          </cell>
          <cell r="DY228">
            <v>3014.4444444444443</v>
          </cell>
          <cell r="DZ228">
            <v>488.35555555555555</v>
          </cell>
          <cell r="EB228">
            <v>6</v>
          </cell>
          <cell r="EC228">
            <v>77</v>
          </cell>
          <cell r="ED228">
            <v>63</v>
          </cell>
          <cell r="EE228">
            <v>70</v>
          </cell>
          <cell r="EF228">
            <v>64</v>
          </cell>
          <cell r="EG228">
            <v>678.2</v>
          </cell>
          <cell r="EH228">
            <v>461.20000000000005</v>
          </cell>
          <cell r="EI228">
            <v>3035.7777777777778</v>
          </cell>
          <cell r="EJ228">
            <v>551.82222222222219</v>
          </cell>
        </row>
        <row r="229">
          <cell r="DH229">
            <v>53</v>
          </cell>
          <cell r="DI229">
            <v>119</v>
          </cell>
          <cell r="DJ229">
            <v>84</v>
          </cell>
          <cell r="DK229">
            <v>96</v>
          </cell>
          <cell r="DL229">
            <v>136</v>
          </cell>
          <cell r="DM229">
            <v>547.20000000000005</v>
          </cell>
          <cell r="DN229">
            <v>182.6</v>
          </cell>
          <cell r="DO229">
            <v>1526.3999999999999</v>
          </cell>
          <cell r="DP229">
            <v>640.80000000000007</v>
          </cell>
          <cell r="DR229">
            <v>49</v>
          </cell>
          <cell r="DS229">
            <v>58</v>
          </cell>
          <cell r="DT229">
            <v>128</v>
          </cell>
          <cell r="DU229">
            <v>86</v>
          </cell>
          <cell r="DV229">
            <v>136</v>
          </cell>
          <cell r="DW229">
            <v>618</v>
          </cell>
          <cell r="DX229">
            <v>360.19999999999993</v>
          </cell>
          <cell r="DY229">
            <v>2686.3555555555549</v>
          </cell>
          <cell r="DZ229">
            <v>683.44444444444434</v>
          </cell>
          <cell r="EB229">
            <v>4</v>
          </cell>
          <cell r="EC229">
            <v>49</v>
          </cell>
          <cell r="ED229">
            <v>58</v>
          </cell>
          <cell r="EE229">
            <v>129</v>
          </cell>
          <cell r="EF229">
            <v>86</v>
          </cell>
          <cell r="EG229">
            <v>639.79999999999995</v>
          </cell>
          <cell r="EH229">
            <v>403.6</v>
          </cell>
          <cell r="EI229">
            <v>2746.3777777777768</v>
          </cell>
          <cell r="EJ229">
            <v>738.22222222222229</v>
          </cell>
        </row>
        <row r="230">
          <cell r="DH230">
            <v>261</v>
          </cell>
          <cell r="DI230">
            <v>321</v>
          </cell>
          <cell r="DJ230">
            <v>268</v>
          </cell>
          <cell r="DK230">
            <v>304</v>
          </cell>
          <cell r="DL230">
            <v>596</v>
          </cell>
          <cell r="DM230">
            <v>2227.6000000000004</v>
          </cell>
          <cell r="DN230">
            <v>946.99999999999989</v>
          </cell>
          <cell r="DO230">
            <v>6864.8444444444431</v>
          </cell>
          <cell r="DP230">
            <v>2550.5555555555561</v>
          </cell>
          <cell r="DR230">
            <v>256</v>
          </cell>
          <cell r="DS230">
            <v>303</v>
          </cell>
          <cell r="DT230">
            <v>330</v>
          </cell>
          <cell r="DU230">
            <v>274</v>
          </cell>
          <cell r="DV230">
            <v>429</v>
          </cell>
          <cell r="DW230">
            <v>2713</v>
          </cell>
          <cell r="DX230">
            <v>1419</v>
          </cell>
          <cell r="DY230">
            <v>12066.199999999999</v>
          </cell>
          <cell r="DZ230">
            <v>2715.7999999999997</v>
          </cell>
          <cell r="EB230">
            <v>28</v>
          </cell>
          <cell r="EC230">
            <v>257</v>
          </cell>
          <cell r="ED230">
            <v>303</v>
          </cell>
          <cell r="EE230">
            <v>330</v>
          </cell>
          <cell r="EF230">
            <v>274</v>
          </cell>
          <cell r="EG230">
            <v>2623</v>
          </cell>
          <cell r="EH230">
            <v>1647.6</v>
          </cell>
          <cell r="EI230">
            <v>12160.755555555555</v>
          </cell>
          <cell r="EJ230">
            <v>2964.6444444444446</v>
          </cell>
        </row>
        <row r="231">
          <cell r="DH231">
            <v>58</v>
          </cell>
          <cell r="DI231">
            <v>97</v>
          </cell>
          <cell r="DJ231">
            <v>82</v>
          </cell>
          <cell r="DK231">
            <v>104</v>
          </cell>
          <cell r="DL231">
            <v>181</v>
          </cell>
          <cell r="DM231">
            <v>671</v>
          </cell>
          <cell r="DN231">
            <v>241.4</v>
          </cell>
          <cell r="DO231">
            <v>3044.333333333333</v>
          </cell>
          <cell r="DP231">
            <v>766.26666666666665</v>
          </cell>
          <cell r="DR231">
            <v>118</v>
          </cell>
          <cell r="DS231">
            <v>85</v>
          </cell>
          <cell r="DT231">
            <v>116</v>
          </cell>
          <cell r="DU231">
            <v>96</v>
          </cell>
          <cell r="DV231">
            <v>155</v>
          </cell>
          <cell r="DW231">
            <v>832.6</v>
          </cell>
          <cell r="DX231">
            <v>503</v>
          </cell>
          <cell r="DY231">
            <v>5980.8222222222221</v>
          </cell>
          <cell r="DZ231">
            <v>1518.5777777777778</v>
          </cell>
          <cell r="EB231">
            <v>24</v>
          </cell>
          <cell r="EC231">
            <v>119</v>
          </cell>
          <cell r="ED231">
            <v>85</v>
          </cell>
          <cell r="EE231">
            <v>116</v>
          </cell>
          <cell r="EF231">
            <v>96</v>
          </cell>
          <cell r="EG231">
            <v>842.6</v>
          </cell>
          <cell r="EH231">
            <v>562</v>
          </cell>
          <cell r="EI231">
            <v>5997.5333333333347</v>
          </cell>
          <cell r="EJ231">
            <v>1646.8666666666668</v>
          </cell>
        </row>
        <row r="232">
          <cell r="DH232">
            <v>53</v>
          </cell>
          <cell r="DI232">
            <v>81</v>
          </cell>
          <cell r="DJ232">
            <v>71</v>
          </cell>
          <cell r="DK232">
            <v>111</v>
          </cell>
          <cell r="DL232">
            <v>132</v>
          </cell>
          <cell r="DM232">
            <v>405</v>
          </cell>
          <cell r="DN232">
            <v>32.200000000000003</v>
          </cell>
          <cell r="DO232">
            <v>746.77777777777783</v>
          </cell>
          <cell r="DP232">
            <v>213.02222222222221</v>
          </cell>
          <cell r="DR232">
            <v>48</v>
          </cell>
          <cell r="DS232">
            <v>57</v>
          </cell>
          <cell r="DT232">
            <v>86</v>
          </cell>
          <cell r="DU232">
            <v>73</v>
          </cell>
          <cell r="DV232">
            <v>147</v>
          </cell>
          <cell r="DW232">
            <v>665.6</v>
          </cell>
          <cell r="DX232">
            <v>257.39999999999998</v>
          </cell>
          <cell r="DY232">
            <v>2554.2666666666673</v>
          </cell>
          <cell r="DZ232">
            <v>234.73333333333332</v>
          </cell>
          <cell r="EB232">
            <v>1</v>
          </cell>
          <cell r="EC232">
            <v>48</v>
          </cell>
          <cell r="ED232">
            <v>57</v>
          </cell>
          <cell r="EE232">
            <v>86</v>
          </cell>
          <cell r="EF232">
            <v>73</v>
          </cell>
          <cell r="EG232">
            <v>698.6</v>
          </cell>
          <cell r="EH232">
            <v>328.20000000000005</v>
          </cell>
          <cell r="EI232">
            <v>2544.4888888888886</v>
          </cell>
          <cell r="EJ232">
            <v>287.71111111111111</v>
          </cell>
        </row>
        <row r="233">
          <cell r="DH233">
            <v>49</v>
          </cell>
          <cell r="DI233">
            <v>43</v>
          </cell>
          <cell r="DJ233">
            <v>64</v>
          </cell>
          <cell r="DK233">
            <v>60</v>
          </cell>
          <cell r="DL233">
            <v>127</v>
          </cell>
          <cell r="DM233">
            <v>513</v>
          </cell>
          <cell r="DN233">
            <v>208.6</v>
          </cell>
          <cell r="DO233">
            <v>2085.4888888888886</v>
          </cell>
          <cell r="DP233">
            <v>536.91111111111104</v>
          </cell>
          <cell r="DR233">
            <v>57</v>
          </cell>
          <cell r="DS233">
            <v>55</v>
          </cell>
          <cell r="DT233">
            <v>48</v>
          </cell>
          <cell r="DU233">
            <v>67</v>
          </cell>
          <cell r="DV233">
            <v>107</v>
          </cell>
          <cell r="DW233">
            <v>632.6</v>
          </cell>
          <cell r="DX233">
            <v>257.79999999999995</v>
          </cell>
          <cell r="DY233">
            <v>3531.0444444444447</v>
          </cell>
          <cell r="DZ233">
            <v>609.55555555555554</v>
          </cell>
          <cell r="EB233">
            <v>3</v>
          </cell>
          <cell r="EC233">
            <v>58</v>
          </cell>
          <cell r="ED233">
            <v>55</v>
          </cell>
          <cell r="EE233">
            <v>48</v>
          </cell>
          <cell r="EF233">
            <v>67</v>
          </cell>
          <cell r="EG233">
            <v>614.20000000000005</v>
          </cell>
          <cell r="EH233">
            <v>339</v>
          </cell>
          <cell r="EI233">
            <v>3535.6888888888893</v>
          </cell>
          <cell r="EJ233">
            <v>679.11111111111109</v>
          </cell>
        </row>
        <row r="234">
          <cell r="DH234">
            <v>108</v>
          </cell>
          <cell r="DI234">
            <v>120</v>
          </cell>
          <cell r="DJ234">
            <v>110</v>
          </cell>
          <cell r="DK234">
            <v>114</v>
          </cell>
          <cell r="DL234">
            <v>215</v>
          </cell>
          <cell r="DM234">
            <v>541</v>
          </cell>
          <cell r="DN234">
            <v>91.2</v>
          </cell>
          <cell r="DO234">
            <v>2274.1333333333332</v>
          </cell>
          <cell r="DP234">
            <v>535.66666666666674</v>
          </cell>
          <cell r="DR234">
            <v>84</v>
          </cell>
          <cell r="DS234">
            <v>113</v>
          </cell>
          <cell r="DT234">
            <v>121</v>
          </cell>
          <cell r="DU234">
            <v>110</v>
          </cell>
          <cell r="DV234">
            <v>175</v>
          </cell>
          <cell r="DW234">
            <v>882.59999999999991</v>
          </cell>
          <cell r="DX234">
            <v>318.8</v>
          </cell>
          <cell r="DY234">
            <v>4082.7555555555564</v>
          </cell>
          <cell r="DZ234">
            <v>605.84444444444443</v>
          </cell>
          <cell r="EB234">
            <v>0</v>
          </cell>
          <cell r="EC234">
            <v>84</v>
          </cell>
          <cell r="ED234">
            <v>113</v>
          </cell>
          <cell r="EE234">
            <v>121</v>
          </cell>
          <cell r="EF234">
            <v>110</v>
          </cell>
          <cell r="EG234">
            <v>923.40000000000009</v>
          </cell>
          <cell r="EH234">
            <v>400.79999999999995</v>
          </cell>
          <cell r="EI234">
            <v>4050.2444444444445</v>
          </cell>
          <cell r="EJ234">
            <v>690.55555555555554</v>
          </cell>
        </row>
        <row r="235">
          <cell r="DH235">
            <v>124</v>
          </cell>
          <cell r="DI235">
            <v>140</v>
          </cell>
          <cell r="DJ235">
            <v>129</v>
          </cell>
          <cell r="DK235">
            <v>156</v>
          </cell>
          <cell r="DL235">
            <v>306</v>
          </cell>
          <cell r="DM235">
            <v>1174.2</v>
          </cell>
          <cell r="DN235">
            <v>257.40000000000003</v>
          </cell>
          <cell r="DO235">
            <v>941.86666666666656</v>
          </cell>
          <cell r="DP235">
            <v>137.5333333333333</v>
          </cell>
          <cell r="DR235">
            <v>154</v>
          </cell>
          <cell r="DS235">
            <v>142</v>
          </cell>
          <cell r="DT235">
            <v>146</v>
          </cell>
          <cell r="DU235">
            <v>132</v>
          </cell>
          <cell r="DV235">
            <v>214</v>
          </cell>
          <cell r="DW235">
            <v>1397.8</v>
          </cell>
          <cell r="DX235">
            <v>693</v>
          </cell>
          <cell r="DY235">
            <v>5002.8666666666659</v>
          </cell>
          <cell r="DZ235">
            <v>557.33333333333337</v>
          </cell>
          <cell r="EB235">
            <v>24</v>
          </cell>
          <cell r="EC235">
            <v>158</v>
          </cell>
          <cell r="ED235">
            <v>143</v>
          </cell>
          <cell r="EE235">
            <v>146</v>
          </cell>
          <cell r="EF235">
            <v>132</v>
          </cell>
          <cell r="EG235">
            <v>1355</v>
          </cell>
          <cell r="EH235">
            <v>859</v>
          </cell>
          <cell r="EI235">
            <v>5067.4888888888891</v>
          </cell>
          <cell r="EJ235">
            <v>670.51111111111106</v>
          </cell>
        </row>
        <row r="236">
          <cell r="DH236">
            <v>42</v>
          </cell>
          <cell r="DI236">
            <v>43</v>
          </cell>
          <cell r="DJ236">
            <v>44</v>
          </cell>
          <cell r="DK236">
            <v>31</v>
          </cell>
          <cell r="DL236">
            <v>68</v>
          </cell>
          <cell r="DM236">
            <v>254.2</v>
          </cell>
          <cell r="DN236">
            <v>83.4</v>
          </cell>
          <cell r="DO236">
            <v>1113.4666666666667</v>
          </cell>
          <cell r="DP236">
            <v>494.93333333333339</v>
          </cell>
          <cell r="DR236">
            <v>38</v>
          </cell>
          <cell r="DS236">
            <v>44</v>
          </cell>
          <cell r="DT236">
            <v>44</v>
          </cell>
          <cell r="DU236">
            <v>46</v>
          </cell>
          <cell r="DV236">
            <v>46</v>
          </cell>
          <cell r="DW236">
            <v>346</v>
          </cell>
          <cell r="DX236">
            <v>191</v>
          </cell>
          <cell r="DY236">
            <v>1909.7111111111112</v>
          </cell>
          <cell r="DZ236">
            <v>530.28888888888889</v>
          </cell>
          <cell r="EB236">
            <v>3</v>
          </cell>
          <cell r="EC236">
            <v>38</v>
          </cell>
          <cell r="ED236">
            <v>44</v>
          </cell>
          <cell r="EE236">
            <v>45</v>
          </cell>
          <cell r="EF236">
            <v>46</v>
          </cell>
          <cell r="EG236">
            <v>333.4</v>
          </cell>
          <cell r="EH236">
            <v>222.8</v>
          </cell>
          <cell r="EI236">
            <v>1916.3777777777777</v>
          </cell>
          <cell r="EJ236">
            <v>572.42222222222222</v>
          </cell>
        </row>
        <row r="237">
          <cell r="DH237">
            <v>93</v>
          </cell>
          <cell r="DI237">
            <v>94</v>
          </cell>
          <cell r="DJ237">
            <v>128</v>
          </cell>
          <cell r="DK237">
            <v>133</v>
          </cell>
          <cell r="DL237">
            <v>188</v>
          </cell>
          <cell r="DM237">
            <v>766</v>
          </cell>
          <cell r="DN237">
            <v>195.19999999999996</v>
          </cell>
          <cell r="DO237">
            <v>1548.2</v>
          </cell>
          <cell r="DP237">
            <v>312.59999999999997</v>
          </cell>
          <cell r="DR237">
            <v>34</v>
          </cell>
          <cell r="DS237">
            <v>98</v>
          </cell>
          <cell r="DT237">
            <v>94</v>
          </cell>
          <cell r="DU237">
            <v>128</v>
          </cell>
          <cell r="DV237">
            <v>143</v>
          </cell>
          <cell r="DW237">
            <v>781.6</v>
          </cell>
          <cell r="DX237">
            <v>336.4</v>
          </cell>
          <cell r="DY237">
            <v>1720.7555555555552</v>
          </cell>
          <cell r="DZ237">
            <v>344.24444444444441</v>
          </cell>
          <cell r="EB237">
            <v>0</v>
          </cell>
          <cell r="EC237">
            <v>34</v>
          </cell>
          <cell r="ED237">
            <v>98</v>
          </cell>
          <cell r="EE237">
            <v>94</v>
          </cell>
          <cell r="EF237">
            <v>128</v>
          </cell>
          <cell r="EG237">
            <v>761.4</v>
          </cell>
          <cell r="EH237">
            <v>442.8</v>
          </cell>
          <cell r="EI237">
            <v>1744.9555555555557</v>
          </cell>
          <cell r="EJ237">
            <v>376.84444444444443</v>
          </cell>
        </row>
        <row r="238">
          <cell r="DH238">
            <v>41</v>
          </cell>
          <cell r="DI238">
            <v>50</v>
          </cell>
          <cell r="DJ238">
            <v>52</v>
          </cell>
          <cell r="DK238">
            <v>56</v>
          </cell>
          <cell r="DL238">
            <v>123</v>
          </cell>
          <cell r="DM238">
            <v>310</v>
          </cell>
          <cell r="DN238">
            <v>189.19999999999996</v>
          </cell>
          <cell r="DO238">
            <v>1492.6888888888889</v>
          </cell>
          <cell r="DP238">
            <v>442.11111111111109</v>
          </cell>
          <cell r="DR238">
            <v>42</v>
          </cell>
          <cell r="DS238">
            <v>44</v>
          </cell>
          <cell r="DT238">
            <v>50</v>
          </cell>
          <cell r="DU238">
            <v>53</v>
          </cell>
          <cell r="DV238">
            <v>80</v>
          </cell>
          <cell r="DW238">
            <v>505.20000000000005</v>
          </cell>
          <cell r="DX238">
            <v>281</v>
          </cell>
          <cell r="DY238">
            <v>2792.5111111111114</v>
          </cell>
          <cell r="DZ238">
            <v>487.28888888888889</v>
          </cell>
          <cell r="EB238">
            <v>3</v>
          </cell>
          <cell r="EC238">
            <v>44</v>
          </cell>
          <cell r="ED238">
            <v>44</v>
          </cell>
          <cell r="EE238">
            <v>50</v>
          </cell>
          <cell r="EF238">
            <v>53</v>
          </cell>
          <cell r="EG238">
            <v>510.2</v>
          </cell>
          <cell r="EH238">
            <v>292</v>
          </cell>
          <cell r="EI238">
            <v>2812.4666666666662</v>
          </cell>
          <cell r="EJ238">
            <v>543.33333333333337</v>
          </cell>
        </row>
        <row r="239">
          <cell r="DH239">
            <v>80</v>
          </cell>
          <cell r="DI239">
            <v>91</v>
          </cell>
          <cell r="DJ239">
            <v>79</v>
          </cell>
          <cell r="DK239">
            <v>89</v>
          </cell>
          <cell r="DL239">
            <v>173</v>
          </cell>
          <cell r="DM239">
            <v>537.20000000000005</v>
          </cell>
          <cell r="DN239">
            <v>110</v>
          </cell>
          <cell r="DO239">
            <v>1743.6666666666663</v>
          </cell>
          <cell r="DP239">
            <v>383.13333333333333</v>
          </cell>
          <cell r="DR239">
            <v>83</v>
          </cell>
          <cell r="DS239">
            <v>88</v>
          </cell>
          <cell r="DT239">
            <v>96</v>
          </cell>
          <cell r="DU239">
            <v>83</v>
          </cell>
          <cell r="DV239">
            <v>143</v>
          </cell>
          <cell r="DW239">
            <v>788</v>
          </cell>
          <cell r="DX239">
            <v>478.59999999999997</v>
          </cell>
          <cell r="DY239">
            <v>3722.1333333333328</v>
          </cell>
          <cell r="DZ239">
            <v>428.26666666666665</v>
          </cell>
          <cell r="EB239">
            <v>6</v>
          </cell>
          <cell r="EC239">
            <v>83</v>
          </cell>
          <cell r="ED239">
            <v>88</v>
          </cell>
          <cell r="EE239">
            <v>96</v>
          </cell>
          <cell r="EF239">
            <v>83</v>
          </cell>
          <cell r="EG239">
            <v>775.2</v>
          </cell>
          <cell r="EH239">
            <v>559</v>
          </cell>
          <cell r="EI239">
            <v>3737.4444444444439</v>
          </cell>
          <cell r="EJ239">
            <v>508.35555555555555</v>
          </cell>
        </row>
        <row r="240">
          <cell r="DH240">
            <v>33</v>
          </cell>
          <cell r="DI240">
            <v>45</v>
          </cell>
          <cell r="DJ240">
            <v>44</v>
          </cell>
          <cell r="DK240">
            <v>76</v>
          </cell>
          <cell r="DL240">
            <v>107</v>
          </cell>
          <cell r="DM240">
            <v>261.2</v>
          </cell>
          <cell r="DN240">
            <v>88.799999999999983</v>
          </cell>
          <cell r="DO240">
            <v>355.4</v>
          </cell>
          <cell r="DP240">
            <v>78.599999999999994</v>
          </cell>
          <cell r="DR240">
            <v>53</v>
          </cell>
          <cell r="DS240">
            <v>38</v>
          </cell>
          <cell r="DT240">
            <v>46</v>
          </cell>
          <cell r="DU240">
            <v>47</v>
          </cell>
          <cell r="DV240">
            <v>114</v>
          </cell>
          <cell r="DW240">
            <v>346.4</v>
          </cell>
          <cell r="DX240">
            <v>214.39999999999998</v>
          </cell>
          <cell r="DY240">
            <v>1740.5333333333331</v>
          </cell>
          <cell r="DZ240">
            <v>118.66666666666667</v>
          </cell>
          <cell r="EB240">
            <v>11</v>
          </cell>
          <cell r="EC240">
            <v>53</v>
          </cell>
          <cell r="ED240">
            <v>38</v>
          </cell>
          <cell r="EE240">
            <v>47</v>
          </cell>
          <cell r="EF240">
            <v>47</v>
          </cell>
          <cell r="EG240">
            <v>416.2</v>
          </cell>
          <cell r="EH240">
            <v>225</v>
          </cell>
          <cell r="EI240">
            <v>1769.5555555555561</v>
          </cell>
          <cell r="EJ240">
            <v>158.24444444444447</v>
          </cell>
        </row>
        <row r="241">
          <cell r="DH241">
            <v>92</v>
          </cell>
          <cell r="DI241">
            <v>93</v>
          </cell>
          <cell r="DJ241">
            <v>89</v>
          </cell>
          <cell r="DK241">
            <v>85</v>
          </cell>
          <cell r="DL241">
            <v>180</v>
          </cell>
          <cell r="DM241">
            <v>593</v>
          </cell>
          <cell r="DN241">
            <v>163.39999999999998</v>
          </cell>
          <cell r="DO241">
            <v>794.3555555555555</v>
          </cell>
          <cell r="DP241">
            <v>98.244444444444454</v>
          </cell>
          <cell r="DR241">
            <v>89</v>
          </cell>
          <cell r="DS241">
            <v>94</v>
          </cell>
          <cell r="DT241">
            <v>95</v>
          </cell>
          <cell r="DU241">
            <v>93</v>
          </cell>
          <cell r="DV241">
            <v>123</v>
          </cell>
          <cell r="DW241">
            <v>773.6</v>
          </cell>
          <cell r="DX241">
            <v>405.8</v>
          </cell>
          <cell r="DY241">
            <v>3217.4222222222229</v>
          </cell>
          <cell r="DZ241">
            <v>156.17777777777778</v>
          </cell>
          <cell r="EB241">
            <v>4</v>
          </cell>
          <cell r="EC241">
            <v>89</v>
          </cell>
          <cell r="ED241">
            <v>95</v>
          </cell>
          <cell r="EE241">
            <v>97</v>
          </cell>
          <cell r="EF241">
            <v>94</v>
          </cell>
          <cell r="EG241">
            <v>776.8</v>
          </cell>
          <cell r="EH241">
            <v>463.4</v>
          </cell>
          <cell r="EI241">
            <v>3285.3777777777773</v>
          </cell>
          <cell r="EJ241">
            <v>225.42222222222222</v>
          </cell>
        </row>
        <row r="242">
          <cell r="DH242">
            <v>3238</v>
          </cell>
          <cell r="DI242">
            <v>4009</v>
          </cell>
          <cell r="DJ242">
            <v>3791</v>
          </cell>
          <cell r="DK242">
            <v>3889</v>
          </cell>
          <cell r="DL242">
            <v>7086</v>
          </cell>
          <cell r="DM242">
            <v>26298.400000000001</v>
          </cell>
          <cell r="DN242">
            <v>9242.4000000000015</v>
          </cell>
          <cell r="DO242">
            <v>68448.644444444464</v>
          </cell>
          <cell r="DP242">
            <v>21039.555555555555</v>
          </cell>
          <cell r="DR242">
            <v>2984</v>
          </cell>
          <cell r="DS242">
            <v>3587</v>
          </cell>
          <cell r="DT242">
            <v>4080</v>
          </cell>
          <cell r="DU242">
            <v>3862</v>
          </cell>
          <cell r="DV242">
            <v>5290</v>
          </cell>
          <cell r="DW242">
            <v>32422.6</v>
          </cell>
          <cell r="DX242">
            <v>17180.8</v>
          </cell>
          <cell r="DY242">
            <v>131768.46666666667</v>
          </cell>
          <cell r="DZ242">
            <v>23854.133333333331</v>
          </cell>
          <cell r="EB242">
            <v>62</v>
          </cell>
          <cell r="EC242">
            <v>2992</v>
          </cell>
          <cell r="ED242">
            <v>3589</v>
          </cell>
          <cell r="EE242">
            <v>4085</v>
          </cell>
          <cell r="EF242">
            <v>3864</v>
          </cell>
          <cell r="EG242">
            <v>31859</v>
          </cell>
          <cell r="EH242">
            <v>19744.8</v>
          </cell>
          <cell r="EI242">
            <v>132715.62222222224</v>
          </cell>
          <cell r="EJ242">
            <v>26699.57777777778</v>
          </cell>
        </row>
        <row r="243">
          <cell r="DH243">
            <v>134</v>
          </cell>
          <cell r="DI243">
            <v>140</v>
          </cell>
          <cell r="DJ243">
            <v>135</v>
          </cell>
          <cell r="DK243">
            <v>178</v>
          </cell>
          <cell r="DL243">
            <v>325</v>
          </cell>
          <cell r="DM243">
            <v>919.2</v>
          </cell>
          <cell r="DN243">
            <v>236.40000000000003</v>
          </cell>
          <cell r="DO243">
            <v>2154.7111111111112</v>
          </cell>
          <cell r="DP243">
            <v>515.68888888888887</v>
          </cell>
          <cell r="DR243">
            <v>142</v>
          </cell>
          <cell r="DS243">
            <v>140</v>
          </cell>
          <cell r="DT243">
            <v>142</v>
          </cell>
          <cell r="DU243">
            <v>135</v>
          </cell>
          <cell r="DV243">
            <v>224</v>
          </cell>
          <cell r="DW243">
            <v>1059.2</v>
          </cell>
          <cell r="DX243">
            <v>609.59999999999991</v>
          </cell>
          <cell r="DY243">
            <v>5175.8444444444449</v>
          </cell>
          <cell r="DZ243">
            <v>608.3555555555555</v>
          </cell>
          <cell r="EB243">
            <v>11</v>
          </cell>
          <cell r="EC243">
            <v>142</v>
          </cell>
          <cell r="ED243">
            <v>140</v>
          </cell>
          <cell r="EE243">
            <v>142</v>
          </cell>
          <cell r="EF243">
            <v>136</v>
          </cell>
          <cell r="EG243">
            <v>1146.2</v>
          </cell>
          <cell r="EH243">
            <v>652.20000000000005</v>
          </cell>
          <cell r="EI243">
            <v>5200.9777777777763</v>
          </cell>
          <cell r="EJ243">
            <v>718.62222222222226</v>
          </cell>
        </row>
        <row r="244">
          <cell r="DH244">
            <v>175</v>
          </cell>
          <cell r="DI244">
            <v>162</v>
          </cell>
          <cell r="DJ244">
            <v>150</v>
          </cell>
          <cell r="DK244">
            <v>131</v>
          </cell>
          <cell r="DL244">
            <v>371</v>
          </cell>
          <cell r="DM244">
            <v>1149.8</v>
          </cell>
          <cell r="DN244">
            <v>291.8</v>
          </cell>
          <cell r="DO244">
            <v>3602.9555555555557</v>
          </cell>
          <cell r="DP244">
            <v>1017.4444444444443</v>
          </cell>
          <cell r="DR244">
            <v>93</v>
          </cell>
          <cell r="DS244">
            <v>178</v>
          </cell>
          <cell r="DT244">
            <v>164</v>
          </cell>
          <cell r="DU244">
            <v>150</v>
          </cell>
          <cell r="DV244">
            <v>137</v>
          </cell>
          <cell r="DW244">
            <v>1303.8</v>
          </cell>
          <cell r="DX244">
            <v>450.8</v>
          </cell>
          <cell r="DY244">
            <v>3766.266666666666</v>
          </cell>
          <cell r="DZ244">
            <v>1096.1333333333334</v>
          </cell>
          <cell r="EB244">
            <v>38</v>
          </cell>
          <cell r="EC244">
            <v>94</v>
          </cell>
          <cell r="ED244">
            <v>180</v>
          </cell>
          <cell r="EE244">
            <v>164</v>
          </cell>
          <cell r="EF244">
            <v>150</v>
          </cell>
          <cell r="EG244">
            <v>1206.5999999999999</v>
          </cell>
          <cell r="EH244">
            <v>647.79999999999995</v>
          </cell>
          <cell r="EI244">
            <v>3816.5333333333333</v>
          </cell>
          <cell r="EJ244">
            <v>1170.0666666666666</v>
          </cell>
        </row>
        <row r="245">
          <cell r="DH245">
            <v>78</v>
          </cell>
          <cell r="DI245">
            <v>76</v>
          </cell>
          <cell r="DJ245">
            <v>81</v>
          </cell>
          <cell r="DK245">
            <v>66</v>
          </cell>
          <cell r="DL245">
            <v>154</v>
          </cell>
          <cell r="DM245">
            <v>637.20000000000005</v>
          </cell>
          <cell r="DN245">
            <v>260.60000000000002</v>
          </cell>
          <cell r="DO245">
            <v>2042.5555555555554</v>
          </cell>
          <cell r="DP245">
            <v>562.64444444444439</v>
          </cell>
          <cell r="DR245">
            <v>62</v>
          </cell>
          <cell r="DS245">
            <v>93</v>
          </cell>
          <cell r="DT245">
            <v>79</v>
          </cell>
          <cell r="DU245">
            <v>87</v>
          </cell>
          <cell r="DV245">
            <v>98</v>
          </cell>
          <cell r="DW245">
            <v>810.6</v>
          </cell>
          <cell r="DX245">
            <v>438.19999999999993</v>
          </cell>
          <cell r="DY245">
            <v>4210.2888888888874</v>
          </cell>
          <cell r="DZ245">
            <v>638.91111111111104</v>
          </cell>
          <cell r="EB245">
            <v>13</v>
          </cell>
          <cell r="EC245">
            <v>64</v>
          </cell>
          <cell r="ED245">
            <v>93</v>
          </cell>
          <cell r="EE245">
            <v>79</v>
          </cell>
          <cell r="EF245">
            <v>87</v>
          </cell>
          <cell r="EG245">
            <v>778.4</v>
          </cell>
          <cell r="EH245">
            <v>486.20000000000005</v>
          </cell>
          <cell r="EI245">
            <v>4217.8</v>
          </cell>
          <cell r="EJ245">
            <v>726.59999999999991</v>
          </cell>
        </row>
        <row r="246">
          <cell r="DH246">
            <v>47</v>
          </cell>
          <cell r="DI246">
            <v>74</v>
          </cell>
          <cell r="DJ246">
            <v>41</v>
          </cell>
          <cell r="DK246">
            <v>75</v>
          </cell>
          <cell r="DL246">
            <v>128</v>
          </cell>
          <cell r="DM246">
            <v>475.4</v>
          </cell>
          <cell r="DN246">
            <v>142.19999999999999</v>
          </cell>
          <cell r="DO246">
            <v>778.26666666666665</v>
          </cell>
          <cell r="DP246">
            <v>266.13333333333338</v>
          </cell>
          <cell r="DR246">
            <v>29</v>
          </cell>
          <cell r="DS246">
            <v>51</v>
          </cell>
          <cell r="DT246">
            <v>76</v>
          </cell>
          <cell r="DU246">
            <v>41</v>
          </cell>
          <cell r="DV246">
            <v>105</v>
          </cell>
          <cell r="DW246">
            <v>746.8</v>
          </cell>
          <cell r="DX246">
            <v>368.79999999999995</v>
          </cell>
          <cell r="DY246">
            <v>3379.1777777777779</v>
          </cell>
          <cell r="DZ246">
            <v>307.22222222222217</v>
          </cell>
          <cell r="EB246">
            <v>0</v>
          </cell>
          <cell r="EC246">
            <v>29</v>
          </cell>
          <cell r="ED246">
            <v>51</v>
          </cell>
          <cell r="EE246">
            <v>76</v>
          </cell>
          <cell r="EF246">
            <v>41</v>
          </cell>
          <cell r="EG246">
            <v>709.4</v>
          </cell>
          <cell r="EH246">
            <v>445.8</v>
          </cell>
          <cell r="EI246">
            <v>3372.4888888888881</v>
          </cell>
          <cell r="EJ246">
            <v>379.31111111111107</v>
          </cell>
        </row>
        <row r="247">
          <cell r="DH247">
            <v>70</v>
          </cell>
          <cell r="DI247">
            <v>83</v>
          </cell>
          <cell r="DJ247">
            <v>74</v>
          </cell>
          <cell r="DK247">
            <v>51</v>
          </cell>
          <cell r="DL247">
            <v>137</v>
          </cell>
          <cell r="DM247">
            <v>387.6</v>
          </cell>
          <cell r="DN247">
            <v>195.6</v>
          </cell>
          <cell r="DO247">
            <v>1565.2</v>
          </cell>
          <cell r="DP247">
            <v>511.6</v>
          </cell>
          <cell r="DR247">
            <v>56</v>
          </cell>
          <cell r="DS247">
            <v>76</v>
          </cell>
          <cell r="DT247">
            <v>84</v>
          </cell>
          <cell r="DU247">
            <v>74</v>
          </cell>
          <cell r="DV247">
            <v>78</v>
          </cell>
          <cell r="DW247">
            <v>572.79999999999995</v>
          </cell>
          <cell r="DX247">
            <v>303.20000000000005</v>
          </cell>
          <cell r="DY247">
            <v>2802.2888888888892</v>
          </cell>
          <cell r="DZ247">
            <v>583.71111111111111</v>
          </cell>
          <cell r="EB247">
            <v>5</v>
          </cell>
          <cell r="EC247">
            <v>56</v>
          </cell>
          <cell r="ED247">
            <v>76</v>
          </cell>
          <cell r="EE247">
            <v>84</v>
          </cell>
          <cell r="EF247">
            <v>74</v>
          </cell>
          <cell r="EG247">
            <v>551.4</v>
          </cell>
          <cell r="EH247">
            <v>333.79999999999995</v>
          </cell>
          <cell r="EI247">
            <v>2821.1111111111113</v>
          </cell>
          <cell r="EJ247">
            <v>640.68888888888898</v>
          </cell>
        </row>
        <row r="248">
          <cell r="DH248">
            <v>305</v>
          </cell>
          <cell r="DI248">
            <v>409</v>
          </cell>
          <cell r="DJ248">
            <v>419</v>
          </cell>
          <cell r="DK248">
            <v>400</v>
          </cell>
          <cell r="DL248">
            <v>677</v>
          </cell>
          <cell r="DM248">
            <v>2074.6</v>
          </cell>
          <cell r="DN248">
            <v>719.80000000000018</v>
          </cell>
          <cell r="DO248">
            <v>5763.5777777777776</v>
          </cell>
          <cell r="DP248">
            <v>1984.0222222222221</v>
          </cell>
          <cell r="DR248">
            <v>329</v>
          </cell>
          <cell r="DS248">
            <v>356</v>
          </cell>
          <cell r="DT248">
            <v>433</v>
          </cell>
          <cell r="DU248">
            <v>448</v>
          </cell>
          <cell r="DV248">
            <v>538</v>
          </cell>
          <cell r="DW248">
            <v>2892.2</v>
          </cell>
          <cell r="DX248">
            <v>1828.8</v>
          </cell>
          <cell r="DY248">
            <v>14913.333333333336</v>
          </cell>
          <cell r="DZ248">
            <v>2179.6666666666665</v>
          </cell>
          <cell r="EB248">
            <v>33</v>
          </cell>
          <cell r="EC248">
            <v>335</v>
          </cell>
          <cell r="ED248">
            <v>358</v>
          </cell>
          <cell r="EE248">
            <v>433</v>
          </cell>
          <cell r="EF248">
            <v>448</v>
          </cell>
          <cell r="EG248">
            <v>2974.2</v>
          </cell>
          <cell r="EH248">
            <v>1941.6000000000001</v>
          </cell>
          <cell r="EI248">
            <v>15054.222222222221</v>
          </cell>
          <cell r="EJ248">
            <v>2502.9777777777776</v>
          </cell>
        </row>
        <row r="249">
          <cell r="DH249">
            <v>48</v>
          </cell>
          <cell r="DI249">
            <v>63</v>
          </cell>
          <cell r="DJ249">
            <v>69</v>
          </cell>
          <cell r="DK249">
            <v>85</v>
          </cell>
          <cell r="DL249">
            <v>137</v>
          </cell>
          <cell r="DM249">
            <v>373.4</v>
          </cell>
          <cell r="DN249">
            <v>164.20000000000002</v>
          </cell>
          <cell r="DO249">
            <v>974.53333333333342</v>
          </cell>
          <cell r="DP249">
            <v>324.86666666666667</v>
          </cell>
          <cell r="DR249">
            <v>63</v>
          </cell>
          <cell r="DS249">
            <v>53</v>
          </cell>
          <cell r="DT249">
            <v>66</v>
          </cell>
          <cell r="DU249">
            <v>71</v>
          </cell>
          <cell r="DV249">
            <v>122</v>
          </cell>
          <cell r="DW249">
            <v>572.79999999999995</v>
          </cell>
          <cell r="DX249">
            <v>384.4</v>
          </cell>
          <cell r="DY249">
            <v>3258.4222222222215</v>
          </cell>
          <cell r="DZ249">
            <v>360.37777777777774</v>
          </cell>
          <cell r="EB249">
            <v>6</v>
          </cell>
          <cell r="EC249">
            <v>63</v>
          </cell>
          <cell r="ED249">
            <v>53</v>
          </cell>
          <cell r="EE249">
            <v>66</v>
          </cell>
          <cell r="EF249">
            <v>72</v>
          </cell>
          <cell r="EG249">
            <v>593.20000000000005</v>
          </cell>
          <cell r="EH249">
            <v>419.4</v>
          </cell>
          <cell r="EI249">
            <v>3272.422222222222</v>
          </cell>
          <cell r="EJ249">
            <v>427.97777777777776</v>
          </cell>
        </row>
        <row r="250">
          <cell r="DH250">
            <v>53</v>
          </cell>
          <cell r="DI250">
            <v>68</v>
          </cell>
          <cell r="DJ250">
            <v>58</v>
          </cell>
          <cell r="DK250">
            <v>66</v>
          </cell>
          <cell r="DL250">
            <v>156</v>
          </cell>
          <cell r="DM250">
            <v>383</v>
          </cell>
          <cell r="DN250">
            <v>122</v>
          </cell>
          <cell r="DO250">
            <v>766.04444444444448</v>
          </cell>
          <cell r="DP250">
            <v>160.95555555555555</v>
          </cell>
          <cell r="DR250">
            <v>49</v>
          </cell>
          <cell r="DS250">
            <v>55</v>
          </cell>
          <cell r="DT250">
            <v>69</v>
          </cell>
          <cell r="DU250">
            <v>58</v>
          </cell>
          <cell r="DV250">
            <v>101</v>
          </cell>
          <cell r="DW250">
            <v>669.2</v>
          </cell>
          <cell r="DX250">
            <v>414.40000000000003</v>
          </cell>
          <cell r="DY250">
            <v>2487.3777777777777</v>
          </cell>
          <cell r="DZ250">
            <v>205.02222222222221</v>
          </cell>
          <cell r="EB250">
            <v>3</v>
          </cell>
          <cell r="EC250">
            <v>50</v>
          </cell>
          <cell r="ED250">
            <v>55</v>
          </cell>
          <cell r="EE250">
            <v>69</v>
          </cell>
          <cell r="EF250">
            <v>58</v>
          </cell>
          <cell r="EG250">
            <v>639.59999999999991</v>
          </cell>
          <cell r="EH250">
            <v>468</v>
          </cell>
          <cell r="EI250">
            <v>2522.4666666666672</v>
          </cell>
          <cell r="EJ250">
            <v>259.93333333333334</v>
          </cell>
        </row>
        <row r="251">
          <cell r="DH251">
            <v>52</v>
          </cell>
          <cell r="DI251">
            <v>45</v>
          </cell>
          <cell r="DJ251">
            <v>57</v>
          </cell>
          <cell r="DK251">
            <v>57</v>
          </cell>
          <cell r="DL251">
            <v>132</v>
          </cell>
          <cell r="DM251">
            <v>496</v>
          </cell>
          <cell r="DN251">
            <v>174.20000000000002</v>
          </cell>
          <cell r="DO251">
            <v>2507.6888888888884</v>
          </cell>
          <cell r="DP251">
            <v>1002.1111111111111</v>
          </cell>
          <cell r="DR251">
            <v>72</v>
          </cell>
          <cell r="DS251">
            <v>54</v>
          </cell>
          <cell r="DT251">
            <v>48</v>
          </cell>
          <cell r="DU251">
            <v>59</v>
          </cell>
          <cell r="DV251">
            <v>75</v>
          </cell>
          <cell r="DW251">
            <v>567.4</v>
          </cell>
          <cell r="DX251">
            <v>283.39999999999998</v>
          </cell>
          <cell r="DY251">
            <v>3395.8444444444444</v>
          </cell>
          <cell r="DZ251">
            <v>1080.3555555555554</v>
          </cell>
          <cell r="EB251">
            <v>10</v>
          </cell>
          <cell r="EC251">
            <v>72</v>
          </cell>
          <cell r="ED251">
            <v>54</v>
          </cell>
          <cell r="EE251">
            <v>48</v>
          </cell>
          <cell r="EF251">
            <v>59</v>
          </cell>
          <cell r="EG251">
            <v>539.4</v>
          </cell>
          <cell r="EH251">
            <v>343.2</v>
          </cell>
          <cell r="EI251">
            <v>3405.9333333333334</v>
          </cell>
          <cell r="EJ251">
            <v>1154.4666666666667</v>
          </cell>
        </row>
        <row r="252">
          <cell r="DH252">
            <v>35</v>
          </cell>
          <cell r="DI252">
            <v>25</v>
          </cell>
          <cell r="DJ252">
            <v>35</v>
          </cell>
          <cell r="DK252">
            <v>47</v>
          </cell>
          <cell r="DL252">
            <v>100</v>
          </cell>
          <cell r="DM252">
            <v>333</v>
          </cell>
          <cell r="DN252">
            <v>107.4</v>
          </cell>
          <cell r="DO252">
            <v>887.31111111111125</v>
          </cell>
          <cell r="DP252">
            <v>270.28888888888889</v>
          </cell>
          <cell r="DR252">
            <v>32</v>
          </cell>
          <cell r="DS252">
            <v>35</v>
          </cell>
          <cell r="DT252">
            <v>26</v>
          </cell>
          <cell r="DU252">
            <v>35</v>
          </cell>
          <cell r="DV252">
            <v>61</v>
          </cell>
          <cell r="DW252">
            <v>415</v>
          </cell>
          <cell r="DX252">
            <v>244.4</v>
          </cell>
          <cell r="DY252">
            <v>1789.9777777777776</v>
          </cell>
          <cell r="DZ252">
            <v>309.62222222222226</v>
          </cell>
          <cell r="EB252">
            <v>2</v>
          </cell>
          <cell r="EC252">
            <v>32</v>
          </cell>
          <cell r="ED252">
            <v>35</v>
          </cell>
          <cell r="EE252">
            <v>26</v>
          </cell>
          <cell r="EF252">
            <v>35</v>
          </cell>
          <cell r="EG252">
            <v>411.4</v>
          </cell>
          <cell r="EH252">
            <v>267.2</v>
          </cell>
          <cell r="EI252">
            <v>1796.5555555555557</v>
          </cell>
          <cell r="EJ252">
            <v>346.84444444444443</v>
          </cell>
        </row>
        <row r="253">
          <cell r="DH253">
            <v>48</v>
          </cell>
          <cell r="DI253">
            <v>76</v>
          </cell>
          <cell r="DJ253">
            <v>43</v>
          </cell>
          <cell r="DK253">
            <v>60</v>
          </cell>
          <cell r="DL253">
            <v>106</v>
          </cell>
          <cell r="DM253">
            <v>360</v>
          </cell>
          <cell r="DN253">
            <v>119.59999999999998</v>
          </cell>
          <cell r="DO253">
            <v>1086.1777777777777</v>
          </cell>
          <cell r="DP253">
            <v>244.22222222222223</v>
          </cell>
          <cell r="DR253">
            <v>35</v>
          </cell>
          <cell r="DS253">
            <v>56</v>
          </cell>
          <cell r="DT253">
            <v>82</v>
          </cell>
          <cell r="DU253">
            <v>45</v>
          </cell>
          <cell r="DV253">
            <v>89</v>
          </cell>
          <cell r="DW253">
            <v>567.4</v>
          </cell>
          <cell r="DX253">
            <v>249</v>
          </cell>
          <cell r="DY253">
            <v>2547.1777777777775</v>
          </cell>
          <cell r="DZ253">
            <v>292.42222222222222</v>
          </cell>
          <cell r="EB253">
            <v>0</v>
          </cell>
          <cell r="EC253">
            <v>35</v>
          </cell>
          <cell r="ED253">
            <v>56</v>
          </cell>
          <cell r="EE253">
            <v>82</v>
          </cell>
          <cell r="EF253">
            <v>45</v>
          </cell>
          <cell r="EG253">
            <v>562.79999999999995</v>
          </cell>
          <cell r="EH253">
            <v>289</v>
          </cell>
          <cell r="EI253">
            <v>2545.3999999999996</v>
          </cell>
          <cell r="EJ253">
            <v>347.79999999999995</v>
          </cell>
        </row>
        <row r="254">
          <cell r="DH254">
            <v>56</v>
          </cell>
          <cell r="DI254">
            <v>87</v>
          </cell>
          <cell r="DJ254">
            <v>89</v>
          </cell>
          <cell r="DK254">
            <v>83</v>
          </cell>
          <cell r="DL254">
            <v>156</v>
          </cell>
          <cell r="DM254">
            <v>531</v>
          </cell>
          <cell r="DN254">
            <v>266</v>
          </cell>
          <cell r="DO254">
            <v>2402.5111111111119</v>
          </cell>
          <cell r="DP254">
            <v>1022.4888888888889</v>
          </cell>
          <cell r="DR254">
            <v>44</v>
          </cell>
          <cell r="DS254">
            <v>61</v>
          </cell>
          <cell r="DT254">
            <v>87</v>
          </cell>
          <cell r="DU254">
            <v>89</v>
          </cell>
          <cell r="DV254">
            <v>115</v>
          </cell>
          <cell r="DW254">
            <v>694.6</v>
          </cell>
          <cell r="DX254">
            <v>419.40000000000003</v>
          </cell>
          <cell r="DY254">
            <v>3640.2</v>
          </cell>
          <cell r="DZ254">
            <v>1086.8</v>
          </cell>
          <cell r="EB254">
            <v>3</v>
          </cell>
          <cell r="EC254">
            <v>45</v>
          </cell>
          <cell r="ED254">
            <v>61</v>
          </cell>
          <cell r="EE254">
            <v>87</v>
          </cell>
          <cell r="EF254">
            <v>89</v>
          </cell>
          <cell r="EG254">
            <v>697.2</v>
          </cell>
          <cell r="EH254">
            <v>441.6</v>
          </cell>
          <cell r="EI254">
            <v>3683.4222222222229</v>
          </cell>
          <cell r="EJ254">
            <v>1156.7777777777781</v>
          </cell>
        </row>
        <row r="255">
          <cell r="DH255">
            <v>186</v>
          </cell>
          <cell r="DI255">
            <v>174</v>
          </cell>
          <cell r="DJ255">
            <v>224</v>
          </cell>
          <cell r="DK255">
            <v>237</v>
          </cell>
          <cell r="DL255">
            <v>383</v>
          </cell>
          <cell r="DM255">
            <v>1614</v>
          </cell>
          <cell r="DN255">
            <v>488.59999999999997</v>
          </cell>
          <cell r="DO255">
            <v>4098.2</v>
          </cell>
          <cell r="DP255">
            <v>844.2</v>
          </cell>
          <cell r="DR255">
            <v>202</v>
          </cell>
          <cell r="DS255">
            <v>196</v>
          </cell>
          <cell r="DT255">
            <v>178</v>
          </cell>
          <cell r="DU255">
            <v>227</v>
          </cell>
          <cell r="DV255">
            <v>334</v>
          </cell>
          <cell r="DW255">
            <v>2058.8000000000002</v>
          </cell>
          <cell r="DX255">
            <v>982.80000000000007</v>
          </cell>
          <cell r="DY255">
            <v>9637.2888888888901</v>
          </cell>
          <cell r="DZ255">
            <v>995.1111111111112</v>
          </cell>
          <cell r="EB255">
            <v>37</v>
          </cell>
          <cell r="EC255">
            <v>204</v>
          </cell>
          <cell r="ED255">
            <v>196</v>
          </cell>
          <cell r="EE255">
            <v>178</v>
          </cell>
          <cell r="EF255">
            <v>227</v>
          </cell>
          <cell r="EG255">
            <v>2006.6</v>
          </cell>
          <cell r="EH255">
            <v>1203.1999999999998</v>
          </cell>
          <cell r="EI255">
            <v>9679.7999999999993</v>
          </cell>
          <cell r="EJ255">
            <v>1188.4000000000001</v>
          </cell>
        </row>
        <row r="256">
          <cell r="DH256">
            <v>198</v>
          </cell>
          <cell r="DI256">
            <v>220</v>
          </cell>
          <cell r="DJ256">
            <v>184</v>
          </cell>
          <cell r="DK256">
            <v>220</v>
          </cell>
          <cell r="DL256">
            <v>423</v>
          </cell>
          <cell r="DM256">
            <v>1896.8000000000002</v>
          </cell>
          <cell r="DN256">
            <v>696.40000000000009</v>
          </cell>
          <cell r="DO256">
            <v>5414.4444444444453</v>
          </cell>
          <cell r="DP256">
            <v>1659.3555555555556</v>
          </cell>
          <cell r="DR256">
            <v>199</v>
          </cell>
          <cell r="DS256">
            <v>242</v>
          </cell>
          <cell r="DT256">
            <v>238</v>
          </cell>
          <cell r="DU256">
            <v>207</v>
          </cell>
          <cell r="DV256">
            <v>316</v>
          </cell>
          <cell r="DW256">
            <v>2432.4</v>
          </cell>
          <cell r="DX256">
            <v>1414</v>
          </cell>
          <cell r="DY256">
            <v>12624.511111111113</v>
          </cell>
          <cell r="DZ256">
            <v>1858.088888888889</v>
          </cell>
          <cell r="EB256">
            <v>25</v>
          </cell>
          <cell r="EC256">
            <v>200</v>
          </cell>
          <cell r="ED256">
            <v>242</v>
          </cell>
          <cell r="EE256">
            <v>239</v>
          </cell>
          <cell r="EF256">
            <v>208</v>
          </cell>
          <cell r="EG256">
            <v>2330.4</v>
          </cell>
          <cell r="EH256">
            <v>1573.6</v>
          </cell>
          <cell r="EI256">
            <v>12658.555555555557</v>
          </cell>
          <cell r="EJ256">
            <v>2126.4444444444443</v>
          </cell>
        </row>
        <row r="257">
          <cell r="DH257">
            <v>62</v>
          </cell>
          <cell r="DI257">
            <v>66</v>
          </cell>
          <cell r="DJ257">
            <v>63</v>
          </cell>
          <cell r="DK257">
            <v>70</v>
          </cell>
          <cell r="DL257">
            <v>159</v>
          </cell>
          <cell r="DM257">
            <v>442.4</v>
          </cell>
          <cell r="DN257">
            <v>88.8</v>
          </cell>
          <cell r="DO257">
            <v>1442.622222222222</v>
          </cell>
          <cell r="DP257">
            <v>497.17777777777775</v>
          </cell>
          <cell r="DR257">
            <v>61</v>
          </cell>
          <cell r="DS257">
            <v>68</v>
          </cell>
          <cell r="DT257">
            <v>68</v>
          </cell>
          <cell r="DU257">
            <v>64</v>
          </cell>
          <cell r="DV257">
            <v>91</v>
          </cell>
          <cell r="DW257">
            <v>576.6</v>
          </cell>
          <cell r="DX257">
            <v>210.4</v>
          </cell>
          <cell r="DY257">
            <v>2654.5111111111114</v>
          </cell>
          <cell r="DZ257">
            <v>536.48888888888882</v>
          </cell>
          <cell r="EB257">
            <v>6</v>
          </cell>
          <cell r="EC257">
            <v>61</v>
          </cell>
          <cell r="ED257">
            <v>69</v>
          </cell>
          <cell r="EE257">
            <v>69</v>
          </cell>
          <cell r="EF257">
            <v>64</v>
          </cell>
          <cell r="EG257">
            <v>577.79999999999995</v>
          </cell>
          <cell r="EH257">
            <v>265.2</v>
          </cell>
          <cell r="EI257">
            <v>2656.4888888888891</v>
          </cell>
          <cell r="EJ257">
            <v>588.51111111111106</v>
          </cell>
        </row>
        <row r="258">
          <cell r="DH258">
            <v>128</v>
          </cell>
          <cell r="DI258">
            <v>154</v>
          </cell>
          <cell r="DJ258">
            <v>175</v>
          </cell>
          <cell r="DK258">
            <v>208</v>
          </cell>
          <cell r="DL258">
            <v>364</v>
          </cell>
          <cell r="DM258">
            <v>1186.4000000000001</v>
          </cell>
          <cell r="DN258">
            <v>272.40000000000003</v>
          </cell>
          <cell r="DO258">
            <v>5111.1111111111113</v>
          </cell>
          <cell r="DP258">
            <v>1475.088888888889</v>
          </cell>
          <cell r="DR258">
            <v>173</v>
          </cell>
          <cell r="DS258">
            <v>141</v>
          </cell>
          <cell r="DT258">
            <v>156</v>
          </cell>
          <cell r="DU258">
            <v>177</v>
          </cell>
          <cell r="DV258">
            <v>321</v>
          </cell>
          <cell r="DW258">
            <v>1561</v>
          </cell>
          <cell r="DX258">
            <v>759</v>
          </cell>
          <cell r="DY258">
            <v>8700.0444444444438</v>
          </cell>
          <cell r="DZ258">
            <v>1633.9555555555555</v>
          </cell>
          <cell r="EB258">
            <v>25</v>
          </cell>
          <cell r="EC258">
            <v>174</v>
          </cell>
          <cell r="ED258">
            <v>141</v>
          </cell>
          <cell r="EE258">
            <v>156</v>
          </cell>
          <cell r="EF258">
            <v>177</v>
          </cell>
          <cell r="EG258">
            <v>1600.4</v>
          </cell>
          <cell r="EH258">
            <v>904.40000000000009</v>
          </cell>
          <cell r="EI258">
            <v>8683.7333333333354</v>
          </cell>
          <cell r="EJ258">
            <v>1816.4666666666667</v>
          </cell>
        </row>
        <row r="259">
          <cell r="DH259">
            <v>81</v>
          </cell>
          <cell r="DI259">
            <v>101</v>
          </cell>
          <cell r="DJ259">
            <v>68</v>
          </cell>
          <cell r="DK259">
            <v>62</v>
          </cell>
          <cell r="DL259">
            <v>145</v>
          </cell>
          <cell r="DM259">
            <v>526</v>
          </cell>
          <cell r="DN259">
            <v>111.2</v>
          </cell>
          <cell r="DO259">
            <v>1388.3555555555554</v>
          </cell>
          <cell r="DP259">
            <v>443.44444444444446</v>
          </cell>
          <cell r="DR259">
            <v>104</v>
          </cell>
          <cell r="DS259">
            <v>91</v>
          </cell>
          <cell r="DT259">
            <v>102</v>
          </cell>
          <cell r="DU259">
            <v>73</v>
          </cell>
          <cell r="DV259">
            <v>103</v>
          </cell>
          <cell r="DW259">
            <v>793.4</v>
          </cell>
          <cell r="DX259">
            <v>398.40000000000003</v>
          </cell>
          <cell r="DY259">
            <v>4245.6666666666688</v>
          </cell>
          <cell r="DZ259">
            <v>509.53333333333336</v>
          </cell>
          <cell r="EB259">
            <v>11</v>
          </cell>
          <cell r="EC259">
            <v>104</v>
          </cell>
          <cell r="ED259">
            <v>91</v>
          </cell>
          <cell r="EE259">
            <v>103</v>
          </cell>
          <cell r="EF259">
            <v>73</v>
          </cell>
          <cell r="EG259">
            <v>756.6</v>
          </cell>
          <cell r="EH259">
            <v>479.4</v>
          </cell>
          <cell r="EI259">
            <v>4230.0444444444447</v>
          </cell>
          <cell r="EJ259">
            <v>599.95555555555541</v>
          </cell>
        </row>
        <row r="260">
          <cell r="DH260">
            <v>50</v>
          </cell>
          <cell r="DI260">
            <v>49</v>
          </cell>
          <cell r="DJ260">
            <v>33</v>
          </cell>
          <cell r="DK260">
            <v>50</v>
          </cell>
          <cell r="DL260">
            <v>86</v>
          </cell>
          <cell r="DM260">
            <v>273.60000000000002</v>
          </cell>
          <cell r="DN260">
            <v>112.19999999999997</v>
          </cell>
          <cell r="DO260">
            <v>1656.6444444444446</v>
          </cell>
          <cell r="DP260">
            <v>486.55555555555554</v>
          </cell>
          <cell r="DR260">
            <v>42</v>
          </cell>
          <cell r="DS260">
            <v>56</v>
          </cell>
          <cell r="DT260">
            <v>49</v>
          </cell>
          <cell r="DU260">
            <v>34</v>
          </cell>
          <cell r="DV260">
            <v>66</v>
          </cell>
          <cell r="DW260">
            <v>406.6</v>
          </cell>
          <cell r="DX260">
            <v>222.6</v>
          </cell>
          <cell r="DY260">
            <v>2413.7999999999997</v>
          </cell>
          <cell r="DZ260">
            <v>589</v>
          </cell>
          <cell r="EB260">
            <v>8</v>
          </cell>
          <cell r="EC260">
            <v>45</v>
          </cell>
          <cell r="ED260">
            <v>56</v>
          </cell>
          <cell r="EE260">
            <v>49</v>
          </cell>
          <cell r="EF260">
            <v>34</v>
          </cell>
          <cell r="EG260">
            <v>410.6</v>
          </cell>
          <cell r="EH260">
            <v>243</v>
          </cell>
          <cell r="EI260">
            <v>2427.0666666666666</v>
          </cell>
          <cell r="EJ260">
            <v>641.33333333333337</v>
          </cell>
        </row>
        <row r="261">
          <cell r="DH261">
            <v>58</v>
          </cell>
          <cell r="DI261">
            <v>65</v>
          </cell>
          <cell r="DJ261">
            <v>72</v>
          </cell>
          <cell r="DK261">
            <v>81</v>
          </cell>
          <cell r="DL261">
            <v>116</v>
          </cell>
          <cell r="DM261">
            <v>362</v>
          </cell>
          <cell r="DN261">
            <v>32</v>
          </cell>
          <cell r="DO261">
            <v>1276.7777777777776</v>
          </cell>
          <cell r="DP261">
            <v>370.22222222222223</v>
          </cell>
          <cell r="DR261">
            <v>53</v>
          </cell>
          <cell r="DS261">
            <v>63</v>
          </cell>
          <cell r="DT261">
            <v>66</v>
          </cell>
          <cell r="DU261">
            <v>73</v>
          </cell>
          <cell r="DV261">
            <v>112</v>
          </cell>
          <cell r="DW261">
            <v>555.79999999999995</v>
          </cell>
          <cell r="DX261">
            <v>305.79999999999995</v>
          </cell>
          <cell r="DY261">
            <v>2311.155555555556</v>
          </cell>
          <cell r="DZ261">
            <v>399.24444444444447</v>
          </cell>
          <cell r="EB261">
            <v>5</v>
          </cell>
          <cell r="EC261">
            <v>53</v>
          </cell>
          <cell r="ED261">
            <v>63</v>
          </cell>
          <cell r="EE261">
            <v>67</v>
          </cell>
          <cell r="EF261">
            <v>73</v>
          </cell>
          <cell r="EG261">
            <v>576.20000000000005</v>
          </cell>
          <cell r="EH261">
            <v>353.79999999999995</v>
          </cell>
          <cell r="EI261">
            <v>2330.3555555555563</v>
          </cell>
          <cell r="EJ261">
            <v>449.64444444444445</v>
          </cell>
        </row>
        <row r="262">
          <cell r="DH262">
            <v>38</v>
          </cell>
          <cell r="DI262">
            <v>51</v>
          </cell>
          <cell r="DJ262">
            <v>46</v>
          </cell>
          <cell r="DK262">
            <v>46</v>
          </cell>
          <cell r="DL262">
            <v>67</v>
          </cell>
          <cell r="DM262">
            <v>279</v>
          </cell>
          <cell r="DN262">
            <v>25.599999999999998</v>
          </cell>
          <cell r="DO262">
            <v>765.02222222222213</v>
          </cell>
          <cell r="DP262">
            <v>90.37777777777778</v>
          </cell>
          <cell r="DR262">
            <v>21</v>
          </cell>
          <cell r="DS262">
            <v>41</v>
          </cell>
          <cell r="DT262">
            <v>52</v>
          </cell>
          <cell r="DU262">
            <v>49</v>
          </cell>
          <cell r="DV262">
            <v>66</v>
          </cell>
          <cell r="DW262">
            <v>361.4</v>
          </cell>
          <cell r="DX262">
            <v>140</v>
          </cell>
          <cell r="DY262">
            <v>1202.0444444444447</v>
          </cell>
          <cell r="DZ262">
            <v>105.55555555555557</v>
          </cell>
          <cell r="EB262">
            <v>0</v>
          </cell>
          <cell r="EC262">
            <v>21</v>
          </cell>
          <cell r="ED262">
            <v>41</v>
          </cell>
          <cell r="EE262">
            <v>52</v>
          </cell>
          <cell r="EF262">
            <v>49</v>
          </cell>
          <cell r="EG262">
            <v>377.8</v>
          </cell>
          <cell r="EH262">
            <v>170.4</v>
          </cell>
          <cell r="EI262">
            <v>1200.2444444444445</v>
          </cell>
          <cell r="EJ262">
            <v>126.55555555555556</v>
          </cell>
        </row>
        <row r="263">
          <cell r="DH263">
            <v>48</v>
          </cell>
          <cell r="DI263">
            <v>109</v>
          </cell>
          <cell r="DJ263">
            <v>93</v>
          </cell>
          <cell r="DK263">
            <v>73</v>
          </cell>
          <cell r="DL263">
            <v>129</v>
          </cell>
          <cell r="DM263">
            <v>710.2</v>
          </cell>
          <cell r="DN263">
            <v>221.79999999999998</v>
          </cell>
          <cell r="DO263">
            <v>1219.1111111111111</v>
          </cell>
          <cell r="DP263">
            <v>407.88888888888891</v>
          </cell>
          <cell r="DR263">
            <v>47</v>
          </cell>
          <cell r="DS263">
            <v>51</v>
          </cell>
          <cell r="DT263">
            <v>110</v>
          </cell>
          <cell r="DU263">
            <v>95</v>
          </cell>
          <cell r="DV263">
            <v>92</v>
          </cell>
          <cell r="DW263">
            <v>792.59999999999991</v>
          </cell>
          <cell r="DX263">
            <v>451.00000000000011</v>
          </cell>
          <cell r="DY263">
            <v>2929.2</v>
          </cell>
          <cell r="DZ263">
            <v>443.19999999999993</v>
          </cell>
          <cell r="EB263">
            <v>0</v>
          </cell>
          <cell r="EC263">
            <v>47</v>
          </cell>
          <cell r="ED263">
            <v>51</v>
          </cell>
          <cell r="EE263">
            <v>110</v>
          </cell>
          <cell r="EF263">
            <v>95</v>
          </cell>
          <cell r="EG263">
            <v>734</v>
          </cell>
          <cell r="EH263">
            <v>522.20000000000005</v>
          </cell>
          <cell r="EI263">
            <v>2951.3777777777782</v>
          </cell>
          <cell r="EJ263">
            <v>500.42222222222222</v>
          </cell>
        </row>
        <row r="264">
          <cell r="DH264">
            <v>175</v>
          </cell>
          <cell r="DI264">
            <v>238</v>
          </cell>
          <cell r="DJ264">
            <v>185</v>
          </cell>
          <cell r="DK264">
            <v>228</v>
          </cell>
          <cell r="DL264">
            <v>381</v>
          </cell>
          <cell r="DM264">
            <v>1354.4</v>
          </cell>
          <cell r="DN264">
            <v>576.20000000000016</v>
          </cell>
          <cell r="DO264">
            <v>4178.2666666666673</v>
          </cell>
          <cell r="DP264">
            <v>1027.1333333333332</v>
          </cell>
          <cell r="DR264">
            <v>154</v>
          </cell>
          <cell r="DS264">
            <v>194</v>
          </cell>
          <cell r="DT264">
            <v>243</v>
          </cell>
          <cell r="DU264">
            <v>190</v>
          </cell>
          <cell r="DV264">
            <v>314</v>
          </cell>
          <cell r="DW264">
            <v>1933.8</v>
          </cell>
          <cell r="DX264">
            <v>1076</v>
          </cell>
          <cell r="DY264">
            <v>9084.9777777777799</v>
          </cell>
          <cell r="DZ264">
            <v>1171.2222222222224</v>
          </cell>
          <cell r="EB264">
            <v>0</v>
          </cell>
          <cell r="EC264">
            <v>154</v>
          </cell>
          <cell r="ED264">
            <v>194</v>
          </cell>
          <cell r="EE264">
            <v>243</v>
          </cell>
          <cell r="EF264">
            <v>190</v>
          </cell>
          <cell r="EG264">
            <v>1909.8000000000002</v>
          </cell>
          <cell r="EH264">
            <v>1180.1999999999998</v>
          </cell>
          <cell r="EI264">
            <v>9128.4666666666672</v>
          </cell>
          <cell r="EJ264">
            <v>1361.5333333333333</v>
          </cell>
        </row>
        <row r="265">
          <cell r="DH265">
            <v>65</v>
          </cell>
          <cell r="DI265">
            <v>59</v>
          </cell>
          <cell r="DJ265">
            <v>66</v>
          </cell>
          <cell r="DK265">
            <v>76</v>
          </cell>
          <cell r="DL265">
            <v>121</v>
          </cell>
          <cell r="DM265">
            <v>450</v>
          </cell>
          <cell r="DN265">
            <v>201</v>
          </cell>
          <cell r="DO265">
            <v>1155.4222222222222</v>
          </cell>
          <cell r="DP265">
            <v>221.57777777777781</v>
          </cell>
          <cell r="DR265">
            <v>48</v>
          </cell>
          <cell r="DS265">
            <v>66</v>
          </cell>
          <cell r="DT265">
            <v>61</v>
          </cell>
          <cell r="DU265">
            <v>67</v>
          </cell>
          <cell r="DV265">
            <v>96</v>
          </cell>
          <cell r="DW265">
            <v>604.20000000000005</v>
          </cell>
          <cell r="DX265">
            <v>382.00000000000006</v>
          </cell>
          <cell r="DY265">
            <v>2930.6222222222214</v>
          </cell>
          <cell r="DZ265">
            <v>261.17777777777781</v>
          </cell>
          <cell r="EB265">
            <v>0</v>
          </cell>
          <cell r="EC265">
            <v>48</v>
          </cell>
          <cell r="ED265">
            <v>66</v>
          </cell>
          <cell r="EE265">
            <v>61</v>
          </cell>
          <cell r="EF265">
            <v>67</v>
          </cell>
          <cell r="EG265">
            <v>610</v>
          </cell>
          <cell r="EH265">
            <v>395.6</v>
          </cell>
          <cell r="EI265">
            <v>2949.0444444444443</v>
          </cell>
          <cell r="EJ265">
            <v>319.35555555555555</v>
          </cell>
        </row>
        <row r="266">
          <cell r="DH266">
            <v>63</v>
          </cell>
          <cell r="DI266">
            <v>88</v>
          </cell>
          <cell r="DJ266">
            <v>80</v>
          </cell>
          <cell r="DK266">
            <v>68</v>
          </cell>
          <cell r="DL266">
            <v>162</v>
          </cell>
          <cell r="DM266">
            <v>698.4</v>
          </cell>
          <cell r="DN266">
            <v>335.8</v>
          </cell>
          <cell r="DO266">
            <v>1763.7555555555557</v>
          </cell>
          <cell r="DP266">
            <v>375.04444444444442</v>
          </cell>
          <cell r="DR266">
            <v>72</v>
          </cell>
          <cell r="DS266">
            <v>70</v>
          </cell>
          <cell r="DT266">
            <v>89</v>
          </cell>
          <cell r="DU266">
            <v>85</v>
          </cell>
          <cell r="DV266">
            <v>117</v>
          </cell>
          <cell r="DW266">
            <v>826</v>
          </cell>
          <cell r="DX266">
            <v>559.4</v>
          </cell>
          <cell r="DY266">
            <v>4556.2444444444445</v>
          </cell>
          <cell r="DZ266">
            <v>455.35555555555555</v>
          </cell>
          <cell r="EB266">
            <v>3</v>
          </cell>
          <cell r="EC266">
            <v>72</v>
          </cell>
          <cell r="ED266">
            <v>70</v>
          </cell>
          <cell r="EE266">
            <v>89</v>
          </cell>
          <cell r="EF266">
            <v>85</v>
          </cell>
          <cell r="EG266">
            <v>789.59999999999991</v>
          </cell>
          <cell r="EH266">
            <v>605</v>
          </cell>
          <cell r="EI266">
            <v>4586.8888888888896</v>
          </cell>
          <cell r="EJ266">
            <v>549.51111111111106</v>
          </cell>
        </row>
        <row r="267">
          <cell r="DH267">
            <v>68</v>
          </cell>
          <cell r="DI267">
            <v>45</v>
          </cell>
          <cell r="DJ267">
            <v>56</v>
          </cell>
          <cell r="DK267">
            <v>59</v>
          </cell>
          <cell r="DL267">
            <v>133</v>
          </cell>
          <cell r="DM267">
            <v>321.39999999999998</v>
          </cell>
          <cell r="DN267">
            <v>147.19999999999996</v>
          </cell>
          <cell r="DO267">
            <v>896.91111111111115</v>
          </cell>
          <cell r="DP267">
            <v>385.48888888888888</v>
          </cell>
          <cell r="DR267">
            <v>41</v>
          </cell>
          <cell r="DS267">
            <v>71</v>
          </cell>
          <cell r="DT267">
            <v>46</v>
          </cell>
          <cell r="DU267">
            <v>57</v>
          </cell>
          <cell r="DV267">
            <v>115</v>
          </cell>
          <cell r="DW267">
            <v>642.4</v>
          </cell>
          <cell r="DX267">
            <v>457.4</v>
          </cell>
          <cell r="DY267">
            <v>3439.2</v>
          </cell>
          <cell r="DZ267">
            <v>449</v>
          </cell>
          <cell r="EB267">
            <v>0</v>
          </cell>
          <cell r="EC267">
            <v>41</v>
          </cell>
          <cell r="ED267">
            <v>71</v>
          </cell>
          <cell r="EE267">
            <v>46</v>
          </cell>
          <cell r="EF267">
            <v>57</v>
          </cell>
          <cell r="EG267">
            <v>647.79999999999995</v>
          </cell>
          <cell r="EH267">
            <v>479.00000000000006</v>
          </cell>
          <cell r="EI267">
            <v>3452.733333333334</v>
          </cell>
          <cell r="EJ267">
            <v>523.4666666666667</v>
          </cell>
        </row>
        <row r="268">
          <cell r="DH268">
            <v>104</v>
          </cell>
          <cell r="DI268">
            <v>109</v>
          </cell>
          <cell r="DJ268">
            <v>79</v>
          </cell>
          <cell r="DK268">
            <v>116</v>
          </cell>
          <cell r="DL268">
            <v>193</v>
          </cell>
          <cell r="DM268">
            <v>666.2</v>
          </cell>
          <cell r="DN268">
            <v>29.6</v>
          </cell>
          <cell r="DO268">
            <v>273.5333333333333</v>
          </cell>
          <cell r="DP268">
            <v>36.666666666666664</v>
          </cell>
          <cell r="DR268">
            <v>119</v>
          </cell>
          <cell r="DS268">
            <v>128</v>
          </cell>
          <cell r="DT268">
            <v>118</v>
          </cell>
          <cell r="DU268">
            <v>84</v>
          </cell>
          <cell r="DV268">
            <v>185</v>
          </cell>
          <cell r="DW268">
            <v>1121.2</v>
          </cell>
          <cell r="DX268">
            <v>932.59999999999991</v>
          </cell>
          <cell r="DY268">
            <v>4919.5333333333328</v>
          </cell>
          <cell r="DZ268">
            <v>99.666666666666657</v>
          </cell>
          <cell r="EB268">
            <v>9</v>
          </cell>
          <cell r="EC268">
            <v>122</v>
          </cell>
          <cell r="ED268">
            <v>128</v>
          </cell>
          <cell r="EE268">
            <v>118</v>
          </cell>
          <cell r="EF268">
            <v>84</v>
          </cell>
          <cell r="EG268">
            <v>1117.4000000000001</v>
          </cell>
          <cell r="EH268">
            <v>973.19999999999993</v>
          </cell>
          <cell r="EI268">
            <v>5013.4888888888881</v>
          </cell>
          <cell r="EJ268">
            <v>208.91111111111113</v>
          </cell>
        </row>
        <row r="269">
          <cell r="DH269">
            <v>81</v>
          </cell>
          <cell r="DI269">
            <v>108</v>
          </cell>
          <cell r="DJ269">
            <v>80</v>
          </cell>
          <cell r="DK269">
            <v>96</v>
          </cell>
          <cell r="DL269">
            <v>222</v>
          </cell>
          <cell r="DM269">
            <v>604</v>
          </cell>
          <cell r="DN269">
            <v>73.8</v>
          </cell>
          <cell r="DO269">
            <v>1867.3999999999999</v>
          </cell>
          <cell r="DP269">
            <v>726.80000000000007</v>
          </cell>
          <cell r="DR269">
            <v>115</v>
          </cell>
          <cell r="DS269">
            <v>84</v>
          </cell>
          <cell r="DT269">
            <v>109</v>
          </cell>
          <cell r="DU269">
            <v>80</v>
          </cell>
          <cell r="DV269">
            <v>122</v>
          </cell>
          <cell r="DW269">
            <v>742.4</v>
          </cell>
          <cell r="DX269">
            <v>308.8</v>
          </cell>
          <cell r="DY269">
            <v>3559.9555555555553</v>
          </cell>
          <cell r="DZ269">
            <v>770.84444444444455</v>
          </cell>
          <cell r="EB269">
            <v>17</v>
          </cell>
          <cell r="EC269">
            <v>115</v>
          </cell>
          <cell r="ED269">
            <v>85</v>
          </cell>
          <cell r="EE269">
            <v>109</v>
          </cell>
          <cell r="EF269">
            <v>81</v>
          </cell>
          <cell r="EG269">
            <v>769.4</v>
          </cell>
          <cell r="EH269">
            <v>347.4</v>
          </cell>
          <cell r="EI269">
            <v>3567.911111111111</v>
          </cell>
          <cell r="EJ269">
            <v>839.28888888888889</v>
          </cell>
        </row>
        <row r="270">
          <cell r="DH270">
            <v>63</v>
          </cell>
          <cell r="DI270">
            <v>77</v>
          </cell>
          <cell r="DJ270">
            <v>56</v>
          </cell>
          <cell r="DK270">
            <v>99</v>
          </cell>
          <cell r="DL270">
            <v>149</v>
          </cell>
          <cell r="DM270">
            <v>562.4</v>
          </cell>
          <cell r="DN270">
            <v>139</v>
          </cell>
          <cell r="DO270">
            <v>1603.1111111111111</v>
          </cell>
          <cell r="DP270">
            <v>465.48888888888888</v>
          </cell>
          <cell r="DR270">
            <v>71</v>
          </cell>
          <cell r="DS270">
            <v>69</v>
          </cell>
          <cell r="DT270">
            <v>80</v>
          </cell>
          <cell r="DU270">
            <v>59</v>
          </cell>
          <cell r="DV270">
            <v>121</v>
          </cell>
          <cell r="DW270">
            <v>648.59999999999991</v>
          </cell>
          <cell r="DX270">
            <v>322.80000000000007</v>
          </cell>
          <cell r="DY270">
            <v>3039.1111111111104</v>
          </cell>
          <cell r="DZ270">
            <v>508.48888888888894</v>
          </cell>
          <cell r="EB270">
            <v>5</v>
          </cell>
          <cell r="EC270">
            <v>72</v>
          </cell>
          <cell r="ED270">
            <v>69</v>
          </cell>
          <cell r="EE270">
            <v>81</v>
          </cell>
          <cell r="EF270">
            <v>59</v>
          </cell>
          <cell r="EG270">
            <v>656.6</v>
          </cell>
          <cell r="EH270">
            <v>390.8</v>
          </cell>
          <cell r="EI270">
            <v>3043.2666666666673</v>
          </cell>
          <cell r="EJ270">
            <v>572.33333333333337</v>
          </cell>
        </row>
        <row r="271">
          <cell r="DH271">
            <v>6</v>
          </cell>
          <cell r="DI271">
            <v>147</v>
          </cell>
          <cell r="DJ271">
            <v>167</v>
          </cell>
          <cell r="DK271">
            <v>156</v>
          </cell>
          <cell r="DL271">
            <v>233</v>
          </cell>
          <cell r="DM271">
            <v>1003.6</v>
          </cell>
          <cell r="DN271">
            <v>324.40000000000003</v>
          </cell>
          <cell r="DO271">
            <v>2641</v>
          </cell>
          <cell r="DP271">
            <v>980</v>
          </cell>
          <cell r="DR271">
            <v>91</v>
          </cell>
          <cell r="DS271">
            <v>15</v>
          </cell>
          <cell r="DT271">
            <v>147</v>
          </cell>
          <cell r="DU271">
            <v>167</v>
          </cell>
          <cell r="DV271">
            <v>624</v>
          </cell>
          <cell r="DW271">
            <v>1700.8</v>
          </cell>
          <cell r="DX271">
            <v>1030.5999999999999</v>
          </cell>
          <cell r="DY271">
            <v>10292.666666666666</v>
          </cell>
          <cell r="DZ271">
            <v>1239.9333333333332</v>
          </cell>
          <cell r="EB271">
            <v>18</v>
          </cell>
          <cell r="EC271">
            <v>91</v>
          </cell>
          <cell r="ED271">
            <v>15</v>
          </cell>
          <cell r="EE271">
            <v>147</v>
          </cell>
          <cell r="EF271">
            <v>172</v>
          </cell>
          <cell r="EG271">
            <v>1999.6000000000001</v>
          </cell>
          <cell r="EH271">
            <v>1153.2</v>
          </cell>
          <cell r="EI271">
            <v>10278.533333333335</v>
          </cell>
          <cell r="EJ271">
            <v>1458.6666666666667</v>
          </cell>
        </row>
        <row r="272">
          <cell r="DH272">
            <v>94</v>
          </cell>
          <cell r="DI272">
            <v>74</v>
          </cell>
          <cell r="DJ272">
            <v>70</v>
          </cell>
          <cell r="DK272">
            <v>88</v>
          </cell>
          <cell r="DL272">
            <v>148</v>
          </cell>
          <cell r="DM272">
            <v>773.4</v>
          </cell>
          <cell r="DN272">
            <v>352.20000000000005</v>
          </cell>
          <cell r="DO272">
            <v>1596.3555555555558</v>
          </cell>
          <cell r="DP272">
            <v>381.04444444444442</v>
          </cell>
          <cell r="DR272">
            <v>73</v>
          </cell>
          <cell r="DS272">
            <v>111</v>
          </cell>
          <cell r="DT272">
            <v>77</v>
          </cell>
          <cell r="DU272">
            <v>77</v>
          </cell>
          <cell r="DV272">
            <v>153</v>
          </cell>
          <cell r="DW272">
            <v>1098.5999999999999</v>
          </cell>
          <cell r="DX272">
            <v>585.99999999999989</v>
          </cell>
          <cell r="DY272">
            <v>4151.3111111111102</v>
          </cell>
          <cell r="DZ272">
            <v>421.08888888888885</v>
          </cell>
          <cell r="EB272">
            <v>11</v>
          </cell>
          <cell r="EC272">
            <v>74</v>
          </cell>
          <cell r="ED272">
            <v>111</v>
          </cell>
          <cell r="EE272">
            <v>77</v>
          </cell>
          <cell r="EF272">
            <v>77</v>
          </cell>
          <cell r="EG272">
            <v>1057.6000000000001</v>
          </cell>
          <cell r="EH272">
            <v>648</v>
          </cell>
          <cell r="EI272">
            <v>4215.2</v>
          </cell>
          <cell r="EJ272">
            <v>504.20000000000005</v>
          </cell>
        </row>
        <row r="273">
          <cell r="DH273">
            <v>72</v>
          </cell>
          <cell r="DI273">
            <v>76</v>
          </cell>
          <cell r="DJ273">
            <v>59</v>
          </cell>
          <cell r="DK273">
            <v>87</v>
          </cell>
          <cell r="DL273">
            <v>119</v>
          </cell>
          <cell r="DM273">
            <v>577</v>
          </cell>
          <cell r="DN273">
            <v>165</v>
          </cell>
          <cell r="DO273">
            <v>1365.1777777777777</v>
          </cell>
          <cell r="DP273">
            <v>364.82222222222225</v>
          </cell>
          <cell r="DR273">
            <v>58</v>
          </cell>
          <cell r="DS273">
            <v>73</v>
          </cell>
          <cell r="DT273">
            <v>76</v>
          </cell>
          <cell r="DU273">
            <v>60</v>
          </cell>
          <cell r="DV273">
            <v>118</v>
          </cell>
          <cell r="DW273">
            <v>720</v>
          </cell>
          <cell r="DX273">
            <v>304.39999999999998</v>
          </cell>
          <cell r="DY273">
            <v>3025.1111111111109</v>
          </cell>
          <cell r="DZ273">
            <v>395.48888888888894</v>
          </cell>
          <cell r="EB273">
            <v>7</v>
          </cell>
          <cell r="EC273">
            <v>58</v>
          </cell>
          <cell r="ED273">
            <v>73</v>
          </cell>
          <cell r="EE273">
            <v>76</v>
          </cell>
          <cell r="EF273">
            <v>61</v>
          </cell>
          <cell r="EG273">
            <v>688</v>
          </cell>
          <cell r="EH273">
            <v>403.6</v>
          </cell>
          <cell r="EI273">
            <v>3029.8888888888896</v>
          </cell>
          <cell r="EJ273">
            <v>458.51111111111112</v>
          </cell>
        </row>
        <row r="274">
          <cell r="DH274">
            <v>346</v>
          </cell>
          <cell r="DI274">
            <v>482</v>
          </cell>
          <cell r="DJ274">
            <v>496</v>
          </cell>
          <cell r="DK274">
            <v>400</v>
          </cell>
          <cell r="DL274">
            <v>739</v>
          </cell>
          <cell r="DM274">
            <v>3484</v>
          </cell>
          <cell r="DN274">
            <v>1120.1999999999998</v>
          </cell>
          <cell r="DO274">
            <v>11704.511111111107</v>
          </cell>
          <cell r="DP274">
            <v>2085.2888888888888</v>
          </cell>
          <cell r="DR274">
            <v>342</v>
          </cell>
          <cell r="DS274">
            <v>370</v>
          </cell>
          <cell r="DT274">
            <v>485</v>
          </cell>
          <cell r="DU274">
            <v>498</v>
          </cell>
          <cell r="DV274">
            <v>537</v>
          </cell>
          <cell r="DW274">
            <v>3931.2</v>
          </cell>
          <cell r="DX274">
            <v>1843.6</v>
          </cell>
          <cell r="DY274">
            <v>20438.777777777777</v>
          </cell>
          <cell r="DZ274">
            <v>2376.422222222222</v>
          </cell>
          <cell r="EB274">
            <v>36</v>
          </cell>
          <cell r="EC274">
            <v>346</v>
          </cell>
          <cell r="ED274">
            <v>370</v>
          </cell>
          <cell r="EE274">
            <v>486</v>
          </cell>
          <cell r="EF274">
            <v>498</v>
          </cell>
          <cell r="EG274">
            <v>3851.3999999999996</v>
          </cell>
          <cell r="EH274">
            <v>2154.8000000000002</v>
          </cell>
          <cell r="EI274">
            <v>22767.977777777774</v>
          </cell>
          <cell r="EJ274">
            <v>2817.8222222222221</v>
          </cell>
        </row>
        <row r="275">
          <cell r="DH275">
            <v>108</v>
          </cell>
          <cell r="DI275">
            <v>136</v>
          </cell>
          <cell r="DJ275">
            <v>164</v>
          </cell>
          <cell r="DK275">
            <v>168</v>
          </cell>
          <cell r="DL275">
            <v>289</v>
          </cell>
          <cell r="DM275">
            <v>890</v>
          </cell>
          <cell r="DN275">
            <v>314.79999999999995</v>
          </cell>
          <cell r="DO275">
            <v>2292.9777777777776</v>
          </cell>
          <cell r="DP275">
            <v>729.22222222222217</v>
          </cell>
          <cell r="DR275">
            <v>117</v>
          </cell>
          <cell r="DS275">
            <v>112</v>
          </cell>
          <cell r="DT275">
            <v>140</v>
          </cell>
          <cell r="DU275">
            <v>165</v>
          </cell>
          <cell r="DV275">
            <v>223</v>
          </cell>
          <cell r="DW275">
            <v>1127</v>
          </cell>
          <cell r="DX275">
            <v>477.6</v>
          </cell>
          <cell r="DY275">
            <v>3948.7111111111108</v>
          </cell>
          <cell r="DZ275">
            <v>793.68888888888887</v>
          </cell>
          <cell r="EB275">
            <v>8</v>
          </cell>
          <cell r="EC275">
            <v>117</v>
          </cell>
          <cell r="ED275">
            <v>114</v>
          </cell>
          <cell r="EE275">
            <v>140</v>
          </cell>
          <cell r="EF275">
            <v>167</v>
          </cell>
          <cell r="EG275">
            <v>1173.2</v>
          </cell>
          <cell r="EH275">
            <v>562.6</v>
          </cell>
          <cell r="EI275">
            <v>4092.2888888888888</v>
          </cell>
          <cell r="EJ275">
            <v>873.91111111111115</v>
          </cell>
        </row>
        <row r="276">
          <cell r="DH276">
            <v>69</v>
          </cell>
          <cell r="DI276">
            <v>91</v>
          </cell>
          <cell r="DJ276">
            <v>71</v>
          </cell>
          <cell r="DK276">
            <v>61</v>
          </cell>
          <cell r="DL276">
            <v>138</v>
          </cell>
          <cell r="DM276">
            <v>399</v>
          </cell>
          <cell r="DN276">
            <v>253.79999999999998</v>
          </cell>
          <cell r="DO276">
            <v>1316.6444444444446</v>
          </cell>
          <cell r="DP276">
            <v>544.55555555555543</v>
          </cell>
          <cell r="DR276">
            <v>70</v>
          </cell>
          <cell r="DS276">
            <v>69</v>
          </cell>
          <cell r="DT276">
            <v>91</v>
          </cell>
          <cell r="DU276">
            <v>72</v>
          </cell>
          <cell r="DV276">
            <v>78</v>
          </cell>
          <cell r="DW276">
            <v>549</v>
          </cell>
          <cell r="DX276">
            <v>330.2</v>
          </cell>
          <cell r="DY276">
            <v>3017.0222222222228</v>
          </cell>
          <cell r="DZ276">
            <v>596.77777777777783</v>
          </cell>
          <cell r="EB276">
            <v>0</v>
          </cell>
          <cell r="EC276">
            <v>70</v>
          </cell>
          <cell r="ED276">
            <v>69</v>
          </cell>
          <cell r="EE276">
            <v>91</v>
          </cell>
          <cell r="EF276">
            <v>72</v>
          </cell>
          <cell r="EG276">
            <v>533</v>
          </cell>
          <cell r="EH276">
            <v>346.20000000000005</v>
          </cell>
          <cell r="EI276">
            <v>3029.9555555555557</v>
          </cell>
          <cell r="EJ276">
            <v>661.84444444444443</v>
          </cell>
        </row>
        <row r="277">
          <cell r="DH277">
            <v>43</v>
          </cell>
          <cell r="DI277">
            <v>45</v>
          </cell>
          <cell r="DJ277">
            <v>43</v>
          </cell>
          <cell r="DK277">
            <v>51</v>
          </cell>
          <cell r="DL277">
            <v>83</v>
          </cell>
          <cell r="DM277">
            <v>235</v>
          </cell>
          <cell r="DN277">
            <v>114.99999999999999</v>
          </cell>
          <cell r="DO277">
            <v>1372.0666666666666</v>
          </cell>
          <cell r="DP277">
            <v>485.93333333333328</v>
          </cell>
          <cell r="DR277">
            <v>44</v>
          </cell>
          <cell r="DS277">
            <v>44</v>
          </cell>
          <cell r="DT277">
            <v>45</v>
          </cell>
          <cell r="DU277">
            <v>43</v>
          </cell>
          <cell r="DV277">
            <v>78</v>
          </cell>
          <cell r="DW277">
            <v>335.6</v>
          </cell>
          <cell r="DX277">
            <v>157.80000000000001</v>
          </cell>
          <cell r="DY277">
            <v>1601.1555555555556</v>
          </cell>
          <cell r="DZ277">
            <v>517.44444444444446</v>
          </cell>
          <cell r="EB277">
            <v>7</v>
          </cell>
          <cell r="EC277">
            <v>45</v>
          </cell>
          <cell r="ED277">
            <v>44</v>
          </cell>
          <cell r="EE277">
            <v>45</v>
          </cell>
          <cell r="EF277">
            <v>43</v>
          </cell>
          <cell r="EG277">
            <v>355.4</v>
          </cell>
          <cell r="EH277">
            <v>179.2</v>
          </cell>
          <cell r="EI277">
            <v>1608.5777777777778</v>
          </cell>
          <cell r="EJ277">
            <v>550.82222222222219</v>
          </cell>
        </row>
        <row r="278">
          <cell r="DH278">
            <v>51</v>
          </cell>
          <cell r="DI278">
            <v>65</v>
          </cell>
          <cell r="DJ278">
            <v>71</v>
          </cell>
          <cell r="DK278">
            <v>70</v>
          </cell>
          <cell r="DL278">
            <v>129</v>
          </cell>
          <cell r="DM278">
            <v>449.4</v>
          </cell>
          <cell r="DN278">
            <v>165.39999999999998</v>
          </cell>
          <cell r="DO278">
            <v>1883.5777777777778</v>
          </cell>
          <cell r="DP278">
            <v>524.62222222222226</v>
          </cell>
          <cell r="DR278">
            <v>66</v>
          </cell>
          <cell r="DS278">
            <v>53</v>
          </cell>
          <cell r="DT278">
            <v>65</v>
          </cell>
          <cell r="DU278">
            <v>72</v>
          </cell>
          <cell r="DV278">
            <v>101</v>
          </cell>
          <cell r="DW278">
            <v>553.79999999999995</v>
          </cell>
          <cell r="DX278">
            <v>267.59999999999997</v>
          </cell>
          <cell r="DY278">
            <v>3218.0444444444447</v>
          </cell>
          <cell r="DZ278">
            <v>611.55555555555554</v>
          </cell>
          <cell r="EB278">
            <v>3</v>
          </cell>
          <cell r="EC278">
            <v>66</v>
          </cell>
          <cell r="ED278">
            <v>53</v>
          </cell>
          <cell r="EE278">
            <v>65</v>
          </cell>
          <cell r="EF278">
            <v>73</v>
          </cell>
          <cell r="EG278">
            <v>577</v>
          </cell>
          <cell r="EH278">
            <v>288</v>
          </cell>
          <cell r="EI278">
            <v>3296.1555555555551</v>
          </cell>
          <cell r="EJ278">
            <v>688.84444444444443</v>
          </cell>
        </row>
        <row r="279">
          <cell r="DH279">
            <v>281</v>
          </cell>
          <cell r="DI279">
            <v>258</v>
          </cell>
          <cell r="DJ279">
            <v>233</v>
          </cell>
          <cell r="DK279">
            <v>279</v>
          </cell>
          <cell r="DL279">
            <v>513</v>
          </cell>
          <cell r="DM279">
            <v>1861.4</v>
          </cell>
          <cell r="DN279">
            <v>724.80000000000007</v>
          </cell>
          <cell r="DO279">
            <v>15077.977777777776</v>
          </cell>
          <cell r="DP279">
            <v>2767.8222222222225</v>
          </cell>
          <cell r="DR279">
            <v>336</v>
          </cell>
          <cell r="DS279">
            <v>294</v>
          </cell>
          <cell r="DT279">
            <v>260</v>
          </cell>
          <cell r="DU279">
            <v>236</v>
          </cell>
          <cell r="DV279">
            <v>406</v>
          </cell>
          <cell r="DW279">
            <v>2392.6000000000004</v>
          </cell>
          <cell r="DX279">
            <v>1169.2</v>
          </cell>
          <cell r="DY279">
            <v>19747.711111111112</v>
          </cell>
          <cell r="DZ279">
            <v>3157.4888888888886</v>
          </cell>
          <cell r="EB279">
            <v>84</v>
          </cell>
          <cell r="EC279">
            <v>339</v>
          </cell>
          <cell r="ED279">
            <v>294</v>
          </cell>
          <cell r="EE279">
            <v>260</v>
          </cell>
          <cell r="EF279">
            <v>236</v>
          </cell>
          <cell r="EG279">
            <v>2358</v>
          </cell>
          <cell r="EH279">
            <v>1364.6</v>
          </cell>
          <cell r="EI279">
            <v>20127.977777777778</v>
          </cell>
          <cell r="EJ279">
            <v>3609.4222222222224</v>
          </cell>
        </row>
        <row r="280">
          <cell r="DH280">
            <v>42</v>
          </cell>
          <cell r="DI280">
            <v>81</v>
          </cell>
          <cell r="DJ280">
            <v>96</v>
          </cell>
          <cell r="DK280">
            <v>55</v>
          </cell>
          <cell r="DL280">
            <v>114</v>
          </cell>
          <cell r="DM280">
            <v>415</v>
          </cell>
          <cell r="DN280">
            <v>217.00000000000003</v>
          </cell>
          <cell r="DO280">
            <v>2440.1777777777775</v>
          </cell>
          <cell r="DP280">
            <v>572.82222222222231</v>
          </cell>
          <cell r="DR280">
            <v>50</v>
          </cell>
          <cell r="DS280">
            <v>45</v>
          </cell>
          <cell r="DT280">
            <v>81</v>
          </cell>
          <cell r="DU280">
            <v>96</v>
          </cell>
          <cell r="DV280">
            <v>77</v>
          </cell>
          <cell r="DW280">
            <v>504.8</v>
          </cell>
          <cell r="DX280">
            <v>305.8</v>
          </cell>
          <cell r="DY280">
            <v>3435.7333333333331</v>
          </cell>
          <cell r="DZ280">
            <v>631.66666666666663</v>
          </cell>
          <cell r="EB280">
            <v>11</v>
          </cell>
          <cell r="EC280">
            <v>50</v>
          </cell>
          <cell r="ED280">
            <v>45</v>
          </cell>
          <cell r="EE280">
            <v>81</v>
          </cell>
          <cell r="EF280">
            <v>96</v>
          </cell>
          <cell r="EG280">
            <v>508.40000000000003</v>
          </cell>
          <cell r="EH280">
            <v>286</v>
          </cell>
          <cell r="EI280">
            <v>3491.6666666666661</v>
          </cell>
          <cell r="EJ280">
            <v>706.93333333333339</v>
          </cell>
        </row>
        <row r="281">
          <cell r="DH281">
            <v>52</v>
          </cell>
          <cell r="DI281">
            <v>157</v>
          </cell>
          <cell r="DJ281">
            <v>85</v>
          </cell>
          <cell r="DK281">
            <v>78</v>
          </cell>
          <cell r="DL281">
            <v>151</v>
          </cell>
          <cell r="DM281">
            <v>379.4</v>
          </cell>
          <cell r="DN281">
            <v>260.59999999999997</v>
          </cell>
          <cell r="DO281">
            <v>1906.0888888888887</v>
          </cell>
          <cell r="DP281">
            <v>334.91111111111115</v>
          </cell>
          <cell r="DR281">
            <v>18</v>
          </cell>
          <cell r="DS281">
            <v>53</v>
          </cell>
          <cell r="DT281">
            <v>161</v>
          </cell>
          <cell r="DU281">
            <v>89</v>
          </cell>
          <cell r="DV281">
            <v>119</v>
          </cell>
          <cell r="DW281">
            <v>612.79999999999995</v>
          </cell>
          <cell r="DX281">
            <v>436.59999999999997</v>
          </cell>
          <cell r="DY281">
            <v>3695.1999999999994</v>
          </cell>
          <cell r="DZ281">
            <v>399.40000000000003</v>
          </cell>
          <cell r="EB281">
            <v>0</v>
          </cell>
          <cell r="EC281">
            <v>18</v>
          </cell>
          <cell r="ED281">
            <v>53</v>
          </cell>
          <cell r="EE281">
            <v>161</v>
          </cell>
          <cell r="EF281">
            <v>89</v>
          </cell>
          <cell r="EG281">
            <v>624.20000000000005</v>
          </cell>
          <cell r="EH281">
            <v>439.8</v>
          </cell>
          <cell r="EI281">
            <v>3720.1111111111109</v>
          </cell>
          <cell r="EJ281">
            <v>478.88888888888891</v>
          </cell>
        </row>
        <row r="282">
          <cell r="DH282">
            <v>111</v>
          </cell>
          <cell r="DI282">
            <v>75</v>
          </cell>
          <cell r="DJ282">
            <v>79</v>
          </cell>
          <cell r="DK282">
            <v>89</v>
          </cell>
          <cell r="DL282">
            <v>214</v>
          </cell>
          <cell r="DM282">
            <v>769.6</v>
          </cell>
          <cell r="DN282">
            <v>265.2</v>
          </cell>
          <cell r="DO282">
            <v>3494.9555555555557</v>
          </cell>
          <cell r="DP282">
            <v>1883.2444444444441</v>
          </cell>
          <cell r="DR282">
            <v>95</v>
          </cell>
          <cell r="DS282">
            <v>113</v>
          </cell>
          <cell r="DT282">
            <v>75</v>
          </cell>
          <cell r="DU282">
            <v>79</v>
          </cell>
          <cell r="DV282">
            <v>122</v>
          </cell>
          <cell r="DW282">
            <v>877.2</v>
          </cell>
          <cell r="DX282">
            <v>450</v>
          </cell>
          <cell r="DY282">
            <v>6671.4222222222224</v>
          </cell>
          <cell r="DZ282">
            <v>1990.3777777777777</v>
          </cell>
          <cell r="EB282">
            <v>1</v>
          </cell>
          <cell r="EC282">
            <v>95</v>
          </cell>
          <cell r="ED282">
            <v>113</v>
          </cell>
          <cell r="EE282">
            <v>75</v>
          </cell>
          <cell r="EF282">
            <v>79</v>
          </cell>
          <cell r="EG282">
            <v>840.4</v>
          </cell>
          <cell r="EH282">
            <v>498</v>
          </cell>
          <cell r="EI282">
            <v>6644.3111111111093</v>
          </cell>
          <cell r="EJ282">
            <v>2128.2888888888888</v>
          </cell>
        </row>
        <row r="283">
          <cell r="DH283">
            <v>425</v>
          </cell>
          <cell r="DI283">
            <v>440</v>
          </cell>
          <cell r="DJ283">
            <v>480</v>
          </cell>
          <cell r="DK283">
            <v>486</v>
          </cell>
          <cell r="DL283">
            <v>1018</v>
          </cell>
          <cell r="DM283">
            <v>2673.6000000000004</v>
          </cell>
          <cell r="DN283">
            <v>980.4</v>
          </cell>
          <cell r="DO283">
            <v>15560.466666666667</v>
          </cell>
          <cell r="DP283">
            <v>4747.5333333333328</v>
          </cell>
          <cell r="DR283">
            <v>508</v>
          </cell>
          <cell r="DS283">
            <v>450</v>
          </cell>
          <cell r="DT283">
            <v>444</v>
          </cell>
          <cell r="DU283">
            <v>484</v>
          </cell>
          <cell r="DV283">
            <v>649</v>
          </cell>
          <cell r="DW283">
            <v>3501.2</v>
          </cell>
          <cell r="DX283">
            <v>1469.2</v>
          </cell>
          <cell r="DY283">
            <v>22182.822222222221</v>
          </cell>
          <cell r="DZ283">
            <v>5147.7777777777774</v>
          </cell>
          <cell r="EB283">
            <v>82</v>
          </cell>
          <cell r="EC283">
            <v>509</v>
          </cell>
          <cell r="ED283">
            <v>451</v>
          </cell>
          <cell r="EE283">
            <v>445</v>
          </cell>
          <cell r="EF283">
            <v>485</v>
          </cell>
          <cell r="EG283">
            <v>3616.8</v>
          </cell>
          <cell r="EH283">
            <v>1715.6</v>
          </cell>
          <cell r="EI283">
            <v>22183.911111111112</v>
          </cell>
          <cell r="EJ283">
            <v>5626.6888888888889</v>
          </cell>
        </row>
        <row r="284">
          <cell r="DH284">
            <v>1358</v>
          </cell>
          <cell r="DI284">
            <v>1205</v>
          </cell>
          <cell r="DJ284">
            <v>1470</v>
          </cell>
          <cell r="DK284">
            <v>1496</v>
          </cell>
          <cell r="DL284">
            <v>2735</v>
          </cell>
          <cell r="DM284">
            <v>8310.6</v>
          </cell>
          <cell r="DN284">
            <v>2466.3999999999996</v>
          </cell>
          <cell r="DO284">
            <v>32825.244444444441</v>
          </cell>
          <cell r="DP284">
            <v>9057.7555555555555</v>
          </cell>
          <cell r="DR284">
            <v>539</v>
          </cell>
          <cell r="DS284">
            <v>1786</v>
          </cell>
          <cell r="DT284">
            <v>1397</v>
          </cell>
          <cell r="DU284">
            <v>1786</v>
          </cell>
          <cell r="DV284">
            <v>1937</v>
          </cell>
          <cell r="DW284">
            <v>11673.2</v>
          </cell>
          <cell r="DX284">
            <v>6139.6</v>
          </cell>
          <cell r="DY284">
            <v>59378.62222222222</v>
          </cell>
          <cell r="DZ284">
            <v>11698.577777777777</v>
          </cell>
          <cell r="EB284">
            <v>0</v>
          </cell>
          <cell r="EC284">
            <v>539</v>
          </cell>
          <cell r="ED284">
            <v>1786</v>
          </cell>
          <cell r="EE284">
            <v>1397</v>
          </cell>
          <cell r="EF284">
            <v>1786</v>
          </cell>
          <cell r="EG284">
            <v>11580.8</v>
          </cell>
          <cell r="EH284">
            <v>6954</v>
          </cell>
          <cell r="EI284">
            <v>59284.977777777778</v>
          </cell>
          <cell r="EJ284">
            <v>13007.222222222224</v>
          </cell>
        </row>
        <row r="285">
          <cell r="DH285">
            <v>21</v>
          </cell>
          <cell r="DI285">
            <v>12</v>
          </cell>
          <cell r="DJ285">
            <v>16</v>
          </cell>
          <cell r="DK285">
            <v>13</v>
          </cell>
          <cell r="DL285">
            <v>42</v>
          </cell>
          <cell r="DM285">
            <v>207</v>
          </cell>
          <cell r="DN285">
            <v>82.4</v>
          </cell>
          <cell r="DO285">
            <v>833.37777777777785</v>
          </cell>
          <cell r="DP285">
            <v>254.2222222222222</v>
          </cell>
          <cell r="DR285">
            <v>22</v>
          </cell>
          <cell r="DS285">
            <v>21</v>
          </cell>
          <cell r="DT285">
            <v>13</v>
          </cell>
          <cell r="DU285">
            <v>16</v>
          </cell>
          <cell r="DV285">
            <v>15</v>
          </cell>
          <cell r="DW285">
            <v>221.6</v>
          </cell>
          <cell r="DX285">
            <v>121.80000000000001</v>
          </cell>
          <cell r="DY285">
            <v>1297.0888888888892</v>
          </cell>
          <cell r="DZ285">
            <v>278.51111111111112</v>
          </cell>
          <cell r="EB285">
            <v>7</v>
          </cell>
          <cell r="EC285">
            <v>22</v>
          </cell>
          <cell r="ED285">
            <v>21</v>
          </cell>
          <cell r="EE285">
            <v>13</v>
          </cell>
          <cell r="EF285">
            <v>16</v>
          </cell>
          <cell r="EG285">
            <v>195.8</v>
          </cell>
          <cell r="EH285">
            <v>141</v>
          </cell>
          <cell r="EI285">
            <v>1357.377777777778</v>
          </cell>
          <cell r="EJ285">
            <v>310.82222222222225</v>
          </cell>
        </row>
        <row r="286">
          <cell r="DH286">
            <v>780</v>
          </cell>
          <cell r="DI286">
            <v>1122</v>
          </cell>
          <cell r="DJ286">
            <v>995</v>
          </cell>
          <cell r="DK286">
            <v>982</v>
          </cell>
          <cell r="DL286">
            <v>1726</v>
          </cell>
          <cell r="DM286">
            <v>7460.4000000000005</v>
          </cell>
          <cell r="DN286">
            <v>2602.5999999999995</v>
          </cell>
          <cell r="DO286">
            <v>25670.933333333331</v>
          </cell>
          <cell r="DP286">
            <v>8381.0666666666657</v>
          </cell>
          <cell r="DR286">
            <v>869</v>
          </cell>
          <cell r="DS286">
            <v>839</v>
          </cell>
          <cell r="DT286">
            <v>1138</v>
          </cell>
          <cell r="DU286">
            <v>1005</v>
          </cell>
          <cell r="DV286">
            <v>1276</v>
          </cell>
          <cell r="DW286">
            <v>8190.2</v>
          </cell>
          <cell r="DX286">
            <v>3887.6000000000004</v>
          </cell>
          <cell r="DY286">
            <v>44132.933333333342</v>
          </cell>
          <cell r="DZ286">
            <v>9085.2666666666682</v>
          </cell>
          <cell r="EB286">
            <v>128</v>
          </cell>
          <cell r="EC286">
            <v>879</v>
          </cell>
          <cell r="ED286">
            <v>840</v>
          </cell>
          <cell r="EE286">
            <v>1140</v>
          </cell>
          <cell r="EF286">
            <v>1012</v>
          </cell>
          <cell r="EG286">
            <v>8096.7999999999993</v>
          </cell>
          <cell r="EH286">
            <v>4532</v>
          </cell>
          <cell r="EI286">
            <v>46656.511111111089</v>
          </cell>
          <cell r="EJ286">
            <v>10039.688888888888</v>
          </cell>
        </row>
        <row r="287">
          <cell r="DH287">
            <v>3</v>
          </cell>
          <cell r="DI287">
            <v>54</v>
          </cell>
          <cell r="DJ287">
            <v>42</v>
          </cell>
          <cell r="DK287">
            <v>30</v>
          </cell>
          <cell r="DL287">
            <v>85</v>
          </cell>
          <cell r="DM287">
            <v>348.8</v>
          </cell>
          <cell r="DN287">
            <v>137.60000000000002</v>
          </cell>
          <cell r="DO287">
            <v>1409.1333333333334</v>
          </cell>
          <cell r="DP287">
            <v>444.46666666666664</v>
          </cell>
          <cell r="DR287">
            <v>26</v>
          </cell>
          <cell r="DS287">
            <v>7</v>
          </cell>
          <cell r="DT287">
            <v>54</v>
          </cell>
          <cell r="DU287">
            <v>42</v>
          </cell>
          <cell r="DV287">
            <v>43</v>
          </cell>
          <cell r="DW287">
            <v>429.4</v>
          </cell>
          <cell r="DX287">
            <v>233.4</v>
          </cell>
          <cell r="DY287">
            <v>2142.3777777777782</v>
          </cell>
          <cell r="DZ287">
            <v>502.82222222222231</v>
          </cell>
          <cell r="EB287">
            <v>2</v>
          </cell>
          <cell r="EC287">
            <v>26</v>
          </cell>
          <cell r="ED287">
            <v>7</v>
          </cell>
          <cell r="EE287">
            <v>54</v>
          </cell>
          <cell r="EF287">
            <v>42</v>
          </cell>
          <cell r="EG287">
            <v>419</v>
          </cell>
          <cell r="EH287">
            <v>238</v>
          </cell>
          <cell r="EI287">
            <v>2185.8444444444444</v>
          </cell>
          <cell r="EJ287">
            <v>574.15555555555568</v>
          </cell>
        </row>
        <row r="288">
          <cell r="DH288">
            <v>246</v>
          </cell>
          <cell r="DI288">
            <v>235</v>
          </cell>
          <cell r="DJ288">
            <v>339</v>
          </cell>
          <cell r="DK288">
            <v>314</v>
          </cell>
          <cell r="DL288">
            <v>453</v>
          </cell>
          <cell r="DM288">
            <v>1715</v>
          </cell>
          <cell r="DN288">
            <v>526.20000000000005</v>
          </cell>
          <cell r="DO288">
            <v>7402.822222222223</v>
          </cell>
          <cell r="DP288">
            <v>1635.9777777777776</v>
          </cell>
          <cell r="DR288">
            <v>264</v>
          </cell>
          <cell r="DS288">
            <v>259</v>
          </cell>
          <cell r="DT288">
            <v>240</v>
          </cell>
          <cell r="DU288">
            <v>343</v>
          </cell>
          <cell r="DV288">
            <v>404</v>
          </cell>
          <cell r="DW288">
            <v>1989.4</v>
          </cell>
          <cell r="DX288">
            <v>974.8</v>
          </cell>
          <cell r="DY288">
            <v>12032.8</v>
          </cell>
          <cell r="DZ288">
            <v>1987.9999999999998</v>
          </cell>
          <cell r="EB288">
            <v>46</v>
          </cell>
          <cell r="EC288">
            <v>264</v>
          </cell>
          <cell r="ED288">
            <v>260</v>
          </cell>
          <cell r="EE288">
            <v>241</v>
          </cell>
          <cell r="EF288">
            <v>344</v>
          </cell>
          <cell r="EG288">
            <v>2029.6</v>
          </cell>
          <cell r="EH288">
            <v>1160</v>
          </cell>
          <cell r="EI288">
            <v>12424.244444444446</v>
          </cell>
          <cell r="EJ288">
            <v>2304.1555555555551</v>
          </cell>
        </row>
        <row r="289">
          <cell r="DH289">
            <v>16</v>
          </cell>
          <cell r="DI289">
            <v>25</v>
          </cell>
          <cell r="DJ289">
            <v>14</v>
          </cell>
          <cell r="DK289">
            <v>15</v>
          </cell>
          <cell r="DL289">
            <v>45</v>
          </cell>
          <cell r="DM289">
            <v>126</v>
          </cell>
          <cell r="DN289">
            <v>62.6</v>
          </cell>
          <cell r="DO289">
            <v>705.55555555555554</v>
          </cell>
          <cell r="DP289">
            <v>251.84444444444443</v>
          </cell>
          <cell r="DR289">
            <v>10</v>
          </cell>
          <cell r="DS289">
            <v>17</v>
          </cell>
          <cell r="DT289">
            <v>25</v>
          </cell>
          <cell r="DU289">
            <v>14</v>
          </cell>
          <cell r="DV289">
            <v>24</v>
          </cell>
          <cell r="DW289">
            <v>157</v>
          </cell>
          <cell r="DX289">
            <v>82.199999999999989</v>
          </cell>
          <cell r="DY289">
            <v>926.59999999999991</v>
          </cell>
          <cell r="DZ289">
            <v>270.2</v>
          </cell>
          <cell r="EB289">
            <v>2</v>
          </cell>
          <cell r="EC289">
            <v>10</v>
          </cell>
          <cell r="ED289">
            <v>17</v>
          </cell>
          <cell r="EE289">
            <v>25</v>
          </cell>
          <cell r="EF289">
            <v>14</v>
          </cell>
          <cell r="EG289">
            <v>160.80000000000001</v>
          </cell>
          <cell r="EH289">
            <v>84.4</v>
          </cell>
          <cell r="EI289">
            <v>945.44444444444457</v>
          </cell>
          <cell r="EJ289">
            <v>289.35555555555555</v>
          </cell>
        </row>
        <row r="290">
          <cell r="DH290">
            <v>147</v>
          </cell>
          <cell r="DI290">
            <v>160</v>
          </cell>
          <cell r="DJ290">
            <v>280</v>
          </cell>
          <cell r="DK290">
            <v>222</v>
          </cell>
          <cell r="DL290">
            <v>344</v>
          </cell>
          <cell r="DM290">
            <v>975</v>
          </cell>
          <cell r="DN290">
            <v>334.8</v>
          </cell>
          <cell r="DO290">
            <v>2829.7333333333327</v>
          </cell>
          <cell r="DP290">
            <v>422.4666666666667</v>
          </cell>
          <cell r="DR290">
            <v>171</v>
          </cell>
          <cell r="DS290">
            <v>153</v>
          </cell>
          <cell r="DT290">
            <v>164</v>
          </cell>
          <cell r="DU290">
            <v>281</v>
          </cell>
          <cell r="DV290">
            <v>295</v>
          </cell>
          <cell r="DW290">
            <v>1347.6</v>
          </cell>
          <cell r="DX290">
            <v>668</v>
          </cell>
          <cell r="DY290">
            <v>6527.9777777777772</v>
          </cell>
          <cell r="DZ290">
            <v>717.42222222222222</v>
          </cell>
          <cell r="EB290">
            <v>36</v>
          </cell>
          <cell r="EC290">
            <v>173</v>
          </cell>
          <cell r="ED290">
            <v>153</v>
          </cell>
          <cell r="EE290">
            <v>164</v>
          </cell>
          <cell r="EF290">
            <v>281</v>
          </cell>
          <cell r="EG290">
            <v>1408.4</v>
          </cell>
          <cell r="EH290">
            <v>771.8</v>
          </cell>
          <cell r="EI290">
            <v>7660.4666666666653</v>
          </cell>
          <cell r="EJ290">
            <v>953.33333333333326</v>
          </cell>
        </row>
        <row r="291">
          <cell r="DH291">
            <v>904</v>
          </cell>
          <cell r="DI291">
            <v>759</v>
          </cell>
          <cell r="DJ291">
            <v>571</v>
          </cell>
          <cell r="DK291">
            <v>380</v>
          </cell>
          <cell r="DL291">
            <v>1514</v>
          </cell>
          <cell r="DM291">
            <v>4034.8</v>
          </cell>
          <cell r="DN291">
            <v>1522.6</v>
          </cell>
          <cell r="DO291">
            <v>7374.51111111111</v>
          </cell>
          <cell r="DP291">
            <v>1342.0888888888887</v>
          </cell>
          <cell r="DR291">
            <v>409</v>
          </cell>
          <cell r="DS291">
            <v>931</v>
          </cell>
          <cell r="DT291">
            <v>761</v>
          </cell>
          <cell r="DU291">
            <v>575</v>
          </cell>
          <cell r="DV291">
            <v>556</v>
          </cell>
          <cell r="DW291">
            <v>5394.4</v>
          </cell>
          <cell r="DX291">
            <v>2400.6</v>
          </cell>
          <cell r="DY291">
            <v>18720.577777777777</v>
          </cell>
          <cell r="DZ291">
            <v>1814.4222222222224</v>
          </cell>
          <cell r="EB291">
            <v>50</v>
          </cell>
          <cell r="EC291">
            <v>415</v>
          </cell>
          <cell r="ED291">
            <v>931</v>
          </cell>
          <cell r="EE291">
            <v>763</v>
          </cell>
          <cell r="EF291">
            <v>579</v>
          </cell>
          <cell r="EG291">
            <v>5120.2</v>
          </cell>
          <cell r="EH291">
            <v>2827.4</v>
          </cell>
          <cell r="EI291">
            <v>21903.533333333333</v>
          </cell>
          <cell r="EJ291">
            <v>2208.8666666666668</v>
          </cell>
        </row>
        <row r="292">
          <cell r="DH292">
            <v>158</v>
          </cell>
          <cell r="DI292">
            <v>63</v>
          </cell>
          <cell r="DJ292">
            <v>135</v>
          </cell>
          <cell r="DK292">
            <v>175</v>
          </cell>
          <cell r="DL292">
            <v>238</v>
          </cell>
          <cell r="DM292">
            <v>1035.5999999999999</v>
          </cell>
          <cell r="DN292">
            <v>366.00000000000006</v>
          </cell>
          <cell r="DO292">
            <v>3801.1333333333332</v>
          </cell>
          <cell r="DP292">
            <v>966.26666666666677</v>
          </cell>
          <cell r="DR292">
            <v>168</v>
          </cell>
          <cell r="DS292">
            <v>167</v>
          </cell>
          <cell r="DT292">
            <v>63</v>
          </cell>
          <cell r="DU292">
            <v>135</v>
          </cell>
          <cell r="DV292">
            <v>251</v>
          </cell>
          <cell r="DW292">
            <v>1207.4000000000001</v>
          </cell>
          <cell r="DX292">
            <v>684.59999999999991</v>
          </cell>
          <cell r="DY292">
            <v>7236.2</v>
          </cell>
          <cell r="DZ292">
            <v>1154.7999999999997</v>
          </cell>
          <cell r="EB292">
            <v>34</v>
          </cell>
          <cell r="EC292">
            <v>173</v>
          </cell>
          <cell r="ED292">
            <v>167</v>
          </cell>
          <cell r="EE292">
            <v>63</v>
          </cell>
          <cell r="EF292">
            <v>135</v>
          </cell>
          <cell r="EG292">
            <v>1271.2</v>
          </cell>
          <cell r="EH292">
            <v>736.19999999999993</v>
          </cell>
          <cell r="EI292">
            <v>7510.5333333333347</v>
          </cell>
          <cell r="EJ292">
            <v>1409.0666666666668</v>
          </cell>
        </row>
        <row r="293">
          <cell r="DH293">
            <v>16</v>
          </cell>
          <cell r="DI293">
            <v>16</v>
          </cell>
          <cell r="DJ293">
            <v>26</v>
          </cell>
          <cell r="DK293">
            <v>20</v>
          </cell>
          <cell r="DL293">
            <v>44</v>
          </cell>
          <cell r="DM293">
            <v>123</v>
          </cell>
          <cell r="DN293">
            <v>14.799999999999999</v>
          </cell>
          <cell r="DO293">
            <v>383.33333333333326</v>
          </cell>
          <cell r="DP293">
            <v>69.86666666666666</v>
          </cell>
          <cell r="DR293">
            <v>2</v>
          </cell>
          <cell r="DS293">
            <v>16</v>
          </cell>
          <cell r="DT293">
            <v>16</v>
          </cell>
          <cell r="DU293">
            <v>26</v>
          </cell>
          <cell r="DV293">
            <v>26</v>
          </cell>
          <cell r="DW293">
            <v>155.80000000000001</v>
          </cell>
          <cell r="DX293">
            <v>38.4</v>
          </cell>
          <cell r="DY293">
            <v>711.31111111111113</v>
          </cell>
          <cell r="DZ293">
            <v>84.48888888888888</v>
          </cell>
          <cell r="EB293">
            <v>0</v>
          </cell>
          <cell r="EC293">
            <v>2</v>
          </cell>
          <cell r="ED293">
            <v>16</v>
          </cell>
          <cell r="EE293">
            <v>16</v>
          </cell>
          <cell r="EF293">
            <v>26</v>
          </cell>
          <cell r="EG293">
            <v>157.19999999999999</v>
          </cell>
          <cell r="EH293">
            <v>56.2</v>
          </cell>
          <cell r="EI293">
            <v>703.15555555555545</v>
          </cell>
          <cell r="EJ293">
            <v>99.444444444444443</v>
          </cell>
        </row>
        <row r="294">
          <cell r="DH294">
            <v>185</v>
          </cell>
          <cell r="DI294">
            <v>317</v>
          </cell>
          <cell r="DJ294">
            <v>388</v>
          </cell>
          <cell r="DK294">
            <v>246</v>
          </cell>
          <cell r="DL294">
            <v>415</v>
          </cell>
          <cell r="DM294">
            <v>1572</v>
          </cell>
          <cell r="DN294">
            <v>725</v>
          </cell>
          <cell r="DO294">
            <v>5526.6666666666661</v>
          </cell>
          <cell r="DP294">
            <v>1665.3333333333335</v>
          </cell>
          <cell r="DR294">
            <v>197</v>
          </cell>
          <cell r="DS294">
            <v>191</v>
          </cell>
          <cell r="DT294">
            <v>318</v>
          </cell>
          <cell r="DU294">
            <v>389</v>
          </cell>
          <cell r="DV294">
            <v>313</v>
          </cell>
          <cell r="DW294">
            <v>1833</v>
          </cell>
          <cell r="DX294">
            <v>933.39999999999975</v>
          </cell>
          <cell r="DY294">
            <v>10228.133333333335</v>
          </cell>
          <cell r="DZ294">
            <v>2528.4666666666662</v>
          </cell>
          <cell r="EB294">
            <v>28</v>
          </cell>
          <cell r="EC294">
            <v>198</v>
          </cell>
          <cell r="ED294">
            <v>191</v>
          </cell>
          <cell r="EE294">
            <v>318</v>
          </cell>
          <cell r="EF294">
            <v>389</v>
          </cell>
          <cell r="EG294">
            <v>1827</v>
          </cell>
          <cell r="EH294">
            <v>1063.8</v>
          </cell>
          <cell r="EI294">
            <v>10944.533333333331</v>
          </cell>
          <cell r="EJ294">
            <v>2848.666666666667</v>
          </cell>
        </row>
        <row r="295">
          <cell r="DH295">
            <v>137</v>
          </cell>
          <cell r="DI295">
            <v>170</v>
          </cell>
          <cell r="DJ295">
            <v>237</v>
          </cell>
          <cell r="DK295">
            <v>173</v>
          </cell>
          <cell r="DL295">
            <v>358</v>
          </cell>
          <cell r="DM295">
            <v>897.2</v>
          </cell>
          <cell r="DN295">
            <v>373.20000000000005</v>
          </cell>
          <cell r="DO295">
            <v>3672.1111111111113</v>
          </cell>
          <cell r="DP295">
            <v>755.48888888888894</v>
          </cell>
          <cell r="DR295">
            <v>132</v>
          </cell>
          <cell r="DS295">
            <v>147</v>
          </cell>
          <cell r="DT295">
            <v>171</v>
          </cell>
          <cell r="DU295">
            <v>237</v>
          </cell>
          <cell r="DV295">
            <v>224</v>
          </cell>
          <cell r="DW295">
            <v>1260.2</v>
          </cell>
          <cell r="DX295">
            <v>635.19999999999993</v>
          </cell>
          <cell r="DY295">
            <v>8124.2888888888883</v>
          </cell>
          <cell r="DZ295">
            <v>860.31111111111102</v>
          </cell>
          <cell r="EB295">
            <v>19</v>
          </cell>
          <cell r="EC295">
            <v>132</v>
          </cell>
          <cell r="ED295">
            <v>148</v>
          </cell>
          <cell r="EE295">
            <v>171</v>
          </cell>
          <cell r="EF295">
            <v>237</v>
          </cell>
          <cell r="EG295">
            <v>1299</v>
          </cell>
          <cell r="EH295">
            <v>685</v>
          </cell>
          <cell r="EI295">
            <v>8408.6222222222204</v>
          </cell>
          <cell r="EJ295">
            <v>1039.3777777777777</v>
          </cell>
        </row>
        <row r="296">
          <cell r="DH296">
            <v>13</v>
          </cell>
          <cell r="DI296">
            <v>14</v>
          </cell>
          <cell r="DJ296">
            <v>9</v>
          </cell>
          <cell r="DK296">
            <v>24</v>
          </cell>
          <cell r="DL296">
            <v>25</v>
          </cell>
          <cell r="DM296">
            <v>100</v>
          </cell>
          <cell r="DN296">
            <v>34.4</v>
          </cell>
          <cell r="DO296">
            <v>658.28888888888889</v>
          </cell>
          <cell r="DP296">
            <v>288.31111111111113</v>
          </cell>
          <cell r="DR296">
            <v>7</v>
          </cell>
          <cell r="DS296">
            <v>16</v>
          </cell>
          <cell r="DT296">
            <v>15</v>
          </cell>
          <cell r="DU296">
            <v>9</v>
          </cell>
          <cell r="DV296">
            <v>35</v>
          </cell>
          <cell r="DW296">
            <v>143.80000000000001</v>
          </cell>
          <cell r="DX296">
            <v>58.4</v>
          </cell>
          <cell r="DY296">
            <v>862.71111111111122</v>
          </cell>
          <cell r="DZ296">
            <v>304.08888888888896</v>
          </cell>
          <cell r="EB296">
            <v>0</v>
          </cell>
          <cell r="EC296">
            <v>7</v>
          </cell>
          <cell r="ED296">
            <v>16</v>
          </cell>
          <cell r="EE296">
            <v>15</v>
          </cell>
          <cell r="EF296">
            <v>9</v>
          </cell>
          <cell r="EG296">
            <v>163.6</v>
          </cell>
          <cell r="EH296">
            <v>58.8</v>
          </cell>
          <cell r="EI296">
            <v>860.22222222222217</v>
          </cell>
          <cell r="EJ296">
            <v>321.37777777777779</v>
          </cell>
        </row>
        <row r="297">
          <cell r="DH297">
            <v>45</v>
          </cell>
          <cell r="DI297">
            <v>44</v>
          </cell>
          <cell r="DJ297">
            <v>40</v>
          </cell>
          <cell r="DK297">
            <v>39</v>
          </cell>
          <cell r="DL297">
            <v>97</v>
          </cell>
          <cell r="DM297">
            <v>261</v>
          </cell>
          <cell r="DN297">
            <v>45.2</v>
          </cell>
          <cell r="DO297">
            <v>1121.5333333333333</v>
          </cell>
          <cell r="DP297">
            <v>414.26666666666665</v>
          </cell>
          <cell r="DR297">
            <v>34</v>
          </cell>
          <cell r="DS297">
            <v>45</v>
          </cell>
          <cell r="DT297">
            <v>45</v>
          </cell>
          <cell r="DU297">
            <v>40</v>
          </cell>
          <cell r="DV297">
            <v>70</v>
          </cell>
          <cell r="DW297">
            <v>351.8</v>
          </cell>
          <cell r="DX297">
            <v>173.8</v>
          </cell>
          <cell r="DY297">
            <v>2284.0222222222219</v>
          </cell>
          <cell r="DZ297">
            <v>456.37777777777774</v>
          </cell>
          <cell r="EB297">
            <v>4</v>
          </cell>
          <cell r="EC297">
            <v>34</v>
          </cell>
          <cell r="ED297">
            <v>45</v>
          </cell>
          <cell r="EE297">
            <v>45</v>
          </cell>
          <cell r="EF297">
            <v>40</v>
          </cell>
          <cell r="EG297">
            <v>362.4</v>
          </cell>
          <cell r="EH297">
            <v>207.39999999999998</v>
          </cell>
          <cell r="EI297">
            <v>2297.7111111111117</v>
          </cell>
          <cell r="EJ297">
            <v>513.48888888888894</v>
          </cell>
        </row>
        <row r="298">
          <cell r="DH298">
            <v>123</v>
          </cell>
          <cell r="DI298">
            <v>74</v>
          </cell>
          <cell r="DJ298">
            <v>170</v>
          </cell>
          <cell r="DK298">
            <v>142</v>
          </cell>
          <cell r="DL298">
            <v>289</v>
          </cell>
          <cell r="DM298">
            <v>1016.5999999999999</v>
          </cell>
          <cell r="DN298">
            <v>395.4</v>
          </cell>
          <cell r="DO298">
            <v>4850.0444444444456</v>
          </cell>
          <cell r="DP298">
            <v>1494.9555555555557</v>
          </cell>
          <cell r="DR298">
            <v>138</v>
          </cell>
          <cell r="DS298">
            <v>138</v>
          </cell>
          <cell r="DT298">
            <v>75</v>
          </cell>
          <cell r="DU298">
            <v>171</v>
          </cell>
          <cell r="DV298">
            <v>177</v>
          </cell>
          <cell r="DW298">
            <v>1227</v>
          </cell>
          <cell r="DX298">
            <v>586.59999999999991</v>
          </cell>
          <cell r="DY298">
            <v>6678.9111111111115</v>
          </cell>
          <cell r="DZ298">
            <v>1612.4888888888891</v>
          </cell>
          <cell r="EB298">
            <v>27</v>
          </cell>
          <cell r="EC298">
            <v>142</v>
          </cell>
          <cell r="ED298">
            <v>138</v>
          </cell>
          <cell r="EE298">
            <v>75</v>
          </cell>
          <cell r="EF298">
            <v>171</v>
          </cell>
          <cell r="EG298">
            <v>1179.2</v>
          </cell>
          <cell r="EH298">
            <v>688</v>
          </cell>
          <cell r="EI298">
            <v>6786.8666666666677</v>
          </cell>
          <cell r="EJ298">
            <v>1759.9333333333334</v>
          </cell>
        </row>
        <row r="299">
          <cell r="DH299">
            <v>35</v>
          </cell>
          <cell r="DI299">
            <v>27</v>
          </cell>
          <cell r="DJ299">
            <v>30</v>
          </cell>
          <cell r="DK299">
            <v>30</v>
          </cell>
          <cell r="DL299">
            <v>78</v>
          </cell>
          <cell r="DM299">
            <v>182.6</v>
          </cell>
          <cell r="DN299">
            <v>75.199999999999989</v>
          </cell>
          <cell r="DO299">
            <v>1172.4444444444443</v>
          </cell>
          <cell r="DP299">
            <v>342.75555555555559</v>
          </cell>
          <cell r="DR299">
            <v>32</v>
          </cell>
          <cell r="DS299">
            <v>36</v>
          </cell>
          <cell r="DT299">
            <v>27</v>
          </cell>
          <cell r="DU299">
            <v>31</v>
          </cell>
          <cell r="DV299">
            <v>60</v>
          </cell>
          <cell r="DW299">
            <v>222.2</v>
          </cell>
          <cell r="DX299">
            <v>143</v>
          </cell>
          <cell r="DY299">
            <v>1438.422222222222</v>
          </cell>
          <cell r="DZ299">
            <v>374.37777777777774</v>
          </cell>
          <cell r="EB299">
            <v>4</v>
          </cell>
          <cell r="EC299">
            <v>32</v>
          </cell>
          <cell r="ED299">
            <v>36</v>
          </cell>
          <cell r="EE299">
            <v>27</v>
          </cell>
          <cell r="EF299">
            <v>31</v>
          </cell>
          <cell r="EG299">
            <v>253.6</v>
          </cell>
          <cell r="EH299">
            <v>149.19999999999999</v>
          </cell>
          <cell r="EI299">
            <v>1489.3111111111111</v>
          </cell>
          <cell r="EJ299">
            <v>406.88888888888886</v>
          </cell>
        </row>
        <row r="300">
          <cell r="DH300">
            <v>146</v>
          </cell>
          <cell r="DI300">
            <v>173</v>
          </cell>
          <cell r="DJ300">
            <v>150</v>
          </cell>
          <cell r="DK300">
            <v>228</v>
          </cell>
          <cell r="DL300">
            <v>359</v>
          </cell>
          <cell r="DM300">
            <v>1417.8</v>
          </cell>
          <cell r="DN300">
            <v>298.19999999999993</v>
          </cell>
          <cell r="DO300">
            <v>5611.177777777777</v>
          </cell>
          <cell r="DP300">
            <v>1561.8222222222221</v>
          </cell>
          <cell r="DR300">
            <v>206</v>
          </cell>
          <cell r="DS300">
            <v>160</v>
          </cell>
          <cell r="DT300">
            <v>176</v>
          </cell>
          <cell r="DU300">
            <v>151</v>
          </cell>
          <cell r="DV300">
            <v>309</v>
          </cell>
          <cell r="DW300">
            <v>1746</v>
          </cell>
          <cell r="DX300">
            <v>701</v>
          </cell>
          <cell r="DY300">
            <v>7147.7111111111108</v>
          </cell>
          <cell r="DZ300">
            <v>1717.2888888888888</v>
          </cell>
          <cell r="EB300">
            <v>38</v>
          </cell>
          <cell r="EC300">
            <v>209</v>
          </cell>
          <cell r="ED300">
            <v>161</v>
          </cell>
          <cell r="EE300">
            <v>176</v>
          </cell>
          <cell r="EF300">
            <v>151</v>
          </cell>
          <cell r="EG300">
            <v>1761.6</v>
          </cell>
          <cell r="EH300">
            <v>877</v>
          </cell>
          <cell r="EI300">
            <v>7177.7555555555546</v>
          </cell>
          <cell r="EJ300">
            <v>1877.6444444444444</v>
          </cell>
        </row>
        <row r="301">
          <cell r="DH301">
            <v>120</v>
          </cell>
          <cell r="DI301">
            <v>129</v>
          </cell>
          <cell r="DJ301">
            <v>120</v>
          </cell>
          <cell r="DK301">
            <v>151</v>
          </cell>
          <cell r="DL301">
            <v>281</v>
          </cell>
          <cell r="DM301">
            <v>950.2</v>
          </cell>
          <cell r="DN301">
            <v>236.8</v>
          </cell>
          <cell r="DO301">
            <v>5478.0444444444447</v>
          </cell>
          <cell r="DP301">
            <v>1575.9555555555555</v>
          </cell>
          <cell r="DR301">
            <v>136</v>
          </cell>
          <cell r="DS301">
            <v>123</v>
          </cell>
          <cell r="DT301">
            <v>131</v>
          </cell>
          <cell r="DU301">
            <v>124</v>
          </cell>
          <cell r="DV301">
            <v>198</v>
          </cell>
          <cell r="DW301">
            <v>1170.5999999999999</v>
          </cell>
          <cell r="DX301">
            <v>470.8</v>
          </cell>
          <cell r="DY301">
            <v>6766.6888888888889</v>
          </cell>
          <cell r="DZ301">
            <v>1714.911111111111</v>
          </cell>
          <cell r="EB301">
            <v>21</v>
          </cell>
          <cell r="EC301">
            <v>138</v>
          </cell>
          <cell r="ED301">
            <v>124</v>
          </cell>
          <cell r="EE301">
            <v>133</v>
          </cell>
          <cell r="EF301">
            <v>124</v>
          </cell>
          <cell r="EG301">
            <v>1155.5999999999999</v>
          </cell>
          <cell r="EH301">
            <v>615.59999999999991</v>
          </cell>
          <cell r="EI301">
            <v>6838.0666666666666</v>
          </cell>
          <cell r="EJ301">
            <v>1874.7333333333336</v>
          </cell>
        </row>
        <row r="302">
          <cell r="DH302">
            <v>128</v>
          </cell>
          <cell r="DI302">
            <v>157</v>
          </cell>
          <cell r="DJ302">
            <v>132</v>
          </cell>
          <cell r="DK302">
            <v>171</v>
          </cell>
          <cell r="DL302">
            <v>303</v>
          </cell>
          <cell r="DM302">
            <v>1215</v>
          </cell>
          <cell r="DN302">
            <v>301.59999999999997</v>
          </cell>
          <cell r="DO302">
            <v>7629.1111111111113</v>
          </cell>
          <cell r="DP302">
            <v>2095.2888888888888</v>
          </cell>
          <cell r="DR302">
            <v>182</v>
          </cell>
          <cell r="DS302">
            <v>134</v>
          </cell>
          <cell r="DT302">
            <v>157</v>
          </cell>
          <cell r="DU302">
            <v>135</v>
          </cell>
          <cell r="DV302">
            <v>226</v>
          </cell>
          <cell r="DW302">
            <v>1523.2</v>
          </cell>
          <cell r="DX302">
            <v>661.6</v>
          </cell>
          <cell r="DY302">
            <v>9087.3777777777777</v>
          </cell>
          <cell r="DZ302">
            <v>2281.8222222222221</v>
          </cell>
          <cell r="EB302">
            <v>34</v>
          </cell>
          <cell r="EC302">
            <v>182</v>
          </cell>
          <cell r="ED302">
            <v>134</v>
          </cell>
          <cell r="EE302">
            <v>158</v>
          </cell>
          <cell r="EF302">
            <v>135</v>
          </cell>
          <cell r="EG302">
            <v>1454.6</v>
          </cell>
          <cell r="EH302">
            <v>840.6</v>
          </cell>
          <cell r="EI302">
            <v>9125.6</v>
          </cell>
          <cell r="EJ302">
            <v>2481.2000000000003</v>
          </cell>
        </row>
        <row r="303">
          <cell r="DH303">
            <v>100</v>
          </cell>
          <cell r="DI303">
            <v>108</v>
          </cell>
          <cell r="DJ303">
            <v>75</v>
          </cell>
          <cell r="DK303">
            <v>125</v>
          </cell>
          <cell r="DL303">
            <v>184</v>
          </cell>
          <cell r="DM303">
            <v>618.6</v>
          </cell>
          <cell r="DN303">
            <v>45.6</v>
          </cell>
          <cell r="DO303">
            <v>2978.9777777777776</v>
          </cell>
          <cell r="DP303">
            <v>1255.8222222222223</v>
          </cell>
          <cell r="DR303">
            <v>96</v>
          </cell>
          <cell r="DS303">
            <v>106</v>
          </cell>
          <cell r="DT303">
            <v>108</v>
          </cell>
          <cell r="DU303">
            <v>75</v>
          </cell>
          <cell r="DV303">
            <v>182</v>
          </cell>
          <cell r="DW303">
            <v>744.2</v>
          </cell>
          <cell r="DX303">
            <v>300.39999999999998</v>
          </cell>
          <cell r="DY303">
            <v>3860.9555555555557</v>
          </cell>
          <cell r="DZ303">
            <v>1342.4444444444443</v>
          </cell>
          <cell r="EB303">
            <v>3</v>
          </cell>
          <cell r="EC303">
            <v>96</v>
          </cell>
          <cell r="ED303">
            <v>106</v>
          </cell>
          <cell r="EE303">
            <v>108</v>
          </cell>
          <cell r="EF303">
            <v>75</v>
          </cell>
          <cell r="EG303">
            <v>753.6</v>
          </cell>
          <cell r="EH303">
            <v>435.4</v>
          </cell>
          <cell r="EI303">
            <v>3872.3111111111116</v>
          </cell>
          <cell r="EJ303">
            <v>1429.6888888888891</v>
          </cell>
        </row>
        <row r="304">
          <cell r="DH304">
            <v>52</v>
          </cell>
          <cell r="DI304">
            <v>54</v>
          </cell>
          <cell r="DJ304">
            <v>43</v>
          </cell>
          <cell r="DK304">
            <v>57</v>
          </cell>
          <cell r="DL304">
            <v>107</v>
          </cell>
          <cell r="DM304">
            <v>406</v>
          </cell>
          <cell r="DN304">
            <v>82.4</v>
          </cell>
          <cell r="DO304">
            <v>2438.5555555555557</v>
          </cell>
          <cell r="DP304">
            <v>1011.0444444444445</v>
          </cell>
          <cell r="DR304">
            <v>59</v>
          </cell>
          <cell r="DS304">
            <v>55</v>
          </cell>
          <cell r="DT304">
            <v>56</v>
          </cell>
          <cell r="DU304">
            <v>43</v>
          </cell>
          <cell r="DV304">
            <v>74</v>
          </cell>
          <cell r="DW304">
            <v>491</v>
          </cell>
          <cell r="DX304">
            <v>181.79999999999998</v>
          </cell>
          <cell r="DY304">
            <v>3444.0000000000005</v>
          </cell>
          <cell r="DZ304">
            <v>1088.2</v>
          </cell>
          <cell r="EB304">
            <v>9</v>
          </cell>
          <cell r="EC304">
            <v>59</v>
          </cell>
          <cell r="ED304">
            <v>55</v>
          </cell>
          <cell r="EE304">
            <v>56</v>
          </cell>
          <cell r="EF304">
            <v>43</v>
          </cell>
          <cell r="EG304">
            <v>481</v>
          </cell>
          <cell r="EH304">
            <v>234.20000000000002</v>
          </cell>
          <cell r="EI304">
            <v>3559.6222222222227</v>
          </cell>
          <cell r="EJ304">
            <v>1163.1777777777779</v>
          </cell>
        </row>
        <row r="305">
          <cell r="DH305">
            <v>43</v>
          </cell>
          <cell r="DI305">
            <v>46</v>
          </cell>
          <cell r="DJ305">
            <v>32</v>
          </cell>
          <cell r="DK305">
            <v>44</v>
          </cell>
          <cell r="DL305">
            <v>96</v>
          </cell>
          <cell r="DM305">
            <v>269.39999999999998</v>
          </cell>
          <cell r="DN305">
            <v>102</v>
          </cell>
          <cell r="DO305">
            <v>2648.088888888889</v>
          </cell>
          <cell r="DP305">
            <v>772.51111111111118</v>
          </cell>
          <cell r="DR305">
            <v>44</v>
          </cell>
          <cell r="DS305">
            <v>46</v>
          </cell>
          <cell r="DT305">
            <v>47</v>
          </cell>
          <cell r="DU305">
            <v>32</v>
          </cell>
          <cell r="DV305">
            <v>51</v>
          </cell>
          <cell r="DW305">
            <v>363.8</v>
          </cell>
          <cell r="DX305">
            <v>192</v>
          </cell>
          <cell r="DY305">
            <v>2903.666666666667</v>
          </cell>
          <cell r="DZ305">
            <v>839.5333333333333</v>
          </cell>
          <cell r="EB305">
            <v>6</v>
          </cell>
          <cell r="EC305">
            <v>45</v>
          </cell>
          <cell r="ED305">
            <v>46</v>
          </cell>
          <cell r="EE305">
            <v>47</v>
          </cell>
          <cell r="EF305">
            <v>32</v>
          </cell>
          <cell r="EG305">
            <v>347</v>
          </cell>
          <cell r="EH305">
            <v>224.39999999999998</v>
          </cell>
          <cell r="EI305">
            <v>2881.6444444444442</v>
          </cell>
          <cell r="EJ305">
            <v>909.95555555555552</v>
          </cell>
        </row>
        <row r="306">
          <cell r="DH306">
            <v>1257</v>
          </cell>
          <cell r="DI306">
            <v>1225</v>
          </cell>
          <cell r="DJ306">
            <v>951</v>
          </cell>
          <cell r="DK306">
            <v>1201</v>
          </cell>
          <cell r="DL306">
            <v>2452</v>
          </cell>
          <cell r="DM306">
            <v>7318.8</v>
          </cell>
          <cell r="DN306">
            <v>1902.4</v>
          </cell>
          <cell r="DO306">
            <v>30210.26666666667</v>
          </cell>
          <cell r="DP306">
            <v>8068.5333333333338</v>
          </cell>
          <cell r="DR306">
            <v>1305</v>
          </cell>
          <cell r="DS306">
            <v>1320</v>
          </cell>
          <cell r="DT306">
            <v>1245</v>
          </cell>
          <cell r="DU306">
            <v>970</v>
          </cell>
          <cell r="DV306">
            <v>1630</v>
          </cell>
          <cell r="DW306">
            <v>9338.6</v>
          </cell>
          <cell r="DX306">
            <v>4161.8</v>
          </cell>
          <cell r="DY306">
            <v>40246.177777777775</v>
          </cell>
          <cell r="DZ306">
            <v>8815.4222222222215</v>
          </cell>
          <cell r="EB306">
            <v>130</v>
          </cell>
          <cell r="EC306">
            <v>1317</v>
          </cell>
          <cell r="ED306">
            <v>1326</v>
          </cell>
          <cell r="EE306">
            <v>1247</v>
          </cell>
          <cell r="EF306">
            <v>975</v>
          </cell>
          <cell r="EG306">
            <v>9323.2000000000007</v>
          </cell>
          <cell r="EH306">
            <v>5168</v>
          </cell>
          <cell r="EI306">
            <v>40994.511111111111</v>
          </cell>
          <cell r="EJ306">
            <v>9709.2888888888901</v>
          </cell>
        </row>
        <row r="307">
          <cell r="DH307">
            <v>267</v>
          </cell>
          <cell r="DI307">
            <v>243</v>
          </cell>
          <cell r="DJ307">
            <v>184</v>
          </cell>
          <cell r="DK307">
            <v>264</v>
          </cell>
          <cell r="DL307">
            <v>549</v>
          </cell>
          <cell r="DM307">
            <v>1505.6</v>
          </cell>
          <cell r="DN307">
            <v>524.19999999999993</v>
          </cell>
          <cell r="DO307">
            <v>6711.0666666666666</v>
          </cell>
          <cell r="DP307">
            <v>2048.1333333333332</v>
          </cell>
          <cell r="DR307">
            <v>325</v>
          </cell>
          <cell r="DS307">
            <v>285</v>
          </cell>
          <cell r="DT307">
            <v>248</v>
          </cell>
          <cell r="DU307">
            <v>190</v>
          </cell>
          <cell r="DV307">
            <v>339</v>
          </cell>
          <cell r="DW307">
            <v>2034.4</v>
          </cell>
          <cell r="DX307">
            <v>884.8</v>
          </cell>
          <cell r="DY307">
            <v>10012.6</v>
          </cell>
          <cell r="DZ307">
            <v>2244.2000000000003</v>
          </cell>
          <cell r="EB307">
            <v>54</v>
          </cell>
          <cell r="EC307">
            <v>329</v>
          </cell>
          <cell r="ED307">
            <v>285</v>
          </cell>
          <cell r="EE307">
            <v>249</v>
          </cell>
          <cell r="EF307">
            <v>191</v>
          </cell>
          <cell r="EG307">
            <v>2062.1999999999998</v>
          </cell>
          <cell r="EH307">
            <v>1033.4000000000001</v>
          </cell>
          <cell r="EI307">
            <v>10297.044444444444</v>
          </cell>
          <cell r="EJ307">
            <v>2470.3555555555554</v>
          </cell>
        </row>
        <row r="308">
          <cell r="DH308">
            <v>186</v>
          </cell>
          <cell r="DI308">
            <v>144</v>
          </cell>
          <cell r="DJ308">
            <v>160</v>
          </cell>
          <cell r="DK308">
            <v>230</v>
          </cell>
          <cell r="DL308">
            <v>323</v>
          </cell>
          <cell r="DM308">
            <v>1204</v>
          </cell>
          <cell r="DN308">
            <v>263.19999999999993</v>
          </cell>
          <cell r="DO308">
            <v>3690.5111111111114</v>
          </cell>
          <cell r="DP308">
            <v>1018.288888888889</v>
          </cell>
          <cell r="DR308">
            <v>185</v>
          </cell>
          <cell r="DS308">
            <v>189</v>
          </cell>
          <cell r="DT308">
            <v>148</v>
          </cell>
          <cell r="DU308">
            <v>161</v>
          </cell>
          <cell r="DV308">
            <v>285</v>
          </cell>
          <cell r="DW308">
            <v>1416.4</v>
          </cell>
          <cell r="DX308">
            <v>706.80000000000007</v>
          </cell>
          <cell r="DY308">
            <v>5431.5777777777776</v>
          </cell>
          <cell r="DZ308">
            <v>1102.2222222222222</v>
          </cell>
          <cell r="EB308">
            <v>17</v>
          </cell>
          <cell r="EC308">
            <v>186</v>
          </cell>
          <cell r="ED308">
            <v>191</v>
          </cell>
          <cell r="EE308">
            <v>148</v>
          </cell>
          <cell r="EF308">
            <v>161</v>
          </cell>
          <cell r="EG308">
            <v>1434.8</v>
          </cell>
          <cell r="EH308">
            <v>877</v>
          </cell>
          <cell r="EI308">
            <v>5479.4888888888891</v>
          </cell>
          <cell r="EJ308">
            <v>1209.7111111111112</v>
          </cell>
        </row>
        <row r="309">
          <cell r="DH309">
            <v>347</v>
          </cell>
          <cell r="DI309">
            <v>487</v>
          </cell>
          <cell r="DJ309">
            <v>555</v>
          </cell>
          <cell r="DK309">
            <v>629</v>
          </cell>
          <cell r="DL309">
            <v>856</v>
          </cell>
          <cell r="DM309">
            <v>3678.8</v>
          </cell>
          <cell r="DN309">
            <v>1425</v>
          </cell>
          <cell r="DO309">
            <v>11010.31111111111</v>
          </cell>
          <cell r="DP309">
            <v>2711.8888888888887</v>
          </cell>
          <cell r="DR309">
            <v>362</v>
          </cell>
          <cell r="DS309">
            <v>379</v>
          </cell>
          <cell r="DT309">
            <v>494</v>
          </cell>
          <cell r="DU309">
            <v>564</v>
          </cell>
          <cell r="DV309">
            <v>756</v>
          </cell>
          <cell r="DW309">
            <v>4062.6</v>
          </cell>
          <cell r="DX309">
            <v>2095.1999999999998</v>
          </cell>
          <cell r="DY309">
            <v>15892.62222222222</v>
          </cell>
          <cell r="DZ309">
            <v>2976.5777777777776</v>
          </cell>
          <cell r="EB309">
            <v>28</v>
          </cell>
          <cell r="EC309">
            <v>364</v>
          </cell>
          <cell r="ED309">
            <v>379</v>
          </cell>
          <cell r="EE309">
            <v>495</v>
          </cell>
          <cell r="EF309">
            <v>566</v>
          </cell>
          <cell r="EG309">
            <v>4171.8</v>
          </cell>
          <cell r="EH309">
            <v>2377.6</v>
          </cell>
          <cell r="EI309">
            <v>16231.466666666667</v>
          </cell>
          <cell r="EJ309">
            <v>3295.1333333333337</v>
          </cell>
        </row>
        <row r="310">
          <cell r="DH310">
            <v>48</v>
          </cell>
          <cell r="DI310">
            <v>46</v>
          </cell>
          <cell r="DJ310">
            <v>61</v>
          </cell>
          <cell r="DK310">
            <v>76</v>
          </cell>
          <cell r="DL310">
            <v>124</v>
          </cell>
          <cell r="DM310">
            <v>420</v>
          </cell>
          <cell r="DN310">
            <v>181.00000000000003</v>
          </cell>
          <cell r="DO310">
            <v>1828.1555555555553</v>
          </cell>
          <cell r="DP310">
            <v>670.84444444444443</v>
          </cell>
          <cell r="DR310">
            <v>53</v>
          </cell>
          <cell r="DS310">
            <v>49</v>
          </cell>
          <cell r="DT310">
            <v>46</v>
          </cell>
          <cell r="DU310">
            <v>64</v>
          </cell>
          <cell r="DV310">
            <v>97</v>
          </cell>
          <cell r="DW310">
            <v>489.2</v>
          </cell>
          <cell r="DX310">
            <v>257</v>
          </cell>
          <cell r="DY310">
            <v>2356.7333333333336</v>
          </cell>
          <cell r="DZ310">
            <v>714.06666666666661</v>
          </cell>
          <cell r="EB310">
            <v>7</v>
          </cell>
          <cell r="EC310">
            <v>53</v>
          </cell>
          <cell r="ED310">
            <v>49</v>
          </cell>
          <cell r="EE310">
            <v>46</v>
          </cell>
          <cell r="EF310">
            <v>66</v>
          </cell>
          <cell r="EG310">
            <v>538.20000000000005</v>
          </cell>
          <cell r="EH310">
            <v>270</v>
          </cell>
          <cell r="EI310">
            <v>2391.7999999999997</v>
          </cell>
          <cell r="EJ310">
            <v>763.00000000000011</v>
          </cell>
        </row>
        <row r="311">
          <cell r="DH311">
            <v>68</v>
          </cell>
          <cell r="DI311">
            <v>115</v>
          </cell>
          <cell r="DJ311">
            <v>79</v>
          </cell>
          <cell r="DK311">
            <v>97</v>
          </cell>
          <cell r="DL311">
            <v>175</v>
          </cell>
          <cell r="DM311">
            <v>905.40000000000009</v>
          </cell>
          <cell r="DN311">
            <v>429.19999999999993</v>
          </cell>
          <cell r="DO311">
            <v>2841.9333333333338</v>
          </cell>
          <cell r="DP311">
            <v>783.4666666666667</v>
          </cell>
          <cell r="DR311">
            <v>105</v>
          </cell>
          <cell r="DS311">
            <v>86</v>
          </cell>
          <cell r="DT311">
            <v>128</v>
          </cell>
          <cell r="DU311">
            <v>89</v>
          </cell>
          <cell r="DV311">
            <v>148</v>
          </cell>
          <cell r="DW311">
            <v>999.4</v>
          </cell>
          <cell r="DX311">
            <v>603.20000000000005</v>
          </cell>
          <cell r="DY311">
            <v>4437.8666666666668</v>
          </cell>
          <cell r="DZ311">
            <v>854.53333333333342</v>
          </cell>
          <cell r="EB311">
            <v>11</v>
          </cell>
          <cell r="EC311">
            <v>108</v>
          </cell>
          <cell r="ED311">
            <v>90</v>
          </cell>
          <cell r="EE311">
            <v>131</v>
          </cell>
          <cell r="EF311">
            <v>91</v>
          </cell>
          <cell r="EG311">
            <v>990.8</v>
          </cell>
          <cell r="EH311">
            <v>654</v>
          </cell>
          <cell r="EI311">
            <v>4568.4222222222224</v>
          </cell>
          <cell r="EJ311">
            <v>940.77777777777783</v>
          </cell>
        </row>
        <row r="312">
          <cell r="DH312">
            <v>72</v>
          </cell>
          <cell r="DI312">
            <v>100</v>
          </cell>
          <cell r="DJ312">
            <v>82</v>
          </cell>
          <cell r="DK312">
            <v>79</v>
          </cell>
          <cell r="DL312">
            <v>164</v>
          </cell>
          <cell r="DM312">
            <v>530.79999999999995</v>
          </cell>
          <cell r="DN312">
            <v>239.4</v>
          </cell>
          <cell r="DO312">
            <v>2974.2</v>
          </cell>
          <cell r="DP312">
            <v>828.6</v>
          </cell>
          <cell r="DR312">
            <v>67</v>
          </cell>
          <cell r="DS312">
            <v>77</v>
          </cell>
          <cell r="DT312">
            <v>106</v>
          </cell>
          <cell r="DU312">
            <v>84</v>
          </cell>
          <cell r="DV312">
            <v>149</v>
          </cell>
          <cell r="DW312">
            <v>762.40000000000009</v>
          </cell>
          <cell r="DX312">
            <v>454.59999999999997</v>
          </cell>
          <cell r="DY312">
            <v>4168.7111111111117</v>
          </cell>
          <cell r="DZ312">
            <v>929.28888888888889</v>
          </cell>
          <cell r="EB312">
            <v>10</v>
          </cell>
          <cell r="EC312">
            <v>68</v>
          </cell>
          <cell r="ED312">
            <v>77</v>
          </cell>
          <cell r="EE312">
            <v>106</v>
          </cell>
          <cell r="EF312">
            <v>93</v>
          </cell>
          <cell r="EG312">
            <v>793</v>
          </cell>
          <cell r="EH312">
            <v>503.00000000000011</v>
          </cell>
          <cell r="EI312">
            <v>4280.6444444444442</v>
          </cell>
          <cell r="EJ312">
            <v>1014.3555555555555</v>
          </cell>
        </row>
        <row r="313">
          <cell r="DH313">
            <v>110</v>
          </cell>
          <cell r="DI313">
            <v>150</v>
          </cell>
          <cell r="DJ313">
            <v>185</v>
          </cell>
          <cell r="DK313">
            <v>153</v>
          </cell>
          <cell r="DL313">
            <v>343</v>
          </cell>
          <cell r="DM313">
            <v>1129.5999999999999</v>
          </cell>
          <cell r="DN313">
            <v>474.8</v>
          </cell>
          <cell r="DO313">
            <v>4344.6222222222223</v>
          </cell>
          <cell r="DP313">
            <v>1027.9777777777776</v>
          </cell>
          <cell r="DR313">
            <v>149</v>
          </cell>
          <cell r="DS313">
            <v>117</v>
          </cell>
          <cell r="DT313">
            <v>155</v>
          </cell>
          <cell r="DU313">
            <v>186</v>
          </cell>
          <cell r="DV313">
            <v>215</v>
          </cell>
          <cell r="DW313">
            <v>1356</v>
          </cell>
          <cell r="DX313">
            <v>750.8</v>
          </cell>
          <cell r="DY313">
            <v>6154.5333333333328</v>
          </cell>
          <cell r="DZ313">
            <v>1123.6666666666667</v>
          </cell>
          <cell r="EB313">
            <v>17</v>
          </cell>
          <cell r="EC313">
            <v>151</v>
          </cell>
          <cell r="ED313">
            <v>117</v>
          </cell>
          <cell r="EE313">
            <v>155</v>
          </cell>
          <cell r="EF313">
            <v>192</v>
          </cell>
          <cell r="EG313">
            <v>1382.8000000000002</v>
          </cell>
          <cell r="EH313">
            <v>838.80000000000007</v>
          </cell>
          <cell r="EI313">
            <v>6393.2666666666664</v>
          </cell>
          <cell r="EJ313">
            <v>1256.1333333333332</v>
          </cell>
        </row>
        <row r="314">
          <cell r="DH314">
            <v>225</v>
          </cell>
          <cell r="DI314">
            <v>330</v>
          </cell>
          <cell r="DJ314">
            <v>341</v>
          </cell>
          <cell r="DK314">
            <v>291</v>
          </cell>
          <cell r="DL314">
            <v>535</v>
          </cell>
          <cell r="DM314">
            <v>2679.8</v>
          </cell>
          <cell r="DN314">
            <v>853.59999999999991</v>
          </cell>
          <cell r="DO314">
            <v>5474.8222222222221</v>
          </cell>
          <cell r="DP314">
            <v>1681.7777777777778</v>
          </cell>
          <cell r="DR314">
            <v>250</v>
          </cell>
          <cell r="DS314">
            <v>246</v>
          </cell>
          <cell r="DT314">
            <v>337</v>
          </cell>
          <cell r="DU314">
            <v>345</v>
          </cell>
          <cell r="DV314">
            <v>402</v>
          </cell>
          <cell r="DW314">
            <v>2987.2</v>
          </cell>
          <cell r="DX314">
            <v>1553</v>
          </cell>
          <cell r="DY314">
            <v>9287.2444444444445</v>
          </cell>
          <cell r="DZ314">
            <v>1804.5555555555557</v>
          </cell>
          <cell r="EB314">
            <v>27</v>
          </cell>
          <cell r="EC314">
            <v>253</v>
          </cell>
          <cell r="ED314">
            <v>248</v>
          </cell>
          <cell r="EE314">
            <v>337</v>
          </cell>
          <cell r="EF314">
            <v>346</v>
          </cell>
          <cell r="EG314">
            <v>2818.2</v>
          </cell>
          <cell r="EH314">
            <v>1869.6</v>
          </cell>
          <cell r="EI314">
            <v>9474.0444444444438</v>
          </cell>
          <cell r="EJ314">
            <v>1982.1555555555556</v>
          </cell>
        </row>
        <row r="315">
          <cell r="DH315">
            <v>32</v>
          </cell>
          <cell r="DI315">
            <v>1046</v>
          </cell>
          <cell r="DJ315">
            <v>983</v>
          </cell>
          <cell r="DK315">
            <v>1038</v>
          </cell>
          <cell r="DL315">
            <v>2139</v>
          </cell>
          <cell r="DM315">
            <v>8989</v>
          </cell>
          <cell r="DN315">
            <v>2241.8000000000006</v>
          </cell>
          <cell r="DO315">
            <v>20726.177777777779</v>
          </cell>
          <cell r="DP315">
            <v>7063.0222222222228</v>
          </cell>
          <cell r="DR315">
            <v>346</v>
          </cell>
          <cell r="DS315">
            <v>104</v>
          </cell>
          <cell r="DT315">
            <v>1080</v>
          </cell>
          <cell r="DU315">
            <v>1020</v>
          </cell>
          <cell r="DV315">
            <v>2172</v>
          </cell>
          <cell r="DW315">
            <v>11302.599999999999</v>
          </cell>
          <cell r="DX315">
            <v>6408.5999999999995</v>
          </cell>
          <cell r="DY315">
            <v>45114.46666666666</v>
          </cell>
          <cell r="DZ315">
            <v>9444.3333333333358</v>
          </cell>
          <cell r="EB315">
            <v>56</v>
          </cell>
          <cell r="EC315">
            <v>351</v>
          </cell>
          <cell r="ED315">
            <v>105</v>
          </cell>
          <cell r="EE315">
            <v>1080</v>
          </cell>
          <cell r="EF315">
            <v>1023</v>
          </cell>
          <cell r="EG315">
            <v>11683.2</v>
          </cell>
          <cell r="EH315">
            <v>7061.8</v>
          </cell>
          <cell r="EI315">
            <v>45560.266666666677</v>
          </cell>
          <cell r="EJ315">
            <v>10354.733333333334</v>
          </cell>
        </row>
        <row r="316">
          <cell r="DH316">
            <v>96</v>
          </cell>
          <cell r="DI316">
            <v>78</v>
          </cell>
          <cell r="DJ316">
            <v>160</v>
          </cell>
          <cell r="DK316">
            <v>109</v>
          </cell>
          <cell r="DL316">
            <v>298</v>
          </cell>
          <cell r="DM316">
            <v>795</v>
          </cell>
          <cell r="DN316">
            <v>313</v>
          </cell>
          <cell r="DO316">
            <v>3962.2444444444445</v>
          </cell>
          <cell r="DP316">
            <v>886.75555555555547</v>
          </cell>
          <cell r="DR316">
            <v>112</v>
          </cell>
          <cell r="DS316">
            <v>105</v>
          </cell>
          <cell r="DT316">
            <v>83</v>
          </cell>
          <cell r="DU316">
            <v>167</v>
          </cell>
          <cell r="DV316">
            <v>184</v>
          </cell>
          <cell r="DW316">
            <v>1045.4000000000001</v>
          </cell>
          <cell r="DX316">
            <v>498.2</v>
          </cell>
          <cell r="DY316">
            <v>5712.2444444444436</v>
          </cell>
          <cell r="DZ316">
            <v>988.15555555555545</v>
          </cell>
          <cell r="EB316">
            <v>9</v>
          </cell>
          <cell r="EC316">
            <v>114</v>
          </cell>
          <cell r="ED316">
            <v>107</v>
          </cell>
          <cell r="EE316">
            <v>87</v>
          </cell>
          <cell r="EF316">
            <v>168</v>
          </cell>
          <cell r="EG316">
            <v>1058.4000000000001</v>
          </cell>
          <cell r="EH316">
            <v>592</v>
          </cell>
          <cell r="EI316">
            <v>5779.4222222222215</v>
          </cell>
          <cell r="EJ316">
            <v>1103.1777777777777</v>
          </cell>
        </row>
        <row r="317">
          <cell r="DH317">
            <v>44</v>
          </cell>
          <cell r="DI317">
            <v>45</v>
          </cell>
          <cell r="DJ317">
            <v>52</v>
          </cell>
          <cell r="DK317">
            <v>79</v>
          </cell>
          <cell r="DL317">
            <v>151</v>
          </cell>
          <cell r="DM317">
            <v>509</v>
          </cell>
          <cell r="DN317">
            <v>193.59999999999997</v>
          </cell>
          <cell r="DO317">
            <v>2082.8888888888891</v>
          </cell>
          <cell r="DP317">
            <v>526.51111111111118</v>
          </cell>
          <cell r="DR317">
            <v>35</v>
          </cell>
          <cell r="DS317">
            <v>47</v>
          </cell>
          <cell r="DT317">
            <v>45</v>
          </cell>
          <cell r="DU317">
            <v>53</v>
          </cell>
          <cell r="DV317">
            <v>129</v>
          </cell>
          <cell r="DW317">
            <v>556.79999999999995</v>
          </cell>
          <cell r="DX317">
            <v>291.20000000000005</v>
          </cell>
          <cell r="DY317">
            <v>2521.5333333333333</v>
          </cell>
          <cell r="DZ317">
            <v>569.4666666666667</v>
          </cell>
          <cell r="EB317">
            <v>4</v>
          </cell>
          <cell r="EC317">
            <v>35</v>
          </cell>
          <cell r="ED317">
            <v>47</v>
          </cell>
          <cell r="EE317">
            <v>45</v>
          </cell>
          <cell r="EF317">
            <v>58</v>
          </cell>
          <cell r="EG317">
            <v>590</v>
          </cell>
          <cell r="EH317">
            <v>328.8</v>
          </cell>
          <cell r="EI317">
            <v>2558.6222222222223</v>
          </cell>
          <cell r="EJ317">
            <v>618.57777777777778</v>
          </cell>
        </row>
        <row r="318">
          <cell r="DH318">
            <v>120</v>
          </cell>
          <cell r="DI318">
            <v>105</v>
          </cell>
          <cell r="DJ318">
            <v>112</v>
          </cell>
          <cell r="DK318">
            <v>110</v>
          </cell>
          <cell r="DL318">
            <v>194</v>
          </cell>
          <cell r="DM318">
            <v>880</v>
          </cell>
          <cell r="DN318">
            <v>384.2</v>
          </cell>
          <cell r="DO318">
            <v>2426</v>
          </cell>
          <cell r="DP318">
            <v>780.80000000000007</v>
          </cell>
          <cell r="DR318">
            <v>125</v>
          </cell>
          <cell r="DS318">
            <v>125</v>
          </cell>
          <cell r="DT318">
            <v>110</v>
          </cell>
          <cell r="DU318">
            <v>113</v>
          </cell>
          <cell r="DV318">
            <v>199</v>
          </cell>
          <cell r="DW318">
            <v>1023.8</v>
          </cell>
          <cell r="DX318">
            <v>647.80000000000007</v>
          </cell>
          <cell r="DY318">
            <v>4125.1555555555569</v>
          </cell>
          <cell r="DZ318">
            <v>835.24444444444441</v>
          </cell>
          <cell r="EB318">
            <v>18</v>
          </cell>
          <cell r="EC318">
            <v>127</v>
          </cell>
          <cell r="ED318">
            <v>125</v>
          </cell>
          <cell r="EE318">
            <v>110</v>
          </cell>
          <cell r="EF318">
            <v>116</v>
          </cell>
          <cell r="EG318">
            <v>1045.8</v>
          </cell>
          <cell r="EH318">
            <v>733</v>
          </cell>
          <cell r="EI318">
            <v>4259.4000000000005</v>
          </cell>
          <cell r="EJ318">
            <v>921.8</v>
          </cell>
        </row>
        <row r="319">
          <cell r="DH319">
            <v>55</v>
          </cell>
          <cell r="DI319">
            <v>100</v>
          </cell>
          <cell r="DJ319">
            <v>75</v>
          </cell>
          <cell r="DK319">
            <v>97</v>
          </cell>
          <cell r="DL319">
            <v>307</v>
          </cell>
          <cell r="DM319">
            <v>703.2</v>
          </cell>
          <cell r="DN319">
            <v>301.2</v>
          </cell>
          <cell r="DO319">
            <v>4439.844444444444</v>
          </cell>
          <cell r="DP319">
            <v>1258.7555555555555</v>
          </cell>
          <cell r="DR319">
            <v>107</v>
          </cell>
          <cell r="DS319">
            <v>59</v>
          </cell>
          <cell r="DT319">
            <v>101</v>
          </cell>
          <cell r="DU319">
            <v>75</v>
          </cell>
          <cell r="DV319">
            <v>172</v>
          </cell>
          <cell r="DW319">
            <v>1113</v>
          </cell>
          <cell r="DX319">
            <v>571.40000000000009</v>
          </cell>
          <cell r="DY319">
            <v>5602.5111111111119</v>
          </cell>
          <cell r="DZ319">
            <v>1352.088888888889</v>
          </cell>
          <cell r="EB319">
            <v>13</v>
          </cell>
          <cell r="EC319">
            <v>107</v>
          </cell>
          <cell r="ED319">
            <v>60</v>
          </cell>
          <cell r="EE319">
            <v>101</v>
          </cell>
          <cell r="EF319">
            <v>76</v>
          </cell>
          <cell r="EG319">
            <v>1119</v>
          </cell>
          <cell r="EH319">
            <v>646</v>
          </cell>
          <cell r="EI319">
            <v>5653.2</v>
          </cell>
          <cell r="EJ319">
            <v>1465.8</v>
          </cell>
        </row>
        <row r="320">
          <cell r="DH320">
            <v>129</v>
          </cell>
          <cell r="DI320">
            <v>375</v>
          </cell>
          <cell r="DJ320">
            <v>340</v>
          </cell>
          <cell r="DK320">
            <v>370</v>
          </cell>
          <cell r="DL320">
            <v>586</v>
          </cell>
          <cell r="DM320">
            <v>2690.6</v>
          </cell>
          <cell r="DN320">
            <v>748.2</v>
          </cell>
          <cell r="DO320">
            <v>4633.7111111111117</v>
          </cell>
          <cell r="DP320">
            <v>1474.4888888888891</v>
          </cell>
          <cell r="DR320">
            <v>252</v>
          </cell>
          <cell r="DS320">
            <v>154</v>
          </cell>
          <cell r="DT320">
            <v>377</v>
          </cell>
          <cell r="DU320">
            <v>343</v>
          </cell>
          <cell r="DV320">
            <v>523</v>
          </cell>
          <cell r="DW320">
            <v>2849.6</v>
          </cell>
          <cell r="DX320">
            <v>1624.6</v>
          </cell>
          <cell r="DY320">
            <v>8006.5111111111109</v>
          </cell>
          <cell r="DZ320">
            <v>1658.288888888889</v>
          </cell>
          <cell r="EB320">
            <v>31</v>
          </cell>
          <cell r="EC320">
            <v>257</v>
          </cell>
          <cell r="ED320">
            <v>154</v>
          </cell>
          <cell r="EE320">
            <v>379</v>
          </cell>
          <cell r="EF320">
            <v>344</v>
          </cell>
          <cell r="EG320">
            <v>2867.8</v>
          </cell>
          <cell r="EH320">
            <v>1831.8000000000002</v>
          </cell>
          <cell r="EI320">
            <v>8706.6888888888898</v>
          </cell>
          <cell r="EJ320">
            <v>1818.7111111111112</v>
          </cell>
        </row>
        <row r="321">
          <cell r="DH321">
            <v>117</v>
          </cell>
          <cell r="DI321">
            <v>156</v>
          </cell>
          <cell r="DJ321">
            <v>187</v>
          </cell>
          <cell r="DK321">
            <v>210</v>
          </cell>
          <cell r="DL321">
            <v>279</v>
          </cell>
          <cell r="DM321">
            <v>1417.6</v>
          </cell>
          <cell r="DN321">
            <v>359.2</v>
          </cell>
          <cell r="DO321">
            <v>5507.333333333333</v>
          </cell>
          <cell r="DP321">
            <v>1339.8666666666668</v>
          </cell>
          <cell r="DR321">
            <v>154</v>
          </cell>
          <cell r="DS321">
            <v>124</v>
          </cell>
          <cell r="DT321">
            <v>159</v>
          </cell>
          <cell r="DU321">
            <v>189</v>
          </cell>
          <cell r="DV321">
            <v>257</v>
          </cell>
          <cell r="DW321">
            <v>1449.2</v>
          </cell>
          <cell r="DX321">
            <v>671.4</v>
          </cell>
          <cell r="DY321">
            <v>6556.8888888888878</v>
          </cell>
          <cell r="DZ321">
            <v>1469.5111111111112</v>
          </cell>
          <cell r="EB321">
            <v>16</v>
          </cell>
          <cell r="EC321">
            <v>158</v>
          </cell>
          <cell r="ED321">
            <v>124</v>
          </cell>
          <cell r="EE321">
            <v>161</v>
          </cell>
          <cell r="EF321">
            <v>191</v>
          </cell>
          <cell r="EG321">
            <v>1488.1999999999998</v>
          </cell>
          <cell r="EH321">
            <v>810.80000000000007</v>
          </cell>
          <cell r="EI321">
            <v>6586.9555555555562</v>
          </cell>
          <cell r="EJ321">
            <v>1605.0444444444447</v>
          </cell>
        </row>
        <row r="322">
          <cell r="DH322">
            <v>3</v>
          </cell>
          <cell r="DI322">
            <v>50</v>
          </cell>
          <cell r="DJ322">
            <v>72</v>
          </cell>
          <cell r="DK322">
            <v>74</v>
          </cell>
          <cell r="DL322">
            <v>169</v>
          </cell>
          <cell r="DM322">
            <v>570.79999999999995</v>
          </cell>
          <cell r="DN322">
            <v>284</v>
          </cell>
          <cell r="DO322">
            <v>1968.2444444444443</v>
          </cell>
          <cell r="DP322">
            <v>429.95555555555558</v>
          </cell>
          <cell r="DR322">
            <v>0</v>
          </cell>
          <cell r="DS322">
            <v>3</v>
          </cell>
          <cell r="DT322">
            <v>50</v>
          </cell>
          <cell r="DU322">
            <v>72</v>
          </cell>
          <cell r="DV322">
            <v>91</v>
          </cell>
          <cell r="DW322">
            <v>668</v>
          </cell>
          <cell r="DX322">
            <v>317.99999999999994</v>
          </cell>
          <cell r="DY322">
            <v>2231.422222222222</v>
          </cell>
          <cell r="DZ322">
            <v>465.57777777777784</v>
          </cell>
          <cell r="EB322">
            <v>0</v>
          </cell>
          <cell r="EC322">
            <v>0</v>
          </cell>
          <cell r="ED322">
            <v>3</v>
          </cell>
          <cell r="EE322">
            <v>50</v>
          </cell>
          <cell r="EF322">
            <v>72</v>
          </cell>
          <cell r="EG322">
            <v>649.4</v>
          </cell>
          <cell r="EH322">
            <v>355.6</v>
          </cell>
          <cell r="EI322">
            <v>2262.8888888888891</v>
          </cell>
          <cell r="EJ322">
            <v>506.11111111111114</v>
          </cell>
        </row>
        <row r="323">
          <cell r="DH323">
            <v>168</v>
          </cell>
          <cell r="DI323">
            <v>345</v>
          </cell>
          <cell r="DJ323">
            <v>338</v>
          </cell>
          <cell r="DK323">
            <v>385</v>
          </cell>
          <cell r="DL323">
            <v>350</v>
          </cell>
          <cell r="DM323">
            <v>1752.4</v>
          </cell>
          <cell r="DN323">
            <v>350.19999999999993</v>
          </cell>
          <cell r="DO323">
            <v>4684.5777777777766</v>
          </cell>
          <cell r="DP323">
            <v>1753.8222222222221</v>
          </cell>
          <cell r="DR323">
            <v>223</v>
          </cell>
          <cell r="DS323">
            <v>184</v>
          </cell>
          <cell r="DT323">
            <v>348</v>
          </cell>
          <cell r="DU323">
            <v>341</v>
          </cell>
          <cell r="DV323">
            <v>494</v>
          </cell>
          <cell r="DW323">
            <v>2046.2</v>
          </cell>
          <cell r="DX323">
            <v>1006.5999999999998</v>
          </cell>
          <cell r="DY323">
            <v>7516.2222222222217</v>
          </cell>
          <cell r="DZ323">
            <v>1867.9777777777779</v>
          </cell>
          <cell r="EB323">
            <v>22</v>
          </cell>
          <cell r="EC323">
            <v>226</v>
          </cell>
          <cell r="ED323">
            <v>184</v>
          </cell>
          <cell r="EE323">
            <v>348</v>
          </cell>
          <cell r="EF323">
            <v>341</v>
          </cell>
          <cell r="EG323">
            <v>2142</v>
          </cell>
          <cell r="EH323">
            <v>1239.8000000000002</v>
          </cell>
          <cell r="EI323">
            <v>7602.3999999999987</v>
          </cell>
          <cell r="EJ323">
            <v>2019.8</v>
          </cell>
        </row>
        <row r="324">
          <cell r="DH324">
            <v>55</v>
          </cell>
          <cell r="DI324">
            <v>43</v>
          </cell>
          <cell r="DJ324">
            <v>72</v>
          </cell>
          <cell r="DK324">
            <v>85</v>
          </cell>
          <cell r="DL324">
            <v>138</v>
          </cell>
          <cell r="DM324">
            <v>500</v>
          </cell>
          <cell r="DN324">
            <v>276.59999999999997</v>
          </cell>
          <cell r="DO324">
            <v>1889.3555555555556</v>
          </cell>
          <cell r="DP324">
            <v>292.04444444444448</v>
          </cell>
          <cell r="DR324">
            <v>68</v>
          </cell>
          <cell r="DS324">
            <v>58</v>
          </cell>
          <cell r="DT324">
            <v>45</v>
          </cell>
          <cell r="DU324">
            <v>72</v>
          </cell>
          <cell r="DV324">
            <v>123</v>
          </cell>
          <cell r="DW324">
            <v>562.6</v>
          </cell>
          <cell r="DX324">
            <v>386.4</v>
          </cell>
          <cell r="DY324">
            <v>2695.0888888888885</v>
          </cell>
          <cell r="DZ324">
            <v>330.9111111111111</v>
          </cell>
          <cell r="EB324">
            <v>3</v>
          </cell>
          <cell r="EC324">
            <v>68</v>
          </cell>
          <cell r="ED324">
            <v>58</v>
          </cell>
          <cell r="EE324">
            <v>45</v>
          </cell>
          <cell r="EF324">
            <v>72</v>
          </cell>
          <cell r="EG324">
            <v>579.20000000000005</v>
          </cell>
          <cell r="EH324">
            <v>421.59999999999997</v>
          </cell>
          <cell r="EI324">
            <v>2723.3555555555554</v>
          </cell>
          <cell r="EJ324">
            <v>383.84444444444449</v>
          </cell>
        </row>
        <row r="325">
          <cell r="DH325">
            <v>139</v>
          </cell>
          <cell r="DI325">
            <v>158</v>
          </cell>
          <cell r="DJ325">
            <v>152</v>
          </cell>
          <cell r="DK325">
            <v>155</v>
          </cell>
          <cell r="DL325">
            <v>280</v>
          </cell>
          <cell r="DM325">
            <v>957</v>
          </cell>
          <cell r="DN325">
            <v>205.60000000000002</v>
          </cell>
          <cell r="DO325">
            <v>2260.1555555555556</v>
          </cell>
          <cell r="DP325">
            <v>717.24444444444441</v>
          </cell>
          <cell r="DR325">
            <v>105</v>
          </cell>
          <cell r="DS325">
            <v>198</v>
          </cell>
          <cell r="DT325">
            <v>198</v>
          </cell>
          <cell r="DU325">
            <v>182</v>
          </cell>
          <cell r="DV325">
            <v>237</v>
          </cell>
          <cell r="DW325">
            <v>1416.2</v>
          </cell>
          <cell r="DX325">
            <v>703.60000000000014</v>
          </cell>
          <cell r="DY325">
            <v>5101.1777777777779</v>
          </cell>
          <cell r="DZ325">
            <v>782.02222222222224</v>
          </cell>
          <cell r="EB325">
            <v>7</v>
          </cell>
          <cell r="EC325">
            <v>107</v>
          </cell>
          <cell r="ED325">
            <v>200</v>
          </cell>
          <cell r="EE325">
            <v>198</v>
          </cell>
          <cell r="EF325">
            <v>182</v>
          </cell>
          <cell r="EG325">
            <v>1352.4</v>
          </cell>
          <cell r="EH325">
            <v>882.4</v>
          </cell>
          <cell r="EI325">
            <v>5222.844444444444</v>
          </cell>
          <cell r="EJ325">
            <v>884.3555555555555</v>
          </cell>
        </row>
        <row r="326">
          <cell r="DH326">
            <v>93</v>
          </cell>
          <cell r="DI326">
            <v>64</v>
          </cell>
          <cell r="DJ326">
            <v>98</v>
          </cell>
          <cell r="DK326">
            <v>94</v>
          </cell>
          <cell r="DL326">
            <v>187</v>
          </cell>
          <cell r="DM326">
            <v>689</v>
          </cell>
          <cell r="DN326">
            <v>102.6</v>
          </cell>
          <cell r="DO326">
            <v>2410.0666666666666</v>
          </cell>
          <cell r="DP326">
            <v>996.33333333333337</v>
          </cell>
          <cell r="DR326">
            <v>104</v>
          </cell>
          <cell r="DS326">
            <v>96</v>
          </cell>
          <cell r="DT326">
            <v>64</v>
          </cell>
          <cell r="DU326">
            <v>98</v>
          </cell>
          <cell r="DV326">
            <v>148</v>
          </cell>
          <cell r="DW326">
            <v>842.4</v>
          </cell>
          <cell r="DX326">
            <v>253</v>
          </cell>
          <cell r="DY326">
            <v>3044.8444444444444</v>
          </cell>
          <cell r="DZ326">
            <v>1047.7555555555555</v>
          </cell>
          <cell r="EB326">
            <v>0</v>
          </cell>
          <cell r="EC326">
            <v>104</v>
          </cell>
          <cell r="ED326">
            <v>96</v>
          </cell>
          <cell r="EE326">
            <v>64</v>
          </cell>
          <cell r="EF326">
            <v>98</v>
          </cell>
          <cell r="EG326">
            <v>815.6</v>
          </cell>
          <cell r="EH326">
            <v>392.2</v>
          </cell>
          <cell r="EI326">
            <v>3020.9555555555557</v>
          </cell>
          <cell r="EJ326">
            <v>1107.2444444444445</v>
          </cell>
        </row>
        <row r="327">
          <cell r="DH327">
            <v>46</v>
          </cell>
          <cell r="DI327">
            <v>949</v>
          </cell>
          <cell r="DJ327">
            <v>830</v>
          </cell>
          <cell r="DK327">
            <v>879</v>
          </cell>
          <cell r="DL327">
            <v>1707</v>
          </cell>
          <cell r="DM327">
            <v>8614.6</v>
          </cell>
          <cell r="DN327">
            <v>3908.4</v>
          </cell>
          <cell r="DO327">
            <v>21475.044444444447</v>
          </cell>
          <cell r="DP327">
            <v>5138.9555555555553</v>
          </cell>
          <cell r="DR327">
            <v>205</v>
          </cell>
          <cell r="DS327">
            <v>78</v>
          </cell>
          <cell r="DT327">
            <v>955</v>
          </cell>
          <cell r="DU327">
            <v>837</v>
          </cell>
          <cell r="DV327">
            <v>1262</v>
          </cell>
          <cell r="DW327">
            <v>9229</v>
          </cell>
          <cell r="DX327">
            <v>5442</v>
          </cell>
          <cell r="DY327">
            <v>31375.822222222225</v>
          </cell>
          <cell r="DZ327">
            <v>6143.177777777777</v>
          </cell>
          <cell r="EB327">
            <v>64</v>
          </cell>
          <cell r="EC327">
            <v>209</v>
          </cell>
          <cell r="ED327">
            <v>81</v>
          </cell>
          <cell r="EE327">
            <v>956</v>
          </cell>
          <cell r="EF327">
            <v>842</v>
          </cell>
          <cell r="EG327">
            <v>8850</v>
          </cell>
          <cell r="EH327">
            <v>6044.4</v>
          </cell>
          <cell r="EI327">
            <v>31965.622222222224</v>
          </cell>
          <cell r="EJ327">
            <v>6752.9777777777763</v>
          </cell>
        </row>
        <row r="328">
          <cell r="DH328">
            <v>191</v>
          </cell>
          <cell r="DI328">
            <v>361</v>
          </cell>
          <cell r="DJ328">
            <v>375</v>
          </cell>
          <cell r="DK328">
            <v>297</v>
          </cell>
          <cell r="DL328">
            <v>468</v>
          </cell>
          <cell r="DM328">
            <v>2423.4</v>
          </cell>
          <cell r="DN328">
            <v>691.20000000000016</v>
          </cell>
          <cell r="DO328">
            <v>11096.31111111111</v>
          </cell>
          <cell r="DP328">
            <v>2480.088888888889</v>
          </cell>
          <cell r="DR328">
            <v>226</v>
          </cell>
          <cell r="DS328">
            <v>224</v>
          </cell>
          <cell r="DT328">
            <v>363</v>
          </cell>
          <cell r="DU328">
            <v>379</v>
          </cell>
          <cell r="DV328">
            <v>558</v>
          </cell>
          <cell r="DW328">
            <v>2853.4</v>
          </cell>
          <cell r="DX328">
            <v>1563.8</v>
          </cell>
          <cell r="DY328">
            <v>15949.644444444441</v>
          </cell>
          <cell r="DZ328">
            <v>2732.1555555555556</v>
          </cell>
          <cell r="EB328">
            <v>14</v>
          </cell>
          <cell r="EC328">
            <v>229</v>
          </cell>
          <cell r="ED328">
            <v>224</v>
          </cell>
          <cell r="EE328">
            <v>363</v>
          </cell>
          <cell r="EF328">
            <v>380</v>
          </cell>
          <cell r="EG328">
            <v>2933.2</v>
          </cell>
          <cell r="EH328">
            <v>1778.2</v>
          </cell>
          <cell r="EI328">
            <v>15966.199999999997</v>
          </cell>
          <cell r="EJ328">
            <v>3053.3999999999996</v>
          </cell>
        </row>
        <row r="329">
          <cell r="DH329">
            <v>228</v>
          </cell>
          <cell r="DI329">
            <v>360</v>
          </cell>
          <cell r="DJ329">
            <v>367</v>
          </cell>
          <cell r="DK329">
            <v>287</v>
          </cell>
          <cell r="DL329">
            <v>473</v>
          </cell>
          <cell r="DM329">
            <v>2342.4</v>
          </cell>
          <cell r="DN329">
            <v>822.2</v>
          </cell>
          <cell r="DO329">
            <v>5909.0444444444456</v>
          </cell>
          <cell r="DP329">
            <v>1059.3555555555554</v>
          </cell>
          <cell r="DR329">
            <v>290</v>
          </cell>
          <cell r="DS329">
            <v>237</v>
          </cell>
          <cell r="DT329">
            <v>360</v>
          </cell>
          <cell r="DU329">
            <v>370</v>
          </cell>
          <cell r="DV329">
            <v>359</v>
          </cell>
          <cell r="DW329">
            <v>2544.6</v>
          </cell>
          <cell r="DX329">
            <v>1123.4000000000001</v>
          </cell>
          <cell r="DY329">
            <v>7182.5333333333338</v>
          </cell>
          <cell r="DZ329">
            <v>1178.4666666666667</v>
          </cell>
          <cell r="EB329">
            <v>44</v>
          </cell>
          <cell r="EC329">
            <v>291</v>
          </cell>
          <cell r="ED329">
            <v>237</v>
          </cell>
          <cell r="EE329">
            <v>361</v>
          </cell>
          <cell r="EF329">
            <v>370</v>
          </cell>
          <cell r="EG329">
            <v>2452.6000000000004</v>
          </cell>
          <cell r="EH329">
            <v>1376.4</v>
          </cell>
          <cell r="EI329">
            <v>7297.5999999999985</v>
          </cell>
          <cell r="EJ329">
            <v>1302.4000000000001</v>
          </cell>
        </row>
        <row r="330">
          <cell r="DH330">
            <v>111</v>
          </cell>
          <cell r="DI330">
            <v>128</v>
          </cell>
          <cell r="DJ330">
            <v>107</v>
          </cell>
          <cell r="DK330">
            <v>185</v>
          </cell>
          <cell r="DL330">
            <v>241</v>
          </cell>
          <cell r="DM330">
            <v>840</v>
          </cell>
          <cell r="DN330">
            <v>103.8</v>
          </cell>
          <cell r="DO330">
            <v>2602.0444444444443</v>
          </cell>
          <cell r="DP330">
            <v>625.15555555555557</v>
          </cell>
          <cell r="DR330">
            <v>117</v>
          </cell>
          <cell r="DS330">
            <v>117</v>
          </cell>
          <cell r="DT330">
            <v>128</v>
          </cell>
          <cell r="DU330">
            <v>111</v>
          </cell>
          <cell r="DV330">
            <v>274</v>
          </cell>
          <cell r="DW330">
            <v>1283</v>
          </cell>
          <cell r="DX330">
            <v>624.6</v>
          </cell>
          <cell r="DY330">
            <v>4124.5333333333338</v>
          </cell>
          <cell r="DZ330">
            <v>690.86666666666679</v>
          </cell>
          <cell r="EB330">
            <v>8</v>
          </cell>
          <cell r="EC330">
            <v>118</v>
          </cell>
          <cell r="ED330">
            <v>117</v>
          </cell>
          <cell r="EE330">
            <v>130</v>
          </cell>
          <cell r="EF330">
            <v>112</v>
          </cell>
          <cell r="EG330">
            <v>1335.6</v>
          </cell>
          <cell r="EH330">
            <v>752</v>
          </cell>
          <cell r="EI330">
            <v>4196.8222222222221</v>
          </cell>
          <cell r="EJ330">
            <v>775.57777777777778</v>
          </cell>
        </row>
        <row r="331">
          <cell r="DH331">
            <v>8</v>
          </cell>
          <cell r="DI331">
            <v>200</v>
          </cell>
          <cell r="DJ331">
            <v>170</v>
          </cell>
          <cell r="DK331">
            <v>128</v>
          </cell>
          <cell r="DL331">
            <v>321</v>
          </cell>
          <cell r="DM331">
            <v>1450.4</v>
          </cell>
          <cell r="DN331">
            <v>646.40000000000009</v>
          </cell>
          <cell r="DO331">
            <v>4527.6222222222223</v>
          </cell>
          <cell r="DP331">
            <v>1304.5777777777778</v>
          </cell>
          <cell r="DR331">
            <v>95</v>
          </cell>
          <cell r="DS331">
            <v>21</v>
          </cell>
          <cell r="DT331">
            <v>207</v>
          </cell>
          <cell r="DU331">
            <v>172</v>
          </cell>
          <cell r="DV331">
            <v>257</v>
          </cell>
          <cell r="DW331">
            <v>1804.6</v>
          </cell>
          <cell r="DX331">
            <v>1166.8000000000002</v>
          </cell>
          <cell r="DY331">
            <v>6310.4888888888891</v>
          </cell>
          <cell r="DZ331">
            <v>1433.1111111111111</v>
          </cell>
          <cell r="EB331">
            <v>15</v>
          </cell>
          <cell r="EC331">
            <v>98</v>
          </cell>
          <cell r="ED331">
            <v>26</v>
          </cell>
          <cell r="EE331">
            <v>209</v>
          </cell>
          <cell r="EF331">
            <v>177</v>
          </cell>
          <cell r="EG331">
            <v>1762.8000000000002</v>
          </cell>
          <cell r="EH331">
            <v>1297.4000000000001</v>
          </cell>
          <cell r="EI331">
            <v>6655.0888888888903</v>
          </cell>
          <cell r="EJ331">
            <v>1557.7111111111112</v>
          </cell>
        </row>
        <row r="332">
          <cell r="DH332">
            <v>120</v>
          </cell>
          <cell r="DI332">
            <v>140</v>
          </cell>
          <cell r="DJ332">
            <v>177</v>
          </cell>
          <cell r="DK332">
            <v>136</v>
          </cell>
          <cell r="DL332">
            <v>233</v>
          </cell>
          <cell r="DM332">
            <v>1032.2</v>
          </cell>
          <cell r="DN332">
            <v>344.00000000000006</v>
          </cell>
          <cell r="DO332">
            <v>4524.2666666666673</v>
          </cell>
          <cell r="DP332">
            <v>1289.5333333333333</v>
          </cell>
          <cell r="DR332">
            <v>131</v>
          </cell>
          <cell r="DS332">
            <v>131</v>
          </cell>
          <cell r="DT332">
            <v>141</v>
          </cell>
          <cell r="DU332">
            <v>177</v>
          </cell>
          <cell r="DV332">
            <v>223</v>
          </cell>
          <cell r="DW332">
            <v>1174.4000000000001</v>
          </cell>
          <cell r="DX332">
            <v>674</v>
          </cell>
          <cell r="DY332">
            <v>5937.8666666666668</v>
          </cell>
          <cell r="DZ332">
            <v>1389.7333333333333</v>
          </cell>
          <cell r="EB332">
            <v>9</v>
          </cell>
          <cell r="EC332">
            <v>132</v>
          </cell>
          <cell r="ED332">
            <v>131</v>
          </cell>
          <cell r="EE332">
            <v>141</v>
          </cell>
          <cell r="EF332">
            <v>177</v>
          </cell>
          <cell r="EG332">
            <v>1152</v>
          </cell>
          <cell r="EH332">
            <v>799.2</v>
          </cell>
          <cell r="EI332">
            <v>6031.4888888888891</v>
          </cell>
          <cell r="EJ332">
            <v>1513.3111111111111</v>
          </cell>
        </row>
        <row r="333">
          <cell r="DH333">
            <v>285</v>
          </cell>
          <cell r="DI333">
            <v>326</v>
          </cell>
          <cell r="DJ333">
            <v>327</v>
          </cell>
          <cell r="DK333">
            <v>324</v>
          </cell>
          <cell r="DL333">
            <v>645</v>
          </cell>
          <cell r="DM333">
            <v>2296.4</v>
          </cell>
          <cell r="DN333">
            <v>659.39999999999986</v>
          </cell>
          <cell r="DO333">
            <v>6413.6444444444442</v>
          </cell>
          <cell r="DP333">
            <v>1731.5555555555557</v>
          </cell>
          <cell r="DR333">
            <v>237</v>
          </cell>
          <cell r="DS333">
            <v>318</v>
          </cell>
          <cell r="DT333">
            <v>334</v>
          </cell>
          <cell r="DU333">
            <v>339</v>
          </cell>
          <cell r="DV333">
            <v>426</v>
          </cell>
          <cell r="DW333">
            <v>2822.8</v>
          </cell>
          <cell r="DX333">
            <v>1622.8000000000002</v>
          </cell>
          <cell r="DY333">
            <v>9850.0666666666675</v>
          </cell>
          <cell r="DZ333">
            <v>1886.3333333333333</v>
          </cell>
          <cell r="EB333">
            <v>17</v>
          </cell>
          <cell r="EC333">
            <v>247</v>
          </cell>
          <cell r="ED333">
            <v>318</v>
          </cell>
          <cell r="EE333">
            <v>336</v>
          </cell>
          <cell r="EF333">
            <v>344</v>
          </cell>
          <cell r="EG333">
            <v>2708.7999999999997</v>
          </cell>
          <cell r="EH333">
            <v>1949.1999999999998</v>
          </cell>
          <cell r="EI333">
            <v>10174.733333333332</v>
          </cell>
          <cell r="EJ333">
            <v>2086.2666666666664</v>
          </cell>
        </row>
        <row r="334">
          <cell r="DH334">
            <v>120</v>
          </cell>
          <cell r="DI334">
            <v>118</v>
          </cell>
          <cell r="DJ334">
            <v>196</v>
          </cell>
          <cell r="DK334">
            <v>182</v>
          </cell>
          <cell r="DL334">
            <v>308</v>
          </cell>
          <cell r="DM334">
            <v>912.6</v>
          </cell>
          <cell r="DN334">
            <v>331.2</v>
          </cell>
          <cell r="DO334">
            <v>3532.577777777778</v>
          </cell>
          <cell r="DP334">
            <v>958.62222222222226</v>
          </cell>
          <cell r="DR334">
            <v>125</v>
          </cell>
          <cell r="DS334">
            <v>133</v>
          </cell>
          <cell r="DT334">
            <v>130</v>
          </cell>
          <cell r="DU334">
            <v>204</v>
          </cell>
          <cell r="DV334">
            <v>232</v>
          </cell>
          <cell r="DW334">
            <v>1154.2</v>
          </cell>
          <cell r="DX334">
            <v>612.4</v>
          </cell>
          <cell r="DY334">
            <v>5610.9555555555553</v>
          </cell>
          <cell r="DZ334">
            <v>1060.4444444444446</v>
          </cell>
          <cell r="EB334">
            <v>5</v>
          </cell>
          <cell r="EC334">
            <v>126</v>
          </cell>
          <cell r="ED334">
            <v>133</v>
          </cell>
          <cell r="EE334">
            <v>131</v>
          </cell>
          <cell r="EF334">
            <v>205</v>
          </cell>
          <cell r="EG334">
            <v>1190.4000000000001</v>
          </cell>
          <cell r="EH334">
            <v>674.4</v>
          </cell>
          <cell r="EI334">
            <v>5753.6444444444442</v>
          </cell>
          <cell r="EJ334">
            <v>1184.5555555555559</v>
          </cell>
        </row>
        <row r="335">
          <cell r="DH335">
            <v>14</v>
          </cell>
          <cell r="DI335">
            <v>18</v>
          </cell>
          <cell r="DJ335">
            <v>36</v>
          </cell>
          <cell r="DK335">
            <v>19</v>
          </cell>
          <cell r="DL335">
            <v>41</v>
          </cell>
          <cell r="DM335">
            <v>93</v>
          </cell>
          <cell r="DN335">
            <v>91.6</v>
          </cell>
          <cell r="DO335">
            <v>208.17777777777775</v>
          </cell>
          <cell r="DP335">
            <v>20.222222222222221</v>
          </cell>
          <cell r="DR335">
            <v>27</v>
          </cell>
          <cell r="DS335">
            <v>14</v>
          </cell>
          <cell r="DT335">
            <v>18</v>
          </cell>
          <cell r="DU335">
            <v>36</v>
          </cell>
          <cell r="DV335">
            <v>23</v>
          </cell>
          <cell r="DW335">
            <v>125</v>
          </cell>
          <cell r="DX335">
            <v>109.8</v>
          </cell>
          <cell r="DY335">
            <v>1042.2666666666667</v>
          </cell>
          <cell r="DZ335">
            <v>60.93333333333333</v>
          </cell>
          <cell r="EB335">
            <v>6</v>
          </cell>
          <cell r="EC335">
            <v>27</v>
          </cell>
          <cell r="ED335">
            <v>14</v>
          </cell>
          <cell r="EE335">
            <v>18</v>
          </cell>
          <cell r="EF335">
            <v>36</v>
          </cell>
          <cell r="EG335">
            <v>119.4</v>
          </cell>
          <cell r="EH335">
            <v>118.4</v>
          </cell>
          <cell r="EI335">
            <v>1350.377777777778</v>
          </cell>
          <cell r="EJ335">
            <v>116.82222222222222</v>
          </cell>
        </row>
        <row r="336">
          <cell r="DH336">
            <v>14</v>
          </cell>
          <cell r="DI336">
            <v>38</v>
          </cell>
          <cell r="DJ336">
            <v>63</v>
          </cell>
          <cell r="DK336">
            <v>32</v>
          </cell>
          <cell r="DL336">
            <v>34</v>
          </cell>
          <cell r="DM336">
            <v>182.2</v>
          </cell>
          <cell r="DN336">
            <v>73.400000000000006</v>
          </cell>
          <cell r="DO336">
            <v>836.17777777777781</v>
          </cell>
          <cell r="DP336">
            <v>294.22222222222223</v>
          </cell>
          <cell r="DR336">
            <v>25</v>
          </cell>
          <cell r="DS336">
            <v>16</v>
          </cell>
          <cell r="DT336">
            <v>39</v>
          </cell>
          <cell r="DU336">
            <v>65</v>
          </cell>
          <cell r="DV336">
            <v>34</v>
          </cell>
          <cell r="DW336">
            <v>216.4</v>
          </cell>
          <cell r="DX336">
            <v>118.19999999999999</v>
          </cell>
          <cell r="DY336">
            <v>1390.6444444444446</v>
          </cell>
          <cell r="DZ336">
            <v>319.75555555555559</v>
          </cell>
          <cell r="EB336">
            <v>2</v>
          </cell>
          <cell r="EC336">
            <v>26</v>
          </cell>
          <cell r="ED336">
            <v>16</v>
          </cell>
          <cell r="EE336">
            <v>39</v>
          </cell>
          <cell r="EF336">
            <v>65</v>
          </cell>
          <cell r="EG336">
            <v>211.8</v>
          </cell>
          <cell r="EH336">
            <v>133.80000000000001</v>
          </cell>
          <cell r="EI336">
            <v>1388.911111111111</v>
          </cell>
          <cell r="EJ336">
            <v>349.48888888888888</v>
          </cell>
        </row>
        <row r="337">
          <cell r="DH337">
            <v>40</v>
          </cell>
          <cell r="DI337">
            <v>45</v>
          </cell>
          <cell r="DJ337">
            <v>51</v>
          </cell>
          <cell r="DK337">
            <v>54</v>
          </cell>
          <cell r="DL337">
            <v>77</v>
          </cell>
          <cell r="DM337">
            <v>286.39999999999998</v>
          </cell>
          <cell r="DN337">
            <v>123.79999999999998</v>
          </cell>
          <cell r="DO337">
            <v>1089.1333333333334</v>
          </cell>
          <cell r="DP337">
            <v>343.66666666666669</v>
          </cell>
          <cell r="DR337">
            <v>27</v>
          </cell>
          <cell r="DS337">
            <v>45</v>
          </cell>
          <cell r="DT337">
            <v>50</v>
          </cell>
          <cell r="DU337">
            <v>54</v>
          </cell>
          <cell r="DV337">
            <v>72</v>
          </cell>
          <cell r="DW337">
            <v>350.4</v>
          </cell>
          <cell r="DX337">
            <v>203</v>
          </cell>
          <cell r="DY337">
            <v>2240.1111111111118</v>
          </cell>
          <cell r="DZ337">
            <v>371.48888888888894</v>
          </cell>
          <cell r="EB337">
            <v>5</v>
          </cell>
          <cell r="EC337">
            <v>30</v>
          </cell>
          <cell r="ED337">
            <v>47</v>
          </cell>
          <cell r="EE337">
            <v>50</v>
          </cell>
          <cell r="EF337">
            <v>55</v>
          </cell>
          <cell r="EG337">
            <v>363.2</v>
          </cell>
          <cell r="EH337">
            <v>230.2</v>
          </cell>
          <cell r="EI337">
            <v>2493.9555555555557</v>
          </cell>
          <cell r="EJ337">
            <v>422.6444444444445</v>
          </cell>
        </row>
        <row r="338">
          <cell r="DH338">
            <v>20</v>
          </cell>
          <cell r="DI338">
            <v>30</v>
          </cell>
          <cell r="DJ338">
            <v>64</v>
          </cell>
          <cell r="DK338">
            <v>53</v>
          </cell>
          <cell r="DL338">
            <v>73</v>
          </cell>
          <cell r="DM338">
            <v>192</v>
          </cell>
          <cell r="DN338">
            <v>28.4</v>
          </cell>
          <cell r="DO338">
            <v>556.37777777777774</v>
          </cell>
          <cell r="DP338">
            <v>234.22222222222223</v>
          </cell>
          <cell r="DR338">
            <v>36</v>
          </cell>
          <cell r="DS338">
            <v>20</v>
          </cell>
          <cell r="DT338">
            <v>31</v>
          </cell>
          <cell r="DU338">
            <v>64</v>
          </cell>
          <cell r="DV338">
            <v>65</v>
          </cell>
          <cell r="DW338">
            <v>259.60000000000002</v>
          </cell>
          <cell r="DX338">
            <v>88.399999999999991</v>
          </cell>
          <cell r="DY338">
            <v>1407.2444444444443</v>
          </cell>
          <cell r="DZ338">
            <v>304.75555555555559</v>
          </cell>
          <cell r="EB338">
            <v>6</v>
          </cell>
          <cell r="EC338">
            <v>36</v>
          </cell>
          <cell r="ED338">
            <v>20</v>
          </cell>
          <cell r="EE338">
            <v>31</v>
          </cell>
          <cell r="EF338">
            <v>64</v>
          </cell>
          <cell r="EG338">
            <v>283.8</v>
          </cell>
          <cell r="EH338">
            <v>118.8</v>
          </cell>
          <cell r="EI338">
            <v>1461.2444444444443</v>
          </cell>
          <cell r="EJ338">
            <v>370.15555555555551</v>
          </cell>
        </row>
        <row r="339">
          <cell r="DH339">
            <v>110</v>
          </cell>
          <cell r="DI339">
            <v>140</v>
          </cell>
          <cell r="DJ339">
            <v>239</v>
          </cell>
          <cell r="DK339">
            <v>177</v>
          </cell>
          <cell r="DL339">
            <v>385</v>
          </cell>
          <cell r="DM339">
            <v>1277</v>
          </cell>
          <cell r="DN339">
            <v>275.00000000000006</v>
          </cell>
          <cell r="DO339">
            <v>1636.8666666666666</v>
          </cell>
          <cell r="DP339">
            <v>493.13333333333333</v>
          </cell>
          <cell r="DR339">
            <v>116</v>
          </cell>
          <cell r="DS339">
            <v>125</v>
          </cell>
          <cell r="DT339">
            <v>145</v>
          </cell>
          <cell r="DU339">
            <v>244</v>
          </cell>
          <cell r="DV339">
            <v>254</v>
          </cell>
          <cell r="DW339">
            <v>1674.4</v>
          </cell>
          <cell r="DX339">
            <v>693.00000000000011</v>
          </cell>
          <cell r="DY339">
            <v>5116.3555555555549</v>
          </cell>
          <cell r="DZ339">
            <v>572.24444444444441</v>
          </cell>
          <cell r="EB339">
            <v>0</v>
          </cell>
          <cell r="EC339">
            <v>116</v>
          </cell>
          <cell r="ED339">
            <v>125</v>
          </cell>
          <cell r="EE339">
            <v>145</v>
          </cell>
          <cell r="EF339">
            <v>244</v>
          </cell>
          <cell r="EG339">
            <v>1572.6</v>
          </cell>
          <cell r="EH339">
            <v>932.2</v>
          </cell>
          <cell r="EI339">
            <v>5125.4444444444462</v>
          </cell>
          <cell r="EJ339">
            <v>679.75555555555547</v>
          </cell>
        </row>
        <row r="340">
          <cell r="DH340">
            <v>56</v>
          </cell>
          <cell r="DI340">
            <v>49</v>
          </cell>
          <cell r="DJ340">
            <v>36</v>
          </cell>
          <cell r="DK340">
            <v>34</v>
          </cell>
          <cell r="DL340">
            <v>83</v>
          </cell>
          <cell r="DM340">
            <v>212.2</v>
          </cell>
          <cell r="DN340">
            <v>112.60000000000001</v>
          </cell>
          <cell r="DO340">
            <v>375.6444444444445</v>
          </cell>
          <cell r="DP340">
            <v>82.555555555555557</v>
          </cell>
          <cell r="DR340">
            <v>47</v>
          </cell>
          <cell r="DS340">
            <v>62</v>
          </cell>
          <cell r="DT340">
            <v>58</v>
          </cell>
          <cell r="DU340">
            <v>39</v>
          </cell>
          <cell r="DV340">
            <v>62</v>
          </cell>
          <cell r="DW340">
            <v>334.4</v>
          </cell>
          <cell r="DX340">
            <v>259.39999999999998</v>
          </cell>
          <cell r="DY340">
            <v>1846.9555555555557</v>
          </cell>
          <cell r="DZ340">
            <v>109.24444444444443</v>
          </cell>
          <cell r="EB340">
            <v>4</v>
          </cell>
          <cell r="EC340">
            <v>47</v>
          </cell>
          <cell r="ED340">
            <v>62</v>
          </cell>
          <cell r="EE340">
            <v>58</v>
          </cell>
          <cell r="EF340">
            <v>39</v>
          </cell>
          <cell r="EG340">
            <v>340.20000000000005</v>
          </cell>
          <cell r="EH340">
            <v>278.79999999999995</v>
          </cell>
          <cell r="EI340">
            <v>1926.6888888888889</v>
          </cell>
          <cell r="EJ340">
            <v>156.31111111111116</v>
          </cell>
        </row>
        <row r="341">
          <cell r="DH341">
            <v>79</v>
          </cell>
          <cell r="DI341">
            <v>114</v>
          </cell>
          <cell r="DJ341">
            <v>93</v>
          </cell>
          <cell r="DK341">
            <v>99</v>
          </cell>
          <cell r="DL341">
            <v>178</v>
          </cell>
          <cell r="DM341">
            <v>603.20000000000005</v>
          </cell>
          <cell r="DN341">
            <v>251.6</v>
          </cell>
          <cell r="DO341">
            <v>3091.9555555555557</v>
          </cell>
          <cell r="DP341">
            <v>1114.2444444444445</v>
          </cell>
          <cell r="DR341">
            <v>105</v>
          </cell>
          <cell r="DS341">
            <v>98</v>
          </cell>
          <cell r="DT341">
            <v>123</v>
          </cell>
          <cell r="DU341">
            <v>103</v>
          </cell>
          <cell r="DV341">
            <v>133</v>
          </cell>
          <cell r="DW341">
            <v>753.6</v>
          </cell>
          <cell r="DX341">
            <v>413.00000000000006</v>
          </cell>
          <cell r="DY341">
            <v>4788.7999999999993</v>
          </cell>
          <cell r="DZ341">
            <v>1247.5999999999999</v>
          </cell>
          <cell r="EB341">
            <v>16</v>
          </cell>
          <cell r="EC341">
            <v>105</v>
          </cell>
          <cell r="ED341">
            <v>99</v>
          </cell>
          <cell r="EE341">
            <v>126</v>
          </cell>
          <cell r="EF341">
            <v>107</v>
          </cell>
          <cell r="EG341">
            <v>749.2</v>
          </cell>
          <cell r="EH341">
            <v>482.6</v>
          </cell>
          <cell r="EI341">
            <v>5023.7555555555555</v>
          </cell>
          <cell r="EJ341">
            <v>1386.4444444444443</v>
          </cell>
        </row>
        <row r="342">
          <cell r="DH342">
            <v>16</v>
          </cell>
          <cell r="DI342">
            <v>23</v>
          </cell>
          <cell r="DJ342">
            <v>29</v>
          </cell>
          <cell r="DK342">
            <v>21</v>
          </cell>
          <cell r="DL342">
            <v>76</v>
          </cell>
          <cell r="DM342">
            <v>228.6</v>
          </cell>
          <cell r="DN342">
            <v>77</v>
          </cell>
          <cell r="DO342">
            <v>1466.0666666666666</v>
          </cell>
          <cell r="DP342">
            <v>866.33333333333326</v>
          </cell>
          <cell r="DR342">
            <v>24</v>
          </cell>
          <cell r="DS342">
            <v>24</v>
          </cell>
          <cell r="DT342">
            <v>26</v>
          </cell>
          <cell r="DU342">
            <v>32</v>
          </cell>
          <cell r="DV342">
            <v>39</v>
          </cell>
          <cell r="DW342">
            <v>286.60000000000002</v>
          </cell>
          <cell r="DX342">
            <v>122.99999999999999</v>
          </cell>
          <cell r="DY342">
            <v>2364.9333333333338</v>
          </cell>
          <cell r="DZ342">
            <v>919.46666666666681</v>
          </cell>
          <cell r="EB342">
            <v>0</v>
          </cell>
          <cell r="EC342">
            <v>24</v>
          </cell>
          <cell r="ED342">
            <v>24</v>
          </cell>
          <cell r="EE342">
            <v>26</v>
          </cell>
          <cell r="EF342">
            <v>32</v>
          </cell>
          <cell r="EG342">
            <v>282.8</v>
          </cell>
          <cell r="EH342">
            <v>134.39999999999998</v>
          </cell>
          <cell r="EI342">
            <v>2356.4666666666667</v>
          </cell>
          <cell r="EJ342">
            <v>967.33333333333337</v>
          </cell>
        </row>
        <row r="343">
          <cell r="DH343">
            <v>14</v>
          </cell>
          <cell r="DI343">
            <v>14</v>
          </cell>
          <cell r="DJ343">
            <v>34</v>
          </cell>
          <cell r="DK343">
            <v>47</v>
          </cell>
          <cell r="DL343">
            <v>46</v>
          </cell>
          <cell r="DM343">
            <v>188</v>
          </cell>
          <cell r="DN343">
            <v>102.99999999999999</v>
          </cell>
          <cell r="DO343">
            <v>2158.244444444445</v>
          </cell>
          <cell r="DP343">
            <v>619.75555555555559</v>
          </cell>
          <cell r="DR343">
            <v>21</v>
          </cell>
          <cell r="DS343">
            <v>19</v>
          </cell>
          <cell r="DT343">
            <v>18</v>
          </cell>
          <cell r="DU343">
            <v>36</v>
          </cell>
          <cell r="DV343">
            <v>71</v>
          </cell>
          <cell r="DW343">
            <v>240.6</v>
          </cell>
          <cell r="DX343">
            <v>125.6</v>
          </cell>
          <cell r="DY343">
            <v>2928.3111111111107</v>
          </cell>
          <cell r="DZ343">
            <v>678.48888888888894</v>
          </cell>
          <cell r="EB343">
            <v>5</v>
          </cell>
          <cell r="EC343">
            <v>21</v>
          </cell>
          <cell r="ED343">
            <v>22</v>
          </cell>
          <cell r="EE343">
            <v>19</v>
          </cell>
          <cell r="EF343">
            <v>36</v>
          </cell>
          <cell r="EG343">
            <v>272.39999999999998</v>
          </cell>
          <cell r="EH343">
            <v>141.20000000000002</v>
          </cell>
          <cell r="EI343">
            <v>3081.5111111111109</v>
          </cell>
          <cell r="EJ343">
            <v>749.88888888888891</v>
          </cell>
        </row>
        <row r="344">
          <cell r="DH344">
            <v>29</v>
          </cell>
          <cell r="DI344">
            <v>34</v>
          </cell>
          <cell r="DJ344">
            <v>54</v>
          </cell>
          <cell r="DK344">
            <v>48</v>
          </cell>
          <cell r="DL344">
            <v>67</v>
          </cell>
          <cell r="DM344">
            <v>159</v>
          </cell>
          <cell r="DN344">
            <v>64.399999999999991</v>
          </cell>
          <cell r="DO344">
            <v>800.97777777777765</v>
          </cell>
          <cell r="DP344">
            <v>387.62222222222226</v>
          </cell>
          <cell r="DR344">
            <v>36</v>
          </cell>
          <cell r="DS344">
            <v>31</v>
          </cell>
          <cell r="DT344">
            <v>35</v>
          </cell>
          <cell r="DU344">
            <v>54</v>
          </cell>
          <cell r="DV344">
            <v>61</v>
          </cell>
          <cell r="DW344">
            <v>228.2</v>
          </cell>
          <cell r="DX344">
            <v>146.19999999999999</v>
          </cell>
          <cell r="DY344">
            <v>1725.1111111111109</v>
          </cell>
          <cell r="DZ344">
            <v>413.48888888888888</v>
          </cell>
          <cell r="EB344">
            <v>6</v>
          </cell>
          <cell r="EC344">
            <v>36</v>
          </cell>
          <cell r="ED344">
            <v>32</v>
          </cell>
          <cell r="EE344">
            <v>35</v>
          </cell>
          <cell r="EF344">
            <v>54</v>
          </cell>
          <cell r="EG344">
            <v>250.60000000000002</v>
          </cell>
          <cell r="EH344">
            <v>162.39999999999998</v>
          </cell>
          <cell r="EI344">
            <v>1870.1333333333337</v>
          </cell>
          <cell r="EJ344">
            <v>454.86666666666667</v>
          </cell>
        </row>
        <row r="345">
          <cell r="DH345">
            <v>42</v>
          </cell>
          <cell r="DI345">
            <v>47</v>
          </cell>
          <cell r="DJ345">
            <v>62</v>
          </cell>
          <cell r="DK345">
            <v>64</v>
          </cell>
          <cell r="DL345">
            <v>112</v>
          </cell>
          <cell r="DM345">
            <v>393</v>
          </cell>
          <cell r="DN345">
            <v>152.39999999999998</v>
          </cell>
          <cell r="DO345">
            <v>898.59999999999991</v>
          </cell>
          <cell r="DP345">
            <v>267</v>
          </cell>
          <cell r="DR345">
            <v>29</v>
          </cell>
          <cell r="DS345">
            <v>44</v>
          </cell>
          <cell r="DT345">
            <v>47</v>
          </cell>
          <cell r="DU345">
            <v>69</v>
          </cell>
          <cell r="DV345">
            <v>81</v>
          </cell>
          <cell r="DW345">
            <v>444.8</v>
          </cell>
          <cell r="DX345">
            <v>235.80000000000004</v>
          </cell>
          <cell r="DY345">
            <v>1797.4000000000003</v>
          </cell>
          <cell r="DZ345">
            <v>286</v>
          </cell>
          <cell r="EB345">
            <v>3</v>
          </cell>
          <cell r="EC345">
            <v>30</v>
          </cell>
          <cell r="ED345">
            <v>44</v>
          </cell>
          <cell r="EE345">
            <v>47</v>
          </cell>
          <cell r="EF345">
            <v>69</v>
          </cell>
          <cell r="EG345">
            <v>450.8</v>
          </cell>
          <cell r="EH345">
            <v>264.40000000000003</v>
          </cell>
          <cell r="EI345">
            <v>2147.4444444444443</v>
          </cell>
          <cell r="EJ345">
            <v>322.35555555555555</v>
          </cell>
        </row>
        <row r="346">
          <cell r="DH346">
            <v>53</v>
          </cell>
          <cell r="DI346">
            <v>51</v>
          </cell>
          <cell r="DJ346">
            <v>62</v>
          </cell>
          <cell r="DK346">
            <v>62</v>
          </cell>
          <cell r="DL346">
            <v>125</v>
          </cell>
          <cell r="DM346">
            <v>345</v>
          </cell>
          <cell r="DN346">
            <v>83.8</v>
          </cell>
          <cell r="DO346">
            <v>756.31111111111102</v>
          </cell>
          <cell r="DP346">
            <v>143.88888888888889</v>
          </cell>
          <cell r="DR346">
            <v>70</v>
          </cell>
          <cell r="DS346">
            <v>61</v>
          </cell>
          <cell r="DT346">
            <v>55</v>
          </cell>
          <cell r="DU346">
            <v>65</v>
          </cell>
          <cell r="DV346">
            <v>87</v>
          </cell>
          <cell r="DW346">
            <v>491.2</v>
          </cell>
          <cell r="DX346">
            <v>332.8</v>
          </cell>
          <cell r="DY346">
            <v>3962.0666666666662</v>
          </cell>
          <cell r="DZ346">
            <v>232.93333333333334</v>
          </cell>
          <cell r="EB346">
            <v>19</v>
          </cell>
          <cell r="EC346">
            <v>71</v>
          </cell>
          <cell r="ED346">
            <v>61</v>
          </cell>
          <cell r="EE346">
            <v>55</v>
          </cell>
          <cell r="EF346">
            <v>65</v>
          </cell>
          <cell r="EG346">
            <v>495.20000000000005</v>
          </cell>
          <cell r="EH346">
            <v>353.79999999999995</v>
          </cell>
          <cell r="EI346">
            <v>4080</v>
          </cell>
          <cell r="EJ346">
            <v>350</v>
          </cell>
        </row>
        <row r="347">
          <cell r="DH347">
            <v>23</v>
          </cell>
          <cell r="DI347">
            <v>32</v>
          </cell>
          <cell r="DJ347">
            <v>39</v>
          </cell>
          <cell r="DK347">
            <v>33</v>
          </cell>
          <cell r="DL347">
            <v>89</v>
          </cell>
          <cell r="DM347">
            <v>253</v>
          </cell>
          <cell r="DN347">
            <v>83</v>
          </cell>
          <cell r="DO347">
            <v>564.62222222222215</v>
          </cell>
          <cell r="DP347">
            <v>272.37777777777774</v>
          </cell>
          <cell r="DR347">
            <v>35</v>
          </cell>
          <cell r="DS347">
            <v>25</v>
          </cell>
          <cell r="DT347">
            <v>33</v>
          </cell>
          <cell r="DU347">
            <v>39</v>
          </cell>
          <cell r="DV347">
            <v>65</v>
          </cell>
          <cell r="DW347">
            <v>365.4</v>
          </cell>
          <cell r="DX347">
            <v>201.79999999999995</v>
          </cell>
          <cell r="DY347">
            <v>2239.4666666666672</v>
          </cell>
          <cell r="DZ347">
            <v>304.33333333333337</v>
          </cell>
          <cell r="EB347">
            <v>5</v>
          </cell>
          <cell r="EC347">
            <v>35</v>
          </cell>
          <cell r="ED347">
            <v>25</v>
          </cell>
          <cell r="EE347">
            <v>33</v>
          </cell>
          <cell r="EF347">
            <v>40</v>
          </cell>
          <cell r="EG347">
            <v>369.4</v>
          </cell>
          <cell r="EH347">
            <v>240</v>
          </cell>
          <cell r="EI347">
            <v>2791.2666666666655</v>
          </cell>
          <cell r="EJ347">
            <v>369.33333333333326</v>
          </cell>
        </row>
        <row r="348">
          <cell r="DH348">
            <v>53</v>
          </cell>
          <cell r="DI348">
            <v>48</v>
          </cell>
          <cell r="DJ348">
            <v>96</v>
          </cell>
          <cell r="DK348">
            <v>88</v>
          </cell>
          <cell r="DL348">
            <v>125</v>
          </cell>
          <cell r="DM348">
            <v>403.2</v>
          </cell>
          <cell r="DN348">
            <v>128.79999999999998</v>
          </cell>
          <cell r="DO348">
            <v>984.99999999999989</v>
          </cell>
          <cell r="DP348">
            <v>233.99999999999997</v>
          </cell>
          <cell r="DR348">
            <v>35</v>
          </cell>
          <cell r="DS348">
            <v>55</v>
          </cell>
          <cell r="DT348">
            <v>51</v>
          </cell>
          <cell r="DU348">
            <v>99</v>
          </cell>
          <cell r="DV348">
            <v>105</v>
          </cell>
          <cell r="DW348">
            <v>470.6</v>
          </cell>
          <cell r="DX348">
            <v>240.40000000000003</v>
          </cell>
          <cell r="DY348">
            <v>2266.0666666666662</v>
          </cell>
          <cell r="DZ348">
            <v>259.93333333333334</v>
          </cell>
          <cell r="EB348">
            <v>1</v>
          </cell>
          <cell r="EC348">
            <v>35</v>
          </cell>
          <cell r="ED348">
            <v>55</v>
          </cell>
          <cell r="EE348">
            <v>52</v>
          </cell>
          <cell r="EF348">
            <v>99</v>
          </cell>
          <cell r="EG348">
            <v>490</v>
          </cell>
          <cell r="EH348">
            <v>284.60000000000002</v>
          </cell>
          <cell r="EI348">
            <v>2600.3777777777773</v>
          </cell>
          <cell r="EJ348">
            <v>309.02222222222224</v>
          </cell>
        </row>
        <row r="349">
          <cell r="DH349">
            <v>623</v>
          </cell>
          <cell r="DI349">
            <v>6476</v>
          </cell>
          <cell r="DJ349">
            <v>6232</v>
          </cell>
          <cell r="DK349">
            <v>6285</v>
          </cell>
          <cell r="DL349">
            <v>11975</v>
          </cell>
          <cell r="DM349">
            <v>41036.6</v>
          </cell>
          <cell r="DN349">
            <v>14363.200000000003</v>
          </cell>
          <cell r="DO349">
            <v>112283.24444444446</v>
          </cell>
          <cell r="DP349">
            <v>40457.955555555556</v>
          </cell>
          <cell r="DR349">
            <v>888</v>
          </cell>
          <cell r="DS349">
            <v>1439</v>
          </cell>
          <cell r="DT349">
            <v>6794</v>
          </cell>
          <cell r="DU349">
            <v>6536</v>
          </cell>
          <cell r="DV349">
            <v>11130</v>
          </cell>
          <cell r="DW349">
            <v>52705.600000000006</v>
          </cell>
          <cell r="DX349">
            <v>30169.399999999994</v>
          </cell>
          <cell r="DY349">
            <v>299888.77777777781</v>
          </cell>
          <cell r="DZ349">
            <v>54360.222222222219</v>
          </cell>
          <cell r="EB349">
            <v>218</v>
          </cell>
          <cell r="EC349">
            <v>942</v>
          </cell>
          <cell r="ED349">
            <v>1447</v>
          </cell>
          <cell r="EE349">
            <v>6804</v>
          </cell>
          <cell r="EF349">
            <v>6555</v>
          </cell>
          <cell r="EG349">
            <v>55072.399999999994</v>
          </cell>
          <cell r="EH349">
            <v>33430.800000000003</v>
          </cell>
          <cell r="EI349">
            <v>305661.55555555562</v>
          </cell>
          <cell r="EJ349">
            <v>61021.244444444455</v>
          </cell>
        </row>
        <row r="350">
          <cell r="DH350">
            <v>38</v>
          </cell>
          <cell r="DI350">
            <v>54</v>
          </cell>
          <cell r="DJ350">
            <v>80</v>
          </cell>
          <cell r="DK350">
            <v>17</v>
          </cell>
          <cell r="DL350">
            <v>95</v>
          </cell>
          <cell r="DM350">
            <v>282</v>
          </cell>
          <cell r="DN350">
            <v>163.59999999999997</v>
          </cell>
          <cell r="DO350">
            <v>1211.1999999999998</v>
          </cell>
          <cell r="DP350">
            <v>397.2</v>
          </cell>
          <cell r="DR350">
            <v>37</v>
          </cell>
          <cell r="DS350">
            <v>47</v>
          </cell>
          <cell r="DT350">
            <v>60</v>
          </cell>
          <cell r="DU350">
            <v>85</v>
          </cell>
          <cell r="DV350">
            <v>30</v>
          </cell>
          <cell r="DW350">
            <v>351</v>
          </cell>
          <cell r="DX350">
            <v>260.60000000000002</v>
          </cell>
          <cell r="DY350">
            <v>2541.4222222222224</v>
          </cell>
          <cell r="DZ350">
            <v>433.97777777777776</v>
          </cell>
          <cell r="EB350">
            <v>7</v>
          </cell>
          <cell r="EC350">
            <v>39</v>
          </cell>
          <cell r="ED350">
            <v>47</v>
          </cell>
          <cell r="EE350">
            <v>60</v>
          </cell>
          <cell r="EF350">
            <v>85</v>
          </cell>
          <cell r="EG350">
            <v>324</v>
          </cell>
          <cell r="EH350">
            <v>273.79999999999995</v>
          </cell>
          <cell r="EI350">
            <v>2821.3777777777773</v>
          </cell>
          <cell r="EJ350">
            <v>485.82222222222219</v>
          </cell>
        </row>
        <row r="351">
          <cell r="DH351">
            <v>123</v>
          </cell>
          <cell r="DI351">
            <v>155</v>
          </cell>
          <cell r="DJ351">
            <v>236</v>
          </cell>
          <cell r="DK351">
            <v>180</v>
          </cell>
          <cell r="DL351">
            <v>336</v>
          </cell>
          <cell r="DM351">
            <v>1007.4</v>
          </cell>
          <cell r="DN351">
            <v>261.19999999999993</v>
          </cell>
          <cell r="DO351">
            <v>3090.3333333333335</v>
          </cell>
          <cell r="DP351">
            <v>938.06666666666672</v>
          </cell>
          <cell r="DR351">
            <v>175</v>
          </cell>
          <cell r="DS351">
            <v>146</v>
          </cell>
          <cell r="DT351">
            <v>159</v>
          </cell>
          <cell r="DU351">
            <v>239</v>
          </cell>
          <cell r="DV351">
            <v>251</v>
          </cell>
          <cell r="DW351">
            <v>1332</v>
          </cell>
          <cell r="DX351">
            <v>709.8</v>
          </cell>
          <cell r="DY351">
            <v>9607.0000000000018</v>
          </cell>
          <cell r="DZ351">
            <v>1245.2000000000003</v>
          </cell>
          <cell r="EB351">
            <v>33</v>
          </cell>
          <cell r="EC351">
            <v>176</v>
          </cell>
          <cell r="ED351">
            <v>146</v>
          </cell>
          <cell r="EE351">
            <v>160</v>
          </cell>
          <cell r="EF351">
            <v>241</v>
          </cell>
          <cell r="EG351">
            <v>1329.2</v>
          </cell>
          <cell r="EH351">
            <v>851.59999999999991</v>
          </cell>
          <cell r="EI351">
            <v>10626.26666666667</v>
          </cell>
          <cell r="EJ351">
            <v>1611.9333333333336</v>
          </cell>
        </row>
        <row r="352">
          <cell r="DH352">
            <v>150</v>
          </cell>
          <cell r="DI352">
            <v>138</v>
          </cell>
          <cell r="DJ352">
            <v>132</v>
          </cell>
          <cell r="DK352">
            <v>165</v>
          </cell>
          <cell r="DL352">
            <v>348</v>
          </cell>
          <cell r="DM352">
            <v>969</v>
          </cell>
          <cell r="DN352">
            <v>192.00000000000003</v>
          </cell>
          <cell r="DO352">
            <v>1733.6000000000001</v>
          </cell>
          <cell r="DP352">
            <v>599.4</v>
          </cell>
          <cell r="DR352">
            <v>174</v>
          </cell>
          <cell r="DS352">
            <v>168</v>
          </cell>
          <cell r="DT352">
            <v>149</v>
          </cell>
          <cell r="DU352">
            <v>136</v>
          </cell>
          <cell r="DV352">
            <v>231</v>
          </cell>
          <cell r="DW352">
            <v>1300</v>
          </cell>
          <cell r="DX352">
            <v>683.4</v>
          </cell>
          <cell r="DY352">
            <v>8784.6222222222204</v>
          </cell>
          <cell r="DZ352">
            <v>709.97777777777776</v>
          </cell>
          <cell r="EB352">
            <v>34</v>
          </cell>
          <cell r="EC352">
            <v>175</v>
          </cell>
          <cell r="ED352">
            <v>170</v>
          </cell>
          <cell r="EE352">
            <v>149</v>
          </cell>
          <cell r="EF352">
            <v>136</v>
          </cell>
          <cell r="EG352">
            <v>1339.6</v>
          </cell>
          <cell r="EH352">
            <v>812.80000000000007</v>
          </cell>
          <cell r="EI352">
            <v>9828.6444444444442</v>
          </cell>
          <cell r="EJ352">
            <v>966.95555555555552</v>
          </cell>
        </row>
        <row r="353">
          <cell r="DH353">
            <v>33</v>
          </cell>
          <cell r="DI353">
            <v>29</v>
          </cell>
          <cell r="DJ353">
            <v>63</v>
          </cell>
          <cell r="DK353">
            <v>65</v>
          </cell>
          <cell r="DL353">
            <v>67</v>
          </cell>
          <cell r="DM353">
            <v>263</v>
          </cell>
          <cell r="DN353">
            <v>86.4</v>
          </cell>
          <cell r="DO353">
            <v>516.04444444444437</v>
          </cell>
          <cell r="DP353">
            <v>155.55555555555554</v>
          </cell>
          <cell r="DR353">
            <v>26</v>
          </cell>
          <cell r="DS353">
            <v>42</v>
          </cell>
          <cell r="DT353">
            <v>31</v>
          </cell>
          <cell r="DU353">
            <v>65</v>
          </cell>
          <cell r="DV353">
            <v>86</v>
          </cell>
          <cell r="DW353">
            <v>332.2</v>
          </cell>
          <cell r="DX353">
            <v>185.99999999999997</v>
          </cell>
          <cell r="DY353">
            <v>1733.8444444444444</v>
          </cell>
          <cell r="DZ353">
            <v>170.95555555555555</v>
          </cell>
          <cell r="EB353">
            <v>2</v>
          </cell>
          <cell r="EC353">
            <v>27</v>
          </cell>
          <cell r="ED353">
            <v>42</v>
          </cell>
          <cell r="EE353">
            <v>31</v>
          </cell>
          <cell r="EF353">
            <v>66</v>
          </cell>
          <cell r="EG353">
            <v>362.2</v>
          </cell>
          <cell r="EH353">
            <v>211.4</v>
          </cell>
          <cell r="EI353">
            <v>1900.2444444444441</v>
          </cell>
          <cell r="EJ353">
            <v>209.15555555555554</v>
          </cell>
        </row>
        <row r="354">
          <cell r="DH354">
            <v>150</v>
          </cell>
          <cell r="DI354">
            <v>179</v>
          </cell>
          <cell r="DJ354">
            <v>191</v>
          </cell>
          <cell r="DK354">
            <v>177</v>
          </cell>
          <cell r="DL354">
            <v>348</v>
          </cell>
          <cell r="DM354">
            <v>987</v>
          </cell>
          <cell r="DN354">
            <v>338.4</v>
          </cell>
          <cell r="DO354">
            <v>3316.577777777778</v>
          </cell>
          <cell r="DP354">
            <v>1231.0222222222221</v>
          </cell>
          <cell r="DR354">
            <v>110</v>
          </cell>
          <cell r="DS354">
            <v>171</v>
          </cell>
          <cell r="DT354">
            <v>184</v>
          </cell>
          <cell r="DU354">
            <v>197</v>
          </cell>
          <cell r="DV354">
            <v>265</v>
          </cell>
          <cell r="DW354">
            <v>1387.4</v>
          </cell>
          <cell r="DX354">
            <v>749.99999999999989</v>
          </cell>
          <cell r="DY354">
            <v>8266.9555555555562</v>
          </cell>
          <cell r="DZ354">
            <v>1351.6444444444444</v>
          </cell>
          <cell r="EB354">
            <v>6</v>
          </cell>
          <cell r="EC354">
            <v>112</v>
          </cell>
          <cell r="ED354">
            <v>171</v>
          </cell>
          <cell r="EE354">
            <v>185</v>
          </cell>
          <cell r="EF354">
            <v>198</v>
          </cell>
          <cell r="EG354">
            <v>1431.6</v>
          </cell>
          <cell r="EH354">
            <v>849.40000000000009</v>
          </cell>
          <cell r="EI354">
            <v>8856.3777777777777</v>
          </cell>
          <cell r="EJ354">
            <v>1533.622222222222</v>
          </cell>
        </row>
        <row r="355">
          <cell r="DH355">
            <v>14</v>
          </cell>
          <cell r="DI355">
            <v>29</v>
          </cell>
          <cell r="DJ355">
            <v>40</v>
          </cell>
          <cell r="DK355">
            <v>20</v>
          </cell>
          <cell r="DL355">
            <v>41</v>
          </cell>
          <cell r="DM355">
            <v>121</v>
          </cell>
          <cell r="DN355">
            <v>29.8</v>
          </cell>
          <cell r="DO355">
            <v>892.73333333333335</v>
          </cell>
          <cell r="DP355">
            <v>330.4666666666667</v>
          </cell>
          <cell r="DR355">
            <v>26</v>
          </cell>
          <cell r="DS355">
            <v>16</v>
          </cell>
          <cell r="DT355">
            <v>29</v>
          </cell>
          <cell r="DU355">
            <v>41</v>
          </cell>
          <cell r="DV355">
            <v>29</v>
          </cell>
          <cell r="DW355">
            <v>144</v>
          </cell>
          <cell r="DX355">
            <v>120.4</v>
          </cell>
          <cell r="DY355">
            <v>1372.5999999999997</v>
          </cell>
          <cell r="DZ355">
            <v>356</v>
          </cell>
          <cell r="EB355">
            <v>0</v>
          </cell>
          <cell r="EC355">
            <v>26</v>
          </cell>
          <cell r="ED355">
            <v>16</v>
          </cell>
          <cell r="EE355">
            <v>29</v>
          </cell>
          <cell r="EF355">
            <v>41</v>
          </cell>
          <cell r="EG355">
            <v>148.19999999999999</v>
          </cell>
          <cell r="EH355">
            <v>124.4</v>
          </cell>
          <cell r="EI355">
            <v>1363.1111111111113</v>
          </cell>
          <cell r="EJ355">
            <v>386.28888888888889</v>
          </cell>
        </row>
        <row r="356">
          <cell r="DH356">
            <v>18</v>
          </cell>
          <cell r="DI356">
            <v>20</v>
          </cell>
          <cell r="DJ356">
            <v>29</v>
          </cell>
          <cell r="DK356">
            <v>27</v>
          </cell>
          <cell r="DL356">
            <v>48</v>
          </cell>
          <cell r="DM356">
            <v>163</v>
          </cell>
          <cell r="DN356">
            <v>44.999999999999993</v>
          </cell>
          <cell r="DO356">
            <v>403.97777777777782</v>
          </cell>
          <cell r="DP356">
            <v>97.022222222222226</v>
          </cell>
          <cell r="DR356">
            <v>25</v>
          </cell>
          <cell r="DS356">
            <v>18</v>
          </cell>
          <cell r="DT356">
            <v>21</v>
          </cell>
          <cell r="DU356">
            <v>30</v>
          </cell>
          <cell r="DV356">
            <v>39</v>
          </cell>
          <cell r="DW356">
            <v>210</v>
          </cell>
          <cell r="DX356">
            <v>141.60000000000002</v>
          </cell>
          <cell r="DY356">
            <v>1259.4666666666662</v>
          </cell>
          <cell r="DZ356">
            <v>106.93333333333332</v>
          </cell>
          <cell r="EB356">
            <v>2</v>
          </cell>
          <cell r="EC356">
            <v>25</v>
          </cell>
          <cell r="ED356">
            <v>18</v>
          </cell>
          <cell r="EE356">
            <v>22</v>
          </cell>
          <cell r="EF356">
            <v>30</v>
          </cell>
          <cell r="EG356">
            <v>222.4</v>
          </cell>
          <cell r="EH356">
            <v>148.19999999999999</v>
          </cell>
          <cell r="EI356">
            <v>1424.6222222222223</v>
          </cell>
          <cell r="EJ356">
            <v>133.77777777777777</v>
          </cell>
        </row>
        <row r="357">
          <cell r="DH357">
            <v>20</v>
          </cell>
          <cell r="DI357">
            <v>25</v>
          </cell>
          <cell r="DJ357">
            <v>43</v>
          </cell>
          <cell r="DK357">
            <v>32</v>
          </cell>
          <cell r="DL357">
            <v>48</v>
          </cell>
          <cell r="DM357">
            <v>151.19999999999999</v>
          </cell>
          <cell r="DN357">
            <v>69.000000000000014</v>
          </cell>
          <cell r="DO357">
            <v>505.4444444444444</v>
          </cell>
          <cell r="DP357">
            <v>177.35555555555555</v>
          </cell>
          <cell r="DR357">
            <v>16</v>
          </cell>
          <cell r="DS357">
            <v>25</v>
          </cell>
          <cell r="DT357">
            <v>25</v>
          </cell>
          <cell r="DU357">
            <v>43</v>
          </cell>
          <cell r="DV357">
            <v>44</v>
          </cell>
          <cell r="DW357">
            <v>174.4</v>
          </cell>
          <cell r="DX357">
            <v>111</v>
          </cell>
          <cell r="DY357">
            <v>974.60000000000014</v>
          </cell>
          <cell r="DZ357">
            <v>195</v>
          </cell>
          <cell r="EB357">
            <v>0</v>
          </cell>
          <cell r="EC357">
            <v>16</v>
          </cell>
          <cell r="ED357">
            <v>25</v>
          </cell>
          <cell r="EE357">
            <v>25</v>
          </cell>
          <cell r="EF357">
            <v>43</v>
          </cell>
          <cell r="EG357">
            <v>189.2</v>
          </cell>
          <cell r="EH357">
            <v>120.6</v>
          </cell>
          <cell r="EI357">
            <v>973.33333333333326</v>
          </cell>
          <cell r="EJ357">
            <v>215.86666666666667</v>
          </cell>
        </row>
        <row r="358">
          <cell r="DH358">
            <v>19</v>
          </cell>
          <cell r="DI358">
            <v>29</v>
          </cell>
          <cell r="DJ358">
            <v>32</v>
          </cell>
          <cell r="DK358">
            <v>28</v>
          </cell>
          <cell r="DL358">
            <v>44</v>
          </cell>
          <cell r="DM358">
            <v>128</v>
          </cell>
          <cell r="DN358">
            <v>47.8</v>
          </cell>
          <cell r="DO358">
            <v>386.02222222222218</v>
          </cell>
          <cell r="DP358">
            <v>94.177777777777791</v>
          </cell>
          <cell r="DR358">
            <v>23</v>
          </cell>
          <cell r="DS358">
            <v>19</v>
          </cell>
          <cell r="DT358">
            <v>29</v>
          </cell>
          <cell r="DU358">
            <v>33</v>
          </cell>
          <cell r="DV358">
            <v>41</v>
          </cell>
          <cell r="DW358">
            <v>189.8</v>
          </cell>
          <cell r="DX358">
            <v>137.6</v>
          </cell>
          <cell r="DY358">
            <v>1332.4444444444446</v>
          </cell>
          <cell r="DZ358">
            <v>104.15555555555555</v>
          </cell>
          <cell r="EB358">
            <v>1</v>
          </cell>
          <cell r="EC358">
            <v>23</v>
          </cell>
          <cell r="ED358">
            <v>19</v>
          </cell>
          <cell r="EE358">
            <v>29</v>
          </cell>
          <cell r="EF358">
            <v>33</v>
          </cell>
          <cell r="EG358">
            <v>204.2</v>
          </cell>
          <cell r="EH358">
            <v>141.80000000000001</v>
          </cell>
          <cell r="EI358">
            <v>1381.0666666666664</v>
          </cell>
          <cell r="EJ358">
            <v>131.93333333333334</v>
          </cell>
        </row>
        <row r="359">
          <cell r="DH359">
            <v>16</v>
          </cell>
          <cell r="DI359">
            <v>36</v>
          </cell>
          <cell r="DJ359">
            <v>56</v>
          </cell>
          <cell r="DK359">
            <v>49</v>
          </cell>
          <cell r="DL359">
            <v>53</v>
          </cell>
          <cell r="DM359">
            <v>250.2</v>
          </cell>
          <cell r="DN359">
            <v>33.6</v>
          </cell>
          <cell r="DO359">
            <v>991.64444444444439</v>
          </cell>
          <cell r="DP359">
            <v>327.55555555555554</v>
          </cell>
          <cell r="DR359">
            <v>45</v>
          </cell>
          <cell r="DS359">
            <v>22</v>
          </cell>
          <cell r="DT359">
            <v>38</v>
          </cell>
          <cell r="DU359">
            <v>57</v>
          </cell>
          <cell r="DV359">
            <v>68</v>
          </cell>
          <cell r="DW359">
            <v>296.2</v>
          </cell>
          <cell r="DX359">
            <v>119.6</v>
          </cell>
          <cell r="DY359">
            <v>1693.4000000000003</v>
          </cell>
          <cell r="DZ359">
            <v>360.8</v>
          </cell>
          <cell r="EB359">
            <v>8</v>
          </cell>
          <cell r="EC359">
            <v>46</v>
          </cell>
          <cell r="ED359">
            <v>24</v>
          </cell>
          <cell r="EE359">
            <v>38</v>
          </cell>
          <cell r="EF359">
            <v>57</v>
          </cell>
          <cell r="EG359">
            <v>314.39999999999998</v>
          </cell>
          <cell r="EH359">
            <v>160.59999999999997</v>
          </cell>
          <cell r="EI359">
            <v>1934.155555555556</v>
          </cell>
          <cell r="EJ359">
            <v>406.84444444444449</v>
          </cell>
        </row>
        <row r="360">
          <cell r="DH360">
            <v>18</v>
          </cell>
          <cell r="DI360">
            <v>12</v>
          </cell>
          <cell r="DJ360">
            <v>25</v>
          </cell>
          <cell r="DK360">
            <v>17</v>
          </cell>
          <cell r="DL360">
            <v>58</v>
          </cell>
          <cell r="DM360">
            <v>150.80000000000001</v>
          </cell>
          <cell r="DN360">
            <v>64.399999999999991</v>
          </cell>
          <cell r="DO360">
            <v>634.93333333333328</v>
          </cell>
          <cell r="DP360">
            <v>211.86666666666665</v>
          </cell>
          <cell r="DR360">
            <v>35</v>
          </cell>
          <cell r="DS360">
            <v>18</v>
          </cell>
          <cell r="DT360">
            <v>12</v>
          </cell>
          <cell r="DU360">
            <v>27</v>
          </cell>
          <cell r="DV360">
            <v>28</v>
          </cell>
          <cell r="DW360">
            <v>264.2</v>
          </cell>
          <cell r="DX360">
            <v>138</v>
          </cell>
          <cell r="DY360">
            <v>1836.3999999999999</v>
          </cell>
          <cell r="DZ360">
            <v>247.4</v>
          </cell>
          <cell r="EB360">
            <v>3</v>
          </cell>
          <cell r="EC360">
            <v>35</v>
          </cell>
          <cell r="ED360">
            <v>18</v>
          </cell>
          <cell r="EE360">
            <v>14</v>
          </cell>
          <cell r="EF360">
            <v>27</v>
          </cell>
          <cell r="EG360">
            <v>251</v>
          </cell>
          <cell r="EH360">
            <v>157.19999999999999</v>
          </cell>
          <cell r="EI360">
            <v>2127.244444444445</v>
          </cell>
          <cell r="EJ360">
            <v>303.55555555555554</v>
          </cell>
        </row>
        <row r="361">
          <cell r="DH361">
            <v>66</v>
          </cell>
          <cell r="DI361">
            <v>144</v>
          </cell>
          <cell r="DJ361">
            <v>201</v>
          </cell>
          <cell r="DK361">
            <v>121</v>
          </cell>
          <cell r="DL361">
            <v>204</v>
          </cell>
          <cell r="DM361">
            <v>589.4</v>
          </cell>
          <cell r="DN361">
            <v>289.99999999999994</v>
          </cell>
          <cell r="DO361">
            <v>2141.3111111111107</v>
          </cell>
          <cell r="DP361">
            <v>414.28888888888889</v>
          </cell>
          <cell r="DR361">
            <v>103</v>
          </cell>
          <cell r="DS361">
            <v>88</v>
          </cell>
          <cell r="DT361">
            <v>146</v>
          </cell>
          <cell r="DU361">
            <v>212</v>
          </cell>
          <cell r="DV361">
            <v>203</v>
          </cell>
          <cell r="DW361">
            <v>879.4</v>
          </cell>
          <cell r="DX361">
            <v>583.6</v>
          </cell>
          <cell r="DY361">
            <v>4839.3333333333339</v>
          </cell>
          <cell r="DZ361">
            <v>476.66666666666674</v>
          </cell>
          <cell r="EB361">
            <v>14</v>
          </cell>
          <cell r="EC361">
            <v>108</v>
          </cell>
          <cell r="ED361">
            <v>88</v>
          </cell>
          <cell r="EE361">
            <v>147</v>
          </cell>
          <cell r="EF361">
            <v>212</v>
          </cell>
          <cell r="EG361">
            <v>959.4</v>
          </cell>
          <cell r="EH361">
            <v>619.79999999999995</v>
          </cell>
          <cell r="EI361">
            <v>5784.8666666666659</v>
          </cell>
          <cell r="EJ361">
            <v>583.93333333333328</v>
          </cell>
        </row>
        <row r="362">
          <cell r="DH362">
            <v>47</v>
          </cell>
          <cell r="DI362">
            <v>56</v>
          </cell>
          <cell r="DJ362">
            <v>81</v>
          </cell>
          <cell r="DK362">
            <v>87</v>
          </cell>
          <cell r="DL362">
            <v>117</v>
          </cell>
          <cell r="DM362">
            <v>409.8</v>
          </cell>
          <cell r="DN362">
            <v>121.79999999999997</v>
          </cell>
          <cell r="DO362">
            <v>1354.711111111111</v>
          </cell>
          <cell r="DP362">
            <v>402.68888888888893</v>
          </cell>
          <cell r="DR362">
            <v>37</v>
          </cell>
          <cell r="DS362">
            <v>62</v>
          </cell>
          <cell r="DT362">
            <v>57</v>
          </cell>
          <cell r="DU362">
            <v>84</v>
          </cell>
          <cell r="DV362">
            <v>109</v>
          </cell>
          <cell r="DW362">
            <v>468.8</v>
          </cell>
          <cell r="DX362">
            <v>279.60000000000002</v>
          </cell>
          <cell r="DY362">
            <v>2809.9555555555553</v>
          </cell>
          <cell r="DZ362">
            <v>487.64444444444445</v>
          </cell>
          <cell r="EB362">
            <v>7</v>
          </cell>
          <cell r="EC362">
            <v>41</v>
          </cell>
          <cell r="ED362">
            <v>63</v>
          </cell>
          <cell r="EE362">
            <v>58</v>
          </cell>
          <cell r="EF362">
            <v>85</v>
          </cell>
          <cell r="EG362">
            <v>507.2</v>
          </cell>
          <cell r="EH362">
            <v>322.2</v>
          </cell>
          <cell r="EI362">
            <v>3336.6888888888898</v>
          </cell>
          <cell r="EJ362">
            <v>598.91111111111104</v>
          </cell>
        </row>
        <row r="363">
          <cell r="DH363">
            <v>34</v>
          </cell>
          <cell r="DI363">
            <v>21</v>
          </cell>
          <cell r="DJ363">
            <v>34</v>
          </cell>
          <cell r="DK363">
            <v>49</v>
          </cell>
          <cell r="DL363">
            <v>70</v>
          </cell>
          <cell r="DM363">
            <v>184.8</v>
          </cell>
          <cell r="DN363">
            <v>39.200000000000003</v>
          </cell>
          <cell r="DO363">
            <v>476.40000000000003</v>
          </cell>
          <cell r="DP363">
            <v>116.60000000000001</v>
          </cell>
          <cell r="DR363">
            <v>14</v>
          </cell>
          <cell r="DS363">
            <v>36</v>
          </cell>
          <cell r="DT363">
            <v>21</v>
          </cell>
          <cell r="DU363">
            <v>34</v>
          </cell>
          <cell r="DV363">
            <v>64</v>
          </cell>
          <cell r="DW363">
            <v>245.8</v>
          </cell>
          <cell r="DX363">
            <v>102.2</v>
          </cell>
          <cell r="DY363">
            <v>1106.0666666666666</v>
          </cell>
          <cell r="DZ363">
            <v>136.93333333333334</v>
          </cell>
          <cell r="EB363">
            <v>1</v>
          </cell>
          <cell r="EC363">
            <v>15</v>
          </cell>
          <cell r="ED363">
            <v>36</v>
          </cell>
          <cell r="EE363">
            <v>21</v>
          </cell>
          <cell r="EF363">
            <v>34</v>
          </cell>
          <cell r="EG363">
            <v>267.39999999999998</v>
          </cell>
          <cell r="EH363">
            <v>129.80000000000001</v>
          </cell>
          <cell r="EI363">
            <v>1184.5777777777778</v>
          </cell>
          <cell r="EJ363">
            <v>160.2222222222222</v>
          </cell>
        </row>
        <row r="364">
          <cell r="DH364">
            <v>31</v>
          </cell>
          <cell r="DI364">
            <v>36</v>
          </cell>
          <cell r="DJ364">
            <v>40</v>
          </cell>
          <cell r="DK364">
            <v>66</v>
          </cell>
          <cell r="DL364">
            <v>38</v>
          </cell>
          <cell r="DM364">
            <v>220.2</v>
          </cell>
          <cell r="DN364">
            <v>68.600000000000009</v>
          </cell>
          <cell r="DO364">
            <v>432.28888888888889</v>
          </cell>
          <cell r="DP364">
            <v>141.9111111111111</v>
          </cell>
          <cell r="DR364">
            <v>34</v>
          </cell>
          <cell r="DS364">
            <v>37</v>
          </cell>
          <cell r="DT364">
            <v>37</v>
          </cell>
          <cell r="DU364">
            <v>42</v>
          </cell>
          <cell r="DV364">
            <v>85</v>
          </cell>
          <cell r="DW364">
            <v>311.39999999999998</v>
          </cell>
          <cell r="DX364">
            <v>175.39999999999998</v>
          </cell>
          <cell r="DY364">
            <v>1598.8</v>
          </cell>
          <cell r="DZ364">
            <v>167.4</v>
          </cell>
          <cell r="EB364">
            <v>7</v>
          </cell>
          <cell r="EC364">
            <v>36</v>
          </cell>
          <cell r="ED364">
            <v>38</v>
          </cell>
          <cell r="EE364">
            <v>38</v>
          </cell>
          <cell r="EF364">
            <v>43</v>
          </cell>
          <cell r="EG364">
            <v>344.8</v>
          </cell>
          <cell r="EH364">
            <v>211.4</v>
          </cell>
          <cell r="EI364">
            <v>1782.1555555555556</v>
          </cell>
          <cell r="EJ364">
            <v>214.64444444444445</v>
          </cell>
        </row>
        <row r="365">
          <cell r="DH365">
            <v>52</v>
          </cell>
          <cell r="DI365">
            <v>66</v>
          </cell>
          <cell r="DJ365">
            <v>71</v>
          </cell>
          <cell r="DK365">
            <v>54</v>
          </cell>
          <cell r="DL365">
            <v>112</v>
          </cell>
          <cell r="DM365">
            <v>319.2</v>
          </cell>
          <cell r="DN365">
            <v>106.19999999999999</v>
          </cell>
          <cell r="DO365">
            <v>1420.2666666666667</v>
          </cell>
          <cell r="DP365">
            <v>598.33333333333337</v>
          </cell>
          <cell r="DR365">
            <v>71</v>
          </cell>
          <cell r="DS365">
            <v>67</v>
          </cell>
          <cell r="DT365">
            <v>74</v>
          </cell>
          <cell r="DU365">
            <v>83</v>
          </cell>
          <cell r="DV365">
            <v>91</v>
          </cell>
          <cell r="DW365">
            <v>423.4</v>
          </cell>
          <cell r="DX365">
            <v>324.79999999999995</v>
          </cell>
          <cell r="DY365">
            <v>3618.6222222222227</v>
          </cell>
          <cell r="DZ365">
            <v>713.17777777777781</v>
          </cell>
          <cell r="EB365">
            <v>14</v>
          </cell>
          <cell r="EC365">
            <v>74</v>
          </cell>
          <cell r="ED365">
            <v>68</v>
          </cell>
          <cell r="EE365">
            <v>78</v>
          </cell>
          <cell r="EF365">
            <v>86</v>
          </cell>
          <cell r="EG365">
            <v>472.6</v>
          </cell>
          <cell r="EH365">
            <v>386.4</v>
          </cell>
          <cell r="EI365">
            <v>4258.9555555555553</v>
          </cell>
          <cell r="EJ365">
            <v>867.04444444444448</v>
          </cell>
        </row>
        <row r="366">
          <cell r="DH366">
            <v>29</v>
          </cell>
          <cell r="DI366">
            <v>48</v>
          </cell>
          <cell r="DJ366">
            <v>86</v>
          </cell>
          <cell r="DK366">
            <v>86</v>
          </cell>
          <cell r="DL366">
            <v>88</v>
          </cell>
          <cell r="DM366">
            <v>362</v>
          </cell>
          <cell r="DN366">
            <v>135</v>
          </cell>
          <cell r="DO366">
            <v>1144.1777777777777</v>
          </cell>
          <cell r="DP366">
            <v>251.82222222222222</v>
          </cell>
          <cell r="DR366">
            <v>54</v>
          </cell>
          <cell r="DS366">
            <v>47</v>
          </cell>
          <cell r="DT366">
            <v>54</v>
          </cell>
          <cell r="DU366">
            <v>90</v>
          </cell>
          <cell r="DV366">
            <v>116</v>
          </cell>
          <cell r="DW366">
            <v>446.8</v>
          </cell>
          <cell r="DX366">
            <v>305.20000000000005</v>
          </cell>
          <cell r="DY366">
            <v>2723.266666666666</v>
          </cell>
          <cell r="DZ366">
            <v>281.73333333333335</v>
          </cell>
          <cell r="EB366">
            <v>11</v>
          </cell>
          <cell r="EC366">
            <v>55</v>
          </cell>
          <cell r="ED366">
            <v>49</v>
          </cell>
          <cell r="EE366">
            <v>55</v>
          </cell>
          <cell r="EF366">
            <v>91</v>
          </cell>
          <cell r="EG366">
            <v>489</v>
          </cell>
          <cell r="EH366">
            <v>341</v>
          </cell>
          <cell r="EI366">
            <v>2849.4888888888895</v>
          </cell>
          <cell r="EJ366">
            <v>338.51111111111112</v>
          </cell>
        </row>
        <row r="367">
          <cell r="DH367">
            <v>430</v>
          </cell>
          <cell r="DI367">
            <v>363</v>
          </cell>
          <cell r="DJ367">
            <v>855</v>
          </cell>
          <cell r="DK367">
            <v>784</v>
          </cell>
          <cell r="DL367">
            <v>1369</v>
          </cell>
          <cell r="DM367">
            <v>3578</v>
          </cell>
          <cell r="DN367">
            <v>953.60000000000014</v>
          </cell>
          <cell r="DO367">
            <v>9469.6666666666661</v>
          </cell>
          <cell r="DP367">
            <v>3516.7333333333336</v>
          </cell>
          <cell r="DR367">
            <v>512</v>
          </cell>
          <cell r="DS367">
            <v>493</v>
          </cell>
          <cell r="DT367">
            <v>369</v>
          </cell>
          <cell r="DU367">
            <v>861</v>
          </cell>
          <cell r="DV367">
            <v>923</v>
          </cell>
          <cell r="DW367">
            <v>4434</v>
          </cell>
          <cell r="DX367">
            <v>1984.2000000000003</v>
          </cell>
          <cell r="DY367">
            <v>19592.666666666664</v>
          </cell>
          <cell r="DZ367">
            <v>4662.1333333333332</v>
          </cell>
          <cell r="EB367">
            <v>101</v>
          </cell>
          <cell r="EC367">
            <v>527</v>
          </cell>
          <cell r="ED367">
            <v>495</v>
          </cell>
          <cell r="EE367">
            <v>372</v>
          </cell>
          <cell r="EF367">
            <v>863</v>
          </cell>
          <cell r="EG367">
            <v>4641.8</v>
          </cell>
          <cell r="EH367">
            <v>2381.7999999999997</v>
          </cell>
          <cell r="EI367">
            <v>21836.911111111109</v>
          </cell>
          <cell r="EJ367">
            <v>5441.4888888888881</v>
          </cell>
        </row>
        <row r="368">
          <cell r="DH368">
            <v>311</v>
          </cell>
          <cell r="DI368">
            <v>312</v>
          </cell>
          <cell r="DJ368">
            <v>443</v>
          </cell>
          <cell r="DK368">
            <v>353</v>
          </cell>
          <cell r="DL368">
            <v>581</v>
          </cell>
          <cell r="DM368">
            <v>1901.8</v>
          </cell>
          <cell r="DN368">
            <v>639.40000000000009</v>
          </cell>
          <cell r="DO368">
            <v>5481.333333333333</v>
          </cell>
          <cell r="DP368">
            <v>1659.4666666666667</v>
          </cell>
          <cell r="DR368">
            <v>284</v>
          </cell>
          <cell r="DS368">
            <v>365</v>
          </cell>
          <cell r="DT368">
            <v>320</v>
          </cell>
          <cell r="DU368">
            <v>452</v>
          </cell>
          <cell r="DV368">
            <v>435</v>
          </cell>
          <cell r="DW368">
            <v>2270</v>
          </cell>
          <cell r="DX368">
            <v>1091</v>
          </cell>
          <cell r="DY368">
            <v>13789.533333333331</v>
          </cell>
          <cell r="DZ368">
            <v>1827.4666666666667</v>
          </cell>
          <cell r="EB368">
            <v>58</v>
          </cell>
          <cell r="EC368">
            <v>296</v>
          </cell>
          <cell r="ED368">
            <v>368</v>
          </cell>
          <cell r="EE368">
            <v>323</v>
          </cell>
          <cell r="EF368">
            <v>453</v>
          </cell>
          <cell r="EG368">
            <v>2331.1999999999998</v>
          </cell>
          <cell r="EH368">
            <v>1311</v>
          </cell>
          <cell r="EI368">
            <v>16954.222222222223</v>
          </cell>
          <cell r="EJ368">
            <v>2132.577777777778</v>
          </cell>
        </row>
        <row r="369">
          <cell r="DH369">
            <v>31</v>
          </cell>
          <cell r="DI369">
            <v>38</v>
          </cell>
          <cell r="DJ369">
            <v>45</v>
          </cell>
          <cell r="DK369">
            <v>27</v>
          </cell>
          <cell r="DL369">
            <v>67</v>
          </cell>
          <cell r="DM369">
            <v>173</v>
          </cell>
          <cell r="DN369">
            <v>101.60000000000001</v>
          </cell>
          <cell r="DO369">
            <v>136.71111111111111</v>
          </cell>
          <cell r="DP369">
            <v>17.688888888888886</v>
          </cell>
          <cell r="DR369">
            <v>36</v>
          </cell>
          <cell r="DS369">
            <v>32</v>
          </cell>
          <cell r="DT369">
            <v>38</v>
          </cell>
          <cell r="DU369">
            <v>45</v>
          </cell>
          <cell r="DV369">
            <v>34</v>
          </cell>
          <cell r="DW369">
            <v>209.4</v>
          </cell>
          <cell r="DX369">
            <v>193.99999999999997</v>
          </cell>
          <cell r="DY369">
            <v>1210.6666666666667</v>
          </cell>
          <cell r="DZ369">
            <v>28.933333333333334</v>
          </cell>
          <cell r="EB369">
            <v>2</v>
          </cell>
          <cell r="EC369">
            <v>36</v>
          </cell>
          <cell r="ED369">
            <v>32</v>
          </cell>
          <cell r="EE369">
            <v>38</v>
          </cell>
          <cell r="EF369">
            <v>45</v>
          </cell>
          <cell r="EG369">
            <v>217.4</v>
          </cell>
          <cell r="EH369">
            <v>185.4</v>
          </cell>
          <cell r="EI369">
            <v>1270.5777777777776</v>
          </cell>
          <cell r="EJ369">
            <v>54.62222222222222</v>
          </cell>
        </row>
        <row r="370">
          <cell r="DH370">
            <v>25</v>
          </cell>
          <cell r="DI370">
            <v>41</v>
          </cell>
          <cell r="DJ370">
            <v>69</v>
          </cell>
          <cell r="DK370">
            <v>82</v>
          </cell>
          <cell r="DL370">
            <v>83</v>
          </cell>
          <cell r="DM370">
            <v>209.6</v>
          </cell>
          <cell r="DN370">
            <v>60.6</v>
          </cell>
          <cell r="DO370">
            <v>546.84444444444443</v>
          </cell>
          <cell r="DP370">
            <v>178.95555555555555</v>
          </cell>
          <cell r="DR370">
            <v>29</v>
          </cell>
          <cell r="DS370">
            <v>34</v>
          </cell>
          <cell r="DT370">
            <v>43</v>
          </cell>
          <cell r="DU370">
            <v>69</v>
          </cell>
          <cell r="DV370">
            <v>99</v>
          </cell>
          <cell r="DW370">
            <v>277.8</v>
          </cell>
          <cell r="DX370">
            <v>207.2</v>
          </cell>
          <cell r="DY370">
            <v>1827.6888888888889</v>
          </cell>
          <cell r="DZ370">
            <v>193.3111111111111</v>
          </cell>
          <cell r="EB370">
            <v>1</v>
          </cell>
          <cell r="EC370">
            <v>29</v>
          </cell>
          <cell r="ED370">
            <v>35</v>
          </cell>
          <cell r="EE370">
            <v>43</v>
          </cell>
          <cell r="EF370">
            <v>69</v>
          </cell>
          <cell r="EG370">
            <v>317.39999999999998</v>
          </cell>
          <cell r="EH370">
            <v>239</v>
          </cell>
          <cell r="EI370">
            <v>2016.622222222222</v>
          </cell>
          <cell r="EJ370">
            <v>232.97777777777779</v>
          </cell>
        </row>
        <row r="371">
          <cell r="DH371">
            <v>363</v>
          </cell>
          <cell r="DI371">
            <v>363</v>
          </cell>
          <cell r="DJ371">
            <v>447</v>
          </cell>
          <cell r="DK371">
            <v>567</v>
          </cell>
          <cell r="DL371">
            <v>769</v>
          </cell>
          <cell r="DM371">
            <v>3105.3999999999996</v>
          </cell>
          <cell r="DN371">
            <v>782.99999999999989</v>
          </cell>
          <cell r="DO371">
            <v>4188.3999999999996</v>
          </cell>
          <cell r="DP371">
            <v>937.19999999999993</v>
          </cell>
          <cell r="DR371">
            <v>446</v>
          </cell>
          <cell r="DS371">
            <v>483</v>
          </cell>
          <cell r="DT371">
            <v>407</v>
          </cell>
          <cell r="DU371">
            <v>482</v>
          </cell>
          <cell r="DV371">
            <v>801</v>
          </cell>
          <cell r="DW371">
            <v>4074.3999999999996</v>
          </cell>
          <cell r="DX371">
            <v>1977.8000000000002</v>
          </cell>
          <cell r="DY371">
            <v>17433.62222222222</v>
          </cell>
          <cell r="DZ371">
            <v>1677.1777777777777</v>
          </cell>
          <cell r="EB371">
            <v>112</v>
          </cell>
          <cell r="EC371">
            <v>466</v>
          </cell>
          <cell r="ED371">
            <v>492</v>
          </cell>
          <cell r="EE371">
            <v>411</v>
          </cell>
          <cell r="EF371">
            <v>489</v>
          </cell>
          <cell r="EG371">
            <v>4159.2</v>
          </cell>
          <cell r="EH371">
            <v>2440.8000000000002</v>
          </cell>
          <cell r="EI371">
            <v>19554.511111111104</v>
          </cell>
          <cell r="EJ371">
            <v>2269.4888888888891</v>
          </cell>
        </row>
        <row r="372">
          <cell r="DH372">
            <v>23</v>
          </cell>
          <cell r="DI372">
            <v>46</v>
          </cell>
          <cell r="DJ372">
            <v>67</v>
          </cell>
          <cell r="DK372">
            <v>44</v>
          </cell>
          <cell r="DL372">
            <v>80</v>
          </cell>
          <cell r="DM372">
            <v>158</v>
          </cell>
          <cell r="DN372">
            <v>64.000000000000014</v>
          </cell>
          <cell r="DO372">
            <v>712.86666666666667</v>
          </cell>
          <cell r="DP372">
            <v>187.13333333333333</v>
          </cell>
          <cell r="DR372">
            <v>48</v>
          </cell>
          <cell r="DS372">
            <v>26</v>
          </cell>
          <cell r="DT372">
            <v>47</v>
          </cell>
          <cell r="DU372">
            <v>67</v>
          </cell>
          <cell r="DV372">
            <v>54</v>
          </cell>
          <cell r="DW372">
            <v>238.8</v>
          </cell>
          <cell r="DX372">
            <v>149.19999999999999</v>
          </cell>
          <cell r="DY372">
            <v>1793.1777777777777</v>
          </cell>
          <cell r="DZ372">
            <v>403.82222222222225</v>
          </cell>
          <cell r="EB372">
            <v>7</v>
          </cell>
          <cell r="EC372">
            <v>48</v>
          </cell>
          <cell r="ED372">
            <v>26</v>
          </cell>
          <cell r="EE372">
            <v>47</v>
          </cell>
          <cell r="EF372">
            <v>67</v>
          </cell>
          <cell r="EG372">
            <v>256.39999999999998</v>
          </cell>
          <cell r="EH372">
            <v>158.19999999999999</v>
          </cell>
          <cell r="EI372">
            <v>1951.0444444444447</v>
          </cell>
          <cell r="EJ372">
            <v>545.35555555555561</v>
          </cell>
        </row>
        <row r="373">
          <cell r="DH373">
            <v>157</v>
          </cell>
          <cell r="DI373">
            <v>154</v>
          </cell>
          <cell r="DJ373">
            <v>178</v>
          </cell>
          <cell r="DK373">
            <v>230</v>
          </cell>
          <cell r="DL373">
            <v>356</v>
          </cell>
          <cell r="DM373">
            <v>1234.2</v>
          </cell>
          <cell r="DN373">
            <v>412.99999999999994</v>
          </cell>
          <cell r="DO373">
            <v>6507.0888888888894</v>
          </cell>
          <cell r="DP373">
            <v>1562.711111111111</v>
          </cell>
          <cell r="DR373">
            <v>179</v>
          </cell>
          <cell r="DS373">
            <v>164</v>
          </cell>
          <cell r="DT373">
            <v>154</v>
          </cell>
          <cell r="DU373">
            <v>180</v>
          </cell>
          <cell r="DV373">
            <v>283</v>
          </cell>
          <cell r="DW373">
            <v>1428.2</v>
          </cell>
          <cell r="DX373">
            <v>714</v>
          </cell>
          <cell r="DY373">
            <v>9714.7111111111117</v>
          </cell>
          <cell r="DZ373">
            <v>1989.0888888888887</v>
          </cell>
          <cell r="EB373">
            <v>31</v>
          </cell>
          <cell r="EC373">
            <v>181</v>
          </cell>
          <cell r="ED373">
            <v>164</v>
          </cell>
          <cell r="EE373">
            <v>154</v>
          </cell>
          <cell r="EF373">
            <v>180</v>
          </cell>
          <cell r="EG373">
            <v>1451.4</v>
          </cell>
          <cell r="EH373">
            <v>880.39999999999986</v>
          </cell>
          <cell r="EI373">
            <v>10412.644444444442</v>
          </cell>
          <cell r="EJ373">
            <v>2255.5555555555557</v>
          </cell>
        </row>
        <row r="374">
          <cell r="DH374">
            <v>631</v>
          </cell>
          <cell r="DI374">
            <v>818</v>
          </cell>
          <cell r="DJ374">
            <v>1081</v>
          </cell>
          <cell r="DK374">
            <v>982</v>
          </cell>
          <cell r="DL374">
            <v>1296</v>
          </cell>
          <cell r="DM374">
            <v>4476.6000000000004</v>
          </cell>
          <cell r="DN374">
            <v>1582.4</v>
          </cell>
          <cell r="DO374">
            <v>15970.866666666665</v>
          </cell>
          <cell r="DP374">
            <v>5004.1333333333323</v>
          </cell>
          <cell r="DR374">
            <v>852</v>
          </cell>
          <cell r="DS374">
            <v>705</v>
          </cell>
          <cell r="DT374">
            <v>840</v>
          </cell>
          <cell r="DU374">
            <v>1094</v>
          </cell>
          <cell r="DV374">
            <v>1214</v>
          </cell>
          <cell r="DW374">
            <v>5182.6000000000004</v>
          </cell>
          <cell r="DX374">
            <v>2553.2000000000003</v>
          </cell>
          <cell r="DY374">
            <v>22910.022222222226</v>
          </cell>
          <cell r="DZ374">
            <v>5971.1777777777788</v>
          </cell>
          <cell r="EB374">
            <v>151</v>
          </cell>
          <cell r="EC374">
            <v>871</v>
          </cell>
          <cell r="ED374">
            <v>711</v>
          </cell>
          <cell r="EE374">
            <v>840</v>
          </cell>
          <cell r="EF374">
            <v>1100</v>
          </cell>
          <cell r="EG374">
            <v>5534.7999999999993</v>
          </cell>
          <cell r="EH374">
            <v>2943.3999999999996</v>
          </cell>
          <cell r="EI374">
            <v>24634.933333333334</v>
          </cell>
          <cell r="EJ374">
            <v>6675.8666666666668</v>
          </cell>
        </row>
        <row r="375">
          <cell r="DH375">
            <v>78</v>
          </cell>
          <cell r="DI375">
            <v>86</v>
          </cell>
          <cell r="DJ375">
            <v>146</v>
          </cell>
          <cell r="DK375">
            <v>107</v>
          </cell>
          <cell r="DL375">
            <v>113</v>
          </cell>
          <cell r="DM375">
            <v>365.6</v>
          </cell>
          <cell r="DN375">
            <v>149.79999999999995</v>
          </cell>
          <cell r="DO375">
            <v>2353.2222222222226</v>
          </cell>
          <cell r="DP375">
            <v>521.37777777777785</v>
          </cell>
          <cell r="DR375">
            <v>95</v>
          </cell>
          <cell r="DS375">
            <v>83</v>
          </cell>
          <cell r="DT375">
            <v>88</v>
          </cell>
          <cell r="DU375">
            <v>148</v>
          </cell>
          <cell r="DV375">
            <v>151</v>
          </cell>
          <cell r="DW375">
            <v>627.79999999999995</v>
          </cell>
          <cell r="DX375">
            <v>451.80000000000007</v>
          </cell>
          <cell r="DY375">
            <v>5303.5777777777766</v>
          </cell>
          <cell r="DZ375">
            <v>985.82222222222219</v>
          </cell>
          <cell r="EB375">
            <v>13</v>
          </cell>
          <cell r="EC375">
            <v>97</v>
          </cell>
          <cell r="ED375">
            <v>84</v>
          </cell>
          <cell r="EE375">
            <v>89</v>
          </cell>
          <cell r="EF375">
            <v>149</v>
          </cell>
          <cell r="EG375">
            <v>658.2</v>
          </cell>
          <cell r="EH375">
            <v>469.2</v>
          </cell>
          <cell r="EI375">
            <v>5444.9555555555562</v>
          </cell>
          <cell r="EJ375">
            <v>1110.6444444444446</v>
          </cell>
        </row>
        <row r="376">
          <cell r="DH376">
            <v>20</v>
          </cell>
          <cell r="DI376">
            <v>19</v>
          </cell>
          <cell r="DJ376">
            <v>21</v>
          </cell>
          <cell r="DK376">
            <v>50</v>
          </cell>
          <cell r="DL376">
            <v>64</v>
          </cell>
          <cell r="DM376">
            <v>194.2</v>
          </cell>
          <cell r="DN376">
            <v>64.599999999999994</v>
          </cell>
          <cell r="DO376">
            <v>530.93333333333339</v>
          </cell>
          <cell r="DP376">
            <v>141.26666666666665</v>
          </cell>
          <cell r="DR376">
            <v>31</v>
          </cell>
          <cell r="DS376">
            <v>27</v>
          </cell>
          <cell r="DT376">
            <v>24</v>
          </cell>
          <cell r="DU376">
            <v>24</v>
          </cell>
          <cell r="DV376">
            <v>80</v>
          </cell>
          <cell r="DW376">
            <v>335.2</v>
          </cell>
          <cell r="DX376">
            <v>173.6</v>
          </cell>
          <cell r="DY376">
            <v>1611.7555555555557</v>
          </cell>
          <cell r="DZ376">
            <v>343.4444444444444</v>
          </cell>
          <cell r="EB376">
            <v>4</v>
          </cell>
          <cell r="EC376">
            <v>32</v>
          </cell>
          <cell r="ED376">
            <v>30</v>
          </cell>
          <cell r="EE376">
            <v>25</v>
          </cell>
          <cell r="EF376">
            <v>24</v>
          </cell>
          <cell r="EG376">
            <v>363.8</v>
          </cell>
          <cell r="EH376">
            <v>196.20000000000005</v>
          </cell>
          <cell r="EI376">
            <v>1658.4666666666662</v>
          </cell>
          <cell r="EJ376">
            <v>379.53333333333336</v>
          </cell>
        </row>
        <row r="377">
          <cell r="DH377">
            <v>34</v>
          </cell>
          <cell r="DI377">
            <v>45</v>
          </cell>
          <cell r="DJ377">
            <v>47</v>
          </cell>
          <cell r="DK377">
            <v>75</v>
          </cell>
          <cell r="DL377">
            <v>120</v>
          </cell>
          <cell r="DM377">
            <v>316.39999999999998</v>
          </cell>
          <cell r="DN377">
            <v>47.4</v>
          </cell>
          <cell r="DO377">
            <v>656.64444444444439</v>
          </cell>
          <cell r="DP377">
            <v>136.55555555555554</v>
          </cell>
          <cell r="DR377">
            <v>59</v>
          </cell>
          <cell r="DS377">
            <v>37</v>
          </cell>
          <cell r="DT377">
            <v>48</v>
          </cell>
          <cell r="DU377">
            <v>53</v>
          </cell>
          <cell r="DV377">
            <v>99</v>
          </cell>
          <cell r="DW377">
            <v>414.6</v>
          </cell>
          <cell r="DX377">
            <v>162.39999999999998</v>
          </cell>
          <cell r="DY377">
            <v>2093.1111111111109</v>
          </cell>
          <cell r="DZ377">
            <v>230.88888888888891</v>
          </cell>
          <cell r="EB377">
            <v>12</v>
          </cell>
          <cell r="EC377">
            <v>59</v>
          </cell>
          <cell r="ED377">
            <v>37</v>
          </cell>
          <cell r="EE377">
            <v>48</v>
          </cell>
          <cell r="EF377">
            <v>54</v>
          </cell>
          <cell r="EG377">
            <v>455.2</v>
          </cell>
          <cell r="EH377">
            <v>205.4</v>
          </cell>
          <cell r="EI377">
            <v>2200.1555555555556</v>
          </cell>
          <cell r="EJ377">
            <v>298.24444444444453</v>
          </cell>
        </row>
        <row r="378">
          <cell r="DH378">
            <v>53</v>
          </cell>
          <cell r="DI378">
            <v>34</v>
          </cell>
          <cell r="DJ378">
            <v>42</v>
          </cell>
          <cell r="DK378">
            <v>64</v>
          </cell>
          <cell r="DL378">
            <v>134</v>
          </cell>
          <cell r="DM378">
            <v>336.8</v>
          </cell>
          <cell r="DN378">
            <v>59.800000000000004</v>
          </cell>
          <cell r="DO378">
            <v>484.8</v>
          </cell>
          <cell r="DP378">
            <v>77.600000000000009</v>
          </cell>
          <cell r="DR378">
            <v>60</v>
          </cell>
          <cell r="DS378">
            <v>60</v>
          </cell>
          <cell r="DT378">
            <v>35</v>
          </cell>
          <cell r="DU378">
            <v>44</v>
          </cell>
          <cell r="DV378">
            <v>90</v>
          </cell>
          <cell r="DW378">
            <v>478</v>
          </cell>
          <cell r="DX378">
            <v>222</v>
          </cell>
          <cell r="DY378">
            <v>2751.6222222222214</v>
          </cell>
          <cell r="DZ378">
            <v>110.37777777777777</v>
          </cell>
          <cell r="EB378">
            <v>11</v>
          </cell>
          <cell r="EC378">
            <v>60</v>
          </cell>
          <cell r="ED378">
            <v>60</v>
          </cell>
          <cell r="EE378">
            <v>35</v>
          </cell>
          <cell r="EF378">
            <v>45</v>
          </cell>
          <cell r="EG378">
            <v>491.2</v>
          </cell>
          <cell r="EH378">
            <v>270.2</v>
          </cell>
          <cell r="EI378">
            <v>2768.1333333333328</v>
          </cell>
          <cell r="EJ378">
            <v>172.46666666666664</v>
          </cell>
        </row>
        <row r="379">
          <cell r="DH379">
            <v>502</v>
          </cell>
          <cell r="DI379">
            <v>525</v>
          </cell>
          <cell r="DJ379">
            <v>620</v>
          </cell>
          <cell r="DK379">
            <v>689</v>
          </cell>
          <cell r="DL379">
            <v>1254</v>
          </cell>
          <cell r="DM379">
            <v>3956.2</v>
          </cell>
          <cell r="DN379">
            <v>1075.4000000000001</v>
          </cell>
          <cell r="DO379">
            <v>13688.977777777776</v>
          </cell>
          <cell r="DP379">
            <v>4622.4222222222215</v>
          </cell>
          <cell r="DR379">
            <v>647</v>
          </cell>
          <cell r="DS379">
            <v>572</v>
          </cell>
          <cell r="DT379">
            <v>543</v>
          </cell>
          <cell r="DU379">
            <v>646</v>
          </cell>
          <cell r="DV379">
            <v>912</v>
          </cell>
          <cell r="DW379">
            <v>5245.6</v>
          </cell>
          <cell r="DX379">
            <v>2499.6000000000004</v>
          </cell>
          <cell r="DY379">
            <v>26318.066666666669</v>
          </cell>
          <cell r="DZ379">
            <v>6336.7333333333345</v>
          </cell>
          <cell r="EB379">
            <v>132</v>
          </cell>
          <cell r="EC379">
            <v>666</v>
          </cell>
          <cell r="ED379">
            <v>572</v>
          </cell>
          <cell r="EE379">
            <v>548</v>
          </cell>
          <cell r="EF379">
            <v>649</v>
          </cell>
          <cell r="EG379">
            <v>5242.8</v>
          </cell>
          <cell r="EH379">
            <v>3001</v>
          </cell>
          <cell r="EI379">
            <v>27309.4</v>
          </cell>
          <cell r="EJ379">
            <v>7063.8</v>
          </cell>
        </row>
        <row r="380">
          <cell r="DH380">
            <v>53</v>
          </cell>
          <cell r="DI380">
            <v>55</v>
          </cell>
          <cell r="DJ380">
            <v>52</v>
          </cell>
          <cell r="DK380">
            <v>54</v>
          </cell>
          <cell r="DL380">
            <v>123</v>
          </cell>
          <cell r="DM380">
            <v>379.6</v>
          </cell>
          <cell r="DN380">
            <v>103.4</v>
          </cell>
          <cell r="DO380">
            <v>2021.622222222222</v>
          </cell>
          <cell r="DP380">
            <v>923.37777777777785</v>
          </cell>
          <cell r="DR380">
            <v>79</v>
          </cell>
          <cell r="DS380">
            <v>63</v>
          </cell>
          <cell r="DT380">
            <v>58</v>
          </cell>
          <cell r="DU380">
            <v>59</v>
          </cell>
          <cell r="DV380">
            <v>67</v>
          </cell>
          <cell r="DW380">
            <v>477.4</v>
          </cell>
          <cell r="DX380">
            <v>264.2</v>
          </cell>
          <cell r="DY380">
            <v>2971.0444444444443</v>
          </cell>
          <cell r="DZ380">
            <v>1041.3555555555554</v>
          </cell>
          <cell r="EB380">
            <v>17</v>
          </cell>
          <cell r="EC380">
            <v>82</v>
          </cell>
          <cell r="ED380">
            <v>63</v>
          </cell>
          <cell r="EE380">
            <v>59</v>
          </cell>
          <cell r="EF380">
            <v>59</v>
          </cell>
          <cell r="EG380">
            <v>451.6</v>
          </cell>
          <cell r="EH380">
            <v>321.60000000000002</v>
          </cell>
          <cell r="EI380">
            <v>3110.2000000000003</v>
          </cell>
          <cell r="EJ380">
            <v>1149.6000000000001</v>
          </cell>
        </row>
        <row r="381">
          <cell r="DH381">
            <v>114</v>
          </cell>
          <cell r="DI381">
            <v>130</v>
          </cell>
          <cell r="DJ381">
            <v>127</v>
          </cell>
          <cell r="DK381">
            <v>139</v>
          </cell>
          <cell r="DL381">
            <v>205</v>
          </cell>
          <cell r="DM381">
            <v>951.4</v>
          </cell>
          <cell r="DN381">
            <v>244.6</v>
          </cell>
          <cell r="DO381">
            <v>2010.9555555555555</v>
          </cell>
          <cell r="DP381">
            <v>576.04444444444448</v>
          </cell>
          <cell r="DR381">
            <v>203</v>
          </cell>
          <cell r="DS381">
            <v>155</v>
          </cell>
          <cell r="DT381">
            <v>150</v>
          </cell>
          <cell r="DU381">
            <v>139</v>
          </cell>
          <cell r="DV381">
            <v>188</v>
          </cell>
          <cell r="DW381">
            <v>1138</v>
          </cell>
          <cell r="DX381">
            <v>502.8</v>
          </cell>
          <cell r="DY381">
            <v>3894.8222222222221</v>
          </cell>
          <cell r="DZ381">
            <v>849.37777777777785</v>
          </cell>
          <cell r="EB381">
            <v>28</v>
          </cell>
          <cell r="EC381">
            <v>204</v>
          </cell>
          <cell r="ED381">
            <v>155</v>
          </cell>
          <cell r="EE381">
            <v>150</v>
          </cell>
          <cell r="EF381">
            <v>139</v>
          </cell>
          <cell r="EG381">
            <v>1123.8</v>
          </cell>
          <cell r="EH381">
            <v>635.20000000000005</v>
          </cell>
          <cell r="EI381">
            <v>4107.0444444444447</v>
          </cell>
          <cell r="EJ381">
            <v>965.95555555555563</v>
          </cell>
        </row>
        <row r="382">
          <cell r="DH382">
            <v>90</v>
          </cell>
          <cell r="DI382">
            <v>94</v>
          </cell>
          <cell r="DJ382">
            <v>132</v>
          </cell>
          <cell r="DK382">
            <v>103</v>
          </cell>
          <cell r="DL382">
            <v>220</v>
          </cell>
          <cell r="DM382">
            <v>633</v>
          </cell>
          <cell r="DN382">
            <v>223.80000000000004</v>
          </cell>
          <cell r="DO382">
            <v>2522.9777777777781</v>
          </cell>
          <cell r="DP382">
            <v>1094.2222222222222</v>
          </cell>
          <cell r="DR382">
            <v>107</v>
          </cell>
          <cell r="DS382">
            <v>102</v>
          </cell>
          <cell r="DT382">
            <v>98</v>
          </cell>
          <cell r="DU382">
            <v>135</v>
          </cell>
          <cell r="DV382">
            <v>146</v>
          </cell>
          <cell r="DW382">
            <v>745.6</v>
          </cell>
          <cell r="DX382">
            <v>481.8</v>
          </cell>
          <cell r="DY382">
            <v>4799.3555555555558</v>
          </cell>
          <cell r="DZ382">
            <v>1505.2444444444445</v>
          </cell>
          <cell r="EB382">
            <v>22</v>
          </cell>
          <cell r="EC382">
            <v>109</v>
          </cell>
          <cell r="ED382">
            <v>103</v>
          </cell>
          <cell r="EE382">
            <v>99</v>
          </cell>
          <cell r="EF382">
            <v>138</v>
          </cell>
          <cell r="EG382">
            <v>772.6</v>
          </cell>
          <cell r="EH382">
            <v>518.79999999999995</v>
          </cell>
          <cell r="EI382">
            <v>4937.9333333333325</v>
          </cell>
          <cell r="EJ382">
            <v>1663.6666666666665</v>
          </cell>
        </row>
        <row r="383">
          <cell r="DH383">
            <v>29</v>
          </cell>
          <cell r="DI383">
            <v>19</v>
          </cell>
          <cell r="DJ383">
            <v>34</v>
          </cell>
          <cell r="DK383">
            <v>59</v>
          </cell>
          <cell r="DL383">
            <v>94</v>
          </cell>
          <cell r="DM383">
            <v>294.8</v>
          </cell>
          <cell r="DN383">
            <v>68.600000000000009</v>
          </cell>
          <cell r="DO383">
            <v>1545.8222222222223</v>
          </cell>
          <cell r="DP383">
            <v>639.77777777777783</v>
          </cell>
          <cell r="DR383">
            <v>26</v>
          </cell>
          <cell r="DS383">
            <v>36</v>
          </cell>
          <cell r="DT383">
            <v>19</v>
          </cell>
          <cell r="DU383">
            <v>35</v>
          </cell>
          <cell r="DV383">
            <v>89</v>
          </cell>
          <cell r="DW383">
            <v>399.4</v>
          </cell>
          <cell r="DX383">
            <v>167.59999999999997</v>
          </cell>
          <cell r="DY383">
            <v>2209.9999999999995</v>
          </cell>
          <cell r="DZ383">
            <v>819</v>
          </cell>
          <cell r="EB383">
            <v>4</v>
          </cell>
          <cell r="EC383">
            <v>30</v>
          </cell>
          <cell r="ED383">
            <v>36</v>
          </cell>
          <cell r="EE383">
            <v>19</v>
          </cell>
          <cell r="EF383">
            <v>35</v>
          </cell>
          <cell r="EG383">
            <v>430.8</v>
          </cell>
          <cell r="EH383">
            <v>207.19999999999996</v>
          </cell>
          <cell r="EI383">
            <v>2274.7111111111112</v>
          </cell>
          <cell r="EJ383">
            <v>883.28888888888889</v>
          </cell>
        </row>
        <row r="384">
          <cell r="DH384">
            <v>35</v>
          </cell>
          <cell r="DI384">
            <v>28</v>
          </cell>
          <cell r="DJ384">
            <v>32</v>
          </cell>
          <cell r="DK384">
            <v>42</v>
          </cell>
          <cell r="DL384">
            <v>88</v>
          </cell>
          <cell r="DM384">
            <v>317.60000000000002</v>
          </cell>
          <cell r="DN384">
            <v>100.60000000000001</v>
          </cell>
          <cell r="DO384">
            <v>780.93333333333339</v>
          </cell>
          <cell r="DP384">
            <v>131.86666666666667</v>
          </cell>
          <cell r="DR384">
            <v>40</v>
          </cell>
          <cell r="DS384">
            <v>38</v>
          </cell>
          <cell r="DT384">
            <v>28</v>
          </cell>
          <cell r="DU384">
            <v>34</v>
          </cell>
          <cell r="DV384">
            <v>57</v>
          </cell>
          <cell r="DW384">
            <v>383</v>
          </cell>
          <cell r="DX384">
            <v>208</v>
          </cell>
          <cell r="DY384">
            <v>2408.2444444444445</v>
          </cell>
          <cell r="DZ384">
            <v>229.75555555555559</v>
          </cell>
          <cell r="EB384">
            <v>9</v>
          </cell>
          <cell r="EC384">
            <v>40</v>
          </cell>
          <cell r="ED384">
            <v>38</v>
          </cell>
          <cell r="EE384">
            <v>28</v>
          </cell>
          <cell r="EF384">
            <v>34</v>
          </cell>
          <cell r="EG384">
            <v>372</v>
          </cell>
          <cell r="EH384">
            <v>246.8</v>
          </cell>
          <cell r="EI384">
            <v>2596.6888888888893</v>
          </cell>
          <cell r="EJ384">
            <v>332.51111111111118</v>
          </cell>
        </row>
        <row r="385">
          <cell r="DH385">
            <v>53</v>
          </cell>
          <cell r="DI385">
            <v>44</v>
          </cell>
          <cell r="DJ385">
            <v>77</v>
          </cell>
          <cell r="DK385">
            <v>55</v>
          </cell>
          <cell r="DL385">
            <v>108</v>
          </cell>
          <cell r="DM385">
            <v>312</v>
          </cell>
          <cell r="DN385">
            <v>54.199999999999996</v>
          </cell>
          <cell r="DO385">
            <v>272.71111111111111</v>
          </cell>
          <cell r="DP385">
            <v>56.088888888888881</v>
          </cell>
          <cell r="DR385">
            <v>57</v>
          </cell>
          <cell r="DS385">
            <v>60</v>
          </cell>
          <cell r="DT385">
            <v>49</v>
          </cell>
          <cell r="DU385">
            <v>77</v>
          </cell>
          <cell r="DV385">
            <v>89</v>
          </cell>
          <cell r="DW385">
            <v>428.2</v>
          </cell>
          <cell r="DX385">
            <v>262.2</v>
          </cell>
          <cell r="DY385">
            <v>2500.844444444444</v>
          </cell>
          <cell r="DZ385">
            <v>201.75555555555559</v>
          </cell>
          <cell r="EB385">
            <v>11</v>
          </cell>
          <cell r="EC385">
            <v>57</v>
          </cell>
          <cell r="ED385">
            <v>60</v>
          </cell>
          <cell r="EE385">
            <v>49</v>
          </cell>
          <cell r="EF385">
            <v>79</v>
          </cell>
          <cell r="EG385">
            <v>461.8</v>
          </cell>
          <cell r="EH385">
            <v>291.79999999999995</v>
          </cell>
          <cell r="EI385">
            <v>2684.6222222222214</v>
          </cell>
          <cell r="EJ385">
            <v>278.77777777777777</v>
          </cell>
        </row>
        <row r="386">
          <cell r="DH386">
            <v>106</v>
          </cell>
          <cell r="DI386">
            <v>133</v>
          </cell>
          <cell r="DJ386">
            <v>23</v>
          </cell>
          <cell r="DK386">
            <v>144</v>
          </cell>
          <cell r="DL386">
            <v>242</v>
          </cell>
          <cell r="DM386">
            <v>1072.2</v>
          </cell>
          <cell r="DN386">
            <v>215.8</v>
          </cell>
          <cell r="DO386">
            <v>1947.4666666666665</v>
          </cell>
          <cell r="DP386">
            <v>485.5333333333333</v>
          </cell>
          <cell r="DR386">
            <v>147</v>
          </cell>
          <cell r="DS386">
            <v>115</v>
          </cell>
          <cell r="DT386">
            <v>136</v>
          </cell>
          <cell r="DU386">
            <v>26</v>
          </cell>
          <cell r="DV386">
            <v>239</v>
          </cell>
          <cell r="DW386">
            <v>1229.2</v>
          </cell>
          <cell r="DX386">
            <v>569.40000000000009</v>
          </cell>
          <cell r="DY386">
            <v>5822.7333333333327</v>
          </cell>
          <cell r="DZ386">
            <v>1308.6666666666665</v>
          </cell>
          <cell r="EB386">
            <v>34</v>
          </cell>
          <cell r="EC386">
            <v>148</v>
          </cell>
          <cell r="ED386">
            <v>115</v>
          </cell>
          <cell r="EE386">
            <v>136</v>
          </cell>
          <cell r="EF386">
            <v>26</v>
          </cell>
          <cell r="EG386">
            <v>1232.5999999999999</v>
          </cell>
          <cell r="EH386">
            <v>711.2</v>
          </cell>
          <cell r="EI386">
            <v>5898.822222222223</v>
          </cell>
          <cell r="EJ386">
            <v>1449.377777777778</v>
          </cell>
        </row>
        <row r="387">
          <cell r="DH387">
            <v>73</v>
          </cell>
          <cell r="DI387">
            <v>65</v>
          </cell>
          <cell r="DJ387">
            <v>84</v>
          </cell>
          <cell r="DK387">
            <v>76</v>
          </cell>
          <cell r="DL387">
            <v>181</v>
          </cell>
          <cell r="DM387">
            <v>624.4</v>
          </cell>
          <cell r="DN387">
            <v>156</v>
          </cell>
          <cell r="DO387">
            <v>2217.1111111111113</v>
          </cell>
          <cell r="DP387">
            <v>692.48888888888882</v>
          </cell>
          <cell r="DR387">
            <v>96</v>
          </cell>
          <cell r="DS387">
            <v>75</v>
          </cell>
          <cell r="DT387">
            <v>69</v>
          </cell>
          <cell r="DU387">
            <v>84</v>
          </cell>
          <cell r="DV387">
            <v>130</v>
          </cell>
          <cell r="DW387">
            <v>746.6</v>
          </cell>
          <cell r="DX387">
            <v>290.60000000000002</v>
          </cell>
          <cell r="DY387">
            <v>3039.1999999999989</v>
          </cell>
          <cell r="DZ387">
            <v>839.59999999999991</v>
          </cell>
          <cell r="EB387">
            <v>17</v>
          </cell>
          <cell r="EC387">
            <v>96</v>
          </cell>
          <cell r="ED387">
            <v>75</v>
          </cell>
          <cell r="EE387">
            <v>69</v>
          </cell>
          <cell r="EF387">
            <v>84</v>
          </cell>
          <cell r="EG387">
            <v>764.8</v>
          </cell>
          <cell r="EH387">
            <v>358.79999999999995</v>
          </cell>
          <cell r="EI387">
            <v>3049.4666666666667</v>
          </cell>
          <cell r="EJ387">
            <v>903.93333333333328</v>
          </cell>
        </row>
        <row r="388">
          <cell r="DH388">
            <v>114</v>
          </cell>
          <cell r="DI388">
            <v>132</v>
          </cell>
          <cell r="DJ388">
            <v>111</v>
          </cell>
          <cell r="DK388">
            <v>134</v>
          </cell>
          <cell r="DL388">
            <v>226</v>
          </cell>
          <cell r="DM388">
            <v>614</v>
          </cell>
          <cell r="DN388">
            <v>443.8</v>
          </cell>
          <cell r="DO388">
            <v>1013.9111111111112</v>
          </cell>
          <cell r="DP388">
            <v>369.28888888888889</v>
          </cell>
          <cell r="DR388">
            <v>128</v>
          </cell>
          <cell r="DS388">
            <v>121</v>
          </cell>
          <cell r="DT388">
            <v>134</v>
          </cell>
          <cell r="DU388">
            <v>113</v>
          </cell>
          <cell r="DV388">
            <v>159</v>
          </cell>
          <cell r="DW388">
            <v>905.6</v>
          </cell>
          <cell r="DX388">
            <v>597.4</v>
          </cell>
          <cell r="DY388">
            <v>3860.6222222222223</v>
          </cell>
          <cell r="DZ388">
            <v>803.37777777777785</v>
          </cell>
          <cell r="EB388">
            <v>24</v>
          </cell>
          <cell r="EC388">
            <v>128</v>
          </cell>
          <cell r="ED388">
            <v>121</v>
          </cell>
          <cell r="EE388">
            <v>135</v>
          </cell>
          <cell r="EF388">
            <v>113</v>
          </cell>
          <cell r="EG388">
            <v>923.2</v>
          </cell>
          <cell r="EH388">
            <v>620.6</v>
          </cell>
          <cell r="EI388">
            <v>3939.3111111111107</v>
          </cell>
          <cell r="EJ388">
            <v>892.8888888888888</v>
          </cell>
        </row>
        <row r="389">
          <cell r="DH389">
            <v>67</v>
          </cell>
          <cell r="DI389">
            <v>75</v>
          </cell>
          <cell r="DJ389">
            <v>59</v>
          </cell>
          <cell r="DK389">
            <v>80</v>
          </cell>
          <cell r="DL389">
            <v>112</v>
          </cell>
          <cell r="DM389">
            <v>356.8</v>
          </cell>
          <cell r="DN389">
            <v>75.399999999999991</v>
          </cell>
          <cell r="DO389">
            <v>302.15555555555557</v>
          </cell>
          <cell r="DP389">
            <v>42.644444444444446</v>
          </cell>
          <cell r="DR389">
            <v>70</v>
          </cell>
          <cell r="DS389">
            <v>86</v>
          </cell>
          <cell r="DT389">
            <v>84</v>
          </cell>
          <cell r="DU389">
            <v>65</v>
          </cell>
          <cell r="DV389">
            <v>113</v>
          </cell>
          <cell r="DW389">
            <v>599.6</v>
          </cell>
          <cell r="DX389">
            <v>281.8</v>
          </cell>
          <cell r="DY389">
            <v>2544.244444444445</v>
          </cell>
          <cell r="DZ389">
            <v>160.35555555555555</v>
          </cell>
          <cell r="EB389">
            <v>13</v>
          </cell>
          <cell r="EC389">
            <v>70</v>
          </cell>
          <cell r="ED389">
            <v>86</v>
          </cell>
          <cell r="EE389">
            <v>84</v>
          </cell>
          <cell r="EF389">
            <v>65</v>
          </cell>
          <cell r="EG389">
            <v>608.20000000000005</v>
          </cell>
          <cell r="EH389">
            <v>338.4</v>
          </cell>
          <cell r="EI389">
            <v>2556.8222222222216</v>
          </cell>
          <cell r="EJ389">
            <v>216.57777777777781</v>
          </cell>
        </row>
        <row r="390">
          <cell r="DH390">
            <v>58</v>
          </cell>
          <cell r="DI390">
            <v>65</v>
          </cell>
          <cell r="DJ390">
            <v>79</v>
          </cell>
          <cell r="DK390">
            <v>97</v>
          </cell>
          <cell r="DL390">
            <v>171</v>
          </cell>
          <cell r="DM390">
            <v>437.8</v>
          </cell>
          <cell r="DN390">
            <v>222.99999999999997</v>
          </cell>
          <cell r="DO390">
            <v>1625.6222222222223</v>
          </cell>
          <cell r="DP390">
            <v>334.57777777777778</v>
          </cell>
          <cell r="DR390">
            <v>71</v>
          </cell>
          <cell r="DS390">
            <v>68</v>
          </cell>
          <cell r="DT390">
            <v>67</v>
          </cell>
          <cell r="DU390">
            <v>81</v>
          </cell>
          <cell r="DV390">
            <v>126</v>
          </cell>
          <cell r="DW390">
            <v>634.4</v>
          </cell>
          <cell r="DX390">
            <v>317.60000000000002</v>
          </cell>
          <cell r="DY390">
            <v>3814.1555555555547</v>
          </cell>
          <cell r="DZ390">
            <v>594.84444444444455</v>
          </cell>
          <cell r="EB390">
            <v>9</v>
          </cell>
          <cell r="EC390">
            <v>75</v>
          </cell>
          <cell r="ED390">
            <v>68</v>
          </cell>
          <cell r="EE390">
            <v>67</v>
          </cell>
          <cell r="EF390">
            <v>81</v>
          </cell>
          <cell r="EG390">
            <v>654.20000000000005</v>
          </cell>
          <cell r="EH390">
            <v>361.6</v>
          </cell>
          <cell r="EI390">
            <v>3811.0444444444447</v>
          </cell>
          <cell r="EJ390">
            <v>675.15555555555557</v>
          </cell>
        </row>
        <row r="391">
          <cell r="DH391">
            <v>121</v>
          </cell>
          <cell r="DI391">
            <v>107</v>
          </cell>
          <cell r="DJ391">
            <v>90</v>
          </cell>
          <cell r="DK391">
            <v>127</v>
          </cell>
          <cell r="DL391">
            <v>217</v>
          </cell>
          <cell r="DM391">
            <v>794.4</v>
          </cell>
          <cell r="DN391">
            <v>146.4</v>
          </cell>
          <cell r="DO391">
            <v>1892.2444444444443</v>
          </cell>
          <cell r="DP391">
            <v>471.95555555555558</v>
          </cell>
          <cell r="DR391">
            <v>131</v>
          </cell>
          <cell r="DS391">
            <v>129</v>
          </cell>
          <cell r="DT391">
            <v>109</v>
          </cell>
          <cell r="DU391">
            <v>94</v>
          </cell>
          <cell r="DV391">
            <v>161</v>
          </cell>
          <cell r="DW391">
            <v>989.6</v>
          </cell>
          <cell r="DX391">
            <v>397.59999999999997</v>
          </cell>
          <cell r="DY391">
            <v>4028.1333333333341</v>
          </cell>
          <cell r="DZ391">
            <v>866.66666666666674</v>
          </cell>
          <cell r="EB391">
            <v>22</v>
          </cell>
          <cell r="EC391">
            <v>132</v>
          </cell>
          <cell r="ED391">
            <v>130</v>
          </cell>
          <cell r="EE391">
            <v>109</v>
          </cell>
          <cell r="EF391">
            <v>94</v>
          </cell>
          <cell r="EG391">
            <v>973.2</v>
          </cell>
          <cell r="EH391">
            <v>517.6</v>
          </cell>
          <cell r="EI391">
            <v>4043.3555555555558</v>
          </cell>
          <cell r="EJ391">
            <v>956.84444444444443</v>
          </cell>
        </row>
        <row r="392">
          <cell r="DH392">
            <v>249</v>
          </cell>
          <cell r="DI392">
            <v>420</v>
          </cell>
          <cell r="DJ392">
            <v>516</v>
          </cell>
          <cell r="DK392">
            <v>468</v>
          </cell>
          <cell r="DL392">
            <v>726</v>
          </cell>
          <cell r="DM392">
            <v>2564.1999999999998</v>
          </cell>
          <cell r="DN392">
            <v>554.59999999999991</v>
          </cell>
          <cell r="DO392">
            <v>5338.7555555555546</v>
          </cell>
          <cell r="DP392">
            <v>1276.4444444444443</v>
          </cell>
          <cell r="DR392">
            <v>395</v>
          </cell>
          <cell r="DS392">
            <v>301</v>
          </cell>
          <cell r="DT392">
            <v>438</v>
          </cell>
          <cell r="DU392">
            <v>527</v>
          </cell>
          <cell r="DV392">
            <v>618</v>
          </cell>
          <cell r="DW392">
            <v>3047</v>
          </cell>
          <cell r="DX392">
            <v>1188.4000000000001</v>
          </cell>
          <cell r="DY392">
            <v>8325.6</v>
          </cell>
          <cell r="DZ392">
            <v>1762</v>
          </cell>
          <cell r="EB392">
            <v>82</v>
          </cell>
          <cell r="EC392">
            <v>406</v>
          </cell>
          <cell r="ED392">
            <v>303</v>
          </cell>
          <cell r="EE392">
            <v>438</v>
          </cell>
          <cell r="EF392">
            <v>527</v>
          </cell>
          <cell r="EG392">
            <v>3146.6000000000004</v>
          </cell>
          <cell r="EH392">
            <v>1525</v>
          </cell>
          <cell r="EI392">
            <v>8653.7333333333318</v>
          </cell>
          <cell r="EJ392">
            <v>1963.6666666666665</v>
          </cell>
        </row>
        <row r="393">
          <cell r="DH393">
            <v>84</v>
          </cell>
          <cell r="DI393">
            <v>83</v>
          </cell>
          <cell r="DJ393">
            <v>102</v>
          </cell>
          <cell r="DK393">
            <v>107</v>
          </cell>
          <cell r="DL393">
            <v>188</v>
          </cell>
          <cell r="DM393">
            <v>623.6</v>
          </cell>
          <cell r="DN393">
            <v>213.8</v>
          </cell>
          <cell r="DO393">
            <v>1113.4444444444446</v>
          </cell>
          <cell r="DP393">
            <v>316.15555555555551</v>
          </cell>
          <cell r="DR393">
            <v>83</v>
          </cell>
          <cell r="DS393">
            <v>145</v>
          </cell>
          <cell r="DT393">
            <v>91</v>
          </cell>
          <cell r="DU393">
            <v>110</v>
          </cell>
          <cell r="DV393">
            <v>136</v>
          </cell>
          <cell r="DW393">
            <v>787.4</v>
          </cell>
          <cell r="DX393">
            <v>463.8</v>
          </cell>
          <cell r="DY393">
            <v>4179.6888888888898</v>
          </cell>
          <cell r="DZ393">
            <v>1004.1111111111111</v>
          </cell>
          <cell r="EB393">
            <v>19</v>
          </cell>
          <cell r="EC393">
            <v>84</v>
          </cell>
          <cell r="ED393">
            <v>145</v>
          </cell>
          <cell r="EE393">
            <v>91</v>
          </cell>
          <cell r="EF393">
            <v>110</v>
          </cell>
          <cell r="EG393">
            <v>775.8</v>
          </cell>
          <cell r="EH393">
            <v>536</v>
          </cell>
          <cell r="EI393">
            <v>4200.6000000000013</v>
          </cell>
          <cell r="EJ393">
            <v>1092.6000000000001</v>
          </cell>
        </row>
        <row r="394">
          <cell r="DH394">
            <v>42</v>
          </cell>
          <cell r="DI394">
            <v>96</v>
          </cell>
          <cell r="DJ394">
            <v>123</v>
          </cell>
          <cell r="DK394">
            <v>93</v>
          </cell>
          <cell r="DL394">
            <v>130</v>
          </cell>
          <cell r="DM394">
            <v>403.6</v>
          </cell>
          <cell r="DN394">
            <v>123.19999999999999</v>
          </cell>
          <cell r="DO394">
            <v>852.99999999999989</v>
          </cell>
          <cell r="DP394">
            <v>143.20000000000002</v>
          </cell>
          <cell r="DR394">
            <v>41</v>
          </cell>
          <cell r="DS394">
            <v>62</v>
          </cell>
          <cell r="DT394">
            <v>102</v>
          </cell>
          <cell r="DU394">
            <v>131</v>
          </cell>
          <cell r="DV394">
            <v>109</v>
          </cell>
          <cell r="DW394">
            <v>563.79999999999995</v>
          </cell>
          <cell r="DX394">
            <v>248.19999999999996</v>
          </cell>
          <cell r="DY394">
            <v>2354.3333333333335</v>
          </cell>
          <cell r="DZ394">
            <v>537.66666666666674</v>
          </cell>
          <cell r="EB394">
            <v>12</v>
          </cell>
          <cell r="EC394">
            <v>41</v>
          </cell>
          <cell r="ED394">
            <v>64</v>
          </cell>
          <cell r="EE394">
            <v>102</v>
          </cell>
          <cell r="EF394">
            <v>133</v>
          </cell>
          <cell r="EG394">
            <v>573.20000000000005</v>
          </cell>
          <cell r="EH394">
            <v>304.60000000000002</v>
          </cell>
          <cell r="EI394">
            <v>2382.2000000000012</v>
          </cell>
          <cell r="EJ394">
            <v>585.00000000000011</v>
          </cell>
        </row>
        <row r="395">
          <cell r="DH395">
            <v>237</v>
          </cell>
          <cell r="DI395">
            <v>243</v>
          </cell>
          <cell r="DJ395">
            <v>282</v>
          </cell>
          <cell r="DK395">
            <v>423</v>
          </cell>
          <cell r="DL395">
            <v>531</v>
          </cell>
          <cell r="DM395">
            <v>2107</v>
          </cell>
          <cell r="DN395">
            <v>363</v>
          </cell>
          <cell r="DO395">
            <v>2826.6444444444446</v>
          </cell>
          <cell r="DP395">
            <v>495.35555555555555</v>
          </cell>
          <cell r="DR395">
            <v>261</v>
          </cell>
          <cell r="DS395">
            <v>255</v>
          </cell>
          <cell r="DT395">
            <v>247</v>
          </cell>
          <cell r="DU395">
            <v>293</v>
          </cell>
          <cell r="DV395">
            <v>541</v>
          </cell>
          <cell r="DW395">
            <v>2332.4</v>
          </cell>
          <cell r="DX395">
            <v>1223.4000000000001</v>
          </cell>
          <cell r="DY395">
            <v>8592.9333333333325</v>
          </cell>
          <cell r="DZ395">
            <v>1301.2666666666664</v>
          </cell>
          <cell r="EB395">
            <v>47</v>
          </cell>
          <cell r="EC395">
            <v>262</v>
          </cell>
          <cell r="ED395">
            <v>255</v>
          </cell>
          <cell r="EE395">
            <v>247</v>
          </cell>
          <cell r="EF395">
            <v>294</v>
          </cell>
          <cell r="EG395">
            <v>2487.6</v>
          </cell>
          <cell r="EH395">
            <v>1435.6</v>
          </cell>
          <cell r="EI395">
            <v>8585.6666666666661</v>
          </cell>
          <cell r="EJ395">
            <v>1484.1333333333332</v>
          </cell>
        </row>
        <row r="396">
          <cell r="DH396">
            <v>79</v>
          </cell>
          <cell r="DI396">
            <v>104</v>
          </cell>
          <cell r="DJ396">
            <v>131</v>
          </cell>
          <cell r="DK396">
            <v>114</v>
          </cell>
          <cell r="DL396">
            <v>217</v>
          </cell>
          <cell r="DM396">
            <v>612</v>
          </cell>
          <cell r="DN396">
            <v>169.79999999999998</v>
          </cell>
          <cell r="DO396">
            <v>1265.6222222222225</v>
          </cell>
          <cell r="DP396">
            <v>107.57777777777777</v>
          </cell>
          <cell r="DR396">
            <v>103</v>
          </cell>
          <cell r="DS396">
            <v>118</v>
          </cell>
          <cell r="DT396">
            <v>107</v>
          </cell>
          <cell r="DU396">
            <v>135</v>
          </cell>
          <cell r="DV396">
            <v>155</v>
          </cell>
          <cell r="DW396">
            <v>909</v>
          </cell>
          <cell r="DX396">
            <v>432.7999999999999</v>
          </cell>
          <cell r="DY396">
            <v>4549.0222222222228</v>
          </cell>
          <cell r="DZ396">
            <v>686.17777777777792</v>
          </cell>
          <cell r="EB396">
            <v>23</v>
          </cell>
          <cell r="EC396">
            <v>105</v>
          </cell>
          <cell r="ED396">
            <v>118</v>
          </cell>
          <cell r="EE396">
            <v>107</v>
          </cell>
          <cell r="EF396">
            <v>135</v>
          </cell>
          <cell r="EG396">
            <v>899.8</v>
          </cell>
          <cell r="EH396">
            <v>514.19999999999993</v>
          </cell>
          <cell r="EI396">
            <v>4562.2</v>
          </cell>
          <cell r="EJ396">
            <v>778.80000000000007</v>
          </cell>
        </row>
        <row r="397">
          <cell r="DH397">
            <v>327</v>
          </cell>
          <cell r="DI397">
            <v>280</v>
          </cell>
          <cell r="DJ397">
            <v>331</v>
          </cell>
          <cell r="DK397">
            <v>471</v>
          </cell>
          <cell r="DL397">
            <v>765</v>
          </cell>
          <cell r="DM397">
            <v>2038.2</v>
          </cell>
          <cell r="DN397">
            <v>710.80000000000007</v>
          </cell>
          <cell r="DO397">
            <v>7161.7777777777774</v>
          </cell>
          <cell r="DP397">
            <v>2497.2222222222217</v>
          </cell>
          <cell r="DR397">
            <v>361</v>
          </cell>
          <cell r="DS397">
            <v>351</v>
          </cell>
          <cell r="DT397">
            <v>290</v>
          </cell>
          <cell r="DU397">
            <v>347</v>
          </cell>
          <cell r="DV397">
            <v>603</v>
          </cell>
          <cell r="DW397">
            <v>2902.4</v>
          </cell>
          <cell r="DX397">
            <v>1478.3999999999999</v>
          </cell>
          <cell r="DY397">
            <v>16483.844444444443</v>
          </cell>
          <cell r="DZ397">
            <v>3325.3555555555554</v>
          </cell>
          <cell r="EB397">
            <v>61</v>
          </cell>
          <cell r="EC397">
            <v>366</v>
          </cell>
          <cell r="ED397">
            <v>351</v>
          </cell>
          <cell r="EE397">
            <v>293</v>
          </cell>
          <cell r="EF397">
            <v>350</v>
          </cell>
          <cell r="EG397">
            <v>3042.4</v>
          </cell>
          <cell r="EH397">
            <v>1673</v>
          </cell>
          <cell r="EI397">
            <v>16593.73333333333</v>
          </cell>
          <cell r="EJ397">
            <v>3682.8666666666663</v>
          </cell>
        </row>
        <row r="398">
          <cell r="DH398">
            <v>36</v>
          </cell>
          <cell r="DI398">
            <v>40</v>
          </cell>
          <cell r="DJ398">
            <v>66</v>
          </cell>
          <cell r="DK398">
            <v>40</v>
          </cell>
          <cell r="DL398">
            <v>68</v>
          </cell>
          <cell r="DM398">
            <v>309</v>
          </cell>
          <cell r="DN398">
            <v>39.6</v>
          </cell>
          <cell r="DO398">
            <v>1185.4444444444443</v>
          </cell>
          <cell r="DP398">
            <v>367.95555555555552</v>
          </cell>
          <cell r="DR398">
            <v>37</v>
          </cell>
          <cell r="DS398">
            <v>41</v>
          </cell>
          <cell r="DT398">
            <v>44</v>
          </cell>
          <cell r="DU398">
            <v>68</v>
          </cell>
          <cell r="DV398">
            <v>49</v>
          </cell>
          <cell r="DW398">
            <v>343.4</v>
          </cell>
          <cell r="DX398">
            <v>144.19999999999999</v>
          </cell>
          <cell r="DY398">
            <v>1526.3777777777775</v>
          </cell>
          <cell r="DZ398">
            <v>483.02222222222218</v>
          </cell>
          <cell r="EB398">
            <v>6</v>
          </cell>
          <cell r="EC398">
            <v>38</v>
          </cell>
          <cell r="ED398">
            <v>41</v>
          </cell>
          <cell r="EE398">
            <v>45</v>
          </cell>
          <cell r="EF398">
            <v>68</v>
          </cell>
          <cell r="EG398">
            <v>328.6</v>
          </cell>
          <cell r="EH398">
            <v>190.8</v>
          </cell>
          <cell r="EI398">
            <v>1529.577777777778</v>
          </cell>
          <cell r="EJ398">
            <v>518.02222222222235</v>
          </cell>
        </row>
        <row r="399">
          <cell r="DH399">
            <v>117</v>
          </cell>
          <cell r="DI399">
            <v>124</v>
          </cell>
          <cell r="DJ399">
            <v>139</v>
          </cell>
          <cell r="DK399">
            <v>144</v>
          </cell>
          <cell r="DL399">
            <v>318</v>
          </cell>
          <cell r="DM399">
            <v>1024</v>
          </cell>
          <cell r="DN399">
            <v>210.39999999999998</v>
          </cell>
          <cell r="DO399">
            <v>3390.2</v>
          </cell>
          <cell r="DP399">
            <v>842.4</v>
          </cell>
          <cell r="DR399">
            <v>164</v>
          </cell>
          <cell r="DS399">
            <v>126</v>
          </cell>
          <cell r="DT399">
            <v>131</v>
          </cell>
          <cell r="DU399">
            <v>147</v>
          </cell>
          <cell r="DV399">
            <v>212</v>
          </cell>
          <cell r="DW399">
            <v>1208.4000000000001</v>
          </cell>
          <cell r="DX399">
            <v>672.60000000000014</v>
          </cell>
          <cell r="DY399">
            <v>7833.022222222221</v>
          </cell>
          <cell r="DZ399">
            <v>1726.9777777777779</v>
          </cell>
          <cell r="EB399">
            <v>29</v>
          </cell>
          <cell r="EC399">
            <v>164</v>
          </cell>
          <cell r="ED399">
            <v>127</v>
          </cell>
          <cell r="EE399">
            <v>132</v>
          </cell>
          <cell r="EF399">
            <v>147</v>
          </cell>
          <cell r="EG399">
            <v>1224.5999999999999</v>
          </cell>
          <cell r="EH399">
            <v>772.8</v>
          </cell>
          <cell r="EI399">
            <v>7880.9333333333334</v>
          </cell>
          <cell r="EJ399">
            <v>1908.6666666666665</v>
          </cell>
        </row>
        <row r="400">
          <cell r="DH400">
            <v>249</v>
          </cell>
          <cell r="DI400">
            <v>251</v>
          </cell>
          <cell r="DJ400">
            <v>252</v>
          </cell>
          <cell r="DK400">
            <v>308</v>
          </cell>
          <cell r="DL400">
            <v>509</v>
          </cell>
          <cell r="DM400">
            <v>1499</v>
          </cell>
          <cell r="DN400">
            <v>387.40000000000003</v>
          </cell>
          <cell r="DO400">
            <v>2698.7111111111112</v>
          </cell>
          <cell r="DP400">
            <v>712.88888888888891</v>
          </cell>
          <cell r="DR400">
            <v>298</v>
          </cell>
          <cell r="DS400">
            <v>331</v>
          </cell>
          <cell r="DT400">
            <v>265</v>
          </cell>
          <cell r="DU400">
            <v>260</v>
          </cell>
          <cell r="DV400">
            <v>381</v>
          </cell>
          <cell r="DW400">
            <v>2089.8000000000002</v>
          </cell>
          <cell r="DX400">
            <v>981.59999999999991</v>
          </cell>
          <cell r="DY400">
            <v>8503.3777777777759</v>
          </cell>
          <cell r="DZ400">
            <v>1521.2222222222224</v>
          </cell>
          <cell r="EB400">
            <v>53</v>
          </cell>
          <cell r="EC400">
            <v>304</v>
          </cell>
          <cell r="ED400">
            <v>332</v>
          </cell>
          <cell r="EE400">
            <v>266</v>
          </cell>
          <cell r="EF400">
            <v>262</v>
          </cell>
          <cell r="EG400">
            <v>2121.4</v>
          </cell>
          <cell r="EH400">
            <v>1196.5999999999999</v>
          </cell>
          <cell r="EI400">
            <v>8610.5777777777785</v>
          </cell>
          <cell r="EJ400">
            <v>1708.4222222222224</v>
          </cell>
        </row>
        <row r="401">
          <cell r="DH401">
            <v>182</v>
          </cell>
          <cell r="DI401">
            <v>295</v>
          </cell>
          <cell r="DJ401">
            <v>251</v>
          </cell>
          <cell r="DK401">
            <v>355</v>
          </cell>
          <cell r="DL401">
            <v>470</v>
          </cell>
          <cell r="DM401">
            <v>1532.2</v>
          </cell>
          <cell r="DN401">
            <v>215.20000000000005</v>
          </cell>
          <cell r="DO401">
            <v>2248.6</v>
          </cell>
          <cell r="DP401">
            <v>538</v>
          </cell>
          <cell r="DR401">
            <v>209</v>
          </cell>
          <cell r="DS401">
            <v>274</v>
          </cell>
          <cell r="DT401">
            <v>349</v>
          </cell>
          <cell r="DU401">
            <v>320</v>
          </cell>
          <cell r="DV401">
            <v>486</v>
          </cell>
          <cell r="DW401">
            <v>2467</v>
          </cell>
          <cell r="DX401">
            <v>1500.0000000000002</v>
          </cell>
          <cell r="DY401">
            <v>12329.666666666666</v>
          </cell>
          <cell r="DZ401">
            <v>2299.333333333333</v>
          </cell>
          <cell r="EB401">
            <v>39</v>
          </cell>
          <cell r="EC401">
            <v>213</v>
          </cell>
          <cell r="ED401">
            <v>274</v>
          </cell>
          <cell r="EE401">
            <v>349</v>
          </cell>
          <cell r="EF401">
            <v>323</v>
          </cell>
          <cell r="EG401">
            <v>2513.6000000000004</v>
          </cell>
          <cell r="EH401">
            <v>1697</v>
          </cell>
          <cell r="EI401">
            <v>12391.888888888885</v>
          </cell>
          <cell r="EJ401">
            <v>2579.5111111111114</v>
          </cell>
        </row>
        <row r="402">
          <cell r="DH402">
            <v>89</v>
          </cell>
          <cell r="DI402">
            <v>101</v>
          </cell>
          <cell r="DJ402">
            <v>100</v>
          </cell>
          <cell r="DK402">
            <v>107</v>
          </cell>
          <cell r="DL402">
            <v>211</v>
          </cell>
          <cell r="DM402">
            <v>472</v>
          </cell>
          <cell r="DN402">
            <v>154.00000000000003</v>
          </cell>
          <cell r="DO402">
            <v>3796.8888888888882</v>
          </cell>
          <cell r="DP402">
            <v>1011.1111111111111</v>
          </cell>
          <cell r="DR402">
            <v>136</v>
          </cell>
          <cell r="DS402">
            <v>92</v>
          </cell>
          <cell r="DT402">
            <v>104</v>
          </cell>
          <cell r="DU402">
            <v>102</v>
          </cell>
          <cell r="DV402">
            <v>142</v>
          </cell>
          <cell r="DW402">
            <v>896.8</v>
          </cell>
          <cell r="DX402">
            <v>336.6</v>
          </cell>
          <cell r="DY402">
            <v>4773.9777777777781</v>
          </cell>
          <cell r="DZ402">
            <v>1177.622222222222</v>
          </cell>
          <cell r="EB402">
            <v>24</v>
          </cell>
          <cell r="EC402">
            <v>137</v>
          </cell>
          <cell r="ED402">
            <v>92</v>
          </cell>
          <cell r="EE402">
            <v>104</v>
          </cell>
          <cell r="EF402">
            <v>102</v>
          </cell>
          <cell r="EG402">
            <v>887.40000000000009</v>
          </cell>
          <cell r="EH402">
            <v>427</v>
          </cell>
          <cell r="EI402">
            <v>4751.2888888888892</v>
          </cell>
          <cell r="EJ402">
            <v>1278.3111111111109</v>
          </cell>
        </row>
        <row r="403">
          <cell r="DH403">
            <v>1197</v>
          </cell>
          <cell r="DI403">
            <v>976</v>
          </cell>
          <cell r="DJ403">
            <v>893</v>
          </cell>
          <cell r="DK403">
            <v>1464</v>
          </cell>
          <cell r="DL403">
            <v>2658</v>
          </cell>
          <cell r="DM403">
            <v>7934.4</v>
          </cell>
          <cell r="DN403">
            <v>2082</v>
          </cell>
          <cell r="DO403">
            <v>15274.888888888892</v>
          </cell>
          <cell r="DP403">
            <v>4973.7111111111108</v>
          </cell>
          <cell r="DR403">
            <v>1268</v>
          </cell>
          <cell r="DS403">
            <v>1545</v>
          </cell>
          <cell r="DT403">
            <v>1089</v>
          </cell>
          <cell r="DU403">
            <v>1007</v>
          </cell>
          <cell r="DV403">
            <v>1981</v>
          </cell>
          <cell r="DW403">
            <v>11861.2</v>
          </cell>
          <cell r="DX403">
            <v>5521</v>
          </cell>
          <cell r="DY403">
            <v>53822.44444444446</v>
          </cell>
          <cell r="DZ403">
            <v>9410.3555555555558</v>
          </cell>
          <cell r="EB403">
            <v>211</v>
          </cell>
          <cell r="EC403">
            <v>1285</v>
          </cell>
          <cell r="ED403">
            <v>1547</v>
          </cell>
          <cell r="EE403">
            <v>1092</v>
          </cell>
          <cell r="EF403">
            <v>1011</v>
          </cell>
          <cell r="EG403">
            <v>11772.599999999999</v>
          </cell>
          <cell r="EH403">
            <v>6668.1999999999989</v>
          </cell>
          <cell r="EI403">
            <v>54068.377777777787</v>
          </cell>
          <cell r="EJ403">
            <v>10573.822222222223</v>
          </cell>
        </row>
        <row r="404">
          <cell r="DH404">
            <v>183</v>
          </cell>
          <cell r="DI404">
            <v>244</v>
          </cell>
          <cell r="DJ404">
            <v>172</v>
          </cell>
          <cell r="DK404">
            <v>268</v>
          </cell>
          <cell r="DL404">
            <v>412</v>
          </cell>
          <cell r="DM404">
            <v>1722.2</v>
          </cell>
          <cell r="DN404">
            <v>352.19999999999993</v>
          </cell>
          <cell r="DO404">
            <v>2171.2888888888883</v>
          </cell>
          <cell r="DP404">
            <v>418.31111111111102</v>
          </cell>
          <cell r="DR404">
            <v>333</v>
          </cell>
          <cell r="DS404">
            <v>226</v>
          </cell>
          <cell r="DT404">
            <v>262</v>
          </cell>
          <cell r="DU404">
            <v>189</v>
          </cell>
          <cell r="DV404">
            <v>463</v>
          </cell>
          <cell r="DW404">
            <v>2616.7999999999997</v>
          </cell>
          <cell r="DX404">
            <v>1546.6000000000001</v>
          </cell>
          <cell r="DY404">
            <v>11848.244444444445</v>
          </cell>
          <cell r="DZ404">
            <v>1726.3555555555556</v>
          </cell>
          <cell r="EB404">
            <v>54</v>
          </cell>
          <cell r="EC404">
            <v>337</v>
          </cell>
          <cell r="ED404">
            <v>229</v>
          </cell>
          <cell r="EE404">
            <v>262</v>
          </cell>
          <cell r="EF404">
            <v>189</v>
          </cell>
          <cell r="EG404">
            <v>2546.8000000000002</v>
          </cell>
          <cell r="EH404">
            <v>1836.3999999999999</v>
          </cell>
          <cell r="EI404">
            <v>11984.844444444441</v>
          </cell>
          <cell r="EJ404">
            <v>1991.955555555556</v>
          </cell>
        </row>
        <row r="405">
          <cell r="DH405">
            <v>84</v>
          </cell>
          <cell r="DI405">
            <v>124</v>
          </cell>
          <cell r="DJ405">
            <v>156</v>
          </cell>
          <cell r="DK405">
            <v>149</v>
          </cell>
          <cell r="DL405">
            <v>188</v>
          </cell>
          <cell r="DM405">
            <v>516.6</v>
          </cell>
          <cell r="DN405">
            <v>132</v>
          </cell>
          <cell r="DO405">
            <v>1257.7555555555552</v>
          </cell>
          <cell r="DP405">
            <v>184.64444444444442</v>
          </cell>
          <cell r="DR405">
            <v>83</v>
          </cell>
          <cell r="DS405">
            <v>93</v>
          </cell>
          <cell r="DT405">
            <v>126</v>
          </cell>
          <cell r="DU405">
            <v>157</v>
          </cell>
          <cell r="DV405">
            <v>162</v>
          </cell>
          <cell r="DW405">
            <v>608.4</v>
          </cell>
          <cell r="DX405">
            <v>215.40000000000003</v>
          </cell>
          <cell r="DY405">
            <v>1715.8000000000002</v>
          </cell>
          <cell r="DZ405">
            <v>237.39999999999998</v>
          </cell>
          <cell r="EB405">
            <v>20</v>
          </cell>
          <cell r="EC405">
            <v>87</v>
          </cell>
          <cell r="ED405">
            <v>93</v>
          </cell>
          <cell r="EE405">
            <v>126</v>
          </cell>
          <cell r="EF405">
            <v>157</v>
          </cell>
          <cell r="EG405">
            <v>684.4</v>
          </cell>
          <cell r="EH405">
            <v>259.60000000000002</v>
          </cell>
          <cell r="EI405">
            <v>1753.2222222222222</v>
          </cell>
          <cell r="EJ405">
            <v>271.77777777777777</v>
          </cell>
        </row>
        <row r="406">
          <cell r="DH406">
            <v>99</v>
          </cell>
          <cell r="DI406">
            <v>150</v>
          </cell>
          <cell r="DJ406">
            <v>218</v>
          </cell>
          <cell r="DK406">
            <v>330</v>
          </cell>
          <cell r="DL406">
            <v>448</v>
          </cell>
          <cell r="DM406">
            <v>1536.2</v>
          </cell>
          <cell r="DN406">
            <v>253.20000000000002</v>
          </cell>
          <cell r="DO406">
            <v>2966.9999999999991</v>
          </cell>
          <cell r="DP406">
            <v>515.6</v>
          </cell>
          <cell r="DR406">
            <v>274</v>
          </cell>
          <cell r="DS406">
            <v>169</v>
          </cell>
          <cell r="DT406">
            <v>174</v>
          </cell>
          <cell r="DU406">
            <v>257</v>
          </cell>
          <cell r="DV406">
            <v>457</v>
          </cell>
          <cell r="DW406">
            <v>2035.4</v>
          </cell>
          <cell r="DX406">
            <v>1081.8</v>
          </cell>
          <cell r="DY406">
            <v>9745.6</v>
          </cell>
          <cell r="DZ406">
            <v>1557.2</v>
          </cell>
          <cell r="EB406">
            <v>52</v>
          </cell>
          <cell r="EC406">
            <v>281</v>
          </cell>
          <cell r="ED406">
            <v>170</v>
          </cell>
          <cell r="EE406">
            <v>175</v>
          </cell>
          <cell r="EF406">
            <v>257</v>
          </cell>
          <cell r="EG406">
            <v>2069.4</v>
          </cell>
          <cell r="EH406">
            <v>1338.6</v>
          </cell>
          <cell r="EI406">
            <v>9825.4666666666653</v>
          </cell>
          <cell r="EJ406">
            <v>1763.5333333333333</v>
          </cell>
        </row>
        <row r="407">
          <cell r="DH407">
            <v>220</v>
          </cell>
          <cell r="DI407">
            <v>203</v>
          </cell>
          <cell r="DJ407">
            <v>456</v>
          </cell>
          <cell r="DK407">
            <v>364</v>
          </cell>
          <cell r="DL407">
            <v>540</v>
          </cell>
          <cell r="DM407">
            <v>2651.4</v>
          </cell>
          <cell r="DN407">
            <v>421</v>
          </cell>
          <cell r="DO407">
            <v>4739.9777777777781</v>
          </cell>
          <cell r="DP407">
            <v>1723.6222222222223</v>
          </cell>
          <cell r="DR407">
            <v>294</v>
          </cell>
          <cell r="DS407">
            <v>291</v>
          </cell>
          <cell r="DT407">
            <v>226</v>
          </cell>
          <cell r="DU407">
            <v>480</v>
          </cell>
          <cell r="DV407">
            <v>495</v>
          </cell>
          <cell r="DW407">
            <v>3496.8</v>
          </cell>
          <cell r="DX407">
            <v>1541</v>
          </cell>
          <cell r="DY407">
            <v>13673.466666666671</v>
          </cell>
          <cell r="DZ407">
            <v>3954.7333333333331</v>
          </cell>
          <cell r="EB407">
            <v>58</v>
          </cell>
          <cell r="EC407">
            <v>300</v>
          </cell>
          <cell r="ED407">
            <v>292</v>
          </cell>
          <cell r="EE407">
            <v>228</v>
          </cell>
          <cell r="EF407">
            <v>480</v>
          </cell>
          <cell r="EG407">
            <v>3031.4</v>
          </cell>
          <cell r="EH407">
            <v>2233.4000000000005</v>
          </cell>
          <cell r="EI407">
            <v>13708.844444444441</v>
          </cell>
          <cell r="EJ407">
            <v>4243.3555555555549</v>
          </cell>
        </row>
        <row r="408">
          <cell r="DH408">
            <v>121</v>
          </cell>
          <cell r="DI408">
            <v>121</v>
          </cell>
          <cell r="DJ408">
            <v>115</v>
          </cell>
          <cell r="DK408">
            <v>152</v>
          </cell>
          <cell r="DL408">
            <v>183</v>
          </cell>
          <cell r="DM408">
            <v>634</v>
          </cell>
          <cell r="DN408">
            <v>147.80000000000001</v>
          </cell>
          <cell r="DO408">
            <v>1000</v>
          </cell>
          <cell r="DP408">
            <v>434.20000000000005</v>
          </cell>
          <cell r="DR408">
            <v>166</v>
          </cell>
          <cell r="DS408">
            <v>132</v>
          </cell>
          <cell r="DT408">
            <v>127</v>
          </cell>
          <cell r="DU408">
            <v>117</v>
          </cell>
          <cell r="DV408">
            <v>194</v>
          </cell>
          <cell r="DW408">
            <v>902.59999999999991</v>
          </cell>
          <cell r="DX408">
            <v>532.6</v>
          </cell>
          <cell r="DY408">
            <v>4375.1999999999989</v>
          </cell>
          <cell r="DZ408">
            <v>867.59999999999991</v>
          </cell>
          <cell r="EB408">
            <v>26</v>
          </cell>
          <cell r="EC408">
            <v>167</v>
          </cell>
          <cell r="ED408">
            <v>132</v>
          </cell>
          <cell r="EE408">
            <v>127</v>
          </cell>
          <cell r="EF408">
            <v>118</v>
          </cell>
          <cell r="EG408">
            <v>935.6</v>
          </cell>
          <cell r="EH408">
            <v>611.79999999999995</v>
          </cell>
          <cell r="EI408">
            <v>4407.0666666666666</v>
          </cell>
          <cell r="EJ408">
            <v>962.53333333333319</v>
          </cell>
        </row>
        <row r="409">
          <cell r="DH409">
            <v>78</v>
          </cell>
          <cell r="DI409">
            <v>90</v>
          </cell>
          <cell r="DJ409">
            <v>62</v>
          </cell>
          <cell r="DK409">
            <v>96</v>
          </cell>
          <cell r="DL409">
            <v>175</v>
          </cell>
          <cell r="DM409">
            <v>542</v>
          </cell>
          <cell r="DN409">
            <v>183.40000000000003</v>
          </cell>
          <cell r="DO409">
            <v>2573.1111111111113</v>
          </cell>
          <cell r="DP409">
            <v>462.48888888888894</v>
          </cell>
          <cell r="DR409">
            <v>90</v>
          </cell>
          <cell r="DS409">
            <v>80</v>
          </cell>
          <cell r="DT409">
            <v>94</v>
          </cell>
          <cell r="DU409">
            <v>66</v>
          </cell>
          <cell r="DV409">
            <v>138</v>
          </cell>
          <cell r="DW409">
            <v>911</v>
          </cell>
          <cell r="DX409">
            <v>510.2</v>
          </cell>
          <cell r="DY409">
            <v>5006.4666666666681</v>
          </cell>
          <cell r="DZ409">
            <v>992.33333333333337</v>
          </cell>
          <cell r="EB409">
            <v>17</v>
          </cell>
          <cell r="EC409">
            <v>90</v>
          </cell>
          <cell r="ED409">
            <v>80</v>
          </cell>
          <cell r="EE409">
            <v>94</v>
          </cell>
          <cell r="EF409">
            <v>67</v>
          </cell>
          <cell r="EG409">
            <v>893.4</v>
          </cell>
          <cell r="EH409">
            <v>570.20000000000005</v>
          </cell>
          <cell r="EI409">
            <v>5011.177777777777</v>
          </cell>
          <cell r="EJ409">
            <v>1098.2222222222222</v>
          </cell>
        </row>
        <row r="410">
          <cell r="DH410">
            <v>27</v>
          </cell>
          <cell r="DI410">
            <v>50</v>
          </cell>
          <cell r="DJ410">
            <v>30</v>
          </cell>
          <cell r="DK410">
            <v>49</v>
          </cell>
          <cell r="DL410">
            <v>45</v>
          </cell>
          <cell r="DM410">
            <v>142.19999999999999</v>
          </cell>
          <cell r="DN410">
            <v>10.200000000000001</v>
          </cell>
          <cell r="DO410">
            <v>715.73333333333323</v>
          </cell>
          <cell r="DP410">
            <v>165.86666666666665</v>
          </cell>
          <cell r="DR410">
            <v>107</v>
          </cell>
          <cell r="DS410">
            <v>37</v>
          </cell>
          <cell r="DT410">
            <v>51</v>
          </cell>
          <cell r="DU410">
            <v>30</v>
          </cell>
          <cell r="DV410">
            <v>70</v>
          </cell>
          <cell r="DW410">
            <v>171</v>
          </cell>
          <cell r="DX410">
            <v>122.4</v>
          </cell>
          <cell r="DY410">
            <v>1144.1555555555556</v>
          </cell>
          <cell r="DZ410">
            <v>290.44444444444451</v>
          </cell>
          <cell r="EB410">
            <v>0</v>
          </cell>
          <cell r="EC410">
            <v>107</v>
          </cell>
          <cell r="ED410">
            <v>37</v>
          </cell>
          <cell r="EE410">
            <v>51</v>
          </cell>
          <cell r="EF410">
            <v>30</v>
          </cell>
          <cell r="EG410">
            <v>195.2</v>
          </cell>
          <cell r="EH410">
            <v>148.4</v>
          </cell>
          <cell r="EI410">
            <v>1139.577777777778</v>
          </cell>
          <cell r="EJ410">
            <v>314.82222222222219</v>
          </cell>
        </row>
        <row r="411">
          <cell r="DH411">
            <v>83</v>
          </cell>
          <cell r="DI411">
            <v>76</v>
          </cell>
          <cell r="DJ411">
            <v>86</v>
          </cell>
          <cell r="DK411">
            <v>155</v>
          </cell>
          <cell r="DL411">
            <v>192</v>
          </cell>
          <cell r="DM411">
            <v>585.79999999999995</v>
          </cell>
          <cell r="DN411">
            <v>103</v>
          </cell>
          <cell r="DO411">
            <v>1296.9555555555557</v>
          </cell>
          <cell r="DP411">
            <v>469.24444444444453</v>
          </cell>
          <cell r="DR411">
            <v>109</v>
          </cell>
          <cell r="DS411">
            <v>107</v>
          </cell>
          <cell r="DT411">
            <v>100</v>
          </cell>
          <cell r="DU411">
            <v>123</v>
          </cell>
          <cell r="DV411">
            <v>200</v>
          </cell>
          <cell r="DW411">
            <v>769</v>
          </cell>
          <cell r="DX411">
            <v>388.2</v>
          </cell>
          <cell r="DY411">
            <v>4017.2666666666673</v>
          </cell>
          <cell r="DZ411">
            <v>1124.5333333333333</v>
          </cell>
          <cell r="EB411">
            <v>18</v>
          </cell>
          <cell r="EC411">
            <v>110</v>
          </cell>
          <cell r="ED411">
            <v>107</v>
          </cell>
          <cell r="EE411">
            <v>100</v>
          </cell>
          <cell r="EF411">
            <v>123</v>
          </cell>
          <cell r="EG411">
            <v>839.2</v>
          </cell>
          <cell r="EH411">
            <v>465</v>
          </cell>
          <cell r="EI411">
            <v>3997.7777777777769</v>
          </cell>
          <cell r="EJ411">
            <v>1212.0222222222224</v>
          </cell>
        </row>
        <row r="412">
          <cell r="DH412">
            <v>43</v>
          </cell>
          <cell r="DI412">
            <v>109</v>
          </cell>
          <cell r="DJ412">
            <v>90</v>
          </cell>
          <cell r="DK412">
            <v>134</v>
          </cell>
          <cell r="DL412">
            <v>165</v>
          </cell>
          <cell r="DM412">
            <v>577</v>
          </cell>
          <cell r="DN412">
            <v>108.8</v>
          </cell>
          <cell r="DO412">
            <v>842.44444444444457</v>
          </cell>
          <cell r="DP412">
            <v>304.75555555555559</v>
          </cell>
          <cell r="DR412">
            <v>59</v>
          </cell>
          <cell r="DS412">
            <v>75</v>
          </cell>
          <cell r="DT412">
            <v>110</v>
          </cell>
          <cell r="DU412">
            <v>92</v>
          </cell>
          <cell r="DV412">
            <v>170</v>
          </cell>
          <cell r="DW412">
            <v>720.8</v>
          </cell>
          <cell r="DX412">
            <v>380.40000000000003</v>
          </cell>
          <cell r="DY412">
            <v>2944.8666666666668</v>
          </cell>
          <cell r="DZ412">
            <v>509.93333333333339</v>
          </cell>
          <cell r="EB412">
            <v>12</v>
          </cell>
          <cell r="EC412">
            <v>61</v>
          </cell>
          <cell r="ED412">
            <v>75</v>
          </cell>
          <cell r="EE412">
            <v>110</v>
          </cell>
          <cell r="EF412">
            <v>92</v>
          </cell>
          <cell r="EG412">
            <v>756.2</v>
          </cell>
          <cell r="EH412">
            <v>453.6</v>
          </cell>
          <cell r="EI412">
            <v>2961.7555555555555</v>
          </cell>
          <cell r="EJ412">
            <v>576.44444444444457</v>
          </cell>
        </row>
        <row r="413">
          <cell r="DH413">
            <v>220</v>
          </cell>
          <cell r="DI413">
            <v>239</v>
          </cell>
          <cell r="DJ413">
            <v>243</v>
          </cell>
          <cell r="DK413">
            <v>278</v>
          </cell>
          <cell r="DL413">
            <v>432</v>
          </cell>
          <cell r="DM413">
            <v>1333</v>
          </cell>
          <cell r="DN413">
            <v>324.60000000000008</v>
          </cell>
          <cell r="DO413">
            <v>5750.866666666665</v>
          </cell>
          <cell r="DP413">
            <v>1604.5333333333333</v>
          </cell>
          <cell r="DR413">
            <v>255</v>
          </cell>
          <cell r="DS413">
            <v>233</v>
          </cell>
          <cell r="DT413">
            <v>243</v>
          </cell>
          <cell r="DU413">
            <v>247</v>
          </cell>
          <cell r="DV413">
            <v>403</v>
          </cell>
          <cell r="DW413">
            <v>1788.8</v>
          </cell>
          <cell r="DX413">
            <v>1000.0000000000001</v>
          </cell>
          <cell r="DY413">
            <v>10733.488888888889</v>
          </cell>
          <cell r="DZ413">
            <v>2146.7111111111108</v>
          </cell>
          <cell r="EB413">
            <v>25</v>
          </cell>
          <cell r="EC413">
            <v>255</v>
          </cell>
          <cell r="ED413">
            <v>233</v>
          </cell>
          <cell r="EE413">
            <v>243</v>
          </cell>
          <cell r="EF413">
            <v>248</v>
          </cell>
          <cell r="EG413">
            <v>1874.4</v>
          </cell>
          <cell r="EH413">
            <v>1158.1999999999998</v>
          </cell>
          <cell r="EI413">
            <v>10692.133333333331</v>
          </cell>
          <cell r="EJ413">
            <v>2381.2666666666664</v>
          </cell>
        </row>
        <row r="414">
          <cell r="DH414">
            <v>83</v>
          </cell>
          <cell r="DI414">
            <v>44</v>
          </cell>
          <cell r="DJ414">
            <v>43</v>
          </cell>
          <cell r="DK414">
            <v>125</v>
          </cell>
          <cell r="DL414">
            <v>167</v>
          </cell>
          <cell r="DM414">
            <v>629</v>
          </cell>
          <cell r="DN414">
            <v>58.8</v>
          </cell>
          <cell r="DO414">
            <v>678.31111111111113</v>
          </cell>
          <cell r="DP414">
            <v>532.88888888888891</v>
          </cell>
          <cell r="DR414">
            <v>124</v>
          </cell>
          <cell r="DS414">
            <v>113</v>
          </cell>
          <cell r="DT414">
            <v>51</v>
          </cell>
          <cell r="DU414">
            <v>51</v>
          </cell>
          <cell r="DV414">
            <v>163</v>
          </cell>
          <cell r="DW414">
            <v>730.6</v>
          </cell>
          <cell r="DX414">
            <v>258.39999999999998</v>
          </cell>
          <cell r="DY414">
            <v>2309.3777777777782</v>
          </cell>
          <cell r="DZ414">
            <v>870.62222222222226</v>
          </cell>
          <cell r="EB414">
            <v>14</v>
          </cell>
          <cell r="EC414">
            <v>126</v>
          </cell>
          <cell r="ED414">
            <v>113</v>
          </cell>
          <cell r="EE414">
            <v>51</v>
          </cell>
          <cell r="EF414">
            <v>52</v>
          </cell>
          <cell r="EG414">
            <v>766.2</v>
          </cell>
          <cell r="EH414">
            <v>351</v>
          </cell>
          <cell r="EI414">
            <v>2336.5555555555552</v>
          </cell>
          <cell r="EJ414">
            <v>918.24444444444453</v>
          </cell>
        </row>
        <row r="415">
          <cell r="DH415">
            <v>169</v>
          </cell>
          <cell r="DI415">
            <v>147</v>
          </cell>
          <cell r="DJ415">
            <v>132</v>
          </cell>
          <cell r="DK415">
            <v>252</v>
          </cell>
          <cell r="DL415">
            <v>272</v>
          </cell>
          <cell r="DM415">
            <v>762.6</v>
          </cell>
          <cell r="DN415">
            <v>86.8</v>
          </cell>
          <cell r="DO415">
            <v>3220.2666666666664</v>
          </cell>
          <cell r="DP415">
            <v>956.33333333333326</v>
          </cell>
          <cell r="DR415">
            <v>208</v>
          </cell>
          <cell r="DS415">
            <v>185</v>
          </cell>
          <cell r="DT415">
            <v>149</v>
          </cell>
          <cell r="DU415">
            <v>138</v>
          </cell>
          <cell r="DV415">
            <v>323</v>
          </cell>
          <cell r="DW415">
            <v>974.2</v>
          </cell>
          <cell r="DX415">
            <v>298</v>
          </cell>
          <cell r="DY415">
            <v>4097.1555555555551</v>
          </cell>
          <cell r="DZ415">
            <v>1089.6444444444444</v>
          </cell>
          <cell r="EB415">
            <v>45</v>
          </cell>
          <cell r="EC415">
            <v>209</v>
          </cell>
          <cell r="ED415">
            <v>185</v>
          </cell>
          <cell r="EE415">
            <v>149</v>
          </cell>
          <cell r="EF415">
            <v>138</v>
          </cell>
          <cell r="EG415">
            <v>1149.8</v>
          </cell>
          <cell r="EH415">
            <v>401.6</v>
          </cell>
          <cell r="EI415">
            <v>4086.5777777777776</v>
          </cell>
          <cell r="EJ415">
            <v>1180.0222222222224</v>
          </cell>
        </row>
        <row r="416">
          <cell r="DH416">
            <v>33</v>
          </cell>
          <cell r="DI416">
            <v>53</v>
          </cell>
          <cell r="DJ416">
            <v>43</v>
          </cell>
          <cell r="DK416">
            <v>28</v>
          </cell>
          <cell r="DL416">
            <v>70</v>
          </cell>
          <cell r="DM416">
            <v>195.6</v>
          </cell>
          <cell r="DN416">
            <v>61.800000000000004</v>
          </cell>
          <cell r="DO416">
            <v>540.51111111111106</v>
          </cell>
          <cell r="DP416">
            <v>111.08888888888889</v>
          </cell>
          <cell r="DR416">
            <v>45</v>
          </cell>
          <cell r="DS416">
            <v>40</v>
          </cell>
          <cell r="DT416">
            <v>53</v>
          </cell>
          <cell r="DU416">
            <v>44</v>
          </cell>
          <cell r="DV416">
            <v>43</v>
          </cell>
          <cell r="DW416">
            <v>239.60000000000002</v>
          </cell>
          <cell r="DX416">
            <v>102.8</v>
          </cell>
          <cell r="DY416">
            <v>743.71111111111111</v>
          </cell>
          <cell r="DZ416">
            <v>122.88888888888889</v>
          </cell>
          <cell r="EB416">
            <v>7</v>
          </cell>
          <cell r="EC416">
            <v>46</v>
          </cell>
          <cell r="ED416">
            <v>40</v>
          </cell>
          <cell r="EE416">
            <v>54</v>
          </cell>
          <cell r="EF416">
            <v>45</v>
          </cell>
          <cell r="EG416">
            <v>253</v>
          </cell>
          <cell r="EH416">
            <v>113.80000000000001</v>
          </cell>
          <cell r="EI416">
            <v>776.28888888888901</v>
          </cell>
          <cell r="EJ416">
            <v>136.91111111111113</v>
          </cell>
        </row>
        <row r="417">
          <cell r="DH417">
            <v>229</v>
          </cell>
          <cell r="DI417">
            <v>272</v>
          </cell>
          <cell r="DJ417">
            <v>246</v>
          </cell>
          <cell r="DK417">
            <v>334</v>
          </cell>
          <cell r="DL417">
            <v>524</v>
          </cell>
          <cell r="DM417">
            <v>1662.2</v>
          </cell>
          <cell r="DN417">
            <v>340.6</v>
          </cell>
          <cell r="DO417">
            <v>1965.8888888888889</v>
          </cell>
          <cell r="DP417">
            <v>268.31111111111107</v>
          </cell>
          <cell r="DR417">
            <v>312</v>
          </cell>
          <cell r="DS417">
            <v>346</v>
          </cell>
          <cell r="DT417">
            <v>296</v>
          </cell>
          <cell r="DU417">
            <v>280</v>
          </cell>
          <cell r="DV417">
            <v>421</v>
          </cell>
          <cell r="DW417">
            <v>2628.6</v>
          </cell>
          <cell r="DX417">
            <v>1411.6000000000001</v>
          </cell>
          <cell r="DY417">
            <v>11006.866666666667</v>
          </cell>
          <cell r="DZ417">
            <v>2072.9333333333334</v>
          </cell>
          <cell r="EB417">
            <v>31</v>
          </cell>
          <cell r="EC417">
            <v>313</v>
          </cell>
          <cell r="ED417">
            <v>347</v>
          </cell>
          <cell r="EE417">
            <v>296</v>
          </cell>
          <cell r="EF417">
            <v>281</v>
          </cell>
          <cell r="EG417">
            <v>2557</v>
          </cell>
          <cell r="EH417">
            <v>1665.9999999999998</v>
          </cell>
          <cell r="EI417">
            <v>11057.244444444446</v>
          </cell>
          <cell r="EJ417">
            <v>2302.7555555555555</v>
          </cell>
        </row>
        <row r="418">
          <cell r="DH418">
            <v>45</v>
          </cell>
          <cell r="DI418">
            <v>40</v>
          </cell>
          <cell r="DJ418">
            <v>49</v>
          </cell>
          <cell r="DK418">
            <v>65</v>
          </cell>
          <cell r="DL418">
            <v>89</v>
          </cell>
          <cell r="DM418">
            <v>299</v>
          </cell>
          <cell r="DN418">
            <v>96</v>
          </cell>
          <cell r="DO418">
            <v>784.86666666666679</v>
          </cell>
          <cell r="DP418">
            <v>206.13333333333333</v>
          </cell>
          <cell r="DR418">
            <v>35</v>
          </cell>
          <cell r="DS418">
            <v>91</v>
          </cell>
          <cell r="DT418">
            <v>46</v>
          </cell>
          <cell r="DU418">
            <v>59</v>
          </cell>
          <cell r="DV418">
            <v>86</v>
          </cell>
          <cell r="DW418">
            <v>477</v>
          </cell>
          <cell r="DX418">
            <v>250</v>
          </cell>
          <cell r="DY418">
            <v>3026.5111111111105</v>
          </cell>
          <cell r="DZ418">
            <v>826.48888888888871</v>
          </cell>
          <cell r="EB418">
            <v>16</v>
          </cell>
          <cell r="EC418">
            <v>36</v>
          </cell>
          <cell r="ED418">
            <v>92</v>
          </cell>
          <cell r="EE418">
            <v>47</v>
          </cell>
          <cell r="EF418">
            <v>61</v>
          </cell>
          <cell r="EG418">
            <v>470.4</v>
          </cell>
          <cell r="EH418">
            <v>299</v>
          </cell>
          <cell r="EI418">
            <v>3034.0888888888885</v>
          </cell>
          <cell r="EJ418">
            <v>893.51111111111106</v>
          </cell>
        </row>
        <row r="419">
          <cell r="DH419">
            <v>69</v>
          </cell>
          <cell r="DI419">
            <v>85</v>
          </cell>
          <cell r="DJ419">
            <v>93</v>
          </cell>
          <cell r="DK419">
            <v>145</v>
          </cell>
          <cell r="DL419">
            <v>186</v>
          </cell>
          <cell r="DM419">
            <v>697</v>
          </cell>
          <cell r="DN419">
            <v>123.4</v>
          </cell>
          <cell r="DO419">
            <v>1043.8222222222221</v>
          </cell>
          <cell r="DP419">
            <v>215.77777777777777</v>
          </cell>
          <cell r="DR419">
            <v>107</v>
          </cell>
          <cell r="DS419">
            <v>90</v>
          </cell>
          <cell r="DT419">
            <v>97</v>
          </cell>
          <cell r="DU419">
            <v>106</v>
          </cell>
          <cell r="DV419">
            <v>226</v>
          </cell>
          <cell r="DW419">
            <v>908.4</v>
          </cell>
          <cell r="DX419">
            <v>486.8</v>
          </cell>
          <cell r="DY419">
            <v>5303.2222222222226</v>
          </cell>
          <cell r="DZ419">
            <v>1095.5777777777778</v>
          </cell>
          <cell r="EB419">
            <v>18</v>
          </cell>
          <cell r="EC419">
            <v>108</v>
          </cell>
          <cell r="ED419">
            <v>90</v>
          </cell>
          <cell r="EE419">
            <v>98</v>
          </cell>
          <cell r="EF419">
            <v>106</v>
          </cell>
          <cell r="EG419">
            <v>968.6</v>
          </cell>
          <cell r="EH419">
            <v>575.59999999999991</v>
          </cell>
          <cell r="EI419">
            <v>5335.9111111111133</v>
          </cell>
          <cell r="EJ419">
            <v>1229.8888888888889</v>
          </cell>
        </row>
        <row r="420">
          <cell r="DH420">
            <v>43</v>
          </cell>
          <cell r="DI420">
            <v>49</v>
          </cell>
          <cell r="DJ420">
            <v>72</v>
          </cell>
          <cell r="DK420">
            <v>68</v>
          </cell>
          <cell r="DL420">
            <v>121</v>
          </cell>
          <cell r="DM420">
            <v>395.4</v>
          </cell>
          <cell r="DN420">
            <v>148.79999999999998</v>
          </cell>
          <cell r="DO420">
            <v>1059.2</v>
          </cell>
          <cell r="DP420">
            <v>279.59999999999997</v>
          </cell>
          <cell r="DR420">
            <v>25</v>
          </cell>
          <cell r="DS420">
            <v>49</v>
          </cell>
          <cell r="DT420">
            <v>52</v>
          </cell>
          <cell r="DU420">
            <v>74</v>
          </cell>
          <cell r="DV420">
            <v>112</v>
          </cell>
          <cell r="DW420">
            <v>458</v>
          </cell>
          <cell r="DX420">
            <v>281.60000000000002</v>
          </cell>
          <cell r="DY420">
            <v>1951.9777777777779</v>
          </cell>
          <cell r="DZ420">
            <v>301.42222222222216</v>
          </cell>
          <cell r="EB420">
            <v>0</v>
          </cell>
          <cell r="EC420">
            <v>25</v>
          </cell>
          <cell r="ED420">
            <v>49</v>
          </cell>
          <cell r="EE420">
            <v>52</v>
          </cell>
          <cell r="EF420">
            <v>74</v>
          </cell>
          <cell r="EG420">
            <v>500.6</v>
          </cell>
          <cell r="EH420">
            <v>303</v>
          </cell>
          <cell r="EI420">
            <v>1958.8666666666668</v>
          </cell>
          <cell r="EJ420">
            <v>342.5333333333333</v>
          </cell>
        </row>
        <row r="421">
          <cell r="DH421">
            <v>606</v>
          </cell>
          <cell r="DI421">
            <v>706</v>
          </cell>
          <cell r="DJ421">
            <v>658</v>
          </cell>
          <cell r="DK421">
            <v>702</v>
          </cell>
          <cell r="DL421">
            <v>1344</v>
          </cell>
          <cell r="DM421">
            <v>4929.5999999999995</v>
          </cell>
          <cell r="DN421">
            <v>1377.4</v>
          </cell>
          <cell r="DO421">
            <v>14668.777777777777</v>
          </cell>
          <cell r="DP421">
            <v>3536.2222222222226</v>
          </cell>
          <cell r="DR421">
            <v>662</v>
          </cell>
          <cell r="DS421">
            <v>640</v>
          </cell>
          <cell r="DT421">
            <v>714</v>
          </cell>
          <cell r="DU421">
            <v>661</v>
          </cell>
          <cell r="DV421">
            <v>1026</v>
          </cell>
          <cell r="DW421">
            <v>5873.2000000000007</v>
          </cell>
          <cell r="DX421">
            <v>2853.2000000000003</v>
          </cell>
          <cell r="DY421">
            <v>26057.266666666666</v>
          </cell>
          <cell r="DZ421">
            <v>3896.3333333333335</v>
          </cell>
          <cell r="EB421">
            <v>62</v>
          </cell>
          <cell r="EC421">
            <v>666</v>
          </cell>
          <cell r="ED421">
            <v>643</v>
          </cell>
          <cell r="EE421">
            <v>715</v>
          </cell>
          <cell r="EF421">
            <v>663</v>
          </cell>
          <cell r="EG421">
            <v>5822.6</v>
          </cell>
          <cell r="EH421">
            <v>3448.6000000000004</v>
          </cell>
          <cell r="EI421">
            <v>26377.46666666666</v>
          </cell>
          <cell r="EJ421">
            <v>4429.3333333333339</v>
          </cell>
        </row>
        <row r="422">
          <cell r="DH422">
            <v>54</v>
          </cell>
          <cell r="DI422">
            <v>77</v>
          </cell>
          <cell r="DJ422">
            <v>90</v>
          </cell>
          <cell r="DK422">
            <v>103</v>
          </cell>
          <cell r="DL422">
            <v>204</v>
          </cell>
          <cell r="DM422">
            <v>584</v>
          </cell>
          <cell r="DN422">
            <v>133.80000000000001</v>
          </cell>
          <cell r="DO422">
            <v>2322.7777777777778</v>
          </cell>
          <cell r="DP422">
            <v>573.42222222222222</v>
          </cell>
          <cell r="DR422">
            <v>69</v>
          </cell>
          <cell r="DS422">
            <v>55</v>
          </cell>
          <cell r="DT422">
            <v>77</v>
          </cell>
          <cell r="DU422">
            <v>90</v>
          </cell>
          <cell r="DV422">
            <v>133</v>
          </cell>
          <cell r="DW422">
            <v>682.8</v>
          </cell>
          <cell r="DX422">
            <v>356.19999999999993</v>
          </cell>
          <cell r="DY422">
            <v>3561.5777777777785</v>
          </cell>
          <cell r="DZ422">
            <v>626.42222222222222</v>
          </cell>
          <cell r="EB422">
            <v>12</v>
          </cell>
          <cell r="EC422">
            <v>69</v>
          </cell>
          <cell r="ED422">
            <v>55</v>
          </cell>
          <cell r="EE422">
            <v>77</v>
          </cell>
          <cell r="EF422">
            <v>90</v>
          </cell>
          <cell r="EG422">
            <v>693</v>
          </cell>
          <cell r="EH422">
            <v>418.4</v>
          </cell>
          <cell r="EI422">
            <v>3578.6222222222223</v>
          </cell>
          <cell r="EJ422">
            <v>700.97777777777765</v>
          </cell>
        </row>
        <row r="423">
          <cell r="DH423">
            <v>37</v>
          </cell>
          <cell r="DI423">
            <v>168</v>
          </cell>
          <cell r="DJ423">
            <v>202</v>
          </cell>
          <cell r="DK423">
            <v>203</v>
          </cell>
          <cell r="DL423">
            <v>268</v>
          </cell>
          <cell r="DM423">
            <v>1484.8</v>
          </cell>
          <cell r="DN423">
            <v>379</v>
          </cell>
          <cell r="DO423">
            <v>5372.9555555555562</v>
          </cell>
          <cell r="DP423">
            <v>1602.2444444444445</v>
          </cell>
          <cell r="DR423">
            <v>144</v>
          </cell>
          <cell r="DS423">
            <v>85</v>
          </cell>
          <cell r="DT423">
            <v>182</v>
          </cell>
          <cell r="DU423">
            <v>227</v>
          </cell>
          <cell r="DV423">
            <v>234</v>
          </cell>
          <cell r="DW423">
            <v>1514</v>
          </cell>
          <cell r="DX423">
            <v>703</v>
          </cell>
          <cell r="DY423">
            <v>6416.9777777777781</v>
          </cell>
          <cell r="DZ423">
            <v>1828.0222222222221</v>
          </cell>
          <cell r="EB423">
            <v>0</v>
          </cell>
          <cell r="EC423">
            <v>144</v>
          </cell>
          <cell r="ED423">
            <v>85</v>
          </cell>
          <cell r="EE423">
            <v>182</v>
          </cell>
          <cell r="EF423">
            <v>227</v>
          </cell>
          <cell r="EG423">
            <v>1440.8</v>
          </cell>
          <cell r="EH423">
            <v>865.8</v>
          </cell>
          <cell r="EI423">
            <v>6433.177777777777</v>
          </cell>
          <cell r="EJ423">
            <v>1956.2222222222222</v>
          </cell>
        </row>
        <row r="424">
          <cell r="DH424">
            <v>51</v>
          </cell>
          <cell r="DI424">
            <v>53</v>
          </cell>
          <cell r="DJ424">
            <v>72</v>
          </cell>
          <cell r="DK424">
            <v>70</v>
          </cell>
          <cell r="DL424">
            <v>153</v>
          </cell>
          <cell r="DM424">
            <v>418.6</v>
          </cell>
          <cell r="DN424">
            <v>117.60000000000001</v>
          </cell>
          <cell r="DO424">
            <v>2556.3555555555554</v>
          </cell>
          <cell r="DP424">
            <v>724.44444444444446</v>
          </cell>
          <cell r="DR424">
            <v>82</v>
          </cell>
          <cell r="DS424">
            <v>55</v>
          </cell>
          <cell r="DT424">
            <v>60</v>
          </cell>
          <cell r="DU424">
            <v>75</v>
          </cell>
          <cell r="DV424">
            <v>100</v>
          </cell>
          <cell r="DW424">
            <v>648.4</v>
          </cell>
          <cell r="DX424">
            <v>300.40000000000003</v>
          </cell>
          <cell r="DY424">
            <v>3662.2222222222222</v>
          </cell>
          <cell r="DZ424">
            <v>780.97777777777776</v>
          </cell>
          <cell r="EB424">
            <v>11</v>
          </cell>
          <cell r="EC424">
            <v>84</v>
          </cell>
          <cell r="ED424">
            <v>56</v>
          </cell>
          <cell r="EE424">
            <v>60</v>
          </cell>
          <cell r="EF424">
            <v>75</v>
          </cell>
          <cell r="EG424">
            <v>641.4</v>
          </cell>
          <cell r="EH424">
            <v>359.8</v>
          </cell>
          <cell r="EI424">
            <v>3676.4666666666667</v>
          </cell>
          <cell r="EJ424">
            <v>859.33333333333326</v>
          </cell>
        </row>
        <row r="425">
          <cell r="DH425">
            <v>94</v>
          </cell>
          <cell r="DI425">
            <v>96</v>
          </cell>
          <cell r="DJ425">
            <v>82</v>
          </cell>
          <cell r="DK425">
            <v>72</v>
          </cell>
          <cell r="DL425">
            <v>191</v>
          </cell>
          <cell r="DM425">
            <v>653.79999999999995</v>
          </cell>
          <cell r="DN425">
            <v>179.80000000000004</v>
          </cell>
          <cell r="DO425">
            <v>2503.4888888888886</v>
          </cell>
          <cell r="DP425">
            <v>783.91111111111104</v>
          </cell>
          <cell r="DR425">
            <v>83</v>
          </cell>
          <cell r="DS425">
            <v>100</v>
          </cell>
          <cell r="DT425">
            <v>101</v>
          </cell>
          <cell r="DU425">
            <v>84</v>
          </cell>
          <cell r="DV425">
            <v>102</v>
          </cell>
          <cell r="DW425">
            <v>801.4</v>
          </cell>
          <cell r="DX425">
            <v>364.99999999999994</v>
          </cell>
          <cell r="DY425">
            <v>3984.8222222222216</v>
          </cell>
          <cell r="DZ425">
            <v>848.77777777777783</v>
          </cell>
          <cell r="EB425">
            <v>0</v>
          </cell>
          <cell r="EC425">
            <v>83</v>
          </cell>
          <cell r="ED425">
            <v>100</v>
          </cell>
          <cell r="EE425">
            <v>101</v>
          </cell>
          <cell r="EF425">
            <v>84</v>
          </cell>
          <cell r="EG425">
            <v>766</v>
          </cell>
          <cell r="EH425">
            <v>435.40000000000003</v>
          </cell>
          <cell r="EI425">
            <v>3966.0222222222228</v>
          </cell>
          <cell r="EJ425">
            <v>934.5777777777779</v>
          </cell>
        </row>
        <row r="426">
          <cell r="DH426">
            <v>290</v>
          </cell>
          <cell r="DI426">
            <v>288</v>
          </cell>
          <cell r="DJ426">
            <v>378</v>
          </cell>
          <cell r="DK426">
            <v>327</v>
          </cell>
          <cell r="DL426">
            <v>662</v>
          </cell>
          <cell r="DM426">
            <v>2425</v>
          </cell>
          <cell r="DN426">
            <v>805.80000000000007</v>
          </cell>
          <cell r="DO426">
            <v>7337.7777777777774</v>
          </cell>
          <cell r="DP426">
            <v>2379.4222222222215</v>
          </cell>
          <cell r="DR426">
            <v>167</v>
          </cell>
          <cell r="DS426">
            <v>313</v>
          </cell>
          <cell r="DT426">
            <v>289</v>
          </cell>
          <cell r="DU426">
            <v>378</v>
          </cell>
          <cell r="DV426">
            <v>426</v>
          </cell>
          <cell r="DW426">
            <v>2927</v>
          </cell>
          <cell r="DX426">
            <v>1441.8</v>
          </cell>
          <cell r="DY426">
            <v>11111.711111111113</v>
          </cell>
          <cell r="DZ426">
            <v>2536.4888888888886</v>
          </cell>
          <cell r="EB426">
            <v>30</v>
          </cell>
          <cell r="EC426">
            <v>167</v>
          </cell>
          <cell r="ED426">
            <v>313</v>
          </cell>
          <cell r="EE426">
            <v>289</v>
          </cell>
          <cell r="EF426">
            <v>378</v>
          </cell>
          <cell r="EG426">
            <v>2783</v>
          </cell>
          <cell r="EH426">
            <v>1765.8</v>
          </cell>
          <cell r="EI426">
            <v>11182.333333333332</v>
          </cell>
          <cell r="EJ426">
            <v>2767.8666666666668</v>
          </cell>
        </row>
        <row r="427">
          <cell r="DH427">
            <v>75</v>
          </cell>
          <cell r="DI427">
            <v>81</v>
          </cell>
          <cell r="DJ427">
            <v>153</v>
          </cell>
          <cell r="DK427">
            <v>85</v>
          </cell>
          <cell r="DL427">
            <v>167</v>
          </cell>
          <cell r="DM427">
            <v>545</v>
          </cell>
          <cell r="DN427">
            <v>220.8</v>
          </cell>
          <cell r="DO427">
            <v>1198.7555555555555</v>
          </cell>
          <cell r="DP427">
            <v>359.4444444444444</v>
          </cell>
          <cell r="DR427">
            <v>28</v>
          </cell>
          <cell r="DS427">
            <v>78</v>
          </cell>
          <cell r="DT427">
            <v>81</v>
          </cell>
          <cell r="DU427">
            <v>155</v>
          </cell>
          <cell r="DV427">
            <v>142</v>
          </cell>
          <cell r="DW427">
            <v>842.4</v>
          </cell>
          <cell r="DX427">
            <v>532.20000000000005</v>
          </cell>
          <cell r="DY427">
            <v>2898.1333333333332</v>
          </cell>
          <cell r="DZ427">
            <v>391.26666666666665</v>
          </cell>
          <cell r="EB427">
            <v>0</v>
          </cell>
          <cell r="EC427">
            <v>28</v>
          </cell>
          <cell r="ED427">
            <v>78</v>
          </cell>
          <cell r="EE427">
            <v>81</v>
          </cell>
          <cell r="EF427">
            <v>155</v>
          </cell>
          <cell r="EG427">
            <v>835.8</v>
          </cell>
          <cell r="EH427">
            <v>586.20000000000005</v>
          </cell>
          <cell r="EI427">
            <v>2930.7555555555555</v>
          </cell>
          <cell r="EJ427">
            <v>453.24444444444447</v>
          </cell>
        </row>
        <row r="428">
          <cell r="DH428">
            <v>114</v>
          </cell>
          <cell r="DI428">
            <v>180</v>
          </cell>
          <cell r="DJ428">
            <v>81</v>
          </cell>
          <cell r="DK428">
            <v>124</v>
          </cell>
          <cell r="DL428">
            <v>222</v>
          </cell>
          <cell r="DM428">
            <v>1024.4000000000001</v>
          </cell>
          <cell r="DN428">
            <v>385.00000000000006</v>
          </cell>
          <cell r="DO428">
            <v>3228.0444444444443</v>
          </cell>
          <cell r="DP428">
            <v>807.55555555555566</v>
          </cell>
          <cell r="DR428">
            <v>113</v>
          </cell>
          <cell r="DS428">
            <v>118</v>
          </cell>
          <cell r="DT428">
            <v>182</v>
          </cell>
          <cell r="DU428">
            <v>84</v>
          </cell>
          <cell r="DV428">
            <v>177</v>
          </cell>
          <cell r="DW428">
            <v>1175</v>
          </cell>
          <cell r="DX428">
            <v>663.8</v>
          </cell>
          <cell r="DY428">
            <v>4727.4444444444443</v>
          </cell>
          <cell r="DZ428">
            <v>874.7555555555557</v>
          </cell>
          <cell r="EB428">
            <v>9</v>
          </cell>
          <cell r="EC428">
            <v>113</v>
          </cell>
          <cell r="ED428">
            <v>119</v>
          </cell>
          <cell r="EE428">
            <v>184</v>
          </cell>
          <cell r="EF428">
            <v>85</v>
          </cell>
          <cell r="EG428">
            <v>1148.2</v>
          </cell>
          <cell r="EH428">
            <v>754</v>
          </cell>
          <cell r="EI428">
            <v>4825.4888888888891</v>
          </cell>
          <cell r="EJ428">
            <v>971.31111111111102</v>
          </cell>
        </row>
        <row r="429">
          <cell r="DH429">
            <v>83</v>
          </cell>
          <cell r="DI429">
            <v>149</v>
          </cell>
          <cell r="DJ429">
            <v>93</v>
          </cell>
          <cell r="DK429">
            <v>121</v>
          </cell>
          <cell r="DL429">
            <v>229</v>
          </cell>
          <cell r="DM429">
            <v>1005.6</v>
          </cell>
          <cell r="DN429">
            <v>435.40000000000003</v>
          </cell>
          <cell r="DO429">
            <v>3660.0000000000005</v>
          </cell>
          <cell r="DP429">
            <v>1552</v>
          </cell>
          <cell r="DR429">
            <v>108</v>
          </cell>
          <cell r="DS429">
            <v>91</v>
          </cell>
          <cell r="DT429">
            <v>150</v>
          </cell>
          <cell r="DU429">
            <v>94</v>
          </cell>
          <cell r="DV429">
            <v>213</v>
          </cell>
          <cell r="DW429">
            <v>1129.2</v>
          </cell>
          <cell r="DX429">
            <v>594</v>
          </cell>
          <cell r="DY429">
            <v>6039.3777777777777</v>
          </cell>
          <cell r="DZ429">
            <v>1622.4222222222222</v>
          </cell>
          <cell r="EB429">
            <v>24</v>
          </cell>
          <cell r="EC429">
            <v>110</v>
          </cell>
          <cell r="ED429">
            <v>91</v>
          </cell>
          <cell r="EE429">
            <v>150</v>
          </cell>
          <cell r="EF429">
            <v>100</v>
          </cell>
          <cell r="EG429">
            <v>1130.4000000000001</v>
          </cell>
          <cell r="EH429">
            <v>698.19999999999993</v>
          </cell>
          <cell r="EI429">
            <v>6223.6444444444451</v>
          </cell>
          <cell r="EJ429">
            <v>1731.7555555555557</v>
          </cell>
        </row>
        <row r="430">
          <cell r="DH430">
            <v>380</v>
          </cell>
          <cell r="DI430">
            <v>367</v>
          </cell>
          <cell r="DJ430">
            <v>438</v>
          </cell>
          <cell r="DK430">
            <v>397</v>
          </cell>
          <cell r="DL430">
            <v>781</v>
          </cell>
          <cell r="DM430">
            <v>2628.2</v>
          </cell>
          <cell r="DN430">
            <v>817.2</v>
          </cell>
          <cell r="DO430">
            <v>9460.7111111111117</v>
          </cell>
          <cell r="DP430">
            <v>3076.8888888888887</v>
          </cell>
          <cell r="DR430">
            <v>326</v>
          </cell>
          <cell r="DS430">
            <v>411</v>
          </cell>
          <cell r="DT430">
            <v>379</v>
          </cell>
          <cell r="DU430">
            <v>444</v>
          </cell>
          <cell r="DV430">
            <v>528</v>
          </cell>
          <cell r="DW430">
            <v>3244.8</v>
          </cell>
          <cell r="DX430">
            <v>1546.2</v>
          </cell>
          <cell r="DY430">
            <v>13833.444444444443</v>
          </cell>
          <cell r="DZ430">
            <v>3290.5555555555557</v>
          </cell>
          <cell r="EB430">
            <v>40</v>
          </cell>
          <cell r="EC430">
            <v>331</v>
          </cell>
          <cell r="ED430">
            <v>413</v>
          </cell>
          <cell r="EE430">
            <v>383</v>
          </cell>
          <cell r="EF430">
            <v>446</v>
          </cell>
          <cell r="EG430">
            <v>3226.4</v>
          </cell>
          <cell r="EH430">
            <v>1867.6</v>
          </cell>
          <cell r="EI430">
            <v>14033.711111111112</v>
          </cell>
          <cell r="EJ430">
            <v>3587.2888888888892</v>
          </cell>
        </row>
        <row r="431">
          <cell r="DH431">
            <v>68</v>
          </cell>
          <cell r="DI431">
            <v>105</v>
          </cell>
          <cell r="DJ431">
            <v>131</v>
          </cell>
          <cell r="DK431">
            <v>70</v>
          </cell>
          <cell r="DL431">
            <v>125</v>
          </cell>
          <cell r="DM431">
            <v>517.4</v>
          </cell>
          <cell r="DN431">
            <v>151.6</v>
          </cell>
          <cell r="DO431">
            <v>1277.2888888888888</v>
          </cell>
          <cell r="DP431">
            <v>402.71111111111105</v>
          </cell>
          <cell r="DR431">
            <v>68</v>
          </cell>
          <cell r="DS431">
            <v>72</v>
          </cell>
          <cell r="DT431">
            <v>105</v>
          </cell>
          <cell r="DU431">
            <v>132</v>
          </cell>
          <cell r="DV431">
            <v>97</v>
          </cell>
          <cell r="DW431">
            <v>655.20000000000005</v>
          </cell>
          <cell r="DX431">
            <v>308.60000000000002</v>
          </cell>
          <cell r="DY431">
            <v>2532.3111111111111</v>
          </cell>
          <cell r="DZ431">
            <v>440.88888888888886</v>
          </cell>
          <cell r="EB431">
            <v>11</v>
          </cell>
          <cell r="EC431">
            <v>68</v>
          </cell>
          <cell r="ED431">
            <v>72</v>
          </cell>
          <cell r="EE431">
            <v>105</v>
          </cell>
          <cell r="EF431">
            <v>132</v>
          </cell>
          <cell r="EG431">
            <v>654</v>
          </cell>
          <cell r="EH431">
            <v>351.4</v>
          </cell>
          <cell r="EI431">
            <v>2573.1777777777775</v>
          </cell>
          <cell r="EJ431">
            <v>493.42222222222216</v>
          </cell>
        </row>
        <row r="432">
          <cell r="DH432">
            <v>191</v>
          </cell>
          <cell r="DI432">
            <v>320</v>
          </cell>
          <cell r="DJ432">
            <v>312</v>
          </cell>
          <cell r="DK432">
            <v>343</v>
          </cell>
          <cell r="DL432">
            <v>566</v>
          </cell>
          <cell r="DM432">
            <v>2105.1999999999998</v>
          </cell>
          <cell r="DN432">
            <v>754.19999999999982</v>
          </cell>
          <cell r="DO432">
            <v>5183.6888888888889</v>
          </cell>
          <cell r="DP432">
            <v>1267.911111111111</v>
          </cell>
          <cell r="DR432">
            <v>133</v>
          </cell>
          <cell r="DS432">
            <v>204</v>
          </cell>
          <cell r="DT432">
            <v>321</v>
          </cell>
          <cell r="DU432">
            <v>314</v>
          </cell>
          <cell r="DV432">
            <v>469</v>
          </cell>
          <cell r="DW432">
            <v>2471.8000000000002</v>
          </cell>
          <cell r="DX432">
            <v>1393.4</v>
          </cell>
          <cell r="DY432">
            <v>10651.933333333334</v>
          </cell>
          <cell r="DZ432">
            <v>1425.8666666666668</v>
          </cell>
          <cell r="EB432">
            <v>0</v>
          </cell>
          <cell r="EC432">
            <v>133</v>
          </cell>
          <cell r="ED432">
            <v>204</v>
          </cell>
          <cell r="EE432">
            <v>321</v>
          </cell>
          <cell r="EF432">
            <v>314</v>
          </cell>
          <cell r="EG432">
            <v>2515.6</v>
          </cell>
          <cell r="EH432">
            <v>1547.4</v>
          </cell>
          <cell r="EI432">
            <v>10693.866666666665</v>
          </cell>
          <cell r="EJ432">
            <v>1655.1333333333334</v>
          </cell>
        </row>
        <row r="433">
          <cell r="DH433">
            <v>75</v>
          </cell>
          <cell r="DI433">
            <v>70</v>
          </cell>
          <cell r="DJ433">
            <v>67</v>
          </cell>
          <cell r="DK433">
            <v>92</v>
          </cell>
          <cell r="DL433">
            <v>190</v>
          </cell>
          <cell r="DM433">
            <v>610.4</v>
          </cell>
          <cell r="DN433">
            <v>149.20000000000002</v>
          </cell>
          <cell r="DO433">
            <v>1540.8888888888891</v>
          </cell>
          <cell r="DP433">
            <v>553.51111111111129</v>
          </cell>
          <cell r="DR433">
            <v>65</v>
          </cell>
          <cell r="DS433">
            <v>77</v>
          </cell>
          <cell r="DT433">
            <v>72</v>
          </cell>
          <cell r="DU433">
            <v>68</v>
          </cell>
          <cell r="DV433">
            <v>127</v>
          </cell>
          <cell r="DW433">
            <v>716.4</v>
          </cell>
          <cell r="DX433">
            <v>276.39999999999998</v>
          </cell>
          <cell r="DY433">
            <v>2549.3111111111111</v>
          </cell>
          <cell r="DZ433">
            <v>592.88888888888891</v>
          </cell>
          <cell r="EB433">
            <v>3</v>
          </cell>
          <cell r="EC433">
            <v>65</v>
          </cell>
          <cell r="ED433">
            <v>77</v>
          </cell>
          <cell r="EE433">
            <v>73</v>
          </cell>
          <cell r="EF433">
            <v>68</v>
          </cell>
          <cell r="EG433">
            <v>709.2</v>
          </cell>
          <cell r="EH433">
            <v>360.6</v>
          </cell>
          <cell r="EI433">
            <v>2565.1777777777784</v>
          </cell>
          <cell r="EJ433">
            <v>641.02222222222224</v>
          </cell>
        </row>
        <row r="434">
          <cell r="DH434">
            <v>64</v>
          </cell>
          <cell r="DI434">
            <v>64</v>
          </cell>
          <cell r="DJ434">
            <v>52</v>
          </cell>
          <cell r="DK434">
            <v>98</v>
          </cell>
          <cell r="DL434">
            <v>159</v>
          </cell>
          <cell r="DM434">
            <v>468</v>
          </cell>
          <cell r="DN434">
            <v>169</v>
          </cell>
          <cell r="DO434">
            <v>2857.6444444444442</v>
          </cell>
          <cell r="DP434">
            <v>901.35555555555561</v>
          </cell>
          <cell r="DR434">
            <v>69</v>
          </cell>
          <cell r="DS434">
            <v>71</v>
          </cell>
          <cell r="DT434">
            <v>68</v>
          </cell>
          <cell r="DU434">
            <v>56</v>
          </cell>
          <cell r="DV434">
            <v>132</v>
          </cell>
          <cell r="DW434">
            <v>604.6</v>
          </cell>
          <cell r="DX434">
            <v>285.60000000000002</v>
          </cell>
          <cell r="DY434">
            <v>3820.0888888888885</v>
          </cell>
          <cell r="DZ434">
            <v>973.71111111111111</v>
          </cell>
          <cell r="EB434">
            <v>14</v>
          </cell>
          <cell r="EC434">
            <v>72</v>
          </cell>
          <cell r="ED434">
            <v>71</v>
          </cell>
          <cell r="EE434">
            <v>68</v>
          </cell>
          <cell r="EF434">
            <v>58</v>
          </cell>
          <cell r="EG434">
            <v>642.6</v>
          </cell>
          <cell r="EH434">
            <v>336.6</v>
          </cell>
          <cell r="EI434">
            <v>3839.6888888888889</v>
          </cell>
          <cell r="EJ434">
            <v>1053.1111111111111</v>
          </cell>
        </row>
        <row r="435">
          <cell r="DH435">
            <v>22</v>
          </cell>
          <cell r="DI435">
            <v>34</v>
          </cell>
          <cell r="DJ435">
            <v>43</v>
          </cell>
          <cell r="DK435">
            <v>44</v>
          </cell>
          <cell r="DL435">
            <v>71</v>
          </cell>
          <cell r="DM435">
            <v>256</v>
          </cell>
          <cell r="DN435">
            <v>92.399999999999991</v>
          </cell>
          <cell r="DO435">
            <v>1491.9555555555555</v>
          </cell>
          <cell r="DP435">
            <v>399.64444444444445</v>
          </cell>
          <cell r="DR435">
            <v>22</v>
          </cell>
          <cell r="DS435">
            <v>23</v>
          </cell>
          <cell r="DT435">
            <v>34</v>
          </cell>
          <cell r="DU435">
            <v>43</v>
          </cell>
          <cell r="DV435">
            <v>58</v>
          </cell>
          <cell r="DW435">
            <v>325.2</v>
          </cell>
          <cell r="DX435">
            <v>158</v>
          </cell>
          <cell r="DY435">
            <v>2199.8888888888891</v>
          </cell>
          <cell r="DZ435">
            <v>440.9111111111111</v>
          </cell>
          <cell r="EB435">
            <v>0</v>
          </cell>
          <cell r="EC435">
            <v>22</v>
          </cell>
          <cell r="ED435">
            <v>23</v>
          </cell>
          <cell r="EE435">
            <v>34</v>
          </cell>
          <cell r="EF435">
            <v>43</v>
          </cell>
          <cell r="EG435">
            <v>325.39999999999998</v>
          </cell>
          <cell r="EH435">
            <v>180.2</v>
          </cell>
          <cell r="EI435">
            <v>2191.5555555555552</v>
          </cell>
          <cell r="EJ435">
            <v>484.84444444444443</v>
          </cell>
        </row>
        <row r="436">
          <cell r="DH436">
            <v>153</v>
          </cell>
          <cell r="DI436">
            <v>193</v>
          </cell>
          <cell r="DJ436">
            <v>186</v>
          </cell>
          <cell r="DK436">
            <v>166</v>
          </cell>
          <cell r="DL436">
            <v>407</v>
          </cell>
          <cell r="DM436">
            <v>1330.8</v>
          </cell>
          <cell r="DN436">
            <v>719.39999999999986</v>
          </cell>
          <cell r="DO436">
            <v>4467.5333333333328</v>
          </cell>
          <cell r="DP436">
            <v>1023.2666666666668</v>
          </cell>
          <cell r="DR436">
            <v>118</v>
          </cell>
          <cell r="DS436">
            <v>172</v>
          </cell>
          <cell r="DT436">
            <v>196</v>
          </cell>
          <cell r="DU436">
            <v>197</v>
          </cell>
          <cell r="DV436">
            <v>233</v>
          </cell>
          <cell r="DW436">
            <v>1663</v>
          </cell>
          <cell r="DX436">
            <v>934.6</v>
          </cell>
          <cell r="DY436">
            <v>7119.6444444444442</v>
          </cell>
          <cell r="DZ436">
            <v>1176.7555555555555</v>
          </cell>
          <cell r="EB436">
            <v>5</v>
          </cell>
          <cell r="EC436">
            <v>118</v>
          </cell>
          <cell r="ED436">
            <v>172</v>
          </cell>
          <cell r="EE436">
            <v>196</v>
          </cell>
          <cell r="EF436">
            <v>197</v>
          </cell>
          <cell r="EG436">
            <v>1628.6</v>
          </cell>
          <cell r="EH436">
            <v>1010.8</v>
          </cell>
          <cell r="EI436">
            <v>7196.0222222222219</v>
          </cell>
          <cell r="EJ436">
            <v>1313.5777777777778</v>
          </cell>
        </row>
        <row r="437">
          <cell r="DH437">
            <v>82</v>
          </cell>
          <cell r="DI437">
            <v>66</v>
          </cell>
          <cell r="DJ437">
            <v>66</v>
          </cell>
          <cell r="DK437">
            <v>78</v>
          </cell>
          <cell r="DL437">
            <v>162</v>
          </cell>
          <cell r="DM437">
            <v>449.6</v>
          </cell>
          <cell r="DN437">
            <v>136.4</v>
          </cell>
          <cell r="DO437">
            <v>2575.9555555555553</v>
          </cell>
          <cell r="DP437">
            <v>652.04444444444437</v>
          </cell>
          <cell r="DR437">
            <v>75</v>
          </cell>
          <cell r="DS437">
            <v>85</v>
          </cell>
          <cell r="DT437">
            <v>66</v>
          </cell>
          <cell r="DU437">
            <v>67</v>
          </cell>
          <cell r="DV437">
            <v>114</v>
          </cell>
          <cell r="DW437">
            <v>543.6</v>
          </cell>
          <cell r="DX437">
            <v>262.2</v>
          </cell>
          <cell r="DY437">
            <v>3994.8444444444444</v>
          </cell>
          <cell r="DZ437">
            <v>727.3555555555555</v>
          </cell>
          <cell r="EB437">
            <v>1</v>
          </cell>
          <cell r="EC437">
            <v>75</v>
          </cell>
          <cell r="ED437">
            <v>85</v>
          </cell>
          <cell r="EE437">
            <v>67</v>
          </cell>
          <cell r="EF437">
            <v>67</v>
          </cell>
          <cell r="EG437">
            <v>568.6</v>
          </cell>
          <cell r="EH437">
            <v>304.80000000000007</v>
          </cell>
          <cell r="EI437">
            <v>3987.1111111111118</v>
          </cell>
          <cell r="EJ437">
            <v>811.48888888888894</v>
          </cell>
        </row>
        <row r="438">
          <cell r="DH438">
            <v>66</v>
          </cell>
          <cell r="DI438">
            <v>71</v>
          </cell>
          <cell r="DJ438">
            <v>70</v>
          </cell>
          <cell r="DK438">
            <v>70</v>
          </cell>
          <cell r="DL438">
            <v>177</v>
          </cell>
          <cell r="DM438">
            <v>495</v>
          </cell>
          <cell r="DN438">
            <v>133.79999999999998</v>
          </cell>
          <cell r="DO438">
            <v>2392.688888888888</v>
          </cell>
          <cell r="DP438">
            <v>668.51111111111106</v>
          </cell>
          <cell r="DR438">
            <v>81</v>
          </cell>
          <cell r="DS438">
            <v>83</v>
          </cell>
          <cell r="DT438">
            <v>78</v>
          </cell>
          <cell r="DU438">
            <v>72</v>
          </cell>
          <cell r="DV438">
            <v>105</v>
          </cell>
          <cell r="DW438">
            <v>597.6</v>
          </cell>
          <cell r="DX438">
            <v>252.4</v>
          </cell>
          <cell r="DY438">
            <v>3856.2000000000003</v>
          </cell>
          <cell r="DZ438">
            <v>739.8</v>
          </cell>
          <cell r="EB438">
            <v>12</v>
          </cell>
          <cell r="EC438">
            <v>85</v>
          </cell>
          <cell r="ED438">
            <v>85</v>
          </cell>
          <cell r="EE438">
            <v>78</v>
          </cell>
          <cell r="EF438">
            <v>73</v>
          </cell>
          <cell r="EG438">
            <v>597.6</v>
          </cell>
          <cell r="EH438">
            <v>318.39999999999998</v>
          </cell>
          <cell r="EI438">
            <v>3884.5111111111109</v>
          </cell>
          <cell r="EJ438">
            <v>825.48888888888882</v>
          </cell>
        </row>
        <row r="439">
          <cell r="DH439">
            <v>51</v>
          </cell>
          <cell r="DI439">
            <v>45</v>
          </cell>
          <cell r="DJ439">
            <v>62</v>
          </cell>
          <cell r="DK439">
            <v>65</v>
          </cell>
          <cell r="DL439">
            <v>105</v>
          </cell>
          <cell r="DM439">
            <v>335</v>
          </cell>
          <cell r="DN439">
            <v>164.8</v>
          </cell>
          <cell r="DO439">
            <v>1144.0444444444445</v>
          </cell>
          <cell r="DP439">
            <v>359.15555555555557</v>
          </cell>
          <cell r="DR439">
            <v>41</v>
          </cell>
          <cell r="DS439">
            <v>54</v>
          </cell>
          <cell r="DT439">
            <v>46</v>
          </cell>
          <cell r="DU439">
            <v>62</v>
          </cell>
          <cell r="DV439">
            <v>89</v>
          </cell>
          <cell r="DW439">
            <v>531.6</v>
          </cell>
          <cell r="DX439">
            <v>302.60000000000002</v>
          </cell>
          <cell r="DY439">
            <v>2514.7111111111112</v>
          </cell>
          <cell r="DZ439">
            <v>406.0888888888889</v>
          </cell>
          <cell r="EB439">
            <v>7</v>
          </cell>
          <cell r="EC439">
            <v>41</v>
          </cell>
          <cell r="ED439">
            <v>54</v>
          </cell>
          <cell r="EE439">
            <v>46</v>
          </cell>
          <cell r="EF439">
            <v>63</v>
          </cell>
          <cell r="EG439">
            <v>525.20000000000005</v>
          </cell>
          <cell r="EH439">
            <v>337</v>
          </cell>
          <cell r="EI439">
            <v>2534.8222222222221</v>
          </cell>
          <cell r="EJ439">
            <v>462.97777777777776</v>
          </cell>
        </row>
        <row r="440">
          <cell r="DH440">
            <v>482</v>
          </cell>
          <cell r="DI440">
            <v>519</v>
          </cell>
          <cell r="DJ440">
            <v>618</v>
          </cell>
          <cell r="DK440">
            <v>641</v>
          </cell>
          <cell r="DL440">
            <v>1054</v>
          </cell>
          <cell r="DM440">
            <v>4416.8</v>
          </cell>
          <cell r="DN440">
            <v>1079.8</v>
          </cell>
          <cell r="DO440">
            <v>9069.0888888888894</v>
          </cell>
          <cell r="DP440">
            <v>2281.3111111111111</v>
          </cell>
          <cell r="DR440">
            <v>421</v>
          </cell>
          <cell r="DS440">
            <v>528</v>
          </cell>
          <cell r="DT440">
            <v>527</v>
          </cell>
          <cell r="DU440">
            <v>621</v>
          </cell>
          <cell r="DV440">
            <v>870</v>
          </cell>
          <cell r="DW440">
            <v>5175.6000000000004</v>
          </cell>
          <cell r="DX440">
            <v>2340.1999999999998</v>
          </cell>
          <cell r="DY440">
            <v>14762.733333333335</v>
          </cell>
          <cell r="DZ440">
            <v>2477.4666666666667</v>
          </cell>
          <cell r="EB440">
            <v>0</v>
          </cell>
          <cell r="EC440">
            <v>421</v>
          </cell>
          <cell r="ED440">
            <v>528</v>
          </cell>
          <cell r="EE440">
            <v>527</v>
          </cell>
          <cell r="EF440">
            <v>621</v>
          </cell>
          <cell r="EG440">
            <v>5226.8</v>
          </cell>
          <cell r="EH440">
            <v>2772.8</v>
          </cell>
          <cell r="EI440">
            <v>14849.733333333334</v>
          </cell>
          <cell r="EJ440">
            <v>2776.6666666666665</v>
          </cell>
        </row>
        <row r="441">
          <cell r="DH441">
            <v>793</v>
          </cell>
          <cell r="DI441">
            <v>1106</v>
          </cell>
          <cell r="DJ441">
            <v>1026</v>
          </cell>
          <cell r="DK441">
            <v>929</v>
          </cell>
          <cell r="DL441">
            <v>1680</v>
          </cell>
          <cell r="DM441">
            <v>6103.8</v>
          </cell>
          <cell r="DN441">
            <v>1586.6</v>
          </cell>
          <cell r="DO441">
            <v>18164.755555555555</v>
          </cell>
          <cell r="DP441">
            <v>5001.8444444444449</v>
          </cell>
          <cell r="DR441">
            <v>990</v>
          </cell>
          <cell r="DS441">
            <v>898</v>
          </cell>
          <cell r="DT441">
            <v>1129</v>
          </cell>
          <cell r="DU441">
            <v>1039</v>
          </cell>
          <cell r="DV441">
            <v>1318</v>
          </cell>
          <cell r="DW441">
            <v>8019.8</v>
          </cell>
          <cell r="DX441">
            <v>4054.9999999999995</v>
          </cell>
          <cell r="DY441">
            <v>30866.600000000006</v>
          </cell>
          <cell r="DZ441">
            <v>5427.6</v>
          </cell>
          <cell r="EB441">
            <v>98</v>
          </cell>
          <cell r="EC441">
            <v>1003</v>
          </cell>
          <cell r="ED441">
            <v>904</v>
          </cell>
          <cell r="EE441">
            <v>1131</v>
          </cell>
          <cell r="EF441">
            <v>1039</v>
          </cell>
          <cell r="EG441">
            <v>7997</v>
          </cell>
          <cell r="EH441">
            <v>4681</v>
          </cell>
          <cell r="EI441">
            <v>31940.955555555553</v>
          </cell>
          <cell r="EJ441">
            <v>6085.0444444444447</v>
          </cell>
        </row>
        <row r="442">
          <cell r="DH442">
            <v>75</v>
          </cell>
          <cell r="DI442">
            <v>84</v>
          </cell>
          <cell r="DJ442">
            <v>85</v>
          </cell>
          <cell r="DK442">
            <v>157</v>
          </cell>
          <cell r="DL442">
            <v>204</v>
          </cell>
          <cell r="DM442">
            <v>531.79999999999995</v>
          </cell>
          <cell r="DN442">
            <v>143.79999999999998</v>
          </cell>
          <cell r="DO442">
            <v>3014.3777777777782</v>
          </cell>
          <cell r="DP442">
            <v>1095.0222222222224</v>
          </cell>
          <cell r="DR442">
            <v>104</v>
          </cell>
          <cell r="DS442">
            <v>86</v>
          </cell>
          <cell r="DT442">
            <v>107</v>
          </cell>
          <cell r="DU442">
            <v>152</v>
          </cell>
          <cell r="DV442">
            <v>261</v>
          </cell>
          <cell r="DW442">
            <v>726.2</v>
          </cell>
          <cell r="DX442">
            <v>456.19999999999993</v>
          </cell>
          <cell r="DY442">
            <v>4949.4000000000005</v>
          </cell>
          <cell r="DZ442">
            <v>1180.2</v>
          </cell>
          <cell r="EB442">
            <v>24</v>
          </cell>
          <cell r="EC442">
            <v>106</v>
          </cell>
          <cell r="ED442">
            <v>86</v>
          </cell>
          <cell r="EE442">
            <v>107</v>
          </cell>
          <cell r="EF442">
            <v>152</v>
          </cell>
          <cell r="EG442">
            <v>851.40000000000009</v>
          </cell>
          <cell r="EH442">
            <v>508.40000000000003</v>
          </cell>
          <cell r="EI442">
            <v>4951.2222222222235</v>
          </cell>
          <cell r="EJ442">
            <v>1288.9777777777779</v>
          </cell>
        </row>
        <row r="443">
          <cell r="DH443">
            <v>8</v>
          </cell>
          <cell r="DI443">
            <v>27</v>
          </cell>
          <cell r="DJ443">
            <v>29</v>
          </cell>
          <cell r="DK443">
            <v>36</v>
          </cell>
          <cell r="DL443">
            <v>48</v>
          </cell>
          <cell r="DM443">
            <v>534.4</v>
          </cell>
          <cell r="DN443">
            <v>63.4</v>
          </cell>
          <cell r="DO443">
            <v>1362.1555555555556</v>
          </cell>
          <cell r="DP443">
            <v>499.04444444444448</v>
          </cell>
          <cell r="DR443">
            <v>19</v>
          </cell>
          <cell r="DS443">
            <v>10</v>
          </cell>
          <cell r="DT443">
            <v>27</v>
          </cell>
          <cell r="DU443">
            <v>29</v>
          </cell>
          <cell r="DV443">
            <v>50</v>
          </cell>
          <cell r="DW443">
            <v>472.8</v>
          </cell>
          <cell r="DX443">
            <v>215.8</v>
          </cell>
          <cell r="DY443">
            <v>1924.866666666667</v>
          </cell>
          <cell r="DZ443">
            <v>557.5333333333333</v>
          </cell>
          <cell r="EB443">
            <v>0</v>
          </cell>
          <cell r="EC443">
            <v>19</v>
          </cell>
          <cell r="ED443">
            <v>10</v>
          </cell>
          <cell r="EE443">
            <v>27</v>
          </cell>
          <cell r="EF443">
            <v>29</v>
          </cell>
          <cell r="EG443">
            <v>414.8</v>
          </cell>
          <cell r="EH443">
            <v>296.2</v>
          </cell>
          <cell r="EI443">
            <v>1912.4888888888888</v>
          </cell>
          <cell r="EJ443">
            <v>597.51111111111118</v>
          </cell>
        </row>
        <row r="444">
          <cell r="DH444">
            <v>24</v>
          </cell>
          <cell r="DI444">
            <v>48</v>
          </cell>
          <cell r="DJ444">
            <v>64</v>
          </cell>
          <cell r="DK444">
            <v>97</v>
          </cell>
          <cell r="DL444">
            <v>132</v>
          </cell>
          <cell r="DM444">
            <v>819</v>
          </cell>
          <cell r="DN444">
            <v>240.4</v>
          </cell>
          <cell r="DO444">
            <v>1290.3111111111109</v>
          </cell>
          <cell r="DP444">
            <v>487.28888888888883</v>
          </cell>
          <cell r="DR444">
            <v>20</v>
          </cell>
          <cell r="DS444">
            <v>27</v>
          </cell>
          <cell r="DT444">
            <v>49</v>
          </cell>
          <cell r="DU444">
            <v>66</v>
          </cell>
          <cell r="DV444">
            <v>116</v>
          </cell>
          <cell r="DW444">
            <v>829</v>
          </cell>
          <cell r="DX444">
            <v>454.99999999999994</v>
          </cell>
          <cell r="DY444">
            <v>2258.0222222222219</v>
          </cell>
          <cell r="DZ444">
            <v>517.97777777777787</v>
          </cell>
          <cell r="EB444">
            <v>0</v>
          </cell>
          <cell r="EC444">
            <v>20</v>
          </cell>
          <cell r="ED444">
            <v>27</v>
          </cell>
          <cell r="EE444">
            <v>49</v>
          </cell>
          <cell r="EF444">
            <v>66</v>
          </cell>
          <cell r="EG444">
            <v>754.8</v>
          </cell>
          <cell r="EH444">
            <v>583.20000000000005</v>
          </cell>
          <cell r="EI444">
            <v>2277.422222222222</v>
          </cell>
          <cell r="EJ444">
            <v>560.57777777777767</v>
          </cell>
        </row>
        <row r="445">
          <cell r="DH445">
            <v>43</v>
          </cell>
          <cell r="DI445">
            <v>52</v>
          </cell>
          <cell r="DJ445">
            <v>63</v>
          </cell>
          <cell r="DK445">
            <v>63</v>
          </cell>
          <cell r="DL445">
            <v>104</v>
          </cell>
          <cell r="DM445">
            <v>414</v>
          </cell>
          <cell r="DN445">
            <v>128.39999999999998</v>
          </cell>
          <cell r="DO445">
            <v>1191.288888888889</v>
          </cell>
          <cell r="DP445">
            <v>321.31111111111113</v>
          </cell>
          <cell r="DR445">
            <v>44</v>
          </cell>
          <cell r="DS445">
            <v>44</v>
          </cell>
          <cell r="DT445">
            <v>52</v>
          </cell>
          <cell r="DU445">
            <v>63</v>
          </cell>
          <cell r="DV445">
            <v>83</v>
          </cell>
          <cell r="DW445">
            <v>475.6</v>
          </cell>
          <cell r="DX445">
            <v>248.20000000000002</v>
          </cell>
          <cell r="DY445">
            <v>2624.7333333333331</v>
          </cell>
          <cell r="DZ445">
            <v>363.46666666666664</v>
          </cell>
          <cell r="EB445">
            <v>0</v>
          </cell>
          <cell r="EC445">
            <v>44</v>
          </cell>
          <cell r="ED445">
            <v>44</v>
          </cell>
          <cell r="EE445">
            <v>52</v>
          </cell>
          <cell r="EF445">
            <v>63</v>
          </cell>
          <cell r="EG445">
            <v>475.6</v>
          </cell>
          <cell r="EH445">
            <v>286.39999999999998</v>
          </cell>
          <cell r="EI445">
            <v>2611.755555555555</v>
          </cell>
          <cell r="EJ445">
            <v>421.24444444444447</v>
          </cell>
        </row>
        <row r="446">
          <cell r="DH446">
            <v>9</v>
          </cell>
          <cell r="DI446">
            <v>54</v>
          </cell>
          <cell r="DJ446">
            <v>53</v>
          </cell>
          <cell r="DK446">
            <v>55</v>
          </cell>
          <cell r="DL446">
            <v>61</v>
          </cell>
          <cell r="DM446">
            <v>334</v>
          </cell>
          <cell r="DN446">
            <v>39.6</v>
          </cell>
          <cell r="DO446">
            <v>1240.8666666666666</v>
          </cell>
          <cell r="DP446">
            <v>314.53333333333336</v>
          </cell>
          <cell r="DR446">
            <v>37</v>
          </cell>
          <cell r="DS446">
            <v>15</v>
          </cell>
          <cell r="DT446">
            <v>58</v>
          </cell>
          <cell r="DU446">
            <v>54</v>
          </cell>
          <cell r="DV446">
            <v>97</v>
          </cell>
          <cell r="DW446">
            <v>385.4</v>
          </cell>
          <cell r="DX446">
            <v>205.39999999999998</v>
          </cell>
          <cell r="DY446">
            <v>1922.5111111111112</v>
          </cell>
          <cell r="DZ446">
            <v>445.68888888888898</v>
          </cell>
          <cell r="EB446">
            <v>6</v>
          </cell>
          <cell r="EC446">
            <v>37</v>
          </cell>
          <cell r="ED446">
            <v>16</v>
          </cell>
          <cell r="EE446">
            <v>58</v>
          </cell>
          <cell r="EF446">
            <v>54</v>
          </cell>
          <cell r="EG446">
            <v>399</v>
          </cell>
          <cell r="EH446">
            <v>261.39999999999998</v>
          </cell>
          <cell r="EI446">
            <v>1959.3111111111109</v>
          </cell>
          <cell r="EJ446">
            <v>491.28888888888889</v>
          </cell>
        </row>
        <row r="447">
          <cell r="DH447">
            <v>57</v>
          </cell>
          <cell r="DI447">
            <v>64</v>
          </cell>
          <cell r="DJ447">
            <v>49</v>
          </cell>
          <cell r="DK447">
            <v>56</v>
          </cell>
          <cell r="DL447">
            <v>137</v>
          </cell>
          <cell r="DM447">
            <v>462.2</v>
          </cell>
          <cell r="DN447">
            <v>138.6</v>
          </cell>
          <cell r="DO447">
            <v>2475.5555555555557</v>
          </cell>
          <cell r="DP447">
            <v>850.64444444444439</v>
          </cell>
          <cell r="DR447">
            <v>75</v>
          </cell>
          <cell r="DS447">
            <v>68</v>
          </cell>
          <cell r="DT447">
            <v>68</v>
          </cell>
          <cell r="DU447">
            <v>57</v>
          </cell>
          <cell r="DV447">
            <v>86</v>
          </cell>
          <cell r="DW447">
            <v>699.4</v>
          </cell>
          <cell r="DX447">
            <v>330.2</v>
          </cell>
          <cell r="DY447">
            <v>4375.0666666666666</v>
          </cell>
          <cell r="DZ447">
            <v>947.33333333333326</v>
          </cell>
          <cell r="EB447">
            <v>8</v>
          </cell>
          <cell r="EC447">
            <v>76</v>
          </cell>
          <cell r="ED447">
            <v>69</v>
          </cell>
          <cell r="EE447">
            <v>70</v>
          </cell>
          <cell r="EF447">
            <v>57</v>
          </cell>
          <cell r="EG447">
            <v>649.79999999999995</v>
          </cell>
          <cell r="EH447">
            <v>418</v>
          </cell>
          <cell r="EI447">
            <v>4451.7333333333336</v>
          </cell>
          <cell r="EJ447">
            <v>1048.4666666666667</v>
          </cell>
        </row>
        <row r="448">
          <cell r="DH448">
            <v>119</v>
          </cell>
          <cell r="DI448">
            <v>191</v>
          </cell>
          <cell r="DJ448">
            <v>150</v>
          </cell>
          <cell r="DK448">
            <v>137</v>
          </cell>
          <cell r="DL448">
            <v>271</v>
          </cell>
          <cell r="DM448">
            <v>1052.8</v>
          </cell>
          <cell r="DN448">
            <v>355.39999999999992</v>
          </cell>
          <cell r="DO448">
            <v>2591.5333333333324</v>
          </cell>
          <cell r="DP448">
            <v>618.26666666666665</v>
          </cell>
          <cell r="DR448">
            <v>159</v>
          </cell>
          <cell r="DS448">
            <v>123</v>
          </cell>
          <cell r="DT448">
            <v>195</v>
          </cell>
          <cell r="DU448">
            <v>153</v>
          </cell>
          <cell r="DV448">
            <v>214</v>
          </cell>
          <cell r="DW448">
            <v>1383.2</v>
          </cell>
          <cell r="DX448">
            <v>878.2</v>
          </cell>
          <cell r="DY448">
            <v>5082.7333333333336</v>
          </cell>
          <cell r="DZ448">
            <v>678.86666666666667</v>
          </cell>
          <cell r="EB448">
            <v>9</v>
          </cell>
          <cell r="EC448">
            <v>159</v>
          </cell>
          <cell r="ED448">
            <v>124</v>
          </cell>
          <cell r="EE448">
            <v>195</v>
          </cell>
          <cell r="EF448">
            <v>156</v>
          </cell>
          <cell r="EG448">
            <v>1373.6</v>
          </cell>
          <cell r="EH448">
            <v>953</v>
          </cell>
          <cell r="EI448">
            <v>5187.4444444444443</v>
          </cell>
          <cell r="EJ448">
            <v>782.95555555555552</v>
          </cell>
        </row>
        <row r="449">
          <cell r="DH449">
            <v>120</v>
          </cell>
          <cell r="DI449">
            <v>109</v>
          </cell>
          <cell r="DJ449">
            <v>188</v>
          </cell>
          <cell r="DK449">
            <v>112</v>
          </cell>
          <cell r="DL449">
            <v>310</v>
          </cell>
          <cell r="DM449">
            <v>1235.2</v>
          </cell>
          <cell r="DN449">
            <v>318.40000000000003</v>
          </cell>
          <cell r="DO449">
            <v>2742.8222222222225</v>
          </cell>
          <cell r="DP449">
            <v>938.57777777777778</v>
          </cell>
          <cell r="DR449">
            <v>133</v>
          </cell>
          <cell r="DS449">
            <v>137</v>
          </cell>
          <cell r="DT449">
            <v>114</v>
          </cell>
          <cell r="DU449">
            <v>194</v>
          </cell>
          <cell r="DV449">
            <v>179</v>
          </cell>
          <cell r="DW449">
            <v>1515.2</v>
          </cell>
          <cell r="DX449">
            <v>714</v>
          </cell>
          <cell r="DY449">
            <v>4789.7333333333336</v>
          </cell>
          <cell r="DZ449">
            <v>1001.0666666666668</v>
          </cell>
          <cell r="EB449">
            <v>16</v>
          </cell>
          <cell r="EC449">
            <v>134</v>
          </cell>
          <cell r="ED449">
            <v>138</v>
          </cell>
          <cell r="EE449">
            <v>115</v>
          </cell>
          <cell r="EF449">
            <v>194</v>
          </cell>
          <cell r="EG449">
            <v>1427.2</v>
          </cell>
          <cell r="EH449">
            <v>869.2</v>
          </cell>
          <cell r="EI449">
            <v>4940.8222222222221</v>
          </cell>
          <cell r="EJ449">
            <v>1095.7777777777778</v>
          </cell>
        </row>
        <row r="450">
          <cell r="DH450">
            <v>207</v>
          </cell>
          <cell r="DI450">
            <v>228</v>
          </cell>
          <cell r="DJ450">
            <v>360</v>
          </cell>
          <cell r="DK450">
            <v>299</v>
          </cell>
          <cell r="DL450">
            <v>538</v>
          </cell>
          <cell r="DM450">
            <v>1737.4</v>
          </cell>
          <cell r="DN450">
            <v>441.2</v>
          </cell>
          <cell r="DO450">
            <v>8755.7777777777774</v>
          </cell>
          <cell r="DP450">
            <v>2990.6222222222223</v>
          </cell>
          <cell r="DR450">
            <v>211</v>
          </cell>
          <cell r="DS450">
            <v>250</v>
          </cell>
          <cell r="DT450">
            <v>244</v>
          </cell>
          <cell r="DU450">
            <v>372</v>
          </cell>
          <cell r="DV450">
            <v>416</v>
          </cell>
          <cell r="DW450">
            <v>2224.6</v>
          </cell>
          <cell r="DX450">
            <v>1076.4000000000001</v>
          </cell>
          <cell r="DY450">
            <v>14014.62222222222</v>
          </cell>
          <cell r="DZ450">
            <v>3225.3777777777777</v>
          </cell>
          <cell r="EB450">
            <v>43</v>
          </cell>
          <cell r="EC450">
            <v>215</v>
          </cell>
          <cell r="ED450">
            <v>251</v>
          </cell>
          <cell r="EE450">
            <v>245</v>
          </cell>
          <cell r="EF450">
            <v>374</v>
          </cell>
          <cell r="EG450">
            <v>2250.8000000000002</v>
          </cell>
          <cell r="EH450">
            <v>1301</v>
          </cell>
          <cell r="EI450">
            <v>14216.355555555554</v>
          </cell>
          <cell r="EJ450">
            <v>3544.8444444444444</v>
          </cell>
        </row>
        <row r="451">
          <cell r="DH451">
            <v>4903</v>
          </cell>
          <cell r="DI451">
            <v>6613</v>
          </cell>
          <cell r="DJ451">
            <v>6208</v>
          </cell>
          <cell r="DK451">
            <v>4926</v>
          </cell>
          <cell r="DL451">
            <v>10107</v>
          </cell>
          <cell r="DM451">
            <v>37743.800000000003</v>
          </cell>
          <cell r="DN451">
            <v>10688.8</v>
          </cell>
          <cell r="DO451">
            <v>84577.422222222216</v>
          </cell>
          <cell r="DP451">
            <v>26952.977777777774</v>
          </cell>
          <cell r="DR451">
            <v>4967</v>
          </cell>
          <cell r="DS451">
            <v>5313</v>
          </cell>
          <cell r="DT451">
            <v>6699</v>
          </cell>
          <cell r="DU451">
            <v>6274</v>
          </cell>
          <cell r="DV451">
            <v>6939</v>
          </cell>
          <cell r="DW451">
            <v>45841.4</v>
          </cell>
          <cell r="DX451">
            <v>21873</v>
          </cell>
          <cell r="DY451">
            <v>182338.88888888888</v>
          </cell>
          <cell r="DZ451">
            <v>29167.711111111112</v>
          </cell>
          <cell r="EB451">
            <v>719</v>
          </cell>
          <cell r="EC451">
            <v>5049</v>
          </cell>
          <cell r="ED451">
            <v>5323</v>
          </cell>
          <cell r="EE451">
            <v>6711</v>
          </cell>
          <cell r="EF451">
            <v>6298</v>
          </cell>
          <cell r="EG451">
            <v>44814.2</v>
          </cell>
          <cell r="EH451">
            <v>26179.199999999997</v>
          </cell>
          <cell r="EI451">
            <v>188290.31111111111</v>
          </cell>
          <cell r="EJ451">
            <v>33135.288888888885</v>
          </cell>
        </row>
        <row r="452">
          <cell r="DH452">
            <v>76</v>
          </cell>
          <cell r="DI452">
            <v>83</v>
          </cell>
          <cell r="DJ452">
            <v>100</v>
          </cell>
          <cell r="DK452">
            <v>71</v>
          </cell>
          <cell r="DL452">
            <v>192</v>
          </cell>
          <cell r="DM452">
            <v>752.8</v>
          </cell>
          <cell r="DN452">
            <v>311.2</v>
          </cell>
          <cell r="DO452">
            <v>2375.155555555556</v>
          </cell>
          <cell r="DP452">
            <v>526.84444444444443</v>
          </cell>
          <cell r="DR452">
            <v>106</v>
          </cell>
          <cell r="DS452">
            <v>87</v>
          </cell>
          <cell r="DT452">
            <v>86</v>
          </cell>
          <cell r="DU452">
            <v>103</v>
          </cell>
          <cell r="DV452">
            <v>96</v>
          </cell>
          <cell r="DW452">
            <v>842.4</v>
          </cell>
          <cell r="DX452">
            <v>529.40000000000009</v>
          </cell>
          <cell r="DY452">
            <v>3868.2222222222222</v>
          </cell>
          <cell r="DZ452">
            <v>586.97777777777776</v>
          </cell>
          <cell r="EB452">
            <v>18</v>
          </cell>
          <cell r="EC452">
            <v>108</v>
          </cell>
          <cell r="ED452">
            <v>87</v>
          </cell>
          <cell r="EE452">
            <v>88</v>
          </cell>
          <cell r="EF452">
            <v>103</v>
          </cell>
          <cell r="EG452">
            <v>802.40000000000009</v>
          </cell>
          <cell r="EH452">
            <v>565.6</v>
          </cell>
          <cell r="EI452">
            <v>3968.0444444444443</v>
          </cell>
          <cell r="EJ452">
            <v>660.95555555555563</v>
          </cell>
        </row>
        <row r="453">
          <cell r="DH453">
            <v>99</v>
          </cell>
          <cell r="DI453">
            <v>93</v>
          </cell>
          <cell r="DJ453">
            <v>103</v>
          </cell>
          <cell r="DK453">
            <v>163</v>
          </cell>
          <cell r="DL453">
            <v>259</v>
          </cell>
          <cell r="DM453">
            <v>896</v>
          </cell>
          <cell r="DN453">
            <v>345.2</v>
          </cell>
          <cell r="DO453">
            <v>3008.6888888888889</v>
          </cell>
          <cell r="DP453">
            <v>753.11111111111109</v>
          </cell>
          <cell r="DR453">
            <v>93</v>
          </cell>
          <cell r="DS453">
            <v>118</v>
          </cell>
          <cell r="DT453">
            <v>96</v>
          </cell>
          <cell r="DU453">
            <v>105</v>
          </cell>
          <cell r="DV453">
            <v>274</v>
          </cell>
          <cell r="DW453">
            <v>1086</v>
          </cell>
          <cell r="DX453">
            <v>750.6</v>
          </cell>
          <cell r="DY453">
            <v>5049.48888888889</v>
          </cell>
          <cell r="DZ453">
            <v>838.91111111111093</v>
          </cell>
          <cell r="EB453">
            <v>0</v>
          </cell>
          <cell r="EC453">
            <v>93</v>
          </cell>
          <cell r="ED453">
            <v>118</v>
          </cell>
          <cell r="EE453">
            <v>96</v>
          </cell>
          <cell r="EF453">
            <v>105</v>
          </cell>
          <cell r="EG453">
            <v>1193.5999999999999</v>
          </cell>
          <cell r="EH453">
            <v>777.19999999999993</v>
          </cell>
          <cell r="EI453">
            <v>5091.2000000000007</v>
          </cell>
          <cell r="EJ453">
            <v>936.99999999999989</v>
          </cell>
        </row>
        <row r="454">
          <cell r="DH454">
            <v>34</v>
          </cell>
          <cell r="DI454">
            <v>120</v>
          </cell>
          <cell r="DJ454">
            <v>113</v>
          </cell>
          <cell r="DK454">
            <v>114</v>
          </cell>
          <cell r="DL454">
            <v>150</v>
          </cell>
          <cell r="DM454">
            <v>592.6</v>
          </cell>
          <cell r="DN454">
            <v>131.59999999999997</v>
          </cell>
          <cell r="DO454">
            <v>2298</v>
          </cell>
          <cell r="DP454">
            <v>645.79999999999995</v>
          </cell>
          <cell r="DR454">
            <v>60</v>
          </cell>
          <cell r="DS454">
            <v>39</v>
          </cell>
          <cell r="DT454">
            <v>121</v>
          </cell>
          <cell r="DU454">
            <v>113</v>
          </cell>
          <cell r="DV454">
            <v>123</v>
          </cell>
          <cell r="DW454">
            <v>653.79999999999995</v>
          </cell>
          <cell r="DX454">
            <v>263.79999999999995</v>
          </cell>
          <cell r="DY454">
            <v>2772.9111111111115</v>
          </cell>
          <cell r="DZ454">
            <v>700.48888888888882</v>
          </cell>
          <cell r="EB454">
            <v>4</v>
          </cell>
          <cell r="EC454">
            <v>60</v>
          </cell>
          <cell r="ED454">
            <v>39</v>
          </cell>
          <cell r="EE454">
            <v>121</v>
          </cell>
          <cell r="EF454">
            <v>113</v>
          </cell>
          <cell r="EG454">
            <v>659.2</v>
          </cell>
          <cell r="EH454">
            <v>342</v>
          </cell>
          <cell r="EI454">
            <v>2773.9555555555553</v>
          </cell>
          <cell r="EJ454">
            <v>758.84444444444455</v>
          </cell>
        </row>
        <row r="455">
          <cell r="DH455">
            <v>9</v>
          </cell>
          <cell r="DI455">
            <v>62</v>
          </cell>
          <cell r="DJ455">
            <v>79</v>
          </cell>
          <cell r="DK455">
            <v>59</v>
          </cell>
          <cell r="DL455">
            <v>63</v>
          </cell>
          <cell r="DM455">
            <v>482.4</v>
          </cell>
          <cell r="DN455">
            <v>129.80000000000001</v>
          </cell>
          <cell r="DO455">
            <v>823.11111111111109</v>
          </cell>
          <cell r="DP455">
            <v>168.6888888888889</v>
          </cell>
          <cell r="DR455">
            <v>43</v>
          </cell>
          <cell r="DS455">
            <v>10</v>
          </cell>
          <cell r="DT455">
            <v>65</v>
          </cell>
          <cell r="DU455">
            <v>80</v>
          </cell>
          <cell r="DV455">
            <v>116</v>
          </cell>
          <cell r="DW455">
            <v>509.4</v>
          </cell>
          <cell r="DX455">
            <v>263.60000000000002</v>
          </cell>
          <cell r="DY455">
            <v>2186.4888888888895</v>
          </cell>
          <cell r="DZ455">
            <v>196.51111111111112</v>
          </cell>
          <cell r="EB455">
            <v>0</v>
          </cell>
          <cell r="EC455">
            <v>43</v>
          </cell>
          <cell r="ED455">
            <v>10</v>
          </cell>
          <cell r="EE455">
            <v>65</v>
          </cell>
          <cell r="EF455">
            <v>80</v>
          </cell>
          <cell r="EG455">
            <v>517.6</v>
          </cell>
          <cell r="EH455">
            <v>327.20000000000005</v>
          </cell>
          <cell r="EI455">
            <v>2186.1555555555556</v>
          </cell>
          <cell r="EJ455">
            <v>241.04444444444445</v>
          </cell>
        </row>
        <row r="456">
          <cell r="DH456">
            <v>96</v>
          </cell>
          <cell r="DI456">
            <v>79</v>
          </cell>
          <cell r="DJ456">
            <v>89</v>
          </cell>
          <cell r="DK456">
            <v>92</v>
          </cell>
          <cell r="DL456">
            <v>168</v>
          </cell>
          <cell r="DM456">
            <v>598</v>
          </cell>
          <cell r="DN456">
            <v>285.39999999999998</v>
          </cell>
          <cell r="DO456">
            <v>1270.8</v>
          </cell>
          <cell r="DP456">
            <v>195.8</v>
          </cell>
          <cell r="DR456">
            <v>82</v>
          </cell>
          <cell r="DS456">
            <v>96</v>
          </cell>
          <cell r="DT456">
            <v>79</v>
          </cell>
          <cell r="DU456">
            <v>90</v>
          </cell>
          <cell r="DV456">
            <v>134</v>
          </cell>
          <cell r="DW456">
            <v>734.2</v>
          </cell>
          <cell r="DX456">
            <v>434.6</v>
          </cell>
          <cell r="DY456">
            <v>2967.8888888888891</v>
          </cell>
          <cell r="DZ456">
            <v>220.31111111111113</v>
          </cell>
          <cell r="EB456">
            <v>0</v>
          </cell>
          <cell r="EC456">
            <v>82</v>
          </cell>
          <cell r="ED456">
            <v>96</v>
          </cell>
          <cell r="EE456">
            <v>79</v>
          </cell>
          <cell r="EF456">
            <v>90</v>
          </cell>
          <cell r="EG456">
            <v>743.8</v>
          </cell>
          <cell r="EH456">
            <v>479</v>
          </cell>
          <cell r="EI456">
            <v>2986.7333333333336</v>
          </cell>
          <cell r="EJ456">
            <v>281.46666666666664</v>
          </cell>
        </row>
        <row r="457">
          <cell r="DH457">
            <v>72</v>
          </cell>
          <cell r="DI457">
            <v>87</v>
          </cell>
          <cell r="DJ457">
            <v>102</v>
          </cell>
          <cell r="DK457">
            <v>119</v>
          </cell>
          <cell r="DL457">
            <v>151</v>
          </cell>
          <cell r="DM457">
            <v>763.6</v>
          </cell>
          <cell r="DN457">
            <v>296.39999999999998</v>
          </cell>
          <cell r="DO457">
            <v>2048.6444444444442</v>
          </cell>
          <cell r="DP457">
            <v>427.35555555555555</v>
          </cell>
          <cell r="DR457">
            <v>65</v>
          </cell>
          <cell r="DS457">
            <v>79</v>
          </cell>
          <cell r="DT457">
            <v>88</v>
          </cell>
          <cell r="DU457">
            <v>103</v>
          </cell>
          <cell r="DV457">
            <v>151</v>
          </cell>
          <cell r="DW457">
            <v>846</v>
          </cell>
          <cell r="DX457">
            <v>579.40000000000009</v>
          </cell>
          <cell r="DY457">
            <v>3411.2444444444445</v>
          </cell>
          <cell r="DZ457">
            <v>467.35555555555561</v>
          </cell>
          <cell r="EB457">
            <v>0</v>
          </cell>
          <cell r="EC457">
            <v>65</v>
          </cell>
          <cell r="ED457">
            <v>79</v>
          </cell>
          <cell r="EE457">
            <v>88</v>
          </cell>
          <cell r="EF457">
            <v>103</v>
          </cell>
          <cell r="EG457">
            <v>874.8</v>
          </cell>
          <cell r="EH457">
            <v>601.6</v>
          </cell>
          <cell r="EI457">
            <v>3446.7333333333336</v>
          </cell>
          <cell r="EJ457">
            <v>531.86666666666667</v>
          </cell>
        </row>
        <row r="458">
          <cell r="DH458">
            <v>74</v>
          </cell>
          <cell r="DI458">
            <v>59</v>
          </cell>
          <cell r="DJ458">
            <v>105</v>
          </cell>
          <cell r="DK458">
            <v>86</v>
          </cell>
          <cell r="DL458">
            <v>155</v>
          </cell>
          <cell r="DM458">
            <v>555.4</v>
          </cell>
          <cell r="DN458">
            <v>187.2</v>
          </cell>
          <cell r="DO458">
            <v>1113.7333333333333</v>
          </cell>
          <cell r="DP458">
            <v>244.66666666666666</v>
          </cell>
          <cell r="DR458">
            <v>64</v>
          </cell>
          <cell r="DS458">
            <v>77</v>
          </cell>
          <cell r="DT458">
            <v>59</v>
          </cell>
          <cell r="DU458">
            <v>105</v>
          </cell>
          <cell r="DV458">
            <v>108</v>
          </cell>
          <cell r="DW458">
            <v>617</v>
          </cell>
          <cell r="DX458">
            <v>295</v>
          </cell>
          <cell r="DY458">
            <v>2226.9333333333334</v>
          </cell>
          <cell r="DZ458">
            <v>266.06666666666666</v>
          </cell>
          <cell r="EB458">
            <v>9</v>
          </cell>
          <cell r="EC458">
            <v>66</v>
          </cell>
          <cell r="ED458">
            <v>77</v>
          </cell>
          <cell r="EE458">
            <v>59</v>
          </cell>
          <cell r="EF458">
            <v>105</v>
          </cell>
          <cell r="EG458">
            <v>616.6</v>
          </cell>
          <cell r="EH458">
            <v>340.79999999999995</v>
          </cell>
          <cell r="EI458">
            <v>2287.4666666666667</v>
          </cell>
          <cell r="EJ458">
            <v>310.13333333333333</v>
          </cell>
        </row>
        <row r="459">
          <cell r="DH459">
            <v>331</v>
          </cell>
          <cell r="DI459">
            <v>642</v>
          </cell>
          <cell r="DJ459">
            <v>503</v>
          </cell>
          <cell r="DK459">
            <v>447</v>
          </cell>
          <cell r="DL459">
            <v>830</v>
          </cell>
          <cell r="DM459">
            <v>3101.2</v>
          </cell>
          <cell r="DN459">
            <v>837.80000000000007</v>
          </cell>
          <cell r="DO459">
            <v>12467.577777777777</v>
          </cell>
          <cell r="DP459">
            <v>3887.422222222222</v>
          </cell>
          <cell r="DR459">
            <v>444</v>
          </cell>
          <cell r="DS459">
            <v>361</v>
          </cell>
          <cell r="DT459">
            <v>652</v>
          </cell>
          <cell r="DU459">
            <v>509</v>
          </cell>
          <cell r="DV459">
            <v>611</v>
          </cell>
          <cell r="DW459">
            <v>3803</v>
          </cell>
          <cell r="DX459">
            <v>1543.8</v>
          </cell>
          <cell r="DY459">
            <v>16898.755555555555</v>
          </cell>
          <cell r="DZ459">
            <v>4203.4444444444443</v>
          </cell>
          <cell r="EB459">
            <v>60</v>
          </cell>
          <cell r="EC459">
            <v>447</v>
          </cell>
          <cell r="ED459">
            <v>363</v>
          </cell>
          <cell r="EE459">
            <v>653</v>
          </cell>
          <cell r="EF459">
            <v>511</v>
          </cell>
          <cell r="EG459">
            <v>3749.2</v>
          </cell>
          <cell r="EH459">
            <v>1924.4</v>
          </cell>
          <cell r="EI459">
            <v>17247.2</v>
          </cell>
          <cell r="EJ459">
            <v>4582.2</v>
          </cell>
        </row>
        <row r="460">
          <cell r="DH460">
            <v>114</v>
          </cell>
          <cell r="DI460">
            <v>112</v>
          </cell>
          <cell r="DJ460">
            <v>140</v>
          </cell>
          <cell r="DK460">
            <v>88</v>
          </cell>
          <cell r="DL460">
            <v>294</v>
          </cell>
          <cell r="DM460">
            <v>1134.4000000000001</v>
          </cell>
          <cell r="DN460">
            <v>368.79999999999995</v>
          </cell>
          <cell r="DO460">
            <v>4616.1111111111104</v>
          </cell>
          <cell r="DP460">
            <v>1220.6888888888889</v>
          </cell>
          <cell r="DR460">
            <v>130</v>
          </cell>
          <cell r="DS460">
            <v>116</v>
          </cell>
          <cell r="DT460">
            <v>114</v>
          </cell>
          <cell r="DU460">
            <v>141</v>
          </cell>
          <cell r="DV460">
            <v>129</v>
          </cell>
          <cell r="DW460">
            <v>1324</v>
          </cell>
          <cell r="DX460">
            <v>646.79999999999995</v>
          </cell>
          <cell r="DY460">
            <v>5962.8222222222212</v>
          </cell>
          <cell r="DZ460">
            <v>1326.3777777777777</v>
          </cell>
          <cell r="EB460">
            <v>18</v>
          </cell>
          <cell r="EC460">
            <v>130</v>
          </cell>
          <cell r="ED460">
            <v>116</v>
          </cell>
          <cell r="EE460">
            <v>114</v>
          </cell>
          <cell r="EF460">
            <v>141</v>
          </cell>
          <cell r="EG460">
            <v>1208</v>
          </cell>
          <cell r="EH460">
            <v>766.2</v>
          </cell>
          <cell r="EI460">
            <v>6010.311111111112</v>
          </cell>
          <cell r="EJ460">
            <v>1445.4888888888891</v>
          </cell>
        </row>
        <row r="461">
          <cell r="DH461">
            <v>364</v>
          </cell>
          <cell r="DI461">
            <v>287</v>
          </cell>
          <cell r="DJ461">
            <v>357</v>
          </cell>
          <cell r="DK461">
            <v>350</v>
          </cell>
          <cell r="DL461">
            <v>802</v>
          </cell>
          <cell r="DM461">
            <v>2832</v>
          </cell>
          <cell r="DN461">
            <v>1128.8000000000002</v>
          </cell>
          <cell r="DO461">
            <v>5349.7777777777783</v>
          </cell>
          <cell r="DP461">
            <v>1494.4222222222224</v>
          </cell>
          <cell r="DR461">
            <v>334</v>
          </cell>
          <cell r="DS461">
            <v>376</v>
          </cell>
          <cell r="DT461">
            <v>294</v>
          </cell>
          <cell r="DU461">
            <v>357</v>
          </cell>
          <cell r="DV461">
            <v>473</v>
          </cell>
          <cell r="DW461">
            <v>3403.6</v>
          </cell>
          <cell r="DX461">
            <v>1957.4</v>
          </cell>
          <cell r="DY461">
            <v>14178.088888888884</v>
          </cell>
          <cell r="DZ461">
            <v>1750.9111111111113</v>
          </cell>
          <cell r="EB461">
            <v>0</v>
          </cell>
          <cell r="EC461">
            <v>334</v>
          </cell>
          <cell r="ED461">
            <v>376</v>
          </cell>
          <cell r="EE461">
            <v>294</v>
          </cell>
          <cell r="EF461">
            <v>357</v>
          </cell>
          <cell r="EG461">
            <v>3305.2000000000003</v>
          </cell>
          <cell r="EH461">
            <v>2160.4</v>
          </cell>
          <cell r="EI461">
            <v>14251.777777777779</v>
          </cell>
          <cell r="EJ461">
            <v>2045.622222222222</v>
          </cell>
        </row>
        <row r="462">
          <cell r="DH462">
            <v>79</v>
          </cell>
          <cell r="DI462">
            <v>69</v>
          </cell>
          <cell r="DJ462">
            <v>113</v>
          </cell>
          <cell r="DK462">
            <v>135</v>
          </cell>
          <cell r="DL462">
            <v>171</v>
          </cell>
          <cell r="DM462">
            <v>691</v>
          </cell>
          <cell r="DN462">
            <v>181.20000000000002</v>
          </cell>
          <cell r="DO462">
            <v>757.22222222222229</v>
          </cell>
          <cell r="DP462">
            <v>151.57777777777778</v>
          </cell>
          <cell r="DR462">
            <v>44</v>
          </cell>
          <cell r="DS462">
            <v>84</v>
          </cell>
          <cell r="DT462">
            <v>69</v>
          </cell>
          <cell r="DU462">
            <v>114</v>
          </cell>
          <cell r="DV462">
            <v>207</v>
          </cell>
          <cell r="DW462">
            <v>904.2</v>
          </cell>
          <cell r="DX462">
            <v>537.59999999999991</v>
          </cell>
          <cell r="DY462">
            <v>2526.7333333333336</v>
          </cell>
          <cell r="DZ462">
            <v>178.46666666666664</v>
          </cell>
          <cell r="EB462">
            <v>0</v>
          </cell>
          <cell r="EC462">
            <v>44</v>
          </cell>
          <cell r="ED462">
            <v>84</v>
          </cell>
          <cell r="EE462">
            <v>69</v>
          </cell>
          <cell r="EF462">
            <v>114</v>
          </cell>
          <cell r="EG462">
            <v>922.4</v>
          </cell>
          <cell r="EH462">
            <v>637.6</v>
          </cell>
          <cell r="EI462">
            <v>2562</v>
          </cell>
          <cell r="EJ462">
            <v>232</v>
          </cell>
        </row>
        <row r="463">
          <cell r="DH463">
            <v>446</v>
          </cell>
          <cell r="DI463">
            <v>656</v>
          </cell>
          <cell r="DJ463">
            <v>603</v>
          </cell>
          <cell r="DK463">
            <v>589</v>
          </cell>
          <cell r="DL463">
            <v>1106</v>
          </cell>
          <cell r="DM463">
            <v>4521.7999999999993</v>
          </cell>
          <cell r="DN463">
            <v>1439.6000000000001</v>
          </cell>
          <cell r="DO463">
            <v>7931.7777777777774</v>
          </cell>
          <cell r="DP463">
            <v>2243.8222222222225</v>
          </cell>
          <cell r="DR463">
            <v>334</v>
          </cell>
          <cell r="DS463">
            <v>467</v>
          </cell>
          <cell r="DT463">
            <v>664</v>
          </cell>
          <cell r="DU463">
            <v>611</v>
          </cell>
          <cell r="DV463">
            <v>844</v>
          </cell>
          <cell r="DW463">
            <v>5313.8</v>
          </cell>
          <cell r="DX463">
            <v>2455.5999999999995</v>
          </cell>
          <cell r="DY463">
            <v>19215.155555555553</v>
          </cell>
          <cell r="DZ463">
            <v>2496.4444444444443</v>
          </cell>
          <cell r="EB463">
            <v>0</v>
          </cell>
          <cell r="EC463">
            <v>334</v>
          </cell>
          <cell r="ED463">
            <v>467</v>
          </cell>
          <cell r="EE463">
            <v>664</v>
          </cell>
          <cell r="EF463">
            <v>611</v>
          </cell>
          <cell r="EG463">
            <v>5354.4</v>
          </cell>
          <cell r="EH463">
            <v>2816.6000000000004</v>
          </cell>
          <cell r="EI463">
            <v>19263.599999999999</v>
          </cell>
          <cell r="EJ463">
            <v>2890.4</v>
          </cell>
        </row>
        <row r="464">
          <cell r="DH464">
            <v>40</v>
          </cell>
          <cell r="DI464">
            <v>62</v>
          </cell>
          <cell r="DJ464">
            <v>48</v>
          </cell>
          <cell r="DK464">
            <v>48</v>
          </cell>
          <cell r="DL464">
            <v>101</v>
          </cell>
          <cell r="DM464">
            <v>525.79999999999995</v>
          </cell>
          <cell r="DN464">
            <v>170</v>
          </cell>
          <cell r="DO464">
            <v>1555.2222222222222</v>
          </cell>
          <cell r="DP464">
            <v>459.97777777777776</v>
          </cell>
          <cell r="DR464">
            <v>25</v>
          </cell>
          <cell r="DS464">
            <v>42</v>
          </cell>
          <cell r="DT464">
            <v>62</v>
          </cell>
          <cell r="DU464">
            <v>48</v>
          </cell>
          <cell r="DV464">
            <v>61</v>
          </cell>
          <cell r="DW464">
            <v>535.4</v>
          </cell>
          <cell r="DX464">
            <v>289.8</v>
          </cell>
          <cell r="DY464">
            <v>2032.2222222222219</v>
          </cell>
          <cell r="DZ464">
            <v>495.57777777777773</v>
          </cell>
          <cell r="EB464">
            <v>0</v>
          </cell>
          <cell r="EC464">
            <v>25</v>
          </cell>
          <cell r="ED464">
            <v>42</v>
          </cell>
          <cell r="EE464">
            <v>62</v>
          </cell>
          <cell r="EF464">
            <v>48</v>
          </cell>
          <cell r="EG464">
            <v>495</v>
          </cell>
          <cell r="EH464">
            <v>342.2</v>
          </cell>
          <cell r="EI464">
            <v>2041.5333333333335</v>
          </cell>
          <cell r="EJ464">
            <v>535.26666666666665</v>
          </cell>
        </row>
        <row r="465">
          <cell r="DH465">
            <v>62</v>
          </cell>
          <cell r="DI465">
            <v>97</v>
          </cell>
          <cell r="DJ465">
            <v>125</v>
          </cell>
          <cell r="DK465">
            <v>137</v>
          </cell>
          <cell r="DL465">
            <v>187</v>
          </cell>
          <cell r="DM465">
            <v>729.8</v>
          </cell>
          <cell r="DN465">
            <v>340.39999999999992</v>
          </cell>
          <cell r="DO465">
            <v>3287.5333333333328</v>
          </cell>
          <cell r="DP465">
            <v>763.26666666666665</v>
          </cell>
          <cell r="DR465">
            <v>66</v>
          </cell>
          <cell r="DS465">
            <v>70</v>
          </cell>
          <cell r="DT465">
            <v>97</v>
          </cell>
          <cell r="DU465">
            <v>129</v>
          </cell>
          <cell r="DV465">
            <v>197</v>
          </cell>
          <cell r="DW465">
            <v>832.40000000000009</v>
          </cell>
          <cell r="DX465">
            <v>484.2</v>
          </cell>
          <cell r="DY465">
            <v>4167.3111111111111</v>
          </cell>
          <cell r="DZ465">
            <v>834.08888888888896</v>
          </cell>
          <cell r="EB465">
            <v>8</v>
          </cell>
          <cell r="EC465">
            <v>66</v>
          </cell>
          <cell r="ED465">
            <v>70</v>
          </cell>
          <cell r="EE465">
            <v>99</v>
          </cell>
          <cell r="EF465">
            <v>136</v>
          </cell>
          <cell r="EG465">
            <v>883.4</v>
          </cell>
          <cell r="EH465">
            <v>523.4</v>
          </cell>
          <cell r="EI465">
            <v>4243.7111111111117</v>
          </cell>
          <cell r="EJ465">
            <v>915.48888888888882</v>
          </cell>
        </row>
        <row r="466">
          <cell r="DH466">
            <v>47</v>
          </cell>
          <cell r="DI466">
            <v>57</v>
          </cell>
          <cell r="DJ466">
            <v>64</v>
          </cell>
          <cell r="DK466">
            <v>63</v>
          </cell>
          <cell r="DL466">
            <v>106</v>
          </cell>
          <cell r="DM466">
            <v>482.2</v>
          </cell>
          <cell r="DN466">
            <v>252</v>
          </cell>
          <cell r="DO466">
            <v>2204.8000000000002</v>
          </cell>
          <cell r="DP466">
            <v>632</v>
          </cell>
          <cell r="DR466">
            <v>24</v>
          </cell>
          <cell r="DS466">
            <v>47</v>
          </cell>
          <cell r="DT466">
            <v>57</v>
          </cell>
          <cell r="DU466">
            <v>64</v>
          </cell>
          <cell r="DV466">
            <v>112</v>
          </cell>
          <cell r="DW466">
            <v>558</v>
          </cell>
          <cell r="DX466">
            <v>306.60000000000002</v>
          </cell>
          <cell r="DY466">
            <v>3165.7777777777774</v>
          </cell>
          <cell r="DZ466">
            <v>687.62222222222226</v>
          </cell>
          <cell r="EB466">
            <v>0</v>
          </cell>
          <cell r="EC466">
            <v>24</v>
          </cell>
          <cell r="ED466">
            <v>47</v>
          </cell>
          <cell r="EE466">
            <v>57</v>
          </cell>
          <cell r="EF466">
            <v>64</v>
          </cell>
          <cell r="EG466">
            <v>577.6</v>
          </cell>
          <cell r="EH466">
            <v>326.2</v>
          </cell>
          <cell r="EI466">
            <v>3174.3555555555554</v>
          </cell>
          <cell r="EJ466">
            <v>751.84444444444443</v>
          </cell>
        </row>
        <row r="467">
          <cell r="DH467">
            <v>51</v>
          </cell>
          <cell r="DI467">
            <v>45</v>
          </cell>
          <cell r="DJ467">
            <v>66</v>
          </cell>
          <cell r="DK467">
            <v>59</v>
          </cell>
          <cell r="DL467">
            <v>95</v>
          </cell>
          <cell r="DM467">
            <v>365</v>
          </cell>
          <cell r="DN467">
            <v>116.80000000000001</v>
          </cell>
          <cell r="DO467">
            <v>1989.0666666666666</v>
          </cell>
          <cell r="DP467">
            <v>723.13333333333344</v>
          </cell>
          <cell r="DR467">
            <v>52</v>
          </cell>
          <cell r="DS467">
            <v>51</v>
          </cell>
          <cell r="DT467">
            <v>45</v>
          </cell>
          <cell r="DU467">
            <v>67</v>
          </cell>
          <cell r="DV467">
            <v>72</v>
          </cell>
          <cell r="DW467">
            <v>441</v>
          </cell>
          <cell r="DX467">
            <v>220</v>
          </cell>
          <cell r="DY467">
            <v>2669.1333333333337</v>
          </cell>
          <cell r="DZ467">
            <v>765.86666666666667</v>
          </cell>
          <cell r="EB467">
            <v>10</v>
          </cell>
          <cell r="EC467">
            <v>52</v>
          </cell>
          <cell r="ED467">
            <v>51</v>
          </cell>
          <cell r="EE467">
            <v>46</v>
          </cell>
          <cell r="EF467">
            <v>67</v>
          </cell>
          <cell r="EG467">
            <v>433</v>
          </cell>
          <cell r="EH467">
            <v>266</v>
          </cell>
          <cell r="EI467">
            <v>2676.1111111111109</v>
          </cell>
          <cell r="EJ467">
            <v>821.8888888888888</v>
          </cell>
        </row>
        <row r="468">
          <cell r="DH468">
            <v>231</v>
          </cell>
          <cell r="DI468">
            <v>318</v>
          </cell>
          <cell r="DJ468">
            <v>243</v>
          </cell>
          <cell r="DK468">
            <v>308</v>
          </cell>
          <cell r="DL468">
            <v>534</v>
          </cell>
          <cell r="DM468">
            <v>1811.6</v>
          </cell>
          <cell r="DN468">
            <v>642.4</v>
          </cell>
          <cell r="DO468">
            <v>9947.0222222222237</v>
          </cell>
          <cell r="DP468">
            <v>2863.9777777777781</v>
          </cell>
          <cell r="DR468">
            <v>276</v>
          </cell>
          <cell r="DS468">
            <v>245</v>
          </cell>
          <cell r="DT468">
            <v>326</v>
          </cell>
          <cell r="DU468">
            <v>246</v>
          </cell>
          <cell r="DV468">
            <v>416</v>
          </cell>
          <cell r="DW468">
            <v>2160.6</v>
          </cell>
          <cell r="DX468">
            <v>1048.5999999999999</v>
          </cell>
          <cell r="DY468">
            <v>12615.311111111112</v>
          </cell>
          <cell r="DZ468">
            <v>3096.4888888888891</v>
          </cell>
          <cell r="EB468">
            <v>19</v>
          </cell>
          <cell r="EC468">
            <v>277</v>
          </cell>
          <cell r="ED468">
            <v>246</v>
          </cell>
          <cell r="EE468">
            <v>327</v>
          </cell>
          <cell r="EF468">
            <v>248</v>
          </cell>
          <cell r="EG468">
            <v>2194.8000000000002</v>
          </cell>
          <cell r="EH468">
            <v>1230.5999999999999</v>
          </cell>
          <cell r="EI468">
            <v>12690.733333333335</v>
          </cell>
          <cell r="EJ468">
            <v>3354.8666666666672</v>
          </cell>
        </row>
        <row r="469">
          <cell r="DH469">
            <v>47</v>
          </cell>
          <cell r="DI469">
            <v>43</v>
          </cell>
          <cell r="DJ469">
            <v>69</v>
          </cell>
          <cell r="DK469">
            <v>41</v>
          </cell>
          <cell r="DL469">
            <v>90</v>
          </cell>
          <cell r="DM469">
            <v>312</v>
          </cell>
          <cell r="DN469">
            <v>115.99999999999999</v>
          </cell>
          <cell r="DO469">
            <v>2123.6222222222227</v>
          </cell>
          <cell r="DP469">
            <v>659.37777777777785</v>
          </cell>
          <cell r="DR469">
            <v>54</v>
          </cell>
          <cell r="DS469">
            <v>47</v>
          </cell>
          <cell r="DT469">
            <v>44</v>
          </cell>
          <cell r="DU469">
            <v>69</v>
          </cell>
          <cell r="DV469">
            <v>59</v>
          </cell>
          <cell r="DW469">
            <v>375</v>
          </cell>
          <cell r="DX469">
            <v>207.60000000000002</v>
          </cell>
          <cell r="DY469">
            <v>2441.6888888888889</v>
          </cell>
          <cell r="DZ469">
            <v>710.71111111111111</v>
          </cell>
          <cell r="EB469">
            <v>8</v>
          </cell>
          <cell r="EC469">
            <v>54</v>
          </cell>
          <cell r="ED469">
            <v>47</v>
          </cell>
          <cell r="EE469">
            <v>44</v>
          </cell>
          <cell r="EF469">
            <v>69</v>
          </cell>
          <cell r="EG469">
            <v>364.4</v>
          </cell>
          <cell r="EH469">
            <v>231.6</v>
          </cell>
          <cell r="EI469">
            <v>2451.9333333333334</v>
          </cell>
          <cell r="EJ469">
            <v>765.06666666666672</v>
          </cell>
        </row>
        <row r="470">
          <cell r="DH470">
            <v>429</v>
          </cell>
          <cell r="DI470">
            <v>405</v>
          </cell>
          <cell r="DJ470">
            <v>448</v>
          </cell>
          <cell r="DK470">
            <v>485</v>
          </cell>
          <cell r="DL470">
            <v>971</v>
          </cell>
          <cell r="DM470">
            <v>2792</v>
          </cell>
          <cell r="DN470">
            <v>1035.6000000000001</v>
          </cell>
          <cell r="DO470">
            <v>5402.6888888888889</v>
          </cell>
          <cell r="DP470">
            <v>2734.7111111111103</v>
          </cell>
          <cell r="DR470">
            <v>344</v>
          </cell>
          <cell r="DS470">
            <v>446</v>
          </cell>
          <cell r="DT470">
            <v>420</v>
          </cell>
          <cell r="DU470">
            <v>453</v>
          </cell>
          <cell r="DV470">
            <v>684</v>
          </cell>
          <cell r="DW470">
            <v>3423.2</v>
          </cell>
          <cell r="DX470">
            <v>2141.8000000000002</v>
          </cell>
          <cell r="DY470">
            <v>15859.088888888888</v>
          </cell>
          <cell r="DZ470">
            <v>2937.911111111111</v>
          </cell>
          <cell r="EB470">
            <v>0</v>
          </cell>
          <cell r="EC470">
            <v>344</v>
          </cell>
          <cell r="ED470">
            <v>446</v>
          </cell>
          <cell r="EE470">
            <v>420</v>
          </cell>
          <cell r="EF470">
            <v>453</v>
          </cell>
          <cell r="EG470">
            <v>3515.8</v>
          </cell>
          <cell r="EH470">
            <v>2351.2000000000003</v>
          </cell>
          <cell r="EI470">
            <v>15900.62222222222</v>
          </cell>
          <cell r="EJ470">
            <v>3278.3777777777773</v>
          </cell>
        </row>
        <row r="471">
          <cell r="DH471">
            <v>55</v>
          </cell>
          <cell r="DI471">
            <v>67</v>
          </cell>
          <cell r="DJ471">
            <v>45</v>
          </cell>
          <cell r="DK471">
            <v>67</v>
          </cell>
          <cell r="DL471">
            <v>124</v>
          </cell>
          <cell r="DM471">
            <v>500</v>
          </cell>
          <cell r="DN471">
            <v>179.40000000000003</v>
          </cell>
          <cell r="DO471">
            <v>2614.6</v>
          </cell>
          <cell r="DP471">
            <v>915</v>
          </cell>
          <cell r="DR471">
            <v>53</v>
          </cell>
          <cell r="DS471">
            <v>60</v>
          </cell>
          <cell r="DT471">
            <v>68</v>
          </cell>
          <cell r="DU471">
            <v>46</v>
          </cell>
          <cell r="DV471">
            <v>82</v>
          </cell>
          <cell r="DW471">
            <v>599</v>
          </cell>
          <cell r="DX471">
            <v>312.39999999999998</v>
          </cell>
          <cell r="DY471">
            <v>4101.1555555555551</v>
          </cell>
          <cell r="DZ471">
            <v>985.44444444444446</v>
          </cell>
          <cell r="EB471">
            <v>3</v>
          </cell>
          <cell r="EC471">
            <v>54</v>
          </cell>
          <cell r="ED471">
            <v>61</v>
          </cell>
          <cell r="EE471">
            <v>68</v>
          </cell>
          <cell r="EF471">
            <v>46</v>
          </cell>
          <cell r="EG471">
            <v>581</v>
          </cell>
          <cell r="EH471">
            <v>357.20000000000005</v>
          </cell>
          <cell r="EI471">
            <v>4094.3333333333339</v>
          </cell>
          <cell r="EJ471">
            <v>1069.4666666666667</v>
          </cell>
        </row>
        <row r="472">
          <cell r="DH472">
            <v>97</v>
          </cell>
          <cell r="DI472">
            <v>167</v>
          </cell>
          <cell r="DJ472">
            <v>126</v>
          </cell>
          <cell r="DK472">
            <v>156</v>
          </cell>
          <cell r="DL472">
            <v>330</v>
          </cell>
          <cell r="DM472">
            <v>915</v>
          </cell>
          <cell r="DN472">
            <v>77.400000000000006</v>
          </cell>
          <cell r="DO472">
            <v>2928.5777777777776</v>
          </cell>
          <cell r="DP472">
            <v>610.02222222222213</v>
          </cell>
          <cell r="DR472">
            <v>130</v>
          </cell>
          <cell r="DS472">
            <v>97</v>
          </cell>
          <cell r="DT472">
            <v>167</v>
          </cell>
          <cell r="DU472">
            <v>126</v>
          </cell>
          <cell r="DV472">
            <v>202</v>
          </cell>
          <cell r="DW472">
            <v>1101</v>
          </cell>
          <cell r="DX472">
            <v>361.4</v>
          </cell>
          <cell r="DY472">
            <v>3581.4666666666662</v>
          </cell>
          <cell r="DZ472">
            <v>686.13333333333321</v>
          </cell>
          <cell r="EB472">
            <v>9</v>
          </cell>
          <cell r="EC472">
            <v>130</v>
          </cell>
          <cell r="ED472">
            <v>97</v>
          </cell>
          <cell r="EE472">
            <v>167</v>
          </cell>
          <cell r="EF472">
            <v>126</v>
          </cell>
          <cell r="EG472">
            <v>1082</v>
          </cell>
          <cell r="EH472">
            <v>540.79999999999995</v>
          </cell>
          <cell r="EI472">
            <v>3607.8666666666663</v>
          </cell>
          <cell r="EJ472">
            <v>767.33333333333326</v>
          </cell>
        </row>
        <row r="473">
          <cell r="DH473">
            <v>273</v>
          </cell>
          <cell r="DI473">
            <v>266</v>
          </cell>
          <cell r="DJ473">
            <v>306</v>
          </cell>
          <cell r="DK473">
            <v>307</v>
          </cell>
          <cell r="DL473">
            <v>495</v>
          </cell>
          <cell r="DM473">
            <v>1613.4</v>
          </cell>
          <cell r="DN473">
            <v>409.00000000000011</v>
          </cell>
          <cell r="DO473">
            <v>4537.7333333333336</v>
          </cell>
          <cell r="DP473">
            <v>1200.8666666666668</v>
          </cell>
          <cell r="DR473">
            <v>272</v>
          </cell>
          <cell r="DS473">
            <v>284</v>
          </cell>
          <cell r="DT473">
            <v>270</v>
          </cell>
          <cell r="DU473">
            <v>310</v>
          </cell>
          <cell r="DV473">
            <v>410</v>
          </cell>
          <cell r="DW473">
            <v>1991.6</v>
          </cell>
          <cell r="DX473">
            <v>916.8</v>
          </cell>
          <cell r="DY473">
            <v>10232.777777777777</v>
          </cell>
          <cell r="DZ473">
            <v>1330.8222222222221</v>
          </cell>
          <cell r="EB473">
            <v>64</v>
          </cell>
          <cell r="EC473">
            <v>275</v>
          </cell>
          <cell r="ED473">
            <v>286</v>
          </cell>
          <cell r="EE473">
            <v>271</v>
          </cell>
          <cell r="EF473">
            <v>311</v>
          </cell>
          <cell r="EG473">
            <v>2051.1999999999998</v>
          </cell>
          <cell r="EH473">
            <v>1121.5999999999999</v>
          </cell>
          <cell r="EI473">
            <v>10570.777777777777</v>
          </cell>
          <cell r="EJ473">
            <v>1555.422222222222</v>
          </cell>
        </row>
        <row r="474">
          <cell r="DH474">
            <v>36</v>
          </cell>
          <cell r="DI474">
            <v>49</v>
          </cell>
          <cell r="DJ474">
            <v>70</v>
          </cell>
          <cell r="DK474">
            <v>76</v>
          </cell>
          <cell r="DL474">
            <v>153</v>
          </cell>
          <cell r="DM474">
            <v>313.2</v>
          </cell>
          <cell r="DN474">
            <v>162.6</v>
          </cell>
          <cell r="DO474">
            <v>1918.422222222222</v>
          </cell>
          <cell r="DP474">
            <v>664.77777777777783</v>
          </cell>
          <cell r="DR474">
            <v>48</v>
          </cell>
          <cell r="DS474">
            <v>42</v>
          </cell>
          <cell r="DT474">
            <v>52</v>
          </cell>
          <cell r="DU474">
            <v>73</v>
          </cell>
          <cell r="DV474">
            <v>112</v>
          </cell>
          <cell r="DW474">
            <v>441</v>
          </cell>
          <cell r="DX474">
            <v>236</v>
          </cell>
          <cell r="DY474">
            <v>2467.7333333333327</v>
          </cell>
          <cell r="DZ474">
            <v>716.26666666666677</v>
          </cell>
          <cell r="EB474">
            <v>10</v>
          </cell>
          <cell r="EC474">
            <v>48</v>
          </cell>
          <cell r="ED474">
            <v>44</v>
          </cell>
          <cell r="EE474">
            <v>53</v>
          </cell>
          <cell r="EF474">
            <v>73</v>
          </cell>
          <cell r="EG474">
            <v>480.4</v>
          </cell>
          <cell r="EH474">
            <v>257.20000000000005</v>
          </cell>
          <cell r="EI474">
            <v>2502.6222222222223</v>
          </cell>
          <cell r="EJ474">
            <v>769.77777777777794</v>
          </cell>
        </row>
        <row r="475">
          <cell r="DH475">
            <v>112</v>
          </cell>
          <cell r="DI475">
            <v>71</v>
          </cell>
          <cell r="DJ475">
            <v>119</v>
          </cell>
          <cell r="DK475">
            <v>86</v>
          </cell>
          <cell r="DL475">
            <v>174</v>
          </cell>
          <cell r="DM475">
            <v>476.4</v>
          </cell>
          <cell r="DN475">
            <v>226.19999999999996</v>
          </cell>
          <cell r="DO475">
            <v>2297.3777777777777</v>
          </cell>
          <cell r="DP475">
            <v>564.02222222222213</v>
          </cell>
          <cell r="DR475">
            <v>107</v>
          </cell>
          <cell r="DS475">
            <v>114</v>
          </cell>
          <cell r="DT475">
            <v>72</v>
          </cell>
          <cell r="DU475">
            <v>120</v>
          </cell>
          <cell r="DV475">
            <v>126</v>
          </cell>
          <cell r="DW475">
            <v>585.79999999999995</v>
          </cell>
          <cell r="DX475">
            <v>342.20000000000005</v>
          </cell>
          <cell r="DY475">
            <v>3878.7111111111108</v>
          </cell>
          <cell r="DZ475">
            <v>628.28888888888889</v>
          </cell>
          <cell r="EB475">
            <v>24</v>
          </cell>
          <cell r="EC475">
            <v>107</v>
          </cell>
          <cell r="ED475">
            <v>114</v>
          </cell>
          <cell r="EE475">
            <v>72</v>
          </cell>
          <cell r="EF475">
            <v>121</v>
          </cell>
          <cell r="EG475">
            <v>597</v>
          </cell>
          <cell r="EH475">
            <v>383</v>
          </cell>
          <cell r="EI475">
            <v>4007.2444444444445</v>
          </cell>
          <cell r="EJ475">
            <v>716.75555555555559</v>
          </cell>
        </row>
        <row r="476">
          <cell r="DH476">
            <v>99</v>
          </cell>
          <cell r="DI476">
            <v>92</v>
          </cell>
          <cell r="DJ476">
            <v>86</v>
          </cell>
          <cell r="DK476">
            <v>116</v>
          </cell>
          <cell r="DL476">
            <v>177</v>
          </cell>
          <cell r="DM476">
            <v>758.4</v>
          </cell>
          <cell r="DN476">
            <v>205.4</v>
          </cell>
          <cell r="DO476">
            <v>1884.288888888889</v>
          </cell>
          <cell r="DP476">
            <v>608.91111111111115</v>
          </cell>
          <cell r="DR476">
            <v>134</v>
          </cell>
          <cell r="DS476">
            <v>108</v>
          </cell>
          <cell r="DT476">
            <v>92</v>
          </cell>
          <cell r="DU476">
            <v>91</v>
          </cell>
          <cell r="DV476">
            <v>168</v>
          </cell>
          <cell r="DW476">
            <v>903.6</v>
          </cell>
          <cell r="DX476">
            <v>418</v>
          </cell>
          <cell r="DY476">
            <v>6221.4888888888891</v>
          </cell>
          <cell r="DZ476">
            <v>706.91111111111115</v>
          </cell>
          <cell r="EB476">
            <v>26</v>
          </cell>
          <cell r="EC476">
            <v>136</v>
          </cell>
          <cell r="ED476">
            <v>108</v>
          </cell>
          <cell r="EE476">
            <v>93</v>
          </cell>
          <cell r="EF476">
            <v>95</v>
          </cell>
          <cell r="EG476">
            <v>891.6</v>
          </cell>
          <cell r="EH476">
            <v>537.79999999999995</v>
          </cell>
          <cell r="EI476">
            <v>6299.6888888888889</v>
          </cell>
          <cell r="EJ476">
            <v>842.91111111111104</v>
          </cell>
        </row>
        <row r="477">
          <cell r="DH477">
            <v>219</v>
          </cell>
          <cell r="DI477">
            <v>198</v>
          </cell>
          <cell r="DJ477">
            <v>237</v>
          </cell>
          <cell r="DK477">
            <v>211</v>
          </cell>
          <cell r="DL477">
            <v>405</v>
          </cell>
          <cell r="DM477">
            <v>1205.2</v>
          </cell>
          <cell r="DN477">
            <v>385.80000000000013</v>
          </cell>
          <cell r="DO477">
            <v>3254.2222222222217</v>
          </cell>
          <cell r="DP477">
            <v>922.7777777777776</v>
          </cell>
          <cell r="DR477">
            <v>256</v>
          </cell>
          <cell r="DS477">
            <v>236</v>
          </cell>
          <cell r="DT477">
            <v>199</v>
          </cell>
          <cell r="DU477">
            <v>238</v>
          </cell>
          <cell r="DV477">
            <v>253</v>
          </cell>
          <cell r="DW477">
            <v>1474.6</v>
          </cell>
          <cell r="DX477">
            <v>617.39999999999986</v>
          </cell>
          <cell r="DY477">
            <v>4951.311111111112</v>
          </cell>
          <cell r="DZ477">
            <v>1003.6888888888889</v>
          </cell>
          <cell r="EB477">
            <v>54</v>
          </cell>
          <cell r="EC477">
            <v>263</v>
          </cell>
          <cell r="ED477">
            <v>237</v>
          </cell>
          <cell r="EE477">
            <v>200</v>
          </cell>
          <cell r="EF477">
            <v>238</v>
          </cell>
          <cell r="EG477">
            <v>1481.8</v>
          </cell>
          <cell r="EH477">
            <v>765.2</v>
          </cell>
          <cell r="EI477">
            <v>5115.5555555555547</v>
          </cell>
          <cell r="EJ477">
            <v>1104.4444444444446</v>
          </cell>
        </row>
        <row r="478">
          <cell r="DH478">
            <v>53</v>
          </cell>
          <cell r="DI478">
            <v>50</v>
          </cell>
          <cell r="DJ478">
            <v>46</v>
          </cell>
          <cell r="DK478">
            <v>64</v>
          </cell>
          <cell r="DL478">
            <v>84</v>
          </cell>
          <cell r="DM478">
            <v>301</v>
          </cell>
          <cell r="DN478">
            <v>73</v>
          </cell>
          <cell r="DO478">
            <v>1271.1999999999998</v>
          </cell>
          <cell r="DP478">
            <v>374.8</v>
          </cell>
          <cell r="DR478">
            <v>71</v>
          </cell>
          <cell r="DS478">
            <v>60</v>
          </cell>
          <cell r="DT478">
            <v>53</v>
          </cell>
          <cell r="DU478">
            <v>47</v>
          </cell>
          <cell r="DV478">
            <v>87</v>
          </cell>
          <cell r="DW478">
            <v>503</v>
          </cell>
          <cell r="DX478">
            <v>281.60000000000002</v>
          </cell>
          <cell r="DY478">
            <v>3336.5777777777776</v>
          </cell>
          <cell r="DZ478">
            <v>436.82222222222225</v>
          </cell>
          <cell r="EB478">
            <v>15</v>
          </cell>
          <cell r="EC478">
            <v>72</v>
          </cell>
          <cell r="ED478">
            <v>61</v>
          </cell>
          <cell r="EE478">
            <v>53</v>
          </cell>
          <cell r="EF478">
            <v>47</v>
          </cell>
          <cell r="EG478">
            <v>470.6</v>
          </cell>
          <cell r="EH478">
            <v>350.8</v>
          </cell>
          <cell r="EI478">
            <v>3342.733333333334</v>
          </cell>
          <cell r="EJ478">
            <v>510.86666666666673</v>
          </cell>
        </row>
        <row r="479">
          <cell r="DH479">
            <v>68</v>
          </cell>
          <cell r="DI479">
            <v>77</v>
          </cell>
          <cell r="DJ479">
            <v>110</v>
          </cell>
          <cell r="DK479">
            <v>67</v>
          </cell>
          <cell r="DL479">
            <v>141</v>
          </cell>
          <cell r="DM479">
            <v>566.6</v>
          </cell>
          <cell r="DN479">
            <v>188.60000000000002</v>
          </cell>
          <cell r="DO479">
            <v>1985.4</v>
          </cell>
          <cell r="DP479">
            <v>443.4</v>
          </cell>
          <cell r="DR479">
            <v>88</v>
          </cell>
          <cell r="DS479">
            <v>70</v>
          </cell>
          <cell r="DT479">
            <v>78</v>
          </cell>
          <cell r="DU479">
            <v>115</v>
          </cell>
          <cell r="DV479">
            <v>115</v>
          </cell>
          <cell r="DW479">
            <v>832.2</v>
          </cell>
          <cell r="DX479">
            <v>458.00000000000006</v>
          </cell>
          <cell r="DY479">
            <v>5567.5777777777776</v>
          </cell>
          <cell r="DZ479">
            <v>526.22222222222229</v>
          </cell>
          <cell r="EB479">
            <v>17</v>
          </cell>
          <cell r="EC479">
            <v>88</v>
          </cell>
          <cell r="ED479">
            <v>71</v>
          </cell>
          <cell r="EE479">
            <v>79</v>
          </cell>
          <cell r="EF479">
            <v>115</v>
          </cell>
          <cell r="EG479">
            <v>788.8</v>
          </cell>
          <cell r="EH479">
            <v>519.79999999999995</v>
          </cell>
          <cell r="EI479">
            <v>5569.2666666666655</v>
          </cell>
          <cell r="EJ479">
            <v>645.13333333333333</v>
          </cell>
        </row>
        <row r="480">
          <cell r="DH480">
            <v>13</v>
          </cell>
          <cell r="DI480">
            <v>16</v>
          </cell>
          <cell r="DJ480">
            <v>14</v>
          </cell>
          <cell r="DK480">
            <v>24</v>
          </cell>
          <cell r="DL480">
            <v>44</v>
          </cell>
          <cell r="DM480">
            <v>109</v>
          </cell>
          <cell r="DN480">
            <v>60.000000000000007</v>
          </cell>
          <cell r="DO480">
            <v>864.11111111111109</v>
          </cell>
          <cell r="DP480">
            <v>252.88888888888889</v>
          </cell>
          <cell r="DR480">
            <v>25</v>
          </cell>
          <cell r="DS480">
            <v>15</v>
          </cell>
          <cell r="DT480">
            <v>16</v>
          </cell>
          <cell r="DU480">
            <v>14</v>
          </cell>
          <cell r="DV480">
            <v>28</v>
          </cell>
          <cell r="DW480">
            <v>190.4</v>
          </cell>
          <cell r="DX480">
            <v>100.60000000000001</v>
          </cell>
          <cell r="DY480">
            <v>1487.1333333333332</v>
          </cell>
          <cell r="DZ480">
            <v>280.86666666666667</v>
          </cell>
          <cell r="EB480">
            <v>4</v>
          </cell>
          <cell r="EC480">
            <v>25</v>
          </cell>
          <cell r="ED480">
            <v>15</v>
          </cell>
          <cell r="EE480">
            <v>16</v>
          </cell>
          <cell r="EF480">
            <v>14</v>
          </cell>
          <cell r="EG480">
            <v>185.2</v>
          </cell>
          <cell r="EH480">
            <v>112.40000000000002</v>
          </cell>
          <cell r="EI480">
            <v>1480.6666666666667</v>
          </cell>
          <cell r="EJ480">
            <v>316.73333333333335</v>
          </cell>
        </row>
        <row r="481">
          <cell r="DH481">
            <v>32</v>
          </cell>
          <cell r="DI481">
            <v>55</v>
          </cell>
          <cell r="DJ481">
            <v>96</v>
          </cell>
          <cell r="DK481">
            <v>74</v>
          </cell>
          <cell r="DL481">
            <v>96</v>
          </cell>
          <cell r="DM481">
            <v>309</v>
          </cell>
          <cell r="DN481">
            <v>95.399999999999991</v>
          </cell>
          <cell r="DO481">
            <v>1580.4444444444443</v>
          </cell>
          <cell r="DP481">
            <v>576.15555555555557</v>
          </cell>
          <cell r="DR481">
            <v>55</v>
          </cell>
          <cell r="DS481">
            <v>35</v>
          </cell>
          <cell r="DT481">
            <v>57</v>
          </cell>
          <cell r="DU481">
            <v>97</v>
          </cell>
          <cell r="DV481">
            <v>94</v>
          </cell>
          <cell r="DW481">
            <v>436</v>
          </cell>
          <cell r="DX481">
            <v>209.20000000000002</v>
          </cell>
          <cell r="DY481">
            <v>2384.8000000000002</v>
          </cell>
          <cell r="DZ481">
            <v>624.00000000000011</v>
          </cell>
          <cell r="EB481">
            <v>8</v>
          </cell>
          <cell r="EC481">
            <v>55</v>
          </cell>
          <cell r="ED481">
            <v>35</v>
          </cell>
          <cell r="EE481">
            <v>57</v>
          </cell>
          <cell r="EF481">
            <v>97</v>
          </cell>
          <cell r="EG481">
            <v>453</v>
          </cell>
          <cell r="EH481">
            <v>245.6</v>
          </cell>
          <cell r="EI481">
            <v>2399.577777777778</v>
          </cell>
          <cell r="EJ481">
            <v>678.82222222222219</v>
          </cell>
        </row>
        <row r="482">
          <cell r="DH482">
            <v>104</v>
          </cell>
          <cell r="DI482">
            <v>116</v>
          </cell>
          <cell r="DJ482">
            <v>273</v>
          </cell>
          <cell r="DK482">
            <v>161</v>
          </cell>
          <cell r="DL482">
            <v>367</v>
          </cell>
          <cell r="DM482">
            <v>1203.4000000000001</v>
          </cell>
          <cell r="DN482">
            <v>402.20000000000005</v>
          </cell>
          <cell r="DO482">
            <v>6072.3777777777768</v>
          </cell>
          <cell r="DP482">
            <v>1708.0222222222221</v>
          </cell>
          <cell r="DR482">
            <v>184</v>
          </cell>
          <cell r="DS482">
            <v>109</v>
          </cell>
          <cell r="DT482">
            <v>127</v>
          </cell>
          <cell r="DU482">
            <v>287</v>
          </cell>
          <cell r="DV482">
            <v>224</v>
          </cell>
          <cell r="DW482">
            <v>1495.4</v>
          </cell>
          <cell r="DX482">
            <v>658.4</v>
          </cell>
          <cell r="DY482">
            <v>8824.7777777777792</v>
          </cell>
          <cell r="DZ482">
            <v>1871.4222222222222</v>
          </cell>
          <cell r="EB482">
            <v>37</v>
          </cell>
          <cell r="EC482">
            <v>185</v>
          </cell>
          <cell r="ED482">
            <v>109</v>
          </cell>
          <cell r="EE482">
            <v>127</v>
          </cell>
          <cell r="EF482">
            <v>287</v>
          </cell>
          <cell r="EG482">
            <v>1451.8000000000002</v>
          </cell>
          <cell r="EH482">
            <v>804.2</v>
          </cell>
          <cell r="EI482">
            <v>8855.6444444444442</v>
          </cell>
          <cell r="EJ482">
            <v>2063.3555555555558</v>
          </cell>
        </row>
        <row r="483">
          <cell r="DH483">
            <v>181</v>
          </cell>
          <cell r="DI483">
            <v>143</v>
          </cell>
          <cell r="DJ483">
            <v>290</v>
          </cell>
          <cell r="DK483">
            <v>195</v>
          </cell>
          <cell r="DL483">
            <v>396</v>
          </cell>
          <cell r="DM483">
            <v>1168</v>
          </cell>
          <cell r="DN483">
            <v>305.79999999999995</v>
          </cell>
          <cell r="DO483">
            <v>3503.1111111111104</v>
          </cell>
          <cell r="DP483">
            <v>758.08888888888885</v>
          </cell>
          <cell r="DR483">
            <v>210</v>
          </cell>
          <cell r="DS483">
            <v>189</v>
          </cell>
          <cell r="DT483">
            <v>146</v>
          </cell>
          <cell r="DU483">
            <v>291</v>
          </cell>
          <cell r="DV483">
            <v>261</v>
          </cell>
          <cell r="DW483">
            <v>1589</v>
          </cell>
          <cell r="DX483">
            <v>736</v>
          </cell>
          <cell r="DY483">
            <v>7685.6222222222232</v>
          </cell>
          <cell r="DZ483">
            <v>893.37777777777774</v>
          </cell>
          <cell r="EB483">
            <v>33</v>
          </cell>
          <cell r="EC483">
            <v>212</v>
          </cell>
          <cell r="ED483">
            <v>189</v>
          </cell>
          <cell r="EE483">
            <v>146</v>
          </cell>
          <cell r="EF483">
            <v>291</v>
          </cell>
          <cell r="EG483">
            <v>1568.8000000000002</v>
          </cell>
          <cell r="EH483">
            <v>884.2</v>
          </cell>
          <cell r="EI483">
            <v>7735.4222222222234</v>
          </cell>
          <cell r="EJ483">
            <v>1060.5777777777778</v>
          </cell>
        </row>
        <row r="484">
          <cell r="DH484">
            <v>148</v>
          </cell>
          <cell r="DI484">
            <v>117</v>
          </cell>
          <cell r="DJ484">
            <v>131</v>
          </cell>
          <cell r="DK484">
            <v>145</v>
          </cell>
          <cell r="DL484">
            <v>293</v>
          </cell>
          <cell r="DM484">
            <v>786.8</v>
          </cell>
          <cell r="DN484">
            <v>284.8</v>
          </cell>
          <cell r="DO484">
            <v>2419.8222222222225</v>
          </cell>
          <cell r="DP484">
            <v>828.57777777777778</v>
          </cell>
          <cell r="DR484">
            <v>172</v>
          </cell>
          <cell r="DS484">
            <v>154</v>
          </cell>
          <cell r="DT484">
            <v>120</v>
          </cell>
          <cell r="DU484">
            <v>134</v>
          </cell>
          <cell r="DV484">
            <v>191</v>
          </cell>
          <cell r="DW484">
            <v>975.4</v>
          </cell>
          <cell r="DX484">
            <v>428.00000000000006</v>
          </cell>
          <cell r="DY484">
            <v>4650.2888888888892</v>
          </cell>
          <cell r="DZ484">
            <v>887.31111111111113</v>
          </cell>
          <cell r="EB484">
            <v>26</v>
          </cell>
          <cell r="EC484">
            <v>174</v>
          </cell>
          <cell r="ED484">
            <v>154</v>
          </cell>
          <cell r="EE484">
            <v>121</v>
          </cell>
          <cell r="EF484">
            <v>136</v>
          </cell>
          <cell r="EG484">
            <v>1030</v>
          </cell>
          <cell r="EH484">
            <v>497.79999999999995</v>
          </cell>
          <cell r="EI484">
            <v>5400.5555555555557</v>
          </cell>
          <cell r="EJ484">
            <v>984.6444444444445</v>
          </cell>
        </row>
        <row r="485">
          <cell r="DH485">
            <v>145</v>
          </cell>
          <cell r="DI485">
            <v>250</v>
          </cell>
          <cell r="DJ485">
            <v>368</v>
          </cell>
          <cell r="DK485">
            <v>259</v>
          </cell>
          <cell r="DL485">
            <v>321</v>
          </cell>
          <cell r="DM485">
            <v>1028.5999999999999</v>
          </cell>
          <cell r="DN485">
            <v>232.4</v>
          </cell>
          <cell r="DO485">
            <v>3244.6444444444442</v>
          </cell>
          <cell r="DP485">
            <v>781.3555555555555</v>
          </cell>
          <cell r="DR485">
            <v>210</v>
          </cell>
          <cell r="DS485">
            <v>162</v>
          </cell>
          <cell r="DT485">
            <v>255</v>
          </cell>
          <cell r="DU485">
            <v>372</v>
          </cell>
          <cell r="DV485">
            <v>307</v>
          </cell>
          <cell r="DW485">
            <v>1389.8</v>
          </cell>
          <cell r="DX485">
            <v>642</v>
          </cell>
          <cell r="DY485">
            <v>6212.0444444444447</v>
          </cell>
          <cell r="DZ485">
            <v>957.15555555555557</v>
          </cell>
          <cell r="EB485">
            <v>34</v>
          </cell>
          <cell r="EC485">
            <v>210</v>
          </cell>
          <cell r="ED485">
            <v>163</v>
          </cell>
          <cell r="EE485">
            <v>255</v>
          </cell>
          <cell r="EF485">
            <v>372</v>
          </cell>
          <cell r="EG485">
            <v>1489</v>
          </cell>
          <cell r="EH485">
            <v>761</v>
          </cell>
          <cell r="EI485">
            <v>6795.7555555555546</v>
          </cell>
          <cell r="EJ485">
            <v>1126.2444444444443</v>
          </cell>
        </row>
        <row r="486">
          <cell r="DH486">
            <v>86</v>
          </cell>
          <cell r="DI486">
            <v>78</v>
          </cell>
          <cell r="DJ486">
            <v>126</v>
          </cell>
          <cell r="DK486">
            <v>133</v>
          </cell>
          <cell r="DL486">
            <v>278</v>
          </cell>
          <cell r="DM486">
            <v>819</v>
          </cell>
          <cell r="DN486">
            <v>404.80000000000007</v>
          </cell>
          <cell r="DO486">
            <v>2554.4</v>
          </cell>
          <cell r="DP486">
            <v>521.79999999999995</v>
          </cell>
          <cell r="DR486">
            <v>117</v>
          </cell>
          <cell r="DS486">
            <v>89</v>
          </cell>
          <cell r="DT486">
            <v>78</v>
          </cell>
          <cell r="DU486">
            <v>128</v>
          </cell>
          <cell r="DV486">
            <v>170</v>
          </cell>
          <cell r="DW486">
            <v>983.6</v>
          </cell>
          <cell r="DX486">
            <v>561.20000000000005</v>
          </cell>
          <cell r="DY486">
            <v>4551.2</v>
          </cell>
          <cell r="DZ486">
            <v>617</v>
          </cell>
          <cell r="EB486">
            <v>22</v>
          </cell>
          <cell r="EC486">
            <v>117</v>
          </cell>
          <cell r="ED486">
            <v>89</v>
          </cell>
          <cell r="EE486">
            <v>80</v>
          </cell>
          <cell r="EF486">
            <v>128</v>
          </cell>
          <cell r="EG486">
            <v>984.4</v>
          </cell>
          <cell r="EH486">
            <v>636.59999999999991</v>
          </cell>
          <cell r="EI486">
            <v>4608.3111111111111</v>
          </cell>
          <cell r="EJ486">
            <v>716.68888888888887</v>
          </cell>
        </row>
        <row r="487">
          <cell r="DH487">
            <v>213</v>
          </cell>
          <cell r="DI487">
            <v>214</v>
          </cell>
          <cell r="DJ487">
            <v>287</v>
          </cell>
          <cell r="DK487">
            <v>247</v>
          </cell>
          <cell r="DL487">
            <v>475</v>
          </cell>
          <cell r="DM487">
            <v>1731.8</v>
          </cell>
          <cell r="DN487">
            <v>600.19999999999993</v>
          </cell>
          <cell r="DO487">
            <v>8662.2888888888883</v>
          </cell>
          <cell r="DP487">
            <v>3000.7111111111108</v>
          </cell>
          <cell r="DR487">
            <v>251</v>
          </cell>
          <cell r="DS487">
            <v>226</v>
          </cell>
          <cell r="DT487">
            <v>219</v>
          </cell>
          <cell r="DU487">
            <v>292</v>
          </cell>
          <cell r="DV487">
            <v>326</v>
          </cell>
          <cell r="DW487">
            <v>1965.6</v>
          </cell>
          <cell r="DX487">
            <v>881.39999999999986</v>
          </cell>
          <cell r="DY487">
            <v>9889.2666666666664</v>
          </cell>
          <cell r="DZ487">
            <v>3223.7333333333331</v>
          </cell>
          <cell r="EB487">
            <v>42</v>
          </cell>
          <cell r="EC487">
            <v>258</v>
          </cell>
          <cell r="ED487">
            <v>227</v>
          </cell>
          <cell r="EE487">
            <v>220</v>
          </cell>
          <cell r="EF487">
            <v>294</v>
          </cell>
          <cell r="EG487">
            <v>1968.8</v>
          </cell>
          <cell r="EH487">
            <v>1086.4000000000001</v>
          </cell>
          <cell r="EI487">
            <v>10101.177777777777</v>
          </cell>
          <cell r="EJ487">
            <v>3458.6222222222223</v>
          </cell>
        </row>
        <row r="488">
          <cell r="DH488">
            <v>1289</v>
          </cell>
          <cell r="DI488">
            <v>1440</v>
          </cell>
          <cell r="DJ488">
            <v>2239</v>
          </cell>
          <cell r="DK488">
            <v>1591</v>
          </cell>
          <cell r="DL488">
            <v>2830</v>
          </cell>
          <cell r="DM488">
            <v>9344</v>
          </cell>
          <cell r="DN488">
            <v>2325.4</v>
          </cell>
          <cell r="DO488">
            <v>24403.977777777778</v>
          </cell>
          <cell r="DP488">
            <v>7894.6222222222223</v>
          </cell>
          <cell r="DR488">
            <v>877</v>
          </cell>
          <cell r="DS488">
            <v>1363</v>
          </cell>
          <cell r="DT488">
            <v>1451</v>
          </cell>
          <cell r="DU488">
            <v>2252</v>
          </cell>
          <cell r="DV488">
            <v>1927</v>
          </cell>
          <cell r="DW488">
            <v>11257.4</v>
          </cell>
          <cell r="DX488">
            <v>4336.4000000000005</v>
          </cell>
          <cell r="DY488">
            <v>35108.666666666664</v>
          </cell>
          <cell r="DZ488">
            <v>8717.5333333333347</v>
          </cell>
          <cell r="EB488">
            <v>152</v>
          </cell>
          <cell r="EC488">
            <v>898</v>
          </cell>
          <cell r="ED488">
            <v>1365</v>
          </cell>
          <cell r="EE488">
            <v>1451</v>
          </cell>
          <cell r="EF488">
            <v>2257</v>
          </cell>
          <cell r="EG488">
            <v>11228.4</v>
          </cell>
          <cell r="EH488">
            <v>5575</v>
          </cell>
          <cell r="EI488">
            <v>36055.533333333333</v>
          </cell>
          <cell r="EJ488">
            <v>9471.0666666666657</v>
          </cell>
        </row>
        <row r="489">
          <cell r="DH489">
            <v>433</v>
          </cell>
          <cell r="DI489">
            <v>491</v>
          </cell>
          <cell r="DJ489">
            <v>653</v>
          </cell>
          <cell r="DK489">
            <v>523</v>
          </cell>
          <cell r="DL489">
            <v>766</v>
          </cell>
          <cell r="DM489">
            <v>2509.1999999999998</v>
          </cell>
          <cell r="DN489">
            <v>868.8</v>
          </cell>
          <cell r="DO489">
            <v>10881.844444444445</v>
          </cell>
          <cell r="DP489">
            <v>3650.155555555556</v>
          </cell>
          <cell r="DR489">
            <v>533</v>
          </cell>
          <cell r="DS489">
            <v>447</v>
          </cell>
          <cell r="DT489">
            <v>497</v>
          </cell>
          <cell r="DU489">
            <v>661</v>
          </cell>
          <cell r="DV489">
            <v>678</v>
          </cell>
          <cell r="DW489">
            <v>3250.6000000000004</v>
          </cell>
          <cell r="DX489">
            <v>1744.0000000000002</v>
          </cell>
          <cell r="DY489">
            <v>20922.311111111114</v>
          </cell>
          <cell r="DZ489">
            <v>4349.0888888888885</v>
          </cell>
          <cell r="EB489">
            <v>99</v>
          </cell>
          <cell r="EC489">
            <v>539</v>
          </cell>
          <cell r="ED489">
            <v>449</v>
          </cell>
          <cell r="EE489">
            <v>498</v>
          </cell>
          <cell r="EF489">
            <v>661</v>
          </cell>
          <cell r="EG489">
            <v>3331.4</v>
          </cell>
          <cell r="EH489">
            <v>1997.8</v>
          </cell>
          <cell r="EI489">
            <v>21408.511111111115</v>
          </cell>
          <cell r="EJ489">
            <v>4803.2888888888883</v>
          </cell>
        </row>
        <row r="490">
          <cell r="DH490">
            <v>58</v>
          </cell>
          <cell r="DI490">
            <v>77</v>
          </cell>
          <cell r="DJ490">
            <v>153</v>
          </cell>
          <cell r="DK490">
            <v>136</v>
          </cell>
          <cell r="DL490">
            <v>167</v>
          </cell>
          <cell r="DM490">
            <v>605.4</v>
          </cell>
          <cell r="DN490">
            <v>233.20000000000002</v>
          </cell>
          <cell r="DO490">
            <v>1623.7111111111114</v>
          </cell>
          <cell r="DP490">
            <v>374.68888888888893</v>
          </cell>
          <cell r="DR490">
            <v>39</v>
          </cell>
          <cell r="DS490">
            <v>69</v>
          </cell>
          <cell r="DT490">
            <v>80</v>
          </cell>
          <cell r="DU490">
            <v>153</v>
          </cell>
          <cell r="DV490">
            <v>159</v>
          </cell>
          <cell r="DW490">
            <v>691.6</v>
          </cell>
          <cell r="DX490">
            <v>351.8</v>
          </cell>
          <cell r="DY490">
            <v>3107.8444444444453</v>
          </cell>
          <cell r="DZ490">
            <v>413.75555555555553</v>
          </cell>
          <cell r="EB490">
            <v>5</v>
          </cell>
          <cell r="EC490">
            <v>39</v>
          </cell>
          <cell r="ED490">
            <v>69</v>
          </cell>
          <cell r="EE490">
            <v>80</v>
          </cell>
          <cell r="EF490">
            <v>154</v>
          </cell>
          <cell r="EG490">
            <v>744.6</v>
          </cell>
          <cell r="EH490">
            <v>389.40000000000003</v>
          </cell>
          <cell r="EI490">
            <v>3163.088888888889</v>
          </cell>
          <cell r="EJ490">
            <v>478.9111111111111</v>
          </cell>
        </row>
        <row r="491">
          <cell r="DH491">
            <v>92</v>
          </cell>
          <cell r="DI491">
            <v>104</v>
          </cell>
          <cell r="DJ491">
            <v>75</v>
          </cell>
          <cell r="DK491">
            <v>90</v>
          </cell>
          <cell r="DL491">
            <v>180</v>
          </cell>
          <cell r="DM491">
            <v>406.2</v>
          </cell>
          <cell r="DN491">
            <v>262.39999999999998</v>
          </cell>
          <cell r="DO491">
            <v>3395.3777777777777</v>
          </cell>
          <cell r="DP491">
            <v>1028.0222222222224</v>
          </cell>
          <cell r="DR491">
            <v>114</v>
          </cell>
          <cell r="DS491">
            <v>98</v>
          </cell>
          <cell r="DT491">
            <v>107</v>
          </cell>
          <cell r="DU491">
            <v>77</v>
          </cell>
          <cell r="DV491">
            <v>123</v>
          </cell>
          <cell r="DW491">
            <v>816.4</v>
          </cell>
          <cell r="DX491">
            <v>422.00000000000006</v>
          </cell>
          <cell r="DY491">
            <v>5563.1111111111122</v>
          </cell>
          <cell r="DZ491">
            <v>1121.4888888888888</v>
          </cell>
          <cell r="EB491">
            <v>23</v>
          </cell>
          <cell r="EC491">
            <v>115</v>
          </cell>
          <cell r="ED491">
            <v>99</v>
          </cell>
          <cell r="EE491">
            <v>107</v>
          </cell>
          <cell r="EF491">
            <v>77</v>
          </cell>
          <cell r="EG491">
            <v>796.40000000000009</v>
          </cell>
          <cell r="EH491">
            <v>478.6</v>
          </cell>
          <cell r="EI491">
            <v>5584.4444444444443</v>
          </cell>
          <cell r="EJ491">
            <v>1237.5555555555552</v>
          </cell>
        </row>
        <row r="492">
          <cell r="DH492">
            <v>97</v>
          </cell>
          <cell r="DI492">
            <v>63</v>
          </cell>
          <cell r="DJ492">
            <v>130</v>
          </cell>
          <cell r="DK492">
            <v>110</v>
          </cell>
          <cell r="DL492">
            <v>121</v>
          </cell>
          <cell r="DM492">
            <v>511.8</v>
          </cell>
          <cell r="DN492">
            <v>62.6</v>
          </cell>
          <cell r="DO492">
            <v>2461.1777777777775</v>
          </cell>
          <cell r="DP492">
            <v>701.4222222222221</v>
          </cell>
          <cell r="DR492">
            <v>79</v>
          </cell>
          <cell r="DS492">
            <v>102</v>
          </cell>
          <cell r="DT492">
            <v>66</v>
          </cell>
          <cell r="DU492">
            <v>136</v>
          </cell>
          <cell r="DV492">
            <v>127</v>
          </cell>
          <cell r="DW492">
            <v>650.20000000000005</v>
          </cell>
          <cell r="DX492">
            <v>223.2</v>
          </cell>
          <cell r="DY492">
            <v>3386.5999999999995</v>
          </cell>
          <cell r="DZ492">
            <v>840</v>
          </cell>
          <cell r="EB492">
            <v>12</v>
          </cell>
          <cell r="EC492">
            <v>79</v>
          </cell>
          <cell r="ED492">
            <v>102</v>
          </cell>
          <cell r="EE492">
            <v>66</v>
          </cell>
          <cell r="EF492">
            <v>136</v>
          </cell>
          <cell r="EG492">
            <v>661.8</v>
          </cell>
          <cell r="EH492">
            <v>300.39999999999998</v>
          </cell>
          <cell r="EI492">
            <v>3352.1555555555551</v>
          </cell>
          <cell r="EJ492">
            <v>912.64444444444439</v>
          </cell>
        </row>
        <row r="493">
          <cell r="DH493">
            <v>70</v>
          </cell>
          <cell r="DI493">
            <v>83</v>
          </cell>
          <cell r="DJ493">
            <v>73</v>
          </cell>
          <cell r="DK493">
            <v>61</v>
          </cell>
          <cell r="DL493">
            <v>120</v>
          </cell>
          <cell r="DM493">
            <v>355</v>
          </cell>
          <cell r="DN493">
            <v>94.600000000000009</v>
          </cell>
          <cell r="DO493">
            <v>1417.0222222222224</v>
          </cell>
          <cell r="DP493">
            <v>405.37777777777779</v>
          </cell>
          <cell r="DR493">
            <v>66</v>
          </cell>
          <cell r="DS493">
            <v>76</v>
          </cell>
          <cell r="DT493">
            <v>86</v>
          </cell>
          <cell r="DU493">
            <v>76</v>
          </cell>
          <cell r="DV493">
            <v>95</v>
          </cell>
          <cell r="DW493">
            <v>690.8</v>
          </cell>
          <cell r="DX493">
            <v>397.39999999999992</v>
          </cell>
          <cell r="DY493">
            <v>4633.2888888888892</v>
          </cell>
          <cell r="DZ493">
            <v>654.51111111111118</v>
          </cell>
          <cell r="EB493">
            <v>13</v>
          </cell>
          <cell r="EC493">
            <v>67</v>
          </cell>
          <cell r="ED493">
            <v>76</v>
          </cell>
          <cell r="EE493">
            <v>89</v>
          </cell>
          <cell r="EF493">
            <v>77</v>
          </cell>
          <cell r="EG493">
            <v>655.8</v>
          </cell>
          <cell r="EH493">
            <v>451</v>
          </cell>
          <cell r="EI493">
            <v>4658.155555555556</v>
          </cell>
          <cell r="EJ493">
            <v>760.04444444444437</v>
          </cell>
        </row>
        <row r="494">
          <cell r="DH494">
            <v>889</v>
          </cell>
          <cell r="DI494">
            <v>915</v>
          </cell>
          <cell r="DJ494">
            <v>886</v>
          </cell>
          <cell r="DK494">
            <v>864</v>
          </cell>
          <cell r="DL494">
            <v>1718</v>
          </cell>
          <cell r="DM494">
            <v>6030.2</v>
          </cell>
          <cell r="DN494">
            <v>2010.6</v>
          </cell>
          <cell r="DO494">
            <v>20201.488888888893</v>
          </cell>
          <cell r="DP494">
            <v>7079.7111111111117</v>
          </cell>
          <cell r="DR494">
            <v>849</v>
          </cell>
          <cell r="DS494">
            <v>949</v>
          </cell>
          <cell r="DT494">
            <v>927</v>
          </cell>
          <cell r="DU494">
            <v>889</v>
          </cell>
          <cell r="DV494">
            <v>1176</v>
          </cell>
          <cell r="DW494">
            <v>7241.4</v>
          </cell>
          <cell r="DX494">
            <v>2993.8</v>
          </cell>
          <cell r="DY494">
            <v>26698.177777777779</v>
          </cell>
          <cell r="DZ494">
            <v>7524.6222222222223</v>
          </cell>
          <cell r="EB494">
            <v>83</v>
          </cell>
          <cell r="EC494">
            <v>860</v>
          </cell>
          <cell r="ED494">
            <v>949</v>
          </cell>
          <cell r="EE494">
            <v>928</v>
          </cell>
          <cell r="EF494">
            <v>895</v>
          </cell>
          <cell r="EG494">
            <v>7329.4</v>
          </cell>
          <cell r="EH494">
            <v>3485.8</v>
          </cell>
          <cell r="EI494">
            <v>27280.777777777777</v>
          </cell>
          <cell r="EJ494">
            <v>8084.0222222222219</v>
          </cell>
        </row>
        <row r="495">
          <cell r="DH495">
            <v>80</v>
          </cell>
          <cell r="DI495">
            <v>102</v>
          </cell>
          <cell r="DJ495">
            <v>145</v>
          </cell>
          <cell r="DK495">
            <v>94</v>
          </cell>
          <cell r="DL495">
            <v>254</v>
          </cell>
          <cell r="DM495">
            <v>773.4</v>
          </cell>
          <cell r="DN495">
            <v>259.99999999999994</v>
          </cell>
          <cell r="DO495">
            <v>3467.5333333333333</v>
          </cell>
          <cell r="DP495">
            <v>1205.0666666666668</v>
          </cell>
          <cell r="DR495">
            <v>120</v>
          </cell>
          <cell r="DS495">
            <v>83</v>
          </cell>
          <cell r="DT495">
            <v>102</v>
          </cell>
          <cell r="DU495">
            <v>145</v>
          </cell>
          <cell r="DV495">
            <v>112</v>
          </cell>
          <cell r="DW495">
            <v>930.59999999999991</v>
          </cell>
          <cell r="DX495">
            <v>378.59999999999997</v>
          </cell>
          <cell r="DY495">
            <v>3851.7111111111117</v>
          </cell>
          <cell r="DZ495">
            <v>1284.0888888888887</v>
          </cell>
          <cell r="EB495">
            <v>17</v>
          </cell>
          <cell r="EC495">
            <v>120</v>
          </cell>
          <cell r="ED495">
            <v>83</v>
          </cell>
          <cell r="EE495">
            <v>102</v>
          </cell>
          <cell r="EF495">
            <v>145</v>
          </cell>
          <cell r="EG495">
            <v>901.4</v>
          </cell>
          <cell r="EH495">
            <v>445.20000000000005</v>
          </cell>
          <cell r="EI495">
            <v>3886.3777777777773</v>
          </cell>
          <cell r="EJ495">
            <v>1367.0222222222221</v>
          </cell>
        </row>
        <row r="496">
          <cell r="DH496">
            <v>20</v>
          </cell>
          <cell r="DI496">
            <v>20</v>
          </cell>
          <cell r="DJ496">
            <v>33</v>
          </cell>
          <cell r="DK496">
            <v>32</v>
          </cell>
          <cell r="DL496">
            <v>64</v>
          </cell>
          <cell r="DM496">
            <v>162</v>
          </cell>
          <cell r="DN496">
            <v>16.600000000000001</v>
          </cell>
          <cell r="DO496">
            <v>736.55555555555554</v>
          </cell>
          <cell r="DP496">
            <v>238.84444444444443</v>
          </cell>
          <cell r="DR496">
            <v>28</v>
          </cell>
          <cell r="DS496">
            <v>20</v>
          </cell>
          <cell r="DT496">
            <v>21</v>
          </cell>
          <cell r="DU496">
            <v>33</v>
          </cell>
          <cell r="DV496">
            <v>38</v>
          </cell>
          <cell r="DW496">
            <v>257.2</v>
          </cell>
          <cell r="DX496">
            <v>90</v>
          </cell>
          <cell r="DY496">
            <v>1346.1111111111113</v>
          </cell>
          <cell r="DZ496">
            <v>308.68888888888887</v>
          </cell>
          <cell r="EB496">
            <v>3</v>
          </cell>
          <cell r="EC496">
            <v>28</v>
          </cell>
          <cell r="ED496">
            <v>20</v>
          </cell>
          <cell r="EE496">
            <v>21</v>
          </cell>
          <cell r="EF496">
            <v>33</v>
          </cell>
          <cell r="EG496">
            <v>261.2</v>
          </cell>
          <cell r="EH496">
            <v>111.4</v>
          </cell>
          <cell r="EI496">
            <v>1330.1111111111111</v>
          </cell>
          <cell r="EJ496">
            <v>338.28888888888889</v>
          </cell>
        </row>
        <row r="497">
          <cell r="DH497">
            <v>22</v>
          </cell>
          <cell r="DI497">
            <v>31</v>
          </cell>
          <cell r="DJ497">
            <v>26</v>
          </cell>
          <cell r="DK497">
            <v>37</v>
          </cell>
          <cell r="DL497">
            <v>41</v>
          </cell>
          <cell r="DM497">
            <v>212.6</v>
          </cell>
          <cell r="DN497">
            <v>63.199999999999989</v>
          </cell>
          <cell r="DO497">
            <v>1349.5555555555554</v>
          </cell>
          <cell r="DP497">
            <v>560.64444444444439</v>
          </cell>
          <cell r="DR497">
            <v>29</v>
          </cell>
          <cell r="DS497">
            <v>22</v>
          </cell>
          <cell r="DT497">
            <v>31</v>
          </cell>
          <cell r="DU497">
            <v>26</v>
          </cell>
          <cell r="DV497">
            <v>46</v>
          </cell>
          <cell r="DW497">
            <v>223.4</v>
          </cell>
          <cell r="DX497">
            <v>94.8</v>
          </cell>
          <cell r="DY497">
            <v>1572.0444444444443</v>
          </cell>
          <cell r="DZ497">
            <v>621.75555555555559</v>
          </cell>
          <cell r="EB497">
            <v>8</v>
          </cell>
          <cell r="EC497">
            <v>29</v>
          </cell>
          <cell r="ED497">
            <v>22</v>
          </cell>
          <cell r="EE497">
            <v>31</v>
          </cell>
          <cell r="EF497">
            <v>26</v>
          </cell>
          <cell r="EG497">
            <v>229.8</v>
          </cell>
          <cell r="EH497">
            <v>109.19999999999999</v>
          </cell>
          <cell r="EI497">
            <v>1614.2</v>
          </cell>
          <cell r="EJ497">
            <v>654.80000000000007</v>
          </cell>
        </row>
        <row r="498">
          <cell r="DH498">
            <v>197</v>
          </cell>
          <cell r="DI498">
            <v>174</v>
          </cell>
          <cell r="DJ498">
            <v>244</v>
          </cell>
          <cell r="DK498">
            <v>266</v>
          </cell>
          <cell r="DL498">
            <v>435</v>
          </cell>
          <cell r="DM498">
            <v>1251.2</v>
          </cell>
          <cell r="DN498">
            <v>378.4</v>
          </cell>
          <cell r="DO498">
            <v>3179.2222222222222</v>
          </cell>
          <cell r="DP498">
            <v>710.17777777777781</v>
          </cell>
          <cell r="DR498">
            <v>197</v>
          </cell>
          <cell r="DS498">
            <v>212</v>
          </cell>
          <cell r="DT498">
            <v>174</v>
          </cell>
          <cell r="DU498">
            <v>245</v>
          </cell>
          <cell r="DV498">
            <v>342</v>
          </cell>
          <cell r="DW498">
            <v>1431.4</v>
          </cell>
          <cell r="DX498">
            <v>755</v>
          </cell>
          <cell r="DY498">
            <v>4451.4888888888891</v>
          </cell>
          <cell r="DZ498">
            <v>776.11111111111109</v>
          </cell>
          <cell r="EB498">
            <v>23</v>
          </cell>
          <cell r="EC498">
            <v>198</v>
          </cell>
          <cell r="ED498">
            <v>212</v>
          </cell>
          <cell r="EE498">
            <v>174</v>
          </cell>
          <cell r="EF498">
            <v>245</v>
          </cell>
          <cell r="EG498">
            <v>1542.4</v>
          </cell>
          <cell r="EH498">
            <v>839.8</v>
          </cell>
          <cell r="EI498">
            <v>4574.9555555555544</v>
          </cell>
          <cell r="EJ498">
            <v>864.84444444444443</v>
          </cell>
        </row>
        <row r="499">
          <cell r="DH499">
            <v>239</v>
          </cell>
          <cell r="DI499">
            <v>338</v>
          </cell>
          <cell r="DJ499">
            <v>455</v>
          </cell>
          <cell r="DK499">
            <v>354</v>
          </cell>
          <cell r="DL499">
            <v>615</v>
          </cell>
          <cell r="DM499">
            <v>2109.1999999999998</v>
          </cell>
          <cell r="DN499">
            <v>483.40000000000003</v>
          </cell>
          <cell r="DO499">
            <v>15081.911111111112</v>
          </cell>
          <cell r="DP499">
            <v>4774.4888888888891</v>
          </cell>
          <cell r="DR499">
            <v>334</v>
          </cell>
          <cell r="DS499">
            <v>257</v>
          </cell>
          <cell r="DT499">
            <v>339</v>
          </cell>
          <cell r="DU499">
            <v>455</v>
          </cell>
          <cell r="DV499">
            <v>512</v>
          </cell>
          <cell r="DW499">
            <v>2482.6</v>
          </cell>
          <cell r="DX499">
            <v>908.60000000000014</v>
          </cell>
          <cell r="DY499">
            <v>18057.866666666665</v>
          </cell>
          <cell r="DZ499">
            <v>5478.9333333333334</v>
          </cell>
          <cell r="EB499">
            <v>60</v>
          </cell>
          <cell r="EC499">
            <v>336</v>
          </cell>
          <cell r="ED499">
            <v>258</v>
          </cell>
          <cell r="EE499">
            <v>339</v>
          </cell>
          <cell r="EF499">
            <v>457</v>
          </cell>
          <cell r="EG499">
            <v>2573.8000000000002</v>
          </cell>
          <cell r="EH499">
            <v>1181.6000000000001</v>
          </cell>
          <cell r="EI499">
            <v>18213.133333333335</v>
          </cell>
          <cell r="EJ499">
            <v>5866.4666666666672</v>
          </cell>
        </row>
        <row r="500">
          <cell r="DH500">
            <v>64</v>
          </cell>
          <cell r="DI500">
            <v>64</v>
          </cell>
          <cell r="DJ500">
            <v>70</v>
          </cell>
          <cell r="DK500">
            <v>63</v>
          </cell>
          <cell r="DL500">
            <v>131</v>
          </cell>
          <cell r="DM500">
            <v>425</v>
          </cell>
          <cell r="DN500">
            <v>102.6</v>
          </cell>
          <cell r="DO500">
            <v>1845.4666666666667</v>
          </cell>
          <cell r="DP500">
            <v>451.93333333333334</v>
          </cell>
          <cell r="DR500">
            <v>82</v>
          </cell>
          <cell r="DS500">
            <v>74</v>
          </cell>
          <cell r="DT500">
            <v>64</v>
          </cell>
          <cell r="DU500">
            <v>70</v>
          </cell>
          <cell r="DV500">
            <v>104</v>
          </cell>
          <cell r="DW500">
            <v>518.6</v>
          </cell>
          <cell r="DX500">
            <v>209.80000000000004</v>
          </cell>
          <cell r="DY500">
            <v>2341.7555555555559</v>
          </cell>
          <cell r="DZ500">
            <v>489.84444444444443</v>
          </cell>
          <cell r="EB500">
            <v>14</v>
          </cell>
          <cell r="EC500">
            <v>85</v>
          </cell>
          <cell r="ED500">
            <v>74</v>
          </cell>
          <cell r="EE500">
            <v>64</v>
          </cell>
          <cell r="EF500">
            <v>70</v>
          </cell>
          <cell r="EG500">
            <v>535.79999999999995</v>
          </cell>
          <cell r="EH500">
            <v>263.8</v>
          </cell>
          <cell r="EI500">
            <v>2434.577777777778</v>
          </cell>
          <cell r="EJ500">
            <v>537.82222222222219</v>
          </cell>
        </row>
        <row r="501">
          <cell r="DH501">
            <v>47</v>
          </cell>
          <cell r="DI501">
            <v>126</v>
          </cell>
          <cell r="DJ501">
            <v>92</v>
          </cell>
          <cell r="DK501">
            <v>99</v>
          </cell>
          <cell r="DL501">
            <v>118</v>
          </cell>
          <cell r="DM501">
            <v>489.8</v>
          </cell>
          <cell r="DN501">
            <v>86</v>
          </cell>
          <cell r="DO501">
            <v>2385.8666666666663</v>
          </cell>
          <cell r="DP501">
            <v>816.33333333333326</v>
          </cell>
          <cell r="DR501">
            <v>44</v>
          </cell>
          <cell r="DS501">
            <v>51</v>
          </cell>
          <cell r="DT501">
            <v>126</v>
          </cell>
          <cell r="DU501">
            <v>92</v>
          </cell>
          <cell r="DV501">
            <v>99</v>
          </cell>
          <cell r="DW501">
            <v>500.6</v>
          </cell>
          <cell r="DX501">
            <v>164</v>
          </cell>
          <cell r="DY501">
            <v>2407.2222222222222</v>
          </cell>
          <cell r="DZ501">
            <v>871.17777777777781</v>
          </cell>
          <cell r="EB501">
            <v>1</v>
          </cell>
          <cell r="EC501">
            <v>44</v>
          </cell>
          <cell r="ED501">
            <v>51</v>
          </cell>
          <cell r="EE501">
            <v>126</v>
          </cell>
          <cell r="EF501">
            <v>92</v>
          </cell>
          <cell r="EG501">
            <v>495</v>
          </cell>
          <cell r="EH501">
            <v>237.2</v>
          </cell>
          <cell r="EI501">
            <v>2386.9555555555562</v>
          </cell>
          <cell r="EJ501">
            <v>922.84444444444455</v>
          </cell>
        </row>
        <row r="502">
          <cell r="DH502">
            <v>101</v>
          </cell>
          <cell r="DI502">
            <v>109</v>
          </cell>
          <cell r="DJ502">
            <v>131</v>
          </cell>
          <cell r="DK502">
            <v>138</v>
          </cell>
          <cell r="DL502">
            <v>192</v>
          </cell>
          <cell r="DM502">
            <v>600.4</v>
          </cell>
          <cell r="DN502">
            <v>178.2</v>
          </cell>
          <cell r="DO502">
            <v>2835.8444444444449</v>
          </cell>
          <cell r="DP502">
            <v>1021.5555555555554</v>
          </cell>
          <cell r="DR502">
            <v>114</v>
          </cell>
          <cell r="DS502">
            <v>110</v>
          </cell>
          <cell r="DT502">
            <v>113</v>
          </cell>
          <cell r="DU502">
            <v>131</v>
          </cell>
          <cell r="DV502">
            <v>171</v>
          </cell>
          <cell r="DW502">
            <v>767.8</v>
          </cell>
          <cell r="DX502">
            <v>344</v>
          </cell>
          <cell r="DY502">
            <v>3513.2</v>
          </cell>
          <cell r="DZ502">
            <v>1083.9999999999998</v>
          </cell>
          <cell r="EB502">
            <v>22</v>
          </cell>
          <cell r="EC502">
            <v>116</v>
          </cell>
          <cell r="ED502">
            <v>110</v>
          </cell>
          <cell r="EE502">
            <v>113</v>
          </cell>
          <cell r="EF502">
            <v>132</v>
          </cell>
          <cell r="EG502">
            <v>812</v>
          </cell>
          <cell r="EH502">
            <v>409.40000000000003</v>
          </cell>
          <cell r="EI502">
            <v>3639.1555555555556</v>
          </cell>
          <cell r="EJ502">
            <v>1157.4444444444446</v>
          </cell>
        </row>
        <row r="503">
          <cell r="DH503">
            <v>361</v>
          </cell>
          <cell r="DI503">
            <v>654</v>
          </cell>
          <cell r="DJ503">
            <v>698</v>
          </cell>
          <cell r="DK503">
            <v>613</v>
          </cell>
          <cell r="DL503">
            <v>985</v>
          </cell>
          <cell r="DM503">
            <v>4528</v>
          </cell>
          <cell r="DN503">
            <v>1143.6000000000004</v>
          </cell>
          <cell r="DO503">
            <v>28256.133333333331</v>
          </cell>
          <cell r="DP503">
            <v>7845.2666666666664</v>
          </cell>
          <cell r="DR503">
            <v>451</v>
          </cell>
          <cell r="DS503">
            <v>399</v>
          </cell>
          <cell r="DT503">
            <v>656</v>
          </cell>
          <cell r="DU503">
            <v>701</v>
          </cell>
          <cell r="DV503">
            <v>734</v>
          </cell>
          <cell r="DW503">
            <v>4899.3999999999996</v>
          </cell>
          <cell r="DX503">
            <v>2014</v>
          </cell>
          <cell r="DY503">
            <v>31361.066666666666</v>
          </cell>
          <cell r="DZ503">
            <v>8438.5333333333347</v>
          </cell>
          <cell r="EB503">
            <v>47</v>
          </cell>
          <cell r="EC503">
            <v>453</v>
          </cell>
          <cell r="ED503">
            <v>399</v>
          </cell>
          <cell r="EE503">
            <v>657</v>
          </cell>
          <cell r="EF503">
            <v>703</v>
          </cell>
          <cell r="EG503">
            <v>4731</v>
          </cell>
          <cell r="EH503">
            <v>2478.2000000000003</v>
          </cell>
          <cell r="EI503">
            <v>31328.466666666664</v>
          </cell>
          <cell r="EJ503">
            <v>9072.3333333333339</v>
          </cell>
        </row>
        <row r="504">
          <cell r="DH504">
            <v>73</v>
          </cell>
          <cell r="DI504">
            <v>60</v>
          </cell>
          <cell r="DJ504">
            <v>51</v>
          </cell>
          <cell r="DK504">
            <v>85</v>
          </cell>
          <cell r="DL504">
            <v>137</v>
          </cell>
          <cell r="DM504">
            <v>462.8</v>
          </cell>
          <cell r="DN504">
            <v>193.20000000000002</v>
          </cell>
          <cell r="DO504">
            <v>3886.4444444444443</v>
          </cell>
          <cell r="DP504">
            <v>1389.5555555555557</v>
          </cell>
          <cell r="DR504">
            <v>84</v>
          </cell>
          <cell r="DS504">
            <v>75</v>
          </cell>
          <cell r="DT504">
            <v>60</v>
          </cell>
          <cell r="DU504">
            <v>52</v>
          </cell>
          <cell r="DV504">
            <v>119</v>
          </cell>
          <cell r="DW504">
            <v>555.20000000000005</v>
          </cell>
          <cell r="DX504">
            <v>297</v>
          </cell>
          <cell r="DY504">
            <v>4323.5333333333338</v>
          </cell>
          <cell r="DZ504">
            <v>1524.2666666666667</v>
          </cell>
          <cell r="EB504">
            <v>10</v>
          </cell>
          <cell r="EC504">
            <v>84</v>
          </cell>
          <cell r="ED504">
            <v>75</v>
          </cell>
          <cell r="EE504">
            <v>60</v>
          </cell>
          <cell r="EF504">
            <v>53</v>
          </cell>
          <cell r="EG504">
            <v>569</v>
          </cell>
          <cell r="EH504">
            <v>335.2</v>
          </cell>
          <cell r="EI504">
            <v>4339.8666666666668</v>
          </cell>
          <cell r="EJ504">
            <v>1618.9333333333332</v>
          </cell>
        </row>
        <row r="505">
          <cell r="DH505">
            <v>147</v>
          </cell>
          <cell r="DI505">
            <v>143</v>
          </cell>
          <cell r="DJ505">
            <v>222</v>
          </cell>
          <cell r="DK505">
            <v>222</v>
          </cell>
          <cell r="DL505">
            <v>350</v>
          </cell>
          <cell r="DM505">
            <v>1309</v>
          </cell>
          <cell r="DN505">
            <v>393.40000000000003</v>
          </cell>
          <cell r="DO505">
            <v>6430.1333333333332</v>
          </cell>
          <cell r="DP505">
            <v>2117.4666666666672</v>
          </cell>
          <cell r="DR505">
            <v>233</v>
          </cell>
          <cell r="DS505">
            <v>158</v>
          </cell>
          <cell r="DT505">
            <v>145</v>
          </cell>
          <cell r="DU505">
            <v>222</v>
          </cell>
          <cell r="DV505">
            <v>276</v>
          </cell>
          <cell r="DW505">
            <v>1508.4</v>
          </cell>
          <cell r="DX505">
            <v>697.8</v>
          </cell>
          <cell r="DY505">
            <v>8197.0222222222219</v>
          </cell>
          <cell r="DZ505">
            <v>2271.7777777777778</v>
          </cell>
          <cell r="EB505">
            <v>39</v>
          </cell>
          <cell r="EC505">
            <v>236</v>
          </cell>
          <cell r="ED505">
            <v>158</v>
          </cell>
          <cell r="EE505">
            <v>145</v>
          </cell>
          <cell r="EF505">
            <v>222</v>
          </cell>
          <cell r="EG505">
            <v>1521.6</v>
          </cell>
          <cell r="EH505">
            <v>836</v>
          </cell>
          <cell r="EI505">
            <v>8379.9333333333343</v>
          </cell>
          <cell r="EJ505">
            <v>2452.4666666666667</v>
          </cell>
        </row>
        <row r="506">
          <cell r="DH506">
            <v>114</v>
          </cell>
          <cell r="DI506">
            <v>81</v>
          </cell>
          <cell r="DJ506">
            <v>175</v>
          </cell>
          <cell r="DK506">
            <v>118</v>
          </cell>
          <cell r="DL506">
            <v>218</v>
          </cell>
          <cell r="DM506">
            <v>663</v>
          </cell>
          <cell r="DN506">
            <v>234.60000000000002</v>
          </cell>
          <cell r="DO506">
            <v>3992.8444444444444</v>
          </cell>
          <cell r="DP506">
            <v>927.55555555555566</v>
          </cell>
          <cell r="DR506">
            <v>138</v>
          </cell>
          <cell r="DS506">
            <v>121</v>
          </cell>
          <cell r="DT506">
            <v>81</v>
          </cell>
          <cell r="DU506">
            <v>175</v>
          </cell>
          <cell r="DV506">
            <v>177</v>
          </cell>
          <cell r="DW506">
            <v>770.8</v>
          </cell>
          <cell r="DX506">
            <v>408.2</v>
          </cell>
          <cell r="DY506">
            <v>4853.4666666666672</v>
          </cell>
          <cell r="DZ506">
            <v>1018.5333333333333</v>
          </cell>
          <cell r="EB506">
            <v>32</v>
          </cell>
          <cell r="EC506">
            <v>138</v>
          </cell>
          <cell r="ED506">
            <v>121</v>
          </cell>
          <cell r="EE506">
            <v>81</v>
          </cell>
          <cell r="EF506">
            <v>175</v>
          </cell>
          <cell r="EG506">
            <v>786.4</v>
          </cell>
          <cell r="EH506">
            <v>481.8</v>
          </cell>
          <cell r="EI506">
            <v>4974.155555555556</v>
          </cell>
          <cell r="EJ506">
            <v>1120.6444444444444</v>
          </cell>
        </row>
        <row r="507">
          <cell r="DH507">
            <v>23</v>
          </cell>
          <cell r="DI507">
            <v>40</v>
          </cell>
          <cell r="DJ507">
            <v>57</v>
          </cell>
          <cell r="DK507">
            <v>43</v>
          </cell>
          <cell r="DL507">
            <v>82</v>
          </cell>
          <cell r="DM507">
            <v>236.8</v>
          </cell>
          <cell r="DN507">
            <v>60.000000000000007</v>
          </cell>
          <cell r="DO507">
            <v>1180.5999999999999</v>
          </cell>
          <cell r="DP507">
            <v>394.6</v>
          </cell>
          <cell r="DR507">
            <v>41</v>
          </cell>
          <cell r="DS507">
            <v>24</v>
          </cell>
          <cell r="DT507">
            <v>40</v>
          </cell>
          <cell r="DU507">
            <v>57</v>
          </cell>
          <cell r="DV507">
            <v>45</v>
          </cell>
          <cell r="DW507">
            <v>277.2</v>
          </cell>
          <cell r="DX507">
            <v>99.600000000000009</v>
          </cell>
          <cell r="DY507">
            <v>1556.3555555555556</v>
          </cell>
          <cell r="DZ507">
            <v>439.84444444444443</v>
          </cell>
          <cell r="EB507">
            <v>8</v>
          </cell>
          <cell r="EC507">
            <v>41</v>
          </cell>
          <cell r="ED507">
            <v>24</v>
          </cell>
          <cell r="EE507">
            <v>40</v>
          </cell>
          <cell r="EF507">
            <v>57</v>
          </cell>
          <cell r="EG507">
            <v>277</v>
          </cell>
          <cell r="EH507">
            <v>123.6</v>
          </cell>
          <cell r="EI507">
            <v>1601.9777777777779</v>
          </cell>
          <cell r="EJ507">
            <v>481.42222222222222</v>
          </cell>
        </row>
        <row r="508">
          <cell r="DH508">
            <v>274</v>
          </cell>
          <cell r="DI508">
            <v>1700</v>
          </cell>
          <cell r="DJ508">
            <v>1657</v>
          </cell>
          <cell r="DK508">
            <v>1607</v>
          </cell>
          <cell r="DL508">
            <v>2333</v>
          </cell>
          <cell r="DM508">
            <v>12282.6</v>
          </cell>
          <cell r="DN508">
            <v>3403.6000000000008</v>
          </cell>
          <cell r="DO508">
            <v>61234.177777777768</v>
          </cell>
          <cell r="DP508">
            <v>19104.62222222222</v>
          </cell>
          <cell r="DR508">
            <v>1542</v>
          </cell>
          <cell r="DS508">
            <v>358</v>
          </cell>
          <cell r="DT508">
            <v>1721</v>
          </cell>
          <cell r="DU508">
            <v>1663</v>
          </cell>
          <cell r="DV508">
            <v>2001</v>
          </cell>
          <cell r="DW508">
            <v>13128.400000000001</v>
          </cell>
          <cell r="DX508">
            <v>5485.8</v>
          </cell>
          <cell r="DY508">
            <v>72079.577777777769</v>
          </cell>
          <cell r="DZ508">
            <v>21088.222222222223</v>
          </cell>
          <cell r="EB508">
            <v>327</v>
          </cell>
          <cell r="EC508">
            <v>1558</v>
          </cell>
          <cell r="ED508">
            <v>367</v>
          </cell>
          <cell r="EE508">
            <v>1722</v>
          </cell>
          <cell r="EF508">
            <v>1665</v>
          </cell>
          <cell r="EG508">
            <v>12893.4</v>
          </cell>
          <cell r="EH508">
            <v>6702.2000000000007</v>
          </cell>
          <cell r="EI508">
            <v>74445.088888888873</v>
          </cell>
          <cell r="EJ508">
            <v>22710.31111111111</v>
          </cell>
        </row>
        <row r="509">
          <cell r="DH509">
            <v>198</v>
          </cell>
          <cell r="DI509">
            <v>191</v>
          </cell>
          <cell r="DJ509">
            <v>249</v>
          </cell>
          <cell r="DK509">
            <v>195</v>
          </cell>
          <cell r="DL509">
            <v>397</v>
          </cell>
          <cell r="DM509">
            <v>1221.2</v>
          </cell>
          <cell r="DN509">
            <v>413.6</v>
          </cell>
          <cell r="DO509">
            <v>6403.9555555555562</v>
          </cell>
          <cell r="DP509">
            <v>1714.2444444444445</v>
          </cell>
          <cell r="DR509">
            <v>211</v>
          </cell>
          <cell r="DS509">
            <v>201</v>
          </cell>
          <cell r="DT509">
            <v>191</v>
          </cell>
          <cell r="DU509">
            <v>250</v>
          </cell>
          <cell r="DV509">
            <v>252</v>
          </cell>
          <cell r="DW509">
            <v>1441.6</v>
          </cell>
          <cell r="DX509">
            <v>690</v>
          </cell>
          <cell r="DY509">
            <v>7510.2666666666655</v>
          </cell>
          <cell r="DZ509">
            <v>1857.1333333333334</v>
          </cell>
          <cell r="EB509">
            <v>29</v>
          </cell>
          <cell r="EC509">
            <v>212</v>
          </cell>
          <cell r="ED509">
            <v>201</v>
          </cell>
          <cell r="EE509">
            <v>191</v>
          </cell>
          <cell r="EF509">
            <v>250</v>
          </cell>
          <cell r="EG509">
            <v>1455.4</v>
          </cell>
          <cell r="EH509">
            <v>796.99999999999989</v>
          </cell>
          <cell r="EI509">
            <v>7561.9111111111115</v>
          </cell>
          <cell r="EJ509">
            <v>2017.6888888888889</v>
          </cell>
        </row>
        <row r="510">
          <cell r="DH510">
            <v>141</v>
          </cell>
          <cell r="DI510">
            <v>122</v>
          </cell>
          <cell r="DJ510">
            <v>181</v>
          </cell>
          <cell r="DK510">
            <v>134</v>
          </cell>
          <cell r="DL510">
            <v>326</v>
          </cell>
          <cell r="DM510">
            <v>841.6</v>
          </cell>
          <cell r="DN510">
            <v>297.40000000000003</v>
          </cell>
          <cell r="DO510">
            <v>4010.0000000000005</v>
          </cell>
          <cell r="DP510">
            <v>1076</v>
          </cell>
          <cell r="DR510">
            <v>200</v>
          </cell>
          <cell r="DS510">
            <v>145</v>
          </cell>
          <cell r="DT510">
            <v>125</v>
          </cell>
          <cell r="DU510">
            <v>182</v>
          </cell>
          <cell r="DV510">
            <v>176</v>
          </cell>
          <cell r="DW510">
            <v>1086.5999999999999</v>
          </cell>
          <cell r="DX510">
            <v>512</v>
          </cell>
          <cell r="DY510">
            <v>6809.7777777777783</v>
          </cell>
          <cell r="DZ510">
            <v>1298.6222222222223</v>
          </cell>
          <cell r="EB510">
            <v>30</v>
          </cell>
          <cell r="EC510">
            <v>200</v>
          </cell>
          <cell r="ED510">
            <v>146</v>
          </cell>
          <cell r="EE510">
            <v>126</v>
          </cell>
          <cell r="EF510">
            <v>182</v>
          </cell>
          <cell r="EG510">
            <v>1115</v>
          </cell>
          <cell r="EH510">
            <v>556.20000000000005</v>
          </cell>
          <cell r="EI510">
            <v>7190.6444444444451</v>
          </cell>
          <cell r="EJ510">
            <v>1446.1555555555553</v>
          </cell>
        </row>
        <row r="511">
          <cell r="DH511">
            <v>32</v>
          </cell>
          <cell r="DI511">
            <v>32</v>
          </cell>
          <cell r="DJ511">
            <v>42</v>
          </cell>
          <cell r="DK511">
            <v>45</v>
          </cell>
          <cell r="DL511">
            <v>64</v>
          </cell>
          <cell r="DM511">
            <v>235</v>
          </cell>
          <cell r="DN511">
            <v>48.4</v>
          </cell>
          <cell r="DO511">
            <v>592.84444444444443</v>
          </cell>
          <cell r="DP511">
            <v>259.75555555555559</v>
          </cell>
          <cell r="DR511">
            <v>48</v>
          </cell>
          <cell r="DS511">
            <v>34</v>
          </cell>
          <cell r="DT511">
            <v>32</v>
          </cell>
          <cell r="DU511">
            <v>44</v>
          </cell>
          <cell r="DV511">
            <v>62</v>
          </cell>
          <cell r="DW511">
            <v>313.8</v>
          </cell>
          <cell r="DX511">
            <v>200.79999999999998</v>
          </cell>
          <cell r="DY511">
            <v>1463.8888888888889</v>
          </cell>
          <cell r="DZ511">
            <v>283.51111111111106</v>
          </cell>
          <cell r="EB511">
            <v>3</v>
          </cell>
          <cell r="EC511">
            <v>48</v>
          </cell>
          <cell r="ED511">
            <v>34</v>
          </cell>
          <cell r="EE511">
            <v>32</v>
          </cell>
          <cell r="EF511">
            <v>46</v>
          </cell>
          <cell r="EG511">
            <v>326.39999999999998</v>
          </cell>
          <cell r="EH511">
            <v>222</v>
          </cell>
          <cell r="EI511">
            <v>1565.9777777777774</v>
          </cell>
          <cell r="EJ511">
            <v>315.62222222222221</v>
          </cell>
        </row>
        <row r="512">
          <cell r="DH512">
            <v>79</v>
          </cell>
          <cell r="DI512">
            <v>71</v>
          </cell>
          <cell r="DJ512">
            <v>70</v>
          </cell>
          <cell r="DK512">
            <v>39</v>
          </cell>
          <cell r="DL512">
            <v>100</v>
          </cell>
          <cell r="DM512">
            <v>441</v>
          </cell>
          <cell r="DN512">
            <v>143.60000000000002</v>
          </cell>
          <cell r="DO512">
            <v>2621.4888888888891</v>
          </cell>
          <cell r="DP512">
            <v>801.91111111111104</v>
          </cell>
          <cell r="DR512">
            <v>60</v>
          </cell>
          <cell r="DS512">
            <v>83</v>
          </cell>
          <cell r="DT512">
            <v>71</v>
          </cell>
          <cell r="DU512">
            <v>70</v>
          </cell>
          <cell r="DV512">
            <v>53</v>
          </cell>
          <cell r="DW512">
            <v>479.8</v>
          </cell>
          <cell r="DX512">
            <v>256.8</v>
          </cell>
          <cell r="DY512">
            <v>3071.1555555555556</v>
          </cell>
          <cell r="DZ512">
            <v>944.24444444444453</v>
          </cell>
          <cell r="EB512">
            <v>12</v>
          </cell>
          <cell r="EC512">
            <v>61</v>
          </cell>
          <cell r="ED512">
            <v>83</v>
          </cell>
          <cell r="EE512">
            <v>71</v>
          </cell>
          <cell r="EF512">
            <v>70</v>
          </cell>
          <cell r="EG512">
            <v>453</v>
          </cell>
          <cell r="EH512">
            <v>281.60000000000002</v>
          </cell>
          <cell r="EI512">
            <v>3105.8666666666668</v>
          </cell>
          <cell r="EJ512">
            <v>1015.5333333333333</v>
          </cell>
        </row>
        <row r="513">
          <cell r="DH513">
            <v>494</v>
          </cell>
          <cell r="DI513">
            <v>541</v>
          </cell>
          <cell r="DJ513">
            <v>535</v>
          </cell>
          <cell r="DK513">
            <v>577</v>
          </cell>
          <cell r="DL513">
            <v>1093</v>
          </cell>
          <cell r="DM513">
            <v>3286</v>
          </cell>
          <cell r="DN513">
            <v>895.5999999999998</v>
          </cell>
          <cell r="DO513">
            <v>12557.066666666666</v>
          </cell>
          <cell r="DP513">
            <v>2963.333333333333</v>
          </cell>
          <cell r="DR513">
            <v>595</v>
          </cell>
          <cell r="DS513">
            <v>583</v>
          </cell>
          <cell r="DT513">
            <v>558</v>
          </cell>
          <cell r="DU513">
            <v>545</v>
          </cell>
          <cell r="DV513">
            <v>835</v>
          </cell>
          <cell r="DW513">
            <v>4106.2</v>
          </cell>
          <cell r="DX513">
            <v>1800</v>
          </cell>
          <cell r="DY513">
            <v>17649.844444444443</v>
          </cell>
          <cell r="DZ513">
            <v>3414.9555555555557</v>
          </cell>
          <cell r="EB513">
            <v>121</v>
          </cell>
          <cell r="EC513">
            <v>609</v>
          </cell>
          <cell r="ED513">
            <v>584</v>
          </cell>
          <cell r="EE513">
            <v>562</v>
          </cell>
          <cell r="EF513">
            <v>551</v>
          </cell>
          <cell r="EG513">
            <v>4297.2</v>
          </cell>
          <cell r="EH513">
            <v>2178.7999999999997</v>
          </cell>
          <cell r="EI513">
            <v>18789.68888888889</v>
          </cell>
          <cell r="EJ513">
            <v>3797.3111111111116</v>
          </cell>
        </row>
        <row r="514">
          <cell r="DH514">
            <v>173</v>
          </cell>
          <cell r="DI514">
            <v>137</v>
          </cell>
          <cell r="DJ514">
            <v>139</v>
          </cell>
          <cell r="DK514">
            <v>138</v>
          </cell>
          <cell r="DL514">
            <v>285</v>
          </cell>
          <cell r="DM514">
            <v>782.6</v>
          </cell>
          <cell r="DN514">
            <v>286</v>
          </cell>
          <cell r="DO514">
            <v>3235.4666666666667</v>
          </cell>
          <cell r="DP514">
            <v>679.93333333333339</v>
          </cell>
          <cell r="DR514">
            <v>188</v>
          </cell>
          <cell r="DS514">
            <v>199</v>
          </cell>
          <cell r="DT514">
            <v>145</v>
          </cell>
          <cell r="DU514">
            <v>147</v>
          </cell>
          <cell r="DV514">
            <v>190</v>
          </cell>
          <cell r="DW514">
            <v>1126</v>
          </cell>
          <cell r="DX514">
            <v>530.19999999999993</v>
          </cell>
          <cell r="DY514">
            <v>5411.7777777777765</v>
          </cell>
          <cell r="DZ514">
            <v>762.02222222222224</v>
          </cell>
          <cell r="EB514">
            <v>36</v>
          </cell>
          <cell r="EC514">
            <v>197</v>
          </cell>
          <cell r="ED514">
            <v>202</v>
          </cell>
          <cell r="EE514">
            <v>148</v>
          </cell>
          <cell r="EF514">
            <v>154</v>
          </cell>
          <cell r="EG514">
            <v>1141.8</v>
          </cell>
          <cell r="EH514">
            <v>624.79999999999995</v>
          </cell>
          <cell r="EI514">
            <v>5793.333333333333</v>
          </cell>
          <cell r="EJ514">
            <v>876.06666666666661</v>
          </cell>
        </row>
        <row r="515">
          <cell r="DH515">
            <v>67</v>
          </cell>
          <cell r="DI515">
            <v>77</v>
          </cell>
          <cell r="DJ515">
            <v>94</v>
          </cell>
          <cell r="DK515">
            <v>64</v>
          </cell>
          <cell r="DL515">
            <v>161</v>
          </cell>
          <cell r="DM515">
            <v>453.6</v>
          </cell>
          <cell r="DN515">
            <v>218.2</v>
          </cell>
          <cell r="DO515">
            <v>2524.9777777777776</v>
          </cell>
          <cell r="DP515">
            <v>729.22222222222217</v>
          </cell>
          <cell r="DR515">
            <v>79</v>
          </cell>
          <cell r="DS515">
            <v>73</v>
          </cell>
          <cell r="DT515">
            <v>78</v>
          </cell>
          <cell r="DU515">
            <v>94</v>
          </cell>
          <cell r="DV515">
            <v>92</v>
          </cell>
          <cell r="DW515">
            <v>534.20000000000005</v>
          </cell>
          <cell r="DX515">
            <v>291</v>
          </cell>
          <cell r="DY515">
            <v>3458.4222222222224</v>
          </cell>
          <cell r="DZ515">
            <v>827.37777777777774</v>
          </cell>
          <cell r="EB515">
            <v>13</v>
          </cell>
          <cell r="EC515">
            <v>80</v>
          </cell>
          <cell r="ED515">
            <v>74</v>
          </cell>
          <cell r="EE515">
            <v>78</v>
          </cell>
          <cell r="EF515">
            <v>94</v>
          </cell>
          <cell r="EG515">
            <v>533.20000000000005</v>
          </cell>
          <cell r="EH515">
            <v>329.6</v>
          </cell>
          <cell r="EI515">
            <v>3611.7333333333331</v>
          </cell>
          <cell r="EJ515">
            <v>916.46666666666658</v>
          </cell>
        </row>
        <row r="516">
          <cell r="DH516">
            <v>111</v>
          </cell>
          <cell r="DI516">
            <v>102</v>
          </cell>
          <cell r="DJ516">
            <v>162</v>
          </cell>
          <cell r="DK516">
            <v>115</v>
          </cell>
          <cell r="DL516">
            <v>227</v>
          </cell>
          <cell r="DM516">
            <v>668.6</v>
          </cell>
          <cell r="DN516">
            <v>242.60000000000002</v>
          </cell>
          <cell r="DO516">
            <v>3279.7555555555555</v>
          </cell>
          <cell r="DP516">
            <v>608.04444444444448</v>
          </cell>
          <cell r="DR516">
            <v>127</v>
          </cell>
          <cell r="DS516">
            <v>120</v>
          </cell>
          <cell r="DT516">
            <v>106</v>
          </cell>
          <cell r="DU516">
            <v>164</v>
          </cell>
          <cell r="DV516">
            <v>145</v>
          </cell>
          <cell r="DW516">
            <v>836.4</v>
          </cell>
          <cell r="DX516">
            <v>359.4</v>
          </cell>
          <cell r="DY516">
            <v>4075.5555555555557</v>
          </cell>
          <cell r="DZ516">
            <v>690.64444444444439</v>
          </cell>
          <cell r="EB516">
            <v>22</v>
          </cell>
          <cell r="EC516">
            <v>131</v>
          </cell>
          <cell r="ED516">
            <v>120</v>
          </cell>
          <cell r="EE516">
            <v>107</v>
          </cell>
          <cell r="EF516">
            <v>164</v>
          </cell>
          <cell r="EG516">
            <v>837.59999999999991</v>
          </cell>
          <cell r="EH516">
            <v>433.00000000000006</v>
          </cell>
          <cell r="EI516">
            <v>4155.6000000000004</v>
          </cell>
          <cell r="EJ516">
            <v>782.80000000000007</v>
          </cell>
        </row>
        <row r="517">
          <cell r="DH517">
            <v>204</v>
          </cell>
          <cell r="DI517">
            <v>156</v>
          </cell>
          <cell r="DJ517">
            <v>202</v>
          </cell>
          <cell r="DK517">
            <v>266</v>
          </cell>
          <cell r="DL517">
            <v>457</v>
          </cell>
          <cell r="DM517">
            <v>1642.2</v>
          </cell>
          <cell r="DN517">
            <v>398.6</v>
          </cell>
          <cell r="DO517">
            <v>7738.7555555555564</v>
          </cell>
          <cell r="DP517">
            <v>2339.4444444444443</v>
          </cell>
          <cell r="DR517">
            <v>236</v>
          </cell>
          <cell r="DS517">
            <v>223</v>
          </cell>
          <cell r="DT517">
            <v>162</v>
          </cell>
          <cell r="DU517">
            <v>204</v>
          </cell>
          <cell r="DV517">
            <v>418</v>
          </cell>
          <cell r="DW517">
            <v>1901.1999999999998</v>
          </cell>
          <cell r="DX517">
            <v>757.2</v>
          </cell>
          <cell r="DY517">
            <v>9771.2444444444445</v>
          </cell>
          <cell r="DZ517">
            <v>2532.3555555555558</v>
          </cell>
          <cell r="EB517">
            <v>23</v>
          </cell>
          <cell r="EC517">
            <v>236</v>
          </cell>
          <cell r="ED517">
            <v>224</v>
          </cell>
          <cell r="EE517">
            <v>162</v>
          </cell>
          <cell r="EF517">
            <v>204</v>
          </cell>
          <cell r="EG517">
            <v>1975.2</v>
          </cell>
          <cell r="EH517">
            <v>958.40000000000009</v>
          </cell>
          <cell r="EI517">
            <v>9887.133333333335</v>
          </cell>
          <cell r="EJ517">
            <v>2749.2666666666664</v>
          </cell>
        </row>
        <row r="518">
          <cell r="DH518">
            <v>162</v>
          </cell>
          <cell r="DI518">
            <v>191</v>
          </cell>
          <cell r="DJ518">
            <v>198</v>
          </cell>
          <cell r="DK518">
            <v>198</v>
          </cell>
          <cell r="DL518">
            <v>435</v>
          </cell>
          <cell r="DM518">
            <v>1464</v>
          </cell>
          <cell r="DN518">
            <v>674.19999999999993</v>
          </cell>
          <cell r="DO518">
            <v>1730.8222222222219</v>
          </cell>
          <cell r="DP518">
            <v>254.97777777777779</v>
          </cell>
          <cell r="DR518">
            <v>193</v>
          </cell>
          <cell r="DS518">
            <v>176</v>
          </cell>
          <cell r="DT518">
            <v>203</v>
          </cell>
          <cell r="DU518">
            <v>203</v>
          </cell>
          <cell r="DV518">
            <v>273</v>
          </cell>
          <cell r="DW518">
            <v>1971.4</v>
          </cell>
          <cell r="DX518">
            <v>1099.1999999999998</v>
          </cell>
          <cell r="DY518">
            <v>6619.5777777777776</v>
          </cell>
          <cell r="DZ518">
            <v>293.82222222222219</v>
          </cell>
          <cell r="EB518">
            <v>16</v>
          </cell>
          <cell r="EC518">
            <v>195</v>
          </cell>
          <cell r="ED518">
            <v>180</v>
          </cell>
          <cell r="EE518">
            <v>205</v>
          </cell>
          <cell r="EF518">
            <v>206</v>
          </cell>
          <cell r="EG518">
            <v>1861.8000000000002</v>
          </cell>
          <cell r="EH518">
            <v>1303.1999999999998</v>
          </cell>
          <cell r="EI518">
            <v>6863.9555555555589</v>
          </cell>
          <cell r="EJ518">
            <v>427.04444444444442</v>
          </cell>
        </row>
        <row r="519">
          <cell r="DH519">
            <v>470</v>
          </cell>
          <cell r="DI519">
            <v>481</v>
          </cell>
          <cell r="DJ519">
            <v>451</v>
          </cell>
          <cell r="DK519">
            <v>719</v>
          </cell>
          <cell r="DL519">
            <v>1051</v>
          </cell>
          <cell r="DM519">
            <v>4149</v>
          </cell>
          <cell r="DN519">
            <v>597</v>
          </cell>
          <cell r="DO519">
            <v>3780.6666666666665</v>
          </cell>
          <cell r="DP519">
            <v>1057.3333333333335</v>
          </cell>
          <cell r="DR519">
            <v>425</v>
          </cell>
          <cell r="DS519">
            <v>522</v>
          </cell>
          <cell r="DT519">
            <v>493</v>
          </cell>
          <cell r="DU519">
            <v>455</v>
          </cell>
          <cell r="DV519">
            <v>953</v>
          </cell>
          <cell r="DW519">
            <v>5202</v>
          </cell>
          <cell r="DX519">
            <v>2386.7999999999997</v>
          </cell>
          <cell r="DY519">
            <v>14427.111111111115</v>
          </cell>
          <cell r="DZ519">
            <v>1158.0888888888887</v>
          </cell>
          <cell r="EB519">
            <v>0</v>
          </cell>
          <cell r="EC519">
            <v>425</v>
          </cell>
          <cell r="ED519">
            <v>522</v>
          </cell>
          <cell r="EE519">
            <v>493</v>
          </cell>
          <cell r="EF519">
            <v>455</v>
          </cell>
          <cell r="EG519">
            <v>5058.2</v>
          </cell>
          <cell r="EH519">
            <v>3137.5999999999995</v>
          </cell>
          <cell r="EI519">
            <v>14467.088888888889</v>
          </cell>
          <cell r="EJ519">
            <v>1464.1111111111111</v>
          </cell>
        </row>
        <row r="520">
          <cell r="DH520">
            <v>48</v>
          </cell>
          <cell r="DI520">
            <v>40</v>
          </cell>
          <cell r="DJ520">
            <v>27</v>
          </cell>
          <cell r="DK520">
            <v>40</v>
          </cell>
          <cell r="DL520">
            <v>96</v>
          </cell>
          <cell r="DM520">
            <v>373</v>
          </cell>
          <cell r="DN520">
            <v>82</v>
          </cell>
          <cell r="DO520">
            <v>744.8888888888888</v>
          </cell>
          <cell r="DP520">
            <v>294.11111111111109</v>
          </cell>
          <cell r="DR520">
            <v>47</v>
          </cell>
          <cell r="DS520">
            <v>49</v>
          </cell>
          <cell r="DT520">
            <v>41</v>
          </cell>
          <cell r="DU520">
            <v>30</v>
          </cell>
          <cell r="DV520">
            <v>56</v>
          </cell>
          <cell r="DW520">
            <v>456</v>
          </cell>
          <cell r="DX520">
            <v>282</v>
          </cell>
          <cell r="DY520">
            <v>2575.3111111111116</v>
          </cell>
          <cell r="DZ520">
            <v>320.68888888888893</v>
          </cell>
          <cell r="EB520">
            <v>9</v>
          </cell>
          <cell r="EC520">
            <v>47</v>
          </cell>
          <cell r="ED520">
            <v>49</v>
          </cell>
          <cell r="EE520">
            <v>41</v>
          </cell>
          <cell r="EF520">
            <v>30</v>
          </cell>
          <cell r="EG520">
            <v>425.4</v>
          </cell>
          <cell r="EH520">
            <v>323</v>
          </cell>
          <cell r="EI520">
            <v>2594.1111111111113</v>
          </cell>
          <cell r="EJ520">
            <v>375.48888888888888</v>
          </cell>
        </row>
        <row r="521">
          <cell r="DH521">
            <v>97</v>
          </cell>
          <cell r="DI521">
            <v>100</v>
          </cell>
          <cell r="DJ521">
            <v>79</v>
          </cell>
          <cell r="DK521">
            <v>118</v>
          </cell>
          <cell r="DL521">
            <v>187</v>
          </cell>
          <cell r="DM521">
            <v>773.2</v>
          </cell>
          <cell r="DN521">
            <v>174.39999999999998</v>
          </cell>
          <cell r="DO521">
            <v>2812.2000000000003</v>
          </cell>
          <cell r="DP521">
            <v>919.19999999999993</v>
          </cell>
          <cell r="DR521">
            <v>86</v>
          </cell>
          <cell r="DS521">
            <v>99</v>
          </cell>
          <cell r="DT521">
            <v>101</v>
          </cell>
          <cell r="DU521">
            <v>80</v>
          </cell>
          <cell r="DV521">
            <v>155</v>
          </cell>
          <cell r="DW521">
            <v>901.6</v>
          </cell>
          <cell r="DX521">
            <v>407</v>
          </cell>
          <cell r="DY521">
            <v>4361.1111111111095</v>
          </cell>
          <cell r="DZ521">
            <v>986.28888888888889</v>
          </cell>
          <cell r="EB521">
            <v>4</v>
          </cell>
          <cell r="EC521">
            <v>86</v>
          </cell>
          <cell r="ED521">
            <v>99</v>
          </cell>
          <cell r="EE521">
            <v>101</v>
          </cell>
          <cell r="EF521">
            <v>80</v>
          </cell>
          <cell r="EG521">
            <v>884.6</v>
          </cell>
          <cell r="EH521">
            <v>515</v>
          </cell>
          <cell r="EI521">
            <v>4385.6222222222232</v>
          </cell>
          <cell r="EJ521">
            <v>1076.7777777777776</v>
          </cell>
        </row>
        <row r="522">
          <cell r="DH522">
            <v>73</v>
          </cell>
          <cell r="DI522">
            <v>77</v>
          </cell>
          <cell r="DJ522">
            <v>81</v>
          </cell>
          <cell r="DK522">
            <v>89</v>
          </cell>
          <cell r="DL522">
            <v>178</v>
          </cell>
          <cell r="DM522">
            <v>637.20000000000005</v>
          </cell>
          <cell r="DN522">
            <v>207.60000000000002</v>
          </cell>
          <cell r="DO522">
            <v>3128.3999999999996</v>
          </cell>
          <cell r="DP522">
            <v>1136.8</v>
          </cell>
          <cell r="DR522">
            <v>52</v>
          </cell>
          <cell r="DS522">
            <v>74</v>
          </cell>
          <cell r="DT522">
            <v>79</v>
          </cell>
          <cell r="DU522">
            <v>81</v>
          </cell>
          <cell r="DV522">
            <v>109</v>
          </cell>
          <cell r="DW522">
            <v>708.2</v>
          </cell>
          <cell r="DX522">
            <v>333.6</v>
          </cell>
          <cell r="DY522">
            <v>3963.2666666666664</v>
          </cell>
          <cell r="DZ522">
            <v>1201.9333333333334</v>
          </cell>
          <cell r="EB522">
            <v>6</v>
          </cell>
          <cell r="EC522">
            <v>52</v>
          </cell>
          <cell r="ED522">
            <v>74</v>
          </cell>
          <cell r="EE522">
            <v>79</v>
          </cell>
          <cell r="EF522">
            <v>81</v>
          </cell>
          <cell r="EG522">
            <v>680.8</v>
          </cell>
          <cell r="EH522">
            <v>409.6</v>
          </cell>
          <cell r="EI522">
            <v>3951.5333333333328</v>
          </cell>
          <cell r="EJ522">
            <v>1282.0666666666668</v>
          </cell>
        </row>
        <row r="523">
          <cell r="DH523">
            <v>113</v>
          </cell>
          <cell r="DI523">
            <v>86</v>
          </cell>
          <cell r="DJ523">
            <v>83</v>
          </cell>
          <cell r="DK523">
            <v>130</v>
          </cell>
          <cell r="DL523">
            <v>201</v>
          </cell>
          <cell r="DM523">
            <v>602</v>
          </cell>
          <cell r="DN523">
            <v>126.60000000000001</v>
          </cell>
          <cell r="DO523">
            <v>1046.0444444444443</v>
          </cell>
          <cell r="DP523">
            <v>148.35555555555555</v>
          </cell>
          <cell r="DR523">
            <v>115</v>
          </cell>
          <cell r="DS523">
            <v>121</v>
          </cell>
          <cell r="DT523">
            <v>88</v>
          </cell>
          <cell r="DU523">
            <v>84</v>
          </cell>
          <cell r="DV523">
            <v>217</v>
          </cell>
          <cell r="DW523">
            <v>914</v>
          </cell>
          <cell r="DX523">
            <v>541</v>
          </cell>
          <cell r="DY523">
            <v>2964.1333333333337</v>
          </cell>
          <cell r="DZ523">
            <v>169.86666666666667</v>
          </cell>
          <cell r="EB523">
            <v>11</v>
          </cell>
          <cell r="EC523">
            <v>117</v>
          </cell>
          <cell r="ED523">
            <v>121</v>
          </cell>
          <cell r="EE523">
            <v>89</v>
          </cell>
          <cell r="EF523">
            <v>84</v>
          </cell>
          <cell r="EG523">
            <v>964.8</v>
          </cell>
          <cell r="EH523">
            <v>631.4</v>
          </cell>
          <cell r="EI523">
            <v>3178.1111111111118</v>
          </cell>
          <cell r="EJ523">
            <v>231.68888888888887</v>
          </cell>
        </row>
        <row r="524">
          <cell r="DH524">
            <v>96</v>
          </cell>
          <cell r="DI524">
            <v>81</v>
          </cell>
          <cell r="DJ524">
            <v>167</v>
          </cell>
          <cell r="DK524">
            <v>110</v>
          </cell>
          <cell r="DL524">
            <v>205</v>
          </cell>
          <cell r="DM524">
            <v>917</v>
          </cell>
          <cell r="DN524">
            <v>145.4</v>
          </cell>
          <cell r="DO524">
            <v>970.02222222222224</v>
          </cell>
          <cell r="DP524">
            <v>342.57777777777773</v>
          </cell>
          <cell r="DR524">
            <v>133</v>
          </cell>
          <cell r="DS524">
            <v>123</v>
          </cell>
          <cell r="DT524">
            <v>123</v>
          </cell>
          <cell r="DU524">
            <v>184</v>
          </cell>
          <cell r="DV524">
            <v>142</v>
          </cell>
          <cell r="DW524">
            <v>1009.4</v>
          </cell>
          <cell r="DX524">
            <v>556.79999999999995</v>
          </cell>
          <cell r="DY524">
            <v>2818.9777777777776</v>
          </cell>
          <cell r="DZ524">
            <v>385.82222222222225</v>
          </cell>
          <cell r="EB524">
            <v>8</v>
          </cell>
          <cell r="EC524">
            <v>135</v>
          </cell>
          <cell r="ED524">
            <v>123</v>
          </cell>
          <cell r="EE524">
            <v>123</v>
          </cell>
          <cell r="EF524">
            <v>193</v>
          </cell>
          <cell r="EG524">
            <v>910.4</v>
          </cell>
          <cell r="EH524">
            <v>730.8</v>
          </cell>
          <cell r="EI524">
            <v>2914.0666666666666</v>
          </cell>
          <cell r="EJ524">
            <v>445.73333333333323</v>
          </cell>
        </row>
        <row r="525">
          <cell r="DH525">
            <v>104</v>
          </cell>
          <cell r="DI525">
            <v>106</v>
          </cell>
          <cell r="DJ525">
            <v>126</v>
          </cell>
          <cell r="DK525">
            <v>108</v>
          </cell>
          <cell r="DL525">
            <v>219</v>
          </cell>
          <cell r="DM525">
            <v>845.8</v>
          </cell>
          <cell r="DN525">
            <v>308.8</v>
          </cell>
          <cell r="DO525">
            <v>1922.3333333333333</v>
          </cell>
          <cell r="DP525">
            <v>730.06666666666661</v>
          </cell>
          <cell r="DR525">
            <v>117</v>
          </cell>
          <cell r="DS525">
            <v>112</v>
          </cell>
          <cell r="DT525">
            <v>110</v>
          </cell>
          <cell r="DU525">
            <v>127</v>
          </cell>
          <cell r="DV525">
            <v>151</v>
          </cell>
          <cell r="DW525">
            <v>953</v>
          </cell>
          <cell r="DX525">
            <v>594.40000000000009</v>
          </cell>
          <cell r="DY525">
            <v>4143.5777777777776</v>
          </cell>
          <cell r="DZ525">
            <v>780.02222222222213</v>
          </cell>
          <cell r="EB525">
            <v>11</v>
          </cell>
          <cell r="EC525">
            <v>117</v>
          </cell>
          <cell r="ED525">
            <v>112</v>
          </cell>
          <cell r="EE525">
            <v>110</v>
          </cell>
          <cell r="EF525">
            <v>127</v>
          </cell>
          <cell r="EG525">
            <v>900.8</v>
          </cell>
          <cell r="EH525">
            <v>699.8</v>
          </cell>
          <cell r="EI525">
            <v>4192.9777777777781</v>
          </cell>
          <cell r="EJ525">
            <v>865.42222222222222</v>
          </cell>
        </row>
        <row r="526">
          <cell r="DH526">
            <v>256</v>
          </cell>
          <cell r="DI526">
            <v>234</v>
          </cell>
          <cell r="DJ526">
            <v>227</v>
          </cell>
          <cell r="DK526">
            <v>292</v>
          </cell>
          <cell r="DL526">
            <v>546</v>
          </cell>
          <cell r="DM526">
            <v>1868</v>
          </cell>
          <cell r="DN526">
            <v>502.6</v>
          </cell>
          <cell r="DO526">
            <v>5463.177777777777</v>
          </cell>
          <cell r="DP526">
            <v>1994.2222222222222</v>
          </cell>
          <cell r="DR526">
            <v>254</v>
          </cell>
          <cell r="DS526">
            <v>269</v>
          </cell>
          <cell r="DT526">
            <v>239</v>
          </cell>
          <cell r="DU526">
            <v>233</v>
          </cell>
          <cell r="DV526">
            <v>380</v>
          </cell>
          <cell r="DW526">
            <v>2132.6</v>
          </cell>
          <cell r="DX526">
            <v>1236.2</v>
          </cell>
          <cell r="DY526">
            <v>10644.644444444444</v>
          </cell>
          <cell r="DZ526">
            <v>2137.5555555555552</v>
          </cell>
          <cell r="EB526">
            <v>18</v>
          </cell>
          <cell r="EC526">
            <v>256</v>
          </cell>
          <cell r="ED526">
            <v>271</v>
          </cell>
          <cell r="EE526">
            <v>242</v>
          </cell>
          <cell r="EF526">
            <v>234</v>
          </cell>
          <cell r="EG526">
            <v>2102.1999999999998</v>
          </cell>
          <cell r="EH526">
            <v>1456.6</v>
          </cell>
          <cell r="EI526">
            <v>10702.644444444446</v>
          </cell>
          <cell r="EJ526">
            <v>2358.5555555555557</v>
          </cell>
        </row>
        <row r="527">
          <cell r="DH527">
            <v>183</v>
          </cell>
          <cell r="DI527">
            <v>151</v>
          </cell>
          <cell r="DJ527">
            <v>158</v>
          </cell>
          <cell r="DK527">
            <v>162</v>
          </cell>
          <cell r="DL527">
            <v>325</v>
          </cell>
          <cell r="DM527">
            <v>1407.8</v>
          </cell>
          <cell r="DN527">
            <v>492.60000000000008</v>
          </cell>
          <cell r="DO527">
            <v>4027.8222222222221</v>
          </cell>
          <cell r="DP527">
            <v>1447.7777777777778</v>
          </cell>
          <cell r="DR527">
            <v>62</v>
          </cell>
          <cell r="DS527">
            <v>200</v>
          </cell>
          <cell r="DT527">
            <v>155</v>
          </cell>
          <cell r="DU527">
            <v>164</v>
          </cell>
          <cell r="DV527">
            <v>239</v>
          </cell>
          <cell r="DW527">
            <v>1555.4</v>
          </cell>
          <cell r="DX527">
            <v>1017.8000000000001</v>
          </cell>
          <cell r="DY527">
            <v>7197.1333333333341</v>
          </cell>
          <cell r="DZ527">
            <v>1560.6666666666667</v>
          </cell>
          <cell r="EB527">
            <v>0</v>
          </cell>
          <cell r="EC527">
            <v>62</v>
          </cell>
          <cell r="ED527">
            <v>200</v>
          </cell>
          <cell r="EE527">
            <v>155</v>
          </cell>
          <cell r="EF527">
            <v>164</v>
          </cell>
          <cell r="EG527">
            <v>1471</v>
          </cell>
          <cell r="EH527">
            <v>1181.5999999999999</v>
          </cell>
          <cell r="EI527">
            <v>7212.6444444444451</v>
          </cell>
          <cell r="EJ527">
            <v>1704.7555555555555</v>
          </cell>
        </row>
        <row r="528">
          <cell r="DH528">
            <v>130</v>
          </cell>
          <cell r="DI528">
            <v>111</v>
          </cell>
          <cell r="DJ528">
            <v>174</v>
          </cell>
          <cell r="DK528">
            <v>126</v>
          </cell>
          <cell r="DL528">
            <v>242</v>
          </cell>
          <cell r="DM528">
            <v>964.2</v>
          </cell>
          <cell r="DN528">
            <v>282</v>
          </cell>
          <cell r="DO528">
            <v>1703.6888888888891</v>
          </cell>
          <cell r="DP528">
            <v>524.11111111111109</v>
          </cell>
          <cell r="DR528">
            <v>134</v>
          </cell>
          <cell r="DS528">
            <v>138</v>
          </cell>
          <cell r="DT528">
            <v>111</v>
          </cell>
          <cell r="DU528">
            <v>177</v>
          </cell>
          <cell r="DV528">
            <v>185</v>
          </cell>
          <cell r="DW528">
            <v>1161.4000000000001</v>
          </cell>
          <cell r="DX528">
            <v>689.59999999999991</v>
          </cell>
          <cell r="DY528">
            <v>4605.51111111111</v>
          </cell>
          <cell r="DZ528">
            <v>562.48888888888894</v>
          </cell>
          <cell r="EB528">
            <v>10</v>
          </cell>
          <cell r="EC528">
            <v>134</v>
          </cell>
          <cell r="ED528">
            <v>138</v>
          </cell>
          <cell r="EE528">
            <v>112</v>
          </cell>
          <cell r="EF528">
            <v>178</v>
          </cell>
          <cell r="EG528">
            <v>1134.4000000000001</v>
          </cell>
          <cell r="EH528">
            <v>748.4</v>
          </cell>
          <cell r="EI528">
            <v>4790.9333333333343</v>
          </cell>
          <cell r="EJ528">
            <v>654.26666666666677</v>
          </cell>
        </row>
        <row r="529">
          <cell r="DH529">
            <v>35</v>
          </cell>
          <cell r="DI529">
            <v>163</v>
          </cell>
          <cell r="DJ529">
            <v>221</v>
          </cell>
          <cell r="DK529">
            <v>279</v>
          </cell>
          <cell r="DL529">
            <v>476</v>
          </cell>
          <cell r="DM529">
            <v>2021.2</v>
          </cell>
          <cell r="DN529">
            <v>154</v>
          </cell>
          <cell r="DO529">
            <v>4453.4444444444453</v>
          </cell>
          <cell r="DP529">
            <v>2028.3555555555558</v>
          </cell>
          <cell r="DR529">
            <v>205</v>
          </cell>
          <cell r="DS529">
            <v>67</v>
          </cell>
          <cell r="DT529">
            <v>167</v>
          </cell>
          <cell r="DU529">
            <v>226</v>
          </cell>
          <cell r="DV529">
            <v>347</v>
          </cell>
          <cell r="DW529">
            <v>2192.8000000000002</v>
          </cell>
          <cell r="DX529">
            <v>711.59999999999991</v>
          </cell>
          <cell r="DY529">
            <v>6575.5111111111128</v>
          </cell>
          <cell r="DZ529">
            <v>2145.0888888888894</v>
          </cell>
          <cell r="EB529">
            <v>29</v>
          </cell>
          <cell r="EC529">
            <v>210</v>
          </cell>
          <cell r="ED529">
            <v>67</v>
          </cell>
          <cell r="EE529">
            <v>167</v>
          </cell>
          <cell r="EF529">
            <v>226</v>
          </cell>
          <cell r="EG529">
            <v>2139.6</v>
          </cell>
          <cell r="EH529">
            <v>1035.4000000000001</v>
          </cell>
          <cell r="EI529">
            <v>6701.3555555555558</v>
          </cell>
          <cell r="EJ529">
            <v>2287.6444444444442</v>
          </cell>
        </row>
        <row r="530">
          <cell r="DH530">
            <v>158</v>
          </cell>
          <cell r="DI530">
            <v>184</v>
          </cell>
          <cell r="DJ530">
            <v>270</v>
          </cell>
          <cell r="DK530">
            <v>236</v>
          </cell>
          <cell r="DL530">
            <v>400</v>
          </cell>
          <cell r="DM530">
            <v>1492.4</v>
          </cell>
          <cell r="DN530">
            <v>248.99999999999997</v>
          </cell>
          <cell r="DO530">
            <v>1748.2444444444448</v>
          </cell>
          <cell r="DP530">
            <v>484.35555555555555</v>
          </cell>
          <cell r="DR530">
            <v>172</v>
          </cell>
          <cell r="DS530">
            <v>169</v>
          </cell>
          <cell r="DT530">
            <v>190</v>
          </cell>
          <cell r="DU530">
            <v>278</v>
          </cell>
          <cell r="DV530">
            <v>306</v>
          </cell>
          <cell r="DW530">
            <v>1980.6</v>
          </cell>
          <cell r="DX530">
            <v>1299</v>
          </cell>
          <cell r="DY530">
            <v>6942.2444444444463</v>
          </cell>
          <cell r="DZ530">
            <v>599.15555555555568</v>
          </cell>
          <cell r="EB530">
            <v>4</v>
          </cell>
          <cell r="EC530">
            <v>172</v>
          </cell>
          <cell r="ED530">
            <v>169</v>
          </cell>
          <cell r="EE530">
            <v>190</v>
          </cell>
          <cell r="EF530">
            <v>278</v>
          </cell>
          <cell r="EG530">
            <v>1834.6</v>
          </cell>
          <cell r="EH530">
            <v>1540.8000000000002</v>
          </cell>
          <cell r="EI530">
            <v>7008.9555555555553</v>
          </cell>
          <cell r="EJ530">
            <v>746.6444444444445</v>
          </cell>
        </row>
        <row r="531">
          <cell r="DH531">
            <v>114</v>
          </cell>
          <cell r="DI531">
            <v>114</v>
          </cell>
          <cell r="DJ531">
            <v>110</v>
          </cell>
          <cell r="DK531">
            <v>180</v>
          </cell>
          <cell r="DL531">
            <v>323</v>
          </cell>
          <cell r="DM531">
            <v>838.8</v>
          </cell>
          <cell r="DN531">
            <v>210.00000000000003</v>
          </cell>
          <cell r="DO531">
            <v>1586.9777777777779</v>
          </cell>
          <cell r="DP531">
            <v>461.22222222222217</v>
          </cell>
          <cell r="DR531">
            <v>133</v>
          </cell>
          <cell r="DS531">
            <v>121</v>
          </cell>
          <cell r="DT531">
            <v>116</v>
          </cell>
          <cell r="DU531">
            <v>112</v>
          </cell>
          <cell r="DV531">
            <v>241</v>
          </cell>
          <cell r="DW531">
            <v>1124.2</v>
          </cell>
          <cell r="DX531">
            <v>673</v>
          </cell>
          <cell r="DY531">
            <v>4127.7555555555555</v>
          </cell>
          <cell r="DZ531">
            <v>504.04444444444442</v>
          </cell>
          <cell r="EB531">
            <v>15</v>
          </cell>
          <cell r="EC531">
            <v>133</v>
          </cell>
          <cell r="ED531">
            <v>121</v>
          </cell>
          <cell r="EE531">
            <v>116</v>
          </cell>
          <cell r="EF531">
            <v>113</v>
          </cell>
          <cell r="EG531">
            <v>1189.4000000000001</v>
          </cell>
          <cell r="EH531">
            <v>763.40000000000009</v>
          </cell>
          <cell r="EI531">
            <v>4198.6222222222223</v>
          </cell>
          <cell r="EJ531">
            <v>589.57777777777778</v>
          </cell>
        </row>
        <row r="532">
          <cell r="DH532">
            <v>92</v>
          </cell>
          <cell r="DI532">
            <v>112</v>
          </cell>
          <cell r="DJ532">
            <v>160</v>
          </cell>
          <cell r="DK532">
            <v>131</v>
          </cell>
          <cell r="DL532">
            <v>199</v>
          </cell>
          <cell r="DM532">
            <v>806</v>
          </cell>
          <cell r="DN532">
            <v>197.40000000000003</v>
          </cell>
          <cell r="DO532">
            <v>1373.6</v>
          </cell>
          <cell r="DP532">
            <v>549.00000000000011</v>
          </cell>
          <cell r="DR532">
            <v>120</v>
          </cell>
          <cell r="DS532">
            <v>108</v>
          </cell>
          <cell r="DT532">
            <v>130</v>
          </cell>
          <cell r="DU532">
            <v>163</v>
          </cell>
          <cell r="DV532">
            <v>243</v>
          </cell>
          <cell r="DW532">
            <v>1039.2</v>
          </cell>
          <cell r="DX532">
            <v>663.40000000000009</v>
          </cell>
          <cell r="DY532">
            <v>4136.4666666666672</v>
          </cell>
          <cell r="DZ532">
            <v>593.93333333333328</v>
          </cell>
          <cell r="EB532">
            <v>24</v>
          </cell>
          <cell r="EC532">
            <v>121</v>
          </cell>
          <cell r="ED532">
            <v>112</v>
          </cell>
          <cell r="EE532">
            <v>130</v>
          </cell>
          <cell r="EF532">
            <v>164</v>
          </cell>
          <cell r="EG532">
            <v>1100.2</v>
          </cell>
          <cell r="EH532">
            <v>738</v>
          </cell>
          <cell r="EI532">
            <v>4305.0888888888885</v>
          </cell>
          <cell r="EJ532">
            <v>683.71111111111122</v>
          </cell>
        </row>
        <row r="533">
          <cell r="DH533">
            <v>219</v>
          </cell>
          <cell r="DI533">
            <v>222</v>
          </cell>
          <cell r="DJ533">
            <v>195</v>
          </cell>
          <cell r="DK533">
            <v>325</v>
          </cell>
          <cell r="DL533">
            <v>610</v>
          </cell>
          <cell r="DM533">
            <v>2020.4</v>
          </cell>
          <cell r="DN533">
            <v>529.19999999999993</v>
          </cell>
          <cell r="DO533">
            <v>2687.6222222222227</v>
          </cell>
          <cell r="DP533">
            <v>1105.7777777777778</v>
          </cell>
          <cell r="DR533">
            <v>229</v>
          </cell>
          <cell r="DS533">
            <v>256</v>
          </cell>
          <cell r="DT533">
            <v>228</v>
          </cell>
          <cell r="DU533">
            <v>203</v>
          </cell>
          <cell r="DV533">
            <v>431</v>
          </cell>
          <cell r="DW533">
            <v>2734.4</v>
          </cell>
          <cell r="DX533">
            <v>1519.7999999999997</v>
          </cell>
          <cell r="DY533">
            <v>9935.5777777777785</v>
          </cell>
          <cell r="DZ533">
            <v>1211.2222222222222</v>
          </cell>
          <cell r="EB533">
            <v>23</v>
          </cell>
          <cell r="EC533">
            <v>232</v>
          </cell>
          <cell r="ED533">
            <v>258</v>
          </cell>
          <cell r="EE533">
            <v>228</v>
          </cell>
          <cell r="EF533">
            <v>204</v>
          </cell>
          <cell r="EG533">
            <v>2664.8</v>
          </cell>
          <cell r="EH533">
            <v>1802.6000000000004</v>
          </cell>
          <cell r="EI533">
            <v>10088.799999999999</v>
          </cell>
          <cell r="EJ533">
            <v>1421.7999999999997</v>
          </cell>
        </row>
        <row r="534">
          <cell r="DH534">
            <v>73</v>
          </cell>
          <cell r="DI534">
            <v>55</v>
          </cell>
          <cell r="DJ534">
            <v>49</v>
          </cell>
          <cell r="DK534">
            <v>62</v>
          </cell>
          <cell r="DL534">
            <v>103</v>
          </cell>
          <cell r="DM534">
            <v>538.4</v>
          </cell>
          <cell r="DN534">
            <v>105.60000000000001</v>
          </cell>
          <cell r="DO534">
            <v>1346.0666666666666</v>
          </cell>
          <cell r="DP534">
            <v>371.93333333333334</v>
          </cell>
          <cell r="DR534">
            <v>72</v>
          </cell>
          <cell r="DS534">
            <v>74</v>
          </cell>
          <cell r="DT534">
            <v>57</v>
          </cell>
          <cell r="DU534">
            <v>50</v>
          </cell>
          <cell r="DV534">
            <v>75</v>
          </cell>
          <cell r="DW534">
            <v>636.20000000000005</v>
          </cell>
          <cell r="DX534">
            <v>373.6</v>
          </cell>
          <cell r="DY534">
            <v>2239.3555555555554</v>
          </cell>
          <cell r="DZ534">
            <v>406.84444444444449</v>
          </cell>
          <cell r="EB534">
            <v>3</v>
          </cell>
          <cell r="EC534">
            <v>72</v>
          </cell>
          <cell r="ED534">
            <v>74</v>
          </cell>
          <cell r="EE534">
            <v>57</v>
          </cell>
          <cell r="EF534">
            <v>50</v>
          </cell>
          <cell r="EG534">
            <v>578.79999999999995</v>
          </cell>
          <cell r="EH534">
            <v>449.4</v>
          </cell>
          <cell r="EI534">
            <v>2272.7777777777783</v>
          </cell>
          <cell r="EJ534">
            <v>450.02222222222224</v>
          </cell>
        </row>
        <row r="535">
          <cell r="DH535">
            <v>88</v>
          </cell>
          <cell r="DI535">
            <v>75</v>
          </cell>
          <cell r="DJ535">
            <v>71</v>
          </cell>
          <cell r="DK535">
            <v>77</v>
          </cell>
          <cell r="DL535">
            <v>163</v>
          </cell>
          <cell r="DM535">
            <v>654.79999999999995</v>
          </cell>
          <cell r="DN535">
            <v>137.79999999999998</v>
          </cell>
          <cell r="DO535">
            <v>3142.8888888888887</v>
          </cell>
          <cell r="DP535">
            <v>992.51111111111118</v>
          </cell>
          <cell r="DR535">
            <v>76</v>
          </cell>
          <cell r="DS535">
            <v>94</v>
          </cell>
          <cell r="DT535">
            <v>78</v>
          </cell>
          <cell r="DU535">
            <v>71</v>
          </cell>
          <cell r="DV535">
            <v>113</v>
          </cell>
          <cell r="DW535">
            <v>742.6</v>
          </cell>
          <cell r="DX535">
            <v>341</v>
          </cell>
          <cell r="DY535">
            <v>3912.2666666666669</v>
          </cell>
          <cell r="DZ535">
            <v>1073.1333333333332</v>
          </cell>
          <cell r="EB535">
            <v>3</v>
          </cell>
          <cell r="EC535">
            <v>76</v>
          </cell>
          <cell r="ED535">
            <v>94</v>
          </cell>
          <cell r="EE535">
            <v>78</v>
          </cell>
          <cell r="EF535">
            <v>71</v>
          </cell>
          <cell r="EG535">
            <v>729.8</v>
          </cell>
          <cell r="EH535">
            <v>413.2</v>
          </cell>
          <cell r="EI535">
            <v>3881.666666666667</v>
          </cell>
          <cell r="EJ535">
            <v>1157.3333333333333</v>
          </cell>
        </row>
        <row r="536">
          <cell r="DH536">
            <v>291</v>
          </cell>
          <cell r="DI536">
            <v>308</v>
          </cell>
          <cell r="DJ536">
            <v>340</v>
          </cell>
          <cell r="DK536">
            <v>292</v>
          </cell>
          <cell r="DL536">
            <v>759</v>
          </cell>
          <cell r="DM536">
            <v>2546.4</v>
          </cell>
          <cell r="DN536">
            <v>319.2</v>
          </cell>
          <cell r="DO536">
            <v>3910.8</v>
          </cell>
          <cell r="DP536">
            <v>1519.6</v>
          </cell>
          <cell r="DR536">
            <v>277</v>
          </cell>
          <cell r="DS536">
            <v>320</v>
          </cell>
          <cell r="DT536">
            <v>312</v>
          </cell>
          <cell r="DU536">
            <v>342</v>
          </cell>
          <cell r="DV536">
            <v>412</v>
          </cell>
          <cell r="DW536">
            <v>3034.2</v>
          </cell>
          <cell r="DX536">
            <v>1593.3999999999999</v>
          </cell>
          <cell r="DY536">
            <v>9373.8444444444449</v>
          </cell>
          <cell r="DZ536">
            <v>1631.5555555555557</v>
          </cell>
          <cell r="EB536">
            <v>43</v>
          </cell>
          <cell r="EC536">
            <v>278</v>
          </cell>
          <cell r="ED536">
            <v>321</v>
          </cell>
          <cell r="EE536">
            <v>313</v>
          </cell>
          <cell r="EF536">
            <v>347</v>
          </cell>
          <cell r="EG536">
            <v>2911</v>
          </cell>
          <cell r="EH536">
            <v>1917.8000000000002</v>
          </cell>
          <cell r="EI536">
            <v>9655.7111111111099</v>
          </cell>
          <cell r="EJ536">
            <v>1834.4888888888888</v>
          </cell>
        </row>
        <row r="537">
          <cell r="DH537">
            <v>159</v>
          </cell>
          <cell r="DI537">
            <v>115</v>
          </cell>
          <cell r="DJ537">
            <v>133</v>
          </cell>
          <cell r="DK537">
            <v>170</v>
          </cell>
          <cell r="DL537">
            <v>307</v>
          </cell>
          <cell r="DM537">
            <v>1016.4</v>
          </cell>
          <cell r="DN537">
            <v>381.00000000000006</v>
          </cell>
          <cell r="DO537">
            <v>3776.7555555555559</v>
          </cell>
          <cell r="DP537">
            <v>1193.8444444444442</v>
          </cell>
          <cell r="DR537">
            <v>147</v>
          </cell>
          <cell r="DS537">
            <v>170</v>
          </cell>
          <cell r="DT537">
            <v>117</v>
          </cell>
          <cell r="DU537">
            <v>139</v>
          </cell>
          <cell r="DV537">
            <v>242</v>
          </cell>
          <cell r="DW537">
            <v>1396</v>
          </cell>
          <cell r="DX537">
            <v>854</v>
          </cell>
          <cell r="DY537">
            <v>6337.3777777777777</v>
          </cell>
          <cell r="DZ537">
            <v>1294.6222222222223</v>
          </cell>
          <cell r="EB537">
            <v>12</v>
          </cell>
          <cell r="EC537">
            <v>147</v>
          </cell>
          <cell r="ED537">
            <v>171</v>
          </cell>
          <cell r="EE537">
            <v>118</v>
          </cell>
          <cell r="EF537">
            <v>139</v>
          </cell>
          <cell r="EG537">
            <v>1404.2</v>
          </cell>
          <cell r="EH537">
            <v>953.20000000000016</v>
          </cell>
          <cell r="EI537">
            <v>6428.5111111111109</v>
          </cell>
          <cell r="EJ537">
            <v>1425.0888888888887</v>
          </cell>
        </row>
        <row r="538">
          <cell r="DH538">
            <v>67</v>
          </cell>
          <cell r="DI538">
            <v>50</v>
          </cell>
          <cell r="DJ538">
            <v>85</v>
          </cell>
          <cell r="DK538">
            <v>63</v>
          </cell>
          <cell r="DL538">
            <v>115</v>
          </cell>
          <cell r="DM538">
            <v>463.2</v>
          </cell>
          <cell r="DN538">
            <v>87.6</v>
          </cell>
          <cell r="DO538">
            <v>2202.4444444444448</v>
          </cell>
          <cell r="DP538">
            <v>768.7555555555557</v>
          </cell>
          <cell r="DR538">
            <v>75</v>
          </cell>
          <cell r="DS538">
            <v>71</v>
          </cell>
          <cell r="DT538">
            <v>52</v>
          </cell>
          <cell r="DU538">
            <v>89</v>
          </cell>
          <cell r="DV538">
            <v>85</v>
          </cell>
          <cell r="DW538">
            <v>532.4</v>
          </cell>
          <cell r="DX538">
            <v>216.79999999999998</v>
          </cell>
          <cell r="DY538">
            <v>3031.1333333333332</v>
          </cell>
          <cell r="DZ538">
            <v>822.66666666666652</v>
          </cell>
          <cell r="EB538">
            <v>18</v>
          </cell>
          <cell r="EC538">
            <v>75</v>
          </cell>
          <cell r="ED538">
            <v>71</v>
          </cell>
          <cell r="EE538">
            <v>52</v>
          </cell>
          <cell r="EF538">
            <v>89</v>
          </cell>
          <cell r="EG538">
            <v>503.8</v>
          </cell>
          <cell r="EH538">
            <v>293.8</v>
          </cell>
          <cell r="EI538">
            <v>3017.1333333333332</v>
          </cell>
          <cell r="EJ538">
            <v>886.26666666666665</v>
          </cell>
        </row>
        <row r="539">
          <cell r="DH539">
            <v>92</v>
          </cell>
          <cell r="DI539">
            <v>88</v>
          </cell>
          <cell r="DJ539">
            <v>99</v>
          </cell>
          <cell r="DK539">
            <v>120</v>
          </cell>
          <cell r="DL539">
            <v>238</v>
          </cell>
          <cell r="DM539">
            <v>714.2</v>
          </cell>
          <cell r="DN539">
            <v>145.00000000000003</v>
          </cell>
          <cell r="DO539">
            <v>2963.5555555555552</v>
          </cell>
          <cell r="DP539">
            <v>1045.2444444444445</v>
          </cell>
          <cell r="DR539">
            <v>102</v>
          </cell>
          <cell r="DS539">
            <v>94</v>
          </cell>
          <cell r="DT539">
            <v>90</v>
          </cell>
          <cell r="DU539">
            <v>100</v>
          </cell>
          <cell r="DV539">
            <v>146</v>
          </cell>
          <cell r="DW539">
            <v>974.4</v>
          </cell>
          <cell r="DX539">
            <v>559.40000000000009</v>
          </cell>
          <cell r="DY539">
            <v>5072.5555555555547</v>
          </cell>
          <cell r="DZ539">
            <v>1121.6444444444444</v>
          </cell>
          <cell r="EB539">
            <v>4</v>
          </cell>
          <cell r="EC539">
            <v>102</v>
          </cell>
          <cell r="ED539">
            <v>95</v>
          </cell>
          <cell r="EE539">
            <v>90</v>
          </cell>
          <cell r="EF539">
            <v>100</v>
          </cell>
          <cell r="EG539">
            <v>943.2</v>
          </cell>
          <cell r="EH539">
            <v>644.40000000000009</v>
          </cell>
          <cell r="EI539">
            <v>5080.5333333333338</v>
          </cell>
          <cell r="EJ539">
            <v>1230.8666666666666</v>
          </cell>
        </row>
        <row r="540">
          <cell r="DH540">
            <v>83</v>
          </cell>
          <cell r="DI540">
            <v>79</v>
          </cell>
          <cell r="DJ540">
            <v>101</v>
          </cell>
          <cell r="DK540">
            <v>108</v>
          </cell>
          <cell r="DL540">
            <v>179</v>
          </cell>
          <cell r="DM540">
            <v>633</v>
          </cell>
          <cell r="DN540">
            <v>130.60000000000002</v>
          </cell>
          <cell r="DO540">
            <v>1883.9999999999998</v>
          </cell>
          <cell r="DP540">
            <v>559.4</v>
          </cell>
          <cell r="DR540">
            <v>66</v>
          </cell>
          <cell r="DS540">
            <v>85</v>
          </cell>
          <cell r="DT540">
            <v>79</v>
          </cell>
          <cell r="DU540">
            <v>102</v>
          </cell>
          <cell r="DV540">
            <v>141</v>
          </cell>
          <cell r="DW540">
            <v>840.2</v>
          </cell>
          <cell r="DX540">
            <v>383.6</v>
          </cell>
          <cell r="DY540">
            <v>3766.7333333333331</v>
          </cell>
          <cell r="DZ540">
            <v>604.46666666666658</v>
          </cell>
          <cell r="EB540">
            <v>0</v>
          </cell>
          <cell r="EC540">
            <v>66</v>
          </cell>
          <cell r="ED540">
            <v>85</v>
          </cell>
          <cell r="EE540">
            <v>79</v>
          </cell>
          <cell r="EF540">
            <v>102</v>
          </cell>
          <cell r="EG540">
            <v>822.6</v>
          </cell>
          <cell r="EH540">
            <v>482</v>
          </cell>
          <cell r="EI540">
            <v>3748.4222222222215</v>
          </cell>
          <cell r="EJ540">
            <v>682.97777777777787</v>
          </cell>
        </row>
        <row r="541">
          <cell r="DH541">
            <v>45</v>
          </cell>
          <cell r="DI541">
            <v>39</v>
          </cell>
          <cell r="DJ541">
            <v>32</v>
          </cell>
          <cell r="DK541">
            <v>44</v>
          </cell>
          <cell r="DL541">
            <v>98</v>
          </cell>
          <cell r="DM541">
            <v>394</v>
          </cell>
          <cell r="DN541">
            <v>46.6</v>
          </cell>
          <cell r="DO541">
            <v>1606.088888888889</v>
          </cell>
          <cell r="DP541">
            <v>594.31111111111113</v>
          </cell>
          <cell r="DR541">
            <v>29</v>
          </cell>
          <cell r="DS541">
            <v>47</v>
          </cell>
          <cell r="DT541">
            <v>40</v>
          </cell>
          <cell r="DU541">
            <v>32</v>
          </cell>
          <cell r="DV541">
            <v>63</v>
          </cell>
          <cell r="DW541">
            <v>430.8</v>
          </cell>
          <cell r="DX541">
            <v>140.19999999999999</v>
          </cell>
          <cell r="DY541">
            <v>1937.9555555555555</v>
          </cell>
          <cell r="DZ541">
            <v>629.04444444444448</v>
          </cell>
          <cell r="EB541">
            <v>0</v>
          </cell>
          <cell r="EC541">
            <v>29</v>
          </cell>
          <cell r="ED541">
            <v>47</v>
          </cell>
          <cell r="EE541">
            <v>40</v>
          </cell>
          <cell r="EF541">
            <v>32</v>
          </cell>
          <cell r="EG541">
            <v>415.4</v>
          </cell>
          <cell r="EH541">
            <v>203.4</v>
          </cell>
          <cell r="EI541">
            <v>1911.5777777777778</v>
          </cell>
          <cell r="EJ541">
            <v>670.62222222222215</v>
          </cell>
        </row>
        <row r="542">
          <cell r="DH542">
            <v>94</v>
          </cell>
          <cell r="DI542">
            <v>168</v>
          </cell>
          <cell r="DJ542">
            <v>232</v>
          </cell>
          <cell r="DK542">
            <v>161</v>
          </cell>
          <cell r="DL542">
            <v>203</v>
          </cell>
          <cell r="DM542">
            <v>1201</v>
          </cell>
          <cell r="DN542">
            <v>431.59999999999997</v>
          </cell>
          <cell r="DO542">
            <v>3255.6888888888884</v>
          </cell>
          <cell r="DP542">
            <v>1451.7111111111112</v>
          </cell>
          <cell r="DR542">
            <v>115</v>
          </cell>
          <cell r="DS542">
            <v>97</v>
          </cell>
          <cell r="DT542">
            <v>170</v>
          </cell>
          <cell r="DU542">
            <v>240</v>
          </cell>
          <cell r="DV542">
            <v>236</v>
          </cell>
          <cell r="DW542">
            <v>1198</v>
          </cell>
          <cell r="DX542">
            <v>738.40000000000009</v>
          </cell>
          <cell r="DY542">
            <v>4610.9777777777763</v>
          </cell>
          <cell r="DZ542">
            <v>1516.6222222222223</v>
          </cell>
          <cell r="EB542">
            <v>0</v>
          </cell>
          <cell r="EC542">
            <v>115</v>
          </cell>
          <cell r="ED542">
            <v>97</v>
          </cell>
          <cell r="EE542">
            <v>170</v>
          </cell>
          <cell r="EF542">
            <v>240</v>
          </cell>
          <cell r="EG542">
            <v>1193.4000000000001</v>
          </cell>
          <cell r="EH542">
            <v>883.40000000000009</v>
          </cell>
          <cell r="EI542">
            <v>4624.7111111111108</v>
          </cell>
          <cell r="EJ542">
            <v>1598.4888888888891</v>
          </cell>
        </row>
        <row r="543">
          <cell r="DH543">
            <v>6</v>
          </cell>
          <cell r="DI543">
            <v>427</v>
          </cell>
          <cell r="DJ543">
            <v>363</v>
          </cell>
          <cell r="DK543">
            <v>377</v>
          </cell>
          <cell r="DL543">
            <v>884</v>
          </cell>
          <cell r="DM543">
            <v>3144.6</v>
          </cell>
          <cell r="DN543">
            <v>857.99999999999989</v>
          </cell>
          <cell r="DO543">
            <v>6208.9333333333334</v>
          </cell>
          <cell r="DP543">
            <v>1989.4666666666669</v>
          </cell>
          <cell r="DR543">
            <v>137</v>
          </cell>
          <cell r="DS543">
            <v>12</v>
          </cell>
          <cell r="DT543">
            <v>429</v>
          </cell>
          <cell r="DU543">
            <v>364</v>
          </cell>
          <cell r="DV543">
            <v>539</v>
          </cell>
          <cell r="DW543">
            <v>3539.8</v>
          </cell>
          <cell r="DX543">
            <v>1722.9999999999998</v>
          </cell>
          <cell r="DY543">
            <v>11114.42222222222</v>
          </cell>
          <cell r="DZ543">
            <v>2410.7777777777778</v>
          </cell>
          <cell r="EB543">
            <v>55</v>
          </cell>
          <cell r="EC543">
            <v>138</v>
          </cell>
          <cell r="ED543">
            <v>12</v>
          </cell>
          <cell r="EE543">
            <v>429</v>
          </cell>
          <cell r="EF543">
            <v>364</v>
          </cell>
          <cell r="EG543">
            <v>3371.3999999999996</v>
          </cell>
          <cell r="EH543">
            <v>2131.1999999999998</v>
          </cell>
          <cell r="EI543">
            <v>11361.199999999999</v>
          </cell>
          <cell r="EJ543">
            <v>2643.2000000000003</v>
          </cell>
        </row>
        <row r="544">
          <cell r="DH544">
            <v>110</v>
          </cell>
          <cell r="DI544">
            <v>150</v>
          </cell>
          <cell r="DJ544">
            <v>118</v>
          </cell>
          <cell r="DK544">
            <v>106</v>
          </cell>
          <cell r="DL544">
            <v>209</v>
          </cell>
          <cell r="DM544">
            <v>738</v>
          </cell>
          <cell r="DN544">
            <v>212.4</v>
          </cell>
          <cell r="DO544">
            <v>1633.8222222222221</v>
          </cell>
          <cell r="DP544">
            <v>534.77777777777783</v>
          </cell>
          <cell r="DR544">
            <v>89</v>
          </cell>
          <cell r="DS544">
            <v>112</v>
          </cell>
          <cell r="DT544">
            <v>150</v>
          </cell>
          <cell r="DU544">
            <v>120</v>
          </cell>
          <cell r="DV544">
            <v>140</v>
          </cell>
          <cell r="DW544">
            <v>867.8</v>
          </cell>
          <cell r="DX544">
            <v>390.4</v>
          </cell>
          <cell r="DY544">
            <v>3822.333333333333</v>
          </cell>
          <cell r="DZ544">
            <v>566.4666666666667</v>
          </cell>
          <cell r="EB544">
            <v>11</v>
          </cell>
          <cell r="EC544">
            <v>89</v>
          </cell>
          <cell r="ED544">
            <v>112</v>
          </cell>
          <cell r="EE544">
            <v>152</v>
          </cell>
          <cell r="EF544">
            <v>121</v>
          </cell>
          <cell r="EG544">
            <v>881</v>
          </cell>
          <cell r="EH544">
            <v>438.6</v>
          </cell>
          <cell r="EI544">
            <v>3908.3333333333339</v>
          </cell>
          <cell r="EJ544">
            <v>645.06666666666661</v>
          </cell>
        </row>
        <row r="545">
          <cell r="DH545">
            <v>83</v>
          </cell>
          <cell r="DI545">
            <v>67</v>
          </cell>
          <cell r="DJ545">
            <v>68</v>
          </cell>
          <cell r="DK545">
            <v>78</v>
          </cell>
          <cell r="DL545">
            <v>198</v>
          </cell>
          <cell r="DM545">
            <v>570.20000000000005</v>
          </cell>
          <cell r="DN545">
            <v>204.40000000000003</v>
          </cell>
          <cell r="DO545">
            <v>3701.3777777777782</v>
          </cell>
          <cell r="DP545">
            <v>1130.0222222222224</v>
          </cell>
          <cell r="DR545">
            <v>89</v>
          </cell>
          <cell r="DS545">
            <v>88</v>
          </cell>
          <cell r="DT545">
            <v>67</v>
          </cell>
          <cell r="DU545">
            <v>69</v>
          </cell>
          <cell r="DV545">
            <v>102</v>
          </cell>
          <cell r="DW545">
            <v>704.4</v>
          </cell>
          <cell r="DX545">
            <v>351.79999999999995</v>
          </cell>
          <cell r="DY545">
            <v>5435.7111111111108</v>
          </cell>
          <cell r="DZ545">
            <v>1220.088888888889</v>
          </cell>
          <cell r="EB545">
            <v>15</v>
          </cell>
          <cell r="EC545">
            <v>89</v>
          </cell>
          <cell r="ED545">
            <v>88</v>
          </cell>
          <cell r="EE545">
            <v>68</v>
          </cell>
          <cell r="EF545">
            <v>70</v>
          </cell>
          <cell r="EG545">
            <v>701.8</v>
          </cell>
          <cell r="EH545">
            <v>387.4</v>
          </cell>
          <cell r="EI545">
            <v>5439.0444444444447</v>
          </cell>
          <cell r="EJ545">
            <v>1331.7555555555555</v>
          </cell>
        </row>
        <row r="546">
          <cell r="DH546">
            <v>40</v>
          </cell>
          <cell r="DI546">
            <v>810</v>
          </cell>
          <cell r="DJ546">
            <v>871</v>
          </cell>
          <cell r="DK546">
            <v>844</v>
          </cell>
          <cell r="DL546">
            <v>1499</v>
          </cell>
          <cell r="DM546">
            <v>6466</v>
          </cell>
          <cell r="DN546">
            <v>1906.6</v>
          </cell>
          <cell r="DO546">
            <v>17608.533333333333</v>
          </cell>
          <cell r="DP546">
            <v>4867.8666666666668</v>
          </cell>
          <cell r="DR546">
            <v>59</v>
          </cell>
          <cell r="DS546">
            <v>56</v>
          </cell>
          <cell r="DT546">
            <v>820</v>
          </cell>
          <cell r="DU546">
            <v>871</v>
          </cell>
          <cell r="DV546">
            <v>1086</v>
          </cell>
          <cell r="DW546">
            <v>7032.2</v>
          </cell>
          <cell r="DX546">
            <v>3293.7999999999993</v>
          </cell>
          <cell r="DY546">
            <v>26995.488888888889</v>
          </cell>
          <cell r="DZ546">
            <v>5446.5111111111109</v>
          </cell>
          <cell r="EB546">
            <v>0</v>
          </cell>
          <cell r="EC546">
            <v>59</v>
          </cell>
          <cell r="ED546">
            <v>56</v>
          </cell>
          <cell r="EE546">
            <v>820</v>
          </cell>
          <cell r="EF546">
            <v>871</v>
          </cell>
          <cell r="EG546">
            <v>6957</v>
          </cell>
          <cell r="EH546">
            <v>3894.6</v>
          </cell>
          <cell r="EI546">
            <v>26983.844444444447</v>
          </cell>
          <cell r="EJ546">
            <v>6018.5555555555557</v>
          </cell>
        </row>
        <row r="547">
          <cell r="DH547">
            <v>71</v>
          </cell>
          <cell r="DI547">
            <v>66</v>
          </cell>
          <cell r="DJ547">
            <v>62</v>
          </cell>
          <cell r="DK547">
            <v>69</v>
          </cell>
          <cell r="DL547">
            <v>139</v>
          </cell>
          <cell r="DM547">
            <v>346</v>
          </cell>
          <cell r="DN547">
            <v>155</v>
          </cell>
          <cell r="DO547">
            <v>1873</v>
          </cell>
          <cell r="DP547">
            <v>485</v>
          </cell>
          <cell r="DR547">
            <v>81</v>
          </cell>
          <cell r="DS547">
            <v>71</v>
          </cell>
          <cell r="DT547">
            <v>68</v>
          </cell>
          <cell r="DU547">
            <v>62</v>
          </cell>
          <cell r="DV547">
            <v>90</v>
          </cell>
          <cell r="DW547">
            <v>536.4</v>
          </cell>
          <cell r="DX547">
            <v>305.79999999999995</v>
          </cell>
          <cell r="DY547">
            <v>3169.577777777778</v>
          </cell>
          <cell r="DZ547">
            <v>528.22222222222217</v>
          </cell>
          <cell r="EB547">
            <v>7</v>
          </cell>
          <cell r="EC547">
            <v>81</v>
          </cell>
          <cell r="ED547">
            <v>71</v>
          </cell>
          <cell r="EE547">
            <v>68</v>
          </cell>
          <cell r="EF547">
            <v>62</v>
          </cell>
          <cell r="EG547">
            <v>539.4</v>
          </cell>
          <cell r="EH547">
            <v>340.4</v>
          </cell>
          <cell r="EI547">
            <v>3174.9555555555553</v>
          </cell>
          <cell r="EJ547">
            <v>594.24444444444453</v>
          </cell>
        </row>
        <row r="548">
          <cell r="DH548">
            <v>44</v>
          </cell>
          <cell r="DI548">
            <v>56</v>
          </cell>
          <cell r="DJ548">
            <v>72</v>
          </cell>
          <cell r="DK548">
            <v>47</v>
          </cell>
          <cell r="DL548">
            <v>123</v>
          </cell>
          <cell r="DM548">
            <v>348</v>
          </cell>
          <cell r="DN548">
            <v>144.6</v>
          </cell>
          <cell r="DO548">
            <v>2068.1999999999998</v>
          </cell>
          <cell r="DP548">
            <v>609.19999999999993</v>
          </cell>
          <cell r="DR548">
            <v>39</v>
          </cell>
          <cell r="DS548">
            <v>47</v>
          </cell>
          <cell r="DT548">
            <v>56</v>
          </cell>
          <cell r="DU548">
            <v>72</v>
          </cell>
          <cell r="DV548">
            <v>55</v>
          </cell>
          <cell r="DW548">
            <v>430.2</v>
          </cell>
          <cell r="DX548">
            <v>252.20000000000002</v>
          </cell>
          <cell r="DY548">
            <v>2740.4222222222224</v>
          </cell>
          <cell r="DZ548">
            <v>659.17777777777781</v>
          </cell>
          <cell r="EB548">
            <v>0</v>
          </cell>
          <cell r="EC548">
            <v>39</v>
          </cell>
          <cell r="ED548">
            <v>47</v>
          </cell>
          <cell r="EE548">
            <v>56</v>
          </cell>
          <cell r="EF548">
            <v>72</v>
          </cell>
          <cell r="EG548">
            <v>424</v>
          </cell>
          <cell r="EH548">
            <v>264.60000000000002</v>
          </cell>
          <cell r="EI548">
            <v>2741.5333333333333</v>
          </cell>
          <cell r="EJ548">
            <v>707.86666666666667</v>
          </cell>
        </row>
        <row r="549">
          <cell r="DH549">
            <v>352</v>
          </cell>
          <cell r="DI549">
            <v>616</v>
          </cell>
          <cell r="DJ549">
            <v>469</v>
          </cell>
          <cell r="DK549">
            <v>442</v>
          </cell>
          <cell r="DL549">
            <v>935</v>
          </cell>
          <cell r="DM549">
            <v>3686</v>
          </cell>
          <cell r="DN549">
            <v>990.19999999999993</v>
          </cell>
          <cell r="DO549">
            <v>15690.311111111114</v>
          </cell>
          <cell r="DP549">
            <v>4146.4888888888881</v>
          </cell>
          <cell r="DR549">
            <v>436</v>
          </cell>
          <cell r="DS549">
            <v>371</v>
          </cell>
          <cell r="DT549">
            <v>621</v>
          </cell>
          <cell r="DU549">
            <v>472</v>
          </cell>
          <cell r="DV549">
            <v>610</v>
          </cell>
          <cell r="DW549">
            <v>4328.3999999999996</v>
          </cell>
          <cell r="DX549">
            <v>2155.4</v>
          </cell>
          <cell r="DY549">
            <v>24115.933333333338</v>
          </cell>
          <cell r="DZ549">
            <v>4523.2666666666673</v>
          </cell>
          <cell r="EB549">
            <v>62</v>
          </cell>
          <cell r="EC549">
            <v>438</v>
          </cell>
          <cell r="ED549">
            <v>373</v>
          </cell>
          <cell r="EE549">
            <v>622</v>
          </cell>
          <cell r="EF549">
            <v>472</v>
          </cell>
          <cell r="EG549">
            <v>4038.8</v>
          </cell>
          <cell r="EH549">
            <v>2694.8</v>
          </cell>
          <cell r="EI549">
            <v>24337.355555555558</v>
          </cell>
          <cell r="EJ549">
            <v>5053.0444444444447</v>
          </cell>
        </row>
        <row r="550">
          <cell r="DH550">
            <v>18</v>
          </cell>
          <cell r="DI550">
            <v>46</v>
          </cell>
          <cell r="DJ550">
            <v>38</v>
          </cell>
          <cell r="DK550">
            <v>55</v>
          </cell>
          <cell r="DL550">
            <v>74</v>
          </cell>
          <cell r="DM550">
            <v>381.4</v>
          </cell>
          <cell r="DN550">
            <v>109.00000000000001</v>
          </cell>
          <cell r="DO550">
            <v>688.55555555555566</v>
          </cell>
          <cell r="DP550">
            <v>122.04444444444445</v>
          </cell>
          <cell r="DR550">
            <v>57</v>
          </cell>
          <cell r="DS550">
            <v>24</v>
          </cell>
          <cell r="DT550">
            <v>47</v>
          </cell>
          <cell r="DU550">
            <v>39</v>
          </cell>
          <cell r="DV550">
            <v>112</v>
          </cell>
          <cell r="DW550">
            <v>421.79999999999995</v>
          </cell>
          <cell r="DX550">
            <v>198</v>
          </cell>
          <cell r="DY550">
            <v>2113.577777777778</v>
          </cell>
          <cell r="DZ550">
            <v>269.62222222222226</v>
          </cell>
          <cell r="EB550">
            <v>12</v>
          </cell>
          <cell r="EC550">
            <v>57</v>
          </cell>
          <cell r="ED550">
            <v>25</v>
          </cell>
          <cell r="EE550">
            <v>47</v>
          </cell>
          <cell r="EF550">
            <v>41</v>
          </cell>
          <cell r="EG550">
            <v>452.6</v>
          </cell>
          <cell r="EH550">
            <v>254.2</v>
          </cell>
          <cell r="EI550">
            <v>2844.9555555555553</v>
          </cell>
          <cell r="EJ550">
            <v>351.24444444444447</v>
          </cell>
        </row>
        <row r="551">
          <cell r="DH551">
            <v>137</v>
          </cell>
          <cell r="DI551">
            <v>150</v>
          </cell>
          <cell r="DJ551">
            <v>136</v>
          </cell>
          <cell r="DK551">
            <v>218</v>
          </cell>
          <cell r="DL551">
            <v>334</v>
          </cell>
          <cell r="DM551">
            <v>1291.4000000000001</v>
          </cell>
          <cell r="DN551">
            <v>311.00000000000006</v>
          </cell>
          <cell r="DO551">
            <v>1911.8</v>
          </cell>
          <cell r="DP551">
            <v>546.79999999999995</v>
          </cell>
          <cell r="DR551">
            <v>216</v>
          </cell>
          <cell r="DS551">
            <v>143</v>
          </cell>
          <cell r="DT551">
            <v>152</v>
          </cell>
          <cell r="DU551">
            <v>138</v>
          </cell>
          <cell r="DV551">
            <v>281</v>
          </cell>
          <cell r="DW551">
            <v>1605.2</v>
          </cell>
          <cell r="DX551">
            <v>778.4</v>
          </cell>
          <cell r="DY551">
            <v>9342.4888888888891</v>
          </cell>
          <cell r="DZ551">
            <v>809.91111111111104</v>
          </cell>
          <cell r="EB551">
            <v>43</v>
          </cell>
          <cell r="EC551">
            <v>217</v>
          </cell>
          <cell r="ED551">
            <v>145</v>
          </cell>
          <cell r="EE551">
            <v>153</v>
          </cell>
          <cell r="EF551">
            <v>139</v>
          </cell>
          <cell r="EG551">
            <v>1578.2</v>
          </cell>
          <cell r="EH551">
            <v>975.20000000000016</v>
          </cell>
          <cell r="EI551">
            <v>10421.733333333332</v>
          </cell>
          <cell r="EJ551">
            <v>1130.8666666666666</v>
          </cell>
        </row>
        <row r="552">
          <cell r="DH552">
            <v>54</v>
          </cell>
          <cell r="DI552">
            <v>50</v>
          </cell>
          <cell r="DJ552">
            <v>44</v>
          </cell>
          <cell r="DK552">
            <v>61</v>
          </cell>
          <cell r="DL552">
            <v>124</v>
          </cell>
          <cell r="DM552">
            <v>384</v>
          </cell>
          <cell r="DN552">
            <v>163.79999999999998</v>
          </cell>
          <cell r="DO552">
            <v>1514.422222222222</v>
          </cell>
          <cell r="DP552">
            <v>384.77777777777783</v>
          </cell>
          <cell r="DR552">
            <v>66</v>
          </cell>
          <cell r="DS552">
            <v>55</v>
          </cell>
          <cell r="DT552">
            <v>50</v>
          </cell>
          <cell r="DU552">
            <v>44</v>
          </cell>
          <cell r="DV552">
            <v>88</v>
          </cell>
          <cell r="DW552">
            <v>440.4</v>
          </cell>
          <cell r="DX552">
            <v>226.2</v>
          </cell>
          <cell r="DY552">
            <v>2125.4444444444448</v>
          </cell>
          <cell r="DZ552">
            <v>484.95555555555558</v>
          </cell>
          <cell r="EB552">
            <v>7</v>
          </cell>
          <cell r="EC552">
            <v>66</v>
          </cell>
          <cell r="ED552">
            <v>55</v>
          </cell>
          <cell r="EE552">
            <v>50</v>
          </cell>
          <cell r="EF552">
            <v>44</v>
          </cell>
          <cell r="EG552">
            <v>472.4</v>
          </cell>
          <cell r="EH552">
            <v>238.4</v>
          </cell>
          <cell r="EI552">
            <v>2175.3333333333335</v>
          </cell>
          <cell r="EJ552">
            <v>566.86666666666667</v>
          </cell>
        </row>
        <row r="553">
          <cell r="DH553">
            <v>93</v>
          </cell>
          <cell r="DI553">
            <v>81</v>
          </cell>
          <cell r="DJ553">
            <v>136</v>
          </cell>
          <cell r="DK553">
            <v>125</v>
          </cell>
          <cell r="DL553">
            <v>197</v>
          </cell>
          <cell r="DM553">
            <v>562.79999999999995</v>
          </cell>
          <cell r="DN553">
            <v>248.79999999999998</v>
          </cell>
          <cell r="DO553">
            <v>3568.4888888888891</v>
          </cell>
          <cell r="DP553">
            <v>811.91111111111104</v>
          </cell>
          <cell r="DR553">
            <v>102</v>
          </cell>
          <cell r="DS553">
            <v>102</v>
          </cell>
          <cell r="DT553">
            <v>81</v>
          </cell>
          <cell r="DU553">
            <v>136</v>
          </cell>
          <cell r="DV553">
            <v>174</v>
          </cell>
          <cell r="DW553">
            <v>810.2</v>
          </cell>
          <cell r="DX553">
            <v>455.4</v>
          </cell>
          <cell r="DY553">
            <v>5901.3555555555549</v>
          </cell>
          <cell r="DZ553">
            <v>961.04444444444448</v>
          </cell>
          <cell r="EB553">
            <v>14</v>
          </cell>
          <cell r="EC553">
            <v>104</v>
          </cell>
          <cell r="ED553">
            <v>102</v>
          </cell>
          <cell r="EE553">
            <v>81</v>
          </cell>
          <cell r="EF553">
            <v>137</v>
          </cell>
          <cell r="EG553">
            <v>832.8</v>
          </cell>
          <cell r="EH553">
            <v>510.4</v>
          </cell>
          <cell r="EI553">
            <v>5982.977777777779</v>
          </cell>
          <cell r="EJ553">
            <v>1113.8222222222223</v>
          </cell>
        </row>
        <row r="554">
          <cell r="DH554">
            <v>40</v>
          </cell>
          <cell r="DI554">
            <v>52</v>
          </cell>
          <cell r="DJ554">
            <v>51</v>
          </cell>
          <cell r="DK554">
            <v>81</v>
          </cell>
          <cell r="DL554">
            <v>113</v>
          </cell>
          <cell r="DM554">
            <v>306</v>
          </cell>
          <cell r="DN554">
            <v>75.599999999999994</v>
          </cell>
          <cell r="DO554">
            <v>575.13333333333333</v>
          </cell>
          <cell r="DP554">
            <v>88.266666666666666</v>
          </cell>
          <cell r="DR554">
            <v>54</v>
          </cell>
          <cell r="DS554">
            <v>44</v>
          </cell>
          <cell r="DT554">
            <v>54</v>
          </cell>
          <cell r="DU554">
            <v>52</v>
          </cell>
          <cell r="DV554">
            <v>110</v>
          </cell>
          <cell r="DW554">
            <v>433.2</v>
          </cell>
          <cell r="DX554">
            <v>227.79999999999998</v>
          </cell>
          <cell r="DY554">
            <v>4065.1555555555551</v>
          </cell>
          <cell r="DZ554">
            <v>182.84444444444446</v>
          </cell>
          <cell r="EB554">
            <v>4</v>
          </cell>
          <cell r="EC554">
            <v>56</v>
          </cell>
          <cell r="ED554">
            <v>45</v>
          </cell>
          <cell r="EE554">
            <v>54</v>
          </cell>
          <cell r="EF554">
            <v>52</v>
          </cell>
          <cell r="EG554">
            <v>487.20000000000005</v>
          </cell>
          <cell r="EH554">
            <v>251.6</v>
          </cell>
          <cell r="EI554">
            <v>4350.7333333333336</v>
          </cell>
          <cell r="EJ554">
            <v>268.46666666666664</v>
          </cell>
        </row>
        <row r="555">
          <cell r="DH555">
            <v>37</v>
          </cell>
          <cell r="DI555">
            <v>44</v>
          </cell>
          <cell r="DJ555">
            <v>27</v>
          </cell>
          <cell r="DK555">
            <v>53</v>
          </cell>
          <cell r="DL555">
            <v>87</v>
          </cell>
          <cell r="DM555">
            <v>294.2</v>
          </cell>
          <cell r="DN555">
            <v>84.6</v>
          </cell>
          <cell r="DO555">
            <v>1657.2444444444445</v>
          </cell>
          <cell r="DP555">
            <v>506.95555555555558</v>
          </cell>
          <cell r="DR555">
            <v>59</v>
          </cell>
          <cell r="DS555">
            <v>38</v>
          </cell>
          <cell r="DT555">
            <v>45</v>
          </cell>
          <cell r="DU555">
            <v>28</v>
          </cell>
          <cell r="DV555">
            <v>73</v>
          </cell>
          <cell r="DW555">
            <v>385.2</v>
          </cell>
          <cell r="DX555">
            <v>157.80000000000001</v>
          </cell>
          <cell r="DY555">
            <v>2694.5777777777771</v>
          </cell>
          <cell r="DZ555">
            <v>601.4222222222221</v>
          </cell>
          <cell r="EB555">
            <v>12</v>
          </cell>
          <cell r="EC555">
            <v>59</v>
          </cell>
          <cell r="ED555">
            <v>38</v>
          </cell>
          <cell r="EE555">
            <v>45</v>
          </cell>
          <cell r="EF555">
            <v>28</v>
          </cell>
          <cell r="EG555">
            <v>384</v>
          </cell>
          <cell r="EH555">
            <v>215.60000000000002</v>
          </cell>
          <cell r="EI555">
            <v>2812.3555555555554</v>
          </cell>
          <cell r="EJ555">
            <v>709.04444444444448</v>
          </cell>
        </row>
        <row r="556">
          <cell r="DH556">
            <v>59</v>
          </cell>
          <cell r="DI556">
            <v>46</v>
          </cell>
          <cell r="DJ556">
            <v>57</v>
          </cell>
          <cell r="DK556">
            <v>63</v>
          </cell>
          <cell r="DL556">
            <v>118</v>
          </cell>
          <cell r="DM556">
            <v>334</v>
          </cell>
          <cell r="DN556">
            <v>71.2</v>
          </cell>
          <cell r="DO556">
            <v>167.04444444444445</v>
          </cell>
          <cell r="DP556">
            <v>21.755555555555553</v>
          </cell>
          <cell r="DR556">
            <v>65</v>
          </cell>
          <cell r="DS556">
            <v>62</v>
          </cell>
          <cell r="DT556">
            <v>46</v>
          </cell>
          <cell r="DU556">
            <v>57</v>
          </cell>
          <cell r="DV556">
            <v>102</v>
          </cell>
          <cell r="DW556">
            <v>526.20000000000005</v>
          </cell>
          <cell r="DX556">
            <v>295.39999999999998</v>
          </cell>
          <cell r="DY556">
            <v>2691.822222222223</v>
          </cell>
          <cell r="DZ556">
            <v>232.57777777777778</v>
          </cell>
          <cell r="EB556">
            <v>17</v>
          </cell>
          <cell r="EC556">
            <v>65</v>
          </cell>
          <cell r="ED556">
            <v>62</v>
          </cell>
          <cell r="EE556">
            <v>46</v>
          </cell>
          <cell r="EF556">
            <v>57</v>
          </cell>
          <cell r="EG556">
            <v>536.4</v>
          </cell>
          <cell r="EH556">
            <v>342</v>
          </cell>
          <cell r="EI556">
            <v>2757.3555555555558</v>
          </cell>
          <cell r="EJ556">
            <v>304.24444444444447</v>
          </cell>
        </row>
        <row r="557">
          <cell r="DH557">
            <v>39</v>
          </cell>
          <cell r="DI557">
            <v>45</v>
          </cell>
          <cell r="DJ557">
            <v>44</v>
          </cell>
          <cell r="DK557">
            <v>49</v>
          </cell>
          <cell r="DL557">
            <v>68</v>
          </cell>
          <cell r="DM557">
            <v>231</v>
          </cell>
          <cell r="DN557">
            <v>52.6</v>
          </cell>
          <cell r="DO557">
            <v>820.86666666666656</v>
          </cell>
          <cell r="DP557">
            <v>286.53333333333336</v>
          </cell>
          <cell r="DR557">
            <v>42</v>
          </cell>
          <cell r="DS557">
            <v>40</v>
          </cell>
          <cell r="DT557">
            <v>47</v>
          </cell>
          <cell r="DU557">
            <v>44</v>
          </cell>
          <cell r="DV557">
            <v>79</v>
          </cell>
          <cell r="DW557">
            <v>288.2</v>
          </cell>
          <cell r="DX557">
            <v>171.8</v>
          </cell>
          <cell r="DY557">
            <v>1518.155555555556</v>
          </cell>
          <cell r="DZ557">
            <v>306.84444444444449</v>
          </cell>
          <cell r="EB557">
            <v>5</v>
          </cell>
          <cell r="EC557">
            <v>43</v>
          </cell>
          <cell r="ED557">
            <v>41</v>
          </cell>
          <cell r="EE557">
            <v>47</v>
          </cell>
          <cell r="EF557">
            <v>44</v>
          </cell>
          <cell r="EG557">
            <v>326.60000000000002</v>
          </cell>
          <cell r="EH557">
            <v>185.79999999999998</v>
          </cell>
          <cell r="EI557">
            <v>1709.2222222222224</v>
          </cell>
          <cell r="EJ557">
            <v>338.37777777777785</v>
          </cell>
        </row>
        <row r="558">
          <cell r="DH558">
            <v>48</v>
          </cell>
          <cell r="DI558">
            <v>43</v>
          </cell>
          <cell r="DJ558">
            <v>47</v>
          </cell>
          <cell r="DK558">
            <v>44</v>
          </cell>
          <cell r="DL558">
            <v>87</v>
          </cell>
          <cell r="DM558">
            <v>329</v>
          </cell>
          <cell r="DN558">
            <v>57.6</v>
          </cell>
          <cell r="DO558">
            <v>910.24444444444441</v>
          </cell>
          <cell r="DP558">
            <v>276.15555555555557</v>
          </cell>
          <cell r="DR558">
            <v>62</v>
          </cell>
          <cell r="DS558">
            <v>51</v>
          </cell>
          <cell r="DT558">
            <v>45</v>
          </cell>
          <cell r="DU558">
            <v>49</v>
          </cell>
          <cell r="DV558">
            <v>110</v>
          </cell>
          <cell r="DW558">
            <v>452.6</v>
          </cell>
          <cell r="DX558">
            <v>220.60000000000002</v>
          </cell>
          <cell r="DY558">
            <v>3271.2888888888883</v>
          </cell>
          <cell r="DZ558">
            <v>333.51111111111112</v>
          </cell>
          <cell r="EB558">
            <v>14</v>
          </cell>
          <cell r="EC558">
            <v>63</v>
          </cell>
          <cell r="ED558">
            <v>52</v>
          </cell>
          <cell r="EE558">
            <v>47</v>
          </cell>
          <cell r="EF558">
            <v>66</v>
          </cell>
          <cell r="EG558">
            <v>482.8</v>
          </cell>
          <cell r="EH558">
            <v>287.20000000000005</v>
          </cell>
          <cell r="EI558">
            <v>3508.7333333333336</v>
          </cell>
          <cell r="EJ558">
            <v>412.26666666666665</v>
          </cell>
        </row>
        <row r="559">
          <cell r="DH559">
            <v>87</v>
          </cell>
          <cell r="DI559">
            <v>103</v>
          </cell>
          <cell r="DJ559">
            <v>74</v>
          </cell>
          <cell r="DK559">
            <v>109</v>
          </cell>
          <cell r="DL559">
            <v>181</v>
          </cell>
          <cell r="DM559">
            <v>699.6</v>
          </cell>
          <cell r="DN559">
            <v>240.00000000000003</v>
          </cell>
          <cell r="DO559">
            <v>4878.2666666666664</v>
          </cell>
          <cell r="DP559">
            <v>1926.1333333333332</v>
          </cell>
          <cell r="DR559">
            <v>124</v>
          </cell>
          <cell r="DS559">
            <v>93</v>
          </cell>
          <cell r="DT559">
            <v>107</v>
          </cell>
          <cell r="DU559">
            <v>78</v>
          </cell>
          <cell r="DV559">
            <v>218</v>
          </cell>
          <cell r="DW559">
            <v>758</v>
          </cell>
          <cell r="DX559">
            <v>362.20000000000005</v>
          </cell>
          <cell r="DY559">
            <v>6664.9555555555571</v>
          </cell>
          <cell r="DZ559">
            <v>2119.8444444444444</v>
          </cell>
          <cell r="EB559">
            <v>19</v>
          </cell>
          <cell r="EC559">
            <v>126</v>
          </cell>
          <cell r="ED559">
            <v>94</v>
          </cell>
          <cell r="EE559">
            <v>108</v>
          </cell>
          <cell r="EF559">
            <v>83</v>
          </cell>
          <cell r="EG559">
            <v>842.2</v>
          </cell>
          <cell r="EH559">
            <v>446.79999999999995</v>
          </cell>
          <cell r="EI559">
            <v>7038.48888888889</v>
          </cell>
          <cell r="EJ559">
            <v>2317.5111111111109</v>
          </cell>
        </row>
        <row r="560">
          <cell r="DH560">
            <v>122</v>
          </cell>
          <cell r="DI560">
            <v>119</v>
          </cell>
          <cell r="DJ560">
            <v>86</v>
          </cell>
          <cell r="DK560">
            <v>134</v>
          </cell>
          <cell r="DL560">
            <v>292</v>
          </cell>
          <cell r="DM560">
            <v>819.4</v>
          </cell>
          <cell r="DN560">
            <v>209.4</v>
          </cell>
          <cell r="DO560">
            <v>2594.0666666666675</v>
          </cell>
          <cell r="DP560">
            <v>401.13333333333333</v>
          </cell>
          <cell r="DR560">
            <v>153</v>
          </cell>
          <cell r="DS560">
            <v>131</v>
          </cell>
          <cell r="DT560">
            <v>126</v>
          </cell>
          <cell r="DU560">
            <v>91</v>
          </cell>
          <cell r="DV560">
            <v>219</v>
          </cell>
          <cell r="DW560">
            <v>1082.5999999999999</v>
          </cell>
          <cell r="DX560">
            <v>490.6</v>
          </cell>
          <cell r="DY560">
            <v>8095.2</v>
          </cell>
          <cell r="DZ560">
            <v>606.60000000000014</v>
          </cell>
          <cell r="EB560">
            <v>32</v>
          </cell>
          <cell r="EC560">
            <v>156</v>
          </cell>
          <cell r="ED560">
            <v>132</v>
          </cell>
          <cell r="EE560">
            <v>126</v>
          </cell>
          <cell r="EF560">
            <v>94</v>
          </cell>
          <cell r="EG560">
            <v>1120.2</v>
          </cell>
          <cell r="EH560">
            <v>592.4</v>
          </cell>
          <cell r="EI560">
            <v>8206.2444444444445</v>
          </cell>
          <cell r="EJ560">
            <v>790.15555555555557</v>
          </cell>
        </row>
        <row r="561">
          <cell r="DH561">
            <v>70</v>
          </cell>
          <cell r="DI561">
            <v>87</v>
          </cell>
          <cell r="DJ561">
            <v>65</v>
          </cell>
          <cell r="DK561">
            <v>82</v>
          </cell>
          <cell r="DL561">
            <v>141</v>
          </cell>
          <cell r="DM561">
            <v>424.2</v>
          </cell>
          <cell r="DN561">
            <v>176.39999999999998</v>
          </cell>
          <cell r="DO561">
            <v>1539.1999999999996</v>
          </cell>
          <cell r="DP561">
            <v>416.2</v>
          </cell>
          <cell r="DR561">
            <v>67</v>
          </cell>
          <cell r="DS561">
            <v>72</v>
          </cell>
          <cell r="DT561">
            <v>89</v>
          </cell>
          <cell r="DU561">
            <v>65</v>
          </cell>
          <cell r="DV561">
            <v>118</v>
          </cell>
          <cell r="DW561">
            <v>520.4</v>
          </cell>
          <cell r="DX561">
            <v>262.60000000000002</v>
          </cell>
          <cell r="DY561">
            <v>3287.9555555555553</v>
          </cell>
          <cell r="DZ561">
            <v>469.04444444444448</v>
          </cell>
          <cell r="EB561">
            <v>6</v>
          </cell>
          <cell r="EC561">
            <v>67</v>
          </cell>
          <cell r="ED561">
            <v>73</v>
          </cell>
          <cell r="EE561">
            <v>89</v>
          </cell>
          <cell r="EF561">
            <v>65</v>
          </cell>
          <cell r="EG561">
            <v>562.4</v>
          </cell>
          <cell r="EH561">
            <v>290</v>
          </cell>
          <cell r="EI561">
            <v>3300.9555555555553</v>
          </cell>
          <cell r="EJ561">
            <v>535.64444444444439</v>
          </cell>
        </row>
        <row r="562">
          <cell r="DH562">
            <v>69</v>
          </cell>
          <cell r="DI562">
            <v>76</v>
          </cell>
          <cell r="DJ562">
            <v>142</v>
          </cell>
          <cell r="DK562">
            <v>128</v>
          </cell>
          <cell r="DL562">
            <v>185</v>
          </cell>
          <cell r="DM562">
            <v>698.6</v>
          </cell>
          <cell r="DN562">
            <v>207.20000000000002</v>
          </cell>
          <cell r="DO562">
            <v>1010.4222222222222</v>
          </cell>
          <cell r="DP562">
            <v>355.77777777777783</v>
          </cell>
          <cell r="DR562">
            <v>75</v>
          </cell>
          <cell r="DS562">
            <v>87</v>
          </cell>
          <cell r="DT562">
            <v>81</v>
          </cell>
          <cell r="DU562">
            <v>142</v>
          </cell>
          <cell r="DV562">
            <v>166</v>
          </cell>
          <cell r="DW562">
            <v>802.59999999999991</v>
          </cell>
          <cell r="DX562">
            <v>442.20000000000005</v>
          </cell>
          <cell r="DY562">
            <v>3868.2222222222226</v>
          </cell>
          <cell r="DZ562">
            <v>397.97777777777776</v>
          </cell>
          <cell r="EB562">
            <v>9</v>
          </cell>
          <cell r="EC562">
            <v>79</v>
          </cell>
          <cell r="ED562">
            <v>89</v>
          </cell>
          <cell r="EE562">
            <v>81</v>
          </cell>
          <cell r="EF562">
            <v>145</v>
          </cell>
          <cell r="EG562">
            <v>821.6</v>
          </cell>
          <cell r="EH562">
            <v>528.79999999999995</v>
          </cell>
          <cell r="EI562">
            <v>4360.0222222222219</v>
          </cell>
          <cell r="EJ562">
            <v>480.57777777777773</v>
          </cell>
        </row>
        <row r="563">
          <cell r="DH563">
            <v>21</v>
          </cell>
          <cell r="DI563">
            <v>37</v>
          </cell>
          <cell r="DJ563">
            <v>32</v>
          </cell>
          <cell r="DK563">
            <v>35</v>
          </cell>
          <cell r="DL563">
            <v>74</v>
          </cell>
          <cell r="DM563">
            <v>289</v>
          </cell>
          <cell r="DN563">
            <v>99.8</v>
          </cell>
          <cell r="DO563">
            <v>181.84444444444443</v>
          </cell>
          <cell r="DP563">
            <v>30.355555555555554</v>
          </cell>
          <cell r="DR563">
            <v>44</v>
          </cell>
          <cell r="DS563">
            <v>24</v>
          </cell>
          <cell r="DT563">
            <v>38</v>
          </cell>
          <cell r="DU563">
            <v>33</v>
          </cell>
          <cell r="DV563">
            <v>57</v>
          </cell>
          <cell r="DW563">
            <v>345.2</v>
          </cell>
          <cell r="DX563">
            <v>226</v>
          </cell>
          <cell r="DY563">
            <v>2244.2444444444441</v>
          </cell>
          <cell r="DZ563">
            <v>177.55555555555551</v>
          </cell>
          <cell r="EB563">
            <v>8</v>
          </cell>
          <cell r="EC563">
            <v>45</v>
          </cell>
          <cell r="ED563">
            <v>24</v>
          </cell>
          <cell r="EE563">
            <v>39</v>
          </cell>
          <cell r="EF563">
            <v>33</v>
          </cell>
          <cell r="EG563">
            <v>353.4</v>
          </cell>
          <cell r="EH563">
            <v>246.19999999999996</v>
          </cell>
          <cell r="EI563">
            <v>2552.2666666666678</v>
          </cell>
          <cell r="EJ563">
            <v>355.13333333333338</v>
          </cell>
        </row>
        <row r="564">
          <cell r="DH564">
            <v>20</v>
          </cell>
          <cell r="DI564">
            <v>48</v>
          </cell>
          <cell r="DJ564">
            <v>44</v>
          </cell>
          <cell r="DK564">
            <v>75</v>
          </cell>
          <cell r="DL564">
            <v>61</v>
          </cell>
          <cell r="DM564">
            <v>297</v>
          </cell>
          <cell r="DN564">
            <v>34.4</v>
          </cell>
          <cell r="DO564">
            <v>864.17777777777781</v>
          </cell>
          <cell r="DP564">
            <v>227.42222222222225</v>
          </cell>
          <cell r="DR564">
            <v>57</v>
          </cell>
          <cell r="DS564">
            <v>24</v>
          </cell>
          <cell r="DT564">
            <v>53</v>
          </cell>
          <cell r="DU564">
            <v>45</v>
          </cell>
          <cell r="DV564">
            <v>104</v>
          </cell>
          <cell r="DW564">
            <v>337</v>
          </cell>
          <cell r="DX564">
            <v>168.6</v>
          </cell>
          <cell r="DY564">
            <v>1454.4222222222222</v>
          </cell>
          <cell r="DZ564">
            <v>294.97777777777776</v>
          </cell>
          <cell r="EB564">
            <v>15</v>
          </cell>
          <cell r="EC564">
            <v>57</v>
          </cell>
          <cell r="ED564">
            <v>24</v>
          </cell>
          <cell r="EE564">
            <v>53</v>
          </cell>
          <cell r="EF564">
            <v>47</v>
          </cell>
          <cell r="EG564">
            <v>378.4</v>
          </cell>
          <cell r="EH564">
            <v>211</v>
          </cell>
          <cell r="EI564">
            <v>1520.0222222222221</v>
          </cell>
          <cell r="EJ564">
            <v>342.57777777777773</v>
          </cell>
        </row>
        <row r="565">
          <cell r="DH565">
            <v>321</v>
          </cell>
          <cell r="DI565">
            <v>477</v>
          </cell>
          <cell r="DJ565">
            <v>320</v>
          </cell>
          <cell r="DK565">
            <v>603</v>
          </cell>
          <cell r="DL565">
            <v>933</v>
          </cell>
          <cell r="DM565">
            <v>4422.3999999999996</v>
          </cell>
          <cell r="DN565">
            <v>500.80000000000007</v>
          </cell>
          <cell r="DO565">
            <v>12759.599999999999</v>
          </cell>
          <cell r="DP565">
            <v>4596.2</v>
          </cell>
          <cell r="DR565">
            <v>576</v>
          </cell>
          <cell r="DS565">
            <v>347</v>
          </cell>
          <cell r="DT565">
            <v>502</v>
          </cell>
          <cell r="DU565">
            <v>345</v>
          </cell>
          <cell r="DV565">
            <v>774</v>
          </cell>
          <cell r="DW565">
            <v>4959.8</v>
          </cell>
          <cell r="DX565">
            <v>1917.8000000000002</v>
          </cell>
          <cell r="DY565">
            <v>25223.222222222219</v>
          </cell>
          <cell r="DZ565">
            <v>5536.1777777777788</v>
          </cell>
          <cell r="EB565">
            <v>97</v>
          </cell>
          <cell r="EC565">
            <v>584</v>
          </cell>
          <cell r="ED565">
            <v>348</v>
          </cell>
          <cell r="EE565">
            <v>504</v>
          </cell>
          <cell r="EF565">
            <v>350</v>
          </cell>
          <cell r="EG565">
            <v>4766.8</v>
          </cell>
          <cell r="EH565">
            <v>2673.4</v>
          </cell>
          <cell r="EI565">
            <v>28055.977777777778</v>
          </cell>
          <cell r="EJ565">
            <v>6477.8222222222221</v>
          </cell>
        </row>
        <row r="566">
          <cell r="DH566">
            <v>88</v>
          </cell>
          <cell r="DI566">
            <v>103</v>
          </cell>
          <cell r="DJ566">
            <v>98</v>
          </cell>
          <cell r="DK566">
            <v>96</v>
          </cell>
          <cell r="DL566">
            <v>205</v>
          </cell>
          <cell r="DM566">
            <v>584.20000000000005</v>
          </cell>
          <cell r="DN566">
            <v>165.19999999999996</v>
          </cell>
          <cell r="DO566">
            <v>1405.3333333333335</v>
          </cell>
          <cell r="DP566">
            <v>328.26666666666671</v>
          </cell>
          <cell r="DR566">
            <v>112</v>
          </cell>
          <cell r="DS566">
            <v>91</v>
          </cell>
          <cell r="DT566">
            <v>108</v>
          </cell>
          <cell r="DU566">
            <v>102</v>
          </cell>
          <cell r="DV566">
            <v>148</v>
          </cell>
          <cell r="DW566">
            <v>807.2</v>
          </cell>
          <cell r="DX566">
            <v>398.2</v>
          </cell>
          <cell r="DY566">
            <v>6008.51111111111</v>
          </cell>
          <cell r="DZ566">
            <v>866.08888888888896</v>
          </cell>
          <cell r="EB566">
            <v>23</v>
          </cell>
          <cell r="EC566">
            <v>113</v>
          </cell>
          <cell r="ED566">
            <v>93</v>
          </cell>
          <cell r="EE566">
            <v>111</v>
          </cell>
          <cell r="EF566">
            <v>104</v>
          </cell>
          <cell r="EG566">
            <v>835.4</v>
          </cell>
          <cell r="EH566">
            <v>509.40000000000009</v>
          </cell>
          <cell r="EI566">
            <v>8161.666666666667</v>
          </cell>
          <cell r="EJ566">
            <v>1496.5333333333333</v>
          </cell>
        </row>
        <row r="567">
          <cell r="DH567">
            <v>225</v>
          </cell>
          <cell r="DI567">
            <v>204</v>
          </cell>
          <cell r="DJ567">
            <v>203</v>
          </cell>
          <cell r="DK567">
            <v>214</v>
          </cell>
          <cell r="DL567">
            <v>430</v>
          </cell>
          <cell r="DM567">
            <v>1623.8</v>
          </cell>
          <cell r="DN567">
            <v>467.2</v>
          </cell>
          <cell r="DO567">
            <v>5791.7777777777774</v>
          </cell>
          <cell r="DP567">
            <v>1830.2222222222222</v>
          </cell>
          <cell r="DR567">
            <v>215</v>
          </cell>
          <cell r="DS567">
            <v>232</v>
          </cell>
          <cell r="DT567">
            <v>211</v>
          </cell>
          <cell r="DU567">
            <v>211</v>
          </cell>
          <cell r="DV567">
            <v>327</v>
          </cell>
          <cell r="DW567">
            <v>1953.8000000000002</v>
          </cell>
          <cell r="DX567">
            <v>842</v>
          </cell>
          <cell r="DY567">
            <v>11512.333333333332</v>
          </cell>
          <cell r="DZ567">
            <v>2262.8666666666668</v>
          </cell>
          <cell r="EB567">
            <v>45</v>
          </cell>
          <cell r="EC567">
            <v>217</v>
          </cell>
          <cell r="ED567">
            <v>233</v>
          </cell>
          <cell r="EE567">
            <v>212</v>
          </cell>
          <cell r="EF567">
            <v>213</v>
          </cell>
          <cell r="EG567">
            <v>1942.2</v>
          </cell>
          <cell r="EH567">
            <v>1025.4000000000001</v>
          </cell>
          <cell r="EI567">
            <v>11572.511111111111</v>
          </cell>
          <cell r="EJ567">
            <v>2518.8888888888891</v>
          </cell>
        </row>
        <row r="568">
          <cell r="DH568">
            <v>149</v>
          </cell>
          <cell r="DI568">
            <v>160</v>
          </cell>
          <cell r="DJ568">
            <v>207</v>
          </cell>
          <cell r="DK568">
            <v>208</v>
          </cell>
          <cell r="DL568">
            <v>304</v>
          </cell>
          <cell r="DM568">
            <v>1314.4</v>
          </cell>
          <cell r="DN568">
            <v>371.40000000000003</v>
          </cell>
          <cell r="DO568">
            <v>4139.2</v>
          </cell>
          <cell r="DP568">
            <v>1571.9999999999998</v>
          </cell>
          <cell r="DR568">
            <v>173</v>
          </cell>
          <cell r="DS568">
            <v>157</v>
          </cell>
          <cell r="DT568">
            <v>160</v>
          </cell>
          <cell r="DU568">
            <v>215</v>
          </cell>
          <cell r="DV568">
            <v>279</v>
          </cell>
          <cell r="DW568">
            <v>1525.2</v>
          </cell>
          <cell r="DX568">
            <v>753.99999999999989</v>
          </cell>
          <cell r="DY568">
            <v>9246.7333333333354</v>
          </cell>
          <cell r="DZ568">
            <v>1732.0666666666668</v>
          </cell>
          <cell r="EB568">
            <v>20</v>
          </cell>
          <cell r="EC568">
            <v>174</v>
          </cell>
          <cell r="ED568">
            <v>157</v>
          </cell>
          <cell r="EE568">
            <v>163</v>
          </cell>
          <cell r="EF568">
            <v>215</v>
          </cell>
          <cell r="EG568">
            <v>1504.4</v>
          </cell>
          <cell r="EH568">
            <v>916.2</v>
          </cell>
          <cell r="EI568">
            <v>9351.5555555555566</v>
          </cell>
          <cell r="EJ568">
            <v>1922.8444444444444</v>
          </cell>
        </row>
        <row r="569">
          <cell r="DH569">
            <v>18</v>
          </cell>
          <cell r="DI569">
            <v>14</v>
          </cell>
          <cell r="DJ569">
            <v>23</v>
          </cell>
          <cell r="DK569">
            <v>19</v>
          </cell>
          <cell r="DL569">
            <v>57</v>
          </cell>
          <cell r="DM569">
            <v>145</v>
          </cell>
          <cell r="DN569">
            <v>43.6</v>
          </cell>
          <cell r="DO569">
            <v>686.75555555555536</v>
          </cell>
          <cell r="DP569">
            <v>203.64444444444447</v>
          </cell>
          <cell r="DR569">
            <v>23</v>
          </cell>
          <cell r="DS569">
            <v>19</v>
          </cell>
          <cell r="DT569">
            <v>16</v>
          </cell>
          <cell r="DU569">
            <v>23</v>
          </cell>
          <cell r="DV569">
            <v>25</v>
          </cell>
          <cell r="DW569">
            <v>198.4</v>
          </cell>
          <cell r="DX569">
            <v>114.8</v>
          </cell>
          <cell r="DY569">
            <v>1809.5555555555554</v>
          </cell>
          <cell r="DZ569">
            <v>234.24444444444444</v>
          </cell>
          <cell r="EB569">
            <v>0</v>
          </cell>
          <cell r="EC569">
            <v>23</v>
          </cell>
          <cell r="ED569">
            <v>19</v>
          </cell>
          <cell r="EE569">
            <v>16</v>
          </cell>
          <cell r="EF569">
            <v>23</v>
          </cell>
          <cell r="EG569">
            <v>193.8</v>
          </cell>
          <cell r="EH569">
            <v>128.6</v>
          </cell>
          <cell r="EI569">
            <v>1845.8666666666668</v>
          </cell>
          <cell r="EJ569">
            <v>270.73333333333335</v>
          </cell>
        </row>
        <row r="570">
          <cell r="DH570">
            <v>47</v>
          </cell>
          <cell r="DI570">
            <v>41</v>
          </cell>
          <cell r="DJ570">
            <v>44</v>
          </cell>
          <cell r="DK570">
            <v>49</v>
          </cell>
          <cell r="DL570">
            <v>88</v>
          </cell>
          <cell r="DM570">
            <v>281.60000000000002</v>
          </cell>
          <cell r="DN570">
            <v>105.19999999999999</v>
          </cell>
          <cell r="DO570">
            <v>2412.6222222222227</v>
          </cell>
          <cell r="DP570">
            <v>923.5777777777779</v>
          </cell>
          <cell r="DR570">
            <v>52</v>
          </cell>
          <cell r="DS570">
            <v>50</v>
          </cell>
          <cell r="DT570">
            <v>45</v>
          </cell>
          <cell r="DU570">
            <v>50</v>
          </cell>
          <cell r="DV570">
            <v>71</v>
          </cell>
          <cell r="DW570">
            <v>380</v>
          </cell>
          <cell r="DX570">
            <v>210.60000000000002</v>
          </cell>
          <cell r="DY570">
            <v>4585.6222222222223</v>
          </cell>
          <cell r="DZ570">
            <v>1063.7777777777778</v>
          </cell>
          <cell r="EB570">
            <v>6</v>
          </cell>
          <cell r="EC570">
            <v>53</v>
          </cell>
          <cell r="ED570">
            <v>50</v>
          </cell>
          <cell r="EE570">
            <v>45</v>
          </cell>
          <cell r="EF570">
            <v>50</v>
          </cell>
          <cell r="EG570">
            <v>387</v>
          </cell>
          <cell r="EH570">
            <v>225.4</v>
          </cell>
          <cell r="EI570">
            <v>4607.1333333333332</v>
          </cell>
          <cell r="EJ570">
            <v>1160.4666666666667</v>
          </cell>
        </row>
        <row r="571">
          <cell r="DH571">
            <v>53</v>
          </cell>
          <cell r="DI571">
            <v>61</v>
          </cell>
          <cell r="DJ571">
            <v>67</v>
          </cell>
          <cell r="DK571">
            <v>62</v>
          </cell>
          <cell r="DL571">
            <v>105</v>
          </cell>
          <cell r="DM571">
            <v>273</v>
          </cell>
          <cell r="DN571">
            <v>90.600000000000009</v>
          </cell>
          <cell r="DO571">
            <v>1094.8222222222223</v>
          </cell>
          <cell r="DP571">
            <v>449.57777777777778</v>
          </cell>
          <cell r="DR571">
            <v>65</v>
          </cell>
          <cell r="DS571">
            <v>54</v>
          </cell>
          <cell r="DT571">
            <v>62</v>
          </cell>
          <cell r="DU571">
            <v>68</v>
          </cell>
          <cell r="DV571">
            <v>84</v>
          </cell>
          <cell r="DW571">
            <v>449.6</v>
          </cell>
          <cell r="DX571">
            <v>250.79999999999998</v>
          </cell>
          <cell r="DY571">
            <v>2555.3555555555549</v>
          </cell>
          <cell r="DZ571">
            <v>490.24444444444441</v>
          </cell>
          <cell r="EB571">
            <v>19</v>
          </cell>
          <cell r="EC571">
            <v>65</v>
          </cell>
          <cell r="ED571">
            <v>54</v>
          </cell>
          <cell r="EE571">
            <v>62</v>
          </cell>
          <cell r="EF571">
            <v>68</v>
          </cell>
          <cell r="EG571">
            <v>444.4</v>
          </cell>
          <cell r="EH571">
            <v>298.60000000000002</v>
          </cell>
          <cell r="EI571">
            <v>2571.844444444444</v>
          </cell>
          <cell r="EJ571">
            <v>545.15555555555557</v>
          </cell>
        </row>
        <row r="572">
          <cell r="DH572">
            <v>74</v>
          </cell>
          <cell r="DI572">
            <v>53</v>
          </cell>
          <cell r="DJ572">
            <v>84</v>
          </cell>
          <cell r="DK572">
            <v>64</v>
          </cell>
          <cell r="DL572">
            <v>156</v>
          </cell>
          <cell r="DM572">
            <v>459.8</v>
          </cell>
          <cell r="DN572">
            <v>157.19999999999999</v>
          </cell>
          <cell r="DO572">
            <v>2227.6888888888889</v>
          </cell>
          <cell r="DP572">
            <v>787.31111111111102</v>
          </cell>
          <cell r="DR572">
            <v>58</v>
          </cell>
          <cell r="DS572">
            <v>76</v>
          </cell>
          <cell r="DT572">
            <v>53</v>
          </cell>
          <cell r="DU572">
            <v>87</v>
          </cell>
          <cell r="DV572">
            <v>123</v>
          </cell>
          <cell r="DW572">
            <v>632.20000000000005</v>
          </cell>
          <cell r="DX572">
            <v>290.8</v>
          </cell>
          <cell r="DY572">
            <v>3745.911111111111</v>
          </cell>
          <cell r="DZ572">
            <v>864.08888888888896</v>
          </cell>
          <cell r="EB572">
            <v>7</v>
          </cell>
          <cell r="EC572">
            <v>58</v>
          </cell>
          <cell r="ED572">
            <v>76</v>
          </cell>
          <cell r="EE572">
            <v>54</v>
          </cell>
          <cell r="EF572">
            <v>98</v>
          </cell>
          <cell r="EG572">
            <v>636.6</v>
          </cell>
          <cell r="EH572">
            <v>362.8</v>
          </cell>
          <cell r="EI572">
            <v>3805.2222222222222</v>
          </cell>
          <cell r="EJ572">
            <v>944.37777777777785</v>
          </cell>
        </row>
        <row r="573">
          <cell r="DH573">
            <v>47</v>
          </cell>
          <cell r="DI573">
            <v>74</v>
          </cell>
          <cell r="DJ573">
            <v>72</v>
          </cell>
          <cell r="DK573">
            <v>81</v>
          </cell>
          <cell r="DL573">
            <v>121</v>
          </cell>
          <cell r="DM573">
            <v>419.8</v>
          </cell>
          <cell r="DN573">
            <v>177.99999999999997</v>
          </cell>
          <cell r="DO573">
            <v>1681.0444444444443</v>
          </cell>
          <cell r="DP573">
            <v>334.15555555555557</v>
          </cell>
          <cell r="DR573">
            <v>77</v>
          </cell>
          <cell r="DS573">
            <v>49</v>
          </cell>
          <cell r="DT573">
            <v>74</v>
          </cell>
          <cell r="DU573">
            <v>73</v>
          </cell>
          <cell r="DV573">
            <v>105</v>
          </cell>
          <cell r="DW573">
            <v>464.4</v>
          </cell>
          <cell r="DX573">
            <v>261.2</v>
          </cell>
          <cell r="DY573">
            <v>2979.9555555555557</v>
          </cell>
          <cell r="DZ573">
            <v>652.44444444444457</v>
          </cell>
          <cell r="EB573">
            <v>21</v>
          </cell>
          <cell r="EC573">
            <v>79</v>
          </cell>
          <cell r="ED573">
            <v>49</v>
          </cell>
          <cell r="EE573">
            <v>74</v>
          </cell>
          <cell r="EF573">
            <v>74</v>
          </cell>
          <cell r="EG573">
            <v>492.79999999999995</v>
          </cell>
          <cell r="EH573">
            <v>287.8</v>
          </cell>
          <cell r="EI573">
            <v>3485.5555555555552</v>
          </cell>
          <cell r="EJ573">
            <v>973.84444444444443</v>
          </cell>
        </row>
        <row r="574">
          <cell r="DH574">
            <v>71</v>
          </cell>
          <cell r="DI574">
            <v>84</v>
          </cell>
          <cell r="DJ574">
            <v>82</v>
          </cell>
          <cell r="DK574">
            <v>83</v>
          </cell>
          <cell r="DL574">
            <v>137</v>
          </cell>
          <cell r="DM574">
            <v>614.4</v>
          </cell>
          <cell r="DN574">
            <v>103</v>
          </cell>
          <cell r="DO574">
            <v>1518.0444444444443</v>
          </cell>
          <cell r="DP574">
            <v>336.55555555555554</v>
          </cell>
          <cell r="DR574">
            <v>99</v>
          </cell>
          <cell r="DS574">
            <v>75</v>
          </cell>
          <cell r="DT574">
            <v>84</v>
          </cell>
          <cell r="DU574">
            <v>84</v>
          </cell>
          <cell r="DV574">
            <v>126</v>
          </cell>
          <cell r="DW574">
            <v>772.8</v>
          </cell>
          <cell r="DX574">
            <v>377.40000000000003</v>
          </cell>
          <cell r="DY574">
            <v>4251.4444444444453</v>
          </cell>
          <cell r="DZ574">
            <v>427.35555555555555</v>
          </cell>
          <cell r="EB574">
            <v>0</v>
          </cell>
          <cell r="EC574">
            <v>99</v>
          </cell>
          <cell r="ED574">
            <v>75</v>
          </cell>
          <cell r="EE574">
            <v>84</v>
          </cell>
          <cell r="EF574">
            <v>84</v>
          </cell>
          <cell r="EG574">
            <v>735.8</v>
          </cell>
          <cell r="EH574">
            <v>482.8</v>
          </cell>
          <cell r="EI574">
            <v>4219.5333333333338</v>
          </cell>
          <cell r="EJ574">
            <v>516.86666666666679</v>
          </cell>
        </row>
        <row r="575">
          <cell r="DH575">
            <v>14</v>
          </cell>
          <cell r="DI575">
            <v>15</v>
          </cell>
          <cell r="DJ575">
            <v>32</v>
          </cell>
          <cell r="DK575">
            <v>23</v>
          </cell>
          <cell r="DL575">
            <v>53</v>
          </cell>
          <cell r="DM575">
            <v>204</v>
          </cell>
          <cell r="DN575">
            <v>98.6</v>
          </cell>
          <cell r="DO575">
            <v>532.4</v>
          </cell>
          <cell r="DP575">
            <v>134.99999999999997</v>
          </cell>
          <cell r="DR575">
            <v>12</v>
          </cell>
          <cell r="DS575">
            <v>14</v>
          </cell>
          <cell r="DT575">
            <v>15</v>
          </cell>
          <cell r="DU575">
            <v>32</v>
          </cell>
          <cell r="DV575">
            <v>45</v>
          </cell>
          <cell r="DW575">
            <v>205.6</v>
          </cell>
          <cell r="DX575">
            <v>150.19999999999999</v>
          </cell>
          <cell r="DY575">
            <v>1831.6444444444442</v>
          </cell>
          <cell r="DZ575">
            <v>174.55555555555554</v>
          </cell>
          <cell r="EB575">
            <v>1</v>
          </cell>
          <cell r="EC575">
            <v>12</v>
          </cell>
          <cell r="ED575">
            <v>14</v>
          </cell>
          <cell r="EE575">
            <v>15</v>
          </cell>
          <cell r="EF575">
            <v>33</v>
          </cell>
          <cell r="EG575">
            <v>212.2</v>
          </cell>
          <cell r="EH575">
            <v>161.39999999999998</v>
          </cell>
          <cell r="EI575">
            <v>1824.7111111111112</v>
          </cell>
          <cell r="EJ575">
            <v>213.68888888888887</v>
          </cell>
        </row>
        <row r="576">
          <cell r="DH576">
            <v>105</v>
          </cell>
          <cell r="DI576">
            <v>112</v>
          </cell>
          <cell r="DJ576">
            <v>83</v>
          </cell>
          <cell r="DK576">
            <v>142</v>
          </cell>
          <cell r="DL576">
            <v>226</v>
          </cell>
          <cell r="DM576">
            <v>890</v>
          </cell>
          <cell r="DN576">
            <v>305.2</v>
          </cell>
          <cell r="DO576">
            <v>1369.2666666666669</v>
          </cell>
          <cell r="DP576">
            <v>363.5333333333333</v>
          </cell>
          <cell r="DR576">
            <v>109</v>
          </cell>
          <cell r="DS576">
            <v>106</v>
          </cell>
          <cell r="DT576">
            <v>113</v>
          </cell>
          <cell r="DU576">
            <v>85</v>
          </cell>
          <cell r="DV576">
            <v>181</v>
          </cell>
          <cell r="DW576">
            <v>1145.4000000000001</v>
          </cell>
          <cell r="DX576">
            <v>495.40000000000003</v>
          </cell>
          <cell r="DY576">
            <v>3401.4888888888886</v>
          </cell>
          <cell r="DZ576">
            <v>423.71111111111111</v>
          </cell>
          <cell r="EB576">
            <v>13</v>
          </cell>
          <cell r="EC576">
            <v>110</v>
          </cell>
          <cell r="ED576">
            <v>106</v>
          </cell>
          <cell r="EE576">
            <v>114</v>
          </cell>
          <cell r="EF576">
            <v>86</v>
          </cell>
          <cell r="EG576">
            <v>1123.4000000000001</v>
          </cell>
          <cell r="EH576">
            <v>620.40000000000009</v>
          </cell>
          <cell r="EI576">
            <v>3525.4888888888886</v>
          </cell>
          <cell r="EJ576">
            <v>488.71111111111111</v>
          </cell>
        </row>
        <row r="577">
          <cell r="DH577">
            <v>29</v>
          </cell>
          <cell r="DI577">
            <v>106</v>
          </cell>
          <cell r="DJ577">
            <v>103</v>
          </cell>
          <cell r="DK577">
            <v>138</v>
          </cell>
          <cell r="DL577">
            <v>306</v>
          </cell>
          <cell r="DM577">
            <v>625</v>
          </cell>
          <cell r="DN577">
            <v>81.600000000000009</v>
          </cell>
          <cell r="DO577">
            <v>1278.4666666666667</v>
          </cell>
          <cell r="DP577">
            <v>305.93333333333334</v>
          </cell>
          <cell r="DR577">
            <v>49</v>
          </cell>
          <cell r="DS577">
            <v>39</v>
          </cell>
          <cell r="DT577">
            <v>110</v>
          </cell>
          <cell r="DU577">
            <v>103</v>
          </cell>
          <cell r="DV577">
            <v>207</v>
          </cell>
          <cell r="DW577">
            <v>940.6</v>
          </cell>
          <cell r="DX577">
            <v>310.40000000000003</v>
          </cell>
          <cell r="DY577">
            <v>4153.5333333333328</v>
          </cell>
          <cell r="DZ577">
            <v>594.46666666666658</v>
          </cell>
          <cell r="EB577">
            <v>16</v>
          </cell>
          <cell r="EC577">
            <v>49</v>
          </cell>
          <cell r="ED577">
            <v>40</v>
          </cell>
          <cell r="EE577">
            <v>110</v>
          </cell>
          <cell r="EF577">
            <v>107</v>
          </cell>
          <cell r="EG577">
            <v>982</v>
          </cell>
          <cell r="EH577">
            <v>454.2</v>
          </cell>
          <cell r="EI577">
            <v>4755.0666666666666</v>
          </cell>
          <cell r="EJ577">
            <v>927.73333333333335</v>
          </cell>
        </row>
        <row r="578">
          <cell r="DH578">
            <v>116</v>
          </cell>
          <cell r="DI578">
            <v>134</v>
          </cell>
          <cell r="DJ578">
            <v>128</v>
          </cell>
          <cell r="DK578">
            <v>154</v>
          </cell>
          <cell r="DL578">
            <v>271</v>
          </cell>
          <cell r="DM578">
            <v>842.4</v>
          </cell>
          <cell r="DN578">
            <v>244.6</v>
          </cell>
          <cell r="DO578">
            <v>3519.2444444444445</v>
          </cell>
          <cell r="DP578">
            <v>910.75555555555559</v>
          </cell>
          <cell r="DR578">
            <v>141</v>
          </cell>
          <cell r="DS578">
            <v>120</v>
          </cell>
          <cell r="DT578">
            <v>134</v>
          </cell>
          <cell r="DU578">
            <v>129</v>
          </cell>
          <cell r="DV578">
            <v>203</v>
          </cell>
          <cell r="DW578">
            <v>1070.4000000000001</v>
          </cell>
          <cell r="DX578">
            <v>499.79999999999995</v>
          </cell>
          <cell r="DY578">
            <v>5224.2666666666673</v>
          </cell>
          <cell r="DZ578">
            <v>1001.5333333333334</v>
          </cell>
          <cell r="EB578">
            <v>15</v>
          </cell>
          <cell r="EC578">
            <v>142</v>
          </cell>
          <cell r="ED578">
            <v>120</v>
          </cell>
          <cell r="EE578">
            <v>134</v>
          </cell>
          <cell r="EF578">
            <v>129</v>
          </cell>
          <cell r="EG578">
            <v>1068</v>
          </cell>
          <cell r="EH578">
            <v>620</v>
          </cell>
          <cell r="EI578">
            <v>5289.0222222222237</v>
          </cell>
          <cell r="EJ578">
            <v>1110.9777777777776</v>
          </cell>
        </row>
        <row r="579">
          <cell r="DH579">
            <v>841</v>
          </cell>
          <cell r="DI579">
            <v>885</v>
          </cell>
          <cell r="DJ579">
            <v>1039</v>
          </cell>
          <cell r="DK579">
            <v>1041</v>
          </cell>
          <cell r="DL579">
            <v>1645</v>
          </cell>
          <cell r="DM579">
            <v>5290.2</v>
          </cell>
          <cell r="DN579">
            <v>1332.9999999999998</v>
          </cell>
          <cell r="DO579">
            <v>18514.844444444447</v>
          </cell>
          <cell r="DP579">
            <v>5716.9555555555553</v>
          </cell>
          <cell r="DR579">
            <v>1000</v>
          </cell>
          <cell r="DS579">
            <v>893</v>
          </cell>
          <cell r="DT579">
            <v>901</v>
          </cell>
          <cell r="DU579">
            <v>1058</v>
          </cell>
          <cell r="DV579">
            <v>1413</v>
          </cell>
          <cell r="DW579">
            <v>6041.2</v>
          </cell>
          <cell r="DX579">
            <v>2720.3999999999996</v>
          </cell>
          <cell r="DY579">
            <v>38118.644444444442</v>
          </cell>
          <cell r="DZ579">
            <v>8242.7555555555555</v>
          </cell>
          <cell r="EB579">
            <v>184</v>
          </cell>
          <cell r="EC579">
            <v>1010</v>
          </cell>
          <cell r="ED579">
            <v>895</v>
          </cell>
          <cell r="EE579">
            <v>908</v>
          </cell>
          <cell r="EF579">
            <v>1064</v>
          </cell>
          <cell r="EG579">
            <v>6413.4</v>
          </cell>
          <cell r="EH579">
            <v>3351.2000000000003</v>
          </cell>
          <cell r="EI579">
            <v>42272.311111111114</v>
          </cell>
          <cell r="EJ579">
            <v>9930.0888888888894</v>
          </cell>
        </row>
        <row r="580">
          <cell r="DH580">
            <v>21</v>
          </cell>
          <cell r="DI580">
            <v>19</v>
          </cell>
          <cell r="DJ580">
            <v>16</v>
          </cell>
          <cell r="DK580">
            <v>31</v>
          </cell>
          <cell r="DL580">
            <v>41</v>
          </cell>
          <cell r="DM580">
            <v>215.2</v>
          </cell>
          <cell r="DN580">
            <v>22.2</v>
          </cell>
          <cell r="DO580">
            <v>488.15555555555551</v>
          </cell>
          <cell r="DP580">
            <v>121.44444444444446</v>
          </cell>
          <cell r="DR580">
            <v>42</v>
          </cell>
          <cell r="DS580">
            <v>22</v>
          </cell>
          <cell r="DT580">
            <v>20</v>
          </cell>
          <cell r="DU580">
            <v>17</v>
          </cell>
          <cell r="DV580">
            <v>49</v>
          </cell>
          <cell r="DW580">
            <v>224.4</v>
          </cell>
          <cell r="DX580">
            <v>95.4</v>
          </cell>
          <cell r="DY580">
            <v>1141.911111111111</v>
          </cell>
          <cell r="DZ580">
            <v>155.28888888888892</v>
          </cell>
          <cell r="EB580">
            <v>8</v>
          </cell>
          <cell r="EC580">
            <v>43</v>
          </cell>
          <cell r="ED580">
            <v>22</v>
          </cell>
          <cell r="EE580">
            <v>21</v>
          </cell>
          <cell r="EF580">
            <v>18</v>
          </cell>
          <cell r="EG580">
            <v>235.8</v>
          </cell>
          <cell r="EH580">
            <v>124.6</v>
          </cell>
          <cell r="EI580">
            <v>1328.8666666666668</v>
          </cell>
          <cell r="EJ580">
            <v>191.73333333333329</v>
          </cell>
        </row>
        <row r="581">
          <cell r="DH581">
            <v>359</v>
          </cell>
          <cell r="DI581">
            <v>576</v>
          </cell>
          <cell r="DJ581">
            <v>463</v>
          </cell>
          <cell r="DK581">
            <v>513</v>
          </cell>
          <cell r="DL581">
            <v>930</v>
          </cell>
          <cell r="DM581">
            <v>3262</v>
          </cell>
          <cell r="DN581">
            <v>1124.6000000000001</v>
          </cell>
          <cell r="DO581">
            <v>8484.9111111111124</v>
          </cell>
          <cell r="DP581">
            <v>1512.4888888888891</v>
          </cell>
          <cell r="DR581">
            <v>462</v>
          </cell>
          <cell r="DS581">
            <v>423</v>
          </cell>
          <cell r="DT581">
            <v>599</v>
          </cell>
          <cell r="DU581">
            <v>477</v>
          </cell>
          <cell r="DV581">
            <v>588</v>
          </cell>
          <cell r="DW581">
            <v>3749.6</v>
          </cell>
          <cell r="DX581">
            <v>1581.9999999999998</v>
          </cell>
          <cell r="DY581">
            <v>11439.688888888886</v>
          </cell>
          <cell r="DZ581">
            <v>1865.7111111111112</v>
          </cell>
          <cell r="EB581">
            <v>116</v>
          </cell>
          <cell r="EC581">
            <v>482</v>
          </cell>
          <cell r="ED581">
            <v>434</v>
          </cell>
          <cell r="EE581">
            <v>608</v>
          </cell>
          <cell r="EF581">
            <v>483</v>
          </cell>
          <cell r="EG581">
            <v>3744</v>
          </cell>
          <cell r="EH581">
            <v>1939.8</v>
          </cell>
          <cell r="EI581">
            <v>12484.800000000001</v>
          </cell>
          <cell r="EJ581">
            <v>2132.4</v>
          </cell>
        </row>
        <row r="582">
          <cell r="DH582">
            <v>146</v>
          </cell>
          <cell r="DI582">
            <v>123</v>
          </cell>
          <cell r="DJ582">
            <v>131</v>
          </cell>
          <cell r="DK582">
            <v>188</v>
          </cell>
          <cell r="DL582">
            <v>282</v>
          </cell>
          <cell r="DM582">
            <v>983.2</v>
          </cell>
          <cell r="DN582">
            <v>354.2</v>
          </cell>
          <cell r="DO582">
            <v>3685.4666666666667</v>
          </cell>
          <cell r="DP582">
            <v>751.13333333333321</v>
          </cell>
          <cell r="DR582">
            <v>160</v>
          </cell>
          <cell r="DS582">
            <v>153</v>
          </cell>
          <cell r="DT582">
            <v>124</v>
          </cell>
          <cell r="DU582">
            <v>131</v>
          </cell>
          <cell r="DV582">
            <v>248</v>
          </cell>
          <cell r="DW582">
            <v>1165.2</v>
          </cell>
          <cell r="DX582">
            <v>632.4</v>
          </cell>
          <cell r="DY582">
            <v>6306.844444444444</v>
          </cell>
          <cell r="DZ582">
            <v>1192.5555555555557</v>
          </cell>
          <cell r="EB582">
            <v>31</v>
          </cell>
          <cell r="EC582">
            <v>161</v>
          </cell>
          <cell r="ED582">
            <v>153</v>
          </cell>
          <cell r="EE582">
            <v>124</v>
          </cell>
          <cell r="EF582">
            <v>132</v>
          </cell>
          <cell r="EG582">
            <v>1203.2</v>
          </cell>
          <cell r="EH582">
            <v>755.8</v>
          </cell>
          <cell r="EI582">
            <v>6770.7111111111108</v>
          </cell>
          <cell r="EJ582">
            <v>1350.288888888889</v>
          </cell>
        </row>
        <row r="583">
          <cell r="DH583">
            <v>154</v>
          </cell>
          <cell r="DI583">
            <v>151</v>
          </cell>
          <cell r="DJ583">
            <v>158</v>
          </cell>
          <cell r="DK583">
            <v>172</v>
          </cell>
          <cell r="DL583">
            <v>401</v>
          </cell>
          <cell r="DM583">
            <v>1370.2</v>
          </cell>
          <cell r="DN583">
            <v>357.80000000000007</v>
          </cell>
          <cell r="DO583">
            <v>4009.7333333333331</v>
          </cell>
          <cell r="DP583">
            <v>726.26666666666665</v>
          </cell>
          <cell r="DR583">
            <v>187</v>
          </cell>
          <cell r="DS583">
            <v>186</v>
          </cell>
          <cell r="DT583">
            <v>154</v>
          </cell>
          <cell r="DU583">
            <v>167</v>
          </cell>
          <cell r="DV583">
            <v>240</v>
          </cell>
          <cell r="DW583">
            <v>1728.6</v>
          </cell>
          <cell r="DX583">
            <v>741.19999999999993</v>
          </cell>
          <cell r="DY583">
            <v>7607.333333333333</v>
          </cell>
          <cell r="DZ583">
            <v>827.86666666666656</v>
          </cell>
          <cell r="EB583">
            <v>24</v>
          </cell>
          <cell r="EC583">
            <v>191</v>
          </cell>
          <cell r="ED583">
            <v>188</v>
          </cell>
          <cell r="EE583">
            <v>158</v>
          </cell>
          <cell r="EF583">
            <v>169</v>
          </cell>
          <cell r="EG583">
            <v>1697.8</v>
          </cell>
          <cell r="EH583">
            <v>918.8</v>
          </cell>
          <cell r="EI583">
            <v>8438.9555555555544</v>
          </cell>
          <cell r="EJ583">
            <v>988.44444444444446</v>
          </cell>
        </row>
        <row r="584">
          <cell r="DH584">
            <v>147</v>
          </cell>
          <cell r="DI584">
            <v>151</v>
          </cell>
          <cell r="DJ584">
            <v>185</v>
          </cell>
          <cell r="DK584">
            <v>166</v>
          </cell>
          <cell r="DL584">
            <v>315</v>
          </cell>
          <cell r="DM584">
            <v>1080.2</v>
          </cell>
          <cell r="DN584">
            <v>459</v>
          </cell>
          <cell r="DO584">
            <v>4448.8222222222221</v>
          </cell>
          <cell r="DP584">
            <v>1499.9777777777779</v>
          </cell>
          <cell r="DR584">
            <v>161</v>
          </cell>
          <cell r="DS584">
            <v>166</v>
          </cell>
          <cell r="DT584">
            <v>154</v>
          </cell>
          <cell r="DU584">
            <v>189</v>
          </cell>
          <cell r="DV584">
            <v>238</v>
          </cell>
          <cell r="DW584">
            <v>1269.5999999999999</v>
          </cell>
          <cell r="DX584">
            <v>668.59999999999991</v>
          </cell>
          <cell r="DY584">
            <v>6063.3555555555558</v>
          </cell>
          <cell r="DZ584">
            <v>1819.4444444444446</v>
          </cell>
          <cell r="EB584">
            <v>15</v>
          </cell>
          <cell r="EC584">
            <v>167</v>
          </cell>
          <cell r="ED584">
            <v>166</v>
          </cell>
          <cell r="EE584">
            <v>157</v>
          </cell>
          <cell r="EF584">
            <v>194</v>
          </cell>
          <cell r="EG584">
            <v>1287</v>
          </cell>
          <cell r="EH584">
            <v>779.6</v>
          </cell>
          <cell r="EI584">
            <v>6805.866666666665</v>
          </cell>
          <cell r="EJ584">
            <v>2167.5333333333328</v>
          </cell>
        </row>
        <row r="585">
          <cell r="DH585">
            <v>86</v>
          </cell>
          <cell r="DI585">
            <v>71</v>
          </cell>
          <cell r="DJ585">
            <v>88</v>
          </cell>
          <cell r="DK585">
            <v>87</v>
          </cell>
          <cell r="DL585">
            <v>208</v>
          </cell>
          <cell r="DM585">
            <v>740.6</v>
          </cell>
          <cell r="DN585">
            <v>193.00000000000003</v>
          </cell>
          <cell r="DO585">
            <v>2492.1333333333337</v>
          </cell>
          <cell r="DP585">
            <v>1024.2666666666669</v>
          </cell>
          <cell r="DR585">
            <v>111</v>
          </cell>
          <cell r="DS585">
            <v>97</v>
          </cell>
          <cell r="DT585">
            <v>77</v>
          </cell>
          <cell r="DU585">
            <v>97</v>
          </cell>
          <cell r="DV585">
            <v>115</v>
          </cell>
          <cell r="DW585">
            <v>1073.5999999999999</v>
          </cell>
          <cell r="DX585">
            <v>488.79999999999984</v>
          </cell>
          <cell r="DY585">
            <v>5243.4000000000005</v>
          </cell>
          <cell r="DZ585">
            <v>1100.2</v>
          </cell>
          <cell r="EB585">
            <v>12</v>
          </cell>
          <cell r="EC585">
            <v>113</v>
          </cell>
          <cell r="ED585">
            <v>99</v>
          </cell>
          <cell r="EE585">
            <v>81</v>
          </cell>
          <cell r="EF585">
            <v>97</v>
          </cell>
          <cell r="EG585">
            <v>969.8</v>
          </cell>
          <cell r="EH585">
            <v>638.59999999999991</v>
          </cell>
          <cell r="EI585">
            <v>5499.5777777777785</v>
          </cell>
          <cell r="EJ585">
            <v>1208.0222222222221</v>
          </cell>
        </row>
        <row r="586">
          <cell r="DH586">
            <v>115</v>
          </cell>
          <cell r="DI586">
            <v>120</v>
          </cell>
          <cell r="DJ586">
            <v>152</v>
          </cell>
          <cell r="DK586">
            <v>162</v>
          </cell>
          <cell r="DL586">
            <v>268</v>
          </cell>
          <cell r="DM586">
            <v>820.2</v>
          </cell>
          <cell r="DN586">
            <v>226.39999999999998</v>
          </cell>
          <cell r="DO586">
            <v>3140.7333333333336</v>
          </cell>
          <cell r="DP586">
            <v>1115.6666666666665</v>
          </cell>
          <cell r="DR586">
            <v>131</v>
          </cell>
          <cell r="DS586">
            <v>125</v>
          </cell>
          <cell r="DT586">
            <v>126</v>
          </cell>
          <cell r="DU586">
            <v>164</v>
          </cell>
          <cell r="DV586">
            <v>201</v>
          </cell>
          <cell r="DW586">
            <v>957.6</v>
          </cell>
          <cell r="DX586">
            <v>384.8</v>
          </cell>
          <cell r="DY586">
            <v>5404</v>
          </cell>
          <cell r="DZ586">
            <v>1172.6000000000001</v>
          </cell>
          <cell r="EB586">
            <v>11</v>
          </cell>
          <cell r="EC586">
            <v>132</v>
          </cell>
          <cell r="ED586">
            <v>126</v>
          </cell>
          <cell r="EE586">
            <v>133</v>
          </cell>
          <cell r="EF586">
            <v>168</v>
          </cell>
          <cell r="EG586">
            <v>1013.6</v>
          </cell>
          <cell r="EH586">
            <v>497.4</v>
          </cell>
          <cell r="EI586">
            <v>6194.4888888888872</v>
          </cell>
          <cell r="EJ586">
            <v>1279.5111111111109</v>
          </cell>
        </row>
        <row r="587">
          <cell r="DH587">
            <v>138</v>
          </cell>
          <cell r="DI587">
            <v>107</v>
          </cell>
          <cell r="DJ587">
            <v>201</v>
          </cell>
          <cell r="DK587">
            <v>135</v>
          </cell>
          <cell r="DL587">
            <v>277</v>
          </cell>
          <cell r="DM587">
            <v>803.4</v>
          </cell>
          <cell r="DN587">
            <v>345.79999999999995</v>
          </cell>
          <cell r="DO587">
            <v>3718.0666666666666</v>
          </cell>
          <cell r="DP587">
            <v>1706.7333333333336</v>
          </cell>
          <cell r="DR587">
            <v>154</v>
          </cell>
          <cell r="DS587">
            <v>142</v>
          </cell>
          <cell r="DT587">
            <v>108</v>
          </cell>
          <cell r="DU587">
            <v>204</v>
          </cell>
          <cell r="DV587">
            <v>209</v>
          </cell>
          <cell r="DW587">
            <v>1086.4000000000001</v>
          </cell>
          <cell r="DX587">
            <v>580.79999999999995</v>
          </cell>
          <cell r="DY587">
            <v>6674.7333333333345</v>
          </cell>
          <cell r="DZ587">
            <v>2134.0666666666666</v>
          </cell>
          <cell r="EB587">
            <v>25</v>
          </cell>
          <cell r="EC587">
            <v>157</v>
          </cell>
          <cell r="ED587">
            <v>142</v>
          </cell>
          <cell r="EE587">
            <v>108</v>
          </cell>
          <cell r="EF587">
            <v>204</v>
          </cell>
          <cell r="EG587">
            <v>1101.8</v>
          </cell>
          <cell r="EH587">
            <v>672.2</v>
          </cell>
          <cell r="EI587">
            <v>6889.333333333333</v>
          </cell>
          <cell r="EJ587">
            <v>2293.6666666666665</v>
          </cell>
        </row>
        <row r="588">
          <cell r="DH588">
            <v>237</v>
          </cell>
          <cell r="DI588">
            <v>234</v>
          </cell>
          <cell r="DJ588">
            <v>375</v>
          </cell>
          <cell r="DK588">
            <v>333</v>
          </cell>
          <cell r="DL588">
            <v>576</v>
          </cell>
          <cell r="DM588">
            <v>1513.2</v>
          </cell>
          <cell r="DN588">
            <v>582.6</v>
          </cell>
          <cell r="DO588">
            <v>4865.6222222222223</v>
          </cell>
          <cell r="DP588">
            <v>1396.577777777778</v>
          </cell>
          <cell r="DR588">
            <v>245</v>
          </cell>
          <cell r="DS588">
            <v>305</v>
          </cell>
          <cell r="DT588">
            <v>250</v>
          </cell>
          <cell r="DU588">
            <v>387</v>
          </cell>
          <cell r="DV588">
            <v>418</v>
          </cell>
          <cell r="DW588">
            <v>1967.8</v>
          </cell>
          <cell r="DX588">
            <v>967.59999999999991</v>
          </cell>
          <cell r="DY588">
            <v>8296.5777777777766</v>
          </cell>
          <cell r="DZ588">
            <v>1662.0222222222221</v>
          </cell>
          <cell r="EB588">
            <v>32</v>
          </cell>
          <cell r="EC588">
            <v>266</v>
          </cell>
          <cell r="ED588">
            <v>311</v>
          </cell>
          <cell r="EE588">
            <v>256</v>
          </cell>
          <cell r="EF588">
            <v>399</v>
          </cell>
          <cell r="EG588">
            <v>2107</v>
          </cell>
          <cell r="EH588">
            <v>1138</v>
          </cell>
          <cell r="EI588">
            <v>9603.5555555555566</v>
          </cell>
          <cell r="EJ588">
            <v>1940.4444444444446</v>
          </cell>
        </row>
        <row r="589">
          <cell r="DH589">
            <v>159</v>
          </cell>
          <cell r="DI589">
            <v>323</v>
          </cell>
          <cell r="DJ589">
            <v>314</v>
          </cell>
          <cell r="DK589">
            <v>329</v>
          </cell>
          <cell r="DL589">
            <v>437</v>
          </cell>
          <cell r="DM589">
            <v>2135.1999999999998</v>
          </cell>
          <cell r="DN589">
            <v>771.99999999999989</v>
          </cell>
          <cell r="DO589">
            <v>6420.1333333333332</v>
          </cell>
          <cell r="DP589">
            <v>2160.666666666667</v>
          </cell>
          <cell r="DR589">
            <v>53</v>
          </cell>
          <cell r="DS589">
            <v>162</v>
          </cell>
          <cell r="DT589">
            <v>325</v>
          </cell>
          <cell r="DU589">
            <v>322</v>
          </cell>
          <cell r="DV589">
            <v>394</v>
          </cell>
          <cell r="DW589">
            <v>2253.6</v>
          </cell>
          <cell r="DX589">
            <v>1072.2</v>
          </cell>
          <cell r="DY589">
            <v>7622.0222222222219</v>
          </cell>
          <cell r="DZ589">
            <v>2354.1777777777779</v>
          </cell>
          <cell r="EB589">
            <v>20</v>
          </cell>
          <cell r="EC589">
            <v>53</v>
          </cell>
          <cell r="ED589">
            <v>163</v>
          </cell>
          <cell r="EE589">
            <v>329</v>
          </cell>
          <cell r="EF589">
            <v>325</v>
          </cell>
          <cell r="EG589">
            <v>2302.4</v>
          </cell>
          <cell r="EH589">
            <v>1232</v>
          </cell>
          <cell r="EI589">
            <v>8071.2222222222217</v>
          </cell>
          <cell r="EJ589">
            <v>2550.3777777777777</v>
          </cell>
        </row>
        <row r="590">
          <cell r="DH590">
            <v>64</v>
          </cell>
          <cell r="DI590">
            <v>62</v>
          </cell>
          <cell r="DJ590">
            <v>94</v>
          </cell>
          <cell r="DK590">
            <v>91</v>
          </cell>
          <cell r="DL590">
            <v>115</v>
          </cell>
          <cell r="DM590">
            <v>576.79999999999995</v>
          </cell>
          <cell r="DN590">
            <v>224.20000000000002</v>
          </cell>
          <cell r="DO590">
            <v>1026.2888888888888</v>
          </cell>
          <cell r="DP590">
            <v>364.71111111111111</v>
          </cell>
          <cell r="DR590">
            <v>69</v>
          </cell>
          <cell r="DS590">
            <v>72</v>
          </cell>
          <cell r="DT590">
            <v>65</v>
          </cell>
          <cell r="DU590">
            <v>97</v>
          </cell>
          <cell r="DV590">
            <v>123</v>
          </cell>
          <cell r="DW590">
            <v>682.59999999999991</v>
          </cell>
          <cell r="DX590">
            <v>349.20000000000005</v>
          </cell>
          <cell r="DY590">
            <v>2182.3333333333335</v>
          </cell>
          <cell r="DZ590">
            <v>395.86666666666667</v>
          </cell>
          <cell r="EB590">
            <v>8</v>
          </cell>
          <cell r="EC590">
            <v>69</v>
          </cell>
          <cell r="ED590">
            <v>72</v>
          </cell>
          <cell r="EE590">
            <v>66</v>
          </cell>
          <cell r="EF590">
            <v>98</v>
          </cell>
          <cell r="EG590">
            <v>677.40000000000009</v>
          </cell>
          <cell r="EH590">
            <v>430</v>
          </cell>
          <cell r="EI590">
            <v>2679.8</v>
          </cell>
          <cell r="EJ590">
            <v>445.8</v>
          </cell>
        </row>
        <row r="591">
          <cell r="DH591">
            <v>28</v>
          </cell>
          <cell r="DI591">
            <v>33</v>
          </cell>
          <cell r="DJ591">
            <v>52</v>
          </cell>
          <cell r="DK591">
            <v>45</v>
          </cell>
          <cell r="DL591">
            <v>72</v>
          </cell>
          <cell r="DM591">
            <v>141.4</v>
          </cell>
          <cell r="DN591">
            <v>91.199999999999989</v>
          </cell>
          <cell r="DO591">
            <v>1165.9777777777776</v>
          </cell>
          <cell r="DP591">
            <v>329.42222222222222</v>
          </cell>
          <cell r="DR591">
            <v>30</v>
          </cell>
          <cell r="DS591">
            <v>28</v>
          </cell>
          <cell r="DT591">
            <v>33</v>
          </cell>
          <cell r="DU591">
            <v>52</v>
          </cell>
          <cell r="DV591">
            <v>53</v>
          </cell>
          <cell r="DW591">
            <v>224.60000000000002</v>
          </cell>
          <cell r="DX591">
            <v>127.40000000000002</v>
          </cell>
          <cell r="DY591">
            <v>1582.9555555555557</v>
          </cell>
          <cell r="DZ591">
            <v>355.04444444444448</v>
          </cell>
          <cell r="EB591">
            <v>6</v>
          </cell>
          <cell r="EC591">
            <v>30</v>
          </cell>
          <cell r="ED591">
            <v>28</v>
          </cell>
          <cell r="EE591">
            <v>33</v>
          </cell>
          <cell r="EF591">
            <v>52</v>
          </cell>
          <cell r="EG591">
            <v>245</v>
          </cell>
          <cell r="EH591">
            <v>139.80000000000001</v>
          </cell>
          <cell r="EI591">
            <v>1754.3555555555554</v>
          </cell>
          <cell r="EJ591">
            <v>387.84444444444438</v>
          </cell>
        </row>
        <row r="592">
          <cell r="DH592">
            <v>127</v>
          </cell>
          <cell r="DI592">
            <v>130</v>
          </cell>
          <cell r="DJ592">
            <v>183</v>
          </cell>
          <cell r="DK592">
            <v>171</v>
          </cell>
          <cell r="DL592">
            <v>262</v>
          </cell>
          <cell r="DM592">
            <v>1054.8</v>
          </cell>
          <cell r="DN592">
            <v>332.19999999999993</v>
          </cell>
          <cell r="DO592">
            <v>2214.2000000000003</v>
          </cell>
          <cell r="DP592">
            <v>402.8</v>
          </cell>
          <cell r="DR592">
            <v>156</v>
          </cell>
          <cell r="DS592">
            <v>148</v>
          </cell>
          <cell r="DT592">
            <v>134</v>
          </cell>
          <cell r="DU592">
            <v>189</v>
          </cell>
          <cell r="DV592">
            <v>202</v>
          </cell>
          <cell r="DW592">
            <v>1221.4000000000001</v>
          </cell>
          <cell r="DX592">
            <v>536.19999999999993</v>
          </cell>
          <cell r="DY592">
            <v>4625.666666666667</v>
          </cell>
          <cell r="DZ592">
            <v>704.73333333333335</v>
          </cell>
          <cell r="EB592">
            <v>30</v>
          </cell>
          <cell r="EC592">
            <v>162</v>
          </cell>
          <cell r="ED592">
            <v>148</v>
          </cell>
          <cell r="EE592">
            <v>138</v>
          </cell>
          <cell r="EF592">
            <v>190</v>
          </cell>
          <cell r="EG592">
            <v>1219.4000000000001</v>
          </cell>
          <cell r="EH592">
            <v>709.4</v>
          </cell>
          <cell r="EI592">
            <v>6078.844444444444</v>
          </cell>
          <cell r="EJ592">
            <v>927.3555555555555</v>
          </cell>
        </row>
        <row r="593">
          <cell r="DH593">
            <v>118</v>
          </cell>
          <cell r="DI593">
            <v>105</v>
          </cell>
          <cell r="DJ593">
            <v>120</v>
          </cell>
          <cell r="DK593">
            <v>121</v>
          </cell>
          <cell r="DL593">
            <v>177</v>
          </cell>
          <cell r="DM593">
            <v>646.6</v>
          </cell>
          <cell r="DN593">
            <v>219.6</v>
          </cell>
          <cell r="DO593">
            <v>1323.911111111111</v>
          </cell>
          <cell r="DP593">
            <v>345.88888888888891</v>
          </cell>
          <cell r="DR593">
            <v>99</v>
          </cell>
          <cell r="DS593">
            <v>134</v>
          </cell>
          <cell r="DT593">
            <v>106</v>
          </cell>
          <cell r="DU593">
            <v>122</v>
          </cell>
          <cell r="DV593">
            <v>170</v>
          </cell>
          <cell r="DW593">
            <v>855.8</v>
          </cell>
          <cell r="DX593">
            <v>437.39999999999992</v>
          </cell>
          <cell r="DY593">
            <v>3446.4222222222224</v>
          </cell>
          <cell r="DZ593">
            <v>446.37777777777774</v>
          </cell>
          <cell r="EB593">
            <v>12</v>
          </cell>
          <cell r="EC593">
            <v>104</v>
          </cell>
          <cell r="ED593">
            <v>134</v>
          </cell>
          <cell r="EE593">
            <v>107</v>
          </cell>
          <cell r="EF593">
            <v>123</v>
          </cell>
          <cell r="EG593">
            <v>880.40000000000009</v>
          </cell>
          <cell r="EH593">
            <v>516.6</v>
          </cell>
          <cell r="EI593">
            <v>4015.9555555555557</v>
          </cell>
          <cell r="EJ593">
            <v>568.04444444444437</v>
          </cell>
        </row>
        <row r="594">
          <cell r="DH594">
            <v>0</v>
          </cell>
          <cell r="DI594">
            <v>40</v>
          </cell>
          <cell r="DJ594">
            <v>22</v>
          </cell>
          <cell r="DK594">
            <v>18</v>
          </cell>
          <cell r="DL594">
            <v>28</v>
          </cell>
          <cell r="DM594">
            <v>142</v>
          </cell>
          <cell r="DN594">
            <v>56.599999999999994</v>
          </cell>
          <cell r="DO594">
            <v>490.6</v>
          </cell>
          <cell r="DP594">
            <v>94.8</v>
          </cell>
          <cell r="DR594">
            <v>19</v>
          </cell>
          <cell r="DS594">
            <v>1</v>
          </cell>
          <cell r="DT594">
            <v>43</v>
          </cell>
          <cell r="DU594">
            <v>23</v>
          </cell>
          <cell r="DV594">
            <v>32</v>
          </cell>
          <cell r="DW594">
            <v>146</v>
          </cell>
          <cell r="DX594">
            <v>84.199999999999989</v>
          </cell>
          <cell r="DY594">
            <v>719.77777777777771</v>
          </cell>
          <cell r="DZ594">
            <v>105.02222222222224</v>
          </cell>
          <cell r="EB594">
            <v>0</v>
          </cell>
          <cell r="EC594">
            <v>19</v>
          </cell>
          <cell r="ED594">
            <v>1</v>
          </cell>
          <cell r="EE594">
            <v>43</v>
          </cell>
          <cell r="EF594">
            <v>23</v>
          </cell>
          <cell r="EG594">
            <v>149.19999999999999</v>
          </cell>
          <cell r="EH594">
            <v>89.800000000000011</v>
          </cell>
          <cell r="EI594">
            <v>728.95555555555563</v>
          </cell>
          <cell r="EJ594">
            <v>119.04444444444445</v>
          </cell>
        </row>
        <row r="595">
          <cell r="DH595">
            <v>29</v>
          </cell>
          <cell r="DI595">
            <v>27</v>
          </cell>
          <cell r="DJ595">
            <v>35</v>
          </cell>
          <cell r="DK595">
            <v>40</v>
          </cell>
          <cell r="DL595">
            <v>57</v>
          </cell>
          <cell r="DM595">
            <v>252</v>
          </cell>
          <cell r="DN595">
            <v>136.6</v>
          </cell>
          <cell r="DO595">
            <v>1037.0222222222221</v>
          </cell>
          <cell r="DP595">
            <v>437.37777777777779</v>
          </cell>
          <cell r="DR595">
            <v>44</v>
          </cell>
          <cell r="DS595">
            <v>35</v>
          </cell>
          <cell r="DT595">
            <v>29</v>
          </cell>
          <cell r="DU595">
            <v>39</v>
          </cell>
          <cell r="DV595">
            <v>58</v>
          </cell>
          <cell r="DW595">
            <v>302.2</v>
          </cell>
          <cell r="DX595">
            <v>194.00000000000003</v>
          </cell>
          <cell r="DY595">
            <v>1969.3111111111111</v>
          </cell>
          <cell r="DZ595">
            <v>582.48888888888882</v>
          </cell>
          <cell r="EB595">
            <v>6</v>
          </cell>
          <cell r="EC595">
            <v>48</v>
          </cell>
          <cell r="ED595">
            <v>36</v>
          </cell>
          <cell r="EE595">
            <v>31</v>
          </cell>
          <cell r="EF595">
            <v>42</v>
          </cell>
          <cell r="EG595">
            <v>316.39999999999998</v>
          </cell>
          <cell r="EH595">
            <v>226.2</v>
          </cell>
          <cell r="EI595">
            <v>2554.4888888888891</v>
          </cell>
          <cell r="EJ595">
            <v>705.91111111111115</v>
          </cell>
        </row>
        <row r="596">
          <cell r="DH596">
            <v>87</v>
          </cell>
          <cell r="DI596">
            <v>85</v>
          </cell>
          <cell r="DJ596">
            <v>86</v>
          </cell>
          <cell r="DK596">
            <v>105</v>
          </cell>
          <cell r="DL596">
            <v>193</v>
          </cell>
          <cell r="DM596">
            <v>715.2</v>
          </cell>
          <cell r="DN596">
            <v>160.6</v>
          </cell>
          <cell r="DO596">
            <v>2804.1555555555556</v>
          </cell>
          <cell r="DP596">
            <v>595.04444444444448</v>
          </cell>
          <cell r="DR596">
            <v>93</v>
          </cell>
          <cell r="DS596">
            <v>94</v>
          </cell>
          <cell r="DT596">
            <v>90</v>
          </cell>
          <cell r="DU596">
            <v>88</v>
          </cell>
          <cell r="DV596">
            <v>130</v>
          </cell>
          <cell r="DW596">
            <v>807</v>
          </cell>
          <cell r="DX596">
            <v>324.39999999999998</v>
          </cell>
          <cell r="DY596">
            <v>3973.2000000000012</v>
          </cell>
          <cell r="DZ596">
            <v>682.40000000000009</v>
          </cell>
          <cell r="EB596">
            <v>17</v>
          </cell>
          <cell r="EC596">
            <v>94</v>
          </cell>
          <cell r="ED596">
            <v>97</v>
          </cell>
          <cell r="EE596">
            <v>90</v>
          </cell>
          <cell r="EF596">
            <v>89</v>
          </cell>
          <cell r="EG596">
            <v>794.6</v>
          </cell>
          <cell r="EH596">
            <v>436</v>
          </cell>
          <cell r="EI596">
            <v>4487.5555555555557</v>
          </cell>
          <cell r="EJ596">
            <v>771.84444444444443</v>
          </cell>
        </row>
        <row r="597">
          <cell r="DH597">
            <v>63</v>
          </cell>
          <cell r="DI597">
            <v>67</v>
          </cell>
          <cell r="DJ597">
            <v>68</v>
          </cell>
          <cell r="DK597">
            <v>79</v>
          </cell>
          <cell r="DL597">
            <v>131</v>
          </cell>
          <cell r="DM597">
            <v>276</v>
          </cell>
          <cell r="DN597">
            <v>73.399999999999991</v>
          </cell>
          <cell r="DO597">
            <v>332.15555555555557</v>
          </cell>
          <cell r="DP597">
            <v>100.44444444444444</v>
          </cell>
          <cell r="DR597">
            <v>101</v>
          </cell>
          <cell r="DS597">
            <v>78</v>
          </cell>
          <cell r="DT597">
            <v>69</v>
          </cell>
          <cell r="DU597">
            <v>70</v>
          </cell>
          <cell r="DV597">
            <v>103</v>
          </cell>
          <cell r="DW597">
            <v>399.6</v>
          </cell>
          <cell r="DX597">
            <v>207.2</v>
          </cell>
          <cell r="DY597">
            <v>2303.7333333333336</v>
          </cell>
          <cell r="DZ597">
            <v>212.46666666666667</v>
          </cell>
          <cell r="EB597">
            <v>11</v>
          </cell>
          <cell r="EC597">
            <v>105</v>
          </cell>
          <cell r="ED597">
            <v>79</v>
          </cell>
          <cell r="EE597">
            <v>70</v>
          </cell>
          <cell r="EF597">
            <v>71</v>
          </cell>
          <cell r="EG597">
            <v>454.8</v>
          </cell>
          <cell r="EH597">
            <v>245.4</v>
          </cell>
          <cell r="EI597">
            <v>3148.8666666666654</v>
          </cell>
          <cell r="EJ597">
            <v>323.93333333333339</v>
          </cell>
        </row>
        <row r="598">
          <cell r="DH598">
            <v>84</v>
          </cell>
          <cell r="DI598">
            <v>99</v>
          </cell>
          <cell r="DJ598">
            <v>164</v>
          </cell>
          <cell r="DK598">
            <v>146</v>
          </cell>
          <cell r="DL598">
            <v>256</v>
          </cell>
          <cell r="DM598">
            <v>684.2</v>
          </cell>
          <cell r="DN598">
            <v>278.40000000000003</v>
          </cell>
          <cell r="DO598">
            <v>5205.0222222222219</v>
          </cell>
          <cell r="DP598">
            <v>1118.377777777778</v>
          </cell>
          <cell r="DR598">
            <v>121</v>
          </cell>
          <cell r="DS598">
            <v>101</v>
          </cell>
          <cell r="DT598">
            <v>101</v>
          </cell>
          <cell r="DU598">
            <v>167</v>
          </cell>
          <cell r="DV598">
            <v>185</v>
          </cell>
          <cell r="DW598">
            <v>933.59999999999991</v>
          </cell>
          <cell r="DX598">
            <v>370.2</v>
          </cell>
          <cell r="DY598">
            <v>6141.5555555555547</v>
          </cell>
          <cell r="DZ598">
            <v>1288.6444444444444</v>
          </cell>
          <cell r="EB598">
            <v>26</v>
          </cell>
          <cell r="EC598">
            <v>123</v>
          </cell>
          <cell r="ED598">
            <v>101</v>
          </cell>
          <cell r="EE598">
            <v>102</v>
          </cell>
          <cell r="EF598">
            <v>170</v>
          </cell>
          <cell r="EG598">
            <v>981.59999999999991</v>
          </cell>
          <cell r="EH598">
            <v>427</v>
          </cell>
          <cell r="EI598">
            <v>6383.4888888888891</v>
          </cell>
          <cell r="EJ598">
            <v>1440.9111111111113</v>
          </cell>
        </row>
        <row r="599">
          <cell r="DH599">
            <v>586</v>
          </cell>
          <cell r="DI599">
            <v>556</v>
          </cell>
          <cell r="DJ599">
            <v>560</v>
          </cell>
          <cell r="DK599">
            <v>502</v>
          </cell>
          <cell r="DL599">
            <v>1084</v>
          </cell>
          <cell r="DM599">
            <v>2354.8000000000002</v>
          </cell>
          <cell r="DN599">
            <v>529.99999999999989</v>
          </cell>
          <cell r="DO599">
            <v>6557.0888888888894</v>
          </cell>
          <cell r="DP599">
            <v>2932.1111111111113</v>
          </cell>
          <cell r="DR599">
            <v>597</v>
          </cell>
          <cell r="DS599">
            <v>756</v>
          </cell>
          <cell r="DT599">
            <v>664</v>
          </cell>
          <cell r="DU599">
            <v>682</v>
          </cell>
          <cell r="DV599">
            <v>785</v>
          </cell>
          <cell r="DW599">
            <v>3643.3999999999996</v>
          </cell>
          <cell r="DX599">
            <v>1707.3999999999999</v>
          </cell>
          <cell r="DY599">
            <v>21177.022222222226</v>
          </cell>
          <cell r="DZ599">
            <v>3341.1777777777779</v>
          </cell>
          <cell r="EB599">
            <v>141</v>
          </cell>
          <cell r="EC599">
            <v>658</v>
          </cell>
          <cell r="ED599">
            <v>815</v>
          </cell>
          <cell r="EE599">
            <v>729</v>
          </cell>
          <cell r="EF599">
            <v>756</v>
          </cell>
          <cell r="EG599">
            <v>4123</v>
          </cell>
          <cell r="EH599">
            <v>2405.1999999999998</v>
          </cell>
          <cell r="EI599">
            <v>30124.73333333333</v>
          </cell>
          <cell r="EJ599">
            <v>4014.0666666666666</v>
          </cell>
        </row>
        <row r="600">
          <cell r="DH600">
            <v>45</v>
          </cell>
          <cell r="DI600">
            <v>50</v>
          </cell>
          <cell r="DJ600">
            <v>53</v>
          </cell>
          <cell r="DK600">
            <v>86</v>
          </cell>
          <cell r="DL600">
            <v>104</v>
          </cell>
          <cell r="DM600">
            <v>298.8</v>
          </cell>
          <cell r="DN600">
            <v>113</v>
          </cell>
          <cell r="DO600">
            <v>2010.6444444444442</v>
          </cell>
          <cell r="DP600">
            <v>737.55555555555566</v>
          </cell>
          <cell r="DR600">
            <v>35</v>
          </cell>
          <cell r="DS600">
            <v>51</v>
          </cell>
          <cell r="DT600">
            <v>59</v>
          </cell>
          <cell r="DU600">
            <v>63</v>
          </cell>
          <cell r="DV600">
            <v>108</v>
          </cell>
          <cell r="DW600">
            <v>356.6</v>
          </cell>
          <cell r="DX600">
            <v>202.4</v>
          </cell>
          <cell r="DY600">
            <v>2741.8888888888882</v>
          </cell>
          <cell r="DZ600">
            <v>786.11111111111109</v>
          </cell>
          <cell r="EB600">
            <v>6</v>
          </cell>
          <cell r="EC600">
            <v>37</v>
          </cell>
          <cell r="ED600">
            <v>54</v>
          </cell>
          <cell r="EE600">
            <v>65</v>
          </cell>
          <cell r="EF600">
            <v>68</v>
          </cell>
          <cell r="EG600">
            <v>411.6</v>
          </cell>
          <cell r="EH600">
            <v>249.6</v>
          </cell>
          <cell r="EI600">
            <v>2892.6888888888884</v>
          </cell>
          <cell r="EJ600">
            <v>844.11111111111097</v>
          </cell>
        </row>
        <row r="601">
          <cell r="DH601">
            <v>65</v>
          </cell>
          <cell r="DI601">
            <v>86</v>
          </cell>
          <cell r="DJ601">
            <v>63</v>
          </cell>
          <cell r="DK601">
            <v>94</v>
          </cell>
          <cell r="DL601">
            <v>146</v>
          </cell>
          <cell r="DM601">
            <v>411</v>
          </cell>
          <cell r="DN601">
            <v>177.19999999999996</v>
          </cell>
          <cell r="DO601">
            <v>1221.5555555555554</v>
          </cell>
          <cell r="DP601">
            <v>225.24444444444444</v>
          </cell>
          <cell r="DR601">
            <v>92</v>
          </cell>
          <cell r="DS601">
            <v>70</v>
          </cell>
          <cell r="DT601">
            <v>87</v>
          </cell>
          <cell r="DU601">
            <v>63</v>
          </cell>
          <cell r="DV601">
            <v>125</v>
          </cell>
          <cell r="DW601">
            <v>472.4</v>
          </cell>
          <cell r="DX601">
            <v>282.2</v>
          </cell>
          <cell r="DY601">
            <v>2544.3111111111111</v>
          </cell>
          <cell r="DZ601">
            <v>327.0888888888889</v>
          </cell>
          <cell r="EB601">
            <v>16</v>
          </cell>
          <cell r="EC601">
            <v>92</v>
          </cell>
          <cell r="ED601">
            <v>71</v>
          </cell>
          <cell r="EE601">
            <v>87</v>
          </cell>
          <cell r="EF601">
            <v>65</v>
          </cell>
          <cell r="EG601">
            <v>532</v>
          </cell>
          <cell r="EH601">
            <v>293.8</v>
          </cell>
          <cell r="EI601">
            <v>2913.6222222222218</v>
          </cell>
          <cell r="EJ601">
            <v>416.57777777777784</v>
          </cell>
        </row>
        <row r="602">
          <cell r="DH602">
            <v>34</v>
          </cell>
          <cell r="DI602">
            <v>59</v>
          </cell>
          <cell r="DJ602">
            <v>43</v>
          </cell>
          <cell r="DK602">
            <v>29</v>
          </cell>
          <cell r="DL602">
            <v>77</v>
          </cell>
          <cell r="DM602">
            <v>271.60000000000002</v>
          </cell>
          <cell r="DN602">
            <v>104.8</v>
          </cell>
          <cell r="DO602">
            <v>460.53333333333336</v>
          </cell>
          <cell r="DP602">
            <v>51.066666666666663</v>
          </cell>
          <cell r="DR602">
            <v>48</v>
          </cell>
          <cell r="DS602">
            <v>38</v>
          </cell>
          <cell r="DT602">
            <v>60</v>
          </cell>
          <cell r="DU602">
            <v>43</v>
          </cell>
          <cell r="DV602">
            <v>46</v>
          </cell>
          <cell r="DW602">
            <v>370.8</v>
          </cell>
          <cell r="DX602">
            <v>197.20000000000002</v>
          </cell>
          <cell r="DY602">
            <v>1350.1777777777777</v>
          </cell>
          <cell r="DZ602">
            <v>77.822222222222209</v>
          </cell>
          <cell r="EB602">
            <v>12</v>
          </cell>
          <cell r="EC602">
            <v>51</v>
          </cell>
          <cell r="ED602">
            <v>38</v>
          </cell>
          <cell r="EE602">
            <v>60</v>
          </cell>
          <cell r="EF602">
            <v>43</v>
          </cell>
          <cell r="EG602">
            <v>364</v>
          </cell>
          <cell r="EH602">
            <v>222.39999999999998</v>
          </cell>
          <cell r="EI602">
            <v>1477.7555555555555</v>
          </cell>
          <cell r="EJ602">
            <v>111.84444444444443</v>
          </cell>
        </row>
        <row r="603">
          <cell r="DH603">
            <v>49</v>
          </cell>
          <cell r="DI603">
            <v>63</v>
          </cell>
          <cell r="DJ603">
            <v>111</v>
          </cell>
          <cell r="DK603">
            <v>94</v>
          </cell>
          <cell r="DL603">
            <v>178</v>
          </cell>
          <cell r="DM603">
            <v>396.2</v>
          </cell>
          <cell r="DN603">
            <v>95.8</v>
          </cell>
          <cell r="DO603">
            <v>885.24444444444453</v>
          </cell>
          <cell r="DP603">
            <v>205.75555555555556</v>
          </cell>
          <cell r="DR603">
            <v>74</v>
          </cell>
          <cell r="DS603">
            <v>66</v>
          </cell>
          <cell r="DT603">
            <v>64</v>
          </cell>
          <cell r="DU603">
            <v>115</v>
          </cell>
          <cell r="DV603">
            <v>141</v>
          </cell>
          <cell r="DW603">
            <v>539.6</v>
          </cell>
          <cell r="DX603">
            <v>306.60000000000002</v>
          </cell>
          <cell r="DY603">
            <v>3186.422222222222</v>
          </cell>
          <cell r="DZ603">
            <v>246.37777777777779</v>
          </cell>
          <cell r="EB603">
            <v>13</v>
          </cell>
          <cell r="EC603">
            <v>77</v>
          </cell>
          <cell r="ED603">
            <v>67</v>
          </cell>
          <cell r="EE603">
            <v>66</v>
          </cell>
          <cell r="EF603">
            <v>115</v>
          </cell>
          <cell r="EG603">
            <v>613.20000000000005</v>
          </cell>
          <cell r="EH603">
            <v>339.6</v>
          </cell>
          <cell r="EI603">
            <v>3623.3999999999992</v>
          </cell>
          <cell r="EJ603">
            <v>315.8</v>
          </cell>
        </row>
        <row r="604">
          <cell r="DH604">
            <v>114</v>
          </cell>
          <cell r="DI604">
            <v>93</v>
          </cell>
          <cell r="DJ604">
            <v>89</v>
          </cell>
          <cell r="DK604">
            <v>97</v>
          </cell>
          <cell r="DL604">
            <v>243</v>
          </cell>
          <cell r="DM604">
            <v>617.6</v>
          </cell>
          <cell r="DN604">
            <v>151.20000000000002</v>
          </cell>
          <cell r="DO604">
            <v>3307.9555555555553</v>
          </cell>
          <cell r="DP604">
            <v>809.24444444444441</v>
          </cell>
          <cell r="DR604">
            <v>126</v>
          </cell>
          <cell r="DS604">
            <v>117</v>
          </cell>
          <cell r="DT604">
            <v>94</v>
          </cell>
          <cell r="DU604">
            <v>89</v>
          </cell>
          <cell r="DV604">
            <v>138</v>
          </cell>
          <cell r="DW604">
            <v>796.4</v>
          </cell>
          <cell r="DX604">
            <v>384.19999999999993</v>
          </cell>
          <cell r="DY604">
            <v>5715.2666666666664</v>
          </cell>
          <cell r="DZ604">
            <v>979.13333333333344</v>
          </cell>
          <cell r="EB604">
            <v>26</v>
          </cell>
          <cell r="EC604">
            <v>127</v>
          </cell>
          <cell r="ED604">
            <v>117</v>
          </cell>
          <cell r="EE604">
            <v>94</v>
          </cell>
          <cell r="EF604">
            <v>90</v>
          </cell>
          <cell r="EG604">
            <v>793.2</v>
          </cell>
          <cell r="EH604">
            <v>468</v>
          </cell>
          <cell r="EI604">
            <v>5967.9111111111106</v>
          </cell>
          <cell r="EJ604">
            <v>1169.8888888888889</v>
          </cell>
        </row>
        <row r="605">
          <cell r="DH605">
            <v>953</v>
          </cell>
          <cell r="DI605">
            <v>1387</v>
          </cell>
          <cell r="DJ605">
            <v>1150</v>
          </cell>
          <cell r="DK605">
            <v>763</v>
          </cell>
          <cell r="DL605">
            <v>2390</v>
          </cell>
          <cell r="DM605">
            <v>9971.7999999999993</v>
          </cell>
          <cell r="DN605">
            <v>3503.6</v>
          </cell>
          <cell r="DO605">
            <v>31713.599999999995</v>
          </cell>
          <cell r="DP605">
            <v>9413</v>
          </cell>
          <cell r="DR605">
            <v>1151</v>
          </cell>
          <cell r="DS605">
            <v>1037</v>
          </cell>
          <cell r="DT605">
            <v>1424</v>
          </cell>
          <cell r="DU605">
            <v>1182</v>
          </cell>
          <cell r="DV605">
            <v>1137</v>
          </cell>
          <cell r="DW605">
            <v>11324.599999999999</v>
          </cell>
          <cell r="DX605">
            <v>5017.3999999999996</v>
          </cell>
          <cell r="DY605">
            <v>46305.022222222215</v>
          </cell>
          <cell r="DZ605">
            <v>10171.977777777778</v>
          </cell>
          <cell r="EB605">
            <v>132</v>
          </cell>
          <cell r="EC605">
            <v>1165</v>
          </cell>
          <cell r="ED605">
            <v>1049</v>
          </cell>
          <cell r="EE605">
            <v>1435</v>
          </cell>
          <cell r="EF605">
            <v>1192</v>
          </cell>
          <cell r="EG605">
            <v>10671.800000000001</v>
          </cell>
          <cell r="EH605">
            <v>5972.2</v>
          </cell>
          <cell r="EI605">
            <v>48789.777777777781</v>
          </cell>
          <cell r="EJ605">
            <v>11156.222222222223</v>
          </cell>
        </row>
        <row r="606">
          <cell r="DH606">
            <v>123</v>
          </cell>
          <cell r="DI606">
            <v>185</v>
          </cell>
          <cell r="DJ606">
            <v>252</v>
          </cell>
          <cell r="DK606">
            <v>190</v>
          </cell>
          <cell r="DL606">
            <v>286</v>
          </cell>
          <cell r="DM606">
            <v>776.6</v>
          </cell>
          <cell r="DN606">
            <v>389.60000000000008</v>
          </cell>
          <cell r="DO606">
            <v>1785.3555555555558</v>
          </cell>
          <cell r="DP606">
            <v>649.44444444444457</v>
          </cell>
          <cell r="DR606">
            <v>129</v>
          </cell>
          <cell r="DS606">
            <v>134</v>
          </cell>
          <cell r="DT606">
            <v>196</v>
          </cell>
          <cell r="DU606">
            <v>260</v>
          </cell>
          <cell r="DV606">
            <v>223</v>
          </cell>
          <cell r="DW606">
            <v>976</v>
          </cell>
          <cell r="DX606">
            <v>473.40000000000003</v>
          </cell>
          <cell r="DY606">
            <v>2829.1555555555556</v>
          </cell>
          <cell r="DZ606">
            <v>840.44444444444457</v>
          </cell>
          <cell r="EB606">
            <v>12</v>
          </cell>
          <cell r="EC606">
            <v>129</v>
          </cell>
          <cell r="ED606">
            <v>139</v>
          </cell>
          <cell r="EE606">
            <v>200</v>
          </cell>
          <cell r="EF606">
            <v>260</v>
          </cell>
          <cell r="EG606">
            <v>1088.4000000000001</v>
          </cell>
          <cell r="EH606">
            <v>494.2</v>
          </cell>
          <cell r="EI606">
            <v>3443.3777777777777</v>
          </cell>
          <cell r="EJ606">
            <v>1051.0222222222221</v>
          </cell>
        </row>
        <row r="607">
          <cell r="DH607">
            <v>252</v>
          </cell>
          <cell r="DI607">
            <v>220</v>
          </cell>
          <cell r="DJ607">
            <v>387</v>
          </cell>
          <cell r="DK607">
            <v>472</v>
          </cell>
          <cell r="DL607">
            <v>617</v>
          </cell>
          <cell r="DM607">
            <v>1906.8</v>
          </cell>
          <cell r="DN607">
            <v>481.6</v>
          </cell>
          <cell r="DO607">
            <v>3652.0222222222219</v>
          </cell>
          <cell r="DP607">
            <v>1171.5777777777778</v>
          </cell>
          <cell r="DR607">
            <v>297</v>
          </cell>
          <cell r="DS607">
            <v>287</v>
          </cell>
          <cell r="DT607">
            <v>238</v>
          </cell>
          <cell r="DU607">
            <v>399</v>
          </cell>
          <cell r="DV607">
            <v>583</v>
          </cell>
          <cell r="DW607">
            <v>2378.4</v>
          </cell>
          <cell r="DX607">
            <v>985.99999999999989</v>
          </cell>
          <cell r="DY607">
            <v>7336.5555555555566</v>
          </cell>
          <cell r="DZ607">
            <v>1241.0444444444445</v>
          </cell>
          <cell r="EB607">
            <v>26</v>
          </cell>
          <cell r="EC607">
            <v>305</v>
          </cell>
          <cell r="ED607">
            <v>291</v>
          </cell>
          <cell r="EE607">
            <v>239</v>
          </cell>
          <cell r="EF607">
            <v>403</v>
          </cell>
          <cell r="EG607">
            <v>2553.4</v>
          </cell>
          <cell r="EH607">
            <v>1291.4000000000001</v>
          </cell>
          <cell r="EI607">
            <v>8742.2000000000007</v>
          </cell>
          <cell r="EJ607">
            <v>1380.9999999999998</v>
          </cell>
        </row>
        <row r="608">
          <cell r="DH608">
            <v>198</v>
          </cell>
          <cell r="DI608">
            <v>200</v>
          </cell>
          <cell r="DJ608">
            <v>231</v>
          </cell>
          <cell r="DK608">
            <v>281</v>
          </cell>
          <cell r="DL608">
            <v>348</v>
          </cell>
          <cell r="DM608">
            <v>1199.4000000000001</v>
          </cell>
          <cell r="DN608">
            <v>319.8</v>
          </cell>
          <cell r="DO608">
            <v>6354.6222222222223</v>
          </cell>
          <cell r="DP608">
            <v>1576.1777777777777</v>
          </cell>
          <cell r="DR608">
            <v>187</v>
          </cell>
          <cell r="DS608">
            <v>205</v>
          </cell>
          <cell r="DT608">
            <v>204</v>
          </cell>
          <cell r="DU608">
            <v>235</v>
          </cell>
          <cell r="DV608">
            <v>351</v>
          </cell>
          <cell r="DW608">
            <v>1461</v>
          </cell>
          <cell r="DX608">
            <v>661</v>
          </cell>
          <cell r="DY608">
            <v>7374.1555555555569</v>
          </cell>
          <cell r="DZ608">
            <v>1738.8444444444444</v>
          </cell>
          <cell r="EB608">
            <v>40</v>
          </cell>
          <cell r="EC608">
            <v>189</v>
          </cell>
          <cell r="ED608">
            <v>205</v>
          </cell>
          <cell r="EE608">
            <v>205</v>
          </cell>
          <cell r="EF608">
            <v>236</v>
          </cell>
          <cell r="EG608">
            <v>1543.4</v>
          </cell>
          <cell r="EH608">
            <v>834.8</v>
          </cell>
          <cell r="EI608">
            <v>7672.5111111111119</v>
          </cell>
          <cell r="EJ608">
            <v>1916.288888888889</v>
          </cell>
        </row>
        <row r="609">
          <cell r="DH609">
            <v>40</v>
          </cell>
          <cell r="DI609">
            <v>29</v>
          </cell>
          <cell r="DJ609">
            <v>39</v>
          </cell>
          <cell r="DK609">
            <v>49</v>
          </cell>
          <cell r="DL609">
            <v>92</v>
          </cell>
          <cell r="DM609">
            <v>263</v>
          </cell>
          <cell r="DN609">
            <v>127.8</v>
          </cell>
          <cell r="DO609">
            <v>561.19999999999993</v>
          </cell>
          <cell r="DP609">
            <v>81</v>
          </cell>
          <cell r="DR609">
            <v>45</v>
          </cell>
          <cell r="DS609">
            <v>46</v>
          </cell>
          <cell r="DT609">
            <v>33</v>
          </cell>
          <cell r="DU609">
            <v>44</v>
          </cell>
          <cell r="DV609">
            <v>62</v>
          </cell>
          <cell r="DW609">
            <v>316.2</v>
          </cell>
          <cell r="DX609">
            <v>166.4</v>
          </cell>
          <cell r="DY609">
            <v>1281.6444444444444</v>
          </cell>
          <cell r="DZ609">
            <v>200.75555555555553</v>
          </cell>
          <cell r="EB609">
            <v>8</v>
          </cell>
          <cell r="EC609">
            <v>48</v>
          </cell>
          <cell r="ED609">
            <v>48</v>
          </cell>
          <cell r="EE609">
            <v>37</v>
          </cell>
          <cell r="EF609">
            <v>46</v>
          </cell>
          <cell r="EG609">
            <v>326.8</v>
          </cell>
          <cell r="EH609">
            <v>200.8</v>
          </cell>
          <cell r="EI609">
            <v>1484.3111111111111</v>
          </cell>
          <cell r="EJ609">
            <v>245.08888888888887</v>
          </cell>
        </row>
        <row r="610">
          <cell r="DH610">
            <v>177</v>
          </cell>
          <cell r="DI610">
            <v>232</v>
          </cell>
          <cell r="DJ610">
            <v>245</v>
          </cell>
          <cell r="DK610">
            <v>309</v>
          </cell>
          <cell r="DL610">
            <v>529</v>
          </cell>
          <cell r="DM610">
            <v>1712.4</v>
          </cell>
          <cell r="DN610">
            <v>759.39999999999986</v>
          </cell>
          <cell r="DO610">
            <v>4122.6444444444442</v>
          </cell>
          <cell r="DP610">
            <v>936.55555555555543</v>
          </cell>
          <cell r="DR610">
            <v>241</v>
          </cell>
          <cell r="DS610">
            <v>223</v>
          </cell>
          <cell r="DT610">
            <v>250</v>
          </cell>
          <cell r="DU610">
            <v>261</v>
          </cell>
          <cell r="DV610">
            <v>408</v>
          </cell>
          <cell r="DW610">
            <v>2074.6</v>
          </cell>
          <cell r="DX610">
            <v>1046.4000000000001</v>
          </cell>
          <cell r="DY610">
            <v>6978.1777777777788</v>
          </cell>
          <cell r="DZ610">
            <v>1100.8222222222223</v>
          </cell>
          <cell r="EB610">
            <v>34</v>
          </cell>
          <cell r="EC610">
            <v>249</v>
          </cell>
          <cell r="ED610">
            <v>227</v>
          </cell>
          <cell r="EE610">
            <v>253</v>
          </cell>
          <cell r="EF610">
            <v>267</v>
          </cell>
          <cell r="EG610">
            <v>2178.1999999999998</v>
          </cell>
          <cell r="EH610">
            <v>1219.7999999999997</v>
          </cell>
          <cell r="EI610">
            <v>8420.4888888888891</v>
          </cell>
          <cell r="EJ610">
            <v>1294.5111111111114</v>
          </cell>
        </row>
        <row r="611">
          <cell r="DH611">
            <v>91</v>
          </cell>
          <cell r="DI611">
            <v>64</v>
          </cell>
          <cell r="DJ611">
            <v>69</v>
          </cell>
          <cell r="DK611">
            <v>81</v>
          </cell>
          <cell r="DL611">
            <v>140</v>
          </cell>
          <cell r="DM611">
            <v>400</v>
          </cell>
          <cell r="DN611">
            <v>75.399999999999991</v>
          </cell>
          <cell r="DO611">
            <v>1164.6444444444446</v>
          </cell>
          <cell r="DP611">
            <v>210.95555555555555</v>
          </cell>
          <cell r="DR611">
            <v>83</v>
          </cell>
          <cell r="DS611">
            <v>105</v>
          </cell>
          <cell r="DT611">
            <v>76</v>
          </cell>
          <cell r="DU611">
            <v>71</v>
          </cell>
          <cell r="DV611">
            <v>108</v>
          </cell>
          <cell r="DW611">
            <v>636.79999999999995</v>
          </cell>
          <cell r="DX611">
            <v>303.39999999999998</v>
          </cell>
          <cell r="DY611">
            <v>3042.9111111111119</v>
          </cell>
          <cell r="DZ611">
            <v>306.88888888888891</v>
          </cell>
          <cell r="EB611">
            <v>19</v>
          </cell>
          <cell r="EC611">
            <v>88</v>
          </cell>
          <cell r="ED611">
            <v>112</v>
          </cell>
          <cell r="EE611">
            <v>78</v>
          </cell>
          <cell r="EF611">
            <v>72</v>
          </cell>
          <cell r="EG611">
            <v>647.6</v>
          </cell>
          <cell r="EH611">
            <v>388.4</v>
          </cell>
          <cell r="EI611">
            <v>3666.5777777777776</v>
          </cell>
          <cell r="EJ611">
            <v>400.42222222222222</v>
          </cell>
        </row>
        <row r="612">
          <cell r="DH612">
            <v>40</v>
          </cell>
          <cell r="DI612">
            <v>60</v>
          </cell>
          <cell r="DJ612">
            <v>27</v>
          </cell>
          <cell r="DK612">
            <v>47</v>
          </cell>
          <cell r="DL612">
            <v>83</v>
          </cell>
          <cell r="DM612">
            <v>255</v>
          </cell>
          <cell r="DN612">
            <v>133.39999999999998</v>
          </cell>
          <cell r="DO612">
            <v>1593.8666666666663</v>
          </cell>
          <cell r="DP612">
            <v>700.73333333333335</v>
          </cell>
          <cell r="DR612">
            <v>55</v>
          </cell>
          <cell r="DS612">
            <v>43</v>
          </cell>
          <cell r="DT612">
            <v>62</v>
          </cell>
          <cell r="DU612">
            <v>27</v>
          </cell>
          <cell r="DV612">
            <v>62</v>
          </cell>
          <cell r="DW612">
            <v>302.2</v>
          </cell>
          <cell r="DX612">
            <v>189.4</v>
          </cell>
          <cell r="DY612">
            <v>2470.7999999999993</v>
          </cell>
          <cell r="DZ612">
            <v>733.6</v>
          </cell>
          <cell r="EB612">
            <v>9</v>
          </cell>
          <cell r="EC612">
            <v>55</v>
          </cell>
          <cell r="ED612">
            <v>44</v>
          </cell>
          <cell r="EE612">
            <v>62</v>
          </cell>
          <cell r="EF612">
            <v>27</v>
          </cell>
          <cell r="EG612">
            <v>318.2</v>
          </cell>
          <cell r="EH612">
            <v>184.40000000000003</v>
          </cell>
          <cell r="EI612">
            <v>2870.7777777777783</v>
          </cell>
          <cell r="EJ612">
            <v>783.62222222222226</v>
          </cell>
        </row>
        <row r="613">
          <cell r="DH613">
            <v>276</v>
          </cell>
          <cell r="DI613">
            <v>286</v>
          </cell>
          <cell r="DJ613">
            <v>279</v>
          </cell>
          <cell r="DK613">
            <v>358</v>
          </cell>
          <cell r="DL613">
            <v>607</v>
          </cell>
          <cell r="DM613">
            <v>2169.8000000000002</v>
          </cell>
          <cell r="DN613">
            <v>383.4</v>
          </cell>
          <cell r="DO613">
            <v>5122.48888888889</v>
          </cell>
          <cell r="DP613">
            <v>1810.3111111111111</v>
          </cell>
          <cell r="DR613">
            <v>343</v>
          </cell>
          <cell r="DS613">
            <v>309</v>
          </cell>
          <cell r="DT613">
            <v>289</v>
          </cell>
          <cell r="DU613">
            <v>288</v>
          </cell>
          <cell r="DV613">
            <v>479</v>
          </cell>
          <cell r="DW613">
            <v>2716.8</v>
          </cell>
          <cell r="DX613">
            <v>1000.2000000000002</v>
          </cell>
          <cell r="DY613">
            <v>9411.8444444444449</v>
          </cell>
          <cell r="DZ613">
            <v>2155.1555555555551</v>
          </cell>
          <cell r="EB613">
            <v>68</v>
          </cell>
          <cell r="EC613">
            <v>352</v>
          </cell>
          <cell r="ED613">
            <v>310</v>
          </cell>
          <cell r="EE613">
            <v>289</v>
          </cell>
          <cell r="EF613">
            <v>288</v>
          </cell>
          <cell r="EG613">
            <v>2735.8</v>
          </cell>
          <cell r="EH613">
            <v>1330</v>
          </cell>
          <cell r="EI613">
            <v>9348.5777777777785</v>
          </cell>
          <cell r="EJ613">
            <v>2356.6222222222223</v>
          </cell>
        </row>
        <row r="614">
          <cell r="DH614">
            <v>24</v>
          </cell>
          <cell r="DI614">
            <v>220</v>
          </cell>
          <cell r="DJ614">
            <v>242</v>
          </cell>
          <cell r="DK614">
            <v>231</v>
          </cell>
          <cell r="DL614">
            <v>281</v>
          </cell>
          <cell r="DM614">
            <v>1446.6</v>
          </cell>
          <cell r="DN614">
            <v>364.4</v>
          </cell>
          <cell r="DO614">
            <v>2923.5555555555557</v>
          </cell>
          <cell r="DP614">
            <v>1050.4444444444446</v>
          </cell>
          <cell r="DR614">
            <v>188</v>
          </cell>
          <cell r="DS614">
            <v>48</v>
          </cell>
          <cell r="DT614">
            <v>236</v>
          </cell>
          <cell r="DU614">
            <v>263</v>
          </cell>
          <cell r="DV614">
            <v>305</v>
          </cell>
          <cell r="DW614">
            <v>1586.4</v>
          </cell>
          <cell r="DX614">
            <v>819</v>
          </cell>
          <cell r="DY614">
            <v>8310.866666666665</v>
          </cell>
          <cell r="DZ614">
            <v>1534.7333333333333</v>
          </cell>
          <cell r="EB614">
            <v>39</v>
          </cell>
          <cell r="EC614">
            <v>196</v>
          </cell>
          <cell r="ED614">
            <v>60</v>
          </cell>
          <cell r="EE614">
            <v>249</v>
          </cell>
          <cell r="EF614">
            <v>276</v>
          </cell>
          <cell r="EG614">
            <v>1671.1999999999998</v>
          </cell>
          <cell r="EH614">
            <v>1005.8</v>
          </cell>
          <cell r="EI614">
            <v>11275.600000000002</v>
          </cell>
          <cell r="EJ614">
            <v>1895.3999999999996</v>
          </cell>
        </row>
        <row r="615">
          <cell r="DH615">
            <v>124</v>
          </cell>
          <cell r="DI615">
            <v>132</v>
          </cell>
          <cell r="DJ615">
            <v>94</v>
          </cell>
          <cell r="DK615">
            <v>159</v>
          </cell>
          <cell r="DL615">
            <v>244</v>
          </cell>
          <cell r="DM615">
            <v>790.4</v>
          </cell>
          <cell r="DN615">
            <v>185.2</v>
          </cell>
          <cell r="DO615">
            <v>3342.7111111111112</v>
          </cell>
          <cell r="DP615">
            <v>1013.6888888888888</v>
          </cell>
          <cell r="DR615">
            <v>152</v>
          </cell>
          <cell r="DS615">
            <v>130</v>
          </cell>
          <cell r="DT615">
            <v>137</v>
          </cell>
          <cell r="DU615">
            <v>96</v>
          </cell>
          <cell r="DV615">
            <v>201</v>
          </cell>
          <cell r="DW615">
            <v>897.2</v>
          </cell>
          <cell r="DX615">
            <v>384.20000000000005</v>
          </cell>
          <cell r="DY615">
            <v>4166.5333333333338</v>
          </cell>
          <cell r="DZ615">
            <v>1099.0666666666668</v>
          </cell>
          <cell r="EB615">
            <v>25</v>
          </cell>
          <cell r="EC615">
            <v>154</v>
          </cell>
          <cell r="ED615">
            <v>132</v>
          </cell>
          <cell r="EE615">
            <v>137</v>
          </cell>
          <cell r="EF615">
            <v>98</v>
          </cell>
          <cell r="EG615">
            <v>969.6</v>
          </cell>
          <cell r="EH615">
            <v>467.2</v>
          </cell>
          <cell r="EI615">
            <v>4346.5333333333338</v>
          </cell>
          <cell r="EJ615">
            <v>1190.6666666666667</v>
          </cell>
        </row>
        <row r="616">
          <cell r="DH616">
            <v>52</v>
          </cell>
          <cell r="DI616">
            <v>88</v>
          </cell>
          <cell r="DJ616">
            <v>73</v>
          </cell>
          <cell r="DK616">
            <v>54</v>
          </cell>
          <cell r="DL616">
            <v>150</v>
          </cell>
          <cell r="DM616">
            <v>359</v>
          </cell>
          <cell r="DN616">
            <v>131.6</v>
          </cell>
          <cell r="DO616">
            <v>772.19999999999993</v>
          </cell>
          <cell r="DP616">
            <v>181.2</v>
          </cell>
          <cell r="DR616">
            <v>50</v>
          </cell>
          <cell r="DS616">
            <v>66</v>
          </cell>
          <cell r="DT616">
            <v>92</v>
          </cell>
          <cell r="DU616">
            <v>75</v>
          </cell>
          <cell r="DV616">
            <v>78</v>
          </cell>
          <cell r="DW616">
            <v>533.79999999999995</v>
          </cell>
          <cell r="DX616">
            <v>221.39999999999998</v>
          </cell>
          <cell r="DY616">
            <v>2088.2888888888892</v>
          </cell>
          <cell r="DZ616">
            <v>283.51111111111112</v>
          </cell>
          <cell r="EB616">
            <v>6</v>
          </cell>
          <cell r="EC616">
            <v>57</v>
          </cell>
          <cell r="ED616">
            <v>70</v>
          </cell>
          <cell r="EE616">
            <v>92</v>
          </cell>
          <cell r="EF616">
            <v>76</v>
          </cell>
          <cell r="EG616">
            <v>542</v>
          </cell>
          <cell r="EH616">
            <v>283.2</v>
          </cell>
          <cell r="EI616">
            <v>2790.088888888889</v>
          </cell>
          <cell r="EJ616">
            <v>340.71111111111111</v>
          </cell>
        </row>
        <row r="617">
          <cell r="DH617">
            <v>106</v>
          </cell>
          <cell r="DI617">
            <v>131</v>
          </cell>
          <cell r="DJ617">
            <v>248</v>
          </cell>
          <cell r="DK617">
            <v>163</v>
          </cell>
          <cell r="DL617">
            <v>198</v>
          </cell>
          <cell r="DM617">
            <v>713</v>
          </cell>
          <cell r="DN617">
            <v>258.99999999999994</v>
          </cell>
          <cell r="DO617">
            <v>2930.3555555555549</v>
          </cell>
          <cell r="DP617">
            <v>835.64444444444428</v>
          </cell>
          <cell r="DR617">
            <v>122</v>
          </cell>
          <cell r="DS617">
            <v>115</v>
          </cell>
          <cell r="DT617">
            <v>135</v>
          </cell>
          <cell r="DU617">
            <v>251</v>
          </cell>
          <cell r="DV617">
            <v>180</v>
          </cell>
          <cell r="DW617">
            <v>794</v>
          </cell>
          <cell r="DX617">
            <v>342.20000000000005</v>
          </cell>
          <cell r="DY617">
            <v>3589.6666666666665</v>
          </cell>
          <cell r="DZ617">
            <v>935.13333333333344</v>
          </cell>
          <cell r="EB617">
            <v>24</v>
          </cell>
          <cell r="EC617">
            <v>125</v>
          </cell>
          <cell r="ED617">
            <v>117</v>
          </cell>
          <cell r="EE617">
            <v>137</v>
          </cell>
          <cell r="EF617">
            <v>253</v>
          </cell>
          <cell r="EG617">
            <v>851</v>
          </cell>
          <cell r="EH617">
            <v>402.19999999999993</v>
          </cell>
          <cell r="EI617">
            <v>3923.2222222222226</v>
          </cell>
          <cell r="EJ617">
            <v>1011.5777777777777</v>
          </cell>
        </row>
        <row r="618">
          <cell r="DH618">
            <v>1612</v>
          </cell>
          <cell r="DI618">
            <v>1712</v>
          </cell>
          <cell r="DJ618">
            <v>2112</v>
          </cell>
          <cell r="DK618">
            <v>1864</v>
          </cell>
          <cell r="DL618">
            <v>3583</v>
          </cell>
          <cell r="DM618">
            <v>12560.4</v>
          </cell>
          <cell r="DN618">
            <v>3761.4</v>
          </cell>
          <cell r="DO618">
            <v>32996.400000000009</v>
          </cell>
          <cell r="DP618">
            <v>10756.8</v>
          </cell>
          <cell r="DR618">
            <v>1627</v>
          </cell>
          <cell r="DS618">
            <v>1888</v>
          </cell>
          <cell r="DT618">
            <v>1840</v>
          </cell>
          <cell r="DU618">
            <v>2211</v>
          </cell>
          <cell r="DV618">
            <v>2660</v>
          </cell>
          <cell r="DW618">
            <v>16714.800000000003</v>
          </cell>
          <cell r="DX618">
            <v>7628.8</v>
          </cell>
          <cell r="DY618">
            <v>77684.577777777769</v>
          </cell>
          <cell r="DZ618">
            <v>11776.822222222223</v>
          </cell>
          <cell r="EB618">
            <v>281</v>
          </cell>
          <cell r="EC618">
            <v>1687</v>
          </cell>
          <cell r="ED618">
            <v>1916</v>
          </cell>
          <cell r="EE618">
            <v>1857</v>
          </cell>
          <cell r="EF618">
            <v>2233</v>
          </cell>
          <cell r="EG618">
            <v>16468</v>
          </cell>
          <cell r="EH618">
            <v>9276.6</v>
          </cell>
          <cell r="EI618">
            <v>80921.177777777775</v>
          </cell>
          <cell r="EJ618">
            <v>13525.222222222223</v>
          </cell>
        </row>
        <row r="619">
          <cell r="DH619">
            <v>1597</v>
          </cell>
          <cell r="DI619">
            <v>1656</v>
          </cell>
          <cell r="DJ619">
            <v>2122</v>
          </cell>
          <cell r="DK619">
            <v>1715</v>
          </cell>
          <cell r="DL619">
            <v>3283</v>
          </cell>
          <cell r="DM619">
            <v>10303.799999999999</v>
          </cell>
          <cell r="DN619">
            <v>3130.6000000000004</v>
          </cell>
          <cell r="DO619">
            <v>27117.733333333337</v>
          </cell>
          <cell r="DP619">
            <v>6914.8666666666668</v>
          </cell>
          <cell r="DR619">
            <v>1583</v>
          </cell>
          <cell r="DS619">
            <v>1844</v>
          </cell>
          <cell r="DT619">
            <v>1735</v>
          </cell>
          <cell r="DU619">
            <v>2169</v>
          </cell>
          <cell r="DV619">
            <v>2337</v>
          </cell>
          <cell r="DW619">
            <v>13023</v>
          </cell>
          <cell r="DX619">
            <v>5859.5999999999995</v>
          </cell>
          <cell r="DY619">
            <v>45385.777777777781</v>
          </cell>
          <cell r="DZ619">
            <v>7678.6222222222232</v>
          </cell>
          <cell r="EB619">
            <v>54</v>
          </cell>
          <cell r="EC619">
            <v>1593</v>
          </cell>
          <cell r="ED619">
            <v>1850</v>
          </cell>
          <cell r="EE619">
            <v>1740</v>
          </cell>
          <cell r="EF619">
            <v>2181</v>
          </cell>
          <cell r="EG619">
            <v>13207.2</v>
          </cell>
          <cell r="EH619">
            <v>6992.1999999999989</v>
          </cell>
          <cell r="EI619">
            <v>48450.266666666663</v>
          </cell>
          <cell r="EJ619">
            <v>8767.3333333333339</v>
          </cell>
        </row>
        <row r="620">
          <cell r="DH620">
            <v>57</v>
          </cell>
          <cell r="DI620">
            <v>72</v>
          </cell>
          <cell r="DJ620">
            <v>117</v>
          </cell>
          <cell r="DK620">
            <v>103</v>
          </cell>
          <cell r="DL620">
            <v>205</v>
          </cell>
          <cell r="DM620">
            <v>600</v>
          </cell>
          <cell r="DN620">
            <v>218.39999999999998</v>
          </cell>
          <cell r="DO620">
            <v>3105.8888888888891</v>
          </cell>
          <cell r="DP620">
            <v>1334.7111111111112</v>
          </cell>
          <cell r="DR620">
            <v>80</v>
          </cell>
          <cell r="DS620">
            <v>61</v>
          </cell>
          <cell r="DT620">
            <v>76</v>
          </cell>
          <cell r="DU620">
            <v>118</v>
          </cell>
          <cell r="DV620">
            <v>135</v>
          </cell>
          <cell r="DW620">
            <v>901.4</v>
          </cell>
          <cell r="DX620">
            <v>353.4</v>
          </cell>
          <cell r="DY620">
            <v>6014.8444444444449</v>
          </cell>
          <cell r="DZ620">
            <v>1957.3555555555556</v>
          </cell>
          <cell r="EB620">
            <v>16</v>
          </cell>
          <cell r="EC620">
            <v>80</v>
          </cell>
          <cell r="ED620">
            <v>62</v>
          </cell>
          <cell r="EE620">
            <v>76</v>
          </cell>
          <cell r="EF620">
            <v>120</v>
          </cell>
          <cell r="EG620">
            <v>891.2</v>
          </cell>
          <cell r="EH620">
            <v>423.6</v>
          </cell>
          <cell r="EI620">
            <v>6123.9111111111115</v>
          </cell>
          <cell r="EJ620">
            <v>2105.2888888888892</v>
          </cell>
        </row>
        <row r="621">
          <cell r="DH621">
            <v>523</v>
          </cell>
          <cell r="DI621">
            <v>492</v>
          </cell>
          <cell r="DJ621">
            <v>490</v>
          </cell>
          <cell r="DK621">
            <v>728</v>
          </cell>
          <cell r="DL621">
            <v>1065</v>
          </cell>
          <cell r="DM621">
            <v>2996.6</v>
          </cell>
          <cell r="DN621">
            <v>765.6</v>
          </cell>
          <cell r="DO621">
            <v>13154.911111111111</v>
          </cell>
          <cell r="DP621">
            <v>3826.8888888888887</v>
          </cell>
          <cell r="DR621">
            <v>579</v>
          </cell>
          <cell r="DS621">
            <v>544</v>
          </cell>
          <cell r="DT621">
            <v>503</v>
          </cell>
          <cell r="DU621">
            <v>499</v>
          </cell>
          <cell r="DV621">
            <v>884</v>
          </cell>
          <cell r="DW621">
            <v>3514.6</v>
          </cell>
          <cell r="DX621">
            <v>1374.4</v>
          </cell>
          <cell r="DY621">
            <v>19535.199999999997</v>
          </cell>
          <cell r="DZ621">
            <v>4440.8</v>
          </cell>
          <cell r="EB621">
            <v>85</v>
          </cell>
          <cell r="EC621">
            <v>585</v>
          </cell>
          <cell r="ED621">
            <v>546</v>
          </cell>
          <cell r="EE621">
            <v>507</v>
          </cell>
          <cell r="EF621">
            <v>506</v>
          </cell>
          <cell r="EG621">
            <v>3880</v>
          </cell>
          <cell r="EH621">
            <v>1733.2</v>
          </cell>
          <cell r="EI621">
            <v>24020.62222222222</v>
          </cell>
          <cell r="EJ621">
            <v>4971.1777777777779</v>
          </cell>
        </row>
        <row r="622">
          <cell r="DH622">
            <v>38</v>
          </cell>
          <cell r="DI622">
            <v>30</v>
          </cell>
          <cell r="DJ622">
            <v>32</v>
          </cell>
          <cell r="DK622">
            <v>33</v>
          </cell>
          <cell r="DL622">
            <v>69</v>
          </cell>
          <cell r="DM622">
            <v>179</v>
          </cell>
          <cell r="DN622">
            <v>25.999999999999996</v>
          </cell>
          <cell r="DO622">
            <v>662.5333333333333</v>
          </cell>
          <cell r="DP622">
            <v>157.46666666666667</v>
          </cell>
          <cell r="DR622">
            <v>24</v>
          </cell>
          <cell r="DS622">
            <v>41</v>
          </cell>
          <cell r="DT622">
            <v>32</v>
          </cell>
          <cell r="DU622">
            <v>32</v>
          </cell>
          <cell r="DV622">
            <v>43</v>
          </cell>
          <cell r="DW622">
            <v>230</v>
          </cell>
          <cell r="DX622">
            <v>75</v>
          </cell>
          <cell r="DY622">
            <v>1699.711111111111</v>
          </cell>
          <cell r="DZ622">
            <v>190.28888888888889</v>
          </cell>
          <cell r="EB622">
            <v>2</v>
          </cell>
          <cell r="EC622">
            <v>25</v>
          </cell>
          <cell r="ED622">
            <v>41</v>
          </cell>
          <cell r="EE622">
            <v>32</v>
          </cell>
          <cell r="EF622">
            <v>32</v>
          </cell>
          <cell r="EG622">
            <v>234.6</v>
          </cell>
          <cell r="EH622">
            <v>100.80000000000001</v>
          </cell>
          <cell r="EI622">
            <v>1752.3555555555554</v>
          </cell>
          <cell r="EJ622">
            <v>227.24444444444441</v>
          </cell>
        </row>
        <row r="623">
          <cell r="DH623">
            <v>31</v>
          </cell>
          <cell r="DI623">
            <v>71</v>
          </cell>
          <cell r="DJ623">
            <v>57</v>
          </cell>
          <cell r="DK623">
            <v>63</v>
          </cell>
          <cell r="DL623">
            <v>87</v>
          </cell>
          <cell r="DM623">
            <v>379.20000000000005</v>
          </cell>
          <cell r="DN623">
            <v>179</v>
          </cell>
          <cell r="DO623">
            <v>641.31111111111113</v>
          </cell>
          <cell r="DP623">
            <v>116.48888888888889</v>
          </cell>
          <cell r="DR623">
            <v>37</v>
          </cell>
          <cell r="DS623">
            <v>31</v>
          </cell>
          <cell r="DT623">
            <v>71</v>
          </cell>
          <cell r="DU623">
            <v>60</v>
          </cell>
          <cell r="DV623">
            <v>69</v>
          </cell>
          <cell r="DW623">
            <v>409.6</v>
          </cell>
          <cell r="DX623">
            <v>212.00000000000003</v>
          </cell>
          <cell r="DY623">
            <v>1093.1777777777779</v>
          </cell>
          <cell r="DZ623">
            <v>145.22222222222223</v>
          </cell>
          <cell r="EB623">
            <v>16</v>
          </cell>
          <cell r="EC623">
            <v>37</v>
          </cell>
          <cell r="ED623">
            <v>31</v>
          </cell>
          <cell r="EE623">
            <v>74</v>
          </cell>
          <cell r="EF623">
            <v>61</v>
          </cell>
          <cell r="EG623">
            <v>421.2</v>
          </cell>
          <cell r="EH623">
            <v>236.99999999999997</v>
          </cell>
          <cell r="EI623">
            <v>1411.6444444444444</v>
          </cell>
          <cell r="EJ623">
            <v>172.15555555555557</v>
          </cell>
        </row>
        <row r="624">
          <cell r="DH624">
            <v>90</v>
          </cell>
          <cell r="DI624">
            <v>51</v>
          </cell>
          <cell r="DJ624">
            <v>95</v>
          </cell>
          <cell r="DK624">
            <v>76</v>
          </cell>
          <cell r="DL624">
            <v>166</v>
          </cell>
          <cell r="DM624">
            <v>392</v>
          </cell>
          <cell r="DN624">
            <v>42.4</v>
          </cell>
          <cell r="DO624">
            <v>956.55555555555566</v>
          </cell>
          <cell r="DP624">
            <v>252.04444444444442</v>
          </cell>
          <cell r="DR624">
            <v>104</v>
          </cell>
          <cell r="DS624">
            <v>102</v>
          </cell>
          <cell r="DT624">
            <v>56</v>
          </cell>
          <cell r="DU624">
            <v>100</v>
          </cell>
          <cell r="DV624">
            <v>116</v>
          </cell>
          <cell r="DW624">
            <v>500.4</v>
          </cell>
          <cell r="DX624">
            <v>178.8</v>
          </cell>
          <cell r="DY624">
            <v>2236.7111111111117</v>
          </cell>
          <cell r="DZ624">
            <v>303.08888888888885</v>
          </cell>
          <cell r="EB624">
            <v>22</v>
          </cell>
          <cell r="EC624">
            <v>110</v>
          </cell>
          <cell r="ED624">
            <v>105</v>
          </cell>
          <cell r="EE624">
            <v>58</v>
          </cell>
          <cell r="EF624">
            <v>106</v>
          </cell>
          <cell r="EG624">
            <v>560.20000000000005</v>
          </cell>
          <cell r="EH624">
            <v>236.79999999999998</v>
          </cell>
          <cell r="EI624">
            <v>3115.2222222222231</v>
          </cell>
          <cell r="EJ624">
            <v>378.77777777777777</v>
          </cell>
        </row>
        <row r="625">
          <cell r="DH625">
            <v>66</v>
          </cell>
          <cell r="DI625">
            <v>78</v>
          </cell>
          <cell r="DJ625">
            <v>68</v>
          </cell>
          <cell r="DK625">
            <v>87</v>
          </cell>
          <cell r="DL625">
            <v>131</v>
          </cell>
          <cell r="DM625">
            <v>597.20000000000005</v>
          </cell>
          <cell r="DN625">
            <v>207.20000000000002</v>
          </cell>
          <cell r="DO625">
            <v>2238.3111111111111</v>
          </cell>
          <cell r="DP625">
            <v>442.28888888888889</v>
          </cell>
          <cell r="DR625">
            <v>80</v>
          </cell>
          <cell r="DS625">
            <v>81</v>
          </cell>
          <cell r="DT625">
            <v>96</v>
          </cell>
          <cell r="DU625">
            <v>72</v>
          </cell>
          <cell r="DV625">
            <v>112</v>
          </cell>
          <cell r="DW625">
            <v>644.6</v>
          </cell>
          <cell r="DX625">
            <v>347.6</v>
          </cell>
          <cell r="DY625">
            <v>2907.3111111111111</v>
          </cell>
          <cell r="DZ625">
            <v>494.48888888888882</v>
          </cell>
          <cell r="EB625">
            <v>11</v>
          </cell>
          <cell r="EC625">
            <v>80</v>
          </cell>
          <cell r="ED625">
            <v>81</v>
          </cell>
          <cell r="EE625">
            <v>96</v>
          </cell>
          <cell r="EF625">
            <v>72</v>
          </cell>
          <cell r="EG625">
            <v>623.20000000000005</v>
          </cell>
          <cell r="EH625">
            <v>421.4</v>
          </cell>
          <cell r="EI625">
            <v>2915.0888888888894</v>
          </cell>
          <cell r="EJ625">
            <v>555.31111111111113</v>
          </cell>
        </row>
        <row r="626">
          <cell r="DH626">
            <v>101</v>
          </cell>
          <cell r="DI626">
            <v>121</v>
          </cell>
          <cell r="DJ626">
            <v>158</v>
          </cell>
          <cell r="DK626">
            <v>103</v>
          </cell>
          <cell r="DL626">
            <v>153</v>
          </cell>
          <cell r="DM626">
            <v>522</v>
          </cell>
          <cell r="DN626">
            <v>136.79999999999995</v>
          </cell>
          <cell r="DO626">
            <v>1748.5333333333333</v>
          </cell>
          <cell r="DP626">
            <v>353.66666666666663</v>
          </cell>
          <cell r="DR626">
            <v>101</v>
          </cell>
          <cell r="DS626">
            <v>111</v>
          </cell>
          <cell r="DT626">
            <v>123</v>
          </cell>
          <cell r="DU626">
            <v>159</v>
          </cell>
          <cell r="DV626">
            <v>119</v>
          </cell>
          <cell r="DW626">
            <v>580.20000000000005</v>
          </cell>
          <cell r="DX626">
            <v>280.2</v>
          </cell>
          <cell r="DY626">
            <v>3033.1777777777784</v>
          </cell>
          <cell r="DZ626">
            <v>401.42222222222227</v>
          </cell>
          <cell r="EB626">
            <v>14</v>
          </cell>
          <cell r="EC626">
            <v>105</v>
          </cell>
          <cell r="ED626">
            <v>113</v>
          </cell>
          <cell r="EE626">
            <v>124</v>
          </cell>
          <cell r="EF626">
            <v>163</v>
          </cell>
          <cell r="EG626">
            <v>605</v>
          </cell>
          <cell r="EH626">
            <v>342</v>
          </cell>
          <cell r="EI626">
            <v>3538.4444444444448</v>
          </cell>
          <cell r="EJ626">
            <v>473.5555555555556</v>
          </cell>
        </row>
        <row r="627">
          <cell r="DH627">
            <v>11</v>
          </cell>
          <cell r="DI627">
            <v>15</v>
          </cell>
          <cell r="DJ627">
            <v>18</v>
          </cell>
          <cell r="DK627">
            <v>14</v>
          </cell>
          <cell r="DL627">
            <v>20</v>
          </cell>
          <cell r="DM627">
            <v>83.8</v>
          </cell>
          <cell r="DN627">
            <v>39.200000000000003</v>
          </cell>
          <cell r="DO627">
            <v>345.13333333333327</v>
          </cell>
          <cell r="DP627">
            <v>92.866666666666674</v>
          </cell>
          <cell r="DR627">
            <v>4</v>
          </cell>
          <cell r="DS627">
            <v>11</v>
          </cell>
          <cell r="DT627">
            <v>16</v>
          </cell>
          <cell r="DU627">
            <v>18</v>
          </cell>
          <cell r="DV627">
            <v>19</v>
          </cell>
          <cell r="DW627">
            <v>99.6</v>
          </cell>
          <cell r="DX627">
            <v>65.599999999999994</v>
          </cell>
          <cell r="DY627">
            <v>620.68888888888887</v>
          </cell>
          <cell r="DZ627">
            <v>101.1111111111111</v>
          </cell>
          <cell r="EB627">
            <v>0</v>
          </cell>
          <cell r="EC627">
            <v>4</v>
          </cell>
          <cell r="ED627">
            <v>11</v>
          </cell>
          <cell r="EE627">
            <v>16</v>
          </cell>
          <cell r="EF627">
            <v>18</v>
          </cell>
          <cell r="EG627">
            <v>100.2</v>
          </cell>
          <cell r="EH627">
            <v>70</v>
          </cell>
          <cell r="EI627">
            <v>622.42222222222222</v>
          </cell>
          <cell r="EJ627">
            <v>113.37777777777779</v>
          </cell>
        </row>
        <row r="628">
          <cell r="DH628">
            <v>59</v>
          </cell>
          <cell r="DI628">
            <v>71</v>
          </cell>
          <cell r="DJ628">
            <v>81</v>
          </cell>
          <cell r="DK628">
            <v>81</v>
          </cell>
          <cell r="DL628">
            <v>92</v>
          </cell>
          <cell r="DM628">
            <v>569.20000000000005</v>
          </cell>
          <cell r="DN628">
            <v>130.19999999999999</v>
          </cell>
          <cell r="DO628">
            <v>1059.4222222222222</v>
          </cell>
          <cell r="DP628">
            <v>232.17777777777781</v>
          </cell>
          <cell r="DR628">
            <v>71</v>
          </cell>
          <cell r="DS628">
            <v>69</v>
          </cell>
          <cell r="DT628">
            <v>73</v>
          </cell>
          <cell r="DU628">
            <v>84</v>
          </cell>
          <cell r="DV628">
            <v>99</v>
          </cell>
          <cell r="DW628">
            <v>629.4</v>
          </cell>
          <cell r="DX628">
            <v>304.8</v>
          </cell>
          <cell r="DY628">
            <v>2104.1333333333328</v>
          </cell>
          <cell r="DZ628">
            <v>259.66666666666663</v>
          </cell>
          <cell r="EB628">
            <v>6</v>
          </cell>
          <cell r="EC628">
            <v>75</v>
          </cell>
          <cell r="ED628">
            <v>70</v>
          </cell>
          <cell r="EE628">
            <v>75</v>
          </cell>
          <cell r="EF628">
            <v>84</v>
          </cell>
          <cell r="EG628">
            <v>600.6</v>
          </cell>
          <cell r="EH628">
            <v>399.6</v>
          </cell>
          <cell r="EI628">
            <v>2279.6</v>
          </cell>
          <cell r="EJ628">
            <v>306.19999999999993</v>
          </cell>
        </row>
        <row r="629">
          <cell r="DH629">
            <v>36</v>
          </cell>
          <cell r="DI629">
            <v>52</v>
          </cell>
          <cell r="DJ629">
            <v>59</v>
          </cell>
          <cell r="DK629">
            <v>53</v>
          </cell>
          <cell r="DL629">
            <v>84</v>
          </cell>
          <cell r="DM629">
            <v>190.8</v>
          </cell>
          <cell r="DN629">
            <v>123.79999999999998</v>
          </cell>
          <cell r="DO629">
            <v>1271.0888888888887</v>
          </cell>
          <cell r="DP629">
            <v>292.31111111111107</v>
          </cell>
          <cell r="DR629">
            <v>40</v>
          </cell>
          <cell r="DS629">
            <v>40</v>
          </cell>
          <cell r="DT629">
            <v>52</v>
          </cell>
          <cell r="DU629">
            <v>61</v>
          </cell>
          <cell r="DV629">
            <v>62</v>
          </cell>
          <cell r="DW629">
            <v>259</v>
          </cell>
          <cell r="DX629">
            <v>174.6</v>
          </cell>
          <cell r="DY629">
            <v>2112.3111111111111</v>
          </cell>
          <cell r="DZ629">
            <v>335.0888888888889</v>
          </cell>
          <cell r="EB629">
            <v>15</v>
          </cell>
          <cell r="EC629">
            <v>41</v>
          </cell>
          <cell r="ED629">
            <v>40</v>
          </cell>
          <cell r="EE629">
            <v>52</v>
          </cell>
          <cell r="EF629">
            <v>63</v>
          </cell>
          <cell r="EG629">
            <v>286.60000000000002</v>
          </cell>
          <cell r="EH629">
            <v>181</v>
          </cell>
          <cell r="EI629">
            <v>2399.9777777777772</v>
          </cell>
          <cell r="EJ629">
            <v>394.42222222222216</v>
          </cell>
        </row>
        <row r="630">
          <cell r="DH630">
            <v>75</v>
          </cell>
          <cell r="DI630">
            <v>85</v>
          </cell>
          <cell r="DJ630">
            <v>65</v>
          </cell>
          <cell r="DK630">
            <v>133</v>
          </cell>
          <cell r="DL630">
            <v>205</v>
          </cell>
          <cell r="DM630">
            <v>538.79999999999995</v>
          </cell>
          <cell r="DN630">
            <v>187.6</v>
          </cell>
          <cell r="DO630">
            <v>1303.9111111111113</v>
          </cell>
          <cell r="DP630">
            <v>841.68888888888887</v>
          </cell>
          <cell r="DR630">
            <v>128</v>
          </cell>
          <cell r="DS630">
            <v>94</v>
          </cell>
          <cell r="DT630">
            <v>93</v>
          </cell>
          <cell r="DU630">
            <v>74</v>
          </cell>
          <cell r="DV630">
            <v>181</v>
          </cell>
          <cell r="DW630">
            <v>882</v>
          </cell>
          <cell r="DX630">
            <v>420.39999999999992</v>
          </cell>
          <cell r="DY630">
            <v>3657.666666666667</v>
          </cell>
          <cell r="DZ630">
            <v>1218.9333333333332</v>
          </cell>
          <cell r="EB630">
            <v>27</v>
          </cell>
          <cell r="EC630">
            <v>135</v>
          </cell>
          <cell r="ED630">
            <v>97</v>
          </cell>
          <cell r="EE630">
            <v>99</v>
          </cell>
          <cell r="EF630">
            <v>78</v>
          </cell>
          <cell r="EG630">
            <v>931</v>
          </cell>
          <cell r="EH630">
            <v>524</v>
          </cell>
          <cell r="EI630">
            <v>4268.6444444444442</v>
          </cell>
          <cell r="EJ630">
            <v>1350.3555555555556</v>
          </cell>
        </row>
        <row r="631">
          <cell r="DH631">
            <v>64</v>
          </cell>
          <cell r="DI631">
            <v>95</v>
          </cell>
          <cell r="DJ631">
            <v>80</v>
          </cell>
          <cell r="DK631">
            <v>96</v>
          </cell>
          <cell r="DL631">
            <v>113</v>
          </cell>
          <cell r="DM631">
            <v>383.4</v>
          </cell>
          <cell r="DN631">
            <v>69.599999999999994</v>
          </cell>
          <cell r="DO631">
            <v>1461.8444444444444</v>
          </cell>
          <cell r="DP631">
            <v>541.15555555555545</v>
          </cell>
          <cell r="DR631">
            <v>70</v>
          </cell>
          <cell r="DS631">
            <v>70</v>
          </cell>
          <cell r="DT631">
            <v>98</v>
          </cell>
          <cell r="DU631">
            <v>82</v>
          </cell>
          <cell r="DV631">
            <v>117</v>
          </cell>
          <cell r="DW631">
            <v>454.79999999999995</v>
          </cell>
          <cell r="DX631">
            <v>176.6</v>
          </cell>
          <cell r="DY631">
            <v>2420.1777777777779</v>
          </cell>
          <cell r="DZ631">
            <v>590.42222222222222</v>
          </cell>
          <cell r="EB631">
            <v>13</v>
          </cell>
          <cell r="EC631">
            <v>72</v>
          </cell>
          <cell r="ED631">
            <v>70</v>
          </cell>
          <cell r="EE631">
            <v>99</v>
          </cell>
          <cell r="EF631">
            <v>84</v>
          </cell>
          <cell r="EG631">
            <v>493.6</v>
          </cell>
          <cell r="EH631">
            <v>241.60000000000002</v>
          </cell>
          <cell r="EI631">
            <v>2835.6222222222218</v>
          </cell>
          <cell r="EJ631">
            <v>655.17777777777781</v>
          </cell>
        </row>
        <row r="632">
          <cell r="DH632">
            <v>34</v>
          </cell>
          <cell r="DI632">
            <v>27</v>
          </cell>
          <cell r="DJ632">
            <v>19</v>
          </cell>
          <cell r="DK632">
            <v>21</v>
          </cell>
          <cell r="DL632">
            <v>58</v>
          </cell>
          <cell r="DM632">
            <v>186.4</v>
          </cell>
          <cell r="DN632">
            <v>58.400000000000006</v>
          </cell>
          <cell r="DO632">
            <v>462.71111111111111</v>
          </cell>
          <cell r="DP632">
            <v>130.48888888888888</v>
          </cell>
          <cell r="DR632">
            <v>25</v>
          </cell>
          <cell r="DS632">
            <v>34</v>
          </cell>
          <cell r="DT632">
            <v>29</v>
          </cell>
          <cell r="DU632">
            <v>20</v>
          </cell>
          <cell r="DV632">
            <v>30</v>
          </cell>
          <cell r="DW632">
            <v>219.60000000000002</v>
          </cell>
          <cell r="DX632">
            <v>90</v>
          </cell>
          <cell r="DY632">
            <v>925.51111111111106</v>
          </cell>
          <cell r="DZ632">
            <v>174.88888888888886</v>
          </cell>
          <cell r="EB632">
            <v>3</v>
          </cell>
          <cell r="EC632">
            <v>25</v>
          </cell>
          <cell r="ED632">
            <v>34</v>
          </cell>
          <cell r="EE632">
            <v>30</v>
          </cell>
          <cell r="EF632">
            <v>20</v>
          </cell>
          <cell r="EG632">
            <v>210.6</v>
          </cell>
          <cell r="EH632">
            <v>119.6</v>
          </cell>
          <cell r="EI632">
            <v>1069.5111111111112</v>
          </cell>
          <cell r="EJ632">
            <v>220.28888888888889</v>
          </cell>
        </row>
        <row r="633">
          <cell r="DH633">
            <v>190</v>
          </cell>
          <cell r="DI633">
            <v>255</v>
          </cell>
          <cell r="DJ633">
            <v>220</v>
          </cell>
          <cell r="DK633">
            <v>206</v>
          </cell>
          <cell r="DL633">
            <v>438</v>
          </cell>
          <cell r="DM633">
            <v>1648.2</v>
          </cell>
          <cell r="DN633">
            <v>237.40000000000003</v>
          </cell>
          <cell r="DO633">
            <v>3782.8</v>
          </cell>
          <cell r="DP633">
            <v>1081.5999999999999</v>
          </cell>
          <cell r="DR633">
            <v>211</v>
          </cell>
          <cell r="DS633">
            <v>218</v>
          </cell>
          <cell r="DT633">
            <v>255</v>
          </cell>
          <cell r="DU633">
            <v>223</v>
          </cell>
          <cell r="DV633">
            <v>280</v>
          </cell>
          <cell r="DW633">
            <v>1885.8</v>
          </cell>
          <cell r="DX633">
            <v>820.4</v>
          </cell>
          <cell r="DY633">
            <v>9216.5111111111091</v>
          </cell>
          <cell r="DZ633">
            <v>1820.288888888889</v>
          </cell>
          <cell r="EB633">
            <v>32</v>
          </cell>
          <cell r="EC633">
            <v>215</v>
          </cell>
          <cell r="ED633">
            <v>218</v>
          </cell>
          <cell r="EE633">
            <v>256</v>
          </cell>
          <cell r="EF633">
            <v>227</v>
          </cell>
          <cell r="EG633">
            <v>1846.6</v>
          </cell>
          <cell r="EH633">
            <v>1086.5999999999999</v>
          </cell>
          <cell r="EI633">
            <v>11841.022222222222</v>
          </cell>
          <cell r="EJ633">
            <v>2267.7777777777778</v>
          </cell>
        </row>
        <row r="634">
          <cell r="DH634">
            <v>190</v>
          </cell>
          <cell r="DI634">
            <v>181</v>
          </cell>
          <cell r="DJ634">
            <v>160</v>
          </cell>
          <cell r="DK634">
            <v>160</v>
          </cell>
          <cell r="DL634">
            <v>380</v>
          </cell>
          <cell r="DM634">
            <v>1209.5999999999999</v>
          </cell>
          <cell r="DN634">
            <v>504.40000000000009</v>
          </cell>
          <cell r="DO634">
            <v>1746.1777777777779</v>
          </cell>
          <cell r="DP634">
            <v>563.82222222222231</v>
          </cell>
          <cell r="DR634">
            <v>174</v>
          </cell>
          <cell r="DS634">
            <v>198</v>
          </cell>
          <cell r="DT634">
            <v>183</v>
          </cell>
          <cell r="DU634">
            <v>162</v>
          </cell>
          <cell r="DV634">
            <v>231</v>
          </cell>
          <cell r="DW634">
            <v>1460.8000000000002</v>
          </cell>
          <cell r="DX634">
            <v>793.8</v>
          </cell>
          <cell r="DY634">
            <v>5879.2444444444454</v>
          </cell>
          <cell r="DZ634">
            <v>1244.1555555555558</v>
          </cell>
          <cell r="EB634">
            <v>34</v>
          </cell>
          <cell r="EC634">
            <v>175</v>
          </cell>
          <cell r="ED634">
            <v>199</v>
          </cell>
          <cell r="EE634">
            <v>184</v>
          </cell>
          <cell r="EF634">
            <v>163</v>
          </cell>
          <cell r="EG634">
            <v>1415.6</v>
          </cell>
          <cell r="EH634">
            <v>943.59999999999991</v>
          </cell>
          <cell r="EI634">
            <v>7494.7333333333336</v>
          </cell>
          <cell r="EJ634">
            <v>1751.0666666666668</v>
          </cell>
        </row>
        <row r="635">
          <cell r="DH635">
            <v>31</v>
          </cell>
          <cell r="DI635">
            <v>28</v>
          </cell>
          <cell r="DJ635">
            <v>30</v>
          </cell>
          <cell r="DK635">
            <v>40</v>
          </cell>
          <cell r="DL635">
            <v>76</v>
          </cell>
          <cell r="DM635">
            <v>312.39999999999998</v>
          </cell>
          <cell r="DN635">
            <v>63.6</v>
          </cell>
          <cell r="DO635">
            <v>1775.3333333333333</v>
          </cell>
          <cell r="DP635">
            <v>512.66666666666663</v>
          </cell>
          <cell r="DR635">
            <v>33</v>
          </cell>
          <cell r="DS635">
            <v>32</v>
          </cell>
          <cell r="DT635">
            <v>29</v>
          </cell>
          <cell r="DU635">
            <v>30</v>
          </cell>
          <cell r="DV635">
            <v>53</v>
          </cell>
          <cell r="DW635">
            <v>334.8</v>
          </cell>
          <cell r="DX635">
            <v>116.8</v>
          </cell>
          <cell r="DY635">
            <v>2139.8000000000002</v>
          </cell>
          <cell r="DZ635">
            <v>615.6</v>
          </cell>
          <cell r="EB635">
            <v>5</v>
          </cell>
          <cell r="EC635">
            <v>33</v>
          </cell>
          <cell r="ED635">
            <v>33</v>
          </cell>
          <cell r="EE635">
            <v>29</v>
          </cell>
          <cell r="EF635">
            <v>30</v>
          </cell>
          <cell r="EG635">
            <v>321.2</v>
          </cell>
          <cell r="EH635">
            <v>164</v>
          </cell>
          <cell r="EI635">
            <v>2190.8666666666668</v>
          </cell>
          <cell r="EJ635">
            <v>685.93333333333339</v>
          </cell>
        </row>
        <row r="636">
          <cell r="DH636">
            <v>29</v>
          </cell>
          <cell r="DI636">
            <v>28</v>
          </cell>
          <cell r="DJ636">
            <v>45</v>
          </cell>
          <cell r="DK636">
            <v>37</v>
          </cell>
          <cell r="DL636">
            <v>72</v>
          </cell>
          <cell r="DM636">
            <v>342.4</v>
          </cell>
          <cell r="DN636">
            <v>66.800000000000011</v>
          </cell>
          <cell r="DO636">
            <v>1082.6666666666665</v>
          </cell>
          <cell r="DP636">
            <v>341.13333333333327</v>
          </cell>
          <cell r="DR636">
            <v>40</v>
          </cell>
          <cell r="DS636">
            <v>36</v>
          </cell>
          <cell r="DT636">
            <v>28</v>
          </cell>
          <cell r="DU636">
            <v>46</v>
          </cell>
          <cell r="DV636">
            <v>71</v>
          </cell>
          <cell r="DW636">
            <v>388.4</v>
          </cell>
          <cell r="DX636">
            <v>146.39999999999998</v>
          </cell>
          <cell r="DY636">
            <v>1735.2666666666664</v>
          </cell>
          <cell r="DZ636">
            <v>427.93333333333334</v>
          </cell>
          <cell r="EB636">
            <v>8</v>
          </cell>
          <cell r="EC636">
            <v>42</v>
          </cell>
          <cell r="ED636">
            <v>36</v>
          </cell>
          <cell r="EE636">
            <v>29</v>
          </cell>
          <cell r="EF636">
            <v>46</v>
          </cell>
          <cell r="EG636">
            <v>380.8</v>
          </cell>
          <cell r="EH636">
            <v>209.6</v>
          </cell>
          <cell r="EI636">
            <v>1865.2222222222219</v>
          </cell>
          <cell r="EJ636">
            <v>506.37777777777779</v>
          </cell>
        </row>
        <row r="637">
          <cell r="DH637">
            <v>81</v>
          </cell>
          <cell r="DI637">
            <v>67</v>
          </cell>
          <cell r="DJ637">
            <v>69</v>
          </cell>
          <cell r="DK637">
            <v>108</v>
          </cell>
          <cell r="DL637">
            <v>152</v>
          </cell>
          <cell r="DM637">
            <v>452.8</v>
          </cell>
          <cell r="DN637">
            <v>96.2</v>
          </cell>
          <cell r="DO637">
            <v>1814.1777777777775</v>
          </cell>
          <cell r="DP637">
            <v>755.82222222222208</v>
          </cell>
          <cell r="DR637">
            <v>81</v>
          </cell>
          <cell r="DS637">
            <v>82</v>
          </cell>
          <cell r="DT637">
            <v>68</v>
          </cell>
          <cell r="DU637">
            <v>70</v>
          </cell>
          <cell r="DV637">
            <v>144</v>
          </cell>
          <cell r="DW637">
            <v>587.79999999999995</v>
          </cell>
          <cell r="DX637">
            <v>260.39999999999998</v>
          </cell>
          <cell r="DY637">
            <v>3458.8666666666672</v>
          </cell>
          <cell r="DZ637">
            <v>888.93333333333339</v>
          </cell>
          <cell r="EB637">
            <v>14</v>
          </cell>
          <cell r="EC637">
            <v>81</v>
          </cell>
          <cell r="ED637">
            <v>83</v>
          </cell>
          <cell r="EE637">
            <v>68</v>
          </cell>
          <cell r="EF637">
            <v>70</v>
          </cell>
          <cell r="EG637">
            <v>641</v>
          </cell>
          <cell r="EH637">
            <v>305.60000000000002</v>
          </cell>
          <cell r="EI637">
            <v>3705.733333333334</v>
          </cell>
          <cell r="EJ637">
            <v>998.66666666666674</v>
          </cell>
        </row>
        <row r="638">
          <cell r="DH638">
            <v>73</v>
          </cell>
          <cell r="DI638">
            <v>97</v>
          </cell>
          <cell r="DJ638">
            <v>60</v>
          </cell>
          <cell r="DK638">
            <v>68</v>
          </cell>
          <cell r="DL638">
            <v>200</v>
          </cell>
          <cell r="DM638">
            <v>684.4</v>
          </cell>
          <cell r="DN638">
            <v>127.99999999999999</v>
          </cell>
          <cell r="DO638">
            <v>1916.7777777777778</v>
          </cell>
          <cell r="DP638">
            <v>586.82222222222231</v>
          </cell>
          <cell r="DR638">
            <v>121</v>
          </cell>
          <cell r="DS638">
            <v>85</v>
          </cell>
          <cell r="DT638">
            <v>101</v>
          </cell>
          <cell r="DU638">
            <v>65</v>
          </cell>
          <cell r="DV638">
            <v>164</v>
          </cell>
          <cell r="DW638">
            <v>903.59999999999991</v>
          </cell>
          <cell r="DX638">
            <v>352.6</v>
          </cell>
          <cell r="DY638">
            <v>4477.688888888888</v>
          </cell>
          <cell r="DZ638">
            <v>951.1111111111112</v>
          </cell>
          <cell r="EB638">
            <v>26</v>
          </cell>
          <cell r="EC638">
            <v>123</v>
          </cell>
          <cell r="ED638">
            <v>85</v>
          </cell>
          <cell r="EE638">
            <v>104</v>
          </cell>
          <cell r="EF638">
            <v>66</v>
          </cell>
          <cell r="EG638">
            <v>925.40000000000009</v>
          </cell>
          <cell r="EH638">
            <v>451.8</v>
          </cell>
          <cell r="EI638">
            <v>5511.4222222222215</v>
          </cell>
          <cell r="EJ638">
            <v>1134.3777777777777</v>
          </cell>
        </row>
        <row r="639">
          <cell r="DH639">
            <v>166</v>
          </cell>
          <cell r="DI639">
            <v>173</v>
          </cell>
          <cell r="DJ639">
            <v>140</v>
          </cell>
          <cell r="DK639">
            <v>182</v>
          </cell>
          <cell r="DL639">
            <v>329</v>
          </cell>
          <cell r="DM639">
            <v>993.6</v>
          </cell>
          <cell r="DN639">
            <v>227.79999999999998</v>
          </cell>
          <cell r="DO639">
            <v>2350.8222222222225</v>
          </cell>
          <cell r="DP639">
            <v>991.77777777777794</v>
          </cell>
          <cell r="DR639">
            <v>199</v>
          </cell>
          <cell r="DS639">
            <v>172</v>
          </cell>
          <cell r="DT639">
            <v>175</v>
          </cell>
          <cell r="DU639">
            <v>140</v>
          </cell>
          <cell r="DV639">
            <v>221</v>
          </cell>
          <cell r="DW639">
            <v>1158.8</v>
          </cell>
          <cell r="DX639">
            <v>606.60000000000014</v>
          </cell>
          <cell r="DY639">
            <v>7053.7333333333327</v>
          </cell>
          <cell r="DZ639">
            <v>1482.8666666666663</v>
          </cell>
          <cell r="EB639">
            <v>33</v>
          </cell>
          <cell r="EC639">
            <v>202</v>
          </cell>
          <cell r="ED639">
            <v>174</v>
          </cell>
          <cell r="EE639">
            <v>175</v>
          </cell>
          <cell r="EF639">
            <v>146</v>
          </cell>
          <cell r="EG639">
            <v>1204.4000000000001</v>
          </cell>
          <cell r="EH639">
            <v>725.8</v>
          </cell>
          <cell r="EI639">
            <v>9002.4444444444453</v>
          </cell>
          <cell r="EJ639">
            <v>2033.3555555555556</v>
          </cell>
        </row>
        <row r="640">
          <cell r="DH640">
            <v>28</v>
          </cell>
          <cell r="DI640">
            <v>29</v>
          </cell>
          <cell r="DJ640">
            <v>31</v>
          </cell>
          <cell r="DK640">
            <v>30</v>
          </cell>
          <cell r="DL640">
            <v>82</v>
          </cell>
          <cell r="DM640">
            <v>207</v>
          </cell>
          <cell r="DN640">
            <v>28.8</v>
          </cell>
          <cell r="DO640">
            <v>1320.4222222222222</v>
          </cell>
          <cell r="DP640">
            <v>451.77777777777771</v>
          </cell>
          <cell r="DR640">
            <v>26</v>
          </cell>
          <cell r="DS640">
            <v>31</v>
          </cell>
          <cell r="DT640">
            <v>31</v>
          </cell>
          <cell r="DU640">
            <v>32</v>
          </cell>
          <cell r="DV640">
            <v>39</v>
          </cell>
          <cell r="DW640">
            <v>248</v>
          </cell>
          <cell r="DX640">
            <v>94</v>
          </cell>
          <cell r="DY640">
            <v>1720.0444444444445</v>
          </cell>
          <cell r="DZ640">
            <v>505.95555555555563</v>
          </cell>
          <cell r="EB640">
            <v>7</v>
          </cell>
          <cell r="EC640">
            <v>28</v>
          </cell>
          <cell r="ED640">
            <v>31</v>
          </cell>
          <cell r="EE640">
            <v>31</v>
          </cell>
          <cell r="EF640">
            <v>32</v>
          </cell>
          <cell r="EG640">
            <v>251.8</v>
          </cell>
          <cell r="EH640">
            <v>120.8</v>
          </cell>
          <cell r="EI640">
            <v>1798.0222222222219</v>
          </cell>
          <cell r="EJ640">
            <v>549.37777777777762</v>
          </cell>
        </row>
        <row r="641">
          <cell r="DH641">
            <v>144</v>
          </cell>
          <cell r="DI641">
            <v>173</v>
          </cell>
          <cell r="DJ641">
            <v>165</v>
          </cell>
          <cell r="DK641">
            <v>171</v>
          </cell>
          <cell r="DL641">
            <v>307</v>
          </cell>
          <cell r="DM641">
            <v>1097.2</v>
          </cell>
          <cell r="DN641">
            <v>332.2</v>
          </cell>
          <cell r="DO641">
            <v>3455.6444444444451</v>
          </cell>
          <cell r="DP641">
            <v>1377.9555555555557</v>
          </cell>
          <cell r="DR641">
            <v>182</v>
          </cell>
          <cell r="DS641">
            <v>147</v>
          </cell>
          <cell r="DT641">
            <v>174</v>
          </cell>
          <cell r="DU641">
            <v>165</v>
          </cell>
          <cell r="DV641">
            <v>208</v>
          </cell>
          <cell r="DW641">
            <v>1294.4000000000001</v>
          </cell>
          <cell r="DX641">
            <v>547.79999999999995</v>
          </cell>
          <cell r="DY641">
            <v>7499.3999999999987</v>
          </cell>
          <cell r="DZ641">
            <v>1904.3999999999999</v>
          </cell>
          <cell r="EB641">
            <v>39</v>
          </cell>
          <cell r="EC641">
            <v>182</v>
          </cell>
          <cell r="ED641">
            <v>148</v>
          </cell>
          <cell r="EE641">
            <v>174</v>
          </cell>
          <cell r="EF641">
            <v>165</v>
          </cell>
          <cell r="EG641">
            <v>1252.5999999999999</v>
          </cell>
          <cell r="EH641">
            <v>713.4</v>
          </cell>
          <cell r="EI641">
            <v>8059.5555555555538</v>
          </cell>
          <cell r="EJ641">
            <v>2216.4444444444448</v>
          </cell>
        </row>
        <row r="642">
          <cell r="DH642">
            <v>33</v>
          </cell>
          <cell r="DI642">
            <v>53</v>
          </cell>
          <cell r="DJ642">
            <v>50</v>
          </cell>
          <cell r="DK642">
            <v>59</v>
          </cell>
          <cell r="DL642">
            <v>130</v>
          </cell>
          <cell r="DM642">
            <v>354.8</v>
          </cell>
          <cell r="DN642">
            <v>134.6</v>
          </cell>
          <cell r="DO642">
            <v>675.31111111111113</v>
          </cell>
          <cell r="DP642">
            <v>132.28888888888886</v>
          </cell>
          <cell r="DR642">
            <v>86</v>
          </cell>
          <cell r="DS642">
            <v>39</v>
          </cell>
          <cell r="DT642">
            <v>56</v>
          </cell>
          <cell r="DU642">
            <v>52</v>
          </cell>
          <cell r="DV642">
            <v>85</v>
          </cell>
          <cell r="DW642">
            <v>508.6</v>
          </cell>
          <cell r="DX642">
            <v>304.8</v>
          </cell>
          <cell r="DY642">
            <v>3249.2666666666664</v>
          </cell>
          <cell r="DZ642">
            <v>579.33333333333337</v>
          </cell>
          <cell r="EB642">
            <v>10</v>
          </cell>
          <cell r="EC642">
            <v>87</v>
          </cell>
          <cell r="ED642">
            <v>40</v>
          </cell>
          <cell r="EE642">
            <v>58</v>
          </cell>
          <cell r="EF642">
            <v>53</v>
          </cell>
          <cell r="EG642">
            <v>529</v>
          </cell>
          <cell r="EH642">
            <v>361.2</v>
          </cell>
          <cell r="EI642">
            <v>3994.7777777777778</v>
          </cell>
          <cell r="EJ642">
            <v>1037.0222222222221</v>
          </cell>
        </row>
        <row r="643">
          <cell r="DH643">
            <v>82</v>
          </cell>
          <cell r="DI643">
            <v>79</v>
          </cell>
          <cell r="DJ643">
            <v>76</v>
          </cell>
          <cell r="DK643">
            <v>105</v>
          </cell>
          <cell r="DL643">
            <v>181</v>
          </cell>
          <cell r="DM643">
            <v>622.20000000000005</v>
          </cell>
          <cell r="DN643">
            <v>156.60000000000002</v>
          </cell>
          <cell r="DO643">
            <v>2224.9777777777781</v>
          </cell>
          <cell r="DP643">
            <v>865.2222222222224</v>
          </cell>
          <cell r="DR643">
            <v>120</v>
          </cell>
          <cell r="DS643">
            <v>85</v>
          </cell>
          <cell r="DT643">
            <v>80</v>
          </cell>
          <cell r="DU643">
            <v>77</v>
          </cell>
          <cell r="DV643">
            <v>186</v>
          </cell>
          <cell r="DW643">
            <v>683</v>
          </cell>
          <cell r="DX643">
            <v>389.8</v>
          </cell>
          <cell r="DY643">
            <v>4831.9999999999991</v>
          </cell>
          <cell r="DZ643">
            <v>1253.2</v>
          </cell>
          <cell r="EB643">
            <v>29</v>
          </cell>
          <cell r="EC643">
            <v>120</v>
          </cell>
          <cell r="ED643">
            <v>85</v>
          </cell>
          <cell r="EE643">
            <v>80</v>
          </cell>
          <cell r="EF643">
            <v>79</v>
          </cell>
          <cell r="EG643">
            <v>758</v>
          </cell>
          <cell r="EH643">
            <v>479.20000000000005</v>
          </cell>
          <cell r="EI643">
            <v>5407.7111111111126</v>
          </cell>
          <cell r="EJ643">
            <v>1461.088888888889</v>
          </cell>
        </row>
        <row r="644">
          <cell r="DH644">
            <v>40</v>
          </cell>
          <cell r="DI644">
            <v>52</v>
          </cell>
          <cell r="DJ644">
            <v>42</v>
          </cell>
          <cell r="DK644">
            <v>50</v>
          </cell>
          <cell r="DL644">
            <v>112</v>
          </cell>
          <cell r="DM644">
            <v>341.2</v>
          </cell>
          <cell r="DN644">
            <v>95.199999999999974</v>
          </cell>
          <cell r="DO644">
            <v>1779.3333333333335</v>
          </cell>
          <cell r="DP644">
            <v>741.26666666666665</v>
          </cell>
          <cell r="DR644">
            <v>62</v>
          </cell>
          <cell r="DS644">
            <v>40</v>
          </cell>
          <cell r="DT644">
            <v>53</v>
          </cell>
          <cell r="DU644">
            <v>44</v>
          </cell>
          <cell r="DV644">
            <v>65</v>
          </cell>
          <cell r="DW644">
            <v>415.4</v>
          </cell>
          <cell r="DX644">
            <v>174.20000000000002</v>
          </cell>
          <cell r="DY644">
            <v>2763.5777777777771</v>
          </cell>
          <cell r="DZ644">
            <v>909.82222222222231</v>
          </cell>
          <cell r="EB644">
            <v>8</v>
          </cell>
          <cell r="EC644">
            <v>62</v>
          </cell>
          <cell r="ED644">
            <v>40</v>
          </cell>
          <cell r="EE644">
            <v>54</v>
          </cell>
          <cell r="EF644">
            <v>44</v>
          </cell>
          <cell r="EG644">
            <v>420.8</v>
          </cell>
          <cell r="EH644">
            <v>213.4</v>
          </cell>
          <cell r="EI644">
            <v>2916.3333333333335</v>
          </cell>
          <cell r="EJ644">
            <v>997.4666666666667</v>
          </cell>
        </row>
        <row r="645">
          <cell r="DH645">
            <v>84</v>
          </cell>
          <cell r="DI645">
            <v>102</v>
          </cell>
          <cell r="DJ645">
            <v>106</v>
          </cell>
          <cell r="DK645">
            <v>88</v>
          </cell>
          <cell r="DL645">
            <v>170</v>
          </cell>
          <cell r="DM645">
            <v>691</v>
          </cell>
          <cell r="DN645">
            <v>148.40000000000003</v>
          </cell>
          <cell r="DO645">
            <v>2695.7555555555555</v>
          </cell>
          <cell r="DP645">
            <v>795.84444444444443</v>
          </cell>
          <cell r="DR645">
            <v>91</v>
          </cell>
          <cell r="DS645">
            <v>90</v>
          </cell>
          <cell r="DT645">
            <v>104</v>
          </cell>
          <cell r="DU645">
            <v>107</v>
          </cell>
          <cell r="DV645">
            <v>169</v>
          </cell>
          <cell r="DW645">
            <v>792</v>
          </cell>
          <cell r="DX645">
            <v>304</v>
          </cell>
          <cell r="DY645">
            <v>5022.4666666666672</v>
          </cell>
          <cell r="DZ645">
            <v>1002.5333333333334</v>
          </cell>
          <cell r="EB645">
            <v>19</v>
          </cell>
          <cell r="EC645">
            <v>93</v>
          </cell>
          <cell r="ED645">
            <v>91</v>
          </cell>
          <cell r="EE645">
            <v>105</v>
          </cell>
          <cell r="EF645">
            <v>117</v>
          </cell>
          <cell r="EG645">
            <v>819.4</v>
          </cell>
          <cell r="EH645">
            <v>411.4</v>
          </cell>
          <cell r="EI645">
            <v>5913.8888888888896</v>
          </cell>
          <cell r="EJ645">
            <v>1194.3111111111111</v>
          </cell>
        </row>
        <row r="646">
          <cell r="DH646">
            <v>125</v>
          </cell>
          <cell r="DI646">
            <v>134</v>
          </cell>
          <cell r="DJ646">
            <v>120</v>
          </cell>
          <cell r="DK646">
            <v>184</v>
          </cell>
          <cell r="DL646">
            <v>306</v>
          </cell>
          <cell r="DM646">
            <v>1036.2</v>
          </cell>
          <cell r="DN646">
            <v>302.59999999999997</v>
          </cell>
          <cell r="DO646">
            <v>4140.7777777777783</v>
          </cell>
          <cell r="DP646">
            <v>1827.4222222222222</v>
          </cell>
          <cell r="DR646">
            <v>91</v>
          </cell>
          <cell r="DS646">
            <v>130</v>
          </cell>
          <cell r="DT646">
            <v>135</v>
          </cell>
          <cell r="DU646">
            <v>123</v>
          </cell>
          <cell r="DV646">
            <v>242</v>
          </cell>
          <cell r="DW646">
            <v>1288.4000000000001</v>
          </cell>
          <cell r="DX646">
            <v>469.40000000000003</v>
          </cell>
          <cell r="DY646">
            <v>5485.5999999999995</v>
          </cell>
          <cell r="DZ646">
            <v>2032.6</v>
          </cell>
          <cell r="EB646">
            <v>26</v>
          </cell>
          <cell r="EC646">
            <v>93</v>
          </cell>
          <cell r="ED646">
            <v>130</v>
          </cell>
          <cell r="EE646">
            <v>136</v>
          </cell>
          <cell r="EF646">
            <v>124</v>
          </cell>
          <cell r="EG646">
            <v>1315.6</v>
          </cell>
          <cell r="EH646">
            <v>623</v>
          </cell>
          <cell r="EI646">
            <v>5865.7111111111117</v>
          </cell>
          <cell r="EJ646">
            <v>2163.6888888888889</v>
          </cell>
        </row>
        <row r="647">
          <cell r="DH647">
            <v>42</v>
          </cell>
          <cell r="DI647">
            <v>42</v>
          </cell>
          <cell r="DJ647">
            <v>37</v>
          </cell>
          <cell r="DK647">
            <v>40</v>
          </cell>
          <cell r="DL647">
            <v>123</v>
          </cell>
          <cell r="DM647">
            <v>361.8</v>
          </cell>
          <cell r="DN647">
            <v>155.80000000000001</v>
          </cell>
          <cell r="DO647">
            <v>1743.3333333333333</v>
          </cell>
          <cell r="DP647">
            <v>734.06666666666672</v>
          </cell>
          <cell r="DR647">
            <v>60</v>
          </cell>
          <cell r="DS647">
            <v>43</v>
          </cell>
          <cell r="DT647">
            <v>44</v>
          </cell>
          <cell r="DU647">
            <v>38</v>
          </cell>
          <cell r="DV647">
            <v>52</v>
          </cell>
          <cell r="DW647">
            <v>435</v>
          </cell>
          <cell r="DX647">
            <v>208.6</v>
          </cell>
          <cell r="DY647">
            <v>2644.0444444444447</v>
          </cell>
          <cell r="DZ647">
            <v>798.3555555555555</v>
          </cell>
          <cell r="EB647">
            <v>11</v>
          </cell>
          <cell r="EC647">
            <v>60</v>
          </cell>
          <cell r="ED647">
            <v>43</v>
          </cell>
          <cell r="EE647">
            <v>44</v>
          </cell>
          <cell r="EF647">
            <v>38</v>
          </cell>
          <cell r="EG647">
            <v>427.6</v>
          </cell>
          <cell r="EH647">
            <v>233.8</v>
          </cell>
          <cell r="EI647">
            <v>2684.911111111111</v>
          </cell>
          <cell r="EJ647">
            <v>859.68888888888887</v>
          </cell>
        </row>
        <row r="648">
          <cell r="DH648">
            <v>118</v>
          </cell>
          <cell r="DI648">
            <v>117</v>
          </cell>
          <cell r="DJ648">
            <v>104</v>
          </cell>
          <cell r="DK648">
            <v>120</v>
          </cell>
          <cell r="DL648">
            <v>187</v>
          </cell>
          <cell r="DM648">
            <v>700.4</v>
          </cell>
          <cell r="DN648">
            <v>172.79999999999998</v>
          </cell>
          <cell r="DO648">
            <v>2515.7777777777778</v>
          </cell>
          <cell r="DP648">
            <v>599.02222222222213</v>
          </cell>
          <cell r="DR648">
            <v>148</v>
          </cell>
          <cell r="DS648">
            <v>123</v>
          </cell>
          <cell r="DT648">
            <v>117</v>
          </cell>
          <cell r="DU648">
            <v>106</v>
          </cell>
          <cell r="DV648">
            <v>151</v>
          </cell>
          <cell r="DW648">
            <v>822.8</v>
          </cell>
          <cell r="DX648">
            <v>342.8</v>
          </cell>
          <cell r="DY648">
            <v>4408.8888888888887</v>
          </cell>
          <cell r="DZ648">
            <v>744.51111111111118</v>
          </cell>
          <cell r="EB648">
            <v>32</v>
          </cell>
          <cell r="EC648">
            <v>148</v>
          </cell>
          <cell r="ED648">
            <v>123</v>
          </cell>
          <cell r="EE648">
            <v>118</v>
          </cell>
          <cell r="EF648">
            <v>106</v>
          </cell>
          <cell r="EG648">
            <v>839.2</v>
          </cell>
          <cell r="EH648">
            <v>426.6</v>
          </cell>
          <cell r="EI648">
            <v>5216.2666666666682</v>
          </cell>
          <cell r="EJ648">
            <v>903.93333333333339</v>
          </cell>
        </row>
        <row r="649">
          <cell r="DH649">
            <v>814</v>
          </cell>
          <cell r="DI649">
            <v>895</v>
          </cell>
          <cell r="DJ649">
            <v>1065</v>
          </cell>
          <cell r="DK649">
            <v>1175</v>
          </cell>
          <cell r="DL649">
            <v>1794</v>
          </cell>
          <cell r="DM649">
            <v>5737.8</v>
          </cell>
          <cell r="DN649">
            <v>1327.8000000000002</v>
          </cell>
          <cell r="DO649">
            <v>19817.555555555555</v>
          </cell>
          <cell r="DP649">
            <v>5125.844444444444</v>
          </cell>
          <cell r="DR649">
            <v>969</v>
          </cell>
          <cell r="DS649">
            <v>924</v>
          </cell>
          <cell r="DT649">
            <v>918</v>
          </cell>
          <cell r="DU649">
            <v>1080</v>
          </cell>
          <cell r="DV649">
            <v>1480</v>
          </cell>
          <cell r="DW649">
            <v>7127.4</v>
          </cell>
          <cell r="DX649">
            <v>2999.6</v>
          </cell>
          <cell r="DY649">
            <v>40111.711111111108</v>
          </cell>
          <cell r="DZ649">
            <v>6873.2888888888883</v>
          </cell>
          <cell r="EB649">
            <v>204</v>
          </cell>
          <cell r="EC649">
            <v>993</v>
          </cell>
          <cell r="ED649">
            <v>930</v>
          </cell>
          <cell r="EE649">
            <v>924</v>
          </cell>
          <cell r="EF649">
            <v>1084</v>
          </cell>
          <cell r="EG649">
            <v>7359.8</v>
          </cell>
          <cell r="EH649">
            <v>3821</v>
          </cell>
          <cell r="EI649">
            <v>46918.866666666669</v>
          </cell>
          <cell r="EJ649">
            <v>8440.3333333333321</v>
          </cell>
        </row>
        <row r="650">
          <cell r="DH650">
            <v>119</v>
          </cell>
          <cell r="DI650">
            <v>119</v>
          </cell>
          <cell r="DJ650">
            <v>87</v>
          </cell>
          <cell r="DK650">
            <v>85</v>
          </cell>
          <cell r="DL650">
            <v>279</v>
          </cell>
          <cell r="DM650">
            <v>805</v>
          </cell>
          <cell r="DN650">
            <v>193.60000000000002</v>
          </cell>
          <cell r="DO650">
            <v>4635.844444444444</v>
          </cell>
          <cell r="DP650">
            <v>1581.5555555555554</v>
          </cell>
          <cell r="DR650">
            <v>154</v>
          </cell>
          <cell r="DS650">
            <v>123</v>
          </cell>
          <cell r="DT650">
            <v>120</v>
          </cell>
          <cell r="DU650">
            <v>88</v>
          </cell>
          <cell r="DV650">
            <v>130</v>
          </cell>
          <cell r="DW650">
            <v>1004.4</v>
          </cell>
          <cell r="DX650">
            <v>360.79999999999995</v>
          </cell>
          <cell r="DY650">
            <v>5740.311111111113</v>
          </cell>
          <cell r="DZ650">
            <v>1741.4888888888888</v>
          </cell>
          <cell r="EB650">
            <v>36</v>
          </cell>
          <cell r="EC650">
            <v>155</v>
          </cell>
          <cell r="ED650">
            <v>123</v>
          </cell>
          <cell r="EE650">
            <v>120</v>
          </cell>
          <cell r="EF650">
            <v>89</v>
          </cell>
          <cell r="EG650">
            <v>961</v>
          </cell>
          <cell r="EH650">
            <v>492</v>
          </cell>
          <cell r="EI650">
            <v>5818.2444444444445</v>
          </cell>
          <cell r="EJ650">
            <v>1897.7555555555555</v>
          </cell>
        </row>
        <row r="651">
          <cell r="DH651">
            <v>71</v>
          </cell>
          <cell r="DI651">
            <v>102</v>
          </cell>
          <cell r="DJ651">
            <v>67</v>
          </cell>
          <cell r="DK651">
            <v>93</v>
          </cell>
          <cell r="DL651">
            <v>133</v>
          </cell>
          <cell r="DM651">
            <v>532.4</v>
          </cell>
          <cell r="DN651">
            <v>149.4</v>
          </cell>
          <cell r="DO651">
            <v>1111.0888888888892</v>
          </cell>
          <cell r="DP651">
            <v>335.11111111111109</v>
          </cell>
          <cell r="DR651">
            <v>84</v>
          </cell>
          <cell r="DS651">
            <v>83</v>
          </cell>
          <cell r="DT651">
            <v>103</v>
          </cell>
          <cell r="DU651">
            <v>70</v>
          </cell>
          <cell r="DV651">
            <v>113</v>
          </cell>
          <cell r="DW651">
            <v>639.4</v>
          </cell>
          <cell r="DX651">
            <v>351.20000000000005</v>
          </cell>
          <cell r="DY651">
            <v>2714.8888888888887</v>
          </cell>
          <cell r="DZ651">
            <v>516.51111111111106</v>
          </cell>
          <cell r="EB651">
            <v>12</v>
          </cell>
          <cell r="EC651">
            <v>85</v>
          </cell>
          <cell r="ED651">
            <v>83</v>
          </cell>
          <cell r="EE651">
            <v>104</v>
          </cell>
          <cell r="EF651">
            <v>70</v>
          </cell>
          <cell r="EG651">
            <v>647.6</v>
          </cell>
          <cell r="EH651">
            <v>420.79999999999995</v>
          </cell>
          <cell r="EI651">
            <v>3117.6222222222232</v>
          </cell>
          <cell r="EJ651">
            <v>609.97777777777765</v>
          </cell>
        </row>
        <row r="652">
          <cell r="DH652">
            <v>54</v>
          </cell>
          <cell r="DI652">
            <v>80</v>
          </cell>
          <cell r="DJ652">
            <v>68</v>
          </cell>
          <cell r="DK652">
            <v>46</v>
          </cell>
          <cell r="DL652">
            <v>132</v>
          </cell>
          <cell r="DM652">
            <v>478.2</v>
          </cell>
          <cell r="DN652">
            <v>105.8</v>
          </cell>
          <cell r="DO652">
            <v>1789.2888888888886</v>
          </cell>
          <cell r="DP652">
            <v>638.71111111111111</v>
          </cell>
          <cell r="DR652">
            <v>88</v>
          </cell>
          <cell r="DS652">
            <v>68</v>
          </cell>
          <cell r="DT652">
            <v>81</v>
          </cell>
          <cell r="DU652">
            <v>70</v>
          </cell>
          <cell r="DV652">
            <v>94</v>
          </cell>
          <cell r="DW652">
            <v>591.79999999999995</v>
          </cell>
          <cell r="DX652">
            <v>300.20000000000005</v>
          </cell>
          <cell r="DY652">
            <v>3537.088888888889</v>
          </cell>
          <cell r="DZ652">
            <v>752.91111111111115</v>
          </cell>
          <cell r="EB652">
            <v>7</v>
          </cell>
          <cell r="EC652">
            <v>89</v>
          </cell>
          <cell r="ED652">
            <v>68</v>
          </cell>
          <cell r="EE652">
            <v>81</v>
          </cell>
          <cell r="EF652">
            <v>72</v>
          </cell>
          <cell r="EG652">
            <v>582.79999999999995</v>
          </cell>
          <cell r="EH652">
            <v>379.19999999999993</v>
          </cell>
          <cell r="EI652">
            <v>3843.8</v>
          </cell>
          <cell r="EJ652">
            <v>835.2</v>
          </cell>
        </row>
        <row r="653">
          <cell r="DH653">
            <v>214</v>
          </cell>
          <cell r="DI653">
            <v>230</v>
          </cell>
          <cell r="DJ653">
            <v>246</v>
          </cell>
          <cell r="DK653">
            <v>219</v>
          </cell>
          <cell r="DL653">
            <v>457</v>
          </cell>
          <cell r="DM653">
            <v>1639.4</v>
          </cell>
          <cell r="DN653">
            <v>304.20000000000005</v>
          </cell>
          <cell r="DO653">
            <v>7527.1111111111113</v>
          </cell>
          <cell r="DP653">
            <v>2841.2888888888888</v>
          </cell>
          <cell r="DR653">
            <v>256</v>
          </cell>
          <cell r="DS653">
            <v>220</v>
          </cell>
          <cell r="DT653">
            <v>231</v>
          </cell>
          <cell r="DU653">
            <v>246</v>
          </cell>
          <cell r="DV653">
            <v>347</v>
          </cell>
          <cell r="DW653">
            <v>2009.2</v>
          </cell>
          <cell r="DX653">
            <v>878.6</v>
          </cell>
          <cell r="DY653">
            <v>10274.533333333335</v>
          </cell>
          <cell r="DZ653">
            <v>3154.6666666666665</v>
          </cell>
          <cell r="EB653">
            <v>52</v>
          </cell>
          <cell r="EC653">
            <v>258</v>
          </cell>
          <cell r="ED653">
            <v>220</v>
          </cell>
          <cell r="EE653">
            <v>231</v>
          </cell>
          <cell r="EF653">
            <v>246</v>
          </cell>
          <cell r="EG653">
            <v>1977.6</v>
          </cell>
          <cell r="EH653">
            <v>1140.8000000000002</v>
          </cell>
          <cell r="EI653">
            <v>10533.222222222223</v>
          </cell>
          <cell r="EJ653">
            <v>3392.3777777777777</v>
          </cell>
        </row>
        <row r="654">
          <cell r="DH654">
            <v>28</v>
          </cell>
          <cell r="DI654">
            <v>22</v>
          </cell>
          <cell r="DJ654">
            <v>15</v>
          </cell>
          <cell r="DK654">
            <v>25</v>
          </cell>
          <cell r="DL654">
            <v>49</v>
          </cell>
          <cell r="DM654">
            <v>176.2</v>
          </cell>
          <cell r="DN654">
            <v>70.8</v>
          </cell>
          <cell r="DO654">
            <v>817.40000000000009</v>
          </cell>
          <cell r="DP654">
            <v>226.6</v>
          </cell>
          <cell r="DR654">
            <v>24</v>
          </cell>
          <cell r="DS654">
            <v>28</v>
          </cell>
          <cell r="DT654">
            <v>22</v>
          </cell>
          <cell r="DU654">
            <v>15</v>
          </cell>
          <cell r="DV654">
            <v>45</v>
          </cell>
          <cell r="DW654">
            <v>238.2</v>
          </cell>
          <cell r="DX654">
            <v>148.80000000000001</v>
          </cell>
          <cell r="DY654">
            <v>1485.2888888888888</v>
          </cell>
          <cell r="DZ654">
            <v>249.71111111111108</v>
          </cell>
          <cell r="EB654">
            <v>3</v>
          </cell>
          <cell r="EC654">
            <v>24</v>
          </cell>
          <cell r="ED654">
            <v>28</v>
          </cell>
          <cell r="EE654">
            <v>22</v>
          </cell>
          <cell r="EF654">
            <v>15</v>
          </cell>
          <cell r="EG654">
            <v>237</v>
          </cell>
          <cell r="EH654">
            <v>168.79999999999998</v>
          </cell>
          <cell r="EI654">
            <v>1529.4888888888891</v>
          </cell>
          <cell r="EJ654">
            <v>280.71111111111117</v>
          </cell>
        </row>
        <row r="655">
          <cell r="DH655">
            <v>51</v>
          </cell>
          <cell r="DI655">
            <v>64</v>
          </cell>
          <cell r="DJ655">
            <v>48</v>
          </cell>
          <cell r="DK655">
            <v>77</v>
          </cell>
          <cell r="DL655">
            <v>120</v>
          </cell>
          <cell r="DM655">
            <v>445.4</v>
          </cell>
          <cell r="DN655">
            <v>142.19999999999999</v>
          </cell>
          <cell r="DO655">
            <v>1680.8888888888889</v>
          </cell>
          <cell r="DP655">
            <v>702.51111111111118</v>
          </cell>
          <cell r="DR655">
            <v>60</v>
          </cell>
          <cell r="DS655">
            <v>51</v>
          </cell>
          <cell r="DT655">
            <v>64</v>
          </cell>
          <cell r="DU655">
            <v>48</v>
          </cell>
          <cell r="DV655">
            <v>90</v>
          </cell>
          <cell r="DW655">
            <v>620.4</v>
          </cell>
          <cell r="DX655">
            <v>319.60000000000002</v>
          </cell>
          <cell r="DY655">
            <v>2808.9333333333329</v>
          </cell>
          <cell r="DZ655">
            <v>929.06666666666661</v>
          </cell>
          <cell r="EB655">
            <v>12</v>
          </cell>
          <cell r="EC655">
            <v>60</v>
          </cell>
          <cell r="ED655">
            <v>51</v>
          </cell>
          <cell r="EE655">
            <v>64</v>
          </cell>
          <cell r="EF655">
            <v>48</v>
          </cell>
          <cell r="EG655">
            <v>599</v>
          </cell>
          <cell r="EH655">
            <v>375.20000000000005</v>
          </cell>
          <cell r="EI655">
            <v>2850.088888888889</v>
          </cell>
          <cell r="EJ655">
            <v>995.71111111111111</v>
          </cell>
        </row>
        <row r="656">
          <cell r="DH656">
            <v>94</v>
          </cell>
          <cell r="DI656">
            <v>114</v>
          </cell>
          <cell r="DJ656">
            <v>98</v>
          </cell>
          <cell r="DK656">
            <v>125</v>
          </cell>
          <cell r="DL656">
            <v>216</v>
          </cell>
          <cell r="DM656">
            <v>672.8</v>
          </cell>
          <cell r="DN656">
            <v>152.79999999999998</v>
          </cell>
          <cell r="DO656">
            <v>2261.5111111111109</v>
          </cell>
          <cell r="DP656">
            <v>564.8888888888888</v>
          </cell>
          <cell r="DR656">
            <v>88</v>
          </cell>
          <cell r="DS656">
            <v>95</v>
          </cell>
          <cell r="DT656">
            <v>116</v>
          </cell>
          <cell r="DU656">
            <v>99</v>
          </cell>
          <cell r="DV656">
            <v>179</v>
          </cell>
          <cell r="DW656">
            <v>873.59999999999991</v>
          </cell>
          <cell r="DX656">
            <v>364.4</v>
          </cell>
          <cell r="DY656">
            <v>4055.311111111112</v>
          </cell>
          <cell r="DZ656">
            <v>653.68888888888898</v>
          </cell>
          <cell r="EB656">
            <v>5</v>
          </cell>
          <cell r="EC656">
            <v>88</v>
          </cell>
          <cell r="ED656">
            <v>96</v>
          </cell>
          <cell r="EE656">
            <v>116</v>
          </cell>
          <cell r="EF656">
            <v>100</v>
          </cell>
          <cell r="EG656">
            <v>901</v>
          </cell>
          <cell r="EH656">
            <v>472.2</v>
          </cell>
          <cell r="EI656">
            <v>4168.2444444444454</v>
          </cell>
          <cell r="EJ656">
            <v>758.55555555555566</v>
          </cell>
        </row>
        <row r="657">
          <cell r="DH657">
            <v>26</v>
          </cell>
          <cell r="DI657">
            <v>27</v>
          </cell>
          <cell r="DJ657">
            <v>25</v>
          </cell>
          <cell r="DK657">
            <v>42</v>
          </cell>
          <cell r="DL657">
            <v>62</v>
          </cell>
          <cell r="DM657">
            <v>128.4</v>
          </cell>
          <cell r="DN657">
            <v>28.8</v>
          </cell>
          <cell r="DO657">
            <v>1019.0444444444444</v>
          </cell>
          <cell r="DP657">
            <v>473.75555555555559</v>
          </cell>
          <cell r="DR657">
            <v>27</v>
          </cell>
          <cell r="DS657">
            <v>26</v>
          </cell>
          <cell r="DT657">
            <v>27</v>
          </cell>
          <cell r="DU657">
            <v>25</v>
          </cell>
          <cell r="DV657">
            <v>51</v>
          </cell>
          <cell r="DW657">
            <v>212.2</v>
          </cell>
          <cell r="DX657">
            <v>74</v>
          </cell>
          <cell r="DY657">
            <v>1357.5555555555557</v>
          </cell>
          <cell r="DZ657">
            <v>505.24444444444447</v>
          </cell>
          <cell r="EB657">
            <v>1</v>
          </cell>
          <cell r="EC657">
            <v>27</v>
          </cell>
          <cell r="ED657">
            <v>26</v>
          </cell>
          <cell r="EE657">
            <v>27</v>
          </cell>
          <cell r="EF657">
            <v>25</v>
          </cell>
          <cell r="EG657">
            <v>227.4</v>
          </cell>
          <cell r="EH657">
            <v>94</v>
          </cell>
          <cell r="EI657">
            <v>1357.1111111111113</v>
          </cell>
          <cell r="EJ657">
            <v>534.48888888888882</v>
          </cell>
        </row>
        <row r="658">
          <cell r="DH658">
            <v>115</v>
          </cell>
          <cell r="DI658">
            <v>153</v>
          </cell>
          <cell r="DJ658">
            <v>128</v>
          </cell>
          <cell r="DK658">
            <v>146</v>
          </cell>
          <cell r="DL658">
            <v>266</v>
          </cell>
          <cell r="DM658">
            <v>763</v>
          </cell>
          <cell r="DN658">
            <v>176.2</v>
          </cell>
          <cell r="DO658">
            <v>3199.7777777777783</v>
          </cell>
          <cell r="DP658">
            <v>1427.0222222222221</v>
          </cell>
          <cell r="DR658">
            <v>98</v>
          </cell>
          <cell r="DS658">
            <v>123</v>
          </cell>
          <cell r="DT658">
            <v>157</v>
          </cell>
          <cell r="DU658">
            <v>128</v>
          </cell>
          <cell r="DV658">
            <v>188</v>
          </cell>
          <cell r="DW658">
            <v>948.2</v>
          </cell>
          <cell r="DX658">
            <v>507.00000000000006</v>
          </cell>
          <cell r="DY658">
            <v>4777.4888888888891</v>
          </cell>
          <cell r="DZ658">
            <v>1516.3111111111111</v>
          </cell>
          <cell r="EB658">
            <v>12</v>
          </cell>
          <cell r="EC658">
            <v>99</v>
          </cell>
          <cell r="ED658">
            <v>124</v>
          </cell>
          <cell r="EE658">
            <v>157</v>
          </cell>
          <cell r="EF658">
            <v>128</v>
          </cell>
          <cell r="EG658">
            <v>963.4</v>
          </cell>
          <cell r="EH658">
            <v>604.79999999999995</v>
          </cell>
          <cell r="EI658">
            <v>4803.6888888888898</v>
          </cell>
          <cell r="EJ658">
            <v>1615.1111111111113</v>
          </cell>
        </row>
        <row r="659">
          <cell r="DH659">
            <v>26</v>
          </cell>
          <cell r="DI659">
            <v>53</v>
          </cell>
          <cell r="DJ659">
            <v>45</v>
          </cell>
          <cell r="DK659">
            <v>60</v>
          </cell>
          <cell r="DL659">
            <v>82</v>
          </cell>
          <cell r="DM659">
            <v>295</v>
          </cell>
          <cell r="DN659">
            <v>54.6</v>
          </cell>
          <cell r="DO659">
            <v>1445.8666666666668</v>
          </cell>
          <cell r="DP659">
            <v>541.5333333333333</v>
          </cell>
          <cell r="DR659">
            <v>50</v>
          </cell>
          <cell r="DS659">
            <v>26</v>
          </cell>
          <cell r="DT659">
            <v>53</v>
          </cell>
          <cell r="DU659">
            <v>45</v>
          </cell>
          <cell r="DV659">
            <v>77</v>
          </cell>
          <cell r="DW659">
            <v>345.8</v>
          </cell>
          <cell r="DX659">
            <v>149</v>
          </cell>
          <cell r="DY659">
            <v>2163.2666666666664</v>
          </cell>
          <cell r="DZ659">
            <v>580.93333333333339</v>
          </cell>
          <cell r="EB659">
            <v>7</v>
          </cell>
          <cell r="EC659">
            <v>50</v>
          </cell>
          <cell r="ED659">
            <v>26</v>
          </cell>
          <cell r="EE659">
            <v>53</v>
          </cell>
          <cell r="EF659">
            <v>45</v>
          </cell>
          <cell r="EG659">
            <v>364.6</v>
          </cell>
          <cell r="EH659">
            <v>185.6</v>
          </cell>
          <cell r="EI659">
            <v>2173.1333333333332</v>
          </cell>
          <cell r="EJ659">
            <v>627.66666666666674</v>
          </cell>
        </row>
        <row r="660">
          <cell r="DH660">
            <v>123</v>
          </cell>
          <cell r="DI660">
            <v>118</v>
          </cell>
          <cell r="DJ660">
            <v>127</v>
          </cell>
          <cell r="DK660">
            <v>120</v>
          </cell>
          <cell r="DL660">
            <v>252</v>
          </cell>
          <cell r="DM660">
            <v>828.2</v>
          </cell>
          <cell r="DN660">
            <v>287.40000000000003</v>
          </cell>
          <cell r="DO660">
            <v>3140.7555555555559</v>
          </cell>
          <cell r="DP660">
            <v>1323.6444444444446</v>
          </cell>
          <cell r="DR660">
            <v>122</v>
          </cell>
          <cell r="DS660">
            <v>125</v>
          </cell>
          <cell r="DT660">
            <v>120</v>
          </cell>
          <cell r="DU660">
            <v>128</v>
          </cell>
          <cell r="DV660">
            <v>177</v>
          </cell>
          <cell r="DW660">
            <v>1058.2</v>
          </cell>
          <cell r="DX660">
            <v>484.2</v>
          </cell>
          <cell r="DY660">
            <v>5255.5555555555557</v>
          </cell>
          <cell r="DZ660">
            <v>1406.0444444444443</v>
          </cell>
          <cell r="EB660">
            <v>19</v>
          </cell>
          <cell r="EC660">
            <v>122</v>
          </cell>
          <cell r="ED660">
            <v>125</v>
          </cell>
          <cell r="EE660">
            <v>121</v>
          </cell>
          <cell r="EF660">
            <v>129</v>
          </cell>
          <cell r="EG660">
            <v>1047.8</v>
          </cell>
          <cell r="EH660">
            <v>592.4</v>
          </cell>
          <cell r="EI660">
            <v>5504.5555555555557</v>
          </cell>
          <cell r="EJ660">
            <v>1520.2444444444445</v>
          </cell>
        </row>
        <row r="661">
          <cell r="DH661">
            <v>133</v>
          </cell>
          <cell r="DI661">
            <v>102</v>
          </cell>
          <cell r="DJ661">
            <v>108</v>
          </cell>
          <cell r="DK661">
            <v>127</v>
          </cell>
          <cell r="DL661">
            <v>273</v>
          </cell>
          <cell r="DM661">
            <v>791</v>
          </cell>
          <cell r="DN661">
            <v>242.20000000000002</v>
          </cell>
          <cell r="DO661">
            <v>2044.0222222222224</v>
          </cell>
          <cell r="DP661">
            <v>741.77777777777783</v>
          </cell>
          <cell r="DR661">
            <v>140</v>
          </cell>
          <cell r="DS661">
            <v>139</v>
          </cell>
          <cell r="DT661">
            <v>103</v>
          </cell>
          <cell r="DU661">
            <v>110</v>
          </cell>
          <cell r="DV661">
            <v>176</v>
          </cell>
          <cell r="DW661">
            <v>997.6</v>
          </cell>
          <cell r="DX661">
            <v>412.8</v>
          </cell>
          <cell r="DY661">
            <v>4205.4666666666672</v>
          </cell>
          <cell r="DZ661">
            <v>808.13333333333344</v>
          </cell>
          <cell r="EB661">
            <v>12</v>
          </cell>
          <cell r="EC661">
            <v>141</v>
          </cell>
          <cell r="ED661">
            <v>139</v>
          </cell>
          <cell r="EE661">
            <v>103</v>
          </cell>
          <cell r="EF661">
            <v>110</v>
          </cell>
          <cell r="EG661">
            <v>1008.2</v>
          </cell>
          <cell r="EH661">
            <v>515.20000000000005</v>
          </cell>
          <cell r="EI661">
            <v>4403.5777777777785</v>
          </cell>
          <cell r="EJ661">
            <v>897.02222222222224</v>
          </cell>
        </row>
        <row r="662">
          <cell r="DH662">
            <v>15</v>
          </cell>
          <cell r="DI662">
            <v>9</v>
          </cell>
          <cell r="DJ662">
            <v>9</v>
          </cell>
          <cell r="DK662">
            <v>17</v>
          </cell>
          <cell r="DL662">
            <v>30</v>
          </cell>
          <cell r="DM662">
            <v>115</v>
          </cell>
          <cell r="DN662">
            <v>15.600000000000001</v>
          </cell>
          <cell r="DO662">
            <v>606.04444444444448</v>
          </cell>
          <cell r="DP662">
            <v>256.35555555555555</v>
          </cell>
          <cell r="DR662">
            <v>11</v>
          </cell>
          <cell r="DS662">
            <v>15</v>
          </cell>
          <cell r="DT662">
            <v>9</v>
          </cell>
          <cell r="DU662">
            <v>9</v>
          </cell>
          <cell r="DV662">
            <v>29</v>
          </cell>
          <cell r="DW662">
            <v>116.8</v>
          </cell>
          <cell r="DX662">
            <v>43.2</v>
          </cell>
          <cell r="DY662">
            <v>702.88888888888891</v>
          </cell>
          <cell r="DZ662">
            <v>274.11111111111109</v>
          </cell>
          <cell r="EB662">
            <v>1</v>
          </cell>
          <cell r="EC662">
            <v>11</v>
          </cell>
          <cell r="ED662">
            <v>15</v>
          </cell>
          <cell r="EE662">
            <v>9</v>
          </cell>
          <cell r="EF662">
            <v>9</v>
          </cell>
          <cell r="EG662">
            <v>119.4</v>
          </cell>
          <cell r="EH662">
            <v>67.2</v>
          </cell>
          <cell r="EI662">
            <v>699.24444444444453</v>
          </cell>
          <cell r="EJ662">
            <v>289.15555555555557</v>
          </cell>
        </row>
        <row r="663">
          <cell r="DH663">
            <v>76</v>
          </cell>
          <cell r="DI663">
            <v>77</v>
          </cell>
          <cell r="DJ663">
            <v>67</v>
          </cell>
          <cell r="DK663">
            <v>80</v>
          </cell>
          <cell r="DL663">
            <v>174</v>
          </cell>
          <cell r="DM663">
            <v>574</v>
          </cell>
          <cell r="DN663">
            <v>164.6</v>
          </cell>
          <cell r="DO663">
            <v>3266.1333333333332</v>
          </cell>
          <cell r="DP663">
            <v>1317.2666666666667</v>
          </cell>
          <cell r="DR663">
            <v>79</v>
          </cell>
          <cell r="DS663">
            <v>78</v>
          </cell>
          <cell r="DT663">
            <v>77</v>
          </cell>
          <cell r="DU663">
            <v>67</v>
          </cell>
          <cell r="DV663">
            <v>111</v>
          </cell>
          <cell r="DW663">
            <v>673.6</v>
          </cell>
          <cell r="DX663">
            <v>407.40000000000003</v>
          </cell>
          <cell r="DY663">
            <v>5019.5333333333338</v>
          </cell>
          <cell r="DZ663">
            <v>1410.4666666666665</v>
          </cell>
          <cell r="EB663">
            <v>6</v>
          </cell>
          <cell r="EC663">
            <v>79</v>
          </cell>
          <cell r="ED663">
            <v>78</v>
          </cell>
          <cell r="EE663">
            <v>77</v>
          </cell>
          <cell r="EF663">
            <v>67</v>
          </cell>
          <cell r="EG663">
            <v>666.8</v>
          </cell>
          <cell r="EH663">
            <v>463.20000000000005</v>
          </cell>
          <cell r="EI663">
            <v>5204.7111111111108</v>
          </cell>
          <cell r="EJ663">
            <v>1518.2888888888888</v>
          </cell>
        </row>
        <row r="664">
          <cell r="DH664">
            <v>258</v>
          </cell>
          <cell r="DI664">
            <v>294</v>
          </cell>
          <cell r="DJ664">
            <v>309</v>
          </cell>
          <cell r="DK664">
            <v>376</v>
          </cell>
          <cell r="DL664">
            <v>618</v>
          </cell>
          <cell r="DM664">
            <v>1755.4</v>
          </cell>
          <cell r="DN664">
            <v>497.2000000000001</v>
          </cell>
          <cell r="DO664">
            <v>7752.2444444444436</v>
          </cell>
          <cell r="DP664">
            <v>4204.1555555555551</v>
          </cell>
          <cell r="DR664">
            <v>317</v>
          </cell>
          <cell r="DS664">
            <v>275</v>
          </cell>
          <cell r="DT664">
            <v>297</v>
          </cell>
          <cell r="DU664">
            <v>310</v>
          </cell>
          <cell r="DV664">
            <v>440</v>
          </cell>
          <cell r="DW664">
            <v>2034.6</v>
          </cell>
          <cell r="DX664">
            <v>795.8</v>
          </cell>
          <cell r="DY664">
            <v>8622.8444444444449</v>
          </cell>
          <cell r="DZ664">
            <v>4404.7555555555555</v>
          </cell>
          <cell r="EB664">
            <v>34</v>
          </cell>
          <cell r="EC664">
            <v>318</v>
          </cell>
          <cell r="ED664">
            <v>275</v>
          </cell>
          <cell r="EE664">
            <v>297</v>
          </cell>
          <cell r="EF664">
            <v>310</v>
          </cell>
          <cell r="EG664">
            <v>2120.6</v>
          </cell>
          <cell r="EH664">
            <v>1014.8000000000001</v>
          </cell>
          <cell r="EI664">
            <v>8794.6888888888898</v>
          </cell>
          <cell r="EJ664">
            <v>4579.9111111111106</v>
          </cell>
        </row>
        <row r="665">
          <cell r="DH665">
            <v>888</v>
          </cell>
          <cell r="DI665">
            <v>861</v>
          </cell>
          <cell r="DJ665">
            <v>848</v>
          </cell>
          <cell r="DK665">
            <v>891</v>
          </cell>
          <cell r="DL665">
            <v>1941</v>
          </cell>
          <cell r="DM665">
            <v>6192</v>
          </cell>
          <cell r="DN665">
            <v>1806.3999999999999</v>
          </cell>
          <cell r="DO665">
            <v>19576.15555555555</v>
          </cell>
          <cell r="DP665">
            <v>8112.4444444444443</v>
          </cell>
          <cell r="DR665">
            <v>935</v>
          </cell>
          <cell r="DS665">
            <v>968</v>
          </cell>
          <cell r="DT665">
            <v>877</v>
          </cell>
          <cell r="DU665">
            <v>859</v>
          </cell>
          <cell r="DV665">
            <v>1204</v>
          </cell>
          <cell r="DW665">
            <v>7369.7999999999993</v>
          </cell>
          <cell r="DX665">
            <v>3585.8</v>
          </cell>
          <cell r="DY665">
            <v>34215.955555555549</v>
          </cell>
          <cell r="DZ665">
            <v>9209.4444444444453</v>
          </cell>
          <cell r="EB665">
            <v>190</v>
          </cell>
          <cell r="EC665">
            <v>944</v>
          </cell>
          <cell r="ED665">
            <v>971</v>
          </cell>
          <cell r="EE665">
            <v>882</v>
          </cell>
          <cell r="EF665">
            <v>859</v>
          </cell>
          <cell r="EG665">
            <v>7240.2</v>
          </cell>
          <cell r="EH665">
            <v>4425.6000000000004</v>
          </cell>
          <cell r="EI665">
            <v>35104.399999999994</v>
          </cell>
          <cell r="EJ665">
            <v>9959.8000000000011</v>
          </cell>
        </row>
        <row r="666">
          <cell r="DH666">
            <v>135</v>
          </cell>
          <cell r="DI666">
            <v>172</v>
          </cell>
          <cell r="DJ666">
            <v>141</v>
          </cell>
          <cell r="DK666">
            <v>185</v>
          </cell>
          <cell r="DL666">
            <v>406</v>
          </cell>
          <cell r="DM666">
            <v>1348</v>
          </cell>
          <cell r="DN666">
            <v>481.59999999999997</v>
          </cell>
          <cell r="DO666">
            <v>2978.0666666666666</v>
          </cell>
          <cell r="DP666">
            <v>1143.3333333333333</v>
          </cell>
          <cell r="DR666">
            <v>168</v>
          </cell>
          <cell r="DS666">
            <v>143</v>
          </cell>
          <cell r="DT666">
            <v>172</v>
          </cell>
          <cell r="DU666">
            <v>142</v>
          </cell>
          <cell r="DV666">
            <v>253</v>
          </cell>
          <cell r="DW666">
            <v>1565.8</v>
          </cell>
          <cell r="DX666">
            <v>796.00000000000011</v>
          </cell>
          <cell r="DY666">
            <v>5844.5777777777794</v>
          </cell>
          <cell r="DZ666">
            <v>1267.6222222222223</v>
          </cell>
          <cell r="EB666">
            <v>38</v>
          </cell>
          <cell r="EC666">
            <v>170</v>
          </cell>
          <cell r="ED666">
            <v>143</v>
          </cell>
          <cell r="EE666">
            <v>173</v>
          </cell>
          <cell r="EF666">
            <v>142</v>
          </cell>
          <cell r="EG666">
            <v>1514</v>
          </cell>
          <cell r="EH666">
            <v>976.8</v>
          </cell>
          <cell r="EI666">
            <v>6018.3111111111111</v>
          </cell>
          <cell r="EJ666">
            <v>1420.8888888888889</v>
          </cell>
        </row>
        <row r="667">
          <cell r="DH667">
            <v>28</v>
          </cell>
          <cell r="DI667">
            <v>48</v>
          </cell>
          <cell r="DJ667">
            <v>23</v>
          </cell>
          <cell r="DK667">
            <v>28</v>
          </cell>
          <cell r="DL667">
            <v>87</v>
          </cell>
          <cell r="DM667">
            <v>188</v>
          </cell>
          <cell r="DN667">
            <v>37.200000000000003</v>
          </cell>
          <cell r="DO667">
            <v>1503.3111111111111</v>
          </cell>
          <cell r="DP667">
            <v>536.48888888888882</v>
          </cell>
          <cell r="DR667">
            <v>41</v>
          </cell>
          <cell r="DS667">
            <v>31</v>
          </cell>
          <cell r="DT667">
            <v>49</v>
          </cell>
          <cell r="DU667">
            <v>23</v>
          </cell>
          <cell r="DV667">
            <v>40</v>
          </cell>
          <cell r="DW667">
            <v>358.4</v>
          </cell>
          <cell r="DX667">
            <v>153.19999999999999</v>
          </cell>
          <cell r="DY667">
            <v>2316.0222222222219</v>
          </cell>
          <cell r="DZ667">
            <v>580.37777777777774</v>
          </cell>
          <cell r="EB667">
            <v>7</v>
          </cell>
          <cell r="EC667">
            <v>41</v>
          </cell>
          <cell r="ED667">
            <v>32</v>
          </cell>
          <cell r="EE667">
            <v>49</v>
          </cell>
          <cell r="EF667">
            <v>23</v>
          </cell>
          <cell r="EG667">
            <v>341.6</v>
          </cell>
          <cell r="EH667">
            <v>184.60000000000002</v>
          </cell>
          <cell r="EI667">
            <v>2343.0444444444447</v>
          </cell>
          <cell r="EJ667">
            <v>631.75555555555559</v>
          </cell>
        </row>
        <row r="668">
          <cell r="DH668">
            <v>52</v>
          </cell>
          <cell r="DI668">
            <v>45</v>
          </cell>
          <cell r="DJ668">
            <v>69</v>
          </cell>
          <cell r="DK668">
            <v>57</v>
          </cell>
          <cell r="DL668">
            <v>129</v>
          </cell>
          <cell r="DM668">
            <v>274</v>
          </cell>
          <cell r="DN668">
            <v>110.8</v>
          </cell>
          <cell r="DO668">
            <v>843.68888888888887</v>
          </cell>
          <cell r="DP668">
            <v>302.51111111111112</v>
          </cell>
          <cell r="DR668">
            <v>68</v>
          </cell>
          <cell r="DS668">
            <v>53</v>
          </cell>
          <cell r="DT668">
            <v>45</v>
          </cell>
          <cell r="DU668">
            <v>69</v>
          </cell>
          <cell r="DV668">
            <v>78</v>
          </cell>
          <cell r="DW668">
            <v>396</v>
          </cell>
          <cell r="DX668">
            <v>281.8</v>
          </cell>
          <cell r="DY668">
            <v>2479.4666666666662</v>
          </cell>
          <cell r="DZ668">
            <v>326.73333333333335</v>
          </cell>
          <cell r="EB668">
            <v>5</v>
          </cell>
          <cell r="EC668">
            <v>69</v>
          </cell>
          <cell r="ED668">
            <v>53</v>
          </cell>
          <cell r="EE668">
            <v>45</v>
          </cell>
          <cell r="EF668">
            <v>69</v>
          </cell>
          <cell r="EG668">
            <v>418.4</v>
          </cell>
          <cell r="EH668">
            <v>290.39999999999998</v>
          </cell>
          <cell r="EI668">
            <v>2583.088888888889</v>
          </cell>
          <cell r="EJ668">
            <v>378.11111111111109</v>
          </cell>
        </row>
        <row r="669">
          <cell r="DH669">
            <v>84</v>
          </cell>
          <cell r="DI669">
            <v>77</v>
          </cell>
          <cell r="DJ669">
            <v>76</v>
          </cell>
          <cell r="DK669">
            <v>74</v>
          </cell>
          <cell r="DL669">
            <v>135</v>
          </cell>
          <cell r="DM669">
            <v>454</v>
          </cell>
          <cell r="DN669">
            <v>189.2</v>
          </cell>
          <cell r="DO669">
            <v>2013.4888888888891</v>
          </cell>
          <cell r="DP669">
            <v>457.31111111111113</v>
          </cell>
          <cell r="DR669">
            <v>103</v>
          </cell>
          <cell r="DS669">
            <v>90</v>
          </cell>
          <cell r="DT669">
            <v>77</v>
          </cell>
          <cell r="DU669">
            <v>76</v>
          </cell>
          <cell r="DV669">
            <v>95</v>
          </cell>
          <cell r="DW669">
            <v>553.79999999999995</v>
          </cell>
          <cell r="DX669">
            <v>268.19999999999993</v>
          </cell>
          <cell r="DY669">
            <v>3486.9777777777781</v>
          </cell>
          <cell r="DZ669">
            <v>512.02222222222224</v>
          </cell>
          <cell r="EB669">
            <v>15</v>
          </cell>
          <cell r="EC669">
            <v>104</v>
          </cell>
          <cell r="ED669">
            <v>90</v>
          </cell>
          <cell r="EE669">
            <v>77</v>
          </cell>
          <cell r="EF669">
            <v>76</v>
          </cell>
          <cell r="EG669">
            <v>549.4</v>
          </cell>
          <cell r="EH669">
            <v>324.60000000000002</v>
          </cell>
          <cell r="EI669">
            <v>3634.7777777777774</v>
          </cell>
          <cell r="EJ669">
            <v>586.22222222222217</v>
          </cell>
        </row>
        <row r="670">
          <cell r="DH670">
            <v>83</v>
          </cell>
          <cell r="DI670">
            <v>72</v>
          </cell>
          <cell r="DJ670">
            <v>70</v>
          </cell>
          <cell r="DK670">
            <v>84</v>
          </cell>
          <cell r="DL670">
            <v>167</v>
          </cell>
          <cell r="DM670">
            <v>577</v>
          </cell>
          <cell r="DN670">
            <v>178.99999999999997</v>
          </cell>
          <cell r="DO670">
            <v>2412.6888888888889</v>
          </cell>
          <cell r="DP670">
            <v>916.31111111111102</v>
          </cell>
          <cell r="DR670">
            <v>102</v>
          </cell>
          <cell r="DS670">
            <v>88</v>
          </cell>
          <cell r="DT670">
            <v>72</v>
          </cell>
          <cell r="DU670">
            <v>70</v>
          </cell>
          <cell r="DV670">
            <v>117</v>
          </cell>
          <cell r="DW670">
            <v>735.8</v>
          </cell>
          <cell r="DX670">
            <v>332.00000000000006</v>
          </cell>
          <cell r="DY670">
            <v>4035.9333333333334</v>
          </cell>
          <cell r="DZ670">
            <v>1113.2666666666667</v>
          </cell>
          <cell r="EB670">
            <v>18</v>
          </cell>
          <cell r="EC670">
            <v>102</v>
          </cell>
          <cell r="ED670">
            <v>88</v>
          </cell>
          <cell r="EE670">
            <v>72</v>
          </cell>
          <cell r="EF670">
            <v>70</v>
          </cell>
          <cell r="EG670">
            <v>717.2</v>
          </cell>
          <cell r="EH670">
            <v>419.4</v>
          </cell>
          <cell r="EI670">
            <v>4077.9999999999995</v>
          </cell>
          <cell r="EJ670">
            <v>1195.4000000000001</v>
          </cell>
        </row>
        <row r="671">
          <cell r="DH671">
            <v>66</v>
          </cell>
          <cell r="DI671">
            <v>60</v>
          </cell>
          <cell r="DJ671">
            <v>52</v>
          </cell>
          <cell r="DK671">
            <v>60</v>
          </cell>
          <cell r="DL671">
            <v>161</v>
          </cell>
          <cell r="DM671">
            <v>401.2</v>
          </cell>
          <cell r="DN671">
            <v>89.6</v>
          </cell>
          <cell r="DO671">
            <v>1908.911111111111</v>
          </cell>
          <cell r="DP671">
            <v>759.28888888888889</v>
          </cell>
          <cell r="DR671">
            <v>76</v>
          </cell>
          <cell r="DS671">
            <v>70</v>
          </cell>
          <cell r="DT671">
            <v>60</v>
          </cell>
          <cell r="DU671">
            <v>52</v>
          </cell>
          <cell r="DV671">
            <v>97</v>
          </cell>
          <cell r="DW671">
            <v>583.79999999999995</v>
          </cell>
          <cell r="DX671">
            <v>200.8</v>
          </cell>
          <cell r="DY671">
            <v>3571.5111111111114</v>
          </cell>
          <cell r="DZ671">
            <v>835.88888888888891</v>
          </cell>
          <cell r="EB671">
            <v>11</v>
          </cell>
          <cell r="EC671">
            <v>76</v>
          </cell>
          <cell r="ED671">
            <v>70</v>
          </cell>
          <cell r="EE671">
            <v>60</v>
          </cell>
          <cell r="EF671">
            <v>52</v>
          </cell>
          <cell r="EG671">
            <v>593.4</v>
          </cell>
          <cell r="EH671">
            <v>255.4</v>
          </cell>
          <cell r="EI671">
            <v>3641.4888888888891</v>
          </cell>
          <cell r="EJ671">
            <v>922.71111111111111</v>
          </cell>
        </row>
        <row r="672">
          <cell r="DH672">
            <v>91</v>
          </cell>
          <cell r="DI672">
            <v>88</v>
          </cell>
          <cell r="DJ672">
            <v>94</v>
          </cell>
          <cell r="DK672">
            <v>120</v>
          </cell>
          <cell r="DL672">
            <v>158</v>
          </cell>
          <cell r="DM672">
            <v>589</v>
          </cell>
          <cell r="DN672">
            <v>156.19999999999999</v>
          </cell>
          <cell r="DO672">
            <v>3419</v>
          </cell>
          <cell r="DP672">
            <v>1036.8</v>
          </cell>
          <cell r="DR672">
            <v>96</v>
          </cell>
          <cell r="DS672">
            <v>91</v>
          </cell>
          <cell r="DT672">
            <v>88</v>
          </cell>
          <cell r="DU672">
            <v>94</v>
          </cell>
          <cell r="DV672">
            <v>147</v>
          </cell>
          <cell r="DW672">
            <v>755.4</v>
          </cell>
          <cell r="DX672">
            <v>265.60000000000002</v>
          </cell>
          <cell r="DY672">
            <v>4266.844444444444</v>
          </cell>
          <cell r="DZ672">
            <v>1114.1555555555556</v>
          </cell>
          <cell r="EB672">
            <v>13</v>
          </cell>
          <cell r="EC672">
            <v>96</v>
          </cell>
          <cell r="ED672">
            <v>91</v>
          </cell>
          <cell r="EE672">
            <v>88</v>
          </cell>
          <cell r="EF672">
            <v>94</v>
          </cell>
          <cell r="EG672">
            <v>768.6</v>
          </cell>
          <cell r="EH672">
            <v>358.6</v>
          </cell>
          <cell r="EI672">
            <v>4365.1333333333332</v>
          </cell>
          <cell r="EJ672">
            <v>1205.6666666666667</v>
          </cell>
        </row>
        <row r="673">
          <cell r="DH673">
            <v>24</v>
          </cell>
          <cell r="DI673">
            <v>24</v>
          </cell>
          <cell r="DJ673">
            <v>26</v>
          </cell>
          <cell r="DK673">
            <v>22</v>
          </cell>
          <cell r="DL673">
            <v>59</v>
          </cell>
          <cell r="DM673">
            <v>259</v>
          </cell>
          <cell r="DN673">
            <v>97.4</v>
          </cell>
          <cell r="DO673">
            <v>439.4</v>
          </cell>
          <cell r="DP673">
            <v>62.2</v>
          </cell>
          <cell r="DR673">
            <v>30</v>
          </cell>
          <cell r="DS673">
            <v>25</v>
          </cell>
          <cell r="DT673">
            <v>24</v>
          </cell>
          <cell r="DU673">
            <v>26</v>
          </cell>
          <cell r="DV673">
            <v>34</v>
          </cell>
          <cell r="DW673">
            <v>296.8</v>
          </cell>
          <cell r="DX673">
            <v>144.80000000000001</v>
          </cell>
          <cell r="DY673">
            <v>932.86666666666667</v>
          </cell>
          <cell r="DZ673">
            <v>72.533333333333331</v>
          </cell>
          <cell r="EB673">
            <v>5</v>
          </cell>
          <cell r="EC673">
            <v>30</v>
          </cell>
          <cell r="ED673">
            <v>25</v>
          </cell>
          <cell r="EE673">
            <v>24</v>
          </cell>
          <cell r="EF673">
            <v>27</v>
          </cell>
          <cell r="EG673">
            <v>271.2</v>
          </cell>
          <cell r="EH673">
            <v>178</v>
          </cell>
          <cell r="EI673">
            <v>958.44444444444434</v>
          </cell>
          <cell r="EJ673">
            <v>90.355555555555569</v>
          </cell>
        </row>
        <row r="674">
          <cell r="DH674">
            <v>109</v>
          </cell>
          <cell r="DI674">
            <v>91</v>
          </cell>
          <cell r="DJ674">
            <v>105</v>
          </cell>
          <cell r="DK674">
            <v>82</v>
          </cell>
          <cell r="DL674">
            <v>207</v>
          </cell>
          <cell r="DM674">
            <v>650.4</v>
          </cell>
          <cell r="DN674">
            <v>214.2</v>
          </cell>
          <cell r="DO674">
            <v>4180.2666666666664</v>
          </cell>
          <cell r="DP674">
            <v>1175.1333333333334</v>
          </cell>
          <cell r="DR674">
            <v>89</v>
          </cell>
          <cell r="DS674">
            <v>112</v>
          </cell>
          <cell r="DT674">
            <v>91</v>
          </cell>
          <cell r="DU674">
            <v>105</v>
          </cell>
          <cell r="DV674">
            <v>110</v>
          </cell>
          <cell r="DW674">
            <v>768</v>
          </cell>
          <cell r="DX674">
            <v>415.60000000000008</v>
          </cell>
          <cell r="DY674">
            <v>5382.1777777777779</v>
          </cell>
          <cell r="DZ674">
            <v>1281.2222222222224</v>
          </cell>
          <cell r="EB674">
            <v>23</v>
          </cell>
          <cell r="EC674">
            <v>90</v>
          </cell>
          <cell r="ED674">
            <v>112</v>
          </cell>
          <cell r="EE674">
            <v>91</v>
          </cell>
          <cell r="EF674">
            <v>105</v>
          </cell>
          <cell r="EG674">
            <v>737</v>
          </cell>
          <cell r="EH674">
            <v>483.20000000000005</v>
          </cell>
          <cell r="EI674">
            <v>5369.3111111111111</v>
          </cell>
          <cell r="EJ674">
            <v>1390.4888888888891</v>
          </cell>
        </row>
        <row r="675">
          <cell r="DH675">
            <v>39</v>
          </cell>
          <cell r="DI675">
            <v>35</v>
          </cell>
          <cell r="DJ675">
            <v>33</v>
          </cell>
          <cell r="DK675">
            <v>28</v>
          </cell>
          <cell r="DL675">
            <v>64</v>
          </cell>
          <cell r="DM675">
            <v>247</v>
          </cell>
          <cell r="DN675">
            <v>58.4</v>
          </cell>
          <cell r="DO675">
            <v>1026.5777777777778</v>
          </cell>
          <cell r="DP675">
            <v>371.02222222222224</v>
          </cell>
          <cell r="DR675">
            <v>36</v>
          </cell>
          <cell r="DS675">
            <v>39</v>
          </cell>
          <cell r="DT675">
            <v>35</v>
          </cell>
          <cell r="DU675">
            <v>33</v>
          </cell>
          <cell r="DV675">
            <v>36</v>
          </cell>
          <cell r="DW675">
            <v>283.2</v>
          </cell>
          <cell r="DX675">
            <v>119.6</v>
          </cell>
          <cell r="DY675">
            <v>1522.5111111111109</v>
          </cell>
          <cell r="DZ675">
            <v>399.68888888888881</v>
          </cell>
          <cell r="EB675">
            <v>6</v>
          </cell>
          <cell r="EC675">
            <v>36</v>
          </cell>
          <cell r="ED675">
            <v>39</v>
          </cell>
          <cell r="EE675">
            <v>35</v>
          </cell>
          <cell r="EF675">
            <v>33</v>
          </cell>
          <cell r="EG675">
            <v>268.39999999999998</v>
          </cell>
          <cell r="EH675">
            <v>150.80000000000001</v>
          </cell>
          <cell r="EI675">
            <v>1561.3777777777777</v>
          </cell>
          <cell r="EJ675">
            <v>434.42222222222216</v>
          </cell>
        </row>
        <row r="676">
          <cell r="DH676">
            <v>32</v>
          </cell>
          <cell r="DI676">
            <v>39</v>
          </cell>
          <cell r="DJ676">
            <v>28</v>
          </cell>
          <cell r="DK676">
            <v>41</v>
          </cell>
          <cell r="DL676">
            <v>96</v>
          </cell>
          <cell r="DM676">
            <v>288</v>
          </cell>
          <cell r="DN676">
            <v>60</v>
          </cell>
          <cell r="DO676">
            <v>1820.3555555555556</v>
          </cell>
          <cell r="DP676">
            <v>734.64444444444439</v>
          </cell>
          <cell r="DR676">
            <v>66</v>
          </cell>
          <cell r="DS676">
            <v>33</v>
          </cell>
          <cell r="DT676">
            <v>39</v>
          </cell>
          <cell r="DU676">
            <v>28</v>
          </cell>
          <cell r="DV676">
            <v>53</v>
          </cell>
          <cell r="DW676">
            <v>338.8</v>
          </cell>
          <cell r="DX676">
            <v>140.19999999999999</v>
          </cell>
          <cell r="DY676">
            <v>2122.4</v>
          </cell>
          <cell r="DZ676">
            <v>785.6</v>
          </cell>
          <cell r="EB676">
            <v>8</v>
          </cell>
          <cell r="EC676">
            <v>66</v>
          </cell>
          <cell r="ED676">
            <v>33</v>
          </cell>
          <cell r="EE676">
            <v>39</v>
          </cell>
          <cell r="EF676">
            <v>28</v>
          </cell>
          <cell r="EG676">
            <v>334</v>
          </cell>
          <cell r="EH676">
            <v>180.6</v>
          </cell>
          <cell r="EI676">
            <v>2129.7111111111112</v>
          </cell>
          <cell r="EJ676">
            <v>832.68888888888887</v>
          </cell>
        </row>
        <row r="677">
          <cell r="DH677">
            <v>190</v>
          </cell>
          <cell r="DI677">
            <v>209</v>
          </cell>
          <cell r="DJ677">
            <v>182</v>
          </cell>
          <cell r="DK677">
            <v>225</v>
          </cell>
          <cell r="DL677">
            <v>358</v>
          </cell>
          <cell r="DM677">
            <v>1382.8</v>
          </cell>
          <cell r="DN677">
            <v>387</v>
          </cell>
          <cell r="DO677">
            <v>6798.9333333333343</v>
          </cell>
          <cell r="DP677">
            <v>1832.2666666666667</v>
          </cell>
          <cell r="DR677">
            <v>182</v>
          </cell>
          <cell r="DS677">
            <v>206</v>
          </cell>
          <cell r="DT677">
            <v>212</v>
          </cell>
          <cell r="DU677">
            <v>182</v>
          </cell>
          <cell r="DV677">
            <v>297</v>
          </cell>
          <cell r="DW677">
            <v>1736.1999999999998</v>
          </cell>
          <cell r="DX677">
            <v>680.6</v>
          </cell>
          <cell r="DY677">
            <v>9113.7333333333336</v>
          </cell>
          <cell r="DZ677">
            <v>1975.4666666666669</v>
          </cell>
          <cell r="EB677">
            <v>21</v>
          </cell>
          <cell r="EC677">
            <v>184</v>
          </cell>
          <cell r="ED677">
            <v>207</v>
          </cell>
          <cell r="EE677">
            <v>212</v>
          </cell>
          <cell r="EF677">
            <v>183</v>
          </cell>
          <cell r="EG677">
            <v>1725</v>
          </cell>
          <cell r="EH677">
            <v>877.4</v>
          </cell>
          <cell r="EI677">
            <v>9205.4888888888872</v>
          </cell>
          <cell r="EJ677">
            <v>2159.1111111111113</v>
          </cell>
        </row>
        <row r="678">
          <cell r="DH678">
            <v>308</v>
          </cell>
          <cell r="DI678">
            <v>311</v>
          </cell>
          <cell r="DJ678">
            <v>310</v>
          </cell>
          <cell r="DK678">
            <v>279</v>
          </cell>
          <cell r="DL678">
            <v>576</v>
          </cell>
          <cell r="DM678">
            <v>1962.4</v>
          </cell>
          <cell r="DN678">
            <v>334.8</v>
          </cell>
          <cell r="DO678">
            <v>10253.044444444444</v>
          </cell>
          <cell r="DP678">
            <v>2853.7555555555555</v>
          </cell>
          <cell r="DR678">
            <v>320</v>
          </cell>
          <cell r="DS678">
            <v>325</v>
          </cell>
          <cell r="DT678">
            <v>312</v>
          </cell>
          <cell r="DU678">
            <v>314</v>
          </cell>
          <cell r="DV678">
            <v>399</v>
          </cell>
          <cell r="DW678">
            <v>2358</v>
          </cell>
          <cell r="DX678">
            <v>875.40000000000009</v>
          </cell>
          <cell r="DY678">
            <v>13438.377777777776</v>
          </cell>
          <cell r="DZ678">
            <v>3118.2222222222217</v>
          </cell>
          <cell r="EB678">
            <v>60</v>
          </cell>
          <cell r="EC678">
            <v>324</v>
          </cell>
          <cell r="ED678">
            <v>325</v>
          </cell>
          <cell r="EE678">
            <v>312</v>
          </cell>
          <cell r="EF678">
            <v>315</v>
          </cell>
          <cell r="EG678">
            <v>2353.6</v>
          </cell>
          <cell r="EH678">
            <v>1172.8000000000002</v>
          </cell>
          <cell r="EI678">
            <v>14144.955555555554</v>
          </cell>
          <cell r="EJ678">
            <v>3416.6444444444446</v>
          </cell>
        </row>
        <row r="679">
          <cell r="DH679">
            <v>61</v>
          </cell>
          <cell r="DI679">
            <v>64</v>
          </cell>
          <cell r="DJ679">
            <v>39</v>
          </cell>
          <cell r="DK679">
            <v>51</v>
          </cell>
          <cell r="DL679">
            <v>113</v>
          </cell>
          <cell r="DM679">
            <v>292</v>
          </cell>
          <cell r="DN679">
            <v>100</v>
          </cell>
          <cell r="DO679">
            <v>1799.3777777777777</v>
          </cell>
          <cell r="DP679">
            <v>600.62222222222215</v>
          </cell>
          <cell r="DR679">
            <v>58</v>
          </cell>
          <cell r="DS679">
            <v>64</v>
          </cell>
          <cell r="DT679">
            <v>64</v>
          </cell>
          <cell r="DU679">
            <v>39</v>
          </cell>
          <cell r="DV679">
            <v>78</v>
          </cell>
          <cell r="DW679">
            <v>405</v>
          </cell>
          <cell r="DX679">
            <v>194.20000000000002</v>
          </cell>
          <cell r="DY679">
            <v>2436.4666666666667</v>
          </cell>
          <cell r="DZ679">
            <v>647.33333333333337</v>
          </cell>
          <cell r="EB679">
            <v>3</v>
          </cell>
          <cell r="EC679">
            <v>59</v>
          </cell>
          <cell r="ED679">
            <v>64</v>
          </cell>
          <cell r="EE679">
            <v>64</v>
          </cell>
          <cell r="EF679">
            <v>39</v>
          </cell>
          <cell r="EG679">
            <v>413.6</v>
          </cell>
          <cell r="EH679">
            <v>231.8</v>
          </cell>
          <cell r="EI679">
            <v>2443.2444444444441</v>
          </cell>
          <cell r="EJ679">
            <v>698.3555555555555</v>
          </cell>
        </row>
        <row r="680">
          <cell r="DH680">
            <v>391</v>
          </cell>
          <cell r="DI680">
            <v>409</v>
          </cell>
          <cell r="DJ680">
            <v>388</v>
          </cell>
          <cell r="DK680">
            <v>466</v>
          </cell>
          <cell r="DL680">
            <v>708</v>
          </cell>
          <cell r="DM680">
            <v>3106.2</v>
          </cell>
          <cell r="DN680">
            <v>735.4</v>
          </cell>
          <cell r="DO680">
            <v>11851.644444444442</v>
          </cell>
          <cell r="DP680">
            <v>3459.7555555555555</v>
          </cell>
          <cell r="DR680">
            <v>486</v>
          </cell>
          <cell r="DS680">
            <v>407</v>
          </cell>
          <cell r="DT680">
            <v>410</v>
          </cell>
          <cell r="DU680">
            <v>397</v>
          </cell>
          <cell r="DV680">
            <v>598</v>
          </cell>
          <cell r="DW680">
            <v>3621.2</v>
          </cell>
          <cell r="DX680">
            <v>1493.4</v>
          </cell>
          <cell r="DY680">
            <v>14805.600000000002</v>
          </cell>
          <cell r="DZ680">
            <v>3724.7999999999997</v>
          </cell>
          <cell r="EB680">
            <v>92</v>
          </cell>
          <cell r="EC680">
            <v>487</v>
          </cell>
          <cell r="ED680">
            <v>407</v>
          </cell>
          <cell r="EE680">
            <v>411</v>
          </cell>
          <cell r="EF680">
            <v>398</v>
          </cell>
          <cell r="EG680">
            <v>3439.6000000000004</v>
          </cell>
          <cell r="EH680">
            <v>2029.6</v>
          </cell>
          <cell r="EI680">
            <v>15206.022222222224</v>
          </cell>
          <cell r="EJ680">
            <v>4026.7777777777778</v>
          </cell>
        </row>
        <row r="681">
          <cell r="DH681">
            <v>30</v>
          </cell>
          <cell r="DI681">
            <v>30</v>
          </cell>
          <cell r="DJ681">
            <v>31</v>
          </cell>
          <cell r="DK681">
            <v>40</v>
          </cell>
          <cell r="DL681">
            <v>86</v>
          </cell>
          <cell r="DM681">
            <v>402</v>
          </cell>
          <cell r="DN681">
            <v>271.2</v>
          </cell>
          <cell r="DO681">
            <v>1462.3555555555554</v>
          </cell>
          <cell r="DP681">
            <v>467.44444444444446</v>
          </cell>
          <cell r="DR681">
            <v>43</v>
          </cell>
          <cell r="DS681">
            <v>32</v>
          </cell>
          <cell r="DT681">
            <v>30</v>
          </cell>
          <cell r="DU681">
            <v>31</v>
          </cell>
          <cell r="DV681">
            <v>90</v>
          </cell>
          <cell r="DW681">
            <v>442.8</v>
          </cell>
          <cell r="DX681">
            <v>332.4</v>
          </cell>
          <cell r="DY681">
            <v>2480.0888888888885</v>
          </cell>
          <cell r="DZ681">
            <v>509.71111111111105</v>
          </cell>
          <cell r="EB681">
            <v>7</v>
          </cell>
          <cell r="EC681">
            <v>43</v>
          </cell>
          <cell r="ED681">
            <v>32</v>
          </cell>
          <cell r="EE681">
            <v>30</v>
          </cell>
          <cell r="EF681">
            <v>31</v>
          </cell>
          <cell r="EG681">
            <v>434.79999999999995</v>
          </cell>
          <cell r="EH681">
            <v>373.40000000000003</v>
          </cell>
          <cell r="EI681">
            <v>2514.7999999999997</v>
          </cell>
          <cell r="EJ681">
            <v>560</v>
          </cell>
        </row>
        <row r="682">
          <cell r="DH682">
            <v>125</v>
          </cell>
          <cell r="DI682">
            <v>120</v>
          </cell>
          <cell r="DJ682">
            <v>139</v>
          </cell>
          <cell r="DK682">
            <v>162</v>
          </cell>
          <cell r="DL682">
            <v>308</v>
          </cell>
          <cell r="DM682">
            <v>849</v>
          </cell>
          <cell r="DN682">
            <v>184.4</v>
          </cell>
          <cell r="DO682">
            <v>3067.8666666666663</v>
          </cell>
          <cell r="DP682">
            <v>962.73333333333335</v>
          </cell>
          <cell r="DR682">
            <v>226</v>
          </cell>
          <cell r="DS682">
            <v>150</v>
          </cell>
          <cell r="DT682">
            <v>121</v>
          </cell>
          <cell r="DU682">
            <v>140</v>
          </cell>
          <cell r="DV682">
            <v>189</v>
          </cell>
          <cell r="DW682">
            <v>1131</v>
          </cell>
          <cell r="DX682">
            <v>427.2</v>
          </cell>
          <cell r="DY682">
            <v>4770.8222222222221</v>
          </cell>
          <cell r="DZ682">
            <v>1055.9777777777776</v>
          </cell>
          <cell r="EB682">
            <v>29</v>
          </cell>
          <cell r="EC682">
            <v>231</v>
          </cell>
          <cell r="ED682">
            <v>150</v>
          </cell>
          <cell r="EE682">
            <v>121</v>
          </cell>
          <cell r="EF682">
            <v>140</v>
          </cell>
          <cell r="EG682">
            <v>1153.8</v>
          </cell>
          <cell r="EH682">
            <v>527.4</v>
          </cell>
          <cell r="EI682">
            <v>5078.3111111111102</v>
          </cell>
          <cell r="EJ682">
            <v>1170.4888888888888</v>
          </cell>
        </row>
        <row r="683">
          <cell r="DH683">
            <v>40</v>
          </cell>
          <cell r="DI683">
            <v>27</v>
          </cell>
          <cell r="DJ683">
            <v>41</v>
          </cell>
          <cell r="DK683">
            <v>45</v>
          </cell>
          <cell r="DL683">
            <v>61</v>
          </cell>
          <cell r="DM683">
            <v>233</v>
          </cell>
          <cell r="DN683">
            <v>44</v>
          </cell>
          <cell r="DO683">
            <v>1093.2444444444445</v>
          </cell>
          <cell r="DP683">
            <v>465.75555555555559</v>
          </cell>
          <cell r="DR683">
            <v>35</v>
          </cell>
          <cell r="DS683">
            <v>43</v>
          </cell>
          <cell r="DT683">
            <v>28</v>
          </cell>
          <cell r="DU683">
            <v>42</v>
          </cell>
          <cell r="DV683">
            <v>56</v>
          </cell>
          <cell r="DW683">
            <v>286.39999999999998</v>
          </cell>
          <cell r="DX683">
            <v>99.199999999999989</v>
          </cell>
          <cell r="DY683">
            <v>1428.1333333333334</v>
          </cell>
          <cell r="DZ683">
            <v>490.26666666666659</v>
          </cell>
          <cell r="EB683">
            <v>9</v>
          </cell>
          <cell r="EC683">
            <v>36</v>
          </cell>
          <cell r="ED683">
            <v>44</v>
          </cell>
          <cell r="EE683">
            <v>28</v>
          </cell>
          <cell r="EF683">
            <v>42</v>
          </cell>
          <cell r="EG683">
            <v>299.2</v>
          </cell>
          <cell r="EH683">
            <v>126.6</v>
          </cell>
          <cell r="EI683">
            <v>1451.8666666666666</v>
          </cell>
          <cell r="EJ683">
            <v>520.33333333333326</v>
          </cell>
        </row>
        <row r="684">
          <cell r="DH684">
            <v>79</v>
          </cell>
          <cell r="DI684">
            <v>71</v>
          </cell>
          <cell r="DJ684">
            <v>66</v>
          </cell>
          <cell r="DK684">
            <v>125</v>
          </cell>
          <cell r="DL684">
            <v>174</v>
          </cell>
          <cell r="DM684">
            <v>581</v>
          </cell>
          <cell r="DN684">
            <v>184.20000000000002</v>
          </cell>
          <cell r="DO684">
            <v>2765.088888888889</v>
          </cell>
          <cell r="DP684">
            <v>1178.7111111111112</v>
          </cell>
          <cell r="DR684">
            <v>79</v>
          </cell>
          <cell r="DS684">
            <v>82</v>
          </cell>
          <cell r="DT684">
            <v>72</v>
          </cell>
          <cell r="DU684">
            <v>66</v>
          </cell>
          <cell r="DV684">
            <v>143</v>
          </cell>
          <cell r="DW684">
            <v>666.2</v>
          </cell>
          <cell r="DX684">
            <v>254.2</v>
          </cell>
          <cell r="DY684">
            <v>4292.2</v>
          </cell>
          <cell r="DZ684">
            <v>1660.4</v>
          </cell>
          <cell r="EB684">
            <v>10</v>
          </cell>
          <cell r="EC684">
            <v>79</v>
          </cell>
          <cell r="ED684">
            <v>82</v>
          </cell>
          <cell r="EE684">
            <v>72</v>
          </cell>
          <cell r="EF684">
            <v>66</v>
          </cell>
          <cell r="EG684">
            <v>695.6</v>
          </cell>
          <cell r="EH684">
            <v>309.39999999999998</v>
          </cell>
          <cell r="EI684">
            <v>4435.8666666666668</v>
          </cell>
          <cell r="EJ684">
            <v>1757.1333333333332</v>
          </cell>
        </row>
        <row r="685">
          <cell r="DH685">
            <v>25</v>
          </cell>
          <cell r="DI685">
            <v>31</v>
          </cell>
          <cell r="DJ685">
            <v>20</v>
          </cell>
          <cell r="DK685">
            <v>37</v>
          </cell>
          <cell r="DL685">
            <v>140</v>
          </cell>
          <cell r="DM685">
            <v>245</v>
          </cell>
          <cell r="DN685">
            <v>120</v>
          </cell>
          <cell r="DO685">
            <v>961.82222222222219</v>
          </cell>
          <cell r="DP685">
            <v>302.17777777777781</v>
          </cell>
          <cell r="DR685">
            <v>23</v>
          </cell>
          <cell r="DS685">
            <v>25</v>
          </cell>
          <cell r="DT685">
            <v>31</v>
          </cell>
          <cell r="DU685">
            <v>20</v>
          </cell>
          <cell r="DV685">
            <v>60</v>
          </cell>
          <cell r="DW685">
            <v>387.4</v>
          </cell>
          <cell r="DX685">
            <v>165.39999999999998</v>
          </cell>
          <cell r="DY685">
            <v>1416.4222222222222</v>
          </cell>
          <cell r="DZ685">
            <v>327.77777777777777</v>
          </cell>
          <cell r="EB685">
            <v>0</v>
          </cell>
          <cell r="EC685">
            <v>23</v>
          </cell>
          <cell r="ED685">
            <v>25</v>
          </cell>
          <cell r="EE685">
            <v>31</v>
          </cell>
          <cell r="EF685">
            <v>20</v>
          </cell>
          <cell r="EG685">
            <v>380.6</v>
          </cell>
          <cell r="EH685">
            <v>200.8</v>
          </cell>
          <cell r="EI685">
            <v>1429.377777777778</v>
          </cell>
          <cell r="EJ685">
            <v>355.22222222222223</v>
          </cell>
        </row>
        <row r="686">
          <cell r="DH686">
            <v>2408</v>
          </cell>
          <cell r="DI686">
            <v>2957</v>
          </cell>
          <cell r="DJ686">
            <v>2773</v>
          </cell>
          <cell r="DK686">
            <v>2800</v>
          </cell>
          <cell r="DL686">
            <v>4951</v>
          </cell>
          <cell r="DM686">
            <v>18439.400000000001</v>
          </cell>
          <cell r="DN686">
            <v>5858.7999999999993</v>
          </cell>
          <cell r="DO686">
            <v>63485.133333333339</v>
          </cell>
          <cell r="DP686">
            <v>19050.666666666668</v>
          </cell>
          <cell r="DR686">
            <v>2422</v>
          </cell>
          <cell r="DS686">
            <v>2553</v>
          </cell>
          <cell r="DT686">
            <v>2982</v>
          </cell>
          <cell r="DU686">
            <v>2792</v>
          </cell>
          <cell r="DV686">
            <v>3764</v>
          </cell>
          <cell r="DW686">
            <v>22831.800000000003</v>
          </cell>
          <cell r="DX686">
            <v>11066.800000000001</v>
          </cell>
          <cell r="DY686">
            <v>104906.82222222221</v>
          </cell>
          <cell r="DZ686">
            <v>20621.577777777777</v>
          </cell>
          <cell r="EB686">
            <v>286</v>
          </cell>
          <cell r="EC686">
            <v>2438</v>
          </cell>
          <cell r="ED686">
            <v>2557</v>
          </cell>
          <cell r="EE686">
            <v>2987</v>
          </cell>
          <cell r="EF686">
            <v>2795</v>
          </cell>
          <cell r="EG686">
            <v>22687.199999999997</v>
          </cell>
          <cell r="EH686">
            <v>12880.599999999999</v>
          </cell>
          <cell r="EI686">
            <v>109892.11111111109</v>
          </cell>
          <cell r="EJ686">
            <v>22866.088888888891</v>
          </cell>
        </row>
        <row r="687">
          <cell r="DH687">
            <v>373</v>
          </cell>
          <cell r="DI687">
            <v>334</v>
          </cell>
          <cell r="DJ687">
            <v>333</v>
          </cell>
          <cell r="DK687">
            <v>356</v>
          </cell>
          <cell r="DL687">
            <v>772</v>
          </cell>
          <cell r="DM687">
            <v>2235.1999999999998</v>
          </cell>
          <cell r="DN687">
            <v>476.19999999999993</v>
          </cell>
          <cell r="DO687">
            <v>11986.644444444444</v>
          </cell>
          <cell r="DP687">
            <v>3420.9555555555553</v>
          </cell>
          <cell r="DR687">
            <v>350</v>
          </cell>
          <cell r="DS687">
            <v>391</v>
          </cell>
          <cell r="DT687">
            <v>336</v>
          </cell>
          <cell r="DU687">
            <v>336</v>
          </cell>
          <cell r="DV687">
            <v>490</v>
          </cell>
          <cell r="DW687">
            <v>2875.6</v>
          </cell>
          <cell r="DX687">
            <v>1083.6000000000001</v>
          </cell>
          <cell r="DY687">
            <v>15402.111111111111</v>
          </cell>
          <cell r="DZ687">
            <v>3700.6888888888889</v>
          </cell>
          <cell r="EB687">
            <v>9</v>
          </cell>
          <cell r="EC687">
            <v>350</v>
          </cell>
          <cell r="ED687">
            <v>391</v>
          </cell>
          <cell r="EE687">
            <v>336</v>
          </cell>
          <cell r="EF687">
            <v>336</v>
          </cell>
          <cell r="EG687">
            <v>2890.6</v>
          </cell>
          <cell r="EH687">
            <v>1380.6</v>
          </cell>
          <cell r="EI687">
            <v>15256.4</v>
          </cell>
          <cell r="EJ687">
            <v>4024.3999999999996</v>
          </cell>
        </row>
        <row r="688">
          <cell r="DH688">
            <v>232</v>
          </cell>
          <cell r="DI688">
            <v>262</v>
          </cell>
          <cell r="DJ688">
            <v>218</v>
          </cell>
          <cell r="DK688">
            <v>347</v>
          </cell>
          <cell r="DL688">
            <v>543</v>
          </cell>
          <cell r="DM688">
            <v>1690.4</v>
          </cell>
          <cell r="DN688">
            <v>312.20000000000005</v>
          </cell>
          <cell r="DO688">
            <v>3340.422222222222</v>
          </cell>
          <cell r="DP688">
            <v>1118.9777777777776</v>
          </cell>
          <cell r="DR688">
            <v>189</v>
          </cell>
          <cell r="DS688">
            <v>247</v>
          </cell>
          <cell r="DT688">
            <v>265</v>
          </cell>
          <cell r="DU688">
            <v>225</v>
          </cell>
          <cell r="DV688">
            <v>446</v>
          </cell>
          <cell r="DW688">
            <v>2317.8000000000002</v>
          </cell>
          <cell r="DX688">
            <v>1069.2000000000003</v>
          </cell>
          <cell r="DY688">
            <v>9274.866666666665</v>
          </cell>
          <cell r="DZ688">
            <v>1243.1333333333332</v>
          </cell>
          <cell r="EB688">
            <v>0</v>
          </cell>
          <cell r="EC688">
            <v>189</v>
          </cell>
          <cell r="ED688">
            <v>247</v>
          </cell>
          <cell r="EE688">
            <v>265</v>
          </cell>
          <cell r="EF688">
            <v>225</v>
          </cell>
          <cell r="EG688">
            <v>2424.4</v>
          </cell>
          <cell r="EH688">
            <v>1224.7999999999997</v>
          </cell>
          <cell r="EI688">
            <v>9263.5999999999985</v>
          </cell>
          <cell r="EJ688">
            <v>1438.2</v>
          </cell>
        </row>
        <row r="689">
          <cell r="DH689">
            <v>111</v>
          </cell>
          <cell r="DI689">
            <v>120</v>
          </cell>
          <cell r="DJ689">
            <v>164</v>
          </cell>
          <cell r="DK689">
            <v>126</v>
          </cell>
          <cell r="DL689">
            <v>249</v>
          </cell>
          <cell r="DM689">
            <v>934.6</v>
          </cell>
          <cell r="DN689">
            <v>389.4</v>
          </cell>
          <cell r="DO689">
            <v>2758.0222222222224</v>
          </cell>
          <cell r="DP689">
            <v>506.97777777777776</v>
          </cell>
          <cell r="DR689">
            <v>121</v>
          </cell>
          <cell r="DS689">
            <v>116</v>
          </cell>
          <cell r="DT689">
            <v>120</v>
          </cell>
          <cell r="DU689">
            <v>166</v>
          </cell>
          <cell r="DV689">
            <v>163</v>
          </cell>
          <cell r="DW689">
            <v>1081.8</v>
          </cell>
          <cell r="DX689">
            <v>561.4</v>
          </cell>
          <cell r="DY689">
            <v>4163.3333333333339</v>
          </cell>
          <cell r="DZ689">
            <v>568.46666666666658</v>
          </cell>
          <cell r="EB689">
            <v>15</v>
          </cell>
          <cell r="EC689">
            <v>121</v>
          </cell>
          <cell r="ED689">
            <v>116</v>
          </cell>
          <cell r="EE689">
            <v>121</v>
          </cell>
          <cell r="EF689">
            <v>166</v>
          </cell>
          <cell r="EG689">
            <v>1029.5999999999999</v>
          </cell>
          <cell r="EH689">
            <v>674.8</v>
          </cell>
          <cell r="EI689">
            <v>4205.9555555555553</v>
          </cell>
          <cell r="EJ689">
            <v>645.64444444444439</v>
          </cell>
        </row>
        <row r="690">
          <cell r="DH690">
            <v>127</v>
          </cell>
          <cell r="DI690">
            <v>167</v>
          </cell>
          <cell r="DJ690">
            <v>111</v>
          </cell>
          <cell r="DK690">
            <v>187</v>
          </cell>
          <cell r="DL690">
            <v>276</v>
          </cell>
          <cell r="DM690">
            <v>987.6</v>
          </cell>
          <cell r="DN690">
            <v>288</v>
          </cell>
          <cell r="DO690">
            <v>2631.5555555555557</v>
          </cell>
          <cell r="DP690">
            <v>662.84444444444443</v>
          </cell>
          <cell r="DR690">
            <v>138</v>
          </cell>
          <cell r="DS690">
            <v>140</v>
          </cell>
          <cell r="DT690">
            <v>175</v>
          </cell>
          <cell r="DU690">
            <v>114</v>
          </cell>
          <cell r="DV690">
            <v>253</v>
          </cell>
          <cell r="DW690">
            <v>1252</v>
          </cell>
          <cell r="DX690">
            <v>595.59999999999991</v>
          </cell>
          <cell r="DY690">
            <v>5100.6222222222232</v>
          </cell>
          <cell r="DZ690">
            <v>760.77777777777783</v>
          </cell>
          <cell r="EB690">
            <v>31</v>
          </cell>
          <cell r="EC690">
            <v>140</v>
          </cell>
          <cell r="ED690">
            <v>143</v>
          </cell>
          <cell r="EE690">
            <v>176</v>
          </cell>
          <cell r="EF690">
            <v>114</v>
          </cell>
          <cell r="EG690">
            <v>1283.8</v>
          </cell>
          <cell r="EH690">
            <v>714.2</v>
          </cell>
          <cell r="EI690">
            <v>5146.0444444444447</v>
          </cell>
          <cell r="EJ690">
            <v>872.95555555555563</v>
          </cell>
        </row>
        <row r="691">
          <cell r="DH691">
            <v>78</v>
          </cell>
          <cell r="DI691">
            <v>95</v>
          </cell>
          <cell r="DJ691">
            <v>92</v>
          </cell>
          <cell r="DK691">
            <v>87</v>
          </cell>
          <cell r="DL691">
            <v>137</v>
          </cell>
          <cell r="DM691">
            <v>688</v>
          </cell>
          <cell r="DN691">
            <v>166.00000000000006</v>
          </cell>
          <cell r="DO691">
            <v>1487.6</v>
          </cell>
          <cell r="DP691">
            <v>432.39999999999992</v>
          </cell>
          <cell r="DR691">
            <v>42</v>
          </cell>
          <cell r="DS691">
            <v>83</v>
          </cell>
          <cell r="DT691">
            <v>97</v>
          </cell>
          <cell r="DU691">
            <v>93</v>
          </cell>
          <cell r="DV691">
            <v>109</v>
          </cell>
          <cell r="DW691">
            <v>713</v>
          </cell>
          <cell r="DX691">
            <v>323.60000000000002</v>
          </cell>
          <cell r="DY691">
            <v>2484.911111111111</v>
          </cell>
          <cell r="DZ691">
            <v>472.48888888888888</v>
          </cell>
          <cell r="EB691">
            <v>0</v>
          </cell>
          <cell r="EC691">
            <v>42</v>
          </cell>
          <cell r="ED691">
            <v>83</v>
          </cell>
          <cell r="EE691">
            <v>97</v>
          </cell>
          <cell r="EF691">
            <v>93</v>
          </cell>
          <cell r="EG691">
            <v>697.2</v>
          </cell>
          <cell r="EH691">
            <v>390.20000000000005</v>
          </cell>
          <cell r="EI691">
            <v>2494.3777777777777</v>
          </cell>
          <cell r="EJ691">
            <v>521.22222222222217</v>
          </cell>
        </row>
        <row r="692">
          <cell r="DH692">
            <v>56</v>
          </cell>
          <cell r="DI692">
            <v>51</v>
          </cell>
          <cell r="DJ692">
            <v>33</v>
          </cell>
          <cell r="DK692">
            <v>57</v>
          </cell>
          <cell r="DL692">
            <v>102</v>
          </cell>
          <cell r="DM692">
            <v>369.4</v>
          </cell>
          <cell r="DN692">
            <v>129.20000000000002</v>
          </cell>
          <cell r="DO692">
            <v>956.44444444444446</v>
          </cell>
          <cell r="DP692">
            <v>330.95555555555563</v>
          </cell>
          <cell r="DR692">
            <v>59</v>
          </cell>
          <cell r="DS692">
            <v>56</v>
          </cell>
          <cell r="DT692">
            <v>53</v>
          </cell>
          <cell r="DU692">
            <v>34</v>
          </cell>
          <cell r="DV692">
            <v>89</v>
          </cell>
          <cell r="DW692">
            <v>425.2</v>
          </cell>
          <cell r="DX692">
            <v>237.00000000000003</v>
          </cell>
          <cell r="DY692">
            <v>2435.8222222222225</v>
          </cell>
          <cell r="DZ692">
            <v>369.97777777777776</v>
          </cell>
          <cell r="EB692">
            <v>3</v>
          </cell>
          <cell r="EC692">
            <v>59</v>
          </cell>
          <cell r="ED692">
            <v>56</v>
          </cell>
          <cell r="EE692">
            <v>53</v>
          </cell>
          <cell r="EF692">
            <v>34</v>
          </cell>
          <cell r="EG692">
            <v>434</v>
          </cell>
          <cell r="EH692">
            <v>271.39999999999998</v>
          </cell>
          <cell r="EI692">
            <v>2432.1111111111113</v>
          </cell>
          <cell r="EJ692">
            <v>420.48888888888888</v>
          </cell>
        </row>
        <row r="693">
          <cell r="DH693">
            <v>204</v>
          </cell>
          <cell r="DI693">
            <v>214</v>
          </cell>
          <cell r="DJ693">
            <v>196</v>
          </cell>
          <cell r="DK693">
            <v>221</v>
          </cell>
          <cell r="DL693">
            <v>463</v>
          </cell>
          <cell r="DM693">
            <v>1892.2</v>
          </cell>
          <cell r="DN693">
            <v>744</v>
          </cell>
          <cell r="DO693">
            <v>5026.5777777777785</v>
          </cell>
          <cell r="DP693">
            <v>1073.2222222222222</v>
          </cell>
          <cell r="DR693">
            <v>155</v>
          </cell>
          <cell r="DS693">
            <v>237</v>
          </cell>
          <cell r="DT693">
            <v>221</v>
          </cell>
          <cell r="DU693">
            <v>207</v>
          </cell>
          <cell r="DV693">
            <v>441</v>
          </cell>
          <cell r="DW693">
            <v>2630.2</v>
          </cell>
          <cell r="DX693">
            <v>1543.4</v>
          </cell>
          <cell r="DY693">
            <v>10971.28888888889</v>
          </cell>
          <cell r="DZ693">
            <v>1264.1111111111111</v>
          </cell>
          <cell r="EB693">
            <v>1</v>
          </cell>
          <cell r="EC693">
            <v>155</v>
          </cell>
          <cell r="ED693">
            <v>237</v>
          </cell>
          <cell r="EE693">
            <v>221</v>
          </cell>
          <cell r="EF693">
            <v>207</v>
          </cell>
          <cell r="EG693">
            <v>2504.6</v>
          </cell>
          <cell r="EH693">
            <v>1805.8</v>
          </cell>
          <cell r="EI693">
            <v>11058.666666666664</v>
          </cell>
          <cell r="EJ693">
            <v>1480.9333333333334</v>
          </cell>
        </row>
        <row r="694">
          <cell r="DH694">
            <v>245</v>
          </cell>
          <cell r="DI694">
            <v>228</v>
          </cell>
          <cell r="DJ694">
            <v>182</v>
          </cell>
          <cell r="DK694">
            <v>233</v>
          </cell>
          <cell r="DL694">
            <v>482</v>
          </cell>
          <cell r="DM694">
            <v>1531.4</v>
          </cell>
          <cell r="DN694">
            <v>676.79999999999984</v>
          </cell>
          <cell r="DO694">
            <v>5569.4666666666662</v>
          </cell>
          <cell r="DP694">
            <v>1841.3333333333335</v>
          </cell>
          <cell r="DR694">
            <v>240</v>
          </cell>
          <cell r="DS694">
            <v>264</v>
          </cell>
          <cell r="DT694">
            <v>236</v>
          </cell>
          <cell r="DU694">
            <v>191</v>
          </cell>
          <cell r="DV694">
            <v>306</v>
          </cell>
          <cell r="DW694">
            <v>1982</v>
          </cell>
          <cell r="DX694">
            <v>1219</v>
          </cell>
          <cell r="DY694">
            <v>10974.444444444445</v>
          </cell>
          <cell r="DZ694">
            <v>2035.5555555555557</v>
          </cell>
          <cell r="EB694">
            <v>49</v>
          </cell>
          <cell r="EC694">
            <v>243</v>
          </cell>
          <cell r="ED694">
            <v>264</v>
          </cell>
          <cell r="EE694">
            <v>238</v>
          </cell>
          <cell r="EF694">
            <v>191</v>
          </cell>
          <cell r="EG694">
            <v>1963.4</v>
          </cell>
          <cell r="EH694">
            <v>1293.8000000000002</v>
          </cell>
          <cell r="EI694">
            <v>11069.488888888889</v>
          </cell>
          <cell r="EJ694">
            <v>2280.3111111111111</v>
          </cell>
        </row>
        <row r="695">
          <cell r="DH695">
            <v>141</v>
          </cell>
          <cell r="DI695">
            <v>143</v>
          </cell>
          <cell r="DJ695">
            <v>135</v>
          </cell>
          <cell r="DK695">
            <v>153</v>
          </cell>
          <cell r="DL695">
            <v>268</v>
          </cell>
          <cell r="DM695">
            <v>1000.2</v>
          </cell>
          <cell r="DN695">
            <v>226.99999999999997</v>
          </cell>
          <cell r="DO695">
            <v>974.22222222222217</v>
          </cell>
          <cell r="DP695">
            <v>172.57777777777778</v>
          </cell>
          <cell r="DR695">
            <v>178</v>
          </cell>
          <cell r="DS695">
            <v>155</v>
          </cell>
          <cell r="DT695">
            <v>146</v>
          </cell>
          <cell r="DU695">
            <v>138</v>
          </cell>
          <cell r="DV695">
            <v>220</v>
          </cell>
          <cell r="DW695">
            <v>1378.1999999999998</v>
          </cell>
          <cell r="DX695">
            <v>660.8</v>
          </cell>
          <cell r="DY695">
            <v>4522.6222222222214</v>
          </cell>
          <cell r="DZ695">
            <v>237.37777777777777</v>
          </cell>
          <cell r="EB695">
            <v>19</v>
          </cell>
          <cell r="EC695">
            <v>178</v>
          </cell>
          <cell r="ED695">
            <v>155</v>
          </cell>
          <cell r="EE695">
            <v>146</v>
          </cell>
          <cell r="EF695">
            <v>138</v>
          </cell>
          <cell r="EG695">
            <v>1356</v>
          </cell>
          <cell r="EH695">
            <v>783.40000000000009</v>
          </cell>
          <cell r="EI695">
            <v>4555.5777777777776</v>
          </cell>
          <cell r="EJ695">
            <v>335.02222222222224</v>
          </cell>
        </row>
        <row r="696">
          <cell r="DH696">
            <v>73</v>
          </cell>
          <cell r="DI696">
            <v>78</v>
          </cell>
          <cell r="DJ696">
            <v>99</v>
          </cell>
          <cell r="DK696">
            <v>102</v>
          </cell>
          <cell r="DL696">
            <v>182</v>
          </cell>
          <cell r="DM696">
            <v>724.4</v>
          </cell>
          <cell r="DN696">
            <v>283.8</v>
          </cell>
          <cell r="DO696">
            <v>1486.1555555555553</v>
          </cell>
          <cell r="DP696">
            <v>713.6444444444445</v>
          </cell>
          <cell r="DR696">
            <v>80</v>
          </cell>
          <cell r="DS696">
            <v>75</v>
          </cell>
          <cell r="DT696">
            <v>78</v>
          </cell>
          <cell r="DU696">
            <v>103</v>
          </cell>
          <cell r="DV696">
            <v>133</v>
          </cell>
          <cell r="DW696">
            <v>851.8</v>
          </cell>
          <cell r="DX696">
            <v>440.59999999999997</v>
          </cell>
          <cell r="DY696">
            <v>2551.6222222222218</v>
          </cell>
          <cell r="DZ696">
            <v>757.97777777777787</v>
          </cell>
          <cell r="EB696">
            <v>7</v>
          </cell>
          <cell r="EC696">
            <v>80</v>
          </cell>
          <cell r="ED696">
            <v>75</v>
          </cell>
          <cell r="EE696">
            <v>78</v>
          </cell>
          <cell r="EF696">
            <v>103</v>
          </cell>
          <cell r="EG696">
            <v>850</v>
          </cell>
          <cell r="EH696">
            <v>495.4</v>
          </cell>
          <cell r="EI696">
            <v>2585.0888888888894</v>
          </cell>
          <cell r="EJ696">
            <v>807.51111111111106</v>
          </cell>
        </row>
        <row r="697">
          <cell r="DH697">
            <v>56</v>
          </cell>
          <cell r="DI697">
            <v>47</v>
          </cell>
          <cell r="DJ697">
            <v>57</v>
          </cell>
          <cell r="DK697">
            <v>87</v>
          </cell>
          <cell r="DL697">
            <v>133</v>
          </cell>
          <cell r="DM697">
            <v>472</v>
          </cell>
          <cell r="DN697">
            <v>174.00000000000003</v>
          </cell>
          <cell r="DO697">
            <v>1238.3333333333333</v>
          </cell>
          <cell r="DP697">
            <v>202.66666666666666</v>
          </cell>
          <cell r="DR697">
            <v>76</v>
          </cell>
          <cell r="DS697">
            <v>68</v>
          </cell>
          <cell r="DT697">
            <v>50</v>
          </cell>
          <cell r="DU697">
            <v>60</v>
          </cell>
          <cell r="DV697">
            <v>170</v>
          </cell>
          <cell r="DW697">
            <v>678.2</v>
          </cell>
          <cell r="DX697">
            <v>448.8</v>
          </cell>
          <cell r="DY697">
            <v>3945.7999999999997</v>
          </cell>
          <cell r="DZ697">
            <v>745.19999999999993</v>
          </cell>
          <cell r="EB697">
            <v>19</v>
          </cell>
          <cell r="EC697">
            <v>76</v>
          </cell>
          <cell r="ED697">
            <v>68</v>
          </cell>
          <cell r="EE697">
            <v>50</v>
          </cell>
          <cell r="EF697">
            <v>64</v>
          </cell>
          <cell r="EG697">
            <v>730.2</v>
          </cell>
          <cell r="EH697">
            <v>478.4</v>
          </cell>
          <cell r="EI697">
            <v>3981.3999999999996</v>
          </cell>
          <cell r="EJ697">
            <v>828</v>
          </cell>
        </row>
        <row r="698">
          <cell r="DH698">
            <v>51</v>
          </cell>
          <cell r="DI698">
            <v>53</v>
          </cell>
          <cell r="DJ698">
            <v>95</v>
          </cell>
          <cell r="DK698">
            <v>78</v>
          </cell>
          <cell r="DL698">
            <v>143</v>
          </cell>
          <cell r="DM698">
            <v>639.6</v>
          </cell>
          <cell r="DN698">
            <v>117.59999999999998</v>
          </cell>
          <cell r="DO698">
            <v>1741.9111111111115</v>
          </cell>
          <cell r="DP698">
            <v>589.88888888888891</v>
          </cell>
          <cell r="DR698">
            <v>55</v>
          </cell>
          <cell r="DS698">
            <v>96</v>
          </cell>
          <cell r="DT698">
            <v>55</v>
          </cell>
          <cell r="DU698">
            <v>96</v>
          </cell>
          <cell r="DV698">
            <v>146</v>
          </cell>
          <cell r="DW698">
            <v>941.59999999999991</v>
          </cell>
          <cell r="DX698">
            <v>570.40000000000009</v>
          </cell>
          <cell r="DY698">
            <v>4572.666666666667</v>
          </cell>
          <cell r="DZ698">
            <v>662.33333333333337</v>
          </cell>
          <cell r="EB698">
            <v>5</v>
          </cell>
          <cell r="EC698">
            <v>55</v>
          </cell>
          <cell r="ED698">
            <v>96</v>
          </cell>
          <cell r="EE698">
            <v>55</v>
          </cell>
          <cell r="EF698">
            <v>97</v>
          </cell>
          <cell r="EG698">
            <v>926.2</v>
          </cell>
          <cell r="EH698">
            <v>623.6</v>
          </cell>
          <cell r="EI698">
            <v>4600.8666666666659</v>
          </cell>
          <cell r="EJ698">
            <v>759.33333333333326</v>
          </cell>
        </row>
        <row r="699">
          <cell r="DH699">
            <v>47</v>
          </cell>
          <cell r="DI699">
            <v>49</v>
          </cell>
          <cell r="DJ699">
            <v>83</v>
          </cell>
          <cell r="DK699">
            <v>76</v>
          </cell>
          <cell r="DL699">
            <v>133</v>
          </cell>
          <cell r="DM699">
            <v>483.8</v>
          </cell>
          <cell r="DN699">
            <v>140.6</v>
          </cell>
          <cell r="DO699">
            <v>812.57777777777778</v>
          </cell>
          <cell r="DP699">
            <v>213.02222222222227</v>
          </cell>
          <cell r="DR699">
            <v>69</v>
          </cell>
          <cell r="DS699">
            <v>50</v>
          </cell>
          <cell r="DT699">
            <v>54</v>
          </cell>
          <cell r="DU699">
            <v>91</v>
          </cell>
          <cell r="DV699">
            <v>112</v>
          </cell>
          <cell r="DW699">
            <v>628.6</v>
          </cell>
          <cell r="DX699">
            <v>394.2</v>
          </cell>
          <cell r="DY699">
            <v>2666.8444444444444</v>
          </cell>
          <cell r="DZ699">
            <v>674.3555555555555</v>
          </cell>
          <cell r="EB699">
            <v>11</v>
          </cell>
          <cell r="EC699">
            <v>69</v>
          </cell>
          <cell r="ED699">
            <v>51</v>
          </cell>
          <cell r="EE699">
            <v>55</v>
          </cell>
          <cell r="EF699">
            <v>91</v>
          </cell>
          <cell r="EG699">
            <v>628.4</v>
          </cell>
          <cell r="EH699">
            <v>438.8</v>
          </cell>
          <cell r="EI699">
            <v>2730.3777777777777</v>
          </cell>
          <cell r="EJ699">
            <v>732.42222222222233</v>
          </cell>
        </row>
        <row r="700">
          <cell r="DH700">
            <v>185</v>
          </cell>
          <cell r="DI700">
            <v>143</v>
          </cell>
          <cell r="DJ700">
            <v>201</v>
          </cell>
          <cell r="DK700">
            <v>215</v>
          </cell>
          <cell r="DL700">
            <v>401</v>
          </cell>
          <cell r="DM700">
            <v>1408.4</v>
          </cell>
          <cell r="DN700">
            <v>460.80000000000013</v>
          </cell>
          <cell r="DO700">
            <v>3738.8666666666663</v>
          </cell>
          <cell r="DP700">
            <v>711.93333333333328</v>
          </cell>
          <cell r="DR700">
            <v>166</v>
          </cell>
          <cell r="DS700">
            <v>191</v>
          </cell>
          <cell r="DT700">
            <v>147</v>
          </cell>
          <cell r="DU700">
            <v>204</v>
          </cell>
          <cell r="DV700">
            <v>294</v>
          </cell>
          <cell r="DW700">
            <v>1701</v>
          </cell>
          <cell r="DX700">
            <v>798.80000000000007</v>
          </cell>
          <cell r="DY700">
            <v>6312.3999999999987</v>
          </cell>
          <cell r="DZ700">
            <v>817.79999999999984</v>
          </cell>
          <cell r="EB700">
            <v>18</v>
          </cell>
          <cell r="EC700">
            <v>166</v>
          </cell>
          <cell r="ED700">
            <v>191</v>
          </cell>
          <cell r="EE700">
            <v>148</v>
          </cell>
          <cell r="EF700">
            <v>204</v>
          </cell>
          <cell r="EG700">
            <v>1710.4</v>
          </cell>
          <cell r="EH700">
            <v>921.8</v>
          </cell>
          <cell r="EI700">
            <v>6365.1777777777779</v>
          </cell>
          <cell r="EJ700">
            <v>937.62222222222215</v>
          </cell>
        </row>
        <row r="701">
          <cell r="DH701">
            <v>326</v>
          </cell>
          <cell r="DI701">
            <v>293</v>
          </cell>
          <cell r="DJ701">
            <v>285</v>
          </cell>
          <cell r="DK701">
            <v>304</v>
          </cell>
          <cell r="DL701">
            <v>697</v>
          </cell>
          <cell r="DM701">
            <v>2160.1999999999998</v>
          </cell>
          <cell r="DN701">
            <v>476.4</v>
          </cell>
          <cell r="DO701">
            <v>3295.7999999999997</v>
          </cell>
          <cell r="DP701">
            <v>1273.6000000000001</v>
          </cell>
          <cell r="DR701">
            <v>308</v>
          </cell>
          <cell r="DS701">
            <v>352</v>
          </cell>
          <cell r="DT701">
            <v>313</v>
          </cell>
          <cell r="DU701">
            <v>316</v>
          </cell>
          <cell r="DV701">
            <v>440</v>
          </cell>
          <cell r="DW701">
            <v>3038</v>
          </cell>
          <cell r="DX701">
            <v>1623.2</v>
          </cell>
          <cell r="DY701">
            <v>11101.355555555554</v>
          </cell>
          <cell r="DZ701">
            <v>2199.4444444444443</v>
          </cell>
          <cell r="EB701">
            <v>31</v>
          </cell>
          <cell r="EC701">
            <v>312</v>
          </cell>
          <cell r="ED701">
            <v>352</v>
          </cell>
          <cell r="EE701">
            <v>313</v>
          </cell>
          <cell r="EF701">
            <v>316</v>
          </cell>
          <cell r="EG701">
            <v>2961.6</v>
          </cell>
          <cell r="EH701">
            <v>1870</v>
          </cell>
          <cell r="EI701">
            <v>11187.644444444444</v>
          </cell>
          <cell r="EJ701">
            <v>2443.7555555555555</v>
          </cell>
        </row>
        <row r="702">
          <cell r="DH702">
            <v>186</v>
          </cell>
          <cell r="DI702">
            <v>212</v>
          </cell>
          <cell r="DJ702">
            <v>178</v>
          </cell>
          <cell r="DK702">
            <v>260</v>
          </cell>
          <cell r="DL702">
            <v>493</v>
          </cell>
          <cell r="DM702">
            <v>1430</v>
          </cell>
          <cell r="DN702">
            <v>750.4</v>
          </cell>
          <cell r="DO702">
            <v>4563.6888888888889</v>
          </cell>
          <cell r="DP702">
            <v>1379.9111111111113</v>
          </cell>
          <cell r="DR702">
            <v>208</v>
          </cell>
          <cell r="DS702">
            <v>202</v>
          </cell>
          <cell r="DT702">
            <v>221</v>
          </cell>
          <cell r="DU702">
            <v>193</v>
          </cell>
          <cell r="DV702">
            <v>348</v>
          </cell>
          <cell r="DW702">
            <v>2402.4</v>
          </cell>
          <cell r="DX702">
            <v>1584.7999999999997</v>
          </cell>
          <cell r="DY702">
            <v>11363.73333333333</v>
          </cell>
          <cell r="DZ702">
            <v>2920.0666666666662</v>
          </cell>
          <cell r="EB702">
            <v>40</v>
          </cell>
          <cell r="EC702">
            <v>209</v>
          </cell>
          <cell r="ED702">
            <v>204</v>
          </cell>
          <cell r="EE702">
            <v>222</v>
          </cell>
          <cell r="EF702">
            <v>195</v>
          </cell>
          <cell r="EG702">
            <v>2288.6</v>
          </cell>
          <cell r="EH702">
            <v>1751.4</v>
          </cell>
          <cell r="EI702">
            <v>11519.888888888891</v>
          </cell>
          <cell r="EJ702">
            <v>3150.1111111111113</v>
          </cell>
        </row>
        <row r="703">
          <cell r="DH703">
            <v>86</v>
          </cell>
          <cell r="DI703">
            <v>89</v>
          </cell>
          <cell r="DJ703">
            <v>113</v>
          </cell>
          <cell r="DK703">
            <v>93</v>
          </cell>
          <cell r="DL703">
            <v>176</v>
          </cell>
          <cell r="DM703">
            <v>547.4</v>
          </cell>
          <cell r="DN703">
            <v>237.59999999999997</v>
          </cell>
          <cell r="DO703">
            <v>2643.7111111111108</v>
          </cell>
          <cell r="DP703">
            <v>826.28888888888901</v>
          </cell>
          <cell r="DR703">
            <v>67</v>
          </cell>
          <cell r="DS703">
            <v>92</v>
          </cell>
          <cell r="DT703">
            <v>89</v>
          </cell>
          <cell r="DU703">
            <v>113</v>
          </cell>
          <cell r="DV703">
            <v>178</v>
          </cell>
          <cell r="DW703">
            <v>744</v>
          </cell>
          <cell r="DX703">
            <v>459.80000000000007</v>
          </cell>
          <cell r="DY703">
            <v>3899.1111111111109</v>
          </cell>
          <cell r="DZ703">
            <v>893.08888888888885</v>
          </cell>
          <cell r="EB703">
            <v>3</v>
          </cell>
          <cell r="EC703">
            <v>67</v>
          </cell>
          <cell r="ED703">
            <v>92</v>
          </cell>
          <cell r="EE703">
            <v>89</v>
          </cell>
          <cell r="EF703">
            <v>115</v>
          </cell>
          <cell r="EG703">
            <v>801.4</v>
          </cell>
          <cell r="EH703">
            <v>482.99999999999994</v>
          </cell>
          <cell r="EI703">
            <v>3940.7777777777778</v>
          </cell>
          <cell r="EJ703">
            <v>970.82222222222219</v>
          </cell>
        </row>
        <row r="704">
          <cell r="DH704">
            <v>235</v>
          </cell>
          <cell r="DI704">
            <v>252</v>
          </cell>
          <cell r="DJ704">
            <v>241</v>
          </cell>
          <cell r="DK704">
            <v>239</v>
          </cell>
          <cell r="DL704">
            <v>579</v>
          </cell>
          <cell r="DM704">
            <v>1830.4</v>
          </cell>
          <cell r="DN704">
            <v>544.79999999999995</v>
          </cell>
          <cell r="DO704">
            <v>1363.1111111111109</v>
          </cell>
          <cell r="DP704">
            <v>331.68888888888887</v>
          </cell>
          <cell r="DR704">
            <v>276</v>
          </cell>
          <cell r="DS704">
            <v>257</v>
          </cell>
          <cell r="DT704">
            <v>264</v>
          </cell>
          <cell r="DU704">
            <v>254</v>
          </cell>
          <cell r="DV704">
            <v>352</v>
          </cell>
          <cell r="DW704">
            <v>2697.6000000000004</v>
          </cell>
          <cell r="DX704">
            <v>1714.2</v>
          </cell>
          <cell r="DY704">
            <v>11856.555555555555</v>
          </cell>
          <cell r="DZ704">
            <v>514.6444444444445</v>
          </cell>
          <cell r="EB704">
            <v>30</v>
          </cell>
          <cell r="EC704">
            <v>283</v>
          </cell>
          <cell r="ED704">
            <v>261</v>
          </cell>
          <cell r="EE704">
            <v>266</v>
          </cell>
          <cell r="EF704">
            <v>255</v>
          </cell>
          <cell r="EG704">
            <v>2549</v>
          </cell>
          <cell r="EH704">
            <v>1925.8000000000004</v>
          </cell>
          <cell r="EI704">
            <v>11962.288888888887</v>
          </cell>
          <cell r="EJ704">
            <v>774.91111111111127</v>
          </cell>
        </row>
        <row r="705">
          <cell r="DH705">
            <v>333</v>
          </cell>
          <cell r="DI705">
            <v>535</v>
          </cell>
          <cell r="DJ705">
            <v>527</v>
          </cell>
          <cell r="DK705">
            <v>590</v>
          </cell>
          <cell r="DL705">
            <v>1073</v>
          </cell>
          <cell r="DM705">
            <v>3818</v>
          </cell>
          <cell r="DN705">
            <v>1017.2</v>
          </cell>
          <cell r="DO705">
            <v>6632.4666666666672</v>
          </cell>
          <cell r="DP705">
            <v>1721.3333333333335</v>
          </cell>
          <cell r="DR705">
            <v>447</v>
          </cell>
          <cell r="DS705">
            <v>412</v>
          </cell>
          <cell r="DT705">
            <v>588</v>
          </cell>
          <cell r="DU705">
            <v>570</v>
          </cell>
          <cell r="DV705">
            <v>855</v>
          </cell>
          <cell r="DW705">
            <v>5091.3999999999996</v>
          </cell>
          <cell r="DX705">
            <v>2850</v>
          </cell>
          <cell r="DY705">
            <v>21174.755555555555</v>
          </cell>
          <cell r="DZ705">
            <v>2004.8444444444442</v>
          </cell>
          <cell r="EB705">
            <v>46</v>
          </cell>
          <cell r="EC705">
            <v>451</v>
          </cell>
          <cell r="ED705">
            <v>415</v>
          </cell>
          <cell r="EE705">
            <v>589</v>
          </cell>
          <cell r="EF705">
            <v>570</v>
          </cell>
          <cell r="EG705">
            <v>5055.3999999999996</v>
          </cell>
          <cell r="EH705">
            <v>3258.9999999999995</v>
          </cell>
          <cell r="EI705">
            <v>21361.000000000004</v>
          </cell>
          <cell r="EJ705">
            <v>2459.6000000000004</v>
          </cell>
        </row>
        <row r="706">
          <cell r="DH706">
            <v>41</v>
          </cell>
          <cell r="DI706">
            <v>39</v>
          </cell>
          <cell r="DJ706">
            <v>38</v>
          </cell>
          <cell r="DK706">
            <v>51</v>
          </cell>
          <cell r="DL706">
            <v>75</v>
          </cell>
          <cell r="DM706">
            <v>289.2</v>
          </cell>
          <cell r="DN706">
            <v>34.200000000000003</v>
          </cell>
          <cell r="DO706">
            <v>504.68888888888893</v>
          </cell>
          <cell r="DP706">
            <v>225.9111111111111</v>
          </cell>
          <cell r="DR706">
            <v>48</v>
          </cell>
          <cell r="DS706">
            <v>44</v>
          </cell>
          <cell r="DT706">
            <v>40</v>
          </cell>
          <cell r="DU706">
            <v>38</v>
          </cell>
          <cell r="DV706">
            <v>78</v>
          </cell>
          <cell r="DW706">
            <v>417.4</v>
          </cell>
          <cell r="DX706">
            <v>264</v>
          </cell>
          <cell r="DY706">
            <v>2428.4444444444443</v>
          </cell>
          <cell r="DZ706">
            <v>568.15555555555568</v>
          </cell>
          <cell r="EB706">
            <v>11</v>
          </cell>
          <cell r="EC706">
            <v>48</v>
          </cell>
          <cell r="ED706">
            <v>44</v>
          </cell>
          <cell r="EE706">
            <v>40</v>
          </cell>
          <cell r="EF706">
            <v>38</v>
          </cell>
          <cell r="EG706">
            <v>431.6</v>
          </cell>
          <cell r="EH706">
            <v>286.39999999999998</v>
          </cell>
          <cell r="EI706">
            <v>2416.7777777777774</v>
          </cell>
          <cell r="EJ706">
            <v>622.22222222222217</v>
          </cell>
        </row>
        <row r="707">
          <cell r="DH707">
            <v>333</v>
          </cell>
          <cell r="DI707">
            <v>396</v>
          </cell>
          <cell r="DJ707">
            <v>427</v>
          </cell>
          <cell r="DK707">
            <v>511</v>
          </cell>
          <cell r="DL707">
            <v>981</v>
          </cell>
          <cell r="DM707">
            <v>4092.2</v>
          </cell>
          <cell r="DN707">
            <v>1257</v>
          </cell>
          <cell r="DO707">
            <v>7793.2444444444436</v>
          </cell>
          <cell r="DP707">
            <v>1886.5555555555554</v>
          </cell>
          <cell r="DR707">
            <v>316</v>
          </cell>
          <cell r="DS707">
            <v>370</v>
          </cell>
          <cell r="DT707">
            <v>408</v>
          </cell>
          <cell r="DU707">
            <v>443</v>
          </cell>
          <cell r="DV707">
            <v>666</v>
          </cell>
          <cell r="DW707">
            <v>4813.6000000000004</v>
          </cell>
          <cell r="DX707">
            <v>2441.6</v>
          </cell>
          <cell r="DY707">
            <v>15510.466666666667</v>
          </cell>
          <cell r="DZ707">
            <v>3405.3333333333335</v>
          </cell>
          <cell r="EB707">
            <v>4</v>
          </cell>
          <cell r="EC707">
            <v>316</v>
          </cell>
          <cell r="ED707">
            <v>370</v>
          </cell>
          <cell r="EE707">
            <v>408</v>
          </cell>
          <cell r="EF707">
            <v>443</v>
          </cell>
          <cell r="EG707">
            <v>4648</v>
          </cell>
          <cell r="EH707">
            <v>2804.6</v>
          </cell>
          <cell r="EI707">
            <v>15654.511111111109</v>
          </cell>
          <cell r="EJ707">
            <v>3729.8888888888887</v>
          </cell>
        </row>
        <row r="708">
          <cell r="DH708">
            <v>119</v>
          </cell>
          <cell r="DI708">
            <v>155</v>
          </cell>
          <cell r="DJ708">
            <v>128</v>
          </cell>
          <cell r="DK708">
            <v>124</v>
          </cell>
          <cell r="DL708">
            <v>289</v>
          </cell>
          <cell r="DM708">
            <v>1109.4000000000001</v>
          </cell>
          <cell r="DN708">
            <v>418.6</v>
          </cell>
          <cell r="DO708">
            <v>2205.4888888888886</v>
          </cell>
          <cell r="DP708">
            <v>618.51111111111106</v>
          </cell>
          <cell r="DR708">
            <v>142</v>
          </cell>
          <cell r="DS708">
            <v>146</v>
          </cell>
          <cell r="DT708">
            <v>161</v>
          </cell>
          <cell r="DU708">
            <v>141</v>
          </cell>
          <cell r="DV708">
            <v>189</v>
          </cell>
          <cell r="DW708">
            <v>1552</v>
          </cell>
          <cell r="DX708">
            <v>970.79999999999984</v>
          </cell>
          <cell r="DY708">
            <v>6281.1555555555551</v>
          </cell>
          <cell r="DZ708">
            <v>1750.0444444444445</v>
          </cell>
          <cell r="EB708">
            <v>31</v>
          </cell>
          <cell r="EC708">
            <v>149</v>
          </cell>
          <cell r="ED708">
            <v>146</v>
          </cell>
          <cell r="EE708">
            <v>162</v>
          </cell>
          <cell r="EF708">
            <v>141</v>
          </cell>
          <cell r="EG708">
            <v>1450.6000000000001</v>
          </cell>
          <cell r="EH708">
            <v>1091.4000000000001</v>
          </cell>
          <cell r="EI708">
            <v>6374.5111111111119</v>
          </cell>
          <cell r="EJ708">
            <v>1880.4888888888891</v>
          </cell>
        </row>
        <row r="709">
          <cell r="DH709">
            <v>117</v>
          </cell>
          <cell r="DI709">
            <v>93</v>
          </cell>
          <cell r="DJ709">
            <v>112</v>
          </cell>
          <cell r="DK709">
            <v>115</v>
          </cell>
          <cell r="DL709">
            <v>214</v>
          </cell>
          <cell r="DM709">
            <v>808</v>
          </cell>
          <cell r="DN709">
            <v>283.2</v>
          </cell>
          <cell r="DO709">
            <v>1461.9555555555557</v>
          </cell>
          <cell r="DP709">
            <v>355.84444444444443</v>
          </cell>
          <cell r="DR709">
            <v>111</v>
          </cell>
          <cell r="DS709">
            <v>124</v>
          </cell>
          <cell r="DT709">
            <v>104</v>
          </cell>
          <cell r="DU709">
            <v>120</v>
          </cell>
          <cell r="DV709">
            <v>231</v>
          </cell>
          <cell r="DW709">
            <v>1188</v>
          </cell>
          <cell r="DX709">
            <v>733.2</v>
          </cell>
          <cell r="DY709">
            <v>4674.9333333333343</v>
          </cell>
          <cell r="DZ709">
            <v>457.86666666666667</v>
          </cell>
          <cell r="EB709">
            <v>12</v>
          </cell>
          <cell r="EC709">
            <v>111</v>
          </cell>
          <cell r="ED709">
            <v>127</v>
          </cell>
          <cell r="EE709">
            <v>104</v>
          </cell>
          <cell r="EF709">
            <v>120</v>
          </cell>
          <cell r="EG709">
            <v>1210.2</v>
          </cell>
          <cell r="EH709">
            <v>815.4</v>
          </cell>
          <cell r="EI709">
            <v>4739.1555555555569</v>
          </cell>
          <cell r="EJ709">
            <v>556.24444444444441</v>
          </cell>
        </row>
        <row r="710">
          <cell r="DH710">
            <v>285</v>
          </cell>
          <cell r="DI710">
            <v>237</v>
          </cell>
          <cell r="DJ710">
            <v>152</v>
          </cell>
          <cell r="DK710">
            <v>309</v>
          </cell>
          <cell r="DL710">
            <v>597</v>
          </cell>
          <cell r="DM710">
            <v>1814.8</v>
          </cell>
          <cell r="DN710">
            <v>463.40000000000003</v>
          </cell>
          <cell r="DO710">
            <v>3067.8888888888891</v>
          </cell>
          <cell r="DP710">
            <v>873.91111111111115</v>
          </cell>
          <cell r="DR710">
            <v>369</v>
          </cell>
          <cell r="DS710">
            <v>319</v>
          </cell>
          <cell r="DT710">
            <v>250</v>
          </cell>
          <cell r="DU710">
            <v>167</v>
          </cell>
          <cell r="DV710">
            <v>489</v>
          </cell>
          <cell r="DW710">
            <v>2925.4</v>
          </cell>
          <cell r="DX710">
            <v>1666.6</v>
          </cell>
          <cell r="DY710">
            <v>12333.244444444445</v>
          </cell>
          <cell r="DZ710">
            <v>3222.7555555555555</v>
          </cell>
          <cell r="EB710">
            <v>74</v>
          </cell>
          <cell r="EC710">
            <v>373</v>
          </cell>
          <cell r="ED710">
            <v>320</v>
          </cell>
          <cell r="EE710">
            <v>250</v>
          </cell>
          <cell r="EF710">
            <v>167</v>
          </cell>
          <cell r="EG710">
            <v>2865.4</v>
          </cell>
          <cell r="EH710">
            <v>1948.1999999999996</v>
          </cell>
          <cell r="EI710">
            <v>12455.488888888887</v>
          </cell>
          <cell r="EJ710">
            <v>3488.911111111111</v>
          </cell>
        </row>
        <row r="711">
          <cell r="DH711">
            <v>101</v>
          </cell>
          <cell r="DI711">
            <v>105</v>
          </cell>
          <cell r="DJ711">
            <v>102</v>
          </cell>
          <cell r="DK711">
            <v>114</v>
          </cell>
          <cell r="DL711">
            <v>218</v>
          </cell>
          <cell r="DM711">
            <v>763.2</v>
          </cell>
          <cell r="DN711">
            <v>88.8</v>
          </cell>
          <cell r="DO711">
            <v>427.19999999999993</v>
          </cell>
          <cell r="DP711">
            <v>86.8</v>
          </cell>
          <cell r="DR711">
            <v>97</v>
          </cell>
          <cell r="DS711">
            <v>128</v>
          </cell>
          <cell r="DT711">
            <v>106</v>
          </cell>
          <cell r="DU711">
            <v>102</v>
          </cell>
          <cell r="DV711">
            <v>177</v>
          </cell>
          <cell r="DW711">
            <v>1194.4000000000001</v>
          </cell>
          <cell r="DX711">
            <v>677.79999999999984</v>
          </cell>
          <cell r="DY711">
            <v>4180.6666666666661</v>
          </cell>
          <cell r="DZ711">
            <v>159.13333333333333</v>
          </cell>
          <cell r="EB711">
            <v>5</v>
          </cell>
          <cell r="EC711">
            <v>98</v>
          </cell>
          <cell r="ED711">
            <v>128</v>
          </cell>
          <cell r="EE711">
            <v>106</v>
          </cell>
          <cell r="EF711">
            <v>102</v>
          </cell>
          <cell r="EG711">
            <v>1200.8000000000002</v>
          </cell>
          <cell r="EH711">
            <v>743.2</v>
          </cell>
          <cell r="EI711">
            <v>4223.3777777777786</v>
          </cell>
          <cell r="EJ711">
            <v>250.62222222222221</v>
          </cell>
        </row>
        <row r="712">
          <cell r="DH712">
            <v>57</v>
          </cell>
          <cell r="DI712">
            <v>55</v>
          </cell>
          <cell r="DJ712">
            <v>58</v>
          </cell>
          <cell r="DK712">
            <v>63</v>
          </cell>
          <cell r="DL712">
            <v>142</v>
          </cell>
          <cell r="DM712">
            <v>413.6</v>
          </cell>
          <cell r="DN712">
            <v>204.60000000000005</v>
          </cell>
          <cell r="DO712">
            <v>1128.8222222222223</v>
          </cell>
          <cell r="DP712">
            <v>294.97777777777782</v>
          </cell>
          <cell r="DR712">
            <v>76</v>
          </cell>
          <cell r="DS712">
            <v>63</v>
          </cell>
          <cell r="DT712">
            <v>58</v>
          </cell>
          <cell r="DU712">
            <v>59</v>
          </cell>
          <cell r="DV712">
            <v>89</v>
          </cell>
          <cell r="DW712">
            <v>585</v>
          </cell>
          <cell r="DX712">
            <v>398</v>
          </cell>
          <cell r="DY712">
            <v>2800.1555555555556</v>
          </cell>
          <cell r="DZ712">
            <v>355.84444444444443</v>
          </cell>
          <cell r="EB712">
            <v>4</v>
          </cell>
          <cell r="EC712">
            <v>77</v>
          </cell>
          <cell r="ED712">
            <v>63</v>
          </cell>
          <cell r="EE712">
            <v>58</v>
          </cell>
          <cell r="EF712">
            <v>60</v>
          </cell>
          <cell r="EG712">
            <v>576.20000000000005</v>
          </cell>
          <cell r="EH712">
            <v>408.8</v>
          </cell>
          <cell r="EI712">
            <v>2838.0000000000009</v>
          </cell>
          <cell r="EJ712">
            <v>414.99999999999994</v>
          </cell>
        </row>
        <row r="713">
          <cell r="DH713">
            <v>188</v>
          </cell>
          <cell r="DI713">
            <v>161</v>
          </cell>
          <cell r="DJ713">
            <v>129</v>
          </cell>
          <cell r="DK713">
            <v>219</v>
          </cell>
          <cell r="DL713">
            <v>519</v>
          </cell>
          <cell r="DM713">
            <v>1809.4</v>
          </cell>
          <cell r="DN713">
            <v>353</v>
          </cell>
          <cell r="DO713">
            <v>2912.1777777777775</v>
          </cell>
          <cell r="DP713">
            <v>757.42222222222222</v>
          </cell>
          <cell r="DR713">
            <v>176</v>
          </cell>
          <cell r="DS713">
            <v>205</v>
          </cell>
          <cell r="DT713">
            <v>173</v>
          </cell>
          <cell r="DU713">
            <v>143</v>
          </cell>
          <cell r="DV713">
            <v>291</v>
          </cell>
          <cell r="DW713">
            <v>2192</v>
          </cell>
          <cell r="DX713">
            <v>979.80000000000007</v>
          </cell>
          <cell r="DY713">
            <v>8784.355555555554</v>
          </cell>
          <cell r="DZ713">
            <v>2149.8444444444444</v>
          </cell>
          <cell r="EB713">
            <v>22</v>
          </cell>
          <cell r="EC713">
            <v>180</v>
          </cell>
          <cell r="ED713">
            <v>208</v>
          </cell>
          <cell r="EE713">
            <v>173</v>
          </cell>
          <cell r="EF713">
            <v>143</v>
          </cell>
          <cell r="EG713">
            <v>2149</v>
          </cell>
          <cell r="EH713">
            <v>1163.8000000000002</v>
          </cell>
          <cell r="EI713">
            <v>8849.8888888888887</v>
          </cell>
          <cell r="EJ713">
            <v>2330.3111111111116</v>
          </cell>
        </row>
        <row r="714">
          <cell r="DH714">
            <v>98</v>
          </cell>
          <cell r="DI714">
            <v>115</v>
          </cell>
          <cell r="DJ714">
            <v>143</v>
          </cell>
          <cell r="DK714">
            <v>113</v>
          </cell>
          <cell r="DL714">
            <v>193</v>
          </cell>
          <cell r="DM714">
            <v>502.6</v>
          </cell>
          <cell r="DN714">
            <v>230.20000000000002</v>
          </cell>
          <cell r="DO714">
            <v>2085.1111111111113</v>
          </cell>
          <cell r="DP714">
            <v>502.08888888888885</v>
          </cell>
          <cell r="DR714">
            <v>113</v>
          </cell>
          <cell r="DS714">
            <v>107</v>
          </cell>
          <cell r="DT714">
            <v>120</v>
          </cell>
          <cell r="DU714">
            <v>145</v>
          </cell>
          <cell r="DV714">
            <v>162</v>
          </cell>
          <cell r="DW714">
            <v>801.2</v>
          </cell>
          <cell r="DX714">
            <v>513</v>
          </cell>
          <cell r="DY714">
            <v>3854.2222222222222</v>
          </cell>
          <cell r="DZ714">
            <v>556.57777777777767</v>
          </cell>
          <cell r="EB714">
            <v>16</v>
          </cell>
          <cell r="EC714">
            <v>113</v>
          </cell>
          <cell r="ED714">
            <v>109</v>
          </cell>
          <cell r="EE714">
            <v>120</v>
          </cell>
          <cell r="EF714">
            <v>145</v>
          </cell>
          <cell r="EG714">
            <v>835.40000000000009</v>
          </cell>
          <cell r="EH714">
            <v>545.80000000000007</v>
          </cell>
          <cell r="EI714">
            <v>3912.8888888888901</v>
          </cell>
          <cell r="EJ714">
            <v>636.91111111111115</v>
          </cell>
        </row>
        <row r="715">
          <cell r="DH715">
            <v>64</v>
          </cell>
          <cell r="DI715">
            <v>55</v>
          </cell>
          <cell r="DJ715">
            <v>57</v>
          </cell>
          <cell r="DK715">
            <v>65</v>
          </cell>
          <cell r="DL715">
            <v>128</v>
          </cell>
          <cell r="DM715">
            <v>359</v>
          </cell>
          <cell r="DN715">
            <v>126.39999999999999</v>
          </cell>
          <cell r="DO715">
            <v>743.75555555555559</v>
          </cell>
          <cell r="DP715">
            <v>92.844444444444434</v>
          </cell>
          <cell r="DR715">
            <v>80</v>
          </cell>
          <cell r="DS715">
            <v>66</v>
          </cell>
          <cell r="DT715">
            <v>55</v>
          </cell>
          <cell r="DU715">
            <v>61</v>
          </cell>
          <cell r="DV715">
            <v>100</v>
          </cell>
          <cell r="DW715">
            <v>624.20000000000005</v>
          </cell>
          <cell r="DX715">
            <v>322.60000000000002</v>
          </cell>
          <cell r="DY715">
            <v>2649.9333333333329</v>
          </cell>
          <cell r="DZ715">
            <v>235.26666666666665</v>
          </cell>
          <cell r="EB715">
            <v>6</v>
          </cell>
          <cell r="EC715">
            <v>80</v>
          </cell>
          <cell r="ED715">
            <v>66</v>
          </cell>
          <cell r="EE715">
            <v>56</v>
          </cell>
          <cell r="EF715">
            <v>61</v>
          </cell>
          <cell r="EG715">
            <v>625.20000000000005</v>
          </cell>
          <cell r="EH715">
            <v>360.2</v>
          </cell>
          <cell r="EI715">
            <v>2663.8888888888891</v>
          </cell>
          <cell r="EJ715">
            <v>293.71111111111111</v>
          </cell>
        </row>
        <row r="716">
          <cell r="DH716">
            <v>66</v>
          </cell>
          <cell r="DI716">
            <v>86</v>
          </cell>
          <cell r="DJ716">
            <v>96</v>
          </cell>
          <cell r="DK716">
            <v>111</v>
          </cell>
          <cell r="DL716">
            <v>206</v>
          </cell>
          <cell r="DM716">
            <v>1095.8</v>
          </cell>
          <cell r="DN716">
            <v>476.6</v>
          </cell>
          <cell r="DO716">
            <v>2059.3777777777777</v>
          </cell>
          <cell r="DP716">
            <v>522.22222222222217</v>
          </cell>
          <cell r="DR716">
            <v>125</v>
          </cell>
          <cell r="DS716">
            <v>76</v>
          </cell>
          <cell r="DT716">
            <v>91</v>
          </cell>
          <cell r="DU716">
            <v>107</v>
          </cell>
          <cell r="DV716">
            <v>157</v>
          </cell>
          <cell r="DW716">
            <v>1206.8</v>
          </cell>
          <cell r="DX716">
            <v>783.39999999999986</v>
          </cell>
          <cell r="DY716">
            <v>5103.2888888888901</v>
          </cell>
          <cell r="DZ716">
            <v>597.51111111111118</v>
          </cell>
          <cell r="EB716">
            <v>27</v>
          </cell>
          <cell r="EC716">
            <v>125</v>
          </cell>
          <cell r="ED716">
            <v>76</v>
          </cell>
          <cell r="EE716">
            <v>91</v>
          </cell>
          <cell r="EF716">
            <v>107</v>
          </cell>
          <cell r="EG716">
            <v>1139.4000000000001</v>
          </cell>
          <cell r="EH716">
            <v>864.2</v>
          </cell>
          <cell r="EI716">
            <v>5193.2222222222199</v>
          </cell>
          <cell r="EJ716">
            <v>700.17777777777769</v>
          </cell>
        </row>
        <row r="717">
          <cell r="DH717">
            <v>171</v>
          </cell>
          <cell r="DI717">
            <v>141</v>
          </cell>
          <cell r="DJ717">
            <v>176</v>
          </cell>
          <cell r="DK717">
            <v>200</v>
          </cell>
          <cell r="DL717">
            <v>409</v>
          </cell>
          <cell r="DM717">
            <v>1175.2</v>
          </cell>
          <cell r="DN717">
            <v>445.8</v>
          </cell>
          <cell r="DO717">
            <v>1661.4666666666667</v>
          </cell>
          <cell r="DP717">
            <v>669.5333333333333</v>
          </cell>
          <cell r="DR717">
            <v>168</v>
          </cell>
          <cell r="DS717">
            <v>193</v>
          </cell>
          <cell r="DT717">
            <v>153</v>
          </cell>
          <cell r="DU717">
            <v>185</v>
          </cell>
          <cell r="DV717">
            <v>246</v>
          </cell>
          <cell r="DW717">
            <v>2014.4</v>
          </cell>
          <cell r="DX717">
            <v>1210.6000000000004</v>
          </cell>
          <cell r="DY717">
            <v>5134.2000000000007</v>
          </cell>
          <cell r="DZ717">
            <v>1371.8000000000002</v>
          </cell>
          <cell r="EB717">
            <v>40</v>
          </cell>
          <cell r="EC717">
            <v>171</v>
          </cell>
          <cell r="ED717">
            <v>193</v>
          </cell>
          <cell r="EE717">
            <v>154</v>
          </cell>
          <cell r="EF717">
            <v>185</v>
          </cell>
          <cell r="EG717">
            <v>1927.2</v>
          </cell>
          <cell r="EH717">
            <v>1327.8</v>
          </cell>
          <cell r="EI717">
            <v>5248.2666666666664</v>
          </cell>
          <cell r="EJ717">
            <v>1481.7333333333333</v>
          </cell>
        </row>
        <row r="718">
          <cell r="DH718">
            <v>773</v>
          </cell>
          <cell r="DI718">
            <v>1500</v>
          </cell>
          <cell r="DJ718">
            <v>1723</v>
          </cell>
          <cell r="DK718">
            <v>1820</v>
          </cell>
          <cell r="DL718">
            <v>3311</v>
          </cell>
          <cell r="DM718">
            <v>12317</v>
          </cell>
          <cell r="DN718">
            <v>5226.2</v>
          </cell>
          <cell r="DO718">
            <v>48763.311111111114</v>
          </cell>
          <cell r="DP718">
            <v>13068.488888888889</v>
          </cell>
          <cell r="DR718">
            <v>1067</v>
          </cell>
          <cell r="DS718">
            <v>946</v>
          </cell>
          <cell r="DT718">
            <v>1674</v>
          </cell>
          <cell r="DU718">
            <v>1975</v>
          </cell>
          <cell r="DV718">
            <v>2986</v>
          </cell>
          <cell r="DW718">
            <v>18096.399999999998</v>
          </cell>
          <cell r="DX718">
            <v>11015.000000000002</v>
          </cell>
          <cell r="DY718">
            <v>114929.04444444444</v>
          </cell>
          <cell r="DZ718">
            <v>27615.555555555555</v>
          </cell>
          <cell r="EB718">
            <v>65</v>
          </cell>
          <cell r="EC718">
            <v>1072</v>
          </cell>
          <cell r="ED718">
            <v>949</v>
          </cell>
          <cell r="EE718">
            <v>1674</v>
          </cell>
          <cell r="EF718">
            <v>1975</v>
          </cell>
          <cell r="EG718">
            <v>17891.599999999999</v>
          </cell>
          <cell r="EH718">
            <v>11906.4</v>
          </cell>
          <cell r="EI718">
            <v>114970.00000000001</v>
          </cell>
          <cell r="EJ718">
            <v>30015.000000000004</v>
          </cell>
        </row>
        <row r="719">
          <cell r="DH719">
            <v>43</v>
          </cell>
          <cell r="DI719">
            <v>38</v>
          </cell>
          <cell r="DJ719">
            <v>50</v>
          </cell>
          <cell r="DK719">
            <v>47</v>
          </cell>
          <cell r="DL719">
            <v>76</v>
          </cell>
          <cell r="DM719">
            <v>221.8</v>
          </cell>
          <cell r="DN719">
            <v>114.99999999999999</v>
          </cell>
          <cell r="DO719">
            <v>1189.6666666666667</v>
          </cell>
          <cell r="DP719">
            <v>368.53333333333336</v>
          </cell>
          <cell r="DR719">
            <v>39</v>
          </cell>
          <cell r="DS719">
            <v>47</v>
          </cell>
          <cell r="DT719">
            <v>38</v>
          </cell>
          <cell r="DU719">
            <v>51</v>
          </cell>
          <cell r="DV719">
            <v>90</v>
          </cell>
          <cell r="DW719">
            <v>356.4</v>
          </cell>
          <cell r="DX719">
            <v>205.40000000000003</v>
          </cell>
          <cell r="DY719">
            <v>1720.5111111111114</v>
          </cell>
          <cell r="DZ719">
            <v>399.68888888888887</v>
          </cell>
          <cell r="EB719">
            <v>0</v>
          </cell>
          <cell r="EC719">
            <v>39</v>
          </cell>
          <cell r="ED719">
            <v>47</v>
          </cell>
          <cell r="EE719">
            <v>38</v>
          </cell>
          <cell r="EF719">
            <v>51</v>
          </cell>
          <cell r="EG719">
            <v>387.6</v>
          </cell>
          <cell r="EH719">
            <v>219.39999999999998</v>
          </cell>
          <cell r="EI719">
            <v>1729.7555555555555</v>
          </cell>
          <cell r="EJ719">
            <v>435.24444444444441</v>
          </cell>
        </row>
        <row r="720">
          <cell r="DH720">
            <v>13</v>
          </cell>
          <cell r="DI720">
            <v>8</v>
          </cell>
          <cell r="DJ720">
            <v>15</v>
          </cell>
          <cell r="DK720">
            <v>14</v>
          </cell>
          <cell r="DL720">
            <v>35</v>
          </cell>
          <cell r="DM720">
            <v>140.19999999999999</v>
          </cell>
          <cell r="DN720">
            <v>72</v>
          </cell>
          <cell r="DO720">
            <v>367.64444444444445</v>
          </cell>
          <cell r="DP720">
            <v>113.15555555555557</v>
          </cell>
          <cell r="DR720">
            <v>21</v>
          </cell>
          <cell r="DS720">
            <v>20</v>
          </cell>
          <cell r="DT720">
            <v>11</v>
          </cell>
          <cell r="DU720">
            <v>23</v>
          </cell>
          <cell r="DV720">
            <v>31</v>
          </cell>
          <cell r="DW720">
            <v>180.4</v>
          </cell>
          <cell r="DX720">
            <v>118.00000000000001</v>
          </cell>
          <cell r="DY720">
            <v>833.15555555555545</v>
          </cell>
          <cell r="DZ720">
            <v>127.44444444444443</v>
          </cell>
          <cell r="EB720">
            <v>3</v>
          </cell>
          <cell r="EC720">
            <v>21</v>
          </cell>
          <cell r="ED720">
            <v>20</v>
          </cell>
          <cell r="EE720">
            <v>12</v>
          </cell>
          <cell r="EF720">
            <v>24</v>
          </cell>
          <cell r="EG720">
            <v>175.4</v>
          </cell>
          <cell r="EH720">
            <v>131.19999999999999</v>
          </cell>
          <cell r="EI720">
            <v>858.53333333333342</v>
          </cell>
          <cell r="EJ720">
            <v>145.86666666666665</v>
          </cell>
        </row>
        <row r="721">
          <cell r="DH721">
            <v>60</v>
          </cell>
          <cell r="DI721">
            <v>68</v>
          </cell>
          <cell r="DJ721">
            <v>42</v>
          </cell>
          <cell r="DK721">
            <v>92</v>
          </cell>
          <cell r="DL721">
            <v>152</v>
          </cell>
          <cell r="DM721">
            <v>391</v>
          </cell>
          <cell r="DN721">
            <v>150.4</v>
          </cell>
          <cell r="DO721">
            <v>3188.422222222222</v>
          </cell>
          <cell r="DP721">
            <v>962.17777777777781</v>
          </cell>
          <cell r="DR721">
            <v>69</v>
          </cell>
          <cell r="DS721">
            <v>71</v>
          </cell>
          <cell r="DT721">
            <v>72</v>
          </cell>
          <cell r="DU721">
            <v>44</v>
          </cell>
          <cell r="DV721">
            <v>124</v>
          </cell>
          <cell r="DW721">
            <v>628.20000000000005</v>
          </cell>
          <cell r="DX721">
            <v>252.79999999999998</v>
          </cell>
          <cell r="DY721">
            <v>3956.2222222222226</v>
          </cell>
          <cell r="DZ721">
            <v>1031.7777777777776</v>
          </cell>
          <cell r="EB721">
            <v>14</v>
          </cell>
          <cell r="EC721">
            <v>72</v>
          </cell>
          <cell r="ED721">
            <v>71</v>
          </cell>
          <cell r="EE721">
            <v>72</v>
          </cell>
          <cell r="EF721">
            <v>44</v>
          </cell>
          <cell r="EG721">
            <v>659.2</v>
          </cell>
          <cell r="EH721">
            <v>298.39999999999998</v>
          </cell>
          <cell r="EI721">
            <v>4013.9555555555557</v>
          </cell>
          <cell r="EJ721">
            <v>1110.4444444444443</v>
          </cell>
        </row>
        <row r="722">
          <cell r="DH722">
            <v>46</v>
          </cell>
          <cell r="DI722">
            <v>38</v>
          </cell>
          <cell r="DJ722">
            <v>38</v>
          </cell>
          <cell r="DK722">
            <v>44</v>
          </cell>
          <cell r="DL722">
            <v>89</v>
          </cell>
          <cell r="DM722">
            <v>320.2</v>
          </cell>
          <cell r="DN722">
            <v>145</v>
          </cell>
          <cell r="DO722">
            <v>2180.2888888888897</v>
          </cell>
          <cell r="DP722">
            <v>706.51111111111118</v>
          </cell>
          <cell r="DR722">
            <v>36</v>
          </cell>
          <cell r="DS722">
            <v>50</v>
          </cell>
          <cell r="DT722">
            <v>39</v>
          </cell>
          <cell r="DU722">
            <v>38</v>
          </cell>
          <cell r="DV722">
            <v>58</v>
          </cell>
          <cell r="DW722">
            <v>356.8</v>
          </cell>
          <cell r="DX722">
            <v>208.00000000000003</v>
          </cell>
          <cell r="DY722">
            <v>2810.2888888888892</v>
          </cell>
          <cell r="DZ722">
            <v>809.91111111111115</v>
          </cell>
          <cell r="EB722">
            <v>6</v>
          </cell>
          <cell r="EC722">
            <v>37</v>
          </cell>
          <cell r="ED722">
            <v>50</v>
          </cell>
          <cell r="EE722">
            <v>39</v>
          </cell>
          <cell r="EF722">
            <v>38</v>
          </cell>
          <cell r="EG722">
            <v>348.8</v>
          </cell>
          <cell r="EH722">
            <v>232.6</v>
          </cell>
          <cell r="EI722">
            <v>3073.5333333333333</v>
          </cell>
          <cell r="EJ722">
            <v>922.06666666666672</v>
          </cell>
        </row>
        <row r="723">
          <cell r="DH723">
            <v>43</v>
          </cell>
          <cell r="DI723">
            <v>54</v>
          </cell>
          <cell r="DJ723">
            <v>54</v>
          </cell>
          <cell r="DK723">
            <v>107</v>
          </cell>
          <cell r="DL723">
            <v>156</v>
          </cell>
          <cell r="DM723">
            <v>452</v>
          </cell>
          <cell r="DN723">
            <v>76.399999999999991</v>
          </cell>
          <cell r="DO723">
            <v>3791.0444444444443</v>
          </cell>
          <cell r="DP723">
            <v>1101.5555555555554</v>
          </cell>
          <cell r="DR723">
            <v>97</v>
          </cell>
          <cell r="DS723">
            <v>49</v>
          </cell>
          <cell r="DT723">
            <v>56</v>
          </cell>
          <cell r="DU723">
            <v>55</v>
          </cell>
          <cell r="DV723">
            <v>123</v>
          </cell>
          <cell r="DW723">
            <v>526.79999999999995</v>
          </cell>
          <cell r="DX723">
            <v>133.4</v>
          </cell>
          <cell r="DY723">
            <v>3876.6222222222218</v>
          </cell>
          <cell r="DZ723">
            <v>1201.1777777777777</v>
          </cell>
          <cell r="EB723">
            <v>19</v>
          </cell>
          <cell r="EC723">
            <v>98</v>
          </cell>
          <cell r="ED723">
            <v>50</v>
          </cell>
          <cell r="EE723">
            <v>57</v>
          </cell>
          <cell r="EF723">
            <v>57</v>
          </cell>
          <cell r="EG723">
            <v>578.6</v>
          </cell>
          <cell r="EH723">
            <v>193.6</v>
          </cell>
          <cell r="EI723">
            <v>3936.1777777777779</v>
          </cell>
          <cell r="EJ723">
            <v>1302.6222222222223</v>
          </cell>
        </row>
        <row r="724">
          <cell r="DH724">
            <v>57</v>
          </cell>
          <cell r="DI724">
            <v>47</v>
          </cell>
          <cell r="DJ724">
            <v>46</v>
          </cell>
          <cell r="DK724">
            <v>66</v>
          </cell>
          <cell r="DL724">
            <v>118</v>
          </cell>
          <cell r="DM724">
            <v>379.6</v>
          </cell>
          <cell r="DN724">
            <v>102.19999999999999</v>
          </cell>
          <cell r="DO724">
            <v>867.06666666666649</v>
          </cell>
          <cell r="DP724">
            <v>194.13333333333333</v>
          </cell>
          <cell r="DR724">
            <v>57</v>
          </cell>
          <cell r="DS724">
            <v>61</v>
          </cell>
          <cell r="DT724">
            <v>50</v>
          </cell>
          <cell r="DU724">
            <v>51</v>
          </cell>
          <cell r="DV724">
            <v>98</v>
          </cell>
          <cell r="DW724">
            <v>479.6</v>
          </cell>
          <cell r="DX724">
            <v>190.00000000000003</v>
          </cell>
          <cell r="DY724">
            <v>2032.7111111111112</v>
          </cell>
          <cell r="DZ724">
            <v>239.6888888888889</v>
          </cell>
          <cell r="EB724">
            <v>6</v>
          </cell>
          <cell r="EC724">
            <v>57</v>
          </cell>
          <cell r="ED724">
            <v>62</v>
          </cell>
          <cell r="EE724">
            <v>51</v>
          </cell>
          <cell r="EF724">
            <v>51</v>
          </cell>
          <cell r="EG724">
            <v>498.79999999999995</v>
          </cell>
          <cell r="EH724">
            <v>249.6</v>
          </cell>
          <cell r="EI724">
            <v>2302.7777777777778</v>
          </cell>
          <cell r="EJ724">
            <v>299.82222222222225</v>
          </cell>
        </row>
        <row r="725">
          <cell r="DH725">
            <v>47</v>
          </cell>
          <cell r="DI725">
            <v>39</v>
          </cell>
          <cell r="DJ725">
            <v>29</v>
          </cell>
          <cell r="DK725">
            <v>47</v>
          </cell>
          <cell r="DL725">
            <v>98</v>
          </cell>
          <cell r="DM725">
            <v>288.60000000000002</v>
          </cell>
          <cell r="DN725">
            <v>180.60000000000002</v>
          </cell>
          <cell r="DO725">
            <v>2675.4666666666672</v>
          </cell>
          <cell r="DP725">
            <v>859.33333333333326</v>
          </cell>
          <cell r="DR725">
            <v>53</v>
          </cell>
          <cell r="DS725">
            <v>54</v>
          </cell>
          <cell r="DT725">
            <v>39</v>
          </cell>
          <cell r="DU725">
            <v>31</v>
          </cell>
          <cell r="DV725">
            <v>78</v>
          </cell>
          <cell r="DW725">
            <v>399.20000000000005</v>
          </cell>
          <cell r="DX725">
            <v>225</v>
          </cell>
          <cell r="DY725">
            <v>2939.088888888889</v>
          </cell>
          <cell r="DZ725">
            <v>912.71111111111111</v>
          </cell>
          <cell r="EB725">
            <v>5</v>
          </cell>
          <cell r="EC725">
            <v>54</v>
          </cell>
          <cell r="ED725">
            <v>54</v>
          </cell>
          <cell r="EE725">
            <v>39</v>
          </cell>
          <cell r="EF725">
            <v>31</v>
          </cell>
          <cell r="EG725">
            <v>406.79999999999995</v>
          </cell>
          <cell r="EH725">
            <v>232.8</v>
          </cell>
          <cell r="EI725">
            <v>2976.5555555555552</v>
          </cell>
          <cell r="EJ725">
            <v>971.84444444444443</v>
          </cell>
        </row>
        <row r="726">
          <cell r="DH726">
            <v>94</v>
          </cell>
          <cell r="DI726">
            <v>176</v>
          </cell>
          <cell r="DJ726">
            <v>212</v>
          </cell>
          <cell r="DK726">
            <v>289</v>
          </cell>
          <cell r="DL726">
            <v>411</v>
          </cell>
          <cell r="DM726">
            <v>1515.4</v>
          </cell>
          <cell r="DN726">
            <v>234.79999999999998</v>
          </cell>
          <cell r="DO726">
            <v>7136.1555555555551</v>
          </cell>
          <cell r="DP726">
            <v>1717.6444444444444</v>
          </cell>
          <cell r="DR726">
            <v>197</v>
          </cell>
          <cell r="DS726">
            <v>113</v>
          </cell>
          <cell r="DT726">
            <v>179</v>
          </cell>
          <cell r="DU726">
            <v>226</v>
          </cell>
          <cell r="DV726">
            <v>361</v>
          </cell>
          <cell r="DW726">
            <v>1918.2</v>
          </cell>
          <cell r="DX726">
            <v>671.6</v>
          </cell>
          <cell r="DY726">
            <v>10012.222222222221</v>
          </cell>
          <cell r="DZ726">
            <v>1892.9777777777779</v>
          </cell>
          <cell r="EB726">
            <v>37</v>
          </cell>
          <cell r="EC726">
            <v>201</v>
          </cell>
          <cell r="ED726">
            <v>115</v>
          </cell>
          <cell r="EE726">
            <v>184</v>
          </cell>
          <cell r="EF726">
            <v>229</v>
          </cell>
          <cell r="EG726">
            <v>1908.8</v>
          </cell>
          <cell r="EH726">
            <v>947.4</v>
          </cell>
          <cell r="EI726">
            <v>10650.199999999999</v>
          </cell>
          <cell r="EJ726">
            <v>2117.6</v>
          </cell>
        </row>
        <row r="727">
          <cell r="DH727">
            <v>98</v>
          </cell>
          <cell r="DI727">
            <v>106</v>
          </cell>
          <cell r="DJ727">
            <v>102</v>
          </cell>
          <cell r="DK727">
            <v>124</v>
          </cell>
          <cell r="DL727">
            <v>265</v>
          </cell>
          <cell r="DM727">
            <v>806.2</v>
          </cell>
          <cell r="DN727">
            <v>164.79999999999998</v>
          </cell>
          <cell r="DO727">
            <v>1998.9777777777779</v>
          </cell>
          <cell r="DP727">
            <v>501.02222222222224</v>
          </cell>
          <cell r="DR727">
            <v>141</v>
          </cell>
          <cell r="DS727">
            <v>116</v>
          </cell>
          <cell r="DT727">
            <v>118</v>
          </cell>
          <cell r="DU727">
            <v>112</v>
          </cell>
          <cell r="DV727">
            <v>178</v>
          </cell>
          <cell r="DW727">
            <v>1128.8</v>
          </cell>
          <cell r="DX727">
            <v>480.20000000000005</v>
          </cell>
          <cell r="DY727">
            <v>4113.8222222222239</v>
          </cell>
          <cell r="DZ727">
            <v>616.17777777777781</v>
          </cell>
          <cell r="EB727">
            <v>22</v>
          </cell>
          <cell r="EC727">
            <v>142</v>
          </cell>
          <cell r="ED727">
            <v>116</v>
          </cell>
          <cell r="EE727">
            <v>118</v>
          </cell>
          <cell r="EF727">
            <v>112</v>
          </cell>
          <cell r="EG727">
            <v>1123.8</v>
          </cell>
          <cell r="EH727">
            <v>590</v>
          </cell>
          <cell r="EI727">
            <v>4251.2</v>
          </cell>
          <cell r="EJ727">
            <v>707</v>
          </cell>
        </row>
        <row r="728">
          <cell r="DH728">
            <v>65</v>
          </cell>
          <cell r="DI728">
            <v>91</v>
          </cell>
          <cell r="DJ728">
            <v>92</v>
          </cell>
          <cell r="DK728">
            <v>165</v>
          </cell>
          <cell r="DL728">
            <v>242</v>
          </cell>
          <cell r="DM728">
            <v>752</v>
          </cell>
          <cell r="DN728">
            <v>189.99999999999997</v>
          </cell>
          <cell r="DO728">
            <v>2263.8888888888891</v>
          </cell>
          <cell r="DP728">
            <v>704.11111111111097</v>
          </cell>
          <cell r="DR728">
            <v>103</v>
          </cell>
          <cell r="DS728">
            <v>76</v>
          </cell>
          <cell r="DT728">
            <v>92</v>
          </cell>
          <cell r="DU728">
            <v>94</v>
          </cell>
          <cell r="DV728">
            <v>234</v>
          </cell>
          <cell r="DW728">
            <v>891.8</v>
          </cell>
          <cell r="DX728">
            <v>358.79999999999995</v>
          </cell>
          <cell r="DY728">
            <v>4215.2888888888892</v>
          </cell>
          <cell r="DZ728">
            <v>828.1111111111112</v>
          </cell>
          <cell r="EB728">
            <v>20</v>
          </cell>
          <cell r="EC728">
            <v>106</v>
          </cell>
          <cell r="ED728">
            <v>76</v>
          </cell>
          <cell r="EE728">
            <v>93</v>
          </cell>
          <cell r="EF728">
            <v>94</v>
          </cell>
          <cell r="EG728">
            <v>971.6</v>
          </cell>
          <cell r="EH728">
            <v>465.20000000000005</v>
          </cell>
          <cell r="EI728">
            <v>5045.9111111111097</v>
          </cell>
          <cell r="EJ728">
            <v>961.28888888888889</v>
          </cell>
        </row>
        <row r="729">
          <cell r="DH729">
            <v>82</v>
          </cell>
          <cell r="DI729">
            <v>87</v>
          </cell>
          <cell r="DJ729">
            <v>76</v>
          </cell>
          <cell r="DK729">
            <v>126</v>
          </cell>
          <cell r="DL729">
            <v>169</v>
          </cell>
          <cell r="DM729">
            <v>630.6</v>
          </cell>
          <cell r="DN729">
            <v>216.4</v>
          </cell>
          <cell r="DO729">
            <v>1401.7111111111112</v>
          </cell>
          <cell r="DP729">
            <v>460.28888888888889</v>
          </cell>
          <cell r="DR729">
            <v>101</v>
          </cell>
          <cell r="DS729">
            <v>85</v>
          </cell>
          <cell r="DT729">
            <v>92</v>
          </cell>
          <cell r="DU729">
            <v>76</v>
          </cell>
          <cell r="DV729">
            <v>154</v>
          </cell>
          <cell r="DW729">
            <v>729</v>
          </cell>
          <cell r="DX729">
            <v>346.4</v>
          </cell>
          <cell r="DY729">
            <v>3502.3333333333326</v>
          </cell>
          <cell r="DZ729">
            <v>571.26666666666665</v>
          </cell>
          <cell r="EB729">
            <v>16</v>
          </cell>
          <cell r="EC729">
            <v>102</v>
          </cell>
          <cell r="ED729">
            <v>86</v>
          </cell>
          <cell r="EE729">
            <v>92</v>
          </cell>
          <cell r="EF729">
            <v>76</v>
          </cell>
          <cell r="EG729">
            <v>755</v>
          </cell>
          <cell r="EH729">
            <v>420.8</v>
          </cell>
          <cell r="EI729">
            <v>4017.8888888888891</v>
          </cell>
          <cell r="EJ729">
            <v>685.31111111111113</v>
          </cell>
        </row>
        <row r="730">
          <cell r="DH730">
            <v>61</v>
          </cell>
          <cell r="DI730">
            <v>63</v>
          </cell>
          <cell r="DJ730">
            <v>73</v>
          </cell>
          <cell r="DK730">
            <v>101</v>
          </cell>
          <cell r="DL730">
            <v>180</v>
          </cell>
          <cell r="DM730">
            <v>631.4</v>
          </cell>
          <cell r="DN730">
            <v>162.00000000000003</v>
          </cell>
          <cell r="DO730">
            <v>4311.9333333333334</v>
          </cell>
          <cell r="DP730">
            <v>1675.6666666666667</v>
          </cell>
          <cell r="DR730">
            <v>71</v>
          </cell>
          <cell r="DS730">
            <v>62</v>
          </cell>
          <cell r="DT730">
            <v>66</v>
          </cell>
          <cell r="DU730">
            <v>74</v>
          </cell>
          <cell r="DV730">
            <v>138</v>
          </cell>
          <cell r="DW730">
            <v>772.8</v>
          </cell>
          <cell r="DX730">
            <v>314.60000000000002</v>
          </cell>
          <cell r="DY730">
            <v>5486.3555555555558</v>
          </cell>
          <cell r="DZ730">
            <v>1815.2444444444443</v>
          </cell>
          <cell r="EB730">
            <v>14</v>
          </cell>
          <cell r="EC730">
            <v>71</v>
          </cell>
          <cell r="ED730">
            <v>62</v>
          </cell>
          <cell r="EE730">
            <v>66</v>
          </cell>
          <cell r="EF730">
            <v>75</v>
          </cell>
          <cell r="EG730">
            <v>784.8</v>
          </cell>
          <cell r="EH730">
            <v>407.4</v>
          </cell>
          <cell r="EI730">
            <v>5646.7111111111108</v>
          </cell>
          <cell r="EJ730">
            <v>1954.0888888888887</v>
          </cell>
        </row>
        <row r="731">
          <cell r="DH731">
            <v>80</v>
          </cell>
          <cell r="DI731">
            <v>99</v>
          </cell>
          <cell r="DJ731">
            <v>92</v>
          </cell>
          <cell r="DK731">
            <v>106</v>
          </cell>
          <cell r="DL731">
            <v>233</v>
          </cell>
          <cell r="DM731">
            <v>751</v>
          </cell>
          <cell r="DN731">
            <v>212.6</v>
          </cell>
          <cell r="DO731">
            <v>2439.9333333333343</v>
          </cell>
          <cell r="DP731">
            <v>670.4666666666667</v>
          </cell>
          <cell r="DR731">
            <v>112</v>
          </cell>
          <cell r="DS731">
            <v>89</v>
          </cell>
          <cell r="DT731">
            <v>104</v>
          </cell>
          <cell r="DU731">
            <v>94</v>
          </cell>
          <cell r="DV731">
            <v>148</v>
          </cell>
          <cell r="DW731">
            <v>946.2</v>
          </cell>
          <cell r="DX731">
            <v>479.00000000000006</v>
          </cell>
          <cell r="DY731">
            <v>4361.4666666666662</v>
          </cell>
          <cell r="DZ731">
            <v>809.33333333333337</v>
          </cell>
          <cell r="EB731">
            <v>20</v>
          </cell>
          <cell r="EC731">
            <v>115</v>
          </cell>
          <cell r="ED731">
            <v>89</v>
          </cell>
          <cell r="EE731">
            <v>104</v>
          </cell>
          <cell r="EF731">
            <v>95</v>
          </cell>
          <cell r="EG731">
            <v>902.59999999999991</v>
          </cell>
          <cell r="EH731">
            <v>616.79999999999995</v>
          </cell>
          <cell r="EI731">
            <v>5437.5777777777794</v>
          </cell>
          <cell r="EJ731">
            <v>984.02222222222224</v>
          </cell>
        </row>
        <row r="732">
          <cell r="DH732">
            <v>110</v>
          </cell>
          <cell r="DI732">
            <v>86</v>
          </cell>
          <cell r="DJ732">
            <v>96</v>
          </cell>
          <cell r="DK732">
            <v>100</v>
          </cell>
          <cell r="DL732">
            <v>227</v>
          </cell>
          <cell r="DM732">
            <v>814</v>
          </cell>
          <cell r="DN732">
            <v>204.4</v>
          </cell>
          <cell r="DO732">
            <v>2738.7555555555555</v>
          </cell>
          <cell r="DP732">
            <v>639.84444444444443</v>
          </cell>
          <cell r="DR732">
            <v>88</v>
          </cell>
          <cell r="DS732">
            <v>118</v>
          </cell>
          <cell r="DT732">
            <v>90</v>
          </cell>
          <cell r="DU732">
            <v>97</v>
          </cell>
          <cell r="DV732">
            <v>137</v>
          </cell>
          <cell r="DW732">
            <v>957.6</v>
          </cell>
          <cell r="DX732">
            <v>396.8</v>
          </cell>
          <cell r="DY732">
            <v>5406.822222222223</v>
          </cell>
          <cell r="DZ732">
            <v>749.77777777777771</v>
          </cell>
          <cell r="EB732">
            <v>6</v>
          </cell>
          <cell r="EC732">
            <v>89</v>
          </cell>
          <cell r="ED732">
            <v>119</v>
          </cell>
          <cell r="EE732">
            <v>90</v>
          </cell>
          <cell r="EF732">
            <v>97</v>
          </cell>
          <cell r="EG732">
            <v>906</v>
          </cell>
          <cell r="EH732">
            <v>532.20000000000005</v>
          </cell>
          <cell r="EI732">
            <v>5534.1777777777788</v>
          </cell>
          <cell r="EJ732">
            <v>873.62222222222226</v>
          </cell>
        </row>
        <row r="733">
          <cell r="DH733">
            <v>107</v>
          </cell>
          <cell r="DI733">
            <v>145</v>
          </cell>
          <cell r="DJ733">
            <v>117</v>
          </cell>
          <cell r="DK733">
            <v>137</v>
          </cell>
          <cell r="DL733">
            <v>246</v>
          </cell>
          <cell r="DM733">
            <v>894.2</v>
          </cell>
          <cell r="DN733">
            <v>267.8</v>
          </cell>
          <cell r="DO733">
            <v>5313.7777777777774</v>
          </cell>
          <cell r="DP733">
            <v>1689.2222222222222</v>
          </cell>
          <cell r="DR733">
            <v>151</v>
          </cell>
          <cell r="DS733">
            <v>129</v>
          </cell>
          <cell r="DT733">
            <v>156</v>
          </cell>
          <cell r="DU733">
            <v>126</v>
          </cell>
          <cell r="DV733">
            <v>200</v>
          </cell>
          <cell r="DW733">
            <v>1316.2</v>
          </cell>
          <cell r="DX733">
            <v>642.40000000000009</v>
          </cell>
          <cell r="DY733">
            <v>7080.4888888888872</v>
          </cell>
          <cell r="DZ733">
            <v>1859.911111111111</v>
          </cell>
          <cell r="EB733">
            <v>32</v>
          </cell>
          <cell r="EC733">
            <v>155</v>
          </cell>
          <cell r="ED733">
            <v>132</v>
          </cell>
          <cell r="EE733">
            <v>157</v>
          </cell>
          <cell r="EF733">
            <v>127</v>
          </cell>
          <cell r="EG733">
            <v>1256.8</v>
          </cell>
          <cell r="EH733">
            <v>798.00000000000011</v>
          </cell>
          <cell r="EI733">
            <v>7210.3111111111111</v>
          </cell>
          <cell r="EJ733">
            <v>2039.8888888888889</v>
          </cell>
        </row>
        <row r="734">
          <cell r="DH734">
            <v>1080</v>
          </cell>
          <cell r="DI734">
            <v>1180</v>
          </cell>
          <cell r="DJ734">
            <v>1123</v>
          </cell>
          <cell r="DK734">
            <v>1450</v>
          </cell>
          <cell r="DL734">
            <v>2449</v>
          </cell>
          <cell r="DM734">
            <v>8490.6</v>
          </cell>
          <cell r="DN734">
            <v>1525.8</v>
          </cell>
          <cell r="DO734">
            <v>22094.866666666665</v>
          </cell>
          <cell r="DP734">
            <v>6224.7333333333336</v>
          </cell>
          <cell r="DR734">
            <v>607</v>
          </cell>
          <cell r="DS734">
            <v>1177</v>
          </cell>
          <cell r="DT734">
            <v>1209</v>
          </cell>
          <cell r="DU734">
            <v>1146</v>
          </cell>
          <cell r="DV734">
            <v>1984</v>
          </cell>
          <cell r="DW734">
            <v>10192.200000000001</v>
          </cell>
          <cell r="DX734">
            <v>4202.3999999999996</v>
          </cell>
          <cell r="DY734">
            <v>43754.511111111104</v>
          </cell>
          <cell r="DZ734">
            <v>6819.8888888888878</v>
          </cell>
          <cell r="EB734">
            <v>19</v>
          </cell>
          <cell r="EC734">
            <v>610</v>
          </cell>
          <cell r="ED734">
            <v>1178</v>
          </cell>
          <cell r="EE734">
            <v>1209</v>
          </cell>
          <cell r="EF734">
            <v>1147</v>
          </cell>
          <cell r="EG734">
            <v>10249.200000000001</v>
          </cell>
          <cell r="EH734">
            <v>5542.2000000000007</v>
          </cell>
          <cell r="EI734">
            <v>43596.200000000004</v>
          </cell>
          <cell r="EJ734">
            <v>7753.4</v>
          </cell>
        </row>
        <row r="735">
          <cell r="DH735">
            <v>61</v>
          </cell>
          <cell r="DI735">
            <v>71</v>
          </cell>
          <cell r="DJ735">
            <v>61</v>
          </cell>
          <cell r="DK735">
            <v>84</v>
          </cell>
          <cell r="DL735">
            <v>144</v>
          </cell>
          <cell r="DM735">
            <v>388.2</v>
          </cell>
          <cell r="DN735">
            <v>128.19999999999999</v>
          </cell>
          <cell r="DO735">
            <v>1454.8666666666666</v>
          </cell>
          <cell r="DP735">
            <v>389.73333333333335</v>
          </cell>
          <cell r="DR735">
            <v>94</v>
          </cell>
          <cell r="DS735">
            <v>74</v>
          </cell>
          <cell r="DT735">
            <v>79</v>
          </cell>
          <cell r="DU735">
            <v>71</v>
          </cell>
          <cell r="DV735">
            <v>135</v>
          </cell>
          <cell r="DW735">
            <v>616.20000000000005</v>
          </cell>
          <cell r="DX735">
            <v>325.20000000000005</v>
          </cell>
          <cell r="DY735">
            <v>3071.4666666666667</v>
          </cell>
          <cell r="DZ735">
            <v>689.13333333333321</v>
          </cell>
          <cell r="EB735">
            <v>9</v>
          </cell>
          <cell r="EC735">
            <v>95</v>
          </cell>
          <cell r="ED735">
            <v>74</v>
          </cell>
          <cell r="EE735">
            <v>79</v>
          </cell>
          <cell r="EF735">
            <v>72</v>
          </cell>
          <cell r="EG735">
            <v>637.4</v>
          </cell>
          <cell r="EH735">
            <v>390.6</v>
          </cell>
          <cell r="EI735">
            <v>3121.5555555555552</v>
          </cell>
          <cell r="EJ735">
            <v>767.44444444444446</v>
          </cell>
        </row>
        <row r="736">
          <cell r="DH736">
            <v>100</v>
          </cell>
          <cell r="DI736">
            <v>119</v>
          </cell>
          <cell r="DJ736">
            <v>105</v>
          </cell>
          <cell r="DK736">
            <v>123</v>
          </cell>
          <cell r="DL736">
            <v>243</v>
          </cell>
          <cell r="DM736">
            <v>732</v>
          </cell>
          <cell r="DN736">
            <v>99.8</v>
          </cell>
          <cell r="DO736">
            <v>1622.0444444444445</v>
          </cell>
          <cell r="DP736">
            <v>391.15555555555557</v>
          </cell>
          <cell r="DR736">
            <v>136</v>
          </cell>
          <cell r="DS736">
            <v>115</v>
          </cell>
          <cell r="DT736">
            <v>119</v>
          </cell>
          <cell r="DU736">
            <v>107</v>
          </cell>
          <cell r="DV736">
            <v>148</v>
          </cell>
          <cell r="DW736">
            <v>962.2</v>
          </cell>
          <cell r="DX736">
            <v>350.6</v>
          </cell>
          <cell r="DY736">
            <v>3831.666666666667</v>
          </cell>
          <cell r="DZ736">
            <v>560.5333333333333</v>
          </cell>
          <cell r="EB736">
            <v>23</v>
          </cell>
          <cell r="EC736">
            <v>140</v>
          </cell>
          <cell r="ED736">
            <v>115</v>
          </cell>
          <cell r="EE736">
            <v>121</v>
          </cell>
          <cell r="EF736">
            <v>107</v>
          </cell>
          <cell r="EG736">
            <v>931.4</v>
          </cell>
          <cell r="EH736">
            <v>493</v>
          </cell>
          <cell r="EI736">
            <v>4661.4444444444443</v>
          </cell>
          <cell r="EJ736">
            <v>766.15555555555545</v>
          </cell>
        </row>
        <row r="737">
          <cell r="DH737">
            <v>65</v>
          </cell>
          <cell r="DI737">
            <v>50</v>
          </cell>
          <cell r="DJ737">
            <v>69</v>
          </cell>
          <cell r="DK737">
            <v>70</v>
          </cell>
          <cell r="DL737">
            <v>115</v>
          </cell>
          <cell r="DM737">
            <v>459</v>
          </cell>
          <cell r="DN737">
            <v>196.6</v>
          </cell>
          <cell r="DO737">
            <v>2308.4000000000005</v>
          </cell>
          <cell r="DP737">
            <v>735</v>
          </cell>
          <cell r="DR737">
            <v>45</v>
          </cell>
          <cell r="DS737">
            <v>66</v>
          </cell>
          <cell r="DT737">
            <v>51</v>
          </cell>
          <cell r="DU737">
            <v>70</v>
          </cell>
          <cell r="DV737">
            <v>84</v>
          </cell>
          <cell r="DW737">
            <v>546.20000000000005</v>
          </cell>
          <cell r="DX737">
            <v>291</v>
          </cell>
          <cell r="DY737">
            <v>3568.6222222222227</v>
          </cell>
          <cell r="DZ737">
            <v>925.17777777777769</v>
          </cell>
          <cell r="EB737">
            <v>5</v>
          </cell>
          <cell r="EC737">
            <v>45</v>
          </cell>
          <cell r="ED737">
            <v>66</v>
          </cell>
          <cell r="EE737">
            <v>51</v>
          </cell>
          <cell r="EF737">
            <v>70</v>
          </cell>
          <cell r="EG737">
            <v>533.4</v>
          </cell>
          <cell r="EH737">
            <v>335</v>
          </cell>
          <cell r="EI737">
            <v>3817.9333333333338</v>
          </cell>
          <cell r="EJ737">
            <v>1138.6666666666667</v>
          </cell>
        </row>
        <row r="738">
          <cell r="DH738">
            <v>162</v>
          </cell>
          <cell r="DI738">
            <v>122</v>
          </cell>
          <cell r="DJ738">
            <v>105</v>
          </cell>
          <cell r="DK738">
            <v>183</v>
          </cell>
          <cell r="DL738">
            <v>382</v>
          </cell>
          <cell r="DM738">
            <v>1222</v>
          </cell>
          <cell r="DN738">
            <v>427</v>
          </cell>
          <cell r="DO738">
            <v>1757.911111111111</v>
          </cell>
          <cell r="DP738">
            <v>605.08888888888896</v>
          </cell>
          <cell r="DR738">
            <v>199</v>
          </cell>
          <cell r="DS738">
            <v>197</v>
          </cell>
          <cell r="DT738">
            <v>136</v>
          </cell>
          <cell r="DU738">
            <v>112</v>
          </cell>
          <cell r="DV738">
            <v>262</v>
          </cell>
          <cell r="DW738">
            <v>1661</v>
          </cell>
          <cell r="DX738">
            <v>915.6</v>
          </cell>
          <cell r="DY738">
            <v>8601.5777777777766</v>
          </cell>
          <cell r="DZ738">
            <v>753.82222222222231</v>
          </cell>
          <cell r="EB738">
            <v>45</v>
          </cell>
          <cell r="EC738">
            <v>209</v>
          </cell>
          <cell r="ED738">
            <v>200</v>
          </cell>
          <cell r="EE738">
            <v>137</v>
          </cell>
          <cell r="EF738">
            <v>114</v>
          </cell>
          <cell r="EG738">
            <v>1642.2</v>
          </cell>
          <cell r="EH738">
            <v>1068.1999999999998</v>
          </cell>
          <cell r="EI738">
            <v>9992.7333333333336</v>
          </cell>
          <cell r="EJ738">
            <v>1023.8666666666667</v>
          </cell>
        </row>
        <row r="739">
          <cell r="DH739">
            <v>128</v>
          </cell>
          <cell r="DI739">
            <v>141</v>
          </cell>
          <cell r="DJ739">
            <v>107</v>
          </cell>
          <cell r="DK739">
            <v>117</v>
          </cell>
          <cell r="DL739">
            <v>248</v>
          </cell>
          <cell r="DM739">
            <v>704</v>
          </cell>
          <cell r="DN739">
            <v>198.6</v>
          </cell>
          <cell r="DO739">
            <v>2558.7777777777774</v>
          </cell>
          <cell r="DP739">
            <v>645.62222222222215</v>
          </cell>
          <cell r="DR739">
            <v>163</v>
          </cell>
          <cell r="DS739">
            <v>136</v>
          </cell>
          <cell r="DT739">
            <v>144</v>
          </cell>
          <cell r="DU739">
            <v>110</v>
          </cell>
          <cell r="DV739">
            <v>146</v>
          </cell>
          <cell r="DW739">
            <v>878.2</v>
          </cell>
          <cell r="DX739">
            <v>342.8</v>
          </cell>
          <cell r="DY739">
            <v>4452.2888888888883</v>
          </cell>
          <cell r="DZ739">
            <v>738.71111111111099</v>
          </cell>
          <cell r="EB739">
            <v>22</v>
          </cell>
          <cell r="EC739">
            <v>165</v>
          </cell>
          <cell r="ED739">
            <v>137</v>
          </cell>
          <cell r="EE739">
            <v>144</v>
          </cell>
          <cell r="EF739">
            <v>110</v>
          </cell>
          <cell r="EG739">
            <v>882.59999999999991</v>
          </cell>
          <cell r="EH739">
            <v>423.8</v>
          </cell>
          <cell r="EI739">
            <v>4928.6000000000004</v>
          </cell>
          <cell r="EJ739">
            <v>870</v>
          </cell>
        </row>
        <row r="740">
          <cell r="DH740">
            <v>56</v>
          </cell>
          <cell r="DI740">
            <v>48</v>
          </cell>
          <cell r="DJ740">
            <v>63</v>
          </cell>
          <cell r="DK740">
            <v>72</v>
          </cell>
          <cell r="DL740">
            <v>131</v>
          </cell>
          <cell r="DM740">
            <v>409</v>
          </cell>
          <cell r="DN740">
            <v>90</v>
          </cell>
          <cell r="DO740">
            <v>1033.6222222222223</v>
          </cell>
          <cell r="DP740">
            <v>286.37777777777779</v>
          </cell>
          <cell r="DR740">
            <v>61</v>
          </cell>
          <cell r="DS740">
            <v>58</v>
          </cell>
          <cell r="DT740">
            <v>48</v>
          </cell>
          <cell r="DU740">
            <v>64</v>
          </cell>
          <cell r="DV740">
            <v>98</v>
          </cell>
          <cell r="DW740">
            <v>497.8</v>
          </cell>
          <cell r="DX740">
            <v>206</v>
          </cell>
          <cell r="DY740">
            <v>2705.3777777777777</v>
          </cell>
          <cell r="DZ740">
            <v>400.82222222222219</v>
          </cell>
          <cell r="EB740">
            <v>9</v>
          </cell>
          <cell r="EC740">
            <v>61</v>
          </cell>
          <cell r="ED740">
            <v>58</v>
          </cell>
          <cell r="EE740">
            <v>49</v>
          </cell>
          <cell r="EF740">
            <v>65</v>
          </cell>
          <cell r="EG740">
            <v>490.79999999999995</v>
          </cell>
          <cell r="EH740">
            <v>292.60000000000002</v>
          </cell>
          <cell r="EI740">
            <v>3128.2</v>
          </cell>
          <cell r="EJ740">
            <v>526.4</v>
          </cell>
        </row>
        <row r="741">
          <cell r="DH741">
            <v>54</v>
          </cell>
          <cell r="DI741">
            <v>61</v>
          </cell>
          <cell r="DJ741">
            <v>49</v>
          </cell>
          <cell r="DK741">
            <v>56</v>
          </cell>
          <cell r="DL741">
            <v>128</v>
          </cell>
          <cell r="DM741">
            <v>365.4</v>
          </cell>
          <cell r="DN741">
            <v>83</v>
          </cell>
          <cell r="DO741">
            <v>1437.8222222222221</v>
          </cell>
          <cell r="DP741">
            <v>135.7777777777778</v>
          </cell>
          <cell r="DR741">
            <v>41</v>
          </cell>
          <cell r="DS741">
            <v>57</v>
          </cell>
          <cell r="DT741">
            <v>61</v>
          </cell>
          <cell r="DU741">
            <v>50</v>
          </cell>
          <cell r="DV741">
            <v>92</v>
          </cell>
          <cell r="DW741">
            <v>445.6</v>
          </cell>
          <cell r="DX741">
            <v>166</v>
          </cell>
          <cell r="DY741">
            <v>1675.0666666666666</v>
          </cell>
          <cell r="DZ741">
            <v>165.33333333333331</v>
          </cell>
          <cell r="EB741">
            <v>0</v>
          </cell>
          <cell r="EC741">
            <v>41</v>
          </cell>
          <cell r="ED741">
            <v>57</v>
          </cell>
          <cell r="EE741">
            <v>61</v>
          </cell>
          <cell r="EF741">
            <v>50</v>
          </cell>
          <cell r="EG741">
            <v>475.6</v>
          </cell>
          <cell r="EH741">
            <v>202.39999999999998</v>
          </cell>
          <cell r="EI741">
            <v>1680.9555555555555</v>
          </cell>
          <cell r="EJ741">
            <v>187.04444444444445</v>
          </cell>
        </row>
        <row r="742">
          <cell r="DH742">
            <v>89</v>
          </cell>
          <cell r="DI742">
            <v>105</v>
          </cell>
          <cell r="DJ742">
            <v>159</v>
          </cell>
          <cell r="DK742">
            <v>124</v>
          </cell>
          <cell r="DL742">
            <v>198</v>
          </cell>
          <cell r="DM742">
            <v>683.4</v>
          </cell>
          <cell r="DN742">
            <v>232.59999999999997</v>
          </cell>
          <cell r="DO742">
            <v>2031.6666666666667</v>
          </cell>
          <cell r="DP742">
            <v>357.33333333333331</v>
          </cell>
          <cell r="DR742">
            <v>100</v>
          </cell>
          <cell r="DS742">
            <v>97</v>
          </cell>
          <cell r="DT742">
            <v>108</v>
          </cell>
          <cell r="DU742">
            <v>159</v>
          </cell>
          <cell r="DV742">
            <v>157</v>
          </cell>
          <cell r="DW742">
            <v>864.8</v>
          </cell>
          <cell r="DX742">
            <v>397.2</v>
          </cell>
          <cell r="DY742">
            <v>4127.844444444444</v>
          </cell>
          <cell r="DZ742">
            <v>458.15555555555557</v>
          </cell>
          <cell r="EB742">
            <v>17</v>
          </cell>
          <cell r="EC742">
            <v>104</v>
          </cell>
          <cell r="ED742">
            <v>98</v>
          </cell>
          <cell r="EE742">
            <v>108</v>
          </cell>
          <cell r="EF742">
            <v>161</v>
          </cell>
          <cell r="EG742">
            <v>868.4</v>
          </cell>
          <cell r="EH742">
            <v>474.6</v>
          </cell>
          <cell r="EI742">
            <v>4463.0222222222219</v>
          </cell>
          <cell r="EJ742">
            <v>593.97777777777776</v>
          </cell>
        </row>
        <row r="743">
          <cell r="DH743">
            <v>36</v>
          </cell>
          <cell r="DI743">
            <v>41</v>
          </cell>
          <cell r="DJ743">
            <v>38</v>
          </cell>
          <cell r="DK743">
            <v>45</v>
          </cell>
          <cell r="DL743">
            <v>104</v>
          </cell>
          <cell r="DM743">
            <v>226</v>
          </cell>
          <cell r="DN743">
            <v>33.799999999999997</v>
          </cell>
          <cell r="DO743">
            <v>1064.3555555555554</v>
          </cell>
          <cell r="DP743">
            <v>254.84444444444443</v>
          </cell>
          <cell r="DR743">
            <v>45</v>
          </cell>
          <cell r="DS743">
            <v>37</v>
          </cell>
          <cell r="DT743">
            <v>41</v>
          </cell>
          <cell r="DU743">
            <v>38</v>
          </cell>
          <cell r="DV743">
            <v>57</v>
          </cell>
          <cell r="DW743">
            <v>317.2</v>
          </cell>
          <cell r="DX743">
            <v>113.19999999999999</v>
          </cell>
          <cell r="DY743">
            <v>1689.5777777777776</v>
          </cell>
          <cell r="DZ743">
            <v>282.02222222222218</v>
          </cell>
          <cell r="EB743">
            <v>9</v>
          </cell>
          <cell r="EC743">
            <v>46</v>
          </cell>
          <cell r="ED743">
            <v>37</v>
          </cell>
          <cell r="EE743">
            <v>41</v>
          </cell>
          <cell r="EF743">
            <v>39</v>
          </cell>
          <cell r="EG743">
            <v>333</v>
          </cell>
          <cell r="EH743">
            <v>139.19999999999999</v>
          </cell>
          <cell r="EI743">
            <v>1682.4888888888888</v>
          </cell>
          <cell r="EJ743">
            <v>319.31111111111113</v>
          </cell>
        </row>
        <row r="744">
          <cell r="DH744">
            <v>84</v>
          </cell>
          <cell r="DI744">
            <v>84</v>
          </cell>
          <cell r="DJ744">
            <v>66</v>
          </cell>
          <cell r="DK744">
            <v>122</v>
          </cell>
          <cell r="DL744">
            <v>205</v>
          </cell>
          <cell r="DM744">
            <v>643.4</v>
          </cell>
          <cell r="DN744">
            <v>168</v>
          </cell>
          <cell r="DO744">
            <v>2495.8444444444444</v>
          </cell>
          <cell r="DP744">
            <v>572.75555555555559</v>
          </cell>
          <cell r="DR744">
            <v>109</v>
          </cell>
          <cell r="DS744">
            <v>91</v>
          </cell>
          <cell r="DT744">
            <v>85</v>
          </cell>
          <cell r="DU744">
            <v>68</v>
          </cell>
          <cell r="DV744">
            <v>160</v>
          </cell>
          <cell r="DW744">
            <v>791.59999999999991</v>
          </cell>
          <cell r="DX744">
            <v>333</v>
          </cell>
          <cell r="DY744">
            <v>4343.2000000000007</v>
          </cell>
          <cell r="DZ744">
            <v>685.2</v>
          </cell>
          <cell r="EB744">
            <v>26</v>
          </cell>
          <cell r="EC744">
            <v>112</v>
          </cell>
          <cell r="ED744">
            <v>91</v>
          </cell>
          <cell r="EE744">
            <v>87</v>
          </cell>
          <cell r="EF744">
            <v>70</v>
          </cell>
          <cell r="EG744">
            <v>809.6</v>
          </cell>
          <cell r="EH744">
            <v>457.40000000000003</v>
          </cell>
          <cell r="EI744">
            <v>5143.177777777777</v>
          </cell>
          <cell r="EJ744">
            <v>823.82222222222219</v>
          </cell>
        </row>
        <row r="745">
          <cell r="DH745">
            <v>35</v>
          </cell>
          <cell r="DI745">
            <v>25</v>
          </cell>
          <cell r="DJ745">
            <v>29</v>
          </cell>
          <cell r="DK745">
            <v>47</v>
          </cell>
          <cell r="DL745">
            <v>52</v>
          </cell>
          <cell r="DM745">
            <v>117</v>
          </cell>
          <cell r="DN745">
            <v>44</v>
          </cell>
          <cell r="DO745">
            <v>901.62222222222238</v>
          </cell>
          <cell r="DP745">
            <v>326.37777777777774</v>
          </cell>
          <cell r="DR745">
            <v>29</v>
          </cell>
          <cell r="DS745">
            <v>36</v>
          </cell>
          <cell r="DT745">
            <v>27</v>
          </cell>
          <cell r="DU745">
            <v>30</v>
          </cell>
          <cell r="DV745">
            <v>56</v>
          </cell>
          <cell r="DW745">
            <v>220.8</v>
          </cell>
          <cell r="DX745">
            <v>122</v>
          </cell>
          <cell r="DY745">
            <v>1560.3111111111109</v>
          </cell>
          <cell r="DZ745">
            <v>375.88888888888891</v>
          </cell>
          <cell r="EB745">
            <v>9</v>
          </cell>
          <cell r="EC745">
            <v>29</v>
          </cell>
          <cell r="ED745">
            <v>36</v>
          </cell>
          <cell r="EE745">
            <v>27</v>
          </cell>
          <cell r="EF745">
            <v>31</v>
          </cell>
          <cell r="EG745">
            <v>248.39999999999998</v>
          </cell>
          <cell r="EH745">
            <v>132.60000000000002</v>
          </cell>
          <cell r="EI745">
            <v>1612.8888888888885</v>
          </cell>
          <cell r="EJ745">
            <v>423.11111111111109</v>
          </cell>
        </row>
        <row r="746">
          <cell r="DH746">
            <v>48</v>
          </cell>
          <cell r="DI746">
            <v>35</v>
          </cell>
          <cell r="DJ746">
            <v>28</v>
          </cell>
          <cell r="DK746">
            <v>39</v>
          </cell>
          <cell r="DL746">
            <v>87</v>
          </cell>
          <cell r="DM746">
            <v>249.2</v>
          </cell>
          <cell r="DN746">
            <v>88</v>
          </cell>
          <cell r="DO746">
            <v>706.4666666666667</v>
          </cell>
          <cell r="DP746">
            <v>175.33333333333334</v>
          </cell>
          <cell r="DR746">
            <v>39</v>
          </cell>
          <cell r="DS746">
            <v>53</v>
          </cell>
          <cell r="DT746">
            <v>38</v>
          </cell>
          <cell r="DU746">
            <v>32</v>
          </cell>
          <cell r="DV746">
            <v>55</v>
          </cell>
          <cell r="DW746">
            <v>326.39999999999998</v>
          </cell>
          <cell r="DX746">
            <v>214.6</v>
          </cell>
          <cell r="DY746">
            <v>2402.6888888888889</v>
          </cell>
          <cell r="DZ746">
            <v>282.31111111111107</v>
          </cell>
          <cell r="EB746">
            <v>10</v>
          </cell>
          <cell r="EC746">
            <v>40</v>
          </cell>
          <cell r="ED746">
            <v>53</v>
          </cell>
          <cell r="EE746">
            <v>40</v>
          </cell>
          <cell r="EF746">
            <v>32</v>
          </cell>
          <cell r="EG746">
            <v>332.4</v>
          </cell>
          <cell r="EH746">
            <v>236</v>
          </cell>
          <cell r="EI746">
            <v>2749.6888888888884</v>
          </cell>
          <cell r="EJ746">
            <v>403.91111111111104</v>
          </cell>
        </row>
        <row r="747">
          <cell r="DH747">
            <v>205</v>
          </cell>
          <cell r="DI747">
            <v>198</v>
          </cell>
          <cell r="DJ747">
            <v>234</v>
          </cell>
          <cell r="DK747">
            <v>263</v>
          </cell>
          <cell r="DL747">
            <v>446</v>
          </cell>
          <cell r="DM747">
            <v>1166</v>
          </cell>
          <cell r="DN747">
            <v>350</v>
          </cell>
          <cell r="DO747">
            <v>4614</v>
          </cell>
          <cell r="DP747">
            <v>1489</v>
          </cell>
          <cell r="DR747">
            <v>221</v>
          </cell>
          <cell r="DS747">
            <v>235</v>
          </cell>
          <cell r="DT747">
            <v>204</v>
          </cell>
          <cell r="DU747">
            <v>240</v>
          </cell>
          <cell r="DV747">
            <v>347</v>
          </cell>
          <cell r="DW747">
            <v>1591.8</v>
          </cell>
          <cell r="DX747">
            <v>727.2</v>
          </cell>
          <cell r="DY747">
            <v>9895.9333333333343</v>
          </cell>
          <cell r="DZ747">
            <v>1704.0666666666666</v>
          </cell>
          <cell r="EB747">
            <v>53</v>
          </cell>
          <cell r="EC747">
            <v>227</v>
          </cell>
          <cell r="ED747">
            <v>237</v>
          </cell>
          <cell r="EE747">
            <v>206</v>
          </cell>
          <cell r="EF747">
            <v>240</v>
          </cell>
          <cell r="EG747">
            <v>1682.6</v>
          </cell>
          <cell r="EH747">
            <v>863.6</v>
          </cell>
          <cell r="EI747">
            <v>10882.733333333335</v>
          </cell>
          <cell r="EJ747">
            <v>1960.0666666666668</v>
          </cell>
        </row>
        <row r="748">
          <cell r="DH748">
            <v>1109</v>
          </cell>
          <cell r="DI748">
            <v>1459</v>
          </cell>
          <cell r="DJ748">
            <v>1484</v>
          </cell>
          <cell r="DK748">
            <v>1296</v>
          </cell>
          <cell r="DL748">
            <v>2756</v>
          </cell>
          <cell r="DM748">
            <v>9072.6</v>
          </cell>
          <cell r="DN748">
            <v>2616.7999999999997</v>
          </cell>
          <cell r="DO748">
            <v>42205.888888888891</v>
          </cell>
          <cell r="DP748">
            <v>14471.711111111112</v>
          </cell>
          <cell r="DR748">
            <v>1122</v>
          </cell>
          <cell r="DS748">
            <v>1241</v>
          </cell>
          <cell r="DT748">
            <v>1484</v>
          </cell>
          <cell r="DU748">
            <v>1513</v>
          </cell>
          <cell r="DV748">
            <v>1740</v>
          </cell>
          <cell r="DW748">
            <v>10778.599999999999</v>
          </cell>
          <cell r="DX748">
            <v>5066</v>
          </cell>
          <cell r="DY748">
            <v>56363.155555555561</v>
          </cell>
          <cell r="DZ748">
            <v>15670.244444444445</v>
          </cell>
          <cell r="EB748">
            <v>224</v>
          </cell>
          <cell r="EC748">
            <v>1163</v>
          </cell>
          <cell r="ED748">
            <v>1244</v>
          </cell>
          <cell r="EE748">
            <v>1491</v>
          </cell>
          <cell r="EF748">
            <v>1516</v>
          </cell>
          <cell r="EG748">
            <v>10722</v>
          </cell>
          <cell r="EH748">
            <v>6032</v>
          </cell>
          <cell r="EI748">
            <v>60106.088888888888</v>
          </cell>
          <cell r="EJ748">
            <v>17044.911111111109</v>
          </cell>
        </row>
        <row r="749">
          <cell r="DH749">
            <v>28</v>
          </cell>
          <cell r="DI749">
            <v>30</v>
          </cell>
          <cell r="DJ749">
            <v>24</v>
          </cell>
          <cell r="DK749">
            <v>68</v>
          </cell>
          <cell r="DL749">
            <v>96</v>
          </cell>
          <cell r="DM749">
            <v>254.6</v>
          </cell>
          <cell r="DN749">
            <v>92.8</v>
          </cell>
          <cell r="DO749">
            <v>576.6444444444445</v>
          </cell>
          <cell r="DP749">
            <v>123.95555555555558</v>
          </cell>
          <cell r="DR749">
            <v>37</v>
          </cell>
          <cell r="DS749">
            <v>33</v>
          </cell>
          <cell r="DT749">
            <v>31</v>
          </cell>
          <cell r="DU749">
            <v>26</v>
          </cell>
          <cell r="DV749">
            <v>92</v>
          </cell>
          <cell r="DW749">
            <v>395.2</v>
          </cell>
          <cell r="DX749">
            <v>176.2</v>
          </cell>
          <cell r="DY749">
            <v>1516.5777777777778</v>
          </cell>
          <cell r="DZ749">
            <v>141.02222222222224</v>
          </cell>
          <cell r="EB749">
            <v>2</v>
          </cell>
          <cell r="EC749">
            <v>38</v>
          </cell>
          <cell r="ED749">
            <v>33</v>
          </cell>
          <cell r="EE749">
            <v>31</v>
          </cell>
          <cell r="EF749">
            <v>28</v>
          </cell>
          <cell r="EG749">
            <v>427.4</v>
          </cell>
          <cell r="EH749">
            <v>211</v>
          </cell>
          <cell r="EI749">
            <v>1565.9333333333336</v>
          </cell>
          <cell r="EJ749">
            <v>175.66666666666666</v>
          </cell>
        </row>
        <row r="750">
          <cell r="DH750">
            <v>397</v>
          </cell>
          <cell r="DI750">
            <v>390</v>
          </cell>
          <cell r="DJ750">
            <v>407</v>
          </cell>
          <cell r="DK750">
            <v>449</v>
          </cell>
          <cell r="DL750">
            <v>1047</v>
          </cell>
          <cell r="DM750">
            <v>2921</v>
          </cell>
          <cell r="DN750">
            <v>597.4</v>
          </cell>
          <cell r="DO750">
            <v>10546.022222222222</v>
          </cell>
          <cell r="DP750">
            <v>4254.5777777777776</v>
          </cell>
          <cell r="DR750">
            <v>482</v>
          </cell>
          <cell r="DS750">
            <v>433</v>
          </cell>
          <cell r="DT750">
            <v>405</v>
          </cell>
          <cell r="DU750">
            <v>416</v>
          </cell>
          <cell r="DV750">
            <v>628</v>
          </cell>
          <cell r="DW750">
            <v>3777.6</v>
          </cell>
          <cell r="DX750">
            <v>1344</v>
          </cell>
          <cell r="DY750">
            <v>16609.088888888891</v>
          </cell>
          <cell r="DZ750">
            <v>4559.3111111111111</v>
          </cell>
          <cell r="EB750">
            <v>83</v>
          </cell>
          <cell r="EC750">
            <v>486</v>
          </cell>
          <cell r="ED750">
            <v>436</v>
          </cell>
          <cell r="EE750">
            <v>405</v>
          </cell>
          <cell r="EF750">
            <v>420</v>
          </cell>
          <cell r="EG750">
            <v>3764.8</v>
          </cell>
          <cell r="EH750">
            <v>1803.1999999999998</v>
          </cell>
          <cell r="EI750">
            <v>17581.422222222223</v>
          </cell>
          <cell r="EJ750">
            <v>4951.5777777777776</v>
          </cell>
        </row>
        <row r="751">
          <cell r="DH751">
            <v>27</v>
          </cell>
          <cell r="DI751">
            <v>31</v>
          </cell>
          <cell r="DJ751">
            <v>19</v>
          </cell>
          <cell r="DK751">
            <v>32</v>
          </cell>
          <cell r="DL751">
            <v>58</v>
          </cell>
          <cell r="DM751">
            <v>166.6</v>
          </cell>
          <cell r="DN751">
            <v>92.399999999999977</v>
          </cell>
          <cell r="DO751">
            <v>1401.577777777778</v>
          </cell>
          <cell r="DP751">
            <v>503.42222222222222</v>
          </cell>
          <cell r="DR751">
            <v>24</v>
          </cell>
          <cell r="DS751">
            <v>28</v>
          </cell>
          <cell r="DT751">
            <v>32</v>
          </cell>
          <cell r="DU751">
            <v>21</v>
          </cell>
          <cell r="DV751">
            <v>39</v>
          </cell>
          <cell r="DW751">
            <v>204</v>
          </cell>
          <cell r="DX751">
            <v>113.39999999999999</v>
          </cell>
          <cell r="DY751">
            <v>1685.5111111111114</v>
          </cell>
          <cell r="DZ751">
            <v>545.08888888888896</v>
          </cell>
          <cell r="EB751">
            <v>3</v>
          </cell>
          <cell r="EC751">
            <v>24</v>
          </cell>
          <cell r="ED751">
            <v>28</v>
          </cell>
          <cell r="EE751">
            <v>32</v>
          </cell>
          <cell r="EF751">
            <v>21</v>
          </cell>
          <cell r="EG751">
            <v>208.4</v>
          </cell>
          <cell r="EH751">
            <v>127.4</v>
          </cell>
          <cell r="EI751">
            <v>1714.3333333333335</v>
          </cell>
          <cell r="EJ751">
            <v>584.86666666666667</v>
          </cell>
        </row>
        <row r="752">
          <cell r="DH752">
            <v>1387</v>
          </cell>
          <cell r="DI752">
            <v>1178</v>
          </cell>
          <cell r="DJ752">
            <v>1077</v>
          </cell>
          <cell r="DK752">
            <v>1363</v>
          </cell>
          <cell r="DL752">
            <v>2475</v>
          </cell>
          <cell r="DM752">
            <v>7738</v>
          </cell>
          <cell r="DN752">
            <v>2050.7999999999997</v>
          </cell>
          <cell r="DO752">
            <v>28100.577777777777</v>
          </cell>
          <cell r="DP752">
            <v>8695.6222222222204</v>
          </cell>
          <cell r="DR752">
            <v>1308</v>
          </cell>
          <cell r="DS752">
            <v>1533</v>
          </cell>
          <cell r="DT752">
            <v>1207</v>
          </cell>
          <cell r="DU752">
            <v>1109</v>
          </cell>
          <cell r="DV752">
            <v>1760</v>
          </cell>
          <cell r="DW752">
            <v>9013.6</v>
          </cell>
          <cell r="DX752">
            <v>4573.7999999999993</v>
          </cell>
          <cell r="DY752">
            <v>46000.444444444453</v>
          </cell>
          <cell r="DZ752">
            <v>9518.1555555555551</v>
          </cell>
          <cell r="EB752">
            <v>246</v>
          </cell>
          <cell r="EC752">
            <v>1343</v>
          </cell>
          <cell r="ED752">
            <v>1543</v>
          </cell>
          <cell r="EE752">
            <v>1216</v>
          </cell>
          <cell r="EF752">
            <v>1115</v>
          </cell>
          <cell r="EG752">
            <v>9311.7999999999993</v>
          </cell>
          <cell r="EH752">
            <v>5294</v>
          </cell>
          <cell r="EI752">
            <v>47502.333333333321</v>
          </cell>
          <cell r="EJ752">
            <v>10551.866666666667</v>
          </cell>
        </row>
        <row r="753">
          <cell r="DH753">
            <v>139</v>
          </cell>
          <cell r="DI753">
            <v>139</v>
          </cell>
          <cell r="DJ753">
            <v>197</v>
          </cell>
          <cell r="DK753">
            <v>134</v>
          </cell>
          <cell r="DL753">
            <v>189</v>
          </cell>
          <cell r="DM753">
            <v>751.6</v>
          </cell>
          <cell r="DN753">
            <v>245.60000000000002</v>
          </cell>
          <cell r="DO753">
            <v>3548.1555555555556</v>
          </cell>
          <cell r="DP753">
            <v>802.64444444444439</v>
          </cell>
          <cell r="DR753">
            <v>123</v>
          </cell>
          <cell r="DS753">
            <v>171</v>
          </cell>
          <cell r="DT753">
            <v>144</v>
          </cell>
          <cell r="DU753">
            <v>198</v>
          </cell>
          <cell r="DV753">
            <v>174</v>
          </cell>
          <cell r="DW753">
            <v>881</v>
          </cell>
          <cell r="DX753">
            <v>520.79999999999995</v>
          </cell>
          <cell r="DY753">
            <v>5274.3333333333339</v>
          </cell>
          <cell r="DZ753">
            <v>877.86666666666656</v>
          </cell>
          <cell r="EB753">
            <v>22</v>
          </cell>
          <cell r="EC753">
            <v>128</v>
          </cell>
          <cell r="ED753">
            <v>173</v>
          </cell>
          <cell r="EE753">
            <v>144</v>
          </cell>
          <cell r="EF753">
            <v>198</v>
          </cell>
          <cell r="EG753">
            <v>907.2</v>
          </cell>
          <cell r="EH753">
            <v>589.4</v>
          </cell>
          <cell r="EI753">
            <v>5457.8444444444449</v>
          </cell>
          <cell r="EJ753">
            <v>988.55555555555554</v>
          </cell>
        </row>
        <row r="754">
          <cell r="DH754">
            <v>215</v>
          </cell>
          <cell r="DI754">
            <v>183</v>
          </cell>
          <cell r="DJ754">
            <v>158</v>
          </cell>
          <cell r="DK754">
            <v>246</v>
          </cell>
          <cell r="DL754">
            <v>438</v>
          </cell>
          <cell r="DM754">
            <v>1418.2</v>
          </cell>
          <cell r="DN754">
            <v>369.4</v>
          </cell>
          <cell r="DO754">
            <v>4430.8</v>
          </cell>
          <cell r="DP754">
            <v>1575.6</v>
          </cell>
          <cell r="DR754">
            <v>222</v>
          </cell>
          <cell r="DS754">
            <v>239</v>
          </cell>
          <cell r="DT754">
            <v>191</v>
          </cell>
          <cell r="DU754">
            <v>168</v>
          </cell>
          <cell r="DV754">
            <v>330</v>
          </cell>
          <cell r="DW754">
            <v>1901.2</v>
          </cell>
          <cell r="DX754">
            <v>818.4</v>
          </cell>
          <cell r="DY754">
            <v>6916.1111111111122</v>
          </cell>
          <cell r="DZ754">
            <v>1664.2888888888886</v>
          </cell>
          <cell r="EB754">
            <v>18</v>
          </cell>
          <cell r="EC754">
            <v>223</v>
          </cell>
          <cell r="ED754">
            <v>240</v>
          </cell>
          <cell r="EE754">
            <v>192</v>
          </cell>
          <cell r="EF754">
            <v>168</v>
          </cell>
          <cell r="EG754">
            <v>1882.4</v>
          </cell>
          <cell r="EH754">
            <v>1029</v>
          </cell>
          <cell r="EI754">
            <v>6971.9555555555553</v>
          </cell>
          <cell r="EJ754">
            <v>1800.6444444444446</v>
          </cell>
        </row>
        <row r="755">
          <cell r="DH755">
            <v>105</v>
          </cell>
          <cell r="DI755">
            <v>137</v>
          </cell>
          <cell r="DJ755">
            <v>139</v>
          </cell>
          <cell r="DK755">
            <v>113</v>
          </cell>
          <cell r="DL755">
            <v>219</v>
          </cell>
          <cell r="DM755">
            <v>693</v>
          </cell>
          <cell r="DN755">
            <v>326.2</v>
          </cell>
          <cell r="DO755">
            <v>5948.1111111111113</v>
          </cell>
          <cell r="DP755">
            <v>1888.6888888888889</v>
          </cell>
          <cell r="DR755">
            <v>150</v>
          </cell>
          <cell r="DS755">
            <v>115</v>
          </cell>
          <cell r="DT755">
            <v>141</v>
          </cell>
          <cell r="DU755">
            <v>141</v>
          </cell>
          <cell r="DV755">
            <v>184</v>
          </cell>
          <cell r="DW755">
            <v>833</v>
          </cell>
          <cell r="DX755">
            <v>519</v>
          </cell>
          <cell r="DY755">
            <v>7258.5777777777785</v>
          </cell>
          <cell r="DZ755">
            <v>2040.4222222222222</v>
          </cell>
          <cell r="EB755">
            <v>27</v>
          </cell>
          <cell r="EC755">
            <v>151</v>
          </cell>
          <cell r="ED755">
            <v>115</v>
          </cell>
          <cell r="EE755">
            <v>141</v>
          </cell>
          <cell r="EF755">
            <v>142</v>
          </cell>
          <cell r="EG755">
            <v>874.2</v>
          </cell>
          <cell r="EH755">
            <v>555.20000000000005</v>
          </cell>
          <cell r="EI755">
            <v>7376.6888888888898</v>
          </cell>
          <cell r="EJ755">
            <v>2205.911111111111</v>
          </cell>
        </row>
        <row r="756">
          <cell r="DH756">
            <v>26</v>
          </cell>
          <cell r="DI756">
            <v>40</v>
          </cell>
          <cell r="DJ756">
            <v>29</v>
          </cell>
          <cell r="DK756">
            <v>47</v>
          </cell>
          <cell r="DL756">
            <v>74</v>
          </cell>
          <cell r="DM756">
            <v>238</v>
          </cell>
          <cell r="DN756">
            <v>84</v>
          </cell>
          <cell r="DO756">
            <v>1645.6444444444444</v>
          </cell>
          <cell r="DP756">
            <v>418.35555555555555</v>
          </cell>
          <cell r="DR756">
            <v>40</v>
          </cell>
          <cell r="DS756">
            <v>31</v>
          </cell>
          <cell r="DT756">
            <v>41</v>
          </cell>
          <cell r="DU756">
            <v>33</v>
          </cell>
          <cell r="DV756">
            <v>66</v>
          </cell>
          <cell r="DW756">
            <v>298.60000000000002</v>
          </cell>
          <cell r="DX756">
            <v>151.39999999999998</v>
          </cell>
          <cell r="DY756">
            <v>2156.1999999999998</v>
          </cell>
          <cell r="DZ756">
            <v>455.79999999999995</v>
          </cell>
          <cell r="EB756">
            <v>8</v>
          </cell>
          <cell r="EC756">
            <v>42</v>
          </cell>
          <cell r="ED756">
            <v>31</v>
          </cell>
          <cell r="EE756">
            <v>41</v>
          </cell>
          <cell r="EF756">
            <v>34</v>
          </cell>
          <cell r="EG756">
            <v>318</v>
          </cell>
          <cell r="EH756">
            <v>177.4</v>
          </cell>
          <cell r="EI756">
            <v>2232.6666666666665</v>
          </cell>
          <cell r="EJ756">
            <v>504.93333333333334</v>
          </cell>
        </row>
        <row r="757">
          <cell r="DH757">
            <v>327</v>
          </cell>
          <cell r="DI757">
            <v>378</v>
          </cell>
          <cell r="DJ757">
            <v>414</v>
          </cell>
          <cell r="DK757">
            <v>560</v>
          </cell>
          <cell r="DL757">
            <v>697</v>
          </cell>
          <cell r="DM757">
            <v>2744.8</v>
          </cell>
          <cell r="DN757">
            <v>648.80000000000007</v>
          </cell>
          <cell r="DO757">
            <v>10477.933333333334</v>
          </cell>
          <cell r="DP757">
            <v>2138.4666666666667</v>
          </cell>
          <cell r="DR757">
            <v>390</v>
          </cell>
          <cell r="DS757">
            <v>406</v>
          </cell>
          <cell r="DT757">
            <v>402</v>
          </cell>
          <cell r="DU757">
            <v>426</v>
          </cell>
          <cell r="DV757">
            <v>753</v>
          </cell>
          <cell r="DW757">
            <v>3392.4</v>
          </cell>
          <cell r="DX757">
            <v>1634.2</v>
          </cell>
          <cell r="DY757">
            <v>15951.199999999999</v>
          </cell>
          <cell r="DZ757">
            <v>2395.1999999999998</v>
          </cell>
          <cell r="EB757">
            <v>62</v>
          </cell>
          <cell r="EC757">
            <v>405</v>
          </cell>
          <cell r="ED757">
            <v>411</v>
          </cell>
          <cell r="EE757">
            <v>405</v>
          </cell>
          <cell r="EF757">
            <v>428</v>
          </cell>
          <cell r="EG757">
            <v>3535.2</v>
          </cell>
          <cell r="EH757">
            <v>2025.6000000000001</v>
          </cell>
          <cell r="EI757">
            <v>16344.022222222224</v>
          </cell>
          <cell r="EJ757">
            <v>2741.1777777777779</v>
          </cell>
        </row>
        <row r="758">
          <cell r="DH758">
            <v>59</v>
          </cell>
          <cell r="DI758">
            <v>74</v>
          </cell>
          <cell r="DJ758">
            <v>85</v>
          </cell>
          <cell r="DK758">
            <v>114</v>
          </cell>
          <cell r="DL758">
            <v>135</v>
          </cell>
          <cell r="DM758">
            <v>543</v>
          </cell>
          <cell r="DN758">
            <v>114.99999999999999</v>
          </cell>
          <cell r="DO758">
            <v>3900.0666666666666</v>
          </cell>
          <cell r="DP758">
            <v>1113.9333333333334</v>
          </cell>
          <cell r="DR758">
            <v>82</v>
          </cell>
          <cell r="DS758">
            <v>73</v>
          </cell>
          <cell r="DT758">
            <v>76</v>
          </cell>
          <cell r="DU758">
            <v>91</v>
          </cell>
          <cell r="DV758">
            <v>156</v>
          </cell>
          <cell r="DW758">
            <v>657.2</v>
          </cell>
          <cell r="DX758">
            <v>274.79999999999995</v>
          </cell>
          <cell r="DY758">
            <v>4673.0444444444438</v>
          </cell>
          <cell r="DZ758">
            <v>1212.9555555555555</v>
          </cell>
          <cell r="EB758">
            <v>11</v>
          </cell>
          <cell r="EC758">
            <v>85</v>
          </cell>
          <cell r="ED758">
            <v>73</v>
          </cell>
          <cell r="EE758">
            <v>76</v>
          </cell>
          <cell r="EF758">
            <v>91</v>
          </cell>
          <cell r="EG758">
            <v>690.2</v>
          </cell>
          <cell r="EH758">
            <v>365</v>
          </cell>
          <cell r="EI758">
            <v>4656.5555555555557</v>
          </cell>
          <cell r="EJ758">
            <v>1318.2444444444445</v>
          </cell>
        </row>
        <row r="759">
          <cell r="DH759">
            <v>129</v>
          </cell>
          <cell r="DI759">
            <v>164</v>
          </cell>
          <cell r="DJ759">
            <v>130</v>
          </cell>
          <cell r="DK759">
            <v>160</v>
          </cell>
          <cell r="DL759">
            <v>273</v>
          </cell>
          <cell r="DM759">
            <v>1117</v>
          </cell>
          <cell r="DN759">
            <v>325.59999999999997</v>
          </cell>
          <cell r="DO759">
            <v>8212.0222222222219</v>
          </cell>
          <cell r="DP759">
            <v>1587.3777777777777</v>
          </cell>
          <cell r="DR759">
            <v>124</v>
          </cell>
          <cell r="DS759">
            <v>141</v>
          </cell>
          <cell r="DT759">
            <v>175</v>
          </cell>
          <cell r="DU759">
            <v>137</v>
          </cell>
          <cell r="DV759">
            <v>218</v>
          </cell>
          <cell r="DW759">
            <v>1346.4</v>
          </cell>
          <cell r="DX759">
            <v>591.80000000000007</v>
          </cell>
          <cell r="DY759">
            <v>9556.3555555555558</v>
          </cell>
          <cell r="DZ759">
            <v>1773.4444444444443</v>
          </cell>
          <cell r="EB759">
            <v>23</v>
          </cell>
          <cell r="EC759">
            <v>126</v>
          </cell>
          <cell r="ED759">
            <v>142</v>
          </cell>
          <cell r="EE759">
            <v>177</v>
          </cell>
          <cell r="EF759">
            <v>139</v>
          </cell>
          <cell r="EG759">
            <v>1327.8</v>
          </cell>
          <cell r="EH759">
            <v>744</v>
          </cell>
          <cell r="EI759">
            <v>9603.9333333333343</v>
          </cell>
          <cell r="EJ759">
            <v>1990.2666666666667</v>
          </cell>
        </row>
        <row r="760">
          <cell r="DH760">
            <v>164</v>
          </cell>
          <cell r="DI760">
            <v>158</v>
          </cell>
          <cell r="DJ760">
            <v>208</v>
          </cell>
          <cell r="DK760">
            <v>185</v>
          </cell>
          <cell r="DL760">
            <v>380</v>
          </cell>
          <cell r="DM760">
            <v>1460</v>
          </cell>
          <cell r="DN760">
            <v>476.80000000000007</v>
          </cell>
          <cell r="DO760">
            <v>6498.8888888888878</v>
          </cell>
          <cell r="DP760">
            <v>1495.3111111111109</v>
          </cell>
          <cell r="DR760">
            <v>172</v>
          </cell>
          <cell r="DS760">
            <v>184</v>
          </cell>
          <cell r="DT760">
            <v>167</v>
          </cell>
          <cell r="DU760">
            <v>215</v>
          </cell>
          <cell r="DV760">
            <v>248</v>
          </cell>
          <cell r="DW760">
            <v>1700.8000000000002</v>
          </cell>
          <cell r="DX760">
            <v>792.8</v>
          </cell>
          <cell r="DY760">
            <v>8229.6222222222223</v>
          </cell>
          <cell r="DZ760">
            <v>1658.7777777777778</v>
          </cell>
          <cell r="EB760">
            <v>35</v>
          </cell>
          <cell r="EC760">
            <v>179</v>
          </cell>
          <cell r="ED760">
            <v>187</v>
          </cell>
          <cell r="EE760">
            <v>170</v>
          </cell>
          <cell r="EF760">
            <v>215</v>
          </cell>
          <cell r="EG760">
            <v>1676.6</v>
          </cell>
          <cell r="EH760">
            <v>953.2</v>
          </cell>
          <cell r="EI760">
            <v>8319.4666666666672</v>
          </cell>
          <cell r="EJ760">
            <v>1851.7333333333333</v>
          </cell>
        </row>
        <row r="761">
          <cell r="DH761">
            <v>524</v>
          </cell>
          <cell r="DI761">
            <v>482</v>
          </cell>
          <cell r="DJ761">
            <v>504</v>
          </cell>
          <cell r="DK761">
            <v>743</v>
          </cell>
          <cell r="DL761">
            <v>1335</v>
          </cell>
          <cell r="DM761">
            <v>4034.4</v>
          </cell>
          <cell r="DN761">
            <v>1130.4000000000001</v>
          </cell>
          <cell r="DO761">
            <v>20577.711111111112</v>
          </cell>
          <cell r="DP761">
            <v>5498.4888888888891</v>
          </cell>
          <cell r="DR761">
            <v>440</v>
          </cell>
          <cell r="DS761">
            <v>619</v>
          </cell>
          <cell r="DT761">
            <v>499</v>
          </cell>
          <cell r="DU761">
            <v>520</v>
          </cell>
          <cell r="DV761">
            <v>987</v>
          </cell>
          <cell r="DW761">
            <v>5052.2</v>
          </cell>
          <cell r="DX761">
            <v>2119.7999999999997</v>
          </cell>
          <cell r="DY761">
            <v>25687.177777777775</v>
          </cell>
          <cell r="DZ761">
            <v>6157.8222222222221</v>
          </cell>
          <cell r="EB761">
            <v>63</v>
          </cell>
          <cell r="EC761">
            <v>453</v>
          </cell>
          <cell r="ED761">
            <v>623</v>
          </cell>
          <cell r="EE761">
            <v>504</v>
          </cell>
          <cell r="EF761">
            <v>523</v>
          </cell>
          <cell r="EG761">
            <v>5153.6000000000004</v>
          </cell>
          <cell r="EH761">
            <v>2656.2000000000003</v>
          </cell>
          <cell r="EI761">
            <v>26007.066666666666</v>
          </cell>
          <cell r="EJ761">
            <v>6721.1333333333332</v>
          </cell>
        </row>
        <row r="762">
          <cell r="DH762">
            <v>178</v>
          </cell>
          <cell r="DI762">
            <v>234</v>
          </cell>
          <cell r="DJ762">
            <v>215</v>
          </cell>
          <cell r="DK762">
            <v>321</v>
          </cell>
          <cell r="DL762">
            <v>442</v>
          </cell>
          <cell r="DM762">
            <v>1643.8</v>
          </cell>
          <cell r="DN762">
            <v>242.20000000000002</v>
          </cell>
          <cell r="DO762">
            <v>4884.9111111111106</v>
          </cell>
          <cell r="DP762">
            <v>1217.088888888889</v>
          </cell>
          <cell r="DR762">
            <v>232</v>
          </cell>
          <cell r="DS762">
            <v>213</v>
          </cell>
          <cell r="DT762">
            <v>245</v>
          </cell>
          <cell r="DU762">
            <v>220</v>
          </cell>
          <cell r="DV762">
            <v>399</v>
          </cell>
          <cell r="DW762">
            <v>2241.1999999999998</v>
          </cell>
          <cell r="DX762">
            <v>1108.4000000000001</v>
          </cell>
          <cell r="DY762">
            <v>12685.733333333334</v>
          </cell>
          <cell r="DZ762">
            <v>1424.6666666666667</v>
          </cell>
          <cell r="EB762">
            <v>31</v>
          </cell>
          <cell r="EC762">
            <v>238</v>
          </cell>
          <cell r="ED762">
            <v>214</v>
          </cell>
          <cell r="EE762">
            <v>246</v>
          </cell>
          <cell r="EF762">
            <v>221</v>
          </cell>
          <cell r="EG762">
            <v>2265.6</v>
          </cell>
          <cell r="EH762">
            <v>1308.5999999999999</v>
          </cell>
          <cell r="EI762">
            <v>12728.933333333334</v>
          </cell>
          <cell r="EJ762">
            <v>1697.8666666666668</v>
          </cell>
        </row>
        <row r="763">
          <cell r="DH763">
            <v>115</v>
          </cell>
          <cell r="DI763">
            <v>116</v>
          </cell>
          <cell r="DJ763">
            <v>117</v>
          </cell>
          <cell r="DK763">
            <v>161</v>
          </cell>
          <cell r="DL763">
            <v>218</v>
          </cell>
          <cell r="DM763">
            <v>698.4</v>
          </cell>
          <cell r="DN763">
            <v>165.39999999999998</v>
          </cell>
          <cell r="DO763">
            <v>4017.0222222222219</v>
          </cell>
          <cell r="DP763">
            <v>1208.1777777777779</v>
          </cell>
          <cell r="DR763">
            <v>149</v>
          </cell>
          <cell r="DS763">
            <v>132</v>
          </cell>
          <cell r="DT763">
            <v>122</v>
          </cell>
          <cell r="DU763">
            <v>117</v>
          </cell>
          <cell r="DV763">
            <v>247</v>
          </cell>
          <cell r="DW763">
            <v>898.8</v>
          </cell>
          <cell r="DX763">
            <v>370.8</v>
          </cell>
          <cell r="DY763">
            <v>5580.8666666666668</v>
          </cell>
          <cell r="DZ763">
            <v>1292.5333333333333</v>
          </cell>
          <cell r="EB763">
            <v>25</v>
          </cell>
          <cell r="EC763">
            <v>155</v>
          </cell>
          <cell r="ED763">
            <v>133</v>
          </cell>
          <cell r="EE763">
            <v>122</v>
          </cell>
          <cell r="EF763">
            <v>119</v>
          </cell>
          <cell r="EG763">
            <v>1007.4</v>
          </cell>
          <cell r="EH763">
            <v>442</v>
          </cell>
          <cell r="EI763">
            <v>5746.2000000000007</v>
          </cell>
          <cell r="EJ763">
            <v>1410.4</v>
          </cell>
        </row>
        <row r="764">
          <cell r="DH764">
            <v>457</v>
          </cell>
          <cell r="DI764">
            <v>463</v>
          </cell>
          <cell r="DJ764">
            <v>528</v>
          </cell>
          <cell r="DK764">
            <v>544</v>
          </cell>
          <cell r="DL764">
            <v>1001</v>
          </cell>
          <cell r="DM764">
            <v>3274.8</v>
          </cell>
          <cell r="DN764">
            <v>1180.1999999999998</v>
          </cell>
          <cell r="DO764">
            <v>14956.577777777777</v>
          </cell>
          <cell r="DP764">
            <v>3781.422222222222</v>
          </cell>
          <cell r="DR764">
            <v>478</v>
          </cell>
          <cell r="DS764">
            <v>521</v>
          </cell>
          <cell r="DT764">
            <v>479</v>
          </cell>
          <cell r="DU764">
            <v>534</v>
          </cell>
          <cell r="DV764">
            <v>671</v>
          </cell>
          <cell r="DW764">
            <v>3823.4</v>
          </cell>
          <cell r="DX764">
            <v>1856.3999999999999</v>
          </cell>
          <cell r="DY764">
            <v>17801.666666666664</v>
          </cell>
          <cell r="DZ764">
            <v>4107.5333333333328</v>
          </cell>
          <cell r="EB764">
            <v>89</v>
          </cell>
          <cell r="EC764">
            <v>492</v>
          </cell>
          <cell r="ED764">
            <v>523</v>
          </cell>
          <cell r="EE764">
            <v>479</v>
          </cell>
          <cell r="EF764">
            <v>535</v>
          </cell>
          <cell r="EG764">
            <v>3867</v>
          </cell>
          <cell r="EH764">
            <v>2173</v>
          </cell>
          <cell r="EI764">
            <v>18365.333333333336</v>
          </cell>
          <cell r="EJ764">
            <v>4485.666666666667</v>
          </cell>
        </row>
        <row r="765">
          <cell r="DH765">
            <v>80</v>
          </cell>
          <cell r="DI765">
            <v>104</v>
          </cell>
          <cell r="DJ765">
            <v>134</v>
          </cell>
          <cell r="DK765">
            <v>132</v>
          </cell>
          <cell r="DL765">
            <v>134</v>
          </cell>
          <cell r="DM765">
            <v>568.4</v>
          </cell>
          <cell r="DN765">
            <v>166.6</v>
          </cell>
          <cell r="DO765">
            <v>4161.2000000000007</v>
          </cell>
          <cell r="DP765">
            <v>1064.8</v>
          </cell>
          <cell r="DR765">
            <v>124</v>
          </cell>
          <cell r="DS765">
            <v>98</v>
          </cell>
          <cell r="DT765">
            <v>108</v>
          </cell>
          <cell r="DU765">
            <v>136</v>
          </cell>
          <cell r="DV765">
            <v>208</v>
          </cell>
          <cell r="DW765">
            <v>702.4</v>
          </cell>
          <cell r="DX765">
            <v>337</v>
          </cell>
          <cell r="DY765">
            <v>4914.4666666666672</v>
          </cell>
          <cell r="DZ765">
            <v>1163.1333333333332</v>
          </cell>
          <cell r="EB765">
            <v>25</v>
          </cell>
          <cell r="EC765">
            <v>126</v>
          </cell>
          <cell r="ED765">
            <v>100</v>
          </cell>
          <cell r="EE765">
            <v>108</v>
          </cell>
          <cell r="EF765">
            <v>137</v>
          </cell>
          <cell r="EG765">
            <v>773.6</v>
          </cell>
          <cell r="EH765">
            <v>412.6</v>
          </cell>
          <cell r="EI765">
            <v>4942.8222222222212</v>
          </cell>
          <cell r="EJ765">
            <v>1271.9777777777776</v>
          </cell>
        </row>
        <row r="766">
          <cell r="DH766">
            <v>36</v>
          </cell>
          <cell r="DI766">
            <v>40</v>
          </cell>
          <cell r="DJ766">
            <v>29</v>
          </cell>
          <cell r="DK766">
            <v>53</v>
          </cell>
          <cell r="DL766">
            <v>105</v>
          </cell>
          <cell r="DM766">
            <v>381.4</v>
          </cell>
          <cell r="DN766">
            <v>49</v>
          </cell>
          <cell r="DO766">
            <v>1743.7333333333331</v>
          </cell>
          <cell r="DP766">
            <v>637.86666666666679</v>
          </cell>
          <cell r="DR766">
            <v>43</v>
          </cell>
          <cell r="DS766">
            <v>41</v>
          </cell>
          <cell r="DT766">
            <v>40</v>
          </cell>
          <cell r="DU766">
            <v>29</v>
          </cell>
          <cell r="DV766">
            <v>75</v>
          </cell>
          <cell r="DW766">
            <v>425.6</v>
          </cell>
          <cell r="DX766">
            <v>200.2</v>
          </cell>
          <cell r="DY766">
            <v>2368.3333333333335</v>
          </cell>
          <cell r="DZ766">
            <v>695.86666666666667</v>
          </cell>
          <cell r="EB766">
            <v>3</v>
          </cell>
          <cell r="EC766">
            <v>43</v>
          </cell>
          <cell r="ED766">
            <v>41</v>
          </cell>
          <cell r="EE766">
            <v>40</v>
          </cell>
          <cell r="EF766">
            <v>29</v>
          </cell>
          <cell r="EG766">
            <v>397.2</v>
          </cell>
          <cell r="EH766">
            <v>276.39999999999998</v>
          </cell>
          <cell r="EI766">
            <v>2393.3333333333335</v>
          </cell>
          <cell r="EJ766">
            <v>748.06666666666672</v>
          </cell>
        </row>
        <row r="767">
          <cell r="DH767">
            <v>88</v>
          </cell>
          <cell r="DI767">
            <v>64</v>
          </cell>
          <cell r="DJ767">
            <v>108</v>
          </cell>
          <cell r="DK767">
            <v>245</v>
          </cell>
          <cell r="DL767">
            <v>403</v>
          </cell>
          <cell r="DM767">
            <v>1116.2</v>
          </cell>
          <cell r="DN767">
            <v>324.59999999999997</v>
          </cell>
          <cell r="DO767">
            <v>5363.0222222222219</v>
          </cell>
          <cell r="DP767">
            <v>1063.1777777777779</v>
          </cell>
          <cell r="DR767">
            <v>209</v>
          </cell>
          <cell r="DS767">
            <v>105</v>
          </cell>
          <cell r="DT767">
            <v>67</v>
          </cell>
          <cell r="DU767">
            <v>111</v>
          </cell>
          <cell r="DV767">
            <v>307</v>
          </cell>
          <cell r="DW767">
            <v>1422.2</v>
          </cell>
          <cell r="DX767">
            <v>597.20000000000005</v>
          </cell>
          <cell r="DY767">
            <v>7309.2222222222217</v>
          </cell>
          <cell r="DZ767">
            <v>1192.3777777777777</v>
          </cell>
          <cell r="EB767">
            <v>33</v>
          </cell>
          <cell r="EC767">
            <v>210</v>
          </cell>
          <cell r="ED767">
            <v>106</v>
          </cell>
          <cell r="EE767">
            <v>69</v>
          </cell>
          <cell r="EF767">
            <v>111</v>
          </cell>
          <cell r="EG767">
            <v>1490.4</v>
          </cell>
          <cell r="EH767">
            <v>728.8</v>
          </cell>
          <cell r="EI767">
            <v>7390.7777777777774</v>
          </cell>
          <cell r="EJ767">
            <v>1346.0222222222221</v>
          </cell>
        </row>
        <row r="768">
          <cell r="DH768">
            <v>80</v>
          </cell>
          <cell r="DI768">
            <v>95</v>
          </cell>
          <cell r="DJ768">
            <v>83</v>
          </cell>
          <cell r="DK768">
            <v>82</v>
          </cell>
          <cell r="DL768">
            <v>176</v>
          </cell>
          <cell r="DM768">
            <v>567.20000000000005</v>
          </cell>
          <cell r="DN768">
            <v>208.79999999999998</v>
          </cell>
          <cell r="DO768">
            <v>1787.4888888888891</v>
          </cell>
          <cell r="DP768">
            <v>414.51111111111112</v>
          </cell>
          <cell r="DR768">
            <v>104</v>
          </cell>
          <cell r="DS768">
            <v>99</v>
          </cell>
          <cell r="DT768">
            <v>99</v>
          </cell>
          <cell r="DU768">
            <v>88</v>
          </cell>
          <cell r="DV768">
            <v>122</v>
          </cell>
          <cell r="DW768">
            <v>785.8</v>
          </cell>
          <cell r="DX768">
            <v>396</v>
          </cell>
          <cell r="DY768">
            <v>3403.9999999999995</v>
          </cell>
          <cell r="DZ768">
            <v>472.19999999999993</v>
          </cell>
          <cell r="EB768">
            <v>15</v>
          </cell>
          <cell r="EC768">
            <v>109</v>
          </cell>
          <cell r="ED768">
            <v>99</v>
          </cell>
          <cell r="EE768">
            <v>100</v>
          </cell>
          <cell r="EF768">
            <v>90</v>
          </cell>
          <cell r="EG768">
            <v>788</v>
          </cell>
          <cell r="EH768">
            <v>458.2</v>
          </cell>
          <cell r="EI768">
            <v>3527.9111111111115</v>
          </cell>
          <cell r="EJ768">
            <v>552.88888888888891</v>
          </cell>
        </row>
        <row r="769">
          <cell r="DH769">
            <v>183</v>
          </cell>
          <cell r="DI769">
            <v>157</v>
          </cell>
          <cell r="DJ769">
            <v>116</v>
          </cell>
          <cell r="DK769">
            <v>164</v>
          </cell>
          <cell r="DL769">
            <v>239</v>
          </cell>
          <cell r="DM769">
            <v>876</v>
          </cell>
          <cell r="DN769">
            <v>131.99999999999997</v>
          </cell>
          <cell r="DO769">
            <v>3823.5111111111114</v>
          </cell>
          <cell r="DP769">
            <v>827.48888888888882</v>
          </cell>
          <cell r="DR769">
            <v>129</v>
          </cell>
          <cell r="DS769">
            <v>216</v>
          </cell>
          <cell r="DT769">
            <v>160</v>
          </cell>
          <cell r="DU769">
            <v>119</v>
          </cell>
          <cell r="DV769">
            <v>175</v>
          </cell>
          <cell r="DW769">
            <v>968.8</v>
          </cell>
          <cell r="DX769">
            <v>387.6</v>
          </cell>
          <cell r="DY769">
            <v>4093.3999999999996</v>
          </cell>
          <cell r="DZ769">
            <v>927.2</v>
          </cell>
          <cell r="EB769">
            <v>11</v>
          </cell>
          <cell r="EC769">
            <v>133</v>
          </cell>
          <cell r="ED769">
            <v>216</v>
          </cell>
          <cell r="EE769">
            <v>160</v>
          </cell>
          <cell r="EF769">
            <v>119</v>
          </cell>
          <cell r="EG769">
            <v>950.4</v>
          </cell>
          <cell r="EH769">
            <v>551.6</v>
          </cell>
          <cell r="EI769">
            <v>4083.6444444444442</v>
          </cell>
          <cell r="EJ769">
            <v>1028.3555555555554</v>
          </cell>
        </row>
        <row r="770">
          <cell r="DH770">
            <v>45</v>
          </cell>
          <cell r="DI770">
            <v>38</v>
          </cell>
          <cell r="DJ770">
            <v>32</v>
          </cell>
          <cell r="DK770">
            <v>37</v>
          </cell>
          <cell r="DL770">
            <v>63</v>
          </cell>
          <cell r="DM770">
            <v>194</v>
          </cell>
          <cell r="DN770">
            <v>25.400000000000002</v>
          </cell>
          <cell r="DO770">
            <v>849.17777777777769</v>
          </cell>
          <cell r="DP770">
            <v>193.42222222222222</v>
          </cell>
          <cell r="DR770">
            <v>68</v>
          </cell>
          <cell r="DS770">
            <v>45</v>
          </cell>
          <cell r="DT770">
            <v>40</v>
          </cell>
          <cell r="DU770">
            <v>32</v>
          </cell>
          <cell r="DV770">
            <v>47</v>
          </cell>
          <cell r="DW770">
            <v>304.8</v>
          </cell>
          <cell r="DX770">
            <v>117.6</v>
          </cell>
          <cell r="DY770">
            <v>2043.8444444444444</v>
          </cell>
          <cell r="DZ770">
            <v>213.75555555555556</v>
          </cell>
          <cell r="EB770">
            <v>15</v>
          </cell>
          <cell r="EC770">
            <v>68</v>
          </cell>
          <cell r="ED770">
            <v>45</v>
          </cell>
          <cell r="EE770">
            <v>40</v>
          </cell>
          <cell r="EF770">
            <v>32</v>
          </cell>
          <cell r="EG770">
            <v>297.39999999999998</v>
          </cell>
          <cell r="EH770">
            <v>154.60000000000002</v>
          </cell>
          <cell r="EI770">
            <v>2033.2888888888888</v>
          </cell>
          <cell r="EJ770">
            <v>258.71111111111111</v>
          </cell>
        </row>
        <row r="771">
          <cell r="DH771">
            <v>315</v>
          </cell>
          <cell r="DI771">
            <v>316</v>
          </cell>
          <cell r="DJ771">
            <v>250</v>
          </cell>
          <cell r="DK771">
            <v>287</v>
          </cell>
          <cell r="DL771">
            <v>563</v>
          </cell>
          <cell r="DM771">
            <v>1850.4</v>
          </cell>
          <cell r="DN771">
            <v>597.40000000000009</v>
          </cell>
          <cell r="DO771">
            <v>8400.8666666666668</v>
          </cell>
          <cell r="DP771">
            <v>2779.3333333333335</v>
          </cell>
          <cell r="DR771">
            <v>367</v>
          </cell>
          <cell r="DS771">
            <v>359</v>
          </cell>
          <cell r="DT771">
            <v>327</v>
          </cell>
          <cell r="DU771">
            <v>254</v>
          </cell>
          <cell r="DV771">
            <v>436</v>
          </cell>
          <cell r="DW771">
            <v>2439.4</v>
          </cell>
          <cell r="DX771">
            <v>1227.8000000000002</v>
          </cell>
          <cell r="DY771">
            <v>16494.111111111109</v>
          </cell>
          <cell r="DZ771">
            <v>3210.6888888888889</v>
          </cell>
          <cell r="EB771">
            <v>67</v>
          </cell>
          <cell r="EC771">
            <v>376</v>
          </cell>
          <cell r="ED771">
            <v>361</v>
          </cell>
          <cell r="EE771">
            <v>327</v>
          </cell>
          <cell r="EF771">
            <v>255</v>
          </cell>
          <cell r="EG771">
            <v>2446.4</v>
          </cell>
          <cell r="EH771">
            <v>1422.1999999999998</v>
          </cell>
          <cell r="EI771">
            <v>16555.777777777781</v>
          </cell>
          <cell r="EJ771">
            <v>3569.6222222222223</v>
          </cell>
        </row>
        <row r="772">
          <cell r="DH772">
            <v>208</v>
          </cell>
          <cell r="DI772">
            <v>200</v>
          </cell>
          <cell r="DJ772">
            <v>177</v>
          </cell>
          <cell r="DK772">
            <v>203</v>
          </cell>
          <cell r="DL772">
            <v>363</v>
          </cell>
          <cell r="DM772">
            <v>1113.8</v>
          </cell>
          <cell r="DN772">
            <v>306.39999999999998</v>
          </cell>
          <cell r="DO772">
            <v>5594.8888888888887</v>
          </cell>
          <cell r="DP772">
            <v>1204.911111111111</v>
          </cell>
          <cell r="DR772">
            <v>239</v>
          </cell>
          <cell r="DS772">
            <v>228</v>
          </cell>
          <cell r="DT772">
            <v>207</v>
          </cell>
          <cell r="DU772">
            <v>185</v>
          </cell>
          <cell r="DV772">
            <v>280</v>
          </cell>
          <cell r="DW772">
            <v>1529.6</v>
          </cell>
          <cell r="DX772">
            <v>601</v>
          </cell>
          <cell r="DY772">
            <v>8389.7111111111099</v>
          </cell>
          <cell r="DZ772">
            <v>1342.6888888888889</v>
          </cell>
          <cell r="EB772">
            <v>39</v>
          </cell>
          <cell r="EC772">
            <v>240</v>
          </cell>
          <cell r="ED772">
            <v>230</v>
          </cell>
          <cell r="EE772">
            <v>207</v>
          </cell>
          <cell r="EF772">
            <v>188</v>
          </cell>
          <cell r="EG772">
            <v>1570.4</v>
          </cell>
          <cell r="EH772">
            <v>756.4</v>
          </cell>
          <cell r="EI772">
            <v>8645.311111111112</v>
          </cell>
          <cell r="EJ772">
            <v>1534.8888888888889</v>
          </cell>
        </row>
        <row r="773">
          <cell r="DH773">
            <v>68</v>
          </cell>
          <cell r="DI773">
            <v>59</v>
          </cell>
          <cell r="DJ773">
            <v>65</v>
          </cell>
          <cell r="DK773">
            <v>117</v>
          </cell>
          <cell r="DL773">
            <v>158</v>
          </cell>
          <cell r="DM773">
            <v>423</v>
          </cell>
          <cell r="DN773">
            <v>112.40000000000002</v>
          </cell>
          <cell r="DO773">
            <v>1986.5999999999997</v>
          </cell>
          <cell r="DP773">
            <v>543</v>
          </cell>
          <cell r="DR773">
            <v>90</v>
          </cell>
          <cell r="DS773">
            <v>75</v>
          </cell>
          <cell r="DT773">
            <v>61</v>
          </cell>
          <cell r="DU773">
            <v>67</v>
          </cell>
          <cell r="DV773">
            <v>144</v>
          </cell>
          <cell r="DW773">
            <v>601.4</v>
          </cell>
          <cell r="DX773">
            <v>212.20000000000002</v>
          </cell>
          <cell r="DY773">
            <v>2471.4</v>
          </cell>
          <cell r="DZ773">
            <v>586.99999999999989</v>
          </cell>
          <cell r="EB773">
            <v>15</v>
          </cell>
          <cell r="EC773">
            <v>92</v>
          </cell>
          <cell r="ED773">
            <v>75</v>
          </cell>
          <cell r="EE773">
            <v>62</v>
          </cell>
          <cell r="EF773">
            <v>67</v>
          </cell>
          <cell r="EG773">
            <v>652.79999999999995</v>
          </cell>
          <cell r="EH773">
            <v>269</v>
          </cell>
          <cell r="EI773">
            <v>2551.4888888888886</v>
          </cell>
          <cell r="EJ773">
            <v>637.71111111111099</v>
          </cell>
        </row>
        <row r="774">
          <cell r="DH774">
            <v>50</v>
          </cell>
          <cell r="DI774">
            <v>52</v>
          </cell>
          <cell r="DJ774">
            <v>50</v>
          </cell>
          <cell r="DK774">
            <v>97</v>
          </cell>
          <cell r="DL774">
            <v>104</v>
          </cell>
          <cell r="DM774">
            <v>329</v>
          </cell>
          <cell r="DN774">
            <v>74.599999999999994</v>
          </cell>
          <cell r="DO774">
            <v>1388.6888888888889</v>
          </cell>
          <cell r="DP774">
            <v>560.71111111111111</v>
          </cell>
          <cell r="DR774">
            <v>66</v>
          </cell>
          <cell r="DS774">
            <v>54</v>
          </cell>
          <cell r="DT774">
            <v>53</v>
          </cell>
          <cell r="DU774">
            <v>50</v>
          </cell>
          <cell r="DV774">
            <v>121</v>
          </cell>
          <cell r="DW774">
            <v>429</v>
          </cell>
          <cell r="DX774">
            <v>172.99999999999997</v>
          </cell>
          <cell r="DY774">
            <v>2528.0222222222219</v>
          </cell>
          <cell r="DZ774">
            <v>610.97777777777776</v>
          </cell>
          <cell r="EB774">
            <v>14</v>
          </cell>
          <cell r="EC774">
            <v>66</v>
          </cell>
          <cell r="ED774">
            <v>54</v>
          </cell>
          <cell r="EE774">
            <v>53</v>
          </cell>
          <cell r="EF774">
            <v>50</v>
          </cell>
          <cell r="EG774">
            <v>475.8</v>
          </cell>
          <cell r="EH774">
            <v>215.8</v>
          </cell>
          <cell r="EI774">
            <v>2525.6888888888889</v>
          </cell>
          <cell r="EJ774">
            <v>666.71111111111111</v>
          </cell>
        </row>
        <row r="775">
          <cell r="DH775">
            <v>3425</v>
          </cell>
          <cell r="DI775">
            <v>3615</v>
          </cell>
          <cell r="DJ775">
            <v>3913</v>
          </cell>
          <cell r="DK775">
            <v>3788</v>
          </cell>
          <cell r="DL775">
            <v>7095</v>
          </cell>
          <cell r="DM775">
            <v>24350.799999999999</v>
          </cell>
          <cell r="DN775">
            <v>7196.4000000000005</v>
          </cell>
          <cell r="DO775">
            <v>119567.86666666665</v>
          </cell>
          <cell r="DP775">
            <v>36279.933333333327</v>
          </cell>
          <cell r="DR775">
            <v>3617</v>
          </cell>
          <cell r="DS775">
            <v>4097</v>
          </cell>
          <cell r="DT775">
            <v>3748</v>
          </cell>
          <cell r="DU775">
            <v>4023</v>
          </cell>
          <cell r="DV775">
            <v>5308</v>
          </cell>
          <cell r="DW775">
            <v>30589.8</v>
          </cell>
          <cell r="DX775">
            <v>13794</v>
          </cell>
          <cell r="DY775">
            <v>167989.97777777776</v>
          </cell>
          <cell r="DZ775">
            <v>39320.222222222219</v>
          </cell>
          <cell r="EB775">
            <v>664</v>
          </cell>
          <cell r="EC775">
            <v>3769</v>
          </cell>
          <cell r="ED775">
            <v>4131</v>
          </cell>
          <cell r="EE775">
            <v>3777</v>
          </cell>
          <cell r="EF775">
            <v>4048</v>
          </cell>
          <cell r="EG775">
            <v>31083.8</v>
          </cell>
          <cell r="EH775">
            <v>16228</v>
          </cell>
          <cell r="EI775">
            <v>172706.13333333336</v>
          </cell>
          <cell r="EJ775">
            <v>43111.066666666673</v>
          </cell>
        </row>
        <row r="776">
          <cell r="DH776">
            <v>51</v>
          </cell>
          <cell r="DI776">
            <v>59</v>
          </cell>
          <cell r="DJ776">
            <v>62</v>
          </cell>
          <cell r="DK776">
            <v>73</v>
          </cell>
          <cell r="DL776">
            <v>139</v>
          </cell>
          <cell r="DM776">
            <v>413.2</v>
          </cell>
          <cell r="DN776">
            <v>126</v>
          </cell>
          <cell r="DO776">
            <v>2441.5555555555557</v>
          </cell>
          <cell r="DP776">
            <v>704.24444444444441</v>
          </cell>
          <cell r="DR776">
            <v>55</v>
          </cell>
          <cell r="DS776">
            <v>55</v>
          </cell>
          <cell r="DT776">
            <v>60</v>
          </cell>
          <cell r="DU776">
            <v>62</v>
          </cell>
          <cell r="DV776">
            <v>97</v>
          </cell>
          <cell r="DW776">
            <v>488.4</v>
          </cell>
          <cell r="DX776">
            <v>203.20000000000002</v>
          </cell>
          <cell r="DY776">
            <v>2736.8666666666663</v>
          </cell>
          <cell r="DZ776">
            <v>759.5333333333333</v>
          </cell>
          <cell r="EB776">
            <v>9</v>
          </cell>
          <cell r="EC776">
            <v>55</v>
          </cell>
          <cell r="ED776">
            <v>55</v>
          </cell>
          <cell r="EE776">
            <v>60</v>
          </cell>
          <cell r="EF776">
            <v>63</v>
          </cell>
          <cell r="EG776">
            <v>502.6</v>
          </cell>
          <cell r="EH776">
            <v>258.60000000000002</v>
          </cell>
          <cell r="EI776">
            <v>2744.9333333333334</v>
          </cell>
          <cell r="EJ776">
            <v>818.86666666666667</v>
          </cell>
        </row>
        <row r="777">
          <cell r="DH777">
            <v>25</v>
          </cell>
          <cell r="DI777">
            <v>31</v>
          </cell>
          <cell r="DJ777">
            <v>49</v>
          </cell>
          <cell r="DK777">
            <v>51</v>
          </cell>
          <cell r="DL777">
            <v>76</v>
          </cell>
          <cell r="DM777">
            <v>239</v>
          </cell>
          <cell r="DN777">
            <v>74.599999999999994</v>
          </cell>
          <cell r="DO777">
            <v>890.42222222222222</v>
          </cell>
          <cell r="DP777">
            <v>298.97777777777776</v>
          </cell>
          <cell r="DR777">
            <v>43</v>
          </cell>
          <cell r="DS777">
            <v>27</v>
          </cell>
          <cell r="DT777">
            <v>33</v>
          </cell>
          <cell r="DU777">
            <v>49</v>
          </cell>
          <cell r="DV777">
            <v>82</v>
          </cell>
          <cell r="DW777">
            <v>314</v>
          </cell>
          <cell r="DX777">
            <v>165.8</v>
          </cell>
          <cell r="DY777">
            <v>1383.377777777778</v>
          </cell>
          <cell r="DZ777">
            <v>327.82222222222225</v>
          </cell>
          <cell r="EB777">
            <v>1</v>
          </cell>
          <cell r="EC777">
            <v>43</v>
          </cell>
          <cell r="ED777">
            <v>27</v>
          </cell>
          <cell r="EE777">
            <v>33</v>
          </cell>
          <cell r="EF777">
            <v>49</v>
          </cell>
          <cell r="EG777">
            <v>338.4</v>
          </cell>
          <cell r="EH777">
            <v>188</v>
          </cell>
          <cell r="EI777">
            <v>1417.3111111111111</v>
          </cell>
          <cell r="EJ777">
            <v>356.28888888888889</v>
          </cell>
        </row>
        <row r="778">
          <cell r="DH778">
            <v>65</v>
          </cell>
          <cell r="DI778">
            <v>57</v>
          </cell>
          <cell r="DJ778">
            <v>47</v>
          </cell>
          <cell r="DK778">
            <v>67</v>
          </cell>
          <cell r="DL778">
            <v>152</v>
          </cell>
          <cell r="DM778">
            <v>428</v>
          </cell>
          <cell r="DN778">
            <v>98</v>
          </cell>
          <cell r="DO778">
            <v>2341.2000000000003</v>
          </cell>
          <cell r="DP778">
            <v>742.80000000000007</v>
          </cell>
          <cell r="DR778">
            <v>86</v>
          </cell>
          <cell r="DS778">
            <v>67</v>
          </cell>
          <cell r="DT778">
            <v>57</v>
          </cell>
          <cell r="DU778">
            <v>49</v>
          </cell>
          <cell r="DV778">
            <v>92</v>
          </cell>
          <cell r="DW778">
            <v>598.6</v>
          </cell>
          <cell r="DX778">
            <v>253.60000000000002</v>
          </cell>
          <cell r="DY778">
            <v>2888.7555555555555</v>
          </cell>
          <cell r="DZ778">
            <v>816.04444444444448</v>
          </cell>
          <cell r="EB778">
            <v>15</v>
          </cell>
          <cell r="EC778">
            <v>87</v>
          </cell>
          <cell r="ED778">
            <v>67</v>
          </cell>
          <cell r="EE778">
            <v>59</v>
          </cell>
          <cell r="EF778">
            <v>49</v>
          </cell>
          <cell r="EG778">
            <v>579.20000000000005</v>
          </cell>
          <cell r="EH778">
            <v>329</v>
          </cell>
          <cell r="EI778">
            <v>2930.9555555555553</v>
          </cell>
          <cell r="EJ778">
            <v>875.84444444444443</v>
          </cell>
        </row>
        <row r="779">
          <cell r="DH779">
            <v>1182</v>
          </cell>
          <cell r="DI779">
            <v>1212</v>
          </cell>
          <cell r="DJ779">
            <v>1405</v>
          </cell>
          <cell r="DK779">
            <v>1488</v>
          </cell>
          <cell r="DL779">
            <v>2704</v>
          </cell>
          <cell r="DM779">
            <v>9153.7999999999993</v>
          </cell>
          <cell r="DN779">
            <v>2990.3999999999992</v>
          </cell>
          <cell r="DO779">
            <v>36052.64444444445</v>
          </cell>
          <cell r="DP779">
            <v>11005.155555555557</v>
          </cell>
          <cell r="DR779">
            <v>1355</v>
          </cell>
          <cell r="DS779">
            <v>1286</v>
          </cell>
          <cell r="DT779">
            <v>1234</v>
          </cell>
          <cell r="DU779">
            <v>1432</v>
          </cell>
          <cell r="DV779">
            <v>1854</v>
          </cell>
          <cell r="DW779">
            <v>10639.2</v>
          </cell>
          <cell r="DX779">
            <v>4831.8</v>
          </cell>
          <cell r="DY779">
            <v>44647.511111111118</v>
          </cell>
          <cell r="DZ779">
            <v>11855.488888888889</v>
          </cell>
          <cell r="EB779">
            <v>153</v>
          </cell>
          <cell r="EC779">
            <v>1371</v>
          </cell>
          <cell r="ED779">
            <v>1294</v>
          </cell>
          <cell r="EE779">
            <v>1240</v>
          </cell>
          <cell r="EF779">
            <v>1436</v>
          </cell>
          <cell r="EG779">
            <v>10629</v>
          </cell>
          <cell r="EH779">
            <v>5845.2000000000007</v>
          </cell>
          <cell r="EI779">
            <v>45901.200000000004</v>
          </cell>
          <cell r="EJ779">
            <v>12803.6</v>
          </cell>
        </row>
        <row r="780">
          <cell r="DH780">
            <v>93</v>
          </cell>
          <cell r="DI780">
            <v>77</v>
          </cell>
          <cell r="DJ780">
            <v>105</v>
          </cell>
          <cell r="DK780">
            <v>116</v>
          </cell>
          <cell r="DL780">
            <v>208</v>
          </cell>
          <cell r="DM780">
            <v>573.20000000000005</v>
          </cell>
          <cell r="DN780">
            <v>154.6</v>
          </cell>
          <cell r="DO780">
            <v>4078.6</v>
          </cell>
          <cell r="DP780">
            <v>1144.5999999999999</v>
          </cell>
          <cell r="DR780">
            <v>126</v>
          </cell>
          <cell r="DS780">
            <v>106</v>
          </cell>
          <cell r="DT780">
            <v>77</v>
          </cell>
          <cell r="DU780">
            <v>107</v>
          </cell>
          <cell r="DV780">
            <v>147</v>
          </cell>
          <cell r="DW780">
            <v>731.6</v>
          </cell>
          <cell r="DX780">
            <v>302</v>
          </cell>
          <cell r="DY780">
            <v>4863.1333333333332</v>
          </cell>
          <cell r="DZ780">
            <v>1313.2666666666667</v>
          </cell>
          <cell r="EB780">
            <v>31</v>
          </cell>
          <cell r="EC780">
            <v>131</v>
          </cell>
          <cell r="ED780">
            <v>106</v>
          </cell>
          <cell r="EE780">
            <v>79</v>
          </cell>
          <cell r="EF780">
            <v>110</v>
          </cell>
          <cell r="EG780">
            <v>765</v>
          </cell>
          <cell r="EH780">
            <v>380</v>
          </cell>
          <cell r="EI780">
            <v>5008.3111111111111</v>
          </cell>
          <cell r="EJ780">
            <v>1439.6888888888889</v>
          </cell>
        </row>
        <row r="781">
          <cell r="DH781">
            <v>60</v>
          </cell>
          <cell r="DI781">
            <v>37</v>
          </cell>
          <cell r="DJ781">
            <v>36</v>
          </cell>
          <cell r="DK781">
            <v>30</v>
          </cell>
          <cell r="DL781">
            <v>50</v>
          </cell>
          <cell r="DM781">
            <v>176</v>
          </cell>
          <cell r="DN781">
            <v>23.8</v>
          </cell>
          <cell r="DO781">
            <v>1538.0444444444445</v>
          </cell>
          <cell r="DP781">
            <v>401.15555555555557</v>
          </cell>
          <cell r="DR781">
            <v>47</v>
          </cell>
          <cell r="DS781">
            <v>65</v>
          </cell>
          <cell r="DT781">
            <v>37</v>
          </cell>
          <cell r="DU781">
            <v>37</v>
          </cell>
          <cell r="DV781">
            <v>48</v>
          </cell>
          <cell r="DW781">
            <v>253.6</v>
          </cell>
          <cell r="DX781">
            <v>148.60000000000002</v>
          </cell>
          <cell r="DY781">
            <v>2507.6888888888889</v>
          </cell>
          <cell r="DZ781">
            <v>481.11111111111109</v>
          </cell>
          <cell r="EB781">
            <v>3</v>
          </cell>
          <cell r="EC781">
            <v>48</v>
          </cell>
          <cell r="ED781">
            <v>65</v>
          </cell>
          <cell r="EE781">
            <v>37</v>
          </cell>
          <cell r="EF781">
            <v>39</v>
          </cell>
          <cell r="EG781">
            <v>249.2</v>
          </cell>
          <cell r="EH781">
            <v>178.4</v>
          </cell>
          <cell r="EI781">
            <v>2577.1777777777775</v>
          </cell>
          <cell r="EJ781">
            <v>541.22222222222217</v>
          </cell>
        </row>
        <row r="782">
          <cell r="DH782">
            <v>286</v>
          </cell>
          <cell r="DI782">
            <v>306</v>
          </cell>
          <cell r="DJ782">
            <v>259</v>
          </cell>
          <cell r="DK782">
            <v>339</v>
          </cell>
          <cell r="DL782">
            <v>466</v>
          </cell>
          <cell r="DM782">
            <v>1790.6</v>
          </cell>
          <cell r="DN782">
            <v>461</v>
          </cell>
          <cell r="DO782">
            <v>9865.7999999999993</v>
          </cell>
          <cell r="DP782">
            <v>2930.6000000000004</v>
          </cell>
          <cell r="DR782">
            <v>407</v>
          </cell>
          <cell r="DS782">
            <v>326</v>
          </cell>
          <cell r="DT782">
            <v>314</v>
          </cell>
          <cell r="DU782">
            <v>264</v>
          </cell>
          <cell r="DV782">
            <v>489</v>
          </cell>
          <cell r="DW782">
            <v>2408.6</v>
          </cell>
          <cell r="DX782">
            <v>1134</v>
          </cell>
          <cell r="DY782">
            <v>13444.244444444441</v>
          </cell>
          <cell r="DZ782">
            <v>3239.1555555555551</v>
          </cell>
          <cell r="EB782">
            <v>59</v>
          </cell>
          <cell r="EC782">
            <v>414</v>
          </cell>
          <cell r="ED782">
            <v>326</v>
          </cell>
          <cell r="EE782">
            <v>314</v>
          </cell>
          <cell r="EF782">
            <v>265</v>
          </cell>
          <cell r="EG782">
            <v>2415.4</v>
          </cell>
          <cell r="EH782">
            <v>1425.8000000000002</v>
          </cell>
          <cell r="EI782">
            <v>13701.933333333332</v>
          </cell>
          <cell r="EJ782">
            <v>3525.8666666666668</v>
          </cell>
        </row>
        <row r="783">
          <cell r="DH783">
            <v>15</v>
          </cell>
          <cell r="DI783">
            <v>11</v>
          </cell>
          <cell r="DJ783">
            <v>13</v>
          </cell>
          <cell r="DK783">
            <v>22</v>
          </cell>
          <cell r="DL783">
            <v>26</v>
          </cell>
          <cell r="DM783">
            <v>122</v>
          </cell>
          <cell r="DN783">
            <v>27.2</v>
          </cell>
          <cell r="DO783">
            <v>884.77777777777783</v>
          </cell>
          <cell r="DP783">
            <v>292.02222222222218</v>
          </cell>
          <cell r="DR783">
            <v>14</v>
          </cell>
          <cell r="DS783">
            <v>15</v>
          </cell>
          <cell r="DT783">
            <v>11</v>
          </cell>
          <cell r="DU783">
            <v>13</v>
          </cell>
          <cell r="DV783">
            <v>32</v>
          </cell>
          <cell r="DW783">
            <v>179.8</v>
          </cell>
          <cell r="DX783">
            <v>69.2</v>
          </cell>
          <cell r="DY783">
            <v>1147.3111111111111</v>
          </cell>
          <cell r="DZ783">
            <v>353.68888888888887</v>
          </cell>
          <cell r="EB783">
            <v>0</v>
          </cell>
          <cell r="EC783">
            <v>14</v>
          </cell>
          <cell r="ED783">
            <v>15</v>
          </cell>
          <cell r="EE783">
            <v>11</v>
          </cell>
          <cell r="EF783">
            <v>13</v>
          </cell>
          <cell r="EG783">
            <v>178.8</v>
          </cell>
          <cell r="EH783">
            <v>92.2</v>
          </cell>
          <cell r="EI783">
            <v>1172.6666666666667</v>
          </cell>
          <cell r="EJ783">
            <v>381.33333333333331</v>
          </cell>
        </row>
        <row r="784">
          <cell r="DH784">
            <v>63</v>
          </cell>
          <cell r="DI784">
            <v>58</v>
          </cell>
          <cell r="DJ784">
            <v>71</v>
          </cell>
          <cell r="DK784">
            <v>130</v>
          </cell>
          <cell r="DL784">
            <v>184</v>
          </cell>
          <cell r="DM784">
            <v>491.4</v>
          </cell>
          <cell r="DN784">
            <v>134.79999999999998</v>
          </cell>
          <cell r="DO784">
            <v>2067.0666666666666</v>
          </cell>
          <cell r="DP784">
            <v>910.73333333333335</v>
          </cell>
          <cell r="DR784">
            <v>79</v>
          </cell>
          <cell r="DS784">
            <v>81</v>
          </cell>
          <cell r="DT784">
            <v>62</v>
          </cell>
          <cell r="DU784">
            <v>73</v>
          </cell>
          <cell r="DV784">
            <v>180</v>
          </cell>
          <cell r="DW784">
            <v>694.6</v>
          </cell>
          <cell r="DX784">
            <v>312.39999999999998</v>
          </cell>
          <cell r="DY784">
            <v>3922.577777777778</v>
          </cell>
          <cell r="DZ784">
            <v>1150.4222222222222</v>
          </cell>
          <cell r="EB784">
            <v>12</v>
          </cell>
          <cell r="EC784">
            <v>84</v>
          </cell>
          <cell r="ED784">
            <v>83</v>
          </cell>
          <cell r="EE784">
            <v>62</v>
          </cell>
          <cell r="EF784">
            <v>74</v>
          </cell>
          <cell r="EG784">
            <v>794.6</v>
          </cell>
          <cell r="EH784">
            <v>343.79999999999995</v>
          </cell>
          <cell r="EI784">
            <v>4174.1111111111104</v>
          </cell>
          <cell r="EJ784">
            <v>1281.4888888888888</v>
          </cell>
        </row>
        <row r="785">
          <cell r="DH785">
            <v>10</v>
          </cell>
          <cell r="DI785">
            <v>17</v>
          </cell>
          <cell r="DJ785">
            <v>8</v>
          </cell>
          <cell r="DK785">
            <v>10</v>
          </cell>
          <cell r="DL785">
            <v>23</v>
          </cell>
          <cell r="DM785">
            <v>105</v>
          </cell>
          <cell r="DN785">
            <v>33</v>
          </cell>
          <cell r="DO785">
            <v>896.62222222222226</v>
          </cell>
          <cell r="DP785">
            <v>333.37777777777774</v>
          </cell>
          <cell r="DR785">
            <v>13</v>
          </cell>
          <cell r="DS785">
            <v>10</v>
          </cell>
          <cell r="DT785">
            <v>17</v>
          </cell>
          <cell r="DU785">
            <v>8</v>
          </cell>
          <cell r="DV785">
            <v>14</v>
          </cell>
          <cell r="DW785">
            <v>133</v>
          </cell>
          <cell r="DX785">
            <v>52.2</v>
          </cell>
          <cell r="DY785">
            <v>977.2</v>
          </cell>
          <cell r="DZ785">
            <v>356.6</v>
          </cell>
          <cell r="EB785">
            <v>0</v>
          </cell>
          <cell r="EC785">
            <v>13</v>
          </cell>
          <cell r="ED785">
            <v>10</v>
          </cell>
          <cell r="EE785">
            <v>17</v>
          </cell>
          <cell r="EF785">
            <v>8</v>
          </cell>
          <cell r="EG785">
            <v>111.4</v>
          </cell>
          <cell r="EH785">
            <v>79.400000000000006</v>
          </cell>
          <cell r="EI785">
            <v>970.44444444444446</v>
          </cell>
          <cell r="EJ785">
            <v>377.75555555555559</v>
          </cell>
        </row>
        <row r="786">
          <cell r="DH786">
            <v>64</v>
          </cell>
          <cell r="DI786">
            <v>55</v>
          </cell>
          <cell r="DJ786">
            <v>44</v>
          </cell>
          <cell r="DK786">
            <v>77</v>
          </cell>
          <cell r="DL786">
            <v>168</v>
          </cell>
          <cell r="DM786">
            <v>544</v>
          </cell>
          <cell r="DN786">
            <v>192.8</v>
          </cell>
          <cell r="DO786">
            <v>2940.9999999999995</v>
          </cell>
          <cell r="DP786">
            <v>647.19999999999993</v>
          </cell>
          <cell r="DR786">
            <v>84</v>
          </cell>
          <cell r="DS786">
            <v>77</v>
          </cell>
          <cell r="DT786">
            <v>55</v>
          </cell>
          <cell r="DU786">
            <v>45</v>
          </cell>
          <cell r="DV786">
            <v>95</v>
          </cell>
          <cell r="DW786">
            <v>613.20000000000005</v>
          </cell>
          <cell r="DX786">
            <v>289.8</v>
          </cell>
          <cell r="DY786">
            <v>3371.3777777777777</v>
          </cell>
          <cell r="DZ786">
            <v>781.62222222222226</v>
          </cell>
          <cell r="EB786">
            <v>23</v>
          </cell>
          <cell r="EC786">
            <v>85</v>
          </cell>
          <cell r="ED786">
            <v>77</v>
          </cell>
          <cell r="EE786">
            <v>55</v>
          </cell>
          <cell r="EF786">
            <v>45</v>
          </cell>
          <cell r="EG786">
            <v>616</v>
          </cell>
          <cell r="EH786">
            <v>339.6</v>
          </cell>
          <cell r="EI786">
            <v>3494.6000000000004</v>
          </cell>
          <cell r="EJ786">
            <v>870.80000000000007</v>
          </cell>
        </row>
        <row r="787">
          <cell r="DH787">
            <v>75</v>
          </cell>
          <cell r="DI787">
            <v>90</v>
          </cell>
          <cell r="DJ787">
            <v>93</v>
          </cell>
          <cell r="DK787">
            <v>95</v>
          </cell>
          <cell r="DL787">
            <v>224</v>
          </cell>
          <cell r="DM787">
            <v>609</v>
          </cell>
          <cell r="DN787">
            <v>120.2</v>
          </cell>
          <cell r="DO787">
            <v>3014.6444444444446</v>
          </cell>
          <cell r="DP787">
            <v>734.15555555555557</v>
          </cell>
          <cell r="DR787">
            <v>101</v>
          </cell>
          <cell r="DS787">
            <v>88</v>
          </cell>
          <cell r="DT787">
            <v>93</v>
          </cell>
          <cell r="DU787">
            <v>98</v>
          </cell>
          <cell r="DV787">
            <v>128</v>
          </cell>
          <cell r="DW787">
            <v>802.6</v>
          </cell>
          <cell r="DX787">
            <v>299.39999999999998</v>
          </cell>
          <cell r="DY787">
            <v>4050.7555555555559</v>
          </cell>
          <cell r="DZ787">
            <v>953.24444444444441</v>
          </cell>
          <cell r="EB787">
            <v>19</v>
          </cell>
          <cell r="EC787">
            <v>113</v>
          </cell>
          <cell r="ED787">
            <v>89</v>
          </cell>
          <cell r="EE787">
            <v>93</v>
          </cell>
          <cell r="EF787">
            <v>98</v>
          </cell>
          <cell r="EG787">
            <v>801</v>
          </cell>
          <cell r="EH787">
            <v>392.2</v>
          </cell>
          <cell r="EI787">
            <v>4138.9111111111115</v>
          </cell>
          <cell r="EJ787">
            <v>1039.8888888888887</v>
          </cell>
        </row>
        <row r="788">
          <cell r="DH788">
            <v>147</v>
          </cell>
          <cell r="DI788">
            <v>234</v>
          </cell>
          <cell r="DJ788">
            <v>192</v>
          </cell>
          <cell r="DK788">
            <v>167</v>
          </cell>
          <cell r="DL788">
            <v>413</v>
          </cell>
          <cell r="DM788">
            <v>1359</v>
          </cell>
          <cell r="DN788">
            <v>194.4</v>
          </cell>
          <cell r="DO788">
            <v>5973.2444444444436</v>
          </cell>
          <cell r="DP788">
            <v>1550.3555555555556</v>
          </cell>
          <cell r="DR788">
            <v>267</v>
          </cell>
          <cell r="DS788">
            <v>171</v>
          </cell>
          <cell r="DT788">
            <v>239</v>
          </cell>
          <cell r="DU788">
            <v>199</v>
          </cell>
          <cell r="DV788">
            <v>211</v>
          </cell>
          <cell r="DW788">
            <v>1577</v>
          </cell>
          <cell r="DX788">
            <v>566.20000000000005</v>
          </cell>
          <cell r="DY788">
            <v>9685.5777777777766</v>
          </cell>
          <cell r="DZ788">
            <v>2075.2222222222222</v>
          </cell>
          <cell r="EB788">
            <v>33</v>
          </cell>
          <cell r="EC788">
            <v>273</v>
          </cell>
          <cell r="ED788">
            <v>171</v>
          </cell>
          <cell r="EE788">
            <v>241</v>
          </cell>
          <cell r="EF788">
            <v>200</v>
          </cell>
          <cell r="EG788">
            <v>1484.2</v>
          </cell>
          <cell r="EH788">
            <v>824.8</v>
          </cell>
          <cell r="EI788">
            <v>10629.066666666668</v>
          </cell>
          <cell r="EJ788">
            <v>2330.9333333333334</v>
          </cell>
        </row>
        <row r="789">
          <cell r="DH789">
            <v>513</v>
          </cell>
          <cell r="DI789">
            <v>730</v>
          </cell>
          <cell r="DJ789">
            <v>908</v>
          </cell>
          <cell r="DK789">
            <v>721</v>
          </cell>
          <cell r="DL789">
            <v>1126</v>
          </cell>
          <cell r="DM789">
            <v>4027.2000000000003</v>
          </cell>
          <cell r="DN789">
            <v>1309.0000000000002</v>
          </cell>
          <cell r="DO789">
            <v>21257.266666666666</v>
          </cell>
          <cell r="DP789">
            <v>5298.5333333333328</v>
          </cell>
          <cell r="DR789">
            <v>613</v>
          </cell>
          <cell r="DS789">
            <v>555</v>
          </cell>
          <cell r="DT789">
            <v>738</v>
          </cell>
          <cell r="DU789">
            <v>913</v>
          </cell>
          <cell r="DV789">
            <v>892</v>
          </cell>
          <cell r="DW789">
            <v>4732.8</v>
          </cell>
          <cell r="DX789">
            <v>2087.1999999999998</v>
          </cell>
          <cell r="DY789">
            <v>27103.377777777783</v>
          </cell>
          <cell r="DZ789">
            <v>6187.6222222222223</v>
          </cell>
          <cell r="EB789">
            <v>125</v>
          </cell>
          <cell r="EC789">
            <v>622</v>
          </cell>
          <cell r="ED789">
            <v>557</v>
          </cell>
          <cell r="EE789">
            <v>740</v>
          </cell>
          <cell r="EF789">
            <v>913</v>
          </cell>
          <cell r="EG789">
            <v>4746.2</v>
          </cell>
          <cell r="EH789">
            <v>2544</v>
          </cell>
          <cell r="EI789">
            <v>27738.466666666664</v>
          </cell>
          <cell r="EJ789">
            <v>6746.333333333333</v>
          </cell>
        </row>
        <row r="790">
          <cell r="DH790">
            <v>193</v>
          </cell>
          <cell r="DI790">
            <v>163</v>
          </cell>
          <cell r="DJ790">
            <v>161</v>
          </cell>
          <cell r="DK790">
            <v>207</v>
          </cell>
          <cell r="DL790">
            <v>395</v>
          </cell>
          <cell r="DM790">
            <v>1233</v>
          </cell>
          <cell r="DN790">
            <v>340.8</v>
          </cell>
          <cell r="DO790">
            <v>6136.51111111111</v>
          </cell>
          <cell r="DP790">
            <v>1259.6888888888889</v>
          </cell>
          <cell r="DR790">
            <v>191</v>
          </cell>
          <cell r="DS790">
            <v>212</v>
          </cell>
          <cell r="DT790">
            <v>169</v>
          </cell>
          <cell r="DU790">
            <v>167</v>
          </cell>
          <cell r="DV790">
            <v>262</v>
          </cell>
          <cell r="DW790">
            <v>1490.8</v>
          </cell>
          <cell r="DX790">
            <v>624.39999999999986</v>
          </cell>
          <cell r="DY790">
            <v>7576.2000000000007</v>
          </cell>
          <cell r="DZ790">
            <v>1477.6</v>
          </cell>
          <cell r="EB790">
            <v>46</v>
          </cell>
          <cell r="EC790">
            <v>196</v>
          </cell>
          <cell r="ED790">
            <v>214</v>
          </cell>
          <cell r="EE790">
            <v>170</v>
          </cell>
          <cell r="EF790">
            <v>168</v>
          </cell>
          <cell r="EG790">
            <v>1528.6</v>
          </cell>
          <cell r="EH790">
            <v>763.8</v>
          </cell>
          <cell r="EI790">
            <v>7731.1555555555533</v>
          </cell>
          <cell r="EJ790">
            <v>1652.4444444444443</v>
          </cell>
        </row>
        <row r="791">
          <cell r="DH791">
            <v>1186</v>
          </cell>
          <cell r="DI791">
            <v>1432</v>
          </cell>
          <cell r="DJ791">
            <v>1844</v>
          </cell>
          <cell r="DK791">
            <v>1511</v>
          </cell>
          <cell r="DL791">
            <v>2523</v>
          </cell>
          <cell r="DM791">
            <v>7431</v>
          </cell>
          <cell r="DN791">
            <v>2822.6</v>
          </cell>
          <cell r="DO791">
            <v>28718.355555555558</v>
          </cell>
          <cell r="DP791">
            <v>9630.0444444444438</v>
          </cell>
          <cell r="DR791">
            <v>1450</v>
          </cell>
          <cell r="DS791">
            <v>1276</v>
          </cell>
          <cell r="DT791">
            <v>1457</v>
          </cell>
          <cell r="DU791">
            <v>1858</v>
          </cell>
          <cell r="DV791">
            <v>1868</v>
          </cell>
          <cell r="DW791">
            <v>9484.7999999999993</v>
          </cell>
          <cell r="DX791">
            <v>4412.6000000000004</v>
          </cell>
          <cell r="DY791">
            <v>43067.844444444447</v>
          </cell>
          <cell r="DZ791">
            <v>10472.755555555555</v>
          </cell>
          <cell r="EB791">
            <v>267</v>
          </cell>
          <cell r="EC791">
            <v>1460</v>
          </cell>
          <cell r="ED791">
            <v>1281</v>
          </cell>
          <cell r="EE791">
            <v>1459</v>
          </cell>
          <cell r="EF791">
            <v>1862</v>
          </cell>
          <cell r="EG791">
            <v>9786.6</v>
          </cell>
          <cell r="EH791">
            <v>5123.3999999999996</v>
          </cell>
          <cell r="EI791">
            <v>45396.466666666667</v>
          </cell>
          <cell r="EJ791">
            <v>11484.533333333333</v>
          </cell>
        </row>
        <row r="792">
          <cell r="DH792">
            <v>353</v>
          </cell>
          <cell r="DI792">
            <v>487</v>
          </cell>
          <cell r="DJ792">
            <v>377</v>
          </cell>
          <cell r="DK792">
            <v>468</v>
          </cell>
          <cell r="DL792">
            <v>723</v>
          </cell>
          <cell r="DM792">
            <v>2140.6</v>
          </cell>
          <cell r="DN792">
            <v>648.99999999999989</v>
          </cell>
          <cell r="DO792">
            <v>10432.200000000001</v>
          </cell>
          <cell r="DP792">
            <v>2663.2</v>
          </cell>
          <cell r="DR792">
            <v>461</v>
          </cell>
          <cell r="DS792">
            <v>411</v>
          </cell>
          <cell r="DT792">
            <v>492</v>
          </cell>
          <cell r="DU792">
            <v>381</v>
          </cell>
          <cell r="DV792">
            <v>568</v>
          </cell>
          <cell r="DW792">
            <v>2594.4</v>
          </cell>
          <cell r="DX792">
            <v>1169</v>
          </cell>
          <cell r="DY792">
            <v>13823.933333333334</v>
          </cell>
          <cell r="DZ792">
            <v>3084.6666666666665</v>
          </cell>
          <cell r="EB792">
            <v>102</v>
          </cell>
          <cell r="EC792">
            <v>467</v>
          </cell>
          <cell r="ED792">
            <v>411</v>
          </cell>
          <cell r="EE792">
            <v>495</v>
          </cell>
          <cell r="EF792">
            <v>381</v>
          </cell>
          <cell r="EG792">
            <v>2732.4</v>
          </cell>
          <cell r="EH792">
            <v>1377.6</v>
          </cell>
          <cell r="EI792">
            <v>14280.155555555555</v>
          </cell>
          <cell r="EJ792">
            <v>3390.8444444444444</v>
          </cell>
        </row>
        <row r="793">
          <cell r="DH793">
            <v>35</v>
          </cell>
          <cell r="DI793">
            <v>31</v>
          </cell>
          <cell r="DJ793">
            <v>38</v>
          </cell>
          <cell r="DK793">
            <v>47</v>
          </cell>
          <cell r="DL793">
            <v>71</v>
          </cell>
          <cell r="DM793">
            <v>220.2</v>
          </cell>
          <cell r="DN793">
            <v>62.199999999999996</v>
          </cell>
          <cell r="DO793">
            <v>1795.711111111111</v>
          </cell>
          <cell r="DP793">
            <v>427.88888888888891</v>
          </cell>
          <cell r="DR793">
            <v>45</v>
          </cell>
          <cell r="DS793">
            <v>37</v>
          </cell>
          <cell r="DT793">
            <v>31</v>
          </cell>
          <cell r="DU793">
            <v>39</v>
          </cell>
          <cell r="DV793">
            <v>70</v>
          </cell>
          <cell r="DW793">
            <v>341.2</v>
          </cell>
          <cell r="DX793">
            <v>153.59999999999997</v>
          </cell>
          <cell r="DY793">
            <v>2526.8000000000002</v>
          </cell>
          <cell r="DZ793">
            <v>577.40000000000009</v>
          </cell>
          <cell r="EB793">
            <v>5</v>
          </cell>
          <cell r="EC793">
            <v>45</v>
          </cell>
          <cell r="ED793">
            <v>37</v>
          </cell>
          <cell r="EE793">
            <v>32</v>
          </cell>
          <cell r="EF793">
            <v>39</v>
          </cell>
          <cell r="EG793">
            <v>350.4</v>
          </cell>
          <cell r="EH793">
            <v>190</v>
          </cell>
          <cell r="EI793">
            <v>2542.0666666666671</v>
          </cell>
          <cell r="EJ793">
            <v>637.53333333333342</v>
          </cell>
        </row>
        <row r="794">
          <cell r="DH794">
            <v>238</v>
          </cell>
          <cell r="DI794">
            <v>268</v>
          </cell>
          <cell r="DJ794">
            <v>242</v>
          </cell>
          <cell r="DK794">
            <v>333</v>
          </cell>
          <cell r="DL794">
            <v>470</v>
          </cell>
          <cell r="DM794">
            <v>1804.4</v>
          </cell>
          <cell r="DN794">
            <v>417.99999999999994</v>
          </cell>
          <cell r="DO794">
            <v>9584.0666666666657</v>
          </cell>
          <cell r="DP794">
            <v>3366.5333333333333</v>
          </cell>
          <cell r="DR794">
            <v>320</v>
          </cell>
          <cell r="DS794">
            <v>289</v>
          </cell>
          <cell r="DT794">
            <v>277</v>
          </cell>
          <cell r="DU794">
            <v>249</v>
          </cell>
          <cell r="DV794">
            <v>430</v>
          </cell>
          <cell r="DW794">
            <v>2141</v>
          </cell>
          <cell r="DX794">
            <v>1000</v>
          </cell>
          <cell r="DY794">
            <v>13414.444444444443</v>
          </cell>
          <cell r="DZ794">
            <v>3987.5555555555552</v>
          </cell>
          <cell r="EB794">
            <v>61</v>
          </cell>
          <cell r="EC794">
            <v>330</v>
          </cell>
          <cell r="ED794">
            <v>290</v>
          </cell>
          <cell r="EE794">
            <v>281</v>
          </cell>
          <cell r="EF794">
            <v>250</v>
          </cell>
          <cell r="EG794">
            <v>2230.1999999999998</v>
          </cell>
          <cell r="EH794">
            <v>1180.1999999999998</v>
          </cell>
          <cell r="EI794">
            <v>13829.000000000002</v>
          </cell>
          <cell r="EJ794">
            <v>4359.5999999999995</v>
          </cell>
        </row>
        <row r="795">
          <cell r="DH795">
            <v>8159</v>
          </cell>
          <cell r="DI795">
            <v>8521</v>
          </cell>
          <cell r="DJ795">
            <v>11264</v>
          </cell>
          <cell r="DK795">
            <v>9006</v>
          </cell>
          <cell r="DL795">
            <v>17416</v>
          </cell>
          <cell r="DM795">
            <v>51226.6</v>
          </cell>
          <cell r="DN795">
            <v>19731.599999999999</v>
          </cell>
          <cell r="DO795">
            <v>279800.02222222224</v>
          </cell>
          <cell r="DP795">
            <v>69457.777777777781</v>
          </cell>
          <cell r="DR795">
            <v>8828</v>
          </cell>
          <cell r="DS795">
            <v>9506</v>
          </cell>
          <cell r="DT795">
            <v>8800</v>
          </cell>
          <cell r="DU795">
            <v>11446</v>
          </cell>
          <cell r="DV795">
            <v>11759</v>
          </cell>
          <cell r="DW795">
            <v>66488</v>
          </cell>
          <cell r="DX795">
            <v>31063.799999999996</v>
          </cell>
          <cell r="DY795">
            <v>346358.44444444438</v>
          </cell>
          <cell r="DZ795">
            <v>78093.755555555559</v>
          </cell>
          <cell r="EB795">
            <v>1040</v>
          </cell>
          <cell r="EC795">
            <v>9025</v>
          </cell>
          <cell r="ED795">
            <v>9550</v>
          </cell>
          <cell r="EE795">
            <v>8842</v>
          </cell>
          <cell r="EF795">
            <v>11494</v>
          </cell>
          <cell r="EG795">
            <v>67378</v>
          </cell>
          <cell r="EH795">
            <v>35882.200000000004</v>
          </cell>
          <cell r="EI795">
            <v>355125.77777777775</v>
          </cell>
          <cell r="EJ795">
            <v>85385.022222222222</v>
          </cell>
        </row>
        <row r="796">
          <cell r="DH796">
            <v>229</v>
          </cell>
          <cell r="DI796">
            <v>199</v>
          </cell>
          <cell r="DJ796">
            <v>209</v>
          </cell>
          <cell r="DK796">
            <v>287</v>
          </cell>
          <cell r="DL796">
            <v>561</v>
          </cell>
          <cell r="DM796">
            <v>1797.8</v>
          </cell>
          <cell r="DN796">
            <v>284.2</v>
          </cell>
          <cell r="DO796">
            <v>11811.022222222222</v>
          </cell>
          <cell r="DP796">
            <v>5473.9777777777772</v>
          </cell>
          <cell r="DR796">
            <v>211</v>
          </cell>
          <cell r="DS796">
            <v>248</v>
          </cell>
          <cell r="DT796">
            <v>199</v>
          </cell>
          <cell r="DU796">
            <v>209</v>
          </cell>
          <cell r="DV796">
            <v>442</v>
          </cell>
          <cell r="DW796">
            <v>2108.8000000000002</v>
          </cell>
          <cell r="DX796">
            <v>749</v>
          </cell>
          <cell r="DY796">
            <v>12893.155555555555</v>
          </cell>
          <cell r="DZ796">
            <v>5685.0444444444447</v>
          </cell>
          <cell r="EB796">
            <v>25</v>
          </cell>
          <cell r="EC796">
            <v>212</v>
          </cell>
          <cell r="ED796">
            <v>248</v>
          </cell>
          <cell r="EE796">
            <v>199</v>
          </cell>
          <cell r="EF796">
            <v>209</v>
          </cell>
          <cell r="EG796">
            <v>2128</v>
          </cell>
          <cell r="EH796">
            <v>1073.4000000000001</v>
          </cell>
          <cell r="EI796">
            <v>12846.088888888888</v>
          </cell>
          <cell r="EJ796">
            <v>5918.5111111111109</v>
          </cell>
        </row>
        <row r="797">
          <cell r="DH797">
            <v>57</v>
          </cell>
          <cell r="DI797">
            <v>70</v>
          </cell>
          <cell r="DJ797">
            <v>88</v>
          </cell>
          <cell r="DK797">
            <v>52</v>
          </cell>
          <cell r="DL797">
            <v>125</v>
          </cell>
          <cell r="DM797">
            <v>513</v>
          </cell>
          <cell r="DN797">
            <v>102.2</v>
          </cell>
          <cell r="DO797">
            <v>3169</v>
          </cell>
          <cell r="DP797">
            <v>762.80000000000007</v>
          </cell>
          <cell r="DR797">
            <v>34</v>
          </cell>
          <cell r="DS797">
            <v>57</v>
          </cell>
          <cell r="DT797">
            <v>70</v>
          </cell>
          <cell r="DU797">
            <v>88</v>
          </cell>
          <cell r="DV797">
            <v>63</v>
          </cell>
          <cell r="DW797">
            <v>577.6</v>
          </cell>
          <cell r="DX797">
            <v>233</v>
          </cell>
          <cell r="DY797">
            <v>3455.4444444444443</v>
          </cell>
          <cell r="DZ797">
            <v>847.95555555555563</v>
          </cell>
          <cell r="EB797">
            <v>0</v>
          </cell>
          <cell r="EC797">
            <v>34</v>
          </cell>
          <cell r="ED797">
            <v>57</v>
          </cell>
          <cell r="EE797">
            <v>70</v>
          </cell>
          <cell r="EF797">
            <v>88</v>
          </cell>
          <cell r="EG797">
            <v>496</v>
          </cell>
          <cell r="EH797">
            <v>339.4</v>
          </cell>
          <cell r="EI797">
            <v>3406</v>
          </cell>
          <cell r="EJ797">
            <v>935.60000000000014</v>
          </cell>
        </row>
        <row r="798">
          <cell r="DH798">
            <v>319</v>
          </cell>
          <cell r="DI798">
            <v>376</v>
          </cell>
          <cell r="DJ798">
            <v>284</v>
          </cell>
          <cell r="DK798">
            <v>372</v>
          </cell>
          <cell r="DL798">
            <v>677</v>
          </cell>
          <cell r="DM798">
            <v>2576.8000000000002</v>
          </cell>
          <cell r="DN798">
            <v>597.20000000000005</v>
          </cell>
          <cell r="DO798">
            <v>12768.777777777777</v>
          </cell>
          <cell r="DP798">
            <v>3613.2222222222222</v>
          </cell>
          <cell r="DR798">
            <v>308</v>
          </cell>
          <cell r="DS798">
            <v>343</v>
          </cell>
          <cell r="DT798">
            <v>377</v>
          </cell>
          <cell r="DU798">
            <v>286</v>
          </cell>
          <cell r="DV798">
            <v>440</v>
          </cell>
          <cell r="DW798">
            <v>2794.8</v>
          </cell>
          <cell r="DX798">
            <v>956.6</v>
          </cell>
          <cell r="DY798">
            <v>13592.422222222222</v>
          </cell>
          <cell r="DZ798">
            <v>3861.1777777777775</v>
          </cell>
          <cell r="EB798">
            <v>36</v>
          </cell>
          <cell r="EC798">
            <v>312</v>
          </cell>
          <cell r="ED798">
            <v>344</v>
          </cell>
          <cell r="EE798">
            <v>377</v>
          </cell>
          <cell r="EF798">
            <v>286</v>
          </cell>
          <cell r="EG798">
            <v>2721</v>
          </cell>
          <cell r="EH798">
            <v>1305.4000000000001</v>
          </cell>
          <cell r="EI798">
            <v>13692.733333333332</v>
          </cell>
          <cell r="EJ798">
            <v>4124.8666666666668</v>
          </cell>
        </row>
        <row r="799">
          <cell r="DH799">
            <v>62</v>
          </cell>
          <cell r="DI799">
            <v>77</v>
          </cell>
          <cell r="DJ799">
            <v>90</v>
          </cell>
          <cell r="DK799">
            <v>98</v>
          </cell>
          <cell r="DL799">
            <v>167</v>
          </cell>
          <cell r="DM799">
            <v>615</v>
          </cell>
          <cell r="DN799">
            <v>172.8</v>
          </cell>
          <cell r="DO799">
            <v>4101.5333333333338</v>
          </cell>
          <cell r="DP799">
            <v>1133.6666666666667</v>
          </cell>
          <cell r="DR799">
            <v>88</v>
          </cell>
          <cell r="DS799">
            <v>67</v>
          </cell>
          <cell r="DT799">
            <v>77</v>
          </cell>
          <cell r="DU799">
            <v>90</v>
          </cell>
          <cell r="DV799">
            <v>173</v>
          </cell>
          <cell r="DW799">
            <v>778.8</v>
          </cell>
          <cell r="DX799">
            <v>350.59999999999997</v>
          </cell>
          <cell r="DY799">
            <v>4815.5555555555566</v>
          </cell>
          <cell r="DZ799">
            <v>1229.0444444444445</v>
          </cell>
          <cell r="EB799">
            <v>9</v>
          </cell>
          <cell r="EC799">
            <v>89</v>
          </cell>
          <cell r="ED799">
            <v>67</v>
          </cell>
          <cell r="EE799">
            <v>77</v>
          </cell>
          <cell r="EF799">
            <v>94</v>
          </cell>
          <cell r="EG799">
            <v>822.2</v>
          </cell>
          <cell r="EH799">
            <v>400</v>
          </cell>
          <cell r="EI799">
            <v>4839.0222222222228</v>
          </cell>
          <cell r="EJ799">
            <v>1333.7777777777781</v>
          </cell>
        </row>
        <row r="800">
          <cell r="DH800">
            <v>203</v>
          </cell>
          <cell r="DI800">
            <v>203</v>
          </cell>
          <cell r="DJ800">
            <v>283</v>
          </cell>
          <cell r="DK800">
            <v>231</v>
          </cell>
          <cell r="DL800">
            <v>462</v>
          </cell>
          <cell r="DM800">
            <v>1286</v>
          </cell>
          <cell r="DN800">
            <v>405.40000000000003</v>
          </cell>
          <cell r="DO800">
            <v>5084.1111111111104</v>
          </cell>
          <cell r="DP800">
            <v>1213.4888888888888</v>
          </cell>
          <cell r="DR800">
            <v>206</v>
          </cell>
          <cell r="DS800">
            <v>218</v>
          </cell>
          <cell r="DT800">
            <v>206</v>
          </cell>
          <cell r="DU800">
            <v>289</v>
          </cell>
          <cell r="DV800">
            <v>309</v>
          </cell>
          <cell r="DW800">
            <v>1696</v>
          </cell>
          <cell r="DX800">
            <v>877.2</v>
          </cell>
          <cell r="DY800">
            <v>8707.0888888888876</v>
          </cell>
          <cell r="DZ800">
            <v>1341.711111111111</v>
          </cell>
          <cell r="EB800">
            <v>22</v>
          </cell>
          <cell r="EC800">
            <v>206</v>
          </cell>
          <cell r="ED800">
            <v>218</v>
          </cell>
          <cell r="EE800">
            <v>206</v>
          </cell>
          <cell r="EF800">
            <v>289</v>
          </cell>
          <cell r="EG800">
            <v>1707</v>
          </cell>
          <cell r="EH800">
            <v>1002.4000000000001</v>
          </cell>
          <cell r="EI800">
            <v>8733.5777777777766</v>
          </cell>
          <cell r="EJ800">
            <v>1527.0222222222221</v>
          </cell>
        </row>
        <row r="801">
          <cell r="DH801">
            <v>47</v>
          </cell>
          <cell r="DI801">
            <v>37</v>
          </cell>
          <cell r="DJ801">
            <v>49</v>
          </cell>
          <cell r="DK801">
            <v>44</v>
          </cell>
          <cell r="DL801">
            <v>94</v>
          </cell>
          <cell r="DM801">
            <v>275</v>
          </cell>
          <cell r="DN801">
            <v>75</v>
          </cell>
          <cell r="DO801">
            <v>2200.088888888889</v>
          </cell>
          <cell r="DP801">
            <v>559.91111111111115</v>
          </cell>
          <cell r="DR801">
            <v>31</v>
          </cell>
          <cell r="DS801">
            <v>50</v>
          </cell>
          <cell r="DT801">
            <v>37</v>
          </cell>
          <cell r="DU801">
            <v>49</v>
          </cell>
          <cell r="DV801">
            <v>52</v>
          </cell>
          <cell r="DW801">
            <v>350.2</v>
          </cell>
          <cell r="DX801">
            <v>144.80000000000001</v>
          </cell>
          <cell r="DY801">
            <v>2423.6</v>
          </cell>
          <cell r="DZ801">
            <v>605.4</v>
          </cell>
          <cell r="EB801">
            <v>0</v>
          </cell>
          <cell r="EC801">
            <v>31</v>
          </cell>
          <cell r="ED801">
            <v>50</v>
          </cell>
          <cell r="EE801">
            <v>37</v>
          </cell>
          <cell r="EF801">
            <v>49</v>
          </cell>
          <cell r="EG801">
            <v>352.4</v>
          </cell>
          <cell r="EH801">
            <v>166.8</v>
          </cell>
          <cell r="EI801">
            <v>2401.5333333333333</v>
          </cell>
          <cell r="EJ801">
            <v>655.26666666666654</v>
          </cell>
        </row>
        <row r="802">
          <cell r="DH802">
            <v>94</v>
          </cell>
          <cell r="DI802">
            <v>105</v>
          </cell>
          <cell r="DJ802">
            <v>104</v>
          </cell>
          <cell r="DK802">
            <v>118</v>
          </cell>
          <cell r="DL802">
            <v>218</v>
          </cell>
          <cell r="DM802">
            <v>688.4</v>
          </cell>
          <cell r="DN802">
            <v>137.4</v>
          </cell>
          <cell r="DO802">
            <v>784.04444444444448</v>
          </cell>
          <cell r="DP802">
            <v>198.15555555555557</v>
          </cell>
          <cell r="DR802">
            <v>80</v>
          </cell>
          <cell r="DS802">
            <v>95</v>
          </cell>
          <cell r="DT802">
            <v>107</v>
          </cell>
          <cell r="DU802">
            <v>104</v>
          </cell>
          <cell r="DV802">
            <v>161</v>
          </cell>
          <cell r="DW802">
            <v>778.8</v>
          </cell>
          <cell r="DX802">
            <v>424.20000000000005</v>
          </cell>
          <cell r="DY802">
            <v>1718.2222222222222</v>
          </cell>
          <cell r="DZ802">
            <v>211.77777777777771</v>
          </cell>
          <cell r="EB802">
            <v>7</v>
          </cell>
          <cell r="EC802">
            <v>81</v>
          </cell>
          <cell r="ED802">
            <v>95</v>
          </cell>
          <cell r="EE802">
            <v>107</v>
          </cell>
          <cell r="EF802">
            <v>104</v>
          </cell>
          <cell r="EG802">
            <v>809.8</v>
          </cell>
          <cell r="EH802">
            <v>490.40000000000003</v>
          </cell>
          <cell r="EI802">
            <v>1907.5111111111105</v>
          </cell>
          <cell r="EJ802">
            <v>244.28888888888892</v>
          </cell>
        </row>
        <row r="803">
          <cell r="DH803">
            <v>52</v>
          </cell>
          <cell r="DI803">
            <v>54</v>
          </cell>
          <cell r="DJ803">
            <v>49</v>
          </cell>
          <cell r="DK803">
            <v>51</v>
          </cell>
          <cell r="DL803">
            <v>110</v>
          </cell>
          <cell r="DM803">
            <v>347</v>
          </cell>
          <cell r="DN803">
            <v>97.6</v>
          </cell>
          <cell r="DO803">
            <v>2688.4</v>
          </cell>
          <cell r="DP803">
            <v>1072</v>
          </cell>
          <cell r="DR803">
            <v>60</v>
          </cell>
          <cell r="DS803">
            <v>54</v>
          </cell>
          <cell r="DT803">
            <v>55</v>
          </cell>
          <cell r="DU803">
            <v>50</v>
          </cell>
          <cell r="DV803">
            <v>69</v>
          </cell>
          <cell r="DW803">
            <v>418</v>
          </cell>
          <cell r="DX803">
            <v>153.40000000000003</v>
          </cell>
          <cell r="DY803">
            <v>3218.9555555555557</v>
          </cell>
          <cell r="DZ803">
            <v>1134.6444444444444</v>
          </cell>
          <cell r="EB803">
            <v>7</v>
          </cell>
          <cell r="EC803">
            <v>60</v>
          </cell>
          <cell r="ED803">
            <v>54</v>
          </cell>
          <cell r="EE803">
            <v>55</v>
          </cell>
          <cell r="EF803">
            <v>50</v>
          </cell>
          <cell r="EG803">
            <v>409.4</v>
          </cell>
          <cell r="EH803">
            <v>206</v>
          </cell>
          <cell r="EI803">
            <v>3232.9777777777772</v>
          </cell>
          <cell r="EJ803">
            <v>1201.622222222222</v>
          </cell>
        </row>
        <row r="804">
          <cell r="DH804">
            <v>1238</v>
          </cell>
          <cell r="DI804">
            <v>1213</v>
          </cell>
          <cell r="DJ804">
            <v>1069</v>
          </cell>
          <cell r="DK804">
            <v>1276</v>
          </cell>
          <cell r="DL804">
            <v>2520</v>
          </cell>
          <cell r="DM804">
            <v>8293.4</v>
          </cell>
          <cell r="DN804">
            <v>1957.9999999999998</v>
          </cell>
          <cell r="DO804">
            <v>45147.488888888889</v>
          </cell>
          <cell r="DP804">
            <v>9673.1111111111113</v>
          </cell>
          <cell r="DR804">
            <v>1349</v>
          </cell>
          <cell r="DS804">
            <v>1374</v>
          </cell>
          <cell r="DT804">
            <v>1223</v>
          </cell>
          <cell r="DU804">
            <v>1086</v>
          </cell>
          <cell r="DV804">
            <v>1757</v>
          </cell>
          <cell r="DW804">
            <v>9983.6</v>
          </cell>
          <cell r="DX804">
            <v>4213.3999999999996</v>
          </cell>
          <cell r="DY804">
            <v>56798.688888888886</v>
          </cell>
          <cell r="DZ804">
            <v>10834.31111111111</v>
          </cell>
          <cell r="EB804">
            <v>157</v>
          </cell>
          <cell r="EC804">
            <v>1371</v>
          </cell>
          <cell r="ED804">
            <v>1379</v>
          </cell>
          <cell r="EE804">
            <v>1229</v>
          </cell>
          <cell r="EF804">
            <v>1088</v>
          </cell>
          <cell r="EG804">
            <v>10133.6</v>
          </cell>
          <cell r="EH804">
            <v>5182.2000000000007</v>
          </cell>
          <cell r="EI804">
            <v>57519.888888888891</v>
          </cell>
          <cell r="EJ804">
            <v>12144.311111111112</v>
          </cell>
        </row>
        <row r="805">
          <cell r="DH805">
            <v>71</v>
          </cell>
          <cell r="DI805">
            <v>103</v>
          </cell>
          <cell r="DJ805">
            <v>87</v>
          </cell>
          <cell r="DK805">
            <v>118</v>
          </cell>
          <cell r="DL805">
            <v>155</v>
          </cell>
          <cell r="DM805">
            <v>613</v>
          </cell>
          <cell r="DN805">
            <v>105.39999999999999</v>
          </cell>
          <cell r="DO805">
            <v>4142.1777777777779</v>
          </cell>
          <cell r="DP805">
            <v>1468.4222222222224</v>
          </cell>
          <cell r="DR805">
            <v>97</v>
          </cell>
          <cell r="DS805">
            <v>76</v>
          </cell>
          <cell r="DT805">
            <v>107</v>
          </cell>
          <cell r="DU805">
            <v>88</v>
          </cell>
          <cell r="DV805">
            <v>151</v>
          </cell>
          <cell r="DW805">
            <v>687.2</v>
          </cell>
          <cell r="DX805">
            <v>272.8</v>
          </cell>
          <cell r="DY805">
            <v>5252.2444444444454</v>
          </cell>
          <cell r="DZ805">
            <v>1563.7555555555555</v>
          </cell>
          <cell r="EB805">
            <v>4</v>
          </cell>
          <cell r="EC805">
            <v>97</v>
          </cell>
          <cell r="ED805">
            <v>76</v>
          </cell>
          <cell r="EE805">
            <v>107</v>
          </cell>
          <cell r="EF805">
            <v>88</v>
          </cell>
          <cell r="EG805">
            <v>686</v>
          </cell>
          <cell r="EH805">
            <v>385.6</v>
          </cell>
          <cell r="EI805">
            <v>5180.3999999999996</v>
          </cell>
          <cell r="EJ805">
            <v>1677</v>
          </cell>
        </row>
        <row r="806">
          <cell r="DH806">
            <v>974</v>
          </cell>
          <cell r="DI806">
            <v>879</v>
          </cell>
          <cell r="DJ806">
            <v>963</v>
          </cell>
          <cell r="DK806">
            <v>1081</v>
          </cell>
          <cell r="DL806">
            <v>2128</v>
          </cell>
          <cell r="DM806">
            <v>6957</v>
          </cell>
          <cell r="DN806">
            <v>1806.1999999999998</v>
          </cell>
          <cell r="DO806">
            <v>39133.600000000006</v>
          </cell>
          <cell r="DP806">
            <v>13330.2</v>
          </cell>
          <cell r="DR806">
            <v>744</v>
          </cell>
          <cell r="DS806">
            <v>1023</v>
          </cell>
          <cell r="DT806">
            <v>889</v>
          </cell>
          <cell r="DU806">
            <v>966</v>
          </cell>
          <cell r="DV806">
            <v>1321</v>
          </cell>
          <cell r="DW806">
            <v>8249.2000000000007</v>
          </cell>
          <cell r="DX806">
            <v>3576.8</v>
          </cell>
          <cell r="DY806">
            <v>45893.533333333333</v>
          </cell>
          <cell r="DZ806">
            <v>14236.466666666667</v>
          </cell>
          <cell r="EB806">
            <v>81</v>
          </cell>
          <cell r="EC806">
            <v>751</v>
          </cell>
          <cell r="ED806">
            <v>1025</v>
          </cell>
          <cell r="EE806">
            <v>889</v>
          </cell>
          <cell r="EF806">
            <v>966</v>
          </cell>
          <cell r="EG806">
            <v>8264.4</v>
          </cell>
          <cell r="EH806">
            <v>4271</v>
          </cell>
          <cell r="EI806">
            <v>45677.044444444451</v>
          </cell>
          <cell r="EJ806">
            <v>15237.555555555557</v>
          </cell>
        </row>
        <row r="807">
          <cell r="DH807">
            <v>35</v>
          </cell>
          <cell r="DI807">
            <v>44</v>
          </cell>
          <cell r="DJ807">
            <v>47</v>
          </cell>
          <cell r="DK807">
            <v>41</v>
          </cell>
          <cell r="DL807">
            <v>49</v>
          </cell>
          <cell r="DM807">
            <v>267.2</v>
          </cell>
          <cell r="DN807">
            <v>89.199999999999989</v>
          </cell>
          <cell r="DO807">
            <v>1697.2444444444443</v>
          </cell>
          <cell r="DP807">
            <v>466.35555555555555</v>
          </cell>
          <cell r="DR807">
            <v>41</v>
          </cell>
          <cell r="DS807">
            <v>42</v>
          </cell>
          <cell r="DT807">
            <v>44</v>
          </cell>
          <cell r="DU807">
            <v>48</v>
          </cell>
          <cell r="DV807">
            <v>68</v>
          </cell>
          <cell r="DW807">
            <v>335.6</v>
          </cell>
          <cell r="DX807">
            <v>184.2</v>
          </cell>
          <cell r="DY807">
            <v>2271.7333333333336</v>
          </cell>
          <cell r="DZ807">
            <v>511.4666666666667</v>
          </cell>
          <cell r="EB807">
            <v>4</v>
          </cell>
          <cell r="EC807">
            <v>41</v>
          </cell>
          <cell r="ED807">
            <v>42</v>
          </cell>
          <cell r="EE807">
            <v>44</v>
          </cell>
          <cell r="EF807">
            <v>48</v>
          </cell>
          <cell r="EG807">
            <v>343.4</v>
          </cell>
          <cell r="EH807">
            <v>208.6</v>
          </cell>
          <cell r="EI807">
            <v>2308.4666666666672</v>
          </cell>
          <cell r="EJ807">
            <v>561.5333333333333</v>
          </cell>
        </row>
        <row r="808">
          <cell r="DH808">
            <v>38</v>
          </cell>
          <cell r="DI808">
            <v>43</v>
          </cell>
          <cell r="DJ808">
            <v>55</v>
          </cell>
          <cell r="DK808">
            <v>66</v>
          </cell>
          <cell r="DL808">
            <v>99</v>
          </cell>
          <cell r="DM808">
            <v>324.8</v>
          </cell>
          <cell r="DN808">
            <v>79.2</v>
          </cell>
          <cell r="DO808">
            <v>680.91111111111127</v>
          </cell>
          <cell r="DP808">
            <v>178.0888888888889</v>
          </cell>
          <cell r="DR808">
            <v>57</v>
          </cell>
          <cell r="DS808">
            <v>45</v>
          </cell>
          <cell r="DT808">
            <v>48</v>
          </cell>
          <cell r="DU808">
            <v>55</v>
          </cell>
          <cell r="DV808">
            <v>80</v>
          </cell>
          <cell r="DW808">
            <v>399.20000000000005</v>
          </cell>
          <cell r="DX808">
            <v>167</v>
          </cell>
          <cell r="DY808">
            <v>1357.7333333333333</v>
          </cell>
          <cell r="DZ808">
            <v>284.06666666666666</v>
          </cell>
          <cell r="EB808">
            <v>10</v>
          </cell>
          <cell r="EC808">
            <v>57</v>
          </cell>
          <cell r="ED808">
            <v>47</v>
          </cell>
          <cell r="EE808">
            <v>48</v>
          </cell>
          <cell r="EF808">
            <v>57</v>
          </cell>
          <cell r="EG808">
            <v>410</v>
          </cell>
          <cell r="EH808">
            <v>217.39999999999998</v>
          </cell>
          <cell r="EI808">
            <v>1605.6888888888889</v>
          </cell>
          <cell r="EJ808">
            <v>336.91111111111115</v>
          </cell>
        </row>
        <row r="809">
          <cell r="DH809">
            <v>18</v>
          </cell>
          <cell r="DI809">
            <v>24</v>
          </cell>
          <cell r="DJ809">
            <v>26</v>
          </cell>
          <cell r="DK809">
            <v>24</v>
          </cell>
          <cell r="DL809">
            <v>35</v>
          </cell>
          <cell r="DM809">
            <v>175.4</v>
          </cell>
          <cell r="DN809">
            <v>87.000000000000014</v>
          </cell>
          <cell r="DO809">
            <v>1376.133333333333</v>
          </cell>
          <cell r="DP809">
            <v>497.4666666666667</v>
          </cell>
          <cell r="DR809">
            <v>28</v>
          </cell>
          <cell r="DS809">
            <v>20</v>
          </cell>
          <cell r="DT809">
            <v>24</v>
          </cell>
          <cell r="DU809">
            <v>27</v>
          </cell>
          <cell r="DV809">
            <v>29</v>
          </cell>
          <cell r="DW809">
            <v>189.8</v>
          </cell>
          <cell r="DX809">
            <v>102</v>
          </cell>
          <cell r="DY809">
            <v>1571.4222222222222</v>
          </cell>
          <cell r="DZ809">
            <v>546.77777777777783</v>
          </cell>
          <cell r="EB809">
            <v>3</v>
          </cell>
          <cell r="EC809">
            <v>30</v>
          </cell>
          <cell r="ED809">
            <v>20</v>
          </cell>
          <cell r="EE809">
            <v>25</v>
          </cell>
          <cell r="EF809">
            <v>27</v>
          </cell>
          <cell r="EG809">
            <v>190.6</v>
          </cell>
          <cell r="EH809">
            <v>119</v>
          </cell>
          <cell r="EI809">
            <v>1662.9333333333332</v>
          </cell>
          <cell r="EJ809">
            <v>582.46666666666658</v>
          </cell>
        </row>
        <row r="810">
          <cell r="DH810">
            <v>197</v>
          </cell>
          <cell r="DI810">
            <v>173</v>
          </cell>
          <cell r="DJ810">
            <v>181</v>
          </cell>
          <cell r="DK810">
            <v>182</v>
          </cell>
          <cell r="DL810">
            <v>479</v>
          </cell>
          <cell r="DM810">
            <v>1628</v>
          </cell>
          <cell r="DN810">
            <v>560.20000000000005</v>
          </cell>
          <cell r="DO810">
            <v>6669.844444444444</v>
          </cell>
          <cell r="DP810">
            <v>1945.9555555555555</v>
          </cell>
          <cell r="DR810">
            <v>245</v>
          </cell>
          <cell r="DS810">
            <v>206</v>
          </cell>
          <cell r="DT810">
            <v>178</v>
          </cell>
          <cell r="DU810">
            <v>189</v>
          </cell>
          <cell r="DV810">
            <v>244</v>
          </cell>
          <cell r="DW810">
            <v>1991.8000000000002</v>
          </cell>
          <cell r="DX810">
            <v>873.39999999999986</v>
          </cell>
          <cell r="DY810">
            <v>8670.6666666666661</v>
          </cell>
          <cell r="DZ810">
            <v>2291.1333333333337</v>
          </cell>
          <cell r="EB810">
            <v>33</v>
          </cell>
          <cell r="EC810">
            <v>249</v>
          </cell>
          <cell r="ED810">
            <v>208</v>
          </cell>
          <cell r="EE810">
            <v>180</v>
          </cell>
          <cell r="EF810">
            <v>191</v>
          </cell>
          <cell r="EG810">
            <v>1882.2</v>
          </cell>
          <cell r="EH810">
            <v>1084.2</v>
          </cell>
          <cell r="EI810">
            <v>9091.0000000000018</v>
          </cell>
          <cell r="EJ810">
            <v>2518.6</v>
          </cell>
        </row>
        <row r="811">
          <cell r="DH811">
            <v>506</v>
          </cell>
          <cell r="DI811">
            <v>519</v>
          </cell>
          <cell r="DJ811">
            <v>515</v>
          </cell>
          <cell r="DK811">
            <v>563</v>
          </cell>
          <cell r="DL811">
            <v>1011</v>
          </cell>
          <cell r="DM811">
            <v>3012.8</v>
          </cell>
          <cell r="DN811">
            <v>1014.4000000000002</v>
          </cell>
          <cell r="DO811">
            <v>11396.555555555555</v>
          </cell>
          <cell r="DP811">
            <v>3925.2444444444445</v>
          </cell>
          <cell r="DR811">
            <v>621</v>
          </cell>
          <cell r="DS811">
            <v>544</v>
          </cell>
          <cell r="DT811">
            <v>529</v>
          </cell>
          <cell r="DU811">
            <v>530</v>
          </cell>
          <cell r="DV811">
            <v>743</v>
          </cell>
          <cell r="DW811">
            <v>4166.2000000000007</v>
          </cell>
          <cell r="DX811">
            <v>2048.7999999999997</v>
          </cell>
          <cell r="DY811">
            <v>18624.311111111107</v>
          </cell>
          <cell r="DZ811">
            <v>4543.6888888888898</v>
          </cell>
          <cell r="EB811">
            <v>106</v>
          </cell>
          <cell r="EC811">
            <v>630</v>
          </cell>
          <cell r="ED811">
            <v>547</v>
          </cell>
          <cell r="EE811">
            <v>535</v>
          </cell>
          <cell r="EF811">
            <v>533</v>
          </cell>
          <cell r="EG811">
            <v>4204.6000000000004</v>
          </cell>
          <cell r="EH811">
            <v>2404.3999999999996</v>
          </cell>
          <cell r="EI811">
            <v>19604.8</v>
          </cell>
          <cell r="EJ811">
            <v>4937.2</v>
          </cell>
        </row>
        <row r="812">
          <cell r="DH812">
            <v>136</v>
          </cell>
          <cell r="DI812">
            <v>156</v>
          </cell>
          <cell r="DJ812">
            <v>157</v>
          </cell>
          <cell r="DK812">
            <v>135</v>
          </cell>
          <cell r="DL812">
            <v>269</v>
          </cell>
          <cell r="DM812">
            <v>897.4</v>
          </cell>
          <cell r="DN812">
            <v>209.80000000000004</v>
          </cell>
          <cell r="DO812">
            <v>1574.6444444444446</v>
          </cell>
          <cell r="DP812">
            <v>414.15555555555551</v>
          </cell>
          <cell r="DR812">
            <v>134</v>
          </cell>
          <cell r="DS812">
            <v>159</v>
          </cell>
          <cell r="DT812">
            <v>159</v>
          </cell>
          <cell r="DU812">
            <v>162</v>
          </cell>
          <cell r="DV812">
            <v>196</v>
          </cell>
          <cell r="DW812">
            <v>1188</v>
          </cell>
          <cell r="DX812">
            <v>620</v>
          </cell>
          <cell r="DY812">
            <v>4445.0666666666666</v>
          </cell>
          <cell r="DZ812">
            <v>489.93333333333334</v>
          </cell>
          <cell r="EB812">
            <v>10</v>
          </cell>
          <cell r="EC812">
            <v>135</v>
          </cell>
          <cell r="ED812">
            <v>159</v>
          </cell>
          <cell r="EE812">
            <v>159</v>
          </cell>
          <cell r="EF812">
            <v>162</v>
          </cell>
          <cell r="EG812">
            <v>1157.2</v>
          </cell>
          <cell r="EH812">
            <v>756.8</v>
          </cell>
          <cell r="EI812">
            <v>4651.177777777777</v>
          </cell>
          <cell r="EJ812">
            <v>581.82222222222219</v>
          </cell>
        </row>
        <row r="813">
          <cell r="DH813">
            <v>193</v>
          </cell>
          <cell r="DI813">
            <v>175</v>
          </cell>
          <cell r="DJ813">
            <v>175</v>
          </cell>
          <cell r="DK813">
            <v>238</v>
          </cell>
          <cell r="DL813">
            <v>409</v>
          </cell>
          <cell r="DM813">
            <v>1076</v>
          </cell>
          <cell r="DN813">
            <v>253.39999999999998</v>
          </cell>
          <cell r="DO813">
            <v>1968.6666666666665</v>
          </cell>
          <cell r="DP813">
            <v>323.93333333333334</v>
          </cell>
          <cell r="DR813">
            <v>222</v>
          </cell>
          <cell r="DS813">
            <v>222</v>
          </cell>
          <cell r="DT813">
            <v>186</v>
          </cell>
          <cell r="DU813">
            <v>182</v>
          </cell>
          <cell r="DV813">
            <v>356</v>
          </cell>
          <cell r="DW813">
            <v>1537</v>
          </cell>
          <cell r="DX813">
            <v>794.4</v>
          </cell>
          <cell r="DY813">
            <v>6705.7111111111089</v>
          </cell>
          <cell r="DZ813">
            <v>435.88888888888891</v>
          </cell>
          <cell r="EB813">
            <v>31</v>
          </cell>
          <cell r="EC813">
            <v>229</v>
          </cell>
          <cell r="ED813">
            <v>224</v>
          </cell>
          <cell r="EE813">
            <v>188</v>
          </cell>
          <cell r="EF813">
            <v>184</v>
          </cell>
          <cell r="EG813">
            <v>1652.2</v>
          </cell>
          <cell r="EH813">
            <v>930.6</v>
          </cell>
          <cell r="EI813">
            <v>7344.8222222222212</v>
          </cell>
          <cell r="EJ813">
            <v>605.37777777777774</v>
          </cell>
        </row>
        <row r="814">
          <cell r="DH814">
            <v>151</v>
          </cell>
          <cell r="DI814">
            <v>138</v>
          </cell>
          <cell r="DJ814">
            <v>140</v>
          </cell>
          <cell r="DK814">
            <v>167</v>
          </cell>
          <cell r="DL814">
            <v>305</v>
          </cell>
          <cell r="DM814">
            <v>926.6</v>
          </cell>
          <cell r="DN814">
            <v>299.8</v>
          </cell>
          <cell r="DO814">
            <v>3349.3555555555558</v>
          </cell>
          <cell r="DP814">
            <v>572.24444444444441</v>
          </cell>
          <cell r="DR814">
            <v>197</v>
          </cell>
          <cell r="DS814">
            <v>155</v>
          </cell>
          <cell r="DT814">
            <v>145</v>
          </cell>
          <cell r="DU814">
            <v>143</v>
          </cell>
          <cell r="DV814">
            <v>225</v>
          </cell>
          <cell r="DW814">
            <v>1340</v>
          </cell>
          <cell r="DX814">
            <v>630.19999999999993</v>
          </cell>
          <cell r="DY814">
            <v>5803.6888888888889</v>
          </cell>
          <cell r="DZ814">
            <v>653.11111111111109</v>
          </cell>
          <cell r="EB814">
            <v>19</v>
          </cell>
          <cell r="EC814">
            <v>198</v>
          </cell>
          <cell r="ED814">
            <v>157</v>
          </cell>
          <cell r="EE814">
            <v>145</v>
          </cell>
          <cell r="EF814">
            <v>143</v>
          </cell>
          <cell r="EG814">
            <v>1319.2</v>
          </cell>
          <cell r="EH814">
            <v>772.59999999999991</v>
          </cell>
          <cell r="EI814">
            <v>5992.177777777777</v>
          </cell>
          <cell r="EJ814">
            <v>773.02222222222224</v>
          </cell>
        </row>
        <row r="815">
          <cell r="DH815">
            <v>139</v>
          </cell>
          <cell r="DI815">
            <v>119</v>
          </cell>
          <cell r="DJ815">
            <v>154</v>
          </cell>
          <cell r="DK815">
            <v>111</v>
          </cell>
          <cell r="DL815">
            <v>295</v>
          </cell>
          <cell r="DM815">
            <v>1149</v>
          </cell>
          <cell r="DN815">
            <v>317.40000000000009</v>
          </cell>
          <cell r="DO815">
            <v>1040.5555555555554</v>
          </cell>
          <cell r="DP815">
            <v>216.04444444444445</v>
          </cell>
          <cell r="DR815">
            <v>193</v>
          </cell>
          <cell r="DS815">
            <v>154</v>
          </cell>
          <cell r="DT815">
            <v>121</v>
          </cell>
          <cell r="DU815">
            <v>156</v>
          </cell>
          <cell r="DV815">
            <v>169</v>
          </cell>
          <cell r="DW815">
            <v>1606.1999999999998</v>
          </cell>
          <cell r="DX815">
            <v>866</v>
          </cell>
          <cell r="DY815">
            <v>4879.4666666666681</v>
          </cell>
          <cell r="DZ815">
            <v>335.33333333333337</v>
          </cell>
          <cell r="EB815">
            <v>32</v>
          </cell>
          <cell r="EC815">
            <v>194</v>
          </cell>
          <cell r="ED815">
            <v>154</v>
          </cell>
          <cell r="EE815">
            <v>123</v>
          </cell>
          <cell r="EF815">
            <v>159</v>
          </cell>
          <cell r="EG815">
            <v>1528.4</v>
          </cell>
          <cell r="EH815">
            <v>977.19999999999993</v>
          </cell>
          <cell r="EI815">
            <v>5323.0666666666657</v>
          </cell>
          <cell r="EJ815">
            <v>451.33333333333337</v>
          </cell>
        </row>
        <row r="816">
          <cell r="DH816">
            <v>37</v>
          </cell>
          <cell r="DI816">
            <v>43</v>
          </cell>
          <cell r="DJ816">
            <v>47</v>
          </cell>
          <cell r="DK816">
            <v>46</v>
          </cell>
          <cell r="DL816">
            <v>93</v>
          </cell>
          <cell r="DM816">
            <v>328</v>
          </cell>
          <cell r="DN816">
            <v>67.999999999999986</v>
          </cell>
          <cell r="DO816">
            <v>240.91111111111115</v>
          </cell>
          <cell r="DP816">
            <v>50.088888888888889</v>
          </cell>
          <cell r="DR816">
            <v>55</v>
          </cell>
          <cell r="DS816">
            <v>39</v>
          </cell>
          <cell r="DT816">
            <v>46</v>
          </cell>
          <cell r="DU816">
            <v>48</v>
          </cell>
          <cell r="DV816">
            <v>71</v>
          </cell>
          <cell r="DW816">
            <v>444.4</v>
          </cell>
          <cell r="DX816">
            <v>236.2</v>
          </cell>
          <cell r="DY816">
            <v>1788.2222222222219</v>
          </cell>
          <cell r="DZ816">
            <v>307.17777777777786</v>
          </cell>
          <cell r="EB816">
            <v>11</v>
          </cell>
          <cell r="EC816">
            <v>55</v>
          </cell>
          <cell r="ED816">
            <v>40</v>
          </cell>
          <cell r="EE816">
            <v>46</v>
          </cell>
          <cell r="EF816">
            <v>49</v>
          </cell>
          <cell r="EG816">
            <v>438.6</v>
          </cell>
          <cell r="EH816">
            <v>283.2</v>
          </cell>
          <cell r="EI816">
            <v>1932.7777777777783</v>
          </cell>
          <cell r="EJ816">
            <v>367.42222222222227</v>
          </cell>
        </row>
        <row r="817">
          <cell r="DH817">
            <v>41</v>
          </cell>
          <cell r="DI817">
            <v>36</v>
          </cell>
          <cell r="DJ817">
            <v>48</v>
          </cell>
          <cell r="DK817">
            <v>66</v>
          </cell>
          <cell r="DL817">
            <v>101</v>
          </cell>
          <cell r="DM817">
            <v>256.8</v>
          </cell>
          <cell r="DN817">
            <v>87.199999999999989</v>
          </cell>
          <cell r="DO817">
            <v>1678.4666666666667</v>
          </cell>
          <cell r="DP817">
            <v>486.53333333333336</v>
          </cell>
          <cell r="DR817">
            <v>50</v>
          </cell>
          <cell r="DS817">
            <v>46</v>
          </cell>
          <cell r="DT817">
            <v>41</v>
          </cell>
          <cell r="DU817">
            <v>51</v>
          </cell>
          <cell r="DV817">
            <v>90</v>
          </cell>
          <cell r="DW817">
            <v>331.4</v>
          </cell>
          <cell r="DX817">
            <v>198.60000000000002</v>
          </cell>
          <cell r="DY817">
            <v>2758.7555555555559</v>
          </cell>
          <cell r="DZ817">
            <v>696.24444444444441</v>
          </cell>
          <cell r="EB817">
            <v>10</v>
          </cell>
          <cell r="EC817">
            <v>51</v>
          </cell>
          <cell r="ED817">
            <v>48</v>
          </cell>
          <cell r="EE817">
            <v>41</v>
          </cell>
          <cell r="EF817">
            <v>52</v>
          </cell>
          <cell r="EG817">
            <v>378.8</v>
          </cell>
          <cell r="EH817">
            <v>213.2</v>
          </cell>
          <cell r="EI817">
            <v>2900.911111111111</v>
          </cell>
          <cell r="EJ817">
            <v>761.08888888888896</v>
          </cell>
        </row>
        <row r="818">
          <cell r="DH818">
            <v>260</v>
          </cell>
          <cell r="DI818">
            <v>249</v>
          </cell>
          <cell r="DJ818">
            <v>259</v>
          </cell>
          <cell r="DK818">
            <v>293</v>
          </cell>
          <cell r="DL818">
            <v>539</v>
          </cell>
          <cell r="DM818">
            <v>1429.6</v>
          </cell>
          <cell r="DN818">
            <v>434.59999999999997</v>
          </cell>
          <cell r="DO818">
            <v>4686.6222222222223</v>
          </cell>
          <cell r="DP818">
            <v>1854.1777777777777</v>
          </cell>
          <cell r="DR818">
            <v>238</v>
          </cell>
          <cell r="DS818">
            <v>299</v>
          </cell>
          <cell r="DT818">
            <v>260</v>
          </cell>
          <cell r="DU818">
            <v>274</v>
          </cell>
          <cell r="DV818">
            <v>381</v>
          </cell>
          <cell r="DW818">
            <v>1729.2</v>
          </cell>
          <cell r="DX818">
            <v>871</v>
          </cell>
          <cell r="DY818">
            <v>7913.3333333333339</v>
          </cell>
          <cell r="DZ818">
            <v>2229.4666666666667</v>
          </cell>
          <cell r="EB818">
            <v>38</v>
          </cell>
          <cell r="EC818">
            <v>243</v>
          </cell>
          <cell r="ED818">
            <v>301</v>
          </cell>
          <cell r="EE818">
            <v>266</v>
          </cell>
          <cell r="EF818">
            <v>279</v>
          </cell>
          <cell r="EG818">
            <v>1847.1999999999998</v>
          </cell>
          <cell r="EH818">
            <v>1041.8</v>
          </cell>
          <cell r="EI818">
            <v>9154.1333333333314</v>
          </cell>
          <cell r="EJ818">
            <v>2480.8666666666668</v>
          </cell>
        </row>
        <row r="819">
          <cell r="DH819">
            <v>189</v>
          </cell>
          <cell r="DI819">
            <v>136</v>
          </cell>
          <cell r="DJ819">
            <v>155</v>
          </cell>
          <cell r="DK819">
            <v>170</v>
          </cell>
          <cell r="DL819">
            <v>341</v>
          </cell>
          <cell r="DM819">
            <v>1421.4</v>
          </cell>
          <cell r="DN819">
            <v>471.00000000000006</v>
          </cell>
          <cell r="DO819">
            <v>2219.1333333333332</v>
          </cell>
          <cell r="DP819">
            <v>521.4666666666667</v>
          </cell>
          <cell r="DR819">
            <v>192</v>
          </cell>
          <cell r="DS819">
            <v>206</v>
          </cell>
          <cell r="DT819">
            <v>142</v>
          </cell>
          <cell r="DU819">
            <v>158</v>
          </cell>
          <cell r="DV819">
            <v>227</v>
          </cell>
          <cell r="DW819">
            <v>1700.6</v>
          </cell>
          <cell r="DX819">
            <v>816.79999999999984</v>
          </cell>
          <cell r="DY819">
            <v>6002.0444444444438</v>
          </cell>
          <cell r="DZ819">
            <v>1107.5555555555557</v>
          </cell>
          <cell r="EB819">
            <v>40</v>
          </cell>
          <cell r="EC819">
            <v>195</v>
          </cell>
          <cell r="ED819">
            <v>210</v>
          </cell>
          <cell r="EE819">
            <v>144</v>
          </cell>
          <cell r="EF819">
            <v>161</v>
          </cell>
          <cell r="EG819">
            <v>1611.4</v>
          </cell>
          <cell r="EH819">
            <v>994.2</v>
          </cell>
          <cell r="EI819">
            <v>6492.6222222222232</v>
          </cell>
          <cell r="EJ819">
            <v>1276.7777777777776</v>
          </cell>
        </row>
        <row r="820">
          <cell r="DH820">
            <v>119</v>
          </cell>
          <cell r="DI820">
            <v>85</v>
          </cell>
          <cell r="DJ820">
            <v>110</v>
          </cell>
          <cell r="DK820">
            <v>107</v>
          </cell>
          <cell r="DL820">
            <v>215</v>
          </cell>
          <cell r="DM820">
            <v>746.8</v>
          </cell>
          <cell r="DN820">
            <v>220.80000000000004</v>
          </cell>
          <cell r="DO820">
            <v>4051.0444444444443</v>
          </cell>
          <cell r="DP820">
            <v>1282.3555555555556</v>
          </cell>
          <cell r="DR820">
            <v>95</v>
          </cell>
          <cell r="DS820">
            <v>128</v>
          </cell>
          <cell r="DT820">
            <v>86</v>
          </cell>
          <cell r="DU820">
            <v>112</v>
          </cell>
          <cell r="DV820">
            <v>150</v>
          </cell>
          <cell r="DW820">
            <v>887.2</v>
          </cell>
          <cell r="DX820">
            <v>361.20000000000005</v>
          </cell>
          <cell r="DY820">
            <v>4924.4666666666672</v>
          </cell>
          <cell r="DZ820">
            <v>1416.1333333333332</v>
          </cell>
          <cell r="EB820">
            <v>9</v>
          </cell>
          <cell r="EC820">
            <v>99</v>
          </cell>
          <cell r="ED820">
            <v>128</v>
          </cell>
          <cell r="EE820">
            <v>86</v>
          </cell>
          <cell r="EF820">
            <v>114</v>
          </cell>
          <cell r="EG820">
            <v>875.8</v>
          </cell>
          <cell r="EH820">
            <v>464.4</v>
          </cell>
          <cell r="EI820">
            <v>4990.3777777777786</v>
          </cell>
          <cell r="EJ820">
            <v>1549.4222222222222</v>
          </cell>
        </row>
        <row r="821">
          <cell r="DH821">
            <v>40</v>
          </cell>
          <cell r="DI821">
            <v>41</v>
          </cell>
          <cell r="DJ821">
            <v>34</v>
          </cell>
          <cell r="DK821">
            <v>39</v>
          </cell>
          <cell r="DL821">
            <v>82</v>
          </cell>
          <cell r="DM821">
            <v>283.2</v>
          </cell>
          <cell r="DN821">
            <v>46.400000000000006</v>
          </cell>
          <cell r="DO821">
            <v>406.24444444444453</v>
          </cell>
          <cell r="DP821">
            <v>83.155555555555566</v>
          </cell>
          <cell r="DR821">
            <v>49</v>
          </cell>
          <cell r="DS821">
            <v>44</v>
          </cell>
          <cell r="DT821">
            <v>43</v>
          </cell>
          <cell r="DU821">
            <v>35</v>
          </cell>
          <cell r="DV821">
            <v>54</v>
          </cell>
          <cell r="DW821">
            <v>362</v>
          </cell>
          <cell r="DX821">
            <v>126.6</v>
          </cell>
          <cell r="DY821">
            <v>1319.7333333333336</v>
          </cell>
          <cell r="DZ821">
            <v>155.66666666666666</v>
          </cell>
          <cell r="EB821">
            <v>6</v>
          </cell>
          <cell r="EC821">
            <v>49</v>
          </cell>
          <cell r="ED821">
            <v>44</v>
          </cell>
          <cell r="EE821">
            <v>43</v>
          </cell>
          <cell r="EF821">
            <v>35</v>
          </cell>
          <cell r="EG821">
            <v>352.4</v>
          </cell>
          <cell r="EH821">
            <v>176.2</v>
          </cell>
          <cell r="EI821">
            <v>1455.0666666666664</v>
          </cell>
          <cell r="EJ821">
            <v>227.33333333333334</v>
          </cell>
        </row>
        <row r="822">
          <cell r="DH822">
            <v>99</v>
          </cell>
          <cell r="DI822">
            <v>113</v>
          </cell>
          <cell r="DJ822">
            <v>103</v>
          </cell>
          <cell r="DK822">
            <v>126</v>
          </cell>
          <cell r="DL822">
            <v>244</v>
          </cell>
          <cell r="DM822">
            <v>859.4</v>
          </cell>
          <cell r="DN822">
            <v>281.80000000000007</v>
          </cell>
          <cell r="DO822">
            <v>1985.0666666666664</v>
          </cell>
          <cell r="DP822">
            <v>584.73333333333346</v>
          </cell>
          <cell r="DR822">
            <v>170</v>
          </cell>
          <cell r="DS822">
            <v>101</v>
          </cell>
          <cell r="DT822">
            <v>117</v>
          </cell>
          <cell r="DU822">
            <v>108</v>
          </cell>
          <cell r="DV822">
            <v>167</v>
          </cell>
          <cell r="DW822">
            <v>1139</v>
          </cell>
          <cell r="DX822">
            <v>447.2</v>
          </cell>
          <cell r="DY822">
            <v>3878.2444444444445</v>
          </cell>
          <cell r="DZ822">
            <v>834.55555555555566</v>
          </cell>
          <cell r="EB822">
            <v>18</v>
          </cell>
          <cell r="EC822">
            <v>171</v>
          </cell>
          <cell r="ED822">
            <v>102</v>
          </cell>
          <cell r="EE822">
            <v>120</v>
          </cell>
          <cell r="EF822">
            <v>108</v>
          </cell>
          <cell r="EG822">
            <v>1098</v>
          </cell>
          <cell r="EH822">
            <v>596.80000000000007</v>
          </cell>
          <cell r="EI822">
            <v>4195.48888888889</v>
          </cell>
          <cell r="EJ822">
            <v>933.71111111111111</v>
          </cell>
        </row>
        <row r="823">
          <cell r="DH823">
            <v>178</v>
          </cell>
          <cell r="DI823">
            <v>170</v>
          </cell>
          <cell r="DJ823">
            <v>178</v>
          </cell>
          <cell r="DK823">
            <v>164</v>
          </cell>
          <cell r="DL823">
            <v>342</v>
          </cell>
          <cell r="DM823">
            <v>1190</v>
          </cell>
          <cell r="DN823">
            <v>354.2</v>
          </cell>
          <cell r="DO823">
            <v>5671.8888888888878</v>
          </cell>
          <cell r="DP823">
            <v>1868.9111111111113</v>
          </cell>
          <cell r="DR823">
            <v>185</v>
          </cell>
          <cell r="DS823">
            <v>198</v>
          </cell>
          <cell r="DT823">
            <v>174</v>
          </cell>
          <cell r="DU823">
            <v>186</v>
          </cell>
          <cell r="DV823">
            <v>232</v>
          </cell>
          <cell r="DW823">
            <v>1488</v>
          </cell>
          <cell r="DX823">
            <v>721.8</v>
          </cell>
          <cell r="DY823">
            <v>7551.0222222222228</v>
          </cell>
          <cell r="DZ823">
            <v>2219.1777777777779</v>
          </cell>
          <cell r="EB823">
            <v>39</v>
          </cell>
          <cell r="EC823">
            <v>188</v>
          </cell>
          <cell r="ED823">
            <v>200</v>
          </cell>
          <cell r="EE823">
            <v>176</v>
          </cell>
          <cell r="EF823">
            <v>187</v>
          </cell>
          <cell r="EG823">
            <v>1452.8</v>
          </cell>
          <cell r="EH823">
            <v>893.8</v>
          </cell>
          <cell r="EI823">
            <v>7859.9555555555553</v>
          </cell>
          <cell r="EJ823">
            <v>2395.4444444444443</v>
          </cell>
        </row>
        <row r="824">
          <cell r="DH824">
            <v>32</v>
          </cell>
          <cell r="DI824">
            <v>15</v>
          </cell>
          <cell r="DJ824">
            <v>33</v>
          </cell>
          <cell r="DK824">
            <v>34</v>
          </cell>
          <cell r="DL824">
            <v>52</v>
          </cell>
          <cell r="DM824">
            <v>234.6</v>
          </cell>
          <cell r="DN824">
            <v>107.80000000000001</v>
          </cell>
          <cell r="DO824">
            <v>482.99999999999994</v>
          </cell>
          <cell r="DP824">
            <v>193.6</v>
          </cell>
          <cell r="DR824">
            <v>17</v>
          </cell>
          <cell r="DS824">
            <v>35</v>
          </cell>
          <cell r="DT824">
            <v>15</v>
          </cell>
          <cell r="DU824">
            <v>35</v>
          </cell>
          <cell r="DV824">
            <v>56</v>
          </cell>
          <cell r="DW824">
            <v>242.8</v>
          </cell>
          <cell r="DX824">
            <v>183.8</v>
          </cell>
          <cell r="DY824">
            <v>1477.0000000000002</v>
          </cell>
          <cell r="DZ824">
            <v>281.39999999999998</v>
          </cell>
          <cell r="EB824">
            <v>2</v>
          </cell>
          <cell r="EC824">
            <v>17</v>
          </cell>
          <cell r="ED824">
            <v>35</v>
          </cell>
          <cell r="EE824">
            <v>15</v>
          </cell>
          <cell r="EF824">
            <v>35</v>
          </cell>
          <cell r="EG824">
            <v>259.8</v>
          </cell>
          <cell r="EH824">
            <v>191.2</v>
          </cell>
          <cell r="EI824">
            <v>1553.1555555555556</v>
          </cell>
          <cell r="EJ824">
            <v>326.84444444444443</v>
          </cell>
        </row>
        <row r="825">
          <cell r="DH825">
            <v>359</v>
          </cell>
          <cell r="DI825">
            <v>340</v>
          </cell>
          <cell r="DJ825">
            <v>353</v>
          </cell>
          <cell r="DK825">
            <v>500</v>
          </cell>
          <cell r="DL825">
            <v>672</v>
          </cell>
          <cell r="DM825">
            <v>1758</v>
          </cell>
          <cell r="DN825">
            <v>389.8</v>
          </cell>
          <cell r="DO825">
            <v>5543.4222222222215</v>
          </cell>
          <cell r="DP825">
            <v>1661.7777777777778</v>
          </cell>
          <cell r="DR825">
            <v>422</v>
          </cell>
          <cell r="DS825">
            <v>371</v>
          </cell>
          <cell r="DT825">
            <v>342</v>
          </cell>
          <cell r="DU825">
            <v>356</v>
          </cell>
          <cell r="DV825">
            <v>610</v>
          </cell>
          <cell r="DW825">
            <v>2746.4</v>
          </cell>
          <cell r="DX825">
            <v>1064.4000000000001</v>
          </cell>
          <cell r="DY825">
            <v>10124.577777777775</v>
          </cell>
          <cell r="DZ825">
            <v>2000.6222222222223</v>
          </cell>
          <cell r="EB825">
            <v>77</v>
          </cell>
          <cell r="EC825">
            <v>423</v>
          </cell>
          <cell r="ED825">
            <v>372</v>
          </cell>
          <cell r="EE825">
            <v>344</v>
          </cell>
          <cell r="EF825">
            <v>356</v>
          </cell>
          <cell r="EG825">
            <v>2902.6</v>
          </cell>
          <cell r="EH825">
            <v>1341.4</v>
          </cell>
          <cell r="EI825">
            <v>10325.733333333334</v>
          </cell>
          <cell r="EJ825">
            <v>2219.2666666666669</v>
          </cell>
        </row>
        <row r="826">
          <cell r="DH826">
            <v>52</v>
          </cell>
          <cell r="DI826">
            <v>85</v>
          </cell>
          <cell r="DJ826">
            <v>60</v>
          </cell>
          <cell r="DK826">
            <v>98</v>
          </cell>
          <cell r="DL826">
            <v>141</v>
          </cell>
          <cell r="DM826">
            <v>465.8</v>
          </cell>
          <cell r="DN826">
            <v>84.600000000000009</v>
          </cell>
          <cell r="DO826">
            <v>1435.2000000000003</v>
          </cell>
          <cell r="DP826">
            <v>397.40000000000003</v>
          </cell>
          <cell r="DR826">
            <v>86</v>
          </cell>
          <cell r="DS826">
            <v>58</v>
          </cell>
          <cell r="DT826">
            <v>86</v>
          </cell>
          <cell r="DU826">
            <v>61</v>
          </cell>
          <cell r="DV826">
            <v>141</v>
          </cell>
          <cell r="DW826">
            <v>589.79999999999995</v>
          </cell>
          <cell r="DX826">
            <v>308.40000000000003</v>
          </cell>
          <cell r="DY826">
            <v>2945.6888888888889</v>
          </cell>
          <cell r="DZ826">
            <v>450.11111111111109</v>
          </cell>
          <cell r="EB826">
            <v>0</v>
          </cell>
          <cell r="EC826">
            <v>86</v>
          </cell>
          <cell r="ED826">
            <v>58</v>
          </cell>
          <cell r="EE826">
            <v>86</v>
          </cell>
          <cell r="EF826">
            <v>61</v>
          </cell>
          <cell r="EG826">
            <v>638.20000000000005</v>
          </cell>
          <cell r="EH826">
            <v>349.8</v>
          </cell>
          <cell r="EI826">
            <v>2934.5555555555552</v>
          </cell>
          <cell r="EJ826">
            <v>512.44444444444434</v>
          </cell>
        </row>
        <row r="827">
          <cell r="DH827">
            <v>140</v>
          </cell>
          <cell r="DI827">
            <v>155</v>
          </cell>
          <cell r="DJ827">
            <v>153</v>
          </cell>
          <cell r="DK827">
            <v>178</v>
          </cell>
          <cell r="DL827">
            <v>287</v>
          </cell>
          <cell r="DM827">
            <v>834.2</v>
          </cell>
          <cell r="DN827">
            <v>264.40000000000003</v>
          </cell>
          <cell r="DO827">
            <v>2275.9111111111115</v>
          </cell>
          <cell r="DP827">
            <v>479.48888888888888</v>
          </cell>
          <cell r="DR827">
            <v>187</v>
          </cell>
          <cell r="DS827">
            <v>150</v>
          </cell>
          <cell r="DT827">
            <v>156</v>
          </cell>
          <cell r="DU827">
            <v>154</v>
          </cell>
          <cell r="DV827">
            <v>244</v>
          </cell>
          <cell r="DW827">
            <v>1235.8</v>
          </cell>
          <cell r="DX827">
            <v>622</v>
          </cell>
          <cell r="DY827">
            <v>5985.9333333333334</v>
          </cell>
          <cell r="DZ827">
            <v>729.26666666666665</v>
          </cell>
          <cell r="EB827">
            <v>30</v>
          </cell>
          <cell r="EC827">
            <v>189</v>
          </cell>
          <cell r="ED827">
            <v>150</v>
          </cell>
          <cell r="EE827">
            <v>157</v>
          </cell>
          <cell r="EF827">
            <v>155</v>
          </cell>
          <cell r="EG827">
            <v>1267</v>
          </cell>
          <cell r="EH827">
            <v>724</v>
          </cell>
          <cell r="EI827">
            <v>6202.5777777777766</v>
          </cell>
          <cell r="EJ827">
            <v>884.42222222222222</v>
          </cell>
        </row>
        <row r="828">
          <cell r="DH828">
            <v>26</v>
          </cell>
          <cell r="DI828">
            <v>38</v>
          </cell>
          <cell r="DJ828">
            <v>24</v>
          </cell>
          <cell r="DK828">
            <v>31</v>
          </cell>
          <cell r="DL828">
            <v>76</v>
          </cell>
          <cell r="DM828">
            <v>195.4</v>
          </cell>
          <cell r="DN828">
            <v>50.4</v>
          </cell>
          <cell r="DO828">
            <v>879.35555555555538</v>
          </cell>
          <cell r="DP828">
            <v>347.84444444444438</v>
          </cell>
          <cell r="DR828">
            <v>33</v>
          </cell>
          <cell r="DS828">
            <v>26</v>
          </cell>
          <cell r="DT828">
            <v>39</v>
          </cell>
          <cell r="DU828">
            <v>25</v>
          </cell>
          <cell r="DV828">
            <v>39</v>
          </cell>
          <cell r="DW828">
            <v>329.79999999999995</v>
          </cell>
          <cell r="DX828">
            <v>128</v>
          </cell>
          <cell r="DY828">
            <v>1669.8</v>
          </cell>
          <cell r="DZ828">
            <v>420.4</v>
          </cell>
          <cell r="EB828">
            <v>4</v>
          </cell>
          <cell r="EC828">
            <v>33</v>
          </cell>
          <cell r="ED828">
            <v>27</v>
          </cell>
          <cell r="EE828">
            <v>39</v>
          </cell>
          <cell r="EF828">
            <v>25</v>
          </cell>
          <cell r="EG828">
            <v>303.2</v>
          </cell>
          <cell r="EH828">
            <v>166</v>
          </cell>
          <cell r="EI828">
            <v>1703.3111111111111</v>
          </cell>
          <cell r="EJ828">
            <v>462.48888888888894</v>
          </cell>
        </row>
        <row r="829">
          <cell r="DH829">
            <v>169</v>
          </cell>
          <cell r="DI829">
            <v>140</v>
          </cell>
          <cell r="DJ829">
            <v>156</v>
          </cell>
          <cell r="DK829">
            <v>178</v>
          </cell>
          <cell r="DL829">
            <v>367</v>
          </cell>
          <cell r="DM829">
            <v>1103</v>
          </cell>
          <cell r="DN829">
            <v>185.00000000000003</v>
          </cell>
          <cell r="DO829">
            <v>1768.0666666666668</v>
          </cell>
          <cell r="DP829">
            <v>463.93333333333334</v>
          </cell>
          <cell r="DR829">
            <v>226</v>
          </cell>
          <cell r="DS829">
            <v>185</v>
          </cell>
          <cell r="DT829">
            <v>146</v>
          </cell>
          <cell r="DU829">
            <v>167</v>
          </cell>
          <cell r="DV829">
            <v>238</v>
          </cell>
          <cell r="DW829">
            <v>1396.4</v>
          </cell>
          <cell r="DX829">
            <v>540.79999999999995</v>
          </cell>
          <cell r="DY829">
            <v>4137.6444444444442</v>
          </cell>
          <cell r="DZ829">
            <v>564.15555555555557</v>
          </cell>
          <cell r="EB829">
            <v>40</v>
          </cell>
          <cell r="EC829">
            <v>232</v>
          </cell>
          <cell r="ED829">
            <v>186</v>
          </cell>
          <cell r="EE829">
            <v>152</v>
          </cell>
          <cell r="EF829">
            <v>169</v>
          </cell>
          <cell r="EG829">
            <v>1418.4</v>
          </cell>
          <cell r="EH829">
            <v>720.4</v>
          </cell>
          <cell r="EI829">
            <v>4632.3555555555558</v>
          </cell>
          <cell r="EJ829">
            <v>662.84444444444443</v>
          </cell>
        </row>
        <row r="830">
          <cell r="DH830">
            <v>186</v>
          </cell>
          <cell r="DI830">
            <v>165</v>
          </cell>
          <cell r="DJ830">
            <v>191</v>
          </cell>
          <cell r="DK830">
            <v>181</v>
          </cell>
          <cell r="DL830">
            <v>347</v>
          </cell>
          <cell r="DM830">
            <v>1250.2</v>
          </cell>
          <cell r="DN830">
            <v>384.40000000000003</v>
          </cell>
          <cell r="DO830">
            <v>3499</v>
          </cell>
          <cell r="DP830">
            <v>932.39999999999986</v>
          </cell>
          <cell r="DR830">
            <v>182</v>
          </cell>
          <cell r="DS830">
            <v>205</v>
          </cell>
          <cell r="DT830">
            <v>174</v>
          </cell>
          <cell r="DU830">
            <v>200</v>
          </cell>
          <cell r="DV830">
            <v>244</v>
          </cell>
          <cell r="DW830">
            <v>1540.2</v>
          </cell>
          <cell r="DX830">
            <v>674.8</v>
          </cell>
          <cell r="DY830">
            <v>5157.0444444444456</v>
          </cell>
          <cell r="DZ830">
            <v>1029.9555555555557</v>
          </cell>
          <cell r="EB830">
            <v>36</v>
          </cell>
          <cell r="EC830">
            <v>187</v>
          </cell>
          <cell r="ED830">
            <v>207</v>
          </cell>
          <cell r="EE830">
            <v>179</v>
          </cell>
          <cell r="EF830">
            <v>204</v>
          </cell>
          <cell r="EG830">
            <v>1537.6</v>
          </cell>
          <cell r="EH830">
            <v>849.8</v>
          </cell>
          <cell r="EI830">
            <v>5416.9333333333343</v>
          </cell>
          <cell r="EJ830">
            <v>1145.6666666666667</v>
          </cell>
        </row>
        <row r="831">
          <cell r="DH831">
            <v>43</v>
          </cell>
          <cell r="DI831">
            <v>54</v>
          </cell>
          <cell r="DJ831">
            <v>72</v>
          </cell>
          <cell r="DK831">
            <v>73</v>
          </cell>
          <cell r="DL831">
            <v>126</v>
          </cell>
          <cell r="DM831">
            <v>433</v>
          </cell>
          <cell r="DN831">
            <v>170.60000000000002</v>
          </cell>
          <cell r="DO831">
            <v>1849.8222222222225</v>
          </cell>
          <cell r="DP831">
            <v>605.57777777777778</v>
          </cell>
          <cell r="DR831">
            <v>63</v>
          </cell>
          <cell r="DS831">
            <v>47</v>
          </cell>
          <cell r="DT831">
            <v>57</v>
          </cell>
          <cell r="DU831">
            <v>75</v>
          </cell>
          <cell r="DV831">
            <v>123</v>
          </cell>
          <cell r="DW831">
            <v>573.79999999999995</v>
          </cell>
          <cell r="DX831">
            <v>316.59999999999997</v>
          </cell>
          <cell r="DY831">
            <v>3161.2000000000003</v>
          </cell>
          <cell r="DZ831">
            <v>763.4</v>
          </cell>
          <cell r="EB831">
            <v>12</v>
          </cell>
          <cell r="EC831">
            <v>63</v>
          </cell>
          <cell r="ED831">
            <v>47</v>
          </cell>
          <cell r="EE831">
            <v>59</v>
          </cell>
          <cell r="EF831">
            <v>77</v>
          </cell>
          <cell r="EG831">
            <v>599.20000000000005</v>
          </cell>
          <cell r="EH831">
            <v>354.8</v>
          </cell>
          <cell r="EI831">
            <v>3304.0222222222224</v>
          </cell>
          <cell r="EJ831">
            <v>838.97777777777776</v>
          </cell>
        </row>
        <row r="832">
          <cell r="DH832">
            <v>47</v>
          </cell>
          <cell r="DI832">
            <v>44</v>
          </cell>
          <cell r="DJ832">
            <v>48</v>
          </cell>
          <cell r="DK832">
            <v>34</v>
          </cell>
          <cell r="DL832">
            <v>78</v>
          </cell>
          <cell r="DM832">
            <v>253</v>
          </cell>
          <cell r="DN832">
            <v>56.199999999999996</v>
          </cell>
          <cell r="DO832">
            <v>1246.088888888889</v>
          </cell>
          <cell r="DP832">
            <v>352.71111111111111</v>
          </cell>
          <cell r="DR832">
            <v>41</v>
          </cell>
          <cell r="DS832">
            <v>47</v>
          </cell>
          <cell r="DT832">
            <v>45</v>
          </cell>
          <cell r="DU832">
            <v>48</v>
          </cell>
          <cell r="DV832">
            <v>54</v>
          </cell>
          <cell r="DW832">
            <v>308.2</v>
          </cell>
          <cell r="DX832">
            <v>178.00000000000003</v>
          </cell>
          <cell r="DY832">
            <v>2693.6444444444446</v>
          </cell>
          <cell r="DZ832">
            <v>386.15555555555557</v>
          </cell>
          <cell r="EB832">
            <v>2</v>
          </cell>
          <cell r="EC832">
            <v>41</v>
          </cell>
          <cell r="ED832">
            <v>47</v>
          </cell>
          <cell r="EE832">
            <v>45</v>
          </cell>
          <cell r="EF832">
            <v>49</v>
          </cell>
          <cell r="EG832">
            <v>312</v>
          </cell>
          <cell r="EH832">
            <v>199.2</v>
          </cell>
          <cell r="EI832">
            <v>2743.8888888888891</v>
          </cell>
          <cell r="EJ832">
            <v>443.9111111111111</v>
          </cell>
        </row>
        <row r="833">
          <cell r="DH833">
            <v>59</v>
          </cell>
          <cell r="DI833">
            <v>60</v>
          </cell>
          <cell r="DJ833">
            <v>52</v>
          </cell>
          <cell r="DK833">
            <v>59</v>
          </cell>
          <cell r="DL833">
            <v>113</v>
          </cell>
          <cell r="DM833">
            <v>317</v>
          </cell>
          <cell r="DN833">
            <v>73.399999999999991</v>
          </cell>
          <cell r="DO833">
            <v>716.71111111111111</v>
          </cell>
          <cell r="DP833">
            <v>184.88888888888891</v>
          </cell>
          <cell r="DR833">
            <v>66</v>
          </cell>
          <cell r="DS833">
            <v>62</v>
          </cell>
          <cell r="DT833">
            <v>63</v>
          </cell>
          <cell r="DU833">
            <v>54</v>
          </cell>
          <cell r="DV833">
            <v>82</v>
          </cell>
          <cell r="DW833">
            <v>465.6</v>
          </cell>
          <cell r="DX833">
            <v>206.60000000000002</v>
          </cell>
          <cell r="DY833">
            <v>2000.8444444444449</v>
          </cell>
          <cell r="DZ833">
            <v>205.95555555555558</v>
          </cell>
          <cell r="EB833">
            <v>6</v>
          </cell>
          <cell r="EC833">
            <v>66</v>
          </cell>
          <cell r="ED833">
            <v>63</v>
          </cell>
          <cell r="EE833">
            <v>64</v>
          </cell>
          <cell r="EF833">
            <v>55</v>
          </cell>
          <cell r="EG833">
            <v>467.6</v>
          </cell>
          <cell r="EH833">
            <v>263.39999999999998</v>
          </cell>
          <cell r="EI833">
            <v>2081.733333333334</v>
          </cell>
          <cell r="EJ833">
            <v>246.26666666666668</v>
          </cell>
        </row>
        <row r="834">
          <cell r="DH834">
            <v>234</v>
          </cell>
          <cell r="DI834">
            <v>256</v>
          </cell>
          <cell r="DJ834">
            <v>216</v>
          </cell>
          <cell r="DK834">
            <v>262</v>
          </cell>
          <cell r="DL834">
            <v>456</v>
          </cell>
          <cell r="DM834">
            <v>1512.2</v>
          </cell>
          <cell r="DN834">
            <v>309.60000000000002</v>
          </cell>
          <cell r="DO834">
            <v>5584.9777777777772</v>
          </cell>
          <cell r="DP834">
            <v>2097.2222222222226</v>
          </cell>
          <cell r="DR834">
            <v>202</v>
          </cell>
          <cell r="DS834">
            <v>257</v>
          </cell>
          <cell r="DT834">
            <v>265</v>
          </cell>
          <cell r="DU834">
            <v>225</v>
          </cell>
          <cell r="DV834">
            <v>356</v>
          </cell>
          <cell r="DW834">
            <v>1963</v>
          </cell>
          <cell r="DX834">
            <v>984.8</v>
          </cell>
          <cell r="DY834">
            <v>8999.8888888888905</v>
          </cell>
          <cell r="DZ834">
            <v>2255.3111111111107</v>
          </cell>
          <cell r="EB834">
            <v>11</v>
          </cell>
          <cell r="EC834">
            <v>206</v>
          </cell>
          <cell r="ED834">
            <v>257</v>
          </cell>
          <cell r="EE834">
            <v>270</v>
          </cell>
          <cell r="EF834">
            <v>226</v>
          </cell>
          <cell r="EG834">
            <v>1964.6</v>
          </cell>
          <cell r="EH834">
            <v>1206.8000000000002</v>
          </cell>
          <cell r="EI834">
            <v>9327.8222222222212</v>
          </cell>
          <cell r="EJ834">
            <v>2447.7777777777778</v>
          </cell>
        </row>
        <row r="835">
          <cell r="DH835">
            <v>1213</v>
          </cell>
          <cell r="DI835">
            <v>1347</v>
          </cell>
          <cell r="DJ835">
            <v>1306</v>
          </cell>
          <cell r="DK835">
            <v>1313</v>
          </cell>
          <cell r="DL835">
            <v>2004</v>
          </cell>
          <cell r="DM835">
            <v>7141.4</v>
          </cell>
          <cell r="DN835">
            <v>2587.5999999999995</v>
          </cell>
          <cell r="DO835">
            <v>24973.933333333327</v>
          </cell>
          <cell r="DP835">
            <v>7608.0666666666666</v>
          </cell>
          <cell r="DR835">
            <v>1289</v>
          </cell>
          <cell r="DS835">
            <v>1333</v>
          </cell>
          <cell r="DT835">
            <v>1387</v>
          </cell>
          <cell r="DU835">
            <v>1327</v>
          </cell>
          <cell r="DV835">
            <v>1862</v>
          </cell>
          <cell r="DW835">
            <v>9329.7999999999993</v>
          </cell>
          <cell r="DX835">
            <v>5353.4000000000005</v>
          </cell>
          <cell r="DY835">
            <v>53605.288888888899</v>
          </cell>
          <cell r="DZ835">
            <v>8350.5111111111109</v>
          </cell>
          <cell r="EB835">
            <v>170</v>
          </cell>
          <cell r="EC835">
            <v>1314</v>
          </cell>
          <cell r="ED835">
            <v>1340</v>
          </cell>
          <cell r="EE835">
            <v>1390</v>
          </cell>
          <cell r="EF835">
            <v>1342</v>
          </cell>
          <cell r="EG835">
            <v>9679</v>
          </cell>
          <cell r="EH835">
            <v>5874.7999999999993</v>
          </cell>
          <cell r="EI835">
            <v>55323.022222222215</v>
          </cell>
          <cell r="EJ835">
            <v>9526.1777777777752</v>
          </cell>
        </row>
        <row r="836">
          <cell r="DH836">
            <v>53</v>
          </cell>
          <cell r="DI836">
            <v>67</v>
          </cell>
          <cell r="DJ836">
            <v>77</v>
          </cell>
          <cell r="DK836">
            <v>24</v>
          </cell>
          <cell r="DL836">
            <v>111</v>
          </cell>
          <cell r="DM836">
            <v>364</v>
          </cell>
          <cell r="DN836">
            <v>150</v>
          </cell>
          <cell r="DO836">
            <v>842.40000000000009</v>
          </cell>
          <cell r="DP836">
            <v>223.59999999999997</v>
          </cell>
          <cell r="DR836">
            <v>41</v>
          </cell>
          <cell r="DS836">
            <v>56</v>
          </cell>
          <cell r="DT836">
            <v>67</v>
          </cell>
          <cell r="DU836">
            <v>77</v>
          </cell>
          <cell r="DV836">
            <v>39</v>
          </cell>
          <cell r="DW836">
            <v>399.6</v>
          </cell>
          <cell r="DX836">
            <v>233.6</v>
          </cell>
          <cell r="DY836">
            <v>1597.577777777778</v>
          </cell>
          <cell r="DZ836">
            <v>245.22222222222223</v>
          </cell>
          <cell r="EB836">
            <v>7</v>
          </cell>
          <cell r="EC836">
            <v>44</v>
          </cell>
          <cell r="ED836">
            <v>56</v>
          </cell>
          <cell r="EE836">
            <v>67</v>
          </cell>
          <cell r="EF836">
            <v>77</v>
          </cell>
          <cell r="EG836">
            <v>379.4</v>
          </cell>
          <cell r="EH836">
            <v>253.8</v>
          </cell>
          <cell r="EI836">
            <v>1608.9777777777779</v>
          </cell>
          <cell r="EJ836">
            <v>272.82222222222225</v>
          </cell>
        </row>
        <row r="837">
          <cell r="DH837">
            <v>35</v>
          </cell>
          <cell r="DI837">
            <v>37</v>
          </cell>
          <cell r="DJ837">
            <v>35</v>
          </cell>
          <cell r="DK837">
            <v>57</v>
          </cell>
          <cell r="DL837">
            <v>94</v>
          </cell>
          <cell r="DM837">
            <v>295</v>
          </cell>
          <cell r="DN837">
            <v>118.80000000000001</v>
          </cell>
          <cell r="DO837">
            <v>1505.911111111111</v>
          </cell>
          <cell r="DP837">
            <v>398.28888888888889</v>
          </cell>
          <cell r="DR837">
            <v>43</v>
          </cell>
          <cell r="DS837">
            <v>39</v>
          </cell>
          <cell r="DT837">
            <v>38</v>
          </cell>
          <cell r="DU837">
            <v>37</v>
          </cell>
          <cell r="DV837">
            <v>72</v>
          </cell>
          <cell r="DW837">
            <v>344.2</v>
          </cell>
          <cell r="DX837">
            <v>160.80000000000001</v>
          </cell>
          <cell r="DY837">
            <v>1973.1333333333332</v>
          </cell>
          <cell r="DZ837">
            <v>434.86666666666667</v>
          </cell>
          <cell r="EB837">
            <v>12</v>
          </cell>
          <cell r="EC837">
            <v>43</v>
          </cell>
          <cell r="ED837">
            <v>39</v>
          </cell>
          <cell r="EE837">
            <v>40</v>
          </cell>
          <cell r="EF837">
            <v>37</v>
          </cell>
          <cell r="EG837">
            <v>358.6</v>
          </cell>
          <cell r="EH837">
            <v>187.40000000000003</v>
          </cell>
          <cell r="EI837">
            <v>2084.4</v>
          </cell>
          <cell r="EJ837">
            <v>478.59999999999997</v>
          </cell>
        </row>
        <row r="838">
          <cell r="DH838">
            <v>96</v>
          </cell>
          <cell r="DI838">
            <v>83</v>
          </cell>
          <cell r="DJ838">
            <v>99</v>
          </cell>
          <cell r="DK838">
            <v>95</v>
          </cell>
          <cell r="DL838">
            <v>196</v>
          </cell>
          <cell r="DM838">
            <v>636.6</v>
          </cell>
          <cell r="DN838">
            <v>163.79999999999998</v>
          </cell>
          <cell r="DO838">
            <v>3219.7333333333331</v>
          </cell>
          <cell r="DP838">
            <v>812.86666666666656</v>
          </cell>
          <cell r="DR838">
            <v>99</v>
          </cell>
          <cell r="DS838">
            <v>98</v>
          </cell>
          <cell r="DT838">
            <v>86</v>
          </cell>
          <cell r="DU838">
            <v>103</v>
          </cell>
          <cell r="DV838">
            <v>148</v>
          </cell>
          <cell r="DW838">
            <v>841.59999999999991</v>
          </cell>
          <cell r="DX838">
            <v>372.20000000000005</v>
          </cell>
          <cell r="DY838">
            <v>4657.5333333333328</v>
          </cell>
          <cell r="DZ838">
            <v>888.66666666666674</v>
          </cell>
          <cell r="EB838">
            <v>8</v>
          </cell>
          <cell r="EC838">
            <v>99</v>
          </cell>
          <cell r="ED838">
            <v>98</v>
          </cell>
          <cell r="EE838">
            <v>88</v>
          </cell>
          <cell r="EF838">
            <v>104</v>
          </cell>
          <cell r="EG838">
            <v>837.8</v>
          </cell>
          <cell r="EH838">
            <v>477.8</v>
          </cell>
          <cell r="EI838">
            <v>4756.6000000000004</v>
          </cell>
          <cell r="EJ838">
            <v>986.80000000000007</v>
          </cell>
        </row>
        <row r="839">
          <cell r="DH839">
            <v>309</v>
          </cell>
          <cell r="DI839">
            <v>333</v>
          </cell>
          <cell r="DJ839">
            <v>332</v>
          </cell>
          <cell r="DK839">
            <v>301</v>
          </cell>
          <cell r="DL839">
            <v>572</v>
          </cell>
          <cell r="DM839">
            <v>2156</v>
          </cell>
          <cell r="DN839">
            <v>487</v>
          </cell>
          <cell r="DO839">
            <v>7875.6000000000013</v>
          </cell>
          <cell r="DP839">
            <v>2595.4</v>
          </cell>
          <cell r="DR839">
            <v>321</v>
          </cell>
          <cell r="DS839">
            <v>327</v>
          </cell>
          <cell r="DT839">
            <v>339</v>
          </cell>
          <cell r="DU839">
            <v>333</v>
          </cell>
          <cell r="DV839">
            <v>420</v>
          </cell>
          <cell r="DW839">
            <v>2554.1999999999998</v>
          </cell>
          <cell r="DX839">
            <v>967.40000000000009</v>
          </cell>
          <cell r="DY839">
            <v>12078.533333333333</v>
          </cell>
          <cell r="DZ839">
            <v>3090.8666666666668</v>
          </cell>
          <cell r="EB839">
            <v>72</v>
          </cell>
          <cell r="EC839">
            <v>324</v>
          </cell>
          <cell r="ED839">
            <v>330</v>
          </cell>
          <cell r="EE839">
            <v>339</v>
          </cell>
          <cell r="EF839">
            <v>337</v>
          </cell>
          <cell r="EG839">
            <v>2517.8000000000002</v>
          </cell>
          <cell r="EH839">
            <v>1304.1999999999998</v>
          </cell>
          <cell r="EI839">
            <v>12754.6</v>
          </cell>
          <cell r="EJ839">
            <v>3422.4000000000005</v>
          </cell>
        </row>
        <row r="840">
          <cell r="DH840">
            <v>35</v>
          </cell>
          <cell r="DI840">
            <v>46</v>
          </cell>
          <cell r="DJ840">
            <v>30</v>
          </cell>
          <cell r="DK840">
            <v>34</v>
          </cell>
          <cell r="DL840">
            <v>61</v>
          </cell>
          <cell r="DM840">
            <v>183.8</v>
          </cell>
          <cell r="DN840">
            <v>61.4</v>
          </cell>
          <cell r="DO840">
            <v>903.84444444444443</v>
          </cell>
          <cell r="DP840">
            <v>289.95555555555552</v>
          </cell>
          <cell r="DR840">
            <v>39</v>
          </cell>
          <cell r="DS840">
            <v>36</v>
          </cell>
          <cell r="DT840">
            <v>46</v>
          </cell>
          <cell r="DU840">
            <v>33</v>
          </cell>
          <cell r="DV840">
            <v>79</v>
          </cell>
          <cell r="DW840">
            <v>229</v>
          </cell>
          <cell r="DX840">
            <v>181.60000000000002</v>
          </cell>
          <cell r="DY840">
            <v>1566.2666666666667</v>
          </cell>
          <cell r="DZ840">
            <v>314.13333333333338</v>
          </cell>
          <cell r="EB840">
            <v>2</v>
          </cell>
          <cell r="EC840">
            <v>39</v>
          </cell>
          <cell r="ED840">
            <v>36</v>
          </cell>
          <cell r="EE840">
            <v>46</v>
          </cell>
          <cell r="EF840">
            <v>35</v>
          </cell>
          <cell r="EG840">
            <v>268.8</v>
          </cell>
          <cell r="EH840">
            <v>188</v>
          </cell>
          <cell r="EI840">
            <v>1618.2666666666664</v>
          </cell>
          <cell r="EJ840">
            <v>347.93333333333334</v>
          </cell>
        </row>
        <row r="841">
          <cell r="DH841">
            <v>146</v>
          </cell>
          <cell r="DI841">
            <v>161</v>
          </cell>
          <cell r="DJ841">
            <v>196</v>
          </cell>
          <cell r="DK841">
            <v>274</v>
          </cell>
          <cell r="DL841">
            <v>368</v>
          </cell>
          <cell r="DM841">
            <v>1128.4000000000001</v>
          </cell>
          <cell r="DN841">
            <v>284.80000000000007</v>
          </cell>
          <cell r="DO841">
            <v>2595.0222222222224</v>
          </cell>
          <cell r="DP841">
            <v>869.77777777777783</v>
          </cell>
          <cell r="DR841">
            <v>181</v>
          </cell>
          <cell r="DS841">
            <v>176</v>
          </cell>
          <cell r="DT841">
            <v>182</v>
          </cell>
          <cell r="DU841">
            <v>210</v>
          </cell>
          <cell r="DV841">
            <v>351</v>
          </cell>
          <cell r="DW841">
            <v>1400.6</v>
          </cell>
          <cell r="DX841">
            <v>690.2</v>
          </cell>
          <cell r="DY841">
            <v>5175.5111111111109</v>
          </cell>
          <cell r="DZ841">
            <v>992.68888888888898</v>
          </cell>
          <cell r="EB841">
            <v>32</v>
          </cell>
          <cell r="EC841">
            <v>188</v>
          </cell>
          <cell r="ED841">
            <v>187</v>
          </cell>
          <cell r="EE841">
            <v>192</v>
          </cell>
          <cell r="EF841">
            <v>220</v>
          </cell>
          <cell r="EG841">
            <v>1546</v>
          </cell>
          <cell r="EH841">
            <v>857</v>
          </cell>
          <cell r="EI841">
            <v>5930.311111111112</v>
          </cell>
          <cell r="EJ841">
            <v>1130.6888888888889</v>
          </cell>
        </row>
        <row r="842">
          <cell r="DH842">
            <v>231</v>
          </cell>
          <cell r="DI842">
            <v>239</v>
          </cell>
          <cell r="DJ842">
            <v>234</v>
          </cell>
          <cell r="DK842">
            <v>266</v>
          </cell>
          <cell r="DL842">
            <v>497</v>
          </cell>
          <cell r="DM842">
            <v>1577.6</v>
          </cell>
          <cell r="DN842">
            <v>507.40000000000003</v>
          </cell>
          <cell r="DO842">
            <v>5916.9333333333343</v>
          </cell>
          <cell r="DP842">
            <v>2202.0666666666666</v>
          </cell>
          <cell r="DR842">
            <v>208</v>
          </cell>
          <cell r="DS842">
            <v>244</v>
          </cell>
          <cell r="DT842">
            <v>243</v>
          </cell>
          <cell r="DU842">
            <v>244</v>
          </cell>
          <cell r="DV842">
            <v>359</v>
          </cell>
          <cell r="DW842">
            <v>2080.6</v>
          </cell>
          <cell r="DX842">
            <v>1037.5999999999999</v>
          </cell>
          <cell r="DY842">
            <v>10803.866666666667</v>
          </cell>
          <cell r="DZ842">
            <v>2403.9333333333334</v>
          </cell>
          <cell r="EB842">
            <v>23</v>
          </cell>
          <cell r="EC842">
            <v>209</v>
          </cell>
          <cell r="ED842">
            <v>246</v>
          </cell>
          <cell r="EE842">
            <v>245</v>
          </cell>
          <cell r="EF842">
            <v>244</v>
          </cell>
          <cell r="EG842">
            <v>2092.4</v>
          </cell>
          <cell r="EH842">
            <v>1218.5999999999999</v>
          </cell>
          <cell r="EI842">
            <v>11160.311111111112</v>
          </cell>
          <cell r="EJ842">
            <v>2633.6888888888893</v>
          </cell>
        </row>
        <row r="843">
          <cell r="DH843">
            <v>64</v>
          </cell>
          <cell r="DI843">
            <v>75</v>
          </cell>
          <cell r="DJ843">
            <v>72</v>
          </cell>
          <cell r="DK843">
            <v>61</v>
          </cell>
          <cell r="DL843">
            <v>119</v>
          </cell>
          <cell r="DM843">
            <v>350.4</v>
          </cell>
          <cell r="DN843">
            <v>150.60000000000002</v>
          </cell>
          <cell r="DO843">
            <v>1374.5333333333335</v>
          </cell>
          <cell r="DP843">
            <v>461.4666666666667</v>
          </cell>
          <cell r="DR843">
            <v>78</v>
          </cell>
          <cell r="DS843">
            <v>67</v>
          </cell>
          <cell r="DT843">
            <v>80</v>
          </cell>
          <cell r="DU843">
            <v>76</v>
          </cell>
          <cell r="DV843">
            <v>83</v>
          </cell>
          <cell r="DW843">
            <v>500.4</v>
          </cell>
          <cell r="DX843">
            <v>267</v>
          </cell>
          <cell r="DY843">
            <v>2859.0444444444452</v>
          </cell>
          <cell r="DZ843">
            <v>508.5555555555556</v>
          </cell>
          <cell r="EB843">
            <v>13</v>
          </cell>
          <cell r="EC843">
            <v>79</v>
          </cell>
          <cell r="ED843">
            <v>69</v>
          </cell>
          <cell r="EE843">
            <v>82</v>
          </cell>
          <cell r="EF843">
            <v>78</v>
          </cell>
          <cell r="EG843">
            <v>511.4</v>
          </cell>
          <cell r="EH843">
            <v>305.39999999999998</v>
          </cell>
          <cell r="EI843">
            <v>2933.0000000000005</v>
          </cell>
          <cell r="EJ843">
            <v>570.19999999999993</v>
          </cell>
        </row>
        <row r="844">
          <cell r="DH844">
            <v>54</v>
          </cell>
          <cell r="DI844">
            <v>38</v>
          </cell>
          <cell r="DJ844">
            <v>31</v>
          </cell>
          <cell r="DK844">
            <v>39</v>
          </cell>
          <cell r="DL844">
            <v>84</v>
          </cell>
          <cell r="DM844">
            <v>214.2</v>
          </cell>
          <cell r="DN844">
            <v>64.400000000000006</v>
          </cell>
          <cell r="DO844">
            <v>1529.088888888889</v>
          </cell>
          <cell r="DP844">
            <v>475.31111111111113</v>
          </cell>
          <cell r="DR844">
            <v>51</v>
          </cell>
          <cell r="DS844">
            <v>56</v>
          </cell>
          <cell r="DT844">
            <v>38</v>
          </cell>
          <cell r="DU844">
            <v>31</v>
          </cell>
          <cell r="DV844">
            <v>53</v>
          </cell>
          <cell r="DW844">
            <v>347.4</v>
          </cell>
          <cell r="DX844">
            <v>145.39999999999998</v>
          </cell>
          <cell r="DY844">
            <v>2386.2444444444454</v>
          </cell>
          <cell r="DZ844">
            <v>581.95555555555563</v>
          </cell>
          <cell r="EB844">
            <v>8</v>
          </cell>
          <cell r="EC844">
            <v>51</v>
          </cell>
          <cell r="ED844">
            <v>56</v>
          </cell>
          <cell r="EE844">
            <v>38</v>
          </cell>
          <cell r="EF844">
            <v>31</v>
          </cell>
          <cell r="EG844">
            <v>334.6</v>
          </cell>
          <cell r="EH844">
            <v>190.4</v>
          </cell>
          <cell r="EI844">
            <v>2479.5555555555552</v>
          </cell>
          <cell r="EJ844">
            <v>645.44444444444434</v>
          </cell>
        </row>
        <row r="845">
          <cell r="DH845">
            <v>65</v>
          </cell>
          <cell r="DI845">
            <v>88</v>
          </cell>
          <cell r="DJ845">
            <v>75</v>
          </cell>
          <cell r="DK845">
            <v>75</v>
          </cell>
          <cell r="DL845">
            <v>153</v>
          </cell>
          <cell r="DM845">
            <v>478.8</v>
          </cell>
          <cell r="DN845">
            <v>157.80000000000001</v>
          </cell>
          <cell r="DO845">
            <v>2529.2444444444445</v>
          </cell>
          <cell r="DP845">
            <v>844.15555555555557</v>
          </cell>
          <cell r="DR845">
            <v>91</v>
          </cell>
          <cell r="DS845">
            <v>71</v>
          </cell>
          <cell r="DT845">
            <v>89</v>
          </cell>
          <cell r="DU845">
            <v>78</v>
          </cell>
          <cell r="DV845">
            <v>105</v>
          </cell>
          <cell r="DW845">
            <v>727</v>
          </cell>
          <cell r="DX845">
            <v>334</v>
          </cell>
          <cell r="DY845">
            <v>4133.1333333333332</v>
          </cell>
          <cell r="DZ845">
            <v>904.86666666666667</v>
          </cell>
          <cell r="EB845">
            <v>15</v>
          </cell>
          <cell r="EC845">
            <v>91</v>
          </cell>
          <cell r="ED845">
            <v>71</v>
          </cell>
          <cell r="EE845">
            <v>91</v>
          </cell>
          <cell r="EF845">
            <v>78</v>
          </cell>
          <cell r="EG845">
            <v>698.4</v>
          </cell>
          <cell r="EH845">
            <v>403.79999999999995</v>
          </cell>
          <cell r="EI845">
            <v>4213.8222222222221</v>
          </cell>
          <cell r="EJ845">
            <v>987.97777777777776</v>
          </cell>
        </row>
        <row r="846">
          <cell r="DH846">
            <v>66</v>
          </cell>
          <cell r="DI846">
            <v>90</v>
          </cell>
          <cell r="DJ846">
            <v>50</v>
          </cell>
          <cell r="DK846">
            <v>63</v>
          </cell>
          <cell r="DL846">
            <v>134</v>
          </cell>
          <cell r="DM846">
            <v>439.4</v>
          </cell>
          <cell r="DN846">
            <v>73.599999999999994</v>
          </cell>
          <cell r="DO846">
            <v>2325.4666666666662</v>
          </cell>
          <cell r="DP846">
            <v>507.53333333333336</v>
          </cell>
          <cell r="DR846">
            <v>83</v>
          </cell>
          <cell r="DS846">
            <v>70</v>
          </cell>
          <cell r="DT846">
            <v>90</v>
          </cell>
          <cell r="DU846">
            <v>50</v>
          </cell>
          <cell r="DV846">
            <v>96</v>
          </cell>
          <cell r="DW846">
            <v>543.4</v>
          </cell>
          <cell r="DX846">
            <v>165.8</v>
          </cell>
          <cell r="DY846">
            <v>2560.1111111111113</v>
          </cell>
          <cell r="DZ846">
            <v>564.68888888888887</v>
          </cell>
          <cell r="EB846">
            <v>10</v>
          </cell>
          <cell r="EC846">
            <v>84</v>
          </cell>
          <cell r="ED846">
            <v>70</v>
          </cell>
          <cell r="EE846">
            <v>90</v>
          </cell>
          <cell r="EF846">
            <v>50</v>
          </cell>
          <cell r="EG846">
            <v>541.79999999999995</v>
          </cell>
          <cell r="EH846">
            <v>238.6</v>
          </cell>
          <cell r="EI846">
            <v>2556.088888888889</v>
          </cell>
          <cell r="EJ846">
            <v>617.51111111111118</v>
          </cell>
        </row>
        <row r="847">
          <cell r="DH847">
            <v>247</v>
          </cell>
          <cell r="DI847">
            <v>354</v>
          </cell>
          <cell r="DJ847">
            <v>440</v>
          </cell>
          <cell r="DK847">
            <v>459</v>
          </cell>
          <cell r="DL847">
            <v>588</v>
          </cell>
          <cell r="DM847">
            <v>1703</v>
          </cell>
          <cell r="DN847">
            <v>501.6</v>
          </cell>
          <cell r="DO847">
            <v>6556.2222222222235</v>
          </cell>
          <cell r="DP847">
            <v>2005.1777777777779</v>
          </cell>
          <cell r="DR847">
            <v>300</v>
          </cell>
          <cell r="DS847">
            <v>295</v>
          </cell>
          <cell r="DT847">
            <v>357</v>
          </cell>
          <cell r="DU847">
            <v>444</v>
          </cell>
          <cell r="DV847">
            <v>507</v>
          </cell>
          <cell r="DW847">
            <v>1956.4</v>
          </cell>
          <cell r="DX847">
            <v>854.8</v>
          </cell>
          <cell r="DY847">
            <v>9419.6000000000022</v>
          </cell>
          <cell r="DZ847">
            <v>2265.1999999999998</v>
          </cell>
          <cell r="EB847">
            <v>36</v>
          </cell>
          <cell r="EC847">
            <v>308</v>
          </cell>
          <cell r="ED847">
            <v>296</v>
          </cell>
          <cell r="EE847">
            <v>357</v>
          </cell>
          <cell r="EF847">
            <v>445</v>
          </cell>
          <cell r="EG847">
            <v>2180.6</v>
          </cell>
          <cell r="EH847">
            <v>992.6</v>
          </cell>
          <cell r="EI847">
            <v>10362.577777777777</v>
          </cell>
          <cell r="EJ847">
            <v>2485.2222222222222</v>
          </cell>
        </row>
        <row r="848">
          <cell r="DH848">
            <v>444</v>
          </cell>
          <cell r="DI848">
            <v>442</v>
          </cell>
          <cell r="DJ848">
            <v>519</v>
          </cell>
          <cell r="DK848">
            <v>513</v>
          </cell>
          <cell r="DL848">
            <v>1008</v>
          </cell>
          <cell r="DM848">
            <v>3209.2</v>
          </cell>
          <cell r="DN848">
            <v>963.59999999999991</v>
          </cell>
          <cell r="DO848">
            <v>7917.4444444444434</v>
          </cell>
          <cell r="DP848">
            <v>3377.7555555555555</v>
          </cell>
          <cell r="DR848">
            <v>503</v>
          </cell>
          <cell r="DS848">
            <v>507</v>
          </cell>
          <cell r="DT848">
            <v>464</v>
          </cell>
          <cell r="DU848">
            <v>536</v>
          </cell>
          <cell r="DV848">
            <v>667</v>
          </cell>
          <cell r="DW848">
            <v>4096.2</v>
          </cell>
          <cell r="DX848">
            <v>2089.6000000000004</v>
          </cell>
          <cell r="DY848">
            <v>15962.155555555553</v>
          </cell>
          <cell r="DZ848">
            <v>4091.0444444444443</v>
          </cell>
          <cell r="EB848">
            <v>54</v>
          </cell>
          <cell r="EC848">
            <v>512</v>
          </cell>
          <cell r="ED848">
            <v>512</v>
          </cell>
          <cell r="EE848">
            <v>470</v>
          </cell>
          <cell r="EF848">
            <v>544</v>
          </cell>
          <cell r="EG848">
            <v>4083.3999999999996</v>
          </cell>
          <cell r="EH848">
            <v>2452.6000000000004</v>
          </cell>
          <cell r="EI848">
            <v>17282.733333333334</v>
          </cell>
          <cell r="EJ848">
            <v>4536.2666666666664</v>
          </cell>
        </row>
        <row r="849">
          <cell r="DH849">
            <v>19</v>
          </cell>
          <cell r="DI849">
            <v>27</v>
          </cell>
          <cell r="DJ849">
            <v>21</v>
          </cell>
          <cell r="DK849">
            <v>33</v>
          </cell>
          <cell r="DL849">
            <v>29</v>
          </cell>
          <cell r="DM849">
            <v>144.4</v>
          </cell>
          <cell r="DN849">
            <v>31.000000000000004</v>
          </cell>
          <cell r="DO849">
            <v>456.31111111111113</v>
          </cell>
          <cell r="DP849">
            <v>124.28888888888891</v>
          </cell>
          <cell r="DR849">
            <v>25</v>
          </cell>
          <cell r="DS849">
            <v>20</v>
          </cell>
          <cell r="DT849">
            <v>28</v>
          </cell>
          <cell r="DU849">
            <v>21</v>
          </cell>
          <cell r="DV849">
            <v>44</v>
          </cell>
          <cell r="DW849">
            <v>169.2</v>
          </cell>
          <cell r="DX849">
            <v>115.39999999999999</v>
          </cell>
          <cell r="DY849">
            <v>977.68888888888898</v>
          </cell>
          <cell r="DZ849">
            <v>139.71111111111111</v>
          </cell>
          <cell r="EB849">
            <v>5</v>
          </cell>
          <cell r="EC849">
            <v>25</v>
          </cell>
          <cell r="ED849">
            <v>20</v>
          </cell>
          <cell r="EE849">
            <v>28</v>
          </cell>
          <cell r="EF849">
            <v>21</v>
          </cell>
          <cell r="EG849">
            <v>183.6</v>
          </cell>
          <cell r="EH849">
            <v>127.2</v>
          </cell>
          <cell r="EI849">
            <v>986.39999999999975</v>
          </cell>
          <cell r="EJ849">
            <v>163.80000000000001</v>
          </cell>
        </row>
        <row r="850">
          <cell r="DH850">
            <v>68</v>
          </cell>
          <cell r="DI850">
            <v>61</v>
          </cell>
          <cell r="DJ850">
            <v>86</v>
          </cell>
          <cell r="DK850">
            <v>69</v>
          </cell>
          <cell r="DL850">
            <v>151</v>
          </cell>
          <cell r="DM850">
            <v>449.8</v>
          </cell>
          <cell r="DN850">
            <v>81.2</v>
          </cell>
          <cell r="DO850">
            <v>2133.2888888888892</v>
          </cell>
          <cell r="DP850">
            <v>523.71111111111111</v>
          </cell>
          <cell r="DR850">
            <v>99</v>
          </cell>
          <cell r="DS850">
            <v>79</v>
          </cell>
          <cell r="DT850">
            <v>65</v>
          </cell>
          <cell r="DU850">
            <v>93</v>
          </cell>
          <cell r="DV850">
            <v>97</v>
          </cell>
          <cell r="DW850">
            <v>543.20000000000005</v>
          </cell>
          <cell r="DX850">
            <v>243</v>
          </cell>
          <cell r="DY850">
            <v>4241.2888888888892</v>
          </cell>
          <cell r="DZ850">
            <v>789.51111111111106</v>
          </cell>
          <cell r="EB850">
            <v>15</v>
          </cell>
          <cell r="EC850">
            <v>103</v>
          </cell>
          <cell r="ED850">
            <v>82</v>
          </cell>
          <cell r="EE850">
            <v>67</v>
          </cell>
          <cell r="EF850">
            <v>98</v>
          </cell>
          <cell r="EG850">
            <v>580.4</v>
          </cell>
          <cell r="EH850">
            <v>330.79999999999995</v>
          </cell>
          <cell r="EI850">
            <v>5249.3111111111111</v>
          </cell>
          <cell r="EJ850">
            <v>974.48888888888894</v>
          </cell>
        </row>
        <row r="851">
          <cell r="DH851">
            <v>20</v>
          </cell>
          <cell r="DI851">
            <v>15</v>
          </cell>
          <cell r="DJ851">
            <v>15</v>
          </cell>
          <cell r="DK851">
            <v>25</v>
          </cell>
          <cell r="DL851">
            <v>38</v>
          </cell>
          <cell r="DM851">
            <v>157</v>
          </cell>
          <cell r="DN851">
            <v>40</v>
          </cell>
          <cell r="DO851">
            <v>566.5777777777779</v>
          </cell>
          <cell r="DP851">
            <v>161.42222222222222</v>
          </cell>
          <cell r="DR851">
            <v>18</v>
          </cell>
          <cell r="DS851">
            <v>23</v>
          </cell>
          <cell r="DT851">
            <v>16</v>
          </cell>
          <cell r="DU851">
            <v>16</v>
          </cell>
          <cell r="DV851">
            <v>32</v>
          </cell>
          <cell r="DW851">
            <v>192</v>
          </cell>
          <cell r="DX851">
            <v>108</v>
          </cell>
          <cell r="DY851">
            <v>947.17777777777769</v>
          </cell>
          <cell r="DZ851">
            <v>218.82222222222222</v>
          </cell>
          <cell r="EB851">
            <v>5</v>
          </cell>
          <cell r="EC851">
            <v>18</v>
          </cell>
          <cell r="ED851">
            <v>23</v>
          </cell>
          <cell r="EE851">
            <v>16</v>
          </cell>
          <cell r="EF851">
            <v>16</v>
          </cell>
          <cell r="EG851">
            <v>194.6</v>
          </cell>
          <cell r="EH851">
            <v>121.8</v>
          </cell>
          <cell r="EI851">
            <v>984.88888888888891</v>
          </cell>
          <cell r="EJ851">
            <v>239.71111111111111</v>
          </cell>
        </row>
        <row r="852">
          <cell r="DH852">
            <v>13</v>
          </cell>
          <cell r="DI852">
            <v>16</v>
          </cell>
          <cell r="DJ852">
            <v>17</v>
          </cell>
          <cell r="DK852">
            <v>23</v>
          </cell>
          <cell r="DL852">
            <v>52</v>
          </cell>
          <cell r="DM852">
            <v>153.19999999999999</v>
          </cell>
          <cell r="DN852">
            <v>40.6</v>
          </cell>
          <cell r="DO852">
            <v>726.55555555555554</v>
          </cell>
          <cell r="DP852">
            <v>136.64444444444445</v>
          </cell>
          <cell r="DR852">
            <v>33</v>
          </cell>
          <cell r="DS852">
            <v>15</v>
          </cell>
          <cell r="DT852">
            <v>17</v>
          </cell>
          <cell r="DU852">
            <v>18</v>
          </cell>
          <cell r="DV852">
            <v>29</v>
          </cell>
          <cell r="DW852">
            <v>209.6</v>
          </cell>
          <cell r="DX852">
            <v>82.4</v>
          </cell>
          <cell r="DY852">
            <v>1247.7555555555557</v>
          </cell>
          <cell r="DZ852">
            <v>200.24444444444444</v>
          </cell>
          <cell r="EB852">
            <v>6</v>
          </cell>
          <cell r="EC852">
            <v>34</v>
          </cell>
          <cell r="ED852">
            <v>15</v>
          </cell>
          <cell r="EE852">
            <v>18</v>
          </cell>
          <cell r="EF852">
            <v>18</v>
          </cell>
          <cell r="EG852">
            <v>206</v>
          </cell>
          <cell r="EH852">
            <v>104.8</v>
          </cell>
          <cell r="EI852">
            <v>1502.6666666666665</v>
          </cell>
          <cell r="EJ852">
            <v>250.53333333333333</v>
          </cell>
        </row>
        <row r="853">
          <cell r="DH853">
            <v>55</v>
          </cell>
          <cell r="DI853">
            <v>52</v>
          </cell>
          <cell r="DJ853">
            <v>59</v>
          </cell>
          <cell r="DK853">
            <v>64</v>
          </cell>
          <cell r="DL853">
            <v>110</v>
          </cell>
          <cell r="DM853">
            <v>460.4</v>
          </cell>
          <cell r="DN853">
            <v>89.999999999999986</v>
          </cell>
          <cell r="DO853">
            <v>631.79999999999984</v>
          </cell>
          <cell r="DP853">
            <v>122.8</v>
          </cell>
          <cell r="DR853">
            <v>61</v>
          </cell>
          <cell r="DS853">
            <v>64</v>
          </cell>
          <cell r="DT853">
            <v>55</v>
          </cell>
          <cell r="DU853">
            <v>61</v>
          </cell>
          <cell r="DV853">
            <v>86</v>
          </cell>
          <cell r="DW853">
            <v>564.79999999999995</v>
          </cell>
          <cell r="DX853">
            <v>204.20000000000002</v>
          </cell>
          <cell r="DY853">
            <v>1932.3555555555554</v>
          </cell>
          <cell r="DZ853">
            <v>142.64444444444445</v>
          </cell>
          <cell r="EB853">
            <v>7</v>
          </cell>
          <cell r="EC853">
            <v>62</v>
          </cell>
          <cell r="ED853">
            <v>64</v>
          </cell>
          <cell r="EE853">
            <v>55</v>
          </cell>
          <cell r="EF853">
            <v>62</v>
          </cell>
          <cell r="EG853">
            <v>559.79999999999995</v>
          </cell>
          <cell r="EH853">
            <v>268.39999999999998</v>
          </cell>
          <cell r="EI853">
            <v>2114.7111111111108</v>
          </cell>
          <cell r="EJ853">
            <v>182.08888888888887</v>
          </cell>
        </row>
        <row r="854">
          <cell r="DH854">
            <v>971</v>
          </cell>
          <cell r="DI854">
            <v>975</v>
          </cell>
          <cell r="DJ854">
            <v>939</v>
          </cell>
          <cell r="DK854">
            <v>1050</v>
          </cell>
          <cell r="DL854">
            <v>1671</v>
          </cell>
          <cell r="DM854">
            <v>5606</v>
          </cell>
          <cell r="DN854">
            <v>1160.4000000000001</v>
          </cell>
          <cell r="DO854">
            <v>18419.044444444444</v>
          </cell>
          <cell r="DP854">
            <v>5335.5555555555557</v>
          </cell>
          <cell r="DR854">
            <v>1006</v>
          </cell>
          <cell r="DS854">
            <v>1024</v>
          </cell>
          <cell r="DT854">
            <v>992</v>
          </cell>
          <cell r="DU854">
            <v>957</v>
          </cell>
          <cell r="DV854">
            <v>1407</v>
          </cell>
          <cell r="DW854">
            <v>7206.4</v>
          </cell>
          <cell r="DX854">
            <v>3054.6</v>
          </cell>
          <cell r="DY854">
            <v>38835.133333333339</v>
          </cell>
          <cell r="DZ854">
            <v>5885.8666666666659</v>
          </cell>
          <cell r="EB854">
            <v>124</v>
          </cell>
          <cell r="EC854">
            <v>1011</v>
          </cell>
          <cell r="ED854">
            <v>1033</v>
          </cell>
          <cell r="EE854">
            <v>999</v>
          </cell>
          <cell r="EF854">
            <v>962</v>
          </cell>
          <cell r="EG854">
            <v>7398.2</v>
          </cell>
          <cell r="EH854">
            <v>3779.8</v>
          </cell>
          <cell r="EI854">
            <v>40593.222222222219</v>
          </cell>
          <cell r="EJ854">
            <v>6705.7777777777774</v>
          </cell>
        </row>
        <row r="855">
          <cell r="DH855">
            <v>615</v>
          </cell>
          <cell r="DI855">
            <v>700</v>
          </cell>
          <cell r="DJ855">
            <v>562</v>
          </cell>
          <cell r="DK855">
            <v>813</v>
          </cell>
          <cell r="DL855">
            <v>1391</v>
          </cell>
          <cell r="DM855">
            <v>4550</v>
          </cell>
          <cell r="DN855">
            <v>996.79999999999984</v>
          </cell>
          <cell r="DO855">
            <v>19587.888888888887</v>
          </cell>
          <cell r="DP855">
            <v>6360.3111111111111</v>
          </cell>
          <cell r="DR855">
            <v>299</v>
          </cell>
          <cell r="DS855">
            <v>826</v>
          </cell>
          <cell r="DT855">
            <v>1056</v>
          </cell>
          <cell r="DU855">
            <v>835</v>
          </cell>
          <cell r="DV855">
            <v>1055</v>
          </cell>
          <cell r="DW855">
            <v>6403</v>
          </cell>
          <cell r="DX855">
            <v>3014.2</v>
          </cell>
          <cell r="DY855">
            <v>32461.377777777783</v>
          </cell>
          <cell r="DZ855">
            <v>7793.4222222222206</v>
          </cell>
          <cell r="EB855">
            <v>0</v>
          </cell>
          <cell r="EC855">
            <v>299</v>
          </cell>
          <cell r="ED855">
            <v>826</v>
          </cell>
          <cell r="EE855">
            <v>1056</v>
          </cell>
          <cell r="EF855">
            <v>835</v>
          </cell>
          <cell r="EG855">
            <v>6309.7999999999993</v>
          </cell>
          <cell r="EH855">
            <v>3615.4000000000005</v>
          </cell>
          <cell r="EI855">
            <v>32353.533333333333</v>
          </cell>
          <cell r="EJ855">
            <v>8448.2666666666682</v>
          </cell>
        </row>
        <row r="856">
          <cell r="DH856">
            <v>1465</v>
          </cell>
          <cell r="DI856">
            <v>1527</v>
          </cell>
          <cell r="DJ856">
            <v>1365</v>
          </cell>
          <cell r="DK856">
            <v>1615</v>
          </cell>
          <cell r="DL856">
            <v>2900</v>
          </cell>
          <cell r="DM856">
            <v>9732.7999999999993</v>
          </cell>
          <cell r="DN856">
            <v>2154.8000000000002</v>
          </cell>
          <cell r="DO856">
            <v>31287.955555555553</v>
          </cell>
          <cell r="DP856">
            <v>10559.444444444445</v>
          </cell>
          <cell r="DR856">
            <v>1634</v>
          </cell>
          <cell r="DS856">
            <v>1656</v>
          </cell>
          <cell r="DT856">
            <v>1571</v>
          </cell>
          <cell r="DU856">
            <v>1392</v>
          </cell>
          <cell r="DV856">
            <v>2082</v>
          </cell>
          <cell r="DW856">
            <v>12307.6</v>
          </cell>
          <cell r="DX856">
            <v>4761.3999999999996</v>
          </cell>
          <cell r="DY856">
            <v>55235.511111111118</v>
          </cell>
          <cell r="DZ856">
            <v>12301.488888888889</v>
          </cell>
          <cell r="EB856">
            <v>264</v>
          </cell>
          <cell r="EC856">
            <v>1668</v>
          </cell>
          <cell r="ED856">
            <v>1664</v>
          </cell>
          <cell r="EE856">
            <v>1575</v>
          </cell>
          <cell r="EF856">
            <v>1395</v>
          </cell>
          <cell r="EG856">
            <v>12238.2</v>
          </cell>
          <cell r="EH856">
            <v>6191</v>
          </cell>
          <cell r="EI856">
            <v>56901.244444444448</v>
          </cell>
          <cell r="EJ856">
            <v>13727.555555555555</v>
          </cell>
        </row>
        <row r="857">
          <cell r="DH857">
            <v>91</v>
          </cell>
          <cell r="DI857">
            <v>88</v>
          </cell>
          <cell r="DJ857">
            <v>92</v>
          </cell>
          <cell r="DK857">
            <v>89</v>
          </cell>
          <cell r="DL857">
            <v>204</v>
          </cell>
          <cell r="DM857">
            <v>655.20000000000005</v>
          </cell>
          <cell r="DN857">
            <v>197.79999999999998</v>
          </cell>
          <cell r="DO857">
            <v>3401.0444444444443</v>
          </cell>
          <cell r="DP857">
            <v>1211.9555555555555</v>
          </cell>
          <cell r="DR857">
            <v>112</v>
          </cell>
          <cell r="DS857">
            <v>92</v>
          </cell>
          <cell r="DT857">
            <v>89</v>
          </cell>
          <cell r="DU857">
            <v>96</v>
          </cell>
          <cell r="DV857">
            <v>124</v>
          </cell>
          <cell r="DW857">
            <v>751.6</v>
          </cell>
          <cell r="DX857">
            <v>448.19999999999993</v>
          </cell>
          <cell r="DY857">
            <v>4628.9999999999991</v>
          </cell>
          <cell r="DZ857">
            <v>1313.1999999999998</v>
          </cell>
          <cell r="EB857">
            <v>11</v>
          </cell>
          <cell r="EC857">
            <v>113</v>
          </cell>
          <cell r="ED857">
            <v>92</v>
          </cell>
          <cell r="EE857">
            <v>91</v>
          </cell>
          <cell r="EF857">
            <v>96</v>
          </cell>
          <cell r="EG857">
            <v>775.6</v>
          </cell>
          <cell r="EH857">
            <v>480</v>
          </cell>
          <cell r="EI857">
            <v>4691.5333333333328</v>
          </cell>
          <cell r="EJ857">
            <v>1408.8666666666668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mi10d"/>
      <sheetName val="mi05d"/>
      <sheetName val="Alf10d"/>
      <sheetName val="Alf05d"/>
      <sheetName val="Brb10d"/>
      <sheetName val="Brb05d"/>
      <sheetName val="Bh10d"/>
      <sheetName val="Bh05d"/>
      <sheetName val="Cf10d"/>
      <sheetName val="Cf05d"/>
      <sheetName val="dia10d"/>
      <sheetName val="dia05d"/>
      <sheetName val="div10d"/>
      <sheetName val="div05d"/>
      <sheetName val="gv10d"/>
      <sheetName val="gv05d"/>
      <sheetName val="ita10d"/>
      <sheetName val="ita05d"/>
      <sheetName val="itu10d"/>
      <sheetName val="itu05d"/>
      <sheetName val="jan10d"/>
      <sheetName val="jan05d"/>
      <sheetName val="jf10d"/>
      <sheetName val="jf05d"/>
      <sheetName val="lpd10d"/>
      <sheetName val="lpd05d"/>
      <sheetName val="man10d"/>
      <sheetName val="man05d"/>
      <sheetName val="moc10d"/>
      <sheetName val="moc05d"/>
      <sheetName val="var10d"/>
      <sheetName val="var05d"/>
      <sheetName val="pas10d"/>
      <sheetName val="pas05d"/>
      <sheetName val="pat10d"/>
      <sheetName val="pat05d"/>
      <sheetName val="pez10d"/>
      <sheetName val="pez05d"/>
      <sheetName val="pir10d"/>
      <sheetName val="pir05d"/>
      <sheetName val="pn10d"/>
      <sheetName val="pn05d"/>
      <sheetName val="pou10d"/>
      <sheetName val="pou05d"/>
      <sheetName val="sj10d"/>
      <sheetName val="sj05d"/>
      <sheetName val="ura10d"/>
      <sheetName val="ura05d"/>
      <sheetName val="ubl10d"/>
      <sheetName val="ubl05d"/>
      <sheetName val="una10d"/>
      <sheetName val="una05d"/>
      <sheetName val="uba10d"/>
      <sheetName val="uba05d"/>
      <sheetName val="to10d"/>
      <sheetName val="to05d"/>
      <sheetName val="set10d"/>
      <sheetName val="set05d"/>
    </sheetNames>
    <sheetDataSet>
      <sheetData sheetId="0">
        <row r="1">
          <cell r="C1" t="str">
            <v>Código Municipal</v>
          </cell>
          <cell r="D1" t="str">
            <v>10 doses</v>
          </cell>
          <cell r="E1" t="str">
            <v>5 doses</v>
          </cell>
          <cell r="F1" t="str">
            <v>total</v>
          </cell>
        </row>
        <row r="2">
          <cell r="C2" t="str">
            <v>310160</v>
          </cell>
          <cell r="D2">
            <v>7200</v>
          </cell>
          <cell r="E2">
            <v>0</v>
          </cell>
          <cell r="F2">
            <v>7200</v>
          </cell>
        </row>
        <row r="3">
          <cell r="C3" t="str">
            <v>310200</v>
          </cell>
          <cell r="D3">
            <v>900</v>
          </cell>
          <cell r="E3">
            <v>0</v>
          </cell>
          <cell r="F3">
            <v>900</v>
          </cell>
        </row>
        <row r="4">
          <cell r="C4" t="str">
            <v>310410</v>
          </cell>
          <cell r="D4">
            <v>1050</v>
          </cell>
          <cell r="E4">
            <v>0</v>
          </cell>
          <cell r="F4">
            <v>1050</v>
          </cell>
        </row>
        <row r="5">
          <cell r="C5" t="str">
            <v>310430</v>
          </cell>
          <cell r="D5">
            <v>700</v>
          </cell>
          <cell r="E5">
            <v>0</v>
          </cell>
          <cell r="F5">
            <v>700</v>
          </cell>
        </row>
        <row r="6">
          <cell r="C6" t="str">
            <v>310530</v>
          </cell>
          <cell r="D6">
            <v>450</v>
          </cell>
          <cell r="E6">
            <v>0</v>
          </cell>
          <cell r="F6">
            <v>450</v>
          </cell>
        </row>
        <row r="7">
          <cell r="C7" t="str">
            <v>310840</v>
          </cell>
          <cell r="D7">
            <v>700</v>
          </cell>
          <cell r="E7">
            <v>0</v>
          </cell>
          <cell r="F7">
            <v>700</v>
          </cell>
        </row>
        <row r="8">
          <cell r="C8" t="str">
            <v>310950</v>
          </cell>
          <cell r="D8">
            <v>850</v>
          </cell>
          <cell r="E8">
            <v>0</v>
          </cell>
          <cell r="F8">
            <v>850</v>
          </cell>
        </row>
        <row r="9">
          <cell r="C9" t="str">
            <v>311100</v>
          </cell>
          <cell r="D9">
            <v>1700</v>
          </cell>
          <cell r="E9">
            <v>0</v>
          </cell>
          <cell r="F9">
            <v>1700</v>
          </cell>
        </row>
        <row r="10">
          <cell r="C10" t="str">
            <v>311130</v>
          </cell>
          <cell r="D10">
            <v>1700</v>
          </cell>
          <cell r="E10">
            <v>0</v>
          </cell>
          <cell r="F10">
            <v>1700</v>
          </cell>
        </row>
        <row r="11">
          <cell r="C11" t="str">
            <v>311160</v>
          </cell>
          <cell r="D11">
            <v>2500</v>
          </cell>
          <cell r="E11">
            <v>0</v>
          </cell>
          <cell r="F11">
            <v>2500</v>
          </cell>
        </row>
        <row r="12">
          <cell r="C12" t="str">
            <v>311440</v>
          </cell>
          <cell r="D12">
            <v>700</v>
          </cell>
          <cell r="E12">
            <v>0</v>
          </cell>
          <cell r="F12">
            <v>700</v>
          </cell>
        </row>
        <row r="13">
          <cell r="C13" t="str">
            <v>311470</v>
          </cell>
          <cell r="D13">
            <v>200</v>
          </cell>
          <cell r="E13">
            <v>0</v>
          </cell>
          <cell r="F13">
            <v>200</v>
          </cell>
        </row>
        <row r="14">
          <cell r="C14" t="str">
            <v>311710</v>
          </cell>
          <cell r="D14">
            <v>1100</v>
          </cell>
          <cell r="E14">
            <v>0</v>
          </cell>
          <cell r="F14">
            <v>1100</v>
          </cell>
        </row>
        <row r="15">
          <cell r="C15" t="str">
            <v>312240</v>
          </cell>
          <cell r="D15">
            <v>640</v>
          </cell>
          <cell r="E15">
            <v>0</v>
          </cell>
          <cell r="F15">
            <v>640</v>
          </cell>
        </row>
        <row r="16">
          <cell r="C16" t="str">
            <v>312520</v>
          </cell>
          <cell r="D16">
            <v>560</v>
          </cell>
          <cell r="E16">
            <v>0</v>
          </cell>
          <cell r="F16">
            <v>560</v>
          </cell>
        </row>
        <row r="17">
          <cell r="C17" t="str">
            <v>312830</v>
          </cell>
          <cell r="D17">
            <v>2200</v>
          </cell>
          <cell r="E17">
            <v>0</v>
          </cell>
          <cell r="F17">
            <v>2200</v>
          </cell>
        </row>
        <row r="18">
          <cell r="C18" t="str">
            <v>312870</v>
          </cell>
          <cell r="D18">
            <v>7500</v>
          </cell>
          <cell r="E18">
            <v>0</v>
          </cell>
          <cell r="F18">
            <v>7500</v>
          </cell>
        </row>
        <row r="19">
          <cell r="C19" t="str">
            <v>313690</v>
          </cell>
          <cell r="D19">
            <v>600</v>
          </cell>
          <cell r="E19">
            <v>0</v>
          </cell>
          <cell r="F19">
            <v>600</v>
          </cell>
        </row>
        <row r="20">
          <cell r="C20" t="str">
            <v>313900</v>
          </cell>
          <cell r="D20">
            <v>4720</v>
          </cell>
          <cell r="E20">
            <v>0</v>
          </cell>
          <cell r="F20">
            <v>4720</v>
          </cell>
        </row>
        <row r="21">
          <cell r="C21" t="str">
            <v>314300</v>
          </cell>
          <cell r="D21">
            <v>1450</v>
          </cell>
          <cell r="E21">
            <v>0</v>
          </cell>
          <cell r="F21">
            <v>1450</v>
          </cell>
        </row>
        <row r="22">
          <cell r="C22" t="str">
            <v>314410</v>
          </cell>
          <cell r="D22">
            <v>2300</v>
          </cell>
          <cell r="E22">
            <v>0</v>
          </cell>
          <cell r="F22">
            <v>2300</v>
          </cell>
        </row>
        <row r="23">
          <cell r="C23" t="str">
            <v>314510</v>
          </cell>
          <cell r="D23">
            <v>1050</v>
          </cell>
          <cell r="E23">
            <v>0</v>
          </cell>
          <cell r="F23">
            <v>1050</v>
          </cell>
        </row>
        <row r="24">
          <cell r="C24" t="str">
            <v>314720</v>
          </cell>
          <cell r="D24">
            <v>2300</v>
          </cell>
          <cell r="E24">
            <v>0</v>
          </cell>
          <cell r="F24">
            <v>2300</v>
          </cell>
        </row>
        <row r="25">
          <cell r="C25" t="str">
            <v>315170</v>
          </cell>
          <cell r="D25">
            <v>3000</v>
          </cell>
          <cell r="E25">
            <v>0</v>
          </cell>
          <cell r="F25">
            <v>3000</v>
          </cell>
        </row>
        <row r="26">
          <cell r="C26" t="str">
            <v>316390</v>
          </cell>
          <cell r="D26">
            <v>500</v>
          </cell>
          <cell r="E26">
            <v>0</v>
          </cell>
          <cell r="F26">
            <v>500</v>
          </cell>
        </row>
        <row r="27">
          <cell r="C27" t="str">
            <v>316690</v>
          </cell>
          <cell r="D27">
            <v>950</v>
          </cell>
          <cell r="E27">
            <v>0</v>
          </cell>
          <cell r="F27">
            <v>950</v>
          </cell>
        </row>
        <row r="28">
          <cell r="C28" t="str">
            <v>310163</v>
          </cell>
          <cell r="D28">
            <v>1400</v>
          </cell>
          <cell r="E28">
            <v>0</v>
          </cell>
          <cell r="F28">
            <v>1400</v>
          </cell>
        </row>
        <row r="29">
          <cell r="C29" t="str">
            <v>310210</v>
          </cell>
          <cell r="D29">
            <v>2100</v>
          </cell>
          <cell r="E29">
            <v>0</v>
          </cell>
          <cell r="F29">
            <v>2100</v>
          </cell>
        </row>
        <row r="30">
          <cell r="C30" t="str">
            <v>310290</v>
          </cell>
          <cell r="D30">
            <v>4050</v>
          </cell>
          <cell r="E30">
            <v>0</v>
          </cell>
          <cell r="F30">
            <v>4050</v>
          </cell>
        </row>
        <row r="31">
          <cell r="C31" t="str">
            <v>310560</v>
          </cell>
          <cell r="D31">
            <v>18000</v>
          </cell>
          <cell r="E31">
            <v>0</v>
          </cell>
          <cell r="F31">
            <v>18000</v>
          </cell>
        </row>
        <row r="32">
          <cell r="C32" t="str">
            <v>311220</v>
          </cell>
          <cell r="D32">
            <v>0</v>
          </cell>
          <cell r="E32">
            <v>0</v>
          </cell>
          <cell r="F32">
            <v>0</v>
          </cell>
        </row>
        <row r="33">
          <cell r="C33" t="str">
            <v>311310</v>
          </cell>
          <cell r="D33">
            <v>500</v>
          </cell>
          <cell r="E33">
            <v>0</v>
          </cell>
          <cell r="F33">
            <v>500</v>
          </cell>
        </row>
        <row r="34">
          <cell r="C34" t="str">
            <v>311320</v>
          </cell>
          <cell r="D34">
            <v>3700</v>
          </cell>
          <cell r="E34">
            <v>0</v>
          </cell>
          <cell r="F34">
            <v>3700</v>
          </cell>
        </row>
        <row r="35">
          <cell r="C35" t="str">
            <v>311490</v>
          </cell>
          <cell r="D35">
            <v>0</v>
          </cell>
          <cell r="E35">
            <v>0</v>
          </cell>
          <cell r="F35">
            <v>0</v>
          </cell>
        </row>
        <row r="36">
          <cell r="C36" t="str">
            <v>311540</v>
          </cell>
          <cell r="D36">
            <v>550</v>
          </cell>
          <cell r="E36">
            <v>0</v>
          </cell>
          <cell r="F36">
            <v>550</v>
          </cell>
        </row>
        <row r="37">
          <cell r="C37" t="str">
            <v>311630</v>
          </cell>
          <cell r="D37">
            <v>280</v>
          </cell>
          <cell r="E37">
            <v>0</v>
          </cell>
          <cell r="F37">
            <v>280</v>
          </cell>
        </row>
        <row r="38">
          <cell r="C38" t="str">
            <v>311800</v>
          </cell>
          <cell r="D38">
            <v>9500</v>
          </cell>
          <cell r="E38">
            <v>0</v>
          </cell>
          <cell r="F38">
            <v>9500</v>
          </cell>
        </row>
        <row r="39">
          <cell r="C39" t="str">
            <v>311830</v>
          </cell>
          <cell r="D39">
            <v>25500</v>
          </cell>
          <cell r="E39">
            <v>0</v>
          </cell>
          <cell r="F39">
            <v>25500</v>
          </cell>
        </row>
        <row r="40">
          <cell r="C40" t="str">
            <v>312040</v>
          </cell>
          <cell r="D40">
            <v>250</v>
          </cell>
          <cell r="E40">
            <v>0</v>
          </cell>
          <cell r="F40">
            <v>250</v>
          </cell>
        </row>
        <row r="41">
          <cell r="C41" t="str">
            <v>312150</v>
          </cell>
          <cell r="D41">
            <v>800</v>
          </cell>
          <cell r="E41">
            <v>0</v>
          </cell>
          <cell r="F41">
            <v>800</v>
          </cell>
        </row>
        <row r="42">
          <cell r="C42" t="str">
            <v>312940</v>
          </cell>
          <cell r="D42">
            <v>1100</v>
          </cell>
          <cell r="E42">
            <v>0</v>
          </cell>
          <cell r="F42">
            <v>1100</v>
          </cell>
        </row>
        <row r="43">
          <cell r="C43" t="str">
            <v>313390</v>
          </cell>
          <cell r="D43">
            <v>700</v>
          </cell>
          <cell r="E43">
            <v>0</v>
          </cell>
          <cell r="F43">
            <v>700</v>
          </cell>
        </row>
        <row r="44">
          <cell r="C44" t="str">
            <v>313540</v>
          </cell>
          <cell r="D44">
            <v>3300</v>
          </cell>
          <cell r="E44">
            <v>0</v>
          </cell>
          <cell r="F44">
            <v>3300</v>
          </cell>
        </row>
        <row r="45">
          <cell r="C45" t="str">
            <v>313790</v>
          </cell>
          <cell r="D45">
            <v>680</v>
          </cell>
          <cell r="E45">
            <v>0</v>
          </cell>
          <cell r="F45">
            <v>680</v>
          </cell>
        </row>
        <row r="46">
          <cell r="C46" t="str">
            <v>314590</v>
          </cell>
          <cell r="D46">
            <v>7500</v>
          </cell>
          <cell r="E46">
            <v>0</v>
          </cell>
          <cell r="F46">
            <v>7500</v>
          </cell>
        </row>
        <row r="47">
          <cell r="C47" t="str">
            <v>314660</v>
          </cell>
          <cell r="D47">
            <v>300</v>
          </cell>
          <cell r="E47">
            <v>0</v>
          </cell>
          <cell r="F47">
            <v>300</v>
          </cell>
        </row>
        <row r="48">
          <cell r="C48" t="str">
            <v>315080</v>
          </cell>
          <cell r="D48">
            <v>1800</v>
          </cell>
          <cell r="E48">
            <v>0</v>
          </cell>
          <cell r="F48">
            <v>1800</v>
          </cell>
        </row>
        <row r="49">
          <cell r="C49" t="str">
            <v>315380</v>
          </cell>
          <cell r="D49">
            <v>200</v>
          </cell>
          <cell r="E49">
            <v>0</v>
          </cell>
          <cell r="F49">
            <v>200</v>
          </cell>
        </row>
        <row r="50">
          <cell r="C50" t="str">
            <v>315440</v>
          </cell>
          <cell r="D50">
            <v>450</v>
          </cell>
          <cell r="E50">
            <v>0</v>
          </cell>
          <cell r="F50">
            <v>450</v>
          </cell>
        </row>
        <row r="51">
          <cell r="C51" t="str">
            <v>315520</v>
          </cell>
          <cell r="D51">
            <v>620</v>
          </cell>
          <cell r="E51">
            <v>0</v>
          </cell>
          <cell r="F51">
            <v>620</v>
          </cell>
        </row>
        <row r="52">
          <cell r="C52" t="str">
            <v>315730</v>
          </cell>
          <cell r="D52">
            <v>1100</v>
          </cell>
          <cell r="E52">
            <v>0</v>
          </cell>
          <cell r="F52">
            <v>1100</v>
          </cell>
        </row>
        <row r="53">
          <cell r="C53" t="str">
            <v>315940</v>
          </cell>
          <cell r="D53">
            <v>800</v>
          </cell>
          <cell r="E53">
            <v>0</v>
          </cell>
          <cell r="F53">
            <v>800</v>
          </cell>
        </row>
        <row r="54">
          <cell r="C54" t="str">
            <v>315870</v>
          </cell>
          <cell r="D54">
            <v>800</v>
          </cell>
          <cell r="E54">
            <v>0</v>
          </cell>
          <cell r="F54">
            <v>800</v>
          </cell>
        </row>
        <row r="55">
          <cell r="C55" t="str">
            <v>315910</v>
          </cell>
          <cell r="D55">
            <v>1310</v>
          </cell>
          <cell r="E55">
            <v>0</v>
          </cell>
          <cell r="F55">
            <v>1310</v>
          </cell>
        </row>
        <row r="56">
          <cell r="C56" t="str">
            <v>316090</v>
          </cell>
          <cell r="D56">
            <v>600</v>
          </cell>
          <cell r="E56">
            <v>0</v>
          </cell>
          <cell r="F56">
            <v>600</v>
          </cell>
        </row>
        <row r="57">
          <cell r="C57" t="str">
            <v>316600</v>
          </cell>
          <cell r="D57">
            <v>600</v>
          </cell>
          <cell r="E57">
            <v>0</v>
          </cell>
          <cell r="F57">
            <v>600</v>
          </cell>
        </row>
        <row r="58">
          <cell r="C58" t="str">
            <v>316620</v>
          </cell>
          <cell r="D58">
            <v>1250</v>
          </cell>
          <cell r="E58">
            <v>0</v>
          </cell>
          <cell r="F58">
            <v>1250</v>
          </cell>
        </row>
        <row r="59">
          <cell r="C59" t="str">
            <v>310620</v>
          </cell>
          <cell r="D59">
            <v>740000</v>
          </cell>
          <cell r="E59">
            <v>0</v>
          </cell>
          <cell r="F59">
            <v>740000</v>
          </cell>
        </row>
        <row r="60">
          <cell r="C60" t="str">
            <v>310640</v>
          </cell>
          <cell r="D60">
            <v>2600</v>
          </cell>
          <cell r="E60">
            <v>0</v>
          </cell>
          <cell r="F60">
            <v>2600</v>
          </cell>
        </row>
        <row r="61">
          <cell r="C61" t="str">
            <v>310670</v>
          </cell>
          <cell r="D61">
            <v>42000</v>
          </cell>
          <cell r="E61">
            <v>0</v>
          </cell>
          <cell r="F61">
            <v>42000</v>
          </cell>
        </row>
        <row r="62">
          <cell r="C62" t="str">
            <v>310810</v>
          </cell>
          <cell r="D62">
            <v>1650</v>
          </cell>
          <cell r="E62">
            <v>0</v>
          </cell>
          <cell r="F62">
            <v>1650</v>
          </cell>
        </row>
        <row r="63">
          <cell r="C63" t="str">
            <v>310900</v>
          </cell>
          <cell r="D63">
            <v>11500</v>
          </cell>
          <cell r="E63">
            <v>0</v>
          </cell>
          <cell r="F63">
            <v>11500</v>
          </cell>
        </row>
        <row r="64">
          <cell r="C64" t="str">
            <v>311000</v>
          </cell>
          <cell r="D64">
            <v>10000</v>
          </cell>
          <cell r="E64">
            <v>0</v>
          </cell>
          <cell r="F64">
            <v>10000</v>
          </cell>
        </row>
        <row r="65">
          <cell r="C65" t="str">
            <v>311787</v>
          </cell>
          <cell r="D65">
            <v>1000</v>
          </cell>
          <cell r="E65">
            <v>0</v>
          </cell>
          <cell r="F65">
            <v>1000</v>
          </cell>
        </row>
        <row r="66">
          <cell r="C66" t="str">
            <v>311860</v>
          </cell>
          <cell r="D66">
            <v>78500</v>
          </cell>
          <cell r="E66">
            <v>0</v>
          </cell>
          <cell r="F66">
            <v>78500</v>
          </cell>
        </row>
        <row r="67">
          <cell r="C67" t="str">
            <v>312060</v>
          </cell>
          <cell r="D67">
            <v>800</v>
          </cell>
          <cell r="E67">
            <v>0</v>
          </cell>
          <cell r="F67">
            <v>800</v>
          </cell>
        </row>
        <row r="68">
          <cell r="C68" t="str">
            <v>312410</v>
          </cell>
          <cell r="D68">
            <v>4400</v>
          </cell>
          <cell r="E68">
            <v>0</v>
          </cell>
          <cell r="F68">
            <v>4400</v>
          </cell>
        </row>
        <row r="69">
          <cell r="C69" t="str">
            <v>312600</v>
          </cell>
          <cell r="D69">
            <v>1000</v>
          </cell>
          <cell r="E69">
            <v>0</v>
          </cell>
          <cell r="F69">
            <v>1000</v>
          </cell>
        </row>
        <row r="70">
          <cell r="C70" t="str">
            <v>312980</v>
          </cell>
          <cell r="D70">
            <v>13930</v>
          </cell>
          <cell r="E70">
            <v>0</v>
          </cell>
          <cell r="F70">
            <v>13930</v>
          </cell>
        </row>
        <row r="71">
          <cell r="C71" t="str">
            <v>313010</v>
          </cell>
          <cell r="D71">
            <v>6700</v>
          </cell>
          <cell r="E71">
            <v>0</v>
          </cell>
          <cell r="F71">
            <v>6700</v>
          </cell>
        </row>
        <row r="72">
          <cell r="C72" t="str">
            <v>313190</v>
          </cell>
          <cell r="D72">
            <v>7400</v>
          </cell>
          <cell r="E72">
            <v>0</v>
          </cell>
          <cell r="F72">
            <v>7400</v>
          </cell>
        </row>
        <row r="73">
          <cell r="C73" t="str">
            <v>313460</v>
          </cell>
          <cell r="D73">
            <v>3100</v>
          </cell>
          <cell r="E73">
            <v>0</v>
          </cell>
          <cell r="F73">
            <v>3100</v>
          </cell>
        </row>
        <row r="74">
          <cell r="C74" t="str">
            <v>313665</v>
          </cell>
          <cell r="D74">
            <v>2190</v>
          </cell>
          <cell r="E74">
            <v>0</v>
          </cell>
          <cell r="F74">
            <v>2190</v>
          </cell>
        </row>
        <row r="75">
          <cell r="C75" t="str">
            <v>313760</v>
          </cell>
          <cell r="D75">
            <v>5000</v>
          </cell>
          <cell r="E75">
            <v>0</v>
          </cell>
          <cell r="F75">
            <v>5000</v>
          </cell>
        </row>
        <row r="76">
          <cell r="C76" t="str">
            <v>314000</v>
          </cell>
          <cell r="D76">
            <v>12000</v>
          </cell>
          <cell r="E76">
            <v>0</v>
          </cell>
          <cell r="F76">
            <v>12000</v>
          </cell>
        </row>
        <row r="77">
          <cell r="C77" t="str">
            <v>314015</v>
          </cell>
          <cell r="D77">
            <v>2800</v>
          </cell>
          <cell r="E77">
            <v>0</v>
          </cell>
          <cell r="F77">
            <v>2800</v>
          </cell>
        </row>
        <row r="78">
          <cell r="C78" t="str">
            <v>314070</v>
          </cell>
          <cell r="D78">
            <v>6420</v>
          </cell>
          <cell r="E78">
            <v>0</v>
          </cell>
          <cell r="F78">
            <v>6420</v>
          </cell>
        </row>
        <row r="79">
          <cell r="C79" t="str">
            <v>314110</v>
          </cell>
          <cell r="D79">
            <v>6000</v>
          </cell>
          <cell r="E79">
            <v>0</v>
          </cell>
          <cell r="F79">
            <v>6000</v>
          </cell>
        </row>
        <row r="80">
          <cell r="C80" t="str">
            <v>314230</v>
          </cell>
          <cell r="D80">
            <v>1700</v>
          </cell>
          <cell r="E80">
            <v>0</v>
          </cell>
          <cell r="F80">
            <v>1700</v>
          </cell>
        </row>
        <row r="81">
          <cell r="C81" t="str">
            <v>314480</v>
          </cell>
          <cell r="D81">
            <v>25700</v>
          </cell>
          <cell r="E81">
            <v>0</v>
          </cell>
          <cell r="F81">
            <v>25700</v>
          </cell>
        </row>
        <row r="82">
          <cell r="C82" t="str">
            <v>313660</v>
          </cell>
          <cell r="D82">
            <v>800</v>
          </cell>
          <cell r="E82">
            <v>0</v>
          </cell>
          <cell r="F82">
            <v>800</v>
          </cell>
        </row>
        <row r="83">
          <cell r="C83" t="str">
            <v>314610</v>
          </cell>
          <cell r="D83">
            <v>10750</v>
          </cell>
          <cell r="E83">
            <v>0</v>
          </cell>
          <cell r="F83">
            <v>10750</v>
          </cell>
        </row>
        <row r="84">
          <cell r="C84" t="str">
            <v>314930</v>
          </cell>
          <cell r="D84">
            <v>8000</v>
          </cell>
          <cell r="E84">
            <v>0</v>
          </cell>
          <cell r="F84">
            <v>8000</v>
          </cell>
        </row>
        <row r="85">
          <cell r="C85" t="str">
            <v>315040</v>
          </cell>
          <cell r="D85">
            <v>800</v>
          </cell>
          <cell r="E85">
            <v>0</v>
          </cell>
          <cell r="F85">
            <v>800</v>
          </cell>
        </row>
        <row r="86">
          <cell r="C86" t="str">
            <v>315390</v>
          </cell>
          <cell r="D86">
            <v>3500</v>
          </cell>
          <cell r="E86">
            <v>0</v>
          </cell>
          <cell r="F86">
            <v>3500</v>
          </cell>
        </row>
        <row r="87">
          <cell r="C87" t="str">
            <v>315460</v>
          </cell>
          <cell r="D87">
            <v>43000</v>
          </cell>
          <cell r="E87">
            <v>0</v>
          </cell>
          <cell r="F87">
            <v>43000</v>
          </cell>
        </row>
        <row r="88">
          <cell r="C88" t="str">
            <v>315480</v>
          </cell>
          <cell r="D88">
            <v>2200</v>
          </cell>
          <cell r="E88">
            <v>0</v>
          </cell>
          <cell r="F88">
            <v>2200</v>
          </cell>
        </row>
        <row r="89">
          <cell r="C89" t="str">
            <v>315530</v>
          </cell>
          <cell r="D89">
            <v>1500</v>
          </cell>
          <cell r="E89">
            <v>0</v>
          </cell>
          <cell r="F89">
            <v>1500</v>
          </cell>
        </row>
        <row r="90">
          <cell r="C90" t="str">
            <v>315670</v>
          </cell>
          <cell r="D90">
            <v>21000</v>
          </cell>
          <cell r="E90">
            <v>0</v>
          </cell>
          <cell r="F90">
            <v>21000</v>
          </cell>
        </row>
        <row r="91">
          <cell r="C91" t="str">
            <v>315780</v>
          </cell>
          <cell r="D91">
            <v>32100</v>
          </cell>
          <cell r="E91">
            <v>0</v>
          </cell>
          <cell r="F91">
            <v>32100</v>
          </cell>
        </row>
        <row r="92">
          <cell r="C92" t="str">
            <v>315900</v>
          </cell>
          <cell r="D92">
            <v>1200</v>
          </cell>
          <cell r="E92">
            <v>0</v>
          </cell>
          <cell r="F92">
            <v>1200</v>
          </cell>
        </row>
        <row r="93">
          <cell r="C93" t="str">
            <v>316292</v>
          </cell>
          <cell r="D93">
            <v>5100</v>
          </cell>
          <cell r="E93">
            <v>630</v>
          </cell>
          <cell r="F93">
            <v>5730</v>
          </cell>
        </row>
        <row r="94">
          <cell r="C94" t="str">
            <v>316295</v>
          </cell>
          <cell r="D94">
            <v>1900</v>
          </cell>
          <cell r="E94">
            <v>0</v>
          </cell>
          <cell r="F94">
            <v>1900</v>
          </cell>
        </row>
        <row r="95">
          <cell r="C95" t="str">
            <v>316553</v>
          </cell>
          <cell r="D95">
            <v>4500</v>
          </cell>
          <cell r="E95">
            <v>0</v>
          </cell>
          <cell r="F95">
            <v>4500</v>
          </cell>
        </row>
        <row r="96">
          <cell r="C96" t="str">
            <v>316830</v>
          </cell>
          <cell r="D96">
            <v>520</v>
          </cell>
          <cell r="E96">
            <v>0</v>
          </cell>
          <cell r="F96">
            <v>520</v>
          </cell>
        </row>
        <row r="97">
          <cell r="C97" t="str">
            <v>317120</v>
          </cell>
          <cell r="D97">
            <v>16000</v>
          </cell>
          <cell r="E97">
            <v>0</v>
          </cell>
          <cell r="F97">
            <v>16000</v>
          </cell>
        </row>
        <row r="98">
          <cell r="C98" t="str">
            <v>310050</v>
          </cell>
          <cell r="D98">
            <v>0</v>
          </cell>
          <cell r="E98">
            <v>0</v>
          </cell>
          <cell r="F98">
            <v>0</v>
          </cell>
        </row>
        <row r="99">
          <cell r="C99" t="str">
            <v>310300</v>
          </cell>
          <cell r="D99">
            <v>200</v>
          </cell>
          <cell r="E99">
            <v>0</v>
          </cell>
          <cell r="F99">
            <v>200</v>
          </cell>
        </row>
        <row r="100">
          <cell r="C100" t="str">
            <v>310630</v>
          </cell>
          <cell r="D100">
            <v>160</v>
          </cell>
          <cell r="E100">
            <v>0</v>
          </cell>
          <cell r="F100">
            <v>160</v>
          </cell>
        </row>
        <row r="101">
          <cell r="C101" t="str">
            <v>310780</v>
          </cell>
          <cell r="D101">
            <v>0</v>
          </cell>
          <cell r="E101">
            <v>0</v>
          </cell>
          <cell r="F101">
            <v>0</v>
          </cell>
        </row>
        <row r="102">
          <cell r="C102" t="str">
            <v>310880</v>
          </cell>
          <cell r="D102">
            <v>20</v>
          </cell>
          <cell r="E102">
            <v>0</v>
          </cell>
          <cell r="F102">
            <v>20</v>
          </cell>
        </row>
        <row r="103">
          <cell r="C103" t="str">
            <v>310925</v>
          </cell>
          <cell r="D103">
            <v>20</v>
          </cell>
          <cell r="E103">
            <v>0</v>
          </cell>
          <cell r="F103">
            <v>20</v>
          </cell>
        </row>
        <row r="104">
          <cell r="C104" t="str">
            <v>311340</v>
          </cell>
          <cell r="D104">
            <v>1900</v>
          </cell>
          <cell r="E104">
            <v>0</v>
          </cell>
          <cell r="F104">
            <v>1900</v>
          </cell>
        </row>
        <row r="105">
          <cell r="C105" t="str">
            <v>311940</v>
          </cell>
          <cell r="D105">
            <v>0</v>
          </cell>
          <cell r="E105">
            <v>0</v>
          </cell>
          <cell r="F105">
            <v>0</v>
          </cell>
        </row>
        <row r="106">
          <cell r="C106" t="str">
            <v>312000</v>
          </cell>
          <cell r="D106">
            <v>0</v>
          </cell>
          <cell r="E106">
            <v>0</v>
          </cell>
          <cell r="F106">
            <v>0</v>
          </cell>
        </row>
        <row r="107">
          <cell r="C107" t="str">
            <v>312180</v>
          </cell>
          <cell r="D107">
            <v>30</v>
          </cell>
          <cell r="E107">
            <v>0</v>
          </cell>
          <cell r="F107">
            <v>30</v>
          </cell>
        </row>
        <row r="108">
          <cell r="C108" t="str">
            <v>312250</v>
          </cell>
          <cell r="D108">
            <v>230</v>
          </cell>
          <cell r="E108">
            <v>0</v>
          </cell>
          <cell r="F108">
            <v>230</v>
          </cell>
        </row>
        <row r="109">
          <cell r="C109" t="str">
            <v>312385</v>
          </cell>
          <cell r="D109">
            <v>190</v>
          </cell>
          <cell r="E109">
            <v>0</v>
          </cell>
          <cell r="F109">
            <v>190</v>
          </cell>
        </row>
        <row r="110">
          <cell r="C110" t="str">
            <v>312930</v>
          </cell>
          <cell r="D110">
            <v>50</v>
          </cell>
          <cell r="E110">
            <v>0</v>
          </cell>
          <cell r="F110">
            <v>50</v>
          </cell>
        </row>
        <row r="111">
          <cell r="C111" t="str">
            <v>313055</v>
          </cell>
          <cell r="D111">
            <v>240</v>
          </cell>
          <cell r="E111">
            <v>0</v>
          </cell>
          <cell r="F111">
            <v>240</v>
          </cell>
        </row>
        <row r="112">
          <cell r="C112" t="str">
            <v>313090</v>
          </cell>
          <cell r="D112">
            <v>1510</v>
          </cell>
          <cell r="E112">
            <v>0</v>
          </cell>
          <cell r="F112">
            <v>1510</v>
          </cell>
        </row>
        <row r="113">
          <cell r="C113" t="str">
            <v>313115</v>
          </cell>
          <cell r="D113">
            <v>420</v>
          </cell>
          <cell r="E113">
            <v>0</v>
          </cell>
          <cell r="F113">
            <v>420</v>
          </cell>
        </row>
        <row r="114">
          <cell r="C114" t="str">
            <v>313130</v>
          </cell>
          <cell r="D114">
            <v>3400</v>
          </cell>
          <cell r="E114">
            <v>0</v>
          </cell>
          <cell r="F114">
            <v>3400</v>
          </cell>
        </row>
        <row r="115">
          <cell r="C115" t="str">
            <v>313500</v>
          </cell>
          <cell r="D115">
            <v>20</v>
          </cell>
          <cell r="E115">
            <v>0</v>
          </cell>
          <cell r="F115">
            <v>20</v>
          </cell>
        </row>
        <row r="116">
          <cell r="C116" t="str">
            <v>313610</v>
          </cell>
          <cell r="D116">
            <v>20</v>
          </cell>
          <cell r="E116">
            <v>0</v>
          </cell>
          <cell r="F116">
            <v>20</v>
          </cell>
        </row>
        <row r="117">
          <cell r="C117" t="str">
            <v>314030</v>
          </cell>
          <cell r="D117">
            <v>420</v>
          </cell>
          <cell r="E117">
            <v>0</v>
          </cell>
          <cell r="F117">
            <v>420</v>
          </cell>
        </row>
        <row r="118">
          <cell r="C118" t="str">
            <v>314170</v>
          </cell>
          <cell r="D118">
            <v>450</v>
          </cell>
          <cell r="E118">
            <v>0</v>
          </cell>
          <cell r="F118">
            <v>450</v>
          </cell>
        </row>
        <row r="119">
          <cell r="C119" t="str">
            <v>314435</v>
          </cell>
          <cell r="D119">
            <v>50</v>
          </cell>
          <cell r="E119">
            <v>0</v>
          </cell>
          <cell r="F119">
            <v>50</v>
          </cell>
        </row>
        <row r="120">
          <cell r="C120" t="str">
            <v>314995</v>
          </cell>
          <cell r="D120">
            <v>250</v>
          </cell>
          <cell r="E120">
            <v>0</v>
          </cell>
          <cell r="F120">
            <v>250</v>
          </cell>
        </row>
        <row r="121">
          <cell r="C121" t="str">
            <v>315015</v>
          </cell>
          <cell r="D121">
            <v>0</v>
          </cell>
          <cell r="E121">
            <v>0</v>
          </cell>
          <cell r="F121">
            <v>0</v>
          </cell>
        </row>
        <row r="122">
          <cell r="C122" t="str">
            <v>315053</v>
          </cell>
          <cell r="D122">
            <v>50</v>
          </cell>
          <cell r="E122">
            <v>0</v>
          </cell>
          <cell r="F122">
            <v>50</v>
          </cell>
        </row>
        <row r="123">
          <cell r="C123" t="str">
            <v>315725</v>
          </cell>
          <cell r="D123">
            <v>0</v>
          </cell>
          <cell r="E123">
            <v>0</v>
          </cell>
          <cell r="F123">
            <v>0</v>
          </cell>
        </row>
        <row r="124">
          <cell r="C124" t="str">
            <v>315935</v>
          </cell>
          <cell r="D124">
            <v>60</v>
          </cell>
          <cell r="E124">
            <v>0</v>
          </cell>
          <cell r="F124">
            <v>60</v>
          </cell>
        </row>
        <row r="125">
          <cell r="C125" t="str">
            <v>315895</v>
          </cell>
          <cell r="D125">
            <v>1550</v>
          </cell>
          <cell r="E125">
            <v>0</v>
          </cell>
          <cell r="F125">
            <v>1550</v>
          </cell>
        </row>
        <row r="126">
          <cell r="C126" t="str">
            <v>316095</v>
          </cell>
          <cell r="D126">
            <v>0</v>
          </cell>
          <cell r="E126">
            <v>0</v>
          </cell>
          <cell r="F126">
            <v>0</v>
          </cell>
        </row>
        <row r="127">
          <cell r="C127" t="str">
            <v>316260</v>
          </cell>
          <cell r="D127">
            <v>530</v>
          </cell>
          <cell r="E127">
            <v>0</v>
          </cell>
          <cell r="F127">
            <v>530</v>
          </cell>
        </row>
        <row r="128">
          <cell r="C128" t="str">
            <v>316447</v>
          </cell>
          <cell r="D128">
            <v>100</v>
          </cell>
          <cell r="E128">
            <v>0</v>
          </cell>
          <cell r="F128">
            <v>100</v>
          </cell>
        </row>
        <row r="129">
          <cell r="C129" t="str">
            <v>316870</v>
          </cell>
          <cell r="D129">
            <v>4010</v>
          </cell>
          <cell r="E129">
            <v>0</v>
          </cell>
          <cell r="F129">
            <v>4010</v>
          </cell>
        </row>
        <row r="130">
          <cell r="C130" t="str">
            <v>317005</v>
          </cell>
          <cell r="D130">
            <v>80</v>
          </cell>
          <cell r="E130">
            <v>0</v>
          </cell>
          <cell r="F130">
            <v>80</v>
          </cell>
        </row>
        <row r="131">
          <cell r="C131" t="str">
            <v>317057</v>
          </cell>
          <cell r="D131">
            <v>230</v>
          </cell>
          <cell r="E131">
            <v>0</v>
          </cell>
          <cell r="F131">
            <v>230</v>
          </cell>
        </row>
        <row r="132">
          <cell r="C132" t="str">
            <v>317115</v>
          </cell>
          <cell r="D132">
            <v>20</v>
          </cell>
          <cell r="E132">
            <v>0</v>
          </cell>
          <cell r="F132">
            <v>20</v>
          </cell>
        </row>
        <row r="133">
          <cell r="C133" t="str">
            <v>310240</v>
          </cell>
          <cell r="D133">
            <v>0</v>
          </cell>
          <cell r="E133">
            <v>100</v>
          </cell>
          <cell r="F133">
            <v>100</v>
          </cell>
        </row>
        <row r="134">
          <cell r="C134" t="str">
            <v>310340</v>
          </cell>
          <cell r="D134">
            <v>0</v>
          </cell>
          <cell r="E134">
            <v>0</v>
          </cell>
          <cell r="F134">
            <v>0</v>
          </cell>
        </row>
        <row r="135">
          <cell r="C135" t="str">
            <v>310445</v>
          </cell>
          <cell r="D135">
            <v>0</v>
          </cell>
          <cell r="E135">
            <v>35</v>
          </cell>
          <cell r="F135">
            <v>35</v>
          </cell>
        </row>
        <row r="136">
          <cell r="C136" t="str">
            <v>310650</v>
          </cell>
          <cell r="D136">
            <v>0</v>
          </cell>
          <cell r="E136">
            <v>0</v>
          </cell>
          <cell r="F136">
            <v>0</v>
          </cell>
        </row>
        <row r="137">
          <cell r="C137" t="str">
            <v>311230</v>
          </cell>
          <cell r="D137">
            <v>0</v>
          </cell>
          <cell r="E137">
            <v>0</v>
          </cell>
          <cell r="F137">
            <v>0</v>
          </cell>
        </row>
        <row r="138">
          <cell r="C138" t="str">
            <v>311350</v>
          </cell>
          <cell r="D138">
            <v>0</v>
          </cell>
          <cell r="E138">
            <v>0</v>
          </cell>
          <cell r="F138">
            <v>0</v>
          </cell>
        </row>
        <row r="139">
          <cell r="C139" t="str">
            <v>311610</v>
          </cell>
          <cell r="D139">
            <v>0</v>
          </cell>
          <cell r="E139">
            <v>0</v>
          </cell>
          <cell r="F139">
            <v>0</v>
          </cell>
        </row>
        <row r="140">
          <cell r="C140" t="str">
            <v>311680</v>
          </cell>
          <cell r="D140">
            <v>0</v>
          </cell>
          <cell r="E140">
            <v>300</v>
          </cell>
          <cell r="F140">
            <v>300</v>
          </cell>
        </row>
        <row r="141">
          <cell r="C141" t="str">
            <v>311810</v>
          </cell>
          <cell r="D141">
            <v>0</v>
          </cell>
          <cell r="E141">
            <v>300</v>
          </cell>
          <cell r="F141">
            <v>300</v>
          </cell>
        </row>
        <row r="142">
          <cell r="C142" t="str">
            <v>311950</v>
          </cell>
          <cell r="D142">
            <v>0</v>
          </cell>
          <cell r="E142">
            <v>0</v>
          </cell>
          <cell r="F142">
            <v>0</v>
          </cell>
        </row>
        <row r="143">
          <cell r="C143" t="str">
            <v>312010</v>
          </cell>
          <cell r="D143">
            <v>0</v>
          </cell>
          <cell r="E143">
            <v>100</v>
          </cell>
          <cell r="F143">
            <v>100</v>
          </cell>
        </row>
        <row r="144">
          <cell r="C144" t="str">
            <v>312100</v>
          </cell>
          <cell r="D144">
            <v>0</v>
          </cell>
          <cell r="E144">
            <v>150</v>
          </cell>
          <cell r="F144">
            <v>150</v>
          </cell>
        </row>
        <row r="145">
          <cell r="C145" t="str">
            <v>312160</v>
          </cell>
          <cell r="D145">
            <v>0</v>
          </cell>
          <cell r="E145">
            <v>1500</v>
          </cell>
          <cell r="F145">
            <v>1500</v>
          </cell>
        </row>
        <row r="146">
          <cell r="C146" t="str">
            <v>312540</v>
          </cell>
          <cell r="D146">
            <v>0</v>
          </cell>
          <cell r="E146">
            <v>0</v>
          </cell>
          <cell r="F146">
            <v>0</v>
          </cell>
        </row>
        <row r="147">
          <cell r="C147" t="str">
            <v>312650</v>
          </cell>
          <cell r="D147">
            <v>0</v>
          </cell>
          <cell r="E147">
            <v>0</v>
          </cell>
          <cell r="F147">
            <v>0</v>
          </cell>
        </row>
        <row r="148">
          <cell r="C148" t="str">
            <v>312760</v>
          </cell>
          <cell r="D148">
            <v>0</v>
          </cell>
          <cell r="E148">
            <v>450</v>
          </cell>
          <cell r="F148">
            <v>450</v>
          </cell>
        </row>
        <row r="149">
          <cell r="C149" t="str">
            <v>313250</v>
          </cell>
          <cell r="D149">
            <v>0</v>
          </cell>
          <cell r="E149">
            <v>0</v>
          </cell>
          <cell r="F149">
            <v>0</v>
          </cell>
        </row>
        <row r="150">
          <cell r="C150" t="str">
            <v>313545</v>
          </cell>
          <cell r="D150">
            <v>0</v>
          </cell>
          <cell r="E150">
            <v>0</v>
          </cell>
          <cell r="F150">
            <v>0</v>
          </cell>
        </row>
        <row r="151">
          <cell r="C151" t="str">
            <v>313652</v>
          </cell>
          <cell r="D151">
            <v>0</v>
          </cell>
          <cell r="E151">
            <v>100</v>
          </cell>
          <cell r="F151">
            <v>100</v>
          </cell>
        </row>
        <row r="152">
          <cell r="C152" t="str">
            <v>313835</v>
          </cell>
          <cell r="D152">
            <v>0</v>
          </cell>
          <cell r="E152">
            <v>0</v>
          </cell>
          <cell r="F152">
            <v>0</v>
          </cell>
        </row>
        <row r="153">
          <cell r="C153" t="str">
            <v>314060</v>
          </cell>
          <cell r="D153">
            <v>0</v>
          </cell>
          <cell r="E153">
            <v>300</v>
          </cell>
          <cell r="F153">
            <v>300</v>
          </cell>
        </row>
        <row r="154">
          <cell r="C154" t="str">
            <v>314180</v>
          </cell>
          <cell r="D154">
            <v>0</v>
          </cell>
          <cell r="E154">
            <v>0</v>
          </cell>
          <cell r="F154">
            <v>0</v>
          </cell>
        </row>
        <row r="155">
          <cell r="C155" t="str">
            <v>315330</v>
          </cell>
          <cell r="D155">
            <v>0</v>
          </cell>
          <cell r="E155">
            <v>200</v>
          </cell>
          <cell r="F155">
            <v>200</v>
          </cell>
        </row>
        <row r="156">
          <cell r="C156" t="str">
            <v>315600</v>
          </cell>
          <cell r="D156">
            <v>0</v>
          </cell>
          <cell r="E156">
            <v>0</v>
          </cell>
          <cell r="F156">
            <v>0</v>
          </cell>
        </row>
        <row r="157">
          <cell r="C157" t="str">
            <v>315680</v>
          </cell>
          <cell r="D157">
            <v>0</v>
          </cell>
          <cell r="E157">
            <v>500</v>
          </cell>
          <cell r="F157">
            <v>500</v>
          </cell>
        </row>
        <row r="158">
          <cell r="C158" t="str">
            <v>316020</v>
          </cell>
          <cell r="D158">
            <v>0</v>
          </cell>
          <cell r="E158">
            <v>100</v>
          </cell>
          <cell r="F158">
            <v>100</v>
          </cell>
        </row>
        <row r="159">
          <cell r="C159" t="str">
            <v>312550</v>
          </cell>
          <cell r="D159">
            <v>0</v>
          </cell>
          <cell r="E159">
            <v>0</v>
          </cell>
          <cell r="F159">
            <v>0</v>
          </cell>
        </row>
        <row r="160">
          <cell r="C160" t="str">
            <v>316590</v>
          </cell>
          <cell r="D160">
            <v>0</v>
          </cell>
          <cell r="E160">
            <v>0</v>
          </cell>
          <cell r="F160">
            <v>0</v>
          </cell>
        </row>
        <row r="161">
          <cell r="C161" t="str">
            <v>316650</v>
          </cell>
          <cell r="D161">
            <v>0</v>
          </cell>
          <cell r="E161">
            <v>0</v>
          </cell>
          <cell r="F161">
            <v>0</v>
          </cell>
        </row>
        <row r="162">
          <cell r="C162" t="str">
            <v>316710</v>
          </cell>
          <cell r="D162">
            <v>0</v>
          </cell>
          <cell r="E162">
            <v>500</v>
          </cell>
          <cell r="F162">
            <v>500</v>
          </cell>
        </row>
        <row r="163">
          <cell r="C163" t="str">
            <v>316970</v>
          </cell>
          <cell r="D163">
            <v>0</v>
          </cell>
          <cell r="E163">
            <v>0</v>
          </cell>
          <cell r="F163">
            <v>0</v>
          </cell>
        </row>
        <row r="164">
          <cell r="C164" t="str">
            <v>317107</v>
          </cell>
          <cell r="D164">
            <v>0</v>
          </cell>
          <cell r="E164">
            <v>0</v>
          </cell>
          <cell r="F164">
            <v>0</v>
          </cell>
        </row>
        <row r="165">
          <cell r="C165" t="str">
            <v>317160</v>
          </cell>
          <cell r="D165">
            <v>0</v>
          </cell>
          <cell r="E165">
            <v>0</v>
          </cell>
          <cell r="F165">
            <v>0</v>
          </cell>
        </row>
        <row r="166">
          <cell r="C166" t="str">
            <v>310080</v>
          </cell>
          <cell r="D166">
            <v>900</v>
          </cell>
          <cell r="E166">
            <v>0</v>
          </cell>
          <cell r="F166">
            <v>900</v>
          </cell>
        </row>
        <row r="167">
          <cell r="C167" t="str">
            <v>310390</v>
          </cell>
          <cell r="D167">
            <v>480</v>
          </cell>
          <cell r="E167">
            <v>0</v>
          </cell>
          <cell r="F167">
            <v>480</v>
          </cell>
        </row>
        <row r="168">
          <cell r="C168" t="str">
            <v>310420</v>
          </cell>
          <cell r="D168">
            <v>2300</v>
          </cell>
          <cell r="E168">
            <v>0</v>
          </cell>
          <cell r="F168">
            <v>2300</v>
          </cell>
        </row>
        <row r="169">
          <cell r="C169" t="str">
            <v>310510</v>
          </cell>
          <cell r="D169">
            <v>1400</v>
          </cell>
          <cell r="E169">
            <v>0</v>
          </cell>
          <cell r="F169">
            <v>1400</v>
          </cell>
        </row>
        <row r="170">
          <cell r="C170" t="str">
            <v>310740</v>
          </cell>
          <cell r="D170">
            <v>3000</v>
          </cell>
          <cell r="E170">
            <v>0</v>
          </cell>
          <cell r="F170">
            <v>3000</v>
          </cell>
        </row>
        <row r="171">
          <cell r="C171" t="str">
            <v>311040</v>
          </cell>
          <cell r="D171">
            <v>170</v>
          </cell>
          <cell r="E171">
            <v>0</v>
          </cell>
          <cell r="F171">
            <v>170</v>
          </cell>
        </row>
        <row r="172">
          <cell r="C172" t="str">
            <v>311120</v>
          </cell>
          <cell r="D172">
            <v>3600</v>
          </cell>
          <cell r="E172">
            <v>0</v>
          </cell>
          <cell r="F172">
            <v>3600</v>
          </cell>
        </row>
        <row r="173">
          <cell r="C173" t="str">
            <v>311190</v>
          </cell>
          <cell r="D173">
            <v>880</v>
          </cell>
          <cell r="E173">
            <v>0</v>
          </cell>
          <cell r="F173">
            <v>880</v>
          </cell>
        </row>
        <row r="174">
          <cell r="C174" t="str">
            <v>311200</v>
          </cell>
          <cell r="D174">
            <v>1200</v>
          </cell>
          <cell r="E174">
            <v>0</v>
          </cell>
          <cell r="F174">
            <v>1200</v>
          </cell>
        </row>
        <row r="175">
          <cell r="C175" t="str">
            <v>311400</v>
          </cell>
          <cell r="D175">
            <v>2200</v>
          </cell>
          <cell r="E175">
            <v>0</v>
          </cell>
          <cell r="F175">
            <v>2200</v>
          </cell>
        </row>
        <row r="176">
          <cell r="C176" t="str">
            <v>311420</v>
          </cell>
          <cell r="D176">
            <v>1820</v>
          </cell>
          <cell r="E176">
            <v>0</v>
          </cell>
          <cell r="F176">
            <v>1820</v>
          </cell>
        </row>
        <row r="177">
          <cell r="C177" t="str">
            <v>311450</v>
          </cell>
          <cell r="D177">
            <v>2640</v>
          </cell>
          <cell r="E177">
            <v>0</v>
          </cell>
          <cell r="F177">
            <v>2640</v>
          </cell>
        </row>
        <row r="178">
          <cell r="C178" t="str">
            <v>311660</v>
          </cell>
          <cell r="D178">
            <v>3350</v>
          </cell>
          <cell r="E178">
            <v>0</v>
          </cell>
          <cell r="F178">
            <v>3350</v>
          </cell>
        </row>
        <row r="179">
          <cell r="C179" t="str">
            <v>311760</v>
          </cell>
          <cell r="D179">
            <v>900</v>
          </cell>
          <cell r="E179">
            <v>0</v>
          </cell>
          <cell r="F179">
            <v>900</v>
          </cell>
        </row>
        <row r="180">
          <cell r="C180" t="str">
            <v>311980</v>
          </cell>
          <cell r="D180">
            <v>170</v>
          </cell>
          <cell r="E180">
            <v>0</v>
          </cell>
          <cell r="F180">
            <v>170</v>
          </cell>
        </row>
        <row r="181">
          <cell r="C181" t="str">
            <v>311995</v>
          </cell>
          <cell r="D181">
            <v>250</v>
          </cell>
          <cell r="E181">
            <v>0</v>
          </cell>
          <cell r="F181">
            <v>250</v>
          </cell>
        </row>
        <row r="182">
          <cell r="C182" t="str">
            <v>312020</v>
          </cell>
          <cell r="D182">
            <v>1960</v>
          </cell>
          <cell r="E182">
            <v>0</v>
          </cell>
          <cell r="F182">
            <v>1960</v>
          </cell>
        </row>
        <row r="183">
          <cell r="C183" t="str">
            <v>312230</v>
          </cell>
          <cell r="D183">
            <v>27500</v>
          </cell>
          <cell r="E183">
            <v>0</v>
          </cell>
          <cell r="F183">
            <v>27500</v>
          </cell>
        </row>
        <row r="184">
          <cell r="C184" t="str">
            <v>312320</v>
          </cell>
          <cell r="D184">
            <v>1200</v>
          </cell>
          <cell r="E184">
            <v>0</v>
          </cell>
          <cell r="F184">
            <v>1200</v>
          </cell>
        </row>
        <row r="185">
          <cell r="C185" t="str">
            <v>312470</v>
          </cell>
          <cell r="D185">
            <v>200</v>
          </cell>
          <cell r="E185">
            <v>0</v>
          </cell>
          <cell r="F185">
            <v>200</v>
          </cell>
        </row>
        <row r="186">
          <cell r="C186" t="str">
            <v>312610</v>
          </cell>
          <cell r="D186">
            <v>6200</v>
          </cell>
          <cell r="E186">
            <v>0</v>
          </cell>
          <cell r="F186">
            <v>6200</v>
          </cell>
        </row>
        <row r="187">
          <cell r="C187" t="str">
            <v>313020</v>
          </cell>
          <cell r="D187">
            <v>1000</v>
          </cell>
          <cell r="E187">
            <v>0</v>
          </cell>
          <cell r="F187">
            <v>1000</v>
          </cell>
        </row>
        <row r="188">
          <cell r="C188" t="str">
            <v>313030</v>
          </cell>
          <cell r="D188">
            <v>1300</v>
          </cell>
          <cell r="E188">
            <v>0</v>
          </cell>
          <cell r="F188">
            <v>1300</v>
          </cell>
        </row>
        <row r="189">
          <cell r="C189" t="str">
            <v>313220</v>
          </cell>
          <cell r="D189">
            <v>1800</v>
          </cell>
          <cell r="E189">
            <v>0</v>
          </cell>
          <cell r="F189">
            <v>1800</v>
          </cell>
        </row>
        <row r="190">
          <cell r="C190" t="str">
            <v>313350</v>
          </cell>
          <cell r="D190">
            <v>1300</v>
          </cell>
          <cell r="E190">
            <v>0</v>
          </cell>
          <cell r="F190">
            <v>1300</v>
          </cell>
        </row>
        <row r="191">
          <cell r="C191" t="str">
            <v>313370</v>
          </cell>
          <cell r="D191">
            <v>2300</v>
          </cell>
          <cell r="E191">
            <v>0</v>
          </cell>
          <cell r="F191">
            <v>2300</v>
          </cell>
        </row>
        <row r="192">
          <cell r="C192" t="str">
            <v>313380</v>
          </cell>
          <cell r="D192">
            <v>11000</v>
          </cell>
          <cell r="E192">
            <v>0</v>
          </cell>
          <cell r="F192">
            <v>11000</v>
          </cell>
        </row>
        <row r="193">
          <cell r="C193" t="str">
            <v>313530</v>
          </cell>
          <cell r="D193">
            <v>300</v>
          </cell>
          <cell r="E193">
            <v>0</v>
          </cell>
          <cell r="F193">
            <v>300</v>
          </cell>
        </row>
        <row r="194">
          <cell r="C194" t="str">
            <v>313720</v>
          </cell>
          <cell r="D194">
            <v>3700</v>
          </cell>
          <cell r="E194">
            <v>0</v>
          </cell>
          <cell r="F194">
            <v>3700</v>
          </cell>
        </row>
        <row r="195">
          <cell r="C195" t="str">
            <v>313830</v>
          </cell>
          <cell r="D195">
            <v>250</v>
          </cell>
          <cell r="E195">
            <v>0</v>
          </cell>
          <cell r="F195">
            <v>250</v>
          </cell>
        </row>
        <row r="196">
          <cell r="C196" t="str">
            <v>313880</v>
          </cell>
          <cell r="D196">
            <v>1050</v>
          </cell>
          <cell r="E196">
            <v>0</v>
          </cell>
          <cell r="F196">
            <v>1050</v>
          </cell>
        </row>
        <row r="197">
          <cell r="C197" t="str">
            <v>314050</v>
          </cell>
          <cell r="D197">
            <v>800</v>
          </cell>
          <cell r="E197">
            <v>0</v>
          </cell>
          <cell r="F197">
            <v>800</v>
          </cell>
        </row>
        <row r="198">
          <cell r="C198" t="str">
            <v>314130</v>
          </cell>
          <cell r="D198">
            <v>0</v>
          </cell>
          <cell r="E198">
            <v>0</v>
          </cell>
          <cell r="F198">
            <v>0</v>
          </cell>
        </row>
        <row r="199">
          <cell r="C199" t="str">
            <v>314240</v>
          </cell>
          <cell r="D199">
            <v>450</v>
          </cell>
          <cell r="E199">
            <v>0</v>
          </cell>
          <cell r="F199">
            <v>450</v>
          </cell>
        </row>
        <row r="200">
          <cell r="C200" t="str">
            <v>314520</v>
          </cell>
          <cell r="D200">
            <v>8500</v>
          </cell>
          <cell r="E200">
            <v>0</v>
          </cell>
          <cell r="F200">
            <v>8500</v>
          </cell>
        </row>
        <row r="201">
          <cell r="C201" t="str">
            <v>314560</v>
          </cell>
          <cell r="D201">
            <v>4200</v>
          </cell>
          <cell r="E201">
            <v>0</v>
          </cell>
          <cell r="F201">
            <v>4200</v>
          </cell>
        </row>
        <row r="202">
          <cell r="C202" t="str">
            <v>314580</v>
          </cell>
          <cell r="D202">
            <v>150</v>
          </cell>
          <cell r="E202">
            <v>0</v>
          </cell>
          <cell r="F202">
            <v>150</v>
          </cell>
        </row>
        <row r="203">
          <cell r="C203" t="str">
            <v>314650</v>
          </cell>
          <cell r="D203">
            <v>850</v>
          </cell>
          <cell r="E203">
            <v>0</v>
          </cell>
          <cell r="F203">
            <v>850</v>
          </cell>
        </row>
        <row r="204">
          <cell r="C204" t="str">
            <v>314710</v>
          </cell>
          <cell r="D204">
            <v>3200</v>
          </cell>
          <cell r="E204">
            <v>0</v>
          </cell>
          <cell r="F204">
            <v>3200</v>
          </cell>
        </row>
        <row r="205">
          <cell r="C205" t="str">
            <v>314770</v>
          </cell>
          <cell r="D205">
            <v>1300</v>
          </cell>
          <cell r="E205">
            <v>0</v>
          </cell>
          <cell r="F205">
            <v>1300</v>
          </cell>
        </row>
        <row r="206">
          <cell r="C206" t="str">
            <v>314890</v>
          </cell>
          <cell r="D206">
            <v>450</v>
          </cell>
          <cell r="E206">
            <v>0</v>
          </cell>
          <cell r="F206">
            <v>450</v>
          </cell>
        </row>
        <row r="207">
          <cell r="C207" t="str">
            <v>314970</v>
          </cell>
          <cell r="D207">
            <v>900</v>
          </cell>
          <cell r="E207">
            <v>0</v>
          </cell>
          <cell r="F207">
            <v>900</v>
          </cell>
        </row>
        <row r="208">
          <cell r="C208" t="str">
            <v>315050</v>
          </cell>
          <cell r="D208">
            <v>220</v>
          </cell>
          <cell r="E208">
            <v>0</v>
          </cell>
          <cell r="F208">
            <v>220</v>
          </cell>
        </row>
        <row r="209">
          <cell r="C209" t="str">
            <v>315060</v>
          </cell>
          <cell r="D209">
            <v>900</v>
          </cell>
          <cell r="E209">
            <v>0</v>
          </cell>
          <cell r="F209">
            <v>900</v>
          </cell>
        </row>
        <row r="210">
          <cell r="C210" t="str">
            <v>315140</v>
          </cell>
          <cell r="D210">
            <v>1170</v>
          </cell>
          <cell r="E210">
            <v>0</v>
          </cell>
          <cell r="F210">
            <v>1170</v>
          </cell>
        </row>
        <row r="211">
          <cell r="C211" t="str">
            <v>315880</v>
          </cell>
          <cell r="D211">
            <v>500</v>
          </cell>
          <cell r="E211">
            <v>0</v>
          </cell>
          <cell r="F211">
            <v>500</v>
          </cell>
        </row>
        <row r="212">
          <cell r="C212" t="str">
            <v>315990</v>
          </cell>
          <cell r="D212">
            <v>1840</v>
          </cell>
          <cell r="E212">
            <v>0</v>
          </cell>
          <cell r="F212">
            <v>1840</v>
          </cell>
        </row>
        <row r="213">
          <cell r="C213" t="str">
            <v>316040</v>
          </cell>
          <cell r="D213">
            <v>1700</v>
          </cell>
          <cell r="E213">
            <v>0</v>
          </cell>
          <cell r="F213">
            <v>1700</v>
          </cell>
        </row>
        <row r="214">
          <cell r="C214" t="str">
            <v>316120</v>
          </cell>
          <cell r="D214">
            <v>1000</v>
          </cell>
          <cell r="E214">
            <v>0</v>
          </cell>
          <cell r="F214">
            <v>1000</v>
          </cell>
        </row>
        <row r="215">
          <cell r="C215" t="str">
            <v>316180</v>
          </cell>
          <cell r="D215">
            <v>1200</v>
          </cell>
          <cell r="E215">
            <v>0</v>
          </cell>
          <cell r="F215">
            <v>1200</v>
          </cell>
        </row>
        <row r="216">
          <cell r="C216" t="str">
            <v>316310</v>
          </cell>
          <cell r="D216">
            <v>710</v>
          </cell>
          <cell r="E216">
            <v>0</v>
          </cell>
          <cell r="F216">
            <v>710</v>
          </cell>
        </row>
        <row r="217">
          <cell r="C217" t="str">
            <v>316460</v>
          </cell>
          <cell r="D217">
            <v>1500</v>
          </cell>
          <cell r="E217">
            <v>0</v>
          </cell>
          <cell r="F217">
            <v>1500</v>
          </cell>
        </row>
        <row r="218">
          <cell r="C218" t="str">
            <v>316660</v>
          </cell>
          <cell r="D218">
            <v>300</v>
          </cell>
          <cell r="E218">
            <v>0</v>
          </cell>
          <cell r="F218">
            <v>300</v>
          </cell>
        </row>
        <row r="219">
          <cell r="C219" t="str">
            <v>316820</v>
          </cell>
          <cell r="D219">
            <v>130</v>
          </cell>
          <cell r="E219">
            <v>0</v>
          </cell>
          <cell r="F219">
            <v>130</v>
          </cell>
        </row>
        <row r="220">
          <cell r="C220" t="str">
            <v>310060</v>
          </cell>
          <cell r="D220">
            <v>400</v>
          </cell>
          <cell r="E220">
            <v>0</v>
          </cell>
          <cell r="F220">
            <v>400</v>
          </cell>
        </row>
        <row r="221">
          <cell r="C221" t="str">
            <v>310110</v>
          </cell>
          <cell r="D221">
            <v>500</v>
          </cell>
          <cell r="E221">
            <v>0</v>
          </cell>
          <cell r="F221">
            <v>500</v>
          </cell>
        </row>
        <row r="222">
          <cell r="C222" t="str">
            <v>310180</v>
          </cell>
          <cell r="D222">
            <v>850</v>
          </cell>
          <cell r="E222">
            <v>0</v>
          </cell>
          <cell r="F222">
            <v>850</v>
          </cell>
        </row>
        <row r="223">
          <cell r="C223" t="str">
            <v>310220</v>
          </cell>
          <cell r="D223">
            <v>250</v>
          </cell>
          <cell r="E223">
            <v>0</v>
          </cell>
          <cell r="F223">
            <v>250</v>
          </cell>
        </row>
        <row r="224">
          <cell r="C224" t="str">
            <v>311205</v>
          </cell>
          <cell r="D224">
            <v>200</v>
          </cell>
          <cell r="E224">
            <v>0</v>
          </cell>
          <cell r="F224">
            <v>200</v>
          </cell>
        </row>
        <row r="225">
          <cell r="C225" t="str">
            <v>311265</v>
          </cell>
          <cell r="D225">
            <v>200</v>
          </cell>
          <cell r="E225">
            <v>0</v>
          </cell>
          <cell r="F225">
            <v>200</v>
          </cell>
        </row>
        <row r="226">
          <cell r="C226" t="str">
            <v>311570</v>
          </cell>
          <cell r="D226">
            <v>350</v>
          </cell>
          <cell r="E226">
            <v>0</v>
          </cell>
          <cell r="F226">
            <v>350</v>
          </cell>
        </row>
        <row r="227">
          <cell r="C227" t="str">
            <v>311840</v>
          </cell>
          <cell r="D227">
            <v>0</v>
          </cell>
          <cell r="E227">
            <v>0</v>
          </cell>
          <cell r="F227">
            <v>0</v>
          </cell>
        </row>
        <row r="228">
          <cell r="C228" t="str">
            <v>311920</v>
          </cell>
          <cell r="D228">
            <v>500</v>
          </cell>
          <cell r="E228">
            <v>0</v>
          </cell>
          <cell r="F228">
            <v>500</v>
          </cell>
        </row>
        <row r="229">
          <cell r="C229" t="str">
            <v>312083</v>
          </cell>
          <cell r="D229">
            <v>190</v>
          </cell>
          <cell r="E229">
            <v>0</v>
          </cell>
          <cell r="F229">
            <v>190</v>
          </cell>
        </row>
        <row r="230">
          <cell r="C230" t="str">
            <v>312210</v>
          </cell>
          <cell r="D230">
            <v>0</v>
          </cell>
          <cell r="E230">
            <v>0</v>
          </cell>
          <cell r="F230">
            <v>0</v>
          </cell>
        </row>
        <row r="231">
          <cell r="C231" t="str">
            <v>312220</v>
          </cell>
          <cell r="D231">
            <v>200</v>
          </cell>
          <cell r="E231">
            <v>0</v>
          </cell>
          <cell r="F231">
            <v>200</v>
          </cell>
        </row>
        <row r="232">
          <cell r="C232" t="str">
            <v>312370</v>
          </cell>
          <cell r="D232">
            <v>250</v>
          </cell>
          <cell r="E232">
            <v>0</v>
          </cell>
          <cell r="F232">
            <v>250</v>
          </cell>
        </row>
        <row r="233">
          <cell r="C233" t="str">
            <v>312580</v>
          </cell>
          <cell r="D233">
            <v>0</v>
          </cell>
          <cell r="E233">
            <v>0</v>
          </cell>
          <cell r="F233">
            <v>0</v>
          </cell>
        </row>
        <row r="234">
          <cell r="C234" t="str">
            <v>312690</v>
          </cell>
          <cell r="D234">
            <v>50</v>
          </cell>
          <cell r="E234">
            <v>0</v>
          </cell>
          <cell r="F234">
            <v>50</v>
          </cell>
        </row>
        <row r="235">
          <cell r="C235" t="str">
            <v>312695</v>
          </cell>
          <cell r="D235">
            <v>0</v>
          </cell>
          <cell r="E235">
            <v>0</v>
          </cell>
          <cell r="F235">
            <v>0</v>
          </cell>
        </row>
        <row r="236">
          <cell r="C236" t="str">
            <v>312730</v>
          </cell>
          <cell r="D236">
            <v>250</v>
          </cell>
          <cell r="E236">
            <v>0</v>
          </cell>
          <cell r="F236">
            <v>250</v>
          </cell>
        </row>
        <row r="237">
          <cell r="C237" t="str">
            <v>312737</v>
          </cell>
          <cell r="D237">
            <v>200</v>
          </cell>
          <cell r="E237">
            <v>0</v>
          </cell>
          <cell r="F237">
            <v>200</v>
          </cell>
        </row>
        <row r="238">
          <cell r="C238" t="str">
            <v>312750</v>
          </cell>
          <cell r="D238">
            <v>100</v>
          </cell>
          <cell r="E238">
            <v>0</v>
          </cell>
          <cell r="F238">
            <v>100</v>
          </cell>
        </row>
        <row r="239">
          <cell r="C239" t="str">
            <v>312770</v>
          </cell>
          <cell r="D239">
            <v>0</v>
          </cell>
          <cell r="E239">
            <v>0</v>
          </cell>
          <cell r="F239">
            <v>0</v>
          </cell>
        </row>
        <row r="240">
          <cell r="C240" t="str">
            <v>313180</v>
          </cell>
          <cell r="D240">
            <v>350</v>
          </cell>
          <cell r="E240">
            <v>0</v>
          </cell>
          <cell r="F240">
            <v>350</v>
          </cell>
        </row>
        <row r="241">
          <cell r="C241" t="str">
            <v>313320</v>
          </cell>
          <cell r="D241">
            <v>0</v>
          </cell>
          <cell r="E241">
            <v>0</v>
          </cell>
          <cell r="F241">
            <v>0</v>
          </cell>
        </row>
        <row r="242">
          <cell r="C242" t="str">
            <v>313410</v>
          </cell>
          <cell r="D242">
            <v>0</v>
          </cell>
          <cell r="E242">
            <v>0</v>
          </cell>
          <cell r="F242">
            <v>0</v>
          </cell>
        </row>
        <row r="243">
          <cell r="C243" t="str">
            <v>313507</v>
          </cell>
          <cell r="D243">
            <v>200</v>
          </cell>
          <cell r="E243">
            <v>0</v>
          </cell>
          <cell r="F243">
            <v>200</v>
          </cell>
        </row>
        <row r="244">
          <cell r="C244" t="str">
            <v>313655</v>
          </cell>
          <cell r="D244">
            <v>0</v>
          </cell>
          <cell r="E244">
            <v>0</v>
          </cell>
          <cell r="F244">
            <v>0</v>
          </cell>
        </row>
        <row r="245">
          <cell r="C245" t="str">
            <v>313960</v>
          </cell>
          <cell r="D245">
            <v>100</v>
          </cell>
          <cell r="E245">
            <v>0</v>
          </cell>
          <cell r="F245">
            <v>100</v>
          </cell>
        </row>
        <row r="246">
          <cell r="C246" t="str">
            <v>314010</v>
          </cell>
          <cell r="D246">
            <v>250</v>
          </cell>
          <cell r="E246">
            <v>0</v>
          </cell>
          <cell r="F246">
            <v>250</v>
          </cell>
        </row>
        <row r="247">
          <cell r="C247" t="str">
            <v>317150</v>
          </cell>
          <cell r="D247">
            <v>200</v>
          </cell>
          <cell r="E247">
            <v>0</v>
          </cell>
          <cell r="F247">
            <v>200</v>
          </cell>
        </row>
        <row r="248">
          <cell r="C248" t="str">
            <v>314150</v>
          </cell>
          <cell r="D248">
            <v>100</v>
          </cell>
          <cell r="E248">
            <v>0</v>
          </cell>
          <cell r="F248">
            <v>100</v>
          </cell>
        </row>
        <row r="249">
          <cell r="C249" t="str">
            <v>314420</v>
          </cell>
          <cell r="D249">
            <v>0</v>
          </cell>
          <cell r="E249">
            <v>0</v>
          </cell>
          <cell r="F249">
            <v>0</v>
          </cell>
        </row>
        <row r="250">
          <cell r="C250" t="str">
            <v>314467</v>
          </cell>
          <cell r="D250">
            <v>150</v>
          </cell>
          <cell r="E250">
            <v>0</v>
          </cell>
          <cell r="F250">
            <v>150</v>
          </cell>
        </row>
        <row r="251">
          <cell r="C251" t="str">
            <v>314840</v>
          </cell>
          <cell r="D251">
            <v>200</v>
          </cell>
          <cell r="E251">
            <v>0</v>
          </cell>
          <cell r="F251">
            <v>200</v>
          </cell>
        </row>
        <row r="252">
          <cell r="C252" t="str">
            <v>314860</v>
          </cell>
          <cell r="D252">
            <v>0</v>
          </cell>
          <cell r="E252">
            <v>0</v>
          </cell>
          <cell r="F252">
            <v>0</v>
          </cell>
        </row>
        <row r="253">
          <cell r="C253" t="str">
            <v>315430</v>
          </cell>
          <cell r="D253">
            <v>200</v>
          </cell>
          <cell r="E253">
            <v>0</v>
          </cell>
          <cell r="F253">
            <v>200</v>
          </cell>
        </row>
        <row r="254">
          <cell r="C254" t="str">
            <v>315750</v>
          </cell>
          <cell r="D254">
            <v>150</v>
          </cell>
          <cell r="E254">
            <v>0</v>
          </cell>
          <cell r="F254">
            <v>150</v>
          </cell>
        </row>
        <row r="255">
          <cell r="C255" t="str">
            <v>315820</v>
          </cell>
          <cell r="D255">
            <v>0</v>
          </cell>
          <cell r="E255">
            <v>0</v>
          </cell>
          <cell r="F255">
            <v>0</v>
          </cell>
        </row>
        <row r="256">
          <cell r="C256" t="str">
            <v>315950</v>
          </cell>
          <cell r="D256">
            <v>400</v>
          </cell>
          <cell r="E256">
            <v>0</v>
          </cell>
          <cell r="F256">
            <v>400</v>
          </cell>
        </row>
        <row r="257">
          <cell r="C257" t="str">
            <v>316105</v>
          </cell>
          <cell r="D257">
            <v>200</v>
          </cell>
          <cell r="E257">
            <v>0</v>
          </cell>
          <cell r="F257">
            <v>200</v>
          </cell>
        </row>
        <row r="258">
          <cell r="C258" t="str">
            <v>316160</v>
          </cell>
          <cell r="D258">
            <v>230</v>
          </cell>
          <cell r="E258">
            <v>0</v>
          </cell>
          <cell r="F258">
            <v>230</v>
          </cell>
        </row>
        <row r="259">
          <cell r="C259" t="str">
            <v>316165</v>
          </cell>
          <cell r="D259">
            <v>100</v>
          </cell>
          <cell r="E259">
            <v>0</v>
          </cell>
          <cell r="F259">
            <v>100</v>
          </cell>
        </row>
        <row r="260">
          <cell r="C260" t="str">
            <v>316257</v>
          </cell>
          <cell r="D260">
            <v>0</v>
          </cell>
          <cell r="E260">
            <v>0</v>
          </cell>
          <cell r="F260">
            <v>0</v>
          </cell>
        </row>
        <row r="261">
          <cell r="C261" t="str">
            <v>316280</v>
          </cell>
          <cell r="D261">
            <v>0</v>
          </cell>
          <cell r="E261">
            <v>0</v>
          </cell>
          <cell r="F261">
            <v>0</v>
          </cell>
        </row>
        <row r="262">
          <cell r="C262" t="str">
            <v>316300</v>
          </cell>
          <cell r="D262">
            <v>100</v>
          </cell>
          <cell r="E262">
            <v>0</v>
          </cell>
          <cell r="F262">
            <v>100</v>
          </cell>
        </row>
        <row r="263">
          <cell r="C263" t="str">
            <v>316350</v>
          </cell>
          <cell r="D263">
            <v>250</v>
          </cell>
          <cell r="E263">
            <v>0</v>
          </cell>
          <cell r="F263">
            <v>250</v>
          </cell>
        </row>
        <row r="264">
          <cell r="C264" t="str">
            <v>316410</v>
          </cell>
          <cell r="D264">
            <v>0</v>
          </cell>
          <cell r="E264">
            <v>0</v>
          </cell>
          <cell r="F264">
            <v>0</v>
          </cell>
        </row>
        <row r="265">
          <cell r="C265" t="str">
            <v>316450</v>
          </cell>
          <cell r="D265">
            <v>250</v>
          </cell>
          <cell r="E265">
            <v>0</v>
          </cell>
          <cell r="F265">
            <v>250</v>
          </cell>
        </row>
        <row r="266">
          <cell r="C266" t="str">
            <v>316550</v>
          </cell>
          <cell r="D266">
            <v>150</v>
          </cell>
          <cell r="E266">
            <v>0</v>
          </cell>
          <cell r="F266">
            <v>150</v>
          </cell>
        </row>
        <row r="267">
          <cell r="C267" t="str">
            <v>316770</v>
          </cell>
          <cell r="D267">
            <v>100</v>
          </cell>
          <cell r="E267">
            <v>0</v>
          </cell>
          <cell r="F267">
            <v>100</v>
          </cell>
        </row>
        <row r="268">
          <cell r="C268" t="str">
            <v>316840</v>
          </cell>
          <cell r="D268">
            <v>100</v>
          </cell>
          <cell r="E268">
            <v>0</v>
          </cell>
          <cell r="F268">
            <v>100</v>
          </cell>
        </row>
        <row r="269">
          <cell r="C269" t="str">
            <v>316950</v>
          </cell>
          <cell r="D269">
            <v>300</v>
          </cell>
          <cell r="E269">
            <v>0</v>
          </cell>
          <cell r="F269">
            <v>300</v>
          </cell>
        </row>
        <row r="270">
          <cell r="C270" t="str">
            <v>317190</v>
          </cell>
          <cell r="D270">
            <v>200</v>
          </cell>
          <cell r="E270">
            <v>0</v>
          </cell>
          <cell r="F270">
            <v>200</v>
          </cell>
        </row>
        <row r="271">
          <cell r="C271" t="str">
            <v>310540</v>
          </cell>
          <cell r="D271">
            <v>7100</v>
          </cell>
          <cell r="E271">
            <v>0</v>
          </cell>
          <cell r="F271">
            <v>7100</v>
          </cell>
        </row>
        <row r="272">
          <cell r="C272" t="str">
            <v>310600</v>
          </cell>
          <cell r="D272">
            <v>900</v>
          </cell>
          <cell r="E272">
            <v>0</v>
          </cell>
          <cell r="F272">
            <v>900</v>
          </cell>
        </row>
        <row r="273">
          <cell r="C273" t="str">
            <v>310770</v>
          </cell>
          <cell r="D273">
            <v>800</v>
          </cell>
          <cell r="E273">
            <v>0</v>
          </cell>
          <cell r="F273">
            <v>800</v>
          </cell>
        </row>
        <row r="274">
          <cell r="C274" t="str">
            <v>311380</v>
          </cell>
          <cell r="D274">
            <v>150</v>
          </cell>
          <cell r="E274">
            <v>0</v>
          </cell>
          <cell r="F274">
            <v>150</v>
          </cell>
        </row>
        <row r="275">
          <cell r="C275" t="str">
            <v>311535</v>
          </cell>
          <cell r="D275">
            <v>950</v>
          </cell>
          <cell r="E275">
            <v>0</v>
          </cell>
          <cell r="F275">
            <v>950</v>
          </cell>
        </row>
        <row r="276">
          <cell r="C276" t="str">
            <v>311750</v>
          </cell>
          <cell r="D276">
            <v>1100</v>
          </cell>
          <cell r="E276">
            <v>0</v>
          </cell>
          <cell r="F276">
            <v>1100</v>
          </cell>
        </row>
        <row r="277">
          <cell r="C277" t="str">
            <v>312260</v>
          </cell>
          <cell r="D277">
            <v>150</v>
          </cell>
          <cell r="E277">
            <v>0</v>
          </cell>
          <cell r="F277">
            <v>150</v>
          </cell>
        </row>
        <row r="278">
          <cell r="C278" t="str">
            <v>312310</v>
          </cell>
          <cell r="D278">
            <v>300</v>
          </cell>
          <cell r="E278">
            <v>0</v>
          </cell>
          <cell r="F278">
            <v>300</v>
          </cell>
        </row>
        <row r="279">
          <cell r="C279" t="str">
            <v>312590</v>
          </cell>
          <cell r="D279">
            <v>1050</v>
          </cell>
          <cell r="E279">
            <v>0</v>
          </cell>
          <cell r="F279">
            <v>1050</v>
          </cell>
        </row>
        <row r="280">
          <cell r="C280" t="str">
            <v>312800</v>
          </cell>
          <cell r="D280">
            <v>2250</v>
          </cell>
          <cell r="E280">
            <v>0</v>
          </cell>
          <cell r="F280">
            <v>2250</v>
          </cell>
        </row>
        <row r="281">
          <cell r="C281" t="str">
            <v>313170</v>
          </cell>
          <cell r="D281">
            <v>17000</v>
          </cell>
          <cell r="E281">
            <v>0</v>
          </cell>
          <cell r="F281">
            <v>17000</v>
          </cell>
        </row>
        <row r="282">
          <cell r="C282" t="str">
            <v>313280</v>
          </cell>
          <cell r="D282">
            <v>180</v>
          </cell>
          <cell r="E282">
            <v>0</v>
          </cell>
          <cell r="F282">
            <v>180</v>
          </cell>
        </row>
        <row r="283">
          <cell r="C283" t="str">
            <v>313620</v>
          </cell>
          <cell r="D283">
            <v>7100</v>
          </cell>
          <cell r="E283">
            <v>0</v>
          </cell>
          <cell r="F283">
            <v>7100</v>
          </cell>
        </row>
        <row r="284">
          <cell r="C284" t="str">
            <v>314370</v>
          </cell>
          <cell r="D284">
            <v>320</v>
          </cell>
          <cell r="E284">
            <v>0</v>
          </cell>
          <cell r="F284">
            <v>320</v>
          </cell>
        </row>
        <row r="285">
          <cell r="C285" t="str">
            <v>314470</v>
          </cell>
          <cell r="D285">
            <v>1100</v>
          </cell>
          <cell r="E285">
            <v>0</v>
          </cell>
          <cell r="F285">
            <v>1100</v>
          </cell>
        </row>
        <row r="286">
          <cell r="C286" t="str">
            <v>314750</v>
          </cell>
          <cell r="D286">
            <v>300</v>
          </cell>
          <cell r="E286">
            <v>0</v>
          </cell>
          <cell r="F286">
            <v>300</v>
          </cell>
        </row>
        <row r="287">
          <cell r="C287" t="str">
            <v>315570</v>
          </cell>
          <cell r="D287">
            <v>2200</v>
          </cell>
          <cell r="E287">
            <v>0</v>
          </cell>
          <cell r="F287">
            <v>2200</v>
          </cell>
        </row>
        <row r="288">
          <cell r="C288" t="str">
            <v>315720</v>
          </cell>
          <cell r="D288">
            <v>9200</v>
          </cell>
          <cell r="E288">
            <v>0</v>
          </cell>
          <cell r="F288">
            <v>9200</v>
          </cell>
        </row>
        <row r="289">
          <cell r="C289" t="str">
            <v>315800</v>
          </cell>
          <cell r="D289">
            <v>1030</v>
          </cell>
          <cell r="E289">
            <v>0</v>
          </cell>
          <cell r="F289">
            <v>1030</v>
          </cell>
        </row>
        <row r="290">
          <cell r="C290" t="str">
            <v>316050</v>
          </cell>
          <cell r="D290">
            <v>240</v>
          </cell>
          <cell r="E290">
            <v>0</v>
          </cell>
          <cell r="F290">
            <v>240</v>
          </cell>
        </row>
        <row r="291">
          <cell r="C291" t="str">
            <v>316100</v>
          </cell>
          <cell r="D291">
            <v>1800</v>
          </cell>
          <cell r="E291">
            <v>0</v>
          </cell>
          <cell r="F291">
            <v>1800</v>
          </cell>
        </row>
        <row r="292">
          <cell r="C292" t="str">
            <v>316190</v>
          </cell>
          <cell r="D292">
            <v>2650</v>
          </cell>
          <cell r="E292">
            <v>0</v>
          </cell>
          <cell r="F292">
            <v>2650</v>
          </cell>
        </row>
        <row r="293">
          <cell r="C293" t="str">
            <v>316480</v>
          </cell>
          <cell r="D293">
            <v>200</v>
          </cell>
          <cell r="E293">
            <v>0</v>
          </cell>
          <cell r="F293">
            <v>200</v>
          </cell>
        </row>
        <row r="294">
          <cell r="C294" t="str">
            <v>316610</v>
          </cell>
          <cell r="D294">
            <v>600</v>
          </cell>
          <cell r="E294">
            <v>0</v>
          </cell>
          <cell r="F294">
            <v>600</v>
          </cell>
        </row>
        <row r="295">
          <cell r="C295" t="str">
            <v>317180</v>
          </cell>
          <cell r="D295">
            <v>600</v>
          </cell>
          <cell r="E295">
            <v>0</v>
          </cell>
          <cell r="F295">
            <v>600</v>
          </cell>
        </row>
        <row r="296">
          <cell r="C296" t="str">
            <v>310980</v>
          </cell>
          <cell r="D296">
            <v>0</v>
          </cell>
          <cell r="E296">
            <v>100</v>
          </cell>
          <cell r="F296">
            <v>100</v>
          </cell>
        </row>
        <row r="297">
          <cell r="C297" t="str">
            <v>311110</v>
          </cell>
          <cell r="D297">
            <v>0</v>
          </cell>
          <cell r="E297">
            <v>100</v>
          </cell>
          <cell r="F297">
            <v>100</v>
          </cell>
        </row>
        <row r="298">
          <cell r="C298" t="str">
            <v>311180</v>
          </cell>
          <cell r="D298">
            <v>370</v>
          </cell>
          <cell r="E298">
            <v>0</v>
          </cell>
          <cell r="F298">
            <v>370</v>
          </cell>
        </row>
        <row r="299">
          <cell r="C299" t="str">
            <v>311260</v>
          </cell>
          <cell r="D299">
            <v>500</v>
          </cell>
          <cell r="E299">
            <v>140</v>
          </cell>
          <cell r="F299">
            <v>640</v>
          </cell>
        </row>
        <row r="300">
          <cell r="C300" t="str">
            <v>311580</v>
          </cell>
          <cell r="D300">
            <v>50</v>
          </cell>
          <cell r="E300">
            <v>200</v>
          </cell>
          <cell r="F300">
            <v>250</v>
          </cell>
        </row>
        <row r="301">
          <cell r="C301" t="str">
            <v>312910</v>
          </cell>
          <cell r="D301">
            <v>0</v>
          </cell>
          <cell r="E301">
            <v>170</v>
          </cell>
          <cell r="F301">
            <v>170</v>
          </cell>
        </row>
        <row r="302">
          <cell r="C302" t="str">
            <v>313140</v>
          </cell>
          <cell r="D302">
            <v>0</v>
          </cell>
          <cell r="E302">
            <v>0</v>
          </cell>
          <cell r="F302">
            <v>0</v>
          </cell>
        </row>
        <row r="303">
          <cell r="C303" t="str">
            <v>313420</v>
          </cell>
          <cell r="D303">
            <v>0</v>
          </cell>
          <cell r="E303">
            <v>1000</v>
          </cell>
          <cell r="F303">
            <v>1000</v>
          </cell>
        </row>
        <row r="304">
          <cell r="C304" t="str">
            <v>315980</v>
          </cell>
          <cell r="D304">
            <v>200</v>
          </cell>
          <cell r="E304">
            <v>1050</v>
          </cell>
          <cell r="F304">
            <v>1250</v>
          </cell>
        </row>
        <row r="305">
          <cell r="C305" t="str">
            <v>310825</v>
          </cell>
          <cell r="D305">
            <v>700</v>
          </cell>
          <cell r="E305">
            <v>0</v>
          </cell>
          <cell r="F305">
            <v>700</v>
          </cell>
        </row>
        <row r="306">
          <cell r="C306" t="str">
            <v>310860</v>
          </cell>
          <cell r="D306">
            <v>1600</v>
          </cell>
          <cell r="E306">
            <v>0</v>
          </cell>
          <cell r="F306">
            <v>1600</v>
          </cell>
        </row>
        <row r="307">
          <cell r="C307" t="str">
            <v>311115</v>
          </cell>
          <cell r="D307">
            <v>300</v>
          </cell>
          <cell r="E307">
            <v>0</v>
          </cell>
          <cell r="F307">
            <v>300</v>
          </cell>
        </row>
        <row r="308">
          <cell r="C308" t="str">
            <v>311783</v>
          </cell>
          <cell r="D308">
            <v>800</v>
          </cell>
          <cell r="E308">
            <v>0</v>
          </cell>
          <cell r="F308">
            <v>800</v>
          </cell>
        </row>
        <row r="309">
          <cell r="C309" t="str">
            <v>312965</v>
          </cell>
          <cell r="D309">
            <v>600</v>
          </cell>
          <cell r="E309">
            <v>0</v>
          </cell>
          <cell r="F309">
            <v>600</v>
          </cell>
        </row>
        <row r="310">
          <cell r="C310" t="str">
            <v>313005</v>
          </cell>
          <cell r="D310">
            <v>800</v>
          </cell>
          <cell r="E310">
            <v>0</v>
          </cell>
          <cell r="F310">
            <v>800</v>
          </cell>
        </row>
        <row r="311">
          <cell r="C311" t="str">
            <v>313210</v>
          </cell>
          <cell r="D311">
            <v>820</v>
          </cell>
          <cell r="E311">
            <v>0</v>
          </cell>
          <cell r="F311">
            <v>820</v>
          </cell>
        </row>
        <row r="312">
          <cell r="C312" t="str">
            <v>313520</v>
          </cell>
          <cell r="D312">
            <v>2200</v>
          </cell>
          <cell r="E312">
            <v>0</v>
          </cell>
          <cell r="F312">
            <v>2200</v>
          </cell>
        </row>
        <row r="313">
          <cell r="C313" t="str">
            <v>313535</v>
          </cell>
          <cell r="D313">
            <v>600</v>
          </cell>
          <cell r="E313">
            <v>0</v>
          </cell>
          <cell r="F313">
            <v>600</v>
          </cell>
        </row>
        <row r="314">
          <cell r="C314" t="str">
            <v>313695</v>
          </cell>
          <cell r="D314">
            <v>400</v>
          </cell>
          <cell r="E314">
            <v>0</v>
          </cell>
          <cell r="F314">
            <v>400</v>
          </cell>
        </row>
        <row r="315">
          <cell r="C315" t="str">
            <v>313865</v>
          </cell>
          <cell r="D315">
            <v>500</v>
          </cell>
          <cell r="E315">
            <v>0</v>
          </cell>
          <cell r="F315">
            <v>500</v>
          </cell>
        </row>
        <row r="316">
          <cell r="C316" t="str">
            <v>313868</v>
          </cell>
          <cell r="D316">
            <v>200</v>
          </cell>
          <cell r="E316">
            <v>0</v>
          </cell>
          <cell r="F316">
            <v>200</v>
          </cell>
        </row>
        <row r="317">
          <cell r="C317" t="str">
            <v>313930</v>
          </cell>
          <cell r="D317">
            <v>2300</v>
          </cell>
          <cell r="E317">
            <v>0</v>
          </cell>
          <cell r="F317">
            <v>2300</v>
          </cell>
        </row>
        <row r="318">
          <cell r="C318" t="str">
            <v>314200</v>
          </cell>
          <cell r="D318">
            <v>500</v>
          </cell>
          <cell r="E318">
            <v>0</v>
          </cell>
          <cell r="F318">
            <v>500</v>
          </cell>
        </row>
        <row r="319">
          <cell r="C319" t="str">
            <v>314225</v>
          </cell>
          <cell r="D319">
            <v>400</v>
          </cell>
          <cell r="E319">
            <v>0</v>
          </cell>
          <cell r="F319">
            <v>400</v>
          </cell>
        </row>
        <row r="320">
          <cell r="C320" t="str">
            <v>314270</v>
          </cell>
          <cell r="D320">
            <v>800</v>
          </cell>
          <cell r="E320">
            <v>0</v>
          </cell>
          <cell r="F320">
            <v>800</v>
          </cell>
        </row>
        <row r="321">
          <cell r="C321" t="str">
            <v>314795</v>
          </cell>
          <cell r="D321">
            <v>200</v>
          </cell>
          <cell r="E321">
            <v>0</v>
          </cell>
          <cell r="F321">
            <v>200</v>
          </cell>
        </row>
        <row r="322">
          <cell r="C322" t="str">
            <v>314915</v>
          </cell>
          <cell r="D322">
            <v>500</v>
          </cell>
          <cell r="E322">
            <v>0</v>
          </cell>
          <cell r="F322">
            <v>500</v>
          </cell>
        </row>
        <row r="323">
          <cell r="C323" t="str">
            <v>315057</v>
          </cell>
          <cell r="D323">
            <v>500</v>
          </cell>
          <cell r="E323">
            <v>0</v>
          </cell>
          <cell r="F323">
            <v>500</v>
          </cell>
        </row>
        <row r="324">
          <cell r="C324" t="str">
            <v>316110</v>
          </cell>
          <cell r="D324">
            <v>2600</v>
          </cell>
          <cell r="E324">
            <v>0</v>
          </cell>
          <cell r="F324">
            <v>2600</v>
          </cell>
        </row>
        <row r="325">
          <cell r="C325" t="str">
            <v>316240</v>
          </cell>
          <cell r="D325">
            <v>1400</v>
          </cell>
          <cell r="E325">
            <v>0</v>
          </cell>
          <cell r="F325">
            <v>1400</v>
          </cell>
        </row>
        <row r="326">
          <cell r="C326" t="str">
            <v>316245</v>
          </cell>
          <cell r="D326">
            <v>700</v>
          </cell>
          <cell r="E326">
            <v>0</v>
          </cell>
          <cell r="F326">
            <v>700</v>
          </cell>
        </row>
        <row r="327">
          <cell r="C327" t="str">
            <v>316420</v>
          </cell>
          <cell r="D327">
            <v>300</v>
          </cell>
          <cell r="E327">
            <v>0</v>
          </cell>
          <cell r="F327">
            <v>300</v>
          </cell>
        </row>
        <row r="328">
          <cell r="C328" t="str">
            <v>317000</v>
          </cell>
          <cell r="D328">
            <v>1000</v>
          </cell>
          <cell r="E328">
            <v>0</v>
          </cell>
          <cell r="F328">
            <v>1000</v>
          </cell>
        </row>
        <row r="329">
          <cell r="C329" t="str">
            <v>317052</v>
          </cell>
          <cell r="D329">
            <v>700</v>
          </cell>
          <cell r="E329">
            <v>0</v>
          </cell>
          <cell r="F329">
            <v>700</v>
          </cell>
        </row>
        <row r="330">
          <cell r="C330" t="str">
            <v>317090</v>
          </cell>
          <cell r="D330">
            <v>1000</v>
          </cell>
          <cell r="E330">
            <v>0</v>
          </cell>
          <cell r="F330">
            <v>1000</v>
          </cell>
        </row>
        <row r="331">
          <cell r="C331" t="str">
            <v>310280</v>
          </cell>
          <cell r="D331">
            <v>3190</v>
          </cell>
          <cell r="E331">
            <v>0</v>
          </cell>
          <cell r="F331">
            <v>3190</v>
          </cell>
        </row>
        <row r="332">
          <cell r="C332" t="str">
            <v>310330</v>
          </cell>
          <cell r="D332">
            <v>1110</v>
          </cell>
          <cell r="E332">
            <v>0</v>
          </cell>
          <cell r="F332">
            <v>1110</v>
          </cell>
        </row>
        <row r="333">
          <cell r="C333" t="str">
            <v>310360</v>
          </cell>
          <cell r="D333">
            <v>630</v>
          </cell>
          <cell r="E333">
            <v>0</v>
          </cell>
          <cell r="F333">
            <v>630</v>
          </cell>
        </row>
        <row r="334">
          <cell r="C334" t="str">
            <v>310610</v>
          </cell>
          <cell r="D334">
            <v>510</v>
          </cell>
          <cell r="E334">
            <v>0</v>
          </cell>
          <cell r="F334">
            <v>510</v>
          </cell>
        </row>
        <row r="335">
          <cell r="C335" t="str">
            <v>310680</v>
          </cell>
          <cell r="D335">
            <v>560</v>
          </cell>
          <cell r="E335">
            <v>0</v>
          </cell>
          <cell r="F335">
            <v>560</v>
          </cell>
        </row>
        <row r="336">
          <cell r="C336" t="str">
            <v>310690</v>
          </cell>
          <cell r="D336">
            <v>4170</v>
          </cell>
          <cell r="E336">
            <v>0</v>
          </cell>
          <cell r="F336">
            <v>4170</v>
          </cell>
        </row>
        <row r="337">
          <cell r="C337" t="str">
            <v>310720</v>
          </cell>
          <cell r="D337">
            <v>2220</v>
          </cell>
          <cell r="E337">
            <v>0</v>
          </cell>
          <cell r="F337">
            <v>2220</v>
          </cell>
        </row>
        <row r="338">
          <cell r="C338" t="str">
            <v>310750</v>
          </cell>
          <cell r="D338">
            <v>1280</v>
          </cell>
          <cell r="E338">
            <v>0</v>
          </cell>
          <cell r="F338">
            <v>1280</v>
          </cell>
        </row>
        <row r="339">
          <cell r="C339" t="str">
            <v>311590</v>
          </cell>
          <cell r="D339">
            <v>750</v>
          </cell>
          <cell r="E339">
            <v>0</v>
          </cell>
          <cell r="F339">
            <v>750</v>
          </cell>
        </row>
        <row r="340">
          <cell r="C340" t="str">
            <v>311620</v>
          </cell>
          <cell r="D340">
            <v>420</v>
          </cell>
          <cell r="E340">
            <v>0</v>
          </cell>
          <cell r="F340">
            <v>420</v>
          </cell>
        </row>
        <row r="341">
          <cell r="C341" t="str">
            <v>311960</v>
          </cell>
          <cell r="D341">
            <v>650</v>
          </cell>
          <cell r="E341">
            <v>0</v>
          </cell>
          <cell r="F341">
            <v>650</v>
          </cell>
        </row>
        <row r="342">
          <cell r="C342" t="str">
            <v>312130</v>
          </cell>
          <cell r="D342">
            <v>730</v>
          </cell>
          <cell r="E342">
            <v>0</v>
          </cell>
          <cell r="F342">
            <v>730</v>
          </cell>
        </row>
        <row r="343">
          <cell r="C343" t="str">
            <v>312500</v>
          </cell>
          <cell r="D343">
            <v>570</v>
          </cell>
          <cell r="E343">
            <v>0</v>
          </cell>
          <cell r="F343">
            <v>570</v>
          </cell>
        </row>
        <row r="344">
          <cell r="C344" t="str">
            <v>312738</v>
          </cell>
          <cell r="D344">
            <v>2060</v>
          </cell>
          <cell r="E344">
            <v>0</v>
          </cell>
          <cell r="F344">
            <v>2060</v>
          </cell>
        </row>
        <row r="345">
          <cell r="C345" t="str">
            <v>312850</v>
          </cell>
          <cell r="D345">
            <v>1490</v>
          </cell>
          <cell r="E345">
            <v>0</v>
          </cell>
          <cell r="F345">
            <v>1490</v>
          </cell>
        </row>
        <row r="346">
          <cell r="C346" t="str">
            <v>313670</v>
          </cell>
          <cell r="D346">
            <v>205200</v>
          </cell>
          <cell r="E346">
            <v>0</v>
          </cell>
          <cell r="F346">
            <v>205200</v>
          </cell>
        </row>
        <row r="347">
          <cell r="C347" t="str">
            <v>313850</v>
          </cell>
          <cell r="D347">
            <v>1500</v>
          </cell>
          <cell r="E347">
            <v>0</v>
          </cell>
          <cell r="F347">
            <v>1500</v>
          </cell>
        </row>
        <row r="348">
          <cell r="C348" t="str">
            <v>313860</v>
          </cell>
          <cell r="D348">
            <v>6700</v>
          </cell>
          <cell r="E348">
            <v>0</v>
          </cell>
          <cell r="F348">
            <v>6700</v>
          </cell>
        </row>
        <row r="349">
          <cell r="C349" t="str">
            <v>313980</v>
          </cell>
          <cell r="D349">
            <v>3790</v>
          </cell>
          <cell r="E349">
            <v>0</v>
          </cell>
          <cell r="F349">
            <v>3790</v>
          </cell>
        </row>
        <row r="350">
          <cell r="C350" t="str">
            <v>314020</v>
          </cell>
          <cell r="D350">
            <v>430</v>
          </cell>
          <cell r="E350">
            <v>0</v>
          </cell>
          <cell r="F350">
            <v>430</v>
          </cell>
        </row>
        <row r="351">
          <cell r="C351" t="str">
            <v>314080</v>
          </cell>
          <cell r="D351">
            <v>3850</v>
          </cell>
          <cell r="E351">
            <v>0</v>
          </cell>
          <cell r="F351">
            <v>3850</v>
          </cell>
        </row>
        <row r="352">
          <cell r="C352" t="str">
            <v>314540</v>
          </cell>
          <cell r="D352">
            <v>540</v>
          </cell>
          <cell r="E352">
            <v>0</v>
          </cell>
          <cell r="F352">
            <v>540</v>
          </cell>
        </row>
        <row r="353">
          <cell r="C353" t="str">
            <v>314570</v>
          </cell>
          <cell r="D353">
            <v>670</v>
          </cell>
          <cell r="E353">
            <v>0</v>
          </cell>
          <cell r="F353">
            <v>670</v>
          </cell>
        </row>
        <row r="354">
          <cell r="C354" t="str">
            <v>314780</v>
          </cell>
          <cell r="D354">
            <v>640</v>
          </cell>
          <cell r="E354">
            <v>0</v>
          </cell>
          <cell r="F354">
            <v>640</v>
          </cell>
        </row>
        <row r="355">
          <cell r="C355" t="str">
            <v>314940</v>
          </cell>
          <cell r="D355">
            <v>370</v>
          </cell>
          <cell r="E355">
            <v>0</v>
          </cell>
          <cell r="F355">
            <v>370</v>
          </cell>
        </row>
        <row r="356">
          <cell r="C356" t="str">
            <v>314950</v>
          </cell>
          <cell r="D356">
            <v>580</v>
          </cell>
          <cell r="E356">
            <v>0</v>
          </cell>
          <cell r="F356">
            <v>580</v>
          </cell>
        </row>
        <row r="357">
          <cell r="C357" t="str">
            <v>315010</v>
          </cell>
          <cell r="D357">
            <v>1000</v>
          </cell>
          <cell r="E357">
            <v>0</v>
          </cell>
          <cell r="F357">
            <v>1000</v>
          </cell>
        </row>
        <row r="358">
          <cell r="C358" t="str">
            <v>315540</v>
          </cell>
          <cell r="D358">
            <v>500</v>
          </cell>
          <cell r="E358">
            <v>0</v>
          </cell>
          <cell r="F358">
            <v>500</v>
          </cell>
        </row>
        <row r="359">
          <cell r="C359" t="str">
            <v>315590</v>
          </cell>
          <cell r="D359">
            <v>1200</v>
          </cell>
          <cell r="E359">
            <v>0</v>
          </cell>
          <cell r="F359">
            <v>1200</v>
          </cell>
        </row>
        <row r="360">
          <cell r="C360" t="str">
            <v>315620</v>
          </cell>
          <cell r="D360">
            <v>530</v>
          </cell>
          <cell r="E360">
            <v>0</v>
          </cell>
          <cell r="F360">
            <v>530</v>
          </cell>
        </row>
        <row r="361">
          <cell r="C361" t="str">
            <v>315727</v>
          </cell>
          <cell r="D361">
            <v>430</v>
          </cell>
          <cell r="E361">
            <v>0</v>
          </cell>
          <cell r="F361">
            <v>430</v>
          </cell>
        </row>
        <row r="362">
          <cell r="C362" t="str">
            <v>315930</v>
          </cell>
          <cell r="D362">
            <v>0</v>
          </cell>
          <cell r="E362">
            <v>0</v>
          </cell>
          <cell r="F362">
            <v>0</v>
          </cell>
        </row>
        <row r="363">
          <cell r="C363" t="str">
            <v>315860</v>
          </cell>
          <cell r="D363">
            <v>1540</v>
          </cell>
          <cell r="E363">
            <v>0</v>
          </cell>
          <cell r="F363">
            <v>1540</v>
          </cell>
        </row>
        <row r="364">
          <cell r="C364" t="str">
            <v>316070</v>
          </cell>
          <cell r="D364">
            <v>9540</v>
          </cell>
          <cell r="E364">
            <v>0</v>
          </cell>
          <cell r="F364">
            <v>9540</v>
          </cell>
        </row>
        <row r="365">
          <cell r="C365" t="str">
            <v>316290</v>
          </cell>
          <cell r="D365">
            <v>8500</v>
          </cell>
          <cell r="E365">
            <v>0</v>
          </cell>
          <cell r="F365">
            <v>8500</v>
          </cell>
        </row>
        <row r="366">
          <cell r="C366" t="str">
            <v>316560</v>
          </cell>
          <cell r="D366">
            <v>400</v>
          </cell>
          <cell r="E366">
            <v>0</v>
          </cell>
          <cell r="F366">
            <v>400</v>
          </cell>
        </row>
        <row r="367">
          <cell r="C367" t="str">
            <v>316750</v>
          </cell>
          <cell r="D367">
            <v>0</v>
          </cell>
          <cell r="E367">
            <v>0</v>
          </cell>
          <cell r="F367">
            <v>0</v>
          </cell>
        </row>
        <row r="368">
          <cell r="C368" t="str">
            <v>310150</v>
          </cell>
          <cell r="D368">
            <v>5700</v>
          </cell>
          <cell r="E368">
            <v>0</v>
          </cell>
          <cell r="F368">
            <v>5700</v>
          </cell>
        </row>
        <row r="369">
          <cell r="C369" t="str">
            <v>310440</v>
          </cell>
          <cell r="D369">
            <v>530</v>
          </cell>
          <cell r="E369">
            <v>0</v>
          </cell>
          <cell r="F369">
            <v>530</v>
          </cell>
        </row>
        <row r="370">
          <cell r="C370" t="str">
            <v>310460</v>
          </cell>
          <cell r="D370">
            <v>1450</v>
          </cell>
          <cell r="E370">
            <v>0</v>
          </cell>
          <cell r="F370">
            <v>1450</v>
          </cell>
        </row>
        <row r="371">
          <cell r="C371" t="str">
            <v>311530</v>
          </cell>
          <cell r="D371">
            <v>4830</v>
          </cell>
          <cell r="E371">
            <v>0</v>
          </cell>
          <cell r="F371">
            <v>4830</v>
          </cell>
        </row>
        <row r="372">
          <cell r="C372" t="str">
            <v>312290</v>
          </cell>
          <cell r="D372">
            <v>400</v>
          </cell>
          <cell r="E372">
            <v>0</v>
          </cell>
          <cell r="F372">
            <v>400</v>
          </cell>
        </row>
        <row r="373">
          <cell r="C373" t="str">
            <v>312460</v>
          </cell>
          <cell r="D373">
            <v>290</v>
          </cell>
          <cell r="E373">
            <v>0</v>
          </cell>
          <cell r="F373">
            <v>290</v>
          </cell>
        </row>
        <row r="374">
          <cell r="C374" t="str">
            <v>313260</v>
          </cell>
          <cell r="D374">
            <v>300</v>
          </cell>
          <cell r="E374">
            <v>0</v>
          </cell>
          <cell r="F374">
            <v>300</v>
          </cell>
        </row>
        <row r="375">
          <cell r="C375" t="str">
            <v>313800</v>
          </cell>
          <cell r="D375">
            <v>830</v>
          </cell>
          <cell r="E375">
            <v>0</v>
          </cell>
          <cell r="F375">
            <v>830</v>
          </cell>
        </row>
        <row r="376">
          <cell r="C376" t="str">
            <v>313840</v>
          </cell>
          <cell r="D376">
            <v>4600</v>
          </cell>
          <cell r="E376">
            <v>0</v>
          </cell>
          <cell r="F376">
            <v>4600</v>
          </cell>
        </row>
        <row r="377">
          <cell r="C377" t="str">
            <v>314670</v>
          </cell>
          <cell r="D377">
            <v>1000</v>
          </cell>
          <cell r="E377">
            <v>0</v>
          </cell>
          <cell r="F377">
            <v>1000</v>
          </cell>
        </row>
        <row r="378">
          <cell r="C378" t="str">
            <v>315110</v>
          </cell>
          <cell r="D378">
            <v>710</v>
          </cell>
          <cell r="E378">
            <v>0</v>
          </cell>
          <cell r="F378">
            <v>710</v>
          </cell>
        </row>
        <row r="379">
          <cell r="C379" t="str">
            <v>315410</v>
          </cell>
          <cell r="D379">
            <v>860</v>
          </cell>
          <cell r="E379">
            <v>0</v>
          </cell>
          <cell r="F379">
            <v>860</v>
          </cell>
        </row>
        <row r="380">
          <cell r="C380" t="str">
            <v>315840</v>
          </cell>
          <cell r="D380">
            <v>350</v>
          </cell>
          <cell r="E380">
            <v>0</v>
          </cell>
          <cell r="F380">
            <v>350</v>
          </cell>
        </row>
        <row r="381">
          <cell r="C381" t="str">
            <v>316000</v>
          </cell>
          <cell r="D381">
            <v>560</v>
          </cell>
          <cell r="E381">
            <v>0</v>
          </cell>
          <cell r="F381">
            <v>560</v>
          </cell>
        </row>
        <row r="382">
          <cell r="C382" t="str">
            <v>317210</v>
          </cell>
          <cell r="D382">
            <v>650</v>
          </cell>
          <cell r="E382">
            <v>0</v>
          </cell>
          <cell r="F382">
            <v>650</v>
          </cell>
        </row>
        <row r="383">
          <cell r="C383" t="str">
            <v>310030</v>
          </cell>
          <cell r="D383">
            <v>0</v>
          </cell>
          <cell r="E383">
            <v>0</v>
          </cell>
          <cell r="F383">
            <v>0</v>
          </cell>
        </row>
        <row r="384">
          <cell r="C384" t="str">
            <v>310205</v>
          </cell>
          <cell r="D384">
            <v>0</v>
          </cell>
          <cell r="E384">
            <v>200</v>
          </cell>
          <cell r="F384">
            <v>200</v>
          </cell>
        </row>
        <row r="385">
          <cell r="C385" t="str">
            <v>315350</v>
          </cell>
          <cell r="D385">
            <v>0</v>
          </cell>
          <cell r="E385">
            <v>0</v>
          </cell>
          <cell r="F385">
            <v>0</v>
          </cell>
        </row>
        <row r="386">
          <cell r="C386" t="str">
            <v>311010</v>
          </cell>
          <cell r="D386">
            <v>0</v>
          </cell>
          <cell r="E386">
            <v>100</v>
          </cell>
          <cell r="F386">
            <v>100</v>
          </cell>
        </row>
        <row r="387">
          <cell r="C387" t="str">
            <v>311210</v>
          </cell>
          <cell r="D387">
            <v>30</v>
          </cell>
          <cell r="E387">
            <v>0</v>
          </cell>
          <cell r="F387">
            <v>30</v>
          </cell>
        </row>
        <row r="388">
          <cell r="C388" t="str">
            <v>311290</v>
          </cell>
          <cell r="D388">
            <v>0</v>
          </cell>
          <cell r="E388">
            <v>260</v>
          </cell>
          <cell r="F388">
            <v>260</v>
          </cell>
        </row>
        <row r="389">
          <cell r="C389" t="str">
            <v>311330</v>
          </cell>
          <cell r="D389">
            <v>300</v>
          </cell>
          <cell r="E389">
            <v>400</v>
          </cell>
          <cell r="F389">
            <v>700</v>
          </cell>
        </row>
        <row r="390">
          <cell r="C390" t="str">
            <v>311600</v>
          </cell>
          <cell r="D390">
            <v>0</v>
          </cell>
          <cell r="E390">
            <v>0</v>
          </cell>
          <cell r="F390">
            <v>0</v>
          </cell>
        </row>
        <row r="391">
          <cell r="C391" t="str">
            <v>311740</v>
          </cell>
          <cell r="D391">
            <v>0</v>
          </cell>
          <cell r="E391">
            <v>0</v>
          </cell>
          <cell r="F391">
            <v>0</v>
          </cell>
        </row>
        <row r="392">
          <cell r="C392" t="str">
            <v>312200</v>
          </cell>
          <cell r="D392">
            <v>0</v>
          </cell>
          <cell r="E392">
            <v>0</v>
          </cell>
          <cell r="F392">
            <v>0</v>
          </cell>
        </row>
        <row r="393">
          <cell r="C393" t="str">
            <v>312352</v>
          </cell>
          <cell r="D393">
            <v>0</v>
          </cell>
          <cell r="E393">
            <v>0</v>
          </cell>
          <cell r="F393">
            <v>0</v>
          </cell>
        </row>
        <row r="394">
          <cell r="C394" t="str">
            <v>312420</v>
          </cell>
          <cell r="D394">
            <v>0</v>
          </cell>
          <cell r="E394">
            <v>0</v>
          </cell>
          <cell r="F394">
            <v>0</v>
          </cell>
        </row>
        <row r="395">
          <cell r="C395" t="str">
            <v>312530</v>
          </cell>
          <cell r="D395">
            <v>0</v>
          </cell>
          <cell r="E395">
            <v>0</v>
          </cell>
          <cell r="F395">
            <v>0</v>
          </cell>
        </row>
        <row r="396">
          <cell r="C396" t="str">
            <v>312595</v>
          </cell>
          <cell r="D396">
            <v>400</v>
          </cell>
          <cell r="E396">
            <v>0</v>
          </cell>
          <cell r="F396">
            <v>400</v>
          </cell>
        </row>
        <row r="397">
          <cell r="C397" t="str">
            <v>313120</v>
          </cell>
          <cell r="D397">
            <v>0</v>
          </cell>
          <cell r="E397">
            <v>250</v>
          </cell>
          <cell r="F397">
            <v>250</v>
          </cell>
        </row>
        <row r="398">
          <cell r="C398" t="str">
            <v>313770</v>
          </cell>
          <cell r="D398">
            <v>0</v>
          </cell>
          <cell r="E398">
            <v>0</v>
          </cell>
          <cell r="F398">
            <v>0</v>
          </cell>
        </row>
        <row r="399">
          <cell r="C399" t="str">
            <v>313867</v>
          </cell>
          <cell r="D399">
            <v>0</v>
          </cell>
          <cell r="E399">
            <v>0</v>
          </cell>
          <cell r="F399">
            <v>0</v>
          </cell>
        </row>
        <row r="400">
          <cell r="C400" t="str">
            <v>313940</v>
          </cell>
          <cell r="D400">
            <v>1740</v>
          </cell>
          <cell r="E400">
            <v>265</v>
          </cell>
          <cell r="F400">
            <v>2005</v>
          </cell>
        </row>
        <row r="401">
          <cell r="C401" t="str">
            <v>313950</v>
          </cell>
          <cell r="D401">
            <v>400</v>
          </cell>
          <cell r="E401">
            <v>0</v>
          </cell>
          <cell r="F401">
            <v>400</v>
          </cell>
        </row>
        <row r="402">
          <cell r="C402" t="str">
            <v>314053</v>
          </cell>
          <cell r="D402">
            <v>80</v>
          </cell>
          <cell r="E402">
            <v>0</v>
          </cell>
          <cell r="F402">
            <v>80</v>
          </cell>
        </row>
        <row r="403">
          <cell r="C403" t="str">
            <v>314090</v>
          </cell>
          <cell r="D403">
            <v>0</v>
          </cell>
          <cell r="E403">
            <v>310</v>
          </cell>
          <cell r="F403">
            <v>310</v>
          </cell>
        </row>
        <row r="404">
          <cell r="C404" t="str">
            <v>314400</v>
          </cell>
          <cell r="D404">
            <v>0</v>
          </cell>
          <cell r="E404">
            <v>0</v>
          </cell>
          <cell r="F404">
            <v>0</v>
          </cell>
        </row>
        <row r="405">
          <cell r="C405" t="str">
            <v>314587</v>
          </cell>
          <cell r="D405">
            <v>0</v>
          </cell>
          <cell r="E405">
            <v>25</v>
          </cell>
          <cell r="F405">
            <v>25</v>
          </cell>
        </row>
        <row r="406">
          <cell r="C406" t="str">
            <v>314875</v>
          </cell>
          <cell r="D406">
            <v>0</v>
          </cell>
          <cell r="E406">
            <v>0</v>
          </cell>
          <cell r="F406">
            <v>0</v>
          </cell>
        </row>
        <row r="407">
          <cell r="C407" t="str">
            <v>314900</v>
          </cell>
          <cell r="D407">
            <v>0</v>
          </cell>
          <cell r="E407">
            <v>0</v>
          </cell>
          <cell r="F407">
            <v>0</v>
          </cell>
        </row>
        <row r="408">
          <cell r="C408" t="str">
            <v>315190</v>
          </cell>
          <cell r="D408">
            <v>120</v>
          </cell>
          <cell r="E408">
            <v>0</v>
          </cell>
          <cell r="F408">
            <v>120</v>
          </cell>
        </row>
        <row r="409">
          <cell r="C409" t="str">
            <v>315415</v>
          </cell>
          <cell r="D409">
            <v>0</v>
          </cell>
          <cell r="E409">
            <v>0</v>
          </cell>
          <cell r="F409">
            <v>0</v>
          </cell>
        </row>
        <row r="410">
          <cell r="C410" t="str">
            <v>315790</v>
          </cell>
          <cell r="D410">
            <v>0</v>
          </cell>
          <cell r="E410">
            <v>0</v>
          </cell>
          <cell r="F410">
            <v>0</v>
          </cell>
        </row>
        <row r="411">
          <cell r="C411" t="str">
            <v>315890</v>
          </cell>
          <cell r="D411">
            <v>0</v>
          </cell>
          <cell r="E411">
            <v>0</v>
          </cell>
          <cell r="F411">
            <v>0</v>
          </cell>
        </row>
        <row r="412">
          <cell r="C412" t="str">
            <v>316255</v>
          </cell>
          <cell r="D412">
            <v>0</v>
          </cell>
          <cell r="E412">
            <v>0</v>
          </cell>
          <cell r="F412">
            <v>0</v>
          </cell>
        </row>
        <row r="413">
          <cell r="C413" t="str">
            <v>316360</v>
          </cell>
          <cell r="D413">
            <v>0</v>
          </cell>
          <cell r="E413">
            <v>0</v>
          </cell>
          <cell r="F413">
            <v>0</v>
          </cell>
        </row>
        <row r="414">
          <cell r="C414" t="str">
            <v>316760</v>
          </cell>
          <cell r="D414">
            <v>150</v>
          </cell>
          <cell r="E414">
            <v>0</v>
          </cell>
          <cell r="F414">
            <v>150</v>
          </cell>
        </row>
        <row r="415">
          <cell r="C415" t="str">
            <v>316805</v>
          </cell>
          <cell r="D415">
            <v>0</v>
          </cell>
          <cell r="E415">
            <v>0</v>
          </cell>
          <cell r="F415">
            <v>0</v>
          </cell>
        </row>
        <row r="416">
          <cell r="C416" t="str">
            <v>316920</v>
          </cell>
          <cell r="D416">
            <v>0</v>
          </cell>
          <cell r="E416">
            <v>0</v>
          </cell>
          <cell r="F416">
            <v>0</v>
          </cell>
        </row>
        <row r="417">
          <cell r="C417" t="str">
            <v>310665</v>
          </cell>
          <cell r="D417">
            <v>50</v>
          </cell>
          <cell r="E417">
            <v>0</v>
          </cell>
          <cell r="F417">
            <v>50</v>
          </cell>
        </row>
        <row r="418">
          <cell r="C418" t="str">
            <v>310730</v>
          </cell>
          <cell r="D418">
            <v>1400</v>
          </cell>
          <cell r="E418">
            <v>0</v>
          </cell>
          <cell r="F418">
            <v>1400</v>
          </cell>
        </row>
        <row r="419">
          <cell r="C419" t="str">
            <v>310850</v>
          </cell>
          <cell r="D419">
            <v>250</v>
          </cell>
          <cell r="E419">
            <v>0</v>
          </cell>
          <cell r="F419">
            <v>250</v>
          </cell>
        </row>
        <row r="420">
          <cell r="C420" t="str">
            <v>311270</v>
          </cell>
          <cell r="D420">
            <v>500</v>
          </cell>
          <cell r="E420">
            <v>0</v>
          </cell>
          <cell r="F420">
            <v>500</v>
          </cell>
        </row>
        <row r="421">
          <cell r="C421" t="str">
            <v>311547</v>
          </cell>
          <cell r="D421">
            <v>250</v>
          </cell>
          <cell r="E421">
            <v>0</v>
          </cell>
          <cell r="F421">
            <v>250</v>
          </cell>
        </row>
        <row r="422">
          <cell r="C422" t="str">
            <v>311650</v>
          </cell>
          <cell r="D422">
            <v>550</v>
          </cell>
          <cell r="E422">
            <v>0</v>
          </cell>
          <cell r="F422">
            <v>550</v>
          </cell>
        </row>
        <row r="423">
          <cell r="C423" t="str">
            <v>311880</v>
          </cell>
          <cell r="D423">
            <v>700</v>
          </cell>
          <cell r="E423">
            <v>0</v>
          </cell>
          <cell r="F423">
            <v>700</v>
          </cell>
        </row>
        <row r="424">
          <cell r="C424" t="str">
            <v>312030</v>
          </cell>
          <cell r="D424">
            <v>220</v>
          </cell>
          <cell r="E424">
            <v>0</v>
          </cell>
          <cell r="F424">
            <v>220</v>
          </cell>
        </row>
        <row r="425">
          <cell r="C425" t="str">
            <v>312087</v>
          </cell>
          <cell r="D425">
            <v>200</v>
          </cell>
          <cell r="E425">
            <v>0</v>
          </cell>
          <cell r="F425">
            <v>200</v>
          </cell>
        </row>
        <row r="426">
          <cell r="C426" t="str">
            <v>312380</v>
          </cell>
          <cell r="D426">
            <v>400</v>
          </cell>
          <cell r="E426">
            <v>0</v>
          </cell>
          <cell r="F426">
            <v>400</v>
          </cell>
        </row>
        <row r="427">
          <cell r="C427" t="str">
            <v>312430</v>
          </cell>
          <cell r="D427">
            <v>800</v>
          </cell>
          <cell r="E427">
            <v>0</v>
          </cell>
          <cell r="F427">
            <v>800</v>
          </cell>
        </row>
        <row r="428">
          <cell r="C428" t="str">
            <v>312660</v>
          </cell>
          <cell r="D428">
            <v>150</v>
          </cell>
          <cell r="E428">
            <v>0</v>
          </cell>
          <cell r="F428">
            <v>150</v>
          </cell>
        </row>
        <row r="429">
          <cell r="C429" t="str">
            <v>312670</v>
          </cell>
          <cell r="D429">
            <v>700</v>
          </cell>
          <cell r="E429">
            <v>0</v>
          </cell>
          <cell r="F429">
            <v>700</v>
          </cell>
        </row>
        <row r="430">
          <cell r="C430" t="str">
            <v>312707</v>
          </cell>
          <cell r="D430">
            <v>200</v>
          </cell>
          <cell r="E430">
            <v>0</v>
          </cell>
          <cell r="F430">
            <v>200</v>
          </cell>
        </row>
        <row r="431">
          <cell r="C431" t="str">
            <v>312733</v>
          </cell>
          <cell r="D431">
            <v>150</v>
          </cell>
          <cell r="E431">
            <v>0</v>
          </cell>
          <cell r="F431">
            <v>150</v>
          </cell>
        </row>
        <row r="432">
          <cell r="C432" t="str">
            <v>312735</v>
          </cell>
          <cell r="D432">
            <v>100</v>
          </cell>
          <cell r="E432">
            <v>0</v>
          </cell>
          <cell r="F432">
            <v>100</v>
          </cell>
        </row>
        <row r="433">
          <cell r="C433" t="str">
            <v>312780</v>
          </cell>
          <cell r="D433">
            <v>500</v>
          </cell>
          <cell r="E433">
            <v>0</v>
          </cell>
          <cell r="F433">
            <v>500</v>
          </cell>
        </row>
        <row r="434">
          <cell r="C434" t="str">
            <v>312825</v>
          </cell>
          <cell r="D434">
            <v>200</v>
          </cell>
          <cell r="E434">
            <v>0</v>
          </cell>
          <cell r="F434">
            <v>200</v>
          </cell>
        </row>
        <row r="435">
          <cell r="C435" t="str">
            <v>313065</v>
          </cell>
          <cell r="D435">
            <v>300</v>
          </cell>
          <cell r="E435">
            <v>0</v>
          </cell>
          <cell r="F435">
            <v>300</v>
          </cell>
        </row>
        <row r="436">
          <cell r="C436" t="str">
            <v>313200</v>
          </cell>
          <cell r="D436">
            <v>190</v>
          </cell>
          <cell r="E436">
            <v>0</v>
          </cell>
          <cell r="F436">
            <v>190</v>
          </cell>
        </row>
        <row r="437">
          <cell r="C437" t="str">
            <v>313505</v>
          </cell>
          <cell r="D437">
            <v>1400</v>
          </cell>
          <cell r="E437">
            <v>0</v>
          </cell>
          <cell r="F437">
            <v>1400</v>
          </cell>
        </row>
        <row r="438">
          <cell r="C438" t="str">
            <v>313510</v>
          </cell>
          <cell r="D438">
            <v>3000</v>
          </cell>
          <cell r="E438">
            <v>0</v>
          </cell>
          <cell r="F438">
            <v>3000</v>
          </cell>
        </row>
        <row r="439">
          <cell r="C439" t="str">
            <v>313560</v>
          </cell>
          <cell r="D439">
            <v>450</v>
          </cell>
          <cell r="E439">
            <v>0</v>
          </cell>
          <cell r="F439">
            <v>450</v>
          </cell>
        </row>
        <row r="440">
          <cell r="C440" t="str">
            <v>313640</v>
          </cell>
          <cell r="D440">
            <v>0</v>
          </cell>
          <cell r="E440">
            <v>0</v>
          </cell>
          <cell r="F440">
            <v>0</v>
          </cell>
        </row>
        <row r="441">
          <cell r="C441" t="str">
            <v>313657</v>
          </cell>
          <cell r="D441">
            <v>130</v>
          </cell>
          <cell r="E441">
            <v>0</v>
          </cell>
          <cell r="F441">
            <v>130</v>
          </cell>
        </row>
        <row r="442">
          <cell r="C442" t="str">
            <v>313680</v>
          </cell>
          <cell r="D442">
            <v>200</v>
          </cell>
          <cell r="E442">
            <v>0</v>
          </cell>
          <cell r="F442">
            <v>200</v>
          </cell>
        </row>
        <row r="443">
          <cell r="C443" t="str">
            <v>313730</v>
          </cell>
          <cell r="D443">
            <v>430</v>
          </cell>
          <cell r="E443">
            <v>0</v>
          </cell>
          <cell r="F443">
            <v>430</v>
          </cell>
        </row>
        <row r="444">
          <cell r="C444" t="str">
            <v>313925</v>
          </cell>
          <cell r="D444">
            <v>370</v>
          </cell>
          <cell r="E444">
            <v>0</v>
          </cell>
          <cell r="F444">
            <v>370</v>
          </cell>
        </row>
        <row r="445">
          <cell r="C445" t="str">
            <v>314085</v>
          </cell>
          <cell r="D445">
            <v>350</v>
          </cell>
          <cell r="E445">
            <v>0</v>
          </cell>
          <cell r="F445">
            <v>350</v>
          </cell>
        </row>
        <row r="446">
          <cell r="C446" t="str">
            <v>314100</v>
          </cell>
          <cell r="D446">
            <v>650</v>
          </cell>
          <cell r="E446">
            <v>0</v>
          </cell>
          <cell r="F446">
            <v>650</v>
          </cell>
        </row>
        <row r="447">
          <cell r="C447" t="str">
            <v>314290</v>
          </cell>
          <cell r="D447">
            <v>400</v>
          </cell>
          <cell r="E447">
            <v>0</v>
          </cell>
          <cell r="F447">
            <v>400</v>
          </cell>
        </row>
        <row r="448">
          <cell r="C448" t="str">
            <v>314330</v>
          </cell>
          <cell r="D448">
            <v>10500</v>
          </cell>
          <cell r="E448">
            <v>0</v>
          </cell>
          <cell r="F448">
            <v>10500</v>
          </cell>
        </row>
        <row r="449">
          <cell r="C449" t="str">
            <v>314345</v>
          </cell>
          <cell r="D449">
            <v>200</v>
          </cell>
          <cell r="E449">
            <v>0</v>
          </cell>
          <cell r="F449">
            <v>200</v>
          </cell>
        </row>
        <row r="450">
          <cell r="C450" t="str">
            <v>314465</v>
          </cell>
          <cell r="D450">
            <v>500</v>
          </cell>
          <cell r="E450">
            <v>0</v>
          </cell>
          <cell r="F450">
            <v>500</v>
          </cell>
        </row>
        <row r="451">
          <cell r="C451" t="str">
            <v>314505</v>
          </cell>
          <cell r="D451">
            <v>400</v>
          </cell>
          <cell r="E451">
            <v>0</v>
          </cell>
          <cell r="F451">
            <v>400</v>
          </cell>
        </row>
        <row r="452">
          <cell r="C452" t="str">
            <v>314537</v>
          </cell>
          <cell r="D452">
            <v>0</v>
          </cell>
          <cell r="E452">
            <v>0</v>
          </cell>
          <cell r="F452">
            <v>0</v>
          </cell>
        </row>
        <row r="453">
          <cell r="C453" t="str">
            <v>314545</v>
          </cell>
          <cell r="D453">
            <v>240</v>
          </cell>
          <cell r="E453">
            <v>0</v>
          </cell>
          <cell r="F453">
            <v>240</v>
          </cell>
        </row>
        <row r="454">
          <cell r="C454" t="str">
            <v>314625</v>
          </cell>
          <cell r="D454">
            <v>150</v>
          </cell>
          <cell r="E454">
            <v>0</v>
          </cell>
          <cell r="F454">
            <v>150</v>
          </cell>
        </row>
        <row r="455">
          <cell r="C455" t="str">
            <v>314655</v>
          </cell>
          <cell r="D455">
            <v>70</v>
          </cell>
          <cell r="E455">
            <v>0</v>
          </cell>
          <cell r="F455">
            <v>70</v>
          </cell>
        </row>
        <row r="456">
          <cell r="C456" t="str">
            <v>315220</v>
          </cell>
          <cell r="D456">
            <v>500</v>
          </cell>
          <cell r="E456">
            <v>0</v>
          </cell>
          <cell r="F456">
            <v>500</v>
          </cell>
        </row>
        <row r="457">
          <cell r="C457" t="str">
            <v>315450</v>
          </cell>
          <cell r="D457">
            <v>300</v>
          </cell>
          <cell r="E457">
            <v>0</v>
          </cell>
          <cell r="F457">
            <v>300</v>
          </cell>
        </row>
        <row r="458">
          <cell r="C458" t="str">
            <v>315560</v>
          </cell>
          <cell r="D458">
            <v>1100</v>
          </cell>
          <cell r="E458">
            <v>0</v>
          </cell>
          <cell r="F458">
            <v>1100</v>
          </cell>
        </row>
        <row r="459">
          <cell r="C459" t="str">
            <v>315650</v>
          </cell>
          <cell r="D459">
            <v>250</v>
          </cell>
          <cell r="E459">
            <v>0</v>
          </cell>
          <cell r="F459">
            <v>250</v>
          </cell>
        </row>
        <row r="460">
          <cell r="C460" t="str">
            <v>315700</v>
          </cell>
          <cell r="D460">
            <v>2100</v>
          </cell>
          <cell r="E460">
            <v>0</v>
          </cell>
          <cell r="F460">
            <v>2100</v>
          </cell>
        </row>
        <row r="461">
          <cell r="C461" t="str">
            <v>315737</v>
          </cell>
          <cell r="D461">
            <v>300</v>
          </cell>
          <cell r="E461">
            <v>0</v>
          </cell>
          <cell r="F461">
            <v>300</v>
          </cell>
        </row>
        <row r="462">
          <cell r="C462" t="str">
            <v>316045</v>
          </cell>
          <cell r="D462">
            <v>500</v>
          </cell>
          <cell r="E462">
            <v>0</v>
          </cell>
          <cell r="F462">
            <v>500</v>
          </cell>
        </row>
        <row r="463">
          <cell r="C463" t="str">
            <v>316225</v>
          </cell>
          <cell r="D463">
            <v>300</v>
          </cell>
          <cell r="E463">
            <v>0</v>
          </cell>
          <cell r="F463">
            <v>300</v>
          </cell>
        </row>
        <row r="464">
          <cell r="C464" t="str">
            <v>316265</v>
          </cell>
          <cell r="D464">
            <v>100</v>
          </cell>
          <cell r="E464">
            <v>0</v>
          </cell>
          <cell r="F464">
            <v>100</v>
          </cell>
        </row>
        <row r="465">
          <cell r="C465" t="str">
            <v>316270</v>
          </cell>
          <cell r="D465">
            <v>550</v>
          </cell>
          <cell r="E465">
            <v>0</v>
          </cell>
          <cell r="F465">
            <v>550</v>
          </cell>
        </row>
        <row r="466">
          <cell r="C466" t="str">
            <v>316695</v>
          </cell>
          <cell r="D466">
            <v>100</v>
          </cell>
          <cell r="E466">
            <v>0</v>
          </cell>
          <cell r="F466">
            <v>100</v>
          </cell>
        </row>
        <row r="467">
          <cell r="C467" t="str">
            <v>316800</v>
          </cell>
          <cell r="D467">
            <v>800</v>
          </cell>
          <cell r="E467">
            <v>0</v>
          </cell>
          <cell r="F467">
            <v>800</v>
          </cell>
        </row>
        <row r="468">
          <cell r="C468" t="str">
            <v>317065</v>
          </cell>
          <cell r="D468">
            <v>200</v>
          </cell>
          <cell r="E468">
            <v>0</v>
          </cell>
          <cell r="F468">
            <v>200</v>
          </cell>
        </row>
        <row r="469">
          <cell r="C469" t="str">
            <v>317103</v>
          </cell>
          <cell r="D469">
            <v>750</v>
          </cell>
          <cell r="E469">
            <v>0</v>
          </cell>
          <cell r="F469">
            <v>750</v>
          </cell>
        </row>
        <row r="470">
          <cell r="C470" t="str">
            <v>310190</v>
          </cell>
          <cell r="D470">
            <v>1100</v>
          </cell>
          <cell r="E470">
            <v>35</v>
          </cell>
          <cell r="F470">
            <v>1135</v>
          </cell>
        </row>
        <row r="471">
          <cell r="C471" t="str">
            <v>310760</v>
          </cell>
          <cell r="D471">
            <v>420</v>
          </cell>
          <cell r="E471">
            <v>0</v>
          </cell>
          <cell r="F471">
            <v>420</v>
          </cell>
        </row>
        <row r="472">
          <cell r="C472" t="str">
            <v>311240</v>
          </cell>
          <cell r="D472">
            <v>520</v>
          </cell>
          <cell r="E472">
            <v>0</v>
          </cell>
          <cell r="F472">
            <v>520</v>
          </cell>
        </row>
        <row r="473">
          <cell r="C473" t="str">
            <v>311280</v>
          </cell>
          <cell r="D473">
            <v>800</v>
          </cell>
          <cell r="E473">
            <v>0</v>
          </cell>
          <cell r="F473">
            <v>800</v>
          </cell>
        </row>
        <row r="474">
          <cell r="C474" t="str">
            <v>311510</v>
          </cell>
          <cell r="D474">
            <v>750</v>
          </cell>
          <cell r="E474">
            <v>0</v>
          </cell>
          <cell r="F474">
            <v>750</v>
          </cell>
        </row>
        <row r="475">
          <cell r="C475" t="str">
            <v>311640</v>
          </cell>
          <cell r="D475">
            <v>200</v>
          </cell>
          <cell r="E475">
            <v>0</v>
          </cell>
          <cell r="F475">
            <v>200</v>
          </cell>
        </row>
        <row r="476">
          <cell r="C476" t="str">
            <v>312120</v>
          </cell>
          <cell r="D476">
            <v>300</v>
          </cell>
          <cell r="E476">
            <v>0</v>
          </cell>
          <cell r="F476">
            <v>300</v>
          </cell>
        </row>
        <row r="477">
          <cell r="C477" t="str">
            <v>312340</v>
          </cell>
          <cell r="D477">
            <v>110</v>
          </cell>
          <cell r="E477">
            <v>0</v>
          </cell>
          <cell r="F477">
            <v>110</v>
          </cell>
        </row>
        <row r="478">
          <cell r="C478" t="str">
            <v>312630</v>
          </cell>
          <cell r="D478">
            <v>120</v>
          </cell>
          <cell r="E478">
            <v>0</v>
          </cell>
          <cell r="F478">
            <v>120</v>
          </cell>
        </row>
        <row r="479">
          <cell r="C479" t="str">
            <v>312810</v>
          </cell>
          <cell r="D479">
            <v>400</v>
          </cell>
          <cell r="E479">
            <v>0</v>
          </cell>
          <cell r="F479">
            <v>400</v>
          </cell>
        </row>
        <row r="480">
          <cell r="C480" t="str">
            <v>312970</v>
          </cell>
          <cell r="D480">
            <v>720</v>
          </cell>
          <cell r="E480">
            <v>0</v>
          </cell>
          <cell r="F480">
            <v>720</v>
          </cell>
        </row>
        <row r="481">
          <cell r="C481" t="str">
            <v>313290</v>
          </cell>
          <cell r="D481">
            <v>800</v>
          </cell>
          <cell r="E481">
            <v>100</v>
          </cell>
          <cell r="F481">
            <v>900</v>
          </cell>
        </row>
        <row r="482">
          <cell r="C482" t="str">
            <v>313375</v>
          </cell>
          <cell r="D482">
            <v>1500</v>
          </cell>
          <cell r="E482">
            <v>95</v>
          </cell>
          <cell r="F482">
            <v>1595</v>
          </cell>
        </row>
        <row r="483">
          <cell r="C483" t="str">
            <v>313480</v>
          </cell>
          <cell r="D483">
            <v>400</v>
          </cell>
          <cell r="E483">
            <v>0</v>
          </cell>
          <cell r="F483">
            <v>400</v>
          </cell>
        </row>
        <row r="484">
          <cell r="C484" t="str">
            <v>314320</v>
          </cell>
          <cell r="D484">
            <v>400</v>
          </cell>
          <cell r="E484">
            <v>0</v>
          </cell>
          <cell r="F484">
            <v>400</v>
          </cell>
        </row>
        <row r="485">
          <cell r="C485" t="str">
            <v>314790</v>
          </cell>
          <cell r="D485">
            <v>1200</v>
          </cell>
          <cell r="E485">
            <v>0</v>
          </cell>
          <cell r="F485">
            <v>1200</v>
          </cell>
        </row>
        <row r="486">
          <cell r="C486" t="str">
            <v>315150</v>
          </cell>
          <cell r="D486">
            <v>700</v>
          </cell>
          <cell r="E486">
            <v>0</v>
          </cell>
          <cell r="F486">
            <v>700</v>
          </cell>
        </row>
        <row r="487">
          <cell r="C487" t="str">
            <v>315290</v>
          </cell>
          <cell r="D487">
            <v>500</v>
          </cell>
          <cell r="E487">
            <v>0</v>
          </cell>
          <cell r="F487">
            <v>500</v>
          </cell>
        </row>
        <row r="488">
          <cell r="C488" t="str">
            <v>316220</v>
          </cell>
          <cell r="D488">
            <v>600</v>
          </cell>
          <cell r="E488">
            <v>0</v>
          </cell>
          <cell r="F488">
            <v>600</v>
          </cell>
        </row>
        <row r="489">
          <cell r="C489" t="str">
            <v>316294</v>
          </cell>
          <cell r="D489">
            <v>300</v>
          </cell>
          <cell r="E489">
            <v>0</v>
          </cell>
          <cell r="F489">
            <v>300</v>
          </cell>
        </row>
        <row r="490">
          <cell r="C490" t="str">
            <v>316430</v>
          </cell>
          <cell r="D490">
            <v>0</v>
          </cell>
          <cell r="E490">
            <v>300</v>
          </cell>
          <cell r="F490">
            <v>300</v>
          </cell>
        </row>
        <row r="491">
          <cell r="C491" t="str">
            <v>316470</v>
          </cell>
          <cell r="D491">
            <v>2900</v>
          </cell>
          <cell r="E491">
            <v>0</v>
          </cell>
          <cell r="F491">
            <v>2900</v>
          </cell>
        </row>
        <row r="492">
          <cell r="C492" t="str">
            <v>316510</v>
          </cell>
          <cell r="D492">
            <v>500</v>
          </cell>
          <cell r="E492">
            <v>0</v>
          </cell>
          <cell r="F492">
            <v>500</v>
          </cell>
        </row>
        <row r="493">
          <cell r="C493" t="str">
            <v>317060</v>
          </cell>
          <cell r="D493">
            <v>200</v>
          </cell>
          <cell r="E493">
            <v>0</v>
          </cell>
          <cell r="F493">
            <v>200</v>
          </cell>
        </row>
        <row r="494">
          <cell r="C494" t="str">
            <v>310380</v>
          </cell>
          <cell r="D494">
            <v>150</v>
          </cell>
          <cell r="E494">
            <v>0</v>
          </cell>
          <cell r="F494">
            <v>150</v>
          </cell>
        </row>
        <row r="495">
          <cell r="C495" t="str">
            <v>310855</v>
          </cell>
          <cell r="D495">
            <v>550</v>
          </cell>
          <cell r="E495">
            <v>0</v>
          </cell>
          <cell r="F495">
            <v>550</v>
          </cell>
        </row>
        <row r="496">
          <cell r="C496" t="str">
            <v>311430</v>
          </cell>
          <cell r="D496">
            <v>2000</v>
          </cell>
          <cell r="E496">
            <v>0</v>
          </cell>
          <cell r="F496">
            <v>2000</v>
          </cell>
        </row>
        <row r="497">
          <cell r="C497" t="str">
            <v>312070</v>
          </cell>
          <cell r="D497">
            <v>300</v>
          </cell>
          <cell r="E497">
            <v>0</v>
          </cell>
          <cell r="F497">
            <v>300</v>
          </cell>
        </row>
        <row r="498">
          <cell r="C498" t="str">
            <v>312860</v>
          </cell>
          <cell r="D498">
            <v>500</v>
          </cell>
          <cell r="E498">
            <v>0</v>
          </cell>
          <cell r="F498">
            <v>500</v>
          </cell>
        </row>
        <row r="499">
          <cell r="C499" t="str">
            <v>312890</v>
          </cell>
          <cell r="D499">
            <v>160</v>
          </cell>
          <cell r="E499">
            <v>0</v>
          </cell>
          <cell r="F499">
            <v>160</v>
          </cell>
        </row>
        <row r="500">
          <cell r="C500" t="str">
            <v>313630</v>
          </cell>
          <cell r="D500">
            <v>3000</v>
          </cell>
          <cell r="E500">
            <v>0</v>
          </cell>
          <cell r="F500">
            <v>3000</v>
          </cell>
        </row>
        <row r="501">
          <cell r="C501" t="str">
            <v>313710</v>
          </cell>
          <cell r="D501">
            <v>360</v>
          </cell>
          <cell r="E501">
            <v>0</v>
          </cell>
          <cell r="F501">
            <v>360</v>
          </cell>
        </row>
        <row r="502">
          <cell r="C502" t="str">
            <v>313750</v>
          </cell>
          <cell r="D502">
            <v>300</v>
          </cell>
          <cell r="E502">
            <v>0</v>
          </cell>
          <cell r="F502">
            <v>300</v>
          </cell>
        </row>
        <row r="503">
          <cell r="C503" t="str">
            <v>313753</v>
          </cell>
          <cell r="D503">
            <v>600</v>
          </cell>
          <cell r="E503">
            <v>0</v>
          </cell>
          <cell r="F503">
            <v>600</v>
          </cell>
        </row>
        <row r="504">
          <cell r="C504" t="str">
            <v>314120</v>
          </cell>
          <cell r="D504">
            <v>350</v>
          </cell>
          <cell r="E504">
            <v>0</v>
          </cell>
          <cell r="F504">
            <v>350</v>
          </cell>
        </row>
        <row r="505">
          <cell r="C505" t="str">
            <v>314800</v>
          </cell>
          <cell r="D505">
            <v>6300</v>
          </cell>
          <cell r="E505">
            <v>0</v>
          </cell>
          <cell r="F505">
            <v>6300</v>
          </cell>
        </row>
        <row r="506">
          <cell r="C506" t="str">
            <v>315340</v>
          </cell>
          <cell r="D506">
            <v>430</v>
          </cell>
          <cell r="E506">
            <v>0</v>
          </cell>
          <cell r="F506">
            <v>430</v>
          </cell>
        </row>
        <row r="507">
          <cell r="C507" t="str">
            <v>315550</v>
          </cell>
          <cell r="D507">
            <v>1600</v>
          </cell>
          <cell r="E507">
            <v>0</v>
          </cell>
          <cell r="F507">
            <v>1600</v>
          </cell>
        </row>
        <row r="508">
          <cell r="C508" t="str">
            <v>315970</v>
          </cell>
          <cell r="D508">
            <v>250</v>
          </cell>
          <cell r="E508">
            <v>0</v>
          </cell>
          <cell r="F508">
            <v>250</v>
          </cell>
        </row>
        <row r="509">
          <cell r="C509" t="str">
            <v>316170</v>
          </cell>
          <cell r="D509">
            <v>550</v>
          </cell>
          <cell r="E509">
            <v>0</v>
          </cell>
          <cell r="F509">
            <v>550</v>
          </cell>
        </row>
        <row r="510">
          <cell r="C510" t="str">
            <v>316210</v>
          </cell>
          <cell r="D510">
            <v>3700</v>
          </cell>
          <cell r="E510">
            <v>0</v>
          </cell>
          <cell r="F510">
            <v>3700</v>
          </cell>
        </row>
        <row r="511">
          <cell r="C511" t="str">
            <v>316680</v>
          </cell>
          <cell r="D511">
            <v>1000</v>
          </cell>
          <cell r="E511">
            <v>0</v>
          </cell>
          <cell r="F511">
            <v>1000</v>
          </cell>
        </row>
        <row r="512">
          <cell r="C512" t="str">
            <v>316890</v>
          </cell>
          <cell r="D512">
            <v>550</v>
          </cell>
          <cell r="E512">
            <v>0</v>
          </cell>
          <cell r="F512">
            <v>550</v>
          </cell>
        </row>
        <row r="513">
          <cell r="C513" t="str">
            <v>317075</v>
          </cell>
          <cell r="D513">
            <v>380</v>
          </cell>
          <cell r="E513">
            <v>0</v>
          </cell>
          <cell r="F513">
            <v>380</v>
          </cell>
        </row>
        <row r="514">
          <cell r="C514" t="str">
            <v>317100</v>
          </cell>
          <cell r="D514">
            <v>2300</v>
          </cell>
          <cell r="E514">
            <v>0</v>
          </cell>
          <cell r="F514">
            <v>2300</v>
          </cell>
        </row>
        <row r="515">
          <cell r="C515" t="str">
            <v>310100</v>
          </cell>
          <cell r="D515">
            <v>0</v>
          </cell>
          <cell r="E515">
            <v>0</v>
          </cell>
          <cell r="F515">
            <v>0</v>
          </cell>
        </row>
        <row r="516">
          <cell r="C516" t="str">
            <v>310170</v>
          </cell>
          <cell r="D516">
            <v>2700</v>
          </cell>
          <cell r="E516">
            <v>0</v>
          </cell>
          <cell r="F516">
            <v>2700</v>
          </cell>
        </row>
        <row r="517">
          <cell r="C517" t="str">
            <v>310520</v>
          </cell>
          <cell r="D517">
            <v>100</v>
          </cell>
          <cell r="E517">
            <v>0</v>
          </cell>
          <cell r="F517">
            <v>100</v>
          </cell>
        </row>
        <row r="518">
          <cell r="C518" t="str">
            <v>310270</v>
          </cell>
          <cell r="D518">
            <v>0</v>
          </cell>
          <cell r="E518">
            <v>0</v>
          </cell>
          <cell r="F518">
            <v>0</v>
          </cell>
        </row>
        <row r="519">
          <cell r="C519" t="str">
            <v>311700</v>
          </cell>
          <cell r="D519">
            <v>0</v>
          </cell>
          <cell r="E519">
            <v>0</v>
          </cell>
          <cell r="F519">
            <v>0</v>
          </cell>
        </row>
        <row r="520">
          <cell r="C520" t="str">
            <v>312235</v>
          </cell>
          <cell r="D520">
            <v>300</v>
          </cell>
          <cell r="E520">
            <v>0</v>
          </cell>
          <cell r="F520">
            <v>300</v>
          </cell>
        </row>
        <row r="521">
          <cell r="C521" t="str">
            <v>312245</v>
          </cell>
          <cell r="D521">
            <v>0</v>
          </cell>
          <cell r="E521">
            <v>0</v>
          </cell>
          <cell r="F521">
            <v>0</v>
          </cell>
        </row>
        <row r="522">
          <cell r="C522" t="str">
            <v>312560</v>
          </cell>
          <cell r="D522">
            <v>300</v>
          </cell>
          <cell r="E522">
            <v>0</v>
          </cell>
          <cell r="F522">
            <v>300</v>
          </cell>
        </row>
        <row r="523">
          <cell r="C523" t="str">
            <v>313330</v>
          </cell>
          <cell r="D523">
            <v>700</v>
          </cell>
          <cell r="E523">
            <v>0</v>
          </cell>
          <cell r="F523">
            <v>700</v>
          </cell>
        </row>
        <row r="524">
          <cell r="C524" t="str">
            <v>313400</v>
          </cell>
          <cell r="D524">
            <v>400</v>
          </cell>
          <cell r="E524">
            <v>0</v>
          </cell>
          <cell r="F524">
            <v>400</v>
          </cell>
        </row>
        <row r="525">
          <cell r="C525" t="str">
            <v>313470</v>
          </cell>
          <cell r="D525">
            <v>600</v>
          </cell>
          <cell r="E525">
            <v>0</v>
          </cell>
          <cell r="F525">
            <v>600</v>
          </cell>
        </row>
        <row r="526">
          <cell r="C526" t="str">
            <v>313580</v>
          </cell>
          <cell r="D526">
            <v>300</v>
          </cell>
          <cell r="E526">
            <v>0</v>
          </cell>
          <cell r="F526">
            <v>300</v>
          </cell>
        </row>
        <row r="527">
          <cell r="C527" t="str">
            <v>313600</v>
          </cell>
          <cell r="D527">
            <v>200</v>
          </cell>
          <cell r="E527">
            <v>0</v>
          </cell>
          <cell r="F527">
            <v>200</v>
          </cell>
        </row>
        <row r="528">
          <cell r="C528" t="str">
            <v>313650</v>
          </cell>
          <cell r="D528">
            <v>200</v>
          </cell>
          <cell r="E528">
            <v>0</v>
          </cell>
          <cell r="F528">
            <v>200</v>
          </cell>
        </row>
        <row r="529">
          <cell r="C529" t="str">
            <v>314055</v>
          </cell>
          <cell r="D529">
            <v>200</v>
          </cell>
          <cell r="E529">
            <v>0</v>
          </cell>
          <cell r="F529">
            <v>200</v>
          </cell>
        </row>
        <row r="530">
          <cell r="C530" t="str">
            <v>314140</v>
          </cell>
          <cell r="D530">
            <v>600</v>
          </cell>
          <cell r="E530">
            <v>0</v>
          </cell>
          <cell r="F530">
            <v>600</v>
          </cell>
        </row>
        <row r="531">
          <cell r="C531" t="str">
            <v>314315</v>
          </cell>
          <cell r="D531">
            <v>0</v>
          </cell>
          <cell r="E531">
            <v>0</v>
          </cell>
          <cell r="F531">
            <v>0</v>
          </cell>
        </row>
        <row r="532">
          <cell r="C532" t="str">
            <v>314675</v>
          </cell>
          <cell r="D532">
            <v>0</v>
          </cell>
          <cell r="E532">
            <v>0</v>
          </cell>
          <cell r="F532">
            <v>0</v>
          </cell>
        </row>
        <row r="533">
          <cell r="C533" t="str">
            <v>314870</v>
          </cell>
          <cell r="D533">
            <v>1500</v>
          </cell>
          <cell r="E533">
            <v>0</v>
          </cell>
          <cell r="F533">
            <v>1500</v>
          </cell>
        </row>
        <row r="534">
          <cell r="C534" t="str">
            <v>315217</v>
          </cell>
          <cell r="D534">
            <v>700</v>
          </cell>
          <cell r="E534">
            <v>0</v>
          </cell>
          <cell r="F534">
            <v>700</v>
          </cell>
        </row>
        <row r="535">
          <cell r="C535" t="str">
            <v>315510</v>
          </cell>
          <cell r="D535">
            <v>0</v>
          </cell>
          <cell r="E535">
            <v>0</v>
          </cell>
          <cell r="F535">
            <v>0</v>
          </cell>
        </row>
        <row r="536">
          <cell r="C536" t="str">
            <v>315660</v>
          </cell>
          <cell r="D536">
            <v>0</v>
          </cell>
          <cell r="E536">
            <v>0</v>
          </cell>
          <cell r="F536">
            <v>0</v>
          </cell>
        </row>
        <row r="537">
          <cell r="C537" t="str">
            <v>315710</v>
          </cell>
          <cell r="D537">
            <v>200</v>
          </cell>
          <cell r="E537">
            <v>0</v>
          </cell>
          <cell r="F537">
            <v>200</v>
          </cell>
        </row>
        <row r="538">
          <cell r="C538" t="str">
            <v>315810</v>
          </cell>
          <cell r="D538">
            <v>0</v>
          </cell>
          <cell r="E538">
            <v>0</v>
          </cell>
          <cell r="F538">
            <v>0</v>
          </cell>
        </row>
        <row r="539">
          <cell r="C539" t="str">
            <v>316030</v>
          </cell>
          <cell r="D539">
            <v>0</v>
          </cell>
          <cell r="E539">
            <v>0</v>
          </cell>
          <cell r="F539">
            <v>0</v>
          </cell>
        </row>
        <row r="540">
          <cell r="C540" t="str">
            <v>310940</v>
          </cell>
          <cell r="D540">
            <v>1000</v>
          </cell>
          <cell r="E540">
            <v>0</v>
          </cell>
          <cell r="F540">
            <v>1000</v>
          </cell>
        </row>
        <row r="541">
          <cell r="C541" t="str">
            <v>312960</v>
          </cell>
          <cell r="D541">
            <v>600</v>
          </cell>
          <cell r="E541">
            <v>0</v>
          </cell>
          <cell r="F541">
            <v>600</v>
          </cell>
        </row>
        <row r="542">
          <cell r="C542" t="str">
            <v>313810</v>
          </cell>
          <cell r="D542">
            <v>400</v>
          </cell>
          <cell r="E542">
            <v>0</v>
          </cell>
          <cell r="F542">
            <v>400</v>
          </cell>
        </row>
        <row r="543">
          <cell r="C543" t="str">
            <v>315120</v>
          </cell>
          <cell r="D543">
            <v>2800</v>
          </cell>
          <cell r="E543">
            <v>0</v>
          </cell>
          <cell r="F543">
            <v>2800</v>
          </cell>
        </row>
        <row r="544">
          <cell r="C544" t="str">
            <v>315213</v>
          </cell>
          <cell r="D544">
            <v>300</v>
          </cell>
          <cell r="E544">
            <v>0</v>
          </cell>
          <cell r="F544">
            <v>300</v>
          </cell>
        </row>
        <row r="545">
          <cell r="C545" t="str">
            <v>315760</v>
          </cell>
          <cell r="D545">
            <v>0</v>
          </cell>
          <cell r="E545">
            <v>0</v>
          </cell>
          <cell r="F545">
            <v>0</v>
          </cell>
        </row>
        <row r="546">
          <cell r="C546" t="str">
            <v>317080</v>
          </cell>
          <cell r="D546">
            <v>2300</v>
          </cell>
          <cell r="E546">
            <v>0</v>
          </cell>
          <cell r="F546">
            <v>2300</v>
          </cell>
        </row>
        <row r="547">
          <cell r="C547" t="str">
            <v>310040</v>
          </cell>
          <cell r="D547">
            <v>1400</v>
          </cell>
          <cell r="E547">
            <v>0</v>
          </cell>
          <cell r="F547">
            <v>1400</v>
          </cell>
        </row>
        <row r="548">
          <cell r="C548" t="str">
            <v>310230</v>
          </cell>
          <cell r="D548">
            <v>1420</v>
          </cell>
          <cell r="E548">
            <v>0</v>
          </cell>
          <cell r="F548">
            <v>1420</v>
          </cell>
        </row>
        <row r="549">
          <cell r="C549" t="str">
            <v>310250</v>
          </cell>
          <cell r="D549">
            <v>900</v>
          </cell>
          <cell r="E549">
            <v>0</v>
          </cell>
          <cell r="F549">
            <v>900</v>
          </cell>
        </row>
        <row r="550">
          <cell r="C550" t="str">
            <v>310370</v>
          </cell>
          <cell r="D550">
            <v>500</v>
          </cell>
          <cell r="E550">
            <v>0</v>
          </cell>
          <cell r="F550">
            <v>500</v>
          </cell>
        </row>
        <row r="551">
          <cell r="C551" t="str">
            <v>310570</v>
          </cell>
          <cell r="D551">
            <v>900</v>
          </cell>
          <cell r="E551">
            <v>0</v>
          </cell>
          <cell r="F551">
            <v>900</v>
          </cell>
        </row>
        <row r="552">
          <cell r="C552" t="str">
            <v>311020</v>
          </cell>
          <cell r="D552">
            <v>450</v>
          </cell>
          <cell r="E552">
            <v>0</v>
          </cell>
          <cell r="F552">
            <v>450</v>
          </cell>
        </row>
        <row r="553">
          <cell r="C553" t="str">
            <v>311170</v>
          </cell>
          <cell r="D553">
            <v>0</v>
          </cell>
          <cell r="E553">
            <v>0</v>
          </cell>
          <cell r="F553">
            <v>0</v>
          </cell>
        </row>
        <row r="554">
          <cell r="C554" t="str">
            <v>312170</v>
          </cell>
          <cell r="D554">
            <v>2050</v>
          </cell>
          <cell r="E554">
            <v>0</v>
          </cell>
          <cell r="F554">
            <v>2050</v>
          </cell>
        </row>
        <row r="555">
          <cell r="C555" t="str">
            <v>312270</v>
          </cell>
          <cell r="D555">
            <v>700</v>
          </cell>
          <cell r="E555">
            <v>0</v>
          </cell>
          <cell r="F555">
            <v>700</v>
          </cell>
        </row>
        <row r="556">
          <cell r="C556" t="str">
            <v>312820</v>
          </cell>
          <cell r="D556">
            <v>2200</v>
          </cell>
          <cell r="E556">
            <v>0</v>
          </cell>
          <cell r="F556">
            <v>2200</v>
          </cell>
        </row>
        <row r="557">
          <cell r="C557" t="str">
            <v>313550</v>
          </cell>
          <cell r="D557">
            <v>200</v>
          </cell>
          <cell r="E557">
            <v>0</v>
          </cell>
          <cell r="F557">
            <v>200</v>
          </cell>
        </row>
        <row r="558">
          <cell r="C558" t="str">
            <v>314585</v>
          </cell>
          <cell r="D558">
            <v>470</v>
          </cell>
          <cell r="E558">
            <v>0</v>
          </cell>
          <cell r="F558">
            <v>470</v>
          </cell>
        </row>
        <row r="559">
          <cell r="C559" t="str">
            <v>314830</v>
          </cell>
          <cell r="D559">
            <v>2600</v>
          </cell>
          <cell r="E559">
            <v>25</v>
          </cell>
          <cell r="F559">
            <v>2625</v>
          </cell>
        </row>
        <row r="560">
          <cell r="C560" t="str">
            <v>314880</v>
          </cell>
          <cell r="D560">
            <v>800</v>
          </cell>
          <cell r="E560">
            <v>0</v>
          </cell>
          <cell r="F560">
            <v>800</v>
          </cell>
        </row>
        <row r="561">
          <cell r="C561" t="str">
            <v>315020</v>
          </cell>
          <cell r="D561">
            <v>280</v>
          </cell>
          <cell r="E561">
            <v>0</v>
          </cell>
          <cell r="F561">
            <v>280</v>
          </cell>
        </row>
        <row r="562">
          <cell r="C562" t="str">
            <v>315210</v>
          </cell>
          <cell r="D562">
            <v>13500</v>
          </cell>
          <cell r="E562">
            <v>0</v>
          </cell>
          <cell r="F562">
            <v>13500</v>
          </cell>
        </row>
        <row r="563">
          <cell r="C563" t="str">
            <v>315230</v>
          </cell>
          <cell r="D563">
            <v>6420</v>
          </cell>
          <cell r="E563">
            <v>0</v>
          </cell>
          <cell r="F563">
            <v>6420</v>
          </cell>
        </row>
        <row r="564">
          <cell r="C564" t="str">
            <v>315400</v>
          </cell>
          <cell r="D564">
            <v>1150</v>
          </cell>
          <cell r="E564">
            <v>0</v>
          </cell>
          <cell r="F564">
            <v>1150</v>
          </cell>
        </row>
        <row r="565">
          <cell r="C565" t="str">
            <v>315490</v>
          </cell>
          <cell r="D565">
            <v>900</v>
          </cell>
          <cell r="E565">
            <v>0</v>
          </cell>
          <cell r="F565">
            <v>900</v>
          </cell>
        </row>
        <row r="566">
          <cell r="C566" t="str">
            <v>315500</v>
          </cell>
          <cell r="D566">
            <v>130</v>
          </cell>
          <cell r="E566">
            <v>0</v>
          </cell>
          <cell r="F566">
            <v>130</v>
          </cell>
        </row>
        <row r="567">
          <cell r="C567" t="str">
            <v>315740</v>
          </cell>
          <cell r="D567">
            <v>400</v>
          </cell>
          <cell r="E567">
            <v>0</v>
          </cell>
          <cell r="F567">
            <v>400</v>
          </cell>
        </row>
        <row r="568">
          <cell r="C568" t="str">
            <v>316010</v>
          </cell>
          <cell r="D568">
            <v>350</v>
          </cell>
          <cell r="E568">
            <v>0</v>
          </cell>
          <cell r="F568">
            <v>350</v>
          </cell>
        </row>
        <row r="569">
          <cell r="C569" t="str">
            <v>316340</v>
          </cell>
          <cell r="D569">
            <v>600</v>
          </cell>
          <cell r="E569">
            <v>0</v>
          </cell>
          <cell r="F569">
            <v>600</v>
          </cell>
        </row>
        <row r="570">
          <cell r="C570" t="str">
            <v>316380</v>
          </cell>
          <cell r="D570">
            <v>1200</v>
          </cell>
          <cell r="E570">
            <v>0</v>
          </cell>
          <cell r="F570">
            <v>1200</v>
          </cell>
        </row>
        <row r="571">
          <cell r="C571" t="str">
            <v>316400</v>
          </cell>
          <cell r="D571">
            <v>200</v>
          </cell>
          <cell r="E571">
            <v>0</v>
          </cell>
          <cell r="F571">
            <v>200</v>
          </cell>
        </row>
        <row r="572">
          <cell r="C572" t="str">
            <v>316556</v>
          </cell>
          <cell r="D572">
            <v>150</v>
          </cell>
          <cell r="E572">
            <v>0</v>
          </cell>
          <cell r="F572">
            <v>150</v>
          </cell>
        </row>
        <row r="573">
          <cell r="C573" t="str">
            <v>316630</v>
          </cell>
          <cell r="D573">
            <v>500</v>
          </cell>
          <cell r="E573">
            <v>0</v>
          </cell>
          <cell r="F573">
            <v>500</v>
          </cell>
        </row>
        <row r="574">
          <cell r="C574" t="str">
            <v>316850</v>
          </cell>
          <cell r="D574">
            <v>5410</v>
          </cell>
          <cell r="E574">
            <v>0</v>
          </cell>
          <cell r="F574">
            <v>5410</v>
          </cell>
        </row>
        <row r="575">
          <cell r="C575" t="str">
            <v>317050</v>
          </cell>
          <cell r="D575">
            <v>450</v>
          </cell>
          <cell r="E575">
            <v>0</v>
          </cell>
          <cell r="F575">
            <v>450</v>
          </cell>
        </row>
        <row r="576">
          <cell r="C576" t="str">
            <v>317130</v>
          </cell>
          <cell r="D576">
            <v>15400</v>
          </cell>
          <cell r="E576">
            <v>0</v>
          </cell>
          <cell r="F576">
            <v>15400</v>
          </cell>
        </row>
        <row r="577">
          <cell r="C577" t="str">
            <v>310140</v>
          </cell>
          <cell r="D577">
            <v>500</v>
          </cell>
          <cell r="E577">
            <v>0</v>
          </cell>
          <cell r="F577">
            <v>500</v>
          </cell>
        </row>
        <row r="578">
          <cell r="C578" t="str">
            <v>310260</v>
          </cell>
          <cell r="D578">
            <v>3200</v>
          </cell>
          <cell r="E578">
            <v>0</v>
          </cell>
          <cell r="F578">
            <v>3200</v>
          </cell>
        </row>
        <row r="579">
          <cell r="C579" t="str">
            <v>310790</v>
          </cell>
          <cell r="D579">
            <v>1400</v>
          </cell>
          <cell r="E579">
            <v>0</v>
          </cell>
          <cell r="F579">
            <v>1400</v>
          </cell>
        </row>
        <row r="580">
          <cell r="C580" t="str">
            <v>310830</v>
          </cell>
          <cell r="D580">
            <v>2200</v>
          </cell>
          <cell r="E580">
            <v>0</v>
          </cell>
          <cell r="F580">
            <v>2200</v>
          </cell>
        </row>
        <row r="581">
          <cell r="C581" t="str">
            <v>310890</v>
          </cell>
          <cell r="D581">
            <v>1800</v>
          </cell>
          <cell r="E581">
            <v>0</v>
          </cell>
          <cell r="F581">
            <v>1800</v>
          </cell>
        </row>
        <row r="582">
          <cell r="C582" t="str">
            <v>310910</v>
          </cell>
          <cell r="D582">
            <v>1000</v>
          </cell>
          <cell r="E582">
            <v>0</v>
          </cell>
          <cell r="F582">
            <v>1000</v>
          </cell>
        </row>
        <row r="583">
          <cell r="C583" t="str">
            <v>310970</v>
          </cell>
          <cell r="D583">
            <v>2800</v>
          </cell>
          <cell r="E583">
            <v>0</v>
          </cell>
          <cell r="F583">
            <v>2800</v>
          </cell>
        </row>
        <row r="584">
          <cell r="C584" t="str">
            <v>311030</v>
          </cell>
          <cell r="D584">
            <v>400</v>
          </cell>
          <cell r="E584">
            <v>0</v>
          </cell>
          <cell r="F584">
            <v>400</v>
          </cell>
        </row>
        <row r="585">
          <cell r="C585" t="str">
            <v>311050</v>
          </cell>
          <cell r="D585">
            <v>5000</v>
          </cell>
          <cell r="E585">
            <v>0</v>
          </cell>
          <cell r="F585">
            <v>5000</v>
          </cell>
        </row>
        <row r="586">
          <cell r="C586" t="str">
            <v>311060</v>
          </cell>
          <cell r="D586">
            <v>7700</v>
          </cell>
          <cell r="E586">
            <v>0</v>
          </cell>
          <cell r="F586">
            <v>7700</v>
          </cell>
        </row>
        <row r="587">
          <cell r="C587" t="str">
            <v>311360</v>
          </cell>
          <cell r="D587">
            <v>1200</v>
          </cell>
          <cell r="E587">
            <v>0</v>
          </cell>
          <cell r="F587">
            <v>1200</v>
          </cell>
        </row>
        <row r="588">
          <cell r="C588" t="str">
            <v>311720</v>
          </cell>
          <cell r="D588">
            <v>500</v>
          </cell>
          <cell r="E588">
            <v>0</v>
          </cell>
          <cell r="F588">
            <v>500</v>
          </cell>
        </row>
        <row r="589">
          <cell r="C589" t="str">
            <v>311780</v>
          </cell>
          <cell r="D589">
            <v>7300</v>
          </cell>
          <cell r="E589">
            <v>0</v>
          </cell>
          <cell r="F589">
            <v>7300</v>
          </cell>
        </row>
        <row r="590">
          <cell r="C590" t="str">
            <v>311790</v>
          </cell>
          <cell r="D590">
            <v>1800</v>
          </cell>
          <cell r="E590">
            <v>0</v>
          </cell>
          <cell r="F590">
            <v>1800</v>
          </cell>
        </row>
        <row r="591">
          <cell r="C591" t="str">
            <v>311850</v>
          </cell>
          <cell r="D591">
            <v>400</v>
          </cell>
          <cell r="E591">
            <v>0</v>
          </cell>
          <cell r="F591">
            <v>400</v>
          </cell>
        </row>
        <row r="592">
          <cell r="C592" t="str">
            <v>311990</v>
          </cell>
          <cell r="D592">
            <v>1500</v>
          </cell>
          <cell r="E592">
            <v>0</v>
          </cell>
          <cell r="F592">
            <v>1500</v>
          </cell>
        </row>
        <row r="593">
          <cell r="C593" t="str">
            <v>312110</v>
          </cell>
          <cell r="D593">
            <v>1200</v>
          </cell>
          <cell r="E593">
            <v>0</v>
          </cell>
          <cell r="F593">
            <v>1200</v>
          </cell>
        </row>
        <row r="594">
          <cell r="C594" t="str">
            <v>312440</v>
          </cell>
          <cell r="D594">
            <v>1400</v>
          </cell>
          <cell r="E594">
            <v>0</v>
          </cell>
          <cell r="F594">
            <v>1400</v>
          </cell>
        </row>
        <row r="595">
          <cell r="C595" t="str">
            <v>312450</v>
          </cell>
          <cell r="D595">
            <v>1700</v>
          </cell>
          <cell r="E595">
            <v>0</v>
          </cell>
          <cell r="F595">
            <v>1700</v>
          </cell>
        </row>
        <row r="596">
          <cell r="C596" t="str">
            <v>312510</v>
          </cell>
          <cell r="D596">
            <v>22000</v>
          </cell>
          <cell r="E596">
            <v>0</v>
          </cell>
          <cell r="F596">
            <v>22000</v>
          </cell>
        </row>
        <row r="597">
          <cell r="C597" t="str">
            <v>312740</v>
          </cell>
          <cell r="D597">
            <v>800</v>
          </cell>
          <cell r="E597">
            <v>0</v>
          </cell>
          <cell r="F597">
            <v>800</v>
          </cell>
        </row>
        <row r="598">
          <cell r="C598" t="str">
            <v>312920</v>
          </cell>
          <cell r="D598">
            <v>600</v>
          </cell>
          <cell r="E598">
            <v>0</v>
          </cell>
          <cell r="F598">
            <v>600</v>
          </cell>
        </row>
        <row r="599">
          <cell r="C599" t="str">
            <v>312990</v>
          </cell>
          <cell r="D599">
            <v>300</v>
          </cell>
          <cell r="E599">
            <v>0</v>
          </cell>
          <cell r="F599">
            <v>300</v>
          </cell>
        </row>
        <row r="600">
          <cell r="C600" t="str">
            <v>313060</v>
          </cell>
          <cell r="D600">
            <v>800</v>
          </cell>
          <cell r="E600">
            <v>0</v>
          </cell>
          <cell r="F600">
            <v>800</v>
          </cell>
        </row>
        <row r="601">
          <cell r="C601" t="str">
            <v>313150</v>
          </cell>
          <cell r="D601">
            <v>1500</v>
          </cell>
          <cell r="E601">
            <v>0</v>
          </cell>
          <cell r="F601">
            <v>1500</v>
          </cell>
        </row>
        <row r="602">
          <cell r="C602" t="str">
            <v>313240</v>
          </cell>
          <cell r="D602">
            <v>15000</v>
          </cell>
          <cell r="E602">
            <v>0</v>
          </cell>
          <cell r="F602">
            <v>15000</v>
          </cell>
        </row>
        <row r="603">
          <cell r="C603" t="str">
            <v>313360</v>
          </cell>
          <cell r="D603">
            <v>3400</v>
          </cell>
          <cell r="E603">
            <v>0</v>
          </cell>
          <cell r="F603">
            <v>3400</v>
          </cell>
        </row>
        <row r="604">
          <cell r="C604" t="str">
            <v>313490</v>
          </cell>
          <cell r="D604">
            <v>4400</v>
          </cell>
          <cell r="E604">
            <v>0</v>
          </cell>
          <cell r="F604">
            <v>4400</v>
          </cell>
        </row>
        <row r="605">
          <cell r="C605" t="str">
            <v>313990</v>
          </cell>
          <cell r="D605">
            <v>700</v>
          </cell>
          <cell r="E605">
            <v>0</v>
          </cell>
          <cell r="F605">
            <v>700</v>
          </cell>
        </row>
        <row r="606">
          <cell r="C606" t="str">
            <v>314040</v>
          </cell>
          <cell r="D606">
            <v>500</v>
          </cell>
          <cell r="E606">
            <v>0</v>
          </cell>
          <cell r="F606">
            <v>500</v>
          </cell>
        </row>
        <row r="607">
          <cell r="C607" t="str">
            <v>314340</v>
          </cell>
          <cell r="D607">
            <v>4200</v>
          </cell>
          <cell r="E607">
            <v>0</v>
          </cell>
          <cell r="F607">
            <v>4200</v>
          </cell>
        </row>
        <row r="608">
          <cell r="C608" t="str">
            <v>314380</v>
          </cell>
          <cell r="D608">
            <v>1700</v>
          </cell>
          <cell r="E608">
            <v>0</v>
          </cell>
          <cell r="F608">
            <v>1700</v>
          </cell>
        </row>
        <row r="609">
          <cell r="C609" t="str">
            <v>314440</v>
          </cell>
          <cell r="D609">
            <v>600</v>
          </cell>
          <cell r="E609">
            <v>0</v>
          </cell>
          <cell r="F609">
            <v>600</v>
          </cell>
        </row>
        <row r="610">
          <cell r="C610" t="str">
            <v>314600</v>
          </cell>
          <cell r="D610">
            <v>1000</v>
          </cell>
          <cell r="E610">
            <v>0</v>
          </cell>
          <cell r="F610">
            <v>1000</v>
          </cell>
        </row>
        <row r="611">
          <cell r="C611" t="str">
            <v>314730</v>
          </cell>
          <cell r="D611">
            <v>5200</v>
          </cell>
          <cell r="E611">
            <v>0</v>
          </cell>
          <cell r="F611">
            <v>5200</v>
          </cell>
        </row>
        <row r="612">
          <cell r="C612" t="str">
            <v>314910</v>
          </cell>
          <cell r="D612">
            <v>600</v>
          </cell>
          <cell r="E612">
            <v>0</v>
          </cell>
          <cell r="F612">
            <v>600</v>
          </cell>
        </row>
        <row r="613">
          <cell r="C613" t="str">
            <v>315090</v>
          </cell>
          <cell r="D613">
            <v>1500</v>
          </cell>
          <cell r="E613">
            <v>0</v>
          </cell>
          <cell r="F613">
            <v>1500</v>
          </cell>
        </row>
        <row r="614">
          <cell r="C614" t="str">
            <v>315100</v>
          </cell>
          <cell r="D614">
            <v>1400</v>
          </cell>
          <cell r="E614">
            <v>0</v>
          </cell>
          <cell r="F614">
            <v>1400</v>
          </cell>
        </row>
        <row r="615">
          <cell r="C615" t="str">
            <v>315180</v>
          </cell>
          <cell r="D615">
            <v>11600</v>
          </cell>
          <cell r="E615">
            <v>0</v>
          </cell>
          <cell r="F615">
            <v>11600</v>
          </cell>
        </row>
        <row r="616">
          <cell r="C616" t="str">
            <v>315250</v>
          </cell>
          <cell r="D616">
            <v>28600</v>
          </cell>
          <cell r="E616">
            <v>0</v>
          </cell>
          <cell r="F616">
            <v>28600</v>
          </cell>
        </row>
        <row r="617">
          <cell r="C617" t="str">
            <v>315920</v>
          </cell>
          <cell r="D617">
            <v>800</v>
          </cell>
          <cell r="E617">
            <v>0</v>
          </cell>
          <cell r="F617">
            <v>800</v>
          </cell>
        </row>
        <row r="618">
          <cell r="C618" t="str">
            <v>315960</v>
          </cell>
          <cell r="D618">
            <v>8000</v>
          </cell>
          <cell r="E618">
            <v>0</v>
          </cell>
          <cell r="F618">
            <v>8000</v>
          </cell>
        </row>
        <row r="619">
          <cell r="C619" t="str">
            <v>316230</v>
          </cell>
          <cell r="D619">
            <v>300</v>
          </cell>
          <cell r="E619">
            <v>0</v>
          </cell>
          <cell r="F619">
            <v>300</v>
          </cell>
        </row>
        <row r="620">
          <cell r="C620" t="str">
            <v>316320</v>
          </cell>
          <cell r="D620">
            <v>400</v>
          </cell>
          <cell r="E620">
            <v>0</v>
          </cell>
          <cell r="F620">
            <v>400</v>
          </cell>
        </row>
        <row r="621">
          <cell r="C621" t="str">
            <v>316440</v>
          </cell>
          <cell r="D621">
            <v>1500</v>
          </cell>
          <cell r="E621">
            <v>0</v>
          </cell>
          <cell r="F621">
            <v>1500</v>
          </cell>
        </row>
        <row r="622">
          <cell r="C622" t="str">
            <v>316540</v>
          </cell>
          <cell r="D622">
            <v>3100</v>
          </cell>
          <cell r="E622">
            <v>0</v>
          </cell>
          <cell r="F622">
            <v>3100</v>
          </cell>
        </row>
        <row r="623">
          <cell r="C623" t="str">
            <v>316557</v>
          </cell>
          <cell r="D623">
            <v>700</v>
          </cell>
          <cell r="E623">
            <v>0</v>
          </cell>
          <cell r="F623">
            <v>700</v>
          </cell>
        </row>
        <row r="624">
          <cell r="C624" t="str">
            <v>316580</v>
          </cell>
          <cell r="D624">
            <v>100</v>
          </cell>
          <cell r="E624">
            <v>0</v>
          </cell>
          <cell r="F624">
            <v>100</v>
          </cell>
        </row>
        <row r="625">
          <cell r="C625" t="str">
            <v>316740</v>
          </cell>
          <cell r="D625">
            <v>600</v>
          </cell>
          <cell r="E625">
            <v>0</v>
          </cell>
          <cell r="F625">
            <v>600</v>
          </cell>
        </row>
        <row r="626">
          <cell r="C626" t="str">
            <v>316905</v>
          </cell>
          <cell r="D626">
            <v>800</v>
          </cell>
          <cell r="E626">
            <v>0</v>
          </cell>
          <cell r="F626">
            <v>800</v>
          </cell>
        </row>
        <row r="627">
          <cell r="C627" t="str">
            <v>316910</v>
          </cell>
          <cell r="D627">
            <v>1500</v>
          </cell>
          <cell r="E627">
            <v>0</v>
          </cell>
          <cell r="F627">
            <v>1500</v>
          </cell>
        </row>
        <row r="628">
          <cell r="C628" t="str">
            <v>316980</v>
          </cell>
          <cell r="D628">
            <v>800</v>
          </cell>
          <cell r="E628">
            <v>0</v>
          </cell>
          <cell r="F628">
            <v>800</v>
          </cell>
        </row>
        <row r="629">
          <cell r="C629" t="str">
            <v>317220</v>
          </cell>
          <cell r="D629">
            <v>600</v>
          </cell>
          <cell r="E629">
            <v>0</v>
          </cell>
          <cell r="F629">
            <v>600</v>
          </cell>
        </row>
        <row r="630">
          <cell r="C630" t="str">
            <v>310590</v>
          </cell>
          <cell r="D630">
            <v>7200</v>
          </cell>
          <cell r="E630">
            <v>0</v>
          </cell>
          <cell r="F630">
            <v>7200</v>
          </cell>
        </row>
        <row r="631">
          <cell r="C631" t="str">
            <v>310800</v>
          </cell>
          <cell r="D631">
            <v>3900</v>
          </cell>
          <cell r="E631">
            <v>0</v>
          </cell>
          <cell r="F631">
            <v>3900</v>
          </cell>
        </row>
        <row r="632">
          <cell r="C632" t="str">
            <v>311520</v>
          </cell>
          <cell r="D632">
            <v>600</v>
          </cell>
          <cell r="E632">
            <v>0</v>
          </cell>
          <cell r="F632">
            <v>600</v>
          </cell>
        </row>
        <row r="633">
          <cell r="C633" t="str">
            <v>311970</v>
          </cell>
          <cell r="D633">
            <v>600</v>
          </cell>
          <cell r="E633">
            <v>0</v>
          </cell>
          <cell r="F633">
            <v>600</v>
          </cell>
        </row>
        <row r="634">
          <cell r="C634" t="str">
            <v>312140</v>
          </cell>
          <cell r="D634">
            <v>2000</v>
          </cell>
          <cell r="E634">
            <v>0</v>
          </cell>
          <cell r="F634">
            <v>2000</v>
          </cell>
        </row>
        <row r="635">
          <cell r="C635" t="str">
            <v>312300</v>
          </cell>
          <cell r="D635">
            <v>2000</v>
          </cell>
          <cell r="E635">
            <v>0</v>
          </cell>
          <cell r="F635">
            <v>2000</v>
          </cell>
        </row>
        <row r="636">
          <cell r="C636" t="str">
            <v>312390</v>
          </cell>
          <cell r="D636">
            <v>3500</v>
          </cell>
          <cell r="E636">
            <v>0</v>
          </cell>
          <cell r="F636">
            <v>3500</v>
          </cell>
        </row>
        <row r="637">
          <cell r="C637" t="str">
            <v>313000</v>
          </cell>
          <cell r="D637">
            <v>200</v>
          </cell>
          <cell r="E637">
            <v>0</v>
          </cell>
          <cell r="F637">
            <v>200</v>
          </cell>
        </row>
        <row r="638">
          <cell r="C638" t="str">
            <v>313740</v>
          </cell>
          <cell r="D638">
            <v>1500</v>
          </cell>
          <cell r="E638">
            <v>0</v>
          </cell>
          <cell r="F638">
            <v>1500</v>
          </cell>
        </row>
        <row r="639">
          <cell r="C639" t="str">
            <v>313910</v>
          </cell>
          <cell r="D639">
            <v>1700</v>
          </cell>
          <cell r="E639">
            <v>0</v>
          </cell>
          <cell r="F639">
            <v>1700</v>
          </cell>
        </row>
        <row r="640">
          <cell r="C640" t="str">
            <v>314450</v>
          </cell>
          <cell r="D640">
            <v>1850</v>
          </cell>
          <cell r="E640">
            <v>0</v>
          </cell>
          <cell r="F640">
            <v>1850</v>
          </cell>
        </row>
        <row r="641">
          <cell r="C641" t="str">
            <v>315030</v>
          </cell>
          <cell r="D641">
            <v>980</v>
          </cell>
          <cell r="E641">
            <v>0</v>
          </cell>
          <cell r="F641">
            <v>980</v>
          </cell>
        </row>
        <row r="642">
          <cell r="C642" t="str">
            <v>315270</v>
          </cell>
          <cell r="D642">
            <v>2500</v>
          </cell>
          <cell r="E642">
            <v>0</v>
          </cell>
          <cell r="F642">
            <v>2500</v>
          </cell>
        </row>
        <row r="643">
          <cell r="C643" t="str">
            <v>315420</v>
          </cell>
          <cell r="D643">
            <v>900</v>
          </cell>
          <cell r="E643">
            <v>0</v>
          </cell>
          <cell r="F643">
            <v>900</v>
          </cell>
        </row>
        <row r="644">
          <cell r="C644" t="str">
            <v>315610</v>
          </cell>
          <cell r="D644">
            <v>400</v>
          </cell>
          <cell r="E644">
            <v>0</v>
          </cell>
          <cell r="F644">
            <v>400</v>
          </cell>
        </row>
        <row r="645">
          <cell r="C645" t="str">
            <v>315733</v>
          </cell>
          <cell r="D645">
            <v>2300</v>
          </cell>
          <cell r="E645">
            <v>0</v>
          </cell>
          <cell r="F645">
            <v>2300</v>
          </cell>
        </row>
        <row r="646">
          <cell r="C646" t="str">
            <v>316250</v>
          </cell>
          <cell r="D646">
            <v>13900</v>
          </cell>
          <cell r="E646">
            <v>0</v>
          </cell>
          <cell r="F646">
            <v>13900</v>
          </cell>
        </row>
        <row r="647">
          <cell r="C647" t="str">
            <v>316500</v>
          </cell>
          <cell r="D647">
            <v>1000</v>
          </cell>
          <cell r="E647">
            <v>0</v>
          </cell>
          <cell r="F647">
            <v>1000</v>
          </cell>
        </row>
        <row r="648">
          <cell r="C648" t="str">
            <v>316530</v>
          </cell>
          <cell r="D648">
            <v>2400</v>
          </cell>
          <cell r="E648">
            <v>0</v>
          </cell>
          <cell r="F648">
            <v>2400</v>
          </cell>
        </row>
        <row r="649">
          <cell r="C649" t="str">
            <v>316880</v>
          </cell>
          <cell r="D649">
            <v>3200</v>
          </cell>
          <cell r="E649">
            <v>0</v>
          </cell>
          <cell r="F649">
            <v>3200</v>
          </cell>
        </row>
        <row r="650">
          <cell r="C650" t="str">
            <v>310020</v>
          </cell>
          <cell r="D650">
            <v>1300</v>
          </cell>
          <cell r="E650">
            <v>0</v>
          </cell>
          <cell r="F650">
            <v>1300</v>
          </cell>
        </row>
        <row r="651">
          <cell r="C651" t="str">
            <v>310320</v>
          </cell>
          <cell r="D651">
            <v>140</v>
          </cell>
          <cell r="E651">
            <v>120</v>
          </cell>
          <cell r="F651">
            <v>260</v>
          </cell>
        </row>
        <row r="652">
          <cell r="C652" t="str">
            <v>310480</v>
          </cell>
          <cell r="D652">
            <v>90</v>
          </cell>
          <cell r="E652">
            <v>0</v>
          </cell>
          <cell r="F652">
            <v>90</v>
          </cell>
        </row>
        <row r="653">
          <cell r="C653" t="str">
            <v>310500</v>
          </cell>
          <cell r="D653">
            <v>610</v>
          </cell>
          <cell r="E653">
            <v>0</v>
          </cell>
          <cell r="F653">
            <v>610</v>
          </cell>
        </row>
        <row r="654">
          <cell r="C654" t="str">
            <v>310700</v>
          </cell>
          <cell r="D654">
            <v>50</v>
          </cell>
          <cell r="E654">
            <v>50</v>
          </cell>
          <cell r="F654">
            <v>100</v>
          </cell>
        </row>
        <row r="655">
          <cell r="C655" t="str">
            <v>310920</v>
          </cell>
          <cell r="D655">
            <v>370</v>
          </cell>
          <cell r="E655">
            <v>0</v>
          </cell>
          <cell r="F655">
            <v>370</v>
          </cell>
        </row>
        <row r="656">
          <cell r="C656" t="str">
            <v>310960</v>
          </cell>
          <cell r="D656">
            <v>150</v>
          </cell>
          <cell r="E656">
            <v>110</v>
          </cell>
          <cell r="F656">
            <v>260</v>
          </cell>
        </row>
        <row r="657">
          <cell r="C657" t="str">
            <v>310990</v>
          </cell>
          <cell r="D657">
            <v>900</v>
          </cell>
          <cell r="E657">
            <v>0</v>
          </cell>
          <cell r="F657">
            <v>900</v>
          </cell>
        </row>
        <row r="658">
          <cell r="C658" t="str">
            <v>311250</v>
          </cell>
          <cell r="D658">
            <v>1020</v>
          </cell>
          <cell r="E658">
            <v>0</v>
          </cell>
          <cell r="F658">
            <v>1020</v>
          </cell>
        </row>
        <row r="659">
          <cell r="C659" t="str">
            <v>311560</v>
          </cell>
          <cell r="D659">
            <v>0</v>
          </cell>
          <cell r="E659">
            <v>30</v>
          </cell>
          <cell r="F659">
            <v>30</v>
          </cell>
        </row>
        <row r="660">
          <cell r="C660" t="str">
            <v>311890</v>
          </cell>
          <cell r="D660">
            <v>950</v>
          </cell>
          <cell r="E660">
            <v>0</v>
          </cell>
          <cell r="F660">
            <v>950</v>
          </cell>
        </row>
        <row r="661">
          <cell r="C661" t="str">
            <v>311910</v>
          </cell>
          <cell r="D661">
            <v>1000</v>
          </cell>
          <cell r="E661">
            <v>0</v>
          </cell>
          <cell r="F661">
            <v>1000</v>
          </cell>
        </row>
        <row r="662">
          <cell r="C662" t="str">
            <v>312090</v>
          </cell>
          <cell r="D662">
            <v>3000</v>
          </cell>
          <cell r="E662">
            <v>0</v>
          </cell>
          <cell r="F662">
            <v>3000</v>
          </cell>
        </row>
        <row r="663">
          <cell r="C663" t="str">
            <v>312570</v>
          </cell>
          <cell r="D663">
            <v>850</v>
          </cell>
          <cell r="E663">
            <v>400</v>
          </cell>
          <cell r="F663">
            <v>1250</v>
          </cell>
        </row>
        <row r="664">
          <cell r="C664" t="str">
            <v>312640</v>
          </cell>
          <cell r="D664">
            <v>100</v>
          </cell>
          <cell r="E664">
            <v>50</v>
          </cell>
          <cell r="F664">
            <v>150</v>
          </cell>
        </row>
        <row r="665">
          <cell r="C665" t="str">
            <v>312720</v>
          </cell>
          <cell r="D665">
            <v>290</v>
          </cell>
          <cell r="E665">
            <v>120</v>
          </cell>
          <cell r="F665">
            <v>410</v>
          </cell>
        </row>
        <row r="666">
          <cell r="C666" t="str">
            <v>313100</v>
          </cell>
          <cell r="D666">
            <v>370</v>
          </cell>
          <cell r="E666">
            <v>20</v>
          </cell>
          <cell r="F666">
            <v>390</v>
          </cell>
        </row>
        <row r="667">
          <cell r="C667" t="str">
            <v>313110</v>
          </cell>
          <cell r="D667">
            <v>300</v>
          </cell>
          <cell r="E667">
            <v>0</v>
          </cell>
          <cell r="F667">
            <v>300</v>
          </cell>
        </row>
        <row r="668">
          <cell r="C668" t="str">
            <v>313570</v>
          </cell>
          <cell r="D668">
            <v>450</v>
          </cell>
          <cell r="E668">
            <v>0</v>
          </cell>
          <cell r="F668">
            <v>450</v>
          </cell>
        </row>
        <row r="669">
          <cell r="C669" t="str">
            <v>313970</v>
          </cell>
          <cell r="D669">
            <v>450</v>
          </cell>
          <cell r="E669">
            <v>0</v>
          </cell>
          <cell r="F669">
            <v>450</v>
          </cell>
        </row>
        <row r="670">
          <cell r="C670" t="str">
            <v>314250</v>
          </cell>
          <cell r="D670">
            <v>0</v>
          </cell>
          <cell r="E670">
            <v>100</v>
          </cell>
          <cell r="F670">
            <v>100</v>
          </cell>
        </row>
        <row r="671">
          <cell r="C671" t="str">
            <v>314350</v>
          </cell>
          <cell r="D671">
            <v>490</v>
          </cell>
          <cell r="E671">
            <v>0</v>
          </cell>
          <cell r="F671">
            <v>490</v>
          </cell>
        </row>
        <row r="672">
          <cell r="C672" t="str">
            <v>314360</v>
          </cell>
          <cell r="D672">
            <v>50</v>
          </cell>
          <cell r="E672">
            <v>100</v>
          </cell>
          <cell r="F672">
            <v>150</v>
          </cell>
        </row>
        <row r="673">
          <cell r="C673" t="str">
            <v>314640</v>
          </cell>
          <cell r="D673">
            <v>90</v>
          </cell>
          <cell r="E673">
            <v>50</v>
          </cell>
          <cell r="F673">
            <v>140</v>
          </cell>
        </row>
        <row r="674">
          <cell r="C674" t="str">
            <v>314690</v>
          </cell>
          <cell r="D674">
            <v>1000</v>
          </cell>
          <cell r="E674">
            <v>0</v>
          </cell>
          <cell r="F674">
            <v>1000</v>
          </cell>
        </row>
        <row r="675">
          <cell r="C675" t="str">
            <v>314740</v>
          </cell>
          <cell r="D675">
            <v>1470</v>
          </cell>
          <cell r="E675">
            <v>0</v>
          </cell>
          <cell r="F675">
            <v>1470</v>
          </cell>
        </row>
        <row r="676">
          <cell r="C676" t="str">
            <v>314960</v>
          </cell>
          <cell r="D676">
            <v>350</v>
          </cell>
          <cell r="E676">
            <v>0</v>
          </cell>
          <cell r="F676">
            <v>350</v>
          </cell>
        </row>
        <row r="677">
          <cell r="C677" t="str">
            <v>315200</v>
          </cell>
          <cell r="D677">
            <v>1800</v>
          </cell>
          <cell r="E677">
            <v>0</v>
          </cell>
          <cell r="F677">
            <v>1800</v>
          </cell>
        </row>
        <row r="678">
          <cell r="C678" t="str">
            <v>315320</v>
          </cell>
          <cell r="D678">
            <v>50</v>
          </cell>
          <cell r="E678">
            <v>100</v>
          </cell>
          <cell r="F678">
            <v>150</v>
          </cell>
        </row>
        <row r="679">
          <cell r="C679" t="str">
            <v>315360</v>
          </cell>
          <cell r="D679">
            <v>1000</v>
          </cell>
          <cell r="E679">
            <v>0</v>
          </cell>
          <cell r="F679">
            <v>1000</v>
          </cell>
        </row>
        <row r="680">
          <cell r="C680" t="str">
            <v>315370</v>
          </cell>
          <cell r="D680">
            <v>100</v>
          </cell>
          <cell r="E680">
            <v>50</v>
          </cell>
          <cell r="F680">
            <v>150</v>
          </cell>
        </row>
        <row r="681">
          <cell r="C681" t="str">
            <v>315850</v>
          </cell>
          <cell r="D681">
            <v>500</v>
          </cell>
          <cell r="E681">
            <v>0</v>
          </cell>
          <cell r="F681">
            <v>500</v>
          </cell>
        </row>
        <row r="682">
          <cell r="C682" t="str">
            <v>316060</v>
          </cell>
          <cell r="D682">
            <v>100</v>
          </cell>
          <cell r="E682">
            <v>0</v>
          </cell>
          <cell r="F682">
            <v>100</v>
          </cell>
        </row>
        <row r="683">
          <cell r="C683" t="str">
            <v>316720</v>
          </cell>
          <cell r="D683">
            <v>20250</v>
          </cell>
          <cell r="E683">
            <v>0</v>
          </cell>
          <cell r="F683">
            <v>20250</v>
          </cell>
        </row>
        <row r="684">
          <cell r="C684" t="str">
            <v>316935</v>
          </cell>
          <cell r="D684">
            <v>1400</v>
          </cell>
          <cell r="E684">
            <v>0</v>
          </cell>
          <cell r="F684">
            <v>1400</v>
          </cell>
        </row>
        <row r="685">
          <cell r="C685" t="str">
            <v>310090</v>
          </cell>
          <cell r="D685">
            <v>1300</v>
          </cell>
          <cell r="E685">
            <v>0</v>
          </cell>
          <cell r="F685">
            <v>1300</v>
          </cell>
        </row>
        <row r="686">
          <cell r="C686" t="str">
            <v>310285</v>
          </cell>
          <cell r="D686">
            <v>0</v>
          </cell>
          <cell r="E686">
            <v>0</v>
          </cell>
          <cell r="F686">
            <v>0</v>
          </cell>
        </row>
        <row r="687">
          <cell r="C687" t="str">
            <v>310470</v>
          </cell>
          <cell r="D687">
            <v>0</v>
          </cell>
          <cell r="E687">
            <v>0</v>
          </cell>
          <cell r="F687">
            <v>0</v>
          </cell>
        </row>
        <row r="688">
          <cell r="C688" t="str">
            <v>310660</v>
          </cell>
          <cell r="D688">
            <v>100</v>
          </cell>
          <cell r="E688">
            <v>0</v>
          </cell>
          <cell r="F688">
            <v>100</v>
          </cell>
        </row>
        <row r="689">
          <cell r="C689" t="str">
            <v>311080</v>
          </cell>
          <cell r="D689">
            <v>100</v>
          </cell>
          <cell r="E689">
            <v>0</v>
          </cell>
          <cell r="F689">
            <v>100</v>
          </cell>
        </row>
        <row r="690">
          <cell r="C690" t="str">
            <v>311300</v>
          </cell>
          <cell r="D690">
            <v>300</v>
          </cell>
          <cell r="E690">
            <v>0</v>
          </cell>
          <cell r="F690">
            <v>300</v>
          </cell>
        </row>
        <row r="691">
          <cell r="C691" t="str">
            <v>311370</v>
          </cell>
          <cell r="D691">
            <v>600</v>
          </cell>
          <cell r="E691">
            <v>0</v>
          </cell>
          <cell r="F691">
            <v>600</v>
          </cell>
        </row>
        <row r="692">
          <cell r="C692" t="str">
            <v>311545</v>
          </cell>
          <cell r="D692">
            <v>0</v>
          </cell>
          <cell r="E692">
            <v>0</v>
          </cell>
          <cell r="F692">
            <v>0</v>
          </cell>
        </row>
        <row r="693">
          <cell r="C693" t="str">
            <v>312015</v>
          </cell>
          <cell r="D693">
            <v>100</v>
          </cell>
          <cell r="E693">
            <v>0</v>
          </cell>
          <cell r="F693">
            <v>100</v>
          </cell>
        </row>
        <row r="694">
          <cell r="C694" t="str">
            <v>312675</v>
          </cell>
          <cell r="D694">
            <v>0</v>
          </cell>
          <cell r="E694">
            <v>0</v>
          </cell>
          <cell r="F694">
            <v>0</v>
          </cell>
        </row>
        <row r="695">
          <cell r="C695" t="str">
            <v>312680</v>
          </cell>
          <cell r="D695">
            <v>400</v>
          </cell>
          <cell r="E695">
            <v>0</v>
          </cell>
          <cell r="F695">
            <v>400</v>
          </cell>
        </row>
        <row r="696">
          <cell r="C696" t="str">
            <v>312705</v>
          </cell>
          <cell r="D696">
            <v>0</v>
          </cell>
          <cell r="E696">
            <v>0</v>
          </cell>
          <cell r="F696">
            <v>0</v>
          </cell>
        </row>
        <row r="697">
          <cell r="C697" t="str">
            <v>313230</v>
          </cell>
          <cell r="D697">
            <v>400</v>
          </cell>
          <cell r="E697">
            <v>0</v>
          </cell>
          <cell r="F697">
            <v>400</v>
          </cell>
        </row>
        <row r="698">
          <cell r="C698" t="str">
            <v>313270</v>
          </cell>
          <cell r="D698">
            <v>200</v>
          </cell>
          <cell r="E698">
            <v>0</v>
          </cell>
          <cell r="F698">
            <v>200</v>
          </cell>
        </row>
        <row r="699">
          <cell r="C699" t="str">
            <v>313700</v>
          </cell>
          <cell r="D699">
            <v>0</v>
          </cell>
          <cell r="E699">
            <v>0</v>
          </cell>
          <cell r="F699">
            <v>0</v>
          </cell>
        </row>
        <row r="700">
          <cell r="C700" t="str">
            <v>313890</v>
          </cell>
          <cell r="D700">
            <v>500</v>
          </cell>
          <cell r="E700">
            <v>0</v>
          </cell>
          <cell r="F700">
            <v>500</v>
          </cell>
        </row>
        <row r="701">
          <cell r="C701" t="str">
            <v>313920</v>
          </cell>
          <cell r="D701">
            <v>0</v>
          </cell>
          <cell r="E701">
            <v>0</v>
          </cell>
          <cell r="F701">
            <v>0</v>
          </cell>
        </row>
        <row r="702">
          <cell r="C702" t="str">
            <v>314430</v>
          </cell>
          <cell r="D702">
            <v>900</v>
          </cell>
          <cell r="E702">
            <v>0</v>
          </cell>
          <cell r="F702">
            <v>900</v>
          </cell>
        </row>
        <row r="703">
          <cell r="C703" t="str">
            <v>314490</v>
          </cell>
          <cell r="D703">
            <v>0</v>
          </cell>
          <cell r="E703">
            <v>0</v>
          </cell>
          <cell r="F703">
            <v>0</v>
          </cell>
        </row>
        <row r="704">
          <cell r="C704" t="str">
            <v>314530</v>
          </cell>
          <cell r="D704">
            <v>0</v>
          </cell>
          <cell r="E704">
            <v>0</v>
          </cell>
          <cell r="F704">
            <v>0</v>
          </cell>
        </row>
        <row r="705">
          <cell r="C705" t="str">
            <v>314535</v>
          </cell>
          <cell r="D705">
            <v>0</v>
          </cell>
          <cell r="E705">
            <v>0</v>
          </cell>
          <cell r="F705">
            <v>0</v>
          </cell>
        </row>
        <row r="706">
          <cell r="C706" t="str">
            <v>314620</v>
          </cell>
          <cell r="D706">
            <v>400</v>
          </cell>
          <cell r="E706">
            <v>0</v>
          </cell>
          <cell r="F706">
            <v>400</v>
          </cell>
        </row>
        <row r="707">
          <cell r="C707" t="str">
            <v>314630</v>
          </cell>
          <cell r="D707">
            <v>600</v>
          </cell>
          <cell r="E707">
            <v>0</v>
          </cell>
          <cell r="F707">
            <v>600</v>
          </cell>
        </row>
        <row r="708">
          <cell r="C708" t="str">
            <v>314850</v>
          </cell>
          <cell r="D708">
            <v>0</v>
          </cell>
          <cell r="E708">
            <v>0</v>
          </cell>
          <cell r="F708">
            <v>0</v>
          </cell>
        </row>
        <row r="709">
          <cell r="C709" t="str">
            <v>315000</v>
          </cell>
          <cell r="D709">
            <v>200</v>
          </cell>
          <cell r="E709">
            <v>0</v>
          </cell>
          <cell r="F709">
            <v>200</v>
          </cell>
        </row>
        <row r="710">
          <cell r="C710" t="str">
            <v>315240</v>
          </cell>
          <cell r="D710">
            <v>600</v>
          </cell>
          <cell r="E710">
            <v>0</v>
          </cell>
          <cell r="F710">
            <v>600</v>
          </cell>
        </row>
        <row r="711">
          <cell r="C711" t="str">
            <v>315765</v>
          </cell>
          <cell r="D711">
            <v>400</v>
          </cell>
          <cell r="E711">
            <v>0</v>
          </cell>
          <cell r="F711">
            <v>400</v>
          </cell>
        </row>
        <row r="712">
          <cell r="C712" t="str">
            <v>316330</v>
          </cell>
          <cell r="D712">
            <v>0</v>
          </cell>
          <cell r="E712">
            <v>0</v>
          </cell>
          <cell r="F712">
            <v>0</v>
          </cell>
        </row>
        <row r="713">
          <cell r="C713" t="str">
            <v>316670</v>
          </cell>
          <cell r="D713">
            <v>400</v>
          </cell>
          <cell r="E713">
            <v>0</v>
          </cell>
          <cell r="F713">
            <v>400</v>
          </cell>
        </row>
        <row r="714">
          <cell r="C714" t="str">
            <v>316555</v>
          </cell>
          <cell r="D714">
            <v>0</v>
          </cell>
          <cell r="E714">
            <v>0</v>
          </cell>
          <cell r="F714">
            <v>0</v>
          </cell>
        </row>
        <row r="715">
          <cell r="C715" t="str">
            <v>316860</v>
          </cell>
          <cell r="D715">
            <v>2700</v>
          </cell>
          <cell r="E715">
            <v>0</v>
          </cell>
          <cell r="F715">
            <v>2700</v>
          </cell>
        </row>
        <row r="716">
          <cell r="C716" t="str">
            <v>317030</v>
          </cell>
          <cell r="D716">
            <v>0</v>
          </cell>
          <cell r="E716">
            <v>0</v>
          </cell>
          <cell r="F716">
            <v>0</v>
          </cell>
        </row>
        <row r="717">
          <cell r="C717" t="str">
            <v>310310</v>
          </cell>
          <cell r="D717">
            <v>150</v>
          </cell>
          <cell r="E717">
            <v>0</v>
          </cell>
          <cell r="F717">
            <v>150</v>
          </cell>
        </row>
        <row r="718">
          <cell r="C718" t="str">
            <v>310550</v>
          </cell>
          <cell r="D718">
            <v>300</v>
          </cell>
          <cell r="E718">
            <v>0</v>
          </cell>
          <cell r="F718">
            <v>300</v>
          </cell>
        </row>
        <row r="719">
          <cell r="C719" t="str">
            <v>310870</v>
          </cell>
          <cell r="D719">
            <v>610</v>
          </cell>
          <cell r="E719">
            <v>0</v>
          </cell>
          <cell r="F719">
            <v>610</v>
          </cell>
        </row>
        <row r="720">
          <cell r="C720" t="str">
            <v>311670</v>
          </cell>
          <cell r="D720">
            <v>1000</v>
          </cell>
          <cell r="E720">
            <v>0</v>
          </cell>
          <cell r="F720">
            <v>1000</v>
          </cell>
        </row>
        <row r="721">
          <cell r="C721" t="str">
            <v>312190</v>
          </cell>
          <cell r="D721">
            <v>900</v>
          </cell>
          <cell r="E721">
            <v>0</v>
          </cell>
          <cell r="F721">
            <v>900</v>
          </cell>
        </row>
        <row r="722">
          <cell r="C722" t="str">
            <v>312330</v>
          </cell>
          <cell r="D722">
            <v>280</v>
          </cell>
          <cell r="E722">
            <v>0</v>
          </cell>
          <cell r="F722">
            <v>280</v>
          </cell>
        </row>
        <row r="723">
          <cell r="C723" t="str">
            <v>312400</v>
          </cell>
          <cell r="D723">
            <v>3300</v>
          </cell>
          <cell r="E723">
            <v>0</v>
          </cell>
          <cell r="F723">
            <v>3300</v>
          </cell>
        </row>
        <row r="724">
          <cell r="C724" t="str">
            <v>312490</v>
          </cell>
          <cell r="D724">
            <v>400</v>
          </cell>
          <cell r="E724">
            <v>0</v>
          </cell>
          <cell r="F724">
            <v>400</v>
          </cell>
        </row>
        <row r="725">
          <cell r="C725" t="str">
            <v>312840</v>
          </cell>
          <cell r="D725">
            <v>1400</v>
          </cell>
          <cell r="E725">
            <v>0</v>
          </cell>
          <cell r="F725">
            <v>1400</v>
          </cell>
        </row>
        <row r="726">
          <cell r="C726" t="str">
            <v>312880</v>
          </cell>
          <cell r="D726">
            <v>600</v>
          </cell>
          <cell r="E726">
            <v>0</v>
          </cell>
          <cell r="F726">
            <v>600</v>
          </cell>
        </row>
        <row r="727">
          <cell r="C727" t="str">
            <v>312900</v>
          </cell>
          <cell r="D727">
            <v>800</v>
          </cell>
          <cell r="E727">
            <v>0</v>
          </cell>
          <cell r="F727">
            <v>800</v>
          </cell>
        </row>
        <row r="728">
          <cell r="C728" t="str">
            <v>314160</v>
          </cell>
          <cell r="D728">
            <v>2640</v>
          </cell>
          <cell r="E728">
            <v>0</v>
          </cell>
          <cell r="F728">
            <v>2640</v>
          </cell>
        </row>
        <row r="729">
          <cell r="C729" t="str">
            <v>314210</v>
          </cell>
          <cell r="D729">
            <v>760</v>
          </cell>
          <cell r="E729">
            <v>0</v>
          </cell>
          <cell r="F729">
            <v>760</v>
          </cell>
        </row>
        <row r="730">
          <cell r="C730" t="str">
            <v>314220</v>
          </cell>
          <cell r="D730">
            <v>800</v>
          </cell>
          <cell r="E730">
            <v>0</v>
          </cell>
          <cell r="F730">
            <v>800</v>
          </cell>
        </row>
        <row r="731">
          <cell r="C731" t="str">
            <v>314390</v>
          </cell>
          <cell r="D731">
            <v>7300</v>
          </cell>
          <cell r="E731">
            <v>0</v>
          </cell>
          <cell r="F731">
            <v>7300</v>
          </cell>
        </row>
        <row r="732">
          <cell r="C732" t="str">
            <v>314820</v>
          </cell>
          <cell r="D732">
            <v>700</v>
          </cell>
          <cell r="E732">
            <v>0</v>
          </cell>
          <cell r="F732">
            <v>700</v>
          </cell>
        </row>
        <row r="733">
          <cell r="C733" t="str">
            <v>315130</v>
          </cell>
          <cell r="D733">
            <v>2200</v>
          </cell>
          <cell r="E733">
            <v>0</v>
          </cell>
          <cell r="F733">
            <v>2200</v>
          </cell>
        </row>
        <row r="734">
          <cell r="C734" t="str">
            <v>315310</v>
          </cell>
          <cell r="D734">
            <v>900</v>
          </cell>
          <cell r="E734">
            <v>0</v>
          </cell>
          <cell r="F734">
            <v>900</v>
          </cell>
        </row>
        <row r="735">
          <cell r="C735" t="str">
            <v>315580</v>
          </cell>
          <cell r="D735">
            <v>2300</v>
          </cell>
          <cell r="E735">
            <v>0</v>
          </cell>
          <cell r="F735">
            <v>2300</v>
          </cell>
        </row>
        <row r="736">
          <cell r="C736" t="str">
            <v>315630</v>
          </cell>
          <cell r="D736">
            <v>1200</v>
          </cell>
          <cell r="E736">
            <v>0</v>
          </cell>
          <cell r="F736">
            <v>1200</v>
          </cell>
        </row>
        <row r="737">
          <cell r="C737" t="str">
            <v>315645</v>
          </cell>
          <cell r="D737">
            <v>1100</v>
          </cell>
          <cell r="E737">
            <v>0</v>
          </cell>
          <cell r="F737">
            <v>1100</v>
          </cell>
        </row>
        <row r="738">
          <cell r="C738" t="str">
            <v>316140</v>
          </cell>
          <cell r="D738">
            <v>290</v>
          </cell>
          <cell r="E738">
            <v>0</v>
          </cell>
          <cell r="F738">
            <v>290</v>
          </cell>
        </row>
        <row r="739">
          <cell r="C739" t="str">
            <v>316150</v>
          </cell>
          <cell r="D739">
            <v>1410</v>
          </cell>
          <cell r="E739">
            <v>0</v>
          </cell>
          <cell r="F739">
            <v>1410</v>
          </cell>
        </row>
        <row r="740">
          <cell r="C740" t="str">
            <v>316443</v>
          </cell>
          <cell r="D740">
            <v>350</v>
          </cell>
          <cell r="E740">
            <v>0</v>
          </cell>
          <cell r="F740">
            <v>350</v>
          </cell>
        </row>
        <row r="741">
          <cell r="C741" t="str">
            <v>316570</v>
          </cell>
          <cell r="D741">
            <v>2010</v>
          </cell>
          <cell r="E741">
            <v>0</v>
          </cell>
          <cell r="F741">
            <v>2010</v>
          </cell>
        </row>
        <row r="742">
          <cell r="C742" t="str">
            <v>316730</v>
          </cell>
          <cell r="D742">
            <v>450</v>
          </cell>
          <cell r="E742">
            <v>0</v>
          </cell>
          <cell r="F742">
            <v>450</v>
          </cell>
        </row>
        <row r="743">
          <cell r="C743" t="str">
            <v>316790</v>
          </cell>
          <cell r="D743">
            <v>800</v>
          </cell>
          <cell r="E743">
            <v>0</v>
          </cell>
          <cell r="F743">
            <v>800</v>
          </cell>
        </row>
        <row r="744">
          <cell r="C744" t="str">
            <v>316900</v>
          </cell>
          <cell r="D744">
            <v>1700</v>
          </cell>
          <cell r="E744">
            <v>0</v>
          </cell>
          <cell r="F744">
            <v>1700</v>
          </cell>
        </row>
        <row r="745">
          <cell r="C745" t="str">
            <v>316990</v>
          </cell>
          <cell r="D745">
            <v>9080</v>
          </cell>
          <cell r="E745">
            <v>0</v>
          </cell>
          <cell r="F745">
            <v>9080</v>
          </cell>
        </row>
        <row r="746">
          <cell r="C746" t="str">
            <v>317140</v>
          </cell>
          <cell r="D746">
            <v>430</v>
          </cell>
          <cell r="E746">
            <v>0</v>
          </cell>
          <cell r="F746">
            <v>430</v>
          </cell>
        </row>
        <row r="747">
          <cell r="C747" t="str">
            <v>317200</v>
          </cell>
          <cell r="D747">
            <v>5200</v>
          </cell>
          <cell r="E747">
            <v>0</v>
          </cell>
          <cell r="F747">
            <v>5200</v>
          </cell>
        </row>
        <row r="748">
          <cell r="C748" t="str">
            <v>310070</v>
          </cell>
          <cell r="D748">
            <v>100</v>
          </cell>
          <cell r="E748">
            <v>0</v>
          </cell>
          <cell r="F748">
            <v>100</v>
          </cell>
        </row>
        <row r="749">
          <cell r="C749" t="str">
            <v>310400</v>
          </cell>
          <cell r="D749">
            <v>3000</v>
          </cell>
          <cell r="E749">
            <v>0</v>
          </cell>
          <cell r="F749">
            <v>3000</v>
          </cell>
        </row>
        <row r="750">
          <cell r="C750" t="str">
            <v>311140</v>
          </cell>
          <cell r="D750">
            <v>400</v>
          </cell>
          <cell r="E750">
            <v>0</v>
          </cell>
          <cell r="F750">
            <v>400</v>
          </cell>
        </row>
        <row r="751">
          <cell r="C751" t="str">
            <v>311150</v>
          </cell>
          <cell r="D751">
            <v>400</v>
          </cell>
          <cell r="E751">
            <v>0</v>
          </cell>
          <cell r="F751">
            <v>400</v>
          </cell>
        </row>
        <row r="752">
          <cell r="C752" t="str">
            <v>311455</v>
          </cell>
          <cell r="D752">
            <v>400</v>
          </cell>
          <cell r="E752">
            <v>0</v>
          </cell>
          <cell r="F752">
            <v>400</v>
          </cell>
        </row>
        <row r="753">
          <cell r="C753" t="str">
            <v>311690</v>
          </cell>
          <cell r="D753">
            <v>1400</v>
          </cell>
          <cell r="E753">
            <v>0</v>
          </cell>
          <cell r="F753">
            <v>1400</v>
          </cell>
        </row>
        <row r="754">
          <cell r="C754" t="str">
            <v>311730</v>
          </cell>
          <cell r="D754">
            <v>1500</v>
          </cell>
          <cell r="E754">
            <v>0</v>
          </cell>
          <cell r="F754">
            <v>1500</v>
          </cell>
        </row>
        <row r="755">
          <cell r="C755" t="str">
            <v>311820</v>
          </cell>
          <cell r="D755">
            <v>400</v>
          </cell>
          <cell r="E755">
            <v>0</v>
          </cell>
          <cell r="F755">
            <v>400</v>
          </cell>
        </row>
        <row r="756">
          <cell r="C756" t="str">
            <v>312125</v>
          </cell>
          <cell r="D756">
            <v>600</v>
          </cell>
          <cell r="E756">
            <v>0</v>
          </cell>
          <cell r="F756">
            <v>600</v>
          </cell>
        </row>
        <row r="757">
          <cell r="C757" t="str">
            <v>312700</v>
          </cell>
          <cell r="D757">
            <v>1000</v>
          </cell>
          <cell r="E757">
            <v>0</v>
          </cell>
          <cell r="F757">
            <v>1000</v>
          </cell>
        </row>
        <row r="758">
          <cell r="C758" t="str">
            <v>312710</v>
          </cell>
          <cell r="D758">
            <v>3500</v>
          </cell>
          <cell r="E758">
            <v>0</v>
          </cell>
          <cell r="F758">
            <v>3500</v>
          </cell>
        </row>
        <row r="759">
          <cell r="C759" t="str">
            <v>312950</v>
          </cell>
          <cell r="D759">
            <v>1100</v>
          </cell>
          <cell r="E759">
            <v>0</v>
          </cell>
          <cell r="F759">
            <v>1100</v>
          </cell>
        </row>
        <row r="760">
          <cell r="C760" t="str">
            <v>313340</v>
          </cell>
          <cell r="D760">
            <v>700</v>
          </cell>
          <cell r="E760">
            <v>0</v>
          </cell>
          <cell r="F760">
            <v>700</v>
          </cell>
        </row>
        <row r="761">
          <cell r="C761" t="str">
            <v>313440</v>
          </cell>
          <cell r="D761">
            <v>2200</v>
          </cell>
          <cell r="E761">
            <v>0</v>
          </cell>
          <cell r="F761">
            <v>2200</v>
          </cell>
        </row>
        <row r="762">
          <cell r="C762" t="str">
            <v>313862</v>
          </cell>
          <cell r="D762">
            <v>400</v>
          </cell>
          <cell r="E762">
            <v>0</v>
          </cell>
          <cell r="F762">
            <v>400</v>
          </cell>
        </row>
        <row r="763">
          <cell r="C763" t="str">
            <v>314920</v>
          </cell>
          <cell r="D763">
            <v>100</v>
          </cell>
          <cell r="E763">
            <v>0</v>
          </cell>
          <cell r="F763">
            <v>100</v>
          </cell>
        </row>
        <row r="764">
          <cell r="C764" t="str">
            <v>314980</v>
          </cell>
          <cell r="D764">
            <v>500</v>
          </cell>
          <cell r="E764">
            <v>0</v>
          </cell>
          <cell r="F764">
            <v>500</v>
          </cell>
        </row>
        <row r="765">
          <cell r="C765" t="str">
            <v>315070</v>
          </cell>
          <cell r="D765">
            <v>200</v>
          </cell>
          <cell r="E765">
            <v>0</v>
          </cell>
          <cell r="F765">
            <v>200</v>
          </cell>
        </row>
        <row r="766">
          <cell r="C766" t="str">
            <v>315160</v>
          </cell>
          <cell r="D766">
            <v>900</v>
          </cell>
          <cell r="E766">
            <v>0</v>
          </cell>
          <cell r="F766">
            <v>900</v>
          </cell>
        </row>
        <row r="767">
          <cell r="C767" t="str">
            <v>315300</v>
          </cell>
          <cell r="D767">
            <v>200</v>
          </cell>
          <cell r="E767">
            <v>0</v>
          </cell>
          <cell r="F767">
            <v>200</v>
          </cell>
        </row>
        <row r="768">
          <cell r="C768" t="str">
            <v>315690</v>
          </cell>
          <cell r="D768">
            <v>500</v>
          </cell>
          <cell r="E768">
            <v>0</v>
          </cell>
          <cell r="F768">
            <v>500</v>
          </cell>
        </row>
        <row r="769">
          <cell r="C769" t="str">
            <v>315770</v>
          </cell>
          <cell r="D769">
            <v>2100</v>
          </cell>
          <cell r="E769">
            <v>0</v>
          </cell>
          <cell r="F769">
            <v>2100</v>
          </cell>
        </row>
        <row r="770">
          <cell r="C770" t="str">
            <v>316130</v>
          </cell>
          <cell r="D770">
            <v>0</v>
          </cell>
          <cell r="E770">
            <v>0</v>
          </cell>
          <cell r="F770">
            <v>0</v>
          </cell>
        </row>
        <row r="771">
          <cell r="C771" t="str">
            <v>316810</v>
          </cell>
          <cell r="D771">
            <v>200</v>
          </cell>
          <cell r="E771">
            <v>0</v>
          </cell>
          <cell r="F771">
            <v>200</v>
          </cell>
        </row>
        <row r="772">
          <cell r="C772" t="str">
            <v>317010</v>
          </cell>
          <cell r="D772">
            <v>12690</v>
          </cell>
          <cell r="E772">
            <v>0</v>
          </cell>
          <cell r="F772">
            <v>12690</v>
          </cell>
        </row>
        <row r="773">
          <cell r="C773" t="str">
            <v>317043</v>
          </cell>
          <cell r="D773">
            <v>600</v>
          </cell>
          <cell r="E773">
            <v>0</v>
          </cell>
          <cell r="F773">
            <v>600</v>
          </cell>
        </row>
        <row r="774">
          <cell r="C774" t="str">
            <v>317110</v>
          </cell>
          <cell r="D774">
            <v>350</v>
          </cell>
          <cell r="E774">
            <v>0</v>
          </cell>
          <cell r="F774">
            <v>350</v>
          </cell>
        </row>
        <row r="775">
          <cell r="C775" t="str">
            <v>310010</v>
          </cell>
          <cell r="D775">
            <v>450</v>
          </cell>
          <cell r="E775">
            <v>0</v>
          </cell>
          <cell r="F775">
            <v>450</v>
          </cell>
        </row>
        <row r="776">
          <cell r="C776" t="str">
            <v>310350</v>
          </cell>
          <cell r="D776">
            <v>5500</v>
          </cell>
          <cell r="E776">
            <v>0</v>
          </cell>
          <cell r="F776">
            <v>5500</v>
          </cell>
        </row>
        <row r="777">
          <cell r="C777" t="str">
            <v>310375</v>
          </cell>
          <cell r="D777">
            <v>300</v>
          </cell>
          <cell r="E777">
            <v>0</v>
          </cell>
          <cell r="F777">
            <v>300</v>
          </cell>
        </row>
        <row r="778">
          <cell r="C778" t="str">
            <v>311500</v>
          </cell>
          <cell r="D778">
            <v>500</v>
          </cell>
          <cell r="E778">
            <v>0</v>
          </cell>
          <cell r="F778">
            <v>500</v>
          </cell>
        </row>
        <row r="779">
          <cell r="C779" t="str">
            <v>311930</v>
          </cell>
          <cell r="D779">
            <v>4000</v>
          </cell>
          <cell r="E779">
            <v>0</v>
          </cell>
          <cell r="F779">
            <v>4000</v>
          </cell>
        </row>
        <row r="780">
          <cell r="C780" t="str">
            <v>312350</v>
          </cell>
          <cell r="D780">
            <v>200</v>
          </cell>
          <cell r="E780">
            <v>0</v>
          </cell>
          <cell r="F780">
            <v>200</v>
          </cell>
        </row>
        <row r="781">
          <cell r="C781" t="str">
            <v>312480</v>
          </cell>
          <cell r="D781">
            <v>700</v>
          </cell>
          <cell r="E781">
            <v>0</v>
          </cell>
          <cell r="F781">
            <v>700</v>
          </cell>
        </row>
        <row r="782">
          <cell r="C782" t="str">
            <v>312790</v>
          </cell>
          <cell r="D782">
            <v>0</v>
          </cell>
          <cell r="E782">
            <v>0</v>
          </cell>
          <cell r="F782">
            <v>0</v>
          </cell>
        </row>
        <row r="783">
          <cell r="C783" t="str">
            <v>313070</v>
          </cell>
          <cell r="D783">
            <v>0</v>
          </cell>
          <cell r="E783">
            <v>0</v>
          </cell>
          <cell r="F783">
            <v>0</v>
          </cell>
        </row>
        <row r="784">
          <cell r="C784" t="str">
            <v>313160</v>
          </cell>
          <cell r="D784">
            <v>600</v>
          </cell>
          <cell r="E784">
            <v>0</v>
          </cell>
          <cell r="F784">
            <v>600</v>
          </cell>
        </row>
        <row r="785">
          <cell r="C785" t="str">
            <v>314280</v>
          </cell>
          <cell r="D785">
            <v>3400</v>
          </cell>
          <cell r="E785">
            <v>0</v>
          </cell>
          <cell r="F785">
            <v>3400</v>
          </cell>
        </row>
        <row r="786">
          <cell r="C786" t="str">
            <v>314310</v>
          </cell>
          <cell r="D786">
            <v>1000</v>
          </cell>
          <cell r="E786">
            <v>0</v>
          </cell>
          <cell r="F786">
            <v>1000</v>
          </cell>
        </row>
        <row r="787">
          <cell r="C787" t="str">
            <v>314500</v>
          </cell>
          <cell r="D787">
            <v>0</v>
          </cell>
          <cell r="E787">
            <v>0</v>
          </cell>
          <cell r="F787">
            <v>0</v>
          </cell>
        </row>
        <row r="788">
          <cell r="C788" t="str">
            <v>314810</v>
          </cell>
          <cell r="D788">
            <v>7500</v>
          </cell>
          <cell r="E788">
            <v>0</v>
          </cell>
          <cell r="F788">
            <v>7500</v>
          </cell>
        </row>
        <row r="789">
          <cell r="C789" t="str">
            <v>315280</v>
          </cell>
          <cell r="D789">
            <v>2300</v>
          </cell>
          <cell r="E789">
            <v>0</v>
          </cell>
          <cell r="F789">
            <v>2300</v>
          </cell>
        </row>
        <row r="790">
          <cell r="C790" t="str">
            <v>315640</v>
          </cell>
          <cell r="D790">
            <v>300</v>
          </cell>
          <cell r="E790">
            <v>0</v>
          </cell>
          <cell r="F790">
            <v>300</v>
          </cell>
        </row>
        <row r="791">
          <cell r="C791" t="str">
            <v>316960</v>
          </cell>
          <cell r="D791">
            <v>2200</v>
          </cell>
          <cell r="E791">
            <v>0</v>
          </cell>
          <cell r="F791">
            <v>2200</v>
          </cell>
        </row>
        <row r="792">
          <cell r="C792" t="str">
            <v>317020</v>
          </cell>
          <cell r="D792">
            <v>45070</v>
          </cell>
          <cell r="E792">
            <v>0</v>
          </cell>
          <cell r="F792">
            <v>45070</v>
          </cell>
        </row>
        <row r="793">
          <cell r="C793" t="str">
            <v>310450</v>
          </cell>
          <cell r="D793">
            <v>300</v>
          </cell>
          <cell r="E793">
            <v>0</v>
          </cell>
          <cell r="F793">
            <v>300</v>
          </cell>
        </row>
        <row r="794">
          <cell r="C794" t="str">
            <v>310820</v>
          </cell>
          <cell r="D794">
            <v>100</v>
          </cell>
          <cell r="E794">
            <v>0</v>
          </cell>
          <cell r="F794">
            <v>100</v>
          </cell>
        </row>
        <row r="795">
          <cell r="C795" t="str">
            <v>310930</v>
          </cell>
          <cell r="D795">
            <v>1100</v>
          </cell>
          <cell r="E795">
            <v>0</v>
          </cell>
          <cell r="F795">
            <v>1100</v>
          </cell>
        </row>
        <row r="796">
          <cell r="C796" t="str">
            <v>310945</v>
          </cell>
          <cell r="D796">
            <v>200</v>
          </cell>
          <cell r="E796">
            <v>0</v>
          </cell>
          <cell r="F796">
            <v>200</v>
          </cell>
        </row>
        <row r="797">
          <cell r="C797" t="str">
            <v>311615</v>
          </cell>
          <cell r="D797">
            <v>100</v>
          </cell>
          <cell r="E797">
            <v>0</v>
          </cell>
          <cell r="F797">
            <v>100</v>
          </cell>
        </row>
        <row r="798">
          <cell r="C798" t="str">
            <v>312247</v>
          </cell>
          <cell r="D798">
            <v>100</v>
          </cell>
          <cell r="E798">
            <v>0</v>
          </cell>
          <cell r="F798">
            <v>100</v>
          </cell>
        </row>
        <row r="799">
          <cell r="C799" t="str">
            <v>312620</v>
          </cell>
          <cell r="D799">
            <v>1100</v>
          </cell>
          <cell r="E799">
            <v>0</v>
          </cell>
          <cell r="F799">
            <v>1100</v>
          </cell>
        </row>
        <row r="800">
          <cell r="C800" t="str">
            <v>314437</v>
          </cell>
          <cell r="D800">
            <v>180</v>
          </cell>
          <cell r="E800">
            <v>0</v>
          </cell>
          <cell r="F800">
            <v>180</v>
          </cell>
        </row>
        <row r="801">
          <cell r="C801" t="str">
            <v>314700</v>
          </cell>
          <cell r="D801">
            <v>3000</v>
          </cell>
          <cell r="E801">
            <v>0</v>
          </cell>
          <cell r="F801">
            <v>3000</v>
          </cell>
        </row>
        <row r="802">
          <cell r="C802" t="str">
            <v>315445</v>
          </cell>
          <cell r="D802">
            <v>400</v>
          </cell>
          <cell r="E802">
            <v>0</v>
          </cell>
          <cell r="F802">
            <v>400</v>
          </cell>
        </row>
        <row r="803">
          <cell r="C803" t="str">
            <v>317040</v>
          </cell>
          <cell r="D803">
            <v>4800</v>
          </cell>
          <cell r="E803">
            <v>0</v>
          </cell>
          <cell r="F803">
            <v>4800</v>
          </cell>
        </row>
        <row r="804">
          <cell r="C804" t="str">
            <v>317047</v>
          </cell>
          <cell r="D804">
            <v>200</v>
          </cell>
          <cell r="E804">
            <v>0</v>
          </cell>
          <cell r="F804">
            <v>200</v>
          </cell>
        </row>
        <row r="805">
          <cell r="C805" t="str">
            <v>310120</v>
          </cell>
          <cell r="D805">
            <v>330</v>
          </cell>
          <cell r="E805">
            <v>0</v>
          </cell>
          <cell r="F805">
            <v>330</v>
          </cell>
        </row>
        <row r="806">
          <cell r="C806" t="str">
            <v>310130</v>
          </cell>
          <cell r="D806">
            <v>390</v>
          </cell>
          <cell r="E806">
            <v>0</v>
          </cell>
          <cell r="F806">
            <v>390</v>
          </cell>
        </row>
        <row r="807">
          <cell r="C807" t="str">
            <v>310490</v>
          </cell>
          <cell r="D807">
            <v>1210</v>
          </cell>
          <cell r="E807">
            <v>0</v>
          </cell>
          <cell r="F807">
            <v>1210</v>
          </cell>
        </row>
        <row r="808">
          <cell r="C808" t="str">
            <v>310710</v>
          </cell>
          <cell r="D808">
            <v>4600</v>
          </cell>
          <cell r="E808">
            <v>0</v>
          </cell>
          <cell r="F808">
            <v>4600</v>
          </cell>
        </row>
        <row r="809">
          <cell r="C809" t="str">
            <v>311070</v>
          </cell>
          <cell r="D809">
            <v>540</v>
          </cell>
          <cell r="E809">
            <v>0</v>
          </cell>
          <cell r="F809">
            <v>540</v>
          </cell>
        </row>
        <row r="810">
          <cell r="C810" t="str">
            <v>311090</v>
          </cell>
          <cell r="D810">
            <v>1350</v>
          </cell>
          <cell r="E810">
            <v>0</v>
          </cell>
          <cell r="F810">
            <v>1350</v>
          </cell>
        </row>
        <row r="811">
          <cell r="C811" t="str">
            <v>311390</v>
          </cell>
          <cell r="D811">
            <v>2100</v>
          </cell>
          <cell r="E811">
            <v>0</v>
          </cell>
          <cell r="F811">
            <v>2100</v>
          </cell>
        </row>
        <row r="812">
          <cell r="C812" t="str">
            <v>311410</v>
          </cell>
          <cell r="D812">
            <v>600</v>
          </cell>
          <cell r="E812">
            <v>0</v>
          </cell>
          <cell r="F812">
            <v>600</v>
          </cell>
        </row>
        <row r="813">
          <cell r="C813" t="str">
            <v>311460</v>
          </cell>
          <cell r="D813">
            <v>400</v>
          </cell>
          <cell r="E813">
            <v>0</v>
          </cell>
          <cell r="F813">
            <v>400</v>
          </cell>
        </row>
        <row r="814">
          <cell r="C814" t="str">
            <v>311480</v>
          </cell>
          <cell r="D814">
            <v>450</v>
          </cell>
          <cell r="E814">
            <v>0</v>
          </cell>
          <cell r="F814">
            <v>450</v>
          </cell>
        </row>
        <row r="815">
          <cell r="C815" t="str">
            <v>311550</v>
          </cell>
          <cell r="D815">
            <v>2710</v>
          </cell>
          <cell r="E815">
            <v>0</v>
          </cell>
          <cell r="F815">
            <v>2710</v>
          </cell>
        </row>
        <row r="816">
          <cell r="C816" t="str">
            <v>311770</v>
          </cell>
          <cell r="D816">
            <v>1130</v>
          </cell>
          <cell r="E816">
            <v>0</v>
          </cell>
          <cell r="F816">
            <v>1130</v>
          </cell>
        </row>
        <row r="817">
          <cell r="C817" t="str">
            <v>311870</v>
          </cell>
          <cell r="D817">
            <v>700</v>
          </cell>
          <cell r="E817">
            <v>0</v>
          </cell>
          <cell r="F817">
            <v>700</v>
          </cell>
        </row>
        <row r="818">
          <cell r="C818" t="str">
            <v>311900</v>
          </cell>
          <cell r="D818">
            <v>500</v>
          </cell>
          <cell r="E818">
            <v>0</v>
          </cell>
          <cell r="F818">
            <v>500</v>
          </cell>
        </row>
        <row r="819">
          <cell r="C819" t="str">
            <v>312050</v>
          </cell>
          <cell r="D819">
            <v>400</v>
          </cell>
          <cell r="E819">
            <v>0</v>
          </cell>
          <cell r="F819">
            <v>400</v>
          </cell>
        </row>
        <row r="820">
          <cell r="C820" t="str">
            <v>312080</v>
          </cell>
          <cell r="D820">
            <v>1020</v>
          </cell>
          <cell r="E820">
            <v>0</v>
          </cell>
          <cell r="F820">
            <v>1020</v>
          </cell>
        </row>
        <row r="821">
          <cell r="C821" t="str">
            <v>312280</v>
          </cell>
          <cell r="D821">
            <v>200</v>
          </cell>
          <cell r="E821">
            <v>0</v>
          </cell>
          <cell r="F821">
            <v>200</v>
          </cell>
        </row>
        <row r="822">
          <cell r="C822" t="str">
            <v>312360</v>
          </cell>
          <cell r="D822">
            <v>1970</v>
          </cell>
          <cell r="E822">
            <v>0</v>
          </cell>
          <cell r="F822">
            <v>1970</v>
          </cell>
        </row>
        <row r="823">
          <cell r="C823" t="str">
            <v>313040</v>
          </cell>
          <cell r="D823">
            <v>500</v>
          </cell>
          <cell r="E823">
            <v>0</v>
          </cell>
          <cell r="F823">
            <v>500</v>
          </cell>
        </row>
        <row r="824">
          <cell r="C824" t="str">
            <v>313050</v>
          </cell>
          <cell r="D824">
            <v>700</v>
          </cell>
          <cell r="E824">
            <v>0</v>
          </cell>
          <cell r="F824">
            <v>700</v>
          </cell>
        </row>
        <row r="825">
          <cell r="C825" t="str">
            <v>313080</v>
          </cell>
          <cell r="D825">
            <v>200</v>
          </cell>
          <cell r="E825">
            <v>0</v>
          </cell>
          <cell r="F825">
            <v>200</v>
          </cell>
        </row>
        <row r="826">
          <cell r="C826" t="str">
            <v>313300</v>
          </cell>
          <cell r="D826">
            <v>1320</v>
          </cell>
          <cell r="E826">
            <v>0</v>
          </cell>
          <cell r="F826">
            <v>1320</v>
          </cell>
        </row>
        <row r="827">
          <cell r="C827" t="str">
            <v>313310</v>
          </cell>
          <cell r="D827">
            <v>1200</v>
          </cell>
          <cell r="E827">
            <v>0</v>
          </cell>
          <cell r="F827">
            <v>1200</v>
          </cell>
        </row>
        <row r="828">
          <cell r="C828" t="str">
            <v>313430</v>
          </cell>
          <cell r="D828">
            <v>260</v>
          </cell>
          <cell r="E828">
            <v>0</v>
          </cell>
          <cell r="F828">
            <v>260</v>
          </cell>
        </row>
        <row r="829">
          <cell r="C829" t="str">
            <v>313450</v>
          </cell>
          <cell r="D829">
            <v>480</v>
          </cell>
          <cell r="E829">
            <v>0</v>
          </cell>
          <cell r="F829">
            <v>480</v>
          </cell>
        </row>
        <row r="830">
          <cell r="C830" t="str">
            <v>313590</v>
          </cell>
          <cell r="D830">
            <v>600</v>
          </cell>
          <cell r="E830">
            <v>0</v>
          </cell>
          <cell r="F830">
            <v>600</v>
          </cell>
        </row>
        <row r="831">
          <cell r="C831" t="str">
            <v>313780</v>
          </cell>
          <cell r="D831">
            <v>1600</v>
          </cell>
          <cell r="E831">
            <v>0</v>
          </cell>
          <cell r="F831">
            <v>1600</v>
          </cell>
        </row>
        <row r="832">
          <cell r="C832" t="str">
            <v>313820</v>
          </cell>
          <cell r="D832">
            <v>10250</v>
          </cell>
          <cell r="E832">
            <v>0</v>
          </cell>
          <cell r="F832">
            <v>10250</v>
          </cell>
        </row>
        <row r="833">
          <cell r="C833" t="str">
            <v>313870</v>
          </cell>
          <cell r="D833">
            <v>700</v>
          </cell>
          <cell r="E833">
            <v>0</v>
          </cell>
          <cell r="F833">
            <v>700</v>
          </cell>
        </row>
        <row r="834">
          <cell r="C834" t="str">
            <v>314190</v>
          </cell>
          <cell r="D834">
            <v>410</v>
          </cell>
          <cell r="E834">
            <v>0</v>
          </cell>
          <cell r="F834">
            <v>410</v>
          </cell>
        </row>
        <row r="835">
          <cell r="C835" t="str">
            <v>314260</v>
          </cell>
          <cell r="D835">
            <v>600</v>
          </cell>
          <cell r="E835">
            <v>0</v>
          </cell>
          <cell r="F835">
            <v>600</v>
          </cell>
        </row>
        <row r="836">
          <cell r="C836" t="str">
            <v>314460</v>
          </cell>
          <cell r="D836">
            <v>1100</v>
          </cell>
          <cell r="E836">
            <v>0</v>
          </cell>
          <cell r="F836">
            <v>1100</v>
          </cell>
        </row>
        <row r="837">
          <cell r="C837" t="str">
            <v>314550</v>
          </cell>
          <cell r="D837">
            <v>350</v>
          </cell>
          <cell r="E837">
            <v>0</v>
          </cell>
          <cell r="F837">
            <v>350</v>
          </cell>
        </row>
        <row r="838">
          <cell r="C838" t="str">
            <v>314760</v>
          </cell>
          <cell r="D838">
            <v>1700</v>
          </cell>
          <cell r="E838">
            <v>0</v>
          </cell>
          <cell r="F838">
            <v>1700</v>
          </cell>
        </row>
        <row r="839">
          <cell r="C839" t="str">
            <v>314990</v>
          </cell>
          <cell r="D839">
            <v>1660</v>
          </cell>
          <cell r="E839">
            <v>0</v>
          </cell>
          <cell r="F839">
            <v>1660</v>
          </cell>
        </row>
        <row r="840">
          <cell r="C840" t="str">
            <v>315260</v>
          </cell>
          <cell r="D840">
            <v>200</v>
          </cell>
          <cell r="E840">
            <v>0</v>
          </cell>
          <cell r="F840">
            <v>200</v>
          </cell>
        </row>
        <row r="841">
          <cell r="C841" t="str">
            <v>315470</v>
          </cell>
          <cell r="D841">
            <v>440</v>
          </cell>
          <cell r="E841">
            <v>0</v>
          </cell>
          <cell r="F841">
            <v>440</v>
          </cell>
        </row>
        <row r="842">
          <cell r="C842" t="str">
            <v>315830</v>
          </cell>
          <cell r="D842">
            <v>330</v>
          </cell>
          <cell r="E842">
            <v>0</v>
          </cell>
          <cell r="F842">
            <v>330</v>
          </cell>
        </row>
        <row r="843">
          <cell r="C843" t="str">
            <v>316080</v>
          </cell>
          <cell r="D843">
            <v>270</v>
          </cell>
          <cell r="E843">
            <v>0</v>
          </cell>
          <cell r="F843">
            <v>270</v>
          </cell>
        </row>
        <row r="844">
          <cell r="C844" t="str">
            <v>316200</v>
          </cell>
          <cell r="D844">
            <v>3100</v>
          </cell>
          <cell r="E844">
            <v>0</v>
          </cell>
          <cell r="F844">
            <v>3100</v>
          </cell>
        </row>
        <row r="845">
          <cell r="C845" t="str">
            <v>316370</v>
          </cell>
          <cell r="D845">
            <v>4100</v>
          </cell>
          <cell r="E845">
            <v>0</v>
          </cell>
          <cell r="F845">
            <v>4100</v>
          </cell>
        </row>
        <row r="846">
          <cell r="C846" t="str">
            <v>316490</v>
          </cell>
          <cell r="D846">
            <v>90</v>
          </cell>
          <cell r="E846">
            <v>0</v>
          </cell>
          <cell r="F846">
            <v>90</v>
          </cell>
        </row>
        <row r="847">
          <cell r="C847" t="str">
            <v>316520</v>
          </cell>
          <cell r="D847">
            <v>1600</v>
          </cell>
          <cell r="E847">
            <v>0</v>
          </cell>
          <cell r="F847">
            <v>1600</v>
          </cell>
        </row>
        <row r="848">
          <cell r="C848" t="str">
            <v>316640</v>
          </cell>
          <cell r="D848">
            <v>140</v>
          </cell>
          <cell r="E848">
            <v>0</v>
          </cell>
          <cell r="F848">
            <v>140</v>
          </cell>
        </row>
        <row r="849">
          <cell r="C849" t="str">
            <v>316700</v>
          </cell>
          <cell r="D849">
            <v>500</v>
          </cell>
          <cell r="E849">
            <v>0</v>
          </cell>
          <cell r="F849">
            <v>500</v>
          </cell>
        </row>
        <row r="850">
          <cell r="C850" t="str">
            <v>316780</v>
          </cell>
          <cell r="D850">
            <v>800</v>
          </cell>
          <cell r="E850">
            <v>0</v>
          </cell>
          <cell r="F850">
            <v>800</v>
          </cell>
        </row>
        <row r="851">
          <cell r="C851" t="str">
            <v>316930</v>
          </cell>
          <cell r="D851">
            <v>9000</v>
          </cell>
          <cell r="E851">
            <v>0</v>
          </cell>
          <cell r="F851">
            <v>9000</v>
          </cell>
        </row>
        <row r="852">
          <cell r="C852" t="str">
            <v>316940</v>
          </cell>
          <cell r="D852">
            <v>3500</v>
          </cell>
          <cell r="E852">
            <v>0</v>
          </cell>
          <cell r="F852">
            <v>3500</v>
          </cell>
        </row>
        <row r="853">
          <cell r="C853" t="str">
            <v>317070</v>
          </cell>
          <cell r="D853">
            <v>10100</v>
          </cell>
          <cell r="E853">
            <v>0</v>
          </cell>
          <cell r="F853">
            <v>10100</v>
          </cell>
        </row>
        <row r="854">
          <cell r="C854" t="str">
            <v>317170</v>
          </cell>
          <cell r="D854">
            <v>700</v>
          </cell>
          <cell r="E854">
            <v>0</v>
          </cell>
          <cell r="F854">
            <v>700</v>
          </cell>
        </row>
        <row r="855">
          <cell r="D855">
            <v>2475000</v>
          </cell>
          <cell r="E855">
            <v>11690</v>
          </cell>
          <cell r="F855">
            <v>2486690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62"/>
  <sheetViews>
    <sheetView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5" x14ac:dyDescent="0.25"/>
  <cols>
    <col min="1" max="1" width="30.140625" style="85" customWidth="1"/>
    <col min="2" max="2" width="24.28515625" style="85" customWidth="1"/>
    <col min="3" max="3" width="20.85546875" style="85" customWidth="1"/>
    <col min="4" max="4" width="33.85546875" style="85" bestFit="1" customWidth="1"/>
    <col min="5" max="5" width="14.42578125" style="85" customWidth="1"/>
    <col min="6" max="34" width="14.85546875" style="85" customWidth="1"/>
    <col min="35" max="35" width="16" style="85" customWidth="1"/>
    <col min="36" max="36" width="19.42578125" style="85" customWidth="1"/>
    <col min="37" max="264" width="9.140625" style="85"/>
    <col min="265" max="265" width="20.85546875" style="85" bestFit="1" customWidth="1"/>
    <col min="266" max="266" width="33.85546875" style="85" bestFit="1" customWidth="1"/>
    <col min="267" max="267" width="14.42578125" style="85" customWidth="1"/>
    <col min="268" max="268" width="14.85546875" style="85" customWidth="1"/>
    <col min="269" max="269" width="15.140625" style="85" customWidth="1"/>
    <col min="270" max="270" width="12.140625" style="85" bestFit="1" customWidth="1"/>
    <col min="271" max="271" width="11.5703125" style="85" bestFit="1" customWidth="1"/>
    <col min="272" max="274" width="12.5703125" style="85" bestFit="1" customWidth="1"/>
    <col min="275" max="275" width="11.28515625" style="85" customWidth="1"/>
    <col min="276" max="276" width="12.5703125" style="85" customWidth="1"/>
    <col min="277" max="277" width="11.85546875" style="85" customWidth="1"/>
    <col min="278" max="278" width="11.28515625" style="85" bestFit="1" customWidth="1"/>
    <col min="279" max="279" width="10" style="85" bestFit="1" customWidth="1"/>
    <col min="280" max="280" width="18.42578125" style="85" customWidth="1"/>
    <col min="281" max="520" width="9.140625" style="85"/>
    <col min="521" max="521" width="20.85546875" style="85" bestFit="1" customWidth="1"/>
    <col min="522" max="522" width="33.85546875" style="85" bestFit="1" customWidth="1"/>
    <col min="523" max="523" width="14.42578125" style="85" customWidth="1"/>
    <col min="524" max="524" width="14.85546875" style="85" customWidth="1"/>
    <col min="525" max="525" width="15.140625" style="85" customWidth="1"/>
    <col min="526" max="526" width="12.140625" style="85" bestFit="1" customWidth="1"/>
    <col min="527" max="527" width="11.5703125" style="85" bestFit="1" customWidth="1"/>
    <col min="528" max="530" width="12.5703125" style="85" bestFit="1" customWidth="1"/>
    <col min="531" max="531" width="11.28515625" style="85" customWidth="1"/>
    <col min="532" max="532" width="12.5703125" style="85" customWidth="1"/>
    <col min="533" max="533" width="11.85546875" style="85" customWidth="1"/>
    <col min="534" max="534" width="11.28515625" style="85" bestFit="1" customWidth="1"/>
    <col min="535" max="535" width="10" style="85" bestFit="1" customWidth="1"/>
    <col min="536" max="536" width="18.42578125" style="85" customWidth="1"/>
    <col min="537" max="776" width="9.140625" style="85"/>
    <col min="777" max="777" width="20.85546875" style="85" bestFit="1" customWidth="1"/>
    <col min="778" max="778" width="33.85546875" style="85" bestFit="1" customWidth="1"/>
    <col min="779" max="779" width="14.42578125" style="85" customWidth="1"/>
    <col min="780" max="780" width="14.85546875" style="85" customWidth="1"/>
    <col min="781" max="781" width="15.140625" style="85" customWidth="1"/>
    <col min="782" max="782" width="12.140625" style="85" bestFit="1" customWidth="1"/>
    <col min="783" max="783" width="11.5703125" style="85" bestFit="1" customWidth="1"/>
    <col min="784" max="786" width="12.5703125" style="85" bestFit="1" customWidth="1"/>
    <col min="787" max="787" width="11.28515625" style="85" customWidth="1"/>
    <col min="788" max="788" width="12.5703125" style="85" customWidth="1"/>
    <col min="789" max="789" width="11.85546875" style="85" customWidth="1"/>
    <col min="790" max="790" width="11.28515625" style="85" bestFit="1" customWidth="1"/>
    <col min="791" max="791" width="10" style="85" bestFit="1" customWidth="1"/>
    <col min="792" max="792" width="18.42578125" style="85" customWidth="1"/>
    <col min="793" max="1032" width="9.140625" style="85"/>
    <col min="1033" max="1033" width="20.85546875" style="85" bestFit="1" customWidth="1"/>
    <col min="1034" max="1034" width="33.85546875" style="85" bestFit="1" customWidth="1"/>
    <col min="1035" max="1035" width="14.42578125" style="85" customWidth="1"/>
    <col min="1036" max="1036" width="14.85546875" style="85" customWidth="1"/>
    <col min="1037" max="1037" width="15.140625" style="85" customWidth="1"/>
    <col min="1038" max="1038" width="12.140625" style="85" bestFit="1" customWidth="1"/>
    <col min="1039" max="1039" width="11.5703125" style="85" bestFit="1" customWidth="1"/>
    <col min="1040" max="1042" width="12.5703125" style="85" bestFit="1" customWidth="1"/>
    <col min="1043" max="1043" width="11.28515625" style="85" customWidth="1"/>
    <col min="1044" max="1044" width="12.5703125" style="85" customWidth="1"/>
    <col min="1045" max="1045" width="11.85546875" style="85" customWidth="1"/>
    <col min="1046" max="1046" width="11.28515625" style="85" bestFit="1" customWidth="1"/>
    <col min="1047" max="1047" width="10" style="85" bestFit="1" customWidth="1"/>
    <col min="1048" max="1048" width="18.42578125" style="85" customWidth="1"/>
    <col min="1049" max="1288" width="9.140625" style="85"/>
    <col min="1289" max="1289" width="20.85546875" style="85" bestFit="1" customWidth="1"/>
    <col min="1290" max="1290" width="33.85546875" style="85" bestFit="1" customWidth="1"/>
    <col min="1291" max="1291" width="14.42578125" style="85" customWidth="1"/>
    <col min="1292" max="1292" width="14.85546875" style="85" customWidth="1"/>
    <col min="1293" max="1293" width="15.140625" style="85" customWidth="1"/>
    <col min="1294" max="1294" width="12.140625" style="85" bestFit="1" customWidth="1"/>
    <col min="1295" max="1295" width="11.5703125" style="85" bestFit="1" customWidth="1"/>
    <col min="1296" max="1298" width="12.5703125" style="85" bestFit="1" customWidth="1"/>
    <col min="1299" max="1299" width="11.28515625" style="85" customWidth="1"/>
    <col min="1300" max="1300" width="12.5703125" style="85" customWidth="1"/>
    <col min="1301" max="1301" width="11.85546875" style="85" customWidth="1"/>
    <col min="1302" max="1302" width="11.28515625" style="85" bestFit="1" customWidth="1"/>
    <col min="1303" max="1303" width="10" style="85" bestFit="1" customWidth="1"/>
    <col min="1304" max="1304" width="18.42578125" style="85" customWidth="1"/>
    <col min="1305" max="1544" width="9.140625" style="85"/>
    <col min="1545" max="1545" width="20.85546875" style="85" bestFit="1" customWidth="1"/>
    <col min="1546" max="1546" width="33.85546875" style="85" bestFit="1" customWidth="1"/>
    <col min="1547" max="1547" width="14.42578125" style="85" customWidth="1"/>
    <col min="1548" max="1548" width="14.85546875" style="85" customWidth="1"/>
    <col min="1549" max="1549" width="15.140625" style="85" customWidth="1"/>
    <col min="1550" max="1550" width="12.140625" style="85" bestFit="1" customWidth="1"/>
    <col min="1551" max="1551" width="11.5703125" style="85" bestFit="1" customWidth="1"/>
    <col min="1552" max="1554" width="12.5703125" style="85" bestFit="1" customWidth="1"/>
    <col min="1555" max="1555" width="11.28515625" style="85" customWidth="1"/>
    <col min="1556" max="1556" width="12.5703125" style="85" customWidth="1"/>
    <col min="1557" max="1557" width="11.85546875" style="85" customWidth="1"/>
    <col min="1558" max="1558" width="11.28515625" style="85" bestFit="1" customWidth="1"/>
    <col min="1559" max="1559" width="10" style="85" bestFit="1" customWidth="1"/>
    <col min="1560" max="1560" width="18.42578125" style="85" customWidth="1"/>
    <col min="1561" max="1800" width="9.140625" style="85"/>
    <col min="1801" max="1801" width="20.85546875" style="85" bestFit="1" customWidth="1"/>
    <col min="1802" max="1802" width="33.85546875" style="85" bestFit="1" customWidth="1"/>
    <col min="1803" max="1803" width="14.42578125" style="85" customWidth="1"/>
    <col min="1804" max="1804" width="14.85546875" style="85" customWidth="1"/>
    <col min="1805" max="1805" width="15.140625" style="85" customWidth="1"/>
    <col min="1806" max="1806" width="12.140625" style="85" bestFit="1" customWidth="1"/>
    <col min="1807" max="1807" width="11.5703125" style="85" bestFit="1" customWidth="1"/>
    <col min="1808" max="1810" width="12.5703125" style="85" bestFit="1" customWidth="1"/>
    <col min="1811" max="1811" width="11.28515625" style="85" customWidth="1"/>
    <col min="1812" max="1812" width="12.5703125" style="85" customWidth="1"/>
    <col min="1813" max="1813" width="11.85546875" style="85" customWidth="1"/>
    <col min="1814" max="1814" width="11.28515625" style="85" bestFit="1" customWidth="1"/>
    <col min="1815" max="1815" width="10" style="85" bestFit="1" customWidth="1"/>
    <col min="1816" max="1816" width="18.42578125" style="85" customWidth="1"/>
    <col min="1817" max="2056" width="9.140625" style="85"/>
    <col min="2057" max="2057" width="20.85546875" style="85" bestFit="1" customWidth="1"/>
    <col min="2058" max="2058" width="33.85546875" style="85" bestFit="1" customWidth="1"/>
    <col min="2059" max="2059" width="14.42578125" style="85" customWidth="1"/>
    <col min="2060" max="2060" width="14.85546875" style="85" customWidth="1"/>
    <col min="2061" max="2061" width="15.140625" style="85" customWidth="1"/>
    <col min="2062" max="2062" width="12.140625" style="85" bestFit="1" customWidth="1"/>
    <col min="2063" max="2063" width="11.5703125" style="85" bestFit="1" customWidth="1"/>
    <col min="2064" max="2066" width="12.5703125" style="85" bestFit="1" customWidth="1"/>
    <col min="2067" max="2067" width="11.28515625" style="85" customWidth="1"/>
    <col min="2068" max="2068" width="12.5703125" style="85" customWidth="1"/>
    <col min="2069" max="2069" width="11.85546875" style="85" customWidth="1"/>
    <col min="2070" max="2070" width="11.28515625" style="85" bestFit="1" customWidth="1"/>
    <col min="2071" max="2071" width="10" style="85" bestFit="1" customWidth="1"/>
    <col min="2072" max="2072" width="18.42578125" style="85" customWidth="1"/>
    <col min="2073" max="2312" width="9.140625" style="85"/>
    <col min="2313" max="2313" width="20.85546875" style="85" bestFit="1" customWidth="1"/>
    <col min="2314" max="2314" width="33.85546875" style="85" bestFit="1" customWidth="1"/>
    <col min="2315" max="2315" width="14.42578125" style="85" customWidth="1"/>
    <col min="2316" max="2316" width="14.85546875" style="85" customWidth="1"/>
    <col min="2317" max="2317" width="15.140625" style="85" customWidth="1"/>
    <col min="2318" max="2318" width="12.140625" style="85" bestFit="1" customWidth="1"/>
    <col min="2319" max="2319" width="11.5703125" style="85" bestFit="1" customWidth="1"/>
    <col min="2320" max="2322" width="12.5703125" style="85" bestFit="1" customWidth="1"/>
    <col min="2323" max="2323" width="11.28515625" style="85" customWidth="1"/>
    <col min="2324" max="2324" width="12.5703125" style="85" customWidth="1"/>
    <col min="2325" max="2325" width="11.85546875" style="85" customWidth="1"/>
    <col min="2326" max="2326" width="11.28515625" style="85" bestFit="1" customWidth="1"/>
    <col min="2327" max="2327" width="10" style="85" bestFit="1" customWidth="1"/>
    <col min="2328" max="2328" width="18.42578125" style="85" customWidth="1"/>
    <col min="2329" max="2568" width="9.140625" style="85"/>
    <col min="2569" max="2569" width="20.85546875" style="85" bestFit="1" customWidth="1"/>
    <col min="2570" max="2570" width="33.85546875" style="85" bestFit="1" customWidth="1"/>
    <col min="2571" max="2571" width="14.42578125" style="85" customWidth="1"/>
    <col min="2572" max="2572" width="14.85546875" style="85" customWidth="1"/>
    <col min="2573" max="2573" width="15.140625" style="85" customWidth="1"/>
    <col min="2574" max="2574" width="12.140625" style="85" bestFit="1" customWidth="1"/>
    <col min="2575" max="2575" width="11.5703125" style="85" bestFit="1" customWidth="1"/>
    <col min="2576" max="2578" width="12.5703125" style="85" bestFit="1" customWidth="1"/>
    <col min="2579" max="2579" width="11.28515625" style="85" customWidth="1"/>
    <col min="2580" max="2580" width="12.5703125" style="85" customWidth="1"/>
    <col min="2581" max="2581" width="11.85546875" style="85" customWidth="1"/>
    <col min="2582" max="2582" width="11.28515625" style="85" bestFit="1" customWidth="1"/>
    <col min="2583" max="2583" width="10" style="85" bestFit="1" customWidth="1"/>
    <col min="2584" max="2584" width="18.42578125" style="85" customWidth="1"/>
    <col min="2585" max="2824" width="9.140625" style="85"/>
    <col min="2825" max="2825" width="20.85546875" style="85" bestFit="1" customWidth="1"/>
    <col min="2826" max="2826" width="33.85546875" style="85" bestFit="1" customWidth="1"/>
    <col min="2827" max="2827" width="14.42578125" style="85" customWidth="1"/>
    <col min="2828" max="2828" width="14.85546875" style="85" customWidth="1"/>
    <col min="2829" max="2829" width="15.140625" style="85" customWidth="1"/>
    <col min="2830" max="2830" width="12.140625" style="85" bestFit="1" customWidth="1"/>
    <col min="2831" max="2831" width="11.5703125" style="85" bestFit="1" customWidth="1"/>
    <col min="2832" max="2834" width="12.5703125" style="85" bestFit="1" customWidth="1"/>
    <col min="2835" max="2835" width="11.28515625" style="85" customWidth="1"/>
    <col min="2836" max="2836" width="12.5703125" style="85" customWidth="1"/>
    <col min="2837" max="2837" width="11.85546875" style="85" customWidth="1"/>
    <col min="2838" max="2838" width="11.28515625" style="85" bestFit="1" customWidth="1"/>
    <col min="2839" max="2839" width="10" style="85" bestFit="1" customWidth="1"/>
    <col min="2840" max="2840" width="18.42578125" style="85" customWidth="1"/>
    <col min="2841" max="3080" width="9.140625" style="85"/>
    <col min="3081" max="3081" width="20.85546875" style="85" bestFit="1" customWidth="1"/>
    <col min="3082" max="3082" width="33.85546875" style="85" bestFit="1" customWidth="1"/>
    <col min="3083" max="3083" width="14.42578125" style="85" customWidth="1"/>
    <col min="3084" max="3084" width="14.85546875" style="85" customWidth="1"/>
    <col min="3085" max="3085" width="15.140625" style="85" customWidth="1"/>
    <col min="3086" max="3086" width="12.140625" style="85" bestFit="1" customWidth="1"/>
    <col min="3087" max="3087" width="11.5703125" style="85" bestFit="1" customWidth="1"/>
    <col min="3088" max="3090" width="12.5703125" style="85" bestFit="1" customWidth="1"/>
    <col min="3091" max="3091" width="11.28515625" style="85" customWidth="1"/>
    <col min="3092" max="3092" width="12.5703125" style="85" customWidth="1"/>
    <col min="3093" max="3093" width="11.85546875" style="85" customWidth="1"/>
    <col min="3094" max="3094" width="11.28515625" style="85" bestFit="1" customWidth="1"/>
    <col min="3095" max="3095" width="10" style="85" bestFit="1" customWidth="1"/>
    <col min="3096" max="3096" width="18.42578125" style="85" customWidth="1"/>
    <col min="3097" max="3336" width="9.140625" style="85"/>
    <col min="3337" max="3337" width="20.85546875" style="85" bestFit="1" customWidth="1"/>
    <col min="3338" max="3338" width="33.85546875" style="85" bestFit="1" customWidth="1"/>
    <col min="3339" max="3339" width="14.42578125" style="85" customWidth="1"/>
    <col min="3340" max="3340" width="14.85546875" style="85" customWidth="1"/>
    <col min="3341" max="3341" width="15.140625" style="85" customWidth="1"/>
    <col min="3342" max="3342" width="12.140625" style="85" bestFit="1" customWidth="1"/>
    <col min="3343" max="3343" width="11.5703125" style="85" bestFit="1" customWidth="1"/>
    <col min="3344" max="3346" width="12.5703125" style="85" bestFit="1" customWidth="1"/>
    <col min="3347" max="3347" width="11.28515625" style="85" customWidth="1"/>
    <col min="3348" max="3348" width="12.5703125" style="85" customWidth="1"/>
    <col min="3349" max="3349" width="11.85546875" style="85" customWidth="1"/>
    <col min="3350" max="3350" width="11.28515625" style="85" bestFit="1" customWidth="1"/>
    <col min="3351" max="3351" width="10" style="85" bestFit="1" customWidth="1"/>
    <col min="3352" max="3352" width="18.42578125" style="85" customWidth="1"/>
    <col min="3353" max="3592" width="9.140625" style="85"/>
    <col min="3593" max="3593" width="20.85546875" style="85" bestFit="1" customWidth="1"/>
    <col min="3594" max="3594" width="33.85546875" style="85" bestFit="1" customWidth="1"/>
    <col min="3595" max="3595" width="14.42578125" style="85" customWidth="1"/>
    <col min="3596" max="3596" width="14.85546875" style="85" customWidth="1"/>
    <col min="3597" max="3597" width="15.140625" style="85" customWidth="1"/>
    <col min="3598" max="3598" width="12.140625" style="85" bestFit="1" customWidth="1"/>
    <col min="3599" max="3599" width="11.5703125" style="85" bestFit="1" customWidth="1"/>
    <col min="3600" max="3602" width="12.5703125" style="85" bestFit="1" customWidth="1"/>
    <col min="3603" max="3603" width="11.28515625" style="85" customWidth="1"/>
    <col min="3604" max="3604" width="12.5703125" style="85" customWidth="1"/>
    <col min="3605" max="3605" width="11.85546875" style="85" customWidth="1"/>
    <col min="3606" max="3606" width="11.28515625" style="85" bestFit="1" customWidth="1"/>
    <col min="3607" max="3607" width="10" style="85" bestFit="1" customWidth="1"/>
    <col min="3608" max="3608" width="18.42578125" style="85" customWidth="1"/>
    <col min="3609" max="3848" width="9.140625" style="85"/>
    <col min="3849" max="3849" width="20.85546875" style="85" bestFit="1" customWidth="1"/>
    <col min="3850" max="3850" width="33.85546875" style="85" bestFit="1" customWidth="1"/>
    <col min="3851" max="3851" width="14.42578125" style="85" customWidth="1"/>
    <col min="3852" max="3852" width="14.85546875" style="85" customWidth="1"/>
    <col min="3853" max="3853" width="15.140625" style="85" customWidth="1"/>
    <col min="3854" max="3854" width="12.140625" style="85" bestFit="1" customWidth="1"/>
    <col min="3855" max="3855" width="11.5703125" style="85" bestFit="1" customWidth="1"/>
    <col min="3856" max="3858" width="12.5703125" style="85" bestFit="1" customWidth="1"/>
    <col min="3859" max="3859" width="11.28515625" style="85" customWidth="1"/>
    <col min="3860" max="3860" width="12.5703125" style="85" customWidth="1"/>
    <col min="3861" max="3861" width="11.85546875" style="85" customWidth="1"/>
    <col min="3862" max="3862" width="11.28515625" style="85" bestFit="1" customWidth="1"/>
    <col min="3863" max="3863" width="10" style="85" bestFit="1" customWidth="1"/>
    <col min="3864" max="3864" width="18.42578125" style="85" customWidth="1"/>
    <col min="3865" max="4104" width="9.140625" style="85"/>
    <col min="4105" max="4105" width="20.85546875" style="85" bestFit="1" customWidth="1"/>
    <col min="4106" max="4106" width="33.85546875" style="85" bestFit="1" customWidth="1"/>
    <col min="4107" max="4107" width="14.42578125" style="85" customWidth="1"/>
    <col min="4108" max="4108" width="14.85546875" style="85" customWidth="1"/>
    <col min="4109" max="4109" width="15.140625" style="85" customWidth="1"/>
    <col min="4110" max="4110" width="12.140625" style="85" bestFit="1" customWidth="1"/>
    <col min="4111" max="4111" width="11.5703125" style="85" bestFit="1" customWidth="1"/>
    <col min="4112" max="4114" width="12.5703125" style="85" bestFit="1" customWidth="1"/>
    <col min="4115" max="4115" width="11.28515625" style="85" customWidth="1"/>
    <col min="4116" max="4116" width="12.5703125" style="85" customWidth="1"/>
    <col min="4117" max="4117" width="11.85546875" style="85" customWidth="1"/>
    <col min="4118" max="4118" width="11.28515625" style="85" bestFit="1" customWidth="1"/>
    <col min="4119" max="4119" width="10" style="85" bestFit="1" customWidth="1"/>
    <col min="4120" max="4120" width="18.42578125" style="85" customWidth="1"/>
    <col min="4121" max="4360" width="9.140625" style="85"/>
    <col min="4361" max="4361" width="20.85546875" style="85" bestFit="1" customWidth="1"/>
    <col min="4362" max="4362" width="33.85546875" style="85" bestFit="1" customWidth="1"/>
    <col min="4363" max="4363" width="14.42578125" style="85" customWidth="1"/>
    <col min="4364" max="4364" width="14.85546875" style="85" customWidth="1"/>
    <col min="4365" max="4365" width="15.140625" style="85" customWidth="1"/>
    <col min="4366" max="4366" width="12.140625" style="85" bestFit="1" customWidth="1"/>
    <col min="4367" max="4367" width="11.5703125" style="85" bestFit="1" customWidth="1"/>
    <col min="4368" max="4370" width="12.5703125" style="85" bestFit="1" customWidth="1"/>
    <col min="4371" max="4371" width="11.28515625" style="85" customWidth="1"/>
    <col min="4372" max="4372" width="12.5703125" style="85" customWidth="1"/>
    <col min="4373" max="4373" width="11.85546875" style="85" customWidth="1"/>
    <col min="4374" max="4374" width="11.28515625" style="85" bestFit="1" customWidth="1"/>
    <col min="4375" max="4375" width="10" style="85" bestFit="1" customWidth="1"/>
    <col min="4376" max="4376" width="18.42578125" style="85" customWidth="1"/>
    <col min="4377" max="4616" width="9.140625" style="85"/>
    <col min="4617" max="4617" width="20.85546875" style="85" bestFit="1" customWidth="1"/>
    <col min="4618" max="4618" width="33.85546875" style="85" bestFit="1" customWidth="1"/>
    <col min="4619" max="4619" width="14.42578125" style="85" customWidth="1"/>
    <col min="4620" max="4620" width="14.85546875" style="85" customWidth="1"/>
    <col min="4621" max="4621" width="15.140625" style="85" customWidth="1"/>
    <col min="4622" max="4622" width="12.140625" style="85" bestFit="1" customWidth="1"/>
    <col min="4623" max="4623" width="11.5703125" style="85" bestFit="1" customWidth="1"/>
    <col min="4624" max="4626" width="12.5703125" style="85" bestFit="1" customWidth="1"/>
    <col min="4627" max="4627" width="11.28515625" style="85" customWidth="1"/>
    <col min="4628" max="4628" width="12.5703125" style="85" customWidth="1"/>
    <col min="4629" max="4629" width="11.85546875" style="85" customWidth="1"/>
    <col min="4630" max="4630" width="11.28515625" style="85" bestFit="1" customWidth="1"/>
    <col min="4631" max="4631" width="10" style="85" bestFit="1" customWidth="1"/>
    <col min="4632" max="4632" width="18.42578125" style="85" customWidth="1"/>
    <col min="4633" max="4872" width="9.140625" style="85"/>
    <col min="4873" max="4873" width="20.85546875" style="85" bestFit="1" customWidth="1"/>
    <col min="4874" max="4874" width="33.85546875" style="85" bestFit="1" customWidth="1"/>
    <col min="4875" max="4875" width="14.42578125" style="85" customWidth="1"/>
    <col min="4876" max="4876" width="14.85546875" style="85" customWidth="1"/>
    <col min="4877" max="4877" width="15.140625" style="85" customWidth="1"/>
    <col min="4878" max="4878" width="12.140625" style="85" bestFit="1" customWidth="1"/>
    <col min="4879" max="4879" width="11.5703125" style="85" bestFit="1" customWidth="1"/>
    <col min="4880" max="4882" width="12.5703125" style="85" bestFit="1" customWidth="1"/>
    <col min="4883" max="4883" width="11.28515625" style="85" customWidth="1"/>
    <col min="4884" max="4884" width="12.5703125" style="85" customWidth="1"/>
    <col min="4885" max="4885" width="11.85546875" style="85" customWidth="1"/>
    <col min="4886" max="4886" width="11.28515625" style="85" bestFit="1" customWidth="1"/>
    <col min="4887" max="4887" width="10" style="85" bestFit="1" customWidth="1"/>
    <col min="4888" max="4888" width="18.42578125" style="85" customWidth="1"/>
    <col min="4889" max="5128" width="9.140625" style="85"/>
    <col min="5129" max="5129" width="20.85546875" style="85" bestFit="1" customWidth="1"/>
    <col min="5130" max="5130" width="33.85546875" style="85" bestFit="1" customWidth="1"/>
    <col min="5131" max="5131" width="14.42578125" style="85" customWidth="1"/>
    <col min="5132" max="5132" width="14.85546875" style="85" customWidth="1"/>
    <col min="5133" max="5133" width="15.140625" style="85" customWidth="1"/>
    <col min="5134" max="5134" width="12.140625" style="85" bestFit="1" customWidth="1"/>
    <col min="5135" max="5135" width="11.5703125" style="85" bestFit="1" customWidth="1"/>
    <col min="5136" max="5138" width="12.5703125" style="85" bestFit="1" customWidth="1"/>
    <col min="5139" max="5139" width="11.28515625" style="85" customWidth="1"/>
    <col min="5140" max="5140" width="12.5703125" style="85" customWidth="1"/>
    <col min="5141" max="5141" width="11.85546875" style="85" customWidth="1"/>
    <col min="5142" max="5142" width="11.28515625" style="85" bestFit="1" customWidth="1"/>
    <col min="5143" max="5143" width="10" style="85" bestFit="1" customWidth="1"/>
    <col min="5144" max="5144" width="18.42578125" style="85" customWidth="1"/>
    <col min="5145" max="5384" width="9.140625" style="85"/>
    <col min="5385" max="5385" width="20.85546875" style="85" bestFit="1" customWidth="1"/>
    <col min="5386" max="5386" width="33.85546875" style="85" bestFit="1" customWidth="1"/>
    <col min="5387" max="5387" width="14.42578125" style="85" customWidth="1"/>
    <col min="5388" max="5388" width="14.85546875" style="85" customWidth="1"/>
    <col min="5389" max="5389" width="15.140625" style="85" customWidth="1"/>
    <col min="5390" max="5390" width="12.140625" style="85" bestFit="1" customWidth="1"/>
    <col min="5391" max="5391" width="11.5703125" style="85" bestFit="1" customWidth="1"/>
    <col min="5392" max="5394" width="12.5703125" style="85" bestFit="1" customWidth="1"/>
    <col min="5395" max="5395" width="11.28515625" style="85" customWidth="1"/>
    <col min="5396" max="5396" width="12.5703125" style="85" customWidth="1"/>
    <col min="5397" max="5397" width="11.85546875" style="85" customWidth="1"/>
    <col min="5398" max="5398" width="11.28515625" style="85" bestFit="1" customWidth="1"/>
    <col min="5399" max="5399" width="10" style="85" bestFit="1" customWidth="1"/>
    <col min="5400" max="5400" width="18.42578125" style="85" customWidth="1"/>
    <col min="5401" max="5640" width="9.140625" style="85"/>
    <col min="5641" max="5641" width="20.85546875" style="85" bestFit="1" customWidth="1"/>
    <col min="5642" max="5642" width="33.85546875" style="85" bestFit="1" customWidth="1"/>
    <col min="5643" max="5643" width="14.42578125" style="85" customWidth="1"/>
    <col min="5644" max="5644" width="14.85546875" style="85" customWidth="1"/>
    <col min="5645" max="5645" width="15.140625" style="85" customWidth="1"/>
    <col min="5646" max="5646" width="12.140625" style="85" bestFit="1" customWidth="1"/>
    <col min="5647" max="5647" width="11.5703125" style="85" bestFit="1" customWidth="1"/>
    <col min="5648" max="5650" width="12.5703125" style="85" bestFit="1" customWidth="1"/>
    <col min="5651" max="5651" width="11.28515625" style="85" customWidth="1"/>
    <col min="5652" max="5652" width="12.5703125" style="85" customWidth="1"/>
    <col min="5653" max="5653" width="11.85546875" style="85" customWidth="1"/>
    <col min="5654" max="5654" width="11.28515625" style="85" bestFit="1" customWidth="1"/>
    <col min="5655" max="5655" width="10" style="85" bestFit="1" customWidth="1"/>
    <col min="5656" max="5656" width="18.42578125" style="85" customWidth="1"/>
    <col min="5657" max="5896" width="9.140625" style="85"/>
    <col min="5897" max="5897" width="20.85546875" style="85" bestFit="1" customWidth="1"/>
    <col min="5898" max="5898" width="33.85546875" style="85" bestFit="1" customWidth="1"/>
    <col min="5899" max="5899" width="14.42578125" style="85" customWidth="1"/>
    <col min="5900" max="5900" width="14.85546875" style="85" customWidth="1"/>
    <col min="5901" max="5901" width="15.140625" style="85" customWidth="1"/>
    <col min="5902" max="5902" width="12.140625" style="85" bestFit="1" customWidth="1"/>
    <col min="5903" max="5903" width="11.5703125" style="85" bestFit="1" customWidth="1"/>
    <col min="5904" max="5906" width="12.5703125" style="85" bestFit="1" customWidth="1"/>
    <col min="5907" max="5907" width="11.28515625" style="85" customWidth="1"/>
    <col min="5908" max="5908" width="12.5703125" style="85" customWidth="1"/>
    <col min="5909" max="5909" width="11.85546875" style="85" customWidth="1"/>
    <col min="5910" max="5910" width="11.28515625" style="85" bestFit="1" customWidth="1"/>
    <col min="5911" max="5911" width="10" style="85" bestFit="1" customWidth="1"/>
    <col min="5912" max="5912" width="18.42578125" style="85" customWidth="1"/>
    <col min="5913" max="6152" width="9.140625" style="85"/>
    <col min="6153" max="6153" width="20.85546875" style="85" bestFit="1" customWidth="1"/>
    <col min="6154" max="6154" width="33.85546875" style="85" bestFit="1" customWidth="1"/>
    <col min="6155" max="6155" width="14.42578125" style="85" customWidth="1"/>
    <col min="6156" max="6156" width="14.85546875" style="85" customWidth="1"/>
    <col min="6157" max="6157" width="15.140625" style="85" customWidth="1"/>
    <col min="6158" max="6158" width="12.140625" style="85" bestFit="1" customWidth="1"/>
    <col min="6159" max="6159" width="11.5703125" style="85" bestFit="1" customWidth="1"/>
    <col min="6160" max="6162" width="12.5703125" style="85" bestFit="1" customWidth="1"/>
    <col min="6163" max="6163" width="11.28515625" style="85" customWidth="1"/>
    <col min="6164" max="6164" width="12.5703125" style="85" customWidth="1"/>
    <col min="6165" max="6165" width="11.85546875" style="85" customWidth="1"/>
    <col min="6166" max="6166" width="11.28515625" style="85" bestFit="1" customWidth="1"/>
    <col min="6167" max="6167" width="10" style="85" bestFit="1" customWidth="1"/>
    <col min="6168" max="6168" width="18.42578125" style="85" customWidth="1"/>
    <col min="6169" max="6408" width="9.140625" style="85"/>
    <col min="6409" max="6409" width="20.85546875" style="85" bestFit="1" customWidth="1"/>
    <col min="6410" max="6410" width="33.85546875" style="85" bestFit="1" customWidth="1"/>
    <col min="6411" max="6411" width="14.42578125" style="85" customWidth="1"/>
    <col min="6412" max="6412" width="14.85546875" style="85" customWidth="1"/>
    <col min="6413" max="6413" width="15.140625" style="85" customWidth="1"/>
    <col min="6414" max="6414" width="12.140625" style="85" bestFit="1" customWidth="1"/>
    <col min="6415" max="6415" width="11.5703125" style="85" bestFit="1" customWidth="1"/>
    <col min="6416" max="6418" width="12.5703125" style="85" bestFit="1" customWidth="1"/>
    <col min="6419" max="6419" width="11.28515625" style="85" customWidth="1"/>
    <col min="6420" max="6420" width="12.5703125" style="85" customWidth="1"/>
    <col min="6421" max="6421" width="11.85546875" style="85" customWidth="1"/>
    <col min="6422" max="6422" width="11.28515625" style="85" bestFit="1" customWidth="1"/>
    <col min="6423" max="6423" width="10" style="85" bestFit="1" customWidth="1"/>
    <col min="6424" max="6424" width="18.42578125" style="85" customWidth="1"/>
    <col min="6425" max="6664" width="9.140625" style="85"/>
    <col min="6665" max="6665" width="20.85546875" style="85" bestFit="1" customWidth="1"/>
    <col min="6666" max="6666" width="33.85546875" style="85" bestFit="1" customWidth="1"/>
    <col min="6667" max="6667" width="14.42578125" style="85" customWidth="1"/>
    <col min="6668" max="6668" width="14.85546875" style="85" customWidth="1"/>
    <col min="6669" max="6669" width="15.140625" style="85" customWidth="1"/>
    <col min="6670" max="6670" width="12.140625" style="85" bestFit="1" customWidth="1"/>
    <col min="6671" max="6671" width="11.5703125" style="85" bestFit="1" customWidth="1"/>
    <col min="6672" max="6674" width="12.5703125" style="85" bestFit="1" customWidth="1"/>
    <col min="6675" max="6675" width="11.28515625" style="85" customWidth="1"/>
    <col min="6676" max="6676" width="12.5703125" style="85" customWidth="1"/>
    <col min="6677" max="6677" width="11.85546875" style="85" customWidth="1"/>
    <col min="6678" max="6678" width="11.28515625" style="85" bestFit="1" customWidth="1"/>
    <col min="6679" max="6679" width="10" style="85" bestFit="1" customWidth="1"/>
    <col min="6680" max="6680" width="18.42578125" style="85" customWidth="1"/>
    <col min="6681" max="6920" width="9.140625" style="85"/>
    <col min="6921" max="6921" width="20.85546875" style="85" bestFit="1" customWidth="1"/>
    <col min="6922" max="6922" width="33.85546875" style="85" bestFit="1" customWidth="1"/>
    <col min="6923" max="6923" width="14.42578125" style="85" customWidth="1"/>
    <col min="6924" max="6924" width="14.85546875" style="85" customWidth="1"/>
    <col min="6925" max="6925" width="15.140625" style="85" customWidth="1"/>
    <col min="6926" max="6926" width="12.140625" style="85" bestFit="1" customWidth="1"/>
    <col min="6927" max="6927" width="11.5703125" style="85" bestFit="1" customWidth="1"/>
    <col min="6928" max="6930" width="12.5703125" style="85" bestFit="1" customWidth="1"/>
    <col min="6931" max="6931" width="11.28515625" style="85" customWidth="1"/>
    <col min="6932" max="6932" width="12.5703125" style="85" customWidth="1"/>
    <col min="6933" max="6933" width="11.85546875" style="85" customWidth="1"/>
    <col min="6934" max="6934" width="11.28515625" style="85" bestFit="1" customWidth="1"/>
    <col min="6935" max="6935" width="10" style="85" bestFit="1" customWidth="1"/>
    <col min="6936" max="6936" width="18.42578125" style="85" customWidth="1"/>
    <col min="6937" max="7176" width="9.140625" style="85"/>
    <col min="7177" max="7177" width="20.85546875" style="85" bestFit="1" customWidth="1"/>
    <col min="7178" max="7178" width="33.85546875" style="85" bestFit="1" customWidth="1"/>
    <col min="7179" max="7179" width="14.42578125" style="85" customWidth="1"/>
    <col min="7180" max="7180" width="14.85546875" style="85" customWidth="1"/>
    <col min="7181" max="7181" width="15.140625" style="85" customWidth="1"/>
    <col min="7182" max="7182" width="12.140625" style="85" bestFit="1" customWidth="1"/>
    <col min="7183" max="7183" width="11.5703125" style="85" bestFit="1" customWidth="1"/>
    <col min="7184" max="7186" width="12.5703125" style="85" bestFit="1" customWidth="1"/>
    <col min="7187" max="7187" width="11.28515625" style="85" customWidth="1"/>
    <col min="7188" max="7188" width="12.5703125" style="85" customWidth="1"/>
    <col min="7189" max="7189" width="11.85546875" style="85" customWidth="1"/>
    <col min="7190" max="7190" width="11.28515625" style="85" bestFit="1" customWidth="1"/>
    <col min="7191" max="7191" width="10" style="85" bestFit="1" customWidth="1"/>
    <col min="7192" max="7192" width="18.42578125" style="85" customWidth="1"/>
    <col min="7193" max="7432" width="9.140625" style="85"/>
    <col min="7433" max="7433" width="20.85546875" style="85" bestFit="1" customWidth="1"/>
    <col min="7434" max="7434" width="33.85546875" style="85" bestFit="1" customWidth="1"/>
    <col min="7435" max="7435" width="14.42578125" style="85" customWidth="1"/>
    <col min="7436" max="7436" width="14.85546875" style="85" customWidth="1"/>
    <col min="7437" max="7437" width="15.140625" style="85" customWidth="1"/>
    <col min="7438" max="7438" width="12.140625" style="85" bestFit="1" customWidth="1"/>
    <col min="7439" max="7439" width="11.5703125" style="85" bestFit="1" customWidth="1"/>
    <col min="7440" max="7442" width="12.5703125" style="85" bestFit="1" customWidth="1"/>
    <col min="7443" max="7443" width="11.28515625" style="85" customWidth="1"/>
    <col min="7444" max="7444" width="12.5703125" style="85" customWidth="1"/>
    <col min="7445" max="7445" width="11.85546875" style="85" customWidth="1"/>
    <col min="7446" max="7446" width="11.28515625" style="85" bestFit="1" customWidth="1"/>
    <col min="7447" max="7447" width="10" style="85" bestFit="1" customWidth="1"/>
    <col min="7448" max="7448" width="18.42578125" style="85" customWidth="1"/>
    <col min="7449" max="7688" width="9.140625" style="85"/>
    <col min="7689" max="7689" width="20.85546875" style="85" bestFit="1" customWidth="1"/>
    <col min="7690" max="7690" width="33.85546875" style="85" bestFit="1" customWidth="1"/>
    <col min="7691" max="7691" width="14.42578125" style="85" customWidth="1"/>
    <col min="7692" max="7692" width="14.85546875" style="85" customWidth="1"/>
    <col min="7693" max="7693" width="15.140625" style="85" customWidth="1"/>
    <col min="7694" max="7694" width="12.140625" style="85" bestFit="1" customWidth="1"/>
    <col min="7695" max="7695" width="11.5703125" style="85" bestFit="1" customWidth="1"/>
    <col min="7696" max="7698" width="12.5703125" style="85" bestFit="1" customWidth="1"/>
    <col min="7699" max="7699" width="11.28515625" style="85" customWidth="1"/>
    <col min="7700" max="7700" width="12.5703125" style="85" customWidth="1"/>
    <col min="7701" max="7701" width="11.85546875" style="85" customWidth="1"/>
    <col min="7702" max="7702" width="11.28515625" style="85" bestFit="1" customWidth="1"/>
    <col min="7703" max="7703" width="10" style="85" bestFit="1" customWidth="1"/>
    <col min="7704" max="7704" width="18.42578125" style="85" customWidth="1"/>
    <col min="7705" max="7944" width="9.140625" style="85"/>
    <col min="7945" max="7945" width="20.85546875" style="85" bestFit="1" customWidth="1"/>
    <col min="7946" max="7946" width="33.85546875" style="85" bestFit="1" customWidth="1"/>
    <col min="7947" max="7947" width="14.42578125" style="85" customWidth="1"/>
    <col min="7948" max="7948" width="14.85546875" style="85" customWidth="1"/>
    <col min="7949" max="7949" width="15.140625" style="85" customWidth="1"/>
    <col min="7950" max="7950" width="12.140625" style="85" bestFit="1" customWidth="1"/>
    <col min="7951" max="7951" width="11.5703125" style="85" bestFit="1" customWidth="1"/>
    <col min="7952" max="7954" width="12.5703125" style="85" bestFit="1" customWidth="1"/>
    <col min="7955" max="7955" width="11.28515625" style="85" customWidth="1"/>
    <col min="7956" max="7956" width="12.5703125" style="85" customWidth="1"/>
    <col min="7957" max="7957" width="11.85546875" style="85" customWidth="1"/>
    <col min="7958" max="7958" width="11.28515625" style="85" bestFit="1" customWidth="1"/>
    <col min="7959" max="7959" width="10" style="85" bestFit="1" customWidth="1"/>
    <col min="7960" max="7960" width="18.42578125" style="85" customWidth="1"/>
    <col min="7961" max="8200" width="9.140625" style="85"/>
    <col min="8201" max="8201" width="20.85546875" style="85" bestFit="1" customWidth="1"/>
    <col min="8202" max="8202" width="33.85546875" style="85" bestFit="1" customWidth="1"/>
    <col min="8203" max="8203" width="14.42578125" style="85" customWidth="1"/>
    <col min="8204" max="8204" width="14.85546875" style="85" customWidth="1"/>
    <col min="8205" max="8205" width="15.140625" style="85" customWidth="1"/>
    <col min="8206" max="8206" width="12.140625" style="85" bestFit="1" customWidth="1"/>
    <col min="8207" max="8207" width="11.5703125" style="85" bestFit="1" customWidth="1"/>
    <col min="8208" max="8210" width="12.5703125" style="85" bestFit="1" customWidth="1"/>
    <col min="8211" max="8211" width="11.28515625" style="85" customWidth="1"/>
    <col min="8212" max="8212" width="12.5703125" style="85" customWidth="1"/>
    <col min="8213" max="8213" width="11.85546875" style="85" customWidth="1"/>
    <col min="8214" max="8214" width="11.28515625" style="85" bestFit="1" customWidth="1"/>
    <col min="8215" max="8215" width="10" style="85" bestFit="1" customWidth="1"/>
    <col min="8216" max="8216" width="18.42578125" style="85" customWidth="1"/>
    <col min="8217" max="8456" width="9.140625" style="85"/>
    <col min="8457" max="8457" width="20.85546875" style="85" bestFit="1" customWidth="1"/>
    <col min="8458" max="8458" width="33.85546875" style="85" bestFit="1" customWidth="1"/>
    <col min="8459" max="8459" width="14.42578125" style="85" customWidth="1"/>
    <col min="8460" max="8460" width="14.85546875" style="85" customWidth="1"/>
    <col min="8461" max="8461" width="15.140625" style="85" customWidth="1"/>
    <col min="8462" max="8462" width="12.140625" style="85" bestFit="1" customWidth="1"/>
    <col min="8463" max="8463" width="11.5703125" style="85" bestFit="1" customWidth="1"/>
    <col min="8464" max="8466" width="12.5703125" style="85" bestFit="1" customWidth="1"/>
    <col min="8467" max="8467" width="11.28515625" style="85" customWidth="1"/>
    <col min="8468" max="8468" width="12.5703125" style="85" customWidth="1"/>
    <col min="8469" max="8469" width="11.85546875" style="85" customWidth="1"/>
    <col min="8470" max="8470" width="11.28515625" style="85" bestFit="1" customWidth="1"/>
    <col min="8471" max="8471" width="10" style="85" bestFit="1" customWidth="1"/>
    <col min="8472" max="8472" width="18.42578125" style="85" customWidth="1"/>
    <col min="8473" max="8712" width="9.140625" style="85"/>
    <col min="8713" max="8713" width="20.85546875" style="85" bestFit="1" customWidth="1"/>
    <col min="8714" max="8714" width="33.85546875" style="85" bestFit="1" customWidth="1"/>
    <col min="8715" max="8715" width="14.42578125" style="85" customWidth="1"/>
    <col min="8716" max="8716" width="14.85546875" style="85" customWidth="1"/>
    <col min="8717" max="8717" width="15.140625" style="85" customWidth="1"/>
    <col min="8718" max="8718" width="12.140625" style="85" bestFit="1" customWidth="1"/>
    <col min="8719" max="8719" width="11.5703125" style="85" bestFit="1" customWidth="1"/>
    <col min="8720" max="8722" width="12.5703125" style="85" bestFit="1" customWidth="1"/>
    <col min="8723" max="8723" width="11.28515625" style="85" customWidth="1"/>
    <col min="8724" max="8724" width="12.5703125" style="85" customWidth="1"/>
    <col min="8725" max="8725" width="11.85546875" style="85" customWidth="1"/>
    <col min="8726" max="8726" width="11.28515625" style="85" bestFit="1" customWidth="1"/>
    <col min="8727" max="8727" width="10" style="85" bestFit="1" customWidth="1"/>
    <col min="8728" max="8728" width="18.42578125" style="85" customWidth="1"/>
    <col min="8729" max="8968" width="9.140625" style="85"/>
    <col min="8969" max="8969" width="20.85546875" style="85" bestFit="1" customWidth="1"/>
    <col min="8970" max="8970" width="33.85546875" style="85" bestFit="1" customWidth="1"/>
    <col min="8971" max="8971" width="14.42578125" style="85" customWidth="1"/>
    <col min="8972" max="8972" width="14.85546875" style="85" customWidth="1"/>
    <col min="8973" max="8973" width="15.140625" style="85" customWidth="1"/>
    <col min="8974" max="8974" width="12.140625" style="85" bestFit="1" customWidth="1"/>
    <col min="8975" max="8975" width="11.5703125" style="85" bestFit="1" customWidth="1"/>
    <col min="8976" max="8978" width="12.5703125" style="85" bestFit="1" customWidth="1"/>
    <col min="8979" max="8979" width="11.28515625" style="85" customWidth="1"/>
    <col min="8980" max="8980" width="12.5703125" style="85" customWidth="1"/>
    <col min="8981" max="8981" width="11.85546875" style="85" customWidth="1"/>
    <col min="8982" max="8982" width="11.28515625" style="85" bestFit="1" customWidth="1"/>
    <col min="8983" max="8983" width="10" style="85" bestFit="1" customWidth="1"/>
    <col min="8984" max="8984" width="18.42578125" style="85" customWidth="1"/>
    <col min="8985" max="9224" width="9.140625" style="85"/>
    <col min="9225" max="9225" width="20.85546875" style="85" bestFit="1" customWidth="1"/>
    <col min="9226" max="9226" width="33.85546875" style="85" bestFit="1" customWidth="1"/>
    <col min="9227" max="9227" width="14.42578125" style="85" customWidth="1"/>
    <col min="9228" max="9228" width="14.85546875" style="85" customWidth="1"/>
    <col min="9229" max="9229" width="15.140625" style="85" customWidth="1"/>
    <col min="9230" max="9230" width="12.140625" style="85" bestFit="1" customWidth="1"/>
    <col min="9231" max="9231" width="11.5703125" style="85" bestFit="1" customWidth="1"/>
    <col min="9232" max="9234" width="12.5703125" style="85" bestFit="1" customWidth="1"/>
    <col min="9235" max="9235" width="11.28515625" style="85" customWidth="1"/>
    <col min="9236" max="9236" width="12.5703125" style="85" customWidth="1"/>
    <col min="9237" max="9237" width="11.85546875" style="85" customWidth="1"/>
    <col min="9238" max="9238" width="11.28515625" style="85" bestFit="1" customWidth="1"/>
    <col min="9239" max="9239" width="10" style="85" bestFit="1" customWidth="1"/>
    <col min="9240" max="9240" width="18.42578125" style="85" customWidth="1"/>
    <col min="9241" max="9480" width="9.140625" style="85"/>
    <col min="9481" max="9481" width="20.85546875" style="85" bestFit="1" customWidth="1"/>
    <col min="9482" max="9482" width="33.85546875" style="85" bestFit="1" customWidth="1"/>
    <col min="9483" max="9483" width="14.42578125" style="85" customWidth="1"/>
    <col min="9484" max="9484" width="14.85546875" style="85" customWidth="1"/>
    <col min="9485" max="9485" width="15.140625" style="85" customWidth="1"/>
    <col min="9486" max="9486" width="12.140625" style="85" bestFit="1" customWidth="1"/>
    <col min="9487" max="9487" width="11.5703125" style="85" bestFit="1" customWidth="1"/>
    <col min="9488" max="9490" width="12.5703125" style="85" bestFit="1" customWidth="1"/>
    <col min="9491" max="9491" width="11.28515625" style="85" customWidth="1"/>
    <col min="9492" max="9492" width="12.5703125" style="85" customWidth="1"/>
    <col min="9493" max="9493" width="11.85546875" style="85" customWidth="1"/>
    <col min="9494" max="9494" width="11.28515625" style="85" bestFit="1" customWidth="1"/>
    <col min="9495" max="9495" width="10" style="85" bestFit="1" customWidth="1"/>
    <col min="9496" max="9496" width="18.42578125" style="85" customWidth="1"/>
    <col min="9497" max="9736" width="9.140625" style="85"/>
    <col min="9737" max="9737" width="20.85546875" style="85" bestFit="1" customWidth="1"/>
    <col min="9738" max="9738" width="33.85546875" style="85" bestFit="1" customWidth="1"/>
    <col min="9739" max="9739" width="14.42578125" style="85" customWidth="1"/>
    <col min="9740" max="9740" width="14.85546875" style="85" customWidth="1"/>
    <col min="9741" max="9741" width="15.140625" style="85" customWidth="1"/>
    <col min="9742" max="9742" width="12.140625" style="85" bestFit="1" customWidth="1"/>
    <col min="9743" max="9743" width="11.5703125" style="85" bestFit="1" customWidth="1"/>
    <col min="9744" max="9746" width="12.5703125" style="85" bestFit="1" customWidth="1"/>
    <col min="9747" max="9747" width="11.28515625" style="85" customWidth="1"/>
    <col min="9748" max="9748" width="12.5703125" style="85" customWidth="1"/>
    <col min="9749" max="9749" width="11.85546875" style="85" customWidth="1"/>
    <col min="9750" max="9750" width="11.28515625" style="85" bestFit="1" customWidth="1"/>
    <col min="9751" max="9751" width="10" style="85" bestFit="1" customWidth="1"/>
    <col min="9752" max="9752" width="18.42578125" style="85" customWidth="1"/>
    <col min="9753" max="9992" width="9.140625" style="85"/>
    <col min="9993" max="9993" width="20.85546875" style="85" bestFit="1" customWidth="1"/>
    <col min="9994" max="9994" width="33.85546875" style="85" bestFit="1" customWidth="1"/>
    <col min="9995" max="9995" width="14.42578125" style="85" customWidth="1"/>
    <col min="9996" max="9996" width="14.85546875" style="85" customWidth="1"/>
    <col min="9997" max="9997" width="15.140625" style="85" customWidth="1"/>
    <col min="9998" max="9998" width="12.140625" style="85" bestFit="1" customWidth="1"/>
    <col min="9999" max="9999" width="11.5703125" style="85" bestFit="1" customWidth="1"/>
    <col min="10000" max="10002" width="12.5703125" style="85" bestFit="1" customWidth="1"/>
    <col min="10003" max="10003" width="11.28515625" style="85" customWidth="1"/>
    <col min="10004" max="10004" width="12.5703125" style="85" customWidth="1"/>
    <col min="10005" max="10005" width="11.85546875" style="85" customWidth="1"/>
    <col min="10006" max="10006" width="11.28515625" style="85" bestFit="1" customWidth="1"/>
    <col min="10007" max="10007" width="10" style="85" bestFit="1" customWidth="1"/>
    <col min="10008" max="10008" width="18.42578125" style="85" customWidth="1"/>
    <col min="10009" max="10248" width="9.140625" style="85"/>
    <col min="10249" max="10249" width="20.85546875" style="85" bestFit="1" customWidth="1"/>
    <col min="10250" max="10250" width="33.85546875" style="85" bestFit="1" customWidth="1"/>
    <col min="10251" max="10251" width="14.42578125" style="85" customWidth="1"/>
    <col min="10252" max="10252" width="14.85546875" style="85" customWidth="1"/>
    <col min="10253" max="10253" width="15.140625" style="85" customWidth="1"/>
    <col min="10254" max="10254" width="12.140625" style="85" bestFit="1" customWidth="1"/>
    <col min="10255" max="10255" width="11.5703125" style="85" bestFit="1" customWidth="1"/>
    <col min="10256" max="10258" width="12.5703125" style="85" bestFit="1" customWidth="1"/>
    <col min="10259" max="10259" width="11.28515625" style="85" customWidth="1"/>
    <col min="10260" max="10260" width="12.5703125" style="85" customWidth="1"/>
    <col min="10261" max="10261" width="11.85546875" style="85" customWidth="1"/>
    <col min="10262" max="10262" width="11.28515625" style="85" bestFit="1" customWidth="1"/>
    <col min="10263" max="10263" width="10" style="85" bestFit="1" customWidth="1"/>
    <col min="10264" max="10264" width="18.42578125" style="85" customWidth="1"/>
    <col min="10265" max="10504" width="9.140625" style="85"/>
    <col min="10505" max="10505" width="20.85546875" style="85" bestFit="1" customWidth="1"/>
    <col min="10506" max="10506" width="33.85546875" style="85" bestFit="1" customWidth="1"/>
    <col min="10507" max="10507" width="14.42578125" style="85" customWidth="1"/>
    <col min="10508" max="10508" width="14.85546875" style="85" customWidth="1"/>
    <col min="10509" max="10509" width="15.140625" style="85" customWidth="1"/>
    <col min="10510" max="10510" width="12.140625" style="85" bestFit="1" customWidth="1"/>
    <col min="10511" max="10511" width="11.5703125" style="85" bestFit="1" customWidth="1"/>
    <col min="10512" max="10514" width="12.5703125" style="85" bestFit="1" customWidth="1"/>
    <col min="10515" max="10515" width="11.28515625" style="85" customWidth="1"/>
    <col min="10516" max="10516" width="12.5703125" style="85" customWidth="1"/>
    <col min="10517" max="10517" width="11.85546875" style="85" customWidth="1"/>
    <col min="10518" max="10518" width="11.28515625" style="85" bestFit="1" customWidth="1"/>
    <col min="10519" max="10519" width="10" style="85" bestFit="1" customWidth="1"/>
    <col min="10520" max="10520" width="18.42578125" style="85" customWidth="1"/>
    <col min="10521" max="10760" width="9.140625" style="85"/>
    <col min="10761" max="10761" width="20.85546875" style="85" bestFit="1" customWidth="1"/>
    <col min="10762" max="10762" width="33.85546875" style="85" bestFit="1" customWidth="1"/>
    <col min="10763" max="10763" width="14.42578125" style="85" customWidth="1"/>
    <col min="10764" max="10764" width="14.85546875" style="85" customWidth="1"/>
    <col min="10765" max="10765" width="15.140625" style="85" customWidth="1"/>
    <col min="10766" max="10766" width="12.140625" style="85" bestFit="1" customWidth="1"/>
    <col min="10767" max="10767" width="11.5703125" style="85" bestFit="1" customWidth="1"/>
    <col min="10768" max="10770" width="12.5703125" style="85" bestFit="1" customWidth="1"/>
    <col min="10771" max="10771" width="11.28515625" style="85" customWidth="1"/>
    <col min="10772" max="10772" width="12.5703125" style="85" customWidth="1"/>
    <col min="10773" max="10773" width="11.85546875" style="85" customWidth="1"/>
    <col min="10774" max="10774" width="11.28515625" style="85" bestFit="1" customWidth="1"/>
    <col min="10775" max="10775" width="10" style="85" bestFit="1" customWidth="1"/>
    <col min="10776" max="10776" width="18.42578125" style="85" customWidth="1"/>
    <col min="10777" max="11016" width="9.140625" style="85"/>
    <col min="11017" max="11017" width="20.85546875" style="85" bestFit="1" customWidth="1"/>
    <col min="11018" max="11018" width="33.85546875" style="85" bestFit="1" customWidth="1"/>
    <col min="11019" max="11019" width="14.42578125" style="85" customWidth="1"/>
    <col min="11020" max="11020" width="14.85546875" style="85" customWidth="1"/>
    <col min="11021" max="11021" width="15.140625" style="85" customWidth="1"/>
    <col min="11022" max="11022" width="12.140625" style="85" bestFit="1" customWidth="1"/>
    <col min="11023" max="11023" width="11.5703125" style="85" bestFit="1" customWidth="1"/>
    <col min="11024" max="11026" width="12.5703125" style="85" bestFit="1" customWidth="1"/>
    <col min="11027" max="11027" width="11.28515625" style="85" customWidth="1"/>
    <col min="11028" max="11028" width="12.5703125" style="85" customWidth="1"/>
    <col min="11029" max="11029" width="11.85546875" style="85" customWidth="1"/>
    <col min="11030" max="11030" width="11.28515625" style="85" bestFit="1" customWidth="1"/>
    <col min="11031" max="11031" width="10" style="85" bestFit="1" customWidth="1"/>
    <col min="11032" max="11032" width="18.42578125" style="85" customWidth="1"/>
    <col min="11033" max="11272" width="9.140625" style="85"/>
    <col min="11273" max="11273" width="20.85546875" style="85" bestFit="1" customWidth="1"/>
    <col min="11274" max="11274" width="33.85546875" style="85" bestFit="1" customWidth="1"/>
    <col min="11275" max="11275" width="14.42578125" style="85" customWidth="1"/>
    <col min="11276" max="11276" width="14.85546875" style="85" customWidth="1"/>
    <col min="11277" max="11277" width="15.140625" style="85" customWidth="1"/>
    <col min="11278" max="11278" width="12.140625" style="85" bestFit="1" customWidth="1"/>
    <col min="11279" max="11279" width="11.5703125" style="85" bestFit="1" customWidth="1"/>
    <col min="11280" max="11282" width="12.5703125" style="85" bestFit="1" customWidth="1"/>
    <col min="11283" max="11283" width="11.28515625" style="85" customWidth="1"/>
    <col min="11284" max="11284" width="12.5703125" style="85" customWidth="1"/>
    <col min="11285" max="11285" width="11.85546875" style="85" customWidth="1"/>
    <col min="11286" max="11286" width="11.28515625" style="85" bestFit="1" customWidth="1"/>
    <col min="11287" max="11287" width="10" style="85" bestFit="1" customWidth="1"/>
    <col min="11288" max="11288" width="18.42578125" style="85" customWidth="1"/>
    <col min="11289" max="11528" width="9.140625" style="85"/>
    <col min="11529" max="11529" width="20.85546875" style="85" bestFit="1" customWidth="1"/>
    <col min="11530" max="11530" width="33.85546875" style="85" bestFit="1" customWidth="1"/>
    <col min="11531" max="11531" width="14.42578125" style="85" customWidth="1"/>
    <col min="11532" max="11532" width="14.85546875" style="85" customWidth="1"/>
    <col min="11533" max="11533" width="15.140625" style="85" customWidth="1"/>
    <col min="11534" max="11534" width="12.140625" style="85" bestFit="1" customWidth="1"/>
    <col min="11535" max="11535" width="11.5703125" style="85" bestFit="1" customWidth="1"/>
    <col min="11536" max="11538" width="12.5703125" style="85" bestFit="1" customWidth="1"/>
    <col min="11539" max="11539" width="11.28515625" style="85" customWidth="1"/>
    <col min="11540" max="11540" width="12.5703125" style="85" customWidth="1"/>
    <col min="11541" max="11541" width="11.85546875" style="85" customWidth="1"/>
    <col min="11542" max="11542" width="11.28515625" style="85" bestFit="1" customWidth="1"/>
    <col min="11543" max="11543" width="10" style="85" bestFit="1" customWidth="1"/>
    <col min="11544" max="11544" width="18.42578125" style="85" customWidth="1"/>
    <col min="11545" max="11784" width="9.140625" style="85"/>
    <col min="11785" max="11785" width="20.85546875" style="85" bestFit="1" customWidth="1"/>
    <col min="11786" max="11786" width="33.85546875" style="85" bestFit="1" customWidth="1"/>
    <col min="11787" max="11787" width="14.42578125" style="85" customWidth="1"/>
    <col min="11788" max="11788" width="14.85546875" style="85" customWidth="1"/>
    <col min="11789" max="11789" width="15.140625" style="85" customWidth="1"/>
    <col min="11790" max="11790" width="12.140625" style="85" bestFit="1" customWidth="1"/>
    <col min="11791" max="11791" width="11.5703125" style="85" bestFit="1" customWidth="1"/>
    <col min="11792" max="11794" width="12.5703125" style="85" bestFit="1" customWidth="1"/>
    <col min="11795" max="11795" width="11.28515625" style="85" customWidth="1"/>
    <col min="11796" max="11796" width="12.5703125" style="85" customWidth="1"/>
    <col min="11797" max="11797" width="11.85546875" style="85" customWidth="1"/>
    <col min="11798" max="11798" width="11.28515625" style="85" bestFit="1" customWidth="1"/>
    <col min="11799" max="11799" width="10" style="85" bestFit="1" customWidth="1"/>
    <col min="11800" max="11800" width="18.42578125" style="85" customWidth="1"/>
    <col min="11801" max="12040" width="9.140625" style="85"/>
    <col min="12041" max="12041" width="20.85546875" style="85" bestFit="1" customWidth="1"/>
    <col min="12042" max="12042" width="33.85546875" style="85" bestFit="1" customWidth="1"/>
    <col min="12043" max="12043" width="14.42578125" style="85" customWidth="1"/>
    <col min="12044" max="12044" width="14.85546875" style="85" customWidth="1"/>
    <col min="12045" max="12045" width="15.140625" style="85" customWidth="1"/>
    <col min="12046" max="12046" width="12.140625" style="85" bestFit="1" customWidth="1"/>
    <col min="12047" max="12047" width="11.5703125" style="85" bestFit="1" customWidth="1"/>
    <col min="12048" max="12050" width="12.5703125" style="85" bestFit="1" customWidth="1"/>
    <col min="12051" max="12051" width="11.28515625" style="85" customWidth="1"/>
    <col min="12052" max="12052" width="12.5703125" style="85" customWidth="1"/>
    <col min="12053" max="12053" width="11.85546875" style="85" customWidth="1"/>
    <col min="12054" max="12054" width="11.28515625" style="85" bestFit="1" customWidth="1"/>
    <col min="12055" max="12055" width="10" style="85" bestFit="1" customWidth="1"/>
    <col min="12056" max="12056" width="18.42578125" style="85" customWidth="1"/>
    <col min="12057" max="12296" width="9.140625" style="85"/>
    <col min="12297" max="12297" width="20.85546875" style="85" bestFit="1" customWidth="1"/>
    <col min="12298" max="12298" width="33.85546875" style="85" bestFit="1" customWidth="1"/>
    <col min="12299" max="12299" width="14.42578125" style="85" customWidth="1"/>
    <col min="12300" max="12300" width="14.85546875" style="85" customWidth="1"/>
    <col min="12301" max="12301" width="15.140625" style="85" customWidth="1"/>
    <col min="12302" max="12302" width="12.140625" style="85" bestFit="1" customWidth="1"/>
    <col min="12303" max="12303" width="11.5703125" style="85" bestFit="1" customWidth="1"/>
    <col min="12304" max="12306" width="12.5703125" style="85" bestFit="1" customWidth="1"/>
    <col min="12307" max="12307" width="11.28515625" style="85" customWidth="1"/>
    <col min="12308" max="12308" width="12.5703125" style="85" customWidth="1"/>
    <col min="12309" max="12309" width="11.85546875" style="85" customWidth="1"/>
    <col min="12310" max="12310" width="11.28515625" style="85" bestFit="1" customWidth="1"/>
    <col min="12311" max="12311" width="10" style="85" bestFit="1" customWidth="1"/>
    <col min="12312" max="12312" width="18.42578125" style="85" customWidth="1"/>
    <col min="12313" max="12552" width="9.140625" style="85"/>
    <col min="12553" max="12553" width="20.85546875" style="85" bestFit="1" customWidth="1"/>
    <col min="12554" max="12554" width="33.85546875" style="85" bestFit="1" customWidth="1"/>
    <col min="12555" max="12555" width="14.42578125" style="85" customWidth="1"/>
    <col min="12556" max="12556" width="14.85546875" style="85" customWidth="1"/>
    <col min="12557" max="12557" width="15.140625" style="85" customWidth="1"/>
    <col min="12558" max="12558" width="12.140625" style="85" bestFit="1" customWidth="1"/>
    <col min="12559" max="12559" width="11.5703125" style="85" bestFit="1" customWidth="1"/>
    <col min="12560" max="12562" width="12.5703125" style="85" bestFit="1" customWidth="1"/>
    <col min="12563" max="12563" width="11.28515625" style="85" customWidth="1"/>
    <col min="12564" max="12564" width="12.5703125" style="85" customWidth="1"/>
    <col min="12565" max="12565" width="11.85546875" style="85" customWidth="1"/>
    <col min="12566" max="12566" width="11.28515625" style="85" bestFit="1" customWidth="1"/>
    <col min="12567" max="12567" width="10" style="85" bestFit="1" customWidth="1"/>
    <col min="12568" max="12568" width="18.42578125" style="85" customWidth="1"/>
    <col min="12569" max="12808" width="9.140625" style="85"/>
    <col min="12809" max="12809" width="20.85546875" style="85" bestFit="1" customWidth="1"/>
    <col min="12810" max="12810" width="33.85546875" style="85" bestFit="1" customWidth="1"/>
    <col min="12811" max="12811" width="14.42578125" style="85" customWidth="1"/>
    <col min="12812" max="12812" width="14.85546875" style="85" customWidth="1"/>
    <col min="12813" max="12813" width="15.140625" style="85" customWidth="1"/>
    <col min="12814" max="12814" width="12.140625" style="85" bestFit="1" customWidth="1"/>
    <col min="12815" max="12815" width="11.5703125" style="85" bestFit="1" customWidth="1"/>
    <col min="12816" max="12818" width="12.5703125" style="85" bestFit="1" customWidth="1"/>
    <col min="12819" max="12819" width="11.28515625" style="85" customWidth="1"/>
    <col min="12820" max="12820" width="12.5703125" style="85" customWidth="1"/>
    <col min="12821" max="12821" width="11.85546875" style="85" customWidth="1"/>
    <col min="12822" max="12822" width="11.28515625" style="85" bestFit="1" customWidth="1"/>
    <col min="12823" max="12823" width="10" style="85" bestFit="1" customWidth="1"/>
    <col min="12824" max="12824" width="18.42578125" style="85" customWidth="1"/>
    <col min="12825" max="13064" width="9.140625" style="85"/>
    <col min="13065" max="13065" width="20.85546875" style="85" bestFit="1" customWidth="1"/>
    <col min="13066" max="13066" width="33.85546875" style="85" bestFit="1" customWidth="1"/>
    <col min="13067" max="13067" width="14.42578125" style="85" customWidth="1"/>
    <col min="13068" max="13068" width="14.85546875" style="85" customWidth="1"/>
    <col min="13069" max="13069" width="15.140625" style="85" customWidth="1"/>
    <col min="13070" max="13070" width="12.140625" style="85" bestFit="1" customWidth="1"/>
    <col min="13071" max="13071" width="11.5703125" style="85" bestFit="1" customWidth="1"/>
    <col min="13072" max="13074" width="12.5703125" style="85" bestFit="1" customWidth="1"/>
    <col min="13075" max="13075" width="11.28515625" style="85" customWidth="1"/>
    <col min="13076" max="13076" width="12.5703125" style="85" customWidth="1"/>
    <col min="13077" max="13077" width="11.85546875" style="85" customWidth="1"/>
    <col min="13078" max="13078" width="11.28515625" style="85" bestFit="1" customWidth="1"/>
    <col min="13079" max="13079" width="10" style="85" bestFit="1" customWidth="1"/>
    <col min="13080" max="13080" width="18.42578125" style="85" customWidth="1"/>
    <col min="13081" max="13320" width="9.140625" style="85"/>
    <col min="13321" max="13321" width="20.85546875" style="85" bestFit="1" customWidth="1"/>
    <col min="13322" max="13322" width="33.85546875" style="85" bestFit="1" customWidth="1"/>
    <col min="13323" max="13323" width="14.42578125" style="85" customWidth="1"/>
    <col min="13324" max="13324" width="14.85546875" style="85" customWidth="1"/>
    <col min="13325" max="13325" width="15.140625" style="85" customWidth="1"/>
    <col min="13326" max="13326" width="12.140625" style="85" bestFit="1" customWidth="1"/>
    <col min="13327" max="13327" width="11.5703125" style="85" bestFit="1" customWidth="1"/>
    <col min="13328" max="13330" width="12.5703125" style="85" bestFit="1" customWidth="1"/>
    <col min="13331" max="13331" width="11.28515625" style="85" customWidth="1"/>
    <col min="13332" max="13332" width="12.5703125" style="85" customWidth="1"/>
    <col min="13333" max="13333" width="11.85546875" style="85" customWidth="1"/>
    <col min="13334" max="13334" width="11.28515625" style="85" bestFit="1" customWidth="1"/>
    <col min="13335" max="13335" width="10" style="85" bestFit="1" customWidth="1"/>
    <col min="13336" max="13336" width="18.42578125" style="85" customWidth="1"/>
    <col min="13337" max="13576" width="9.140625" style="85"/>
    <col min="13577" max="13577" width="20.85546875" style="85" bestFit="1" customWidth="1"/>
    <col min="13578" max="13578" width="33.85546875" style="85" bestFit="1" customWidth="1"/>
    <col min="13579" max="13579" width="14.42578125" style="85" customWidth="1"/>
    <col min="13580" max="13580" width="14.85546875" style="85" customWidth="1"/>
    <col min="13581" max="13581" width="15.140625" style="85" customWidth="1"/>
    <col min="13582" max="13582" width="12.140625" style="85" bestFit="1" customWidth="1"/>
    <col min="13583" max="13583" width="11.5703125" style="85" bestFit="1" customWidth="1"/>
    <col min="13584" max="13586" width="12.5703125" style="85" bestFit="1" customWidth="1"/>
    <col min="13587" max="13587" width="11.28515625" style="85" customWidth="1"/>
    <col min="13588" max="13588" width="12.5703125" style="85" customWidth="1"/>
    <col min="13589" max="13589" width="11.85546875" style="85" customWidth="1"/>
    <col min="13590" max="13590" width="11.28515625" style="85" bestFit="1" customWidth="1"/>
    <col min="13591" max="13591" width="10" style="85" bestFit="1" customWidth="1"/>
    <col min="13592" max="13592" width="18.42578125" style="85" customWidth="1"/>
    <col min="13593" max="13832" width="9.140625" style="85"/>
    <col min="13833" max="13833" width="20.85546875" style="85" bestFit="1" customWidth="1"/>
    <col min="13834" max="13834" width="33.85546875" style="85" bestFit="1" customWidth="1"/>
    <col min="13835" max="13835" width="14.42578125" style="85" customWidth="1"/>
    <col min="13836" max="13836" width="14.85546875" style="85" customWidth="1"/>
    <col min="13837" max="13837" width="15.140625" style="85" customWidth="1"/>
    <col min="13838" max="13838" width="12.140625" style="85" bestFit="1" customWidth="1"/>
    <col min="13839" max="13839" width="11.5703125" style="85" bestFit="1" customWidth="1"/>
    <col min="13840" max="13842" width="12.5703125" style="85" bestFit="1" customWidth="1"/>
    <col min="13843" max="13843" width="11.28515625" style="85" customWidth="1"/>
    <col min="13844" max="13844" width="12.5703125" style="85" customWidth="1"/>
    <col min="13845" max="13845" width="11.85546875" style="85" customWidth="1"/>
    <col min="13846" max="13846" width="11.28515625" style="85" bestFit="1" customWidth="1"/>
    <col min="13847" max="13847" width="10" style="85" bestFit="1" customWidth="1"/>
    <col min="13848" max="13848" width="18.42578125" style="85" customWidth="1"/>
    <col min="13849" max="14088" width="9.140625" style="85"/>
    <col min="14089" max="14089" width="20.85546875" style="85" bestFit="1" customWidth="1"/>
    <col min="14090" max="14090" width="33.85546875" style="85" bestFit="1" customWidth="1"/>
    <col min="14091" max="14091" width="14.42578125" style="85" customWidth="1"/>
    <col min="14092" max="14092" width="14.85546875" style="85" customWidth="1"/>
    <col min="14093" max="14093" width="15.140625" style="85" customWidth="1"/>
    <col min="14094" max="14094" width="12.140625" style="85" bestFit="1" customWidth="1"/>
    <col min="14095" max="14095" width="11.5703125" style="85" bestFit="1" customWidth="1"/>
    <col min="14096" max="14098" width="12.5703125" style="85" bestFit="1" customWidth="1"/>
    <col min="14099" max="14099" width="11.28515625" style="85" customWidth="1"/>
    <col min="14100" max="14100" width="12.5703125" style="85" customWidth="1"/>
    <col min="14101" max="14101" width="11.85546875" style="85" customWidth="1"/>
    <col min="14102" max="14102" width="11.28515625" style="85" bestFit="1" customWidth="1"/>
    <col min="14103" max="14103" width="10" style="85" bestFit="1" customWidth="1"/>
    <col min="14104" max="14104" width="18.42578125" style="85" customWidth="1"/>
    <col min="14105" max="14344" width="9.140625" style="85"/>
    <col min="14345" max="14345" width="20.85546875" style="85" bestFit="1" customWidth="1"/>
    <col min="14346" max="14346" width="33.85546875" style="85" bestFit="1" customWidth="1"/>
    <col min="14347" max="14347" width="14.42578125" style="85" customWidth="1"/>
    <col min="14348" max="14348" width="14.85546875" style="85" customWidth="1"/>
    <col min="14349" max="14349" width="15.140625" style="85" customWidth="1"/>
    <col min="14350" max="14350" width="12.140625" style="85" bestFit="1" customWidth="1"/>
    <col min="14351" max="14351" width="11.5703125" style="85" bestFit="1" customWidth="1"/>
    <col min="14352" max="14354" width="12.5703125" style="85" bestFit="1" customWidth="1"/>
    <col min="14355" max="14355" width="11.28515625" style="85" customWidth="1"/>
    <col min="14356" max="14356" width="12.5703125" style="85" customWidth="1"/>
    <col min="14357" max="14357" width="11.85546875" style="85" customWidth="1"/>
    <col min="14358" max="14358" width="11.28515625" style="85" bestFit="1" customWidth="1"/>
    <col min="14359" max="14359" width="10" style="85" bestFit="1" customWidth="1"/>
    <col min="14360" max="14360" width="18.42578125" style="85" customWidth="1"/>
    <col min="14361" max="14600" width="9.140625" style="85"/>
    <col min="14601" max="14601" width="20.85546875" style="85" bestFit="1" customWidth="1"/>
    <col min="14602" max="14602" width="33.85546875" style="85" bestFit="1" customWidth="1"/>
    <col min="14603" max="14603" width="14.42578125" style="85" customWidth="1"/>
    <col min="14604" max="14604" width="14.85546875" style="85" customWidth="1"/>
    <col min="14605" max="14605" width="15.140625" style="85" customWidth="1"/>
    <col min="14606" max="14606" width="12.140625" style="85" bestFit="1" customWidth="1"/>
    <col min="14607" max="14607" width="11.5703125" style="85" bestFit="1" customWidth="1"/>
    <col min="14608" max="14610" width="12.5703125" style="85" bestFit="1" customWidth="1"/>
    <col min="14611" max="14611" width="11.28515625" style="85" customWidth="1"/>
    <col min="14612" max="14612" width="12.5703125" style="85" customWidth="1"/>
    <col min="14613" max="14613" width="11.85546875" style="85" customWidth="1"/>
    <col min="14614" max="14614" width="11.28515625" style="85" bestFit="1" customWidth="1"/>
    <col min="14615" max="14615" width="10" style="85" bestFit="1" customWidth="1"/>
    <col min="14616" max="14616" width="18.42578125" style="85" customWidth="1"/>
    <col min="14617" max="14856" width="9.140625" style="85"/>
    <col min="14857" max="14857" width="20.85546875" style="85" bestFit="1" customWidth="1"/>
    <col min="14858" max="14858" width="33.85546875" style="85" bestFit="1" customWidth="1"/>
    <col min="14859" max="14859" width="14.42578125" style="85" customWidth="1"/>
    <col min="14860" max="14860" width="14.85546875" style="85" customWidth="1"/>
    <col min="14861" max="14861" width="15.140625" style="85" customWidth="1"/>
    <col min="14862" max="14862" width="12.140625" style="85" bestFit="1" customWidth="1"/>
    <col min="14863" max="14863" width="11.5703125" style="85" bestFit="1" customWidth="1"/>
    <col min="14864" max="14866" width="12.5703125" style="85" bestFit="1" customWidth="1"/>
    <col min="14867" max="14867" width="11.28515625" style="85" customWidth="1"/>
    <col min="14868" max="14868" width="12.5703125" style="85" customWidth="1"/>
    <col min="14869" max="14869" width="11.85546875" style="85" customWidth="1"/>
    <col min="14870" max="14870" width="11.28515625" style="85" bestFit="1" customWidth="1"/>
    <col min="14871" max="14871" width="10" style="85" bestFit="1" customWidth="1"/>
    <col min="14872" max="14872" width="18.42578125" style="85" customWidth="1"/>
    <col min="14873" max="15112" width="9.140625" style="85"/>
    <col min="15113" max="15113" width="20.85546875" style="85" bestFit="1" customWidth="1"/>
    <col min="15114" max="15114" width="33.85546875" style="85" bestFit="1" customWidth="1"/>
    <col min="15115" max="15115" width="14.42578125" style="85" customWidth="1"/>
    <col min="15116" max="15116" width="14.85546875" style="85" customWidth="1"/>
    <col min="15117" max="15117" width="15.140625" style="85" customWidth="1"/>
    <col min="15118" max="15118" width="12.140625" style="85" bestFit="1" customWidth="1"/>
    <col min="15119" max="15119" width="11.5703125" style="85" bestFit="1" customWidth="1"/>
    <col min="15120" max="15122" width="12.5703125" style="85" bestFit="1" customWidth="1"/>
    <col min="15123" max="15123" width="11.28515625" style="85" customWidth="1"/>
    <col min="15124" max="15124" width="12.5703125" style="85" customWidth="1"/>
    <col min="15125" max="15125" width="11.85546875" style="85" customWidth="1"/>
    <col min="15126" max="15126" width="11.28515625" style="85" bestFit="1" customWidth="1"/>
    <col min="15127" max="15127" width="10" style="85" bestFit="1" customWidth="1"/>
    <col min="15128" max="15128" width="18.42578125" style="85" customWidth="1"/>
    <col min="15129" max="15368" width="9.140625" style="85"/>
    <col min="15369" max="15369" width="20.85546875" style="85" bestFit="1" customWidth="1"/>
    <col min="15370" max="15370" width="33.85546875" style="85" bestFit="1" customWidth="1"/>
    <col min="15371" max="15371" width="14.42578125" style="85" customWidth="1"/>
    <col min="15372" max="15372" width="14.85546875" style="85" customWidth="1"/>
    <col min="15373" max="15373" width="15.140625" style="85" customWidth="1"/>
    <col min="15374" max="15374" width="12.140625" style="85" bestFit="1" customWidth="1"/>
    <col min="15375" max="15375" width="11.5703125" style="85" bestFit="1" customWidth="1"/>
    <col min="15376" max="15378" width="12.5703125" style="85" bestFit="1" customWidth="1"/>
    <col min="15379" max="15379" width="11.28515625" style="85" customWidth="1"/>
    <col min="15380" max="15380" width="12.5703125" style="85" customWidth="1"/>
    <col min="15381" max="15381" width="11.85546875" style="85" customWidth="1"/>
    <col min="15382" max="15382" width="11.28515625" style="85" bestFit="1" customWidth="1"/>
    <col min="15383" max="15383" width="10" style="85" bestFit="1" customWidth="1"/>
    <col min="15384" max="15384" width="18.42578125" style="85" customWidth="1"/>
    <col min="15385" max="15624" width="9.140625" style="85"/>
    <col min="15625" max="15625" width="20.85546875" style="85" bestFit="1" customWidth="1"/>
    <col min="15626" max="15626" width="33.85546875" style="85" bestFit="1" customWidth="1"/>
    <col min="15627" max="15627" width="14.42578125" style="85" customWidth="1"/>
    <col min="15628" max="15628" width="14.85546875" style="85" customWidth="1"/>
    <col min="15629" max="15629" width="15.140625" style="85" customWidth="1"/>
    <col min="15630" max="15630" width="12.140625" style="85" bestFit="1" customWidth="1"/>
    <col min="15631" max="15631" width="11.5703125" style="85" bestFit="1" customWidth="1"/>
    <col min="15632" max="15634" width="12.5703125" style="85" bestFit="1" customWidth="1"/>
    <col min="15635" max="15635" width="11.28515625" style="85" customWidth="1"/>
    <col min="15636" max="15636" width="12.5703125" style="85" customWidth="1"/>
    <col min="15637" max="15637" width="11.85546875" style="85" customWidth="1"/>
    <col min="15638" max="15638" width="11.28515625" style="85" bestFit="1" customWidth="1"/>
    <col min="15639" max="15639" width="10" style="85" bestFit="1" customWidth="1"/>
    <col min="15640" max="15640" width="18.42578125" style="85" customWidth="1"/>
    <col min="15641" max="15880" width="9.140625" style="85"/>
    <col min="15881" max="15881" width="20.85546875" style="85" bestFit="1" customWidth="1"/>
    <col min="15882" max="15882" width="33.85546875" style="85" bestFit="1" customWidth="1"/>
    <col min="15883" max="15883" width="14.42578125" style="85" customWidth="1"/>
    <col min="15884" max="15884" width="14.85546875" style="85" customWidth="1"/>
    <col min="15885" max="15885" width="15.140625" style="85" customWidth="1"/>
    <col min="15886" max="15886" width="12.140625" style="85" bestFit="1" customWidth="1"/>
    <col min="15887" max="15887" width="11.5703125" style="85" bestFit="1" customWidth="1"/>
    <col min="15888" max="15890" width="12.5703125" style="85" bestFit="1" customWidth="1"/>
    <col min="15891" max="15891" width="11.28515625" style="85" customWidth="1"/>
    <col min="15892" max="15892" width="12.5703125" style="85" customWidth="1"/>
    <col min="15893" max="15893" width="11.85546875" style="85" customWidth="1"/>
    <col min="15894" max="15894" width="11.28515625" style="85" bestFit="1" customWidth="1"/>
    <col min="15895" max="15895" width="10" style="85" bestFit="1" customWidth="1"/>
    <col min="15896" max="15896" width="18.42578125" style="85" customWidth="1"/>
    <col min="15897" max="16136" width="9.140625" style="85"/>
    <col min="16137" max="16137" width="20.85546875" style="85" bestFit="1" customWidth="1"/>
    <col min="16138" max="16138" width="33.85546875" style="85" bestFit="1" customWidth="1"/>
    <col min="16139" max="16139" width="14.42578125" style="85" customWidth="1"/>
    <col min="16140" max="16140" width="14.85546875" style="85" customWidth="1"/>
    <col min="16141" max="16141" width="15.140625" style="85" customWidth="1"/>
    <col min="16142" max="16142" width="12.140625" style="85" bestFit="1" customWidth="1"/>
    <col min="16143" max="16143" width="11.5703125" style="85" bestFit="1" customWidth="1"/>
    <col min="16144" max="16146" width="12.5703125" style="85" bestFit="1" customWidth="1"/>
    <col min="16147" max="16147" width="11.28515625" style="85" customWidth="1"/>
    <col min="16148" max="16148" width="12.5703125" style="85" customWidth="1"/>
    <col min="16149" max="16149" width="11.85546875" style="85" customWidth="1"/>
    <col min="16150" max="16150" width="11.28515625" style="85" bestFit="1" customWidth="1"/>
    <col min="16151" max="16151" width="10" style="85" bestFit="1" customWidth="1"/>
    <col min="16152" max="16152" width="18.42578125" style="85" customWidth="1"/>
    <col min="16153" max="16384" width="9.140625" style="85"/>
  </cols>
  <sheetData>
    <row r="1" spans="1:36" s="113" customFormat="1" ht="30" customHeight="1" x14ac:dyDescent="0.25">
      <c r="A1" s="169" t="s">
        <v>1718</v>
      </c>
      <c r="B1" s="167" t="s">
        <v>1719</v>
      </c>
      <c r="C1" s="167" t="s">
        <v>0</v>
      </c>
      <c r="D1" s="167" t="s">
        <v>1</v>
      </c>
      <c r="E1" s="167" t="s">
        <v>2</v>
      </c>
      <c r="F1" s="174" t="s">
        <v>3</v>
      </c>
      <c r="G1" s="175"/>
      <c r="H1" s="175"/>
      <c r="I1" s="175"/>
      <c r="J1" s="175"/>
      <c r="K1" s="175"/>
      <c r="L1" s="175"/>
      <c r="M1" s="175"/>
      <c r="N1" s="175"/>
      <c r="O1" s="176"/>
      <c r="P1" s="174" t="s">
        <v>2779</v>
      </c>
      <c r="Q1" s="175"/>
      <c r="R1" s="175"/>
      <c r="S1" s="175"/>
      <c r="T1" s="175"/>
      <c r="U1" s="175"/>
      <c r="V1" s="175"/>
      <c r="W1" s="175"/>
      <c r="X1" s="175"/>
      <c r="Y1" s="176"/>
      <c r="Z1" s="174" t="s">
        <v>2782</v>
      </c>
      <c r="AA1" s="175"/>
      <c r="AB1" s="175"/>
      <c r="AC1" s="175"/>
      <c r="AD1" s="175"/>
      <c r="AE1" s="175"/>
      <c r="AF1" s="175"/>
      <c r="AG1" s="175"/>
      <c r="AH1" s="175"/>
      <c r="AI1" s="176"/>
      <c r="AJ1" s="167" t="s">
        <v>2169</v>
      </c>
    </row>
    <row r="2" spans="1:36" s="4" customFormat="1" ht="44.25" customHeight="1" thickBot="1" x14ac:dyDescent="0.3">
      <c r="A2" s="170"/>
      <c r="B2" s="168"/>
      <c r="C2" s="168"/>
      <c r="D2" s="168"/>
      <c r="E2" s="168"/>
      <c r="F2" s="108" t="s">
        <v>888</v>
      </c>
      <c r="G2" s="108" t="s">
        <v>889</v>
      </c>
      <c r="H2" s="108" t="s">
        <v>890</v>
      </c>
      <c r="I2" s="108" t="s">
        <v>891</v>
      </c>
      <c r="J2" s="108" t="s">
        <v>892</v>
      </c>
      <c r="K2" s="108" t="s">
        <v>893</v>
      </c>
      <c r="L2" s="108" t="s">
        <v>894</v>
      </c>
      <c r="M2" s="108" t="s">
        <v>895</v>
      </c>
      <c r="N2" s="108" t="s">
        <v>896</v>
      </c>
      <c r="O2" s="108" t="s">
        <v>897</v>
      </c>
      <c r="P2" s="108" t="s">
        <v>888</v>
      </c>
      <c r="Q2" s="108" t="s">
        <v>889</v>
      </c>
      <c r="R2" s="108" t="s">
        <v>890</v>
      </c>
      <c r="S2" s="108" t="s">
        <v>891</v>
      </c>
      <c r="T2" s="108" t="s">
        <v>892</v>
      </c>
      <c r="U2" s="108" t="s">
        <v>893</v>
      </c>
      <c r="V2" s="108" t="s">
        <v>894</v>
      </c>
      <c r="W2" s="108" t="s">
        <v>895</v>
      </c>
      <c r="X2" s="108" t="s">
        <v>896</v>
      </c>
      <c r="Y2" s="108" t="s">
        <v>897</v>
      </c>
      <c r="Z2" s="108" t="s">
        <v>888</v>
      </c>
      <c r="AA2" s="108" t="s">
        <v>889</v>
      </c>
      <c r="AB2" s="108" t="s">
        <v>890</v>
      </c>
      <c r="AC2" s="108" t="s">
        <v>891</v>
      </c>
      <c r="AD2" s="108" t="s">
        <v>892</v>
      </c>
      <c r="AE2" s="108" t="s">
        <v>893</v>
      </c>
      <c r="AF2" s="108" t="s">
        <v>894</v>
      </c>
      <c r="AG2" s="108" t="s">
        <v>895</v>
      </c>
      <c r="AH2" s="108" t="s">
        <v>896</v>
      </c>
      <c r="AI2" s="107" t="s">
        <v>2170</v>
      </c>
      <c r="AJ2" s="168"/>
    </row>
    <row r="3" spans="1:36" ht="24.95" customHeight="1" x14ac:dyDescent="0.25">
      <c r="A3" s="114" t="s">
        <v>1733</v>
      </c>
      <c r="B3" s="115" t="s">
        <v>1731</v>
      </c>
      <c r="C3" s="115" t="s">
        <v>195</v>
      </c>
      <c r="D3" s="116" t="s">
        <v>196</v>
      </c>
      <c r="E3" s="117" t="s">
        <v>1049</v>
      </c>
      <c r="F3" s="118">
        <v>1011</v>
      </c>
      <c r="G3" s="118">
        <v>962</v>
      </c>
      <c r="H3" s="118">
        <v>932</v>
      </c>
      <c r="I3" s="118">
        <v>921</v>
      </c>
      <c r="J3" s="118">
        <v>925</v>
      </c>
      <c r="K3" s="118">
        <v>5068</v>
      </c>
      <c r="L3" s="118">
        <v>6132</v>
      </c>
      <c r="M3" s="118">
        <v>49676</v>
      </c>
      <c r="N3" s="118">
        <v>9177</v>
      </c>
      <c r="O3" s="118">
        <f>SUM(F3:N3)</f>
        <v>74804</v>
      </c>
      <c r="P3" s="118">
        <f>'[1]SH-FA2007-18'!DH5</f>
        <v>905</v>
      </c>
      <c r="Q3" s="118">
        <f>'[1]SH-FA2007-18'!DI5</f>
        <v>1239</v>
      </c>
      <c r="R3" s="118">
        <f>'[1]SH-FA2007-18'!DJ5</f>
        <v>1010</v>
      </c>
      <c r="S3" s="118">
        <f>'[1]SH-FA2007-18'!DK5</f>
        <v>952</v>
      </c>
      <c r="T3" s="118">
        <f>'[1]SH-FA2007-18'!DL5</f>
        <v>2078</v>
      </c>
      <c r="U3" s="118">
        <f>'[1]SH-FA2007-18'!DM5</f>
        <v>6247.2</v>
      </c>
      <c r="V3" s="118">
        <f>'[1]SH-FA2007-18'!DN5</f>
        <v>2481.4</v>
      </c>
      <c r="W3" s="118">
        <f>'[1]SH-FA2007-18'!DO5</f>
        <v>23403.488888888889</v>
      </c>
      <c r="X3" s="118">
        <f>'[1]SH-FA2007-18'!DP5</f>
        <v>7655.9111111111115</v>
      </c>
      <c r="Y3" s="119">
        <f>SUM(P3:X3)</f>
        <v>45972</v>
      </c>
      <c r="Z3" s="120">
        <f>IF(P3/F3*100&gt;100,100,P3/F3*100)</f>
        <v>89.515331355093963</v>
      </c>
      <c r="AA3" s="120">
        <f>IF(Q3/G3*100&gt;100,100,Q3/G3*100)</f>
        <v>100</v>
      </c>
      <c r="AB3" s="120">
        <f t="shared" ref="AB3:AI18" si="0">IF(R3/H3*100&gt;100,100,R3/H3*100)</f>
        <v>100</v>
      </c>
      <c r="AC3" s="120">
        <f t="shared" si="0"/>
        <v>100</v>
      </c>
      <c r="AD3" s="120">
        <f t="shared" si="0"/>
        <v>100</v>
      </c>
      <c r="AE3" s="120">
        <f t="shared" si="0"/>
        <v>100</v>
      </c>
      <c r="AF3" s="120">
        <f>IF(V3/L3*100&gt;100,100,V3/L3*100)</f>
        <v>40.466405740378349</v>
      </c>
      <c r="AG3" s="120">
        <f t="shared" si="0"/>
        <v>47.112265256640811</v>
      </c>
      <c r="AH3" s="120">
        <f t="shared" si="0"/>
        <v>83.424987589747317</v>
      </c>
      <c r="AI3" s="120">
        <f t="shared" si="0"/>
        <v>61.456606598577615</v>
      </c>
      <c r="AJ3" s="11">
        <f>IF(O3-Y3&lt;=0,"-",O3-Y3)</f>
        <v>28832</v>
      </c>
    </row>
    <row r="4" spans="1:36" ht="24.95" customHeight="1" x14ac:dyDescent="0.25">
      <c r="A4" s="121" t="s">
        <v>1733</v>
      </c>
      <c r="B4" s="122" t="s">
        <v>1731</v>
      </c>
      <c r="C4" s="123" t="s">
        <v>195</v>
      </c>
      <c r="D4" s="123" t="s">
        <v>197</v>
      </c>
      <c r="E4" s="124" t="s">
        <v>1054</v>
      </c>
      <c r="F4" s="118">
        <v>167</v>
      </c>
      <c r="G4" s="118">
        <v>168</v>
      </c>
      <c r="H4" s="118">
        <v>170</v>
      </c>
      <c r="I4" s="118">
        <v>175</v>
      </c>
      <c r="J4" s="118">
        <v>180</v>
      </c>
      <c r="K4" s="118">
        <v>1009</v>
      </c>
      <c r="L4" s="118">
        <v>1155</v>
      </c>
      <c r="M4" s="118">
        <v>8727</v>
      </c>
      <c r="N4" s="118">
        <v>2078</v>
      </c>
      <c r="O4" s="118">
        <f t="shared" ref="O4:O67" si="1">SUM(F4:N4)</f>
        <v>13829</v>
      </c>
      <c r="P4" s="118">
        <f>'[1]SH-FA2007-18'!DH6</f>
        <v>170</v>
      </c>
      <c r="Q4" s="118">
        <f>'[1]SH-FA2007-18'!DI6</f>
        <v>227</v>
      </c>
      <c r="R4" s="118">
        <f>'[1]SH-FA2007-18'!DJ6</f>
        <v>207</v>
      </c>
      <c r="S4" s="118">
        <f>'[1]SH-FA2007-18'!DK6</f>
        <v>206</v>
      </c>
      <c r="T4" s="118">
        <f>'[1]SH-FA2007-18'!DL6</f>
        <v>333</v>
      </c>
      <c r="U4" s="118">
        <f>'[1]SH-FA2007-18'!DM6</f>
        <v>1142.2</v>
      </c>
      <c r="V4" s="118">
        <f>'[1]SH-FA2007-18'!DN6</f>
        <v>408.2</v>
      </c>
      <c r="W4" s="118">
        <f>'[1]SH-FA2007-18'!DO6</f>
        <v>4478.0444444444447</v>
      </c>
      <c r="X4" s="118">
        <f>'[1]SH-FA2007-18'!DP6</f>
        <v>1309.5555555555557</v>
      </c>
      <c r="Y4" s="119">
        <f t="shared" ref="Y4:Y67" si="2">SUM(P4:X4)</f>
        <v>8481</v>
      </c>
      <c r="Z4" s="120">
        <f t="shared" ref="Z4:Z67" si="3">IF(P4/F4*100&gt;100,100,P4/F4*100)</f>
        <v>100</v>
      </c>
      <c r="AA4" s="120">
        <f t="shared" ref="AA4:AA67" si="4">IF(Q4/G4*100&gt;100,100,Q4/G4*100)</f>
        <v>100</v>
      </c>
      <c r="AB4" s="120">
        <f t="shared" si="0"/>
        <v>100</v>
      </c>
      <c r="AC4" s="120">
        <f t="shared" si="0"/>
        <v>100</v>
      </c>
      <c r="AD4" s="120">
        <f t="shared" si="0"/>
        <v>100</v>
      </c>
      <c r="AE4" s="120">
        <f t="shared" si="0"/>
        <v>100</v>
      </c>
      <c r="AF4" s="120">
        <f t="shared" si="0"/>
        <v>35.341991341991339</v>
      </c>
      <c r="AG4" s="120">
        <f t="shared" si="0"/>
        <v>51.312529442471011</v>
      </c>
      <c r="AH4" s="120">
        <f t="shared" si="0"/>
        <v>63.019997861191321</v>
      </c>
      <c r="AI4" s="120">
        <f t="shared" si="0"/>
        <v>61.327644804396556</v>
      </c>
      <c r="AJ4" s="11">
        <f t="shared" ref="AJ4:AJ67" si="5">IF(O4-Y4&lt;=0,"-",O4-Y4)</f>
        <v>5348</v>
      </c>
    </row>
    <row r="5" spans="1:36" ht="24.95" customHeight="1" x14ac:dyDescent="0.25">
      <c r="A5" s="121" t="s">
        <v>1005</v>
      </c>
      <c r="B5" s="122" t="s">
        <v>1731</v>
      </c>
      <c r="C5" s="123" t="s">
        <v>195</v>
      </c>
      <c r="D5" s="123" t="s">
        <v>198</v>
      </c>
      <c r="E5" s="124" t="s">
        <v>1068</v>
      </c>
      <c r="F5" s="118">
        <v>147</v>
      </c>
      <c r="G5" s="118">
        <v>138</v>
      </c>
      <c r="H5" s="118">
        <v>132</v>
      </c>
      <c r="I5" s="118">
        <v>127</v>
      </c>
      <c r="J5" s="118">
        <v>124</v>
      </c>
      <c r="K5" s="118">
        <v>643</v>
      </c>
      <c r="L5" s="118">
        <v>756</v>
      </c>
      <c r="M5" s="118">
        <v>6345</v>
      </c>
      <c r="N5" s="118">
        <v>1320</v>
      </c>
      <c r="O5" s="118">
        <f t="shared" si="1"/>
        <v>9732</v>
      </c>
      <c r="P5" s="118">
        <f>'[1]SH-FA2007-18'!DH7</f>
        <v>111</v>
      </c>
      <c r="Q5" s="118">
        <f>'[1]SH-FA2007-18'!DI7</f>
        <v>88</v>
      </c>
      <c r="R5" s="118">
        <f>'[1]SH-FA2007-18'!DJ7</f>
        <v>89</v>
      </c>
      <c r="S5" s="118">
        <f>'[1]SH-FA2007-18'!DK7</f>
        <v>144</v>
      </c>
      <c r="T5" s="118">
        <f>'[1]SH-FA2007-18'!DL7</f>
        <v>279</v>
      </c>
      <c r="U5" s="118">
        <f>'[1]SH-FA2007-18'!DM7</f>
        <v>932</v>
      </c>
      <c r="V5" s="118">
        <f>'[1]SH-FA2007-18'!DN7</f>
        <v>347.8</v>
      </c>
      <c r="W5" s="118">
        <f>'[1]SH-FA2007-18'!DO7</f>
        <v>4127.0666666666666</v>
      </c>
      <c r="X5" s="118">
        <f>'[1]SH-FA2007-18'!DP7</f>
        <v>1289.1333333333332</v>
      </c>
      <c r="Y5" s="119">
        <f t="shared" si="2"/>
        <v>7407</v>
      </c>
      <c r="Z5" s="120">
        <f t="shared" si="3"/>
        <v>75.510204081632651</v>
      </c>
      <c r="AA5" s="120">
        <f t="shared" si="4"/>
        <v>63.768115942028977</v>
      </c>
      <c r="AB5" s="120">
        <f t="shared" si="0"/>
        <v>67.424242424242422</v>
      </c>
      <c r="AC5" s="120">
        <f t="shared" si="0"/>
        <v>100</v>
      </c>
      <c r="AD5" s="120">
        <f t="shared" si="0"/>
        <v>100</v>
      </c>
      <c r="AE5" s="120">
        <f t="shared" si="0"/>
        <v>100</v>
      </c>
      <c r="AF5" s="120">
        <f t="shared" si="0"/>
        <v>46.005291005291006</v>
      </c>
      <c r="AG5" s="120">
        <f t="shared" si="0"/>
        <v>65.044391909640126</v>
      </c>
      <c r="AH5" s="120">
        <f t="shared" si="0"/>
        <v>97.661616161616152</v>
      </c>
      <c r="AI5" s="120">
        <f t="shared" si="0"/>
        <v>76.109741060419239</v>
      </c>
      <c r="AJ5" s="11">
        <f t="shared" si="5"/>
        <v>2325</v>
      </c>
    </row>
    <row r="6" spans="1:36" ht="24.95" customHeight="1" x14ac:dyDescent="0.25">
      <c r="A6" s="121" t="s">
        <v>1733</v>
      </c>
      <c r="B6" s="122" t="s">
        <v>1731</v>
      </c>
      <c r="C6" s="123" t="s">
        <v>195</v>
      </c>
      <c r="D6" s="123" t="s">
        <v>199</v>
      </c>
      <c r="E6" s="124" t="s">
        <v>1070</v>
      </c>
      <c r="F6" s="118">
        <v>192</v>
      </c>
      <c r="G6" s="118">
        <v>186</v>
      </c>
      <c r="H6" s="118">
        <v>183</v>
      </c>
      <c r="I6" s="118">
        <v>181</v>
      </c>
      <c r="J6" s="118">
        <v>180</v>
      </c>
      <c r="K6" s="118">
        <v>937</v>
      </c>
      <c r="L6" s="118">
        <v>1059</v>
      </c>
      <c r="M6" s="118">
        <v>9016</v>
      </c>
      <c r="N6" s="118">
        <v>2024</v>
      </c>
      <c r="O6" s="118">
        <f t="shared" si="1"/>
        <v>13958</v>
      </c>
      <c r="P6" s="118">
        <f>'[1]SH-FA2007-18'!DH8</f>
        <v>175</v>
      </c>
      <c r="Q6" s="118">
        <f>'[1]SH-FA2007-18'!DI8</f>
        <v>165</v>
      </c>
      <c r="R6" s="118">
        <f>'[1]SH-FA2007-18'!DJ8</f>
        <v>242</v>
      </c>
      <c r="S6" s="118">
        <f>'[1]SH-FA2007-18'!DK8</f>
        <v>285</v>
      </c>
      <c r="T6" s="118">
        <f>'[1]SH-FA2007-18'!DL8</f>
        <v>358</v>
      </c>
      <c r="U6" s="118">
        <f>'[1]SH-FA2007-18'!DM8</f>
        <v>1299</v>
      </c>
      <c r="V6" s="118">
        <f>'[1]SH-FA2007-18'!DN8</f>
        <v>363.79999999999995</v>
      </c>
      <c r="W6" s="118">
        <f>'[1]SH-FA2007-18'!DO8</f>
        <v>3904.5333333333333</v>
      </c>
      <c r="X6" s="118">
        <f>'[1]SH-FA2007-18'!DP8</f>
        <v>1744.666666666667</v>
      </c>
      <c r="Y6" s="119">
        <f t="shared" si="2"/>
        <v>8537</v>
      </c>
      <c r="Z6" s="120">
        <f t="shared" si="3"/>
        <v>91.145833333333343</v>
      </c>
      <c r="AA6" s="120">
        <f t="shared" si="4"/>
        <v>88.709677419354833</v>
      </c>
      <c r="AB6" s="120">
        <f t="shared" si="0"/>
        <v>100</v>
      </c>
      <c r="AC6" s="120">
        <f t="shared" si="0"/>
        <v>100</v>
      </c>
      <c r="AD6" s="120">
        <f t="shared" si="0"/>
        <v>100</v>
      </c>
      <c r="AE6" s="120">
        <f t="shared" si="0"/>
        <v>100</v>
      </c>
      <c r="AF6" s="120">
        <f t="shared" si="0"/>
        <v>34.353163361661942</v>
      </c>
      <c r="AG6" s="120">
        <f t="shared" si="0"/>
        <v>43.306713989943802</v>
      </c>
      <c r="AH6" s="120">
        <f t="shared" si="0"/>
        <v>86.198945981554701</v>
      </c>
      <c r="AI6" s="120">
        <f t="shared" si="0"/>
        <v>61.162057601375551</v>
      </c>
      <c r="AJ6" s="11">
        <f t="shared" si="5"/>
        <v>5421</v>
      </c>
    </row>
    <row r="7" spans="1:36" ht="24.95" customHeight="1" x14ac:dyDescent="0.25">
      <c r="A7" s="121" t="s">
        <v>1733</v>
      </c>
      <c r="B7" s="122" t="s">
        <v>1731</v>
      </c>
      <c r="C7" s="123" t="s">
        <v>195</v>
      </c>
      <c r="D7" s="123" t="s">
        <v>200</v>
      </c>
      <c r="E7" s="124" t="s">
        <v>1079</v>
      </c>
      <c r="F7" s="118">
        <v>73</v>
      </c>
      <c r="G7" s="118">
        <v>67</v>
      </c>
      <c r="H7" s="118">
        <v>65</v>
      </c>
      <c r="I7" s="118">
        <v>63</v>
      </c>
      <c r="J7" s="118">
        <v>64</v>
      </c>
      <c r="K7" s="118">
        <v>366</v>
      </c>
      <c r="L7" s="118">
        <v>477</v>
      </c>
      <c r="M7" s="118">
        <v>3553</v>
      </c>
      <c r="N7" s="118">
        <v>677</v>
      </c>
      <c r="O7" s="118">
        <f t="shared" si="1"/>
        <v>5405</v>
      </c>
      <c r="P7" s="118">
        <f>'[1]SH-FA2007-18'!DH9</f>
        <v>78</v>
      </c>
      <c r="Q7" s="118">
        <f>'[1]SH-FA2007-18'!DI9</f>
        <v>74</v>
      </c>
      <c r="R7" s="118">
        <f>'[1]SH-FA2007-18'!DJ9</f>
        <v>95</v>
      </c>
      <c r="S7" s="118">
        <f>'[1]SH-FA2007-18'!DK9</f>
        <v>92</v>
      </c>
      <c r="T7" s="118">
        <f>'[1]SH-FA2007-18'!DL9</f>
        <v>199</v>
      </c>
      <c r="U7" s="118">
        <f>'[1]SH-FA2007-18'!DM9</f>
        <v>536</v>
      </c>
      <c r="V7" s="118">
        <f>'[1]SH-FA2007-18'!DN9</f>
        <v>118.80000000000001</v>
      </c>
      <c r="W7" s="118">
        <f>'[1]SH-FA2007-18'!DO9</f>
        <v>902.1333333333331</v>
      </c>
      <c r="X7" s="118">
        <f>'[1]SH-FA2007-18'!DP9</f>
        <v>620.06666666666672</v>
      </c>
      <c r="Y7" s="119">
        <f t="shared" si="2"/>
        <v>2714.9999999999995</v>
      </c>
      <c r="Z7" s="120">
        <f t="shared" si="3"/>
        <v>100</v>
      </c>
      <c r="AA7" s="120">
        <f t="shared" si="4"/>
        <v>100</v>
      </c>
      <c r="AB7" s="120">
        <f t="shared" si="0"/>
        <v>100</v>
      </c>
      <c r="AC7" s="120">
        <f t="shared" si="0"/>
        <v>100</v>
      </c>
      <c r="AD7" s="120">
        <f t="shared" si="0"/>
        <v>100</v>
      </c>
      <c r="AE7" s="120">
        <f t="shared" si="0"/>
        <v>100</v>
      </c>
      <c r="AF7" s="120">
        <f t="shared" si="0"/>
        <v>24.905660377358494</v>
      </c>
      <c r="AG7" s="120">
        <f t="shared" si="0"/>
        <v>25.390749601275907</v>
      </c>
      <c r="AH7" s="120">
        <f t="shared" si="0"/>
        <v>91.590349581486961</v>
      </c>
      <c r="AI7" s="120">
        <f t="shared" si="0"/>
        <v>50.231267345050867</v>
      </c>
      <c r="AJ7" s="11">
        <f t="shared" si="5"/>
        <v>2690.0000000000005</v>
      </c>
    </row>
    <row r="8" spans="1:36" ht="24.95" customHeight="1" x14ac:dyDescent="0.25">
      <c r="A8" s="121" t="s">
        <v>1733</v>
      </c>
      <c r="B8" s="122" t="s">
        <v>1731</v>
      </c>
      <c r="C8" s="123" t="s">
        <v>195</v>
      </c>
      <c r="D8" s="123" t="s">
        <v>201</v>
      </c>
      <c r="E8" s="124" t="s">
        <v>1106</v>
      </c>
      <c r="F8" s="118">
        <v>211</v>
      </c>
      <c r="G8" s="118">
        <v>190</v>
      </c>
      <c r="H8" s="118">
        <v>177</v>
      </c>
      <c r="I8" s="118">
        <v>169</v>
      </c>
      <c r="J8" s="118">
        <v>169</v>
      </c>
      <c r="K8" s="118">
        <v>971</v>
      </c>
      <c r="L8" s="118">
        <v>1269</v>
      </c>
      <c r="M8" s="118">
        <v>9520</v>
      </c>
      <c r="N8" s="118">
        <v>2217</v>
      </c>
      <c r="O8" s="118">
        <f t="shared" si="1"/>
        <v>14893</v>
      </c>
      <c r="P8" s="118">
        <f>'[1]SH-FA2007-18'!DH10</f>
        <v>178</v>
      </c>
      <c r="Q8" s="118">
        <f>'[1]SH-FA2007-18'!DI10</f>
        <v>156</v>
      </c>
      <c r="R8" s="118">
        <f>'[1]SH-FA2007-18'!DJ10</f>
        <v>177</v>
      </c>
      <c r="S8" s="118">
        <f>'[1]SH-FA2007-18'!DK10</f>
        <v>250</v>
      </c>
      <c r="T8" s="118">
        <f>'[1]SH-FA2007-18'!DL10</f>
        <v>387</v>
      </c>
      <c r="U8" s="118">
        <f>'[1]SH-FA2007-18'!DM10</f>
        <v>1411.6</v>
      </c>
      <c r="V8" s="118">
        <f>'[1]SH-FA2007-18'!DN10</f>
        <v>379.79999999999995</v>
      </c>
      <c r="W8" s="118">
        <f>'[1]SH-FA2007-18'!DO10</f>
        <v>5851.7777777777783</v>
      </c>
      <c r="X8" s="118">
        <f>'[1]SH-FA2007-18'!DP10</f>
        <v>1459.8222222222223</v>
      </c>
      <c r="Y8" s="119">
        <f t="shared" si="2"/>
        <v>10251.000000000002</v>
      </c>
      <c r="Z8" s="120">
        <f t="shared" si="3"/>
        <v>84.360189573459721</v>
      </c>
      <c r="AA8" s="120">
        <f t="shared" si="4"/>
        <v>82.10526315789474</v>
      </c>
      <c r="AB8" s="120">
        <f t="shared" si="0"/>
        <v>100</v>
      </c>
      <c r="AC8" s="120">
        <f t="shared" si="0"/>
        <v>100</v>
      </c>
      <c r="AD8" s="120">
        <f t="shared" si="0"/>
        <v>100</v>
      </c>
      <c r="AE8" s="120">
        <f t="shared" si="0"/>
        <v>100</v>
      </c>
      <c r="AF8" s="120">
        <f t="shared" si="0"/>
        <v>29.929078014184395</v>
      </c>
      <c r="AG8" s="120">
        <f t="shared" si="0"/>
        <v>61.468253968253975</v>
      </c>
      <c r="AH8" s="120">
        <f t="shared" si="0"/>
        <v>65.846739838620763</v>
      </c>
      <c r="AI8" s="120">
        <f t="shared" si="0"/>
        <v>68.830994426911985</v>
      </c>
      <c r="AJ8" s="11">
        <f t="shared" si="5"/>
        <v>4641.9999999999982</v>
      </c>
    </row>
    <row r="9" spans="1:36" ht="24.95" customHeight="1" x14ac:dyDescent="0.25">
      <c r="A9" s="121" t="s">
        <v>1005</v>
      </c>
      <c r="B9" s="122" t="s">
        <v>1731</v>
      </c>
      <c r="C9" s="123" t="s">
        <v>195</v>
      </c>
      <c r="D9" s="123" t="s">
        <v>202</v>
      </c>
      <c r="E9" s="124" t="s">
        <v>1118</v>
      </c>
      <c r="F9" s="118">
        <v>183</v>
      </c>
      <c r="G9" s="118">
        <v>178</v>
      </c>
      <c r="H9" s="118">
        <v>175</v>
      </c>
      <c r="I9" s="118">
        <v>175</v>
      </c>
      <c r="J9" s="118">
        <v>175</v>
      </c>
      <c r="K9" s="118">
        <v>918</v>
      </c>
      <c r="L9" s="118">
        <v>1063</v>
      </c>
      <c r="M9" s="118">
        <v>9305</v>
      </c>
      <c r="N9" s="118">
        <v>1666</v>
      </c>
      <c r="O9" s="118">
        <f t="shared" si="1"/>
        <v>13838</v>
      </c>
      <c r="P9" s="118">
        <f>'[1]SH-FA2007-18'!DH11</f>
        <v>121</v>
      </c>
      <c r="Q9" s="118">
        <f>'[1]SH-FA2007-18'!DI11</f>
        <v>109</v>
      </c>
      <c r="R9" s="118">
        <f>'[1]SH-FA2007-18'!DJ11</f>
        <v>169</v>
      </c>
      <c r="S9" s="118">
        <f>'[1]SH-FA2007-18'!DK11</f>
        <v>170</v>
      </c>
      <c r="T9" s="118">
        <f>'[1]SH-FA2007-18'!DL11</f>
        <v>274</v>
      </c>
      <c r="U9" s="118">
        <f>'[1]SH-FA2007-18'!DM11</f>
        <v>1151.8</v>
      </c>
      <c r="V9" s="118">
        <f>'[1]SH-FA2007-18'!DN11</f>
        <v>222.8</v>
      </c>
      <c r="W9" s="118">
        <f>'[1]SH-FA2007-18'!DO11</f>
        <v>2158.3777777777782</v>
      </c>
      <c r="X9" s="118">
        <f>'[1]SH-FA2007-18'!DP11</f>
        <v>1142.0222222222221</v>
      </c>
      <c r="Y9" s="119">
        <f t="shared" si="2"/>
        <v>5518</v>
      </c>
      <c r="Z9" s="120">
        <f t="shared" si="3"/>
        <v>66.120218579234972</v>
      </c>
      <c r="AA9" s="120">
        <f t="shared" si="4"/>
        <v>61.235955056179783</v>
      </c>
      <c r="AB9" s="120">
        <f t="shared" si="0"/>
        <v>96.571428571428569</v>
      </c>
      <c r="AC9" s="120">
        <f t="shared" si="0"/>
        <v>97.142857142857139</v>
      </c>
      <c r="AD9" s="120">
        <f t="shared" si="0"/>
        <v>100</v>
      </c>
      <c r="AE9" s="120">
        <f t="shared" si="0"/>
        <v>100</v>
      </c>
      <c r="AF9" s="120">
        <f t="shared" si="0"/>
        <v>20.959548447789278</v>
      </c>
      <c r="AG9" s="120">
        <f t="shared" si="0"/>
        <v>23.195892292077144</v>
      </c>
      <c r="AH9" s="120">
        <f t="shared" si="0"/>
        <v>68.548752834467123</v>
      </c>
      <c r="AI9" s="120">
        <f t="shared" si="0"/>
        <v>39.875704581586938</v>
      </c>
      <c r="AJ9" s="11">
        <f t="shared" si="5"/>
        <v>8320</v>
      </c>
    </row>
    <row r="10" spans="1:36" ht="24.95" customHeight="1" x14ac:dyDescent="0.25">
      <c r="A10" s="121" t="s">
        <v>1733</v>
      </c>
      <c r="B10" s="122" t="s">
        <v>1731</v>
      </c>
      <c r="C10" s="123" t="s">
        <v>195</v>
      </c>
      <c r="D10" s="123" t="s">
        <v>203</v>
      </c>
      <c r="E10" s="124" t="s">
        <v>1127</v>
      </c>
      <c r="F10" s="118">
        <v>255</v>
      </c>
      <c r="G10" s="118">
        <v>245</v>
      </c>
      <c r="H10" s="118">
        <v>240</v>
      </c>
      <c r="I10" s="118">
        <v>241</v>
      </c>
      <c r="J10" s="118">
        <v>247</v>
      </c>
      <c r="K10" s="118">
        <v>1426</v>
      </c>
      <c r="L10" s="118">
        <v>1779</v>
      </c>
      <c r="M10" s="118">
        <v>13433</v>
      </c>
      <c r="N10" s="118">
        <v>2841</v>
      </c>
      <c r="O10" s="118">
        <f t="shared" si="1"/>
        <v>20707</v>
      </c>
      <c r="P10" s="118">
        <f>'[1]SH-FA2007-18'!DH12</f>
        <v>193</v>
      </c>
      <c r="Q10" s="118">
        <f>'[1]SH-FA2007-18'!DI12</f>
        <v>167</v>
      </c>
      <c r="R10" s="118">
        <f>'[1]SH-FA2007-18'!DJ12</f>
        <v>209</v>
      </c>
      <c r="S10" s="118">
        <f>'[1]SH-FA2007-18'!DK12</f>
        <v>309</v>
      </c>
      <c r="T10" s="118">
        <f>'[1]SH-FA2007-18'!DL12</f>
        <v>413</v>
      </c>
      <c r="U10" s="118">
        <f>'[1]SH-FA2007-18'!DM12</f>
        <v>1467.6</v>
      </c>
      <c r="V10" s="118">
        <f>'[1]SH-FA2007-18'!DN12</f>
        <v>304.79999999999995</v>
      </c>
      <c r="W10" s="118">
        <f>'[1]SH-FA2007-18'!DO12</f>
        <v>4158.2666666666664</v>
      </c>
      <c r="X10" s="118">
        <f>'[1]SH-FA2007-18'!DP12</f>
        <v>1276.3333333333335</v>
      </c>
      <c r="Y10" s="119">
        <f t="shared" si="2"/>
        <v>8498</v>
      </c>
      <c r="Z10" s="120">
        <f t="shared" si="3"/>
        <v>75.686274509803923</v>
      </c>
      <c r="AA10" s="120">
        <f t="shared" si="4"/>
        <v>68.16326530612244</v>
      </c>
      <c r="AB10" s="120">
        <f t="shared" si="0"/>
        <v>87.083333333333329</v>
      </c>
      <c r="AC10" s="120">
        <f t="shared" si="0"/>
        <v>100</v>
      </c>
      <c r="AD10" s="120">
        <f t="shared" si="0"/>
        <v>100</v>
      </c>
      <c r="AE10" s="120">
        <f t="shared" si="0"/>
        <v>100</v>
      </c>
      <c r="AF10" s="120">
        <f t="shared" si="0"/>
        <v>17.133220910623944</v>
      </c>
      <c r="AG10" s="120">
        <f t="shared" si="0"/>
        <v>30.955606838879373</v>
      </c>
      <c r="AH10" s="120">
        <f t="shared" si="0"/>
        <v>44.925495717470383</v>
      </c>
      <c r="AI10" s="120">
        <f t="shared" si="0"/>
        <v>41.039262085285173</v>
      </c>
      <c r="AJ10" s="11">
        <f t="shared" si="5"/>
        <v>12209</v>
      </c>
    </row>
    <row r="11" spans="1:36" ht="24.95" customHeight="1" x14ac:dyDescent="0.25">
      <c r="A11" s="121" t="s">
        <v>1733</v>
      </c>
      <c r="B11" s="122" t="s">
        <v>1731</v>
      </c>
      <c r="C11" s="123" t="s">
        <v>195</v>
      </c>
      <c r="D11" s="123" t="s">
        <v>204</v>
      </c>
      <c r="E11" s="124" t="s">
        <v>1130</v>
      </c>
      <c r="F11" s="118">
        <v>129</v>
      </c>
      <c r="G11" s="118">
        <v>136</v>
      </c>
      <c r="H11" s="118">
        <v>144</v>
      </c>
      <c r="I11" s="118">
        <v>150</v>
      </c>
      <c r="J11" s="118">
        <v>157</v>
      </c>
      <c r="K11" s="118">
        <v>875</v>
      </c>
      <c r="L11" s="118">
        <v>980</v>
      </c>
      <c r="M11" s="118">
        <v>7405</v>
      </c>
      <c r="N11" s="118">
        <v>1507</v>
      </c>
      <c r="O11" s="118">
        <f t="shared" si="1"/>
        <v>11483</v>
      </c>
      <c r="P11" s="118">
        <f>'[1]SH-FA2007-18'!DH13</f>
        <v>118</v>
      </c>
      <c r="Q11" s="118">
        <f>'[1]SH-FA2007-18'!DI13</f>
        <v>123</v>
      </c>
      <c r="R11" s="118">
        <f>'[1]SH-FA2007-18'!DJ13</f>
        <v>215</v>
      </c>
      <c r="S11" s="118">
        <f>'[1]SH-FA2007-18'!DK13</f>
        <v>194</v>
      </c>
      <c r="T11" s="118">
        <f>'[1]SH-FA2007-18'!DL13</f>
        <v>358</v>
      </c>
      <c r="U11" s="118">
        <f>'[1]SH-FA2007-18'!DM13</f>
        <v>922.8</v>
      </c>
      <c r="V11" s="118">
        <f>'[1]SH-FA2007-18'!DN13</f>
        <v>391.2</v>
      </c>
      <c r="W11" s="118">
        <f>'[1]SH-FA2007-18'!DO13</f>
        <v>4709.2444444444445</v>
      </c>
      <c r="X11" s="118">
        <f>'[1]SH-FA2007-18'!DP13</f>
        <v>2096.7555555555559</v>
      </c>
      <c r="Y11" s="119">
        <f t="shared" si="2"/>
        <v>9128</v>
      </c>
      <c r="Z11" s="120">
        <f t="shared" si="3"/>
        <v>91.472868217054256</v>
      </c>
      <c r="AA11" s="120">
        <f t="shared" si="4"/>
        <v>90.441176470588232</v>
      </c>
      <c r="AB11" s="120">
        <f t="shared" si="0"/>
        <v>100</v>
      </c>
      <c r="AC11" s="120">
        <f t="shared" si="0"/>
        <v>100</v>
      </c>
      <c r="AD11" s="120">
        <f t="shared" si="0"/>
        <v>100</v>
      </c>
      <c r="AE11" s="120">
        <f t="shared" si="0"/>
        <v>100</v>
      </c>
      <c r="AF11" s="120">
        <f t="shared" si="0"/>
        <v>39.91836734693878</v>
      </c>
      <c r="AG11" s="120">
        <f t="shared" si="0"/>
        <v>63.595468527271358</v>
      </c>
      <c r="AH11" s="120">
        <f t="shared" si="0"/>
        <v>100</v>
      </c>
      <c r="AI11" s="120">
        <f t="shared" si="0"/>
        <v>79.49142210223809</v>
      </c>
      <c r="AJ11" s="11">
        <f t="shared" si="5"/>
        <v>2355</v>
      </c>
    </row>
    <row r="12" spans="1:36" ht="24.95" customHeight="1" x14ac:dyDescent="0.25">
      <c r="A12" s="121" t="s">
        <v>1733</v>
      </c>
      <c r="B12" s="122" t="s">
        <v>1731</v>
      </c>
      <c r="C12" s="123" t="s">
        <v>195</v>
      </c>
      <c r="D12" s="123" t="s">
        <v>205</v>
      </c>
      <c r="E12" s="124" t="s">
        <v>1132</v>
      </c>
      <c r="F12" s="118">
        <v>357</v>
      </c>
      <c r="G12" s="118">
        <v>357</v>
      </c>
      <c r="H12" s="118">
        <v>362</v>
      </c>
      <c r="I12" s="118">
        <v>373</v>
      </c>
      <c r="J12" s="118">
        <v>388</v>
      </c>
      <c r="K12" s="118">
        <v>2230</v>
      </c>
      <c r="L12" s="118">
        <v>2633</v>
      </c>
      <c r="M12" s="118">
        <v>17720</v>
      </c>
      <c r="N12" s="118">
        <v>3340</v>
      </c>
      <c r="O12" s="118">
        <f t="shared" si="1"/>
        <v>27760</v>
      </c>
      <c r="P12" s="118">
        <f>'[1]SH-FA2007-18'!DH14</f>
        <v>235</v>
      </c>
      <c r="Q12" s="118">
        <f>'[1]SH-FA2007-18'!DI14</f>
        <v>342</v>
      </c>
      <c r="R12" s="118">
        <f>'[1]SH-FA2007-18'!DJ14</f>
        <v>289</v>
      </c>
      <c r="S12" s="118">
        <f>'[1]SH-FA2007-18'!DK14</f>
        <v>306</v>
      </c>
      <c r="T12" s="118">
        <f>'[1]SH-FA2007-18'!DL14</f>
        <v>551</v>
      </c>
      <c r="U12" s="118">
        <f>'[1]SH-FA2007-18'!DM14</f>
        <v>2003.4</v>
      </c>
      <c r="V12" s="118">
        <f>'[1]SH-FA2007-18'!DN14</f>
        <v>1074</v>
      </c>
      <c r="W12" s="118">
        <f>'[1]SH-FA2007-18'!DO14</f>
        <v>12714.02222222222</v>
      </c>
      <c r="X12" s="118">
        <f>'[1]SH-FA2007-18'!DP14</f>
        <v>3781.5777777777771</v>
      </c>
      <c r="Y12" s="119">
        <f t="shared" si="2"/>
        <v>21295.999999999996</v>
      </c>
      <c r="Z12" s="120">
        <f t="shared" si="3"/>
        <v>65.826330532212879</v>
      </c>
      <c r="AA12" s="120">
        <f t="shared" si="4"/>
        <v>95.798319327731093</v>
      </c>
      <c r="AB12" s="120">
        <f t="shared" si="0"/>
        <v>79.834254143646405</v>
      </c>
      <c r="AC12" s="120">
        <f t="shared" si="0"/>
        <v>82.037533512064343</v>
      </c>
      <c r="AD12" s="120">
        <f t="shared" si="0"/>
        <v>100</v>
      </c>
      <c r="AE12" s="120">
        <f t="shared" si="0"/>
        <v>89.83856502242152</v>
      </c>
      <c r="AF12" s="120">
        <f t="shared" si="0"/>
        <v>40.789973414356247</v>
      </c>
      <c r="AG12" s="120">
        <f t="shared" si="0"/>
        <v>71.74956107348882</v>
      </c>
      <c r="AH12" s="120">
        <f t="shared" si="0"/>
        <v>100</v>
      </c>
      <c r="AI12" s="120">
        <f t="shared" si="0"/>
        <v>76.714697406340051</v>
      </c>
      <c r="AJ12" s="11">
        <f t="shared" si="5"/>
        <v>6464.0000000000036</v>
      </c>
    </row>
    <row r="13" spans="1:36" ht="24.95" customHeight="1" x14ac:dyDescent="0.25">
      <c r="A13" s="121" t="s">
        <v>1733</v>
      </c>
      <c r="B13" s="122" t="s">
        <v>1731</v>
      </c>
      <c r="C13" s="123" t="s">
        <v>195</v>
      </c>
      <c r="D13" s="123" t="s">
        <v>206</v>
      </c>
      <c r="E13" s="124" t="s">
        <v>1156</v>
      </c>
      <c r="F13" s="118">
        <v>272</v>
      </c>
      <c r="G13" s="118">
        <v>262</v>
      </c>
      <c r="H13" s="118">
        <v>256</v>
      </c>
      <c r="I13" s="118">
        <v>254</v>
      </c>
      <c r="J13" s="118">
        <v>257</v>
      </c>
      <c r="K13" s="118">
        <v>1400</v>
      </c>
      <c r="L13" s="118">
        <v>1661</v>
      </c>
      <c r="M13" s="118">
        <v>13469</v>
      </c>
      <c r="N13" s="118">
        <v>2700</v>
      </c>
      <c r="O13" s="118">
        <f t="shared" si="1"/>
        <v>20531</v>
      </c>
      <c r="P13" s="118">
        <f>'[1]SH-FA2007-18'!DH15</f>
        <v>198</v>
      </c>
      <c r="Q13" s="118">
        <f>'[1]SH-FA2007-18'!DI15</f>
        <v>185</v>
      </c>
      <c r="R13" s="118">
        <f>'[1]SH-FA2007-18'!DJ15</f>
        <v>199</v>
      </c>
      <c r="S13" s="118">
        <f>'[1]SH-FA2007-18'!DK15</f>
        <v>245</v>
      </c>
      <c r="T13" s="118">
        <f>'[1]SH-FA2007-18'!DL15</f>
        <v>414</v>
      </c>
      <c r="U13" s="118">
        <f>'[1]SH-FA2007-18'!DM15</f>
        <v>1311.2</v>
      </c>
      <c r="V13" s="118">
        <f>'[1]SH-FA2007-18'!DN15</f>
        <v>309.2</v>
      </c>
      <c r="W13" s="118">
        <f>'[1]SH-FA2007-18'!DO15</f>
        <v>3708.1333333333332</v>
      </c>
      <c r="X13" s="118">
        <f>'[1]SH-FA2007-18'!DP15</f>
        <v>1171.4666666666667</v>
      </c>
      <c r="Y13" s="119">
        <f t="shared" si="2"/>
        <v>7741</v>
      </c>
      <c r="Z13" s="120">
        <f t="shared" si="3"/>
        <v>72.794117647058826</v>
      </c>
      <c r="AA13" s="120">
        <f t="shared" si="4"/>
        <v>70.610687022900763</v>
      </c>
      <c r="AB13" s="120">
        <f t="shared" si="0"/>
        <v>77.734375</v>
      </c>
      <c r="AC13" s="120">
        <f t="shared" si="0"/>
        <v>96.456692913385822</v>
      </c>
      <c r="AD13" s="120">
        <f t="shared" si="0"/>
        <v>100</v>
      </c>
      <c r="AE13" s="120">
        <f t="shared" si="0"/>
        <v>93.657142857142858</v>
      </c>
      <c r="AF13" s="120">
        <f t="shared" si="0"/>
        <v>18.615291992775436</v>
      </c>
      <c r="AG13" s="120">
        <f t="shared" si="0"/>
        <v>27.530873363526119</v>
      </c>
      <c r="AH13" s="120">
        <f t="shared" si="0"/>
        <v>43.387654320987657</v>
      </c>
      <c r="AI13" s="120">
        <f t="shared" si="0"/>
        <v>37.703959865569139</v>
      </c>
      <c r="AJ13" s="11">
        <f t="shared" si="5"/>
        <v>12790</v>
      </c>
    </row>
    <row r="14" spans="1:36" ht="24.95" customHeight="1" x14ac:dyDescent="0.25">
      <c r="A14" s="121" t="s">
        <v>1733</v>
      </c>
      <c r="B14" s="122" t="s">
        <v>1731</v>
      </c>
      <c r="C14" s="123" t="s">
        <v>195</v>
      </c>
      <c r="D14" s="123" t="s">
        <v>207</v>
      </c>
      <c r="E14" s="124" t="s">
        <v>1754</v>
      </c>
      <c r="F14" s="118">
        <v>47</v>
      </c>
      <c r="G14" s="118">
        <v>42</v>
      </c>
      <c r="H14" s="118">
        <v>40</v>
      </c>
      <c r="I14" s="118">
        <v>37</v>
      </c>
      <c r="J14" s="118">
        <v>39</v>
      </c>
      <c r="K14" s="118">
        <v>236</v>
      </c>
      <c r="L14" s="118">
        <v>310</v>
      </c>
      <c r="M14" s="118">
        <v>2078</v>
      </c>
      <c r="N14" s="118">
        <v>551</v>
      </c>
      <c r="O14" s="118">
        <f t="shared" si="1"/>
        <v>3380</v>
      </c>
      <c r="P14" s="118">
        <f>'[1]SH-FA2007-18'!DH16</f>
        <v>41</v>
      </c>
      <c r="Q14" s="118">
        <f>'[1]SH-FA2007-18'!DI16</f>
        <v>44</v>
      </c>
      <c r="R14" s="118">
        <f>'[1]SH-FA2007-18'!DJ16</f>
        <v>59</v>
      </c>
      <c r="S14" s="118">
        <f>'[1]SH-FA2007-18'!DK16</f>
        <v>47</v>
      </c>
      <c r="T14" s="118">
        <f>'[1]SH-FA2007-18'!DL16</f>
        <v>82</v>
      </c>
      <c r="U14" s="118">
        <f>'[1]SH-FA2007-18'!DM16</f>
        <v>223.4</v>
      </c>
      <c r="V14" s="118">
        <f>'[1]SH-FA2007-18'!DN16</f>
        <v>122.6</v>
      </c>
      <c r="W14" s="118">
        <f>'[1]SH-FA2007-18'!DO16</f>
        <v>920.82222222222219</v>
      </c>
      <c r="X14" s="118">
        <f>'[1]SH-FA2007-18'!DP16</f>
        <v>341.17777777777775</v>
      </c>
      <c r="Y14" s="119">
        <f t="shared" si="2"/>
        <v>1880.9999999999998</v>
      </c>
      <c r="Z14" s="120">
        <f t="shared" si="3"/>
        <v>87.2340425531915</v>
      </c>
      <c r="AA14" s="120">
        <f t="shared" si="4"/>
        <v>100</v>
      </c>
      <c r="AB14" s="120">
        <f t="shared" si="0"/>
        <v>100</v>
      </c>
      <c r="AC14" s="120">
        <f t="shared" si="0"/>
        <v>100</v>
      </c>
      <c r="AD14" s="120">
        <f t="shared" si="0"/>
        <v>100</v>
      </c>
      <c r="AE14" s="120">
        <f t="shared" si="0"/>
        <v>94.66101694915254</v>
      </c>
      <c r="AF14" s="120">
        <f t="shared" si="0"/>
        <v>39.548387096774192</v>
      </c>
      <c r="AG14" s="120">
        <f t="shared" si="0"/>
        <v>44.312907710405305</v>
      </c>
      <c r="AH14" s="120">
        <f t="shared" si="0"/>
        <v>61.919741883444232</v>
      </c>
      <c r="AI14" s="120">
        <f t="shared" si="0"/>
        <v>55.650887573964489</v>
      </c>
      <c r="AJ14" s="11">
        <f t="shared" si="5"/>
        <v>1499.0000000000002</v>
      </c>
    </row>
    <row r="15" spans="1:36" ht="24.95" customHeight="1" x14ac:dyDescent="0.25">
      <c r="A15" s="121" t="s">
        <v>1733</v>
      </c>
      <c r="B15" s="122" t="s">
        <v>1731</v>
      </c>
      <c r="C15" s="123" t="s">
        <v>195</v>
      </c>
      <c r="D15" s="123" t="s">
        <v>208</v>
      </c>
      <c r="E15" s="124" t="s">
        <v>1177</v>
      </c>
      <c r="F15" s="118">
        <v>133</v>
      </c>
      <c r="G15" s="118">
        <v>137</v>
      </c>
      <c r="H15" s="118">
        <v>141</v>
      </c>
      <c r="I15" s="118">
        <v>145</v>
      </c>
      <c r="J15" s="118">
        <v>146</v>
      </c>
      <c r="K15" s="118">
        <v>761</v>
      </c>
      <c r="L15" s="118">
        <v>781</v>
      </c>
      <c r="M15" s="118">
        <v>6332</v>
      </c>
      <c r="N15" s="118">
        <v>1312</v>
      </c>
      <c r="O15" s="118">
        <f t="shared" si="1"/>
        <v>9888</v>
      </c>
      <c r="P15" s="118">
        <f>'[1]SH-FA2007-18'!DH17</f>
        <v>115</v>
      </c>
      <c r="Q15" s="118">
        <f>'[1]SH-FA2007-18'!DI17</f>
        <v>125</v>
      </c>
      <c r="R15" s="118">
        <f>'[1]SH-FA2007-18'!DJ17</f>
        <v>119</v>
      </c>
      <c r="S15" s="118">
        <f>'[1]SH-FA2007-18'!DK17</f>
        <v>148</v>
      </c>
      <c r="T15" s="118">
        <f>'[1]SH-FA2007-18'!DL17</f>
        <v>260</v>
      </c>
      <c r="U15" s="118">
        <f>'[1]SH-FA2007-18'!DM17</f>
        <v>1097.4000000000001</v>
      </c>
      <c r="V15" s="118">
        <f>'[1]SH-FA2007-18'!DN17</f>
        <v>224.8</v>
      </c>
      <c r="W15" s="118">
        <f>'[1]SH-FA2007-18'!DO17</f>
        <v>2414.4888888888891</v>
      </c>
      <c r="X15" s="118">
        <f>'[1]SH-FA2007-18'!DP17</f>
        <v>808.31111111111113</v>
      </c>
      <c r="Y15" s="119">
        <f t="shared" si="2"/>
        <v>5312.0000000000009</v>
      </c>
      <c r="Z15" s="120">
        <f t="shared" si="3"/>
        <v>86.46616541353383</v>
      </c>
      <c r="AA15" s="120">
        <f t="shared" si="4"/>
        <v>91.240875912408754</v>
      </c>
      <c r="AB15" s="120">
        <f t="shared" si="0"/>
        <v>84.39716312056737</v>
      </c>
      <c r="AC15" s="120">
        <f t="shared" si="0"/>
        <v>100</v>
      </c>
      <c r="AD15" s="120">
        <f t="shared" si="0"/>
        <v>100</v>
      </c>
      <c r="AE15" s="120">
        <f t="shared" si="0"/>
        <v>100</v>
      </c>
      <c r="AF15" s="120">
        <f t="shared" si="0"/>
        <v>28.783610755441742</v>
      </c>
      <c r="AG15" s="120">
        <f t="shared" si="0"/>
        <v>38.131536463816943</v>
      </c>
      <c r="AH15" s="120">
        <f t="shared" si="0"/>
        <v>61.609078590785906</v>
      </c>
      <c r="AI15" s="120">
        <f t="shared" si="0"/>
        <v>53.721682847896446</v>
      </c>
      <c r="AJ15" s="11">
        <f t="shared" si="5"/>
        <v>4575.9999999999991</v>
      </c>
    </row>
    <row r="16" spans="1:36" ht="24.95" customHeight="1" x14ac:dyDescent="0.25">
      <c r="A16" s="121" t="s">
        <v>1733</v>
      </c>
      <c r="B16" s="122" t="s">
        <v>1731</v>
      </c>
      <c r="C16" s="123" t="s">
        <v>195</v>
      </c>
      <c r="D16" s="123" t="s">
        <v>209</v>
      </c>
      <c r="E16" s="124" t="s">
        <v>1684</v>
      </c>
      <c r="F16" s="118">
        <v>95</v>
      </c>
      <c r="G16" s="118">
        <v>89</v>
      </c>
      <c r="H16" s="118">
        <v>84</v>
      </c>
      <c r="I16" s="118">
        <v>84</v>
      </c>
      <c r="J16" s="118">
        <v>83</v>
      </c>
      <c r="K16" s="118">
        <v>456</v>
      </c>
      <c r="L16" s="118">
        <v>547</v>
      </c>
      <c r="M16" s="118">
        <v>3560</v>
      </c>
      <c r="N16" s="118">
        <v>799</v>
      </c>
      <c r="O16" s="118">
        <f t="shared" si="1"/>
        <v>5797</v>
      </c>
      <c r="P16" s="118">
        <f>'[1]SH-FA2007-18'!DH18</f>
        <v>86</v>
      </c>
      <c r="Q16" s="118">
        <f>'[1]SH-FA2007-18'!DI18</f>
        <v>64</v>
      </c>
      <c r="R16" s="118">
        <f>'[1]SH-FA2007-18'!DJ18</f>
        <v>109</v>
      </c>
      <c r="S16" s="118">
        <f>'[1]SH-FA2007-18'!DK18</f>
        <v>107</v>
      </c>
      <c r="T16" s="118">
        <f>'[1]SH-FA2007-18'!DL18</f>
        <v>162</v>
      </c>
      <c r="U16" s="118">
        <f>'[1]SH-FA2007-18'!DM18</f>
        <v>572</v>
      </c>
      <c r="V16" s="118">
        <f>'[1]SH-FA2007-18'!DN18</f>
        <v>142</v>
      </c>
      <c r="W16" s="118">
        <f>'[1]SH-FA2007-18'!DO18</f>
        <v>1677.3555555555556</v>
      </c>
      <c r="X16" s="118">
        <f>'[1]SH-FA2007-18'!DP18</f>
        <v>790.64444444444439</v>
      </c>
      <c r="Y16" s="119">
        <f t="shared" si="2"/>
        <v>3710</v>
      </c>
      <c r="Z16" s="120">
        <f t="shared" si="3"/>
        <v>90.526315789473685</v>
      </c>
      <c r="AA16" s="120">
        <f t="shared" si="4"/>
        <v>71.910112359550567</v>
      </c>
      <c r="AB16" s="120">
        <f t="shared" si="0"/>
        <v>100</v>
      </c>
      <c r="AC16" s="120">
        <f t="shared" si="0"/>
        <v>100</v>
      </c>
      <c r="AD16" s="120">
        <f t="shared" si="0"/>
        <v>100</v>
      </c>
      <c r="AE16" s="120">
        <f t="shared" si="0"/>
        <v>100</v>
      </c>
      <c r="AF16" s="120">
        <f t="shared" si="0"/>
        <v>25.959780621572211</v>
      </c>
      <c r="AG16" s="120">
        <f t="shared" si="0"/>
        <v>47.116729088639204</v>
      </c>
      <c r="AH16" s="120">
        <f t="shared" si="0"/>
        <v>98.954248366013061</v>
      </c>
      <c r="AI16" s="120">
        <f t="shared" si="0"/>
        <v>63.998619975849579</v>
      </c>
      <c r="AJ16" s="11">
        <f t="shared" si="5"/>
        <v>2087</v>
      </c>
    </row>
    <row r="17" spans="1:36" ht="24.95" customHeight="1" x14ac:dyDescent="0.25">
      <c r="A17" s="121" t="s">
        <v>1733</v>
      </c>
      <c r="B17" s="122" t="s">
        <v>1731</v>
      </c>
      <c r="C17" s="123" t="s">
        <v>195</v>
      </c>
      <c r="D17" s="123" t="s">
        <v>210</v>
      </c>
      <c r="E17" s="124" t="s">
        <v>1755</v>
      </c>
      <c r="F17" s="118">
        <v>19</v>
      </c>
      <c r="G17" s="118">
        <v>22</v>
      </c>
      <c r="H17" s="118">
        <v>24</v>
      </c>
      <c r="I17" s="118">
        <v>26</v>
      </c>
      <c r="J17" s="118">
        <v>28</v>
      </c>
      <c r="K17" s="118">
        <v>156</v>
      </c>
      <c r="L17" s="118">
        <v>165</v>
      </c>
      <c r="M17" s="118">
        <v>1500</v>
      </c>
      <c r="N17" s="118">
        <v>410</v>
      </c>
      <c r="O17" s="118">
        <f t="shared" si="1"/>
        <v>2350</v>
      </c>
      <c r="P17" s="118">
        <f>'[1]SH-FA2007-18'!DH19</f>
        <v>21</v>
      </c>
      <c r="Q17" s="118">
        <f>'[1]SH-FA2007-18'!DI19</f>
        <v>26</v>
      </c>
      <c r="R17" s="118">
        <f>'[1]SH-FA2007-18'!DJ19</f>
        <v>18</v>
      </c>
      <c r="S17" s="118">
        <f>'[1]SH-FA2007-18'!DK19</f>
        <v>24</v>
      </c>
      <c r="T17" s="118">
        <f>'[1]SH-FA2007-18'!DL19</f>
        <v>48</v>
      </c>
      <c r="U17" s="118">
        <f>'[1]SH-FA2007-18'!DM19</f>
        <v>119.4</v>
      </c>
      <c r="V17" s="118">
        <f>'[1]SH-FA2007-18'!DN19</f>
        <v>55</v>
      </c>
      <c r="W17" s="118">
        <f>'[1]SH-FA2007-18'!DO19</f>
        <v>855.08888888888885</v>
      </c>
      <c r="X17" s="118">
        <f>'[1]SH-FA2007-18'!DP19</f>
        <v>295.51111111111106</v>
      </c>
      <c r="Y17" s="119">
        <f t="shared" si="2"/>
        <v>1462</v>
      </c>
      <c r="Z17" s="120">
        <f t="shared" si="3"/>
        <v>100</v>
      </c>
      <c r="AA17" s="120">
        <f t="shared" si="4"/>
        <v>100</v>
      </c>
      <c r="AB17" s="120">
        <f t="shared" si="0"/>
        <v>75</v>
      </c>
      <c r="AC17" s="120">
        <f t="shared" si="0"/>
        <v>92.307692307692307</v>
      </c>
      <c r="AD17" s="120">
        <f t="shared" si="0"/>
        <v>100</v>
      </c>
      <c r="AE17" s="120">
        <f t="shared" si="0"/>
        <v>76.538461538461547</v>
      </c>
      <c r="AF17" s="120">
        <f t="shared" si="0"/>
        <v>33.333333333333329</v>
      </c>
      <c r="AG17" s="120">
        <f t="shared" si="0"/>
        <v>57.005925925925929</v>
      </c>
      <c r="AH17" s="120">
        <f t="shared" si="0"/>
        <v>72.075880758807571</v>
      </c>
      <c r="AI17" s="120">
        <f t="shared" si="0"/>
        <v>62.212765957446813</v>
      </c>
      <c r="AJ17" s="11">
        <f t="shared" si="5"/>
        <v>888</v>
      </c>
    </row>
    <row r="18" spans="1:36" ht="24.95" customHeight="1" x14ac:dyDescent="0.25">
      <c r="A18" s="121" t="s">
        <v>1005</v>
      </c>
      <c r="B18" s="122" t="s">
        <v>1731</v>
      </c>
      <c r="C18" s="123" t="s">
        <v>195</v>
      </c>
      <c r="D18" s="123" t="s">
        <v>211</v>
      </c>
      <c r="E18" s="124" t="s">
        <v>1756</v>
      </c>
      <c r="F18" s="118">
        <v>250</v>
      </c>
      <c r="G18" s="118">
        <v>224</v>
      </c>
      <c r="H18" s="118">
        <v>209</v>
      </c>
      <c r="I18" s="118">
        <v>203</v>
      </c>
      <c r="J18" s="118">
        <v>204</v>
      </c>
      <c r="K18" s="118">
        <v>1222</v>
      </c>
      <c r="L18" s="118">
        <v>1681</v>
      </c>
      <c r="M18" s="118">
        <v>12303</v>
      </c>
      <c r="N18" s="118">
        <v>2431</v>
      </c>
      <c r="O18" s="118">
        <f t="shared" si="1"/>
        <v>18727</v>
      </c>
      <c r="P18" s="118">
        <f>'[1]SH-FA2007-18'!DH20</f>
        <v>227</v>
      </c>
      <c r="Q18" s="118">
        <f>'[1]SH-FA2007-18'!DI20</f>
        <v>217</v>
      </c>
      <c r="R18" s="118">
        <f>'[1]SH-FA2007-18'!DJ20</f>
        <v>214</v>
      </c>
      <c r="S18" s="118">
        <f>'[1]SH-FA2007-18'!DK20</f>
        <v>289</v>
      </c>
      <c r="T18" s="118">
        <f>'[1]SH-FA2007-18'!DL20</f>
        <v>519</v>
      </c>
      <c r="U18" s="118">
        <f>'[1]SH-FA2007-18'!DM20</f>
        <v>1410.4</v>
      </c>
      <c r="V18" s="118">
        <f>'[1]SH-FA2007-18'!DN20</f>
        <v>467.8</v>
      </c>
      <c r="W18" s="118">
        <f>'[1]SH-FA2007-18'!DO20</f>
        <v>4680.8666666666668</v>
      </c>
      <c r="X18" s="118">
        <f>'[1]SH-FA2007-18'!DP20</f>
        <v>852.93333333333339</v>
      </c>
      <c r="Y18" s="119">
        <f t="shared" si="2"/>
        <v>8878</v>
      </c>
      <c r="Z18" s="120">
        <f t="shared" si="3"/>
        <v>90.8</v>
      </c>
      <c r="AA18" s="120">
        <f t="shared" si="4"/>
        <v>96.875</v>
      </c>
      <c r="AB18" s="120">
        <f t="shared" si="0"/>
        <v>100</v>
      </c>
      <c r="AC18" s="120">
        <f t="shared" si="0"/>
        <v>100</v>
      </c>
      <c r="AD18" s="120">
        <f t="shared" si="0"/>
        <v>100</v>
      </c>
      <c r="AE18" s="120">
        <f t="shared" si="0"/>
        <v>100</v>
      </c>
      <c r="AF18" s="120">
        <f t="shared" si="0"/>
        <v>27.828673408685304</v>
      </c>
      <c r="AG18" s="120">
        <f t="shared" si="0"/>
        <v>38.04654691267713</v>
      </c>
      <c r="AH18" s="120">
        <f t="shared" si="0"/>
        <v>35.085698615110381</v>
      </c>
      <c r="AI18" s="120">
        <f t="shared" si="0"/>
        <v>47.407486516793931</v>
      </c>
      <c r="AJ18" s="11">
        <f t="shared" si="5"/>
        <v>9849</v>
      </c>
    </row>
    <row r="19" spans="1:36" ht="24.95" customHeight="1" x14ac:dyDescent="0.25">
      <c r="A19" s="121" t="s">
        <v>1005</v>
      </c>
      <c r="B19" s="122" t="s">
        <v>1731</v>
      </c>
      <c r="C19" s="123" t="s">
        <v>195</v>
      </c>
      <c r="D19" s="123" t="s">
        <v>212</v>
      </c>
      <c r="E19" s="124" t="s">
        <v>1283</v>
      </c>
      <c r="F19" s="118">
        <v>588</v>
      </c>
      <c r="G19" s="118">
        <v>574</v>
      </c>
      <c r="H19" s="118">
        <v>569</v>
      </c>
      <c r="I19" s="118">
        <v>574</v>
      </c>
      <c r="J19" s="118">
        <v>584</v>
      </c>
      <c r="K19" s="118">
        <v>3249</v>
      </c>
      <c r="L19" s="118">
        <v>3929</v>
      </c>
      <c r="M19" s="118">
        <v>33065</v>
      </c>
      <c r="N19" s="118">
        <v>6660</v>
      </c>
      <c r="O19" s="118">
        <f t="shared" si="1"/>
        <v>49792</v>
      </c>
      <c r="P19" s="118">
        <f>'[1]SH-FA2007-18'!DH21</f>
        <v>566</v>
      </c>
      <c r="Q19" s="118">
        <f>'[1]SH-FA2007-18'!DI21</f>
        <v>695</v>
      </c>
      <c r="R19" s="118">
        <f>'[1]SH-FA2007-18'!DJ21</f>
        <v>689</v>
      </c>
      <c r="S19" s="118">
        <f>'[1]SH-FA2007-18'!DK21</f>
        <v>658</v>
      </c>
      <c r="T19" s="118">
        <f>'[1]SH-FA2007-18'!DL21</f>
        <v>1153</v>
      </c>
      <c r="U19" s="118">
        <f>'[1]SH-FA2007-18'!DM21</f>
        <v>4016</v>
      </c>
      <c r="V19" s="118">
        <f>'[1]SH-FA2007-18'!DN21</f>
        <v>1255.1999999999998</v>
      </c>
      <c r="W19" s="118">
        <f>'[1]SH-FA2007-18'!DO21</f>
        <v>11066.066666666666</v>
      </c>
      <c r="X19" s="118">
        <f>'[1]SH-FA2007-18'!DP21</f>
        <v>4805.7333333333336</v>
      </c>
      <c r="Y19" s="119">
        <f t="shared" si="2"/>
        <v>24904</v>
      </c>
      <c r="Z19" s="120">
        <f t="shared" si="3"/>
        <v>96.258503401360542</v>
      </c>
      <c r="AA19" s="120">
        <f t="shared" si="4"/>
        <v>100</v>
      </c>
      <c r="AB19" s="120">
        <f t="shared" ref="AB19:AB82" si="6">IF(R19/H19*100&gt;100,100,R19/H19*100)</f>
        <v>100</v>
      </c>
      <c r="AC19" s="120">
        <f t="shared" ref="AC19:AC82" si="7">IF(S19/I19*100&gt;100,100,S19/I19*100)</f>
        <v>100</v>
      </c>
      <c r="AD19" s="120">
        <f t="shared" ref="AD19:AD82" si="8">IF(T19/J19*100&gt;100,100,T19/J19*100)</f>
        <v>100</v>
      </c>
      <c r="AE19" s="120">
        <f t="shared" ref="AE19:AE82" si="9">IF(U19/K19*100&gt;100,100,U19/K19*100)</f>
        <v>100</v>
      </c>
      <c r="AF19" s="120">
        <f t="shared" ref="AF19:AF82" si="10">IF(V19/L19*100&gt;100,100,V19/L19*100)</f>
        <v>31.947060320692284</v>
      </c>
      <c r="AG19" s="120">
        <f t="shared" ref="AG19:AG82" si="11">IF(W19/M19*100&gt;100,100,W19/M19*100)</f>
        <v>33.467614295075357</v>
      </c>
      <c r="AH19" s="120">
        <f t="shared" ref="AH19:AH82" si="12">IF(X19/N19*100&gt;100,100,X19/N19*100)</f>
        <v>72.158158158158159</v>
      </c>
      <c r="AI19" s="120">
        <f t="shared" ref="AI19:AI82" si="13">IF(Y19/O19*100&gt;100,100,Y19/O19*100)</f>
        <v>50.016066838046271</v>
      </c>
      <c r="AJ19" s="11">
        <f t="shared" si="5"/>
        <v>24888</v>
      </c>
    </row>
    <row r="20" spans="1:36" ht="24.95" customHeight="1" x14ac:dyDescent="0.25">
      <c r="A20" s="121" t="s">
        <v>1005</v>
      </c>
      <c r="B20" s="122" t="s">
        <v>1731</v>
      </c>
      <c r="C20" s="123" t="s">
        <v>195</v>
      </c>
      <c r="D20" s="123" t="s">
        <v>213</v>
      </c>
      <c r="E20" s="124" t="s">
        <v>1757</v>
      </c>
      <c r="F20" s="118">
        <v>127</v>
      </c>
      <c r="G20" s="118">
        <v>122</v>
      </c>
      <c r="H20" s="118">
        <v>120</v>
      </c>
      <c r="I20" s="118">
        <v>120</v>
      </c>
      <c r="J20" s="118">
        <v>121</v>
      </c>
      <c r="K20" s="118">
        <v>684</v>
      </c>
      <c r="L20" s="118">
        <v>853</v>
      </c>
      <c r="M20" s="118">
        <v>6262</v>
      </c>
      <c r="N20" s="118">
        <v>1065</v>
      </c>
      <c r="O20" s="118">
        <f t="shared" si="1"/>
        <v>9474</v>
      </c>
      <c r="P20" s="118">
        <f>'[1]SH-FA2007-18'!DH22</f>
        <v>170</v>
      </c>
      <c r="Q20" s="118">
        <f>'[1]SH-FA2007-18'!DI22</f>
        <v>125</v>
      </c>
      <c r="R20" s="118">
        <f>'[1]SH-FA2007-18'!DJ22</f>
        <v>116</v>
      </c>
      <c r="S20" s="118">
        <f>'[1]SH-FA2007-18'!DK22</f>
        <v>141</v>
      </c>
      <c r="T20" s="118">
        <f>'[1]SH-FA2007-18'!DL22</f>
        <v>261</v>
      </c>
      <c r="U20" s="118">
        <f>'[1]SH-FA2007-18'!DM22</f>
        <v>752.2</v>
      </c>
      <c r="V20" s="118">
        <f>'[1]SH-FA2007-18'!DN22</f>
        <v>258.60000000000002</v>
      </c>
      <c r="W20" s="118">
        <f>'[1]SH-FA2007-18'!DO22</f>
        <v>3705.0666666666662</v>
      </c>
      <c r="X20" s="118">
        <f>'[1]SH-FA2007-18'!DP22</f>
        <v>1138.1333333333332</v>
      </c>
      <c r="Y20" s="119">
        <f t="shared" si="2"/>
        <v>6667</v>
      </c>
      <c r="Z20" s="120">
        <f t="shared" si="3"/>
        <v>100</v>
      </c>
      <c r="AA20" s="120">
        <f t="shared" si="4"/>
        <v>100</v>
      </c>
      <c r="AB20" s="120">
        <f t="shared" si="6"/>
        <v>96.666666666666671</v>
      </c>
      <c r="AC20" s="120">
        <f t="shared" si="7"/>
        <v>100</v>
      </c>
      <c r="AD20" s="120">
        <f t="shared" si="8"/>
        <v>100</v>
      </c>
      <c r="AE20" s="120">
        <f t="shared" si="9"/>
        <v>100</v>
      </c>
      <c r="AF20" s="120">
        <f t="shared" si="10"/>
        <v>30.316529894490035</v>
      </c>
      <c r="AG20" s="120">
        <f t="shared" si="11"/>
        <v>59.167465133610129</v>
      </c>
      <c r="AH20" s="120">
        <f t="shared" si="12"/>
        <v>100</v>
      </c>
      <c r="AI20" s="120">
        <f t="shared" si="13"/>
        <v>70.371543170783184</v>
      </c>
      <c r="AJ20" s="11">
        <f t="shared" si="5"/>
        <v>2807</v>
      </c>
    </row>
    <row r="21" spans="1:36" ht="24.95" customHeight="1" x14ac:dyDescent="0.25">
      <c r="A21" s="121" t="s">
        <v>1733</v>
      </c>
      <c r="B21" s="122" t="s">
        <v>1731</v>
      </c>
      <c r="C21" s="123" t="s">
        <v>195</v>
      </c>
      <c r="D21" s="123" t="s">
        <v>214</v>
      </c>
      <c r="E21" s="124" t="s">
        <v>1376</v>
      </c>
      <c r="F21" s="118">
        <v>566</v>
      </c>
      <c r="G21" s="118">
        <v>552</v>
      </c>
      <c r="H21" s="118">
        <v>545</v>
      </c>
      <c r="I21" s="118">
        <v>546</v>
      </c>
      <c r="J21" s="118">
        <v>553</v>
      </c>
      <c r="K21" s="118">
        <v>2995</v>
      </c>
      <c r="L21" s="118">
        <v>3454</v>
      </c>
      <c r="M21" s="118">
        <v>25628</v>
      </c>
      <c r="N21" s="118">
        <v>4425</v>
      </c>
      <c r="O21" s="118">
        <f t="shared" si="1"/>
        <v>39264</v>
      </c>
      <c r="P21" s="118">
        <f>'[1]SH-FA2007-18'!DH23</f>
        <v>473</v>
      </c>
      <c r="Q21" s="118">
        <f>'[1]SH-FA2007-18'!DI23</f>
        <v>451</v>
      </c>
      <c r="R21" s="118">
        <f>'[1]SH-FA2007-18'!DJ23</f>
        <v>460</v>
      </c>
      <c r="S21" s="118">
        <f>'[1]SH-FA2007-18'!DK23</f>
        <v>485</v>
      </c>
      <c r="T21" s="118">
        <f>'[1]SH-FA2007-18'!DL23</f>
        <v>1023</v>
      </c>
      <c r="U21" s="118">
        <f>'[1]SH-FA2007-18'!DM23</f>
        <v>3719.4</v>
      </c>
      <c r="V21" s="118">
        <f>'[1]SH-FA2007-18'!DN23</f>
        <v>1373.9999999999995</v>
      </c>
      <c r="W21" s="118">
        <f>'[1]SH-FA2007-18'!DO23</f>
        <v>12458.355555555556</v>
      </c>
      <c r="X21" s="118">
        <f>'[1]SH-FA2007-18'!DP23</f>
        <v>3109.2444444444445</v>
      </c>
      <c r="Y21" s="119">
        <f t="shared" si="2"/>
        <v>23553</v>
      </c>
      <c r="Z21" s="120">
        <f t="shared" si="3"/>
        <v>83.568904593639587</v>
      </c>
      <c r="AA21" s="120">
        <f t="shared" si="4"/>
        <v>81.70289855072464</v>
      </c>
      <c r="AB21" s="120">
        <f t="shared" si="6"/>
        <v>84.403669724770651</v>
      </c>
      <c r="AC21" s="120">
        <f t="shared" si="7"/>
        <v>88.827838827838818</v>
      </c>
      <c r="AD21" s="120">
        <f t="shared" si="8"/>
        <v>100</v>
      </c>
      <c r="AE21" s="120">
        <f t="shared" si="9"/>
        <v>100</v>
      </c>
      <c r="AF21" s="120">
        <f t="shared" si="10"/>
        <v>39.779965257672252</v>
      </c>
      <c r="AG21" s="120">
        <f t="shared" si="11"/>
        <v>48.612281705773199</v>
      </c>
      <c r="AH21" s="120">
        <f t="shared" si="12"/>
        <v>70.265411173885752</v>
      </c>
      <c r="AI21" s="120">
        <f t="shared" si="13"/>
        <v>59.986246943765273</v>
      </c>
      <c r="AJ21" s="11">
        <f t="shared" si="5"/>
        <v>15711</v>
      </c>
    </row>
    <row r="22" spans="1:36" ht="24.95" customHeight="1" x14ac:dyDescent="0.25">
      <c r="A22" s="121" t="s">
        <v>1005</v>
      </c>
      <c r="B22" s="122" t="s">
        <v>1731</v>
      </c>
      <c r="C22" s="123" t="s">
        <v>195</v>
      </c>
      <c r="D22" s="123" t="s">
        <v>215</v>
      </c>
      <c r="E22" s="124" t="s">
        <v>1413</v>
      </c>
      <c r="F22" s="118">
        <v>141</v>
      </c>
      <c r="G22" s="118">
        <v>139</v>
      </c>
      <c r="H22" s="118">
        <v>139</v>
      </c>
      <c r="I22" s="118">
        <v>143</v>
      </c>
      <c r="J22" s="118">
        <v>148</v>
      </c>
      <c r="K22" s="118">
        <v>863</v>
      </c>
      <c r="L22" s="118">
        <v>1084</v>
      </c>
      <c r="M22" s="118">
        <v>8547</v>
      </c>
      <c r="N22" s="118">
        <v>1845</v>
      </c>
      <c r="O22" s="118">
        <f t="shared" si="1"/>
        <v>13049</v>
      </c>
      <c r="P22" s="118">
        <f>'[1]SH-FA2007-18'!DH24</f>
        <v>125</v>
      </c>
      <c r="Q22" s="118">
        <f>'[1]SH-FA2007-18'!DI24</f>
        <v>124</v>
      </c>
      <c r="R22" s="118">
        <f>'[1]SH-FA2007-18'!DJ24</f>
        <v>124</v>
      </c>
      <c r="S22" s="118">
        <f>'[1]SH-FA2007-18'!DK24</f>
        <v>130</v>
      </c>
      <c r="T22" s="118">
        <f>'[1]SH-FA2007-18'!DL24</f>
        <v>251</v>
      </c>
      <c r="U22" s="118">
        <f>'[1]SH-FA2007-18'!DM24</f>
        <v>926.6</v>
      </c>
      <c r="V22" s="118">
        <f>'[1]SH-FA2007-18'!DN24</f>
        <v>218.60000000000002</v>
      </c>
      <c r="W22" s="118">
        <f>'[1]SH-FA2007-18'!DO24</f>
        <v>5312.7777777777783</v>
      </c>
      <c r="X22" s="118">
        <f>'[1]SH-FA2007-18'!DP24</f>
        <v>1839.0222222222221</v>
      </c>
      <c r="Y22" s="119">
        <f t="shared" si="2"/>
        <v>9051</v>
      </c>
      <c r="Z22" s="120">
        <f t="shared" si="3"/>
        <v>88.652482269503537</v>
      </c>
      <c r="AA22" s="120">
        <f t="shared" si="4"/>
        <v>89.208633093525179</v>
      </c>
      <c r="AB22" s="120">
        <f t="shared" si="6"/>
        <v>89.208633093525179</v>
      </c>
      <c r="AC22" s="120">
        <f t="shared" si="7"/>
        <v>90.909090909090907</v>
      </c>
      <c r="AD22" s="120">
        <f t="shared" si="8"/>
        <v>100</v>
      </c>
      <c r="AE22" s="120">
        <f t="shared" si="9"/>
        <v>100</v>
      </c>
      <c r="AF22" s="120">
        <f t="shared" si="10"/>
        <v>20.166051660516608</v>
      </c>
      <c r="AG22" s="120">
        <f t="shared" si="11"/>
        <v>62.159562159562164</v>
      </c>
      <c r="AH22" s="120">
        <f t="shared" si="12"/>
        <v>99.676001204456483</v>
      </c>
      <c r="AI22" s="120">
        <f t="shared" si="13"/>
        <v>69.361636907042694</v>
      </c>
      <c r="AJ22" s="11">
        <f t="shared" si="5"/>
        <v>3998</v>
      </c>
    </row>
    <row r="23" spans="1:36" ht="24.95" customHeight="1" x14ac:dyDescent="0.25">
      <c r="A23" s="121" t="s">
        <v>1005</v>
      </c>
      <c r="B23" s="122" t="s">
        <v>1731</v>
      </c>
      <c r="C23" s="123" t="s">
        <v>195</v>
      </c>
      <c r="D23" s="123" t="s">
        <v>216</v>
      </c>
      <c r="E23" s="124" t="s">
        <v>1426</v>
      </c>
      <c r="F23" s="118">
        <v>279</v>
      </c>
      <c r="G23" s="118">
        <v>258</v>
      </c>
      <c r="H23" s="118">
        <v>244</v>
      </c>
      <c r="I23" s="118">
        <v>237</v>
      </c>
      <c r="J23" s="118">
        <v>235</v>
      </c>
      <c r="K23" s="118">
        <v>1282</v>
      </c>
      <c r="L23" s="118">
        <v>1589</v>
      </c>
      <c r="M23" s="118">
        <v>13309</v>
      </c>
      <c r="N23" s="118">
        <v>2973</v>
      </c>
      <c r="O23" s="118">
        <f t="shared" si="1"/>
        <v>20406</v>
      </c>
      <c r="P23" s="118">
        <f>'[1]SH-FA2007-18'!DH25</f>
        <v>232</v>
      </c>
      <c r="Q23" s="118">
        <f>'[1]SH-FA2007-18'!DI25</f>
        <v>235</v>
      </c>
      <c r="R23" s="118">
        <f>'[1]SH-FA2007-18'!DJ25</f>
        <v>243</v>
      </c>
      <c r="S23" s="118">
        <f>'[1]SH-FA2007-18'!DK25</f>
        <v>350</v>
      </c>
      <c r="T23" s="118">
        <f>'[1]SH-FA2007-18'!DL25</f>
        <v>529</v>
      </c>
      <c r="U23" s="118">
        <f>'[1]SH-FA2007-18'!DM25</f>
        <v>1690.8</v>
      </c>
      <c r="V23" s="118">
        <f>'[1]SH-FA2007-18'!DN25</f>
        <v>477.59999999999997</v>
      </c>
      <c r="W23" s="118">
        <f>'[1]SH-FA2007-18'!DO25</f>
        <v>5937.4666666666672</v>
      </c>
      <c r="X23" s="118">
        <f>'[1]SH-FA2007-18'!DP25</f>
        <v>1785.1333333333332</v>
      </c>
      <c r="Y23" s="119">
        <f t="shared" si="2"/>
        <v>11480</v>
      </c>
      <c r="Z23" s="120">
        <f t="shared" si="3"/>
        <v>83.154121863799276</v>
      </c>
      <c r="AA23" s="120">
        <f t="shared" si="4"/>
        <v>91.085271317829452</v>
      </c>
      <c r="AB23" s="120">
        <f t="shared" si="6"/>
        <v>99.590163934426229</v>
      </c>
      <c r="AC23" s="120">
        <f t="shared" si="7"/>
        <v>100</v>
      </c>
      <c r="AD23" s="120">
        <f t="shared" si="8"/>
        <v>100</v>
      </c>
      <c r="AE23" s="120">
        <f t="shared" si="9"/>
        <v>100</v>
      </c>
      <c r="AF23" s="120">
        <f t="shared" si="10"/>
        <v>30.056639395846439</v>
      </c>
      <c r="AG23" s="120">
        <f t="shared" si="11"/>
        <v>44.612417662233575</v>
      </c>
      <c r="AH23" s="120">
        <f t="shared" si="12"/>
        <v>60.044848077138688</v>
      </c>
      <c r="AI23" s="120">
        <f t="shared" si="13"/>
        <v>56.257963344114479</v>
      </c>
      <c r="AJ23" s="11">
        <f t="shared" si="5"/>
        <v>8926</v>
      </c>
    </row>
    <row r="24" spans="1:36" ht="24.95" customHeight="1" x14ac:dyDescent="0.25">
      <c r="A24" s="121" t="s">
        <v>1005</v>
      </c>
      <c r="B24" s="122" t="s">
        <v>1731</v>
      </c>
      <c r="C24" s="123" t="s">
        <v>195</v>
      </c>
      <c r="D24" s="123" t="s">
        <v>217</v>
      </c>
      <c r="E24" s="124" t="s">
        <v>1439</v>
      </c>
      <c r="F24" s="118">
        <v>243</v>
      </c>
      <c r="G24" s="118">
        <v>235</v>
      </c>
      <c r="H24" s="118">
        <v>229</v>
      </c>
      <c r="I24" s="118">
        <v>225</v>
      </c>
      <c r="J24" s="118">
        <v>226</v>
      </c>
      <c r="K24" s="118">
        <v>1172</v>
      </c>
      <c r="L24" s="118">
        <v>1307</v>
      </c>
      <c r="M24" s="118">
        <v>10226</v>
      </c>
      <c r="N24" s="118">
        <v>1736</v>
      </c>
      <c r="O24" s="118">
        <f t="shared" si="1"/>
        <v>15599</v>
      </c>
      <c r="P24" s="118">
        <f>'[1]SH-FA2007-18'!DH26</f>
        <v>213</v>
      </c>
      <c r="Q24" s="118">
        <f>'[1]SH-FA2007-18'!DI26</f>
        <v>199</v>
      </c>
      <c r="R24" s="118">
        <f>'[1]SH-FA2007-18'!DJ26</f>
        <v>207</v>
      </c>
      <c r="S24" s="118">
        <f>'[1]SH-FA2007-18'!DK26</f>
        <v>218</v>
      </c>
      <c r="T24" s="118">
        <f>'[1]SH-FA2007-18'!DL26</f>
        <v>476</v>
      </c>
      <c r="U24" s="118">
        <f>'[1]SH-FA2007-18'!DM26</f>
        <v>1442.6</v>
      </c>
      <c r="V24" s="118">
        <f>'[1]SH-FA2007-18'!DN26</f>
        <v>474</v>
      </c>
      <c r="W24" s="118">
        <f>'[1]SH-FA2007-18'!DO26</f>
        <v>6975.8222222222221</v>
      </c>
      <c r="X24" s="118">
        <f>'[1]SH-FA2007-18'!DP26</f>
        <v>1921.5777777777776</v>
      </c>
      <c r="Y24" s="119">
        <f t="shared" si="2"/>
        <v>12127</v>
      </c>
      <c r="Z24" s="120">
        <f t="shared" si="3"/>
        <v>87.654320987654316</v>
      </c>
      <c r="AA24" s="120">
        <f t="shared" si="4"/>
        <v>84.680851063829792</v>
      </c>
      <c r="AB24" s="120">
        <f t="shared" si="6"/>
        <v>90.393013100436676</v>
      </c>
      <c r="AC24" s="120">
        <f t="shared" si="7"/>
        <v>96.888888888888886</v>
      </c>
      <c r="AD24" s="120">
        <f t="shared" si="8"/>
        <v>100</v>
      </c>
      <c r="AE24" s="120">
        <f t="shared" si="9"/>
        <v>100</v>
      </c>
      <c r="AF24" s="120">
        <f t="shared" si="10"/>
        <v>36.266258607498088</v>
      </c>
      <c r="AG24" s="120">
        <f t="shared" si="11"/>
        <v>68.216528674185625</v>
      </c>
      <c r="AH24" s="120">
        <f t="shared" si="12"/>
        <v>100</v>
      </c>
      <c r="AI24" s="120">
        <f t="shared" si="13"/>
        <v>77.742162959164048</v>
      </c>
      <c r="AJ24" s="11">
        <f t="shared" si="5"/>
        <v>3472</v>
      </c>
    </row>
    <row r="25" spans="1:36" ht="24.95" customHeight="1" x14ac:dyDescent="0.25">
      <c r="A25" s="121" t="s">
        <v>1733</v>
      </c>
      <c r="B25" s="122" t="s">
        <v>1731</v>
      </c>
      <c r="C25" s="123" t="s">
        <v>195</v>
      </c>
      <c r="D25" s="123" t="s">
        <v>218</v>
      </c>
      <c r="E25" s="124" t="s">
        <v>1458</v>
      </c>
      <c r="F25" s="118">
        <v>259</v>
      </c>
      <c r="G25" s="118">
        <v>250</v>
      </c>
      <c r="H25" s="118">
        <v>246</v>
      </c>
      <c r="I25" s="118">
        <v>246</v>
      </c>
      <c r="J25" s="118">
        <v>247</v>
      </c>
      <c r="K25" s="118">
        <v>1361</v>
      </c>
      <c r="L25" s="118">
        <v>1643</v>
      </c>
      <c r="M25" s="118">
        <v>13205</v>
      </c>
      <c r="N25" s="118">
        <v>2985</v>
      </c>
      <c r="O25" s="118">
        <f t="shared" si="1"/>
        <v>20442</v>
      </c>
      <c r="P25" s="118">
        <f>'[1]SH-FA2007-18'!DH27</f>
        <v>248</v>
      </c>
      <c r="Q25" s="118">
        <f>'[1]SH-FA2007-18'!DI27</f>
        <v>266</v>
      </c>
      <c r="R25" s="118">
        <f>'[1]SH-FA2007-18'!DJ27</f>
        <v>422</v>
      </c>
      <c r="S25" s="118">
        <f>'[1]SH-FA2007-18'!DK27</f>
        <v>289</v>
      </c>
      <c r="T25" s="118">
        <f>'[1]SH-FA2007-18'!DL27</f>
        <v>591</v>
      </c>
      <c r="U25" s="118">
        <f>'[1]SH-FA2007-18'!DM27</f>
        <v>1711.8</v>
      </c>
      <c r="V25" s="118">
        <f>'[1]SH-FA2007-18'!DN27</f>
        <v>584.20000000000005</v>
      </c>
      <c r="W25" s="118">
        <f>'[1]SH-FA2007-18'!DO27</f>
        <v>6363.4666666666662</v>
      </c>
      <c r="X25" s="118">
        <f>'[1]SH-FA2007-18'!DP27</f>
        <v>2723.5333333333333</v>
      </c>
      <c r="Y25" s="119">
        <f t="shared" si="2"/>
        <v>13199</v>
      </c>
      <c r="Z25" s="120">
        <f t="shared" si="3"/>
        <v>95.752895752895753</v>
      </c>
      <c r="AA25" s="120">
        <f t="shared" si="4"/>
        <v>100</v>
      </c>
      <c r="AB25" s="120">
        <f t="shared" si="6"/>
        <v>100</v>
      </c>
      <c r="AC25" s="120">
        <f t="shared" si="7"/>
        <v>100</v>
      </c>
      <c r="AD25" s="120">
        <f t="shared" si="8"/>
        <v>100</v>
      </c>
      <c r="AE25" s="120">
        <f t="shared" si="9"/>
        <v>100</v>
      </c>
      <c r="AF25" s="120">
        <f t="shared" si="10"/>
        <v>35.55690809494827</v>
      </c>
      <c r="AG25" s="120">
        <f t="shared" si="11"/>
        <v>48.189827085699861</v>
      </c>
      <c r="AH25" s="120">
        <f t="shared" si="12"/>
        <v>91.240647682858736</v>
      </c>
      <c r="AI25" s="120">
        <f t="shared" si="13"/>
        <v>64.568046179434504</v>
      </c>
      <c r="AJ25" s="11">
        <f t="shared" si="5"/>
        <v>7243</v>
      </c>
    </row>
    <row r="26" spans="1:36" ht="24.95" customHeight="1" x14ac:dyDescent="0.25">
      <c r="A26" s="121" t="s">
        <v>1733</v>
      </c>
      <c r="B26" s="122" t="s">
        <v>1731</v>
      </c>
      <c r="C26" s="123" t="s">
        <v>195</v>
      </c>
      <c r="D26" s="123" t="s">
        <v>219</v>
      </c>
      <c r="E26" s="124" t="s">
        <v>1496</v>
      </c>
      <c r="F26" s="118">
        <v>210</v>
      </c>
      <c r="G26" s="118">
        <v>198</v>
      </c>
      <c r="H26" s="118">
        <v>190</v>
      </c>
      <c r="I26" s="118">
        <v>187</v>
      </c>
      <c r="J26" s="118">
        <v>187</v>
      </c>
      <c r="K26" s="118">
        <v>1021</v>
      </c>
      <c r="L26" s="118">
        <v>1219</v>
      </c>
      <c r="M26" s="118">
        <v>10525</v>
      </c>
      <c r="N26" s="118">
        <v>2345</v>
      </c>
      <c r="O26" s="118">
        <f t="shared" si="1"/>
        <v>16082</v>
      </c>
      <c r="P26" s="118">
        <f>'[1]SH-FA2007-18'!DH28</f>
        <v>170</v>
      </c>
      <c r="Q26" s="118">
        <f>'[1]SH-FA2007-18'!DI28</f>
        <v>164</v>
      </c>
      <c r="R26" s="118">
        <f>'[1]SH-FA2007-18'!DJ28</f>
        <v>163</v>
      </c>
      <c r="S26" s="118">
        <f>'[1]SH-FA2007-18'!DK28</f>
        <v>188</v>
      </c>
      <c r="T26" s="118">
        <f>'[1]SH-FA2007-18'!DL28</f>
        <v>404</v>
      </c>
      <c r="U26" s="118">
        <f>'[1]SH-FA2007-18'!DM28</f>
        <v>1273</v>
      </c>
      <c r="V26" s="118">
        <f>'[1]SH-FA2007-18'!DN28</f>
        <v>303.39999999999998</v>
      </c>
      <c r="W26" s="118">
        <f>'[1]SH-FA2007-18'!DO28</f>
        <v>2696.6888888888884</v>
      </c>
      <c r="X26" s="118">
        <f>'[1]SH-FA2007-18'!DP28</f>
        <v>968.91111111111115</v>
      </c>
      <c r="Y26" s="119">
        <f t="shared" si="2"/>
        <v>6331</v>
      </c>
      <c r="Z26" s="120">
        <f t="shared" si="3"/>
        <v>80.952380952380949</v>
      </c>
      <c r="AA26" s="120">
        <f t="shared" si="4"/>
        <v>82.828282828282823</v>
      </c>
      <c r="AB26" s="120">
        <f t="shared" si="6"/>
        <v>85.78947368421052</v>
      </c>
      <c r="AC26" s="120">
        <f t="shared" si="7"/>
        <v>100</v>
      </c>
      <c r="AD26" s="120">
        <f t="shared" si="8"/>
        <v>100</v>
      </c>
      <c r="AE26" s="120">
        <f t="shared" si="9"/>
        <v>100</v>
      </c>
      <c r="AF26" s="120">
        <f t="shared" si="10"/>
        <v>24.889253486464312</v>
      </c>
      <c r="AG26" s="120">
        <f t="shared" si="11"/>
        <v>25.621747162839796</v>
      </c>
      <c r="AH26" s="120">
        <f t="shared" si="12"/>
        <v>41.318171049514334</v>
      </c>
      <c r="AI26" s="120">
        <f t="shared" si="13"/>
        <v>39.366994154955854</v>
      </c>
      <c r="AJ26" s="11">
        <f t="shared" si="5"/>
        <v>9751</v>
      </c>
    </row>
    <row r="27" spans="1:36" ht="24.95" customHeight="1" x14ac:dyDescent="0.25">
      <c r="A27" s="121" t="s">
        <v>1005</v>
      </c>
      <c r="B27" s="122" t="s">
        <v>1731</v>
      </c>
      <c r="C27" s="123" t="s">
        <v>195</v>
      </c>
      <c r="D27" s="123" t="s">
        <v>220</v>
      </c>
      <c r="E27" s="124" t="s">
        <v>1606</v>
      </c>
      <c r="F27" s="118">
        <v>69</v>
      </c>
      <c r="G27" s="118">
        <v>59</v>
      </c>
      <c r="H27" s="118">
        <v>53</v>
      </c>
      <c r="I27" s="118">
        <v>49</v>
      </c>
      <c r="J27" s="118">
        <v>47</v>
      </c>
      <c r="K27" s="118">
        <v>276</v>
      </c>
      <c r="L27" s="118">
        <v>401</v>
      </c>
      <c r="M27" s="118">
        <v>3185</v>
      </c>
      <c r="N27" s="118">
        <v>814</v>
      </c>
      <c r="O27" s="118">
        <f t="shared" si="1"/>
        <v>4953</v>
      </c>
      <c r="P27" s="118">
        <f>'[1]SH-FA2007-18'!DH29</f>
        <v>52</v>
      </c>
      <c r="Q27" s="118">
        <f>'[1]SH-FA2007-18'!DI29</f>
        <v>52</v>
      </c>
      <c r="R27" s="118">
        <f>'[1]SH-FA2007-18'!DJ29</f>
        <v>36</v>
      </c>
      <c r="S27" s="118">
        <f>'[1]SH-FA2007-18'!DK29</f>
        <v>68</v>
      </c>
      <c r="T27" s="118">
        <f>'[1]SH-FA2007-18'!DL29</f>
        <v>136</v>
      </c>
      <c r="U27" s="118">
        <f>'[1]SH-FA2007-18'!DM29</f>
        <v>365.2</v>
      </c>
      <c r="V27" s="118">
        <f>'[1]SH-FA2007-18'!DN29</f>
        <v>93.6</v>
      </c>
      <c r="W27" s="118">
        <f>'[1]SH-FA2007-18'!DO29</f>
        <v>1484.8444444444444</v>
      </c>
      <c r="X27" s="118">
        <f>'[1]SH-FA2007-18'!DP29</f>
        <v>811.3555555555555</v>
      </c>
      <c r="Y27" s="119">
        <f t="shared" si="2"/>
        <v>3099</v>
      </c>
      <c r="Z27" s="120">
        <f t="shared" si="3"/>
        <v>75.362318840579718</v>
      </c>
      <c r="AA27" s="120">
        <f t="shared" si="4"/>
        <v>88.135593220338976</v>
      </c>
      <c r="AB27" s="120">
        <f t="shared" si="6"/>
        <v>67.924528301886795</v>
      </c>
      <c r="AC27" s="120">
        <f t="shared" si="7"/>
        <v>100</v>
      </c>
      <c r="AD27" s="120">
        <f t="shared" si="8"/>
        <v>100</v>
      </c>
      <c r="AE27" s="120">
        <f t="shared" si="9"/>
        <v>100</v>
      </c>
      <c r="AF27" s="120">
        <f t="shared" si="10"/>
        <v>23.341645885286784</v>
      </c>
      <c r="AG27" s="120">
        <f t="shared" si="11"/>
        <v>46.61991976277691</v>
      </c>
      <c r="AH27" s="120">
        <f t="shared" si="12"/>
        <v>99.675129675129668</v>
      </c>
      <c r="AI27" s="120">
        <f t="shared" si="13"/>
        <v>62.568140520896435</v>
      </c>
      <c r="AJ27" s="11">
        <f t="shared" si="5"/>
        <v>1854</v>
      </c>
    </row>
    <row r="28" spans="1:36" ht="24.95" customHeight="1" x14ac:dyDescent="0.25">
      <c r="A28" s="121" t="s">
        <v>1733</v>
      </c>
      <c r="B28" s="122" t="s">
        <v>1731</v>
      </c>
      <c r="C28" s="123" t="s">
        <v>195</v>
      </c>
      <c r="D28" s="123" t="s">
        <v>221</v>
      </c>
      <c r="E28" s="124" t="s">
        <v>1685</v>
      </c>
      <c r="F28" s="118">
        <v>113</v>
      </c>
      <c r="G28" s="118">
        <v>112</v>
      </c>
      <c r="H28" s="118">
        <v>111</v>
      </c>
      <c r="I28" s="118">
        <v>112</v>
      </c>
      <c r="J28" s="118">
        <v>114</v>
      </c>
      <c r="K28" s="118">
        <v>623</v>
      </c>
      <c r="L28" s="118">
        <v>711</v>
      </c>
      <c r="M28" s="118">
        <v>4661</v>
      </c>
      <c r="N28" s="118">
        <v>991</v>
      </c>
      <c r="O28" s="118">
        <f t="shared" si="1"/>
        <v>7548</v>
      </c>
      <c r="P28" s="118">
        <f>'[1]SH-FA2007-18'!DH30</f>
        <v>116</v>
      </c>
      <c r="Q28" s="118">
        <f>'[1]SH-FA2007-18'!DI30</f>
        <v>79</v>
      </c>
      <c r="R28" s="118">
        <f>'[1]SH-FA2007-18'!DJ30</f>
        <v>82</v>
      </c>
      <c r="S28" s="118">
        <f>'[1]SH-FA2007-18'!DK30</f>
        <v>131</v>
      </c>
      <c r="T28" s="118">
        <f>'[1]SH-FA2007-18'!DL30</f>
        <v>207</v>
      </c>
      <c r="U28" s="118">
        <f>'[1]SH-FA2007-18'!DM30</f>
        <v>720.6</v>
      </c>
      <c r="V28" s="118">
        <f>'[1]SH-FA2007-18'!DN30</f>
        <v>182.20000000000002</v>
      </c>
      <c r="W28" s="118">
        <f>'[1]SH-FA2007-18'!DO30</f>
        <v>3614.7333333333336</v>
      </c>
      <c r="X28" s="118">
        <f>'[1]SH-FA2007-18'!DP30</f>
        <v>1103.4666666666667</v>
      </c>
      <c r="Y28" s="119">
        <f t="shared" si="2"/>
        <v>6236</v>
      </c>
      <c r="Z28" s="120">
        <f t="shared" si="3"/>
        <v>100</v>
      </c>
      <c r="AA28" s="120">
        <f t="shared" si="4"/>
        <v>70.535714285714292</v>
      </c>
      <c r="AB28" s="120">
        <f t="shared" si="6"/>
        <v>73.873873873873876</v>
      </c>
      <c r="AC28" s="120">
        <f t="shared" si="7"/>
        <v>100</v>
      </c>
      <c r="AD28" s="120">
        <f t="shared" si="8"/>
        <v>100</v>
      </c>
      <c r="AE28" s="120">
        <f t="shared" si="9"/>
        <v>100</v>
      </c>
      <c r="AF28" s="120">
        <f t="shared" si="10"/>
        <v>25.625879043600563</v>
      </c>
      <c r="AG28" s="120">
        <f t="shared" si="11"/>
        <v>77.552742616033768</v>
      </c>
      <c r="AH28" s="120">
        <f t="shared" si="12"/>
        <v>100</v>
      </c>
      <c r="AI28" s="120">
        <f t="shared" si="13"/>
        <v>82.617912029676731</v>
      </c>
      <c r="AJ28" s="11">
        <f t="shared" si="5"/>
        <v>1312</v>
      </c>
    </row>
    <row r="29" spans="1:36" ht="24.95" customHeight="1" x14ac:dyDescent="0.25">
      <c r="A29" s="121" t="s">
        <v>222</v>
      </c>
      <c r="B29" s="122" t="s">
        <v>1734</v>
      </c>
      <c r="C29" s="123" t="s">
        <v>222</v>
      </c>
      <c r="D29" s="123" t="s">
        <v>223</v>
      </c>
      <c r="E29" s="124" t="s">
        <v>1050</v>
      </c>
      <c r="F29" s="118">
        <v>83</v>
      </c>
      <c r="G29" s="118">
        <v>82</v>
      </c>
      <c r="H29" s="118">
        <v>84</v>
      </c>
      <c r="I29" s="118">
        <v>86</v>
      </c>
      <c r="J29" s="118">
        <v>88</v>
      </c>
      <c r="K29" s="118">
        <v>480</v>
      </c>
      <c r="L29" s="118">
        <v>549</v>
      </c>
      <c r="M29" s="118">
        <v>4088</v>
      </c>
      <c r="N29" s="118">
        <v>683</v>
      </c>
      <c r="O29" s="118">
        <f t="shared" si="1"/>
        <v>6223</v>
      </c>
      <c r="P29" s="118">
        <f>'[1]SH-FA2007-18'!DH31</f>
        <v>73</v>
      </c>
      <c r="Q29" s="118">
        <f>'[1]SH-FA2007-18'!DI31</f>
        <v>81</v>
      </c>
      <c r="R29" s="118">
        <f>'[1]SH-FA2007-18'!DJ31</f>
        <v>140</v>
      </c>
      <c r="S29" s="118">
        <f>'[1]SH-FA2007-18'!DK31</f>
        <v>119</v>
      </c>
      <c r="T29" s="118">
        <f>'[1]SH-FA2007-18'!DL31</f>
        <v>183</v>
      </c>
      <c r="U29" s="118">
        <f>'[1]SH-FA2007-18'!DM31</f>
        <v>550.6</v>
      </c>
      <c r="V29" s="118">
        <f>'[1]SH-FA2007-18'!DN31</f>
        <v>192</v>
      </c>
      <c r="W29" s="118">
        <f>'[1]SH-FA2007-18'!DO31</f>
        <v>2222.266666666666</v>
      </c>
      <c r="X29" s="118">
        <f>'[1]SH-FA2007-18'!DP31</f>
        <v>253.13333333333333</v>
      </c>
      <c r="Y29" s="119">
        <f t="shared" si="2"/>
        <v>3813.9999999999991</v>
      </c>
      <c r="Z29" s="120">
        <f t="shared" si="3"/>
        <v>87.951807228915655</v>
      </c>
      <c r="AA29" s="120">
        <f t="shared" si="4"/>
        <v>98.780487804878049</v>
      </c>
      <c r="AB29" s="120">
        <f t="shared" si="6"/>
        <v>100</v>
      </c>
      <c r="AC29" s="120">
        <f t="shared" si="7"/>
        <v>100</v>
      </c>
      <c r="AD29" s="120">
        <f t="shared" si="8"/>
        <v>100</v>
      </c>
      <c r="AE29" s="120">
        <f t="shared" si="9"/>
        <v>100</v>
      </c>
      <c r="AF29" s="120">
        <f t="shared" si="10"/>
        <v>34.972677595628419</v>
      </c>
      <c r="AG29" s="120">
        <f t="shared" si="11"/>
        <v>54.360730593607286</v>
      </c>
      <c r="AH29" s="120">
        <f t="shared" si="12"/>
        <v>37.061981454367981</v>
      </c>
      <c r="AI29" s="120">
        <f t="shared" si="13"/>
        <v>61.288767475494119</v>
      </c>
      <c r="AJ29" s="11">
        <f t="shared" si="5"/>
        <v>2409.0000000000009</v>
      </c>
    </row>
    <row r="30" spans="1:36" ht="24.95" customHeight="1" x14ac:dyDescent="0.25">
      <c r="A30" s="121" t="s">
        <v>222</v>
      </c>
      <c r="B30" s="122" t="s">
        <v>1734</v>
      </c>
      <c r="C30" s="123" t="s">
        <v>222</v>
      </c>
      <c r="D30" s="123" t="s">
        <v>224</v>
      </c>
      <c r="E30" s="124" t="s">
        <v>1758</v>
      </c>
      <c r="F30" s="118">
        <v>132</v>
      </c>
      <c r="G30" s="118">
        <v>128</v>
      </c>
      <c r="H30" s="118">
        <v>126</v>
      </c>
      <c r="I30" s="118">
        <v>129</v>
      </c>
      <c r="J30" s="118">
        <v>134</v>
      </c>
      <c r="K30" s="118">
        <v>814</v>
      </c>
      <c r="L30" s="118">
        <v>1079</v>
      </c>
      <c r="M30" s="118">
        <v>7439</v>
      </c>
      <c r="N30" s="118">
        <v>1922</v>
      </c>
      <c r="O30" s="118">
        <f t="shared" si="1"/>
        <v>11903</v>
      </c>
      <c r="P30" s="118">
        <f>'[1]SH-FA2007-18'!DH32</f>
        <v>108</v>
      </c>
      <c r="Q30" s="118">
        <f>'[1]SH-FA2007-18'!DI32</f>
        <v>74</v>
      </c>
      <c r="R30" s="118">
        <f>'[1]SH-FA2007-18'!DJ32</f>
        <v>107</v>
      </c>
      <c r="S30" s="118">
        <f>'[1]SH-FA2007-18'!DK32</f>
        <v>109</v>
      </c>
      <c r="T30" s="118">
        <f>'[1]SH-FA2007-18'!DL32</f>
        <v>212</v>
      </c>
      <c r="U30" s="118">
        <f>'[1]SH-FA2007-18'!DM32</f>
        <v>739</v>
      </c>
      <c r="V30" s="118">
        <f>'[1]SH-FA2007-18'!DN32</f>
        <v>173.00000000000003</v>
      </c>
      <c r="W30" s="118">
        <f>'[1]SH-FA2007-18'!DO32</f>
        <v>2442.3111111111111</v>
      </c>
      <c r="X30" s="118">
        <f>'[1]SH-FA2007-18'!DP32</f>
        <v>429.68888888888893</v>
      </c>
      <c r="Y30" s="119">
        <f t="shared" si="2"/>
        <v>4394</v>
      </c>
      <c r="Z30" s="120">
        <f t="shared" si="3"/>
        <v>81.818181818181827</v>
      </c>
      <c r="AA30" s="120">
        <f t="shared" si="4"/>
        <v>57.8125</v>
      </c>
      <c r="AB30" s="120">
        <f t="shared" si="6"/>
        <v>84.920634920634924</v>
      </c>
      <c r="AC30" s="120">
        <f t="shared" si="7"/>
        <v>84.496124031007753</v>
      </c>
      <c r="AD30" s="120">
        <f t="shared" si="8"/>
        <v>100</v>
      </c>
      <c r="AE30" s="120">
        <f t="shared" si="9"/>
        <v>90.786240786240796</v>
      </c>
      <c r="AF30" s="120">
        <f t="shared" si="10"/>
        <v>16.033364226135312</v>
      </c>
      <c r="AG30" s="120">
        <f t="shared" si="11"/>
        <v>32.831175038460962</v>
      </c>
      <c r="AH30" s="120">
        <f t="shared" si="12"/>
        <v>22.356341773615448</v>
      </c>
      <c r="AI30" s="120">
        <f t="shared" si="13"/>
        <v>36.915063429387551</v>
      </c>
      <c r="AJ30" s="11">
        <f t="shared" si="5"/>
        <v>7509</v>
      </c>
    </row>
    <row r="31" spans="1:36" ht="24.95" customHeight="1" x14ac:dyDescent="0.25">
      <c r="A31" s="121" t="s">
        <v>222</v>
      </c>
      <c r="B31" s="122" t="s">
        <v>1734</v>
      </c>
      <c r="C31" s="123" t="s">
        <v>222</v>
      </c>
      <c r="D31" s="123" t="s">
        <v>225</v>
      </c>
      <c r="E31" s="124" t="s">
        <v>1759</v>
      </c>
      <c r="F31" s="118">
        <v>119</v>
      </c>
      <c r="G31" s="118">
        <v>123</v>
      </c>
      <c r="H31" s="118">
        <v>126</v>
      </c>
      <c r="I31" s="118">
        <v>131</v>
      </c>
      <c r="J31" s="118">
        <v>137</v>
      </c>
      <c r="K31" s="118">
        <v>784</v>
      </c>
      <c r="L31" s="118">
        <v>945</v>
      </c>
      <c r="M31" s="118">
        <v>7328</v>
      </c>
      <c r="N31" s="118">
        <v>1458</v>
      </c>
      <c r="O31" s="118">
        <f t="shared" si="1"/>
        <v>11151</v>
      </c>
      <c r="P31" s="118">
        <f>'[1]SH-FA2007-18'!DH33</f>
        <v>126</v>
      </c>
      <c r="Q31" s="118">
        <f>'[1]SH-FA2007-18'!DI33</f>
        <v>115</v>
      </c>
      <c r="R31" s="118">
        <f>'[1]SH-FA2007-18'!DJ33</f>
        <v>154</v>
      </c>
      <c r="S31" s="118">
        <f>'[1]SH-FA2007-18'!DK33</f>
        <v>138</v>
      </c>
      <c r="T31" s="118">
        <f>'[1]SH-FA2007-18'!DL33</f>
        <v>288</v>
      </c>
      <c r="U31" s="118">
        <f>'[1]SH-FA2007-18'!DM33</f>
        <v>687.2</v>
      </c>
      <c r="V31" s="118">
        <f>'[1]SH-FA2007-18'!DN33</f>
        <v>282.59999999999997</v>
      </c>
      <c r="W31" s="118">
        <f>'[1]SH-FA2007-18'!DO33</f>
        <v>2111.6444444444442</v>
      </c>
      <c r="X31" s="118">
        <f>'[1]SH-FA2007-18'!DP33</f>
        <v>557.55555555555554</v>
      </c>
      <c r="Y31" s="119">
        <f t="shared" si="2"/>
        <v>4460</v>
      </c>
      <c r="Z31" s="120">
        <f t="shared" si="3"/>
        <v>100</v>
      </c>
      <c r="AA31" s="120">
        <f t="shared" si="4"/>
        <v>93.495934959349597</v>
      </c>
      <c r="AB31" s="120">
        <f t="shared" si="6"/>
        <v>100</v>
      </c>
      <c r="AC31" s="120">
        <f t="shared" si="7"/>
        <v>100</v>
      </c>
      <c r="AD31" s="120">
        <f t="shared" si="8"/>
        <v>100</v>
      </c>
      <c r="AE31" s="120">
        <f t="shared" si="9"/>
        <v>87.653061224489804</v>
      </c>
      <c r="AF31" s="120">
        <f t="shared" si="10"/>
        <v>29.904761904761902</v>
      </c>
      <c r="AG31" s="120">
        <f t="shared" si="11"/>
        <v>28.816108685104314</v>
      </c>
      <c r="AH31" s="120">
        <f t="shared" si="12"/>
        <v>38.241121780216432</v>
      </c>
      <c r="AI31" s="120">
        <f t="shared" si="13"/>
        <v>39.996412877768812</v>
      </c>
      <c r="AJ31" s="11">
        <f t="shared" si="5"/>
        <v>6691</v>
      </c>
    </row>
    <row r="32" spans="1:36" ht="24.95" customHeight="1" x14ac:dyDescent="0.25">
      <c r="A32" s="121" t="s">
        <v>222</v>
      </c>
      <c r="B32" s="122" t="s">
        <v>1734</v>
      </c>
      <c r="C32" s="123" t="s">
        <v>222</v>
      </c>
      <c r="D32" s="123" t="s">
        <v>226</v>
      </c>
      <c r="E32" s="124" t="s">
        <v>1081</v>
      </c>
      <c r="F32" s="118">
        <v>1587</v>
      </c>
      <c r="G32" s="118">
        <v>1512</v>
      </c>
      <c r="H32" s="118">
        <v>1469</v>
      </c>
      <c r="I32" s="118">
        <v>1457</v>
      </c>
      <c r="J32" s="118">
        <v>1473</v>
      </c>
      <c r="K32" s="118">
        <v>8202</v>
      </c>
      <c r="L32" s="118">
        <v>10168</v>
      </c>
      <c r="M32" s="118">
        <v>85989</v>
      </c>
      <c r="N32" s="118">
        <v>16263</v>
      </c>
      <c r="O32" s="118">
        <f t="shared" si="1"/>
        <v>128120</v>
      </c>
      <c r="P32" s="118">
        <f>'[1]SH-FA2007-18'!DH34</f>
        <v>1423</v>
      </c>
      <c r="Q32" s="118">
        <f>'[1]SH-FA2007-18'!DI34</f>
        <v>1521</v>
      </c>
      <c r="R32" s="118">
        <f>'[1]SH-FA2007-18'!DJ34</f>
        <v>1334</v>
      </c>
      <c r="S32" s="118">
        <f>'[1]SH-FA2007-18'!DK34</f>
        <v>1765</v>
      </c>
      <c r="T32" s="118">
        <f>'[1]SH-FA2007-18'!DL34</f>
        <v>2699</v>
      </c>
      <c r="U32" s="118">
        <f>'[1]SH-FA2007-18'!DM34</f>
        <v>11374</v>
      </c>
      <c r="V32" s="118">
        <f>'[1]SH-FA2007-18'!DN34</f>
        <v>2293.6000000000004</v>
      </c>
      <c r="W32" s="118">
        <f>'[1]SH-FA2007-18'!DO34</f>
        <v>23723.399999999998</v>
      </c>
      <c r="X32" s="118">
        <f>'[1]SH-FA2007-18'!DP34</f>
        <v>6280</v>
      </c>
      <c r="Y32" s="119">
        <f t="shared" si="2"/>
        <v>52413</v>
      </c>
      <c r="Z32" s="120">
        <f t="shared" si="3"/>
        <v>89.666036546943914</v>
      </c>
      <c r="AA32" s="120">
        <f t="shared" si="4"/>
        <v>100</v>
      </c>
      <c r="AB32" s="120">
        <f t="shared" si="6"/>
        <v>90.81007488087134</v>
      </c>
      <c r="AC32" s="120">
        <f t="shared" si="7"/>
        <v>100</v>
      </c>
      <c r="AD32" s="120">
        <f t="shared" si="8"/>
        <v>100</v>
      </c>
      <c r="AE32" s="120">
        <f t="shared" si="9"/>
        <v>100</v>
      </c>
      <c r="AF32" s="120">
        <f t="shared" si="10"/>
        <v>22.557041699449258</v>
      </c>
      <c r="AG32" s="120">
        <f t="shared" si="11"/>
        <v>27.588877647140908</v>
      </c>
      <c r="AH32" s="120">
        <f t="shared" si="12"/>
        <v>38.615261636844373</v>
      </c>
      <c r="AI32" s="120">
        <f t="shared" si="13"/>
        <v>40.909303777708402</v>
      </c>
      <c r="AJ32" s="11">
        <f t="shared" si="5"/>
        <v>75707</v>
      </c>
    </row>
    <row r="33" spans="1:36" ht="24.95" customHeight="1" x14ac:dyDescent="0.25">
      <c r="A33" s="121" t="s">
        <v>222</v>
      </c>
      <c r="B33" s="122" t="s">
        <v>1734</v>
      </c>
      <c r="C33" s="123" t="s">
        <v>222</v>
      </c>
      <c r="D33" s="123" t="s">
        <v>227</v>
      </c>
      <c r="E33" s="124" t="s">
        <v>1760</v>
      </c>
      <c r="F33" s="118">
        <v>52</v>
      </c>
      <c r="G33" s="118">
        <v>51</v>
      </c>
      <c r="H33" s="118">
        <v>52</v>
      </c>
      <c r="I33" s="118">
        <v>53</v>
      </c>
      <c r="J33" s="118">
        <v>55</v>
      </c>
      <c r="K33" s="118">
        <v>313</v>
      </c>
      <c r="L33" s="118">
        <v>374</v>
      </c>
      <c r="M33" s="118">
        <v>2990</v>
      </c>
      <c r="N33" s="118">
        <v>784</v>
      </c>
      <c r="O33" s="118">
        <f t="shared" si="1"/>
        <v>4724</v>
      </c>
      <c r="P33" s="118">
        <f>'[1]SH-FA2007-18'!DH35</f>
        <v>43</v>
      </c>
      <c r="Q33" s="118">
        <f>'[1]SH-FA2007-18'!DI35</f>
        <v>40</v>
      </c>
      <c r="R33" s="118">
        <f>'[1]SH-FA2007-18'!DJ35</f>
        <v>53</v>
      </c>
      <c r="S33" s="118">
        <f>'[1]SH-FA2007-18'!DK35</f>
        <v>57</v>
      </c>
      <c r="T33" s="118">
        <f>'[1]SH-FA2007-18'!DL35</f>
        <v>91</v>
      </c>
      <c r="U33" s="118">
        <f>'[1]SH-FA2007-18'!DM35</f>
        <v>271</v>
      </c>
      <c r="V33" s="118">
        <f>'[1]SH-FA2007-18'!DN35</f>
        <v>113.2</v>
      </c>
      <c r="W33" s="118">
        <f>'[1]SH-FA2007-18'!DO35</f>
        <v>1741.1333333333332</v>
      </c>
      <c r="X33" s="118">
        <f>'[1]SH-FA2007-18'!DP35</f>
        <v>188.66666666666669</v>
      </c>
      <c r="Y33" s="119">
        <f t="shared" si="2"/>
        <v>2597.9999999999995</v>
      </c>
      <c r="Z33" s="120">
        <f t="shared" si="3"/>
        <v>82.692307692307693</v>
      </c>
      <c r="AA33" s="120">
        <f t="shared" si="4"/>
        <v>78.431372549019613</v>
      </c>
      <c r="AB33" s="120">
        <f t="shared" si="6"/>
        <v>100</v>
      </c>
      <c r="AC33" s="120">
        <f t="shared" si="7"/>
        <v>100</v>
      </c>
      <c r="AD33" s="120">
        <f t="shared" si="8"/>
        <v>100</v>
      </c>
      <c r="AE33" s="120">
        <f t="shared" si="9"/>
        <v>86.581469648562305</v>
      </c>
      <c r="AF33" s="120">
        <f t="shared" si="10"/>
        <v>30.267379679144383</v>
      </c>
      <c r="AG33" s="120">
        <f t="shared" si="11"/>
        <v>58.231884057971008</v>
      </c>
      <c r="AH33" s="120">
        <f t="shared" si="12"/>
        <v>24.064625850340139</v>
      </c>
      <c r="AI33" s="120">
        <f t="shared" si="13"/>
        <v>54.995766299745966</v>
      </c>
      <c r="AJ33" s="11">
        <f t="shared" si="5"/>
        <v>2126.0000000000005</v>
      </c>
    </row>
    <row r="34" spans="1:36" ht="24.95" customHeight="1" x14ac:dyDescent="0.25">
      <c r="A34" s="121" t="s">
        <v>1751</v>
      </c>
      <c r="B34" s="122" t="s">
        <v>1734</v>
      </c>
      <c r="C34" s="123" t="s">
        <v>222</v>
      </c>
      <c r="D34" s="123" t="s">
        <v>228</v>
      </c>
      <c r="E34" s="124" t="s">
        <v>1761</v>
      </c>
      <c r="F34" s="118">
        <v>38</v>
      </c>
      <c r="G34" s="118">
        <v>37</v>
      </c>
      <c r="H34" s="118">
        <v>37</v>
      </c>
      <c r="I34" s="118">
        <v>38</v>
      </c>
      <c r="J34" s="118">
        <v>40</v>
      </c>
      <c r="K34" s="118">
        <v>242</v>
      </c>
      <c r="L34" s="118">
        <v>310</v>
      </c>
      <c r="M34" s="118">
        <v>2072</v>
      </c>
      <c r="N34" s="118">
        <v>446</v>
      </c>
      <c r="O34" s="118">
        <f t="shared" si="1"/>
        <v>3260</v>
      </c>
      <c r="P34" s="118">
        <f>'[1]SH-FA2007-18'!DH36</f>
        <v>19</v>
      </c>
      <c r="Q34" s="118">
        <f>'[1]SH-FA2007-18'!DI36</f>
        <v>75</v>
      </c>
      <c r="R34" s="118">
        <f>'[1]SH-FA2007-18'!DJ36</f>
        <v>37</v>
      </c>
      <c r="S34" s="118">
        <f>'[1]SH-FA2007-18'!DK36</f>
        <v>36</v>
      </c>
      <c r="T34" s="118">
        <f>'[1]SH-FA2007-18'!DL36</f>
        <v>114</v>
      </c>
      <c r="U34" s="118">
        <f>'[1]SH-FA2007-18'!DM36</f>
        <v>329.4</v>
      </c>
      <c r="V34" s="118">
        <f>'[1]SH-FA2007-18'!DN36</f>
        <v>123.80000000000001</v>
      </c>
      <c r="W34" s="118">
        <f>'[1]SH-FA2007-18'!DO36</f>
        <v>1222.3777777777777</v>
      </c>
      <c r="X34" s="118">
        <f>'[1]SH-FA2007-18'!DP36</f>
        <v>107.42222222222223</v>
      </c>
      <c r="Y34" s="119">
        <f t="shared" si="2"/>
        <v>2064</v>
      </c>
      <c r="Z34" s="120">
        <f t="shared" si="3"/>
        <v>50</v>
      </c>
      <c r="AA34" s="120">
        <f t="shared" si="4"/>
        <v>100</v>
      </c>
      <c r="AB34" s="120">
        <f t="shared" si="6"/>
        <v>100</v>
      </c>
      <c r="AC34" s="120">
        <f t="shared" si="7"/>
        <v>94.73684210526315</v>
      </c>
      <c r="AD34" s="120">
        <f t="shared" si="8"/>
        <v>100</v>
      </c>
      <c r="AE34" s="120">
        <f t="shared" si="9"/>
        <v>100</v>
      </c>
      <c r="AF34" s="120">
        <f t="shared" si="10"/>
        <v>39.935483870967744</v>
      </c>
      <c r="AG34" s="120">
        <f t="shared" si="11"/>
        <v>58.995066495066496</v>
      </c>
      <c r="AH34" s="120">
        <f t="shared" si="12"/>
        <v>24.085700049825611</v>
      </c>
      <c r="AI34" s="120">
        <f t="shared" si="13"/>
        <v>63.312883435582826</v>
      </c>
      <c r="AJ34" s="11">
        <f t="shared" si="5"/>
        <v>1196</v>
      </c>
    </row>
    <row r="35" spans="1:36" ht="24.95" customHeight="1" x14ac:dyDescent="0.25">
      <c r="A35" s="121" t="s">
        <v>222</v>
      </c>
      <c r="B35" s="122" t="s">
        <v>1734</v>
      </c>
      <c r="C35" s="123" t="s">
        <v>222</v>
      </c>
      <c r="D35" s="123" t="s">
        <v>229</v>
      </c>
      <c r="E35" s="124" t="s">
        <v>1146</v>
      </c>
      <c r="F35" s="118">
        <v>273</v>
      </c>
      <c r="G35" s="118">
        <v>283</v>
      </c>
      <c r="H35" s="118">
        <v>294</v>
      </c>
      <c r="I35" s="118">
        <v>305</v>
      </c>
      <c r="J35" s="118">
        <v>315</v>
      </c>
      <c r="K35" s="118">
        <v>1741</v>
      </c>
      <c r="L35" s="118">
        <v>1995</v>
      </c>
      <c r="M35" s="118">
        <v>15737</v>
      </c>
      <c r="N35" s="118">
        <v>2749</v>
      </c>
      <c r="O35" s="118">
        <f t="shared" si="1"/>
        <v>23692</v>
      </c>
      <c r="P35" s="118">
        <f>'[1]SH-FA2007-18'!DH37</f>
        <v>320</v>
      </c>
      <c r="Q35" s="118">
        <f>'[1]SH-FA2007-18'!DI37</f>
        <v>294</v>
      </c>
      <c r="R35" s="118">
        <f>'[1]SH-FA2007-18'!DJ37</f>
        <v>567</v>
      </c>
      <c r="S35" s="118">
        <f>'[1]SH-FA2007-18'!DK37</f>
        <v>391</v>
      </c>
      <c r="T35" s="118">
        <f>'[1]SH-FA2007-18'!DL37</f>
        <v>656</v>
      </c>
      <c r="U35" s="118">
        <f>'[1]SH-FA2007-18'!DM37</f>
        <v>1815.2</v>
      </c>
      <c r="V35" s="118">
        <f>'[1]SH-FA2007-18'!DN37</f>
        <v>670.5999999999998</v>
      </c>
      <c r="W35" s="118">
        <f>'[1]SH-FA2007-18'!DO37</f>
        <v>8839.6444444444442</v>
      </c>
      <c r="X35" s="118">
        <f>'[1]SH-FA2007-18'!DP37</f>
        <v>1539.5555555555554</v>
      </c>
      <c r="Y35" s="119">
        <f t="shared" si="2"/>
        <v>15092.999999999998</v>
      </c>
      <c r="Z35" s="120">
        <f t="shared" si="3"/>
        <v>100</v>
      </c>
      <c r="AA35" s="120">
        <f t="shared" si="4"/>
        <v>100</v>
      </c>
      <c r="AB35" s="120">
        <f t="shared" si="6"/>
        <v>100</v>
      </c>
      <c r="AC35" s="120">
        <f t="shared" si="7"/>
        <v>100</v>
      </c>
      <c r="AD35" s="120">
        <f t="shared" si="8"/>
        <v>100</v>
      </c>
      <c r="AE35" s="120">
        <f t="shared" si="9"/>
        <v>100</v>
      </c>
      <c r="AF35" s="120">
        <f t="shared" si="10"/>
        <v>33.614035087719287</v>
      </c>
      <c r="AG35" s="120">
        <f t="shared" si="11"/>
        <v>56.171090070816831</v>
      </c>
      <c r="AH35" s="120">
        <f t="shared" si="12"/>
        <v>56.004203548765204</v>
      </c>
      <c r="AI35" s="120">
        <f t="shared" si="13"/>
        <v>63.705048117508014</v>
      </c>
      <c r="AJ35" s="11">
        <f t="shared" si="5"/>
        <v>8599.0000000000018</v>
      </c>
    </row>
    <row r="36" spans="1:36" ht="24.95" customHeight="1" x14ac:dyDescent="0.25">
      <c r="A36" s="121" t="s">
        <v>1751</v>
      </c>
      <c r="B36" s="122" t="s">
        <v>1734</v>
      </c>
      <c r="C36" s="123" t="s">
        <v>222</v>
      </c>
      <c r="D36" s="123" t="s">
        <v>230</v>
      </c>
      <c r="E36" s="124" t="s">
        <v>1159</v>
      </c>
      <c r="F36" s="118">
        <v>23</v>
      </c>
      <c r="G36" s="118">
        <v>24</v>
      </c>
      <c r="H36" s="118">
        <v>25</v>
      </c>
      <c r="I36" s="118">
        <v>26</v>
      </c>
      <c r="J36" s="118">
        <v>28</v>
      </c>
      <c r="K36" s="118">
        <v>162</v>
      </c>
      <c r="L36" s="118">
        <v>191</v>
      </c>
      <c r="M36" s="118">
        <v>1425</v>
      </c>
      <c r="N36" s="118">
        <v>337</v>
      </c>
      <c r="O36" s="118">
        <f t="shared" si="1"/>
        <v>2241</v>
      </c>
      <c r="P36" s="118">
        <f>'[1]SH-FA2007-18'!DH38</f>
        <v>25</v>
      </c>
      <c r="Q36" s="118">
        <f>'[1]SH-FA2007-18'!DI38</f>
        <v>24</v>
      </c>
      <c r="R36" s="118">
        <f>'[1]SH-FA2007-18'!DJ38</f>
        <v>26</v>
      </c>
      <c r="S36" s="118">
        <f>'[1]SH-FA2007-18'!DK38</f>
        <v>20</v>
      </c>
      <c r="T36" s="118">
        <f>'[1]SH-FA2007-18'!DL38</f>
        <v>31</v>
      </c>
      <c r="U36" s="118">
        <f>'[1]SH-FA2007-18'!DM38</f>
        <v>140</v>
      </c>
      <c r="V36" s="118">
        <f>'[1]SH-FA2007-18'!DN38</f>
        <v>88.6</v>
      </c>
      <c r="W36" s="118">
        <f>'[1]SH-FA2007-18'!DO38</f>
        <v>556.62222222222226</v>
      </c>
      <c r="X36" s="118">
        <f>'[1]SH-FA2007-18'!DP38</f>
        <v>127.77777777777779</v>
      </c>
      <c r="Y36" s="119">
        <f t="shared" si="2"/>
        <v>1039</v>
      </c>
      <c r="Z36" s="120">
        <f t="shared" si="3"/>
        <v>100</v>
      </c>
      <c r="AA36" s="120">
        <f t="shared" si="4"/>
        <v>100</v>
      </c>
      <c r="AB36" s="120">
        <f t="shared" si="6"/>
        <v>100</v>
      </c>
      <c r="AC36" s="120">
        <f t="shared" si="7"/>
        <v>76.923076923076934</v>
      </c>
      <c r="AD36" s="120">
        <f t="shared" si="8"/>
        <v>100</v>
      </c>
      <c r="AE36" s="120">
        <f t="shared" si="9"/>
        <v>86.419753086419746</v>
      </c>
      <c r="AF36" s="120">
        <f t="shared" si="10"/>
        <v>46.387434554973815</v>
      </c>
      <c r="AG36" s="120">
        <f t="shared" si="11"/>
        <v>39.061208576998055</v>
      </c>
      <c r="AH36" s="120">
        <f t="shared" si="12"/>
        <v>37.916254533465214</v>
      </c>
      <c r="AI36" s="120">
        <f t="shared" si="13"/>
        <v>46.363230700580097</v>
      </c>
      <c r="AJ36" s="11">
        <f t="shared" si="5"/>
        <v>1202</v>
      </c>
    </row>
    <row r="37" spans="1:36" ht="24.95" customHeight="1" x14ac:dyDescent="0.25">
      <c r="A37" s="121" t="s">
        <v>1751</v>
      </c>
      <c r="B37" s="122" t="s">
        <v>1734</v>
      </c>
      <c r="C37" s="123" t="s">
        <v>222</v>
      </c>
      <c r="D37" s="123" t="s">
        <v>231</v>
      </c>
      <c r="E37" s="124" t="s">
        <v>1163</v>
      </c>
      <c r="F37" s="118">
        <v>42</v>
      </c>
      <c r="G37" s="118">
        <v>42</v>
      </c>
      <c r="H37" s="118">
        <v>42</v>
      </c>
      <c r="I37" s="118">
        <v>44</v>
      </c>
      <c r="J37" s="118">
        <v>44</v>
      </c>
      <c r="K37" s="118">
        <v>265</v>
      </c>
      <c r="L37" s="118">
        <v>341</v>
      </c>
      <c r="M37" s="118">
        <v>2219</v>
      </c>
      <c r="N37" s="118">
        <v>450</v>
      </c>
      <c r="O37" s="118">
        <f t="shared" si="1"/>
        <v>3489</v>
      </c>
      <c r="P37" s="118">
        <f>'[1]SH-FA2007-18'!DH39</f>
        <v>38</v>
      </c>
      <c r="Q37" s="118">
        <f>'[1]SH-FA2007-18'!DI39</f>
        <v>52</v>
      </c>
      <c r="R37" s="118">
        <f>'[1]SH-FA2007-18'!DJ39</f>
        <v>61</v>
      </c>
      <c r="S37" s="118">
        <f>'[1]SH-FA2007-18'!DK39</f>
        <v>29</v>
      </c>
      <c r="T37" s="118">
        <f>'[1]SH-FA2007-18'!DL39</f>
        <v>86</v>
      </c>
      <c r="U37" s="118">
        <f>'[1]SH-FA2007-18'!DM39</f>
        <v>350.4</v>
      </c>
      <c r="V37" s="118">
        <f>'[1]SH-FA2007-18'!DN39</f>
        <v>145.19999999999999</v>
      </c>
      <c r="W37" s="118">
        <f>'[1]SH-FA2007-18'!DO39</f>
        <v>904.68888888888887</v>
      </c>
      <c r="X37" s="118">
        <f>'[1]SH-FA2007-18'!DP39</f>
        <v>135.71111111111111</v>
      </c>
      <c r="Y37" s="119">
        <f t="shared" si="2"/>
        <v>1802</v>
      </c>
      <c r="Z37" s="120">
        <f t="shared" si="3"/>
        <v>90.476190476190482</v>
      </c>
      <c r="AA37" s="120">
        <f t="shared" si="4"/>
        <v>100</v>
      </c>
      <c r="AB37" s="120">
        <f t="shared" si="6"/>
        <v>100</v>
      </c>
      <c r="AC37" s="120">
        <f t="shared" si="7"/>
        <v>65.909090909090907</v>
      </c>
      <c r="AD37" s="120">
        <f t="shared" si="8"/>
        <v>100</v>
      </c>
      <c r="AE37" s="120">
        <f t="shared" si="9"/>
        <v>100</v>
      </c>
      <c r="AF37" s="120">
        <f t="shared" si="10"/>
        <v>42.58064516129032</v>
      </c>
      <c r="AG37" s="120">
        <f t="shared" si="11"/>
        <v>40.770116669170299</v>
      </c>
      <c r="AH37" s="120">
        <f t="shared" si="12"/>
        <v>30.158024691358026</v>
      </c>
      <c r="AI37" s="120">
        <f t="shared" si="13"/>
        <v>51.648036686729725</v>
      </c>
      <c r="AJ37" s="11">
        <f t="shared" si="5"/>
        <v>1687</v>
      </c>
    </row>
    <row r="38" spans="1:36" ht="24.95" customHeight="1" x14ac:dyDescent="0.25">
      <c r="A38" s="121" t="s">
        <v>222</v>
      </c>
      <c r="B38" s="122" t="s">
        <v>1734</v>
      </c>
      <c r="C38" s="123" t="s">
        <v>222</v>
      </c>
      <c r="D38" s="123" t="s">
        <v>232</v>
      </c>
      <c r="E38" s="124" t="s">
        <v>1762</v>
      </c>
      <c r="F38" s="118">
        <v>75</v>
      </c>
      <c r="G38" s="118">
        <v>72</v>
      </c>
      <c r="H38" s="118">
        <v>72</v>
      </c>
      <c r="I38" s="118">
        <v>73</v>
      </c>
      <c r="J38" s="118">
        <v>76</v>
      </c>
      <c r="K38" s="118">
        <v>460</v>
      </c>
      <c r="L38" s="118">
        <v>606</v>
      </c>
      <c r="M38" s="118">
        <v>4175</v>
      </c>
      <c r="N38" s="118">
        <v>969</v>
      </c>
      <c r="O38" s="118">
        <f t="shared" si="1"/>
        <v>6578</v>
      </c>
      <c r="P38" s="118">
        <f>'[1]SH-FA2007-18'!DH40</f>
        <v>65</v>
      </c>
      <c r="Q38" s="118">
        <f>'[1]SH-FA2007-18'!DI40</f>
        <v>44</v>
      </c>
      <c r="R38" s="118">
        <f>'[1]SH-FA2007-18'!DJ40</f>
        <v>49</v>
      </c>
      <c r="S38" s="118">
        <f>'[1]SH-FA2007-18'!DK40</f>
        <v>68</v>
      </c>
      <c r="T38" s="118">
        <f>'[1]SH-FA2007-18'!DL40</f>
        <v>144</v>
      </c>
      <c r="U38" s="118">
        <f>'[1]SH-FA2007-18'!DM40</f>
        <v>356.4</v>
      </c>
      <c r="V38" s="118">
        <f>'[1]SH-FA2007-18'!DN40</f>
        <v>143.6</v>
      </c>
      <c r="W38" s="118">
        <f>'[1]SH-FA2007-18'!DO40</f>
        <v>2034.5333333333333</v>
      </c>
      <c r="X38" s="118">
        <f>'[1]SH-FA2007-18'!DP40</f>
        <v>376.46666666666664</v>
      </c>
      <c r="Y38" s="119">
        <f t="shared" si="2"/>
        <v>3281</v>
      </c>
      <c r="Z38" s="120">
        <f t="shared" si="3"/>
        <v>86.666666666666671</v>
      </c>
      <c r="AA38" s="120">
        <f t="shared" si="4"/>
        <v>61.111111111111114</v>
      </c>
      <c r="AB38" s="120">
        <f t="shared" si="6"/>
        <v>68.055555555555557</v>
      </c>
      <c r="AC38" s="120">
        <f t="shared" si="7"/>
        <v>93.150684931506845</v>
      </c>
      <c r="AD38" s="120">
        <f t="shared" si="8"/>
        <v>100</v>
      </c>
      <c r="AE38" s="120">
        <f t="shared" si="9"/>
        <v>77.478260869565204</v>
      </c>
      <c r="AF38" s="120">
        <f t="shared" si="10"/>
        <v>23.696369636963695</v>
      </c>
      <c r="AG38" s="120">
        <f t="shared" si="11"/>
        <v>48.731337325349301</v>
      </c>
      <c r="AH38" s="120">
        <f t="shared" si="12"/>
        <v>38.851049191606464</v>
      </c>
      <c r="AI38" s="120">
        <f t="shared" si="13"/>
        <v>49.878382487078134</v>
      </c>
      <c r="AJ38" s="11">
        <f t="shared" si="5"/>
        <v>3297</v>
      </c>
    </row>
    <row r="39" spans="1:36" ht="24.95" customHeight="1" x14ac:dyDescent="0.25">
      <c r="A39" s="121" t="s">
        <v>1751</v>
      </c>
      <c r="B39" s="122" t="s">
        <v>1734</v>
      </c>
      <c r="C39" s="123" t="s">
        <v>222</v>
      </c>
      <c r="D39" s="123" t="s">
        <v>233</v>
      </c>
      <c r="E39" s="124" t="s">
        <v>1184</v>
      </c>
      <c r="F39" s="118">
        <v>716</v>
      </c>
      <c r="G39" s="118">
        <v>676</v>
      </c>
      <c r="H39" s="118">
        <v>651</v>
      </c>
      <c r="I39" s="118">
        <v>639</v>
      </c>
      <c r="J39" s="118">
        <v>641</v>
      </c>
      <c r="K39" s="118">
        <v>3502</v>
      </c>
      <c r="L39" s="118">
        <v>4276</v>
      </c>
      <c r="M39" s="118">
        <v>33672</v>
      </c>
      <c r="N39" s="118">
        <v>4843</v>
      </c>
      <c r="O39" s="118">
        <f t="shared" si="1"/>
        <v>49616</v>
      </c>
      <c r="P39" s="118">
        <f>'[1]SH-FA2007-18'!DH41</f>
        <v>759</v>
      </c>
      <c r="Q39" s="118">
        <f>'[1]SH-FA2007-18'!DI41</f>
        <v>926</v>
      </c>
      <c r="R39" s="118">
        <f>'[1]SH-FA2007-18'!DJ41</f>
        <v>853</v>
      </c>
      <c r="S39" s="118">
        <f>'[1]SH-FA2007-18'!DK41</f>
        <v>823</v>
      </c>
      <c r="T39" s="118">
        <f>'[1]SH-FA2007-18'!DL41</f>
        <v>1244</v>
      </c>
      <c r="U39" s="118">
        <f>'[1]SH-FA2007-18'!DM41</f>
        <v>4236.2</v>
      </c>
      <c r="V39" s="118">
        <f>'[1]SH-FA2007-18'!DN41</f>
        <v>1518.2</v>
      </c>
      <c r="W39" s="118">
        <f>'[1]SH-FA2007-18'!DO41</f>
        <v>19928.600000000002</v>
      </c>
      <c r="X39" s="118">
        <f>'[1]SH-FA2007-18'!DP41</f>
        <v>3543</v>
      </c>
      <c r="Y39" s="119">
        <f t="shared" si="2"/>
        <v>33831</v>
      </c>
      <c r="Z39" s="120">
        <f t="shared" si="3"/>
        <v>100</v>
      </c>
      <c r="AA39" s="120">
        <f t="shared" si="4"/>
        <v>100</v>
      </c>
      <c r="AB39" s="120">
        <f t="shared" si="6"/>
        <v>100</v>
      </c>
      <c r="AC39" s="120">
        <f t="shared" si="7"/>
        <v>100</v>
      </c>
      <c r="AD39" s="120">
        <f t="shared" si="8"/>
        <v>100</v>
      </c>
      <c r="AE39" s="120">
        <f t="shared" si="9"/>
        <v>100</v>
      </c>
      <c r="AF39" s="120">
        <f t="shared" si="10"/>
        <v>35.505144995322738</v>
      </c>
      <c r="AG39" s="120">
        <f t="shared" si="11"/>
        <v>59.184485626039439</v>
      </c>
      <c r="AH39" s="120">
        <f t="shared" si="12"/>
        <v>73.157134007846381</v>
      </c>
      <c r="AI39" s="120">
        <f t="shared" si="13"/>
        <v>68.185665914221218</v>
      </c>
      <c r="AJ39" s="11">
        <f t="shared" si="5"/>
        <v>15785</v>
      </c>
    </row>
    <row r="40" spans="1:36" ht="24.95" customHeight="1" x14ac:dyDescent="0.25">
      <c r="A40" s="121" t="s">
        <v>1751</v>
      </c>
      <c r="B40" s="122" t="s">
        <v>1734</v>
      </c>
      <c r="C40" s="123" t="s">
        <v>222</v>
      </c>
      <c r="D40" s="123" t="s">
        <v>234</v>
      </c>
      <c r="E40" s="124" t="s">
        <v>1187</v>
      </c>
      <c r="F40" s="118">
        <v>1530</v>
      </c>
      <c r="G40" s="118">
        <v>1481</v>
      </c>
      <c r="H40" s="118">
        <v>1454</v>
      </c>
      <c r="I40" s="118">
        <v>1447</v>
      </c>
      <c r="J40" s="118">
        <v>1456</v>
      </c>
      <c r="K40" s="118">
        <v>7865</v>
      </c>
      <c r="L40" s="118">
        <v>9246</v>
      </c>
      <c r="M40" s="118">
        <v>80540</v>
      </c>
      <c r="N40" s="118">
        <v>13559</v>
      </c>
      <c r="O40" s="118">
        <f t="shared" si="1"/>
        <v>118578</v>
      </c>
      <c r="P40" s="118">
        <f>'[1]SH-FA2007-18'!DH42</f>
        <v>1459</v>
      </c>
      <c r="Q40" s="118">
        <f>'[1]SH-FA2007-18'!DI42</f>
        <v>1555</v>
      </c>
      <c r="R40" s="118">
        <f>'[1]SH-FA2007-18'!DJ42</f>
        <v>1844</v>
      </c>
      <c r="S40" s="118">
        <f>'[1]SH-FA2007-18'!DK42</f>
        <v>1883</v>
      </c>
      <c r="T40" s="118">
        <f>'[1]SH-FA2007-18'!DL42</f>
        <v>2805</v>
      </c>
      <c r="U40" s="118">
        <f>'[1]SH-FA2007-18'!DM42</f>
        <v>8963.7999999999993</v>
      </c>
      <c r="V40" s="118">
        <f>'[1]SH-FA2007-18'!DN42</f>
        <v>2872.0000000000005</v>
      </c>
      <c r="W40" s="118">
        <f>'[1]SH-FA2007-18'!DO42</f>
        <v>42084.444444444438</v>
      </c>
      <c r="X40" s="118">
        <f>'[1]SH-FA2007-18'!DP42</f>
        <v>7840.7555555555555</v>
      </c>
      <c r="Y40" s="119">
        <f t="shared" si="2"/>
        <v>71307</v>
      </c>
      <c r="Z40" s="120">
        <f t="shared" si="3"/>
        <v>95.359477124183016</v>
      </c>
      <c r="AA40" s="120">
        <f t="shared" si="4"/>
        <v>100</v>
      </c>
      <c r="AB40" s="120">
        <f t="shared" si="6"/>
        <v>100</v>
      </c>
      <c r="AC40" s="120">
        <f t="shared" si="7"/>
        <v>100</v>
      </c>
      <c r="AD40" s="120">
        <f t="shared" si="8"/>
        <v>100</v>
      </c>
      <c r="AE40" s="120">
        <f t="shared" si="9"/>
        <v>100</v>
      </c>
      <c r="AF40" s="120">
        <f t="shared" si="10"/>
        <v>31.062080899848588</v>
      </c>
      <c r="AG40" s="120">
        <f t="shared" si="11"/>
        <v>52.25284882598018</v>
      </c>
      <c r="AH40" s="120">
        <f t="shared" si="12"/>
        <v>57.826945612180516</v>
      </c>
      <c r="AI40" s="120">
        <f t="shared" si="13"/>
        <v>60.135100946212617</v>
      </c>
      <c r="AJ40" s="11">
        <f t="shared" si="5"/>
        <v>47271</v>
      </c>
    </row>
    <row r="41" spans="1:36" ht="24.95" customHeight="1" x14ac:dyDescent="0.25">
      <c r="A41" s="121" t="s">
        <v>1751</v>
      </c>
      <c r="B41" s="122" t="s">
        <v>1734</v>
      </c>
      <c r="C41" s="123" t="s">
        <v>222</v>
      </c>
      <c r="D41" s="123" t="s">
        <v>235</v>
      </c>
      <c r="E41" s="124" t="s">
        <v>1206</v>
      </c>
      <c r="F41" s="118">
        <v>60</v>
      </c>
      <c r="G41" s="118">
        <v>65</v>
      </c>
      <c r="H41" s="118">
        <v>70</v>
      </c>
      <c r="I41" s="118">
        <v>73</v>
      </c>
      <c r="J41" s="118">
        <v>77</v>
      </c>
      <c r="K41" s="118">
        <v>419</v>
      </c>
      <c r="L41" s="118">
        <v>445</v>
      </c>
      <c r="M41" s="118">
        <v>3233</v>
      </c>
      <c r="N41" s="118">
        <v>581</v>
      </c>
      <c r="O41" s="118">
        <f t="shared" si="1"/>
        <v>5023</v>
      </c>
      <c r="P41" s="118">
        <f>'[1]SH-FA2007-18'!DH43</f>
        <v>41</v>
      </c>
      <c r="Q41" s="118">
        <f>'[1]SH-FA2007-18'!DI43</f>
        <v>26</v>
      </c>
      <c r="R41" s="118">
        <f>'[1]SH-FA2007-18'!DJ43</f>
        <v>63</v>
      </c>
      <c r="S41" s="118">
        <f>'[1]SH-FA2007-18'!DK43</f>
        <v>113</v>
      </c>
      <c r="T41" s="118">
        <f>'[1]SH-FA2007-18'!DL43</f>
        <v>116</v>
      </c>
      <c r="U41" s="118">
        <f>'[1]SH-FA2007-18'!DM43</f>
        <v>341.4</v>
      </c>
      <c r="V41" s="118">
        <f>'[1]SH-FA2007-18'!DN43</f>
        <v>79.8</v>
      </c>
      <c r="W41" s="118">
        <f>'[1]SH-FA2007-18'!DO43</f>
        <v>1301.577777777778</v>
      </c>
      <c r="X41" s="118">
        <f>'[1]SH-FA2007-18'!DP43</f>
        <v>206.22222222222226</v>
      </c>
      <c r="Y41" s="119">
        <f t="shared" si="2"/>
        <v>2288</v>
      </c>
      <c r="Z41" s="120">
        <f t="shared" si="3"/>
        <v>68.333333333333329</v>
      </c>
      <c r="AA41" s="120">
        <f t="shared" si="4"/>
        <v>40</v>
      </c>
      <c r="AB41" s="120">
        <f t="shared" si="6"/>
        <v>90</v>
      </c>
      <c r="AC41" s="120">
        <f t="shared" si="7"/>
        <v>100</v>
      </c>
      <c r="AD41" s="120">
        <f t="shared" si="8"/>
        <v>100</v>
      </c>
      <c r="AE41" s="120">
        <f t="shared" si="9"/>
        <v>81.47971360381861</v>
      </c>
      <c r="AF41" s="120">
        <f t="shared" si="10"/>
        <v>17.932584269662922</v>
      </c>
      <c r="AG41" s="120">
        <f t="shared" si="11"/>
        <v>40.259133243977054</v>
      </c>
      <c r="AH41" s="120">
        <f t="shared" si="12"/>
        <v>35.494358385924656</v>
      </c>
      <c r="AI41" s="120">
        <f t="shared" si="13"/>
        <v>45.550467847899661</v>
      </c>
      <c r="AJ41" s="11">
        <f t="shared" si="5"/>
        <v>2735</v>
      </c>
    </row>
    <row r="42" spans="1:36" ht="24.95" customHeight="1" x14ac:dyDescent="0.25">
      <c r="A42" s="121" t="s">
        <v>222</v>
      </c>
      <c r="B42" s="122" t="s">
        <v>1734</v>
      </c>
      <c r="C42" s="123" t="s">
        <v>222</v>
      </c>
      <c r="D42" s="123" t="s">
        <v>236</v>
      </c>
      <c r="E42" s="124" t="s">
        <v>1763</v>
      </c>
      <c r="F42" s="118">
        <v>35</v>
      </c>
      <c r="G42" s="118">
        <v>32</v>
      </c>
      <c r="H42" s="118">
        <v>32</v>
      </c>
      <c r="I42" s="118">
        <v>32</v>
      </c>
      <c r="J42" s="118">
        <v>32</v>
      </c>
      <c r="K42" s="118">
        <v>184</v>
      </c>
      <c r="L42" s="118">
        <v>233</v>
      </c>
      <c r="M42" s="118">
        <v>1929</v>
      </c>
      <c r="N42" s="118">
        <v>477</v>
      </c>
      <c r="O42" s="118">
        <f t="shared" si="1"/>
        <v>2986</v>
      </c>
      <c r="P42" s="118">
        <f>'[1]SH-FA2007-18'!DH44</f>
        <v>26</v>
      </c>
      <c r="Q42" s="118">
        <f>'[1]SH-FA2007-18'!DI44</f>
        <v>29</v>
      </c>
      <c r="R42" s="118">
        <f>'[1]SH-FA2007-18'!DJ44</f>
        <v>46</v>
      </c>
      <c r="S42" s="118">
        <f>'[1]SH-FA2007-18'!DK44</f>
        <v>55</v>
      </c>
      <c r="T42" s="118">
        <f>'[1]SH-FA2007-18'!DL44</f>
        <v>117</v>
      </c>
      <c r="U42" s="118">
        <f>'[1]SH-FA2007-18'!DM44</f>
        <v>201</v>
      </c>
      <c r="V42" s="118">
        <f>'[1]SH-FA2007-18'!DN44</f>
        <v>129.4</v>
      </c>
      <c r="W42" s="118">
        <f>'[1]SH-FA2007-18'!DO44</f>
        <v>875.37777777777762</v>
      </c>
      <c r="X42" s="118">
        <f>'[1]SH-FA2007-18'!DP44</f>
        <v>158.2222222222222</v>
      </c>
      <c r="Y42" s="119">
        <f t="shared" si="2"/>
        <v>1636.9999999999998</v>
      </c>
      <c r="Z42" s="120">
        <f t="shared" si="3"/>
        <v>74.285714285714292</v>
      </c>
      <c r="AA42" s="120">
        <f t="shared" si="4"/>
        <v>90.625</v>
      </c>
      <c r="AB42" s="120">
        <f t="shared" si="6"/>
        <v>100</v>
      </c>
      <c r="AC42" s="120">
        <f t="shared" si="7"/>
        <v>100</v>
      </c>
      <c r="AD42" s="120">
        <f t="shared" si="8"/>
        <v>100</v>
      </c>
      <c r="AE42" s="120">
        <f t="shared" si="9"/>
        <v>100</v>
      </c>
      <c r="AF42" s="120">
        <f t="shared" si="10"/>
        <v>55.536480686695278</v>
      </c>
      <c r="AG42" s="120">
        <f t="shared" si="11"/>
        <v>45.379874431196356</v>
      </c>
      <c r="AH42" s="120">
        <f t="shared" si="12"/>
        <v>33.170277195434423</v>
      </c>
      <c r="AI42" s="120">
        <f t="shared" si="13"/>
        <v>54.822505023442723</v>
      </c>
      <c r="AJ42" s="11">
        <f t="shared" si="5"/>
        <v>1349.0000000000002</v>
      </c>
    </row>
    <row r="43" spans="1:36" ht="24.95" customHeight="1" x14ac:dyDescent="0.25">
      <c r="A43" s="121" t="s">
        <v>222</v>
      </c>
      <c r="B43" s="122" t="s">
        <v>1734</v>
      </c>
      <c r="C43" s="123" t="s">
        <v>222</v>
      </c>
      <c r="D43" s="123" t="s">
        <v>237</v>
      </c>
      <c r="E43" s="124" t="s">
        <v>1686</v>
      </c>
      <c r="F43" s="118">
        <v>81</v>
      </c>
      <c r="G43" s="118">
        <v>72</v>
      </c>
      <c r="H43" s="118">
        <v>64</v>
      </c>
      <c r="I43" s="118">
        <v>60</v>
      </c>
      <c r="J43" s="118">
        <v>59</v>
      </c>
      <c r="K43" s="118">
        <v>328</v>
      </c>
      <c r="L43" s="118">
        <v>452</v>
      </c>
      <c r="M43" s="118">
        <v>3227</v>
      </c>
      <c r="N43" s="118">
        <v>678</v>
      </c>
      <c r="O43" s="118">
        <f t="shared" si="1"/>
        <v>5021</v>
      </c>
      <c r="P43" s="118">
        <f>'[1]SH-FA2007-18'!DH45</f>
        <v>49</v>
      </c>
      <c r="Q43" s="118">
        <f>'[1]SH-FA2007-18'!DI45</f>
        <v>68</v>
      </c>
      <c r="R43" s="118">
        <f>'[1]SH-FA2007-18'!DJ45</f>
        <v>74</v>
      </c>
      <c r="S43" s="118">
        <f>'[1]SH-FA2007-18'!DK45</f>
        <v>87</v>
      </c>
      <c r="T43" s="118">
        <f>'[1]SH-FA2007-18'!DL45</f>
        <v>168</v>
      </c>
      <c r="U43" s="118">
        <f>'[1]SH-FA2007-18'!DM45</f>
        <v>462.8</v>
      </c>
      <c r="V43" s="118">
        <f>'[1]SH-FA2007-18'!DN45</f>
        <v>149.39999999999998</v>
      </c>
      <c r="W43" s="118">
        <f>'[1]SH-FA2007-18'!DO45</f>
        <v>2024.4888888888891</v>
      </c>
      <c r="X43" s="118">
        <f>'[1]SH-FA2007-18'!DP45</f>
        <v>240.31111111111113</v>
      </c>
      <c r="Y43" s="119">
        <f t="shared" si="2"/>
        <v>3323</v>
      </c>
      <c r="Z43" s="120">
        <f t="shared" si="3"/>
        <v>60.493827160493829</v>
      </c>
      <c r="AA43" s="120">
        <f t="shared" si="4"/>
        <v>94.444444444444443</v>
      </c>
      <c r="AB43" s="120">
        <f t="shared" si="6"/>
        <v>100</v>
      </c>
      <c r="AC43" s="120">
        <f t="shared" si="7"/>
        <v>100</v>
      </c>
      <c r="AD43" s="120">
        <f t="shared" si="8"/>
        <v>100</v>
      </c>
      <c r="AE43" s="120">
        <f t="shared" si="9"/>
        <v>100</v>
      </c>
      <c r="AF43" s="120">
        <f t="shared" si="10"/>
        <v>33.053097345132734</v>
      </c>
      <c r="AG43" s="120">
        <f t="shared" si="11"/>
        <v>62.735943256550641</v>
      </c>
      <c r="AH43" s="120">
        <f t="shared" si="12"/>
        <v>35.444116683054737</v>
      </c>
      <c r="AI43" s="120">
        <f t="shared" si="13"/>
        <v>66.182035451105364</v>
      </c>
      <c r="AJ43" s="11">
        <f t="shared" si="5"/>
        <v>1698</v>
      </c>
    </row>
    <row r="44" spans="1:36" ht="24.95" customHeight="1" x14ac:dyDescent="0.25">
      <c r="A44" s="121" t="s">
        <v>1751</v>
      </c>
      <c r="B44" s="122" t="s">
        <v>1734</v>
      </c>
      <c r="C44" s="123" t="s">
        <v>222</v>
      </c>
      <c r="D44" s="123" t="s">
        <v>238</v>
      </c>
      <c r="E44" s="124" t="s">
        <v>1329</v>
      </c>
      <c r="F44" s="118">
        <v>57</v>
      </c>
      <c r="G44" s="118">
        <v>67</v>
      </c>
      <c r="H44" s="118">
        <v>74</v>
      </c>
      <c r="I44" s="118">
        <v>81</v>
      </c>
      <c r="J44" s="118">
        <v>86</v>
      </c>
      <c r="K44" s="118">
        <v>487</v>
      </c>
      <c r="L44" s="118">
        <v>530</v>
      </c>
      <c r="M44" s="118">
        <v>3590</v>
      </c>
      <c r="N44" s="118">
        <v>739</v>
      </c>
      <c r="O44" s="118">
        <f t="shared" si="1"/>
        <v>5711</v>
      </c>
      <c r="P44" s="118">
        <f>'[1]SH-FA2007-18'!DH46</f>
        <v>40</v>
      </c>
      <c r="Q44" s="118">
        <f>'[1]SH-FA2007-18'!DI46</f>
        <v>46</v>
      </c>
      <c r="R44" s="118">
        <f>'[1]SH-FA2007-18'!DJ46</f>
        <v>147</v>
      </c>
      <c r="S44" s="118">
        <f>'[1]SH-FA2007-18'!DK46</f>
        <v>75</v>
      </c>
      <c r="T44" s="118">
        <f>'[1]SH-FA2007-18'!DL46</f>
        <v>201</v>
      </c>
      <c r="U44" s="118">
        <f>'[1]SH-FA2007-18'!DM46</f>
        <v>390.6</v>
      </c>
      <c r="V44" s="118">
        <f>'[1]SH-FA2007-18'!DN46</f>
        <v>201.20000000000002</v>
      </c>
      <c r="W44" s="118">
        <f>'[1]SH-FA2007-18'!DO46</f>
        <v>2489.2000000000003</v>
      </c>
      <c r="X44" s="118">
        <f>'[1]SH-FA2007-18'!DP46</f>
        <v>336</v>
      </c>
      <c r="Y44" s="119">
        <f t="shared" si="2"/>
        <v>3926</v>
      </c>
      <c r="Z44" s="120">
        <f t="shared" si="3"/>
        <v>70.175438596491219</v>
      </c>
      <c r="AA44" s="120">
        <f t="shared" si="4"/>
        <v>68.656716417910445</v>
      </c>
      <c r="AB44" s="120">
        <f t="shared" si="6"/>
        <v>100</v>
      </c>
      <c r="AC44" s="120">
        <f t="shared" si="7"/>
        <v>92.592592592592595</v>
      </c>
      <c r="AD44" s="120">
        <f t="shared" si="8"/>
        <v>100</v>
      </c>
      <c r="AE44" s="120">
        <f t="shared" si="9"/>
        <v>80.205338809034913</v>
      </c>
      <c r="AF44" s="120">
        <f t="shared" si="10"/>
        <v>37.962264150943398</v>
      </c>
      <c r="AG44" s="120">
        <f t="shared" si="11"/>
        <v>69.337047353760454</v>
      </c>
      <c r="AH44" s="120">
        <f t="shared" si="12"/>
        <v>45.466847090663059</v>
      </c>
      <c r="AI44" s="120">
        <f t="shared" si="13"/>
        <v>68.744528103659604</v>
      </c>
      <c r="AJ44" s="11">
        <f t="shared" si="5"/>
        <v>1785</v>
      </c>
    </row>
    <row r="45" spans="1:36" ht="24.95" customHeight="1" x14ac:dyDescent="0.25">
      <c r="A45" s="121" t="s">
        <v>1751</v>
      </c>
      <c r="B45" s="122" t="s">
        <v>1734</v>
      </c>
      <c r="C45" s="123" t="s">
        <v>222</v>
      </c>
      <c r="D45" s="123" t="s">
        <v>239</v>
      </c>
      <c r="E45" s="124" t="s">
        <v>1764</v>
      </c>
      <c r="F45" s="118">
        <v>61</v>
      </c>
      <c r="G45" s="118">
        <v>58</v>
      </c>
      <c r="H45" s="118">
        <v>55</v>
      </c>
      <c r="I45" s="118">
        <v>55</v>
      </c>
      <c r="J45" s="118">
        <v>57</v>
      </c>
      <c r="K45" s="118">
        <v>344</v>
      </c>
      <c r="L45" s="118">
        <v>456</v>
      </c>
      <c r="M45" s="118">
        <v>3450</v>
      </c>
      <c r="N45" s="118">
        <v>752</v>
      </c>
      <c r="O45" s="118">
        <f t="shared" si="1"/>
        <v>5288</v>
      </c>
      <c r="P45" s="118">
        <f>'[1]SH-FA2007-18'!DH47</f>
        <v>76</v>
      </c>
      <c r="Q45" s="118">
        <f>'[1]SH-FA2007-18'!DI47</f>
        <v>65</v>
      </c>
      <c r="R45" s="118">
        <f>'[1]SH-FA2007-18'!DJ47</f>
        <v>59</v>
      </c>
      <c r="S45" s="118">
        <f>'[1]SH-FA2007-18'!DK47</f>
        <v>62</v>
      </c>
      <c r="T45" s="118">
        <f>'[1]SH-FA2007-18'!DL47</f>
        <v>169</v>
      </c>
      <c r="U45" s="118">
        <f>'[1]SH-FA2007-18'!DM47</f>
        <v>341</v>
      </c>
      <c r="V45" s="118">
        <f>'[1]SH-FA2007-18'!DN47</f>
        <v>168.2</v>
      </c>
      <c r="W45" s="118">
        <f>'[1]SH-FA2007-18'!DO47</f>
        <v>2621.5333333333333</v>
      </c>
      <c r="X45" s="118">
        <f>'[1]SH-FA2007-18'!DP47</f>
        <v>483.26666666666665</v>
      </c>
      <c r="Y45" s="119">
        <f t="shared" si="2"/>
        <v>4045</v>
      </c>
      <c r="Z45" s="120">
        <f t="shared" si="3"/>
        <v>100</v>
      </c>
      <c r="AA45" s="120">
        <f t="shared" si="4"/>
        <v>100</v>
      </c>
      <c r="AB45" s="120">
        <f t="shared" si="6"/>
        <v>100</v>
      </c>
      <c r="AC45" s="120">
        <f t="shared" si="7"/>
        <v>100</v>
      </c>
      <c r="AD45" s="120">
        <f t="shared" si="8"/>
        <v>100</v>
      </c>
      <c r="AE45" s="120">
        <f t="shared" si="9"/>
        <v>99.127906976744185</v>
      </c>
      <c r="AF45" s="120">
        <f t="shared" si="10"/>
        <v>36.885964912280699</v>
      </c>
      <c r="AG45" s="120">
        <f t="shared" si="11"/>
        <v>75.986473429951701</v>
      </c>
      <c r="AH45" s="120">
        <f t="shared" si="12"/>
        <v>64.26418439716312</v>
      </c>
      <c r="AI45" s="120">
        <f t="shared" si="13"/>
        <v>76.493948562783658</v>
      </c>
      <c r="AJ45" s="11">
        <f t="shared" si="5"/>
        <v>1243</v>
      </c>
    </row>
    <row r="46" spans="1:36" ht="24.95" customHeight="1" x14ac:dyDescent="0.25">
      <c r="A46" s="121" t="s">
        <v>1751</v>
      </c>
      <c r="B46" s="122" t="s">
        <v>1734</v>
      </c>
      <c r="C46" s="123" t="s">
        <v>222</v>
      </c>
      <c r="D46" s="123" t="s">
        <v>240</v>
      </c>
      <c r="E46" s="124" t="s">
        <v>1765</v>
      </c>
      <c r="F46" s="118">
        <v>48</v>
      </c>
      <c r="G46" s="118">
        <v>45</v>
      </c>
      <c r="H46" s="118">
        <v>45</v>
      </c>
      <c r="I46" s="118">
        <v>45</v>
      </c>
      <c r="J46" s="118">
        <v>45</v>
      </c>
      <c r="K46" s="118">
        <v>259</v>
      </c>
      <c r="L46" s="118">
        <v>308</v>
      </c>
      <c r="M46" s="118">
        <v>2091</v>
      </c>
      <c r="N46" s="118">
        <v>546</v>
      </c>
      <c r="O46" s="118">
        <f t="shared" si="1"/>
        <v>3432</v>
      </c>
      <c r="P46" s="118">
        <f>'[1]SH-FA2007-18'!DH48</f>
        <v>31</v>
      </c>
      <c r="Q46" s="118">
        <f>'[1]SH-FA2007-18'!DI48</f>
        <v>47</v>
      </c>
      <c r="R46" s="118">
        <f>'[1]SH-FA2007-18'!DJ48</f>
        <v>93</v>
      </c>
      <c r="S46" s="118">
        <f>'[1]SH-FA2007-18'!DK48</f>
        <v>40</v>
      </c>
      <c r="T46" s="118">
        <f>'[1]SH-FA2007-18'!DL48</f>
        <v>68</v>
      </c>
      <c r="U46" s="118">
        <f>'[1]SH-FA2007-18'!DM48</f>
        <v>289</v>
      </c>
      <c r="V46" s="118">
        <f>'[1]SH-FA2007-18'!DN48</f>
        <v>115.6</v>
      </c>
      <c r="W46" s="118">
        <f>'[1]SH-FA2007-18'!DO48</f>
        <v>1577.7555555555555</v>
      </c>
      <c r="X46" s="118">
        <f>'[1]SH-FA2007-18'!DP48</f>
        <v>206.64444444444447</v>
      </c>
      <c r="Y46" s="119">
        <f t="shared" si="2"/>
        <v>2468</v>
      </c>
      <c r="Z46" s="120">
        <f t="shared" si="3"/>
        <v>64.583333333333343</v>
      </c>
      <c r="AA46" s="120">
        <f t="shared" si="4"/>
        <v>100</v>
      </c>
      <c r="AB46" s="120">
        <f t="shared" si="6"/>
        <v>100</v>
      </c>
      <c r="AC46" s="120">
        <f t="shared" si="7"/>
        <v>88.888888888888886</v>
      </c>
      <c r="AD46" s="120">
        <f t="shared" si="8"/>
        <v>100</v>
      </c>
      <c r="AE46" s="120">
        <f t="shared" si="9"/>
        <v>100</v>
      </c>
      <c r="AF46" s="120">
        <f t="shared" si="10"/>
        <v>37.532467532467528</v>
      </c>
      <c r="AG46" s="120">
        <f t="shared" si="11"/>
        <v>75.454593761623883</v>
      </c>
      <c r="AH46" s="120">
        <f t="shared" si="12"/>
        <v>37.846967846967857</v>
      </c>
      <c r="AI46" s="120">
        <f t="shared" si="13"/>
        <v>71.911421911421911</v>
      </c>
      <c r="AJ46" s="11">
        <f t="shared" si="5"/>
        <v>964</v>
      </c>
    </row>
    <row r="47" spans="1:36" ht="24.95" customHeight="1" x14ac:dyDescent="0.25">
      <c r="A47" s="121" t="s">
        <v>1751</v>
      </c>
      <c r="B47" s="122" t="s">
        <v>1734</v>
      </c>
      <c r="C47" s="123" t="s">
        <v>222</v>
      </c>
      <c r="D47" s="123" t="s">
        <v>241</v>
      </c>
      <c r="E47" s="124" t="s">
        <v>1448</v>
      </c>
      <c r="F47" s="118">
        <v>539</v>
      </c>
      <c r="G47" s="118">
        <v>494</v>
      </c>
      <c r="H47" s="118">
        <v>465</v>
      </c>
      <c r="I47" s="118">
        <v>448</v>
      </c>
      <c r="J47" s="118">
        <v>443</v>
      </c>
      <c r="K47" s="118">
        <v>2413</v>
      </c>
      <c r="L47" s="118">
        <v>3065</v>
      </c>
      <c r="M47" s="118">
        <v>25417</v>
      </c>
      <c r="N47" s="118">
        <v>2722</v>
      </c>
      <c r="O47" s="118">
        <f t="shared" si="1"/>
        <v>36006</v>
      </c>
      <c r="P47" s="118">
        <f>'[1]SH-FA2007-18'!DH49</f>
        <v>353</v>
      </c>
      <c r="Q47" s="118">
        <f>'[1]SH-FA2007-18'!DI49</f>
        <v>125</v>
      </c>
      <c r="R47" s="118">
        <f>'[1]SH-FA2007-18'!DJ49</f>
        <v>354</v>
      </c>
      <c r="S47" s="118">
        <f>'[1]SH-FA2007-18'!DK49</f>
        <v>662</v>
      </c>
      <c r="T47" s="118">
        <f>'[1]SH-FA2007-18'!DL49</f>
        <v>1050</v>
      </c>
      <c r="U47" s="118">
        <f>'[1]SH-FA2007-18'!DM49</f>
        <v>2556</v>
      </c>
      <c r="V47" s="118">
        <f>'[1]SH-FA2007-18'!DN49</f>
        <v>1017.1999999999999</v>
      </c>
      <c r="W47" s="118">
        <f>'[1]SH-FA2007-18'!DO49</f>
        <v>17727.355555555558</v>
      </c>
      <c r="X47" s="118">
        <f>'[1]SH-FA2007-18'!DP49</f>
        <v>1739.4444444444446</v>
      </c>
      <c r="Y47" s="119">
        <f t="shared" si="2"/>
        <v>25584.000000000004</v>
      </c>
      <c r="Z47" s="120">
        <f t="shared" si="3"/>
        <v>65.491651205936918</v>
      </c>
      <c r="AA47" s="120">
        <f t="shared" si="4"/>
        <v>25.303643724696357</v>
      </c>
      <c r="AB47" s="120">
        <f t="shared" si="6"/>
        <v>76.129032258064512</v>
      </c>
      <c r="AC47" s="120">
        <f t="shared" si="7"/>
        <v>100</v>
      </c>
      <c r="AD47" s="120">
        <f t="shared" si="8"/>
        <v>100</v>
      </c>
      <c r="AE47" s="120">
        <f t="shared" si="9"/>
        <v>100</v>
      </c>
      <c r="AF47" s="120">
        <f t="shared" si="10"/>
        <v>33.187601957585642</v>
      </c>
      <c r="AG47" s="120">
        <f t="shared" si="11"/>
        <v>69.746057975195967</v>
      </c>
      <c r="AH47" s="120">
        <f t="shared" si="12"/>
        <v>63.90317576945057</v>
      </c>
      <c r="AI47" s="120">
        <f t="shared" si="13"/>
        <v>71.054824195967342</v>
      </c>
      <c r="AJ47" s="11">
        <f t="shared" si="5"/>
        <v>10421.999999999996</v>
      </c>
    </row>
    <row r="48" spans="1:36" ht="24.95" customHeight="1" x14ac:dyDescent="0.25">
      <c r="A48" s="121" t="s">
        <v>222</v>
      </c>
      <c r="B48" s="122" t="s">
        <v>1734</v>
      </c>
      <c r="C48" s="123" t="s">
        <v>222</v>
      </c>
      <c r="D48" s="123" t="s">
        <v>242</v>
      </c>
      <c r="E48" s="124" t="s">
        <v>1766</v>
      </c>
      <c r="F48" s="118">
        <v>12</v>
      </c>
      <c r="G48" s="118">
        <v>11</v>
      </c>
      <c r="H48" s="118">
        <v>12</v>
      </c>
      <c r="I48" s="118">
        <v>13</v>
      </c>
      <c r="J48" s="118">
        <v>15</v>
      </c>
      <c r="K48" s="118">
        <v>88</v>
      </c>
      <c r="L48" s="118">
        <v>116</v>
      </c>
      <c r="M48" s="118">
        <v>993</v>
      </c>
      <c r="N48" s="118">
        <v>289</v>
      </c>
      <c r="O48" s="118">
        <f t="shared" si="1"/>
        <v>1549</v>
      </c>
      <c r="P48" s="118">
        <f>'[1]SH-FA2007-18'!DH50</f>
        <v>13</v>
      </c>
      <c r="Q48" s="118">
        <f>'[1]SH-FA2007-18'!DI50</f>
        <v>19</v>
      </c>
      <c r="R48" s="118">
        <f>'[1]SH-FA2007-18'!DJ50</f>
        <v>22</v>
      </c>
      <c r="S48" s="118">
        <f>'[1]SH-FA2007-18'!DK50</f>
        <v>15</v>
      </c>
      <c r="T48" s="118">
        <f>'[1]SH-FA2007-18'!DL50</f>
        <v>36</v>
      </c>
      <c r="U48" s="118">
        <f>'[1]SH-FA2007-18'!DM50</f>
        <v>61</v>
      </c>
      <c r="V48" s="118">
        <f>'[1]SH-FA2007-18'!DN50</f>
        <v>34.6</v>
      </c>
      <c r="W48" s="118">
        <f>'[1]SH-FA2007-18'!DO50</f>
        <v>470.71111111111111</v>
      </c>
      <c r="X48" s="118">
        <f>'[1]SH-FA2007-18'!DP50</f>
        <v>110.68888888888888</v>
      </c>
      <c r="Y48" s="119">
        <f t="shared" si="2"/>
        <v>782</v>
      </c>
      <c r="Z48" s="120">
        <f t="shared" si="3"/>
        <v>100</v>
      </c>
      <c r="AA48" s="120">
        <f t="shared" si="4"/>
        <v>100</v>
      </c>
      <c r="AB48" s="120">
        <f t="shared" si="6"/>
        <v>100</v>
      </c>
      <c r="AC48" s="120">
        <f t="shared" si="7"/>
        <v>100</v>
      </c>
      <c r="AD48" s="120">
        <f t="shared" si="8"/>
        <v>100</v>
      </c>
      <c r="AE48" s="120">
        <f t="shared" si="9"/>
        <v>69.318181818181827</v>
      </c>
      <c r="AF48" s="120">
        <f t="shared" si="10"/>
        <v>29.827586206896552</v>
      </c>
      <c r="AG48" s="120">
        <f t="shared" si="11"/>
        <v>47.402931632538881</v>
      </c>
      <c r="AH48" s="120">
        <f t="shared" si="12"/>
        <v>38.300653594771241</v>
      </c>
      <c r="AI48" s="120">
        <f t="shared" si="13"/>
        <v>50.484183344092962</v>
      </c>
      <c r="AJ48" s="11">
        <f t="shared" si="5"/>
        <v>767</v>
      </c>
    </row>
    <row r="49" spans="1:36" ht="24.95" customHeight="1" x14ac:dyDescent="0.25">
      <c r="A49" s="121" t="s">
        <v>1751</v>
      </c>
      <c r="B49" s="122" t="s">
        <v>1734</v>
      </c>
      <c r="C49" s="123" t="s">
        <v>222</v>
      </c>
      <c r="D49" s="123" t="s">
        <v>243</v>
      </c>
      <c r="E49" s="124" t="s">
        <v>1491</v>
      </c>
      <c r="F49" s="118">
        <v>267</v>
      </c>
      <c r="G49" s="118">
        <v>248</v>
      </c>
      <c r="H49" s="118">
        <v>236</v>
      </c>
      <c r="I49" s="118">
        <v>231</v>
      </c>
      <c r="J49" s="118">
        <v>233</v>
      </c>
      <c r="K49" s="118">
        <v>1348</v>
      </c>
      <c r="L49" s="118">
        <v>1756</v>
      </c>
      <c r="M49" s="118">
        <v>10616</v>
      </c>
      <c r="N49" s="118">
        <v>2331</v>
      </c>
      <c r="O49" s="118">
        <f t="shared" si="1"/>
        <v>17266</v>
      </c>
      <c r="P49" s="118">
        <f>'[1]SH-FA2007-18'!DH51</f>
        <v>141</v>
      </c>
      <c r="Q49" s="118">
        <f>'[1]SH-FA2007-18'!DI51</f>
        <v>149</v>
      </c>
      <c r="R49" s="118">
        <f>'[1]SH-FA2007-18'!DJ51</f>
        <v>162</v>
      </c>
      <c r="S49" s="118">
        <f>'[1]SH-FA2007-18'!DK51</f>
        <v>115</v>
      </c>
      <c r="T49" s="118">
        <f>'[1]SH-FA2007-18'!DL51</f>
        <v>329</v>
      </c>
      <c r="U49" s="118">
        <f>'[1]SH-FA2007-18'!DM51</f>
        <v>1459</v>
      </c>
      <c r="V49" s="118">
        <f>'[1]SH-FA2007-18'!DN51</f>
        <v>516.40000000000009</v>
      </c>
      <c r="W49" s="118">
        <f>'[1]SH-FA2007-18'!DO51</f>
        <v>4755.9111111111097</v>
      </c>
      <c r="X49" s="118">
        <f>'[1]SH-FA2007-18'!DP51</f>
        <v>705.68888888888887</v>
      </c>
      <c r="Y49" s="119">
        <f t="shared" si="2"/>
        <v>8333</v>
      </c>
      <c r="Z49" s="120">
        <f t="shared" si="3"/>
        <v>52.80898876404494</v>
      </c>
      <c r="AA49" s="120">
        <f t="shared" si="4"/>
        <v>60.080645161290327</v>
      </c>
      <c r="AB49" s="120">
        <f t="shared" si="6"/>
        <v>68.644067796610159</v>
      </c>
      <c r="AC49" s="120">
        <f t="shared" si="7"/>
        <v>49.783549783549788</v>
      </c>
      <c r="AD49" s="120">
        <f t="shared" si="8"/>
        <v>100</v>
      </c>
      <c r="AE49" s="120">
        <f t="shared" si="9"/>
        <v>100</v>
      </c>
      <c r="AF49" s="120">
        <f t="shared" si="10"/>
        <v>29.40774487471527</v>
      </c>
      <c r="AG49" s="120">
        <f t="shared" si="11"/>
        <v>44.799464121242558</v>
      </c>
      <c r="AH49" s="120">
        <f t="shared" si="12"/>
        <v>30.274083607416941</v>
      </c>
      <c r="AI49" s="120">
        <f t="shared" si="13"/>
        <v>48.262481176879419</v>
      </c>
      <c r="AJ49" s="11">
        <f t="shared" si="5"/>
        <v>8933</v>
      </c>
    </row>
    <row r="50" spans="1:36" ht="24.95" customHeight="1" x14ac:dyDescent="0.25">
      <c r="A50" s="121" t="s">
        <v>1751</v>
      </c>
      <c r="B50" s="122" t="s">
        <v>1734</v>
      </c>
      <c r="C50" s="123" t="s">
        <v>222</v>
      </c>
      <c r="D50" s="123" t="s">
        <v>244</v>
      </c>
      <c r="E50" s="124" t="s">
        <v>1511</v>
      </c>
      <c r="F50" s="118">
        <v>16</v>
      </c>
      <c r="G50" s="118">
        <v>15</v>
      </c>
      <c r="H50" s="118">
        <v>16</v>
      </c>
      <c r="I50" s="118">
        <v>16</v>
      </c>
      <c r="J50" s="118">
        <v>18</v>
      </c>
      <c r="K50" s="118">
        <v>107</v>
      </c>
      <c r="L50" s="118">
        <v>142</v>
      </c>
      <c r="M50" s="118">
        <v>1212</v>
      </c>
      <c r="N50" s="118">
        <v>330</v>
      </c>
      <c r="O50" s="118">
        <f t="shared" si="1"/>
        <v>1872</v>
      </c>
      <c r="P50" s="118">
        <f>'[1]SH-FA2007-18'!DH52</f>
        <v>8</v>
      </c>
      <c r="Q50" s="118">
        <f>'[1]SH-FA2007-18'!DI52</f>
        <v>19</v>
      </c>
      <c r="R50" s="118">
        <f>'[1]SH-FA2007-18'!DJ52</f>
        <v>17</v>
      </c>
      <c r="S50" s="118">
        <f>'[1]SH-FA2007-18'!DK52</f>
        <v>16</v>
      </c>
      <c r="T50" s="118">
        <f>'[1]SH-FA2007-18'!DL52</f>
        <v>41</v>
      </c>
      <c r="U50" s="118">
        <f>'[1]SH-FA2007-18'!DM52</f>
        <v>87</v>
      </c>
      <c r="V50" s="118">
        <f>'[1]SH-FA2007-18'!DN52</f>
        <v>6.2</v>
      </c>
      <c r="W50" s="118">
        <f>'[1]SH-FA2007-18'!DO52</f>
        <v>725.55555555555554</v>
      </c>
      <c r="X50" s="118">
        <f>'[1]SH-FA2007-18'!DP52</f>
        <v>113.24444444444444</v>
      </c>
      <c r="Y50" s="119">
        <f t="shared" si="2"/>
        <v>1033</v>
      </c>
      <c r="Z50" s="120">
        <f t="shared" si="3"/>
        <v>50</v>
      </c>
      <c r="AA50" s="120">
        <f t="shared" si="4"/>
        <v>100</v>
      </c>
      <c r="AB50" s="120">
        <f t="shared" si="6"/>
        <v>100</v>
      </c>
      <c r="AC50" s="120">
        <f t="shared" si="7"/>
        <v>100</v>
      </c>
      <c r="AD50" s="120">
        <f t="shared" si="8"/>
        <v>100</v>
      </c>
      <c r="AE50" s="120">
        <f t="shared" si="9"/>
        <v>81.308411214953267</v>
      </c>
      <c r="AF50" s="120">
        <f t="shared" si="10"/>
        <v>4.3661971830985919</v>
      </c>
      <c r="AG50" s="120">
        <f t="shared" si="11"/>
        <v>59.864319765309858</v>
      </c>
      <c r="AH50" s="120">
        <f t="shared" si="12"/>
        <v>34.316498316498318</v>
      </c>
      <c r="AI50" s="120">
        <f t="shared" si="13"/>
        <v>55.181623931623932</v>
      </c>
      <c r="AJ50" s="11">
        <f t="shared" si="5"/>
        <v>839</v>
      </c>
    </row>
    <row r="51" spans="1:36" ht="24.95" customHeight="1" x14ac:dyDescent="0.25">
      <c r="A51" s="121" t="s">
        <v>222</v>
      </c>
      <c r="B51" s="122" t="s">
        <v>1734</v>
      </c>
      <c r="C51" s="123" t="s">
        <v>222</v>
      </c>
      <c r="D51" s="123" t="s">
        <v>245</v>
      </c>
      <c r="E51" s="124" t="s">
        <v>1767</v>
      </c>
      <c r="F51" s="118">
        <v>62</v>
      </c>
      <c r="G51" s="118">
        <v>56</v>
      </c>
      <c r="H51" s="118">
        <v>53</v>
      </c>
      <c r="I51" s="118">
        <v>54</v>
      </c>
      <c r="J51" s="118">
        <v>53</v>
      </c>
      <c r="K51" s="118">
        <v>318</v>
      </c>
      <c r="L51" s="118">
        <v>434</v>
      </c>
      <c r="M51" s="118">
        <v>3055</v>
      </c>
      <c r="N51" s="118">
        <v>650</v>
      </c>
      <c r="O51" s="118">
        <f t="shared" si="1"/>
        <v>4735</v>
      </c>
      <c r="P51" s="118">
        <f>'[1]SH-FA2007-18'!DH53</f>
        <v>46</v>
      </c>
      <c r="Q51" s="118">
        <f>'[1]SH-FA2007-18'!DI53</f>
        <v>46</v>
      </c>
      <c r="R51" s="118">
        <f>'[1]SH-FA2007-18'!DJ53</f>
        <v>64</v>
      </c>
      <c r="S51" s="118">
        <f>'[1]SH-FA2007-18'!DK53</f>
        <v>40</v>
      </c>
      <c r="T51" s="118">
        <f>'[1]SH-FA2007-18'!DL53</f>
        <v>113</v>
      </c>
      <c r="U51" s="118">
        <f>'[1]SH-FA2007-18'!DM53</f>
        <v>346.2</v>
      </c>
      <c r="V51" s="118">
        <f>'[1]SH-FA2007-18'!DN53</f>
        <v>114.79999999999998</v>
      </c>
      <c r="W51" s="118">
        <f>'[1]SH-FA2007-18'!DO53</f>
        <v>2213.7111111111112</v>
      </c>
      <c r="X51" s="118">
        <f>'[1]SH-FA2007-18'!DP53</f>
        <v>603.28888888888889</v>
      </c>
      <c r="Y51" s="119">
        <f t="shared" si="2"/>
        <v>3587</v>
      </c>
      <c r="Z51" s="120">
        <f t="shared" si="3"/>
        <v>74.193548387096769</v>
      </c>
      <c r="AA51" s="120">
        <f t="shared" si="4"/>
        <v>82.142857142857139</v>
      </c>
      <c r="AB51" s="120">
        <f t="shared" si="6"/>
        <v>100</v>
      </c>
      <c r="AC51" s="120">
        <f t="shared" si="7"/>
        <v>74.074074074074076</v>
      </c>
      <c r="AD51" s="120">
        <f t="shared" si="8"/>
        <v>100</v>
      </c>
      <c r="AE51" s="120">
        <f t="shared" si="9"/>
        <v>100</v>
      </c>
      <c r="AF51" s="120">
        <f t="shared" si="10"/>
        <v>26.451612903225801</v>
      </c>
      <c r="AG51" s="120">
        <f t="shared" si="11"/>
        <v>72.461902164029823</v>
      </c>
      <c r="AH51" s="120">
        <f t="shared" si="12"/>
        <v>92.813675213675211</v>
      </c>
      <c r="AI51" s="120">
        <f t="shared" si="13"/>
        <v>75.75501583949314</v>
      </c>
      <c r="AJ51" s="11">
        <f t="shared" si="5"/>
        <v>1148</v>
      </c>
    </row>
    <row r="52" spans="1:36" ht="24.95" customHeight="1" x14ac:dyDescent="0.25">
      <c r="A52" s="121" t="s">
        <v>1751</v>
      </c>
      <c r="B52" s="122" t="s">
        <v>1734</v>
      </c>
      <c r="C52" s="123" t="s">
        <v>222</v>
      </c>
      <c r="D52" s="123" t="s">
        <v>246</v>
      </c>
      <c r="E52" s="124" t="s">
        <v>1768</v>
      </c>
      <c r="F52" s="118">
        <v>62</v>
      </c>
      <c r="G52" s="118">
        <v>61</v>
      </c>
      <c r="H52" s="118">
        <v>63</v>
      </c>
      <c r="I52" s="118">
        <v>66</v>
      </c>
      <c r="J52" s="118">
        <v>70</v>
      </c>
      <c r="K52" s="118">
        <v>440</v>
      </c>
      <c r="L52" s="118">
        <v>578</v>
      </c>
      <c r="M52" s="118">
        <v>3596</v>
      </c>
      <c r="N52" s="118">
        <v>1003</v>
      </c>
      <c r="O52" s="118">
        <f t="shared" si="1"/>
        <v>5939</v>
      </c>
      <c r="P52" s="118">
        <f>'[1]SH-FA2007-18'!DH54</f>
        <v>38</v>
      </c>
      <c r="Q52" s="118">
        <f>'[1]SH-FA2007-18'!DI54</f>
        <v>31</v>
      </c>
      <c r="R52" s="118">
        <f>'[1]SH-FA2007-18'!DJ54</f>
        <v>40</v>
      </c>
      <c r="S52" s="118">
        <f>'[1]SH-FA2007-18'!DK54</f>
        <v>33</v>
      </c>
      <c r="T52" s="118">
        <f>'[1]SH-FA2007-18'!DL54</f>
        <v>152</v>
      </c>
      <c r="U52" s="118">
        <f>'[1]SH-FA2007-18'!DM54</f>
        <v>252.2</v>
      </c>
      <c r="V52" s="118">
        <f>'[1]SH-FA2007-18'!DN54</f>
        <v>138.6</v>
      </c>
      <c r="W52" s="118">
        <f>'[1]SH-FA2007-18'!DO54</f>
        <v>2900.4666666666667</v>
      </c>
      <c r="X52" s="118">
        <f>'[1]SH-FA2007-18'!DP54</f>
        <v>525.73333333333335</v>
      </c>
      <c r="Y52" s="119">
        <f t="shared" si="2"/>
        <v>4111</v>
      </c>
      <c r="Z52" s="120">
        <f t="shared" si="3"/>
        <v>61.29032258064516</v>
      </c>
      <c r="AA52" s="120">
        <f t="shared" si="4"/>
        <v>50.819672131147541</v>
      </c>
      <c r="AB52" s="120">
        <f t="shared" si="6"/>
        <v>63.492063492063487</v>
      </c>
      <c r="AC52" s="120">
        <f t="shared" si="7"/>
        <v>50</v>
      </c>
      <c r="AD52" s="120">
        <f t="shared" si="8"/>
        <v>100</v>
      </c>
      <c r="AE52" s="120">
        <f t="shared" si="9"/>
        <v>57.318181818181813</v>
      </c>
      <c r="AF52" s="120">
        <f t="shared" si="10"/>
        <v>23.979238754325259</v>
      </c>
      <c r="AG52" s="120">
        <f t="shared" si="11"/>
        <v>80.658138672599193</v>
      </c>
      <c r="AH52" s="120">
        <f t="shared" si="12"/>
        <v>52.416085078099037</v>
      </c>
      <c r="AI52" s="120">
        <f t="shared" si="13"/>
        <v>69.220407476006059</v>
      </c>
      <c r="AJ52" s="11">
        <f t="shared" si="5"/>
        <v>1828</v>
      </c>
    </row>
    <row r="53" spans="1:36" ht="24.95" customHeight="1" x14ac:dyDescent="0.25">
      <c r="A53" s="121" t="s">
        <v>222</v>
      </c>
      <c r="B53" s="122" t="s">
        <v>1734</v>
      </c>
      <c r="C53" s="123" t="s">
        <v>222</v>
      </c>
      <c r="D53" s="123" t="s">
        <v>247</v>
      </c>
      <c r="E53" s="124" t="s">
        <v>1769</v>
      </c>
      <c r="F53" s="118">
        <v>55</v>
      </c>
      <c r="G53" s="118">
        <v>55</v>
      </c>
      <c r="H53" s="118">
        <v>54</v>
      </c>
      <c r="I53" s="118">
        <v>55</v>
      </c>
      <c r="J53" s="118">
        <v>57</v>
      </c>
      <c r="K53" s="118">
        <v>308</v>
      </c>
      <c r="L53" s="118">
        <v>372</v>
      </c>
      <c r="M53" s="118">
        <v>2943</v>
      </c>
      <c r="N53" s="118">
        <v>633</v>
      </c>
      <c r="O53" s="118">
        <f t="shared" si="1"/>
        <v>4532</v>
      </c>
      <c r="P53" s="118">
        <f>'[1]SH-FA2007-18'!DH55</f>
        <v>33</v>
      </c>
      <c r="Q53" s="118">
        <f>'[1]SH-FA2007-18'!DI55</f>
        <v>50</v>
      </c>
      <c r="R53" s="118">
        <f>'[1]SH-FA2007-18'!DJ55</f>
        <v>66</v>
      </c>
      <c r="S53" s="118">
        <f>'[1]SH-FA2007-18'!DK55</f>
        <v>55</v>
      </c>
      <c r="T53" s="118">
        <f>'[1]SH-FA2007-18'!DL55</f>
        <v>115</v>
      </c>
      <c r="U53" s="118">
        <f>'[1]SH-FA2007-18'!DM55</f>
        <v>417</v>
      </c>
      <c r="V53" s="118">
        <f>'[1]SH-FA2007-18'!DN55</f>
        <v>79.2</v>
      </c>
      <c r="W53" s="118">
        <f>'[1]SH-FA2007-18'!DO55</f>
        <v>1714.2666666666662</v>
      </c>
      <c r="X53" s="118">
        <f>'[1]SH-FA2007-18'!DP55</f>
        <v>185.53333333333333</v>
      </c>
      <c r="Y53" s="119">
        <f t="shared" si="2"/>
        <v>2714.9999999999995</v>
      </c>
      <c r="Z53" s="120">
        <f t="shared" si="3"/>
        <v>60</v>
      </c>
      <c r="AA53" s="120">
        <f t="shared" si="4"/>
        <v>90.909090909090907</v>
      </c>
      <c r="AB53" s="120">
        <f t="shared" si="6"/>
        <v>100</v>
      </c>
      <c r="AC53" s="120">
        <f t="shared" si="7"/>
        <v>100</v>
      </c>
      <c r="AD53" s="120">
        <f t="shared" si="8"/>
        <v>100</v>
      </c>
      <c r="AE53" s="120">
        <f t="shared" si="9"/>
        <v>100</v>
      </c>
      <c r="AF53" s="120">
        <f t="shared" si="10"/>
        <v>21.290322580645164</v>
      </c>
      <c r="AG53" s="120">
        <f t="shared" si="11"/>
        <v>58.248952316230586</v>
      </c>
      <c r="AH53" s="120">
        <f t="shared" si="12"/>
        <v>29.310163243812532</v>
      </c>
      <c r="AI53" s="120">
        <f t="shared" si="13"/>
        <v>59.907325684024705</v>
      </c>
      <c r="AJ53" s="11">
        <f t="shared" si="5"/>
        <v>1817.0000000000005</v>
      </c>
    </row>
    <row r="54" spans="1:36" ht="24.95" customHeight="1" x14ac:dyDescent="0.25">
      <c r="A54" s="121" t="s">
        <v>222</v>
      </c>
      <c r="B54" s="122" t="s">
        <v>1734</v>
      </c>
      <c r="C54" s="123" t="s">
        <v>222</v>
      </c>
      <c r="D54" s="123" t="s">
        <v>248</v>
      </c>
      <c r="E54" s="124" t="s">
        <v>1558</v>
      </c>
      <c r="F54" s="118">
        <v>45</v>
      </c>
      <c r="G54" s="118">
        <v>43</v>
      </c>
      <c r="H54" s="118">
        <v>42</v>
      </c>
      <c r="I54" s="118">
        <v>43</v>
      </c>
      <c r="J54" s="118">
        <v>43</v>
      </c>
      <c r="K54" s="118">
        <v>266</v>
      </c>
      <c r="L54" s="118">
        <v>344</v>
      </c>
      <c r="M54" s="118">
        <v>2222</v>
      </c>
      <c r="N54" s="118">
        <v>496</v>
      </c>
      <c r="O54" s="118">
        <f t="shared" si="1"/>
        <v>3544</v>
      </c>
      <c r="P54" s="118">
        <f>'[1]SH-FA2007-18'!DH56</f>
        <v>34</v>
      </c>
      <c r="Q54" s="118">
        <f>'[1]SH-FA2007-18'!DI56</f>
        <v>41</v>
      </c>
      <c r="R54" s="118">
        <f>'[1]SH-FA2007-18'!DJ56</f>
        <v>64</v>
      </c>
      <c r="S54" s="118">
        <f>'[1]SH-FA2007-18'!DK56</f>
        <v>49</v>
      </c>
      <c r="T54" s="118">
        <f>'[1]SH-FA2007-18'!DL56</f>
        <v>75</v>
      </c>
      <c r="U54" s="118">
        <f>'[1]SH-FA2007-18'!DM56</f>
        <v>293</v>
      </c>
      <c r="V54" s="118">
        <f>'[1]SH-FA2007-18'!DN56</f>
        <v>91.4</v>
      </c>
      <c r="W54" s="118">
        <f>'[1]SH-FA2007-18'!DO56</f>
        <v>1054.1555555555553</v>
      </c>
      <c r="X54" s="118">
        <f>'[1]SH-FA2007-18'!DP56</f>
        <v>111.44444444444444</v>
      </c>
      <c r="Y54" s="119">
        <f t="shared" si="2"/>
        <v>1812.9999999999995</v>
      </c>
      <c r="Z54" s="120">
        <f t="shared" si="3"/>
        <v>75.555555555555557</v>
      </c>
      <c r="AA54" s="120">
        <f t="shared" si="4"/>
        <v>95.348837209302332</v>
      </c>
      <c r="AB54" s="120">
        <f t="shared" si="6"/>
        <v>100</v>
      </c>
      <c r="AC54" s="120">
        <f t="shared" si="7"/>
        <v>100</v>
      </c>
      <c r="AD54" s="120">
        <f t="shared" si="8"/>
        <v>100</v>
      </c>
      <c r="AE54" s="120">
        <f t="shared" si="9"/>
        <v>100</v>
      </c>
      <c r="AF54" s="120">
        <f t="shared" si="10"/>
        <v>26.569767441860463</v>
      </c>
      <c r="AG54" s="120">
        <f t="shared" si="11"/>
        <v>47.44174417441743</v>
      </c>
      <c r="AH54" s="120">
        <f t="shared" si="12"/>
        <v>22.468637992831543</v>
      </c>
      <c r="AI54" s="120">
        <f t="shared" si="13"/>
        <v>51.156884875846487</v>
      </c>
      <c r="AJ54" s="11">
        <f t="shared" si="5"/>
        <v>1731.0000000000005</v>
      </c>
    </row>
    <row r="55" spans="1:36" ht="24.95" customHeight="1" x14ac:dyDescent="0.25">
      <c r="A55" s="121" t="s">
        <v>222</v>
      </c>
      <c r="B55" s="122" t="s">
        <v>1734</v>
      </c>
      <c r="C55" s="123" t="s">
        <v>222</v>
      </c>
      <c r="D55" s="123" t="s">
        <v>249</v>
      </c>
      <c r="E55" s="124" t="s">
        <v>1770</v>
      </c>
      <c r="F55" s="118">
        <v>14</v>
      </c>
      <c r="G55" s="118">
        <v>20</v>
      </c>
      <c r="H55" s="118">
        <v>25</v>
      </c>
      <c r="I55" s="118">
        <v>29</v>
      </c>
      <c r="J55" s="118">
        <v>32</v>
      </c>
      <c r="K55" s="118">
        <v>188</v>
      </c>
      <c r="L55" s="118">
        <v>191</v>
      </c>
      <c r="M55" s="118">
        <v>1442</v>
      </c>
      <c r="N55" s="118">
        <v>332</v>
      </c>
      <c r="O55" s="118">
        <f t="shared" si="1"/>
        <v>2273</v>
      </c>
      <c r="P55" s="118">
        <f>'[1]SH-FA2007-18'!DH57</f>
        <v>34</v>
      </c>
      <c r="Q55" s="118">
        <f>'[1]SH-FA2007-18'!DI57</f>
        <v>19</v>
      </c>
      <c r="R55" s="118">
        <f>'[1]SH-FA2007-18'!DJ57</f>
        <v>22</v>
      </c>
      <c r="S55" s="118">
        <f>'[1]SH-FA2007-18'!DK57</f>
        <v>47</v>
      </c>
      <c r="T55" s="118">
        <f>'[1]SH-FA2007-18'!DL57</f>
        <v>52</v>
      </c>
      <c r="U55" s="118">
        <f>'[1]SH-FA2007-18'!DM57</f>
        <v>175</v>
      </c>
      <c r="V55" s="118">
        <f>'[1]SH-FA2007-18'!DN57</f>
        <v>33.799999999999997</v>
      </c>
      <c r="W55" s="118">
        <f>'[1]SH-FA2007-18'!DO57</f>
        <v>180.33333333333334</v>
      </c>
      <c r="X55" s="118">
        <f>'[1]SH-FA2007-18'!DP57</f>
        <v>38.866666666666667</v>
      </c>
      <c r="Y55" s="119">
        <f t="shared" si="2"/>
        <v>602</v>
      </c>
      <c r="Z55" s="120">
        <f t="shared" si="3"/>
        <v>100</v>
      </c>
      <c r="AA55" s="120">
        <f t="shared" si="4"/>
        <v>95</v>
      </c>
      <c r="AB55" s="120">
        <f t="shared" si="6"/>
        <v>88</v>
      </c>
      <c r="AC55" s="120">
        <f t="shared" si="7"/>
        <v>100</v>
      </c>
      <c r="AD55" s="120">
        <f t="shared" si="8"/>
        <v>100</v>
      </c>
      <c r="AE55" s="120">
        <f t="shared" si="9"/>
        <v>93.085106382978722</v>
      </c>
      <c r="AF55" s="120">
        <f t="shared" si="10"/>
        <v>17.69633507853403</v>
      </c>
      <c r="AG55" s="120">
        <f t="shared" si="11"/>
        <v>12.505779010633381</v>
      </c>
      <c r="AH55" s="120">
        <f t="shared" si="12"/>
        <v>11.706827309236948</v>
      </c>
      <c r="AI55" s="120">
        <f t="shared" si="13"/>
        <v>26.484821821381431</v>
      </c>
      <c r="AJ55" s="11">
        <f t="shared" si="5"/>
        <v>1671</v>
      </c>
    </row>
    <row r="56" spans="1:36" ht="24.95" customHeight="1" x14ac:dyDescent="0.25">
      <c r="A56" s="121" t="s">
        <v>1751</v>
      </c>
      <c r="B56" s="122" t="s">
        <v>1734</v>
      </c>
      <c r="C56" s="123" t="s">
        <v>222</v>
      </c>
      <c r="D56" s="123" t="s">
        <v>250</v>
      </c>
      <c r="E56" s="124" t="s">
        <v>1555</v>
      </c>
      <c r="F56" s="118">
        <v>30</v>
      </c>
      <c r="G56" s="118">
        <v>37</v>
      </c>
      <c r="H56" s="118">
        <v>43</v>
      </c>
      <c r="I56" s="118">
        <v>49</v>
      </c>
      <c r="J56" s="118">
        <v>54</v>
      </c>
      <c r="K56" s="118">
        <v>326</v>
      </c>
      <c r="L56" s="118">
        <v>367</v>
      </c>
      <c r="M56" s="118">
        <v>2329</v>
      </c>
      <c r="N56" s="118">
        <v>569</v>
      </c>
      <c r="O56" s="118">
        <f t="shared" si="1"/>
        <v>3804</v>
      </c>
      <c r="P56" s="118">
        <f>'[1]SH-FA2007-18'!DH58</f>
        <v>23</v>
      </c>
      <c r="Q56" s="118">
        <f>'[1]SH-FA2007-18'!DI58</f>
        <v>34</v>
      </c>
      <c r="R56" s="118">
        <f>'[1]SH-FA2007-18'!DJ58</f>
        <v>42</v>
      </c>
      <c r="S56" s="118">
        <f>'[1]SH-FA2007-18'!DK58</f>
        <v>45</v>
      </c>
      <c r="T56" s="118">
        <f>'[1]SH-FA2007-18'!DL58</f>
        <v>123</v>
      </c>
      <c r="U56" s="118">
        <f>'[1]SH-FA2007-18'!DM58</f>
        <v>298</v>
      </c>
      <c r="V56" s="118">
        <f>'[1]SH-FA2007-18'!DN58</f>
        <v>123.60000000000001</v>
      </c>
      <c r="W56" s="118">
        <f>'[1]SH-FA2007-18'!DO58</f>
        <v>1308.4888888888886</v>
      </c>
      <c r="X56" s="118">
        <f>'[1]SH-FA2007-18'!DP58</f>
        <v>138.91111111111113</v>
      </c>
      <c r="Y56" s="119">
        <f t="shared" si="2"/>
        <v>2135.9999999999995</v>
      </c>
      <c r="Z56" s="120">
        <f t="shared" si="3"/>
        <v>76.666666666666671</v>
      </c>
      <c r="AA56" s="120">
        <f t="shared" si="4"/>
        <v>91.891891891891902</v>
      </c>
      <c r="AB56" s="120">
        <f t="shared" si="6"/>
        <v>97.674418604651152</v>
      </c>
      <c r="AC56" s="120">
        <f t="shared" si="7"/>
        <v>91.83673469387756</v>
      </c>
      <c r="AD56" s="120">
        <f t="shared" si="8"/>
        <v>100</v>
      </c>
      <c r="AE56" s="120">
        <f t="shared" si="9"/>
        <v>91.411042944785279</v>
      </c>
      <c r="AF56" s="120">
        <f t="shared" si="10"/>
        <v>33.678474114441421</v>
      </c>
      <c r="AG56" s="120">
        <f t="shared" si="11"/>
        <v>56.182434044177263</v>
      </c>
      <c r="AH56" s="120">
        <f t="shared" si="12"/>
        <v>24.413200546768213</v>
      </c>
      <c r="AI56" s="120">
        <f t="shared" si="13"/>
        <v>56.151419558359606</v>
      </c>
      <c r="AJ56" s="11">
        <f t="shared" si="5"/>
        <v>1668.0000000000005</v>
      </c>
    </row>
    <row r="57" spans="1:36" ht="24.95" customHeight="1" x14ac:dyDescent="0.25">
      <c r="A57" s="121" t="s">
        <v>1751</v>
      </c>
      <c r="B57" s="122" t="s">
        <v>1734</v>
      </c>
      <c r="C57" s="123" t="s">
        <v>222</v>
      </c>
      <c r="D57" s="123" t="s">
        <v>251</v>
      </c>
      <c r="E57" s="124" t="s">
        <v>1568</v>
      </c>
      <c r="F57" s="118">
        <v>48</v>
      </c>
      <c r="G57" s="118">
        <v>44</v>
      </c>
      <c r="H57" s="118">
        <v>41</v>
      </c>
      <c r="I57" s="118">
        <v>38</v>
      </c>
      <c r="J57" s="118">
        <v>38</v>
      </c>
      <c r="K57" s="118">
        <v>198</v>
      </c>
      <c r="L57" s="118">
        <v>249</v>
      </c>
      <c r="M57" s="118">
        <v>2380</v>
      </c>
      <c r="N57" s="118">
        <v>512</v>
      </c>
      <c r="O57" s="118">
        <f t="shared" si="1"/>
        <v>3548</v>
      </c>
      <c r="P57" s="118">
        <f>'[1]SH-FA2007-18'!DH59</f>
        <v>67</v>
      </c>
      <c r="Q57" s="118">
        <f>'[1]SH-FA2007-18'!DI59</f>
        <v>39</v>
      </c>
      <c r="R57" s="118">
        <f>'[1]SH-FA2007-18'!DJ59</f>
        <v>38</v>
      </c>
      <c r="S57" s="118">
        <f>'[1]SH-FA2007-18'!DK59</f>
        <v>43</v>
      </c>
      <c r="T57" s="118">
        <f>'[1]SH-FA2007-18'!DL59</f>
        <v>80</v>
      </c>
      <c r="U57" s="118">
        <f>'[1]SH-FA2007-18'!DM59</f>
        <v>227.8</v>
      </c>
      <c r="V57" s="118">
        <f>'[1]SH-FA2007-18'!DN59</f>
        <v>106.4</v>
      </c>
      <c r="W57" s="118">
        <f>'[1]SH-FA2007-18'!DO59</f>
        <v>1599.9555555555553</v>
      </c>
      <c r="X57" s="118">
        <f>'[1]SH-FA2007-18'!DP59</f>
        <v>267.84444444444443</v>
      </c>
      <c r="Y57" s="119">
        <f t="shared" si="2"/>
        <v>2468.9999999999995</v>
      </c>
      <c r="Z57" s="120">
        <f t="shared" si="3"/>
        <v>100</v>
      </c>
      <c r="AA57" s="120">
        <f t="shared" si="4"/>
        <v>88.63636363636364</v>
      </c>
      <c r="AB57" s="120">
        <f t="shared" si="6"/>
        <v>92.682926829268297</v>
      </c>
      <c r="AC57" s="120">
        <f t="shared" si="7"/>
        <v>100</v>
      </c>
      <c r="AD57" s="120">
        <f t="shared" si="8"/>
        <v>100</v>
      </c>
      <c r="AE57" s="120">
        <f t="shared" si="9"/>
        <v>100</v>
      </c>
      <c r="AF57" s="120">
        <f t="shared" si="10"/>
        <v>42.730923694779115</v>
      </c>
      <c r="AG57" s="120">
        <f t="shared" si="11"/>
        <v>67.225023342670383</v>
      </c>
      <c r="AH57" s="120">
        <f t="shared" si="12"/>
        <v>52.313368055555557</v>
      </c>
      <c r="AI57" s="120">
        <f t="shared" si="13"/>
        <v>69.588500563697835</v>
      </c>
      <c r="AJ57" s="11">
        <f t="shared" si="5"/>
        <v>1079.0000000000005</v>
      </c>
    </row>
    <row r="58" spans="1:36" ht="24.95" customHeight="1" x14ac:dyDescent="0.25">
      <c r="A58" s="121" t="s">
        <v>1751</v>
      </c>
      <c r="B58" s="122" t="s">
        <v>1734</v>
      </c>
      <c r="C58" s="123" t="s">
        <v>222</v>
      </c>
      <c r="D58" s="123" t="s">
        <v>252</v>
      </c>
      <c r="E58" s="124" t="s">
        <v>1771</v>
      </c>
      <c r="F58" s="118">
        <v>68</v>
      </c>
      <c r="G58" s="118">
        <v>68</v>
      </c>
      <c r="H58" s="118">
        <v>69</v>
      </c>
      <c r="I58" s="118">
        <v>71</v>
      </c>
      <c r="J58" s="118">
        <v>74</v>
      </c>
      <c r="K58" s="118">
        <v>431</v>
      </c>
      <c r="L58" s="118">
        <v>530</v>
      </c>
      <c r="M58" s="118">
        <v>3550</v>
      </c>
      <c r="N58" s="118">
        <v>829</v>
      </c>
      <c r="O58" s="118">
        <f t="shared" si="1"/>
        <v>5690</v>
      </c>
      <c r="P58" s="118">
        <f>'[1]SH-FA2007-18'!DH60</f>
        <v>56</v>
      </c>
      <c r="Q58" s="118">
        <f>'[1]SH-FA2007-18'!DI60</f>
        <v>63</v>
      </c>
      <c r="R58" s="118">
        <f>'[1]SH-FA2007-18'!DJ60</f>
        <v>56</v>
      </c>
      <c r="S58" s="118">
        <f>'[1]SH-FA2007-18'!DK60</f>
        <v>88</v>
      </c>
      <c r="T58" s="118">
        <f>'[1]SH-FA2007-18'!DL60</f>
        <v>138</v>
      </c>
      <c r="U58" s="118">
        <f>'[1]SH-FA2007-18'!DM60</f>
        <v>451</v>
      </c>
      <c r="V58" s="118">
        <f>'[1]SH-FA2007-18'!DN60</f>
        <v>92.4</v>
      </c>
      <c r="W58" s="118">
        <f>'[1]SH-FA2007-18'!DO60</f>
        <v>2995.8444444444449</v>
      </c>
      <c r="X58" s="118">
        <f>'[1]SH-FA2007-18'!DP60</f>
        <v>897.7555555555557</v>
      </c>
      <c r="Y58" s="119">
        <f t="shared" si="2"/>
        <v>4838.0000000000009</v>
      </c>
      <c r="Z58" s="120">
        <f t="shared" si="3"/>
        <v>82.35294117647058</v>
      </c>
      <c r="AA58" s="120">
        <f t="shared" si="4"/>
        <v>92.64705882352942</v>
      </c>
      <c r="AB58" s="120">
        <f t="shared" si="6"/>
        <v>81.159420289855078</v>
      </c>
      <c r="AC58" s="120">
        <f t="shared" si="7"/>
        <v>100</v>
      </c>
      <c r="AD58" s="120">
        <f t="shared" si="8"/>
        <v>100</v>
      </c>
      <c r="AE58" s="120">
        <f t="shared" si="9"/>
        <v>100</v>
      </c>
      <c r="AF58" s="120">
        <f t="shared" si="10"/>
        <v>17.433962264150946</v>
      </c>
      <c r="AG58" s="120">
        <f t="shared" si="11"/>
        <v>84.389984350547735</v>
      </c>
      <c r="AH58" s="120">
        <f t="shared" si="12"/>
        <v>100</v>
      </c>
      <c r="AI58" s="120">
        <f t="shared" si="13"/>
        <v>85.026362038664331</v>
      </c>
      <c r="AJ58" s="11">
        <f t="shared" si="5"/>
        <v>851.99999999999909</v>
      </c>
    </row>
    <row r="59" spans="1:36" ht="24.95" customHeight="1" x14ac:dyDescent="0.25">
      <c r="A59" s="121" t="s">
        <v>222</v>
      </c>
      <c r="B59" s="122" t="s">
        <v>1734</v>
      </c>
      <c r="C59" s="123" t="s">
        <v>222</v>
      </c>
      <c r="D59" s="123" t="s">
        <v>253</v>
      </c>
      <c r="E59" s="124" t="s">
        <v>1625</v>
      </c>
      <c r="F59" s="118">
        <v>109</v>
      </c>
      <c r="G59" s="118">
        <v>113</v>
      </c>
      <c r="H59" s="118">
        <v>118</v>
      </c>
      <c r="I59" s="118">
        <v>123</v>
      </c>
      <c r="J59" s="118">
        <v>128</v>
      </c>
      <c r="K59" s="118">
        <v>730</v>
      </c>
      <c r="L59" s="118">
        <v>859</v>
      </c>
      <c r="M59" s="118">
        <v>6594</v>
      </c>
      <c r="N59" s="118">
        <v>1448</v>
      </c>
      <c r="O59" s="118">
        <f t="shared" si="1"/>
        <v>10222</v>
      </c>
      <c r="P59" s="118">
        <f>'[1]SH-FA2007-18'!DH61</f>
        <v>83</v>
      </c>
      <c r="Q59" s="118">
        <f>'[1]SH-FA2007-18'!DI61</f>
        <v>98</v>
      </c>
      <c r="R59" s="118">
        <f>'[1]SH-FA2007-18'!DJ61</f>
        <v>116</v>
      </c>
      <c r="S59" s="118">
        <f>'[1]SH-FA2007-18'!DK61</f>
        <v>146</v>
      </c>
      <c r="T59" s="118">
        <f>'[1]SH-FA2007-18'!DL61</f>
        <v>172</v>
      </c>
      <c r="U59" s="118">
        <f>'[1]SH-FA2007-18'!DM61</f>
        <v>613.4</v>
      </c>
      <c r="V59" s="118">
        <f>'[1]SH-FA2007-18'!DN61</f>
        <v>210.60000000000002</v>
      </c>
      <c r="W59" s="118">
        <f>'[1]SH-FA2007-18'!DO61</f>
        <v>2921.5333333333333</v>
      </c>
      <c r="X59" s="118">
        <f>'[1]SH-FA2007-18'!DP61</f>
        <v>413.46666666666664</v>
      </c>
      <c r="Y59" s="119">
        <f t="shared" si="2"/>
        <v>4773.9999999999991</v>
      </c>
      <c r="Z59" s="120">
        <f t="shared" si="3"/>
        <v>76.146788990825684</v>
      </c>
      <c r="AA59" s="120">
        <f t="shared" si="4"/>
        <v>86.725663716814154</v>
      </c>
      <c r="AB59" s="120">
        <f t="shared" si="6"/>
        <v>98.305084745762713</v>
      </c>
      <c r="AC59" s="120">
        <f t="shared" si="7"/>
        <v>100</v>
      </c>
      <c r="AD59" s="120">
        <f t="shared" si="8"/>
        <v>100</v>
      </c>
      <c r="AE59" s="120">
        <f t="shared" si="9"/>
        <v>84.027397260273972</v>
      </c>
      <c r="AF59" s="120">
        <f t="shared" si="10"/>
        <v>24.516880093131551</v>
      </c>
      <c r="AG59" s="120">
        <f t="shared" si="11"/>
        <v>44.305934688100294</v>
      </c>
      <c r="AH59" s="120">
        <f t="shared" si="12"/>
        <v>28.554327808471452</v>
      </c>
      <c r="AI59" s="120">
        <f t="shared" si="13"/>
        <v>46.703189199765205</v>
      </c>
      <c r="AJ59" s="11">
        <f t="shared" si="5"/>
        <v>5448.0000000000009</v>
      </c>
    </row>
    <row r="60" spans="1:36" ht="24.95" customHeight="1" x14ac:dyDescent="0.25">
      <c r="A60" s="121" t="s">
        <v>1744</v>
      </c>
      <c r="B60" s="122" t="s">
        <v>1722</v>
      </c>
      <c r="C60" s="123" t="s">
        <v>254</v>
      </c>
      <c r="D60" s="123" t="s">
        <v>255</v>
      </c>
      <c r="E60" s="124" t="s">
        <v>1085</v>
      </c>
      <c r="F60" s="118">
        <v>27686</v>
      </c>
      <c r="G60" s="118">
        <v>26890</v>
      </c>
      <c r="H60" s="118">
        <v>26507</v>
      </c>
      <c r="I60" s="118">
        <v>26492</v>
      </c>
      <c r="J60" s="118">
        <v>26792</v>
      </c>
      <c r="K60" s="118">
        <v>146127</v>
      </c>
      <c r="L60" s="118">
        <v>172981</v>
      </c>
      <c r="M60" s="118">
        <v>1640136</v>
      </c>
      <c r="N60" s="118">
        <v>302174</v>
      </c>
      <c r="O60" s="118">
        <f t="shared" si="1"/>
        <v>2395785</v>
      </c>
      <c r="P60" s="118">
        <f>'[1]SH-FA2007-18'!DH62</f>
        <v>27675</v>
      </c>
      <c r="Q60" s="118">
        <f>'[1]SH-FA2007-18'!DI62</f>
        <v>27440</v>
      </c>
      <c r="R60" s="118">
        <f>'[1]SH-FA2007-18'!DJ62</f>
        <v>23251</v>
      </c>
      <c r="S60" s="118">
        <f>'[1]SH-FA2007-18'!DK62</f>
        <v>30782</v>
      </c>
      <c r="T60" s="118">
        <f>'[1]SH-FA2007-18'!DL62</f>
        <v>60439</v>
      </c>
      <c r="U60" s="118">
        <f>'[1]SH-FA2007-18'!DM62</f>
        <v>216935.4</v>
      </c>
      <c r="V60" s="118">
        <f>'[1]SH-FA2007-18'!DN62</f>
        <v>73397.8</v>
      </c>
      <c r="W60" s="118">
        <f>'[1]SH-FA2007-18'!DO62</f>
        <v>704845.02222222218</v>
      </c>
      <c r="X60" s="118">
        <f>'[1]SH-FA2007-18'!DP62</f>
        <v>199929.77777777778</v>
      </c>
      <c r="Y60" s="119">
        <f t="shared" si="2"/>
        <v>1364695</v>
      </c>
      <c r="Z60" s="120">
        <f t="shared" si="3"/>
        <v>99.960268727876894</v>
      </c>
      <c r="AA60" s="120">
        <f t="shared" si="4"/>
        <v>100</v>
      </c>
      <c r="AB60" s="120">
        <f t="shared" si="6"/>
        <v>87.716452257894133</v>
      </c>
      <c r="AC60" s="120">
        <f t="shared" si="7"/>
        <v>100</v>
      </c>
      <c r="AD60" s="120">
        <f t="shared" si="8"/>
        <v>100</v>
      </c>
      <c r="AE60" s="120">
        <f t="shared" si="9"/>
        <v>100</v>
      </c>
      <c r="AF60" s="120">
        <f t="shared" si="10"/>
        <v>42.431134055185254</v>
      </c>
      <c r="AG60" s="120">
        <f t="shared" si="11"/>
        <v>42.974791250373272</v>
      </c>
      <c r="AH60" s="120">
        <f t="shared" si="12"/>
        <v>66.163792310979034</v>
      </c>
      <c r="AI60" s="120">
        <f t="shared" si="13"/>
        <v>56.962331761823371</v>
      </c>
      <c r="AJ60" s="11">
        <f t="shared" si="5"/>
        <v>1031090</v>
      </c>
    </row>
    <row r="61" spans="1:36" ht="24.95" customHeight="1" x14ac:dyDescent="0.25">
      <c r="A61" s="121" t="s">
        <v>1744</v>
      </c>
      <c r="B61" s="122" t="s">
        <v>1722</v>
      </c>
      <c r="C61" s="123" t="s">
        <v>254</v>
      </c>
      <c r="D61" s="123" t="s">
        <v>256</v>
      </c>
      <c r="E61" s="124" t="s">
        <v>1087</v>
      </c>
      <c r="F61" s="118">
        <v>89</v>
      </c>
      <c r="G61" s="118">
        <v>84</v>
      </c>
      <c r="H61" s="118">
        <v>81</v>
      </c>
      <c r="I61" s="118">
        <v>81</v>
      </c>
      <c r="J61" s="118">
        <v>82</v>
      </c>
      <c r="K61" s="118">
        <v>479</v>
      </c>
      <c r="L61" s="118">
        <v>616</v>
      </c>
      <c r="M61" s="118">
        <v>4854</v>
      </c>
      <c r="N61" s="118">
        <v>1187</v>
      </c>
      <c r="O61" s="118">
        <f t="shared" si="1"/>
        <v>7553</v>
      </c>
      <c r="P61" s="118">
        <f>'[1]SH-FA2007-18'!DH63</f>
        <v>88</v>
      </c>
      <c r="Q61" s="118">
        <f>'[1]SH-FA2007-18'!DI63</f>
        <v>106</v>
      </c>
      <c r="R61" s="118">
        <f>'[1]SH-FA2007-18'!DJ63</f>
        <v>102</v>
      </c>
      <c r="S61" s="118">
        <f>'[1]SH-FA2007-18'!DK63</f>
        <v>87</v>
      </c>
      <c r="T61" s="118">
        <f>'[1]SH-FA2007-18'!DL63</f>
        <v>139</v>
      </c>
      <c r="U61" s="118">
        <f>'[1]SH-FA2007-18'!DM63</f>
        <v>487.6</v>
      </c>
      <c r="V61" s="118">
        <f>'[1]SH-FA2007-18'!DN63</f>
        <v>77.400000000000006</v>
      </c>
      <c r="W61" s="118">
        <f>'[1]SH-FA2007-18'!DO63</f>
        <v>788.02222222222224</v>
      </c>
      <c r="X61" s="118">
        <f>'[1]SH-FA2007-18'!DP63</f>
        <v>116.97777777777777</v>
      </c>
      <c r="Y61" s="119">
        <f t="shared" si="2"/>
        <v>1992.0000000000002</v>
      </c>
      <c r="Z61" s="120">
        <f t="shared" si="3"/>
        <v>98.876404494382015</v>
      </c>
      <c r="AA61" s="120">
        <f t="shared" si="4"/>
        <v>100</v>
      </c>
      <c r="AB61" s="120">
        <f t="shared" si="6"/>
        <v>100</v>
      </c>
      <c r="AC61" s="120">
        <f t="shared" si="7"/>
        <v>100</v>
      </c>
      <c r="AD61" s="120">
        <f t="shared" si="8"/>
        <v>100</v>
      </c>
      <c r="AE61" s="120">
        <f t="shared" si="9"/>
        <v>100</v>
      </c>
      <c r="AF61" s="120">
        <f t="shared" si="10"/>
        <v>12.564935064935066</v>
      </c>
      <c r="AG61" s="120">
        <f t="shared" si="11"/>
        <v>16.234491599139314</v>
      </c>
      <c r="AH61" s="120">
        <f t="shared" si="12"/>
        <v>9.8549096695684728</v>
      </c>
      <c r="AI61" s="120">
        <f t="shared" si="13"/>
        <v>26.373626373626376</v>
      </c>
      <c r="AJ61" s="11">
        <f t="shared" si="5"/>
        <v>5561</v>
      </c>
    </row>
    <row r="62" spans="1:36" ht="24.95" customHeight="1" x14ac:dyDescent="0.25">
      <c r="A62" s="121" t="s">
        <v>994</v>
      </c>
      <c r="B62" s="122" t="s">
        <v>1722</v>
      </c>
      <c r="C62" s="123" t="s">
        <v>254</v>
      </c>
      <c r="D62" s="123" t="s">
        <v>257</v>
      </c>
      <c r="E62" s="124" t="s">
        <v>1090</v>
      </c>
      <c r="F62" s="118">
        <v>6230</v>
      </c>
      <c r="G62" s="118">
        <v>5882</v>
      </c>
      <c r="H62" s="118">
        <v>5677</v>
      </c>
      <c r="I62" s="118">
        <v>5594</v>
      </c>
      <c r="J62" s="118">
        <v>5616</v>
      </c>
      <c r="K62" s="118">
        <v>30844</v>
      </c>
      <c r="L62" s="118">
        <v>36896</v>
      </c>
      <c r="M62" s="118">
        <v>264658</v>
      </c>
      <c r="N62" s="118">
        <v>27476</v>
      </c>
      <c r="O62" s="118">
        <f t="shared" si="1"/>
        <v>388873</v>
      </c>
      <c r="P62" s="118">
        <f>'[1]SH-FA2007-18'!DH64</f>
        <v>3034</v>
      </c>
      <c r="Q62" s="118">
        <f>'[1]SH-FA2007-18'!DI64</f>
        <v>6011</v>
      </c>
      <c r="R62" s="118">
        <f>'[1]SH-FA2007-18'!DJ64</f>
        <v>5839</v>
      </c>
      <c r="S62" s="118">
        <f>'[1]SH-FA2007-18'!DK64</f>
        <v>5853</v>
      </c>
      <c r="T62" s="118">
        <f>'[1]SH-FA2007-18'!DL64</f>
        <v>10438</v>
      </c>
      <c r="U62" s="118">
        <f>'[1]SH-FA2007-18'!DM64</f>
        <v>37651</v>
      </c>
      <c r="V62" s="118">
        <f>'[1]SH-FA2007-18'!DN64</f>
        <v>12786.6</v>
      </c>
      <c r="W62" s="118">
        <f>'[1]SH-FA2007-18'!DO64</f>
        <v>124266.82222222224</v>
      </c>
      <c r="X62" s="118">
        <f>'[1]SH-FA2007-18'!DP64</f>
        <v>28117.577777777777</v>
      </c>
      <c r="Y62" s="119">
        <f t="shared" si="2"/>
        <v>233997.00000000003</v>
      </c>
      <c r="Z62" s="120">
        <f t="shared" si="3"/>
        <v>48.699839486356339</v>
      </c>
      <c r="AA62" s="120">
        <f t="shared" si="4"/>
        <v>100</v>
      </c>
      <c r="AB62" s="120">
        <f t="shared" si="6"/>
        <v>100</v>
      </c>
      <c r="AC62" s="120">
        <f t="shared" si="7"/>
        <v>100</v>
      </c>
      <c r="AD62" s="120">
        <f t="shared" si="8"/>
        <v>100</v>
      </c>
      <c r="AE62" s="120">
        <f t="shared" si="9"/>
        <v>100</v>
      </c>
      <c r="AF62" s="120">
        <f t="shared" si="10"/>
        <v>34.655789245446663</v>
      </c>
      <c r="AG62" s="120">
        <f t="shared" si="11"/>
        <v>46.953737359997518</v>
      </c>
      <c r="AH62" s="120">
        <f t="shared" si="12"/>
        <v>100</v>
      </c>
      <c r="AI62" s="120">
        <f t="shared" si="13"/>
        <v>60.173115644439193</v>
      </c>
      <c r="AJ62" s="11">
        <f t="shared" si="5"/>
        <v>154875.99999999997</v>
      </c>
    </row>
    <row r="63" spans="1:36" ht="24.95" customHeight="1" x14ac:dyDescent="0.25">
      <c r="A63" s="121" t="s">
        <v>994</v>
      </c>
      <c r="B63" s="122" t="s">
        <v>1722</v>
      </c>
      <c r="C63" s="123" t="s">
        <v>254</v>
      </c>
      <c r="D63" s="123" t="s">
        <v>258</v>
      </c>
      <c r="E63" s="124" t="s">
        <v>1102</v>
      </c>
      <c r="F63" s="118">
        <v>61</v>
      </c>
      <c r="G63" s="118">
        <v>60</v>
      </c>
      <c r="H63" s="118">
        <v>60</v>
      </c>
      <c r="I63" s="118">
        <v>62</v>
      </c>
      <c r="J63" s="118">
        <v>66</v>
      </c>
      <c r="K63" s="118">
        <v>401</v>
      </c>
      <c r="L63" s="118">
        <v>516</v>
      </c>
      <c r="M63" s="118">
        <v>4268</v>
      </c>
      <c r="N63" s="118">
        <v>1317</v>
      </c>
      <c r="O63" s="118">
        <f t="shared" si="1"/>
        <v>6811</v>
      </c>
      <c r="P63" s="118">
        <f>'[1]SH-FA2007-18'!DH65</f>
        <v>55</v>
      </c>
      <c r="Q63" s="118">
        <f>'[1]SH-FA2007-18'!DI65</f>
        <v>57</v>
      </c>
      <c r="R63" s="118">
        <f>'[1]SH-FA2007-18'!DJ65</f>
        <v>72</v>
      </c>
      <c r="S63" s="118">
        <f>'[1]SH-FA2007-18'!DK65</f>
        <v>64</v>
      </c>
      <c r="T63" s="118">
        <f>'[1]SH-FA2007-18'!DL65</f>
        <v>111</v>
      </c>
      <c r="U63" s="118">
        <f>'[1]SH-FA2007-18'!DM65</f>
        <v>563.79999999999995</v>
      </c>
      <c r="V63" s="118">
        <f>'[1]SH-FA2007-18'!DN65</f>
        <v>281.40000000000003</v>
      </c>
      <c r="W63" s="118">
        <f>'[1]SH-FA2007-18'!DO65</f>
        <v>2851.8666666666668</v>
      </c>
      <c r="X63" s="118">
        <f>'[1]SH-FA2007-18'!DP65</f>
        <v>902.93333333333339</v>
      </c>
      <c r="Y63" s="119">
        <f t="shared" si="2"/>
        <v>4959</v>
      </c>
      <c r="Z63" s="120">
        <f t="shared" si="3"/>
        <v>90.163934426229503</v>
      </c>
      <c r="AA63" s="120">
        <f t="shared" si="4"/>
        <v>95</v>
      </c>
      <c r="AB63" s="120">
        <f t="shared" si="6"/>
        <v>100</v>
      </c>
      <c r="AC63" s="120">
        <f t="shared" si="7"/>
        <v>100</v>
      </c>
      <c r="AD63" s="120">
        <f t="shared" si="8"/>
        <v>100</v>
      </c>
      <c r="AE63" s="120">
        <f t="shared" si="9"/>
        <v>100</v>
      </c>
      <c r="AF63" s="120">
        <f t="shared" si="10"/>
        <v>54.534883720930239</v>
      </c>
      <c r="AG63" s="120">
        <f t="shared" si="11"/>
        <v>66.819743830053113</v>
      </c>
      <c r="AH63" s="120">
        <f t="shared" si="12"/>
        <v>68.559858263730717</v>
      </c>
      <c r="AI63" s="120">
        <f t="shared" si="13"/>
        <v>72.808691822052566</v>
      </c>
      <c r="AJ63" s="11">
        <f t="shared" si="5"/>
        <v>1852</v>
      </c>
    </row>
    <row r="64" spans="1:36" ht="24.95" customHeight="1" x14ac:dyDescent="0.25">
      <c r="A64" s="121" t="s">
        <v>994</v>
      </c>
      <c r="B64" s="122" t="s">
        <v>1722</v>
      </c>
      <c r="C64" s="123" t="s">
        <v>254</v>
      </c>
      <c r="D64" s="123" t="s">
        <v>259</v>
      </c>
      <c r="E64" s="124" t="s">
        <v>1112</v>
      </c>
      <c r="F64" s="118">
        <v>469</v>
      </c>
      <c r="G64" s="118">
        <v>447</v>
      </c>
      <c r="H64" s="118">
        <v>437</v>
      </c>
      <c r="I64" s="118">
        <v>436</v>
      </c>
      <c r="J64" s="118">
        <v>442</v>
      </c>
      <c r="K64" s="118">
        <v>2486</v>
      </c>
      <c r="L64" s="118">
        <v>3020</v>
      </c>
      <c r="M64" s="118">
        <v>23301</v>
      </c>
      <c r="N64" s="118">
        <v>4047</v>
      </c>
      <c r="O64" s="118">
        <f t="shared" si="1"/>
        <v>35085</v>
      </c>
      <c r="P64" s="118">
        <f>'[1]SH-FA2007-18'!DH66</f>
        <v>457</v>
      </c>
      <c r="Q64" s="118">
        <f>'[1]SH-FA2007-18'!DI66</f>
        <v>545</v>
      </c>
      <c r="R64" s="118">
        <f>'[1]SH-FA2007-18'!DJ66</f>
        <v>444</v>
      </c>
      <c r="S64" s="118">
        <f>'[1]SH-FA2007-18'!DK66</f>
        <v>411</v>
      </c>
      <c r="T64" s="118">
        <f>'[1]SH-FA2007-18'!DL66</f>
        <v>931</v>
      </c>
      <c r="U64" s="118">
        <f>'[1]SH-FA2007-18'!DM66</f>
        <v>2649.6</v>
      </c>
      <c r="V64" s="118">
        <f>'[1]SH-FA2007-18'!DN66</f>
        <v>1108.8000000000002</v>
      </c>
      <c r="W64" s="118">
        <f>'[1]SH-FA2007-18'!DO66</f>
        <v>13329.266666666668</v>
      </c>
      <c r="X64" s="118">
        <f>'[1]SH-FA2007-18'!DP66</f>
        <v>2733.333333333333</v>
      </c>
      <c r="Y64" s="119">
        <f t="shared" si="2"/>
        <v>22609</v>
      </c>
      <c r="Z64" s="120">
        <f t="shared" si="3"/>
        <v>97.441364605543711</v>
      </c>
      <c r="AA64" s="120">
        <f t="shared" si="4"/>
        <v>100</v>
      </c>
      <c r="AB64" s="120">
        <f t="shared" si="6"/>
        <v>100</v>
      </c>
      <c r="AC64" s="120">
        <f t="shared" si="7"/>
        <v>94.266055045871553</v>
      </c>
      <c r="AD64" s="120">
        <f t="shared" si="8"/>
        <v>100</v>
      </c>
      <c r="AE64" s="120">
        <f t="shared" si="9"/>
        <v>100</v>
      </c>
      <c r="AF64" s="120">
        <f t="shared" si="10"/>
        <v>36.715231788079478</v>
      </c>
      <c r="AG64" s="120">
        <f t="shared" si="11"/>
        <v>57.204697938572025</v>
      </c>
      <c r="AH64" s="120">
        <f t="shared" si="12"/>
        <v>67.539741372209861</v>
      </c>
      <c r="AI64" s="120">
        <f t="shared" si="13"/>
        <v>64.440644149921624</v>
      </c>
      <c r="AJ64" s="11">
        <f t="shared" si="5"/>
        <v>12476</v>
      </c>
    </row>
    <row r="65" spans="1:36" ht="24.95" customHeight="1" x14ac:dyDescent="0.25">
      <c r="A65" s="121" t="s">
        <v>1744</v>
      </c>
      <c r="B65" s="122" t="s">
        <v>1722</v>
      </c>
      <c r="C65" s="123" t="s">
        <v>254</v>
      </c>
      <c r="D65" s="123" t="s">
        <v>260</v>
      </c>
      <c r="E65" s="124" t="s">
        <v>1687</v>
      </c>
      <c r="F65" s="118">
        <v>569</v>
      </c>
      <c r="G65" s="118">
        <v>543</v>
      </c>
      <c r="H65" s="118">
        <v>529</v>
      </c>
      <c r="I65" s="118">
        <v>526</v>
      </c>
      <c r="J65" s="118">
        <v>533</v>
      </c>
      <c r="K65" s="118">
        <v>2952</v>
      </c>
      <c r="L65" s="118">
        <v>3525</v>
      </c>
      <c r="M65" s="118">
        <v>26965</v>
      </c>
      <c r="N65" s="118">
        <v>5281</v>
      </c>
      <c r="O65" s="118">
        <f t="shared" si="1"/>
        <v>41423</v>
      </c>
      <c r="P65" s="118">
        <f>'[1]SH-FA2007-18'!DH67</f>
        <v>456</v>
      </c>
      <c r="Q65" s="118">
        <f>'[1]SH-FA2007-18'!DI67</f>
        <v>441</v>
      </c>
      <c r="R65" s="118">
        <f>'[1]SH-FA2007-18'!DJ67</f>
        <v>458</v>
      </c>
      <c r="S65" s="118">
        <f>'[1]SH-FA2007-18'!DK67</f>
        <v>545</v>
      </c>
      <c r="T65" s="118">
        <f>'[1]SH-FA2007-18'!DL67</f>
        <v>996</v>
      </c>
      <c r="U65" s="118">
        <f>'[1]SH-FA2007-18'!DM67</f>
        <v>3590.2000000000003</v>
      </c>
      <c r="V65" s="118">
        <f>'[1]SH-FA2007-18'!DN67</f>
        <v>1360.9999999999998</v>
      </c>
      <c r="W65" s="118">
        <f>'[1]SH-FA2007-18'!DO67</f>
        <v>8614.9111111111124</v>
      </c>
      <c r="X65" s="118">
        <f>'[1]SH-FA2007-18'!DP67</f>
        <v>2899.8888888888887</v>
      </c>
      <c r="Y65" s="119">
        <f t="shared" si="2"/>
        <v>19362</v>
      </c>
      <c r="Z65" s="120">
        <f t="shared" si="3"/>
        <v>80.140597539543052</v>
      </c>
      <c r="AA65" s="120">
        <f t="shared" si="4"/>
        <v>81.215469613259671</v>
      </c>
      <c r="AB65" s="120">
        <f t="shared" si="6"/>
        <v>86.578449905482046</v>
      </c>
      <c r="AC65" s="120">
        <f t="shared" si="7"/>
        <v>100</v>
      </c>
      <c r="AD65" s="120">
        <f t="shared" si="8"/>
        <v>100</v>
      </c>
      <c r="AE65" s="120">
        <f t="shared" si="9"/>
        <v>100</v>
      </c>
      <c r="AF65" s="120">
        <f t="shared" si="10"/>
        <v>38.609929078014176</v>
      </c>
      <c r="AG65" s="120">
        <f t="shared" si="11"/>
        <v>31.948492902321945</v>
      </c>
      <c r="AH65" s="120">
        <f t="shared" si="12"/>
        <v>54.911738096740933</v>
      </c>
      <c r="AI65" s="120">
        <f t="shared" si="13"/>
        <v>46.742148081983437</v>
      </c>
      <c r="AJ65" s="11">
        <f t="shared" si="5"/>
        <v>22061</v>
      </c>
    </row>
    <row r="66" spans="1:36" ht="24.95" customHeight="1" x14ac:dyDescent="0.25">
      <c r="A66" s="121" t="s">
        <v>1031</v>
      </c>
      <c r="B66" s="122" t="s">
        <v>1722</v>
      </c>
      <c r="C66" s="123" t="s">
        <v>254</v>
      </c>
      <c r="D66" s="123" t="s">
        <v>261</v>
      </c>
      <c r="E66" s="124" t="s">
        <v>1688</v>
      </c>
      <c r="F66" s="118">
        <v>73</v>
      </c>
      <c r="G66" s="118">
        <v>72</v>
      </c>
      <c r="H66" s="118">
        <v>73</v>
      </c>
      <c r="I66" s="118">
        <v>73</v>
      </c>
      <c r="J66" s="118">
        <v>76</v>
      </c>
      <c r="K66" s="118">
        <v>445</v>
      </c>
      <c r="L66" s="118">
        <v>560</v>
      </c>
      <c r="M66" s="118">
        <v>4086</v>
      </c>
      <c r="N66" s="118">
        <v>619</v>
      </c>
      <c r="O66" s="118">
        <f t="shared" si="1"/>
        <v>6077</v>
      </c>
      <c r="P66" s="118">
        <f>'[1]SH-FA2007-18'!DH68</f>
        <v>98</v>
      </c>
      <c r="Q66" s="118">
        <f>'[1]SH-FA2007-18'!DI68</f>
        <v>74</v>
      </c>
      <c r="R66" s="118">
        <f>'[1]SH-FA2007-18'!DJ68</f>
        <v>82</v>
      </c>
      <c r="S66" s="118">
        <f>'[1]SH-FA2007-18'!DK68</f>
        <v>85</v>
      </c>
      <c r="T66" s="118">
        <f>'[1]SH-FA2007-18'!DL68</f>
        <v>149</v>
      </c>
      <c r="U66" s="118">
        <f>'[1]SH-FA2007-18'!DM68</f>
        <v>403</v>
      </c>
      <c r="V66" s="118">
        <f>'[1]SH-FA2007-18'!DN68</f>
        <v>84.2</v>
      </c>
      <c r="W66" s="118">
        <f>'[1]SH-FA2007-18'!DO68</f>
        <v>1664.2666666666669</v>
      </c>
      <c r="X66" s="118">
        <f>'[1]SH-FA2007-18'!DP68</f>
        <v>254.53333333333336</v>
      </c>
      <c r="Y66" s="119">
        <f t="shared" si="2"/>
        <v>2894.0000000000005</v>
      </c>
      <c r="Z66" s="120">
        <f t="shared" si="3"/>
        <v>100</v>
      </c>
      <c r="AA66" s="120">
        <f t="shared" si="4"/>
        <v>100</v>
      </c>
      <c r="AB66" s="120">
        <f t="shared" si="6"/>
        <v>100</v>
      </c>
      <c r="AC66" s="120">
        <f t="shared" si="7"/>
        <v>100</v>
      </c>
      <c r="AD66" s="120">
        <f t="shared" si="8"/>
        <v>100</v>
      </c>
      <c r="AE66" s="120">
        <f t="shared" si="9"/>
        <v>90.561797752808985</v>
      </c>
      <c r="AF66" s="120">
        <f t="shared" si="10"/>
        <v>15.035714285714285</v>
      </c>
      <c r="AG66" s="120">
        <f t="shared" si="11"/>
        <v>40.73095121553272</v>
      </c>
      <c r="AH66" s="120">
        <f t="shared" si="12"/>
        <v>41.120086160473882</v>
      </c>
      <c r="AI66" s="120">
        <f t="shared" si="13"/>
        <v>47.622181997696238</v>
      </c>
      <c r="AJ66" s="11">
        <f t="shared" si="5"/>
        <v>3182.9999999999995</v>
      </c>
    </row>
    <row r="67" spans="1:36" ht="24.95" customHeight="1" x14ac:dyDescent="0.25">
      <c r="A67" s="121" t="s">
        <v>999</v>
      </c>
      <c r="B67" s="122" t="s">
        <v>1722</v>
      </c>
      <c r="C67" s="123" t="s">
        <v>254</v>
      </c>
      <c r="D67" s="123" t="s">
        <v>262</v>
      </c>
      <c r="E67" s="124" t="s">
        <v>1189</v>
      </c>
      <c r="F67" s="118">
        <v>8301</v>
      </c>
      <c r="G67" s="118">
        <v>7992</v>
      </c>
      <c r="H67" s="118">
        <v>7820</v>
      </c>
      <c r="I67" s="118">
        <v>7769</v>
      </c>
      <c r="J67" s="118">
        <v>7819</v>
      </c>
      <c r="K67" s="118">
        <v>42339</v>
      </c>
      <c r="L67" s="118">
        <v>49671</v>
      </c>
      <c r="M67" s="118">
        <v>425383</v>
      </c>
      <c r="N67" s="118">
        <v>56721</v>
      </c>
      <c r="O67" s="118">
        <f t="shared" si="1"/>
        <v>613815</v>
      </c>
      <c r="P67" s="118">
        <f>'[1]SH-FA2007-18'!DH69</f>
        <v>6395</v>
      </c>
      <c r="Q67" s="118">
        <f>'[1]SH-FA2007-18'!DI69</f>
        <v>8318</v>
      </c>
      <c r="R67" s="118">
        <f>'[1]SH-FA2007-18'!DJ69</f>
        <v>8825</v>
      </c>
      <c r="S67" s="118">
        <f>'[1]SH-FA2007-18'!DK69</f>
        <v>8790</v>
      </c>
      <c r="T67" s="118">
        <f>'[1]SH-FA2007-18'!DL69</f>
        <v>15635</v>
      </c>
      <c r="U67" s="118">
        <f>'[1]SH-FA2007-18'!DM69</f>
        <v>61542.400000000001</v>
      </c>
      <c r="V67" s="118">
        <f>'[1]SH-FA2007-18'!DN69</f>
        <v>20770.399999999998</v>
      </c>
      <c r="W67" s="118">
        <f>'[1]SH-FA2007-18'!DO69</f>
        <v>163780.28888888893</v>
      </c>
      <c r="X67" s="118">
        <f>'[1]SH-FA2007-18'!DP69</f>
        <v>41902.911111111112</v>
      </c>
      <c r="Y67" s="119">
        <f t="shared" si="2"/>
        <v>335959.00000000006</v>
      </c>
      <c r="Z67" s="120">
        <f t="shared" si="3"/>
        <v>77.03891097458137</v>
      </c>
      <c r="AA67" s="120">
        <f t="shared" si="4"/>
        <v>100</v>
      </c>
      <c r="AB67" s="120">
        <f t="shared" si="6"/>
        <v>100</v>
      </c>
      <c r="AC67" s="120">
        <f t="shared" si="7"/>
        <v>100</v>
      </c>
      <c r="AD67" s="120">
        <f t="shared" si="8"/>
        <v>100</v>
      </c>
      <c r="AE67" s="120">
        <f t="shared" si="9"/>
        <v>100</v>
      </c>
      <c r="AF67" s="120">
        <f t="shared" si="10"/>
        <v>41.815948944051854</v>
      </c>
      <c r="AG67" s="120">
        <f t="shared" si="11"/>
        <v>38.50184160835974</v>
      </c>
      <c r="AH67" s="120">
        <f t="shared" si="12"/>
        <v>73.875480176850033</v>
      </c>
      <c r="AI67" s="120">
        <f t="shared" si="13"/>
        <v>54.732940706890517</v>
      </c>
      <c r="AJ67" s="11">
        <f t="shared" si="5"/>
        <v>277855.99999999994</v>
      </c>
    </row>
    <row r="68" spans="1:36" ht="24.95" customHeight="1" x14ac:dyDescent="0.25">
      <c r="A68" s="121" t="s">
        <v>994</v>
      </c>
      <c r="B68" s="122" t="s">
        <v>1722</v>
      </c>
      <c r="C68" s="123" t="s">
        <v>254</v>
      </c>
      <c r="D68" s="123" t="s">
        <v>263</v>
      </c>
      <c r="E68" s="124" t="s">
        <v>1772</v>
      </c>
      <c r="F68" s="118">
        <v>52</v>
      </c>
      <c r="G68" s="118">
        <v>53</v>
      </c>
      <c r="H68" s="118">
        <v>56</v>
      </c>
      <c r="I68" s="118">
        <v>58</v>
      </c>
      <c r="J68" s="118">
        <v>60</v>
      </c>
      <c r="K68" s="118">
        <v>339</v>
      </c>
      <c r="L68" s="118">
        <v>384</v>
      </c>
      <c r="M68" s="118">
        <v>3048</v>
      </c>
      <c r="N68" s="118">
        <v>750</v>
      </c>
      <c r="O68" s="118">
        <f t="shared" ref="O68:O131" si="14">SUM(F68:N68)</f>
        <v>4800</v>
      </c>
      <c r="P68" s="118">
        <f>'[1]SH-FA2007-18'!DH70</f>
        <v>62</v>
      </c>
      <c r="Q68" s="118">
        <f>'[1]SH-FA2007-18'!DI70</f>
        <v>59</v>
      </c>
      <c r="R68" s="118">
        <f>'[1]SH-FA2007-18'!DJ70</f>
        <v>49</v>
      </c>
      <c r="S68" s="118">
        <f>'[1]SH-FA2007-18'!DK70</f>
        <v>48</v>
      </c>
      <c r="T68" s="118">
        <f>'[1]SH-FA2007-18'!DL70</f>
        <v>142</v>
      </c>
      <c r="U68" s="118">
        <f>'[1]SH-FA2007-18'!DM70</f>
        <v>266.8</v>
      </c>
      <c r="V68" s="118">
        <f>'[1]SH-FA2007-18'!DN70</f>
        <v>116.20000000000002</v>
      </c>
      <c r="W68" s="118">
        <f>'[1]SH-FA2007-18'!DO70</f>
        <v>2179.1777777777779</v>
      </c>
      <c r="X68" s="118">
        <f>'[1]SH-FA2007-18'!DP70</f>
        <v>856.82222222222219</v>
      </c>
      <c r="Y68" s="119">
        <f t="shared" ref="Y68:Y131" si="15">SUM(P68:X68)</f>
        <v>3779</v>
      </c>
      <c r="Z68" s="120">
        <f t="shared" ref="Z68:Z131" si="16">IF(P68/F68*100&gt;100,100,P68/F68*100)</f>
        <v>100</v>
      </c>
      <c r="AA68" s="120">
        <f t="shared" ref="AA68:AA131" si="17">IF(Q68/G68*100&gt;100,100,Q68/G68*100)</f>
        <v>100</v>
      </c>
      <c r="AB68" s="120">
        <f t="shared" si="6"/>
        <v>87.5</v>
      </c>
      <c r="AC68" s="120">
        <f t="shared" si="7"/>
        <v>82.758620689655174</v>
      </c>
      <c r="AD68" s="120">
        <f t="shared" si="8"/>
        <v>100</v>
      </c>
      <c r="AE68" s="120">
        <f t="shared" si="9"/>
        <v>78.702064896755161</v>
      </c>
      <c r="AF68" s="120">
        <f t="shared" si="10"/>
        <v>30.260416666666671</v>
      </c>
      <c r="AG68" s="120">
        <f t="shared" si="11"/>
        <v>71.495333916593765</v>
      </c>
      <c r="AH68" s="120">
        <f t="shared" si="12"/>
        <v>100</v>
      </c>
      <c r="AI68" s="120">
        <f t="shared" si="13"/>
        <v>78.729166666666657</v>
      </c>
      <c r="AJ68" s="11">
        <f t="shared" ref="AJ68:AJ131" si="18">IF(O68-Y68&lt;=0,"-",O68-Y68)</f>
        <v>1021</v>
      </c>
    </row>
    <row r="69" spans="1:36" ht="24.95" customHeight="1" x14ac:dyDescent="0.25">
      <c r="A69" s="121" t="s">
        <v>994</v>
      </c>
      <c r="B69" s="122" t="s">
        <v>1722</v>
      </c>
      <c r="C69" s="123" t="s">
        <v>254</v>
      </c>
      <c r="D69" s="123" t="s">
        <v>264</v>
      </c>
      <c r="E69" s="124" t="s">
        <v>1236</v>
      </c>
      <c r="F69" s="118">
        <v>975</v>
      </c>
      <c r="G69" s="118">
        <v>946</v>
      </c>
      <c r="H69" s="118">
        <v>937</v>
      </c>
      <c r="I69" s="118">
        <v>946</v>
      </c>
      <c r="J69" s="118">
        <v>967</v>
      </c>
      <c r="K69" s="118">
        <v>5477</v>
      </c>
      <c r="L69" s="118">
        <v>6535</v>
      </c>
      <c r="M69" s="118">
        <v>39641</v>
      </c>
      <c r="N69" s="118">
        <v>5838</v>
      </c>
      <c r="O69" s="118">
        <f t="shared" si="14"/>
        <v>62262</v>
      </c>
      <c r="P69" s="118">
        <f>'[1]SH-FA2007-18'!DH71</f>
        <v>1025</v>
      </c>
      <c r="Q69" s="118">
        <f>'[1]SH-FA2007-18'!DI71</f>
        <v>1157</v>
      </c>
      <c r="R69" s="118">
        <f>'[1]SH-FA2007-18'!DJ71</f>
        <v>968</v>
      </c>
      <c r="S69" s="118">
        <f>'[1]SH-FA2007-18'!DK71</f>
        <v>906</v>
      </c>
      <c r="T69" s="118">
        <f>'[1]SH-FA2007-18'!DL71</f>
        <v>1918</v>
      </c>
      <c r="U69" s="118">
        <f>'[1]SH-FA2007-18'!DM71</f>
        <v>5015.8</v>
      </c>
      <c r="V69" s="118">
        <f>'[1]SH-FA2007-18'!DN71</f>
        <v>2704.400000000001</v>
      </c>
      <c r="W69" s="118">
        <f>'[1]SH-FA2007-18'!DO71</f>
        <v>17766.488888888889</v>
      </c>
      <c r="X69" s="118">
        <f>'[1]SH-FA2007-18'!DP71</f>
        <v>5659.3111111111111</v>
      </c>
      <c r="Y69" s="119">
        <f t="shared" si="15"/>
        <v>37120</v>
      </c>
      <c r="Z69" s="120">
        <f t="shared" si="16"/>
        <v>100</v>
      </c>
      <c r="AA69" s="120">
        <f t="shared" si="17"/>
        <v>100</v>
      </c>
      <c r="AB69" s="120">
        <f t="shared" si="6"/>
        <v>100</v>
      </c>
      <c r="AC69" s="120">
        <f t="shared" si="7"/>
        <v>95.771670190274833</v>
      </c>
      <c r="AD69" s="120">
        <f t="shared" si="8"/>
        <v>100</v>
      </c>
      <c r="AE69" s="120">
        <f t="shared" si="9"/>
        <v>91.579331750958559</v>
      </c>
      <c r="AF69" s="120">
        <f t="shared" si="10"/>
        <v>41.383320581484327</v>
      </c>
      <c r="AG69" s="120">
        <f t="shared" si="11"/>
        <v>44.818467972273375</v>
      </c>
      <c r="AH69" s="120">
        <f t="shared" si="12"/>
        <v>96.939210536332837</v>
      </c>
      <c r="AI69" s="120">
        <f t="shared" si="13"/>
        <v>59.619029263435166</v>
      </c>
      <c r="AJ69" s="11">
        <f t="shared" si="18"/>
        <v>25142</v>
      </c>
    </row>
    <row r="70" spans="1:36" ht="24.95" customHeight="1" x14ac:dyDescent="0.25">
      <c r="A70" s="121" t="s">
        <v>994</v>
      </c>
      <c r="B70" s="122" t="s">
        <v>1722</v>
      </c>
      <c r="C70" s="123" t="s">
        <v>254</v>
      </c>
      <c r="D70" s="123" t="s">
        <v>265</v>
      </c>
      <c r="E70" s="124" t="s">
        <v>1253</v>
      </c>
      <c r="F70" s="118">
        <v>63</v>
      </c>
      <c r="G70" s="118">
        <v>69</v>
      </c>
      <c r="H70" s="118">
        <v>74</v>
      </c>
      <c r="I70" s="118">
        <v>79</v>
      </c>
      <c r="J70" s="118">
        <v>84</v>
      </c>
      <c r="K70" s="118">
        <v>484</v>
      </c>
      <c r="L70" s="118">
        <v>576</v>
      </c>
      <c r="M70" s="118">
        <v>4377</v>
      </c>
      <c r="N70" s="118">
        <v>938</v>
      </c>
      <c r="O70" s="118">
        <f t="shared" si="14"/>
        <v>6744</v>
      </c>
      <c r="P70" s="118">
        <f>'[1]SH-FA2007-18'!DH72</f>
        <v>85</v>
      </c>
      <c r="Q70" s="118">
        <f>'[1]SH-FA2007-18'!DI72</f>
        <v>73</v>
      </c>
      <c r="R70" s="118">
        <f>'[1]SH-FA2007-18'!DJ72</f>
        <v>80</v>
      </c>
      <c r="S70" s="118">
        <f>'[1]SH-FA2007-18'!DK72</f>
        <v>77</v>
      </c>
      <c r="T70" s="118">
        <f>'[1]SH-FA2007-18'!DL72</f>
        <v>163</v>
      </c>
      <c r="U70" s="118">
        <f>'[1]SH-FA2007-18'!DM72</f>
        <v>437.6</v>
      </c>
      <c r="V70" s="118">
        <f>'[1]SH-FA2007-18'!DN72</f>
        <v>186.6</v>
      </c>
      <c r="W70" s="118">
        <f>'[1]SH-FA2007-18'!DO72</f>
        <v>2132.1555555555556</v>
      </c>
      <c r="X70" s="118">
        <f>'[1]SH-FA2007-18'!DP72</f>
        <v>601.6444444444445</v>
      </c>
      <c r="Y70" s="119">
        <f t="shared" si="15"/>
        <v>3836.0000000000005</v>
      </c>
      <c r="Z70" s="120">
        <f t="shared" si="16"/>
        <v>100</v>
      </c>
      <c r="AA70" s="120">
        <f t="shared" si="17"/>
        <v>100</v>
      </c>
      <c r="AB70" s="120">
        <f t="shared" si="6"/>
        <v>100</v>
      </c>
      <c r="AC70" s="120">
        <f t="shared" si="7"/>
        <v>97.468354430379748</v>
      </c>
      <c r="AD70" s="120">
        <f t="shared" si="8"/>
        <v>100</v>
      </c>
      <c r="AE70" s="120">
        <f t="shared" si="9"/>
        <v>90.413223140495873</v>
      </c>
      <c r="AF70" s="120">
        <f t="shared" si="10"/>
        <v>32.395833333333336</v>
      </c>
      <c r="AG70" s="120">
        <f t="shared" si="11"/>
        <v>48.712715457060902</v>
      </c>
      <c r="AH70" s="120">
        <f t="shared" si="12"/>
        <v>64.141198768064442</v>
      </c>
      <c r="AI70" s="120">
        <f t="shared" si="13"/>
        <v>56.880189798339273</v>
      </c>
      <c r="AJ70" s="11">
        <f t="shared" si="18"/>
        <v>2907.9999999999995</v>
      </c>
    </row>
    <row r="71" spans="1:36" ht="24.95" customHeight="1" x14ac:dyDescent="0.25">
      <c r="A71" s="121" t="s">
        <v>999</v>
      </c>
      <c r="B71" s="122" t="s">
        <v>1722</v>
      </c>
      <c r="C71" s="123" t="s">
        <v>254</v>
      </c>
      <c r="D71" s="123" t="s">
        <v>266</v>
      </c>
      <c r="E71" s="124" t="s">
        <v>1289</v>
      </c>
      <c r="F71" s="118">
        <v>2693</v>
      </c>
      <c r="G71" s="118">
        <v>2548</v>
      </c>
      <c r="H71" s="118">
        <v>2468</v>
      </c>
      <c r="I71" s="118">
        <v>2443</v>
      </c>
      <c r="J71" s="118">
        <v>2464</v>
      </c>
      <c r="K71" s="118">
        <v>13699</v>
      </c>
      <c r="L71" s="118">
        <v>16416</v>
      </c>
      <c r="M71" s="118">
        <v>109236</v>
      </c>
      <c r="N71" s="118">
        <v>10900</v>
      </c>
      <c r="O71" s="118">
        <f t="shared" si="14"/>
        <v>162867</v>
      </c>
      <c r="P71" s="118">
        <f>'[1]SH-FA2007-18'!DH73</f>
        <v>2681</v>
      </c>
      <c r="Q71" s="118">
        <f>'[1]SH-FA2007-18'!DI73</f>
        <v>2721</v>
      </c>
      <c r="R71" s="118">
        <f>'[1]SH-FA2007-18'!DJ73</f>
        <v>2644</v>
      </c>
      <c r="S71" s="118">
        <f>'[1]SH-FA2007-18'!DK73</f>
        <v>2699</v>
      </c>
      <c r="T71" s="118">
        <f>'[1]SH-FA2007-18'!DL73</f>
        <v>5263</v>
      </c>
      <c r="U71" s="118">
        <f>'[1]SH-FA2007-18'!DM73</f>
        <v>15814</v>
      </c>
      <c r="V71" s="118">
        <f>'[1]SH-FA2007-18'!DN73</f>
        <v>5872</v>
      </c>
      <c r="W71" s="118">
        <f>'[1]SH-FA2007-18'!DO73</f>
        <v>43566.355555555558</v>
      </c>
      <c r="X71" s="118">
        <f>'[1]SH-FA2007-18'!DP73</f>
        <v>7963.6444444444451</v>
      </c>
      <c r="Y71" s="119">
        <f t="shared" si="15"/>
        <v>89224</v>
      </c>
      <c r="Z71" s="120">
        <f t="shared" si="16"/>
        <v>99.554400297066465</v>
      </c>
      <c r="AA71" s="120">
        <f t="shared" si="17"/>
        <v>100</v>
      </c>
      <c r="AB71" s="120">
        <f t="shared" si="6"/>
        <v>100</v>
      </c>
      <c r="AC71" s="120">
        <f t="shared" si="7"/>
        <v>100</v>
      </c>
      <c r="AD71" s="120">
        <f t="shared" si="8"/>
        <v>100</v>
      </c>
      <c r="AE71" s="120">
        <f t="shared" si="9"/>
        <v>100</v>
      </c>
      <c r="AF71" s="120">
        <f t="shared" si="10"/>
        <v>35.769980506822613</v>
      </c>
      <c r="AG71" s="120">
        <f t="shared" si="11"/>
        <v>39.882781826097222</v>
      </c>
      <c r="AH71" s="120">
        <f t="shared" si="12"/>
        <v>73.060958205912343</v>
      </c>
      <c r="AI71" s="120">
        <f t="shared" si="13"/>
        <v>54.783350832274195</v>
      </c>
      <c r="AJ71" s="11">
        <f t="shared" si="18"/>
        <v>73643</v>
      </c>
    </row>
    <row r="72" spans="1:36" ht="24.95" customHeight="1" x14ac:dyDescent="0.25">
      <c r="A72" s="121" t="s">
        <v>994</v>
      </c>
      <c r="B72" s="122" t="s">
        <v>1722</v>
      </c>
      <c r="C72" s="123" t="s">
        <v>254</v>
      </c>
      <c r="D72" s="123" t="s">
        <v>267</v>
      </c>
      <c r="E72" s="124" t="s">
        <v>1292</v>
      </c>
      <c r="F72" s="118">
        <v>535</v>
      </c>
      <c r="G72" s="118">
        <v>528</v>
      </c>
      <c r="H72" s="118">
        <v>529</v>
      </c>
      <c r="I72" s="118">
        <v>537</v>
      </c>
      <c r="J72" s="118">
        <v>549</v>
      </c>
      <c r="K72" s="118">
        <v>3046</v>
      </c>
      <c r="L72" s="118">
        <v>3486</v>
      </c>
      <c r="M72" s="118">
        <v>23638</v>
      </c>
      <c r="N72" s="118">
        <v>3515</v>
      </c>
      <c r="O72" s="118">
        <f t="shared" si="14"/>
        <v>36363</v>
      </c>
      <c r="P72" s="118">
        <f>'[1]SH-FA2007-18'!DH74</f>
        <v>549</v>
      </c>
      <c r="Q72" s="118">
        <f>'[1]SH-FA2007-18'!DI74</f>
        <v>679</v>
      </c>
      <c r="R72" s="118">
        <f>'[1]SH-FA2007-18'!DJ74</f>
        <v>678</v>
      </c>
      <c r="S72" s="118">
        <f>'[1]SH-FA2007-18'!DK74</f>
        <v>755</v>
      </c>
      <c r="T72" s="118">
        <f>'[1]SH-FA2007-18'!DL74</f>
        <v>1172</v>
      </c>
      <c r="U72" s="118">
        <f>'[1]SH-FA2007-18'!DM74</f>
        <v>3150.8</v>
      </c>
      <c r="V72" s="118">
        <f>'[1]SH-FA2007-18'!DN74</f>
        <v>1051.8</v>
      </c>
      <c r="W72" s="118">
        <f>'[1]SH-FA2007-18'!DO74</f>
        <v>10636.377777777778</v>
      </c>
      <c r="X72" s="118">
        <f>'[1]SH-FA2007-18'!DP74</f>
        <v>1729.0222222222221</v>
      </c>
      <c r="Y72" s="119">
        <f t="shared" si="15"/>
        <v>20401</v>
      </c>
      <c r="Z72" s="120">
        <f t="shared" si="16"/>
        <v>100</v>
      </c>
      <c r="AA72" s="120">
        <f t="shared" si="17"/>
        <v>100</v>
      </c>
      <c r="AB72" s="120">
        <f t="shared" si="6"/>
        <v>100</v>
      </c>
      <c r="AC72" s="120">
        <f t="shared" si="7"/>
        <v>100</v>
      </c>
      <c r="AD72" s="120">
        <f t="shared" si="8"/>
        <v>100</v>
      </c>
      <c r="AE72" s="120">
        <f t="shared" si="9"/>
        <v>100</v>
      </c>
      <c r="AF72" s="120">
        <f t="shared" si="10"/>
        <v>30.172117039586915</v>
      </c>
      <c r="AG72" s="120">
        <f t="shared" si="11"/>
        <v>44.996944655968264</v>
      </c>
      <c r="AH72" s="120">
        <f t="shared" si="12"/>
        <v>49.189821400347711</v>
      </c>
      <c r="AI72" s="120">
        <f t="shared" si="13"/>
        <v>56.103731815306766</v>
      </c>
      <c r="AJ72" s="11">
        <f t="shared" si="18"/>
        <v>15962</v>
      </c>
    </row>
    <row r="73" spans="1:36" ht="24.95" customHeight="1" x14ac:dyDescent="0.25">
      <c r="A73" s="121" t="s">
        <v>1019</v>
      </c>
      <c r="B73" s="122" t="s">
        <v>1722</v>
      </c>
      <c r="C73" s="123" t="s">
        <v>254</v>
      </c>
      <c r="D73" s="123" t="s">
        <v>268</v>
      </c>
      <c r="E73" s="124" t="s">
        <v>1313</v>
      </c>
      <c r="F73" s="118">
        <v>658</v>
      </c>
      <c r="G73" s="118">
        <v>628</v>
      </c>
      <c r="H73" s="118">
        <v>609</v>
      </c>
      <c r="I73" s="118">
        <v>601</v>
      </c>
      <c r="J73" s="118">
        <v>601</v>
      </c>
      <c r="K73" s="118">
        <v>3252</v>
      </c>
      <c r="L73" s="118">
        <v>3831</v>
      </c>
      <c r="M73" s="118">
        <v>31348</v>
      </c>
      <c r="N73" s="118">
        <v>5061</v>
      </c>
      <c r="O73" s="118">
        <f t="shared" si="14"/>
        <v>46589</v>
      </c>
      <c r="P73" s="118">
        <f>'[1]SH-FA2007-18'!DH75</f>
        <v>627</v>
      </c>
      <c r="Q73" s="118">
        <f>'[1]SH-FA2007-18'!DI75</f>
        <v>634</v>
      </c>
      <c r="R73" s="118">
        <f>'[1]SH-FA2007-18'!DJ75</f>
        <v>691</v>
      </c>
      <c r="S73" s="118">
        <f>'[1]SH-FA2007-18'!DK75</f>
        <v>764</v>
      </c>
      <c r="T73" s="118">
        <f>'[1]SH-FA2007-18'!DL75</f>
        <v>1269</v>
      </c>
      <c r="U73" s="118">
        <f>'[1]SH-FA2007-18'!DM75</f>
        <v>3534.6</v>
      </c>
      <c r="V73" s="118">
        <f>'[1]SH-FA2007-18'!DN75</f>
        <v>1237.4000000000001</v>
      </c>
      <c r="W73" s="118">
        <f>'[1]SH-FA2007-18'!DO75</f>
        <v>14272.955555555558</v>
      </c>
      <c r="X73" s="118">
        <f>'[1]SH-FA2007-18'!DP75</f>
        <v>2914.0444444444438</v>
      </c>
      <c r="Y73" s="119">
        <f t="shared" si="15"/>
        <v>25944</v>
      </c>
      <c r="Z73" s="120">
        <f t="shared" si="16"/>
        <v>95.288753799392097</v>
      </c>
      <c r="AA73" s="120">
        <f t="shared" si="17"/>
        <v>100</v>
      </c>
      <c r="AB73" s="120">
        <f t="shared" si="6"/>
        <v>100</v>
      </c>
      <c r="AC73" s="120">
        <f t="shared" si="7"/>
        <v>100</v>
      </c>
      <c r="AD73" s="120">
        <f t="shared" si="8"/>
        <v>100</v>
      </c>
      <c r="AE73" s="120">
        <f t="shared" si="9"/>
        <v>100</v>
      </c>
      <c r="AF73" s="120">
        <f t="shared" si="10"/>
        <v>32.299660663012268</v>
      </c>
      <c r="AG73" s="120">
        <f t="shared" si="11"/>
        <v>45.530673585413929</v>
      </c>
      <c r="AH73" s="120">
        <f t="shared" si="12"/>
        <v>57.578432018266035</v>
      </c>
      <c r="AI73" s="120">
        <f t="shared" si="13"/>
        <v>55.686964734164711</v>
      </c>
      <c r="AJ73" s="11">
        <f t="shared" si="18"/>
        <v>20645</v>
      </c>
    </row>
    <row r="74" spans="1:36" ht="24.95" customHeight="1" x14ac:dyDescent="0.25">
      <c r="A74" s="121" t="s">
        <v>1744</v>
      </c>
      <c r="B74" s="122" t="s">
        <v>1722</v>
      </c>
      <c r="C74" s="123" t="s">
        <v>254</v>
      </c>
      <c r="D74" s="123" t="s">
        <v>269</v>
      </c>
      <c r="E74" s="124" t="s">
        <v>1336</v>
      </c>
      <c r="F74" s="118">
        <v>238</v>
      </c>
      <c r="G74" s="118">
        <v>222</v>
      </c>
      <c r="H74" s="118">
        <v>214</v>
      </c>
      <c r="I74" s="118">
        <v>214</v>
      </c>
      <c r="J74" s="118">
        <v>220</v>
      </c>
      <c r="K74" s="118">
        <v>1304</v>
      </c>
      <c r="L74" s="118">
        <v>1672</v>
      </c>
      <c r="M74" s="118">
        <v>11017</v>
      </c>
      <c r="N74" s="118">
        <v>2578</v>
      </c>
      <c r="O74" s="118">
        <f t="shared" si="14"/>
        <v>17679</v>
      </c>
      <c r="P74" s="118">
        <f>'[1]SH-FA2007-18'!DH76</f>
        <v>213</v>
      </c>
      <c r="Q74" s="118">
        <f>'[1]SH-FA2007-18'!DI76</f>
        <v>208</v>
      </c>
      <c r="R74" s="118">
        <f>'[1]SH-FA2007-18'!DJ76</f>
        <v>211</v>
      </c>
      <c r="S74" s="118">
        <f>'[1]SH-FA2007-18'!DK76</f>
        <v>201</v>
      </c>
      <c r="T74" s="118">
        <f>'[1]SH-FA2007-18'!DL76</f>
        <v>418</v>
      </c>
      <c r="U74" s="118">
        <f>'[1]SH-FA2007-18'!DM76</f>
        <v>1438</v>
      </c>
      <c r="V74" s="118">
        <f>'[1]SH-FA2007-18'!DN76</f>
        <v>602.40000000000009</v>
      </c>
      <c r="W74" s="118">
        <f>'[1]SH-FA2007-18'!DO76</f>
        <v>3371.8888888888896</v>
      </c>
      <c r="X74" s="118">
        <f>'[1]SH-FA2007-18'!DP76</f>
        <v>800.71111111111122</v>
      </c>
      <c r="Y74" s="119">
        <f t="shared" si="15"/>
        <v>7464.0000000000018</v>
      </c>
      <c r="Z74" s="120">
        <f t="shared" si="16"/>
        <v>89.495798319327733</v>
      </c>
      <c r="AA74" s="120">
        <f t="shared" si="17"/>
        <v>93.693693693693689</v>
      </c>
      <c r="AB74" s="120">
        <f t="shared" si="6"/>
        <v>98.598130841121502</v>
      </c>
      <c r="AC74" s="120">
        <f t="shared" si="7"/>
        <v>93.925233644859816</v>
      </c>
      <c r="AD74" s="120">
        <f t="shared" si="8"/>
        <v>100</v>
      </c>
      <c r="AE74" s="120">
        <f t="shared" si="9"/>
        <v>100</v>
      </c>
      <c r="AF74" s="120">
        <f t="shared" si="10"/>
        <v>36.0287081339713</v>
      </c>
      <c r="AG74" s="120">
        <f t="shared" si="11"/>
        <v>30.606234808830802</v>
      </c>
      <c r="AH74" s="120">
        <f t="shared" si="12"/>
        <v>31.059391431773125</v>
      </c>
      <c r="AI74" s="120">
        <f t="shared" si="13"/>
        <v>42.219582555574419</v>
      </c>
      <c r="AJ74" s="11">
        <f t="shared" si="18"/>
        <v>10214.999999999998</v>
      </c>
    </row>
    <row r="75" spans="1:36" ht="24.95" customHeight="1" x14ac:dyDescent="0.25">
      <c r="A75" s="121" t="s">
        <v>994</v>
      </c>
      <c r="B75" s="122" t="s">
        <v>1722</v>
      </c>
      <c r="C75" s="123" t="s">
        <v>254</v>
      </c>
      <c r="D75" s="123" t="s">
        <v>270</v>
      </c>
      <c r="E75" s="124" t="s">
        <v>1356</v>
      </c>
      <c r="F75" s="118">
        <v>326</v>
      </c>
      <c r="G75" s="118">
        <v>332</v>
      </c>
      <c r="H75" s="118">
        <v>339</v>
      </c>
      <c r="I75" s="118">
        <v>347</v>
      </c>
      <c r="J75" s="118">
        <v>356</v>
      </c>
      <c r="K75" s="118">
        <v>1936</v>
      </c>
      <c r="L75" s="118">
        <v>2145</v>
      </c>
      <c r="M75" s="118">
        <v>15148</v>
      </c>
      <c r="N75" s="118">
        <v>2151</v>
      </c>
      <c r="O75" s="118">
        <f t="shared" si="14"/>
        <v>23080</v>
      </c>
      <c r="P75" s="118">
        <f>'[1]SH-FA2007-18'!DH77</f>
        <v>423</v>
      </c>
      <c r="Q75" s="118">
        <f>'[1]SH-FA2007-18'!DI77</f>
        <v>551</v>
      </c>
      <c r="R75" s="118">
        <f>'[1]SH-FA2007-18'!DJ77</f>
        <v>424</v>
      </c>
      <c r="S75" s="118">
        <f>'[1]SH-FA2007-18'!DK77</f>
        <v>459</v>
      </c>
      <c r="T75" s="118">
        <f>'[1]SH-FA2007-18'!DL77</f>
        <v>802</v>
      </c>
      <c r="U75" s="118">
        <f>'[1]SH-FA2007-18'!DM77</f>
        <v>2034.6</v>
      </c>
      <c r="V75" s="118">
        <f>'[1]SH-FA2007-18'!DN77</f>
        <v>1053.8000000000002</v>
      </c>
      <c r="W75" s="118">
        <f>'[1]SH-FA2007-18'!DO77</f>
        <v>9122.9333333333325</v>
      </c>
      <c r="X75" s="118">
        <f>'[1]SH-FA2007-18'!DP77</f>
        <v>2018.6666666666665</v>
      </c>
      <c r="Y75" s="119">
        <f t="shared" si="15"/>
        <v>16889</v>
      </c>
      <c r="Z75" s="120">
        <f t="shared" si="16"/>
        <v>100</v>
      </c>
      <c r="AA75" s="120">
        <f t="shared" si="17"/>
        <v>100</v>
      </c>
      <c r="AB75" s="120">
        <f t="shared" si="6"/>
        <v>100</v>
      </c>
      <c r="AC75" s="120">
        <f t="shared" si="7"/>
        <v>100</v>
      </c>
      <c r="AD75" s="120">
        <f t="shared" si="8"/>
        <v>100</v>
      </c>
      <c r="AE75" s="120">
        <f t="shared" si="9"/>
        <v>100</v>
      </c>
      <c r="AF75" s="120">
        <f t="shared" si="10"/>
        <v>49.128205128205138</v>
      </c>
      <c r="AG75" s="120">
        <f t="shared" si="11"/>
        <v>60.225332277088285</v>
      </c>
      <c r="AH75" s="120">
        <f t="shared" si="12"/>
        <v>93.847822718115609</v>
      </c>
      <c r="AI75" s="120">
        <f t="shared" si="13"/>
        <v>73.175909878682845</v>
      </c>
      <c r="AJ75" s="11">
        <f t="shared" si="18"/>
        <v>6191</v>
      </c>
    </row>
    <row r="76" spans="1:36" ht="24.95" customHeight="1" x14ac:dyDescent="0.25">
      <c r="A76" s="121" t="s">
        <v>1031</v>
      </c>
      <c r="B76" s="122" t="s">
        <v>1722</v>
      </c>
      <c r="C76" s="123" t="s">
        <v>254</v>
      </c>
      <c r="D76" s="123" t="s">
        <v>271</v>
      </c>
      <c r="E76" s="124" t="s">
        <v>1362</v>
      </c>
      <c r="F76" s="118">
        <v>717</v>
      </c>
      <c r="G76" s="118">
        <v>694</v>
      </c>
      <c r="H76" s="118">
        <v>686</v>
      </c>
      <c r="I76" s="118">
        <v>694</v>
      </c>
      <c r="J76" s="118">
        <v>712</v>
      </c>
      <c r="K76" s="118">
        <v>4086</v>
      </c>
      <c r="L76" s="118">
        <v>4921</v>
      </c>
      <c r="M76" s="118">
        <v>36565</v>
      </c>
      <c r="N76" s="118">
        <v>5657</v>
      </c>
      <c r="O76" s="118">
        <f t="shared" si="14"/>
        <v>54732</v>
      </c>
      <c r="P76" s="118">
        <f>'[1]SH-FA2007-18'!DH78</f>
        <v>698</v>
      </c>
      <c r="Q76" s="118">
        <f>'[1]SH-FA2007-18'!DI78</f>
        <v>758</v>
      </c>
      <c r="R76" s="118">
        <f>'[1]SH-FA2007-18'!DJ78</f>
        <v>686</v>
      </c>
      <c r="S76" s="118">
        <f>'[1]SH-FA2007-18'!DK78</f>
        <v>719</v>
      </c>
      <c r="T76" s="118">
        <f>'[1]SH-FA2007-18'!DL78</f>
        <v>1457</v>
      </c>
      <c r="U76" s="118">
        <f>'[1]SH-FA2007-18'!DM78</f>
        <v>4464.2</v>
      </c>
      <c r="V76" s="118">
        <f>'[1]SH-FA2007-18'!DN78</f>
        <v>1775.3999999999996</v>
      </c>
      <c r="W76" s="118">
        <f>'[1]SH-FA2007-18'!DO78</f>
        <v>13746.711111111108</v>
      </c>
      <c r="X76" s="118">
        <f>'[1]SH-FA2007-18'!DP78</f>
        <v>4022.6888888888889</v>
      </c>
      <c r="Y76" s="119">
        <f t="shared" si="15"/>
        <v>28326.999999999996</v>
      </c>
      <c r="Z76" s="120">
        <f t="shared" si="16"/>
        <v>97.350069735006969</v>
      </c>
      <c r="AA76" s="120">
        <f t="shared" si="17"/>
        <v>100</v>
      </c>
      <c r="AB76" s="120">
        <f t="shared" si="6"/>
        <v>100</v>
      </c>
      <c r="AC76" s="120">
        <f t="shared" si="7"/>
        <v>100</v>
      </c>
      <c r="AD76" s="120">
        <f t="shared" si="8"/>
        <v>100</v>
      </c>
      <c r="AE76" s="120">
        <f t="shared" si="9"/>
        <v>100</v>
      </c>
      <c r="AF76" s="120">
        <f t="shared" si="10"/>
        <v>36.078032920138178</v>
      </c>
      <c r="AG76" s="120">
        <f t="shared" si="11"/>
        <v>37.595271738304689</v>
      </c>
      <c r="AH76" s="120">
        <f t="shared" si="12"/>
        <v>71.109932630173049</v>
      </c>
      <c r="AI76" s="120">
        <f t="shared" si="13"/>
        <v>51.755828400204628</v>
      </c>
      <c r="AJ76" s="11">
        <f t="shared" si="18"/>
        <v>26405.000000000004</v>
      </c>
    </row>
    <row r="77" spans="1:36" ht="24.95" customHeight="1" x14ac:dyDescent="0.25">
      <c r="A77" s="121" t="s">
        <v>1019</v>
      </c>
      <c r="B77" s="122" t="s">
        <v>1722</v>
      </c>
      <c r="C77" s="123" t="s">
        <v>254</v>
      </c>
      <c r="D77" s="123" t="s">
        <v>272</v>
      </c>
      <c r="E77" s="124" t="s">
        <v>1385</v>
      </c>
      <c r="F77" s="118">
        <v>805</v>
      </c>
      <c r="G77" s="118">
        <v>764</v>
      </c>
      <c r="H77" s="118">
        <v>742</v>
      </c>
      <c r="I77" s="118">
        <v>734</v>
      </c>
      <c r="J77" s="118">
        <v>741</v>
      </c>
      <c r="K77" s="118">
        <v>4113</v>
      </c>
      <c r="L77" s="118">
        <v>5067</v>
      </c>
      <c r="M77" s="118">
        <v>37290</v>
      </c>
      <c r="N77" s="118">
        <v>5097</v>
      </c>
      <c r="O77" s="118">
        <f t="shared" si="14"/>
        <v>55353</v>
      </c>
      <c r="P77" s="118">
        <f>'[1]SH-FA2007-18'!DH79</f>
        <v>975</v>
      </c>
      <c r="Q77" s="118">
        <f>'[1]SH-FA2007-18'!DI79</f>
        <v>948</v>
      </c>
      <c r="R77" s="118">
        <f>'[1]SH-FA2007-18'!DJ79</f>
        <v>921</v>
      </c>
      <c r="S77" s="118">
        <f>'[1]SH-FA2007-18'!DK79</f>
        <v>861</v>
      </c>
      <c r="T77" s="118">
        <f>'[1]SH-FA2007-18'!DL79</f>
        <v>1729</v>
      </c>
      <c r="U77" s="118">
        <f>'[1]SH-FA2007-18'!DM79</f>
        <v>6161.4</v>
      </c>
      <c r="V77" s="118">
        <f>'[1]SH-FA2007-18'!DN79</f>
        <v>2664.8</v>
      </c>
      <c r="W77" s="118">
        <f>'[1]SH-FA2007-18'!DO79</f>
        <v>19406.666666666664</v>
      </c>
      <c r="X77" s="118">
        <f>'[1]SH-FA2007-18'!DP79</f>
        <v>3442.1333333333328</v>
      </c>
      <c r="Y77" s="119">
        <f t="shared" si="15"/>
        <v>37109</v>
      </c>
      <c r="Z77" s="120">
        <f t="shared" si="16"/>
        <v>100</v>
      </c>
      <c r="AA77" s="120">
        <f t="shared" si="17"/>
        <v>100</v>
      </c>
      <c r="AB77" s="120">
        <f t="shared" si="6"/>
        <v>100</v>
      </c>
      <c r="AC77" s="120">
        <f t="shared" si="7"/>
        <v>100</v>
      </c>
      <c r="AD77" s="120">
        <f t="shared" si="8"/>
        <v>100</v>
      </c>
      <c r="AE77" s="120">
        <f t="shared" si="9"/>
        <v>100</v>
      </c>
      <c r="AF77" s="120">
        <f t="shared" si="10"/>
        <v>52.591276889678319</v>
      </c>
      <c r="AG77" s="120">
        <f t="shared" si="11"/>
        <v>52.042549387682122</v>
      </c>
      <c r="AH77" s="120">
        <f t="shared" si="12"/>
        <v>67.532535478385967</v>
      </c>
      <c r="AI77" s="120">
        <f t="shared" si="13"/>
        <v>67.040630137481259</v>
      </c>
      <c r="AJ77" s="11">
        <f t="shared" si="18"/>
        <v>18244</v>
      </c>
    </row>
    <row r="78" spans="1:36" ht="24.95" customHeight="1" x14ac:dyDescent="0.25">
      <c r="A78" s="121" t="s">
        <v>994</v>
      </c>
      <c r="B78" s="122" t="s">
        <v>1722</v>
      </c>
      <c r="C78" s="123" t="s">
        <v>254</v>
      </c>
      <c r="D78" s="123" t="s">
        <v>273</v>
      </c>
      <c r="E78" s="124" t="s">
        <v>1387</v>
      </c>
      <c r="F78" s="118">
        <v>200</v>
      </c>
      <c r="G78" s="118">
        <v>202</v>
      </c>
      <c r="H78" s="118">
        <v>205</v>
      </c>
      <c r="I78" s="118">
        <v>210</v>
      </c>
      <c r="J78" s="118">
        <v>215</v>
      </c>
      <c r="K78" s="118">
        <v>1182</v>
      </c>
      <c r="L78" s="118">
        <v>1341</v>
      </c>
      <c r="M78" s="118">
        <v>8917</v>
      </c>
      <c r="N78" s="118">
        <v>1122</v>
      </c>
      <c r="O78" s="118">
        <f t="shared" si="14"/>
        <v>13594</v>
      </c>
      <c r="P78" s="118">
        <f>'[1]SH-FA2007-18'!DH80</f>
        <v>231</v>
      </c>
      <c r="Q78" s="118">
        <f>'[1]SH-FA2007-18'!DI80</f>
        <v>203</v>
      </c>
      <c r="R78" s="118">
        <f>'[1]SH-FA2007-18'!DJ80</f>
        <v>232</v>
      </c>
      <c r="S78" s="118">
        <f>'[1]SH-FA2007-18'!DK80</f>
        <v>241</v>
      </c>
      <c r="T78" s="118">
        <f>'[1]SH-FA2007-18'!DL80</f>
        <v>426</v>
      </c>
      <c r="U78" s="118">
        <f>'[1]SH-FA2007-18'!DM80</f>
        <v>1284.4000000000001</v>
      </c>
      <c r="V78" s="118">
        <f>'[1]SH-FA2007-18'!DN80</f>
        <v>367.60000000000008</v>
      </c>
      <c r="W78" s="118">
        <f>'[1]SH-FA2007-18'!DO80</f>
        <v>2956.3111111111111</v>
      </c>
      <c r="X78" s="118">
        <f>'[1]SH-FA2007-18'!DP80</f>
        <v>631.68888888888898</v>
      </c>
      <c r="Y78" s="119">
        <f t="shared" si="15"/>
        <v>6573</v>
      </c>
      <c r="Z78" s="120">
        <f t="shared" si="16"/>
        <v>100</v>
      </c>
      <c r="AA78" s="120">
        <f t="shared" si="17"/>
        <v>100</v>
      </c>
      <c r="AB78" s="120">
        <f t="shared" si="6"/>
        <v>100</v>
      </c>
      <c r="AC78" s="120">
        <f t="shared" si="7"/>
        <v>100</v>
      </c>
      <c r="AD78" s="120">
        <f t="shared" si="8"/>
        <v>100</v>
      </c>
      <c r="AE78" s="120">
        <f t="shared" si="9"/>
        <v>100</v>
      </c>
      <c r="AF78" s="120">
        <f t="shared" si="10"/>
        <v>27.412378821774801</v>
      </c>
      <c r="AG78" s="120">
        <f t="shared" si="11"/>
        <v>33.153651576888095</v>
      </c>
      <c r="AH78" s="120">
        <f t="shared" si="12"/>
        <v>56.300257476728078</v>
      </c>
      <c r="AI78" s="120">
        <f t="shared" si="13"/>
        <v>48.352214212152425</v>
      </c>
      <c r="AJ78" s="11">
        <f t="shared" si="18"/>
        <v>7021</v>
      </c>
    </row>
    <row r="79" spans="1:36" ht="24.95" customHeight="1" x14ac:dyDescent="0.25">
      <c r="A79" s="121" t="s">
        <v>994</v>
      </c>
      <c r="B79" s="122" t="s">
        <v>1722</v>
      </c>
      <c r="C79" s="123" t="s">
        <v>254</v>
      </c>
      <c r="D79" s="123" t="s">
        <v>274</v>
      </c>
      <c r="E79" s="124" t="s">
        <v>1393</v>
      </c>
      <c r="F79" s="118">
        <v>371</v>
      </c>
      <c r="G79" s="118">
        <v>382</v>
      </c>
      <c r="H79" s="118">
        <v>395</v>
      </c>
      <c r="I79" s="118">
        <v>409</v>
      </c>
      <c r="J79" s="118">
        <v>425</v>
      </c>
      <c r="K79" s="118">
        <v>2337</v>
      </c>
      <c r="L79" s="118">
        <v>2578</v>
      </c>
      <c r="M79" s="118">
        <v>18284</v>
      </c>
      <c r="N79" s="118">
        <v>3236</v>
      </c>
      <c r="O79" s="118">
        <f t="shared" si="14"/>
        <v>28417</v>
      </c>
      <c r="P79" s="118">
        <f>'[1]SH-FA2007-18'!DH81</f>
        <v>454</v>
      </c>
      <c r="Q79" s="118">
        <f>'[1]SH-FA2007-18'!DI81</f>
        <v>450</v>
      </c>
      <c r="R79" s="118">
        <f>'[1]SH-FA2007-18'!DJ81</f>
        <v>448</v>
      </c>
      <c r="S79" s="118">
        <f>'[1]SH-FA2007-18'!DK81</f>
        <v>429</v>
      </c>
      <c r="T79" s="118">
        <f>'[1]SH-FA2007-18'!DL81</f>
        <v>976</v>
      </c>
      <c r="U79" s="118">
        <f>'[1]SH-FA2007-18'!DM81</f>
        <v>2894.6</v>
      </c>
      <c r="V79" s="118">
        <f>'[1]SH-FA2007-18'!DN81</f>
        <v>1032.3999999999999</v>
      </c>
      <c r="W79" s="118">
        <f>'[1]SH-FA2007-18'!DO81</f>
        <v>7655.7111111111108</v>
      </c>
      <c r="X79" s="118">
        <f>'[1]SH-FA2007-18'!DP81</f>
        <v>2247.2888888888892</v>
      </c>
      <c r="Y79" s="119">
        <f t="shared" si="15"/>
        <v>16587</v>
      </c>
      <c r="Z79" s="120">
        <f t="shared" si="16"/>
        <v>100</v>
      </c>
      <c r="AA79" s="120">
        <f t="shared" si="17"/>
        <v>100</v>
      </c>
      <c r="AB79" s="120">
        <f t="shared" si="6"/>
        <v>100</v>
      </c>
      <c r="AC79" s="120">
        <f t="shared" si="7"/>
        <v>100</v>
      </c>
      <c r="AD79" s="120">
        <f t="shared" si="8"/>
        <v>100</v>
      </c>
      <c r="AE79" s="120">
        <f t="shared" si="9"/>
        <v>100</v>
      </c>
      <c r="AF79" s="120">
        <f t="shared" si="10"/>
        <v>40.046547711404187</v>
      </c>
      <c r="AG79" s="120">
        <f t="shared" si="11"/>
        <v>41.871095554097082</v>
      </c>
      <c r="AH79" s="120">
        <f t="shared" si="12"/>
        <v>69.446504601016358</v>
      </c>
      <c r="AI79" s="120">
        <f t="shared" si="13"/>
        <v>58.369989794841118</v>
      </c>
      <c r="AJ79" s="11">
        <f t="shared" si="18"/>
        <v>11830</v>
      </c>
    </row>
    <row r="80" spans="1:36" ht="24.95" customHeight="1" x14ac:dyDescent="0.25">
      <c r="A80" s="121" t="s">
        <v>1031</v>
      </c>
      <c r="B80" s="122" t="s">
        <v>1722</v>
      </c>
      <c r="C80" s="123" t="s">
        <v>254</v>
      </c>
      <c r="D80" s="123" t="s">
        <v>275</v>
      </c>
      <c r="E80" s="124" t="s">
        <v>1397</v>
      </c>
      <c r="F80" s="118">
        <v>482</v>
      </c>
      <c r="G80" s="118">
        <v>465</v>
      </c>
      <c r="H80" s="118">
        <v>456</v>
      </c>
      <c r="I80" s="118">
        <v>456</v>
      </c>
      <c r="J80" s="118">
        <v>463</v>
      </c>
      <c r="K80" s="118">
        <v>2576</v>
      </c>
      <c r="L80" s="118">
        <v>3108</v>
      </c>
      <c r="M80" s="118">
        <v>23256</v>
      </c>
      <c r="N80" s="118">
        <v>3362</v>
      </c>
      <c r="O80" s="118">
        <f t="shared" si="14"/>
        <v>34624</v>
      </c>
      <c r="P80" s="118">
        <f>'[1]SH-FA2007-18'!DH82</f>
        <v>489</v>
      </c>
      <c r="Q80" s="118">
        <f>'[1]SH-FA2007-18'!DI82</f>
        <v>459</v>
      </c>
      <c r="R80" s="118">
        <f>'[1]SH-FA2007-18'!DJ82</f>
        <v>608</v>
      </c>
      <c r="S80" s="118">
        <f>'[1]SH-FA2007-18'!DK82</f>
        <v>577</v>
      </c>
      <c r="T80" s="118">
        <f>'[1]SH-FA2007-18'!DL82</f>
        <v>1129</v>
      </c>
      <c r="U80" s="118">
        <f>'[1]SH-FA2007-18'!DM82</f>
        <v>3339.2</v>
      </c>
      <c r="V80" s="118">
        <f>'[1]SH-FA2007-18'!DN82</f>
        <v>1079.6000000000001</v>
      </c>
      <c r="W80" s="118">
        <f>'[1]SH-FA2007-18'!DO82</f>
        <v>10999.088888888889</v>
      </c>
      <c r="X80" s="118">
        <f>'[1]SH-FA2007-18'!DP82</f>
        <v>3485.1111111111113</v>
      </c>
      <c r="Y80" s="119">
        <f t="shared" si="15"/>
        <v>22165</v>
      </c>
      <c r="Z80" s="120">
        <f t="shared" si="16"/>
        <v>100</v>
      </c>
      <c r="AA80" s="120">
        <f t="shared" si="17"/>
        <v>98.709677419354833</v>
      </c>
      <c r="AB80" s="120">
        <f t="shared" si="6"/>
        <v>100</v>
      </c>
      <c r="AC80" s="120">
        <f t="shared" si="7"/>
        <v>100</v>
      </c>
      <c r="AD80" s="120">
        <f t="shared" si="8"/>
        <v>100</v>
      </c>
      <c r="AE80" s="120">
        <f t="shared" si="9"/>
        <v>100</v>
      </c>
      <c r="AF80" s="120">
        <f t="shared" si="10"/>
        <v>34.736164736164746</v>
      </c>
      <c r="AG80" s="120">
        <f t="shared" si="11"/>
        <v>47.295703856591373</v>
      </c>
      <c r="AH80" s="120">
        <f t="shared" si="12"/>
        <v>100</v>
      </c>
      <c r="AI80" s="120">
        <f t="shared" si="13"/>
        <v>64.016289279112755</v>
      </c>
      <c r="AJ80" s="11">
        <f t="shared" si="18"/>
        <v>12459</v>
      </c>
    </row>
    <row r="81" spans="1:36" ht="24.95" customHeight="1" x14ac:dyDescent="0.25">
      <c r="A81" s="121" t="s">
        <v>1744</v>
      </c>
      <c r="B81" s="122" t="s">
        <v>1722</v>
      </c>
      <c r="C81" s="123" t="s">
        <v>254</v>
      </c>
      <c r="D81" s="123" t="s">
        <v>276</v>
      </c>
      <c r="E81" s="124" t="s">
        <v>1406</v>
      </c>
      <c r="F81" s="118">
        <v>58</v>
      </c>
      <c r="G81" s="118">
        <v>57</v>
      </c>
      <c r="H81" s="118">
        <v>57</v>
      </c>
      <c r="I81" s="118">
        <v>58</v>
      </c>
      <c r="J81" s="118">
        <v>60</v>
      </c>
      <c r="K81" s="118">
        <v>354</v>
      </c>
      <c r="L81" s="118">
        <v>425</v>
      </c>
      <c r="M81" s="118">
        <v>2870</v>
      </c>
      <c r="N81" s="118">
        <v>784</v>
      </c>
      <c r="O81" s="118">
        <f t="shared" si="14"/>
        <v>4723</v>
      </c>
      <c r="P81" s="118">
        <f>'[1]SH-FA2007-18'!DH83</f>
        <v>68</v>
      </c>
      <c r="Q81" s="118">
        <f>'[1]SH-FA2007-18'!DI83</f>
        <v>69</v>
      </c>
      <c r="R81" s="118">
        <f>'[1]SH-FA2007-18'!DJ83</f>
        <v>61</v>
      </c>
      <c r="S81" s="118">
        <f>'[1]SH-FA2007-18'!DK83</f>
        <v>51</v>
      </c>
      <c r="T81" s="118">
        <f>'[1]SH-FA2007-18'!DL83</f>
        <v>133</v>
      </c>
      <c r="U81" s="118">
        <f>'[1]SH-FA2007-18'!DM83</f>
        <v>333.6</v>
      </c>
      <c r="V81" s="118">
        <f>'[1]SH-FA2007-18'!DN83</f>
        <v>140.39999999999998</v>
      </c>
      <c r="W81" s="118">
        <f>'[1]SH-FA2007-18'!DO83</f>
        <v>1513.711111111111</v>
      </c>
      <c r="X81" s="118">
        <f>'[1]SH-FA2007-18'!DP83</f>
        <v>577.28888888888889</v>
      </c>
      <c r="Y81" s="119">
        <f t="shared" si="15"/>
        <v>2946.9999999999995</v>
      </c>
      <c r="Z81" s="120">
        <f t="shared" si="16"/>
        <v>100</v>
      </c>
      <c r="AA81" s="120">
        <f t="shared" si="17"/>
        <v>100</v>
      </c>
      <c r="AB81" s="120">
        <f t="shared" si="6"/>
        <v>100</v>
      </c>
      <c r="AC81" s="120">
        <f t="shared" si="7"/>
        <v>87.931034482758619</v>
      </c>
      <c r="AD81" s="120">
        <f t="shared" si="8"/>
        <v>100</v>
      </c>
      <c r="AE81" s="120">
        <f t="shared" si="9"/>
        <v>94.237288135593218</v>
      </c>
      <c r="AF81" s="120">
        <f t="shared" si="10"/>
        <v>33.035294117647055</v>
      </c>
      <c r="AG81" s="120">
        <f t="shared" si="11"/>
        <v>52.74254742547425</v>
      </c>
      <c r="AH81" s="120">
        <f t="shared" si="12"/>
        <v>73.63378684807256</v>
      </c>
      <c r="AI81" s="120">
        <f t="shared" si="13"/>
        <v>62.396781706542434</v>
      </c>
      <c r="AJ81" s="11">
        <f t="shared" si="18"/>
        <v>1776.0000000000005</v>
      </c>
    </row>
    <row r="82" spans="1:36" ht="24.95" customHeight="1" x14ac:dyDescent="0.25">
      <c r="A82" s="121" t="s">
        <v>1744</v>
      </c>
      <c r="B82" s="122" t="s">
        <v>1722</v>
      </c>
      <c r="C82" s="123" t="s">
        <v>254</v>
      </c>
      <c r="D82" s="123" t="s">
        <v>277</v>
      </c>
      <c r="E82" s="124" t="s">
        <v>1435</v>
      </c>
      <c r="F82" s="118">
        <v>1172</v>
      </c>
      <c r="G82" s="118">
        <v>1086</v>
      </c>
      <c r="H82" s="118">
        <v>1029</v>
      </c>
      <c r="I82" s="118">
        <v>996</v>
      </c>
      <c r="J82" s="118">
        <v>986</v>
      </c>
      <c r="K82" s="118">
        <v>5322</v>
      </c>
      <c r="L82" s="118">
        <v>6461</v>
      </c>
      <c r="M82" s="118">
        <v>57541</v>
      </c>
      <c r="N82" s="118">
        <v>8914</v>
      </c>
      <c r="O82" s="118">
        <f t="shared" si="14"/>
        <v>83507</v>
      </c>
      <c r="P82" s="118">
        <f>'[1]SH-FA2007-18'!DH84</f>
        <v>1133</v>
      </c>
      <c r="Q82" s="118">
        <f>'[1]SH-FA2007-18'!DI84</f>
        <v>1282</v>
      </c>
      <c r="R82" s="118">
        <f>'[1]SH-FA2007-18'!DJ84</f>
        <v>1139</v>
      </c>
      <c r="S82" s="118">
        <f>'[1]SH-FA2007-18'!DK84</f>
        <v>1118</v>
      </c>
      <c r="T82" s="118">
        <f>'[1]SH-FA2007-18'!DL84</f>
        <v>2284</v>
      </c>
      <c r="U82" s="118">
        <f>'[1]SH-FA2007-18'!DM84</f>
        <v>7840.7999999999993</v>
      </c>
      <c r="V82" s="118">
        <f>'[1]SH-FA2007-18'!DN84</f>
        <v>2928.2</v>
      </c>
      <c r="W82" s="118">
        <f>'[1]SH-FA2007-18'!DO84</f>
        <v>32646.088888888888</v>
      </c>
      <c r="X82" s="118">
        <f>'[1]SH-FA2007-18'!DP84</f>
        <v>7998.9111111111115</v>
      </c>
      <c r="Y82" s="119">
        <f t="shared" si="15"/>
        <v>58370</v>
      </c>
      <c r="Z82" s="120">
        <f t="shared" si="16"/>
        <v>96.672354948805463</v>
      </c>
      <c r="AA82" s="120">
        <f t="shared" si="17"/>
        <v>100</v>
      </c>
      <c r="AB82" s="120">
        <f t="shared" si="6"/>
        <v>100</v>
      </c>
      <c r="AC82" s="120">
        <f t="shared" si="7"/>
        <v>100</v>
      </c>
      <c r="AD82" s="120">
        <f t="shared" si="8"/>
        <v>100</v>
      </c>
      <c r="AE82" s="120">
        <f t="shared" si="9"/>
        <v>100</v>
      </c>
      <c r="AF82" s="120">
        <f t="shared" si="10"/>
        <v>45.32115771552391</v>
      </c>
      <c r="AG82" s="120">
        <f t="shared" si="11"/>
        <v>56.73535199056132</v>
      </c>
      <c r="AH82" s="120">
        <f t="shared" si="12"/>
        <v>89.734250741654833</v>
      </c>
      <c r="AI82" s="120">
        <f t="shared" si="13"/>
        <v>69.898331876369639</v>
      </c>
      <c r="AJ82" s="11">
        <f t="shared" si="18"/>
        <v>25137</v>
      </c>
    </row>
    <row r="83" spans="1:36" ht="24.95" customHeight="1" x14ac:dyDescent="0.25">
      <c r="A83" s="121" t="s">
        <v>1744</v>
      </c>
      <c r="B83" s="122" t="s">
        <v>1722</v>
      </c>
      <c r="C83" s="123" t="s">
        <v>254</v>
      </c>
      <c r="D83" s="123" t="s">
        <v>278</v>
      </c>
      <c r="E83" s="124" t="s">
        <v>1355</v>
      </c>
      <c r="F83" s="118">
        <v>71</v>
      </c>
      <c r="G83" s="118">
        <v>71</v>
      </c>
      <c r="H83" s="118">
        <v>72</v>
      </c>
      <c r="I83" s="118">
        <v>74</v>
      </c>
      <c r="J83" s="118">
        <v>75</v>
      </c>
      <c r="K83" s="118">
        <v>420</v>
      </c>
      <c r="L83" s="118">
        <v>492</v>
      </c>
      <c r="M83" s="118">
        <v>3589</v>
      </c>
      <c r="N83" s="118">
        <v>711</v>
      </c>
      <c r="O83" s="118">
        <f t="shared" si="14"/>
        <v>5575</v>
      </c>
      <c r="P83" s="118">
        <f>'[1]SH-FA2007-18'!DH85</f>
        <v>65</v>
      </c>
      <c r="Q83" s="118">
        <f>'[1]SH-FA2007-18'!DI85</f>
        <v>77</v>
      </c>
      <c r="R83" s="118">
        <f>'[1]SH-FA2007-18'!DJ85</f>
        <v>75</v>
      </c>
      <c r="S83" s="118">
        <f>'[1]SH-FA2007-18'!DK85</f>
        <v>71</v>
      </c>
      <c r="T83" s="118">
        <f>'[1]SH-FA2007-18'!DL85</f>
        <v>147</v>
      </c>
      <c r="U83" s="118">
        <f>'[1]SH-FA2007-18'!DM85</f>
        <v>604.79999999999995</v>
      </c>
      <c r="V83" s="118">
        <f>'[1]SH-FA2007-18'!DN85</f>
        <v>313.60000000000002</v>
      </c>
      <c r="W83" s="118">
        <f>'[1]SH-FA2007-18'!DO85</f>
        <v>2401.7111111111117</v>
      </c>
      <c r="X83" s="118">
        <f>'[1]SH-FA2007-18'!DP85</f>
        <v>872.88888888888891</v>
      </c>
      <c r="Y83" s="119">
        <f t="shared" si="15"/>
        <v>4628.0000000000009</v>
      </c>
      <c r="Z83" s="120">
        <f t="shared" si="16"/>
        <v>91.549295774647888</v>
      </c>
      <c r="AA83" s="120">
        <f t="shared" si="17"/>
        <v>100</v>
      </c>
      <c r="AB83" s="120">
        <f t="shared" ref="AB83:AB146" si="19">IF(R83/H83*100&gt;100,100,R83/H83*100)</f>
        <v>100</v>
      </c>
      <c r="AC83" s="120">
        <f t="shared" ref="AC83:AC146" si="20">IF(S83/I83*100&gt;100,100,S83/I83*100)</f>
        <v>95.945945945945937</v>
      </c>
      <c r="AD83" s="120">
        <f t="shared" ref="AD83:AD146" si="21">IF(T83/J83*100&gt;100,100,T83/J83*100)</f>
        <v>100</v>
      </c>
      <c r="AE83" s="120">
        <f t="shared" ref="AE83:AE146" si="22">IF(U83/K83*100&gt;100,100,U83/K83*100)</f>
        <v>100</v>
      </c>
      <c r="AF83" s="120">
        <f t="shared" ref="AF83:AF146" si="23">IF(V83/L83*100&gt;100,100,V83/L83*100)</f>
        <v>63.739837398373986</v>
      </c>
      <c r="AG83" s="120">
        <f t="shared" ref="AG83:AG146" si="24">IF(W83/M83*100&gt;100,100,W83/M83*100)</f>
        <v>66.918671248568174</v>
      </c>
      <c r="AH83" s="120">
        <f t="shared" ref="AH83:AH146" si="25">IF(X83/N83*100&gt;100,100,X83/N83*100)</f>
        <v>100</v>
      </c>
      <c r="AI83" s="120">
        <f t="shared" ref="AI83:AI146" si="26">IF(Y83/O83*100&gt;100,100,Y83/O83*100)</f>
        <v>83.013452914798222</v>
      </c>
      <c r="AJ83" s="11">
        <f t="shared" si="18"/>
        <v>946.99999999999909</v>
      </c>
    </row>
    <row r="84" spans="1:36" ht="24.95" customHeight="1" x14ac:dyDescent="0.25">
      <c r="A84" s="121" t="s">
        <v>1019</v>
      </c>
      <c r="B84" s="122" t="s">
        <v>1722</v>
      </c>
      <c r="C84" s="123" t="s">
        <v>254</v>
      </c>
      <c r="D84" s="123" t="s">
        <v>279</v>
      </c>
      <c r="E84" s="124" t="s">
        <v>1450</v>
      </c>
      <c r="F84" s="118">
        <v>878</v>
      </c>
      <c r="G84" s="118">
        <v>865</v>
      </c>
      <c r="H84" s="118">
        <v>865</v>
      </c>
      <c r="I84" s="118">
        <v>879</v>
      </c>
      <c r="J84" s="118">
        <v>903</v>
      </c>
      <c r="K84" s="118">
        <v>5125</v>
      </c>
      <c r="L84" s="118">
        <v>6210</v>
      </c>
      <c r="M84" s="118">
        <v>47222</v>
      </c>
      <c r="N84" s="118">
        <v>7939</v>
      </c>
      <c r="O84" s="118">
        <f t="shared" si="14"/>
        <v>70886</v>
      </c>
      <c r="P84" s="118">
        <f>'[1]SH-FA2007-18'!DH86</f>
        <v>690</v>
      </c>
      <c r="Q84" s="118">
        <f>'[1]SH-FA2007-18'!DI86</f>
        <v>1166</v>
      </c>
      <c r="R84" s="118">
        <f>'[1]SH-FA2007-18'!DJ86</f>
        <v>930</v>
      </c>
      <c r="S84" s="118">
        <f>'[1]SH-FA2007-18'!DK86</f>
        <v>896</v>
      </c>
      <c r="T84" s="118">
        <f>'[1]SH-FA2007-18'!DL86</f>
        <v>1582</v>
      </c>
      <c r="U84" s="118">
        <f>'[1]SH-FA2007-18'!DM86</f>
        <v>6708.2</v>
      </c>
      <c r="V84" s="118">
        <f>'[1]SH-FA2007-18'!DN86</f>
        <v>2966.3999999999996</v>
      </c>
      <c r="W84" s="118">
        <f>'[1]SH-FA2007-18'!DO86</f>
        <v>24975.844444444439</v>
      </c>
      <c r="X84" s="118">
        <f>'[1]SH-FA2007-18'!DP86</f>
        <v>6831.5555555555557</v>
      </c>
      <c r="Y84" s="119">
        <f t="shared" si="15"/>
        <v>46745.999999999993</v>
      </c>
      <c r="Z84" s="120">
        <f t="shared" si="16"/>
        <v>78.587699316628701</v>
      </c>
      <c r="AA84" s="120">
        <f t="shared" si="17"/>
        <v>100</v>
      </c>
      <c r="AB84" s="120">
        <f t="shared" si="19"/>
        <v>100</v>
      </c>
      <c r="AC84" s="120">
        <f t="shared" si="20"/>
        <v>100</v>
      </c>
      <c r="AD84" s="120">
        <f t="shared" si="21"/>
        <v>100</v>
      </c>
      <c r="AE84" s="120">
        <f t="shared" si="22"/>
        <v>100</v>
      </c>
      <c r="AF84" s="120">
        <f t="shared" si="23"/>
        <v>47.768115942028977</v>
      </c>
      <c r="AG84" s="120">
        <f t="shared" si="24"/>
        <v>52.8902724248114</v>
      </c>
      <c r="AH84" s="120">
        <f t="shared" si="25"/>
        <v>86.050580117842998</v>
      </c>
      <c r="AI84" s="120">
        <f t="shared" si="26"/>
        <v>65.945320655700684</v>
      </c>
      <c r="AJ84" s="11">
        <f t="shared" si="18"/>
        <v>24140.000000000007</v>
      </c>
    </row>
    <row r="85" spans="1:36" ht="24.95" customHeight="1" x14ac:dyDescent="0.25">
      <c r="A85" s="121" t="s">
        <v>1031</v>
      </c>
      <c r="B85" s="122" t="s">
        <v>1722</v>
      </c>
      <c r="C85" s="123" t="s">
        <v>254</v>
      </c>
      <c r="D85" s="123" t="s">
        <v>280</v>
      </c>
      <c r="E85" s="124" t="s">
        <v>1474</v>
      </c>
      <c r="F85" s="118">
        <v>706</v>
      </c>
      <c r="G85" s="118">
        <v>709</v>
      </c>
      <c r="H85" s="118">
        <v>720</v>
      </c>
      <c r="I85" s="118">
        <v>737</v>
      </c>
      <c r="J85" s="118">
        <v>761</v>
      </c>
      <c r="K85" s="118">
        <v>4277</v>
      </c>
      <c r="L85" s="118">
        <v>5027</v>
      </c>
      <c r="M85" s="118">
        <v>40093</v>
      </c>
      <c r="N85" s="118">
        <v>6640</v>
      </c>
      <c r="O85" s="118">
        <f t="shared" si="14"/>
        <v>59670</v>
      </c>
      <c r="P85" s="118">
        <f>'[1]SH-FA2007-18'!DH87</f>
        <v>520</v>
      </c>
      <c r="Q85" s="118">
        <f>'[1]SH-FA2007-18'!DI87</f>
        <v>768</v>
      </c>
      <c r="R85" s="118">
        <f>'[1]SH-FA2007-18'!DJ87</f>
        <v>762</v>
      </c>
      <c r="S85" s="118">
        <f>'[1]SH-FA2007-18'!DK87</f>
        <v>820</v>
      </c>
      <c r="T85" s="118">
        <f>'[1]SH-FA2007-18'!DL87</f>
        <v>1562</v>
      </c>
      <c r="U85" s="118">
        <f>'[1]SH-FA2007-18'!DM87</f>
        <v>5617.2</v>
      </c>
      <c r="V85" s="118">
        <f>'[1]SH-FA2007-18'!DN87</f>
        <v>1890.0000000000002</v>
      </c>
      <c r="W85" s="118">
        <f>'[1]SH-FA2007-18'!DO87</f>
        <v>13453.066666666666</v>
      </c>
      <c r="X85" s="118">
        <f>'[1]SH-FA2007-18'!DP87</f>
        <v>3578.7333333333336</v>
      </c>
      <c r="Y85" s="119">
        <f t="shared" si="15"/>
        <v>28971</v>
      </c>
      <c r="Z85" s="120">
        <f t="shared" si="16"/>
        <v>73.654390934844187</v>
      </c>
      <c r="AA85" s="120">
        <f t="shared" si="17"/>
        <v>100</v>
      </c>
      <c r="AB85" s="120">
        <f t="shared" si="19"/>
        <v>100</v>
      </c>
      <c r="AC85" s="120">
        <f t="shared" si="20"/>
        <v>100</v>
      </c>
      <c r="AD85" s="120">
        <f t="shared" si="21"/>
        <v>100</v>
      </c>
      <c r="AE85" s="120">
        <f t="shared" si="22"/>
        <v>100</v>
      </c>
      <c r="AF85" s="120">
        <f t="shared" si="23"/>
        <v>37.596976327829722</v>
      </c>
      <c r="AG85" s="120">
        <f t="shared" si="24"/>
        <v>33.554652100532927</v>
      </c>
      <c r="AH85" s="120">
        <f t="shared" si="25"/>
        <v>53.896586345381522</v>
      </c>
      <c r="AI85" s="120">
        <f t="shared" si="26"/>
        <v>48.552036199095021</v>
      </c>
      <c r="AJ85" s="11">
        <f t="shared" si="18"/>
        <v>30699</v>
      </c>
    </row>
    <row r="86" spans="1:36" ht="24.95" customHeight="1" x14ac:dyDescent="0.25">
      <c r="A86" s="121" t="s">
        <v>994</v>
      </c>
      <c r="B86" s="122" t="s">
        <v>1722</v>
      </c>
      <c r="C86" s="123" t="s">
        <v>254</v>
      </c>
      <c r="D86" s="123" t="s">
        <v>281</v>
      </c>
      <c r="E86" s="124" t="s">
        <v>1773</v>
      </c>
      <c r="F86" s="118">
        <v>46</v>
      </c>
      <c r="G86" s="118">
        <v>49</v>
      </c>
      <c r="H86" s="118">
        <v>53</v>
      </c>
      <c r="I86" s="118">
        <v>56</v>
      </c>
      <c r="J86" s="118">
        <v>60</v>
      </c>
      <c r="K86" s="118">
        <v>345</v>
      </c>
      <c r="L86" s="118">
        <v>399</v>
      </c>
      <c r="M86" s="118">
        <v>2952</v>
      </c>
      <c r="N86" s="118">
        <v>736</v>
      </c>
      <c r="O86" s="118">
        <f t="shared" si="14"/>
        <v>4696</v>
      </c>
      <c r="P86" s="118">
        <f>'[1]SH-FA2007-18'!DH88</f>
        <v>62</v>
      </c>
      <c r="Q86" s="118">
        <f>'[1]SH-FA2007-18'!DI88</f>
        <v>59</v>
      </c>
      <c r="R86" s="118">
        <f>'[1]SH-FA2007-18'!DJ88</f>
        <v>43</v>
      </c>
      <c r="S86" s="118">
        <f>'[1]SH-FA2007-18'!DK88</f>
        <v>44</v>
      </c>
      <c r="T86" s="118">
        <f>'[1]SH-FA2007-18'!DL88</f>
        <v>95</v>
      </c>
      <c r="U86" s="118">
        <f>'[1]SH-FA2007-18'!DM88</f>
        <v>374.6</v>
      </c>
      <c r="V86" s="118">
        <f>'[1]SH-FA2007-18'!DN88</f>
        <v>140.80000000000001</v>
      </c>
      <c r="W86" s="118">
        <f>'[1]SH-FA2007-18'!DO88</f>
        <v>980.82222222222219</v>
      </c>
      <c r="X86" s="118">
        <f>'[1]SH-FA2007-18'!DP88</f>
        <v>472.77777777777777</v>
      </c>
      <c r="Y86" s="119">
        <f t="shared" si="15"/>
        <v>2272</v>
      </c>
      <c r="Z86" s="120">
        <f t="shared" si="16"/>
        <v>100</v>
      </c>
      <c r="AA86" s="120">
        <f t="shared" si="17"/>
        <v>100</v>
      </c>
      <c r="AB86" s="120">
        <f t="shared" si="19"/>
        <v>81.132075471698116</v>
      </c>
      <c r="AC86" s="120">
        <f t="shared" si="20"/>
        <v>78.571428571428569</v>
      </c>
      <c r="AD86" s="120">
        <f t="shared" si="21"/>
        <v>100</v>
      </c>
      <c r="AE86" s="120">
        <f t="shared" si="22"/>
        <v>100</v>
      </c>
      <c r="AF86" s="120">
        <f t="shared" si="23"/>
        <v>35.288220551378444</v>
      </c>
      <c r="AG86" s="120">
        <f t="shared" si="24"/>
        <v>33.225685034628121</v>
      </c>
      <c r="AH86" s="120">
        <f t="shared" si="25"/>
        <v>64.2361111111111</v>
      </c>
      <c r="AI86" s="120">
        <f t="shared" si="26"/>
        <v>48.381601362862007</v>
      </c>
      <c r="AJ86" s="11">
        <f t="shared" si="18"/>
        <v>2424</v>
      </c>
    </row>
    <row r="87" spans="1:36" ht="24.95" customHeight="1" x14ac:dyDescent="0.25">
      <c r="A87" s="121" t="s">
        <v>1744</v>
      </c>
      <c r="B87" s="122" t="s">
        <v>1722</v>
      </c>
      <c r="C87" s="123" t="s">
        <v>254</v>
      </c>
      <c r="D87" s="123" t="s">
        <v>282</v>
      </c>
      <c r="E87" s="124" t="s">
        <v>1512</v>
      </c>
      <c r="F87" s="118">
        <v>213</v>
      </c>
      <c r="G87" s="118">
        <v>205</v>
      </c>
      <c r="H87" s="118">
        <v>201</v>
      </c>
      <c r="I87" s="118">
        <v>199</v>
      </c>
      <c r="J87" s="118">
        <v>201</v>
      </c>
      <c r="K87" s="118">
        <v>1089</v>
      </c>
      <c r="L87" s="118">
        <v>1304</v>
      </c>
      <c r="M87" s="118">
        <v>10519</v>
      </c>
      <c r="N87" s="118">
        <v>1571</v>
      </c>
      <c r="O87" s="118">
        <f t="shared" si="14"/>
        <v>15502</v>
      </c>
      <c r="P87" s="118">
        <f>'[1]SH-FA2007-18'!DH89</f>
        <v>152</v>
      </c>
      <c r="Q87" s="118">
        <f>'[1]SH-FA2007-18'!DI89</f>
        <v>167</v>
      </c>
      <c r="R87" s="118">
        <f>'[1]SH-FA2007-18'!DJ89</f>
        <v>191</v>
      </c>
      <c r="S87" s="118">
        <f>'[1]SH-FA2007-18'!DK89</f>
        <v>194</v>
      </c>
      <c r="T87" s="118">
        <f>'[1]SH-FA2007-18'!DL89</f>
        <v>369</v>
      </c>
      <c r="U87" s="118">
        <f>'[1]SH-FA2007-18'!DM89</f>
        <v>1151.5999999999999</v>
      </c>
      <c r="V87" s="118">
        <f>'[1]SH-FA2007-18'!DN89</f>
        <v>426.99999999999994</v>
      </c>
      <c r="W87" s="118">
        <f>'[1]SH-FA2007-18'!DO89</f>
        <v>4523.5999999999995</v>
      </c>
      <c r="X87" s="118">
        <f>'[1]SH-FA2007-18'!DP89</f>
        <v>998.80000000000007</v>
      </c>
      <c r="Y87" s="119">
        <f t="shared" si="15"/>
        <v>8173.9999999999991</v>
      </c>
      <c r="Z87" s="120">
        <f t="shared" si="16"/>
        <v>71.36150234741784</v>
      </c>
      <c r="AA87" s="120">
        <f t="shared" si="17"/>
        <v>81.463414634146332</v>
      </c>
      <c r="AB87" s="120">
        <f t="shared" si="19"/>
        <v>95.024875621890544</v>
      </c>
      <c r="AC87" s="120">
        <f t="shared" si="20"/>
        <v>97.48743718592965</v>
      </c>
      <c r="AD87" s="120">
        <f t="shared" si="21"/>
        <v>100</v>
      </c>
      <c r="AE87" s="120">
        <f t="shared" si="22"/>
        <v>100</v>
      </c>
      <c r="AF87" s="120">
        <f t="shared" si="23"/>
        <v>32.74539877300613</v>
      </c>
      <c r="AG87" s="120">
        <f t="shared" si="24"/>
        <v>43.004087841049525</v>
      </c>
      <c r="AH87" s="120">
        <f t="shared" si="25"/>
        <v>63.577339274347558</v>
      </c>
      <c r="AI87" s="120">
        <f t="shared" si="26"/>
        <v>52.728680170300599</v>
      </c>
      <c r="AJ87" s="11">
        <f t="shared" si="18"/>
        <v>7328.0000000000009</v>
      </c>
    </row>
    <row r="88" spans="1:36" ht="24.95" customHeight="1" x14ac:dyDescent="0.25">
      <c r="A88" s="121" t="s">
        <v>1744</v>
      </c>
      <c r="B88" s="122" t="s">
        <v>1722</v>
      </c>
      <c r="C88" s="123" t="s">
        <v>254</v>
      </c>
      <c r="D88" s="123" t="s">
        <v>283</v>
      </c>
      <c r="E88" s="124" t="s">
        <v>1519</v>
      </c>
      <c r="F88" s="118">
        <v>4698</v>
      </c>
      <c r="G88" s="118">
        <v>4580</v>
      </c>
      <c r="H88" s="118">
        <v>4540</v>
      </c>
      <c r="I88" s="118">
        <v>4568</v>
      </c>
      <c r="J88" s="118">
        <v>4651</v>
      </c>
      <c r="K88" s="118">
        <v>25677</v>
      </c>
      <c r="L88" s="118">
        <v>29678</v>
      </c>
      <c r="M88" s="118">
        <v>203136</v>
      </c>
      <c r="N88" s="118">
        <v>21501</v>
      </c>
      <c r="O88" s="118">
        <f t="shared" si="14"/>
        <v>303029</v>
      </c>
      <c r="P88" s="118">
        <f>'[1]SH-FA2007-18'!DH90</f>
        <v>3355</v>
      </c>
      <c r="Q88" s="118">
        <f>'[1]SH-FA2007-18'!DI90</f>
        <v>4103</v>
      </c>
      <c r="R88" s="118">
        <f>'[1]SH-FA2007-18'!DJ90</f>
        <v>4994</v>
      </c>
      <c r="S88" s="118">
        <f>'[1]SH-FA2007-18'!DK90</f>
        <v>5151</v>
      </c>
      <c r="T88" s="118">
        <f>'[1]SH-FA2007-18'!DL90</f>
        <v>8150</v>
      </c>
      <c r="U88" s="118">
        <f>'[1]SH-FA2007-18'!DM90</f>
        <v>26672.6</v>
      </c>
      <c r="V88" s="118">
        <f>'[1]SH-FA2007-18'!DN90</f>
        <v>9584.8000000000011</v>
      </c>
      <c r="W88" s="118">
        <f>'[1]SH-FA2007-18'!DO90</f>
        <v>65990.288888888885</v>
      </c>
      <c r="X88" s="118">
        <f>'[1]SH-FA2007-18'!DP90</f>
        <v>15869.311111111112</v>
      </c>
      <c r="Y88" s="119">
        <f t="shared" si="15"/>
        <v>143870</v>
      </c>
      <c r="Z88" s="120">
        <f t="shared" si="16"/>
        <v>71.413367390378895</v>
      </c>
      <c r="AA88" s="120">
        <f t="shared" si="17"/>
        <v>89.585152838427945</v>
      </c>
      <c r="AB88" s="120">
        <f t="shared" si="19"/>
        <v>100</v>
      </c>
      <c r="AC88" s="120">
        <f t="shared" si="20"/>
        <v>100</v>
      </c>
      <c r="AD88" s="120">
        <f t="shared" si="21"/>
        <v>100</v>
      </c>
      <c r="AE88" s="120">
        <f t="shared" si="22"/>
        <v>100</v>
      </c>
      <c r="AF88" s="120">
        <f t="shared" si="23"/>
        <v>32.295976817844874</v>
      </c>
      <c r="AG88" s="120">
        <f t="shared" si="24"/>
        <v>32.485767608345583</v>
      </c>
      <c r="AH88" s="120">
        <f t="shared" si="25"/>
        <v>73.80731645556537</v>
      </c>
      <c r="AI88" s="120">
        <f t="shared" si="26"/>
        <v>47.477304152407854</v>
      </c>
      <c r="AJ88" s="11">
        <f t="shared" si="18"/>
        <v>159159</v>
      </c>
    </row>
    <row r="89" spans="1:36" ht="24.95" customHeight="1" x14ac:dyDescent="0.25">
      <c r="A89" s="121" t="s">
        <v>1744</v>
      </c>
      <c r="B89" s="122" t="s">
        <v>1722</v>
      </c>
      <c r="C89" s="123" t="s">
        <v>254</v>
      </c>
      <c r="D89" s="123" t="s">
        <v>284</v>
      </c>
      <c r="E89" s="124" t="s">
        <v>1521</v>
      </c>
      <c r="F89" s="118">
        <v>134</v>
      </c>
      <c r="G89" s="118">
        <v>122</v>
      </c>
      <c r="H89" s="118">
        <v>115</v>
      </c>
      <c r="I89" s="118">
        <v>112</v>
      </c>
      <c r="J89" s="118">
        <v>113</v>
      </c>
      <c r="K89" s="118">
        <v>657</v>
      </c>
      <c r="L89" s="118">
        <v>856</v>
      </c>
      <c r="M89" s="118">
        <v>6235</v>
      </c>
      <c r="N89" s="118">
        <v>963</v>
      </c>
      <c r="O89" s="118">
        <f t="shared" si="14"/>
        <v>9307</v>
      </c>
      <c r="P89" s="118">
        <f>'[1]SH-FA2007-18'!DH91</f>
        <v>114</v>
      </c>
      <c r="Q89" s="118">
        <f>'[1]SH-FA2007-18'!DI91</f>
        <v>193</v>
      </c>
      <c r="R89" s="118">
        <f>'[1]SH-FA2007-18'!DJ91</f>
        <v>157</v>
      </c>
      <c r="S89" s="118">
        <f>'[1]SH-FA2007-18'!DK91</f>
        <v>142</v>
      </c>
      <c r="T89" s="118">
        <f>'[1]SH-FA2007-18'!DL91</f>
        <v>264</v>
      </c>
      <c r="U89" s="118">
        <f>'[1]SH-FA2007-18'!DM91</f>
        <v>903.8</v>
      </c>
      <c r="V89" s="118">
        <f>'[1]SH-FA2007-18'!DN91</f>
        <v>406.00000000000006</v>
      </c>
      <c r="W89" s="118">
        <f>'[1]SH-FA2007-18'!DO91</f>
        <v>4654.7111111111108</v>
      </c>
      <c r="X89" s="118">
        <f>'[1]SH-FA2007-18'!DP91</f>
        <v>1158.4888888888888</v>
      </c>
      <c r="Y89" s="119">
        <f t="shared" si="15"/>
        <v>7993</v>
      </c>
      <c r="Z89" s="120">
        <f t="shared" si="16"/>
        <v>85.074626865671647</v>
      </c>
      <c r="AA89" s="120">
        <f t="shared" si="17"/>
        <v>100</v>
      </c>
      <c r="AB89" s="120">
        <f t="shared" si="19"/>
        <v>100</v>
      </c>
      <c r="AC89" s="120">
        <f t="shared" si="20"/>
        <v>100</v>
      </c>
      <c r="AD89" s="120">
        <f t="shared" si="21"/>
        <v>100</v>
      </c>
      <c r="AE89" s="120">
        <f t="shared" si="22"/>
        <v>100</v>
      </c>
      <c r="AF89" s="120">
        <f t="shared" si="23"/>
        <v>47.429906542056081</v>
      </c>
      <c r="AG89" s="120">
        <f t="shared" si="24"/>
        <v>74.654548694644916</v>
      </c>
      <c r="AH89" s="120">
        <f t="shared" si="25"/>
        <v>100</v>
      </c>
      <c r="AI89" s="120">
        <f t="shared" si="26"/>
        <v>85.881594498764372</v>
      </c>
      <c r="AJ89" s="11">
        <f t="shared" si="18"/>
        <v>1314</v>
      </c>
    </row>
    <row r="90" spans="1:36" ht="24.95" customHeight="1" x14ac:dyDescent="0.25">
      <c r="A90" s="121" t="s">
        <v>994</v>
      </c>
      <c r="B90" s="122" t="s">
        <v>1722</v>
      </c>
      <c r="C90" s="123" t="s">
        <v>254</v>
      </c>
      <c r="D90" s="123" t="s">
        <v>285</v>
      </c>
      <c r="E90" s="124" t="s">
        <v>1774</v>
      </c>
      <c r="F90" s="118">
        <v>60</v>
      </c>
      <c r="G90" s="118">
        <v>56</v>
      </c>
      <c r="H90" s="118">
        <v>54</v>
      </c>
      <c r="I90" s="118">
        <v>54</v>
      </c>
      <c r="J90" s="118">
        <v>57</v>
      </c>
      <c r="K90" s="118">
        <v>351</v>
      </c>
      <c r="L90" s="118">
        <v>466</v>
      </c>
      <c r="M90" s="118">
        <v>3473</v>
      </c>
      <c r="N90" s="118">
        <v>801</v>
      </c>
      <c r="O90" s="118">
        <f t="shared" si="14"/>
        <v>5372</v>
      </c>
      <c r="P90" s="118">
        <f>'[1]SH-FA2007-18'!DH92</f>
        <v>16</v>
      </c>
      <c r="Q90" s="118">
        <f>'[1]SH-FA2007-18'!DI92</f>
        <v>39</v>
      </c>
      <c r="R90" s="118">
        <f>'[1]SH-FA2007-18'!DJ92</f>
        <v>42</v>
      </c>
      <c r="S90" s="118">
        <f>'[1]SH-FA2007-18'!DK92</f>
        <v>44</v>
      </c>
      <c r="T90" s="118">
        <f>'[1]SH-FA2007-18'!DL92</f>
        <v>64</v>
      </c>
      <c r="U90" s="118">
        <f>'[1]SH-FA2007-18'!DM92</f>
        <v>233</v>
      </c>
      <c r="V90" s="118">
        <f>'[1]SH-FA2007-18'!DN92</f>
        <v>106.59999999999998</v>
      </c>
      <c r="W90" s="118">
        <f>'[1]SH-FA2007-18'!DO92</f>
        <v>1670.6444444444446</v>
      </c>
      <c r="X90" s="118">
        <f>'[1]SH-FA2007-18'!DP92</f>
        <v>726.75555555555559</v>
      </c>
      <c r="Y90" s="119">
        <f t="shared" si="15"/>
        <v>2942</v>
      </c>
      <c r="Z90" s="120">
        <f t="shared" si="16"/>
        <v>26.666666666666668</v>
      </c>
      <c r="AA90" s="120">
        <f t="shared" si="17"/>
        <v>69.642857142857139</v>
      </c>
      <c r="AB90" s="120">
        <f t="shared" si="19"/>
        <v>77.777777777777786</v>
      </c>
      <c r="AC90" s="120">
        <f t="shared" si="20"/>
        <v>81.481481481481481</v>
      </c>
      <c r="AD90" s="120">
        <f t="shared" si="21"/>
        <v>100</v>
      </c>
      <c r="AE90" s="120">
        <f t="shared" si="22"/>
        <v>66.381766381766383</v>
      </c>
      <c r="AF90" s="120">
        <f t="shared" si="23"/>
        <v>22.875536480686691</v>
      </c>
      <c r="AG90" s="120">
        <f t="shared" si="24"/>
        <v>48.103784752215503</v>
      </c>
      <c r="AH90" s="120">
        <f t="shared" si="25"/>
        <v>90.73103065612429</v>
      </c>
      <c r="AI90" s="120">
        <f t="shared" si="26"/>
        <v>54.76545048399106</v>
      </c>
      <c r="AJ90" s="11">
        <f t="shared" si="18"/>
        <v>2430</v>
      </c>
    </row>
    <row r="91" spans="1:36" ht="24.95" customHeight="1" x14ac:dyDescent="0.25">
      <c r="A91" s="121" t="s">
        <v>1744</v>
      </c>
      <c r="B91" s="122" t="s">
        <v>1722</v>
      </c>
      <c r="C91" s="123" t="s">
        <v>254</v>
      </c>
      <c r="D91" s="123" t="s">
        <v>286</v>
      </c>
      <c r="E91" s="124" t="s">
        <v>1532</v>
      </c>
      <c r="F91" s="118">
        <v>1769</v>
      </c>
      <c r="G91" s="118">
        <v>1727</v>
      </c>
      <c r="H91" s="118">
        <v>1716</v>
      </c>
      <c r="I91" s="118">
        <v>1734</v>
      </c>
      <c r="J91" s="118">
        <v>1777</v>
      </c>
      <c r="K91" s="118">
        <v>10000</v>
      </c>
      <c r="L91" s="118">
        <v>11853</v>
      </c>
      <c r="M91" s="118">
        <v>85121</v>
      </c>
      <c r="N91" s="118">
        <v>12200</v>
      </c>
      <c r="O91" s="118">
        <f t="shared" si="14"/>
        <v>127897</v>
      </c>
      <c r="P91" s="118">
        <f>'[1]SH-FA2007-18'!DH93</f>
        <v>810</v>
      </c>
      <c r="Q91" s="118">
        <f>'[1]SH-FA2007-18'!DI93</f>
        <v>1884</v>
      </c>
      <c r="R91" s="118">
        <f>'[1]SH-FA2007-18'!DJ93</f>
        <v>1642</v>
      </c>
      <c r="S91" s="118">
        <f>'[1]SH-FA2007-18'!DK93</f>
        <v>1830</v>
      </c>
      <c r="T91" s="118">
        <f>'[1]SH-FA2007-18'!DL93</f>
        <v>3547</v>
      </c>
      <c r="U91" s="118">
        <f>'[1]SH-FA2007-18'!DM93</f>
        <v>11221</v>
      </c>
      <c r="V91" s="118">
        <f>'[1]SH-FA2007-18'!DN93</f>
        <v>3958.8</v>
      </c>
      <c r="W91" s="118">
        <f>'[1]SH-FA2007-18'!DO93</f>
        <v>27879</v>
      </c>
      <c r="X91" s="118">
        <f>'[1]SH-FA2007-18'!DP93</f>
        <v>7816.2</v>
      </c>
      <c r="Y91" s="119">
        <f t="shared" si="15"/>
        <v>60588</v>
      </c>
      <c r="Z91" s="120">
        <f t="shared" si="16"/>
        <v>45.788581119276429</v>
      </c>
      <c r="AA91" s="120">
        <f t="shared" si="17"/>
        <v>100</v>
      </c>
      <c r="AB91" s="120">
        <f t="shared" si="19"/>
        <v>95.687645687645684</v>
      </c>
      <c r="AC91" s="120">
        <f t="shared" si="20"/>
        <v>100</v>
      </c>
      <c r="AD91" s="120">
        <f t="shared" si="21"/>
        <v>100</v>
      </c>
      <c r="AE91" s="120">
        <f t="shared" si="22"/>
        <v>100</v>
      </c>
      <c r="AF91" s="120">
        <f t="shared" si="23"/>
        <v>33.399139458364971</v>
      </c>
      <c r="AG91" s="120">
        <f t="shared" si="24"/>
        <v>32.752199809682686</v>
      </c>
      <c r="AH91" s="120">
        <f t="shared" si="25"/>
        <v>64.067213114754097</v>
      </c>
      <c r="AI91" s="120">
        <f t="shared" si="26"/>
        <v>47.372495054614262</v>
      </c>
      <c r="AJ91" s="11">
        <f t="shared" si="18"/>
        <v>67309</v>
      </c>
    </row>
    <row r="92" spans="1:36" ht="24.95" customHeight="1" x14ac:dyDescent="0.25">
      <c r="A92" s="121" t="s">
        <v>1744</v>
      </c>
      <c r="B92" s="122" t="s">
        <v>1722</v>
      </c>
      <c r="C92" s="123" t="s">
        <v>254</v>
      </c>
      <c r="D92" s="123" t="s">
        <v>287</v>
      </c>
      <c r="E92" s="124" t="s">
        <v>1545</v>
      </c>
      <c r="F92" s="118">
        <v>3004</v>
      </c>
      <c r="G92" s="118">
        <v>2918</v>
      </c>
      <c r="H92" s="118">
        <v>2891</v>
      </c>
      <c r="I92" s="118">
        <v>2913</v>
      </c>
      <c r="J92" s="118">
        <v>2978</v>
      </c>
      <c r="K92" s="118">
        <v>16710</v>
      </c>
      <c r="L92" s="118">
        <v>19625</v>
      </c>
      <c r="M92" s="118">
        <v>137280</v>
      </c>
      <c r="N92" s="118">
        <v>17347</v>
      </c>
      <c r="O92" s="118">
        <f t="shared" si="14"/>
        <v>205666</v>
      </c>
      <c r="P92" s="118">
        <f>'[1]SH-FA2007-18'!DH94</f>
        <v>2376</v>
      </c>
      <c r="Q92" s="118">
        <f>'[1]SH-FA2007-18'!DI94</f>
        <v>2643</v>
      </c>
      <c r="R92" s="118">
        <f>'[1]SH-FA2007-18'!DJ94</f>
        <v>3567</v>
      </c>
      <c r="S92" s="118">
        <f>'[1]SH-FA2007-18'!DK94</f>
        <v>2965</v>
      </c>
      <c r="T92" s="118">
        <f>'[1]SH-FA2007-18'!DL94</f>
        <v>5528</v>
      </c>
      <c r="U92" s="118">
        <f>'[1]SH-FA2007-18'!DM94</f>
        <v>18186</v>
      </c>
      <c r="V92" s="118">
        <f>'[1]SH-FA2007-18'!DN94</f>
        <v>4989.8</v>
      </c>
      <c r="W92" s="118">
        <f>'[1]SH-FA2007-18'!DO94</f>
        <v>44758.711111111115</v>
      </c>
      <c r="X92" s="118">
        <f>'[1]SH-FA2007-18'!DP94</f>
        <v>13734.488888888889</v>
      </c>
      <c r="Y92" s="119">
        <f t="shared" si="15"/>
        <v>98748</v>
      </c>
      <c r="Z92" s="120">
        <f t="shared" si="16"/>
        <v>79.094540612516639</v>
      </c>
      <c r="AA92" s="120">
        <f t="shared" si="17"/>
        <v>90.575736806031529</v>
      </c>
      <c r="AB92" s="120">
        <f t="shared" si="19"/>
        <v>100</v>
      </c>
      <c r="AC92" s="120">
        <f t="shared" si="20"/>
        <v>100</v>
      </c>
      <c r="AD92" s="120">
        <f t="shared" si="21"/>
        <v>100</v>
      </c>
      <c r="AE92" s="120">
        <f t="shared" si="22"/>
        <v>100</v>
      </c>
      <c r="AF92" s="120">
        <f t="shared" si="23"/>
        <v>25.425732484076434</v>
      </c>
      <c r="AG92" s="120">
        <f t="shared" si="24"/>
        <v>32.603956228956235</v>
      </c>
      <c r="AH92" s="120">
        <f t="shared" si="25"/>
        <v>79.175009447679074</v>
      </c>
      <c r="AI92" s="120">
        <f t="shared" si="26"/>
        <v>48.013769898767904</v>
      </c>
      <c r="AJ92" s="11">
        <f t="shared" si="18"/>
        <v>106918</v>
      </c>
    </row>
    <row r="93" spans="1:36" ht="24.95" customHeight="1" x14ac:dyDescent="0.25">
      <c r="A93" s="121" t="s">
        <v>1031</v>
      </c>
      <c r="B93" s="122" t="s">
        <v>1722</v>
      </c>
      <c r="C93" s="123" t="s">
        <v>254</v>
      </c>
      <c r="D93" s="123" t="s">
        <v>288</v>
      </c>
      <c r="E93" s="124" t="s">
        <v>1554</v>
      </c>
      <c r="F93" s="118">
        <v>54</v>
      </c>
      <c r="G93" s="118">
        <v>49</v>
      </c>
      <c r="H93" s="118">
        <v>46</v>
      </c>
      <c r="I93" s="118">
        <v>46</v>
      </c>
      <c r="J93" s="118">
        <v>46</v>
      </c>
      <c r="K93" s="118">
        <v>287</v>
      </c>
      <c r="L93" s="118">
        <v>388</v>
      </c>
      <c r="M93" s="118">
        <v>2602</v>
      </c>
      <c r="N93" s="118">
        <v>548</v>
      </c>
      <c r="O93" s="118">
        <f t="shared" si="14"/>
        <v>4066</v>
      </c>
      <c r="P93" s="118">
        <f>'[1]SH-FA2007-18'!DH95</f>
        <v>67</v>
      </c>
      <c r="Q93" s="118">
        <f>'[1]SH-FA2007-18'!DI95</f>
        <v>64</v>
      </c>
      <c r="R93" s="118">
        <f>'[1]SH-FA2007-18'!DJ95</f>
        <v>76</v>
      </c>
      <c r="S93" s="118">
        <f>'[1]SH-FA2007-18'!DK95</f>
        <v>68</v>
      </c>
      <c r="T93" s="118">
        <f>'[1]SH-FA2007-18'!DL95</f>
        <v>122</v>
      </c>
      <c r="U93" s="118">
        <f>'[1]SH-FA2007-18'!DM95</f>
        <v>413</v>
      </c>
      <c r="V93" s="118">
        <f>'[1]SH-FA2007-18'!DN95</f>
        <v>175.79999999999998</v>
      </c>
      <c r="W93" s="118">
        <f>'[1]SH-FA2007-18'!DO95</f>
        <v>1390.1999999999998</v>
      </c>
      <c r="X93" s="118">
        <f>'[1]SH-FA2007-18'!DP95</f>
        <v>417.99999999999994</v>
      </c>
      <c r="Y93" s="119">
        <f t="shared" si="15"/>
        <v>2794</v>
      </c>
      <c r="Z93" s="120">
        <f t="shared" si="16"/>
        <v>100</v>
      </c>
      <c r="AA93" s="120">
        <f t="shared" si="17"/>
        <v>100</v>
      </c>
      <c r="AB93" s="120">
        <f t="shared" si="19"/>
        <v>100</v>
      </c>
      <c r="AC93" s="120">
        <f t="shared" si="20"/>
        <v>100</v>
      </c>
      <c r="AD93" s="120">
        <f t="shared" si="21"/>
        <v>100</v>
      </c>
      <c r="AE93" s="120">
        <f t="shared" si="22"/>
        <v>100</v>
      </c>
      <c r="AF93" s="120">
        <f t="shared" si="23"/>
        <v>45.309278350515456</v>
      </c>
      <c r="AG93" s="120">
        <f t="shared" si="24"/>
        <v>53.428132205995382</v>
      </c>
      <c r="AH93" s="120">
        <f t="shared" si="25"/>
        <v>76.27737226277371</v>
      </c>
      <c r="AI93" s="120">
        <f t="shared" si="26"/>
        <v>68.716182980816527</v>
      </c>
      <c r="AJ93" s="11">
        <f t="shared" si="18"/>
        <v>1272</v>
      </c>
    </row>
    <row r="94" spans="1:36" ht="24.95" customHeight="1" x14ac:dyDescent="0.25">
      <c r="A94" s="121" t="s">
        <v>994</v>
      </c>
      <c r="B94" s="122" t="s">
        <v>1722</v>
      </c>
      <c r="C94" s="123" t="s">
        <v>254</v>
      </c>
      <c r="D94" s="123" t="s">
        <v>289</v>
      </c>
      <c r="E94" s="124" t="s">
        <v>1595</v>
      </c>
      <c r="F94" s="118">
        <v>420</v>
      </c>
      <c r="G94" s="118">
        <v>398</v>
      </c>
      <c r="H94" s="118">
        <v>387</v>
      </c>
      <c r="I94" s="118">
        <v>383</v>
      </c>
      <c r="J94" s="118">
        <v>385</v>
      </c>
      <c r="K94" s="118">
        <v>2106</v>
      </c>
      <c r="L94" s="118">
        <v>2464</v>
      </c>
      <c r="M94" s="118">
        <v>17737</v>
      </c>
      <c r="N94" s="118">
        <v>2373</v>
      </c>
      <c r="O94" s="118">
        <f t="shared" si="14"/>
        <v>26653</v>
      </c>
      <c r="P94" s="118">
        <f>'[1]SH-FA2007-18'!DH96</f>
        <v>364</v>
      </c>
      <c r="Q94" s="118">
        <f>'[1]SH-FA2007-18'!DI96</f>
        <v>368</v>
      </c>
      <c r="R94" s="118">
        <f>'[1]SH-FA2007-18'!DJ96</f>
        <v>395</v>
      </c>
      <c r="S94" s="118">
        <f>'[1]SH-FA2007-18'!DK96</f>
        <v>316</v>
      </c>
      <c r="T94" s="118">
        <f>'[1]SH-FA2007-18'!DL96</f>
        <v>772</v>
      </c>
      <c r="U94" s="118">
        <f>'[1]SH-FA2007-18'!DM96</f>
        <v>2394</v>
      </c>
      <c r="V94" s="118">
        <f>'[1]SH-FA2007-18'!DN96</f>
        <v>973.8</v>
      </c>
      <c r="W94" s="118">
        <f>'[1]SH-FA2007-18'!DO96</f>
        <v>7609.1555555555551</v>
      </c>
      <c r="X94" s="118">
        <f>'[1]SH-FA2007-18'!DP96</f>
        <v>1451.0444444444445</v>
      </c>
      <c r="Y94" s="119">
        <f t="shared" si="15"/>
        <v>14643</v>
      </c>
      <c r="Z94" s="120">
        <f t="shared" si="16"/>
        <v>86.666666666666671</v>
      </c>
      <c r="AA94" s="120">
        <f t="shared" si="17"/>
        <v>92.462311557788951</v>
      </c>
      <c r="AB94" s="120">
        <f t="shared" si="19"/>
        <v>100</v>
      </c>
      <c r="AC94" s="120">
        <f t="shared" si="20"/>
        <v>82.506527415143609</v>
      </c>
      <c r="AD94" s="120">
        <f t="shared" si="21"/>
        <v>100</v>
      </c>
      <c r="AE94" s="120">
        <f t="shared" si="22"/>
        <v>100</v>
      </c>
      <c r="AF94" s="120">
        <f t="shared" si="23"/>
        <v>39.521103896103895</v>
      </c>
      <c r="AG94" s="120">
        <f t="shared" si="24"/>
        <v>42.899901649408328</v>
      </c>
      <c r="AH94" s="120">
        <f t="shared" si="25"/>
        <v>61.148101325092476</v>
      </c>
      <c r="AI94" s="120">
        <f t="shared" si="26"/>
        <v>54.939406445803471</v>
      </c>
      <c r="AJ94" s="11">
        <f t="shared" si="18"/>
        <v>12010</v>
      </c>
    </row>
    <row r="95" spans="1:36" ht="24.95" customHeight="1" x14ac:dyDescent="0.25">
      <c r="A95" s="121" t="s">
        <v>1031</v>
      </c>
      <c r="B95" s="122" t="s">
        <v>1722</v>
      </c>
      <c r="C95" s="123" t="s">
        <v>254</v>
      </c>
      <c r="D95" s="123" t="s">
        <v>290</v>
      </c>
      <c r="E95" s="124" t="s">
        <v>1597</v>
      </c>
      <c r="F95" s="118">
        <v>272</v>
      </c>
      <c r="G95" s="118">
        <v>270</v>
      </c>
      <c r="H95" s="118">
        <v>273</v>
      </c>
      <c r="I95" s="118">
        <v>280</v>
      </c>
      <c r="J95" s="118">
        <v>291</v>
      </c>
      <c r="K95" s="118">
        <v>1669</v>
      </c>
      <c r="L95" s="118">
        <v>1984</v>
      </c>
      <c r="M95" s="118">
        <v>13658</v>
      </c>
      <c r="N95" s="118">
        <v>1827</v>
      </c>
      <c r="O95" s="118">
        <f t="shared" si="14"/>
        <v>20524</v>
      </c>
      <c r="P95" s="118">
        <f>'[1]SH-FA2007-18'!DH97</f>
        <v>293</v>
      </c>
      <c r="Q95" s="118">
        <f>'[1]SH-FA2007-18'!DI97</f>
        <v>402</v>
      </c>
      <c r="R95" s="118">
        <f>'[1]SH-FA2007-18'!DJ97</f>
        <v>351</v>
      </c>
      <c r="S95" s="118">
        <f>'[1]SH-FA2007-18'!DK97</f>
        <v>296</v>
      </c>
      <c r="T95" s="118">
        <f>'[1]SH-FA2007-18'!DL97</f>
        <v>657</v>
      </c>
      <c r="U95" s="118">
        <f>'[1]SH-FA2007-18'!DM97</f>
        <v>2150.8000000000002</v>
      </c>
      <c r="V95" s="118">
        <f>'[1]SH-FA2007-18'!DN97</f>
        <v>593.79999999999995</v>
      </c>
      <c r="W95" s="118">
        <f>'[1]SH-FA2007-18'!DO97</f>
        <v>4867.8444444444449</v>
      </c>
      <c r="X95" s="118">
        <f>'[1]SH-FA2007-18'!DP97</f>
        <v>1135.5555555555554</v>
      </c>
      <c r="Y95" s="119">
        <f t="shared" si="15"/>
        <v>10747</v>
      </c>
      <c r="Z95" s="120">
        <f t="shared" si="16"/>
        <v>100</v>
      </c>
      <c r="AA95" s="120">
        <f t="shared" si="17"/>
        <v>100</v>
      </c>
      <c r="AB95" s="120">
        <f t="shared" si="19"/>
        <v>100</v>
      </c>
      <c r="AC95" s="120">
        <f t="shared" si="20"/>
        <v>100</v>
      </c>
      <c r="AD95" s="120">
        <f t="shared" si="21"/>
        <v>100</v>
      </c>
      <c r="AE95" s="120">
        <f t="shared" si="22"/>
        <v>100</v>
      </c>
      <c r="AF95" s="120">
        <f t="shared" si="23"/>
        <v>29.929435483870964</v>
      </c>
      <c r="AG95" s="120">
        <f t="shared" si="24"/>
        <v>35.64097557800882</v>
      </c>
      <c r="AH95" s="120">
        <f t="shared" si="25"/>
        <v>62.154108131119621</v>
      </c>
      <c r="AI95" s="120">
        <f t="shared" si="26"/>
        <v>52.363087117520948</v>
      </c>
      <c r="AJ95" s="11">
        <f t="shared" si="18"/>
        <v>9777</v>
      </c>
    </row>
    <row r="96" spans="1:36" ht="24.95" customHeight="1" x14ac:dyDescent="0.25">
      <c r="A96" s="121" t="s">
        <v>999</v>
      </c>
      <c r="B96" s="122" t="s">
        <v>1722</v>
      </c>
      <c r="C96" s="123" t="s">
        <v>254</v>
      </c>
      <c r="D96" s="123" t="s">
        <v>291</v>
      </c>
      <c r="E96" s="124" t="s">
        <v>1617</v>
      </c>
      <c r="F96" s="118">
        <v>424</v>
      </c>
      <c r="G96" s="118">
        <v>420</v>
      </c>
      <c r="H96" s="118">
        <v>421</v>
      </c>
      <c r="I96" s="118">
        <v>427</v>
      </c>
      <c r="J96" s="118">
        <v>438</v>
      </c>
      <c r="K96" s="118">
        <v>2408</v>
      </c>
      <c r="L96" s="118">
        <v>2695</v>
      </c>
      <c r="M96" s="118">
        <v>17961</v>
      </c>
      <c r="N96" s="118">
        <v>1910</v>
      </c>
      <c r="O96" s="118">
        <f t="shared" si="14"/>
        <v>27104</v>
      </c>
      <c r="P96" s="118">
        <f>'[1]SH-FA2007-18'!DH98</f>
        <v>517</v>
      </c>
      <c r="Q96" s="118">
        <f>'[1]SH-FA2007-18'!DI98</f>
        <v>534</v>
      </c>
      <c r="R96" s="118">
        <f>'[1]SH-FA2007-18'!DJ98</f>
        <v>501</v>
      </c>
      <c r="S96" s="118">
        <f>'[1]SH-FA2007-18'!DK98</f>
        <v>575</v>
      </c>
      <c r="T96" s="118">
        <f>'[1]SH-FA2007-18'!DL98</f>
        <v>876</v>
      </c>
      <c r="U96" s="118">
        <f>'[1]SH-FA2007-18'!DM98</f>
        <v>3020</v>
      </c>
      <c r="V96" s="118">
        <f>'[1]SH-FA2007-18'!DN98</f>
        <v>1433.2000000000003</v>
      </c>
      <c r="W96" s="118">
        <f>'[1]SH-FA2007-18'!DO98</f>
        <v>9850.133333333335</v>
      </c>
      <c r="X96" s="118">
        <f>'[1]SH-FA2007-18'!DP98</f>
        <v>1849.6666666666667</v>
      </c>
      <c r="Y96" s="119">
        <f t="shared" si="15"/>
        <v>19156.000000000004</v>
      </c>
      <c r="Z96" s="120">
        <f t="shared" si="16"/>
        <v>100</v>
      </c>
      <c r="AA96" s="120">
        <f t="shared" si="17"/>
        <v>100</v>
      </c>
      <c r="AB96" s="120">
        <f t="shared" si="19"/>
        <v>100</v>
      </c>
      <c r="AC96" s="120">
        <f t="shared" si="20"/>
        <v>100</v>
      </c>
      <c r="AD96" s="120">
        <f t="shared" si="21"/>
        <v>100</v>
      </c>
      <c r="AE96" s="120">
        <f t="shared" si="22"/>
        <v>100</v>
      </c>
      <c r="AF96" s="120">
        <f t="shared" si="23"/>
        <v>53.179962894248625</v>
      </c>
      <c r="AG96" s="120">
        <f t="shared" si="24"/>
        <v>54.841786834437592</v>
      </c>
      <c r="AH96" s="120">
        <f t="shared" si="25"/>
        <v>96.841186736474697</v>
      </c>
      <c r="AI96" s="120">
        <f t="shared" si="26"/>
        <v>70.675914994096829</v>
      </c>
      <c r="AJ96" s="11">
        <f t="shared" si="18"/>
        <v>7947.9999999999964</v>
      </c>
    </row>
    <row r="97" spans="1:36" ht="24.95" customHeight="1" x14ac:dyDescent="0.25">
      <c r="A97" s="121" t="s">
        <v>1744</v>
      </c>
      <c r="B97" s="122" t="s">
        <v>1722</v>
      </c>
      <c r="C97" s="123" t="s">
        <v>254</v>
      </c>
      <c r="D97" s="123" t="s">
        <v>292</v>
      </c>
      <c r="E97" s="124" t="s">
        <v>1640</v>
      </c>
      <c r="F97" s="118">
        <v>60</v>
      </c>
      <c r="G97" s="118">
        <v>55</v>
      </c>
      <c r="H97" s="118">
        <v>52</v>
      </c>
      <c r="I97" s="118">
        <v>51</v>
      </c>
      <c r="J97" s="118">
        <v>51</v>
      </c>
      <c r="K97" s="118">
        <v>289</v>
      </c>
      <c r="L97" s="118">
        <v>360</v>
      </c>
      <c r="M97" s="118">
        <v>2389</v>
      </c>
      <c r="N97" s="118">
        <v>533</v>
      </c>
      <c r="O97" s="118">
        <f t="shared" si="14"/>
        <v>3840</v>
      </c>
      <c r="P97" s="118">
        <f>'[1]SH-FA2007-18'!DH99</f>
        <v>1</v>
      </c>
      <c r="Q97" s="118">
        <f>'[1]SH-FA2007-18'!DI99</f>
        <v>39</v>
      </c>
      <c r="R97" s="118">
        <f>'[1]SH-FA2007-18'!DJ99</f>
        <v>22</v>
      </c>
      <c r="S97" s="118">
        <f>'[1]SH-FA2007-18'!DK99</f>
        <v>35</v>
      </c>
      <c r="T97" s="118">
        <f>'[1]SH-FA2007-18'!DL99</f>
        <v>131</v>
      </c>
      <c r="U97" s="118">
        <f>'[1]SH-FA2007-18'!DM99</f>
        <v>293</v>
      </c>
      <c r="V97" s="118">
        <f>'[1]SH-FA2007-18'!DN99</f>
        <v>102.8</v>
      </c>
      <c r="W97" s="118">
        <f>'[1]SH-FA2007-18'!DO99</f>
        <v>1162.3777777777777</v>
      </c>
      <c r="X97" s="118">
        <f>'[1]SH-FA2007-18'!DP99</f>
        <v>417.82222222222219</v>
      </c>
      <c r="Y97" s="119">
        <f t="shared" si="15"/>
        <v>2204</v>
      </c>
      <c r="Z97" s="120">
        <f t="shared" si="16"/>
        <v>1.6666666666666667</v>
      </c>
      <c r="AA97" s="120">
        <f t="shared" si="17"/>
        <v>70.909090909090907</v>
      </c>
      <c r="AB97" s="120">
        <f t="shared" si="19"/>
        <v>42.307692307692307</v>
      </c>
      <c r="AC97" s="120">
        <f t="shared" si="20"/>
        <v>68.627450980392155</v>
      </c>
      <c r="AD97" s="120">
        <f t="shared" si="21"/>
        <v>100</v>
      </c>
      <c r="AE97" s="120">
        <f t="shared" si="22"/>
        <v>100</v>
      </c>
      <c r="AF97" s="120">
        <f t="shared" si="23"/>
        <v>28.555555555555557</v>
      </c>
      <c r="AG97" s="120">
        <f t="shared" si="24"/>
        <v>48.655411376215056</v>
      </c>
      <c r="AH97" s="120">
        <f t="shared" si="25"/>
        <v>78.390660829685217</v>
      </c>
      <c r="AI97" s="120">
        <f t="shared" si="26"/>
        <v>57.395833333333336</v>
      </c>
      <c r="AJ97" s="11">
        <f t="shared" si="18"/>
        <v>1636</v>
      </c>
    </row>
    <row r="98" spans="1:36" ht="24.95" customHeight="1" x14ac:dyDescent="0.25">
      <c r="A98" s="121" t="s">
        <v>1031</v>
      </c>
      <c r="B98" s="122" t="s">
        <v>1722</v>
      </c>
      <c r="C98" s="123" t="s">
        <v>254</v>
      </c>
      <c r="D98" s="123" t="s">
        <v>293</v>
      </c>
      <c r="E98" s="124" t="s">
        <v>1674</v>
      </c>
      <c r="F98" s="118">
        <v>1671</v>
      </c>
      <c r="G98" s="118">
        <v>1623</v>
      </c>
      <c r="H98" s="118">
        <v>1606</v>
      </c>
      <c r="I98" s="118">
        <v>1616</v>
      </c>
      <c r="J98" s="118">
        <v>1648</v>
      </c>
      <c r="K98" s="118">
        <v>9193</v>
      </c>
      <c r="L98" s="118">
        <v>10761</v>
      </c>
      <c r="M98" s="118">
        <v>72700</v>
      </c>
      <c r="N98" s="118">
        <v>7953</v>
      </c>
      <c r="O98" s="118">
        <f t="shared" si="14"/>
        <v>108771</v>
      </c>
      <c r="P98" s="118">
        <f>'[1]SH-FA2007-18'!DH100</f>
        <v>1632</v>
      </c>
      <c r="Q98" s="118">
        <f>'[1]SH-FA2007-18'!DI100</f>
        <v>2005</v>
      </c>
      <c r="R98" s="118">
        <f>'[1]SH-FA2007-18'!DJ100</f>
        <v>1531</v>
      </c>
      <c r="S98" s="118">
        <f>'[1]SH-FA2007-18'!DK100</f>
        <v>1760</v>
      </c>
      <c r="T98" s="118">
        <f>'[1]SH-FA2007-18'!DL100</f>
        <v>3231</v>
      </c>
      <c r="U98" s="118">
        <f>'[1]SH-FA2007-18'!DM100</f>
        <v>11182.4</v>
      </c>
      <c r="V98" s="118">
        <f>'[1]SH-FA2007-18'!DN100</f>
        <v>3141.8</v>
      </c>
      <c r="W98" s="118">
        <f>'[1]SH-FA2007-18'!DO100</f>
        <v>21645.511111111115</v>
      </c>
      <c r="X98" s="118">
        <f>'[1]SH-FA2007-18'!DP100</f>
        <v>4466.2888888888883</v>
      </c>
      <c r="Y98" s="119">
        <f t="shared" si="15"/>
        <v>50595</v>
      </c>
      <c r="Z98" s="120">
        <f t="shared" si="16"/>
        <v>97.666068222621178</v>
      </c>
      <c r="AA98" s="120">
        <f t="shared" si="17"/>
        <v>100</v>
      </c>
      <c r="AB98" s="120">
        <f t="shared" si="19"/>
        <v>95.330012453300128</v>
      </c>
      <c r="AC98" s="120">
        <f t="shared" si="20"/>
        <v>100</v>
      </c>
      <c r="AD98" s="120">
        <f t="shared" si="21"/>
        <v>100</v>
      </c>
      <c r="AE98" s="120">
        <f t="shared" si="22"/>
        <v>100</v>
      </c>
      <c r="AF98" s="120">
        <f t="shared" si="23"/>
        <v>29.196171359539079</v>
      </c>
      <c r="AG98" s="120">
        <f t="shared" si="24"/>
        <v>29.773742931377051</v>
      </c>
      <c r="AH98" s="120">
        <f t="shared" si="25"/>
        <v>56.158542548584037</v>
      </c>
      <c r="AI98" s="120">
        <f t="shared" si="26"/>
        <v>46.515155694072867</v>
      </c>
      <c r="AJ98" s="11">
        <f t="shared" si="18"/>
        <v>58176</v>
      </c>
    </row>
    <row r="99" spans="1:36" ht="24.95" customHeight="1" x14ac:dyDescent="0.25">
      <c r="A99" s="121" t="s">
        <v>1006</v>
      </c>
      <c r="B99" s="122" t="s">
        <v>1724</v>
      </c>
      <c r="C99" s="123" t="s">
        <v>5</v>
      </c>
      <c r="D99" s="123" t="s">
        <v>6</v>
      </c>
      <c r="E99" s="124" t="s">
        <v>1041</v>
      </c>
      <c r="F99" s="118">
        <v>140</v>
      </c>
      <c r="G99" s="118">
        <v>128</v>
      </c>
      <c r="H99" s="118">
        <v>123</v>
      </c>
      <c r="I99" s="118">
        <v>124</v>
      </c>
      <c r="J99" s="118">
        <v>129</v>
      </c>
      <c r="K99" s="118">
        <v>819</v>
      </c>
      <c r="L99" s="118">
        <v>1113</v>
      </c>
      <c r="M99" s="118">
        <v>5891</v>
      </c>
      <c r="N99" s="118">
        <v>1626</v>
      </c>
      <c r="O99" s="118">
        <f t="shared" si="14"/>
        <v>10093</v>
      </c>
      <c r="P99" s="118">
        <f>'[1]SH-FA2007-18'!DH101</f>
        <v>114</v>
      </c>
      <c r="Q99" s="118">
        <f>'[1]SH-FA2007-18'!DI101</f>
        <v>127</v>
      </c>
      <c r="R99" s="118">
        <f>'[1]SH-FA2007-18'!DJ101</f>
        <v>124</v>
      </c>
      <c r="S99" s="118">
        <f>'[1]SH-FA2007-18'!DK101</f>
        <v>122</v>
      </c>
      <c r="T99" s="118">
        <f>'[1]SH-FA2007-18'!DL101</f>
        <v>209</v>
      </c>
      <c r="U99" s="118">
        <f>'[1]SH-FA2007-18'!DM101</f>
        <v>1104.8</v>
      </c>
      <c r="V99" s="118">
        <f>'[1]SH-FA2007-18'!DN101</f>
        <v>511.2</v>
      </c>
      <c r="W99" s="118">
        <f>'[1]SH-FA2007-18'!DO101</f>
        <v>3820.4888888888886</v>
      </c>
      <c r="X99" s="118">
        <f>'[1]SH-FA2007-18'!DP101</f>
        <v>1172.5111111111109</v>
      </c>
      <c r="Y99" s="119">
        <f t="shared" si="15"/>
        <v>7305</v>
      </c>
      <c r="Z99" s="120">
        <f t="shared" si="16"/>
        <v>81.428571428571431</v>
      </c>
      <c r="AA99" s="120">
        <f t="shared" si="17"/>
        <v>99.21875</v>
      </c>
      <c r="AB99" s="120">
        <f t="shared" si="19"/>
        <v>100</v>
      </c>
      <c r="AC99" s="120">
        <f t="shared" si="20"/>
        <v>98.387096774193552</v>
      </c>
      <c r="AD99" s="120">
        <f t="shared" si="21"/>
        <v>100</v>
      </c>
      <c r="AE99" s="120">
        <f t="shared" si="22"/>
        <v>100</v>
      </c>
      <c r="AF99" s="120">
        <f t="shared" si="23"/>
        <v>45.929919137466307</v>
      </c>
      <c r="AG99" s="120">
        <f t="shared" si="24"/>
        <v>64.852977234576286</v>
      </c>
      <c r="AH99" s="120">
        <f t="shared" si="25"/>
        <v>72.110154434877671</v>
      </c>
      <c r="AI99" s="120">
        <f t="shared" si="26"/>
        <v>72.376894877637966</v>
      </c>
      <c r="AJ99" s="11">
        <f t="shared" si="18"/>
        <v>2788</v>
      </c>
    </row>
    <row r="100" spans="1:36" ht="24.95" customHeight="1" x14ac:dyDescent="0.25">
      <c r="A100" s="121" t="s">
        <v>1738</v>
      </c>
      <c r="B100" s="122" t="s">
        <v>1724</v>
      </c>
      <c r="C100" s="123" t="s">
        <v>5</v>
      </c>
      <c r="D100" s="123" t="s">
        <v>7</v>
      </c>
      <c r="E100" s="124" t="s">
        <v>1061</v>
      </c>
      <c r="F100" s="118">
        <v>151</v>
      </c>
      <c r="G100" s="118">
        <v>139</v>
      </c>
      <c r="H100" s="118">
        <v>133</v>
      </c>
      <c r="I100" s="118">
        <v>130</v>
      </c>
      <c r="J100" s="118">
        <v>132</v>
      </c>
      <c r="K100" s="118">
        <v>765</v>
      </c>
      <c r="L100" s="118">
        <v>980</v>
      </c>
      <c r="M100" s="118">
        <v>5955</v>
      </c>
      <c r="N100" s="118">
        <v>1108</v>
      </c>
      <c r="O100" s="118">
        <f t="shared" si="14"/>
        <v>9493</v>
      </c>
      <c r="P100" s="118">
        <f>'[1]SH-FA2007-18'!DH102</f>
        <v>130</v>
      </c>
      <c r="Q100" s="118">
        <f>'[1]SH-FA2007-18'!DI102</f>
        <v>128</v>
      </c>
      <c r="R100" s="118">
        <f>'[1]SH-FA2007-18'!DJ102</f>
        <v>59</v>
      </c>
      <c r="S100" s="118">
        <f>'[1]SH-FA2007-18'!DK102</f>
        <v>96</v>
      </c>
      <c r="T100" s="118">
        <f>'[1]SH-FA2007-18'!DL102</f>
        <v>166</v>
      </c>
      <c r="U100" s="118">
        <f>'[1]SH-FA2007-18'!DM102</f>
        <v>837.2</v>
      </c>
      <c r="V100" s="118">
        <f>'[1]SH-FA2007-18'!DN102</f>
        <v>289</v>
      </c>
      <c r="W100" s="118">
        <f>'[1]SH-FA2007-18'!DO102</f>
        <v>1731.7777777777776</v>
      </c>
      <c r="X100" s="118">
        <f>'[1]SH-FA2007-18'!DP102</f>
        <v>268.02222222222224</v>
      </c>
      <c r="Y100" s="119">
        <f t="shared" si="15"/>
        <v>3705</v>
      </c>
      <c r="Z100" s="120">
        <f t="shared" si="16"/>
        <v>86.092715231788077</v>
      </c>
      <c r="AA100" s="120">
        <f t="shared" si="17"/>
        <v>92.086330935251809</v>
      </c>
      <c r="AB100" s="120">
        <f t="shared" si="19"/>
        <v>44.360902255639097</v>
      </c>
      <c r="AC100" s="120">
        <f t="shared" si="20"/>
        <v>73.846153846153854</v>
      </c>
      <c r="AD100" s="120">
        <f t="shared" si="21"/>
        <v>100</v>
      </c>
      <c r="AE100" s="120">
        <f t="shared" si="22"/>
        <v>100</v>
      </c>
      <c r="AF100" s="120">
        <f t="shared" si="23"/>
        <v>29.489795918367346</v>
      </c>
      <c r="AG100" s="120">
        <f t="shared" si="24"/>
        <v>29.081070995428675</v>
      </c>
      <c r="AH100" s="120">
        <f t="shared" si="25"/>
        <v>24.189731247492983</v>
      </c>
      <c r="AI100" s="120">
        <f t="shared" si="26"/>
        <v>39.028758032234279</v>
      </c>
      <c r="AJ100" s="11">
        <f t="shared" si="18"/>
        <v>5788</v>
      </c>
    </row>
    <row r="101" spans="1:36" ht="24.95" customHeight="1" x14ac:dyDescent="0.25">
      <c r="A101" s="121" t="s">
        <v>1006</v>
      </c>
      <c r="B101" s="122" t="s">
        <v>1724</v>
      </c>
      <c r="C101" s="123" t="s">
        <v>5</v>
      </c>
      <c r="D101" s="123" t="s">
        <v>8</v>
      </c>
      <c r="E101" s="124" t="s">
        <v>1086</v>
      </c>
      <c r="F101" s="118">
        <v>419</v>
      </c>
      <c r="G101" s="118">
        <v>378</v>
      </c>
      <c r="H101" s="118">
        <v>353</v>
      </c>
      <c r="I101" s="118">
        <v>340</v>
      </c>
      <c r="J101" s="118">
        <v>338</v>
      </c>
      <c r="K101" s="118">
        <v>1934</v>
      </c>
      <c r="L101" s="118">
        <v>2478</v>
      </c>
      <c r="M101" s="118">
        <v>15363</v>
      </c>
      <c r="N101" s="118">
        <v>2381</v>
      </c>
      <c r="O101" s="118">
        <f t="shared" si="14"/>
        <v>23984</v>
      </c>
      <c r="P101" s="118">
        <f>'[1]SH-FA2007-18'!DH103</f>
        <v>306</v>
      </c>
      <c r="Q101" s="118">
        <f>'[1]SH-FA2007-18'!DI103</f>
        <v>338</v>
      </c>
      <c r="R101" s="118">
        <f>'[1]SH-FA2007-18'!DJ103</f>
        <v>498</v>
      </c>
      <c r="S101" s="118">
        <f>'[1]SH-FA2007-18'!DK103</f>
        <v>491</v>
      </c>
      <c r="T101" s="118">
        <f>'[1]SH-FA2007-18'!DL103</f>
        <v>722</v>
      </c>
      <c r="U101" s="118">
        <f>'[1]SH-FA2007-18'!DM103</f>
        <v>2497.4</v>
      </c>
      <c r="V101" s="118">
        <f>'[1]SH-FA2007-18'!DN103</f>
        <v>592</v>
      </c>
      <c r="W101" s="118">
        <f>'[1]SH-FA2007-18'!DO103</f>
        <v>7630.5777777777766</v>
      </c>
      <c r="X101" s="118">
        <f>'[1]SH-FA2007-18'!DP103</f>
        <v>2428.0222222222219</v>
      </c>
      <c r="Y101" s="119">
        <f t="shared" si="15"/>
        <v>15502.999999999998</v>
      </c>
      <c r="Z101" s="120">
        <f t="shared" si="16"/>
        <v>73.031026252983295</v>
      </c>
      <c r="AA101" s="120">
        <f t="shared" si="17"/>
        <v>89.417989417989418</v>
      </c>
      <c r="AB101" s="120">
        <f t="shared" si="19"/>
        <v>100</v>
      </c>
      <c r="AC101" s="120">
        <f t="shared" si="20"/>
        <v>100</v>
      </c>
      <c r="AD101" s="120">
        <f t="shared" si="21"/>
        <v>100</v>
      </c>
      <c r="AE101" s="120">
        <f t="shared" si="22"/>
        <v>100</v>
      </c>
      <c r="AF101" s="120">
        <f t="shared" si="23"/>
        <v>23.890234059725586</v>
      </c>
      <c r="AG101" s="120">
        <f t="shared" si="24"/>
        <v>49.668539854050493</v>
      </c>
      <c r="AH101" s="120">
        <f t="shared" si="25"/>
        <v>100</v>
      </c>
      <c r="AI101" s="120">
        <f t="shared" si="26"/>
        <v>64.638925950633748</v>
      </c>
      <c r="AJ101" s="11">
        <f t="shared" si="18"/>
        <v>8481.0000000000018</v>
      </c>
    </row>
    <row r="102" spans="1:36" ht="24.95" customHeight="1" x14ac:dyDescent="0.25">
      <c r="A102" s="121" t="s">
        <v>997</v>
      </c>
      <c r="B102" s="122" t="s">
        <v>1724</v>
      </c>
      <c r="C102" s="123" t="s">
        <v>5</v>
      </c>
      <c r="D102" s="123" t="s">
        <v>9</v>
      </c>
      <c r="E102" s="124" t="s">
        <v>1100</v>
      </c>
      <c r="F102" s="118">
        <v>204</v>
      </c>
      <c r="G102" s="118">
        <v>196</v>
      </c>
      <c r="H102" s="118">
        <v>194</v>
      </c>
      <c r="I102" s="118">
        <v>194</v>
      </c>
      <c r="J102" s="118">
        <v>199</v>
      </c>
      <c r="K102" s="118">
        <v>1128</v>
      </c>
      <c r="L102" s="118">
        <v>1372</v>
      </c>
      <c r="M102" s="118">
        <v>9386</v>
      </c>
      <c r="N102" s="118">
        <v>2369</v>
      </c>
      <c r="O102" s="118">
        <f t="shared" si="14"/>
        <v>15242</v>
      </c>
      <c r="P102" s="118">
        <f>'[1]SH-FA2007-18'!DH104</f>
        <v>178</v>
      </c>
      <c r="Q102" s="118">
        <f>'[1]SH-FA2007-18'!DI104</f>
        <v>186</v>
      </c>
      <c r="R102" s="118">
        <f>'[1]SH-FA2007-18'!DJ104</f>
        <v>222</v>
      </c>
      <c r="S102" s="118">
        <f>'[1]SH-FA2007-18'!DK104</f>
        <v>212</v>
      </c>
      <c r="T102" s="118">
        <f>'[1]SH-FA2007-18'!DL104</f>
        <v>346</v>
      </c>
      <c r="U102" s="118">
        <f>'[1]SH-FA2007-18'!DM104</f>
        <v>1520.6</v>
      </c>
      <c r="V102" s="118">
        <f>'[1]SH-FA2007-18'!DN104</f>
        <v>634</v>
      </c>
      <c r="W102" s="118">
        <f>'[1]SH-FA2007-18'!DO104</f>
        <v>2552.6444444444442</v>
      </c>
      <c r="X102" s="118">
        <f>'[1]SH-FA2007-18'!DP104</f>
        <v>351.75555555555559</v>
      </c>
      <c r="Y102" s="119">
        <f t="shared" si="15"/>
        <v>6203</v>
      </c>
      <c r="Z102" s="120">
        <f t="shared" si="16"/>
        <v>87.254901960784309</v>
      </c>
      <c r="AA102" s="120">
        <f t="shared" si="17"/>
        <v>94.897959183673478</v>
      </c>
      <c r="AB102" s="120">
        <f t="shared" si="19"/>
        <v>100</v>
      </c>
      <c r="AC102" s="120">
        <f t="shared" si="20"/>
        <v>100</v>
      </c>
      <c r="AD102" s="120">
        <f t="shared" si="21"/>
        <v>100</v>
      </c>
      <c r="AE102" s="120">
        <f t="shared" si="22"/>
        <v>100</v>
      </c>
      <c r="AF102" s="120">
        <f t="shared" si="23"/>
        <v>46.209912536443149</v>
      </c>
      <c r="AG102" s="120">
        <f t="shared" si="24"/>
        <v>27.196297085493761</v>
      </c>
      <c r="AH102" s="120">
        <f t="shared" si="25"/>
        <v>14.848271657051734</v>
      </c>
      <c r="AI102" s="120">
        <f t="shared" si="26"/>
        <v>40.696758955517645</v>
      </c>
      <c r="AJ102" s="11">
        <f t="shared" si="18"/>
        <v>9039</v>
      </c>
    </row>
    <row r="103" spans="1:36" ht="24.95" customHeight="1" x14ac:dyDescent="0.25">
      <c r="A103" s="121" t="s">
        <v>1006</v>
      </c>
      <c r="B103" s="122" t="s">
        <v>1724</v>
      </c>
      <c r="C103" s="123" t="s">
        <v>5</v>
      </c>
      <c r="D103" s="123" t="s">
        <v>10</v>
      </c>
      <c r="E103" s="124" t="s">
        <v>1110</v>
      </c>
      <c r="F103" s="118">
        <v>45</v>
      </c>
      <c r="G103" s="118">
        <v>48</v>
      </c>
      <c r="H103" s="118">
        <v>53</v>
      </c>
      <c r="I103" s="118">
        <v>59</v>
      </c>
      <c r="J103" s="118">
        <v>63</v>
      </c>
      <c r="K103" s="118">
        <v>393</v>
      </c>
      <c r="L103" s="118">
        <v>479</v>
      </c>
      <c r="M103" s="118">
        <v>2942</v>
      </c>
      <c r="N103" s="118">
        <v>891</v>
      </c>
      <c r="O103" s="118">
        <f t="shared" si="14"/>
        <v>4973</v>
      </c>
      <c r="P103" s="118">
        <f>'[1]SH-FA2007-18'!DH105</f>
        <v>47</v>
      </c>
      <c r="Q103" s="118">
        <f>'[1]SH-FA2007-18'!DI105</f>
        <v>33</v>
      </c>
      <c r="R103" s="118">
        <f>'[1]SH-FA2007-18'!DJ105</f>
        <v>60</v>
      </c>
      <c r="S103" s="118">
        <f>'[1]SH-FA2007-18'!DK105</f>
        <v>52</v>
      </c>
      <c r="T103" s="118">
        <f>'[1]SH-FA2007-18'!DL105</f>
        <v>108</v>
      </c>
      <c r="U103" s="118">
        <f>'[1]SH-FA2007-18'!DM105</f>
        <v>354</v>
      </c>
      <c r="V103" s="118">
        <f>'[1]SH-FA2007-18'!DN105</f>
        <v>84.8</v>
      </c>
      <c r="W103" s="118">
        <f>'[1]SH-FA2007-18'!DO105</f>
        <v>1153.5777777777778</v>
      </c>
      <c r="X103" s="118">
        <f>'[1]SH-FA2007-18'!DP105</f>
        <v>321.62222222222226</v>
      </c>
      <c r="Y103" s="119">
        <f t="shared" si="15"/>
        <v>2214</v>
      </c>
      <c r="Z103" s="120">
        <f t="shared" si="16"/>
        <v>100</v>
      </c>
      <c r="AA103" s="120">
        <f t="shared" si="17"/>
        <v>68.75</v>
      </c>
      <c r="AB103" s="120">
        <f t="shared" si="19"/>
        <v>100</v>
      </c>
      <c r="AC103" s="120">
        <f t="shared" si="20"/>
        <v>88.135593220338976</v>
      </c>
      <c r="AD103" s="120">
        <f t="shared" si="21"/>
        <v>100</v>
      </c>
      <c r="AE103" s="120">
        <f t="shared" si="22"/>
        <v>90.07633587786259</v>
      </c>
      <c r="AF103" s="120">
        <f t="shared" si="23"/>
        <v>17.703549060542798</v>
      </c>
      <c r="AG103" s="120">
        <f t="shared" si="24"/>
        <v>39.210665458116175</v>
      </c>
      <c r="AH103" s="120">
        <f t="shared" si="25"/>
        <v>36.096770170844252</v>
      </c>
      <c r="AI103" s="120">
        <f t="shared" si="26"/>
        <v>44.520410215161874</v>
      </c>
      <c r="AJ103" s="11">
        <f t="shared" si="18"/>
        <v>2759</v>
      </c>
    </row>
    <row r="104" spans="1:36" ht="24.95" customHeight="1" x14ac:dyDescent="0.25">
      <c r="A104" s="121" t="s">
        <v>1006</v>
      </c>
      <c r="B104" s="122" t="s">
        <v>1724</v>
      </c>
      <c r="C104" s="123" t="s">
        <v>5</v>
      </c>
      <c r="D104" s="123" t="s">
        <v>11</v>
      </c>
      <c r="E104" s="124" t="s">
        <v>1115</v>
      </c>
      <c r="F104" s="118">
        <v>57</v>
      </c>
      <c r="G104" s="118">
        <v>56</v>
      </c>
      <c r="H104" s="118">
        <v>56</v>
      </c>
      <c r="I104" s="118">
        <v>57</v>
      </c>
      <c r="J104" s="118">
        <v>58</v>
      </c>
      <c r="K104" s="118">
        <v>318</v>
      </c>
      <c r="L104" s="118">
        <v>369</v>
      </c>
      <c r="M104" s="118">
        <v>2436</v>
      </c>
      <c r="N104" s="118">
        <v>592</v>
      </c>
      <c r="O104" s="118">
        <f t="shared" si="14"/>
        <v>3999</v>
      </c>
      <c r="P104" s="118">
        <f>'[1]SH-FA2007-18'!DH106</f>
        <v>55</v>
      </c>
      <c r="Q104" s="118">
        <f>'[1]SH-FA2007-18'!DI106</f>
        <v>50</v>
      </c>
      <c r="R104" s="118">
        <f>'[1]SH-FA2007-18'!DJ106</f>
        <v>44</v>
      </c>
      <c r="S104" s="118">
        <f>'[1]SH-FA2007-18'!DK106</f>
        <v>53</v>
      </c>
      <c r="T104" s="118">
        <f>'[1]SH-FA2007-18'!DL106</f>
        <v>110</v>
      </c>
      <c r="U104" s="118">
        <f>'[1]SH-FA2007-18'!DM106</f>
        <v>312</v>
      </c>
      <c r="V104" s="118">
        <f>'[1]SH-FA2007-18'!DN106</f>
        <v>137</v>
      </c>
      <c r="W104" s="118">
        <f>'[1]SH-FA2007-18'!DO106</f>
        <v>843.08888888888885</v>
      </c>
      <c r="X104" s="118">
        <f>'[1]SH-FA2007-18'!DP106</f>
        <v>343.91111111111115</v>
      </c>
      <c r="Y104" s="119">
        <f t="shared" si="15"/>
        <v>1948</v>
      </c>
      <c r="Z104" s="120">
        <f t="shared" si="16"/>
        <v>96.491228070175438</v>
      </c>
      <c r="AA104" s="120">
        <f t="shared" si="17"/>
        <v>89.285714285714292</v>
      </c>
      <c r="AB104" s="120">
        <f t="shared" si="19"/>
        <v>78.571428571428569</v>
      </c>
      <c r="AC104" s="120">
        <f t="shared" si="20"/>
        <v>92.982456140350877</v>
      </c>
      <c r="AD104" s="120">
        <f t="shared" si="21"/>
        <v>100</v>
      </c>
      <c r="AE104" s="120">
        <f t="shared" si="22"/>
        <v>98.113207547169807</v>
      </c>
      <c r="AF104" s="120">
        <f t="shared" si="23"/>
        <v>37.12737127371274</v>
      </c>
      <c r="AG104" s="120">
        <f t="shared" si="24"/>
        <v>34.609560299215467</v>
      </c>
      <c r="AH104" s="120">
        <f t="shared" si="25"/>
        <v>58.093093093093096</v>
      </c>
      <c r="AI104" s="120">
        <f t="shared" si="26"/>
        <v>48.712178044511127</v>
      </c>
      <c r="AJ104" s="11">
        <f t="shared" si="18"/>
        <v>2051</v>
      </c>
    </row>
    <row r="105" spans="1:36" ht="24.95" customHeight="1" x14ac:dyDescent="0.25">
      <c r="A105" s="121" t="s">
        <v>997</v>
      </c>
      <c r="B105" s="122" t="s">
        <v>1724</v>
      </c>
      <c r="C105" s="123" t="s">
        <v>5</v>
      </c>
      <c r="D105" s="123" t="s">
        <v>12</v>
      </c>
      <c r="E105" s="124" t="s">
        <v>1148</v>
      </c>
      <c r="F105" s="118">
        <v>1166</v>
      </c>
      <c r="G105" s="118">
        <v>1161</v>
      </c>
      <c r="H105" s="118">
        <v>1168</v>
      </c>
      <c r="I105" s="118">
        <v>1188</v>
      </c>
      <c r="J105" s="118">
        <v>1214</v>
      </c>
      <c r="K105" s="118">
        <v>6669</v>
      </c>
      <c r="L105" s="118">
        <v>7585</v>
      </c>
      <c r="M105" s="118">
        <v>55720</v>
      </c>
      <c r="N105" s="118">
        <v>10493</v>
      </c>
      <c r="O105" s="118">
        <f t="shared" si="14"/>
        <v>86364</v>
      </c>
      <c r="P105" s="118">
        <f>'[1]SH-FA2007-18'!DH107</f>
        <v>385</v>
      </c>
      <c r="Q105" s="118">
        <f>'[1]SH-FA2007-18'!DI107</f>
        <v>1191</v>
      </c>
      <c r="R105" s="118">
        <f>'[1]SH-FA2007-18'!DJ107</f>
        <v>1048</v>
      </c>
      <c r="S105" s="118">
        <f>'[1]SH-FA2007-18'!DK107</f>
        <v>1070</v>
      </c>
      <c r="T105" s="118">
        <f>'[1]SH-FA2007-18'!DL107</f>
        <v>2311</v>
      </c>
      <c r="U105" s="118">
        <f>'[1]SH-FA2007-18'!DM107</f>
        <v>9521</v>
      </c>
      <c r="V105" s="118">
        <f>'[1]SH-FA2007-18'!DN107</f>
        <v>3294.4</v>
      </c>
      <c r="W105" s="118">
        <f>'[1]SH-FA2007-18'!DO107</f>
        <v>18481.599999999999</v>
      </c>
      <c r="X105" s="118">
        <f>'[1]SH-FA2007-18'!DP107</f>
        <v>5013</v>
      </c>
      <c r="Y105" s="119">
        <f t="shared" si="15"/>
        <v>42315</v>
      </c>
      <c r="Z105" s="120">
        <f t="shared" si="16"/>
        <v>33.018867924528301</v>
      </c>
      <c r="AA105" s="120">
        <f t="shared" si="17"/>
        <v>100</v>
      </c>
      <c r="AB105" s="120">
        <f t="shared" si="19"/>
        <v>89.726027397260282</v>
      </c>
      <c r="AC105" s="120">
        <f t="shared" si="20"/>
        <v>90.067340067340069</v>
      </c>
      <c r="AD105" s="120">
        <f t="shared" si="21"/>
        <v>100</v>
      </c>
      <c r="AE105" s="120">
        <f t="shared" si="22"/>
        <v>100</v>
      </c>
      <c r="AF105" s="120">
        <f t="shared" si="23"/>
        <v>43.433091628213582</v>
      </c>
      <c r="AG105" s="120">
        <f t="shared" si="24"/>
        <v>33.168700646087579</v>
      </c>
      <c r="AH105" s="120">
        <f t="shared" si="25"/>
        <v>47.774706947488802</v>
      </c>
      <c r="AI105" s="120">
        <f t="shared" si="26"/>
        <v>48.996109490065301</v>
      </c>
      <c r="AJ105" s="11">
        <f t="shared" si="18"/>
        <v>44049</v>
      </c>
    </row>
    <row r="106" spans="1:36" ht="24.95" customHeight="1" x14ac:dyDescent="0.25">
      <c r="A106" s="121" t="s">
        <v>1738</v>
      </c>
      <c r="B106" s="122" t="s">
        <v>1724</v>
      </c>
      <c r="C106" s="123" t="s">
        <v>5</v>
      </c>
      <c r="D106" s="123" t="s">
        <v>13</v>
      </c>
      <c r="E106" s="124" t="s">
        <v>1196</v>
      </c>
      <c r="F106" s="118">
        <v>1449</v>
      </c>
      <c r="G106" s="118">
        <v>1397</v>
      </c>
      <c r="H106" s="118">
        <v>1369</v>
      </c>
      <c r="I106" s="118">
        <v>1365</v>
      </c>
      <c r="J106" s="118">
        <v>1381</v>
      </c>
      <c r="K106" s="118">
        <v>7579</v>
      </c>
      <c r="L106" s="118">
        <v>8929</v>
      </c>
      <c r="M106" s="118">
        <v>69818</v>
      </c>
      <c r="N106" s="118">
        <v>11350</v>
      </c>
      <c r="O106" s="118">
        <f t="shared" si="14"/>
        <v>104637</v>
      </c>
      <c r="P106" s="118">
        <f>'[1]SH-FA2007-18'!DH108</f>
        <v>1262</v>
      </c>
      <c r="Q106" s="118">
        <f>'[1]SH-FA2007-18'!DI108</f>
        <v>1747</v>
      </c>
      <c r="R106" s="118">
        <f>'[1]SH-FA2007-18'!DJ108</f>
        <v>1560</v>
      </c>
      <c r="S106" s="118">
        <f>'[1]SH-FA2007-18'!DK108</f>
        <v>1616</v>
      </c>
      <c r="T106" s="118">
        <f>'[1]SH-FA2007-18'!DL108</f>
        <v>3139</v>
      </c>
      <c r="U106" s="118">
        <f>'[1]SH-FA2007-18'!DM108</f>
        <v>10516.4</v>
      </c>
      <c r="V106" s="118">
        <f>'[1]SH-FA2007-18'!DN108</f>
        <v>3818.599999999999</v>
      </c>
      <c r="W106" s="118">
        <f>'[1]SH-FA2007-18'!DO108</f>
        <v>25973.444444444442</v>
      </c>
      <c r="X106" s="118">
        <f>'[1]SH-FA2007-18'!DP108</f>
        <v>7199.5555555555557</v>
      </c>
      <c r="Y106" s="119">
        <f t="shared" si="15"/>
        <v>56831.999999999993</v>
      </c>
      <c r="Z106" s="120">
        <f t="shared" si="16"/>
        <v>87.094547964113175</v>
      </c>
      <c r="AA106" s="120">
        <f t="shared" si="17"/>
        <v>100</v>
      </c>
      <c r="AB106" s="120">
        <f t="shared" si="19"/>
        <v>100</v>
      </c>
      <c r="AC106" s="120">
        <f t="shared" si="20"/>
        <v>100</v>
      </c>
      <c r="AD106" s="120">
        <f t="shared" si="21"/>
        <v>100</v>
      </c>
      <c r="AE106" s="120">
        <f t="shared" si="22"/>
        <v>100</v>
      </c>
      <c r="AF106" s="120">
        <f t="shared" si="23"/>
        <v>42.766267219173471</v>
      </c>
      <c r="AG106" s="120">
        <f t="shared" si="24"/>
        <v>37.201644911691027</v>
      </c>
      <c r="AH106" s="120">
        <f t="shared" si="25"/>
        <v>63.432207537934417</v>
      </c>
      <c r="AI106" s="120">
        <f t="shared" si="26"/>
        <v>54.313483758135263</v>
      </c>
      <c r="AJ106" s="11">
        <f t="shared" si="18"/>
        <v>47805.000000000007</v>
      </c>
    </row>
    <row r="107" spans="1:36" ht="24.95" customHeight="1" x14ac:dyDescent="0.25">
      <c r="A107" s="121" t="s">
        <v>1738</v>
      </c>
      <c r="B107" s="122" t="s">
        <v>1724</v>
      </c>
      <c r="C107" s="123" t="s">
        <v>5</v>
      </c>
      <c r="D107" s="123" t="s">
        <v>14</v>
      </c>
      <c r="E107" s="124" t="s">
        <v>1202</v>
      </c>
      <c r="F107" s="118">
        <v>39</v>
      </c>
      <c r="G107" s="118">
        <v>42</v>
      </c>
      <c r="H107" s="118">
        <v>44</v>
      </c>
      <c r="I107" s="118">
        <v>45</v>
      </c>
      <c r="J107" s="118">
        <v>48</v>
      </c>
      <c r="K107" s="118">
        <v>251</v>
      </c>
      <c r="L107" s="118">
        <v>261</v>
      </c>
      <c r="M107" s="118">
        <v>1881</v>
      </c>
      <c r="N107" s="118">
        <v>439</v>
      </c>
      <c r="O107" s="118">
        <f t="shared" si="14"/>
        <v>3050</v>
      </c>
      <c r="P107" s="118">
        <f>'[1]SH-FA2007-18'!DH109</f>
        <v>27</v>
      </c>
      <c r="Q107" s="118">
        <f>'[1]SH-FA2007-18'!DI109</f>
        <v>32</v>
      </c>
      <c r="R107" s="118">
        <f>'[1]SH-FA2007-18'!DJ109</f>
        <v>37</v>
      </c>
      <c r="S107" s="118">
        <f>'[1]SH-FA2007-18'!DK109</f>
        <v>45</v>
      </c>
      <c r="T107" s="118">
        <f>'[1]SH-FA2007-18'!DL109</f>
        <v>88</v>
      </c>
      <c r="U107" s="118">
        <f>'[1]SH-FA2007-18'!DM109</f>
        <v>289.39999999999998</v>
      </c>
      <c r="V107" s="118">
        <f>'[1]SH-FA2007-18'!DN109</f>
        <v>125</v>
      </c>
      <c r="W107" s="118">
        <f>'[1]SH-FA2007-18'!DO109</f>
        <v>515.42222222222222</v>
      </c>
      <c r="X107" s="118">
        <f>'[1]SH-FA2007-18'!DP109</f>
        <v>60.177777777777777</v>
      </c>
      <c r="Y107" s="119">
        <f t="shared" si="15"/>
        <v>1218.9999999999998</v>
      </c>
      <c r="Z107" s="120">
        <f t="shared" si="16"/>
        <v>69.230769230769226</v>
      </c>
      <c r="AA107" s="120">
        <f t="shared" si="17"/>
        <v>76.19047619047619</v>
      </c>
      <c r="AB107" s="120">
        <f t="shared" si="19"/>
        <v>84.090909090909093</v>
      </c>
      <c r="AC107" s="120">
        <f t="shared" si="20"/>
        <v>100</v>
      </c>
      <c r="AD107" s="120">
        <f t="shared" si="21"/>
        <v>100</v>
      </c>
      <c r="AE107" s="120">
        <f t="shared" si="22"/>
        <v>100</v>
      </c>
      <c r="AF107" s="120">
        <f t="shared" si="23"/>
        <v>47.892720306513411</v>
      </c>
      <c r="AG107" s="120">
        <f t="shared" si="24"/>
        <v>27.401500383956524</v>
      </c>
      <c r="AH107" s="120">
        <f t="shared" si="25"/>
        <v>13.707922045051884</v>
      </c>
      <c r="AI107" s="120">
        <f t="shared" si="26"/>
        <v>39.967213114754088</v>
      </c>
      <c r="AJ107" s="11">
        <f t="shared" si="18"/>
        <v>1831.0000000000002</v>
      </c>
    </row>
    <row r="108" spans="1:36" ht="24.95" customHeight="1" x14ac:dyDescent="0.25">
      <c r="A108" s="121" t="s">
        <v>1738</v>
      </c>
      <c r="B108" s="122" t="s">
        <v>1724</v>
      </c>
      <c r="C108" s="123" t="s">
        <v>5</v>
      </c>
      <c r="D108" s="123" t="s">
        <v>15</v>
      </c>
      <c r="E108" s="124" t="s">
        <v>1216</v>
      </c>
      <c r="F108" s="118">
        <v>92</v>
      </c>
      <c r="G108" s="118">
        <v>93</v>
      </c>
      <c r="H108" s="118">
        <v>93</v>
      </c>
      <c r="I108" s="118">
        <v>97</v>
      </c>
      <c r="J108" s="118">
        <v>100</v>
      </c>
      <c r="K108" s="118">
        <v>579</v>
      </c>
      <c r="L108" s="118">
        <v>715</v>
      </c>
      <c r="M108" s="118">
        <v>5413</v>
      </c>
      <c r="N108" s="118">
        <v>1338</v>
      </c>
      <c r="O108" s="118">
        <f t="shared" si="14"/>
        <v>8520</v>
      </c>
      <c r="P108" s="118">
        <f>'[1]SH-FA2007-18'!DH110</f>
        <v>65</v>
      </c>
      <c r="Q108" s="118">
        <f>'[1]SH-FA2007-18'!DI110</f>
        <v>84</v>
      </c>
      <c r="R108" s="118">
        <f>'[1]SH-FA2007-18'!DJ110</f>
        <v>79</v>
      </c>
      <c r="S108" s="118">
        <f>'[1]SH-FA2007-18'!DK110</f>
        <v>94</v>
      </c>
      <c r="T108" s="118">
        <f>'[1]SH-FA2007-18'!DL110</f>
        <v>138</v>
      </c>
      <c r="U108" s="118">
        <f>'[1]SH-FA2007-18'!DM110</f>
        <v>698</v>
      </c>
      <c r="V108" s="118">
        <f>'[1]SH-FA2007-18'!DN110</f>
        <v>186.2</v>
      </c>
      <c r="W108" s="118">
        <f>'[1]SH-FA2007-18'!DO110</f>
        <v>1130.2222222222222</v>
      </c>
      <c r="X108" s="118">
        <f>'[1]SH-FA2007-18'!DP110</f>
        <v>317.57777777777778</v>
      </c>
      <c r="Y108" s="119">
        <f t="shared" si="15"/>
        <v>2792</v>
      </c>
      <c r="Z108" s="120">
        <f t="shared" si="16"/>
        <v>70.652173913043484</v>
      </c>
      <c r="AA108" s="120">
        <f t="shared" si="17"/>
        <v>90.322580645161281</v>
      </c>
      <c r="AB108" s="120">
        <f t="shared" si="19"/>
        <v>84.946236559139791</v>
      </c>
      <c r="AC108" s="120">
        <f t="shared" si="20"/>
        <v>96.907216494845358</v>
      </c>
      <c r="AD108" s="120">
        <f t="shared" si="21"/>
        <v>100</v>
      </c>
      <c r="AE108" s="120">
        <f t="shared" si="22"/>
        <v>100</v>
      </c>
      <c r="AF108" s="120">
        <f t="shared" si="23"/>
        <v>26.04195804195804</v>
      </c>
      <c r="AG108" s="120">
        <f t="shared" si="24"/>
        <v>20.879775027197898</v>
      </c>
      <c r="AH108" s="120">
        <f t="shared" si="25"/>
        <v>23.735259923600733</v>
      </c>
      <c r="AI108" s="120">
        <f t="shared" si="26"/>
        <v>32.769953051643192</v>
      </c>
      <c r="AJ108" s="11">
        <f t="shared" si="18"/>
        <v>5728</v>
      </c>
    </row>
    <row r="109" spans="1:36" ht="24.95" customHeight="1" x14ac:dyDescent="0.25">
      <c r="A109" s="121" t="s">
        <v>1006</v>
      </c>
      <c r="B109" s="122" t="s">
        <v>1724</v>
      </c>
      <c r="C109" s="123" t="s">
        <v>5</v>
      </c>
      <c r="D109" s="123" t="s">
        <v>16</v>
      </c>
      <c r="E109" s="124" t="s">
        <v>1222</v>
      </c>
      <c r="F109" s="118">
        <v>57</v>
      </c>
      <c r="G109" s="118">
        <v>58</v>
      </c>
      <c r="H109" s="118">
        <v>59</v>
      </c>
      <c r="I109" s="118">
        <v>62</v>
      </c>
      <c r="J109" s="118">
        <v>65</v>
      </c>
      <c r="K109" s="118">
        <v>387</v>
      </c>
      <c r="L109" s="118">
        <v>468</v>
      </c>
      <c r="M109" s="118">
        <v>3088</v>
      </c>
      <c r="N109" s="118">
        <v>926</v>
      </c>
      <c r="O109" s="118">
        <f t="shared" si="14"/>
        <v>5170</v>
      </c>
      <c r="P109" s="118">
        <f>'[1]SH-FA2007-18'!DH111</f>
        <v>52</v>
      </c>
      <c r="Q109" s="118">
        <f>'[1]SH-FA2007-18'!DI111</f>
        <v>55</v>
      </c>
      <c r="R109" s="118">
        <f>'[1]SH-FA2007-18'!DJ111</f>
        <v>33</v>
      </c>
      <c r="S109" s="118">
        <f>'[1]SH-FA2007-18'!DK111</f>
        <v>70</v>
      </c>
      <c r="T109" s="118">
        <f>'[1]SH-FA2007-18'!DL111</f>
        <v>145</v>
      </c>
      <c r="U109" s="118">
        <f>'[1]SH-FA2007-18'!DM111</f>
        <v>498</v>
      </c>
      <c r="V109" s="118">
        <f>'[1]SH-FA2007-18'!DN111</f>
        <v>203.60000000000002</v>
      </c>
      <c r="W109" s="118">
        <f>'[1]SH-FA2007-18'!DO111</f>
        <v>1367.3111111111111</v>
      </c>
      <c r="X109" s="118">
        <f>'[1]SH-FA2007-18'!DP111</f>
        <v>437.08888888888885</v>
      </c>
      <c r="Y109" s="119">
        <f t="shared" si="15"/>
        <v>2861</v>
      </c>
      <c r="Z109" s="120">
        <f t="shared" si="16"/>
        <v>91.228070175438589</v>
      </c>
      <c r="AA109" s="120">
        <f t="shared" si="17"/>
        <v>94.827586206896555</v>
      </c>
      <c r="AB109" s="120">
        <f t="shared" si="19"/>
        <v>55.932203389830505</v>
      </c>
      <c r="AC109" s="120">
        <f t="shared" si="20"/>
        <v>100</v>
      </c>
      <c r="AD109" s="120">
        <f t="shared" si="21"/>
        <v>100</v>
      </c>
      <c r="AE109" s="120">
        <f t="shared" si="22"/>
        <v>100</v>
      </c>
      <c r="AF109" s="120">
        <f t="shared" si="23"/>
        <v>43.504273504273513</v>
      </c>
      <c r="AG109" s="120">
        <f t="shared" si="24"/>
        <v>44.278209556706969</v>
      </c>
      <c r="AH109" s="120">
        <f t="shared" si="25"/>
        <v>47.201823854091671</v>
      </c>
      <c r="AI109" s="120">
        <f t="shared" si="26"/>
        <v>55.338491295938105</v>
      </c>
      <c r="AJ109" s="11">
        <f t="shared" si="18"/>
        <v>2309</v>
      </c>
    </row>
    <row r="110" spans="1:36" ht="24.95" customHeight="1" x14ac:dyDescent="0.25">
      <c r="A110" s="121" t="s">
        <v>997</v>
      </c>
      <c r="B110" s="122" t="s">
        <v>1724</v>
      </c>
      <c r="C110" s="123" t="s">
        <v>5</v>
      </c>
      <c r="D110" s="123" t="s">
        <v>17</v>
      </c>
      <c r="E110" s="124" t="s">
        <v>1233</v>
      </c>
      <c r="F110" s="118">
        <v>61</v>
      </c>
      <c r="G110" s="118">
        <v>62</v>
      </c>
      <c r="H110" s="118">
        <v>62</v>
      </c>
      <c r="I110" s="118">
        <v>66</v>
      </c>
      <c r="J110" s="118">
        <v>68</v>
      </c>
      <c r="K110" s="118">
        <v>402</v>
      </c>
      <c r="L110" s="118">
        <v>483</v>
      </c>
      <c r="M110" s="118">
        <v>3218</v>
      </c>
      <c r="N110" s="118">
        <v>772</v>
      </c>
      <c r="O110" s="118">
        <f t="shared" si="14"/>
        <v>5194</v>
      </c>
      <c r="P110" s="118">
        <f>'[1]SH-FA2007-18'!DH112</f>
        <v>47</v>
      </c>
      <c r="Q110" s="118">
        <f>'[1]SH-FA2007-18'!DI112</f>
        <v>71</v>
      </c>
      <c r="R110" s="118">
        <f>'[1]SH-FA2007-18'!DJ112</f>
        <v>106</v>
      </c>
      <c r="S110" s="118">
        <f>'[1]SH-FA2007-18'!DK112</f>
        <v>113</v>
      </c>
      <c r="T110" s="118">
        <f>'[1]SH-FA2007-18'!DL112</f>
        <v>140</v>
      </c>
      <c r="U110" s="118">
        <f>'[1]SH-FA2007-18'!DM112</f>
        <v>476.4</v>
      </c>
      <c r="V110" s="118">
        <f>'[1]SH-FA2007-18'!DN112</f>
        <v>119.8</v>
      </c>
      <c r="W110" s="118">
        <f>'[1]SH-FA2007-18'!DO112</f>
        <v>1106.0444444444445</v>
      </c>
      <c r="X110" s="118">
        <f>'[1]SH-FA2007-18'!DP112</f>
        <v>145.75555555555553</v>
      </c>
      <c r="Y110" s="119">
        <f t="shared" si="15"/>
        <v>2325</v>
      </c>
      <c r="Z110" s="120">
        <f t="shared" si="16"/>
        <v>77.049180327868854</v>
      </c>
      <c r="AA110" s="120">
        <f t="shared" si="17"/>
        <v>100</v>
      </c>
      <c r="AB110" s="120">
        <f t="shared" si="19"/>
        <v>100</v>
      </c>
      <c r="AC110" s="120">
        <f t="shared" si="20"/>
        <v>100</v>
      </c>
      <c r="AD110" s="120">
        <f t="shared" si="21"/>
        <v>100</v>
      </c>
      <c r="AE110" s="120">
        <f t="shared" si="22"/>
        <v>100</v>
      </c>
      <c r="AF110" s="120">
        <f t="shared" si="23"/>
        <v>24.803312629399585</v>
      </c>
      <c r="AG110" s="120">
        <f t="shared" si="24"/>
        <v>34.37055451971549</v>
      </c>
      <c r="AH110" s="120">
        <f t="shared" si="25"/>
        <v>18.880253310305122</v>
      </c>
      <c r="AI110" s="120">
        <f t="shared" si="26"/>
        <v>44.763188294185596</v>
      </c>
      <c r="AJ110" s="11">
        <f t="shared" si="18"/>
        <v>2869</v>
      </c>
    </row>
    <row r="111" spans="1:36" ht="24.95" customHeight="1" x14ac:dyDescent="0.25">
      <c r="A111" s="121" t="s">
        <v>1006</v>
      </c>
      <c r="B111" s="122" t="s">
        <v>1724</v>
      </c>
      <c r="C111" s="123" t="s">
        <v>5</v>
      </c>
      <c r="D111" s="123" t="s">
        <v>18</v>
      </c>
      <c r="E111" s="124" t="s">
        <v>1286</v>
      </c>
      <c r="F111" s="118">
        <v>145</v>
      </c>
      <c r="G111" s="118">
        <v>134</v>
      </c>
      <c r="H111" s="118">
        <v>128</v>
      </c>
      <c r="I111" s="118">
        <v>127</v>
      </c>
      <c r="J111" s="118">
        <v>129</v>
      </c>
      <c r="K111" s="118">
        <v>769</v>
      </c>
      <c r="L111" s="118">
        <v>1017</v>
      </c>
      <c r="M111" s="118">
        <v>6507</v>
      </c>
      <c r="N111" s="118">
        <v>1450</v>
      </c>
      <c r="O111" s="118">
        <f t="shared" si="14"/>
        <v>10406</v>
      </c>
      <c r="P111" s="118">
        <f>'[1]SH-FA2007-18'!DH113</f>
        <v>128</v>
      </c>
      <c r="Q111" s="118">
        <f>'[1]SH-FA2007-18'!DI113</f>
        <v>126</v>
      </c>
      <c r="R111" s="118">
        <f>'[1]SH-FA2007-18'!DJ113</f>
        <v>158</v>
      </c>
      <c r="S111" s="118">
        <f>'[1]SH-FA2007-18'!DK113</f>
        <v>221</v>
      </c>
      <c r="T111" s="118">
        <f>'[1]SH-FA2007-18'!DL113</f>
        <v>334</v>
      </c>
      <c r="U111" s="118">
        <f>'[1]SH-FA2007-18'!DM113</f>
        <v>984.2</v>
      </c>
      <c r="V111" s="118">
        <f>'[1]SH-FA2007-18'!DN113</f>
        <v>194.60000000000002</v>
      </c>
      <c r="W111" s="118">
        <f>'[1]SH-FA2007-18'!DO113</f>
        <v>3540.1333333333332</v>
      </c>
      <c r="X111" s="118">
        <f>'[1]SH-FA2007-18'!DP113</f>
        <v>1516.0666666666666</v>
      </c>
      <c r="Y111" s="119">
        <f t="shared" si="15"/>
        <v>7202</v>
      </c>
      <c r="Z111" s="120">
        <f t="shared" si="16"/>
        <v>88.275862068965523</v>
      </c>
      <c r="AA111" s="120">
        <f t="shared" si="17"/>
        <v>94.029850746268664</v>
      </c>
      <c r="AB111" s="120">
        <f t="shared" si="19"/>
        <v>100</v>
      </c>
      <c r="AC111" s="120">
        <f t="shared" si="20"/>
        <v>100</v>
      </c>
      <c r="AD111" s="120">
        <f t="shared" si="21"/>
        <v>100</v>
      </c>
      <c r="AE111" s="120">
        <f t="shared" si="22"/>
        <v>100</v>
      </c>
      <c r="AF111" s="120">
        <f t="shared" si="23"/>
        <v>19.134709931170111</v>
      </c>
      <c r="AG111" s="120">
        <f t="shared" si="24"/>
        <v>54.404999743865581</v>
      </c>
      <c r="AH111" s="120">
        <f t="shared" si="25"/>
        <v>100</v>
      </c>
      <c r="AI111" s="120">
        <f t="shared" si="26"/>
        <v>69.21007111281952</v>
      </c>
      <c r="AJ111" s="11">
        <f t="shared" si="18"/>
        <v>3204</v>
      </c>
    </row>
    <row r="112" spans="1:36" ht="24.95" customHeight="1" x14ac:dyDescent="0.25">
      <c r="A112" s="121" t="s">
        <v>997</v>
      </c>
      <c r="B112" s="122" t="s">
        <v>1724</v>
      </c>
      <c r="C112" s="123" t="s">
        <v>5</v>
      </c>
      <c r="D112" s="123" t="s">
        <v>19</v>
      </c>
      <c r="E112" s="124" t="s">
        <v>1297</v>
      </c>
      <c r="F112" s="118">
        <v>84</v>
      </c>
      <c r="G112" s="118">
        <v>91</v>
      </c>
      <c r="H112" s="118">
        <v>97</v>
      </c>
      <c r="I112" s="118">
        <v>102</v>
      </c>
      <c r="J112" s="118">
        <v>107</v>
      </c>
      <c r="K112" s="118">
        <v>594</v>
      </c>
      <c r="L112" s="118">
        <v>639</v>
      </c>
      <c r="M112" s="118">
        <v>4059</v>
      </c>
      <c r="N112" s="118">
        <v>729</v>
      </c>
      <c r="O112" s="118">
        <f t="shared" si="14"/>
        <v>6502</v>
      </c>
      <c r="P112" s="118">
        <f>'[1]SH-FA2007-18'!DH114</f>
        <v>27</v>
      </c>
      <c r="Q112" s="118">
        <f>'[1]SH-FA2007-18'!DI114</f>
        <v>57</v>
      </c>
      <c r="R112" s="118">
        <f>'[1]SH-FA2007-18'!DJ114</f>
        <v>93</v>
      </c>
      <c r="S112" s="118">
        <f>'[1]SH-FA2007-18'!DK114</f>
        <v>52</v>
      </c>
      <c r="T112" s="118">
        <f>'[1]SH-FA2007-18'!DL114</f>
        <v>122</v>
      </c>
      <c r="U112" s="118">
        <f>'[1]SH-FA2007-18'!DM114</f>
        <v>537.20000000000005</v>
      </c>
      <c r="V112" s="118">
        <f>'[1]SH-FA2007-18'!DN114</f>
        <v>156.79999999999995</v>
      </c>
      <c r="W112" s="118">
        <f>'[1]SH-FA2007-18'!DO114</f>
        <v>889.37777777777785</v>
      </c>
      <c r="X112" s="118">
        <f>'[1]SH-FA2007-18'!DP114</f>
        <v>141.62222222222221</v>
      </c>
      <c r="Y112" s="119">
        <f t="shared" si="15"/>
        <v>2076</v>
      </c>
      <c r="Z112" s="120">
        <f t="shared" si="16"/>
        <v>32.142857142857146</v>
      </c>
      <c r="AA112" s="120">
        <f t="shared" si="17"/>
        <v>62.637362637362635</v>
      </c>
      <c r="AB112" s="120">
        <f t="shared" si="19"/>
        <v>95.876288659793815</v>
      </c>
      <c r="AC112" s="120">
        <f t="shared" si="20"/>
        <v>50.980392156862742</v>
      </c>
      <c r="AD112" s="120">
        <f t="shared" si="21"/>
        <v>100</v>
      </c>
      <c r="AE112" s="120">
        <f t="shared" si="22"/>
        <v>90.43771043771045</v>
      </c>
      <c r="AF112" s="120">
        <f t="shared" si="23"/>
        <v>24.53834115805946</v>
      </c>
      <c r="AG112" s="120">
        <f t="shared" si="24"/>
        <v>21.911253455968904</v>
      </c>
      <c r="AH112" s="120">
        <f t="shared" si="25"/>
        <v>19.426916628562719</v>
      </c>
      <c r="AI112" s="120">
        <f t="shared" si="26"/>
        <v>31.928637342356197</v>
      </c>
      <c r="AJ112" s="11">
        <f t="shared" si="18"/>
        <v>4426</v>
      </c>
    </row>
    <row r="113" spans="1:36" ht="24.95" customHeight="1" x14ac:dyDescent="0.25">
      <c r="A113" s="121" t="s">
        <v>997</v>
      </c>
      <c r="B113" s="122" t="s">
        <v>1724</v>
      </c>
      <c r="C113" s="123" t="s">
        <v>5</v>
      </c>
      <c r="D113" s="123" t="s">
        <v>20</v>
      </c>
      <c r="E113" s="124" t="s">
        <v>1302</v>
      </c>
      <c r="F113" s="118">
        <v>286</v>
      </c>
      <c r="G113" s="118">
        <v>288</v>
      </c>
      <c r="H113" s="118">
        <v>293</v>
      </c>
      <c r="I113" s="118">
        <v>305</v>
      </c>
      <c r="J113" s="118">
        <v>317</v>
      </c>
      <c r="K113" s="118">
        <v>1856</v>
      </c>
      <c r="L113" s="118">
        <v>2242</v>
      </c>
      <c r="M113" s="118">
        <v>15119</v>
      </c>
      <c r="N113" s="118">
        <v>3498</v>
      </c>
      <c r="O113" s="118">
        <f t="shared" si="14"/>
        <v>24204</v>
      </c>
      <c r="P113" s="118">
        <f>'[1]SH-FA2007-18'!DH115</f>
        <v>283</v>
      </c>
      <c r="Q113" s="118">
        <f>'[1]SH-FA2007-18'!DI115</f>
        <v>176</v>
      </c>
      <c r="R113" s="118">
        <f>'[1]SH-FA2007-18'!DJ115</f>
        <v>252</v>
      </c>
      <c r="S113" s="118">
        <f>'[1]SH-FA2007-18'!DK115</f>
        <v>332</v>
      </c>
      <c r="T113" s="118">
        <f>'[1]SH-FA2007-18'!DL115</f>
        <v>522</v>
      </c>
      <c r="U113" s="118">
        <f>'[1]SH-FA2007-18'!DM115</f>
        <v>2061.1999999999998</v>
      </c>
      <c r="V113" s="118">
        <f>'[1]SH-FA2007-18'!DN115</f>
        <v>584.20000000000005</v>
      </c>
      <c r="W113" s="118">
        <f>'[1]SH-FA2007-18'!DO115</f>
        <v>6037.9777777777781</v>
      </c>
      <c r="X113" s="118">
        <f>'[1]SH-FA2007-18'!DP115</f>
        <v>1480.6222222222223</v>
      </c>
      <c r="Y113" s="119">
        <f t="shared" si="15"/>
        <v>11729</v>
      </c>
      <c r="Z113" s="120">
        <f t="shared" si="16"/>
        <v>98.951048951048946</v>
      </c>
      <c r="AA113" s="120">
        <f t="shared" si="17"/>
        <v>61.111111111111114</v>
      </c>
      <c r="AB113" s="120">
        <f t="shared" si="19"/>
        <v>86.00682593856655</v>
      </c>
      <c r="AC113" s="120">
        <f t="shared" si="20"/>
        <v>100</v>
      </c>
      <c r="AD113" s="120">
        <f t="shared" si="21"/>
        <v>100</v>
      </c>
      <c r="AE113" s="120">
        <f t="shared" si="22"/>
        <v>100</v>
      </c>
      <c r="AF113" s="120">
        <f t="shared" si="23"/>
        <v>26.057091882247995</v>
      </c>
      <c r="AG113" s="120">
        <f t="shared" si="24"/>
        <v>39.936356754929413</v>
      </c>
      <c r="AH113" s="120">
        <f t="shared" si="25"/>
        <v>42.327679308811383</v>
      </c>
      <c r="AI113" s="120">
        <f t="shared" si="26"/>
        <v>48.45893240786647</v>
      </c>
      <c r="AJ113" s="11">
        <f t="shared" si="18"/>
        <v>12475</v>
      </c>
    </row>
    <row r="114" spans="1:36" ht="24.95" customHeight="1" x14ac:dyDescent="0.25">
      <c r="A114" s="121" t="s">
        <v>1006</v>
      </c>
      <c r="B114" s="122" t="s">
        <v>1724</v>
      </c>
      <c r="C114" s="123" t="s">
        <v>5</v>
      </c>
      <c r="D114" s="123" t="s">
        <v>21</v>
      </c>
      <c r="E114" s="124" t="s">
        <v>1305</v>
      </c>
      <c r="F114" s="118">
        <v>264</v>
      </c>
      <c r="G114" s="118">
        <v>265</v>
      </c>
      <c r="H114" s="118">
        <v>267</v>
      </c>
      <c r="I114" s="118">
        <v>272</v>
      </c>
      <c r="J114" s="118">
        <v>279</v>
      </c>
      <c r="K114" s="118">
        <v>1533</v>
      </c>
      <c r="L114" s="118">
        <v>1739</v>
      </c>
      <c r="M114" s="118">
        <v>10796</v>
      </c>
      <c r="N114" s="118">
        <v>1622</v>
      </c>
      <c r="O114" s="118">
        <f t="shared" si="14"/>
        <v>17037</v>
      </c>
      <c r="P114" s="118">
        <f>'[1]SH-FA2007-18'!DH116</f>
        <v>172</v>
      </c>
      <c r="Q114" s="118">
        <f>'[1]SH-FA2007-18'!DI116</f>
        <v>303</v>
      </c>
      <c r="R114" s="118">
        <f>'[1]SH-FA2007-18'!DJ116</f>
        <v>257</v>
      </c>
      <c r="S114" s="118">
        <f>'[1]SH-FA2007-18'!DK116</f>
        <v>294</v>
      </c>
      <c r="T114" s="118">
        <f>'[1]SH-FA2007-18'!DL116</f>
        <v>481</v>
      </c>
      <c r="U114" s="118">
        <f>'[1]SH-FA2007-18'!DM116</f>
        <v>1457.8</v>
      </c>
      <c r="V114" s="118">
        <f>'[1]SH-FA2007-18'!DN116</f>
        <v>558.80000000000007</v>
      </c>
      <c r="W114" s="118">
        <f>'[1]SH-FA2007-18'!DO116</f>
        <v>4549.4888888888891</v>
      </c>
      <c r="X114" s="118">
        <f>'[1]SH-FA2007-18'!DP116</f>
        <v>619.91111111111104</v>
      </c>
      <c r="Y114" s="119">
        <f t="shared" si="15"/>
        <v>8693</v>
      </c>
      <c r="Z114" s="120">
        <f t="shared" si="16"/>
        <v>65.151515151515156</v>
      </c>
      <c r="AA114" s="120">
        <f t="shared" si="17"/>
        <v>100</v>
      </c>
      <c r="AB114" s="120">
        <f t="shared" si="19"/>
        <v>96.254681647940075</v>
      </c>
      <c r="AC114" s="120">
        <f t="shared" si="20"/>
        <v>100</v>
      </c>
      <c r="AD114" s="120">
        <f t="shared" si="21"/>
        <v>100</v>
      </c>
      <c r="AE114" s="120">
        <f t="shared" si="22"/>
        <v>95.094585779517288</v>
      </c>
      <c r="AF114" s="120">
        <f t="shared" si="23"/>
        <v>32.133410005750434</v>
      </c>
      <c r="AG114" s="120">
        <f t="shared" si="24"/>
        <v>42.140504713679967</v>
      </c>
      <c r="AH114" s="120">
        <f t="shared" si="25"/>
        <v>38.218934100561718</v>
      </c>
      <c r="AI114" s="120">
        <f t="shared" si="26"/>
        <v>51.024241357046428</v>
      </c>
      <c r="AJ114" s="11">
        <f t="shared" si="18"/>
        <v>8344</v>
      </c>
    </row>
    <row r="115" spans="1:36" ht="24.95" customHeight="1" x14ac:dyDescent="0.25">
      <c r="A115" s="121" t="s">
        <v>1006</v>
      </c>
      <c r="B115" s="122" t="s">
        <v>1724</v>
      </c>
      <c r="C115" s="123" t="s">
        <v>5</v>
      </c>
      <c r="D115" s="123" t="s">
        <v>22</v>
      </c>
      <c r="E115" s="124" t="s">
        <v>1307</v>
      </c>
      <c r="F115" s="118">
        <v>3432</v>
      </c>
      <c r="G115" s="118">
        <v>3278</v>
      </c>
      <c r="H115" s="118">
        <v>3182</v>
      </c>
      <c r="I115" s="118">
        <v>3139</v>
      </c>
      <c r="J115" s="118">
        <v>3140</v>
      </c>
      <c r="K115" s="118">
        <v>16832</v>
      </c>
      <c r="L115" s="118">
        <v>19845</v>
      </c>
      <c r="M115" s="118">
        <v>167450</v>
      </c>
      <c r="N115" s="118">
        <v>23243</v>
      </c>
      <c r="O115" s="118">
        <f t="shared" si="14"/>
        <v>243541</v>
      </c>
      <c r="P115" s="118">
        <f>'[1]SH-FA2007-18'!DH117</f>
        <v>3131</v>
      </c>
      <c r="Q115" s="118">
        <f>'[1]SH-FA2007-18'!DI117</f>
        <v>3532</v>
      </c>
      <c r="R115" s="118">
        <f>'[1]SH-FA2007-18'!DJ117</f>
        <v>184</v>
      </c>
      <c r="S115" s="118">
        <f>'[1]SH-FA2007-18'!DK117</f>
        <v>3168</v>
      </c>
      <c r="T115" s="118">
        <f>'[1]SH-FA2007-18'!DL117</f>
        <v>7184</v>
      </c>
      <c r="U115" s="118">
        <f>'[1]SH-FA2007-18'!DM117</f>
        <v>22555.8</v>
      </c>
      <c r="V115" s="118">
        <f>'[1]SH-FA2007-18'!DN117</f>
        <v>6279.2000000000007</v>
      </c>
      <c r="W115" s="118">
        <f>'[1]SH-FA2007-18'!DO117</f>
        <v>58388.622222222213</v>
      </c>
      <c r="X115" s="118">
        <f>'[1]SH-FA2007-18'!DP117</f>
        <v>17751.37777777778</v>
      </c>
      <c r="Y115" s="119">
        <f t="shared" si="15"/>
        <v>122174</v>
      </c>
      <c r="Z115" s="120">
        <f t="shared" si="16"/>
        <v>91.229603729603724</v>
      </c>
      <c r="AA115" s="120">
        <f t="shared" si="17"/>
        <v>100</v>
      </c>
      <c r="AB115" s="120">
        <f t="shared" si="19"/>
        <v>5.782526712759271</v>
      </c>
      <c r="AC115" s="120">
        <f t="shared" si="20"/>
        <v>100</v>
      </c>
      <c r="AD115" s="120">
        <f t="shared" si="21"/>
        <v>100</v>
      </c>
      <c r="AE115" s="120">
        <f t="shared" si="22"/>
        <v>100</v>
      </c>
      <c r="AF115" s="120">
        <f t="shared" si="23"/>
        <v>31.641219450743264</v>
      </c>
      <c r="AG115" s="120">
        <f t="shared" si="24"/>
        <v>34.86928768123154</v>
      </c>
      <c r="AH115" s="120">
        <f t="shared" si="25"/>
        <v>76.373005970734326</v>
      </c>
      <c r="AI115" s="120">
        <f t="shared" si="26"/>
        <v>50.165680521965506</v>
      </c>
      <c r="AJ115" s="11">
        <f t="shared" si="18"/>
        <v>121367</v>
      </c>
    </row>
    <row r="116" spans="1:36" ht="24.95" customHeight="1" x14ac:dyDescent="0.25">
      <c r="A116" s="121" t="s">
        <v>1738</v>
      </c>
      <c r="B116" s="122" t="s">
        <v>1724</v>
      </c>
      <c r="C116" s="123" t="s">
        <v>5</v>
      </c>
      <c r="D116" s="123" t="s">
        <v>23</v>
      </c>
      <c r="E116" s="124" t="s">
        <v>1338</v>
      </c>
      <c r="F116" s="118">
        <v>33</v>
      </c>
      <c r="G116" s="118">
        <v>37</v>
      </c>
      <c r="H116" s="118">
        <v>38</v>
      </c>
      <c r="I116" s="118">
        <v>40</v>
      </c>
      <c r="J116" s="118">
        <v>43</v>
      </c>
      <c r="K116" s="118">
        <v>229</v>
      </c>
      <c r="L116" s="118">
        <v>247</v>
      </c>
      <c r="M116" s="118">
        <v>1975</v>
      </c>
      <c r="N116" s="118">
        <v>369</v>
      </c>
      <c r="O116" s="118">
        <f t="shared" si="14"/>
        <v>3011</v>
      </c>
      <c r="P116" s="118">
        <f>'[1]SH-FA2007-18'!DH118</f>
        <v>28</v>
      </c>
      <c r="Q116" s="118">
        <f>'[1]SH-FA2007-18'!DI118</f>
        <v>44</v>
      </c>
      <c r="R116" s="118">
        <f>'[1]SH-FA2007-18'!DJ118</f>
        <v>30</v>
      </c>
      <c r="S116" s="118">
        <f>'[1]SH-FA2007-18'!DK118</f>
        <v>40</v>
      </c>
      <c r="T116" s="118">
        <f>'[1]SH-FA2007-18'!DL118</f>
        <v>83</v>
      </c>
      <c r="U116" s="118">
        <f>'[1]SH-FA2007-18'!DM118</f>
        <v>221.2</v>
      </c>
      <c r="V116" s="118">
        <f>'[1]SH-FA2007-18'!DN118</f>
        <v>67.2</v>
      </c>
      <c r="W116" s="118">
        <f>'[1]SH-FA2007-18'!DO118</f>
        <v>812.28888888888878</v>
      </c>
      <c r="X116" s="118">
        <f>'[1]SH-FA2007-18'!DP118</f>
        <v>219.3111111111111</v>
      </c>
      <c r="Y116" s="119">
        <f t="shared" si="15"/>
        <v>1545</v>
      </c>
      <c r="Z116" s="120">
        <f t="shared" si="16"/>
        <v>84.848484848484844</v>
      </c>
      <c r="AA116" s="120">
        <f t="shared" si="17"/>
        <v>100</v>
      </c>
      <c r="AB116" s="120">
        <f t="shared" si="19"/>
        <v>78.94736842105263</v>
      </c>
      <c r="AC116" s="120">
        <f t="shared" si="20"/>
        <v>100</v>
      </c>
      <c r="AD116" s="120">
        <f t="shared" si="21"/>
        <v>100</v>
      </c>
      <c r="AE116" s="120">
        <f t="shared" si="22"/>
        <v>96.593886462882097</v>
      </c>
      <c r="AF116" s="120">
        <f t="shared" si="23"/>
        <v>27.206477732793523</v>
      </c>
      <c r="AG116" s="120">
        <f t="shared" si="24"/>
        <v>41.128551336146266</v>
      </c>
      <c r="AH116" s="120">
        <f t="shared" si="25"/>
        <v>59.433905450165611</v>
      </c>
      <c r="AI116" s="120">
        <f t="shared" si="26"/>
        <v>51.311856526071075</v>
      </c>
      <c r="AJ116" s="11">
        <f t="shared" si="18"/>
        <v>1466</v>
      </c>
    </row>
    <row r="117" spans="1:36" ht="24.95" customHeight="1" x14ac:dyDescent="0.25">
      <c r="A117" s="121" t="s">
        <v>1006</v>
      </c>
      <c r="B117" s="122" t="s">
        <v>1724</v>
      </c>
      <c r="C117" s="123" t="s">
        <v>5</v>
      </c>
      <c r="D117" s="123" t="s">
        <v>24</v>
      </c>
      <c r="E117" s="124" t="s">
        <v>1351</v>
      </c>
      <c r="F117" s="118">
        <v>64</v>
      </c>
      <c r="G117" s="118">
        <v>56</v>
      </c>
      <c r="H117" s="118">
        <v>52</v>
      </c>
      <c r="I117" s="118">
        <v>51</v>
      </c>
      <c r="J117" s="118">
        <v>52</v>
      </c>
      <c r="K117" s="118">
        <v>353</v>
      </c>
      <c r="L117" s="118">
        <v>524</v>
      </c>
      <c r="M117" s="118">
        <v>3154</v>
      </c>
      <c r="N117" s="118">
        <v>940</v>
      </c>
      <c r="O117" s="118">
        <f t="shared" si="14"/>
        <v>5246</v>
      </c>
      <c r="P117" s="118">
        <f>'[1]SH-FA2007-18'!DH119</f>
        <v>44</v>
      </c>
      <c r="Q117" s="118">
        <f>'[1]SH-FA2007-18'!DI119</f>
        <v>33</v>
      </c>
      <c r="R117" s="118">
        <f>'[1]SH-FA2007-18'!DJ119</f>
        <v>32</v>
      </c>
      <c r="S117" s="118">
        <f>'[1]SH-FA2007-18'!DK119</f>
        <v>45</v>
      </c>
      <c r="T117" s="118">
        <f>'[1]SH-FA2007-18'!DL119</f>
        <v>97</v>
      </c>
      <c r="U117" s="118">
        <f>'[1]SH-FA2007-18'!DM119</f>
        <v>392.6</v>
      </c>
      <c r="V117" s="118">
        <f>'[1]SH-FA2007-18'!DN119</f>
        <v>132.19999999999999</v>
      </c>
      <c r="W117" s="118">
        <f>'[1]SH-FA2007-18'!DO119</f>
        <v>1538.9777777777779</v>
      </c>
      <c r="X117" s="118">
        <f>'[1]SH-FA2007-18'!DP119</f>
        <v>829.22222222222229</v>
      </c>
      <c r="Y117" s="119">
        <f t="shared" si="15"/>
        <v>3144</v>
      </c>
      <c r="Z117" s="120">
        <f t="shared" si="16"/>
        <v>68.75</v>
      </c>
      <c r="AA117" s="120">
        <f t="shared" si="17"/>
        <v>58.928571428571431</v>
      </c>
      <c r="AB117" s="120">
        <f t="shared" si="19"/>
        <v>61.53846153846154</v>
      </c>
      <c r="AC117" s="120">
        <f t="shared" si="20"/>
        <v>88.235294117647058</v>
      </c>
      <c r="AD117" s="120">
        <f t="shared" si="21"/>
        <v>100</v>
      </c>
      <c r="AE117" s="120">
        <f t="shared" si="22"/>
        <v>100</v>
      </c>
      <c r="AF117" s="120">
        <f t="shared" si="23"/>
        <v>25.229007633587784</v>
      </c>
      <c r="AG117" s="120">
        <f t="shared" si="24"/>
        <v>48.794476150214898</v>
      </c>
      <c r="AH117" s="120">
        <f t="shared" si="25"/>
        <v>88.215130023640668</v>
      </c>
      <c r="AI117" s="120">
        <f t="shared" si="26"/>
        <v>59.931376286694629</v>
      </c>
      <c r="AJ117" s="11">
        <f t="shared" si="18"/>
        <v>2102</v>
      </c>
    </row>
    <row r="118" spans="1:36" ht="24.95" customHeight="1" x14ac:dyDescent="0.25">
      <c r="A118" s="121" t="s">
        <v>1738</v>
      </c>
      <c r="B118" s="122" t="s">
        <v>1724</v>
      </c>
      <c r="C118" s="123" t="s">
        <v>5</v>
      </c>
      <c r="D118" s="123" t="s">
        <v>25</v>
      </c>
      <c r="E118" s="124" t="s">
        <v>1389</v>
      </c>
      <c r="F118" s="118">
        <v>50</v>
      </c>
      <c r="G118" s="118">
        <v>50</v>
      </c>
      <c r="H118" s="118">
        <v>51</v>
      </c>
      <c r="I118" s="118">
        <v>53</v>
      </c>
      <c r="J118" s="118">
        <v>55</v>
      </c>
      <c r="K118" s="118">
        <v>317</v>
      </c>
      <c r="L118" s="118">
        <v>372</v>
      </c>
      <c r="M118" s="118">
        <v>2452</v>
      </c>
      <c r="N118" s="118">
        <v>608</v>
      </c>
      <c r="O118" s="118">
        <f t="shared" si="14"/>
        <v>4008</v>
      </c>
      <c r="P118" s="118">
        <f>'[1]SH-FA2007-18'!DH120</f>
        <v>62</v>
      </c>
      <c r="Q118" s="118">
        <f>'[1]SH-FA2007-18'!DI120</f>
        <v>51</v>
      </c>
      <c r="R118" s="118">
        <f>'[1]SH-FA2007-18'!DJ120</f>
        <v>53</v>
      </c>
      <c r="S118" s="118">
        <f>'[1]SH-FA2007-18'!DK120</f>
        <v>36</v>
      </c>
      <c r="T118" s="118">
        <f>'[1]SH-FA2007-18'!DL120</f>
        <v>107</v>
      </c>
      <c r="U118" s="118">
        <f>'[1]SH-FA2007-18'!DM120</f>
        <v>418.6</v>
      </c>
      <c r="V118" s="118">
        <f>'[1]SH-FA2007-18'!DN120</f>
        <v>111</v>
      </c>
      <c r="W118" s="118">
        <f>'[1]SH-FA2007-18'!DO120</f>
        <v>609.17777777777781</v>
      </c>
      <c r="X118" s="118">
        <f>'[1]SH-FA2007-18'!DP120</f>
        <v>228.22222222222223</v>
      </c>
      <c r="Y118" s="119">
        <f t="shared" si="15"/>
        <v>1676</v>
      </c>
      <c r="Z118" s="120">
        <f t="shared" si="16"/>
        <v>100</v>
      </c>
      <c r="AA118" s="120">
        <f t="shared" si="17"/>
        <v>100</v>
      </c>
      <c r="AB118" s="120">
        <f t="shared" si="19"/>
        <v>100</v>
      </c>
      <c r="AC118" s="120">
        <f t="shared" si="20"/>
        <v>67.924528301886795</v>
      </c>
      <c r="AD118" s="120">
        <f t="shared" si="21"/>
        <v>100</v>
      </c>
      <c r="AE118" s="120">
        <f t="shared" si="22"/>
        <v>100</v>
      </c>
      <c r="AF118" s="120">
        <f t="shared" si="23"/>
        <v>29.838709677419356</v>
      </c>
      <c r="AG118" s="120">
        <f t="shared" si="24"/>
        <v>24.844118180170383</v>
      </c>
      <c r="AH118" s="120">
        <f t="shared" si="25"/>
        <v>37.53654970760234</v>
      </c>
      <c r="AI118" s="120">
        <f t="shared" si="26"/>
        <v>41.816367265469061</v>
      </c>
      <c r="AJ118" s="11">
        <f t="shared" si="18"/>
        <v>2332</v>
      </c>
    </row>
    <row r="119" spans="1:36" ht="24.95" customHeight="1" x14ac:dyDescent="0.25">
      <c r="A119" s="121" t="s">
        <v>1006</v>
      </c>
      <c r="B119" s="122" t="s">
        <v>1724</v>
      </c>
      <c r="C119" s="123" t="s">
        <v>5</v>
      </c>
      <c r="D119" s="123" t="s">
        <v>26</v>
      </c>
      <c r="E119" s="124" t="s">
        <v>1402</v>
      </c>
      <c r="F119" s="118">
        <v>71</v>
      </c>
      <c r="G119" s="118">
        <v>70</v>
      </c>
      <c r="H119" s="118">
        <v>69</v>
      </c>
      <c r="I119" s="118">
        <v>70</v>
      </c>
      <c r="J119" s="118">
        <v>74</v>
      </c>
      <c r="K119" s="118">
        <v>442</v>
      </c>
      <c r="L119" s="118">
        <v>558</v>
      </c>
      <c r="M119" s="118">
        <v>3685</v>
      </c>
      <c r="N119" s="118">
        <v>924</v>
      </c>
      <c r="O119" s="118">
        <f t="shared" si="14"/>
        <v>5963</v>
      </c>
      <c r="P119" s="118">
        <f>'[1]SH-FA2007-18'!DH121</f>
        <v>64</v>
      </c>
      <c r="Q119" s="118">
        <f>'[1]SH-FA2007-18'!DI121</f>
        <v>111</v>
      </c>
      <c r="R119" s="118">
        <f>'[1]SH-FA2007-18'!DJ121</f>
        <v>84</v>
      </c>
      <c r="S119" s="118">
        <f>'[1]SH-FA2007-18'!DK121</f>
        <v>98</v>
      </c>
      <c r="T119" s="118">
        <f>'[1]SH-FA2007-18'!DL121</f>
        <v>148</v>
      </c>
      <c r="U119" s="118">
        <f>'[1]SH-FA2007-18'!DM121</f>
        <v>579.20000000000005</v>
      </c>
      <c r="V119" s="118">
        <f>'[1]SH-FA2007-18'!DN121</f>
        <v>248.39999999999998</v>
      </c>
      <c r="W119" s="118">
        <f>'[1]SH-FA2007-18'!DO121</f>
        <v>1720.2222222222226</v>
      </c>
      <c r="X119" s="118">
        <f>'[1]SH-FA2007-18'!DP121</f>
        <v>357.17777777777775</v>
      </c>
      <c r="Y119" s="119">
        <f t="shared" si="15"/>
        <v>3410.0000000000005</v>
      </c>
      <c r="Z119" s="120">
        <f t="shared" si="16"/>
        <v>90.140845070422543</v>
      </c>
      <c r="AA119" s="120">
        <f t="shared" si="17"/>
        <v>100</v>
      </c>
      <c r="AB119" s="120">
        <f t="shared" si="19"/>
        <v>100</v>
      </c>
      <c r="AC119" s="120">
        <f t="shared" si="20"/>
        <v>100</v>
      </c>
      <c r="AD119" s="120">
        <f t="shared" si="21"/>
        <v>100</v>
      </c>
      <c r="AE119" s="120">
        <f t="shared" si="22"/>
        <v>100</v>
      </c>
      <c r="AF119" s="120">
        <f t="shared" si="23"/>
        <v>44.516129032258064</v>
      </c>
      <c r="AG119" s="120">
        <f t="shared" si="24"/>
        <v>46.681742801145795</v>
      </c>
      <c r="AH119" s="120">
        <f t="shared" si="25"/>
        <v>38.655603655603656</v>
      </c>
      <c r="AI119" s="120">
        <f t="shared" si="26"/>
        <v>57.185980211303047</v>
      </c>
      <c r="AJ119" s="11">
        <f t="shared" si="18"/>
        <v>2552.9999999999995</v>
      </c>
    </row>
    <row r="120" spans="1:36" ht="24.95" customHeight="1" x14ac:dyDescent="0.25">
      <c r="A120" s="121" t="s">
        <v>1006</v>
      </c>
      <c r="B120" s="122" t="s">
        <v>1724</v>
      </c>
      <c r="C120" s="123" t="s">
        <v>5</v>
      </c>
      <c r="D120" s="123" t="s">
        <v>27</v>
      </c>
      <c r="E120" s="124" t="s">
        <v>1429</v>
      </c>
      <c r="F120" s="118">
        <v>125</v>
      </c>
      <c r="G120" s="118">
        <v>110</v>
      </c>
      <c r="H120" s="118">
        <v>100</v>
      </c>
      <c r="I120" s="118">
        <v>93</v>
      </c>
      <c r="J120" s="118">
        <v>90</v>
      </c>
      <c r="K120" s="118">
        <v>496</v>
      </c>
      <c r="L120" s="118">
        <v>661</v>
      </c>
      <c r="M120" s="118">
        <v>4068</v>
      </c>
      <c r="N120" s="118">
        <v>710</v>
      </c>
      <c r="O120" s="118">
        <f t="shared" si="14"/>
        <v>6453</v>
      </c>
      <c r="P120" s="118">
        <f>'[1]SH-FA2007-18'!DH122</f>
        <v>111</v>
      </c>
      <c r="Q120" s="118">
        <f>'[1]SH-FA2007-18'!DI122</f>
        <v>181</v>
      </c>
      <c r="R120" s="118">
        <f>'[1]SH-FA2007-18'!DJ122</f>
        <v>127</v>
      </c>
      <c r="S120" s="118">
        <f>'[1]SH-FA2007-18'!DK122</f>
        <v>132</v>
      </c>
      <c r="T120" s="118">
        <f>'[1]SH-FA2007-18'!DL122</f>
        <v>253</v>
      </c>
      <c r="U120" s="118">
        <f>'[1]SH-FA2007-18'!DM122</f>
        <v>855.2</v>
      </c>
      <c r="V120" s="118">
        <f>'[1]SH-FA2007-18'!DN122</f>
        <v>311.59999999999997</v>
      </c>
      <c r="W120" s="118">
        <f>'[1]SH-FA2007-18'!DO122</f>
        <v>2524.9555555555557</v>
      </c>
      <c r="X120" s="118">
        <f>'[1]SH-FA2007-18'!DP122</f>
        <v>596.24444444444441</v>
      </c>
      <c r="Y120" s="119">
        <f t="shared" si="15"/>
        <v>5092</v>
      </c>
      <c r="Z120" s="120">
        <f t="shared" si="16"/>
        <v>88.8</v>
      </c>
      <c r="AA120" s="120">
        <f t="shared" si="17"/>
        <v>100</v>
      </c>
      <c r="AB120" s="120">
        <f t="shared" si="19"/>
        <v>100</v>
      </c>
      <c r="AC120" s="120">
        <f t="shared" si="20"/>
        <v>100</v>
      </c>
      <c r="AD120" s="120">
        <f t="shared" si="21"/>
        <v>100</v>
      </c>
      <c r="AE120" s="120">
        <f t="shared" si="22"/>
        <v>100</v>
      </c>
      <c r="AF120" s="120">
        <f t="shared" si="23"/>
        <v>47.140695915279871</v>
      </c>
      <c r="AG120" s="120">
        <f t="shared" si="24"/>
        <v>62.068720638042173</v>
      </c>
      <c r="AH120" s="120">
        <f t="shared" si="25"/>
        <v>83.978090766823158</v>
      </c>
      <c r="AI120" s="120">
        <f t="shared" si="26"/>
        <v>78.909034557570124</v>
      </c>
      <c r="AJ120" s="11">
        <f t="shared" si="18"/>
        <v>1361</v>
      </c>
    </row>
    <row r="121" spans="1:36" ht="24.95" customHeight="1" x14ac:dyDescent="0.25">
      <c r="A121" s="121" t="s">
        <v>1006</v>
      </c>
      <c r="B121" s="122" t="s">
        <v>1724</v>
      </c>
      <c r="C121" s="123" t="s">
        <v>5</v>
      </c>
      <c r="D121" s="123" t="s">
        <v>28</v>
      </c>
      <c r="E121" s="124" t="s">
        <v>1481</v>
      </c>
      <c r="F121" s="118">
        <v>115</v>
      </c>
      <c r="G121" s="118">
        <v>106</v>
      </c>
      <c r="H121" s="118">
        <v>101</v>
      </c>
      <c r="I121" s="118">
        <v>101</v>
      </c>
      <c r="J121" s="118">
        <v>104</v>
      </c>
      <c r="K121" s="118">
        <v>636</v>
      </c>
      <c r="L121" s="118">
        <v>832</v>
      </c>
      <c r="M121" s="118">
        <v>4112</v>
      </c>
      <c r="N121" s="118">
        <v>868</v>
      </c>
      <c r="O121" s="118">
        <f t="shared" si="14"/>
        <v>6975</v>
      </c>
      <c r="P121" s="118">
        <f>'[1]SH-FA2007-18'!DH123</f>
        <v>103</v>
      </c>
      <c r="Q121" s="118">
        <f>'[1]SH-FA2007-18'!DI123</f>
        <v>93</v>
      </c>
      <c r="R121" s="118">
        <f>'[1]SH-FA2007-18'!DJ123</f>
        <v>140</v>
      </c>
      <c r="S121" s="118">
        <f>'[1]SH-FA2007-18'!DK123</f>
        <v>107</v>
      </c>
      <c r="T121" s="118">
        <f>'[1]SH-FA2007-18'!DL123</f>
        <v>243</v>
      </c>
      <c r="U121" s="118">
        <f>'[1]SH-FA2007-18'!DM123</f>
        <v>911</v>
      </c>
      <c r="V121" s="118">
        <f>'[1]SH-FA2007-18'!DN123</f>
        <v>157</v>
      </c>
      <c r="W121" s="118">
        <f>'[1]SH-FA2007-18'!DO123</f>
        <v>945.4000000000002</v>
      </c>
      <c r="X121" s="118">
        <f>'[1]SH-FA2007-18'!DP123</f>
        <v>208.60000000000002</v>
      </c>
      <c r="Y121" s="119">
        <f t="shared" si="15"/>
        <v>2908</v>
      </c>
      <c r="Z121" s="120">
        <f t="shared" si="16"/>
        <v>89.565217391304358</v>
      </c>
      <c r="AA121" s="120">
        <f t="shared" si="17"/>
        <v>87.735849056603783</v>
      </c>
      <c r="AB121" s="120">
        <f t="shared" si="19"/>
        <v>100</v>
      </c>
      <c r="AC121" s="120">
        <f t="shared" si="20"/>
        <v>100</v>
      </c>
      <c r="AD121" s="120">
        <f t="shared" si="21"/>
        <v>100</v>
      </c>
      <c r="AE121" s="120">
        <f t="shared" si="22"/>
        <v>100</v>
      </c>
      <c r="AF121" s="120">
        <f t="shared" si="23"/>
        <v>18.870192307692307</v>
      </c>
      <c r="AG121" s="120">
        <f t="shared" si="24"/>
        <v>22.991245136186773</v>
      </c>
      <c r="AH121" s="120">
        <f t="shared" si="25"/>
        <v>24.032258064516132</v>
      </c>
      <c r="AI121" s="120">
        <f t="shared" si="26"/>
        <v>41.691756272401435</v>
      </c>
      <c r="AJ121" s="11">
        <f t="shared" si="18"/>
        <v>4067</v>
      </c>
    </row>
    <row r="122" spans="1:36" ht="24.95" customHeight="1" x14ac:dyDescent="0.25">
      <c r="A122" s="121" t="s">
        <v>997</v>
      </c>
      <c r="B122" s="122" t="s">
        <v>1724</v>
      </c>
      <c r="C122" s="123" t="s">
        <v>5</v>
      </c>
      <c r="D122" s="123" t="s">
        <v>29</v>
      </c>
      <c r="E122" s="124" t="s">
        <v>1484</v>
      </c>
      <c r="F122" s="118">
        <v>127</v>
      </c>
      <c r="G122" s="118">
        <v>119</v>
      </c>
      <c r="H122" s="118">
        <v>113</v>
      </c>
      <c r="I122" s="118">
        <v>112</v>
      </c>
      <c r="J122" s="118">
        <v>115</v>
      </c>
      <c r="K122" s="118">
        <v>649</v>
      </c>
      <c r="L122" s="118">
        <v>791</v>
      </c>
      <c r="M122" s="118">
        <v>4607</v>
      </c>
      <c r="N122" s="118">
        <v>744</v>
      </c>
      <c r="O122" s="118">
        <f t="shared" si="14"/>
        <v>7377</v>
      </c>
      <c r="P122" s="118">
        <f>'[1]SH-FA2007-18'!DH124</f>
        <v>107</v>
      </c>
      <c r="Q122" s="118">
        <f>'[1]SH-FA2007-18'!DI124</f>
        <v>162</v>
      </c>
      <c r="R122" s="118">
        <f>'[1]SH-FA2007-18'!DJ124</f>
        <v>137</v>
      </c>
      <c r="S122" s="118">
        <f>'[1]SH-FA2007-18'!DK124</f>
        <v>165</v>
      </c>
      <c r="T122" s="118">
        <f>'[1]SH-FA2007-18'!DL124</f>
        <v>265</v>
      </c>
      <c r="U122" s="118">
        <f>'[1]SH-FA2007-18'!DM124</f>
        <v>874.6</v>
      </c>
      <c r="V122" s="118">
        <f>'[1]SH-FA2007-18'!DN124</f>
        <v>288.8</v>
      </c>
      <c r="W122" s="118">
        <f>'[1]SH-FA2007-18'!DO124</f>
        <v>1689.377777777778</v>
      </c>
      <c r="X122" s="118">
        <f>'[1]SH-FA2007-18'!DP124</f>
        <v>463.22222222222223</v>
      </c>
      <c r="Y122" s="119">
        <f t="shared" si="15"/>
        <v>4152</v>
      </c>
      <c r="Z122" s="120">
        <f t="shared" si="16"/>
        <v>84.251968503937007</v>
      </c>
      <c r="AA122" s="120">
        <f t="shared" si="17"/>
        <v>100</v>
      </c>
      <c r="AB122" s="120">
        <f t="shared" si="19"/>
        <v>100</v>
      </c>
      <c r="AC122" s="120">
        <f t="shared" si="20"/>
        <v>100</v>
      </c>
      <c r="AD122" s="120">
        <f t="shared" si="21"/>
        <v>100</v>
      </c>
      <c r="AE122" s="120">
        <f t="shared" si="22"/>
        <v>100</v>
      </c>
      <c r="AF122" s="120">
        <f t="shared" si="23"/>
        <v>36.510745891276862</v>
      </c>
      <c r="AG122" s="120">
        <f t="shared" si="24"/>
        <v>36.669801992137572</v>
      </c>
      <c r="AH122" s="120">
        <f t="shared" si="25"/>
        <v>62.261051373954601</v>
      </c>
      <c r="AI122" s="120">
        <f t="shared" si="26"/>
        <v>56.283041886945917</v>
      </c>
      <c r="AJ122" s="11">
        <f t="shared" si="18"/>
        <v>3225</v>
      </c>
    </row>
    <row r="123" spans="1:36" ht="24.95" customHeight="1" x14ac:dyDescent="0.25">
      <c r="A123" s="121" t="s">
        <v>1738</v>
      </c>
      <c r="B123" s="122" t="s">
        <v>1724</v>
      </c>
      <c r="C123" s="123" t="s">
        <v>5</v>
      </c>
      <c r="D123" s="123" t="s">
        <v>30</v>
      </c>
      <c r="E123" s="124" t="s">
        <v>1487</v>
      </c>
      <c r="F123" s="118">
        <v>62</v>
      </c>
      <c r="G123" s="118">
        <v>66</v>
      </c>
      <c r="H123" s="118">
        <v>70</v>
      </c>
      <c r="I123" s="118">
        <v>73</v>
      </c>
      <c r="J123" s="118">
        <v>77</v>
      </c>
      <c r="K123" s="118">
        <v>419</v>
      </c>
      <c r="L123" s="118">
        <v>431</v>
      </c>
      <c r="M123" s="118">
        <v>2794</v>
      </c>
      <c r="N123" s="118">
        <v>519</v>
      </c>
      <c r="O123" s="118">
        <f t="shared" si="14"/>
        <v>4511</v>
      </c>
      <c r="P123" s="118">
        <f>'[1]SH-FA2007-18'!DH125</f>
        <v>65</v>
      </c>
      <c r="Q123" s="118">
        <f>'[1]SH-FA2007-18'!DI125</f>
        <v>52</v>
      </c>
      <c r="R123" s="118">
        <f>'[1]SH-FA2007-18'!DJ125</f>
        <v>68</v>
      </c>
      <c r="S123" s="118">
        <f>'[1]SH-FA2007-18'!DK125</f>
        <v>61</v>
      </c>
      <c r="T123" s="118">
        <f>'[1]SH-FA2007-18'!DL125</f>
        <v>127</v>
      </c>
      <c r="U123" s="118">
        <f>'[1]SH-FA2007-18'!DM125</f>
        <v>665</v>
      </c>
      <c r="V123" s="118">
        <f>'[1]SH-FA2007-18'!DN125</f>
        <v>132.80000000000001</v>
      </c>
      <c r="W123" s="118">
        <f>'[1]SH-FA2007-18'!DO125</f>
        <v>1037.7555555555555</v>
      </c>
      <c r="X123" s="118">
        <f>'[1]SH-FA2007-18'!DP125</f>
        <v>122.44444444444443</v>
      </c>
      <c r="Y123" s="119">
        <f t="shared" si="15"/>
        <v>2331</v>
      </c>
      <c r="Z123" s="120">
        <f t="shared" si="16"/>
        <v>100</v>
      </c>
      <c r="AA123" s="120">
        <f t="shared" si="17"/>
        <v>78.787878787878782</v>
      </c>
      <c r="AB123" s="120">
        <f t="shared" si="19"/>
        <v>97.142857142857139</v>
      </c>
      <c r="AC123" s="120">
        <f t="shared" si="20"/>
        <v>83.561643835616437</v>
      </c>
      <c r="AD123" s="120">
        <f t="shared" si="21"/>
        <v>100</v>
      </c>
      <c r="AE123" s="120">
        <f t="shared" si="22"/>
        <v>100</v>
      </c>
      <c r="AF123" s="120">
        <f t="shared" si="23"/>
        <v>30.812064965197216</v>
      </c>
      <c r="AG123" s="120">
        <f t="shared" si="24"/>
        <v>37.142289032052808</v>
      </c>
      <c r="AH123" s="120">
        <f t="shared" si="25"/>
        <v>23.592378505673299</v>
      </c>
      <c r="AI123" s="120">
        <f t="shared" si="26"/>
        <v>51.673686544003552</v>
      </c>
      <c r="AJ123" s="11">
        <f t="shared" si="18"/>
        <v>2180</v>
      </c>
    </row>
    <row r="124" spans="1:36" ht="24.95" customHeight="1" x14ac:dyDescent="0.25">
      <c r="A124" s="121" t="s">
        <v>997</v>
      </c>
      <c r="B124" s="122" t="s">
        <v>1724</v>
      </c>
      <c r="C124" s="123" t="s">
        <v>5</v>
      </c>
      <c r="D124" s="123" t="s">
        <v>31</v>
      </c>
      <c r="E124" s="124" t="s">
        <v>1537</v>
      </c>
      <c r="F124" s="118">
        <v>108</v>
      </c>
      <c r="G124" s="118">
        <v>106</v>
      </c>
      <c r="H124" s="118">
        <v>107</v>
      </c>
      <c r="I124" s="118">
        <v>108</v>
      </c>
      <c r="J124" s="118">
        <v>111</v>
      </c>
      <c r="K124" s="118">
        <v>624</v>
      </c>
      <c r="L124" s="118">
        <v>725</v>
      </c>
      <c r="M124" s="118">
        <v>4949</v>
      </c>
      <c r="N124" s="118">
        <v>916</v>
      </c>
      <c r="O124" s="118">
        <f t="shared" si="14"/>
        <v>7754</v>
      </c>
      <c r="P124" s="118">
        <f>'[1]SH-FA2007-18'!DH126</f>
        <v>80</v>
      </c>
      <c r="Q124" s="118">
        <f>'[1]SH-FA2007-18'!DI126</f>
        <v>172</v>
      </c>
      <c r="R124" s="118">
        <f>'[1]SH-FA2007-18'!DJ126</f>
        <v>146</v>
      </c>
      <c r="S124" s="118">
        <f>'[1]SH-FA2007-18'!DK126</f>
        <v>100</v>
      </c>
      <c r="T124" s="118">
        <f>'[1]SH-FA2007-18'!DL126</f>
        <v>209</v>
      </c>
      <c r="U124" s="118">
        <f>'[1]SH-FA2007-18'!DM126</f>
        <v>970</v>
      </c>
      <c r="V124" s="118">
        <f>'[1]SH-FA2007-18'!DN126</f>
        <v>359.80000000000007</v>
      </c>
      <c r="W124" s="118">
        <f>'[1]SH-FA2007-18'!DO126</f>
        <v>2115.6444444444446</v>
      </c>
      <c r="X124" s="118">
        <f>'[1]SH-FA2007-18'!DP126</f>
        <v>770.55555555555554</v>
      </c>
      <c r="Y124" s="119">
        <f t="shared" si="15"/>
        <v>4923.0000000000009</v>
      </c>
      <c r="Z124" s="120">
        <f t="shared" si="16"/>
        <v>74.074074074074076</v>
      </c>
      <c r="AA124" s="120">
        <f t="shared" si="17"/>
        <v>100</v>
      </c>
      <c r="AB124" s="120">
        <f t="shared" si="19"/>
        <v>100</v>
      </c>
      <c r="AC124" s="120">
        <f t="shared" si="20"/>
        <v>92.592592592592595</v>
      </c>
      <c r="AD124" s="120">
        <f t="shared" si="21"/>
        <v>100</v>
      </c>
      <c r="AE124" s="120">
        <f t="shared" si="22"/>
        <v>100</v>
      </c>
      <c r="AF124" s="120">
        <f t="shared" si="23"/>
        <v>49.627586206896559</v>
      </c>
      <c r="AG124" s="120">
        <f t="shared" si="24"/>
        <v>42.748927954019891</v>
      </c>
      <c r="AH124" s="120">
        <f t="shared" si="25"/>
        <v>84.121785540999511</v>
      </c>
      <c r="AI124" s="120">
        <f t="shared" si="26"/>
        <v>63.489811710085128</v>
      </c>
      <c r="AJ124" s="11">
        <f t="shared" si="18"/>
        <v>2830.9999999999991</v>
      </c>
    </row>
    <row r="125" spans="1:36" ht="24.95" customHeight="1" x14ac:dyDescent="0.25">
      <c r="A125" s="121" t="s">
        <v>997</v>
      </c>
      <c r="B125" s="122" t="s">
        <v>1724</v>
      </c>
      <c r="C125" s="123" t="s">
        <v>5</v>
      </c>
      <c r="D125" s="123" t="s">
        <v>32</v>
      </c>
      <c r="E125" s="124" t="s">
        <v>1557</v>
      </c>
      <c r="F125" s="118">
        <v>83</v>
      </c>
      <c r="G125" s="118">
        <v>87</v>
      </c>
      <c r="H125" s="118">
        <v>92</v>
      </c>
      <c r="I125" s="118">
        <v>95</v>
      </c>
      <c r="J125" s="118">
        <v>98</v>
      </c>
      <c r="K125" s="118">
        <v>540</v>
      </c>
      <c r="L125" s="118">
        <v>598</v>
      </c>
      <c r="M125" s="118">
        <v>4296</v>
      </c>
      <c r="N125" s="118">
        <v>772</v>
      </c>
      <c r="O125" s="118">
        <f t="shared" si="14"/>
        <v>6661</v>
      </c>
      <c r="P125" s="118">
        <f>'[1]SH-FA2007-18'!DH127</f>
        <v>71</v>
      </c>
      <c r="Q125" s="118">
        <f>'[1]SH-FA2007-18'!DI127</f>
        <v>35</v>
      </c>
      <c r="R125" s="118">
        <f>'[1]SH-FA2007-18'!DJ127</f>
        <v>107</v>
      </c>
      <c r="S125" s="118">
        <f>'[1]SH-FA2007-18'!DK127</f>
        <v>113</v>
      </c>
      <c r="T125" s="118">
        <f>'[1]SH-FA2007-18'!DL127</f>
        <v>183</v>
      </c>
      <c r="U125" s="118">
        <f>'[1]SH-FA2007-18'!DM127</f>
        <v>644.20000000000005</v>
      </c>
      <c r="V125" s="118">
        <f>'[1]SH-FA2007-18'!DN127</f>
        <v>195.2</v>
      </c>
      <c r="W125" s="118">
        <f>'[1]SH-FA2007-18'!DO127</f>
        <v>1084.0444444444445</v>
      </c>
      <c r="X125" s="118">
        <f>'[1]SH-FA2007-18'!DP127</f>
        <v>533.55555555555554</v>
      </c>
      <c r="Y125" s="119">
        <f t="shared" si="15"/>
        <v>2966</v>
      </c>
      <c r="Z125" s="120">
        <f t="shared" si="16"/>
        <v>85.542168674698786</v>
      </c>
      <c r="AA125" s="120">
        <f t="shared" si="17"/>
        <v>40.229885057471265</v>
      </c>
      <c r="AB125" s="120">
        <f t="shared" si="19"/>
        <v>100</v>
      </c>
      <c r="AC125" s="120">
        <f t="shared" si="20"/>
        <v>100</v>
      </c>
      <c r="AD125" s="120">
        <f t="shared" si="21"/>
        <v>100</v>
      </c>
      <c r="AE125" s="120">
        <f t="shared" si="22"/>
        <v>100</v>
      </c>
      <c r="AF125" s="120">
        <f t="shared" si="23"/>
        <v>32.642140468227424</v>
      </c>
      <c r="AG125" s="120">
        <f t="shared" si="24"/>
        <v>25.233809228222636</v>
      </c>
      <c r="AH125" s="120">
        <f t="shared" si="25"/>
        <v>69.113413932066777</v>
      </c>
      <c r="AI125" s="120">
        <f t="shared" si="26"/>
        <v>44.52784867137067</v>
      </c>
      <c r="AJ125" s="11">
        <f t="shared" si="18"/>
        <v>3695</v>
      </c>
    </row>
    <row r="126" spans="1:36" ht="24.95" customHeight="1" x14ac:dyDescent="0.25">
      <c r="A126" s="121" t="s">
        <v>1006</v>
      </c>
      <c r="B126" s="122" t="s">
        <v>1724</v>
      </c>
      <c r="C126" s="123" t="s">
        <v>5</v>
      </c>
      <c r="D126" s="123" t="s">
        <v>33</v>
      </c>
      <c r="E126" s="124" t="s">
        <v>1553</v>
      </c>
      <c r="F126" s="118">
        <v>448</v>
      </c>
      <c r="G126" s="118">
        <v>442</v>
      </c>
      <c r="H126" s="118">
        <v>442</v>
      </c>
      <c r="I126" s="118">
        <v>446</v>
      </c>
      <c r="J126" s="118">
        <v>456</v>
      </c>
      <c r="K126" s="118">
        <v>2489</v>
      </c>
      <c r="L126" s="118">
        <v>2811</v>
      </c>
      <c r="M126" s="118">
        <v>18704</v>
      </c>
      <c r="N126" s="118">
        <v>2403</v>
      </c>
      <c r="O126" s="118">
        <f t="shared" si="14"/>
        <v>28641</v>
      </c>
      <c r="P126" s="118">
        <f>'[1]SH-FA2007-18'!DH128</f>
        <v>206</v>
      </c>
      <c r="Q126" s="118">
        <f>'[1]SH-FA2007-18'!DI128</f>
        <v>393</v>
      </c>
      <c r="R126" s="118">
        <f>'[1]SH-FA2007-18'!DJ128</f>
        <v>408</v>
      </c>
      <c r="S126" s="118">
        <f>'[1]SH-FA2007-18'!DK128</f>
        <v>366</v>
      </c>
      <c r="T126" s="118">
        <f>'[1]SH-FA2007-18'!DL128</f>
        <v>999</v>
      </c>
      <c r="U126" s="118">
        <f>'[1]SH-FA2007-18'!DM128</f>
        <v>3056.6000000000004</v>
      </c>
      <c r="V126" s="118">
        <f>'[1]SH-FA2007-18'!DN128</f>
        <v>1407.8</v>
      </c>
      <c r="W126" s="118">
        <f>'[1]SH-FA2007-18'!DO128</f>
        <v>5656.2888888888892</v>
      </c>
      <c r="X126" s="118">
        <f>'[1]SH-FA2007-18'!DP128</f>
        <v>1088.3111111111111</v>
      </c>
      <c r="Y126" s="119">
        <f t="shared" si="15"/>
        <v>13581</v>
      </c>
      <c r="Z126" s="120">
        <f t="shared" si="16"/>
        <v>45.982142857142854</v>
      </c>
      <c r="AA126" s="120">
        <f t="shared" si="17"/>
        <v>88.914027149321257</v>
      </c>
      <c r="AB126" s="120">
        <f t="shared" si="19"/>
        <v>92.307692307692307</v>
      </c>
      <c r="AC126" s="120">
        <f t="shared" si="20"/>
        <v>82.062780269058294</v>
      </c>
      <c r="AD126" s="120">
        <f t="shared" si="21"/>
        <v>100</v>
      </c>
      <c r="AE126" s="120">
        <f t="shared" si="22"/>
        <v>100</v>
      </c>
      <c r="AF126" s="120">
        <f t="shared" si="23"/>
        <v>50.081821415866237</v>
      </c>
      <c r="AG126" s="120">
        <f t="shared" si="24"/>
        <v>30.241065488071477</v>
      </c>
      <c r="AH126" s="120">
        <f t="shared" si="25"/>
        <v>45.289684191057475</v>
      </c>
      <c r="AI126" s="120">
        <f t="shared" si="26"/>
        <v>47.418037079710906</v>
      </c>
      <c r="AJ126" s="11">
        <f t="shared" si="18"/>
        <v>15060</v>
      </c>
    </row>
    <row r="127" spans="1:36" ht="24.95" customHeight="1" x14ac:dyDescent="0.25">
      <c r="A127" s="121" t="s">
        <v>997</v>
      </c>
      <c r="B127" s="122" t="s">
        <v>1724</v>
      </c>
      <c r="C127" s="123" t="s">
        <v>5</v>
      </c>
      <c r="D127" s="123" t="s">
        <v>34</v>
      </c>
      <c r="E127" s="124" t="s">
        <v>1569</v>
      </c>
      <c r="F127" s="118">
        <v>85</v>
      </c>
      <c r="G127" s="118">
        <v>81</v>
      </c>
      <c r="H127" s="118">
        <v>80</v>
      </c>
      <c r="I127" s="118">
        <v>81</v>
      </c>
      <c r="J127" s="118">
        <v>83</v>
      </c>
      <c r="K127" s="118">
        <v>477</v>
      </c>
      <c r="L127" s="118">
        <v>586</v>
      </c>
      <c r="M127" s="118">
        <v>3506</v>
      </c>
      <c r="N127" s="118">
        <v>462</v>
      </c>
      <c r="O127" s="118">
        <f t="shared" si="14"/>
        <v>5441</v>
      </c>
      <c r="P127" s="118">
        <f>'[1]SH-FA2007-18'!DH129</f>
        <v>94</v>
      </c>
      <c r="Q127" s="118">
        <f>'[1]SH-FA2007-18'!DI129</f>
        <v>84</v>
      </c>
      <c r="R127" s="118">
        <f>'[1]SH-FA2007-18'!DJ129</f>
        <v>80</v>
      </c>
      <c r="S127" s="118">
        <f>'[1]SH-FA2007-18'!DK129</f>
        <v>101</v>
      </c>
      <c r="T127" s="118">
        <f>'[1]SH-FA2007-18'!DL129</f>
        <v>170</v>
      </c>
      <c r="U127" s="118">
        <f>'[1]SH-FA2007-18'!DM129</f>
        <v>608</v>
      </c>
      <c r="V127" s="118">
        <f>'[1]SH-FA2007-18'!DN129</f>
        <v>155.80000000000001</v>
      </c>
      <c r="W127" s="118">
        <f>'[1]SH-FA2007-18'!DO129</f>
        <v>2218.7777777777774</v>
      </c>
      <c r="X127" s="118">
        <f>'[1]SH-FA2007-18'!DP129</f>
        <v>434.42222222222222</v>
      </c>
      <c r="Y127" s="119">
        <f t="shared" si="15"/>
        <v>3946</v>
      </c>
      <c r="Z127" s="120">
        <f t="shared" si="16"/>
        <v>100</v>
      </c>
      <c r="AA127" s="120">
        <f t="shared" si="17"/>
        <v>100</v>
      </c>
      <c r="AB127" s="120">
        <f t="shared" si="19"/>
        <v>100</v>
      </c>
      <c r="AC127" s="120">
        <f t="shared" si="20"/>
        <v>100</v>
      </c>
      <c r="AD127" s="120">
        <f t="shared" si="21"/>
        <v>100</v>
      </c>
      <c r="AE127" s="120">
        <f t="shared" si="22"/>
        <v>100</v>
      </c>
      <c r="AF127" s="120">
        <f t="shared" si="23"/>
        <v>26.587030716723554</v>
      </c>
      <c r="AG127" s="120">
        <f t="shared" si="24"/>
        <v>63.285161944602898</v>
      </c>
      <c r="AH127" s="120">
        <f t="shared" si="25"/>
        <v>94.030784030784034</v>
      </c>
      <c r="AI127" s="120">
        <f t="shared" si="26"/>
        <v>72.523433192427859</v>
      </c>
      <c r="AJ127" s="11">
        <f t="shared" si="18"/>
        <v>1495</v>
      </c>
    </row>
    <row r="128" spans="1:36" ht="24.95" customHeight="1" x14ac:dyDescent="0.25">
      <c r="A128" s="121" t="s">
        <v>1006</v>
      </c>
      <c r="B128" s="122" t="s">
        <v>1724</v>
      </c>
      <c r="C128" s="123" t="s">
        <v>5</v>
      </c>
      <c r="D128" s="123" t="s">
        <v>35</v>
      </c>
      <c r="E128" s="124" t="s">
        <v>1590</v>
      </c>
      <c r="F128" s="118">
        <v>128</v>
      </c>
      <c r="G128" s="118">
        <v>112</v>
      </c>
      <c r="H128" s="118">
        <v>101</v>
      </c>
      <c r="I128" s="118">
        <v>94</v>
      </c>
      <c r="J128" s="118">
        <v>92</v>
      </c>
      <c r="K128" s="118">
        <v>518</v>
      </c>
      <c r="L128" s="118">
        <v>722</v>
      </c>
      <c r="M128" s="118">
        <v>4866</v>
      </c>
      <c r="N128" s="118">
        <v>1148</v>
      </c>
      <c r="O128" s="118">
        <f t="shared" si="14"/>
        <v>7781</v>
      </c>
      <c r="P128" s="118">
        <f>'[1]SH-FA2007-18'!DH130</f>
        <v>69</v>
      </c>
      <c r="Q128" s="118">
        <f>'[1]SH-FA2007-18'!DI130</f>
        <v>136</v>
      </c>
      <c r="R128" s="118">
        <f>'[1]SH-FA2007-18'!DJ130</f>
        <v>120</v>
      </c>
      <c r="S128" s="118">
        <f>'[1]SH-FA2007-18'!DK130</f>
        <v>106</v>
      </c>
      <c r="T128" s="118">
        <f>'[1]SH-FA2007-18'!DL130</f>
        <v>220</v>
      </c>
      <c r="U128" s="118">
        <f>'[1]SH-FA2007-18'!DM130</f>
        <v>944.2</v>
      </c>
      <c r="V128" s="118">
        <f>'[1]SH-FA2007-18'!DN130</f>
        <v>401.2</v>
      </c>
      <c r="W128" s="118">
        <f>'[1]SH-FA2007-18'!DO130</f>
        <v>2576.5111111111109</v>
      </c>
      <c r="X128" s="118">
        <f>'[1]SH-FA2007-18'!DP130</f>
        <v>827.08888888888885</v>
      </c>
      <c r="Y128" s="119">
        <f t="shared" si="15"/>
        <v>5399.9999999999991</v>
      </c>
      <c r="Z128" s="120">
        <f t="shared" si="16"/>
        <v>53.90625</v>
      </c>
      <c r="AA128" s="120">
        <f t="shared" si="17"/>
        <v>100</v>
      </c>
      <c r="AB128" s="120">
        <f t="shared" si="19"/>
        <v>100</v>
      </c>
      <c r="AC128" s="120">
        <f t="shared" si="20"/>
        <v>100</v>
      </c>
      <c r="AD128" s="120">
        <f t="shared" si="21"/>
        <v>100</v>
      </c>
      <c r="AE128" s="120">
        <f t="shared" si="22"/>
        <v>100</v>
      </c>
      <c r="AF128" s="120">
        <f t="shared" si="23"/>
        <v>55.567867036011073</v>
      </c>
      <c r="AG128" s="120">
        <f t="shared" si="24"/>
        <v>52.949262456044202</v>
      </c>
      <c r="AH128" s="120">
        <f t="shared" si="25"/>
        <v>72.046070460704598</v>
      </c>
      <c r="AI128" s="120">
        <f t="shared" si="26"/>
        <v>69.399820074540528</v>
      </c>
      <c r="AJ128" s="11">
        <f t="shared" si="18"/>
        <v>2381.0000000000009</v>
      </c>
    </row>
    <row r="129" spans="1:36" ht="24.95" customHeight="1" x14ac:dyDescent="0.25">
      <c r="A129" s="121" t="s">
        <v>997</v>
      </c>
      <c r="B129" s="122" t="s">
        <v>1724</v>
      </c>
      <c r="C129" s="123" t="s">
        <v>5</v>
      </c>
      <c r="D129" s="123" t="s">
        <v>36</v>
      </c>
      <c r="E129" s="124" t="s">
        <v>1610</v>
      </c>
      <c r="F129" s="118">
        <v>72</v>
      </c>
      <c r="G129" s="118">
        <v>83</v>
      </c>
      <c r="H129" s="118">
        <v>93</v>
      </c>
      <c r="I129" s="118">
        <v>101</v>
      </c>
      <c r="J129" s="118">
        <v>107</v>
      </c>
      <c r="K129" s="118">
        <v>607</v>
      </c>
      <c r="L129" s="118">
        <v>627</v>
      </c>
      <c r="M129" s="118">
        <v>3618</v>
      </c>
      <c r="N129" s="118">
        <v>576</v>
      </c>
      <c r="O129" s="118">
        <f t="shared" si="14"/>
        <v>5884</v>
      </c>
      <c r="P129" s="118">
        <f>'[1]SH-FA2007-18'!DH131</f>
        <v>94</v>
      </c>
      <c r="Q129" s="118">
        <f>'[1]SH-FA2007-18'!DI131</f>
        <v>96</v>
      </c>
      <c r="R129" s="118">
        <f>'[1]SH-FA2007-18'!DJ131</f>
        <v>106</v>
      </c>
      <c r="S129" s="118">
        <f>'[1]SH-FA2007-18'!DK131</f>
        <v>105</v>
      </c>
      <c r="T129" s="118">
        <f>'[1]SH-FA2007-18'!DL131</f>
        <v>235</v>
      </c>
      <c r="U129" s="118">
        <f>'[1]SH-FA2007-18'!DM131</f>
        <v>715.6</v>
      </c>
      <c r="V129" s="118">
        <f>'[1]SH-FA2007-18'!DN131</f>
        <v>349.99999999999994</v>
      </c>
      <c r="W129" s="118">
        <f>'[1]SH-FA2007-18'!DO131</f>
        <v>1199.6222222222223</v>
      </c>
      <c r="X129" s="118">
        <f>'[1]SH-FA2007-18'!DP131</f>
        <v>150.77777777777774</v>
      </c>
      <c r="Y129" s="119">
        <f t="shared" si="15"/>
        <v>3052</v>
      </c>
      <c r="Z129" s="120">
        <f t="shared" si="16"/>
        <v>100</v>
      </c>
      <c r="AA129" s="120">
        <f t="shared" si="17"/>
        <v>100</v>
      </c>
      <c r="AB129" s="120">
        <f t="shared" si="19"/>
        <v>100</v>
      </c>
      <c r="AC129" s="120">
        <f t="shared" si="20"/>
        <v>100</v>
      </c>
      <c r="AD129" s="120">
        <f t="shared" si="21"/>
        <v>100</v>
      </c>
      <c r="AE129" s="120">
        <f t="shared" si="22"/>
        <v>100</v>
      </c>
      <c r="AF129" s="120">
        <f t="shared" si="23"/>
        <v>55.821371610845283</v>
      </c>
      <c r="AG129" s="120">
        <f t="shared" si="24"/>
        <v>33.157054234997851</v>
      </c>
      <c r="AH129" s="120">
        <f t="shared" si="25"/>
        <v>26.176697530864189</v>
      </c>
      <c r="AI129" s="120">
        <f t="shared" si="26"/>
        <v>51.869476546566965</v>
      </c>
      <c r="AJ129" s="11">
        <f t="shared" si="18"/>
        <v>2832</v>
      </c>
    </row>
    <row r="130" spans="1:36" ht="24.95" customHeight="1" x14ac:dyDescent="0.25">
      <c r="A130" s="121" t="s">
        <v>1738</v>
      </c>
      <c r="B130" s="122" t="s">
        <v>1724</v>
      </c>
      <c r="C130" s="123" t="s">
        <v>5</v>
      </c>
      <c r="D130" s="123" t="s">
        <v>37</v>
      </c>
      <c r="E130" s="124" t="s">
        <v>1643</v>
      </c>
      <c r="F130" s="118">
        <v>1072</v>
      </c>
      <c r="G130" s="118">
        <v>1053</v>
      </c>
      <c r="H130" s="118">
        <v>1046</v>
      </c>
      <c r="I130" s="118">
        <v>1050</v>
      </c>
      <c r="J130" s="118">
        <v>1066</v>
      </c>
      <c r="K130" s="118">
        <v>5808</v>
      </c>
      <c r="L130" s="118">
        <v>6785</v>
      </c>
      <c r="M130" s="118">
        <v>56083</v>
      </c>
      <c r="N130" s="118">
        <v>8755</v>
      </c>
      <c r="O130" s="118">
        <f t="shared" si="14"/>
        <v>82718</v>
      </c>
      <c r="P130" s="118">
        <f>'[1]SH-FA2007-18'!DH132</f>
        <v>36</v>
      </c>
      <c r="Q130" s="118">
        <f>'[1]SH-FA2007-18'!DI132</f>
        <v>1301</v>
      </c>
      <c r="R130" s="118">
        <f>'[1]SH-FA2007-18'!DJ132</f>
        <v>1078</v>
      </c>
      <c r="S130" s="118">
        <f>'[1]SH-FA2007-18'!DK132</f>
        <v>1191</v>
      </c>
      <c r="T130" s="118">
        <f>'[1]SH-FA2007-18'!DL132</f>
        <v>1985</v>
      </c>
      <c r="U130" s="118">
        <f>'[1]SH-FA2007-18'!DM132</f>
        <v>7814.6</v>
      </c>
      <c r="V130" s="118">
        <f>'[1]SH-FA2007-18'!DN132</f>
        <v>2349.6</v>
      </c>
      <c r="W130" s="118">
        <f>'[1]SH-FA2007-18'!DO132</f>
        <v>18648.177777777775</v>
      </c>
      <c r="X130" s="118">
        <f>'[1]SH-FA2007-18'!DP132</f>
        <v>5701.6222222222223</v>
      </c>
      <c r="Y130" s="119">
        <f t="shared" si="15"/>
        <v>40104.999999999993</v>
      </c>
      <c r="Z130" s="120">
        <f t="shared" si="16"/>
        <v>3.3582089552238807</v>
      </c>
      <c r="AA130" s="120">
        <f t="shared" si="17"/>
        <v>100</v>
      </c>
      <c r="AB130" s="120">
        <f t="shared" si="19"/>
        <v>100</v>
      </c>
      <c r="AC130" s="120">
        <f t="shared" si="20"/>
        <v>100</v>
      </c>
      <c r="AD130" s="120">
        <f t="shared" si="21"/>
        <v>100</v>
      </c>
      <c r="AE130" s="120">
        <f t="shared" si="22"/>
        <v>100</v>
      </c>
      <c r="AF130" s="120">
        <f t="shared" si="23"/>
        <v>34.629329403095063</v>
      </c>
      <c r="AG130" s="120">
        <f t="shared" si="24"/>
        <v>33.251034676778659</v>
      </c>
      <c r="AH130" s="120">
        <f t="shared" si="25"/>
        <v>65.124183006535958</v>
      </c>
      <c r="AI130" s="120">
        <f t="shared" si="26"/>
        <v>48.484005899562362</v>
      </c>
      <c r="AJ130" s="11">
        <f t="shared" si="18"/>
        <v>42613.000000000007</v>
      </c>
    </row>
    <row r="131" spans="1:36" ht="24.95" customHeight="1" x14ac:dyDescent="0.25">
      <c r="A131" s="121" t="s">
        <v>997</v>
      </c>
      <c r="B131" s="122" t="s">
        <v>1724</v>
      </c>
      <c r="C131" s="123" t="s">
        <v>5</v>
      </c>
      <c r="D131" s="123" t="s">
        <v>38</v>
      </c>
      <c r="E131" s="124" t="s">
        <v>1656</v>
      </c>
      <c r="F131" s="118">
        <v>171</v>
      </c>
      <c r="G131" s="118">
        <v>170</v>
      </c>
      <c r="H131" s="118">
        <v>169</v>
      </c>
      <c r="I131" s="118">
        <v>173</v>
      </c>
      <c r="J131" s="118">
        <v>175</v>
      </c>
      <c r="K131" s="118">
        <v>968</v>
      </c>
      <c r="L131" s="118">
        <v>1131</v>
      </c>
      <c r="M131" s="118">
        <v>7667</v>
      </c>
      <c r="N131" s="118">
        <v>1471</v>
      </c>
      <c r="O131" s="118">
        <f t="shared" si="14"/>
        <v>12095</v>
      </c>
      <c r="P131" s="118">
        <f>'[1]SH-FA2007-18'!DH133</f>
        <v>136</v>
      </c>
      <c r="Q131" s="118">
        <f>'[1]SH-FA2007-18'!DI133</f>
        <v>121</v>
      </c>
      <c r="R131" s="118">
        <f>'[1]SH-FA2007-18'!DJ133</f>
        <v>170</v>
      </c>
      <c r="S131" s="118">
        <f>'[1]SH-FA2007-18'!DK133</f>
        <v>207</v>
      </c>
      <c r="T131" s="118">
        <f>'[1]SH-FA2007-18'!DL133</f>
        <v>295</v>
      </c>
      <c r="U131" s="118">
        <f>'[1]SH-FA2007-18'!DM133</f>
        <v>856</v>
      </c>
      <c r="V131" s="118">
        <f>'[1]SH-FA2007-18'!DN133</f>
        <v>222</v>
      </c>
      <c r="W131" s="118">
        <f>'[1]SH-FA2007-18'!DO133</f>
        <v>1729.088888888889</v>
      </c>
      <c r="X131" s="118">
        <f>'[1]SH-FA2007-18'!DP133</f>
        <v>503.9111111111111</v>
      </c>
      <c r="Y131" s="119">
        <f t="shared" si="15"/>
        <v>4240</v>
      </c>
      <c r="Z131" s="120">
        <f t="shared" si="16"/>
        <v>79.532163742690059</v>
      </c>
      <c r="AA131" s="120">
        <f t="shared" si="17"/>
        <v>71.17647058823529</v>
      </c>
      <c r="AB131" s="120">
        <f t="shared" si="19"/>
        <v>100</v>
      </c>
      <c r="AC131" s="120">
        <f t="shared" si="20"/>
        <v>100</v>
      </c>
      <c r="AD131" s="120">
        <f t="shared" si="21"/>
        <v>100</v>
      </c>
      <c r="AE131" s="120">
        <f t="shared" si="22"/>
        <v>88.429752066115711</v>
      </c>
      <c r="AF131" s="120">
        <f t="shared" si="23"/>
        <v>19.628647214854112</v>
      </c>
      <c r="AG131" s="120">
        <f t="shared" si="24"/>
        <v>22.552352796255239</v>
      </c>
      <c r="AH131" s="120">
        <f t="shared" si="25"/>
        <v>34.256363773698915</v>
      </c>
      <c r="AI131" s="120">
        <f t="shared" si="26"/>
        <v>35.055808185200497</v>
      </c>
      <c r="AJ131" s="11">
        <f t="shared" si="18"/>
        <v>7855</v>
      </c>
    </row>
    <row r="132" spans="1:36" ht="24.95" customHeight="1" x14ac:dyDescent="0.25">
      <c r="A132" s="121" t="s">
        <v>997</v>
      </c>
      <c r="B132" s="122" t="s">
        <v>1724</v>
      </c>
      <c r="C132" s="123" t="s">
        <v>5</v>
      </c>
      <c r="D132" s="123" t="s">
        <v>39</v>
      </c>
      <c r="E132" s="124" t="s">
        <v>1663</v>
      </c>
      <c r="F132" s="118">
        <v>71</v>
      </c>
      <c r="G132" s="118">
        <v>72</v>
      </c>
      <c r="H132" s="118">
        <v>74</v>
      </c>
      <c r="I132" s="118">
        <v>78</v>
      </c>
      <c r="J132" s="118">
        <v>84</v>
      </c>
      <c r="K132" s="118">
        <v>507</v>
      </c>
      <c r="L132" s="118">
        <v>629</v>
      </c>
      <c r="M132" s="118">
        <v>3988</v>
      </c>
      <c r="N132" s="118">
        <v>946</v>
      </c>
      <c r="O132" s="118">
        <f t="shared" ref="O132:O195" si="27">SUM(F132:N132)</f>
        <v>6449</v>
      </c>
      <c r="P132" s="118">
        <f>'[1]SH-FA2007-18'!DH134</f>
        <v>59</v>
      </c>
      <c r="Q132" s="118">
        <f>'[1]SH-FA2007-18'!DI134</f>
        <v>153</v>
      </c>
      <c r="R132" s="118">
        <f>'[1]SH-FA2007-18'!DJ134</f>
        <v>160</v>
      </c>
      <c r="S132" s="118">
        <f>'[1]SH-FA2007-18'!DK134</f>
        <v>136</v>
      </c>
      <c r="T132" s="118">
        <f>'[1]SH-FA2007-18'!DL134</f>
        <v>255</v>
      </c>
      <c r="U132" s="118">
        <f>'[1]SH-FA2007-18'!DM134</f>
        <v>812.4</v>
      </c>
      <c r="V132" s="118">
        <f>'[1]SH-FA2007-18'!DN134</f>
        <v>430.6</v>
      </c>
      <c r="W132" s="118">
        <f>'[1]SH-FA2007-18'!DO134</f>
        <v>1899.5111111111114</v>
      </c>
      <c r="X132" s="118">
        <f>'[1]SH-FA2007-18'!DP134</f>
        <v>576.48888888888894</v>
      </c>
      <c r="Y132" s="119">
        <f t="shared" ref="Y132:Y195" si="28">SUM(P132:X132)</f>
        <v>4482</v>
      </c>
      <c r="Z132" s="120">
        <f t="shared" ref="Z132:Z195" si="29">IF(P132/F132*100&gt;100,100,P132/F132*100)</f>
        <v>83.098591549295776</v>
      </c>
      <c r="AA132" s="120">
        <f t="shared" ref="AA132:AA195" si="30">IF(Q132/G132*100&gt;100,100,Q132/G132*100)</f>
        <v>100</v>
      </c>
      <c r="AB132" s="120">
        <f t="shared" si="19"/>
        <v>100</v>
      </c>
      <c r="AC132" s="120">
        <f t="shared" si="20"/>
        <v>100</v>
      </c>
      <c r="AD132" s="120">
        <f t="shared" si="21"/>
        <v>100</v>
      </c>
      <c r="AE132" s="120">
        <f t="shared" si="22"/>
        <v>100</v>
      </c>
      <c r="AF132" s="120">
        <f t="shared" si="23"/>
        <v>68.457869634340227</v>
      </c>
      <c r="AG132" s="120">
        <f t="shared" si="24"/>
        <v>47.630669787139205</v>
      </c>
      <c r="AH132" s="120">
        <f t="shared" si="25"/>
        <v>60.939628846605601</v>
      </c>
      <c r="AI132" s="120">
        <f t="shared" si="26"/>
        <v>69.499147154597608</v>
      </c>
      <c r="AJ132" s="11">
        <f t="shared" ref="AJ132:AJ195" si="31">IF(O132-Y132&lt;=0,"-",O132-Y132)</f>
        <v>1967</v>
      </c>
    </row>
    <row r="133" spans="1:36" ht="24.95" customHeight="1" x14ac:dyDescent="0.25">
      <c r="A133" s="121" t="s">
        <v>997</v>
      </c>
      <c r="B133" s="122" t="s">
        <v>1724</v>
      </c>
      <c r="C133" s="123" t="s">
        <v>5</v>
      </c>
      <c r="D133" s="123" t="s">
        <v>40</v>
      </c>
      <c r="E133" s="124" t="s">
        <v>1673</v>
      </c>
      <c r="F133" s="118">
        <v>59</v>
      </c>
      <c r="G133" s="118">
        <v>60</v>
      </c>
      <c r="H133" s="118">
        <v>61</v>
      </c>
      <c r="I133" s="118">
        <v>63</v>
      </c>
      <c r="J133" s="118">
        <v>65</v>
      </c>
      <c r="K133" s="118">
        <v>369</v>
      </c>
      <c r="L133" s="118">
        <v>425</v>
      </c>
      <c r="M133" s="118">
        <v>3005</v>
      </c>
      <c r="N133" s="118">
        <v>600</v>
      </c>
      <c r="O133" s="118">
        <f t="shared" si="27"/>
        <v>4707</v>
      </c>
      <c r="P133" s="118">
        <f>'[1]SH-FA2007-18'!DH135</f>
        <v>49</v>
      </c>
      <c r="Q133" s="118">
        <f>'[1]SH-FA2007-18'!DI135</f>
        <v>52</v>
      </c>
      <c r="R133" s="118">
        <f>'[1]SH-FA2007-18'!DJ135</f>
        <v>43</v>
      </c>
      <c r="S133" s="118">
        <f>'[1]SH-FA2007-18'!DK135</f>
        <v>75</v>
      </c>
      <c r="T133" s="118">
        <f>'[1]SH-FA2007-18'!DL135</f>
        <v>130</v>
      </c>
      <c r="U133" s="118">
        <f>'[1]SH-FA2007-18'!DM135</f>
        <v>513</v>
      </c>
      <c r="V133" s="118">
        <f>'[1]SH-FA2007-18'!DN135</f>
        <v>192.39999999999995</v>
      </c>
      <c r="W133" s="118">
        <f>'[1]SH-FA2007-18'!DO135</f>
        <v>1909.1777777777781</v>
      </c>
      <c r="X133" s="118">
        <f>'[1]SH-FA2007-18'!DP135</f>
        <v>694.4222222222221</v>
      </c>
      <c r="Y133" s="119">
        <f t="shared" si="28"/>
        <v>3658</v>
      </c>
      <c r="Z133" s="120">
        <f t="shared" si="29"/>
        <v>83.050847457627114</v>
      </c>
      <c r="AA133" s="120">
        <f t="shared" si="30"/>
        <v>86.666666666666671</v>
      </c>
      <c r="AB133" s="120">
        <f t="shared" si="19"/>
        <v>70.491803278688522</v>
      </c>
      <c r="AC133" s="120">
        <f t="shared" si="20"/>
        <v>100</v>
      </c>
      <c r="AD133" s="120">
        <f t="shared" si="21"/>
        <v>100</v>
      </c>
      <c r="AE133" s="120">
        <f t="shared" si="22"/>
        <v>100</v>
      </c>
      <c r="AF133" s="120">
        <f t="shared" si="23"/>
        <v>45.270588235294106</v>
      </c>
      <c r="AG133" s="120">
        <f t="shared" si="24"/>
        <v>63.533370308744693</v>
      </c>
      <c r="AH133" s="120">
        <f t="shared" si="25"/>
        <v>100</v>
      </c>
      <c r="AI133" s="120">
        <f t="shared" si="26"/>
        <v>77.714042914807735</v>
      </c>
      <c r="AJ133" s="11">
        <f t="shared" si="31"/>
        <v>1049</v>
      </c>
    </row>
    <row r="134" spans="1:36" ht="24.95" customHeight="1" x14ac:dyDescent="0.25">
      <c r="A134" s="121" t="s">
        <v>41</v>
      </c>
      <c r="B134" s="122" t="s">
        <v>1010</v>
      </c>
      <c r="C134" s="123" t="s">
        <v>41</v>
      </c>
      <c r="D134" s="123" t="s">
        <v>42</v>
      </c>
      <c r="E134" s="124" t="s">
        <v>1058</v>
      </c>
      <c r="F134" s="118">
        <v>57</v>
      </c>
      <c r="G134" s="118">
        <v>63</v>
      </c>
      <c r="H134" s="118">
        <v>68</v>
      </c>
      <c r="I134" s="118">
        <v>72</v>
      </c>
      <c r="J134" s="118">
        <v>75</v>
      </c>
      <c r="K134" s="118">
        <v>410</v>
      </c>
      <c r="L134" s="118">
        <v>413</v>
      </c>
      <c r="M134" s="118">
        <v>2032</v>
      </c>
      <c r="N134" s="118">
        <v>359</v>
      </c>
      <c r="O134" s="118">
        <f t="shared" si="27"/>
        <v>3549</v>
      </c>
      <c r="P134" s="118">
        <f>'[1]SH-FA2007-18'!DH136</f>
        <v>65</v>
      </c>
      <c r="Q134" s="118">
        <f>'[1]SH-FA2007-18'!DI136</f>
        <v>71</v>
      </c>
      <c r="R134" s="118">
        <f>'[1]SH-FA2007-18'!DJ136</f>
        <v>58</v>
      </c>
      <c r="S134" s="118">
        <f>'[1]SH-FA2007-18'!DK136</f>
        <v>93</v>
      </c>
      <c r="T134" s="118">
        <f>'[1]SH-FA2007-18'!DL136</f>
        <v>118</v>
      </c>
      <c r="U134" s="118">
        <f>'[1]SH-FA2007-18'!DM136</f>
        <v>503</v>
      </c>
      <c r="V134" s="118">
        <f>'[1]SH-FA2007-18'!DN136</f>
        <v>131</v>
      </c>
      <c r="W134" s="118">
        <f>'[1]SH-FA2007-18'!DO136</f>
        <v>1479.6888888888889</v>
      </c>
      <c r="X134" s="118">
        <f>'[1]SH-FA2007-18'!DP136</f>
        <v>292.31111111111119</v>
      </c>
      <c r="Y134" s="119">
        <f t="shared" si="28"/>
        <v>2811</v>
      </c>
      <c r="Z134" s="120">
        <f t="shared" si="29"/>
        <v>100</v>
      </c>
      <c r="AA134" s="120">
        <f t="shared" si="30"/>
        <v>100</v>
      </c>
      <c r="AB134" s="120">
        <f t="shared" si="19"/>
        <v>85.294117647058826</v>
      </c>
      <c r="AC134" s="120">
        <f t="shared" si="20"/>
        <v>100</v>
      </c>
      <c r="AD134" s="120">
        <f t="shared" si="21"/>
        <v>100</v>
      </c>
      <c r="AE134" s="120">
        <f t="shared" si="22"/>
        <v>100</v>
      </c>
      <c r="AF134" s="120">
        <f t="shared" si="23"/>
        <v>31.719128329297817</v>
      </c>
      <c r="AG134" s="120">
        <f t="shared" si="24"/>
        <v>72.819335083114609</v>
      </c>
      <c r="AH134" s="120">
        <f t="shared" si="25"/>
        <v>81.423707830393084</v>
      </c>
      <c r="AI134" s="120">
        <f t="shared" si="26"/>
        <v>79.205409974640745</v>
      </c>
      <c r="AJ134" s="11">
        <f t="shared" si="31"/>
        <v>738</v>
      </c>
    </row>
    <row r="135" spans="1:36" ht="24.95" customHeight="1" x14ac:dyDescent="0.25">
      <c r="A135" s="121" t="s">
        <v>992</v>
      </c>
      <c r="B135" s="122" t="s">
        <v>1730</v>
      </c>
      <c r="C135" s="123" t="s">
        <v>41</v>
      </c>
      <c r="D135" s="123" t="s">
        <v>43</v>
      </c>
      <c r="E135" s="124" t="s">
        <v>1062</v>
      </c>
      <c r="F135" s="118">
        <v>540</v>
      </c>
      <c r="G135" s="118">
        <v>532</v>
      </c>
      <c r="H135" s="118">
        <v>530</v>
      </c>
      <c r="I135" s="118">
        <v>535</v>
      </c>
      <c r="J135" s="118">
        <v>544</v>
      </c>
      <c r="K135" s="118">
        <v>2982</v>
      </c>
      <c r="L135" s="118">
        <v>3519</v>
      </c>
      <c r="M135" s="118">
        <v>22268</v>
      </c>
      <c r="N135" s="118">
        <v>4609</v>
      </c>
      <c r="O135" s="118">
        <f t="shared" si="27"/>
        <v>36059</v>
      </c>
      <c r="P135" s="118">
        <f>'[1]SH-FA2007-18'!DH137</f>
        <v>286</v>
      </c>
      <c r="Q135" s="118">
        <f>'[1]SH-FA2007-18'!DI137</f>
        <v>4024</v>
      </c>
      <c r="R135" s="118">
        <f>'[1]SH-FA2007-18'!DJ137</f>
        <v>439</v>
      </c>
      <c r="S135" s="118">
        <f>'[1]SH-FA2007-18'!DK137</f>
        <v>399</v>
      </c>
      <c r="T135" s="118">
        <f>'[1]SH-FA2007-18'!DL137</f>
        <v>757</v>
      </c>
      <c r="U135" s="118">
        <f>'[1]SH-FA2007-18'!DM137</f>
        <v>3068.8</v>
      </c>
      <c r="V135" s="118">
        <f>'[1]SH-FA2007-18'!DN137</f>
        <v>665.2</v>
      </c>
      <c r="W135" s="118">
        <f>'[1]SH-FA2007-18'!DO137</f>
        <v>5285.9777777777781</v>
      </c>
      <c r="X135" s="118">
        <f>'[1]SH-FA2007-18'!DP137</f>
        <v>2148.0222222222224</v>
      </c>
      <c r="Y135" s="119">
        <f t="shared" si="28"/>
        <v>17073</v>
      </c>
      <c r="Z135" s="120">
        <f t="shared" si="29"/>
        <v>52.962962962962969</v>
      </c>
      <c r="AA135" s="120">
        <f t="shared" si="30"/>
        <v>100</v>
      </c>
      <c r="AB135" s="120">
        <f t="shared" si="19"/>
        <v>82.830188679245282</v>
      </c>
      <c r="AC135" s="120">
        <f t="shared" si="20"/>
        <v>74.579439252336442</v>
      </c>
      <c r="AD135" s="120">
        <f t="shared" si="21"/>
        <v>100</v>
      </c>
      <c r="AE135" s="120">
        <f t="shared" si="22"/>
        <v>100</v>
      </c>
      <c r="AF135" s="120">
        <f t="shared" si="23"/>
        <v>18.903097470872407</v>
      </c>
      <c r="AG135" s="120">
        <f t="shared" si="24"/>
        <v>23.737999720575615</v>
      </c>
      <c r="AH135" s="120">
        <f t="shared" si="25"/>
        <v>46.604951664617538</v>
      </c>
      <c r="AI135" s="120">
        <f t="shared" si="26"/>
        <v>47.347402867522668</v>
      </c>
      <c r="AJ135" s="11">
        <f t="shared" si="31"/>
        <v>18986</v>
      </c>
    </row>
    <row r="136" spans="1:36" ht="24.95" customHeight="1" x14ac:dyDescent="0.25">
      <c r="A136" s="121" t="s">
        <v>1743</v>
      </c>
      <c r="B136" s="122" t="s">
        <v>1010</v>
      </c>
      <c r="C136" s="123" t="s">
        <v>41</v>
      </c>
      <c r="D136" s="123" t="s">
        <v>44</v>
      </c>
      <c r="E136" s="124" t="s">
        <v>1072</v>
      </c>
      <c r="F136" s="118">
        <v>70</v>
      </c>
      <c r="G136" s="118">
        <v>77</v>
      </c>
      <c r="H136" s="118">
        <v>82</v>
      </c>
      <c r="I136" s="118">
        <v>85</v>
      </c>
      <c r="J136" s="118">
        <v>90</v>
      </c>
      <c r="K136" s="118">
        <v>485</v>
      </c>
      <c r="L136" s="118">
        <v>521</v>
      </c>
      <c r="M136" s="118">
        <v>2901</v>
      </c>
      <c r="N136" s="118">
        <v>537</v>
      </c>
      <c r="O136" s="118">
        <f t="shared" si="27"/>
        <v>4848</v>
      </c>
      <c r="P136" s="118">
        <f>'[1]SH-FA2007-18'!DH138</f>
        <v>50</v>
      </c>
      <c r="Q136" s="118">
        <f>'[1]SH-FA2007-18'!DI138</f>
        <v>95</v>
      </c>
      <c r="R136" s="118">
        <f>'[1]SH-FA2007-18'!DJ138</f>
        <v>82</v>
      </c>
      <c r="S136" s="118">
        <f>'[1]SH-FA2007-18'!DK138</f>
        <v>87</v>
      </c>
      <c r="T136" s="118">
        <f>'[1]SH-FA2007-18'!DL138</f>
        <v>122</v>
      </c>
      <c r="U136" s="118">
        <f>'[1]SH-FA2007-18'!DM138</f>
        <v>537.79999999999995</v>
      </c>
      <c r="V136" s="118">
        <f>'[1]SH-FA2007-18'!DN138</f>
        <v>102.6</v>
      </c>
      <c r="W136" s="118">
        <f>'[1]SH-FA2007-18'!DO138</f>
        <v>1671.9333333333332</v>
      </c>
      <c r="X136" s="118">
        <f>'[1]SH-FA2007-18'!DP138</f>
        <v>360.66666666666663</v>
      </c>
      <c r="Y136" s="119">
        <f t="shared" si="28"/>
        <v>3108.9999999999995</v>
      </c>
      <c r="Z136" s="120">
        <f t="shared" si="29"/>
        <v>71.428571428571431</v>
      </c>
      <c r="AA136" s="120">
        <f t="shared" si="30"/>
        <v>100</v>
      </c>
      <c r="AB136" s="120">
        <f t="shared" si="19"/>
        <v>100</v>
      </c>
      <c r="AC136" s="120">
        <f t="shared" si="20"/>
        <v>100</v>
      </c>
      <c r="AD136" s="120">
        <f t="shared" si="21"/>
        <v>100</v>
      </c>
      <c r="AE136" s="120">
        <f t="shared" si="22"/>
        <v>100</v>
      </c>
      <c r="AF136" s="120">
        <f t="shared" si="23"/>
        <v>19.692898272552782</v>
      </c>
      <c r="AG136" s="120">
        <f t="shared" si="24"/>
        <v>57.633000114902899</v>
      </c>
      <c r="AH136" s="120">
        <f t="shared" si="25"/>
        <v>67.163252638112965</v>
      </c>
      <c r="AI136" s="120">
        <f t="shared" si="26"/>
        <v>64.129537953795364</v>
      </c>
      <c r="AJ136" s="11">
        <f t="shared" si="31"/>
        <v>1739.0000000000005</v>
      </c>
    </row>
    <row r="137" spans="1:36" ht="24.95" customHeight="1" x14ac:dyDescent="0.25">
      <c r="A137" s="121" t="s">
        <v>992</v>
      </c>
      <c r="B137" s="122" t="s">
        <v>1730</v>
      </c>
      <c r="C137" s="123" t="s">
        <v>41</v>
      </c>
      <c r="D137" s="123" t="s">
        <v>45</v>
      </c>
      <c r="E137" s="124" t="s">
        <v>1088</v>
      </c>
      <c r="F137" s="118">
        <v>163</v>
      </c>
      <c r="G137" s="118">
        <v>156</v>
      </c>
      <c r="H137" s="118">
        <v>153</v>
      </c>
      <c r="I137" s="118">
        <v>157</v>
      </c>
      <c r="J137" s="118">
        <v>165</v>
      </c>
      <c r="K137" s="118">
        <v>1028</v>
      </c>
      <c r="L137" s="118">
        <v>1400</v>
      </c>
      <c r="M137" s="118">
        <v>7703</v>
      </c>
      <c r="N137" s="118">
        <v>1273</v>
      </c>
      <c r="O137" s="118">
        <f t="shared" si="27"/>
        <v>12198</v>
      </c>
      <c r="P137" s="118">
        <f>'[1]SH-FA2007-18'!DH139</f>
        <v>67</v>
      </c>
      <c r="Q137" s="118">
        <f>'[1]SH-FA2007-18'!DI139</f>
        <v>120</v>
      </c>
      <c r="R137" s="118">
        <f>'[1]SH-FA2007-18'!DJ139</f>
        <v>85</v>
      </c>
      <c r="S137" s="118">
        <f>'[1]SH-FA2007-18'!DK139</f>
        <v>102</v>
      </c>
      <c r="T137" s="118">
        <f>'[1]SH-FA2007-18'!DL139</f>
        <v>285</v>
      </c>
      <c r="U137" s="118">
        <f>'[1]SH-FA2007-18'!DM139</f>
        <v>919.4</v>
      </c>
      <c r="V137" s="118">
        <f>'[1]SH-FA2007-18'!DN139</f>
        <v>436.6</v>
      </c>
      <c r="W137" s="118">
        <f>'[1]SH-FA2007-18'!DO139</f>
        <v>3795.8888888888891</v>
      </c>
      <c r="X137" s="118">
        <f>'[1]SH-FA2007-18'!DP139</f>
        <v>724.11111111111109</v>
      </c>
      <c r="Y137" s="119">
        <f t="shared" si="28"/>
        <v>6535</v>
      </c>
      <c r="Z137" s="120">
        <f t="shared" si="29"/>
        <v>41.104294478527606</v>
      </c>
      <c r="AA137" s="120">
        <f t="shared" si="30"/>
        <v>76.923076923076934</v>
      </c>
      <c r="AB137" s="120">
        <f t="shared" si="19"/>
        <v>55.555555555555557</v>
      </c>
      <c r="AC137" s="120">
        <f t="shared" si="20"/>
        <v>64.968152866242036</v>
      </c>
      <c r="AD137" s="120">
        <f t="shared" si="21"/>
        <v>100</v>
      </c>
      <c r="AE137" s="120">
        <f t="shared" si="22"/>
        <v>89.435797665369648</v>
      </c>
      <c r="AF137" s="120">
        <f t="shared" si="23"/>
        <v>31.18571428571429</v>
      </c>
      <c r="AG137" s="120">
        <f t="shared" si="24"/>
        <v>49.278059053471232</v>
      </c>
      <c r="AH137" s="120">
        <f t="shared" si="25"/>
        <v>56.882255389718075</v>
      </c>
      <c r="AI137" s="120">
        <f t="shared" si="26"/>
        <v>53.574356451877357</v>
      </c>
      <c r="AJ137" s="11">
        <f t="shared" si="31"/>
        <v>5663</v>
      </c>
    </row>
    <row r="138" spans="1:36" ht="24.95" customHeight="1" x14ac:dyDescent="0.25">
      <c r="A138" s="121" t="s">
        <v>1743</v>
      </c>
      <c r="B138" s="122" t="s">
        <v>1010</v>
      </c>
      <c r="C138" s="123" t="s">
        <v>41</v>
      </c>
      <c r="D138" s="123" t="s">
        <v>46</v>
      </c>
      <c r="E138" s="124" t="s">
        <v>1138</v>
      </c>
      <c r="F138" s="118">
        <v>603</v>
      </c>
      <c r="G138" s="118">
        <v>579</v>
      </c>
      <c r="H138" s="118">
        <v>570</v>
      </c>
      <c r="I138" s="118">
        <v>573</v>
      </c>
      <c r="J138" s="118">
        <v>587</v>
      </c>
      <c r="K138" s="118">
        <v>3354</v>
      </c>
      <c r="L138" s="118">
        <v>4061</v>
      </c>
      <c r="M138" s="118">
        <v>22088</v>
      </c>
      <c r="N138" s="118">
        <v>2953</v>
      </c>
      <c r="O138" s="118">
        <f t="shared" si="27"/>
        <v>35368</v>
      </c>
      <c r="P138" s="118">
        <f>'[1]SH-FA2007-18'!DH140</f>
        <v>490</v>
      </c>
      <c r="Q138" s="118">
        <f>'[1]SH-FA2007-18'!DI140</f>
        <v>565</v>
      </c>
      <c r="R138" s="118">
        <f>'[1]SH-FA2007-18'!DJ140</f>
        <v>403</v>
      </c>
      <c r="S138" s="118">
        <f>'[1]SH-FA2007-18'!DK140</f>
        <v>430</v>
      </c>
      <c r="T138" s="118">
        <f>'[1]SH-FA2007-18'!DL140</f>
        <v>1094</v>
      </c>
      <c r="U138" s="118">
        <f>'[1]SH-FA2007-18'!DM140</f>
        <v>4058.6</v>
      </c>
      <c r="V138" s="118">
        <f>'[1]SH-FA2007-18'!DN140</f>
        <v>1036.6000000000001</v>
      </c>
      <c r="W138" s="118">
        <f>'[1]SH-FA2007-18'!DO140</f>
        <v>9899.2666666666664</v>
      </c>
      <c r="X138" s="118">
        <f>'[1]SH-FA2007-18'!DP140</f>
        <v>2707.5333333333338</v>
      </c>
      <c r="Y138" s="119">
        <f t="shared" si="28"/>
        <v>20684</v>
      </c>
      <c r="Z138" s="120">
        <f t="shared" si="29"/>
        <v>81.260364842454393</v>
      </c>
      <c r="AA138" s="120">
        <f t="shared" si="30"/>
        <v>97.582037996545765</v>
      </c>
      <c r="AB138" s="120">
        <f t="shared" si="19"/>
        <v>70.701754385964904</v>
      </c>
      <c r="AC138" s="120">
        <f t="shared" si="20"/>
        <v>75.043630017452017</v>
      </c>
      <c r="AD138" s="120">
        <f t="shared" si="21"/>
        <v>100</v>
      </c>
      <c r="AE138" s="120">
        <f t="shared" si="22"/>
        <v>100</v>
      </c>
      <c r="AF138" s="120">
        <f t="shared" si="23"/>
        <v>25.525732578182719</v>
      </c>
      <c r="AG138" s="120">
        <f t="shared" si="24"/>
        <v>44.817397078353252</v>
      </c>
      <c r="AH138" s="120">
        <f t="shared" si="25"/>
        <v>91.687549384806417</v>
      </c>
      <c r="AI138" s="120">
        <f t="shared" si="26"/>
        <v>58.482243836236151</v>
      </c>
      <c r="AJ138" s="11">
        <f t="shared" si="31"/>
        <v>14684</v>
      </c>
    </row>
    <row r="139" spans="1:36" ht="24.95" customHeight="1" x14ac:dyDescent="0.25">
      <c r="A139" s="121" t="s">
        <v>41</v>
      </c>
      <c r="B139" s="122" t="s">
        <v>1010</v>
      </c>
      <c r="C139" s="123" t="s">
        <v>41</v>
      </c>
      <c r="D139" s="123" t="s">
        <v>47</v>
      </c>
      <c r="E139" s="124" t="s">
        <v>1149</v>
      </c>
      <c r="F139" s="118">
        <v>118</v>
      </c>
      <c r="G139" s="118">
        <v>118</v>
      </c>
      <c r="H139" s="118">
        <v>120</v>
      </c>
      <c r="I139" s="118">
        <v>125</v>
      </c>
      <c r="J139" s="118">
        <v>131</v>
      </c>
      <c r="K139" s="118">
        <v>770</v>
      </c>
      <c r="L139" s="118">
        <v>963</v>
      </c>
      <c r="M139" s="118">
        <v>5745</v>
      </c>
      <c r="N139" s="118">
        <v>1086</v>
      </c>
      <c r="O139" s="118">
        <f t="shared" si="27"/>
        <v>9176</v>
      </c>
      <c r="P139" s="118">
        <f>'[1]SH-FA2007-18'!DH141</f>
        <v>89</v>
      </c>
      <c r="Q139" s="118">
        <f>'[1]SH-FA2007-18'!DI141</f>
        <v>117</v>
      </c>
      <c r="R139" s="118">
        <f>'[1]SH-FA2007-18'!DJ141</f>
        <v>112</v>
      </c>
      <c r="S139" s="118">
        <f>'[1]SH-FA2007-18'!DK141</f>
        <v>124</v>
      </c>
      <c r="T139" s="118">
        <f>'[1]SH-FA2007-18'!DL141</f>
        <v>216</v>
      </c>
      <c r="U139" s="118">
        <f>'[1]SH-FA2007-18'!DM141</f>
        <v>822.8</v>
      </c>
      <c r="V139" s="118">
        <f>'[1]SH-FA2007-18'!DN141</f>
        <v>331.4</v>
      </c>
      <c r="W139" s="118">
        <f>'[1]SH-FA2007-18'!DO141</f>
        <v>4665.2444444444445</v>
      </c>
      <c r="X139" s="118">
        <f>'[1]SH-FA2007-18'!DP141</f>
        <v>1441.5555555555554</v>
      </c>
      <c r="Y139" s="119">
        <f t="shared" si="28"/>
        <v>7919</v>
      </c>
      <c r="Z139" s="120">
        <f t="shared" si="29"/>
        <v>75.423728813559322</v>
      </c>
      <c r="AA139" s="120">
        <f t="shared" si="30"/>
        <v>99.152542372881356</v>
      </c>
      <c r="AB139" s="120">
        <f t="shared" si="19"/>
        <v>93.333333333333329</v>
      </c>
      <c r="AC139" s="120">
        <f t="shared" si="20"/>
        <v>99.2</v>
      </c>
      <c r="AD139" s="120">
        <f t="shared" si="21"/>
        <v>100</v>
      </c>
      <c r="AE139" s="120">
        <f t="shared" si="22"/>
        <v>100</v>
      </c>
      <c r="AF139" s="120">
        <f t="shared" si="23"/>
        <v>34.413291796469366</v>
      </c>
      <c r="AG139" s="120">
        <f t="shared" si="24"/>
        <v>81.205299294072148</v>
      </c>
      <c r="AH139" s="120">
        <f t="shared" si="25"/>
        <v>100</v>
      </c>
      <c r="AI139" s="120">
        <f t="shared" si="26"/>
        <v>86.301220575414135</v>
      </c>
      <c r="AJ139" s="11">
        <f t="shared" si="31"/>
        <v>1257</v>
      </c>
    </row>
    <row r="140" spans="1:36" ht="24.95" customHeight="1" x14ac:dyDescent="0.25">
      <c r="A140" s="121" t="s">
        <v>1743</v>
      </c>
      <c r="B140" s="122" t="s">
        <v>1010</v>
      </c>
      <c r="C140" s="123" t="s">
        <v>41</v>
      </c>
      <c r="D140" s="123" t="s">
        <v>48</v>
      </c>
      <c r="E140" s="124" t="s">
        <v>1170</v>
      </c>
      <c r="F140" s="118">
        <v>224</v>
      </c>
      <c r="G140" s="118">
        <v>234</v>
      </c>
      <c r="H140" s="118">
        <v>246</v>
      </c>
      <c r="I140" s="118">
        <v>257</v>
      </c>
      <c r="J140" s="118">
        <v>269</v>
      </c>
      <c r="K140" s="118">
        <v>1525</v>
      </c>
      <c r="L140" s="118">
        <v>1771</v>
      </c>
      <c r="M140" s="118">
        <v>9309</v>
      </c>
      <c r="N140" s="118">
        <v>1349</v>
      </c>
      <c r="O140" s="118">
        <f t="shared" si="27"/>
        <v>15184</v>
      </c>
      <c r="P140" s="118">
        <f>'[1]SH-FA2007-18'!DH142</f>
        <v>108</v>
      </c>
      <c r="Q140" s="118">
        <f>'[1]SH-FA2007-18'!DI142</f>
        <v>179</v>
      </c>
      <c r="R140" s="118">
        <f>'[1]SH-FA2007-18'!DJ142</f>
        <v>131</v>
      </c>
      <c r="S140" s="118">
        <f>'[1]SH-FA2007-18'!DK142</f>
        <v>137</v>
      </c>
      <c r="T140" s="118">
        <f>'[1]SH-FA2007-18'!DL142</f>
        <v>244</v>
      </c>
      <c r="U140" s="118">
        <f>'[1]SH-FA2007-18'!DM142</f>
        <v>1313.4</v>
      </c>
      <c r="V140" s="118">
        <f>'[1]SH-FA2007-18'!DN142</f>
        <v>460.79999999999995</v>
      </c>
      <c r="W140" s="118">
        <f>'[1]SH-FA2007-18'!DO142</f>
        <v>5243.2444444444454</v>
      </c>
      <c r="X140" s="118">
        <f>'[1]SH-FA2007-18'!DP142</f>
        <v>1363.5555555555557</v>
      </c>
      <c r="Y140" s="119">
        <f t="shared" si="28"/>
        <v>9180</v>
      </c>
      <c r="Z140" s="120">
        <f t="shared" si="29"/>
        <v>48.214285714285715</v>
      </c>
      <c r="AA140" s="120">
        <f t="shared" si="30"/>
        <v>76.495726495726487</v>
      </c>
      <c r="AB140" s="120">
        <f t="shared" si="19"/>
        <v>53.252032520325201</v>
      </c>
      <c r="AC140" s="120">
        <f t="shared" si="20"/>
        <v>53.307392996108952</v>
      </c>
      <c r="AD140" s="120">
        <f t="shared" si="21"/>
        <v>90.706319702602229</v>
      </c>
      <c r="AE140" s="120">
        <f t="shared" si="22"/>
        <v>86.124590163934428</v>
      </c>
      <c r="AF140" s="120">
        <f t="shared" si="23"/>
        <v>26.019198193111233</v>
      </c>
      <c r="AG140" s="120">
        <f t="shared" si="24"/>
        <v>56.324464974158829</v>
      </c>
      <c r="AH140" s="120">
        <f t="shared" si="25"/>
        <v>100</v>
      </c>
      <c r="AI140" s="120">
        <f t="shared" si="26"/>
        <v>60.458377239199159</v>
      </c>
      <c r="AJ140" s="11">
        <f t="shared" si="31"/>
        <v>6004</v>
      </c>
    </row>
    <row r="141" spans="1:36" ht="24.95" customHeight="1" x14ac:dyDescent="0.25">
      <c r="A141" s="121" t="s">
        <v>41</v>
      </c>
      <c r="B141" s="122" t="s">
        <v>1010</v>
      </c>
      <c r="C141" s="123" t="s">
        <v>41</v>
      </c>
      <c r="D141" s="123" t="s">
        <v>49</v>
      </c>
      <c r="E141" s="124" t="s">
        <v>1175</v>
      </c>
      <c r="F141" s="118">
        <v>137</v>
      </c>
      <c r="G141" s="118">
        <v>133</v>
      </c>
      <c r="H141" s="118">
        <v>132</v>
      </c>
      <c r="I141" s="118">
        <v>134</v>
      </c>
      <c r="J141" s="118">
        <v>138</v>
      </c>
      <c r="K141" s="118">
        <v>796</v>
      </c>
      <c r="L141" s="118">
        <v>971</v>
      </c>
      <c r="M141" s="118">
        <v>5415</v>
      </c>
      <c r="N141" s="118">
        <v>1116</v>
      </c>
      <c r="O141" s="118">
        <f t="shared" si="27"/>
        <v>8972</v>
      </c>
      <c r="P141" s="118">
        <f>'[1]SH-FA2007-18'!DH143</f>
        <v>85</v>
      </c>
      <c r="Q141" s="118">
        <f>'[1]SH-FA2007-18'!DI143</f>
        <v>127</v>
      </c>
      <c r="R141" s="118">
        <f>'[1]SH-FA2007-18'!DJ143</f>
        <v>108</v>
      </c>
      <c r="S141" s="118">
        <f>'[1]SH-FA2007-18'!DK143</f>
        <v>76</v>
      </c>
      <c r="T141" s="118">
        <f>'[1]SH-FA2007-18'!DL143</f>
        <v>257</v>
      </c>
      <c r="U141" s="118">
        <f>'[1]SH-FA2007-18'!DM143</f>
        <v>1143.4000000000001</v>
      </c>
      <c r="V141" s="118">
        <f>'[1]SH-FA2007-18'!DN143</f>
        <v>425.8</v>
      </c>
      <c r="W141" s="118">
        <f>'[1]SH-FA2007-18'!DO143</f>
        <v>3459.7999999999997</v>
      </c>
      <c r="X141" s="118">
        <f>'[1]SH-FA2007-18'!DP143</f>
        <v>1467.0000000000002</v>
      </c>
      <c r="Y141" s="119">
        <f t="shared" si="28"/>
        <v>7149</v>
      </c>
      <c r="Z141" s="120">
        <f t="shared" si="29"/>
        <v>62.043795620437962</v>
      </c>
      <c r="AA141" s="120">
        <f t="shared" si="30"/>
        <v>95.488721804511272</v>
      </c>
      <c r="AB141" s="120">
        <f t="shared" si="19"/>
        <v>81.818181818181827</v>
      </c>
      <c r="AC141" s="120">
        <f t="shared" si="20"/>
        <v>56.71641791044776</v>
      </c>
      <c r="AD141" s="120">
        <f t="shared" si="21"/>
        <v>100</v>
      </c>
      <c r="AE141" s="120">
        <f t="shared" si="22"/>
        <v>100</v>
      </c>
      <c r="AF141" s="120">
        <f t="shared" si="23"/>
        <v>43.851699279093722</v>
      </c>
      <c r="AG141" s="120">
        <f t="shared" si="24"/>
        <v>63.892890120036924</v>
      </c>
      <c r="AH141" s="120">
        <f t="shared" si="25"/>
        <v>100</v>
      </c>
      <c r="AI141" s="120">
        <f t="shared" si="26"/>
        <v>79.681230494872935</v>
      </c>
      <c r="AJ141" s="11">
        <f t="shared" si="31"/>
        <v>1823</v>
      </c>
    </row>
    <row r="142" spans="1:36" ht="24.95" customHeight="1" x14ac:dyDescent="0.25">
      <c r="A142" s="121" t="s">
        <v>41</v>
      </c>
      <c r="B142" s="122" t="s">
        <v>1010</v>
      </c>
      <c r="C142" s="123" t="s">
        <v>41</v>
      </c>
      <c r="D142" s="123" t="s">
        <v>50</v>
      </c>
      <c r="E142" s="124" t="s">
        <v>1185</v>
      </c>
      <c r="F142" s="118">
        <v>57</v>
      </c>
      <c r="G142" s="118">
        <v>63</v>
      </c>
      <c r="H142" s="118">
        <v>68</v>
      </c>
      <c r="I142" s="118">
        <v>74</v>
      </c>
      <c r="J142" s="118">
        <v>79</v>
      </c>
      <c r="K142" s="118">
        <v>463</v>
      </c>
      <c r="L142" s="118">
        <v>537</v>
      </c>
      <c r="M142" s="118">
        <v>2887</v>
      </c>
      <c r="N142" s="118">
        <v>722</v>
      </c>
      <c r="O142" s="118">
        <f t="shared" si="27"/>
        <v>4950</v>
      </c>
      <c r="P142" s="118">
        <f>'[1]SH-FA2007-18'!DH144</f>
        <v>61</v>
      </c>
      <c r="Q142" s="118">
        <f>'[1]SH-FA2007-18'!DI144</f>
        <v>101</v>
      </c>
      <c r="R142" s="118">
        <f>'[1]SH-FA2007-18'!DJ144</f>
        <v>51</v>
      </c>
      <c r="S142" s="118">
        <f>'[1]SH-FA2007-18'!DK144</f>
        <v>49</v>
      </c>
      <c r="T142" s="118">
        <f>'[1]SH-FA2007-18'!DL144</f>
        <v>141</v>
      </c>
      <c r="U142" s="118">
        <f>'[1]SH-FA2007-18'!DM144</f>
        <v>548.79999999999995</v>
      </c>
      <c r="V142" s="118">
        <f>'[1]SH-FA2007-18'!DN144</f>
        <v>250.6</v>
      </c>
      <c r="W142" s="118">
        <f>'[1]SH-FA2007-18'!DO144</f>
        <v>2525.5111111111114</v>
      </c>
      <c r="X142" s="118">
        <f>'[1]SH-FA2007-18'!DP144</f>
        <v>743.08888888888896</v>
      </c>
      <c r="Y142" s="119">
        <f t="shared" si="28"/>
        <v>4471</v>
      </c>
      <c r="Z142" s="120">
        <f t="shared" si="29"/>
        <v>100</v>
      </c>
      <c r="AA142" s="120">
        <f t="shared" si="30"/>
        <v>100</v>
      </c>
      <c r="AB142" s="120">
        <f t="shared" si="19"/>
        <v>75</v>
      </c>
      <c r="AC142" s="120">
        <f t="shared" si="20"/>
        <v>66.21621621621621</v>
      </c>
      <c r="AD142" s="120">
        <f t="shared" si="21"/>
        <v>100</v>
      </c>
      <c r="AE142" s="120">
        <f t="shared" si="22"/>
        <v>100</v>
      </c>
      <c r="AF142" s="120">
        <f t="shared" si="23"/>
        <v>46.666666666666664</v>
      </c>
      <c r="AG142" s="120">
        <f t="shared" si="24"/>
        <v>87.478736096678617</v>
      </c>
      <c r="AH142" s="120">
        <f t="shared" si="25"/>
        <v>100</v>
      </c>
      <c r="AI142" s="120">
        <f t="shared" si="26"/>
        <v>90.323232323232332</v>
      </c>
      <c r="AJ142" s="11">
        <f t="shared" si="31"/>
        <v>479</v>
      </c>
    </row>
    <row r="143" spans="1:36" ht="24.95" customHeight="1" x14ac:dyDescent="0.25">
      <c r="A143" s="121" t="s">
        <v>992</v>
      </c>
      <c r="B143" s="122" t="s">
        <v>1730</v>
      </c>
      <c r="C143" s="123" t="s">
        <v>41</v>
      </c>
      <c r="D143" s="123" t="s">
        <v>51</v>
      </c>
      <c r="E143" s="124" t="s">
        <v>1197</v>
      </c>
      <c r="F143" s="118">
        <v>115</v>
      </c>
      <c r="G143" s="118">
        <v>118</v>
      </c>
      <c r="H143" s="118">
        <v>122</v>
      </c>
      <c r="I143" s="118">
        <v>128</v>
      </c>
      <c r="J143" s="118">
        <v>134</v>
      </c>
      <c r="K143" s="118">
        <v>763</v>
      </c>
      <c r="L143" s="118">
        <v>905</v>
      </c>
      <c r="M143" s="118">
        <v>5620</v>
      </c>
      <c r="N143" s="118">
        <v>1210</v>
      </c>
      <c r="O143" s="118">
        <f t="shared" si="27"/>
        <v>9115</v>
      </c>
      <c r="P143" s="118">
        <f>'[1]SH-FA2007-18'!DH145</f>
        <v>89</v>
      </c>
      <c r="Q143" s="118">
        <f>'[1]SH-FA2007-18'!DI145</f>
        <v>115</v>
      </c>
      <c r="R143" s="118">
        <f>'[1]SH-FA2007-18'!DJ145</f>
        <v>109</v>
      </c>
      <c r="S143" s="118">
        <f>'[1]SH-FA2007-18'!DK145</f>
        <v>65</v>
      </c>
      <c r="T143" s="118">
        <f>'[1]SH-FA2007-18'!DL145</f>
        <v>226</v>
      </c>
      <c r="U143" s="118">
        <f>'[1]SH-FA2007-18'!DM145</f>
        <v>750</v>
      </c>
      <c r="V143" s="118">
        <f>'[1]SH-FA2007-18'!DN145</f>
        <v>236.00000000000003</v>
      </c>
      <c r="W143" s="118">
        <f>'[1]SH-FA2007-18'!DO145</f>
        <v>607.82222222222231</v>
      </c>
      <c r="X143" s="118">
        <f>'[1]SH-FA2007-18'!DP145</f>
        <v>118.17777777777779</v>
      </c>
      <c r="Y143" s="119">
        <f t="shared" si="28"/>
        <v>2316</v>
      </c>
      <c r="Z143" s="120">
        <f t="shared" si="29"/>
        <v>77.391304347826079</v>
      </c>
      <c r="AA143" s="120">
        <f t="shared" si="30"/>
        <v>97.457627118644069</v>
      </c>
      <c r="AB143" s="120">
        <f t="shared" si="19"/>
        <v>89.344262295081961</v>
      </c>
      <c r="AC143" s="120">
        <f t="shared" si="20"/>
        <v>50.78125</v>
      </c>
      <c r="AD143" s="120">
        <f t="shared" si="21"/>
        <v>100</v>
      </c>
      <c r="AE143" s="120">
        <f t="shared" si="22"/>
        <v>98.296199213630402</v>
      </c>
      <c r="AF143" s="120">
        <f t="shared" si="23"/>
        <v>26.077348066298345</v>
      </c>
      <c r="AG143" s="120">
        <f t="shared" si="24"/>
        <v>10.815342032423885</v>
      </c>
      <c r="AH143" s="120">
        <f t="shared" si="25"/>
        <v>9.7667584940312224</v>
      </c>
      <c r="AI143" s="120">
        <f t="shared" si="26"/>
        <v>25.408667032364235</v>
      </c>
      <c r="AJ143" s="11">
        <f t="shared" si="31"/>
        <v>6799</v>
      </c>
    </row>
    <row r="144" spans="1:36" ht="24.95" customHeight="1" x14ac:dyDescent="0.25">
      <c r="A144" s="121" t="s">
        <v>41</v>
      </c>
      <c r="B144" s="122" t="s">
        <v>1010</v>
      </c>
      <c r="C144" s="123" t="s">
        <v>41</v>
      </c>
      <c r="D144" s="123" t="s">
        <v>52</v>
      </c>
      <c r="E144" s="124" t="s">
        <v>1203</v>
      </c>
      <c r="F144" s="118">
        <v>70</v>
      </c>
      <c r="G144" s="118">
        <v>61</v>
      </c>
      <c r="H144" s="118">
        <v>57</v>
      </c>
      <c r="I144" s="118">
        <v>55</v>
      </c>
      <c r="J144" s="118">
        <v>54</v>
      </c>
      <c r="K144" s="118">
        <v>321</v>
      </c>
      <c r="L144" s="118">
        <v>447</v>
      </c>
      <c r="M144" s="118">
        <v>2643</v>
      </c>
      <c r="N144" s="118">
        <v>526</v>
      </c>
      <c r="O144" s="118">
        <f t="shared" si="27"/>
        <v>4234</v>
      </c>
      <c r="P144" s="118">
        <f>'[1]SH-FA2007-18'!DH146</f>
        <v>47</v>
      </c>
      <c r="Q144" s="118">
        <f>'[1]SH-FA2007-18'!DI146</f>
        <v>64</v>
      </c>
      <c r="R144" s="118">
        <f>'[1]SH-FA2007-18'!DJ146</f>
        <v>50</v>
      </c>
      <c r="S144" s="118">
        <f>'[1]SH-FA2007-18'!DK146</f>
        <v>42</v>
      </c>
      <c r="T144" s="118">
        <f>'[1]SH-FA2007-18'!DL146</f>
        <v>154</v>
      </c>
      <c r="U144" s="118">
        <f>'[1]SH-FA2007-18'!DM146</f>
        <v>573.79999999999995</v>
      </c>
      <c r="V144" s="118">
        <f>'[1]SH-FA2007-18'!DN146</f>
        <v>192.40000000000003</v>
      </c>
      <c r="W144" s="118">
        <f>'[1]SH-FA2007-18'!DO146</f>
        <v>1003.3333333333333</v>
      </c>
      <c r="X144" s="118">
        <f>'[1]SH-FA2007-18'!DP146</f>
        <v>318.46666666666664</v>
      </c>
      <c r="Y144" s="119">
        <f t="shared" si="28"/>
        <v>2445</v>
      </c>
      <c r="Z144" s="120">
        <f t="shared" si="29"/>
        <v>67.142857142857139</v>
      </c>
      <c r="AA144" s="120">
        <f t="shared" si="30"/>
        <v>100</v>
      </c>
      <c r="AB144" s="120">
        <f t="shared" si="19"/>
        <v>87.719298245614027</v>
      </c>
      <c r="AC144" s="120">
        <f t="shared" si="20"/>
        <v>76.363636363636374</v>
      </c>
      <c r="AD144" s="120">
        <f t="shared" si="21"/>
        <v>100</v>
      </c>
      <c r="AE144" s="120">
        <f t="shared" si="22"/>
        <v>100</v>
      </c>
      <c r="AF144" s="120">
        <f t="shared" si="23"/>
        <v>43.042505592841167</v>
      </c>
      <c r="AG144" s="120">
        <f t="shared" si="24"/>
        <v>37.961911968722404</v>
      </c>
      <c r="AH144" s="120">
        <f t="shared" si="25"/>
        <v>60.544993662864378</v>
      </c>
      <c r="AI144" s="120">
        <f t="shared" si="26"/>
        <v>57.746811525743979</v>
      </c>
      <c r="AJ144" s="11">
        <f t="shared" si="31"/>
        <v>1789</v>
      </c>
    </row>
    <row r="145" spans="1:36" ht="24.95" customHeight="1" x14ac:dyDescent="0.25">
      <c r="A145" s="121" t="s">
        <v>41</v>
      </c>
      <c r="B145" s="122" t="s">
        <v>1010</v>
      </c>
      <c r="C145" s="123" t="s">
        <v>41</v>
      </c>
      <c r="D145" s="123" t="s">
        <v>53</v>
      </c>
      <c r="E145" s="124" t="s">
        <v>1210</v>
      </c>
      <c r="F145" s="118">
        <v>75</v>
      </c>
      <c r="G145" s="118">
        <v>75</v>
      </c>
      <c r="H145" s="118">
        <v>75</v>
      </c>
      <c r="I145" s="118">
        <v>76</v>
      </c>
      <c r="J145" s="118">
        <v>79</v>
      </c>
      <c r="K145" s="118">
        <v>450</v>
      </c>
      <c r="L145" s="118">
        <v>551</v>
      </c>
      <c r="M145" s="118">
        <v>3245</v>
      </c>
      <c r="N145" s="118">
        <v>611</v>
      </c>
      <c r="O145" s="118">
        <f t="shared" si="27"/>
        <v>5237</v>
      </c>
      <c r="P145" s="118">
        <f>'[1]SH-FA2007-18'!DH147</f>
        <v>58</v>
      </c>
      <c r="Q145" s="118">
        <f>'[1]SH-FA2007-18'!DI147</f>
        <v>97</v>
      </c>
      <c r="R145" s="118">
        <f>'[1]SH-FA2007-18'!DJ147</f>
        <v>86</v>
      </c>
      <c r="S145" s="118">
        <f>'[1]SH-FA2007-18'!DK147</f>
        <v>125</v>
      </c>
      <c r="T145" s="118">
        <f>'[1]SH-FA2007-18'!DL147</f>
        <v>175</v>
      </c>
      <c r="U145" s="118">
        <f>'[1]SH-FA2007-18'!DM147</f>
        <v>580.6</v>
      </c>
      <c r="V145" s="118">
        <f>'[1]SH-FA2007-18'!DN147</f>
        <v>266.8</v>
      </c>
      <c r="W145" s="118">
        <f>'[1]SH-FA2007-18'!DO147</f>
        <v>665.6</v>
      </c>
      <c r="X145" s="118">
        <f>'[1]SH-FA2007-18'!DP147</f>
        <v>94.999999999999986</v>
      </c>
      <c r="Y145" s="119">
        <f t="shared" si="28"/>
        <v>2149</v>
      </c>
      <c r="Z145" s="120">
        <f t="shared" si="29"/>
        <v>77.333333333333329</v>
      </c>
      <c r="AA145" s="120">
        <f t="shared" si="30"/>
        <v>100</v>
      </c>
      <c r="AB145" s="120">
        <f t="shared" si="19"/>
        <v>100</v>
      </c>
      <c r="AC145" s="120">
        <f t="shared" si="20"/>
        <v>100</v>
      </c>
      <c r="AD145" s="120">
        <f t="shared" si="21"/>
        <v>100</v>
      </c>
      <c r="AE145" s="120">
        <f t="shared" si="22"/>
        <v>100</v>
      </c>
      <c r="AF145" s="120">
        <f t="shared" si="23"/>
        <v>48.421052631578945</v>
      </c>
      <c r="AG145" s="120">
        <f t="shared" si="24"/>
        <v>20.511556240369799</v>
      </c>
      <c r="AH145" s="120">
        <f t="shared" si="25"/>
        <v>15.548281505728312</v>
      </c>
      <c r="AI145" s="120">
        <f t="shared" si="26"/>
        <v>41.0349436700401</v>
      </c>
      <c r="AJ145" s="11">
        <f t="shared" si="31"/>
        <v>3088</v>
      </c>
    </row>
    <row r="146" spans="1:36" ht="24.95" customHeight="1" x14ac:dyDescent="0.25">
      <c r="A146" s="121" t="s">
        <v>41</v>
      </c>
      <c r="B146" s="122" t="s">
        <v>1010</v>
      </c>
      <c r="C146" s="123" t="s">
        <v>41</v>
      </c>
      <c r="D146" s="123" t="s">
        <v>54</v>
      </c>
      <c r="E146" s="124" t="s">
        <v>1215</v>
      </c>
      <c r="F146" s="118">
        <v>606</v>
      </c>
      <c r="G146" s="118">
        <v>597</v>
      </c>
      <c r="H146" s="118">
        <v>597</v>
      </c>
      <c r="I146" s="118">
        <v>606</v>
      </c>
      <c r="J146" s="118">
        <v>623</v>
      </c>
      <c r="K146" s="118">
        <v>3560</v>
      </c>
      <c r="L146" s="118">
        <v>4449</v>
      </c>
      <c r="M146" s="118">
        <v>30122</v>
      </c>
      <c r="N146" s="118">
        <v>4965</v>
      </c>
      <c r="O146" s="118">
        <f t="shared" si="27"/>
        <v>46125</v>
      </c>
      <c r="P146" s="118">
        <f>'[1]SH-FA2007-18'!DH148</f>
        <v>451</v>
      </c>
      <c r="Q146" s="118">
        <f>'[1]SH-FA2007-18'!DI148</f>
        <v>727</v>
      </c>
      <c r="R146" s="118">
        <f>'[1]SH-FA2007-18'!DJ148</f>
        <v>774</v>
      </c>
      <c r="S146" s="118">
        <f>'[1]SH-FA2007-18'!DK148</f>
        <v>488</v>
      </c>
      <c r="T146" s="118">
        <f>'[1]SH-FA2007-18'!DL148</f>
        <v>1022</v>
      </c>
      <c r="U146" s="118">
        <f>'[1]SH-FA2007-18'!DM148</f>
        <v>4929</v>
      </c>
      <c r="V146" s="118">
        <f>'[1]SH-FA2007-18'!DN148</f>
        <v>1236.6000000000001</v>
      </c>
      <c r="W146" s="118">
        <f>'[1]SH-FA2007-18'!DO148</f>
        <v>8036.8666666666668</v>
      </c>
      <c r="X146" s="118">
        <f>'[1]SH-FA2007-18'!DP148</f>
        <v>1747.5333333333333</v>
      </c>
      <c r="Y146" s="119">
        <f t="shared" si="28"/>
        <v>19412</v>
      </c>
      <c r="Z146" s="120">
        <f t="shared" si="29"/>
        <v>74.422442244224413</v>
      </c>
      <c r="AA146" s="120">
        <f t="shared" si="30"/>
        <v>100</v>
      </c>
      <c r="AB146" s="120">
        <f t="shared" si="19"/>
        <v>100</v>
      </c>
      <c r="AC146" s="120">
        <f t="shared" si="20"/>
        <v>80.528052805280524</v>
      </c>
      <c r="AD146" s="120">
        <f t="shared" si="21"/>
        <v>100</v>
      </c>
      <c r="AE146" s="120">
        <f t="shared" si="22"/>
        <v>100</v>
      </c>
      <c r="AF146" s="120">
        <f t="shared" si="23"/>
        <v>27.795010114632507</v>
      </c>
      <c r="AG146" s="120">
        <f t="shared" si="24"/>
        <v>26.681052608281874</v>
      </c>
      <c r="AH146" s="120">
        <f t="shared" si="25"/>
        <v>35.197045988586773</v>
      </c>
      <c r="AI146" s="120">
        <f t="shared" si="26"/>
        <v>42.085636856368566</v>
      </c>
      <c r="AJ146" s="11">
        <f t="shared" si="31"/>
        <v>26713</v>
      </c>
    </row>
    <row r="147" spans="1:36" ht="24.95" customHeight="1" x14ac:dyDescent="0.25">
      <c r="A147" s="121" t="s">
        <v>41</v>
      </c>
      <c r="B147" s="122" t="s">
        <v>1010</v>
      </c>
      <c r="C147" s="123" t="s">
        <v>41</v>
      </c>
      <c r="D147" s="123" t="s">
        <v>55</v>
      </c>
      <c r="E147" s="124" t="s">
        <v>1246</v>
      </c>
      <c r="F147" s="118">
        <v>68</v>
      </c>
      <c r="G147" s="118">
        <v>68</v>
      </c>
      <c r="H147" s="118">
        <v>69</v>
      </c>
      <c r="I147" s="118">
        <v>71</v>
      </c>
      <c r="J147" s="118">
        <v>76</v>
      </c>
      <c r="K147" s="118">
        <v>463</v>
      </c>
      <c r="L147" s="118">
        <v>592</v>
      </c>
      <c r="M147" s="118">
        <v>2937</v>
      </c>
      <c r="N147" s="118">
        <v>710</v>
      </c>
      <c r="O147" s="118">
        <f t="shared" si="27"/>
        <v>5054</v>
      </c>
      <c r="P147" s="118">
        <f>'[1]SH-FA2007-18'!DH149</f>
        <v>35</v>
      </c>
      <c r="Q147" s="118">
        <f>'[1]SH-FA2007-18'!DI149</f>
        <v>82</v>
      </c>
      <c r="R147" s="118">
        <f>'[1]SH-FA2007-18'!DJ149</f>
        <v>74</v>
      </c>
      <c r="S147" s="118">
        <f>'[1]SH-FA2007-18'!DK149</f>
        <v>58</v>
      </c>
      <c r="T147" s="118">
        <f>'[1]SH-FA2007-18'!DL149</f>
        <v>145</v>
      </c>
      <c r="U147" s="118">
        <f>'[1]SH-FA2007-18'!DM149</f>
        <v>522.79999999999995</v>
      </c>
      <c r="V147" s="118">
        <f>'[1]SH-FA2007-18'!DN149</f>
        <v>240.39999999999998</v>
      </c>
      <c r="W147" s="118">
        <f>'[1]SH-FA2007-18'!DO149</f>
        <v>2126.0666666666666</v>
      </c>
      <c r="X147" s="118">
        <f>'[1]SH-FA2007-18'!DP149</f>
        <v>544.73333333333335</v>
      </c>
      <c r="Y147" s="119">
        <f t="shared" si="28"/>
        <v>3828</v>
      </c>
      <c r="Z147" s="120">
        <f t="shared" si="29"/>
        <v>51.470588235294116</v>
      </c>
      <c r="AA147" s="120">
        <f t="shared" si="30"/>
        <v>100</v>
      </c>
      <c r="AB147" s="120">
        <f t="shared" ref="AB147:AB210" si="32">IF(R147/H147*100&gt;100,100,R147/H147*100)</f>
        <v>100</v>
      </c>
      <c r="AC147" s="120">
        <f t="shared" ref="AC147:AC210" si="33">IF(S147/I147*100&gt;100,100,S147/I147*100)</f>
        <v>81.690140845070431</v>
      </c>
      <c r="AD147" s="120">
        <f t="shared" ref="AD147:AD210" si="34">IF(T147/J147*100&gt;100,100,T147/J147*100)</f>
        <v>100</v>
      </c>
      <c r="AE147" s="120">
        <f t="shared" ref="AE147:AE210" si="35">IF(U147/K147*100&gt;100,100,U147/K147*100)</f>
        <v>100</v>
      </c>
      <c r="AF147" s="120">
        <f t="shared" ref="AF147:AF210" si="36">IF(V147/L147*100&gt;100,100,V147/L147*100)</f>
        <v>40.608108108108105</v>
      </c>
      <c r="AG147" s="120">
        <f t="shared" ref="AG147:AG210" si="37">IF(W147/M147*100&gt;100,100,W147/M147*100)</f>
        <v>72.389059130632162</v>
      </c>
      <c r="AH147" s="120">
        <f t="shared" ref="AH147:AH210" si="38">IF(X147/N147*100&gt;100,100,X147/N147*100)</f>
        <v>76.72300469483568</v>
      </c>
      <c r="AI147" s="120">
        <f t="shared" ref="AI147:AI210" si="39">IF(Y147/O147*100&gt;100,100,Y147/O147*100)</f>
        <v>75.741986545310652</v>
      </c>
      <c r="AJ147" s="11">
        <f t="shared" si="31"/>
        <v>1226</v>
      </c>
    </row>
    <row r="148" spans="1:36" ht="24.95" customHeight="1" x14ac:dyDescent="0.25">
      <c r="A148" s="121" t="s">
        <v>992</v>
      </c>
      <c r="B148" s="122" t="s">
        <v>1730</v>
      </c>
      <c r="C148" s="123" t="s">
        <v>41</v>
      </c>
      <c r="D148" s="123" t="s">
        <v>56</v>
      </c>
      <c r="E148" s="124" t="s">
        <v>1257</v>
      </c>
      <c r="F148" s="118">
        <v>70</v>
      </c>
      <c r="G148" s="118">
        <v>91</v>
      </c>
      <c r="H148" s="118">
        <v>108</v>
      </c>
      <c r="I148" s="118">
        <v>123</v>
      </c>
      <c r="J148" s="118">
        <v>137</v>
      </c>
      <c r="K148" s="118">
        <v>804</v>
      </c>
      <c r="L148" s="118">
        <v>922</v>
      </c>
      <c r="M148" s="118">
        <v>6560</v>
      </c>
      <c r="N148" s="118">
        <v>1424</v>
      </c>
      <c r="O148" s="118">
        <f t="shared" si="27"/>
        <v>10239</v>
      </c>
      <c r="P148" s="118">
        <f>'[1]SH-FA2007-18'!DH150</f>
        <v>46</v>
      </c>
      <c r="Q148" s="118">
        <f>'[1]SH-FA2007-18'!DI150</f>
        <v>58</v>
      </c>
      <c r="R148" s="118">
        <f>'[1]SH-FA2007-18'!DJ150</f>
        <v>117</v>
      </c>
      <c r="S148" s="118">
        <f>'[1]SH-FA2007-18'!DK150</f>
        <v>75</v>
      </c>
      <c r="T148" s="118">
        <f>'[1]SH-FA2007-18'!DL150</f>
        <v>220</v>
      </c>
      <c r="U148" s="118">
        <f>'[1]SH-FA2007-18'!DM150</f>
        <v>613.6</v>
      </c>
      <c r="V148" s="118">
        <f>'[1]SH-FA2007-18'!DN150</f>
        <v>329.6</v>
      </c>
      <c r="W148" s="118">
        <f>'[1]SH-FA2007-18'!DO150</f>
        <v>3018.8666666666663</v>
      </c>
      <c r="X148" s="118">
        <f>'[1]SH-FA2007-18'!DP150</f>
        <v>1125.9333333333334</v>
      </c>
      <c r="Y148" s="119">
        <f t="shared" si="28"/>
        <v>5603.9999999999991</v>
      </c>
      <c r="Z148" s="120">
        <f t="shared" si="29"/>
        <v>65.714285714285708</v>
      </c>
      <c r="AA148" s="120">
        <f t="shared" si="30"/>
        <v>63.73626373626373</v>
      </c>
      <c r="AB148" s="120">
        <f t="shared" si="32"/>
        <v>100</v>
      </c>
      <c r="AC148" s="120">
        <f t="shared" si="33"/>
        <v>60.975609756097562</v>
      </c>
      <c r="AD148" s="120">
        <f t="shared" si="34"/>
        <v>100</v>
      </c>
      <c r="AE148" s="120">
        <f t="shared" si="35"/>
        <v>76.318407960199011</v>
      </c>
      <c r="AF148" s="120">
        <f t="shared" si="36"/>
        <v>35.748373101952282</v>
      </c>
      <c r="AG148" s="120">
        <f t="shared" si="37"/>
        <v>46.019308943089428</v>
      </c>
      <c r="AH148" s="120">
        <f t="shared" si="38"/>
        <v>79.06835205992509</v>
      </c>
      <c r="AI148" s="120">
        <f t="shared" si="39"/>
        <v>54.73190741283328</v>
      </c>
      <c r="AJ148" s="11">
        <f t="shared" si="31"/>
        <v>4635.0000000000009</v>
      </c>
    </row>
    <row r="149" spans="1:36" ht="24.95" customHeight="1" x14ac:dyDescent="0.25">
      <c r="A149" s="121" t="s">
        <v>41</v>
      </c>
      <c r="B149" s="122" t="s">
        <v>1010</v>
      </c>
      <c r="C149" s="123" t="s">
        <v>41</v>
      </c>
      <c r="D149" s="123" t="s">
        <v>57</v>
      </c>
      <c r="E149" s="124" t="s">
        <v>1274</v>
      </c>
      <c r="F149" s="118">
        <v>148</v>
      </c>
      <c r="G149" s="118">
        <v>139</v>
      </c>
      <c r="H149" s="118">
        <v>135</v>
      </c>
      <c r="I149" s="118">
        <v>135</v>
      </c>
      <c r="J149" s="118">
        <v>138</v>
      </c>
      <c r="K149" s="118">
        <v>828</v>
      </c>
      <c r="L149" s="118">
        <v>1109</v>
      </c>
      <c r="M149" s="118">
        <v>7583</v>
      </c>
      <c r="N149" s="118">
        <v>1465</v>
      </c>
      <c r="O149" s="118">
        <f t="shared" si="27"/>
        <v>11680</v>
      </c>
      <c r="P149" s="118">
        <f>'[1]SH-FA2007-18'!DH151</f>
        <v>121</v>
      </c>
      <c r="Q149" s="118">
        <f>'[1]SH-FA2007-18'!DI151</f>
        <v>172</v>
      </c>
      <c r="R149" s="118">
        <f>'[1]SH-FA2007-18'!DJ151</f>
        <v>124</v>
      </c>
      <c r="S149" s="118">
        <f>'[1]SH-FA2007-18'!DK151</f>
        <v>147</v>
      </c>
      <c r="T149" s="118">
        <f>'[1]SH-FA2007-18'!DL151</f>
        <v>296</v>
      </c>
      <c r="U149" s="118">
        <f>'[1]SH-FA2007-18'!DM151</f>
        <v>823.4</v>
      </c>
      <c r="V149" s="118">
        <f>'[1]SH-FA2007-18'!DN151</f>
        <v>168.60000000000002</v>
      </c>
      <c r="W149" s="118">
        <f>'[1]SH-FA2007-18'!DO151</f>
        <v>3453.3111111111107</v>
      </c>
      <c r="X149" s="118">
        <f>'[1]SH-FA2007-18'!DP151</f>
        <v>1056.6888888888889</v>
      </c>
      <c r="Y149" s="119">
        <f t="shared" si="28"/>
        <v>6361.9999999999991</v>
      </c>
      <c r="Z149" s="120">
        <f t="shared" si="29"/>
        <v>81.756756756756758</v>
      </c>
      <c r="AA149" s="120">
        <f t="shared" si="30"/>
        <v>100</v>
      </c>
      <c r="AB149" s="120">
        <f t="shared" si="32"/>
        <v>91.851851851851848</v>
      </c>
      <c r="AC149" s="120">
        <f t="shared" si="33"/>
        <v>100</v>
      </c>
      <c r="AD149" s="120">
        <f t="shared" si="34"/>
        <v>100</v>
      </c>
      <c r="AE149" s="120">
        <f t="shared" si="35"/>
        <v>99.444444444444443</v>
      </c>
      <c r="AF149" s="120">
        <f t="shared" si="36"/>
        <v>15.202885482416594</v>
      </c>
      <c r="AG149" s="120">
        <f t="shared" si="37"/>
        <v>45.540170263894382</v>
      </c>
      <c r="AH149" s="120">
        <f t="shared" si="38"/>
        <v>72.12893439514599</v>
      </c>
      <c r="AI149" s="120">
        <f t="shared" si="39"/>
        <v>54.469178082191775</v>
      </c>
      <c r="AJ149" s="11">
        <f t="shared" si="31"/>
        <v>5318.0000000000009</v>
      </c>
    </row>
    <row r="150" spans="1:36" ht="24.95" customHeight="1" x14ac:dyDescent="0.25">
      <c r="A150" s="121" t="s">
        <v>41</v>
      </c>
      <c r="B150" s="122" t="s">
        <v>1010</v>
      </c>
      <c r="C150" s="123" t="s">
        <v>41</v>
      </c>
      <c r="D150" s="123" t="s">
        <v>58</v>
      </c>
      <c r="E150" s="124" t="s">
        <v>1318</v>
      </c>
      <c r="F150" s="118">
        <v>487</v>
      </c>
      <c r="G150" s="118">
        <v>501</v>
      </c>
      <c r="H150" s="118">
        <v>519</v>
      </c>
      <c r="I150" s="118">
        <v>538</v>
      </c>
      <c r="J150" s="118">
        <v>560</v>
      </c>
      <c r="K150" s="118">
        <v>3146</v>
      </c>
      <c r="L150" s="118">
        <v>3569</v>
      </c>
      <c r="M150" s="118">
        <v>20068</v>
      </c>
      <c r="N150" s="118">
        <v>3207</v>
      </c>
      <c r="O150" s="118">
        <f t="shared" si="27"/>
        <v>32595</v>
      </c>
      <c r="P150" s="118">
        <f>'[1]SH-FA2007-18'!DH152</f>
        <v>340</v>
      </c>
      <c r="Q150" s="118">
        <f>'[1]SH-FA2007-18'!DI152</f>
        <v>527</v>
      </c>
      <c r="R150" s="118">
        <f>'[1]SH-FA2007-18'!DJ152</f>
        <v>525</v>
      </c>
      <c r="S150" s="118">
        <f>'[1]SH-FA2007-18'!DK152</f>
        <v>514</v>
      </c>
      <c r="T150" s="118">
        <f>'[1]SH-FA2007-18'!DL152</f>
        <v>887</v>
      </c>
      <c r="U150" s="118">
        <f>'[1]SH-FA2007-18'!DM152</f>
        <v>2933.8</v>
      </c>
      <c r="V150" s="118">
        <f>'[1]SH-FA2007-18'!DN152</f>
        <v>925.6</v>
      </c>
      <c r="W150" s="118">
        <f>'[1]SH-FA2007-18'!DO152</f>
        <v>6855.1999999999989</v>
      </c>
      <c r="X150" s="118">
        <f>'[1]SH-FA2007-18'!DP152</f>
        <v>1710.4</v>
      </c>
      <c r="Y150" s="119">
        <f t="shared" si="28"/>
        <v>15217.999999999998</v>
      </c>
      <c r="Z150" s="120">
        <f t="shared" si="29"/>
        <v>69.815195071868587</v>
      </c>
      <c r="AA150" s="120">
        <f t="shared" si="30"/>
        <v>100</v>
      </c>
      <c r="AB150" s="120">
        <f t="shared" si="32"/>
        <v>100</v>
      </c>
      <c r="AC150" s="120">
        <f t="shared" si="33"/>
        <v>95.539033457249062</v>
      </c>
      <c r="AD150" s="120">
        <f t="shared" si="34"/>
        <v>100</v>
      </c>
      <c r="AE150" s="120">
        <f t="shared" si="35"/>
        <v>93.254926891290538</v>
      </c>
      <c r="AF150" s="120">
        <f t="shared" si="36"/>
        <v>25.934435416082934</v>
      </c>
      <c r="AG150" s="120">
        <f t="shared" si="37"/>
        <v>34.159856487940992</v>
      </c>
      <c r="AH150" s="120">
        <f t="shared" si="38"/>
        <v>53.333333333333336</v>
      </c>
      <c r="AI150" s="120">
        <f t="shared" si="39"/>
        <v>46.688142353121634</v>
      </c>
      <c r="AJ150" s="11">
        <f t="shared" si="31"/>
        <v>17377</v>
      </c>
    </row>
    <row r="151" spans="1:36" ht="24.95" customHeight="1" x14ac:dyDescent="0.25">
      <c r="A151" s="121" t="s">
        <v>992</v>
      </c>
      <c r="B151" s="122" t="s">
        <v>1730</v>
      </c>
      <c r="C151" s="123" t="s">
        <v>41</v>
      </c>
      <c r="D151" s="123" t="s">
        <v>59</v>
      </c>
      <c r="E151" s="124" t="s">
        <v>1344</v>
      </c>
      <c r="F151" s="118">
        <v>73</v>
      </c>
      <c r="G151" s="118">
        <v>92</v>
      </c>
      <c r="H151" s="118">
        <v>109</v>
      </c>
      <c r="I151" s="118">
        <v>122</v>
      </c>
      <c r="J151" s="118">
        <v>131</v>
      </c>
      <c r="K151" s="118">
        <v>736</v>
      </c>
      <c r="L151" s="118">
        <v>776</v>
      </c>
      <c r="M151" s="118">
        <v>4439</v>
      </c>
      <c r="N151" s="118">
        <v>733</v>
      </c>
      <c r="O151" s="118">
        <f t="shared" si="27"/>
        <v>7211</v>
      </c>
      <c r="P151" s="118">
        <f>'[1]SH-FA2007-18'!DH153</f>
        <v>94</v>
      </c>
      <c r="Q151" s="118">
        <f>'[1]SH-FA2007-18'!DI153</f>
        <v>137</v>
      </c>
      <c r="R151" s="118">
        <f>'[1]SH-FA2007-18'!DJ153</f>
        <v>106</v>
      </c>
      <c r="S151" s="118">
        <f>'[1]SH-FA2007-18'!DK153</f>
        <v>83</v>
      </c>
      <c r="T151" s="118">
        <f>'[1]SH-FA2007-18'!DL153</f>
        <v>175</v>
      </c>
      <c r="U151" s="118">
        <f>'[1]SH-FA2007-18'!DM153</f>
        <v>642</v>
      </c>
      <c r="V151" s="118">
        <f>'[1]SH-FA2007-18'!DN153</f>
        <v>315.2</v>
      </c>
      <c r="W151" s="118">
        <f>'[1]SH-FA2007-18'!DO153</f>
        <v>1510.4666666666665</v>
      </c>
      <c r="X151" s="118">
        <f>'[1]SH-FA2007-18'!DP153</f>
        <v>378.33333333333337</v>
      </c>
      <c r="Y151" s="119">
        <f t="shared" si="28"/>
        <v>3441</v>
      </c>
      <c r="Z151" s="120">
        <f t="shared" si="29"/>
        <v>100</v>
      </c>
      <c r="AA151" s="120">
        <f t="shared" si="30"/>
        <v>100</v>
      </c>
      <c r="AB151" s="120">
        <f t="shared" si="32"/>
        <v>97.247706422018354</v>
      </c>
      <c r="AC151" s="120">
        <f t="shared" si="33"/>
        <v>68.032786885245898</v>
      </c>
      <c r="AD151" s="120">
        <f t="shared" si="34"/>
        <v>100</v>
      </c>
      <c r="AE151" s="120">
        <f t="shared" si="35"/>
        <v>87.228260869565219</v>
      </c>
      <c r="AF151" s="120">
        <f t="shared" si="36"/>
        <v>40.618556701030926</v>
      </c>
      <c r="AG151" s="120">
        <f t="shared" si="37"/>
        <v>34.027183299541939</v>
      </c>
      <c r="AH151" s="120">
        <f t="shared" si="38"/>
        <v>51.614370168258304</v>
      </c>
      <c r="AI151" s="120">
        <f t="shared" si="39"/>
        <v>47.718763000970739</v>
      </c>
      <c r="AJ151" s="11">
        <f t="shared" si="31"/>
        <v>3770</v>
      </c>
    </row>
    <row r="152" spans="1:36" ht="24.95" customHeight="1" x14ac:dyDescent="0.25">
      <c r="A152" s="121" t="s">
        <v>1743</v>
      </c>
      <c r="B152" s="122" t="s">
        <v>1010</v>
      </c>
      <c r="C152" s="123" t="s">
        <v>41</v>
      </c>
      <c r="D152" s="123" t="s">
        <v>60</v>
      </c>
      <c r="E152" s="124" t="s">
        <v>1775</v>
      </c>
      <c r="F152" s="118">
        <v>88</v>
      </c>
      <c r="G152" s="118">
        <v>79</v>
      </c>
      <c r="H152" s="118">
        <v>74</v>
      </c>
      <c r="I152" s="118">
        <v>71</v>
      </c>
      <c r="J152" s="118">
        <v>71</v>
      </c>
      <c r="K152" s="118">
        <v>408</v>
      </c>
      <c r="L152" s="118">
        <v>541</v>
      </c>
      <c r="M152" s="118">
        <v>2868</v>
      </c>
      <c r="N152" s="118">
        <v>332</v>
      </c>
      <c r="O152" s="118">
        <f t="shared" si="27"/>
        <v>4532</v>
      </c>
      <c r="P152" s="118">
        <f>'[1]SH-FA2007-18'!DH154</f>
        <v>25</v>
      </c>
      <c r="Q152" s="118">
        <f>'[1]SH-FA2007-18'!DI154</f>
        <v>97</v>
      </c>
      <c r="R152" s="118">
        <f>'[1]SH-FA2007-18'!DJ154</f>
        <v>63</v>
      </c>
      <c r="S152" s="118">
        <f>'[1]SH-FA2007-18'!DK154</f>
        <v>70</v>
      </c>
      <c r="T152" s="118">
        <f>'[1]SH-FA2007-18'!DL154</f>
        <v>122</v>
      </c>
      <c r="U152" s="118">
        <f>'[1]SH-FA2007-18'!DM154</f>
        <v>498.2</v>
      </c>
      <c r="V152" s="118">
        <f>'[1]SH-FA2007-18'!DN154</f>
        <v>151.80000000000004</v>
      </c>
      <c r="W152" s="118">
        <f>'[1]SH-FA2007-18'!DO154</f>
        <v>1872.4222222222222</v>
      </c>
      <c r="X152" s="118">
        <f>'[1]SH-FA2007-18'!DP154</f>
        <v>514.57777777777778</v>
      </c>
      <c r="Y152" s="119">
        <f t="shared" si="28"/>
        <v>3414</v>
      </c>
      <c r="Z152" s="120">
        <f t="shared" si="29"/>
        <v>28.40909090909091</v>
      </c>
      <c r="AA152" s="120">
        <f t="shared" si="30"/>
        <v>100</v>
      </c>
      <c r="AB152" s="120">
        <f t="shared" si="32"/>
        <v>85.13513513513513</v>
      </c>
      <c r="AC152" s="120">
        <f t="shared" si="33"/>
        <v>98.591549295774655</v>
      </c>
      <c r="AD152" s="120">
        <f t="shared" si="34"/>
        <v>100</v>
      </c>
      <c r="AE152" s="120">
        <f t="shared" si="35"/>
        <v>100</v>
      </c>
      <c r="AF152" s="120">
        <f t="shared" si="36"/>
        <v>28.059149722735683</v>
      </c>
      <c r="AG152" s="120">
        <f t="shared" si="37"/>
        <v>65.286688362002167</v>
      </c>
      <c r="AH152" s="120">
        <f t="shared" si="38"/>
        <v>100</v>
      </c>
      <c r="AI152" s="120">
        <f t="shared" si="39"/>
        <v>75.330979699911737</v>
      </c>
      <c r="AJ152" s="11">
        <f t="shared" si="31"/>
        <v>1118</v>
      </c>
    </row>
    <row r="153" spans="1:36" ht="24.95" customHeight="1" x14ac:dyDescent="0.25">
      <c r="A153" s="121" t="s">
        <v>1743</v>
      </c>
      <c r="B153" s="122" t="s">
        <v>1010</v>
      </c>
      <c r="C153" s="123" t="s">
        <v>41</v>
      </c>
      <c r="D153" s="123" t="s">
        <v>61</v>
      </c>
      <c r="E153" s="124" t="s">
        <v>1369</v>
      </c>
      <c r="F153" s="118">
        <v>41</v>
      </c>
      <c r="G153" s="118">
        <v>55</v>
      </c>
      <c r="H153" s="118">
        <v>67</v>
      </c>
      <c r="I153" s="118">
        <v>77</v>
      </c>
      <c r="J153" s="118">
        <v>85</v>
      </c>
      <c r="K153" s="118">
        <v>481</v>
      </c>
      <c r="L153" s="118">
        <v>497</v>
      </c>
      <c r="M153" s="118">
        <v>3079</v>
      </c>
      <c r="N153" s="118">
        <v>433</v>
      </c>
      <c r="O153" s="118">
        <f t="shared" si="27"/>
        <v>4815</v>
      </c>
      <c r="P153" s="118">
        <f>'[1]SH-FA2007-18'!DH155</f>
        <v>65</v>
      </c>
      <c r="Q153" s="118">
        <f>'[1]SH-FA2007-18'!DI155</f>
        <v>81</v>
      </c>
      <c r="R153" s="118">
        <f>'[1]SH-FA2007-18'!DJ155</f>
        <v>75</v>
      </c>
      <c r="S153" s="118">
        <f>'[1]SH-FA2007-18'!DK155</f>
        <v>89</v>
      </c>
      <c r="T153" s="118">
        <f>'[1]SH-FA2007-18'!DL155</f>
        <v>225</v>
      </c>
      <c r="U153" s="118">
        <f>'[1]SH-FA2007-18'!DM155</f>
        <v>586</v>
      </c>
      <c r="V153" s="118">
        <f>'[1]SH-FA2007-18'!DN155</f>
        <v>222.6</v>
      </c>
      <c r="W153" s="118">
        <f>'[1]SH-FA2007-18'!DO155</f>
        <v>1868.7777777777776</v>
      </c>
      <c r="X153" s="118">
        <f>'[1]SH-FA2007-18'!DP155</f>
        <v>323.62222222222221</v>
      </c>
      <c r="Y153" s="119">
        <f t="shared" si="28"/>
        <v>3536</v>
      </c>
      <c r="Z153" s="120">
        <f t="shared" si="29"/>
        <v>100</v>
      </c>
      <c r="AA153" s="120">
        <f t="shared" si="30"/>
        <v>100</v>
      </c>
      <c r="AB153" s="120">
        <f t="shared" si="32"/>
        <v>100</v>
      </c>
      <c r="AC153" s="120">
        <f t="shared" si="33"/>
        <v>100</v>
      </c>
      <c r="AD153" s="120">
        <f t="shared" si="34"/>
        <v>100</v>
      </c>
      <c r="AE153" s="120">
        <f t="shared" si="35"/>
        <v>100</v>
      </c>
      <c r="AF153" s="120">
        <f t="shared" si="36"/>
        <v>44.7887323943662</v>
      </c>
      <c r="AG153" s="120">
        <f t="shared" si="37"/>
        <v>60.694309119122366</v>
      </c>
      <c r="AH153" s="120">
        <f t="shared" si="38"/>
        <v>74.739543238388492</v>
      </c>
      <c r="AI153" s="120">
        <f t="shared" si="39"/>
        <v>73.437175493250265</v>
      </c>
      <c r="AJ153" s="11">
        <f t="shared" si="31"/>
        <v>1279</v>
      </c>
    </row>
    <row r="154" spans="1:36" ht="24.95" customHeight="1" x14ac:dyDescent="0.25">
      <c r="A154" s="121" t="s">
        <v>1004</v>
      </c>
      <c r="B154" s="122" t="s">
        <v>1722</v>
      </c>
      <c r="C154" s="123" t="s">
        <v>41</v>
      </c>
      <c r="D154" s="123" t="s">
        <v>62</v>
      </c>
      <c r="E154" s="124" t="s">
        <v>1392</v>
      </c>
      <c r="F154" s="118">
        <v>76</v>
      </c>
      <c r="G154" s="118">
        <v>68</v>
      </c>
      <c r="H154" s="118">
        <v>61</v>
      </c>
      <c r="I154" s="118">
        <v>60</v>
      </c>
      <c r="J154" s="118">
        <v>60</v>
      </c>
      <c r="K154" s="118">
        <v>356</v>
      </c>
      <c r="L154" s="118">
        <v>493</v>
      </c>
      <c r="M154" s="118">
        <v>2679</v>
      </c>
      <c r="N154" s="118">
        <v>705</v>
      </c>
      <c r="O154" s="118">
        <f t="shared" si="27"/>
        <v>4558</v>
      </c>
      <c r="P154" s="118">
        <f>'[1]SH-FA2007-18'!DH156</f>
        <v>57</v>
      </c>
      <c r="Q154" s="118">
        <f>'[1]SH-FA2007-18'!DI156</f>
        <v>41</v>
      </c>
      <c r="R154" s="118">
        <f>'[1]SH-FA2007-18'!DJ156</f>
        <v>67</v>
      </c>
      <c r="S154" s="118">
        <f>'[1]SH-FA2007-18'!DK156</f>
        <v>72</v>
      </c>
      <c r="T154" s="118">
        <f>'[1]SH-FA2007-18'!DL156</f>
        <v>126</v>
      </c>
      <c r="U154" s="118">
        <f>'[1]SH-FA2007-18'!DM156</f>
        <v>471.6</v>
      </c>
      <c r="V154" s="118">
        <f>'[1]SH-FA2007-18'!DN156</f>
        <v>168.2</v>
      </c>
      <c r="W154" s="118">
        <f>'[1]SH-FA2007-18'!DO156</f>
        <v>402.71111111111111</v>
      </c>
      <c r="X154" s="118">
        <f>'[1]SH-FA2007-18'!DP156</f>
        <v>82.48888888888888</v>
      </c>
      <c r="Y154" s="119">
        <f t="shared" si="28"/>
        <v>1487.9999999999998</v>
      </c>
      <c r="Z154" s="120">
        <f t="shared" si="29"/>
        <v>75</v>
      </c>
      <c r="AA154" s="120">
        <f t="shared" si="30"/>
        <v>60.294117647058819</v>
      </c>
      <c r="AB154" s="120">
        <f t="shared" si="32"/>
        <v>100</v>
      </c>
      <c r="AC154" s="120">
        <f t="shared" si="33"/>
        <v>100</v>
      </c>
      <c r="AD154" s="120">
        <f t="shared" si="34"/>
        <v>100</v>
      </c>
      <c r="AE154" s="120">
        <f t="shared" si="35"/>
        <v>100</v>
      </c>
      <c r="AF154" s="120">
        <f t="shared" si="36"/>
        <v>34.117647058823522</v>
      </c>
      <c r="AG154" s="120">
        <f t="shared" si="37"/>
        <v>15.032143005267306</v>
      </c>
      <c r="AH154" s="120">
        <f t="shared" si="38"/>
        <v>11.700551615445232</v>
      </c>
      <c r="AI154" s="120">
        <f t="shared" si="39"/>
        <v>32.645897323387445</v>
      </c>
      <c r="AJ154" s="11">
        <f t="shared" si="31"/>
        <v>3070</v>
      </c>
    </row>
    <row r="155" spans="1:36" ht="24.95" customHeight="1" x14ac:dyDescent="0.25">
      <c r="A155" s="121" t="s">
        <v>1743</v>
      </c>
      <c r="B155" s="122" t="s">
        <v>1010</v>
      </c>
      <c r="C155" s="123" t="s">
        <v>41</v>
      </c>
      <c r="D155" s="123" t="s">
        <v>63</v>
      </c>
      <c r="E155" s="124" t="s">
        <v>1403</v>
      </c>
      <c r="F155" s="118">
        <v>412</v>
      </c>
      <c r="G155" s="118">
        <v>429</v>
      </c>
      <c r="H155" s="118">
        <v>451</v>
      </c>
      <c r="I155" s="118">
        <v>479</v>
      </c>
      <c r="J155" s="118">
        <v>508</v>
      </c>
      <c r="K155" s="118">
        <v>3036</v>
      </c>
      <c r="L155" s="118">
        <v>3712</v>
      </c>
      <c r="M155" s="118">
        <v>19203</v>
      </c>
      <c r="N155" s="118">
        <v>2622</v>
      </c>
      <c r="O155" s="118">
        <f t="shared" si="27"/>
        <v>30852</v>
      </c>
      <c r="P155" s="118">
        <f>'[1]SH-FA2007-18'!DH157</f>
        <v>242</v>
      </c>
      <c r="Q155" s="118">
        <f>'[1]SH-FA2007-18'!DI157</f>
        <v>372</v>
      </c>
      <c r="R155" s="118">
        <f>'[1]SH-FA2007-18'!DJ157</f>
        <v>374</v>
      </c>
      <c r="S155" s="118">
        <f>'[1]SH-FA2007-18'!DK157</f>
        <v>350</v>
      </c>
      <c r="T155" s="118">
        <f>'[1]SH-FA2007-18'!DL157</f>
        <v>608</v>
      </c>
      <c r="U155" s="118">
        <f>'[1]SH-FA2007-18'!DM157</f>
        <v>3253.6</v>
      </c>
      <c r="V155" s="118">
        <f>'[1]SH-FA2007-18'!DN157</f>
        <v>1103.4000000000003</v>
      </c>
      <c r="W155" s="118">
        <f>'[1]SH-FA2007-18'!DO157</f>
        <v>7539.7333333333336</v>
      </c>
      <c r="X155" s="118">
        <f>'[1]SH-FA2007-18'!DP157</f>
        <v>1640.2666666666669</v>
      </c>
      <c r="Y155" s="119">
        <f t="shared" si="28"/>
        <v>15483</v>
      </c>
      <c r="Z155" s="120">
        <f t="shared" si="29"/>
        <v>58.737864077669897</v>
      </c>
      <c r="AA155" s="120">
        <f t="shared" si="30"/>
        <v>86.713286713286706</v>
      </c>
      <c r="AB155" s="120">
        <f t="shared" si="32"/>
        <v>82.926829268292678</v>
      </c>
      <c r="AC155" s="120">
        <f t="shared" si="33"/>
        <v>73.068893528183722</v>
      </c>
      <c r="AD155" s="120">
        <f t="shared" si="34"/>
        <v>100</v>
      </c>
      <c r="AE155" s="120">
        <f t="shared" si="35"/>
        <v>100</v>
      </c>
      <c r="AF155" s="120">
        <f t="shared" si="36"/>
        <v>29.725215517241388</v>
      </c>
      <c r="AG155" s="120">
        <f t="shared" si="37"/>
        <v>39.263309552326895</v>
      </c>
      <c r="AH155" s="120">
        <f t="shared" si="38"/>
        <v>62.557843885075016</v>
      </c>
      <c r="AI155" s="120">
        <f t="shared" si="39"/>
        <v>50.184753014391291</v>
      </c>
      <c r="AJ155" s="11">
        <f t="shared" si="31"/>
        <v>15369</v>
      </c>
    </row>
    <row r="156" spans="1:36" ht="24.95" customHeight="1" x14ac:dyDescent="0.25">
      <c r="A156" s="121" t="s">
        <v>41</v>
      </c>
      <c r="B156" s="122" t="s">
        <v>1010</v>
      </c>
      <c r="C156" s="123" t="s">
        <v>41</v>
      </c>
      <c r="D156" s="123" t="s">
        <v>64</v>
      </c>
      <c r="E156" s="124" t="s">
        <v>1508</v>
      </c>
      <c r="F156" s="118">
        <v>70</v>
      </c>
      <c r="G156" s="118">
        <v>61</v>
      </c>
      <c r="H156" s="118">
        <v>53</v>
      </c>
      <c r="I156" s="118">
        <v>48</v>
      </c>
      <c r="J156" s="118">
        <v>46</v>
      </c>
      <c r="K156" s="118">
        <v>243</v>
      </c>
      <c r="L156" s="118">
        <v>314</v>
      </c>
      <c r="M156" s="118">
        <v>1767</v>
      </c>
      <c r="N156" s="118">
        <v>359</v>
      </c>
      <c r="O156" s="118">
        <f t="shared" si="27"/>
        <v>2961</v>
      </c>
      <c r="P156" s="118">
        <f>'[1]SH-FA2007-18'!DH158</f>
        <v>44</v>
      </c>
      <c r="Q156" s="118">
        <f>'[1]SH-FA2007-18'!DI158</f>
        <v>66</v>
      </c>
      <c r="R156" s="118">
        <f>'[1]SH-FA2007-18'!DJ158</f>
        <v>61</v>
      </c>
      <c r="S156" s="118">
        <f>'[1]SH-FA2007-18'!DK158</f>
        <v>50</v>
      </c>
      <c r="T156" s="118">
        <f>'[1]SH-FA2007-18'!DL158</f>
        <v>125</v>
      </c>
      <c r="U156" s="118">
        <f>'[1]SH-FA2007-18'!DM158</f>
        <v>408</v>
      </c>
      <c r="V156" s="118">
        <f>'[1]SH-FA2007-18'!DN158</f>
        <v>90.8</v>
      </c>
      <c r="W156" s="118">
        <f>'[1]SH-FA2007-18'!DO158</f>
        <v>1472.8666666666668</v>
      </c>
      <c r="X156" s="118">
        <f>'[1]SH-FA2007-18'!DP158</f>
        <v>425.33333333333337</v>
      </c>
      <c r="Y156" s="119">
        <f t="shared" si="28"/>
        <v>2743.0000000000005</v>
      </c>
      <c r="Z156" s="120">
        <f t="shared" si="29"/>
        <v>62.857142857142854</v>
      </c>
      <c r="AA156" s="120">
        <f t="shared" si="30"/>
        <v>100</v>
      </c>
      <c r="AB156" s="120">
        <f t="shared" si="32"/>
        <v>100</v>
      </c>
      <c r="AC156" s="120">
        <f t="shared" si="33"/>
        <v>100</v>
      </c>
      <c r="AD156" s="120">
        <f t="shared" si="34"/>
        <v>100</v>
      </c>
      <c r="AE156" s="120">
        <f t="shared" si="35"/>
        <v>100</v>
      </c>
      <c r="AF156" s="120">
        <f t="shared" si="36"/>
        <v>28.917197452229299</v>
      </c>
      <c r="AG156" s="120">
        <f t="shared" si="37"/>
        <v>83.354084135068859</v>
      </c>
      <c r="AH156" s="120">
        <f t="shared" si="38"/>
        <v>100</v>
      </c>
      <c r="AI156" s="120">
        <f t="shared" si="39"/>
        <v>92.637622424856474</v>
      </c>
      <c r="AJ156" s="11">
        <f t="shared" si="31"/>
        <v>217.99999999999955</v>
      </c>
    </row>
    <row r="157" spans="1:36" ht="24.95" customHeight="1" x14ac:dyDescent="0.25">
      <c r="A157" s="121" t="s">
        <v>1004</v>
      </c>
      <c r="B157" s="122" t="s">
        <v>1722</v>
      </c>
      <c r="C157" s="123" t="s">
        <v>41</v>
      </c>
      <c r="D157" s="123" t="s">
        <v>65</v>
      </c>
      <c r="E157" s="124" t="s">
        <v>1528</v>
      </c>
      <c r="F157" s="118">
        <v>198</v>
      </c>
      <c r="G157" s="118">
        <v>193</v>
      </c>
      <c r="H157" s="118">
        <v>193</v>
      </c>
      <c r="I157" s="118">
        <v>200</v>
      </c>
      <c r="J157" s="118">
        <v>211</v>
      </c>
      <c r="K157" s="118">
        <v>1304</v>
      </c>
      <c r="L157" s="118">
        <v>1680</v>
      </c>
      <c r="M157" s="118">
        <v>7674</v>
      </c>
      <c r="N157" s="118">
        <v>1802</v>
      </c>
      <c r="O157" s="118">
        <f t="shared" si="27"/>
        <v>13455</v>
      </c>
      <c r="P157" s="118">
        <f>'[1]SH-FA2007-18'!DH159</f>
        <v>28</v>
      </c>
      <c r="Q157" s="118">
        <f>'[1]SH-FA2007-18'!DI159</f>
        <v>236</v>
      </c>
      <c r="R157" s="118">
        <f>'[1]SH-FA2007-18'!DJ159</f>
        <v>174</v>
      </c>
      <c r="S157" s="118">
        <f>'[1]SH-FA2007-18'!DK159</f>
        <v>158</v>
      </c>
      <c r="T157" s="118">
        <f>'[1]SH-FA2007-18'!DL159</f>
        <v>309</v>
      </c>
      <c r="U157" s="118">
        <f>'[1]SH-FA2007-18'!DM159</f>
        <v>1568.4</v>
      </c>
      <c r="V157" s="118">
        <f>'[1]SH-FA2007-18'!DN159</f>
        <v>284.8</v>
      </c>
      <c r="W157" s="118">
        <f>'[1]SH-FA2007-18'!DO159</f>
        <v>2401.2888888888883</v>
      </c>
      <c r="X157" s="118">
        <f>'[1]SH-FA2007-18'!DP159</f>
        <v>879.51111111111118</v>
      </c>
      <c r="Y157" s="119">
        <f t="shared" si="28"/>
        <v>6039</v>
      </c>
      <c r="Z157" s="120">
        <f t="shared" si="29"/>
        <v>14.14141414141414</v>
      </c>
      <c r="AA157" s="120">
        <f t="shared" si="30"/>
        <v>100</v>
      </c>
      <c r="AB157" s="120">
        <f t="shared" si="32"/>
        <v>90.155440414507765</v>
      </c>
      <c r="AC157" s="120">
        <f t="shared" si="33"/>
        <v>79</v>
      </c>
      <c r="AD157" s="120">
        <f t="shared" si="34"/>
        <v>100</v>
      </c>
      <c r="AE157" s="120">
        <f t="shared" si="35"/>
        <v>100</v>
      </c>
      <c r="AF157" s="120">
        <f t="shared" si="36"/>
        <v>16.952380952380953</v>
      </c>
      <c r="AG157" s="120">
        <f t="shared" si="37"/>
        <v>31.291228679813504</v>
      </c>
      <c r="AH157" s="120">
        <f t="shared" si="38"/>
        <v>48.807497841904066</v>
      </c>
      <c r="AI157" s="120">
        <f t="shared" si="39"/>
        <v>44.88294314381271</v>
      </c>
      <c r="AJ157" s="11">
        <f t="shared" si="31"/>
        <v>7416</v>
      </c>
    </row>
    <row r="158" spans="1:36" ht="24.95" customHeight="1" x14ac:dyDescent="0.25">
      <c r="A158" s="121" t="s">
        <v>1004</v>
      </c>
      <c r="B158" s="122" t="s">
        <v>1722</v>
      </c>
      <c r="C158" s="123" t="s">
        <v>41</v>
      </c>
      <c r="D158" s="123" t="s">
        <v>66</v>
      </c>
      <c r="E158" s="124" t="s">
        <v>1533</v>
      </c>
      <c r="F158" s="118">
        <v>244</v>
      </c>
      <c r="G158" s="118">
        <v>231</v>
      </c>
      <c r="H158" s="118">
        <v>223</v>
      </c>
      <c r="I158" s="118">
        <v>221</v>
      </c>
      <c r="J158" s="118">
        <v>225</v>
      </c>
      <c r="K158" s="118">
        <v>1283</v>
      </c>
      <c r="L158" s="118">
        <v>1607</v>
      </c>
      <c r="M158" s="118">
        <v>9359</v>
      </c>
      <c r="N158" s="118">
        <v>2226</v>
      </c>
      <c r="O158" s="118">
        <f t="shared" si="27"/>
        <v>15619</v>
      </c>
      <c r="P158" s="118">
        <f>'[1]SH-FA2007-18'!DH160</f>
        <v>187</v>
      </c>
      <c r="Q158" s="118">
        <f>'[1]SH-FA2007-18'!DI160</f>
        <v>282</v>
      </c>
      <c r="R158" s="118">
        <f>'[1]SH-FA2007-18'!DJ160</f>
        <v>207</v>
      </c>
      <c r="S158" s="118">
        <f>'[1]SH-FA2007-18'!DK160</f>
        <v>198</v>
      </c>
      <c r="T158" s="118">
        <f>'[1]SH-FA2007-18'!DL160</f>
        <v>458</v>
      </c>
      <c r="U158" s="118">
        <f>'[1]SH-FA2007-18'!DM160</f>
        <v>2411.6000000000004</v>
      </c>
      <c r="V158" s="118">
        <f>'[1]SH-FA2007-18'!DN160</f>
        <v>872.2</v>
      </c>
      <c r="W158" s="118">
        <f>'[1]SH-FA2007-18'!DO160</f>
        <v>7198.688888888888</v>
      </c>
      <c r="X158" s="118">
        <f>'[1]SH-FA2007-18'!DP160</f>
        <v>2841.5111111111114</v>
      </c>
      <c r="Y158" s="119">
        <f t="shared" si="28"/>
        <v>14656</v>
      </c>
      <c r="Z158" s="120">
        <f t="shared" si="29"/>
        <v>76.639344262295083</v>
      </c>
      <c r="AA158" s="120">
        <f t="shared" si="30"/>
        <v>100</v>
      </c>
      <c r="AB158" s="120">
        <f t="shared" si="32"/>
        <v>92.825112107623326</v>
      </c>
      <c r="AC158" s="120">
        <f t="shared" si="33"/>
        <v>89.592760180995484</v>
      </c>
      <c r="AD158" s="120">
        <f t="shared" si="34"/>
        <v>100</v>
      </c>
      <c r="AE158" s="120">
        <f t="shared" si="35"/>
        <v>100</v>
      </c>
      <c r="AF158" s="120">
        <f t="shared" si="36"/>
        <v>54.275046670815186</v>
      </c>
      <c r="AG158" s="120">
        <f t="shared" si="37"/>
        <v>76.917286984601859</v>
      </c>
      <c r="AH158" s="120">
        <f t="shared" si="38"/>
        <v>100</v>
      </c>
      <c r="AI158" s="120">
        <f t="shared" si="39"/>
        <v>93.834432422050057</v>
      </c>
      <c r="AJ158" s="11">
        <f t="shared" si="31"/>
        <v>963</v>
      </c>
    </row>
    <row r="159" spans="1:36" ht="24.95" customHeight="1" x14ac:dyDescent="0.25">
      <c r="A159" s="121" t="s">
        <v>41</v>
      </c>
      <c r="B159" s="122" t="s">
        <v>1010</v>
      </c>
      <c r="C159" s="123" t="s">
        <v>41</v>
      </c>
      <c r="D159" s="123" t="s">
        <v>67</v>
      </c>
      <c r="E159" s="124" t="s">
        <v>1563</v>
      </c>
      <c r="F159" s="118">
        <v>53</v>
      </c>
      <c r="G159" s="118">
        <v>57</v>
      </c>
      <c r="H159" s="118">
        <v>62</v>
      </c>
      <c r="I159" s="118">
        <v>68</v>
      </c>
      <c r="J159" s="118">
        <v>73</v>
      </c>
      <c r="K159" s="118">
        <v>450</v>
      </c>
      <c r="L159" s="118">
        <v>531</v>
      </c>
      <c r="M159" s="118">
        <v>2293</v>
      </c>
      <c r="N159" s="118">
        <v>480</v>
      </c>
      <c r="O159" s="118">
        <f t="shared" si="27"/>
        <v>4067</v>
      </c>
      <c r="P159" s="118">
        <f>'[1]SH-FA2007-18'!DH161</f>
        <v>32</v>
      </c>
      <c r="Q159" s="118">
        <f>'[1]SH-FA2007-18'!DI161</f>
        <v>42</v>
      </c>
      <c r="R159" s="118">
        <f>'[1]SH-FA2007-18'!DJ161</f>
        <v>39</v>
      </c>
      <c r="S159" s="118">
        <f>'[1]SH-FA2007-18'!DK161</f>
        <v>48</v>
      </c>
      <c r="T159" s="118">
        <f>'[1]SH-FA2007-18'!DL161</f>
        <v>134</v>
      </c>
      <c r="U159" s="118">
        <f>'[1]SH-FA2007-18'!DM161</f>
        <v>569.20000000000005</v>
      </c>
      <c r="V159" s="118">
        <f>'[1]SH-FA2007-18'!DN161</f>
        <v>312.8</v>
      </c>
      <c r="W159" s="118">
        <f>'[1]SH-FA2007-18'!DO161</f>
        <v>2236.2888888888888</v>
      </c>
      <c r="X159" s="118">
        <f>'[1]SH-FA2007-18'!DP161</f>
        <v>580.71111111111099</v>
      </c>
      <c r="Y159" s="119">
        <f t="shared" si="28"/>
        <v>3994</v>
      </c>
      <c r="Z159" s="120">
        <f t="shared" si="29"/>
        <v>60.377358490566039</v>
      </c>
      <c r="AA159" s="120">
        <f t="shared" si="30"/>
        <v>73.68421052631578</v>
      </c>
      <c r="AB159" s="120">
        <f t="shared" si="32"/>
        <v>62.903225806451616</v>
      </c>
      <c r="AC159" s="120">
        <f t="shared" si="33"/>
        <v>70.588235294117652</v>
      </c>
      <c r="AD159" s="120">
        <f t="shared" si="34"/>
        <v>100</v>
      </c>
      <c r="AE159" s="120">
        <f t="shared" si="35"/>
        <v>100</v>
      </c>
      <c r="AF159" s="120">
        <f t="shared" si="36"/>
        <v>58.907721280602644</v>
      </c>
      <c r="AG159" s="120">
        <f t="shared" si="37"/>
        <v>97.526772302175701</v>
      </c>
      <c r="AH159" s="120">
        <f t="shared" si="38"/>
        <v>100</v>
      </c>
      <c r="AI159" s="120">
        <f t="shared" si="39"/>
        <v>98.20506515859357</v>
      </c>
      <c r="AJ159" s="11">
        <f t="shared" si="31"/>
        <v>73</v>
      </c>
    </row>
    <row r="160" spans="1:36" ht="24.95" customHeight="1" x14ac:dyDescent="0.25">
      <c r="A160" s="121" t="s">
        <v>41</v>
      </c>
      <c r="B160" s="122" t="s">
        <v>1010</v>
      </c>
      <c r="C160" s="123" t="s">
        <v>41</v>
      </c>
      <c r="D160" s="123" t="s">
        <v>68</v>
      </c>
      <c r="E160" s="124" t="s">
        <v>1247</v>
      </c>
      <c r="F160" s="118">
        <v>39</v>
      </c>
      <c r="G160" s="118">
        <v>39</v>
      </c>
      <c r="H160" s="118">
        <v>39</v>
      </c>
      <c r="I160" s="118">
        <v>40</v>
      </c>
      <c r="J160" s="118">
        <v>42</v>
      </c>
      <c r="K160" s="118">
        <v>253</v>
      </c>
      <c r="L160" s="118">
        <v>324</v>
      </c>
      <c r="M160" s="118">
        <v>1910</v>
      </c>
      <c r="N160" s="118">
        <v>385</v>
      </c>
      <c r="O160" s="118">
        <f t="shared" si="27"/>
        <v>3071</v>
      </c>
      <c r="P160" s="118">
        <f>'[1]SH-FA2007-18'!DH162</f>
        <v>20</v>
      </c>
      <c r="Q160" s="118">
        <f>'[1]SH-FA2007-18'!DI162</f>
        <v>43</v>
      </c>
      <c r="R160" s="118">
        <f>'[1]SH-FA2007-18'!DJ162</f>
        <v>34</v>
      </c>
      <c r="S160" s="118">
        <f>'[1]SH-FA2007-18'!DK162</f>
        <v>20</v>
      </c>
      <c r="T160" s="118">
        <f>'[1]SH-FA2007-18'!DL162</f>
        <v>105</v>
      </c>
      <c r="U160" s="118">
        <f>'[1]SH-FA2007-18'!DM162</f>
        <v>314.60000000000002</v>
      </c>
      <c r="V160" s="118">
        <f>'[1]SH-FA2007-18'!DN162</f>
        <v>82.6</v>
      </c>
      <c r="W160" s="118">
        <f>'[1]SH-FA2007-18'!DO162</f>
        <v>1403.4444444444443</v>
      </c>
      <c r="X160" s="118">
        <f>'[1]SH-FA2007-18'!DP162</f>
        <v>379.35555555555544</v>
      </c>
      <c r="Y160" s="119">
        <f t="shared" si="28"/>
        <v>2402</v>
      </c>
      <c r="Z160" s="120">
        <f t="shared" si="29"/>
        <v>51.282051282051277</v>
      </c>
      <c r="AA160" s="120">
        <f t="shared" si="30"/>
        <v>100</v>
      </c>
      <c r="AB160" s="120">
        <f t="shared" si="32"/>
        <v>87.179487179487182</v>
      </c>
      <c r="AC160" s="120">
        <f t="shared" si="33"/>
        <v>50</v>
      </c>
      <c r="AD160" s="120">
        <f t="shared" si="34"/>
        <v>100</v>
      </c>
      <c r="AE160" s="120">
        <f t="shared" si="35"/>
        <v>100</v>
      </c>
      <c r="AF160" s="120">
        <f t="shared" si="36"/>
        <v>25.493827160493826</v>
      </c>
      <c r="AG160" s="120">
        <f t="shared" si="37"/>
        <v>73.478766724840014</v>
      </c>
      <c r="AH160" s="120">
        <f t="shared" si="38"/>
        <v>98.5339105339105</v>
      </c>
      <c r="AI160" s="120">
        <f t="shared" si="39"/>
        <v>78.215564962552918</v>
      </c>
      <c r="AJ160" s="11">
        <f t="shared" si="31"/>
        <v>669</v>
      </c>
    </row>
    <row r="161" spans="1:36" ht="24.95" customHeight="1" x14ac:dyDescent="0.25">
      <c r="A161" s="121" t="s">
        <v>41</v>
      </c>
      <c r="B161" s="122" t="s">
        <v>1010</v>
      </c>
      <c r="C161" s="123" t="s">
        <v>41</v>
      </c>
      <c r="D161" s="123" t="s">
        <v>69</v>
      </c>
      <c r="E161" s="124" t="s">
        <v>1623</v>
      </c>
      <c r="F161" s="118">
        <v>46</v>
      </c>
      <c r="G161" s="118">
        <v>51</v>
      </c>
      <c r="H161" s="118">
        <v>55</v>
      </c>
      <c r="I161" s="118">
        <v>61</v>
      </c>
      <c r="J161" s="118">
        <v>65</v>
      </c>
      <c r="K161" s="118">
        <v>400</v>
      </c>
      <c r="L161" s="118">
        <v>492</v>
      </c>
      <c r="M161" s="118">
        <v>2703</v>
      </c>
      <c r="N161" s="118">
        <v>608</v>
      </c>
      <c r="O161" s="118">
        <f t="shared" si="27"/>
        <v>4481</v>
      </c>
      <c r="P161" s="118">
        <f>'[1]SH-FA2007-18'!DH163</f>
        <v>32</v>
      </c>
      <c r="Q161" s="118">
        <f>'[1]SH-FA2007-18'!DI163</f>
        <v>69</v>
      </c>
      <c r="R161" s="118">
        <f>'[1]SH-FA2007-18'!DJ163</f>
        <v>40</v>
      </c>
      <c r="S161" s="118">
        <f>'[1]SH-FA2007-18'!DK163</f>
        <v>34</v>
      </c>
      <c r="T161" s="118">
        <f>'[1]SH-FA2007-18'!DL163</f>
        <v>95</v>
      </c>
      <c r="U161" s="118">
        <f>'[1]SH-FA2007-18'!DM163</f>
        <v>375.6</v>
      </c>
      <c r="V161" s="118">
        <f>'[1]SH-FA2007-18'!DN163</f>
        <v>114</v>
      </c>
      <c r="W161" s="118">
        <f>'[1]SH-FA2007-18'!DO163</f>
        <v>2322.4444444444448</v>
      </c>
      <c r="X161" s="118">
        <f>'[1]SH-FA2007-18'!DP163</f>
        <v>843.95555555555552</v>
      </c>
      <c r="Y161" s="119">
        <f t="shared" si="28"/>
        <v>3926</v>
      </c>
      <c r="Z161" s="120">
        <f t="shared" si="29"/>
        <v>69.565217391304344</v>
      </c>
      <c r="AA161" s="120">
        <f t="shared" si="30"/>
        <v>100</v>
      </c>
      <c r="AB161" s="120">
        <f t="shared" si="32"/>
        <v>72.727272727272734</v>
      </c>
      <c r="AC161" s="120">
        <f t="shared" si="33"/>
        <v>55.737704918032783</v>
      </c>
      <c r="AD161" s="120">
        <f t="shared" si="34"/>
        <v>100</v>
      </c>
      <c r="AE161" s="120">
        <f t="shared" si="35"/>
        <v>93.9</v>
      </c>
      <c r="AF161" s="120">
        <f t="shared" si="36"/>
        <v>23.170731707317074</v>
      </c>
      <c r="AG161" s="120">
        <f t="shared" si="37"/>
        <v>85.920993135199581</v>
      </c>
      <c r="AH161" s="120">
        <f t="shared" si="38"/>
        <v>100</v>
      </c>
      <c r="AI161" s="120">
        <f t="shared" si="39"/>
        <v>87.614371792010715</v>
      </c>
      <c r="AJ161" s="11">
        <f t="shared" si="31"/>
        <v>555</v>
      </c>
    </row>
    <row r="162" spans="1:36" ht="24.95" customHeight="1" x14ac:dyDescent="0.25">
      <c r="A162" s="121" t="s">
        <v>1004</v>
      </c>
      <c r="B162" s="122" t="s">
        <v>1722</v>
      </c>
      <c r="C162" s="123" t="s">
        <v>41</v>
      </c>
      <c r="D162" s="123" t="s">
        <v>70</v>
      </c>
      <c r="E162" s="124" t="s">
        <v>1627</v>
      </c>
      <c r="F162" s="118">
        <v>71</v>
      </c>
      <c r="G162" s="118">
        <v>68</v>
      </c>
      <c r="H162" s="118">
        <v>68</v>
      </c>
      <c r="I162" s="118">
        <v>70</v>
      </c>
      <c r="J162" s="118">
        <v>73</v>
      </c>
      <c r="K162" s="118">
        <v>450</v>
      </c>
      <c r="L162" s="118">
        <v>573</v>
      </c>
      <c r="M162" s="118">
        <v>2416</v>
      </c>
      <c r="N162" s="118">
        <v>435</v>
      </c>
      <c r="O162" s="118">
        <f t="shared" si="27"/>
        <v>4224</v>
      </c>
      <c r="P162" s="118">
        <f>'[1]SH-FA2007-18'!DH164</f>
        <v>65</v>
      </c>
      <c r="Q162" s="118">
        <f>'[1]SH-FA2007-18'!DI164</f>
        <v>55</v>
      </c>
      <c r="R162" s="118">
        <f>'[1]SH-FA2007-18'!DJ164</f>
        <v>62</v>
      </c>
      <c r="S162" s="118">
        <f>'[1]SH-FA2007-18'!DK164</f>
        <v>71</v>
      </c>
      <c r="T162" s="118">
        <f>'[1]SH-FA2007-18'!DL164</f>
        <v>170</v>
      </c>
      <c r="U162" s="118">
        <f>'[1]SH-FA2007-18'!DM164</f>
        <v>443.2</v>
      </c>
      <c r="V162" s="118">
        <f>'[1]SH-FA2007-18'!DN164</f>
        <v>205.4</v>
      </c>
      <c r="W162" s="118">
        <f>'[1]SH-FA2007-18'!DO164</f>
        <v>1589.4000000000005</v>
      </c>
      <c r="X162" s="118">
        <f>'[1]SH-FA2007-18'!DP164</f>
        <v>536</v>
      </c>
      <c r="Y162" s="119">
        <f t="shared" si="28"/>
        <v>3197.0000000000009</v>
      </c>
      <c r="Z162" s="120">
        <f t="shared" si="29"/>
        <v>91.549295774647888</v>
      </c>
      <c r="AA162" s="120">
        <f t="shared" si="30"/>
        <v>80.882352941176478</v>
      </c>
      <c r="AB162" s="120">
        <f t="shared" si="32"/>
        <v>91.17647058823529</v>
      </c>
      <c r="AC162" s="120">
        <f t="shared" si="33"/>
        <v>100</v>
      </c>
      <c r="AD162" s="120">
        <f t="shared" si="34"/>
        <v>100</v>
      </c>
      <c r="AE162" s="120">
        <f t="shared" si="35"/>
        <v>98.48888888888888</v>
      </c>
      <c r="AF162" s="120">
        <f t="shared" si="36"/>
        <v>35.846422338568935</v>
      </c>
      <c r="AG162" s="120">
        <f t="shared" si="37"/>
        <v>65.78642384105963</v>
      </c>
      <c r="AH162" s="120">
        <f t="shared" si="38"/>
        <v>100</v>
      </c>
      <c r="AI162" s="120">
        <f t="shared" si="39"/>
        <v>75.686553030303045</v>
      </c>
      <c r="AJ162" s="11">
        <f t="shared" si="31"/>
        <v>1026.9999999999991</v>
      </c>
    </row>
    <row r="163" spans="1:36" ht="24.95" customHeight="1" x14ac:dyDescent="0.25">
      <c r="A163" s="121" t="s">
        <v>41</v>
      </c>
      <c r="B163" s="122" t="s">
        <v>1010</v>
      </c>
      <c r="C163" s="123" t="s">
        <v>41</v>
      </c>
      <c r="D163" s="123" t="s">
        <v>71</v>
      </c>
      <c r="E163" s="124" t="s">
        <v>1631</v>
      </c>
      <c r="F163" s="118">
        <v>281</v>
      </c>
      <c r="G163" s="118">
        <v>289</v>
      </c>
      <c r="H163" s="118">
        <v>302</v>
      </c>
      <c r="I163" s="118">
        <v>318</v>
      </c>
      <c r="J163" s="118">
        <v>339</v>
      </c>
      <c r="K163" s="118">
        <v>2041</v>
      </c>
      <c r="L163" s="118">
        <v>2477</v>
      </c>
      <c r="M163" s="118">
        <v>12409</v>
      </c>
      <c r="N163" s="118">
        <v>2353</v>
      </c>
      <c r="O163" s="118">
        <f t="shared" si="27"/>
        <v>20809</v>
      </c>
      <c r="P163" s="118">
        <f>'[1]SH-FA2007-18'!DH165</f>
        <v>146</v>
      </c>
      <c r="Q163" s="118">
        <f>'[1]SH-FA2007-18'!DI165</f>
        <v>199</v>
      </c>
      <c r="R163" s="118">
        <f>'[1]SH-FA2007-18'!DJ165</f>
        <v>226</v>
      </c>
      <c r="S163" s="118">
        <f>'[1]SH-FA2007-18'!DK165</f>
        <v>209</v>
      </c>
      <c r="T163" s="118">
        <f>'[1]SH-FA2007-18'!DL165</f>
        <v>433</v>
      </c>
      <c r="U163" s="118">
        <f>'[1]SH-FA2007-18'!DM165</f>
        <v>2139</v>
      </c>
      <c r="V163" s="118">
        <f>'[1]SH-FA2007-18'!DN165</f>
        <v>867.00000000000023</v>
      </c>
      <c r="W163" s="118">
        <f>'[1]SH-FA2007-18'!DO165</f>
        <v>10569.4</v>
      </c>
      <c r="X163" s="118">
        <f>'[1]SH-FA2007-18'!DP165</f>
        <v>2768.6000000000004</v>
      </c>
      <c r="Y163" s="119">
        <f t="shared" si="28"/>
        <v>17557</v>
      </c>
      <c r="Z163" s="120">
        <f t="shared" si="29"/>
        <v>51.957295373665481</v>
      </c>
      <c r="AA163" s="120">
        <f t="shared" si="30"/>
        <v>68.858131487889267</v>
      </c>
      <c r="AB163" s="120">
        <f t="shared" si="32"/>
        <v>74.83443708609272</v>
      </c>
      <c r="AC163" s="120">
        <f t="shared" si="33"/>
        <v>65.723270440251568</v>
      </c>
      <c r="AD163" s="120">
        <f t="shared" si="34"/>
        <v>100</v>
      </c>
      <c r="AE163" s="120">
        <f t="shared" si="35"/>
        <v>100</v>
      </c>
      <c r="AF163" s="120">
        <f t="shared" si="36"/>
        <v>35.002018570851845</v>
      </c>
      <c r="AG163" s="120">
        <f t="shared" si="37"/>
        <v>85.175276009348053</v>
      </c>
      <c r="AH163" s="120">
        <f t="shared" si="38"/>
        <v>100</v>
      </c>
      <c r="AI163" s="120">
        <f t="shared" si="39"/>
        <v>84.372146667307419</v>
      </c>
      <c r="AJ163" s="11">
        <f t="shared" si="31"/>
        <v>3252</v>
      </c>
    </row>
    <row r="164" spans="1:36" ht="24.95" customHeight="1" x14ac:dyDescent="0.25">
      <c r="A164" s="121" t="s">
        <v>1743</v>
      </c>
      <c r="B164" s="122" t="s">
        <v>1010</v>
      </c>
      <c r="C164" s="123" t="s">
        <v>41</v>
      </c>
      <c r="D164" s="123" t="s">
        <v>72</v>
      </c>
      <c r="E164" s="124" t="s">
        <v>1654</v>
      </c>
      <c r="F164" s="118">
        <v>247</v>
      </c>
      <c r="G164" s="118">
        <v>256</v>
      </c>
      <c r="H164" s="118">
        <v>265</v>
      </c>
      <c r="I164" s="118">
        <v>275</v>
      </c>
      <c r="J164" s="118">
        <v>285</v>
      </c>
      <c r="K164" s="118">
        <v>1601</v>
      </c>
      <c r="L164" s="118">
        <v>1832</v>
      </c>
      <c r="M164" s="118">
        <v>11795</v>
      </c>
      <c r="N164" s="118">
        <v>1827</v>
      </c>
      <c r="O164" s="118">
        <f t="shared" si="27"/>
        <v>18383</v>
      </c>
      <c r="P164" s="118">
        <f>'[1]SH-FA2007-18'!DH166</f>
        <v>171</v>
      </c>
      <c r="Q164" s="118">
        <f>'[1]SH-FA2007-18'!DI166</f>
        <v>267</v>
      </c>
      <c r="R164" s="118">
        <f>'[1]SH-FA2007-18'!DJ166</f>
        <v>258</v>
      </c>
      <c r="S164" s="118">
        <f>'[1]SH-FA2007-18'!DK166</f>
        <v>226</v>
      </c>
      <c r="T164" s="118">
        <f>'[1]SH-FA2007-18'!DL166</f>
        <v>495</v>
      </c>
      <c r="U164" s="118">
        <f>'[1]SH-FA2007-18'!DM166</f>
        <v>2515.6000000000004</v>
      </c>
      <c r="V164" s="118">
        <f>'[1]SH-FA2007-18'!DN166</f>
        <v>1133.8</v>
      </c>
      <c r="W164" s="118">
        <f>'[1]SH-FA2007-18'!DO166</f>
        <v>6545.5999999999985</v>
      </c>
      <c r="X164" s="118">
        <f>'[1]SH-FA2007-18'!DP166</f>
        <v>1773</v>
      </c>
      <c r="Y164" s="119">
        <f t="shared" si="28"/>
        <v>13385</v>
      </c>
      <c r="Z164" s="120">
        <f t="shared" si="29"/>
        <v>69.230769230769226</v>
      </c>
      <c r="AA164" s="120">
        <f t="shared" si="30"/>
        <v>100</v>
      </c>
      <c r="AB164" s="120">
        <f t="shared" si="32"/>
        <v>97.35849056603773</v>
      </c>
      <c r="AC164" s="120">
        <f t="shared" si="33"/>
        <v>82.181818181818173</v>
      </c>
      <c r="AD164" s="120">
        <f t="shared" si="34"/>
        <v>100</v>
      </c>
      <c r="AE164" s="120">
        <f t="shared" si="35"/>
        <v>100</v>
      </c>
      <c r="AF164" s="120">
        <f t="shared" si="36"/>
        <v>61.8886462882096</v>
      </c>
      <c r="AG164" s="120">
        <f t="shared" si="37"/>
        <v>55.494701144552764</v>
      </c>
      <c r="AH164" s="120">
        <f t="shared" si="38"/>
        <v>97.044334975369466</v>
      </c>
      <c r="AI164" s="120">
        <f t="shared" si="39"/>
        <v>72.811837023336778</v>
      </c>
      <c r="AJ164" s="11">
        <f t="shared" si="31"/>
        <v>4998</v>
      </c>
    </row>
    <row r="165" spans="1:36" ht="24.95" customHeight="1" x14ac:dyDescent="0.25">
      <c r="A165" s="121" t="s">
        <v>1743</v>
      </c>
      <c r="B165" s="122" t="s">
        <v>1010</v>
      </c>
      <c r="C165" s="123" t="s">
        <v>41</v>
      </c>
      <c r="D165" s="123" t="s">
        <v>73</v>
      </c>
      <c r="E165" s="124" t="s">
        <v>1671</v>
      </c>
      <c r="F165" s="118">
        <v>67</v>
      </c>
      <c r="G165" s="118">
        <v>71</v>
      </c>
      <c r="H165" s="118">
        <v>74</v>
      </c>
      <c r="I165" s="118">
        <v>76</v>
      </c>
      <c r="J165" s="118">
        <v>81</v>
      </c>
      <c r="K165" s="118">
        <v>456</v>
      </c>
      <c r="L165" s="118">
        <v>547</v>
      </c>
      <c r="M165" s="118">
        <v>3584</v>
      </c>
      <c r="N165" s="118">
        <v>613</v>
      </c>
      <c r="O165" s="118">
        <f t="shared" si="27"/>
        <v>5569</v>
      </c>
      <c r="P165" s="118">
        <f>'[1]SH-FA2007-18'!DH167</f>
        <v>62</v>
      </c>
      <c r="Q165" s="118">
        <f>'[1]SH-FA2007-18'!DI167</f>
        <v>63</v>
      </c>
      <c r="R165" s="118">
        <f>'[1]SH-FA2007-18'!DJ167</f>
        <v>70</v>
      </c>
      <c r="S165" s="118">
        <f>'[1]SH-FA2007-18'!DK167</f>
        <v>66</v>
      </c>
      <c r="T165" s="118">
        <f>'[1]SH-FA2007-18'!DL167</f>
        <v>127</v>
      </c>
      <c r="U165" s="118">
        <f>'[1]SH-FA2007-18'!DM167</f>
        <v>423</v>
      </c>
      <c r="V165" s="118">
        <f>'[1]SH-FA2007-18'!DN167</f>
        <v>117.79999999999998</v>
      </c>
      <c r="W165" s="118">
        <f>'[1]SH-FA2007-18'!DO167</f>
        <v>1785.6888888888889</v>
      </c>
      <c r="X165" s="118">
        <f>'[1]SH-FA2007-18'!DP167</f>
        <v>502.51111111111112</v>
      </c>
      <c r="Y165" s="119">
        <f t="shared" si="28"/>
        <v>3217</v>
      </c>
      <c r="Z165" s="120">
        <f t="shared" si="29"/>
        <v>92.537313432835816</v>
      </c>
      <c r="AA165" s="120">
        <f t="shared" si="30"/>
        <v>88.732394366197184</v>
      </c>
      <c r="AB165" s="120">
        <f t="shared" si="32"/>
        <v>94.594594594594597</v>
      </c>
      <c r="AC165" s="120">
        <f t="shared" si="33"/>
        <v>86.842105263157904</v>
      </c>
      <c r="AD165" s="120">
        <f t="shared" si="34"/>
        <v>100</v>
      </c>
      <c r="AE165" s="120">
        <f t="shared" si="35"/>
        <v>92.76315789473685</v>
      </c>
      <c r="AF165" s="120">
        <f t="shared" si="36"/>
        <v>21.535648994515537</v>
      </c>
      <c r="AG165" s="120">
        <f t="shared" si="37"/>
        <v>49.823908730158728</v>
      </c>
      <c r="AH165" s="120">
        <f t="shared" si="38"/>
        <v>81.975711437375381</v>
      </c>
      <c r="AI165" s="120">
        <f t="shared" si="39"/>
        <v>57.766205782007539</v>
      </c>
      <c r="AJ165" s="11">
        <f t="shared" si="31"/>
        <v>2352</v>
      </c>
    </row>
    <row r="166" spans="1:36" ht="24.95" customHeight="1" x14ac:dyDescent="0.25">
      <c r="A166" s="121" t="s">
        <v>992</v>
      </c>
      <c r="B166" s="122" t="s">
        <v>1730</v>
      </c>
      <c r="C166" s="123" t="s">
        <v>41</v>
      </c>
      <c r="D166" s="123" t="s">
        <v>74</v>
      </c>
      <c r="E166" s="124" t="s">
        <v>1677</v>
      </c>
      <c r="F166" s="118">
        <v>156</v>
      </c>
      <c r="G166" s="118">
        <v>163</v>
      </c>
      <c r="H166" s="118">
        <v>171</v>
      </c>
      <c r="I166" s="118">
        <v>179</v>
      </c>
      <c r="J166" s="118">
        <v>188</v>
      </c>
      <c r="K166" s="118">
        <v>1087</v>
      </c>
      <c r="L166" s="118">
        <v>1314</v>
      </c>
      <c r="M166" s="118">
        <v>8500</v>
      </c>
      <c r="N166" s="118">
        <v>1853</v>
      </c>
      <c r="O166" s="118">
        <f t="shared" si="27"/>
        <v>13611</v>
      </c>
      <c r="P166" s="118">
        <f>'[1]SH-FA2007-18'!DH168</f>
        <v>146</v>
      </c>
      <c r="Q166" s="118">
        <f>'[1]SH-FA2007-18'!DI168</f>
        <v>123</v>
      </c>
      <c r="R166" s="118">
        <f>'[1]SH-FA2007-18'!DJ168</f>
        <v>122</v>
      </c>
      <c r="S166" s="118">
        <f>'[1]SH-FA2007-18'!DK168</f>
        <v>145</v>
      </c>
      <c r="T166" s="118">
        <f>'[1]SH-FA2007-18'!DL168</f>
        <v>306</v>
      </c>
      <c r="U166" s="118">
        <f>'[1]SH-FA2007-18'!DM168</f>
        <v>1099.8</v>
      </c>
      <c r="V166" s="118">
        <f>'[1]SH-FA2007-18'!DN168</f>
        <v>351.6</v>
      </c>
      <c r="W166" s="118">
        <f>'[1]SH-FA2007-18'!DO168</f>
        <v>2799.2888888888892</v>
      </c>
      <c r="X166" s="118">
        <f>'[1]SH-FA2007-18'!DP168</f>
        <v>1124.3111111111109</v>
      </c>
      <c r="Y166" s="119">
        <f t="shared" si="28"/>
        <v>6217.0000000000009</v>
      </c>
      <c r="Z166" s="120">
        <f t="shared" si="29"/>
        <v>93.589743589743591</v>
      </c>
      <c r="AA166" s="120">
        <f t="shared" si="30"/>
        <v>75.460122699386503</v>
      </c>
      <c r="AB166" s="120">
        <f t="shared" si="32"/>
        <v>71.345029239766077</v>
      </c>
      <c r="AC166" s="120">
        <f t="shared" si="33"/>
        <v>81.005586592178773</v>
      </c>
      <c r="AD166" s="120">
        <f t="shared" si="34"/>
        <v>100</v>
      </c>
      <c r="AE166" s="120">
        <f t="shared" si="35"/>
        <v>100</v>
      </c>
      <c r="AF166" s="120">
        <f t="shared" si="36"/>
        <v>26.757990867579913</v>
      </c>
      <c r="AG166" s="120">
        <f t="shared" si="37"/>
        <v>32.932810457516339</v>
      </c>
      <c r="AH166" s="120">
        <f t="shared" si="38"/>
        <v>60.675181387539709</v>
      </c>
      <c r="AI166" s="120">
        <f t="shared" si="39"/>
        <v>45.676291235030497</v>
      </c>
      <c r="AJ166" s="11">
        <f t="shared" si="31"/>
        <v>7393.9999999999991</v>
      </c>
    </row>
    <row r="167" spans="1:36" ht="24.95" customHeight="1" x14ac:dyDescent="0.25">
      <c r="A167" s="121" t="s">
        <v>1727</v>
      </c>
      <c r="B167" s="122" t="s">
        <v>1728</v>
      </c>
      <c r="C167" s="123" t="s">
        <v>294</v>
      </c>
      <c r="D167" s="123" t="s">
        <v>295</v>
      </c>
      <c r="E167" s="124" t="s">
        <v>1044</v>
      </c>
      <c r="F167" s="118">
        <v>62</v>
      </c>
      <c r="G167" s="118">
        <v>53</v>
      </c>
      <c r="H167" s="118">
        <v>47</v>
      </c>
      <c r="I167" s="118">
        <v>45</v>
      </c>
      <c r="J167" s="118">
        <v>43</v>
      </c>
      <c r="K167" s="118">
        <v>263</v>
      </c>
      <c r="L167" s="118">
        <v>369</v>
      </c>
      <c r="M167" s="118">
        <v>2624</v>
      </c>
      <c r="N167" s="118">
        <v>623</v>
      </c>
      <c r="O167" s="118">
        <f t="shared" si="27"/>
        <v>4129</v>
      </c>
      <c r="P167" s="118">
        <f>'[1]SH-FA2007-18'!DH169</f>
        <v>45</v>
      </c>
      <c r="Q167" s="118">
        <f>'[1]SH-FA2007-18'!DI169</f>
        <v>43</v>
      </c>
      <c r="R167" s="118">
        <f>'[1]SH-FA2007-18'!DJ169</f>
        <v>73</v>
      </c>
      <c r="S167" s="118">
        <f>'[1]SH-FA2007-18'!DK169</f>
        <v>50</v>
      </c>
      <c r="T167" s="118">
        <f>'[1]SH-FA2007-18'!DL169</f>
        <v>109</v>
      </c>
      <c r="U167" s="118">
        <f>'[1]SH-FA2007-18'!DM169</f>
        <v>325.39999999999998</v>
      </c>
      <c r="V167" s="118">
        <f>'[1]SH-FA2007-18'!DN169</f>
        <v>102.79999999999998</v>
      </c>
      <c r="W167" s="118">
        <f>'[1]SH-FA2007-18'!DO169</f>
        <v>1568.3111111111114</v>
      </c>
      <c r="X167" s="118">
        <f>'[1]SH-FA2007-18'!DP169</f>
        <v>646.48888888888882</v>
      </c>
      <c r="Y167" s="119">
        <f t="shared" si="28"/>
        <v>2963</v>
      </c>
      <c r="Z167" s="120">
        <f t="shared" si="29"/>
        <v>72.58064516129032</v>
      </c>
      <c r="AA167" s="120">
        <f t="shared" si="30"/>
        <v>81.132075471698116</v>
      </c>
      <c r="AB167" s="120">
        <f t="shared" si="32"/>
        <v>100</v>
      </c>
      <c r="AC167" s="120">
        <f t="shared" si="33"/>
        <v>100</v>
      </c>
      <c r="AD167" s="120">
        <f t="shared" si="34"/>
        <v>100</v>
      </c>
      <c r="AE167" s="120">
        <f t="shared" si="35"/>
        <v>100</v>
      </c>
      <c r="AF167" s="120">
        <f t="shared" si="36"/>
        <v>27.859078590785902</v>
      </c>
      <c r="AG167" s="120">
        <f t="shared" si="37"/>
        <v>59.76795392953931</v>
      </c>
      <c r="AH167" s="120">
        <f t="shared" si="38"/>
        <v>100</v>
      </c>
      <c r="AI167" s="120">
        <f t="shared" si="39"/>
        <v>71.760716880600626</v>
      </c>
      <c r="AJ167" s="11">
        <f t="shared" si="31"/>
        <v>1166</v>
      </c>
    </row>
    <row r="168" spans="1:36" ht="24.95" customHeight="1" x14ac:dyDescent="0.25">
      <c r="A168" s="121" t="s">
        <v>1741</v>
      </c>
      <c r="B168" s="122" t="s">
        <v>1728</v>
      </c>
      <c r="C168" s="123" t="s">
        <v>294</v>
      </c>
      <c r="D168" s="123" t="s">
        <v>296</v>
      </c>
      <c r="E168" s="124" t="s">
        <v>1066</v>
      </c>
      <c r="F168" s="118">
        <v>129</v>
      </c>
      <c r="G168" s="118">
        <v>125</v>
      </c>
      <c r="H168" s="118">
        <v>121</v>
      </c>
      <c r="I168" s="118">
        <v>118</v>
      </c>
      <c r="J168" s="118">
        <v>119</v>
      </c>
      <c r="K168" s="118">
        <v>617</v>
      </c>
      <c r="L168" s="118">
        <v>679</v>
      </c>
      <c r="M168" s="118">
        <v>5318</v>
      </c>
      <c r="N168" s="118">
        <v>909</v>
      </c>
      <c r="O168" s="118">
        <f t="shared" si="27"/>
        <v>8135</v>
      </c>
      <c r="P168" s="118">
        <f>'[1]SH-FA2007-18'!DH170</f>
        <v>57</v>
      </c>
      <c r="Q168" s="118">
        <f>'[1]SH-FA2007-18'!DI170</f>
        <v>64</v>
      </c>
      <c r="R168" s="118">
        <f>'[1]SH-FA2007-18'!DJ170</f>
        <v>135</v>
      </c>
      <c r="S168" s="118">
        <f>'[1]SH-FA2007-18'!DK170</f>
        <v>128</v>
      </c>
      <c r="T168" s="118">
        <f>'[1]SH-FA2007-18'!DL170</f>
        <v>238</v>
      </c>
      <c r="U168" s="118">
        <f>'[1]SH-FA2007-18'!DM170</f>
        <v>565</v>
      </c>
      <c r="V168" s="118">
        <f>'[1]SH-FA2007-18'!DN170</f>
        <v>121.2</v>
      </c>
      <c r="W168" s="118">
        <f>'[1]SH-FA2007-18'!DO170</f>
        <v>2826.3111111111111</v>
      </c>
      <c r="X168" s="118">
        <f>'[1]SH-FA2007-18'!DP170</f>
        <v>1095.4888888888888</v>
      </c>
      <c r="Y168" s="119">
        <f t="shared" si="28"/>
        <v>5230</v>
      </c>
      <c r="Z168" s="120">
        <f t="shared" si="29"/>
        <v>44.186046511627907</v>
      </c>
      <c r="AA168" s="120">
        <f t="shared" si="30"/>
        <v>51.2</v>
      </c>
      <c r="AB168" s="120">
        <f t="shared" si="32"/>
        <v>100</v>
      </c>
      <c r="AC168" s="120">
        <f t="shared" si="33"/>
        <v>100</v>
      </c>
      <c r="AD168" s="120">
        <f t="shared" si="34"/>
        <v>100</v>
      </c>
      <c r="AE168" s="120">
        <f t="shared" si="35"/>
        <v>91.572123176661265</v>
      </c>
      <c r="AF168" s="120">
        <f t="shared" si="36"/>
        <v>17.849779086892489</v>
      </c>
      <c r="AG168" s="120">
        <f t="shared" si="37"/>
        <v>53.146128452634656</v>
      </c>
      <c r="AH168" s="120">
        <f t="shared" si="38"/>
        <v>100</v>
      </c>
      <c r="AI168" s="120">
        <f t="shared" si="39"/>
        <v>64.290104486785495</v>
      </c>
      <c r="AJ168" s="11">
        <f t="shared" si="31"/>
        <v>2905</v>
      </c>
    </row>
    <row r="169" spans="1:36" ht="24.95" customHeight="1" x14ac:dyDescent="0.25">
      <c r="A169" s="121" t="s">
        <v>1741</v>
      </c>
      <c r="B169" s="122" t="s">
        <v>1728</v>
      </c>
      <c r="C169" s="123" t="s">
        <v>294</v>
      </c>
      <c r="D169" s="123" t="s">
        <v>297</v>
      </c>
      <c r="E169" s="124" t="s">
        <v>1069</v>
      </c>
      <c r="F169" s="118">
        <v>470</v>
      </c>
      <c r="G169" s="118">
        <v>443</v>
      </c>
      <c r="H169" s="118">
        <v>426</v>
      </c>
      <c r="I169" s="118">
        <v>418</v>
      </c>
      <c r="J169" s="118">
        <v>420</v>
      </c>
      <c r="K169" s="118">
        <v>2306</v>
      </c>
      <c r="L169" s="118">
        <v>2836</v>
      </c>
      <c r="M169" s="118">
        <v>25513</v>
      </c>
      <c r="N169" s="118">
        <v>4356</v>
      </c>
      <c r="O169" s="118">
        <f t="shared" si="27"/>
        <v>37188</v>
      </c>
      <c r="P169" s="118">
        <f>'[1]SH-FA2007-18'!DH171</f>
        <v>451</v>
      </c>
      <c r="Q169" s="118">
        <f>'[1]SH-FA2007-18'!DI171</f>
        <v>489</v>
      </c>
      <c r="R169" s="118">
        <f>'[1]SH-FA2007-18'!DJ171</f>
        <v>433</v>
      </c>
      <c r="S169" s="118">
        <f>'[1]SH-FA2007-18'!DK171</f>
        <v>498</v>
      </c>
      <c r="T169" s="118">
        <f>'[1]SH-FA2007-18'!DL171</f>
        <v>961</v>
      </c>
      <c r="U169" s="118">
        <f>'[1]SH-FA2007-18'!DM171</f>
        <v>2709.6</v>
      </c>
      <c r="V169" s="118">
        <f>'[1]SH-FA2007-18'!DN171</f>
        <v>632.80000000000007</v>
      </c>
      <c r="W169" s="118">
        <f>'[1]SH-FA2007-18'!DO171</f>
        <v>10253.355555555556</v>
      </c>
      <c r="X169" s="118">
        <f>'[1]SH-FA2007-18'!DP171</f>
        <v>3281.2444444444441</v>
      </c>
      <c r="Y169" s="119">
        <f t="shared" si="28"/>
        <v>19709</v>
      </c>
      <c r="Z169" s="120">
        <f t="shared" si="29"/>
        <v>95.957446808510639</v>
      </c>
      <c r="AA169" s="120">
        <f t="shared" si="30"/>
        <v>100</v>
      </c>
      <c r="AB169" s="120">
        <f t="shared" si="32"/>
        <v>100</v>
      </c>
      <c r="AC169" s="120">
        <f t="shared" si="33"/>
        <v>100</v>
      </c>
      <c r="AD169" s="120">
        <f t="shared" si="34"/>
        <v>100</v>
      </c>
      <c r="AE169" s="120">
        <f t="shared" si="35"/>
        <v>100</v>
      </c>
      <c r="AF169" s="120">
        <f t="shared" si="36"/>
        <v>22.313117066290552</v>
      </c>
      <c r="AG169" s="120">
        <f t="shared" si="37"/>
        <v>40.188749090877415</v>
      </c>
      <c r="AH169" s="120">
        <f t="shared" si="38"/>
        <v>75.327007448219561</v>
      </c>
      <c r="AI169" s="120">
        <f t="shared" si="39"/>
        <v>52.998279014735935</v>
      </c>
      <c r="AJ169" s="11">
        <f t="shared" si="31"/>
        <v>17479</v>
      </c>
    </row>
    <row r="170" spans="1:36" ht="24.95" customHeight="1" x14ac:dyDescent="0.25">
      <c r="A170" s="121" t="s">
        <v>1002</v>
      </c>
      <c r="B170" s="122" t="s">
        <v>1728</v>
      </c>
      <c r="C170" s="123" t="s">
        <v>294</v>
      </c>
      <c r="D170" s="123" t="s">
        <v>298</v>
      </c>
      <c r="E170" s="124" t="s">
        <v>1078</v>
      </c>
      <c r="F170" s="118">
        <v>241</v>
      </c>
      <c r="G170" s="118">
        <v>229</v>
      </c>
      <c r="H170" s="118">
        <v>223</v>
      </c>
      <c r="I170" s="118">
        <v>224</v>
      </c>
      <c r="J170" s="118">
        <v>230</v>
      </c>
      <c r="K170" s="118">
        <v>1347</v>
      </c>
      <c r="L170" s="118">
        <v>1739</v>
      </c>
      <c r="M170" s="118">
        <v>15017</v>
      </c>
      <c r="N170" s="118">
        <v>3641</v>
      </c>
      <c r="O170" s="118">
        <f t="shared" si="27"/>
        <v>22891</v>
      </c>
      <c r="P170" s="118">
        <f>'[1]SH-FA2007-18'!DH172</f>
        <v>169</v>
      </c>
      <c r="Q170" s="118">
        <f>'[1]SH-FA2007-18'!DI172</f>
        <v>210</v>
      </c>
      <c r="R170" s="118">
        <f>'[1]SH-FA2007-18'!DJ172</f>
        <v>191</v>
      </c>
      <c r="S170" s="118">
        <f>'[1]SH-FA2007-18'!DK172</f>
        <v>270</v>
      </c>
      <c r="T170" s="118">
        <f>'[1]SH-FA2007-18'!DL172</f>
        <v>479</v>
      </c>
      <c r="U170" s="118">
        <f>'[1]SH-FA2007-18'!DM172</f>
        <v>1656</v>
      </c>
      <c r="V170" s="118">
        <f>'[1]SH-FA2007-18'!DN172</f>
        <v>416</v>
      </c>
      <c r="W170" s="118">
        <f>'[1]SH-FA2007-18'!DO172</f>
        <v>5284.8222222222221</v>
      </c>
      <c r="X170" s="118">
        <f>'[1]SH-FA2007-18'!DP172</f>
        <v>2181.1777777777775</v>
      </c>
      <c r="Y170" s="119">
        <f t="shared" si="28"/>
        <v>10856.999999999998</v>
      </c>
      <c r="Z170" s="120">
        <f t="shared" si="29"/>
        <v>70.124481327800822</v>
      </c>
      <c r="AA170" s="120">
        <f t="shared" si="30"/>
        <v>91.703056768558952</v>
      </c>
      <c r="AB170" s="120">
        <f t="shared" si="32"/>
        <v>85.650224215246638</v>
      </c>
      <c r="AC170" s="120">
        <f t="shared" si="33"/>
        <v>100</v>
      </c>
      <c r="AD170" s="120">
        <f t="shared" si="34"/>
        <v>100</v>
      </c>
      <c r="AE170" s="120">
        <f t="shared" si="35"/>
        <v>100</v>
      </c>
      <c r="AF170" s="120">
        <f t="shared" si="36"/>
        <v>23.921794134560091</v>
      </c>
      <c r="AG170" s="120">
        <f t="shared" si="37"/>
        <v>35.192263582754357</v>
      </c>
      <c r="AH170" s="120">
        <f t="shared" si="38"/>
        <v>59.906008727760984</v>
      </c>
      <c r="AI170" s="120">
        <f t="shared" si="39"/>
        <v>47.429120615088891</v>
      </c>
      <c r="AJ170" s="11">
        <f t="shared" si="31"/>
        <v>12034.000000000002</v>
      </c>
    </row>
    <row r="171" spans="1:36" ht="24.95" customHeight="1" x14ac:dyDescent="0.25">
      <c r="A171" s="121" t="s">
        <v>995</v>
      </c>
      <c r="B171" s="122" t="s">
        <v>1728</v>
      </c>
      <c r="C171" s="123" t="s">
        <v>294</v>
      </c>
      <c r="D171" s="123" t="s">
        <v>299</v>
      </c>
      <c r="E171" s="124" t="s">
        <v>1096</v>
      </c>
      <c r="F171" s="118">
        <v>542</v>
      </c>
      <c r="G171" s="118">
        <v>548</v>
      </c>
      <c r="H171" s="118">
        <v>559</v>
      </c>
      <c r="I171" s="118">
        <v>574</v>
      </c>
      <c r="J171" s="118">
        <v>595</v>
      </c>
      <c r="K171" s="118">
        <v>3344</v>
      </c>
      <c r="L171" s="118">
        <v>3936</v>
      </c>
      <c r="M171" s="118">
        <v>30811</v>
      </c>
      <c r="N171" s="118">
        <v>5573</v>
      </c>
      <c r="O171" s="118">
        <f t="shared" si="27"/>
        <v>46482</v>
      </c>
      <c r="P171" s="118">
        <f>'[1]SH-FA2007-18'!DH173</f>
        <v>585</v>
      </c>
      <c r="Q171" s="118">
        <f>'[1]SH-FA2007-18'!DI173</f>
        <v>622</v>
      </c>
      <c r="R171" s="118">
        <f>'[1]SH-FA2007-18'!DJ173</f>
        <v>592</v>
      </c>
      <c r="S171" s="118">
        <f>'[1]SH-FA2007-18'!DK173</f>
        <v>618</v>
      </c>
      <c r="T171" s="118">
        <f>'[1]SH-FA2007-18'!DL173</f>
        <v>1156</v>
      </c>
      <c r="U171" s="118">
        <f>'[1]SH-FA2007-18'!DM173</f>
        <v>3490</v>
      </c>
      <c r="V171" s="118">
        <f>'[1]SH-FA2007-18'!DN173</f>
        <v>1190.7999999999997</v>
      </c>
      <c r="W171" s="118">
        <f>'[1]SH-FA2007-18'!DO173</f>
        <v>18503.044444444447</v>
      </c>
      <c r="X171" s="118">
        <f>'[1]SH-FA2007-18'!DP173</f>
        <v>7741.1555555555551</v>
      </c>
      <c r="Y171" s="119">
        <f t="shared" si="28"/>
        <v>34498</v>
      </c>
      <c r="Z171" s="120">
        <f t="shared" si="29"/>
        <v>100</v>
      </c>
      <c r="AA171" s="120">
        <f t="shared" si="30"/>
        <v>100</v>
      </c>
      <c r="AB171" s="120">
        <f t="shared" si="32"/>
        <v>100</v>
      </c>
      <c r="AC171" s="120">
        <f t="shared" si="33"/>
        <v>100</v>
      </c>
      <c r="AD171" s="120">
        <f t="shared" si="34"/>
        <v>100</v>
      </c>
      <c r="AE171" s="120">
        <f t="shared" si="35"/>
        <v>100</v>
      </c>
      <c r="AF171" s="120">
        <f t="shared" si="36"/>
        <v>30.254065040650403</v>
      </c>
      <c r="AG171" s="120">
        <f t="shared" si="37"/>
        <v>60.053371991965363</v>
      </c>
      <c r="AH171" s="120">
        <f t="shared" si="38"/>
        <v>100</v>
      </c>
      <c r="AI171" s="120">
        <f t="shared" si="39"/>
        <v>74.217976851254249</v>
      </c>
      <c r="AJ171" s="11">
        <f t="shared" si="31"/>
        <v>11984</v>
      </c>
    </row>
    <row r="172" spans="1:36" ht="24.95" customHeight="1" x14ac:dyDescent="0.25">
      <c r="A172" s="121" t="s">
        <v>1727</v>
      </c>
      <c r="B172" s="122" t="s">
        <v>1728</v>
      </c>
      <c r="C172" s="123" t="s">
        <v>294</v>
      </c>
      <c r="D172" s="123" t="s">
        <v>300</v>
      </c>
      <c r="E172" s="124" t="s">
        <v>1689</v>
      </c>
      <c r="F172" s="118">
        <v>28</v>
      </c>
      <c r="G172" s="118">
        <v>30</v>
      </c>
      <c r="H172" s="118">
        <v>32</v>
      </c>
      <c r="I172" s="118">
        <v>34</v>
      </c>
      <c r="J172" s="118">
        <v>36</v>
      </c>
      <c r="K172" s="118">
        <v>211</v>
      </c>
      <c r="L172" s="118">
        <v>254</v>
      </c>
      <c r="M172" s="118">
        <v>2039</v>
      </c>
      <c r="N172" s="118">
        <v>433</v>
      </c>
      <c r="O172" s="118">
        <f t="shared" si="27"/>
        <v>3097</v>
      </c>
      <c r="P172" s="118">
        <f>'[1]SH-FA2007-18'!DH174</f>
        <v>26</v>
      </c>
      <c r="Q172" s="118">
        <f>'[1]SH-FA2007-18'!DI174</f>
        <v>34</v>
      </c>
      <c r="R172" s="118">
        <f>'[1]SH-FA2007-18'!DJ174</f>
        <v>32</v>
      </c>
      <c r="S172" s="118">
        <f>'[1]SH-FA2007-18'!DK174</f>
        <v>23</v>
      </c>
      <c r="T172" s="118">
        <f>'[1]SH-FA2007-18'!DL174</f>
        <v>60</v>
      </c>
      <c r="U172" s="118">
        <f>'[1]SH-FA2007-18'!DM174</f>
        <v>175</v>
      </c>
      <c r="V172" s="118">
        <f>'[1]SH-FA2007-18'!DN174</f>
        <v>63.8</v>
      </c>
      <c r="W172" s="118">
        <f>'[1]SH-FA2007-18'!DO174</f>
        <v>1501.6</v>
      </c>
      <c r="X172" s="118">
        <f>'[1]SH-FA2007-18'!DP174</f>
        <v>492.6</v>
      </c>
      <c r="Y172" s="119">
        <f t="shared" si="28"/>
        <v>2408</v>
      </c>
      <c r="Z172" s="120">
        <f t="shared" si="29"/>
        <v>92.857142857142861</v>
      </c>
      <c r="AA172" s="120">
        <f t="shared" si="30"/>
        <v>100</v>
      </c>
      <c r="AB172" s="120">
        <f t="shared" si="32"/>
        <v>100</v>
      </c>
      <c r="AC172" s="120">
        <f t="shared" si="33"/>
        <v>67.64705882352942</v>
      </c>
      <c r="AD172" s="120">
        <f t="shared" si="34"/>
        <v>100</v>
      </c>
      <c r="AE172" s="120">
        <f t="shared" si="35"/>
        <v>82.938388625592424</v>
      </c>
      <c r="AF172" s="120">
        <f t="shared" si="36"/>
        <v>25.11811023622047</v>
      </c>
      <c r="AG172" s="120">
        <f t="shared" si="37"/>
        <v>73.643943109367342</v>
      </c>
      <c r="AH172" s="120">
        <f t="shared" si="38"/>
        <v>100</v>
      </c>
      <c r="AI172" s="120">
        <f t="shared" si="39"/>
        <v>77.752663868259603</v>
      </c>
      <c r="AJ172" s="11">
        <f t="shared" si="31"/>
        <v>689</v>
      </c>
    </row>
    <row r="173" spans="1:36" ht="24.95" customHeight="1" x14ac:dyDescent="0.25">
      <c r="A173" s="121" t="s">
        <v>1727</v>
      </c>
      <c r="B173" s="122" t="s">
        <v>1728</v>
      </c>
      <c r="C173" s="123" t="s">
        <v>294</v>
      </c>
      <c r="D173" s="123" t="s">
        <v>301</v>
      </c>
      <c r="E173" s="124" t="s">
        <v>1129</v>
      </c>
      <c r="F173" s="118">
        <v>633</v>
      </c>
      <c r="G173" s="118">
        <v>609</v>
      </c>
      <c r="H173" s="118">
        <v>598</v>
      </c>
      <c r="I173" s="118">
        <v>599</v>
      </c>
      <c r="J173" s="118">
        <v>609</v>
      </c>
      <c r="K173" s="118">
        <v>3402</v>
      </c>
      <c r="L173" s="118">
        <v>4053</v>
      </c>
      <c r="M173" s="118">
        <v>33683</v>
      </c>
      <c r="N173" s="118">
        <v>7714</v>
      </c>
      <c r="O173" s="118">
        <f t="shared" si="27"/>
        <v>51900</v>
      </c>
      <c r="P173" s="118">
        <f>'[1]SH-FA2007-18'!DH175</f>
        <v>528</v>
      </c>
      <c r="Q173" s="118">
        <f>'[1]SH-FA2007-18'!DI175</f>
        <v>491</v>
      </c>
      <c r="R173" s="118">
        <f>'[1]SH-FA2007-18'!DJ175</f>
        <v>433</v>
      </c>
      <c r="S173" s="118">
        <f>'[1]SH-FA2007-18'!DK175</f>
        <v>623</v>
      </c>
      <c r="T173" s="118">
        <f>'[1]SH-FA2007-18'!DL175</f>
        <v>1261</v>
      </c>
      <c r="U173" s="118">
        <f>'[1]SH-FA2007-18'!DM175</f>
        <v>3983.8</v>
      </c>
      <c r="V173" s="118">
        <f>'[1]SH-FA2007-18'!DN175</f>
        <v>979.99999999999977</v>
      </c>
      <c r="W173" s="118">
        <f>'[1]SH-FA2007-18'!DO175</f>
        <v>14140.044444444446</v>
      </c>
      <c r="X173" s="118">
        <f>'[1]SH-FA2007-18'!DP175</f>
        <v>5893.1555555555551</v>
      </c>
      <c r="Y173" s="119">
        <f t="shared" si="28"/>
        <v>28333</v>
      </c>
      <c r="Z173" s="120">
        <f t="shared" si="29"/>
        <v>83.412322274881518</v>
      </c>
      <c r="AA173" s="120">
        <f t="shared" si="30"/>
        <v>80.623973727421998</v>
      </c>
      <c r="AB173" s="120">
        <f t="shared" si="32"/>
        <v>72.408026755852845</v>
      </c>
      <c r="AC173" s="120">
        <f t="shared" si="33"/>
        <v>100</v>
      </c>
      <c r="AD173" s="120">
        <f t="shared" si="34"/>
        <v>100</v>
      </c>
      <c r="AE173" s="120">
        <f t="shared" si="35"/>
        <v>100</v>
      </c>
      <c r="AF173" s="120">
        <f t="shared" si="36"/>
        <v>24.17962003454231</v>
      </c>
      <c r="AG173" s="120">
        <f t="shared" si="37"/>
        <v>41.979765592270418</v>
      </c>
      <c r="AH173" s="120">
        <f t="shared" si="38"/>
        <v>76.395586667818975</v>
      </c>
      <c r="AI173" s="120">
        <f t="shared" si="39"/>
        <v>54.591522157996138</v>
      </c>
      <c r="AJ173" s="11">
        <f t="shared" si="31"/>
        <v>23567</v>
      </c>
    </row>
    <row r="174" spans="1:36" ht="24.95" customHeight="1" x14ac:dyDescent="0.25">
      <c r="A174" s="121" t="s">
        <v>1727</v>
      </c>
      <c r="B174" s="122" t="s">
        <v>1728</v>
      </c>
      <c r="C174" s="123" t="s">
        <v>294</v>
      </c>
      <c r="D174" s="123" t="s">
        <v>302</v>
      </c>
      <c r="E174" s="124" t="s">
        <v>1135</v>
      </c>
      <c r="F174" s="118">
        <v>46</v>
      </c>
      <c r="G174" s="118">
        <v>57</v>
      </c>
      <c r="H174" s="118">
        <v>65</v>
      </c>
      <c r="I174" s="118">
        <v>71</v>
      </c>
      <c r="J174" s="118">
        <v>75</v>
      </c>
      <c r="K174" s="118">
        <v>412</v>
      </c>
      <c r="L174" s="118">
        <v>408</v>
      </c>
      <c r="M174" s="118">
        <v>3556</v>
      </c>
      <c r="N174" s="118">
        <v>888</v>
      </c>
      <c r="O174" s="118">
        <f t="shared" si="27"/>
        <v>5578</v>
      </c>
      <c r="P174" s="118">
        <f>'[1]SH-FA2007-18'!DH176</f>
        <v>54</v>
      </c>
      <c r="Q174" s="118">
        <f>'[1]SH-FA2007-18'!DI176</f>
        <v>49</v>
      </c>
      <c r="R174" s="118">
        <f>'[1]SH-FA2007-18'!DJ176</f>
        <v>55</v>
      </c>
      <c r="S174" s="118">
        <f>'[1]SH-FA2007-18'!DK176</f>
        <v>73</v>
      </c>
      <c r="T174" s="118">
        <f>'[1]SH-FA2007-18'!DL176</f>
        <v>133</v>
      </c>
      <c r="U174" s="118">
        <f>'[1]SH-FA2007-18'!DM176</f>
        <v>391</v>
      </c>
      <c r="V174" s="118">
        <f>'[1]SH-FA2007-18'!DN176</f>
        <v>119.4</v>
      </c>
      <c r="W174" s="118">
        <f>'[1]SH-FA2007-18'!DO176</f>
        <v>1254</v>
      </c>
      <c r="X174" s="118">
        <f>'[1]SH-FA2007-18'!DP176</f>
        <v>344.59999999999997</v>
      </c>
      <c r="Y174" s="119">
        <f t="shared" si="28"/>
        <v>2473</v>
      </c>
      <c r="Z174" s="120">
        <f t="shared" si="29"/>
        <v>100</v>
      </c>
      <c r="AA174" s="120">
        <f t="shared" si="30"/>
        <v>85.964912280701753</v>
      </c>
      <c r="AB174" s="120">
        <f t="shared" si="32"/>
        <v>84.615384615384613</v>
      </c>
      <c r="AC174" s="120">
        <f t="shared" si="33"/>
        <v>100</v>
      </c>
      <c r="AD174" s="120">
        <f t="shared" si="34"/>
        <v>100</v>
      </c>
      <c r="AE174" s="120">
        <f t="shared" si="35"/>
        <v>94.902912621359221</v>
      </c>
      <c r="AF174" s="120">
        <f t="shared" si="36"/>
        <v>29.264705882352942</v>
      </c>
      <c r="AG174" s="120">
        <f t="shared" si="37"/>
        <v>35.26434195725534</v>
      </c>
      <c r="AH174" s="120">
        <f t="shared" si="38"/>
        <v>38.806306306306304</v>
      </c>
      <c r="AI174" s="120">
        <f t="shared" si="39"/>
        <v>44.33488705629258</v>
      </c>
      <c r="AJ174" s="11">
        <f t="shared" si="31"/>
        <v>3105</v>
      </c>
    </row>
    <row r="175" spans="1:36" ht="24.95" customHeight="1" x14ac:dyDescent="0.25">
      <c r="A175" s="121" t="s">
        <v>1727</v>
      </c>
      <c r="B175" s="122" t="s">
        <v>1728</v>
      </c>
      <c r="C175" s="123" t="s">
        <v>294</v>
      </c>
      <c r="D175" s="123" t="s">
        <v>303</v>
      </c>
      <c r="E175" s="124" t="s">
        <v>1690</v>
      </c>
      <c r="F175" s="118">
        <v>140</v>
      </c>
      <c r="G175" s="118">
        <v>141</v>
      </c>
      <c r="H175" s="118">
        <v>143</v>
      </c>
      <c r="I175" s="118">
        <v>147</v>
      </c>
      <c r="J175" s="118">
        <v>153</v>
      </c>
      <c r="K175" s="118">
        <v>894</v>
      </c>
      <c r="L175" s="118">
        <v>1093</v>
      </c>
      <c r="M175" s="118">
        <v>9587</v>
      </c>
      <c r="N175" s="118">
        <v>2318</v>
      </c>
      <c r="O175" s="118">
        <f t="shared" si="27"/>
        <v>14616</v>
      </c>
      <c r="P175" s="118">
        <f>'[1]SH-FA2007-18'!DH177</f>
        <v>124</v>
      </c>
      <c r="Q175" s="118">
        <f>'[1]SH-FA2007-18'!DI177</f>
        <v>141</v>
      </c>
      <c r="R175" s="118">
        <f>'[1]SH-FA2007-18'!DJ177</f>
        <v>144</v>
      </c>
      <c r="S175" s="118">
        <f>'[1]SH-FA2007-18'!DK177</f>
        <v>159</v>
      </c>
      <c r="T175" s="118">
        <f>'[1]SH-FA2007-18'!DL177</f>
        <v>332</v>
      </c>
      <c r="U175" s="118">
        <f>'[1]SH-FA2007-18'!DM177</f>
        <v>806.8</v>
      </c>
      <c r="V175" s="118">
        <f>'[1]SH-FA2007-18'!DN177</f>
        <v>235.8</v>
      </c>
      <c r="W175" s="118">
        <f>'[1]SH-FA2007-18'!DO177</f>
        <v>3335.177777777777</v>
      </c>
      <c r="X175" s="118">
        <f>'[1]SH-FA2007-18'!DP177</f>
        <v>808.22222222222217</v>
      </c>
      <c r="Y175" s="119">
        <f t="shared" si="28"/>
        <v>6086</v>
      </c>
      <c r="Z175" s="120">
        <f t="shared" si="29"/>
        <v>88.571428571428569</v>
      </c>
      <c r="AA175" s="120">
        <f t="shared" si="30"/>
        <v>100</v>
      </c>
      <c r="AB175" s="120">
        <f t="shared" si="32"/>
        <v>100</v>
      </c>
      <c r="AC175" s="120">
        <f t="shared" si="33"/>
        <v>100</v>
      </c>
      <c r="AD175" s="120">
        <f t="shared" si="34"/>
        <v>100</v>
      </c>
      <c r="AE175" s="120">
        <f t="shared" si="35"/>
        <v>90.24608501118567</v>
      </c>
      <c r="AF175" s="120">
        <f t="shared" si="36"/>
        <v>21.573650503202195</v>
      </c>
      <c r="AG175" s="120">
        <f t="shared" si="37"/>
        <v>34.788544672762875</v>
      </c>
      <c r="AH175" s="120">
        <f t="shared" si="38"/>
        <v>34.867222701562653</v>
      </c>
      <c r="AI175" s="120">
        <f t="shared" si="39"/>
        <v>41.639299397920091</v>
      </c>
      <c r="AJ175" s="11">
        <f t="shared" si="31"/>
        <v>8530</v>
      </c>
    </row>
    <row r="176" spans="1:36" ht="24.95" customHeight="1" x14ac:dyDescent="0.25">
      <c r="A176" s="121" t="s">
        <v>1727</v>
      </c>
      <c r="B176" s="122" t="s">
        <v>1728</v>
      </c>
      <c r="C176" s="123" t="s">
        <v>294</v>
      </c>
      <c r="D176" s="123" t="s">
        <v>304</v>
      </c>
      <c r="E176" s="124" t="s">
        <v>1153</v>
      </c>
      <c r="F176" s="118">
        <v>115</v>
      </c>
      <c r="G176" s="118">
        <v>117</v>
      </c>
      <c r="H176" s="118">
        <v>121</v>
      </c>
      <c r="I176" s="118">
        <v>127</v>
      </c>
      <c r="J176" s="118">
        <v>135</v>
      </c>
      <c r="K176" s="118">
        <v>793</v>
      </c>
      <c r="L176" s="118">
        <v>959</v>
      </c>
      <c r="M176" s="118">
        <v>7027</v>
      </c>
      <c r="N176" s="118">
        <v>1613</v>
      </c>
      <c r="O176" s="118">
        <f t="shared" si="27"/>
        <v>11007</v>
      </c>
      <c r="P176" s="118">
        <f>'[1]SH-FA2007-18'!DH178</f>
        <v>65</v>
      </c>
      <c r="Q176" s="118">
        <f>'[1]SH-FA2007-18'!DI178</f>
        <v>128</v>
      </c>
      <c r="R176" s="118">
        <f>'[1]SH-FA2007-18'!DJ178</f>
        <v>156</v>
      </c>
      <c r="S176" s="118">
        <f>'[1]SH-FA2007-18'!DK178</f>
        <v>121</v>
      </c>
      <c r="T176" s="118">
        <f>'[1]SH-FA2007-18'!DL178</f>
        <v>275</v>
      </c>
      <c r="U176" s="118">
        <f>'[1]SH-FA2007-18'!DM178</f>
        <v>900.4</v>
      </c>
      <c r="V176" s="118">
        <f>'[1]SH-FA2007-18'!DN178</f>
        <v>385.40000000000003</v>
      </c>
      <c r="W176" s="118">
        <f>'[1]SH-FA2007-18'!DO178</f>
        <v>5451.6888888888889</v>
      </c>
      <c r="X176" s="118">
        <f>'[1]SH-FA2007-18'!DP178</f>
        <v>2826.5111111111114</v>
      </c>
      <c r="Y176" s="119">
        <f t="shared" si="28"/>
        <v>10309</v>
      </c>
      <c r="Z176" s="120">
        <f t="shared" si="29"/>
        <v>56.521739130434781</v>
      </c>
      <c r="AA176" s="120">
        <f t="shared" si="30"/>
        <v>100</v>
      </c>
      <c r="AB176" s="120">
        <f t="shared" si="32"/>
        <v>100</v>
      </c>
      <c r="AC176" s="120">
        <f t="shared" si="33"/>
        <v>95.275590551181097</v>
      </c>
      <c r="AD176" s="120">
        <f t="shared" si="34"/>
        <v>100</v>
      </c>
      <c r="AE176" s="120">
        <f t="shared" si="35"/>
        <v>100</v>
      </c>
      <c r="AF176" s="120">
        <f t="shared" si="36"/>
        <v>40.187695516162677</v>
      </c>
      <c r="AG176" s="120">
        <f t="shared" si="37"/>
        <v>77.582024888129908</v>
      </c>
      <c r="AH176" s="120">
        <f t="shared" si="38"/>
        <v>100</v>
      </c>
      <c r="AI176" s="120">
        <f t="shared" si="39"/>
        <v>93.65858090306169</v>
      </c>
      <c r="AJ176" s="11">
        <f t="shared" si="31"/>
        <v>698</v>
      </c>
    </row>
    <row r="177" spans="1:36" ht="24.95" customHeight="1" x14ac:dyDescent="0.25">
      <c r="A177" s="121" t="s">
        <v>1741</v>
      </c>
      <c r="B177" s="122" t="s">
        <v>1728</v>
      </c>
      <c r="C177" s="123" t="s">
        <v>294</v>
      </c>
      <c r="D177" s="123" t="s">
        <v>305</v>
      </c>
      <c r="E177" s="124" t="s">
        <v>1155</v>
      </c>
      <c r="F177" s="118">
        <v>309</v>
      </c>
      <c r="G177" s="118">
        <v>280</v>
      </c>
      <c r="H177" s="118">
        <v>261</v>
      </c>
      <c r="I177" s="118">
        <v>252</v>
      </c>
      <c r="J177" s="118">
        <v>252</v>
      </c>
      <c r="K177" s="118">
        <v>1450</v>
      </c>
      <c r="L177" s="118">
        <v>1879</v>
      </c>
      <c r="M177" s="118">
        <v>13356</v>
      </c>
      <c r="N177" s="118">
        <v>2405</v>
      </c>
      <c r="O177" s="118">
        <f t="shared" si="27"/>
        <v>20444</v>
      </c>
      <c r="P177" s="118">
        <f>'[1]SH-FA2007-18'!DH179</f>
        <v>95</v>
      </c>
      <c r="Q177" s="118">
        <f>'[1]SH-FA2007-18'!DI179</f>
        <v>306</v>
      </c>
      <c r="R177" s="118">
        <f>'[1]SH-FA2007-18'!DJ179</f>
        <v>269</v>
      </c>
      <c r="S177" s="118">
        <f>'[1]SH-FA2007-18'!DK179</f>
        <v>266</v>
      </c>
      <c r="T177" s="118">
        <f>'[1]SH-FA2007-18'!DL179</f>
        <v>516</v>
      </c>
      <c r="U177" s="118">
        <f>'[1]SH-FA2007-18'!DM179</f>
        <v>2071.1999999999998</v>
      </c>
      <c r="V177" s="118">
        <f>'[1]SH-FA2007-18'!DN179</f>
        <v>836.59999999999991</v>
      </c>
      <c r="W177" s="118">
        <f>'[1]SH-FA2007-18'!DO179</f>
        <v>6906.4888888888891</v>
      </c>
      <c r="X177" s="118">
        <f>'[1]SH-FA2007-18'!DP179</f>
        <v>1910.711111111111</v>
      </c>
      <c r="Y177" s="119">
        <f t="shared" si="28"/>
        <v>13177</v>
      </c>
      <c r="Z177" s="120">
        <f t="shared" si="29"/>
        <v>30.744336569579289</v>
      </c>
      <c r="AA177" s="120">
        <f t="shared" si="30"/>
        <v>100</v>
      </c>
      <c r="AB177" s="120">
        <f t="shared" si="32"/>
        <v>100</v>
      </c>
      <c r="AC177" s="120">
        <f t="shared" si="33"/>
        <v>100</v>
      </c>
      <c r="AD177" s="120">
        <f t="shared" si="34"/>
        <v>100</v>
      </c>
      <c r="AE177" s="120">
        <f t="shared" si="35"/>
        <v>100</v>
      </c>
      <c r="AF177" s="120">
        <f t="shared" si="36"/>
        <v>44.523682810005319</v>
      </c>
      <c r="AG177" s="120">
        <f t="shared" si="37"/>
        <v>51.710758377425051</v>
      </c>
      <c r="AH177" s="120">
        <f t="shared" si="38"/>
        <v>79.447447447447445</v>
      </c>
      <c r="AI177" s="120">
        <f t="shared" si="39"/>
        <v>64.45411856779495</v>
      </c>
      <c r="AJ177" s="11">
        <f t="shared" si="31"/>
        <v>7267</v>
      </c>
    </row>
    <row r="178" spans="1:36" ht="24.95" customHeight="1" x14ac:dyDescent="0.25">
      <c r="A178" s="121" t="s">
        <v>1727</v>
      </c>
      <c r="B178" s="122" t="s">
        <v>1728</v>
      </c>
      <c r="C178" s="123" t="s">
        <v>294</v>
      </c>
      <c r="D178" s="123" t="s">
        <v>306</v>
      </c>
      <c r="E178" s="124" t="s">
        <v>1691</v>
      </c>
      <c r="F178" s="118">
        <v>200</v>
      </c>
      <c r="G178" s="118">
        <v>204</v>
      </c>
      <c r="H178" s="118">
        <v>211</v>
      </c>
      <c r="I178" s="118">
        <v>218</v>
      </c>
      <c r="J178" s="118">
        <v>227</v>
      </c>
      <c r="K178" s="118">
        <v>1296</v>
      </c>
      <c r="L178" s="118">
        <v>1518</v>
      </c>
      <c r="M178" s="118">
        <v>11401</v>
      </c>
      <c r="N178" s="118">
        <v>2181</v>
      </c>
      <c r="O178" s="118">
        <f t="shared" si="27"/>
        <v>17456</v>
      </c>
      <c r="P178" s="118">
        <f>'[1]SH-FA2007-18'!DH180</f>
        <v>225</v>
      </c>
      <c r="Q178" s="118">
        <f>'[1]SH-FA2007-18'!DI180</f>
        <v>235</v>
      </c>
      <c r="R178" s="118">
        <f>'[1]SH-FA2007-18'!DJ180</f>
        <v>187</v>
      </c>
      <c r="S178" s="118">
        <f>'[1]SH-FA2007-18'!DK180</f>
        <v>240</v>
      </c>
      <c r="T178" s="118">
        <f>'[1]SH-FA2007-18'!DL180</f>
        <v>293</v>
      </c>
      <c r="U178" s="118">
        <f>'[1]SH-FA2007-18'!DM180</f>
        <v>1157.5999999999999</v>
      </c>
      <c r="V178" s="118">
        <f>'[1]SH-FA2007-18'!DN180</f>
        <v>569.20000000000005</v>
      </c>
      <c r="W178" s="118">
        <f>'[1]SH-FA2007-18'!DO180</f>
        <v>4400.7333333333336</v>
      </c>
      <c r="X178" s="118">
        <f>'[1]SH-FA2007-18'!DP180</f>
        <v>1156.4666666666667</v>
      </c>
      <c r="Y178" s="119">
        <f t="shared" si="28"/>
        <v>8464</v>
      </c>
      <c r="Z178" s="120">
        <f t="shared" si="29"/>
        <v>100</v>
      </c>
      <c r="AA178" s="120">
        <f t="shared" si="30"/>
        <v>100</v>
      </c>
      <c r="AB178" s="120">
        <f t="shared" si="32"/>
        <v>88.625592417061611</v>
      </c>
      <c r="AC178" s="120">
        <f t="shared" si="33"/>
        <v>100</v>
      </c>
      <c r="AD178" s="120">
        <f t="shared" si="34"/>
        <v>100</v>
      </c>
      <c r="AE178" s="120">
        <f t="shared" si="35"/>
        <v>89.320987654320987</v>
      </c>
      <c r="AF178" s="120">
        <f t="shared" si="36"/>
        <v>37.496706192358367</v>
      </c>
      <c r="AG178" s="120">
        <f t="shared" si="37"/>
        <v>38.599538052217639</v>
      </c>
      <c r="AH178" s="120">
        <f t="shared" si="38"/>
        <v>53.024606449640842</v>
      </c>
      <c r="AI178" s="120">
        <f t="shared" si="39"/>
        <v>48.487626031164069</v>
      </c>
      <c r="AJ178" s="11">
        <f t="shared" si="31"/>
        <v>8992</v>
      </c>
    </row>
    <row r="179" spans="1:36" ht="24.95" customHeight="1" x14ac:dyDescent="0.25">
      <c r="A179" s="121" t="s">
        <v>1741</v>
      </c>
      <c r="B179" s="122" t="s">
        <v>1728</v>
      </c>
      <c r="C179" s="123" t="s">
        <v>294</v>
      </c>
      <c r="D179" s="123" t="s">
        <v>307</v>
      </c>
      <c r="E179" s="124" t="s">
        <v>1174</v>
      </c>
      <c r="F179" s="118">
        <v>351</v>
      </c>
      <c r="G179" s="118">
        <v>352</v>
      </c>
      <c r="H179" s="118">
        <v>357</v>
      </c>
      <c r="I179" s="118">
        <v>363</v>
      </c>
      <c r="J179" s="118">
        <v>369</v>
      </c>
      <c r="K179" s="118">
        <v>1989</v>
      </c>
      <c r="L179" s="118">
        <v>2223</v>
      </c>
      <c r="M179" s="118">
        <v>17484</v>
      </c>
      <c r="N179" s="118">
        <v>2774</v>
      </c>
      <c r="O179" s="118">
        <f t="shared" si="27"/>
        <v>26262</v>
      </c>
      <c r="P179" s="118">
        <f>'[1]SH-FA2007-18'!DH181</f>
        <v>248</v>
      </c>
      <c r="Q179" s="118">
        <f>'[1]SH-FA2007-18'!DI181</f>
        <v>318</v>
      </c>
      <c r="R179" s="118">
        <f>'[1]SH-FA2007-18'!DJ181</f>
        <v>423</v>
      </c>
      <c r="S179" s="118">
        <f>'[1]SH-FA2007-18'!DK181</f>
        <v>503</v>
      </c>
      <c r="T179" s="118">
        <f>'[1]SH-FA2007-18'!DL181</f>
        <v>551</v>
      </c>
      <c r="U179" s="118">
        <f>'[1]SH-FA2007-18'!DM181</f>
        <v>1975</v>
      </c>
      <c r="V179" s="118">
        <f>'[1]SH-FA2007-18'!DN181</f>
        <v>602.19999999999993</v>
      </c>
      <c r="W179" s="118">
        <f>'[1]SH-FA2007-18'!DO181</f>
        <v>7561.7333333333336</v>
      </c>
      <c r="X179" s="118">
        <f>'[1]SH-FA2007-18'!DP181</f>
        <v>1834.0666666666666</v>
      </c>
      <c r="Y179" s="119">
        <f t="shared" si="28"/>
        <v>14016</v>
      </c>
      <c r="Z179" s="120">
        <f t="shared" si="29"/>
        <v>70.655270655270655</v>
      </c>
      <c r="AA179" s="120">
        <f t="shared" si="30"/>
        <v>90.340909090909093</v>
      </c>
      <c r="AB179" s="120">
        <f t="shared" si="32"/>
        <v>100</v>
      </c>
      <c r="AC179" s="120">
        <f t="shared" si="33"/>
        <v>100</v>
      </c>
      <c r="AD179" s="120">
        <f t="shared" si="34"/>
        <v>100</v>
      </c>
      <c r="AE179" s="120">
        <f t="shared" si="35"/>
        <v>99.296128707893416</v>
      </c>
      <c r="AF179" s="120">
        <f t="shared" si="36"/>
        <v>27.089518668466035</v>
      </c>
      <c r="AG179" s="120">
        <f t="shared" si="37"/>
        <v>43.24944711355144</v>
      </c>
      <c r="AH179" s="120">
        <f t="shared" si="38"/>
        <v>66.116318192742128</v>
      </c>
      <c r="AI179" s="120">
        <f t="shared" si="39"/>
        <v>53.369888051176609</v>
      </c>
      <c r="AJ179" s="11">
        <f t="shared" si="31"/>
        <v>12246</v>
      </c>
    </row>
    <row r="180" spans="1:36" ht="24.95" customHeight="1" x14ac:dyDescent="0.25">
      <c r="A180" s="121" t="s">
        <v>1021</v>
      </c>
      <c r="B180" s="122" t="s">
        <v>1728</v>
      </c>
      <c r="C180" s="123" t="s">
        <v>294</v>
      </c>
      <c r="D180" s="123" t="s">
        <v>308</v>
      </c>
      <c r="E180" s="124" t="s">
        <v>1181</v>
      </c>
      <c r="F180" s="118">
        <v>65</v>
      </c>
      <c r="G180" s="118">
        <v>66</v>
      </c>
      <c r="H180" s="118">
        <v>67</v>
      </c>
      <c r="I180" s="118">
        <v>70</v>
      </c>
      <c r="J180" s="118">
        <v>71</v>
      </c>
      <c r="K180" s="118">
        <v>386</v>
      </c>
      <c r="L180" s="118">
        <v>426</v>
      </c>
      <c r="M180" s="118">
        <v>3287</v>
      </c>
      <c r="N180" s="118">
        <v>776</v>
      </c>
      <c r="O180" s="118">
        <f t="shared" si="27"/>
        <v>5214</v>
      </c>
      <c r="P180" s="118">
        <f>'[1]SH-FA2007-18'!DH182</f>
        <v>63</v>
      </c>
      <c r="Q180" s="118">
        <f>'[1]SH-FA2007-18'!DI182</f>
        <v>68</v>
      </c>
      <c r="R180" s="118">
        <f>'[1]SH-FA2007-18'!DJ182</f>
        <v>60</v>
      </c>
      <c r="S180" s="118">
        <f>'[1]SH-FA2007-18'!DK182</f>
        <v>60</v>
      </c>
      <c r="T180" s="118">
        <f>'[1]SH-FA2007-18'!DL182</f>
        <v>130</v>
      </c>
      <c r="U180" s="118">
        <f>'[1]SH-FA2007-18'!DM182</f>
        <v>485</v>
      </c>
      <c r="V180" s="118">
        <f>'[1]SH-FA2007-18'!DN182</f>
        <v>174.40000000000003</v>
      </c>
      <c r="W180" s="118">
        <f>'[1]SH-FA2007-18'!DO182</f>
        <v>2111.4666666666667</v>
      </c>
      <c r="X180" s="118">
        <f>'[1]SH-FA2007-18'!DP182</f>
        <v>646.13333333333333</v>
      </c>
      <c r="Y180" s="119">
        <f t="shared" si="28"/>
        <v>3798</v>
      </c>
      <c r="Z180" s="120">
        <f t="shared" si="29"/>
        <v>96.92307692307692</v>
      </c>
      <c r="AA180" s="120">
        <f t="shared" si="30"/>
        <v>100</v>
      </c>
      <c r="AB180" s="120">
        <f t="shared" si="32"/>
        <v>89.552238805970148</v>
      </c>
      <c r="AC180" s="120">
        <f t="shared" si="33"/>
        <v>85.714285714285708</v>
      </c>
      <c r="AD180" s="120">
        <f t="shared" si="34"/>
        <v>100</v>
      </c>
      <c r="AE180" s="120">
        <f t="shared" si="35"/>
        <v>100</v>
      </c>
      <c r="AF180" s="120">
        <f t="shared" si="36"/>
        <v>40.938967136150247</v>
      </c>
      <c r="AG180" s="120">
        <f t="shared" si="37"/>
        <v>64.236892810059828</v>
      </c>
      <c r="AH180" s="120">
        <f t="shared" si="38"/>
        <v>83.264604810996573</v>
      </c>
      <c r="AI180" s="120">
        <f t="shared" si="39"/>
        <v>72.842347525891824</v>
      </c>
      <c r="AJ180" s="11">
        <f t="shared" si="31"/>
        <v>1416</v>
      </c>
    </row>
    <row r="181" spans="1:36" ht="24.95" customHeight="1" x14ac:dyDescent="0.25">
      <c r="A181" s="121" t="s">
        <v>1002</v>
      </c>
      <c r="B181" s="122" t="s">
        <v>1728</v>
      </c>
      <c r="C181" s="123" t="s">
        <v>294</v>
      </c>
      <c r="D181" s="123" t="s">
        <v>309</v>
      </c>
      <c r="E181" s="124" t="s">
        <v>1200</v>
      </c>
      <c r="F181" s="118">
        <v>25</v>
      </c>
      <c r="G181" s="118">
        <v>31</v>
      </c>
      <c r="H181" s="118">
        <v>35</v>
      </c>
      <c r="I181" s="118">
        <v>40</v>
      </c>
      <c r="J181" s="118">
        <v>42</v>
      </c>
      <c r="K181" s="118">
        <v>240</v>
      </c>
      <c r="L181" s="118">
        <v>246</v>
      </c>
      <c r="M181" s="118">
        <v>2070</v>
      </c>
      <c r="N181" s="118">
        <v>620</v>
      </c>
      <c r="O181" s="118">
        <f t="shared" si="27"/>
        <v>3349</v>
      </c>
      <c r="P181" s="118">
        <f>'[1]SH-FA2007-18'!DH183</f>
        <v>27</v>
      </c>
      <c r="Q181" s="118">
        <f>'[1]SH-FA2007-18'!DI183</f>
        <v>25</v>
      </c>
      <c r="R181" s="118">
        <f>'[1]SH-FA2007-18'!DJ183</f>
        <v>33</v>
      </c>
      <c r="S181" s="118">
        <f>'[1]SH-FA2007-18'!DK183</f>
        <v>22</v>
      </c>
      <c r="T181" s="118">
        <f>'[1]SH-FA2007-18'!DL183</f>
        <v>41</v>
      </c>
      <c r="U181" s="118">
        <f>'[1]SH-FA2007-18'!DM183</f>
        <v>118.8</v>
      </c>
      <c r="V181" s="118">
        <f>'[1]SH-FA2007-18'!DN183</f>
        <v>83.799999999999983</v>
      </c>
      <c r="W181" s="118">
        <f>'[1]SH-FA2007-18'!DO183</f>
        <v>1124.1111111111109</v>
      </c>
      <c r="X181" s="118">
        <f>'[1]SH-FA2007-18'!DP183</f>
        <v>509.28888888888889</v>
      </c>
      <c r="Y181" s="119">
        <f t="shared" si="28"/>
        <v>1983.9999999999995</v>
      </c>
      <c r="Z181" s="120">
        <f t="shared" si="29"/>
        <v>100</v>
      </c>
      <c r="AA181" s="120">
        <f t="shared" si="30"/>
        <v>80.645161290322577</v>
      </c>
      <c r="AB181" s="120">
        <f t="shared" si="32"/>
        <v>94.285714285714278</v>
      </c>
      <c r="AC181" s="120">
        <f t="shared" si="33"/>
        <v>55.000000000000007</v>
      </c>
      <c r="AD181" s="120">
        <f t="shared" si="34"/>
        <v>97.61904761904762</v>
      </c>
      <c r="AE181" s="120">
        <f t="shared" si="35"/>
        <v>49.5</v>
      </c>
      <c r="AF181" s="120">
        <f t="shared" si="36"/>
        <v>34.065040650406495</v>
      </c>
      <c r="AG181" s="120">
        <f t="shared" si="37"/>
        <v>54.304884594739654</v>
      </c>
      <c r="AH181" s="120">
        <f t="shared" si="38"/>
        <v>82.143369175627242</v>
      </c>
      <c r="AI181" s="120">
        <f t="shared" si="39"/>
        <v>59.241564646163027</v>
      </c>
      <c r="AJ181" s="11">
        <f t="shared" si="31"/>
        <v>1365.0000000000005</v>
      </c>
    </row>
    <row r="182" spans="1:36" ht="24.95" customHeight="1" x14ac:dyDescent="0.25">
      <c r="A182" s="121" t="s">
        <v>1002</v>
      </c>
      <c r="B182" s="122" t="s">
        <v>1728</v>
      </c>
      <c r="C182" s="123" t="s">
        <v>294</v>
      </c>
      <c r="D182" s="123" t="s">
        <v>310</v>
      </c>
      <c r="E182" s="124" t="s">
        <v>1201</v>
      </c>
      <c r="F182" s="118">
        <v>54</v>
      </c>
      <c r="G182" s="118">
        <v>60</v>
      </c>
      <c r="H182" s="118">
        <v>66</v>
      </c>
      <c r="I182" s="118">
        <v>72</v>
      </c>
      <c r="J182" s="118">
        <v>75</v>
      </c>
      <c r="K182" s="118">
        <v>421</v>
      </c>
      <c r="L182" s="118">
        <v>459</v>
      </c>
      <c r="M182" s="118">
        <v>3960</v>
      </c>
      <c r="N182" s="118">
        <v>716</v>
      </c>
      <c r="O182" s="118">
        <f t="shared" si="27"/>
        <v>5883</v>
      </c>
      <c r="P182" s="118">
        <f>'[1]SH-FA2007-18'!DH184</f>
        <v>68</v>
      </c>
      <c r="Q182" s="118">
        <f>'[1]SH-FA2007-18'!DI184</f>
        <v>66</v>
      </c>
      <c r="R182" s="118">
        <f>'[1]SH-FA2007-18'!DJ184</f>
        <v>65</v>
      </c>
      <c r="S182" s="118">
        <f>'[1]SH-FA2007-18'!DK184</f>
        <v>86</v>
      </c>
      <c r="T182" s="118">
        <f>'[1]SH-FA2007-18'!DL184</f>
        <v>128</v>
      </c>
      <c r="U182" s="118">
        <f>'[1]SH-FA2007-18'!DM184</f>
        <v>453</v>
      </c>
      <c r="V182" s="118">
        <f>'[1]SH-FA2007-18'!DN184</f>
        <v>117.6</v>
      </c>
      <c r="W182" s="118">
        <f>'[1]SH-FA2007-18'!DO184</f>
        <v>1670.2222222222224</v>
      </c>
      <c r="X182" s="118">
        <f>'[1]SH-FA2007-18'!DP184</f>
        <v>396.17777777777781</v>
      </c>
      <c r="Y182" s="119">
        <f t="shared" si="28"/>
        <v>3050.0000000000005</v>
      </c>
      <c r="Z182" s="120">
        <f t="shared" si="29"/>
        <v>100</v>
      </c>
      <c r="AA182" s="120">
        <f t="shared" si="30"/>
        <v>100</v>
      </c>
      <c r="AB182" s="120">
        <f t="shared" si="32"/>
        <v>98.484848484848484</v>
      </c>
      <c r="AC182" s="120">
        <f t="shared" si="33"/>
        <v>100</v>
      </c>
      <c r="AD182" s="120">
        <f t="shared" si="34"/>
        <v>100</v>
      </c>
      <c r="AE182" s="120">
        <f t="shared" si="35"/>
        <v>100</v>
      </c>
      <c r="AF182" s="120">
        <f t="shared" si="36"/>
        <v>25.620915032679736</v>
      </c>
      <c r="AG182" s="120">
        <f t="shared" si="37"/>
        <v>42.177328843995518</v>
      </c>
      <c r="AH182" s="120">
        <f t="shared" si="38"/>
        <v>55.332091868404717</v>
      </c>
      <c r="AI182" s="120">
        <f t="shared" si="39"/>
        <v>51.844297127316011</v>
      </c>
      <c r="AJ182" s="11">
        <f t="shared" si="31"/>
        <v>2832.9999999999995</v>
      </c>
    </row>
    <row r="183" spans="1:36" ht="24.95" customHeight="1" x14ac:dyDescent="0.25">
      <c r="A183" s="121" t="s">
        <v>1727</v>
      </c>
      <c r="B183" s="122" t="s">
        <v>1728</v>
      </c>
      <c r="C183" s="123" t="s">
        <v>294</v>
      </c>
      <c r="D183" s="123" t="s">
        <v>311</v>
      </c>
      <c r="E183" s="124" t="s">
        <v>1205</v>
      </c>
      <c r="F183" s="118">
        <v>172</v>
      </c>
      <c r="G183" s="118">
        <v>162</v>
      </c>
      <c r="H183" s="118">
        <v>157</v>
      </c>
      <c r="I183" s="118">
        <v>155</v>
      </c>
      <c r="J183" s="118">
        <v>153</v>
      </c>
      <c r="K183" s="118">
        <v>810</v>
      </c>
      <c r="L183" s="118">
        <v>920</v>
      </c>
      <c r="M183" s="118">
        <v>7440</v>
      </c>
      <c r="N183" s="118">
        <v>1584</v>
      </c>
      <c r="O183" s="118">
        <f t="shared" si="27"/>
        <v>11553</v>
      </c>
      <c r="P183" s="118">
        <f>'[1]SH-FA2007-18'!DH185</f>
        <v>109</v>
      </c>
      <c r="Q183" s="118">
        <f>'[1]SH-FA2007-18'!DI185</f>
        <v>110</v>
      </c>
      <c r="R183" s="118">
        <f>'[1]SH-FA2007-18'!DJ185</f>
        <v>155</v>
      </c>
      <c r="S183" s="118">
        <f>'[1]SH-FA2007-18'!DK185</f>
        <v>114</v>
      </c>
      <c r="T183" s="118">
        <f>'[1]SH-FA2007-18'!DL185</f>
        <v>269</v>
      </c>
      <c r="U183" s="118">
        <f>'[1]SH-FA2007-18'!DM185</f>
        <v>928</v>
      </c>
      <c r="V183" s="118">
        <f>'[1]SH-FA2007-18'!DN185</f>
        <v>293</v>
      </c>
      <c r="W183" s="118">
        <f>'[1]SH-FA2007-18'!DO185</f>
        <v>3037.2888888888888</v>
      </c>
      <c r="X183" s="118">
        <f>'[1]SH-FA2007-18'!DP185</f>
        <v>910.71111111111099</v>
      </c>
      <c r="Y183" s="119">
        <f t="shared" si="28"/>
        <v>5925.9999999999991</v>
      </c>
      <c r="Z183" s="120">
        <f t="shared" si="29"/>
        <v>63.372093023255815</v>
      </c>
      <c r="AA183" s="120">
        <f t="shared" si="30"/>
        <v>67.901234567901241</v>
      </c>
      <c r="AB183" s="120">
        <f t="shared" si="32"/>
        <v>98.726114649681534</v>
      </c>
      <c r="AC183" s="120">
        <f t="shared" si="33"/>
        <v>73.548387096774192</v>
      </c>
      <c r="AD183" s="120">
        <f t="shared" si="34"/>
        <v>100</v>
      </c>
      <c r="AE183" s="120">
        <f t="shared" si="35"/>
        <v>100</v>
      </c>
      <c r="AF183" s="120">
        <f t="shared" si="36"/>
        <v>31.84782608695652</v>
      </c>
      <c r="AG183" s="120">
        <f t="shared" si="37"/>
        <v>40.823775388291516</v>
      </c>
      <c r="AH183" s="120">
        <f t="shared" si="38"/>
        <v>57.494388327721659</v>
      </c>
      <c r="AI183" s="120">
        <f t="shared" si="39"/>
        <v>51.294036181078496</v>
      </c>
      <c r="AJ183" s="11">
        <f t="shared" si="31"/>
        <v>5627.0000000000009</v>
      </c>
    </row>
    <row r="184" spans="1:36" ht="24.95" customHeight="1" x14ac:dyDescent="0.25">
      <c r="A184" s="121" t="s">
        <v>1741</v>
      </c>
      <c r="B184" s="122" t="s">
        <v>1728</v>
      </c>
      <c r="C184" s="123" t="s">
        <v>294</v>
      </c>
      <c r="D184" s="123" t="s">
        <v>312</v>
      </c>
      <c r="E184" s="124" t="s">
        <v>1220</v>
      </c>
      <c r="F184" s="118">
        <v>2617</v>
      </c>
      <c r="G184" s="118">
        <v>2541</v>
      </c>
      <c r="H184" s="118">
        <v>2507</v>
      </c>
      <c r="I184" s="118">
        <v>2513</v>
      </c>
      <c r="J184" s="118">
        <v>2549</v>
      </c>
      <c r="K184" s="118">
        <v>14074</v>
      </c>
      <c r="L184" s="118">
        <v>16854</v>
      </c>
      <c r="M184" s="118">
        <v>149131</v>
      </c>
      <c r="N184" s="118">
        <v>24618</v>
      </c>
      <c r="O184" s="118">
        <f t="shared" si="27"/>
        <v>217404</v>
      </c>
      <c r="P184" s="118">
        <f>'[1]SH-FA2007-18'!DH186</f>
        <v>2381</v>
      </c>
      <c r="Q184" s="118">
        <f>'[1]SH-FA2007-18'!DI186</f>
        <v>2469</v>
      </c>
      <c r="R184" s="118">
        <f>'[1]SH-FA2007-18'!DJ186</f>
        <v>2398</v>
      </c>
      <c r="S184" s="118">
        <f>'[1]SH-FA2007-18'!DK186</f>
        <v>2483</v>
      </c>
      <c r="T184" s="118">
        <f>'[1]SH-FA2007-18'!DL186</f>
        <v>5159</v>
      </c>
      <c r="U184" s="118">
        <f>'[1]SH-FA2007-18'!DM186</f>
        <v>17646</v>
      </c>
      <c r="V184" s="118">
        <f>'[1]SH-FA2007-18'!DN186</f>
        <v>5787</v>
      </c>
      <c r="W184" s="118">
        <f>'[1]SH-FA2007-18'!DO186</f>
        <v>73334.8</v>
      </c>
      <c r="X184" s="118">
        <f>'[1]SH-FA2007-18'!DP186</f>
        <v>25249.200000000001</v>
      </c>
      <c r="Y184" s="119">
        <f t="shared" si="28"/>
        <v>136907</v>
      </c>
      <c r="Z184" s="120">
        <f t="shared" si="29"/>
        <v>90.982040504394348</v>
      </c>
      <c r="AA184" s="120">
        <f t="shared" si="30"/>
        <v>97.166469893742629</v>
      </c>
      <c r="AB184" s="120">
        <f t="shared" si="32"/>
        <v>95.652173913043484</v>
      </c>
      <c r="AC184" s="120">
        <f t="shared" si="33"/>
        <v>98.806207719856744</v>
      </c>
      <c r="AD184" s="120">
        <f t="shared" si="34"/>
        <v>100</v>
      </c>
      <c r="AE184" s="120">
        <f t="shared" si="35"/>
        <v>100</v>
      </c>
      <c r="AF184" s="120">
        <f t="shared" si="36"/>
        <v>34.33606265574938</v>
      </c>
      <c r="AG184" s="120">
        <f t="shared" si="37"/>
        <v>49.174752398897617</v>
      </c>
      <c r="AH184" s="120">
        <f t="shared" si="38"/>
        <v>100</v>
      </c>
      <c r="AI184" s="120">
        <f t="shared" si="39"/>
        <v>62.973542345127044</v>
      </c>
      <c r="AJ184" s="11">
        <f t="shared" si="31"/>
        <v>80497</v>
      </c>
    </row>
    <row r="185" spans="1:36" ht="24.95" customHeight="1" x14ac:dyDescent="0.25">
      <c r="A185" s="121" t="s">
        <v>995</v>
      </c>
      <c r="B185" s="122" t="s">
        <v>1728</v>
      </c>
      <c r="C185" s="123" t="s">
        <v>294</v>
      </c>
      <c r="D185" s="123" t="s">
        <v>313</v>
      </c>
      <c r="E185" s="124" t="s">
        <v>1227</v>
      </c>
      <c r="F185" s="118">
        <v>126</v>
      </c>
      <c r="G185" s="118">
        <v>132</v>
      </c>
      <c r="H185" s="118">
        <v>141</v>
      </c>
      <c r="I185" s="118">
        <v>149</v>
      </c>
      <c r="J185" s="118">
        <v>158</v>
      </c>
      <c r="K185" s="118">
        <v>932</v>
      </c>
      <c r="L185" s="118">
        <v>1118</v>
      </c>
      <c r="M185" s="118">
        <v>8402</v>
      </c>
      <c r="N185" s="118">
        <v>2528</v>
      </c>
      <c r="O185" s="118">
        <f t="shared" si="27"/>
        <v>13686</v>
      </c>
      <c r="P185" s="118">
        <f>'[1]SH-FA2007-18'!DH187</f>
        <v>119</v>
      </c>
      <c r="Q185" s="118">
        <f>'[1]SH-FA2007-18'!DI187</f>
        <v>110</v>
      </c>
      <c r="R185" s="118">
        <f>'[1]SH-FA2007-18'!DJ187</f>
        <v>101</v>
      </c>
      <c r="S185" s="118">
        <f>'[1]SH-FA2007-18'!DK187</f>
        <v>137</v>
      </c>
      <c r="T185" s="118">
        <f>'[1]SH-FA2007-18'!DL187</f>
        <v>233</v>
      </c>
      <c r="U185" s="118">
        <f>'[1]SH-FA2007-18'!DM187</f>
        <v>899.2</v>
      </c>
      <c r="V185" s="118">
        <f>'[1]SH-FA2007-18'!DN187</f>
        <v>296.40000000000003</v>
      </c>
      <c r="W185" s="118">
        <f>'[1]SH-FA2007-18'!DO187</f>
        <v>5101.5777777777785</v>
      </c>
      <c r="X185" s="118">
        <f>'[1]SH-FA2007-18'!DP187</f>
        <v>2619.8222222222225</v>
      </c>
      <c r="Y185" s="119">
        <f t="shared" si="28"/>
        <v>9617.0000000000018</v>
      </c>
      <c r="Z185" s="120">
        <f t="shared" si="29"/>
        <v>94.444444444444443</v>
      </c>
      <c r="AA185" s="120">
        <f t="shared" si="30"/>
        <v>83.333333333333343</v>
      </c>
      <c r="AB185" s="120">
        <f t="shared" si="32"/>
        <v>71.63120567375887</v>
      </c>
      <c r="AC185" s="120">
        <f t="shared" si="33"/>
        <v>91.946308724832221</v>
      </c>
      <c r="AD185" s="120">
        <f t="shared" si="34"/>
        <v>100</v>
      </c>
      <c r="AE185" s="120">
        <f t="shared" si="35"/>
        <v>96.480686695278976</v>
      </c>
      <c r="AF185" s="120">
        <f t="shared" si="36"/>
        <v>26.511627906976749</v>
      </c>
      <c r="AG185" s="120">
        <f t="shared" si="37"/>
        <v>60.718611970694816</v>
      </c>
      <c r="AH185" s="120">
        <f t="shared" si="38"/>
        <v>100</v>
      </c>
      <c r="AI185" s="120">
        <f t="shared" si="39"/>
        <v>70.268887914657327</v>
      </c>
      <c r="AJ185" s="11">
        <f t="shared" si="31"/>
        <v>4068.9999999999982</v>
      </c>
    </row>
    <row r="186" spans="1:36" ht="24.95" customHeight="1" x14ac:dyDescent="0.25">
      <c r="A186" s="121" t="s">
        <v>995</v>
      </c>
      <c r="B186" s="122" t="s">
        <v>1728</v>
      </c>
      <c r="C186" s="123" t="s">
        <v>294</v>
      </c>
      <c r="D186" s="123" t="s">
        <v>314</v>
      </c>
      <c r="E186" s="124" t="s">
        <v>1241</v>
      </c>
      <c r="F186" s="118">
        <v>36</v>
      </c>
      <c r="G186" s="118">
        <v>35</v>
      </c>
      <c r="H186" s="118">
        <v>36</v>
      </c>
      <c r="I186" s="118">
        <v>37</v>
      </c>
      <c r="J186" s="118">
        <v>39</v>
      </c>
      <c r="K186" s="118">
        <v>238</v>
      </c>
      <c r="L186" s="118">
        <v>300</v>
      </c>
      <c r="M186" s="118">
        <v>2156</v>
      </c>
      <c r="N186" s="118">
        <v>627</v>
      </c>
      <c r="O186" s="118">
        <f t="shared" si="27"/>
        <v>3504</v>
      </c>
      <c r="P186" s="118">
        <f>'[1]SH-FA2007-18'!DH188</f>
        <v>20</v>
      </c>
      <c r="Q186" s="118">
        <f>'[1]SH-FA2007-18'!DI188</f>
        <v>20</v>
      </c>
      <c r="R186" s="118">
        <f>'[1]SH-FA2007-18'!DJ188</f>
        <v>20</v>
      </c>
      <c r="S186" s="118">
        <f>'[1]SH-FA2007-18'!DK188</f>
        <v>23</v>
      </c>
      <c r="T186" s="118">
        <f>'[1]SH-FA2007-18'!DL188</f>
        <v>46</v>
      </c>
      <c r="U186" s="118">
        <f>'[1]SH-FA2007-18'!DM188</f>
        <v>170</v>
      </c>
      <c r="V186" s="118">
        <f>'[1]SH-FA2007-18'!DN188</f>
        <v>51.2</v>
      </c>
      <c r="W186" s="118">
        <f>'[1]SH-FA2007-18'!DO188</f>
        <v>1425.911111111111</v>
      </c>
      <c r="X186" s="118">
        <f>'[1]SH-FA2007-18'!DP188</f>
        <v>581.88888888888891</v>
      </c>
      <c r="Y186" s="119">
        <f t="shared" si="28"/>
        <v>2358</v>
      </c>
      <c r="Z186" s="120">
        <f t="shared" si="29"/>
        <v>55.555555555555557</v>
      </c>
      <c r="AA186" s="120">
        <f t="shared" si="30"/>
        <v>57.142857142857139</v>
      </c>
      <c r="AB186" s="120">
        <f t="shared" si="32"/>
        <v>55.555555555555557</v>
      </c>
      <c r="AC186" s="120">
        <f t="shared" si="33"/>
        <v>62.162162162162161</v>
      </c>
      <c r="AD186" s="120">
        <f t="shared" si="34"/>
        <v>100</v>
      </c>
      <c r="AE186" s="120">
        <f t="shared" si="35"/>
        <v>71.428571428571431</v>
      </c>
      <c r="AF186" s="120">
        <f t="shared" si="36"/>
        <v>17.06666666666667</v>
      </c>
      <c r="AG186" s="120">
        <f t="shared" si="37"/>
        <v>66.136878994021856</v>
      </c>
      <c r="AH186" s="120">
        <f t="shared" si="38"/>
        <v>92.805245436824393</v>
      </c>
      <c r="AI186" s="120">
        <f t="shared" si="39"/>
        <v>67.294520547945197</v>
      </c>
      <c r="AJ186" s="11">
        <f t="shared" si="31"/>
        <v>1146</v>
      </c>
    </row>
    <row r="187" spans="1:36" ht="24.95" customHeight="1" x14ac:dyDescent="0.25">
      <c r="A187" s="121" t="s">
        <v>1002</v>
      </c>
      <c r="B187" s="122" t="s">
        <v>1728</v>
      </c>
      <c r="C187" s="123" t="s">
        <v>294</v>
      </c>
      <c r="D187" s="123" t="s">
        <v>315</v>
      </c>
      <c r="E187" s="124" t="s">
        <v>1254</v>
      </c>
      <c r="F187" s="118">
        <v>661</v>
      </c>
      <c r="G187" s="118">
        <v>667</v>
      </c>
      <c r="H187" s="118">
        <v>681</v>
      </c>
      <c r="I187" s="118">
        <v>701</v>
      </c>
      <c r="J187" s="118">
        <v>727</v>
      </c>
      <c r="K187" s="118">
        <v>4113</v>
      </c>
      <c r="L187" s="118">
        <v>4934</v>
      </c>
      <c r="M187" s="118">
        <v>43920</v>
      </c>
      <c r="N187" s="118">
        <v>9060</v>
      </c>
      <c r="O187" s="118">
        <f t="shared" si="27"/>
        <v>65464</v>
      </c>
      <c r="P187" s="118">
        <f>'[1]SH-FA2007-18'!DH189</f>
        <v>687</v>
      </c>
      <c r="Q187" s="118">
        <f>'[1]SH-FA2007-18'!DI189</f>
        <v>750</v>
      </c>
      <c r="R187" s="118">
        <f>'[1]SH-FA2007-18'!DJ189</f>
        <v>713</v>
      </c>
      <c r="S187" s="118">
        <f>'[1]SH-FA2007-18'!DK189</f>
        <v>728</v>
      </c>
      <c r="T187" s="118">
        <f>'[1]SH-FA2007-18'!DL189</f>
        <v>1598</v>
      </c>
      <c r="U187" s="118">
        <f>'[1]SH-FA2007-18'!DM189</f>
        <v>5516.6</v>
      </c>
      <c r="V187" s="118">
        <f>'[1]SH-FA2007-18'!DN189</f>
        <v>2094</v>
      </c>
      <c r="W187" s="118">
        <f>'[1]SH-FA2007-18'!DO189</f>
        <v>26179.644444444442</v>
      </c>
      <c r="X187" s="118">
        <f>'[1]SH-FA2007-18'!DP189</f>
        <v>8624.7555555555555</v>
      </c>
      <c r="Y187" s="119">
        <f t="shared" si="28"/>
        <v>46891</v>
      </c>
      <c r="Z187" s="120">
        <f t="shared" si="29"/>
        <v>100</v>
      </c>
      <c r="AA187" s="120">
        <f t="shared" si="30"/>
        <v>100</v>
      </c>
      <c r="AB187" s="120">
        <f t="shared" si="32"/>
        <v>100</v>
      </c>
      <c r="AC187" s="120">
        <f t="shared" si="33"/>
        <v>100</v>
      </c>
      <c r="AD187" s="120">
        <f t="shared" si="34"/>
        <v>100</v>
      </c>
      <c r="AE187" s="120">
        <f t="shared" si="35"/>
        <v>100</v>
      </c>
      <c r="AF187" s="120">
        <f t="shared" si="36"/>
        <v>42.440210782326716</v>
      </c>
      <c r="AG187" s="120">
        <f t="shared" si="37"/>
        <v>59.607569317951828</v>
      </c>
      <c r="AH187" s="120">
        <f t="shared" si="38"/>
        <v>95.195977434388041</v>
      </c>
      <c r="AI187" s="120">
        <f t="shared" si="39"/>
        <v>71.628681412684841</v>
      </c>
      <c r="AJ187" s="11">
        <f t="shared" si="31"/>
        <v>18573</v>
      </c>
    </row>
    <row r="188" spans="1:36" ht="24.95" customHeight="1" x14ac:dyDescent="0.25">
      <c r="A188" s="121" t="s">
        <v>1021</v>
      </c>
      <c r="B188" s="122" t="s">
        <v>1728</v>
      </c>
      <c r="C188" s="123" t="s">
        <v>294</v>
      </c>
      <c r="D188" s="123" t="s">
        <v>316</v>
      </c>
      <c r="E188" s="124" t="s">
        <v>1293</v>
      </c>
      <c r="F188" s="118">
        <v>133</v>
      </c>
      <c r="G188" s="118">
        <v>133</v>
      </c>
      <c r="H188" s="118">
        <v>136</v>
      </c>
      <c r="I188" s="118">
        <v>137</v>
      </c>
      <c r="J188" s="118">
        <v>140</v>
      </c>
      <c r="K188" s="118">
        <v>747</v>
      </c>
      <c r="L188" s="118">
        <v>836</v>
      </c>
      <c r="M188" s="118">
        <v>6341</v>
      </c>
      <c r="N188" s="118">
        <v>950</v>
      </c>
      <c r="O188" s="118">
        <f t="shared" si="27"/>
        <v>9553</v>
      </c>
      <c r="P188" s="118">
        <f>'[1]SH-FA2007-18'!DH190</f>
        <v>106</v>
      </c>
      <c r="Q188" s="118">
        <f>'[1]SH-FA2007-18'!DI190</f>
        <v>129</v>
      </c>
      <c r="R188" s="118">
        <f>'[1]SH-FA2007-18'!DJ190</f>
        <v>110</v>
      </c>
      <c r="S188" s="118">
        <f>'[1]SH-FA2007-18'!DK190</f>
        <v>124</v>
      </c>
      <c r="T188" s="118">
        <f>'[1]SH-FA2007-18'!DL190</f>
        <v>209</v>
      </c>
      <c r="U188" s="118">
        <f>'[1]SH-FA2007-18'!DM190</f>
        <v>594.4</v>
      </c>
      <c r="V188" s="118">
        <f>'[1]SH-FA2007-18'!DN190</f>
        <v>245.39999999999995</v>
      </c>
      <c r="W188" s="118">
        <f>'[1]SH-FA2007-18'!DO190</f>
        <v>2634.8888888888891</v>
      </c>
      <c r="X188" s="118">
        <f>'[1]SH-FA2007-18'!DP190</f>
        <v>815.31111111111113</v>
      </c>
      <c r="Y188" s="119">
        <f t="shared" si="28"/>
        <v>4968</v>
      </c>
      <c r="Z188" s="120">
        <f t="shared" si="29"/>
        <v>79.699248120300751</v>
      </c>
      <c r="AA188" s="120">
        <f t="shared" si="30"/>
        <v>96.992481203007515</v>
      </c>
      <c r="AB188" s="120">
        <f t="shared" si="32"/>
        <v>80.882352941176478</v>
      </c>
      <c r="AC188" s="120">
        <f t="shared" si="33"/>
        <v>90.510948905109487</v>
      </c>
      <c r="AD188" s="120">
        <f t="shared" si="34"/>
        <v>100</v>
      </c>
      <c r="AE188" s="120">
        <f t="shared" si="35"/>
        <v>79.571619812583663</v>
      </c>
      <c r="AF188" s="120">
        <f t="shared" si="36"/>
        <v>29.354066985645925</v>
      </c>
      <c r="AG188" s="120">
        <f t="shared" si="37"/>
        <v>41.553207520720534</v>
      </c>
      <c r="AH188" s="120">
        <f t="shared" si="38"/>
        <v>85.822222222222223</v>
      </c>
      <c r="AI188" s="120">
        <f t="shared" si="39"/>
        <v>52.004605882968704</v>
      </c>
      <c r="AJ188" s="11">
        <f t="shared" si="31"/>
        <v>4585</v>
      </c>
    </row>
    <row r="189" spans="1:36" ht="24.95" customHeight="1" x14ac:dyDescent="0.25">
      <c r="A189" s="121" t="s">
        <v>1002</v>
      </c>
      <c r="B189" s="122" t="s">
        <v>1728</v>
      </c>
      <c r="C189" s="123" t="s">
        <v>294</v>
      </c>
      <c r="D189" s="123" t="s">
        <v>317</v>
      </c>
      <c r="E189" s="124" t="s">
        <v>1294</v>
      </c>
      <c r="F189" s="118">
        <v>87</v>
      </c>
      <c r="G189" s="118">
        <v>85</v>
      </c>
      <c r="H189" s="118">
        <v>84</v>
      </c>
      <c r="I189" s="118">
        <v>84</v>
      </c>
      <c r="J189" s="118">
        <v>85</v>
      </c>
      <c r="K189" s="118">
        <v>456</v>
      </c>
      <c r="L189" s="118">
        <v>558</v>
      </c>
      <c r="M189" s="118">
        <v>5454</v>
      </c>
      <c r="N189" s="118">
        <v>1100</v>
      </c>
      <c r="O189" s="118">
        <f t="shared" si="27"/>
        <v>7993</v>
      </c>
      <c r="P189" s="118">
        <f>'[1]SH-FA2007-18'!DH191</f>
        <v>53</v>
      </c>
      <c r="Q189" s="118">
        <f>'[1]SH-FA2007-18'!DI191</f>
        <v>83</v>
      </c>
      <c r="R189" s="118">
        <f>'[1]SH-FA2007-18'!DJ191</f>
        <v>75</v>
      </c>
      <c r="S189" s="118">
        <f>'[1]SH-FA2007-18'!DK191</f>
        <v>81</v>
      </c>
      <c r="T189" s="118">
        <f>'[1]SH-FA2007-18'!DL191</f>
        <v>105</v>
      </c>
      <c r="U189" s="118">
        <f>'[1]SH-FA2007-18'!DM191</f>
        <v>437</v>
      </c>
      <c r="V189" s="118">
        <f>'[1]SH-FA2007-18'!DN191</f>
        <v>138.80000000000001</v>
      </c>
      <c r="W189" s="118">
        <f>'[1]SH-FA2007-18'!DO191</f>
        <v>1587.4666666666669</v>
      </c>
      <c r="X189" s="118">
        <f>'[1]SH-FA2007-18'!DP191</f>
        <v>753.73333333333335</v>
      </c>
      <c r="Y189" s="119">
        <f t="shared" si="28"/>
        <v>3314</v>
      </c>
      <c r="Z189" s="120">
        <f t="shared" si="29"/>
        <v>60.919540229885058</v>
      </c>
      <c r="AA189" s="120">
        <f t="shared" si="30"/>
        <v>97.647058823529406</v>
      </c>
      <c r="AB189" s="120">
        <f t="shared" si="32"/>
        <v>89.285714285714292</v>
      </c>
      <c r="AC189" s="120">
        <f t="shared" si="33"/>
        <v>96.428571428571431</v>
      </c>
      <c r="AD189" s="120">
        <f t="shared" si="34"/>
        <v>100</v>
      </c>
      <c r="AE189" s="120">
        <f t="shared" si="35"/>
        <v>95.833333333333343</v>
      </c>
      <c r="AF189" s="120">
        <f t="shared" si="36"/>
        <v>24.874551971326166</v>
      </c>
      <c r="AG189" s="120">
        <f t="shared" si="37"/>
        <v>29.106466202175778</v>
      </c>
      <c r="AH189" s="120">
        <f t="shared" si="38"/>
        <v>68.52121212121213</v>
      </c>
      <c r="AI189" s="120">
        <f t="shared" si="39"/>
        <v>41.461278618791439</v>
      </c>
      <c r="AJ189" s="11">
        <f t="shared" si="31"/>
        <v>4679</v>
      </c>
    </row>
    <row r="190" spans="1:36" ht="24.95" customHeight="1" x14ac:dyDescent="0.25">
      <c r="A190" s="121" t="s">
        <v>1009</v>
      </c>
      <c r="B190" s="122" t="s">
        <v>1728</v>
      </c>
      <c r="C190" s="123" t="s">
        <v>294</v>
      </c>
      <c r="D190" s="123" t="s">
        <v>318</v>
      </c>
      <c r="E190" s="124" t="s">
        <v>1692</v>
      </c>
      <c r="F190" s="118">
        <v>149</v>
      </c>
      <c r="G190" s="118">
        <v>144</v>
      </c>
      <c r="H190" s="118">
        <v>142</v>
      </c>
      <c r="I190" s="118">
        <v>143</v>
      </c>
      <c r="J190" s="118">
        <v>148</v>
      </c>
      <c r="K190" s="118">
        <v>837</v>
      </c>
      <c r="L190" s="118">
        <v>1019</v>
      </c>
      <c r="M190" s="118">
        <v>8214</v>
      </c>
      <c r="N190" s="118">
        <v>1738</v>
      </c>
      <c r="O190" s="118">
        <f t="shared" si="27"/>
        <v>12534</v>
      </c>
      <c r="P190" s="118">
        <f>'[1]SH-FA2007-18'!DH192</f>
        <v>134</v>
      </c>
      <c r="Q190" s="118">
        <f>'[1]SH-FA2007-18'!DI192</f>
        <v>157</v>
      </c>
      <c r="R190" s="118">
        <f>'[1]SH-FA2007-18'!DJ192</f>
        <v>113</v>
      </c>
      <c r="S190" s="118">
        <f>'[1]SH-FA2007-18'!DK192</f>
        <v>154</v>
      </c>
      <c r="T190" s="118">
        <f>'[1]SH-FA2007-18'!DL192</f>
        <v>330</v>
      </c>
      <c r="U190" s="118">
        <f>'[1]SH-FA2007-18'!DM192</f>
        <v>811.4</v>
      </c>
      <c r="V190" s="118">
        <f>'[1]SH-FA2007-18'!DN192</f>
        <v>229.2</v>
      </c>
      <c r="W190" s="118">
        <f>'[1]SH-FA2007-18'!DO192</f>
        <v>4643.5777777777776</v>
      </c>
      <c r="X190" s="118">
        <f>'[1]SH-FA2007-18'!DP192</f>
        <v>1463.8222222222223</v>
      </c>
      <c r="Y190" s="119">
        <f t="shared" si="28"/>
        <v>8036</v>
      </c>
      <c r="Z190" s="120">
        <f t="shared" si="29"/>
        <v>89.932885906040269</v>
      </c>
      <c r="AA190" s="120">
        <f t="shared" si="30"/>
        <v>100</v>
      </c>
      <c r="AB190" s="120">
        <f t="shared" si="32"/>
        <v>79.577464788732399</v>
      </c>
      <c r="AC190" s="120">
        <f t="shared" si="33"/>
        <v>100</v>
      </c>
      <c r="AD190" s="120">
        <f t="shared" si="34"/>
        <v>100</v>
      </c>
      <c r="AE190" s="120">
        <f t="shared" si="35"/>
        <v>96.941457586618867</v>
      </c>
      <c r="AF190" s="120">
        <f t="shared" si="36"/>
        <v>22.492639842983316</v>
      </c>
      <c r="AG190" s="120">
        <f t="shared" si="37"/>
        <v>56.532478424370311</v>
      </c>
      <c r="AH190" s="120">
        <f t="shared" si="38"/>
        <v>84.224523718194604</v>
      </c>
      <c r="AI190" s="120">
        <f t="shared" si="39"/>
        <v>64.113610978139462</v>
      </c>
      <c r="AJ190" s="11">
        <f t="shared" si="31"/>
        <v>4498</v>
      </c>
    </row>
    <row r="191" spans="1:36" ht="24.95" customHeight="1" x14ac:dyDescent="0.25">
      <c r="A191" s="121" t="s">
        <v>1741</v>
      </c>
      <c r="B191" s="122" t="s">
        <v>1728</v>
      </c>
      <c r="C191" s="123" t="s">
        <v>294</v>
      </c>
      <c r="D191" s="123" t="s">
        <v>319</v>
      </c>
      <c r="E191" s="124" t="s">
        <v>1325</v>
      </c>
      <c r="F191" s="118">
        <v>246</v>
      </c>
      <c r="G191" s="118">
        <v>235</v>
      </c>
      <c r="H191" s="118">
        <v>229</v>
      </c>
      <c r="I191" s="118">
        <v>228</v>
      </c>
      <c r="J191" s="118">
        <v>230</v>
      </c>
      <c r="K191" s="118">
        <v>1291</v>
      </c>
      <c r="L191" s="118">
        <v>1612</v>
      </c>
      <c r="M191" s="118">
        <v>13642</v>
      </c>
      <c r="N191" s="118">
        <v>3686</v>
      </c>
      <c r="O191" s="118">
        <f t="shared" si="27"/>
        <v>21399</v>
      </c>
      <c r="P191" s="118">
        <f>'[1]SH-FA2007-18'!DH193</f>
        <v>162</v>
      </c>
      <c r="Q191" s="118">
        <f>'[1]SH-FA2007-18'!DI193</f>
        <v>192</v>
      </c>
      <c r="R191" s="118">
        <f>'[1]SH-FA2007-18'!DJ193</f>
        <v>176</v>
      </c>
      <c r="S191" s="118">
        <f>'[1]SH-FA2007-18'!DK193</f>
        <v>156</v>
      </c>
      <c r="T191" s="118">
        <f>'[1]SH-FA2007-18'!DL193</f>
        <v>412</v>
      </c>
      <c r="U191" s="118">
        <f>'[1]SH-FA2007-18'!DM193</f>
        <v>1431.2</v>
      </c>
      <c r="V191" s="118">
        <f>'[1]SH-FA2007-18'!DN193</f>
        <v>489.6</v>
      </c>
      <c r="W191" s="118">
        <f>'[1]SH-FA2007-18'!DO193</f>
        <v>5981.0888888888885</v>
      </c>
      <c r="X191" s="118">
        <f>'[1]SH-FA2007-18'!DP193</f>
        <v>2443.1111111111113</v>
      </c>
      <c r="Y191" s="119">
        <f t="shared" si="28"/>
        <v>11443</v>
      </c>
      <c r="Z191" s="120">
        <f t="shared" si="29"/>
        <v>65.853658536585371</v>
      </c>
      <c r="AA191" s="120">
        <f t="shared" si="30"/>
        <v>81.702127659574458</v>
      </c>
      <c r="AB191" s="120">
        <f t="shared" si="32"/>
        <v>76.855895196506552</v>
      </c>
      <c r="AC191" s="120">
        <f t="shared" si="33"/>
        <v>68.421052631578945</v>
      </c>
      <c r="AD191" s="120">
        <f t="shared" si="34"/>
        <v>100</v>
      </c>
      <c r="AE191" s="120">
        <f t="shared" si="35"/>
        <v>100</v>
      </c>
      <c r="AF191" s="120">
        <f t="shared" si="36"/>
        <v>30.37220843672457</v>
      </c>
      <c r="AG191" s="120">
        <f t="shared" si="37"/>
        <v>43.843196663897437</v>
      </c>
      <c r="AH191" s="120">
        <f t="shared" si="38"/>
        <v>66.280822330740946</v>
      </c>
      <c r="AI191" s="120">
        <f t="shared" si="39"/>
        <v>53.474461423430995</v>
      </c>
      <c r="AJ191" s="11">
        <f t="shared" si="31"/>
        <v>9956</v>
      </c>
    </row>
    <row r="192" spans="1:36" ht="24.95" customHeight="1" x14ac:dyDescent="0.25">
      <c r="A192" s="121" t="s">
        <v>1009</v>
      </c>
      <c r="B192" s="122" t="s">
        <v>1728</v>
      </c>
      <c r="C192" s="123" t="s">
        <v>294</v>
      </c>
      <c r="D192" s="123" t="s">
        <v>320</v>
      </c>
      <c r="E192" s="124" t="s">
        <v>1327</v>
      </c>
      <c r="F192" s="118">
        <v>159</v>
      </c>
      <c r="G192" s="118">
        <v>144</v>
      </c>
      <c r="H192" s="118">
        <v>134</v>
      </c>
      <c r="I192" s="118">
        <v>129</v>
      </c>
      <c r="J192" s="118">
        <v>130</v>
      </c>
      <c r="K192" s="118">
        <v>763</v>
      </c>
      <c r="L192" s="118">
        <v>1013</v>
      </c>
      <c r="M192" s="118">
        <v>6499</v>
      </c>
      <c r="N192" s="118">
        <v>1171</v>
      </c>
      <c r="O192" s="118">
        <f t="shared" si="27"/>
        <v>10142</v>
      </c>
      <c r="P192" s="118">
        <f>'[1]SH-FA2007-18'!DH194</f>
        <v>132</v>
      </c>
      <c r="Q192" s="118">
        <f>'[1]SH-FA2007-18'!DI194</f>
        <v>197</v>
      </c>
      <c r="R192" s="118">
        <f>'[1]SH-FA2007-18'!DJ194</f>
        <v>160</v>
      </c>
      <c r="S192" s="118">
        <f>'[1]SH-FA2007-18'!DK194</f>
        <v>170</v>
      </c>
      <c r="T192" s="118">
        <f>'[1]SH-FA2007-18'!DL194</f>
        <v>315</v>
      </c>
      <c r="U192" s="118">
        <f>'[1]SH-FA2007-18'!DM194</f>
        <v>894</v>
      </c>
      <c r="V192" s="118">
        <f>'[1]SH-FA2007-18'!DN194</f>
        <v>364</v>
      </c>
      <c r="W192" s="118">
        <f>'[1]SH-FA2007-18'!DO194</f>
        <v>5333.7333333333345</v>
      </c>
      <c r="X192" s="118">
        <f>'[1]SH-FA2007-18'!DP194</f>
        <v>1250.2666666666667</v>
      </c>
      <c r="Y192" s="119">
        <f t="shared" si="28"/>
        <v>8816.0000000000018</v>
      </c>
      <c r="Z192" s="120">
        <f t="shared" si="29"/>
        <v>83.018867924528308</v>
      </c>
      <c r="AA192" s="120">
        <f t="shared" si="30"/>
        <v>100</v>
      </c>
      <c r="AB192" s="120">
        <f t="shared" si="32"/>
        <v>100</v>
      </c>
      <c r="AC192" s="120">
        <f t="shared" si="33"/>
        <v>100</v>
      </c>
      <c r="AD192" s="120">
        <f t="shared" si="34"/>
        <v>100</v>
      </c>
      <c r="AE192" s="120">
        <f t="shared" si="35"/>
        <v>100</v>
      </c>
      <c r="AF192" s="120">
        <f t="shared" si="36"/>
        <v>35.932872655478775</v>
      </c>
      <c r="AG192" s="120">
        <f t="shared" si="37"/>
        <v>82.070062060829883</v>
      </c>
      <c r="AH192" s="120">
        <f t="shared" si="38"/>
        <v>100</v>
      </c>
      <c r="AI192" s="120">
        <f t="shared" si="39"/>
        <v>86.925655689213187</v>
      </c>
      <c r="AJ192" s="11">
        <f t="shared" si="31"/>
        <v>1325.9999999999982</v>
      </c>
    </row>
    <row r="193" spans="1:36" ht="24.95" customHeight="1" x14ac:dyDescent="0.25">
      <c r="A193" s="121" t="s">
        <v>1009</v>
      </c>
      <c r="B193" s="122" t="s">
        <v>1728</v>
      </c>
      <c r="C193" s="123" t="s">
        <v>294</v>
      </c>
      <c r="D193" s="123" t="s">
        <v>321</v>
      </c>
      <c r="E193" s="124" t="s">
        <v>1328</v>
      </c>
      <c r="F193" s="118">
        <v>1048</v>
      </c>
      <c r="G193" s="118">
        <v>1014</v>
      </c>
      <c r="H193" s="118">
        <v>1000</v>
      </c>
      <c r="I193" s="118">
        <v>1003</v>
      </c>
      <c r="J193" s="118">
        <v>1021</v>
      </c>
      <c r="K193" s="118">
        <v>5705</v>
      </c>
      <c r="L193" s="118">
        <v>6957</v>
      </c>
      <c r="M193" s="118">
        <v>59033</v>
      </c>
      <c r="N193" s="118">
        <v>9981</v>
      </c>
      <c r="O193" s="118">
        <f t="shared" si="27"/>
        <v>86762</v>
      </c>
      <c r="P193" s="118">
        <f>'[1]SH-FA2007-18'!DH195</f>
        <v>867</v>
      </c>
      <c r="Q193" s="118">
        <f>'[1]SH-FA2007-18'!DI195</f>
        <v>807</v>
      </c>
      <c r="R193" s="118">
        <f>'[1]SH-FA2007-18'!DJ195</f>
        <v>1188</v>
      </c>
      <c r="S193" s="118">
        <f>'[1]SH-FA2007-18'!DK195</f>
        <v>1136</v>
      </c>
      <c r="T193" s="118">
        <f>'[1]SH-FA2007-18'!DL195</f>
        <v>2145</v>
      </c>
      <c r="U193" s="118">
        <f>'[1]SH-FA2007-18'!DM195</f>
        <v>6465.2</v>
      </c>
      <c r="V193" s="118">
        <f>'[1]SH-FA2007-18'!DN195</f>
        <v>2128.9999999999995</v>
      </c>
      <c r="W193" s="118">
        <f>'[1]SH-FA2007-18'!DO195</f>
        <v>28347.311111111114</v>
      </c>
      <c r="X193" s="118">
        <f>'[1]SH-FA2007-18'!DP195</f>
        <v>9456.4888888888891</v>
      </c>
      <c r="Y193" s="119">
        <f t="shared" si="28"/>
        <v>52541.000000000007</v>
      </c>
      <c r="Z193" s="120">
        <f t="shared" si="29"/>
        <v>82.729007633587784</v>
      </c>
      <c r="AA193" s="120">
        <f t="shared" si="30"/>
        <v>79.585798816568044</v>
      </c>
      <c r="AB193" s="120">
        <f t="shared" si="32"/>
        <v>100</v>
      </c>
      <c r="AC193" s="120">
        <f t="shared" si="33"/>
        <v>100</v>
      </c>
      <c r="AD193" s="120">
        <f t="shared" si="34"/>
        <v>100</v>
      </c>
      <c r="AE193" s="120">
        <f t="shared" si="35"/>
        <v>100</v>
      </c>
      <c r="AF193" s="120">
        <f t="shared" si="36"/>
        <v>30.602271093862289</v>
      </c>
      <c r="AG193" s="120">
        <f t="shared" si="37"/>
        <v>48.019431692631429</v>
      </c>
      <c r="AH193" s="120">
        <f t="shared" si="38"/>
        <v>94.744904206881969</v>
      </c>
      <c r="AI193" s="120">
        <f t="shared" si="39"/>
        <v>60.557617390101669</v>
      </c>
      <c r="AJ193" s="11">
        <f t="shared" si="31"/>
        <v>34220.999999999993</v>
      </c>
    </row>
    <row r="194" spans="1:36" ht="24.95" customHeight="1" x14ac:dyDescent="0.25">
      <c r="A194" s="121" t="s">
        <v>1741</v>
      </c>
      <c r="B194" s="122" t="s">
        <v>1728</v>
      </c>
      <c r="C194" s="123" t="s">
        <v>294</v>
      </c>
      <c r="D194" s="123" t="s">
        <v>322</v>
      </c>
      <c r="E194" s="124" t="s">
        <v>1343</v>
      </c>
      <c r="F194" s="118">
        <v>61</v>
      </c>
      <c r="G194" s="118">
        <v>61</v>
      </c>
      <c r="H194" s="118">
        <v>61</v>
      </c>
      <c r="I194" s="118">
        <v>63</v>
      </c>
      <c r="J194" s="118">
        <v>62</v>
      </c>
      <c r="K194" s="118">
        <v>325</v>
      </c>
      <c r="L194" s="118">
        <v>348</v>
      </c>
      <c r="M194" s="118">
        <v>2657</v>
      </c>
      <c r="N194" s="118">
        <v>372</v>
      </c>
      <c r="O194" s="118">
        <f t="shared" si="27"/>
        <v>4010</v>
      </c>
      <c r="P194" s="118">
        <f>'[1]SH-FA2007-18'!DH196</f>
        <v>56</v>
      </c>
      <c r="Q194" s="118">
        <f>'[1]SH-FA2007-18'!DI196</f>
        <v>68</v>
      </c>
      <c r="R194" s="118">
        <f>'[1]SH-FA2007-18'!DJ196</f>
        <v>57</v>
      </c>
      <c r="S194" s="118">
        <f>'[1]SH-FA2007-18'!DK196</f>
        <v>70</v>
      </c>
      <c r="T194" s="118">
        <f>'[1]SH-FA2007-18'!DL196</f>
        <v>125</v>
      </c>
      <c r="U194" s="118">
        <f>'[1]SH-FA2007-18'!DM196</f>
        <v>378</v>
      </c>
      <c r="V194" s="118">
        <f>'[1]SH-FA2007-18'!DN196</f>
        <v>114.39999999999999</v>
      </c>
      <c r="W194" s="118">
        <f>'[1]SH-FA2007-18'!DO196</f>
        <v>1913.1777777777777</v>
      </c>
      <c r="X194" s="118">
        <f>'[1]SH-FA2007-18'!DP196</f>
        <v>453.42222222222227</v>
      </c>
      <c r="Y194" s="119">
        <f t="shared" si="28"/>
        <v>3235</v>
      </c>
      <c r="Z194" s="120">
        <f t="shared" si="29"/>
        <v>91.803278688524586</v>
      </c>
      <c r="AA194" s="120">
        <f t="shared" si="30"/>
        <v>100</v>
      </c>
      <c r="AB194" s="120">
        <f t="shared" si="32"/>
        <v>93.442622950819683</v>
      </c>
      <c r="AC194" s="120">
        <f t="shared" si="33"/>
        <v>100</v>
      </c>
      <c r="AD194" s="120">
        <f t="shared" si="34"/>
        <v>100</v>
      </c>
      <c r="AE194" s="120">
        <f t="shared" si="35"/>
        <v>100</v>
      </c>
      <c r="AF194" s="120">
        <f t="shared" si="36"/>
        <v>32.8735632183908</v>
      </c>
      <c r="AG194" s="120">
        <f t="shared" si="37"/>
        <v>72.005185463973561</v>
      </c>
      <c r="AH194" s="120">
        <f t="shared" si="38"/>
        <v>100</v>
      </c>
      <c r="AI194" s="120">
        <f t="shared" si="39"/>
        <v>80.673316708229422</v>
      </c>
      <c r="AJ194" s="11">
        <f t="shared" si="31"/>
        <v>775</v>
      </c>
    </row>
    <row r="195" spans="1:36" ht="24.95" customHeight="1" x14ac:dyDescent="0.25">
      <c r="A195" s="121" t="s">
        <v>1741</v>
      </c>
      <c r="B195" s="122" t="s">
        <v>1728</v>
      </c>
      <c r="C195" s="123" t="s">
        <v>294</v>
      </c>
      <c r="D195" s="123" t="s">
        <v>323</v>
      </c>
      <c r="E195" s="124" t="s">
        <v>1360</v>
      </c>
      <c r="F195" s="118">
        <v>597</v>
      </c>
      <c r="G195" s="118">
        <v>594</v>
      </c>
      <c r="H195" s="118">
        <v>598</v>
      </c>
      <c r="I195" s="118">
        <v>610</v>
      </c>
      <c r="J195" s="118">
        <v>625</v>
      </c>
      <c r="K195" s="118">
        <v>3483</v>
      </c>
      <c r="L195" s="118">
        <v>4071</v>
      </c>
      <c r="M195" s="118">
        <v>31723</v>
      </c>
      <c r="N195" s="118">
        <v>4775</v>
      </c>
      <c r="O195" s="118">
        <f t="shared" si="27"/>
        <v>47076</v>
      </c>
      <c r="P195" s="118">
        <f>'[1]SH-FA2007-18'!DH197</f>
        <v>604</v>
      </c>
      <c r="Q195" s="118">
        <f>'[1]SH-FA2007-18'!DI197</f>
        <v>555</v>
      </c>
      <c r="R195" s="118">
        <f>'[1]SH-FA2007-18'!DJ197</f>
        <v>483</v>
      </c>
      <c r="S195" s="118">
        <f>'[1]SH-FA2007-18'!DK197</f>
        <v>637</v>
      </c>
      <c r="T195" s="118">
        <f>'[1]SH-FA2007-18'!DL197</f>
        <v>1187</v>
      </c>
      <c r="U195" s="118">
        <f>'[1]SH-FA2007-18'!DM197</f>
        <v>3440.4</v>
      </c>
      <c r="V195" s="118">
        <f>'[1]SH-FA2007-18'!DN197</f>
        <v>909.4</v>
      </c>
      <c r="W195" s="118">
        <f>'[1]SH-FA2007-18'!DO197</f>
        <v>17759.111111111113</v>
      </c>
      <c r="X195" s="118">
        <f>'[1]SH-FA2007-18'!DP197</f>
        <v>5356.0888888888894</v>
      </c>
      <c r="Y195" s="119">
        <f t="shared" si="28"/>
        <v>30931</v>
      </c>
      <c r="Z195" s="120">
        <f t="shared" si="29"/>
        <v>100</v>
      </c>
      <c r="AA195" s="120">
        <f t="shared" si="30"/>
        <v>93.434343434343432</v>
      </c>
      <c r="AB195" s="120">
        <f t="shared" si="32"/>
        <v>80.769230769230774</v>
      </c>
      <c r="AC195" s="120">
        <f t="shared" si="33"/>
        <v>100</v>
      </c>
      <c r="AD195" s="120">
        <f t="shared" si="34"/>
        <v>100</v>
      </c>
      <c r="AE195" s="120">
        <f t="shared" si="35"/>
        <v>98.776916451335069</v>
      </c>
      <c r="AF195" s="120">
        <f t="shared" si="36"/>
        <v>22.338491771063619</v>
      </c>
      <c r="AG195" s="120">
        <f t="shared" si="37"/>
        <v>55.981814806642227</v>
      </c>
      <c r="AH195" s="120">
        <f t="shared" si="38"/>
        <v>100</v>
      </c>
      <c r="AI195" s="120">
        <f t="shared" si="39"/>
        <v>65.704392896592751</v>
      </c>
      <c r="AJ195" s="11">
        <f t="shared" si="31"/>
        <v>16145</v>
      </c>
    </row>
    <row r="196" spans="1:36" ht="24.95" customHeight="1" x14ac:dyDescent="0.25">
      <c r="A196" s="121" t="s">
        <v>1021</v>
      </c>
      <c r="B196" s="122" t="s">
        <v>1728</v>
      </c>
      <c r="C196" s="123" t="s">
        <v>294</v>
      </c>
      <c r="D196" s="123" t="s">
        <v>324</v>
      </c>
      <c r="E196" s="124" t="s">
        <v>1368</v>
      </c>
      <c r="F196" s="118">
        <v>36</v>
      </c>
      <c r="G196" s="118">
        <v>39</v>
      </c>
      <c r="H196" s="118">
        <v>43</v>
      </c>
      <c r="I196" s="118">
        <v>45</v>
      </c>
      <c r="J196" s="118">
        <v>47</v>
      </c>
      <c r="K196" s="118">
        <v>244</v>
      </c>
      <c r="L196" s="118">
        <v>244</v>
      </c>
      <c r="M196" s="118">
        <v>2028</v>
      </c>
      <c r="N196" s="118">
        <v>476</v>
      </c>
      <c r="O196" s="118">
        <f t="shared" ref="O196:O259" si="40">SUM(F196:N196)</f>
        <v>3202</v>
      </c>
      <c r="P196" s="118">
        <f>'[1]SH-FA2007-18'!DH198</f>
        <v>16</v>
      </c>
      <c r="Q196" s="118">
        <f>'[1]SH-FA2007-18'!DI198</f>
        <v>42</v>
      </c>
      <c r="R196" s="118">
        <f>'[1]SH-FA2007-18'!DJ198</f>
        <v>49</v>
      </c>
      <c r="S196" s="118">
        <f>'[1]SH-FA2007-18'!DK198</f>
        <v>42</v>
      </c>
      <c r="T196" s="118">
        <f>'[1]SH-FA2007-18'!DL198</f>
        <v>86</v>
      </c>
      <c r="U196" s="118">
        <f>'[1]SH-FA2007-18'!DM198</f>
        <v>477.6</v>
      </c>
      <c r="V196" s="118">
        <f>'[1]SH-FA2007-18'!DN198</f>
        <v>163.6</v>
      </c>
      <c r="W196" s="118">
        <f>'[1]SH-FA2007-18'!DO198</f>
        <v>2332.2444444444441</v>
      </c>
      <c r="X196" s="118">
        <f>'[1]SH-FA2007-18'!DP198</f>
        <v>667.55555555555543</v>
      </c>
      <c r="Y196" s="119">
        <f t="shared" ref="Y196:Y259" si="41">SUM(P196:X196)</f>
        <v>3876</v>
      </c>
      <c r="Z196" s="120">
        <f t="shared" ref="Z196:Z259" si="42">IF(P196/F196*100&gt;100,100,P196/F196*100)</f>
        <v>44.444444444444443</v>
      </c>
      <c r="AA196" s="120">
        <f t="shared" ref="AA196:AA259" si="43">IF(Q196/G196*100&gt;100,100,Q196/G196*100)</f>
        <v>100</v>
      </c>
      <c r="AB196" s="120">
        <f t="shared" si="32"/>
        <v>100</v>
      </c>
      <c r="AC196" s="120">
        <f t="shared" si="33"/>
        <v>93.333333333333329</v>
      </c>
      <c r="AD196" s="120">
        <f t="shared" si="34"/>
        <v>100</v>
      </c>
      <c r="AE196" s="120">
        <f t="shared" si="35"/>
        <v>100</v>
      </c>
      <c r="AF196" s="120">
        <f t="shared" si="36"/>
        <v>67.049180327868854</v>
      </c>
      <c r="AG196" s="120">
        <f t="shared" si="37"/>
        <v>100</v>
      </c>
      <c r="AH196" s="120">
        <f t="shared" si="38"/>
        <v>100</v>
      </c>
      <c r="AI196" s="120">
        <f t="shared" si="39"/>
        <v>100</v>
      </c>
      <c r="AJ196" s="11" t="str">
        <f t="shared" ref="AJ196:AJ259" si="44">IF(O196-Y196&lt;=0,"-",O196-Y196)</f>
        <v>-</v>
      </c>
    </row>
    <row r="197" spans="1:36" ht="24.95" customHeight="1" x14ac:dyDescent="0.25">
      <c r="A197" s="121" t="s">
        <v>995</v>
      </c>
      <c r="B197" s="122" t="s">
        <v>1728</v>
      </c>
      <c r="C197" s="123" t="s">
        <v>294</v>
      </c>
      <c r="D197" s="123" t="s">
        <v>325</v>
      </c>
      <c r="E197" s="124" t="s">
        <v>1374</v>
      </c>
      <c r="F197" s="118">
        <v>189</v>
      </c>
      <c r="G197" s="118">
        <v>197</v>
      </c>
      <c r="H197" s="118">
        <v>204</v>
      </c>
      <c r="I197" s="118">
        <v>212</v>
      </c>
      <c r="J197" s="118">
        <v>220</v>
      </c>
      <c r="K197" s="118">
        <v>1220</v>
      </c>
      <c r="L197" s="118">
        <v>1406</v>
      </c>
      <c r="M197" s="118">
        <v>11528</v>
      </c>
      <c r="N197" s="118">
        <v>2409</v>
      </c>
      <c r="O197" s="118">
        <f t="shared" si="40"/>
        <v>17585</v>
      </c>
      <c r="P197" s="118">
        <f>'[1]SH-FA2007-18'!DH199</f>
        <v>208</v>
      </c>
      <c r="Q197" s="118">
        <f>'[1]SH-FA2007-18'!DI199</f>
        <v>181</v>
      </c>
      <c r="R197" s="118">
        <f>'[1]SH-FA2007-18'!DJ199</f>
        <v>188</v>
      </c>
      <c r="S197" s="118">
        <f>'[1]SH-FA2007-18'!DK199</f>
        <v>229</v>
      </c>
      <c r="T197" s="118">
        <f>'[1]SH-FA2007-18'!DL199</f>
        <v>413</v>
      </c>
      <c r="U197" s="118">
        <f>'[1]SH-FA2007-18'!DM199</f>
        <v>1259.4000000000001</v>
      </c>
      <c r="V197" s="118">
        <f>'[1]SH-FA2007-18'!DN199</f>
        <v>471.40000000000003</v>
      </c>
      <c r="W197" s="118">
        <f>'[1]SH-FA2007-18'!DO199</f>
        <v>10282.111111111109</v>
      </c>
      <c r="X197" s="118">
        <f>'[1]SH-FA2007-18'!DP199</f>
        <v>3278.0888888888885</v>
      </c>
      <c r="Y197" s="119">
        <f t="shared" si="41"/>
        <v>16509.999999999996</v>
      </c>
      <c r="Z197" s="120">
        <f t="shared" si="42"/>
        <v>100</v>
      </c>
      <c r="AA197" s="120">
        <f t="shared" si="43"/>
        <v>91.878172588832484</v>
      </c>
      <c r="AB197" s="120">
        <f t="shared" si="32"/>
        <v>92.156862745098039</v>
      </c>
      <c r="AC197" s="120">
        <f t="shared" si="33"/>
        <v>100</v>
      </c>
      <c r="AD197" s="120">
        <f t="shared" si="34"/>
        <v>100</v>
      </c>
      <c r="AE197" s="120">
        <f t="shared" si="35"/>
        <v>100</v>
      </c>
      <c r="AF197" s="120">
        <f t="shared" si="36"/>
        <v>33.527738264580371</v>
      </c>
      <c r="AG197" s="120">
        <f t="shared" si="37"/>
        <v>89.192497494024195</v>
      </c>
      <c r="AH197" s="120">
        <f t="shared" si="38"/>
        <v>100</v>
      </c>
      <c r="AI197" s="120">
        <f t="shared" si="39"/>
        <v>93.886835371054858</v>
      </c>
      <c r="AJ197" s="11">
        <f t="shared" si="44"/>
        <v>1075.0000000000036</v>
      </c>
    </row>
    <row r="198" spans="1:36" ht="24.95" customHeight="1" x14ac:dyDescent="0.25">
      <c r="A198" s="121" t="s">
        <v>995</v>
      </c>
      <c r="B198" s="122" t="s">
        <v>1728</v>
      </c>
      <c r="C198" s="123" t="s">
        <v>294</v>
      </c>
      <c r="D198" s="123" t="s">
        <v>326</v>
      </c>
      <c r="E198" s="124" t="s">
        <v>1390</v>
      </c>
      <c r="F198" s="118">
        <v>134</v>
      </c>
      <c r="G198" s="118">
        <v>145</v>
      </c>
      <c r="H198" s="118">
        <v>155</v>
      </c>
      <c r="I198" s="118">
        <v>164</v>
      </c>
      <c r="J198" s="118">
        <v>174</v>
      </c>
      <c r="K198" s="118">
        <v>982</v>
      </c>
      <c r="L198" s="118">
        <v>1106</v>
      </c>
      <c r="M198" s="118">
        <v>8150</v>
      </c>
      <c r="N198" s="118">
        <v>1721</v>
      </c>
      <c r="O198" s="118">
        <f t="shared" si="40"/>
        <v>12731</v>
      </c>
      <c r="P198" s="118">
        <f>'[1]SH-FA2007-18'!DH200</f>
        <v>146</v>
      </c>
      <c r="Q198" s="118">
        <f>'[1]SH-FA2007-18'!DI200</f>
        <v>165</v>
      </c>
      <c r="R198" s="118">
        <f>'[1]SH-FA2007-18'!DJ200</f>
        <v>143</v>
      </c>
      <c r="S198" s="118">
        <f>'[1]SH-FA2007-18'!DK200</f>
        <v>194</v>
      </c>
      <c r="T198" s="118">
        <f>'[1]SH-FA2007-18'!DL200</f>
        <v>319</v>
      </c>
      <c r="U198" s="118">
        <f>'[1]SH-FA2007-18'!DM200</f>
        <v>858.2</v>
      </c>
      <c r="V198" s="118">
        <f>'[1]SH-FA2007-18'!DN200</f>
        <v>368.40000000000003</v>
      </c>
      <c r="W198" s="118">
        <f>'[1]SH-FA2007-18'!DO200</f>
        <v>4920.2444444444445</v>
      </c>
      <c r="X198" s="118">
        <f>'[1]SH-FA2007-18'!DP200</f>
        <v>1654.1555555555558</v>
      </c>
      <c r="Y198" s="119">
        <f t="shared" si="41"/>
        <v>8768</v>
      </c>
      <c r="Z198" s="120">
        <f t="shared" si="42"/>
        <v>100</v>
      </c>
      <c r="AA198" s="120">
        <f t="shared" si="43"/>
        <v>100</v>
      </c>
      <c r="AB198" s="120">
        <f t="shared" si="32"/>
        <v>92.258064516129039</v>
      </c>
      <c r="AC198" s="120">
        <f t="shared" si="33"/>
        <v>100</v>
      </c>
      <c r="AD198" s="120">
        <f t="shared" si="34"/>
        <v>100</v>
      </c>
      <c r="AE198" s="120">
        <f t="shared" si="35"/>
        <v>87.39307535641548</v>
      </c>
      <c r="AF198" s="120">
        <f t="shared" si="36"/>
        <v>33.30922242314648</v>
      </c>
      <c r="AG198" s="120">
        <f t="shared" si="37"/>
        <v>60.37109747784595</v>
      </c>
      <c r="AH198" s="120">
        <f t="shared" si="38"/>
        <v>96.115953257150238</v>
      </c>
      <c r="AI198" s="120">
        <f t="shared" si="39"/>
        <v>68.871259131254419</v>
      </c>
      <c r="AJ198" s="11">
        <f t="shared" si="44"/>
        <v>3963</v>
      </c>
    </row>
    <row r="199" spans="1:36" ht="24.95" customHeight="1" x14ac:dyDescent="0.25">
      <c r="A199" s="121" t="s">
        <v>1002</v>
      </c>
      <c r="B199" s="122" t="s">
        <v>1728</v>
      </c>
      <c r="C199" s="123" t="s">
        <v>294</v>
      </c>
      <c r="D199" s="123" t="s">
        <v>327</v>
      </c>
      <c r="E199" s="124" t="s">
        <v>1399</v>
      </c>
      <c r="F199" s="118">
        <v>50</v>
      </c>
      <c r="G199" s="118">
        <v>47</v>
      </c>
      <c r="H199" s="118">
        <v>45</v>
      </c>
      <c r="I199" s="118">
        <v>44</v>
      </c>
      <c r="J199" s="118">
        <v>44</v>
      </c>
      <c r="K199" s="118">
        <v>258</v>
      </c>
      <c r="L199" s="118">
        <v>328</v>
      </c>
      <c r="M199" s="118">
        <v>2288</v>
      </c>
      <c r="N199" s="118">
        <v>402</v>
      </c>
      <c r="O199" s="118">
        <f t="shared" si="40"/>
        <v>3506</v>
      </c>
      <c r="P199" s="118">
        <f>'[1]SH-FA2007-18'!DH201</f>
        <v>40</v>
      </c>
      <c r="Q199" s="118">
        <f>'[1]SH-FA2007-18'!DI201</f>
        <v>42</v>
      </c>
      <c r="R199" s="118">
        <f>'[1]SH-FA2007-18'!DJ201</f>
        <v>34</v>
      </c>
      <c r="S199" s="118">
        <f>'[1]SH-FA2007-18'!DK201</f>
        <v>40</v>
      </c>
      <c r="T199" s="118">
        <f>'[1]SH-FA2007-18'!DL201</f>
        <v>76</v>
      </c>
      <c r="U199" s="118">
        <f>'[1]SH-FA2007-18'!DM201</f>
        <v>209.2</v>
      </c>
      <c r="V199" s="118">
        <f>'[1]SH-FA2007-18'!DN201</f>
        <v>36.600000000000009</v>
      </c>
      <c r="W199" s="118">
        <f>'[1]SH-FA2007-18'!DO201</f>
        <v>1073.6888888888889</v>
      </c>
      <c r="X199" s="118">
        <f>'[1]SH-FA2007-18'!DP201</f>
        <v>312.51111111111112</v>
      </c>
      <c r="Y199" s="119">
        <f t="shared" si="41"/>
        <v>1864</v>
      </c>
      <c r="Z199" s="120">
        <f t="shared" si="42"/>
        <v>80</v>
      </c>
      <c r="AA199" s="120">
        <f t="shared" si="43"/>
        <v>89.361702127659569</v>
      </c>
      <c r="AB199" s="120">
        <f t="shared" si="32"/>
        <v>75.555555555555557</v>
      </c>
      <c r="AC199" s="120">
        <f t="shared" si="33"/>
        <v>90.909090909090907</v>
      </c>
      <c r="AD199" s="120">
        <f t="shared" si="34"/>
        <v>100</v>
      </c>
      <c r="AE199" s="120">
        <f t="shared" si="35"/>
        <v>81.085271317829452</v>
      </c>
      <c r="AF199" s="120">
        <f t="shared" si="36"/>
        <v>11.158536585365857</v>
      </c>
      <c r="AG199" s="120">
        <f t="shared" si="37"/>
        <v>46.926961926961923</v>
      </c>
      <c r="AH199" s="120">
        <f t="shared" si="38"/>
        <v>77.739082365948036</v>
      </c>
      <c r="AI199" s="120">
        <f t="shared" si="39"/>
        <v>53.166001140901308</v>
      </c>
      <c r="AJ199" s="11">
        <f t="shared" si="44"/>
        <v>1642</v>
      </c>
    </row>
    <row r="200" spans="1:36" ht="24.95" customHeight="1" x14ac:dyDescent="0.25">
      <c r="A200" s="121" t="s">
        <v>995</v>
      </c>
      <c r="B200" s="122" t="s">
        <v>1728</v>
      </c>
      <c r="C200" s="123" t="s">
        <v>294</v>
      </c>
      <c r="D200" s="123" t="s">
        <v>328</v>
      </c>
      <c r="E200" s="124" t="s">
        <v>1407</v>
      </c>
      <c r="F200" s="118">
        <v>76</v>
      </c>
      <c r="G200" s="118">
        <v>85</v>
      </c>
      <c r="H200" s="118">
        <v>92</v>
      </c>
      <c r="I200" s="118">
        <v>98</v>
      </c>
      <c r="J200" s="118">
        <v>103</v>
      </c>
      <c r="K200" s="118">
        <v>540</v>
      </c>
      <c r="L200" s="118">
        <v>544</v>
      </c>
      <c r="M200" s="118">
        <v>4638</v>
      </c>
      <c r="N200" s="118">
        <v>930</v>
      </c>
      <c r="O200" s="118">
        <f t="shared" si="40"/>
        <v>7106</v>
      </c>
      <c r="P200" s="118">
        <f>'[1]SH-FA2007-18'!DH202</f>
        <v>95</v>
      </c>
      <c r="Q200" s="118">
        <f>'[1]SH-FA2007-18'!DI202</f>
        <v>90</v>
      </c>
      <c r="R200" s="118">
        <f>'[1]SH-FA2007-18'!DJ202</f>
        <v>92</v>
      </c>
      <c r="S200" s="118">
        <f>'[1]SH-FA2007-18'!DK202</f>
        <v>86</v>
      </c>
      <c r="T200" s="118">
        <f>'[1]SH-FA2007-18'!DL202</f>
        <v>189</v>
      </c>
      <c r="U200" s="118">
        <f>'[1]SH-FA2007-18'!DM202</f>
        <v>739.4</v>
      </c>
      <c r="V200" s="118">
        <f>'[1]SH-FA2007-18'!DN202</f>
        <v>172.4</v>
      </c>
      <c r="W200" s="118">
        <f>'[1]SH-FA2007-18'!DO202</f>
        <v>2566.8888888888891</v>
      </c>
      <c r="X200" s="118">
        <f>'[1]SH-FA2007-18'!DP202</f>
        <v>1066.3111111111111</v>
      </c>
      <c r="Y200" s="119">
        <f t="shared" si="41"/>
        <v>5097</v>
      </c>
      <c r="Z200" s="120">
        <f t="shared" si="42"/>
        <v>100</v>
      </c>
      <c r="AA200" s="120">
        <f t="shared" si="43"/>
        <v>100</v>
      </c>
      <c r="AB200" s="120">
        <f t="shared" si="32"/>
        <v>100</v>
      </c>
      <c r="AC200" s="120">
        <f t="shared" si="33"/>
        <v>87.755102040816325</v>
      </c>
      <c r="AD200" s="120">
        <f t="shared" si="34"/>
        <v>100</v>
      </c>
      <c r="AE200" s="120">
        <f t="shared" si="35"/>
        <v>100</v>
      </c>
      <c r="AF200" s="120">
        <f t="shared" si="36"/>
        <v>31.691176470588232</v>
      </c>
      <c r="AG200" s="120">
        <f t="shared" si="37"/>
        <v>55.344736716017451</v>
      </c>
      <c r="AH200" s="120">
        <f t="shared" si="38"/>
        <v>100</v>
      </c>
      <c r="AI200" s="120">
        <f t="shared" si="39"/>
        <v>71.728117084154235</v>
      </c>
      <c r="AJ200" s="11">
        <f t="shared" si="44"/>
        <v>2009</v>
      </c>
    </row>
    <row r="201" spans="1:36" ht="24.95" customHeight="1" x14ac:dyDescent="0.25">
      <c r="A201" s="121" t="s">
        <v>1021</v>
      </c>
      <c r="B201" s="122" t="s">
        <v>1728</v>
      </c>
      <c r="C201" s="123" t="s">
        <v>294</v>
      </c>
      <c r="D201" s="123" t="s">
        <v>329</v>
      </c>
      <c r="E201" s="124" t="s">
        <v>1440</v>
      </c>
      <c r="F201" s="118">
        <v>1327</v>
      </c>
      <c r="G201" s="118">
        <v>1330</v>
      </c>
      <c r="H201" s="118">
        <v>1326</v>
      </c>
      <c r="I201" s="118">
        <v>1317</v>
      </c>
      <c r="J201" s="118">
        <v>1307</v>
      </c>
      <c r="K201" s="118">
        <v>6365</v>
      </c>
      <c r="L201" s="118">
        <v>6518</v>
      </c>
      <c r="M201" s="118">
        <v>55983</v>
      </c>
      <c r="N201" s="118">
        <v>3701</v>
      </c>
      <c r="O201" s="118">
        <f t="shared" si="40"/>
        <v>79174</v>
      </c>
      <c r="P201" s="118">
        <f>'[1]SH-FA2007-18'!DH203</f>
        <v>1472</v>
      </c>
      <c r="Q201" s="118">
        <f>'[1]SH-FA2007-18'!DI203</f>
        <v>783</v>
      </c>
      <c r="R201" s="118">
        <f>'[1]SH-FA2007-18'!DJ203</f>
        <v>1372</v>
      </c>
      <c r="S201" s="118">
        <f>'[1]SH-FA2007-18'!DK203</f>
        <v>1660</v>
      </c>
      <c r="T201" s="118">
        <f>'[1]SH-FA2007-18'!DL203</f>
        <v>2988</v>
      </c>
      <c r="U201" s="118">
        <f>'[1]SH-FA2007-18'!DM203</f>
        <v>7646.4</v>
      </c>
      <c r="V201" s="118">
        <f>'[1]SH-FA2007-18'!DN203</f>
        <v>1808.9999999999998</v>
      </c>
      <c r="W201" s="118">
        <f>'[1]SH-FA2007-18'!DO203</f>
        <v>14704.333333333332</v>
      </c>
      <c r="X201" s="118">
        <f>'[1]SH-FA2007-18'!DP203</f>
        <v>3577.2666666666664</v>
      </c>
      <c r="Y201" s="119">
        <f t="shared" si="41"/>
        <v>36012</v>
      </c>
      <c r="Z201" s="120">
        <f t="shared" si="42"/>
        <v>100</v>
      </c>
      <c r="AA201" s="120">
        <f t="shared" si="43"/>
        <v>58.872180451127818</v>
      </c>
      <c r="AB201" s="120">
        <f t="shared" si="32"/>
        <v>100</v>
      </c>
      <c r="AC201" s="120">
        <f t="shared" si="33"/>
        <v>100</v>
      </c>
      <c r="AD201" s="120">
        <f t="shared" si="34"/>
        <v>100</v>
      </c>
      <c r="AE201" s="120">
        <f t="shared" si="35"/>
        <v>100</v>
      </c>
      <c r="AF201" s="120">
        <f t="shared" si="36"/>
        <v>27.753912243019329</v>
      </c>
      <c r="AG201" s="120">
        <f t="shared" si="37"/>
        <v>26.265711614835453</v>
      </c>
      <c r="AH201" s="120">
        <f t="shared" si="38"/>
        <v>96.656759434387098</v>
      </c>
      <c r="AI201" s="120">
        <f t="shared" si="39"/>
        <v>45.484628792280297</v>
      </c>
      <c r="AJ201" s="11">
        <f t="shared" si="44"/>
        <v>43162</v>
      </c>
    </row>
    <row r="202" spans="1:36" ht="24.95" customHeight="1" x14ac:dyDescent="0.25">
      <c r="A202" s="121" t="s">
        <v>1727</v>
      </c>
      <c r="B202" s="122" t="s">
        <v>1728</v>
      </c>
      <c r="C202" s="123" t="s">
        <v>294</v>
      </c>
      <c r="D202" s="123" t="s">
        <v>330</v>
      </c>
      <c r="E202" s="124" t="s">
        <v>1693</v>
      </c>
      <c r="F202" s="118">
        <v>470</v>
      </c>
      <c r="G202" s="118">
        <v>465</v>
      </c>
      <c r="H202" s="118">
        <v>468</v>
      </c>
      <c r="I202" s="118">
        <v>477</v>
      </c>
      <c r="J202" s="118">
        <v>490</v>
      </c>
      <c r="K202" s="118">
        <v>2752</v>
      </c>
      <c r="L202" s="118">
        <v>3254</v>
      </c>
      <c r="M202" s="118">
        <v>26115</v>
      </c>
      <c r="N202" s="118">
        <v>5310</v>
      </c>
      <c r="O202" s="118">
        <f t="shared" si="40"/>
        <v>39801</v>
      </c>
      <c r="P202" s="118">
        <f>'[1]SH-FA2007-18'!DH204</f>
        <v>316</v>
      </c>
      <c r="Q202" s="118">
        <f>'[1]SH-FA2007-18'!DI204</f>
        <v>320</v>
      </c>
      <c r="R202" s="118">
        <f>'[1]SH-FA2007-18'!DJ204</f>
        <v>348</v>
      </c>
      <c r="S202" s="118">
        <f>'[1]SH-FA2007-18'!DK204</f>
        <v>441</v>
      </c>
      <c r="T202" s="118">
        <f>'[1]SH-FA2007-18'!DL204</f>
        <v>712</v>
      </c>
      <c r="U202" s="118">
        <f>'[1]SH-FA2007-18'!DM204</f>
        <v>2615</v>
      </c>
      <c r="V202" s="118">
        <f>'[1]SH-FA2007-18'!DN204</f>
        <v>853.4</v>
      </c>
      <c r="W202" s="118">
        <f>'[1]SH-FA2007-18'!DO204</f>
        <v>10296.02222222222</v>
      </c>
      <c r="X202" s="118">
        <f>'[1]SH-FA2007-18'!DP204</f>
        <v>3274.5777777777776</v>
      </c>
      <c r="Y202" s="119">
        <f t="shared" si="41"/>
        <v>19175.999999999996</v>
      </c>
      <c r="Z202" s="120">
        <f t="shared" si="42"/>
        <v>67.234042553191486</v>
      </c>
      <c r="AA202" s="120">
        <f t="shared" si="43"/>
        <v>68.817204301075279</v>
      </c>
      <c r="AB202" s="120">
        <f t="shared" si="32"/>
        <v>74.358974358974365</v>
      </c>
      <c r="AC202" s="120">
        <f t="shared" si="33"/>
        <v>92.452830188679243</v>
      </c>
      <c r="AD202" s="120">
        <f t="shared" si="34"/>
        <v>100</v>
      </c>
      <c r="AE202" s="120">
        <f t="shared" si="35"/>
        <v>95.02180232558139</v>
      </c>
      <c r="AF202" s="120">
        <f t="shared" si="36"/>
        <v>26.226183159188693</v>
      </c>
      <c r="AG202" s="120">
        <f t="shared" si="37"/>
        <v>39.425702554938617</v>
      </c>
      <c r="AH202" s="120">
        <f t="shared" si="38"/>
        <v>61.668131408244399</v>
      </c>
      <c r="AI202" s="120">
        <f t="shared" si="39"/>
        <v>48.179693977538243</v>
      </c>
      <c r="AJ202" s="11">
        <f t="shared" si="44"/>
        <v>20625.000000000004</v>
      </c>
    </row>
    <row r="203" spans="1:36" ht="24.95" customHeight="1" x14ac:dyDescent="0.25">
      <c r="A203" s="121" t="s">
        <v>1021</v>
      </c>
      <c r="B203" s="122" t="s">
        <v>1728</v>
      </c>
      <c r="C203" s="123" t="s">
        <v>294</v>
      </c>
      <c r="D203" s="123" t="s">
        <v>331</v>
      </c>
      <c r="E203" s="124" t="s">
        <v>1445</v>
      </c>
      <c r="F203" s="118">
        <v>43</v>
      </c>
      <c r="G203" s="118">
        <v>40</v>
      </c>
      <c r="H203" s="118">
        <v>38</v>
      </c>
      <c r="I203" s="118">
        <v>39</v>
      </c>
      <c r="J203" s="118">
        <v>39</v>
      </c>
      <c r="K203" s="118">
        <v>258</v>
      </c>
      <c r="L203" s="118">
        <v>345</v>
      </c>
      <c r="M203" s="118">
        <v>1878</v>
      </c>
      <c r="N203" s="118">
        <v>386</v>
      </c>
      <c r="O203" s="118">
        <f t="shared" si="40"/>
        <v>3066</v>
      </c>
      <c r="P203" s="118">
        <f>'[1]SH-FA2007-18'!DH205</f>
        <v>29</v>
      </c>
      <c r="Q203" s="118">
        <f>'[1]SH-FA2007-18'!DI205</f>
        <v>40</v>
      </c>
      <c r="R203" s="118">
        <f>'[1]SH-FA2007-18'!DJ205</f>
        <v>41</v>
      </c>
      <c r="S203" s="118">
        <f>'[1]SH-FA2007-18'!DK205</f>
        <v>41</v>
      </c>
      <c r="T203" s="118">
        <f>'[1]SH-FA2007-18'!DL205</f>
        <v>65</v>
      </c>
      <c r="U203" s="118">
        <f>'[1]SH-FA2007-18'!DM205</f>
        <v>234.4</v>
      </c>
      <c r="V203" s="118">
        <f>'[1]SH-FA2007-18'!DN205</f>
        <v>72.599999999999994</v>
      </c>
      <c r="W203" s="118">
        <f>'[1]SH-FA2007-18'!DO205</f>
        <v>1394.3111111111111</v>
      </c>
      <c r="X203" s="118">
        <f>'[1]SH-FA2007-18'!DP205</f>
        <v>502.68888888888893</v>
      </c>
      <c r="Y203" s="119">
        <f t="shared" si="41"/>
        <v>2420</v>
      </c>
      <c r="Z203" s="120">
        <f t="shared" si="42"/>
        <v>67.441860465116278</v>
      </c>
      <c r="AA203" s="120">
        <f t="shared" si="43"/>
        <v>100</v>
      </c>
      <c r="AB203" s="120">
        <f t="shared" si="32"/>
        <v>100</v>
      </c>
      <c r="AC203" s="120">
        <f t="shared" si="33"/>
        <v>100</v>
      </c>
      <c r="AD203" s="120">
        <f t="shared" si="34"/>
        <v>100</v>
      </c>
      <c r="AE203" s="120">
        <f t="shared" si="35"/>
        <v>90.852713178294579</v>
      </c>
      <c r="AF203" s="120">
        <f t="shared" si="36"/>
        <v>21.043478260869563</v>
      </c>
      <c r="AG203" s="120">
        <f t="shared" si="37"/>
        <v>74.24446811028281</v>
      </c>
      <c r="AH203" s="120">
        <f t="shared" si="38"/>
        <v>100</v>
      </c>
      <c r="AI203" s="120">
        <f t="shared" si="39"/>
        <v>78.930202217873443</v>
      </c>
      <c r="AJ203" s="11">
        <f t="shared" si="44"/>
        <v>646</v>
      </c>
    </row>
    <row r="204" spans="1:36" ht="24.95" customHeight="1" x14ac:dyDescent="0.25">
      <c r="A204" s="121" t="s">
        <v>1002</v>
      </c>
      <c r="B204" s="122" t="s">
        <v>1728</v>
      </c>
      <c r="C204" s="123" t="s">
        <v>294</v>
      </c>
      <c r="D204" s="123" t="s">
        <v>332</v>
      </c>
      <c r="E204" s="124" t="s">
        <v>1454</v>
      </c>
      <c r="F204" s="118">
        <v>102</v>
      </c>
      <c r="G204" s="118">
        <v>96</v>
      </c>
      <c r="H204" s="118">
        <v>93</v>
      </c>
      <c r="I204" s="118">
        <v>92</v>
      </c>
      <c r="J204" s="118">
        <v>94</v>
      </c>
      <c r="K204" s="118">
        <v>528</v>
      </c>
      <c r="L204" s="118">
        <v>651</v>
      </c>
      <c r="M204" s="118">
        <v>5243</v>
      </c>
      <c r="N204" s="118">
        <v>1148</v>
      </c>
      <c r="O204" s="118">
        <f t="shared" si="40"/>
        <v>8047</v>
      </c>
      <c r="P204" s="118">
        <f>'[1]SH-FA2007-18'!DH206</f>
        <v>95</v>
      </c>
      <c r="Q204" s="118">
        <f>'[1]SH-FA2007-18'!DI206</f>
        <v>74</v>
      </c>
      <c r="R204" s="118">
        <f>'[1]SH-FA2007-18'!DJ206</f>
        <v>70</v>
      </c>
      <c r="S204" s="118">
        <f>'[1]SH-FA2007-18'!DK206</f>
        <v>105</v>
      </c>
      <c r="T204" s="118">
        <f>'[1]SH-FA2007-18'!DL206</f>
        <v>167</v>
      </c>
      <c r="U204" s="118">
        <f>'[1]SH-FA2007-18'!DM206</f>
        <v>549.20000000000005</v>
      </c>
      <c r="V204" s="118">
        <f>'[1]SH-FA2007-18'!DN206</f>
        <v>176.6</v>
      </c>
      <c r="W204" s="118">
        <f>'[1]SH-FA2007-18'!DO206</f>
        <v>3882.9777777777781</v>
      </c>
      <c r="X204" s="118">
        <f>'[1]SH-FA2007-18'!DP206</f>
        <v>1276.2222222222222</v>
      </c>
      <c r="Y204" s="119">
        <f t="shared" si="41"/>
        <v>6396</v>
      </c>
      <c r="Z204" s="120">
        <f t="shared" si="42"/>
        <v>93.137254901960787</v>
      </c>
      <c r="AA204" s="120">
        <f t="shared" si="43"/>
        <v>77.083333333333343</v>
      </c>
      <c r="AB204" s="120">
        <f t="shared" si="32"/>
        <v>75.268817204301072</v>
      </c>
      <c r="AC204" s="120">
        <f t="shared" si="33"/>
        <v>100</v>
      </c>
      <c r="AD204" s="120">
        <f t="shared" si="34"/>
        <v>100</v>
      </c>
      <c r="AE204" s="120">
        <f t="shared" si="35"/>
        <v>100</v>
      </c>
      <c r="AF204" s="120">
        <f t="shared" si="36"/>
        <v>27.127496159754223</v>
      </c>
      <c r="AG204" s="120">
        <f t="shared" si="37"/>
        <v>74.060228452751815</v>
      </c>
      <c r="AH204" s="120">
        <f t="shared" si="38"/>
        <v>100</v>
      </c>
      <c r="AI204" s="120">
        <f t="shared" si="39"/>
        <v>79.483037156704356</v>
      </c>
      <c r="AJ204" s="11">
        <f t="shared" si="44"/>
        <v>1651</v>
      </c>
    </row>
    <row r="205" spans="1:36" ht="24.95" customHeight="1" x14ac:dyDescent="0.25">
      <c r="A205" s="121" t="s">
        <v>1021</v>
      </c>
      <c r="B205" s="122" t="s">
        <v>1728</v>
      </c>
      <c r="C205" s="123" t="s">
        <v>294</v>
      </c>
      <c r="D205" s="123" t="s">
        <v>333</v>
      </c>
      <c r="E205" s="124" t="s">
        <v>1457</v>
      </c>
      <c r="F205" s="118">
        <v>1080</v>
      </c>
      <c r="G205" s="118">
        <v>1058</v>
      </c>
      <c r="H205" s="118">
        <v>1055</v>
      </c>
      <c r="I205" s="118">
        <v>1066</v>
      </c>
      <c r="J205" s="118">
        <v>1090</v>
      </c>
      <c r="K205" s="118">
        <v>6099</v>
      </c>
      <c r="L205" s="118">
        <v>7320</v>
      </c>
      <c r="M205" s="118">
        <v>58027</v>
      </c>
      <c r="N205" s="118">
        <v>9113</v>
      </c>
      <c r="O205" s="118">
        <f t="shared" si="40"/>
        <v>85908</v>
      </c>
      <c r="P205" s="118">
        <f>'[1]SH-FA2007-18'!DH207</f>
        <v>390</v>
      </c>
      <c r="Q205" s="118">
        <f>'[1]SH-FA2007-18'!DI207</f>
        <v>999</v>
      </c>
      <c r="R205" s="118">
        <f>'[1]SH-FA2007-18'!DJ207</f>
        <v>1100</v>
      </c>
      <c r="S205" s="118">
        <f>'[1]SH-FA2007-18'!DK207</f>
        <v>994</v>
      </c>
      <c r="T205" s="118">
        <f>'[1]SH-FA2007-18'!DL207</f>
        <v>1595</v>
      </c>
      <c r="U205" s="118">
        <f>'[1]SH-FA2007-18'!DM207</f>
        <v>6163.8</v>
      </c>
      <c r="V205" s="118">
        <f>'[1]SH-FA2007-18'!DN207</f>
        <v>2674.5999999999995</v>
      </c>
      <c r="W205" s="118">
        <f>'[1]SH-FA2007-18'!DO207</f>
        <v>54007.62222222222</v>
      </c>
      <c r="X205" s="118">
        <f>'[1]SH-FA2007-18'!DP207</f>
        <v>14161.97777777778</v>
      </c>
      <c r="Y205" s="119">
        <f t="shared" si="41"/>
        <v>82086</v>
      </c>
      <c r="Z205" s="120">
        <f t="shared" si="42"/>
        <v>36.111111111111107</v>
      </c>
      <c r="AA205" s="120">
        <f t="shared" si="43"/>
        <v>94.423440453686197</v>
      </c>
      <c r="AB205" s="120">
        <f t="shared" si="32"/>
        <v>100</v>
      </c>
      <c r="AC205" s="120">
        <f t="shared" si="33"/>
        <v>93.245778611632275</v>
      </c>
      <c r="AD205" s="120">
        <f t="shared" si="34"/>
        <v>100</v>
      </c>
      <c r="AE205" s="120">
        <f t="shared" si="35"/>
        <v>100</v>
      </c>
      <c r="AF205" s="120">
        <f t="shared" si="36"/>
        <v>36.538251366120214</v>
      </c>
      <c r="AG205" s="120">
        <f t="shared" si="37"/>
        <v>93.073262829755492</v>
      </c>
      <c r="AH205" s="120">
        <f t="shared" si="38"/>
        <v>100</v>
      </c>
      <c r="AI205" s="120">
        <f t="shared" si="39"/>
        <v>95.55105461656656</v>
      </c>
      <c r="AJ205" s="11">
        <f t="shared" si="44"/>
        <v>3822</v>
      </c>
    </row>
    <row r="206" spans="1:36" ht="24.95" customHeight="1" x14ac:dyDescent="0.25">
      <c r="A206" s="121" t="s">
        <v>1727</v>
      </c>
      <c r="B206" s="122" t="s">
        <v>1728</v>
      </c>
      <c r="C206" s="123" t="s">
        <v>294</v>
      </c>
      <c r="D206" s="123" t="s">
        <v>334</v>
      </c>
      <c r="E206" s="124" t="s">
        <v>1694</v>
      </c>
      <c r="F206" s="118">
        <v>74</v>
      </c>
      <c r="G206" s="118">
        <v>77</v>
      </c>
      <c r="H206" s="118">
        <v>81</v>
      </c>
      <c r="I206" s="118">
        <v>84</v>
      </c>
      <c r="J206" s="118">
        <v>88</v>
      </c>
      <c r="K206" s="118">
        <v>508</v>
      </c>
      <c r="L206" s="118">
        <v>617</v>
      </c>
      <c r="M206" s="118">
        <v>5283</v>
      </c>
      <c r="N206" s="118">
        <v>1343</v>
      </c>
      <c r="O206" s="118">
        <f t="shared" si="40"/>
        <v>8155</v>
      </c>
      <c r="P206" s="118">
        <f>'[1]SH-FA2007-18'!DH208</f>
        <v>59</v>
      </c>
      <c r="Q206" s="118">
        <f>'[1]SH-FA2007-18'!DI208</f>
        <v>75</v>
      </c>
      <c r="R206" s="118">
        <f>'[1]SH-FA2007-18'!DJ208</f>
        <v>83</v>
      </c>
      <c r="S206" s="118">
        <f>'[1]SH-FA2007-18'!DK208</f>
        <v>67</v>
      </c>
      <c r="T206" s="118">
        <f>'[1]SH-FA2007-18'!DL208</f>
        <v>192</v>
      </c>
      <c r="U206" s="118">
        <f>'[1]SH-FA2007-18'!DM208</f>
        <v>536</v>
      </c>
      <c r="V206" s="118">
        <f>'[1]SH-FA2007-18'!DN208</f>
        <v>176.79999999999998</v>
      </c>
      <c r="W206" s="118">
        <f>'[1]SH-FA2007-18'!DO208</f>
        <v>3640.0222222222219</v>
      </c>
      <c r="X206" s="118">
        <f>'[1]SH-FA2007-18'!DP208</f>
        <v>1243.1777777777777</v>
      </c>
      <c r="Y206" s="119">
        <f t="shared" si="41"/>
        <v>6072</v>
      </c>
      <c r="Z206" s="120">
        <f t="shared" si="42"/>
        <v>79.729729729729726</v>
      </c>
      <c r="AA206" s="120">
        <f t="shared" si="43"/>
        <v>97.402597402597408</v>
      </c>
      <c r="AB206" s="120">
        <f t="shared" si="32"/>
        <v>100</v>
      </c>
      <c r="AC206" s="120">
        <f t="shared" si="33"/>
        <v>79.761904761904773</v>
      </c>
      <c r="AD206" s="120">
        <f t="shared" si="34"/>
        <v>100</v>
      </c>
      <c r="AE206" s="120">
        <f t="shared" si="35"/>
        <v>100</v>
      </c>
      <c r="AF206" s="120">
        <f t="shared" si="36"/>
        <v>28.654781199351696</v>
      </c>
      <c r="AG206" s="120">
        <f t="shared" si="37"/>
        <v>68.900666708730313</v>
      </c>
      <c r="AH206" s="120">
        <f t="shared" si="38"/>
        <v>92.567220981219492</v>
      </c>
      <c r="AI206" s="120">
        <f t="shared" si="39"/>
        <v>74.457388105456772</v>
      </c>
      <c r="AJ206" s="11">
        <f t="shared" si="44"/>
        <v>2083</v>
      </c>
    </row>
    <row r="207" spans="1:36" ht="24.95" customHeight="1" x14ac:dyDescent="0.25">
      <c r="A207" s="121" t="s">
        <v>1741</v>
      </c>
      <c r="B207" s="122" t="s">
        <v>1728</v>
      </c>
      <c r="C207" s="123" t="s">
        <v>294</v>
      </c>
      <c r="D207" s="123" t="s">
        <v>335</v>
      </c>
      <c r="E207" s="124" t="s">
        <v>1471</v>
      </c>
      <c r="F207" s="118">
        <v>41</v>
      </c>
      <c r="G207" s="118">
        <v>43</v>
      </c>
      <c r="H207" s="118">
        <v>45</v>
      </c>
      <c r="I207" s="118">
        <v>46</v>
      </c>
      <c r="J207" s="118">
        <v>48</v>
      </c>
      <c r="K207" s="118">
        <v>256</v>
      </c>
      <c r="L207" s="118">
        <v>271</v>
      </c>
      <c r="M207" s="118">
        <v>2538</v>
      </c>
      <c r="N207" s="118">
        <v>597</v>
      </c>
      <c r="O207" s="118">
        <f t="shared" si="40"/>
        <v>3885</v>
      </c>
      <c r="P207" s="118">
        <f>'[1]SH-FA2007-18'!DH209</f>
        <v>40</v>
      </c>
      <c r="Q207" s="118">
        <f>'[1]SH-FA2007-18'!DI209</f>
        <v>35</v>
      </c>
      <c r="R207" s="118">
        <f>'[1]SH-FA2007-18'!DJ209</f>
        <v>36</v>
      </c>
      <c r="S207" s="118">
        <f>'[1]SH-FA2007-18'!DK209</f>
        <v>33</v>
      </c>
      <c r="T207" s="118">
        <f>'[1]SH-FA2007-18'!DL209</f>
        <v>85</v>
      </c>
      <c r="U207" s="118">
        <f>'[1]SH-FA2007-18'!DM209</f>
        <v>244</v>
      </c>
      <c r="V207" s="118">
        <f>'[1]SH-FA2007-18'!DN209</f>
        <v>86.2</v>
      </c>
      <c r="W207" s="118">
        <f>'[1]SH-FA2007-18'!DO209</f>
        <v>1669.7333333333336</v>
      </c>
      <c r="X207" s="118">
        <f>'[1]SH-FA2007-18'!DP209</f>
        <v>579.06666666666661</v>
      </c>
      <c r="Y207" s="119">
        <f t="shared" si="41"/>
        <v>2808</v>
      </c>
      <c r="Z207" s="120">
        <f t="shared" si="42"/>
        <v>97.560975609756099</v>
      </c>
      <c r="AA207" s="120">
        <f t="shared" si="43"/>
        <v>81.395348837209298</v>
      </c>
      <c r="AB207" s="120">
        <f t="shared" si="32"/>
        <v>80</v>
      </c>
      <c r="AC207" s="120">
        <f t="shared" si="33"/>
        <v>71.739130434782609</v>
      </c>
      <c r="AD207" s="120">
        <f t="shared" si="34"/>
        <v>100</v>
      </c>
      <c r="AE207" s="120">
        <f t="shared" si="35"/>
        <v>95.3125</v>
      </c>
      <c r="AF207" s="120">
        <f t="shared" si="36"/>
        <v>31.808118081180815</v>
      </c>
      <c r="AG207" s="120">
        <f t="shared" si="37"/>
        <v>65.789335434725515</v>
      </c>
      <c r="AH207" s="120">
        <f t="shared" si="38"/>
        <v>96.996091568955876</v>
      </c>
      <c r="AI207" s="120">
        <f t="shared" si="39"/>
        <v>72.277992277992269</v>
      </c>
      <c r="AJ207" s="11">
        <f t="shared" si="44"/>
        <v>1077</v>
      </c>
    </row>
    <row r="208" spans="1:36" ht="24.95" customHeight="1" x14ac:dyDescent="0.25">
      <c r="A208" s="121" t="s">
        <v>1741</v>
      </c>
      <c r="B208" s="122" t="s">
        <v>1728</v>
      </c>
      <c r="C208" s="123" t="s">
        <v>294</v>
      </c>
      <c r="D208" s="123" t="s">
        <v>336</v>
      </c>
      <c r="E208" s="124" t="s">
        <v>1478</v>
      </c>
      <c r="F208" s="118">
        <v>136</v>
      </c>
      <c r="G208" s="118">
        <v>137</v>
      </c>
      <c r="H208" s="118">
        <v>138</v>
      </c>
      <c r="I208" s="118">
        <v>140</v>
      </c>
      <c r="J208" s="118">
        <v>142</v>
      </c>
      <c r="K208" s="118">
        <v>736</v>
      </c>
      <c r="L208" s="118">
        <v>794</v>
      </c>
      <c r="M208" s="118">
        <v>6181</v>
      </c>
      <c r="N208" s="118">
        <v>992</v>
      </c>
      <c r="O208" s="118">
        <f t="shared" si="40"/>
        <v>9396</v>
      </c>
      <c r="P208" s="118">
        <f>'[1]SH-FA2007-18'!DH210</f>
        <v>109</v>
      </c>
      <c r="Q208" s="118">
        <f>'[1]SH-FA2007-18'!DI210</f>
        <v>142</v>
      </c>
      <c r="R208" s="118">
        <f>'[1]SH-FA2007-18'!DJ210</f>
        <v>152</v>
      </c>
      <c r="S208" s="118">
        <f>'[1]SH-FA2007-18'!DK210</f>
        <v>157</v>
      </c>
      <c r="T208" s="118">
        <f>'[1]SH-FA2007-18'!DL210</f>
        <v>263</v>
      </c>
      <c r="U208" s="118">
        <f>'[1]SH-FA2007-18'!DM210</f>
        <v>803.8</v>
      </c>
      <c r="V208" s="118">
        <f>'[1]SH-FA2007-18'!DN210</f>
        <v>192.79999999999998</v>
      </c>
      <c r="W208" s="118">
        <f>'[1]SH-FA2007-18'!DO210</f>
        <v>3078.4888888888895</v>
      </c>
      <c r="X208" s="118">
        <f>'[1]SH-FA2007-18'!DP210</f>
        <v>902.91111111111104</v>
      </c>
      <c r="Y208" s="119">
        <f t="shared" si="41"/>
        <v>5801</v>
      </c>
      <c r="Z208" s="120">
        <f t="shared" si="42"/>
        <v>80.14705882352942</v>
      </c>
      <c r="AA208" s="120">
        <f t="shared" si="43"/>
        <v>100</v>
      </c>
      <c r="AB208" s="120">
        <f t="shared" si="32"/>
        <v>100</v>
      </c>
      <c r="AC208" s="120">
        <f t="shared" si="33"/>
        <v>100</v>
      </c>
      <c r="AD208" s="120">
        <f t="shared" si="34"/>
        <v>100</v>
      </c>
      <c r="AE208" s="120">
        <f t="shared" si="35"/>
        <v>100</v>
      </c>
      <c r="AF208" s="120">
        <f t="shared" si="36"/>
        <v>24.28211586901763</v>
      </c>
      <c r="AG208" s="120">
        <f t="shared" si="37"/>
        <v>49.805676895144629</v>
      </c>
      <c r="AH208" s="120">
        <f t="shared" si="38"/>
        <v>91.019265232974902</v>
      </c>
      <c r="AI208" s="120">
        <f t="shared" si="39"/>
        <v>61.73903788846318</v>
      </c>
      <c r="AJ208" s="11">
        <f t="shared" si="44"/>
        <v>3595</v>
      </c>
    </row>
    <row r="209" spans="1:36" ht="24.95" customHeight="1" x14ac:dyDescent="0.25">
      <c r="A209" s="121" t="s">
        <v>1002</v>
      </c>
      <c r="B209" s="122" t="s">
        <v>1728</v>
      </c>
      <c r="C209" s="123" t="s">
        <v>294</v>
      </c>
      <c r="D209" s="123" t="s">
        <v>337</v>
      </c>
      <c r="E209" s="124" t="s">
        <v>1486</v>
      </c>
      <c r="F209" s="118">
        <v>99</v>
      </c>
      <c r="G209" s="118">
        <v>98</v>
      </c>
      <c r="H209" s="118">
        <v>98</v>
      </c>
      <c r="I209" s="118">
        <v>100</v>
      </c>
      <c r="J209" s="118">
        <v>101</v>
      </c>
      <c r="K209" s="118">
        <v>555</v>
      </c>
      <c r="L209" s="118">
        <v>654</v>
      </c>
      <c r="M209" s="118">
        <v>5612</v>
      </c>
      <c r="N209" s="118">
        <v>982</v>
      </c>
      <c r="O209" s="118">
        <f t="shared" si="40"/>
        <v>8299</v>
      </c>
      <c r="P209" s="118">
        <f>'[1]SH-FA2007-18'!DH211</f>
        <v>71</v>
      </c>
      <c r="Q209" s="118">
        <f>'[1]SH-FA2007-18'!DI211</f>
        <v>86</v>
      </c>
      <c r="R209" s="118">
        <f>'[1]SH-FA2007-18'!DJ211</f>
        <v>73</v>
      </c>
      <c r="S209" s="118">
        <f>'[1]SH-FA2007-18'!DK211</f>
        <v>96</v>
      </c>
      <c r="T209" s="118">
        <f>'[1]SH-FA2007-18'!DL211</f>
        <v>179</v>
      </c>
      <c r="U209" s="118">
        <f>'[1]SH-FA2007-18'!DM211</f>
        <v>592.4</v>
      </c>
      <c r="V209" s="118">
        <f>'[1]SH-FA2007-18'!DN211</f>
        <v>187.79999999999995</v>
      </c>
      <c r="W209" s="118">
        <f>'[1]SH-FA2007-18'!DO211</f>
        <v>4227.3777777777777</v>
      </c>
      <c r="X209" s="118">
        <f>'[1]SH-FA2007-18'!DP211</f>
        <v>1113.4222222222222</v>
      </c>
      <c r="Y209" s="119">
        <f t="shared" si="41"/>
        <v>6626</v>
      </c>
      <c r="Z209" s="120">
        <f t="shared" si="42"/>
        <v>71.717171717171709</v>
      </c>
      <c r="AA209" s="120">
        <f t="shared" si="43"/>
        <v>87.755102040816325</v>
      </c>
      <c r="AB209" s="120">
        <f t="shared" si="32"/>
        <v>74.489795918367349</v>
      </c>
      <c r="AC209" s="120">
        <f t="shared" si="33"/>
        <v>96</v>
      </c>
      <c r="AD209" s="120">
        <f t="shared" si="34"/>
        <v>100</v>
      </c>
      <c r="AE209" s="120">
        <f t="shared" si="35"/>
        <v>100</v>
      </c>
      <c r="AF209" s="120">
        <f t="shared" si="36"/>
        <v>28.715596330275222</v>
      </c>
      <c r="AG209" s="120">
        <f t="shared" si="37"/>
        <v>75.327472875584064</v>
      </c>
      <c r="AH209" s="120">
        <f t="shared" si="38"/>
        <v>100</v>
      </c>
      <c r="AI209" s="120">
        <f t="shared" si="39"/>
        <v>79.840944692131572</v>
      </c>
      <c r="AJ209" s="11">
        <f t="shared" si="44"/>
        <v>1673</v>
      </c>
    </row>
    <row r="210" spans="1:36" ht="24.95" customHeight="1" x14ac:dyDescent="0.25">
      <c r="A210" s="121" t="s">
        <v>1009</v>
      </c>
      <c r="B210" s="122" t="s">
        <v>1728</v>
      </c>
      <c r="C210" s="123" t="s">
        <v>294</v>
      </c>
      <c r="D210" s="123" t="s">
        <v>338</v>
      </c>
      <c r="E210" s="124" t="s">
        <v>1489</v>
      </c>
      <c r="F210" s="118">
        <v>68</v>
      </c>
      <c r="G210" s="118">
        <v>63</v>
      </c>
      <c r="H210" s="118">
        <v>61</v>
      </c>
      <c r="I210" s="118">
        <v>61</v>
      </c>
      <c r="J210" s="118">
        <v>64</v>
      </c>
      <c r="K210" s="118">
        <v>405</v>
      </c>
      <c r="L210" s="118">
        <v>571</v>
      </c>
      <c r="M210" s="118">
        <v>4063</v>
      </c>
      <c r="N210" s="118">
        <v>1035</v>
      </c>
      <c r="O210" s="118">
        <f t="shared" si="40"/>
        <v>6391</v>
      </c>
      <c r="P210" s="118">
        <f>'[1]SH-FA2007-18'!DH212</f>
        <v>53</v>
      </c>
      <c r="Q210" s="118">
        <f>'[1]SH-FA2007-18'!DI212</f>
        <v>50</v>
      </c>
      <c r="R210" s="118">
        <f>'[1]SH-FA2007-18'!DJ212</f>
        <v>64</v>
      </c>
      <c r="S210" s="118">
        <f>'[1]SH-FA2007-18'!DK212</f>
        <v>46</v>
      </c>
      <c r="T210" s="118">
        <f>'[1]SH-FA2007-18'!DL212</f>
        <v>127</v>
      </c>
      <c r="U210" s="118">
        <f>'[1]SH-FA2007-18'!DM212</f>
        <v>385.6</v>
      </c>
      <c r="V210" s="118">
        <f>'[1]SH-FA2007-18'!DN212</f>
        <v>152.80000000000001</v>
      </c>
      <c r="W210" s="118">
        <f>'[1]SH-FA2007-18'!DO212</f>
        <v>2724.1111111111109</v>
      </c>
      <c r="X210" s="118">
        <f>'[1]SH-FA2007-18'!DP212</f>
        <v>825.48888888888894</v>
      </c>
      <c r="Y210" s="119">
        <f t="shared" si="41"/>
        <v>4428</v>
      </c>
      <c r="Z210" s="120">
        <f t="shared" si="42"/>
        <v>77.941176470588232</v>
      </c>
      <c r="AA210" s="120">
        <f t="shared" si="43"/>
        <v>79.365079365079367</v>
      </c>
      <c r="AB210" s="120">
        <f t="shared" si="32"/>
        <v>100</v>
      </c>
      <c r="AC210" s="120">
        <f t="shared" si="33"/>
        <v>75.409836065573771</v>
      </c>
      <c r="AD210" s="120">
        <f t="shared" si="34"/>
        <v>100</v>
      </c>
      <c r="AE210" s="120">
        <f t="shared" si="35"/>
        <v>95.209876543209887</v>
      </c>
      <c r="AF210" s="120">
        <f t="shared" si="36"/>
        <v>26.760070052539408</v>
      </c>
      <c r="AG210" s="120">
        <f t="shared" si="37"/>
        <v>67.04679082232613</v>
      </c>
      <c r="AH210" s="120">
        <f t="shared" si="38"/>
        <v>79.757380568974781</v>
      </c>
      <c r="AI210" s="120">
        <f t="shared" si="39"/>
        <v>69.284931935534345</v>
      </c>
      <c r="AJ210" s="11">
        <f t="shared" si="44"/>
        <v>1963</v>
      </c>
    </row>
    <row r="211" spans="1:36" ht="24.95" customHeight="1" x14ac:dyDescent="0.25">
      <c r="A211" s="121" t="s">
        <v>1021</v>
      </c>
      <c r="B211" s="122" t="s">
        <v>1728</v>
      </c>
      <c r="C211" s="123" t="s">
        <v>294</v>
      </c>
      <c r="D211" s="123" t="s">
        <v>339</v>
      </c>
      <c r="E211" s="124" t="s">
        <v>1776</v>
      </c>
      <c r="F211" s="118">
        <v>329</v>
      </c>
      <c r="G211" s="118">
        <v>339</v>
      </c>
      <c r="H211" s="118">
        <v>350</v>
      </c>
      <c r="I211" s="118">
        <v>362</v>
      </c>
      <c r="J211" s="118">
        <v>372</v>
      </c>
      <c r="K211" s="118">
        <v>2036</v>
      </c>
      <c r="L211" s="118">
        <v>2271</v>
      </c>
      <c r="M211" s="118">
        <v>16744</v>
      </c>
      <c r="N211" s="118">
        <v>2968</v>
      </c>
      <c r="O211" s="118">
        <f t="shared" si="40"/>
        <v>25771</v>
      </c>
      <c r="P211" s="118">
        <f>'[1]SH-FA2007-18'!DH213</f>
        <v>197</v>
      </c>
      <c r="Q211" s="118">
        <f>'[1]SH-FA2007-18'!DI213</f>
        <v>471</v>
      </c>
      <c r="R211" s="118">
        <f>'[1]SH-FA2007-18'!DJ213</f>
        <v>389</v>
      </c>
      <c r="S211" s="118">
        <f>'[1]SH-FA2007-18'!DK213</f>
        <v>358</v>
      </c>
      <c r="T211" s="118">
        <f>'[1]SH-FA2007-18'!DL213</f>
        <v>578</v>
      </c>
      <c r="U211" s="118">
        <f>'[1]SH-FA2007-18'!DM213</f>
        <v>2269.4</v>
      </c>
      <c r="V211" s="118">
        <f>'[1]SH-FA2007-18'!DN213</f>
        <v>810.2</v>
      </c>
      <c r="W211" s="118">
        <f>'[1]SH-FA2007-18'!DO213</f>
        <v>9192.1111111111095</v>
      </c>
      <c r="X211" s="118">
        <f>'[1]SH-FA2007-18'!DP213</f>
        <v>3288.2888888888888</v>
      </c>
      <c r="Y211" s="119">
        <f t="shared" si="41"/>
        <v>17552.999999999996</v>
      </c>
      <c r="Z211" s="120">
        <f t="shared" si="42"/>
        <v>59.878419452887542</v>
      </c>
      <c r="AA211" s="120">
        <f t="shared" si="43"/>
        <v>100</v>
      </c>
      <c r="AB211" s="120">
        <f t="shared" ref="AB211:AB274" si="45">IF(R211/H211*100&gt;100,100,R211/H211*100)</f>
        <v>100</v>
      </c>
      <c r="AC211" s="120">
        <f t="shared" ref="AC211:AC274" si="46">IF(S211/I211*100&gt;100,100,S211/I211*100)</f>
        <v>98.895027624309392</v>
      </c>
      <c r="AD211" s="120">
        <f t="shared" ref="AD211:AD274" si="47">IF(T211/J211*100&gt;100,100,T211/J211*100)</f>
        <v>100</v>
      </c>
      <c r="AE211" s="120">
        <f t="shared" ref="AE211:AE274" si="48">IF(U211/K211*100&gt;100,100,U211/K211*100)</f>
        <v>100</v>
      </c>
      <c r="AF211" s="120">
        <f t="shared" ref="AF211:AF274" si="49">IF(V211/L211*100&gt;100,100,V211/L211*100)</f>
        <v>35.675913694407754</v>
      </c>
      <c r="AG211" s="120">
        <f t="shared" ref="AG211:AG274" si="50">IF(W211/M211*100&gt;100,100,W211/M211*100)</f>
        <v>54.897940224027174</v>
      </c>
      <c r="AH211" s="120">
        <f t="shared" ref="AH211:AH274" si="51">IF(X211/N211*100&gt;100,100,X211/N211*100)</f>
        <v>100</v>
      </c>
      <c r="AI211" s="120">
        <f t="shared" ref="AI211:AI274" si="52">IF(Y211/O211*100&gt;100,100,Y211/O211*100)</f>
        <v>68.111443094951667</v>
      </c>
      <c r="AJ211" s="11">
        <f t="shared" si="44"/>
        <v>8218.0000000000036</v>
      </c>
    </row>
    <row r="212" spans="1:36" ht="24.95" customHeight="1" x14ac:dyDescent="0.25">
      <c r="A212" s="121" t="s">
        <v>1727</v>
      </c>
      <c r="B212" s="122" t="s">
        <v>1728</v>
      </c>
      <c r="C212" s="123" t="s">
        <v>294</v>
      </c>
      <c r="D212" s="123" t="s">
        <v>340</v>
      </c>
      <c r="E212" s="124" t="s">
        <v>1777</v>
      </c>
      <c r="F212" s="118">
        <v>42</v>
      </c>
      <c r="G212" s="118">
        <v>45</v>
      </c>
      <c r="H212" s="118">
        <v>49</v>
      </c>
      <c r="I212" s="118">
        <v>52</v>
      </c>
      <c r="J212" s="118">
        <v>57</v>
      </c>
      <c r="K212" s="118">
        <v>337</v>
      </c>
      <c r="L212" s="118">
        <v>401</v>
      </c>
      <c r="M212" s="118">
        <v>2922</v>
      </c>
      <c r="N212" s="118">
        <v>733</v>
      </c>
      <c r="O212" s="118">
        <f t="shared" si="40"/>
        <v>4638</v>
      </c>
      <c r="P212" s="118">
        <f>'[1]SH-FA2007-18'!DH214</f>
        <v>54</v>
      </c>
      <c r="Q212" s="118">
        <f>'[1]SH-FA2007-18'!DI214</f>
        <v>67</v>
      </c>
      <c r="R212" s="118">
        <f>'[1]SH-FA2007-18'!DJ214</f>
        <v>44</v>
      </c>
      <c r="S212" s="118">
        <f>'[1]SH-FA2007-18'!DK214</f>
        <v>50</v>
      </c>
      <c r="T212" s="118">
        <f>'[1]SH-FA2007-18'!DL214</f>
        <v>62</v>
      </c>
      <c r="U212" s="118">
        <f>'[1]SH-FA2007-18'!DM214</f>
        <v>403</v>
      </c>
      <c r="V212" s="118">
        <f>'[1]SH-FA2007-18'!DN214</f>
        <v>15.999999999999998</v>
      </c>
      <c r="W212" s="118">
        <f>'[1]SH-FA2007-18'!DO214</f>
        <v>809.17777777777769</v>
      </c>
      <c r="X212" s="118">
        <f>'[1]SH-FA2007-18'!DP214</f>
        <v>154.82222222222219</v>
      </c>
      <c r="Y212" s="119">
        <f t="shared" si="41"/>
        <v>1660</v>
      </c>
      <c r="Z212" s="120">
        <f t="shared" si="42"/>
        <v>100</v>
      </c>
      <c r="AA212" s="120">
        <f t="shared" si="43"/>
        <v>100</v>
      </c>
      <c r="AB212" s="120">
        <f t="shared" si="45"/>
        <v>89.795918367346943</v>
      </c>
      <c r="AC212" s="120">
        <f t="shared" si="46"/>
        <v>96.15384615384616</v>
      </c>
      <c r="AD212" s="120">
        <f t="shared" si="47"/>
        <v>100</v>
      </c>
      <c r="AE212" s="120">
        <f t="shared" si="48"/>
        <v>100</v>
      </c>
      <c r="AF212" s="120">
        <f t="shared" si="49"/>
        <v>3.9900249376558601</v>
      </c>
      <c r="AG212" s="120">
        <f t="shared" si="50"/>
        <v>27.692600197733665</v>
      </c>
      <c r="AH212" s="120">
        <f t="shared" si="51"/>
        <v>21.121721994846137</v>
      </c>
      <c r="AI212" s="120">
        <f t="shared" si="52"/>
        <v>35.791289348857262</v>
      </c>
      <c r="AJ212" s="11">
        <f t="shared" si="44"/>
        <v>2978</v>
      </c>
    </row>
    <row r="213" spans="1:36" ht="24.95" customHeight="1" x14ac:dyDescent="0.25">
      <c r="A213" s="121" t="s">
        <v>1727</v>
      </c>
      <c r="B213" s="122" t="s">
        <v>1728</v>
      </c>
      <c r="C213" s="123" t="s">
        <v>294</v>
      </c>
      <c r="D213" s="123" t="s">
        <v>341</v>
      </c>
      <c r="E213" s="124" t="s">
        <v>1778</v>
      </c>
      <c r="F213" s="118">
        <v>217</v>
      </c>
      <c r="G213" s="118">
        <v>223</v>
      </c>
      <c r="H213" s="118">
        <v>229</v>
      </c>
      <c r="I213" s="118">
        <v>238</v>
      </c>
      <c r="J213" s="118">
        <v>247</v>
      </c>
      <c r="K213" s="118">
        <v>1406</v>
      </c>
      <c r="L213" s="118">
        <v>1645</v>
      </c>
      <c r="M213" s="118">
        <v>11266</v>
      </c>
      <c r="N213" s="118">
        <v>2061</v>
      </c>
      <c r="O213" s="118">
        <f t="shared" si="40"/>
        <v>17532</v>
      </c>
      <c r="P213" s="118">
        <f>'[1]SH-FA2007-18'!DH215</f>
        <v>181</v>
      </c>
      <c r="Q213" s="118">
        <f>'[1]SH-FA2007-18'!DI215</f>
        <v>150</v>
      </c>
      <c r="R213" s="118">
        <f>'[1]SH-FA2007-18'!DJ215</f>
        <v>181</v>
      </c>
      <c r="S213" s="118">
        <f>'[1]SH-FA2007-18'!DK215</f>
        <v>262</v>
      </c>
      <c r="T213" s="118">
        <f>'[1]SH-FA2007-18'!DL215</f>
        <v>563</v>
      </c>
      <c r="U213" s="118">
        <f>'[1]SH-FA2007-18'!DM215</f>
        <v>1694</v>
      </c>
      <c r="V213" s="118">
        <f>'[1]SH-FA2007-18'!DN215</f>
        <v>535.80000000000007</v>
      </c>
      <c r="W213" s="118">
        <f>'[1]SH-FA2007-18'!DO215</f>
        <v>4547.2222222222226</v>
      </c>
      <c r="X213" s="118">
        <f>'[1]SH-FA2007-18'!DP215</f>
        <v>1263.9777777777776</v>
      </c>
      <c r="Y213" s="119">
        <f t="shared" si="41"/>
        <v>9378</v>
      </c>
      <c r="Z213" s="120">
        <f t="shared" si="42"/>
        <v>83.410138248847929</v>
      </c>
      <c r="AA213" s="120">
        <f t="shared" si="43"/>
        <v>67.264573991031398</v>
      </c>
      <c r="AB213" s="120">
        <f t="shared" si="45"/>
        <v>79.039301310043669</v>
      </c>
      <c r="AC213" s="120">
        <f t="shared" si="46"/>
        <v>100</v>
      </c>
      <c r="AD213" s="120">
        <f t="shared" si="47"/>
        <v>100</v>
      </c>
      <c r="AE213" s="120">
        <f t="shared" si="48"/>
        <v>100</v>
      </c>
      <c r="AF213" s="120">
        <f t="shared" si="49"/>
        <v>32.571428571428577</v>
      </c>
      <c r="AG213" s="120">
        <f t="shared" si="50"/>
        <v>40.362348856934339</v>
      </c>
      <c r="AH213" s="120">
        <f t="shared" si="51"/>
        <v>61.328373497223566</v>
      </c>
      <c r="AI213" s="120">
        <f t="shared" si="52"/>
        <v>53.49075975359343</v>
      </c>
      <c r="AJ213" s="11">
        <f t="shared" si="44"/>
        <v>8154</v>
      </c>
    </row>
    <row r="214" spans="1:36" ht="24.95" customHeight="1" x14ac:dyDescent="0.25">
      <c r="A214" s="121" t="s">
        <v>1741</v>
      </c>
      <c r="B214" s="122" t="s">
        <v>1728</v>
      </c>
      <c r="C214" s="123" t="s">
        <v>294</v>
      </c>
      <c r="D214" s="123" t="s">
        <v>342</v>
      </c>
      <c r="E214" s="124" t="s">
        <v>1564</v>
      </c>
      <c r="F214" s="118">
        <v>352</v>
      </c>
      <c r="G214" s="118">
        <v>347</v>
      </c>
      <c r="H214" s="118">
        <v>347</v>
      </c>
      <c r="I214" s="118">
        <v>352</v>
      </c>
      <c r="J214" s="118">
        <v>357</v>
      </c>
      <c r="K214" s="118">
        <v>1944</v>
      </c>
      <c r="L214" s="118">
        <v>2234</v>
      </c>
      <c r="M214" s="118">
        <v>17367</v>
      </c>
      <c r="N214" s="118">
        <v>3053</v>
      </c>
      <c r="O214" s="118">
        <f t="shared" si="40"/>
        <v>26353</v>
      </c>
      <c r="P214" s="118">
        <f>'[1]SH-FA2007-18'!DH216</f>
        <v>187</v>
      </c>
      <c r="Q214" s="118">
        <f>'[1]SH-FA2007-18'!DI216</f>
        <v>378</v>
      </c>
      <c r="R214" s="118">
        <f>'[1]SH-FA2007-18'!DJ216</f>
        <v>354</v>
      </c>
      <c r="S214" s="118">
        <f>'[1]SH-FA2007-18'!DK216</f>
        <v>340</v>
      </c>
      <c r="T214" s="118">
        <f>'[1]SH-FA2007-18'!DL216</f>
        <v>626</v>
      </c>
      <c r="U214" s="118">
        <f>'[1]SH-FA2007-18'!DM216</f>
        <v>2456</v>
      </c>
      <c r="V214" s="118">
        <f>'[1]SH-FA2007-18'!DN216</f>
        <v>906</v>
      </c>
      <c r="W214" s="118">
        <f>'[1]SH-FA2007-18'!DO216</f>
        <v>8511.177777777777</v>
      </c>
      <c r="X214" s="118">
        <f>'[1]SH-FA2007-18'!DP216</f>
        <v>3030.8222222222221</v>
      </c>
      <c r="Y214" s="119">
        <f t="shared" si="41"/>
        <v>16789</v>
      </c>
      <c r="Z214" s="120">
        <f t="shared" si="42"/>
        <v>53.125</v>
      </c>
      <c r="AA214" s="120">
        <f t="shared" si="43"/>
        <v>100</v>
      </c>
      <c r="AB214" s="120">
        <f t="shared" si="45"/>
        <v>100</v>
      </c>
      <c r="AC214" s="120">
        <f t="shared" si="46"/>
        <v>96.590909090909093</v>
      </c>
      <c r="AD214" s="120">
        <f t="shared" si="47"/>
        <v>100</v>
      </c>
      <c r="AE214" s="120">
        <f t="shared" si="48"/>
        <v>100</v>
      </c>
      <c r="AF214" s="120">
        <f t="shared" si="49"/>
        <v>40.555058191584607</v>
      </c>
      <c r="AG214" s="120">
        <f t="shared" si="50"/>
        <v>49.007760567615463</v>
      </c>
      <c r="AH214" s="120">
        <f t="shared" si="51"/>
        <v>99.273574262110117</v>
      </c>
      <c r="AI214" s="120">
        <f t="shared" si="52"/>
        <v>63.708116722953747</v>
      </c>
      <c r="AJ214" s="11">
        <f t="shared" si="44"/>
        <v>9564</v>
      </c>
    </row>
    <row r="215" spans="1:36" ht="24.95" customHeight="1" x14ac:dyDescent="0.25">
      <c r="A215" s="121" t="s">
        <v>1727</v>
      </c>
      <c r="B215" s="122" t="s">
        <v>1728</v>
      </c>
      <c r="C215" s="123" t="s">
        <v>294</v>
      </c>
      <c r="D215" s="123" t="s">
        <v>343</v>
      </c>
      <c r="E215" s="124" t="s">
        <v>1573</v>
      </c>
      <c r="F215" s="118">
        <v>67</v>
      </c>
      <c r="G215" s="118">
        <v>70</v>
      </c>
      <c r="H215" s="118">
        <v>73</v>
      </c>
      <c r="I215" s="118">
        <v>76</v>
      </c>
      <c r="J215" s="118">
        <v>80</v>
      </c>
      <c r="K215" s="118">
        <v>462</v>
      </c>
      <c r="L215" s="118">
        <v>548</v>
      </c>
      <c r="M215" s="118">
        <v>4270</v>
      </c>
      <c r="N215" s="118">
        <v>830</v>
      </c>
      <c r="O215" s="118">
        <f t="shared" si="40"/>
        <v>6476</v>
      </c>
      <c r="P215" s="118">
        <f>'[1]SH-FA2007-18'!DH217</f>
        <v>67</v>
      </c>
      <c r="Q215" s="118">
        <f>'[1]SH-FA2007-18'!DI217</f>
        <v>59</v>
      </c>
      <c r="R215" s="118">
        <f>'[1]SH-FA2007-18'!DJ217</f>
        <v>72</v>
      </c>
      <c r="S215" s="118">
        <f>'[1]SH-FA2007-18'!DK217</f>
        <v>76</v>
      </c>
      <c r="T215" s="118">
        <f>'[1]SH-FA2007-18'!DL217</f>
        <v>105</v>
      </c>
      <c r="U215" s="118">
        <f>'[1]SH-FA2007-18'!DM217</f>
        <v>344.4</v>
      </c>
      <c r="V215" s="118">
        <f>'[1]SH-FA2007-18'!DN217</f>
        <v>113.6</v>
      </c>
      <c r="W215" s="118">
        <f>'[1]SH-FA2007-18'!DO217</f>
        <v>2856.2444444444445</v>
      </c>
      <c r="X215" s="118">
        <f>'[1]SH-FA2007-18'!DP217</f>
        <v>895.7555555555557</v>
      </c>
      <c r="Y215" s="119">
        <f t="shared" si="41"/>
        <v>4589</v>
      </c>
      <c r="Z215" s="120">
        <f t="shared" si="42"/>
        <v>100</v>
      </c>
      <c r="AA215" s="120">
        <f t="shared" si="43"/>
        <v>84.285714285714292</v>
      </c>
      <c r="AB215" s="120">
        <f t="shared" si="45"/>
        <v>98.630136986301366</v>
      </c>
      <c r="AC215" s="120">
        <f t="shared" si="46"/>
        <v>100</v>
      </c>
      <c r="AD215" s="120">
        <f t="shared" si="47"/>
        <v>100</v>
      </c>
      <c r="AE215" s="120">
        <f t="shared" si="48"/>
        <v>74.545454545454533</v>
      </c>
      <c r="AF215" s="120">
        <f t="shared" si="49"/>
        <v>20.729927007299271</v>
      </c>
      <c r="AG215" s="120">
        <f t="shared" si="50"/>
        <v>66.890970595888632</v>
      </c>
      <c r="AH215" s="120">
        <f t="shared" si="51"/>
        <v>100</v>
      </c>
      <c r="AI215" s="120">
        <f t="shared" si="52"/>
        <v>70.8616429894997</v>
      </c>
      <c r="AJ215" s="11">
        <f t="shared" si="44"/>
        <v>1887</v>
      </c>
    </row>
    <row r="216" spans="1:36" ht="24.95" customHeight="1" x14ac:dyDescent="0.25">
      <c r="A216" s="121" t="s">
        <v>1741</v>
      </c>
      <c r="B216" s="122" t="s">
        <v>1728</v>
      </c>
      <c r="C216" s="123" t="s">
        <v>294</v>
      </c>
      <c r="D216" s="123" t="s">
        <v>344</v>
      </c>
      <c r="E216" s="124" t="s">
        <v>1579</v>
      </c>
      <c r="F216" s="118">
        <v>129</v>
      </c>
      <c r="G216" s="118">
        <v>134</v>
      </c>
      <c r="H216" s="118">
        <v>139</v>
      </c>
      <c r="I216" s="118">
        <v>145</v>
      </c>
      <c r="J216" s="118">
        <v>150</v>
      </c>
      <c r="K216" s="118">
        <v>818</v>
      </c>
      <c r="L216" s="118">
        <v>887</v>
      </c>
      <c r="M216" s="118">
        <v>6932</v>
      </c>
      <c r="N216" s="118">
        <v>1431</v>
      </c>
      <c r="O216" s="118">
        <f t="shared" si="40"/>
        <v>10765</v>
      </c>
      <c r="P216" s="118">
        <f>'[1]SH-FA2007-18'!DH218</f>
        <v>151</v>
      </c>
      <c r="Q216" s="118">
        <f>'[1]SH-FA2007-18'!DI218</f>
        <v>127</v>
      </c>
      <c r="R216" s="118">
        <f>'[1]SH-FA2007-18'!DJ218</f>
        <v>156</v>
      </c>
      <c r="S216" s="118">
        <f>'[1]SH-FA2007-18'!DK218</f>
        <v>142</v>
      </c>
      <c r="T216" s="118">
        <f>'[1]SH-FA2007-18'!DL218</f>
        <v>299</v>
      </c>
      <c r="U216" s="118">
        <f>'[1]SH-FA2007-18'!DM218</f>
        <v>760.6</v>
      </c>
      <c r="V216" s="118">
        <f>'[1]SH-FA2007-18'!DN218</f>
        <v>340.40000000000003</v>
      </c>
      <c r="W216" s="118">
        <f>'[1]SH-FA2007-18'!DO218</f>
        <v>3627.4666666666667</v>
      </c>
      <c r="X216" s="118">
        <f>'[1]SH-FA2007-18'!DP218</f>
        <v>1197.5333333333333</v>
      </c>
      <c r="Y216" s="119">
        <f t="shared" si="41"/>
        <v>6801</v>
      </c>
      <c r="Z216" s="120">
        <f t="shared" si="42"/>
        <v>100</v>
      </c>
      <c r="AA216" s="120">
        <f t="shared" si="43"/>
        <v>94.776119402985074</v>
      </c>
      <c r="AB216" s="120">
        <f t="shared" si="45"/>
        <v>100</v>
      </c>
      <c r="AC216" s="120">
        <f t="shared" si="46"/>
        <v>97.931034482758619</v>
      </c>
      <c r="AD216" s="120">
        <f t="shared" si="47"/>
        <v>100</v>
      </c>
      <c r="AE216" s="120">
        <f t="shared" si="48"/>
        <v>92.98288508557458</v>
      </c>
      <c r="AF216" s="120">
        <f t="shared" si="49"/>
        <v>38.376550169109365</v>
      </c>
      <c r="AG216" s="120">
        <f t="shared" si="50"/>
        <v>52.329294095018277</v>
      </c>
      <c r="AH216" s="120">
        <f t="shared" si="51"/>
        <v>83.685068716515261</v>
      </c>
      <c r="AI216" s="120">
        <f t="shared" si="52"/>
        <v>63.176962378077107</v>
      </c>
      <c r="AJ216" s="11">
        <f t="shared" si="44"/>
        <v>3964</v>
      </c>
    </row>
    <row r="217" spans="1:36" ht="24.95" customHeight="1" x14ac:dyDescent="0.25">
      <c r="A217" s="121" t="s">
        <v>1021</v>
      </c>
      <c r="B217" s="122" t="s">
        <v>1728</v>
      </c>
      <c r="C217" s="123" t="s">
        <v>294</v>
      </c>
      <c r="D217" s="123" t="s">
        <v>345</v>
      </c>
      <c r="E217" s="124" t="s">
        <v>1599</v>
      </c>
      <c r="F217" s="118">
        <v>52</v>
      </c>
      <c r="G217" s="118">
        <v>55</v>
      </c>
      <c r="H217" s="118">
        <v>57</v>
      </c>
      <c r="I217" s="118">
        <v>61</v>
      </c>
      <c r="J217" s="118">
        <v>63</v>
      </c>
      <c r="K217" s="118">
        <v>360</v>
      </c>
      <c r="L217" s="118">
        <v>407</v>
      </c>
      <c r="M217" s="118">
        <v>2793</v>
      </c>
      <c r="N217" s="118">
        <v>497</v>
      </c>
      <c r="O217" s="118">
        <f t="shared" si="40"/>
        <v>4345</v>
      </c>
      <c r="P217" s="118">
        <f>'[1]SH-FA2007-18'!DH219</f>
        <v>21</v>
      </c>
      <c r="Q217" s="118">
        <f>'[1]SH-FA2007-18'!DI219</f>
        <v>50</v>
      </c>
      <c r="R217" s="118">
        <f>'[1]SH-FA2007-18'!DJ219</f>
        <v>51</v>
      </c>
      <c r="S217" s="118">
        <f>'[1]SH-FA2007-18'!DK219</f>
        <v>53</v>
      </c>
      <c r="T217" s="118">
        <f>'[1]SH-FA2007-18'!DL219</f>
        <v>51</v>
      </c>
      <c r="U217" s="118">
        <f>'[1]SH-FA2007-18'!DM219</f>
        <v>286.2</v>
      </c>
      <c r="V217" s="118">
        <f>'[1]SH-FA2007-18'!DN219</f>
        <v>158</v>
      </c>
      <c r="W217" s="118">
        <f>'[1]SH-FA2007-18'!DO219</f>
        <v>1756.9333333333334</v>
      </c>
      <c r="X217" s="118">
        <f>'[1]SH-FA2007-18'!DP219</f>
        <v>563.86666666666667</v>
      </c>
      <c r="Y217" s="119">
        <f t="shared" si="41"/>
        <v>2991</v>
      </c>
      <c r="Z217" s="120">
        <f t="shared" si="42"/>
        <v>40.384615384615387</v>
      </c>
      <c r="AA217" s="120">
        <f t="shared" si="43"/>
        <v>90.909090909090907</v>
      </c>
      <c r="AB217" s="120">
        <f t="shared" si="45"/>
        <v>89.473684210526315</v>
      </c>
      <c r="AC217" s="120">
        <f t="shared" si="46"/>
        <v>86.885245901639337</v>
      </c>
      <c r="AD217" s="120">
        <f t="shared" si="47"/>
        <v>80.952380952380949</v>
      </c>
      <c r="AE217" s="120">
        <f t="shared" si="48"/>
        <v>79.5</v>
      </c>
      <c r="AF217" s="120">
        <f t="shared" si="49"/>
        <v>38.82063882063882</v>
      </c>
      <c r="AG217" s="120">
        <f t="shared" si="50"/>
        <v>62.904881250745916</v>
      </c>
      <c r="AH217" s="120">
        <f t="shared" si="51"/>
        <v>100</v>
      </c>
      <c r="AI217" s="120">
        <f t="shared" si="52"/>
        <v>68.83774453394706</v>
      </c>
      <c r="AJ217" s="11">
        <f t="shared" si="44"/>
        <v>1354</v>
      </c>
    </row>
    <row r="218" spans="1:36" ht="24.95" customHeight="1" x14ac:dyDescent="0.25">
      <c r="A218" s="121" t="s">
        <v>1741</v>
      </c>
      <c r="B218" s="122" t="s">
        <v>1728</v>
      </c>
      <c r="C218" s="123" t="s">
        <v>294</v>
      </c>
      <c r="D218" s="123" t="s">
        <v>346</v>
      </c>
      <c r="E218" s="124" t="s">
        <v>1612</v>
      </c>
      <c r="F218" s="118">
        <v>74</v>
      </c>
      <c r="G218" s="118">
        <v>81</v>
      </c>
      <c r="H218" s="118">
        <v>85</v>
      </c>
      <c r="I218" s="118">
        <v>87</v>
      </c>
      <c r="J218" s="118">
        <v>89</v>
      </c>
      <c r="K218" s="118">
        <v>430</v>
      </c>
      <c r="L218" s="118">
        <v>402</v>
      </c>
      <c r="M218" s="118">
        <v>3944</v>
      </c>
      <c r="N218" s="118">
        <v>788</v>
      </c>
      <c r="O218" s="118">
        <f t="shared" si="40"/>
        <v>5980</v>
      </c>
      <c r="P218" s="118">
        <f>'[1]SH-FA2007-18'!DH220</f>
        <v>117</v>
      </c>
      <c r="Q218" s="118">
        <f>'[1]SH-FA2007-18'!DI220</f>
        <v>110</v>
      </c>
      <c r="R218" s="118">
        <f>'[1]SH-FA2007-18'!DJ220</f>
        <v>179</v>
      </c>
      <c r="S218" s="118">
        <f>'[1]SH-FA2007-18'!DK220</f>
        <v>151</v>
      </c>
      <c r="T218" s="118">
        <f>'[1]SH-FA2007-18'!DL220</f>
        <v>194</v>
      </c>
      <c r="U218" s="118">
        <f>'[1]SH-FA2007-18'!DM220</f>
        <v>591.79999999999995</v>
      </c>
      <c r="V218" s="118">
        <f>'[1]SH-FA2007-18'!DN220</f>
        <v>229</v>
      </c>
      <c r="W218" s="118">
        <f>'[1]SH-FA2007-18'!DO220</f>
        <v>3631.0444444444443</v>
      </c>
      <c r="X218" s="118">
        <f>'[1]SH-FA2007-18'!DP220</f>
        <v>718.15555555555557</v>
      </c>
      <c r="Y218" s="119">
        <f t="shared" si="41"/>
        <v>5921</v>
      </c>
      <c r="Z218" s="120">
        <f t="shared" si="42"/>
        <v>100</v>
      </c>
      <c r="AA218" s="120">
        <f t="shared" si="43"/>
        <v>100</v>
      </c>
      <c r="AB218" s="120">
        <f t="shared" si="45"/>
        <v>100</v>
      </c>
      <c r="AC218" s="120">
        <f t="shared" si="46"/>
        <v>100</v>
      </c>
      <c r="AD218" s="120">
        <f t="shared" si="47"/>
        <v>100</v>
      </c>
      <c r="AE218" s="120">
        <f t="shared" si="48"/>
        <v>100</v>
      </c>
      <c r="AF218" s="120">
        <f t="shared" si="49"/>
        <v>56.965174129353237</v>
      </c>
      <c r="AG218" s="120">
        <f t="shared" si="50"/>
        <v>92.065021410863196</v>
      </c>
      <c r="AH218" s="120">
        <f t="shared" si="51"/>
        <v>91.136491821771017</v>
      </c>
      <c r="AI218" s="120">
        <f t="shared" si="52"/>
        <v>99.013377926421413</v>
      </c>
      <c r="AJ218" s="11">
        <f t="shared" si="44"/>
        <v>59</v>
      </c>
    </row>
    <row r="219" spans="1:36" ht="24.95" customHeight="1" x14ac:dyDescent="0.25">
      <c r="A219" s="121" t="s">
        <v>995</v>
      </c>
      <c r="B219" s="122" t="s">
        <v>1728</v>
      </c>
      <c r="C219" s="123" t="s">
        <v>294</v>
      </c>
      <c r="D219" s="123" t="s">
        <v>347</v>
      </c>
      <c r="E219" s="124" t="s">
        <v>1628</v>
      </c>
      <c r="F219" s="118">
        <v>9</v>
      </c>
      <c r="G219" s="118">
        <v>9</v>
      </c>
      <c r="H219" s="118">
        <v>9</v>
      </c>
      <c r="I219" s="118">
        <v>10</v>
      </c>
      <c r="J219" s="118">
        <v>10</v>
      </c>
      <c r="K219" s="118">
        <v>60</v>
      </c>
      <c r="L219" s="118">
        <v>69</v>
      </c>
      <c r="M219" s="118">
        <v>523</v>
      </c>
      <c r="N219" s="118">
        <v>108</v>
      </c>
      <c r="O219" s="118">
        <f t="shared" si="40"/>
        <v>807</v>
      </c>
      <c r="P219" s="118">
        <f>'[1]SH-FA2007-18'!DH221</f>
        <v>6</v>
      </c>
      <c r="Q219" s="118">
        <f>'[1]SH-FA2007-18'!DI221</f>
        <v>7</v>
      </c>
      <c r="R219" s="118">
        <f>'[1]SH-FA2007-18'!DJ221</f>
        <v>8</v>
      </c>
      <c r="S219" s="118">
        <f>'[1]SH-FA2007-18'!DK221</f>
        <v>9</v>
      </c>
      <c r="T219" s="118">
        <f>'[1]SH-FA2007-18'!DL221</f>
        <v>17</v>
      </c>
      <c r="U219" s="118">
        <f>'[1]SH-FA2007-18'!DM221</f>
        <v>48</v>
      </c>
      <c r="V219" s="118">
        <f>'[1]SH-FA2007-18'!DN221</f>
        <v>13</v>
      </c>
      <c r="W219" s="118">
        <f>'[1]SH-FA2007-18'!DO221</f>
        <v>305.97777777777782</v>
      </c>
      <c r="X219" s="118">
        <f>'[1]SH-FA2007-18'!DP221</f>
        <v>129.02222222222221</v>
      </c>
      <c r="Y219" s="119">
        <f t="shared" si="41"/>
        <v>543</v>
      </c>
      <c r="Z219" s="120">
        <f t="shared" si="42"/>
        <v>66.666666666666657</v>
      </c>
      <c r="AA219" s="120">
        <f t="shared" si="43"/>
        <v>77.777777777777786</v>
      </c>
      <c r="AB219" s="120">
        <f t="shared" si="45"/>
        <v>88.888888888888886</v>
      </c>
      <c r="AC219" s="120">
        <f t="shared" si="46"/>
        <v>90</v>
      </c>
      <c r="AD219" s="120">
        <f t="shared" si="47"/>
        <v>100</v>
      </c>
      <c r="AE219" s="120">
        <f t="shared" si="48"/>
        <v>80</v>
      </c>
      <c r="AF219" s="120">
        <f t="shared" si="49"/>
        <v>18.840579710144929</v>
      </c>
      <c r="AG219" s="120">
        <f t="shared" si="50"/>
        <v>58.504355215636295</v>
      </c>
      <c r="AH219" s="120">
        <f t="shared" si="51"/>
        <v>100</v>
      </c>
      <c r="AI219" s="120">
        <f t="shared" si="52"/>
        <v>67.286245353159842</v>
      </c>
      <c r="AJ219" s="11">
        <f t="shared" si="44"/>
        <v>264</v>
      </c>
    </row>
    <row r="220" spans="1:36" ht="24.95" customHeight="1" x14ac:dyDescent="0.25">
      <c r="A220" s="121" t="s">
        <v>1002</v>
      </c>
      <c r="B220" s="122" t="s">
        <v>1728</v>
      </c>
      <c r="C220" s="123" t="s">
        <v>294</v>
      </c>
      <c r="D220" s="123" t="s">
        <v>348</v>
      </c>
      <c r="E220" s="124" t="s">
        <v>1639</v>
      </c>
      <c r="F220" s="118">
        <v>13</v>
      </c>
      <c r="G220" s="118">
        <v>18</v>
      </c>
      <c r="H220" s="118">
        <v>21</v>
      </c>
      <c r="I220" s="118">
        <v>23</v>
      </c>
      <c r="J220" s="118">
        <v>26</v>
      </c>
      <c r="K220" s="118">
        <v>141</v>
      </c>
      <c r="L220" s="118">
        <v>142</v>
      </c>
      <c r="M220" s="118">
        <v>1185</v>
      </c>
      <c r="N220" s="118">
        <v>300</v>
      </c>
      <c r="O220" s="118">
        <f t="shared" si="40"/>
        <v>1869</v>
      </c>
      <c r="P220" s="118">
        <f>'[1]SH-FA2007-18'!DH222</f>
        <v>16</v>
      </c>
      <c r="Q220" s="118">
        <f>'[1]SH-FA2007-18'!DI222</f>
        <v>8</v>
      </c>
      <c r="R220" s="118">
        <f>'[1]SH-FA2007-18'!DJ222</f>
        <v>11</v>
      </c>
      <c r="S220" s="118">
        <f>'[1]SH-FA2007-18'!DK222</f>
        <v>21</v>
      </c>
      <c r="T220" s="118">
        <f>'[1]SH-FA2007-18'!DL222</f>
        <v>34</v>
      </c>
      <c r="U220" s="118">
        <f>'[1]SH-FA2007-18'!DM222</f>
        <v>112.4</v>
      </c>
      <c r="V220" s="118">
        <f>'[1]SH-FA2007-18'!DN222</f>
        <v>66.2</v>
      </c>
      <c r="W220" s="118">
        <f>'[1]SH-FA2007-18'!DO222</f>
        <v>734.5777777777779</v>
      </c>
      <c r="X220" s="118">
        <f>'[1]SH-FA2007-18'!DP222</f>
        <v>205.82222222222222</v>
      </c>
      <c r="Y220" s="119">
        <f t="shared" si="41"/>
        <v>1209.0000000000002</v>
      </c>
      <c r="Z220" s="120">
        <f t="shared" si="42"/>
        <v>100</v>
      </c>
      <c r="AA220" s="120">
        <f t="shared" si="43"/>
        <v>44.444444444444443</v>
      </c>
      <c r="AB220" s="120">
        <f t="shared" si="45"/>
        <v>52.380952380952387</v>
      </c>
      <c r="AC220" s="120">
        <f t="shared" si="46"/>
        <v>91.304347826086953</v>
      </c>
      <c r="AD220" s="120">
        <f t="shared" si="47"/>
        <v>100</v>
      </c>
      <c r="AE220" s="120">
        <f t="shared" si="48"/>
        <v>79.716312056737593</v>
      </c>
      <c r="AF220" s="120">
        <f t="shared" si="49"/>
        <v>46.619718309859159</v>
      </c>
      <c r="AG220" s="120">
        <f t="shared" si="50"/>
        <v>61.989685888420077</v>
      </c>
      <c r="AH220" s="120">
        <f t="shared" si="51"/>
        <v>68.607407407407408</v>
      </c>
      <c r="AI220" s="120">
        <f t="shared" si="52"/>
        <v>64.686998394863565</v>
      </c>
      <c r="AJ220" s="11">
        <f t="shared" si="44"/>
        <v>659.99999999999977</v>
      </c>
    </row>
    <row r="221" spans="1:36" ht="24.95" customHeight="1" x14ac:dyDescent="0.25">
      <c r="A221" s="121" t="s">
        <v>1725</v>
      </c>
      <c r="B221" s="122" t="s">
        <v>1724</v>
      </c>
      <c r="C221" s="123" t="s">
        <v>75</v>
      </c>
      <c r="D221" s="123" t="s">
        <v>76</v>
      </c>
      <c r="E221" s="124" t="s">
        <v>1042</v>
      </c>
      <c r="F221" s="118">
        <v>234</v>
      </c>
      <c r="G221" s="118">
        <v>224</v>
      </c>
      <c r="H221" s="118">
        <v>222</v>
      </c>
      <c r="I221" s="118">
        <v>228</v>
      </c>
      <c r="J221" s="118">
        <v>239</v>
      </c>
      <c r="K221" s="118">
        <v>1484</v>
      </c>
      <c r="L221" s="118">
        <v>1917</v>
      </c>
      <c r="M221" s="118">
        <v>8634</v>
      </c>
      <c r="N221" s="118">
        <v>1621</v>
      </c>
      <c r="O221" s="118">
        <f t="shared" si="40"/>
        <v>14803</v>
      </c>
      <c r="P221" s="118">
        <f>'[1]SH-FA2007-18'!DH223</f>
        <v>176</v>
      </c>
      <c r="Q221" s="118">
        <f>'[1]SH-FA2007-18'!DI223</f>
        <v>156</v>
      </c>
      <c r="R221" s="118">
        <f>'[1]SH-FA2007-18'!DJ223</f>
        <v>196</v>
      </c>
      <c r="S221" s="118">
        <f>'[1]SH-FA2007-18'!DK223</f>
        <v>178</v>
      </c>
      <c r="T221" s="118">
        <f>'[1]SH-FA2007-18'!DL223</f>
        <v>349</v>
      </c>
      <c r="U221" s="118">
        <f>'[1]SH-FA2007-18'!DM223</f>
        <v>1683.8</v>
      </c>
      <c r="V221" s="118">
        <f>'[1]SH-FA2007-18'!DN223</f>
        <v>635.4</v>
      </c>
      <c r="W221" s="118">
        <f>'[1]SH-FA2007-18'!DO223</f>
        <v>4448.5777777777766</v>
      </c>
      <c r="X221" s="118">
        <f>'[1]SH-FA2007-18'!DP223</f>
        <v>1227.2222222222222</v>
      </c>
      <c r="Y221" s="119">
        <f t="shared" si="41"/>
        <v>9050</v>
      </c>
      <c r="Z221" s="120">
        <f t="shared" si="42"/>
        <v>75.213675213675216</v>
      </c>
      <c r="AA221" s="120">
        <f t="shared" si="43"/>
        <v>69.642857142857139</v>
      </c>
      <c r="AB221" s="120">
        <f t="shared" si="45"/>
        <v>88.288288288288285</v>
      </c>
      <c r="AC221" s="120">
        <f t="shared" si="46"/>
        <v>78.070175438596493</v>
      </c>
      <c r="AD221" s="120">
        <f t="shared" si="47"/>
        <v>100</v>
      </c>
      <c r="AE221" s="120">
        <f t="shared" si="48"/>
        <v>100</v>
      </c>
      <c r="AF221" s="120">
        <f t="shared" si="49"/>
        <v>33.145539906103281</v>
      </c>
      <c r="AG221" s="120">
        <f t="shared" si="50"/>
        <v>51.523949244588565</v>
      </c>
      <c r="AH221" s="120">
        <f t="shared" si="51"/>
        <v>75.70772499828638</v>
      </c>
      <c r="AI221" s="120">
        <f t="shared" si="52"/>
        <v>61.136256164291026</v>
      </c>
      <c r="AJ221" s="11">
        <f t="shared" si="44"/>
        <v>5753</v>
      </c>
    </row>
    <row r="222" spans="1:36" ht="24.95" customHeight="1" x14ac:dyDescent="0.25">
      <c r="A222" s="121" t="s">
        <v>1023</v>
      </c>
      <c r="B222" s="122" t="s">
        <v>1724</v>
      </c>
      <c r="C222" s="123" t="s">
        <v>75</v>
      </c>
      <c r="D222" s="123" t="s">
        <v>77</v>
      </c>
      <c r="E222" s="124" t="s">
        <v>1045</v>
      </c>
      <c r="F222" s="118">
        <v>323</v>
      </c>
      <c r="G222" s="118">
        <v>321</v>
      </c>
      <c r="H222" s="118">
        <v>323</v>
      </c>
      <c r="I222" s="118">
        <v>327</v>
      </c>
      <c r="J222" s="118">
        <v>334</v>
      </c>
      <c r="K222" s="118">
        <v>1834</v>
      </c>
      <c r="L222" s="118">
        <v>2101</v>
      </c>
      <c r="M222" s="118">
        <v>15560</v>
      </c>
      <c r="N222" s="118">
        <v>3814</v>
      </c>
      <c r="O222" s="118">
        <f t="shared" si="40"/>
        <v>24937</v>
      </c>
      <c r="P222" s="118">
        <f>'[1]SH-FA2007-18'!DH224</f>
        <v>203</v>
      </c>
      <c r="Q222" s="118">
        <f>'[1]SH-FA2007-18'!DI224</f>
        <v>400</v>
      </c>
      <c r="R222" s="118">
        <f>'[1]SH-FA2007-18'!DJ224</f>
        <v>395</v>
      </c>
      <c r="S222" s="118">
        <f>'[1]SH-FA2007-18'!DK224</f>
        <v>398</v>
      </c>
      <c r="T222" s="118">
        <f>'[1]SH-FA2007-18'!DL224</f>
        <v>632</v>
      </c>
      <c r="U222" s="118">
        <f>'[1]SH-FA2007-18'!DM224</f>
        <v>2811.4</v>
      </c>
      <c r="V222" s="118">
        <f>'[1]SH-FA2007-18'!DN224</f>
        <v>832.2</v>
      </c>
      <c r="W222" s="118">
        <f>'[1]SH-FA2007-18'!DO224</f>
        <v>5257.5999999999995</v>
      </c>
      <c r="X222" s="118">
        <f>'[1]SH-FA2007-18'!DP224</f>
        <v>1384.8</v>
      </c>
      <c r="Y222" s="119">
        <f t="shared" si="41"/>
        <v>12313.999999999998</v>
      </c>
      <c r="Z222" s="120">
        <f t="shared" si="42"/>
        <v>62.848297213622295</v>
      </c>
      <c r="AA222" s="120">
        <f t="shared" si="43"/>
        <v>100</v>
      </c>
      <c r="AB222" s="120">
        <f t="shared" si="45"/>
        <v>100</v>
      </c>
      <c r="AC222" s="120">
        <f t="shared" si="46"/>
        <v>100</v>
      </c>
      <c r="AD222" s="120">
        <f t="shared" si="47"/>
        <v>100</v>
      </c>
      <c r="AE222" s="120">
        <f t="shared" si="48"/>
        <v>100</v>
      </c>
      <c r="AF222" s="120">
        <f t="shared" si="49"/>
        <v>39.609709662065683</v>
      </c>
      <c r="AG222" s="120">
        <f t="shared" si="50"/>
        <v>33.789203084832906</v>
      </c>
      <c r="AH222" s="120">
        <f t="shared" si="51"/>
        <v>36.308337703198738</v>
      </c>
      <c r="AI222" s="120">
        <f t="shared" si="52"/>
        <v>49.380438705537948</v>
      </c>
      <c r="AJ222" s="11">
        <f t="shared" si="44"/>
        <v>12623.000000000002</v>
      </c>
    </row>
    <row r="223" spans="1:36" ht="24.95" customHeight="1" x14ac:dyDescent="0.25">
      <c r="A223" s="121" t="s">
        <v>75</v>
      </c>
      <c r="B223" s="122" t="s">
        <v>1724</v>
      </c>
      <c r="C223" s="123" t="s">
        <v>75</v>
      </c>
      <c r="D223" s="123" t="s">
        <v>78</v>
      </c>
      <c r="E223" s="124" t="s">
        <v>1052</v>
      </c>
      <c r="F223" s="118">
        <v>91</v>
      </c>
      <c r="G223" s="118">
        <v>90</v>
      </c>
      <c r="H223" s="118">
        <v>92</v>
      </c>
      <c r="I223" s="118">
        <v>96</v>
      </c>
      <c r="J223" s="118">
        <v>100</v>
      </c>
      <c r="K223" s="118">
        <v>609</v>
      </c>
      <c r="L223" s="118">
        <v>760</v>
      </c>
      <c r="M223" s="118">
        <v>4393</v>
      </c>
      <c r="N223" s="118">
        <v>973</v>
      </c>
      <c r="O223" s="118">
        <f t="shared" si="40"/>
        <v>7204</v>
      </c>
      <c r="P223" s="118">
        <f>'[1]SH-FA2007-18'!DH225</f>
        <v>79</v>
      </c>
      <c r="Q223" s="118">
        <f>'[1]SH-FA2007-18'!DI225</f>
        <v>123</v>
      </c>
      <c r="R223" s="118">
        <f>'[1]SH-FA2007-18'!DJ225</f>
        <v>91</v>
      </c>
      <c r="S223" s="118">
        <f>'[1]SH-FA2007-18'!DK225</f>
        <v>104</v>
      </c>
      <c r="T223" s="118">
        <f>'[1]SH-FA2007-18'!DL225</f>
        <v>176</v>
      </c>
      <c r="U223" s="118">
        <f>'[1]SH-FA2007-18'!DM225</f>
        <v>568.4</v>
      </c>
      <c r="V223" s="118">
        <f>'[1]SH-FA2007-18'!DN225</f>
        <v>297.00000000000011</v>
      </c>
      <c r="W223" s="118">
        <f>'[1]SH-FA2007-18'!DO225</f>
        <v>1449.4888888888888</v>
      </c>
      <c r="X223" s="118">
        <f>'[1]SH-FA2007-18'!DP225</f>
        <v>401.11111111111114</v>
      </c>
      <c r="Y223" s="119">
        <f t="shared" si="41"/>
        <v>3289</v>
      </c>
      <c r="Z223" s="120">
        <f t="shared" si="42"/>
        <v>86.813186813186817</v>
      </c>
      <c r="AA223" s="120">
        <f t="shared" si="43"/>
        <v>100</v>
      </c>
      <c r="AB223" s="120">
        <f t="shared" si="45"/>
        <v>98.91304347826086</v>
      </c>
      <c r="AC223" s="120">
        <f t="shared" si="46"/>
        <v>100</v>
      </c>
      <c r="AD223" s="120">
        <f t="shared" si="47"/>
        <v>100</v>
      </c>
      <c r="AE223" s="120">
        <f t="shared" si="48"/>
        <v>93.333333333333329</v>
      </c>
      <c r="AF223" s="120">
        <f t="shared" si="49"/>
        <v>39.078947368421069</v>
      </c>
      <c r="AG223" s="120">
        <f t="shared" si="50"/>
        <v>32.995422009763004</v>
      </c>
      <c r="AH223" s="120">
        <f t="shared" si="51"/>
        <v>41.224163526321803</v>
      </c>
      <c r="AI223" s="120">
        <f t="shared" si="52"/>
        <v>45.655191560244305</v>
      </c>
      <c r="AJ223" s="11">
        <f t="shared" si="44"/>
        <v>3915</v>
      </c>
    </row>
    <row r="224" spans="1:36" ht="24.95" customHeight="1" x14ac:dyDescent="0.25">
      <c r="A224" s="121" t="s">
        <v>1023</v>
      </c>
      <c r="B224" s="122" t="s">
        <v>1724</v>
      </c>
      <c r="C224" s="123" t="s">
        <v>75</v>
      </c>
      <c r="D224" s="123" t="s">
        <v>79</v>
      </c>
      <c r="E224" s="124" t="s">
        <v>1056</v>
      </c>
      <c r="F224" s="118">
        <v>56</v>
      </c>
      <c r="G224" s="118">
        <v>55</v>
      </c>
      <c r="H224" s="118">
        <v>55</v>
      </c>
      <c r="I224" s="118">
        <v>56</v>
      </c>
      <c r="J224" s="118">
        <v>59</v>
      </c>
      <c r="K224" s="118">
        <v>329</v>
      </c>
      <c r="L224" s="118">
        <v>398</v>
      </c>
      <c r="M224" s="118">
        <v>2681</v>
      </c>
      <c r="N224" s="118">
        <v>640</v>
      </c>
      <c r="O224" s="118">
        <f t="shared" si="40"/>
        <v>4329</v>
      </c>
      <c r="P224" s="118">
        <f>'[1]SH-FA2007-18'!DH226</f>
        <v>56</v>
      </c>
      <c r="Q224" s="118">
        <f>'[1]SH-FA2007-18'!DI226</f>
        <v>51</v>
      </c>
      <c r="R224" s="118">
        <f>'[1]SH-FA2007-18'!DJ226</f>
        <v>52</v>
      </c>
      <c r="S224" s="118">
        <f>'[1]SH-FA2007-18'!DK226</f>
        <v>55</v>
      </c>
      <c r="T224" s="118">
        <f>'[1]SH-FA2007-18'!DL226</f>
        <v>117</v>
      </c>
      <c r="U224" s="118">
        <f>'[1]SH-FA2007-18'!DM226</f>
        <v>409.4</v>
      </c>
      <c r="V224" s="118">
        <f>'[1]SH-FA2007-18'!DN226</f>
        <v>217.20000000000002</v>
      </c>
      <c r="W224" s="118">
        <f>'[1]SH-FA2007-18'!DO226</f>
        <v>1271.8888888888889</v>
      </c>
      <c r="X224" s="118">
        <f>'[1]SH-FA2007-18'!DP226</f>
        <v>289.51111111111106</v>
      </c>
      <c r="Y224" s="119">
        <f t="shared" si="41"/>
        <v>2519</v>
      </c>
      <c r="Z224" s="120">
        <f t="shared" si="42"/>
        <v>100</v>
      </c>
      <c r="AA224" s="120">
        <f t="shared" si="43"/>
        <v>92.72727272727272</v>
      </c>
      <c r="AB224" s="120">
        <f t="shared" si="45"/>
        <v>94.545454545454547</v>
      </c>
      <c r="AC224" s="120">
        <f t="shared" si="46"/>
        <v>98.214285714285708</v>
      </c>
      <c r="AD224" s="120">
        <f t="shared" si="47"/>
        <v>100</v>
      </c>
      <c r="AE224" s="120">
        <f t="shared" si="48"/>
        <v>100</v>
      </c>
      <c r="AF224" s="120">
        <f t="shared" si="49"/>
        <v>54.572864321608051</v>
      </c>
      <c r="AG224" s="120">
        <f t="shared" si="50"/>
        <v>47.440838824650839</v>
      </c>
      <c r="AH224" s="120">
        <f t="shared" si="51"/>
        <v>45.236111111111107</v>
      </c>
      <c r="AI224" s="120">
        <f t="shared" si="52"/>
        <v>58.188958188958182</v>
      </c>
      <c r="AJ224" s="11">
        <f t="shared" si="44"/>
        <v>1810</v>
      </c>
    </row>
    <row r="225" spans="1:36" ht="24.95" customHeight="1" x14ac:dyDescent="0.25">
      <c r="A225" s="121" t="s">
        <v>1725</v>
      </c>
      <c r="B225" s="122" t="s">
        <v>1724</v>
      </c>
      <c r="C225" s="123" t="s">
        <v>75</v>
      </c>
      <c r="D225" s="123" t="s">
        <v>80</v>
      </c>
      <c r="E225" s="124" t="s">
        <v>1136</v>
      </c>
      <c r="F225" s="118">
        <v>76</v>
      </c>
      <c r="G225" s="118">
        <v>73</v>
      </c>
      <c r="H225" s="118">
        <v>71</v>
      </c>
      <c r="I225" s="118">
        <v>69</v>
      </c>
      <c r="J225" s="118">
        <v>68</v>
      </c>
      <c r="K225" s="118">
        <v>352</v>
      </c>
      <c r="L225" s="118">
        <v>407</v>
      </c>
      <c r="M225" s="118">
        <v>2587</v>
      </c>
      <c r="N225" s="118">
        <v>546</v>
      </c>
      <c r="O225" s="118">
        <f t="shared" si="40"/>
        <v>4249</v>
      </c>
      <c r="P225" s="118">
        <f>'[1]SH-FA2007-18'!DH227</f>
        <v>46</v>
      </c>
      <c r="Q225" s="118">
        <f>'[1]SH-FA2007-18'!DI227</f>
        <v>60</v>
      </c>
      <c r="R225" s="118">
        <f>'[1]SH-FA2007-18'!DJ227</f>
        <v>44</v>
      </c>
      <c r="S225" s="118">
        <f>'[1]SH-FA2007-18'!DK227</f>
        <v>94</v>
      </c>
      <c r="T225" s="118">
        <f>'[1]SH-FA2007-18'!DL227</f>
        <v>137</v>
      </c>
      <c r="U225" s="118">
        <f>'[1]SH-FA2007-18'!DM227</f>
        <v>571</v>
      </c>
      <c r="V225" s="118">
        <f>'[1]SH-FA2007-18'!DN227</f>
        <v>88.600000000000009</v>
      </c>
      <c r="W225" s="118">
        <f>'[1]SH-FA2007-18'!DO227</f>
        <v>1750.7555555555555</v>
      </c>
      <c r="X225" s="118">
        <f>'[1]SH-FA2007-18'!DP227</f>
        <v>484.64444444444445</v>
      </c>
      <c r="Y225" s="119">
        <f t="shared" si="41"/>
        <v>3276</v>
      </c>
      <c r="Z225" s="120">
        <f t="shared" si="42"/>
        <v>60.526315789473685</v>
      </c>
      <c r="AA225" s="120">
        <f t="shared" si="43"/>
        <v>82.191780821917803</v>
      </c>
      <c r="AB225" s="120">
        <f t="shared" si="45"/>
        <v>61.971830985915489</v>
      </c>
      <c r="AC225" s="120">
        <f t="shared" si="46"/>
        <v>100</v>
      </c>
      <c r="AD225" s="120">
        <f t="shared" si="47"/>
        <v>100</v>
      </c>
      <c r="AE225" s="120">
        <f t="shared" si="48"/>
        <v>100</v>
      </c>
      <c r="AF225" s="120">
        <f t="shared" si="49"/>
        <v>21.76904176904177</v>
      </c>
      <c r="AG225" s="120">
        <f t="shared" si="50"/>
        <v>67.675127775630287</v>
      </c>
      <c r="AH225" s="120">
        <f t="shared" si="51"/>
        <v>88.762718762718762</v>
      </c>
      <c r="AI225" s="120">
        <f t="shared" si="52"/>
        <v>77.100494233937397</v>
      </c>
      <c r="AJ225" s="11">
        <f t="shared" si="44"/>
        <v>973</v>
      </c>
    </row>
    <row r="226" spans="1:36" ht="24.95" customHeight="1" x14ac:dyDescent="0.25">
      <c r="A226" s="121" t="s">
        <v>75</v>
      </c>
      <c r="B226" s="122" t="s">
        <v>1724</v>
      </c>
      <c r="C226" s="123" t="s">
        <v>75</v>
      </c>
      <c r="D226" s="123" t="s">
        <v>81</v>
      </c>
      <c r="E226" s="124" t="s">
        <v>1141</v>
      </c>
      <c r="F226" s="118">
        <v>88</v>
      </c>
      <c r="G226" s="118">
        <v>85</v>
      </c>
      <c r="H226" s="118">
        <v>84</v>
      </c>
      <c r="I226" s="118">
        <v>85</v>
      </c>
      <c r="J226" s="118">
        <v>83</v>
      </c>
      <c r="K226" s="118">
        <v>421</v>
      </c>
      <c r="L226" s="118">
        <v>439</v>
      </c>
      <c r="M226" s="118">
        <v>3007</v>
      </c>
      <c r="N226" s="118">
        <v>727</v>
      </c>
      <c r="O226" s="118">
        <f t="shared" si="40"/>
        <v>5019</v>
      </c>
      <c r="P226" s="118">
        <f>'[1]SH-FA2007-18'!DH228</f>
        <v>61</v>
      </c>
      <c r="Q226" s="118">
        <f>'[1]SH-FA2007-18'!DI228</f>
        <v>67</v>
      </c>
      <c r="R226" s="118">
        <f>'[1]SH-FA2007-18'!DJ228</f>
        <v>62</v>
      </c>
      <c r="S226" s="118">
        <f>'[1]SH-FA2007-18'!DK228</f>
        <v>67</v>
      </c>
      <c r="T226" s="118">
        <f>'[1]SH-FA2007-18'!DL228</f>
        <v>139</v>
      </c>
      <c r="U226" s="118">
        <f>'[1]SH-FA2007-18'!DM228</f>
        <v>490.4</v>
      </c>
      <c r="V226" s="118">
        <f>'[1]SH-FA2007-18'!DN228</f>
        <v>150.6</v>
      </c>
      <c r="W226" s="118">
        <f>'[1]SH-FA2007-18'!DO228</f>
        <v>1127.4444444444443</v>
      </c>
      <c r="X226" s="118">
        <f>'[1]SH-FA2007-18'!DP228</f>
        <v>431.55555555555554</v>
      </c>
      <c r="Y226" s="119">
        <f t="shared" si="41"/>
        <v>2596</v>
      </c>
      <c r="Z226" s="120">
        <f t="shared" si="42"/>
        <v>69.318181818181827</v>
      </c>
      <c r="AA226" s="120">
        <f t="shared" si="43"/>
        <v>78.82352941176471</v>
      </c>
      <c r="AB226" s="120">
        <f t="shared" si="45"/>
        <v>73.80952380952381</v>
      </c>
      <c r="AC226" s="120">
        <f t="shared" si="46"/>
        <v>78.82352941176471</v>
      </c>
      <c r="AD226" s="120">
        <f t="shared" si="47"/>
        <v>100</v>
      </c>
      <c r="AE226" s="120">
        <f t="shared" si="48"/>
        <v>100</v>
      </c>
      <c r="AF226" s="120">
        <f t="shared" si="49"/>
        <v>34.305239179954441</v>
      </c>
      <c r="AG226" s="120">
        <f t="shared" si="50"/>
        <v>37.493995492000145</v>
      </c>
      <c r="AH226" s="120">
        <f t="shared" si="51"/>
        <v>59.361149319883843</v>
      </c>
      <c r="AI226" s="120">
        <f t="shared" si="52"/>
        <v>51.723450886630808</v>
      </c>
      <c r="AJ226" s="11">
        <f t="shared" si="44"/>
        <v>2423</v>
      </c>
    </row>
    <row r="227" spans="1:36" ht="24.95" customHeight="1" x14ac:dyDescent="0.25">
      <c r="A227" s="121" t="s">
        <v>1015</v>
      </c>
      <c r="B227" s="122" t="s">
        <v>1724</v>
      </c>
      <c r="C227" s="123" t="s">
        <v>75</v>
      </c>
      <c r="D227" s="123" t="s">
        <v>82</v>
      </c>
      <c r="E227" s="124" t="s">
        <v>1166</v>
      </c>
      <c r="F227" s="118">
        <v>76</v>
      </c>
      <c r="G227" s="118">
        <v>77</v>
      </c>
      <c r="H227" s="118">
        <v>81</v>
      </c>
      <c r="I227" s="118">
        <v>85</v>
      </c>
      <c r="J227" s="118">
        <v>88</v>
      </c>
      <c r="K227" s="118">
        <v>505</v>
      </c>
      <c r="L227" s="118">
        <v>591</v>
      </c>
      <c r="M227" s="118">
        <v>4215</v>
      </c>
      <c r="N227" s="118">
        <v>1088</v>
      </c>
      <c r="O227" s="118">
        <f t="shared" si="40"/>
        <v>6806</v>
      </c>
      <c r="P227" s="118">
        <f>'[1]SH-FA2007-18'!DH229</f>
        <v>53</v>
      </c>
      <c r="Q227" s="118">
        <f>'[1]SH-FA2007-18'!DI229</f>
        <v>119</v>
      </c>
      <c r="R227" s="118">
        <f>'[1]SH-FA2007-18'!DJ229</f>
        <v>84</v>
      </c>
      <c r="S227" s="118">
        <f>'[1]SH-FA2007-18'!DK229</f>
        <v>96</v>
      </c>
      <c r="T227" s="118">
        <f>'[1]SH-FA2007-18'!DL229</f>
        <v>136</v>
      </c>
      <c r="U227" s="118">
        <f>'[1]SH-FA2007-18'!DM229</f>
        <v>547.20000000000005</v>
      </c>
      <c r="V227" s="118">
        <f>'[1]SH-FA2007-18'!DN229</f>
        <v>182.6</v>
      </c>
      <c r="W227" s="118">
        <f>'[1]SH-FA2007-18'!DO229</f>
        <v>1526.3999999999999</v>
      </c>
      <c r="X227" s="118">
        <f>'[1]SH-FA2007-18'!DP229</f>
        <v>640.80000000000007</v>
      </c>
      <c r="Y227" s="119">
        <f t="shared" si="41"/>
        <v>3385</v>
      </c>
      <c r="Z227" s="120">
        <f t="shared" si="42"/>
        <v>69.73684210526315</v>
      </c>
      <c r="AA227" s="120">
        <f t="shared" si="43"/>
        <v>100</v>
      </c>
      <c r="AB227" s="120">
        <f t="shared" si="45"/>
        <v>100</v>
      </c>
      <c r="AC227" s="120">
        <f t="shared" si="46"/>
        <v>100</v>
      </c>
      <c r="AD227" s="120">
        <f t="shared" si="47"/>
        <v>100</v>
      </c>
      <c r="AE227" s="120">
        <f t="shared" si="48"/>
        <v>100</v>
      </c>
      <c r="AF227" s="120">
        <f t="shared" si="49"/>
        <v>30.896785109983078</v>
      </c>
      <c r="AG227" s="120">
        <f t="shared" si="50"/>
        <v>36.213523131672595</v>
      </c>
      <c r="AH227" s="120">
        <f t="shared" si="51"/>
        <v>58.897058823529413</v>
      </c>
      <c r="AI227" s="120">
        <f t="shared" si="52"/>
        <v>49.735527475756683</v>
      </c>
      <c r="AJ227" s="11">
        <f t="shared" si="44"/>
        <v>3421</v>
      </c>
    </row>
    <row r="228" spans="1:36" ht="24.95" customHeight="1" x14ac:dyDescent="0.25">
      <c r="A228" s="121" t="s">
        <v>1023</v>
      </c>
      <c r="B228" s="122" t="s">
        <v>1724</v>
      </c>
      <c r="C228" s="123" t="s">
        <v>75</v>
      </c>
      <c r="D228" s="123" t="s">
        <v>83</v>
      </c>
      <c r="E228" s="124" t="s">
        <v>1188</v>
      </c>
      <c r="F228" s="118">
        <v>321</v>
      </c>
      <c r="G228" s="118">
        <v>308</v>
      </c>
      <c r="H228" s="118">
        <v>300</v>
      </c>
      <c r="I228" s="118">
        <v>301</v>
      </c>
      <c r="J228" s="118">
        <v>308</v>
      </c>
      <c r="K228" s="118">
        <v>1753</v>
      </c>
      <c r="L228" s="118">
        <v>2133</v>
      </c>
      <c r="M228" s="118">
        <v>13703</v>
      </c>
      <c r="N228" s="118">
        <v>3192</v>
      </c>
      <c r="O228" s="118">
        <f t="shared" si="40"/>
        <v>22319</v>
      </c>
      <c r="P228" s="118">
        <f>'[1]SH-FA2007-18'!DH230</f>
        <v>261</v>
      </c>
      <c r="Q228" s="118">
        <f>'[1]SH-FA2007-18'!DI230</f>
        <v>321</v>
      </c>
      <c r="R228" s="118">
        <f>'[1]SH-FA2007-18'!DJ230</f>
        <v>268</v>
      </c>
      <c r="S228" s="118">
        <f>'[1]SH-FA2007-18'!DK230</f>
        <v>304</v>
      </c>
      <c r="T228" s="118">
        <f>'[1]SH-FA2007-18'!DL230</f>
        <v>596</v>
      </c>
      <c r="U228" s="118">
        <f>'[1]SH-FA2007-18'!DM230</f>
        <v>2227.6000000000004</v>
      </c>
      <c r="V228" s="118">
        <f>'[1]SH-FA2007-18'!DN230</f>
        <v>946.99999999999989</v>
      </c>
      <c r="W228" s="118">
        <f>'[1]SH-FA2007-18'!DO230</f>
        <v>6864.8444444444431</v>
      </c>
      <c r="X228" s="118">
        <f>'[1]SH-FA2007-18'!DP230</f>
        <v>2550.5555555555561</v>
      </c>
      <c r="Y228" s="119">
        <f t="shared" si="41"/>
        <v>14340</v>
      </c>
      <c r="Z228" s="120">
        <f t="shared" si="42"/>
        <v>81.308411214953267</v>
      </c>
      <c r="AA228" s="120">
        <f t="shared" si="43"/>
        <v>100</v>
      </c>
      <c r="AB228" s="120">
        <f t="shared" si="45"/>
        <v>89.333333333333329</v>
      </c>
      <c r="AC228" s="120">
        <f t="shared" si="46"/>
        <v>100</v>
      </c>
      <c r="AD228" s="120">
        <f t="shared" si="47"/>
        <v>100</v>
      </c>
      <c r="AE228" s="120">
        <f t="shared" si="48"/>
        <v>100</v>
      </c>
      <c r="AF228" s="120">
        <f t="shared" si="49"/>
        <v>44.397562119081101</v>
      </c>
      <c r="AG228" s="120">
        <f t="shared" si="50"/>
        <v>50.097383379146486</v>
      </c>
      <c r="AH228" s="120">
        <f t="shared" si="51"/>
        <v>79.904622667780572</v>
      </c>
      <c r="AI228" s="120">
        <f t="shared" si="52"/>
        <v>64.250190420717786</v>
      </c>
      <c r="AJ228" s="11">
        <f t="shared" si="44"/>
        <v>7979</v>
      </c>
    </row>
    <row r="229" spans="1:36" ht="24.95" customHeight="1" x14ac:dyDescent="0.25">
      <c r="A229" s="121" t="s">
        <v>75</v>
      </c>
      <c r="B229" s="122" t="s">
        <v>1724</v>
      </c>
      <c r="C229" s="123" t="s">
        <v>75</v>
      </c>
      <c r="D229" s="123" t="s">
        <v>84</v>
      </c>
      <c r="E229" s="124" t="s">
        <v>1194</v>
      </c>
      <c r="F229" s="118">
        <v>116</v>
      </c>
      <c r="G229" s="118">
        <v>115</v>
      </c>
      <c r="H229" s="118">
        <v>117</v>
      </c>
      <c r="I229" s="118">
        <v>122</v>
      </c>
      <c r="J229" s="118">
        <v>130</v>
      </c>
      <c r="K229" s="118">
        <v>807</v>
      </c>
      <c r="L229" s="118">
        <v>1051</v>
      </c>
      <c r="M229" s="118">
        <v>6185</v>
      </c>
      <c r="N229" s="118">
        <v>1547</v>
      </c>
      <c r="O229" s="118">
        <f t="shared" si="40"/>
        <v>10190</v>
      </c>
      <c r="P229" s="118">
        <f>'[1]SH-FA2007-18'!DH231</f>
        <v>58</v>
      </c>
      <c r="Q229" s="118">
        <f>'[1]SH-FA2007-18'!DI231</f>
        <v>97</v>
      </c>
      <c r="R229" s="118">
        <f>'[1]SH-FA2007-18'!DJ231</f>
        <v>82</v>
      </c>
      <c r="S229" s="118">
        <f>'[1]SH-FA2007-18'!DK231</f>
        <v>104</v>
      </c>
      <c r="T229" s="118">
        <f>'[1]SH-FA2007-18'!DL231</f>
        <v>181</v>
      </c>
      <c r="U229" s="118">
        <f>'[1]SH-FA2007-18'!DM231</f>
        <v>671</v>
      </c>
      <c r="V229" s="118">
        <f>'[1]SH-FA2007-18'!DN231</f>
        <v>241.4</v>
      </c>
      <c r="W229" s="118">
        <f>'[1]SH-FA2007-18'!DO231</f>
        <v>3044.333333333333</v>
      </c>
      <c r="X229" s="118">
        <f>'[1]SH-FA2007-18'!DP231</f>
        <v>766.26666666666665</v>
      </c>
      <c r="Y229" s="119">
        <f t="shared" si="41"/>
        <v>5245</v>
      </c>
      <c r="Z229" s="120">
        <f t="shared" si="42"/>
        <v>50</v>
      </c>
      <c r="AA229" s="120">
        <f t="shared" si="43"/>
        <v>84.34782608695653</v>
      </c>
      <c r="AB229" s="120">
        <f t="shared" si="45"/>
        <v>70.085470085470078</v>
      </c>
      <c r="AC229" s="120">
        <f t="shared" si="46"/>
        <v>85.245901639344254</v>
      </c>
      <c r="AD229" s="120">
        <f t="shared" si="47"/>
        <v>100</v>
      </c>
      <c r="AE229" s="120">
        <f t="shared" si="48"/>
        <v>83.147459727385382</v>
      </c>
      <c r="AF229" s="120">
        <f t="shared" si="49"/>
        <v>22.968601332064701</v>
      </c>
      <c r="AG229" s="120">
        <f t="shared" si="50"/>
        <v>49.22123416868768</v>
      </c>
      <c r="AH229" s="120">
        <f t="shared" si="51"/>
        <v>49.532428355957769</v>
      </c>
      <c r="AI229" s="120">
        <f t="shared" si="52"/>
        <v>51.472031403336601</v>
      </c>
      <c r="AJ229" s="11">
        <f t="shared" si="44"/>
        <v>4945</v>
      </c>
    </row>
    <row r="230" spans="1:36" ht="24.95" customHeight="1" x14ac:dyDescent="0.25">
      <c r="A230" s="121" t="s">
        <v>1023</v>
      </c>
      <c r="B230" s="122" t="s">
        <v>1724</v>
      </c>
      <c r="C230" s="123" t="s">
        <v>75</v>
      </c>
      <c r="D230" s="123" t="s">
        <v>85</v>
      </c>
      <c r="E230" s="124" t="s">
        <v>1207</v>
      </c>
      <c r="F230" s="118">
        <v>77</v>
      </c>
      <c r="G230" s="118">
        <v>73</v>
      </c>
      <c r="H230" s="118">
        <v>71</v>
      </c>
      <c r="I230" s="118">
        <v>71</v>
      </c>
      <c r="J230" s="118">
        <v>71</v>
      </c>
      <c r="K230" s="118">
        <v>382</v>
      </c>
      <c r="L230" s="118">
        <v>446</v>
      </c>
      <c r="M230" s="118">
        <v>2957</v>
      </c>
      <c r="N230" s="118">
        <v>580</v>
      </c>
      <c r="O230" s="118">
        <f t="shared" si="40"/>
        <v>4728</v>
      </c>
      <c r="P230" s="118">
        <f>'[1]SH-FA2007-18'!DH232</f>
        <v>53</v>
      </c>
      <c r="Q230" s="118">
        <f>'[1]SH-FA2007-18'!DI232</f>
        <v>81</v>
      </c>
      <c r="R230" s="118">
        <f>'[1]SH-FA2007-18'!DJ232</f>
        <v>71</v>
      </c>
      <c r="S230" s="118">
        <f>'[1]SH-FA2007-18'!DK232</f>
        <v>111</v>
      </c>
      <c r="T230" s="118">
        <f>'[1]SH-FA2007-18'!DL232</f>
        <v>132</v>
      </c>
      <c r="U230" s="118">
        <f>'[1]SH-FA2007-18'!DM232</f>
        <v>405</v>
      </c>
      <c r="V230" s="118">
        <f>'[1]SH-FA2007-18'!DN232</f>
        <v>32.200000000000003</v>
      </c>
      <c r="W230" s="118">
        <f>'[1]SH-FA2007-18'!DO232</f>
        <v>746.77777777777783</v>
      </c>
      <c r="X230" s="118">
        <f>'[1]SH-FA2007-18'!DP232</f>
        <v>213.02222222222221</v>
      </c>
      <c r="Y230" s="119">
        <f t="shared" si="41"/>
        <v>1845</v>
      </c>
      <c r="Z230" s="120">
        <f t="shared" si="42"/>
        <v>68.831168831168839</v>
      </c>
      <c r="AA230" s="120">
        <f t="shared" si="43"/>
        <v>100</v>
      </c>
      <c r="AB230" s="120">
        <f t="shared" si="45"/>
        <v>100</v>
      </c>
      <c r="AC230" s="120">
        <f t="shared" si="46"/>
        <v>100</v>
      </c>
      <c r="AD230" s="120">
        <f t="shared" si="47"/>
        <v>100</v>
      </c>
      <c r="AE230" s="120">
        <f t="shared" si="48"/>
        <v>100</v>
      </c>
      <c r="AF230" s="120">
        <f t="shared" si="49"/>
        <v>7.2197309417040358</v>
      </c>
      <c r="AG230" s="120">
        <f t="shared" si="50"/>
        <v>25.254574831849098</v>
      </c>
      <c r="AH230" s="120">
        <f t="shared" si="51"/>
        <v>36.727969348659002</v>
      </c>
      <c r="AI230" s="120">
        <f t="shared" si="52"/>
        <v>39.022842639593911</v>
      </c>
      <c r="AJ230" s="11">
        <f t="shared" si="44"/>
        <v>2883</v>
      </c>
    </row>
    <row r="231" spans="1:36" ht="24.95" customHeight="1" x14ac:dyDescent="0.25">
      <c r="A231" s="121" t="s">
        <v>1015</v>
      </c>
      <c r="B231" s="122" t="s">
        <v>1724</v>
      </c>
      <c r="C231" s="123" t="s">
        <v>75</v>
      </c>
      <c r="D231" s="123" t="s">
        <v>86</v>
      </c>
      <c r="E231" s="124" t="s">
        <v>1218</v>
      </c>
      <c r="F231" s="118">
        <v>72</v>
      </c>
      <c r="G231" s="118">
        <v>69</v>
      </c>
      <c r="H231" s="118">
        <v>67</v>
      </c>
      <c r="I231" s="118">
        <v>67</v>
      </c>
      <c r="J231" s="118">
        <v>68</v>
      </c>
      <c r="K231" s="118">
        <v>371</v>
      </c>
      <c r="L231" s="118">
        <v>447</v>
      </c>
      <c r="M231" s="118">
        <v>2994</v>
      </c>
      <c r="N231" s="118">
        <v>778</v>
      </c>
      <c r="O231" s="118">
        <f t="shared" si="40"/>
        <v>4933</v>
      </c>
      <c r="P231" s="118">
        <f>'[1]SH-FA2007-18'!DH233</f>
        <v>49</v>
      </c>
      <c r="Q231" s="118">
        <f>'[1]SH-FA2007-18'!DI233</f>
        <v>43</v>
      </c>
      <c r="R231" s="118">
        <f>'[1]SH-FA2007-18'!DJ233</f>
        <v>64</v>
      </c>
      <c r="S231" s="118">
        <f>'[1]SH-FA2007-18'!DK233</f>
        <v>60</v>
      </c>
      <c r="T231" s="118">
        <f>'[1]SH-FA2007-18'!DL233</f>
        <v>127</v>
      </c>
      <c r="U231" s="118">
        <f>'[1]SH-FA2007-18'!DM233</f>
        <v>513</v>
      </c>
      <c r="V231" s="118">
        <f>'[1]SH-FA2007-18'!DN233</f>
        <v>208.6</v>
      </c>
      <c r="W231" s="118">
        <f>'[1]SH-FA2007-18'!DO233</f>
        <v>2085.4888888888886</v>
      </c>
      <c r="X231" s="118">
        <f>'[1]SH-FA2007-18'!DP233</f>
        <v>536.91111111111104</v>
      </c>
      <c r="Y231" s="119">
        <f t="shared" si="41"/>
        <v>3686.9999999999995</v>
      </c>
      <c r="Z231" s="120">
        <f t="shared" si="42"/>
        <v>68.055555555555557</v>
      </c>
      <c r="AA231" s="120">
        <f t="shared" si="43"/>
        <v>62.318840579710141</v>
      </c>
      <c r="AB231" s="120">
        <f t="shared" si="45"/>
        <v>95.522388059701484</v>
      </c>
      <c r="AC231" s="120">
        <f t="shared" si="46"/>
        <v>89.552238805970148</v>
      </c>
      <c r="AD231" s="120">
        <f t="shared" si="47"/>
        <v>100</v>
      </c>
      <c r="AE231" s="120">
        <f t="shared" si="48"/>
        <v>100</v>
      </c>
      <c r="AF231" s="120">
        <f t="shared" si="49"/>
        <v>46.666666666666664</v>
      </c>
      <c r="AG231" s="120">
        <f t="shared" si="50"/>
        <v>69.655607511318934</v>
      </c>
      <c r="AH231" s="120">
        <f t="shared" si="51"/>
        <v>69.011710939731501</v>
      </c>
      <c r="AI231" s="120">
        <f t="shared" si="52"/>
        <v>74.741536590310147</v>
      </c>
      <c r="AJ231" s="11">
        <f t="shared" si="44"/>
        <v>1246.0000000000005</v>
      </c>
    </row>
    <row r="232" spans="1:36" ht="24.95" customHeight="1" x14ac:dyDescent="0.25">
      <c r="A232" s="121" t="s">
        <v>75</v>
      </c>
      <c r="B232" s="122" t="s">
        <v>1724</v>
      </c>
      <c r="C232" s="123" t="s">
        <v>75</v>
      </c>
      <c r="D232" s="123" t="s">
        <v>87</v>
      </c>
      <c r="E232" s="124" t="s">
        <v>1219</v>
      </c>
      <c r="F232" s="118">
        <v>105</v>
      </c>
      <c r="G232" s="118">
        <v>103</v>
      </c>
      <c r="H232" s="118">
        <v>102</v>
      </c>
      <c r="I232" s="118">
        <v>103</v>
      </c>
      <c r="J232" s="118">
        <v>106</v>
      </c>
      <c r="K232" s="118">
        <v>595</v>
      </c>
      <c r="L232" s="118">
        <v>741</v>
      </c>
      <c r="M232" s="118">
        <v>4395</v>
      </c>
      <c r="N232" s="118">
        <v>864</v>
      </c>
      <c r="O232" s="118">
        <f t="shared" si="40"/>
        <v>7114</v>
      </c>
      <c r="P232" s="118">
        <f>'[1]SH-FA2007-18'!DH234</f>
        <v>108</v>
      </c>
      <c r="Q232" s="118">
        <f>'[1]SH-FA2007-18'!DI234</f>
        <v>120</v>
      </c>
      <c r="R232" s="118">
        <f>'[1]SH-FA2007-18'!DJ234</f>
        <v>110</v>
      </c>
      <c r="S232" s="118">
        <f>'[1]SH-FA2007-18'!DK234</f>
        <v>114</v>
      </c>
      <c r="T232" s="118">
        <f>'[1]SH-FA2007-18'!DL234</f>
        <v>215</v>
      </c>
      <c r="U232" s="118">
        <f>'[1]SH-FA2007-18'!DM234</f>
        <v>541</v>
      </c>
      <c r="V232" s="118">
        <f>'[1]SH-FA2007-18'!DN234</f>
        <v>91.2</v>
      </c>
      <c r="W232" s="118">
        <f>'[1]SH-FA2007-18'!DO234</f>
        <v>2274.1333333333332</v>
      </c>
      <c r="X232" s="118">
        <f>'[1]SH-FA2007-18'!DP234</f>
        <v>535.66666666666674</v>
      </c>
      <c r="Y232" s="119">
        <f t="shared" si="41"/>
        <v>4109</v>
      </c>
      <c r="Z232" s="120">
        <f t="shared" si="42"/>
        <v>100</v>
      </c>
      <c r="AA232" s="120">
        <f t="shared" si="43"/>
        <v>100</v>
      </c>
      <c r="AB232" s="120">
        <f t="shared" si="45"/>
        <v>100</v>
      </c>
      <c r="AC232" s="120">
        <f t="shared" si="46"/>
        <v>100</v>
      </c>
      <c r="AD232" s="120">
        <f t="shared" si="47"/>
        <v>100</v>
      </c>
      <c r="AE232" s="120">
        <f t="shared" si="48"/>
        <v>90.924369747899163</v>
      </c>
      <c r="AF232" s="120">
        <f t="shared" si="49"/>
        <v>12.307692307692308</v>
      </c>
      <c r="AG232" s="120">
        <f t="shared" si="50"/>
        <v>51.743648084945015</v>
      </c>
      <c r="AH232" s="120">
        <f t="shared" si="51"/>
        <v>61.99845679012347</v>
      </c>
      <c r="AI232" s="120">
        <f t="shared" si="52"/>
        <v>57.759347764970478</v>
      </c>
      <c r="AJ232" s="11">
        <f t="shared" si="44"/>
        <v>3005</v>
      </c>
    </row>
    <row r="233" spans="1:36" ht="24.95" customHeight="1" x14ac:dyDescent="0.25">
      <c r="A233" s="121" t="s">
        <v>75</v>
      </c>
      <c r="B233" s="122" t="s">
        <v>1724</v>
      </c>
      <c r="C233" s="123" t="s">
        <v>75</v>
      </c>
      <c r="D233" s="123" t="s">
        <v>88</v>
      </c>
      <c r="E233" s="124" t="s">
        <v>1231</v>
      </c>
      <c r="F233" s="118">
        <v>151</v>
      </c>
      <c r="G233" s="118">
        <v>145</v>
      </c>
      <c r="H233" s="118">
        <v>145</v>
      </c>
      <c r="I233" s="118">
        <v>147</v>
      </c>
      <c r="J233" s="118">
        <v>151</v>
      </c>
      <c r="K233" s="118">
        <v>902</v>
      </c>
      <c r="L233" s="118">
        <v>1119</v>
      </c>
      <c r="M233" s="118">
        <v>6348</v>
      </c>
      <c r="N233" s="118">
        <v>1313</v>
      </c>
      <c r="O233" s="118">
        <f t="shared" si="40"/>
        <v>10421</v>
      </c>
      <c r="P233" s="118">
        <f>'[1]SH-FA2007-18'!DH235</f>
        <v>124</v>
      </c>
      <c r="Q233" s="118">
        <f>'[1]SH-FA2007-18'!DI235</f>
        <v>140</v>
      </c>
      <c r="R233" s="118">
        <f>'[1]SH-FA2007-18'!DJ235</f>
        <v>129</v>
      </c>
      <c r="S233" s="118">
        <f>'[1]SH-FA2007-18'!DK235</f>
        <v>156</v>
      </c>
      <c r="T233" s="118">
        <f>'[1]SH-FA2007-18'!DL235</f>
        <v>306</v>
      </c>
      <c r="U233" s="118">
        <f>'[1]SH-FA2007-18'!DM235</f>
        <v>1174.2</v>
      </c>
      <c r="V233" s="118">
        <f>'[1]SH-FA2007-18'!DN235</f>
        <v>257.40000000000003</v>
      </c>
      <c r="W233" s="118">
        <f>'[1]SH-FA2007-18'!DO235</f>
        <v>941.86666666666656</v>
      </c>
      <c r="X233" s="118">
        <f>'[1]SH-FA2007-18'!DP235</f>
        <v>137.5333333333333</v>
      </c>
      <c r="Y233" s="119">
        <f t="shared" si="41"/>
        <v>3365.9999999999995</v>
      </c>
      <c r="Z233" s="120">
        <f t="shared" si="42"/>
        <v>82.119205298013242</v>
      </c>
      <c r="AA233" s="120">
        <f t="shared" si="43"/>
        <v>96.551724137931032</v>
      </c>
      <c r="AB233" s="120">
        <f t="shared" si="45"/>
        <v>88.965517241379317</v>
      </c>
      <c r="AC233" s="120">
        <f t="shared" si="46"/>
        <v>100</v>
      </c>
      <c r="AD233" s="120">
        <f t="shared" si="47"/>
        <v>100</v>
      </c>
      <c r="AE233" s="120">
        <f t="shared" si="48"/>
        <v>100</v>
      </c>
      <c r="AF233" s="120">
        <f t="shared" si="49"/>
        <v>23.002680965147455</v>
      </c>
      <c r="AG233" s="120">
        <f t="shared" si="50"/>
        <v>14.837219071623606</v>
      </c>
      <c r="AH233" s="120">
        <f t="shared" si="51"/>
        <v>10.474739781670472</v>
      </c>
      <c r="AI233" s="120">
        <f t="shared" si="52"/>
        <v>32.30016313213703</v>
      </c>
      <c r="AJ233" s="11">
        <f t="shared" si="44"/>
        <v>7055</v>
      </c>
    </row>
    <row r="234" spans="1:36" ht="24.95" customHeight="1" x14ac:dyDescent="0.25">
      <c r="A234" s="121" t="s">
        <v>75</v>
      </c>
      <c r="B234" s="122" t="s">
        <v>1724</v>
      </c>
      <c r="C234" s="123" t="s">
        <v>75</v>
      </c>
      <c r="D234" s="123" t="s">
        <v>89</v>
      </c>
      <c r="E234" s="124" t="s">
        <v>1250</v>
      </c>
      <c r="F234" s="118">
        <v>38</v>
      </c>
      <c r="G234" s="118">
        <v>37</v>
      </c>
      <c r="H234" s="118">
        <v>37</v>
      </c>
      <c r="I234" s="118">
        <v>37</v>
      </c>
      <c r="J234" s="118">
        <v>39</v>
      </c>
      <c r="K234" s="118">
        <v>228</v>
      </c>
      <c r="L234" s="118">
        <v>292</v>
      </c>
      <c r="M234" s="118">
        <v>1922</v>
      </c>
      <c r="N234" s="118">
        <v>471</v>
      </c>
      <c r="O234" s="118">
        <f t="shared" si="40"/>
        <v>3101</v>
      </c>
      <c r="P234" s="118">
        <f>'[1]SH-FA2007-18'!DH236</f>
        <v>42</v>
      </c>
      <c r="Q234" s="118">
        <f>'[1]SH-FA2007-18'!DI236</f>
        <v>43</v>
      </c>
      <c r="R234" s="118">
        <f>'[1]SH-FA2007-18'!DJ236</f>
        <v>44</v>
      </c>
      <c r="S234" s="118">
        <f>'[1]SH-FA2007-18'!DK236</f>
        <v>31</v>
      </c>
      <c r="T234" s="118">
        <f>'[1]SH-FA2007-18'!DL236</f>
        <v>68</v>
      </c>
      <c r="U234" s="118">
        <f>'[1]SH-FA2007-18'!DM236</f>
        <v>254.2</v>
      </c>
      <c r="V234" s="118">
        <f>'[1]SH-FA2007-18'!DN236</f>
        <v>83.4</v>
      </c>
      <c r="W234" s="118">
        <f>'[1]SH-FA2007-18'!DO236</f>
        <v>1113.4666666666667</v>
      </c>
      <c r="X234" s="118">
        <f>'[1]SH-FA2007-18'!DP236</f>
        <v>494.93333333333339</v>
      </c>
      <c r="Y234" s="119">
        <f t="shared" si="41"/>
        <v>2174</v>
      </c>
      <c r="Z234" s="120">
        <f t="shared" si="42"/>
        <v>100</v>
      </c>
      <c r="AA234" s="120">
        <f t="shared" si="43"/>
        <v>100</v>
      </c>
      <c r="AB234" s="120">
        <f t="shared" si="45"/>
        <v>100</v>
      </c>
      <c r="AC234" s="120">
        <f t="shared" si="46"/>
        <v>83.78378378378379</v>
      </c>
      <c r="AD234" s="120">
        <f t="shared" si="47"/>
        <v>100</v>
      </c>
      <c r="AE234" s="120">
        <f t="shared" si="48"/>
        <v>100</v>
      </c>
      <c r="AF234" s="120">
        <f t="shared" si="49"/>
        <v>28.56164383561644</v>
      </c>
      <c r="AG234" s="120">
        <f t="shared" si="50"/>
        <v>57.932708983697538</v>
      </c>
      <c r="AH234" s="120">
        <f t="shared" si="51"/>
        <v>100</v>
      </c>
      <c r="AI234" s="120">
        <f t="shared" si="52"/>
        <v>70.106417284746854</v>
      </c>
      <c r="AJ234" s="11">
        <f t="shared" si="44"/>
        <v>927</v>
      </c>
    </row>
    <row r="235" spans="1:36" ht="24.95" customHeight="1" x14ac:dyDescent="0.25">
      <c r="A235" s="121" t="s">
        <v>75</v>
      </c>
      <c r="B235" s="122" t="s">
        <v>1724</v>
      </c>
      <c r="C235" s="123" t="s">
        <v>75</v>
      </c>
      <c r="D235" s="123" t="s">
        <v>90</v>
      </c>
      <c r="E235" s="124" t="s">
        <v>1262</v>
      </c>
      <c r="F235" s="118">
        <v>125</v>
      </c>
      <c r="G235" s="118">
        <v>131</v>
      </c>
      <c r="H235" s="118">
        <v>136</v>
      </c>
      <c r="I235" s="118">
        <v>143</v>
      </c>
      <c r="J235" s="118">
        <v>147</v>
      </c>
      <c r="K235" s="118">
        <v>821</v>
      </c>
      <c r="L235" s="118">
        <v>913</v>
      </c>
      <c r="M235" s="118">
        <v>5539</v>
      </c>
      <c r="N235" s="118">
        <v>1078</v>
      </c>
      <c r="O235" s="118">
        <f t="shared" si="40"/>
        <v>9033</v>
      </c>
      <c r="P235" s="118">
        <f>'[1]SH-FA2007-18'!DH237</f>
        <v>93</v>
      </c>
      <c r="Q235" s="118">
        <f>'[1]SH-FA2007-18'!DI237</f>
        <v>94</v>
      </c>
      <c r="R235" s="118">
        <f>'[1]SH-FA2007-18'!DJ237</f>
        <v>128</v>
      </c>
      <c r="S235" s="118">
        <f>'[1]SH-FA2007-18'!DK237</f>
        <v>133</v>
      </c>
      <c r="T235" s="118">
        <f>'[1]SH-FA2007-18'!DL237</f>
        <v>188</v>
      </c>
      <c r="U235" s="118">
        <f>'[1]SH-FA2007-18'!DM237</f>
        <v>766</v>
      </c>
      <c r="V235" s="118">
        <f>'[1]SH-FA2007-18'!DN237</f>
        <v>195.19999999999996</v>
      </c>
      <c r="W235" s="118">
        <f>'[1]SH-FA2007-18'!DO237</f>
        <v>1548.2</v>
      </c>
      <c r="X235" s="118">
        <f>'[1]SH-FA2007-18'!DP237</f>
        <v>312.59999999999997</v>
      </c>
      <c r="Y235" s="119">
        <f t="shared" si="41"/>
        <v>3458</v>
      </c>
      <c r="Z235" s="120">
        <f t="shared" si="42"/>
        <v>74.400000000000006</v>
      </c>
      <c r="AA235" s="120">
        <f t="shared" si="43"/>
        <v>71.755725190839698</v>
      </c>
      <c r="AB235" s="120">
        <f t="shared" si="45"/>
        <v>94.117647058823522</v>
      </c>
      <c r="AC235" s="120">
        <f t="shared" si="46"/>
        <v>93.006993006993014</v>
      </c>
      <c r="AD235" s="120">
        <f t="shared" si="47"/>
        <v>100</v>
      </c>
      <c r="AE235" s="120">
        <f t="shared" si="48"/>
        <v>93.300852618757617</v>
      </c>
      <c r="AF235" s="120">
        <f t="shared" si="49"/>
        <v>21.380065717415111</v>
      </c>
      <c r="AG235" s="120">
        <f t="shared" si="50"/>
        <v>27.950893663116087</v>
      </c>
      <c r="AH235" s="120">
        <f t="shared" si="51"/>
        <v>28.998144712430424</v>
      </c>
      <c r="AI235" s="120">
        <f t="shared" si="52"/>
        <v>38.281855419019152</v>
      </c>
      <c r="AJ235" s="11">
        <f t="shared" si="44"/>
        <v>5575</v>
      </c>
    </row>
    <row r="236" spans="1:36" ht="24.95" customHeight="1" x14ac:dyDescent="0.25">
      <c r="A236" s="121" t="s">
        <v>1725</v>
      </c>
      <c r="B236" s="122" t="s">
        <v>1724</v>
      </c>
      <c r="C236" s="123" t="s">
        <v>75</v>
      </c>
      <c r="D236" s="123" t="s">
        <v>91</v>
      </c>
      <c r="E236" s="124" t="s">
        <v>1263</v>
      </c>
      <c r="F236" s="118">
        <v>38</v>
      </c>
      <c r="G236" s="118">
        <v>44</v>
      </c>
      <c r="H236" s="118">
        <v>50</v>
      </c>
      <c r="I236" s="118">
        <v>54</v>
      </c>
      <c r="J236" s="118">
        <v>58</v>
      </c>
      <c r="K236" s="118">
        <v>332</v>
      </c>
      <c r="L236" s="118">
        <v>352</v>
      </c>
      <c r="M236" s="118">
        <v>2031</v>
      </c>
      <c r="N236" s="118">
        <v>391</v>
      </c>
      <c r="O236" s="118">
        <f t="shared" si="40"/>
        <v>3350</v>
      </c>
      <c r="P236" s="118">
        <f>'[1]SH-FA2007-18'!DH238</f>
        <v>41</v>
      </c>
      <c r="Q236" s="118">
        <f>'[1]SH-FA2007-18'!DI238</f>
        <v>50</v>
      </c>
      <c r="R236" s="118">
        <f>'[1]SH-FA2007-18'!DJ238</f>
        <v>52</v>
      </c>
      <c r="S236" s="118">
        <f>'[1]SH-FA2007-18'!DK238</f>
        <v>56</v>
      </c>
      <c r="T236" s="118">
        <f>'[1]SH-FA2007-18'!DL238</f>
        <v>123</v>
      </c>
      <c r="U236" s="118">
        <f>'[1]SH-FA2007-18'!DM238</f>
        <v>310</v>
      </c>
      <c r="V236" s="118">
        <f>'[1]SH-FA2007-18'!DN238</f>
        <v>189.19999999999996</v>
      </c>
      <c r="W236" s="118">
        <f>'[1]SH-FA2007-18'!DO238</f>
        <v>1492.6888888888889</v>
      </c>
      <c r="X236" s="118">
        <f>'[1]SH-FA2007-18'!DP238</f>
        <v>442.11111111111109</v>
      </c>
      <c r="Y236" s="119">
        <f t="shared" si="41"/>
        <v>2756</v>
      </c>
      <c r="Z236" s="120">
        <f t="shared" si="42"/>
        <v>100</v>
      </c>
      <c r="AA236" s="120">
        <f t="shared" si="43"/>
        <v>100</v>
      </c>
      <c r="AB236" s="120">
        <f t="shared" si="45"/>
        <v>100</v>
      </c>
      <c r="AC236" s="120">
        <f t="shared" si="46"/>
        <v>100</v>
      </c>
      <c r="AD236" s="120">
        <f t="shared" si="47"/>
        <v>100</v>
      </c>
      <c r="AE236" s="120">
        <f t="shared" si="48"/>
        <v>93.373493975903614</v>
      </c>
      <c r="AF236" s="120">
        <f t="shared" si="49"/>
        <v>53.749999999999986</v>
      </c>
      <c r="AG236" s="120">
        <f t="shared" si="50"/>
        <v>73.495267793642981</v>
      </c>
      <c r="AH236" s="120">
        <f t="shared" si="51"/>
        <v>100</v>
      </c>
      <c r="AI236" s="120">
        <f t="shared" si="52"/>
        <v>82.268656716417908</v>
      </c>
      <c r="AJ236" s="11">
        <f t="shared" si="44"/>
        <v>594</v>
      </c>
    </row>
    <row r="237" spans="1:36" ht="24.95" customHeight="1" x14ac:dyDescent="0.25">
      <c r="A237" s="121" t="s">
        <v>75</v>
      </c>
      <c r="B237" s="122" t="s">
        <v>1724</v>
      </c>
      <c r="C237" s="123" t="s">
        <v>75</v>
      </c>
      <c r="D237" s="123" t="s">
        <v>92</v>
      </c>
      <c r="E237" s="124" t="s">
        <v>1269</v>
      </c>
      <c r="F237" s="118">
        <v>84</v>
      </c>
      <c r="G237" s="118">
        <v>85</v>
      </c>
      <c r="H237" s="118">
        <v>87</v>
      </c>
      <c r="I237" s="118">
        <v>90</v>
      </c>
      <c r="J237" s="118">
        <v>94</v>
      </c>
      <c r="K237" s="118">
        <v>573</v>
      </c>
      <c r="L237" s="118">
        <v>706</v>
      </c>
      <c r="M237" s="118">
        <v>4206</v>
      </c>
      <c r="N237" s="118">
        <v>983</v>
      </c>
      <c r="O237" s="118">
        <f t="shared" si="40"/>
        <v>6908</v>
      </c>
      <c r="P237" s="118">
        <f>'[1]SH-FA2007-18'!DH239</f>
        <v>80</v>
      </c>
      <c r="Q237" s="118">
        <f>'[1]SH-FA2007-18'!DI239</f>
        <v>91</v>
      </c>
      <c r="R237" s="118">
        <f>'[1]SH-FA2007-18'!DJ239</f>
        <v>79</v>
      </c>
      <c r="S237" s="118">
        <f>'[1]SH-FA2007-18'!DK239</f>
        <v>89</v>
      </c>
      <c r="T237" s="118">
        <f>'[1]SH-FA2007-18'!DL239</f>
        <v>173</v>
      </c>
      <c r="U237" s="118">
        <f>'[1]SH-FA2007-18'!DM239</f>
        <v>537.20000000000005</v>
      </c>
      <c r="V237" s="118">
        <f>'[1]SH-FA2007-18'!DN239</f>
        <v>110</v>
      </c>
      <c r="W237" s="118">
        <f>'[1]SH-FA2007-18'!DO239</f>
        <v>1743.6666666666663</v>
      </c>
      <c r="X237" s="118">
        <f>'[1]SH-FA2007-18'!DP239</f>
        <v>383.13333333333333</v>
      </c>
      <c r="Y237" s="119">
        <f t="shared" si="41"/>
        <v>3285.9999999999995</v>
      </c>
      <c r="Z237" s="120">
        <f t="shared" si="42"/>
        <v>95.238095238095227</v>
      </c>
      <c r="AA237" s="120">
        <f t="shared" si="43"/>
        <v>100</v>
      </c>
      <c r="AB237" s="120">
        <f t="shared" si="45"/>
        <v>90.804597701149419</v>
      </c>
      <c r="AC237" s="120">
        <f t="shared" si="46"/>
        <v>98.888888888888886</v>
      </c>
      <c r="AD237" s="120">
        <f t="shared" si="47"/>
        <v>100</v>
      </c>
      <c r="AE237" s="120">
        <f t="shared" si="48"/>
        <v>93.752181500872609</v>
      </c>
      <c r="AF237" s="120">
        <f t="shared" si="49"/>
        <v>15.580736543909349</v>
      </c>
      <c r="AG237" s="120">
        <f t="shared" si="50"/>
        <v>41.456649231256925</v>
      </c>
      <c r="AH237" s="120">
        <f t="shared" si="51"/>
        <v>38.975924042048149</v>
      </c>
      <c r="AI237" s="120">
        <f t="shared" si="52"/>
        <v>47.568037058482908</v>
      </c>
      <c r="AJ237" s="11">
        <f t="shared" si="44"/>
        <v>3622.0000000000005</v>
      </c>
    </row>
    <row r="238" spans="1:36" ht="24.95" customHeight="1" x14ac:dyDescent="0.25">
      <c r="A238" s="121" t="s">
        <v>1023</v>
      </c>
      <c r="B238" s="122" t="s">
        <v>1724</v>
      </c>
      <c r="C238" s="123" t="s">
        <v>75</v>
      </c>
      <c r="D238" s="123" t="s">
        <v>93</v>
      </c>
      <c r="E238" s="124" t="s">
        <v>1271</v>
      </c>
      <c r="F238" s="118">
        <v>47</v>
      </c>
      <c r="G238" s="118">
        <v>47</v>
      </c>
      <c r="H238" s="118">
        <v>46</v>
      </c>
      <c r="I238" s="118">
        <v>45</v>
      </c>
      <c r="J238" s="118">
        <v>47</v>
      </c>
      <c r="K238" s="118">
        <v>238</v>
      </c>
      <c r="L238" s="118">
        <v>262</v>
      </c>
      <c r="M238" s="118">
        <v>1943</v>
      </c>
      <c r="N238" s="118">
        <v>430</v>
      </c>
      <c r="O238" s="118">
        <f t="shared" si="40"/>
        <v>3105</v>
      </c>
      <c r="P238" s="118">
        <f>'[1]SH-FA2007-18'!DH240</f>
        <v>33</v>
      </c>
      <c r="Q238" s="118">
        <f>'[1]SH-FA2007-18'!DI240</f>
        <v>45</v>
      </c>
      <c r="R238" s="118">
        <f>'[1]SH-FA2007-18'!DJ240</f>
        <v>44</v>
      </c>
      <c r="S238" s="118">
        <f>'[1]SH-FA2007-18'!DK240</f>
        <v>76</v>
      </c>
      <c r="T238" s="118">
        <f>'[1]SH-FA2007-18'!DL240</f>
        <v>107</v>
      </c>
      <c r="U238" s="118">
        <f>'[1]SH-FA2007-18'!DM240</f>
        <v>261.2</v>
      </c>
      <c r="V238" s="118">
        <f>'[1]SH-FA2007-18'!DN240</f>
        <v>88.799999999999983</v>
      </c>
      <c r="W238" s="118">
        <f>'[1]SH-FA2007-18'!DO240</f>
        <v>355.4</v>
      </c>
      <c r="X238" s="118">
        <f>'[1]SH-FA2007-18'!DP240</f>
        <v>78.599999999999994</v>
      </c>
      <c r="Y238" s="119">
        <f t="shared" si="41"/>
        <v>1089</v>
      </c>
      <c r="Z238" s="120">
        <f t="shared" si="42"/>
        <v>70.212765957446805</v>
      </c>
      <c r="AA238" s="120">
        <f t="shared" si="43"/>
        <v>95.744680851063833</v>
      </c>
      <c r="AB238" s="120">
        <f t="shared" si="45"/>
        <v>95.652173913043484</v>
      </c>
      <c r="AC238" s="120">
        <f t="shared" si="46"/>
        <v>100</v>
      </c>
      <c r="AD238" s="120">
        <f t="shared" si="47"/>
        <v>100</v>
      </c>
      <c r="AE238" s="120">
        <f t="shared" si="48"/>
        <v>100</v>
      </c>
      <c r="AF238" s="120">
        <f t="shared" si="49"/>
        <v>33.89312977099236</v>
      </c>
      <c r="AG238" s="120">
        <f t="shared" si="50"/>
        <v>18.291302110138961</v>
      </c>
      <c r="AH238" s="120">
        <f t="shared" si="51"/>
        <v>18.279069767441857</v>
      </c>
      <c r="AI238" s="120">
        <f t="shared" si="52"/>
        <v>35.072463768115938</v>
      </c>
      <c r="AJ238" s="11">
        <f t="shared" si="44"/>
        <v>2016</v>
      </c>
    </row>
    <row r="239" spans="1:36" ht="24.95" customHeight="1" x14ac:dyDescent="0.25">
      <c r="A239" s="121" t="s">
        <v>75</v>
      </c>
      <c r="B239" s="122" t="s">
        <v>1724</v>
      </c>
      <c r="C239" s="123" t="s">
        <v>75</v>
      </c>
      <c r="D239" s="123" t="s">
        <v>94</v>
      </c>
      <c r="E239" s="124" t="s">
        <v>1273</v>
      </c>
      <c r="F239" s="118">
        <v>90</v>
      </c>
      <c r="G239" s="118">
        <v>86</v>
      </c>
      <c r="H239" s="118">
        <v>85</v>
      </c>
      <c r="I239" s="118">
        <v>86</v>
      </c>
      <c r="J239" s="118">
        <v>88</v>
      </c>
      <c r="K239" s="118">
        <v>539</v>
      </c>
      <c r="L239" s="118">
        <v>700</v>
      </c>
      <c r="M239" s="118">
        <v>3588</v>
      </c>
      <c r="N239" s="118">
        <v>691</v>
      </c>
      <c r="O239" s="118">
        <f t="shared" si="40"/>
        <v>5953</v>
      </c>
      <c r="P239" s="118">
        <f>'[1]SH-FA2007-18'!DH241</f>
        <v>92</v>
      </c>
      <c r="Q239" s="118">
        <f>'[1]SH-FA2007-18'!DI241</f>
        <v>93</v>
      </c>
      <c r="R239" s="118">
        <f>'[1]SH-FA2007-18'!DJ241</f>
        <v>89</v>
      </c>
      <c r="S239" s="118">
        <f>'[1]SH-FA2007-18'!DK241</f>
        <v>85</v>
      </c>
      <c r="T239" s="118">
        <f>'[1]SH-FA2007-18'!DL241</f>
        <v>180</v>
      </c>
      <c r="U239" s="118">
        <f>'[1]SH-FA2007-18'!DM241</f>
        <v>593</v>
      </c>
      <c r="V239" s="118">
        <f>'[1]SH-FA2007-18'!DN241</f>
        <v>163.39999999999998</v>
      </c>
      <c r="W239" s="118">
        <f>'[1]SH-FA2007-18'!DO241</f>
        <v>794.3555555555555</v>
      </c>
      <c r="X239" s="118">
        <f>'[1]SH-FA2007-18'!DP241</f>
        <v>98.244444444444454</v>
      </c>
      <c r="Y239" s="119">
        <f t="shared" si="41"/>
        <v>2188</v>
      </c>
      <c r="Z239" s="120">
        <f t="shared" si="42"/>
        <v>100</v>
      </c>
      <c r="AA239" s="120">
        <f t="shared" si="43"/>
        <v>100</v>
      </c>
      <c r="AB239" s="120">
        <f t="shared" si="45"/>
        <v>100</v>
      </c>
      <c r="AC239" s="120">
        <f t="shared" si="46"/>
        <v>98.837209302325576</v>
      </c>
      <c r="AD239" s="120">
        <f t="shared" si="47"/>
        <v>100</v>
      </c>
      <c r="AE239" s="120">
        <f t="shared" si="48"/>
        <v>100</v>
      </c>
      <c r="AF239" s="120">
        <f t="shared" si="49"/>
        <v>23.342857142857142</v>
      </c>
      <c r="AG239" s="120">
        <f t="shared" si="50"/>
        <v>22.139229530533878</v>
      </c>
      <c r="AH239" s="120">
        <f t="shared" si="51"/>
        <v>14.217719890657662</v>
      </c>
      <c r="AI239" s="120">
        <f t="shared" si="52"/>
        <v>36.754577523937506</v>
      </c>
      <c r="AJ239" s="11">
        <f t="shared" si="44"/>
        <v>3765</v>
      </c>
    </row>
    <row r="240" spans="1:36" ht="24.95" customHeight="1" x14ac:dyDescent="0.25">
      <c r="A240" s="121" t="s">
        <v>75</v>
      </c>
      <c r="B240" s="122" t="s">
        <v>1724</v>
      </c>
      <c r="C240" s="123" t="s">
        <v>75</v>
      </c>
      <c r="D240" s="123" t="s">
        <v>95</v>
      </c>
      <c r="E240" s="124" t="s">
        <v>1275</v>
      </c>
      <c r="F240" s="118">
        <v>3726</v>
      </c>
      <c r="G240" s="118">
        <v>3627</v>
      </c>
      <c r="H240" s="118">
        <v>3592</v>
      </c>
      <c r="I240" s="118">
        <v>3610</v>
      </c>
      <c r="J240" s="118">
        <v>3672</v>
      </c>
      <c r="K240" s="118">
        <v>20305</v>
      </c>
      <c r="L240" s="118">
        <v>23815</v>
      </c>
      <c r="M240" s="118">
        <v>172772</v>
      </c>
      <c r="N240" s="118">
        <v>31071</v>
      </c>
      <c r="O240" s="118">
        <f t="shared" si="40"/>
        <v>266190</v>
      </c>
      <c r="P240" s="118">
        <f>'[1]SH-FA2007-18'!DH242</f>
        <v>3238</v>
      </c>
      <c r="Q240" s="118">
        <f>'[1]SH-FA2007-18'!DI242</f>
        <v>4009</v>
      </c>
      <c r="R240" s="118">
        <f>'[1]SH-FA2007-18'!DJ242</f>
        <v>3791</v>
      </c>
      <c r="S240" s="118">
        <f>'[1]SH-FA2007-18'!DK242</f>
        <v>3889</v>
      </c>
      <c r="T240" s="118">
        <f>'[1]SH-FA2007-18'!DL242</f>
        <v>7086</v>
      </c>
      <c r="U240" s="118">
        <f>'[1]SH-FA2007-18'!DM242</f>
        <v>26298.400000000001</v>
      </c>
      <c r="V240" s="118">
        <f>'[1]SH-FA2007-18'!DN242</f>
        <v>9242.4000000000015</v>
      </c>
      <c r="W240" s="118">
        <f>'[1]SH-FA2007-18'!DO242</f>
        <v>68448.644444444464</v>
      </c>
      <c r="X240" s="118">
        <f>'[1]SH-FA2007-18'!DP242</f>
        <v>21039.555555555555</v>
      </c>
      <c r="Y240" s="119">
        <f t="shared" si="41"/>
        <v>147042.00000000003</v>
      </c>
      <c r="Z240" s="120">
        <f t="shared" si="42"/>
        <v>86.902844873859365</v>
      </c>
      <c r="AA240" s="120">
        <f t="shared" si="43"/>
        <v>100</v>
      </c>
      <c r="AB240" s="120">
        <f t="shared" si="45"/>
        <v>100</v>
      </c>
      <c r="AC240" s="120">
        <f t="shared" si="46"/>
        <v>100</v>
      </c>
      <c r="AD240" s="120">
        <f t="shared" si="47"/>
        <v>100</v>
      </c>
      <c r="AE240" s="120">
        <f t="shared" si="48"/>
        <v>100</v>
      </c>
      <c r="AF240" s="120">
        <f t="shared" si="49"/>
        <v>38.80915389460425</v>
      </c>
      <c r="AG240" s="120">
        <f t="shared" si="50"/>
        <v>39.617903621214353</v>
      </c>
      <c r="AH240" s="120">
        <f t="shared" si="51"/>
        <v>67.714446125182832</v>
      </c>
      <c r="AI240" s="120">
        <f t="shared" si="52"/>
        <v>55.23949058942862</v>
      </c>
      <c r="AJ240" s="11">
        <f t="shared" si="44"/>
        <v>119147.99999999997</v>
      </c>
    </row>
    <row r="241" spans="1:36" ht="24.95" customHeight="1" x14ac:dyDescent="0.25">
      <c r="A241" s="121" t="s">
        <v>1015</v>
      </c>
      <c r="B241" s="122" t="s">
        <v>1724</v>
      </c>
      <c r="C241" s="123" t="s">
        <v>75</v>
      </c>
      <c r="D241" s="123" t="s">
        <v>96</v>
      </c>
      <c r="E241" s="124" t="s">
        <v>1312</v>
      </c>
      <c r="F241" s="118">
        <v>172</v>
      </c>
      <c r="G241" s="118">
        <v>158</v>
      </c>
      <c r="H241" s="118">
        <v>148</v>
      </c>
      <c r="I241" s="118">
        <v>144</v>
      </c>
      <c r="J241" s="118">
        <v>143</v>
      </c>
      <c r="K241" s="118">
        <v>803</v>
      </c>
      <c r="L241" s="118">
        <v>988</v>
      </c>
      <c r="M241" s="118">
        <v>6818</v>
      </c>
      <c r="N241" s="118">
        <v>1452</v>
      </c>
      <c r="O241" s="118">
        <f t="shared" si="40"/>
        <v>10826</v>
      </c>
      <c r="P241" s="118">
        <f>'[1]SH-FA2007-18'!DH243</f>
        <v>134</v>
      </c>
      <c r="Q241" s="118">
        <f>'[1]SH-FA2007-18'!DI243</f>
        <v>140</v>
      </c>
      <c r="R241" s="118">
        <f>'[1]SH-FA2007-18'!DJ243</f>
        <v>135</v>
      </c>
      <c r="S241" s="118">
        <f>'[1]SH-FA2007-18'!DK243</f>
        <v>178</v>
      </c>
      <c r="T241" s="118">
        <f>'[1]SH-FA2007-18'!DL243</f>
        <v>325</v>
      </c>
      <c r="U241" s="118">
        <f>'[1]SH-FA2007-18'!DM243</f>
        <v>919.2</v>
      </c>
      <c r="V241" s="118">
        <f>'[1]SH-FA2007-18'!DN243</f>
        <v>236.40000000000003</v>
      </c>
      <c r="W241" s="118">
        <f>'[1]SH-FA2007-18'!DO243</f>
        <v>2154.7111111111112</v>
      </c>
      <c r="X241" s="118">
        <f>'[1]SH-FA2007-18'!DP243</f>
        <v>515.68888888888887</v>
      </c>
      <c r="Y241" s="119">
        <f t="shared" si="41"/>
        <v>4738</v>
      </c>
      <c r="Z241" s="120">
        <f t="shared" si="42"/>
        <v>77.906976744186053</v>
      </c>
      <c r="AA241" s="120">
        <f t="shared" si="43"/>
        <v>88.60759493670885</v>
      </c>
      <c r="AB241" s="120">
        <f t="shared" si="45"/>
        <v>91.21621621621621</v>
      </c>
      <c r="AC241" s="120">
        <f t="shared" si="46"/>
        <v>100</v>
      </c>
      <c r="AD241" s="120">
        <f t="shared" si="47"/>
        <v>100</v>
      </c>
      <c r="AE241" s="120">
        <f t="shared" si="48"/>
        <v>100</v>
      </c>
      <c r="AF241" s="120">
        <f t="shared" si="49"/>
        <v>23.927125506072876</v>
      </c>
      <c r="AG241" s="120">
        <f t="shared" si="50"/>
        <v>31.603272383559862</v>
      </c>
      <c r="AH241" s="120">
        <f t="shared" si="51"/>
        <v>35.515763697581875</v>
      </c>
      <c r="AI241" s="120">
        <f t="shared" si="52"/>
        <v>43.765010160724181</v>
      </c>
      <c r="AJ241" s="11">
        <f t="shared" si="44"/>
        <v>6088</v>
      </c>
    </row>
    <row r="242" spans="1:36" ht="24.95" customHeight="1" x14ac:dyDescent="0.25">
      <c r="A242" s="121" t="s">
        <v>75</v>
      </c>
      <c r="B242" s="122" t="s">
        <v>1724</v>
      </c>
      <c r="C242" s="123" t="s">
        <v>75</v>
      </c>
      <c r="D242" s="123" t="s">
        <v>97</v>
      </c>
      <c r="E242" s="124" t="s">
        <v>1322</v>
      </c>
      <c r="F242" s="118">
        <v>189</v>
      </c>
      <c r="G242" s="118">
        <v>173</v>
      </c>
      <c r="H242" s="118">
        <v>164</v>
      </c>
      <c r="I242" s="118">
        <v>158</v>
      </c>
      <c r="J242" s="118">
        <v>156</v>
      </c>
      <c r="K242" s="118">
        <v>867</v>
      </c>
      <c r="L242" s="118">
        <v>1087</v>
      </c>
      <c r="M242" s="118">
        <v>7317</v>
      </c>
      <c r="N242" s="118">
        <v>1788</v>
      </c>
      <c r="O242" s="118">
        <f t="shared" si="40"/>
        <v>11899</v>
      </c>
      <c r="P242" s="118">
        <f>'[1]SH-FA2007-18'!DH244</f>
        <v>175</v>
      </c>
      <c r="Q242" s="118">
        <f>'[1]SH-FA2007-18'!DI244</f>
        <v>162</v>
      </c>
      <c r="R242" s="118">
        <f>'[1]SH-FA2007-18'!DJ244</f>
        <v>150</v>
      </c>
      <c r="S242" s="118">
        <f>'[1]SH-FA2007-18'!DK244</f>
        <v>131</v>
      </c>
      <c r="T242" s="118">
        <f>'[1]SH-FA2007-18'!DL244</f>
        <v>371</v>
      </c>
      <c r="U242" s="118">
        <f>'[1]SH-FA2007-18'!DM244</f>
        <v>1149.8</v>
      </c>
      <c r="V242" s="118">
        <f>'[1]SH-FA2007-18'!DN244</f>
        <v>291.8</v>
      </c>
      <c r="W242" s="118">
        <f>'[1]SH-FA2007-18'!DO244</f>
        <v>3602.9555555555557</v>
      </c>
      <c r="X242" s="118">
        <f>'[1]SH-FA2007-18'!DP244</f>
        <v>1017.4444444444443</v>
      </c>
      <c r="Y242" s="119">
        <f t="shared" si="41"/>
        <v>7051.0000000000009</v>
      </c>
      <c r="Z242" s="120">
        <f t="shared" si="42"/>
        <v>92.592592592592595</v>
      </c>
      <c r="AA242" s="120">
        <f t="shared" si="43"/>
        <v>93.641618497109818</v>
      </c>
      <c r="AB242" s="120">
        <f t="shared" si="45"/>
        <v>91.463414634146346</v>
      </c>
      <c r="AC242" s="120">
        <f t="shared" si="46"/>
        <v>82.911392405063282</v>
      </c>
      <c r="AD242" s="120">
        <f t="shared" si="47"/>
        <v>100</v>
      </c>
      <c r="AE242" s="120">
        <f t="shared" si="48"/>
        <v>100</v>
      </c>
      <c r="AF242" s="120">
        <f t="shared" si="49"/>
        <v>26.844526218951241</v>
      </c>
      <c r="AG242" s="120">
        <f t="shared" si="50"/>
        <v>49.240885001442606</v>
      </c>
      <c r="AH242" s="120">
        <f t="shared" si="51"/>
        <v>56.90405170270941</v>
      </c>
      <c r="AI242" s="120">
        <f t="shared" si="52"/>
        <v>59.257080426926642</v>
      </c>
      <c r="AJ242" s="11">
        <f t="shared" si="44"/>
        <v>4847.9999999999991</v>
      </c>
    </row>
    <row r="243" spans="1:36" ht="24.95" customHeight="1" x14ac:dyDescent="0.25">
      <c r="A243" s="121" t="s">
        <v>1023</v>
      </c>
      <c r="B243" s="122" t="s">
        <v>1724</v>
      </c>
      <c r="C243" s="123" t="s">
        <v>75</v>
      </c>
      <c r="D243" s="123" t="s">
        <v>98</v>
      </c>
      <c r="E243" s="124" t="s">
        <v>1331</v>
      </c>
      <c r="F243" s="118">
        <v>56</v>
      </c>
      <c r="G243" s="118">
        <v>61</v>
      </c>
      <c r="H243" s="118">
        <v>66</v>
      </c>
      <c r="I243" s="118">
        <v>71</v>
      </c>
      <c r="J243" s="118">
        <v>75</v>
      </c>
      <c r="K243" s="118">
        <v>444</v>
      </c>
      <c r="L243" s="118">
        <v>518</v>
      </c>
      <c r="M243" s="118">
        <v>3666</v>
      </c>
      <c r="N243" s="118">
        <v>902</v>
      </c>
      <c r="O243" s="118">
        <f t="shared" si="40"/>
        <v>5859</v>
      </c>
      <c r="P243" s="118">
        <f>'[1]SH-FA2007-18'!DH245</f>
        <v>78</v>
      </c>
      <c r="Q243" s="118">
        <f>'[1]SH-FA2007-18'!DI245</f>
        <v>76</v>
      </c>
      <c r="R243" s="118">
        <f>'[1]SH-FA2007-18'!DJ245</f>
        <v>81</v>
      </c>
      <c r="S243" s="118">
        <f>'[1]SH-FA2007-18'!DK245</f>
        <v>66</v>
      </c>
      <c r="T243" s="118">
        <f>'[1]SH-FA2007-18'!DL245</f>
        <v>154</v>
      </c>
      <c r="U243" s="118">
        <f>'[1]SH-FA2007-18'!DM245</f>
        <v>637.20000000000005</v>
      </c>
      <c r="V243" s="118">
        <f>'[1]SH-FA2007-18'!DN245</f>
        <v>260.60000000000002</v>
      </c>
      <c r="W243" s="118">
        <f>'[1]SH-FA2007-18'!DO245</f>
        <v>2042.5555555555554</v>
      </c>
      <c r="X243" s="118">
        <f>'[1]SH-FA2007-18'!DP245</f>
        <v>562.64444444444439</v>
      </c>
      <c r="Y243" s="119">
        <f t="shared" si="41"/>
        <v>3958</v>
      </c>
      <c r="Z243" s="120">
        <f t="shared" si="42"/>
        <v>100</v>
      </c>
      <c r="AA243" s="120">
        <f t="shared" si="43"/>
        <v>100</v>
      </c>
      <c r="AB243" s="120">
        <f t="shared" si="45"/>
        <v>100</v>
      </c>
      <c r="AC243" s="120">
        <f t="shared" si="46"/>
        <v>92.957746478873233</v>
      </c>
      <c r="AD243" s="120">
        <f t="shared" si="47"/>
        <v>100</v>
      </c>
      <c r="AE243" s="120">
        <f t="shared" si="48"/>
        <v>100</v>
      </c>
      <c r="AF243" s="120">
        <f t="shared" si="49"/>
        <v>50.308880308880312</v>
      </c>
      <c r="AG243" s="120">
        <f t="shared" si="50"/>
        <v>55.716190822573793</v>
      </c>
      <c r="AH243" s="120">
        <f t="shared" si="51"/>
        <v>62.377432865237736</v>
      </c>
      <c r="AI243" s="120">
        <f t="shared" si="52"/>
        <v>67.554190134835295</v>
      </c>
      <c r="AJ243" s="11">
        <f t="shared" si="44"/>
        <v>1901</v>
      </c>
    </row>
    <row r="244" spans="1:36" ht="24.95" customHeight="1" x14ac:dyDescent="0.25">
      <c r="A244" s="121" t="s">
        <v>75</v>
      </c>
      <c r="B244" s="122" t="s">
        <v>1724</v>
      </c>
      <c r="C244" s="123" t="s">
        <v>75</v>
      </c>
      <c r="D244" s="123" t="s">
        <v>99</v>
      </c>
      <c r="E244" s="124" t="s">
        <v>1340</v>
      </c>
      <c r="F244" s="118">
        <v>89</v>
      </c>
      <c r="G244" s="118">
        <v>82</v>
      </c>
      <c r="H244" s="118">
        <v>77</v>
      </c>
      <c r="I244" s="118">
        <v>76</v>
      </c>
      <c r="J244" s="118">
        <v>75</v>
      </c>
      <c r="K244" s="118">
        <v>438</v>
      </c>
      <c r="L244" s="118">
        <v>557</v>
      </c>
      <c r="M244" s="118">
        <v>3026</v>
      </c>
      <c r="N244" s="118">
        <v>701</v>
      </c>
      <c r="O244" s="118">
        <f t="shared" si="40"/>
        <v>5121</v>
      </c>
      <c r="P244" s="118">
        <f>'[1]SH-FA2007-18'!DH246</f>
        <v>47</v>
      </c>
      <c r="Q244" s="118">
        <f>'[1]SH-FA2007-18'!DI246</f>
        <v>74</v>
      </c>
      <c r="R244" s="118">
        <f>'[1]SH-FA2007-18'!DJ246</f>
        <v>41</v>
      </c>
      <c r="S244" s="118">
        <f>'[1]SH-FA2007-18'!DK246</f>
        <v>75</v>
      </c>
      <c r="T244" s="118">
        <f>'[1]SH-FA2007-18'!DL246</f>
        <v>128</v>
      </c>
      <c r="U244" s="118">
        <f>'[1]SH-FA2007-18'!DM246</f>
        <v>475.4</v>
      </c>
      <c r="V244" s="118">
        <f>'[1]SH-FA2007-18'!DN246</f>
        <v>142.19999999999999</v>
      </c>
      <c r="W244" s="118">
        <f>'[1]SH-FA2007-18'!DO246</f>
        <v>778.26666666666665</v>
      </c>
      <c r="X244" s="118">
        <f>'[1]SH-FA2007-18'!DP246</f>
        <v>266.13333333333338</v>
      </c>
      <c r="Y244" s="119">
        <f t="shared" si="41"/>
        <v>2027</v>
      </c>
      <c r="Z244" s="120">
        <f t="shared" si="42"/>
        <v>52.80898876404494</v>
      </c>
      <c r="AA244" s="120">
        <f t="shared" si="43"/>
        <v>90.243902439024396</v>
      </c>
      <c r="AB244" s="120">
        <f t="shared" si="45"/>
        <v>53.246753246753244</v>
      </c>
      <c r="AC244" s="120">
        <f t="shared" si="46"/>
        <v>98.68421052631578</v>
      </c>
      <c r="AD244" s="120">
        <f t="shared" si="47"/>
        <v>100</v>
      </c>
      <c r="AE244" s="120">
        <f t="shared" si="48"/>
        <v>100</v>
      </c>
      <c r="AF244" s="120">
        <f t="shared" si="49"/>
        <v>25.529622980251343</v>
      </c>
      <c r="AG244" s="120">
        <f t="shared" si="50"/>
        <v>25.719321436439746</v>
      </c>
      <c r="AH244" s="120">
        <f t="shared" si="51"/>
        <v>37.964812173086074</v>
      </c>
      <c r="AI244" s="120">
        <f t="shared" si="52"/>
        <v>39.582112868580353</v>
      </c>
      <c r="AJ244" s="11">
        <f t="shared" si="44"/>
        <v>3094</v>
      </c>
    </row>
    <row r="245" spans="1:36" ht="24.95" customHeight="1" x14ac:dyDescent="0.25">
      <c r="A245" s="121" t="s">
        <v>1725</v>
      </c>
      <c r="B245" s="122" t="s">
        <v>1724</v>
      </c>
      <c r="C245" s="123" t="s">
        <v>75</v>
      </c>
      <c r="D245" s="123" t="s">
        <v>100</v>
      </c>
      <c r="E245" s="124" t="s">
        <v>1354</v>
      </c>
      <c r="F245" s="118">
        <v>57</v>
      </c>
      <c r="G245" s="118">
        <v>58</v>
      </c>
      <c r="H245" s="118">
        <v>62</v>
      </c>
      <c r="I245" s="118">
        <v>64</v>
      </c>
      <c r="J245" s="118">
        <v>67</v>
      </c>
      <c r="K245" s="118">
        <v>394</v>
      </c>
      <c r="L245" s="118">
        <v>468</v>
      </c>
      <c r="M245" s="118">
        <v>2654</v>
      </c>
      <c r="N245" s="118">
        <v>663</v>
      </c>
      <c r="O245" s="118">
        <f t="shared" si="40"/>
        <v>4487</v>
      </c>
      <c r="P245" s="118">
        <f>'[1]SH-FA2007-18'!DH247</f>
        <v>70</v>
      </c>
      <c r="Q245" s="118">
        <f>'[1]SH-FA2007-18'!DI247</f>
        <v>83</v>
      </c>
      <c r="R245" s="118">
        <f>'[1]SH-FA2007-18'!DJ247</f>
        <v>74</v>
      </c>
      <c r="S245" s="118">
        <f>'[1]SH-FA2007-18'!DK247</f>
        <v>51</v>
      </c>
      <c r="T245" s="118">
        <f>'[1]SH-FA2007-18'!DL247</f>
        <v>137</v>
      </c>
      <c r="U245" s="118">
        <f>'[1]SH-FA2007-18'!DM247</f>
        <v>387.6</v>
      </c>
      <c r="V245" s="118">
        <f>'[1]SH-FA2007-18'!DN247</f>
        <v>195.6</v>
      </c>
      <c r="W245" s="118">
        <f>'[1]SH-FA2007-18'!DO247</f>
        <v>1565.2</v>
      </c>
      <c r="X245" s="118">
        <f>'[1]SH-FA2007-18'!DP247</f>
        <v>511.6</v>
      </c>
      <c r="Y245" s="119">
        <f t="shared" si="41"/>
        <v>3075</v>
      </c>
      <c r="Z245" s="120">
        <f t="shared" si="42"/>
        <v>100</v>
      </c>
      <c r="AA245" s="120">
        <f t="shared" si="43"/>
        <v>100</v>
      </c>
      <c r="AB245" s="120">
        <f t="shared" si="45"/>
        <v>100</v>
      </c>
      <c r="AC245" s="120">
        <f t="shared" si="46"/>
        <v>79.6875</v>
      </c>
      <c r="AD245" s="120">
        <f t="shared" si="47"/>
        <v>100</v>
      </c>
      <c r="AE245" s="120">
        <f t="shared" si="48"/>
        <v>98.375634517766514</v>
      </c>
      <c r="AF245" s="120">
        <f t="shared" si="49"/>
        <v>41.794871794871796</v>
      </c>
      <c r="AG245" s="120">
        <f t="shared" si="50"/>
        <v>58.975131876412966</v>
      </c>
      <c r="AH245" s="120">
        <f t="shared" si="51"/>
        <v>77.164404223227763</v>
      </c>
      <c r="AI245" s="120">
        <f t="shared" si="52"/>
        <v>68.531312681078674</v>
      </c>
      <c r="AJ245" s="11">
        <f t="shared" si="44"/>
        <v>1412</v>
      </c>
    </row>
    <row r="246" spans="1:36" ht="24.95" customHeight="1" x14ac:dyDescent="0.25">
      <c r="A246" s="121" t="s">
        <v>1015</v>
      </c>
      <c r="B246" s="122" t="s">
        <v>1724</v>
      </c>
      <c r="C246" s="123" t="s">
        <v>75</v>
      </c>
      <c r="D246" s="123" t="s">
        <v>101</v>
      </c>
      <c r="E246" s="124" t="s">
        <v>1382</v>
      </c>
      <c r="F246" s="118">
        <v>363</v>
      </c>
      <c r="G246" s="118">
        <v>353</v>
      </c>
      <c r="H246" s="118">
        <v>350</v>
      </c>
      <c r="I246" s="118">
        <v>354</v>
      </c>
      <c r="J246" s="118">
        <v>363</v>
      </c>
      <c r="K246" s="118">
        <v>2034</v>
      </c>
      <c r="L246" s="118">
        <v>2384</v>
      </c>
      <c r="M246" s="118">
        <v>17186</v>
      </c>
      <c r="N246" s="118">
        <v>3761</v>
      </c>
      <c r="O246" s="118">
        <f t="shared" si="40"/>
        <v>27148</v>
      </c>
      <c r="P246" s="118">
        <f>'[1]SH-FA2007-18'!DH248</f>
        <v>305</v>
      </c>
      <c r="Q246" s="118">
        <f>'[1]SH-FA2007-18'!DI248</f>
        <v>409</v>
      </c>
      <c r="R246" s="118">
        <f>'[1]SH-FA2007-18'!DJ248</f>
        <v>419</v>
      </c>
      <c r="S246" s="118">
        <f>'[1]SH-FA2007-18'!DK248</f>
        <v>400</v>
      </c>
      <c r="T246" s="118">
        <f>'[1]SH-FA2007-18'!DL248</f>
        <v>677</v>
      </c>
      <c r="U246" s="118">
        <f>'[1]SH-FA2007-18'!DM248</f>
        <v>2074.6</v>
      </c>
      <c r="V246" s="118">
        <f>'[1]SH-FA2007-18'!DN248</f>
        <v>719.80000000000018</v>
      </c>
      <c r="W246" s="118">
        <f>'[1]SH-FA2007-18'!DO248</f>
        <v>5763.5777777777776</v>
      </c>
      <c r="X246" s="118">
        <f>'[1]SH-FA2007-18'!DP248</f>
        <v>1984.0222222222221</v>
      </c>
      <c r="Y246" s="119">
        <f t="shared" si="41"/>
        <v>12752</v>
      </c>
      <c r="Z246" s="120">
        <f t="shared" si="42"/>
        <v>84.022038567493112</v>
      </c>
      <c r="AA246" s="120">
        <f t="shared" si="43"/>
        <v>100</v>
      </c>
      <c r="AB246" s="120">
        <f t="shared" si="45"/>
        <v>100</v>
      </c>
      <c r="AC246" s="120">
        <f t="shared" si="46"/>
        <v>100</v>
      </c>
      <c r="AD246" s="120">
        <f t="shared" si="47"/>
        <v>100</v>
      </c>
      <c r="AE246" s="120">
        <f t="shared" si="48"/>
        <v>100</v>
      </c>
      <c r="AF246" s="120">
        <f t="shared" si="49"/>
        <v>30.192953020134233</v>
      </c>
      <c r="AG246" s="120">
        <f t="shared" si="50"/>
        <v>33.536470253565568</v>
      </c>
      <c r="AH246" s="120">
        <f t="shared" si="51"/>
        <v>52.752518538213835</v>
      </c>
      <c r="AI246" s="120">
        <f t="shared" si="52"/>
        <v>46.972152644762048</v>
      </c>
      <c r="AJ246" s="11">
        <f t="shared" si="44"/>
        <v>14396</v>
      </c>
    </row>
    <row r="247" spans="1:36" ht="24.95" customHeight="1" x14ac:dyDescent="0.25">
      <c r="A247" s="121" t="s">
        <v>75</v>
      </c>
      <c r="B247" s="122" t="s">
        <v>1724</v>
      </c>
      <c r="C247" s="123" t="s">
        <v>75</v>
      </c>
      <c r="D247" s="123" t="s">
        <v>102</v>
      </c>
      <c r="E247" s="124" t="s">
        <v>1386</v>
      </c>
      <c r="F247" s="118">
        <v>49</v>
      </c>
      <c r="G247" s="118">
        <v>55</v>
      </c>
      <c r="H247" s="118">
        <v>59</v>
      </c>
      <c r="I247" s="118">
        <v>63</v>
      </c>
      <c r="J247" s="118">
        <v>69</v>
      </c>
      <c r="K247" s="118">
        <v>399</v>
      </c>
      <c r="L247" s="118">
        <v>455</v>
      </c>
      <c r="M247" s="118">
        <v>2472</v>
      </c>
      <c r="N247" s="118">
        <v>568</v>
      </c>
      <c r="O247" s="118">
        <f t="shared" si="40"/>
        <v>4189</v>
      </c>
      <c r="P247" s="118">
        <f>'[1]SH-FA2007-18'!DH249</f>
        <v>48</v>
      </c>
      <c r="Q247" s="118">
        <f>'[1]SH-FA2007-18'!DI249</f>
        <v>63</v>
      </c>
      <c r="R247" s="118">
        <f>'[1]SH-FA2007-18'!DJ249</f>
        <v>69</v>
      </c>
      <c r="S247" s="118">
        <f>'[1]SH-FA2007-18'!DK249</f>
        <v>85</v>
      </c>
      <c r="T247" s="118">
        <f>'[1]SH-FA2007-18'!DL249</f>
        <v>137</v>
      </c>
      <c r="U247" s="118">
        <f>'[1]SH-FA2007-18'!DM249</f>
        <v>373.4</v>
      </c>
      <c r="V247" s="118">
        <f>'[1]SH-FA2007-18'!DN249</f>
        <v>164.20000000000002</v>
      </c>
      <c r="W247" s="118">
        <f>'[1]SH-FA2007-18'!DO249</f>
        <v>974.53333333333342</v>
      </c>
      <c r="X247" s="118">
        <f>'[1]SH-FA2007-18'!DP249</f>
        <v>324.86666666666667</v>
      </c>
      <c r="Y247" s="119">
        <f t="shared" si="41"/>
        <v>2239</v>
      </c>
      <c r="Z247" s="120">
        <f t="shared" si="42"/>
        <v>97.959183673469383</v>
      </c>
      <c r="AA247" s="120">
        <f t="shared" si="43"/>
        <v>100</v>
      </c>
      <c r="AB247" s="120">
        <f t="shared" si="45"/>
        <v>100</v>
      </c>
      <c r="AC247" s="120">
        <f t="shared" si="46"/>
        <v>100</v>
      </c>
      <c r="AD247" s="120">
        <f t="shared" si="47"/>
        <v>100</v>
      </c>
      <c r="AE247" s="120">
        <f t="shared" si="48"/>
        <v>93.583959899749374</v>
      </c>
      <c r="AF247" s="120">
        <f t="shared" si="49"/>
        <v>36.087912087912095</v>
      </c>
      <c r="AG247" s="120">
        <f t="shared" si="50"/>
        <v>39.422869471413165</v>
      </c>
      <c r="AH247" s="120">
        <f t="shared" si="51"/>
        <v>57.194835680751176</v>
      </c>
      <c r="AI247" s="120">
        <f t="shared" si="52"/>
        <v>53.449510623060391</v>
      </c>
      <c r="AJ247" s="11">
        <f t="shared" si="44"/>
        <v>1950</v>
      </c>
    </row>
    <row r="248" spans="1:36" ht="24.95" customHeight="1" x14ac:dyDescent="0.25">
      <c r="A248" s="121" t="s">
        <v>75</v>
      </c>
      <c r="B248" s="122" t="s">
        <v>1724</v>
      </c>
      <c r="C248" s="123" t="s">
        <v>75</v>
      </c>
      <c r="D248" s="123" t="s">
        <v>103</v>
      </c>
      <c r="E248" s="124" t="s">
        <v>1676</v>
      </c>
      <c r="F248" s="118">
        <v>57</v>
      </c>
      <c r="G248" s="118">
        <v>57</v>
      </c>
      <c r="H248" s="118">
        <v>56</v>
      </c>
      <c r="I248" s="118">
        <v>57</v>
      </c>
      <c r="J248" s="118">
        <v>58</v>
      </c>
      <c r="K248" s="118">
        <v>314</v>
      </c>
      <c r="L248" s="118">
        <v>361</v>
      </c>
      <c r="M248" s="118">
        <v>2007</v>
      </c>
      <c r="N248" s="118">
        <v>362</v>
      </c>
      <c r="O248" s="118">
        <f t="shared" si="40"/>
        <v>3329</v>
      </c>
      <c r="P248" s="118">
        <f>'[1]SH-FA2007-18'!DH250</f>
        <v>53</v>
      </c>
      <c r="Q248" s="118">
        <f>'[1]SH-FA2007-18'!DI250</f>
        <v>68</v>
      </c>
      <c r="R248" s="118">
        <f>'[1]SH-FA2007-18'!DJ250</f>
        <v>58</v>
      </c>
      <c r="S248" s="118">
        <f>'[1]SH-FA2007-18'!DK250</f>
        <v>66</v>
      </c>
      <c r="T248" s="118">
        <f>'[1]SH-FA2007-18'!DL250</f>
        <v>156</v>
      </c>
      <c r="U248" s="118">
        <f>'[1]SH-FA2007-18'!DM250</f>
        <v>383</v>
      </c>
      <c r="V248" s="118">
        <f>'[1]SH-FA2007-18'!DN250</f>
        <v>122</v>
      </c>
      <c r="W248" s="118">
        <f>'[1]SH-FA2007-18'!DO250</f>
        <v>766.04444444444448</v>
      </c>
      <c r="X248" s="118">
        <f>'[1]SH-FA2007-18'!DP250</f>
        <v>160.95555555555555</v>
      </c>
      <c r="Y248" s="119">
        <f t="shared" si="41"/>
        <v>1833</v>
      </c>
      <c r="Z248" s="120">
        <f t="shared" si="42"/>
        <v>92.982456140350877</v>
      </c>
      <c r="AA248" s="120">
        <f t="shared" si="43"/>
        <v>100</v>
      </c>
      <c r="AB248" s="120">
        <f t="shared" si="45"/>
        <v>100</v>
      </c>
      <c r="AC248" s="120">
        <f t="shared" si="46"/>
        <v>100</v>
      </c>
      <c r="AD248" s="120">
        <f t="shared" si="47"/>
        <v>100</v>
      </c>
      <c r="AE248" s="120">
        <f t="shared" si="48"/>
        <v>100</v>
      </c>
      <c r="AF248" s="120">
        <f t="shared" si="49"/>
        <v>33.795013850415515</v>
      </c>
      <c r="AG248" s="120">
        <f t="shared" si="50"/>
        <v>38.16863201018657</v>
      </c>
      <c r="AH248" s="120">
        <f t="shared" si="51"/>
        <v>44.462860650705956</v>
      </c>
      <c r="AI248" s="120">
        <f t="shared" si="52"/>
        <v>55.061580054070291</v>
      </c>
      <c r="AJ248" s="11">
        <f t="shared" si="44"/>
        <v>1496</v>
      </c>
    </row>
    <row r="249" spans="1:36" ht="24.95" customHeight="1" x14ac:dyDescent="0.25">
      <c r="A249" s="121" t="s">
        <v>1015</v>
      </c>
      <c r="B249" s="122" t="s">
        <v>1724</v>
      </c>
      <c r="C249" s="123" t="s">
        <v>75</v>
      </c>
      <c r="D249" s="123" t="s">
        <v>104</v>
      </c>
      <c r="E249" s="124" t="s">
        <v>1401</v>
      </c>
      <c r="F249" s="118">
        <v>67</v>
      </c>
      <c r="G249" s="118">
        <v>69</v>
      </c>
      <c r="H249" s="118">
        <v>71</v>
      </c>
      <c r="I249" s="118">
        <v>75</v>
      </c>
      <c r="J249" s="118">
        <v>79</v>
      </c>
      <c r="K249" s="118">
        <v>481</v>
      </c>
      <c r="L249" s="118">
        <v>591</v>
      </c>
      <c r="M249" s="118">
        <v>3936</v>
      </c>
      <c r="N249" s="118">
        <v>969</v>
      </c>
      <c r="O249" s="118">
        <f t="shared" si="40"/>
        <v>6338</v>
      </c>
      <c r="P249" s="118">
        <f>'[1]SH-FA2007-18'!DH251</f>
        <v>52</v>
      </c>
      <c r="Q249" s="118">
        <f>'[1]SH-FA2007-18'!DI251</f>
        <v>45</v>
      </c>
      <c r="R249" s="118">
        <f>'[1]SH-FA2007-18'!DJ251</f>
        <v>57</v>
      </c>
      <c r="S249" s="118">
        <f>'[1]SH-FA2007-18'!DK251</f>
        <v>57</v>
      </c>
      <c r="T249" s="118">
        <f>'[1]SH-FA2007-18'!DL251</f>
        <v>132</v>
      </c>
      <c r="U249" s="118">
        <f>'[1]SH-FA2007-18'!DM251</f>
        <v>496</v>
      </c>
      <c r="V249" s="118">
        <f>'[1]SH-FA2007-18'!DN251</f>
        <v>174.20000000000002</v>
      </c>
      <c r="W249" s="118">
        <f>'[1]SH-FA2007-18'!DO251</f>
        <v>2507.6888888888884</v>
      </c>
      <c r="X249" s="118">
        <f>'[1]SH-FA2007-18'!DP251</f>
        <v>1002.1111111111111</v>
      </c>
      <c r="Y249" s="119">
        <f t="shared" si="41"/>
        <v>4523</v>
      </c>
      <c r="Z249" s="120">
        <f t="shared" si="42"/>
        <v>77.611940298507463</v>
      </c>
      <c r="AA249" s="120">
        <f t="shared" si="43"/>
        <v>65.217391304347828</v>
      </c>
      <c r="AB249" s="120">
        <f t="shared" si="45"/>
        <v>80.281690140845072</v>
      </c>
      <c r="AC249" s="120">
        <f t="shared" si="46"/>
        <v>76</v>
      </c>
      <c r="AD249" s="120">
        <f t="shared" si="47"/>
        <v>100</v>
      </c>
      <c r="AE249" s="120">
        <f t="shared" si="48"/>
        <v>100</v>
      </c>
      <c r="AF249" s="120">
        <f t="shared" si="49"/>
        <v>29.475465313028771</v>
      </c>
      <c r="AG249" s="120">
        <f t="shared" si="50"/>
        <v>63.711607949412816</v>
      </c>
      <c r="AH249" s="120">
        <f t="shared" si="51"/>
        <v>100</v>
      </c>
      <c r="AI249" s="120">
        <f t="shared" si="52"/>
        <v>71.363206058693592</v>
      </c>
      <c r="AJ249" s="11">
        <f t="shared" si="44"/>
        <v>1815</v>
      </c>
    </row>
    <row r="250" spans="1:36" ht="24.95" customHeight="1" x14ac:dyDescent="0.25">
      <c r="A250" s="121" t="s">
        <v>75</v>
      </c>
      <c r="B250" s="122" t="s">
        <v>1724</v>
      </c>
      <c r="C250" s="123" t="s">
        <v>75</v>
      </c>
      <c r="D250" s="123" t="s">
        <v>105</v>
      </c>
      <c r="E250" s="124" t="s">
        <v>1427</v>
      </c>
      <c r="F250" s="118">
        <v>46</v>
      </c>
      <c r="G250" s="118">
        <v>44</v>
      </c>
      <c r="H250" s="118">
        <v>45</v>
      </c>
      <c r="I250" s="118">
        <v>44</v>
      </c>
      <c r="J250" s="118">
        <v>46</v>
      </c>
      <c r="K250" s="118">
        <v>269</v>
      </c>
      <c r="L250" s="118">
        <v>338</v>
      </c>
      <c r="M250" s="118">
        <v>1834</v>
      </c>
      <c r="N250" s="118">
        <v>493</v>
      </c>
      <c r="O250" s="118">
        <f t="shared" si="40"/>
        <v>3159</v>
      </c>
      <c r="P250" s="118">
        <f>'[1]SH-FA2007-18'!DH252</f>
        <v>35</v>
      </c>
      <c r="Q250" s="118">
        <f>'[1]SH-FA2007-18'!DI252</f>
        <v>25</v>
      </c>
      <c r="R250" s="118">
        <f>'[1]SH-FA2007-18'!DJ252</f>
        <v>35</v>
      </c>
      <c r="S250" s="118">
        <f>'[1]SH-FA2007-18'!DK252</f>
        <v>47</v>
      </c>
      <c r="T250" s="118">
        <f>'[1]SH-FA2007-18'!DL252</f>
        <v>100</v>
      </c>
      <c r="U250" s="118">
        <f>'[1]SH-FA2007-18'!DM252</f>
        <v>333</v>
      </c>
      <c r="V250" s="118">
        <f>'[1]SH-FA2007-18'!DN252</f>
        <v>107.4</v>
      </c>
      <c r="W250" s="118">
        <f>'[1]SH-FA2007-18'!DO252</f>
        <v>887.31111111111125</v>
      </c>
      <c r="X250" s="118">
        <f>'[1]SH-FA2007-18'!DP252</f>
        <v>270.28888888888889</v>
      </c>
      <c r="Y250" s="119">
        <f t="shared" si="41"/>
        <v>1840</v>
      </c>
      <c r="Z250" s="120">
        <f t="shared" si="42"/>
        <v>76.08695652173914</v>
      </c>
      <c r="AA250" s="120">
        <f t="shared" si="43"/>
        <v>56.81818181818182</v>
      </c>
      <c r="AB250" s="120">
        <f t="shared" si="45"/>
        <v>77.777777777777786</v>
      </c>
      <c r="AC250" s="120">
        <f t="shared" si="46"/>
        <v>100</v>
      </c>
      <c r="AD250" s="120">
        <f t="shared" si="47"/>
        <v>100</v>
      </c>
      <c r="AE250" s="120">
        <f t="shared" si="48"/>
        <v>100</v>
      </c>
      <c r="AF250" s="120">
        <f t="shared" si="49"/>
        <v>31.775147928994084</v>
      </c>
      <c r="AG250" s="120">
        <f t="shared" si="50"/>
        <v>48.381194717072582</v>
      </c>
      <c r="AH250" s="120">
        <f t="shared" si="51"/>
        <v>54.825332431823306</v>
      </c>
      <c r="AI250" s="120">
        <f t="shared" si="52"/>
        <v>58.24628046850269</v>
      </c>
      <c r="AJ250" s="11">
        <f t="shared" si="44"/>
        <v>1319</v>
      </c>
    </row>
    <row r="251" spans="1:36" ht="24.95" customHeight="1" x14ac:dyDescent="0.25">
      <c r="A251" s="121" t="s">
        <v>1015</v>
      </c>
      <c r="B251" s="122" t="s">
        <v>1724</v>
      </c>
      <c r="C251" s="123" t="s">
        <v>75</v>
      </c>
      <c r="D251" s="123" t="s">
        <v>106</v>
      </c>
      <c r="E251" s="124" t="s">
        <v>1433</v>
      </c>
      <c r="F251" s="118">
        <v>59</v>
      </c>
      <c r="G251" s="118">
        <v>55</v>
      </c>
      <c r="H251" s="118">
        <v>53</v>
      </c>
      <c r="I251" s="118">
        <v>52</v>
      </c>
      <c r="J251" s="118">
        <v>54</v>
      </c>
      <c r="K251" s="118">
        <v>313</v>
      </c>
      <c r="L251" s="118">
        <v>386</v>
      </c>
      <c r="M251" s="118">
        <v>2272</v>
      </c>
      <c r="N251" s="118">
        <v>373</v>
      </c>
      <c r="O251" s="118">
        <f t="shared" si="40"/>
        <v>3617</v>
      </c>
      <c r="P251" s="118">
        <f>'[1]SH-FA2007-18'!DH253</f>
        <v>48</v>
      </c>
      <c r="Q251" s="118">
        <f>'[1]SH-FA2007-18'!DI253</f>
        <v>76</v>
      </c>
      <c r="R251" s="118">
        <f>'[1]SH-FA2007-18'!DJ253</f>
        <v>43</v>
      </c>
      <c r="S251" s="118">
        <f>'[1]SH-FA2007-18'!DK253</f>
        <v>60</v>
      </c>
      <c r="T251" s="118">
        <f>'[1]SH-FA2007-18'!DL253</f>
        <v>106</v>
      </c>
      <c r="U251" s="118">
        <f>'[1]SH-FA2007-18'!DM253</f>
        <v>360</v>
      </c>
      <c r="V251" s="118">
        <f>'[1]SH-FA2007-18'!DN253</f>
        <v>119.59999999999998</v>
      </c>
      <c r="W251" s="118">
        <f>'[1]SH-FA2007-18'!DO253</f>
        <v>1086.1777777777777</v>
      </c>
      <c r="X251" s="118">
        <f>'[1]SH-FA2007-18'!DP253</f>
        <v>244.22222222222223</v>
      </c>
      <c r="Y251" s="119">
        <f t="shared" si="41"/>
        <v>2143</v>
      </c>
      <c r="Z251" s="120">
        <f t="shared" si="42"/>
        <v>81.355932203389841</v>
      </c>
      <c r="AA251" s="120">
        <f t="shared" si="43"/>
        <v>100</v>
      </c>
      <c r="AB251" s="120">
        <f t="shared" si="45"/>
        <v>81.132075471698116</v>
      </c>
      <c r="AC251" s="120">
        <f t="shared" si="46"/>
        <v>100</v>
      </c>
      <c r="AD251" s="120">
        <f t="shared" si="47"/>
        <v>100</v>
      </c>
      <c r="AE251" s="120">
        <f t="shared" si="48"/>
        <v>100</v>
      </c>
      <c r="AF251" s="120">
        <f t="shared" si="49"/>
        <v>30.984455958549219</v>
      </c>
      <c r="AG251" s="120">
        <f t="shared" si="50"/>
        <v>47.807120500782467</v>
      </c>
      <c r="AH251" s="120">
        <f t="shared" si="51"/>
        <v>65.475126601131961</v>
      </c>
      <c r="AI251" s="120">
        <f t="shared" si="52"/>
        <v>59.247995576444566</v>
      </c>
      <c r="AJ251" s="11">
        <f t="shared" si="44"/>
        <v>1474</v>
      </c>
    </row>
    <row r="252" spans="1:36" ht="24.95" customHeight="1" x14ac:dyDescent="0.25">
      <c r="A252" s="121" t="s">
        <v>1725</v>
      </c>
      <c r="B252" s="122" t="s">
        <v>1724</v>
      </c>
      <c r="C252" s="123" t="s">
        <v>75</v>
      </c>
      <c r="D252" s="123" t="s">
        <v>107</v>
      </c>
      <c r="E252" s="124" t="s">
        <v>1465</v>
      </c>
      <c r="F252" s="118">
        <v>72</v>
      </c>
      <c r="G252" s="118">
        <v>71</v>
      </c>
      <c r="H252" s="118">
        <v>71</v>
      </c>
      <c r="I252" s="118">
        <v>72</v>
      </c>
      <c r="J252" s="118">
        <v>75</v>
      </c>
      <c r="K252" s="118">
        <v>448</v>
      </c>
      <c r="L252" s="118">
        <v>562</v>
      </c>
      <c r="M252" s="118">
        <v>2756</v>
      </c>
      <c r="N252" s="118">
        <v>762</v>
      </c>
      <c r="O252" s="118">
        <f t="shared" si="40"/>
        <v>4889</v>
      </c>
      <c r="P252" s="118">
        <f>'[1]SH-FA2007-18'!DH254</f>
        <v>56</v>
      </c>
      <c r="Q252" s="118">
        <f>'[1]SH-FA2007-18'!DI254</f>
        <v>87</v>
      </c>
      <c r="R252" s="118">
        <f>'[1]SH-FA2007-18'!DJ254</f>
        <v>89</v>
      </c>
      <c r="S252" s="118">
        <f>'[1]SH-FA2007-18'!DK254</f>
        <v>83</v>
      </c>
      <c r="T252" s="118">
        <f>'[1]SH-FA2007-18'!DL254</f>
        <v>156</v>
      </c>
      <c r="U252" s="118">
        <f>'[1]SH-FA2007-18'!DM254</f>
        <v>531</v>
      </c>
      <c r="V252" s="118">
        <f>'[1]SH-FA2007-18'!DN254</f>
        <v>266</v>
      </c>
      <c r="W252" s="118">
        <f>'[1]SH-FA2007-18'!DO254</f>
        <v>2402.5111111111119</v>
      </c>
      <c r="X252" s="118">
        <f>'[1]SH-FA2007-18'!DP254</f>
        <v>1022.4888888888889</v>
      </c>
      <c r="Y252" s="119">
        <f t="shared" si="41"/>
        <v>4693.0000000000009</v>
      </c>
      <c r="Z252" s="120">
        <f t="shared" si="42"/>
        <v>77.777777777777786</v>
      </c>
      <c r="AA252" s="120">
        <f t="shared" si="43"/>
        <v>100</v>
      </c>
      <c r="AB252" s="120">
        <f t="shared" si="45"/>
        <v>100</v>
      </c>
      <c r="AC252" s="120">
        <f t="shared" si="46"/>
        <v>100</v>
      </c>
      <c r="AD252" s="120">
        <f t="shared" si="47"/>
        <v>100</v>
      </c>
      <c r="AE252" s="120">
        <f t="shared" si="48"/>
        <v>100</v>
      </c>
      <c r="AF252" s="120">
        <f t="shared" si="49"/>
        <v>47.330960854092524</v>
      </c>
      <c r="AG252" s="120">
        <f t="shared" si="50"/>
        <v>87.173842928559935</v>
      </c>
      <c r="AH252" s="120">
        <f t="shared" si="51"/>
        <v>100</v>
      </c>
      <c r="AI252" s="120">
        <f t="shared" si="52"/>
        <v>95.991000204540825</v>
      </c>
      <c r="AJ252" s="11">
        <f t="shared" si="44"/>
        <v>195.99999999999909</v>
      </c>
    </row>
    <row r="253" spans="1:36" ht="24.95" customHeight="1" x14ac:dyDescent="0.25">
      <c r="A253" s="121" t="s">
        <v>1725</v>
      </c>
      <c r="B253" s="122" t="s">
        <v>1724</v>
      </c>
      <c r="C253" s="123" t="s">
        <v>75</v>
      </c>
      <c r="D253" s="123" t="s">
        <v>108</v>
      </c>
      <c r="E253" s="124" t="s">
        <v>1467</v>
      </c>
      <c r="F253" s="118">
        <v>254</v>
      </c>
      <c r="G253" s="118">
        <v>261</v>
      </c>
      <c r="H253" s="118">
        <v>268</v>
      </c>
      <c r="I253" s="118">
        <v>277</v>
      </c>
      <c r="J253" s="118">
        <v>287</v>
      </c>
      <c r="K253" s="118">
        <v>1574</v>
      </c>
      <c r="L253" s="118">
        <v>1774</v>
      </c>
      <c r="M253" s="118">
        <v>10369</v>
      </c>
      <c r="N253" s="118">
        <v>2208</v>
      </c>
      <c r="O253" s="118">
        <f t="shared" si="40"/>
        <v>17272</v>
      </c>
      <c r="P253" s="118">
        <f>'[1]SH-FA2007-18'!DH255</f>
        <v>186</v>
      </c>
      <c r="Q253" s="118">
        <f>'[1]SH-FA2007-18'!DI255</f>
        <v>174</v>
      </c>
      <c r="R253" s="118">
        <f>'[1]SH-FA2007-18'!DJ255</f>
        <v>224</v>
      </c>
      <c r="S253" s="118">
        <f>'[1]SH-FA2007-18'!DK255</f>
        <v>237</v>
      </c>
      <c r="T253" s="118">
        <f>'[1]SH-FA2007-18'!DL255</f>
        <v>383</v>
      </c>
      <c r="U253" s="118">
        <f>'[1]SH-FA2007-18'!DM255</f>
        <v>1614</v>
      </c>
      <c r="V253" s="118">
        <f>'[1]SH-FA2007-18'!DN255</f>
        <v>488.59999999999997</v>
      </c>
      <c r="W253" s="118">
        <f>'[1]SH-FA2007-18'!DO255</f>
        <v>4098.2</v>
      </c>
      <c r="X253" s="118">
        <f>'[1]SH-FA2007-18'!DP255</f>
        <v>844.2</v>
      </c>
      <c r="Y253" s="119">
        <f t="shared" si="41"/>
        <v>8249</v>
      </c>
      <c r="Z253" s="120">
        <f t="shared" si="42"/>
        <v>73.228346456692918</v>
      </c>
      <c r="AA253" s="120">
        <f t="shared" si="43"/>
        <v>66.666666666666657</v>
      </c>
      <c r="AB253" s="120">
        <f t="shared" si="45"/>
        <v>83.582089552238799</v>
      </c>
      <c r="AC253" s="120">
        <f t="shared" si="46"/>
        <v>85.559566787003604</v>
      </c>
      <c r="AD253" s="120">
        <f t="shared" si="47"/>
        <v>100</v>
      </c>
      <c r="AE253" s="120">
        <f t="shared" si="48"/>
        <v>100</v>
      </c>
      <c r="AF253" s="120">
        <f t="shared" si="49"/>
        <v>27.542277339346111</v>
      </c>
      <c r="AG253" s="120">
        <f t="shared" si="50"/>
        <v>39.523579901629859</v>
      </c>
      <c r="AH253" s="120">
        <f t="shared" si="51"/>
        <v>38.233695652173914</v>
      </c>
      <c r="AI253" s="120">
        <f t="shared" si="52"/>
        <v>47.759379342288092</v>
      </c>
      <c r="AJ253" s="11">
        <f t="shared" si="44"/>
        <v>9023</v>
      </c>
    </row>
    <row r="254" spans="1:36" ht="24.95" customHeight="1" x14ac:dyDescent="0.25">
      <c r="A254" s="121" t="s">
        <v>1023</v>
      </c>
      <c r="B254" s="122" t="s">
        <v>1724</v>
      </c>
      <c r="C254" s="123" t="s">
        <v>75</v>
      </c>
      <c r="D254" s="123" t="s">
        <v>109</v>
      </c>
      <c r="E254" s="124" t="s">
        <v>1516</v>
      </c>
      <c r="F254" s="118">
        <v>241</v>
      </c>
      <c r="G254" s="118">
        <v>228</v>
      </c>
      <c r="H254" s="118">
        <v>222</v>
      </c>
      <c r="I254" s="118">
        <v>221</v>
      </c>
      <c r="J254" s="118">
        <v>224</v>
      </c>
      <c r="K254" s="118">
        <v>1252</v>
      </c>
      <c r="L254" s="118">
        <v>1502</v>
      </c>
      <c r="M254" s="118">
        <v>10463</v>
      </c>
      <c r="N254" s="118">
        <v>2754</v>
      </c>
      <c r="O254" s="118">
        <f t="shared" si="40"/>
        <v>17107</v>
      </c>
      <c r="P254" s="118">
        <f>'[1]SH-FA2007-18'!DH256</f>
        <v>198</v>
      </c>
      <c r="Q254" s="118">
        <f>'[1]SH-FA2007-18'!DI256</f>
        <v>220</v>
      </c>
      <c r="R254" s="118">
        <f>'[1]SH-FA2007-18'!DJ256</f>
        <v>184</v>
      </c>
      <c r="S254" s="118">
        <f>'[1]SH-FA2007-18'!DK256</f>
        <v>220</v>
      </c>
      <c r="T254" s="118">
        <f>'[1]SH-FA2007-18'!DL256</f>
        <v>423</v>
      </c>
      <c r="U254" s="118">
        <f>'[1]SH-FA2007-18'!DM256</f>
        <v>1896.8000000000002</v>
      </c>
      <c r="V254" s="118">
        <f>'[1]SH-FA2007-18'!DN256</f>
        <v>696.40000000000009</v>
      </c>
      <c r="W254" s="118">
        <f>'[1]SH-FA2007-18'!DO256</f>
        <v>5414.4444444444453</v>
      </c>
      <c r="X254" s="118">
        <f>'[1]SH-FA2007-18'!DP256</f>
        <v>1659.3555555555556</v>
      </c>
      <c r="Y254" s="119">
        <f t="shared" si="41"/>
        <v>10912.000000000002</v>
      </c>
      <c r="Z254" s="120">
        <f t="shared" si="42"/>
        <v>82.15767634854771</v>
      </c>
      <c r="AA254" s="120">
        <f t="shared" si="43"/>
        <v>96.491228070175438</v>
      </c>
      <c r="AB254" s="120">
        <f t="shared" si="45"/>
        <v>82.882882882882882</v>
      </c>
      <c r="AC254" s="120">
        <f t="shared" si="46"/>
        <v>99.547511312217196</v>
      </c>
      <c r="AD254" s="120">
        <f t="shared" si="47"/>
        <v>100</v>
      </c>
      <c r="AE254" s="120">
        <f t="shared" si="48"/>
        <v>100</v>
      </c>
      <c r="AF254" s="120">
        <f t="shared" si="49"/>
        <v>46.364846870838889</v>
      </c>
      <c r="AG254" s="120">
        <f t="shared" si="50"/>
        <v>51.74848938587828</v>
      </c>
      <c r="AH254" s="120">
        <f t="shared" si="51"/>
        <v>60.252561930121843</v>
      </c>
      <c r="AI254" s="120">
        <f t="shared" si="52"/>
        <v>63.786753960367115</v>
      </c>
      <c r="AJ254" s="11">
        <f t="shared" si="44"/>
        <v>6194.9999999999982</v>
      </c>
    </row>
    <row r="255" spans="1:36" ht="24.95" customHeight="1" x14ac:dyDescent="0.25">
      <c r="A255" s="121" t="s">
        <v>75</v>
      </c>
      <c r="B255" s="122" t="s">
        <v>1724</v>
      </c>
      <c r="C255" s="123" t="s">
        <v>75</v>
      </c>
      <c r="D255" s="123" t="s">
        <v>110</v>
      </c>
      <c r="E255" s="124" t="s">
        <v>1541</v>
      </c>
      <c r="F255" s="118">
        <v>49</v>
      </c>
      <c r="G255" s="118">
        <v>57</v>
      </c>
      <c r="H255" s="118">
        <v>64</v>
      </c>
      <c r="I255" s="118">
        <v>71</v>
      </c>
      <c r="J255" s="118">
        <v>76</v>
      </c>
      <c r="K255" s="118">
        <v>439</v>
      </c>
      <c r="L255" s="118">
        <v>492</v>
      </c>
      <c r="M255" s="118">
        <v>2735</v>
      </c>
      <c r="N255" s="118">
        <v>569</v>
      </c>
      <c r="O255" s="118">
        <f t="shared" si="40"/>
        <v>4552</v>
      </c>
      <c r="P255" s="118">
        <f>'[1]SH-FA2007-18'!DH257</f>
        <v>62</v>
      </c>
      <c r="Q255" s="118">
        <f>'[1]SH-FA2007-18'!DI257</f>
        <v>66</v>
      </c>
      <c r="R255" s="118">
        <f>'[1]SH-FA2007-18'!DJ257</f>
        <v>63</v>
      </c>
      <c r="S255" s="118">
        <f>'[1]SH-FA2007-18'!DK257</f>
        <v>70</v>
      </c>
      <c r="T255" s="118">
        <f>'[1]SH-FA2007-18'!DL257</f>
        <v>159</v>
      </c>
      <c r="U255" s="118">
        <f>'[1]SH-FA2007-18'!DM257</f>
        <v>442.4</v>
      </c>
      <c r="V255" s="118">
        <f>'[1]SH-FA2007-18'!DN257</f>
        <v>88.8</v>
      </c>
      <c r="W255" s="118">
        <f>'[1]SH-FA2007-18'!DO257</f>
        <v>1442.622222222222</v>
      </c>
      <c r="X255" s="118">
        <f>'[1]SH-FA2007-18'!DP257</f>
        <v>497.17777777777775</v>
      </c>
      <c r="Y255" s="119">
        <f t="shared" si="41"/>
        <v>2891</v>
      </c>
      <c r="Z255" s="120">
        <f t="shared" si="42"/>
        <v>100</v>
      </c>
      <c r="AA255" s="120">
        <f t="shared" si="43"/>
        <v>100</v>
      </c>
      <c r="AB255" s="120">
        <f t="shared" si="45"/>
        <v>98.4375</v>
      </c>
      <c r="AC255" s="120">
        <f t="shared" si="46"/>
        <v>98.591549295774655</v>
      </c>
      <c r="AD255" s="120">
        <f t="shared" si="47"/>
        <v>100</v>
      </c>
      <c r="AE255" s="120">
        <f t="shared" si="48"/>
        <v>100</v>
      </c>
      <c r="AF255" s="120">
        <f t="shared" si="49"/>
        <v>18.048780487804876</v>
      </c>
      <c r="AG255" s="120">
        <f t="shared" si="50"/>
        <v>52.746699167174484</v>
      </c>
      <c r="AH255" s="120">
        <f t="shared" si="51"/>
        <v>87.377465338801002</v>
      </c>
      <c r="AI255" s="120">
        <f t="shared" si="52"/>
        <v>63.510544815465728</v>
      </c>
      <c r="AJ255" s="11">
        <f t="shared" si="44"/>
        <v>1661</v>
      </c>
    </row>
    <row r="256" spans="1:36" ht="24.95" customHeight="1" x14ac:dyDescent="0.25">
      <c r="A256" s="121" t="s">
        <v>1725</v>
      </c>
      <c r="B256" s="122" t="s">
        <v>1724</v>
      </c>
      <c r="C256" s="123" t="s">
        <v>75</v>
      </c>
      <c r="D256" s="123" t="s">
        <v>111</v>
      </c>
      <c r="E256" s="124" t="s">
        <v>1548</v>
      </c>
      <c r="F256" s="118">
        <v>212</v>
      </c>
      <c r="G256" s="118">
        <v>207</v>
      </c>
      <c r="H256" s="118">
        <v>207</v>
      </c>
      <c r="I256" s="118">
        <v>210</v>
      </c>
      <c r="J256" s="118">
        <v>219</v>
      </c>
      <c r="K256" s="118">
        <v>1279</v>
      </c>
      <c r="L256" s="118">
        <v>1578</v>
      </c>
      <c r="M256" s="118">
        <v>8609</v>
      </c>
      <c r="N256" s="118">
        <v>1881</v>
      </c>
      <c r="O256" s="118">
        <f t="shared" si="40"/>
        <v>14402</v>
      </c>
      <c r="P256" s="118">
        <f>'[1]SH-FA2007-18'!DH258</f>
        <v>128</v>
      </c>
      <c r="Q256" s="118">
        <f>'[1]SH-FA2007-18'!DI258</f>
        <v>154</v>
      </c>
      <c r="R256" s="118">
        <f>'[1]SH-FA2007-18'!DJ258</f>
        <v>175</v>
      </c>
      <c r="S256" s="118">
        <f>'[1]SH-FA2007-18'!DK258</f>
        <v>208</v>
      </c>
      <c r="T256" s="118">
        <f>'[1]SH-FA2007-18'!DL258</f>
        <v>364</v>
      </c>
      <c r="U256" s="118">
        <f>'[1]SH-FA2007-18'!DM258</f>
        <v>1186.4000000000001</v>
      </c>
      <c r="V256" s="118">
        <f>'[1]SH-FA2007-18'!DN258</f>
        <v>272.40000000000003</v>
      </c>
      <c r="W256" s="118">
        <f>'[1]SH-FA2007-18'!DO258</f>
        <v>5111.1111111111113</v>
      </c>
      <c r="X256" s="118">
        <f>'[1]SH-FA2007-18'!DP258</f>
        <v>1475.088888888889</v>
      </c>
      <c r="Y256" s="119">
        <f t="shared" si="41"/>
        <v>9074</v>
      </c>
      <c r="Z256" s="120">
        <f t="shared" si="42"/>
        <v>60.377358490566039</v>
      </c>
      <c r="AA256" s="120">
        <f t="shared" si="43"/>
        <v>74.39613526570048</v>
      </c>
      <c r="AB256" s="120">
        <f t="shared" si="45"/>
        <v>84.54106280193237</v>
      </c>
      <c r="AC256" s="120">
        <f t="shared" si="46"/>
        <v>99.047619047619051</v>
      </c>
      <c r="AD256" s="120">
        <f t="shared" si="47"/>
        <v>100</v>
      </c>
      <c r="AE256" s="120">
        <f t="shared" si="48"/>
        <v>92.75996872556685</v>
      </c>
      <c r="AF256" s="120">
        <f t="shared" si="49"/>
        <v>17.262357414448669</v>
      </c>
      <c r="AG256" s="120">
        <f t="shared" si="50"/>
        <v>59.369393786863881</v>
      </c>
      <c r="AH256" s="120">
        <f t="shared" si="51"/>
        <v>78.420461929233866</v>
      </c>
      <c r="AI256" s="120">
        <f t="shared" si="52"/>
        <v>63.005138175253435</v>
      </c>
      <c r="AJ256" s="11">
        <f t="shared" si="44"/>
        <v>5328</v>
      </c>
    </row>
    <row r="257" spans="1:36" ht="24.95" customHeight="1" x14ac:dyDescent="0.25">
      <c r="A257" s="121" t="s">
        <v>1023</v>
      </c>
      <c r="B257" s="122" t="s">
        <v>1724</v>
      </c>
      <c r="C257" s="123" t="s">
        <v>75</v>
      </c>
      <c r="D257" s="123" t="s">
        <v>112</v>
      </c>
      <c r="E257" s="124" t="s">
        <v>1559</v>
      </c>
      <c r="F257" s="118">
        <v>86</v>
      </c>
      <c r="G257" s="118">
        <v>81</v>
      </c>
      <c r="H257" s="118">
        <v>78</v>
      </c>
      <c r="I257" s="118">
        <v>76</v>
      </c>
      <c r="J257" s="118">
        <v>78</v>
      </c>
      <c r="K257" s="118">
        <v>442</v>
      </c>
      <c r="L257" s="118">
        <v>547</v>
      </c>
      <c r="M257" s="118">
        <v>3536</v>
      </c>
      <c r="N257" s="118">
        <v>719</v>
      </c>
      <c r="O257" s="118">
        <f t="shared" si="40"/>
        <v>5643</v>
      </c>
      <c r="P257" s="118">
        <f>'[1]SH-FA2007-18'!DH259</f>
        <v>81</v>
      </c>
      <c r="Q257" s="118">
        <f>'[1]SH-FA2007-18'!DI259</f>
        <v>101</v>
      </c>
      <c r="R257" s="118">
        <f>'[1]SH-FA2007-18'!DJ259</f>
        <v>68</v>
      </c>
      <c r="S257" s="118">
        <f>'[1]SH-FA2007-18'!DK259</f>
        <v>62</v>
      </c>
      <c r="T257" s="118">
        <f>'[1]SH-FA2007-18'!DL259</f>
        <v>145</v>
      </c>
      <c r="U257" s="118">
        <f>'[1]SH-FA2007-18'!DM259</f>
        <v>526</v>
      </c>
      <c r="V257" s="118">
        <f>'[1]SH-FA2007-18'!DN259</f>
        <v>111.2</v>
      </c>
      <c r="W257" s="118">
        <f>'[1]SH-FA2007-18'!DO259</f>
        <v>1388.3555555555554</v>
      </c>
      <c r="X257" s="118">
        <f>'[1]SH-FA2007-18'!DP259</f>
        <v>443.44444444444446</v>
      </c>
      <c r="Y257" s="119">
        <f t="shared" si="41"/>
        <v>2926</v>
      </c>
      <c r="Z257" s="120">
        <f t="shared" si="42"/>
        <v>94.186046511627907</v>
      </c>
      <c r="AA257" s="120">
        <f t="shared" si="43"/>
        <v>100</v>
      </c>
      <c r="AB257" s="120">
        <f t="shared" si="45"/>
        <v>87.179487179487182</v>
      </c>
      <c r="AC257" s="120">
        <f t="shared" si="46"/>
        <v>81.578947368421055</v>
      </c>
      <c r="AD257" s="120">
        <f t="shared" si="47"/>
        <v>100</v>
      </c>
      <c r="AE257" s="120">
        <f t="shared" si="48"/>
        <v>100</v>
      </c>
      <c r="AF257" s="120">
        <f t="shared" si="49"/>
        <v>20.329067641681903</v>
      </c>
      <c r="AG257" s="120">
        <f t="shared" si="50"/>
        <v>39.263448969331314</v>
      </c>
      <c r="AH257" s="120">
        <f t="shared" si="51"/>
        <v>61.675166125791989</v>
      </c>
      <c r="AI257" s="120">
        <f t="shared" si="52"/>
        <v>51.851851851851848</v>
      </c>
      <c r="AJ257" s="11">
        <f t="shared" si="44"/>
        <v>2717</v>
      </c>
    </row>
    <row r="258" spans="1:36" ht="24.95" customHeight="1" x14ac:dyDescent="0.25">
      <c r="A258" s="121" t="s">
        <v>1015</v>
      </c>
      <c r="B258" s="122" t="s">
        <v>1724</v>
      </c>
      <c r="C258" s="123" t="s">
        <v>75</v>
      </c>
      <c r="D258" s="123" t="s">
        <v>113</v>
      </c>
      <c r="E258" s="124" t="s">
        <v>1571</v>
      </c>
      <c r="F258" s="118">
        <v>41</v>
      </c>
      <c r="G258" s="118">
        <v>43</v>
      </c>
      <c r="H258" s="118">
        <v>46</v>
      </c>
      <c r="I258" s="118">
        <v>50</v>
      </c>
      <c r="J258" s="118">
        <v>51</v>
      </c>
      <c r="K258" s="118">
        <v>289</v>
      </c>
      <c r="L258" s="118">
        <v>329</v>
      </c>
      <c r="M258" s="118">
        <v>2069</v>
      </c>
      <c r="N258" s="118">
        <v>454</v>
      </c>
      <c r="O258" s="118">
        <f t="shared" si="40"/>
        <v>3372</v>
      </c>
      <c r="P258" s="118">
        <f>'[1]SH-FA2007-18'!DH260</f>
        <v>50</v>
      </c>
      <c r="Q258" s="118">
        <f>'[1]SH-FA2007-18'!DI260</f>
        <v>49</v>
      </c>
      <c r="R258" s="118">
        <f>'[1]SH-FA2007-18'!DJ260</f>
        <v>33</v>
      </c>
      <c r="S258" s="118">
        <f>'[1]SH-FA2007-18'!DK260</f>
        <v>50</v>
      </c>
      <c r="T258" s="118">
        <f>'[1]SH-FA2007-18'!DL260</f>
        <v>86</v>
      </c>
      <c r="U258" s="118">
        <f>'[1]SH-FA2007-18'!DM260</f>
        <v>273.60000000000002</v>
      </c>
      <c r="V258" s="118">
        <f>'[1]SH-FA2007-18'!DN260</f>
        <v>112.19999999999997</v>
      </c>
      <c r="W258" s="118">
        <f>'[1]SH-FA2007-18'!DO260</f>
        <v>1656.6444444444446</v>
      </c>
      <c r="X258" s="118">
        <f>'[1]SH-FA2007-18'!DP260</f>
        <v>486.55555555555554</v>
      </c>
      <c r="Y258" s="119">
        <f t="shared" si="41"/>
        <v>2797</v>
      </c>
      <c r="Z258" s="120">
        <f t="shared" si="42"/>
        <v>100</v>
      </c>
      <c r="AA258" s="120">
        <f t="shared" si="43"/>
        <v>100</v>
      </c>
      <c r="AB258" s="120">
        <f t="shared" si="45"/>
        <v>71.739130434782609</v>
      </c>
      <c r="AC258" s="120">
        <f t="shared" si="46"/>
        <v>100</v>
      </c>
      <c r="AD258" s="120">
        <f t="shared" si="47"/>
        <v>100</v>
      </c>
      <c r="AE258" s="120">
        <f t="shared" si="48"/>
        <v>94.671280276816617</v>
      </c>
      <c r="AF258" s="120">
        <f t="shared" si="49"/>
        <v>34.103343465045583</v>
      </c>
      <c r="AG258" s="120">
        <f t="shared" si="50"/>
        <v>80.06981365125398</v>
      </c>
      <c r="AH258" s="120">
        <f t="shared" si="51"/>
        <v>100</v>
      </c>
      <c r="AI258" s="120">
        <f t="shared" si="52"/>
        <v>82.947805456702255</v>
      </c>
      <c r="AJ258" s="11">
        <f t="shared" si="44"/>
        <v>575</v>
      </c>
    </row>
    <row r="259" spans="1:36" ht="24.95" customHeight="1" x14ac:dyDescent="0.25">
      <c r="A259" s="121" t="s">
        <v>75</v>
      </c>
      <c r="B259" s="122" t="s">
        <v>1724</v>
      </c>
      <c r="C259" s="123" t="s">
        <v>75</v>
      </c>
      <c r="D259" s="123" t="s">
        <v>114</v>
      </c>
      <c r="E259" s="124" t="s">
        <v>1576</v>
      </c>
      <c r="F259" s="118">
        <v>64</v>
      </c>
      <c r="G259" s="118">
        <v>62</v>
      </c>
      <c r="H259" s="118">
        <v>63</v>
      </c>
      <c r="I259" s="118">
        <v>65</v>
      </c>
      <c r="J259" s="118">
        <v>66</v>
      </c>
      <c r="K259" s="118">
        <v>382</v>
      </c>
      <c r="L259" s="118">
        <v>461</v>
      </c>
      <c r="M259" s="118">
        <v>2545</v>
      </c>
      <c r="N259" s="118">
        <v>587</v>
      </c>
      <c r="O259" s="118">
        <f t="shared" si="40"/>
        <v>4295</v>
      </c>
      <c r="P259" s="118">
        <f>'[1]SH-FA2007-18'!DH261</f>
        <v>58</v>
      </c>
      <c r="Q259" s="118">
        <f>'[1]SH-FA2007-18'!DI261</f>
        <v>65</v>
      </c>
      <c r="R259" s="118">
        <f>'[1]SH-FA2007-18'!DJ261</f>
        <v>72</v>
      </c>
      <c r="S259" s="118">
        <f>'[1]SH-FA2007-18'!DK261</f>
        <v>81</v>
      </c>
      <c r="T259" s="118">
        <f>'[1]SH-FA2007-18'!DL261</f>
        <v>116</v>
      </c>
      <c r="U259" s="118">
        <f>'[1]SH-FA2007-18'!DM261</f>
        <v>362</v>
      </c>
      <c r="V259" s="118">
        <f>'[1]SH-FA2007-18'!DN261</f>
        <v>32</v>
      </c>
      <c r="W259" s="118">
        <f>'[1]SH-FA2007-18'!DO261</f>
        <v>1276.7777777777776</v>
      </c>
      <c r="X259" s="118">
        <f>'[1]SH-FA2007-18'!DP261</f>
        <v>370.22222222222223</v>
      </c>
      <c r="Y259" s="119">
        <f t="shared" si="41"/>
        <v>2432.9999999999995</v>
      </c>
      <c r="Z259" s="120">
        <f t="shared" si="42"/>
        <v>90.625</v>
      </c>
      <c r="AA259" s="120">
        <f t="shared" si="43"/>
        <v>100</v>
      </c>
      <c r="AB259" s="120">
        <f t="shared" si="45"/>
        <v>100</v>
      </c>
      <c r="AC259" s="120">
        <f t="shared" si="46"/>
        <v>100</v>
      </c>
      <c r="AD259" s="120">
        <f t="shared" si="47"/>
        <v>100</v>
      </c>
      <c r="AE259" s="120">
        <f t="shared" si="48"/>
        <v>94.764397905759154</v>
      </c>
      <c r="AF259" s="120">
        <f t="shared" si="49"/>
        <v>6.9414316702819958</v>
      </c>
      <c r="AG259" s="120">
        <f t="shared" si="50"/>
        <v>50.168085570836055</v>
      </c>
      <c r="AH259" s="120">
        <f t="shared" si="51"/>
        <v>63.070225250804469</v>
      </c>
      <c r="AI259" s="120">
        <f t="shared" si="52"/>
        <v>56.647264260768324</v>
      </c>
      <c r="AJ259" s="11">
        <f t="shared" si="44"/>
        <v>1862.0000000000005</v>
      </c>
    </row>
    <row r="260" spans="1:36" ht="24.95" customHeight="1" x14ac:dyDescent="0.25">
      <c r="A260" s="121" t="s">
        <v>75</v>
      </c>
      <c r="B260" s="122" t="s">
        <v>1724</v>
      </c>
      <c r="C260" s="123" t="s">
        <v>75</v>
      </c>
      <c r="D260" s="123" t="s">
        <v>115</v>
      </c>
      <c r="E260" s="124" t="s">
        <v>1577</v>
      </c>
      <c r="F260" s="118">
        <v>50</v>
      </c>
      <c r="G260" s="118">
        <v>49</v>
      </c>
      <c r="H260" s="118">
        <v>49</v>
      </c>
      <c r="I260" s="118">
        <v>51</v>
      </c>
      <c r="J260" s="118">
        <v>52</v>
      </c>
      <c r="K260" s="118">
        <v>302</v>
      </c>
      <c r="L260" s="118">
        <v>360</v>
      </c>
      <c r="M260" s="118">
        <v>2207</v>
      </c>
      <c r="N260" s="118">
        <v>460</v>
      </c>
      <c r="O260" s="118">
        <f t="shared" ref="O260:O323" si="53">SUM(F260:N260)</f>
        <v>3580</v>
      </c>
      <c r="P260" s="118">
        <f>'[1]SH-FA2007-18'!DH262</f>
        <v>38</v>
      </c>
      <c r="Q260" s="118">
        <f>'[1]SH-FA2007-18'!DI262</f>
        <v>51</v>
      </c>
      <c r="R260" s="118">
        <f>'[1]SH-FA2007-18'!DJ262</f>
        <v>46</v>
      </c>
      <c r="S260" s="118">
        <f>'[1]SH-FA2007-18'!DK262</f>
        <v>46</v>
      </c>
      <c r="T260" s="118">
        <f>'[1]SH-FA2007-18'!DL262</f>
        <v>67</v>
      </c>
      <c r="U260" s="118">
        <f>'[1]SH-FA2007-18'!DM262</f>
        <v>279</v>
      </c>
      <c r="V260" s="118">
        <f>'[1]SH-FA2007-18'!DN262</f>
        <v>25.599999999999998</v>
      </c>
      <c r="W260" s="118">
        <f>'[1]SH-FA2007-18'!DO262</f>
        <v>765.02222222222213</v>
      </c>
      <c r="X260" s="118">
        <f>'[1]SH-FA2007-18'!DP262</f>
        <v>90.37777777777778</v>
      </c>
      <c r="Y260" s="119">
        <f t="shared" ref="Y260:Y323" si="54">SUM(P260:X260)</f>
        <v>1408</v>
      </c>
      <c r="Z260" s="120">
        <f t="shared" ref="Z260:Z323" si="55">IF(P260/F260*100&gt;100,100,P260/F260*100)</f>
        <v>76</v>
      </c>
      <c r="AA260" s="120">
        <f t="shared" ref="AA260:AA323" si="56">IF(Q260/G260*100&gt;100,100,Q260/G260*100)</f>
        <v>100</v>
      </c>
      <c r="AB260" s="120">
        <f t="shared" si="45"/>
        <v>93.877551020408163</v>
      </c>
      <c r="AC260" s="120">
        <f t="shared" si="46"/>
        <v>90.196078431372555</v>
      </c>
      <c r="AD260" s="120">
        <f t="shared" si="47"/>
        <v>100</v>
      </c>
      <c r="AE260" s="120">
        <f t="shared" si="48"/>
        <v>92.384105960264904</v>
      </c>
      <c r="AF260" s="120">
        <f t="shared" si="49"/>
        <v>7.1111111111111107</v>
      </c>
      <c r="AG260" s="120">
        <f t="shared" si="50"/>
        <v>34.663444595479028</v>
      </c>
      <c r="AH260" s="120">
        <f t="shared" si="51"/>
        <v>19.647342995169083</v>
      </c>
      <c r="AI260" s="120">
        <f t="shared" si="52"/>
        <v>39.32960893854748</v>
      </c>
      <c r="AJ260" s="11">
        <f t="shared" ref="AJ260:AJ323" si="57">IF(O260-Y260&lt;=0,"-",O260-Y260)</f>
        <v>2172</v>
      </c>
    </row>
    <row r="261" spans="1:36" ht="24.95" customHeight="1" x14ac:dyDescent="0.25">
      <c r="A261" s="121" t="s">
        <v>1015</v>
      </c>
      <c r="B261" s="122" t="s">
        <v>1724</v>
      </c>
      <c r="C261" s="123" t="s">
        <v>75</v>
      </c>
      <c r="D261" s="123" t="s">
        <v>116</v>
      </c>
      <c r="E261" s="124" t="s">
        <v>1589</v>
      </c>
      <c r="F261" s="118">
        <v>69</v>
      </c>
      <c r="G261" s="118">
        <v>68</v>
      </c>
      <c r="H261" s="118">
        <v>67</v>
      </c>
      <c r="I261" s="118">
        <v>68</v>
      </c>
      <c r="J261" s="118">
        <v>69</v>
      </c>
      <c r="K261" s="118">
        <v>384</v>
      </c>
      <c r="L261" s="118">
        <v>450</v>
      </c>
      <c r="M261" s="118">
        <v>3316</v>
      </c>
      <c r="N261" s="118">
        <v>816</v>
      </c>
      <c r="O261" s="118">
        <f t="shared" si="53"/>
        <v>5307</v>
      </c>
      <c r="P261" s="118">
        <f>'[1]SH-FA2007-18'!DH263</f>
        <v>48</v>
      </c>
      <c r="Q261" s="118">
        <f>'[1]SH-FA2007-18'!DI263</f>
        <v>109</v>
      </c>
      <c r="R261" s="118">
        <f>'[1]SH-FA2007-18'!DJ263</f>
        <v>93</v>
      </c>
      <c r="S261" s="118">
        <f>'[1]SH-FA2007-18'!DK263</f>
        <v>73</v>
      </c>
      <c r="T261" s="118">
        <f>'[1]SH-FA2007-18'!DL263</f>
        <v>129</v>
      </c>
      <c r="U261" s="118">
        <f>'[1]SH-FA2007-18'!DM263</f>
        <v>710.2</v>
      </c>
      <c r="V261" s="118">
        <f>'[1]SH-FA2007-18'!DN263</f>
        <v>221.79999999999998</v>
      </c>
      <c r="W261" s="118">
        <f>'[1]SH-FA2007-18'!DO263</f>
        <v>1219.1111111111111</v>
      </c>
      <c r="X261" s="118">
        <f>'[1]SH-FA2007-18'!DP263</f>
        <v>407.88888888888891</v>
      </c>
      <c r="Y261" s="119">
        <f t="shared" si="54"/>
        <v>3011</v>
      </c>
      <c r="Z261" s="120">
        <f t="shared" si="55"/>
        <v>69.565217391304344</v>
      </c>
      <c r="AA261" s="120">
        <f t="shared" si="56"/>
        <v>100</v>
      </c>
      <c r="AB261" s="120">
        <f t="shared" si="45"/>
        <v>100</v>
      </c>
      <c r="AC261" s="120">
        <f t="shared" si="46"/>
        <v>100</v>
      </c>
      <c r="AD261" s="120">
        <f t="shared" si="47"/>
        <v>100</v>
      </c>
      <c r="AE261" s="120">
        <f t="shared" si="48"/>
        <v>100</v>
      </c>
      <c r="AF261" s="120">
        <f t="shared" si="49"/>
        <v>49.288888888888884</v>
      </c>
      <c r="AG261" s="120">
        <f t="shared" si="50"/>
        <v>36.764508778984052</v>
      </c>
      <c r="AH261" s="120">
        <f t="shared" si="51"/>
        <v>49.986383442265797</v>
      </c>
      <c r="AI261" s="120">
        <f t="shared" si="52"/>
        <v>56.73638590540795</v>
      </c>
      <c r="AJ261" s="11">
        <f t="shared" si="57"/>
        <v>2296</v>
      </c>
    </row>
    <row r="262" spans="1:36" ht="24.95" customHeight="1" x14ac:dyDescent="0.25">
      <c r="A262" s="121" t="s">
        <v>1725</v>
      </c>
      <c r="B262" s="122" t="s">
        <v>1724</v>
      </c>
      <c r="C262" s="123" t="s">
        <v>75</v>
      </c>
      <c r="D262" s="123" t="s">
        <v>117</v>
      </c>
      <c r="E262" s="124" t="s">
        <v>1593</v>
      </c>
      <c r="F262" s="118">
        <v>204</v>
      </c>
      <c r="G262" s="118">
        <v>200</v>
      </c>
      <c r="H262" s="118">
        <v>200</v>
      </c>
      <c r="I262" s="118">
        <v>205</v>
      </c>
      <c r="J262" s="118">
        <v>214</v>
      </c>
      <c r="K262" s="118">
        <v>1289</v>
      </c>
      <c r="L262" s="118">
        <v>1667</v>
      </c>
      <c r="M262" s="118">
        <v>9359</v>
      </c>
      <c r="N262" s="118">
        <v>2220</v>
      </c>
      <c r="O262" s="118">
        <f t="shared" si="53"/>
        <v>15558</v>
      </c>
      <c r="P262" s="118">
        <f>'[1]SH-FA2007-18'!DH264</f>
        <v>175</v>
      </c>
      <c r="Q262" s="118">
        <f>'[1]SH-FA2007-18'!DI264</f>
        <v>238</v>
      </c>
      <c r="R262" s="118">
        <f>'[1]SH-FA2007-18'!DJ264</f>
        <v>185</v>
      </c>
      <c r="S262" s="118">
        <f>'[1]SH-FA2007-18'!DK264</f>
        <v>228</v>
      </c>
      <c r="T262" s="118">
        <f>'[1]SH-FA2007-18'!DL264</f>
        <v>381</v>
      </c>
      <c r="U262" s="118">
        <f>'[1]SH-FA2007-18'!DM264</f>
        <v>1354.4</v>
      </c>
      <c r="V262" s="118">
        <f>'[1]SH-FA2007-18'!DN264</f>
        <v>576.20000000000016</v>
      </c>
      <c r="W262" s="118">
        <f>'[1]SH-FA2007-18'!DO264</f>
        <v>4178.2666666666673</v>
      </c>
      <c r="X262" s="118">
        <f>'[1]SH-FA2007-18'!DP264</f>
        <v>1027.1333333333332</v>
      </c>
      <c r="Y262" s="119">
        <f t="shared" si="54"/>
        <v>8343</v>
      </c>
      <c r="Z262" s="120">
        <f t="shared" si="55"/>
        <v>85.784313725490193</v>
      </c>
      <c r="AA262" s="120">
        <f t="shared" si="56"/>
        <v>100</v>
      </c>
      <c r="AB262" s="120">
        <f t="shared" si="45"/>
        <v>92.5</v>
      </c>
      <c r="AC262" s="120">
        <f t="shared" si="46"/>
        <v>100</v>
      </c>
      <c r="AD262" s="120">
        <f t="shared" si="47"/>
        <v>100</v>
      </c>
      <c r="AE262" s="120">
        <f t="shared" si="48"/>
        <v>100</v>
      </c>
      <c r="AF262" s="120">
        <f t="shared" si="49"/>
        <v>34.565086982603489</v>
      </c>
      <c r="AG262" s="120">
        <f t="shared" si="50"/>
        <v>44.644370837340183</v>
      </c>
      <c r="AH262" s="120">
        <f t="shared" si="51"/>
        <v>46.267267267267258</v>
      </c>
      <c r="AI262" s="120">
        <f t="shared" si="52"/>
        <v>53.625144620131124</v>
      </c>
      <c r="AJ262" s="11">
        <f t="shared" si="57"/>
        <v>7215</v>
      </c>
    </row>
    <row r="263" spans="1:36" ht="24.95" customHeight="1" x14ac:dyDescent="0.25">
      <c r="A263" s="121" t="s">
        <v>75</v>
      </c>
      <c r="B263" s="122" t="s">
        <v>1724</v>
      </c>
      <c r="C263" s="123" t="s">
        <v>75</v>
      </c>
      <c r="D263" s="123" t="s">
        <v>118</v>
      </c>
      <c r="E263" s="124" t="s">
        <v>1598</v>
      </c>
      <c r="F263" s="118">
        <v>61</v>
      </c>
      <c r="G263" s="118">
        <v>65</v>
      </c>
      <c r="H263" s="118">
        <v>71</v>
      </c>
      <c r="I263" s="118">
        <v>75</v>
      </c>
      <c r="J263" s="118">
        <v>78</v>
      </c>
      <c r="K263" s="118">
        <v>431</v>
      </c>
      <c r="L263" s="118">
        <v>455</v>
      </c>
      <c r="M263" s="118">
        <v>2492</v>
      </c>
      <c r="N263" s="118">
        <v>375</v>
      </c>
      <c r="O263" s="118">
        <f t="shared" si="53"/>
        <v>4103</v>
      </c>
      <c r="P263" s="118">
        <f>'[1]SH-FA2007-18'!DH265</f>
        <v>65</v>
      </c>
      <c r="Q263" s="118">
        <f>'[1]SH-FA2007-18'!DI265</f>
        <v>59</v>
      </c>
      <c r="R263" s="118">
        <f>'[1]SH-FA2007-18'!DJ265</f>
        <v>66</v>
      </c>
      <c r="S263" s="118">
        <f>'[1]SH-FA2007-18'!DK265</f>
        <v>76</v>
      </c>
      <c r="T263" s="118">
        <f>'[1]SH-FA2007-18'!DL265</f>
        <v>121</v>
      </c>
      <c r="U263" s="118">
        <f>'[1]SH-FA2007-18'!DM265</f>
        <v>450</v>
      </c>
      <c r="V263" s="118">
        <f>'[1]SH-FA2007-18'!DN265</f>
        <v>201</v>
      </c>
      <c r="W263" s="118">
        <f>'[1]SH-FA2007-18'!DO265</f>
        <v>1155.4222222222222</v>
      </c>
      <c r="X263" s="118">
        <f>'[1]SH-FA2007-18'!DP265</f>
        <v>221.57777777777781</v>
      </c>
      <c r="Y263" s="119">
        <f t="shared" si="54"/>
        <v>2415.0000000000005</v>
      </c>
      <c r="Z263" s="120">
        <f t="shared" si="55"/>
        <v>100</v>
      </c>
      <c r="AA263" s="120">
        <f t="shared" si="56"/>
        <v>90.769230769230774</v>
      </c>
      <c r="AB263" s="120">
        <f t="shared" si="45"/>
        <v>92.957746478873233</v>
      </c>
      <c r="AC263" s="120">
        <f t="shared" si="46"/>
        <v>100</v>
      </c>
      <c r="AD263" s="120">
        <f t="shared" si="47"/>
        <v>100</v>
      </c>
      <c r="AE263" s="120">
        <f t="shared" si="48"/>
        <v>100</v>
      </c>
      <c r="AF263" s="120">
        <f t="shared" si="49"/>
        <v>44.175824175824175</v>
      </c>
      <c r="AG263" s="120">
        <f t="shared" si="50"/>
        <v>46.365257713572319</v>
      </c>
      <c r="AH263" s="120">
        <f t="shared" si="51"/>
        <v>59.087407407407419</v>
      </c>
      <c r="AI263" s="120">
        <f t="shared" si="52"/>
        <v>58.85937119181088</v>
      </c>
      <c r="AJ263" s="11">
        <f t="shared" si="57"/>
        <v>1687.9999999999995</v>
      </c>
    </row>
    <row r="264" spans="1:36" ht="24.95" customHeight="1" x14ac:dyDescent="0.25">
      <c r="A264" s="121" t="s">
        <v>1725</v>
      </c>
      <c r="B264" s="122" t="s">
        <v>1724</v>
      </c>
      <c r="C264" s="123" t="s">
        <v>75</v>
      </c>
      <c r="D264" s="123" t="s">
        <v>119</v>
      </c>
      <c r="E264" s="124" t="s">
        <v>1602</v>
      </c>
      <c r="F264" s="118">
        <v>93</v>
      </c>
      <c r="G264" s="118">
        <v>92</v>
      </c>
      <c r="H264" s="118">
        <v>94</v>
      </c>
      <c r="I264" s="118">
        <v>95</v>
      </c>
      <c r="J264" s="118">
        <v>98</v>
      </c>
      <c r="K264" s="118">
        <v>553</v>
      </c>
      <c r="L264" s="118">
        <v>667</v>
      </c>
      <c r="M264" s="118">
        <v>3923</v>
      </c>
      <c r="N264" s="118">
        <v>903</v>
      </c>
      <c r="O264" s="118">
        <f t="shared" si="53"/>
        <v>6518</v>
      </c>
      <c r="P264" s="118">
        <f>'[1]SH-FA2007-18'!DH266</f>
        <v>63</v>
      </c>
      <c r="Q264" s="118">
        <f>'[1]SH-FA2007-18'!DI266</f>
        <v>88</v>
      </c>
      <c r="R264" s="118">
        <f>'[1]SH-FA2007-18'!DJ266</f>
        <v>80</v>
      </c>
      <c r="S264" s="118">
        <f>'[1]SH-FA2007-18'!DK266</f>
        <v>68</v>
      </c>
      <c r="T264" s="118">
        <f>'[1]SH-FA2007-18'!DL266</f>
        <v>162</v>
      </c>
      <c r="U264" s="118">
        <f>'[1]SH-FA2007-18'!DM266</f>
        <v>698.4</v>
      </c>
      <c r="V264" s="118">
        <f>'[1]SH-FA2007-18'!DN266</f>
        <v>335.8</v>
      </c>
      <c r="W264" s="118">
        <f>'[1]SH-FA2007-18'!DO266</f>
        <v>1763.7555555555557</v>
      </c>
      <c r="X264" s="118">
        <f>'[1]SH-FA2007-18'!DP266</f>
        <v>375.04444444444442</v>
      </c>
      <c r="Y264" s="119">
        <f t="shared" si="54"/>
        <v>3634</v>
      </c>
      <c r="Z264" s="120">
        <f t="shared" si="55"/>
        <v>67.741935483870961</v>
      </c>
      <c r="AA264" s="120">
        <f t="shared" si="56"/>
        <v>95.652173913043484</v>
      </c>
      <c r="AB264" s="120">
        <f t="shared" si="45"/>
        <v>85.106382978723403</v>
      </c>
      <c r="AC264" s="120">
        <f t="shared" si="46"/>
        <v>71.578947368421055</v>
      </c>
      <c r="AD264" s="120">
        <f t="shared" si="47"/>
        <v>100</v>
      </c>
      <c r="AE264" s="120">
        <f t="shared" si="48"/>
        <v>100</v>
      </c>
      <c r="AF264" s="120">
        <f t="shared" si="49"/>
        <v>50.344827586206897</v>
      </c>
      <c r="AG264" s="120">
        <f t="shared" si="50"/>
        <v>44.95935650154361</v>
      </c>
      <c r="AH264" s="120">
        <f t="shared" si="51"/>
        <v>41.533161068044791</v>
      </c>
      <c r="AI264" s="120">
        <f t="shared" si="52"/>
        <v>55.753298557839827</v>
      </c>
      <c r="AJ264" s="11">
        <f t="shared" si="57"/>
        <v>2884</v>
      </c>
    </row>
    <row r="265" spans="1:36" ht="24.95" customHeight="1" x14ac:dyDescent="0.25">
      <c r="A265" s="121" t="s">
        <v>1725</v>
      </c>
      <c r="B265" s="122" t="s">
        <v>1724</v>
      </c>
      <c r="C265" s="123" t="s">
        <v>75</v>
      </c>
      <c r="D265" s="123" t="s">
        <v>120</v>
      </c>
      <c r="E265" s="124" t="s">
        <v>1608</v>
      </c>
      <c r="F265" s="118">
        <v>70</v>
      </c>
      <c r="G265" s="118">
        <v>69</v>
      </c>
      <c r="H265" s="118">
        <v>70</v>
      </c>
      <c r="I265" s="118">
        <v>71</v>
      </c>
      <c r="J265" s="118">
        <v>74</v>
      </c>
      <c r="K265" s="118">
        <v>433</v>
      </c>
      <c r="L265" s="118">
        <v>537</v>
      </c>
      <c r="M265" s="118">
        <v>3238</v>
      </c>
      <c r="N265" s="118">
        <v>931</v>
      </c>
      <c r="O265" s="118">
        <f t="shared" si="53"/>
        <v>5493</v>
      </c>
      <c r="P265" s="118">
        <f>'[1]SH-FA2007-18'!DH267</f>
        <v>68</v>
      </c>
      <c r="Q265" s="118">
        <f>'[1]SH-FA2007-18'!DI267</f>
        <v>45</v>
      </c>
      <c r="R265" s="118">
        <f>'[1]SH-FA2007-18'!DJ267</f>
        <v>56</v>
      </c>
      <c r="S265" s="118">
        <f>'[1]SH-FA2007-18'!DK267</f>
        <v>59</v>
      </c>
      <c r="T265" s="118">
        <f>'[1]SH-FA2007-18'!DL267</f>
        <v>133</v>
      </c>
      <c r="U265" s="118">
        <f>'[1]SH-FA2007-18'!DM267</f>
        <v>321.39999999999998</v>
      </c>
      <c r="V265" s="118">
        <f>'[1]SH-FA2007-18'!DN267</f>
        <v>147.19999999999996</v>
      </c>
      <c r="W265" s="118">
        <f>'[1]SH-FA2007-18'!DO267</f>
        <v>896.91111111111115</v>
      </c>
      <c r="X265" s="118">
        <f>'[1]SH-FA2007-18'!DP267</f>
        <v>385.48888888888888</v>
      </c>
      <c r="Y265" s="119">
        <f t="shared" si="54"/>
        <v>2112</v>
      </c>
      <c r="Z265" s="120">
        <f t="shared" si="55"/>
        <v>97.142857142857139</v>
      </c>
      <c r="AA265" s="120">
        <f t="shared" si="56"/>
        <v>65.217391304347828</v>
      </c>
      <c r="AB265" s="120">
        <f t="shared" si="45"/>
        <v>80</v>
      </c>
      <c r="AC265" s="120">
        <f t="shared" si="46"/>
        <v>83.098591549295776</v>
      </c>
      <c r="AD265" s="120">
        <f t="shared" si="47"/>
        <v>100</v>
      </c>
      <c r="AE265" s="120">
        <f t="shared" si="48"/>
        <v>74.226327944572745</v>
      </c>
      <c r="AF265" s="120">
        <f t="shared" si="49"/>
        <v>27.411545623836119</v>
      </c>
      <c r="AG265" s="120">
        <f t="shared" si="50"/>
        <v>27.69954018255439</v>
      </c>
      <c r="AH265" s="120">
        <f t="shared" si="51"/>
        <v>41.405895691609977</v>
      </c>
      <c r="AI265" s="120">
        <f t="shared" si="52"/>
        <v>38.448935008192244</v>
      </c>
      <c r="AJ265" s="11">
        <f t="shared" si="57"/>
        <v>3381</v>
      </c>
    </row>
    <row r="266" spans="1:36" ht="24.95" customHeight="1" x14ac:dyDescent="0.25">
      <c r="A266" s="121" t="s">
        <v>1725</v>
      </c>
      <c r="B266" s="122" t="s">
        <v>1724</v>
      </c>
      <c r="C266" s="123" t="s">
        <v>75</v>
      </c>
      <c r="D266" s="123" t="s">
        <v>121</v>
      </c>
      <c r="E266" s="124" t="s">
        <v>1611</v>
      </c>
      <c r="F266" s="118">
        <v>144</v>
      </c>
      <c r="G266" s="118">
        <v>150</v>
      </c>
      <c r="H266" s="118">
        <v>158</v>
      </c>
      <c r="I266" s="118">
        <v>169</v>
      </c>
      <c r="J266" s="118">
        <v>180</v>
      </c>
      <c r="K266" s="118">
        <v>1084</v>
      </c>
      <c r="L266" s="118">
        <v>1276</v>
      </c>
      <c r="M266" s="118">
        <v>5927</v>
      </c>
      <c r="N266" s="118">
        <v>1415</v>
      </c>
      <c r="O266" s="118">
        <f t="shared" si="53"/>
        <v>10503</v>
      </c>
      <c r="P266" s="118">
        <f>'[1]SH-FA2007-18'!DH268</f>
        <v>104</v>
      </c>
      <c r="Q266" s="118">
        <f>'[1]SH-FA2007-18'!DI268</f>
        <v>109</v>
      </c>
      <c r="R266" s="118">
        <f>'[1]SH-FA2007-18'!DJ268</f>
        <v>79</v>
      </c>
      <c r="S266" s="118">
        <f>'[1]SH-FA2007-18'!DK268</f>
        <v>116</v>
      </c>
      <c r="T266" s="118">
        <f>'[1]SH-FA2007-18'!DL268</f>
        <v>193</v>
      </c>
      <c r="U266" s="118">
        <f>'[1]SH-FA2007-18'!DM268</f>
        <v>666.2</v>
      </c>
      <c r="V266" s="118">
        <f>'[1]SH-FA2007-18'!DN268</f>
        <v>29.6</v>
      </c>
      <c r="W266" s="118">
        <f>'[1]SH-FA2007-18'!DO268</f>
        <v>273.5333333333333</v>
      </c>
      <c r="X266" s="118">
        <f>'[1]SH-FA2007-18'!DP268</f>
        <v>36.666666666666664</v>
      </c>
      <c r="Y266" s="119">
        <f t="shared" si="54"/>
        <v>1607</v>
      </c>
      <c r="Z266" s="120">
        <f t="shared" si="55"/>
        <v>72.222222222222214</v>
      </c>
      <c r="AA266" s="120">
        <f t="shared" si="56"/>
        <v>72.666666666666671</v>
      </c>
      <c r="AB266" s="120">
        <f t="shared" si="45"/>
        <v>50</v>
      </c>
      <c r="AC266" s="120">
        <f t="shared" si="46"/>
        <v>68.639053254437869</v>
      </c>
      <c r="AD266" s="120">
        <f t="shared" si="47"/>
        <v>100</v>
      </c>
      <c r="AE266" s="120">
        <f t="shared" si="48"/>
        <v>61.457564575645762</v>
      </c>
      <c r="AF266" s="120">
        <f t="shared" si="49"/>
        <v>2.3197492163009406</v>
      </c>
      <c r="AG266" s="120">
        <f t="shared" si="50"/>
        <v>4.6150385242674759</v>
      </c>
      <c r="AH266" s="120">
        <f t="shared" si="51"/>
        <v>2.5912838633686688</v>
      </c>
      <c r="AI266" s="120">
        <f t="shared" si="52"/>
        <v>15.300390364657718</v>
      </c>
      <c r="AJ266" s="11">
        <f t="shared" si="57"/>
        <v>8896</v>
      </c>
    </row>
    <row r="267" spans="1:36" ht="24.95" customHeight="1" x14ac:dyDescent="0.25">
      <c r="A267" s="121" t="s">
        <v>75</v>
      </c>
      <c r="B267" s="122" t="s">
        <v>1724</v>
      </c>
      <c r="C267" s="123" t="s">
        <v>75</v>
      </c>
      <c r="D267" s="123" t="s">
        <v>122</v>
      </c>
      <c r="E267" s="124" t="s">
        <v>1616</v>
      </c>
      <c r="F267" s="118">
        <v>89</v>
      </c>
      <c r="G267" s="118">
        <v>82</v>
      </c>
      <c r="H267" s="118">
        <v>79</v>
      </c>
      <c r="I267" s="118">
        <v>81</v>
      </c>
      <c r="J267" s="118">
        <v>83</v>
      </c>
      <c r="K267" s="118">
        <v>521</v>
      </c>
      <c r="L267" s="118">
        <v>712</v>
      </c>
      <c r="M267" s="118">
        <v>3450</v>
      </c>
      <c r="N267" s="118">
        <v>621</v>
      </c>
      <c r="O267" s="118">
        <f t="shared" si="53"/>
        <v>5718</v>
      </c>
      <c r="P267" s="118">
        <f>'[1]SH-FA2007-18'!DH269</f>
        <v>81</v>
      </c>
      <c r="Q267" s="118">
        <f>'[1]SH-FA2007-18'!DI269</f>
        <v>108</v>
      </c>
      <c r="R267" s="118">
        <f>'[1]SH-FA2007-18'!DJ269</f>
        <v>80</v>
      </c>
      <c r="S267" s="118">
        <f>'[1]SH-FA2007-18'!DK269</f>
        <v>96</v>
      </c>
      <c r="T267" s="118">
        <f>'[1]SH-FA2007-18'!DL269</f>
        <v>222</v>
      </c>
      <c r="U267" s="118">
        <f>'[1]SH-FA2007-18'!DM269</f>
        <v>604</v>
      </c>
      <c r="V267" s="118">
        <f>'[1]SH-FA2007-18'!DN269</f>
        <v>73.8</v>
      </c>
      <c r="W267" s="118">
        <f>'[1]SH-FA2007-18'!DO269</f>
        <v>1867.3999999999999</v>
      </c>
      <c r="X267" s="118">
        <f>'[1]SH-FA2007-18'!DP269</f>
        <v>726.80000000000007</v>
      </c>
      <c r="Y267" s="119">
        <f t="shared" si="54"/>
        <v>3859</v>
      </c>
      <c r="Z267" s="120">
        <f t="shared" si="55"/>
        <v>91.011235955056179</v>
      </c>
      <c r="AA267" s="120">
        <f t="shared" si="56"/>
        <v>100</v>
      </c>
      <c r="AB267" s="120">
        <f t="shared" si="45"/>
        <v>100</v>
      </c>
      <c r="AC267" s="120">
        <f t="shared" si="46"/>
        <v>100</v>
      </c>
      <c r="AD267" s="120">
        <f t="shared" si="47"/>
        <v>100</v>
      </c>
      <c r="AE267" s="120">
        <f t="shared" si="48"/>
        <v>100</v>
      </c>
      <c r="AF267" s="120">
        <f t="shared" si="49"/>
        <v>10.365168539325841</v>
      </c>
      <c r="AG267" s="120">
        <f t="shared" si="50"/>
        <v>54.127536231884058</v>
      </c>
      <c r="AH267" s="120">
        <f t="shared" si="51"/>
        <v>100</v>
      </c>
      <c r="AI267" s="120">
        <f t="shared" si="52"/>
        <v>67.488632388947195</v>
      </c>
      <c r="AJ267" s="11">
        <f t="shared" si="57"/>
        <v>1859</v>
      </c>
    </row>
    <row r="268" spans="1:36" ht="24.95" customHeight="1" x14ac:dyDescent="0.25">
      <c r="A268" s="121" t="s">
        <v>75</v>
      </c>
      <c r="B268" s="122" t="s">
        <v>1724</v>
      </c>
      <c r="C268" s="123" t="s">
        <v>75</v>
      </c>
      <c r="D268" s="123" t="s">
        <v>123</v>
      </c>
      <c r="E268" s="124" t="s">
        <v>1635</v>
      </c>
      <c r="F268" s="118">
        <v>95</v>
      </c>
      <c r="G268" s="118">
        <v>84</v>
      </c>
      <c r="H268" s="118">
        <v>77</v>
      </c>
      <c r="I268" s="118">
        <v>74</v>
      </c>
      <c r="J268" s="118">
        <v>75</v>
      </c>
      <c r="K268" s="118">
        <v>441</v>
      </c>
      <c r="L268" s="118">
        <v>601</v>
      </c>
      <c r="M268" s="118">
        <v>3419</v>
      </c>
      <c r="N268" s="118">
        <v>896</v>
      </c>
      <c r="O268" s="118">
        <f t="shared" si="53"/>
        <v>5762</v>
      </c>
      <c r="P268" s="118">
        <f>'[1]SH-FA2007-18'!DH270</f>
        <v>63</v>
      </c>
      <c r="Q268" s="118">
        <f>'[1]SH-FA2007-18'!DI270</f>
        <v>77</v>
      </c>
      <c r="R268" s="118">
        <f>'[1]SH-FA2007-18'!DJ270</f>
        <v>56</v>
      </c>
      <c r="S268" s="118">
        <f>'[1]SH-FA2007-18'!DK270</f>
        <v>99</v>
      </c>
      <c r="T268" s="118">
        <f>'[1]SH-FA2007-18'!DL270</f>
        <v>149</v>
      </c>
      <c r="U268" s="118">
        <f>'[1]SH-FA2007-18'!DM270</f>
        <v>562.4</v>
      </c>
      <c r="V268" s="118">
        <f>'[1]SH-FA2007-18'!DN270</f>
        <v>139</v>
      </c>
      <c r="W268" s="118">
        <f>'[1]SH-FA2007-18'!DO270</f>
        <v>1603.1111111111111</v>
      </c>
      <c r="X268" s="118">
        <f>'[1]SH-FA2007-18'!DP270</f>
        <v>465.48888888888888</v>
      </c>
      <c r="Y268" s="119">
        <f t="shared" si="54"/>
        <v>3214</v>
      </c>
      <c r="Z268" s="120">
        <f t="shared" si="55"/>
        <v>66.315789473684205</v>
      </c>
      <c r="AA268" s="120">
        <f t="shared" si="56"/>
        <v>91.666666666666657</v>
      </c>
      <c r="AB268" s="120">
        <f t="shared" si="45"/>
        <v>72.727272727272734</v>
      </c>
      <c r="AC268" s="120">
        <f t="shared" si="46"/>
        <v>100</v>
      </c>
      <c r="AD268" s="120">
        <f t="shared" si="47"/>
        <v>100</v>
      </c>
      <c r="AE268" s="120">
        <f t="shared" si="48"/>
        <v>100</v>
      </c>
      <c r="AF268" s="120">
        <f t="shared" si="49"/>
        <v>23.128119800332776</v>
      </c>
      <c r="AG268" s="120">
        <f t="shared" si="50"/>
        <v>46.888303922524457</v>
      </c>
      <c r="AH268" s="120">
        <f t="shared" si="51"/>
        <v>51.951884920634917</v>
      </c>
      <c r="AI268" s="120">
        <f t="shared" si="52"/>
        <v>55.779243318292259</v>
      </c>
      <c r="AJ268" s="11">
        <f t="shared" si="57"/>
        <v>2548</v>
      </c>
    </row>
    <row r="269" spans="1:36" ht="24.95" customHeight="1" x14ac:dyDescent="0.25">
      <c r="A269" s="121" t="s">
        <v>75</v>
      </c>
      <c r="B269" s="122" t="s">
        <v>1724</v>
      </c>
      <c r="C269" s="123" t="s">
        <v>75</v>
      </c>
      <c r="D269" s="123" t="s">
        <v>124</v>
      </c>
      <c r="E269" s="124" t="s">
        <v>1641</v>
      </c>
      <c r="F269" s="118">
        <v>207</v>
      </c>
      <c r="G269" s="118">
        <v>196</v>
      </c>
      <c r="H269" s="118">
        <v>192</v>
      </c>
      <c r="I269" s="118">
        <v>190</v>
      </c>
      <c r="J269" s="118">
        <v>194</v>
      </c>
      <c r="K269" s="118">
        <v>1105</v>
      </c>
      <c r="L269" s="118">
        <v>1350</v>
      </c>
      <c r="M269" s="118">
        <v>8479</v>
      </c>
      <c r="N269" s="118">
        <v>2351</v>
      </c>
      <c r="O269" s="118">
        <f t="shared" si="53"/>
        <v>14264</v>
      </c>
      <c r="P269" s="118">
        <f>'[1]SH-FA2007-18'!DH271</f>
        <v>6</v>
      </c>
      <c r="Q269" s="118">
        <f>'[1]SH-FA2007-18'!DI271</f>
        <v>147</v>
      </c>
      <c r="R269" s="118">
        <f>'[1]SH-FA2007-18'!DJ271</f>
        <v>167</v>
      </c>
      <c r="S269" s="118">
        <f>'[1]SH-FA2007-18'!DK271</f>
        <v>156</v>
      </c>
      <c r="T269" s="118">
        <f>'[1]SH-FA2007-18'!DL271</f>
        <v>233</v>
      </c>
      <c r="U269" s="118">
        <f>'[1]SH-FA2007-18'!DM271</f>
        <v>1003.6</v>
      </c>
      <c r="V269" s="118">
        <f>'[1]SH-FA2007-18'!DN271</f>
        <v>324.40000000000003</v>
      </c>
      <c r="W269" s="118">
        <f>'[1]SH-FA2007-18'!DO271</f>
        <v>2641</v>
      </c>
      <c r="X269" s="118">
        <f>'[1]SH-FA2007-18'!DP271</f>
        <v>980</v>
      </c>
      <c r="Y269" s="119">
        <f t="shared" si="54"/>
        <v>5658</v>
      </c>
      <c r="Z269" s="120">
        <f t="shared" si="55"/>
        <v>2.8985507246376812</v>
      </c>
      <c r="AA269" s="120">
        <f t="shared" si="56"/>
        <v>75</v>
      </c>
      <c r="AB269" s="120">
        <f t="shared" si="45"/>
        <v>86.979166666666657</v>
      </c>
      <c r="AC269" s="120">
        <f t="shared" si="46"/>
        <v>82.10526315789474</v>
      </c>
      <c r="AD269" s="120">
        <f t="shared" si="47"/>
        <v>100</v>
      </c>
      <c r="AE269" s="120">
        <f t="shared" si="48"/>
        <v>90.823529411764696</v>
      </c>
      <c r="AF269" s="120">
        <f t="shared" si="49"/>
        <v>24.029629629629632</v>
      </c>
      <c r="AG269" s="120">
        <f t="shared" si="50"/>
        <v>31.147540983606557</v>
      </c>
      <c r="AH269" s="120">
        <f t="shared" si="51"/>
        <v>41.684389621437681</v>
      </c>
      <c r="AI269" s="120">
        <f t="shared" si="52"/>
        <v>39.666292765002801</v>
      </c>
      <c r="AJ269" s="11">
        <f t="shared" si="57"/>
        <v>8606</v>
      </c>
    </row>
    <row r="270" spans="1:36" ht="24.95" customHeight="1" x14ac:dyDescent="0.25">
      <c r="A270" s="121" t="s">
        <v>75</v>
      </c>
      <c r="B270" s="122" t="s">
        <v>1724</v>
      </c>
      <c r="C270" s="123" t="s">
        <v>75</v>
      </c>
      <c r="D270" s="123" t="s">
        <v>125</v>
      </c>
      <c r="E270" s="124" t="s">
        <v>1652</v>
      </c>
      <c r="F270" s="118">
        <v>97</v>
      </c>
      <c r="G270" s="118">
        <v>96</v>
      </c>
      <c r="H270" s="118">
        <v>98</v>
      </c>
      <c r="I270" s="118">
        <v>100</v>
      </c>
      <c r="J270" s="118">
        <v>104</v>
      </c>
      <c r="K270" s="118">
        <v>599</v>
      </c>
      <c r="L270" s="118">
        <v>703</v>
      </c>
      <c r="M270" s="118">
        <v>3732</v>
      </c>
      <c r="N270" s="118">
        <v>834</v>
      </c>
      <c r="O270" s="118">
        <f t="shared" si="53"/>
        <v>6363</v>
      </c>
      <c r="P270" s="118">
        <f>'[1]SH-FA2007-18'!DH272</f>
        <v>94</v>
      </c>
      <c r="Q270" s="118">
        <f>'[1]SH-FA2007-18'!DI272</f>
        <v>74</v>
      </c>
      <c r="R270" s="118">
        <f>'[1]SH-FA2007-18'!DJ272</f>
        <v>70</v>
      </c>
      <c r="S270" s="118">
        <f>'[1]SH-FA2007-18'!DK272</f>
        <v>88</v>
      </c>
      <c r="T270" s="118">
        <f>'[1]SH-FA2007-18'!DL272</f>
        <v>148</v>
      </c>
      <c r="U270" s="118">
        <f>'[1]SH-FA2007-18'!DM272</f>
        <v>773.4</v>
      </c>
      <c r="V270" s="118">
        <f>'[1]SH-FA2007-18'!DN272</f>
        <v>352.20000000000005</v>
      </c>
      <c r="W270" s="118">
        <f>'[1]SH-FA2007-18'!DO272</f>
        <v>1596.3555555555558</v>
      </c>
      <c r="X270" s="118">
        <f>'[1]SH-FA2007-18'!DP272</f>
        <v>381.04444444444442</v>
      </c>
      <c r="Y270" s="119">
        <f t="shared" si="54"/>
        <v>3577.0000000000005</v>
      </c>
      <c r="Z270" s="120">
        <f t="shared" si="55"/>
        <v>96.907216494845358</v>
      </c>
      <c r="AA270" s="120">
        <f t="shared" si="56"/>
        <v>77.083333333333343</v>
      </c>
      <c r="AB270" s="120">
        <f t="shared" si="45"/>
        <v>71.428571428571431</v>
      </c>
      <c r="AC270" s="120">
        <f t="shared" si="46"/>
        <v>88</v>
      </c>
      <c r="AD270" s="120">
        <f t="shared" si="47"/>
        <v>100</v>
      </c>
      <c r="AE270" s="120">
        <f t="shared" si="48"/>
        <v>100</v>
      </c>
      <c r="AF270" s="120">
        <f t="shared" si="49"/>
        <v>50.099573257468002</v>
      </c>
      <c r="AG270" s="120">
        <f t="shared" si="50"/>
        <v>42.774800523996674</v>
      </c>
      <c r="AH270" s="120">
        <f t="shared" si="51"/>
        <v>45.688782307487344</v>
      </c>
      <c r="AI270" s="120">
        <f t="shared" si="52"/>
        <v>56.21562156215623</v>
      </c>
      <c r="AJ270" s="11">
        <f t="shared" si="57"/>
        <v>2785.9999999999995</v>
      </c>
    </row>
    <row r="271" spans="1:36" ht="24.95" customHeight="1" x14ac:dyDescent="0.25">
      <c r="A271" s="121" t="s">
        <v>75</v>
      </c>
      <c r="B271" s="122" t="s">
        <v>1724</v>
      </c>
      <c r="C271" s="123" t="s">
        <v>75</v>
      </c>
      <c r="D271" s="123" t="s">
        <v>126</v>
      </c>
      <c r="E271" s="124" t="s">
        <v>1679</v>
      </c>
      <c r="F271" s="118">
        <v>62</v>
      </c>
      <c r="G271" s="118">
        <v>65</v>
      </c>
      <c r="H271" s="118">
        <v>69</v>
      </c>
      <c r="I271" s="118">
        <v>74</v>
      </c>
      <c r="J271" s="118">
        <v>81</v>
      </c>
      <c r="K271" s="118">
        <v>488</v>
      </c>
      <c r="L271" s="118">
        <v>601</v>
      </c>
      <c r="M271" s="118">
        <v>3234</v>
      </c>
      <c r="N271" s="118">
        <v>916</v>
      </c>
      <c r="O271" s="118">
        <f t="shared" si="53"/>
        <v>5590</v>
      </c>
      <c r="P271" s="118">
        <f>'[1]SH-FA2007-18'!DH273</f>
        <v>72</v>
      </c>
      <c r="Q271" s="118">
        <f>'[1]SH-FA2007-18'!DI273</f>
        <v>76</v>
      </c>
      <c r="R271" s="118">
        <f>'[1]SH-FA2007-18'!DJ273</f>
        <v>59</v>
      </c>
      <c r="S271" s="118">
        <f>'[1]SH-FA2007-18'!DK273</f>
        <v>87</v>
      </c>
      <c r="T271" s="118">
        <f>'[1]SH-FA2007-18'!DL273</f>
        <v>119</v>
      </c>
      <c r="U271" s="118">
        <f>'[1]SH-FA2007-18'!DM273</f>
        <v>577</v>
      </c>
      <c r="V271" s="118">
        <f>'[1]SH-FA2007-18'!DN273</f>
        <v>165</v>
      </c>
      <c r="W271" s="118">
        <f>'[1]SH-FA2007-18'!DO273</f>
        <v>1365.1777777777777</v>
      </c>
      <c r="X271" s="118">
        <f>'[1]SH-FA2007-18'!DP273</f>
        <v>364.82222222222225</v>
      </c>
      <c r="Y271" s="119">
        <f t="shared" si="54"/>
        <v>2885</v>
      </c>
      <c r="Z271" s="120">
        <f t="shared" si="55"/>
        <v>100</v>
      </c>
      <c r="AA271" s="120">
        <f t="shared" si="56"/>
        <v>100</v>
      </c>
      <c r="AB271" s="120">
        <f t="shared" si="45"/>
        <v>85.507246376811594</v>
      </c>
      <c r="AC271" s="120">
        <f t="shared" si="46"/>
        <v>100</v>
      </c>
      <c r="AD271" s="120">
        <f t="shared" si="47"/>
        <v>100</v>
      </c>
      <c r="AE271" s="120">
        <f t="shared" si="48"/>
        <v>100</v>
      </c>
      <c r="AF271" s="120">
        <f t="shared" si="49"/>
        <v>27.454242928452576</v>
      </c>
      <c r="AG271" s="120">
        <f t="shared" si="50"/>
        <v>42.213289356146497</v>
      </c>
      <c r="AH271" s="120">
        <f t="shared" si="51"/>
        <v>39.827753517709851</v>
      </c>
      <c r="AI271" s="120">
        <f t="shared" si="52"/>
        <v>51.610017889087658</v>
      </c>
      <c r="AJ271" s="11">
        <f t="shared" si="57"/>
        <v>2705</v>
      </c>
    </row>
    <row r="272" spans="1:36" ht="24.95" customHeight="1" x14ac:dyDescent="0.25">
      <c r="A272" s="121" t="s">
        <v>349</v>
      </c>
      <c r="B272" s="122" t="s">
        <v>1722</v>
      </c>
      <c r="C272" s="123" t="s">
        <v>349</v>
      </c>
      <c r="D272" s="123" t="s">
        <v>350</v>
      </c>
      <c r="E272" s="124" t="s">
        <v>1080</v>
      </c>
      <c r="F272" s="118">
        <v>457</v>
      </c>
      <c r="G272" s="118">
        <v>424</v>
      </c>
      <c r="H272" s="118">
        <v>403</v>
      </c>
      <c r="I272" s="118">
        <v>393</v>
      </c>
      <c r="J272" s="118">
        <v>391</v>
      </c>
      <c r="K272" s="118">
        <v>2151</v>
      </c>
      <c r="L272" s="118">
        <v>2626</v>
      </c>
      <c r="M272" s="118">
        <v>19617</v>
      </c>
      <c r="N272" s="118">
        <v>2743</v>
      </c>
      <c r="O272" s="118">
        <f t="shared" si="53"/>
        <v>29205</v>
      </c>
      <c r="P272" s="118">
        <f>'[1]SH-FA2007-18'!DH274</f>
        <v>346</v>
      </c>
      <c r="Q272" s="118">
        <f>'[1]SH-FA2007-18'!DI274</f>
        <v>482</v>
      </c>
      <c r="R272" s="118">
        <f>'[1]SH-FA2007-18'!DJ274</f>
        <v>496</v>
      </c>
      <c r="S272" s="118">
        <f>'[1]SH-FA2007-18'!DK274</f>
        <v>400</v>
      </c>
      <c r="T272" s="118">
        <f>'[1]SH-FA2007-18'!DL274</f>
        <v>739</v>
      </c>
      <c r="U272" s="118">
        <f>'[1]SH-FA2007-18'!DM274</f>
        <v>3484</v>
      </c>
      <c r="V272" s="118">
        <f>'[1]SH-FA2007-18'!DN274</f>
        <v>1120.1999999999998</v>
      </c>
      <c r="W272" s="118">
        <f>'[1]SH-FA2007-18'!DO274</f>
        <v>11704.511111111107</v>
      </c>
      <c r="X272" s="118">
        <f>'[1]SH-FA2007-18'!DP274</f>
        <v>2085.2888888888888</v>
      </c>
      <c r="Y272" s="119">
        <f t="shared" si="54"/>
        <v>20856.999999999996</v>
      </c>
      <c r="Z272" s="120">
        <f t="shared" si="55"/>
        <v>75.711159737417944</v>
      </c>
      <c r="AA272" s="120">
        <f t="shared" si="56"/>
        <v>100</v>
      </c>
      <c r="AB272" s="120">
        <f t="shared" si="45"/>
        <v>100</v>
      </c>
      <c r="AC272" s="120">
        <f t="shared" si="46"/>
        <v>100</v>
      </c>
      <c r="AD272" s="120">
        <f t="shared" si="47"/>
        <v>100</v>
      </c>
      <c r="AE272" s="120">
        <f t="shared" si="48"/>
        <v>100</v>
      </c>
      <c r="AF272" s="120">
        <f t="shared" si="49"/>
        <v>42.65803503427265</v>
      </c>
      <c r="AG272" s="120">
        <f t="shared" si="50"/>
        <v>59.665143044864699</v>
      </c>
      <c r="AH272" s="120">
        <f t="shared" si="51"/>
        <v>76.022197917932516</v>
      </c>
      <c r="AI272" s="120">
        <f t="shared" si="52"/>
        <v>71.415853449751737</v>
      </c>
      <c r="AJ272" s="11">
        <f t="shared" si="57"/>
        <v>8348.0000000000036</v>
      </c>
    </row>
    <row r="273" spans="1:36" ht="24.95" customHeight="1" x14ac:dyDescent="0.25">
      <c r="A273" s="121" t="s">
        <v>1011</v>
      </c>
      <c r="B273" s="122" t="s">
        <v>1722</v>
      </c>
      <c r="C273" s="123" t="s">
        <v>349</v>
      </c>
      <c r="D273" s="123" t="s">
        <v>351</v>
      </c>
      <c r="E273" s="124" t="s">
        <v>1083</v>
      </c>
      <c r="F273" s="118">
        <v>155</v>
      </c>
      <c r="G273" s="118">
        <v>147</v>
      </c>
      <c r="H273" s="118">
        <v>143</v>
      </c>
      <c r="I273" s="118">
        <v>141</v>
      </c>
      <c r="J273" s="118">
        <v>143</v>
      </c>
      <c r="K273" s="118">
        <v>786</v>
      </c>
      <c r="L273" s="118">
        <v>919</v>
      </c>
      <c r="M273" s="118">
        <v>6345</v>
      </c>
      <c r="N273" s="118">
        <v>1249</v>
      </c>
      <c r="O273" s="118">
        <f t="shared" si="53"/>
        <v>10028</v>
      </c>
      <c r="P273" s="118">
        <f>'[1]SH-FA2007-18'!DH275</f>
        <v>108</v>
      </c>
      <c r="Q273" s="118">
        <f>'[1]SH-FA2007-18'!DI275</f>
        <v>136</v>
      </c>
      <c r="R273" s="118">
        <f>'[1]SH-FA2007-18'!DJ275</f>
        <v>164</v>
      </c>
      <c r="S273" s="118">
        <f>'[1]SH-FA2007-18'!DK275</f>
        <v>168</v>
      </c>
      <c r="T273" s="118">
        <f>'[1]SH-FA2007-18'!DL275</f>
        <v>289</v>
      </c>
      <c r="U273" s="118">
        <f>'[1]SH-FA2007-18'!DM275</f>
        <v>890</v>
      </c>
      <c r="V273" s="118">
        <f>'[1]SH-FA2007-18'!DN275</f>
        <v>314.79999999999995</v>
      </c>
      <c r="W273" s="118">
        <f>'[1]SH-FA2007-18'!DO275</f>
        <v>2292.9777777777776</v>
      </c>
      <c r="X273" s="118">
        <f>'[1]SH-FA2007-18'!DP275</f>
        <v>729.22222222222217</v>
      </c>
      <c r="Y273" s="119">
        <f t="shared" si="54"/>
        <v>5092</v>
      </c>
      <c r="Z273" s="120">
        <f t="shared" si="55"/>
        <v>69.677419354838705</v>
      </c>
      <c r="AA273" s="120">
        <f t="shared" si="56"/>
        <v>92.517006802721085</v>
      </c>
      <c r="AB273" s="120">
        <f t="shared" si="45"/>
        <v>100</v>
      </c>
      <c r="AC273" s="120">
        <f t="shared" si="46"/>
        <v>100</v>
      </c>
      <c r="AD273" s="120">
        <f t="shared" si="47"/>
        <v>100</v>
      </c>
      <c r="AE273" s="120">
        <f t="shared" si="48"/>
        <v>100</v>
      </c>
      <c r="AF273" s="120">
        <f t="shared" si="49"/>
        <v>34.25462459194776</v>
      </c>
      <c r="AG273" s="120">
        <f t="shared" si="50"/>
        <v>36.138341651344014</v>
      </c>
      <c r="AH273" s="120">
        <f t="shared" si="51"/>
        <v>58.384485366070628</v>
      </c>
      <c r="AI273" s="120">
        <f t="shared" si="52"/>
        <v>50.777822098125249</v>
      </c>
      <c r="AJ273" s="11">
        <f t="shared" si="57"/>
        <v>4936</v>
      </c>
    </row>
    <row r="274" spans="1:36" ht="24.95" customHeight="1" x14ac:dyDescent="0.25">
      <c r="A274" s="121" t="s">
        <v>349</v>
      </c>
      <c r="B274" s="122" t="s">
        <v>1722</v>
      </c>
      <c r="C274" s="123" t="s">
        <v>349</v>
      </c>
      <c r="D274" s="123" t="s">
        <v>352</v>
      </c>
      <c r="E274" s="124" t="s">
        <v>1099</v>
      </c>
      <c r="F274" s="118">
        <v>67</v>
      </c>
      <c r="G274" s="118">
        <v>70</v>
      </c>
      <c r="H274" s="118">
        <v>72</v>
      </c>
      <c r="I274" s="118">
        <v>76</v>
      </c>
      <c r="J274" s="118">
        <v>77</v>
      </c>
      <c r="K274" s="118">
        <v>426</v>
      </c>
      <c r="L274" s="118">
        <v>488</v>
      </c>
      <c r="M274" s="118">
        <v>3542</v>
      </c>
      <c r="N274" s="118">
        <v>775</v>
      </c>
      <c r="O274" s="118">
        <f t="shared" si="53"/>
        <v>5593</v>
      </c>
      <c r="P274" s="118">
        <f>'[1]SH-FA2007-18'!DH276</f>
        <v>69</v>
      </c>
      <c r="Q274" s="118">
        <f>'[1]SH-FA2007-18'!DI276</f>
        <v>91</v>
      </c>
      <c r="R274" s="118">
        <f>'[1]SH-FA2007-18'!DJ276</f>
        <v>71</v>
      </c>
      <c r="S274" s="118">
        <f>'[1]SH-FA2007-18'!DK276</f>
        <v>61</v>
      </c>
      <c r="T274" s="118">
        <f>'[1]SH-FA2007-18'!DL276</f>
        <v>138</v>
      </c>
      <c r="U274" s="118">
        <f>'[1]SH-FA2007-18'!DM276</f>
        <v>399</v>
      </c>
      <c r="V274" s="118">
        <f>'[1]SH-FA2007-18'!DN276</f>
        <v>253.79999999999998</v>
      </c>
      <c r="W274" s="118">
        <f>'[1]SH-FA2007-18'!DO276</f>
        <v>1316.6444444444446</v>
      </c>
      <c r="X274" s="118">
        <f>'[1]SH-FA2007-18'!DP276</f>
        <v>544.55555555555543</v>
      </c>
      <c r="Y274" s="119">
        <f t="shared" si="54"/>
        <v>2944</v>
      </c>
      <c r="Z274" s="120">
        <f t="shared" si="55"/>
        <v>100</v>
      </c>
      <c r="AA274" s="120">
        <f t="shared" si="56"/>
        <v>100</v>
      </c>
      <c r="AB274" s="120">
        <f t="shared" si="45"/>
        <v>98.611111111111114</v>
      </c>
      <c r="AC274" s="120">
        <f t="shared" si="46"/>
        <v>80.26315789473685</v>
      </c>
      <c r="AD274" s="120">
        <f t="shared" si="47"/>
        <v>100</v>
      </c>
      <c r="AE274" s="120">
        <f t="shared" si="48"/>
        <v>93.661971830985919</v>
      </c>
      <c r="AF274" s="120">
        <f t="shared" si="49"/>
        <v>52.008196721311471</v>
      </c>
      <c r="AG274" s="120">
        <f t="shared" si="50"/>
        <v>37.17234456364892</v>
      </c>
      <c r="AH274" s="120">
        <f t="shared" si="51"/>
        <v>70.265232974910376</v>
      </c>
      <c r="AI274" s="120">
        <f t="shared" si="52"/>
        <v>52.637225102807086</v>
      </c>
      <c r="AJ274" s="11">
        <f t="shared" si="57"/>
        <v>2649</v>
      </c>
    </row>
    <row r="275" spans="1:36" ht="24.95" customHeight="1" x14ac:dyDescent="0.25">
      <c r="A275" s="121" t="s">
        <v>1004</v>
      </c>
      <c r="B275" s="122" t="s">
        <v>1722</v>
      </c>
      <c r="C275" s="123" t="s">
        <v>349</v>
      </c>
      <c r="D275" s="123" t="s">
        <v>353</v>
      </c>
      <c r="E275" s="124" t="s">
        <v>1151</v>
      </c>
      <c r="F275" s="118">
        <v>37</v>
      </c>
      <c r="G275" s="118">
        <v>35</v>
      </c>
      <c r="H275" s="118">
        <v>35</v>
      </c>
      <c r="I275" s="118">
        <v>34</v>
      </c>
      <c r="J275" s="118">
        <v>36</v>
      </c>
      <c r="K275" s="118">
        <v>211</v>
      </c>
      <c r="L275" s="118">
        <v>257</v>
      </c>
      <c r="M275" s="118">
        <v>1486</v>
      </c>
      <c r="N275" s="118">
        <v>346</v>
      </c>
      <c r="O275" s="118">
        <f t="shared" si="53"/>
        <v>2477</v>
      </c>
      <c r="P275" s="118">
        <f>'[1]SH-FA2007-18'!DH277</f>
        <v>43</v>
      </c>
      <c r="Q275" s="118">
        <f>'[1]SH-FA2007-18'!DI277</f>
        <v>45</v>
      </c>
      <c r="R275" s="118">
        <f>'[1]SH-FA2007-18'!DJ277</f>
        <v>43</v>
      </c>
      <c r="S275" s="118">
        <f>'[1]SH-FA2007-18'!DK277</f>
        <v>51</v>
      </c>
      <c r="T275" s="118">
        <f>'[1]SH-FA2007-18'!DL277</f>
        <v>83</v>
      </c>
      <c r="U275" s="118">
        <f>'[1]SH-FA2007-18'!DM277</f>
        <v>235</v>
      </c>
      <c r="V275" s="118">
        <f>'[1]SH-FA2007-18'!DN277</f>
        <v>114.99999999999999</v>
      </c>
      <c r="W275" s="118">
        <f>'[1]SH-FA2007-18'!DO277</f>
        <v>1372.0666666666666</v>
      </c>
      <c r="X275" s="118">
        <f>'[1]SH-FA2007-18'!DP277</f>
        <v>485.93333333333328</v>
      </c>
      <c r="Y275" s="119">
        <f t="shared" si="54"/>
        <v>2473</v>
      </c>
      <c r="Z275" s="120">
        <f t="shared" si="55"/>
        <v>100</v>
      </c>
      <c r="AA275" s="120">
        <f t="shared" si="56"/>
        <v>100</v>
      </c>
      <c r="AB275" s="120">
        <f t="shared" ref="AB275:AB338" si="58">IF(R275/H275*100&gt;100,100,R275/H275*100)</f>
        <v>100</v>
      </c>
      <c r="AC275" s="120">
        <f t="shared" ref="AC275:AC338" si="59">IF(S275/I275*100&gt;100,100,S275/I275*100)</f>
        <v>100</v>
      </c>
      <c r="AD275" s="120">
        <f t="shared" ref="AD275:AD338" si="60">IF(T275/J275*100&gt;100,100,T275/J275*100)</f>
        <v>100</v>
      </c>
      <c r="AE275" s="120">
        <f t="shared" ref="AE275:AE338" si="61">IF(U275/K275*100&gt;100,100,U275/K275*100)</f>
        <v>100</v>
      </c>
      <c r="AF275" s="120">
        <f t="shared" ref="AF275:AF338" si="62">IF(V275/L275*100&gt;100,100,V275/L275*100)</f>
        <v>44.747081712062254</v>
      </c>
      <c r="AG275" s="120">
        <f t="shared" ref="AG275:AG338" si="63">IF(W275/M275*100&gt;100,100,W275/M275*100)</f>
        <v>92.332884701659935</v>
      </c>
      <c r="AH275" s="120">
        <f t="shared" ref="AH275:AH338" si="64">IF(X275/N275*100&gt;100,100,X275/N275*100)</f>
        <v>100</v>
      </c>
      <c r="AI275" s="120">
        <f t="shared" ref="AI275:AI338" si="65">IF(Y275/O275*100&gt;100,100,Y275/O275*100)</f>
        <v>99.838514331853048</v>
      </c>
      <c r="AJ275" s="11">
        <f t="shared" si="57"/>
        <v>4</v>
      </c>
    </row>
    <row r="276" spans="1:36" ht="24.95" customHeight="1" x14ac:dyDescent="0.25">
      <c r="A276" s="121" t="s">
        <v>349</v>
      </c>
      <c r="B276" s="122" t="s">
        <v>1722</v>
      </c>
      <c r="C276" s="123" t="s">
        <v>349</v>
      </c>
      <c r="D276" s="123" t="s">
        <v>354</v>
      </c>
      <c r="E276" s="124" t="s">
        <v>1779</v>
      </c>
      <c r="F276" s="118">
        <v>70</v>
      </c>
      <c r="G276" s="118">
        <v>67</v>
      </c>
      <c r="H276" s="118">
        <v>67</v>
      </c>
      <c r="I276" s="118">
        <v>67</v>
      </c>
      <c r="J276" s="118">
        <v>69</v>
      </c>
      <c r="K276" s="118">
        <v>404</v>
      </c>
      <c r="L276" s="118">
        <v>492</v>
      </c>
      <c r="M276" s="118">
        <v>3185</v>
      </c>
      <c r="N276" s="118">
        <v>517</v>
      </c>
      <c r="O276" s="118">
        <f t="shared" si="53"/>
        <v>4938</v>
      </c>
      <c r="P276" s="118">
        <f>'[1]SH-FA2007-18'!DH278</f>
        <v>51</v>
      </c>
      <c r="Q276" s="118">
        <f>'[1]SH-FA2007-18'!DI278</f>
        <v>65</v>
      </c>
      <c r="R276" s="118">
        <f>'[1]SH-FA2007-18'!DJ278</f>
        <v>71</v>
      </c>
      <c r="S276" s="118">
        <f>'[1]SH-FA2007-18'!DK278</f>
        <v>70</v>
      </c>
      <c r="T276" s="118">
        <f>'[1]SH-FA2007-18'!DL278</f>
        <v>129</v>
      </c>
      <c r="U276" s="118">
        <f>'[1]SH-FA2007-18'!DM278</f>
        <v>449.4</v>
      </c>
      <c r="V276" s="118">
        <f>'[1]SH-FA2007-18'!DN278</f>
        <v>165.39999999999998</v>
      </c>
      <c r="W276" s="118">
        <f>'[1]SH-FA2007-18'!DO278</f>
        <v>1883.5777777777778</v>
      </c>
      <c r="X276" s="118">
        <f>'[1]SH-FA2007-18'!DP278</f>
        <v>524.62222222222226</v>
      </c>
      <c r="Y276" s="119">
        <f t="shared" si="54"/>
        <v>3409</v>
      </c>
      <c r="Z276" s="120">
        <f t="shared" si="55"/>
        <v>72.857142857142847</v>
      </c>
      <c r="AA276" s="120">
        <f t="shared" si="56"/>
        <v>97.014925373134332</v>
      </c>
      <c r="AB276" s="120">
        <f t="shared" si="58"/>
        <v>100</v>
      </c>
      <c r="AC276" s="120">
        <f t="shared" si="59"/>
        <v>100</v>
      </c>
      <c r="AD276" s="120">
        <f t="shared" si="60"/>
        <v>100</v>
      </c>
      <c r="AE276" s="120">
        <f t="shared" si="61"/>
        <v>100</v>
      </c>
      <c r="AF276" s="120">
        <f t="shared" si="62"/>
        <v>33.617886178861781</v>
      </c>
      <c r="AG276" s="120">
        <f t="shared" si="63"/>
        <v>59.139019710448281</v>
      </c>
      <c r="AH276" s="120">
        <f t="shared" si="64"/>
        <v>100</v>
      </c>
      <c r="AI276" s="120">
        <f t="shared" si="65"/>
        <v>69.03604698258404</v>
      </c>
      <c r="AJ276" s="11">
        <f t="shared" si="57"/>
        <v>1529</v>
      </c>
    </row>
    <row r="277" spans="1:36" ht="24.95" customHeight="1" x14ac:dyDescent="0.25">
      <c r="A277" s="121" t="s">
        <v>1004</v>
      </c>
      <c r="B277" s="122" t="s">
        <v>1722</v>
      </c>
      <c r="C277" s="123" t="s">
        <v>349</v>
      </c>
      <c r="D277" s="123" t="s">
        <v>355</v>
      </c>
      <c r="E277" s="124" t="s">
        <v>1180</v>
      </c>
      <c r="F277" s="118">
        <v>242</v>
      </c>
      <c r="G277" s="118">
        <v>252</v>
      </c>
      <c r="H277" s="118">
        <v>262</v>
      </c>
      <c r="I277" s="118">
        <v>273</v>
      </c>
      <c r="J277" s="118">
        <v>285</v>
      </c>
      <c r="K277" s="118">
        <v>1609</v>
      </c>
      <c r="L277" s="118">
        <v>1852</v>
      </c>
      <c r="M277" s="118">
        <v>10624</v>
      </c>
      <c r="N277" s="118">
        <v>2399</v>
      </c>
      <c r="O277" s="118">
        <f t="shared" si="53"/>
        <v>17798</v>
      </c>
      <c r="P277" s="118">
        <f>'[1]SH-FA2007-18'!DH279</f>
        <v>281</v>
      </c>
      <c r="Q277" s="118">
        <f>'[1]SH-FA2007-18'!DI279</f>
        <v>258</v>
      </c>
      <c r="R277" s="118">
        <f>'[1]SH-FA2007-18'!DJ279</f>
        <v>233</v>
      </c>
      <c r="S277" s="118">
        <f>'[1]SH-FA2007-18'!DK279</f>
        <v>279</v>
      </c>
      <c r="T277" s="118">
        <f>'[1]SH-FA2007-18'!DL279</f>
        <v>513</v>
      </c>
      <c r="U277" s="118">
        <f>'[1]SH-FA2007-18'!DM279</f>
        <v>1861.4</v>
      </c>
      <c r="V277" s="118">
        <f>'[1]SH-FA2007-18'!DN279</f>
        <v>724.80000000000007</v>
      </c>
      <c r="W277" s="118">
        <f>'[1]SH-FA2007-18'!DO279</f>
        <v>15077.977777777776</v>
      </c>
      <c r="X277" s="118">
        <f>'[1]SH-FA2007-18'!DP279</f>
        <v>2767.8222222222225</v>
      </c>
      <c r="Y277" s="119">
        <f t="shared" si="54"/>
        <v>21995.999999999996</v>
      </c>
      <c r="Z277" s="120">
        <f t="shared" si="55"/>
        <v>100</v>
      </c>
      <c r="AA277" s="120">
        <f t="shared" si="56"/>
        <v>100</v>
      </c>
      <c r="AB277" s="120">
        <f t="shared" si="58"/>
        <v>88.931297709923669</v>
      </c>
      <c r="AC277" s="120">
        <f t="shared" si="59"/>
        <v>100</v>
      </c>
      <c r="AD277" s="120">
        <f t="shared" si="60"/>
        <v>100</v>
      </c>
      <c r="AE277" s="120">
        <f t="shared" si="61"/>
        <v>100</v>
      </c>
      <c r="AF277" s="120">
        <f t="shared" si="62"/>
        <v>39.136069114470843</v>
      </c>
      <c r="AG277" s="120">
        <f t="shared" si="63"/>
        <v>100</v>
      </c>
      <c r="AH277" s="120">
        <f t="shared" si="64"/>
        <v>100</v>
      </c>
      <c r="AI277" s="120">
        <f t="shared" si="65"/>
        <v>100</v>
      </c>
      <c r="AJ277" s="11" t="str">
        <f t="shared" si="57"/>
        <v>-</v>
      </c>
    </row>
    <row r="278" spans="1:36" ht="24.95" customHeight="1" x14ac:dyDescent="0.25">
      <c r="A278" s="121" t="s">
        <v>1004</v>
      </c>
      <c r="B278" s="122" t="s">
        <v>1722</v>
      </c>
      <c r="C278" s="123" t="s">
        <v>349</v>
      </c>
      <c r="D278" s="123" t="s">
        <v>356</v>
      </c>
      <c r="E278" s="124" t="s">
        <v>1223</v>
      </c>
      <c r="F278" s="118">
        <v>55</v>
      </c>
      <c r="G278" s="118">
        <v>57</v>
      </c>
      <c r="H278" s="118">
        <v>61</v>
      </c>
      <c r="I278" s="118">
        <v>64</v>
      </c>
      <c r="J278" s="118">
        <v>67</v>
      </c>
      <c r="K278" s="118">
        <v>388</v>
      </c>
      <c r="L278" s="118">
        <v>445</v>
      </c>
      <c r="M278" s="118">
        <v>2670</v>
      </c>
      <c r="N278" s="118">
        <v>704</v>
      </c>
      <c r="O278" s="118">
        <f t="shared" si="53"/>
        <v>4511</v>
      </c>
      <c r="P278" s="118">
        <f>'[1]SH-FA2007-18'!DH280</f>
        <v>42</v>
      </c>
      <c r="Q278" s="118">
        <f>'[1]SH-FA2007-18'!DI280</f>
        <v>81</v>
      </c>
      <c r="R278" s="118">
        <f>'[1]SH-FA2007-18'!DJ280</f>
        <v>96</v>
      </c>
      <c r="S278" s="118">
        <f>'[1]SH-FA2007-18'!DK280</f>
        <v>55</v>
      </c>
      <c r="T278" s="118">
        <f>'[1]SH-FA2007-18'!DL280</f>
        <v>114</v>
      </c>
      <c r="U278" s="118">
        <f>'[1]SH-FA2007-18'!DM280</f>
        <v>415</v>
      </c>
      <c r="V278" s="118">
        <f>'[1]SH-FA2007-18'!DN280</f>
        <v>217.00000000000003</v>
      </c>
      <c r="W278" s="118">
        <f>'[1]SH-FA2007-18'!DO280</f>
        <v>2440.1777777777775</v>
      </c>
      <c r="X278" s="118">
        <f>'[1]SH-FA2007-18'!DP280</f>
        <v>572.82222222222231</v>
      </c>
      <c r="Y278" s="119">
        <f t="shared" si="54"/>
        <v>4033</v>
      </c>
      <c r="Z278" s="120">
        <f t="shared" si="55"/>
        <v>76.363636363636374</v>
      </c>
      <c r="AA278" s="120">
        <f t="shared" si="56"/>
        <v>100</v>
      </c>
      <c r="AB278" s="120">
        <f t="shared" si="58"/>
        <v>100</v>
      </c>
      <c r="AC278" s="120">
        <f t="shared" si="59"/>
        <v>85.9375</v>
      </c>
      <c r="AD278" s="120">
        <f t="shared" si="60"/>
        <v>100</v>
      </c>
      <c r="AE278" s="120">
        <f t="shared" si="61"/>
        <v>100</v>
      </c>
      <c r="AF278" s="120">
        <f t="shared" si="62"/>
        <v>48.764044943820231</v>
      </c>
      <c r="AG278" s="120">
        <f t="shared" si="63"/>
        <v>91.392426133999166</v>
      </c>
      <c r="AH278" s="120">
        <f t="shared" si="64"/>
        <v>81.366792929292941</v>
      </c>
      <c r="AI278" s="120">
        <f t="shared" si="65"/>
        <v>89.403679893593434</v>
      </c>
      <c r="AJ278" s="11">
        <f t="shared" si="57"/>
        <v>478</v>
      </c>
    </row>
    <row r="279" spans="1:36" ht="24.95" customHeight="1" x14ac:dyDescent="0.25">
      <c r="A279" s="121" t="s">
        <v>1004</v>
      </c>
      <c r="B279" s="122" t="s">
        <v>1722</v>
      </c>
      <c r="C279" s="123" t="s">
        <v>349</v>
      </c>
      <c r="D279" s="123" t="s">
        <v>357</v>
      </c>
      <c r="E279" s="124" t="s">
        <v>1226</v>
      </c>
      <c r="F279" s="118">
        <v>47</v>
      </c>
      <c r="G279" s="118">
        <v>58</v>
      </c>
      <c r="H279" s="118">
        <v>67</v>
      </c>
      <c r="I279" s="118">
        <v>74</v>
      </c>
      <c r="J279" s="118">
        <v>82</v>
      </c>
      <c r="K279" s="118">
        <v>471</v>
      </c>
      <c r="L279" s="118">
        <v>508</v>
      </c>
      <c r="M279" s="118">
        <v>3131</v>
      </c>
      <c r="N279" s="118">
        <v>762</v>
      </c>
      <c r="O279" s="118">
        <f t="shared" si="53"/>
        <v>5200</v>
      </c>
      <c r="P279" s="118">
        <f>'[1]SH-FA2007-18'!DH281</f>
        <v>52</v>
      </c>
      <c r="Q279" s="118">
        <f>'[1]SH-FA2007-18'!DI281</f>
        <v>157</v>
      </c>
      <c r="R279" s="118">
        <f>'[1]SH-FA2007-18'!DJ281</f>
        <v>85</v>
      </c>
      <c r="S279" s="118">
        <f>'[1]SH-FA2007-18'!DK281</f>
        <v>78</v>
      </c>
      <c r="T279" s="118">
        <f>'[1]SH-FA2007-18'!DL281</f>
        <v>151</v>
      </c>
      <c r="U279" s="118">
        <f>'[1]SH-FA2007-18'!DM281</f>
        <v>379.4</v>
      </c>
      <c r="V279" s="118">
        <f>'[1]SH-FA2007-18'!DN281</f>
        <v>260.59999999999997</v>
      </c>
      <c r="W279" s="118">
        <f>'[1]SH-FA2007-18'!DO281</f>
        <v>1906.0888888888887</v>
      </c>
      <c r="X279" s="118">
        <f>'[1]SH-FA2007-18'!DP281</f>
        <v>334.91111111111115</v>
      </c>
      <c r="Y279" s="119">
        <f t="shared" si="54"/>
        <v>3403.9999999999995</v>
      </c>
      <c r="Z279" s="120">
        <f t="shared" si="55"/>
        <v>100</v>
      </c>
      <c r="AA279" s="120">
        <f t="shared" si="56"/>
        <v>100</v>
      </c>
      <c r="AB279" s="120">
        <f t="shared" si="58"/>
        <v>100</v>
      </c>
      <c r="AC279" s="120">
        <f t="shared" si="59"/>
        <v>100</v>
      </c>
      <c r="AD279" s="120">
        <f t="shared" si="60"/>
        <v>100</v>
      </c>
      <c r="AE279" s="120">
        <f t="shared" si="61"/>
        <v>80.552016985137996</v>
      </c>
      <c r="AF279" s="120">
        <f t="shared" si="62"/>
        <v>51.299212598425193</v>
      </c>
      <c r="AG279" s="120">
        <f t="shared" si="63"/>
        <v>60.877958763618288</v>
      </c>
      <c r="AH279" s="120">
        <f t="shared" si="64"/>
        <v>43.951589384660252</v>
      </c>
      <c r="AI279" s="120">
        <f t="shared" si="65"/>
        <v>65.461538461538453</v>
      </c>
      <c r="AJ279" s="11">
        <f t="shared" si="57"/>
        <v>1796.0000000000005</v>
      </c>
    </row>
    <row r="280" spans="1:36" ht="24.95" customHeight="1" x14ac:dyDescent="0.25">
      <c r="A280" s="121" t="s">
        <v>349</v>
      </c>
      <c r="B280" s="122" t="s">
        <v>1722</v>
      </c>
      <c r="C280" s="123" t="s">
        <v>349</v>
      </c>
      <c r="D280" s="123" t="s">
        <v>358</v>
      </c>
      <c r="E280" s="124" t="s">
        <v>1251</v>
      </c>
      <c r="F280" s="118">
        <v>127</v>
      </c>
      <c r="G280" s="118">
        <v>126</v>
      </c>
      <c r="H280" s="118">
        <v>128</v>
      </c>
      <c r="I280" s="118">
        <v>132</v>
      </c>
      <c r="J280" s="118">
        <v>138</v>
      </c>
      <c r="K280" s="118">
        <v>823</v>
      </c>
      <c r="L280" s="118">
        <v>1009</v>
      </c>
      <c r="M280" s="118">
        <v>6359</v>
      </c>
      <c r="N280" s="118">
        <v>1770</v>
      </c>
      <c r="O280" s="118">
        <f t="shared" si="53"/>
        <v>10612</v>
      </c>
      <c r="P280" s="118">
        <f>'[1]SH-FA2007-18'!DH282</f>
        <v>111</v>
      </c>
      <c r="Q280" s="118">
        <f>'[1]SH-FA2007-18'!DI282</f>
        <v>75</v>
      </c>
      <c r="R280" s="118">
        <f>'[1]SH-FA2007-18'!DJ282</f>
        <v>79</v>
      </c>
      <c r="S280" s="118">
        <f>'[1]SH-FA2007-18'!DK282</f>
        <v>89</v>
      </c>
      <c r="T280" s="118">
        <f>'[1]SH-FA2007-18'!DL282</f>
        <v>214</v>
      </c>
      <c r="U280" s="118">
        <f>'[1]SH-FA2007-18'!DM282</f>
        <v>769.6</v>
      </c>
      <c r="V280" s="118">
        <f>'[1]SH-FA2007-18'!DN282</f>
        <v>265.2</v>
      </c>
      <c r="W280" s="118">
        <f>'[1]SH-FA2007-18'!DO282</f>
        <v>3494.9555555555557</v>
      </c>
      <c r="X280" s="118">
        <f>'[1]SH-FA2007-18'!DP282</f>
        <v>1883.2444444444441</v>
      </c>
      <c r="Y280" s="119">
        <f t="shared" si="54"/>
        <v>6981</v>
      </c>
      <c r="Z280" s="120">
        <f t="shared" si="55"/>
        <v>87.4015748031496</v>
      </c>
      <c r="AA280" s="120">
        <f t="shared" si="56"/>
        <v>59.523809523809526</v>
      </c>
      <c r="AB280" s="120">
        <f t="shared" si="58"/>
        <v>61.71875</v>
      </c>
      <c r="AC280" s="120">
        <f t="shared" si="59"/>
        <v>67.424242424242422</v>
      </c>
      <c r="AD280" s="120">
        <f t="shared" si="60"/>
        <v>100</v>
      </c>
      <c r="AE280" s="120">
        <f t="shared" si="61"/>
        <v>93.511543134872426</v>
      </c>
      <c r="AF280" s="120">
        <f t="shared" si="62"/>
        <v>26.283448959365707</v>
      </c>
      <c r="AG280" s="120">
        <f t="shared" si="63"/>
        <v>54.960773007635723</v>
      </c>
      <c r="AH280" s="120">
        <f t="shared" si="64"/>
        <v>100</v>
      </c>
      <c r="AI280" s="120">
        <f t="shared" si="65"/>
        <v>65.784018092725219</v>
      </c>
      <c r="AJ280" s="11">
        <f t="shared" si="57"/>
        <v>3631</v>
      </c>
    </row>
    <row r="281" spans="1:36" ht="24.95" customHeight="1" x14ac:dyDescent="0.25">
      <c r="A281" s="121" t="s">
        <v>1004</v>
      </c>
      <c r="B281" s="122" t="s">
        <v>1722</v>
      </c>
      <c r="C281" s="123" t="s">
        <v>349</v>
      </c>
      <c r="D281" s="123" t="s">
        <v>359</v>
      </c>
      <c r="E281" s="124" t="s">
        <v>1278</v>
      </c>
      <c r="F281" s="118">
        <v>370</v>
      </c>
      <c r="G281" s="118">
        <v>379</v>
      </c>
      <c r="H281" s="118">
        <v>393</v>
      </c>
      <c r="I281" s="118">
        <v>411</v>
      </c>
      <c r="J281" s="118">
        <v>435</v>
      </c>
      <c r="K281" s="118">
        <v>2597</v>
      </c>
      <c r="L281" s="118">
        <v>3225</v>
      </c>
      <c r="M281" s="118">
        <v>20286</v>
      </c>
      <c r="N281" s="118">
        <v>3685</v>
      </c>
      <c r="O281" s="118">
        <f t="shared" si="53"/>
        <v>31781</v>
      </c>
      <c r="P281" s="118">
        <f>'[1]SH-FA2007-18'!DH283</f>
        <v>425</v>
      </c>
      <c r="Q281" s="118">
        <f>'[1]SH-FA2007-18'!DI283</f>
        <v>440</v>
      </c>
      <c r="R281" s="118">
        <f>'[1]SH-FA2007-18'!DJ283</f>
        <v>480</v>
      </c>
      <c r="S281" s="118">
        <f>'[1]SH-FA2007-18'!DK283</f>
        <v>486</v>
      </c>
      <c r="T281" s="118">
        <f>'[1]SH-FA2007-18'!DL283</f>
        <v>1018</v>
      </c>
      <c r="U281" s="118">
        <f>'[1]SH-FA2007-18'!DM283</f>
        <v>2673.6000000000004</v>
      </c>
      <c r="V281" s="118">
        <f>'[1]SH-FA2007-18'!DN283</f>
        <v>980.4</v>
      </c>
      <c r="W281" s="118">
        <f>'[1]SH-FA2007-18'!DO283</f>
        <v>15560.466666666667</v>
      </c>
      <c r="X281" s="118">
        <f>'[1]SH-FA2007-18'!DP283</f>
        <v>4747.5333333333328</v>
      </c>
      <c r="Y281" s="119">
        <f t="shared" si="54"/>
        <v>26811</v>
      </c>
      <c r="Z281" s="120">
        <f t="shared" si="55"/>
        <v>100</v>
      </c>
      <c r="AA281" s="120">
        <f t="shared" si="56"/>
        <v>100</v>
      </c>
      <c r="AB281" s="120">
        <f t="shared" si="58"/>
        <v>100</v>
      </c>
      <c r="AC281" s="120">
        <f t="shared" si="59"/>
        <v>100</v>
      </c>
      <c r="AD281" s="120">
        <f t="shared" si="60"/>
        <v>100</v>
      </c>
      <c r="AE281" s="120">
        <f t="shared" si="61"/>
        <v>100</v>
      </c>
      <c r="AF281" s="120">
        <f t="shared" si="62"/>
        <v>30.4</v>
      </c>
      <c r="AG281" s="120">
        <f t="shared" si="63"/>
        <v>76.705445463209443</v>
      </c>
      <c r="AH281" s="120">
        <f t="shared" si="64"/>
        <v>100</v>
      </c>
      <c r="AI281" s="120">
        <f t="shared" si="65"/>
        <v>84.361725559296431</v>
      </c>
      <c r="AJ281" s="11">
        <f t="shared" si="57"/>
        <v>4970</v>
      </c>
    </row>
    <row r="282" spans="1:36" ht="24.95" customHeight="1" x14ac:dyDescent="0.25">
      <c r="A282" s="121" t="s">
        <v>349</v>
      </c>
      <c r="B282" s="122" t="s">
        <v>1722</v>
      </c>
      <c r="C282" s="123" t="s">
        <v>349</v>
      </c>
      <c r="D282" s="123" t="s">
        <v>360</v>
      </c>
      <c r="E282" s="124" t="s">
        <v>1311</v>
      </c>
      <c r="F282" s="118">
        <v>1547</v>
      </c>
      <c r="G282" s="118">
        <v>1464</v>
      </c>
      <c r="H282" s="118">
        <v>1415</v>
      </c>
      <c r="I282" s="118">
        <v>1395</v>
      </c>
      <c r="J282" s="118">
        <v>1400</v>
      </c>
      <c r="K282" s="118">
        <v>7698</v>
      </c>
      <c r="L282" s="118">
        <v>9350</v>
      </c>
      <c r="M282" s="118">
        <v>75284</v>
      </c>
      <c r="N282" s="118">
        <v>11961</v>
      </c>
      <c r="O282" s="118">
        <f t="shared" si="53"/>
        <v>111514</v>
      </c>
      <c r="P282" s="118">
        <f>'[1]SH-FA2007-18'!DH284</f>
        <v>1358</v>
      </c>
      <c r="Q282" s="118">
        <f>'[1]SH-FA2007-18'!DI284</f>
        <v>1205</v>
      </c>
      <c r="R282" s="118">
        <f>'[1]SH-FA2007-18'!DJ284</f>
        <v>1470</v>
      </c>
      <c r="S282" s="118">
        <f>'[1]SH-FA2007-18'!DK284</f>
        <v>1496</v>
      </c>
      <c r="T282" s="118">
        <f>'[1]SH-FA2007-18'!DL284</f>
        <v>2735</v>
      </c>
      <c r="U282" s="118">
        <f>'[1]SH-FA2007-18'!DM284</f>
        <v>8310.6</v>
      </c>
      <c r="V282" s="118">
        <f>'[1]SH-FA2007-18'!DN284</f>
        <v>2466.3999999999996</v>
      </c>
      <c r="W282" s="118">
        <f>'[1]SH-FA2007-18'!DO284</f>
        <v>32825.244444444441</v>
      </c>
      <c r="X282" s="118">
        <f>'[1]SH-FA2007-18'!DP284</f>
        <v>9057.7555555555555</v>
      </c>
      <c r="Y282" s="119">
        <f t="shared" si="54"/>
        <v>60924</v>
      </c>
      <c r="Z282" s="120">
        <f t="shared" si="55"/>
        <v>87.782805429864254</v>
      </c>
      <c r="AA282" s="120">
        <f t="shared" si="56"/>
        <v>82.308743169398909</v>
      </c>
      <c r="AB282" s="120">
        <f t="shared" si="58"/>
        <v>100</v>
      </c>
      <c r="AC282" s="120">
        <f t="shared" si="59"/>
        <v>100</v>
      </c>
      <c r="AD282" s="120">
        <f t="shared" si="60"/>
        <v>100</v>
      </c>
      <c r="AE282" s="120">
        <f t="shared" si="61"/>
        <v>100</v>
      </c>
      <c r="AF282" s="120">
        <f t="shared" si="62"/>
        <v>26.378609625668446</v>
      </c>
      <c r="AG282" s="120">
        <f t="shared" si="63"/>
        <v>43.601886781314015</v>
      </c>
      <c r="AH282" s="120">
        <f t="shared" si="64"/>
        <v>75.727410380031401</v>
      </c>
      <c r="AI282" s="120">
        <f t="shared" si="65"/>
        <v>54.633498932869415</v>
      </c>
      <c r="AJ282" s="11">
        <f t="shared" si="57"/>
        <v>50590</v>
      </c>
    </row>
    <row r="283" spans="1:36" ht="24.95" customHeight="1" x14ac:dyDescent="0.25">
      <c r="A283" s="121" t="s">
        <v>349</v>
      </c>
      <c r="B283" s="122" t="s">
        <v>1722</v>
      </c>
      <c r="C283" s="123" t="s">
        <v>349</v>
      </c>
      <c r="D283" s="123" t="s">
        <v>361</v>
      </c>
      <c r="E283" s="124" t="s">
        <v>1321</v>
      </c>
      <c r="F283" s="118">
        <v>31</v>
      </c>
      <c r="G283" s="118">
        <v>27</v>
      </c>
      <c r="H283" s="118">
        <v>26</v>
      </c>
      <c r="I283" s="118">
        <v>25</v>
      </c>
      <c r="J283" s="118">
        <v>26</v>
      </c>
      <c r="K283" s="118">
        <v>140</v>
      </c>
      <c r="L283" s="118">
        <v>188</v>
      </c>
      <c r="M283" s="118">
        <v>1407</v>
      </c>
      <c r="N283" s="118">
        <v>368</v>
      </c>
      <c r="O283" s="118">
        <f t="shared" si="53"/>
        <v>2238</v>
      </c>
      <c r="P283" s="118">
        <f>'[1]SH-FA2007-18'!DH285</f>
        <v>21</v>
      </c>
      <c r="Q283" s="118">
        <f>'[1]SH-FA2007-18'!DI285</f>
        <v>12</v>
      </c>
      <c r="R283" s="118">
        <f>'[1]SH-FA2007-18'!DJ285</f>
        <v>16</v>
      </c>
      <c r="S283" s="118">
        <f>'[1]SH-FA2007-18'!DK285</f>
        <v>13</v>
      </c>
      <c r="T283" s="118">
        <f>'[1]SH-FA2007-18'!DL285</f>
        <v>42</v>
      </c>
      <c r="U283" s="118">
        <f>'[1]SH-FA2007-18'!DM285</f>
        <v>207</v>
      </c>
      <c r="V283" s="118">
        <f>'[1]SH-FA2007-18'!DN285</f>
        <v>82.4</v>
      </c>
      <c r="W283" s="118">
        <f>'[1]SH-FA2007-18'!DO285</f>
        <v>833.37777777777785</v>
      </c>
      <c r="X283" s="118">
        <f>'[1]SH-FA2007-18'!DP285</f>
        <v>254.2222222222222</v>
      </c>
      <c r="Y283" s="119">
        <f t="shared" si="54"/>
        <v>1481</v>
      </c>
      <c r="Z283" s="120">
        <f t="shared" si="55"/>
        <v>67.741935483870961</v>
      </c>
      <c r="AA283" s="120">
        <f t="shared" si="56"/>
        <v>44.444444444444443</v>
      </c>
      <c r="AB283" s="120">
        <f t="shared" si="58"/>
        <v>61.53846153846154</v>
      </c>
      <c r="AC283" s="120">
        <f t="shared" si="59"/>
        <v>52</v>
      </c>
      <c r="AD283" s="120">
        <f t="shared" si="60"/>
        <v>100</v>
      </c>
      <c r="AE283" s="120">
        <f t="shared" si="61"/>
        <v>100</v>
      </c>
      <c r="AF283" s="120">
        <f t="shared" si="62"/>
        <v>43.829787234042556</v>
      </c>
      <c r="AG283" s="120">
        <f t="shared" si="63"/>
        <v>59.230829977098644</v>
      </c>
      <c r="AH283" s="120">
        <f t="shared" si="64"/>
        <v>69.082125603864725</v>
      </c>
      <c r="AI283" s="120">
        <f t="shared" si="65"/>
        <v>66.175156389633599</v>
      </c>
      <c r="AJ283" s="11">
        <f t="shared" si="57"/>
        <v>757</v>
      </c>
    </row>
    <row r="284" spans="1:36" ht="24.95" customHeight="1" x14ac:dyDescent="0.25">
      <c r="A284" s="121" t="s">
        <v>1011</v>
      </c>
      <c r="B284" s="122" t="s">
        <v>1722</v>
      </c>
      <c r="C284" s="123" t="s">
        <v>349</v>
      </c>
      <c r="D284" s="123" t="s">
        <v>362</v>
      </c>
      <c r="E284" s="124" t="s">
        <v>1352</v>
      </c>
      <c r="F284" s="118">
        <v>971</v>
      </c>
      <c r="G284" s="118">
        <v>917</v>
      </c>
      <c r="H284" s="118">
        <v>886</v>
      </c>
      <c r="I284" s="118">
        <v>878</v>
      </c>
      <c r="J284" s="118">
        <v>889</v>
      </c>
      <c r="K284" s="118">
        <v>5023</v>
      </c>
      <c r="L284" s="118">
        <v>6203</v>
      </c>
      <c r="M284" s="118">
        <v>49453</v>
      </c>
      <c r="N284" s="118">
        <v>9435</v>
      </c>
      <c r="O284" s="118">
        <f t="shared" si="53"/>
        <v>74655</v>
      </c>
      <c r="P284" s="118">
        <f>'[1]SH-FA2007-18'!DH286</f>
        <v>780</v>
      </c>
      <c r="Q284" s="118">
        <f>'[1]SH-FA2007-18'!DI286</f>
        <v>1122</v>
      </c>
      <c r="R284" s="118">
        <f>'[1]SH-FA2007-18'!DJ286</f>
        <v>995</v>
      </c>
      <c r="S284" s="118">
        <f>'[1]SH-FA2007-18'!DK286</f>
        <v>982</v>
      </c>
      <c r="T284" s="118">
        <f>'[1]SH-FA2007-18'!DL286</f>
        <v>1726</v>
      </c>
      <c r="U284" s="118">
        <f>'[1]SH-FA2007-18'!DM286</f>
        <v>7460.4000000000005</v>
      </c>
      <c r="V284" s="118">
        <f>'[1]SH-FA2007-18'!DN286</f>
        <v>2602.5999999999995</v>
      </c>
      <c r="W284" s="118">
        <f>'[1]SH-FA2007-18'!DO286</f>
        <v>25670.933333333331</v>
      </c>
      <c r="X284" s="118">
        <f>'[1]SH-FA2007-18'!DP286</f>
        <v>8381.0666666666657</v>
      </c>
      <c r="Y284" s="119">
        <f t="shared" si="54"/>
        <v>49720</v>
      </c>
      <c r="Z284" s="120">
        <f t="shared" si="55"/>
        <v>80.329557157569525</v>
      </c>
      <c r="AA284" s="120">
        <f t="shared" si="56"/>
        <v>100</v>
      </c>
      <c r="AB284" s="120">
        <f t="shared" si="58"/>
        <v>100</v>
      </c>
      <c r="AC284" s="120">
        <f t="shared" si="59"/>
        <v>100</v>
      </c>
      <c r="AD284" s="120">
        <f t="shared" si="60"/>
        <v>100</v>
      </c>
      <c r="AE284" s="120">
        <f t="shared" si="61"/>
        <v>100</v>
      </c>
      <c r="AF284" s="120">
        <f t="shared" si="62"/>
        <v>41.957117523778805</v>
      </c>
      <c r="AG284" s="120">
        <f t="shared" si="63"/>
        <v>51.909759434884293</v>
      </c>
      <c r="AH284" s="120">
        <f t="shared" si="64"/>
        <v>88.8295354177707</v>
      </c>
      <c r="AI284" s="120">
        <f t="shared" si="65"/>
        <v>66.599691916147606</v>
      </c>
      <c r="AJ284" s="11">
        <f t="shared" si="57"/>
        <v>24935</v>
      </c>
    </row>
    <row r="285" spans="1:36" ht="24.95" customHeight="1" x14ac:dyDescent="0.25">
      <c r="A285" s="121" t="s">
        <v>349</v>
      </c>
      <c r="B285" s="122" t="s">
        <v>1722</v>
      </c>
      <c r="C285" s="123" t="s">
        <v>349</v>
      </c>
      <c r="D285" s="123" t="s">
        <v>363</v>
      </c>
      <c r="E285" s="124" t="s">
        <v>1422</v>
      </c>
      <c r="F285" s="118">
        <v>35</v>
      </c>
      <c r="G285" s="118">
        <v>35</v>
      </c>
      <c r="H285" s="118">
        <v>37</v>
      </c>
      <c r="I285" s="118">
        <v>39</v>
      </c>
      <c r="J285" s="118">
        <v>42</v>
      </c>
      <c r="K285" s="118">
        <v>251</v>
      </c>
      <c r="L285" s="118">
        <v>317</v>
      </c>
      <c r="M285" s="118">
        <v>2045</v>
      </c>
      <c r="N285" s="118">
        <v>548</v>
      </c>
      <c r="O285" s="118">
        <f t="shared" si="53"/>
        <v>3349</v>
      </c>
      <c r="P285" s="118">
        <f>'[1]SH-FA2007-18'!DH287</f>
        <v>3</v>
      </c>
      <c r="Q285" s="118">
        <f>'[1]SH-FA2007-18'!DI287</f>
        <v>54</v>
      </c>
      <c r="R285" s="118">
        <f>'[1]SH-FA2007-18'!DJ287</f>
        <v>42</v>
      </c>
      <c r="S285" s="118">
        <f>'[1]SH-FA2007-18'!DK287</f>
        <v>30</v>
      </c>
      <c r="T285" s="118">
        <f>'[1]SH-FA2007-18'!DL287</f>
        <v>85</v>
      </c>
      <c r="U285" s="118">
        <f>'[1]SH-FA2007-18'!DM287</f>
        <v>348.8</v>
      </c>
      <c r="V285" s="118">
        <f>'[1]SH-FA2007-18'!DN287</f>
        <v>137.60000000000002</v>
      </c>
      <c r="W285" s="118">
        <f>'[1]SH-FA2007-18'!DO287</f>
        <v>1409.1333333333334</v>
      </c>
      <c r="X285" s="118">
        <f>'[1]SH-FA2007-18'!DP287</f>
        <v>444.46666666666664</v>
      </c>
      <c r="Y285" s="119">
        <f t="shared" si="54"/>
        <v>2554</v>
      </c>
      <c r="Z285" s="120">
        <f t="shared" si="55"/>
        <v>8.5714285714285712</v>
      </c>
      <c r="AA285" s="120">
        <f t="shared" si="56"/>
        <v>100</v>
      </c>
      <c r="AB285" s="120">
        <f t="shared" si="58"/>
        <v>100</v>
      </c>
      <c r="AC285" s="120">
        <f t="shared" si="59"/>
        <v>76.923076923076934</v>
      </c>
      <c r="AD285" s="120">
        <f t="shared" si="60"/>
        <v>100</v>
      </c>
      <c r="AE285" s="120">
        <f t="shared" si="61"/>
        <v>100</v>
      </c>
      <c r="AF285" s="120">
        <f t="shared" si="62"/>
        <v>43.40694006309149</v>
      </c>
      <c r="AG285" s="120">
        <f t="shared" si="63"/>
        <v>68.906275468622653</v>
      </c>
      <c r="AH285" s="120">
        <f t="shared" si="64"/>
        <v>81.107055961070557</v>
      </c>
      <c r="AI285" s="120">
        <f t="shared" si="65"/>
        <v>76.26157061809495</v>
      </c>
      <c r="AJ285" s="11">
        <f t="shared" si="57"/>
        <v>795</v>
      </c>
    </row>
    <row r="286" spans="1:36" ht="24.95" customHeight="1" x14ac:dyDescent="0.25">
      <c r="A286" s="121" t="s">
        <v>1011</v>
      </c>
      <c r="B286" s="122" t="s">
        <v>1722</v>
      </c>
      <c r="C286" s="123" t="s">
        <v>349</v>
      </c>
      <c r="D286" s="123" t="s">
        <v>364</v>
      </c>
      <c r="E286" s="124" t="s">
        <v>1434</v>
      </c>
      <c r="F286" s="118">
        <v>247</v>
      </c>
      <c r="G286" s="118">
        <v>239</v>
      </c>
      <c r="H286" s="118">
        <v>235</v>
      </c>
      <c r="I286" s="118">
        <v>235</v>
      </c>
      <c r="J286" s="118">
        <v>237</v>
      </c>
      <c r="K286" s="118">
        <v>1275</v>
      </c>
      <c r="L286" s="118">
        <v>1484</v>
      </c>
      <c r="M286" s="118">
        <v>11380</v>
      </c>
      <c r="N286" s="118">
        <v>2162</v>
      </c>
      <c r="O286" s="118">
        <f t="shared" si="53"/>
        <v>17494</v>
      </c>
      <c r="P286" s="118">
        <f>'[1]SH-FA2007-18'!DH288</f>
        <v>246</v>
      </c>
      <c r="Q286" s="118">
        <f>'[1]SH-FA2007-18'!DI288</f>
        <v>235</v>
      </c>
      <c r="R286" s="118">
        <f>'[1]SH-FA2007-18'!DJ288</f>
        <v>339</v>
      </c>
      <c r="S286" s="118">
        <f>'[1]SH-FA2007-18'!DK288</f>
        <v>314</v>
      </c>
      <c r="T286" s="118">
        <f>'[1]SH-FA2007-18'!DL288</f>
        <v>453</v>
      </c>
      <c r="U286" s="118">
        <f>'[1]SH-FA2007-18'!DM288</f>
        <v>1715</v>
      </c>
      <c r="V286" s="118">
        <f>'[1]SH-FA2007-18'!DN288</f>
        <v>526.20000000000005</v>
      </c>
      <c r="W286" s="118">
        <f>'[1]SH-FA2007-18'!DO288</f>
        <v>7402.822222222223</v>
      </c>
      <c r="X286" s="118">
        <f>'[1]SH-FA2007-18'!DP288</f>
        <v>1635.9777777777776</v>
      </c>
      <c r="Y286" s="119">
        <f t="shared" si="54"/>
        <v>12867</v>
      </c>
      <c r="Z286" s="120">
        <f t="shared" si="55"/>
        <v>99.595141700404852</v>
      </c>
      <c r="AA286" s="120">
        <f t="shared" si="56"/>
        <v>98.326359832635973</v>
      </c>
      <c r="AB286" s="120">
        <f t="shared" si="58"/>
        <v>100</v>
      </c>
      <c r="AC286" s="120">
        <f t="shared" si="59"/>
        <v>100</v>
      </c>
      <c r="AD286" s="120">
        <f t="shared" si="60"/>
        <v>100</v>
      </c>
      <c r="AE286" s="120">
        <f t="shared" si="61"/>
        <v>100</v>
      </c>
      <c r="AF286" s="120">
        <f t="shared" si="62"/>
        <v>35.458221024258762</v>
      </c>
      <c r="AG286" s="120">
        <f t="shared" si="63"/>
        <v>65.051161882444845</v>
      </c>
      <c r="AH286" s="120">
        <f t="shared" si="64"/>
        <v>75.669647445780654</v>
      </c>
      <c r="AI286" s="120">
        <f t="shared" si="65"/>
        <v>73.550931748027892</v>
      </c>
      <c r="AJ286" s="11">
        <f t="shared" si="57"/>
        <v>4627</v>
      </c>
    </row>
    <row r="287" spans="1:36" ht="24.95" customHeight="1" x14ac:dyDescent="0.25">
      <c r="A287" s="121" t="s">
        <v>349</v>
      </c>
      <c r="B287" s="122" t="s">
        <v>1722</v>
      </c>
      <c r="C287" s="123" t="s">
        <v>349</v>
      </c>
      <c r="D287" s="123" t="s">
        <v>365</v>
      </c>
      <c r="E287" s="124" t="s">
        <v>1780</v>
      </c>
      <c r="F287" s="118">
        <v>15</v>
      </c>
      <c r="G287" s="118">
        <v>17</v>
      </c>
      <c r="H287" s="118">
        <v>19</v>
      </c>
      <c r="I287" s="118">
        <v>20</v>
      </c>
      <c r="J287" s="118">
        <v>22</v>
      </c>
      <c r="K287" s="118">
        <v>113</v>
      </c>
      <c r="L287" s="118">
        <v>122</v>
      </c>
      <c r="M287" s="118">
        <v>1082</v>
      </c>
      <c r="N287" s="118">
        <v>329</v>
      </c>
      <c r="O287" s="118">
        <f t="shared" si="53"/>
        <v>1739</v>
      </c>
      <c r="P287" s="118">
        <f>'[1]SH-FA2007-18'!DH289</f>
        <v>16</v>
      </c>
      <c r="Q287" s="118">
        <f>'[1]SH-FA2007-18'!DI289</f>
        <v>25</v>
      </c>
      <c r="R287" s="118">
        <f>'[1]SH-FA2007-18'!DJ289</f>
        <v>14</v>
      </c>
      <c r="S287" s="118">
        <f>'[1]SH-FA2007-18'!DK289</f>
        <v>15</v>
      </c>
      <c r="T287" s="118">
        <f>'[1]SH-FA2007-18'!DL289</f>
        <v>45</v>
      </c>
      <c r="U287" s="118">
        <f>'[1]SH-FA2007-18'!DM289</f>
        <v>126</v>
      </c>
      <c r="V287" s="118">
        <f>'[1]SH-FA2007-18'!DN289</f>
        <v>62.6</v>
      </c>
      <c r="W287" s="118">
        <f>'[1]SH-FA2007-18'!DO289</f>
        <v>705.55555555555554</v>
      </c>
      <c r="X287" s="118">
        <f>'[1]SH-FA2007-18'!DP289</f>
        <v>251.84444444444443</v>
      </c>
      <c r="Y287" s="119">
        <f t="shared" si="54"/>
        <v>1261</v>
      </c>
      <c r="Z287" s="120">
        <f t="shared" si="55"/>
        <v>100</v>
      </c>
      <c r="AA287" s="120">
        <f t="shared" si="56"/>
        <v>100</v>
      </c>
      <c r="AB287" s="120">
        <f t="shared" si="58"/>
        <v>73.68421052631578</v>
      </c>
      <c r="AC287" s="120">
        <f t="shared" si="59"/>
        <v>75</v>
      </c>
      <c r="AD287" s="120">
        <f t="shared" si="60"/>
        <v>100</v>
      </c>
      <c r="AE287" s="120">
        <f t="shared" si="61"/>
        <v>100</v>
      </c>
      <c r="AF287" s="120">
        <f t="shared" si="62"/>
        <v>51.311475409836071</v>
      </c>
      <c r="AG287" s="120">
        <f t="shared" si="63"/>
        <v>65.208461696446903</v>
      </c>
      <c r="AH287" s="120">
        <f t="shared" si="64"/>
        <v>76.548463356973997</v>
      </c>
      <c r="AI287" s="120">
        <f t="shared" si="65"/>
        <v>72.512938470385279</v>
      </c>
      <c r="AJ287" s="11">
        <f t="shared" si="57"/>
        <v>478</v>
      </c>
    </row>
    <row r="288" spans="1:36" ht="24.95" customHeight="1" x14ac:dyDescent="0.25">
      <c r="A288" s="121" t="s">
        <v>1011</v>
      </c>
      <c r="B288" s="122" t="s">
        <v>1722</v>
      </c>
      <c r="C288" s="123" t="s">
        <v>349</v>
      </c>
      <c r="D288" s="123" t="s">
        <v>366</v>
      </c>
      <c r="E288" s="124" t="s">
        <v>1527</v>
      </c>
      <c r="F288" s="118">
        <v>153</v>
      </c>
      <c r="G288" s="118">
        <v>158</v>
      </c>
      <c r="H288" s="118">
        <v>164</v>
      </c>
      <c r="I288" s="118">
        <v>171</v>
      </c>
      <c r="J288" s="118">
        <v>179</v>
      </c>
      <c r="K288" s="118">
        <v>1012</v>
      </c>
      <c r="L288" s="118">
        <v>1187</v>
      </c>
      <c r="M288" s="118">
        <v>9163</v>
      </c>
      <c r="N288" s="118">
        <v>1964</v>
      </c>
      <c r="O288" s="118">
        <f t="shared" si="53"/>
        <v>14151</v>
      </c>
      <c r="P288" s="118">
        <f>'[1]SH-FA2007-18'!DH290</f>
        <v>147</v>
      </c>
      <c r="Q288" s="118">
        <f>'[1]SH-FA2007-18'!DI290</f>
        <v>160</v>
      </c>
      <c r="R288" s="118">
        <f>'[1]SH-FA2007-18'!DJ290</f>
        <v>280</v>
      </c>
      <c r="S288" s="118">
        <f>'[1]SH-FA2007-18'!DK290</f>
        <v>222</v>
      </c>
      <c r="T288" s="118">
        <f>'[1]SH-FA2007-18'!DL290</f>
        <v>344</v>
      </c>
      <c r="U288" s="118">
        <f>'[1]SH-FA2007-18'!DM290</f>
        <v>975</v>
      </c>
      <c r="V288" s="118">
        <f>'[1]SH-FA2007-18'!DN290</f>
        <v>334.8</v>
      </c>
      <c r="W288" s="118">
        <f>'[1]SH-FA2007-18'!DO290</f>
        <v>2829.7333333333327</v>
      </c>
      <c r="X288" s="118">
        <f>'[1]SH-FA2007-18'!DP290</f>
        <v>422.4666666666667</v>
      </c>
      <c r="Y288" s="119">
        <f t="shared" si="54"/>
        <v>5715</v>
      </c>
      <c r="Z288" s="120">
        <f t="shared" si="55"/>
        <v>96.078431372549019</v>
      </c>
      <c r="AA288" s="120">
        <f t="shared" si="56"/>
        <v>100</v>
      </c>
      <c r="AB288" s="120">
        <f t="shared" si="58"/>
        <v>100</v>
      </c>
      <c r="AC288" s="120">
        <f t="shared" si="59"/>
        <v>100</v>
      </c>
      <c r="AD288" s="120">
        <f t="shared" si="60"/>
        <v>100</v>
      </c>
      <c r="AE288" s="120">
        <f t="shared" si="61"/>
        <v>96.343873517786562</v>
      </c>
      <c r="AF288" s="120">
        <f t="shared" si="62"/>
        <v>28.205560235888793</v>
      </c>
      <c r="AG288" s="120">
        <f t="shared" si="63"/>
        <v>30.88217105023827</v>
      </c>
      <c r="AH288" s="120">
        <f t="shared" si="64"/>
        <v>21.510522742701969</v>
      </c>
      <c r="AI288" s="120">
        <f t="shared" si="65"/>
        <v>40.385838456646169</v>
      </c>
      <c r="AJ288" s="11">
        <f t="shared" si="57"/>
        <v>8436</v>
      </c>
    </row>
    <row r="289" spans="1:36" ht="24.95" customHeight="1" x14ac:dyDescent="0.25">
      <c r="A289" s="121" t="s">
        <v>349</v>
      </c>
      <c r="B289" s="122" t="s">
        <v>1722</v>
      </c>
      <c r="C289" s="123" t="s">
        <v>349</v>
      </c>
      <c r="D289" s="123" t="s">
        <v>367</v>
      </c>
      <c r="E289" s="124" t="s">
        <v>1536</v>
      </c>
      <c r="F289" s="118">
        <v>448</v>
      </c>
      <c r="G289" s="118">
        <v>417</v>
      </c>
      <c r="H289" s="118">
        <v>395</v>
      </c>
      <c r="I289" s="118">
        <v>385</v>
      </c>
      <c r="J289" s="118">
        <v>382</v>
      </c>
      <c r="K289" s="118">
        <v>2075</v>
      </c>
      <c r="L289" s="118">
        <v>2553</v>
      </c>
      <c r="M289" s="118">
        <v>19016</v>
      </c>
      <c r="N289" s="118">
        <v>2764</v>
      </c>
      <c r="O289" s="118">
        <f t="shared" si="53"/>
        <v>28435</v>
      </c>
      <c r="P289" s="118">
        <f>'[1]SH-FA2007-18'!DH291</f>
        <v>904</v>
      </c>
      <c r="Q289" s="118">
        <f>'[1]SH-FA2007-18'!DI291</f>
        <v>759</v>
      </c>
      <c r="R289" s="118">
        <f>'[1]SH-FA2007-18'!DJ291</f>
        <v>571</v>
      </c>
      <c r="S289" s="118">
        <f>'[1]SH-FA2007-18'!DK291</f>
        <v>380</v>
      </c>
      <c r="T289" s="118">
        <f>'[1]SH-FA2007-18'!DL291</f>
        <v>1514</v>
      </c>
      <c r="U289" s="118">
        <f>'[1]SH-FA2007-18'!DM291</f>
        <v>4034.8</v>
      </c>
      <c r="V289" s="118">
        <f>'[1]SH-FA2007-18'!DN291</f>
        <v>1522.6</v>
      </c>
      <c r="W289" s="118">
        <f>'[1]SH-FA2007-18'!DO291</f>
        <v>7374.51111111111</v>
      </c>
      <c r="X289" s="118">
        <f>'[1]SH-FA2007-18'!DP291</f>
        <v>1342.0888888888887</v>
      </c>
      <c r="Y289" s="119">
        <f t="shared" si="54"/>
        <v>18401.999999999996</v>
      </c>
      <c r="Z289" s="120">
        <f t="shared" si="55"/>
        <v>100</v>
      </c>
      <c r="AA289" s="120">
        <f t="shared" si="56"/>
        <v>100</v>
      </c>
      <c r="AB289" s="120">
        <f t="shared" si="58"/>
        <v>100</v>
      </c>
      <c r="AC289" s="120">
        <f t="shared" si="59"/>
        <v>98.701298701298697</v>
      </c>
      <c r="AD289" s="120">
        <f t="shared" si="60"/>
        <v>100</v>
      </c>
      <c r="AE289" s="120">
        <f t="shared" si="61"/>
        <v>100</v>
      </c>
      <c r="AF289" s="120">
        <f t="shared" si="62"/>
        <v>59.63963963963964</v>
      </c>
      <c r="AG289" s="120">
        <f t="shared" si="63"/>
        <v>38.780559061375207</v>
      </c>
      <c r="AH289" s="120">
        <f t="shared" si="64"/>
        <v>48.556037948223178</v>
      </c>
      <c r="AI289" s="120">
        <f t="shared" si="65"/>
        <v>64.716018990680496</v>
      </c>
      <c r="AJ289" s="11">
        <f t="shared" si="57"/>
        <v>10033.000000000004</v>
      </c>
    </row>
    <row r="290" spans="1:36" ht="24.95" customHeight="1" x14ac:dyDescent="0.25">
      <c r="A290" s="121" t="s">
        <v>349</v>
      </c>
      <c r="B290" s="122" t="s">
        <v>1722</v>
      </c>
      <c r="C290" s="123" t="s">
        <v>349</v>
      </c>
      <c r="D290" s="123" t="s">
        <v>368</v>
      </c>
      <c r="E290" s="124" t="s">
        <v>1547</v>
      </c>
      <c r="F290" s="118">
        <v>160</v>
      </c>
      <c r="G290" s="118">
        <v>147</v>
      </c>
      <c r="H290" s="118">
        <v>140</v>
      </c>
      <c r="I290" s="118">
        <v>136</v>
      </c>
      <c r="J290" s="118">
        <v>139</v>
      </c>
      <c r="K290" s="118">
        <v>826</v>
      </c>
      <c r="L290" s="118">
        <v>1110</v>
      </c>
      <c r="M290" s="118">
        <v>6558</v>
      </c>
      <c r="N290" s="118">
        <v>1368</v>
      </c>
      <c r="O290" s="118">
        <f t="shared" si="53"/>
        <v>10584</v>
      </c>
      <c r="P290" s="118">
        <f>'[1]SH-FA2007-18'!DH292</f>
        <v>158</v>
      </c>
      <c r="Q290" s="118">
        <f>'[1]SH-FA2007-18'!DI292</f>
        <v>63</v>
      </c>
      <c r="R290" s="118">
        <f>'[1]SH-FA2007-18'!DJ292</f>
        <v>135</v>
      </c>
      <c r="S290" s="118">
        <f>'[1]SH-FA2007-18'!DK292</f>
        <v>175</v>
      </c>
      <c r="T290" s="118">
        <f>'[1]SH-FA2007-18'!DL292</f>
        <v>238</v>
      </c>
      <c r="U290" s="118">
        <f>'[1]SH-FA2007-18'!DM292</f>
        <v>1035.5999999999999</v>
      </c>
      <c r="V290" s="118">
        <f>'[1]SH-FA2007-18'!DN292</f>
        <v>366.00000000000006</v>
      </c>
      <c r="W290" s="118">
        <f>'[1]SH-FA2007-18'!DO292</f>
        <v>3801.1333333333332</v>
      </c>
      <c r="X290" s="118">
        <f>'[1]SH-FA2007-18'!DP292</f>
        <v>966.26666666666677</v>
      </c>
      <c r="Y290" s="119">
        <f t="shared" si="54"/>
        <v>6938</v>
      </c>
      <c r="Z290" s="120">
        <f t="shared" si="55"/>
        <v>98.75</v>
      </c>
      <c r="AA290" s="120">
        <f t="shared" si="56"/>
        <v>42.857142857142854</v>
      </c>
      <c r="AB290" s="120">
        <f t="shared" si="58"/>
        <v>96.428571428571431</v>
      </c>
      <c r="AC290" s="120">
        <f t="shared" si="59"/>
        <v>100</v>
      </c>
      <c r="AD290" s="120">
        <f t="shared" si="60"/>
        <v>100</v>
      </c>
      <c r="AE290" s="120">
        <f t="shared" si="61"/>
        <v>100</v>
      </c>
      <c r="AF290" s="120">
        <f t="shared" si="62"/>
        <v>32.972972972972983</v>
      </c>
      <c r="AG290" s="120">
        <f t="shared" si="63"/>
        <v>57.961776964521704</v>
      </c>
      <c r="AH290" s="120">
        <f t="shared" si="64"/>
        <v>70.633528265107216</v>
      </c>
      <c r="AI290" s="120">
        <f t="shared" si="65"/>
        <v>65.551776266061978</v>
      </c>
      <c r="AJ290" s="11">
        <f t="shared" si="57"/>
        <v>3646</v>
      </c>
    </row>
    <row r="291" spans="1:36" ht="24.95" customHeight="1" x14ac:dyDescent="0.25">
      <c r="A291" s="121" t="s">
        <v>349</v>
      </c>
      <c r="B291" s="122" t="s">
        <v>1722</v>
      </c>
      <c r="C291" s="123" t="s">
        <v>349</v>
      </c>
      <c r="D291" s="123" t="s">
        <v>369</v>
      </c>
      <c r="E291" s="124" t="s">
        <v>1565</v>
      </c>
      <c r="F291" s="118">
        <v>19</v>
      </c>
      <c r="G291" s="118">
        <v>21</v>
      </c>
      <c r="H291" s="118">
        <v>22</v>
      </c>
      <c r="I291" s="118">
        <v>23</v>
      </c>
      <c r="J291" s="118">
        <v>24</v>
      </c>
      <c r="K291" s="118">
        <v>141</v>
      </c>
      <c r="L291" s="118">
        <v>166</v>
      </c>
      <c r="M291" s="118">
        <v>1112</v>
      </c>
      <c r="N291" s="118">
        <v>243</v>
      </c>
      <c r="O291" s="118">
        <f t="shared" si="53"/>
        <v>1771</v>
      </c>
      <c r="P291" s="118">
        <f>'[1]SH-FA2007-18'!DH293</f>
        <v>16</v>
      </c>
      <c r="Q291" s="118">
        <f>'[1]SH-FA2007-18'!DI293</f>
        <v>16</v>
      </c>
      <c r="R291" s="118">
        <f>'[1]SH-FA2007-18'!DJ293</f>
        <v>26</v>
      </c>
      <c r="S291" s="118">
        <f>'[1]SH-FA2007-18'!DK293</f>
        <v>20</v>
      </c>
      <c r="T291" s="118">
        <f>'[1]SH-FA2007-18'!DL293</f>
        <v>44</v>
      </c>
      <c r="U291" s="118">
        <f>'[1]SH-FA2007-18'!DM293</f>
        <v>123</v>
      </c>
      <c r="V291" s="118">
        <f>'[1]SH-FA2007-18'!DN293</f>
        <v>14.799999999999999</v>
      </c>
      <c r="W291" s="118">
        <f>'[1]SH-FA2007-18'!DO293</f>
        <v>383.33333333333326</v>
      </c>
      <c r="X291" s="118">
        <f>'[1]SH-FA2007-18'!DP293</f>
        <v>69.86666666666666</v>
      </c>
      <c r="Y291" s="119">
        <f t="shared" si="54"/>
        <v>712.99999999999989</v>
      </c>
      <c r="Z291" s="120">
        <f t="shared" si="55"/>
        <v>84.210526315789465</v>
      </c>
      <c r="AA291" s="120">
        <f t="shared" si="56"/>
        <v>76.19047619047619</v>
      </c>
      <c r="AB291" s="120">
        <f t="shared" si="58"/>
        <v>100</v>
      </c>
      <c r="AC291" s="120">
        <f t="shared" si="59"/>
        <v>86.956521739130437</v>
      </c>
      <c r="AD291" s="120">
        <f t="shared" si="60"/>
        <v>100</v>
      </c>
      <c r="AE291" s="120">
        <f t="shared" si="61"/>
        <v>87.2340425531915</v>
      </c>
      <c r="AF291" s="120">
        <f t="shared" si="62"/>
        <v>8.9156626506024086</v>
      </c>
      <c r="AG291" s="120">
        <f t="shared" si="63"/>
        <v>34.472422062350113</v>
      </c>
      <c r="AH291" s="120">
        <f t="shared" si="64"/>
        <v>28.751714677640599</v>
      </c>
      <c r="AI291" s="120">
        <f t="shared" si="65"/>
        <v>40.259740259740248</v>
      </c>
      <c r="AJ291" s="11">
        <f t="shared" si="57"/>
        <v>1058</v>
      </c>
    </row>
    <row r="292" spans="1:36" ht="24.95" customHeight="1" x14ac:dyDescent="0.25">
      <c r="A292" s="121" t="s">
        <v>1011</v>
      </c>
      <c r="B292" s="122" t="s">
        <v>1722</v>
      </c>
      <c r="C292" s="123" t="s">
        <v>349</v>
      </c>
      <c r="D292" s="123" t="s">
        <v>370</v>
      </c>
      <c r="E292" s="124" t="s">
        <v>1570</v>
      </c>
      <c r="F292" s="118">
        <v>200</v>
      </c>
      <c r="G292" s="118">
        <v>195</v>
      </c>
      <c r="H292" s="118">
        <v>194</v>
      </c>
      <c r="I292" s="118">
        <v>197</v>
      </c>
      <c r="J292" s="118">
        <v>206</v>
      </c>
      <c r="K292" s="118">
        <v>1202</v>
      </c>
      <c r="L292" s="118">
        <v>1484</v>
      </c>
      <c r="M292" s="118">
        <v>10756</v>
      </c>
      <c r="N292" s="118">
        <v>2880</v>
      </c>
      <c r="O292" s="118">
        <f t="shared" si="53"/>
        <v>17314</v>
      </c>
      <c r="P292" s="118">
        <f>'[1]SH-FA2007-18'!DH294</f>
        <v>185</v>
      </c>
      <c r="Q292" s="118">
        <f>'[1]SH-FA2007-18'!DI294</f>
        <v>317</v>
      </c>
      <c r="R292" s="118">
        <f>'[1]SH-FA2007-18'!DJ294</f>
        <v>388</v>
      </c>
      <c r="S292" s="118">
        <f>'[1]SH-FA2007-18'!DK294</f>
        <v>246</v>
      </c>
      <c r="T292" s="118">
        <f>'[1]SH-FA2007-18'!DL294</f>
        <v>415</v>
      </c>
      <c r="U292" s="118">
        <f>'[1]SH-FA2007-18'!DM294</f>
        <v>1572</v>
      </c>
      <c r="V292" s="118">
        <f>'[1]SH-FA2007-18'!DN294</f>
        <v>725</v>
      </c>
      <c r="W292" s="118">
        <f>'[1]SH-FA2007-18'!DO294</f>
        <v>5526.6666666666661</v>
      </c>
      <c r="X292" s="118">
        <f>'[1]SH-FA2007-18'!DP294</f>
        <v>1665.3333333333335</v>
      </c>
      <c r="Y292" s="119">
        <f t="shared" si="54"/>
        <v>11040</v>
      </c>
      <c r="Z292" s="120">
        <f t="shared" si="55"/>
        <v>92.5</v>
      </c>
      <c r="AA292" s="120">
        <f t="shared" si="56"/>
        <v>100</v>
      </c>
      <c r="AB292" s="120">
        <f t="shared" si="58"/>
        <v>100</v>
      </c>
      <c r="AC292" s="120">
        <f t="shared" si="59"/>
        <v>100</v>
      </c>
      <c r="AD292" s="120">
        <f t="shared" si="60"/>
        <v>100</v>
      </c>
      <c r="AE292" s="120">
        <f t="shared" si="61"/>
        <v>100</v>
      </c>
      <c r="AF292" s="120">
        <f t="shared" si="62"/>
        <v>48.854447439353102</v>
      </c>
      <c r="AG292" s="120">
        <f t="shared" si="63"/>
        <v>51.382174290318574</v>
      </c>
      <c r="AH292" s="120">
        <f t="shared" si="64"/>
        <v>57.824074074074083</v>
      </c>
      <c r="AI292" s="120">
        <f t="shared" si="65"/>
        <v>63.763428439413197</v>
      </c>
      <c r="AJ292" s="11">
        <f t="shared" si="57"/>
        <v>6274</v>
      </c>
    </row>
    <row r="293" spans="1:36" ht="24.95" customHeight="1" x14ac:dyDescent="0.25">
      <c r="A293" s="121" t="s">
        <v>349</v>
      </c>
      <c r="B293" s="122" t="s">
        <v>1722</v>
      </c>
      <c r="C293" s="123" t="s">
        <v>349</v>
      </c>
      <c r="D293" s="123" t="s">
        <v>371</v>
      </c>
      <c r="E293" s="124" t="s">
        <v>1580</v>
      </c>
      <c r="F293" s="118">
        <v>104</v>
      </c>
      <c r="G293" s="118">
        <v>113</v>
      </c>
      <c r="H293" s="118">
        <v>123</v>
      </c>
      <c r="I293" s="118">
        <v>131</v>
      </c>
      <c r="J293" s="118">
        <v>141</v>
      </c>
      <c r="K293" s="118">
        <v>830</v>
      </c>
      <c r="L293" s="118">
        <v>957</v>
      </c>
      <c r="M293" s="118">
        <v>6443</v>
      </c>
      <c r="N293" s="118">
        <v>1134</v>
      </c>
      <c r="O293" s="118">
        <f t="shared" si="53"/>
        <v>9976</v>
      </c>
      <c r="P293" s="118">
        <f>'[1]SH-FA2007-18'!DH295</f>
        <v>137</v>
      </c>
      <c r="Q293" s="118">
        <f>'[1]SH-FA2007-18'!DI295</f>
        <v>170</v>
      </c>
      <c r="R293" s="118">
        <f>'[1]SH-FA2007-18'!DJ295</f>
        <v>237</v>
      </c>
      <c r="S293" s="118">
        <f>'[1]SH-FA2007-18'!DK295</f>
        <v>173</v>
      </c>
      <c r="T293" s="118">
        <f>'[1]SH-FA2007-18'!DL295</f>
        <v>358</v>
      </c>
      <c r="U293" s="118">
        <f>'[1]SH-FA2007-18'!DM295</f>
        <v>897.2</v>
      </c>
      <c r="V293" s="118">
        <f>'[1]SH-FA2007-18'!DN295</f>
        <v>373.20000000000005</v>
      </c>
      <c r="W293" s="118">
        <f>'[1]SH-FA2007-18'!DO295</f>
        <v>3672.1111111111113</v>
      </c>
      <c r="X293" s="118">
        <f>'[1]SH-FA2007-18'!DP295</f>
        <v>755.48888888888894</v>
      </c>
      <c r="Y293" s="119">
        <f t="shared" si="54"/>
        <v>6773</v>
      </c>
      <c r="Z293" s="120">
        <f t="shared" si="55"/>
        <v>100</v>
      </c>
      <c r="AA293" s="120">
        <f t="shared" si="56"/>
        <v>100</v>
      </c>
      <c r="AB293" s="120">
        <f t="shared" si="58"/>
        <v>100</v>
      </c>
      <c r="AC293" s="120">
        <f t="shared" si="59"/>
        <v>100</v>
      </c>
      <c r="AD293" s="120">
        <f t="shared" si="60"/>
        <v>100</v>
      </c>
      <c r="AE293" s="120">
        <f t="shared" si="61"/>
        <v>100</v>
      </c>
      <c r="AF293" s="120">
        <f t="shared" si="62"/>
        <v>38.996865203761757</v>
      </c>
      <c r="AG293" s="120">
        <f t="shared" si="63"/>
        <v>56.993808957180057</v>
      </c>
      <c r="AH293" s="120">
        <f t="shared" si="64"/>
        <v>66.621595140113669</v>
      </c>
      <c r="AI293" s="120">
        <f t="shared" si="65"/>
        <v>67.892943063352035</v>
      </c>
      <c r="AJ293" s="11">
        <f t="shared" si="57"/>
        <v>3203</v>
      </c>
    </row>
    <row r="294" spans="1:36" ht="24.95" customHeight="1" x14ac:dyDescent="0.25">
      <c r="A294" s="121" t="s">
        <v>349</v>
      </c>
      <c r="B294" s="122" t="s">
        <v>1722</v>
      </c>
      <c r="C294" s="123" t="s">
        <v>349</v>
      </c>
      <c r="D294" s="123" t="s">
        <v>372</v>
      </c>
      <c r="E294" s="124" t="s">
        <v>1614</v>
      </c>
      <c r="F294" s="118">
        <v>24</v>
      </c>
      <c r="G294" s="118">
        <v>23</v>
      </c>
      <c r="H294" s="118">
        <v>22</v>
      </c>
      <c r="I294" s="118">
        <v>22</v>
      </c>
      <c r="J294" s="118">
        <v>21</v>
      </c>
      <c r="K294" s="118">
        <v>117</v>
      </c>
      <c r="L294" s="118">
        <v>135</v>
      </c>
      <c r="M294" s="118">
        <v>913</v>
      </c>
      <c r="N294" s="118">
        <v>311</v>
      </c>
      <c r="O294" s="118">
        <f t="shared" si="53"/>
        <v>1588</v>
      </c>
      <c r="P294" s="118">
        <f>'[1]SH-FA2007-18'!DH296</f>
        <v>13</v>
      </c>
      <c r="Q294" s="118">
        <f>'[1]SH-FA2007-18'!DI296</f>
        <v>14</v>
      </c>
      <c r="R294" s="118">
        <f>'[1]SH-FA2007-18'!DJ296</f>
        <v>9</v>
      </c>
      <c r="S294" s="118">
        <f>'[1]SH-FA2007-18'!DK296</f>
        <v>24</v>
      </c>
      <c r="T294" s="118">
        <f>'[1]SH-FA2007-18'!DL296</f>
        <v>25</v>
      </c>
      <c r="U294" s="118">
        <f>'[1]SH-FA2007-18'!DM296</f>
        <v>100</v>
      </c>
      <c r="V294" s="118">
        <f>'[1]SH-FA2007-18'!DN296</f>
        <v>34.4</v>
      </c>
      <c r="W294" s="118">
        <f>'[1]SH-FA2007-18'!DO296</f>
        <v>658.28888888888889</v>
      </c>
      <c r="X294" s="118">
        <f>'[1]SH-FA2007-18'!DP296</f>
        <v>288.31111111111113</v>
      </c>
      <c r="Y294" s="119">
        <f t="shared" si="54"/>
        <v>1166</v>
      </c>
      <c r="Z294" s="120">
        <f t="shared" si="55"/>
        <v>54.166666666666664</v>
      </c>
      <c r="AA294" s="120">
        <f t="shared" si="56"/>
        <v>60.869565217391312</v>
      </c>
      <c r="AB294" s="120">
        <f t="shared" si="58"/>
        <v>40.909090909090914</v>
      </c>
      <c r="AC294" s="120">
        <f t="shared" si="59"/>
        <v>100</v>
      </c>
      <c r="AD294" s="120">
        <f t="shared" si="60"/>
        <v>100</v>
      </c>
      <c r="AE294" s="120">
        <f t="shared" si="61"/>
        <v>85.470085470085465</v>
      </c>
      <c r="AF294" s="120">
        <f t="shared" si="62"/>
        <v>25.481481481481481</v>
      </c>
      <c r="AG294" s="120">
        <f t="shared" si="63"/>
        <v>72.101740294511373</v>
      </c>
      <c r="AH294" s="120">
        <f t="shared" si="64"/>
        <v>92.704537334762421</v>
      </c>
      <c r="AI294" s="120">
        <f t="shared" si="65"/>
        <v>73.42569269521411</v>
      </c>
      <c r="AJ294" s="11">
        <f t="shared" si="57"/>
        <v>422</v>
      </c>
    </row>
    <row r="295" spans="1:36" ht="24.95" customHeight="1" x14ac:dyDescent="0.25">
      <c r="A295" s="121" t="s">
        <v>1004</v>
      </c>
      <c r="B295" s="122" t="s">
        <v>1722</v>
      </c>
      <c r="C295" s="123" t="s">
        <v>349</v>
      </c>
      <c r="D295" s="123" t="s">
        <v>373</v>
      </c>
      <c r="E295" s="124" t="s">
        <v>1624</v>
      </c>
      <c r="F295" s="118">
        <v>53</v>
      </c>
      <c r="G295" s="118">
        <v>53</v>
      </c>
      <c r="H295" s="118">
        <v>55</v>
      </c>
      <c r="I295" s="118">
        <v>55</v>
      </c>
      <c r="J295" s="118">
        <v>58</v>
      </c>
      <c r="K295" s="118">
        <v>311</v>
      </c>
      <c r="L295" s="118">
        <v>344</v>
      </c>
      <c r="M295" s="118">
        <v>1962</v>
      </c>
      <c r="N295" s="118">
        <v>603</v>
      </c>
      <c r="O295" s="118">
        <f t="shared" si="53"/>
        <v>3494</v>
      </c>
      <c r="P295" s="118">
        <f>'[1]SH-FA2007-18'!DH297</f>
        <v>45</v>
      </c>
      <c r="Q295" s="118">
        <f>'[1]SH-FA2007-18'!DI297</f>
        <v>44</v>
      </c>
      <c r="R295" s="118">
        <f>'[1]SH-FA2007-18'!DJ297</f>
        <v>40</v>
      </c>
      <c r="S295" s="118">
        <f>'[1]SH-FA2007-18'!DK297</f>
        <v>39</v>
      </c>
      <c r="T295" s="118">
        <f>'[1]SH-FA2007-18'!DL297</f>
        <v>97</v>
      </c>
      <c r="U295" s="118">
        <f>'[1]SH-FA2007-18'!DM297</f>
        <v>261</v>
      </c>
      <c r="V295" s="118">
        <f>'[1]SH-FA2007-18'!DN297</f>
        <v>45.2</v>
      </c>
      <c r="W295" s="118">
        <f>'[1]SH-FA2007-18'!DO297</f>
        <v>1121.5333333333333</v>
      </c>
      <c r="X295" s="118">
        <f>'[1]SH-FA2007-18'!DP297</f>
        <v>414.26666666666665</v>
      </c>
      <c r="Y295" s="119">
        <f t="shared" si="54"/>
        <v>2107</v>
      </c>
      <c r="Z295" s="120">
        <f t="shared" si="55"/>
        <v>84.905660377358487</v>
      </c>
      <c r="AA295" s="120">
        <f t="shared" si="56"/>
        <v>83.018867924528308</v>
      </c>
      <c r="AB295" s="120">
        <f t="shared" si="58"/>
        <v>72.727272727272734</v>
      </c>
      <c r="AC295" s="120">
        <f t="shared" si="59"/>
        <v>70.909090909090907</v>
      </c>
      <c r="AD295" s="120">
        <f t="shared" si="60"/>
        <v>100</v>
      </c>
      <c r="AE295" s="120">
        <f t="shared" si="61"/>
        <v>83.922829581993568</v>
      </c>
      <c r="AF295" s="120">
        <f t="shared" si="62"/>
        <v>13.13953488372093</v>
      </c>
      <c r="AG295" s="120">
        <f t="shared" si="63"/>
        <v>57.162759089364592</v>
      </c>
      <c r="AH295" s="120">
        <f t="shared" si="64"/>
        <v>68.700939745715857</v>
      </c>
      <c r="AI295" s="120">
        <f t="shared" si="65"/>
        <v>60.303377218088151</v>
      </c>
      <c r="AJ295" s="11">
        <f t="shared" si="57"/>
        <v>1387</v>
      </c>
    </row>
    <row r="296" spans="1:36" ht="24.95" customHeight="1" x14ac:dyDescent="0.25">
      <c r="A296" s="121" t="s">
        <v>1004</v>
      </c>
      <c r="B296" s="122" t="s">
        <v>1722</v>
      </c>
      <c r="C296" s="123" t="s">
        <v>349</v>
      </c>
      <c r="D296" s="123" t="s">
        <v>374</v>
      </c>
      <c r="E296" s="124" t="s">
        <v>1678</v>
      </c>
      <c r="F296" s="118">
        <v>132</v>
      </c>
      <c r="G296" s="118">
        <v>129</v>
      </c>
      <c r="H296" s="118">
        <v>131</v>
      </c>
      <c r="I296" s="118">
        <v>136</v>
      </c>
      <c r="J296" s="118">
        <v>142</v>
      </c>
      <c r="K296" s="118">
        <v>849</v>
      </c>
      <c r="L296" s="118">
        <v>1084</v>
      </c>
      <c r="M296" s="118">
        <v>6473</v>
      </c>
      <c r="N296" s="118">
        <v>1458</v>
      </c>
      <c r="O296" s="118">
        <f t="shared" si="53"/>
        <v>10534</v>
      </c>
      <c r="P296" s="118">
        <f>'[1]SH-FA2007-18'!DH298</f>
        <v>123</v>
      </c>
      <c r="Q296" s="118">
        <f>'[1]SH-FA2007-18'!DI298</f>
        <v>74</v>
      </c>
      <c r="R296" s="118">
        <f>'[1]SH-FA2007-18'!DJ298</f>
        <v>170</v>
      </c>
      <c r="S296" s="118">
        <f>'[1]SH-FA2007-18'!DK298</f>
        <v>142</v>
      </c>
      <c r="T296" s="118">
        <f>'[1]SH-FA2007-18'!DL298</f>
        <v>289</v>
      </c>
      <c r="U296" s="118">
        <f>'[1]SH-FA2007-18'!DM298</f>
        <v>1016.5999999999999</v>
      </c>
      <c r="V296" s="118">
        <f>'[1]SH-FA2007-18'!DN298</f>
        <v>395.4</v>
      </c>
      <c r="W296" s="118">
        <f>'[1]SH-FA2007-18'!DO298</f>
        <v>4850.0444444444456</v>
      </c>
      <c r="X296" s="118">
        <f>'[1]SH-FA2007-18'!DP298</f>
        <v>1494.9555555555557</v>
      </c>
      <c r="Y296" s="119">
        <f t="shared" si="54"/>
        <v>8555.0000000000018</v>
      </c>
      <c r="Z296" s="120">
        <f t="shared" si="55"/>
        <v>93.181818181818173</v>
      </c>
      <c r="AA296" s="120">
        <f t="shared" si="56"/>
        <v>57.36434108527132</v>
      </c>
      <c r="AB296" s="120">
        <f t="shared" si="58"/>
        <v>100</v>
      </c>
      <c r="AC296" s="120">
        <f t="shared" si="59"/>
        <v>100</v>
      </c>
      <c r="AD296" s="120">
        <f t="shared" si="60"/>
        <v>100</v>
      </c>
      <c r="AE296" s="120">
        <f t="shared" si="61"/>
        <v>100</v>
      </c>
      <c r="AF296" s="120">
        <f t="shared" si="62"/>
        <v>36.476014760147599</v>
      </c>
      <c r="AG296" s="120">
        <f t="shared" si="63"/>
        <v>74.927304873234135</v>
      </c>
      <c r="AH296" s="120">
        <f t="shared" si="64"/>
        <v>100</v>
      </c>
      <c r="AI296" s="120">
        <f t="shared" si="65"/>
        <v>81.213214353521948</v>
      </c>
      <c r="AJ296" s="11">
        <f t="shared" si="57"/>
        <v>1978.9999999999982</v>
      </c>
    </row>
    <row r="297" spans="1:36" ht="24.95" customHeight="1" x14ac:dyDescent="0.25">
      <c r="A297" s="121" t="s">
        <v>375</v>
      </c>
      <c r="B297" s="122" t="s">
        <v>1721</v>
      </c>
      <c r="C297" s="123" t="s">
        <v>375</v>
      </c>
      <c r="D297" s="123" t="s">
        <v>376</v>
      </c>
      <c r="E297" s="124" t="s">
        <v>1781</v>
      </c>
      <c r="F297" s="118">
        <v>40</v>
      </c>
      <c r="G297" s="118">
        <v>37</v>
      </c>
      <c r="H297" s="118">
        <v>35</v>
      </c>
      <c r="I297" s="118">
        <v>34</v>
      </c>
      <c r="J297" s="118">
        <v>33</v>
      </c>
      <c r="K297" s="118">
        <v>185</v>
      </c>
      <c r="L297" s="118">
        <v>230</v>
      </c>
      <c r="M297" s="118">
        <v>1600</v>
      </c>
      <c r="N297" s="118">
        <v>342</v>
      </c>
      <c r="O297" s="118">
        <f t="shared" si="53"/>
        <v>2536</v>
      </c>
      <c r="P297" s="118">
        <f>'[1]SH-FA2007-18'!DH299</f>
        <v>35</v>
      </c>
      <c r="Q297" s="118">
        <f>'[1]SH-FA2007-18'!DI299</f>
        <v>27</v>
      </c>
      <c r="R297" s="118">
        <f>'[1]SH-FA2007-18'!DJ299</f>
        <v>30</v>
      </c>
      <c r="S297" s="118">
        <f>'[1]SH-FA2007-18'!DK299</f>
        <v>30</v>
      </c>
      <c r="T297" s="118">
        <f>'[1]SH-FA2007-18'!DL299</f>
        <v>78</v>
      </c>
      <c r="U297" s="118">
        <f>'[1]SH-FA2007-18'!DM299</f>
        <v>182.6</v>
      </c>
      <c r="V297" s="118">
        <f>'[1]SH-FA2007-18'!DN299</f>
        <v>75.199999999999989</v>
      </c>
      <c r="W297" s="118">
        <f>'[1]SH-FA2007-18'!DO299</f>
        <v>1172.4444444444443</v>
      </c>
      <c r="X297" s="118">
        <f>'[1]SH-FA2007-18'!DP299</f>
        <v>342.75555555555559</v>
      </c>
      <c r="Y297" s="119">
        <f t="shared" si="54"/>
        <v>1973</v>
      </c>
      <c r="Z297" s="120">
        <f t="shared" si="55"/>
        <v>87.5</v>
      </c>
      <c r="AA297" s="120">
        <f t="shared" si="56"/>
        <v>72.972972972972968</v>
      </c>
      <c r="AB297" s="120">
        <f t="shared" si="58"/>
        <v>85.714285714285708</v>
      </c>
      <c r="AC297" s="120">
        <f t="shared" si="59"/>
        <v>88.235294117647058</v>
      </c>
      <c r="AD297" s="120">
        <f t="shared" si="60"/>
        <v>100</v>
      </c>
      <c r="AE297" s="120">
        <f t="shared" si="61"/>
        <v>98.702702702702709</v>
      </c>
      <c r="AF297" s="120">
        <f t="shared" si="62"/>
        <v>32.695652173913039</v>
      </c>
      <c r="AG297" s="120">
        <f t="shared" si="63"/>
        <v>73.277777777777771</v>
      </c>
      <c r="AH297" s="120">
        <f t="shared" si="64"/>
        <v>100</v>
      </c>
      <c r="AI297" s="120">
        <f t="shared" si="65"/>
        <v>77.79968454258676</v>
      </c>
      <c r="AJ297" s="11">
        <f t="shared" si="57"/>
        <v>563</v>
      </c>
    </row>
    <row r="298" spans="1:36" ht="24.95" customHeight="1" x14ac:dyDescent="0.25">
      <c r="A298" s="121" t="s">
        <v>375</v>
      </c>
      <c r="B298" s="122" t="s">
        <v>1721</v>
      </c>
      <c r="C298" s="123" t="s">
        <v>375</v>
      </c>
      <c r="D298" s="123" t="s">
        <v>377</v>
      </c>
      <c r="E298" s="124" t="s">
        <v>1128</v>
      </c>
      <c r="F298" s="118">
        <v>222</v>
      </c>
      <c r="G298" s="118">
        <v>216</v>
      </c>
      <c r="H298" s="118">
        <v>214</v>
      </c>
      <c r="I298" s="118">
        <v>215</v>
      </c>
      <c r="J298" s="118">
        <v>219</v>
      </c>
      <c r="K298" s="118">
        <v>1221</v>
      </c>
      <c r="L298" s="118">
        <v>1469</v>
      </c>
      <c r="M298" s="118">
        <v>12535</v>
      </c>
      <c r="N298" s="118">
        <v>3047</v>
      </c>
      <c r="O298" s="118">
        <f t="shared" si="53"/>
        <v>19358</v>
      </c>
      <c r="P298" s="118">
        <f>'[1]SH-FA2007-18'!DH300</f>
        <v>146</v>
      </c>
      <c r="Q298" s="118">
        <f>'[1]SH-FA2007-18'!DI300</f>
        <v>173</v>
      </c>
      <c r="R298" s="118">
        <f>'[1]SH-FA2007-18'!DJ300</f>
        <v>150</v>
      </c>
      <c r="S298" s="118">
        <f>'[1]SH-FA2007-18'!DK300</f>
        <v>228</v>
      </c>
      <c r="T298" s="118">
        <f>'[1]SH-FA2007-18'!DL300</f>
        <v>359</v>
      </c>
      <c r="U298" s="118">
        <f>'[1]SH-FA2007-18'!DM300</f>
        <v>1417.8</v>
      </c>
      <c r="V298" s="118">
        <f>'[1]SH-FA2007-18'!DN300</f>
        <v>298.19999999999993</v>
      </c>
      <c r="W298" s="118">
        <f>'[1]SH-FA2007-18'!DO300</f>
        <v>5611.177777777777</v>
      </c>
      <c r="X298" s="118">
        <f>'[1]SH-FA2007-18'!DP300</f>
        <v>1561.8222222222221</v>
      </c>
      <c r="Y298" s="119">
        <f t="shared" si="54"/>
        <v>9945</v>
      </c>
      <c r="Z298" s="120">
        <f t="shared" si="55"/>
        <v>65.765765765765778</v>
      </c>
      <c r="AA298" s="120">
        <f t="shared" si="56"/>
        <v>80.092592592592595</v>
      </c>
      <c r="AB298" s="120">
        <f t="shared" si="58"/>
        <v>70.09345794392523</v>
      </c>
      <c r="AC298" s="120">
        <f t="shared" si="59"/>
        <v>100</v>
      </c>
      <c r="AD298" s="120">
        <f t="shared" si="60"/>
        <v>100</v>
      </c>
      <c r="AE298" s="120">
        <f t="shared" si="61"/>
        <v>100</v>
      </c>
      <c r="AF298" s="120">
        <f t="shared" si="62"/>
        <v>20.299523485364187</v>
      </c>
      <c r="AG298" s="120">
        <f t="shared" si="63"/>
        <v>44.76408279040907</v>
      </c>
      <c r="AH298" s="120">
        <f t="shared" si="64"/>
        <v>51.257703387667284</v>
      </c>
      <c r="AI298" s="120">
        <f t="shared" si="65"/>
        <v>51.374108895547067</v>
      </c>
      <c r="AJ298" s="11">
        <f t="shared" si="57"/>
        <v>9413</v>
      </c>
    </row>
    <row r="299" spans="1:36" ht="24.95" customHeight="1" x14ac:dyDescent="0.25">
      <c r="A299" s="121" t="s">
        <v>375</v>
      </c>
      <c r="B299" s="122" t="s">
        <v>1721</v>
      </c>
      <c r="C299" s="123" t="s">
        <v>375</v>
      </c>
      <c r="D299" s="123" t="s">
        <v>378</v>
      </c>
      <c r="E299" s="124" t="s">
        <v>1134</v>
      </c>
      <c r="F299" s="118">
        <v>179</v>
      </c>
      <c r="G299" s="118">
        <v>160</v>
      </c>
      <c r="H299" s="118">
        <v>147</v>
      </c>
      <c r="I299" s="118">
        <v>139</v>
      </c>
      <c r="J299" s="118">
        <v>135</v>
      </c>
      <c r="K299" s="118">
        <v>730</v>
      </c>
      <c r="L299" s="118">
        <v>927</v>
      </c>
      <c r="M299" s="118">
        <v>7726</v>
      </c>
      <c r="N299" s="118">
        <v>1333</v>
      </c>
      <c r="O299" s="118">
        <f t="shared" si="53"/>
        <v>11476</v>
      </c>
      <c r="P299" s="118">
        <f>'[1]SH-FA2007-18'!DH301</f>
        <v>120</v>
      </c>
      <c r="Q299" s="118">
        <f>'[1]SH-FA2007-18'!DI301</f>
        <v>129</v>
      </c>
      <c r="R299" s="118">
        <f>'[1]SH-FA2007-18'!DJ301</f>
        <v>120</v>
      </c>
      <c r="S299" s="118">
        <f>'[1]SH-FA2007-18'!DK301</f>
        <v>151</v>
      </c>
      <c r="T299" s="118">
        <f>'[1]SH-FA2007-18'!DL301</f>
        <v>281</v>
      </c>
      <c r="U299" s="118">
        <f>'[1]SH-FA2007-18'!DM301</f>
        <v>950.2</v>
      </c>
      <c r="V299" s="118">
        <f>'[1]SH-FA2007-18'!DN301</f>
        <v>236.8</v>
      </c>
      <c r="W299" s="118">
        <f>'[1]SH-FA2007-18'!DO301</f>
        <v>5478.0444444444447</v>
      </c>
      <c r="X299" s="118">
        <f>'[1]SH-FA2007-18'!DP301</f>
        <v>1575.9555555555555</v>
      </c>
      <c r="Y299" s="119">
        <f t="shared" si="54"/>
        <v>9042</v>
      </c>
      <c r="Z299" s="120">
        <f t="shared" si="55"/>
        <v>67.039106145251395</v>
      </c>
      <c r="AA299" s="120">
        <f t="shared" si="56"/>
        <v>80.625</v>
      </c>
      <c r="AB299" s="120">
        <f t="shared" si="58"/>
        <v>81.632653061224488</v>
      </c>
      <c r="AC299" s="120">
        <f t="shared" si="59"/>
        <v>100</v>
      </c>
      <c r="AD299" s="120">
        <f t="shared" si="60"/>
        <v>100</v>
      </c>
      <c r="AE299" s="120">
        <f t="shared" si="61"/>
        <v>100</v>
      </c>
      <c r="AF299" s="120">
        <f t="shared" si="62"/>
        <v>25.544768069039915</v>
      </c>
      <c r="AG299" s="120">
        <f t="shared" si="63"/>
        <v>70.904018178157443</v>
      </c>
      <c r="AH299" s="120">
        <f t="shared" si="64"/>
        <v>100</v>
      </c>
      <c r="AI299" s="120">
        <f t="shared" si="65"/>
        <v>78.790519344719414</v>
      </c>
      <c r="AJ299" s="11">
        <f t="shared" si="57"/>
        <v>2434</v>
      </c>
    </row>
    <row r="300" spans="1:36" ht="24.95" customHeight="1" x14ac:dyDescent="0.25">
      <c r="A300" s="121" t="s">
        <v>375</v>
      </c>
      <c r="B300" s="122" t="s">
        <v>1721</v>
      </c>
      <c r="C300" s="123" t="s">
        <v>375</v>
      </c>
      <c r="D300" s="123" t="s">
        <v>379</v>
      </c>
      <c r="E300" s="124" t="s">
        <v>1140</v>
      </c>
      <c r="F300" s="118">
        <v>212</v>
      </c>
      <c r="G300" s="118">
        <v>213</v>
      </c>
      <c r="H300" s="118">
        <v>213</v>
      </c>
      <c r="I300" s="118">
        <v>215</v>
      </c>
      <c r="J300" s="118">
        <v>217</v>
      </c>
      <c r="K300" s="118">
        <v>1125</v>
      </c>
      <c r="L300" s="118">
        <v>1208</v>
      </c>
      <c r="M300" s="118">
        <v>9956</v>
      </c>
      <c r="N300" s="118">
        <v>2065</v>
      </c>
      <c r="O300" s="118">
        <f t="shared" si="53"/>
        <v>15424</v>
      </c>
      <c r="P300" s="118">
        <f>'[1]SH-FA2007-18'!DH302</f>
        <v>128</v>
      </c>
      <c r="Q300" s="118">
        <f>'[1]SH-FA2007-18'!DI302</f>
        <v>157</v>
      </c>
      <c r="R300" s="118">
        <f>'[1]SH-FA2007-18'!DJ302</f>
        <v>132</v>
      </c>
      <c r="S300" s="118">
        <f>'[1]SH-FA2007-18'!DK302</f>
        <v>171</v>
      </c>
      <c r="T300" s="118">
        <f>'[1]SH-FA2007-18'!DL302</f>
        <v>303</v>
      </c>
      <c r="U300" s="118">
        <f>'[1]SH-FA2007-18'!DM302</f>
        <v>1215</v>
      </c>
      <c r="V300" s="118">
        <f>'[1]SH-FA2007-18'!DN302</f>
        <v>301.59999999999997</v>
      </c>
      <c r="W300" s="118">
        <f>'[1]SH-FA2007-18'!DO302</f>
        <v>7629.1111111111113</v>
      </c>
      <c r="X300" s="118">
        <f>'[1]SH-FA2007-18'!DP302</f>
        <v>2095.2888888888888</v>
      </c>
      <c r="Y300" s="119">
        <f t="shared" si="54"/>
        <v>12132</v>
      </c>
      <c r="Z300" s="120">
        <f t="shared" si="55"/>
        <v>60.377358490566039</v>
      </c>
      <c r="AA300" s="120">
        <f t="shared" si="56"/>
        <v>73.708920187793424</v>
      </c>
      <c r="AB300" s="120">
        <f t="shared" si="58"/>
        <v>61.971830985915489</v>
      </c>
      <c r="AC300" s="120">
        <f t="shared" si="59"/>
        <v>79.534883720930225</v>
      </c>
      <c r="AD300" s="120">
        <f t="shared" si="60"/>
        <v>100</v>
      </c>
      <c r="AE300" s="120">
        <f t="shared" si="61"/>
        <v>100</v>
      </c>
      <c r="AF300" s="120">
        <f t="shared" si="62"/>
        <v>24.96688741721854</v>
      </c>
      <c r="AG300" s="120">
        <f t="shared" si="63"/>
        <v>76.628275523414132</v>
      </c>
      <c r="AH300" s="120">
        <f t="shared" si="64"/>
        <v>100</v>
      </c>
      <c r="AI300" s="120">
        <f t="shared" si="65"/>
        <v>78.656639004149369</v>
      </c>
      <c r="AJ300" s="11">
        <f t="shared" si="57"/>
        <v>3292</v>
      </c>
    </row>
    <row r="301" spans="1:36" ht="24.95" customHeight="1" x14ac:dyDescent="0.25">
      <c r="A301" s="121" t="s">
        <v>375</v>
      </c>
      <c r="B301" s="122" t="s">
        <v>1721</v>
      </c>
      <c r="C301" s="123" t="s">
        <v>375</v>
      </c>
      <c r="D301" s="123" t="s">
        <v>380</v>
      </c>
      <c r="E301" s="124" t="s">
        <v>1167</v>
      </c>
      <c r="F301" s="118">
        <v>142</v>
      </c>
      <c r="G301" s="118">
        <v>134</v>
      </c>
      <c r="H301" s="118">
        <v>129</v>
      </c>
      <c r="I301" s="118">
        <v>127</v>
      </c>
      <c r="J301" s="118">
        <v>128</v>
      </c>
      <c r="K301" s="118">
        <v>701</v>
      </c>
      <c r="L301" s="118">
        <v>840</v>
      </c>
      <c r="M301" s="118">
        <v>6563</v>
      </c>
      <c r="N301" s="118">
        <v>1507</v>
      </c>
      <c r="O301" s="118">
        <f t="shared" si="53"/>
        <v>10271</v>
      </c>
      <c r="P301" s="118">
        <f>'[1]SH-FA2007-18'!DH303</f>
        <v>100</v>
      </c>
      <c r="Q301" s="118">
        <f>'[1]SH-FA2007-18'!DI303</f>
        <v>108</v>
      </c>
      <c r="R301" s="118">
        <f>'[1]SH-FA2007-18'!DJ303</f>
        <v>75</v>
      </c>
      <c r="S301" s="118">
        <f>'[1]SH-FA2007-18'!DK303</f>
        <v>125</v>
      </c>
      <c r="T301" s="118">
        <f>'[1]SH-FA2007-18'!DL303</f>
        <v>184</v>
      </c>
      <c r="U301" s="118">
        <f>'[1]SH-FA2007-18'!DM303</f>
        <v>618.6</v>
      </c>
      <c r="V301" s="118">
        <f>'[1]SH-FA2007-18'!DN303</f>
        <v>45.6</v>
      </c>
      <c r="W301" s="118">
        <f>'[1]SH-FA2007-18'!DO303</f>
        <v>2978.9777777777776</v>
      </c>
      <c r="X301" s="118">
        <f>'[1]SH-FA2007-18'!DP303</f>
        <v>1255.8222222222223</v>
      </c>
      <c r="Y301" s="119">
        <f t="shared" si="54"/>
        <v>5490.9999999999991</v>
      </c>
      <c r="Z301" s="120">
        <f t="shared" si="55"/>
        <v>70.422535211267601</v>
      </c>
      <c r="AA301" s="120">
        <f t="shared" si="56"/>
        <v>80.597014925373131</v>
      </c>
      <c r="AB301" s="120">
        <f t="shared" si="58"/>
        <v>58.139534883720934</v>
      </c>
      <c r="AC301" s="120">
        <f t="shared" si="59"/>
        <v>98.425196850393704</v>
      </c>
      <c r="AD301" s="120">
        <f t="shared" si="60"/>
        <v>100</v>
      </c>
      <c r="AE301" s="120">
        <f t="shared" si="61"/>
        <v>88.245363766048499</v>
      </c>
      <c r="AF301" s="120">
        <f t="shared" si="62"/>
        <v>5.4285714285714288</v>
      </c>
      <c r="AG301" s="120">
        <f t="shared" si="63"/>
        <v>45.390488766993414</v>
      </c>
      <c r="AH301" s="120">
        <f t="shared" si="64"/>
        <v>83.33259603332597</v>
      </c>
      <c r="AI301" s="120">
        <f t="shared" si="65"/>
        <v>53.461201440950234</v>
      </c>
      <c r="AJ301" s="11">
        <f t="shared" si="57"/>
        <v>4780.0000000000009</v>
      </c>
    </row>
    <row r="302" spans="1:36" ht="24.95" customHeight="1" x14ac:dyDescent="0.25">
      <c r="A302" s="121" t="s">
        <v>375</v>
      </c>
      <c r="B302" s="122" t="s">
        <v>1721</v>
      </c>
      <c r="C302" s="123" t="s">
        <v>375</v>
      </c>
      <c r="D302" s="123" t="s">
        <v>381</v>
      </c>
      <c r="E302" s="124" t="s">
        <v>1285</v>
      </c>
      <c r="F302" s="118">
        <v>73</v>
      </c>
      <c r="G302" s="118">
        <v>67</v>
      </c>
      <c r="H302" s="118">
        <v>64</v>
      </c>
      <c r="I302" s="118">
        <v>63</v>
      </c>
      <c r="J302" s="118">
        <v>64</v>
      </c>
      <c r="K302" s="118">
        <v>384</v>
      </c>
      <c r="L302" s="118">
        <v>499</v>
      </c>
      <c r="M302" s="118">
        <v>3685</v>
      </c>
      <c r="N302" s="118">
        <v>1126</v>
      </c>
      <c r="O302" s="118">
        <f t="shared" si="53"/>
        <v>6025</v>
      </c>
      <c r="P302" s="118">
        <f>'[1]SH-FA2007-18'!DH304</f>
        <v>52</v>
      </c>
      <c r="Q302" s="118">
        <f>'[1]SH-FA2007-18'!DI304</f>
        <v>54</v>
      </c>
      <c r="R302" s="118">
        <f>'[1]SH-FA2007-18'!DJ304</f>
        <v>43</v>
      </c>
      <c r="S302" s="118">
        <f>'[1]SH-FA2007-18'!DK304</f>
        <v>57</v>
      </c>
      <c r="T302" s="118">
        <f>'[1]SH-FA2007-18'!DL304</f>
        <v>107</v>
      </c>
      <c r="U302" s="118">
        <f>'[1]SH-FA2007-18'!DM304</f>
        <v>406</v>
      </c>
      <c r="V302" s="118">
        <f>'[1]SH-FA2007-18'!DN304</f>
        <v>82.4</v>
      </c>
      <c r="W302" s="118">
        <f>'[1]SH-FA2007-18'!DO304</f>
        <v>2438.5555555555557</v>
      </c>
      <c r="X302" s="118">
        <f>'[1]SH-FA2007-18'!DP304</f>
        <v>1011.0444444444445</v>
      </c>
      <c r="Y302" s="119">
        <f t="shared" si="54"/>
        <v>4251</v>
      </c>
      <c r="Z302" s="120">
        <f t="shared" si="55"/>
        <v>71.232876712328761</v>
      </c>
      <c r="AA302" s="120">
        <f t="shared" si="56"/>
        <v>80.597014925373131</v>
      </c>
      <c r="AB302" s="120">
        <f t="shared" si="58"/>
        <v>67.1875</v>
      </c>
      <c r="AC302" s="120">
        <f t="shared" si="59"/>
        <v>90.476190476190482</v>
      </c>
      <c r="AD302" s="120">
        <f t="shared" si="60"/>
        <v>100</v>
      </c>
      <c r="AE302" s="120">
        <f t="shared" si="61"/>
        <v>100</v>
      </c>
      <c r="AF302" s="120">
        <f t="shared" si="62"/>
        <v>16.513026052104209</v>
      </c>
      <c r="AG302" s="120">
        <f t="shared" si="63"/>
        <v>66.17518468264737</v>
      </c>
      <c r="AH302" s="120">
        <f t="shared" si="64"/>
        <v>89.790803236629174</v>
      </c>
      <c r="AI302" s="120">
        <f t="shared" si="65"/>
        <v>70.556016597510379</v>
      </c>
      <c r="AJ302" s="11">
        <f t="shared" si="57"/>
        <v>1774</v>
      </c>
    </row>
    <row r="303" spans="1:36" ht="24.95" customHeight="1" x14ac:dyDescent="0.25">
      <c r="A303" s="121" t="s">
        <v>375</v>
      </c>
      <c r="B303" s="122" t="s">
        <v>1721</v>
      </c>
      <c r="C303" s="123" t="s">
        <v>375</v>
      </c>
      <c r="D303" s="123" t="s">
        <v>382</v>
      </c>
      <c r="E303" s="124" t="s">
        <v>1308</v>
      </c>
      <c r="F303" s="118">
        <v>44</v>
      </c>
      <c r="G303" s="118">
        <v>47</v>
      </c>
      <c r="H303" s="118">
        <v>48</v>
      </c>
      <c r="I303" s="118">
        <v>51</v>
      </c>
      <c r="J303" s="118">
        <v>52</v>
      </c>
      <c r="K303" s="118">
        <v>286</v>
      </c>
      <c r="L303" s="118">
        <v>318</v>
      </c>
      <c r="M303" s="118">
        <v>2632</v>
      </c>
      <c r="N303" s="118">
        <v>642</v>
      </c>
      <c r="O303" s="118">
        <f t="shared" si="53"/>
        <v>4120</v>
      </c>
      <c r="P303" s="118">
        <f>'[1]SH-FA2007-18'!DH305</f>
        <v>43</v>
      </c>
      <c r="Q303" s="118">
        <f>'[1]SH-FA2007-18'!DI305</f>
        <v>46</v>
      </c>
      <c r="R303" s="118">
        <f>'[1]SH-FA2007-18'!DJ305</f>
        <v>32</v>
      </c>
      <c r="S303" s="118">
        <f>'[1]SH-FA2007-18'!DK305</f>
        <v>44</v>
      </c>
      <c r="T303" s="118">
        <f>'[1]SH-FA2007-18'!DL305</f>
        <v>96</v>
      </c>
      <c r="U303" s="118">
        <f>'[1]SH-FA2007-18'!DM305</f>
        <v>269.39999999999998</v>
      </c>
      <c r="V303" s="118">
        <f>'[1]SH-FA2007-18'!DN305</f>
        <v>102</v>
      </c>
      <c r="W303" s="118">
        <f>'[1]SH-FA2007-18'!DO305</f>
        <v>2648.088888888889</v>
      </c>
      <c r="X303" s="118">
        <f>'[1]SH-FA2007-18'!DP305</f>
        <v>772.51111111111118</v>
      </c>
      <c r="Y303" s="119">
        <f t="shared" si="54"/>
        <v>4053</v>
      </c>
      <c r="Z303" s="120">
        <f t="shared" si="55"/>
        <v>97.727272727272734</v>
      </c>
      <c r="AA303" s="120">
        <f t="shared" si="56"/>
        <v>97.872340425531917</v>
      </c>
      <c r="AB303" s="120">
        <f t="shared" si="58"/>
        <v>66.666666666666657</v>
      </c>
      <c r="AC303" s="120">
        <f t="shared" si="59"/>
        <v>86.274509803921575</v>
      </c>
      <c r="AD303" s="120">
        <f t="shared" si="60"/>
        <v>100</v>
      </c>
      <c r="AE303" s="120">
        <f t="shared" si="61"/>
        <v>94.195804195804186</v>
      </c>
      <c r="AF303" s="120">
        <f t="shared" si="62"/>
        <v>32.075471698113205</v>
      </c>
      <c r="AG303" s="120">
        <f t="shared" si="63"/>
        <v>100</v>
      </c>
      <c r="AH303" s="120">
        <f t="shared" si="64"/>
        <v>100</v>
      </c>
      <c r="AI303" s="120">
        <f t="shared" si="65"/>
        <v>98.373786407767</v>
      </c>
      <c r="AJ303" s="11">
        <f t="shared" si="57"/>
        <v>67</v>
      </c>
    </row>
    <row r="304" spans="1:36" ht="24.95" customHeight="1" x14ac:dyDescent="0.25">
      <c r="A304" s="121" t="s">
        <v>375</v>
      </c>
      <c r="B304" s="122" t="s">
        <v>1721</v>
      </c>
      <c r="C304" s="123" t="s">
        <v>375</v>
      </c>
      <c r="D304" s="123" t="s">
        <v>383</v>
      </c>
      <c r="E304" s="124" t="s">
        <v>1332</v>
      </c>
      <c r="F304" s="118">
        <v>1308</v>
      </c>
      <c r="G304" s="118">
        <v>1223</v>
      </c>
      <c r="H304" s="118">
        <v>1167</v>
      </c>
      <c r="I304" s="118">
        <v>1137</v>
      </c>
      <c r="J304" s="118">
        <v>1132</v>
      </c>
      <c r="K304" s="118">
        <v>6135</v>
      </c>
      <c r="L304" s="118">
        <v>7524</v>
      </c>
      <c r="M304" s="118">
        <v>64283</v>
      </c>
      <c r="N304" s="118">
        <v>14483</v>
      </c>
      <c r="O304" s="118">
        <f t="shared" si="53"/>
        <v>98392</v>
      </c>
      <c r="P304" s="118">
        <f>'[1]SH-FA2007-18'!DH306</f>
        <v>1257</v>
      </c>
      <c r="Q304" s="118">
        <f>'[1]SH-FA2007-18'!DI306</f>
        <v>1225</v>
      </c>
      <c r="R304" s="118">
        <f>'[1]SH-FA2007-18'!DJ306</f>
        <v>951</v>
      </c>
      <c r="S304" s="118">
        <f>'[1]SH-FA2007-18'!DK306</f>
        <v>1201</v>
      </c>
      <c r="T304" s="118">
        <f>'[1]SH-FA2007-18'!DL306</f>
        <v>2452</v>
      </c>
      <c r="U304" s="118">
        <f>'[1]SH-FA2007-18'!DM306</f>
        <v>7318.8</v>
      </c>
      <c r="V304" s="118">
        <f>'[1]SH-FA2007-18'!DN306</f>
        <v>1902.4</v>
      </c>
      <c r="W304" s="118">
        <f>'[1]SH-FA2007-18'!DO306</f>
        <v>30210.26666666667</v>
      </c>
      <c r="X304" s="118">
        <f>'[1]SH-FA2007-18'!DP306</f>
        <v>8068.5333333333338</v>
      </c>
      <c r="Y304" s="119">
        <f t="shared" si="54"/>
        <v>54586</v>
      </c>
      <c r="Z304" s="120">
        <f t="shared" si="55"/>
        <v>96.100917431192656</v>
      </c>
      <c r="AA304" s="120">
        <f t="shared" si="56"/>
        <v>100</v>
      </c>
      <c r="AB304" s="120">
        <f t="shared" si="58"/>
        <v>81.491002570694079</v>
      </c>
      <c r="AC304" s="120">
        <f t="shared" si="59"/>
        <v>100</v>
      </c>
      <c r="AD304" s="120">
        <f t="shared" si="60"/>
        <v>100</v>
      </c>
      <c r="AE304" s="120">
        <f t="shared" si="61"/>
        <v>100</v>
      </c>
      <c r="AF304" s="120">
        <f t="shared" si="62"/>
        <v>25.284423179160022</v>
      </c>
      <c r="AG304" s="120">
        <f t="shared" si="63"/>
        <v>46.995732412405566</v>
      </c>
      <c r="AH304" s="120">
        <f t="shared" si="64"/>
        <v>55.710373081083574</v>
      </c>
      <c r="AI304" s="120">
        <f t="shared" si="65"/>
        <v>55.478087649402383</v>
      </c>
      <c r="AJ304" s="11">
        <f t="shared" si="57"/>
        <v>43806</v>
      </c>
    </row>
    <row r="305" spans="1:36" ht="24.95" customHeight="1" x14ac:dyDescent="0.25">
      <c r="A305" s="121" t="s">
        <v>375</v>
      </c>
      <c r="B305" s="122" t="s">
        <v>1721</v>
      </c>
      <c r="C305" s="123" t="s">
        <v>375</v>
      </c>
      <c r="D305" s="123" t="s">
        <v>384</v>
      </c>
      <c r="E305" s="124" t="s">
        <v>1560</v>
      </c>
      <c r="F305" s="118">
        <v>235</v>
      </c>
      <c r="G305" s="118">
        <v>233</v>
      </c>
      <c r="H305" s="118">
        <v>234</v>
      </c>
      <c r="I305" s="118">
        <v>236</v>
      </c>
      <c r="J305" s="118">
        <v>237</v>
      </c>
      <c r="K305" s="118">
        <v>1250</v>
      </c>
      <c r="L305" s="118">
        <v>1378</v>
      </c>
      <c r="M305" s="118">
        <v>12033</v>
      </c>
      <c r="N305" s="118">
        <v>2570</v>
      </c>
      <c r="O305" s="118">
        <f t="shared" si="53"/>
        <v>18406</v>
      </c>
      <c r="P305" s="118">
        <f>'[1]SH-FA2007-18'!DH307</f>
        <v>267</v>
      </c>
      <c r="Q305" s="118">
        <f>'[1]SH-FA2007-18'!DI307</f>
        <v>243</v>
      </c>
      <c r="R305" s="118">
        <f>'[1]SH-FA2007-18'!DJ307</f>
        <v>184</v>
      </c>
      <c r="S305" s="118">
        <f>'[1]SH-FA2007-18'!DK307</f>
        <v>264</v>
      </c>
      <c r="T305" s="118">
        <f>'[1]SH-FA2007-18'!DL307</f>
        <v>549</v>
      </c>
      <c r="U305" s="118">
        <f>'[1]SH-FA2007-18'!DM307</f>
        <v>1505.6</v>
      </c>
      <c r="V305" s="118">
        <f>'[1]SH-FA2007-18'!DN307</f>
        <v>524.19999999999993</v>
      </c>
      <c r="W305" s="118">
        <f>'[1]SH-FA2007-18'!DO307</f>
        <v>6711.0666666666666</v>
      </c>
      <c r="X305" s="118">
        <f>'[1]SH-FA2007-18'!DP307</f>
        <v>2048.1333333333332</v>
      </c>
      <c r="Y305" s="119">
        <f t="shared" si="54"/>
        <v>12296</v>
      </c>
      <c r="Z305" s="120">
        <f t="shared" si="55"/>
        <v>100</v>
      </c>
      <c r="AA305" s="120">
        <f t="shared" si="56"/>
        <v>100</v>
      </c>
      <c r="AB305" s="120">
        <f t="shared" si="58"/>
        <v>78.632478632478637</v>
      </c>
      <c r="AC305" s="120">
        <f t="shared" si="59"/>
        <v>100</v>
      </c>
      <c r="AD305" s="120">
        <f t="shared" si="60"/>
        <v>100</v>
      </c>
      <c r="AE305" s="120">
        <f t="shared" si="61"/>
        <v>100</v>
      </c>
      <c r="AF305" s="120">
        <f t="shared" si="62"/>
        <v>38.040638606676339</v>
      </c>
      <c r="AG305" s="120">
        <f t="shared" si="63"/>
        <v>55.772182054904562</v>
      </c>
      <c r="AH305" s="120">
        <f t="shared" si="64"/>
        <v>79.693904020752257</v>
      </c>
      <c r="AI305" s="120">
        <f t="shared" si="65"/>
        <v>66.804302944691955</v>
      </c>
      <c r="AJ305" s="11">
        <f t="shared" si="57"/>
        <v>6110</v>
      </c>
    </row>
    <row r="306" spans="1:36" ht="24.95" customHeight="1" x14ac:dyDescent="0.25">
      <c r="A306" s="121" t="s">
        <v>385</v>
      </c>
      <c r="B306" s="122" t="s">
        <v>1746</v>
      </c>
      <c r="C306" s="123" t="s">
        <v>385</v>
      </c>
      <c r="D306" s="123" t="s">
        <v>386</v>
      </c>
      <c r="E306" s="124" t="s">
        <v>1104</v>
      </c>
      <c r="F306" s="118">
        <v>171</v>
      </c>
      <c r="G306" s="118">
        <v>175</v>
      </c>
      <c r="H306" s="118">
        <v>180</v>
      </c>
      <c r="I306" s="118">
        <v>186</v>
      </c>
      <c r="J306" s="118">
        <v>191</v>
      </c>
      <c r="K306" s="118">
        <v>1071</v>
      </c>
      <c r="L306" s="118">
        <v>1204</v>
      </c>
      <c r="M306" s="118">
        <v>5700</v>
      </c>
      <c r="N306" s="118">
        <v>1069</v>
      </c>
      <c r="O306" s="118">
        <f t="shared" si="53"/>
        <v>9947</v>
      </c>
      <c r="P306" s="118">
        <f>'[1]SH-FA2007-18'!DH308</f>
        <v>186</v>
      </c>
      <c r="Q306" s="118">
        <f>'[1]SH-FA2007-18'!DI308</f>
        <v>144</v>
      </c>
      <c r="R306" s="118">
        <f>'[1]SH-FA2007-18'!DJ308</f>
        <v>160</v>
      </c>
      <c r="S306" s="118">
        <f>'[1]SH-FA2007-18'!DK308</f>
        <v>230</v>
      </c>
      <c r="T306" s="118">
        <f>'[1]SH-FA2007-18'!DL308</f>
        <v>323</v>
      </c>
      <c r="U306" s="118">
        <f>'[1]SH-FA2007-18'!DM308</f>
        <v>1204</v>
      </c>
      <c r="V306" s="118">
        <f>'[1]SH-FA2007-18'!DN308</f>
        <v>263.19999999999993</v>
      </c>
      <c r="W306" s="118">
        <f>'[1]SH-FA2007-18'!DO308</f>
        <v>3690.5111111111114</v>
      </c>
      <c r="X306" s="118">
        <f>'[1]SH-FA2007-18'!DP308</f>
        <v>1018.288888888889</v>
      </c>
      <c r="Y306" s="119">
        <f t="shared" si="54"/>
        <v>7219.0000000000009</v>
      </c>
      <c r="Z306" s="120">
        <f t="shared" si="55"/>
        <v>100</v>
      </c>
      <c r="AA306" s="120">
        <f t="shared" si="56"/>
        <v>82.285714285714278</v>
      </c>
      <c r="AB306" s="120">
        <f t="shared" si="58"/>
        <v>88.888888888888886</v>
      </c>
      <c r="AC306" s="120">
        <f t="shared" si="59"/>
        <v>100</v>
      </c>
      <c r="AD306" s="120">
        <f t="shared" si="60"/>
        <v>100</v>
      </c>
      <c r="AE306" s="120">
        <f t="shared" si="61"/>
        <v>100</v>
      </c>
      <c r="AF306" s="120">
        <f t="shared" si="62"/>
        <v>21.860465116279066</v>
      </c>
      <c r="AG306" s="120">
        <f t="shared" si="63"/>
        <v>64.745808966861603</v>
      </c>
      <c r="AH306" s="120">
        <f t="shared" si="64"/>
        <v>95.256210373142096</v>
      </c>
      <c r="AI306" s="120">
        <f t="shared" si="65"/>
        <v>72.574645621795526</v>
      </c>
      <c r="AJ306" s="11">
        <f t="shared" si="57"/>
        <v>2727.9999999999991</v>
      </c>
    </row>
    <row r="307" spans="1:36" ht="24.95" customHeight="1" x14ac:dyDescent="0.25">
      <c r="A307" s="121" t="s">
        <v>1750</v>
      </c>
      <c r="B307" s="122" t="s">
        <v>1746</v>
      </c>
      <c r="C307" s="123" t="s">
        <v>385</v>
      </c>
      <c r="D307" s="123" t="s">
        <v>387</v>
      </c>
      <c r="E307" s="124" t="s">
        <v>1108</v>
      </c>
      <c r="F307" s="118">
        <v>449</v>
      </c>
      <c r="G307" s="118">
        <v>439</v>
      </c>
      <c r="H307" s="118">
        <v>437</v>
      </c>
      <c r="I307" s="118">
        <v>442</v>
      </c>
      <c r="J307" s="118">
        <v>452</v>
      </c>
      <c r="K307" s="118">
        <v>2558</v>
      </c>
      <c r="L307" s="118">
        <v>3138</v>
      </c>
      <c r="M307" s="118">
        <v>19480</v>
      </c>
      <c r="N307" s="118">
        <v>3961</v>
      </c>
      <c r="O307" s="118">
        <f t="shared" si="53"/>
        <v>31356</v>
      </c>
      <c r="P307" s="118">
        <f>'[1]SH-FA2007-18'!DH309</f>
        <v>347</v>
      </c>
      <c r="Q307" s="118">
        <f>'[1]SH-FA2007-18'!DI309</f>
        <v>487</v>
      </c>
      <c r="R307" s="118">
        <f>'[1]SH-FA2007-18'!DJ309</f>
        <v>555</v>
      </c>
      <c r="S307" s="118">
        <f>'[1]SH-FA2007-18'!DK309</f>
        <v>629</v>
      </c>
      <c r="T307" s="118">
        <f>'[1]SH-FA2007-18'!DL309</f>
        <v>856</v>
      </c>
      <c r="U307" s="118">
        <f>'[1]SH-FA2007-18'!DM309</f>
        <v>3678.8</v>
      </c>
      <c r="V307" s="118">
        <f>'[1]SH-FA2007-18'!DN309</f>
        <v>1425</v>
      </c>
      <c r="W307" s="118">
        <f>'[1]SH-FA2007-18'!DO309</f>
        <v>11010.31111111111</v>
      </c>
      <c r="X307" s="118">
        <f>'[1]SH-FA2007-18'!DP309</f>
        <v>2711.8888888888887</v>
      </c>
      <c r="Y307" s="119">
        <f t="shared" si="54"/>
        <v>21700</v>
      </c>
      <c r="Z307" s="120">
        <f t="shared" si="55"/>
        <v>77.282850779510028</v>
      </c>
      <c r="AA307" s="120">
        <f t="shared" si="56"/>
        <v>100</v>
      </c>
      <c r="AB307" s="120">
        <f t="shared" si="58"/>
        <v>100</v>
      </c>
      <c r="AC307" s="120">
        <f t="shared" si="59"/>
        <v>100</v>
      </c>
      <c r="AD307" s="120">
        <f t="shared" si="60"/>
        <v>100</v>
      </c>
      <c r="AE307" s="120">
        <f t="shared" si="61"/>
        <v>100</v>
      </c>
      <c r="AF307" s="120">
        <f t="shared" si="62"/>
        <v>45.411089866156793</v>
      </c>
      <c r="AG307" s="120">
        <f t="shared" si="63"/>
        <v>56.521104266484137</v>
      </c>
      <c r="AH307" s="120">
        <f t="shared" si="64"/>
        <v>68.464753569525087</v>
      </c>
      <c r="AI307" s="120">
        <f t="shared" si="65"/>
        <v>69.205255772419946</v>
      </c>
      <c r="AJ307" s="11">
        <f t="shared" si="57"/>
        <v>9656</v>
      </c>
    </row>
    <row r="308" spans="1:36" ht="24.95" customHeight="1" x14ac:dyDescent="0.25">
      <c r="A308" s="121" t="s">
        <v>1750</v>
      </c>
      <c r="B308" s="122" t="s">
        <v>1746</v>
      </c>
      <c r="C308" s="123" t="s">
        <v>385</v>
      </c>
      <c r="D308" s="123" t="s">
        <v>388</v>
      </c>
      <c r="E308" s="124" t="s">
        <v>1782</v>
      </c>
      <c r="F308" s="118">
        <v>57</v>
      </c>
      <c r="G308" s="118">
        <v>52</v>
      </c>
      <c r="H308" s="118">
        <v>50</v>
      </c>
      <c r="I308" s="118">
        <v>51</v>
      </c>
      <c r="J308" s="118">
        <v>53</v>
      </c>
      <c r="K308" s="118">
        <v>328</v>
      </c>
      <c r="L308" s="118">
        <v>435</v>
      </c>
      <c r="M308" s="118">
        <v>2136</v>
      </c>
      <c r="N308" s="118">
        <v>539</v>
      </c>
      <c r="O308" s="118">
        <f t="shared" si="53"/>
        <v>3701</v>
      </c>
      <c r="P308" s="118">
        <f>'[1]SH-FA2007-18'!DH310</f>
        <v>48</v>
      </c>
      <c r="Q308" s="118">
        <f>'[1]SH-FA2007-18'!DI310</f>
        <v>46</v>
      </c>
      <c r="R308" s="118">
        <f>'[1]SH-FA2007-18'!DJ310</f>
        <v>61</v>
      </c>
      <c r="S308" s="118">
        <f>'[1]SH-FA2007-18'!DK310</f>
        <v>76</v>
      </c>
      <c r="T308" s="118">
        <f>'[1]SH-FA2007-18'!DL310</f>
        <v>124</v>
      </c>
      <c r="U308" s="118">
        <f>'[1]SH-FA2007-18'!DM310</f>
        <v>420</v>
      </c>
      <c r="V308" s="118">
        <f>'[1]SH-FA2007-18'!DN310</f>
        <v>181.00000000000003</v>
      </c>
      <c r="W308" s="118">
        <f>'[1]SH-FA2007-18'!DO310</f>
        <v>1828.1555555555553</v>
      </c>
      <c r="X308" s="118">
        <f>'[1]SH-FA2007-18'!DP310</f>
        <v>670.84444444444443</v>
      </c>
      <c r="Y308" s="119">
        <f t="shared" si="54"/>
        <v>3454.9999999999995</v>
      </c>
      <c r="Z308" s="120">
        <f t="shared" si="55"/>
        <v>84.210526315789465</v>
      </c>
      <c r="AA308" s="120">
        <f t="shared" si="56"/>
        <v>88.461538461538453</v>
      </c>
      <c r="AB308" s="120">
        <f t="shared" si="58"/>
        <v>100</v>
      </c>
      <c r="AC308" s="120">
        <f t="shared" si="59"/>
        <v>100</v>
      </c>
      <c r="AD308" s="120">
        <f t="shared" si="60"/>
        <v>100</v>
      </c>
      <c r="AE308" s="120">
        <f t="shared" si="61"/>
        <v>100</v>
      </c>
      <c r="AF308" s="120">
        <f t="shared" si="62"/>
        <v>41.609195402298859</v>
      </c>
      <c r="AG308" s="120">
        <f t="shared" si="63"/>
        <v>85.58780690803161</v>
      </c>
      <c r="AH308" s="120">
        <f t="shared" si="64"/>
        <v>100</v>
      </c>
      <c r="AI308" s="120">
        <f t="shared" si="65"/>
        <v>93.353147797892447</v>
      </c>
      <c r="AJ308" s="11">
        <f t="shared" si="57"/>
        <v>246.00000000000045</v>
      </c>
    </row>
    <row r="309" spans="1:36" ht="24.95" customHeight="1" x14ac:dyDescent="0.25">
      <c r="A309" s="121" t="s">
        <v>385</v>
      </c>
      <c r="B309" s="122" t="s">
        <v>1746</v>
      </c>
      <c r="C309" s="123" t="s">
        <v>385</v>
      </c>
      <c r="D309" s="123" t="s">
        <v>389</v>
      </c>
      <c r="E309" s="124" t="s">
        <v>1182</v>
      </c>
      <c r="F309" s="118">
        <v>83</v>
      </c>
      <c r="G309" s="118">
        <v>92</v>
      </c>
      <c r="H309" s="118">
        <v>101</v>
      </c>
      <c r="I309" s="118">
        <v>112</v>
      </c>
      <c r="J309" s="118">
        <v>120</v>
      </c>
      <c r="K309" s="118">
        <v>711</v>
      </c>
      <c r="L309" s="118">
        <v>827</v>
      </c>
      <c r="M309" s="118">
        <v>4197</v>
      </c>
      <c r="N309" s="118">
        <v>953</v>
      </c>
      <c r="O309" s="118">
        <f t="shared" si="53"/>
        <v>7196</v>
      </c>
      <c r="P309" s="118">
        <f>'[1]SH-FA2007-18'!DH311</f>
        <v>68</v>
      </c>
      <c r="Q309" s="118">
        <f>'[1]SH-FA2007-18'!DI311</f>
        <v>115</v>
      </c>
      <c r="R309" s="118">
        <f>'[1]SH-FA2007-18'!DJ311</f>
        <v>79</v>
      </c>
      <c r="S309" s="118">
        <f>'[1]SH-FA2007-18'!DK311</f>
        <v>97</v>
      </c>
      <c r="T309" s="118">
        <f>'[1]SH-FA2007-18'!DL311</f>
        <v>175</v>
      </c>
      <c r="U309" s="118">
        <f>'[1]SH-FA2007-18'!DM311</f>
        <v>905.40000000000009</v>
      </c>
      <c r="V309" s="118">
        <f>'[1]SH-FA2007-18'!DN311</f>
        <v>429.19999999999993</v>
      </c>
      <c r="W309" s="118">
        <f>'[1]SH-FA2007-18'!DO311</f>
        <v>2841.9333333333338</v>
      </c>
      <c r="X309" s="118">
        <f>'[1]SH-FA2007-18'!DP311</f>
        <v>783.4666666666667</v>
      </c>
      <c r="Y309" s="119">
        <f t="shared" si="54"/>
        <v>5494</v>
      </c>
      <c r="Z309" s="120">
        <f t="shared" si="55"/>
        <v>81.92771084337349</v>
      </c>
      <c r="AA309" s="120">
        <f t="shared" si="56"/>
        <v>100</v>
      </c>
      <c r="AB309" s="120">
        <f t="shared" si="58"/>
        <v>78.21782178217822</v>
      </c>
      <c r="AC309" s="120">
        <f t="shared" si="59"/>
        <v>86.607142857142861</v>
      </c>
      <c r="AD309" s="120">
        <f t="shared" si="60"/>
        <v>100</v>
      </c>
      <c r="AE309" s="120">
        <f t="shared" si="61"/>
        <v>100</v>
      </c>
      <c r="AF309" s="120">
        <f t="shared" si="62"/>
        <v>51.898428053204348</v>
      </c>
      <c r="AG309" s="120">
        <f t="shared" si="63"/>
        <v>67.713446112302449</v>
      </c>
      <c r="AH309" s="120">
        <f t="shared" si="64"/>
        <v>82.210563133962935</v>
      </c>
      <c r="AI309" s="120">
        <f t="shared" si="65"/>
        <v>76.347971095052799</v>
      </c>
      <c r="AJ309" s="11">
        <f t="shared" si="57"/>
        <v>1702</v>
      </c>
    </row>
    <row r="310" spans="1:36" ht="24.95" customHeight="1" x14ac:dyDescent="0.25">
      <c r="A310" s="121" t="s">
        <v>1750</v>
      </c>
      <c r="B310" s="122" t="s">
        <v>1746</v>
      </c>
      <c r="C310" s="123" t="s">
        <v>385</v>
      </c>
      <c r="D310" s="123" t="s">
        <v>390</v>
      </c>
      <c r="E310" s="124" t="s">
        <v>1783</v>
      </c>
      <c r="F310" s="118">
        <v>94</v>
      </c>
      <c r="G310" s="118">
        <v>89</v>
      </c>
      <c r="H310" s="118">
        <v>86</v>
      </c>
      <c r="I310" s="118">
        <v>86</v>
      </c>
      <c r="J310" s="118">
        <v>90</v>
      </c>
      <c r="K310" s="118">
        <v>550</v>
      </c>
      <c r="L310" s="118">
        <v>727</v>
      </c>
      <c r="M310" s="118">
        <v>3590</v>
      </c>
      <c r="N310" s="118">
        <v>786</v>
      </c>
      <c r="O310" s="118">
        <f t="shared" si="53"/>
        <v>6098</v>
      </c>
      <c r="P310" s="118">
        <f>'[1]SH-FA2007-18'!DH312</f>
        <v>72</v>
      </c>
      <c r="Q310" s="118">
        <f>'[1]SH-FA2007-18'!DI312</f>
        <v>100</v>
      </c>
      <c r="R310" s="118">
        <f>'[1]SH-FA2007-18'!DJ312</f>
        <v>82</v>
      </c>
      <c r="S310" s="118">
        <f>'[1]SH-FA2007-18'!DK312</f>
        <v>79</v>
      </c>
      <c r="T310" s="118">
        <f>'[1]SH-FA2007-18'!DL312</f>
        <v>164</v>
      </c>
      <c r="U310" s="118">
        <f>'[1]SH-FA2007-18'!DM312</f>
        <v>530.79999999999995</v>
      </c>
      <c r="V310" s="118">
        <f>'[1]SH-FA2007-18'!DN312</f>
        <v>239.4</v>
      </c>
      <c r="W310" s="118">
        <f>'[1]SH-FA2007-18'!DO312</f>
        <v>2974.2</v>
      </c>
      <c r="X310" s="118">
        <f>'[1]SH-FA2007-18'!DP312</f>
        <v>828.6</v>
      </c>
      <c r="Y310" s="119">
        <f t="shared" si="54"/>
        <v>5070</v>
      </c>
      <c r="Z310" s="120">
        <f t="shared" si="55"/>
        <v>76.59574468085107</v>
      </c>
      <c r="AA310" s="120">
        <f t="shared" si="56"/>
        <v>100</v>
      </c>
      <c r="AB310" s="120">
        <f t="shared" si="58"/>
        <v>95.348837209302332</v>
      </c>
      <c r="AC310" s="120">
        <f t="shared" si="59"/>
        <v>91.860465116279073</v>
      </c>
      <c r="AD310" s="120">
        <f t="shared" si="60"/>
        <v>100</v>
      </c>
      <c r="AE310" s="120">
        <f t="shared" si="61"/>
        <v>96.509090909090901</v>
      </c>
      <c r="AF310" s="120">
        <f t="shared" si="62"/>
        <v>32.92984869325997</v>
      </c>
      <c r="AG310" s="120">
        <f t="shared" si="63"/>
        <v>82.846796657381603</v>
      </c>
      <c r="AH310" s="120">
        <f t="shared" si="64"/>
        <v>100</v>
      </c>
      <c r="AI310" s="120">
        <f t="shared" si="65"/>
        <v>83.142013775008195</v>
      </c>
      <c r="AJ310" s="11">
        <f t="shared" si="57"/>
        <v>1028</v>
      </c>
    </row>
    <row r="311" spans="1:36" ht="24.95" customHeight="1" x14ac:dyDescent="0.25">
      <c r="A311" s="121" t="s">
        <v>1750</v>
      </c>
      <c r="B311" s="122" t="s">
        <v>1746</v>
      </c>
      <c r="C311" s="123" t="s">
        <v>385</v>
      </c>
      <c r="D311" s="123" t="s">
        <v>391</v>
      </c>
      <c r="E311" s="124" t="s">
        <v>1291</v>
      </c>
      <c r="F311" s="118">
        <v>170</v>
      </c>
      <c r="G311" s="118">
        <v>173</v>
      </c>
      <c r="H311" s="118">
        <v>178</v>
      </c>
      <c r="I311" s="118">
        <v>182</v>
      </c>
      <c r="J311" s="118">
        <v>188</v>
      </c>
      <c r="K311" s="118">
        <v>1024</v>
      </c>
      <c r="L311" s="118">
        <v>1184</v>
      </c>
      <c r="M311" s="118">
        <v>6841</v>
      </c>
      <c r="N311" s="118">
        <v>1023</v>
      </c>
      <c r="O311" s="118">
        <f t="shared" si="53"/>
        <v>10963</v>
      </c>
      <c r="P311" s="118">
        <f>'[1]SH-FA2007-18'!DH313</f>
        <v>110</v>
      </c>
      <c r="Q311" s="118">
        <f>'[1]SH-FA2007-18'!DI313</f>
        <v>150</v>
      </c>
      <c r="R311" s="118">
        <f>'[1]SH-FA2007-18'!DJ313</f>
        <v>185</v>
      </c>
      <c r="S311" s="118">
        <f>'[1]SH-FA2007-18'!DK313</f>
        <v>153</v>
      </c>
      <c r="T311" s="118">
        <f>'[1]SH-FA2007-18'!DL313</f>
        <v>343</v>
      </c>
      <c r="U311" s="118">
        <f>'[1]SH-FA2007-18'!DM313</f>
        <v>1129.5999999999999</v>
      </c>
      <c r="V311" s="118">
        <f>'[1]SH-FA2007-18'!DN313</f>
        <v>474.8</v>
      </c>
      <c r="W311" s="118">
        <f>'[1]SH-FA2007-18'!DO313</f>
        <v>4344.6222222222223</v>
      </c>
      <c r="X311" s="118">
        <f>'[1]SH-FA2007-18'!DP313</f>
        <v>1027.9777777777776</v>
      </c>
      <c r="Y311" s="119">
        <f t="shared" si="54"/>
        <v>7918</v>
      </c>
      <c r="Z311" s="120">
        <f t="shared" si="55"/>
        <v>64.705882352941174</v>
      </c>
      <c r="AA311" s="120">
        <f t="shared" si="56"/>
        <v>86.705202312138724</v>
      </c>
      <c r="AB311" s="120">
        <f t="shared" si="58"/>
        <v>100</v>
      </c>
      <c r="AC311" s="120">
        <f t="shared" si="59"/>
        <v>84.065934065934073</v>
      </c>
      <c r="AD311" s="120">
        <f t="shared" si="60"/>
        <v>100</v>
      </c>
      <c r="AE311" s="120">
        <f t="shared" si="61"/>
        <v>100</v>
      </c>
      <c r="AF311" s="120">
        <f t="shared" si="62"/>
        <v>40.101351351351347</v>
      </c>
      <c r="AG311" s="120">
        <f t="shared" si="63"/>
        <v>63.50858386525686</v>
      </c>
      <c r="AH311" s="120">
        <f t="shared" si="64"/>
        <v>100</v>
      </c>
      <c r="AI311" s="120">
        <f t="shared" si="65"/>
        <v>72.224755997445953</v>
      </c>
      <c r="AJ311" s="11">
        <f t="shared" si="57"/>
        <v>3045</v>
      </c>
    </row>
    <row r="312" spans="1:36" ht="24.95" customHeight="1" x14ac:dyDescent="0.25">
      <c r="A312" s="121" t="s">
        <v>385</v>
      </c>
      <c r="B312" s="122" t="s">
        <v>1746</v>
      </c>
      <c r="C312" s="123" t="s">
        <v>385</v>
      </c>
      <c r="D312" s="123" t="s">
        <v>392</v>
      </c>
      <c r="E312" s="124" t="s">
        <v>1315</v>
      </c>
      <c r="F312" s="118">
        <v>349</v>
      </c>
      <c r="G312" s="118">
        <v>321</v>
      </c>
      <c r="H312" s="118">
        <v>303</v>
      </c>
      <c r="I312" s="118">
        <v>296</v>
      </c>
      <c r="J312" s="118">
        <v>299</v>
      </c>
      <c r="K312" s="118">
        <v>1727</v>
      </c>
      <c r="L312" s="118">
        <v>2206</v>
      </c>
      <c r="M312" s="118">
        <v>10516</v>
      </c>
      <c r="N312" s="118">
        <v>1744</v>
      </c>
      <c r="O312" s="118">
        <f t="shared" si="53"/>
        <v>17761</v>
      </c>
      <c r="P312" s="118">
        <f>'[1]SH-FA2007-18'!DH314</f>
        <v>225</v>
      </c>
      <c r="Q312" s="118">
        <f>'[1]SH-FA2007-18'!DI314</f>
        <v>330</v>
      </c>
      <c r="R312" s="118">
        <f>'[1]SH-FA2007-18'!DJ314</f>
        <v>341</v>
      </c>
      <c r="S312" s="118">
        <f>'[1]SH-FA2007-18'!DK314</f>
        <v>291</v>
      </c>
      <c r="T312" s="118">
        <f>'[1]SH-FA2007-18'!DL314</f>
        <v>535</v>
      </c>
      <c r="U312" s="118">
        <f>'[1]SH-FA2007-18'!DM314</f>
        <v>2679.8</v>
      </c>
      <c r="V312" s="118">
        <f>'[1]SH-FA2007-18'!DN314</f>
        <v>853.59999999999991</v>
      </c>
      <c r="W312" s="118">
        <f>'[1]SH-FA2007-18'!DO314</f>
        <v>5474.8222222222221</v>
      </c>
      <c r="X312" s="118">
        <f>'[1]SH-FA2007-18'!DP314</f>
        <v>1681.7777777777778</v>
      </c>
      <c r="Y312" s="119">
        <f t="shared" si="54"/>
        <v>12412</v>
      </c>
      <c r="Z312" s="120">
        <f t="shared" si="55"/>
        <v>64.469914040114617</v>
      </c>
      <c r="AA312" s="120">
        <f t="shared" si="56"/>
        <v>100</v>
      </c>
      <c r="AB312" s="120">
        <f t="shared" si="58"/>
        <v>100</v>
      </c>
      <c r="AC312" s="120">
        <f t="shared" si="59"/>
        <v>98.310810810810807</v>
      </c>
      <c r="AD312" s="120">
        <f t="shared" si="60"/>
        <v>100</v>
      </c>
      <c r="AE312" s="120">
        <f t="shared" si="61"/>
        <v>100</v>
      </c>
      <c r="AF312" s="120">
        <f t="shared" si="62"/>
        <v>38.694469628286484</v>
      </c>
      <c r="AG312" s="120">
        <f t="shared" si="63"/>
        <v>52.06183170618317</v>
      </c>
      <c r="AH312" s="120">
        <f t="shared" si="64"/>
        <v>96.43221202854231</v>
      </c>
      <c r="AI312" s="120">
        <f t="shared" si="65"/>
        <v>69.883452508304714</v>
      </c>
      <c r="AJ312" s="11">
        <f t="shared" si="57"/>
        <v>5349</v>
      </c>
    </row>
    <row r="313" spans="1:36" ht="24.95" customHeight="1" x14ac:dyDescent="0.25">
      <c r="A313" s="121" t="s">
        <v>385</v>
      </c>
      <c r="B313" s="122" t="s">
        <v>1746</v>
      </c>
      <c r="C313" s="123" t="s">
        <v>385</v>
      </c>
      <c r="D313" s="123" t="s">
        <v>393</v>
      </c>
      <c r="E313" s="124" t="s">
        <v>1342</v>
      </c>
      <c r="F313" s="118">
        <v>1159</v>
      </c>
      <c r="G313" s="118">
        <v>1104</v>
      </c>
      <c r="H313" s="118">
        <v>1072</v>
      </c>
      <c r="I313" s="118">
        <v>1061</v>
      </c>
      <c r="J313" s="118">
        <v>1068</v>
      </c>
      <c r="K313" s="118">
        <v>5872</v>
      </c>
      <c r="L313" s="118">
        <v>7035</v>
      </c>
      <c r="M313" s="118">
        <v>39702</v>
      </c>
      <c r="N313" s="118">
        <v>7671</v>
      </c>
      <c r="O313" s="118">
        <f t="shared" si="53"/>
        <v>65744</v>
      </c>
      <c r="P313" s="118">
        <f>'[1]SH-FA2007-18'!DH315</f>
        <v>32</v>
      </c>
      <c r="Q313" s="118">
        <f>'[1]SH-FA2007-18'!DI315</f>
        <v>1046</v>
      </c>
      <c r="R313" s="118">
        <f>'[1]SH-FA2007-18'!DJ315</f>
        <v>983</v>
      </c>
      <c r="S313" s="118">
        <f>'[1]SH-FA2007-18'!DK315</f>
        <v>1038</v>
      </c>
      <c r="T313" s="118">
        <f>'[1]SH-FA2007-18'!DL315</f>
        <v>2139</v>
      </c>
      <c r="U313" s="118">
        <f>'[1]SH-FA2007-18'!DM315</f>
        <v>8989</v>
      </c>
      <c r="V313" s="118">
        <f>'[1]SH-FA2007-18'!DN315</f>
        <v>2241.8000000000006</v>
      </c>
      <c r="W313" s="118">
        <f>'[1]SH-FA2007-18'!DO315</f>
        <v>20726.177777777779</v>
      </c>
      <c r="X313" s="118">
        <f>'[1]SH-FA2007-18'!DP315</f>
        <v>7063.0222222222228</v>
      </c>
      <c r="Y313" s="119">
        <f t="shared" si="54"/>
        <v>44258</v>
      </c>
      <c r="Z313" s="120">
        <f t="shared" si="55"/>
        <v>2.7610008628127698</v>
      </c>
      <c r="AA313" s="120">
        <f t="shared" si="56"/>
        <v>94.746376811594203</v>
      </c>
      <c r="AB313" s="120">
        <f t="shared" si="58"/>
        <v>91.697761194029852</v>
      </c>
      <c r="AC313" s="120">
        <f t="shared" si="59"/>
        <v>97.832233741753058</v>
      </c>
      <c r="AD313" s="120">
        <f t="shared" si="60"/>
        <v>100</v>
      </c>
      <c r="AE313" s="120">
        <f t="shared" si="61"/>
        <v>100</v>
      </c>
      <c r="AF313" s="120">
        <f t="shared" si="62"/>
        <v>31.86638237384507</v>
      </c>
      <c r="AG313" s="120">
        <f t="shared" si="63"/>
        <v>52.204366978433782</v>
      </c>
      <c r="AH313" s="120">
        <f t="shared" si="64"/>
        <v>92.074334796274584</v>
      </c>
      <c r="AI313" s="120">
        <f t="shared" si="65"/>
        <v>67.318690678997328</v>
      </c>
      <c r="AJ313" s="11">
        <f t="shared" si="57"/>
        <v>21486</v>
      </c>
    </row>
    <row r="314" spans="1:36" ht="24.95" customHeight="1" x14ac:dyDescent="0.25">
      <c r="A314" s="121" t="s">
        <v>1750</v>
      </c>
      <c r="B314" s="122" t="s">
        <v>1746</v>
      </c>
      <c r="C314" s="123" t="s">
        <v>385</v>
      </c>
      <c r="D314" s="123" t="s">
        <v>394</v>
      </c>
      <c r="E314" s="124" t="s">
        <v>1784</v>
      </c>
      <c r="F314" s="118">
        <v>107</v>
      </c>
      <c r="G314" s="118">
        <v>105</v>
      </c>
      <c r="H314" s="118">
        <v>106</v>
      </c>
      <c r="I314" s="118">
        <v>111</v>
      </c>
      <c r="J314" s="118">
        <v>118</v>
      </c>
      <c r="K314" s="118">
        <v>722</v>
      </c>
      <c r="L314" s="118">
        <v>953</v>
      </c>
      <c r="M314" s="118">
        <v>5129</v>
      </c>
      <c r="N314" s="118">
        <v>980</v>
      </c>
      <c r="O314" s="118">
        <f t="shared" si="53"/>
        <v>8331</v>
      </c>
      <c r="P314" s="118">
        <f>'[1]SH-FA2007-18'!DH316</f>
        <v>96</v>
      </c>
      <c r="Q314" s="118">
        <f>'[1]SH-FA2007-18'!DI316</f>
        <v>78</v>
      </c>
      <c r="R314" s="118">
        <f>'[1]SH-FA2007-18'!DJ316</f>
        <v>160</v>
      </c>
      <c r="S314" s="118">
        <f>'[1]SH-FA2007-18'!DK316</f>
        <v>109</v>
      </c>
      <c r="T314" s="118">
        <f>'[1]SH-FA2007-18'!DL316</f>
        <v>298</v>
      </c>
      <c r="U314" s="118">
        <f>'[1]SH-FA2007-18'!DM316</f>
        <v>795</v>
      </c>
      <c r="V314" s="118">
        <f>'[1]SH-FA2007-18'!DN316</f>
        <v>313</v>
      </c>
      <c r="W314" s="118">
        <f>'[1]SH-FA2007-18'!DO316</f>
        <v>3962.2444444444445</v>
      </c>
      <c r="X314" s="118">
        <f>'[1]SH-FA2007-18'!DP316</f>
        <v>886.75555555555547</v>
      </c>
      <c r="Y314" s="119">
        <f t="shared" si="54"/>
        <v>6698</v>
      </c>
      <c r="Z314" s="120">
        <f t="shared" si="55"/>
        <v>89.719626168224295</v>
      </c>
      <c r="AA314" s="120">
        <f t="shared" si="56"/>
        <v>74.285714285714292</v>
      </c>
      <c r="AB314" s="120">
        <f t="shared" si="58"/>
        <v>100</v>
      </c>
      <c r="AC314" s="120">
        <f t="shared" si="59"/>
        <v>98.198198198198199</v>
      </c>
      <c r="AD314" s="120">
        <f t="shared" si="60"/>
        <v>100</v>
      </c>
      <c r="AE314" s="120">
        <f t="shared" si="61"/>
        <v>100</v>
      </c>
      <c r="AF314" s="120">
        <f t="shared" si="62"/>
        <v>32.843651626442814</v>
      </c>
      <c r="AG314" s="120">
        <f t="shared" si="63"/>
        <v>77.251792638807643</v>
      </c>
      <c r="AH314" s="120">
        <f t="shared" si="64"/>
        <v>90.485260770975046</v>
      </c>
      <c r="AI314" s="120">
        <f t="shared" si="65"/>
        <v>80.398511583243305</v>
      </c>
      <c r="AJ314" s="11">
        <f t="shared" si="57"/>
        <v>1633</v>
      </c>
    </row>
    <row r="315" spans="1:36" ht="24.95" customHeight="1" x14ac:dyDescent="0.25">
      <c r="A315" s="121" t="s">
        <v>1013</v>
      </c>
      <c r="B315" s="122" t="s">
        <v>1746</v>
      </c>
      <c r="C315" s="123" t="s">
        <v>385</v>
      </c>
      <c r="D315" s="123" t="s">
        <v>395</v>
      </c>
      <c r="E315" s="124" t="s">
        <v>1785</v>
      </c>
      <c r="F315" s="118">
        <v>83</v>
      </c>
      <c r="G315" s="118">
        <v>90</v>
      </c>
      <c r="H315" s="118">
        <v>95</v>
      </c>
      <c r="I315" s="118">
        <v>100</v>
      </c>
      <c r="J315" s="118">
        <v>105</v>
      </c>
      <c r="K315" s="118">
        <v>583</v>
      </c>
      <c r="L315" s="118">
        <v>642</v>
      </c>
      <c r="M315" s="118">
        <v>3424</v>
      </c>
      <c r="N315" s="118">
        <v>575</v>
      </c>
      <c r="O315" s="118">
        <f t="shared" si="53"/>
        <v>5697</v>
      </c>
      <c r="P315" s="118">
        <f>'[1]SH-FA2007-18'!DH317</f>
        <v>44</v>
      </c>
      <c r="Q315" s="118">
        <f>'[1]SH-FA2007-18'!DI317</f>
        <v>45</v>
      </c>
      <c r="R315" s="118">
        <f>'[1]SH-FA2007-18'!DJ317</f>
        <v>52</v>
      </c>
      <c r="S315" s="118">
        <f>'[1]SH-FA2007-18'!DK317</f>
        <v>79</v>
      </c>
      <c r="T315" s="118">
        <f>'[1]SH-FA2007-18'!DL317</f>
        <v>151</v>
      </c>
      <c r="U315" s="118">
        <f>'[1]SH-FA2007-18'!DM317</f>
        <v>509</v>
      </c>
      <c r="V315" s="118">
        <f>'[1]SH-FA2007-18'!DN317</f>
        <v>193.59999999999997</v>
      </c>
      <c r="W315" s="118">
        <f>'[1]SH-FA2007-18'!DO317</f>
        <v>2082.8888888888891</v>
      </c>
      <c r="X315" s="118">
        <f>'[1]SH-FA2007-18'!DP317</f>
        <v>526.51111111111118</v>
      </c>
      <c r="Y315" s="119">
        <f t="shared" si="54"/>
        <v>3683</v>
      </c>
      <c r="Z315" s="120">
        <f t="shared" si="55"/>
        <v>53.01204819277109</v>
      </c>
      <c r="AA315" s="120">
        <f t="shared" si="56"/>
        <v>50</v>
      </c>
      <c r="AB315" s="120">
        <f t="shared" si="58"/>
        <v>54.736842105263165</v>
      </c>
      <c r="AC315" s="120">
        <f t="shared" si="59"/>
        <v>79</v>
      </c>
      <c r="AD315" s="120">
        <f t="shared" si="60"/>
        <v>100</v>
      </c>
      <c r="AE315" s="120">
        <f t="shared" si="61"/>
        <v>87.307032590051463</v>
      </c>
      <c r="AF315" s="120">
        <f t="shared" si="62"/>
        <v>30.155763239875384</v>
      </c>
      <c r="AG315" s="120">
        <f t="shared" si="63"/>
        <v>60.832035306334376</v>
      </c>
      <c r="AH315" s="120">
        <f t="shared" si="64"/>
        <v>91.567149758454107</v>
      </c>
      <c r="AI315" s="120">
        <f t="shared" si="65"/>
        <v>64.648060382657533</v>
      </c>
      <c r="AJ315" s="11">
        <f t="shared" si="57"/>
        <v>2014</v>
      </c>
    </row>
    <row r="316" spans="1:36" ht="24.95" customHeight="1" x14ac:dyDescent="0.25">
      <c r="A316" s="121" t="s">
        <v>1750</v>
      </c>
      <c r="B316" s="122" t="s">
        <v>1746</v>
      </c>
      <c r="C316" s="123" t="s">
        <v>385</v>
      </c>
      <c r="D316" s="123" t="s">
        <v>396</v>
      </c>
      <c r="E316" s="124" t="s">
        <v>1786</v>
      </c>
      <c r="F316" s="118">
        <v>117</v>
      </c>
      <c r="G316" s="118">
        <v>117</v>
      </c>
      <c r="H316" s="118">
        <v>119</v>
      </c>
      <c r="I316" s="118">
        <v>122</v>
      </c>
      <c r="J316" s="118">
        <v>126</v>
      </c>
      <c r="K316" s="118">
        <v>723</v>
      </c>
      <c r="L316" s="118">
        <v>876</v>
      </c>
      <c r="M316" s="118">
        <v>5220</v>
      </c>
      <c r="N316" s="118">
        <v>1086</v>
      </c>
      <c r="O316" s="118">
        <f t="shared" si="53"/>
        <v>8506</v>
      </c>
      <c r="P316" s="118">
        <f>'[1]SH-FA2007-18'!DH318</f>
        <v>120</v>
      </c>
      <c r="Q316" s="118">
        <f>'[1]SH-FA2007-18'!DI318</f>
        <v>105</v>
      </c>
      <c r="R316" s="118">
        <f>'[1]SH-FA2007-18'!DJ318</f>
        <v>112</v>
      </c>
      <c r="S316" s="118">
        <f>'[1]SH-FA2007-18'!DK318</f>
        <v>110</v>
      </c>
      <c r="T316" s="118">
        <f>'[1]SH-FA2007-18'!DL318</f>
        <v>194</v>
      </c>
      <c r="U316" s="118">
        <f>'[1]SH-FA2007-18'!DM318</f>
        <v>880</v>
      </c>
      <c r="V316" s="118">
        <f>'[1]SH-FA2007-18'!DN318</f>
        <v>384.2</v>
      </c>
      <c r="W316" s="118">
        <f>'[1]SH-FA2007-18'!DO318</f>
        <v>2426</v>
      </c>
      <c r="X316" s="118">
        <f>'[1]SH-FA2007-18'!DP318</f>
        <v>780.80000000000007</v>
      </c>
      <c r="Y316" s="119">
        <f t="shared" si="54"/>
        <v>5112</v>
      </c>
      <c r="Z316" s="120">
        <f t="shared" si="55"/>
        <v>100</v>
      </c>
      <c r="AA316" s="120">
        <f t="shared" si="56"/>
        <v>89.743589743589752</v>
      </c>
      <c r="AB316" s="120">
        <f t="shared" si="58"/>
        <v>94.117647058823522</v>
      </c>
      <c r="AC316" s="120">
        <f t="shared" si="59"/>
        <v>90.163934426229503</v>
      </c>
      <c r="AD316" s="120">
        <f t="shared" si="60"/>
        <v>100</v>
      </c>
      <c r="AE316" s="120">
        <f t="shared" si="61"/>
        <v>100</v>
      </c>
      <c r="AF316" s="120">
        <f t="shared" si="62"/>
        <v>43.858447488584474</v>
      </c>
      <c r="AG316" s="120">
        <f t="shared" si="63"/>
        <v>46.475095785440615</v>
      </c>
      <c r="AH316" s="120">
        <f t="shared" si="64"/>
        <v>71.896869244935544</v>
      </c>
      <c r="AI316" s="120">
        <f t="shared" si="65"/>
        <v>60.09875382083235</v>
      </c>
      <c r="AJ316" s="11">
        <f t="shared" si="57"/>
        <v>3394</v>
      </c>
    </row>
    <row r="317" spans="1:36" ht="24.95" customHeight="1" x14ac:dyDescent="0.25">
      <c r="A317" s="121" t="s">
        <v>1750</v>
      </c>
      <c r="B317" s="122" t="s">
        <v>1746</v>
      </c>
      <c r="C317" s="123" t="s">
        <v>385</v>
      </c>
      <c r="D317" s="123" t="s">
        <v>397</v>
      </c>
      <c r="E317" s="124" t="s">
        <v>1787</v>
      </c>
      <c r="F317" s="118">
        <v>97</v>
      </c>
      <c r="G317" s="118">
        <v>100</v>
      </c>
      <c r="H317" s="118">
        <v>104</v>
      </c>
      <c r="I317" s="118">
        <v>109</v>
      </c>
      <c r="J317" s="118">
        <v>113</v>
      </c>
      <c r="K317" s="118">
        <v>648</v>
      </c>
      <c r="L317" s="118">
        <v>744</v>
      </c>
      <c r="M317" s="118">
        <v>3839</v>
      </c>
      <c r="N317" s="118">
        <v>689</v>
      </c>
      <c r="O317" s="118">
        <f t="shared" si="53"/>
        <v>6443</v>
      </c>
      <c r="P317" s="118">
        <f>'[1]SH-FA2007-18'!DH319</f>
        <v>55</v>
      </c>
      <c r="Q317" s="118">
        <f>'[1]SH-FA2007-18'!DI319</f>
        <v>100</v>
      </c>
      <c r="R317" s="118">
        <f>'[1]SH-FA2007-18'!DJ319</f>
        <v>75</v>
      </c>
      <c r="S317" s="118">
        <f>'[1]SH-FA2007-18'!DK319</f>
        <v>97</v>
      </c>
      <c r="T317" s="118">
        <f>'[1]SH-FA2007-18'!DL319</f>
        <v>307</v>
      </c>
      <c r="U317" s="118">
        <f>'[1]SH-FA2007-18'!DM319</f>
        <v>703.2</v>
      </c>
      <c r="V317" s="118">
        <f>'[1]SH-FA2007-18'!DN319</f>
        <v>301.2</v>
      </c>
      <c r="W317" s="118">
        <f>'[1]SH-FA2007-18'!DO319</f>
        <v>4439.844444444444</v>
      </c>
      <c r="X317" s="118">
        <f>'[1]SH-FA2007-18'!DP319</f>
        <v>1258.7555555555555</v>
      </c>
      <c r="Y317" s="119">
        <f t="shared" si="54"/>
        <v>7337</v>
      </c>
      <c r="Z317" s="120">
        <f t="shared" si="55"/>
        <v>56.701030927835049</v>
      </c>
      <c r="AA317" s="120">
        <f t="shared" si="56"/>
        <v>100</v>
      </c>
      <c r="AB317" s="120">
        <f t="shared" si="58"/>
        <v>72.115384615384613</v>
      </c>
      <c r="AC317" s="120">
        <f t="shared" si="59"/>
        <v>88.9908256880734</v>
      </c>
      <c r="AD317" s="120">
        <f t="shared" si="60"/>
        <v>100</v>
      </c>
      <c r="AE317" s="120">
        <f t="shared" si="61"/>
        <v>100</v>
      </c>
      <c r="AF317" s="120">
        <f t="shared" si="62"/>
        <v>40.483870967741936</v>
      </c>
      <c r="AG317" s="120">
        <f t="shared" si="63"/>
        <v>100</v>
      </c>
      <c r="AH317" s="120">
        <f t="shared" si="64"/>
        <v>100</v>
      </c>
      <c r="AI317" s="120">
        <f t="shared" si="65"/>
        <v>100</v>
      </c>
      <c r="AJ317" s="11" t="str">
        <f t="shared" si="57"/>
        <v>-</v>
      </c>
    </row>
    <row r="318" spans="1:36" ht="24.95" customHeight="1" x14ac:dyDescent="0.25">
      <c r="A318" s="121" t="s">
        <v>1013</v>
      </c>
      <c r="B318" s="122" t="s">
        <v>1746</v>
      </c>
      <c r="C318" s="123" t="s">
        <v>385</v>
      </c>
      <c r="D318" s="123" t="s">
        <v>398</v>
      </c>
      <c r="E318" s="124" t="s">
        <v>1379</v>
      </c>
      <c r="F318" s="118">
        <v>286</v>
      </c>
      <c r="G318" s="118">
        <v>297</v>
      </c>
      <c r="H318" s="118">
        <v>311</v>
      </c>
      <c r="I318" s="118">
        <v>329</v>
      </c>
      <c r="J318" s="118">
        <v>348</v>
      </c>
      <c r="K318" s="118">
        <v>2047</v>
      </c>
      <c r="L318" s="118">
        <v>2391</v>
      </c>
      <c r="M318" s="118">
        <v>11328</v>
      </c>
      <c r="N318" s="118">
        <v>2152</v>
      </c>
      <c r="O318" s="118">
        <f t="shared" si="53"/>
        <v>19489</v>
      </c>
      <c r="P318" s="118">
        <f>'[1]SH-FA2007-18'!DH320</f>
        <v>129</v>
      </c>
      <c r="Q318" s="118">
        <f>'[1]SH-FA2007-18'!DI320</f>
        <v>375</v>
      </c>
      <c r="R318" s="118">
        <f>'[1]SH-FA2007-18'!DJ320</f>
        <v>340</v>
      </c>
      <c r="S318" s="118">
        <f>'[1]SH-FA2007-18'!DK320</f>
        <v>370</v>
      </c>
      <c r="T318" s="118">
        <f>'[1]SH-FA2007-18'!DL320</f>
        <v>586</v>
      </c>
      <c r="U318" s="118">
        <f>'[1]SH-FA2007-18'!DM320</f>
        <v>2690.6</v>
      </c>
      <c r="V318" s="118">
        <f>'[1]SH-FA2007-18'!DN320</f>
        <v>748.2</v>
      </c>
      <c r="W318" s="118">
        <f>'[1]SH-FA2007-18'!DO320</f>
        <v>4633.7111111111117</v>
      </c>
      <c r="X318" s="118">
        <f>'[1]SH-FA2007-18'!DP320</f>
        <v>1474.4888888888891</v>
      </c>
      <c r="Y318" s="119">
        <f t="shared" si="54"/>
        <v>11347</v>
      </c>
      <c r="Z318" s="120">
        <f t="shared" si="55"/>
        <v>45.104895104895107</v>
      </c>
      <c r="AA318" s="120">
        <f t="shared" si="56"/>
        <v>100</v>
      </c>
      <c r="AB318" s="120">
        <f t="shared" si="58"/>
        <v>100</v>
      </c>
      <c r="AC318" s="120">
        <f t="shared" si="59"/>
        <v>100</v>
      </c>
      <c r="AD318" s="120">
        <f t="shared" si="60"/>
        <v>100</v>
      </c>
      <c r="AE318" s="120">
        <f t="shared" si="61"/>
        <v>100</v>
      </c>
      <c r="AF318" s="120">
        <f t="shared" si="62"/>
        <v>31.292346298619826</v>
      </c>
      <c r="AG318" s="120">
        <f t="shared" si="63"/>
        <v>40.904935655994983</v>
      </c>
      <c r="AH318" s="120">
        <f t="shared" si="64"/>
        <v>68.517141676992992</v>
      </c>
      <c r="AI318" s="120">
        <f t="shared" si="65"/>
        <v>58.222587100415623</v>
      </c>
      <c r="AJ318" s="11">
        <f t="shared" si="57"/>
        <v>8142</v>
      </c>
    </row>
    <row r="319" spans="1:36" ht="24.95" customHeight="1" x14ac:dyDescent="0.25">
      <c r="A319" s="121" t="s">
        <v>1750</v>
      </c>
      <c r="B319" s="122" t="s">
        <v>1746</v>
      </c>
      <c r="C319" s="123" t="s">
        <v>385</v>
      </c>
      <c r="D319" s="123" t="s">
        <v>399</v>
      </c>
      <c r="E319" s="124" t="s">
        <v>1404</v>
      </c>
      <c r="F319" s="118">
        <v>199</v>
      </c>
      <c r="G319" s="118">
        <v>188</v>
      </c>
      <c r="H319" s="118">
        <v>183</v>
      </c>
      <c r="I319" s="118">
        <v>182</v>
      </c>
      <c r="J319" s="118">
        <v>186</v>
      </c>
      <c r="K319" s="118">
        <v>1073</v>
      </c>
      <c r="L319" s="118">
        <v>1363</v>
      </c>
      <c r="M319" s="118">
        <v>8090</v>
      </c>
      <c r="N319" s="118">
        <v>1652</v>
      </c>
      <c r="O319" s="118">
        <f t="shared" si="53"/>
        <v>13116</v>
      </c>
      <c r="P319" s="118">
        <f>'[1]SH-FA2007-18'!DH321</f>
        <v>117</v>
      </c>
      <c r="Q319" s="118">
        <f>'[1]SH-FA2007-18'!DI321</f>
        <v>156</v>
      </c>
      <c r="R319" s="118">
        <f>'[1]SH-FA2007-18'!DJ321</f>
        <v>187</v>
      </c>
      <c r="S319" s="118">
        <f>'[1]SH-FA2007-18'!DK321</f>
        <v>210</v>
      </c>
      <c r="T319" s="118">
        <f>'[1]SH-FA2007-18'!DL321</f>
        <v>279</v>
      </c>
      <c r="U319" s="118">
        <f>'[1]SH-FA2007-18'!DM321</f>
        <v>1417.6</v>
      </c>
      <c r="V319" s="118">
        <f>'[1]SH-FA2007-18'!DN321</f>
        <v>359.2</v>
      </c>
      <c r="W319" s="118">
        <f>'[1]SH-FA2007-18'!DO321</f>
        <v>5507.333333333333</v>
      </c>
      <c r="X319" s="118">
        <f>'[1]SH-FA2007-18'!DP321</f>
        <v>1339.8666666666668</v>
      </c>
      <c r="Y319" s="119">
        <f t="shared" si="54"/>
        <v>9573</v>
      </c>
      <c r="Z319" s="120">
        <f t="shared" si="55"/>
        <v>58.793969849246231</v>
      </c>
      <c r="AA319" s="120">
        <f t="shared" si="56"/>
        <v>82.978723404255319</v>
      </c>
      <c r="AB319" s="120">
        <f t="shared" si="58"/>
        <v>100</v>
      </c>
      <c r="AC319" s="120">
        <f t="shared" si="59"/>
        <v>100</v>
      </c>
      <c r="AD319" s="120">
        <f t="shared" si="60"/>
        <v>100</v>
      </c>
      <c r="AE319" s="120">
        <f t="shared" si="61"/>
        <v>100</v>
      </c>
      <c r="AF319" s="120">
        <f t="shared" si="62"/>
        <v>26.353631694790902</v>
      </c>
      <c r="AG319" s="120">
        <f t="shared" si="63"/>
        <v>68.075813761845893</v>
      </c>
      <c r="AH319" s="120">
        <f t="shared" si="64"/>
        <v>81.105730427764328</v>
      </c>
      <c r="AI319" s="120">
        <f t="shared" si="65"/>
        <v>72.987191216834404</v>
      </c>
      <c r="AJ319" s="11">
        <f t="shared" si="57"/>
        <v>3543</v>
      </c>
    </row>
    <row r="320" spans="1:36" ht="24.95" customHeight="1" x14ac:dyDescent="0.25">
      <c r="A320" s="121" t="s">
        <v>1013</v>
      </c>
      <c r="B320" s="122" t="s">
        <v>1746</v>
      </c>
      <c r="C320" s="123" t="s">
        <v>385</v>
      </c>
      <c r="D320" s="123" t="s">
        <v>400</v>
      </c>
      <c r="E320" s="124" t="s">
        <v>1695</v>
      </c>
      <c r="F320" s="118">
        <v>53</v>
      </c>
      <c r="G320" s="118">
        <v>63</v>
      </c>
      <c r="H320" s="118">
        <v>71</v>
      </c>
      <c r="I320" s="118">
        <v>78</v>
      </c>
      <c r="J320" s="118">
        <v>85</v>
      </c>
      <c r="K320" s="118">
        <v>492</v>
      </c>
      <c r="L320" s="118">
        <v>526</v>
      </c>
      <c r="M320" s="118">
        <v>2677</v>
      </c>
      <c r="N320" s="118">
        <v>559</v>
      </c>
      <c r="O320" s="118">
        <f t="shared" si="53"/>
        <v>4604</v>
      </c>
      <c r="P320" s="118">
        <f>'[1]SH-FA2007-18'!DH322</f>
        <v>3</v>
      </c>
      <c r="Q320" s="118">
        <f>'[1]SH-FA2007-18'!DI322</f>
        <v>50</v>
      </c>
      <c r="R320" s="118">
        <f>'[1]SH-FA2007-18'!DJ322</f>
        <v>72</v>
      </c>
      <c r="S320" s="118">
        <f>'[1]SH-FA2007-18'!DK322</f>
        <v>74</v>
      </c>
      <c r="T320" s="118">
        <f>'[1]SH-FA2007-18'!DL322</f>
        <v>169</v>
      </c>
      <c r="U320" s="118">
        <f>'[1]SH-FA2007-18'!DM322</f>
        <v>570.79999999999995</v>
      </c>
      <c r="V320" s="118">
        <f>'[1]SH-FA2007-18'!DN322</f>
        <v>284</v>
      </c>
      <c r="W320" s="118">
        <f>'[1]SH-FA2007-18'!DO322</f>
        <v>1968.2444444444443</v>
      </c>
      <c r="X320" s="118">
        <f>'[1]SH-FA2007-18'!DP322</f>
        <v>429.95555555555558</v>
      </c>
      <c r="Y320" s="119">
        <f t="shared" si="54"/>
        <v>3621</v>
      </c>
      <c r="Z320" s="120">
        <f t="shared" si="55"/>
        <v>5.6603773584905666</v>
      </c>
      <c r="AA320" s="120">
        <f t="shared" si="56"/>
        <v>79.365079365079367</v>
      </c>
      <c r="AB320" s="120">
        <f t="shared" si="58"/>
        <v>100</v>
      </c>
      <c r="AC320" s="120">
        <f t="shared" si="59"/>
        <v>94.871794871794862</v>
      </c>
      <c r="AD320" s="120">
        <f t="shared" si="60"/>
        <v>100</v>
      </c>
      <c r="AE320" s="120">
        <f t="shared" si="61"/>
        <v>100</v>
      </c>
      <c r="AF320" s="120">
        <f t="shared" si="62"/>
        <v>53.992395437262353</v>
      </c>
      <c r="AG320" s="120">
        <f t="shared" si="63"/>
        <v>73.524260158552266</v>
      </c>
      <c r="AH320" s="120">
        <f t="shared" si="64"/>
        <v>76.9151262174518</v>
      </c>
      <c r="AI320" s="120">
        <f t="shared" si="65"/>
        <v>78.649000868809722</v>
      </c>
      <c r="AJ320" s="11">
        <f t="shared" si="57"/>
        <v>983</v>
      </c>
    </row>
    <row r="321" spans="1:36" ht="24.95" customHeight="1" x14ac:dyDescent="0.25">
      <c r="A321" s="121" t="s">
        <v>1013</v>
      </c>
      <c r="B321" s="122" t="s">
        <v>1746</v>
      </c>
      <c r="C321" s="123" t="s">
        <v>385</v>
      </c>
      <c r="D321" s="123" t="s">
        <v>401</v>
      </c>
      <c r="E321" s="124" t="s">
        <v>1410</v>
      </c>
      <c r="F321" s="118">
        <v>230</v>
      </c>
      <c r="G321" s="118">
        <v>224</v>
      </c>
      <c r="H321" s="118">
        <v>223</v>
      </c>
      <c r="I321" s="118">
        <v>228</v>
      </c>
      <c r="J321" s="118">
        <v>236</v>
      </c>
      <c r="K321" s="118">
        <v>1392</v>
      </c>
      <c r="L321" s="118">
        <v>1735</v>
      </c>
      <c r="M321" s="118">
        <v>9257</v>
      </c>
      <c r="N321" s="118">
        <v>2106</v>
      </c>
      <c r="O321" s="118">
        <f t="shared" si="53"/>
        <v>15631</v>
      </c>
      <c r="P321" s="118">
        <f>'[1]SH-FA2007-18'!DH323</f>
        <v>168</v>
      </c>
      <c r="Q321" s="118">
        <f>'[1]SH-FA2007-18'!DI323</f>
        <v>345</v>
      </c>
      <c r="R321" s="118">
        <f>'[1]SH-FA2007-18'!DJ323</f>
        <v>338</v>
      </c>
      <c r="S321" s="118">
        <f>'[1]SH-FA2007-18'!DK323</f>
        <v>385</v>
      </c>
      <c r="T321" s="118">
        <f>'[1]SH-FA2007-18'!DL323</f>
        <v>350</v>
      </c>
      <c r="U321" s="118">
        <f>'[1]SH-FA2007-18'!DM323</f>
        <v>1752.4</v>
      </c>
      <c r="V321" s="118">
        <f>'[1]SH-FA2007-18'!DN323</f>
        <v>350.19999999999993</v>
      </c>
      <c r="W321" s="118">
        <f>'[1]SH-FA2007-18'!DO323</f>
        <v>4684.5777777777766</v>
      </c>
      <c r="X321" s="118">
        <f>'[1]SH-FA2007-18'!DP323</f>
        <v>1753.8222222222221</v>
      </c>
      <c r="Y321" s="119">
        <f t="shared" si="54"/>
        <v>10127</v>
      </c>
      <c r="Z321" s="120">
        <f t="shared" si="55"/>
        <v>73.043478260869563</v>
      </c>
      <c r="AA321" s="120">
        <f t="shared" si="56"/>
        <v>100</v>
      </c>
      <c r="AB321" s="120">
        <f t="shared" si="58"/>
        <v>100</v>
      </c>
      <c r="AC321" s="120">
        <f t="shared" si="59"/>
        <v>100</v>
      </c>
      <c r="AD321" s="120">
        <f t="shared" si="60"/>
        <v>100</v>
      </c>
      <c r="AE321" s="120">
        <f t="shared" si="61"/>
        <v>100</v>
      </c>
      <c r="AF321" s="120">
        <f t="shared" si="62"/>
        <v>20.184438040345817</v>
      </c>
      <c r="AG321" s="120">
        <f t="shared" si="63"/>
        <v>50.605787812226168</v>
      </c>
      <c r="AH321" s="120">
        <f t="shared" si="64"/>
        <v>83.277408462593641</v>
      </c>
      <c r="AI321" s="120">
        <f t="shared" si="65"/>
        <v>64.787921438167743</v>
      </c>
      <c r="AJ321" s="11">
        <f t="shared" si="57"/>
        <v>5504</v>
      </c>
    </row>
    <row r="322" spans="1:36" ht="24.95" customHeight="1" x14ac:dyDescent="0.25">
      <c r="A322" s="121" t="s">
        <v>1750</v>
      </c>
      <c r="B322" s="122" t="s">
        <v>1746</v>
      </c>
      <c r="C322" s="123" t="s">
        <v>385</v>
      </c>
      <c r="D322" s="123" t="s">
        <v>402</v>
      </c>
      <c r="E322" s="124" t="s">
        <v>1461</v>
      </c>
      <c r="F322" s="118">
        <v>76</v>
      </c>
      <c r="G322" s="118">
        <v>79</v>
      </c>
      <c r="H322" s="118">
        <v>84</v>
      </c>
      <c r="I322" s="118">
        <v>88</v>
      </c>
      <c r="J322" s="118">
        <v>92</v>
      </c>
      <c r="K322" s="118">
        <v>527</v>
      </c>
      <c r="L322" s="118">
        <v>621</v>
      </c>
      <c r="M322" s="118">
        <v>3429</v>
      </c>
      <c r="N322" s="118">
        <v>646</v>
      </c>
      <c r="O322" s="118">
        <f t="shared" si="53"/>
        <v>5642</v>
      </c>
      <c r="P322" s="118">
        <f>'[1]SH-FA2007-18'!DH324</f>
        <v>55</v>
      </c>
      <c r="Q322" s="118">
        <f>'[1]SH-FA2007-18'!DI324</f>
        <v>43</v>
      </c>
      <c r="R322" s="118">
        <f>'[1]SH-FA2007-18'!DJ324</f>
        <v>72</v>
      </c>
      <c r="S322" s="118">
        <f>'[1]SH-FA2007-18'!DK324</f>
        <v>85</v>
      </c>
      <c r="T322" s="118">
        <f>'[1]SH-FA2007-18'!DL324</f>
        <v>138</v>
      </c>
      <c r="U322" s="118">
        <f>'[1]SH-FA2007-18'!DM324</f>
        <v>500</v>
      </c>
      <c r="V322" s="118">
        <f>'[1]SH-FA2007-18'!DN324</f>
        <v>276.59999999999997</v>
      </c>
      <c r="W322" s="118">
        <f>'[1]SH-FA2007-18'!DO324</f>
        <v>1889.3555555555556</v>
      </c>
      <c r="X322" s="118">
        <f>'[1]SH-FA2007-18'!DP324</f>
        <v>292.04444444444448</v>
      </c>
      <c r="Y322" s="119">
        <f t="shared" si="54"/>
        <v>3351</v>
      </c>
      <c r="Z322" s="120">
        <f t="shared" si="55"/>
        <v>72.368421052631575</v>
      </c>
      <c r="AA322" s="120">
        <f t="shared" si="56"/>
        <v>54.430379746835442</v>
      </c>
      <c r="AB322" s="120">
        <f t="shared" si="58"/>
        <v>85.714285714285708</v>
      </c>
      <c r="AC322" s="120">
        <f t="shared" si="59"/>
        <v>96.590909090909093</v>
      </c>
      <c r="AD322" s="120">
        <f t="shared" si="60"/>
        <v>100</v>
      </c>
      <c r="AE322" s="120">
        <f t="shared" si="61"/>
        <v>94.876660341555976</v>
      </c>
      <c r="AF322" s="120">
        <f t="shared" si="62"/>
        <v>44.541062801932362</v>
      </c>
      <c r="AG322" s="120">
        <f t="shared" si="63"/>
        <v>55.099316289167554</v>
      </c>
      <c r="AH322" s="120">
        <f t="shared" si="64"/>
        <v>45.208118335053328</v>
      </c>
      <c r="AI322" s="120">
        <f t="shared" si="65"/>
        <v>59.393831974477138</v>
      </c>
      <c r="AJ322" s="11">
        <f t="shared" si="57"/>
        <v>2291</v>
      </c>
    </row>
    <row r="323" spans="1:36" ht="24.95" customHeight="1" x14ac:dyDescent="0.25">
      <c r="A323" s="121" t="s">
        <v>385</v>
      </c>
      <c r="B323" s="122" t="s">
        <v>1746</v>
      </c>
      <c r="C323" s="123" t="s">
        <v>385</v>
      </c>
      <c r="D323" s="123" t="s">
        <v>403</v>
      </c>
      <c r="E323" s="124" t="s">
        <v>1473</v>
      </c>
      <c r="F323" s="118">
        <v>179</v>
      </c>
      <c r="G323" s="118">
        <v>168</v>
      </c>
      <c r="H323" s="118">
        <v>163</v>
      </c>
      <c r="I323" s="118">
        <v>161</v>
      </c>
      <c r="J323" s="118">
        <v>165</v>
      </c>
      <c r="K323" s="118">
        <v>958</v>
      </c>
      <c r="L323" s="118">
        <v>1232</v>
      </c>
      <c r="M323" s="118">
        <v>6407</v>
      </c>
      <c r="N323" s="118">
        <v>1101</v>
      </c>
      <c r="O323" s="118">
        <f t="shared" si="53"/>
        <v>10534</v>
      </c>
      <c r="P323" s="118">
        <f>'[1]SH-FA2007-18'!DH325</f>
        <v>139</v>
      </c>
      <c r="Q323" s="118">
        <f>'[1]SH-FA2007-18'!DI325</f>
        <v>158</v>
      </c>
      <c r="R323" s="118">
        <f>'[1]SH-FA2007-18'!DJ325</f>
        <v>152</v>
      </c>
      <c r="S323" s="118">
        <f>'[1]SH-FA2007-18'!DK325</f>
        <v>155</v>
      </c>
      <c r="T323" s="118">
        <f>'[1]SH-FA2007-18'!DL325</f>
        <v>280</v>
      </c>
      <c r="U323" s="118">
        <f>'[1]SH-FA2007-18'!DM325</f>
        <v>957</v>
      </c>
      <c r="V323" s="118">
        <f>'[1]SH-FA2007-18'!DN325</f>
        <v>205.60000000000002</v>
      </c>
      <c r="W323" s="118">
        <f>'[1]SH-FA2007-18'!DO325</f>
        <v>2260.1555555555556</v>
      </c>
      <c r="X323" s="118">
        <f>'[1]SH-FA2007-18'!DP325</f>
        <v>717.24444444444441</v>
      </c>
      <c r="Y323" s="119">
        <f t="shared" si="54"/>
        <v>5024</v>
      </c>
      <c r="Z323" s="120">
        <f t="shared" si="55"/>
        <v>77.653631284916202</v>
      </c>
      <c r="AA323" s="120">
        <f t="shared" si="56"/>
        <v>94.047619047619051</v>
      </c>
      <c r="AB323" s="120">
        <f t="shared" si="58"/>
        <v>93.251533742331276</v>
      </c>
      <c r="AC323" s="120">
        <f t="shared" si="59"/>
        <v>96.273291925465841</v>
      </c>
      <c r="AD323" s="120">
        <f t="shared" si="60"/>
        <v>100</v>
      </c>
      <c r="AE323" s="120">
        <f t="shared" si="61"/>
        <v>99.895615866388312</v>
      </c>
      <c r="AF323" s="120">
        <f t="shared" si="62"/>
        <v>16.688311688311693</v>
      </c>
      <c r="AG323" s="120">
        <f t="shared" si="63"/>
        <v>35.27634705096856</v>
      </c>
      <c r="AH323" s="120">
        <f t="shared" si="64"/>
        <v>65.144817842365526</v>
      </c>
      <c r="AI323" s="120">
        <f t="shared" si="65"/>
        <v>47.693183975697742</v>
      </c>
      <c r="AJ323" s="11">
        <f t="shared" si="57"/>
        <v>5510</v>
      </c>
    </row>
    <row r="324" spans="1:36" ht="24.95" customHeight="1" x14ac:dyDescent="0.25">
      <c r="A324" s="121" t="s">
        <v>1750</v>
      </c>
      <c r="B324" s="122" t="s">
        <v>1746</v>
      </c>
      <c r="C324" s="123" t="s">
        <v>385</v>
      </c>
      <c r="D324" s="123" t="s">
        <v>404</v>
      </c>
      <c r="E324" s="124" t="s">
        <v>1488</v>
      </c>
      <c r="F324" s="118">
        <v>133</v>
      </c>
      <c r="G324" s="118">
        <v>131</v>
      </c>
      <c r="H324" s="118">
        <v>131</v>
      </c>
      <c r="I324" s="118">
        <v>133</v>
      </c>
      <c r="J324" s="118">
        <v>135</v>
      </c>
      <c r="K324" s="118">
        <v>745</v>
      </c>
      <c r="L324" s="118">
        <v>855</v>
      </c>
      <c r="M324" s="118">
        <v>4140</v>
      </c>
      <c r="N324" s="118">
        <v>848</v>
      </c>
      <c r="O324" s="118">
        <f t="shared" ref="O324:O387" si="66">SUM(F324:N324)</f>
        <v>7251</v>
      </c>
      <c r="P324" s="118">
        <f>'[1]SH-FA2007-18'!DH326</f>
        <v>93</v>
      </c>
      <c r="Q324" s="118">
        <f>'[1]SH-FA2007-18'!DI326</f>
        <v>64</v>
      </c>
      <c r="R324" s="118">
        <f>'[1]SH-FA2007-18'!DJ326</f>
        <v>98</v>
      </c>
      <c r="S324" s="118">
        <f>'[1]SH-FA2007-18'!DK326</f>
        <v>94</v>
      </c>
      <c r="T324" s="118">
        <f>'[1]SH-FA2007-18'!DL326</f>
        <v>187</v>
      </c>
      <c r="U324" s="118">
        <f>'[1]SH-FA2007-18'!DM326</f>
        <v>689</v>
      </c>
      <c r="V324" s="118">
        <f>'[1]SH-FA2007-18'!DN326</f>
        <v>102.6</v>
      </c>
      <c r="W324" s="118">
        <f>'[1]SH-FA2007-18'!DO326</f>
        <v>2410.0666666666666</v>
      </c>
      <c r="X324" s="118">
        <f>'[1]SH-FA2007-18'!DP326</f>
        <v>996.33333333333337</v>
      </c>
      <c r="Y324" s="119">
        <f t="shared" ref="Y324:Y387" si="67">SUM(P324:X324)</f>
        <v>4734</v>
      </c>
      <c r="Z324" s="120">
        <f t="shared" ref="Z324:Z387" si="68">IF(P324/F324*100&gt;100,100,P324/F324*100)</f>
        <v>69.924812030075188</v>
      </c>
      <c r="AA324" s="120">
        <f t="shared" ref="AA324:AA387" si="69">IF(Q324/G324*100&gt;100,100,Q324/G324*100)</f>
        <v>48.854961832061065</v>
      </c>
      <c r="AB324" s="120">
        <f t="shared" si="58"/>
        <v>74.809160305343511</v>
      </c>
      <c r="AC324" s="120">
        <f t="shared" si="59"/>
        <v>70.676691729323309</v>
      </c>
      <c r="AD324" s="120">
        <f t="shared" si="60"/>
        <v>100</v>
      </c>
      <c r="AE324" s="120">
        <f t="shared" si="61"/>
        <v>92.483221476510067</v>
      </c>
      <c r="AF324" s="120">
        <f t="shared" si="62"/>
        <v>12</v>
      </c>
      <c r="AG324" s="120">
        <f t="shared" si="63"/>
        <v>58.214170692431566</v>
      </c>
      <c r="AH324" s="120">
        <f t="shared" si="64"/>
        <v>100</v>
      </c>
      <c r="AI324" s="120">
        <f t="shared" si="65"/>
        <v>65.287546545304096</v>
      </c>
      <c r="AJ324" s="11">
        <f t="shared" ref="AJ324:AJ387" si="70">IF(O324-Y324&lt;=0,"-",O324-Y324)</f>
        <v>2517</v>
      </c>
    </row>
    <row r="325" spans="1:36" ht="24.95" customHeight="1" x14ac:dyDescent="0.25">
      <c r="A325" s="121" t="s">
        <v>1750</v>
      </c>
      <c r="B325" s="122" t="s">
        <v>1746</v>
      </c>
      <c r="C325" s="123" t="s">
        <v>385</v>
      </c>
      <c r="D325" s="123" t="s">
        <v>405</v>
      </c>
      <c r="E325" s="124" t="s">
        <v>1572</v>
      </c>
      <c r="F325" s="118">
        <v>868</v>
      </c>
      <c r="G325" s="118">
        <v>872</v>
      </c>
      <c r="H325" s="118">
        <v>891</v>
      </c>
      <c r="I325" s="118">
        <v>919</v>
      </c>
      <c r="J325" s="118">
        <v>959</v>
      </c>
      <c r="K325" s="118">
        <v>5545</v>
      </c>
      <c r="L325" s="118">
        <v>6625</v>
      </c>
      <c r="M325" s="118">
        <v>31914</v>
      </c>
      <c r="N325" s="118">
        <v>5587</v>
      </c>
      <c r="O325" s="118">
        <f t="shared" si="66"/>
        <v>54180</v>
      </c>
      <c r="P325" s="118">
        <f>'[1]SH-FA2007-18'!DH327</f>
        <v>46</v>
      </c>
      <c r="Q325" s="118">
        <f>'[1]SH-FA2007-18'!DI327</f>
        <v>949</v>
      </c>
      <c r="R325" s="118">
        <f>'[1]SH-FA2007-18'!DJ327</f>
        <v>830</v>
      </c>
      <c r="S325" s="118">
        <f>'[1]SH-FA2007-18'!DK327</f>
        <v>879</v>
      </c>
      <c r="T325" s="118">
        <f>'[1]SH-FA2007-18'!DL327</f>
        <v>1707</v>
      </c>
      <c r="U325" s="118">
        <f>'[1]SH-FA2007-18'!DM327</f>
        <v>8614.6</v>
      </c>
      <c r="V325" s="118">
        <f>'[1]SH-FA2007-18'!DN327</f>
        <v>3908.4</v>
      </c>
      <c r="W325" s="118">
        <f>'[1]SH-FA2007-18'!DO327</f>
        <v>21475.044444444447</v>
      </c>
      <c r="X325" s="118">
        <f>'[1]SH-FA2007-18'!DP327</f>
        <v>5138.9555555555553</v>
      </c>
      <c r="Y325" s="119">
        <f t="shared" si="67"/>
        <v>43548</v>
      </c>
      <c r="Z325" s="120">
        <f t="shared" si="68"/>
        <v>5.2995391705069128</v>
      </c>
      <c r="AA325" s="120">
        <f t="shared" si="69"/>
        <v>100</v>
      </c>
      <c r="AB325" s="120">
        <f t="shared" si="58"/>
        <v>93.153759820426487</v>
      </c>
      <c r="AC325" s="120">
        <f t="shared" si="59"/>
        <v>95.647442872687705</v>
      </c>
      <c r="AD325" s="120">
        <f t="shared" si="60"/>
        <v>100</v>
      </c>
      <c r="AE325" s="120">
        <f t="shared" si="61"/>
        <v>100</v>
      </c>
      <c r="AF325" s="120">
        <f t="shared" si="62"/>
        <v>58.994716981132079</v>
      </c>
      <c r="AG325" s="120">
        <f t="shared" si="63"/>
        <v>67.290356722580839</v>
      </c>
      <c r="AH325" s="120">
        <f t="shared" si="64"/>
        <v>91.980589861384559</v>
      </c>
      <c r="AI325" s="120">
        <f t="shared" si="65"/>
        <v>80.376522702104097</v>
      </c>
      <c r="AJ325" s="11">
        <f t="shared" si="70"/>
        <v>10632</v>
      </c>
    </row>
    <row r="326" spans="1:36" ht="24.95" customHeight="1" x14ac:dyDescent="0.25">
      <c r="A326" s="121" t="s">
        <v>1750</v>
      </c>
      <c r="B326" s="122" t="s">
        <v>1746</v>
      </c>
      <c r="C326" s="123" t="s">
        <v>385</v>
      </c>
      <c r="D326" s="123" t="s">
        <v>406</v>
      </c>
      <c r="E326" s="124" t="s">
        <v>1585</v>
      </c>
      <c r="F326" s="118">
        <v>331</v>
      </c>
      <c r="G326" s="118">
        <v>331</v>
      </c>
      <c r="H326" s="118">
        <v>339</v>
      </c>
      <c r="I326" s="118">
        <v>354</v>
      </c>
      <c r="J326" s="118">
        <v>375</v>
      </c>
      <c r="K326" s="118">
        <v>2300</v>
      </c>
      <c r="L326" s="118">
        <v>2921</v>
      </c>
      <c r="M326" s="118">
        <v>15434</v>
      </c>
      <c r="N326" s="118">
        <v>2872</v>
      </c>
      <c r="O326" s="118">
        <f t="shared" si="66"/>
        <v>25257</v>
      </c>
      <c r="P326" s="118">
        <f>'[1]SH-FA2007-18'!DH328</f>
        <v>191</v>
      </c>
      <c r="Q326" s="118">
        <f>'[1]SH-FA2007-18'!DI328</f>
        <v>361</v>
      </c>
      <c r="R326" s="118">
        <f>'[1]SH-FA2007-18'!DJ328</f>
        <v>375</v>
      </c>
      <c r="S326" s="118">
        <f>'[1]SH-FA2007-18'!DK328</f>
        <v>297</v>
      </c>
      <c r="T326" s="118">
        <f>'[1]SH-FA2007-18'!DL328</f>
        <v>468</v>
      </c>
      <c r="U326" s="118">
        <f>'[1]SH-FA2007-18'!DM328</f>
        <v>2423.4</v>
      </c>
      <c r="V326" s="118">
        <f>'[1]SH-FA2007-18'!DN328</f>
        <v>691.20000000000016</v>
      </c>
      <c r="W326" s="118">
        <f>'[1]SH-FA2007-18'!DO328</f>
        <v>11096.31111111111</v>
      </c>
      <c r="X326" s="118">
        <f>'[1]SH-FA2007-18'!DP328</f>
        <v>2480.088888888889</v>
      </c>
      <c r="Y326" s="119">
        <f t="shared" si="67"/>
        <v>18382.999999999996</v>
      </c>
      <c r="Z326" s="120">
        <f t="shared" si="68"/>
        <v>57.703927492447129</v>
      </c>
      <c r="AA326" s="120">
        <f t="shared" si="69"/>
        <v>100</v>
      </c>
      <c r="AB326" s="120">
        <f t="shared" si="58"/>
        <v>100</v>
      </c>
      <c r="AC326" s="120">
        <f t="shared" si="59"/>
        <v>83.898305084745758</v>
      </c>
      <c r="AD326" s="120">
        <f t="shared" si="60"/>
        <v>100</v>
      </c>
      <c r="AE326" s="120">
        <f t="shared" si="61"/>
        <v>100</v>
      </c>
      <c r="AF326" s="120">
        <f t="shared" si="62"/>
        <v>23.663129065388571</v>
      </c>
      <c r="AG326" s="120">
        <f t="shared" si="63"/>
        <v>71.895238506615982</v>
      </c>
      <c r="AH326" s="120">
        <f t="shared" si="64"/>
        <v>86.354069947384716</v>
      </c>
      <c r="AI326" s="120">
        <f t="shared" si="65"/>
        <v>72.783782713703118</v>
      </c>
      <c r="AJ326" s="11">
        <f t="shared" si="70"/>
        <v>6874.0000000000036</v>
      </c>
    </row>
    <row r="327" spans="1:36" ht="24.95" customHeight="1" x14ac:dyDescent="0.25">
      <c r="A327" s="121" t="s">
        <v>1013</v>
      </c>
      <c r="B327" s="122" t="s">
        <v>1746</v>
      </c>
      <c r="C327" s="123" t="s">
        <v>385</v>
      </c>
      <c r="D327" s="123" t="s">
        <v>407</v>
      </c>
      <c r="E327" s="124" t="s">
        <v>1586</v>
      </c>
      <c r="F327" s="118">
        <v>271</v>
      </c>
      <c r="G327" s="118">
        <v>277</v>
      </c>
      <c r="H327" s="118">
        <v>283</v>
      </c>
      <c r="I327" s="118">
        <v>289</v>
      </c>
      <c r="J327" s="118">
        <v>294</v>
      </c>
      <c r="K327" s="118">
        <v>1519</v>
      </c>
      <c r="L327" s="118">
        <v>1523</v>
      </c>
      <c r="M327" s="118">
        <v>6567</v>
      </c>
      <c r="N327" s="118">
        <v>917</v>
      </c>
      <c r="O327" s="118">
        <f t="shared" si="66"/>
        <v>11940</v>
      </c>
      <c r="P327" s="118">
        <f>'[1]SH-FA2007-18'!DH329</f>
        <v>228</v>
      </c>
      <c r="Q327" s="118">
        <f>'[1]SH-FA2007-18'!DI329</f>
        <v>360</v>
      </c>
      <c r="R327" s="118">
        <f>'[1]SH-FA2007-18'!DJ329</f>
        <v>367</v>
      </c>
      <c r="S327" s="118">
        <f>'[1]SH-FA2007-18'!DK329</f>
        <v>287</v>
      </c>
      <c r="T327" s="118">
        <f>'[1]SH-FA2007-18'!DL329</f>
        <v>473</v>
      </c>
      <c r="U327" s="118">
        <f>'[1]SH-FA2007-18'!DM329</f>
        <v>2342.4</v>
      </c>
      <c r="V327" s="118">
        <f>'[1]SH-FA2007-18'!DN329</f>
        <v>822.2</v>
      </c>
      <c r="W327" s="118">
        <f>'[1]SH-FA2007-18'!DO329</f>
        <v>5909.0444444444456</v>
      </c>
      <c r="X327" s="118">
        <f>'[1]SH-FA2007-18'!DP329</f>
        <v>1059.3555555555554</v>
      </c>
      <c r="Y327" s="119">
        <f t="shared" si="67"/>
        <v>11848.000000000002</v>
      </c>
      <c r="Z327" s="120">
        <f t="shared" si="68"/>
        <v>84.132841328413292</v>
      </c>
      <c r="AA327" s="120">
        <f t="shared" si="69"/>
        <v>100</v>
      </c>
      <c r="AB327" s="120">
        <f t="shared" si="58"/>
        <v>100</v>
      </c>
      <c r="AC327" s="120">
        <f t="shared" si="59"/>
        <v>99.307958477508649</v>
      </c>
      <c r="AD327" s="120">
        <f t="shared" si="60"/>
        <v>100</v>
      </c>
      <c r="AE327" s="120">
        <f t="shared" si="61"/>
        <v>100</v>
      </c>
      <c r="AF327" s="120">
        <f t="shared" si="62"/>
        <v>53.985554826001312</v>
      </c>
      <c r="AG327" s="120">
        <f t="shared" si="63"/>
        <v>89.980880835152206</v>
      </c>
      <c r="AH327" s="120">
        <f t="shared" si="64"/>
        <v>100</v>
      </c>
      <c r="AI327" s="120">
        <f t="shared" si="65"/>
        <v>99.229480737018434</v>
      </c>
      <c r="AJ327" s="11">
        <f t="shared" si="70"/>
        <v>91.999999999998181</v>
      </c>
    </row>
    <row r="328" spans="1:36" ht="24.95" customHeight="1" x14ac:dyDescent="0.25">
      <c r="A328" s="121" t="s">
        <v>1750</v>
      </c>
      <c r="B328" s="122" t="s">
        <v>1746</v>
      </c>
      <c r="C328" s="123" t="s">
        <v>385</v>
      </c>
      <c r="D328" s="123" t="s">
        <v>408</v>
      </c>
      <c r="E328" s="124" t="s">
        <v>1788</v>
      </c>
      <c r="F328" s="118">
        <v>202</v>
      </c>
      <c r="G328" s="118">
        <v>186</v>
      </c>
      <c r="H328" s="118">
        <v>177</v>
      </c>
      <c r="I328" s="118">
        <v>174</v>
      </c>
      <c r="J328" s="118">
        <v>176</v>
      </c>
      <c r="K328" s="118">
        <v>995</v>
      </c>
      <c r="L328" s="118">
        <v>1239</v>
      </c>
      <c r="M328" s="118">
        <v>6608</v>
      </c>
      <c r="N328" s="118">
        <v>896</v>
      </c>
      <c r="O328" s="118">
        <f t="shared" si="66"/>
        <v>10653</v>
      </c>
      <c r="P328" s="118">
        <f>'[1]SH-FA2007-18'!DH330</f>
        <v>111</v>
      </c>
      <c r="Q328" s="118">
        <f>'[1]SH-FA2007-18'!DI330</f>
        <v>128</v>
      </c>
      <c r="R328" s="118">
        <f>'[1]SH-FA2007-18'!DJ330</f>
        <v>107</v>
      </c>
      <c r="S328" s="118">
        <f>'[1]SH-FA2007-18'!DK330</f>
        <v>185</v>
      </c>
      <c r="T328" s="118">
        <f>'[1]SH-FA2007-18'!DL330</f>
        <v>241</v>
      </c>
      <c r="U328" s="118">
        <f>'[1]SH-FA2007-18'!DM330</f>
        <v>840</v>
      </c>
      <c r="V328" s="118">
        <f>'[1]SH-FA2007-18'!DN330</f>
        <v>103.8</v>
      </c>
      <c r="W328" s="118">
        <f>'[1]SH-FA2007-18'!DO330</f>
        <v>2602.0444444444443</v>
      </c>
      <c r="X328" s="118">
        <f>'[1]SH-FA2007-18'!DP330</f>
        <v>625.15555555555557</v>
      </c>
      <c r="Y328" s="119">
        <f t="shared" si="67"/>
        <v>4943</v>
      </c>
      <c r="Z328" s="120">
        <f t="shared" si="68"/>
        <v>54.950495049504951</v>
      </c>
      <c r="AA328" s="120">
        <f t="shared" si="69"/>
        <v>68.817204301075279</v>
      </c>
      <c r="AB328" s="120">
        <f t="shared" si="58"/>
        <v>60.451977401129945</v>
      </c>
      <c r="AC328" s="120">
        <f t="shared" si="59"/>
        <v>100</v>
      </c>
      <c r="AD328" s="120">
        <f t="shared" si="60"/>
        <v>100</v>
      </c>
      <c r="AE328" s="120">
        <f t="shared" si="61"/>
        <v>84.422110552763812</v>
      </c>
      <c r="AF328" s="120">
        <f t="shared" si="62"/>
        <v>8.3777239709443094</v>
      </c>
      <c r="AG328" s="120">
        <f t="shared" si="63"/>
        <v>39.377185902609632</v>
      </c>
      <c r="AH328" s="120">
        <f t="shared" si="64"/>
        <v>69.771825396825392</v>
      </c>
      <c r="AI328" s="120">
        <f t="shared" si="65"/>
        <v>46.40007509621703</v>
      </c>
      <c r="AJ328" s="11">
        <f t="shared" si="70"/>
        <v>5710</v>
      </c>
    </row>
    <row r="329" spans="1:36" ht="24.95" customHeight="1" x14ac:dyDescent="0.25">
      <c r="A329" s="121" t="s">
        <v>1750</v>
      </c>
      <c r="B329" s="122" t="s">
        <v>1746</v>
      </c>
      <c r="C329" s="123" t="s">
        <v>385</v>
      </c>
      <c r="D329" s="123" t="s">
        <v>409</v>
      </c>
      <c r="E329" s="124" t="s">
        <v>1789</v>
      </c>
      <c r="F329" s="118">
        <v>185</v>
      </c>
      <c r="G329" s="118">
        <v>198</v>
      </c>
      <c r="H329" s="118">
        <v>210</v>
      </c>
      <c r="I329" s="118">
        <v>221</v>
      </c>
      <c r="J329" s="118">
        <v>230</v>
      </c>
      <c r="K329" s="118">
        <v>1258</v>
      </c>
      <c r="L329" s="118">
        <v>1346</v>
      </c>
      <c r="M329" s="118">
        <v>6921</v>
      </c>
      <c r="N329" s="118">
        <v>1249</v>
      </c>
      <c r="O329" s="118">
        <f t="shared" si="66"/>
        <v>11818</v>
      </c>
      <c r="P329" s="118">
        <f>'[1]SH-FA2007-18'!DH331</f>
        <v>8</v>
      </c>
      <c r="Q329" s="118">
        <f>'[1]SH-FA2007-18'!DI331</f>
        <v>200</v>
      </c>
      <c r="R329" s="118">
        <f>'[1]SH-FA2007-18'!DJ331</f>
        <v>170</v>
      </c>
      <c r="S329" s="118">
        <f>'[1]SH-FA2007-18'!DK331</f>
        <v>128</v>
      </c>
      <c r="T329" s="118">
        <f>'[1]SH-FA2007-18'!DL331</f>
        <v>321</v>
      </c>
      <c r="U329" s="118">
        <f>'[1]SH-FA2007-18'!DM331</f>
        <v>1450.4</v>
      </c>
      <c r="V329" s="118">
        <f>'[1]SH-FA2007-18'!DN331</f>
        <v>646.40000000000009</v>
      </c>
      <c r="W329" s="118">
        <f>'[1]SH-FA2007-18'!DO331</f>
        <v>4527.6222222222223</v>
      </c>
      <c r="X329" s="118">
        <f>'[1]SH-FA2007-18'!DP331</f>
        <v>1304.5777777777778</v>
      </c>
      <c r="Y329" s="119">
        <f t="shared" si="67"/>
        <v>8756</v>
      </c>
      <c r="Z329" s="120">
        <f t="shared" si="68"/>
        <v>4.3243243243243246</v>
      </c>
      <c r="AA329" s="120">
        <f t="shared" si="69"/>
        <v>100</v>
      </c>
      <c r="AB329" s="120">
        <f t="shared" si="58"/>
        <v>80.952380952380949</v>
      </c>
      <c r="AC329" s="120">
        <f t="shared" si="59"/>
        <v>57.918552036199102</v>
      </c>
      <c r="AD329" s="120">
        <f t="shared" si="60"/>
        <v>100</v>
      </c>
      <c r="AE329" s="120">
        <f t="shared" si="61"/>
        <v>100</v>
      </c>
      <c r="AF329" s="120">
        <f t="shared" si="62"/>
        <v>48.023774145616649</v>
      </c>
      <c r="AG329" s="120">
        <f t="shared" si="63"/>
        <v>65.41861323829248</v>
      </c>
      <c r="AH329" s="120">
        <f t="shared" si="64"/>
        <v>100</v>
      </c>
      <c r="AI329" s="120">
        <f t="shared" si="65"/>
        <v>74.090370621086478</v>
      </c>
      <c r="AJ329" s="11">
        <f t="shared" si="70"/>
        <v>3062</v>
      </c>
    </row>
    <row r="330" spans="1:36" ht="24.95" customHeight="1" x14ac:dyDescent="0.25">
      <c r="A330" s="121" t="s">
        <v>1750</v>
      </c>
      <c r="B330" s="122" t="s">
        <v>1746</v>
      </c>
      <c r="C330" s="123" t="s">
        <v>385</v>
      </c>
      <c r="D330" s="123" t="s">
        <v>410</v>
      </c>
      <c r="E330" s="124" t="s">
        <v>1662</v>
      </c>
      <c r="F330" s="118">
        <v>232</v>
      </c>
      <c r="G330" s="118">
        <v>242</v>
      </c>
      <c r="H330" s="118">
        <v>254</v>
      </c>
      <c r="I330" s="118">
        <v>265</v>
      </c>
      <c r="J330" s="118">
        <v>279</v>
      </c>
      <c r="K330" s="118">
        <v>1564</v>
      </c>
      <c r="L330" s="118">
        <v>1711</v>
      </c>
      <c r="M330" s="118">
        <v>8352</v>
      </c>
      <c r="N330" s="118">
        <v>1308</v>
      </c>
      <c r="O330" s="118">
        <f t="shared" si="66"/>
        <v>14207</v>
      </c>
      <c r="P330" s="118">
        <f>'[1]SH-FA2007-18'!DH332</f>
        <v>120</v>
      </c>
      <c r="Q330" s="118">
        <f>'[1]SH-FA2007-18'!DI332</f>
        <v>140</v>
      </c>
      <c r="R330" s="118">
        <f>'[1]SH-FA2007-18'!DJ332</f>
        <v>177</v>
      </c>
      <c r="S330" s="118">
        <f>'[1]SH-FA2007-18'!DK332</f>
        <v>136</v>
      </c>
      <c r="T330" s="118">
        <f>'[1]SH-FA2007-18'!DL332</f>
        <v>233</v>
      </c>
      <c r="U330" s="118">
        <f>'[1]SH-FA2007-18'!DM332</f>
        <v>1032.2</v>
      </c>
      <c r="V330" s="118">
        <f>'[1]SH-FA2007-18'!DN332</f>
        <v>344.00000000000006</v>
      </c>
      <c r="W330" s="118">
        <f>'[1]SH-FA2007-18'!DO332</f>
        <v>4524.2666666666673</v>
      </c>
      <c r="X330" s="118">
        <f>'[1]SH-FA2007-18'!DP332</f>
        <v>1289.5333333333333</v>
      </c>
      <c r="Y330" s="119">
        <f t="shared" si="67"/>
        <v>7996</v>
      </c>
      <c r="Z330" s="120">
        <f t="shared" si="68"/>
        <v>51.724137931034484</v>
      </c>
      <c r="AA330" s="120">
        <f t="shared" si="69"/>
        <v>57.851239669421481</v>
      </c>
      <c r="AB330" s="120">
        <f t="shared" si="58"/>
        <v>69.685039370078741</v>
      </c>
      <c r="AC330" s="120">
        <f t="shared" si="59"/>
        <v>51.320754716981135</v>
      </c>
      <c r="AD330" s="120">
        <f t="shared" si="60"/>
        <v>83.512544802867382</v>
      </c>
      <c r="AE330" s="120">
        <f t="shared" si="61"/>
        <v>65.997442455242975</v>
      </c>
      <c r="AF330" s="120">
        <f t="shared" si="62"/>
        <v>20.105201636469904</v>
      </c>
      <c r="AG330" s="120">
        <f t="shared" si="63"/>
        <v>54.169859514687111</v>
      </c>
      <c r="AH330" s="120">
        <f t="shared" si="64"/>
        <v>98.588175331294593</v>
      </c>
      <c r="AI330" s="120">
        <f t="shared" si="65"/>
        <v>56.282114450622934</v>
      </c>
      <c r="AJ330" s="11">
        <f t="shared" si="70"/>
        <v>6211</v>
      </c>
    </row>
    <row r="331" spans="1:36" ht="24.95" customHeight="1" x14ac:dyDescent="0.25">
      <c r="A331" s="121" t="s">
        <v>1750</v>
      </c>
      <c r="B331" s="122" t="s">
        <v>1746</v>
      </c>
      <c r="C331" s="123" t="s">
        <v>385</v>
      </c>
      <c r="D331" s="123" t="s">
        <v>411</v>
      </c>
      <c r="E331" s="124" t="s">
        <v>1669</v>
      </c>
      <c r="F331" s="118">
        <v>337</v>
      </c>
      <c r="G331" s="118">
        <v>330</v>
      </c>
      <c r="H331" s="118">
        <v>329</v>
      </c>
      <c r="I331" s="118">
        <v>333</v>
      </c>
      <c r="J331" s="118">
        <v>342</v>
      </c>
      <c r="K331" s="118">
        <v>1917</v>
      </c>
      <c r="L331" s="118">
        <v>2278</v>
      </c>
      <c r="M331" s="118">
        <v>11143</v>
      </c>
      <c r="N331" s="118">
        <v>2099</v>
      </c>
      <c r="O331" s="118">
        <f t="shared" si="66"/>
        <v>19108</v>
      </c>
      <c r="P331" s="118">
        <f>'[1]SH-FA2007-18'!DH333</f>
        <v>285</v>
      </c>
      <c r="Q331" s="118">
        <f>'[1]SH-FA2007-18'!DI333</f>
        <v>326</v>
      </c>
      <c r="R331" s="118">
        <f>'[1]SH-FA2007-18'!DJ333</f>
        <v>327</v>
      </c>
      <c r="S331" s="118">
        <f>'[1]SH-FA2007-18'!DK333</f>
        <v>324</v>
      </c>
      <c r="T331" s="118">
        <f>'[1]SH-FA2007-18'!DL333</f>
        <v>645</v>
      </c>
      <c r="U331" s="118">
        <f>'[1]SH-FA2007-18'!DM333</f>
        <v>2296.4</v>
      </c>
      <c r="V331" s="118">
        <f>'[1]SH-FA2007-18'!DN333</f>
        <v>659.39999999999986</v>
      </c>
      <c r="W331" s="118">
        <f>'[1]SH-FA2007-18'!DO333</f>
        <v>6413.6444444444442</v>
      </c>
      <c r="X331" s="118">
        <f>'[1]SH-FA2007-18'!DP333</f>
        <v>1731.5555555555557</v>
      </c>
      <c r="Y331" s="119">
        <f t="shared" si="67"/>
        <v>13008</v>
      </c>
      <c r="Z331" s="120">
        <f t="shared" si="68"/>
        <v>84.569732937685458</v>
      </c>
      <c r="AA331" s="120">
        <f t="shared" si="69"/>
        <v>98.787878787878796</v>
      </c>
      <c r="AB331" s="120">
        <f t="shared" si="58"/>
        <v>99.392097264437695</v>
      </c>
      <c r="AC331" s="120">
        <f t="shared" si="59"/>
        <v>97.297297297297305</v>
      </c>
      <c r="AD331" s="120">
        <f t="shared" si="60"/>
        <v>100</v>
      </c>
      <c r="AE331" s="120">
        <f t="shared" si="61"/>
        <v>100</v>
      </c>
      <c r="AF331" s="120">
        <f t="shared" si="62"/>
        <v>28.946444249341525</v>
      </c>
      <c r="AG331" s="120">
        <f t="shared" si="63"/>
        <v>57.557609660275013</v>
      </c>
      <c r="AH331" s="120">
        <f t="shared" si="64"/>
        <v>82.494309459530996</v>
      </c>
      <c r="AI331" s="120">
        <f t="shared" si="65"/>
        <v>68.076198450910624</v>
      </c>
      <c r="AJ331" s="11">
        <f t="shared" si="70"/>
        <v>6100</v>
      </c>
    </row>
    <row r="332" spans="1:36" ht="24.95" customHeight="1" x14ac:dyDescent="0.25">
      <c r="A332" s="121" t="s">
        <v>1736</v>
      </c>
      <c r="B332" s="122" t="s">
        <v>1732</v>
      </c>
      <c r="C332" s="123" t="s">
        <v>412</v>
      </c>
      <c r="D332" s="123" t="s">
        <v>413</v>
      </c>
      <c r="E332" s="124" t="s">
        <v>1790</v>
      </c>
      <c r="F332" s="118">
        <v>120</v>
      </c>
      <c r="G332" s="118">
        <v>128</v>
      </c>
      <c r="H332" s="118">
        <v>136</v>
      </c>
      <c r="I332" s="118">
        <v>143</v>
      </c>
      <c r="J332" s="118">
        <v>151</v>
      </c>
      <c r="K332" s="118">
        <v>842</v>
      </c>
      <c r="L332" s="118">
        <v>948</v>
      </c>
      <c r="M332" s="118">
        <v>7785</v>
      </c>
      <c r="N332" s="118">
        <v>1900</v>
      </c>
      <c r="O332" s="118">
        <f t="shared" si="66"/>
        <v>12153</v>
      </c>
      <c r="P332" s="118">
        <f>'[1]SH-FA2007-18'!DH334</f>
        <v>120</v>
      </c>
      <c r="Q332" s="118">
        <f>'[1]SH-FA2007-18'!DI334</f>
        <v>118</v>
      </c>
      <c r="R332" s="118">
        <f>'[1]SH-FA2007-18'!DJ334</f>
        <v>196</v>
      </c>
      <c r="S332" s="118">
        <f>'[1]SH-FA2007-18'!DK334</f>
        <v>182</v>
      </c>
      <c r="T332" s="118">
        <f>'[1]SH-FA2007-18'!DL334</f>
        <v>308</v>
      </c>
      <c r="U332" s="118">
        <f>'[1]SH-FA2007-18'!DM334</f>
        <v>912.6</v>
      </c>
      <c r="V332" s="118">
        <f>'[1]SH-FA2007-18'!DN334</f>
        <v>331.2</v>
      </c>
      <c r="W332" s="118">
        <f>'[1]SH-FA2007-18'!DO334</f>
        <v>3532.577777777778</v>
      </c>
      <c r="X332" s="118">
        <f>'[1]SH-FA2007-18'!DP334</f>
        <v>958.62222222222226</v>
      </c>
      <c r="Y332" s="119">
        <f t="shared" si="67"/>
        <v>6659</v>
      </c>
      <c r="Z332" s="120">
        <f t="shared" si="68"/>
        <v>100</v>
      </c>
      <c r="AA332" s="120">
        <f t="shared" si="69"/>
        <v>92.1875</v>
      </c>
      <c r="AB332" s="120">
        <f t="shared" si="58"/>
        <v>100</v>
      </c>
      <c r="AC332" s="120">
        <f t="shared" si="59"/>
        <v>100</v>
      </c>
      <c r="AD332" s="120">
        <f t="shared" si="60"/>
        <v>100</v>
      </c>
      <c r="AE332" s="120">
        <f t="shared" si="61"/>
        <v>100</v>
      </c>
      <c r="AF332" s="120">
        <f t="shared" si="62"/>
        <v>34.936708860759488</v>
      </c>
      <c r="AG332" s="120">
        <f t="shared" si="63"/>
        <v>45.376721615642616</v>
      </c>
      <c r="AH332" s="120">
        <f t="shared" si="64"/>
        <v>50.453801169590648</v>
      </c>
      <c r="AI332" s="120">
        <f t="shared" si="65"/>
        <v>54.793055212704679</v>
      </c>
      <c r="AJ332" s="11">
        <f t="shared" si="70"/>
        <v>5494</v>
      </c>
    </row>
    <row r="333" spans="1:36" ht="24.95" customHeight="1" x14ac:dyDescent="0.25">
      <c r="A333" s="121" t="s">
        <v>1025</v>
      </c>
      <c r="B333" s="122" t="s">
        <v>1732</v>
      </c>
      <c r="C333" s="123" t="s">
        <v>412</v>
      </c>
      <c r="D333" s="123" t="s">
        <v>414</v>
      </c>
      <c r="E333" s="124" t="s">
        <v>1791</v>
      </c>
      <c r="F333" s="118">
        <v>15</v>
      </c>
      <c r="G333" s="118">
        <v>16</v>
      </c>
      <c r="H333" s="118">
        <v>18</v>
      </c>
      <c r="I333" s="118">
        <v>20</v>
      </c>
      <c r="J333" s="118">
        <v>21</v>
      </c>
      <c r="K333" s="118">
        <v>131</v>
      </c>
      <c r="L333" s="118">
        <v>163</v>
      </c>
      <c r="M333" s="118">
        <v>1315</v>
      </c>
      <c r="N333" s="118">
        <v>355</v>
      </c>
      <c r="O333" s="118">
        <f t="shared" si="66"/>
        <v>2054</v>
      </c>
      <c r="P333" s="118">
        <f>'[1]SH-FA2007-18'!DH335</f>
        <v>14</v>
      </c>
      <c r="Q333" s="118">
        <f>'[1]SH-FA2007-18'!DI335</f>
        <v>18</v>
      </c>
      <c r="R333" s="118">
        <f>'[1]SH-FA2007-18'!DJ335</f>
        <v>36</v>
      </c>
      <c r="S333" s="118">
        <f>'[1]SH-FA2007-18'!DK335</f>
        <v>19</v>
      </c>
      <c r="T333" s="118">
        <f>'[1]SH-FA2007-18'!DL335</f>
        <v>41</v>
      </c>
      <c r="U333" s="118">
        <f>'[1]SH-FA2007-18'!DM335</f>
        <v>93</v>
      </c>
      <c r="V333" s="118">
        <f>'[1]SH-FA2007-18'!DN335</f>
        <v>91.6</v>
      </c>
      <c r="W333" s="118">
        <f>'[1]SH-FA2007-18'!DO335</f>
        <v>208.17777777777775</v>
      </c>
      <c r="X333" s="118">
        <f>'[1]SH-FA2007-18'!DP335</f>
        <v>20.222222222222221</v>
      </c>
      <c r="Y333" s="119">
        <f t="shared" si="67"/>
        <v>541</v>
      </c>
      <c r="Z333" s="120">
        <f t="shared" si="68"/>
        <v>93.333333333333329</v>
      </c>
      <c r="AA333" s="120">
        <f t="shared" si="69"/>
        <v>100</v>
      </c>
      <c r="AB333" s="120">
        <f t="shared" si="58"/>
        <v>100</v>
      </c>
      <c r="AC333" s="120">
        <f t="shared" si="59"/>
        <v>95</v>
      </c>
      <c r="AD333" s="120">
        <f t="shared" si="60"/>
        <v>100</v>
      </c>
      <c r="AE333" s="120">
        <f t="shared" si="61"/>
        <v>70.992366412213741</v>
      </c>
      <c r="AF333" s="120">
        <f t="shared" si="62"/>
        <v>56.196319018404907</v>
      </c>
      <c r="AG333" s="120">
        <f t="shared" si="63"/>
        <v>15.831009716941274</v>
      </c>
      <c r="AH333" s="120">
        <f t="shared" si="64"/>
        <v>5.6964006259780904</v>
      </c>
      <c r="AI333" s="120">
        <f t="shared" si="65"/>
        <v>26.338851022395325</v>
      </c>
      <c r="AJ333" s="11">
        <f t="shared" si="70"/>
        <v>1513</v>
      </c>
    </row>
    <row r="334" spans="1:36" ht="24.95" customHeight="1" x14ac:dyDescent="0.25">
      <c r="A334" s="121" t="s">
        <v>1736</v>
      </c>
      <c r="B334" s="122" t="s">
        <v>1732</v>
      </c>
      <c r="C334" s="123" t="s">
        <v>412</v>
      </c>
      <c r="D334" s="123" t="s">
        <v>415</v>
      </c>
      <c r="E334" s="124" t="s">
        <v>1064</v>
      </c>
      <c r="F334" s="118">
        <v>32</v>
      </c>
      <c r="G334" s="118">
        <v>31</v>
      </c>
      <c r="H334" s="118">
        <v>31</v>
      </c>
      <c r="I334" s="118">
        <v>31</v>
      </c>
      <c r="J334" s="118">
        <v>33</v>
      </c>
      <c r="K334" s="118">
        <v>201</v>
      </c>
      <c r="L334" s="118">
        <v>259</v>
      </c>
      <c r="M334" s="118">
        <v>1769</v>
      </c>
      <c r="N334" s="118">
        <v>424</v>
      </c>
      <c r="O334" s="118">
        <f t="shared" si="66"/>
        <v>2811</v>
      </c>
      <c r="P334" s="118">
        <f>'[1]SH-FA2007-18'!DH336</f>
        <v>14</v>
      </c>
      <c r="Q334" s="118">
        <f>'[1]SH-FA2007-18'!DI336</f>
        <v>38</v>
      </c>
      <c r="R334" s="118">
        <f>'[1]SH-FA2007-18'!DJ336</f>
        <v>63</v>
      </c>
      <c r="S334" s="118">
        <f>'[1]SH-FA2007-18'!DK336</f>
        <v>32</v>
      </c>
      <c r="T334" s="118">
        <f>'[1]SH-FA2007-18'!DL336</f>
        <v>34</v>
      </c>
      <c r="U334" s="118">
        <f>'[1]SH-FA2007-18'!DM336</f>
        <v>182.2</v>
      </c>
      <c r="V334" s="118">
        <f>'[1]SH-FA2007-18'!DN336</f>
        <v>73.400000000000006</v>
      </c>
      <c r="W334" s="118">
        <f>'[1]SH-FA2007-18'!DO336</f>
        <v>836.17777777777781</v>
      </c>
      <c r="X334" s="118">
        <f>'[1]SH-FA2007-18'!DP336</f>
        <v>294.22222222222223</v>
      </c>
      <c r="Y334" s="119">
        <f t="shared" si="67"/>
        <v>1567</v>
      </c>
      <c r="Z334" s="120">
        <f t="shared" si="68"/>
        <v>43.75</v>
      </c>
      <c r="AA334" s="120">
        <f t="shared" si="69"/>
        <v>100</v>
      </c>
      <c r="AB334" s="120">
        <f t="shared" si="58"/>
        <v>100</v>
      </c>
      <c r="AC334" s="120">
        <f t="shared" si="59"/>
        <v>100</v>
      </c>
      <c r="AD334" s="120">
        <f t="shared" si="60"/>
        <v>100</v>
      </c>
      <c r="AE334" s="120">
        <f t="shared" si="61"/>
        <v>90.646766169154219</v>
      </c>
      <c r="AF334" s="120">
        <f t="shared" si="62"/>
        <v>28.339768339768341</v>
      </c>
      <c r="AG334" s="120">
        <f t="shared" si="63"/>
        <v>47.268387664091456</v>
      </c>
      <c r="AH334" s="120">
        <f t="shared" si="64"/>
        <v>69.392033542976932</v>
      </c>
      <c r="AI334" s="120">
        <f t="shared" si="65"/>
        <v>55.745286374955526</v>
      </c>
      <c r="AJ334" s="11">
        <f t="shared" si="70"/>
        <v>1244</v>
      </c>
    </row>
    <row r="335" spans="1:36" ht="24.95" customHeight="1" x14ac:dyDescent="0.25">
      <c r="A335" s="121" t="s">
        <v>1736</v>
      </c>
      <c r="B335" s="122" t="s">
        <v>1732</v>
      </c>
      <c r="C335" s="123" t="s">
        <v>412</v>
      </c>
      <c r="D335" s="123" t="s">
        <v>416</v>
      </c>
      <c r="E335" s="124" t="s">
        <v>1084</v>
      </c>
      <c r="F335" s="118">
        <v>47</v>
      </c>
      <c r="G335" s="118">
        <v>45</v>
      </c>
      <c r="H335" s="118">
        <v>44</v>
      </c>
      <c r="I335" s="118">
        <v>44</v>
      </c>
      <c r="J335" s="118">
        <v>45</v>
      </c>
      <c r="K335" s="118">
        <v>249</v>
      </c>
      <c r="L335" s="118">
        <v>298</v>
      </c>
      <c r="M335" s="118">
        <v>2093</v>
      </c>
      <c r="N335" s="118">
        <v>535</v>
      </c>
      <c r="O335" s="118">
        <f t="shared" si="66"/>
        <v>3400</v>
      </c>
      <c r="P335" s="118">
        <f>'[1]SH-FA2007-18'!DH337</f>
        <v>40</v>
      </c>
      <c r="Q335" s="118">
        <f>'[1]SH-FA2007-18'!DI337</f>
        <v>45</v>
      </c>
      <c r="R335" s="118">
        <f>'[1]SH-FA2007-18'!DJ337</f>
        <v>51</v>
      </c>
      <c r="S335" s="118">
        <f>'[1]SH-FA2007-18'!DK337</f>
        <v>54</v>
      </c>
      <c r="T335" s="118">
        <f>'[1]SH-FA2007-18'!DL337</f>
        <v>77</v>
      </c>
      <c r="U335" s="118">
        <f>'[1]SH-FA2007-18'!DM337</f>
        <v>286.39999999999998</v>
      </c>
      <c r="V335" s="118">
        <f>'[1]SH-FA2007-18'!DN337</f>
        <v>123.79999999999998</v>
      </c>
      <c r="W335" s="118">
        <f>'[1]SH-FA2007-18'!DO337</f>
        <v>1089.1333333333334</v>
      </c>
      <c r="X335" s="118">
        <f>'[1]SH-FA2007-18'!DP337</f>
        <v>343.66666666666669</v>
      </c>
      <c r="Y335" s="119">
        <f t="shared" si="67"/>
        <v>2110</v>
      </c>
      <c r="Z335" s="120">
        <f t="shared" si="68"/>
        <v>85.106382978723403</v>
      </c>
      <c r="AA335" s="120">
        <f t="shared" si="69"/>
        <v>100</v>
      </c>
      <c r="AB335" s="120">
        <f t="shared" si="58"/>
        <v>100</v>
      </c>
      <c r="AC335" s="120">
        <f t="shared" si="59"/>
        <v>100</v>
      </c>
      <c r="AD335" s="120">
        <f t="shared" si="60"/>
        <v>100</v>
      </c>
      <c r="AE335" s="120">
        <f t="shared" si="61"/>
        <v>100</v>
      </c>
      <c r="AF335" s="120">
        <f t="shared" si="62"/>
        <v>41.543624161073822</v>
      </c>
      <c r="AG335" s="120">
        <f t="shared" si="63"/>
        <v>52.036948558687691</v>
      </c>
      <c r="AH335" s="120">
        <f t="shared" si="64"/>
        <v>64.236760124610598</v>
      </c>
      <c r="AI335" s="120">
        <f t="shared" si="65"/>
        <v>62.058823529411768</v>
      </c>
      <c r="AJ335" s="11">
        <f t="shared" si="70"/>
        <v>1290</v>
      </c>
    </row>
    <row r="336" spans="1:36" ht="24.95" customHeight="1" x14ac:dyDescent="0.25">
      <c r="A336" s="121" t="s">
        <v>1736</v>
      </c>
      <c r="B336" s="122" t="s">
        <v>1732</v>
      </c>
      <c r="C336" s="123" t="s">
        <v>412</v>
      </c>
      <c r="D336" s="123" t="s">
        <v>417</v>
      </c>
      <c r="E336" s="124" t="s">
        <v>1091</v>
      </c>
      <c r="F336" s="118">
        <v>37</v>
      </c>
      <c r="G336" s="118">
        <v>36</v>
      </c>
      <c r="H336" s="118">
        <v>38</v>
      </c>
      <c r="I336" s="118">
        <v>41</v>
      </c>
      <c r="J336" s="118">
        <v>43</v>
      </c>
      <c r="K336" s="118">
        <v>266</v>
      </c>
      <c r="L336" s="118">
        <v>328</v>
      </c>
      <c r="M336" s="118">
        <v>2302</v>
      </c>
      <c r="N336" s="118">
        <v>612</v>
      </c>
      <c r="O336" s="118">
        <f t="shared" si="66"/>
        <v>3703</v>
      </c>
      <c r="P336" s="118">
        <f>'[1]SH-FA2007-18'!DH338</f>
        <v>20</v>
      </c>
      <c r="Q336" s="118">
        <f>'[1]SH-FA2007-18'!DI338</f>
        <v>30</v>
      </c>
      <c r="R336" s="118">
        <f>'[1]SH-FA2007-18'!DJ338</f>
        <v>64</v>
      </c>
      <c r="S336" s="118">
        <f>'[1]SH-FA2007-18'!DK338</f>
        <v>53</v>
      </c>
      <c r="T336" s="118">
        <f>'[1]SH-FA2007-18'!DL338</f>
        <v>73</v>
      </c>
      <c r="U336" s="118">
        <f>'[1]SH-FA2007-18'!DM338</f>
        <v>192</v>
      </c>
      <c r="V336" s="118">
        <f>'[1]SH-FA2007-18'!DN338</f>
        <v>28.4</v>
      </c>
      <c r="W336" s="118">
        <f>'[1]SH-FA2007-18'!DO338</f>
        <v>556.37777777777774</v>
      </c>
      <c r="X336" s="118">
        <f>'[1]SH-FA2007-18'!DP338</f>
        <v>234.22222222222223</v>
      </c>
      <c r="Y336" s="119">
        <f t="shared" si="67"/>
        <v>1251</v>
      </c>
      <c r="Z336" s="120">
        <f t="shared" si="68"/>
        <v>54.054054054054056</v>
      </c>
      <c r="AA336" s="120">
        <f t="shared" si="69"/>
        <v>83.333333333333343</v>
      </c>
      <c r="AB336" s="120">
        <f t="shared" si="58"/>
        <v>100</v>
      </c>
      <c r="AC336" s="120">
        <f t="shared" si="59"/>
        <v>100</v>
      </c>
      <c r="AD336" s="120">
        <f t="shared" si="60"/>
        <v>100</v>
      </c>
      <c r="AE336" s="120">
        <f t="shared" si="61"/>
        <v>72.180451127819538</v>
      </c>
      <c r="AF336" s="120">
        <f t="shared" si="62"/>
        <v>8.6585365853658534</v>
      </c>
      <c r="AG336" s="120">
        <f t="shared" si="63"/>
        <v>24.169321363065933</v>
      </c>
      <c r="AH336" s="120">
        <f t="shared" si="64"/>
        <v>38.271604938271608</v>
      </c>
      <c r="AI336" s="120">
        <f t="shared" si="65"/>
        <v>33.783418849581423</v>
      </c>
      <c r="AJ336" s="11">
        <f t="shared" si="70"/>
        <v>2452</v>
      </c>
    </row>
    <row r="337" spans="1:36" ht="24.95" customHeight="1" x14ac:dyDescent="0.25">
      <c r="A337" s="121" t="s">
        <v>1747</v>
      </c>
      <c r="B337" s="122" t="s">
        <v>1732</v>
      </c>
      <c r="C337" s="123" t="s">
        <v>412</v>
      </c>
      <c r="D337" s="123" t="s">
        <v>418</v>
      </c>
      <c r="E337" s="124" t="s">
        <v>1092</v>
      </c>
      <c r="F337" s="118">
        <v>173</v>
      </c>
      <c r="G337" s="118">
        <v>163</v>
      </c>
      <c r="H337" s="118">
        <v>157</v>
      </c>
      <c r="I337" s="118">
        <v>154</v>
      </c>
      <c r="J337" s="118">
        <v>156</v>
      </c>
      <c r="K337" s="118">
        <v>867</v>
      </c>
      <c r="L337" s="118">
        <v>1067</v>
      </c>
      <c r="M337" s="118">
        <v>8726</v>
      </c>
      <c r="N337" s="118">
        <v>2320</v>
      </c>
      <c r="O337" s="118">
        <f t="shared" si="66"/>
        <v>13783</v>
      </c>
      <c r="P337" s="118">
        <f>'[1]SH-FA2007-18'!DH339</f>
        <v>110</v>
      </c>
      <c r="Q337" s="118">
        <f>'[1]SH-FA2007-18'!DI339</f>
        <v>140</v>
      </c>
      <c r="R337" s="118">
        <f>'[1]SH-FA2007-18'!DJ339</f>
        <v>239</v>
      </c>
      <c r="S337" s="118">
        <f>'[1]SH-FA2007-18'!DK339</f>
        <v>177</v>
      </c>
      <c r="T337" s="118">
        <f>'[1]SH-FA2007-18'!DL339</f>
        <v>385</v>
      </c>
      <c r="U337" s="118">
        <f>'[1]SH-FA2007-18'!DM339</f>
        <v>1277</v>
      </c>
      <c r="V337" s="118">
        <f>'[1]SH-FA2007-18'!DN339</f>
        <v>275.00000000000006</v>
      </c>
      <c r="W337" s="118">
        <f>'[1]SH-FA2007-18'!DO339</f>
        <v>1636.8666666666666</v>
      </c>
      <c r="X337" s="118">
        <f>'[1]SH-FA2007-18'!DP339</f>
        <v>493.13333333333333</v>
      </c>
      <c r="Y337" s="119">
        <f t="shared" si="67"/>
        <v>4733</v>
      </c>
      <c r="Z337" s="120">
        <f t="shared" si="68"/>
        <v>63.583815028901739</v>
      </c>
      <c r="AA337" s="120">
        <f t="shared" si="69"/>
        <v>85.889570552147248</v>
      </c>
      <c r="AB337" s="120">
        <f t="shared" si="58"/>
        <v>100</v>
      </c>
      <c r="AC337" s="120">
        <f t="shared" si="59"/>
        <v>100</v>
      </c>
      <c r="AD337" s="120">
        <f t="shared" si="60"/>
        <v>100</v>
      </c>
      <c r="AE337" s="120">
        <f t="shared" si="61"/>
        <v>100</v>
      </c>
      <c r="AF337" s="120">
        <f t="shared" si="62"/>
        <v>25.773195876288664</v>
      </c>
      <c r="AG337" s="120">
        <f t="shared" si="63"/>
        <v>18.758499503399801</v>
      </c>
      <c r="AH337" s="120">
        <f t="shared" si="64"/>
        <v>21.255747126436781</v>
      </c>
      <c r="AI337" s="120">
        <f t="shared" si="65"/>
        <v>34.339403613146629</v>
      </c>
      <c r="AJ337" s="11">
        <f t="shared" si="70"/>
        <v>9050</v>
      </c>
    </row>
    <row r="338" spans="1:36" ht="24.95" customHeight="1" x14ac:dyDescent="0.25">
      <c r="A338" s="121" t="s">
        <v>1736</v>
      </c>
      <c r="B338" s="122" t="s">
        <v>1732</v>
      </c>
      <c r="C338" s="123" t="s">
        <v>412</v>
      </c>
      <c r="D338" s="123" t="s">
        <v>419</v>
      </c>
      <c r="E338" s="124" t="s">
        <v>1792</v>
      </c>
      <c r="F338" s="118">
        <v>43</v>
      </c>
      <c r="G338" s="118">
        <v>47</v>
      </c>
      <c r="H338" s="118">
        <v>50</v>
      </c>
      <c r="I338" s="118">
        <v>54</v>
      </c>
      <c r="J338" s="118">
        <v>58</v>
      </c>
      <c r="K338" s="118">
        <v>347</v>
      </c>
      <c r="L338" s="118">
        <v>417</v>
      </c>
      <c r="M338" s="118">
        <v>3296</v>
      </c>
      <c r="N338" s="118">
        <v>699</v>
      </c>
      <c r="O338" s="118">
        <f t="shared" si="66"/>
        <v>5011</v>
      </c>
      <c r="P338" s="118">
        <f>'[1]SH-FA2007-18'!DH340</f>
        <v>56</v>
      </c>
      <c r="Q338" s="118">
        <f>'[1]SH-FA2007-18'!DI340</f>
        <v>49</v>
      </c>
      <c r="R338" s="118">
        <f>'[1]SH-FA2007-18'!DJ340</f>
        <v>36</v>
      </c>
      <c r="S338" s="118">
        <f>'[1]SH-FA2007-18'!DK340</f>
        <v>34</v>
      </c>
      <c r="T338" s="118">
        <f>'[1]SH-FA2007-18'!DL340</f>
        <v>83</v>
      </c>
      <c r="U338" s="118">
        <f>'[1]SH-FA2007-18'!DM340</f>
        <v>212.2</v>
      </c>
      <c r="V338" s="118">
        <f>'[1]SH-FA2007-18'!DN340</f>
        <v>112.60000000000001</v>
      </c>
      <c r="W338" s="118">
        <f>'[1]SH-FA2007-18'!DO340</f>
        <v>375.6444444444445</v>
      </c>
      <c r="X338" s="118">
        <f>'[1]SH-FA2007-18'!DP340</f>
        <v>82.555555555555557</v>
      </c>
      <c r="Y338" s="119">
        <f t="shared" si="67"/>
        <v>1041</v>
      </c>
      <c r="Z338" s="120">
        <f t="shared" si="68"/>
        <v>100</v>
      </c>
      <c r="AA338" s="120">
        <f t="shared" si="69"/>
        <v>100</v>
      </c>
      <c r="AB338" s="120">
        <f t="shared" si="58"/>
        <v>72</v>
      </c>
      <c r="AC338" s="120">
        <f t="shared" si="59"/>
        <v>62.962962962962962</v>
      </c>
      <c r="AD338" s="120">
        <f t="shared" si="60"/>
        <v>100</v>
      </c>
      <c r="AE338" s="120">
        <f t="shared" si="61"/>
        <v>61.152737752161379</v>
      </c>
      <c r="AF338" s="120">
        <f t="shared" si="62"/>
        <v>27.002398081534771</v>
      </c>
      <c r="AG338" s="120">
        <f t="shared" si="63"/>
        <v>11.396979503775622</v>
      </c>
      <c r="AH338" s="120">
        <f t="shared" si="64"/>
        <v>11.810522969321251</v>
      </c>
      <c r="AI338" s="120">
        <f t="shared" si="65"/>
        <v>20.774296547595288</v>
      </c>
      <c r="AJ338" s="11">
        <f t="shared" si="70"/>
        <v>3970</v>
      </c>
    </row>
    <row r="339" spans="1:36" ht="24.95" customHeight="1" x14ac:dyDescent="0.25">
      <c r="A339" s="121" t="s">
        <v>1736</v>
      </c>
      <c r="B339" s="122" t="s">
        <v>1732</v>
      </c>
      <c r="C339" s="123" t="s">
        <v>412</v>
      </c>
      <c r="D339" s="123" t="s">
        <v>420</v>
      </c>
      <c r="E339" s="124" t="s">
        <v>1097</v>
      </c>
      <c r="F339" s="118">
        <v>82</v>
      </c>
      <c r="G339" s="118">
        <v>75</v>
      </c>
      <c r="H339" s="118">
        <v>70</v>
      </c>
      <c r="I339" s="118">
        <v>69</v>
      </c>
      <c r="J339" s="118">
        <v>71</v>
      </c>
      <c r="K339" s="118">
        <v>429</v>
      </c>
      <c r="L339" s="118">
        <v>577</v>
      </c>
      <c r="M339" s="118">
        <v>4065</v>
      </c>
      <c r="N339" s="118">
        <v>1042</v>
      </c>
      <c r="O339" s="118">
        <f t="shared" si="66"/>
        <v>6480</v>
      </c>
      <c r="P339" s="118">
        <f>'[1]SH-FA2007-18'!DH341</f>
        <v>79</v>
      </c>
      <c r="Q339" s="118">
        <f>'[1]SH-FA2007-18'!DI341</f>
        <v>114</v>
      </c>
      <c r="R339" s="118">
        <f>'[1]SH-FA2007-18'!DJ341</f>
        <v>93</v>
      </c>
      <c r="S339" s="118">
        <f>'[1]SH-FA2007-18'!DK341</f>
        <v>99</v>
      </c>
      <c r="T339" s="118">
        <f>'[1]SH-FA2007-18'!DL341</f>
        <v>178</v>
      </c>
      <c r="U339" s="118">
        <f>'[1]SH-FA2007-18'!DM341</f>
        <v>603.20000000000005</v>
      </c>
      <c r="V339" s="118">
        <f>'[1]SH-FA2007-18'!DN341</f>
        <v>251.6</v>
      </c>
      <c r="W339" s="118">
        <f>'[1]SH-FA2007-18'!DO341</f>
        <v>3091.9555555555557</v>
      </c>
      <c r="X339" s="118">
        <f>'[1]SH-FA2007-18'!DP341</f>
        <v>1114.2444444444445</v>
      </c>
      <c r="Y339" s="119">
        <f t="shared" si="67"/>
        <v>5624</v>
      </c>
      <c r="Z339" s="120">
        <f t="shared" si="68"/>
        <v>96.341463414634148</v>
      </c>
      <c r="AA339" s="120">
        <f t="shared" si="69"/>
        <v>100</v>
      </c>
      <c r="AB339" s="120">
        <f t="shared" ref="AB339:AB402" si="71">IF(R339/H339*100&gt;100,100,R339/H339*100)</f>
        <v>100</v>
      </c>
      <c r="AC339" s="120">
        <f t="shared" ref="AC339:AC402" si="72">IF(S339/I339*100&gt;100,100,S339/I339*100)</f>
        <v>100</v>
      </c>
      <c r="AD339" s="120">
        <f t="shared" ref="AD339:AD402" si="73">IF(T339/J339*100&gt;100,100,T339/J339*100)</f>
        <v>100</v>
      </c>
      <c r="AE339" s="120">
        <f t="shared" ref="AE339:AE402" si="74">IF(U339/K339*100&gt;100,100,U339/K339*100)</f>
        <v>100</v>
      </c>
      <c r="AF339" s="120">
        <f t="shared" ref="AF339:AF402" si="75">IF(V339/L339*100&gt;100,100,V339/L339*100)</f>
        <v>43.60485268630849</v>
      </c>
      <c r="AG339" s="120">
        <f t="shared" ref="AG339:AG402" si="76">IF(W339/M339*100&gt;100,100,W339/M339*100)</f>
        <v>76.062867295339615</v>
      </c>
      <c r="AH339" s="120">
        <f t="shared" ref="AH339:AH402" si="77">IF(X339/N339*100&gt;100,100,X339/N339*100)</f>
        <v>100</v>
      </c>
      <c r="AI339" s="120">
        <f t="shared" ref="AI339:AI402" si="78">IF(Y339/O339*100&gt;100,100,Y339/O339*100)</f>
        <v>86.790123456790127</v>
      </c>
      <c r="AJ339" s="11">
        <f t="shared" si="70"/>
        <v>856</v>
      </c>
    </row>
    <row r="340" spans="1:36" ht="24.95" customHeight="1" x14ac:dyDescent="0.25">
      <c r="A340" s="121" t="s">
        <v>1736</v>
      </c>
      <c r="B340" s="122" t="s">
        <v>1732</v>
      </c>
      <c r="C340" s="123" t="s">
        <v>412</v>
      </c>
      <c r="D340" s="123" t="s">
        <v>421</v>
      </c>
      <c r="E340" s="124" t="s">
        <v>1168</v>
      </c>
      <c r="F340" s="118">
        <v>26</v>
      </c>
      <c r="G340" s="118">
        <v>26</v>
      </c>
      <c r="H340" s="118">
        <v>27</v>
      </c>
      <c r="I340" s="118">
        <v>29</v>
      </c>
      <c r="J340" s="118">
        <v>30</v>
      </c>
      <c r="K340" s="118">
        <v>196</v>
      </c>
      <c r="L340" s="118">
        <v>264</v>
      </c>
      <c r="M340" s="118">
        <v>1790</v>
      </c>
      <c r="N340" s="118">
        <v>468</v>
      </c>
      <c r="O340" s="118">
        <f t="shared" si="66"/>
        <v>2856</v>
      </c>
      <c r="P340" s="118">
        <f>'[1]SH-FA2007-18'!DH342</f>
        <v>16</v>
      </c>
      <c r="Q340" s="118">
        <f>'[1]SH-FA2007-18'!DI342</f>
        <v>23</v>
      </c>
      <c r="R340" s="118">
        <f>'[1]SH-FA2007-18'!DJ342</f>
        <v>29</v>
      </c>
      <c r="S340" s="118">
        <f>'[1]SH-FA2007-18'!DK342</f>
        <v>21</v>
      </c>
      <c r="T340" s="118">
        <f>'[1]SH-FA2007-18'!DL342</f>
        <v>76</v>
      </c>
      <c r="U340" s="118">
        <f>'[1]SH-FA2007-18'!DM342</f>
        <v>228.6</v>
      </c>
      <c r="V340" s="118">
        <f>'[1]SH-FA2007-18'!DN342</f>
        <v>77</v>
      </c>
      <c r="W340" s="118">
        <f>'[1]SH-FA2007-18'!DO342</f>
        <v>1466.0666666666666</v>
      </c>
      <c r="X340" s="118">
        <f>'[1]SH-FA2007-18'!DP342</f>
        <v>866.33333333333326</v>
      </c>
      <c r="Y340" s="119">
        <f t="shared" si="67"/>
        <v>2803</v>
      </c>
      <c r="Z340" s="120">
        <f t="shared" si="68"/>
        <v>61.53846153846154</v>
      </c>
      <c r="AA340" s="120">
        <f t="shared" si="69"/>
        <v>88.461538461538453</v>
      </c>
      <c r="AB340" s="120">
        <f t="shared" si="71"/>
        <v>100</v>
      </c>
      <c r="AC340" s="120">
        <f t="shared" si="72"/>
        <v>72.41379310344827</v>
      </c>
      <c r="AD340" s="120">
        <f t="shared" si="73"/>
        <v>100</v>
      </c>
      <c r="AE340" s="120">
        <f t="shared" si="74"/>
        <v>100</v>
      </c>
      <c r="AF340" s="120">
        <f t="shared" si="75"/>
        <v>29.166666666666668</v>
      </c>
      <c r="AG340" s="120">
        <f t="shared" si="76"/>
        <v>81.903165735567967</v>
      </c>
      <c r="AH340" s="120">
        <f t="shared" si="77"/>
        <v>100</v>
      </c>
      <c r="AI340" s="120">
        <f t="shared" si="78"/>
        <v>98.144257703081223</v>
      </c>
      <c r="AJ340" s="11">
        <f t="shared" si="70"/>
        <v>53</v>
      </c>
    </row>
    <row r="341" spans="1:36" ht="24.95" customHeight="1" x14ac:dyDescent="0.25">
      <c r="A341" s="121" t="s">
        <v>1736</v>
      </c>
      <c r="B341" s="122" t="s">
        <v>1732</v>
      </c>
      <c r="C341" s="123" t="s">
        <v>412</v>
      </c>
      <c r="D341" s="123" t="s">
        <v>422</v>
      </c>
      <c r="E341" s="124" t="s">
        <v>1696</v>
      </c>
      <c r="F341" s="118">
        <v>39</v>
      </c>
      <c r="G341" s="118">
        <v>38</v>
      </c>
      <c r="H341" s="118">
        <v>36</v>
      </c>
      <c r="I341" s="118">
        <v>37</v>
      </c>
      <c r="J341" s="118">
        <v>36</v>
      </c>
      <c r="K341" s="118">
        <v>203</v>
      </c>
      <c r="L341" s="118">
        <v>237</v>
      </c>
      <c r="M341" s="118">
        <v>1697</v>
      </c>
      <c r="N341" s="118">
        <v>436</v>
      </c>
      <c r="O341" s="118">
        <f t="shared" si="66"/>
        <v>2759</v>
      </c>
      <c r="P341" s="118">
        <f>'[1]SH-FA2007-18'!DH343</f>
        <v>14</v>
      </c>
      <c r="Q341" s="118">
        <f>'[1]SH-FA2007-18'!DI343</f>
        <v>14</v>
      </c>
      <c r="R341" s="118">
        <f>'[1]SH-FA2007-18'!DJ343</f>
        <v>34</v>
      </c>
      <c r="S341" s="118">
        <f>'[1]SH-FA2007-18'!DK343</f>
        <v>47</v>
      </c>
      <c r="T341" s="118">
        <f>'[1]SH-FA2007-18'!DL343</f>
        <v>46</v>
      </c>
      <c r="U341" s="118">
        <f>'[1]SH-FA2007-18'!DM343</f>
        <v>188</v>
      </c>
      <c r="V341" s="118">
        <f>'[1]SH-FA2007-18'!DN343</f>
        <v>102.99999999999999</v>
      </c>
      <c r="W341" s="118">
        <f>'[1]SH-FA2007-18'!DO343</f>
        <v>2158.244444444445</v>
      </c>
      <c r="X341" s="118">
        <f>'[1]SH-FA2007-18'!DP343</f>
        <v>619.75555555555559</v>
      </c>
      <c r="Y341" s="119">
        <f t="shared" si="67"/>
        <v>3224.0000000000005</v>
      </c>
      <c r="Z341" s="120">
        <f t="shared" si="68"/>
        <v>35.897435897435898</v>
      </c>
      <c r="AA341" s="120">
        <f t="shared" si="69"/>
        <v>36.84210526315789</v>
      </c>
      <c r="AB341" s="120">
        <f t="shared" si="71"/>
        <v>94.444444444444443</v>
      </c>
      <c r="AC341" s="120">
        <f t="shared" si="72"/>
        <v>100</v>
      </c>
      <c r="AD341" s="120">
        <f t="shared" si="73"/>
        <v>100</v>
      </c>
      <c r="AE341" s="120">
        <f t="shared" si="74"/>
        <v>92.610837438423644</v>
      </c>
      <c r="AF341" s="120">
        <f t="shared" si="75"/>
        <v>43.459915611814345</v>
      </c>
      <c r="AG341" s="120">
        <f t="shared" si="76"/>
        <v>100</v>
      </c>
      <c r="AH341" s="120">
        <f t="shared" si="77"/>
        <v>100</v>
      </c>
      <c r="AI341" s="120">
        <f t="shared" si="78"/>
        <v>100</v>
      </c>
      <c r="AJ341" s="11" t="str">
        <f t="shared" si="70"/>
        <v>-</v>
      </c>
    </row>
    <row r="342" spans="1:36" ht="24.95" customHeight="1" x14ac:dyDescent="0.25">
      <c r="A342" s="121" t="s">
        <v>1736</v>
      </c>
      <c r="B342" s="122" t="s">
        <v>1732</v>
      </c>
      <c r="C342" s="123" t="s">
        <v>412</v>
      </c>
      <c r="D342" s="123" t="s">
        <v>423</v>
      </c>
      <c r="E342" s="124" t="s">
        <v>1198</v>
      </c>
      <c r="F342" s="118">
        <v>33</v>
      </c>
      <c r="G342" s="118">
        <v>31</v>
      </c>
      <c r="H342" s="118">
        <v>31</v>
      </c>
      <c r="I342" s="118">
        <v>31</v>
      </c>
      <c r="J342" s="118">
        <v>32</v>
      </c>
      <c r="K342" s="118">
        <v>185</v>
      </c>
      <c r="L342" s="118">
        <v>234</v>
      </c>
      <c r="M342" s="118">
        <v>1960</v>
      </c>
      <c r="N342" s="118">
        <v>459</v>
      </c>
      <c r="O342" s="118">
        <f t="shared" si="66"/>
        <v>2996</v>
      </c>
      <c r="P342" s="118">
        <f>'[1]SH-FA2007-18'!DH344</f>
        <v>29</v>
      </c>
      <c r="Q342" s="118">
        <f>'[1]SH-FA2007-18'!DI344</f>
        <v>34</v>
      </c>
      <c r="R342" s="118">
        <f>'[1]SH-FA2007-18'!DJ344</f>
        <v>54</v>
      </c>
      <c r="S342" s="118">
        <f>'[1]SH-FA2007-18'!DK344</f>
        <v>48</v>
      </c>
      <c r="T342" s="118">
        <f>'[1]SH-FA2007-18'!DL344</f>
        <v>67</v>
      </c>
      <c r="U342" s="118">
        <f>'[1]SH-FA2007-18'!DM344</f>
        <v>159</v>
      </c>
      <c r="V342" s="118">
        <f>'[1]SH-FA2007-18'!DN344</f>
        <v>64.399999999999991</v>
      </c>
      <c r="W342" s="118">
        <f>'[1]SH-FA2007-18'!DO344</f>
        <v>800.97777777777765</v>
      </c>
      <c r="X342" s="118">
        <f>'[1]SH-FA2007-18'!DP344</f>
        <v>387.62222222222226</v>
      </c>
      <c r="Y342" s="119">
        <f t="shared" si="67"/>
        <v>1644</v>
      </c>
      <c r="Z342" s="120">
        <f t="shared" si="68"/>
        <v>87.878787878787875</v>
      </c>
      <c r="AA342" s="120">
        <f t="shared" si="69"/>
        <v>100</v>
      </c>
      <c r="AB342" s="120">
        <f t="shared" si="71"/>
        <v>100</v>
      </c>
      <c r="AC342" s="120">
        <f t="shared" si="72"/>
        <v>100</v>
      </c>
      <c r="AD342" s="120">
        <f t="shared" si="73"/>
        <v>100</v>
      </c>
      <c r="AE342" s="120">
        <f t="shared" si="74"/>
        <v>85.945945945945951</v>
      </c>
      <c r="AF342" s="120">
        <f t="shared" si="75"/>
        <v>27.52136752136752</v>
      </c>
      <c r="AG342" s="120">
        <f t="shared" si="76"/>
        <v>40.866213151927433</v>
      </c>
      <c r="AH342" s="120">
        <f t="shared" si="77"/>
        <v>84.449285887194392</v>
      </c>
      <c r="AI342" s="120">
        <f t="shared" si="78"/>
        <v>54.873164218958614</v>
      </c>
      <c r="AJ342" s="11">
        <f t="shared" si="70"/>
        <v>1352</v>
      </c>
    </row>
    <row r="343" spans="1:36" ht="24.95" customHeight="1" x14ac:dyDescent="0.25">
      <c r="A343" s="121" t="s">
        <v>1747</v>
      </c>
      <c r="B343" s="122" t="s">
        <v>1732</v>
      </c>
      <c r="C343" s="123" t="s">
        <v>412</v>
      </c>
      <c r="D343" s="123" t="s">
        <v>424</v>
      </c>
      <c r="E343" s="124" t="s">
        <v>1213</v>
      </c>
      <c r="F343" s="118">
        <v>55</v>
      </c>
      <c r="G343" s="118">
        <v>54</v>
      </c>
      <c r="H343" s="118">
        <v>54</v>
      </c>
      <c r="I343" s="118">
        <v>55</v>
      </c>
      <c r="J343" s="118">
        <v>58</v>
      </c>
      <c r="K343" s="118">
        <v>320</v>
      </c>
      <c r="L343" s="118">
        <v>389</v>
      </c>
      <c r="M343" s="118">
        <v>3081</v>
      </c>
      <c r="N343" s="118">
        <v>738</v>
      </c>
      <c r="O343" s="118">
        <f t="shared" si="66"/>
        <v>4804</v>
      </c>
      <c r="P343" s="118">
        <f>'[1]SH-FA2007-18'!DH345</f>
        <v>42</v>
      </c>
      <c r="Q343" s="118">
        <f>'[1]SH-FA2007-18'!DI345</f>
        <v>47</v>
      </c>
      <c r="R343" s="118">
        <f>'[1]SH-FA2007-18'!DJ345</f>
        <v>62</v>
      </c>
      <c r="S343" s="118">
        <f>'[1]SH-FA2007-18'!DK345</f>
        <v>64</v>
      </c>
      <c r="T343" s="118">
        <f>'[1]SH-FA2007-18'!DL345</f>
        <v>112</v>
      </c>
      <c r="U343" s="118">
        <f>'[1]SH-FA2007-18'!DM345</f>
        <v>393</v>
      </c>
      <c r="V343" s="118">
        <f>'[1]SH-FA2007-18'!DN345</f>
        <v>152.39999999999998</v>
      </c>
      <c r="W343" s="118">
        <f>'[1]SH-FA2007-18'!DO345</f>
        <v>898.59999999999991</v>
      </c>
      <c r="X343" s="118">
        <f>'[1]SH-FA2007-18'!DP345</f>
        <v>267</v>
      </c>
      <c r="Y343" s="119">
        <f t="shared" si="67"/>
        <v>2038</v>
      </c>
      <c r="Z343" s="120">
        <f t="shared" si="68"/>
        <v>76.363636363636374</v>
      </c>
      <c r="AA343" s="120">
        <f t="shared" si="69"/>
        <v>87.037037037037038</v>
      </c>
      <c r="AB343" s="120">
        <f t="shared" si="71"/>
        <v>100</v>
      </c>
      <c r="AC343" s="120">
        <f t="shared" si="72"/>
        <v>100</v>
      </c>
      <c r="AD343" s="120">
        <f t="shared" si="73"/>
        <v>100</v>
      </c>
      <c r="AE343" s="120">
        <f t="shared" si="74"/>
        <v>100</v>
      </c>
      <c r="AF343" s="120">
        <f t="shared" si="75"/>
        <v>39.17737789203084</v>
      </c>
      <c r="AG343" s="120">
        <f t="shared" si="76"/>
        <v>29.165855241804607</v>
      </c>
      <c r="AH343" s="120">
        <f t="shared" si="77"/>
        <v>36.178861788617887</v>
      </c>
      <c r="AI343" s="120">
        <f t="shared" si="78"/>
        <v>42.422980849292259</v>
      </c>
      <c r="AJ343" s="11">
        <f t="shared" si="70"/>
        <v>2766</v>
      </c>
    </row>
    <row r="344" spans="1:36" ht="24.95" customHeight="1" x14ac:dyDescent="0.25">
      <c r="A344" s="121" t="s">
        <v>1736</v>
      </c>
      <c r="B344" s="122" t="s">
        <v>1732</v>
      </c>
      <c r="C344" s="123" t="s">
        <v>412</v>
      </c>
      <c r="D344" s="123" t="s">
        <v>425</v>
      </c>
      <c r="E344" s="124" t="s">
        <v>1243</v>
      </c>
      <c r="F344" s="118">
        <v>58</v>
      </c>
      <c r="G344" s="118">
        <v>54</v>
      </c>
      <c r="H344" s="118">
        <v>51</v>
      </c>
      <c r="I344" s="118">
        <v>49</v>
      </c>
      <c r="J344" s="118">
        <v>49</v>
      </c>
      <c r="K344" s="118">
        <v>280</v>
      </c>
      <c r="L344" s="118">
        <v>358</v>
      </c>
      <c r="M344" s="118">
        <v>2466</v>
      </c>
      <c r="N344" s="118">
        <v>410</v>
      </c>
      <c r="O344" s="118">
        <f t="shared" si="66"/>
        <v>3775</v>
      </c>
      <c r="P344" s="118">
        <f>'[1]SH-FA2007-18'!DH346</f>
        <v>53</v>
      </c>
      <c r="Q344" s="118">
        <f>'[1]SH-FA2007-18'!DI346</f>
        <v>51</v>
      </c>
      <c r="R344" s="118">
        <f>'[1]SH-FA2007-18'!DJ346</f>
        <v>62</v>
      </c>
      <c r="S344" s="118">
        <f>'[1]SH-FA2007-18'!DK346</f>
        <v>62</v>
      </c>
      <c r="T344" s="118">
        <f>'[1]SH-FA2007-18'!DL346</f>
        <v>125</v>
      </c>
      <c r="U344" s="118">
        <f>'[1]SH-FA2007-18'!DM346</f>
        <v>345</v>
      </c>
      <c r="V344" s="118">
        <f>'[1]SH-FA2007-18'!DN346</f>
        <v>83.8</v>
      </c>
      <c r="W344" s="118">
        <f>'[1]SH-FA2007-18'!DO346</f>
        <v>756.31111111111102</v>
      </c>
      <c r="X344" s="118">
        <f>'[1]SH-FA2007-18'!DP346</f>
        <v>143.88888888888889</v>
      </c>
      <c r="Y344" s="119">
        <f t="shared" si="67"/>
        <v>1681.9999999999998</v>
      </c>
      <c r="Z344" s="120">
        <f t="shared" si="68"/>
        <v>91.379310344827587</v>
      </c>
      <c r="AA344" s="120">
        <f t="shared" si="69"/>
        <v>94.444444444444443</v>
      </c>
      <c r="AB344" s="120">
        <f t="shared" si="71"/>
        <v>100</v>
      </c>
      <c r="AC344" s="120">
        <f t="shared" si="72"/>
        <v>100</v>
      </c>
      <c r="AD344" s="120">
        <f t="shared" si="73"/>
        <v>100</v>
      </c>
      <c r="AE344" s="120">
        <f t="shared" si="74"/>
        <v>100</v>
      </c>
      <c r="AF344" s="120">
        <f t="shared" si="75"/>
        <v>23.407821229050281</v>
      </c>
      <c r="AG344" s="120">
        <f t="shared" si="76"/>
        <v>30.669550328917722</v>
      </c>
      <c r="AH344" s="120">
        <f t="shared" si="77"/>
        <v>35.094850948509482</v>
      </c>
      <c r="AI344" s="120">
        <f t="shared" si="78"/>
        <v>44.556291390728468</v>
      </c>
      <c r="AJ344" s="11">
        <f t="shared" si="70"/>
        <v>2093</v>
      </c>
    </row>
    <row r="345" spans="1:36" ht="24.95" customHeight="1" x14ac:dyDescent="0.25">
      <c r="A345" s="121" t="s">
        <v>1736</v>
      </c>
      <c r="B345" s="122" t="s">
        <v>1732</v>
      </c>
      <c r="C345" s="123" t="s">
        <v>412</v>
      </c>
      <c r="D345" s="123" t="s">
        <v>426</v>
      </c>
      <c r="E345" s="124" t="s">
        <v>1272</v>
      </c>
      <c r="F345" s="118">
        <v>43</v>
      </c>
      <c r="G345" s="118">
        <v>43</v>
      </c>
      <c r="H345" s="118">
        <v>44</v>
      </c>
      <c r="I345" s="118">
        <v>44</v>
      </c>
      <c r="J345" s="118">
        <v>45</v>
      </c>
      <c r="K345" s="118">
        <v>255</v>
      </c>
      <c r="L345" s="118">
        <v>300</v>
      </c>
      <c r="M345" s="118">
        <v>2313</v>
      </c>
      <c r="N345" s="118">
        <v>623</v>
      </c>
      <c r="O345" s="118">
        <f t="shared" si="66"/>
        <v>3710</v>
      </c>
      <c r="P345" s="118">
        <f>'[1]SH-FA2007-18'!DH347</f>
        <v>23</v>
      </c>
      <c r="Q345" s="118">
        <f>'[1]SH-FA2007-18'!DI347</f>
        <v>32</v>
      </c>
      <c r="R345" s="118">
        <f>'[1]SH-FA2007-18'!DJ347</f>
        <v>39</v>
      </c>
      <c r="S345" s="118">
        <f>'[1]SH-FA2007-18'!DK347</f>
        <v>33</v>
      </c>
      <c r="T345" s="118">
        <f>'[1]SH-FA2007-18'!DL347</f>
        <v>89</v>
      </c>
      <c r="U345" s="118">
        <f>'[1]SH-FA2007-18'!DM347</f>
        <v>253</v>
      </c>
      <c r="V345" s="118">
        <f>'[1]SH-FA2007-18'!DN347</f>
        <v>83</v>
      </c>
      <c r="W345" s="118">
        <f>'[1]SH-FA2007-18'!DO347</f>
        <v>564.62222222222215</v>
      </c>
      <c r="X345" s="118">
        <f>'[1]SH-FA2007-18'!DP347</f>
        <v>272.37777777777774</v>
      </c>
      <c r="Y345" s="119">
        <f t="shared" si="67"/>
        <v>1389</v>
      </c>
      <c r="Z345" s="120">
        <f t="shared" si="68"/>
        <v>53.488372093023251</v>
      </c>
      <c r="AA345" s="120">
        <f t="shared" si="69"/>
        <v>74.418604651162795</v>
      </c>
      <c r="AB345" s="120">
        <f t="shared" si="71"/>
        <v>88.63636363636364</v>
      </c>
      <c r="AC345" s="120">
        <f t="shared" si="72"/>
        <v>75</v>
      </c>
      <c r="AD345" s="120">
        <f t="shared" si="73"/>
        <v>100</v>
      </c>
      <c r="AE345" s="120">
        <f t="shared" si="74"/>
        <v>99.215686274509807</v>
      </c>
      <c r="AF345" s="120">
        <f t="shared" si="75"/>
        <v>27.666666666666668</v>
      </c>
      <c r="AG345" s="120">
        <f t="shared" si="76"/>
        <v>24.410818081375794</v>
      </c>
      <c r="AH345" s="120">
        <f t="shared" si="77"/>
        <v>43.720349563046184</v>
      </c>
      <c r="AI345" s="120">
        <f t="shared" si="78"/>
        <v>37.439353099730461</v>
      </c>
      <c r="AJ345" s="11">
        <f t="shared" si="70"/>
        <v>2321</v>
      </c>
    </row>
    <row r="346" spans="1:36" ht="24.95" customHeight="1" x14ac:dyDescent="0.25">
      <c r="A346" s="121" t="s">
        <v>1747</v>
      </c>
      <c r="B346" s="122" t="s">
        <v>1732</v>
      </c>
      <c r="C346" s="123" t="s">
        <v>412</v>
      </c>
      <c r="D346" s="123" t="s">
        <v>427</v>
      </c>
      <c r="E346" s="124" t="s">
        <v>1793</v>
      </c>
      <c r="F346" s="118">
        <v>43</v>
      </c>
      <c r="G346" s="118">
        <v>45</v>
      </c>
      <c r="H346" s="118">
        <v>49</v>
      </c>
      <c r="I346" s="118">
        <v>50</v>
      </c>
      <c r="J346" s="118">
        <v>53</v>
      </c>
      <c r="K346" s="118">
        <v>290</v>
      </c>
      <c r="L346" s="118">
        <v>327</v>
      </c>
      <c r="M346" s="118">
        <v>2482</v>
      </c>
      <c r="N346" s="118">
        <v>555</v>
      </c>
      <c r="O346" s="118">
        <f t="shared" si="66"/>
        <v>3894</v>
      </c>
      <c r="P346" s="118">
        <f>'[1]SH-FA2007-18'!DH348</f>
        <v>53</v>
      </c>
      <c r="Q346" s="118">
        <f>'[1]SH-FA2007-18'!DI348</f>
        <v>48</v>
      </c>
      <c r="R346" s="118">
        <f>'[1]SH-FA2007-18'!DJ348</f>
        <v>96</v>
      </c>
      <c r="S346" s="118">
        <f>'[1]SH-FA2007-18'!DK348</f>
        <v>88</v>
      </c>
      <c r="T346" s="118">
        <f>'[1]SH-FA2007-18'!DL348</f>
        <v>125</v>
      </c>
      <c r="U346" s="118">
        <f>'[1]SH-FA2007-18'!DM348</f>
        <v>403.2</v>
      </c>
      <c r="V346" s="118">
        <f>'[1]SH-FA2007-18'!DN348</f>
        <v>128.79999999999998</v>
      </c>
      <c r="W346" s="118">
        <f>'[1]SH-FA2007-18'!DO348</f>
        <v>984.99999999999989</v>
      </c>
      <c r="X346" s="118">
        <f>'[1]SH-FA2007-18'!DP348</f>
        <v>233.99999999999997</v>
      </c>
      <c r="Y346" s="119">
        <f t="shared" si="67"/>
        <v>2161</v>
      </c>
      <c r="Z346" s="120">
        <f t="shared" si="68"/>
        <v>100</v>
      </c>
      <c r="AA346" s="120">
        <f t="shared" si="69"/>
        <v>100</v>
      </c>
      <c r="AB346" s="120">
        <f t="shared" si="71"/>
        <v>100</v>
      </c>
      <c r="AC346" s="120">
        <f t="shared" si="72"/>
        <v>100</v>
      </c>
      <c r="AD346" s="120">
        <f t="shared" si="73"/>
        <v>100</v>
      </c>
      <c r="AE346" s="120">
        <f t="shared" si="74"/>
        <v>100</v>
      </c>
      <c r="AF346" s="120">
        <f t="shared" si="75"/>
        <v>39.388379204892956</v>
      </c>
      <c r="AG346" s="120">
        <f t="shared" si="76"/>
        <v>39.685737308622073</v>
      </c>
      <c r="AH346" s="120">
        <f t="shared" si="77"/>
        <v>42.162162162162161</v>
      </c>
      <c r="AI346" s="120">
        <f t="shared" si="78"/>
        <v>55.495634309193633</v>
      </c>
      <c r="AJ346" s="11">
        <f t="shared" si="70"/>
        <v>1733</v>
      </c>
    </row>
    <row r="347" spans="1:36" ht="24.95" customHeight="1" x14ac:dyDescent="0.25">
      <c r="A347" s="121" t="s">
        <v>1736</v>
      </c>
      <c r="B347" s="122" t="s">
        <v>1732</v>
      </c>
      <c r="C347" s="123" t="s">
        <v>412</v>
      </c>
      <c r="D347" s="123" t="s">
        <v>428</v>
      </c>
      <c r="E347" s="124" t="s">
        <v>1357</v>
      </c>
      <c r="F347" s="118">
        <v>6055</v>
      </c>
      <c r="G347" s="118">
        <v>5880</v>
      </c>
      <c r="H347" s="118">
        <v>5794</v>
      </c>
      <c r="I347" s="118">
        <v>5792</v>
      </c>
      <c r="J347" s="118">
        <v>5861</v>
      </c>
      <c r="K347" s="118">
        <v>32139</v>
      </c>
      <c r="L347" s="118">
        <v>38748</v>
      </c>
      <c r="M347" s="118">
        <v>353446</v>
      </c>
      <c r="N347" s="118">
        <v>71510</v>
      </c>
      <c r="O347" s="118">
        <f t="shared" si="66"/>
        <v>525225</v>
      </c>
      <c r="P347" s="118">
        <f>'[1]SH-FA2007-18'!DH349</f>
        <v>623</v>
      </c>
      <c r="Q347" s="118">
        <f>'[1]SH-FA2007-18'!DI349</f>
        <v>6476</v>
      </c>
      <c r="R347" s="118">
        <f>'[1]SH-FA2007-18'!DJ349</f>
        <v>6232</v>
      </c>
      <c r="S347" s="118">
        <f>'[1]SH-FA2007-18'!DK349</f>
        <v>6285</v>
      </c>
      <c r="T347" s="118">
        <f>'[1]SH-FA2007-18'!DL349</f>
        <v>11975</v>
      </c>
      <c r="U347" s="118">
        <f>'[1]SH-FA2007-18'!DM349</f>
        <v>41036.6</v>
      </c>
      <c r="V347" s="118">
        <f>'[1]SH-FA2007-18'!DN349</f>
        <v>14363.200000000003</v>
      </c>
      <c r="W347" s="118">
        <f>'[1]SH-FA2007-18'!DO349</f>
        <v>112283.24444444446</v>
      </c>
      <c r="X347" s="118">
        <f>'[1]SH-FA2007-18'!DP349</f>
        <v>40457.955555555556</v>
      </c>
      <c r="Y347" s="119">
        <f t="shared" si="67"/>
        <v>239732.00000000003</v>
      </c>
      <c r="Z347" s="120">
        <f t="shared" si="68"/>
        <v>10.289017341040463</v>
      </c>
      <c r="AA347" s="120">
        <f t="shared" si="69"/>
        <v>100</v>
      </c>
      <c r="AB347" s="120">
        <f t="shared" si="71"/>
        <v>100</v>
      </c>
      <c r="AC347" s="120">
        <f t="shared" si="72"/>
        <v>100</v>
      </c>
      <c r="AD347" s="120">
        <f t="shared" si="73"/>
        <v>100</v>
      </c>
      <c r="AE347" s="120">
        <f t="shared" si="74"/>
        <v>100</v>
      </c>
      <c r="AF347" s="120">
        <f t="shared" si="75"/>
        <v>37.068235779911227</v>
      </c>
      <c r="AG347" s="120">
        <f t="shared" si="76"/>
        <v>31.768146886495945</v>
      </c>
      <c r="AH347" s="120">
        <f t="shared" si="77"/>
        <v>56.576640407712986</v>
      </c>
      <c r="AI347" s="120">
        <f t="shared" si="78"/>
        <v>45.643676519586847</v>
      </c>
      <c r="AJ347" s="11">
        <f t="shared" si="70"/>
        <v>285493</v>
      </c>
    </row>
    <row r="348" spans="1:36" ht="24.95" customHeight="1" x14ac:dyDescent="0.25">
      <c r="A348" s="121" t="s">
        <v>1736</v>
      </c>
      <c r="B348" s="122" t="s">
        <v>1732</v>
      </c>
      <c r="C348" s="123" t="s">
        <v>412</v>
      </c>
      <c r="D348" s="123" t="s">
        <v>429</v>
      </c>
      <c r="E348" s="124" t="s">
        <v>1794</v>
      </c>
      <c r="F348" s="118">
        <v>70</v>
      </c>
      <c r="G348" s="118">
        <v>61</v>
      </c>
      <c r="H348" s="118">
        <v>56</v>
      </c>
      <c r="I348" s="118">
        <v>52</v>
      </c>
      <c r="J348" s="118">
        <v>53</v>
      </c>
      <c r="K348" s="118">
        <v>330</v>
      </c>
      <c r="L348" s="118">
        <v>467</v>
      </c>
      <c r="M348" s="118">
        <v>3306</v>
      </c>
      <c r="N348" s="118">
        <v>884</v>
      </c>
      <c r="O348" s="118">
        <f t="shared" si="66"/>
        <v>5279</v>
      </c>
      <c r="P348" s="118">
        <f>'[1]SH-FA2007-18'!DH350</f>
        <v>38</v>
      </c>
      <c r="Q348" s="118">
        <f>'[1]SH-FA2007-18'!DI350</f>
        <v>54</v>
      </c>
      <c r="R348" s="118">
        <f>'[1]SH-FA2007-18'!DJ350</f>
        <v>80</v>
      </c>
      <c r="S348" s="118">
        <f>'[1]SH-FA2007-18'!DK350</f>
        <v>17</v>
      </c>
      <c r="T348" s="118">
        <f>'[1]SH-FA2007-18'!DL350</f>
        <v>95</v>
      </c>
      <c r="U348" s="118">
        <f>'[1]SH-FA2007-18'!DM350</f>
        <v>282</v>
      </c>
      <c r="V348" s="118">
        <f>'[1]SH-FA2007-18'!DN350</f>
        <v>163.59999999999997</v>
      </c>
      <c r="W348" s="118">
        <f>'[1]SH-FA2007-18'!DO350</f>
        <v>1211.1999999999998</v>
      </c>
      <c r="X348" s="118">
        <f>'[1]SH-FA2007-18'!DP350</f>
        <v>397.2</v>
      </c>
      <c r="Y348" s="119">
        <f t="shared" si="67"/>
        <v>2337.9999999999995</v>
      </c>
      <c r="Z348" s="120">
        <f t="shared" si="68"/>
        <v>54.285714285714285</v>
      </c>
      <c r="AA348" s="120">
        <f t="shared" si="69"/>
        <v>88.52459016393442</v>
      </c>
      <c r="AB348" s="120">
        <f t="shared" si="71"/>
        <v>100</v>
      </c>
      <c r="AC348" s="120">
        <f t="shared" si="72"/>
        <v>32.692307692307693</v>
      </c>
      <c r="AD348" s="120">
        <f t="shared" si="73"/>
        <v>100</v>
      </c>
      <c r="AE348" s="120">
        <f t="shared" si="74"/>
        <v>85.454545454545453</v>
      </c>
      <c r="AF348" s="120">
        <f t="shared" si="75"/>
        <v>35.032119914346886</v>
      </c>
      <c r="AG348" s="120">
        <f t="shared" si="76"/>
        <v>36.636418632788867</v>
      </c>
      <c r="AH348" s="120">
        <f t="shared" si="77"/>
        <v>44.932126696832583</v>
      </c>
      <c r="AI348" s="120">
        <f t="shared" si="78"/>
        <v>44.288691039969684</v>
      </c>
      <c r="AJ348" s="11">
        <f t="shared" si="70"/>
        <v>2941.0000000000005</v>
      </c>
    </row>
    <row r="349" spans="1:36" ht="24.95" customHeight="1" x14ac:dyDescent="0.25">
      <c r="A349" s="121" t="s">
        <v>1736</v>
      </c>
      <c r="B349" s="122" t="s">
        <v>1732</v>
      </c>
      <c r="C349" s="123" t="s">
        <v>412</v>
      </c>
      <c r="D349" s="123" t="s">
        <v>430</v>
      </c>
      <c r="E349" s="124" t="s">
        <v>1371</v>
      </c>
      <c r="F349" s="118">
        <v>182</v>
      </c>
      <c r="G349" s="118">
        <v>185</v>
      </c>
      <c r="H349" s="118">
        <v>191</v>
      </c>
      <c r="I349" s="118">
        <v>197</v>
      </c>
      <c r="J349" s="118">
        <v>203</v>
      </c>
      <c r="K349" s="118">
        <v>1140</v>
      </c>
      <c r="L349" s="118">
        <v>1315</v>
      </c>
      <c r="M349" s="118">
        <v>10368</v>
      </c>
      <c r="N349" s="118">
        <v>2435</v>
      </c>
      <c r="O349" s="118">
        <f t="shared" si="66"/>
        <v>16216</v>
      </c>
      <c r="P349" s="118">
        <f>'[1]SH-FA2007-18'!DH351</f>
        <v>123</v>
      </c>
      <c r="Q349" s="118">
        <f>'[1]SH-FA2007-18'!DI351</f>
        <v>155</v>
      </c>
      <c r="R349" s="118">
        <f>'[1]SH-FA2007-18'!DJ351</f>
        <v>236</v>
      </c>
      <c r="S349" s="118">
        <f>'[1]SH-FA2007-18'!DK351</f>
        <v>180</v>
      </c>
      <c r="T349" s="118">
        <f>'[1]SH-FA2007-18'!DL351</f>
        <v>336</v>
      </c>
      <c r="U349" s="118">
        <f>'[1]SH-FA2007-18'!DM351</f>
        <v>1007.4</v>
      </c>
      <c r="V349" s="118">
        <f>'[1]SH-FA2007-18'!DN351</f>
        <v>261.19999999999993</v>
      </c>
      <c r="W349" s="118">
        <f>'[1]SH-FA2007-18'!DO351</f>
        <v>3090.3333333333335</v>
      </c>
      <c r="X349" s="118">
        <f>'[1]SH-FA2007-18'!DP351</f>
        <v>938.06666666666672</v>
      </c>
      <c r="Y349" s="119">
        <f t="shared" si="67"/>
        <v>6327</v>
      </c>
      <c r="Z349" s="120">
        <f t="shared" si="68"/>
        <v>67.582417582417591</v>
      </c>
      <c r="AA349" s="120">
        <f t="shared" si="69"/>
        <v>83.78378378378379</v>
      </c>
      <c r="AB349" s="120">
        <f t="shared" si="71"/>
        <v>100</v>
      </c>
      <c r="AC349" s="120">
        <f t="shared" si="72"/>
        <v>91.370558375634516</v>
      </c>
      <c r="AD349" s="120">
        <f t="shared" si="73"/>
        <v>100</v>
      </c>
      <c r="AE349" s="120">
        <f t="shared" si="74"/>
        <v>88.368421052631575</v>
      </c>
      <c r="AF349" s="120">
        <f t="shared" si="75"/>
        <v>19.863117870722427</v>
      </c>
      <c r="AG349" s="120">
        <f t="shared" si="76"/>
        <v>29.806455761316876</v>
      </c>
      <c r="AH349" s="120">
        <f t="shared" si="77"/>
        <v>38.5242984257358</v>
      </c>
      <c r="AI349" s="120">
        <f t="shared" si="78"/>
        <v>39.01702022693636</v>
      </c>
      <c r="AJ349" s="11">
        <f t="shared" si="70"/>
        <v>9889</v>
      </c>
    </row>
    <row r="350" spans="1:36" ht="24.95" customHeight="1" x14ac:dyDescent="0.25">
      <c r="A350" s="121" t="s">
        <v>1747</v>
      </c>
      <c r="B350" s="122" t="s">
        <v>1732</v>
      </c>
      <c r="C350" s="123" t="s">
        <v>412</v>
      </c>
      <c r="D350" s="123" t="s">
        <v>431</v>
      </c>
      <c r="E350" s="124" t="s">
        <v>1384</v>
      </c>
      <c r="F350" s="118">
        <v>163</v>
      </c>
      <c r="G350" s="118">
        <v>147</v>
      </c>
      <c r="H350" s="118">
        <v>138</v>
      </c>
      <c r="I350" s="118">
        <v>132</v>
      </c>
      <c r="J350" s="118">
        <v>131</v>
      </c>
      <c r="K350" s="118">
        <v>749</v>
      </c>
      <c r="L350" s="118">
        <v>990</v>
      </c>
      <c r="M350" s="118">
        <v>7713</v>
      </c>
      <c r="N350" s="118">
        <v>1765</v>
      </c>
      <c r="O350" s="118">
        <f t="shared" si="66"/>
        <v>11928</v>
      </c>
      <c r="P350" s="118">
        <f>'[1]SH-FA2007-18'!DH352</f>
        <v>150</v>
      </c>
      <c r="Q350" s="118">
        <f>'[1]SH-FA2007-18'!DI352</f>
        <v>138</v>
      </c>
      <c r="R350" s="118">
        <f>'[1]SH-FA2007-18'!DJ352</f>
        <v>132</v>
      </c>
      <c r="S350" s="118">
        <f>'[1]SH-FA2007-18'!DK352</f>
        <v>165</v>
      </c>
      <c r="T350" s="118">
        <f>'[1]SH-FA2007-18'!DL352</f>
        <v>348</v>
      </c>
      <c r="U350" s="118">
        <f>'[1]SH-FA2007-18'!DM352</f>
        <v>969</v>
      </c>
      <c r="V350" s="118">
        <f>'[1]SH-FA2007-18'!DN352</f>
        <v>192.00000000000003</v>
      </c>
      <c r="W350" s="118">
        <f>'[1]SH-FA2007-18'!DO352</f>
        <v>1733.6000000000001</v>
      </c>
      <c r="X350" s="118">
        <f>'[1]SH-FA2007-18'!DP352</f>
        <v>599.4</v>
      </c>
      <c r="Y350" s="119">
        <f t="shared" si="67"/>
        <v>4427</v>
      </c>
      <c r="Z350" s="120">
        <f t="shared" si="68"/>
        <v>92.024539877300612</v>
      </c>
      <c r="AA350" s="120">
        <f t="shared" si="69"/>
        <v>93.877551020408163</v>
      </c>
      <c r="AB350" s="120">
        <f t="shared" si="71"/>
        <v>95.652173913043484</v>
      </c>
      <c r="AC350" s="120">
        <f t="shared" si="72"/>
        <v>100</v>
      </c>
      <c r="AD350" s="120">
        <f t="shared" si="73"/>
        <v>100</v>
      </c>
      <c r="AE350" s="120">
        <f t="shared" si="74"/>
        <v>100</v>
      </c>
      <c r="AF350" s="120">
        <f t="shared" si="75"/>
        <v>19.393939393939398</v>
      </c>
      <c r="AG350" s="120">
        <f t="shared" si="76"/>
        <v>22.476338649034101</v>
      </c>
      <c r="AH350" s="120">
        <f t="shared" si="77"/>
        <v>33.960339943342774</v>
      </c>
      <c r="AI350" s="120">
        <f t="shared" si="78"/>
        <v>37.114352783366868</v>
      </c>
      <c r="AJ350" s="11">
        <f t="shared" si="70"/>
        <v>7501</v>
      </c>
    </row>
    <row r="351" spans="1:36" ht="24.95" customHeight="1" x14ac:dyDescent="0.25">
      <c r="A351" s="121" t="s">
        <v>1747</v>
      </c>
      <c r="B351" s="122" t="s">
        <v>1732</v>
      </c>
      <c r="C351" s="123" t="s">
        <v>412</v>
      </c>
      <c r="D351" s="123" t="s">
        <v>432</v>
      </c>
      <c r="E351" s="124" t="s">
        <v>1388</v>
      </c>
      <c r="F351" s="118">
        <v>45</v>
      </c>
      <c r="G351" s="118">
        <v>38</v>
      </c>
      <c r="H351" s="118">
        <v>34</v>
      </c>
      <c r="I351" s="118">
        <v>29</v>
      </c>
      <c r="J351" s="118">
        <v>29</v>
      </c>
      <c r="K351" s="118">
        <v>162</v>
      </c>
      <c r="L351" s="118">
        <v>232</v>
      </c>
      <c r="M351" s="118">
        <v>1790</v>
      </c>
      <c r="N351" s="118">
        <v>459</v>
      </c>
      <c r="O351" s="118">
        <f t="shared" si="66"/>
        <v>2818</v>
      </c>
      <c r="P351" s="118">
        <f>'[1]SH-FA2007-18'!DH353</f>
        <v>33</v>
      </c>
      <c r="Q351" s="118">
        <f>'[1]SH-FA2007-18'!DI353</f>
        <v>29</v>
      </c>
      <c r="R351" s="118">
        <f>'[1]SH-FA2007-18'!DJ353</f>
        <v>63</v>
      </c>
      <c r="S351" s="118">
        <f>'[1]SH-FA2007-18'!DK353</f>
        <v>65</v>
      </c>
      <c r="T351" s="118">
        <f>'[1]SH-FA2007-18'!DL353</f>
        <v>67</v>
      </c>
      <c r="U351" s="118">
        <f>'[1]SH-FA2007-18'!DM353</f>
        <v>263</v>
      </c>
      <c r="V351" s="118">
        <f>'[1]SH-FA2007-18'!DN353</f>
        <v>86.4</v>
      </c>
      <c r="W351" s="118">
        <f>'[1]SH-FA2007-18'!DO353</f>
        <v>516.04444444444437</v>
      </c>
      <c r="X351" s="118">
        <f>'[1]SH-FA2007-18'!DP353</f>
        <v>155.55555555555554</v>
      </c>
      <c r="Y351" s="119">
        <f t="shared" si="67"/>
        <v>1278</v>
      </c>
      <c r="Z351" s="120">
        <f t="shared" si="68"/>
        <v>73.333333333333329</v>
      </c>
      <c r="AA351" s="120">
        <f t="shared" si="69"/>
        <v>76.31578947368422</v>
      </c>
      <c r="AB351" s="120">
        <f t="shared" si="71"/>
        <v>100</v>
      </c>
      <c r="AC351" s="120">
        <f t="shared" si="72"/>
        <v>100</v>
      </c>
      <c r="AD351" s="120">
        <f t="shared" si="73"/>
        <v>100</v>
      </c>
      <c r="AE351" s="120">
        <f t="shared" si="74"/>
        <v>100</v>
      </c>
      <c r="AF351" s="120">
        <f t="shared" si="75"/>
        <v>37.241379310344833</v>
      </c>
      <c r="AG351" s="120">
        <f t="shared" si="76"/>
        <v>28.829298572315327</v>
      </c>
      <c r="AH351" s="120">
        <f t="shared" si="77"/>
        <v>33.890099249576373</v>
      </c>
      <c r="AI351" s="120">
        <f t="shared" si="78"/>
        <v>45.351312987934705</v>
      </c>
      <c r="AJ351" s="11">
        <f t="shared" si="70"/>
        <v>1540</v>
      </c>
    </row>
    <row r="352" spans="1:36" ht="24.95" customHeight="1" x14ac:dyDescent="0.25">
      <c r="A352" s="121" t="s">
        <v>1736</v>
      </c>
      <c r="B352" s="122" t="s">
        <v>1732</v>
      </c>
      <c r="C352" s="123" t="s">
        <v>412</v>
      </c>
      <c r="D352" s="123" t="s">
        <v>433</v>
      </c>
      <c r="E352" s="124" t="s">
        <v>1394</v>
      </c>
      <c r="F352" s="118">
        <v>148</v>
      </c>
      <c r="G352" s="118">
        <v>150</v>
      </c>
      <c r="H352" s="118">
        <v>152</v>
      </c>
      <c r="I352" s="118">
        <v>158</v>
      </c>
      <c r="J352" s="118">
        <v>164</v>
      </c>
      <c r="K352" s="118">
        <v>939</v>
      </c>
      <c r="L352" s="118">
        <v>1122</v>
      </c>
      <c r="M352" s="118">
        <v>8912</v>
      </c>
      <c r="N352" s="118">
        <v>1858</v>
      </c>
      <c r="O352" s="118">
        <f t="shared" si="66"/>
        <v>13603</v>
      </c>
      <c r="P352" s="118">
        <f>'[1]SH-FA2007-18'!DH354</f>
        <v>150</v>
      </c>
      <c r="Q352" s="118">
        <f>'[1]SH-FA2007-18'!DI354</f>
        <v>179</v>
      </c>
      <c r="R352" s="118">
        <f>'[1]SH-FA2007-18'!DJ354</f>
        <v>191</v>
      </c>
      <c r="S352" s="118">
        <f>'[1]SH-FA2007-18'!DK354</f>
        <v>177</v>
      </c>
      <c r="T352" s="118">
        <f>'[1]SH-FA2007-18'!DL354</f>
        <v>348</v>
      </c>
      <c r="U352" s="118">
        <f>'[1]SH-FA2007-18'!DM354</f>
        <v>987</v>
      </c>
      <c r="V352" s="118">
        <f>'[1]SH-FA2007-18'!DN354</f>
        <v>338.4</v>
      </c>
      <c r="W352" s="118">
        <f>'[1]SH-FA2007-18'!DO354</f>
        <v>3316.577777777778</v>
      </c>
      <c r="X352" s="118">
        <f>'[1]SH-FA2007-18'!DP354</f>
        <v>1231.0222222222221</v>
      </c>
      <c r="Y352" s="119">
        <f t="shared" si="67"/>
        <v>6918</v>
      </c>
      <c r="Z352" s="120">
        <f t="shared" si="68"/>
        <v>100</v>
      </c>
      <c r="AA352" s="120">
        <f t="shared" si="69"/>
        <v>100</v>
      </c>
      <c r="AB352" s="120">
        <f t="shared" si="71"/>
        <v>100</v>
      </c>
      <c r="AC352" s="120">
        <f t="shared" si="72"/>
        <v>100</v>
      </c>
      <c r="AD352" s="120">
        <f t="shared" si="73"/>
        <v>100</v>
      </c>
      <c r="AE352" s="120">
        <f t="shared" si="74"/>
        <v>100</v>
      </c>
      <c r="AF352" s="120">
        <f t="shared" si="75"/>
        <v>30.160427807486627</v>
      </c>
      <c r="AG352" s="120">
        <f t="shared" si="76"/>
        <v>37.214741671653698</v>
      </c>
      <c r="AH352" s="120">
        <f t="shared" si="77"/>
        <v>66.255232627676108</v>
      </c>
      <c r="AI352" s="120">
        <f t="shared" si="78"/>
        <v>50.85642872895685</v>
      </c>
      <c r="AJ352" s="11">
        <f t="shared" si="70"/>
        <v>6685</v>
      </c>
    </row>
    <row r="353" spans="1:36" ht="24.95" customHeight="1" x14ac:dyDescent="0.25">
      <c r="A353" s="121" t="s">
        <v>1736</v>
      </c>
      <c r="B353" s="122" t="s">
        <v>1732</v>
      </c>
      <c r="C353" s="123" t="s">
        <v>412</v>
      </c>
      <c r="D353" s="123" t="s">
        <v>434</v>
      </c>
      <c r="E353" s="124" t="s">
        <v>1795</v>
      </c>
      <c r="F353" s="118">
        <v>20</v>
      </c>
      <c r="G353" s="118">
        <v>19</v>
      </c>
      <c r="H353" s="118">
        <v>17</v>
      </c>
      <c r="I353" s="118">
        <v>17</v>
      </c>
      <c r="J353" s="118">
        <v>18</v>
      </c>
      <c r="K353" s="118">
        <v>119</v>
      </c>
      <c r="L353" s="118">
        <v>173</v>
      </c>
      <c r="M353" s="118">
        <v>1223</v>
      </c>
      <c r="N353" s="118">
        <v>321</v>
      </c>
      <c r="O353" s="118">
        <f t="shared" si="66"/>
        <v>1927</v>
      </c>
      <c r="P353" s="118">
        <f>'[1]SH-FA2007-18'!DH355</f>
        <v>14</v>
      </c>
      <c r="Q353" s="118">
        <f>'[1]SH-FA2007-18'!DI355</f>
        <v>29</v>
      </c>
      <c r="R353" s="118">
        <f>'[1]SH-FA2007-18'!DJ355</f>
        <v>40</v>
      </c>
      <c r="S353" s="118">
        <f>'[1]SH-FA2007-18'!DK355</f>
        <v>20</v>
      </c>
      <c r="T353" s="118">
        <f>'[1]SH-FA2007-18'!DL355</f>
        <v>41</v>
      </c>
      <c r="U353" s="118">
        <f>'[1]SH-FA2007-18'!DM355</f>
        <v>121</v>
      </c>
      <c r="V353" s="118">
        <f>'[1]SH-FA2007-18'!DN355</f>
        <v>29.8</v>
      </c>
      <c r="W353" s="118">
        <f>'[1]SH-FA2007-18'!DO355</f>
        <v>892.73333333333335</v>
      </c>
      <c r="X353" s="118">
        <f>'[1]SH-FA2007-18'!DP355</f>
        <v>330.4666666666667</v>
      </c>
      <c r="Y353" s="119">
        <f t="shared" si="67"/>
        <v>1518</v>
      </c>
      <c r="Z353" s="120">
        <f t="shared" si="68"/>
        <v>70</v>
      </c>
      <c r="AA353" s="120">
        <f t="shared" si="69"/>
        <v>100</v>
      </c>
      <c r="AB353" s="120">
        <f t="shared" si="71"/>
        <v>100</v>
      </c>
      <c r="AC353" s="120">
        <f t="shared" si="72"/>
        <v>100</v>
      </c>
      <c r="AD353" s="120">
        <f t="shared" si="73"/>
        <v>100</v>
      </c>
      <c r="AE353" s="120">
        <f t="shared" si="74"/>
        <v>100</v>
      </c>
      <c r="AF353" s="120">
        <f t="shared" si="75"/>
        <v>17.22543352601156</v>
      </c>
      <c r="AG353" s="120">
        <f t="shared" si="76"/>
        <v>72.995366584900523</v>
      </c>
      <c r="AH353" s="120">
        <f t="shared" si="77"/>
        <v>100</v>
      </c>
      <c r="AI353" s="120">
        <f t="shared" si="78"/>
        <v>78.775298391281794</v>
      </c>
      <c r="AJ353" s="11">
        <f t="shared" si="70"/>
        <v>409</v>
      </c>
    </row>
    <row r="354" spans="1:36" ht="24.95" customHeight="1" x14ac:dyDescent="0.25">
      <c r="A354" s="121" t="s">
        <v>1025</v>
      </c>
      <c r="B354" s="122" t="s">
        <v>1732</v>
      </c>
      <c r="C354" s="123" t="s">
        <v>412</v>
      </c>
      <c r="D354" s="123" t="s">
        <v>435</v>
      </c>
      <c r="E354" s="124" t="s">
        <v>1796</v>
      </c>
      <c r="F354" s="118">
        <v>28</v>
      </c>
      <c r="G354" s="118">
        <v>26</v>
      </c>
      <c r="H354" s="118">
        <v>24</v>
      </c>
      <c r="I354" s="118">
        <v>24</v>
      </c>
      <c r="J354" s="118">
        <v>25</v>
      </c>
      <c r="K354" s="118">
        <v>138</v>
      </c>
      <c r="L354" s="118">
        <v>179</v>
      </c>
      <c r="M354" s="118">
        <v>1385</v>
      </c>
      <c r="N354" s="118">
        <v>291</v>
      </c>
      <c r="O354" s="118">
        <f t="shared" si="66"/>
        <v>2120</v>
      </c>
      <c r="P354" s="118">
        <f>'[1]SH-FA2007-18'!DH356</f>
        <v>18</v>
      </c>
      <c r="Q354" s="118">
        <f>'[1]SH-FA2007-18'!DI356</f>
        <v>20</v>
      </c>
      <c r="R354" s="118">
        <f>'[1]SH-FA2007-18'!DJ356</f>
        <v>29</v>
      </c>
      <c r="S354" s="118">
        <f>'[1]SH-FA2007-18'!DK356</f>
        <v>27</v>
      </c>
      <c r="T354" s="118">
        <f>'[1]SH-FA2007-18'!DL356</f>
        <v>48</v>
      </c>
      <c r="U354" s="118">
        <f>'[1]SH-FA2007-18'!DM356</f>
        <v>163</v>
      </c>
      <c r="V354" s="118">
        <f>'[1]SH-FA2007-18'!DN356</f>
        <v>44.999999999999993</v>
      </c>
      <c r="W354" s="118">
        <f>'[1]SH-FA2007-18'!DO356</f>
        <v>403.97777777777782</v>
      </c>
      <c r="X354" s="118">
        <f>'[1]SH-FA2007-18'!DP356</f>
        <v>97.022222222222226</v>
      </c>
      <c r="Y354" s="119">
        <f t="shared" si="67"/>
        <v>851.00000000000011</v>
      </c>
      <c r="Z354" s="120">
        <f t="shared" si="68"/>
        <v>64.285714285714292</v>
      </c>
      <c r="AA354" s="120">
        <f t="shared" si="69"/>
        <v>76.923076923076934</v>
      </c>
      <c r="AB354" s="120">
        <f t="shared" si="71"/>
        <v>100</v>
      </c>
      <c r="AC354" s="120">
        <f t="shared" si="72"/>
        <v>100</v>
      </c>
      <c r="AD354" s="120">
        <f t="shared" si="73"/>
        <v>100</v>
      </c>
      <c r="AE354" s="120">
        <f t="shared" si="74"/>
        <v>100</v>
      </c>
      <c r="AF354" s="120">
        <f t="shared" si="75"/>
        <v>25.13966480446927</v>
      </c>
      <c r="AG354" s="120">
        <f t="shared" si="76"/>
        <v>29.168070597673491</v>
      </c>
      <c r="AH354" s="120">
        <f t="shared" si="77"/>
        <v>33.340969835815201</v>
      </c>
      <c r="AI354" s="120">
        <f t="shared" si="78"/>
        <v>40.14150943396227</v>
      </c>
      <c r="AJ354" s="11">
        <f t="shared" si="70"/>
        <v>1269</v>
      </c>
    </row>
    <row r="355" spans="1:36" ht="24.95" customHeight="1" x14ac:dyDescent="0.25">
      <c r="A355" s="121" t="s">
        <v>1736</v>
      </c>
      <c r="B355" s="122" t="s">
        <v>1732</v>
      </c>
      <c r="C355" s="123" t="s">
        <v>412</v>
      </c>
      <c r="D355" s="123" t="s">
        <v>436</v>
      </c>
      <c r="E355" s="124" t="s">
        <v>1797</v>
      </c>
      <c r="F355" s="118">
        <v>21</v>
      </c>
      <c r="G355" s="118">
        <v>22</v>
      </c>
      <c r="H355" s="118">
        <v>22</v>
      </c>
      <c r="I355" s="118">
        <v>24</v>
      </c>
      <c r="J355" s="118">
        <v>25</v>
      </c>
      <c r="K355" s="118">
        <v>143</v>
      </c>
      <c r="L355" s="118">
        <v>177</v>
      </c>
      <c r="M355" s="118">
        <v>1315</v>
      </c>
      <c r="N355" s="118">
        <v>318</v>
      </c>
      <c r="O355" s="118">
        <f t="shared" si="66"/>
        <v>2067</v>
      </c>
      <c r="P355" s="118">
        <f>'[1]SH-FA2007-18'!DH357</f>
        <v>20</v>
      </c>
      <c r="Q355" s="118">
        <f>'[1]SH-FA2007-18'!DI357</f>
        <v>25</v>
      </c>
      <c r="R355" s="118">
        <f>'[1]SH-FA2007-18'!DJ357</f>
        <v>43</v>
      </c>
      <c r="S355" s="118">
        <f>'[1]SH-FA2007-18'!DK357</f>
        <v>32</v>
      </c>
      <c r="T355" s="118">
        <f>'[1]SH-FA2007-18'!DL357</f>
        <v>48</v>
      </c>
      <c r="U355" s="118">
        <f>'[1]SH-FA2007-18'!DM357</f>
        <v>151.19999999999999</v>
      </c>
      <c r="V355" s="118">
        <f>'[1]SH-FA2007-18'!DN357</f>
        <v>69.000000000000014</v>
      </c>
      <c r="W355" s="118">
        <f>'[1]SH-FA2007-18'!DO357</f>
        <v>505.4444444444444</v>
      </c>
      <c r="X355" s="118">
        <f>'[1]SH-FA2007-18'!DP357</f>
        <v>177.35555555555555</v>
      </c>
      <c r="Y355" s="119">
        <f t="shared" si="67"/>
        <v>1071</v>
      </c>
      <c r="Z355" s="120">
        <f t="shared" si="68"/>
        <v>95.238095238095227</v>
      </c>
      <c r="AA355" s="120">
        <f t="shared" si="69"/>
        <v>100</v>
      </c>
      <c r="AB355" s="120">
        <f t="shared" si="71"/>
        <v>100</v>
      </c>
      <c r="AC355" s="120">
        <f t="shared" si="72"/>
        <v>100</v>
      </c>
      <c r="AD355" s="120">
        <f t="shared" si="73"/>
        <v>100</v>
      </c>
      <c r="AE355" s="120">
        <f t="shared" si="74"/>
        <v>100</v>
      </c>
      <c r="AF355" s="120">
        <f t="shared" si="75"/>
        <v>38.983050847457633</v>
      </c>
      <c r="AG355" s="120">
        <f t="shared" si="76"/>
        <v>38.436839881706796</v>
      </c>
      <c r="AH355" s="120">
        <f t="shared" si="77"/>
        <v>55.772187281621243</v>
      </c>
      <c r="AI355" s="120">
        <f t="shared" si="78"/>
        <v>51.814223512336724</v>
      </c>
      <c r="AJ355" s="11">
        <f t="shared" si="70"/>
        <v>996</v>
      </c>
    </row>
    <row r="356" spans="1:36" ht="24.95" customHeight="1" x14ac:dyDescent="0.25">
      <c r="A356" s="121" t="s">
        <v>1736</v>
      </c>
      <c r="B356" s="122" t="s">
        <v>1732</v>
      </c>
      <c r="C356" s="123" t="s">
        <v>412</v>
      </c>
      <c r="D356" s="123" t="s">
        <v>437</v>
      </c>
      <c r="E356" s="124" t="s">
        <v>1475</v>
      </c>
      <c r="F356" s="118">
        <v>20</v>
      </c>
      <c r="G356" s="118">
        <v>20</v>
      </c>
      <c r="H356" s="118">
        <v>20</v>
      </c>
      <c r="I356" s="118">
        <v>22</v>
      </c>
      <c r="J356" s="118">
        <v>22</v>
      </c>
      <c r="K356" s="118">
        <v>131</v>
      </c>
      <c r="L356" s="118">
        <v>162</v>
      </c>
      <c r="M356" s="118">
        <v>1163</v>
      </c>
      <c r="N356" s="118">
        <v>225</v>
      </c>
      <c r="O356" s="118">
        <f t="shared" si="66"/>
        <v>1785</v>
      </c>
      <c r="P356" s="118">
        <f>'[1]SH-FA2007-18'!DH358</f>
        <v>19</v>
      </c>
      <c r="Q356" s="118">
        <f>'[1]SH-FA2007-18'!DI358</f>
        <v>29</v>
      </c>
      <c r="R356" s="118">
        <f>'[1]SH-FA2007-18'!DJ358</f>
        <v>32</v>
      </c>
      <c r="S356" s="118">
        <f>'[1]SH-FA2007-18'!DK358</f>
        <v>28</v>
      </c>
      <c r="T356" s="118">
        <f>'[1]SH-FA2007-18'!DL358</f>
        <v>44</v>
      </c>
      <c r="U356" s="118">
        <f>'[1]SH-FA2007-18'!DM358</f>
        <v>128</v>
      </c>
      <c r="V356" s="118">
        <f>'[1]SH-FA2007-18'!DN358</f>
        <v>47.8</v>
      </c>
      <c r="W356" s="118">
        <f>'[1]SH-FA2007-18'!DO358</f>
        <v>386.02222222222218</v>
      </c>
      <c r="X356" s="118">
        <f>'[1]SH-FA2007-18'!DP358</f>
        <v>94.177777777777791</v>
      </c>
      <c r="Y356" s="119">
        <f t="shared" si="67"/>
        <v>808</v>
      </c>
      <c r="Z356" s="120">
        <f t="shared" si="68"/>
        <v>95</v>
      </c>
      <c r="AA356" s="120">
        <f t="shared" si="69"/>
        <v>100</v>
      </c>
      <c r="AB356" s="120">
        <f t="shared" si="71"/>
        <v>100</v>
      </c>
      <c r="AC356" s="120">
        <f t="shared" si="72"/>
        <v>100</v>
      </c>
      <c r="AD356" s="120">
        <f t="shared" si="73"/>
        <v>100</v>
      </c>
      <c r="AE356" s="120">
        <f t="shared" si="74"/>
        <v>97.70992366412213</v>
      </c>
      <c r="AF356" s="120">
        <f t="shared" si="75"/>
        <v>29.506172839506174</v>
      </c>
      <c r="AG356" s="120">
        <f t="shared" si="76"/>
        <v>33.191936562529847</v>
      </c>
      <c r="AH356" s="120">
        <f t="shared" si="77"/>
        <v>41.856790123456797</v>
      </c>
      <c r="AI356" s="120">
        <f t="shared" si="78"/>
        <v>45.266106442577033</v>
      </c>
      <c r="AJ356" s="11">
        <f t="shared" si="70"/>
        <v>977</v>
      </c>
    </row>
    <row r="357" spans="1:36" ht="24.95" customHeight="1" x14ac:dyDescent="0.25">
      <c r="A357" s="121" t="s">
        <v>1747</v>
      </c>
      <c r="B357" s="122" t="s">
        <v>1732</v>
      </c>
      <c r="C357" s="123" t="s">
        <v>412</v>
      </c>
      <c r="D357" s="123" t="s">
        <v>438</v>
      </c>
      <c r="E357" s="124" t="s">
        <v>1476</v>
      </c>
      <c r="F357" s="118">
        <v>50</v>
      </c>
      <c r="G357" s="118">
        <v>45</v>
      </c>
      <c r="H357" s="118">
        <v>41</v>
      </c>
      <c r="I357" s="118">
        <v>37</v>
      </c>
      <c r="J357" s="118">
        <v>36</v>
      </c>
      <c r="K357" s="118">
        <v>191</v>
      </c>
      <c r="L357" s="118">
        <v>252</v>
      </c>
      <c r="M357" s="118">
        <v>2063</v>
      </c>
      <c r="N357" s="118">
        <v>473</v>
      </c>
      <c r="O357" s="118">
        <f t="shared" si="66"/>
        <v>3188</v>
      </c>
      <c r="P357" s="118">
        <f>'[1]SH-FA2007-18'!DH359</f>
        <v>16</v>
      </c>
      <c r="Q357" s="118">
        <f>'[1]SH-FA2007-18'!DI359</f>
        <v>36</v>
      </c>
      <c r="R357" s="118">
        <f>'[1]SH-FA2007-18'!DJ359</f>
        <v>56</v>
      </c>
      <c r="S357" s="118">
        <f>'[1]SH-FA2007-18'!DK359</f>
        <v>49</v>
      </c>
      <c r="T357" s="118">
        <f>'[1]SH-FA2007-18'!DL359</f>
        <v>53</v>
      </c>
      <c r="U357" s="118">
        <f>'[1]SH-FA2007-18'!DM359</f>
        <v>250.2</v>
      </c>
      <c r="V357" s="118">
        <f>'[1]SH-FA2007-18'!DN359</f>
        <v>33.6</v>
      </c>
      <c r="W357" s="118">
        <f>'[1]SH-FA2007-18'!DO359</f>
        <v>991.64444444444439</v>
      </c>
      <c r="X357" s="118">
        <f>'[1]SH-FA2007-18'!DP359</f>
        <v>327.55555555555554</v>
      </c>
      <c r="Y357" s="119">
        <f t="shared" si="67"/>
        <v>1813</v>
      </c>
      <c r="Z357" s="120">
        <f t="shared" si="68"/>
        <v>32</v>
      </c>
      <c r="AA357" s="120">
        <f t="shared" si="69"/>
        <v>80</v>
      </c>
      <c r="AB357" s="120">
        <f t="shared" si="71"/>
        <v>100</v>
      </c>
      <c r="AC357" s="120">
        <f t="shared" si="72"/>
        <v>100</v>
      </c>
      <c r="AD357" s="120">
        <f t="shared" si="73"/>
        <v>100</v>
      </c>
      <c r="AE357" s="120">
        <f t="shared" si="74"/>
        <v>100</v>
      </c>
      <c r="AF357" s="120">
        <f t="shared" si="75"/>
        <v>13.333333333333334</v>
      </c>
      <c r="AG357" s="120">
        <f t="shared" si="76"/>
        <v>48.068077772391874</v>
      </c>
      <c r="AH357" s="120">
        <f t="shared" si="77"/>
        <v>69.250645994832041</v>
      </c>
      <c r="AI357" s="120">
        <f t="shared" si="78"/>
        <v>56.869510664993726</v>
      </c>
      <c r="AJ357" s="11">
        <f t="shared" si="70"/>
        <v>1375</v>
      </c>
    </row>
    <row r="358" spans="1:36" ht="24.95" customHeight="1" x14ac:dyDescent="0.25">
      <c r="A358" s="121" t="s">
        <v>1736</v>
      </c>
      <c r="B358" s="122" t="s">
        <v>1732</v>
      </c>
      <c r="C358" s="123" t="s">
        <v>412</v>
      </c>
      <c r="D358" s="123" t="s">
        <v>439</v>
      </c>
      <c r="E358" s="124" t="s">
        <v>1483</v>
      </c>
      <c r="F358" s="118">
        <v>34</v>
      </c>
      <c r="G358" s="118">
        <v>33</v>
      </c>
      <c r="H358" s="118">
        <v>31</v>
      </c>
      <c r="I358" s="118">
        <v>30</v>
      </c>
      <c r="J358" s="118">
        <v>31</v>
      </c>
      <c r="K358" s="118">
        <v>164</v>
      </c>
      <c r="L358" s="118">
        <v>199</v>
      </c>
      <c r="M358" s="118">
        <v>1792</v>
      </c>
      <c r="N358" s="118">
        <v>502</v>
      </c>
      <c r="O358" s="118">
        <f t="shared" si="66"/>
        <v>2816</v>
      </c>
      <c r="P358" s="118">
        <f>'[1]SH-FA2007-18'!DH360</f>
        <v>18</v>
      </c>
      <c r="Q358" s="118">
        <f>'[1]SH-FA2007-18'!DI360</f>
        <v>12</v>
      </c>
      <c r="R358" s="118">
        <f>'[1]SH-FA2007-18'!DJ360</f>
        <v>25</v>
      </c>
      <c r="S358" s="118">
        <f>'[1]SH-FA2007-18'!DK360</f>
        <v>17</v>
      </c>
      <c r="T358" s="118">
        <f>'[1]SH-FA2007-18'!DL360</f>
        <v>58</v>
      </c>
      <c r="U358" s="118">
        <f>'[1]SH-FA2007-18'!DM360</f>
        <v>150.80000000000001</v>
      </c>
      <c r="V358" s="118">
        <f>'[1]SH-FA2007-18'!DN360</f>
        <v>64.399999999999991</v>
      </c>
      <c r="W358" s="118">
        <f>'[1]SH-FA2007-18'!DO360</f>
        <v>634.93333333333328</v>
      </c>
      <c r="X358" s="118">
        <f>'[1]SH-FA2007-18'!DP360</f>
        <v>211.86666666666665</v>
      </c>
      <c r="Y358" s="119">
        <f t="shared" si="67"/>
        <v>1191.9999999999998</v>
      </c>
      <c r="Z358" s="120">
        <f t="shared" si="68"/>
        <v>52.941176470588239</v>
      </c>
      <c r="AA358" s="120">
        <f t="shared" si="69"/>
        <v>36.363636363636367</v>
      </c>
      <c r="AB358" s="120">
        <f t="shared" si="71"/>
        <v>80.645161290322577</v>
      </c>
      <c r="AC358" s="120">
        <f t="shared" si="72"/>
        <v>56.666666666666664</v>
      </c>
      <c r="AD358" s="120">
        <f t="shared" si="73"/>
        <v>100</v>
      </c>
      <c r="AE358" s="120">
        <f t="shared" si="74"/>
        <v>91.951219512195124</v>
      </c>
      <c r="AF358" s="120">
        <f t="shared" si="75"/>
        <v>32.361809045226124</v>
      </c>
      <c r="AG358" s="120">
        <f t="shared" si="76"/>
        <v>35.431547619047613</v>
      </c>
      <c r="AH358" s="120">
        <f t="shared" si="77"/>
        <v>42.20451527224435</v>
      </c>
      <c r="AI358" s="120">
        <f t="shared" si="78"/>
        <v>42.329545454545446</v>
      </c>
      <c r="AJ358" s="11">
        <f t="shared" si="70"/>
        <v>1624.0000000000002</v>
      </c>
    </row>
    <row r="359" spans="1:36" ht="24.95" customHeight="1" x14ac:dyDescent="0.25">
      <c r="A359" s="121" t="s">
        <v>1736</v>
      </c>
      <c r="B359" s="122" t="s">
        <v>1732</v>
      </c>
      <c r="C359" s="123" t="s">
        <v>412</v>
      </c>
      <c r="D359" s="123" t="s">
        <v>440</v>
      </c>
      <c r="E359" s="124" t="s">
        <v>1524</v>
      </c>
      <c r="F359" s="118">
        <v>75</v>
      </c>
      <c r="G359" s="118">
        <v>86</v>
      </c>
      <c r="H359" s="118">
        <v>94</v>
      </c>
      <c r="I359" s="118">
        <v>103</v>
      </c>
      <c r="J359" s="118">
        <v>109</v>
      </c>
      <c r="K359" s="118">
        <v>629</v>
      </c>
      <c r="L359" s="118">
        <v>711</v>
      </c>
      <c r="M359" s="118">
        <v>5577</v>
      </c>
      <c r="N359" s="118">
        <v>1353</v>
      </c>
      <c r="O359" s="118">
        <f t="shared" si="66"/>
        <v>8737</v>
      </c>
      <c r="P359" s="118">
        <f>'[1]SH-FA2007-18'!DH361</f>
        <v>66</v>
      </c>
      <c r="Q359" s="118">
        <f>'[1]SH-FA2007-18'!DI361</f>
        <v>144</v>
      </c>
      <c r="R359" s="118">
        <f>'[1]SH-FA2007-18'!DJ361</f>
        <v>201</v>
      </c>
      <c r="S359" s="118">
        <f>'[1]SH-FA2007-18'!DK361</f>
        <v>121</v>
      </c>
      <c r="T359" s="118">
        <f>'[1]SH-FA2007-18'!DL361</f>
        <v>204</v>
      </c>
      <c r="U359" s="118">
        <f>'[1]SH-FA2007-18'!DM361</f>
        <v>589.4</v>
      </c>
      <c r="V359" s="118">
        <f>'[1]SH-FA2007-18'!DN361</f>
        <v>289.99999999999994</v>
      </c>
      <c r="W359" s="118">
        <f>'[1]SH-FA2007-18'!DO361</f>
        <v>2141.3111111111107</v>
      </c>
      <c r="X359" s="118">
        <f>'[1]SH-FA2007-18'!DP361</f>
        <v>414.28888888888889</v>
      </c>
      <c r="Y359" s="119">
        <f t="shared" si="67"/>
        <v>4171</v>
      </c>
      <c r="Z359" s="120">
        <f t="shared" si="68"/>
        <v>88</v>
      </c>
      <c r="AA359" s="120">
        <f t="shared" si="69"/>
        <v>100</v>
      </c>
      <c r="AB359" s="120">
        <f t="shared" si="71"/>
        <v>100</v>
      </c>
      <c r="AC359" s="120">
        <f t="shared" si="72"/>
        <v>100</v>
      </c>
      <c r="AD359" s="120">
        <f t="shared" si="73"/>
        <v>100</v>
      </c>
      <c r="AE359" s="120">
        <f t="shared" si="74"/>
        <v>93.704292527821934</v>
      </c>
      <c r="AF359" s="120">
        <f t="shared" si="75"/>
        <v>40.787623066104075</v>
      </c>
      <c r="AG359" s="120">
        <f t="shared" si="76"/>
        <v>38.395393780009158</v>
      </c>
      <c r="AH359" s="120">
        <f t="shared" si="77"/>
        <v>30.620021351728671</v>
      </c>
      <c r="AI359" s="120">
        <f t="shared" si="78"/>
        <v>47.739498683758733</v>
      </c>
      <c r="AJ359" s="11">
        <f t="shared" si="70"/>
        <v>4566</v>
      </c>
    </row>
    <row r="360" spans="1:36" ht="24.95" customHeight="1" x14ac:dyDescent="0.25">
      <c r="A360" s="121" t="s">
        <v>1736</v>
      </c>
      <c r="B360" s="122" t="s">
        <v>1732</v>
      </c>
      <c r="C360" s="123" t="s">
        <v>412</v>
      </c>
      <c r="D360" s="123" t="s">
        <v>441</v>
      </c>
      <c r="E360" s="124" t="s">
        <v>1798</v>
      </c>
      <c r="F360" s="118">
        <v>59</v>
      </c>
      <c r="G360" s="118">
        <v>57</v>
      </c>
      <c r="H360" s="118">
        <v>59</v>
      </c>
      <c r="I360" s="118">
        <v>60</v>
      </c>
      <c r="J360" s="118">
        <v>62</v>
      </c>
      <c r="K360" s="118">
        <v>369</v>
      </c>
      <c r="L360" s="118">
        <v>450</v>
      </c>
      <c r="M360" s="118">
        <v>3362</v>
      </c>
      <c r="N360" s="118">
        <v>837</v>
      </c>
      <c r="O360" s="118">
        <f t="shared" si="66"/>
        <v>5315</v>
      </c>
      <c r="P360" s="118">
        <f>'[1]SH-FA2007-18'!DH362</f>
        <v>47</v>
      </c>
      <c r="Q360" s="118">
        <f>'[1]SH-FA2007-18'!DI362</f>
        <v>56</v>
      </c>
      <c r="R360" s="118">
        <f>'[1]SH-FA2007-18'!DJ362</f>
        <v>81</v>
      </c>
      <c r="S360" s="118">
        <f>'[1]SH-FA2007-18'!DK362</f>
        <v>87</v>
      </c>
      <c r="T360" s="118">
        <f>'[1]SH-FA2007-18'!DL362</f>
        <v>117</v>
      </c>
      <c r="U360" s="118">
        <f>'[1]SH-FA2007-18'!DM362</f>
        <v>409.8</v>
      </c>
      <c r="V360" s="118">
        <f>'[1]SH-FA2007-18'!DN362</f>
        <v>121.79999999999997</v>
      </c>
      <c r="W360" s="118">
        <f>'[1]SH-FA2007-18'!DO362</f>
        <v>1354.711111111111</v>
      </c>
      <c r="X360" s="118">
        <f>'[1]SH-FA2007-18'!DP362</f>
        <v>402.68888888888893</v>
      </c>
      <c r="Y360" s="119">
        <f t="shared" si="67"/>
        <v>2677</v>
      </c>
      <c r="Z360" s="120">
        <f t="shared" si="68"/>
        <v>79.66101694915254</v>
      </c>
      <c r="AA360" s="120">
        <f t="shared" si="69"/>
        <v>98.245614035087712</v>
      </c>
      <c r="AB360" s="120">
        <f t="shared" si="71"/>
        <v>100</v>
      </c>
      <c r="AC360" s="120">
        <f t="shared" si="72"/>
        <v>100</v>
      </c>
      <c r="AD360" s="120">
        <f t="shared" si="73"/>
        <v>100</v>
      </c>
      <c r="AE360" s="120">
        <f t="shared" si="74"/>
        <v>100</v>
      </c>
      <c r="AF360" s="120">
        <f t="shared" si="75"/>
        <v>27.066666666666663</v>
      </c>
      <c r="AG360" s="120">
        <f t="shared" si="76"/>
        <v>40.294798069931915</v>
      </c>
      <c r="AH360" s="120">
        <f t="shared" si="77"/>
        <v>48.110978361874423</v>
      </c>
      <c r="AI360" s="120">
        <f t="shared" si="78"/>
        <v>50.366886171213544</v>
      </c>
      <c r="AJ360" s="11">
        <f t="shared" si="70"/>
        <v>2638</v>
      </c>
    </row>
    <row r="361" spans="1:36" ht="24.95" customHeight="1" x14ac:dyDescent="0.25">
      <c r="A361" s="121" t="s">
        <v>1747</v>
      </c>
      <c r="B361" s="122" t="s">
        <v>1732</v>
      </c>
      <c r="C361" s="123" t="s">
        <v>412</v>
      </c>
      <c r="D361" s="123" t="s">
        <v>442</v>
      </c>
      <c r="E361" s="124" t="s">
        <v>1799</v>
      </c>
      <c r="F361" s="118">
        <v>25</v>
      </c>
      <c r="G361" s="118">
        <v>25</v>
      </c>
      <c r="H361" s="118">
        <v>26</v>
      </c>
      <c r="I361" s="118">
        <v>29</v>
      </c>
      <c r="J361" s="118">
        <v>29</v>
      </c>
      <c r="K361" s="118">
        <v>173</v>
      </c>
      <c r="L361" s="118">
        <v>198</v>
      </c>
      <c r="M361" s="118">
        <v>1358</v>
      </c>
      <c r="N361" s="118">
        <v>285</v>
      </c>
      <c r="O361" s="118">
        <f t="shared" si="66"/>
        <v>2148</v>
      </c>
      <c r="P361" s="118">
        <f>'[1]SH-FA2007-18'!DH363</f>
        <v>34</v>
      </c>
      <c r="Q361" s="118">
        <f>'[1]SH-FA2007-18'!DI363</f>
        <v>21</v>
      </c>
      <c r="R361" s="118">
        <f>'[1]SH-FA2007-18'!DJ363</f>
        <v>34</v>
      </c>
      <c r="S361" s="118">
        <f>'[1]SH-FA2007-18'!DK363</f>
        <v>49</v>
      </c>
      <c r="T361" s="118">
        <f>'[1]SH-FA2007-18'!DL363</f>
        <v>70</v>
      </c>
      <c r="U361" s="118">
        <f>'[1]SH-FA2007-18'!DM363</f>
        <v>184.8</v>
      </c>
      <c r="V361" s="118">
        <f>'[1]SH-FA2007-18'!DN363</f>
        <v>39.200000000000003</v>
      </c>
      <c r="W361" s="118">
        <f>'[1]SH-FA2007-18'!DO363</f>
        <v>476.40000000000003</v>
      </c>
      <c r="X361" s="118">
        <f>'[1]SH-FA2007-18'!DP363</f>
        <v>116.60000000000001</v>
      </c>
      <c r="Y361" s="119">
        <f t="shared" si="67"/>
        <v>1025</v>
      </c>
      <c r="Z361" s="120">
        <f t="shared" si="68"/>
        <v>100</v>
      </c>
      <c r="AA361" s="120">
        <f t="shared" si="69"/>
        <v>84</v>
      </c>
      <c r="AB361" s="120">
        <f t="shared" si="71"/>
        <v>100</v>
      </c>
      <c r="AC361" s="120">
        <f t="shared" si="72"/>
        <v>100</v>
      </c>
      <c r="AD361" s="120">
        <f t="shared" si="73"/>
        <v>100</v>
      </c>
      <c r="AE361" s="120">
        <f t="shared" si="74"/>
        <v>100</v>
      </c>
      <c r="AF361" s="120">
        <f t="shared" si="75"/>
        <v>19.797979797979799</v>
      </c>
      <c r="AG361" s="120">
        <f t="shared" si="76"/>
        <v>35.081001472754053</v>
      </c>
      <c r="AH361" s="120">
        <f t="shared" si="77"/>
        <v>40.912280701754391</v>
      </c>
      <c r="AI361" s="120">
        <f t="shared" si="78"/>
        <v>47.718808193668529</v>
      </c>
      <c r="AJ361" s="11">
        <f t="shared" si="70"/>
        <v>1123</v>
      </c>
    </row>
    <row r="362" spans="1:36" ht="24.95" customHeight="1" x14ac:dyDescent="0.25">
      <c r="A362" s="121" t="s">
        <v>1736</v>
      </c>
      <c r="B362" s="122" t="s">
        <v>1732</v>
      </c>
      <c r="C362" s="123" t="s">
        <v>412</v>
      </c>
      <c r="D362" s="123" t="s">
        <v>443</v>
      </c>
      <c r="E362" s="124" t="s">
        <v>1538</v>
      </c>
      <c r="F362" s="118">
        <v>38</v>
      </c>
      <c r="G362" s="118">
        <v>36</v>
      </c>
      <c r="H362" s="118">
        <v>36</v>
      </c>
      <c r="I362" s="118">
        <v>36</v>
      </c>
      <c r="J362" s="118">
        <v>36</v>
      </c>
      <c r="K362" s="118">
        <v>213</v>
      </c>
      <c r="L362" s="118">
        <v>261</v>
      </c>
      <c r="M362" s="118">
        <v>1819</v>
      </c>
      <c r="N362" s="118">
        <v>377</v>
      </c>
      <c r="O362" s="118">
        <f t="shared" si="66"/>
        <v>2852</v>
      </c>
      <c r="P362" s="118">
        <f>'[1]SH-FA2007-18'!DH364</f>
        <v>31</v>
      </c>
      <c r="Q362" s="118">
        <f>'[1]SH-FA2007-18'!DI364</f>
        <v>36</v>
      </c>
      <c r="R362" s="118">
        <f>'[1]SH-FA2007-18'!DJ364</f>
        <v>40</v>
      </c>
      <c r="S362" s="118">
        <f>'[1]SH-FA2007-18'!DK364</f>
        <v>66</v>
      </c>
      <c r="T362" s="118">
        <f>'[1]SH-FA2007-18'!DL364</f>
        <v>38</v>
      </c>
      <c r="U362" s="118">
        <f>'[1]SH-FA2007-18'!DM364</f>
        <v>220.2</v>
      </c>
      <c r="V362" s="118">
        <f>'[1]SH-FA2007-18'!DN364</f>
        <v>68.600000000000009</v>
      </c>
      <c r="W362" s="118">
        <f>'[1]SH-FA2007-18'!DO364</f>
        <v>432.28888888888889</v>
      </c>
      <c r="X362" s="118">
        <f>'[1]SH-FA2007-18'!DP364</f>
        <v>141.9111111111111</v>
      </c>
      <c r="Y362" s="119">
        <f t="shared" si="67"/>
        <v>1074</v>
      </c>
      <c r="Z362" s="120">
        <f t="shared" si="68"/>
        <v>81.578947368421055</v>
      </c>
      <c r="AA362" s="120">
        <f t="shared" si="69"/>
        <v>100</v>
      </c>
      <c r="AB362" s="120">
        <f t="shared" si="71"/>
        <v>100</v>
      </c>
      <c r="AC362" s="120">
        <f t="shared" si="72"/>
        <v>100</v>
      </c>
      <c r="AD362" s="120">
        <f t="shared" si="73"/>
        <v>100</v>
      </c>
      <c r="AE362" s="120">
        <f t="shared" si="74"/>
        <v>100</v>
      </c>
      <c r="AF362" s="120">
        <f t="shared" si="75"/>
        <v>26.283524904214563</v>
      </c>
      <c r="AG362" s="120">
        <f t="shared" si="76"/>
        <v>23.765194551340784</v>
      </c>
      <c r="AH362" s="120">
        <f t="shared" si="77"/>
        <v>37.64220453875626</v>
      </c>
      <c r="AI362" s="120">
        <f t="shared" si="78"/>
        <v>37.657784011220194</v>
      </c>
      <c r="AJ362" s="11">
        <f t="shared" si="70"/>
        <v>1778</v>
      </c>
    </row>
    <row r="363" spans="1:36" ht="24.95" customHeight="1" x14ac:dyDescent="0.25">
      <c r="A363" s="121" t="s">
        <v>1736</v>
      </c>
      <c r="B363" s="122" t="s">
        <v>1732</v>
      </c>
      <c r="C363" s="123" t="s">
        <v>412</v>
      </c>
      <c r="D363" s="123" t="s">
        <v>444</v>
      </c>
      <c r="E363" s="124" t="s">
        <v>1800</v>
      </c>
      <c r="F363" s="118">
        <v>57</v>
      </c>
      <c r="G363" s="118">
        <v>52</v>
      </c>
      <c r="H363" s="118">
        <v>50</v>
      </c>
      <c r="I363" s="118">
        <v>50</v>
      </c>
      <c r="J363" s="118">
        <v>51</v>
      </c>
      <c r="K363" s="118">
        <v>291</v>
      </c>
      <c r="L363" s="118">
        <v>382</v>
      </c>
      <c r="M363" s="118">
        <v>3125</v>
      </c>
      <c r="N363" s="118">
        <v>902</v>
      </c>
      <c r="O363" s="118">
        <f t="shared" si="66"/>
        <v>4960</v>
      </c>
      <c r="P363" s="118">
        <f>'[1]SH-FA2007-18'!DH365</f>
        <v>52</v>
      </c>
      <c r="Q363" s="118">
        <f>'[1]SH-FA2007-18'!DI365</f>
        <v>66</v>
      </c>
      <c r="R363" s="118">
        <f>'[1]SH-FA2007-18'!DJ365</f>
        <v>71</v>
      </c>
      <c r="S363" s="118">
        <f>'[1]SH-FA2007-18'!DK365</f>
        <v>54</v>
      </c>
      <c r="T363" s="118">
        <f>'[1]SH-FA2007-18'!DL365</f>
        <v>112</v>
      </c>
      <c r="U363" s="118">
        <f>'[1]SH-FA2007-18'!DM365</f>
        <v>319.2</v>
      </c>
      <c r="V363" s="118">
        <f>'[1]SH-FA2007-18'!DN365</f>
        <v>106.19999999999999</v>
      </c>
      <c r="W363" s="118">
        <f>'[1]SH-FA2007-18'!DO365</f>
        <v>1420.2666666666667</v>
      </c>
      <c r="X363" s="118">
        <f>'[1]SH-FA2007-18'!DP365</f>
        <v>598.33333333333337</v>
      </c>
      <c r="Y363" s="119">
        <f t="shared" si="67"/>
        <v>2799.0000000000005</v>
      </c>
      <c r="Z363" s="120">
        <f t="shared" si="68"/>
        <v>91.228070175438589</v>
      </c>
      <c r="AA363" s="120">
        <f t="shared" si="69"/>
        <v>100</v>
      </c>
      <c r="AB363" s="120">
        <f t="shared" si="71"/>
        <v>100</v>
      </c>
      <c r="AC363" s="120">
        <f t="shared" si="72"/>
        <v>100</v>
      </c>
      <c r="AD363" s="120">
        <f t="shared" si="73"/>
        <v>100</v>
      </c>
      <c r="AE363" s="120">
        <f t="shared" si="74"/>
        <v>100</v>
      </c>
      <c r="AF363" s="120">
        <f t="shared" si="75"/>
        <v>27.801047120418843</v>
      </c>
      <c r="AG363" s="120">
        <f t="shared" si="76"/>
        <v>45.448533333333337</v>
      </c>
      <c r="AH363" s="120">
        <f t="shared" si="77"/>
        <v>66.334072431633402</v>
      </c>
      <c r="AI363" s="120">
        <f t="shared" si="78"/>
        <v>56.431451612903238</v>
      </c>
      <c r="AJ363" s="11">
        <f t="shared" si="70"/>
        <v>2160.9999999999995</v>
      </c>
    </row>
    <row r="364" spans="1:36" ht="24.95" customHeight="1" x14ac:dyDescent="0.25">
      <c r="A364" s="121" t="s">
        <v>1736</v>
      </c>
      <c r="B364" s="122" t="s">
        <v>1732</v>
      </c>
      <c r="C364" s="123" t="s">
        <v>412</v>
      </c>
      <c r="D364" s="123" t="s">
        <v>445</v>
      </c>
      <c r="E364" s="124" t="s">
        <v>1551</v>
      </c>
      <c r="F364" s="118">
        <v>44</v>
      </c>
      <c r="G364" s="118">
        <v>46</v>
      </c>
      <c r="H364" s="118">
        <v>49</v>
      </c>
      <c r="I364" s="118">
        <v>50</v>
      </c>
      <c r="J364" s="118">
        <v>52</v>
      </c>
      <c r="K364" s="118">
        <v>292</v>
      </c>
      <c r="L364" s="118">
        <v>331</v>
      </c>
      <c r="M364" s="118">
        <v>2456</v>
      </c>
      <c r="N364" s="118">
        <v>553</v>
      </c>
      <c r="O364" s="118">
        <f t="shared" si="66"/>
        <v>3873</v>
      </c>
      <c r="P364" s="118">
        <f>'[1]SH-FA2007-18'!DH366</f>
        <v>29</v>
      </c>
      <c r="Q364" s="118">
        <f>'[1]SH-FA2007-18'!DI366</f>
        <v>48</v>
      </c>
      <c r="R364" s="118">
        <f>'[1]SH-FA2007-18'!DJ366</f>
        <v>86</v>
      </c>
      <c r="S364" s="118">
        <f>'[1]SH-FA2007-18'!DK366</f>
        <v>86</v>
      </c>
      <c r="T364" s="118">
        <f>'[1]SH-FA2007-18'!DL366</f>
        <v>88</v>
      </c>
      <c r="U364" s="118">
        <f>'[1]SH-FA2007-18'!DM366</f>
        <v>362</v>
      </c>
      <c r="V364" s="118">
        <f>'[1]SH-FA2007-18'!DN366</f>
        <v>135</v>
      </c>
      <c r="W364" s="118">
        <f>'[1]SH-FA2007-18'!DO366</f>
        <v>1144.1777777777777</v>
      </c>
      <c r="X364" s="118">
        <f>'[1]SH-FA2007-18'!DP366</f>
        <v>251.82222222222222</v>
      </c>
      <c r="Y364" s="119">
        <f t="shared" si="67"/>
        <v>2230</v>
      </c>
      <c r="Z364" s="120">
        <f t="shared" si="68"/>
        <v>65.909090909090907</v>
      </c>
      <c r="AA364" s="120">
        <f t="shared" si="69"/>
        <v>100</v>
      </c>
      <c r="AB364" s="120">
        <f t="shared" si="71"/>
        <v>100</v>
      </c>
      <c r="AC364" s="120">
        <f t="shared" si="72"/>
        <v>100</v>
      </c>
      <c r="AD364" s="120">
        <f t="shared" si="73"/>
        <v>100</v>
      </c>
      <c r="AE364" s="120">
        <f t="shared" si="74"/>
        <v>100</v>
      </c>
      <c r="AF364" s="120">
        <f t="shared" si="75"/>
        <v>40.785498489425983</v>
      </c>
      <c r="AG364" s="120">
        <f t="shared" si="76"/>
        <v>46.587043069127752</v>
      </c>
      <c r="AH364" s="120">
        <f t="shared" si="77"/>
        <v>45.53747237291541</v>
      </c>
      <c r="AI364" s="120">
        <f t="shared" si="78"/>
        <v>57.578104828298478</v>
      </c>
      <c r="AJ364" s="11">
        <f t="shared" si="70"/>
        <v>1643</v>
      </c>
    </row>
    <row r="365" spans="1:36" ht="24.95" customHeight="1" x14ac:dyDescent="0.25">
      <c r="A365" s="121" t="s">
        <v>1025</v>
      </c>
      <c r="B365" s="122" t="s">
        <v>1732</v>
      </c>
      <c r="C365" s="123" t="s">
        <v>412</v>
      </c>
      <c r="D365" s="123" t="s">
        <v>446</v>
      </c>
      <c r="E365" s="124" t="s">
        <v>1567</v>
      </c>
      <c r="F365" s="118">
        <v>629</v>
      </c>
      <c r="G365" s="118">
        <v>569</v>
      </c>
      <c r="H365" s="118">
        <v>532</v>
      </c>
      <c r="I365" s="118">
        <v>513</v>
      </c>
      <c r="J365" s="118">
        <v>510</v>
      </c>
      <c r="K365" s="118">
        <v>2895</v>
      </c>
      <c r="L365" s="118">
        <v>3809</v>
      </c>
      <c r="M365" s="118">
        <v>30361</v>
      </c>
      <c r="N365" s="118">
        <v>6390</v>
      </c>
      <c r="O365" s="118">
        <f t="shared" si="66"/>
        <v>46208</v>
      </c>
      <c r="P365" s="118">
        <f>'[1]SH-FA2007-18'!DH367</f>
        <v>430</v>
      </c>
      <c r="Q365" s="118">
        <f>'[1]SH-FA2007-18'!DI367</f>
        <v>363</v>
      </c>
      <c r="R365" s="118">
        <f>'[1]SH-FA2007-18'!DJ367</f>
        <v>855</v>
      </c>
      <c r="S365" s="118">
        <f>'[1]SH-FA2007-18'!DK367</f>
        <v>784</v>
      </c>
      <c r="T365" s="118">
        <f>'[1]SH-FA2007-18'!DL367</f>
        <v>1369</v>
      </c>
      <c r="U365" s="118">
        <f>'[1]SH-FA2007-18'!DM367</f>
        <v>3578</v>
      </c>
      <c r="V365" s="118">
        <f>'[1]SH-FA2007-18'!DN367</f>
        <v>953.60000000000014</v>
      </c>
      <c r="W365" s="118">
        <f>'[1]SH-FA2007-18'!DO367</f>
        <v>9469.6666666666661</v>
      </c>
      <c r="X365" s="118">
        <f>'[1]SH-FA2007-18'!DP367</f>
        <v>3516.7333333333336</v>
      </c>
      <c r="Y365" s="119">
        <f t="shared" si="67"/>
        <v>21319</v>
      </c>
      <c r="Z365" s="120">
        <f t="shared" si="68"/>
        <v>68.362480127186004</v>
      </c>
      <c r="AA365" s="120">
        <f t="shared" si="69"/>
        <v>63.796133567662558</v>
      </c>
      <c r="AB365" s="120">
        <f t="shared" si="71"/>
        <v>100</v>
      </c>
      <c r="AC365" s="120">
        <f t="shared" si="72"/>
        <v>100</v>
      </c>
      <c r="AD365" s="120">
        <f t="shared" si="73"/>
        <v>100</v>
      </c>
      <c r="AE365" s="120">
        <f t="shared" si="74"/>
        <v>100</v>
      </c>
      <c r="AF365" s="120">
        <f t="shared" si="75"/>
        <v>25.03544237332634</v>
      </c>
      <c r="AG365" s="120">
        <f t="shared" si="76"/>
        <v>31.190233084110098</v>
      </c>
      <c r="AH365" s="120">
        <f t="shared" si="77"/>
        <v>55.034950443401151</v>
      </c>
      <c r="AI365" s="120">
        <f t="shared" si="78"/>
        <v>46.137032548476455</v>
      </c>
      <c r="AJ365" s="11">
        <f t="shared" si="70"/>
        <v>24889</v>
      </c>
    </row>
    <row r="366" spans="1:36" ht="24.95" customHeight="1" x14ac:dyDescent="0.25">
      <c r="A366" s="121" t="s">
        <v>1747</v>
      </c>
      <c r="B366" s="122" t="s">
        <v>1732</v>
      </c>
      <c r="C366" s="123" t="s">
        <v>412</v>
      </c>
      <c r="D366" s="123" t="s">
        <v>447</v>
      </c>
      <c r="E366" s="124" t="s">
        <v>1594</v>
      </c>
      <c r="F366" s="118">
        <v>271</v>
      </c>
      <c r="G366" s="118">
        <v>270</v>
      </c>
      <c r="H366" s="118">
        <v>274</v>
      </c>
      <c r="I366" s="118">
        <v>282</v>
      </c>
      <c r="J366" s="118">
        <v>293</v>
      </c>
      <c r="K366" s="118">
        <v>1696</v>
      </c>
      <c r="L366" s="118">
        <v>2064</v>
      </c>
      <c r="M366" s="118">
        <v>16335</v>
      </c>
      <c r="N366" s="118">
        <v>3764</v>
      </c>
      <c r="O366" s="118">
        <f t="shared" si="66"/>
        <v>25249</v>
      </c>
      <c r="P366" s="118">
        <f>'[1]SH-FA2007-18'!DH368</f>
        <v>311</v>
      </c>
      <c r="Q366" s="118">
        <f>'[1]SH-FA2007-18'!DI368</f>
        <v>312</v>
      </c>
      <c r="R366" s="118">
        <f>'[1]SH-FA2007-18'!DJ368</f>
        <v>443</v>
      </c>
      <c r="S366" s="118">
        <f>'[1]SH-FA2007-18'!DK368</f>
        <v>353</v>
      </c>
      <c r="T366" s="118">
        <f>'[1]SH-FA2007-18'!DL368</f>
        <v>581</v>
      </c>
      <c r="U366" s="118">
        <f>'[1]SH-FA2007-18'!DM368</f>
        <v>1901.8</v>
      </c>
      <c r="V366" s="118">
        <f>'[1]SH-FA2007-18'!DN368</f>
        <v>639.40000000000009</v>
      </c>
      <c r="W366" s="118">
        <f>'[1]SH-FA2007-18'!DO368</f>
        <v>5481.333333333333</v>
      </c>
      <c r="X366" s="118">
        <f>'[1]SH-FA2007-18'!DP368</f>
        <v>1659.4666666666667</v>
      </c>
      <c r="Y366" s="119">
        <f t="shared" si="67"/>
        <v>11682</v>
      </c>
      <c r="Z366" s="120">
        <f t="shared" si="68"/>
        <v>100</v>
      </c>
      <c r="AA366" s="120">
        <f t="shared" si="69"/>
        <v>100</v>
      </c>
      <c r="AB366" s="120">
        <f t="shared" si="71"/>
        <v>100</v>
      </c>
      <c r="AC366" s="120">
        <f t="shared" si="72"/>
        <v>100</v>
      </c>
      <c r="AD366" s="120">
        <f t="shared" si="73"/>
        <v>100</v>
      </c>
      <c r="AE366" s="120">
        <f t="shared" si="74"/>
        <v>100</v>
      </c>
      <c r="AF366" s="120">
        <f t="shared" si="75"/>
        <v>30.978682170542637</v>
      </c>
      <c r="AG366" s="120">
        <f t="shared" si="76"/>
        <v>33.555759616365677</v>
      </c>
      <c r="AH366" s="120">
        <f t="shared" si="77"/>
        <v>44.0878498051718</v>
      </c>
      <c r="AI366" s="120">
        <f t="shared" si="78"/>
        <v>46.26717889817418</v>
      </c>
      <c r="AJ366" s="11">
        <f t="shared" si="70"/>
        <v>13567</v>
      </c>
    </row>
    <row r="367" spans="1:36" ht="24.95" customHeight="1" x14ac:dyDescent="0.25">
      <c r="A367" s="121" t="s">
        <v>1747</v>
      </c>
      <c r="B367" s="122" t="s">
        <v>1732</v>
      </c>
      <c r="C367" s="123" t="s">
        <v>412</v>
      </c>
      <c r="D367" s="123" t="s">
        <v>448</v>
      </c>
      <c r="E367" s="124" t="s">
        <v>1621</v>
      </c>
      <c r="F367" s="118">
        <v>31</v>
      </c>
      <c r="G367" s="118">
        <v>31</v>
      </c>
      <c r="H367" s="118">
        <v>31</v>
      </c>
      <c r="I367" s="118">
        <v>32</v>
      </c>
      <c r="J367" s="118">
        <v>31</v>
      </c>
      <c r="K367" s="118">
        <v>161</v>
      </c>
      <c r="L367" s="118">
        <v>170</v>
      </c>
      <c r="M367" s="118">
        <v>1232</v>
      </c>
      <c r="N367" s="118">
        <v>268</v>
      </c>
      <c r="O367" s="118">
        <f t="shared" si="66"/>
        <v>1987</v>
      </c>
      <c r="P367" s="118">
        <f>'[1]SH-FA2007-18'!DH369</f>
        <v>31</v>
      </c>
      <c r="Q367" s="118">
        <f>'[1]SH-FA2007-18'!DI369</f>
        <v>38</v>
      </c>
      <c r="R367" s="118">
        <f>'[1]SH-FA2007-18'!DJ369</f>
        <v>45</v>
      </c>
      <c r="S367" s="118">
        <f>'[1]SH-FA2007-18'!DK369</f>
        <v>27</v>
      </c>
      <c r="T367" s="118">
        <f>'[1]SH-FA2007-18'!DL369</f>
        <v>67</v>
      </c>
      <c r="U367" s="118">
        <f>'[1]SH-FA2007-18'!DM369</f>
        <v>173</v>
      </c>
      <c r="V367" s="118">
        <f>'[1]SH-FA2007-18'!DN369</f>
        <v>101.60000000000001</v>
      </c>
      <c r="W367" s="118">
        <f>'[1]SH-FA2007-18'!DO369</f>
        <v>136.71111111111111</v>
      </c>
      <c r="X367" s="118">
        <f>'[1]SH-FA2007-18'!DP369</f>
        <v>17.688888888888886</v>
      </c>
      <c r="Y367" s="119">
        <f t="shared" si="67"/>
        <v>637</v>
      </c>
      <c r="Z367" s="120">
        <f t="shared" si="68"/>
        <v>100</v>
      </c>
      <c r="AA367" s="120">
        <f t="shared" si="69"/>
        <v>100</v>
      </c>
      <c r="AB367" s="120">
        <f t="shared" si="71"/>
        <v>100</v>
      </c>
      <c r="AC367" s="120">
        <f t="shared" si="72"/>
        <v>84.375</v>
      </c>
      <c r="AD367" s="120">
        <f t="shared" si="73"/>
        <v>100</v>
      </c>
      <c r="AE367" s="120">
        <f t="shared" si="74"/>
        <v>100</v>
      </c>
      <c r="AF367" s="120">
        <f t="shared" si="75"/>
        <v>59.764705882352942</v>
      </c>
      <c r="AG367" s="120">
        <f t="shared" si="76"/>
        <v>11.096681096681097</v>
      </c>
      <c r="AH367" s="120">
        <f t="shared" si="77"/>
        <v>6.6003316749585403</v>
      </c>
      <c r="AI367" s="120">
        <f t="shared" si="78"/>
        <v>32.058379466532458</v>
      </c>
      <c r="AJ367" s="11">
        <f t="shared" si="70"/>
        <v>1350</v>
      </c>
    </row>
    <row r="368" spans="1:36" ht="24.95" customHeight="1" x14ac:dyDescent="0.25">
      <c r="A368" s="121" t="s">
        <v>1736</v>
      </c>
      <c r="B368" s="122" t="s">
        <v>1732</v>
      </c>
      <c r="C368" s="123" t="s">
        <v>412</v>
      </c>
      <c r="D368" s="123" t="s">
        <v>449</v>
      </c>
      <c r="E368" s="124" t="s">
        <v>1801</v>
      </c>
      <c r="F368" s="118">
        <v>29</v>
      </c>
      <c r="G368" s="118">
        <v>29</v>
      </c>
      <c r="H368" s="118">
        <v>30</v>
      </c>
      <c r="I368" s="118">
        <v>31</v>
      </c>
      <c r="J368" s="118">
        <v>32</v>
      </c>
      <c r="K368" s="118">
        <v>192</v>
      </c>
      <c r="L368" s="118">
        <v>233</v>
      </c>
      <c r="M368" s="118">
        <v>1630</v>
      </c>
      <c r="N368" s="118">
        <v>340</v>
      </c>
      <c r="O368" s="118">
        <f t="shared" si="66"/>
        <v>2546</v>
      </c>
      <c r="P368" s="118">
        <f>'[1]SH-FA2007-18'!DH370</f>
        <v>25</v>
      </c>
      <c r="Q368" s="118">
        <f>'[1]SH-FA2007-18'!DI370</f>
        <v>41</v>
      </c>
      <c r="R368" s="118">
        <f>'[1]SH-FA2007-18'!DJ370</f>
        <v>69</v>
      </c>
      <c r="S368" s="118">
        <f>'[1]SH-FA2007-18'!DK370</f>
        <v>82</v>
      </c>
      <c r="T368" s="118">
        <f>'[1]SH-FA2007-18'!DL370</f>
        <v>83</v>
      </c>
      <c r="U368" s="118">
        <f>'[1]SH-FA2007-18'!DM370</f>
        <v>209.6</v>
      </c>
      <c r="V368" s="118">
        <f>'[1]SH-FA2007-18'!DN370</f>
        <v>60.6</v>
      </c>
      <c r="W368" s="118">
        <f>'[1]SH-FA2007-18'!DO370</f>
        <v>546.84444444444443</v>
      </c>
      <c r="X368" s="118">
        <f>'[1]SH-FA2007-18'!DP370</f>
        <v>178.95555555555555</v>
      </c>
      <c r="Y368" s="119">
        <f t="shared" si="67"/>
        <v>1296</v>
      </c>
      <c r="Z368" s="120">
        <f t="shared" si="68"/>
        <v>86.206896551724128</v>
      </c>
      <c r="AA368" s="120">
        <f t="shared" si="69"/>
        <v>100</v>
      </c>
      <c r="AB368" s="120">
        <f t="shared" si="71"/>
        <v>100</v>
      </c>
      <c r="AC368" s="120">
        <f t="shared" si="72"/>
        <v>100</v>
      </c>
      <c r="AD368" s="120">
        <f t="shared" si="73"/>
        <v>100</v>
      </c>
      <c r="AE368" s="120">
        <f t="shared" si="74"/>
        <v>100</v>
      </c>
      <c r="AF368" s="120">
        <f t="shared" si="75"/>
        <v>26.008583690987123</v>
      </c>
      <c r="AG368" s="120">
        <f t="shared" si="76"/>
        <v>33.548738922972049</v>
      </c>
      <c r="AH368" s="120">
        <f t="shared" si="77"/>
        <v>52.633986928104569</v>
      </c>
      <c r="AI368" s="120">
        <f t="shared" si="78"/>
        <v>50.903377847604084</v>
      </c>
      <c r="AJ368" s="11">
        <f t="shared" si="70"/>
        <v>1250</v>
      </c>
    </row>
    <row r="369" spans="1:36" ht="24.95" customHeight="1" x14ac:dyDescent="0.25">
      <c r="A369" s="121" t="s">
        <v>990</v>
      </c>
      <c r="B369" s="122" t="s">
        <v>1732</v>
      </c>
      <c r="C369" s="123" t="s">
        <v>450</v>
      </c>
      <c r="D369" s="123" t="s">
        <v>451</v>
      </c>
      <c r="E369" s="124" t="s">
        <v>1048</v>
      </c>
      <c r="F369" s="118">
        <v>449</v>
      </c>
      <c r="G369" s="118">
        <v>430</v>
      </c>
      <c r="H369" s="118">
        <v>420</v>
      </c>
      <c r="I369" s="118">
        <v>418</v>
      </c>
      <c r="J369" s="118">
        <v>424</v>
      </c>
      <c r="K369" s="118">
        <v>2360</v>
      </c>
      <c r="L369" s="118">
        <v>2835</v>
      </c>
      <c r="M369" s="118">
        <v>22093</v>
      </c>
      <c r="N369" s="118">
        <v>5032</v>
      </c>
      <c r="O369" s="118">
        <f t="shared" si="66"/>
        <v>34461</v>
      </c>
      <c r="P369" s="118">
        <f>'[1]SH-FA2007-18'!DH371</f>
        <v>363</v>
      </c>
      <c r="Q369" s="118">
        <f>'[1]SH-FA2007-18'!DI371</f>
        <v>363</v>
      </c>
      <c r="R369" s="118">
        <f>'[1]SH-FA2007-18'!DJ371</f>
        <v>447</v>
      </c>
      <c r="S369" s="118">
        <f>'[1]SH-FA2007-18'!DK371</f>
        <v>567</v>
      </c>
      <c r="T369" s="118">
        <f>'[1]SH-FA2007-18'!DL371</f>
        <v>769</v>
      </c>
      <c r="U369" s="118">
        <f>'[1]SH-FA2007-18'!DM371</f>
        <v>3105.3999999999996</v>
      </c>
      <c r="V369" s="118">
        <f>'[1]SH-FA2007-18'!DN371</f>
        <v>782.99999999999989</v>
      </c>
      <c r="W369" s="118">
        <f>'[1]SH-FA2007-18'!DO371</f>
        <v>4188.3999999999996</v>
      </c>
      <c r="X369" s="118">
        <f>'[1]SH-FA2007-18'!DP371</f>
        <v>937.19999999999993</v>
      </c>
      <c r="Y369" s="119">
        <f t="shared" si="67"/>
        <v>11523</v>
      </c>
      <c r="Z369" s="120">
        <f t="shared" si="68"/>
        <v>80.846325167037861</v>
      </c>
      <c r="AA369" s="120">
        <f t="shared" si="69"/>
        <v>84.418604651162781</v>
      </c>
      <c r="AB369" s="120">
        <f t="shared" si="71"/>
        <v>100</v>
      </c>
      <c r="AC369" s="120">
        <f t="shared" si="72"/>
        <v>100</v>
      </c>
      <c r="AD369" s="120">
        <f t="shared" si="73"/>
        <v>100</v>
      </c>
      <c r="AE369" s="120">
        <f t="shared" si="74"/>
        <v>100</v>
      </c>
      <c r="AF369" s="120">
        <f t="shared" si="75"/>
        <v>27.619047619047617</v>
      </c>
      <c r="AG369" s="120">
        <f t="shared" si="76"/>
        <v>18.958041008464217</v>
      </c>
      <c r="AH369" s="120">
        <f t="shared" si="77"/>
        <v>18.624801271860093</v>
      </c>
      <c r="AI369" s="120">
        <f t="shared" si="78"/>
        <v>33.43779925132759</v>
      </c>
      <c r="AJ369" s="11">
        <f t="shared" si="70"/>
        <v>22938</v>
      </c>
    </row>
    <row r="370" spans="1:36" ht="24.95" customHeight="1" x14ac:dyDescent="0.25">
      <c r="A370" s="121" t="s">
        <v>1742</v>
      </c>
      <c r="B370" s="122" t="s">
        <v>1732</v>
      </c>
      <c r="C370" s="123" t="s">
        <v>450</v>
      </c>
      <c r="D370" s="123" t="s">
        <v>452</v>
      </c>
      <c r="E370" s="124" t="s">
        <v>1071</v>
      </c>
      <c r="F370" s="118">
        <v>38</v>
      </c>
      <c r="G370" s="118">
        <v>32</v>
      </c>
      <c r="H370" s="118">
        <v>29</v>
      </c>
      <c r="I370" s="118">
        <v>27</v>
      </c>
      <c r="J370" s="118">
        <v>28</v>
      </c>
      <c r="K370" s="118">
        <v>168</v>
      </c>
      <c r="L370" s="118">
        <v>240</v>
      </c>
      <c r="M370" s="118">
        <v>1758</v>
      </c>
      <c r="N370" s="118">
        <v>540</v>
      </c>
      <c r="O370" s="118">
        <f t="shared" si="66"/>
        <v>2860</v>
      </c>
      <c r="P370" s="118">
        <f>'[1]SH-FA2007-18'!DH372</f>
        <v>23</v>
      </c>
      <c r="Q370" s="118">
        <f>'[1]SH-FA2007-18'!DI372</f>
        <v>46</v>
      </c>
      <c r="R370" s="118">
        <f>'[1]SH-FA2007-18'!DJ372</f>
        <v>67</v>
      </c>
      <c r="S370" s="118">
        <f>'[1]SH-FA2007-18'!DK372</f>
        <v>44</v>
      </c>
      <c r="T370" s="118">
        <f>'[1]SH-FA2007-18'!DL372</f>
        <v>80</v>
      </c>
      <c r="U370" s="118">
        <f>'[1]SH-FA2007-18'!DM372</f>
        <v>158</v>
      </c>
      <c r="V370" s="118">
        <f>'[1]SH-FA2007-18'!DN372</f>
        <v>64.000000000000014</v>
      </c>
      <c r="W370" s="118">
        <f>'[1]SH-FA2007-18'!DO372</f>
        <v>712.86666666666667</v>
      </c>
      <c r="X370" s="118">
        <f>'[1]SH-FA2007-18'!DP372</f>
        <v>187.13333333333333</v>
      </c>
      <c r="Y370" s="119">
        <f t="shared" si="67"/>
        <v>1382</v>
      </c>
      <c r="Z370" s="120">
        <f t="shared" si="68"/>
        <v>60.526315789473685</v>
      </c>
      <c r="AA370" s="120">
        <f t="shared" si="69"/>
        <v>100</v>
      </c>
      <c r="AB370" s="120">
        <f t="shared" si="71"/>
        <v>100</v>
      </c>
      <c r="AC370" s="120">
        <f t="shared" si="72"/>
        <v>100</v>
      </c>
      <c r="AD370" s="120">
        <f t="shared" si="73"/>
        <v>100</v>
      </c>
      <c r="AE370" s="120">
        <f t="shared" si="74"/>
        <v>94.047619047619051</v>
      </c>
      <c r="AF370" s="120">
        <f t="shared" si="75"/>
        <v>26.666666666666671</v>
      </c>
      <c r="AG370" s="120">
        <f t="shared" si="76"/>
        <v>40.549867273416766</v>
      </c>
      <c r="AH370" s="120">
        <f t="shared" si="77"/>
        <v>34.654320987654316</v>
      </c>
      <c r="AI370" s="120">
        <f t="shared" si="78"/>
        <v>48.321678321678327</v>
      </c>
      <c r="AJ370" s="11">
        <f t="shared" si="70"/>
        <v>1478</v>
      </c>
    </row>
    <row r="371" spans="1:36" ht="24.95" customHeight="1" x14ac:dyDescent="0.25">
      <c r="A371" s="121" t="s">
        <v>1742</v>
      </c>
      <c r="B371" s="122" t="s">
        <v>1732</v>
      </c>
      <c r="C371" s="123" t="s">
        <v>450</v>
      </c>
      <c r="D371" s="123" t="s">
        <v>453</v>
      </c>
      <c r="E371" s="124" t="s">
        <v>1074</v>
      </c>
      <c r="F371" s="118">
        <v>186</v>
      </c>
      <c r="G371" s="118">
        <v>168</v>
      </c>
      <c r="H371" s="118">
        <v>154</v>
      </c>
      <c r="I371" s="118">
        <v>147</v>
      </c>
      <c r="J371" s="118">
        <v>143</v>
      </c>
      <c r="K371" s="118">
        <v>785</v>
      </c>
      <c r="L371" s="118">
        <v>1028</v>
      </c>
      <c r="M371" s="118">
        <v>8723</v>
      </c>
      <c r="N371" s="118">
        <v>1903</v>
      </c>
      <c r="O371" s="118">
        <f t="shared" si="66"/>
        <v>13237</v>
      </c>
      <c r="P371" s="118">
        <f>'[1]SH-FA2007-18'!DH373</f>
        <v>157</v>
      </c>
      <c r="Q371" s="118">
        <f>'[1]SH-FA2007-18'!DI373</f>
        <v>154</v>
      </c>
      <c r="R371" s="118">
        <f>'[1]SH-FA2007-18'!DJ373</f>
        <v>178</v>
      </c>
      <c r="S371" s="118">
        <f>'[1]SH-FA2007-18'!DK373</f>
        <v>230</v>
      </c>
      <c r="T371" s="118">
        <f>'[1]SH-FA2007-18'!DL373</f>
        <v>356</v>
      </c>
      <c r="U371" s="118">
        <f>'[1]SH-FA2007-18'!DM373</f>
        <v>1234.2</v>
      </c>
      <c r="V371" s="118">
        <f>'[1]SH-FA2007-18'!DN373</f>
        <v>412.99999999999994</v>
      </c>
      <c r="W371" s="118">
        <f>'[1]SH-FA2007-18'!DO373</f>
        <v>6507.0888888888894</v>
      </c>
      <c r="X371" s="118">
        <f>'[1]SH-FA2007-18'!DP373</f>
        <v>1562.711111111111</v>
      </c>
      <c r="Y371" s="119">
        <f t="shared" si="67"/>
        <v>10792</v>
      </c>
      <c r="Z371" s="120">
        <f t="shared" si="68"/>
        <v>84.408602150537632</v>
      </c>
      <c r="AA371" s="120">
        <f t="shared" si="69"/>
        <v>91.666666666666657</v>
      </c>
      <c r="AB371" s="120">
        <f t="shared" si="71"/>
        <v>100</v>
      </c>
      <c r="AC371" s="120">
        <f t="shared" si="72"/>
        <v>100</v>
      </c>
      <c r="AD371" s="120">
        <f t="shared" si="73"/>
        <v>100</v>
      </c>
      <c r="AE371" s="120">
        <f t="shared" si="74"/>
        <v>100</v>
      </c>
      <c r="AF371" s="120">
        <f t="shared" si="75"/>
        <v>40.175097276264587</v>
      </c>
      <c r="AG371" s="120">
        <f t="shared" si="76"/>
        <v>74.596914924783789</v>
      </c>
      <c r="AH371" s="120">
        <f t="shared" si="77"/>
        <v>82.118292754130891</v>
      </c>
      <c r="AI371" s="120">
        <f t="shared" si="78"/>
        <v>81.52904736722823</v>
      </c>
      <c r="AJ371" s="11">
        <f t="shared" si="70"/>
        <v>2445</v>
      </c>
    </row>
    <row r="372" spans="1:36" ht="24.95" customHeight="1" x14ac:dyDescent="0.25">
      <c r="A372" s="121" t="s">
        <v>1742</v>
      </c>
      <c r="B372" s="122" t="s">
        <v>1732</v>
      </c>
      <c r="C372" s="123" t="s">
        <v>450</v>
      </c>
      <c r="D372" s="123" t="s">
        <v>454</v>
      </c>
      <c r="E372" s="124" t="s">
        <v>1162</v>
      </c>
      <c r="F372" s="118">
        <v>825</v>
      </c>
      <c r="G372" s="118">
        <v>794</v>
      </c>
      <c r="H372" s="118">
        <v>778</v>
      </c>
      <c r="I372" s="118">
        <v>778</v>
      </c>
      <c r="J372" s="118">
        <v>788</v>
      </c>
      <c r="K372" s="118">
        <v>4400</v>
      </c>
      <c r="L372" s="118">
        <v>5387</v>
      </c>
      <c r="M372" s="118">
        <v>46622</v>
      </c>
      <c r="N372" s="118">
        <v>10258</v>
      </c>
      <c r="O372" s="118">
        <f t="shared" si="66"/>
        <v>70630</v>
      </c>
      <c r="P372" s="118">
        <f>'[1]SH-FA2007-18'!DH374</f>
        <v>631</v>
      </c>
      <c r="Q372" s="118">
        <f>'[1]SH-FA2007-18'!DI374</f>
        <v>818</v>
      </c>
      <c r="R372" s="118">
        <f>'[1]SH-FA2007-18'!DJ374</f>
        <v>1081</v>
      </c>
      <c r="S372" s="118">
        <f>'[1]SH-FA2007-18'!DK374</f>
        <v>982</v>
      </c>
      <c r="T372" s="118">
        <f>'[1]SH-FA2007-18'!DL374</f>
        <v>1296</v>
      </c>
      <c r="U372" s="118">
        <f>'[1]SH-FA2007-18'!DM374</f>
        <v>4476.6000000000004</v>
      </c>
      <c r="V372" s="118">
        <f>'[1]SH-FA2007-18'!DN374</f>
        <v>1582.4</v>
      </c>
      <c r="W372" s="118">
        <f>'[1]SH-FA2007-18'!DO374</f>
        <v>15970.866666666665</v>
      </c>
      <c r="X372" s="118">
        <f>'[1]SH-FA2007-18'!DP374</f>
        <v>5004.1333333333323</v>
      </c>
      <c r="Y372" s="119">
        <f t="shared" si="67"/>
        <v>31841.999999999996</v>
      </c>
      <c r="Z372" s="120">
        <f t="shared" si="68"/>
        <v>76.484848484848484</v>
      </c>
      <c r="AA372" s="120">
        <f t="shared" si="69"/>
        <v>100</v>
      </c>
      <c r="AB372" s="120">
        <f t="shared" si="71"/>
        <v>100</v>
      </c>
      <c r="AC372" s="120">
        <f t="shared" si="72"/>
        <v>100</v>
      </c>
      <c r="AD372" s="120">
        <f t="shared" si="73"/>
        <v>100</v>
      </c>
      <c r="AE372" s="120">
        <f t="shared" si="74"/>
        <v>100</v>
      </c>
      <c r="AF372" s="120">
        <f t="shared" si="75"/>
        <v>29.374419899758681</v>
      </c>
      <c r="AG372" s="120">
        <f t="shared" si="76"/>
        <v>34.256073670513203</v>
      </c>
      <c r="AH372" s="120">
        <f t="shared" si="77"/>
        <v>48.782738675505286</v>
      </c>
      <c r="AI372" s="120">
        <f t="shared" si="78"/>
        <v>45.082825994619846</v>
      </c>
      <c r="AJ372" s="11">
        <f t="shared" si="70"/>
        <v>38788</v>
      </c>
    </row>
    <row r="373" spans="1:36" ht="24.95" customHeight="1" x14ac:dyDescent="0.25">
      <c r="A373" s="121" t="s">
        <v>1742</v>
      </c>
      <c r="B373" s="122" t="s">
        <v>1732</v>
      </c>
      <c r="C373" s="123" t="s">
        <v>450</v>
      </c>
      <c r="D373" s="123" t="s">
        <v>455</v>
      </c>
      <c r="E373" s="124" t="s">
        <v>1225</v>
      </c>
      <c r="F373" s="118">
        <v>73</v>
      </c>
      <c r="G373" s="118">
        <v>72</v>
      </c>
      <c r="H373" s="118">
        <v>72</v>
      </c>
      <c r="I373" s="118">
        <v>73</v>
      </c>
      <c r="J373" s="118">
        <v>76</v>
      </c>
      <c r="K373" s="118">
        <v>432</v>
      </c>
      <c r="L373" s="118">
        <v>534</v>
      </c>
      <c r="M373" s="118">
        <v>4000</v>
      </c>
      <c r="N373" s="118">
        <v>766</v>
      </c>
      <c r="O373" s="118">
        <f t="shared" si="66"/>
        <v>6098</v>
      </c>
      <c r="P373" s="118">
        <f>'[1]SH-FA2007-18'!DH375</f>
        <v>78</v>
      </c>
      <c r="Q373" s="118">
        <f>'[1]SH-FA2007-18'!DI375</f>
        <v>86</v>
      </c>
      <c r="R373" s="118">
        <f>'[1]SH-FA2007-18'!DJ375</f>
        <v>146</v>
      </c>
      <c r="S373" s="118">
        <f>'[1]SH-FA2007-18'!DK375</f>
        <v>107</v>
      </c>
      <c r="T373" s="118">
        <f>'[1]SH-FA2007-18'!DL375</f>
        <v>113</v>
      </c>
      <c r="U373" s="118">
        <f>'[1]SH-FA2007-18'!DM375</f>
        <v>365.6</v>
      </c>
      <c r="V373" s="118">
        <f>'[1]SH-FA2007-18'!DN375</f>
        <v>149.79999999999995</v>
      </c>
      <c r="W373" s="118">
        <f>'[1]SH-FA2007-18'!DO375</f>
        <v>2353.2222222222226</v>
      </c>
      <c r="X373" s="118">
        <f>'[1]SH-FA2007-18'!DP375</f>
        <v>521.37777777777785</v>
      </c>
      <c r="Y373" s="119">
        <f t="shared" si="67"/>
        <v>3920.0000000000005</v>
      </c>
      <c r="Z373" s="120">
        <f t="shared" si="68"/>
        <v>100</v>
      </c>
      <c r="AA373" s="120">
        <f t="shared" si="69"/>
        <v>100</v>
      </c>
      <c r="AB373" s="120">
        <f t="shared" si="71"/>
        <v>100</v>
      </c>
      <c r="AC373" s="120">
        <f t="shared" si="72"/>
        <v>100</v>
      </c>
      <c r="AD373" s="120">
        <f t="shared" si="73"/>
        <v>100</v>
      </c>
      <c r="AE373" s="120">
        <f t="shared" si="74"/>
        <v>84.629629629629633</v>
      </c>
      <c r="AF373" s="120">
        <f t="shared" si="75"/>
        <v>28.052434456928832</v>
      </c>
      <c r="AG373" s="120">
        <f t="shared" si="76"/>
        <v>58.830555555555563</v>
      </c>
      <c r="AH373" s="120">
        <f t="shared" si="77"/>
        <v>68.06498404409632</v>
      </c>
      <c r="AI373" s="120">
        <f t="shared" si="78"/>
        <v>64.283371597245008</v>
      </c>
      <c r="AJ373" s="11">
        <f t="shared" si="70"/>
        <v>2177.9999999999995</v>
      </c>
    </row>
    <row r="374" spans="1:36" ht="24.95" customHeight="1" x14ac:dyDescent="0.25">
      <c r="A374" s="121" t="s">
        <v>990</v>
      </c>
      <c r="B374" s="122" t="s">
        <v>1732</v>
      </c>
      <c r="C374" s="123" t="s">
        <v>450</v>
      </c>
      <c r="D374" s="123" t="s">
        <v>456</v>
      </c>
      <c r="E374" s="124" t="s">
        <v>1240</v>
      </c>
      <c r="F374" s="118">
        <v>27</v>
      </c>
      <c r="G374" s="118">
        <v>28</v>
      </c>
      <c r="H374" s="118">
        <v>31</v>
      </c>
      <c r="I374" s="118">
        <v>31</v>
      </c>
      <c r="J374" s="118">
        <v>32</v>
      </c>
      <c r="K374" s="118">
        <v>168</v>
      </c>
      <c r="L374" s="118">
        <v>183</v>
      </c>
      <c r="M374" s="118">
        <v>1527</v>
      </c>
      <c r="N374" s="118">
        <v>413</v>
      </c>
      <c r="O374" s="118">
        <f t="shared" si="66"/>
        <v>2440</v>
      </c>
      <c r="P374" s="118">
        <f>'[1]SH-FA2007-18'!DH376</f>
        <v>20</v>
      </c>
      <c r="Q374" s="118">
        <f>'[1]SH-FA2007-18'!DI376</f>
        <v>19</v>
      </c>
      <c r="R374" s="118">
        <f>'[1]SH-FA2007-18'!DJ376</f>
        <v>21</v>
      </c>
      <c r="S374" s="118">
        <f>'[1]SH-FA2007-18'!DK376</f>
        <v>50</v>
      </c>
      <c r="T374" s="118">
        <f>'[1]SH-FA2007-18'!DL376</f>
        <v>64</v>
      </c>
      <c r="U374" s="118">
        <f>'[1]SH-FA2007-18'!DM376</f>
        <v>194.2</v>
      </c>
      <c r="V374" s="118">
        <f>'[1]SH-FA2007-18'!DN376</f>
        <v>64.599999999999994</v>
      </c>
      <c r="W374" s="118">
        <f>'[1]SH-FA2007-18'!DO376</f>
        <v>530.93333333333339</v>
      </c>
      <c r="X374" s="118">
        <f>'[1]SH-FA2007-18'!DP376</f>
        <v>141.26666666666665</v>
      </c>
      <c r="Y374" s="119">
        <f t="shared" si="67"/>
        <v>1105</v>
      </c>
      <c r="Z374" s="120">
        <f t="shared" si="68"/>
        <v>74.074074074074076</v>
      </c>
      <c r="AA374" s="120">
        <f t="shared" si="69"/>
        <v>67.857142857142861</v>
      </c>
      <c r="AB374" s="120">
        <f t="shared" si="71"/>
        <v>67.741935483870961</v>
      </c>
      <c r="AC374" s="120">
        <f t="shared" si="72"/>
        <v>100</v>
      </c>
      <c r="AD374" s="120">
        <f t="shared" si="73"/>
        <v>100</v>
      </c>
      <c r="AE374" s="120">
        <f t="shared" si="74"/>
        <v>100</v>
      </c>
      <c r="AF374" s="120">
        <f t="shared" si="75"/>
        <v>35.300546448087431</v>
      </c>
      <c r="AG374" s="120">
        <f t="shared" si="76"/>
        <v>34.769700938659689</v>
      </c>
      <c r="AH374" s="120">
        <f t="shared" si="77"/>
        <v>34.205004035512502</v>
      </c>
      <c r="AI374" s="120">
        <f t="shared" si="78"/>
        <v>45.286885245901637</v>
      </c>
      <c r="AJ374" s="11">
        <f t="shared" si="70"/>
        <v>1335</v>
      </c>
    </row>
    <row r="375" spans="1:36" ht="24.95" customHeight="1" x14ac:dyDescent="0.25">
      <c r="A375" s="121" t="s">
        <v>1742</v>
      </c>
      <c r="B375" s="122" t="s">
        <v>1732</v>
      </c>
      <c r="C375" s="123" t="s">
        <v>450</v>
      </c>
      <c r="D375" s="123" t="s">
        <v>457</v>
      </c>
      <c r="E375" s="124" t="s">
        <v>1319</v>
      </c>
      <c r="F375" s="118">
        <v>43</v>
      </c>
      <c r="G375" s="118">
        <v>41</v>
      </c>
      <c r="H375" s="118">
        <v>38</v>
      </c>
      <c r="I375" s="118">
        <v>38</v>
      </c>
      <c r="J375" s="118">
        <v>37</v>
      </c>
      <c r="K375" s="118">
        <v>218</v>
      </c>
      <c r="L375" s="118">
        <v>302</v>
      </c>
      <c r="M375" s="118">
        <v>2773</v>
      </c>
      <c r="N375" s="118">
        <v>633</v>
      </c>
      <c r="O375" s="118">
        <f t="shared" si="66"/>
        <v>4123</v>
      </c>
      <c r="P375" s="118">
        <f>'[1]SH-FA2007-18'!DH377</f>
        <v>34</v>
      </c>
      <c r="Q375" s="118">
        <f>'[1]SH-FA2007-18'!DI377</f>
        <v>45</v>
      </c>
      <c r="R375" s="118">
        <f>'[1]SH-FA2007-18'!DJ377</f>
        <v>47</v>
      </c>
      <c r="S375" s="118">
        <f>'[1]SH-FA2007-18'!DK377</f>
        <v>75</v>
      </c>
      <c r="T375" s="118">
        <f>'[1]SH-FA2007-18'!DL377</f>
        <v>120</v>
      </c>
      <c r="U375" s="118">
        <f>'[1]SH-FA2007-18'!DM377</f>
        <v>316.39999999999998</v>
      </c>
      <c r="V375" s="118">
        <f>'[1]SH-FA2007-18'!DN377</f>
        <v>47.4</v>
      </c>
      <c r="W375" s="118">
        <f>'[1]SH-FA2007-18'!DO377</f>
        <v>656.64444444444439</v>
      </c>
      <c r="X375" s="118">
        <f>'[1]SH-FA2007-18'!DP377</f>
        <v>136.55555555555554</v>
      </c>
      <c r="Y375" s="119">
        <f t="shared" si="67"/>
        <v>1478</v>
      </c>
      <c r="Z375" s="120">
        <f t="shared" si="68"/>
        <v>79.069767441860463</v>
      </c>
      <c r="AA375" s="120">
        <f t="shared" si="69"/>
        <v>100</v>
      </c>
      <c r="AB375" s="120">
        <f t="shared" si="71"/>
        <v>100</v>
      </c>
      <c r="AC375" s="120">
        <f t="shared" si="72"/>
        <v>100</v>
      </c>
      <c r="AD375" s="120">
        <f t="shared" si="73"/>
        <v>100</v>
      </c>
      <c r="AE375" s="120">
        <f t="shared" si="74"/>
        <v>100</v>
      </c>
      <c r="AF375" s="120">
        <f t="shared" si="75"/>
        <v>15.695364238410594</v>
      </c>
      <c r="AG375" s="120">
        <f t="shared" si="76"/>
        <v>23.679929478703368</v>
      </c>
      <c r="AH375" s="120">
        <f t="shared" si="77"/>
        <v>21.572757591714936</v>
      </c>
      <c r="AI375" s="120">
        <f t="shared" si="78"/>
        <v>35.847683725442636</v>
      </c>
      <c r="AJ375" s="11">
        <f t="shared" si="70"/>
        <v>2645</v>
      </c>
    </row>
    <row r="376" spans="1:36" ht="24.95" customHeight="1" x14ac:dyDescent="0.25">
      <c r="A376" s="121" t="s">
        <v>1742</v>
      </c>
      <c r="B376" s="122" t="s">
        <v>1732</v>
      </c>
      <c r="C376" s="123" t="s">
        <v>450</v>
      </c>
      <c r="D376" s="123" t="s">
        <v>458</v>
      </c>
      <c r="E376" s="124" t="s">
        <v>1365</v>
      </c>
      <c r="F376" s="118">
        <v>75</v>
      </c>
      <c r="G376" s="118">
        <v>68</v>
      </c>
      <c r="H376" s="118">
        <v>65</v>
      </c>
      <c r="I376" s="118">
        <v>63</v>
      </c>
      <c r="J376" s="118">
        <v>63</v>
      </c>
      <c r="K376" s="118">
        <v>361</v>
      </c>
      <c r="L376" s="118">
        <v>470</v>
      </c>
      <c r="M376" s="118">
        <v>4228</v>
      </c>
      <c r="N376" s="118">
        <v>1124</v>
      </c>
      <c r="O376" s="118">
        <f t="shared" si="66"/>
        <v>6517</v>
      </c>
      <c r="P376" s="118">
        <f>'[1]SH-FA2007-18'!DH378</f>
        <v>53</v>
      </c>
      <c r="Q376" s="118">
        <f>'[1]SH-FA2007-18'!DI378</f>
        <v>34</v>
      </c>
      <c r="R376" s="118">
        <f>'[1]SH-FA2007-18'!DJ378</f>
        <v>42</v>
      </c>
      <c r="S376" s="118">
        <f>'[1]SH-FA2007-18'!DK378</f>
        <v>64</v>
      </c>
      <c r="T376" s="118">
        <f>'[1]SH-FA2007-18'!DL378</f>
        <v>134</v>
      </c>
      <c r="U376" s="118">
        <f>'[1]SH-FA2007-18'!DM378</f>
        <v>336.8</v>
      </c>
      <c r="V376" s="118">
        <f>'[1]SH-FA2007-18'!DN378</f>
        <v>59.800000000000004</v>
      </c>
      <c r="W376" s="118">
        <f>'[1]SH-FA2007-18'!DO378</f>
        <v>484.8</v>
      </c>
      <c r="X376" s="118">
        <f>'[1]SH-FA2007-18'!DP378</f>
        <v>77.600000000000009</v>
      </c>
      <c r="Y376" s="119">
        <f t="shared" si="67"/>
        <v>1285.9999999999998</v>
      </c>
      <c r="Z376" s="120">
        <f t="shared" si="68"/>
        <v>70.666666666666671</v>
      </c>
      <c r="AA376" s="120">
        <f t="shared" si="69"/>
        <v>50</v>
      </c>
      <c r="AB376" s="120">
        <f t="shared" si="71"/>
        <v>64.615384615384613</v>
      </c>
      <c r="AC376" s="120">
        <f t="shared" si="72"/>
        <v>100</v>
      </c>
      <c r="AD376" s="120">
        <f t="shared" si="73"/>
        <v>100</v>
      </c>
      <c r="AE376" s="120">
        <f t="shared" si="74"/>
        <v>93.29639889196676</v>
      </c>
      <c r="AF376" s="120">
        <f t="shared" si="75"/>
        <v>12.723404255319151</v>
      </c>
      <c r="AG376" s="120">
        <f t="shared" si="76"/>
        <v>11.466414380321666</v>
      </c>
      <c r="AH376" s="120">
        <f t="shared" si="77"/>
        <v>6.9039145907473314</v>
      </c>
      <c r="AI376" s="120">
        <f t="shared" si="78"/>
        <v>19.733005984348623</v>
      </c>
      <c r="AJ376" s="11">
        <f t="shared" si="70"/>
        <v>5231</v>
      </c>
    </row>
    <row r="377" spans="1:36" ht="24.95" customHeight="1" x14ac:dyDescent="0.25">
      <c r="A377" s="121" t="s">
        <v>1742</v>
      </c>
      <c r="B377" s="122" t="s">
        <v>1732</v>
      </c>
      <c r="C377" s="123" t="s">
        <v>450</v>
      </c>
      <c r="D377" s="123" t="s">
        <v>459</v>
      </c>
      <c r="E377" s="124" t="s">
        <v>1370</v>
      </c>
      <c r="F377" s="118">
        <v>611</v>
      </c>
      <c r="G377" s="118">
        <v>606</v>
      </c>
      <c r="H377" s="118">
        <v>609</v>
      </c>
      <c r="I377" s="118">
        <v>616</v>
      </c>
      <c r="J377" s="118">
        <v>631</v>
      </c>
      <c r="K377" s="118">
        <v>3474</v>
      </c>
      <c r="L377" s="118">
        <v>4060</v>
      </c>
      <c r="M377" s="118">
        <v>32895</v>
      </c>
      <c r="N377" s="118">
        <v>7784</v>
      </c>
      <c r="O377" s="118">
        <f t="shared" si="66"/>
        <v>51286</v>
      </c>
      <c r="P377" s="118">
        <f>'[1]SH-FA2007-18'!DH379</f>
        <v>502</v>
      </c>
      <c r="Q377" s="118">
        <f>'[1]SH-FA2007-18'!DI379</f>
        <v>525</v>
      </c>
      <c r="R377" s="118">
        <f>'[1]SH-FA2007-18'!DJ379</f>
        <v>620</v>
      </c>
      <c r="S377" s="118">
        <f>'[1]SH-FA2007-18'!DK379</f>
        <v>689</v>
      </c>
      <c r="T377" s="118">
        <f>'[1]SH-FA2007-18'!DL379</f>
        <v>1254</v>
      </c>
      <c r="U377" s="118">
        <f>'[1]SH-FA2007-18'!DM379</f>
        <v>3956.2</v>
      </c>
      <c r="V377" s="118">
        <f>'[1]SH-FA2007-18'!DN379</f>
        <v>1075.4000000000001</v>
      </c>
      <c r="W377" s="118">
        <f>'[1]SH-FA2007-18'!DO379</f>
        <v>13688.977777777776</v>
      </c>
      <c r="X377" s="118">
        <f>'[1]SH-FA2007-18'!DP379</f>
        <v>4622.4222222222215</v>
      </c>
      <c r="Y377" s="119">
        <f t="shared" si="67"/>
        <v>26933</v>
      </c>
      <c r="Z377" s="120">
        <f t="shared" si="68"/>
        <v>82.16039279869068</v>
      </c>
      <c r="AA377" s="120">
        <f t="shared" si="69"/>
        <v>86.633663366336634</v>
      </c>
      <c r="AB377" s="120">
        <f t="shared" si="71"/>
        <v>100</v>
      </c>
      <c r="AC377" s="120">
        <f t="shared" si="72"/>
        <v>100</v>
      </c>
      <c r="AD377" s="120">
        <f t="shared" si="73"/>
        <v>100</v>
      </c>
      <c r="AE377" s="120">
        <f t="shared" si="74"/>
        <v>100</v>
      </c>
      <c r="AF377" s="120">
        <f t="shared" si="75"/>
        <v>26.487684729064043</v>
      </c>
      <c r="AG377" s="120">
        <f t="shared" si="76"/>
        <v>41.614159531168191</v>
      </c>
      <c r="AH377" s="120">
        <f t="shared" si="77"/>
        <v>59.383635948384139</v>
      </c>
      <c r="AI377" s="120">
        <f t="shared" si="78"/>
        <v>52.515306321413249</v>
      </c>
      <c r="AJ377" s="11">
        <f t="shared" si="70"/>
        <v>24353</v>
      </c>
    </row>
    <row r="378" spans="1:36" ht="24.95" customHeight="1" x14ac:dyDescent="0.25">
      <c r="A378" s="121" t="s">
        <v>1742</v>
      </c>
      <c r="B378" s="122" t="s">
        <v>1732</v>
      </c>
      <c r="C378" s="123" t="s">
        <v>450</v>
      </c>
      <c r="D378" s="123" t="s">
        <v>460</v>
      </c>
      <c r="E378" s="124" t="s">
        <v>1802</v>
      </c>
      <c r="F378" s="118">
        <v>60</v>
      </c>
      <c r="G378" s="118">
        <v>64</v>
      </c>
      <c r="H378" s="118">
        <v>69</v>
      </c>
      <c r="I378" s="118">
        <v>72</v>
      </c>
      <c r="J378" s="118">
        <v>77</v>
      </c>
      <c r="K378" s="118">
        <v>441</v>
      </c>
      <c r="L378" s="118">
        <v>494</v>
      </c>
      <c r="M378" s="118">
        <v>4107</v>
      </c>
      <c r="N378" s="118">
        <v>1159</v>
      </c>
      <c r="O378" s="118">
        <f t="shared" si="66"/>
        <v>6543</v>
      </c>
      <c r="P378" s="118">
        <f>'[1]SH-FA2007-18'!DH380</f>
        <v>53</v>
      </c>
      <c r="Q378" s="118">
        <f>'[1]SH-FA2007-18'!DI380</f>
        <v>55</v>
      </c>
      <c r="R378" s="118">
        <f>'[1]SH-FA2007-18'!DJ380</f>
        <v>52</v>
      </c>
      <c r="S378" s="118">
        <f>'[1]SH-FA2007-18'!DK380</f>
        <v>54</v>
      </c>
      <c r="T378" s="118">
        <f>'[1]SH-FA2007-18'!DL380</f>
        <v>123</v>
      </c>
      <c r="U378" s="118">
        <f>'[1]SH-FA2007-18'!DM380</f>
        <v>379.6</v>
      </c>
      <c r="V378" s="118">
        <f>'[1]SH-FA2007-18'!DN380</f>
        <v>103.4</v>
      </c>
      <c r="W378" s="118">
        <f>'[1]SH-FA2007-18'!DO380</f>
        <v>2021.622222222222</v>
      </c>
      <c r="X378" s="118">
        <f>'[1]SH-FA2007-18'!DP380</f>
        <v>923.37777777777785</v>
      </c>
      <c r="Y378" s="119">
        <f t="shared" si="67"/>
        <v>3765</v>
      </c>
      <c r="Z378" s="120">
        <f t="shared" si="68"/>
        <v>88.333333333333329</v>
      </c>
      <c r="AA378" s="120">
        <f t="shared" si="69"/>
        <v>85.9375</v>
      </c>
      <c r="AB378" s="120">
        <f t="shared" si="71"/>
        <v>75.362318840579718</v>
      </c>
      <c r="AC378" s="120">
        <f t="shared" si="72"/>
        <v>75</v>
      </c>
      <c r="AD378" s="120">
        <f t="shared" si="73"/>
        <v>100</v>
      </c>
      <c r="AE378" s="120">
        <f t="shared" si="74"/>
        <v>86.077097505668945</v>
      </c>
      <c r="AF378" s="120">
        <f t="shared" si="75"/>
        <v>20.931174089068826</v>
      </c>
      <c r="AG378" s="120">
        <f t="shared" si="76"/>
        <v>49.223818413007599</v>
      </c>
      <c r="AH378" s="120">
        <f t="shared" si="77"/>
        <v>79.670213785830697</v>
      </c>
      <c r="AI378" s="120">
        <f t="shared" si="78"/>
        <v>57.542411737734987</v>
      </c>
      <c r="AJ378" s="11">
        <f t="shared" si="70"/>
        <v>2778</v>
      </c>
    </row>
    <row r="379" spans="1:36" ht="24.95" customHeight="1" x14ac:dyDescent="0.25">
      <c r="A379" s="121" t="s">
        <v>990</v>
      </c>
      <c r="B379" s="122" t="s">
        <v>1732</v>
      </c>
      <c r="C379" s="123" t="s">
        <v>450</v>
      </c>
      <c r="D379" s="123" t="s">
        <v>461</v>
      </c>
      <c r="E379" s="124" t="s">
        <v>1492</v>
      </c>
      <c r="F379" s="118">
        <v>126</v>
      </c>
      <c r="G379" s="118">
        <v>120</v>
      </c>
      <c r="H379" s="118">
        <v>118</v>
      </c>
      <c r="I379" s="118">
        <v>118</v>
      </c>
      <c r="J379" s="118">
        <v>122</v>
      </c>
      <c r="K379" s="118">
        <v>701</v>
      </c>
      <c r="L379" s="118">
        <v>882</v>
      </c>
      <c r="M379" s="118">
        <v>6885</v>
      </c>
      <c r="N379" s="118">
        <v>1342</v>
      </c>
      <c r="O379" s="118">
        <f t="shared" si="66"/>
        <v>10414</v>
      </c>
      <c r="P379" s="118">
        <f>'[1]SH-FA2007-18'!DH381</f>
        <v>114</v>
      </c>
      <c r="Q379" s="118">
        <f>'[1]SH-FA2007-18'!DI381</f>
        <v>130</v>
      </c>
      <c r="R379" s="118">
        <f>'[1]SH-FA2007-18'!DJ381</f>
        <v>127</v>
      </c>
      <c r="S379" s="118">
        <f>'[1]SH-FA2007-18'!DK381</f>
        <v>139</v>
      </c>
      <c r="T379" s="118">
        <f>'[1]SH-FA2007-18'!DL381</f>
        <v>205</v>
      </c>
      <c r="U379" s="118">
        <f>'[1]SH-FA2007-18'!DM381</f>
        <v>951.4</v>
      </c>
      <c r="V379" s="118">
        <f>'[1]SH-FA2007-18'!DN381</f>
        <v>244.6</v>
      </c>
      <c r="W379" s="118">
        <f>'[1]SH-FA2007-18'!DO381</f>
        <v>2010.9555555555555</v>
      </c>
      <c r="X379" s="118">
        <f>'[1]SH-FA2007-18'!DP381</f>
        <v>576.04444444444448</v>
      </c>
      <c r="Y379" s="119">
        <f t="shared" si="67"/>
        <v>4498</v>
      </c>
      <c r="Z379" s="120">
        <f t="shared" si="68"/>
        <v>90.476190476190482</v>
      </c>
      <c r="AA379" s="120">
        <f t="shared" si="69"/>
        <v>100</v>
      </c>
      <c r="AB379" s="120">
        <f t="shared" si="71"/>
        <v>100</v>
      </c>
      <c r="AC379" s="120">
        <f t="shared" si="72"/>
        <v>100</v>
      </c>
      <c r="AD379" s="120">
        <f t="shared" si="73"/>
        <v>100</v>
      </c>
      <c r="AE379" s="120">
        <f t="shared" si="74"/>
        <v>100</v>
      </c>
      <c r="AF379" s="120">
        <f t="shared" si="75"/>
        <v>27.732426303854872</v>
      </c>
      <c r="AG379" s="120">
        <f t="shared" si="76"/>
        <v>29.207778584684903</v>
      </c>
      <c r="AH379" s="120">
        <f t="shared" si="77"/>
        <v>42.924325219407187</v>
      </c>
      <c r="AI379" s="120">
        <f t="shared" si="78"/>
        <v>43.191857115421548</v>
      </c>
      <c r="AJ379" s="11">
        <f t="shared" si="70"/>
        <v>5916</v>
      </c>
    </row>
    <row r="380" spans="1:36" ht="24.95" customHeight="1" x14ac:dyDescent="0.25">
      <c r="A380" s="121" t="s">
        <v>1742</v>
      </c>
      <c r="B380" s="122" t="s">
        <v>1732</v>
      </c>
      <c r="C380" s="123" t="s">
        <v>450</v>
      </c>
      <c r="D380" s="123" t="s">
        <v>462</v>
      </c>
      <c r="E380" s="124" t="s">
        <v>1514</v>
      </c>
      <c r="F380" s="118">
        <v>107</v>
      </c>
      <c r="G380" s="118">
        <v>108</v>
      </c>
      <c r="H380" s="118">
        <v>109</v>
      </c>
      <c r="I380" s="118">
        <v>112</v>
      </c>
      <c r="J380" s="118">
        <v>116</v>
      </c>
      <c r="K380" s="118">
        <v>664</v>
      </c>
      <c r="L380" s="118">
        <v>798</v>
      </c>
      <c r="M380" s="118">
        <v>6348</v>
      </c>
      <c r="N380" s="118">
        <v>1954</v>
      </c>
      <c r="O380" s="118">
        <f t="shared" si="66"/>
        <v>10316</v>
      </c>
      <c r="P380" s="118">
        <f>'[1]SH-FA2007-18'!DH382</f>
        <v>90</v>
      </c>
      <c r="Q380" s="118">
        <f>'[1]SH-FA2007-18'!DI382</f>
        <v>94</v>
      </c>
      <c r="R380" s="118">
        <f>'[1]SH-FA2007-18'!DJ382</f>
        <v>132</v>
      </c>
      <c r="S380" s="118">
        <f>'[1]SH-FA2007-18'!DK382</f>
        <v>103</v>
      </c>
      <c r="T380" s="118">
        <f>'[1]SH-FA2007-18'!DL382</f>
        <v>220</v>
      </c>
      <c r="U380" s="118">
        <f>'[1]SH-FA2007-18'!DM382</f>
        <v>633</v>
      </c>
      <c r="V380" s="118">
        <f>'[1]SH-FA2007-18'!DN382</f>
        <v>223.80000000000004</v>
      </c>
      <c r="W380" s="118">
        <f>'[1]SH-FA2007-18'!DO382</f>
        <v>2522.9777777777781</v>
      </c>
      <c r="X380" s="118">
        <f>'[1]SH-FA2007-18'!DP382</f>
        <v>1094.2222222222222</v>
      </c>
      <c r="Y380" s="119">
        <f t="shared" si="67"/>
        <v>5113</v>
      </c>
      <c r="Z380" s="120">
        <f t="shared" si="68"/>
        <v>84.112149532710276</v>
      </c>
      <c r="AA380" s="120">
        <f t="shared" si="69"/>
        <v>87.037037037037038</v>
      </c>
      <c r="AB380" s="120">
        <f t="shared" si="71"/>
        <v>100</v>
      </c>
      <c r="AC380" s="120">
        <f t="shared" si="72"/>
        <v>91.964285714285708</v>
      </c>
      <c r="AD380" s="120">
        <f t="shared" si="73"/>
        <v>100</v>
      </c>
      <c r="AE380" s="120">
        <f t="shared" si="74"/>
        <v>95.331325301204814</v>
      </c>
      <c r="AF380" s="120">
        <f t="shared" si="75"/>
        <v>28.045112781954888</v>
      </c>
      <c r="AG380" s="120">
        <f t="shared" si="76"/>
        <v>39.7444514457747</v>
      </c>
      <c r="AH380" s="120">
        <f t="shared" si="77"/>
        <v>55.999090185374726</v>
      </c>
      <c r="AI380" s="120">
        <f t="shared" si="78"/>
        <v>49.56378441256301</v>
      </c>
      <c r="AJ380" s="11">
        <f t="shared" si="70"/>
        <v>5203</v>
      </c>
    </row>
    <row r="381" spans="1:36" ht="24.95" customHeight="1" x14ac:dyDescent="0.25">
      <c r="A381" s="121" t="s">
        <v>1742</v>
      </c>
      <c r="B381" s="122" t="s">
        <v>1732</v>
      </c>
      <c r="C381" s="123" t="s">
        <v>450</v>
      </c>
      <c r="D381" s="123" t="s">
        <v>463</v>
      </c>
      <c r="E381" s="124" t="s">
        <v>1803</v>
      </c>
      <c r="F381" s="118">
        <v>50</v>
      </c>
      <c r="G381" s="118">
        <v>46</v>
      </c>
      <c r="H381" s="118">
        <v>42</v>
      </c>
      <c r="I381" s="118">
        <v>40</v>
      </c>
      <c r="J381" s="118">
        <v>40</v>
      </c>
      <c r="K381" s="118">
        <v>217</v>
      </c>
      <c r="L381" s="118">
        <v>274</v>
      </c>
      <c r="M381" s="118">
        <v>2292</v>
      </c>
      <c r="N381" s="118">
        <v>661</v>
      </c>
      <c r="O381" s="118">
        <f t="shared" si="66"/>
        <v>3662</v>
      </c>
      <c r="P381" s="118">
        <f>'[1]SH-FA2007-18'!DH383</f>
        <v>29</v>
      </c>
      <c r="Q381" s="118">
        <f>'[1]SH-FA2007-18'!DI383</f>
        <v>19</v>
      </c>
      <c r="R381" s="118">
        <f>'[1]SH-FA2007-18'!DJ383</f>
        <v>34</v>
      </c>
      <c r="S381" s="118">
        <f>'[1]SH-FA2007-18'!DK383</f>
        <v>59</v>
      </c>
      <c r="T381" s="118">
        <f>'[1]SH-FA2007-18'!DL383</f>
        <v>94</v>
      </c>
      <c r="U381" s="118">
        <f>'[1]SH-FA2007-18'!DM383</f>
        <v>294.8</v>
      </c>
      <c r="V381" s="118">
        <f>'[1]SH-FA2007-18'!DN383</f>
        <v>68.600000000000009</v>
      </c>
      <c r="W381" s="118">
        <f>'[1]SH-FA2007-18'!DO383</f>
        <v>1545.8222222222223</v>
      </c>
      <c r="X381" s="118">
        <f>'[1]SH-FA2007-18'!DP383</f>
        <v>639.77777777777783</v>
      </c>
      <c r="Y381" s="119">
        <f t="shared" si="67"/>
        <v>2784</v>
      </c>
      <c r="Z381" s="120">
        <f t="shared" si="68"/>
        <v>57.999999999999993</v>
      </c>
      <c r="AA381" s="120">
        <f t="shared" si="69"/>
        <v>41.304347826086953</v>
      </c>
      <c r="AB381" s="120">
        <f t="shared" si="71"/>
        <v>80.952380952380949</v>
      </c>
      <c r="AC381" s="120">
        <f t="shared" si="72"/>
        <v>100</v>
      </c>
      <c r="AD381" s="120">
        <f t="shared" si="73"/>
        <v>100</v>
      </c>
      <c r="AE381" s="120">
        <f t="shared" si="74"/>
        <v>100</v>
      </c>
      <c r="AF381" s="120">
        <f t="shared" si="75"/>
        <v>25.036496350364967</v>
      </c>
      <c r="AG381" s="120">
        <f t="shared" si="76"/>
        <v>67.444250533255769</v>
      </c>
      <c r="AH381" s="120">
        <f t="shared" si="77"/>
        <v>96.789376365775766</v>
      </c>
      <c r="AI381" s="120">
        <f t="shared" si="78"/>
        <v>76.024030584380114</v>
      </c>
      <c r="AJ381" s="11">
        <f t="shared" si="70"/>
        <v>878</v>
      </c>
    </row>
    <row r="382" spans="1:36" ht="24.95" customHeight="1" x14ac:dyDescent="0.25">
      <c r="A382" s="121" t="s">
        <v>990</v>
      </c>
      <c r="B382" s="122" t="s">
        <v>1732</v>
      </c>
      <c r="C382" s="123" t="s">
        <v>450</v>
      </c>
      <c r="D382" s="123" t="s">
        <v>464</v>
      </c>
      <c r="E382" s="124" t="s">
        <v>1561</v>
      </c>
      <c r="F382" s="118">
        <v>46</v>
      </c>
      <c r="G382" s="118">
        <v>41</v>
      </c>
      <c r="H382" s="118">
        <v>37</v>
      </c>
      <c r="I382" s="118">
        <v>37</v>
      </c>
      <c r="J382" s="118">
        <v>36</v>
      </c>
      <c r="K382" s="118">
        <v>224</v>
      </c>
      <c r="L382" s="118">
        <v>308</v>
      </c>
      <c r="M382" s="118">
        <v>2196</v>
      </c>
      <c r="N382" s="118">
        <v>617</v>
      </c>
      <c r="O382" s="118">
        <f t="shared" si="66"/>
        <v>3542</v>
      </c>
      <c r="P382" s="118">
        <f>'[1]SH-FA2007-18'!DH384</f>
        <v>35</v>
      </c>
      <c r="Q382" s="118">
        <f>'[1]SH-FA2007-18'!DI384</f>
        <v>28</v>
      </c>
      <c r="R382" s="118">
        <f>'[1]SH-FA2007-18'!DJ384</f>
        <v>32</v>
      </c>
      <c r="S382" s="118">
        <f>'[1]SH-FA2007-18'!DK384</f>
        <v>42</v>
      </c>
      <c r="T382" s="118">
        <f>'[1]SH-FA2007-18'!DL384</f>
        <v>88</v>
      </c>
      <c r="U382" s="118">
        <f>'[1]SH-FA2007-18'!DM384</f>
        <v>317.60000000000002</v>
      </c>
      <c r="V382" s="118">
        <f>'[1]SH-FA2007-18'!DN384</f>
        <v>100.60000000000001</v>
      </c>
      <c r="W382" s="118">
        <f>'[1]SH-FA2007-18'!DO384</f>
        <v>780.93333333333339</v>
      </c>
      <c r="X382" s="118">
        <f>'[1]SH-FA2007-18'!DP384</f>
        <v>131.86666666666667</v>
      </c>
      <c r="Y382" s="119">
        <f t="shared" si="67"/>
        <v>1556</v>
      </c>
      <c r="Z382" s="120">
        <f t="shared" si="68"/>
        <v>76.08695652173914</v>
      </c>
      <c r="AA382" s="120">
        <f t="shared" si="69"/>
        <v>68.292682926829272</v>
      </c>
      <c r="AB382" s="120">
        <f t="shared" si="71"/>
        <v>86.486486486486484</v>
      </c>
      <c r="AC382" s="120">
        <f t="shared" si="72"/>
        <v>100</v>
      </c>
      <c r="AD382" s="120">
        <f t="shared" si="73"/>
        <v>100</v>
      </c>
      <c r="AE382" s="120">
        <f t="shared" si="74"/>
        <v>100</v>
      </c>
      <c r="AF382" s="120">
        <f t="shared" si="75"/>
        <v>32.662337662337663</v>
      </c>
      <c r="AG382" s="120">
        <f t="shared" si="76"/>
        <v>35.561627200971472</v>
      </c>
      <c r="AH382" s="120">
        <f t="shared" si="77"/>
        <v>21.372231226364129</v>
      </c>
      <c r="AI382" s="120">
        <f t="shared" si="78"/>
        <v>43.92998306041784</v>
      </c>
      <c r="AJ382" s="11">
        <f t="shared" si="70"/>
        <v>1986</v>
      </c>
    </row>
    <row r="383" spans="1:36" ht="24.95" customHeight="1" x14ac:dyDescent="0.25">
      <c r="A383" s="121" t="s">
        <v>990</v>
      </c>
      <c r="B383" s="122" t="s">
        <v>1732</v>
      </c>
      <c r="C383" s="123" t="s">
        <v>450</v>
      </c>
      <c r="D383" s="123" t="s">
        <v>465</v>
      </c>
      <c r="E383" s="124" t="s">
        <v>1681</v>
      </c>
      <c r="F383" s="118">
        <v>66</v>
      </c>
      <c r="G383" s="118">
        <v>65</v>
      </c>
      <c r="H383" s="118">
        <v>67</v>
      </c>
      <c r="I383" s="118">
        <v>70</v>
      </c>
      <c r="J383" s="118">
        <v>71</v>
      </c>
      <c r="K383" s="118">
        <v>407</v>
      </c>
      <c r="L383" s="118">
        <v>470</v>
      </c>
      <c r="M383" s="118">
        <v>3162</v>
      </c>
      <c r="N383" s="118">
        <v>715</v>
      </c>
      <c r="O383" s="118">
        <f t="shared" si="66"/>
        <v>5093</v>
      </c>
      <c r="P383" s="118">
        <f>'[1]SH-FA2007-18'!DH385</f>
        <v>53</v>
      </c>
      <c r="Q383" s="118">
        <f>'[1]SH-FA2007-18'!DI385</f>
        <v>44</v>
      </c>
      <c r="R383" s="118">
        <f>'[1]SH-FA2007-18'!DJ385</f>
        <v>77</v>
      </c>
      <c r="S383" s="118">
        <f>'[1]SH-FA2007-18'!DK385</f>
        <v>55</v>
      </c>
      <c r="T383" s="118">
        <f>'[1]SH-FA2007-18'!DL385</f>
        <v>108</v>
      </c>
      <c r="U383" s="118">
        <f>'[1]SH-FA2007-18'!DM385</f>
        <v>312</v>
      </c>
      <c r="V383" s="118">
        <f>'[1]SH-FA2007-18'!DN385</f>
        <v>54.199999999999996</v>
      </c>
      <c r="W383" s="118">
        <f>'[1]SH-FA2007-18'!DO385</f>
        <v>272.71111111111111</v>
      </c>
      <c r="X383" s="118">
        <f>'[1]SH-FA2007-18'!DP385</f>
        <v>56.088888888888881</v>
      </c>
      <c r="Y383" s="119">
        <f t="shared" si="67"/>
        <v>1032</v>
      </c>
      <c r="Z383" s="120">
        <f t="shared" si="68"/>
        <v>80.303030303030297</v>
      </c>
      <c r="AA383" s="120">
        <f t="shared" si="69"/>
        <v>67.692307692307693</v>
      </c>
      <c r="AB383" s="120">
        <f t="shared" si="71"/>
        <v>100</v>
      </c>
      <c r="AC383" s="120">
        <f t="shared" si="72"/>
        <v>78.571428571428569</v>
      </c>
      <c r="AD383" s="120">
        <f t="shared" si="73"/>
        <v>100</v>
      </c>
      <c r="AE383" s="120">
        <f t="shared" si="74"/>
        <v>76.658476658476658</v>
      </c>
      <c r="AF383" s="120">
        <f t="shared" si="75"/>
        <v>11.531914893617021</v>
      </c>
      <c r="AG383" s="120">
        <f t="shared" si="76"/>
        <v>8.6246398200857399</v>
      </c>
      <c r="AH383" s="120">
        <f t="shared" si="77"/>
        <v>7.8445998445998439</v>
      </c>
      <c r="AI383" s="120">
        <f t="shared" si="78"/>
        <v>20.263106224229336</v>
      </c>
      <c r="AJ383" s="11">
        <f t="shared" si="70"/>
        <v>4061</v>
      </c>
    </row>
    <row r="384" spans="1:36" ht="24.95" customHeight="1" x14ac:dyDescent="0.25">
      <c r="A384" s="121" t="s">
        <v>1014</v>
      </c>
      <c r="B384" s="122" t="s">
        <v>1723</v>
      </c>
      <c r="C384" s="123" t="s">
        <v>127</v>
      </c>
      <c r="D384" s="123" t="s">
        <v>128</v>
      </c>
      <c r="E384" s="124" t="s">
        <v>1040</v>
      </c>
      <c r="F384" s="118">
        <v>168</v>
      </c>
      <c r="G384" s="118">
        <v>169</v>
      </c>
      <c r="H384" s="118">
        <v>173</v>
      </c>
      <c r="I384" s="118">
        <v>178</v>
      </c>
      <c r="J384" s="118">
        <v>184</v>
      </c>
      <c r="K384" s="118">
        <v>1027</v>
      </c>
      <c r="L384" s="118">
        <v>1190</v>
      </c>
      <c r="M384" s="118">
        <v>8378</v>
      </c>
      <c r="N384" s="118">
        <v>1839</v>
      </c>
      <c r="O384" s="118">
        <f t="shared" si="66"/>
        <v>13306</v>
      </c>
      <c r="P384" s="118">
        <f>'[1]SH-FA2007-18'!DH386</f>
        <v>106</v>
      </c>
      <c r="Q384" s="118">
        <f>'[1]SH-FA2007-18'!DI386</f>
        <v>133</v>
      </c>
      <c r="R384" s="118">
        <f>'[1]SH-FA2007-18'!DJ386</f>
        <v>23</v>
      </c>
      <c r="S384" s="118">
        <f>'[1]SH-FA2007-18'!DK386</f>
        <v>144</v>
      </c>
      <c r="T384" s="118">
        <f>'[1]SH-FA2007-18'!DL386</f>
        <v>242</v>
      </c>
      <c r="U384" s="118">
        <f>'[1]SH-FA2007-18'!DM386</f>
        <v>1072.2</v>
      </c>
      <c r="V384" s="118">
        <f>'[1]SH-FA2007-18'!DN386</f>
        <v>215.8</v>
      </c>
      <c r="W384" s="118">
        <f>'[1]SH-FA2007-18'!DO386</f>
        <v>1947.4666666666665</v>
      </c>
      <c r="X384" s="118">
        <f>'[1]SH-FA2007-18'!DP386</f>
        <v>485.5333333333333</v>
      </c>
      <c r="Y384" s="119">
        <f t="shared" si="67"/>
        <v>4369</v>
      </c>
      <c r="Z384" s="120">
        <f t="shared" si="68"/>
        <v>63.095238095238095</v>
      </c>
      <c r="AA384" s="120">
        <f t="shared" si="69"/>
        <v>78.698224852071007</v>
      </c>
      <c r="AB384" s="120">
        <f t="shared" si="71"/>
        <v>13.294797687861271</v>
      </c>
      <c r="AC384" s="120">
        <f t="shared" si="72"/>
        <v>80.898876404494374</v>
      </c>
      <c r="AD384" s="120">
        <f t="shared" si="73"/>
        <v>100</v>
      </c>
      <c r="AE384" s="120">
        <f t="shared" si="74"/>
        <v>100</v>
      </c>
      <c r="AF384" s="120">
        <f t="shared" si="75"/>
        <v>18.134453781512605</v>
      </c>
      <c r="AG384" s="120">
        <f t="shared" si="76"/>
        <v>23.245006763746318</v>
      </c>
      <c r="AH384" s="120">
        <f t="shared" si="77"/>
        <v>26.402030088816385</v>
      </c>
      <c r="AI384" s="120">
        <f t="shared" si="78"/>
        <v>32.834811363294754</v>
      </c>
      <c r="AJ384" s="11">
        <f t="shared" si="70"/>
        <v>8937</v>
      </c>
    </row>
    <row r="385" spans="1:36" ht="24.95" customHeight="1" x14ac:dyDescent="0.25">
      <c r="A385" s="121" t="s">
        <v>1014</v>
      </c>
      <c r="B385" s="122" t="s">
        <v>1723</v>
      </c>
      <c r="C385" s="123" t="s">
        <v>127</v>
      </c>
      <c r="D385" s="123" t="s">
        <v>129</v>
      </c>
      <c r="E385" s="124" t="s">
        <v>1055</v>
      </c>
      <c r="F385" s="118">
        <v>83</v>
      </c>
      <c r="G385" s="118">
        <v>79</v>
      </c>
      <c r="H385" s="118">
        <v>76</v>
      </c>
      <c r="I385" s="118">
        <v>77</v>
      </c>
      <c r="J385" s="118">
        <v>76</v>
      </c>
      <c r="K385" s="118">
        <v>422</v>
      </c>
      <c r="L385" s="118">
        <v>493</v>
      </c>
      <c r="M385" s="118">
        <v>3498</v>
      </c>
      <c r="N385" s="118">
        <v>588</v>
      </c>
      <c r="O385" s="118">
        <f t="shared" si="66"/>
        <v>5392</v>
      </c>
      <c r="P385" s="118">
        <f>'[1]SH-FA2007-18'!DH387</f>
        <v>73</v>
      </c>
      <c r="Q385" s="118">
        <f>'[1]SH-FA2007-18'!DI387</f>
        <v>65</v>
      </c>
      <c r="R385" s="118">
        <f>'[1]SH-FA2007-18'!DJ387</f>
        <v>84</v>
      </c>
      <c r="S385" s="118">
        <f>'[1]SH-FA2007-18'!DK387</f>
        <v>76</v>
      </c>
      <c r="T385" s="118">
        <f>'[1]SH-FA2007-18'!DL387</f>
        <v>181</v>
      </c>
      <c r="U385" s="118">
        <f>'[1]SH-FA2007-18'!DM387</f>
        <v>624.4</v>
      </c>
      <c r="V385" s="118">
        <f>'[1]SH-FA2007-18'!DN387</f>
        <v>156</v>
      </c>
      <c r="W385" s="118">
        <f>'[1]SH-FA2007-18'!DO387</f>
        <v>2217.1111111111113</v>
      </c>
      <c r="X385" s="118">
        <f>'[1]SH-FA2007-18'!DP387</f>
        <v>692.48888888888882</v>
      </c>
      <c r="Y385" s="119">
        <f t="shared" si="67"/>
        <v>4169</v>
      </c>
      <c r="Z385" s="120">
        <f t="shared" si="68"/>
        <v>87.951807228915655</v>
      </c>
      <c r="AA385" s="120">
        <f t="shared" si="69"/>
        <v>82.278481012658233</v>
      </c>
      <c r="AB385" s="120">
        <f t="shared" si="71"/>
        <v>100</v>
      </c>
      <c r="AC385" s="120">
        <f t="shared" si="72"/>
        <v>98.701298701298697</v>
      </c>
      <c r="AD385" s="120">
        <f t="shared" si="73"/>
        <v>100</v>
      </c>
      <c r="AE385" s="120">
        <f t="shared" si="74"/>
        <v>100</v>
      </c>
      <c r="AF385" s="120">
        <f t="shared" si="75"/>
        <v>31.643002028397564</v>
      </c>
      <c r="AG385" s="120">
        <f t="shared" si="76"/>
        <v>63.382250174703017</v>
      </c>
      <c r="AH385" s="120">
        <f t="shared" si="77"/>
        <v>100</v>
      </c>
      <c r="AI385" s="120">
        <f t="shared" si="78"/>
        <v>77.318249258160236</v>
      </c>
      <c r="AJ385" s="11">
        <f t="shared" si="70"/>
        <v>1223</v>
      </c>
    </row>
    <row r="386" spans="1:36" ht="24.95" customHeight="1" x14ac:dyDescent="0.25">
      <c r="A386" s="121" t="s">
        <v>1014</v>
      </c>
      <c r="B386" s="122" t="s">
        <v>1723</v>
      </c>
      <c r="C386" s="123" t="s">
        <v>127</v>
      </c>
      <c r="D386" s="123" t="s">
        <v>130</v>
      </c>
      <c r="E386" s="124" t="s">
        <v>1509</v>
      </c>
      <c r="F386" s="118">
        <v>111</v>
      </c>
      <c r="G386" s="118">
        <v>108</v>
      </c>
      <c r="H386" s="118">
        <v>107</v>
      </c>
      <c r="I386" s="118">
        <v>109</v>
      </c>
      <c r="J386" s="118">
        <v>111</v>
      </c>
      <c r="K386" s="118">
        <v>635</v>
      </c>
      <c r="L386" s="118">
        <v>749</v>
      </c>
      <c r="M386" s="118">
        <v>5286</v>
      </c>
      <c r="N386" s="118">
        <v>1081</v>
      </c>
      <c r="O386" s="118">
        <f t="shared" si="66"/>
        <v>8297</v>
      </c>
      <c r="P386" s="118">
        <f>'[1]SH-FA2007-18'!DH388</f>
        <v>114</v>
      </c>
      <c r="Q386" s="118">
        <f>'[1]SH-FA2007-18'!DI388</f>
        <v>132</v>
      </c>
      <c r="R386" s="118">
        <f>'[1]SH-FA2007-18'!DJ388</f>
        <v>111</v>
      </c>
      <c r="S386" s="118">
        <f>'[1]SH-FA2007-18'!DK388</f>
        <v>134</v>
      </c>
      <c r="T386" s="118">
        <f>'[1]SH-FA2007-18'!DL388</f>
        <v>226</v>
      </c>
      <c r="U386" s="118">
        <f>'[1]SH-FA2007-18'!DM388</f>
        <v>614</v>
      </c>
      <c r="V386" s="118">
        <f>'[1]SH-FA2007-18'!DN388</f>
        <v>443.8</v>
      </c>
      <c r="W386" s="118">
        <f>'[1]SH-FA2007-18'!DO388</f>
        <v>1013.9111111111112</v>
      </c>
      <c r="X386" s="118">
        <f>'[1]SH-FA2007-18'!DP388</f>
        <v>369.28888888888889</v>
      </c>
      <c r="Y386" s="119">
        <f t="shared" si="67"/>
        <v>3158</v>
      </c>
      <c r="Z386" s="120">
        <f t="shared" si="68"/>
        <v>100</v>
      </c>
      <c r="AA386" s="120">
        <f t="shared" si="69"/>
        <v>100</v>
      </c>
      <c r="AB386" s="120">
        <f t="shared" si="71"/>
        <v>100</v>
      </c>
      <c r="AC386" s="120">
        <f t="shared" si="72"/>
        <v>100</v>
      </c>
      <c r="AD386" s="120">
        <f t="shared" si="73"/>
        <v>100</v>
      </c>
      <c r="AE386" s="120">
        <f t="shared" si="74"/>
        <v>96.69291338582677</v>
      </c>
      <c r="AF386" s="120">
        <f t="shared" si="75"/>
        <v>59.252336448598129</v>
      </c>
      <c r="AG386" s="120">
        <f t="shared" si="76"/>
        <v>19.181065287762227</v>
      </c>
      <c r="AH386" s="120">
        <f t="shared" si="77"/>
        <v>34.161784356048926</v>
      </c>
      <c r="AI386" s="120">
        <f t="shared" si="78"/>
        <v>38.061950102446666</v>
      </c>
      <c r="AJ386" s="11">
        <f t="shared" si="70"/>
        <v>5139</v>
      </c>
    </row>
    <row r="387" spans="1:36" ht="24.95" customHeight="1" x14ac:dyDescent="0.25">
      <c r="A387" s="121" t="s">
        <v>996</v>
      </c>
      <c r="B387" s="122" t="s">
        <v>1732</v>
      </c>
      <c r="C387" s="123" t="s">
        <v>127</v>
      </c>
      <c r="D387" s="123" t="s">
        <v>131</v>
      </c>
      <c r="E387" s="124" t="s">
        <v>1121</v>
      </c>
      <c r="F387" s="118">
        <v>77</v>
      </c>
      <c r="G387" s="118">
        <v>74</v>
      </c>
      <c r="H387" s="118">
        <v>72</v>
      </c>
      <c r="I387" s="118">
        <v>70</v>
      </c>
      <c r="J387" s="118">
        <v>72</v>
      </c>
      <c r="K387" s="118">
        <v>400</v>
      </c>
      <c r="L387" s="118">
        <v>486</v>
      </c>
      <c r="M387" s="118">
        <v>3262</v>
      </c>
      <c r="N387" s="118">
        <v>546</v>
      </c>
      <c r="O387" s="118">
        <f t="shared" si="66"/>
        <v>5059</v>
      </c>
      <c r="P387" s="118">
        <f>'[1]SH-FA2007-18'!DH389</f>
        <v>67</v>
      </c>
      <c r="Q387" s="118">
        <f>'[1]SH-FA2007-18'!DI389</f>
        <v>75</v>
      </c>
      <c r="R387" s="118">
        <f>'[1]SH-FA2007-18'!DJ389</f>
        <v>59</v>
      </c>
      <c r="S387" s="118">
        <f>'[1]SH-FA2007-18'!DK389</f>
        <v>80</v>
      </c>
      <c r="T387" s="118">
        <f>'[1]SH-FA2007-18'!DL389</f>
        <v>112</v>
      </c>
      <c r="U387" s="118">
        <f>'[1]SH-FA2007-18'!DM389</f>
        <v>356.8</v>
      </c>
      <c r="V387" s="118">
        <f>'[1]SH-FA2007-18'!DN389</f>
        <v>75.399999999999991</v>
      </c>
      <c r="W387" s="118">
        <f>'[1]SH-FA2007-18'!DO389</f>
        <v>302.15555555555557</v>
      </c>
      <c r="X387" s="118">
        <f>'[1]SH-FA2007-18'!DP389</f>
        <v>42.644444444444446</v>
      </c>
      <c r="Y387" s="119">
        <f t="shared" si="67"/>
        <v>1169.9999999999998</v>
      </c>
      <c r="Z387" s="120">
        <f t="shared" si="68"/>
        <v>87.012987012987011</v>
      </c>
      <c r="AA387" s="120">
        <f t="shared" si="69"/>
        <v>100</v>
      </c>
      <c r="AB387" s="120">
        <f t="shared" si="71"/>
        <v>81.944444444444443</v>
      </c>
      <c r="AC387" s="120">
        <f t="shared" si="72"/>
        <v>100</v>
      </c>
      <c r="AD387" s="120">
        <f t="shared" si="73"/>
        <v>100</v>
      </c>
      <c r="AE387" s="120">
        <f t="shared" si="74"/>
        <v>89.2</v>
      </c>
      <c r="AF387" s="120">
        <f t="shared" si="75"/>
        <v>15.514403292181067</v>
      </c>
      <c r="AG387" s="120">
        <f t="shared" si="76"/>
        <v>9.2628925676135978</v>
      </c>
      <c r="AH387" s="120">
        <f t="shared" si="77"/>
        <v>7.8103378103378098</v>
      </c>
      <c r="AI387" s="120">
        <f t="shared" si="78"/>
        <v>23.127100217434272</v>
      </c>
      <c r="AJ387" s="11">
        <f t="shared" si="70"/>
        <v>3889</v>
      </c>
    </row>
    <row r="388" spans="1:36" ht="24.95" customHeight="1" x14ac:dyDescent="0.25">
      <c r="A388" s="121" t="s">
        <v>996</v>
      </c>
      <c r="B388" s="122" t="s">
        <v>1732</v>
      </c>
      <c r="C388" s="123" t="s">
        <v>127</v>
      </c>
      <c r="D388" s="123" t="s">
        <v>132</v>
      </c>
      <c r="E388" s="124" t="s">
        <v>1137</v>
      </c>
      <c r="F388" s="118">
        <v>69</v>
      </c>
      <c r="G388" s="118">
        <v>72</v>
      </c>
      <c r="H388" s="118">
        <v>75</v>
      </c>
      <c r="I388" s="118">
        <v>79</v>
      </c>
      <c r="J388" s="118">
        <v>84</v>
      </c>
      <c r="K388" s="118">
        <v>495</v>
      </c>
      <c r="L388" s="118">
        <v>573</v>
      </c>
      <c r="M388" s="118">
        <v>3363</v>
      </c>
      <c r="N388" s="118">
        <v>431</v>
      </c>
      <c r="O388" s="118">
        <f t="shared" ref="O388:O451" si="79">SUM(F388:N388)</f>
        <v>5241</v>
      </c>
      <c r="P388" s="118">
        <f>'[1]SH-FA2007-18'!DH390</f>
        <v>58</v>
      </c>
      <c r="Q388" s="118">
        <f>'[1]SH-FA2007-18'!DI390</f>
        <v>65</v>
      </c>
      <c r="R388" s="118">
        <f>'[1]SH-FA2007-18'!DJ390</f>
        <v>79</v>
      </c>
      <c r="S388" s="118">
        <f>'[1]SH-FA2007-18'!DK390</f>
        <v>97</v>
      </c>
      <c r="T388" s="118">
        <f>'[1]SH-FA2007-18'!DL390</f>
        <v>171</v>
      </c>
      <c r="U388" s="118">
        <f>'[1]SH-FA2007-18'!DM390</f>
        <v>437.8</v>
      </c>
      <c r="V388" s="118">
        <f>'[1]SH-FA2007-18'!DN390</f>
        <v>222.99999999999997</v>
      </c>
      <c r="W388" s="118">
        <f>'[1]SH-FA2007-18'!DO390</f>
        <v>1625.6222222222223</v>
      </c>
      <c r="X388" s="118">
        <f>'[1]SH-FA2007-18'!DP390</f>
        <v>334.57777777777778</v>
      </c>
      <c r="Y388" s="119">
        <f t="shared" ref="Y388:Y451" si="80">SUM(P388:X388)</f>
        <v>3091</v>
      </c>
      <c r="Z388" s="120">
        <f t="shared" ref="Z388:Z451" si="81">IF(P388/F388*100&gt;100,100,P388/F388*100)</f>
        <v>84.05797101449275</v>
      </c>
      <c r="AA388" s="120">
        <f t="shared" ref="AA388:AA451" si="82">IF(Q388/G388*100&gt;100,100,Q388/G388*100)</f>
        <v>90.277777777777786</v>
      </c>
      <c r="AB388" s="120">
        <f t="shared" si="71"/>
        <v>100</v>
      </c>
      <c r="AC388" s="120">
        <f t="shared" si="72"/>
        <v>100</v>
      </c>
      <c r="AD388" s="120">
        <f t="shared" si="73"/>
        <v>100</v>
      </c>
      <c r="AE388" s="120">
        <f t="shared" si="74"/>
        <v>88.444444444444443</v>
      </c>
      <c r="AF388" s="120">
        <f t="shared" si="75"/>
        <v>38.917975567190219</v>
      </c>
      <c r="AG388" s="120">
        <f t="shared" si="76"/>
        <v>48.338454422308125</v>
      </c>
      <c r="AH388" s="120">
        <f t="shared" si="77"/>
        <v>77.628254704820833</v>
      </c>
      <c r="AI388" s="120">
        <f t="shared" si="78"/>
        <v>58.977294409463845</v>
      </c>
      <c r="AJ388" s="11">
        <f t="shared" ref="AJ388:AJ451" si="83">IF(O388-Y388&lt;=0,"-",O388-Y388)</f>
        <v>2150</v>
      </c>
    </row>
    <row r="389" spans="1:36" ht="24.95" customHeight="1" x14ac:dyDescent="0.25">
      <c r="A389" s="121" t="s">
        <v>1014</v>
      </c>
      <c r="B389" s="122" t="s">
        <v>1723</v>
      </c>
      <c r="C389" s="123" t="s">
        <v>127</v>
      </c>
      <c r="D389" s="123" t="s">
        <v>133</v>
      </c>
      <c r="E389" s="124" t="s">
        <v>1144</v>
      </c>
      <c r="F389" s="118">
        <v>142</v>
      </c>
      <c r="G389" s="118">
        <v>139</v>
      </c>
      <c r="H389" s="118">
        <v>136</v>
      </c>
      <c r="I389" s="118">
        <v>138</v>
      </c>
      <c r="J389" s="118">
        <v>141</v>
      </c>
      <c r="K389" s="118">
        <v>770</v>
      </c>
      <c r="L389" s="118">
        <v>877</v>
      </c>
      <c r="M389" s="118">
        <v>5592</v>
      </c>
      <c r="N389" s="118">
        <v>1125</v>
      </c>
      <c r="O389" s="118">
        <f t="shared" si="79"/>
        <v>9060</v>
      </c>
      <c r="P389" s="118">
        <f>'[1]SH-FA2007-18'!DH391</f>
        <v>121</v>
      </c>
      <c r="Q389" s="118">
        <f>'[1]SH-FA2007-18'!DI391</f>
        <v>107</v>
      </c>
      <c r="R389" s="118">
        <f>'[1]SH-FA2007-18'!DJ391</f>
        <v>90</v>
      </c>
      <c r="S389" s="118">
        <f>'[1]SH-FA2007-18'!DK391</f>
        <v>127</v>
      </c>
      <c r="T389" s="118">
        <f>'[1]SH-FA2007-18'!DL391</f>
        <v>217</v>
      </c>
      <c r="U389" s="118">
        <f>'[1]SH-FA2007-18'!DM391</f>
        <v>794.4</v>
      </c>
      <c r="V389" s="118">
        <f>'[1]SH-FA2007-18'!DN391</f>
        <v>146.4</v>
      </c>
      <c r="W389" s="118">
        <f>'[1]SH-FA2007-18'!DO391</f>
        <v>1892.2444444444443</v>
      </c>
      <c r="X389" s="118">
        <f>'[1]SH-FA2007-18'!DP391</f>
        <v>471.95555555555558</v>
      </c>
      <c r="Y389" s="119">
        <f t="shared" si="80"/>
        <v>3967.0000000000005</v>
      </c>
      <c r="Z389" s="120">
        <f t="shared" si="81"/>
        <v>85.211267605633793</v>
      </c>
      <c r="AA389" s="120">
        <f t="shared" si="82"/>
        <v>76.978417266187051</v>
      </c>
      <c r="AB389" s="120">
        <f t="shared" si="71"/>
        <v>66.17647058823529</v>
      </c>
      <c r="AC389" s="120">
        <f t="shared" si="72"/>
        <v>92.028985507246375</v>
      </c>
      <c r="AD389" s="120">
        <f t="shared" si="73"/>
        <v>100</v>
      </c>
      <c r="AE389" s="120">
        <f t="shared" si="74"/>
        <v>100</v>
      </c>
      <c r="AF389" s="120">
        <f t="shared" si="75"/>
        <v>16.693272519954391</v>
      </c>
      <c r="AG389" s="120">
        <f t="shared" si="76"/>
        <v>33.838419965029402</v>
      </c>
      <c r="AH389" s="120">
        <f t="shared" si="77"/>
        <v>41.951604938271608</v>
      </c>
      <c r="AI389" s="120">
        <f t="shared" si="78"/>
        <v>43.78587196467992</v>
      </c>
      <c r="AJ389" s="11">
        <f t="shared" si="83"/>
        <v>5093</v>
      </c>
    </row>
    <row r="390" spans="1:36" ht="24.95" customHeight="1" x14ac:dyDescent="0.25">
      <c r="A390" s="121" t="s">
        <v>996</v>
      </c>
      <c r="B390" s="122" t="s">
        <v>1732</v>
      </c>
      <c r="C390" s="123" t="s">
        <v>127</v>
      </c>
      <c r="D390" s="123" t="s">
        <v>134</v>
      </c>
      <c r="E390" s="124" t="s">
        <v>1147</v>
      </c>
      <c r="F390" s="118">
        <v>399</v>
      </c>
      <c r="G390" s="118">
        <v>384</v>
      </c>
      <c r="H390" s="118">
        <v>378</v>
      </c>
      <c r="I390" s="118">
        <v>380</v>
      </c>
      <c r="J390" s="118">
        <v>389</v>
      </c>
      <c r="K390" s="118">
        <v>2220</v>
      </c>
      <c r="L390" s="118">
        <v>2726</v>
      </c>
      <c r="M390" s="118">
        <v>20699</v>
      </c>
      <c r="N390" s="118">
        <v>4778</v>
      </c>
      <c r="O390" s="118">
        <f t="shared" si="79"/>
        <v>32353</v>
      </c>
      <c r="P390" s="118">
        <f>'[1]SH-FA2007-18'!DH392</f>
        <v>249</v>
      </c>
      <c r="Q390" s="118">
        <f>'[1]SH-FA2007-18'!DI392</f>
        <v>420</v>
      </c>
      <c r="R390" s="118">
        <f>'[1]SH-FA2007-18'!DJ392</f>
        <v>516</v>
      </c>
      <c r="S390" s="118">
        <f>'[1]SH-FA2007-18'!DK392</f>
        <v>468</v>
      </c>
      <c r="T390" s="118">
        <f>'[1]SH-FA2007-18'!DL392</f>
        <v>726</v>
      </c>
      <c r="U390" s="118">
        <f>'[1]SH-FA2007-18'!DM392</f>
        <v>2564.1999999999998</v>
      </c>
      <c r="V390" s="118">
        <f>'[1]SH-FA2007-18'!DN392</f>
        <v>554.59999999999991</v>
      </c>
      <c r="W390" s="118">
        <f>'[1]SH-FA2007-18'!DO392</f>
        <v>5338.7555555555546</v>
      </c>
      <c r="X390" s="118">
        <f>'[1]SH-FA2007-18'!DP392</f>
        <v>1276.4444444444443</v>
      </c>
      <c r="Y390" s="119">
        <f t="shared" si="80"/>
        <v>12113</v>
      </c>
      <c r="Z390" s="120">
        <f t="shared" si="81"/>
        <v>62.406015037593988</v>
      </c>
      <c r="AA390" s="120">
        <f t="shared" si="82"/>
        <v>100</v>
      </c>
      <c r="AB390" s="120">
        <f t="shared" si="71"/>
        <v>100</v>
      </c>
      <c r="AC390" s="120">
        <f t="shared" si="72"/>
        <v>100</v>
      </c>
      <c r="AD390" s="120">
        <f t="shared" si="73"/>
        <v>100</v>
      </c>
      <c r="AE390" s="120">
        <f t="shared" si="74"/>
        <v>100</v>
      </c>
      <c r="AF390" s="120">
        <f t="shared" si="75"/>
        <v>20.344827586206893</v>
      </c>
      <c r="AG390" s="120">
        <f t="shared" si="76"/>
        <v>25.792335646917991</v>
      </c>
      <c r="AH390" s="120">
        <f t="shared" si="77"/>
        <v>26.715036509929767</v>
      </c>
      <c r="AI390" s="120">
        <f t="shared" si="78"/>
        <v>37.440113745247736</v>
      </c>
      <c r="AJ390" s="11">
        <f t="shared" si="83"/>
        <v>20240</v>
      </c>
    </row>
    <row r="391" spans="1:36" ht="24.95" customHeight="1" x14ac:dyDescent="0.25">
      <c r="A391" s="121" t="s">
        <v>1014</v>
      </c>
      <c r="B391" s="122" t="s">
        <v>1723</v>
      </c>
      <c r="C391" s="123" t="s">
        <v>127</v>
      </c>
      <c r="D391" s="123" t="s">
        <v>135</v>
      </c>
      <c r="E391" s="124" t="s">
        <v>1169</v>
      </c>
      <c r="F391" s="118">
        <v>72</v>
      </c>
      <c r="G391" s="118">
        <v>69</v>
      </c>
      <c r="H391" s="118">
        <v>69</v>
      </c>
      <c r="I391" s="118">
        <v>70</v>
      </c>
      <c r="J391" s="118">
        <v>73</v>
      </c>
      <c r="K391" s="118">
        <v>417</v>
      </c>
      <c r="L391" s="118">
        <v>506</v>
      </c>
      <c r="M391" s="118">
        <v>3605</v>
      </c>
      <c r="N391" s="118">
        <v>762</v>
      </c>
      <c r="O391" s="118">
        <f t="shared" si="79"/>
        <v>5643</v>
      </c>
      <c r="P391" s="118">
        <f>'[1]SH-FA2007-18'!DH393</f>
        <v>84</v>
      </c>
      <c r="Q391" s="118">
        <f>'[1]SH-FA2007-18'!DI393</f>
        <v>83</v>
      </c>
      <c r="R391" s="118">
        <f>'[1]SH-FA2007-18'!DJ393</f>
        <v>102</v>
      </c>
      <c r="S391" s="118">
        <f>'[1]SH-FA2007-18'!DK393</f>
        <v>107</v>
      </c>
      <c r="T391" s="118">
        <f>'[1]SH-FA2007-18'!DL393</f>
        <v>188</v>
      </c>
      <c r="U391" s="118">
        <f>'[1]SH-FA2007-18'!DM393</f>
        <v>623.6</v>
      </c>
      <c r="V391" s="118">
        <f>'[1]SH-FA2007-18'!DN393</f>
        <v>213.8</v>
      </c>
      <c r="W391" s="118">
        <f>'[1]SH-FA2007-18'!DO393</f>
        <v>1113.4444444444446</v>
      </c>
      <c r="X391" s="118">
        <f>'[1]SH-FA2007-18'!DP393</f>
        <v>316.15555555555551</v>
      </c>
      <c r="Y391" s="119">
        <f t="shared" si="80"/>
        <v>2831</v>
      </c>
      <c r="Z391" s="120">
        <f t="shared" si="81"/>
        <v>100</v>
      </c>
      <c r="AA391" s="120">
        <f t="shared" si="82"/>
        <v>100</v>
      </c>
      <c r="AB391" s="120">
        <f t="shared" si="71"/>
        <v>100</v>
      </c>
      <c r="AC391" s="120">
        <f t="shared" si="72"/>
        <v>100</v>
      </c>
      <c r="AD391" s="120">
        <f t="shared" si="73"/>
        <v>100</v>
      </c>
      <c r="AE391" s="120">
        <f t="shared" si="74"/>
        <v>100</v>
      </c>
      <c r="AF391" s="120">
        <f t="shared" si="75"/>
        <v>42.252964426877469</v>
      </c>
      <c r="AG391" s="120">
        <f t="shared" si="76"/>
        <v>30.886114963784873</v>
      </c>
      <c r="AH391" s="120">
        <f t="shared" si="77"/>
        <v>41.490230387868174</v>
      </c>
      <c r="AI391" s="120">
        <f t="shared" si="78"/>
        <v>50.168350168350173</v>
      </c>
      <c r="AJ391" s="11">
        <f t="shared" si="83"/>
        <v>2812</v>
      </c>
    </row>
    <row r="392" spans="1:36" ht="24.95" customHeight="1" x14ac:dyDescent="0.25">
      <c r="A392" s="121" t="s">
        <v>1014</v>
      </c>
      <c r="B392" s="122" t="s">
        <v>1723</v>
      </c>
      <c r="C392" s="123" t="s">
        <v>127</v>
      </c>
      <c r="D392" s="123" t="s">
        <v>136</v>
      </c>
      <c r="E392" s="124" t="s">
        <v>1179</v>
      </c>
      <c r="F392" s="118">
        <v>55</v>
      </c>
      <c r="G392" s="118">
        <v>57</v>
      </c>
      <c r="H392" s="118">
        <v>59</v>
      </c>
      <c r="I392" s="118">
        <v>61</v>
      </c>
      <c r="J392" s="118">
        <v>62</v>
      </c>
      <c r="K392" s="118">
        <v>326</v>
      </c>
      <c r="L392" s="118">
        <v>338</v>
      </c>
      <c r="M392" s="118">
        <v>2785</v>
      </c>
      <c r="N392" s="118">
        <v>725</v>
      </c>
      <c r="O392" s="118">
        <f t="shared" si="79"/>
        <v>4468</v>
      </c>
      <c r="P392" s="118">
        <f>'[1]SH-FA2007-18'!DH394</f>
        <v>42</v>
      </c>
      <c r="Q392" s="118">
        <f>'[1]SH-FA2007-18'!DI394</f>
        <v>96</v>
      </c>
      <c r="R392" s="118">
        <f>'[1]SH-FA2007-18'!DJ394</f>
        <v>123</v>
      </c>
      <c r="S392" s="118">
        <f>'[1]SH-FA2007-18'!DK394</f>
        <v>93</v>
      </c>
      <c r="T392" s="118">
        <f>'[1]SH-FA2007-18'!DL394</f>
        <v>130</v>
      </c>
      <c r="U392" s="118">
        <f>'[1]SH-FA2007-18'!DM394</f>
        <v>403.6</v>
      </c>
      <c r="V392" s="118">
        <f>'[1]SH-FA2007-18'!DN394</f>
        <v>123.19999999999999</v>
      </c>
      <c r="W392" s="118">
        <f>'[1]SH-FA2007-18'!DO394</f>
        <v>852.99999999999989</v>
      </c>
      <c r="X392" s="118">
        <f>'[1]SH-FA2007-18'!DP394</f>
        <v>143.20000000000002</v>
      </c>
      <c r="Y392" s="119">
        <f t="shared" si="80"/>
        <v>2006.9999999999998</v>
      </c>
      <c r="Z392" s="120">
        <f t="shared" si="81"/>
        <v>76.363636363636374</v>
      </c>
      <c r="AA392" s="120">
        <f t="shared" si="82"/>
        <v>100</v>
      </c>
      <c r="AB392" s="120">
        <f t="shared" si="71"/>
        <v>100</v>
      </c>
      <c r="AC392" s="120">
        <f t="shared" si="72"/>
        <v>100</v>
      </c>
      <c r="AD392" s="120">
        <f t="shared" si="73"/>
        <v>100</v>
      </c>
      <c r="AE392" s="120">
        <f t="shared" si="74"/>
        <v>100</v>
      </c>
      <c r="AF392" s="120">
        <f t="shared" si="75"/>
        <v>36.449704142011832</v>
      </c>
      <c r="AG392" s="120">
        <f t="shared" si="76"/>
        <v>30.628366247755828</v>
      </c>
      <c r="AH392" s="120">
        <f t="shared" si="77"/>
        <v>19.751724137931038</v>
      </c>
      <c r="AI392" s="120">
        <f t="shared" si="78"/>
        <v>44.919427036705457</v>
      </c>
      <c r="AJ392" s="11">
        <f t="shared" si="83"/>
        <v>2461</v>
      </c>
    </row>
    <row r="393" spans="1:36" ht="24.95" customHeight="1" x14ac:dyDescent="0.25">
      <c r="A393" s="121" t="s">
        <v>996</v>
      </c>
      <c r="B393" s="122" t="s">
        <v>1732</v>
      </c>
      <c r="C393" s="123" t="s">
        <v>127</v>
      </c>
      <c r="D393" s="123" t="s">
        <v>137</v>
      </c>
      <c r="E393" s="124" t="s">
        <v>1217</v>
      </c>
      <c r="F393" s="118">
        <v>232</v>
      </c>
      <c r="G393" s="118">
        <v>260</v>
      </c>
      <c r="H393" s="118">
        <v>284</v>
      </c>
      <c r="I393" s="118">
        <v>304</v>
      </c>
      <c r="J393" s="118">
        <v>321</v>
      </c>
      <c r="K393" s="118">
        <v>1748</v>
      </c>
      <c r="L393" s="118">
        <v>1787</v>
      </c>
      <c r="M393" s="118">
        <v>12056</v>
      </c>
      <c r="N393" s="118">
        <v>2249</v>
      </c>
      <c r="O393" s="118">
        <f t="shared" si="79"/>
        <v>19241</v>
      </c>
      <c r="P393" s="118">
        <f>'[1]SH-FA2007-18'!DH395</f>
        <v>237</v>
      </c>
      <c r="Q393" s="118">
        <f>'[1]SH-FA2007-18'!DI395</f>
        <v>243</v>
      </c>
      <c r="R393" s="118">
        <f>'[1]SH-FA2007-18'!DJ395</f>
        <v>282</v>
      </c>
      <c r="S393" s="118">
        <f>'[1]SH-FA2007-18'!DK395</f>
        <v>423</v>
      </c>
      <c r="T393" s="118">
        <f>'[1]SH-FA2007-18'!DL395</f>
        <v>531</v>
      </c>
      <c r="U393" s="118">
        <f>'[1]SH-FA2007-18'!DM395</f>
        <v>2107</v>
      </c>
      <c r="V393" s="118">
        <f>'[1]SH-FA2007-18'!DN395</f>
        <v>363</v>
      </c>
      <c r="W393" s="118">
        <f>'[1]SH-FA2007-18'!DO395</f>
        <v>2826.6444444444446</v>
      </c>
      <c r="X393" s="118">
        <f>'[1]SH-FA2007-18'!DP395</f>
        <v>495.35555555555555</v>
      </c>
      <c r="Y393" s="119">
        <f t="shared" si="80"/>
        <v>7508</v>
      </c>
      <c r="Z393" s="120">
        <f t="shared" si="81"/>
        <v>100</v>
      </c>
      <c r="AA393" s="120">
        <f t="shared" si="82"/>
        <v>93.461538461538467</v>
      </c>
      <c r="AB393" s="120">
        <f t="shared" si="71"/>
        <v>99.295774647887328</v>
      </c>
      <c r="AC393" s="120">
        <f t="shared" si="72"/>
        <v>100</v>
      </c>
      <c r="AD393" s="120">
        <f t="shared" si="73"/>
        <v>100</v>
      </c>
      <c r="AE393" s="120">
        <f t="shared" si="74"/>
        <v>100</v>
      </c>
      <c r="AF393" s="120">
        <f t="shared" si="75"/>
        <v>20.313374370453275</v>
      </c>
      <c r="AG393" s="120">
        <f t="shared" si="76"/>
        <v>23.44595590945956</v>
      </c>
      <c r="AH393" s="120">
        <f t="shared" si="77"/>
        <v>22.025591620967344</v>
      </c>
      <c r="AI393" s="120">
        <f t="shared" si="78"/>
        <v>39.020840912634483</v>
      </c>
      <c r="AJ393" s="11">
        <f t="shared" si="83"/>
        <v>11733</v>
      </c>
    </row>
    <row r="394" spans="1:36" ht="24.95" customHeight="1" x14ac:dyDescent="0.25">
      <c r="A394" s="121" t="s">
        <v>1014</v>
      </c>
      <c r="B394" s="122" t="s">
        <v>1723</v>
      </c>
      <c r="C394" s="123" t="s">
        <v>127</v>
      </c>
      <c r="D394" s="123" t="s">
        <v>138</v>
      </c>
      <c r="E394" s="124" t="s">
        <v>1229</v>
      </c>
      <c r="F394" s="118">
        <v>110</v>
      </c>
      <c r="G394" s="118">
        <v>108</v>
      </c>
      <c r="H394" s="118">
        <v>110</v>
      </c>
      <c r="I394" s="118">
        <v>114</v>
      </c>
      <c r="J394" s="118">
        <v>118</v>
      </c>
      <c r="K394" s="118">
        <v>685</v>
      </c>
      <c r="L394" s="118">
        <v>811</v>
      </c>
      <c r="M394" s="118">
        <v>4679</v>
      </c>
      <c r="N394" s="118">
        <v>752</v>
      </c>
      <c r="O394" s="118">
        <f t="shared" si="79"/>
        <v>7487</v>
      </c>
      <c r="P394" s="118">
        <f>'[1]SH-FA2007-18'!DH396</f>
        <v>79</v>
      </c>
      <c r="Q394" s="118">
        <f>'[1]SH-FA2007-18'!DI396</f>
        <v>104</v>
      </c>
      <c r="R394" s="118">
        <f>'[1]SH-FA2007-18'!DJ396</f>
        <v>131</v>
      </c>
      <c r="S394" s="118">
        <f>'[1]SH-FA2007-18'!DK396</f>
        <v>114</v>
      </c>
      <c r="T394" s="118">
        <f>'[1]SH-FA2007-18'!DL396</f>
        <v>217</v>
      </c>
      <c r="U394" s="118">
        <f>'[1]SH-FA2007-18'!DM396</f>
        <v>612</v>
      </c>
      <c r="V394" s="118">
        <f>'[1]SH-FA2007-18'!DN396</f>
        <v>169.79999999999998</v>
      </c>
      <c r="W394" s="118">
        <f>'[1]SH-FA2007-18'!DO396</f>
        <v>1265.6222222222225</v>
      </c>
      <c r="X394" s="118">
        <f>'[1]SH-FA2007-18'!DP396</f>
        <v>107.57777777777777</v>
      </c>
      <c r="Y394" s="119">
        <f t="shared" si="80"/>
        <v>2800</v>
      </c>
      <c r="Z394" s="120">
        <f t="shared" si="81"/>
        <v>71.818181818181813</v>
      </c>
      <c r="AA394" s="120">
        <f t="shared" si="82"/>
        <v>96.296296296296291</v>
      </c>
      <c r="AB394" s="120">
        <f t="shared" si="71"/>
        <v>100</v>
      </c>
      <c r="AC394" s="120">
        <f t="shared" si="72"/>
        <v>100</v>
      </c>
      <c r="AD394" s="120">
        <f t="shared" si="73"/>
        <v>100</v>
      </c>
      <c r="AE394" s="120">
        <f t="shared" si="74"/>
        <v>89.34306569343066</v>
      </c>
      <c r="AF394" s="120">
        <f t="shared" si="75"/>
        <v>20.937114673242906</v>
      </c>
      <c r="AG394" s="120">
        <f t="shared" si="76"/>
        <v>27.048989575170388</v>
      </c>
      <c r="AH394" s="120">
        <f t="shared" si="77"/>
        <v>14.305555555555555</v>
      </c>
      <c r="AI394" s="120">
        <f t="shared" si="78"/>
        <v>37.398156805128892</v>
      </c>
      <c r="AJ394" s="11">
        <f t="shared" si="83"/>
        <v>4687</v>
      </c>
    </row>
    <row r="395" spans="1:36" ht="24.95" customHeight="1" x14ac:dyDescent="0.25">
      <c r="A395" s="121" t="s">
        <v>996</v>
      </c>
      <c r="B395" s="122" t="s">
        <v>1732</v>
      </c>
      <c r="C395" s="123" t="s">
        <v>127</v>
      </c>
      <c r="D395" s="123" t="s">
        <v>139</v>
      </c>
      <c r="E395" s="124" t="s">
        <v>1237</v>
      </c>
      <c r="F395" s="118">
        <v>311</v>
      </c>
      <c r="G395" s="118">
        <v>309</v>
      </c>
      <c r="H395" s="118">
        <v>311</v>
      </c>
      <c r="I395" s="118">
        <v>318</v>
      </c>
      <c r="J395" s="118">
        <v>328</v>
      </c>
      <c r="K395" s="118">
        <v>1852</v>
      </c>
      <c r="L395" s="118">
        <v>2153</v>
      </c>
      <c r="M395" s="118">
        <v>14983</v>
      </c>
      <c r="N395" s="118">
        <v>2643</v>
      </c>
      <c r="O395" s="118">
        <f t="shared" si="79"/>
        <v>23208</v>
      </c>
      <c r="P395" s="118">
        <f>'[1]SH-FA2007-18'!DH397</f>
        <v>327</v>
      </c>
      <c r="Q395" s="118">
        <f>'[1]SH-FA2007-18'!DI397</f>
        <v>280</v>
      </c>
      <c r="R395" s="118">
        <f>'[1]SH-FA2007-18'!DJ397</f>
        <v>331</v>
      </c>
      <c r="S395" s="118">
        <f>'[1]SH-FA2007-18'!DK397</f>
        <v>471</v>
      </c>
      <c r="T395" s="118">
        <f>'[1]SH-FA2007-18'!DL397</f>
        <v>765</v>
      </c>
      <c r="U395" s="118">
        <f>'[1]SH-FA2007-18'!DM397</f>
        <v>2038.2</v>
      </c>
      <c r="V395" s="118">
        <f>'[1]SH-FA2007-18'!DN397</f>
        <v>710.80000000000007</v>
      </c>
      <c r="W395" s="118">
        <f>'[1]SH-FA2007-18'!DO397</f>
        <v>7161.7777777777774</v>
      </c>
      <c r="X395" s="118">
        <f>'[1]SH-FA2007-18'!DP397</f>
        <v>2497.2222222222217</v>
      </c>
      <c r="Y395" s="119">
        <f t="shared" si="80"/>
        <v>14582</v>
      </c>
      <c r="Z395" s="120">
        <f t="shared" si="81"/>
        <v>100</v>
      </c>
      <c r="AA395" s="120">
        <f t="shared" si="82"/>
        <v>90.614886731391593</v>
      </c>
      <c r="AB395" s="120">
        <f t="shared" si="71"/>
        <v>100</v>
      </c>
      <c r="AC395" s="120">
        <f t="shared" si="72"/>
        <v>100</v>
      </c>
      <c r="AD395" s="120">
        <f t="shared" si="73"/>
        <v>100</v>
      </c>
      <c r="AE395" s="120">
        <f t="shared" si="74"/>
        <v>100</v>
      </c>
      <c r="AF395" s="120">
        <f t="shared" si="75"/>
        <v>33.014398513701813</v>
      </c>
      <c r="AG395" s="120">
        <f t="shared" si="76"/>
        <v>47.799357790681292</v>
      </c>
      <c r="AH395" s="120">
        <f t="shared" si="77"/>
        <v>94.484382225585378</v>
      </c>
      <c r="AI395" s="120">
        <f t="shared" si="78"/>
        <v>62.831782144088244</v>
      </c>
      <c r="AJ395" s="11">
        <f t="shared" si="83"/>
        <v>8626</v>
      </c>
    </row>
    <row r="396" spans="1:36" ht="24.95" customHeight="1" x14ac:dyDescent="0.25">
      <c r="A396" s="121" t="s">
        <v>996</v>
      </c>
      <c r="B396" s="122" t="s">
        <v>1732</v>
      </c>
      <c r="C396" s="123" t="s">
        <v>127</v>
      </c>
      <c r="D396" s="123" t="s">
        <v>140</v>
      </c>
      <c r="E396" s="124" t="s">
        <v>1245</v>
      </c>
      <c r="F396" s="118">
        <v>49</v>
      </c>
      <c r="G396" s="118">
        <v>47</v>
      </c>
      <c r="H396" s="118">
        <v>46</v>
      </c>
      <c r="I396" s="118">
        <v>46</v>
      </c>
      <c r="J396" s="118">
        <v>46</v>
      </c>
      <c r="K396" s="118">
        <v>245</v>
      </c>
      <c r="L396" s="118">
        <v>280</v>
      </c>
      <c r="M396" s="118">
        <v>2042</v>
      </c>
      <c r="N396" s="118">
        <v>541</v>
      </c>
      <c r="O396" s="118">
        <f t="shared" si="79"/>
        <v>3342</v>
      </c>
      <c r="P396" s="118">
        <f>'[1]SH-FA2007-18'!DH398</f>
        <v>36</v>
      </c>
      <c r="Q396" s="118">
        <f>'[1]SH-FA2007-18'!DI398</f>
        <v>40</v>
      </c>
      <c r="R396" s="118">
        <f>'[1]SH-FA2007-18'!DJ398</f>
        <v>66</v>
      </c>
      <c r="S396" s="118">
        <f>'[1]SH-FA2007-18'!DK398</f>
        <v>40</v>
      </c>
      <c r="T396" s="118">
        <f>'[1]SH-FA2007-18'!DL398</f>
        <v>68</v>
      </c>
      <c r="U396" s="118">
        <f>'[1]SH-FA2007-18'!DM398</f>
        <v>309</v>
      </c>
      <c r="V396" s="118">
        <f>'[1]SH-FA2007-18'!DN398</f>
        <v>39.6</v>
      </c>
      <c r="W396" s="118">
        <f>'[1]SH-FA2007-18'!DO398</f>
        <v>1185.4444444444443</v>
      </c>
      <c r="X396" s="118">
        <f>'[1]SH-FA2007-18'!DP398</f>
        <v>367.95555555555552</v>
      </c>
      <c r="Y396" s="119">
        <f t="shared" si="80"/>
        <v>2152</v>
      </c>
      <c r="Z396" s="120">
        <f t="shared" si="81"/>
        <v>73.469387755102048</v>
      </c>
      <c r="AA396" s="120">
        <f t="shared" si="82"/>
        <v>85.106382978723403</v>
      </c>
      <c r="AB396" s="120">
        <f t="shared" si="71"/>
        <v>100</v>
      </c>
      <c r="AC396" s="120">
        <f t="shared" si="72"/>
        <v>86.956521739130437</v>
      </c>
      <c r="AD396" s="120">
        <f t="shared" si="73"/>
        <v>100</v>
      </c>
      <c r="AE396" s="120">
        <f t="shared" si="74"/>
        <v>100</v>
      </c>
      <c r="AF396" s="120">
        <f t="shared" si="75"/>
        <v>14.142857142857142</v>
      </c>
      <c r="AG396" s="120">
        <f t="shared" si="76"/>
        <v>58.053106975731851</v>
      </c>
      <c r="AH396" s="120">
        <f t="shared" si="77"/>
        <v>68.013965906757022</v>
      </c>
      <c r="AI396" s="120">
        <f t="shared" si="78"/>
        <v>64.392579293836022</v>
      </c>
      <c r="AJ396" s="11">
        <f t="shared" si="83"/>
        <v>1190</v>
      </c>
    </row>
    <row r="397" spans="1:36" ht="24.95" customHeight="1" x14ac:dyDescent="0.25">
      <c r="A397" s="121" t="s">
        <v>996</v>
      </c>
      <c r="B397" s="122" t="s">
        <v>1732</v>
      </c>
      <c r="C397" s="123" t="s">
        <v>127</v>
      </c>
      <c r="D397" s="123" t="s">
        <v>141</v>
      </c>
      <c r="E397" s="124" t="s">
        <v>1252</v>
      </c>
      <c r="F397" s="118">
        <v>160</v>
      </c>
      <c r="G397" s="118">
        <v>161</v>
      </c>
      <c r="H397" s="118">
        <v>166</v>
      </c>
      <c r="I397" s="118">
        <v>170</v>
      </c>
      <c r="J397" s="118">
        <v>173</v>
      </c>
      <c r="K397" s="118">
        <v>943</v>
      </c>
      <c r="L397" s="118">
        <v>1029</v>
      </c>
      <c r="M397" s="118">
        <v>6555</v>
      </c>
      <c r="N397" s="118">
        <v>1095</v>
      </c>
      <c r="O397" s="118">
        <f t="shared" si="79"/>
        <v>10452</v>
      </c>
      <c r="P397" s="118">
        <f>'[1]SH-FA2007-18'!DH399</f>
        <v>117</v>
      </c>
      <c r="Q397" s="118">
        <f>'[1]SH-FA2007-18'!DI399</f>
        <v>124</v>
      </c>
      <c r="R397" s="118">
        <f>'[1]SH-FA2007-18'!DJ399</f>
        <v>139</v>
      </c>
      <c r="S397" s="118">
        <f>'[1]SH-FA2007-18'!DK399</f>
        <v>144</v>
      </c>
      <c r="T397" s="118">
        <f>'[1]SH-FA2007-18'!DL399</f>
        <v>318</v>
      </c>
      <c r="U397" s="118">
        <f>'[1]SH-FA2007-18'!DM399</f>
        <v>1024</v>
      </c>
      <c r="V397" s="118">
        <f>'[1]SH-FA2007-18'!DN399</f>
        <v>210.39999999999998</v>
      </c>
      <c r="W397" s="118">
        <f>'[1]SH-FA2007-18'!DO399</f>
        <v>3390.2</v>
      </c>
      <c r="X397" s="118">
        <f>'[1]SH-FA2007-18'!DP399</f>
        <v>842.4</v>
      </c>
      <c r="Y397" s="119">
        <f t="shared" si="80"/>
        <v>6309</v>
      </c>
      <c r="Z397" s="120">
        <f t="shared" si="81"/>
        <v>73.125</v>
      </c>
      <c r="AA397" s="120">
        <f t="shared" si="82"/>
        <v>77.018633540372676</v>
      </c>
      <c r="AB397" s="120">
        <f t="shared" si="71"/>
        <v>83.734939759036138</v>
      </c>
      <c r="AC397" s="120">
        <f t="shared" si="72"/>
        <v>84.705882352941174</v>
      </c>
      <c r="AD397" s="120">
        <f t="shared" si="73"/>
        <v>100</v>
      </c>
      <c r="AE397" s="120">
        <f t="shared" si="74"/>
        <v>100</v>
      </c>
      <c r="AF397" s="120">
        <f t="shared" si="75"/>
        <v>20.447035957240036</v>
      </c>
      <c r="AG397" s="120">
        <f t="shared" si="76"/>
        <v>51.719298245614034</v>
      </c>
      <c r="AH397" s="120">
        <f t="shared" si="77"/>
        <v>76.93150684931507</v>
      </c>
      <c r="AI397" s="120">
        <f t="shared" si="78"/>
        <v>60.361653272101037</v>
      </c>
      <c r="AJ397" s="11">
        <f t="shared" si="83"/>
        <v>4143</v>
      </c>
    </row>
    <row r="398" spans="1:36" ht="24.95" customHeight="1" x14ac:dyDescent="0.25">
      <c r="A398" s="121" t="s">
        <v>1014</v>
      </c>
      <c r="B398" s="122" t="s">
        <v>1723</v>
      </c>
      <c r="C398" s="123" t="s">
        <v>127</v>
      </c>
      <c r="D398" s="123" t="s">
        <v>142</v>
      </c>
      <c r="E398" s="124" t="s">
        <v>1306</v>
      </c>
      <c r="F398" s="118">
        <v>219</v>
      </c>
      <c r="G398" s="118">
        <v>226</v>
      </c>
      <c r="H398" s="118">
        <v>232</v>
      </c>
      <c r="I398" s="118">
        <v>240</v>
      </c>
      <c r="J398" s="118">
        <v>248</v>
      </c>
      <c r="K398" s="118">
        <v>1365</v>
      </c>
      <c r="L398" s="118">
        <v>1532</v>
      </c>
      <c r="M398" s="118">
        <v>11576</v>
      </c>
      <c r="N398" s="118">
        <v>2817</v>
      </c>
      <c r="O398" s="118">
        <f t="shared" si="79"/>
        <v>18455</v>
      </c>
      <c r="P398" s="118">
        <f>'[1]SH-FA2007-18'!DH400</f>
        <v>249</v>
      </c>
      <c r="Q398" s="118">
        <f>'[1]SH-FA2007-18'!DI400</f>
        <v>251</v>
      </c>
      <c r="R398" s="118">
        <f>'[1]SH-FA2007-18'!DJ400</f>
        <v>252</v>
      </c>
      <c r="S398" s="118">
        <f>'[1]SH-FA2007-18'!DK400</f>
        <v>308</v>
      </c>
      <c r="T398" s="118">
        <f>'[1]SH-FA2007-18'!DL400</f>
        <v>509</v>
      </c>
      <c r="U398" s="118">
        <f>'[1]SH-FA2007-18'!DM400</f>
        <v>1499</v>
      </c>
      <c r="V398" s="118">
        <f>'[1]SH-FA2007-18'!DN400</f>
        <v>387.40000000000003</v>
      </c>
      <c r="W398" s="118">
        <f>'[1]SH-FA2007-18'!DO400</f>
        <v>2698.7111111111112</v>
      </c>
      <c r="X398" s="118">
        <f>'[1]SH-FA2007-18'!DP400</f>
        <v>712.88888888888891</v>
      </c>
      <c r="Y398" s="119">
        <f t="shared" si="80"/>
        <v>6867</v>
      </c>
      <c r="Z398" s="120">
        <f t="shared" si="81"/>
        <v>100</v>
      </c>
      <c r="AA398" s="120">
        <f t="shared" si="82"/>
        <v>100</v>
      </c>
      <c r="AB398" s="120">
        <f t="shared" si="71"/>
        <v>100</v>
      </c>
      <c r="AC398" s="120">
        <f t="shared" si="72"/>
        <v>100</v>
      </c>
      <c r="AD398" s="120">
        <f t="shared" si="73"/>
        <v>100</v>
      </c>
      <c r="AE398" s="120">
        <f t="shared" si="74"/>
        <v>100</v>
      </c>
      <c r="AF398" s="120">
        <f t="shared" si="75"/>
        <v>25.287206266318542</v>
      </c>
      <c r="AG398" s="120">
        <f t="shared" si="76"/>
        <v>23.312984719342701</v>
      </c>
      <c r="AH398" s="120">
        <f t="shared" si="77"/>
        <v>25.306669822111783</v>
      </c>
      <c r="AI398" s="120">
        <f t="shared" si="78"/>
        <v>37.209428339203463</v>
      </c>
      <c r="AJ398" s="11">
        <f t="shared" si="83"/>
        <v>11588</v>
      </c>
    </row>
    <row r="399" spans="1:36" ht="24.95" customHeight="1" x14ac:dyDescent="0.25">
      <c r="A399" s="121" t="s">
        <v>1014</v>
      </c>
      <c r="B399" s="122" t="s">
        <v>1723</v>
      </c>
      <c r="C399" s="123" t="s">
        <v>127</v>
      </c>
      <c r="D399" s="123" t="s">
        <v>143</v>
      </c>
      <c r="E399" s="124" t="s">
        <v>1363</v>
      </c>
      <c r="F399" s="118">
        <v>264</v>
      </c>
      <c r="G399" s="118">
        <v>272</v>
      </c>
      <c r="H399" s="118">
        <v>280</v>
      </c>
      <c r="I399" s="118">
        <v>290</v>
      </c>
      <c r="J399" s="118">
        <v>300</v>
      </c>
      <c r="K399" s="118">
        <v>1643</v>
      </c>
      <c r="L399" s="118">
        <v>1799</v>
      </c>
      <c r="M399" s="118">
        <v>12469</v>
      </c>
      <c r="N399" s="118">
        <v>2305</v>
      </c>
      <c r="O399" s="118">
        <f t="shared" si="79"/>
        <v>19622</v>
      </c>
      <c r="P399" s="118">
        <f>'[1]SH-FA2007-18'!DH401</f>
        <v>182</v>
      </c>
      <c r="Q399" s="118">
        <f>'[1]SH-FA2007-18'!DI401</f>
        <v>295</v>
      </c>
      <c r="R399" s="118">
        <f>'[1]SH-FA2007-18'!DJ401</f>
        <v>251</v>
      </c>
      <c r="S399" s="118">
        <f>'[1]SH-FA2007-18'!DK401</f>
        <v>355</v>
      </c>
      <c r="T399" s="118">
        <f>'[1]SH-FA2007-18'!DL401</f>
        <v>470</v>
      </c>
      <c r="U399" s="118">
        <f>'[1]SH-FA2007-18'!DM401</f>
        <v>1532.2</v>
      </c>
      <c r="V399" s="118">
        <f>'[1]SH-FA2007-18'!DN401</f>
        <v>215.20000000000005</v>
      </c>
      <c r="W399" s="118">
        <f>'[1]SH-FA2007-18'!DO401</f>
        <v>2248.6</v>
      </c>
      <c r="X399" s="118">
        <f>'[1]SH-FA2007-18'!DP401</f>
        <v>538</v>
      </c>
      <c r="Y399" s="119">
        <f t="shared" si="80"/>
        <v>6087</v>
      </c>
      <c r="Z399" s="120">
        <f t="shared" si="81"/>
        <v>68.939393939393938</v>
      </c>
      <c r="AA399" s="120">
        <f t="shared" si="82"/>
        <v>100</v>
      </c>
      <c r="AB399" s="120">
        <f t="shared" si="71"/>
        <v>89.642857142857153</v>
      </c>
      <c r="AC399" s="120">
        <f t="shared" si="72"/>
        <v>100</v>
      </c>
      <c r="AD399" s="120">
        <f t="shared" si="73"/>
        <v>100</v>
      </c>
      <c r="AE399" s="120">
        <f t="shared" si="74"/>
        <v>93.256238587948886</v>
      </c>
      <c r="AF399" s="120">
        <f t="shared" si="75"/>
        <v>11.962201222901614</v>
      </c>
      <c r="AG399" s="120">
        <f t="shared" si="76"/>
        <v>18.033523137380701</v>
      </c>
      <c r="AH399" s="120">
        <f t="shared" si="77"/>
        <v>23.340563991323211</v>
      </c>
      <c r="AI399" s="120">
        <f t="shared" si="78"/>
        <v>31.021302619508717</v>
      </c>
      <c r="AJ399" s="11">
        <f t="shared" si="83"/>
        <v>13535</v>
      </c>
    </row>
    <row r="400" spans="1:36" ht="24.95" customHeight="1" x14ac:dyDescent="0.25">
      <c r="A400" s="121" t="s">
        <v>1014</v>
      </c>
      <c r="B400" s="122" t="s">
        <v>1723</v>
      </c>
      <c r="C400" s="123" t="s">
        <v>127</v>
      </c>
      <c r="D400" s="123" t="s">
        <v>144</v>
      </c>
      <c r="E400" s="124" t="s">
        <v>1373</v>
      </c>
      <c r="F400" s="118">
        <v>86</v>
      </c>
      <c r="G400" s="118">
        <v>90</v>
      </c>
      <c r="H400" s="118">
        <v>94</v>
      </c>
      <c r="I400" s="118">
        <v>98</v>
      </c>
      <c r="J400" s="118">
        <v>101</v>
      </c>
      <c r="K400" s="118">
        <v>563</v>
      </c>
      <c r="L400" s="118">
        <v>611</v>
      </c>
      <c r="M400" s="118">
        <v>3901</v>
      </c>
      <c r="N400" s="118">
        <v>681</v>
      </c>
      <c r="O400" s="118">
        <f t="shared" si="79"/>
        <v>6225</v>
      </c>
      <c r="P400" s="118">
        <f>'[1]SH-FA2007-18'!DH402</f>
        <v>89</v>
      </c>
      <c r="Q400" s="118">
        <f>'[1]SH-FA2007-18'!DI402</f>
        <v>101</v>
      </c>
      <c r="R400" s="118">
        <f>'[1]SH-FA2007-18'!DJ402</f>
        <v>100</v>
      </c>
      <c r="S400" s="118">
        <f>'[1]SH-FA2007-18'!DK402</f>
        <v>107</v>
      </c>
      <c r="T400" s="118">
        <f>'[1]SH-FA2007-18'!DL402</f>
        <v>211</v>
      </c>
      <c r="U400" s="118">
        <f>'[1]SH-FA2007-18'!DM402</f>
        <v>472</v>
      </c>
      <c r="V400" s="118">
        <f>'[1]SH-FA2007-18'!DN402</f>
        <v>154.00000000000003</v>
      </c>
      <c r="W400" s="118">
        <f>'[1]SH-FA2007-18'!DO402</f>
        <v>3796.8888888888882</v>
      </c>
      <c r="X400" s="118">
        <f>'[1]SH-FA2007-18'!DP402</f>
        <v>1011.1111111111111</v>
      </c>
      <c r="Y400" s="119">
        <f t="shared" si="80"/>
        <v>6042</v>
      </c>
      <c r="Z400" s="120">
        <f t="shared" si="81"/>
        <v>100</v>
      </c>
      <c r="AA400" s="120">
        <f t="shared" si="82"/>
        <v>100</v>
      </c>
      <c r="AB400" s="120">
        <f t="shared" si="71"/>
        <v>100</v>
      </c>
      <c r="AC400" s="120">
        <f t="shared" si="72"/>
        <v>100</v>
      </c>
      <c r="AD400" s="120">
        <f t="shared" si="73"/>
        <v>100</v>
      </c>
      <c r="AE400" s="120">
        <f t="shared" si="74"/>
        <v>83.836589698046183</v>
      </c>
      <c r="AF400" s="120">
        <f t="shared" si="75"/>
        <v>25.204582651391167</v>
      </c>
      <c r="AG400" s="120">
        <f t="shared" si="76"/>
        <v>97.331168646216042</v>
      </c>
      <c r="AH400" s="120">
        <f t="shared" si="77"/>
        <v>100</v>
      </c>
      <c r="AI400" s="120">
        <f t="shared" si="78"/>
        <v>97.060240963855421</v>
      </c>
      <c r="AJ400" s="11">
        <f t="shared" si="83"/>
        <v>183</v>
      </c>
    </row>
    <row r="401" spans="1:36" ht="24.95" customHeight="1" x14ac:dyDescent="0.25">
      <c r="A401" s="121" t="s">
        <v>1014</v>
      </c>
      <c r="B401" s="122" t="s">
        <v>1723</v>
      </c>
      <c r="C401" s="123" t="s">
        <v>127</v>
      </c>
      <c r="D401" s="123" t="s">
        <v>145</v>
      </c>
      <c r="E401" s="124" t="s">
        <v>1380</v>
      </c>
      <c r="F401" s="118">
        <v>1266</v>
      </c>
      <c r="G401" s="118">
        <v>1276</v>
      </c>
      <c r="H401" s="118">
        <v>1291</v>
      </c>
      <c r="I401" s="118">
        <v>1306</v>
      </c>
      <c r="J401" s="118">
        <v>1326</v>
      </c>
      <c r="K401" s="118">
        <v>6939</v>
      </c>
      <c r="L401" s="118">
        <v>7332</v>
      </c>
      <c r="M401" s="118">
        <v>52522</v>
      </c>
      <c r="N401" s="118">
        <v>8197</v>
      </c>
      <c r="O401" s="118">
        <f t="shared" si="79"/>
        <v>81455</v>
      </c>
      <c r="P401" s="118">
        <f>'[1]SH-FA2007-18'!DH403</f>
        <v>1197</v>
      </c>
      <c r="Q401" s="118">
        <f>'[1]SH-FA2007-18'!DI403</f>
        <v>976</v>
      </c>
      <c r="R401" s="118">
        <f>'[1]SH-FA2007-18'!DJ403</f>
        <v>893</v>
      </c>
      <c r="S401" s="118">
        <f>'[1]SH-FA2007-18'!DK403</f>
        <v>1464</v>
      </c>
      <c r="T401" s="118">
        <f>'[1]SH-FA2007-18'!DL403</f>
        <v>2658</v>
      </c>
      <c r="U401" s="118">
        <f>'[1]SH-FA2007-18'!DM403</f>
        <v>7934.4</v>
      </c>
      <c r="V401" s="118">
        <f>'[1]SH-FA2007-18'!DN403</f>
        <v>2082</v>
      </c>
      <c r="W401" s="118">
        <f>'[1]SH-FA2007-18'!DO403</f>
        <v>15274.888888888892</v>
      </c>
      <c r="X401" s="118">
        <f>'[1]SH-FA2007-18'!DP403</f>
        <v>4973.7111111111108</v>
      </c>
      <c r="Y401" s="119">
        <f t="shared" si="80"/>
        <v>37453</v>
      </c>
      <c r="Z401" s="120">
        <f t="shared" si="81"/>
        <v>94.549763033175367</v>
      </c>
      <c r="AA401" s="120">
        <f t="shared" si="82"/>
        <v>76.489028213166137</v>
      </c>
      <c r="AB401" s="120">
        <f t="shared" si="71"/>
        <v>69.171185127807902</v>
      </c>
      <c r="AC401" s="120">
        <f t="shared" si="72"/>
        <v>100</v>
      </c>
      <c r="AD401" s="120">
        <f t="shared" si="73"/>
        <v>100</v>
      </c>
      <c r="AE401" s="120">
        <f t="shared" si="74"/>
        <v>100</v>
      </c>
      <c r="AF401" s="120">
        <f t="shared" si="75"/>
        <v>28.396072013093288</v>
      </c>
      <c r="AG401" s="120">
        <f t="shared" si="76"/>
        <v>29.082839360437323</v>
      </c>
      <c r="AH401" s="120">
        <f t="shared" si="77"/>
        <v>60.677212530329513</v>
      </c>
      <c r="AI401" s="120">
        <f t="shared" si="78"/>
        <v>45.979988950954514</v>
      </c>
      <c r="AJ401" s="11">
        <f t="shared" si="83"/>
        <v>44002</v>
      </c>
    </row>
    <row r="402" spans="1:36" ht="24.95" customHeight="1" x14ac:dyDescent="0.25">
      <c r="A402" s="121" t="s">
        <v>1014</v>
      </c>
      <c r="B402" s="122" t="s">
        <v>1723</v>
      </c>
      <c r="C402" s="123" t="s">
        <v>127</v>
      </c>
      <c r="D402" s="123" t="s">
        <v>146</v>
      </c>
      <c r="E402" s="124" t="s">
        <v>1381</v>
      </c>
      <c r="F402" s="118">
        <v>301</v>
      </c>
      <c r="G402" s="118">
        <v>301</v>
      </c>
      <c r="H402" s="118">
        <v>303</v>
      </c>
      <c r="I402" s="118">
        <v>310</v>
      </c>
      <c r="J402" s="118">
        <v>317</v>
      </c>
      <c r="K402" s="118">
        <v>1765</v>
      </c>
      <c r="L402" s="118">
        <v>2012</v>
      </c>
      <c r="M402" s="118">
        <v>13622</v>
      </c>
      <c r="N402" s="118">
        <v>2656</v>
      </c>
      <c r="O402" s="118">
        <f t="shared" si="79"/>
        <v>21587</v>
      </c>
      <c r="P402" s="118">
        <f>'[1]SH-FA2007-18'!DH404</f>
        <v>183</v>
      </c>
      <c r="Q402" s="118">
        <f>'[1]SH-FA2007-18'!DI404</f>
        <v>244</v>
      </c>
      <c r="R402" s="118">
        <f>'[1]SH-FA2007-18'!DJ404</f>
        <v>172</v>
      </c>
      <c r="S402" s="118">
        <f>'[1]SH-FA2007-18'!DK404</f>
        <v>268</v>
      </c>
      <c r="T402" s="118">
        <f>'[1]SH-FA2007-18'!DL404</f>
        <v>412</v>
      </c>
      <c r="U402" s="118">
        <f>'[1]SH-FA2007-18'!DM404</f>
        <v>1722.2</v>
      </c>
      <c r="V402" s="118">
        <f>'[1]SH-FA2007-18'!DN404</f>
        <v>352.19999999999993</v>
      </c>
      <c r="W402" s="118">
        <f>'[1]SH-FA2007-18'!DO404</f>
        <v>2171.2888888888883</v>
      </c>
      <c r="X402" s="118">
        <f>'[1]SH-FA2007-18'!DP404</f>
        <v>418.31111111111102</v>
      </c>
      <c r="Y402" s="119">
        <f t="shared" si="80"/>
        <v>5942.9999999999991</v>
      </c>
      <c r="Z402" s="120">
        <f t="shared" si="81"/>
        <v>60.797342192691026</v>
      </c>
      <c r="AA402" s="120">
        <f t="shared" si="82"/>
        <v>81.06312292358804</v>
      </c>
      <c r="AB402" s="120">
        <f t="shared" si="71"/>
        <v>56.765676567656762</v>
      </c>
      <c r="AC402" s="120">
        <f t="shared" si="72"/>
        <v>86.451612903225808</v>
      </c>
      <c r="AD402" s="120">
        <f t="shared" si="73"/>
        <v>100</v>
      </c>
      <c r="AE402" s="120">
        <f t="shared" si="74"/>
        <v>97.575070821529749</v>
      </c>
      <c r="AF402" s="120">
        <f t="shared" si="75"/>
        <v>17.504970178926438</v>
      </c>
      <c r="AG402" s="120">
        <f t="shared" si="76"/>
        <v>15.939574870715667</v>
      </c>
      <c r="AH402" s="120">
        <f t="shared" si="77"/>
        <v>15.749665327978576</v>
      </c>
      <c r="AI402" s="120">
        <f t="shared" si="78"/>
        <v>27.530458146106451</v>
      </c>
      <c r="AJ402" s="11">
        <f t="shared" si="83"/>
        <v>15644</v>
      </c>
    </row>
    <row r="403" spans="1:36" ht="24.95" customHeight="1" x14ac:dyDescent="0.25">
      <c r="A403" s="121" t="s">
        <v>1014</v>
      </c>
      <c r="B403" s="122" t="s">
        <v>1723</v>
      </c>
      <c r="C403" s="123" t="s">
        <v>127</v>
      </c>
      <c r="D403" s="123" t="s">
        <v>147</v>
      </c>
      <c r="E403" s="124" t="s">
        <v>1391</v>
      </c>
      <c r="F403" s="118">
        <v>97</v>
      </c>
      <c r="G403" s="118">
        <v>107</v>
      </c>
      <c r="H403" s="118">
        <v>115</v>
      </c>
      <c r="I403" s="118">
        <v>122</v>
      </c>
      <c r="J403" s="118">
        <v>126</v>
      </c>
      <c r="K403" s="118">
        <v>661</v>
      </c>
      <c r="L403" s="118">
        <v>667</v>
      </c>
      <c r="M403" s="118">
        <v>4701</v>
      </c>
      <c r="N403" s="118">
        <v>802</v>
      </c>
      <c r="O403" s="118">
        <f t="shared" si="79"/>
        <v>7398</v>
      </c>
      <c r="P403" s="118">
        <f>'[1]SH-FA2007-18'!DH405</f>
        <v>84</v>
      </c>
      <c r="Q403" s="118">
        <f>'[1]SH-FA2007-18'!DI405</f>
        <v>124</v>
      </c>
      <c r="R403" s="118">
        <f>'[1]SH-FA2007-18'!DJ405</f>
        <v>156</v>
      </c>
      <c r="S403" s="118">
        <f>'[1]SH-FA2007-18'!DK405</f>
        <v>149</v>
      </c>
      <c r="T403" s="118">
        <f>'[1]SH-FA2007-18'!DL405</f>
        <v>188</v>
      </c>
      <c r="U403" s="118">
        <f>'[1]SH-FA2007-18'!DM405</f>
        <v>516.6</v>
      </c>
      <c r="V403" s="118">
        <f>'[1]SH-FA2007-18'!DN405</f>
        <v>132</v>
      </c>
      <c r="W403" s="118">
        <f>'[1]SH-FA2007-18'!DO405</f>
        <v>1257.7555555555552</v>
      </c>
      <c r="X403" s="118">
        <f>'[1]SH-FA2007-18'!DP405</f>
        <v>184.64444444444442</v>
      </c>
      <c r="Y403" s="119">
        <f t="shared" si="80"/>
        <v>2791.9999999999995</v>
      </c>
      <c r="Z403" s="120">
        <f t="shared" si="81"/>
        <v>86.597938144329902</v>
      </c>
      <c r="AA403" s="120">
        <f t="shared" si="82"/>
        <v>100</v>
      </c>
      <c r="AB403" s="120">
        <f t="shared" ref="AB403:AB466" si="84">IF(R403/H403*100&gt;100,100,R403/H403*100)</f>
        <v>100</v>
      </c>
      <c r="AC403" s="120">
        <f t="shared" ref="AC403:AC466" si="85">IF(S403/I403*100&gt;100,100,S403/I403*100)</f>
        <v>100</v>
      </c>
      <c r="AD403" s="120">
        <f t="shared" ref="AD403:AD466" si="86">IF(T403/J403*100&gt;100,100,T403/J403*100)</f>
        <v>100</v>
      </c>
      <c r="AE403" s="120">
        <f t="shared" ref="AE403:AE466" si="87">IF(U403/K403*100&gt;100,100,U403/K403*100)</f>
        <v>78.154311649016648</v>
      </c>
      <c r="AF403" s="120">
        <f t="shared" ref="AF403:AF466" si="88">IF(V403/L403*100&gt;100,100,V403/L403*100)</f>
        <v>19.790104947526238</v>
      </c>
      <c r="AG403" s="120">
        <f t="shared" ref="AG403:AG466" si="89">IF(W403/M403*100&gt;100,100,W403/M403*100)</f>
        <v>26.755063934387476</v>
      </c>
      <c r="AH403" s="120">
        <f t="shared" ref="AH403:AH466" si="90">IF(X403/N403*100&gt;100,100,X403/N403*100)</f>
        <v>23.022998060404539</v>
      </c>
      <c r="AI403" s="120">
        <f t="shared" ref="AI403:AI466" si="91">IF(Y403/O403*100&gt;100,100,Y403/O403*100)</f>
        <v>37.739929710732625</v>
      </c>
      <c r="AJ403" s="11">
        <f t="shared" si="83"/>
        <v>4606</v>
      </c>
    </row>
    <row r="404" spans="1:36" ht="24.95" customHeight="1" x14ac:dyDescent="0.25">
      <c r="A404" s="121" t="s">
        <v>1014</v>
      </c>
      <c r="B404" s="122" t="s">
        <v>1723</v>
      </c>
      <c r="C404" s="123" t="s">
        <v>127</v>
      </c>
      <c r="D404" s="123" t="s">
        <v>148</v>
      </c>
      <c r="E404" s="124" t="s">
        <v>1396</v>
      </c>
      <c r="F404" s="118">
        <v>297</v>
      </c>
      <c r="G404" s="118">
        <v>293</v>
      </c>
      <c r="H404" s="118">
        <v>293</v>
      </c>
      <c r="I404" s="118">
        <v>297</v>
      </c>
      <c r="J404" s="118">
        <v>303</v>
      </c>
      <c r="K404" s="118">
        <v>1674</v>
      </c>
      <c r="L404" s="118">
        <v>1890</v>
      </c>
      <c r="M404" s="118">
        <v>10973</v>
      </c>
      <c r="N404" s="118">
        <v>1823</v>
      </c>
      <c r="O404" s="118">
        <f t="shared" si="79"/>
        <v>17843</v>
      </c>
      <c r="P404" s="118">
        <f>'[1]SH-FA2007-18'!DH406</f>
        <v>99</v>
      </c>
      <c r="Q404" s="118">
        <f>'[1]SH-FA2007-18'!DI406</f>
        <v>150</v>
      </c>
      <c r="R404" s="118">
        <f>'[1]SH-FA2007-18'!DJ406</f>
        <v>218</v>
      </c>
      <c r="S404" s="118">
        <f>'[1]SH-FA2007-18'!DK406</f>
        <v>330</v>
      </c>
      <c r="T404" s="118">
        <f>'[1]SH-FA2007-18'!DL406</f>
        <v>448</v>
      </c>
      <c r="U404" s="118">
        <f>'[1]SH-FA2007-18'!DM406</f>
        <v>1536.2</v>
      </c>
      <c r="V404" s="118">
        <f>'[1]SH-FA2007-18'!DN406</f>
        <v>253.20000000000002</v>
      </c>
      <c r="W404" s="118">
        <f>'[1]SH-FA2007-18'!DO406</f>
        <v>2966.9999999999991</v>
      </c>
      <c r="X404" s="118">
        <f>'[1]SH-FA2007-18'!DP406</f>
        <v>515.6</v>
      </c>
      <c r="Y404" s="119">
        <f t="shared" si="80"/>
        <v>6516.9999999999991</v>
      </c>
      <c r="Z404" s="120">
        <f t="shared" si="81"/>
        <v>33.333333333333329</v>
      </c>
      <c r="AA404" s="120">
        <f t="shared" si="82"/>
        <v>51.19453924914675</v>
      </c>
      <c r="AB404" s="120">
        <f t="shared" si="84"/>
        <v>74.402730375426614</v>
      </c>
      <c r="AC404" s="120">
        <f t="shared" si="85"/>
        <v>100</v>
      </c>
      <c r="AD404" s="120">
        <f t="shared" si="86"/>
        <v>100</v>
      </c>
      <c r="AE404" s="120">
        <f t="shared" si="87"/>
        <v>91.768219832735966</v>
      </c>
      <c r="AF404" s="120">
        <f t="shared" si="88"/>
        <v>13.396825396825399</v>
      </c>
      <c r="AG404" s="120">
        <f t="shared" si="89"/>
        <v>27.039095962817818</v>
      </c>
      <c r="AH404" s="120">
        <f t="shared" si="90"/>
        <v>28.283049917718049</v>
      </c>
      <c r="AI404" s="120">
        <f t="shared" si="91"/>
        <v>36.524127108670065</v>
      </c>
      <c r="AJ404" s="11">
        <f t="shared" si="83"/>
        <v>11326</v>
      </c>
    </row>
    <row r="405" spans="1:36" ht="24.95" customHeight="1" x14ac:dyDescent="0.25">
      <c r="A405" s="121" t="s">
        <v>1014</v>
      </c>
      <c r="B405" s="122" t="s">
        <v>1723</v>
      </c>
      <c r="C405" s="123" t="s">
        <v>127</v>
      </c>
      <c r="D405" s="123" t="s">
        <v>149</v>
      </c>
      <c r="E405" s="124" t="s">
        <v>1425</v>
      </c>
      <c r="F405" s="118">
        <v>382</v>
      </c>
      <c r="G405" s="118">
        <v>372</v>
      </c>
      <c r="H405" s="118">
        <v>368</v>
      </c>
      <c r="I405" s="118">
        <v>371</v>
      </c>
      <c r="J405" s="118">
        <v>379</v>
      </c>
      <c r="K405" s="118">
        <v>2090</v>
      </c>
      <c r="L405" s="118">
        <v>2397</v>
      </c>
      <c r="M405" s="118">
        <v>16682</v>
      </c>
      <c r="N405" s="118">
        <v>3616</v>
      </c>
      <c r="O405" s="118">
        <f t="shared" si="79"/>
        <v>26657</v>
      </c>
      <c r="P405" s="118">
        <f>'[1]SH-FA2007-18'!DH407</f>
        <v>220</v>
      </c>
      <c r="Q405" s="118">
        <f>'[1]SH-FA2007-18'!DI407</f>
        <v>203</v>
      </c>
      <c r="R405" s="118">
        <f>'[1]SH-FA2007-18'!DJ407</f>
        <v>456</v>
      </c>
      <c r="S405" s="118">
        <f>'[1]SH-FA2007-18'!DK407</f>
        <v>364</v>
      </c>
      <c r="T405" s="118">
        <f>'[1]SH-FA2007-18'!DL407</f>
        <v>540</v>
      </c>
      <c r="U405" s="118">
        <f>'[1]SH-FA2007-18'!DM407</f>
        <v>2651.4</v>
      </c>
      <c r="V405" s="118">
        <f>'[1]SH-FA2007-18'!DN407</f>
        <v>421</v>
      </c>
      <c r="W405" s="118">
        <f>'[1]SH-FA2007-18'!DO407</f>
        <v>4739.9777777777781</v>
      </c>
      <c r="X405" s="118">
        <f>'[1]SH-FA2007-18'!DP407</f>
        <v>1723.6222222222223</v>
      </c>
      <c r="Y405" s="119">
        <f t="shared" si="80"/>
        <v>11319</v>
      </c>
      <c r="Z405" s="120">
        <f t="shared" si="81"/>
        <v>57.591623036649217</v>
      </c>
      <c r="AA405" s="120">
        <f t="shared" si="82"/>
        <v>54.569892473118273</v>
      </c>
      <c r="AB405" s="120">
        <f t="shared" si="84"/>
        <v>100</v>
      </c>
      <c r="AC405" s="120">
        <f t="shared" si="85"/>
        <v>98.113207547169807</v>
      </c>
      <c r="AD405" s="120">
        <f t="shared" si="86"/>
        <v>100</v>
      </c>
      <c r="AE405" s="120">
        <f t="shared" si="87"/>
        <v>100</v>
      </c>
      <c r="AF405" s="120">
        <f t="shared" si="88"/>
        <v>17.563621193158113</v>
      </c>
      <c r="AG405" s="120">
        <f t="shared" si="89"/>
        <v>28.413726038711058</v>
      </c>
      <c r="AH405" s="120">
        <f t="shared" si="90"/>
        <v>47.666543756145529</v>
      </c>
      <c r="AI405" s="120">
        <f t="shared" si="91"/>
        <v>42.461642345350185</v>
      </c>
      <c r="AJ405" s="11">
        <f t="shared" si="83"/>
        <v>15338</v>
      </c>
    </row>
    <row r="406" spans="1:36" ht="24.95" customHeight="1" x14ac:dyDescent="0.25">
      <c r="A406" s="121" t="s">
        <v>996</v>
      </c>
      <c r="B406" s="122" t="s">
        <v>1732</v>
      </c>
      <c r="C406" s="123" t="s">
        <v>127</v>
      </c>
      <c r="D406" s="123" t="s">
        <v>150</v>
      </c>
      <c r="E406" s="124" t="s">
        <v>1447</v>
      </c>
      <c r="F406" s="118">
        <v>113</v>
      </c>
      <c r="G406" s="118">
        <v>111</v>
      </c>
      <c r="H406" s="118">
        <v>111</v>
      </c>
      <c r="I406" s="118">
        <v>113</v>
      </c>
      <c r="J406" s="118">
        <v>116</v>
      </c>
      <c r="K406" s="118">
        <v>661</v>
      </c>
      <c r="L406" s="118">
        <v>784</v>
      </c>
      <c r="M406" s="118">
        <v>4649</v>
      </c>
      <c r="N406" s="118">
        <v>751</v>
      </c>
      <c r="O406" s="118">
        <f t="shared" si="79"/>
        <v>7409</v>
      </c>
      <c r="P406" s="118">
        <f>'[1]SH-FA2007-18'!DH408</f>
        <v>121</v>
      </c>
      <c r="Q406" s="118">
        <f>'[1]SH-FA2007-18'!DI408</f>
        <v>121</v>
      </c>
      <c r="R406" s="118">
        <f>'[1]SH-FA2007-18'!DJ408</f>
        <v>115</v>
      </c>
      <c r="S406" s="118">
        <f>'[1]SH-FA2007-18'!DK408</f>
        <v>152</v>
      </c>
      <c r="T406" s="118">
        <f>'[1]SH-FA2007-18'!DL408</f>
        <v>183</v>
      </c>
      <c r="U406" s="118">
        <f>'[1]SH-FA2007-18'!DM408</f>
        <v>634</v>
      </c>
      <c r="V406" s="118">
        <f>'[1]SH-FA2007-18'!DN408</f>
        <v>147.80000000000001</v>
      </c>
      <c r="W406" s="118">
        <f>'[1]SH-FA2007-18'!DO408</f>
        <v>1000</v>
      </c>
      <c r="X406" s="118">
        <f>'[1]SH-FA2007-18'!DP408</f>
        <v>434.20000000000005</v>
      </c>
      <c r="Y406" s="119">
        <f t="shared" si="80"/>
        <v>2908</v>
      </c>
      <c r="Z406" s="120">
        <f t="shared" si="81"/>
        <v>100</v>
      </c>
      <c r="AA406" s="120">
        <f t="shared" si="82"/>
        <v>100</v>
      </c>
      <c r="AB406" s="120">
        <f t="shared" si="84"/>
        <v>100</v>
      </c>
      <c r="AC406" s="120">
        <f t="shared" si="85"/>
        <v>100</v>
      </c>
      <c r="AD406" s="120">
        <f t="shared" si="86"/>
        <v>100</v>
      </c>
      <c r="AE406" s="120">
        <f t="shared" si="87"/>
        <v>95.915279878971262</v>
      </c>
      <c r="AF406" s="120">
        <f t="shared" si="88"/>
        <v>18.852040816326532</v>
      </c>
      <c r="AG406" s="120">
        <f t="shared" si="89"/>
        <v>21.510002151000215</v>
      </c>
      <c r="AH406" s="120">
        <f t="shared" si="90"/>
        <v>57.816245006657795</v>
      </c>
      <c r="AI406" s="120">
        <f t="shared" si="91"/>
        <v>39.249561344310976</v>
      </c>
      <c r="AJ406" s="11">
        <f t="shared" si="83"/>
        <v>4501</v>
      </c>
    </row>
    <row r="407" spans="1:36" ht="24.95" customHeight="1" x14ac:dyDescent="0.25">
      <c r="A407" s="121" t="s">
        <v>996</v>
      </c>
      <c r="B407" s="122" t="s">
        <v>1732</v>
      </c>
      <c r="C407" s="123" t="s">
        <v>127</v>
      </c>
      <c r="D407" s="123" t="s">
        <v>151</v>
      </c>
      <c r="E407" s="124" t="s">
        <v>1469</v>
      </c>
      <c r="F407" s="118">
        <v>98</v>
      </c>
      <c r="G407" s="118">
        <v>106</v>
      </c>
      <c r="H407" s="118">
        <v>114</v>
      </c>
      <c r="I407" s="118">
        <v>121</v>
      </c>
      <c r="J407" s="118">
        <v>127</v>
      </c>
      <c r="K407" s="118">
        <v>695</v>
      </c>
      <c r="L407" s="118">
        <v>718</v>
      </c>
      <c r="M407" s="118">
        <v>4184</v>
      </c>
      <c r="N407" s="118">
        <v>576</v>
      </c>
      <c r="O407" s="118">
        <f t="shared" si="79"/>
        <v>6739</v>
      </c>
      <c r="P407" s="118">
        <f>'[1]SH-FA2007-18'!DH409</f>
        <v>78</v>
      </c>
      <c r="Q407" s="118">
        <f>'[1]SH-FA2007-18'!DI409</f>
        <v>90</v>
      </c>
      <c r="R407" s="118">
        <f>'[1]SH-FA2007-18'!DJ409</f>
        <v>62</v>
      </c>
      <c r="S407" s="118">
        <f>'[1]SH-FA2007-18'!DK409</f>
        <v>96</v>
      </c>
      <c r="T407" s="118">
        <f>'[1]SH-FA2007-18'!DL409</f>
        <v>175</v>
      </c>
      <c r="U407" s="118">
        <f>'[1]SH-FA2007-18'!DM409</f>
        <v>542</v>
      </c>
      <c r="V407" s="118">
        <f>'[1]SH-FA2007-18'!DN409</f>
        <v>183.40000000000003</v>
      </c>
      <c r="W407" s="118">
        <f>'[1]SH-FA2007-18'!DO409</f>
        <v>2573.1111111111113</v>
      </c>
      <c r="X407" s="118">
        <f>'[1]SH-FA2007-18'!DP409</f>
        <v>462.48888888888894</v>
      </c>
      <c r="Y407" s="119">
        <f t="shared" si="80"/>
        <v>4262</v>
      </c>
      <c r="Z407" s="120">
        <f t="shared" si="81"/>
        <v>79.591836734693871</v>
      </c>
      <c r="AA407" s="120">
        <f t="shared" si="82"/>
        <v>84.905660377358487</v>
      </c>
      <c r="AB407" s="120">
        <f t="shared" si="84"/>
        <v>54.385964912280706</v>
      </c>
      <c r="AC407" s="120">
        <f t="shared" si="85"/>
        <v>79.338842975206617</v>
      </c>
      <c r="AD407" s="120">
        <f t="shared" si="86"/>
        <v>100</v>
      </c>
      <c r="AE407" s="120">
        <f t="shared" si="87"/>
        <v>77.985611510791358</v>
      </c>
      <c r="AF407" s="120">
        <f t="shared" si="88"/>
        <v>25.543175487465184</v>
      </c>
      <c r="AG407" s="120">
        <f t="shared" si="89"/>
        <v>61.498831527512223</v>
      </c>
      <c r="AH407" s="120">
        <f t="shared" si="90"/>
        <v>80.293209876543216</v>
      </c>
      <c r="AI407" s="120">
        <f t="shared" si="91"/>
        <v>63.243804718801009</v>
      </c>
      <c r="AJ407" s="11">
        <f t="shared" si="83"/>
        <v>2477</v>
      </c>
    </row>
    <row r="408" spans="1:36" ht="24.95" customHeight="1" x14ac:dyDescent="0.25">
      <c r="A408" s="121" t="s">
        <v>996</v>
      </c>
      <c r="B408" s="122" t="s">
        <v>1732</v>
      </c>
      <c r="C408" s="123" t="s">
        <v>127</v>
      </c>
      <c r="D408" s="123" t="s">
        <v>152</v>
      </c>
      <c r="E408" s="124" t="s">
        <v>1472</v>
      </c>
      <c r="F408" s="118">
        <v>33</v>
      </c>
      <c r="G408" s="118">
        <v>29</v>
      </c>
      <c r="H408" s="118">
        <v>29</v>
      </c>
      <c r="I408" s="118">
        <v>29</v>
      </c>
      <c r="J408" s="118">
        <v>30</v>
      </c>
      <c r="K408" s="118">
        <v>183</v>
      </c>
      <c r="L408" s="118">
        <v>238</v>
      </c>
      <c r="M408" s="118">
        <v>1415</v>
      </c>
      <c r="N408" s="118">
        <v>261</v>
      </c>
      <c r="O408" s="118">
        <f t="shared" si="79"/>
        <v>2247</v>
      </c>
      <c r="P408" s="118">
        <f>'[1]SH-FA2007-18'!DH410</f>
        <v>27</v>
      </c>
      <c r="Q408" s="118">
        <f>'[1]SH-FA2007-18'!DI410</f>
        <v>50</v>
      </c>
      <c r="R408" s="118">
        <f>'[1]SH-FA2007-18'!DJ410</f>
        <v>30</v>
      </c>
      <c r="S408" s="118">
        <f>'[1]SH-FA2007-18'!DK410</f>
        <v>49</v>
      </c>
      <c r="T408" s="118">
        <f>'[1]SH-FA2007-18'!DL410</f>
        <v>45</v>
      </c>
      <c r="U408" s="118">
        <f>'[1]SH-FA2007-18'!DM410</f>
        <v>142.19999999999999</v>
      </c>
      <c r="V408" s="118">
        <f>'[1]SH-FA2007-18'!DN410</f>
        <v>10.200000000000001</v>
      </c>
      <c r="W408" s="118">
        <f>'[1]SH-FA2007-18'!DO410</f>
        <v>715.73333333333323</v>
      </c>
      <c r="X408" s="118">
        <f>'[1]SH-FA2007-18'!DP410</f>
        <v>165.86666666666665</v>
      </c>
      <c r="Y408" s="119">
        <f t="shared" si="80"/>
        <v>1234.9999999999998</v>
      </c>
      <c r="Z408" s="120">
        <f t="shared" si="81"/>
        <v>81.818181818181827</v>
      </c>
      <c r="AA408" s="120">
        <f t="shared" si="82"/>
        <v>100</v>
      </c>
      <c r="AB408" s="120">
        <f t="shared" si="84"/>
        <v>100</v>
      </c>
      <c r="AC408" s="120">
        <f t="shared" si="85"/>
        <v>100</v>
      </c>
      <c r="AD408" s="120">
        <f t="shared" si="86"/>
        <v>100</v>
      </c>
      <c r="AE408" s="120">
        <f t="shared" si="87"/>
        <v>77.704918032786878</v>
      </c>
      <c r="AF408" s="120">
        <f t="shared" si="88"/>
        <v>4.2857142857142865</v>
      </c>
      <c r="AG408" s="120">
        <f t="shared" si="89"/>
        <v>50.581861012956409</v>
      </c>
      <c r="AH408" s="120">
        <f t="shared" si="90"/>
        <v>63.550446998722855</v>
      </c>
      <c r="AI408" s="120">
        <f t="shared" si="91"/>
        <v>54.962171784601679</v>
      </c>
      <c r="AJ408" s="11">
        <f t="shared" si="83"/>
        <v>1012.0000000000002</v>
      </c>
    </row>
    <row r="409" spans="1:36" ht="24.95" customHeight="1" x14ac:dyDescent="0.25">
      <c r="A409" s="121" t="s">
        <v>1014</v>
      </c>
      <c r="B409" s="122" t="s">
        <v>1723</v>
      </c>
      <c r="C409" s="123" t="s">
        <v>127</v>
      </c>
      <c r="D409" s="123" t="s">
        <v>153</v>
      </c>
      <c r="E409" s="124" t="s">
        <v>1498</v>
      </c>
      <c r="F409" s="118">
        <v>99</v>
      </c>
      <c r="G409" s="118">
        <v>96</v>
      </c>
      <c r="H409" s="118">
        <v>96</v>
      </c>
      <c r="I409" s="118">
        <v>98</v>
      </c>
      <c r="J409" s="118">
        <v>102</v>
      </c>
      <c r="K409" s="118">
        <v>592</v>
      </c>
      <c r="L409" s="118">
        <v>735</v>
      </c>
      <c r="M409" s="118">
        <v>5423</v>
      </c>
      <c r="N409" s="118">
        <v>1615</v>
      </c>
      <c r="O409" s="118">
        <f t="shared" si="79"/>
        <v>8856</v>
      </c>
      <c r="P409" s="118">
        <f>'[1]SH-FA2007-18'!DH411</f>
        <v>83</v>
      </c>
      <c r="Q409" s="118">
        <f>'[1]SH-FA2007-18'!DI411</f>
        <v>76</v>
      </c>
      <c r="R409" s="118">
        <f>'[1]SH-FA2007-18'!DJ411</f>
        <v>86</v>
      </c>
      <c r="S409" s="118">
        <f>'[1]SH-FA2007-18'!DK411</f>
        <v>155</v>
      </c>
      <c r="T409" s="118">
        <f>'[1]SH-FA2007-18'!DL411</f>
        <v>192</v>
      </c>
      <c r="U409" s="118">
        <f>'[1]SH-FA2007-18'!DM411</f>
        <v>585.79999999999995</v>
      </c>
      <c r="V409" s="118">
        <f>'[1]SH-FA2007-18'!DN411</f>
        <v>103</v>
      </c>
      <c r="W409" s="118">
        <f>'[1]SH-FA2007-18'!DO411</f>
        <v>1296.9555555555557</v>
      </c>
      <c r="X409" s="118">
        <f>'[1]SH-FA2007-18'!DP411</f>
        <v>469.24444444444453</v>
      </c>
      <c r="Y409" s="119">
        <f t="shared" si="80"/>
        <v>3047</v>
      </c>
      <c r="Z409" s="120">
        <f t="shared" si="81"/>
        <v>83.838383838383834</v>
      </c>
      <c r="AA409" s="120">
        <f t="shared" si="82"/>
        <v>79.166666666666657</v>
      </c>
      <c r="AB409" s="120">
        <f t="shared" si="84"/>
        <v>89.583333333333343</v>
      </c>
      <c r="AC409" s="120">
        <f t="shared" si="85"/>
        <v>100</v>
      </c>
      <c r="AD409" s="120">
        <f t="shared" si="86"/>
        <v>100</v>
      </c>
      <c r="AE409" s="120">
        <f t="shared" si="87"/>
        <v>98.952702702702695</v>
      </c>
      <c r="AF409" s="120">
        <f t="shared" si="88"/>
        <v>14.013605442176871</v>
      </c>
      <c r="AG409" s="120">
        <f t="shared" si="89"/>
        <v>23.915831745446354</v>
      </c>
      <c r="AH409" s="120">
        <f t="shared" si="90"/>
        <v>29.055383556931552</v>
      </c>
      <c r="AI409" s="120">
        <f t="shared" si="91"/>
        <v>34.406052393857273</v>
      </c>
      <c r="AJ409" s="11">
        <f t="shared" si="83"/>
        <v>5809</v>
      </c>
    </row>
    <row r="410" spans="1:36" ht="24.95" customHeight="1" x14ac:dyDescent="0.25">
      <c r="A410" s="121" t="s">
        <v>1014</v>
      </c>
      <c r="B410" s="122" t="s">
        <v>1723</v>
      </c>
      <c r="C410" s="123" t="s">
        <v>127</v>
      </c>
      <c r="D410" s="123" t="s">
        <v>154</v>
      </c>
      <c r="E410" s="124" t="s">
        <v>1515</v>
      </c>
      <c r="F410" s="118">
        <v>116</v>
      </c>
      <c r="G410" s="118">
        <v>110</v>
      </c>
      <c r="H410" s="118">
        <v>105</v>
      </c>
      <c r="I410" s="118">
        <v>103</v>
      </c>
      <c r="J410" s="118">
        <v>102</v>
      </c>
      <c r="K410" s="118">
        <v>566</v>
      </c>
      <c r="L410" s="118">
        <v>677</v>
      </c>
      <c r="M410" s="118">
        <v>4174</v>
      </c>
      <c r="N410" s="118">
        <v>714</v>
      </c>
      <c r="O410" s="118">
        <f t="shared" si="79"/>
        <v>6667</v>
      </c>
      <c r="P410" s="118">
        <f>'[1]SH-FA2007-18'!DH412</f>
        <v>43</v>
      </c>
      <c r="Q410" s="118">
        <f>'[1]SH-FA2007-18'!DI412</f>
        <v>109</v>
      </c>
      <c r="R410" s="118">
        <f>'[1]SH-FA2007-18'!DJ412</f>
        <v>90</v>
      </c>
      <c r="S410" s="118">
        <f>'[1]SH-FA2007-18'!DK412</f>
        <v>134</v>
      </c>
      <c r="T410" s="118">
        <f>'[1]SH-FA2007-18'!DL412</f>
        <v>165</v>
      </c>
      <c r="U410" s="118">
        <f>'[1]SH-FA2007-18'!DM412</f>
        <v>577</v>
      </c>
      <c r="V410" s="118">
        <f>'[1]SH-FA2007-18'!DN412</f>
        <v>108.8</v>
      </c>
      <c r="W410" s="118">
        <f>'[1]SH-FA2007-18'!DO412</f>
        <v>842.44444444444457</v>
      </c>
      <c r="X410" s="118">
        <f>'[1]SH-FA2007-18'!DP412</f>
        <v>304.75555555555559</v>
      </c>
      <c r="Y410" s="119">
        <f t="shared" si="80"/>
        <v>2374</v>
      </c>
      <c r="Z410" s="120">
        <f t="shared" si="81"/>
        <v>37.068965517241381</v>
      </c>
      <c r="AA410" s="120">
        <f t="shared" si="82"/>
        <v>99.090909090909093</v>
      </c>
      <c r="AB410" s="120">
        <f t="shared" si="84"/>
        <v>85.714285714285708</v>
      </c>
      <c r="AC410" s="120">
        <f t="shared" si="85"/>
        <v>100</v>
      </c>
      <c r="AD410" s="120">
        <f t="shared" si="86"/>
        <v>100</v>
      </c>
      <c r="AE410" s="120">
        <f t="shared" si="87"/>
        <v>100</v>
      </c>
      <c r="AF410" s="120">
        <f t="shared" si="88"/>
        <v>16.07090103397341</v>
      </c>
      <c r="AG410" s="120">
        <f t="shared" si="89"/>
        <v>20.18314433264122</v>
      </c>
      <c r="AH410" s="120">
        <f t="shared" si="90"/>
        <v>42.682850918145036</v>
      </c>
      <c r="AI410" s="120">
        <f t="shared" si="91"/>
        <v>35.60821958902055</v>
      </c>
      <c r="AJ410" s="11">
        <f t="shared" si="83"/>
        <v>4293</v>
      </c>
    </row>
    <row r="411" spans="1:36" ht="24.95" customHeight="1" x14ac:dyDescent="0.25">
      <c r="A411" s="121" t="s">
        <v>1014</v>
      </c>
      <c r="B411" s="122" t="s">
        <v>1723</v>
      </c>
      <c r="C411" s="123" t="s">
        <v>127</v>
      </c>
      <c r="D411" s="123" t="s">
        <v>155</v>
      </c>
      <c r="E411" s="124" t="s">
        <v>1546</v>
      </c>
      <c r="F411" s="118">
        <v>233</v>
      </c>
      <c r="G411" s="118">
        <v>239</v>
      </c>
      <c r="H411" s="118">
        <v>245</v>
      </c>
      <c r="I411" s="118">
        <v>251</v>
      </c>
      <c r="J411" s="118">
        <v>258</v>
      </c>
      <c r="K411" s="118">
        <v>1385</v>
      </c>
      <c r="L411" s="118">
        <v>1474</v>
      </c>
      <c r="M411" s="118">
        <v>9516</v>
      </c>
      <c r="N411" s="118">
        <v>1606</v>
      </c>
      <c r="O411" s="118">
        <f t="shared" si="79"/>
        <v>15207</v>
      </c>
      <c r="P411" s="118">
        <f>'[1]SH-FA2007-18'!DH413</f>
        <v>220</v>
      </c>
      <c r="Q411" s="118">
        <f>'[1]SH-FA2007-18'!DI413</f>
        <v>239</v>
      </c>
      <c r="R411" s="118">
        <f>'[1]SH-FA2007-18'!DJ413</f>
        <v>243</v>
      </c>
      <c r="S411" s="118">
        <f>'[1]SH-FA2007-18'!DK413</f>
        <v>278</v>
      </c>
      <c r="T411" s="118">
        <f>'[1]SH-FA2007-18'!DL413</f>
        <v>432</v>
      </c>
      <c r="U411" s="118">
        <f>'[1]SH-FA2007-18'!DM413</f>
        <v>1333</v>
      </c>
      <c r="V411" s="118">
        <f>'[1]SH-FA2007-18'!DN413</f>
        <v>324.60000000000008</v>
      </c>
      <c r="W411" s="118">
        <f>'[1]SH-FA2007-18'!DO413</f>
        <v>5750.866666666665</v>
      </c>
      <c r="X411" s="118">
        <f>'[1]SH-FA2007-18'!DP413</f>
        <v>1604.5333333333333</v>
      </c>
      <c r="Y411" s="119">
        <f t="shared" si="80"/>
        <v>10424.999999999998</v>
      </c>
      <c r="Z411" s="120">
        <f t="shared" si="81"/>
        <v>94.420600858369099</v>
      </c>
      <c r="AA411" s="120">
        <f t="shared" si="82"/>
        <v>100</v>
      </c>
      <c r="AB411" s="120">
        <f t="shared" si="84"/>
        <v>99.183673469387756</v>
      </c>
      <c r="AC411" s="120">
        <f t="shared" si="85"/>
        <v>100</v>
      </c>
      <c r="AD411" s="120">
        <f t="shared" si="86"/>
        <v>100</v>
      </c>
      <c r="AE411" s="120">
        <f t="shared" si="87"/>
        <v>96.245487364620942</v>
      </c>
      <c r="AF411" s="120">
        <f t="shared" si="88"/>
        <v>22.021709633649937</v>
      </c>
      <c r="AG411" s="120">
        <f t="shared" si="89"/>
        <v>60.433655597590011</v>
      </c>
      <c r="AH411" s="120">
        <f t="shared" si="90"/>
        <v>99.908675799086751</v>
      </c>
      <c r="AI411" s="120">
        <f t="shared" si="91"/>
        <v>68.553955415269272</v>
      </c>
      <c r="AJ411" s="11">
        <f t="shared" si="83"/>
        <v>4782.0000000000018</v>
      </c>
    </row>
    <row r="412" spans="1:36" ht="24.95" customHeight="1" x14ac:dyDescent="0.25">
      <c r="A412" s="121" t="s">
        <v>1014</v>
      </c>
      <c r="B412" s="122" t="s">
        <v>1723</v>
      </c>
      <c r="C412" s="123" t="s">
        <v>127</v>
      </c>
      <c r="D412" s="123" t="s">
        <v>156</v>
      </c>
      <c r="E412" s="124" t="s">
        <v>1552</v>
      </c>
      <c r="F412" s="118">
        <v>121</v>
      </c>
      <c r="G412" s="118">
        <v>125</v>
      </c>
      <c r="H412" s="118">
        <v>128</v>
      </c>
      <c r="I412" s="118">
        <v>134</v>
      </c>
      <c r="J412" s="118">
        <v>139</v>
      </c>
      <c r="K412" s="118">
        <v>772</v>
      </c>
      <c r="L412" s="118">
        <v>848</v>
      </c>
      <c r="M412" s="118">
        <v>5300</v>
      </c>
      <c r="N412" s="118">
        <v>1012</v>
      </c>
      <c r="O412" s="118">
        <f t="shared" si="79"/>
        <v>8579</v>
      </c>
      <c r="P412" s="118">
        <f>'[1]SH-FA2007-18'!DH414</f>
        <v>83</v>
      </c>
      <c r="Q412" s="118">
        <f>'[1]SH-FA2007-18'!DI414</f>
        <v>44</v>
      </c>
      <c r="R412" s="118">
        <f>'[1]SH-FA2007-18'!DJ414</f>
        <v>43</v>
      </c>
      <c r="S412" s="118">
        <f>'[1]SH-FA2007-18'!DK414</f>
        <v>125</v>
      </c>
      <c r="T412" s="118">
        <f>'[1]SH-FA2007-18'!DL414</f>
        <v>167</v>
      </c>
      <c r="U412" s="118">
        <f>'[1]SH-FA2007-18'!DM414</f>
        <v>629</v>
      </c>
      <c r="V412" s="118">
        <f>'[1]SH-FA2007-18'!DN414</f>
        <v>58.8</v>
      </c>
      <c r="W412" s="118">
        <f>'[1]SH-FA2007-18'!DO414</f>
        <v>678.31111111111113</v>
      </c>
      <c r="X412" s="118">
        <f>'[1]SH-FA2007-18'!DP414</f>
        <v>532.88888888888891</v>
      </c>
      <c r="Y412" s="119">
        <f t="shared" si="80"/>
        <v>2361</v>
      </c>
      <c r="Z412" s="120">
        <f t="shared" si="81"/>
        <v>68.59504132231406</v>
      </c>
      <c r="AA412" s="120">
        <f t="shared" si="82"/>
        <v>35.199999999999996</v>
      </c>
      <c r="AB412" s="120">
        <f t="shared" si="84"/>
        <v>33.59375</v>
      </c>
      <c r="AC412" s="120">
        <f t="shared" si="85"/>
        <v>93.28358208955224</v>
      </c>
      <c r="AD412" s="120">
        <f t="shared" si="86"/>
        <v>100</v>
      </c>
      <c r="AE412" s="120">
        <f t="shared" si="87"/>
        <v>81.476683937823836</v>
      </c>
      <c r="AF412" s="120">
        <f t="shared" si="88"/>
        <v>6.9339622641509431</v>
      </c>
      <c r="AG412" s="120">
        <f t="shared" si="89"/>
        <v>12.79832285115304</v>
      </c>
      <c r="AH412" s="120">
        <f t="shared" si="90"/>
        <v>52.657004830917877</v>
      </c>
      <c r="AI412" s="120">
        <f t="shared" si="91"/>
        <v>27.520690057116216</v>
      </c>
      <c r="AJ412" s="11">
        <f t="shared" si="83"/>
        <v>6218</v>
      </c>
    </row>
    <row r="413" spans="1:36" ht="24.95" customHeight="1" x14ac:dyDescent="0.25">
      <c r="A413" s="121" t="s">
        <v>1014</v>
      </c>
      <c r="B413" s="122" t="s">
        <v>1723</v>
      </c>
      <c r="C413" s="123" t="s">
        <v>127</v>
      </c>
      <c r="D413" s="123" t="s">
        <v>157</v>
      </c>
      <c r="E413" s="124" t="s">
        <v>1588</v>
      </c>
      <c r="F413" s="118">
        <v>164</v>
      </c>
      <c r="G413" s="118">
        <v>164</v>
      </c>
      <c r="H413" s="118">
        <v>164</v>
      </c>
      <c r="I413" s="118">
        <v>167</v>
      </c>
      <c r="J413" s="118">
        <v>172</v>
      </c>
      <c r="K413" s="118">
        <v>943</v>
      </c>
      <c r="L413" s="118">
        <v>1055</v>
      </c>
      <c r="M413" s="118">
        <v>6678</v>
      </c>
      <c r="N413" s="118">
        <v>969</v>
      </c>
      <c r="O413" s="118">
        <f t="shared" si="79"/>
        <v>10476</v>
      </c>
      <c r="P413" s="118">
        <f>'[1]SH-FA2007-18'!DH415</f>
        <v>169</v>
      </c>
      <c r="Q413" s="118">
        <f>'[1]SH-FA2007-18'!DI415</f>
        <v>147</v>
      </c>
      <c r="R413" s="118">
        <f>'[1]SH-FA2007-18'!DJ415</f>
        <v>132</v>
      </c>
      <c r="S413" s="118">
        <f>'[1]SH-FA2007-18'!DK415</f>
        <v>252</v>
      </c>
      <c r="T413" s="118">
        <f>'[1]SH-FA2007-18'!DL415</f>
        <v>272</v>
      </c>
      <c r="U413" s="118">
        <f>'[1]SH-FA2007-18'!DM415</f>
        <v>762.6</v>
      </c>
      <c r="V413" s="118">
        <f>'[1]SH-FA2007-18'!DN415</f>
        <v>86.8</v>
      </c>
      <c r="W413" s="118">
        <f>'[1]SH-FA2007-18'!DO415</f>
        <v>3220.2666666666664</v>
      </c>
      <c r="X413" s="118">
        <f>'[1]SH-FA2007-18'!DP415</f>
        <v>956.33333333333326</v>
      </c>
      <c r="Y413" s="119">
        <f t="shared" si="80"/>
        <v>5997.9999999999991</v>
      </c>
      <c r="Z413" s="120">
        <f t="shared" si="81"/>
        <v>100</v>
      </c>
      <c r="AA413" s="120">
        <f t="shared" si="82"/>
        <v>89.634146341463421</v>
      </c>
      <c r="AB413" s="120">
        <f t="shared" si="84"/>
        <v>80.487804878048792</v>
      </c>
      <c r="AC413" s="120">
        <f t="shared" si="85"/>
        <v>100</v>
      </c>
      <c r="AD413" s="120">
        <f t="shared" si="86"/>
        <v>100</v>
      </c>
      <c r="AE413" s="120">
        <f t="shared" si="87"/>
        <v>80.869565217391298</v>
      </c>
      <c r="AF413" s="120">
        <f t="shared" si="88"/>
        <v>8.2274881516587666</v>
      </c>
      <c r="AG413" s="120">
        <f t="shared" si="89"/>
        <v>48.222022561645197</v>
      </c>
      <c r="AH413" s="120">
        <f t="shared" si="90"/>
        <v>98.69281045751633</v>
      </c>
      <c r="AI413" s="120">
        <f t="shared" si="91"/>
        <v>57.254677357770134</v>
      </c>
      <c r="AJ413" s="11">
        <f t="shared" si="83"/>
        <v>4478.0000000000009</v>
      </c>
    </row>
    <row r="414" spans="1:36" ht="24.95" customHeight="1" x14ac:dyDescent="0.25">
      <c r="A414" s="121" t="s">
        <v>1014</v>
      </c>
      <c r="B414" s="122" t="s">
        <v>1723</v>
      </c>
      <c r="C414" s="123" t="s">
        <v>127</v>
      </c>
      <c r="D414" s="123" t="s">
        <v>158</v>
      </c>
      <c r="E414" s="124" t="s">
        <v>1603</v>
      </c>
      <c r="F414" s="118">
        <v>20</v>
      </c>
      <c r="G414" s="118">
        <v>25</v>
      </c>
      <c r="H414" s="118">
        <v>30</v>
      </c>
      <c r="I414" s="118">
        <v>35</v>
      </c>
      <c r="J414" s="118">
        <v>39</v>
      </c>
      <c r="K414" s="118">
        <v>248</v>
      </c>
      <c r="L414" s="118">
        <v>281</v>
      </c>
      <c r="M414" s="118">
        <v>1603</v>
      </c>
      <c r="N414" s="118">
        <v>344</v>
      </c>
      <c r="O414" s="118">
        <f t="shared" si="79"/>
        <v>2625</v>
      </c>
      <c r="P414" s="118">
        <f>'[1]SH-FA2007-18'!DH416</f>
        <v>33</v>
      </c>
      <c r="Q414" s="118">
        <f>'[1]SH-FA2007-18'!DI416</f>
        <v>53</v>
      </c>
      <c r="R414" s="118">
        <f>'[1]SH-FA2007-18'!DJ416</f>
        <v>43</v>
      </c>
      <c r="S414" s="118">
        <f>'[1]SH-FA2007-18'!DK416</f>
        <v>28</v>
      </c>
      <c r="T414" s="118">
        <f>'[1]SH-FA2007-18'!DL416</f>
        <v>70</v>
      </c>
      <c r="U414" s="118">
        <f>'[1]SH-FA2007-18'!DM416</f>
        <v>195.6</v>
      </c>
      <c r="V414" s="118">
        <f>'[1]SH-FA2007-18'!DN416</f>
        <v>61.800000000000004</v>
      </c>
      <c r="W414" s="118">
        <f>'[1]SH-FA2007-18'!DO416</f>
        <v>540.51111111111106</v>
      </c>
      <c r="X414" s="118">
        <f>'[1]SH-FA2007-18'!DP416</f>
        <v>111.08888888888889</v>
      </c>
      <c r="Y414" s="119">
        <f t="shared" si="80"/>
        <v>1136</v>
      </c>
      <c r="Z414" s="120">
        <f t="shared" si="81"/>
        <v>100</v>
      </c>
      <c r="AA414" s="120">
        <f t="shared" si="82"/>
        <v>100</v>
      </c>
      <c r="AB414" s="120">
        <f t="shared" si="84"/>
        <v>100</v>
      </c>
      <c r="AC414" s="120">
        <f t="shared" si="85"/>
        <v>80</v>
      </c>
      <c r="AD414" s="120">
        <f t="shared" si="86"/>
        <v>100</v>
      </c>
      <c r="AE414" s="120">
        <f t="shared" si="87"/>
        <v>78.870967741935488</v>
      </c>
      <c r="AF414" s="120">
        <f t="shared" si="88"/>
        <v>21.992882562277583</v>
      </c>
      <c r="AG414" s="120">
        <f t="shared" si="89"/>
        <v>33.718721840992586</v>
      </c>
      <c r="AH414" s="120">
        <f t="shared" si="90"/>
        <v>32.293281653746767</v>
      </c>
      <c r="AI414" s="120">
        <f t="shared" si="91"/>
        <v>43.276190476190472</v>
      </c>
      <c r="AJ414" s="11">
        <f t="shared" si="83"/>
        <v>1489</v>
      </c>
    </row>
    <row r="415" spans="1:36" ht="24.95" customHeight="1" x14ac:dyDescent="0.25">
      <c r="A415" s="121" t="s">
        <v>1014</v>
      </c>
      <c r="B415" s="122" t="s">
        <v>1723</v>
      </c>
      <c r="C415" s="123" t="s">
        <v>127</v>
      </c>
      <c r="D415" s="123" t="s">
        <v>159</v>
      </c>
      <c r="E415" s="124" t="s">
        <v>1634</v>
      </c>
      <c r="F415" s="118">
        <v>269</v>
      </c>
      <c r="G415" s="118">
        <v>274</v>
      </c>
      <c r="H415" s="118">
        <v>282</v>
      </c>
      <c r="I415" s="118">
        <v>291</v>
      </c>
      <c r="J415" s="118">
        <v>300</v>
      </c>
      <c r="K415" s="118">
        <v>1638</v>
      </c>
      <c r="L415" s="118">
        <v>1799</v>
      </c>
      <c r="M415" s="118">
        <v>11665</v>
      </c>
      <c r="N415" s="118">
        <v>1995</v>
      </c>
      <c r="O415" s="118">
        <f t="shared" si="79"/>
        <v>18513</v>
      </c>
      <c r="P415" s="118">
        <f>'[1]SH-FA2007-18'!DH417</f>
        <v>229</v>
      </c>
      <c r="Q415" s="118">
        <f>'[1]SH-FA2007-18'!DI417</f>
        <v>272</v>
      </c>
      <c r="R415" s="118">
        <f>'[1]SH-FA2007-18'!DJ417</f>
        <v>246</v>
      </c>
      <c r="S415" s="118">
        <f>'[1]SH-FA2007-18'!DK417</f>
        <v>334</v>
      </c>
      <c r="T415" s="118">
        <f>'[1]SH-FA2007-18'!DL417</f>
        <v>524</v>
      </c>
      <c r="U415" s="118">
        <f>'[1]SH-FA2007-18'!DM417</f>
        <v>1662.2</v>
      </c>
      <c r="V415" s="118">
        <f>'[1]SH-FA2007-18'!DN417</f>
        <v>340.6</v>
      </c>
      <c r="W415" s="118">
        <f>'[1]SH-FA2007-18'!DO417</f>
        <v>1965.8888888888889</v>
      </c>
      <c r="X415" s="118">
        <f>'[1]SH-FA2007-18'!DP417</f>
        <v>268.31111111111107</v>
      </c>
      <c r="Y415" s="119">
        <f t="shared" si="80"/>
        <v>5842</v>
      </c>
      <c r="Z415" s="120">
        <f t="shared" si="81"/>
        <v>85.130111524163567</v>
      </c>
      <c r="AA415" s="120">
        <f t="shared" si="82"/>
        <v>99.270072992700733</v>
      </c>
      <c r="AB415" s="120">
        <f t="shared" si="84"/>
        <v>87.2340425531915</v>
      </c>
      <c r="AC415" s="120">
        <f t="shared" si="85"/>
        <v>100</v>
      </c>
      <c r="AD415" s="120">
        <f t="shared" si="86"/>
        <v>100</v>
      </c>
      <c r="AE415" s="120">
        <f t="shared" si="87"/>
        <v>100</v>
      </c>
      <c r="AF415" s="120">
        <f t="shared" si="88"/>
        <v>18.932740411339637</v>
      </c>
      <c r="AG415" s="120">
        <f t="shared" si="89"/>
        <v>16.85288374529695</v>
      </c>
      <c r="AH415" s="120">
        <f t="shared" si="90"/>
        <v>13.44917850181008</v>
      </c>
      <c r="AI415" s="120">
        <f t="shared" si="91"/>
        <v>31.556203748717117</v>
      </c>
      <c r="AJ415" s="11">
        <f t="shared" si="83"/>
        <v>12671</v>
      </c>
    </row>
    <row r="416" spans="1:36" ht="24.95" customHeight="1" x14ac:dyDescent="0.25">
      <c r="A416" s="121" t="s">
        <v>1014</v>
      </c>
      <c r="B416" s="122" t="s">
        <v>1723</v>
      </c>
      <c r="C416" s="123" t="s">
        <v>127</v>
      </c>
      <c r="D416" s="123" t="s">
        <v>160</v>
      </c>
      <c r="E416" s="124" t="s">
        <v>1637</v>
      </c>
      <c r="F416" s="118">
        <v>35</v>
      </c>
      <c r="G416" s="118">
        <v>37</v>
      </c>
      <c r="H416" s="118">
        <v>39</v>
      </c>
      <c r="I416" s="118">
        <v>40</v>
      </c>
      <c r="J416" s="118">
        <v>41</v>
      </c>
      <c r="K416" s="118">
        <v>212</v>
      </c>
      <c r="L416" s="118">
        <v>223</v>
      </c>
      <c r="M416" s="118">
        <v>1925</v>
      </c>
      <c r="N416" s="118">
        <v>572</v>
      </c>
      <c r="O416" s="118">
        <f t="shared" si="79"/>
        <v>3124</v>
      </c>
      <c r="P416" s="118">
        <f>'[1]SH-FA2007-18'!DH418</f>
        <v>45</v>
      </c>
      <c r="Q416" s="118">
        <f>'[1]SH-FA2007-18'!DI418</f>
        <v>40</v>
      </c>
      <c r="R416" s="118">
        <f>'[1]SH-FA2007-18'!DJ418</f>
        <v>49</v>
      </c>
      <c r="S416" s="118">
        <f>'[1]SH-FA2007-18'!DK418</f>
        <v>65</v>
      </c>
      <c r="T416" s="118">
        <f>'[1]SH-FA2007-18'!DL418</f>
        <v>89</v>
      </c>
      <c r="U416" s="118">
        <f>'[1]SH-FA2007-18'!DM418</f>
        <v>299</v>
      </c>
      <c r="V416" s="118">
        <f>'[1]SH-FA2007-18'!DN418</f>
        <v>96</v>
      </c>
      <c r="W416" s="118">
        <f>'[1]SH-FA2007-18'!DO418</f>
        <v>784.86666666666679</v>
      </c>
      <c r="X416" s="118">
        <f>'[1]SH-FA2007-18'!DP418</f>
        <v>206.13333333333333</v>
      </c>
      <c r="Y416" s="119">
        <f t="shared" si="80"/>
        <v>1674</v>
      </c>
      <c r="Z416" s="120">
        <f t="shared" si="81"/>
        <v>100</v>
      </c>
      <c r="AA416" s="120">
        <f t="shared" si="82"/>
        <v>100</v>
      </c>
      <c r="AB416" s="120">
        <f t="shared" si="84"/>
        <v>100</v>
      </c>
      <c r="AC416" s="120">
        <f t="shared" si="85"/>
        <v>100</v>
      </c>
      <c r="AD416" s="120">
        <f t="shared" si="86"/>
        <v>100</v>
      </c>
      <c r="AE416" s="120">
        <f t="shared" si="87"/>
        <v>100</v>
      </c>
      <c r="AF416" s="120">
        <f t="shared" si="88"/>
        <v>43.049327354260093</v>
      </c>
      <c r="AG416" s="120">
        <f t="shared" si="89"/>
        <v>40.772294372294375</v>
      </c>
      <c r="AH416" s="120">
        <f t="shared" si="90"/>
        <v>36.037296037296038</v>
      </c>
      <c r="AI416" s="120">
        <f t="shared" si="91"/>
        <v>53.585147247119082</v>
      </c>
      <c r="AJ416" s="11">
        <f t="shared" si="83"/>
        <v>1450</v>
      </c>
    </row>
    <row r="417" spans="1:36" ht="24.95" customHeight="1" x14ac:dyDescent="0.25">
      <c r="A417" s="121" t="s">
        <v>996</v>
      </c>
      <c r="B417" s="122" t="s">
        <v>1732</v>
      </c>
      <c r="C417" s="123" t="s">
        <v>127</v>
      </c>
      <c r="D417" s="123" t="s">
        <v>161</v>
      </c>
      <c r="E417" s="124" t="s">
        <v>1648</v>
      </c>
      <c r="F417" s="118">
        <v>124</v>
      </c>
      <c r="G417" s="118">
        <v>118</v>
      </c>
      <c r="H417" s="118">
        <v>113</v>
      </c>
      <c r="I417" s="118">
        <v>112</v>
      </c>
      <c r="J417" s="118">
        <v>111</v>
      </c>
      <c r="K417" s="118">
        <v>588</v>
      </c>
      <c r="L417" s="118">
        <v>674</v>
      </c>
      <c r="M417" s="118">
        <v>5834</v>
      </c>
      <c r="N417" s="118">
        <v>1544</v>
      </c>
      <c r="O417" s="118">
        <f t="shared" si="79"/>
        <v>9218</v>
      </c>
      <c r="P417" s="118">
        <f>'[1]SH-FA2007-18'!DH419</f>
        <v>69</v>
      </c>
      <c r="Q417" s="118">
        <f>'[1]SH-FA2007-18'!DI419</f>
        <v>85</v>
      </c>
      <c r="R417" s="118">
        <f>'[1]SH-FA2007-18'!DJ419</f>
        <v>93</v>
      </c>
      <c r="S417" s="118">
        <f>'[1]SH-FA2007-18'!DK419</f>
        <v>145</v>
      </c>
      <c r="T417" s="118">
        <f>'[1]SH-FA2007-18'!DL419</f>
        <v>186</v>
      </c>
      <c r="U417" s="118">
        <f>'[1]SH-FA2007-18'!DM419</f>
        <v>697</v>
      </c>
      <c r="V417" s="118">
        <f>'[1]SH-FA2007-18'!DN419</f>
        <v>123.4</v>
      </c>
      <c r="W417" s="118">
        <f>'[1]SH-FA2007-18'!DO419</f>
        <v>1043.8222222222221</v>
      </c>
      <c r="X417" s="118">
        <f>'[1]SH-FA2007-18'!DP419</f>
        <v>215.77777777777777</v>
      </c>
      <c r="Y417" s="119">
        <f t="shared" si="80"/>
        <v>2658</v>
      </c>
      <c r="Z417" s="120">
        <f t="shared" si="81"/>
        <v>55.645161290322577</v>
      </c>
      <c r="AA417" s="120">
        <f t="shared" si="82"/>
        <v>72.033898305084747</v>
      </c>
      <c r="AB417" s="120">
        <f t="shared" si="84"/>
        <v>82.30088495575221</v>
      </c>
      <c r="AC417" s="120">
        <f t="shared" si="85"/>
        <v>100</v>
      </c>
      <c r="AD417" s="120">
        <f t="shared" si="86"/>
        <v>100</v>
      </c>
      <c r="AE417" s="120">
        <f t="shared" si="87"/>
        <v>100</v>
      </c>
      <c r="AF417" s="120">
        <f t="shared" si="88"/>
        <v>18.308605341246292</v>
      </c>
      <c r="AG417" s="120">
        <f t="shared" si="89"/>
        <v>17.892050432331541</v>
      </c>
      <c r="AH417" s="120">
        <f t="shared" si="90"/>
        <v>13.97524467472654</v>
      </c>
      <c r="AI417" s="120">
        <f t="shared" si="91"/>
        <v>28.834888262095898</v>
      </c>
      <c r="AJ417" s="11">
        <f t="shared" si="83"/>
        <v>6560</v>
      </c>
    </row>
    <row r="418" spans="1:36" ht="24.95" customHeight="1" x14ac:dyDescent="0.25">
      <c r="A418" s="121" t="s">
        <v>1745</v>
      </c>
      <c r="B418" s="122" t="s">
        <v>1746</v>
      </c>
      <c r="C418" s="123" t="s">
        <v>466</v>
      </c>
      <c r="D418" s="123" t="s">
        <v>467</v>
      </c>
      <c r="E418" s="124" t="s">
        <v>1804</v>
      </c>
      <c r="F418" s="118">
        <v>65</v>
      </c>
      <c r="G418" s="118">
        <v>68</v>
      </c>
      <c r="H418" s="118">
        <v>70</v>
      </c>
      <c r="I418" s="118">
        <v>73</v>
      </c>
      <c r="J418" s="118">
        <v>75</v>
      </c>
      <c r="K418" s="118">
        <v>393</v>
      </c>
      <c r="L418" s="118">
        <v>416</v>
      </c>
      <c r="M418" s="118">
        <v>2767</v>
      </c>
      <c r="N418" s="118">
        <v>504</v>
      </c>
      <c r="O418" s="118">
        <f t="shared" si="79"/>
        <v>4431</v>
      </c>
      <c r="P418" s="118">
        <f>'[1]SH-FA2007-18'!DH420</f>
        <v>43</v>
      </c>
      <c r="Q418" s="118">
        <f>'[1]SH-FA2007-18'!DI420</f>
        <v>49</v>
      </c>
      <c r="R418" s="118">
        <f>'[1]SH-FA2007-18'!DJ420</f>
        <v>72</v>
      </c>
      <c r="S418" s="118">
        <f>'[1]SH-FA2007-18'!DK420</f>
        <v>68</v>
      </c>
      <c r="T418" s="118">
        <f>'[1]SH-FA2007-18'!DL420</f>
        <v>121</v>
      </c>
      <c r="U418" s="118">
        <f>'[1]SH-FA2007-18'!DM420</f>
        <v>395.4</v>
      </c>
      <c r="V418" s="118">
        <f>'[1]SH-FA2007-18'!DN420</f>
        <v>148.79999999999998</v>
      </c>
      <c r="W418" s="118">
        <f>'[1]SH-FA2007-18'!DO420</f>
        <v>1059.2</v>
      </c>
      <c r="X418" s="118">
        <f>'[1]SH-FA2007-18'!DP420</f>
        <v>279.59999999999997</v>
      </c>
      <c r="Y418" s="119">
        <f t="shared" si="80"/>
        <v>2236</v>
      </c>
      <c r="Z418" s="120">
        <f t="shared" si="81"/>
        <v>66.153846153846146</v>
      </c>
      <c r="AA418" s="120">
        <f t="shared" si="82"/>
        <v>72.058823529411768</v>
      </c>
      <c r="AB418" s="120">
        <f t="shared" si="84"/>
        <v>100</v>
      </c>
      <c r="AC418" s="120">
        <f t="shared" si="85"/>
        <v>93.150684931506845</v>
      </c>
      <c r="AD418" s="120">
        <f t="shared" si="86"/>
        <v>100</v>
      </c>
      <c r="AE418" s="120">
        <f t="shared" si="87"/>
        <v>100</v>
      </c>
      <c r="AF418" s="120">
        <f t="shared" si="88"/>
        <v>35.769230769230766</v>
      </c>
      <c r="AG418" s="120">
        <f t="shared" si="89"/>
        <v>38.279725334297076</v>
      </c>
      <c r="AH418" s="120">
        <f t="shared" si="90"/>
        <v>55.476190476190467</v>
      </c>
      <c r="AI418" s="120">
        <f t="shared" si="91"/>
        <v>50.462649514782221</v>
      </c>
      <c r="AJ418" s="11">
        <f t="shared" si="83"/>
        <v>2195</v>
      </c>
    </row>
    <row r="419" spans="1:36" ht="24.95" customHeight="1" x14ac:dyDescent="0.25">
      <c r="A419" s="121" t="s">
        <v>1748</v>
      </c>
      <c r="B419" s="122" t="s">
        <v>1746</v>
      </c>
      <c r="C419" s="123" t="s">
        <v>466</v>
      </c>
      <c r="D419" s="123" t="s">
        <v>468</v>
      </c>
      <c r="E419" s="124" t="s">
        <v>1095</v>
      </c>
      <c r="F419" s="118">
        <v>662</v>
      </c>
      <c r="G419" s="118">
        <v>682</v>
      </c>
      <c r="H419" s="118">
        <v>702</v>
      </c>
      <c r="I419" s="118">
        <v>725</v>
      </c>
      <c r="J419" s="118">
        <v>746</v>
      </c>
      <c r="K419" s="118">
        <v>4076</v>
      </c>
      <c r="L419" s="118">
        <v>4541</v>
      </c>
      <c r="M419" s="118">
        <v>30448</v>
      </c>
      <c r="N419" s="118">
        <v>4654</v>
      </c>
      <c r="O419" s="118">
        <f t="shared" si="79"/>
        <v>47236</v>
      </c>
      <c r="P419" s="118">
        <f>'[1]SH-FA2007-18'!DH421</f>
        <v>606</v>
      </c>
      <c r="Q419" s="118">
        <f>'[1]SH-FA2007-18'!DI421</f>
        <v>706</v>
      </c>
      <c r="R419" s="118">
        <f>'[1]SH-FA2007-18'!DJ421</f>
        <v>658</v>
      </c>
      <c r="S419" s="118">
        <f>'[1]SH-FA2007-18'!DK421</f>
        <v>702</v>
      </c>
      <c r="T419" s="118">
        <f>'[1]SH-FA2007-18'!DL421</f>
        <v>1344</v>
      </c>
      <c r="U419" s="118">
        <f>'[1]SH-FA2007-18'!DM421</f>
        <v>4929.5999999999995</v>
      </c>
      <c r="V419" s="118">
        <f>'[1]SH-FA2007-18'!DN421</f>
        <v>1377.4</v>
      </c>
      <c r="W419" s="118">
        <f>'[1]SH-FA2007-18'!DO421</f>
        <v>14668.777777777777</v>
      </c>
      <c r="X419" s="118">
        <f>'[1]SH-FA2007-18'!DP421</f>
        <v>3536.2222222222226</v>
      </c>
      <c r="Y419" s="119">
        <f t="shared" si="80"/>
        <v>28527.999999999996</v>
      </c>
      <c r="Z419" s="120">
        <f t="shared" si="81"/>
        <v>91.540785498489427</v>
      </c>
      <c r="AA419" s="120">
        <f t="shared" si="82"/>
        <v>100</v>
      </c>
      <c r="AB419" s="120">
        <f t="shared" si="84"/>
        <v>93.732193732193736</v>
      </c>
      <c r="AC419" s="120">
        <f t="shared" si="85"/>
        <v>96.827586206896555</v>
      </c>
      <c r="AD419" s="120">
        <f t="shared" si="86"/>
        <v>100</v>
      </c>
      <c r="AE419" s="120">
        <f t="shared" si="87"/>
        <v>100</v>
      </c>
      <c r="AF419" s="120">
        <f t="shared" si="88"/>
        <v>30.332525875357852</v>
      </c>
      <c r="AG419" s="120">
        <f t="shared" si="89"/>
        <v>48.176490336894965</v>
      </c>
      <c r="AH419" s="120">
        <f t="shared" si="90"/>
        <v>75.982428496394988</v>
      </c>
      <c r="AI419" s="120">
        <f t="shared" si="91"/>
        <v>60.394614277246163</v>
      </c>
      <c r="AJ419" s="11">
        <f t="shared" si="83"/>
        <v>18708.000000000004</v>
      </c>
    </row>
    <row r="420" spans="1:36" ht="24.95" customHeight="1" x14ac:dyDescent="0.25">
      <c r="A420" s="121" t="s">
        <v>1003</v>
      </c>
      <c r="B420" s="122" t="s">
        <v>1746</v>
      </c>
      <c r="C420" s="123" t="s">
        <v>466</v>
      </c>
      <c r="D420" s="123" t="s">
        <v>469</v>
      </c>
      <c r="E420" s="124" t="s">
        <v>1107</v>
      </c>
      <c r="F420" s="118">
        <v>96</v>
      </c>
      <c r="G420" s="118">
        <v>97</v>
      </c>
      <c r="H420" s="118">
        <v>100</v>
      </c>
      <c r="I420" s="118">
        <v>104</v>
      </c>
      <c r="J420" s="118">
        <v>108</v>
      </c>
      <c r="K420" s="118">
        <v>646</v>
      </c>
      <c r="L420" s="118">
        <v>796</v>
      </c>
      <c r="M420" s="118">
        <v>3879</v>
      </c>
      <c r="N420" s="118">
        <v>621</v>
      </c>
      <c r="O420" s="118">
        <f t="shared" si="79"/>
        <v>6447</v>
      </c>
      <c r="P420" s="118">
        <f>'[1]SH-FA2007-18'!DH422</f>
        <v>54</v>
      </c>
      <c r="Q420" s="118">
        <f>'[1]SH-FA2007-18'!DI422</f>
        <v>77</v>
      </c>
      <c r="R420" s="118">
        <f>'[1]SH-FA2007-18'!DJ422</f>
        <v>90</v>
      </c>
      <c r="S420" s="118">
        <f>'[1]SH-FA2007-18'!DK422</f>
        <v>103</v>
      </c>
      <c r="T420" s="118">
        <f>'[1]SH-FA2007-18'!DL422</f>
        <v>204</v>
      </c>
      <c r="U420" s="118">
        <f>'[1]SH-FA2007-18'!DM422</f>
        <v>584</v>
      </c>
      <c r="V420" s="118">
        <f>'[1]SH-FA2007-18'!DN422</f>
        <v>133.80000000000001</v>
      </c>
      <c r="W420" s="118">
        <f>'[1]SH-FA2007-18'!DO422</f>
        <v>2322.7777777777778</v>
      </c>
      <c r="X420" s="118">
        <f>'[1]SH-FA2007-18'!DP422</f>
        <v>573.42222222222222</v>
      </c>
      <c r="Y420" s="119">
        <f t="shared" si="80"/>
        <v>4142</v>
      </c>
      <c r="Z420" s="120">
        <f t="shared" si="81"/>
        <v>56.25</v>
      </c>
      <c r="AA420" s="120">
        <f t="shared" si="82"/>
        <v>79.381443298969074</v>
      </c>
      <c r="AB420" s="120">
        <f t="shared" si="84"/>
        <v>90</v>
      </c>
      <c r="AC420" s="120">
        <f t="shared" si="85"/>
        <v>99.038461538461547</v>
      </c>
      <c r="AD420" s="120">
        <f t="shared" si="86"/>
        <v>100</v>
      </c>
      <c r="AE420" s="120">
        <f t="shared" si="87"/>
        <v>90.402476780185765</v>
      </c>
      <c r="AF420" s="120">
        <f t="shared" si="88"/>
        <v>16.809045226130653</v>
      </c>
      <c r="AG420" s="120">
        <f t="shared" si="89"/>
        <v>59.880839849904042</v>
      </c>
      <c r="AH420" s="120">
        <f t="shared" si="90"/>
        <v>92.338522096976206</v>
      </c>
      <c r="AI420" s="120">
        <f t="shared" si="91"/>
        <v>64.246936559640147</v>
      </c>
      <c r="AJ420" s="11">
        <f t="shared" si="83"/>
        <v>2305</v>
      </c>
    </row>
    <row r="421" spans="1:36" ht="24.95" customHeight="1" x14ac:dyDescent="0.25">
      <c r="A421" s="121" t="s">
        <v>1003</v>
      </c>
      <c r="B421" s="122" t="s">
        <v>1746</v>
      </c>
      <c r="C421" s="123" t="s">
        <v>466</v>
      </c>
      <c r="D421" s="123" t="s">
        <v>470</v>
      </c>
      <c r="E421" s="124" t="s">
        <v>1142</v>
      </c>
      <c r="F421" s="118">
        <v>215</v>
      </c>
      <c r="G421" s="118">
        <v>224</v>
      </c>
      <c r="H421" s="118">
        <v>234</v>
      </c>
      <c r="I421" s="118">
        <v>245</v>
      </c>
      <c r="J421" s="118">
        <v>256</v>
      </c>
      <c r="K421" s="118">
        <v>1447</v>
      </c>
      <c r="L421" s="118">
        <v>1660</v>
      </c>
      <c r="M421" s="118">
        <v>8808</v>
      </c>
      <c r="N421" s="118">
        <v>1283</v>
      </c>
      <c r="O421" s="118">
        <f t="shared" si="79"/>
        <v>14372</v>
      </c>
      <c r="P421" s="118">
        <f>'[1]SH-FA2007-18'!DH423</f>
        <v>37</v>
      </c>
      <c r="Q421" s="118">
        <f>'[1]SH-FA2007-18'!DI423</f>
        <v>168</v>
      </c>
      <c r="R421" s="118">
        <f>'[1]SH-FA2007-18'!DJ423</f>
        <v>202</v>
      </c>
      <c r="S421" s="118">
        <f>'[1]SH-FA2007-18'!DK423</f>
        <v>203</v>
      </c>
      <c r="T421" s="118">
        <f>'[1]SH-FA2007-18'!DL423</f>
        <v>268</v>
      </c>
      <c r="U421" s="118">
        <f>'[1]SH-FA2007-18'!DM423</f>
        <v>1484.8</v>
      </c>
      <c r="V421" s="118">
        <f>'[1]SH-FA2007-18'!DN423</f>
        <v>379</v>
      </c>
      <c r="W421" s="118">
        <f>'[1]SH-FA2007-18'!DO423</f>
        <v>5372.9555555555562</v>
      </c>
      <c r="X421" s="118">
        <f>'[1]SH-FA2007-18'!DP423</f>
        <v>1602.2444444444445</v>
      </c>
      <c r="Y421" s="119">
        <f t="shared" si="80"/>
        <v>9717</v>
      </c>
      <c r="Z421" s="120">
        <f t="shared" si="81"/>
        <v>17.209302325581397</v>
      </c>
      <c r="AA421" s="120">
        <f t="shared" si="82"/>
        <v>75</v>
      </c>
      <c r="AB421" s="120">
        <f t="shared" si="84"/>
        <v>86.324786324786331</v>
      </c>
      <c r="AC421" s="120">
        <f t="shared" si="85"/>
        <v>82.857142857142861</v>
      </c>
      <c r="AD421" s="120">
        <f t="shared" si="86"/>
        <v>100</v>
      </c>
      <c r="AE421" s="120">
        <f t="shared" si="87"/>
        <v>100</v>
      </c>
      <c r="AF421" s="120">
        <f t="shared" si="88"/>
        <v>22.831325301204821</v>
      </c>
      <c r="AG421" s="120">
        <f t="shared" si="89"/>
        <v>61.000857806034922</v>
      </c>
      <c r="AH421" s="120">
        <f t="shared" si="90"/>
        <v>100</v>
      </c>
      <c r="AI421" s="120">
        <f t="shared" si="91"/>
        <v>67.610631784024491</v>
      </c>
      <c r="AJ421" s="11">
        <f t="shared" si="83"/>
        <v>4655</v>
      </c>
    </row>
    <row r="422" spans="1:36" ht="24.95" customHeight="1" x14ac:dyDescent="0.25">
      <c r="A422" s="121" t="s">
        <v>1753</v>
      </c>
      <c r="B422" s="122" t="s">
        <v>1746</v>
      </c>
      <c r="C422" s="123" t="s">
        <v>466</v>
      </c>
      <c r="D422" s="123" t="s">
        <v>471</v>
      </c>
      <c r="E422" s="124" t="s">
        <v>1805</v>
      </c>
      <c r="F422" s="118">
        <v>69</v>
      </c>
      <c r="G422" s="118">
        <v>68</v>
      </c>
      <c r="H422" s="118">
        <v>70</v>
      </c>
      <c r="I422" s="118">
        <v>72</v>
      </c>
      <c r="J422" s="118">
        <v>76</v>
      </c>
      <c r="K422" s="118">
        <v>448</v>
      </c>
      <c r="L422" s="118">
        <v>560</v>
      </c>
      <c r="M422" s="118">
        <v>3145</v>
      </c>
      <c r="N422" s="118">
        <v>559</v>
      </c>
      <c r="O422" s="118">
        <f t="shared" si="79"/>
        <v>5067</v>
      </c>
      <c r="P422" s="118">
        <f>'[1]SH-FA2007-18'!DH424</f>
        <v>51</v>
      </c>
      <c r="Q422" s="118">
        <f>'[1]SH-FA2007-18'!DI424</f>
        <v>53</v>
      </c>
      <c r="R422" s="118">
        <f>'[1]SH-FA2007-18'!DJ424</f>
        <v>72</v>
      </c>
      <c r="S422" s="118">
        <f>'[1]SH-FA2007-18'!DK424</f>
        <v>70</v>
      </c>
      <c r="T422" s="118">
        <f>'[1]SH-FA2007-18'!DL424</f>
        <v>153</v>
      </c>
      <c r="U422" s="118">
        <f>'[1]SH-FA2007-18'!DM424</f>
        <v>418.6</v>
      </c>
      <c r="V422" s="118">
        <f>'[1]SH-FA2007-18'!DN424</f>
        <v>117.60000000000001</v>
      </c>
      <c r="W422" s="118">
        <f>'[1]SH-FA2007-18'!DO424</f>
        <v>2556.3555555555554</v>
      </c>
      <c r="X422" s="118">
        <f>'[1]SH-FA2007-18'!DP424</f>
        <v>724.44444444444446</v>
      </c>
      <c r="Y422" s="119">
        <f t="shared" si="80"/>
        <v>4216</v>
      </c>
      <c r="Z422" s="120">
        <f t="shared" si="81"/>
        <v>73.91304347826086</v>
      </c>
      <c r="AA422" s="120">
        <f t="shared" si="82"/>
        <v>77.941176470588232</v>
      </c>
      <c r="AB422" s="120">
        <f t="shared" si="84"/>
        <v>100</v>
      </c>
      <c r="AC422" s="120">
        <f t="shared" si="85"/>
        <v>97.222222222222214</v>
      </c>
      <c r="AD422" s="120">
        <f t="shared" si="86"/>
        <v>100</v>
      </c>
      <c r="AE422" s="120">
        <f t="shared" si="87"/>
        <v>93.4375</v>
      </c>
      <c r="AF422" s="120">
        <f t="shared" si="88"/>
        <v>21.000000000000004</v>
      </c>
      <c r="AG422" s="120">
        <f t="shared" si="89"/>
        <v>81.283165518459626</v>
      </c>
      <c r="AH422" s="120">
        <f t="shared" si="90"/>
        <v>100</v>
      </c>
      <c r="AI422" s="120">
        <f t="shared" si="91"/>
        <v>83.205052299190839</v>
      </c>
      <c r="AJ422" s="11">
        <f t="shared" si="83"/>
        <v>851</v>
      </c>
    </row>
    <row r="423" spans="1:36" ht="24.95" customHeight="1" x14ac:dyDescent="0.25">
      <c r="A423" s="121" t="s">
        <v>1748</v>
      </c>
      <c r="B423" s="122" t="s">
        <v>1746</v>
      </c>
      <c r="C423" s="123" t="s">
        <v>466</v>
      </c>
      <c r="D423" s="123" t="s">
        <v>472</v>
      </c>
      <c r="E423" s="124" t="s">
        <v>1173</v>
      </c>
      <c r="F423" s="118">
        <v>104</v>
      </c>
      <c r="G423" s="118">
        <v>98</v>
      </c>
      <c r="H423" s="118">
        <v>96</v>
      </c>
      <c r="I423" s="118">
        <v>96</v>
      </c>
      <c r="J423" s="118">
        <v>96</v>
      </c>
      <c r="K423" s="118">
        <v>551</v>
      </c>
      <c r="L423" s="118">
        <v>714</v>
      </c>
      <c r="M423" s="118">
        <v>4916</v>
      </c>
      <c r="N423" s="118">
        <v>1041</v>
      </c>
      <c r="O423" s="118">
        <f t="shared" si="79"/>
        <v>7712</v>
      </c>
      <c r="P423" s="118">
        <f>'[1]SH-FA2007-18'!DH425</f>
        <v>94</v>
      </c>
      <c r="Q423" s="118">
        <f>'[1]SH-FA2007-18'!DI425</f>
        <v>96</v>
      </c>
      <c r="R423" s="118">
        <f>'[1]SH-FA2007-18'!DJ425</f>
        <v>82</v>
      </c>
      <c r="S423" s="118">
        <f>'[1]SH-FA2007-18'!DK425</f>
        <v>72</v>
      </c>
      <c r="T423" s="118">
        <f>'[1]SH-FA2007-18'!DL425</f>
        <v>191</v>
      </c>
      <c r="U423" s="118">
        <f>'[1]SH-FA2007-18'!DM425</f>
        <v>653.79999999999995</v>
      </c>
      <c r="V423" s="118">
        <f>'[1]SH-FA2007-18'!DN425</f>
        <v>179.80000000000004</v>
      </c>
      <c r="W423" s="118">
        <f>'[1]SH-FA2007-18'!DO425</f>
        <v>2503.4888888888886</v>
      </c>
      <c r="X423" s="118">
        <f>'[1]SH-FA2007-18'!DP425</f>
        <v>783.91111111111104</v>
      </c>
      <c r="Y423" s="119">
        <f t="shared" si="80"/>
        <v>4656</v>
      </c>
      <c r="Z423" s="120">
        <f t="shared" si="81"/>
        <v>90.384615384615387</v>
      </c>
      <c r="AA423" s="120">
        <f t="shared" si="82"/>
        <v>97.959183673469383</v>
      </c>
      <c r="AB423" s="120">
        <f t="shared" si="84"/>
        <v>85.416666666666657</v>
      </c>
      <c r="AC423" s="120">
        <f t="shared" si="85"/>
        <v>75</v>
      </c>
      <c r="AD423" s="120">
        <f t="shared" si="86"/>
        <v>100</v>
      </c>
      <c r="AE423" s="120">
        <f t="shared" si="87"/>
        <v>100</v>
      </c>
      <c r="AF423" s="120">
        <f t="shared" si="88"/>
        <v>25.182072829131659</v>
      </c>
      <c r="AG423" s="120">
        <f t="shared" si="89"/>
        <v>50.925323207666573</v>
      </c>
      <c r="AH423" s="120">
        <f t="shared" si="90"/>
        <v>75.303661009712869</v>
      </c>
      <c r="AI423" s="120">
        <f t="shared" si="91"/>
        <v>60.373443983402488</v>
      </c>
      <c r="AJ423" s="11">
        <f t="shared" si="83"/>
        <v>3056</v>
      </c>
    </row>
    <row r="424" spans="1:36" ht="24.95" customHeight="1" x14ac:dyDescent="0.25">
      <c r="A424" s="121" t="s">
        <v>1000</v>
      </c>
      <c r="B424" s="122" t="s">
        <v>1746</v>
      </c>
      <c r="C424" s="123" t="s">
        <v>466</v>
      </c>
      <c r="D424" s="123" t="s">
        <v>473</v>
      </c>
      <c r="E424" s="124" t="s">
        <v>1191</v>
      </c>
      <c r="F424" s="118">
        <v>429</v>
      </c>
      <c r="G424" s="118">
        <v>401</v>
      </c>
      <c r="H424" s="118">
        <v>385</v>
      </c>
      <c r="I424" s="118">
        <v>379</v>
      </c>
      <c r="J424" s="118">
        <v>381</v>
      </c>
      <c r="K424" s="118">
        <v>2138</v>
      </c>
      <c r="L424" s="118">
        <v>2669</v>
      </c>
      <c r="M424" s="118">
        <v>16198</v>
      </c>
      <c r="N424" s="118">
        <v>3099</v>
      </c>
      <c r="O424" s="118">
        <f t="shared" si="79"/>
        <v>26079</v>
      </c>
      <c r="P424" s="118">
        <f>'[1]SH-FA2007-18'!DH426</f>
        <v>290</v>
      </c>
      <c r="Q424" s="118">
        <f>'[1]SH-FA2007-18'!DI426</f>
        <v>288</v>
      </c>
      <c r="R424" s="118">
        <f>'[1]SH-FA2007-18'!DJ426</f>
        <v>378</v>
      </c>
      <c r="S424" s="118">
        <f>'[1]SH-FA2007-18'!DK426</f>
        <v>327</v>
      </c>
      <c r="T424" s="118">
        <f>'[1]SH-FA2007-18'!DL426</f>
        <v>662</v>
      </c>
      <c r="U424" s="118">
        <f>'[1]SH-FA2007-18'!DM426</f>
        <v>2425</v>
      </c>
      <c r="V424" s="118">
        <f>'[1]SH-FA2007-18'!DN426</f>
        <v>805.80000000000007</v>
      </c>
      <c r="W424" s="118">
        <f>'[1]SH-FA2007-18'!DO426</f>
        <v>7337.7777777777774</v>
      </c>
      <c r="X424" s="118">
        <f>'[1]SH-FA2007-18'!DP426</f>
        <v>2379.4222222222215</v>
      </c>
      <c r="Y424" s="119">
        <f t="shared" si="80"/>
        <v>14892.999999999998</v>
      </c>
      <c r="Z424" s="120">
        <f t="shared" si="81"/>
        <v>67.599067599067595</v>
      </c>
      <c r="AA424" s="120">
        <f t="shared" si="82"/>
        <v>71.820448877805489</v>
      </c>
      <c r="AB424" s="120">
        <f t="shared" si="84"/>
        <v>98.181818181818187</v>
      </c>
      <c r="AC424" s="120">
        <f t="shared" si="85"/>
        <v>86.2796833773087</v>
      </c>
      <c r="AD424" s="120">
        <f t="shared" si="86"/>
        <v>100</v>
      </c>
      <c r="AE424" s="120">
        <f t="shared" si="87"/>
        <v>100</v>
      </c>
      <c r="AF424" s="120">
        <f t="shared" si="88"/>
        <v>30.191082802547776</v>
      </c>
      <c r="AG424" s="120">
        <f t="shared" si="89"/>
        <v>45.300517210629565</v>
      </c>
      <c r="AH424" s="120">
        <f t="shared" si="90"/>
        <v>76.780323401814186</v>
      </c>
      <c r="AI424" s="120">
        <f t="shared" si="91"/>
        <v>57.107251044902021</v>
      </c>
      <c r="AJ424" s="11">
        <f t="shared" si="83"/>
        <v>11186.000000000002</v>
      </c>
    </row>
    <row r="425" spans="1:36" ht="24.95" customHeight="1" x14ac:dyDescent="0.25">
      <c r="A425" s="121" t="s">
        <v>1003</v>
      </c>
      <c r="B425" s="122" t="s">
        <v>1746</v>
      </c>
      <c r="C425" s="123" t="s">
        <v>466</v>
      </c>
      <c r="D425" s="123" t="s">
        <v>474</v>
      </c>
      <c r="E425" s="124" t="s">
        <v>1806</v>
      </c>
      <c r="F425" s="118">
        <v>93</v>
      </c>
      <c r="G425" s="118">
        <v>99</v>
      </c>
      <c r="H425" s="118">
        <v>106</v>
      </c>
      <c r="I425" s="118">
        <v>113</v>
      </c>
      <c r="J425" s="118">
        <v>119</v>
      </c>
      <c r="K425" s="118">
        <v>685</v>
      </c>
      <c r="L425" s="118">
        <v>778</v>
      </c>
      <c r="M425" s="118">
        <v>3371</v>
      </c>
      <c r="N425" s="118">
        <v>423</v>
      </c>
      <c r="O425" s="118">
        <f t="shared" si="79"/>
        <v>5787</v>
      </c>
      <c r="P425" s="118">
        <f>'[1]SH-FA2007-18'!DH427</f>
        <v>75</v>
      </c>
      <c r="Q425" s="118">
        <f>'[1]SH-FA2007-18'!DI427</f>
        <v>81</v>
      </c>
      <c r="R425" s="118">
        <f>'[1]SH-FA2007-18'!DJ427</f>
        <v>153</v>
      </c>
      <c r="S425" s="118">
        <f>'[1]SH-FA2007-18'!DK427</f>
        <v>85</v>
      </c>
      <c r="T425" s="118">
        <f>'[1]SH-FA2007-18'!DL427</f>
        <v>167</v>
      </c>
      <c r="U425" s="118">
        <f>'[1]SH-FA2007-18'!DM427</f>
        <v>545</v>
      </c>
      <c r="V425" s="118">
        <f>'[1]SH-FA2007-18'!DN427</f>
        <v>220.8</v>
      </c>
      <c r="W425" s="118">
        <f>'[1]SH-FA2007-18'!DO427</f>
        <v>1198.7555555555555</v>
      </c>
      <c r="X425" s="118">
        <f>'[1]SH-FA2007-18'!DP427</f>
        <v>359.4444444444444</v>
      </c>
      <c r="Y425" s="119">
        <f t="shared" si="80"/>
        <v>2885</v>
      </c>
      <c r="Z425" s="120">
        <f t="shared" si="81"/>
        <v>80.645161290322577</v>
      </c>
      <c r="AA425" s="120">
        <f t="shared" si="82"/>
        <v>81.818181818181827</v>
      </c>
      <c r="AB425" s="120">
        <f t="shared" si="84"/>
        <v>100</v>
      </c>
      <c r="AC425" s="120">
        <f t="shared" si="85"/>
        <v>75.221238938053091</v>
      </c>
      <c r="AD425" s="120">
        <f t="shared" si="86"/>
        <v>100</v>
      </c>
      <c r="AE425" s="120">
        <f t="shared" si="87"/>
        <v>79.56204379562044</v>
      </c>
      <c r="AF425" s="120">
        <f t="shared" si="88"/>
        <v>28.380462724935736</v>
      </c>
      <c r="AG425" s="120">
        <f t="shared" si="89"/>
        <v>35.560829295626093</v>
      </c>
      <c r="AH425" s="120">
        <f t="shared" si="90"/>
        <v>84.975045967953761</v>
      </c>
      <c r="AI425" s="120">
        <f t="shared" si="91"/>
        <v>49.853119059961983</v>
      </c>
      <c r="AJ425" s="11">
        <f t="shared" si="83"/>
        <v>2902</v>
      </c>
    </row>
    <row r="426" spans="1:36" ht="24.95" customHeight="1" x14ac:dyDescent="0.25">
      <c r="A426" s="121" t="s">
        <v>1745</v>
      </c>
      <c r="B426" s="122" t="s">
        <v>1746</v>
      </c>
      <c r="C426" s="123" t="s">
        <v>466</v>
      </c>
      <c r="D426" s="123" t="s">
        <v>475</v>
      </c>
      <c r="E426" s="124" t="s">
        <v>1208</v>
      </c>
      <c r="F426" s="118">
        <v>101</v>
      </c>
      <c r="G426" s="118">
        <v>108</v>
      </c>
      <c r="H426" s="118">
        <v>115</v>
      </c>
      <c r="I426" s="118">
        <v>124</v>
      </c>
      <c r="J426" s="118">
        <v>129</v>
      </c>
      <c r="K426" s="118">
        <v>725</v>
      </c>
      <c r="L426" s="118">
        <v>785</v>
      </c>
      <c r="M426" s="118">
        <v>4206</v>
      </c>
      <c r="N426" s="118">
        <v>762</v>
      </c>
      <c r="O426" s="118">
        <f t="shared" si="79"/>
        <v>7055</v>
      </c>
      <c r="P426" s="118">
        <f>'[1]SH-FA2007-18'!DH428</f>
        <v>114</v>
      </c>
      <c r="Q426" s="118">
        <f>'[1]SH-FA2007-18'!DI428</f>
        <v>180</v>
      </c>
      <c r="R426" s="118">
        <f>'[1]SH-FA2007-18'!DJ428</f>
        <v>81</v>
      </c>
      <c r="S426" s="118">
        <f>'[1]SH-FA2007-18'!DK428</f>
        <v>124</v>
      </c>
      <c r="T426" s="118">
        <f>'[1]SH-FA2007-18'!DL428</f>
        <v>222</v>
      </c>
      <c r="U426" s="118">
        <f>'[1]SH-FA2007-18'!DM428</f>
        <v>1024.4000000000001</v>
      </c>
      <c r="V426" s="118">
        <f>'[1]SH-FA2007-18'!DN428</f>
        <v>385.00000000000006</v>
      </c>
      <c r="W426" s="118">
        <f>'[1]SH-FA2007-18'!DO428</f>
        <v>3228.0444444444443</v>
      </c>
      <c r="X426" s="118">
        <f>'[1]SH-FA2007-18'!DP428</f>
        <v>807.55555555555566</v>
      </c>
      <c r="Y426" s="119">
        <f t="shared" si="80"/>
        <v>6166</v>
      </c>
      <c r="Z426" s="120">
        <f t="shared" si="81"/>
        <v>100</v>
      </c>
      <c r="AA426" s="120">
        <f t="shared" si="82"/>
        <v>100</v>
      </c>
      <c r="AB426" s="120">
        <f t="shared" si="84"/>
        <v>70.434782608695656</v>
      </c>
      <c r="AC426" s="120">
        <f t="shared" si="85"/>
        <v>100</v>
      </c>
      <c r="AD426" s="120">
        <f t="shared" si="86"/>
        <v>100</v>
      </c>
      <c r="AE426" s="120">
        <f t="shared" si="87"/>
        <v>100</v>
      </c>
      <c r="AF426" s="120">
        <f t="shared" si="88"/>
        <v>49.044585987261151</v>
      </c>
      <c r="AG426" s="120">
        <f t="shared" si="89"/>
        <v>76.748560257832722</v>
      </c>
      <c r="AH426" s="120">
        <f t="shared" si="90"/>
        <v>100</v>
      </c>
      <c r="AI426" s="120">
        <f t="shared" si="91"/>
        <v>87.399007795889432</v>
      </c>
      <c r="AJ426" s="11">
        <f t="shared" si="83"/>
        <v>889</v>
      </c>
    </row>
    <row r="427" spans="1:36" ht="24.95" customHeight="1" x14ac:dyDescent="0.25">
      <c r="A427" s="121" t="s">
        <v>1748</v>
      </c>
      <c r="B427" s="122" t="s">
        <v>1746</v>
      </c>
      <c r="C427" s="123" t="s">
        <v>466</v>
      </c>
      <c r="D427" s="123" t="s">
        <v>476</v>
      </c>
      <c r="E427" s="124" t="s">
        <v>1232</v>
      </c>
      <c r="F427" s="118">
        <v>117</v>
      </c>
      <c r="G427" s="118">
        <v>107</v>
      </c>
      <c r="H427" s="118">
        <v>101</v>
      </c>
      <c r="I427" s="118">
        <v>99</v>
      </c>
      <c r="J427" s="118">
        <v>99</v>
      </c>
      <c r="K427" s="118">
        <v>567</v>
      </c>
      <c r="L427" s="118">
        <v>734</v>
      </c>
      <c r="M427" s="118">
        <v>4504</v>
      </c>
      <c r="N427" s="118">
        <v>800</v>
      </c>
      <c r="O427" s="118">
        <f t="shared" si="79"/>
        <v>7128</v>
      </c>
      <c r="P427" s="118">
        <f>'[1]SH-FA2007-18'!DH429</f>
        <v>83</v>
      </c>
      <c r="Q427" s="118">
        <f>'[1]SH-FA2007-18'!DI429</f>
        <v>149</v>
      </c>
      <c r="R427" s="118">
        <f>'[1]SH-FA2007-18'!DJ429</f>
        <v>93</v>
      </c>
      <c r="S427" s="118">
        <f>'[1]SH-FA2007-18'!DK429</f>
        <v>121</v>
      </c>
      <c r="T427" s="118">
        <f>'[1]SH-FA2007-18'!DL429</f>
        <v>229</v>
      </c>
      <c r="U427" s="118">
        <f>'[1]SH-FA2007-18'!DM429</f>
        <v>1005.6</v>
      </c>
      <c r="V427" s="118">
        <f>'[1]SH-FA2007-18'!DN429</f>
        <v>435.40000000000003</v>
      </c>
      <c r="W427" s="118">
        <f>'[1]SH-FA2007-18'!DO429</f>
        <v>3660.0000000000005</v>
      </c>
      <c r="X427" s="118">
        <f>'[1]SH-FA2007-18'!DP429</f>
        <v>1552</v>
      </c>
      <c r="Y427" s="119">
        <f t="shared" si="80"/>
        <v>7328</v>
      </c>
      <c r="Z427" s="120">
        <f t="shared" si="81"/>
        <v>70.940170940170944</v>
      </c>
      <c r="AA427" s="120">
        <f t="shared" si="82"/>
        <v>100</v>
      </c>
      <c r="AB427" s="120">
        <f t="shared" si="84"/>
        <v>92.079207920792086</v>
      </c>
      <c r="AC427" s="120">
        <f t="shared" si="85"/>
        <v>100</v>
      </c>
      <c r="AD427" s="120">
        <f t="shared" si="86"/>
        <v>100</v>
      </c>
      <c r="AE427" s="120">
        <f t="shared" si="87"/>
        <v>100</v>
      </c>
      <c r="AF427" s="120">
        <f t="shared" si="88"/>
        <v>59.31880108991826</v>
      </c>
      <c r="AG427" s="120">
        <f t="shared" si="89"/>
        <v>81.261101243339269</v>
      </c>
      <c r="AH427" s="120">
        <f t="shared" si="90"/>
        <v>100</v>
      </c>
      <c r="AI427" s="120">
        <f t="shared" si="91"/>
        <v>100</v>
      </c>
      <c r="AJ427" s="11" t="str">
        <f t="shared" si="83"/>
        <v>-</v>
      </c>
    </row>
    <row r="428" spans="1:36" ht="24.95" customHeight="1" x14ac:dyDescent="0.25">
      <c r="A428" s="121" t="s">
        <v>1753</v>
      </c>
      <c r="B428" s="122" t="s">
        <v>1746</v>
      </c>
      <c r="C428" s="123" t="s">
        <v>466</v>
      </c>
      <c r="D428" s="123" t="s">
        <v>477</v>
      </c>
      <c r="E428" s="124" t="s">
        <v>1238</v>
      </c>
      <c r="F428" s="118">
        <v>445</v>
      </c>
      <c r="G428" s="118">
        <v>447</v>
      </c>
      <c r="H428" s="118">
        <v>451</v>
      </c>
      <c r="I428" s="118">
        <v>457</v>
      </c>
      <c r="J428" s="118">
        <v>466</v>
      </c>
      <c r="K428" s="118">
        <v>2514</v>
      </c>
      <c r="L428" s="118">
        <v>2902</v>
      </c>
      <c r="M428" s="118">
        <v>19681</v>
      </c>
      <c r="N428" s="118">
        <v>3771</v>
      </c>
      <c r="O428" s="118">
        <f t="shared" si="79"/>
        <v>31134</v>
      </c>
      <c r="P428" s="118">
        <f>'[1]SH-FA2007-18'!DH430</f>
        <v>380</v>
      </c>
      <c r="Q428" s="118">
        <f>'[1]SH-FA2007-18'!DI430</f>
        <v>367</v>
      </c>
      <c r="R428" s="118">
        <f>'[1]SH-FA2007-18'!DJ430</f>
        <v>438</v>
      </c>
      <c r="S428" s="118">
        <f>'[1]SH-FA2007-18'!DK430</f>
        <v>397</v>
      </c>
      <c r="T428" s="118">
        <f>'[1]SH-FA2007-18'!DL430</f>
        <v>781</v>
      </c>
      <c r="U428" s="118">
        <f>'[1]SH-FA2007-18'!DM430</f>
        <v>2628.2</v>
      </c>
      <c r="V428" s="118">
        <f>'[1]SH-FA2007-18'!DN430</f>
        <v>817.2</v>
      </c>
      <c r="W428" s="118">
        <f>'[1]SH-FA2007-18'!DO430</f>
        <v>9460.7111111111117</v>
      </c>
      <c r="X428" s="118">
        <f>'[1]SH-FA2007-18'!DP430</f>
        <v>3076.8888888888887</v>
      </c>
      <c r="Y428" s="119">
        <f t="shared" si="80"/>
        <v>18346</v>
      </c>
      <c r="Z428" s="120">
        <f t="shared" si="81"/>
        <v>85.393258426966284</v>
      </c>
      <c r="AA428" s="120">
        <f t="shared" si="82"/>
        <v>82.102908277404921</v>
      </c>
      <c r="AB428" s="120">
        <f t="shared" si="84"/>
        <v>97.117516629711758</v>
      </c>
      <c r="AC428" s="120">
        <f t="shared" si="85"/>
        <v>86.87089715536105</v>
      </c>
      <c r="AD428" s="120">
        <f t="shared" si="86"/>
        <v>100</v>
      </c>
      <c r="AE428" s="120">
        <f t="shared" si="87"/>
        <v>100</v>
      </c>
      <c r="AF428" s="120">
        <f t="shared" si="88"/>
        <v>28.159889731219849</v>
      </c>
      <c r="AG428" s="120">
        <f t="shared" si="89"/>
        <v>48.070276465175098</v>
      </c>
      <c r="AH428" s="120">
        <f t="shared" si="90"/>
        <v>81.593447066796315</v>
      </c>
      <c r="AI428" s="120">
        <f t="shared" si="91"/>
        <v>58.925933063531829</v>
      </c>
      <c r="AJ428" s="11">
        <f t="shared" si="83"/>
        <v>12788</v>
      </c>
    </row>
    <row r="429" spans="1:36" ht="24.95" customHeight="1" x14ac:dyDescent="0.25">
      <c r="A429" s="121" t="s">
        <v>1748</v>
      </c>
      <c r="B429" s="122" t="s">
        <v>1746</v>
      </c>
      <c r="C429" s="123" t="s">
        <v>466</v>
      </c>
      <c r="D429" s="123" t="s">
        <v>478</v>
      </c>
      <c r="E429" s="124" t="s">
        <v>1258</v>
      </c>
      <c r="F429" s="118">
        <v>86</v>
      </c>
      <c r="G429" s="118">
        <v>81</v>
      </c>
      <c r="H429" s="118">
        <v>78</v>
      </c>
      <c r="I429" s="118">
        <v>78</v>
      </c>
      <c r="J429" s="118">
        <v>77</v>
      </c>
      <c r="K429" s="118">
        <v>432</v>
      </c>
      <c r="L429" s="118">
        <v>519</v>
      </c>
      <c r="M429" s="118">
        <v>3020</v>
      </c>
      <c r="N429" s="118">
        <v>549</v>
      </c>
      <c r="O429" s="118">
        <f t="shared" si="79"/>
        <v>4920</v>
      </c>
      <c r="P429" s="118">
        <f>'[1]SH-FA2007-18'!DH431</f>
        <v>68</v>
      </c>
      <c r="Q429" s="118">
        <f>'[1]SH-FA2007-18'!DI431</f>
        <v>105</v>
      </c>
      <c r="R429" s="118">
        <f>'[1]SH-FA2007-18'!DJ431</f>
        <v>131</v>
      </c>
      <c r="S429" s="118">
        <f>'[1]SH-FA2007-18'!DK431</f>
        <v>70</v>
      </c>
      <c r="T429" s="118">
        <f>'[1]SH-FA2007-18'!DL431</f>
        <v>125</v>
      </c>
      <c r="U429" s="118">
        <f>'[1]SH-FA2007-18'!DM431</f>
        <v>517.4</v>
      </c>
      <c r="V429" s="118">
        <f>'[1]SH-FA2007-18'!DN431</f>
        <v>151.6</v>
      </c>
      <c r="W429" s="118">
        <f>'[1]SH-FA2007-18'!DO431</f>
        <v>1277.2888888888888</v>
      </c>
      <c r="X429" s="118">
        <f>'[1]SH-FA2007-18'!DP431</f>
        <v>402.71111111111105</v>
      </c>
      <c r="Y429" s="119">
        <f t="shared" si="80"/>
        <v>2848</v>
      </c>
      <c r="Z429" s="120">
        <f t="shared" si="81"/>
        <v>79.069767441860463</v>
      </c>
      <c r="AA429" s="120">
        <f t="shared" si="82"/>
        <v>100</v>
      </c>
      <c r="AB429" s="120">
        <f t="shared" si="84"/>
        <v>100</v>
      </c>
      <c r="AC429" s="120">
        <f t="shared" si="85"/>
        <v>89.743589743589752</v>
      </c>
      <c r="AD429" s="120">
        <f t="shared" si="86"/>
        <v>100</v>
      </c>
      <c r="AE429" s="120">
        <f t="shared" si="87"/>
        <v>100</v>
      </c>
      <c r="AF429" s="120">
        <f t="shared" si="88"/>
        <v>29.210019267822734</v>
      </c>
      <c r="AG429" s="120">
        <f t="shared" si="89"/>
        <v>42.294334069168507</v>
      </c>
      <c r="AH429" s="120">
        <f t="shared" si="90"/>
        <v>73.353572151386345</v>
      </c>
      <c r="AI429" s="120">
        <f t="shared" si="91"/>
        <v>57.886178861788615</v>
      </c>
      <c r="AJ429" s="11">
        <f t="shared" si="83"/>
        <v>2072</v>
      </c>
    </row>
    <row r="430" spans="1:36" ht="24.95" customHeight="1" x14ac:dyDescent="0.25">
      <c r="A430" s="121" t="s">
        <v>1003</v>
      </c>
      <c r="B430" s="122" t="s">
        <v>1746</v>
      </c>
      <c r="C430" s="123" t="s">
        <v>466</v>
      </c>
      <c r="D430" s="123" t="s">
        <v>479</v>
      </c>
      <c r="E430" s="124" t="s">
        <v>1259</v>
      </c>
      <c r="F430" s="118">
        <v>382</v>
      </c>
      <c r="G430" s="118">
        <v>369</v>
      </c>
      <c r="H430" s="118">
        <v>364</v>
      </c>
      <c r="I430" s="118">
        <v>365</v>
      </c>
      <c r="J430" s="118">
        <v>373</v>
      </c>
      <c r="K430" s="118">
        <v>2091</v>
      </c>
      <c r="L430" s="118">
        <v>2523</v>
      </c>
      <c r="M430" s="118">
        <v>15693</v>
      </c>
      <c r="N430" s="118">
        <v>2956</v>
      </c>
      <c r="O430" s="118">
        <f t="shared" si="79"/>
        <v>25116</v>
      </c>
      <c r="P430" s="118">
        <f>'[1]SH-FA2007-18'!DH432</f>
        <v>191</v>
      </c>
      <c r="Q430" s="118">
        <f>'[1]SH-FA2007-18'!DI432</f>
        <v>320</v>
      </c>
      <c r="R430" s="118">
        <f>'[1]SH-FA2007-18'!DJ432</f>
        <v>312</v>
      </c>
      <c r="S430" s="118">
        <f>'[1]SH-FA2007-18'!DK432</f>
        <v>343</v>
      </c>
      <c r="T430" s="118">
        <f>'[1]SH-FA2007-18'!DL432</f>
        <v>566</v>
      </c>
      <c r="U430" s="118">
        <f>'[1]SH-FA2007-18'!DM432</f>
        <v>2105.1999999999998</v>
      </c>
      <c r="V430" s="118">
        <f>'[1]SH-FA2007-18'!DN432</f>
        <v>754.19999999999982</v>
      </c>
      <c r="W430" s="118">
        <f>'[1]SH-FA2007-18'!DO432</f>
        <v>5183.6888888888889</v>
      </c>
      <c r="X430" s="118">
        <f>'[1]SH-FA2007-18'!DP432</f>
        <v>1267.911111111111</v>
      </c>
      <c r="Y430" s="119">
        <f t="shared" si="80"/>
        <v>11042.999999999998</v>
      </c>
      <c r="Z430" s="120">
        <f t="shared" si="81"/>
        <v>50</v>
      </c>
      <c r="AA430" s="120">
        <f t="shared" si="82"/>
        <v>86.72086720867209</v>
      </c>
      <c r="AB430" s="120">
        <f t="shared" si="84"/>
        <v>85.714285714285708</v>
      </c>
      <c r="AC430" s="120">
        <f t="shared" si="85"/>
        <v>93.972602739726028</v>
      </c>
      <c r="AD430" s="120">
        <f t="shared" si="86"/>
        <v>100</v>
      </c>
      <c r="AE430" s="120">
        <f t="shared" si="87"/>
        <v>100</v>
      </c>
      <c r="AF430" s="120">
        <f t="shared" si="88"/>
        <v>29.892984542211646</v>
      </c>
      <c r="AG430" s="120">
        <f t="shared" si="89"/>
        <v>33.031854259153057</v>
      </c>
      <c r="AH430" s="120">
        <f t="shared" si="90"/>
        <v>42.892798075477366</v>
      </c>
      <c r="AI430" s="120">
        <f t="shared" si="91"/>
        <v>43.967988533205911</v>
      </c>
      <c r="AJ430" s="11">
        <f t="shared" si="83"/>
        <v>14073.000000000002</v>
      </c>
    </row>
    <row r="431" spans="1:36" ht="24.95" customHeight="1" x14ac:dyDescent="0.25">
      <c r="A431" s="121" t="s">
        <v>1745</v>
      </c>
      <c r="B431" s="122" t="s">
        <v>1746</v>
      </c>
      <c r="C431" s="123" t="s">
        <v>466</v>
      </c>
      <c r="D431" s="123" t="s">
        <v>480</v>
      </c>
      <c r="E431" s="124" t="s">
        <v>1266</v>
      </c>
      <c r="F431" s="118">
        <v>109</v>
      </c>
      <c r="G431" s="118">
        <v>107</v>
      </c>
      <c r="H431" s="118">
        <v>107</v>
      </c>
      <c r="I431" s="118">
        <v>109</v>
      </c>
      <c r="J431" s="118">
        <v>112</v>
      </c>
      <c r="K431" s="118">
        <v>615</v>
      </c>
      <c r="L431" s="118">
        <v>692</v>
      </c>
      <c r="M431" s="118">
        <v>3208</v>
      </c>
      <c r="N431" s="118">
        <v>755</v>
      </c>
      <c r="O431" s="118">
        <f t="shared" si="79"/>
        <v>5814</v>
      </c>
      <c r="P431" s="118">
        <f>'[1]SH-FA2007-18'!DH433</f>
        <v>75</v>
      </c>
      <c r="Q431" s="118">
        <f>'[1]SH-FA2007-18'!DI433</f>
        <v>70</v>
      </c>
      <c r="R431" s="118">
        <f>'[1]SH-FA2007-18'!DJ433</f>
        <v>67</v>
      </c>
      <c r="S431" s="118">
        <f>'[1]SH-FA2007-18'!DK433</f>
        <v>92</v>
      </c>
      <c r="T431" s="118">
        <f>'[1]SH-FA2007-18'!DL433</f>
        <v>190</v>
      </c>
      <c r="U431" s="118">
        <f>'[1]SH-FA2007-18'!DM433</f>
        <v>610.4</v>
      </c>
      <c r="V431" s="118">
        <f>'[1]SH-FA2007-18'!DN433</f>
        <v>149.20000000000002</v>
      </c>
      <c r="W431" s="118">
        <f>'[1]SH-FA2007-18'!DO433</f>
        <v>1540.8888888888891</v>
      </c>
      <c r="X431" s="118">
        <f>'[1]SH-FA2007-18'!DP433</f>
        <v>553.51111111111129</v>
      </c>
      <c r="Y431" s="119">
        <f t="shared" si="80"/>
        <v>3348.0000000000005</v>
      </c>
      <c r="Z431" s="120">
        <f t="shared" si="81"/>
        <v>68.807339449541288</v>
      </c>
      <c r="AA431" s="120">
        <f t="shared" si="82"/>
        <v>65.420560747663544</v>
      </c>
      <c r="AB431" s="120">
        <f t="shared" si="84"/>
        <v>62.616822429906534</v>
      </c>
      <c r="AC431" s="120">
        <f t="shared" si="85"/>
        <v>84.403669724770651</v>
      </c>
      <c r="AD431" s="120">
        <f t="shared" si="86"/>
        <v>100</v>
      </c>
      <c r="AE431" s="120">
        <f t="shared" si="87"/>
        <v>99.252032520325201</v>
      </c>
      <c r="AF431" s="120">
        <f t="shared" si="88"/>
        <v>21.560693641618499</v>
      </c>
      <c r="AG431" s="120">
        <f t="shared" si="89"/>
        <v>48.032696037683579</v>
      </c>
      <c r="AH431" s="120">
        <f t="shared" si="90"/>
        <v>73.312729948491565</v>
      </c>
      <c r="AI431" s="120">
        <f t="shared" si="91"/>
        <v>57.58513931888546</v>
      </c>
      <c r="AJ431" s="11">
        <f t="shared" si="83"/>
        <v>2465.9999999999995</v>
      </c>
    </row>
    <row r="432" spans="1:36" ht="24.95" customHeight="1" x14ac:dyDescent="0.25">
      <c r="A432" s="121" t="s">
        <v>1753</v>
      </c>
      <c r="B432" s="122" t="s">
        <v>1746</v>
      </c>
      <c r="C432" s="123" t="s">
        <v>466</v>
      </c>
      <c r="D432" s="123" t="s">
        <v>481</v>
      </c>
      <c r="E432" s="124" t="s">
        <v>1807</v>
      </c>
      <c r="F432" s="118">
        <v>88</v>
      </c>
      <c r="G432" s="118">
        <v>78</v>
      </c>
      <c r="H432" s="118">
        <v>73</v>
      </c>
      <c r="I432" s="118">
        <v>70</v>
      </c>
      <c r="J432" s="118">
        <v>68</v>
      </c>
      <c r="K432" s="118">
        <v>383</v>
      </c>
      <c r="L432" s="118">
        <v>518</v>
      </c>
      <c r="M432" s="118">
        <v>3249</v>
      </c>
      <c r="N432" s="118">
        <v>594</v>
      </c>
      <c r="O432" s="118">
        <f t="shared" si="79"/>
        <v>5121</v>
      </c>
      <c r="P432" s="118">
        <f>'[1]SH-FA2007-18'!DH434</f>
        <v>64</v>
      </c>
      <c r="Q432" s="118">
        <f>'[1]SH-FA2007-18'!DI434</f>
        <v>64</v>
      </c>
      <c r="R432" s="118">
        <f>'[1]SH-FA2007-18'!DJ434</f>
        <v>52</v>
      </c>
      <c r="S432" s="118">
        <f>'[1]SH-FA2007-18'!DK434</f>
        <v>98</v>
      </c>
      <c r="T432" s="118">
        <f>'[1]SH-FA2007-18'!DL434</f>
        <v>159</v>
      </c>
      <c r="U432" s="118">
        <f>'[1]SH-FA2007-18'!DM434</f>
        <v>468</v>
      </c>
      <c r="V432" s="118">
        <f>'[1]SH-FA2007-18'!DN434</f>
        <v>169</v>
      </c>
      <c r="W432" s="118">
        <f>'[1]SH-FA2007-18'!DO434</f>
        <v>2857.6444444444442</v>
      </c>
      <c r="X432" s="118">
        <f>'[1]SH-FA2007-18'!DP434</f>
        <v>901.35555555555561</v>
      </c>
      <c r="Y432" s="119">
        <f t="shared" si="80"/>
        <v>4833</v>
      </c>
      <c r="Z432" s="120">
        <f t="shared" si="81"/>
        <v>72.727272727272734</v>
      </c>
      <c r="AA432" s="120">
        <f t="shared" si="82"/>
        <v>82.051282051282044</v>
      </c>
      <c r="AB432" s="120">
        <f t="shared" si="84"/>
        <v>71.232876712328761</v>
      </c>
      <c r="AC432" s="120">
        <f t="shared" si="85"/>
        <v>100</v>
      </c>
      <c r="AD432" s="120">
        <f t="shared" si="86"/>
        <v>100</v>
      </c>
      <c r="AE432" s="120">
        <f t="shared" si="87"/>
        <v>100</v>
      </c>
      <c r="AF432" s="120">
        <f t="shared" si="88"/>
        <v>32.625482625482626</v>
      </c>
      <c r="AG432" s="120">
        <f t="shared" si="89"/>
        <v>87.954584316541826</v>
      </c>
      <c r="AH432" s="120">
        <f t="shared" si="90"/>
        <v>100</v>
      </c>
      <c r="AI432" s="120">
        <f t="shared" si="91"/>
        <v>94.376098418277678</v>
      </c>
      <c r="AJ432" s="11">
        <f t="shared" si="83"/>
        <v>288</v>
      </c>
    </row>
    <row r="433" spans="1:36" ht="24.95" customHeight="1" x14ac:dyDescent="0.25">
      <c r="A433" s="121" t="s">
        <v>1748</v>
      </c>
      <c r="B433" s="122" t="s">
        <v>1746</v>
      </c>
      <c r="C433" s="123" t="s">
        <v>466</v>
      </c>
      <c r="D433" s="123" t="s">
        <v>482</v>
      </c>
      <c r="E433" s="124" t="s">
        <v>1270</v>
      </c>
      <c r="F433" s="118">
        <v>44</v>
      </c>
      <c r="G433" s="118">
        <v>40</v>
      </c>
      <c r="H433" s="118">
        <v>39</v>
      </c>
      <c r="I433" s="118">
        <v>39</v>
      </c>
      <c r="J433" s="118">
        <v>40</v>
      </c>
      <c r="K433" s="118">
        <v>238</v>
      </c>
      <c r="L433" s="118">
        <v>302</v>
      </c>
      <c r="M433" s="118">
        <v>1836</v>
      </c>
      <c r="N433" s="118">
        <v>414</v>
      </c>
      <c r="O433" s="118">
        <f t="shared" si="79"/>
        <v>2992</v>
      </c>
      <c r="P433" s="118">
        <f>'[1]SH-FA2007-18'!DH435</f>
        <v>22</v>
      </c>
      <c r="Q433" s="118">
        <f>'[1]SH-FA2007-18'!DI435</f>
        <v>34</v>
      </c>
      <c r="R433" s="118">
        <f>'[1]SH-FA2007-18'!DJ435</f>
        <v>43</v>
      </c>
      <c r="S433" s="118">
        <f>'[1]SH-FA2007-18'!DK435</f>
        <v>44</v>
      </c>
      <c r="T433" s="118">
        <f>'[1]SH-FA2007-18'!DL435</f>
        <v>71</v>
      </c>
      <c r="U433" s="118">
        <f>'[1]SH-FA2007-18'!DM435</f>
        <v>256</v>
      </c>
      <c r="V433" s="118">
        <f>'[1]SH-FA2007-18'!DN435</f>
        <v>92.399999999999991</v>
      </c>
      <c r="W433" s="118">
        <f>'[1]SH-FA2007-18'!DO435</f>
        <v>1491.9555555555555</v>
      </c>
      <c r="X433" s="118">
        <f>'[1]SH-FA2007-18'!DP435</f>
        <v>399.64444444444445</v>
      </c>
      <c r="Y433" s="119">
        <f t="shared" si="80"/>
        <v>2454</v>
      </c>
      <c r="Z433" s="120">
        <f t="shared" si="81"/>
        <v>50</v>
      </c>
      <c r="AA433" s="120">
        <f t="shared" si="82"/>
        <v>85</v>
      </c>
      <c r="AB433" s="120">
        <f t="shared" si="84"/>
        <v>100</v>
      </c>
      <c r="AC433" s="120">
        <f t="shared" si="85"/>
        <v>100</v>
      </c>
      <c r="AD433" s="120">
        <f t="shared" si="86"/>
        <v>100</v>
      </c>
      <c r="AE433" s="120">
        <f t="shared" si="87"/>
        <v>100</v>
      </c>
      <c r="AF433" s="120">
        <f t="shared" si="88"/>
        <v>30.596026490066226</v>
      </c>
      <c r="AG433" s="120">
        <f t="shared" si="89"/>
        <v>81.261195836359235</v>
      </c>
      <c r="AH433" s="120">
        <f t="shared" si="90"/>
        <v>96.532474503488999</v>
      </c>
      <c r="AI433" s="120">
        <f t="shared" si="91"/>
        <v>82.018716577540104</v>
      </c>
      <c r="AJ433" s="11">
        <f t="shared" si="83"/>
        <v>538</v>
      </c>
    </row>
    <row r="434" spans="1:36" ht="24.95" customHeight="1" x14ac:dyDescent="0.25">
      <c r="A434" s="121" t="s">
        <v>1003</v>
      </c>
      <c r="B434" s="122" t="s">
        <v>1746</v>
      </c>
      <c r="C434" s="123" t="s">
        <v>466</v>
      </c>
      <c r="D434" s="123" t="s">
        <v>483</v>
      </c>
      <c r="E434" s="124" t="s">
        <v>1276</v>
      </c>
      <c r="F434" s="118">
        <v>225</v>
      </c>
      <c r="G434" s="118">
        <v>223</v>
      </c>
      <c r="H434" s="118">
        <v>227</v>
      </c>
      <c r="I434" s="118">
        <v>234</v>
      </c>
      <c r="J434" s="118">
        <v>242</v>
      </c>
      <c r="K434" s="118">
        <v>1407</v>
      </c>
      <c r="L434" s="118">
        <v>1718</v>
      </c>
      <c r="M434" s="118">
        <v>9383</v>
      </c>
      <c r="N434" s="118">
        <v>1486</v>
      </c>
      <c r="O434" s="118">
        <f t="shared" si="79"/>
        <v>15145</v>
      </c>
      <c r="P434" s="118">
        <f>'[1]SH-FA2007-18'!DH436</f>
        <v>153</v>
      </c>
      <c r="Q434" s="118">
        <f>'[1]SH-FA2007-18'!DI436</f>
        <v>193</v>
      </c>
      <c r="R434" s="118">
        <f>'[1]SH-FA2007-18'!DJ436</f>
        <v>186</v>
      </c>
      <c r="S434" s="118">
        <f>'[1]SH-FA2007-18'!DK436</f>
        <v>166</v>
      </c>
      <c r="T434" s="118">
        <f>'[1]SH-FA2007-18'!DL436</f>
        <v>407</v>
      </c>
      <c r="U434" s="118">
        <f>'[1]SH-FA2007-18'!DM436</f>
        <v>1330.8</v>
      </c>
      <c r="V434" s="118">
        <f>'[1]SH-FA2007-18'!DN436</f>
        <v>719.39999999999986</v>
      </c>
      <c r="W434" s="118">
        <f>'[1]SH-FA2007-18'!DO436</f>
        <v>4467.5333333333328</v>
      </c>
      <c r="X434" s="118">
        <f>'[1]SH-FA2007-18'!DP436</f>
        <v>1023.2666666666668</v>
      </c>
      <c r="Y434" s="119">
        <f t="shared" si="80"/>
        <v>8646</v>
      </c>
      <c r="Z434" s="120">
        <f t="shared" si="81"/>
        <v>68</v>
      </c>
      <c r="AA434" s="120">
        <f t="shared" si="82"/>
        <v>86.54708520179372</v>
      </c>
      <c r="AB434" s="120">
        <f t="shared" si="84"/>
        <v>81.93832599118943</v>
      </c>
      <c r="AC434" s="120">
        <f t="shared" si="85"/>
        <v>70.940170940170944</v>
      </c>
      <c r="AD434" s="120">
        <f t="shared" si="86"/>
        <v>100</v>
      </c>
      <c r="AE434" s="120">
        <f t="shared" si="87"/>
        <v>94.58422174840085</v>
      </c>
      <c r="AF434" s="120">
        <f t="shared" si="88"/>
        <v>41.874272409778804</v>
      </c>
      <c r="AG434" s="120">
        <f t="shared" si="89"/>
        <v>47.613059078475253</v>
      </c>
      <c r="AH434" s="120">
        <f t="shared" si="90"/>
        <v>68.860475549573806</v>
      </c>
      <c r="AI434" s="120">
        <f t="shared" si="91"/>
        <v>57.088147903598554</v>
      </c>
      <c r="AJ434" s="11">
        <f t="shared" si="83"/>
        <v>6499</v>
      </c>
    </row>
    <row r="435" spans="1:36" ht="24.95" customHeight="1" x14ac:dyDescent="0.25">
      <c r="A435" s="121" t="s">
        <v>1748</v>
      </c>
      <c r="B435" s="122" t="s">
        <v>1746</v>
      </c>
      <c r="C435" s="123" t="s">
        <v>466</v>
      </c>
      <c r="D435" s="123" t="s">
        <v>484</v>
      </c>
      <c r="E435" s="124" t="s">
        <v>1281</v>
      </c>
      <c r="F435" s="118">
        <v>83</v>
      </c>
      <c r="G435" s="118">
        <v>73</v>
      </c>
      <c r="H435" s="118">
        <v>67</v>
      </c>
      <c r="I435" s="118">
        <v>63</v>
      </c>
      <c r="J435" s="118">
        <v>61</v>
      </c>
      <c r="K435" s="118">
        <v>345</v>
      </c>
      <c r="L435" s="118">
        <v>460</v>
      </c>
      <c r="M435" s="118">
        <v>3064</v>
      </c>
      <c r="N435" s="118">
        <v>540</v>
      </c>
      <c r="O435" s="118">
        <f t="shared" si="79"/>
        <v>4756</v>
      </c>
      <c r="P435" s="118">
        <f>'[1]SH-FA2007-18'!DH437</f>
        <v>82</v>
      </c>
      <c r="Q435" s="118">
        <f>'[1]SH-FA2007-18'!DI437</f>
        <v>66</v>
      </c>
      <c r="R435" s="118">
        <f>'[1]SH-FA2007-18'!DJ437</f>
        <v>66</v>
      </c>
      <c r="S435" s="118">
        <f>'[1]SH-FA2007-18'!DK437</f>
        <v>78</v>
      </c>
      <c r="T435" s="118">
        <f>'[1]SH-FA2007-18'!DL437</f>
        <v>162</v>
      </c>
      <c r="U435" s="118">
        <f>'[1]SH-FA2007-18'!DM437</f>
        <v>449.6</v>
      </c>
      <c r="V435" s="118">
        <f>'[1]SH-FA2007-18'!DN437</f>
        <v>136.4</v>
      </c>
      <c r="W435" s="118">
        <f>'[1]SH-FA2007-18'!DO437</f>
        <v>2575.9555555555553</v>
      </c>
      <c r="X435" s="118">
        <f>'[1]SH-FA2007-18'!DP437</f>
        <v>652.04444444444437</v>
      </c>
      <c r="Y435" s="119">
        <f t="shared" si="80"/>
        <v>4268</v>
      </c>
      <c r="Z435" s="120">
        <f t="shared" si="81"/>
        <v>98.795180722891558</v>
      </c>
      <c r="AA435" s="120">
        <f t="shared" si="82"/>
        <v>90.410958904109577</v>
      </c>
      <c r="AB435" s="120">
        <f t="shared" si="84"/>
        <v>98.507462686567166</v>
      </c>
      <c r="AC435" s="120">
        <f t="shared" si="85"/>
        <v>100</v>
      </c>
      <c r="AD435" s="120">
        <f t="shared" si="86"/>
        <v>100</v>
      </c>
      <c r="AE435" s="120">
        <f t="shared" si="87"/>
        <v>100</v>
      </c>
      <c r="AF435" s="120">
        <f t="shared" si="88"/>
        <v>29.652173913043477</v>
      </c>
      <c r="AG435" s="120">
        <f t="shared" si="89"/>
        <v>84.071656512909769</v>
      </c>
      <c r="AH435" s="120">
        <f t="shared" si="90"/>
        <v>100</v>
      </c>
      <c r="AI435" s="120">
        <f t="shared" si="91"/>
        <v>89.739276703111855</v>
      </c>
      <c r="AJ435" s="11">
        <f t="shared" si="83"/>
        <v>488</v>
      </c>
    </row>
    <row r="436" spans="1:36" ht="24.95" customHeight="1" x14ac:dyDescent="0.25">
      <c r="A436" s="121" t="s">
        <v>1745</v>
      </c>
      <c r="B436" s="122" t="s">
        <v>1746</v>
      </c>
      <c r="C436" s="123" t="s">
        <v>466</v>
      </c>
      <c r="D436" s="123" t="s">
        <v>485</v>
      </c>
      <c r="E436" s="124" t="s">
        <v>1299</v>
      </c>
      <c r="F436" s="118">
        <v>103</v>
      </c>
      <c r="G436" s="118">
        <v>96</v>
      </c>
      <c r="H436" s="118">
        <v>95</v>
      </c>
      <c r="I436" s="118">
        <v>97</v>
      </c>
      <c r="J436" s="118">
        <v>101</v>
      </c>
      <c r="K436" s="118">
        <v>630</v>
      </c>
      <c r="L436" s="118">
        <v>846</v>
      </c>
      <c r="M436" s="118">
        <v>4414</v>
      </c>
      <c r="N436" s="118">
        <v>934</v>
      </c>
      <c r="O436" s="118">
        <f t="shared" si="79"/>
        <v>7316</v>
      </c>
      <c r="P436" s="118">
        <f>'[1]SH-FA2007-18'!DH438</f>
        <v>66</v>
      </c>
      <c r="Q436" s="118">
        <f>'[1]SH-FA2007-18'!DI438</f>
        <v>71</v>
      </c>
      <c r="R436" s="118">
        <f>'[1]SH-FA2007-18'!DJ438</f>
        <v>70</v>
      </c>
      <c r="S436" s="118">
        <f>'[1]SH-FA2007-18'!DK438</f>
        <v>70</v>
      </c>
      <c r="T436" s="118">
        <f>'[1]SH-FA2007-18'!DL438</f>
        <v>177</v>
      </c>
      <c r="U436" s="118">
        <f>'[1]SH-FA2007-18'!DM438</f>
        <v>495</v>
      </c>
      <c r="V436" s="118">
        <f>'[1]SH-FA2007-18'!DN438</f>
        <v>133.79999999999998</v>
      </c>
      <c r="W436" s="118">
        <f>'[1]SH-FA2007-18'!DO438</f>
        <v>2392.688888888888</v>
      </c>
      <c r="X436" s="118">
        <f>'[1]SH-FA2007-18'!DP438</f>
        <v>668.51111111111106</v>
      </c>
      <c r="Y436" s="119">
        <f t="shared" si="80"/>
        <v>4143.9999999999991</v>
      </c>
      <c r="Z436" s="120">
        <f t="shared" si="81"/>
        <v>64.077669902912632</v>
      </c>
      <c r="AA436" s="120">
        <f t="shared" si="82"/>
        <v>73.958333333333343</v>
      </c>
      <c r="AB436" s="120">
        <f t="shared" si="84"/>
        <v>73.68421052631578</v>
      </c>
      <c r="AC436" s="120">
        <f t="shared" si="85"/>
        <v>72.164948453608247</v>
      </c>
      <c r="AD436" s="120">
        <f t="shared" si="86"/>
        <v>100</v>
      </c>
      <c r="AE436" s="120">
        <f t="shared" si="87"/>
        <v>78.571428571428569</v>
      </c>
      <c r="AF436" s="120">
        <f t="shared" si="88"/>
        <v>15.81560283687943</v>
      </c>
      <c r="AG436" s="120">
        <f t="shared" si="89"/>
        <v>54.20681669435632</v>
      </c>
      <c r="AH436" s="120">
        <f t="shared" si="90"/>
        <v>71.575065429455137</v>
      </c>
      <c r="AI436" s="120">
        <f t="shared" si="91"/>
        <v>56.642974302897741</v>
      </c>
      <c r="AJ436" s="11">
        <f t="shared" si="83"/>
        <v>3172.0000000000009</v>
      </c>
    </row>
    <row r="437" spans="1:36" ht="24.95" customHeight="1" x14ac:dyDescent="0.25">
      <c r="A437" s="121" t="s">
        <v>1748</v>
      </c>
      <c r="B437" s="122" t="s">
        <v>1746</v>
      </c>
      <c r="C437" s="123" t="s">
        <v>466</v>
      </c>
      <c r="D437" s="123" t="s">
        <v>486</v>
      </c>
      <c r="E437" s="124" t="s">
        <v>1314</v>
      </c>
      <c r="F437" s="118">
        <v>57</v>
      </c>
      <c r="G437" s="118">
        <v>59</v>
      </c>
      <c r="H437" s="118">
        <v>62</v>
      </c>
      <c r="I437" s="118">
        <v>66</v>
      </c>
      <c r="J437" s="118">
        <v>69</v>
      </c>
      <c r="K437" s="118">
        <v>416</v>
      </c>
      <c r="L437" s="118">
        <v>524</v>
      </c>
      <c r="M437" s="118">
        <v>3200</v>
      </c>
      <c r="N437" s="118">
        <v>600</v>
      </c>
      <c r="O437" s="118">
        <f t="shared" si="79"/>
        <v>5053</v>
      </c>
      <c r="P437" s="118">
        <f>'[1]SH-FA2007-18'!DH439</f>
        <v>51</v>
      </c>
      <c r="Q437" s="118">
        <f>'[1]SH-FA2007-18'!DI439</f>
        <v>45</v>
      </c>
      <c r="R437" s="118">
        <f>'[1]SH-FA2007-18'!DJ439</f>
        <v>62</v>
      </c>
      <c r="S437" s="118">
        <f>'[1]SH-FA2007-18'!DK439</f>
        <v>65</v>
      </c>
      <c r="T437" s="118">
        <f>'[1]SH-FA2007-18'!DL439</f>
        <v>105</v>
      </c>
      <c r="U437" s="118">
        <f>'[1]SH-FA2007-18'!DM439</f>
        <v>335</v>
      </c>
      <c r="V437" s="118">
        <f>'[1]SH-FA2007-18'!DN439</f>
        <v>164.8</v>
      </c>
      <c r="W437" s="118">
        <f>'[1]SH-FA2007-18'!DO439</f>
        <v>1144.0444444444445</v>
      </c>
      <c r="X437" s="118">
        <f>'[1]SH-FA2007-18'!DP439</f>
        <v>359.15555555555557</v>
      </c>
      <c r="Y437" s="119">
        <f t="shared" si="80"/>
        <v>2331</v>
      </c>
      <c r="Z437" s="120">
        <f t="shared" si="81"/>
        <v>89.473684210526315</v>
      </c>
      <c r="AA437" s="120">
        <f t="shared" si="82"/>
        <v>76.271186440677965</v>
      </c>
      <c r="AB437" s="120">
        <f t="shared" si="84"/>
        <v>100</v>
      </c>
      <c r="AC437" s="120">
        <f t="shared" si="85"/>
        <v>98.484848484848484</v>
      </c>
      <c r="AD437" s="120">
        <f t="shared" si="86"/>
        <v>100</v>
      </c>
      <c r="AE437" s="120">
        <f t="shared" si="87"/>
        <v>80.52884615384616</v>
      </c>
      <c r="AF437" s="120">
        <f t="shared" si="88"/>
        <v>31.450381679389317</v>
      </c>
      <c r="AG437" s="120">
        <f t="shared" si="89"/>
        <v>35.75138888888889</v>
      </c>
      <c r="AH437" s="120">
        <f t="shared" si="90"/>
        <v>59.859259259259254</v>
      </c>
      <c r="AI437" s="120">
        <f t="shared" si="91"/>
        <v>46.131011280427472</v>
      </c>
      <c r="AJ437" s="11">
        <f t="shared" si="83"/>
        <v>2722</v>
      </c>
    </row>
    <row r="438" spans="1:36" ht="24.95" customHeight="1" x14ac:dyDescent="0.25">
      <c r="A438" s="121" t="s">
        <v>1753</v>
      </c>
      <c r="B438" s="122" t="s">
        <v>1746</v>
      </c>
      <c r="C438" s="123" t="s">
        <v>466</v>
      </c>
      <c r="D438" s="123" t="s">
        <v>487</v>
      </c>
      <c r="E438" s="124" t="s">
        <v>1339</v>
      </c>
      <c r="F438" s="118">
        <v>673</v>
      </c>
      <c r="G438" s="118">
        <v>651</v>
      </c>
      <c r="H438" s="118">
        <v>639</v>
      </c>
      <c r="I438" s="118">
        <v>633</v>
      </c>
      <c r="J438" s="118">
        <v>635</v>
      </c>
      <c r="K438" s="118">
        <v>3363</v>
      </c>
      <c r="L438" s="118">
        <v>3822</v>
      </c>
      <c r="M438" s="118">
        <v>21687</v>
      </c>
      <c r="N438" s="118">
        <v>2436</v>
      </c>
      <c r="O438" s="118">
        <f t="shared" si="79"/>
        <v>34539</v>
      </c>
      <c r="P438" s="118">
        <f>'[1]SH-FA2007-18'!DH440</f>
        <v>482</v>
      </c>
      <c r="Q438" s="118">
        <f>'[1]SH-FA2007-18'!DI440</f>
        <v>519</v>
      </c>
      <c r="R438" s="118">
        <f>'[1]SH-FA2007-18'!DJ440</f>
        <v>618</v>
      </c>
      <c r="S438" s="118">
        <f>'[1]SH-FA2007-18'!DK440</f>
        <v>641</v>
      </c>
      <c r="T438" s="118">
        <f>'[1]SH-FA2007-18'!DL440</f>
        <v>1054</v>
      </c>
      <c r="U438" s="118">
        <f>'[1]SH-FA2007-18'!DM440</f>
        <v>4416.8</v>
      </c>
      <c r="V438" s="118">
        <f>'[1]SH-FA2007-18'!DN440</f>
        <v>1079.8</v>
      </c>
      <c r="W438" s="118">
        <f>'[1]SH-FA2007-18'!DO440</f>
        <v>9069.0888888888894</v>
      </c>
      <c r="X438" s="118">
        <f>'[1]SH-FA2007-18'!DP440</f>
        <v>2281.3111111111111</v>
      </c>
      <c r="Y438" s="119">
        <f t="shared" si="80"/>
        <v>20161</v>
      </c>
      <c r="Z438" s="120">
        <f t="shared" si="81"/>
        <v>71.619613670133731</v>
      </c>
      <c r="AA438" s="120">
        <f t="shared" si="82"/>
        <v>79.723502304147459</v>
      </c>
      <c r="AB438" s="120">
        <f t="shared" si="84"/>
        <v>96.713615023474176</v>
      </c>
      <c r="AC438" s="120">
        <f t="shared" si="85"/>
        <v>100</v>
      </c>
      <c r="AD438" s="120">
        <f t="shared" si="86"/>
        <v>100</v>
      </c>
      <c r="AE438" s="120">
        <f t="shared" si="87"/>
        <v>100</v>
      </c>
      <c r="AF438" s="120">
        <f t="shared" si="88"/>
        <v>28.252223966509682</v>
      </c>
      <c r="AG438" s="120">
        <f t="shared" si="89"/>
        <v>41.818088665508782</v>
      </c>
      <c r="AH438" s="120">
        <f t="shared" si="90"/>
        <v>93.649881408502097</v>
      </c>
      <c r="AI438" s="120">
        <f t="shared" si="91"/>
        <v>58.371695764208575</v>
      </c>
      <c r="AJ438" s="11">
        <f t="shared" si="83"/>
        <v>14378</v>
      </c>
    </row>
    <row r="439" spans="1:36" ht="24.95" customHeight="1" x14ac:dyDescent="0.25">
      <c r="A439" s="121" t="s">
        <v>1753</v>
      </c>
      <c r="B439" s="122" t="s">
        <v>1746</v>
      </c>
      <c r="C439" s="123" t="s">
        <v>466</v>
      </c>
      <c r="D439" s="123" t="s">
        <v>488</v>
      </c>
      <c r="E439" s="124" t="s">
        <v>1341</v>
      </c>
      <c r="F439" s="118">
        <v>1000</v>
      </c>
      <c r="G439" s="118">
        <v>995</v>
      </c>
      <c r="H439" s="118">
        <v>1003</v>
      </c>
      <c r="I439" s="118">
        <v>1020</v>
      </c>
      <c r="J439" s="118">
        <v>1046</v>
      </c>
      <c r="K439" s="118">
        <v>5817</v>
      </c>
      <c r="L439" s="118">
        <v>6811</v>
      </c>
      <c r="M439" s="118">
        <v>43541</v>
      </c>
      <c r="N439" s="118">
        <v>6348</v>
      </c>
      <c r="O439" s="118">
        <f t="shared" si="79"/>
        <v>67581</v>
      </c>
      <c r="P439" s="118">
        <f>'[1]SH-FA2007-18'!DH441</f>
        <v>793</v>
      </c>
      <c r="Q439" s="118">
        <f>'[1]SH-FA2007-18'!DI441</f>
        <v>1106</v>
      </c>
      <c r="R439" s="118">
        <f>'[1]SH-FA2007-18'!DJ441</f>
        <v>1026</v>
      </c>
      <c r="S439" s="118">
        <f>'[1]SH-FA2007-18'!DK441</f>
        <v>929</v>
      </c>
      <c r="T439" s="118">
        <f>'[1]SH-FA2007-18'!DL441</f>
        <v>1680</v>
      </c>
      <c r="U439" s="118">
        <f>'[1]SH-FA2007-18'!DM441</f>
        <v>6103.8</v>
      </c>
      <c r="V439" s="118">
        <f>'[1]SH-FA2007-18'!DN441</f>
        <v>1586.6</v>
      </c>
      <c r="W439" s="118">
        <f>'[1]SH-FA2007-18'!DO441</f>
        <v>18164.755555555555</v>
      </c>
      <c r="X439" s="118">
        <f>'[1]SH-FA2007-18'!DP441</f>
        <v>5001.8444444444449</v>
      </c>
      <c r="Y439" s="119">
        <f t="shared" si="80"/>
        <v>36391</v>
      </c>
      <c r="Z439" s="120">
        <f t="shared" si="81"/>
        <v>79.3</v>
      </c>
      <c r="AA439" s="120">
        <f t="shared" si="82"/>
        <v>100</v>
      </c>
      <c r="AB439" s="120">
        <f t="shared" si="84"/>
        <v>100</v>
      </c>
      <c r="AC439" s="120">
        <f t="shared" si="85"/>
        <v>91.078431372549019</v>
      </c>
      <c r="AD439" s="120">
        <f t="shared" si="86"/>
        <v>100</v>
      </c>
      <c r="AE439" s="120">
        <f t="shared" si="87"/>
        <v>100</v>
      </c>
      <c r="AF439" s="120">
        <f t="shared" si="88"/>
        <v>23.294670386140066</v>
      </c>
      <c r="AG439" s="120">
        <f t="shared" si="89"/>
        <v>41.718737639364171</v>
      </c>
      <c r="AH439" s="120">
        <f t="shared" si="90"/>
        <v>78.794020863964164</v>
      </c>
      <c r="AI439" s="120">
        <f t="shared" si="91"/>
        <v>53.847975022565507</v>
      </c>
      <c r="AJ439" s="11">
        <f t="shared" si="83"/>
        <v>31190</v>
      </c>
    </row>
    <row r="440" spans="1:36" ht="24.95" customHeight="1" x14ac:dyDescent="0.25">
      <c r="A440" s="121" t="s">
        <v>1000</v>
      </c>
      <c r="B440" s="122" t="s">
        <v>1746</v>
      </c>
      <c r="C440" s="123" t="s">
        <v>466</v>
      </c>
      <c r="D440" s="123" t="s">
        <v>489</v>
      </c>
      <c r="E440" s="124" t="s">
        <v>1346</v>
      </c>
      <c r="F440" s="118">
        <v>103</v>
      </c>
      <c r="G440" s="118">
        <v>101</v>
      </c>
      <c r="H440" s="118">
        <v>100</v>
      </c>
      <c r="I440" s="118">
        <v>103</v>
      </c>
      <c r="J440" s="118">
        <v>106</v>
      </c>
      <c r="K440" s="118">
        <v>626</v>
      </c>
      <c r="L440" s="118">
        <v>800</v>
      </c>
      <c r="M440" s="118">
        <v>4982</v>
      </c>
      <c r="N440" s="118">
        <v>972</v>
      </c>
      <c r="O440" s="118">
        <f t="shared" si="79"/>
        <v>7893</v>
      </c>
      <c r="P440" s="118">
        <f>'[1]SH-FA2007-18'!DH442</f>
        <v>75</v>
      </c>
      <c r="Q440" s="118">
        <f>'[1]SH-FA2007-18'!DI442</f>
        <v>84</v>
      </c>
      <c r="R440" s="118">
        <f>'[1]SH-FA2007-18'!DJ442</f>
        <v>85</v>
      </c>
      <c r="S440" s="118">
        <f>'[1]SH-FA2007-18'!DK442</f>
        <v>157</v>
      </c>
      <c r="T440" s="118">
        <f>'[1]SH-FA2007-18'!DL442</f>
        <v>204</v>
      </c>
      <c r="U440" s="118">
        <f>'[1]SH-FA2007-18'!DM442</f>
        <v>531.79999999999995</v>
      </c>
      <c r="V440" s="118">
        <f>'[1]SH-FA2007-18'!DN442</f>
        <v>143.79999999999998</v>
      </c>
      <c r="W440" s="118">
        <f>'[1]SH-FA2007-18'!DO442</f>
        <v>3014.3777777777782</v>
      </c>
      <c r="X440" s="118">
        <f>'[1]SH-FA2007-18'!DP442</f>
        <v>1095.0222222222224</v>
      </c>
      <c r="Y440" s="119">
        <f t="shared" si="80"/>
        <v>5390</v>
      </c>
      <c r="Z440" s="120">
        <f t="shared" si="81"/>
        <v>72.815533980582529</v>
      </c>
      <c r="AA440" s="120">
        <f t="shared" si="82"/>
        <v>83.168316831683171</v>
      </c>
      <c r="AB440" s="120">
        <f t="shared" si="84"/>
        <v>85</v>
      </c>
      <c r="AC440" s="120">
        <f t="shared" si="85"/>
        <v>100</v>
      </c>
      <c r="AD440" s="120">
        <f t="shared" si="86"/>
        <v>100</v>
      </c>
      <c r="AE440" s="120">
        <f t="shared" si="87"/>
        <v>84.952076677316285</v>
      </c>
      <c r="AF440" s="120">
        <f t="shared" si="88"/>
        <v>17.974999999999998</v>
      </c>
      <c r="AG440" s="120">
        <f t="shared" si="89"/>
        <v>60.505374905214339</v>
      </c>
      <c r="AH440" s="120">
        <f t="shared" si="90"/>
        <v>100</v>
      </c>
      <c r="AI440" s="120">
        <f t="shared" si="91"/>
        <v>68.288356771823132</v>
      </c>
      <c r="AJ440" s="11">
        <f t="shared" si="83"/>
        <v>2503</v>
      </c>
    </row>
    <row r="441" spans="1:36" ht="24.95" customHeight="1" x14ac:dyDescent="0.25">
      <c r="A441" s="121" t="s">
        <v>1748</v>
      </c>
      <c r="B441" s="122" t="s">
        <v>1746</v>
      </c>
      <c r="C441" s="123" t="s">
        <v>466</v>
      </c>
      <c r="D441" s="123" t="s">
        <v>490</v>
      </c>
      <c r="E441" s="124" t="s">
        <v>1353</v>
      </c>
      <c r="F441" s="118">
        <v>64</v>
      </c>
      <c r="G441" s="118">
        <v>62</v>
      </c>
      <c r="H441" s="118">
        <v>60</v>
      </c>
      <c r="I441" s="118">
        <v>58</v>
      </c>
      <c r="J441" s="118">
        <v>60</v>
      </c>
      <c r="K441" s="118">
        <v>331</v>
      </c>
      <c r="L441" s="118">
        <v>406</v>
      </c>
      <c r="M441" s="118">
        <v>2717</v>
      </c>
      <c r="N441" s="118">
        <v>613</v>
      </c>
      <c r="O441" s="118">
        <f t="shared" si="79"/>
        <v>4371</v>
      </c>
      <c r="P441" s="118">
        <f>'[1]SH-FA2007-18'!DH443</f>
        <v>8</v>
      </c>
      <c r="Q441" s="118">
        <f>'[1]SH-FA2007-18'!DI443</f>
        <v>27</v>
      </c>
      <c r="R441" s="118">
        <f>'[1]SH-FA2007-18'!DJ443</f>
        <v>29</v>
      </c>
      <c r="S441" s="118">
        <f>'[1]SH-FA2007-18'!DK443</f>
        <v>36</v>
      </c>
      <c r="T441" s="118">
        <f>'[1]SH-FA2007-18'!DL443</f>
        <v>48</v>
      </c>
      <c r="U441" s="118">
        <f>'[1]SH-FA2007-18'!DM443</f>
        <v>534.4</v>
      </c>
      <c r="V441" s="118">
        <f>'[1]SH-FA2007-18'!DN443</f>
        <v>63.4</v>
      </c>
      <c r="W441" s="118">
        <f>'[1]SH-FA2007-18'!DO443</f>
        <v>1362.1555555555556</v>
      </c>
      <c r="X441" s="118">
        <f>'[1]SH-FA2007-18'!DP443</f>
        <v>499.04444444444448</v>
      </c>
      <c r="Y441" s="119">
        <f t="shared" si="80"/>
        <v>2607</v>
      </c>
      <c r="Z441" s="120">
        <f t="shared" si="81"/>
        <v>12.5</v>
      </c>
      <c r="AA441" s="120">
        <f t="shared" si="82"/>
        <v>43.548387096774192</v>
      </c>
      <c r="AB441" s="120">
        <f t="shared" si="84"/>
        <v>48.333333333333336</v>
      </c>
      <c r="AC441" s="120">
        <f t="shared" si="85"/>
        <v>62.068965517241381</v>
      </c>
      <c r="AD441" s="120">
        <f t="shared" si="86"/>
        <v>80</v>
      </c>
      <c r="AE441" s="120">
        <f t="shared" si="87"/>
        <v>100</v>
      </c>
      <c r="AF441" s="120">
        <f t="shared" si="88"/>
        <v>15.615763546798028</v>
      </c>
      <c r="AG441" s="120">
        <f t="shared" si="89"/>
        <v>50.134543818754338</v>
      </c>
      <c r="AH441" s="120">
        <f t="shared" si="90"/>
        <v>81.410186695667946</v>
      </c>
      <c r="AI441" s="120">
        <f t="shared" si="91"/>
        <v>59.64310226492794</v>
      </c>
      <c r="AJ441" s="11">
        <f t="shared" si="83"/>
        <v>1764</v>
      </c>
    </row>
    <row r="442" spans="1:36" ht="24.95" customHeight="1" x14ac:dyDescent="0.25">
      <c r="A442" s="121" t="s">
        <v>1003</v>
      </c>
      <c r="B442" s="122" t="s">
        <v>1746</v>
      </c>
      <c r="C442" s="123" t="s">
        <v>466</v>
      </c>
      <c r="D442" s="123" t="s">
        <v>491</v>
      </c>
      <c r="E442" s="124" t="s">
        <v>1808</v>
      </c>
      <c r="F442" s="118">
        <v>90</v>
      </c>
      <c r="G442" s="118">
        <v>86</v>
      </c>
      <c r="H442" s="118">
        <v>85</v>
      </c>
      <c r="I442" s="118">
        <v>87</v>
      </c>
      <c r="J442" s="118">
        <v>88</v>
      </c>
      <c r="K442" s="118">
        <v>511</v>
      </c>
      <c r="L442" s="118">
        <v>613</v>
      </c>
      <c r="M442" s="118">
        <v>2598</v>
      </c>
      <c r="N442" s="118">
        <v>456</v>
      </c>
      <c r="O442" s="118">
        <f t="shared" si="79"/>
        <v>4614</v>
      </c>
      <c r="P442" s="118">
        <f>'[1]SH-FA2007-18'!DH444</f>
        <v>24</v>
      </c>
      <c r="Q442" s="118">
        <f>'[1]SH-FA2007-18'!DI444</f>
        <v>48</v>
      </c>
      <c r="R442" s="118">
        <f>'[1]SH-FA2007-18'!DJ444</f>
        <v>64</v>
      </c>
      <c r="S442" s="118">
        <f>'[1]SH-FA2007-18'!DK444</f>
        <v>97</v>
      </c>
      <c r="T442" s="118">
        <f>'[1]SH-FA2007-18'!DL444</f>
        <v>132</v>
      </c>
      <c r="U442" s="118">
        <f>'[1]SH-FA2007-18'!DM444</f>
        <v>819</v>
      </c>
      <c r="V442" s="118">
        <f>'[1]SH-FA2007-18'!DN444</f>
        <v>240.4</v>
      </c>
      <c r="W442" s="118">
        <f>'[1]SH-FA2007-18'!DO444</f>
        <v>1290.3111111111109</v>
      </c>
      <c r="X442" s="118">
        <f>'[1]SH-FA2007-18'!DP444</f>
        <v>487.28888888888883</v>
      </c>
      <c r="Y442" s="119">
        <f t="shared" si="80"/>
        <v>3201.9999999999995</v>
      </c>
      <c r="Z442" s="120">
        <f t="shared" si="81"/>
        <v>26.666666666666668</v>
      </c>
      <c r="AA442" s="120">
        <f t="shared" si="82"/>
        <v>55.813953488372093</v>
      </c>
      <c r="AB442" s="120">
        <f t="shared" si="84"/>
        <v>75.294117647058826</v>
      </c>
      <c r="AC442" s="120">
        <f t="shared" si="85"/>
        <v>100</v>
      </c>
      <c r="AD442" s="120">
        <f t="shared" si="86"/>
        <v>100</v>
      </c>
      <c r="AE442" s="120">
        <f t="shared" si="87"/>
        <v>100</v>
      </c>
      <c r="AF442" s="120">
        <f t="shared" si="88"/>
        <v>39.216965742251226</v>
      </c>
      <c r="AG442" s="120">
        <f t="shared" si="89"/>
        <v>49.665554700196722</v>
      </c>
      <c r="AH442" s="120">
        <f t="shared" si="90"/>
        <v>100</v>
      </c>
      <c r="AI442" s="120">
        <f t="shared" si="91"/>
        <v>69.397485912440388</v>
      </c>
      <c r="AJ442" s="11">
        <f t="shared" si="83"/>
        <v>1412.0000000000005</v>
      </c>
    </row>
    <row r="443" spans="1:36" ht="24.95" customHeight="1" x14ac:dyDescent="0.25">
      <c r="A443" s="121" t="s">
        <v>1748</v>
      </c>
      <c r="B443" s="122" t="s">
        <v>1746</v>
      </c>
      <c r="C443" s="123" t="s">
        <v>466</v>
      </c>
      <c r="D443" s="123" t="s">
        <v>492</v>
      </c>
      <c r="E443" s="124" t="s">
        <v>1358</v>
      </c>
      <c r="F443" s="118">
        <v>56</v>
      </c>
      <c r="G443" s="118">
        <v>54</v>
      </c>
      <c r="H443" s="118">
        <v>54</v>
      </c>
      <c r="I443" s="118">
        <v>55</v>
      </c>
      <c r="J443" s="118">
        <v>58</v>
      </c>
      <c r="K443" s="118">
        <v>344</v>
      </c>
      <c r="L443" s="118">
        <v>429</v>
      </c>
      <c r="M443" s="118">
        <v>2606</v>
      </c>
      <c r="N443" s="118">
        <v>490</v>
      </c>
      <c r="O443" s="118">
        <f t="shared" si="79"/>
        <v>4146</v>
      </c>
      <c r="P443" s="118">
        <f>'[1]SH-FA2007-18'!DH445</f>
        <v>43</v>
      </c>
      <c r="Q443" s="118">
        <f>'[1]SH-FA2007-18'!DI445</f>
        <v>52</v>
      </c>
      <c r="R443" s="118">
        <f>'[1]SH-FA2007-18'!DJ445</f>
        <v>63</v>
      </c>
      <c r="S443" s="118">
        <f>'[1]SH-FA2007-18'!DK445</f>
        <v>63</v>
      </c>
      <c r="T443" s="118">
        <f>'[1]SH-FA2007-18'!DL445</f>
        <v>104</v>
      </c>
      <c r="U443" s="118">
        <f>'[1]SH-FA2007-18'!DM445</f>
        <v>414</v>
      </c>
      <c r="V443" s="118">
        <f>'[1]SH-FA2007-18'!DN445</f>
        <v>128.39999999999998</v>
      </c>
      <c r="W443" s="118">
        <f>'[1]SH-FA2007-18'!DO445</f>
        <v>1191.288888888889</v>
      </c>
      <c r="X443" s="118">
        <f>'[1]SH-FA2007-18'!DP445</f>
        <v>321.31111111111113</v>
      </c>
      <c r="Y443" s="119">
        <f t="shared" si="80"/>
        <v>2380</v>
      </c>
      <c r="Z443" s="120">
        <f t="shared" si="81"/>
        <v>76.785714285714292</v>
      </c>
      <c r="AA443" s="120">
        <f t="shared" si="82"/>
        <v>96.296296296296291</v>
      </c>
      <c r="AB443" s="120">
        <f t="shared" si="84"/>
        <v>100</v>
      </c>
      <c r="AC443" s="120">
        <f t="shared" si="85"/>
        <v>100</v>
      </c>
      <c r="AD443" s="120">
        <f t="shared" si="86"/>
        <v>100</v>
      </c>
      <c r="AE443" s="120">
        <f t="shared" si="87"/>
        <v>100</v>
      </c>
      <c r="AF443" s="120">
        <f t="shared" si="88"/>
        <v>29.930069930069926</v>
      </c>
      <c r="AG443" s="120">
        <f t="shared" si="89"/>
        <v>45.713311162275097</v>
      </c>
      <c r="AH443" s="120">
        <f t="shared" si="90"/>
        <v>65.573696145124714</v>
      </c>
      <c r="AI443" s="120">
        <f t="shared" si="91"/>
        <v>57.404727448142786</v>
      </c>
      <c r="AJ443" s="11">
        <f t="shared" si="83"/>
        <v>1766</v>
      </c>
    </row>
    <row r="444" spans="1:36" ht="24.95" customHeight="1" x14ac:dyDescent="0.25">
      <c r="A444" s="121" t="s">
        <v>1000</v>
      </c>
      <c r="B444" s="122" t="s">
        <v>1746</v>
      </c>
      <c r="C444" s="123" t="s">
        <v>466</v>
      </c>
      <c r="D444" s="123" t="s">
        <v>493</v>
      </c>
      <c r="E444" s="124" t="s">
        <v>1809</v>
      </c>
      <c r="F444" s="118">
        <v>65</v>
      </c>
      <c r="G444" s="118">
        <v>62</v>
      </c>
      <c r="H444" s="118">
        <v>60</v>
      </c>
      <c r="I444" s="118">
        <v>59</v>
      </c>
      <c r="J444" s="118">
        <v>62</v>
      </c>
      <c r="K444" s="118">
        <v>357</v>
      </c>
      <c r="L444" s="118">
        <v>457</v>
      </c>
      <c r="M444" s="118">
        <v>2584</v>
      </c>
      <c r="N444" s="118">
        <v>485</v>
      </c>
      <c r="O444" s="118">
        <f t="shared" si="79"/>
        <v>4191</v>
      </c>
      <c r="P444" s="118">
        <f>'[1]SH-FA2007-18'!DH446</f>
        <v>9</v>
      </c>
      <c r="Q444" s="118">
        <f>'[1]SH-FA2007-18'!DI446</f>
        <v>54</v>
      </c>
      <c r="R444" s="118">
        <f>'[1]SH-FA2007-18'!DJ446</f>
        <v>53</v>
      </c>
      <c r="S444" s="118">
        <f>'[1]SH-FA2007-18'!DK446</f>
        <v>55</v>
      </c>
      <c r="T444" s="118">
        <f>'[1]SH-FA2007-18'!DL446</f>
        <v>61</v>
      </c>
      <c r="U444" s="118">
        <f>'[1]SH-FA2007-18'!DM446</f>
        <v>334</v>
      </c>
      <c r="V444" s="118">
        <f>'[1]SH-FA2007-18'!DN446</f>
        <v>39.6</v>
      </c>
      <c r="W444" s="118">
        <f>'[1]SH-FA2007-18'!DO446</f>
        <v>1240.8666666666666</v>
      </c>
      <c r="X444" s="118">
        <f>'[1]SH-FA2007-18'!DP446</f>
        <v>314.53333333333336</v>
      </c>
      <c r="Y444" s="119">
        <f t="shared" si="80"/>
        <v>2161</v>
      </c>
      <c r="Z444" s="120">
        <f t="shared" si="81"/>
        <v>13.846153846153847</v>
      </c>
      <c r="AA444" s="120">
        <f t="shared" si="82"/>
        <v>87.096774193548384</v>
      </c>
      <c r="AB444" s="120">
        <f t="shared" si="84"/>
        <v>88.333333333333329</v>
      </c>
      <c r="AC444" s="120">
        <f t="shared" si="85"/>
        <v>93.220338983050837</v>
      </c>
      <c r="AD444" s="120">
        <f t="shared" si="86"/>
        <v>98.387096774193552</v>
      </c>
      <c r="AE444" s="120">
        <f t="shared" si="87"/>
        <v>93.55742296918767</v>
      </c>
      <c r="AF444" s="120">
        <f t="shared" si="88"/>
        <v>8.6652078774617074</v>
      </c>
      <c r="AG444" s="120">
        <f t="shared" si="89"/>
        <v>48.021155830753351</v>
      </c>
      <c r="AH444" s="120">
        <f t="shared" si="90"/>
        <v>64.852233676975942</v>
      </c>
      <c r="AI444" s="120">
        <f t="shared" si="91"/>
        <v>51.562872822715342</v>
      </c>
      <c r="AJ444" s="11">
        <f t="shared" si="83"/>
        <v>2030</v>
      </c>
    </row>
    <row r="445" spans="1:36" ht="24.95" customHeight="1" x14ac:dyDescent="0.25">
      <c r="A445" s="121" t="s">
        <v>1753</v>
      </c>
      <c r="B445" s="122" t="s">
        <v>1746</v>
      </c>
      <c r="C445" s="123" t="s">
        <v>466</v>
      </c>
      <c r="D445" s="123" t="s">
        <v>494</v>
      </c>
      <c r="E445" s="124" t="s">
        <v>1378</v>
      </c>
      <c r="F445" s="118">
        <v>70</v>
      </c>
      <c r="G445" s="118">
        <v>68</v>
      </c>
      <c r="H445" s="118">
        <v>68</v>
      </c>
      <c r="I445" s="118">
        <v>69</v>
      </c>
      <c r="J445" s="118">
        <v>71</v>
      </c>
      <c r="K445" s="118">
        <v>418</v>
      </c>
      <c r="L445" s="118">
        <v>535</v>
      </c>
      <c r="M445" s="118">
        <v>3985</v>
      </c>
      <c r="N445" s="118">
        <v>1065</v>
      </c>
      <c r="O445" s="118">
        <f t="shared" si="79"/>
        <v>6349</v>
      </c>
      <c r="P445" s="118">
        <f>'[1]SH-FA2007-18'!DH447</f>
        <v>57</v>
      </c>
      <c r="Q445" s="118">
        <f>'[1]SH-FA2007-18'!DI447</f>
        <v>64</v>
      </c>
      <c r="R445" s="118">
        <f>'[1]SH-FA2007-18'!DJ447</f>
        <v>49</v>
      </c>
      <c r="S445" s="118">
        <f>'[1]SH-FA2007-18'!DK447</f>
        <v>56</v>
      </c>
      <c r="T445" s="118">
        <f>'[1]SH-FA2007-18'!DL447</f>
        <v>137</v>
      </c>
      <c r="U445" s="118">
        <f>'[1]SH-FA2007-18'!DM447</f>
        <v>462.2</v>
      </c>
      <c r="V445" s="118">
        <f>'[1]SH-FA2007-18'!DN447</f>
        <v>138.6</v>
      </c>
      <c r="W445" s="118">
        <f>'[1]SH-FA2007-18'!DO447</f>
        <v>2475.5555555555557</v>
      </c>
      <c r="X445" s="118">
        <f>'[1]SH-FA2007-18'!DP447</f>
        <v>850.64444444444439</v>
      </c>
      <c r="Y445" s="119">
        <f t="shared" si="80"/>
        <v>4290</v>
      </c>
      <c r="Z445" s="120">
        <f t="shared" si="81"/>
        <v>81.428571428571431</v>
      </c>
      <c r="AA445" s="120">
        <f t="shared" si="82"/>
        <v>94.117647058823522</v>
      </c>
      <c r="AB445" s="120">
        <f t="shared" si="84"/>
        <v>72.058823529411768</v>
      </c>
      <c r="AC445" s="120">
        <f t="shared" si="85"/>
        <v>81.159420289855078</v>
      </c>
      <c r="AD445" s="120">
        <f t="shared" si="86"/>
        <v>100</v>
      </c>
      <c r="AE445" s="120">
        <f t="shared" si="87"/>
        <v>100</v>
      </c>
      <c r="AF445" s="120">
        <f t="shared" si="88"/>
        <v>25.906542056074766</v>
      </c>
      <c r="AG445" s="120">
        <f t="shared" si="89"/>
        <v>62.121845810678934</v>
      </c>
      <c r="AH445" s="120">
        <f t="shared" si="90"/>
        <v>79.87271778821075</v>
      </c>
      <c r="AI445" s="120">
        <f t="shared" si="91"/>
        <v>67.569696015120499</v>
      </c>
      <c r="AJ445" s="11">
        <f t="shared" si="83"/>
        <v>2059</v>
      </c>
    </row>
    <row r="446" spans="1:36" ht="24.95" customHeight="1" x14ac:dyDescent="0.25">
      <c r="A446" s="121" t="s">
        <v>1753</v>
      </c>
      <c r="B446" s="122" t="s">
        <v>1746</v>
      </c>
      <c r="C446" s="123" t="s">
        <v>466</v>
      </c>
      <c r="D446" s="123" t="s">
        <v>495</v>
      </c>
      <c r="E446" s="124" t="s">
        <v>1395</v>
      </c>
      <c r="F446" s="118">
        <v>186</v>
      </c>
      <c r="G446" s="118">
        <v>193</v>
      </c>
      <c r="H446" s="118">
        <v>199</v>
      </c>
      <c r="I446" s="118">
        <v>205</v>
      </c>
      <c r="J446" s="118">
        <v>211</v>
      </c>
      <c r="K446" s="118">
        <v>1123</v>
      </c>
      <c r="L446" s="118">
        <v>1194</v>
      </c>
      <c r="M446" s="118">
        <v>5993</v>
      </c>
      <c r="N446" s="118">
        <v>884</v>
      </c>
      <c r="O446" s="118">
        <f t="shared" si="79"/>
        <v>10188</v>
      </c>
      <c r="P446" s="118">
        <f>'[1]SH-FA2007-18'!DH448</f>
        <v>119</v>
      </c>
      <c r="Q446" s="118">
        <f>'[1]SH-FA2007-18'!DI448</f>
        <v>191</v>
      </c>
      <c r="R446" s="118">
        <f>'[1]SH-FA2007-18'!DJ448</f>
        <v>150</v>
      </c>
      <c r="S446" s="118">
        <f>'[1]SH-FA2007-18'!DK448</f>
        <v>137</v>
      </c>
      <c r="T446" s="118">
        <f>'[1]SH-FA2007-18'!DL448</f>
        <v>271</v>
      </c>
      <c r="U446" s="118">
        <f>'[1]SH-FA2007-18'!DM448</f>
        <v>1052.8</v>
      </c>
      <c r="V446" s="118">
        <f>'[1]SH-FA2007-18'!DN448</f>
        <v>355.39999999999992</v>
      </c>
      <c r="W446" s="118">
        <f>'[1]SH-FA2007-18'!DO448</f>
        <v>2591.5333333333324</v>
      </c>
      <c r="X446" s="118">
        <f>'[1]SH-FA2007-18'!DP448</f>
        <v>618.26666666666665</v>
      </c>
      <c r="Y446" s="119">
        <f t="shared" si="80"/>
        <v>5485.9999999999982</v>
      </c>
      <c r="Z446" s="120">
        <f t="shared" si="81"/>
        <v>63.978494623655912</v>
      </c>
      <c r="AA446" s="120">
        <f t="shared" si="82"/>
        <v>98.963730569948183</v>
      </c>
      <c r="AB446" s="120">
        <f t="shared" si="84"/>
        <v>75.376884422110564</v>
      </c>
      <c r="AC446" s="120">
        <f t="shared" si="85"/>
        <v>66.829268292682926</v>
      </c>
      <c r="AD446" s="120">
        <f t="shared" si="86"/>
        <v>100</v>
      </c>
      <c r="AE446" s="120">
        <f t="shared" si="87"/>
        <v>93.748886910062325</v>
      </c>
      <c r="AF446" s="120">
        <f t="shared" si="88"/>
        <v>29.765494137353425</v>
      </c>
      <c r="AG446" s="120">
        <f t="shared" si="89"/>
        <v>43.242672006229476</v>
      </c>
      <c r="AH446" s="120">
        <f t="shared" si="90"/>
        <v>69.939668174962293</v>
      </c>
      <c r="AI446" s="120">
        <f t="shared" si="91"/>
        <v>53.847663918335279</v>
      </c>
      <c r="AJ446" s="11">
        <f t="shared" si="83"/>
        <v>4702.0000000000018</v>
      </c>
    </row>
    <row r="447" spans="1:36" ht="24.95" customHeight="1" x14ac:dyDescent="0.25">
      <c r="A447" s="121" t="s">
        <v>1753</v>
      </c>
      <c r="B447" s="122" t="s">
        <v>1746</v>
      </c>
      <c r="C447" s="123" t="s">
        <v>466</v>
      </c>
      <c r="D447" s="123" t="s">
        <v>496</v>
      </c>
      <c r="E447" s="124" t="s">
        <v>1810</v>
      </c>
      <c r="F447" s="118">
        <v>149</v>
      </c>
      <c r="G447" s="118">
        <v>150</v>
      </c>
      <c r="H447" s="118">
        <v>153</v>
      </c>
      <c r="I447" s="118">
        <v>156</v>
      </c>
      <c r="J447" s="118">
        <v>162</v>
      </c>
      <c r="K447" s="118">
        <v>898</v>
      </c>
      <c r="L447" s="118">
        <v>1094</v>
      </c>
      <c r="M447" s="118">
        <v>8205</v>
      </c>
      <c r="N447" s="118">
        <v>1642</v>
      </c>
      <c r="O447" s="118">
        <f t="shared" si="79"/>
        <v>12609</v>
      </c>
      <c r="P447" s="118">
        <f>'[1]SH-FA2007-18'!DH449</f>
        <v>120</v>
      </c>
      <c r="Q447" s="118">
        <f>'[1]SH-FA2007-18'!DI449</f>
        <v>109</v>
      </c>
      <c r="R447" s="118">
        <f>'[1]SH-FA2007-18'!DJ449</f>
        <v>188</v>
      </c>
      <c r="S447" s="118">
        <f>'[1]SH-FA2007-18'!DK449</f>
        <v>112</v>
      </c>
      <c r="T447" s="118">
        <f>'[1]SH-FA2007-18'!DL449</f>
        <v>310</v>
      </c>
      <c r="U447" s="118">
        <f>'[1]SH-FA2007-18'!DM449</f>
        <v>1235.2</v>
      </c>
      <c r="V447" s="118">
        <f>'[1]SH-FA2007-18'!DN449</f>
        <v>318.40000000000003</v>
      </c>
      <c r="W447" s="118">
        <f>'[1]SH-FA2007-18'!DO449</f>
        <v>2742.8222222222225</v>
      </c>
      <c r="X447" s="118">
        <f>'[1]SH-FA2007-18'!DP449</f>
        <v>938.57777777777778</v>
      </c>
      <c r="Y447" s="119">
        <f t="shared" si="80"/>
        <v>6074</v>
      </c>
      <c r="Z447" s="120">
        <f t="shared" si="81"/>
        <v>80.536912751677846</v>
      </c>
      <c r="AA447" s="120">
        <f t="shared" si="82"/>
        <v>72.666666666666671</v>
      </c>
      <c r="AB447" s="120">
        <f t="shared" si="84"/>
        <v>100</v>
      </c>
      <c r="AC447" s="120">
        <f t="shared" si="85"/>
        <v>71.794871794871796</v>
      </c>
      <c r="AD447" s="120">
        <f t="shared" si="86"/>
        <v>100</v>
      </c>
      <c r="AE447" s="120">
        <f t="shared" si="87"/>
        <v>100</v>
      </c>
      <c r="AF447" s="120">
        <f t="shared" si="88"/>
        <v>29.104204753199269</v>
      </c>
      <c r="AG447" s="120">
        <f t="shared" si="89"/>
        <v>33.428668156273275</v>
      </c>
      <c r="AH447" s="120">
        <f t="shared" si="90"/>
        <v>57.160644200839087</v>
      </c>
      <c r="AI447" s="120">
        <f t="shared" si="91"/>
        <v>48.171940677293996</v>
      </c>
      <c r="AJ447" s="11">
        <f t="shared" si="83"/>
        <v>6535</v>
      </c>
    </row>
    <row r="448" spans="1:36" ht="24.95" customHeight="1" x14ac:dyDescent="0.25">
      <c r="A448" s="121" t="s">
        <v>1753</v>
      </c>
      <c r="B448" s="122" t="s">
        <v>1746</v>
      </c>
      <c r="C448" s="123" t="s">
        <v>466</v>
      </c>
      <c r="D448" s="123" t="s">
        <v>497</v>
      </c>
      <c r="E448" s="124" t="s">
        <v>1412</v>
      </c>
      <c r="F448" s="118">
        <v>249</v>
      </c>
      <c r="G448" s="118">
        <v>246</v>
      </c>
      <c r="H448" s="118">
        <v>248</v>
      </c>
      <c r="I448" s="118">
        <v>253</v>
      </c>
      <c r="J448" s="118">
        <v>262</v>
      </c>
      <c r="K448" s="118">
        <v>1514</v>
      </c>
      <c r="L448" s="118">
        <v>1915</v>
      </c>
      <c r="M448" s="118">
        <v>13850</v>
      </c>
      <c r="N448" s="118">
        <v>3180</v>
      </c>
      <c r="O448" s="118">
        <f t="shared" si="79"/>
        <v>21717</v>
      </c>
      <c r="P448" s="118">
        <f>'[1]SH-FA2007-18'!DH450</f>
        <v>207</v>
      </c>
      <c r="Q448" s="118">
        <f>'[1]SH-FA2007-18'!DI450</f>
        <v>228</v>
      </c>
      <c r="R448" s="118">
        <f>'[1]SH-FA2007-18'!DJ450</f>
        <v>360</v>
      </c>
      <c r="S448" s="118">
        <f>'[1]SH-FA2007-18'!DK450</f>
        <v>299</v>
      </c>
      <c r="T448" s="118">
        <f>'[1]SH-FA2007-18'!DL450</f>
        <v>538</v>
      </c>
      <c r="U448" s="118">
        <f>'[1]SH-FA2007-18'!DM450</f>
        <v>1737.4</v>
      </c>
      <c r="V448" s="118">
        <f>'[1]SH-FA2007-18'!DN450</f>
        <v>441.2</v>
      </c>
      <c r="W448" s="118">
        <f>'[1]SH-FA2007-18'!DO450</f>
        <v>8755.7777777777774</v>
      </c>
      <c r="X448" s="118">
        <f>'[1]SH-FA2007-18'!DP450</f>
        <v>2990.6222222222223</v>
      </c>
      <c r="Y448" s="119">
        <f t="shared" si="80"/>
        <v>15557</v>
      </c>
      <c r="Z448" s="120">
        <f t="shared" si="81"/>
        <v>83.132530120481931</v>
      </c>
      <c r="AA448" s="120">
        <f t="shared" si="82"/>
        <v>92.682926829268297</v>
      </c>
      <c r="AB448" s="120">
        <f t="shared" si="84"/>
        <v>100</v>
      </c>
      <c r="AC448" s="120">
        <f t="shared" si="85"/>
        <v>100</v>
      </c>
      <c r="AD448" s="120">
        <f t="shared" si="86"/>
        <v>100</v>
      </c>
      <c r="AE448" s="120">
        <f t="shared" si="87"/>
        <v>100</v>
      </c>
      <c r="AF448" s="120">
        <f t="shared" si="88"/>
        <v>23.039164490861619</v>
      </c>
      <c r="AG448" s="120">
        <f t="shared" si="89"/>
        <v>63.218612113918972</v>
      </c>
      <c r="AH448" s="120">
        <f t="shared" si="90"/>
        <v>94.044723969252274</v>
      </c>
      <c r="AI448" s="120">
        <f t="shared" si="91"/>
        <v>71.635124556798829</v>
      </c>
      <c r="AJ448" s="11">
        <f t="shared" si="83"/>
        <v>6160</v>
      </c>
    </row>
    <row r="449" spans="1:36" ht="24.95" customHeight="1" x14ac:dyDescent="0.25">
      <c r="A449" s="121" t="s">
        <v>1748</v>
      </c>
      <c r="B449" s="122" t="s">
        <v>1746</v>
      </c>
      <c r="C449" s="123" t="s">
        <v>466</v>
      </c>
      <c r="D449" s="123" t="s">
        <v>498</v>
      </c>
      <c r="E449" s="124" t="s">
        <v>1417</v>
      </c>
      <c r="F449" s="118">
        <v>5330</v>
      </c>
      <c r="G449" s="118">
        <v>5252</v>
      </c>
      <c r="H449" s="118">
        <v>5225</v>
      </c>
      <c r="I449" s="118">
        <v>5241</v>
      </c>
      <c r="J449" s="118">
        <v>5296</v>
      </c>
      <c r="K449" s="118">
        <v>28271</v>
      </c>
      <c r="L449" s="118">
        <v>32277</v>
      </c>
      <c r="M449" s="118">
        <v>249538</v>
      </c>
      <c r="N449" s="118">
        <v>33786</v>
      </c>
      <c r="O449" s="118">
        <f t="shared" si="79"/>
        <v>370216</v>
      </c>
      <c r="P449" s="118">
        <f>'[1]SH-FA2007-18'!DH451</f>
        <v>4903</v>
      </c>
      <c r="Q449" s="118">
        <f>'[1]SH-FA2007-18'!DI451</f>
        <v>6613</v>
      </c>
      <c r="R449" s="118">
        <f>'[1]SH-FA2007-18'!DJ451</f>
        <v>6208</v>
      </c>
      <c r="S449" s="118">
        <f>'[1]SH-FA2007-18'!DK451</f>
        <v>4926</v>
      </c>
      <c r="T449" s="118">
        <f>'[1]SH-FA2007-18'!DL451</f>
        <v>10107</v>
      </c>
      <c r="U449" s="118">
        <f>'[1]SH-FA2007-18'!DM451</f>
        <v>37743.800000000003</v>
      </c>
      <c r="V449" s="118">
        <f>'[1]SH-FA2007-18'!DN451</f>
        <v>10688.8</v>
      </c>
      <c r="W449" s="118">
        <f>'[1]SH-FA2007-18'!DO451</f>
        <v>84577.422222222216</v>
      </c>
      <c r="X449" s="118">
        <f>'[1]SH-FA2007-18'!DP451</f>
        <v>26952.977777777774</v>
      </c>
      <c r="Y449" s="119">
        <f t="shared" si="80"/>
        <v>192720</v>
      </c>
      <c r="Z449" s="120">
        <f t="shared" si="81"/>
        <v>91.988742964352724</v>
      </c>
      <c r="AA449" s="120">
        <f t="shared" si="82"/>
        <v>100</v>
      </c>
      <c r="AB449" s="120">
        <f t="shared" si="84"/>
        <v>100</v>
      </c>
      <c r="AC449" s="120">
        <f t="shared" si="85"/>
        <v>93.989696622781921</v>
      </c>
      <c r="AD449" s="120">
        <f t="shared" si="86"/>
        <v>100</v>
      </c>
      <c r="AE449" s="120">
        <f t="shared" si="87"/>
        <v>100</v>
      </c>
      <c r="AF449" s="120">
        <f t="shared" si="88"/>
        <v>33.115841001332214</v>
      </c>
      <c r="AG449" s="120">
        <f t="shared" si="89"/>
        <v>33.893604269579072</v>
      </c>
      <c r="AH449" s="120">
        <f t="shared" si="90"/>
        <v>79.775580944112278</v>
      </c>
      <c r="AI449" s="120">
        <f t="shared" si="91"/>
        <v>52.056096981221778</v>
      </c>
      <c r="AJ449" s="11">
        <f t="shared" si="83"/>
        <v>177496</v>
      </c>
    </row>
    <row r="450" spans="1:36" ht="24.95" customHeight="1" x14ac:dyDescent="0.25">
      <c r="A450" s="121" t="s">
        <v>1745</v>
      </c>
      <c r="B450" s="122" t="s">
        <v>1746</v>
      </c>
      <c r="C450" s="123" t="s">
        <v>466</v>
      </c>
      <c r="D450" s="123" t="s">
        <v>499</v>
      </c>
      <c r="E450" s="124" t="s">
        <v>1419</v>
      </c>
      <c r="F450" s="118">
        <v>115</v>
      </c>
      <c r="G450" s="118">
        <v>116</v>
      </c>
      <c r="H450" s="118">
        <v>119</v>
      </c>
      <c r="I450" s="118">
        <v>122</v>
      </c>
      <c r="J450" s="118">
        <v>126</v>
      </c>
      <c r="K450" s="118">
        <v>731</v>
      </c>
      <c r="L450" s="118">
        <v>867</v>
      </c>
      <c r="M450" s="118">
        <v>4599</v>
      </c>
      <c r="N450" s="118">
        <v>804</v>
      </c>
      <c r="O450" s="118">
        <f t="shared" si="79"/>
        <v>7599</v>
      </c>
      <c r="P450" s="118">
        <f>'[1]SH-FA2007-18'!DH452</f>
        <v>76</v>
      </c>
      <c r="Q450" s="118">
        <f>'[1]SH-FA2007-18'!DI452</f>
        <v>83</v>
      </c>
      <c r="R450" s="118">
        <f>'[1]SH-FA2007-18'!DJ452</f>
        <v>100</v>
      </c>
      <c r="S450" s="118">
        <f>'[1]SH-FA2007-18'!DK452</f>
        <v>71</v>
      </c>
      <c r="T450" s="118">
        <f>'[1]SH-FA2007-18'!DL452</f>
        <v>192</v>
      </c>
      <c r="U450" s="118">
        <f>'[1]SH-FA2007-18'!DM452</f>
        <v>752.8</v>
      </c>
      <c r="V450" s="118">
        <f>'[1]SH-FA2007-18'!DN452</f>
        <v>311.2</v>
      </c>
      <c r="W450" s="118">
        <f>'[1]SH-FA2007-18'!DO452</f>
        <v>2375.155555555556</v>
      </c>
      <c r="X450" s="118">
        <f>'[1]SH-FA2007-18'!DP452</f>
        <v>526.84444444444443</v>
      </c>
      <c r="Y450" s="119">
        <f t="shared" si="80"/>
        <v>4488</v>
      </c>
      <c r="Z450" s="120">
        <f t="shared" si="81"/>
        <v>66.086956521739125</v>
      </c>
      <c r="AA450" s="120">
        <f t="shared" si="82"/>
        <v>71.551724137931032</v>
      </c>
      <c r="AB450" s="120">
        <f t="shared" si="84"/>
        <v>84.033613445378151</v>
      </c>
      <c r="AC450" s="120">
        <f t="shared" si="85"/>
        <v>58.196721311475407</v>
      </c>
      <c r="AD450" s="120">
        <f t="shared" si="86"/>
        <v>100</v>
      </c>
      <c r="AE450" s="120">
        <f t="shared" si="87"/>
        <v>100</v>
      </c>
      <c r="AF450" s="120">
        <f t="shared" si="88"/>
        <v>35.893886966551328</v>
      </c>
      <c r="AG450" s="120">
        <f t="shared" si="89"/>
        <v>51.645043608513944</v>
      </c>
      <c r="AH450" s="120">
        <f t="shared" si="90"/>
        <v>65.527915975677161</v>
      </c>
      <c r="AI450" s="120">
        <f t="shared" si="91"/>
        <v>59.060402684563762</v>
      </c>
      <c r="AJ450" s="11">
        <f t="shared" si="83"/>
        <v>3111</v>
      </c>
    </row>
    <row r="451" spans="1:36" ht="24.95" customHeight="1" x14ac:dyDescent="0.25">
      <c r="A451" s="121" t="s">
        <v>1745</v>
      </c>
      <c r="B451" s="122" t="s">
        <v>1746</v>
      </c>
      <c r="C451" s="123" t="s">
        <v>466</v>
      </c>
      <c r="D451" s="123" t="s">
        <v>500</v>
      </c>
      <c r="E451" s="124" t="s">
        <v>1811</v>
      </c>
      <c r="F451" s="118">
        <v>92</v>
      </c>
      <c r="G451" s="118">
        <v>113</v>
      </c>
      <c r="H451" s="118">
        <v>131</v>
      </c>
      <c r="I451" s="118">
        <v>147</v>
      </c>
      <c r="J451" s="118">
        <v>160</v>
      </c>
      <c r="K451" s="118">
        <v>930</v>
      </c>
      <c r="L451" s="118">
        <v>1034</v>
      </c>
      <c r="M451" s="118">
        <v>6054</v>
      </c>
      <c r="N451" s="118">
        <v>1224</v>
      </c>
      <c r="O451" s="118">
        <f t="shared" si="79"/>
        <v>9885</v>
      </c>
      <c r="P451" s="118">
        <f>'[1]SH-FA2007-18'!DH453</f>
        <v>99</v>
      </c>
      <c r="Q451" s="118">
        <f>'[1]SH-FA2007-18'!DI453</f>
        <v>93</v>
      </c>
      <c r="R451" s="118">
        <f>'[1]SH-FA2007-18'!DJ453</f>
        <v>103</v>
      </c>
      <c r="S451" s="118">
        <f>'[1]SH-FA2007-18'!DK453</f>
        <v>163</v>
      </c>
      <c r="T451" s="118">
        <f>'[1]SH-FA2007-18'!DL453</f>
        <v>259</v>
      </c>
      <c r="U451" s="118">
        <f>'[1]SH-FA2007-18'!DM453</f>
        <v>896</v>
      </c>
      <c r="V451" s="118">
        <f>'[1]SH-FA2007-18'!DN453</f>
        <v>345.2</v>
      </c>
      <c r="W451" s="118">
        <f>'[1]SH-FA2007-18'!DO453</f>
        <v>3008.6888888888889</v>
      </c>
      <c r="X451" s="118">
        <f>'[1]SH-FA2007-18'!DP453</f>
        <v>753.11111111111109</v>
      </c>
      <c r="Y451" s="119">
        <f t="shared" si="80"/>
        <v>5720</v>
      </c>
      <c r="Z451" s="120">
        <f t="shared" si="81"/>
        <v>100</v>
      </c>
      <c r="AA451" s="120">
        <f t="shared" si="82"/>
        <v>82.30088495575221</v>
      </c>
      <c r="AB451" s="120">
        <f t="shared" si="84"/>
        <v>78.625954198473281</v>
      </c>
      <c r="AC451" s="120">
        <f t="shared" si="85"/>
        <v>100</v>
      </c>
      <c r="AD451" s="120">
        <f t="shared" si="86"/>
        <v>100</v>
      </c>
      <c r="AE451" s="120">
        <f t="shared" si="87"/>
        <v>96.344086021505376</v>
      </c>
      <c r="AF451" s="120">
        <f t="shared" si="88"/>
        <v>33.38491295938104</v>
      </c>
      <c r="AG451" s="120">
        <f t="shared" si="89"/>
        <v>49.697536981977017</v>
      </c>
      <c r="AH451" s="120">
        <f t="shared" si="90"/>
        <v>61.528685548293396</v>
      </c>
      <c r="AI451" s="120">
        <f t="shared" si="91"/>
        <v>57.865452706120379</v>
      </c>
      <c r="AJ451" s="11">
        <f t="shared" si="83"/>
        <v>4165</v>
      </c>
    </row>
    <row r="452" spans="1:36" ht="24.95" customHeight="1" x14ac:dyDescent="0.25">
      <c r="A452" s="121" t="s">
        <v>1753</v>
      </c>
      <c r="B452" s="122" t="s">
        <v>1746</v>
      </c>
      <c r="C452" s="123" t="s">
        <v>466</v>
      </c>
      <c r="D452" s="123" t="s">
        <v>501</v>
      </c>
      <c r="E452" s="124" t="s">
        <v>1438</v>
      </c>
      <c r="F452" s="118">
        <v>107</v>
      </c>
      <c r="G452" s="118">
        <v>110</v>
      </c>
      <c r="H452" s="118">
        <v>112</v>
      </c>
      <c r="I452" s="118">
        <v>116</v>
      </c>
      <c r="J452" s="118">
        <v>118</v>
      </c>
      <c r="K452" s="118">
        <v>651</v>
      </c>
      <c r="L452" s="118">
        <v>742</v>
      </c>
      <c r="M452" s="118">
        <v>4749</v>
      </c>
      <c r="N452" s="118">
        <v>695</v>
      </c>
      <c r="O452" s="118">
        <f t="shared" ref="O452:O515" si="92">SUM(F452:N452)</f>
        <v>7400</v>
      </c>
      <c r="P452" s="118">
        <f>'[1]SH-FA2007-18'!DH454</f>
        <v>34</v>
      </c>
      <c r="Q452" s="118">
        <f>'[1]SH-FA2007-18'!DI454</f>
        <v>120</v>
      </c>
      <c r="R452" s="118">
        <f>'[1]SH-FA2007-18'!DJ454</f>
        <v>113</v>
      </c>
      <c r="S452" s="118">
        <f>'[1]SH-FA2007-18'!DK454</f>
        <v>114</v>
      </c>
      <c r="T452" s="118">
        <f>'[1]SH-FA2007-18'!DL454</f>
        <v>150</v>
      </c>
      <c r="U452" s="118">
        <f>'[1]SH-FA2007-18'!DM454</f>
        <v>592.6</v>
      </c>
      <c r="V452" s="118">
        <f>'[1]SH-FA2007-18'!DN454</f>
        <v>131.59999999999997</v>
      </c>
      <c r="W452" s="118">
        <f>'[1]SH-FA2007-18'!DO454</f>
        <v>2298</v>
      </c>
      <c r="X452" s="118">
        <f>'[1]SH-FA2007-18'!DP454</f>
        <v>645.79999999999995</v>
      </c>
      <c r="Y452" s="119">
        <f t="shared" ref="Y452:Y515" si="93">SUM(P452:X452)</f>
        <v>4199</v>
      </c>
      <c r="Z452" s="120">
        <f t="shared" ref="Z452:Z515" si="94">IF(P452/F452*100&gt;100,100,P452/F452*100)</f>
        <v>31.775700934579437</v>
      </c>
      <c r="AA452" s="120">
        <f t="shared" ref="AA452:AA515" si="95">IF(Q452/G452*100&gt;100,100,Q452/G452*100)</f>
        <v>100</v>
      </c>
      <c r="AB452" s="120">
        <f t="shared" si="84"/>
        <v>100</v>
      </c>
      <c r="AC452" s="120">
        <f t="shared" si="85"/>
        <v>98.275862068965509</v>
      </c>
      <c r="AD452" s="120">
        <f t="shared" si="86"/>
        <v>100</v>
      </c>
      <c r="AE452" s="120">
        <f t="shared" si="87"/>
        <v>91.029185867895549</v>
      </c>
      <c r="AF452" s="120">
        <f t="shared" si="88"/>
        <v>17.735849056603769</v>
      </c>
      <c r="AG452" s="120">
        <f t="shared" si="89"/>
        <v>48.389134554643078</v>
      </c>
      <c r="AH452" s="120">
        <f t="shared" si="90"/>
        <v>92.920863309352512</v>
      </c>
      <c r="AI452" s="120">
        <f t="shared" si="91"/>
        <v>56.743243243243249</v>
      </c>
      <c r="AJ452" s="11">
        <f t="shared" ref="AJ452:AJ515" si="96">IF(O452-Y452&lt;=0,"-",O452-Y452)</f>
        <v>3201</v>
      </c>
    </row>
    <row r="453" spans="1:36" ht="24.95" customHeight="1" x14ac:dyDescent="0.25">
      <c r="A453" s="121" t="s">
        <v>1745</v>
      </c>
      <c r="B453" s="122" t="s">
        <v>1746</v>
      </c>
      <c r="C453" s="123" t="s">
        <v>466</v>
      </c>
      <c r="D453" s="123" t="s">
        <v>502</v>
      </c>
      <c r="E453" s="124" t="s">
        <v>1443</v>
      </c>
      <c r="F453" s="118">
        <v>78</v>
      </c>
      <c r="G453" s="118">
        <v>75</v>
      </c>
      <c r="H453" s="118">
        <v>74</v>
      </c>
      <c r="I453" s="118">
        <v>74</v>
      </c>
      <c r="J453" s="118">
        <v>76</v>
      </c>
      <c r="K453" s="118">
        <v>445</v>
      </c>
      <c r="L453" s="118">
        <v>542</v>
      </c>
      <c r="M453" s="118">
        <v>2906</v>
      </c>
      <c r="N453" s="118">
        <v>747</v>
      </c>
      <c r="O453" s="118">
        <f t="shared" si="92"/>
        <v>5017</v>
      </c>
      <c r="P453" s="118">
        <f>'[1]SH-FA2007-18'!DH455</f>
        <v>9</v>
      </c>
      <c r="Q453" s="118">
        <f>'[1]SH-FA2007-18'!DI455</f>
        <v>62</v>
      </c>
      <c r="R453" s="118">
        <f>'[1]SH-FA2007-18'!DJ455</f>
        <v>79</v>
      </c>
      <c r="S453" s="118">
        <f>'[1]SH-FA2007-18'!DK455</f>
        <v>59</v>
      </c>
      <c r="T453" s="118">
        <f>'[1]SH-FA2007-18'!DL455</f>
        <v>63</v>
      </c>
      <c r="U453" s="118">
        <f>'[1]SH-FA2007-18'!DM455</f>
        <v>482.4</v>
      </c>
      <c r="V453" s="118">
        <f>'[1]SH-FA2007-18'!DN455</f>
        <v>129.80000000000001</v>
      </c>
      <c r="W453" s="118">
        <f>'[1]SH-FA2007-18'!DO455</f>
        <v>823.11111111111109</v>
      </c>
      <c r="X453" s="118">
        <f>'[1]SH-FA2007-18'!DP455</f>
        <v>168.6888888888889</v>
      </c>
      <c r="Y453" s="119">
        <f t="shared" si="93"/>
        <v>1876</v>
      </c>
      <c r="Z453" s="120">
        <f t="shared" si="94"/>
        <v>11.538461538461538</v>
      </c>
      <c r="AA453" s="120">
        <f t="shared" si="95"/>
        <v>82.666666666666671</v>
      </c>
      <c r="AB453" s="120">
        <f t="shared" si="84"/>
        <v>100</v>
      </c>
      <c r="AC453" s="120">
        <f t="shared" si="85"/>
        <v>79.729729729729726</v>
      </c>
      <c r="AD453" s="120">
        <f t="shared" si="86"/>
        <v>82.89473684210526</v>
      </c>
      <c r="AE453" s="120">
        <f t="shared" si="87"/>
        <v>100</v>
      </c>
      <c r="AF453" s="120">
        <f t="shared" si="88"/>
        <v>23.948339483394836</v>
      </c>
      <c r="AG453" s="120">
        <f t="shared" si="89"/>
        <v>28.324539267416071</v>
      </c>
      <c r="AH453" s="120">
        <f t="shared" si="90"/>
        <v>22.582180574148445</v>
      </c>
      <c r="AI453" s="120">
        <f t="shared" si="91"/>
        <v>37.392864261510859</v>
      </c>
      <c r="AJ453" s="11">
        <f t="shared" si="96"/>
        <v>3141</v>
      </c>
    </row>
    <row r="454" spans="1:36" ht="24.95" customHeight="1" x14ac:dyDescent="0.25">
      <c r="A454" s="121" t="s">
        <v>1748</v>
      </c>
      <c r="B454" s="122" t="s">
        <v>1746</v>
      </c>
      <c r="C454" s="123" t="s">
        <v>466</v>
      </c>
      <c r="D454" s="123" t="s">
        <v>503</v>
      </c>
      <c r="E454" s="124" t="s">
        <v>1444</v>
      </c>
      <c r="F454" s="118">
        <v>85</v>
      </c>
      <c r="G454" s="118">
        <v>89</v>
      </c>
      <c r="H454" s="118">
        <v>92</v>
      </c>
      <c r="I454" s="118">
        <v>96</v>
      </c>
      <c r="J454" s="118">
        <v>99</v>
      </c>
      <c r="K454" s="118">
        <v>540</v>
      </c>
      <c r="L454" s="118">
        <v>584</v>
      </c>
      <c r="M454" s="118">
        <v>3370</v>
      </c>
      <c r="N454" s="118">
        <v>461</v>
      </c>
      <c r="O454" s="118">
        <f t="shared" si="92"/>
        <v>5416</v>
      </c>
      <c r="P454" s="118">
        <f>'[1]SH-FA2007-18'!DH456</f>
        <v>96</v>
      </c>
      <c r="Q454" s="118">
        <f>'[1]SH-FA2007-18'!DI456</f>
        <v>79</v>
      </c>
      <c r="R454" s="118">
        <f>'[1]SH-FA2007-18'!DJ456</f>
        <v>89</v>
      </c>
      <c r="S454" s="118">
        <f>'[1]SH-FA2007-18'!DK456</f>
        <v>92</v>
      </c>
      <c r="T454" s="118">
        <f>'[1]SH-FA2007-18'!DL456</f>
        <v>168</v>
      </c>
      <c r="U454" s="118">
        <f>'[1]SH-FA2007-18'!DM456</f>
        <v>598</v>
      </c>
      <c r="V454" s="118">
        <f>'[1]SH-FA2007-18'!DN456</f>
        <v>285.39999999999998</v>
      </c>
      <c r="W454" s="118">
        <f>'[1]SH-FA2007-18'!DO456</f>
        <v>1270.8</v>
      </c>
      <c r="X454" s="118">
        <f>'[1]SH-FA2007-18'!DP456</f>
        <v>195.8</v>
      </c>
      <c r="Y454" s="119">
        <f t="shared" si="93"/>
        <v>2874</v>
      </c>
      <c r="Z454" s="120">
        <f t="shared" si="94"/>
        <v>100</v>
      </c>
      <c r="AA454" s="120">
        <f t="shared" si="95"/>
        <v>88.764044943820224</v>
      </c>
      <c r="AB454" s="120">
        <f t="shared" si="84"/>
        <v>96.739130434782609</v>
      </c>
      <c r="AC454" s="120">
        <f t="shared" si="85"/>
        <v>95.833333333333343</v>
      </c>
      <c r="AD454" s="120">
        <f t="shared" si="86"/>
        <v>100</v>
      </c>
      <c r="AE454" s="120">
        <f t="shared" si="87"/>
        <v>100</v>
      </c>
      <c r="AF454" s="120">
        <f t="shared" si="88"/>
        <v>48.869863013698627</v>
      </c>
      <c r="AG454" s="120">
        <f t="shared" si="89"/>
        <v>37.709198813056375</v>
      </c>
      <c r="AH454" s="120">
        <f t="shared" si="90"/>
        <v>42.472885032537967</v>
      </c>
      <c r="AI454" s="120">
        <f t="shared" si="91"/>
        <v>53.064992614475628</v>
      </c>
      <c r="AJ454" s="11">
        <f t="shared" si="96"/>
        <v>2542</v>
      </c>
    </row>
    <row r="455" spans="1:36" ht="24.95" customHeight="1" x14ac:dyDescent="0.25">
      <c r="A455" s="121" t="s">
        <v>1745</v>
      </c>
      <c r="B455" s="122" t="s">
        <v>1746</v>
      </c>
      <c r="C455" s="123" t="s">
        <v>466</v>
      </c>
      <c r="D455" s="123" t="s">
        <v>504</v>
      </c>
      <c r="E455" s="124" t="s">
        <v>1812</v>
      </c>
      <c r="F455" s="118">
        <v>117</v>
      </c>
      <c r="G455" s="118">
        <v>120</v>
      </c>
      <c r="H455" s="118">
        <v>122</v>
      </c>
      <c r="I455" s="118">
        <v>124</v>
      </c>
      <c r="J455" s="118">
        <v>125</v>
      </c>
      <c r="K455" s="118">
        <v>643</v>
      </c>
      <c r="L455" s="118">
        <v>658</v>
      </c>
      <c r="M455" s="118">
        <v>3527</v>
      </c>
      <c r="N455" s="118">
        <v>490</v>
      </c>
      <c r="O455" s="118">
        <f t="shared" si="92"/>
        <v>5926</v>
      </c>
      <c r="P455" s="118">
        <f>'[1]SH-FA2007-18'!DH457</f>
        <v>72</v>
      </c>
      <c r="Q455" s="118">
        <f>'[1]SH-FA2007-18'!DI457</f>
        <v>87</v>
      </c>
      <c r="R455" s="118">
        <f>'[1]SH-FA2007-18'!DJ457</f>
        <v>102</v>
      </c>
      <c r="S455" s="118">
        <f>'[1]SH-FA2007-18'!DK457</f>
        <v>119</v>
      </c>
      <c r="T455" s="118">
        <f>'[1]SH-FA2007-18'!DL457</f>
        <v>151</v>
      </c>
      <c r="U455" s="118">
        <f>'[1]SH-FA2007-18'!DM457</f>
        <v>763.6</v>
      </c>
      <c r="V455" s="118">
        <f>'[1]SH-FA2007-18'!DN457</f>
        <v>296.39999999999998</v>
      </c>
      <c r="W455" s="118">
        <f>'[1]SH-FA2007-18'!DO457</f>
        <v>2048.6444444444442</v>
      </c>
      <c r="X455" s="118">
        <f>'[1]SH-FA2007-18'!DP457</f>
        <v>427.35555555555555</v>
      </c>
      <c r="Y455" s="119">
        <f t="shared" si="93"/>
        <v>4066.9999999999995</v>
      </c>
      <c r="Z455" s="120">
        <f t="shared" si="94"/>
        <v>61.53846153846154</v>
      </c>
      <c r="AA455" s="120">
        <f t="shared" si="95"/>
        <v>72.5</v>
      </c>
      <c r="AB455" s="120">
        <f t="shared" si="84"/>
        <v>83.606557377049185</v>
      </c>
      <c r="AC455" s="120">
        <f t="shared" si="85"/>
        <v>95.967741935483872</v>
      </c>
      <c r="AD455" s="120">
        <f t="shared" si="86"/>
        <v>100</v>
      </c>
      <c r="AE455" s="120">
        <f t="shared" si="87"/>
        <v>100</v>
      </c>
      <c r="AF455" s="120">
        <f t="shared" si="88"/>
        <v>45.045592705167167</v>
      </c>
      <c r="AG455" s="120">
        <f t="shared" si="89"/>
        <v>58.084617080931224</v>
      </c>
      <c r="AH455" s="120">
        <f t="shared" si="90"/>
        <v>87.21541950113378</v>
      </c>
      <c r="AI455" s="120">
        <f t="shared" si="91"/>
        <v>68.629767127910895</v>
      </c>
      <c r="AJ455" s="11">
        <f t="shared" si="96"/>
        <v>1859.0000000000005</v>
      </c>
    </row>
    <row r="456" spans="1:36" ht="24.95" customHeight="1" x14ac:dyDescent="0.25">
      <c r="A456" s="121" t="s">
        <v>1753</v>
      </c>
      <c r="B456" s="122" t="s">
        <v>1746</v>
      </c>
      <c r="C456" s="123" t="s">
        <v>466</v>
      </c>
      <c r="D456" s="123" t="s">
        <v>505</v>
      </c>
      <c r="E456" s="124" t="s">
        <v>1813</v>
      </c>
      <c r="F456" s="118">
        <v>84</v>
      </c>
      <c r="G456" s="118">
        <v>87</v>
      </c>
      <c r="H456" s="118">
        <v>91</v>
      </c>
      <c r="I456" s="118">
        <v>95</v>
      </c>
      <c r="J456" s="118">
        <v>97</v>
      </c>
      <c r="K456" s="118">
        <v>544</v>
      </c>
      <c r="L456" s="118">
        <v>630</v>
      </c>
      <c r="M456" s="118">
        <v>3684</v>
      </c>
      <c r="N456" s="118">
        <v>638</v>
      </c>
      <c r="O456" s="118">
        <f t="shared" si="92"/>
        <v>5950</v>
      </c>
      <c r="P456" s="118">
        <f>'[1]SH-FA2007-18'!DH458</f>
        <v>74</v>
      </c>
      <c r="Q456" s="118">
        <f>'[1]SH-FA2007-18'!DI458</f>
        <v>59</v>
      </c>
      <c r="R456" s="118">
        <f>'[1]SH-FA2007-18'!DJ458</f>
        <v>105</v>
      </c>
      <c r="S456" s="118">
        <f>'[1]SH-FA2007-18'!DK458</f>
        <v>86</v>
      </c>
      <c r="T456" s="118">
        <f>'[1]SH-FA2007-18'!DL458</f>
        <v>155</v>
      </c>
      <c r="U456" s="118">
        <f>'[1]SH-FA2007-18'!DM458</f>
        <v>555.4</v>
      </c>
      <c r="V456" s="118">
        <f>'[1]SH-FA2007-18'!DN458</f>
        <v>187.2</v>
      </c>
      <c r="W456" s="118">
        <f>'[1]SH-FA2007-18'!DO458</f>
        <v>1113.7333333333333</v>
      </c>
      <c r="X456" s="118">
        <f>'[1]SH-FA2007-18'!DP458</f>
        <v>244.66666666666666</v>
      </c>
      <c r="Y456" s="119">
        <f t="shared" si="93"/>
        <v>2580</v>
      </c>
      <c r="Z456" s="120">
        <f t="shared" si="94"/>
        <v>88.095238095238088</v>
      </c>
      <c r="AA456" s="120">
        <f t="shared" si="95"/>
        <v>67.81609195402298</v>
      </c>
      <c r="AB456" s="120">
        <f t="shared" si="84"/>
        <v>100</v>
      </c>
      <c r="AC456" s="120">
        <f t="shared" si="85"/>
        <v>90.526315789473685</v>
      </c>
      <c r="AD456" s="120">
        <f t="shared" si="86"/>
        <v>100</v>
      </c>
      <c r="AE456" s="120">
        <f t="shared" si="87"/>
        <v>100</v>
      </c>
      <c r="AF456" s="120">
        <f t="shared" si="88"/>
        <v>29.714285714285708</v>
      </c>
      <c r="AG456" s="120">
        <f t="shared" si="89"/>
        <v>30.231632283749548</v>
      </c>
      <c r="AH456" s="120">
        <f t="shared" si="90"/>
        <v>38.349007314524556</v>
      </c>
      <c r="AI456" s="120">
        <f t="shared" si="91"/>
        <v>43.361344537815128</v>
      </c>
      <c r="AJ456" s="11">
        <f t="shared" si="96"/>
        <v>3370</v>
      </c>
    </row>
    <row r="457" spans="1:36" ht="24.95" customHeight="1" x14ac:dyDescent="0.25">
      <c r="A457" s="121" t="s">
        <v>1753</v>
      </c>
      <c r="B457" s="122" t="s">
        <v>1746</v>
      </c>
      <c r="C457" s="123" t="s">
        <v>466</v>
      </c>
      <c r="D457" s="123" t="s">
        <v>506</v>
      </c>
      <c r="E457" s="124" t="s">
        <v>1814</v>
      </c>
      <c r="F457" s="118">
        <v>465</v>
      </c>
      <c r="G457" s="118">
        <v>481</v>
      </c>
      <c r="H457" s="118">
        <v>498</v>
      </c>
      <c r="I457" s="118">
        <v>513</v>
      </c>
      <c r="J457" s="118">
        <v>530</v>
      </c>
      <c r="K457" s="118">
        <v>2905</v>
      </c>
      <c r="L457" s="118">
        <v>3339</v>
      </c>
      <c r="M457" s="118">
        <v>24332</v>
      </c>
      <c r="N457" s="118">
        <v>4525</v>
      </c>
      <c r="O457" s="118">
        <f t="shared" si="92"/>
        <v>37588</v>
      </c>
      <c r="P457" s="118">
        <f>'[1]SH-FA2007-18'!DH459</f>
        <v>331</v>
      </c>
      <c r="Q457" s="118">
        <f>'[1]SH-FA2007-18'!DI459</f>
        <v>642</v>
      </c>
      <c r="R457" s="118">
        <f>'[1]SH-FA2007-18'!DJ459</f>
        <v>503</v>
      </c>
      <c r="S457" s="118">
        <f>'[1]SH-FA2007-18'!DK459</f>
        <v>447</v>
      </c>
      <c r="T457" s="118">
        <f>'[1]SH-FA2007-18'!DL459</f>
        <v>830</v>
      </c>
      <c r="U457" s="118">
        <f>'[1]SH-FA2007-18'!DM459</f>
        <v>3101.2</v>
      </c>
      <c r="V457" s="118">
        <f>'[1]SH-FA2007-18'!DN459</f>
        <v>837.80000000000007</v>
      </c>
      <c r="W457" s="118">
        <f>'[1]SH-FA2007-18'!DO459</f>
        <v>12467.577777777777</v>
      </c>
      <c r="X457" s="118">
        <f>'[1]SH-FA2007-18'!DP459</f>
        <v>3887.422222222222</v>
      </c>
      <c r="Y457" s="119">
        <f t="shared" si="93"/>
        <v>23047</v>
      </c>
      <c r="Z457" s="120">
        <f t="shared" si="94"/>
        <v>71.182795698924721</v>
      </c>
      <c r="AA457" s="120">
        <f t="shared" si="95"/>
        <v>100</v>
      </c>
      <c r="AB457" s="120">
        <f t="shared" si="84"/>
        <v>100</v>
      </c>
      <c r="AC457" s="120">
        <f t="shared" si="85"/>
        <v>87.134502923976612</v>
      </c>
      <c r="AD457" s="120">
        <f t="shared" si="86"/>
        <v>100</v>
      </c>
      <c r="AE457" s="120">
        <f t="shared" si="87"/>
        <v>100</v>
      </c>
      <c r="AF457" s="120">
        <f t="shared" si="88"/>
        <v>25.091344713986224</v>
      </c>
      <c r="AG457" s="120">
        <f t="shared" si="89"/>
        <v>51.239428644491937</v>
      </c>
      <c r="AH457" s="120">
        <f t="shared" si="90"/>
        <v>85.90988336402701</v>
      </c>
      <c r="AI457" s="120">
        <f t="shared" si="91"/>
        <v>61.314781313185065</v>
      </c>
      <c r="AJ457" s="11">
        <f t="shared" si="96"/>
        <v>14541</v>
      </c>
    </row>
    <row r="458" spans="1:36" ht="24.95" customHeight="1" x14ac:dyDescent="0.25">
      <c r="A458" s="121" t="s">
        <v>1753</v>
      </c>
      <c r="B458" s="122" t="s">
        <v>1746</v>
      </c>
      <c r="C458" s="123" t="s">
        <v>466</v>
      </c>
      <c r="D458" s="123" t="s">
        <v>507</v>
      </c>
      <c r="E458" s="124" t="s">
        <v>1518</v>
      </c>
      <c r="F458" s="118">
        <v>153</v>
      </c>
      <c r="G458" s="118">
        <v>152</v>
      </c>
      <c r="H458" s="118">
        <v>150</v>
      </c>
      <c r="I458" s="118">
        <v>152</v>
      </c>
      <c r="J458" s="118">
        <v>155</v>
      </c>
      <c r="K458" s="118">
        <v>851</v>
      </c>
      <c r="L458" s="118">
        <v>1003</v>
      </c>
      <c r="M458" s="118">
        <v>5803</v>
      </c>
      <c r="N458" s="118">
        <v>942</v>
      </c>
      <c r="O458" s="118">
        <f t="shared" si="92"/>
        <v>9361</v>
      </c>
      <c r="P458" s="118">
        <f>'[1]SH-FA2007-18'!DH460</f>
        <v>114</v>
      </c>
      <c r="Q458" s="118">
        <f>'[1]SH-FA2007-18'!DI460</f>
        <v>112</v>
      </c>
      <c r="R458" s="118">
        <f>'[1]SH-FA2007-18'!DJ460</f>
        <v>140</v>
      </c>
      <c r="S458" s="118">
        <f>'[1]SH-FA2007-18'!DK460</f>
        <v>88</v>
      </c>
      <c r="T458" s="118">
        <f>'[1]SH-FA2007-18'!DL460</f>
        <v>294</v>
      </c>
      <c r="U458" s="118">
        <f>'[1]SH-FA2007-18'!DM460</f>
        <v>1134.4000000000001</v>
      </c>
      <c r="V458" s="118">
        <f>'[1]SH-FA2007-18'!DN460</f>
        <v>368.79999999999995</v>
      </c>
      <c r="W458" s="118">
        <f>'[1]SH-FA2007-18'!DO460</f>
        <v>4616.1111111111104</v>
      </c>
      <c r="X458" s="118">
        <f>'[1]SH-FA2007-18'!DP460</f>
        <v>1220.6888888888889</v>
      </c>
      <c r="Y458" s="119">
        <f t="shared" si="93"/>
        <v>8087.9999999999991</v>
      </c>
      <c r="Z458" s="120">
        <f t="shared" si="94"/>
        <v>74.509803921568633</v>
      </c>
      <c r="AA458" s="120">
        <f t="shared" si="95"/>
        <v>73.68421052631578</v>
      </c>
      <c r="AB458" s="120">
        <f t="shared" si="84"/>
        <v>93.333333333333329</v>
      </c>
      <c r="AC458" s="120">
        <f t="shared" si="85"/>
        <v>57.894736842105267</v>
      </c>
      <c r="AD458" s="120">
        <f t="shared" si="86"/>
        <v>100</v>
      </c>
      <c r="AE458" s="120">
        <f t="shared" si="87"/>
        <v>100</v>
      </c>
      <c r="AF458" s="120">
        <f t="shared" si="88"/>
        <v>36.769690927218342</v>
      </c>
      <c r="AG458" s="120">
        <f t="shared" si="89"/>
        <v>79.546977616941419</v>
      </c>
      <c r="AH458" s="120">
        <f t="shared" si="90"/>
        <v>100</v>
      </c>
      <c r="AI458" s="120">
        <f t="shared" si="91"/>
        <v>86.401025531460306</v>
      </c>
      <c r="AJ458" s="11">
        <f t="shared" si="96"/>
        <v>1273.0000000000009</v>
      </c>
    </row>
    <row r="459" spans="1:36" ht="24.95" customHeight="1" x14ac:dyDescent="0.25">
      <c r="A459" s="121" t="s">
        <v>1745</v>
      </c>
      <c r="B459" s="122" t="s">
        <v>1746</v>
      </c>
      <c r="C459" s="123" t="s">
        <v>466</v>
      </c>
      <c r="D459" s="123" t="s">
        <v>508</v>
      </c>
      <c r="E459" s="124" t="s">
        <v>1526</v>
      </c>
      <c r="F459" s="118">
        <v>417</v>
      </c>
      <c r="G459" s="118">
        <v>410</v>
      </c>
      <c r="H459" s="118">
        <v>416</v>
      </c>
      <c r="I459" s="118">
        <v>433</v>
      </c>
      <c r="J459" s="118">
        <v>457</v>
      </c>
      <c r="K459" s="118">
        <v>2800</v>
      </c>
      <c r="L459" s="118">
        <v>3536</v>
      </c>
      <c r="M459" s="118">
        <v>18088</v>
      </c>
      <c r="N459" s="118">
        <v>2824</v>
      </c>
      <c r="O459" s="118">
        <f t="shared" si="92"/>
        <v>29381</v>
      </c>
      <c r="P459" s="118">
        <f>'[1]SH-FA2007-18'!DH461</f>
        <v>364</v>
      </c>
      <c r="Q459" s="118">
        <f>'[1]SH-FA2007-18'!DI461</f>
        <v>287</v>
      </c>
      <c r="R459" s="118">
        <f>'[1]SH-FA2007-18'!DJ461</f>
        <v>357</v>
      </c>
      <c r="S459" s="118">
        <f>'[1]SH-FA2007-18'!DK461</f>
        <v>350</v>
      </c>
      <c r="T459" s="118">
        <f>'[1]SH-FA2007-18'!DL461</f>
        <v>802</v>
      </c>
      <c r="U459" s="118">
        <f>'[1]SH-FA2007-18'!DM461</f>
        <v>2832</v>
      </c>
      <c r="V459" s="118">
        <f>'[1]SH-FA2007-18'!DN461</f>
        <v>1128.8000000000002</v>
      </c>
      <c r="W459" s="118">
        <f>'[1]SH-FA2007-18'!DO461</f>
        <v>5349.7777777777783</v>
      </c>
      <c r="X459" s="118">
        <f>'[1]SH-FA2007-18'!DP461</f>
        <v>1494.4222222222224</v>
      </c>
      <c r="Y459" s="119">
        <f t="shared" si="93"/>
        <v>12965</v>
      </c>
      <c r="Z459" s="120">
        <f t="shared" si="94"/>
        <v>87.290167865707431</v>
      </c>
      <c r="AA459" s="120">
        <f t="shared" si="95"/>
        <v>70</v>
      </c>
      <c r="AB459" s="120">
        <f t="shared" si="84"/>
        <v>85.817307692307693</v>
      </c>
      <c r="AC459" s="120">
        <f t="shared" si="85"/>
        <v>80.831408775981529</v>
      </c>
      <c r="AD459" s="120">
        <f t="shared" si="86"/>
        <v>100</v>
      </c>
      <c r="AE459" s="120">
        <f t="shared" si="87"/>
        <v>100</v>
      </c>
      <c r="AF459" s="120">
        <f t="shared" si="88"/>
        <v>31.923076923076927</v>
      </c>
      <c r="AG459" s="120">
        <f t="shared" si="89"/>
        <v>29.576391960292892</v>
      </c>
      <c r="AH459" s="120">
        <f t="shared" si="90"/>
        <v>52.918633931381819</v>
      </c>
      <c r="AI459" s="120">
        <f t="shared" si="91"/>
        <v>44.127157006228515</v>
      </c>
      <c r="AJ459" s="11">
        <f t="shared" si="96"/>
        <v>16416</v>
      </c>
    </row>
    <row r="460" spans="1:36" ht="24.95" customHeight="1" x14ac:dyDescent="0.25">
      <c r="A460" s="121" t="s">
        <v>1745</v>
      </c>
      <c r="B460" s="122" t="s">
        <v>1746</v>
      </c>
      <c r="C460" s="123" t="s">
        <v>466</v>
      </c>
      <c r="D460" s="123" t="s">
        <v>509</v>
      </c>
      <c r="E460" s="124" t="s">
        <v>1530</v>
      </c>
      <c r="F460" s="118">
        <v>96</v>
      </c>
      <c r="G460" s="118">
        <v>101</v>
      </c>
      <c r="H460" s="118">
        <v>108</v>
      </c>
      <c r="I460" s="118">
        <v>116</v>
      </c>
      <c r="J460" s="118">
        <v>121</v>
      </c>
      <c r="K460" s="118">
        <v>691</v>
      </c>
      <c r="L460" s="118">
        <v>783</v>
      </c>
      <c r="M460" s="118">
        <v>4321</v>
      </c>
      <c r="N460" s="118">
        <v>1069</v>
      </c>
      <c r="O460" s="118">
        <f t="shared" si="92"/>
        <v>7406</v>
      </c>
      <c r="P460" s="118">
        <f>'[1]SH-FA2007-18'!DH462</f>
        <v>79</v>
      </c>
      <c r="Q460" s="118">
        <f>'[1]SH-FA2007-18'!DI462</f>
        <v>69</v>
      </c>
      <c r="R460" s="118">
        <f>'[1]SH-FA2007-18'!DJ462</f>
        <v>113</v>
      </c>
      <c r="S460" s="118">
        <f>'[1]SH-FA2007-18'!DK462</f>
        <v>135</v>
      </c>
      <c r="T460" s="118">
        <f>'[1]SH-FA2007-18'!DL462</f>
        <v>171</v>
      </c>
      <c r="U460" s="118">
        <f>'[1]SH-FA2007-18'!DM462</f>
        <v>691</v>
      </c>
      <c r="V460" s="118">
        <f>'[1]SH-FA2007-18'!DN462</f>
        <v>181.20000000000002</v>
      </c>
      <c r="W460" s="118">
        <f>'[1]SH-FA2007-18'!DO462</f>
        <v>757.22222222222229</v>
      </c>
      <c r="X460" s="118">
        <f>'[1]SH-FA2007-18'!DP462</f>
        <v>151.57777777777778</v>
      </c>
      <c r="Y460" s="119">
        <f t="shared" si="93"/>
        <v>2348</v>
      </c>
      <c r="Z460" s="120">
        <f t="shared" si="94"/>
        <v>82.291666666666657</v>
      </c>
      <c r="AA460" s="120">
        <f t="shared" si="95"/>
        <v>68.316831683168317</v>
      </c>
      <c r="AB460" s="120">
        <f t="shared" si="84"/>
        <v>100</v>
      </c>
      <c r="AC460" s="120">
        <f t="shared" si="85"/>
        <v>100</v>
      </c>
      <c r="AD460" s="120">
        <f t="shared" si="86"/>
        <v>100</v>
      </c>
      <c r="AE460" s="120">
        <f t="shared" si="87"/>
        <v>100</v>
      </c>
      <c r="AF460" s="120">
        <f t="shared" si="88"/>
        <v>23.14176245210728</v>
      </c>
      <c r="AG460" s="120">
        <f t="shared" si="89"/>
        <v>17.524235645041017</v>
      </c>
      <c r="AH460" s="120">
        <f t="shared" si="90"/>
        <v>14.179399230849185</v>
      </c>
      <c r="AI460" s="120">
        <f t="shared" si="91"/>
        <v>31.704023764515259</v>
      </c>
      <c r="AJ460" s="11">
        <f t="shared" si="96"/>
        <v>5058</v>
      </c>
    </row>
    <row r="461" spans="1:36" ht="24.95" customHeight="1" x14ac:dyDescent="0.25">
      <c r="A461" s="121" t="s">
        <v>1745</v>
      </c>
      <c r="B461" s="122" t="s">
        <v>1746</v>
      </c>
      <c r="C461" s="123" t="s">
        <v>466</v>
      </c>
      <c r="D461" s="123" t="s">
        <v>510</v>
      </c>
      <c r="E461" s="124" t="s">
        <v>1535</v>
      </c>
      <c r="F461" s="118">
        <v>496</v>
      </c>
      <c r="G461" s="118">
        <v>498</v>
      </c>
      <c r="H461" s="118">
        <v>506</v>
      </c>
      <c r="I461" s="118">
        <v>519</v>
      </c>
      <c r="J461" s="118">
        <v>537</v>
      </c>
      <c r="K461" s="118">
        <v>3042</v>
      </c>
      <c r="L461" s="118">
        <v>3634</v>
      </c>
      <c r="M461" s="118">
        <v>25017</v>
      </c>
      <c r="N461" s="118">
        <v>5301</v>
      </c>
      <c r="O461" s="118">
        <f t="shared" si="92"/>
        <v>39550</v>
      </c>
      <c r="P461" s="118">
        <f>'[1]SH-FA2007-18'!DH463</f>
        <v>446</v>
      </c>
      <c r="Q461" s="118">
        <f>'[1]SH-FA2007-18'!DI463</f>
        <v>656</v>
      </c>
      <c r="R461" s="118">
        <f>'[1]SH-FA2007-18'!DJ463</f>
        <v>603</v>
      </c>
      <c r="S461" s="118">
        <f>'[1]SH-FA2007-18'!DK463</f>
        <v>589</v>
      </c>
      <c r="T461" s="118">
        <f>'[1]SH-FA2007-18'!DL463</f>
        <v>1106</v>
      </c>
      <c r="U461" s="118">
        <f>'[1]SH-FA2007-18'!DM463</f>
        <v>4521.7999999999993</v>
      </c>
      <c r="V461" s="118">
        <f>'[1]SH-FA2007-18'!DN463</f>
        <v>1439.6000000000001</v>
      </c>
      <c r="W461" s="118">
        <f>'[1]SH-FA2007-18'!DO463</f>
        <v>7931.7777777777774</v>
      </c>
      <c r="X461" s="118">
        <f>'[1]SH-FA2007-18'!DP463</f>
        <v>2243.8222222222225</v>
      </c>
      <c r="Y461" s="119">
        <f t="shared" si="93"/>
        <v>19536.999999999996</v>
      </c>
      <c r="Z461" s="120">
        <f t="shared" si="94"/>
        <v>89.91935483870968</v>
      </c>
      <c r="AA461" s="120">
        <f t="shared" si="95"/>
        <v>100</v>
      </c>
      <c r="AB461" s="120">
        <f t="shared" si="84"/>
        <v>100</v>
      </c>
      <c r="AC461" s="120">
        <f t="shared" si="85"/>
        <v>100</v>
      </c>
      <c r="AD461" s="120">
        <f t="shared" si="86"/>
        <v>100</v>
      </c>
      <c r="AE461" s="120">
        <f t="shared" si="87"/>
        <v>100</v>
      </c>
      <c r="AF461" s="120">
        <f t="shared" si="88"/>
        <v>39.614749587231707</v>
      </c>
      <c r="AG461" s="120">
        <f t="shared" si="89"/>
        <v>31.705551336202493</v>
      </c>
      <c r="AH461" s="120">
        <f t="shared" si="90"/>
        <v>42.328281875537115</v>
      </c>
      <c r="AI461" s="120">
        <f t="shared" si="91"/>
        <v>49.398230088495566</v>
      </c>
      <c r="AJ461" s="11">
        <f t="shared" si="96"/>
        <v>20013.000000000004</v>
      </c>
    </row>
    <row r="462" spans="1:36" ht="24.95" customHeight="1" x14ac:dyDescent="0.25">
      <c r="A462" s="121" t="s">
        <v>1745</v>
      </c>
      <c r="B462" s="122" t="s">
        <v>1746</v>
      </c>
      <c r="C462" s="123" t="s">
        <v>466</v>
      </c>
      <c r="D462" s="123" t="s">
        <v>511</v>
      </c>
      <c r="E462" s="124" t="s">
        <v>1539</v>
      </c>
      <c r="F462" s="118">
        <v>64</v>
      </c>
      <c r="G462" s="118">
        <v>63</v>
      </c>
      <c r="H462" s="118">
        <v>65</v>
      </c>
      <c r="I462" s="118">
        <v>66</v>
      </c>
      <c r="J462" s="118">
        <v>68</v>
      </c>
      <c r="K462" s="118">
        <v>398</v>
      </c>
      <c r="L462" s="118">
        <v>471</v>
      </c>
      <c r="M462" s="118">
        <v>2488</v>
      </c>
      <c r="N462" s="118">
        <v>653</v>
      </c>
      <c r="O462" s="118">
        <f t="shared" si="92"/>
        <v>4336</v>
      </c>
      <c r="P462" s="118">
        <f>'[1]SH-FA2007-18'!DH464</f>
        <v>40</v>
      </c>
      <c r="Q462" s="118">
        <f>'[1]SH-FA2007-18'!DI464</f>
        <v>62</v>
      </c>
      <c r="R462" s="118">
        <f>'[1]SH-FA2007-18'!DJ464</f>
        <v>48</v>
      </c>
      <c r="S462" s="118">
        <f>'[1]SH-FA2007-18'!DK464</f>
        <v>48</v>
      </c>
      <c r="T462" s="118">
        <f>'[1]SH-FA2007-18'!DL464</f>
        <v>101</v>
      </c>
      <c r="U462" s="118">
        <f>'[1]SH-FA2007-18'!DM464</f>
        <v>525.79999999999995</v>
      </c>
      <c r="V462" s="118">
        <f>'[1]SH-FA2007-18'!DN464</f>
        <v>170</v>
      </c>
      <c r="W462" s="118">
        <f>'[1]SH-FA2007-18'!DO464</f>
        <v>1555.2222222222222</v>
      </c>
      <c r="X462" s="118">
        <f>'[1]SH-FA2007-18'!DP464</f>
        <v>459.97777777777776</v>
      </c>
      <c r="Y462" s="119">
        <f t="shared" si="93"/>
        <v>3009.9999999999995</v>
      </c>
      <c r="Z462" s="120">
        <f t="shared" si="94"/>
        <v>62.5</v>
      </c>
      <c r="AA462" s="120">
        <f t="shared" si="95"/>
        <v>98.412698412698404</v>
      </c>
      <c r="AB462" s="120">
        <f t="shared" si="84"/>
        <v>73.846153846153854</v>
      </c>
      <c r="AC462" s="120">
        <f t="shared" si="85"/>
        <v>72.727272727272734</v>
      </c>
      <c r="AD462" s="120">
        <f t="shared" si="86"/>
        <v>100</v>
      </c>
      <c r="AE462" s="120">
        <f t="shared" si="87"/>
        <v>100</v>
      </c>
      <c r="AF462" s="120">
        <f t="shared" si="88"/>
        <v>36.093418259023352</v>
      </c>
      <c r="AG462" s="120">
        <f t="shared" si="89"/>
        <v>62.508931761343334</v>
      </c>
      <c r="AH462" s="120">
        <f t="shared" si="90"/>
        <v>70.440701037944535</v>
      </c>
      <c r="AI462" s="120">
        <f t="shared" si="91"/>
        <v>69.418819188191875</v>
      </c>
      <c r="AJ462" s="11">
        <f t="shared" si="96"/>
        <v>1326.0000000000005</v>
      </c>
    </row>
    <row r="463" spans="1:36" ht="24.95" customHeight="1" x14ac:dyDescent="0.25">
      <c r="A463" s="121" t="s">
        <v>1745</v>
      </c>
      <c r="B463" s="122" t="s">
        <v>1746</v>
      </c>
      <c r="C463" s="123" t="s">
        <v>466</v>
      </c>
      <c r="D463" s="123" t="s">
        <v>512</v>
      </c>
      <c r="E463" s="124" t="s">
        <v>1815</v>
      </c>
      <c r="F463" s="118">
        <v>104</v>
      </c>
      <c r="G463" s="118">
        <v>106</v>
      </c>
      <c r="H463" s="118">
        <v>109</v>
      </c>
      <c r="I463" s="118">
        <v>114</v>
      </c>
      <c r="J463" s="118">
        <v>119</v>
      </c>
      <c r="K463" s="118">
        <v>710</v>
      </c>
      <c r="L463" s="118">
        <v>845</v>
      </c>
      <c r="M463" s="118">
        <v>4177</v>
      </c>
      <c r="N463" s="118">
        <v>717</v>
      </c>
      <c r="O463" s="118">
        <f t="shared" si="92"/>
        <v>7001</v>
      </c>
      <c r="P463" s="118">
        <f>'[1]SH-FA2007-18'!DH465</f>
        <v>62</v>
      </c>
      <c r="Q463" s="118">
        <f>'[1]SH-FA2007-18'!DI465</f>
        <v>97</v>
      </c>
      <c r="R463" s="118">
        <f>'[1]SH-FA2007-18'!DJ465</f>
        <v>125</v>
      </c>
      <c r="S463" s="118">
        <f>'[1]SH-FA2007-18'!DK465</f>
        <v>137</v>
      </c>
      <c r="T463" s="118">
        <f>'[1]SH-FA2007-18'!DL465</f>
        <v>187</v>
      </c>
      <c r="U463" s="118">
        <f>'[1]SH-FA2007-18'!DM465</f>
        <v>729.8</v>
      </c>
      <c r="V463" s="118">
        <f>'[1]SH-FA2007-18'!DN465</f>
        <v>340.39999999999992</v>
      </c>
      <c r="W463" s="118">
        <f>'[1]SH-FA2007-18'!DO465</f>
        <v>3287.5333333333328</v>
      </c>
      <c r="X463" s="118">
        <f>'[1]SH-FA2007-18'!DP465</f>
        <v>763.26666666666665</v>
      </c>
      <c r="Y463" s="119">
        <f t="shared" si="93"/>
        <v>5728.9999999999991</v>
      </c>
      <c r="Z463" s="120">
        <f t="shared" si="94"/>
        <v>59.615384615384613</v>
      </c>
      <c r="AA463" s="120">
        <f t="shared" si="95"/>
        <v>91.509433962264154</v>
      </c>
      <c r="AB463" s="120">
        <f t="shared" si="84"/>
        <v>100</v>
      </c>
      <c r="AC463" s="120">
        <f t="shared" si="85"/>
        <v>100</v>
      </c>
      <c r="AD463" s="120">
        <f t="shared" si="86"/>
        <v>100</v>
      </c>
      <c r="AE463" s="120">
        <f t="shared" si="87"/>
        <v>100</v>
      </c>
      <c r="AF463" s="120">
        <f t="shared" si="88"/>
        <v>40.284023668639044</v>
      </c>
      <c r="AG463" s="120">
        <f t="shared" si="89"/>
        <v>78.705610086984265</v>
      </c>
      <c r="AH463" s="120">
        <f t="shared" si="90"/>
        <v>100</v>
      </c>
      <c r="AI463" s="120">
        <f t="shared" si="91"/>
        <v>81.83116697614625</v>
      </c>
      <c r="AJ463" s="11">
        <f t="shared" si="96"/>
        <v>1272.0000000000009</v>
      </c>
    </row>
    <row r="464" spans="1:36" ht="24.95" customHeight="1" x14ac:dyDescent="0.25">
      <c r="A464" s="121" t="s">
        <v>1000</v>
      </c>
      <c r="B464" s="122" t="s">
        <v>1746</v>
      </c>
      <c r="C464" s="123" t="s">
        <v>466</v>
      </c>
      <c r="D464" s="123" t="s">
        <v>513</v>
      </c>
      <c r="E464" s="124" t="s">
        <v>1583</v>
      </c>
      <c r="F464" s="118">
        <v>65</v>
      </c>
      <c r="G464" s="118">
        <v>63</v>
      </c>
      <c r="H464" s="118">
        <v>62</v>
      </c>
      <c r="I464" s="118">
        <v>62</v>
      </c>
      <c r="J464" s="118">
        <v>64</v>
      </c>
      <c r="K464" s="118">
        <v>366</v>
      </c>
      <c r="L464" s="118">
        <v>467</v>
      </c>
      <c r="M464" s="118">
        <v>3030</v>
      </c>
      <c r="N464" s="118">
        <v>516</v>
      </c>
      <c r="O464" s="118">
        <f t="shared" si="92"/>
        <v>4695</v>
      </c>
      <c r="P464" s="118">
        <f>'[1]SH-FA2007-18'!DH466</f>
        <v>47</v>
      </c>
      <c r="Q464" s="118">
        <f>'[1]SH-FA2007-18'!DI466</f>
        <v>57</v>
      </c>
      <c r="R464" s="118">
        <f>'[1]SH-FA2007-18'!DJ466</f>
        <v>64</v>
      </c>
      <c r="S464" s="118">
        <f>'[1]SH-FA2007-18'!DK466</f>
        <v>63</v>
      </c>
      <c r="T464" s="118">
        <f>'[1]SH-FA2007-18'!DL466</f>
        <v>106</v>
      </c>
      <c r="U464" s="118">
        <f>'[1]SH-FA2007-18'!DM466</f>
        <v>482.2</v>
      </c>
      <c r="V464" s="118">
        <f>'[1]SH-FA2007-18'!DN466</f>
        <v>252</v>
      </c>
      <c r="W464" s="118">
        <f>'[1]SH-FA2007-18'!DO466</f>
        <v>2204.8000000000002</v>
      </c>
      <c r="X464" s="118">
        <f>'[1]SH-FA2007-18'!DP466</f>
        <v>632</v>
      </c>
      <c r="Y464" s="119">
        <f t="shared" si="93"/>
        <v>3908</v>
      </c>
      <c r="Z464" s="120">
        <f t="shared" si="94"/>
        <v>72.307692307692307</v>
      </c>
      <c r="AA464" s="120">
        <f t="shared" si="95"/>
        <v>90.476190476190482</v>
      </c>
      <c r="AB464" s="120">
        <f t="shared" si="84"/>
        <v>100</v>
      </c>
      <c r="AC464" s="120">
        <f t="shared" si="85"/>
        <v>100</v>
      </c>
      <c r="AD464" s="120">
        <f t="shared" si="86"/>
        <v>100</v>
      </c>
      <c r="AE464" s="120">
        <f t="shared" si="87"/>
        <v>100</v>
      </c>
      <c r="AF464" s="120">
        <f t="shared" si="88"/>
        <v>53.961456102783721</v>
      </c>
      <c r="AG464" s="120">
        <f t="shared" si="89"/>
        <v>72.765676567656769</v>
      </c>
      <c r="AH464" s="120">
        <f t="shared" si="90"/>
        <v>100</v>
      </c>
      <c r="AI464" s="120">
        <f t="shared" si="91"/>
        <v>83.237486687965927</v>
      </c>
      <c r="AJ464" s="11">
        <f t="shared" si="96"/>
        <v>787</v>
      </c>
    </row>
    <row r="465" spans="1:36" ht="24.95" customHeight="1" x14ac:dyDescent="0.25">
      <c r="A465" s="121" t="s">
        <v>1000</v>
      </c>
      <c r="B465" s="122" t="s">
        <v>1746</v>
      </c>
      <c r="C465" s="123" t="s">
        <v>466</v>
      </c>
      <c r="D465" s="123" t="s">
        <v>514</v>
      </c>
      <c r="E465" s="124" t="s">
        <v>1591</v>
      </c>
      <c r="F465" s="118">
        <v>65</v>
      </c>
      <c r="G465" s="118">
        <v>63</v>
      </c>
      <c r="H465" s="118">
        <v>64</v>
      </c>
      <c r="I465" s="118">
        <v>65</v>
      </c>
      <c r="J465" s="118">
        <v>66</v>
      </c>
      <c r="K465" s="118">
        <v>373</v>
      </c>
      <c r="L465" s="118">
        <v>437</v>
      </c>
      <c r="M465" s="118">
        <v>2471</v>
      </c>
      <c r="N465" s="118">
        <v>516</v>
      </c>
      <c r="O465" s="118">
        <f t="shared" si="92"/>
        <v>4120</v>
      </c>
      <c r="P465" s="118">
        <f>'[1]SH-FA2007-18'!DH467</f>
        <v>51</v>
      </c>
      <c r="Q465" s="118">
        <f>'[1]SH-FA2007-18'!DI467</f>
        <v>45</v>
      </c>
      <c r="R465" s="118">
        <f>'[1]SH-FA2007-18'!DJ467</f>
        <v>66</v>
      </c>
      <c r="S465" s="118">
        <f>'[1]SH-FA2007-18'!DK467</f>
        <v>59</v>
      </c>
      <c r="T465" s="118">
        <f>'[1]SH-FA2007-18'!DL467</f>
        <v>95</v>
      </c>
      <c r="U465" s="118">
        <f>'[1]SH-FA2007-18'!DM467</f>
        <v>365</v>
      </c>
      <c r="V465" s="118">
        <f>'[1]SH-FA2007-18'!DN467</f>
        <v>116.80000000000001</v>
      </c>
      <c r="W465" s="118">
        <f>'[1]SH-FA2007-18'!DO467</f>
        <v>1989.0666666666666</v>
      </c>
      <c r="X465" s="118">
        <f>'[1]SH-FA2007-18'!DP467</f>
        <v>723.13333333333344</v>
      </c>
      <c r="Y465" s="119">
        <f t="shared" si="93"/>
        <v>3510</v>
      </c>
      <c r="Z465" s="120">
        <f t="shared" si="94"/>
        <v>78.461538461538467</v>
      </c>
      <c r="AA465" s="120">
        <f t="shared" si="95"/>
        <v>71.428571428571431</v>
      </c>
      <c r="AB465" s="120">
        <f t="shared" si="84"/>
        <v>100</v>
      </c>
      <c r="AC465" s="120">
        <f t="shared" si="85"/>
        <v>90.769230769230774</v>
      </c>
      <c r="AD465" s="120">
        <f t="shared" si="86"/>
        <v>100</v>
      </c>
      <c r="AE465" s="120">
        <f t="shared" si="87"/>
        <v>97.855227882037525</v>
      </c>
      <c r="AF465" s="120">
        <f t="shared" si="88"/>
        <v>26.727688787185354</v>
      </c>
      <c r="AG465" s="120">
        <f t="shared" si="89"/>
        <v>80.496425198974777</v>
      </c>
      <c r="AH465" s="120">
        <f t="shared" si="90"/>
        <v>100</v>
      </c>
      <c r="AI465" s="120">
        <f t="shared" si="91"/>
        <v>85.194174757281544</v>
      </c>
      <c r="AJ465" s="11">
        <f t="shared" si="96"/>
        <v>610</v>
      </c>
    </row>
    <row r="466" spans="1:36" ht="24.95" customHeight="1" x14ac:dyDescent="0.25">
      <c r="A466" s="121" t="s">
        <v>1745</v>
      </c>
      <c r="B466" s="122" t="s">
        <v>1746</v>
      </c>
      <c r="C466" s="123" t="s">
        <v>466</v>
      </c>
      <c r="D466" s="123" t="s">
        <v>515</v>
      </c>
      <c r="E466" s="124" t="s">
        <v>1592</v>
      </c>
      <c r="F466" s="118">
        <v>290</v>
      </c>
      <c r="G466" s="118">
        <v>293</v>
      </c>
      <c r="H466" s="118">
        <v>300</v>
      </c>
      <c r="I466" s="118">
        <v>310</v>
      </c>
      <c r="J466" s="118">
        <v>321</v>
      </c>
      <c r="K466" s="118">
        <v>1838</v>
      </c>
      <c r="L466" s="118">
        <v>2271</v>
      </c>
      <c r="M466" s="118">
        <v>14311</v>
      </c>
      <c r="N466" s="118">
        <v>2583</v>
      </c>
      <c r="O466" s="118">
        <f t="shared" si="92"/>
        <v>22517</v>
      </c>
      <c r="P466" s="118">
        <f>'[1]SH-FA2007-18'!DH468</f>
        <v>231</v>
      </c>
      <c r="Q466" s="118">
        <f>'[1]SH-FA2007-18'!DI468</f>
        <v>318</v>
      </c>
      <c r="R466" s="118">
        <f>'[1]SH-FA2007-18'!DJ468</f>
        <v>243</v>
      </c>
      <c r="S466" s="118">
        <f>'[1]SH-FA2007-18'!DK468</f>
        <v>308</v>
      </c>
      <c r="T466" s="118">
        <f>'[1]SH-FA2007-18'!DL468</f>
        <v>534</v>
      </c>
      <c r="U466" s="118">
        <f>'[1]SH-FA2007-18'!DM468</f>
        <v>1811.6</v>
      </c>
      <c r="V466" s="118">
        <f>'[1]SH-FA2007-18'!DN468</f>
        <v>642.4</v>
      </c>
      <c r="W466" s="118">
        <f>'[1]SH-FA2007-18'!DO468</f>
        <v>9947.0222222222237</v>
      </c>
      <c r="X466" s="118">
        <f>'[1]SH-FA2007-18'!DP468</f>
        <v>2863.9777777777781</v>
      </c>
      <c r="Y466" s="119">
        <f t="shared" si="93"/>
        <v>16899</v>
      </c>
      <c r="Z466" s="120">
        <f t="shared" si="94"/>
        <v>79.65517241379311</v>
      </c>
      <c r="AA466" s="120">
        <f t="shared" si="95"/>
        <v>100</v>
      </c>
      <c r="AB466" s="120">
        <f t="shared" si="84"/>
        <v>81</v>
      </c>
      <c r="AC466" s="120">
        <f t="shared" si="85"/>
        <v>99.354838709677423</v>
      </c>
      <c r="AD466" s="120">
        <f t="shared" si="86"/>
        <v>100</v>
      </c>
      <c r="AE466" s="120">
        <f t="shared" si="87"/>
        <v>98.563656147986933</v>
      </c>
      <c r="AF466" s="120">
        <f t="shared" si="88"/>
        <v>28.287098194627919</v>
      </c>
      <c r="AG466" s="120">
        <f t="shared" si="89"/>
        <v>69.50612970597598</v>
      </c>
      <c r="AH466" s="120">
        <f t="shared" si="90"/>
        <v>100</v>
      </c>
      <c r="AI466" s="120">
        <f t="shared" si="91"/>
        <v>75.049962250743889</v>
      </c>
      <c r="AJ466" s="11">
        <f t="shared" si="96"/>
        <v>5618</v>
      </c>
    </row>
    <row r="467" spans="1:36" ht="24.95" customHeight="1" x14ac:dyDescent="0.25">
      <c r="A467" s="121" t="s">
        <v>1753</v>
      </c>
      <c r="B467" s="122" t="s">
        <v>1746</v>
      </c>
      <c r="C467" s="123" t="s">
        <v>466</v>
      </c>
      <c r="D467" s="123" t="s">
        <v>516</v>
      </c>
      <c r="E467" s="124" t="s">
        <v>1816</v>
      </c>
      <c r="F467" s="118">
        <v>60</v>
      </c>
      <c r="G467" s="118">
        <v>63</v>
      </c>
      <c r="H467" s="118">
        <v>67</v>
      </c>
      <c r="I467" s="118">
        <v>70</v>
      </c>
      <c r="J467" s="118">
        <v>72</v>
      </c>
      <c r="K467" s="118">
        <v>389</v>
      </c>
      <c r="L467" s="118">
        <v>411</v>
      </c>
      <c r="M467" s="118">
        <v>2754</v>
      </c>
      <c r="N467" s="118">
        <v>598</v>
      </c>
      <c r="O467" s="118">
        <f t="shared" si="92"/>
        <v>4484</v>
      </c>
      <c r="P467" s="118">
        <f>'[1]SH-FA2007-18'!DH469</f>
        <v>47</v>
      </c>
      <c r="Q467" s="118">
        <f>'[1]SH-FA2007-18'!DI469</f>
        <v>43</v>
      </c>
      <c r="R467" s="118">
        <f>'[1]SH-FA2007-18'!DJ469</f>
        <v>69</v>
      </c>
      <c r="S467" s="118">
        <f>'[1]SH-FA2007-18'!DK469</f>
        <v>41</v>
      </c>
      <c r="T467" s="118">
        <f>'[1]SH-FA2007-18'!DL469</f>
        <v>90</v>
      </c>
      <c r="U467" s="118">
        <f>'[1]SH-FA2007-18'!DM469</f>
        <v>312</v>
      </c>
      <c r="V467" s="118">
        <f>'[1]SH-FA2007-18'!DN469</f>
        <v>115.99999999999999</v>
      </c>
      <c r="W467" s="118">
        <f>'[1]SH-FA2007-18'!DO469</f>
        <v>2123.6222222222227</v>
      </c>
      <c r="X467" s="118">
        <f>'[1]SH-FA2007-18'!DP469</f>
        <v>659.37777777777785</v>
      </c>
      <c r="Y467" s="119">
        <f t="shared" si="93"/>
        <v>3501.0000000000005</v>
      </c>
      <c r="Z467" s="120">
        <f t="shared" si="94"/>
        <v>78.333333333333329</v>
      </c>
      <c r="AA467" s="120">
        <f t="shared" si="95"/>
        <v>68.253968253968253</v>
      </c>
      <c r="AB467" s="120">
        <f t="shared" ref="AB467:AB530" si="97">IF(R467/H467*100&gt;100,100,R467/H467*100)</f>
        <v>100</v>
      </c>
      <c r="AC467" s="120">
        <f t="shared" ref="AC467:AC530" si="98">IF(S467/I467*100&gt;100,100,S467/I467*100)</f>
        <v>58.571428571428577</v>
      </c>
      <c r="AD467" s="120">
        <f t="shared" ref="AD467:AD530" si="99">IF(T467/J467*100&gt;100,100,T467/J467*100)</f>
        <v>100</v>
      </c>
      <c r="AE467" s="120">
        <f t="shared" ref="AE467:AE530" si="100">IF(U467/K467*100&gt;100,100,U467/K467*100)</f>
        <v>80.205655526992288</v>
      </c>
      <c r="AF467" s="120">
        <f t="shared" ref="AF467:AF530" si="101">IF(V467/L467*100&gt;100,100,V467/L467*100)</f>
        <v>28.223844282238442</v>
      </c>
      <c r="AG467" s="120">
        <f t="shared" ref="AG467:AG530" si="102">IF(W467/M467*100&gt;100,100,W467/M467*100)</f>
        <v>77.110465585411134</v>
      </c>
      <c r="AH467" s="120">
        <f t="shared" ref="AH467:AH530" si="103">IF(X467/N467*100&gt;100,100,X467/N467*100)</f>
        <v>100</v>
      </c>
      <c r="AI467" s="120">
        <f t="shared" ref="AI467:AI530" si="104">IF(Y467/O467*100&gt;100,100,Y467/O467*100)</f>
        <v>78.077609277430867</v>
      </c>
      <c r="AJ467" s="11">
        <f t="shared" si="96"/>
        <v>982.99999999999955</v>
      </c>
    </row>
    <row r="468" spans="1:36" ht="24.95" customHeight="1" x14ac:dyDescent="0.25">
      <c r="A468" s="121" t="s">
        <v>1745</v>
      </c>
      <c r="B468" s="122" t="s">
        <v>1746</v>
      </c>
      <c r="C468" s="123" t="s">
        <v>466</v>
      </c>
      <c r="D468" s="123" t="s">
        <v>517</v>
      </c>
      <c r="E468" s="124" t="s">
        <v>1636</v>
      </c>
      <c r="F468" s="118">
        <v>433</v>
      </c>
      <c r="G468" s="118">
        <v>443</v>
      </c>
      <c r="H468" s="118">
        <v>455</v>
      </c>
      <c r="I468" s="118">
        <v>469</v>
      </c>
      <c r="J468" s="118">
        <v>484</v>
      </c>
      <c r="K468" s="118">
        <v>2672</v>
      </c>
      <c r="L468" s="118">
        <v>3039</v>
      </c>
      <c r="M468" s="118">
        <v>19960</v>
      </c>
      <c r="N468" s="118">
        <v>3502</v>
      </c>
      <c r="O468" s="118">
        <f t="shared" si="92"/>
        <v>31457</v>
      </c>
      <c r="P468" s="118">
        <f>'[1]SH-FA2007-18'!DH470</f>
        <v>429</v>
      </c>
      <c r="Q468" s="118">
        <f>'[1]SH-FA2007-18'!DI470</f>
        <v>405</v>
      </c>
      <c r="R468" s="118">
        <f>'[1]SH-FA2007-18'!DJ470</f>
        <v>448</v>
      </c>
      <c r="S468" s="118">
        <f>'[1]SH-FA2007-18'!DK470</f>
        <v>485</v>
      </c>
      <c r="T468" s="118">
        <f>'[1]SH-FA2007-18'!DL470</f>
        <v>971</v>
      </c>
      <c r="U468" s="118">
        <f>'[1]SH-FA2007-18'!DM470</f>
        <v>2792</v>
      </c>
      <c r="V468" s="118">
        <f>'[1]SH-FA2007-18'!DN470</f>
        <v>1035.6000000000001</v>
      </c>
      <c r="W468" s="118">
        <f>'[1]SH-FA2007-18'!DO470</f>
        <v>5402.6888888888889</v>
      </c>
      <c r="X468" s="118">
        <f>'[1]SH-FA2007-18'!DP470</f>
        <v>2734.7111111111103</v>
      </c>
      <c r="Y468" s="119">
        <f t="shared" si="93"/>
        <v>14702.999999999998</v>
      </c>
      <c r="Z468" s="120">
        <f t="shared" si="94"/>
        <v>99.07621247113164</v>
      </c>
      <c r="AA468" s="120">
        <f t="shared" si="95"/>
        <v>91.422121896162537</v>
      </c>
      <c r="AB468" s="120">
        <f t="shared" si="97"/>
        <v>98.461538461538467</v>
      </c>
      <c r="AC468" s="120">
        <f t="shared" si="98"/>
        <v>100</v>
      </c>
      <c r="AD468" s="120">
        <f t="shared" si="99"/>
        <v>100</v>
      </c>
      <c r="AE468" s="120">
        <f t="shared" si="100"/>
        <v>100</v>
      </c>
      <c r="AF468" s="120">
        <f t="shared" si="101"/>
        <v>34.076999012833177</v>
      </c>
      <c r="AG468" s="120">
        <f t="shared" si="102"/>
        <v>27.067579603651748</v>
      </c>
      <c r="AH468" s="120">
        <f t="shared" si="103"/>
        <v>78.089980328701031</v>
      </c>
      <c r="AI468" s="120">
        <f t="shared" si="104"/>
        <v>46.739994277903165</v>
      </c>
      <c r="AJ468" s="11">
        <f t="shared" si="96"/>
        <v>16754</v>
      </c>
    </row>
    <row r="469" spans="1:36" ht="24.95" customHeight="1" x14ac:dyDescent="0.25">
      <c r="A469" s="121" t="s">
        <v>1745</v>
      </c>
      <c r="B469" s="122" t="s">
        <v>1746</v>
      </c>
      <c r="C469" s="123" t="s">
        <v>466</v>
      </c>
      <c r="D469" s="123" t="s">
        <v>518</v>
      </c>
      <c r="E469" s="124" t="s">
        <v>1665</v>
      </c>
      <c r="F469" s="118">
        <v>64</v>
      </c>
      <c r="G469" s="118">
        <v>65</v>
      </c>
      <c r="H469" s="118">
        <v>65</v>
      </c>
      <c r="I469" s="118">
        <v>69</v>
      </c>
      <c r="J469" s="118">
        <v>73</v>
      </c>
      <c r="K469" s="118">
        <v>438</v>
      </c>
      <c r="L469" s="118">
        <v>550</v>
      </c>
      <c r="M469" s="118">
        <v>2982</v>
      </c>
      <c r="N469" s="118">
        <v>469</v>
      </c>
      <c r="O469" s="118">
        <f t="shared" si="92"/>
        <v>4775</v>
      </c>
      <c r="P469" s="118">
        <f>'[1]SH-FA2007-18'!DH471</f>
        <v>55</v>
      </c>
      <c r="Q469" s="118">
        <f>'[1]SH-FA2007-18'!DI471</f>
        <v>67</v>
      </c>
      <c r="R469" s="118">
        <f>'[1]SH-FA2007-18'!DJ471</f>
        <v>45</v>
      </c>
      <c r="S469" s="118">
        <f>'[1]SH-FA2007-18'!DK471</f>
        <v>67</v>
      </c>
      <c r="T469" s="118">
        <f>'[1]SH-FA2007-18'!DL471</f>
        <v>124</v>
      </c>
      <c r="U469" s="118">
        <f>'[1]SH-FA2007-18'!DM471</f>
        <v>500</v>
      </c>
      <c r="V469" s="118">
        <f>'[1]SH-FA2007-18'!DN471</f>
        <v>179.40000000000003</v>
      </c>
      <c r="W469" s="118">
        <f>'[1]SH-FA2007-18'!DO471</f>
        <v>2614.6</v>
      </c>
      <c r="X469" s="118">
        <f>'[1]SH-FA2007-18'!DP471</f>
        <v>915</v>
      </c>
      <c r="Y469" s="119">
        <f t="shared" si="93"/>
        <v>4567</v>
      </c>
      <c r="Z469" s="120">
        <f t="shared" si="94"/>
        <v>85.9375</v>
      </c>
      <c r="AA469" s="120">
        <f t="shared" si="95"/>
        <v>100</v>
      </c>
      <c r="AB469" s="120">
        <f t="shared" si="97"/>
        <v>69.230769230769226</v>
      </c>
      <c r="AC469" s="120">
        <f t="shared" si="98"/>
        <v>97.101449275362313</v>
      </c>
      <c r="AD469" s="120">
        <f t="shared" si="99"/>
        <v>100</v>
      </c>
      <c r="AE469" s="120">
        <f t="shared" si="100"/>
        <v>100</v>
      </c>
      <c r="AF469" s="120">
        <f t="shared" si="101"/>
        <v>32.618181818181824</v>
      </c>
      <c r="AG469" s="120">
        <f t="shared" si="102"/>
        <v>87.679409792085849</v>
      </c>
      <c r="AH469" s="120">
        <f t="shared" si="103"/>
        <v>100</v>
      </c>
      <c r="AI469" s="120">
        <f t="shared" si="104"/>
        <v>95.643979057591622</v>
      </c>
      <c r="AJ469" s="11">
        <f t="shared" si="96"/>
        <v>208</v>
      </c>
    </row>
    <row r="470" spans="1:36" ht="24.95" customHeight="1" x14ac:dyDescent="0.25">
      <c r="A470" s="121" t="s">
        <v>1753</v>
      </c>
      <c r="B470" s="122" t="s">
        <v>1746</v>
      </c>
      <c r="C470" s="123" t="s">
        <v>466</v>
      </c>
      <c r="D470" s="123" t="s">
        <v>519</v>
      </c>
      <c r="E470" s="124" t="s">
        <v>1817</v>
      </c>
      <c r="F470" s="118">
        <v>172</v>
      </c>
      <c r="G470" s="118">
        <v>168</v>
      </c>
      <c r="H470" s="118">
        <v>168</v>
      </c>
      <c r="I470" s="118">
        <v>169</v>
      </c>
      <c r="J470" s="118">
        <v>172</v>
      </c>
      <c r="K470" s="118">
        <v>952</v>
      </c>
      <c r="L470" s="118">
        <v>1102</v>
      </c>
      <c r="M470" s="118">
        <v>5000</v>
      </c>
      <c r="N470" s="118">
        <v>620</v>
      </c>
      <c r="O470" s="118">
        <f t="shared" si="92"/>
        <v>8523</v>
      </c>
      <c r="P470" s="118">
        <f>'[1]SH-FA2007-18'!DH472</f>
        <v>97</v>
      </c>
      <c r="Q470" s="118">
        <f>'[1]SH-FA2007-18'!DI472</f>
        <v>167</v>
      </c>
      <c r="R470" s="118">
        <f>'[1]SH-FA2007-18'!DJ472</f>
        <v>126</v>
      </c>
      <c r="S470" s="118">
        <f>'[1]SH-FA2007-18'!DK472</f>
        <v>156</v>
      </c>
      <c r="T470" s="118">
        <f>'[1]SH-FA2007-18'!DL472</f>
        <v>330</v>
      </c>
      <c r="U470" s="118">
        <f>'[1]SH-FA2007-18'!DM472</f>
        <v>915</v>
      </c>
      <c r="V470" s="118">
        <f>'[1]SH-FA2007-18'!DN472</f>
        <v>77.400000000000006</v>
      </c>
      <c r="W470" s="118">
        <f>'[1]SH-FA2007-18'!DO472</f>
        <v>2928.5777777777776</v>
      </c>
      <c r="X470" s="118">
        <f>'[1]SH-FA2007-18'!DP472</f>
        <v>610.02222222222213</v>
      </c>
      <c r="Y470" s="119">
        <f t="shared" si="93"/>
        <v>5407</v>
      </c>
      <c r="Z470" s="120">
        <f t="shared" si="94"/>
        <v>56.395348837209305</v>
      </c>
      <c r="AA470" s="120">
        <f t="shared" si="95"/>
        <v>99.404761904761912</v>
      </c>
      <c r="AB470" s="120">
        <f t="shared" si="97"/>
        <v>75</v>
      </c>
      <c r="AC470" s="120">
        <f t="shared" si="98"/>
        <v>92.307692307692307</v>
      </c>
      <c r="AD470" s="120">
        <f t="shared" si="99"/>
        <v>100</v>
      </c>
      <c r="AE470" s="120">
        <f t="shared" si="100"/>
        <v>96.113445378151269</v>
      </c>
      <c r="AF470" s="120">
        <f t="shared" si="101"/>
        <v>7.023593466424682</v>
      </c>
      <c r="AG470" s="120">
        <f t="shared" si="102"/>
        <v>58.571555555555555</v>
      </c>
      <c r="AH470" s="120">
        <f t="shared" si="103"/>
        <v>98.390681003584206</v>
      </c>
      <c r="AI470" s="120">
        <f t="shared" si="104"/>
        <v>63.440103250029331</v>
      </c>
      <c r="AJ470" s="11">
        <f t="shared" si="96"/>
        <v>3116</v>
      </c>
    </row>
    <row r="471" spans="1:36" ht="24.95" customHeight="1" x14ac:dyDescent="0.25">
      <c r="A471" s="121" t="s">
        <v>1735</v>
      </c>
      <c r="B471" s="122" t="s">
        <v>1731</v>
      </c>
      <c r="C471" s="123" t="s">
        <v>520</v>
      </c>
      <c r="D471" s="123" t="s">
        <v>521</v>
      </c>
      <c r="E471" s="124" t="s">
        <v>1053</v>
      </c>
      <c r="F471" s="118">
        <v>265</v>
      </c>
      <c r="G471" s="118">
        <v>243</v>
      </c>
      <c r="H471" s="118">
        <v>228</v>
      </c>
      <c r="I471" s="118">
        <v>224</v>
      </c>
      <c r="J471" s="118">
        <v>225</v>
      </c>
      <c r="K471" s="118">
        <v>1308</v>
      </c>
      <c r="L471" s="118">
        <v>1708</v>
      </c>
      <c r="M471" s="118">
        <v>12278</v>
      </c>
      <c r="N471" s="118">
        <v>2230</v>
      </c>
      <c r="O471" s="118">
        <f t="shared" si="92"/>
        <v>18709</v>
      </c>
      <c r="P471" s="118">
        <f>'[1]SH-FA2007-18'!DH473</f>
        <v>273</v>
      </c>
      <c r="Q471" s="118">
        <f>'[1]SH-FA2007-18'!DI473</f>
        <v>266</v>
      </c>
      <c r="R471" s="118">
        <f>'[1]SH-FA2007-18'!DJ473</f>
        <v>306</v>
      </c>
      <c r="S471" s="118">
        <f>'[1]SH-FA2007-18'!DK473</f>
        <v>307</v>
      </c>
      <c r="T471" s="118">
        <f>'[1]SH-FA2007-18'!DL473</f>
        <v>495</v>
      </c>
      <c r="U471" s="118">
        <f>'[1]SH-FA2007-18'!DM473</f>
        <v>1613.4</v>
      </c>
      <c r="V471" s="118">
        <f>'[1]SH-FA2007-18'!DN473</f>
        <v>409.00000000000011</v>
      </c>
      <c r="W471" s="118">
        <f>'[1]SH-FA2007-18'!DO473</f>
        <v>4537.7333333333336</v>
      </c>
      <c r="X471" s="118">
        <f>'[1]SH-FA2007-18'!DP473</f>
        <v>1200.8666666666668</v>
      </c>
      <c r="Y471" s="119">
        <f t="shared" si="93"/>
        <v>9408</v>
      </c>
      <c r="Z471" s="120">
        <f t="shared" si="94"/>
        <v>100</v>
      </c>
      <c r="AA471" s="120">
        <f t="shared" si="95"/>
        <v>100</v>
      </c>
      <c r="AB471" s="120">
        <f t="shared" si="97"/>
        <v>100</v>
      </c>
      <c r="AC471" s="120">
        <f t="shared" si="98"/>
        <v>100</v>
      </c>
      <c r="AD471" s="120">
        <f t="shared" si="99"/>
        <v>100</v>
      </c>
      <c r="AE471" s="120">
        <f t="shared" si="100"/>
        <v>100</v>
      </c>
      <c r="AF471" s="120">
        <f t="shared" si="101"/>
        <v>23.946135831381739</v>
      </c>
      <c r="AG471" s="120">
        <f t="shared" si="102"/>
        <v>36.958245099636208</v>
      </c>
      <c r="AH471" s="120">
        <f t="shared" si="103"/>
        <v>53.850523168908829</v>
      </c>
      <c r="AI471" s="120">
        <f t="shared" si="104"/>
        <v>50.285958629536587</v>
      </c>
      <c r="AJ471" s="11">
        <f t="shared" si="96"/>
        <v>9301</v>
      </c>
    </row>
    <row r="472" spans="1:36" ht="24.95" customHeight="1" x14ac:dyDescent="0.25">
      <c r="A472" s="121" t="s">
        <v>1735</v>
      </c>
      <c r="B472" s="122" t="s">
        <v>1731</v>
      </c>
      <c r="C472" s="123" t="s">
        <v>520</v>
      </c>
      <c r="D472" s="123" t="s">
        <v>522</v>
      </c>
      <c r="E472" s="124" t="s">
        <v>1098</v>
      </c>
      <c r="F472" s="118">
        <v>33</v>
      </c>
      <c r="G472" s="118">
        <v>37</v>
      </c>
      <c r="H472" s="118">
        <v>42</v>
      </c>
      <c r="I472" s="118">
        <v>45</v>
      </c>
      <c r="J472" s="118">
        <v>50</v>
      </c>
      <c r="K472" s="118">
        <v>292</v>
      </c>
      <c r="L472" s="118">
        <v>331</v>
      </c>
      <c r="M472" s="118">
        <v>2548</v>
      </c>
      <c r="N472" s="118">
        <v>564</v>
      </c>
      <c r="O472" s="118">
        <f t="shared" si="92"/>
        <v>3942</v>
      </c>
      <c r="P472" s="118">
        <f>'[1]SH-FA2007-18'!DH474</f>
        <v>36</v>
      </c>
      <c r="Q472" s="118">
        <f>'[1]SH-FA2007-18'!DI474</f>
        <v>49</v>
      </c>
      <c r="R472" s="118">
        <f>'[1]SH-FA2007-18'!DJ474</f>
        <v>70</v>
      </c>
      <c r="S472" s="118">
        <f>'[1]SH-FA2007-18'!DK474</f>
        <v>76</v>
      </c>
      <c r="T472" s="118">
        <f>'[1]SH-FA2007-18'!DL474</f>
        <v>153</v>
      </c>
      <c r="U472" s="118">
        <f>'[1]SH-FA2007-18'!DM474</f>
        <v>313.2</v>
      </c>
      <c r="V472" s="118">
        <f>'[1]SH-FA2007-18'!DN474</f>
        <v>162.6</v>
      </c>
      <c r="W472" s="118">
        <f>'[1]SH-FA2007-18'!DO474</f>
        <v>1918.422222222222</v>
      </c>
      <c r="X472" s="118">
        <f>'[1]SH-FA2007-18'!DP474</f>
        <v>664.77777777777783</v>
      </c>
      <c r="Y472" s="119">
        <f t="shared" si="93"/>
        <v>3443</v>
      </c>
      <c r="Z472" s="120">
        <f t="shared" si="94"/>
        <v>100</v>
      </c>
      <c r="AA472" s="120">
        <f t="shared" si="95"/>
        <v>100</v>
      </c>
      <c r="AB472" s="120">
        <f t="shared" si="97"/>
        <v>100</v>
      </c>
      <c r="AC472" s="120">
        <f t="shared" si="98"/>
        <v>100</v>
      </c>
      <c r="AD472" s="120">
        <f t="shared" si="99"/>
        <v>100</v>
      </c>
      <c r="AE472" s="120">
        <f t="shared" si="100"/>
        <v>100</v>
      </c>
      <c r="AF472" s="120">
        <f t="shared" si="101"/>
        <v>49.123867069486401</v>
      </c>
      <c r="AG472" s="120">
        <f t="shared" si="102"/>
        <v>75.291296005581714</v>
      </c>
      <c r="AH472" s="120">
        <f t="shared" si="103"/>
        <v>100</v>
      </c>
      <c r="AI472" s="120">
        <f t="shared" si="104"/>
        <v>87.341451040081182</v>
      </c>
      <c r="AJ472" s="11">
        <f t="shared" si="96"/>
        <v>499</v>
      </c>
    </row>
    <row r="473" spans="1:36" ht="24.95" customHeight="1" x14ac:dyDescent="0.25">
      <c r="A473" s="121" t="s">
        <v>1735</v>
      </c>
      <c r="B473" s="122" t="s">
        <v>1731</v>
      </c>
      <c r="C473" s="123" t="s">
        <v>520</v>
      </c>
      <c r="D473" s="123" t="s">
        <v>523</v>
      </c>
      <c r="E473" s="124" t="s">
        <v>1818</v>
      </c>
      <c r="F473" s="118">
        <v>85</v>
      </c>
      <c r="G473" s="118">
        <v>90</v>
      </c>
      <c r="H473" s="118">
        <v>94</v>
      </c>
      <c r="I473" s="118">
        <v>97</v>
      </c>
      <c r="J473" s="118">
        <v>101</v>
      </c>
      <c r="K473" s="118">
        <v>548</v>
      </c>
      <c r="L473" s="118">
        <v>590</v>
      </c>
      <c r="M473" s="118">
        <v>4410</v>
      </c>
      <c r="N473" s="118">
        <v>1024</v>
      </c>
      <c r="O473" s="118">
        <f t="shared" si="92"/>
        <v>7039</v>
      </c>
      <c r="P473" s="118">
        <f>'[1]SH-FA2007-18'!DH475</f>
        <v>112</v>
      </c>
      <c r="Q473" s="118">
        <f>'[1]SH-FA2007-18'!DI475</f>
        <v>71</v>
      </c>
      <c r="R473" s="118">
        <f>'[1]SH-FA2007-18'!DJ475</f>
        <v>119</v>
      </c>
      <c r="S473" s="118">
        <f>'[1]SH-FA2007-18'!DK475</f>
        <v>86</v>
      </c>
      <c r="T473" s="118">
        <f>'[1]SH-FA2007-18'!DL475</f>
        <v>174</v>
      </c>
      <c r="U473" s="118">
        <f>'[1]SH-FA2007-18'!DM475</f>
        <v>476.4</v>
      </c>
      <c r="V473" s="118">
        <f>'[1]SH-FA2007-18'!DN475</f>
        <v>226.19999999999996</v>
      </c>
      <c r="W473" s="118">
        <f>'[1]SH-FA2007-18'!DO475</f>
        <v>2297.3777777777777</v>
      </c>
      <c r="X473" s="118">
        <f>'[1]SH-FA2007-18'!DP475</f>
        <v>564.02222222222213</v>
      </c>
      <c r="Y473" s="119">
        <f t="shared" si="93"/>
        <v>4126</v>
      </c>
      <c r="Z473" s="120">
        <f t="shared" si="94"/>
        <v>100</v>
      </c>
      <c r="AA473" s="120">
        <f t="shared" si="95"/>
        <v>78.888888888888886</v>
      </c>
      <c r="AB473" s="120">
        <f t="shared" si="97"/>
        <v>100</v>
      </c>
      <c r="AC473" s="120">
        <f t="shared" si="98"/>
        <v>88.659793814432987</v>
      </c>
      <c r="AD473" s="120">
        <f t="shared" si="99"/>
        <v>100</v>
      </c>
      <c r="AE473" s="120">
        <f t="shared" si="100"/>
        <v>86.93430656934305</v>
      </c>
      <c r="AF473" s="120">
        <f t="shared" si="101"/>
        <v>38.338983050847453</v>
      </c>
      <c r="AG473" s="120">
        <f t="shared" si="102"/>
        <v>52.094734189972279</v>
      </c>
      <c r="AH473" s="120">
        <f t="shared" si="103"/>
        <v>55.080295138888879</v>
      </c>
      <c r="AI473" s="120">
        <f t="shared" si="104"/>
        <v>58.616280721693428</v>
      </c>
      <c r="AJ473" s="11">
        <f t="shared" si="96"/>
        <v>2913</v>
      </c>
    </row>
    <row r="474" spans="1:36" ht="24.95" customHeight="1" x14ac:dyDescent="0.25">
      <c r="A474" s="121" t="s">
        <v>1735</v>
      </c>
      <c r="B474" s="122" t="s">
        <v>1731</v>
      </c>
      <c r="C474" s="123" t="s">
        <v>520</v>
      </c>
      <c r="D474" s="123" t="s">
        <v>524</v>
      </c>
      <c r="E474" s="124" t="s">
        <v>1143</v>
      </c>
      <c r="F474" s="118">
        <v>99</v>
      </c>
      <c r="G474" s="118">
        <v>97</v>
      </c>
      <c r="H474" s="118">
        <v>96</v>
      </c>
      <c r="I474" s="118">
        <v>97</v>
      </c>
      <c r="J474" s="118">
        <v>98</v>
      </c>
      <c r="K474" s="118">
        <v>544</v>
      </c>
      <c r="L474" s="118">
        <v>642</v>
      </c>
      <c r="M474" s="118">
        <v>5477</v>
      </c>
      <c r="N474" s="118">
        <v>1101</v>
      </c>
      <c r="O474" s="118">
        <f t="shared" si="92"/>
        <v>8251</v>
      </c>
      <c r="P474" s="118">
        <f>'[1]SH-FA2007-18'!DH476</f>
        <v>99</v>
      </c>
      <c r="Q474" s="118">
        <f>'[1]SH-FA2007-18'!DI476</f>
        <v>92</v>
      </c>
      <c r="R474" s="118">
        <f>'[1]SH-FA2007-18'!DJ476</f>
        <v>86</v>
      </c>
      <c r="S474" s="118">
        <f>'[1]SH-FA2007-18'!DK476</f>
        <v>116</v>
      </c>
      <c r="T474" s="118">
        <f>'[1]SH-FA2007-18'!DL476</f>
        <v>177</v>
      </c>
      <c r="U474" s="118">
        <f>'[1]SH-FA2007-18'!DM476</f>
        <v>758.4</v>
      </c>
      <c r="V474" s="118">
        <f>'[1]SH-FA2007-18'!DN476</f>
        <v>205.4</v>
      </c>
      <c r="W474" s="118">
        <f>'[1]SH-FA2007-18'!DO476</f>
        <v>1884.288888888889</v>
      </c>
      <c r="X474" s="118">
        <f>'[1]SH-FA2007-18'!DP476</f>
        <v>608.91111111111115</v>
      </c>
      <c r="Y474" s="119">
        <f t="shared" si="93"/>
        <v>4027.0000000000005</v>
      </c>
      <c r="Z474" s="120">
        <f t="shared" si="94"/>
        <v>100</v>
      </c>
      <c r="AA474" s="120">
        <f t="shared" si="95"/>
        <v>94.845360824742258</v>
      </c>
      <c r="AB474" s="120">
        <f t="shared" si="97"/>
        <v>89.583333333333343</v>
      </c>
      <c r="AC474" s="120">
        <f t="shared" si="98"/>
        <v>100</v>
      </c>
      <c r="AD474" s="120">
        <f t="shared" si="99"/>
        <v>100</v>
      </c>
      <c r="AE474" s="120">
        <f t="shared" si="100"/>
        <v>100</v>
      </c>
      <c r="AF474" s="120">
        <f t="shared" si="101"/>
        <v>31.993769470404988</v>
      </c>
      <c r="AG474" s="120">
        <f t="shared" si="102"/>
        <v>34.403667863591181</v>
      </c>
      <c r="AH474" s="120">
        <f t="shared" si="103"/>
        <v>55.30527803007368</v>
      </c>
      <c r="AI474" s="120">
        <f t="shared" si="104"/>
        <v>48.806205308447467</v>
      </c>
      <c r="AJ474" s="11">
        <f t="shared" si="96"/>
        <v>4224</v>
      </c>
    </row>
    <row r="475" spans="1:36" ht="24.95" customHeight="1" x14ac:dyDescent="0.25">
      <c r="A475" s="121" t="s">
        <v>1735</v>
      </c>
      <c r="B475" s="122" t="s">
        <v>1731</v>
      </c>
      <c r="C475" s="123" t="s">
        <v>520</v>
      </c>
      <c r="D475" s="123" t="s">
        <v>525</v>
      </c>
      <c r="E475" s="124" t="s">
        <v>1161</v>
      </c>
      <c r="F475" s="118">
        <v>192</v>
      </c>
      <c r="G475" s="118">
        <v>203</v>
      </c>
      <c r="H475" s="118">
        <v>214</v>
      </c>
      <c r="I475" s="118">
        <v>225</v>
      </c>
      <c r="J475" s="118">
        <v>233</v>
      </c>
      <c r="K475" s="118">
        <v>1284</v>
      </c>
      <c r="L475" s="118">
        <v>1437</v>
      </c>
      <c r="M475" s="118">
        <v>11099</v>
      </c>
      <c r="N475" s="118">
        <v>2546</v>
      </c>
      <c r="O475" s="118">
        <f t="shared" si="92"/>
        <v>17433</v>
      </c>
      <c r="P475" s="118">
        <f>'[1]SH-FA2007-18'!DH477</f>
        <v>219</v>
      </c>
      <c r="Q475" s="118">
        <f>'[1]SH-FA2007-18'!DI477</f>
        <v>198</v>
      </c>
      <c r="R475" s="118">
        <f>'[1]SH-FA2007-18'!DJ477</f>
        <v>237</v>
      </c>
      <c r="S475" s="118">
        <f>'[1]SH-FA2007-18'!DK477</f>
        <v>211</v>
      </c>
      <c r="T475" s="118">
        <f>'[1]SH-FA2007-18'!DL477</f>
        <v>405</v>
      </c>
      <c r="U475" s="118">
        <f>'[1]SH-FA2007-18'!DM477</f>
        <v>1205.2</v>
      </c>
      <c r="V475" s="118">
        <f>'[1]SH-FA2007-18'!DN477</f>
        <v>385.80000000000013</v>
      </c>
      <c r="W475" s="118">
        <f>'[1]SH-FA2007-18'!DO477</f>
        <v>3254.2222222222217</v>
      </c>
      <c r="X475" s="118">
        <f>'[1]SH-FA2007-18'!DP477</f>
        <v>922.7777777777776</v>
      </c>
      <c r="Y475" s="119">
        <f t="shared" si="93"/>
        <v>7037.9999999999991</v>
      </c>
      <c r="Z475" s="120">
        <f t="shared" si="94"/>
        <v>100</v>
      </c>
      <c r="AA475" s="120">
        <f t="shared" si="95"/>
        <v>97.536945812807886</v>
      </c>
      <c r="AB475" s="120">
        <f t="shared" si="97"/>
        <v>100</v>
      </c>
      <c r="AC475" s="120">
        <f t="shared" si="98"/>
        <v>93.777777777777786</v>
      </c>
      <c r="AD475" s="120">
        <f t="shared" si="99"/>
        <v>100</v>
      </c>
      <c r="AE475" s="120">
        <f t="shared" si="100"/>
        <v>93.862928348909662</v>
      </c>
      <c r="AF475" s="120">
        <f t="shared" si="101"/>
        <v>26.84759916492694</v>
      </c>
      <c r="AG475" s="120">
        <f t="shared" si="102"/>
        <v>29.31995875504299</v>
      </c>
      <c r="AH475" s="120">
        <f t="shared" si="103"/>
        <v>36.244217508946491</v>
      </c>
      <c r="AI475" s="120">
        <f t="shared" si="104"/>
        <v>40.371708828084664</v>
      </c>
      <c r="AJ475" s="11">
        <f t="shared" si="96"/>
        <v>10395</v>
      </c>
    </row>
    <row r="476" spans="1:36" ht="24.95" customHeight="1" x14ac:dyDescent="0.25">
      <c r="A476" s="121" t="s">
        <v>1735</v>
      </c>
      <c r="B476" s="122" t="s">
        <v>1731</v>
      </c>
      <c r="C476" s="123" t="s">
        <v>520</v>
      </c>
      <c r="D476" s="123" t="s">
        <v>526</v>
      </c>
      <c r="E476" s="124" t="s">
        <v>1172</v>
      </c>
      <c r="F476" s="118">
        <v>64</v>
      </c>
      <c r="G476" s="118">
        <v>64</v>
      </c>
      <c r="H476" s="118">
        <v>67</v>
      </c>
      <c r="I476" s="118">
        <v>67</v>
      </c>
      <c r="J476" s="118">
        <v>69</v>
      </c>
      <c r="K476" s="118">
        <v>371</v>
      </c>
      <c r="L476" s="118">
        <v>407</v>
      </c>
      <c r="M476" s="118">
        <v>2908</v>
      </c>
      <c r="N476" s="118">
        <v>571</v>
      </c>
      <c r="O476" s="118">
        <f t="shared" si="92"/>
        <v>4588</v>
      </c>
      <c r="P476" s="118">
        <f>'[1]SH-FA2007-18'!DH478</f>
        <v>53</v>
      </c>
      <c r="Q476" s="118">
        <f>'[1]SH-FA2007-18'!DI478</f>
        <v>50</v>
      </c>
      <c r="R476" s="118">
        <f>'[1]SH-FA2007-18'!DJ478</f>
        <v>46</v>
      </c>
      <c r="S476" s="118">
        <f>'[1]SH-FA2007-18'!DK478</f>
        <v>64</v>
      </c>
      <c r="T476" s="118">
        <f>'[1]SH-FA2007-18'!DL478</f>
        <v>84</v>
      </c>
      <c r="U476" s="118">
        <f>'[1]SH-FA2007-18'!DM478</f>
        <v>301</v>
      </c>
      <c r="V476" s="118">
        <f>'[1]SH-FA2007-18'!DN478</f>
        <v>73</v>
      </c>
      <c r="W476" s="118">
        <f>'[1]SH-FA2007-18'!DO478</f>
        <v>1271.1999999999998</v>
      </c>
      <c r="X476" s="118">
        <f>'[1]SH-FA2007-18'!DP478</f>
        <v>374.8</v>
      </c>
      <c r="Y476" s="119">
        <f t="shared" si="93"/>
        <v>2317</v>
      </c>
      <c r="Z476" s="120">
        <f t="shared" si="94"/>
        <v>82.8125</v>
      </c>
      <c r="AA476" s="120">
        <f t="shared" si="95"/>
        <v>78.125</v>
      </c>
      <c r="AB476" s="120">
        <f t="shared" si="97"/>
        <v>68.656716417910445</v>
      </c>
      <c r="AC476" s="120">
        <f t="shared" si="98"/>
        <v>95.522388059701484</v>
      </c>
      <c r="AD476" s="120">
        <f t="shared" si="99"/>
        <v>100</v>
      </c>
      <c r="AE476" s="120">
        <f t="shared" si="100"/>
        <v>81.132075471698116</v>
      </c>
      <c r="AF476" s="120">
        <f t="shared" si="101"/>
        <v>17.936117936117938</v>
      </c>
      <c r="AG476" s="120">
        <f t="shared" si="102"/>
        <v>43.713892709766156</v>
      </c>
      <c r="AH476" s="120">
        <f t="shared" si="103"/>
        <v>65.639229422066549</v>
      </c>
      <c r="AI476" s="120">
        <f t="shared" si="104"/>
        <v>50.501307759372274</v>
      </c>
      <c r="AJ476" s="11">
        <f t="shared" si="96"/>
        <v>2271</v>
      </c>
    </row>
    <row r="477" spans="1:36" ht="24.95" customHeight="1" x14ac:dyDescent="0.25">
      <c r="A477" s="121" t="s">
        <v>1735</v>
      </c>
      <c r="B477" s="122" t="s">
        <v>1731</v>
      </c>
      <c r="C477" s="123" t="s">
        <v>520</v>
      </c>
      <c r="D477" s="123" t="s">
        <v>527</v>
      </c>
      <c r="E477" s="124" t="s">
        <v>1211</v>
      </c>
      <c r="F477" s="118">
        <v>81</v>
      </c>
      <c r="G477" s="118">
        <v>83</v>
      </c>
      <c r="H477" s="118">
        <v>86</v>
      </c>
      <c r="I477" s="118">
        <v>89</v>
      </c>
      <c r="J477" s="118">
        <v>93</v>
      </c>
      <c r="K477" s="118">
        <v>530</v>
      </c>
      <c r="L477" s="118">
        <v>615</v>
      </c>
      <c r="M477" s="118">
        <v>4397</v>
      </c>
      <c r="N477" s="118">
        <v>895</v>
      </c>
      <c r="O477" s="118">
        <f t="shared" si="92"/>
        <v>6869</v>
      </c>
      <c r="P477" s="118">
        <f>'[1]SH-FA2007-18'!DH479</f>
        <v>68</v>
      </c>
      <c r="Q477" s="118">
        <f>'[1]SH-FA2007-18'!DI479</f>
        <v>77</v>
      </c>
      <c r="R477" s="118">
        <f>'[1]SH-FA2007-18'!DJ479</f>
        <v>110</v>
      </c>
      <c r="S477" s="118">
        <f>'[1]SH-FA2007-18'!DK479</f>
        <v>67</v>
      </c>
      <c r="T477" s="118">
        <f>'[1]SH-FA2007-18'!DL479</f>
        <v>141</v>
      </c>
      <c r="U477" s="118">
        <f>'[1]SH-FA2007-18'!DM479</f>
        <v>566.6</v>
      </c>
      <c r="V477" s="118">
        <f>'[1]SH-FA2007-18'!DN479</f>
        <v>188.60000000000002</v>
      </c>
      <c r="W477" s="118">
        <f>'[1]SH-FA2007-18'!DO479</f>
        <v>1985.4</v>
      </c>
      <c r="X477" s="118">
        <f>'[1]SH-FA2007-18'!DP479</f>
        <v>443.4</v>
      </c>
      <c r="Y477" s="119">
        <f t="shared" si="93"/>
        <v>3647</v>
      </c>
      <c r="Z477" s="120">
        <f t="shared" si="94"/>
        <v>83.950617283950606</v>
      </c>
      <c r="AA477" s="120">
        <f t="shared" si="95"/>
        <v>92.771084337349393</v>
      </c>
      <c r="AB477" s="120">
        <f t="shared" si="97"/>
        <v>100</v>
      </c>
      <c r="AC477" s="120">
        <f t="shared" si="98"/>
        <v>75.280898876404493</v>
      </c>
      <c r="AD477" s="120">
        <f t="shared" si="99"/>
        <v>100</v>
      </c>
      <c r="AE477" s="120">
        <f t="shared" si="100"/>
        <v>100</v>
      </c>
      <c r="AF477" s="120">
        <f t="shared" si="101"/>
        <v>30.666666666666671</v>
      </c>
      <c r="AG477" s="120">
        <f t="shared" si="102"/>
        <v>45.153513759381397</v>
      </c>
      <c r="AH477" s="120">
        <f t="shared" si="103"/>
        <v>49.541899441340782</v>
      </c>
      <c r="AI477" s="120">
        <f t="shared" si="104"/>
        <v>53.093608967826469</v>
      </c>
      <c r="AJ477" s="11">
        <f t="shared" si="96"/>
        <v>3222</v>
      </c>
    </row>
    <row r="478" spans="1:36" ht="24.95" customHeight="1" x14ac:dyDescent="0.25">
      <c r="A478" s="121" t="s">
        <v>1735</v>
      </c>
      <c r="B478" s="122" t="s">
        <v>1731</v>
      </c>
      <c r="C478" s="123" t="s">
        <v>520</v>
      </c>
      <c r="D478" s="123" t="s">
        <v>528</v>
      </c>
      <c r="E478" s="124" t="s">
        <v>1228</v>
      </c>
      <c r="F478" s="118">
        <v>19</v>
      </c>
      <c r="G478" s="118">
        <v>19</v>
      </c>
      <c r="H478" s="118">
        <v>20</v>
      </c>
      <c r="I478" s="118">
        <v>19</v>
      </c>
      <c r="J478" s="118">
        <v>20</v>
      </c>
      <c r="K478" s="118">
        <v>105</v>
      </c>
      <c r="L478" s="118">
        <v>111</v>
      </c>
      <c r="M478" s="118">
        <v>950</v>
      </c>
      <c r="N478" s="118">
        <v>191</v>
      </c>
      <c r="O478" s="118">
        <f t="shared" si="92"/>
        <v>1454</v>
      </c>
      <c r="P478" s="118">
        <f>'[1]SH-FA2007-18'!DH480</f>
        <v>13</v>
      </c>
      <c r="Q478" s="118">
        <f>'[1]SH-FA2007-18'!DI480</f>
        <v>16</v>
      </c>
      <c r="R478" s="118">
        <f>'[1]SH-FA2007-18'!DJ480</f>
        <v>14</v>
      </c>
      <c r="S478" s="118">
        <f>'[1]SH-FA2007-18'!DK480</f>
        <v>24</v>
      </c>
      <c r="T478" s="118">
        <f>'[1]SH-FA2007-18'!DL480</f>
        <v>44</v>
      </c>
      <c r="U478" s="118">
        <f>'[1]SH-FA2007-18'!DM480</f>
        <v>109</v>
      </c>
      <c r="V478" s="118">
        <f>'[1]SH-FA2007-18'!DN480</f>
        <v>60.000000000000007</v>
      </c>
      <c r="W478" s="118">
        <f>'[1]SH-FA2007-18'!DO480</f>
        <v>864.11111111111109</v>
      </c>
      <c r="X478" s="118">
        <f>'[1]SH-FA2007-18'!DP480</f>
        <v>252.88888888888889</v>
      </c>
      <c r="Y478" s="119">
        <f t="shared" si="93"/>
        <v>1397</v>
      </c>
      <c r="Z478" s="120">
        <f t="shared" si="94"/>
        <v>68.421052631578945</v>
      </c>
      <c r="AA478" s="120">
        <f t="shared" si="95"/>
        <v>84.210526315789465</v>
      </c>
      <c r="AB478" s="120">
        <f t="shared" si="97"/>
        <v>70</v>
      </c>
      <c r="AC478" s="120">
        <f t="shared" si="98"/>
        <v>100</v>
      </c>
      <c r="AD478" s="120">
        <f t="shared" si="99"/>
        <v>100</v>
      </c>
      <c r="AE478" s="120">
        <f t="shared" si="100"/>
        <v>100</v>
      </c>
      <c r="AF478" s="120">
        <f t="shared" si="101"/>
        <v>54.054054054054056</v>
      </c>
      <c r="AG478" s="120">
        <f t="shared" si="102"/>
        <v>90.959064327485379</v>
      </c>
      <c r="AH478" s="120">
        <f t="shared" si="103"/>
        <v>100</v>
      </c>
      <c r="AI478" s="120">
        <f t="shared" si="104"/>
        <v>96.079779917469054</v>
      </c>
      <c r="AJ478" s="11">
        <f t="shared" si="96"/>
        <v>57</v>
      </c>
    </row>
    <row r="479" spans="1:36" ht="24.95" customHeight="1" x14ac:dyDescent="0.25">
      <c r="A479" s="121" t="s">
        <v>1735</v>
      </c>
      <c r="B479" s="122" t="s">
        <v>1731</v>
      </c>
      <c r="C479" s="123" t="s">
        <v>520</v>
      </c>
      <c r="D479" s="123" t="s">
        <v>529</v>
      </c>
      <c r="E479" s="124" t="s">
        <v>1819</v>
      </c>
      <c r="F479" s="118">
        <v>53</v>
      </c>
      <c r="G479" s="118">
        <v>53</v>
      </c>
      <c r="H479" s="118">
        <v>54</v>
      </c>
      <c r="I479" s="118">
        <v>56</v>
      </c>
      <c r="J479" s="118">
        <v>56</v>
      </c>
      <c r="K479" s="118">
        <v>315</v>
      </c>
      <c r="L479" s="118">
        <v>352</v>
      </c>
      <c r="M479" s="118">
        <v>2659</v>
      </c>
      <c r="N479" s="118">
        <v>552</v>
      </c>
      <c r="O479" s="118">
        <f t="shared" si="92"/>
        <v>4150</v>
      </c>
      <c r="P479" s="118">
        <f>'[1]SH-FA2007-18'!DH481</f>
        <v>32</v>
      </c>
      <c r="Q479" s="118">
        <f>'[1]SH-FA2007-18'!DI481</f>
        <v>55</v>
      </c>
      <c r="R479" s="118">
        <f>'[1]SH-FA2007-18'!DJ481</f>
        <v>96</v>
      </c>
      <c r="S479" s="118">
        <f>'[1]SH-FA2007-18'!DK481</f>
        <v>74</v>
      </c>
      <c r="T479" s="118">
        <f>'[1]SH-FA2007-18'!DL481</f>
        <v>96</v>
      </c>
      <c r="U479" s="118">
        <f>'[1]SH-FA2007-18'!DM481</f>
        <v>309</v>
      </c>
      <c r="V479" s="118">
        <f>'[1]SH-FA2007-18'!DN481</f>
        <v>95.399999999999991</v>
      </c>
      <c r="W479" s="118">
        <f>'[1]SH-FA2007-18'!DO481</f>
        <v>1580.4444444444443</v>
      </c>
      <c r="X479" s="118">
        <f>'[1]SH-FA2007-18'!DP481</f>
        <v>576.15555555555557</v>
      </c>
      <c r="Y479" s="119">
        <f t="shared" si="93"/>
        <v>2914</v>
      </c>
      <c r="Z479" s="120">
        <f t="shared" si="94"/>
        <v>60.377358490566039</v>
      </c>
      <c r="AA479" s="120">
        <f t="shared" si="95"/>
        <v>100</v>
      </c>
      <c r="AB479" s="120">
        <f t="shared" si="97"/>
        <v>100</v>
      </c>
      <c r="AC479" s="120">
        <f t="shared" si="98"/>
        <v>100</v>
      </c>
      <c r="AD479" s="120">
        <f t="shared" si="99"/>
        <v>100</v>
      </c>
      <c r="AE479" s="120">
        <f t="shared" si="100"/>
        <v>98.095238095238088</v>
      </c>
      <c r="AF479" s="120">
        <f t="shared" si="101"/>
        <v>27.102272727272727</v>
      </c>
      <c r="AG479" s="120">
        <f t="shared" si="102"/>
        <v>59.437549621829419</v>
      </c>
      <c r="AH479" s="120">
        <f t="shared" si="103"/>
        <v>100</v>
      </c>
      <c r="AI479" s="120">
        <f t="shared" si="104"/>
        <v>70.216867469879517</v>
      </c>
      <c r="AJ479" s="11">
        <f t="shared" si="96"/>
        <v>1236</v>
      </c>
    </row>
    <row r="480" spans="1:36" ht="24.95" customHeight="1" x14ac:dyDescent="0.25">
      <c r="A480" s="121" t="s">
        <v>1735</v>
      </c>
      <c r="B480" s="122" t="s">
        <v>1731</v>
      </c>
      <c r="C480" s="123" t="s">
        <v>520</v>
      </c>
      <c r="D480" s="123" t="s">
        <v>530</v>
      </c>
      <c r="E480" s="124" t="s">
        <v>1279</v>
      </c>
      <c r="F480" s="118">
        <v>161</v>
      </c>
      <c r="G480" s="118">
        <v>164</v>
      </c>
      <c r="H480" s="118">
        <v>169</v>
      </c>
      <c r="I480" s="118">
        <v>174</v>
      </c>
      <c r="J480" s="118">
        <v>182</v>
      </c>
      <c r="K480" s="118">
        <v>1031</v>
      </c>
      <c r="L480" s="118">
        <v>1205</v>
      </c>
      <c r="M480" s="118">
        <v>9075</v>
      </c>
      <c r="N480" s="118">
        <v>1750</v>
      </c>
      <c r="O480" s="118">
        <f t="shared" si="92"/>
        <v>13911</v>
      </c>
      <c r="P480" s="118">
        <f>'[1]SH-FA2007-18'!DH482</f>
        <v>104</v>
      </c>
      <c r="Q480" s="118">
        <f>'[1]SH-FA2007-18'!DI482</f>
        <v>116</v>
      </c>
      <c r="R480" s="118">
        <f>'[1]SH-FA2007-18'!DJ482</f>
        <v>273</v>
      </c>
      <c r="S480" s="118">
        <f>'[1]SH-FA2007-18'!DK482</f>
        <v>161</v>
      </c>
      <c r="T480" s="118">
        <f>'[1]SH-FA2007-18'!DL482</f>
        <v>367</v>
      </c>
      <c r="U480" s="118">
        <f>'[1]SH-FA2007-18'!DM482</f>
        <v>1203.4000000000001</v>
      </c>
      <c r="V480" s="118">
        <f>'[1]SH-FA2007-18'!DN482</f>
        <v>402.20000000000005</v>
      </c>
      <c r="W480" s="118">
        <f>'[1]SH-FA2007-18'!DO482</f>
        <v>6072.3777777777768</v>
      </c>
      <c r="X480" s="118">
        <f>'[1]SH-FA2007-18'!DP482</f>
        <v>1708.0222222222221</v>
      </c>
      <c r="Y480" s="119">
        <f t="shared" si="93"/>
        <v>10407</v>
      </c>
      <c r="Z480" s="120">
        <f t="shared" si="94"/>
        <v>64.596273291925471</v>
      </c>
      <c r="AA480" s="120">
        <f t="shared" si="95"/>
        <v>70.731707317073173</v>
      </c>
      <c r="AB480" s="120">
        <f t="shared" si="97"/>
        <v>100</v>
      </c>
      <c r="AC480" s="120">
        <f t="shared" si="98"/>
        <v>92.52873563218391</v>
      </c>
      <c r="AD480" s="120">
        <f t="shared" si="99"/>
        <v>100</v>
      </c>
      <c r="AE480" s="120">
        <f t="shared" si="100"/>
        <v>100</v>
      </c>
      <c r="AF480" s="120">
        <f t="shared" si="101"/>
        <v>33.377593360995853</v>
      </c>
      <c r="AG480" s="120">
        <f t="shared" si="102"/>
        <v>66.913253749617368</v>
      </c>
      <c r="AH480" s="120">
        <f t="shared" si="103"/>
        <v>97.60126984126984</v>
      </c>
      <c r="AI480" s="120">
        <f t="shared" si="104"/>
        <v>74.811300409747687</v>
      </c>
      <c r="AJ480" s="11">
        <f t="shared" si="96"/>
        <v>3504</v>
      </c>
    </row>
    <row r="481" spans="1:36" ht="24.95" customHeight="1" x14ac:dyDescent="0.25">
      <c r="A481" s="121" t="s">
        <v>1735</v>
      </c>
      <c r="B481" s="122" t="s">
        <v>1731</v>
      </c>
      <c r="C481" s="123" t="s">
        <v>520</v>
      </c>
      <c r="D481" s="123" t="s">
        <v>531</v>
      </c>
      <c r="E481" s="124" t="s">
        <v>1288</v>
      </c>
      <c r="F481" s="118">
        <v>212</v>
      </c>
      <c r="G481" s="118">
        <v>199</v>
      </c>
      <c r="H481" s="118">
        <v>189</v>
      </c>
      <c r="I481" s="118">
        <v>183</v>
      </c>
      <c r="J481" s="118">
        <v>181</v>
      </c>
      <c r="K481" s="118">
        <v>936</v>
      </c>
      <c r="L481" s="118">
        <v>1082</v>
      </c>
      <c r="M481" s="118">
        <v>8170</v>
      </c>
      <c r="N481" s="118">
        <v>1318</v>
      </c>
      <c r="O481" s="118">
        <f t="shared" si="92"/>
        <v>12470</v>
      </c>
      <c r="P481" s="118">
        <f>'[1]SH-FA2007-18'!DH483</f>
        <v>181</v>
      </c>
      <c r="Q481" s="118">
        <f>'[1]SH-FA2007-18'!DI483</f>
        <v>143</v>
      </c>
      <c r="R481" s="118">
        <f>'[1]SH-FA2007-18'!DJ483</f>
        <v>290</v>
      </c>
      <c r="S481" s="118">
        <f>'[1]SH-FA2007-18'!DK483</f>
        <v>195</v>
      </c>
      <c r="T481" s="118">
        <f>'[1]SH-FA2007-18'!DL483</f>
        <v>396</v>
      </c>
      <c r="U481" s="118">
        <f>'[1]SH-FA2007-18'!DM483</f>
        <v>1168</v>
      </c>
      <c r="V481" s="118">
        <f>'[1]SH-FA2007-18'!DN483</f>
        <v>305.79999999999995</v>
      </c>
      <c r="W481" s="118">
        <f>'[1]SH-FA2007-18'!DO483</f>
        <v>3503.1111111111104</v>
      </c>
      <c r="X481" s="118">
        <f>'[1]SH-FA2007-18'!DP483</f>
        <v>758.08888888888885</v>
      </c>
      <c r="Y481" s="119">
        <f t="shared" si="93"/>
        <v>6939.9999999999991</v>
      </c>
      <c r="Z481" s="120">
        <f t="shared" si="94"/>
        <v>85.377358490566039</v>
      </c>
      <c r="AA481" s="120">
        <f t="shared" si="95"/>
        <v>71.859296482412063</v>
      </c>
      <c r="AB481" s="120">
        <f t="shared" si="97"/>
        <v>100</v>
      </c>
      <c r="AC481" s="120">
        <f t="shared" si="98"/>
        <v>100</v>
      </c>
      <c r="AD481" s="120">
        <f t="shared" si="99"/>
        <v>100</v>
      </c>
      <c r="AE481" s="120">
        <f t="shared" si="100"/>
        <v>100</v>
      </c>
      <c r="AF481" s="120">
        <f t="shared" si="101"/>
        <v>28.262476894639555</v>
      </c>
      <c r="AG481" s="120">
        <f t="shared" si="102"/>
        <v>42.877736978104167</v>
      </c>
      <c r="AH481" s="120">
        <f t="shared" si="103"/>
        <v>57.518125105378516</v>
      </c>
      <c r="AI481" s="120">
        <f t="shared" si="104"/>
        <v>55.653568564554924</v>
      </c>
      <c r="AJ481" s="11">
        <f t="shared" si="96"/>
        <v>5530.0000000000009</v>
      </c>
    </row>
    <row r="482" spans="1:36" ht="24.95" customHeight="1" x14ac:dyDescent="0.25">
      <c r="A482" s="121" t="s">
        <v>1028</v>
      </c>
      <c r="B482" s="122" t="s">
        <v>1731</v>
      </c>
      <c r="C482" s="123" t="s">
        <v>520</v>
      </c>
      <c r="D482" s="123" t="s">
        <v>532</v>
      </c>
      <c r="E482" s="124" t="s">
        <v>1820</v>
      </c>
      <c r="F482" s="118">
        <v>110</v>
      </c>
      <c r="G482" s="118">
        <v>111</v>
      </c>
      <c r="H482" s="118">
        <v>111</v>
      </c>
      <c r="I482" s="118">
        <v>115</v>
      </c>
      <c r="J482" s="118">
        <v>120</v>
      </c>
      <c r="K482" s="118">
        <v>688</v>
      </c>
      <c r="L482" s="118">
        <v>851</v>
      </c>
      <c r="M482" s="118">
        <v>6763</v>
      </c>
      <c r="N482" s="118">
        <v>1424</v>
      </c>
      <c r="O482" s="118">
        <f t="shared" si="92"/>
        <v>10293</v>
      </c>
      <c r="P482" s="118">
        <f>'[1]SH-FA2007-18'!DH484</f>
        <v>148</v>
      </c>
      <c r="Q482" s="118">
        <f>'[1]SH-FA2007-18'!DI484</f>
        <v>117</v>
      </c>
      <c r="R482" s="118">
        <f>'[1]SH-FA2007-18'!DJ484</f>
        <v>131</v>
      </c>
      <c r="S482" s="118">
        <f>'[1]SH-FA2007-18'!DK484</f>
        <v>145</v>
      </c>
      <c r="T482" s="118">
        <f>'[1]SH-FA2007-18'!DL484</f>
        <v>293</v>
      </c>
      <c r="U482" s="118">
        <f>'[1]SH-FA2007-18'!DM484</f>
        <v>786.8</v>
      </c>
      <c r="V482" s="118">
        <f>'[1]SH-FA2007-18'!DN484</f>
        <v>284.8</v>
      </c>
      <c r="W482" s="118">
        <f>'[1]SH-FA2007-18'!DO484</f>
        <v>2419.8222222222225</v>
      </c>
      <c r="X482" s="118">
        <f>'[1]SH-FA2007-18'!DP484</f>
        <v>828.57777777777778</v>
      </c>
      <c r="Y482" s="119">
        <f t="shared" si="93"/>
        <v>5154</v>
      </c>
      <c r="Z482" s="120">
        <f t="shared" si="94"/>
        <v>100</v>
      </c>
      <c r="AA482" s="120">
        <f t="shared" si="95"/>
        <v>100</v>
      </c>
      <c r="AB482" s="120">
        <f t="shared" si="97"/>
        <v>100</v>
      </c>
      <c r="AC482" s="120">
        <f t="shared" si="98"/>
        <v>100</v>
      </c>
      <c r="AD482" s="120">
        <f t="shared" si="99"/>
        <v>100</v>
      </c>
      <c r="AE482" s="120">
        <f t="shared" si="100"/>
        <v>100</v>
      </c>
      <c r="AF482" s="120">
        <f t="shared" si="101"/>
        <v>33.466509988249122</v>
      </c>
      <c r="AG482" s="120">
        <f t="shared" si="102"/>
        <v>35.780307884403705</v>
      </c>
      <c r="AH482" s="120">
        <f t="shared" si="103"/>
        <v>58.186641697877647</v>
      </c>
      <c r="AI482" s="120">
        <f t="shared" si="104"/>
        <v>50.072865053920133</v>
      </c>
      <c r="AJ482" s="11">
        <f t="shared" si="96"/>
        <v>5139</v>
      </c>
    </row>
    <row r="483" spans="1:36" ht="24.95" customHeight="1" x14ac:dyDescent="0.25">
      <c r="A483" s="121" t="s">
        <v>1735</v>
      </c>
      <c r="B483" s="122" t="s">
        <v>1731</v>
      </c>
      <c r="C483" s="123" t="s">
        <v>520</v>
      </c>
      <c r="D483" s="123" t="s">
        <v>533</v>
      </c>
      <c r="E483" s="124" t="s">
        <v>1821</v>
      </c>
      <c r="F483" s="118">
        <v>171</v>
      </c>
      <c r="G483" s="118">
        <v>173</v>
      </c>
      <c r="H483" s="118">
        <v>176</v>
      </c>
      <c r="I483" s="118">
        <v>180</v>
      </c>
      <c r="J483" s="118">
        <v>187</v>
      </c>
      <c r="K483" s="118">
        <v>1030</v>
      </c>
      <c r="L483" s="118">
        <v>1204</v>
      </c>
      <c r="M483" s="118">
        <v>10032</v>
      </c>
      <c r="N483" s="118">
        <v>1982</v>
      </c>
      <c r="O483" s="118">
        <f t="shared" si="92"/>
        <v>15135</v>
      </c>
      <c r="P483" s="118">
        <f>'[1]SH-FA2007-18'!DH485</f>
        <v>145</v>
      </c>
      <c r="Q483" s="118">
        <f>'[1]SH-FA2007-18'!DI485</f>
        <v>250</v>
      </c>
      <c r="R483" s="118">
        <f>'[1]SH-FA2007-18'!DJ485</f>
        <v>368</v>
      </c>
      <c r="S483" s="118">
        <f>'[1]SH-FA2007-18'!DK485</f>
        <v>259</v>
      </c>
      <c r="T483" s="118">
        <f>'[1]SH-FA2007-18'!DL485</f>
        <v>321</v>
      </c>
      <c r="U483" s="118">
        <f>'[1]SH-FA2007-18'!DM485</f>
        <v>1028.5999999999999</v>
      </c>
      <c r="V483" s="118">
        <f>'[1]SH-FA2007-18'!DN485</f>
        <v>232.4</v>
      </c>
      <c r="W483" s="118">
        <f>'[1]SH-FA2007-18'!DO485</f>
        <v>3244.6444444444442</v>
      </c>
      <c r="X483" s="118">
        <f>'[1]SH-FA2007-18'!DP485</f>
        <v>781.3555555555555</v>
      </c>
      <c r="Y483" s="119">
        <f t="shared" si="93"/>
        <v>6630</v>
      </c>
      <c r="Z483" s="120">
        <f t="shared" si="94"/>
        <v>84.795321637426895</v>
      </c>
      <c r="AA483" s="120">
        <f t="shared" si="95"/>
        <v>100</v>
      </c>
      <c r="AB483" s="120">
        <f t="shared" si="97"/>
        <v>100</v>
      </c>
      <c r="AC483" s="120">
        <f t="shared" si="98"/>
        <v>100</v>
      </c>
      <c r="AD483" s="120">
        <f t="shared" si="99"/>
        <v>100</v>
      </c>
      <c r="AE483" s="120">
        <f t="shared" si="100"/>
        <v>99.864077669902912</v>
      </c>
      <c r="AF483" s="120">
        <f t="shared" si="101"/>
        <v>19.302325581395348</v>
      </c>
      <c r="AG483" s="120">
        <f t="shared" si="102"/>
        <v>32.342947013999641</v>
      </c>
      <c r="AH483" s="120">
        <f t="shared" si="103"/>
        <v>39.42258100683933</v>
      </c>
      <c r="AI483" s="120">
        <f t="shared" si="104"/>
        <v>43.805748265609509</v>
      </c>
      <c r="AJ483" s="11">
        <f t="shared" si="96"/>
        <v>8505</v>
      </c>
    </row>
    <row r="484" spans="1:36" ht="24.95" customHeight="1" x14ac:dyDescent="0.25">
      <c r="A484" s="121" t="s">
        <v>1028</v>
      </c>
      <c r="B484" s="122" t="s">
        <v>1731</v>
      </c>
      <c r="C484" s="123" t="s">
        <v>520</v>
      </c>
      <c r="D484" s="123" t="s">
        <v>534</v>
      </c>
      <c r="E484" s="124" t="s">
        <v>1822</v>
      </c>
      <c r="F484" s="118">
        <v>89</v>
      </c>
      <c r="G484" s="118">
        <v>88</v>
      </c>
      <c r="H484" s="118">
        <v>90</v>
      </c>
      <c r="I484" s="118">
        <v>93</v>
      </c>
      <c r="J484" s="118">
        <v>95</v>
      </c>
      <c r="K484" s="118">
        <v>546</v>
      </c>
      <c r="L484" s="118">
        <v>639</v>
      </c>
      <c r="M484" s="118">
        <v>4761</v>
      </c>
      <c r="N484" s="118">
        <v>1119</v>
      </c>
      <c r="O484" s="118">
        <f t="shared" si="92"/>
        <v>7520</v>
      </c>
      <c r="P484" s="118">
        <f>'[1]SH-FA2007-18'!DH486</f>
        <v>86</v>
      </c>
      <c r="Q484" s="118">
        <f>'[1]SH-FA2007-18'!DI486</f>
        <v>78</v>
      </c>
      <c r="R484" s="118">
        <f>'[1]SH-FA2007-18'!DJ486</f>
        <v>126</v>
      </c>
      <c r="S484" s="118">
        <f>'[1]SH-FA2007-18'!DK486</f>
        <v>133</v>
      </c>
      <c r="T484" s="118">
        <f>'[1]SH-FA2007-18'!DL486</f>
        <v>278</v>
      </c>
      <c r="U484" s="118">
        <f>'[1]SH-FA2007-18'!DM486</f>
        <v>819</v>
      </c>
      <c r="V484" s="118">
        <f>'[1]SH-FA2007-18'!DN486</f>
        <v>404.80000000000007</v>
      </c>
      <c r="W484" s="118">
        <f>'[1]SH-FA2007-18'!DO486</f>
        <v>2554.4</v>
      </c>
      <c r="X484" s="118">
        <f>'[1]SH-FA2007-18'!DP486</f>
        <v>521.79999999999995</v>
      </c>
      <c r="Y484" s="119">
        <f t="shared" si="93"/>
        <v>5001.0000000000009</v>
      </c>
      <c r="Z484" s="120">
        <f t="shared" si="94"/>
        <v>96.629213483146074</v>
      </c>
      <c r="AA484" s="120">
        <f t="shared" si="95"/>
        <v>88.63636363636364</v>
      </c>
      <c r="AB484" s="120">
        <f t="shared" si="97"/>
        <v>100</v>
      </c>
      <c r="AC484" s="120">
        <f t="shared" si="98"/>
        <v>100</v>
      </c>
      <c r="AD484" s="120">
        <f t="shared" si="99"/>
        <v>100</v>
      </c>
      <c r="AE484" s="120">
        <f t="shared" si="100"/>
        <v>100</v>
      </c>
      <c r="AF484" s="120">
        <f t="shared" si="101"/>
        <v>63.348982785602516</v>
      </c>
      <c r="AG484" s="120">
        <f t="shared" si="102"/>
        <v>53.652593992858641</v>
      </c>
      <c r="AH484" s="120">
        <f t="shared" si="103"/>
        <v>46.630920464700623</v>
      </c>
      <c r="AI484" s="120">
        <f t="shared" si="104"/>
        <v>66.502659574468098</v>
      </c>
      <c r="AJ484" s="11">
        <f t="shared" si="96"/>
        <v>2518.9999999999991</v>
      </c>
    </row>
    <row r="485" spans="1:36" ht="24.95" customHeight="1" x14ac:dyDescent="0.25">
      <c r="A485" s="121" t="s">
        <v>1028</v>
      </c>
      <c r="B485" s="122" t="s">
        <v>1731</v>
      </c>
      <c r="C485" s="123" t="s">
        <v>520</v>
      </c>
      <c r="D485" s="123" t="s">
        <v>535</v>
      </c>
      <c r="E485" s="124" t="s">
        <v>1416</v>
      </c>
      <c r="F485" s="118">
        <v>222</v>
      </c>
      <c r="G485" s="118">
        <v>228</v>
      </c>
      <c r="H485" s="118">
        <v>236</v>
      </c>
      <c r="I485" s="118">
        <v>246</v>
      </c>
      <c r="J485" s="118">
        <v>256</v>
      </c>
      <c r="K485" s="118">
        <v>1468</v>
      </c>
      <c r="L485" s="118">
        <v>1726</v>
      </c>
      <c r="M485" s="118">
        <v>13575</v>
      </c>
      <c r="N485" s="118">
        <v>3281</v>
      </c>
      <c r="O485" s="118">
        <f t="shared" si="92"/>
        <v>21238</v>
      </c>
      <c r="P485" s="118">
        <f>'[1]SH-FA2007-18'!DH487</f>
        <v>213</v>
      </c>
      <c r="Q485" s="118">
        <f>'[1]SH-FA2007-18'!DI487</f>
        <v>214</v>
      </c>
      <c r="R485" s="118">
        <f>'[1]SH-FA2007-18'!DJ487</f>
        <v>287</v>
      </c>
      <c r="S485" s="118">
        <f>'[1]SH-FA2007-18'!DK487</f>
        <v>247</v>
      </c>
      <c r="T485" s="118">
        <f>'[1]SH-FA2007-18'!DL487</f>
        <v>475</v>
      </c>
      <c r="U485" s="118">
        <f>'[1]SH-FA2007-18'!DM487</f>
        <v>1731.8</v>
      </c>
      <c r="V485" s="118">
        <f>'[1]SH-FA2007-18'!DN487</f>
        <v>600.19999999999993</v>
      </c>
      <c r="W485" s="118">
        <f>'[1]SH-FA2007-18'!DO487</f>
        <v>8662.2888888888883</v>
      </c>
      <c r="X485" s="118">
        <f>'[1]SH-FA2007-18'!DP487</f>
        <v>3000.7111111111108</v>
      </c>
      <c r="Y485" s="119">
        <f t="shared" si="93"/>
        <v>15431</v>
      </c>
      <c r="Z485" s="120">
        <f t="shared" si="94"/>
        <v>95.945945945945937</v>
      </c>
      <c r="AA485" s="120">
        <f t="shared" si="95"/>
        <v>93.859649122807014</v>
      </c>
      <c r="AB485" s="120">
        <f t="shared" si="97"/>
        <v>100</v>
      </c>
      <c r="AC485" s="120">
        <f t="shared" si="98"/>
        <v>100</v>
      </c>
      <c r="AD485" s="120">
        <f t="shared" si="99"/>
        <v>100</v>
      </c>
      <c r="AE485" s="120">
        <f t="shared" si="100"/>
        <v>100</v>
      </c>
      <c r="AF485" s="120">
        <f t="shared" si="101"/>
        <v>34.774044032444955</v>
      </c>
      <c r="AG485" s="120">
        <f t="shared" si="102"/>
        <v>63.810599549826065</v>
      </c>
      <c r="AH485" s="120">
        <f t="shared" si="103"/>
        <v>91.457211554742784</v>
      </c>
      <c r="AI485" s="120">
        <f t="shared" si="104"/>
        <v>72.657500706281198</v>
      </c>
      <c r="AJ485" s="11">
        <f t="shared" si="96"/>
        <v>5807</v>
      </c>
    </row>
    <row r="486" spans="1:36" ht="24.95" customHeight="1" x14ac:dyDescent="0.25">
      <c r="A486" s="121" t="s">
        <v>1735</v>
      </c>
      <c r="B486" s="122" t="s">
        <v>1731</v>
      </c>
      <c r="C486" s="123" t="s">
        <v>520</v>
      </c>
      <c r="D486" s="123" t="s">
        <v>536</v>
      </c>
      <c r="E486" s="124" t="s">
        <v>1460</v>
      </c>
      <c r="F486" s="118">
        <v>1482</v>
      </c>
      <c r="G486" s="118">
        <v>1398</v>
      </c>
      <c r="H486" s="118">
        <v>1347</v>
      </c>
      <c r="I486" s="118">
        <v>1323</v>
      </c>
      <c r="J486" s="118">
        <v>1325</v>
      </c>
      <c r="K486" s="118">
        <v>7236</v>
      </c>
      <c r="L486" s="118">
        <v>8780</v>
      </c>
      <c r="M486" s="118">
        <v>71389</v>
      </c>
      <c r="N486" s="118">
        <v>13381</v>
      </c>
      <c r="O486" s="118">
        <f t="shared" si="92"/>
        <v>107661</v>
      </c>
      <c r="P486" s="118">
        <f>'[1]SH-FA2007-18'!DH488</f>
        <v>1289</v>
      </c>
      <c r="Q486" s="118">
        <f>'[1]SH-FA2007-18'!DI488</f>
        <v>1440</v>
      </c>
      <c r="R486" s="118">
        <f>'[1]SH-FA2007-18'!DJ488</f>
        <v>2239</v>
      </c>
      <c r="S486" s="118">
        <f>'[1]SH-FA2007-18'!DK488</f>
        <v>1591</v>
      </c>
      <c r="T486" s="118">
        <f>'[1]SH-FA2007-18'!DL488</f>
        <v>2830</v>
      </c>
      <c r="U486" s="118">
        <f>'[1]SH-FA2007-18'!DM488</f>
        <v>9344</v>
      </c>
      <c r="V486" s="118">
        <f>'[1]SH-FA2007-18'!DN488</f>
        <v>2325.4</v>
      </c>
      <c r="W486" s="118">
        <f>'[1]SH-FA2007-18'!DO488</f>
        <v>24403.977777777778</v>
      </c>
      <c r="X486" s="118">
        <f>'[1]SH-FA2007-18'!DP488</f>
        <v>7894.6222222222223</v>
      </c>
      <c r="Y486" s="119">
        <f t="shared" si="93"/>
        <v>53357</v>
      </c>
      <c r="Z486" s="120">
        <f t="shared" si="94"/>
        <v>86.977058029689616</v>
      </c>
      <c r="AA486" s="120">
        <f t="shared" si="95"/>
        <v>100</v>
      </c>
      <c r="AB486" s="120">
        <f t="shared" si="97"/>
        <v>100</v>
      </c>
      <c r="AC486" s="120">
        <f t="shared" si="98"/>
        <v>100</v>
      </c>
      <c r="AD486" s="120">
        <f t="shared" si="99"/>
        <v>100</v>
      </c>
      <c r="AE486" s="120">
        <f t="shared" si="100"/>
        <v>100</v>
      </c>
      <c r="AF486" s="120">
        <f t="shared" si="101"/>
        <v>26.485193621867882</v>
      </c>
      <c r="AG486" s="120">
        <f t="shared" si="102"/>
        <v>34.184507105825517</v>
      </c>
      <c r="AH486" s="120">
        <f t="shared" si="103"/>
        <v>58.998746149183333</v>
      </c>
      <c r="AI486" s="120">
        <f t="shared" si="104"/>
        <v>49.560193570559441</v>
      </c>
      <c r="AJ486" s="11">
        <f t="shared" si="96"/>
        <v>54304</v>
      </c>
    </row>
    <row r="487" spans="1:36" ht="24.95" customHeight="1" x14ac:dyDescent="0.25">
      <c r="A487" s="121" t="s">
        <v>1735</v>
      </c>
      <c r="B487" s="122" t="s">
        <v>1731</v>
      </c>
      <c r="C487" s="123" t="s">
        <v>520</v>
      </c>
      <c r="D487" s="123" t="s">
        <v>537</v>
      </c>
      <c r="E487" s="124" t="s">
        <v>1494</v>
      </c>
      <c r="F487" s="118">
        <v>362</v>
      </c>
      <c r="G487" s="118">
        <v>362</v>
      </c>
      <c r="H487" s="118">
        <v>366</v>
      </c>
      <c r="I487" s="118">
        <v>374</v>
      </c>
      <c r="J487" s="118">
        <v>384</v>
      </c>
      <c r="K487" s="118">
        <v>2138</v>
      </c>
      <c r="L487" s="118">
        <v>2521</v>
      </c>
      <c r="M487" s="118">
        <v>21489</v>
      </c>
      <c r="N487" s="118">
        <v>4356</v>
      </c>
      <c r="O487" s="118">
        <f t="shared" si="92"/>
        <v>32352</v>
      </c>
      <c r="P487" s="118">
        <f>'[1]SH-FA2007-18'!DH489</f>
        <v>433</v>
      </c>
      <c r="Q487" s="118">
        <f>'[1]SH-FA2007-18'!DI489</f>
        <v>491</v>
      </c>
      <c r="R487" s="118">
        <f>'[1]SH-FA2007-18'!DJ489</f>
        <v>653</v>
      </c>
      <c r="S487" s="118">
        <f>'[1]SH-FA2007-18'!DK489</f>
        <v>523</v>
      </c>
      <c r="T487" s="118">
        <f>'[1]SH-FA2007-18'!DL489</f>
        <v>766</v>
      </c>
      <c r="U487" s="118">
        <f>'[1]SH-FA2007-18'!DM489</f>
        <v>2509.1999999999998</v>
      </c>
      <c r="V487" s="118">
        <f>'[1]SH-FA2007-18'!DN489</f>
        <v>868.8</v>
      </c>
      <c r="W487" s="118">
        <f>'[1]SH-FA2007-18'!DO489</f>
        <v>10881.844444444445</v>
      </c>
      <c r="X487" s="118">
        <f>'[1]SH-FA2007-18'!DP489</f>
        <v>3650.155555555556</v>
      </c>
      <c r="Y487" s="119">
        <f t="shared" si="93"/>
        <v>20776.000000000004</v>
      </c>
      <c r="Z487" s="120">
        <f t="shared" si="94"/>
        <v>100</v>
      </c>
      <c r="AA487" s="120">
        <f t="shared" si="95"/>
        <v>100</v>
      </c>
      <c r="AB487" s="120">
        <f t="shared" si="97"/>
        <v>100</v>
      </c>
      <c r="AC487" s="120">
        <f t="shared" si="98"/>
        <v>100</v>
      </c>
      <c r="AD487" s="120">
        <f t="shared" si="99"/>
        <v>100</v>
      </c>
      <c r="AE487" s="120">
        <f t="shared" si="100"/>
        <v>100</v>
      </c>
      <c r="AF487" s="120">
        <f t="shared" si="101"/>
        <v>34.462514875049585</v>
      </c>
      <c r="AG487" s="120">
        <f t="shared" si="102"/>
        <v>50.639138370535832</v>
      </c>
      <c r="AH487" s="120">
        <f t="shared" si="103"/>
        <v>83.796041220283655</v>
      </c>
      <c r="AI487" s="120">
        <f t="shared" si="104"/>
        <v>64.218595450049463</v>
      </c>
      <c r="AJ487" s="11">
        <f t="shared" si="96"/>
        <v>11575.999999999996</v>
      </c>
    </row>
    <row r="488" spans="1:36" ht="24.95" customHeight="1" x14ac:dyDescent="0.25">
      <c r="A488" s="121" t="s">
        <v>1028</v>
      </c>
      <c r="B488" s="122" t="s">
        <v>1731</v>
      </c>
      <c r="C488" s="123" t="s">
        <v>520</v>
      </c>
      <c r="D488" s="123" t="s">
        <v>538</v>
      </c>
      <c r="E488" s="124" t="s">
        <v>1823</v>
      </c>
      <c r="F488" s="118">
        <v>103</v>
      </c>
      <c r="G488" s="118">
        <v>97</v>
      </c>
      <c r="H488" s="118">
        <v>94</v>
      </c>
      <c r="I488" s="118">
        <v>92</v>
      </c>
      <c r="J488" s="118">
        <v>93</v>
      </c>
      <c r="K488" s="118">
        <v>532</v>
      </c>
      <c r="L488" s="118">
        <v>667</v>
      </c>
      <c r="M488" s="118">
        <v>5509</v>
      </c>
      <c r="N488" s="118">
        <v>1559</v>
      </c>
      <c r="O488" s="118">
        <f t="shared" si="92"/>
        <v>8746</v>
      </c>
      <c r="P488" s="118">
        <f>'[1]SH-FA2007-18'!DH490</f>
        <v>58</v>
      </c>
      <c r="Q488" s="118">
        <f>'[1]SH-FA2007-18'!DI490</f>
        <v>77</v>
      </c>
      <c r="R488" s="118">
        <f>'[1]SH-FA2007-18'!DJ490</f>
        <v>153</v>
      </c>
      <c r="S488" s="118">
        <f>'[1]SH-FA2007-18'!DK490</f>
        <v>136</v>
      </c>
      <c r="T488" s="118">
        <f>'[1]SH-FA2007-18'!DL490</f>
        <v>167</v>
      </c>
      <c r="U488" s="118">
        <f>'[1]SH-FA2007-18'!DM490</f>
        <v>605.4</v>
      </c>
      <c r="V488" s="118">
        <f>'[1]SH-FA2007-18'!DN490</f>
        <v>233.20000000000002</v>
      </c>
      <c r="W488" s="118">
        <f>'[1]SH-FA2007-18'!DO490</f>
        <v>1623.7111111111114</v>
      </c>
      <c r="X488" s="118">
        <f>'[1]SH-FA2007-18'!DP490</f>
        <v>374.68888888888893</v>
      </c>
      <c r="Y488" s="119">
        <f t="shared" si="93"/>
        <v>3428.0000000000005</v>
      </c>
      <c r="Z488" s="120">
        <f t="shared" si="94"/>
        <v>56.310679611650485</v>
      </c>
      <c r="AA488" s="120">
        <f t="shared" si="95"/>
        <v>79.381443298969074</v>
      </c>
      <c r="AB488" s="120">
        <f t="shared" si="97"/>
        <v>100</v>
      </c>
      <c r="AC488" s="120">
        <f t="shared" si="98"/>
        <v>100</v>
      </c>
      <c r="AD488" s="120">
        <f t="shared" si="99"/>
        <v>100</v>
      </c>
      <c r="AE488" s="120">
        <f t="shared" si="100"/>
        <v>100</v>
      </c>
      <c r="AF488" s="120">
        <f t="shared" si="101"/>
        <v>34.96251874062969</v>
      </c>
      <c r="AG488" s="120">
        <f t="shared" si="102"/>
        <v>29.473790363243989</v>
      </c>
      <c r="AH488" s="120">
        <f t="shared" si="103"/>
        <v>24.033924880621484</v>
      </c>
      <c r="AI488" s="120">
        <f t="shared" si="104"/>
        <v>39.19506059913104</v>
      </c>
      <c r="AJ488" s="11">
        <f t="shared" si="96"/>
        <v>5318</v>
      </c>
    </row>
    <row r="489" spans="1:36" ht="24.95" customHeight="1" x14ac:dyDescent="0.25">
      <c r="A489" s="121" t="s">
        <v>1735</v>
      </c>
      <c r="B489" s="122" t="s">
        <v>1731</v>
      </c>
      <c r="C489" s="123" t="s">
        <v>520</v>
      </c>
      <c r="D489" s="123" t="s">
        <v>539</v>
      </c>
      <c r="E489" s="124" t="s">
        <v>1582</v>
      </c>
      <c r="F489" s="118">
        <v>82</v>
      </c>
      <c r="G489" s="118">
        <v>79</v>
      </c>
      <c r="H489" s="118">
        <v>77</v>
      </c>
      <c r="I489" s="118">
        <v>78</v>
      </c>
      <c r="J489" s="118">
        <v>79</v>
      </c>
      <c r="K489" s="118">
        <v>466</v>
      </c>
      <c r="L489" s="118">
        <v>598</v>
      </c>
      <c r="M489" s="118">
        <v>4610</v>
      </c>
      <c r="N489" s="118">
        <v>912</v>
      </c>
      <c r="O489" s="118">
        <f t="shared" si="92"/>
        <v>6981</v>
      </c>
      <c r="P489" s="118">
        <f>'[1]SH-FA2007-18'!DH491</f>
        <v>92</v>
      </c>
      <c r="Q489" s="118">
        <f>'[1]SH-FA2007-18'!DI491</f>
        <v>104</v>
      </c>
      <c r="R489" s="118">
        <f>'[1]SH-FA2007-18'!DJ491</f>
        <v>75</v>
      </c>
      <c r="S489" s="118">
        <f>'[1]SH-FA2007-18'!DK491</f>
        <v>90</v>
      </c>
      <c r="T489" s="118">
        <f>'[1]SH-FA2007-18'!DL491</f>
        <v>180</v>
      </c>
      <c r="U489" s="118">
        <f>'[1]SH-FA2007-18'!DM491</f>
        <v>406.2</v>
      </c>
      <c r="V489" s="118">
        <f>'[1]SH-FA2007-18'!DN491</f>
        <v>262.39999999999998</v>
      </c>
      <c r="W489" s="118">
        <f>'[1]SH-FA2007-18'!DO491</f>
        <v>3395.3777777777777</v>
      </c>
      <c r="X489" s="118">
        <f>'[1]SH-FA2007-18'!DP491</f>
        <v>1028.0222222222224</v>
      </c>
      <c r="Y489" s="119">
        <f t="shared" si="93"/>
        <v>5633</v>
      </c>
      <c r="Z489" s="120">
        <f t="shared" si="94"/>
        <v>100</v>
      </c>
      <c r="AA489" s="120">
        <f t="shared" si="95"/>
        <v>100</v>
      </c>
      <c r="AB489" s="120">
        <f t="shared" si="97"/>
        <v>97.402597402597408</v>
      </c>
      <c r="AC489" s="120">
        <f t="shared" si="98"/>
        <v>100</v>
      </c>
      <c r="AD489" s="120">
        <f t="shared" si="99"/>
        <v>100</v>
      </c>
      <c r="AE489" s="120">
        <f t="shared" si="100"/>
        <v>87.167381974248926</v>
      </c>
      <c r="AF489" s="120">
        <f t="shared" si="101"/>
        <v>43.87959866220735</v>
      </c>
      <c r="AG489" s="120">
        <f t="shared" si="102"/>
        <v>73.652446372619906</v>
      </c>
      <c r="AH489" s="120">
        <f t="shared" si="103"/>
        <v>100</v>
      </c>
      <c r="AI489" s="120">
        <f t="shared" si="104"/>
        <v>80.690445494914769</v>
      </c>
      <c r="AJ489" s="11">
        <f t="shared" si="96"/>
        <v>1348</v>
      </c>
    </row>
    <row r="490" spans="1:36" ht="24.95" customHeight="1" x14ac:dyDescent="0.25">
      <c r="A490" s="121" t="s">
        <v>1735</v>
      </c>
      <c r="B490" s="122" t="s">
        <v>1731</v>
      </c>
      <c r="C490" s="123" t="s">
        <v>520</v>
      </c>
      <c r="D490" s="123" t="s">
        <v>540</v>
      </c>
      <c r="E490" s="124" t="s">
        <v>1596</v>
      </c>
      <c r="F490" s="118">
        <v>95</v>
      </c>
      <c r="G490" s="118">
        <v>92</v>
      </c>
      <c r="H490" s="118">
        <v>90</v>
      </c>
      <c r="I490" s="118">
        <v>90</v>
      </c>
      <c r="J490" s="118">
        <v>91</v>
      </c>
      <c r="K490" s="118">
        <v>505</v>
      </c>
      <c r="L490" s="118">
        <v>608</v>
      </c>
      <c r="M490" s="118">
        <v>4587</v>
      </c>
      <c r="N490" s="118">
        <v>730</v>
      </c>
      <c r="O490" s="118">
        <f t="shared" si="92"/>
        <v>6888</v>
      </c>
      <c r="P490" s="118">
        <f>'[1]SH-FA2007-18'!DH492</f>
        <v>97</v>
      </c>
      <c r="Q490" s="118">
        <f>'[1]SH-FA2007-18'!DI492</f>
        <v>63</v>
      </c>
      <c r="R490" s="118">
        <f>'[1]SH-FA2007-18'!DJ492</f>
        <v>130</v>
      </c>
      <c r="S490" s="118">
        <f>'[1]SH-FA2007-18'!DK492</f>
        <v>110</v>
      </c>
      <c r="T490" s="118">
        <f>'[1]SH-FA2007-18'!DL492</f>
        <v>121</v>
      </c>
      <c r="U490" s="118">
        <f>'[1]SH-FA2007-18'!DM492</f>
        <v>511.8</v>
      </c>
      <c r="V490" s="118">
        <f>'[1]SH-FA2007-18'!DN492</f>
        <v>62.6</v>
      </c>
      <c r="W490" s="118">
        <f>'[1]SH-FA2007-18'!DO492</f>
        <v>2461.1777777777775</v>
      </c>
      <c r="X490" s="118">
        <f>'[1]SH-FA2007-18'!DP492</f>
        <v>701.4222222222221</v>
      </c>
      <c r="Y490" s="119">
        <f t="shared" si="93"/>
        <v>4258</v>
      </c>
      <c r="Z490" s="120">
        <f t="shared" si="94"/>
        <v>100</v>
      </c>
      <c r="AA490" s="120">
        <f t="shared" si="95"/>
        <v>68.478260869565219</v>
      </c>
      <c r="AB490" s="120">
        <f t="shared" si="97"/>
        <v>100</v>
      </c>
      <c r="AC490" s="120">
        <f t="shared" si="98"/>
        <v>100</v>
      </c>
      <c r="AD490" s="120">
        <f t="shared" si="99"/>
        <v>100</v>
      </c>
      <c r="AE490" s="120">
        <f t="shared" si="100"/>
        <v>100</v>
      </c>
      <c r="AF490" s="120">
        <f t="shared" si="101"/>
        <v>10.296052631578947</v>
      </c>
      <c r="AG490" s="120">
        <f t="shared" si="102"/>
        <v>53.655499842550192</v>
      </c>
      <c r="AH490" s="120">
        <f t="shared" si="103"/>
        <v>96.085235920852341</v>
      </c>
      <c r="AI490" s="120">
        <f t="shared" si="104"/>
        <v>61.817653890824623</v>
      </c>
      <c r="AJ490" s="11">
        <f t="shared" si="96"/>
        <v>2630</v>
      </c>
    </row>
    <row r="491" spans="1:36" ht="24.95" customHeight="1" x14ac:dyDescent="0.25">
      <c r="A491" s="121" t="s">
        <v>1735</v>
      </c>
      <c r="B491" s="122" t="s">
        <v>1731</v>
      </c>
      <c r="C491" s="123" t="s">
        <v>520</v>
      </c>
      <c r="D491" s="123" t="s">
        <v>541</v>
      </c>
      <c r="E491" s="124" t="s">
        <v>1609</v>
      </c>
      <c r="F491" s="118">
        <v>87</v>
      </c>
      <c r="G491" s="118">
        <v>83</v>
      </c>
      <c r="H491" s="118">
        <v>80</v>
      </c>
      <c r="I491" s="118">
        <v>79</v>
      </c>
      <c r="J491" s="118">
        <v>79</v>
      </c>
      <c r="K491" s="118">
        <v>440</v>
      </c>
      <c r="L491" s="118">
        <v>537</v>
      </c>
      <c r="M491" s="118">
        <v>4429</v>
      </c>
      <c r="N491" s="118">
        <v>927</v>
      </c>
      <c r="O491" s="118">
        <f t="shared" si="92"/>
        <v>6741</v>
      </c>
      <c r="P491" s="118">
        <f>'[1]SH-FA2007-18'!DH493</f>
        <v>70</v>
      </c>
      <c r="Q491" s="118">
        <f>'[1]SH-FA2007-18'!DI493</f>
        <v>83</v>
      </c>
      <c r="R491" s="118">
        <f>'[1]SH-FA2007-18'!DJ493</f>
        <v>73</v>
      </c>
      <c r="S491" s="118">
        <f>'[1]SH-FA2007-18'!DK493</f>
        <v>61</v>
      </c>
      <c r="T491" s="118">
        <f>'[1]SH-FA2007-18'!DL493</f>
        <v>120</v>
      </c>
      <c r="U491" s="118">
        <f>'[1]SH-FA2007-18'!DM493</f>
        <v>355</v>
      </c>
      <c r="V491" s="118">
        <f>'[1]SH-FA2007-18'!DN493</f>
        <v>94.600000000000009</v>
      </c>
      <c r="W491" s="118">
        <f>'[1]SH-FA2007-18'!DO493</f>
        <v>1417.0222222222224</v>
      </c>
      <c r="X491" s="118">
        <f>'[1]SH-FA2007-18'!DP493</f>
        <v>405.37777777777779</v>
      </c>
      <c r="Y491" s="119">
        <f t="shared" si="93"/>
        <v>2679</v>
      </c>
      <c r="Z491" s="120">
        <f t="shared" si="94"/>
        <v>80.459770114942529</v>
      </c>
      <c r="AA491" s="120">
        <f t="shared" si="95"/>
        <v>100</v>
      </c>
      <c r="AB491" s="120">
        <f t="shared" si="97"/>
        <v>91.25</v>
      </c>
      <c r="AC491" s="120">
        <f t="shared" si="98"/>
        <v>77.215189873417728</v>
      </c>
      <c r="AD491" s="120">
        <f t="shared" si="99"/>
        <v>100</v>
      </c>
      <c r="AE491" s="120">
        <f t="shared" si="100"/>
        <v>80.681818181818173</v>
      </c>
      <c r="AF491" s="120">
        <f t="shared" si="101"/>
        <v>17.616387337057731</v>
      </c>
      <c r="AG491" s="120">
        <f t="shared" si="102"/>
        <v>31.994179774717146</v>
      </c>
      <c r="AH491" s="120">
        <f t="shared" si="103"/>
        <v>43.730073115186386</v>
      </c>
      <c r="AI491" s="120">
        <f t="shared" si="104"/>
        <v>39.741878059635063</v>
      </c>
      <c r="AJ491" s="11">
        <f t="shared" si="96"/>
        <v>4062</v>
      </c>
    </row>
    <row r="492" spans="1:36" ht="24.95" customHeight="1" x14ac:dyDescent="0.25">
      <c r="A492" s="121" t="s">
        <v>1028</v>
      </c>
      <c r="B492" s="122" t="s">
        <v>1731</v>
      </c>
      <c r="C492" s="123" t="s">
        <v>520</v>
      </c>
      <c r="D492" s="123" t="s">
        <v>542</v>
      </c>
      <c r="E492" s="124" t="s">
        <v>1613</v>
      </c>
      <c r="F492" s="118">
        <v>947</v>
      </c>
      <c r="G492" s="118">
        <v>871</v>
      </c>
      <c r="H492" s="118">
        <v>823</v>
      </c>
      <c r="I492" s="118">
        <v>800</v>
      </c>
      <c r="J492" s="118">
        <v>799</v>
      </c>
      <c r="K492" s="118">
        <v>4490</v>
      </c>
      <c r="L492" s="118">
        <v>5658</v>
      </c>
      <c r="M492" s="118">
        <v>42968</v>
      </c>
      <c r="N492" s="118">
        <v>8628</v>
      </c>
      <c r="O492" s="118">
        <f t="shared" si="92"/>
        <v>65984</v>
      </c>
      <c r="P492" s="118">
        <f>'[1]SH-FA2007-18'!DH494</f>
        <v>889</v>
      </c>
      <c r="Q492" s="118">
        <f>'[1]SH-FA2007-18'!DI494</f>
        <v>915</v>
      </c>
      <c r="R492" s="118">
        <f>'[1]SH-FA2007-18'!DJ494</f>
        <v>886</v>
      </c>
      <c r="S492" s="118">
        <f>'[1]SH-FA2007-18'!DK494</f>
        <v>864</v>
      </c>
      <c r="T492" s="118">
        <f>'[1]SH-FA2007-18'!DL494</f>
        <v>1718</v>
      </c>
      <c r="U492" s="118">
        <f>'[1]SH-FA2007-18'!DM494</f>
        <v>6030.2</v>
      </c>
      <c r="V492" s="118">
        <f>'[1]SH-FA2007-18'!DN494</f>
        <v>2010.6</v>
      </c>
      <c r="W492" s="118">
        <f>'[1]SH-FA2007-18'!DO494</f>
        <v>20201.488888888893</v>
      </c>
      <c r="X492" s="118">
        <f>'[1]SH-FA2007-18'!DP494</f>
        <v>7079.7111111111117</v>
      </c>
      <c r="Y492" s="119">
        <f t="shared" si="93"/>
        <v>40594</v>
      </c>
      <c r="Z492" s="120">
        <f t="shared" si="94"/>
        <v>93.875395987328403</v>
      </c>
      <c r="AA492" s="120">
        <f t="shared" si="95"/>
        <v>100</v>
      </c>
      <c r="AB492" s="120">
        <f t="shared" si="97"/>
        <v>100</v>
      </c>
      <c r="AC492" s="120">
        <f t="shared" si="98"/>
        <v>100</v>
      </c>
      <c r="AD492" s="120">
        <f t="shared" si="99"/>
        <v>100</v>
      </c>
      <c r="AE492" s="120">
        <f t="shared" si="100"/>
        <v>100</v>
      </c>
      <c r="AF492" s="120">
        <f t="shared" si="101"/>
        <v>35.535524920466592</v>
      </c>
      <c r="AG492" s="120">
        <f t="shared" si="102"/>
        <v>47.015194770268323</v>
      </c>
      <c r="AH492" s="120">
        <f t="shared" si="103"/>
        <v>82.055066192757437</v>
      </c>
      <c r="AI492" s="120">
        <f t="shared" si="104"/>
        <v>61.520974781765283</v>
      </c>
      <c r="AJ492" s="11">
        <f t="shared" si="96"/>
        <v>25390</v>
      </c>
    </row>
    <row r="493" spans="1:36" ht="24.95" customHeight="1" x14ac:dyDescent="0.25">
      <c r="A493" s="121" t="s">
        <v>1028</v>
      </c>
      <c r="B493" s="122" t="s">
        <v>1731</v>
      </c>
      <c r="C493" s="123" t="s">
        <v>520</v>
      </c>
      <c r="D493" s="123" t="s">
        <v>543</v>
      </c>
      <c r="E493" s="124" t="s">
        <v>1824</v>
      </c>
      <c r="F493" s="118">
        <v>98</v>
      </c>
      <c r="G493" s="118">
        <v>97</v>
      </c>
      <c r="H493" s="118">
        <v>96</v>
      </c>
      <c r="I493" s="118">
        <v>97</v>
      </c>
      <c r="J493" s="118">
        <v>100</v>
      </c>
      <c r="K493" s="118">
        <v>559</v>
      </c>
      <c r="L493" s="118">
        <v>649</v>
      </c>
      <c r="M493" s="118">
        <v>4296</v>
      </c>
      <c r="N493" s="118">
        <v>1070</v>
      </c>
      <c r="O493" s="118">
        <f t="shared" si="92"/>
        <v>7062</v>
      </c>
      <c r="P493" s="118">
        <f>'[1]SH-FA2007-18'!DH495</f>
        <v>80</v>
      </c>
      <c r="Q493" s="118">
        <f>'[1]SH-FA2007-18'!DI495</f>
        <v>102</v>
      </c>
      <c r="R493" s="118">
        <f>'[1]SH-FA2007-18'!DJ495</f>
        <v>145</v>
      </c>
      <c r="S493" s="118">
        <f>'[1]SH-FA2007-18'!DK495</f>
        <v>94</v>
      </c>
      <c r="T493" s="118">
        <f>'[1]SH-FA2007-18'!DL495</f>
        <v>254</v>
      </c>
      <c r="U493" s="118">
        <f>'[1]SH-FA2007-18'!DM495</f>
        <v>773.4</v>
      </c>
      <c r="V493" s="118">
        <f>'[1]SH-FA2007-18'!DN495</f>
        <v>259.99999999999994</v>
      </c>
      <c r="W493" s="118">
        <f>'[1]SH-FA2007-18'!DO495</f>
        <v>3467.5333333333333</v>
      </c>
      <c r="X493" s="118">
        <f>'[1]SH-FA2007-18'!DP495</f>
        <v>1205.0666666666668</v>
      </c>
      <c r="Y493" s="119">
        <f t="shared" si="93"/>
        <v>6381</v>
      </c>
      <c r="Z493" s="120">
        <f t="shared" si="94"/>
        <v>81.632653061224488</v>
      </c>
      <c r="AA493" s="120">
        <f t="shared" si="95"/>
        <v>100</v>
      </c>
      <c r="AB493" s="120">
        <f t="shared" si="97"/>
        <v>100</v>
      </c>
      <c r="AC493" s="120">
        <f t="shared" si="98"/>
        <v>96.907216494845358</v>
      </c>
      <c r="AD493" s="120">
        <f t="shared" si="99"/>
        <v>100</v>
      </c>
      <c r="AE493" s="120">
        <f t="shared" si="100"/>
        <v>100</v>
      </c>
      <c r="AF493" s="120">
        <f t="shared" si="101"/>
        <v>40.061633281972256</v>
      </c>
      <c r="AG493" s="120">
        <f t="shared" si="102"/>
        <v>80.715394165114844</v>
      </c>
      <c r="AH493" s="120">
        <f t="shared" si="103"/>
        <v>100</v>
      </c>
      <c r="AI493" s="120">
        <f t="shared" si="104"/>
        <v>90.356839422259981</v>
      </c>
      <c r="AJ493" s="11">
        <f t="shared" si="96"/>
        <v>681</v>
      </c>
    </row>
    <row r="494" spans="1:36" ht="24.95" customHeight="1" x14ac:dyDescent="0.25">
      <c r="A494" s="121" t="s">
        <v>1735</v>
      </c>
      <c r="B494" s="122" t="s">
        <v>1731</v>
      </c>
      <c r="C494" s="123" t="s">
        <v>520</v>
      </c>
      <c r="D494" s="123" t="s">
        <v>544</v>
      </c>
      <c r="E494" s="124" t="s">
        <v>1664</v>
      </c>
      <c r="F494" s="118">
        <v>31</v>
      </c>
      <c r="G494" s="118">
        <v>29</v>
      </c>
      <c r="H494" s="118">
        <v>28</v>
      </c>
      <c r="I494" s="118">
        <v>28</v>
      </c>
      <c r="J494" s="118">
        <v>27</v>
      </c>
      <c r="K494" s="118">
        <v>140</v>
      </c>
      <c r="L494" s="118">
        <v>153</v>
      </c>
      <c r="M494" s="118">
        <v>1402</v>
      </c>
      <c r="N494" s="118">
        <v>318</v>
      </c>
      <c r="O494" s="118">
        <f t="shared" si="92"/>
        <v>2156</v>
      </c>
      <c r="P494" s="118">
        <f>'[1]SH-FA2007-18'!DH496</f>
        <v>20</v>
      </c>
      <c r="Q494" s="118">
        <f>'[1]SH-FA2007-18'!DI496</f>
        <v>20</v>
      </c>
      <c r="R494" s="118">
        <f>'[1]SH-FA2007-18'!DJ496</f>
        <v>33</v>
      </c>
      <c r="S494" s="118">
        <f>'[1]SH-FA2007-18'!DK496</f>
        <v>32</v>
      </c>
      <c r="T494" s="118">
        <f>'[1]SH-FA2007-18'!DL496</f>
        <v>64</v>
      </c>
      <c r="U494" s="118">
        <f>'[1]SH-FA2007-18'!DM496</f>
        <v>162</v>
      </c>
      <c r="V494" s="118">
        <f>'[1]SH-FA2007-18'!DN496</f>
        <v>16.600000000000001</v>
      </c>
      <c r="W494" s="118">
        <f>'[1]SH-FA2007-18'!DO496</f>
        <v>736.55555555555554</v>
      </c>
      <c r="X494" s="118">
        <f>'[1]SH-FA2007-18'!DP496</f>
        <v>238.84444444444443</v>
      </c>
      <c r="Y494" s="119">
        <f t="shared" si="93"/>
        <v>1323</v>
      </c>
      <c r="Z494" s="120">
        <f t="shared" si="94"/>
        <v>64.516129032258064</v>
      </c>
      <c r="AA494" s="120">
        <f t="shared" si="95"/>
        <v>68.965517241379317</v>
      </c>
      <c r="AB494" s="120">
        <f t="shared" si="97"/>
        <v>100</v>
      </c>
      <c r="AC494" s="120">
        <f t="shared" si="98"/>
        <v>100</v>
      </c>
      <c r="AD494" s="120">
        <f t="shared" si="99"/>
        <v>100</v>
      </c>
      <c r="AE494" s="120">
        <f t="shared" si="100"/>
        <v>100</v>
      </c>
      <c r="AF494" s="120">
        <f t="shared" si="101"/>
        <v>10.84967320261438</v>
      </c>
      <c r="AG494" s="120">
        <f t="shared" si="102"/>
        <v>52.536059597400545</v>
      </c>
      <c r="AH494" s="120">
        <f t="shared" si="103"/>
        <v>75.108315863032843</v>
      </c>
      <c r="AI494" s="120">
        <f t="shared" si="104"/>
        <v>61.363636363636367</v>
      </c>
      <c r="AJ494" s="11">
        <f t="shared" si="96"/>
        <v>833</v>
      </c>
    </row>
    <row r="495" spans="1:36" ht="24.95" customHeight="1" x14ac:dyDescent="0.25">
      <c r="A495" s="121" t="s">
        <v>545</v>
      </c>
      <c r="B495" s="122" t="s">
        <v>1740</v>
      </c>
      <c r="C495" s="123" t="s">
        <v>545</v>
      </c>
      <c r="D495" s="123" t="s">
        <v>546</v>
      </c>
      <c r="E495" s="124" t="s">
        <v>1825</v>
      </c>
      <c r="F495" s="118">
        <v>34</v>
      </c>
      <c r="G495" s="118">
        <v>31</v>
      </c>
      <c r="H495" s="118">
        <v>28</v>
      </c>
      <c r="I495" s="118">
        <v>27</v>
      </c>
      <c r="J495" s="118">
        <v>28</v>
      </c>
      <c r="K495" s="118">
        <v>158</v>
      </c>
      <c r="L495" s="118">
        <v>212</v>
      </c>
      <c r="M495" s="118">
        <v>1766</v>
      </c>
      <c r="N495" s="118">
        <v>496</v>
      </c>
      <c r="O495" s="118">
        <f t="shared" si="92"/>
        <v>2780</v>
      </c>
      <c r="P495" s="118">
        <f>'[1]SH-FA2007-18'!DH497</f>
        <v>22</v>
      </c>
      <c r="Q495" s="118">
        <f>'[1]SH-FA2007-18'!DI497</f>
        <v>31</v>
      </c>
      <c r="R495" s="118">
        <f>'[1]SH-FA2007-18'!DJ497</f>
        <v>26</v>
      </c>
      <c r="S495" s="118">
        <f>'[1]SH-FA2007-18'!DK497</f>
        <v>37</v>
      </c>
      <c r="T495" s="118">
        <f>'[1]SH-FA2007-18'!DL497</f>
        <v>41</v>
      </c>
      <c r="U495" s="118">
        <f>'[1]SH-FA2007-18'!DM497</f>
        <v>212.6</v>
      </c>
      <c r="V495" s="118">
        <f>'[1]SH-FA2007-18'!DN497</f>
        <v>63.199999999999989</v>
      </c>
      <c r="W495" s="118">
        <f>'[1]SH-FA2007-18'!DO497</f>
        <v>1349.5555555555554</v>
      </c>
      <c r="X495" s="118">
        <f>'[1]SH-FA2007-18'!DP497</f>
        <v>560.64444444444439</v>
      </c>
      <c r="Y495" s="119">
        <f t="shared" si="93"/>
        <v>2343</v>
      </c>
      <c r="Z495" s="120">
        <f t="shared" si="94"/>
        <v>64.705882352941174</v>
      </c>
      <c r="AA495" s="120">
        <f t="shared" si="95"/>
        <v>100</v>
      </c>
      <c r="AB495" s="120">
        <f t="shared" si="97"/>
        <v>92.857142857142861</v>
      </c>
      <c r="AC495" s="120">
        <f t="shared" si="98"/>
        <v>100</v>
      </c>
      <c r="AD495" s="120">
        <f t="shared" si="99"/>
        <v>100</v>
      </c>
      <c r="AE495" s="120">
        <f t="shared" si="100"/>
        <v>100</v>
      </c>
      <c r="AF495" s="120">
        <f t="shared" si="101"/>
        <v>29.811320754716974</v>
      </c>
      <c r="AG495" s="120">
        <f t="shared" si="102"/>
        <v>76.418774380269269</v>
      </c>
      <c r="AH495" s="120">
        <f t="shared" si="103"/>
        <v>100</v>
      </c>
      <c r="AI495" s="120">
        <f t="shared" si="104"/>
        <v>84.280575539568346</v>
      </c>
      <c r="AJ495" s="11">
        <f t="shared" si="96"/>
        <v>437</v>
      </c>
    </row>
    <row r="496" spans="1:36" ht="24.95" customHeight="1" x14ac:dyDescent="0.25">
      <c r="A496" s="121" t="s">
        <v>1749</v>
      </c>
      <c r="B496" s="122" t="s">
        <v>1740</v>
      </c>
      <c r="C496" s="123" t="s">
        <v>545</v>
      </c>
      <c r="D496" s="123" t="s">
        <v>547</v>
      </c>
      <c r="E496" s="124" t="s">
        <v>1826</v>
      </c>
      <c r="F496" s="118">
        <v>247</v>
      </c>
      <c r="G496" s="118">
        <v>251</v>
      </c>
      <c r="H496" s="118">
        <v>255</v>
      </c>
      <c r="I496" s="118">
        <v>260</v>
      </c>
      <c r="J496" s="118">
        <v>266</v>
      </c>
      <c r="K496" s="118">
        <v>1437</v>
      </c>
      <c r="L496" s="118">
        <v>1576</v>
      </c>
      <c r="M496" s="118">
        <v>9211</v>
      </c>
      <c r="N496" s="118">
        <v>1139</v>
      </c>
      <c r="O496" s="118">
        <f t="shared" si="92"/>
        <v>14642</v>
      </c>
      <c r="P496" s="118">
        <f>'[1]SH-FA2007-18'!DH498</f>
        <v>197</v>
      </c>
      <c r="Q496" s="118">
        <f>'[1]SH-FA2007-18'!DI498</f>
        <v>174</v>
      </c>
      <c r="R496" s="118">
        <f>'[1]SH-FA2007-18'!DJ498</f>
        <v>244</v>
      </c>
      <c r="S496" s="118">
        <f>'[1]SH-FA2007-18'!DK498</f>
        <v>266</v>
      </c>
      <c r="T496" s="118">
        <f>'[1]SH-FA2007-18'!DL498</f>
        <v>435</v>
      </c>
      <c r="U496" s="118">
        <f>'[1]SH-FA2007-18'!DM498</f>
        <v>1251.2</v>
      </c>
      <c r="V496" s="118">
        <f>'[1]SH-FA2007-18'!DN498</f>
        <v>378.4</v>
      </c>
      <c r="W496" s="118">
        <f>'[1]SH-FA2007-18'!DO498</f>
        <v>3179.2222222222222</v>
      </c>
      <c r="X496" s="118">
        <f>'[1]SH-FA2007-18'!DP498</f>
        <v>710.17777777777781</v>
      </c>
      <c r="Y496" s="119">
        <f t="shared" si="93"/>
        <v>6835</v>
      </c>
      <c r="Z496" s="120">
        <f t="shared" si="94"/>
        <v>79.757085020242911</v>
      </c>
      <c r="AA496" s="120">
        <f t="shared" si="95"/>
        <v>69.322709163346616</v>
      </c>
      <c r="AB496" s="120">
        <f t="shared" si="97"/>
        <v>95.686274509803923</v>
      </c>
      <c r="AC496" s="120">
        <f t="shared" si="98"/>
        <v>100</v>
      </c>
      <c r="AD496" s="120">
        <f t="shared" si="99"/>
        <v>100</v>
      </c>
      <c r="AE496" s="120">
        <f t="shared" si="100"/>
        <v>87.070285316631882</v>
      </c>
      <c r="AF496" s="120">
        <f t="shared" si="101"/>
        <v>24.01015228426396</v>
      </c>
      <c r="AG496" s="120">
        <f t="shared" si="102"/>
        <v>34.515494758682252</v>
      </c>
      <c r="AH496" s="120">
        <f t="shared" si="103"/>
        <v>62.35099014730271</v>
      </c>
      <c r="AI496" s="120">
        <f t="shared" si="104"/>
        <v>46.680781314028138</v>
      </c>
      <c r="AJ496" s="11">
        <f t="shared" si="96"/>
        <v>7807</v>
      </c>
    </row>
    <row r="497" spans="1:36" ht="24.95" customHeight="1" x14ac:dyDescent="0.25">
      <c r="A497" s="121" t="s">
        <v>545</v>
      </c>
      <c r="B497" s="122" t="s">
        <v>1740</v>
      </c>
      <c r="C497" s="123" t="s">
        <v>545</v>
      </c>
      <c r="D497" s="123" t="s">
        <v>548</v>
      </c>
      <c r="E497" s="124" t="s">
        <v>1827</v>
      </c>
      <c r="F497" s="118">
        <v>359</v>
      </c>
      <c r="G497" s="118">
        <v>349</v>
      </c>
      <c r="H497" s="118">
        <v>346</v>
      </c>
      <c r="I497" s="118">
        <v>350</v>
      </c>
      <c r="J497" s="118">
        <v>357</v>
      </c>
      <c r="K497" s="118">
        <v>2026</v>
      </c>
      <c r="L497" s="118">
        <v>2476</v>
      </c>
      <c r="M497" s="118">
        <v>19541</v>
      </c>
      <c r="N497" s="118">
        <v>3973</v>
      </c>
      <c r="O497" s="118">
        <f t="shared" si="92"/>
        <v>29777</v>
      </c>
      <c r="P497" s="118">
        <f>'[1]SH-FA2007-18'!DH499</f>
        <v>239</v>
      </c>
      <c r="Q497" s="118">
        <f>'[1]SH-FA2007-18'!DI499</f>
        <v>338</v>
      </c>
      <c r="R497" s="118">
        <f>'[1]SH-FA2007-18'!DJ499</f>
        <v>455</v>
      </c>
      <c r="S497" s="118">
        <f>'[1]SH-FA2007-18'!DK499</f>
        <v>354</v>
      </c>
      <c r="T497" s="118">
        <f>'[1]SH-FA2007-18'!DL499</f>
        <v>615</v>
      </c>
      <c r="U497" s="118">
        <f>'[1]SH-FA2007-18'!DM499</f>
        <v>2109.1999999999998</v>
      </c>
      <c r="V497" s="118">
        <f>'[1]SH-FA2007-18'!DN499</f>
        <v>483.40000000000003</v>
      </c>
      <c r="W497" s="118">
        <f>'[1]SH-FA2007-18'!DO499</f>
        <v>15081.911111111112</v>
      </c>
      <c r="X497" s="118">
        <f>'[1]SH-FA2007-18'!DP499</f>
        <v>4774.4888888888891</v>
      </c>
      <c r="Y497" s="119">
        <f t="shared" si="93"/>
        <v>24450</v>
      </c>
      <c r="Z497" s="120">
        <f t="shared" si="94"/>
        <v>66.573816155988865</v>
      </c>
      <c r="AA497" s="120">
        <f t="shared" si="95"/>
        <v>96.848137535816619</v>
      </c>
      <c r="AB497" s="120">
        <f t="shared" si="97"/>
        <v>100</v>
      </c>
      <c r="AC497" s="120">
        <f t="shared" si="98"/>
        <v>100</v>
      </c>
      <c r="AD497" s="120">
        <f t="shared" si="99"/>
        <v>100</v>
      </c>
      <c r="AE497" s="120">
        <f t="shared" si="100"/>
        <v>100</v>
      </c>
      <c r="AF497" s="120">
        <f t="shared" si="101"/>
        <v>19.523424878836835</v>
      </c>
      <c r="AG497" s="120">
        <f t="shared" si="102"/>
        <v>77.18085620547113</v>
      </c>
      <c r="AH497" s="120">
        <f t="shared" si="103"/>
        <v>100</v>
      </c>
      <c r="AI497" s="120">
        <f t="shared" si="104"/>
        <v>82.110353628639558</v>
      </c>
      <c r="AJ497" s="11">
        <f t="shared" si="96"/>
        <v>5327</v>
      </c>
    </row>
    <row r="498" spans="1:36" ht="24.95" customHeight="1" x14ac:dyDescent="0.25">
      <c r="A498" s="121" t="s">
        <v>545</v>
      </c>
      <c r="B498" s="122" t="s">
        <v>1740</v>
      </c>
      <c r="C498" s="123" t="s">
        <v>545</v>
      </c>
      <c r="D498" s="123" t="s">
        <v>549</v>
      </c>
      <c r="E498" s="124" t="s">
        <v>1828</v>
      </c>
      <c r="F498" s="118">
        <v>63</v>
      </c>
      <c r="G498" s="118">
        <v>62</v>
      </c>
      <c r="H498" s="118">
        <v>61</v>
      </c>
      <c r="I498" s="118">
        <v>60</v>
      </c>
      <c r="J498" s="118">
        <v>61</v>
      </c>
      <c r="K498" s="118">
        <v>328</v>
      </c>
      <c r="L498" s="118">
        <v>373</v>
      </c>
      <c r="M498" s="118">
        <v>2498</v>
      </c>
      <c r="N498" s="118">
        <v>461</v>
      </c>
      <c r="O498" s="118">
        <f t="shared" si="92"/>
        <v>3967</v>
      </c>
      <c r="P498" s="118">
        <f>'[1]SH-FA2007-18'!DH500</f>
        <v>64</v>
      </c>
      <c r="Q498" s="118">
        <f>'[1]SH-FA2007-18'!DI500</f>
        <v>64</v>
      </c>
      <c r="R498" s="118">
        <f>'[1]SH-FA2007-18'!DJ500</f>
        <v>70</v>
      </c>
      <c r="S498" s="118">
        <f>'[1]SH-FA2007-18'!DK500</f>
        <v>63</v>
      </c>
      <c r="T498" s="118">
        <f>'[1]SH-FA2007-18'!DL500</f>
        <v>131</v>
      </c>
      <c r="U498" s="118">
        <f>'[1]SH-FA2007-18'!DM500</f>
        <v>425</v>
      </c>
      <c r="V498" s="118">
        <f>'[1]SH-FA2007-18'!DN500</f>
        <v>102.6</v>
      </c>
      <c r="W498" s="118">
        <f>'[1]SH-FA2007-18'!DO500</f>
        <v>1845.4666666666667</v>
      </c>
      <c r="X498" s="118">
        <f>'[1]SH-FA2007-18'!DP500</f>
        <v>451.93333333333334</v>
      </c>
      <c r="Y498" s="119">
        <f t="shared" si="93"/>
        <v>3217</v>
      </c>
      <c r="Z498" s="120">
        <f t="shared" si="94"/>
        <v>100</v>
      </c>
      <c r="AA498" s="120">
        <f t="shared" si="95"/>
        <v>100</v>
      </c>
      <c r="AB498" s="120">
        <f t="shared" si="97"/>
        <v>100</v>
      </c>
      <c r="AC498" s="120">
        <f t="shared" si="98"/>
        <v>100</v>
      </c>
      <c r="AD498" s="120">
        <f t="shared" si="99"/>
        <v>100</v>
      </c>
      <c r="AE498" s="120">
        <f t="shared" si="100"/>
        <v>100</v>
      </c>
      <c r="AF498" s="120">
        <f t="shared" si="101"/>
        <v>27.506702412868634</v>
      </c>
      <c r="AG498" s="120">
        <f t="shared" si="102"/>
        <v>73.877768881772084</v>
      </c>
      <c r="AH498" s="120">
        <f t="shared" si="103"/>
        <v>98.033261026753436</v>
      </c>
      <c r="AI498" s="120">
        <f t="shared" si="104"/>
        <v>81.094025712125031</v>
      </c>
      <c r="AJ498" s="11">
        <f t="shared" si="96"/>
        <v>750</v>
      </c>
    </row>
    <row r="499" spans="1:36" ht="24.95" customHeight="1" x14ac:dyDescent="0.25">
      <c r="A499" s="121" t="s">
        <v>545</v>
      </c>
      <c r="B499" s="122" t="s">
        <v>1740</v>
      </c>
      <c r="C499" s="123" t="s">
        <v>545</v>
      </c>
      <c r="D499" s="123" t="s">
        <v>550</v>
      </c>
      <c r="E499" s="124" t="s">
        <v>1282</v>
      </c>
      <c r="F499" s="118">
        <v>102</v>
      </c>
      <c r="G499" s="118">
        <v>97</v>
      </c>
      <c r="H499" s="118">
        <v>93</v>
      </c>
      <c r="I499" s="118">
        <v>92</v>
      </c>
      <c r="J499" s="118">
        <v>93</v>
      </c>
      <c r="K499" s="118">
        <v>519</v>
      </c>
      <c r="L499" s="118">
        <v>626</v>
      </c>
      <c r="M499" s="118">
        <v>4256</v>
      </c>
      <c r="N499" s="118">
        <v>674</v>
      </c>
      <c r="O499" s="118">
        <f t="shared" si="92"/>
        <v>6552</v>
      </c>
      <c r="P499" s="118">
        <f>'[1]SH-FA2007-18'!DH501</f>
        <v>47</v>
      </c>
      <c r="Q499" s="118">
        <f>'[1]SH-FA2007-18'!DI501</f>
        <v>126</v>
      </c>
      <c r="R499" s="118">
        <f>'[1]SH-FA2007-18'!DJ501</f>
        <v>92</v>
      </c>
      <c r="S499" s="118">
        <f>'[1]SH-FA2007-18'!DK501</f>
        <v>99</v>
      </c>
      <c r="T499" s="118">
        <f>'[1]SH-FA2007-18'!DL501</f>
        <v>118</v>
      </c>
      <c r="U499" s="118">
        <f>'[1]SH-FA2007-18'!DM501</f>
        <v>489.8</v>
      </c>
      <c r="V499" s="118">
        <f>'[1]SH-FA2007-18'!DN501</f>
        <v>86</v>
      </c>
      <c r="W499" s="118">
        <f>'[1]SH-FA2007-18'!DO501</f>
        <v>2385.8666666666663</v>
      </c>
      <c r="X499" s="118">
        <f>'[1]SH-FA2007-18'!DP501</f>
        <v>816.33333333333326</v>
      </c>
      <c r="Y499" s="119">
        <f t="shared" si="93"/>
        <v>4259.9999999999991</v>
      </c>
      <c r="Z499" s="120">
        <f t="shared" si="94"/>
        <v>46.078431372549019</v>
      </c>
      <c r="AA499" s="120">
        <f t="shared" si="95"/>
        <v>100</v>
      </c>
      <c r="AB499" s="120">
        <f t="shared" si="97"/>
        <v>98.924731182795696</v>
      </c>
      <c r="AC499" s="120">
        <f t="shared" si="98"/>
        <v>100</v>
      </c>
      <c r="AD499" s="120">
        <f t="shared" si="99"/>
        <v>100</v>
      </c>
      <c r="AE499" s="120">
        <f t="shared" si="100"/>
        <v>94.373795761079009</v>
      </c>
      <c r="AF499" s="120">
        <f t="shared" si="101"/>
        <v>13.738019169329075</v>
      </c>
      <c r="AG499" s="120">
        <f t="shared" si="102"/>
        <v>56.058897243107765</v>
      </c>
      <c r="AH499" s="120">
        <f t="shared" si="103"/>
        <v>100</v>
      </c>
      <c r="AI499" s="120">
        <f t="shared" si="104"/>
        <v>65.018315018315008</v>
      </c>
      <c r="AJ499" s="11">
        <f t="shared" si="96"/>
        <v>2292.0000000000009</v>
      </c>
    </row>
    <row r="500" spans="1:36" ht="24.95" customHeight="1" x14ac:dyDescent="0.25">
      <c r="A500" s="121" t="s">
        <v>545</v>
      </c>
      <c r="B500" s="122" t="s">
        <v>1740</v>
      </c>
      <c r="C500" s="123" t="s">
        <v>545</v>
      </c>
      <c r="D500" s="123" t="s">
        <v>551</v>
      </c>
      <c r="E500" s="124" t="s">
        <v>1284</v>
      </c>
      <c r="F500" s="118">
        <v>85</v>
      </c>
      <c r="G500" s="118">
        <v>91</v>
      </c>
      <c r="H500" s="118">
        <v>97</v>
      </c>
      <c r="I500" s="118">
        <v>103</v>
      </c>
      <c r="J500" s="118">
        <v>108</v>
      </c>
      <c r="K500" s="118">
        <v>595</v>
      </c>
      <c r="L500" s="118">
        <v>655</v>
      </c>
      <c r="M500" s="118">
        <v>4700</v>
      </c>
      <c r="N500" s="118">
        <v>965</v>
      </c>
      <c r="O500" s="118">
        <f t="shared" si="92"/>
        <v>7399</v>
      </c>
      <c r="P500" s="118">
        <f>'[1]SH-FA2007-18'!DH502</f>
        <v>101</v>
      </c>
      <c r="Q500" s="118">
        <f>'[1]SH-FA2007-18'!DI502</f>
        <v>109</v>
      </c>
      <c r="R500" s="118">
        <f>'[1]SH-FA2007-18'!DJ502</f>
        <v>131</v>
      </c>
      <c r="S500" s="118">
        <f>'[1]SH-FA2007-18'!DK502</f>
        <v>138</v>
      </c>
      <c r="T500" s="118">
        <f>'[1]SH-FA2007-18'!DL502</f>
        <v>192</v>
      </c>
      <c r="U500" s="118">
        <f>'[1]SH-FA2007-18'!DM502</f>
        <v>600.4</v>
      </c>
      <c r="V500" s="118">
        <f>'[1]SH-FA2007-18'!DN502</f>
        <v>178.2</v>
      </c>
      <c r="W500" s="118">
        <f>'[1]SH-FA2007-18'!DO502</f>
        <v>2835.8444444444449</v>
      </c>
      <c r="X500" s="118">
        <f>'[1]SH-FA2007-18'!DP502</f>
        <v>1021.5555555555554</v>
      </c>
      <c r="Y500" s="119">
        <f t="shared" si="93"/>
        <v>5307.0000000000009</v>
      </c>
      <c r="Z500" s="120">
        <f t="shared" si="94"/>
        <v>100</v>
      </c>
      <c r="AA500" s="120">
        <f t="shared" si="95"/>
        <v>100</v>
      </c>
      <c r="AB500" s="120">
        <f t="shared" si="97"/>
        <v>100</v>
      </c>
      <c r="AC500" s="120">
        <f t="shared" si="98"/>
        <v>100</v>
      </c>
      <c r="AD500" s="120">
        <f t="shared" si="99"/>
        <v>100</v>
      </c>
      <c r="AE500" s="120">
        <f t="shared" si="100"/>
        <v>100</v>
      </c>
      <c r="AF500" s="120">
        <f t="shared" si="101"/>
        <v>27.206106870229007</v>
      </c>
      <c r="AG500" s="120">
        <f t="shared" si="102"/>
        <v>60.337115839243502</v>
      </c>
      <c r="AH500" s="120">
        <f t="shared" si="103"/>
        <v>100</v>
      </c>
      <c r="AI500" s="120">
        <f t="shared" si="104"/>
        <v>71.725908906609021</v>
      </c>
      <c r="AJ500" s="11">
        <f t="shared" si="96"/>
        <v>2091.9999999999991</v>
      </c>
    </row>
    <row r="501" spans="1:36" ht="24.95" customHeight="1" x14ac:dyDescent="0.25">
      <c r="A501" s="121" t="s">
        <v>1749</v>
      </c>
      <c r="B501" s="122" t="s">
        <v>1740</v>
      </c>
      <c r="C501" s="123" t="s">
        <v>545</v>
      </c>
      <c r="D501" s="123" t="s">
        <v>552</v>
      </c>
      <c r="E501" s="124" t="s">
        <v>1829</v>
      </c>
      <c r="F501" s="118">
        <v>657</v>
      </c>
      <c r="G501" s="118">
        <v>648</v>
      </c>
      <c r="H501" s="118">
        <v>650</v>
      </c>
      <c r="I501" s="118">
        <v>662</v>
      </c>
      <c r="J501" s="118">
        <v>680</v>
      </c>
      <c r="K501" s="118">
        <v>3851</v>
      </c>
      <c r="L501" s="118">
        <v>4598</v>
      </c>
      <c r="M501" s="118">
        <v>29603</v>
      </c>
      <c r="N501" s="118">
        <v>4499</v>
      </c>
      <c r="O501" s="118">
        <f t="shared" si="92"/>
        <v>45848</v>
      </c>
      <c r="P501" s="118">
        <f>'[1]SH-FA2007-18'!DH503</f>
        <v>361</v>
      </c>
      <c r="Q501" s="118">
        <f>'[1]SH-FA2007-18'!DI503</f>
        <v>654</v>
      </c>
      <c r="R501" s="118">
        <f>'[1]SH-FA2007-18'!DJ503</f>
        <v>698</v>
      </c>
      <c r="S501" s="118">
        <f>'[1]SH-FA2007-18'!DK503</f>
        <v>613</v>
      </c>
      <c r="T501" s="118">
        <f>'[1]SH-FA2007-18'!DL503</f>
        <v>985</v>
      </c>
      <c r="U501" s="118">
        <f>'[1]SH-FA2007-18'!DM503</f>
        <v>4528</v>
      </c>
      <c r="V501" s="118">
        <f>'[1]SH-FA2007-18'!DN503</f>
        <v>1143.6000000000004</v>
      </c>
      <c r="W501" s="118">
        <f>'[1]SH-FA2007-18'!DO503</f>
        <v>28256.133333333331</v>
      </c>
      <c r="X501" s="118">
        <f>'[1]SH-FA2007-18'!DP503</f>
        <v>7845.2666666666664</v>
      </c>
      <c r="Y501" s="119">
        <f t="shared" si="93"/>
        <v>45084</v>
      </c>
      <c r="Z501" s="120">
        <f t="shared" si="94"/>
        <v>54.946727549467276</v>
      </c>
      <c r="AA501" s="120">
        <f t="shared" si="95"/>
        <v>100</v>
      </c>
      <c r="AB501" s="120">
        <f t="shared" si="97"/>
        <v>100</v>
      </c>
      <c r="AC501" s="120">
        <f t="shared" si="98"/>
        <v>92.598187311178251</v>
      </c>
      <c r="AD501" s="120">
        <f t="shared" si="99"/>
        <v>100</v>
      </c>
      <c r="AE501" s="120">
        <f t="shared" si="100"/>
        <v>100</v>
      </c>
      <c r="AF501" s="120">
        <f t="shared" si="101"/>
        <v>24.871683340582869</v>
      </c>
      <c r="AG501" s="120">
        <f t="shared" si="102"/>
        <v>95.450235899514681</v>
      </c>
      <c r="AH501" s="120">
        <f t="shared" si="103"/>
        <v>100</v>
      </c>
      <c r="AI501" s="120">
        <f t="shared" si="104"/>
        <v>98.333624149363104</v>
      </c>
      <c r="AJ501" s="11">
        <f t="shared" si="96"/>
        <v>764</v>
      </c>
    </row>
    <row r="502" spans="1:36" ht="24.95" customHeight="1" x14ac:dyDescent="0.25">
      <c r="A502" s="121" t="s">
        <v>545</v>
      </c>
      <c r="B502" s="122" t="s">
        <v>1740</v>
      </c>
      <c r="C502" s="123" t="s">
        <v>545</v>
      </c>
      <c r="D502" s="123" t="s">
        <v>553</v>
      </c>
      <c r="E502" s="124" t="s">
        <v>1830</v>
      </c>
      <c r="F502" s="118">
        <v>85</v>
      </c>
      <c r="G502" s="118">
        <v>81</v>
      </c>
      <c r="H502" s="118">
        <v>79</v>
      </c>
      <c r="I502" s="118">
        <v>80</v>
      </c>
      <c r="J502" s="118">
        <v>82</v>
      </c>
      <c r="K502" s="118">
        <v>505</v>
      </c>
      <c r="L502" s="118">
        <v>655</v>
      </c>
      <c r="M502" s="118">
        <v>4871</v>
      </c>
      <c r="N502" s="118">
        <v>1146</v>
      </c>
      <c r="O502" s="118">
        <f t="shared" si="92"/>
        <v>7584</v>
      </c>
      <c r="P502" s="118">
        <f>'[1]SH-FA2007-18'!DH504</f>
        <v>73</v>
      </c>
      <c r="Q502" s="118">
        <f>'[1]SH-FA2007-18'!DI504</f>
        <v>60</v>
      </c>
      <c r="R502" s="118">
        <f>'[1]SH-FA2007-18'!DJ504</f>
        <v>51</v>
      </c>
      <c r="S502" s="118">
        <f>'[1]SH-FA2007-18'!DK504</f>
        <v>85</v>
      </c>
      <c r="T502" s="118">
        <f>'[1]SH-FA2007-18'!DL504</f>
        <v>137</v>
      </c>
      <c r="U502" s="118">
        <f>'[1]SH-FA2007-18'!DM504</f>
        <v>462.8</v>
      </c>
      <c r="V502" s="118">
        <f>'[1]SH-FA2007-18'!DN504</f>
        <v>193.20000000000002</v>
      </c>
      <c r="W502" s="118">
        <f>'[1]SH-FA2007-18'!DO504</f>
        <v>3886.4444444444443</v>
      </c>
      <c r="X502" s="118">
        <f>'[1]SH-FA2007-18'!DP504</f>
        <v>1389.5555555555557</v>
      </c>
      <c r="Y502" s="119">
        <f t="shared" si="93"/>
        <v>6338</v>
      </c>
      <c r="Z502" s="120">
        <f t="shared" si="94"/>
        <v>85.882352941176464</v>
      </c>
      <c r="AA502" s="120">
        <f t="shared" si="95"/>
        <v>74.074074074074076</v>
      </c>
      <c r="AB502" s="120">
        <f t="shared" si="97"/>
        <v>64.556962025316452</v>
      </c>
      <c r="AC502" s="120">
        <f t="shared" si="98"/>
        <v>100</v>
      </c>
      <c r="AD502" s="120">
        <f t="shared" si="99"/>
        <v>100</v>
      </c>
      <c r="AE502" s="120">
        <f t="shared" si="100"/>
        <v>91.643564356435647</v>
      </c>
      <c r="AF502" s="120">
        <f t="shared" si="101"/>
        <v>29.496183206106874</v>
      </c>
      <c r="AG502" s="120">
        <f t="shared" si="102"/>
        <v>79.787403909760712</v>
      </c>
      <c r="AH502" s="120">
        <f t="shared" si="103"/>
        <v>100</v>
      </c>
      <c r="AI502" s="120">
        <f t="shared" si="104"/>
        <v>83.570675105485236</v>
      </c>
      <c r="AJ502" s="11">
        <f t="shared" si="96"/>
        <v>1246</v>
      </c>
    </row>
    <row r="503" spans="1:36" ht="24.95" customHeight="1" x14ac:dyDescent="0.25">
      <c r="A503" s="121" t="s">
        <v>545</v>
      </c>
      <c r="B503" s="122" t="s">
        <v>1740</v>
      </c>
      <c r="C503" s="123" t="s">
        <v>545</v>
      </c>
      <c r="D503" s="123" t="s">
        <v>554</v>
      </c>
      <c r="E503" s="124" t="s">
        <v>1831</v>
      </c>
      <c r="F503" s="118">
        <v>174</v>
      </c>
      <c r="G503" s="118">
        <v>186</v>
      </c>
      <c r="H503" s="118">
        <v>198</v>
      </c>
      <c r="I503" s="118">
        <v>209</v>
      </c>
      <c r="J503" s="118">
        <v>218</v>
      </c>
      <c r="K503" s="118">
        <v>1208</v>
      </c>
      <c r="L503" s="118">
        <v>1359</v>
      </c>
      <c r="M503" s="118">
        <v>11242</v>
      </c>
      <c r="N503" s="118">
        <v>2499</v>
      </c>
      <c r="O503" s="118">
        <f t="shared" si="92"/>
        <v>17293</v>
      </c>
      <c r="P503" s="118">
        <f>'[1]SH-FA2007-18'!DH505</f>
        <v>147</v>
      </c>
      <c r="Q503" s="118">
        <f>'[1]SH-FA2007-18'!DI505</f>
        <v>143</v>
      </c>
      <c r="R503" s="118">
        <f>'[1]SH-FA2007-18'!DJ505</f>
        <v>222</v>
      </c>
      <c r="S503" s="118">
        <f>'[1]SH-FA2007-18'!DK505</f>
        <v>222</v>
      </c>
      <c r="T503" s="118">
        <f>'[1]SH-FA2007-18'!DL505</f>
        <v>350</v>
      </c>
      <c r="U503" s="118">
        <f>'[1]SH-FA2007-18'!DM505</f>
        <v>1309</v>
      </c>
      <c r="V503" s="118">
        <f>'[1]SH-FA2007-18'!DN505</f>
        <v>393.40000000000003</v>
      </c>
      <c r="W503" s="118">
        <f>'[1]SH-FA2007-18'!DO505</f>
        <v>6430.1333333333332</v>
      </c>
      <c r="X503" s="118">
        <f>'[1]SH-FA2007-18'!DP505</f>
        <v>2117.4666666666672</v>
      </c>
      <c r="Y503" s="119">
        <f t="shared" si="93"/>
        <v>11334</v>
      </c>
      <c r="Z503" s="120">
        <f t="shared" si="94"/>
        <v>84.482758620689651</v>
      </c>
      <c r="AA503" s="120">
        <f t="shared" si="95"/>
        <v>76.881720430107521</v>
      </c>
      <c r="AB503" s="120">
        <f t="shared" si="97"/>
        <v>100</v>
      </c>
      <c r="AC503" s="120">
        <f t="shared" si="98"/>
        <v>100</v>
      </c>
      <c r="AD503" s="120">
        <f t="shared" si="99"/>
        <v>100</v>
      </c>
      <c r="AE503" s="120">
        <f t="shared" si="100"/>
        <v>100</v>
      </c>
      <c r="AF503" s="120">
        <f t="shared" si="101"/>
        <v>28.947755702722596</v>
      </c>
      <c r="AG503" s="120">
        <f t="shared" si="102"/>
        <v>57.197414457688431</v>
      </c>
      <c r="AH503" s="120">
        <f t="shared" si="103"/>
        <v>84.732559690542914</v>
      </c>
      <c r="AI503" s="120">
        <f t="shared" si="104"/>
        <v>65.540970334817558</v>
      </c>
      <c r="AJ503" s="11">
        <f t="shared" si="96"/>
        <v>5959</v>
      </c>
    </row>
    <row r="504" spans="1:36" ht="24.95" customHeight="1" x14ac:dyDescent="0.25">
      <c r="A504" s="121" t="s">
        <v>1749</v>
      </c>
      <c r="B504" s="122" t="s">
        <v>1740</v>
      </c>
      <c r="C504" s="123" t="s">
        <v>545</v>
      </c>
      <c r="D504" s="123" t="s">
        <v>555</v>
      </c>
      <c r="E504" s="124" t="s">
        <v>1361</v>
      </c>
      <c r="F504" s="118">
        <v>99</v>
      </c>
      <c r="G504" s="118">
        <v>110</v>
      </c>
      <c r="H504" s="118">
        <v>118</v>
      </c>
      <c r="I504" s="118">
        <v>127</v>
      </c>
      <c r="J504" s="118">
        <v>135</v>
      </c>
      <c r="K504" s="118">
        <v>771</v>
      </c>
      <c r="L504" s="118">
        <v>857</v>
      </c>
      <c r="M504" s="118">
        <v>5713</v>
      </c>
      <c r="N504" s="118">
        <v>856</v>
      </c>
      <c r="O504" s="118">
        <f t="shared" si="92"/>
        <v>8786</v>
      </c>
      <c r="P504" s="118">
        <f>'[1]SH-FA2007-18'!DH506</f>
        <v>114</v>
      </c>
      <c r="Q504" s="118">
        <f>'[1]SH-FA2007-18'!DI506</f>
        <v>81</v>
      </c>
      <c r="R504" s="118">
        <f>'[1]SH-FA2007-18'!DJ506</f>
        <v>175</v>
      </c>
      <c r="S504" s="118">
        <f>'[1]SH-FA2007-18'!DK506</f>
        <v>118</v>
      </c>
      <c r="T504" s="118">
        <f>'[1]SH-FA2007-18'!DL506</f>
        <v>218</v>
      </c>
      <c r="U504" s="118">
        <f>'[1]SH-FA2007-18'!DM506</f>
        <v>663</v>
      </c>
      <c r="V504" s="118">
        <f>'[1]SH-FA2007-18'!DN506</f>
        <v>234.60000000000002</v>
      </c>
      <c r="W504" s="118">
        <f>'[1]SH-FA2007-18'!DO506</f>
        <v>3992.8444444444444</v>
      </c>
      <c r="X504" s="118">
        <f>'[1]SH-FA2007-18'!DP506</f>
        <v>927.55555555555566</v>
      </c>
      <c r="Y504" s="119">
        <f t="shared" si="93"/>
        <v>6524</v>
      </c>
      <c r="Z504" s="120">
        <f t="shared" si="94"/>
        <v>100</v>
      </c>
      <c r="AA504" s="120">
        <f t="shared" si="95"/>
        <v>73.636363636363626</v>
      </c>
      <c r="AB504" s="120">
        <f t="shared" si="97"/>
        <v>100</v>
      </c>
      <c r="AC504" s="120">
        <f t="shared" si="98"/>
        <v>92.913385826771659</v>
      </c>
      <c r="AD504" s="120">
        <f t="shared" si="99"/>
        <v>100</v>
      </c>
      <c r="AE504" s="120">
        <f t="shared" si="100"/>
        <v>85.992217898832692</v>
      </c>
      <c r="AF504" s="120">
        <f t="shared" si="101"/>
        <v>27.374562427071179</v>
      </c>
      <c r="AG504" s="120">
        <f t="shared" si="102"/>
        <v>69.890503140984492</v>
      </c>
      <c r="AH504" s="120">
        <f t="shared" si="103"/>
        <v>100</v>
      </c>
      <c r="AI504" s="120">
        <f t="shared" si="104"/>
        <v>74.254495788754838</v>
      </c>
      <c r="AJ504" s="11">
        <f t="shared" si="96"/>
        <v>2262</v>
      </c>
    </row>
    <row r="505" spans="1:36" ht="24.95" customHeight="1" x14ac:dyDescent="0.25">
      <c r="A505" s="121" t="s">
        <v>545</v>
      </c>
      <c r="B505" s="122" t="s">
        <v>1740</v>
      </c>
      <c r="C505" s="123" t="s">
        <v>545</v>
      </c>
      <c r="D505" s="123" t="s">
        <v>556</v>
      </c>
      <c r="E505" s="124" t="s">
        <v>1398</v>
      </c>
      <c r="F505" s="118">
        <v>31</v>
      </c>
      <c r="G505" s="118">
        <v>33</v>
      </c>
      <c r="H505" s="118">
        <v>35</v>
      </c>
      <c r="I505" s="118">
        <v>39</v>
      </c>
      <c r="J505" s="118">
        <v>41</v>
      </c>
      <c r="K505" s="118">
        <v>247</v>
      </c>
      <c r="L505" s="118">
        <v>300</v>
      </c>
      <c r="M505" s="118">
        <v>2325</v>
      </c>
      <c r="N505" s="118">
        <v>699</v>
      </c>
      <c r="O505" s="118">
        <f t="shared" si="92"/>
        <v>3750</v>
      </c>
      <c r="P505" s="118">
        <f>'[1]SH-FA2007-18'!DH507</f>
        <v>23</v>
      </c>
      <c r="Q505" s="118">
        <f>'[1]SH-FA2007-18'!DI507</f>
        <v>40</v>
      </c>
      <c r="R505" s="118">
        <f>'[1]SH-FA2007-18'!DJ507</f>
        <v>57</v>
      </c>
      <c r="S505" s="118">
        <f>'[1]SH-FA2007-18'!DK507</f>
        <v>43</v>
      </c>
      <c r="T505" s="118">
        <f>'[1]SH-FA2007-18'!DL507</f>
        <v>82</v>
      </c>
      <c r="U505" s="118">
        <f>'[1]SH-FA2007-18'!DM507</f>
        <v>236.8</v>
      </c>
      <c r="V505" s="118">
        <f>'[1]SH-FA2007-18'!DN507</f>
        <v>60.000000000000007</v>
      </c>
      <c r="W505" s="118">
        <f>'[1]SH-FA2007-18'!DO507</f>
        <v>1180.5999999999999</v>
      </c>
      <c r="X505" s="118">
        <f>'[1]SH-FA2007-18'!DP507</f>
        <v>394.6</v>
      </c>
      <c r="Y505" s="119">
        <f t="shared" si="93"/>
        <v>2117</v>
      </c>
      <c r="Z505" s="120">
        <f t="shared" si="94"/>
        <v>74.193548387096769</v>
      </c>
      <c r="AA505" s="120">
        <f t="shared" si="95"/>
        <v>100</v>
      </c>
      <c r="AB505" s="120">
        <f t="shared" si="97"/>
        <v>100</v>
      </c>
      <c r="AC505" s="120">
        <f t="shared" si="98"/>
        <v>100</v>
      </c>
      <c r="AD505" s="120">
        <f t="shared" si="99"/>
        <v>100</v>
      </c>
      <c r="AE505" s="120">
        <f t="shared" si="100"/>
        <v>95.870445344129564</v>
      </c>
      <c r="AF505" s="120">
        <f t="shared" si="101"/>
        <v>20</v>
      </c>
      <c r="AG505" s="120">
        <f t="shared" si="102"/>
        <v>50.778494623655909</v>
      </c>
      <c r="AH505" s="120">
        <f t="shared" si="103"/>
        <v>56.45207439198856</v>
      </c>
      <c r="AI505" s="120">
        <f t="shared" si="104"/>
        <v>56.453333333333333</v>
      </c>
      <c r="AJ505" s="11">
        <f t="shared" si="96"/>
        <v>1633</v>
      </c>
    </row>
    <row r="506" spans="1:36" ht="24.95" customHeight="1" x14ac:dyDescent="0.25">
      <c r="A506" s="121" t="s">
        <v>545</v>
      </c>
      <c r="B506" s="122" t="s">
        <v>1740</v>
      </c>
      <c r="C506" s="123" t="s">
        <v>545</v>
      </c>
      <c r="D506" s="123" t="s">
        <v>557</v>
      </c>
      <c r="E506" s="124" t="s">
        <v>1462</v>
      </c>
      <c r="F506" s="118">
        <v>1617</v>
      </c>
      <c r="G506" s="118">
        <v>1603</v>
      </c>
      <c r="H506" s="118">
        <v>1610</v>
      </c>
      <c r="I506" s="118">
        <v>1633</v>
      </c>
      <c r="J506" s="118">
        <v>1673</v>
      </c>
      <c r="K506" s="118">
        <v>9310</v>
      </c>
      <c r="L506" s="118">
        <v>11178</v>
      </c>
      <c r="M506" s="118">
        <v>95548</v>
      </c>
      <c r="N506" s="118">
        <v>16778</v>
      </c>
      <c r="O506" s="118">
        <f t="shared" si="92"/>
        <v>140950</v>
      </c>
      <c r="P506" s="118">
        <f>'[1]SH-FA2007-18'!DH508</f>
        <v>274</v>
      </c>
      <c r="Q506" s="118">
        <f>'[1]SH-FA2007-18'!DI508</f>
        <v>1700</v>
      </c>
      <c r="R506" s="118">
        <f>'[1]SH-FA2007-18'!DJ508</f>
        <v>1657</v>
      </c>
      <c r="S506" s="118">
        <f>'[1]SH-FA2007-18'!DK508</f>
        <v>1607</v>
      </c>
      <c r="T506" s="118">
        <f>'[1]SH-FA2007-18'!DL508</f>
        <v>2333</v>
      </c>
      <c r="U506" s="118">
        <f>'[1]SH-FA2007-18'!DM508</f>
        <v>12282.6</v>
      </c>
      <c r="V506" s="118">
        <f>'[1]SH-FA2007-18'!DN508</f>
        <v>3403.6000000000008</v>
      </c>
      <c r="W506" s="118">
        <f>'[1]SH-FA2007-18'!DO508</f>
        <v>61234.177777777768</v>
      </c>
      <c r="X506" s="118">
        <f>'[1]SH-FA2007-18'!DP508</f>
        <v>19104.62222222222</v>
      </c>
      <c r="Y506" s="119">
        <f t="shared" si="93"/>
        <v>103596</v>
      </c>
      <c r="Z506" s="120">
        <f t="shared" si="94"/>
        <v>16.944959802102659</v>
      </c>
      <c r="AA506" s="120">
        <f t="shared" si="95"/>
        <v>100</v>
      </c>
      <c r="AB506" s="120">
        <f t="shared" si="97"/>
        <v>100</v>
      </c>
      <c r="AC506" s="120">
        <f t="shared" si="98"/>
        <v>98.407838334353954</v>
      </c>
      <c r="AD506" s="120">
        <f t="shared" si="99"/>
        <v>100</v>
      </c>
      <c r="AE506" s="120">
        <f t="shared" si="100"/>
        <v>100</v>
      </c>
      <c r="AF506" s="120">
        <f t="shared" si="101"/>
        <v>30.449096439434609</v>
      </c>
      <c r="AG506" s="120">
        <f t="shared" si="102"/>
        <v>64.087346441346511</v>
      </c>
      <c r="AH506" s="120">
        <f t="shared" si="103"/>
        <v>100</v>
      </c>
      <c r="AI506" s="120">
        <f t="shared" si="104"/>
        <v>73.498403689251518</v>
      </c>
      <c r="AJ506" s="11">
        <f t="shared" si="96"/>
        <v>37354</v>
      </c>
    </row>
    <row r="507" spans="1:36" ht="24.95" customHeight="1" x14ac:dyDescent="0.25">
      <c r="A507" s="121" t="s">
        <v>545</v>
      </c>
      <c r="B507" s="122" t="s">
        <v>1740</v>
      </c>
      <c r="C507" s="123" t="s">
        <v>545</v>
      </c>
      <c r="D507" s="123" t="s">
        <v>558</v>
      </c>
      <c r="E507" s="124" t="s">
        <v>1832</v>
      </c>
      <c r="F507" s="118">
        <v>231</v>
      </c>
      <c r="G507" s="118">
        <v>218</v>
      </c>
      <c r="H507" s="118">
        <v>211</v>
      </c>
      <c r="I507" s="118">
        <v>213</v>
      </c>
      <c r="J507" s="118">
        <v>221</v>
      </c>
      <c r="K507" s="118">
        <v>1337</v>
      </c>
      <c r="L507" s="118">
        <v>1745</v>
      </c>
      <c r="M507" s="118">
        <v>12075</v>
      </c>
      <c r="N507" s="118">
        <v>2447</v>
      </c>
      <c r="O507" s="118">
        <f t="shared" si="92"/>
        <v>18698</v>
      </c>
      <c r="P507" s="118">
        <f>'[1]SH-FA2007-18'!DH509</f>
        <v>198</v>
      </c>
      <c r="Q507" s="118">
        <f>'[1]SH-FA2007-18'!DI509</f>
        <v>191</v>
      </c>
      <c r="R507" s="118">
        <f>'[1]SH-FA2007-18'!DJ509</f>
        <v>249</v>
      </c>
      <c r="S507" s="118">
        <f>'[1]SH-FA2007-18'!DK509</f>
        <v>195</v>
      </c>
      <c r="T507" s="118">
        <f>'[1]SH-FA2007-18'!DL509</f>
        <v>397</v>
      </c>
      <c r="U507" s="118">
        <f>'[1]SH-FA2007-18'!DM509</f>
        <v>1221.2</v>
      </c>
      <c r="V507" s="118">
        <f>'[1]SH-FA2007-18'!DN509</f>
        <v>413.6</v>
      </c>
      <c r="W507" s="118">
        <f>'[1]SH-FA2007-18'!DO509</f>
        <v>6403.9555555555562</v>
      </c>
      <c r="X507" s="118">
        <f>'[1]SH-FA2007-18'!DP509</f>
        <v>1714.2444444444445</v>
      </c>
      <c r="Y507" s="119">
        <f t="shared" si="93"/>
        <v>10983</v>
      </c>
      <c r="Z507" s="120">
        <f t="shared" si="94"/>
        <v>85.714285714285708</v>
      </c>
      <c r="AA507" s="120">
        <f t="shared" si="95"/>
        <v>87.614678899082563</v>
      </c>
      <c r="AB507" s="120">
        <f t="shared" si="97"/>
        <v>100</v>
      </c>
      <c r="AC507" s="120">
        <f t="shared" si="98"/>
        <v>91.549295774647888</v>
      </c>
      <c r="AD507" s="120">
        <f t="shared" si="99"/>
        <v>100</v>
      </c>
      <c r="AE507" s="120">
        <f t="shared" si="100"/>
        <v>91.338818249813016</v>
      </c>
      <c r="AF507" s="120">
        <f t="shared" si="101"/>
        <v>23.702005730659025</v>
      </c>
      <c r="AG507" s="120">
        <f t="shared" si="102"/>
        <v>53.034828617437313</v>
      </c>
      <c r="AH507" s="120">
        <f t="shared" si="103"/>
        <v>70.054942560050861</v>
      </c>
      <c r="AI507" s="120">
        <f t="shared" si="104"/>
        <v>58.738902556423142</v>
      </c>
      <c r="AJ507" s="11">
        <f t="shared" si="96"/>
        <v>7715</v>
      </c>
    </row>
    <row r="508" spans="1:36" ht="24.95" customHeight="1" x14ac:dyDescent="0.25">
      <c r="A508" s="121" t="s">
        <v>545</v>
      </c>
      <c r="B508" s="122" t="s">
        <v>1740</v>
      </c>
      <c r="C508" s="123" t="s">
        <v>545</v>
      </c>
      <c r="D508" s="123" t="s">
        <v>559</v>
      </c>
      <c r="E508" s="124" t="s">
        <v>1525</v>
      </c>
      <c r="F508" s="118">
        <v>139</v>
      </c>
      <c r="G508" s="118">
        <v>147</v>
      </c>
      <c r="H508" s="118">
        <v>154</v>
      </c>
      <c r="I508" s="118">
        <v>161</v>
      </c>
      <c r="J508" s="118">
        <v>166</v>
      </c>
      <c r="K508" s="118">
        <v>895</v>
      </c>
      <c r="L508" s="118">
        <v>955</v>
      </c>
      <c r="M508" s="118">
        <v>7996</v>
      </c>
      <c r="N508" s="118">
        <v>1326</v>
      </c>
      <c r="O508" s="118">
        <f t="shared" si="92"/>
        <v>11939</v>
      </c>
      <c r="P508" s="118">
        <f>'[1]SH-FA2007-18'!DH510</f>
        <v>141</v>
      </c>
      <c r="Q508" s="118">
        <f>'[1]SH-FA2007-18'!DI510</f>
        <v>122</v>
      </c>
      <c r="R508" s="118">
        <f>'[1]SH-FA2007-18'!DJ510</f>
        <v>181</v>
      </c>
      <c r="S508" s="118">
        <f>'[1]SH-FA2007-18'!DK510</f>
        <v>134</v>
      </c>
      <c r="T508" s="118">
        <f>'[1]SH-FA2007-18'!DL510</f>
        <v>326</v>
      </c>
      <c r="U508" s="118">
        <f>'[1]SH-FA2007-18'!DM510</f>
        <v>841.6</v>
      </c>
      <c r="V508" s="118">
        <f>'[1]SH-FA2007-18'!DN510</f>
        <v>297.40000000000003</v>
      </c>
      <c r="W508" s="118">
        <f>'[1]SH-FA2007-18'!DO510</f>
        <v>4010.0000000000005</v>
      </c>
      <c r="X508" s="118">
        <f>'[1]SH-FA2007-18'!DP510</f>
        <v>1076</v>
      </c>
      <c r="Y508" s="119">
        <f t="shared" si="93"/>
        <v>7129</v>
      </c>
      <c r="Z508" s="120">
        <f t="shared" si="94"/>
        <v>100</v>
      </c>
      <c r="AA508" s="120">
        <f t="shared" si="95"/>
        <v>82.993197278911566</v>
      </c>
      <c r="AB508" s="120">
        <f t="shared" si="97"/>
        <v>100</v>
      </c>
      <c r="AC508" s="120">
        <f t="shared" si="98"/>
        <v>83.229813664596278</v>
      </c>
      <c r="AD508" s="120">
        <f t="shared" si="99"/>
        <v>100</v>
      </c>
      <c r="AE508" s="120">
        <f t="shared" si="100"/>
        <v>94.033519553072637</v>
      </c>
      <c r="AF508" s="120">
        <f t="shared" si="101"/>
        <v>31.14136125654451</v>
      </c>
      <c r="AG508" s="120">
        <f t="shared" si="102"/>
        <v>50.150075037518761</v>
      </c>
      <c r="AH508" s="120">
        <f t="shared" si="103"/>
        <v>81.146304675716436</v>
      </c>
      <c r="AI508" s="120">
        <f t="shared" si="104"/>
        <v>59.711868665717397</v>
      </c>
      <c r="AJ508" s="11">
        <f t="shared" si="96"/>
        <v>4810</v>
      </c>
    </row>
    <row r="509" spans="1:36" ht="24.95" customHeight="1" x14ac:dyDescent="0.25">
      <c r="A509" s="121" t="s">
        <v>545</v>
      </c>
      <c r="B509" s="122" t="s">
        <v>1740</v>
      </c>
      <c r="C509" s="123" t="s">
        <v>545</v>
      </c>
      <c r="D509" s="123" t="s">
        <v>560</v>
      </c>
      <c r="E509" s="124" t="s">
        <v>1833</v>
      </c>
      <c r="F509" s="118">
        <v>37</v>
      </c>
      <c r="G509" s="118">
        <v>40</v>
      </c>
      <c r="H509" s="118">
        <v>43</v>
      </c>
      <c r="I509" s="118">
        <v>46</v>
      </c>
      <c r="J509" s="118">
        <v>48</v>
      </c>
      <c r="K509" s="118">
        <v>269</v>
      </c>
      <c r="L509" s="118">
        <v>291</v>
      </c>
      <c r="M509" s="118">
        <v>2060</v>
      </c>
      <c r="N509" s="118">
        <v>407</v>
      </c>
      <c r="O509" s="118">
        <f t="shared" si="92"/>
        <v>3241</v>
      </c>
      <c r="P509" s="118">
        <f>'[1]SH-FA2007-18'!DH511</f>
        <v>32</v>
      </c>
      <c r="Q509" s="118">
        <f>'[1]SH-FA2007-18'!DI511</f>
        <v>32</v>
      </c>
      <c r="R509" s="118">
        <f>'[1]SH-FA2007-18'!DJ511</f>
        <v>42</v>
      </c>
      <c r="S509" s="118">
        <f>'[1]SH-FA2007-18'!DK511</f>
        <v>45</v>
      </c>
      <c r="T509" s="118">
        <f>'[1]SH-FA2007-18'!DL511</f>
        <v>64</v>
      </c>
      <c r="U509" s="118">
        <f>'[1]SH-FA2007-18'!DM511</f>
        <v>235</v>
      </c>
      <c r="V509" s="118">
        <f>'[1]SH-FA2007-18'!DN511</f>
        <v>48.4</v>
      </c>
      <c r="W509" s="118">
        <f>'[1]SH-FA2007-18'!DO511</f>
        <v>592.84444444444443</v>
      </c>
      <c r="X509" s="118">
        <f>'[1]SH-FA2007-18'!DP511</f>
        <v>259.75555555555559</v>
      </c>
      <c r="Y509" s="119">
        <f t="shared" si="93"/>
        <v>1351</v>
      </c>
      <c r="Z509" s="120">
        <f t="shared" si="94"/>
        <v>86.486486486486484</v>
      </c>
      <c r="AA509" s="120">
        <f t="shared" si="95"/>
        <v>80</v>
      </c>
      <c r="AB509" s="120">
        <f t="shared" si="97"/>
        <v>97.674418604651152</v>
      </c>
      <c r="AC509" s="120">
        <f t="shared" si="98"/>
        <v>97.826086956521735</v>
      </c>
      <c r="AD509" s="120">
        <f t="shared" si="99"/>
        <v>100</v>
      </c>
      <c r="AE509" s="120">
        <f t="shared" si="100"/>
        <v>87.360594795539043</v>
      </c>
      <c r="AF509" s="120">
        <f t="shared" si="101"/>
        <v>16.63230240549828</v>
      </c>
      <c r="AG509" s="120">
        <f t="shared" si="102"/>
        <v>28.77885652642934</v>
      </c>
      <c r="AH509" s="120">
        <f t="shared" si="103"/>
        <v>63.822003822003822</v>
      </c>
      <c r="AI509" s="120">
        <f t="shared" si="104"/>
        <v>41.68466522678186</v>
      </c>
      <c r="AJ509" s="11">
        <f t="shared" si="96"/>
        <v>1890</v>
      </c>
    </row>
    <row r="510" spans="1:36" ht="24.95" customHeight="1" x14ac:dyDescent="0.25">
      <c r="A510" s="121" t="s">
        <v>545</v>
      </c>
      <c r="B510" s="122" t="s">
        <v>1740</v>
      </c>
      <c r="C510" s="123" t="s">
        <v>545</v>
      </c>
      <c r="D510" s="123" t="s">
        <v>561</v>
      </c>
      <c r="E510" s="124" t="s">
        <v>1578</v>
      </c>
      <c r="F510" s="118">
        <v>97</v>
      </c>
      <c r="G510" s="118">
        <v>98</v>
      </c>
      <c r="H510" s="118">
        <v>100</v>
      </c>
      <c r="I510" s="118">
        <v>102</v>
      </c>
      <c r="J510" s="118">
        <v>106</v>
      </c>
      <c r="K510" s="118">
        <v>573</v>
      </c>
      <c r="L510" s="118">
        <v>624</v>
      </c>
      <c r="M510" s="118">
        <v>3949</v>
      </c>
      <c r="N510" s="118">
        <v>741</v>
      </c>
      <c r="O510" s="118">
        <f t="shared" si="92"/>
        <v>6390</v>
      </c>
      <c r="P510" s="118">
        <f>'[1]SH-FA2007-18'!DH512</f>
        <v>79</v>
      </c>
      <c r="Q510" s="118">
        <f>'[1]SH-FA2007-18'!DI512</f>
        <v>71</v>
      </c>
      <c r="R510" s="118">
        <f>'[1]SH-FA2007-18'!DJ512</f>
        <v>70</v>
      </c>
      <c r="S510" s="118">
        <f>'[1]SH-FA2007-18'!DK512</f>
        <v>39</v>
      </c>
      <c r="T510" s="118">
        <f>'[1]SH-FA2007-18'!DL512</f>
        <v>100</v>
      </c>
      <c r="U510" s="118">
        <f>'[1]SH-FA2007-18'!DM512</f>
        <v>441</v>
      </c>
      <c r="V510" s="118">
        <f>'[1]SH-FA2007-18'!DN512</f>
        <v>143.60000000000002</v>
      </c>
      <c r="W510" s="118">
        <f>'[1]SH-FA2007-18'!DO512</f>
        <v>2621.4888888888891</v>
      </c>
      <c r="X510" s="118">
        <f>'[1]SH-FA2007-18'!DP512</f>
        <v>801.91111111111104</v>
      </c>
      <c r="Y510" s="119">
        <f t="shared" si="93"/>
        <v>4367</v>
      </c>
      <c r="Z510" s="120">
        <f t="shared" si="94"/>
        <v>81.44329896907216</v>
      </c>
      <c r="AA510" s="120">
        <f t="shared" si="95"/>
        <v>72.448979591836732</v>
      </c>
      <c r="AB510" s="120">
        <f t="shared" si="97"/>
        <v>70</v>
      </c>
      <c r="AC510" s="120">
        <f t="shared" si="98"/>
        <v>38.235294117647058</v>
      </c>
      <c r="AD510" s="120">
        <f t="shared" si="99"/>
        <v>94.339622641509436</v>
      </c>
      <c r="AE510" s="120">
        <f t="shared" si="100"/>
        <v>76.96335078534031</v>
      </c>
      <c r="AF510" s="120">
        <f t="shared" si="101"/>
        <v>23.012820512820518</v>
      </c>
      <c r="AG510" s="120">
        <f t="shared" si="102"/>
        <v>66.38361329169129</v>
      </c>
      <c r="AH510" s="120">
        <f t="shared" si="103"/>
        <v>100</v>
      </c>
      <c r="AI510" s="120">
        <f t="shared" si="104"/>
        <v>68.341158059467915</v>
      </c>
      <c r="AJ510" s="11">
        <f t="shared" si="96"/>
        <v>2023</v>
      </c>
    </row>
    <row r="511" spans="1:36" ht="24.95" customHeight="1" x14ac:dyDescent="0.25">
      <c r="A511" s="121" t="s">
        <v>545</v>
      </c>
      <c r="B511" s="122" t="s">
        <v>1740</v>
      </c>
      <c r="C511" s="123" t="s">
        <v>545</v>
      </c>
      <c r="D511" s="123" t="s">
        <v>562</v>
      </c>
      <c r="E511" s="124" t="s">
        <v>1581</v>
      </c>
      <c r="F511" s="118">
        <v>431</v>
      </c>
      <c r="G511" s="118">
        <v>438</v>
      </c>
      <c r="H511" s="118">
        <v>448</v>
      </c>
      <c r="I511" s="118">
        <v>456</v>
      </c>
      <c r="J511" s="118">
        <v>467</v>
      </c>
      <c r="K511" s="118">
        <v>2498</v>
      </c>
      <c r="L511" s="118">
        <v>2776</v>
      </c>
      <c r="M511" s="118">
        <v>21654</v>
      </c>
      <c r="N511" s="118">
        <v>3284</v>
      </c>
      <c r="O511" s="118">
        <f t="shared" si="92"/>
        <v>32452</v>
      </c>
      <c r="P511" s="118">
        <f>'[1]SH-FA2007-18'!DH513</f>
        <v>494</v>
      </c>
      <c r="Q511" s="118">
        <f>'[1]SH-FA2007-18'!DI513</f>
        <v>541</v>
      </c>
      <c r="R511" s="118">
        <f>'[1]SH-FA2007-18'!DJ513</f>
        <v>535</v>
      </c>
      <c r="S511" s="118">
        <f>'[1]SH-FA2007-18'!DK513</f>
        <v>577</v>
      </c>
      <c r="T511" s="118">
        <f>'[1]SH-FA2007-18'!DL513</f>
        <v>1093</v>
      </c>
      <c r="U511" s="118">
        <f>'[1]SH-FA2007-18'!DM513</f>
        <v>3286</v>
      </c>
      <c r="V511" s="118">
        <f>'[1]SH-FA2007-18'!DN513</f>
        <v>895.5999999999998</v>
      </c>
      <c r="W511" s="118">
        <f>'[1]SH-FA2007-18'!DO513</f>
        <v>12557.066666666666</v>
      </c>
      <c r="X511" s="118">
        <f>'[1]SH-FA2007-18'!DP513</f>
        <v>2963.333333333333</v>
      </c>
      <c r="Y511" s="119">
        <f t="shared" si="93"/>
        <v>22941.999999999996</v>
      </c>
      <c r="Z511" s="120">
        <f t="shared" si="94"/>
        <v>100</v>
      </c>
      <c r="AA511" s="120">
        <f t="shared" si="95"/>
        <v>100</v>
      </c>
      <c r="AB511" s="120">
        <f t="shared" si="97"/>
        <v>100</v>
      </c>
      <c r="AC511" s="120">
        <f t="shared" si="98"/>
        <v>100</v>
      </c>
      <c r="AD511" s="120">
        <f t="shared" si="99"/>
        <v>100</v>
      </c>
      <c r="AE511" s="120">
        <f t="shared" si="100"/>
        <v>100</v>
      </c>
      <c r="AF511" s="120">
        <f t="shared" si="101"/>
        <v>32.262247838616709</v>
      </c>
      <c r="AG511" s="120">
        <f t="shared" si="102"/>
        <v>57.989593916443447</v>
      </c>
      <c r="AH511" s="120">
        <f t="shared" si="103"/>
        <v>90.235485180673976</v>
      </c>
      <c r="AI511" s="120">
        <f t="shared" si="104"/>
        <v>70.695180574386768</v>
      </c>
      <c r="AJ511" s="11">
        <f t="shared" si="96"/>
        <v>9510.0000000000036</v>
      </c>
    </row>
    <row r="512" spans="1:36" ht="24.95" customHeight="1" x14ac:dyDescent="0.25">
      <c r="A512" s="121" t="s">
        <v>545</v>
      </c>
      <c r="B512" s="122" t="s">
        <v>1740</v>
      </c>
      <c r="C512" s="123" t="s">
        <v>545</v>
      </c>
      <c r="D512" s="123" t="s">
        <v>563</v>
      </c>
      <c r="E512" s="124" t="s">
        <v>1630</v>
      </c>
      <c r="F512" s="118">
        <v>164</v>
      </c>
      <c r="G512" s="118">
        <v>161</v>
      </c>
      <c r="H512" s="118">
        <v>161</v>
      </c>
      <c r="I512" s="118">
        <v>162</v>
      </c>
      <c r="J512" s="118">
        <v>165</v>
      </c>
      <c r="K512" s="118">
        <v>890</v>
      </c>
      <c r="L512" s="118">
        <v>1001</v>
      </c>
      <c r="M512" s="118">
        <v>7054</v>
      </c>
      <c r="N512" s="118">
        <v>967</v>
      </c>
      <c r="O512" s="118">
        <f t="shared" si="92"/>
        <v>10725</v>
      </c>
      <c r="P512" s="118">
        <f>'[1]SH-FA2007-18'!DH514</f>
        <v>173</v>
      </c>
      <c r="Q512" s="118">
        <f>'[1]SH-FA2007-18'!DI514</f>
        <v>137</v>
      </c>
      <c r="R512" s="118">
        <f>'[1]SH-FA2007-18'!DJ514</f>
        <v>139</v>
      </c>
      <c r="S512" s="118">
        <f>'[1]SH-FA2007-18'!DK514</f>
        <v>138</v>
      </c>
      <c r="T512" s="118">
        <f>'[1]SH-FA2007-18'!DL514</f>
        <v>285</v>
      </c>
      <c r="U512" s="118">
        <f>'[1]SH-FA2007-18'!DM514</f>
        <v>782.6</v>
      </c>
      <c r="V512" s="118">
        <f>'[1]SH-FA2007-18'!DN514</f>
        <v>286</v>
      </c>
      <c r="W512" s="118">
        <f>'[1]SH-FA2007-18'!DO514</f>
        <v>3235.4666666666667</v>
      </c>
      <c r="X512" s="118">
        <f>'[1]SH-FA2007-18'!DP514</f>
        <v>679.93333333333339</v>
      </c>
      <c r="Y512" s="119">
        <f t="shared" si="93"/>
        <v>5856</v>
      </c>
      <c r="Z512" s="120">
        <f t="shared" si="94"/>
        <v>100</v>
      </c>
      <c r="AA512" s="120">
        <f t="shared" si="95"/>
        <v>85.093167701863365</v>
      </c>
      <c r="AB512" s="120">
        <f t="shared" si="97"/>
        <v>86.335403726708066</v>
      </c>
      <c r="AC512" s="120">
        <f t="shared" si="98"/>
        <v>85.18518518518519</v>
      </c>
      <c r="AD512" s="120">
        <f t="shared" si="99"/>
        <v>100</v>
      </c>
      <c r="AE512" s="120">
        <f t="shared" si="100"/>
        <v>87.932584269662925</v>
      </c>
      <c r="AF512" s="120">
        <f t="shared" si="101"/>
        <v>28.571428571428569</v>
      </c>
      <c r="AG512" s="120">
        <f t="shared" si="102"/>
        <v>45.867120309989609</v>
      </c>
      <c r="AH512" s="120">
        <f t="shared" si="103"/>
        <v>70.313684936228896</v>
      </c>
      <c r="AI512" s="120">
        <f t="shared" si="104"/>
        <v>54.6013986013986</v>
      </c>
      <c r="AJ512" s="11">
        <f t="shared" si="96"/>
        <v>4869</v>
      </c>
    </row>
    <row r="513" spans="1:36" ht="24.95" customHeight="1" x14ac:dyDescent="0.25">
      <c r="A513" s="121" t="s">
        <v>545</v>
      </c>
      <c r="B513" s="122" t="s">
        <v>1740</v>
      </c>
      <c r="C513" s="123" t="s">
        <v>545</v>
      </c>
      <c r="D513" s="123" t="s">
        <v>564</v>
      </c>
      <c r="E513" s="124" t="s">
        <v>1644</v>
      </c>
      <c r="F513" s="118">
        <v>78</v>
      </c>
      <c r="G513" s="118">
        <v>74</v>
      </c>
      <c r="H513" s="118">
        <v>71</v>
      </c>
      <c r="I513" s="118">
        <v>72</v>
      </c>
      <c r="J513" s="118">
        <v>74</v>
      </c>
      <c r="K513" s="118">
        <v>430</v>
      </c>
      <c r="L513" s="118">
        <v>547</v>
      </c>
      <c r="M513" s="118">
        <v>4331</v>
      </c>
      <c r="N513" s="118">
        <v>1129</v>
      </c>
      <c r="O513" s="118">
        <f t="shared" si="92"/>
        <v>6806</v>
      </c>
      <c r="P513" s="118">
        <f>'[1]SH-FA2007-18'!DH515</f>
        <v>67</v>
      </c>
      <c r="Q513" s="118">
        <f>'[1]SH-FA2007-18'!DI515</f>
        <v>77</v>
      </c>
      <c r="R513" s="118">
        <f>'[1]SH-FA2007-18'!DJ515</f>
        <v>94</v>
      </c>
      <c r="S513" s="118">
        <f>'[1]SH-FA2007-18'!DK515</f>
        <v>64</v>
      </c>
      <c r="T513" s="118">
        <f>'[1]SH-FA2007-18'!DL515</f>
        <v>161</v>
      </c>
      <c r="U513" s="118">
        <f>'[1]SH-FA2007-18'!DM515</f>
        <v>453.6</v>
      </c>
      <c r="V513" s="118">
        <f>'[1]SH-FA2007-18'!DN515</f>
        <v>218.2</v>
      </c>
      <c r="W513" s="118">
        <f>'[1]SH-FA2007-18'!DO515</f>
        <v>2524.9777777777776</v>
      </c>
      <c r="X513" s="118">
        <f>'[1]SH-FA2007-18'!DP515</f>
        <v>729.22222222222217</v>
      </c>
      <c r="Y513" s="119">
        <f t="shared" si="93"/>
        <v>4389</v>
      </c>
      <c r="Z513" s="120">
        <f t="shared" si="94"/>
        <v>85.897435897435898</v>
      </c>
      <c r="AA513" s="120">
        <f t="shared" si="95"/>
        <v>100</v>
      </c>
      <c r="AB513" s="120">
        <f t="shared" si="97"/>
        <v>100</v>
      </c>
      <c r="AC513" s="120">
        <f t="shared" si="98"/>
        <v>88.888888888888886</v>
      </c>
      <c r="AD513" s="120">
        <f t="shared" si="99"/>
        <v>100</v>
      </c>
      <c r="AE513" s="120">
        <f t="shared" si="100"/>
        <v>100</v>
      </c>
      <c r="AF513" s="120">
        <f t="shared" si="101"/>
        <v>39.890310786106028</v>
      </c>
      <c r="AG513" s="120">
        <f t="shared" si="102"/>
        <v>58.300110315811068</v>
      </c>
      <c r="AH513" s="120">
        <f t="shared" si="103"/>
        <v>64.590099399665377</v>
      </c>
      <c r="AI513" s="120">
        <f t="shared" si="104"/>
        <v>64.487217161328232</v>
      </c>
      <c r="AJ513" s="11">
        <f t="shared" si="96"/>
        <v>2417</v>
      </c>
    </row>
    <row r="514" spans="1:36" ht="24.95" customHeight="1" x14ac:dyDescent="0.25">
      <c r="A514" s="121" t="s">
        <v>545</v>
      </c>
      <c r="B514" s="122" t="s">
        <v>1740</v>
      </c>
      <c r="C514" s="123" t="s">
        <v>545</v>
      </c>
      <c r="D514" s="123" t="s">
        <v>565</v>
      </c>
      <c r="E514" s="124" t="s">
        <v>1667</v>
      </c>
      <c r="F514" s="118">
        <v>101</v>
      </c>
      <c r="G514" s="118">
        <v>100</v>
      </c>
      <c r="H514" s="118">
        <v>99</v>
      </c>
      <c r="I514" s="118">
        <v>99</v>
      </c>
      <c r="J514" s="118">
        <v>100</v>
      </c>
      <c r="K514" s="118">
        <v>539</v>
      </c>
      <c r="L514" s="118">
        <v>594</v>
      </c>
      <c r="M514" s="118">
        <v>4145</v>
      </c>
      <c r="N514" s="118">
        <v>482</v>
      </c>
      <c r="O514" s="118">
        <f t="shared" si="92"/>
        <v>6259</v>
      </c>
      <c r="P514" s="118">
        <f>'[1]SH-FA2007-18'!DH516</f>
        <v>111</v>
      </c>
      <c r="Q514" s="118">
        <f>'[1]SH-FA2007-18'!DI516</f>
        <v>102</v>
      </c>
      <c r="R514" s="118">
        <f>'[1]SH-FA2007-18'!DJ516</f>
        <v>162</v>
      </c>
      <c r="S514" s="118">
        <f>'[1]SH-FA2007-18'!DK516</f>
        <v>115</v>
      </c>
      <c r="T514" s="118">
        <f>'[1]SH-FA2007-18'!DL516</f>
        <v>227</v>
      </c>
      <c r="U514" s="118">
        <f>'[1]SH-FA2007-18'!DM516</f>
        <v>668.6</v>
      </c>
      <c r="V514" s="118">
        <f>'[1]SH-FA2007-18'!DN516</f>
        <v>242.60000000000002</v>
      </c>
      <c r="W514" s="118">
        <f>'[1]SH-FA2007-18'!DO516</f>
        <v>3279.7555555555555</v>
      </c>
      <c r="X514" s="118">
        <f>'[1]SH-FA2007-18'!DP516</f>
        <v>608.04444444444448</v>
      </c>
      <c r="Y514" s="119">
        <f t="shared" si="93"/>
        <v>5516</v>
      </c>
      <c r="Z514" s="120">
        <f t="shared" si="94"/>
        <v>100</v>
      </c>
      <c r="AA514" s="120">
        <f t="shared" si="95"/>
        <v>100</v>
      </c>
      <c r="AB514" s="120">
        <f t="shared" si="97"/>
        <v>100</v>
      </c>
      <c r="AC514" s="120">
        <f t="shared" si="98"/>
        <v>100</v>
      </c>
      <c r="AD514" s="120">
        <f t="shared" si="99"/>
        <v>100</v>
      </c>
      <c r="AE514" s="120">
        <f t="shared" si="100"/>
        <v>100</v>
      </c>
      <c r="AF514" s="120">
        <f t="shared" si="101"/>
        <v>40.841750841750844</v>
      </c>
      <c r="AG514" s="120">
        <f t="shared" si="102"/>
        <v>79.125586382522457</v>
      </c>
      <c r="AH514" s="120">
        <f t="shared" si="103"/>
        <v>100</v>
      </c>
      <c r="AI514" s="120">
        <f t="shared" si="104"/>
        <v>88.129094104489539</v>
      </c>
      <c r="AJ514" s="11">
        <f t="shared" si="96"/>
        <v>743</v>
      </c>
    </row>
    <row r="515" spans="1:36" ht="24.95" customHeight="1" x14ac:dyDescent="0.25">
      <c r="A515" s="121" t="s">
        <v>545</v>
      </c>
      <c r="B515" s="122" t="s">
        <v>1740</v>
      </c>
      <c r="C515" s="123" t="s">
        <v>545</v>
      </c>
      <c r="D515" s="123" t="s">
        <v>566</v>
      </c>
      <c r="E515" s="124" t="s">
        <v>1670</v>
      </c>
      <c r="F515" s="118">
        <v>256</v>
      </c>
      <c r="G515" s="118">
        <v>255</v>
      </c>
      <c r="H515" s="118">
        <v>258</v>
      </c>
      <c r="I515" s="118">
        <v>265</v>
      </c>
      <c r="J515" s="118">
        <v>271</v>
      </c>
      <c r="K515" s="118">
        <v>1511</v>
      </c>
      <c r="L515" s="118">
        <v>1734</v>
      </c>
      <c r="M515" s="118">
        <v>13276</v>
      </c>
      <c r="N515" s="118">
        <v>2018</v>
      </c>
      <c r="O515" s="118">
        <f t="shared" si="92"/>
        <v>19844</v>
      </c>
      <c r="P515" s="118">
        <f>'[1]SH-FA2007-18'!DH517</f>
        <v>204</v>
      </c>
      <c r="Q515" s="118">
        <f>'[1]SH-FA2007-18'!DI517</f>
        <v>156</v>
      </c>
      <c r="R515" s="118">
        <f>'[1]SH-FA2007-18'!DJ517</f>
        <v>202</v>
      </c>
      <c r="S515" s="118">
        <f>'[1]SH-FA2007-18'!DK517</f>
        <v>266</v>
      </c>
      <c r="T515" s="118">
        <f>'[1]SH-FA2007-18'!DL517</f>
        <v>457</v>
      </c>
      <c r="U515" s="118">
        <f>'[1]SH-FA2007-18'!DM517</f>
        <v>1642.2</v>
      </c>
      <c r="V515" s="118">
        <f>'[1]SH-FA2007-18'!DN517</f>
        <v>398.6</v>
      </c>
      <c r="W515" s="118">
        <f>'[1]SH-FA2007-18'!DO517</f>
        <v>7738.7555555555564</v>
      </c>
      <c r="X515" s="118">
        <f>'[1]SH-FA2007-18'!DP517</f>
        <v>2339.4444444444443</v>
      </c>
      <c r="Y515" s="119">
        <f t="shared" si="93"/>
        <v>13404</v>
      </c>
      <c r="Z515" s="120">
        <f t="shared" si="94"/>
        <v>79.6875</v>
      </c>
      <c r="AA515" s="120">
        <f t="shared" si="95"/>
        <v>61.176470588235297</v>
      </c>
      <c r="AB515" s="120">
        <f t="shared" si="97"/>
        <v>78.294573643410843</v>
      </c>
      <c r="AC515" s="120">
        <f t="shared" si="98"/>
        <v>100</v>
      </c>
      <c r="AD515" s="120">
        <f t="shared" si="99"/>
        <v>100</v>
      </c>
      <c r="AE515" s="120">
        <f t="shared" si="100"/>
        <v>100</v>
      </c>
      <c r="AF515" s="120">
        <f t="shared" si="101"/>
        <v>22.98731257208766</v>
      </c>
      <c r="AG515" s="120">
        <f t="shared" si="102"/>
        <v>58.291319339827929</v>
      </c>
      <c r="AH515" s="120">
        <f t="shared" si="103"/>
        <v>100</v>
      </c>
      <c r="AI515" s="120">
        <f t="shared" si="104"/>
        <v>67.546865551300144</v>
      </c>
      <c r="AJ515" s="11">
        <f t="shared" si="96"/>
        <v>6440</v>
      </c>
    </row>
    <row r="516" spans="1:36" ht="24.95" customHeight="1" x14ac:dyDescent="0.25">
      <c r="A516" s="121" t="s">
        <v>567</v>
      </c>
      <c r="B516" s="122" t="s">
        <v>1730</v>
      </c>
      <c r="C516" s="123" t="s">
        <v>567</v>
      </c>
      <c r="D516" s="123" t="s">
        <v>568</v>
      </c>
      <c r="E516" s="124" t="s">
        <v>1834</v>
      </c>
      <c r="F516" s="118">
        <v>180</v>
      </c>
      <c r="G516" s="118">
        <v>189</v>
      </c>
      <c r="H516" s="118">
        <v>198</v>
      </c>
      <c r="I516" s="118">
        <v>207</v>
      </c>
      <c r="J516" s="118">
        <v>216</v>
      </c>
      <c r="K516" s="118">
        <v>1203</v>
      </c>
      <c r="L516" s="118">
        <v>1357</v>
      </c>
      <c r="M516" s="118">
        <v>7829</v>
      </c>
      <c r="N516" s="118">
        <v>1471</v>
      </c>
      <c r="O516" s="118">
        <f t="shared" ref="O516:O579" si="105">SUM(F516:N516)</f>
        <v>12850</v>
      </c>
      <c r="P516" s="118">
        <f>'[1]SH-FA2007-18'!DH518</f>
        <v>162</v>
      </c>
      <c r="Q516" s="118">
        <f>'[1]SH-FA2007-18'!DI518</f>
        <v>191</v>
      </c>
      <c r="R516" s="118">
        <f>'[1]SH-FA2007-18'!DJ518</f>
        <v>198</v>
      </c>
      <c r="S516" s="118">
        <f>'[1]SH-FA2007-18'!DK518</f>
        <v>198</v>
      </c>
      <c r="T516" s="118">
        <f>'[1]SH-FA2007-18'!DL518</f>
        <v>435</v>
      </c>
      <c r="U516" s="118">
        <f>'[1]SH-FA2007-18'!DM518</f>
        <v>1464</v>
      </c>
      <c r="V516" s="118">
        <f>'[1]SH-FA2007-18'!DN518</f>
        <v>674.19999999999993</v>
      </c>
      <c r="W516" s="118">
        <f>'[1]SH-FA2007-18'!DO518</f>
        <v>1730.8222222222219</v>
      </c>
      <c r="X516" s="118">
        <f>'[1]SH-FA2007-18'!DP518</f>
        <v>254.97777777777779</v>
      </c>
      <c r="Y516" s="119">
        <f t="shared" ref="Y516:Y579" si="106">SUM(P516:X516)</f>
        <v>5308</v>
      </c>
      <c r="Z516" s="120">
        <f t="shared" ref="Z516:Z579" si="107">IF(P516/F516*100&gt;100,100,P516/F516*100)</f>
        <v>90</v>
      </c>
      <c r="AA516" s="120">
        <f t="shared" ref="AA516:AA579" si="108">IF(Q516/G516*100&gt;100,100,Q516/G516*100)</f>
        <v>100</v>
      </c>
      <c r="AB516" s="120">
        <f t="shared" si="97"/>
        <v>100</v>
      </c>
      <c r="AC516" s="120">
        <f t="shared" si="98"/>
        <v>95.652173913043484</v>
      </c>
      <c r="AD516" s="120">
        <f t="shared" si="99"/>
        <v>100</v>
      </c>
      <c r="AE516" s="120">
        <f t="shared" si="100"/>
        <v>100</v>
      </c>
      <c r="AF516" s="120">
        <f t="shared" si="101"/>
        <v>49.683124539425201</v>
      </c>
      <c r="AG516" s="120">
        <f t="shared" si="102"/>
        <v>22.107832701778285</v>
      </c>
      <c r="AH516" s="120">
        <f t="shared" si="103"/>
        <v>17.33363547095702</v>
      </c>
      <c r="AI516" s="120">
        <f t="shared" si="104"/>
        <v>41.307392996108952</v>
      </c>
      <c r="AJ516" s="11">
        <f t="shared" ref="AJ516:AJ579" si="109">IF(O516-Y516&lt;=0,"-",O516-Y516)</f>
        <v>7542</v>
      </c>
    </row>
    <row r="517" spans="1:36" ht="24.95" customHeight="1" x14ac:dyDescent="0.25">
      <c r="A517" s="121" t="s">
        <v>991</v>
      </c>
      <c r="B517" s="122" t="s">
        <v>1730</v>
      </c>
      <c r="C517" s="123" t="s">
        <v>567</v>
      </c>
      <c r="D517" s="123" t="s">
        <v>569</v>
      </c>
      <c r="E517" s="124" t="s">
        <v>1051</v>
      </c>
      <c r="F517" s="118">
        <v>569</v>
      </c>
      <c r="G517" s="118">
        <v>573</v>
      </c>
      <c r="H517" s="118">
        <v>580</v>
      </c>
      <c r="I517" s="118">
        <v>589</v>
      </c>
      <c r="J517" s="118">
        <v>600</v>
      </c>
      <c r="K517" s="118">
        <v>3215</v>
      </c>
      <c r="L517" s="118">
        <v>3525</v>
      </c>
      <c r="M517" s="118">
        <v>24639</v>
      </c>
      <c r="N517" s="118">
        <v>4997</v>
      </c>
      <c r="O517" s="118">
        <f t="shared" si="105"/>
        <v>39287</v>
      </c>
      <c r="P517" s="118">
        <f>'[1]SH-FA2007-18'!DH519</f>
        <v>470</v>
      </c>
      <c r="Q517" s="118">
        <f>'[1]SH-FA2007-18'!DI519</f>
        <v>481</v>
      </c>
      <c r="R517" s="118">
        <f>'[1]SH-FA2007-18'!DJ519</f>
        <v>451</v>
      </c>
      <c r="S517" s="118">
        <f>'[1]SH-FA2007-18'!DK519</f>
        <v>719</v>
      </c>
      <c r="T517" s="118">
        <f>'[1]SH-FA2007-18'!DL519</f>
        <v>1051</v>
      </c>
      <c r="U517" s="118">
        <f>'[1]SH-FA2007-18'!DM519</f>
        <v>4149</v>
      </c>
      <c r="V517" s="118">
        <f>'[1]SH-FA2007-18'!DN519</f>
        <v>597</v>
      </c>
      <c r="W517" s="118">
        <f>'[1]SH-FA2007-18'!DO519</f>
        <v>3780.6666666666665</v>
      </c>
      <c r="X517" s="118">
        <f>'[1]SH-FA2007-18'!DP519</f>
        <v>1057.3333333333335</v>
      </c>
      <c r="Y517" s="119">
        <f t="shared" si="106"/>
        <v>12756</v>
      </c>
      <c r="Z517" s="120">
        <f t="shared" si="107"/>
        <v>82.601054481546583</v>
      </c>
      <c r="AA517" s="120">
        <f t="shared" si="108"/>
        <v>83.944153577661424</v>
      </c>
      <c r="AB517" s="120">
        <f t="shared" si="97"/>
        <v>77.758620689655174</v>
      </c>
      <c r="AC517" s="120">
        <f t="shared" si="98"/>
        <v>100</v>
      </c>
      <c r="AD517" s="120">
        <f t="shared" si="99"/>
        <v>100</v>
      </c>
      <c r="AE517" s="120">
        <f t="shared" si="100"/>
        <v>100</v>
      </c>
      <c r="AF517" s="120">
        <f t="shared" si="101"/>
        <v>16.936170212765958</v>
      </c>
      <c r="AG517" s="120">
        <f t="shared" si="102"/>
        <v>15.344237455524439</v>
      </c>
      <c r="AH517" s="120">
        <f t="shared" si="103"/>
        <v>21.159362284037091</v>
      </c>
      <c r="AI517" s="120">
        <f t="shared" si="104"/>
        <v>32.468755567999594</v>
      </c>
      <c r="AJ517" s="11">
        <f t="shared" si="109"/>
        <v>26531</v>
      </c>
    </row>
    <row r="518" spans="1:36" ht="24.95" customHeight="1" x14ac:dyDescent="0.25">
      <c r="A518" s="121" t="s">
        <v>991</v>
      </c>
      <c r="B518" s="122" t="s">
        <v>1730</v>
      </c>
      <c r="C518" s="123" t="s">
        <v>567</v>
      </c>
      <c r="D518" s="123" t="s">
        <v>570</v>
      </c>
      <c r="E518" s="124" t="s">
        <v>1697</v>
      </c>
      <c r="F518" s="118">
        <v>59</v>
      </c>
      <c r="G518" s="118">
        <v>61</v>
      </c>
      <c r="H518" s="118">
        <v>63</v>
      </c>
      <c r="I518" s="118">
        <v>66</v>
      </c>
      <c r="J518" s="118">
        <v>69</v>
      </c>
      <c r="K518" s="118">
        <v>399</v>
      </c>
      <c r="L518" s="118">
        <v>457</v>
      </c>
      <c r="M518" s="118">
        <v>3001</v>
      </c>
      <c r="N518" s="118">
        <v>763</v>
      </c>
      <c r="O518" s="118">
        <f t="shared" si="105"/>
        <v>4938</v>
      </c>
      <c r="P518" s="118">
        <f>'[1]SH-FA2007-18'!DH520</f>
        <v>48</v>
      </c>
      <c r="Q518" s="118">
        <f>'[1]SH-FA2007-18'!DI520</f>
        <v>40</v>
      </c>
      <c r="R518" s="118">
        <f>'[1]SH-FA2007-18'!DJ520</f>
        <v>27</v>
      </c>
      <c r="S518" s="118">
        <f>'[1]SH-FA2007-18'!DK520</f>
        <v>40</v>
      </c>
      <c r="T518" s="118">
        <f>'[1]SH-FA2007-18'!DL520</f>
        <v>96</v>
      </c>
      <c r="U518" s="118">
        <f>'[1]SH-FA2007-18'!DM520</f>
        <v>373</v>
      </c>
      <c r="V518" s="118">
        <f>'[1]SH-FA2007-18'!DN520</f>
        <v>82</v>
      </c>
      <c r="W518" s="118">
        <f>'[1]SH-FA2007-18'!DO520</f>
        <v>744.8888888888888</v>
      </c>
      <c r="X518" s="118">
        <f>'[1]SH-FA2007-18'!DP520</f>
        <v>294.11111111111109</v>
      </c>
      <c r="Y518" s="119">
        <f t="shared" si="106"/>
        <v>1744.9999999999998</v>
      </c>
      <c r="Z518" s="120">
        <f t="shared" si="107"/>
        <v>81.355932203389841</v>
      </c>
      <c r="AA518" s="120">
        <f t="shared" si="108"/>
        <v>65.573770491803273</v>
      </c>
      <c r="AB518" s="120">
        <f t="shared" si="97"/>
        <v>42.857142857142854</v>
      </c>
      <c r="AC518" s="120">
        <f t="shared" si="98"/>
        <v>60.606060606060609</v>
      </c>
      <c r="AD518" s="120">
        <f t="shared" si="99"/>
        <v>100</v>
      </c>
      <c r="AE518" s="120">
        <f t="shared" si="100"/>
        <v>93.483709273182953</v>
      </c>
      <c r="AF518" s="120">
        <f t="shared" si="101"/>
        <v>17.943107221006567</v>
      </c>
      <c r="AG518" s="120">
        <f t="shared" si="102"/>
        <v>24.821355844348179</v>
      </c>
      <c r="AH518" s="120">
        <f t="shared" si="103"/>
        <v>38.546672491626616</v>
      </c>
      <c r="AI518" s="120">
        <f t="shared" si="104"/>
        <v>35.338193600648033</v>
      </c>
      <c r="AJ518" s="11">
        <f t="shared" si="109"/>
        <v>3193</v>
      </c>
    </row>
    <row r="519" spans="1:36" ht="24.95" customHeight="1" x14ac:dyDescent="0.25">
      <c r="A519" s="121" t="s">
        <v>567</v>
      </c>
      <c r="B519" s="122" t="s">
        <v>1730</v>
      </c>
      <c r="C519" s="123" t="s">
        <v>567</v>
      </c>
      <c r="D519" s="123" t="s">
        <v>571</v>
      </c>
      <c r="E519" s="124" t="s">
        <v>1835</v>
      </c>
      <c r="F519" s="118">
        <v>126</v>
      </c>
      <c r="G519" s="118">
        <v>129</v>
      </c>
      <c r="H519" s="118">
        <v>136</v>
      </c>
      <c r="I519" s="118">
        <v>142</v>
      </c>
      <c r="J519" s="118">
        <v>148</v>
      </c>
      <c r="K519" s="118">
        <v>845</v>
      </c>
      <c r="L519" s="118">
        <v>955</v>
      </c>
      <c r="M519" s="118">
        <v>5324</v>
      </c>
      <c r="N519" s="118">
        <v>1220</v>
      </c>
      <c r="O519" s="118">
        <f t="shared" si="105"/>
        <v>9025</v>
      </c>
      <c r="P519" s="118">
        <f>'[1]SH-FA2007-18'!DH521</f>
        <v>97</v>
      </c>
      <c r="Q519" s="118">
        <f>'[1]SH-FA2007-18'!DI521</f>
        <v>100</v>
      </c>
      <c r="R519" s="118">
        <f>'[1]SH-FA2007-18'!DJ521</f>
        <v>79</v>
      </c>
      <c r="S519" s="118">
        <f>'[1]SH-FA2007-18'!DK521</f>
        <v>118</v>
      </c>
      <c r="T519" s="118">
        <f>'[1]SH-FA2007-18'!DL521</f>
        <v>187</v>
      </c>
      <c r="U519" s="118">
        <f>'[1]SH-FA2007-18'!DM521</f>
        <v>773.2</v>
      </c>
      <c r="V519" s="118">
        <f>'[1]SH-FA2007-18'!DN521</f>
        <v>174.39999999999998</v>
      </c>
      <c r="W519" s="118">
        <f>'[1]SH-FA2007-18'!DO521</f>
        <v>2812.2000000000003</v>
      </c>
      <c r="X519" s="118">
        <f>'[1]SH-FA2007-18'!DP521</f>
        <v>919.19999999999993</v>
      </c>
      <c r="Y519" s="119">
        <f t="shared" si="106"/>
        <v>5260</v>
      </c>
      <c r="Z519" s="120">
        <f t="shared" si="107"/>
        <v>76.984126984126988</v>
      </c>
      <c r="AA519" s="120">
        <f t="shared" si="108"/>
        <v>77.51937984496125</v>
      </c>
      <c r="AB519" s="120">
        <f t="shared" si="97"/>
        <v>58.088235294117652</v>
      </c>
      <c r="AC519" s="120">
        <f t="shared" si="98"/>
        <v>83.098591549295776</v>
      </c>
      <c r="AD519" s="120">
        <f t="shared" si="99"/>
        <v>100</v>
      </c>
      <c r="AE519" s="120">
        <f t="shared" si="100"/>
        <v>91.502958579881664</v>
      </c>
      <c r="AF519" s="120">
        <f t="shared" si="101"/>
        <v>18.261780104712038</v>
      </c>
      <c r="AG519" s="120">
        <f t="shared" si="102"/>
        <v>52.821187077385432</v>
      </c>
      <c r="AH519" s="120">
        <f t="shared" si="103"/>
        <v>75.344262295081961</v>
      </c>
      <c r="AI519" s="120">
        <f t="shared" si="104"/>
        <v>58.282548476454302</v>
      </c>
      <c r="AJ519" s="11">
        <f t="shared" si="109"/>
        <v>3765</v>
      </c>
    </row>
    <row r="520" spans="1:36" ht="24.95" customHeight="1" x14ac:dyDescent="0.25">
      <c r="A520" s="121" t="s">
        <v>1008</v>
      </c>
      <c r="B520" s="122" t="s">
        <v>1730</v>
      </c>
      <c r="C520" s="123" t="s">
        <v>567</v>
      </c>
      <c r="D520" s="123" t="s">
        <v>572</v>
      </c>
      <c r="E520" s="124" t="s">
        <v>1176</v>
      </c>
      <c r="F520" s="118">
        <v>106</v>
      </c>
      <c r="G520" s="118">
        <v>107</v>
      </c>
      <c r="H520" s="118">
        <v>110</v>
      </c>
      <c r="I520" s="118">
        <v>113</v>
      </c>
      <c r="J520" s="118">
        <v>117</v>
      </c>
      <c r="K520" s="118">
        <v>683</v>
      </c>
      <c r="L520" s="118">
        <v>834</v>
      </c>
      <c r="M520" s="118">
        <v>4739</v>
      </c>
      <c r="N520" s="118">
        <v>1202</v>
      </c>
      <c r="O520" s="118">
        <f t="shared" si="105"/>
        <v>8011</v>
      </c>
      <c r="P520" s="118">
        <f>'[1]SH-FA2007-18'!DH522</f>
        <v>73</v>
      </c>
      <c r="Q520" s="118">
        <f>'[1]SH-FA2007-18'!DI522</f>
        <v>77</v>
      </c>
      <c r="R520" s="118">
        <f>'[1]SH-FA2007-18'!DJ522</f>
        <v>81</v>
      </c>
      <c r="S520" s="118">
        <f>'[1]SH-FA2007-18'!DK522</f>
        <v>89</v>
      </c>
      <c r="T520" s="118">
        <f>'[1]SH-FA2007-18'!DL522</f>
        <v>178</v>
      </c>
      <c r="U520" s="118">
        <f>'[1]SH-FA2007-18'!DM522</f>
        <v>637.20000000000005</v>
      </c>
      <c r="V520" s="118">
        <f>'[1]SH-FA2007-18'!DN522</f>
        <v>207.60000000000002</v>
      </c>
      <c r="W520" s="118">
        <f>'[1]SH-FA2007-18'!DO522</f>
        <v>3128.3999999999996</v>
      </c>
      <c r="X520" s="118">
        <f>'[1]SH-FA2007-18'!DP522</f>
        <v>1136.8</v>
      </c>
      <c r="Y520" s="119">
        <f t="shared" si="106"/>
        <v>5608</v>
      </c>
      <c r="Z520" s="120">
        <f t="shared" si="107"/>
        <v>68.867924528301884</v>
      </c>
      <c r="AA520" s="120">
        <f t="shared" si="108"/>
        <v>71.962616822429908</v>
      </c>
      <c r="AB520" s="120">
        <f t="shared" si="97"/>
        <v>73.636363636363626</v>
      </c>
      <c r="AC520" s="120">
        <f t="shared" si="98"/>
        <v>78.761061946902657</v>
      </c>
      <c r="AD520" s="120">
        <f t="shared" si="99"/>
        <v>100</v>
      </c>
      <c r="AE520" s="120">
        <f t="shared" si="100"/>
        <v>93.294289897510978</v>
      </c>
      <c r="AF520" s="120">
        <f t="shared" si="101"/>
        <v>24.892086330935253</v>
      </c>
      <c r="AG520" s="120">
        <f t="shared" si="102"/>
        <v>66.013926988816195</v>
      </c>
      <c r="AH520" s="120">
        <f t="shared" si="103"/>
        <v>94.575707154742091</v>
      </c>
      <c r="AI520" s="120">
        <f t="shared" si="104"/>
        <v>70.003744850830103</v>
      </c>
      <c r="AJ520" s="11">
        <f t="shared" si="109"/>
        <v>2403</v>
      </c>
    </row>
    <row r="521" spans="1:36" ht="24.95" customHeight="1" x14ac:dyDescent="0.25">
      <c r="A521" s="121" t="s">
        <v>567</v>
      </c>
      <c r="B521" s="122" t="s">
        <v>1730</v>
      </c>
      <c r="C521" s="123" t="s">
        <v>567</v>
      </c>
      <c r="D521" s="123" t="s">
        <v>573</v>
      </c>
      <c r="E521" s="124" t="s">
        <v>1836</v>
      </c>
      <c r="F521" s="118">
        <v>77</v>
      </c>
      <c r="G521" s="118">
        <v>96</v>
      </c>
      <c r="H521" s="118">
        <v>110</v>
      </c>
      <c r="I521" s="118">
        <v>121</v>
      </c>
      <c r="J521" s="118">
        <v>129</v>
      </c>
      <c r="K521" s="118">
        <v>682</v>
      </c>
      <c r="L521" s="118">
        <v>631</v>
      </c>
      <c r="M521" s="118">
        <v>3660</v>
      </c>
      <c r="N521" s="118">
        <v>540</v>
      </c>
      <c r="O521" s="118">
        <f t="shared" si="105"/>
        <v>6046</v>
      </c>
      <c r="P521" s="118">
        <f>'[1]SH-FA2007-18'!DH523</f>
        <v>113</v>
      </c>
      <c r="Q521" s="118">
        <f>'[1]SH-FA2007-18'!DI523</f>
        <v>86</v>
      </c>
      <c r="R521" s="118">
        <f>'[1]SH-FA2007-18'!DJ523</f>
        <v>83</v>
      </c>
      <c r="S521" s="118">
        <f>'[1]SH-FA2007-18'!DK523</f>
        <v>130</v>
      </c>
      <c r="T521" s="118">
        <f>'[1]SH-FA2007-18'!DL523</f>
        <v>201</v>
      </c>
      <c r="U521" s="118">
        <f>'[1]SH-FA2007-18'!DM523</f>
        <v>602</v>
      </c>
      <c r="V521" s="118">
        <f>'[1]SH-FA2007-18'!DN523</f>
        <v>126.60000000000001</v>
      </c>
      <c r="W521" s="118">
        <f>'[1]SH-FA2007-18'!DO523</f>
        <v>1046.0444444444443</v>
      </c>
      <c r="X521" s="118">
        <f>'[1]SH-FA2007-18'!DP523</f>
        <v>148.35555555555555</v>
      </c>
      <c r="Y521" s="119">
        <f t="shared" si="106"/>
        <v>2535.9999999999995</v>
      </c>
      <c r="Z521" s="120">
        <f t="shared" si="107"/>
        <v>100</v>
      </c>
      <c r="AA521" s="120">
        <f t="shared" si="108"/>
        <v>89.583333333333343</v>
      </c>
      <c r="AB521" s="120">
        <f t="shared" si="97"/>
        <v>75.454545454545453</v>
      </c>
      <c r="AC521" s="120">
        <f t="shared" si="98"/>
        <v>100</v>
      </c>
      <c r="AD521" s="120">
        <f t="shared" si="99"/>
        <v>100</v>
      </c>
      <c r="AE521" s="120">
        <f t="shared" si="100"/>
        <v>88.269794721407621</v>
      </c>
      <c r="AF521" s="120">
        <f t="shared" si="101"/>
        <v>20.063391442155311</v>
      </c>
      <c r="AG521" s="120">
        <f t="shared" si="102"/>
        <v>28.580449301760773</v>
      </c>
      <c r="AH521" s="120">
        <f t="shared" si="103"/>
        <v>27.473251028806583</v>
      </c>
      <c r="AI521" s="120">
        <f t="shared" si="104"/>
        <v>41.945087661263635</v>
      </c>
      <c r="AJ521" s="11">
        <f t="shared" si="109"/>
        <v>3510.0000000000005</v>
      </c>
    </row>
    <row r="522" spans="1:36" ht="24.95" customHeight="1" x14ac:dyDescent="0.25">
      <c r="A522" s="121" t="s">
        <v>991</v>
      </c>
      <c r="B522" s="122" t="s">
        <v>1730</v>
      </c>
      <c r="C522" s="123" t="s">
        <v>567</v>
      </c>
      <c r="D522" s="123" t="s">
        <v>574</v>
      </c>
      <c r="E522" s="124" t="s">
        <v>1837</v>
      </c>
      <c r="F522" s="118">
        <v>142</v>
      </c>
      <c r="G522" s="118">
        <v>137</v>
      </c>
      <c r="H522" s="118">
        <v>136</v>
      </c>
      <c r="I522" s="118">
        <v>135</v>
      </c>
      <c r="J522" s="118">
        <v>137</v>
      </c>
      <c r="K522" s="118">
        <v>760</v>
      </c>
      <c r="L522" s="118">
        <v>911</v>
      </c>
      <c r="M522" s="118">
        <v>5920</v>
      </c>
      <c r="N522" s="118">
        <v>1073</v>
      </c>
      <c r="O522" s="118">
        <f t="shared" si="105"/>
        <v>9351</v>
      </c>
      <c r="P522" s="118">
        <f>'[1]SH-FA2007-18'!DH524</f>
        <v>96</v>
      </c>
      <c r="Q522" s="118">
        <f>'[1]SH-FA2007-18'!DI524</f>
        <v>81</v>
      </c>
      <c r="R522" s="118">
        <f>'[1]SH-FA2007-18'!DJ524</f>
        <v>167</v>
      </c>
      <c r="S522" s="118">
        <f>'[1]SH-FA2007-18'!DK524</f>
        <v>110</v>
      </c>
      <c r="T522" s="118">
        <f>'[1]SH-FA2007-18'!DL524</f>
        <v>205</v>
      </c>
      <c r="U522" s="118">
        <f>'[1]SH-FA2007-18'!DM524</f>
        <v>917</v>
      </c>
      <c r="V522" s="118">
        <f>'[1]SH-FA2007-18'!DN524</f>
        <v>145.4</v>
      </c>
      <c r="W522" s="118">
        <f>'[1]SH-FA2007-18'!DO524</f>
        <v>970.02222222222224</v>
      </c>
      <c r="X522" s="118">
        <f>'[1]SH-FA2007-18'!DP524</f>
        <v>342.57777777777773</v>
      </c>
      <c r="Y522" s="119">
        <f t="shared" si="106"/>
        <v>3034</v>
      </c>
      <c r="Z522" s="120">
        <f t="shared" si="107"/>
        <v>67.605633802816897</v>
      </c>
      <c r="AA522" s="120">
        <f t="shared" si="108"/>
        <v>59.12408759124088</v>
      </c>
      <c r="AB522" s="120">
        <f t="shared" si="97"/>
        <v>100</v>
      </c>
      <c r="AC522" s="120">
        <f t="shared" si="98"/>
        <v>81.481481481481481</v>
      </c>
      <c r="AD522" s="120">
        <f t="shared" si="99"/>
        <v>100</v>
      </c>
      <c r="AE522" s="120">
        <f t="shared" si="100"/>
        <v>100</v>
      </c>
      <c r="AF522" s="120">
        <f t="shared" si="101"/>
        <v>15.960482985729968</v>
      </c>
      <c r="AG522" s="120">
        <f t="shared" si="102"/>
        <v>16.38551051051051</v>
      </c>
      <c r="AH522" s="120">
        <f t="shared" si="103"/>
        <v>31.927099513306405</v>
      </c>
      <c r="AI522" s="120">
        <f t="shared" si="104"/>
        <v>32.445727729654585</v>
      </c>
      <c r="AJ522" s="11">
        <f t="shared" si="109"/>
        <v>6317</v>
      </c>
    </row>
    <row r="523" spans="1:36" ht="24.95" customHeight="1" x14ac:dyDescent="0.25">
      <c r="A523" s="121" t="s">
        <v>991</v>
      </c>
      <c r="B523" s="122" t="s">
        <v>1730</v>
      </c>
      <c r="C523" s="123" t="s">
        <v>567</v>
      </c>
      <c r="D523" s="123" t="s">
        <v>575</v>
      </c>
      <c r="E523" s="124" t="s">
        <v>1248</v>
      </c>
      <c r="F523" s="118">
        <v>105</v>
      </c>
      <c r="G523" s="118">
        <v>98</v>
      </c>
      <c r="H523" s="118">
        <v>94</v>
      </c>
      <c r="I523" s="118">
        <v>95</v>
      </c>
      <c r="J523" s="118">
        <v>97</v>
      </c>
      <c r="K523" s="118">
        <v>591</v>
      </c>
      <c r="L523" s="118">
        <v>790</v>
      </c>
      <c r="M523" s="118">
        <v>4025</v>
      </c>
      <c r="N523" s="118">
        <v>1079</v>
      </c>
      <c r="O523" s="118">
        <f t="shared" si="105"/>
        <v>6974</v>
      </c>
      <c r="P523" s="118">
        <f>'[1]SH-FA2007-18'!DH525</f>
        <v>104</v>
      </c>
      <c r="Q523" s="118">
        <f>'[1]SH-FA2007-18'!DI525</f>
        <v>106</v>
      </c>
      <c r="R523" s="118">
        <f>'[1]SH-FA2007-18'!DJ525</f>
        <v>126</v>
      </c>
      <c r="S523" s="118">
        <f>'[1]SH-FA2007-18'!DK525</f>
        <v>108</v>
      </c>
      <c r="T523" s="118">
        <f>'[1]SH-FA2007-18'!DL525</f>
        <v>219</v>
      </c>
      <c r="U523" s="118">
        <f>'[1]SH-FA2007-18'!DM525</f>
        <v>845.8</v>
      </c>
      <c r="V523" s="118">
        <f>'[1]SH-FA2007-18'!DN525</f>
        <v>308.8</v>
      </c>
      <c r="W523" s="118">
        <f>'[1]SH-FA2007-18'!DO525</f>
        <v>1922.3333333333333</v>
      </c>
      <c r="X523" s="118">
        <f>'[1]SH-FA2007-18'!DP525</f>
        <v>730.06666666666661</v>
      </c>
      <c r="Y523" s="119">
        <f t="shared" si="106"/>
        <v>4470</v>
      </c>
      <c r="Z523" s="120">
        <f t="shared" si="107"/>
        <v>99.047619047619051</v>
      </c>
      <c r="AA523" s="120">
        <f t="shared" si="108"/>
        <v>100</v>
      </c>
      <c r="AB523" s="120">
        <f t="shared" si="97"/>
        <v>100</v>
      </c>
      <c r="AC523" s="120">
        <f t="shared" si="98"/>
        <v>100</v>
      </c>
      <c r="AD523" s="120">
        <f t="shared" si="99"/>
        <v>100</v>
      </c>
      <c r="AE523" s="120">
        <f t="shared" si="100"/>
        <v>100</v>
      </c>
      <c r="AF523" s="120">
        <f t="shared" si="101"/>
        <v>39.088607594936711</v>
      </c>
      <c r="AG523" s="120">
        <f t="shared" si="102"/>
        <v>47.759834368530022</v>
      </c>
      <c r="AH523" s="120">
        <f t="shared" si="103"/>
        <v>67.661414890330548</v>
      </c>
      <c r="AI523" s="120">
        <f t="shared" si="104"/>
        <v>64.095210782907941</v>
      </c>
      <c r="AJ523" s="11">
        <f t="shared" si="109"/>
        <v>2504</v>
      </c>
    </row>
    <row r="524" spans="1:36" ht="24.95" customHeight="1" x14ac:dyDescent="0.25">
      <c r="A524" s="121" t="s">
        <v>1008</v>
      </c>
      <c r="B524" s="122" t="s">
        <v>1730</v>
      </c>
      <c r="C524" s="123" t="s">
        <v>567</v>
      </c>
      <c r="D524" s="123" t="s">
        <v>576</v>
      </c>
      <c r="E524" s="124" t="s">
        <v>1323</v>
      </c>
      <c r="F524" s="118">
        <v>316</v>
      </c>
      <c r="G524" s="118">
        <v>305</v>
      </c>
      <c r="H524" s="118">
        <v>301</v>
      </c>
      <c r="I524" s="118">
        <v>304</v>
      </c>
      <c r="J524" s="118">
        <v>312</v>
      </c>
      <c r="K524" s="118">
        <v>1785</v>
      </c>
      <c r="L524" s="118">
        <v>2158</v>
      </c>
      <c r="M524" s="118">
        <v>12618</v>
      </c>
      <c r="N524" s="118">
        <v>2862</v>
      </c>
      <c r="O524" s="118">
        <f t="shared" si="105"/>
        <v>20961</v>
      </c>
      <c r="P524" s="118">
        <f>'[1]SH-FA2007-18'!DH526</f>
        <v>256</v>
      </c>
      <c r="Q524" s="118">
        <f>'[1]SH-FA2007-18'!DI526</f>
        <v>234</v>
      </c>
      <c r="R524" s="118">
        <f>'[1]SH-FA2007-18'!DJ526</f>
        <v>227</v>
      </c>
      <c r="S524" s="118">
        <f>'[1]SH-FA2007-18'!DK526</f>
        <v>292</v>
      </c>
      <c r="T524" s="118">
        <f>'[1]SH-FA2007-18'!DL526</f>
        <v>546</v>
      </c>
      <c r="U524" s="118">
        <f>'[1]SH-FA2007-18'!DM526</f>
        <v>1868</v>
      </c>
      <c r="V524" s="118">
        <f>'[1]SH-FA2007-18'!DN526</f>
        <v>502.6</v>
      </c>
      <c r="W524" s="118">
        <f>'[1]SH-FA2007-18'!DO526</f>
        <v>5463.177777777777</v>
      </c>
      <c r="X524" s="118">
        <f>'[1]SH-FA2007-18'!DP526</f>
        <v>1994.2222222222222</v>
      </c>
      <c r="Y524" s="119">
        <f t="shared" si="106"/>
        <v>11383</v>
      </c>
      <c r="Z524" s="120">
        <f t="shared" si="107"/>
        <v>81.012658227848107</v>
      </c>
      <c r="AA524" s="120">
        <f t="shared" si="108"/>
        <v>76.721311475409834</v>
      </c>
      <c r="AB524" s="120">
        <f t="shared" si="97"/>
        <v>75.415282392026583</v>
      </c>
      <c r="AC524" s="120">
        <f t="shared" si="98"/>
        <v>96.05263157894737</v>
      </c>
      <c r="AD524" s="120">
        <f t="shared" si="99"/>
        <v>100</v>
      </c>
      <c r="AE524" s="120">
        <f t="shared" si="100"/>
        <v>100</v>
      </c>
      <c r="AF524" s="120">
        <f t="shared" si="101"/>
        <v>23.290083410565341</v>
      </c>
      <c r="AG524" s="120">
        <f t="shared" si="102"/>
        <v>43.296701361370879</v>
      </c>
      <c r="AH524" s="120">
        <f t="shared" si="103"/>
        <v>69.679322928798811</v>
      </c>
      <c r="AI524" s="120">
        <f t="shared" si="104"/>
        <v>54.305615190114978</v>
      </c>
      <c r="AJ524" s="11">
        <f t="shared" si="109"/>
        <v>9578</v>
      </c>
    </row>
    <row r="525" spans="1:36" ht="24.95" customHeight="1" x14ac:dyDescent="0.25">
      <c r="A525" s="121" t="s">
        <v>1008</v>
      </c>
      <c r="B525" s="122" t="s">
        <v>1730</v>
      </c>
      <c r="C525" s="123" t="s">
        <v>567</v>
      </c>
      <c r="D525" s="123" t="s">
        <v>577</v>
      </c>
      <c r="E525" s="124" t="s">
        <v>1330</v>
      </c>
      <c r="F525" s="118">
        <v>208</v>
      </c>
      <c r="G525" s="118">
        <v>210</v>
      </c>
      <c r="H525" s="118">
        <v>216</v>
      </c>
      <c r="I525" s="118">
        <v>224</v>
      </c>
      <c r="J525" s="118">
        <v>235</v>
      </c>
      <c r="K525" s="118">
        <v>1376</v>
      </c>
      <c r="L525" s="118">
        <v>1629</v>
      </c>
      <c r="M525" s="118">
        <v>8403</v>
      </c>
      <c r="N525" s="118">
        <v>1984</v>
      </c>
      <c r="O525" s="118">
        <f t="shared" si="105"/>
        <v>14485</v>
      </c>
      <c r="P525" s="118">
        <f>'[1]SH-FA2007-18'!DH527</f>
        <v>183</v>
      </c>
      <c r="Q525" s="118">
        <f>'[1]SH-FA2007-18'!DI527</f>
        <v>151</v>
      </c>
      <c r="R525" s="118">
        <f>'[1]SH-FA2007-18'!DJ527</f>
        <v>158</v>
      </c>
      <c r="S525" s="118">
        <f>'[1]SH-FA2007-18'!DK527</f>
        <v>162</v>
      </c>
      <c r="T525" s="118">
        <f>'[1]SH-FA2007-18'!DL527</f>
        <v>325</v>
      </c>
      <c r="U525" s="118">
        <f>'[1]SH-FA2007-18'!DM527</f>
        <v>1407.8</v>
      </c>
      <c r="V525" s="118">
        <f>'[1]SH-FA2007-18'!DN527</f>
        <v>492.60000000000008</v>
      </c>
      <c r="W525" s="118">
        <f>'[1]SH-FA2007-18'!DO527</f>
        <v>4027.8222222222221</v>
      </c>
      <c r="X525" s="118">
        <f>'[1]SH-FA2007-18'!DP527</f>
        <v>1447.7777777777778</v>
      </c>
      <c r="Y525" s="119">
        <f t="shared" si="106"/>
        <v>8355</v>
      </c>
      <c r="Z525" s="120">
        <f t="shared" si="107"/>
        <v>87.980769230769226</v>
      </c>
      <c r="AA525" s="120">
        <f t="shared" si="108"/>
        <v>71.904761904761898</v>
      </c>
      <c r="AB525" s="120">
        <f t="shared" si="97"/>
        <v>73.148148148148152</v>
      </c>
      <c r="AC525" s="120">
        <f t="shared" si="98"/>
        <v>72.321428571428569</v>
      </c>
      <c r="AD525" s="120">
        <f t="shared" si="99"/>
        <v>100</v>
      </c>
      <c r="AE525" s="120">
        <f t="shared" si="100"/>
        <v>100</v>
      </c>
      <c r="AF525" s="120">
        <f t="shared" si="101"/>
        <v>30.239410681399637</v>
      </c>
      <c r="AG525" s="120">
        <f t="shared" si="102"/>
        <v>47.933145569703939</v>
      </c>
      <c r="AH525" s="120">
        <f t="shared" si="103"/>
        <v>72.972670250896059</v>
      </c>
      <c r="AI525" s="120">
        <f t="shared" si="104"/>
        <v>57.680358992060754</v>
      </c>
      <c r="AJ525" s="11">
        <f t="shared" si="109"/>
        <v>6130</v>
      </c>
    </row>
    <row r="526" spans="1:36" ht="24.95" customHeight="1" x14ac:dyDescent="0.25">
      <c r="A526" s="121" t="s">
        <v>991</v>
      </c>
      <c r="B526" s="122" t="s">
        <v>1730</v>
      </c>
      <c r="C526" s="123" t="s">
        <v>567</v>
      </c>
      <c r="D526" s="123" t="s">
        <v>578</v>
      </c>
      <c r="E526" s="124" t="s">
        <v>1838</v>
      </c>
      <c r="F526" s="118">
        <v>185</v>
      </c>
      <c r="G526" s="118">
        <v>185</v>
      </c>
      <c r="H526" s="118">
        <v>184</v>
      </c>
      <c r="I526" s="118">
        <v>185</v>
      </c>
      <c r="J526" s="118">
        <v>188</v>
      </c>
      <c r="K526" s="118">
        <v>990</v>
      </c>
      <c r="L526" s="118">
        <v>1085</v>
      </c>
      <c r="M526" s="118">
        <v>7280</v>
      </c>
      <c r="N526" s="118">
        <v>1860</v>
      </c>
      <c r="O526" s="118">
        <f t="shared" si="105"/>
        <v>12142</v>
      </c>
      <c r="P526" s="118">
        <f>'[1]SH-FA2007-18'!DH528</f>
        <v>130</v>
      </c>
      <c r="Q526" s="118">
        <f>'[1]SH-FA2007-18'!DI528</f>
        <v>111</v>
      </c>
      <c r="R526" s="118">
        <f>'[1]SH-FA2007-18'!DJ528</f>
        <v>174</v>
      </c>
      <c r="S526" s="118">
        <f>'[1]SH-FA2007-18'!DK528</f>
        <v>126</v>
      </c>
      <c r="T526" s="118">
        <f>'[1]SH-FA2007-18'!DL528</f>
        <v>242</v>
      </c>
      <c r="U526" s="118">
        <f>'[1]SH-FA2007-18'!DM528</f>
        <v>964.2</v>
      </c>
      <c r="V526" s="118">
        <f>'[1]SH-FA2007-18'!DN528</f>
        <v>282</v>
      </c>
      <c r="W526" s="118">
        <f>'[1]SH-FA2007-18'!DO528</f>
        <v>1703.6888888888891</v>
      </c>
      <c r="X526" s="118">
        <f>'[1]SH-FA2007-18'!DP528</f>
        <v>524.11111111111109</v>
      </c>
      <c r="Y526" s="119">
        <f t="shared" si="106"/>
        <v>4257</v>
      </c>
      <c r="Z526" s="120">
        <f t="shared" si="107"/>
        <v>70.270270270270274</v>
      </c>
      <c r="AA526" s="120">
        <f t="shared" si="108"/>
        <v>60</v>
      </c>
      <c r="AB526" s="120">
        <f t="shared" si="97"/>
        <v>94.565217391304344</v>
      </c>
      <c r="AC526" s="120">
        <f t="shared" si="98"/>
        <v>68.108108108108112</v>
      </c>
      <c r="AD526" s="120">
        <f t="shared" si="99"/>
        <v>100</v>
      </c>
      <c r="AE526" s="120">
        <f t="shared" si="100"/>
        <v>97.393939393939405</v>
      </c>
      <c r="AF526" s="120">
        <f t="shared" si="101"/>
        <v>25.990783410138246</v>
      </c>
      <c r="AG526" s="120">
        <f t="shared" si="102"/>
        <v>23.402319902319903</v>
      </c>
      <c r="AH526" s="120">
        <f t="shared" si="103"/>
        <v>28.178016726403822</v>
      </c>
      <c r="AI526" s="120">
        <f t="shared" si="104"/>
        <v>35.060121890957006</v>
      </c>
      <c r="AJ526" s="11">
        <f t="shared" si="109"/>
        <v>7885</v>
      </c>
    </row>
    <row r="527" spans="1:36" ht="24.95" customHeight="1" x14ac:dyDescent="0.25">
      <c r="A527" s="121" t="s">
        <v>991</v>
      </c>
      <c r="B527" s="122" t="s">
        <v>1730</v>
      </c>
      <c r="C527" s="123" t="s">
        <v>567</v>
      </c>
      <c r="D527" s="123" t="s">
        <v>579</v>
      </c>
      <c r="E527" s="124" t="s">
        <v>1348</v>
      </c>
      <c r="F527" s="118">
        <v>366</v>
      </c>
      <c r="G527" s="118">
        <v>371</v>
      </c>
      <c r="H527" s="118">
        <v>381</v>
      </c>
      <c r="I527" s="118">
        <v>392</v>
      </c>
      <c r="J527" s="118">
        <v>406</v>
      </c>
      <c r="K527" s="118">
        <v>2242</v>
      </c>
      <c r="L527" s="118">
        <v>2461</v>
      </c>
      <c r="M527" s="118">
        <v>14155</v>
      </c>
      <c r="N527" s="118">
        <v>3543</v>
      </c>
      <c r="O527" s="118">
        <f t="shared" si="105"/>
        <v>24317</v>
      </c>
      <c r="P527" s="118">
        <f>'[1]SH-FA2007-18'!DH529</f>
        <v>35</v>
      </c>
      <c r="Q527" s="118">
        <f>'[1]SH-FA2007-18'!DI529</f>
        <v>163</v>
      </c>
      <c r="R527" s="118">
        <f>'[1]SH-FA2007-18'!DJ529</f>
        <v>221</v>
      </c>
      <c r="S527" s="118">
        <f>'[1]SH-FA2007-18'!DK529</f>
        <v>279</v>
      </c>
      <c r="T527" s="118">
        <f>'[1]SH-FA2007-18'!DL529</f>
        <v>476</v>
      </c>
      <c r="U527" s="118">
        <f>'[1]SH-FA2007-18'!DM529</f>
        <v>2021.2</v>
      </c>
      <c r="V527" s="118">
        <f>'[1]SH-FA2007-18'!DN529</f>
        <v>154</v>
      </c>
      <c r="W527" s="118">
        <f>'[1]SH-FA2007-18'!DO529</f>
        <v>4453.4444444444453</v>
      </c>
      <c r="X527" s="118">
        <f>'[1]SH-FA2007-18'!DP529</f>
        <v>2028.3555555555558</v>
      </c>
      <c r="Y527" s="119">
        <f t="shared" si="106"/>
        <v>9831</v>
      </c>
      <c r="Z527" s="120">
        <f t="shared" si="107"/>
        <v>9.5628415300546443</v>
      </c>
      <c r="AA527" s="120">
        <f t="shared" si="108"/>
        <v>43.935309973045818</v>
      </c>
      <c r="AB527" s="120">
        <f t="shared" si="97"/>
        <v>58.00524934383202</v>
      </c>
      <c r="AC527" s="120">
        <f t="shared" si="98"/>
        <v>71.173469387755105</v>
      </c>
      <c r="AD527" s="120">
        <f t="shared" si="99"/>
        <v>100</v>
      </c>
      <c r="AE527" s="120">
        <f t="shared" si="100"/>
        <v>90.151650312221236</v>
      </c>
      <c r="AF527" s="120">
        <f t="shared" si="101"/>
        <v>6.25761885412434</v>
      </c>
      <c r="AG527" s="120">
        <f t="shared" si="102"/>
        <v>31.461988304093573</v>
      </c>
      <c r="AH527" s="120">
        <f t="shared" si="103"/>
        <v>57.249662872016813</v>
      </c>
      <c r="AI527" s="120">
        <f t="shared" si="104"/>
        <v>40.428506805938227</v>
      </c>
      <c r="AJ527" s="11">
        <f t="shared" si="109"/>
        <v>14486</v>
      </c>
    </row>
    <row r="528" spans="1:36" ht="24.95" customHeight="1" x14ac:dyDescent="0.25">
      <c r="A528" s="121" t="s">
        <v>991</v>
      </c>
      <c r="B528" s="122" t="s">
        <v>1730</v>
      </c>
      <c r="C528" s="123" t="s">
        <v>567</v>
      </c>
      <c r="D528" s="123" t="s">
        <v>580</v>
      </c>
      <c r="E528" s="124" t="s">
        <v>1350</v>
      </c>
      <c r="F528" s="118">
        <v>245</v>
      </c>
      <c r="G528" s="118">
        <v>249</v>
      </c>
      <c r="H528" s="118">
        <v>253</v>
      </c>
      <c r="I528" s="118">
        <v>259</v>
      </c>
      <c r="J528" s="118">
        <v>268</v>
      </c>
      <c r="K528" s="118">
        <v>1466</v>
      </c>
      <c r="L528" s="118">
        <v>1622</v>
      </c>
      <c r="M528" s="118">
        <v>8580</v>
      </c>
      <c r="N528" s="118">
        <v>2058</v>
      </c>
      <c r="O528" s="118">
        <f t="shared" si="105"/>
        <v>15000</v>
      </c>
      <c r="P528" s="118">
        <f>'[1]SH-FA2007-18'!DH530</f>
        <v>158</v>
      </c>
      <c r="Q528" s="118">
        <f>'[1]SH-FA2007-18'!DI530</f>
        <v>184</v>
      </c>
      <c r="R528" s="118">
        <f>'[1]SH-FA2007-18'!DJ530</f>
        <v>270</v>
      </c>
      <c r="S528" s="118">
        <f>'[1]SH-FA2007-18'!DK530</f>
        <v>236</v>
      </c>
      <c r="T528" s="118">
        <f>'[1]SH-FA2007-18'!DL530</f>
        <v>400</v>
      </c>
      <c r="U528" s="118">
        <f>'[1]SH-FA2007-18'!DM530</f>
        <v>1492.4</v>
      </c>
      <c r="V528" s="118">
        <f>'[1]SH-FA2007-18'!DN530</f>
        <v>248.99999999999997</v>
      </c>
      <c r="W528" s="118">
        <f>'[1]SH-FA2007-18'!DO530</f>
        <v>1748.2444444444448</v>
      </c>
      <c r="X528" s="118">
        <f>'[1]SH-FA2007-18'!DP530</f>
        <v>484.35555555555555</v>
      </c>
      <c r="Y528" s="119">
        <f t="shared" si="106"/>
        <v>5222.0000000000009</v>
      </c>
      <c r="Z528" s="120">
        <f t="shared" si="107"/>
        <v>64.489795918367349</v>
      </c>
      <c r="AA528" s="120">
        <f t="shared" si="108"/>
        <v>73.895582329317264</v>
      </c>
      <c r="AB528" s="120">
        <f t="shared" si="97"/>
        <v>100</v>
      </c>
      <c r="AC528" s="120">
        <f t="shared" si="98"/>
        <v>91.119691119691112</v>
      </c>
      <c r="AD528" s="120">
        <f t="shared" si="99"/>
        <v>100</v>
      </c>
      <c r="AE528" s="120">
        <f t="shared" si="100"/>
        <v>100</v>
      </c>
      <c r="AF528" s="120">
        <f t="shared" si="101"/>
        <v>15.351418002466088</v>
      </c>
      <c r="AG528" s="120">
        <f t="shared" si="102"/>
        <v>20.375809375809379</v>
      </c>
      <c r="AH528" s="120">
        <f t="shared" si="103"/>
        <v>23.535255371990065</v>
      </c>
      <c r="AI528" s="120">
        <f t="shared" si="104"/>
        <v>34.81333333333334</v>
      </c>
      <c r="AJ528" s="11">
        <f t="shared" si="109"/>
        <v>9778</v>
      </c>
    </row>
    <row r="529" spans="1:36" ht="24.95" customHeight="1" x14ac:dyDescent="0.25">
      <c r="A529" s="121" t="s">
        <v>991</v>
      </c>
      <c r="B529" s="122" t="s">
        <v>1730</v>
      </c>
      <c r="C529" s="123" t="s">
        <v>567</v>
      </c>
      <c r="D529" s="123" t="s">
        <v>581</v>
      </c>
      <c r="E529" s="124" t="s">
        <v>1839</v>
      </c>
      <c r="F529" s="118">
        <v>118</v>
      </c>
      <c r="G529" s="118">
        <v>132</v>
      </c>
      <c r="H529" s="118">
        <v>142</v>
      </c>
      <c r="I529" s="118">
        <v>153</v>
      </c>
      <c r="J529" s="118">
        <v>163</v>
      </c>
      <c r="K529" s="118">
        <v>921</v>
      </c>
      <c r="L529" s="118">
        <v>1041</v>
      </c>
      <c r="M529" s="118">
        <v>6257</v>
      </c>
      <c r="N529" s="118">
        <v>1467</v>
      </c>
      <c r="O529" s="118">
        <f t="shared" si="105"/>
        <v>10394</v>
      </c>
      <c r="P529" s="118">
        <f>'[1]SH-FA2007-18'!DH531</f>
        <v>114</v>
      </c>
      <c r="Q529" s="118">
        <f>'[1]SH-FA2007-18'!DI531</f>
        <v>114</v>
      </c>
      <c r="R529" s="118">
        <f>'[1]SH-FA2007-18'!DJ531</f>
        <v>110</v>
      </c>
      <c r="S529" s="118">
        <f>'[1]SH-FA2007-18'!DK531</f>
        <v>180</v>
      </c>
      <c r="T529" s="118">
        <f>'[1]SH-FA2007-18'!DL531</f>
        <v>323</v>
      </c>
      <c r="U529" s="118">
        <f>'[1]SH-FA2007-18'!DM531</f>
        <v>838.8</v>
      </c>
      <c r="V529" s="118">
        <f>'[1]SH-FA2007-18'!DN531</f>
        <v>210.00000000000003</v>
      </c>
      <c r="W529" s="118">
        <f>'[1]SH-FA2007-18'!DO531</f>
        <v>1586.9777777777779</v>
      </c>
      <c r="X529" s="118">
        <f>'[1]SH-FA2007-18'!DP531</f>
        <v>461.22222222222217</v>
      </c>
      <c r="Y529" s="119">
        <f t="shared" si="106"/>
        <v>3938</v>
      </c>
      <c r="Z529" s="120">
        <f t="shared" si="107"/>
        <v>96.610169491525426</v>
      </c>
      <c r="AA529" s="120">
        <f t="shared" si="108"/>
        <v>86.36363636363636</v>
      </c>
      <c r="AB529" s="120">
        <f t="shared" si="97"/>
        <v>77.464788732394368</v>
      </c>
      <c r="AC529" s="120">
        <f t="shared" si="98"/>
        <v>100</v>
      </c>
      <c r="AD529" s="120">
        <f t="shared" si="99"/>
        <v>100</v>
      </c>
      <c r="AE529" s="120">
        <f t="shared" si="100"/>
        <v>91.074918566775239</v>
      </c>
      <c r="AF529" s="120">
        <f t="shared" si="101"/>
        <v>20.172910662824208</v>
      </c>
      <c r="AG529" s="120">
        <f t="shared" si="102"/>
        <v>25.363237618311935</v>
      </c>
      <c r="AH529" s="120">
        <f t="shared" si="103"/>
        <v>31.439824282360068</v>
      </c>
      <c r="AI529" s="120">
        <f t="shared" si="104"/>
        <v>37.887242639984606</v>
      </c>
      <c r="AJ529" s="11">
        <f t="shared" si="109"/>
        <v>6456</v>
      </c>
    </row>
    <row r="530" spans="1:36" ht="24.95" customHeight="1" x14ac:dyDescent="0.25">
      <c r="A530" s="121" t="s">
        <v>991</v>
      </c>
      <c r="B530" s="122" t="s">
        <v>1730</v>
      </c>
      <c r="C530" s="123" t="s">
        <v>567</v>
      </c>
      <c r="D530" s="123" t="s">
        <v>582</v>
      </c>
      <c r="E530" s="124" t="s">
        <v>1840</v>
      </c>
      <c r="F530" s="118">
        <v>103</v>
      </c>
      <c r="G530" s="118">
        <v>106</v>
      </c>
      <c r="H530" s="118">
        <v>110</v>
      </c>
      <c r="I530" s="118">
        <v>116</v>
      </c>
      <c r="J530" s="118">
        <v>123</v>
      </c>
      <c r="K530" s="118">
        <v>725</v>
      </c>
      <c r="L530" s="118">
        <v>870</v>
      </c>
      <c r="M530" s="118">
        <v>4838</v>
      </c>
      <c r="N530" s="118">
        <v>1003</v>
      </c>
      <c r="O530" s="118">
        <f t="shared" si="105"/>
        <v>7994</v>
      </c>
      <c r="P530" s="118">
        <f>'[1]SH-FA2007-18'!DH532</f>
        <v>92</v>
      </c>
      <c r="Q530" s="118">
        <f>'[1]SH-FA2007-18'!DI532</f>
        <v>112</v>
      </c>
      <c r="R530" s="118">
        <f>'[1]SH-FA2007-18'!DJ532</f>
        <v>160</v>
      </c>
      <c r="S530" s="118">
        <f>'[1]SH-FA2007-18'!DK532</f>
        <v>131</v>
      </c>
      <c r="T530" s="118">
        <f>'[1]SH-FA2007-18'!DL532</f>
        <v>199</v>
      </c>
      <c r="U530" s="118">
        <f>'[1]SH-FA2007-18'!DM532</f>
        <v>806</v>
      </c>
      <c r="V530" s="118">
        <f>'[1]SH-FA2007-18'!DN532</f>
        <v>197.40000000000003</v>
      </c>
      <c r="W530" s="118">
        <f>'[1]SH-FA2007-18'!DO532</f>
        <v>1373.6</v>
      </c>
      <c r="X530" s="118">
        <f>'[1]SH-FA2007-18'!DP532</f>
        <v>549.00000000000011</v>
      </c>
      <c r="Y530" s="119">
        <f t="shared" si="106"/>
        <v>3620</v>
      </c>
      <c r="Z530" s="120">
        <f t="shared" si="107"/>
        <v>89.320388349514573</v>
      </c>
      <c r="AA530" s="120">
        <f t="shared" si="108"/>
        <v>100</v>
      </c>
      <c r="AB530" s="120">
        <f t="shared" si="97"/>
        <v>100</v>
      </c>
      <c r="AC530" s="120">
        <f t="shared" si="98"/>
        <v>100</v>
      </c>
      <c r="AD530" s="120">
        <f t="shared" si="99"/>
        <v>100</v>
      </c>
      <c r="AE530" s="120">
        <f t="shared" si="100"/>
        <v>100</v>
      </c>
      <c r="AF530" s="120">
        <f t="shared" si="101"/>
        <v>22.689655172413797</v>
      </c>
      <c r="AG530" s="120">
        <f t="shared" si="102"/>
        <v>28.391897478296812</v>
      </c>
      <c r="AH530" s="120">
        <f t="shared" si="103"/>
        <v>54.735792622133609</v>
      </c>
      <c r="AI530" s="120">
        <f t="shared" si="104"/>
        <v>45.283962972229169</v>
      </c>
      <c r="AJ530" s="11">
        <f t="shared" si="109"/>
        <v>4374</v>
      </c>
    </row>
    <row r="531" spans="1:36" ht="24.95" customHeight="1" x14ac:dyDescent="0.25">
      <c r="A531" s="121" t="s">
        <v>1008</v>
      </c>
      <c r="B531" s="122" t="s">
        <v>1730</v>
      </c>
      <c r="C531" s="123" t="s">
        <v>567</v>
      </c>
      <c r="D531" s="123" t="s">
        <v>583</v>
      </c>
      <c r="E531" s="124" t="s">
        <v>1400</v>
      </c>
      <c r="F531" s="118">
        <v>301</v>
      </c>
      <c r="G531" s="118">
        <v>304</v>
      </c>
      <c r="H531" s="118">
        <v>311</v>
      </c>
      <c r="I531" s="118">
        <v>321</v>
      </c>
      <c r="J531" s="118">
        <v>332</v>
      </c>
      <c r="K531" s="118">
        <v>1859</v>
      </c>
      <c r="L531" s="118">
        <v>2124</v>
      </c>
      <c r="M531" s="118">
        <v>12415</v>
      </c>
      <c r="N531" s="118">
        <v>2967</v>
      </c>
      <c r="O531" s="118">
        <f t="shared" si="105"/>
        <v>20934</v>
      </c>
      <c r="P531" s="118">
        <f>'[1]SH-FA2007-18'!DH533</f>
        <v>219</v>
      </c>
      <c r="Q531" s="118">
        <f>'[1]SH-FA2007-18'!DI533</f>
        <v>222</v>
      </c>
      <c r="R531" s="118">
        <f>'[1]SH-FA2007-18'!DJ533</f>
        <v>195</v>
      </c>
      <c r="S531" s="118">
        <f>'[1]SH-FA2007-18'!DK533</f>
        <v>325</v>
      </c>
      <c r="T531" s="118">
        <f>'[1]SH-FA2007-18'!DL533</f>
        <v>610</v>
      </c>
      <c r="U531" s="118">
        <f>'[1]SH-FA2007-18'!DM533</f>
        <v>2020.4</v>
      </c>
      <c r="V531" s="118">
        <f>'[1]SH-FA2007-18'!DN533</f>
        <v>529.19999999999993</v>
      </c>
      <c r="W531" s="118">
        <f>'[1]SH-FA2007-18'!DO533</f>
        <v>2687.6222222222227</v>
      </c>
      <c r="X531" s="118">
        <f>'[1]SH-FA2007-18'!DP533</f>
        <v>1105.7777777777778</v>
      </c>
      <c r="Y531" s="119">
        <f t="shared" si="106"/>
        <v>7914</v>
      </c>
      <c r="Z531" s="120">
        <f t="shared" si="107"/>
        <v>72.757475083056477</v>
      </c>
      <c r="AA531" s="120">
        <f t="shared" si="108"/>
        <v>73.026315789473685</v>
      </c>
      <c r="AB531" s="120">
        <f t="shared" ref="AB531:AB594" si="110">IF(R531/H531*100&gt;100,100,R531/H531*100)</f>
        <v>62.700964630225073</v>
      </c>
      <c r="AC531" s="120">
        <f t="shared" ref="AC531:AC594" si="111">IF(S531/I531*100&gt;100,100,S531/I531*100)</f>
        <v>100</v>
      </c>
      <c r="AD531" s="120">
        <f t="shared" ref="AD531:AD594" si="112">IF(T531/J531*100&gt;100,100,T531/J531*100)</f>
        <v>100</v>
      </c>
      <c r="AE531" s="120">
        <f t="shared" ref="AE531:AE594" si="113">IF(U531/K531*100&gt;100,100,U531/K531*100)</f>
        <v>100</v>
      </c>
      <c r="AF531" s="120">
        <f t="shared" ref="AF531:AF594" si="114">IF(V531/L531*100&gt;100,100,V531/L531*100)</f>
        <v>24.915254237288131</v>
      </c>
      <c r="AG531" s="120">
        <f t="shared" ref="AG531:AG594" si="115">IF(W531/M531*100&gt;100,100,W531/M531*100)</f>
        <v>21.648185438761359</v>
      </c>
      <c r="AH531" s="120">
        <f t="shared" ref="AH531:AH594" si="116">IF(X531/N531*100&gt;100,100,X531/N531*100)</f>
        <v>37.269220686814222</v>
      </c>
      <c r="AI531" s="120">
        <f t="shared" ref="AI531:AI594" si="117">IF(Y531/O531*100&gt;100,100,Y531/O531*100)</f>
        <v>37.804528518200058</v>
      </c>
      <c r="AJ531" s="11">
        <f t="shared" si="109"/>
        <v>13020</v>
      </c>
    </row>
    <row r="532" spans="1:36" ht="24.95" customHeight="1" x14ac:dyDescent="0.25">
      <c r="A532" s="121" t="s">
        <v>1008</v>
      </c>
      <c r="B532" s="122" t="s">
        <v>1730</v>
      </c>
      <c r="C532" s="123" t="s">
        <v>567</v>
      </c>
      <c r="D532" s="123" t="s">
        <v>584</v>
      </c>
      <c r="E532" s="124" t="s">
        <v>1415</v>
      </c>
      <c r="F532" s="118">
        <v>75</v>
      </c>
      <c r="G532" s="118">
        <v>82</v>
      </c>
      <c r="H532" s="118">
        <v>88</v>
      </c>
      <c r="I532" s="118">
        <v>96</v>
      </c>
      <c r="J532" s="118">
        <v>101</v>
      </c>
      <c r="K532" s="118">
        <v>573</v>
      </c>
      <c r="L532" s="118">
        <v>604</v>
      </c>
      <c r="M532" s="118">
        <v>2531</v>
      </c>
      <c r="N532" s="118">
        <v>543</v>
      </c>
      <c r="O532" s="118">
        <f t="shared" si="105"/>
        <v>4693</v>
      </c>
      <c r="P532" s="118">
        <f>'[1]SH-FA2007-18'!DH534</f>
        <v>73</v>
      </c>
      <c r="Q532" s="118">
        <f>'[1]SH-FA2007-18'!DI534</f>
        <v>55</v>
      </c>
      <c r="R532" s="118">
        <f>'[1]SH-FA2007-18'!DJ534</f>
        <v>49</v>
      </c>
      <c r="S532" s="118">
        <f>'[1]SH-FA2007-18'!DK534</f>
        <v>62</v>
      </c>
      <c r="T532" s="118">
        <f>'[1]SH-FA2007-18'!DL534</f>
        <v>103</v>
      </c>
      <c r="U532" s="118">
        <f>'[1]SH-FA2007-18'!DM534</f>
        <v>538.4</v>
      </c>
      <c r="V532" s="118">
        <f>'[1]SH-FA2007-18'!DN534</f>
        <v>105.60000000000001</v>
      </c>
      <c r="W532" s="118">
        <f>'[1]SH-FA2007-18'!DO534</f>
        <v>1346.0666666666666</v>
      </c>
      <c r="X532" s="118">
        <f>'[1]SH-FA2007-18'!DP534</f>
        <v>371.93333333333334</v>
      </c>
      <c r="Y532" s="119">
        <f t="shared" si="106"/>
        <v>2704</v>
      </c>
      <c r="Z532" s="120">
        <f t="shared" si="107"/>
        <v>97.333333333333343</v>
      </c>
      <c r="AA532" s="120">
        <f t="shared" si="108"/>
        <v>67.073170731707322</v>
      </c>
      <c r="AB532" s="120">
        <f t="shared" si="110"/>
        <v>55.68181818181818</v>
      </c>
      <c r="AC532" s="120">
        <f t="shared" si="111"/>
        <v>64.583333333333343</v>
      </c>
      <c r="AD532" s="120">
        <f t="shared" si="112"/>
        <v>100</v>
      </c>
      <c r="AE532" s="120">
        <f t="shared" si="113"/>
        <v>93.961605584642228</v>
      </c>
      <c r="AF532" s="120">
        <f t="shared" si="114"/>
        <v>17.483443708609272</v>
      </c>
      <c r="AG532" s="120">
        <f t="shared" si="115"/>
        <v>53.183195048070587</v>
      </c>
      <c r="AH532" s="120">
        <f t="shared" si="116"/>
        <v>68.496009821976685</v>
      </c>
      <c r="AI532" s="120">
        <f t="shared" si="117"/>
        <v>57.61772853185596</v>
      </c>
      <c r="AJ532" s="11">
        <f t="shared" si="109"/>
        <v>1989</v>
      </c>
    </row>
    <row r="533" spans="1:36" ht="24.95" customHeight="1" x14ac:dyDescent="0.25">
      <c r="A533" s="121" t="s">
        <v>991</v>
      </c>
      <c r="B533" s="122" t="s">
        <v>1730</v>
      </c>
      <c r="C533" s="123" t="s">
        <v>567</v>
      </c>
      <c r="D533" s="123" t="s">
        <v>585</v>
      </c>
      <c r="E533" s="124" t="s">
        <v>1841</v>
      </c>
      <c r="F533" s="118">
        <v>83</v>
      </c>
      <c r="G533" s="118">
        <v>86</v>
      </c>
      <c r="H533" s="118">
        <v>89</v>
      </c>
      <c r="I533" s="118">
        <v>94</v>
      </c>
      <c r="J533" s="118">
        <v>98</v>
      </c>
      <c r="K533" s="118">
        <v>563</v>
      </c>
      <c r="L533" s="118">
        <v>678</v>
      </c>
      <c r="M533" s="118">
        <v>3970</v>
      </c>
      <c r="N533" s="118">
        <v>975</v>
      </c>
      <c r="O533" s="118">
        <f t="shared" si="105"/>
        <v>6636</v>
      </c>
      <c r="P533" s="118">
        <f>'[1]SH-FA2007-18'!DH535</f>
        <v>88</v>
      </c>
      <c r="Q533" s="118">
        <f>'[1]SH-FA2007-18'!DI535</f>
        <v>75</v>
      </c>
      <c r="R533" s="118">
        <f>'[1]SH-FA2007-18'!DJ535</f>
        <v>71</v>
      </c>
      <c r="S533" s="118">
        <f>'[1]SH-FA2007-18'!DK535</f>
        <v>77</v>
      </c>
      <c r="T533" s="118">
        <f>'[1]SH-FA2007-18'!DL535</f>
        <v>163</v>
      </c>
      <c r="U533" s="118">
        <f>'[1]SH-FA2007-18'!DM535</f>
        <v>654.79999999999995</v>
      </c>
      <c r="V533" s="118">
        <f>'[1]SH-FA2007-18'!DN535</f>
        <v>137.79999999999998</v>
      </c>
      <c r="W533" s="118">
        <f>'[1]SH-FA2007-18'!DO535</f>
        <v>3142.8888888888887</v>
      </c>
      <c r="X533" s="118">
        <f>'[1]SH-FA2007-18'!DP535</f>
        <v>992.51111111111118</v>
      </c>
      <c r="Y533" s="119">
        <f t="shared" si="106"/>
        <v>5402</v>
      </c>
      <c r="Z533" s="120">
        <f t="shared" si="107"/>
        <v>100</v>
      </c>
      <c r="AA533" s="120">
        <f t="shared" si="108"/>
        <v>87.20930232558139</v>
      </c>
      <c r="AB533" s="120">
        <f t="shared" si="110"/>
        <v>79.775280898876403</v>
      </c>
      <c r="AC533" s="120">
        <f t="shared" si="111"/>
        <v>81.914893617021278</v>
      </c>
      <c r="AD533" s="120">
        <f t="shared" si="112"/>
        <v>100</v>
      </c>
      <c r="AE533" s="120">
        <f t="shared" si="113"/>
        <v>100</v>
      </c>
      <c r="AF533" s="120">
        <f t="shared" si="114"/>
        <v>20.324483775811206</v>
      </c>
      <c r="AG533" s="120">
        <f t="shared" si="115"/>
        <v>79.165966974531202</v>
      </c>
      <c r="AH533" s="120">
        <f t="shared" si="116"/>
        <v>100</v>
      </c>
      <c r="AI533" s="120">
        <f t="shared" si="117"/>
        <v>81.404460518384568</v>
      </c>
      <c r="AJ533" s="11">
        <f t="shared" si="109"/>
        <v>1234</v>
      </c>
    </row>
    <row r="534" spans="1:36" ht="24.95" customHeight="1" x14ac:dyDescent="0.25">
      <c r="A534" s="121" t="s">
        <v>567</v>
      </c>
      <c r="B534" s="122" t="s">
        <v>1730</v>
      </c>
      <c r="C534" s="123" t="s">
        <v>567</v>
      </c>
      <c r="D534" s="123" t="s">
        <v>586</v>
      </c>
      <c r="E534" s="124" t="s">
        <v>1468</v>
      </c>
      <c r="F534" s="118">
        <v>382</v>
      </c>
      <c r="G534" s="118">
        <v>380</v>
      </c>
      <c r="H534" s="118">
        <v>381</v>
      </c>
      <c r="I534" s="118">
        <v>387</v>
      </c>
      <c r="J534" s="118">
        <v>395</v>
      </c>
      <c r="K534" s="118">
        <v>2187</v>
      </c>
      <c r="L534" s="118">
        <v>2519</v>
      </c>
      <c r="M534" s="118">
        <v>14335</v>
      </c>
      <c r="N534" s="118">
        <v>2908</v>
      </c>
      <c r="O534" s="118">
        <f t="shared" si="105"/>
        <v>23874</v>
      </c>
      <c r="P534" s="118">
        <f>'[1]SH-FA2007-18'!DH536</f>
        <v>291</v>
      </c>
      <c r="Q534" s="118">
        <f>'[1]SH-FA2007-18'!DI536</f>
        <v>308</v>
      </c>
      <c r="R534" s="118">
        <f>'[1]SH-FA2007-18'!DJ536</f>
        <v>340</v>
      </c>
      <c r="S534" s="118">
        <f>'[1]SH-FA2007-18'!DK536</f>
        <v>292</v>
      </c>
      <c r="T534" s="118">
        <f>'[1]SH-FA2007-18'!DL536</f>
        <v>759</v>
      </c>
      <c r="U534" s="118">
        <f>'[1]SH-FA2007-18'!DM536</f>
        <v>2546.4</v>
      </c>
      <c r="V534" s="118">
        <f>'[1]SH-FA2007-18'!DN536</f>
        <v>319.2</v>
      </c>
      <c r="W534" s="118">
        <f>'[1]SH-FA2007-18'!DO536</f>
        <v>3910.8</v>
      </c>
      <c r="X534" s="118">
        <f>'[1]SH-FA2007-18'!DP536</f>
        <v>1519.6</v>
      </c>
      <c r="Y534" s="119">
        <f t="shared" si="106"/>
        <v>10286</v>
      </c>
      <c r="Z534" s="120">
        <f t="shared" si="107"/>
        <v>76.178010471204189</v>
      </c>
      <c r="AA534" s="120">
        <f t="shared" si="108"/>
        <v>81.05263157894737</v>
      </c>
      <c r="AB534" s="120">
        <f t="shared" si="110"/>
        <v>89.238845144356958</v>
      </c>
      <c r="AC534" s="120">
        <f t="shared" si="111"/>
        <v>75.452196382428937</v>
      </c>
      <c r="AD534" s="120">
        <f t="shared" si="112"/>
        <v>100</v>
      </c>
      <c r="AE534" s="120">
        <f t="shared" si="113"/>
        <v>100</v>
      </c>
      <c r="AF534" s="120">
        <f t="shared" si="114"/>
        <v>12.671695117109962</v>
      </c>
      <c r="AG534" s="120">
        <f t="shared" si="115"/>
        <v>27.281478897802579</v>
      </c>
      <c r="AH534" s="120">
        <f t="shared" si="116"/>
        <v>52.255845942228326</v>
      </c>
      <c r="AI534" s="120">
        <f t="shared" si="117"/>
        <v>43.084527100611538</v>
      </c>
      <c r="AJ534" s="11">
        <f t="shared" si="109"/>
        <v>13588</v>
      </c>
    </row>
    <row r="535" spans="1:36" ht="24.95" customHeight="1" x14ac:dyDescent="0.25">
      <c r="A535" s="121" t="s">
        <v>1008</v>
      </c>
      <c r="B535" s="122" t="s">
        <v>1730</v>
      </c>
      <c r="C535" s="123" t="s">
        <v>567</v>
      </c>
      <c r="D535" s="123" t="s">
        <v>587</v>
      </c>
      <c r="E535" s="124" t="s">
        <v>1501</v>
      </c>
      <c r="F535" s="118">
        <v>220</v>
      </c>
      <c r="G535" s="118">
        <v>209</v>
      </c>
      <c r="H535" s="118">
        <v>204</v>
      </c>
      <c r="I535" s="118">
        <v>204</v>
      </c>
      <c r="J535" s="118">
        <v>208</v>
      </c>
      <c r="K535" s="118">
        <v>1181</v>
      </c>
      <c r="L535" s="118">
        <v>1376</v>
      </c>
      <c r="M535" s="118">
        <v>6332</v>
      </c>
      <c r="N535" s="118">
        <v>1535</v>
      </c>
      <c r="O535" s="118">
        <f t="shared" si="105"/>
        <v>11469</v>
      </c>
      <c r="P535" s="118">
        <f>'[1]SH-FA2007-18'!DH537</f>
        <v>159</v>
      </c>
      <c r="Q535" s="118">
        <f>'[1]SH-FA2007-18'!DI537</f>
        <v>115</v>
      </c>
      <c r="R535" s="118">
        <f>'[1]SH-FA2007-18'!DJ537</f>
        <v>133</v>
      </c>
      <c r="S535" s="118">
        <f>'[1]SH-FA2007-18'!DK537</f>
        <v>170</v>
      </c>
      <c r="T535" s="118">
        <f>'[1]SH-FA2007-18'!DL537</f>
        <v>307</v>
      </c>
      <c r="U535" s="118">
        <f>'[1]SH-FA2007-18'!DM537</f>
        <v>1016.4</v>
      </c>
      <c r="V535" s="118">
        <f>'[1]SH-FA2007-18'!DN537</f>
        <v>381.00000000000006</v>
      </c>
      <c r="W535" s="118">
        <f>'[1]SH-FA2007-18'!DO537</f>
        <v>3776.7555555555559</v>
      </c>
      <c r="X535" s="118">
        <f>'[1]SH-FA2007-18'!DP537</f>
        <v>1193.8444444444442</v>
      </c>
      <c r="Y535" s="119">
        <f t="shared" si="106"/>
        <v>7252</v>
      </c>
      <c r="Z535" s="120">
        <f t="shared" si="107"/>
        <v>72.27272727272728</v>
      </c>
      <c r="AA535" s="120">
        <f t="shared" si="108"/>
        <v>55.023923444976077</v>
      </c>
      <c r="AB535" s="120">
        <f t="shared" si="110"/>
        <v>65.196078431372555</v>
      </c>
      <c r="AC535" s="120">
        <f t="shared" si="111"/>
        <v>83.333333333333343</v>
      </c>
      <c r="AD535" s="120">
        <f t="shared" si="112"/>
        <v>100</v>
      </c>
      <c r="AE535" s="120">
        <f t="shared" si="113"/>
        <v>86.062658763759529</v>
      </c>
      <c r="AF535" s="120">
        <f t="shared" si="114"/>
        <v>27.688953488372096</v>
      </c>
      <c r="AG535" s="120">
        <f t="shared" si="115"/>
        <v>59.645539411806006</v>
      </c>
      <c r="AH535" s="120">
        <f t="shared" si="116"/>
        <v>77.774882374230884</v>
      </c>
      <c r="AI535" s="120">
        <f t="shared" si="117"/>
        <v>63.23131920830064</v>
      </c>
      <c r="AJ535" s="11">
        <f t="shared" si="109"/>
        <v>4217</v>
      </c>
    </row>
    <row r="536" spans="1:36" ht="24.95" customHeight="1" x14ac:dyDescent="0.25">
      <c r="A536" s="121" t="s">
        <v>991</v>
      </c>
      <c r="B536" s="122" t="s">
        <v>1730</v>
      </c>
      <c r="C536" s="123" t="s">
        <v>567</v>
      </c>
      <c r="D536" s="123" t="s">
        <v>588</v>
      </c>
      <c r="E536" s="124" t="s">
        <v>1842</v>
      </c>
      <c r="F536" s="118">
        <v>90</v>
      </c>
      <c r="G536" s="118">
        <v>82</v>
      </c>
      <c r="H536" s="118">
        <v>77</v>
      </c>
      <c r="I536" s="118">
        <v>73</v>
      </c>
      <c r="J536" s="118">
        <v>73</v>
      </c>
      <c r="K536" s="118">
        <v>401</v>
      </c>
      <c r="L536" s="118">
        <v>509</v>
      </c>
      <c r="M536" s="118">
        <v>3163</v>
      </c>
      <c r="N536" s="118">
        <v>723</v>
      </c>
      <c r="O536" s="118">
        <f t="shared" si="105"/>
        <v>5191</v>
      </c>
      <c r="P536" s="118">
        <f>'[1]SH-FA2007-18'!DH538</f>
        <v>67</v>
      </c>
      <c r="Q536" s="118">
        <f>'[1]SH-FA2007-18'!DI538</f>
        <v>50</v>
      </c>
      <c r="R536" s="118">
        <f>'[1]SH-FA2007-18'!DJ538</f>
        <v>85</v>
      </c>
      <c r="S536" s="118">
        <f>'[1]SH-FA2007-18'!DK538</f>
        <v>63</v>
      </c>
      <c r="T536" s="118">
        <f>'[1]SH-FA2007-18'!DL538</f>
        <v>115</v>
      </c>
      <c r="U536" s="118">
        <f>'[1]SH-FA2007-18'!DM538</f>
        <v>463.2</v>
      </c>
      <c r="V536" s="118">
        <f>'[1]SH-FA2007-18'!DN538</f>
        <v>87.6</v>
      </c>
      <c r="W536" s="118">
        <f>'[1]SH-FA2007-18'!DO538</f>
        <v>2202.4444444444448</v>
      </c>
      <c r="X536" s="118">
        <f>'[1]SH-FA2007-18'!DP538</f>
        <v>768.7555555555557</v>
      </c>
      <c r="Y536" s="119">
        <f t="shared" si="106"/>
        <v>3902.0000000000009</v>
      </c>
      <c r="Z536" s="120">
        <f t="shared" si="107"/>
        <v>74.444444444444443</v>
      </c>
      <c r="AA536" s="120">
        <f t="shared" si="108"/>
        <v>60.975609756097562</v>
      </c>
      <c r="AB536" s="120">
        <f t="shared" si="110"/>
        <v>100</v>
      </c>
      <c r="AC536" s="120">
        <f t="shared" si="111"/>
        <v>86.301369863013704</v>
      </c>
      <c r="AD536" s="120">
        <f t="shared" si="112"/>
        <v>100</v>
      </c>
      <c r="AE536" s="120">
        <f t="shared" si="113"/>
        <v>100</v>
      </c>
      <c r="AF536" s="120">
        <f t="shared" si="114"/>
        <v>17.210216110019648</v>
      </c>
      <c r="AG536" s="120">
        <f t="shared" si="115"/>
        <v>69.631503143991296</v>
      </c>
      <c r="AH536" s="120">
        <f t="shared" si="116"/>
        <v>100</v>
      </c>
      <c r="AI536" s="120">
        <f t="shared" si="117"/>
        <v>75.168560970911216</v>
      </c>
      <c r="AJ536" s="11">
        <f t="shared" si="109"/>
        <v>1288.9999999999991</v>
      </c>
    </row>
    <row r="537" spans="1:36" ht="24.95" customHeight="1" x14ac:dyDescent="0.25">
      <c r="A537" s="121" t="s">
        <v>991</v>
      </c>
      <c r="B537" s="122" t="s">
        <v>1730</v>
      </c>
      <c r="C537" s="123" t="s">
        <v>567</v>
      </c>
      <c r="D537" s="123" t="s">
        <v>589</v>
      </c>
      <c r="E537" s="124" t="s">
        <v>1531</v>
      </c>
      <c r="F537" s="118">
        <v>88</v>
      </c>
      <c r="G537" s="118">
        <v>115</v>
      </c>
      <c r="H537" s="118">
        <v>136</v>
      </c>
      <c r="I537" s="118">
        <v>153</v>
      </c>
      <c r="J537" s="118">
        <v>163</v>
      </c>
      <c r="K537" s="118">
        <v>870</v>
      </c>
      <c r="L537" s="118">
        <v>838</v>
      </c>
      <c r="M537" s="118">
        <v>5996</v>
      </c>
      <c r="N537" s="118">
        <v>1599</v>
      </c>
      <c r="O537" s="118">
        <f t="shared" si="105"/>
        <v>9958</v>
      </c>
      <c r="P537" s="118">
        <f>'[1]SH-FA2007-18'!DH539</f>
        <v>92</v>
      </c>
      <c r="Q537" s="118">
        <f>'[1]SH-FA2007-18'!DI539</f>
        <v>88</v>
      </c>
      <c r="R537" s="118">
        <f>'[1]SH-FA2007-18'!DJ539</f>
        <v>99</v>
      </c>
      <c r="S537" s="118">
        <f>'[1]SH-FA2007-18'!DK539</f>
        <v>120</v>
      </c>
      <c r="T537" s="118">
        <f>'[1]SH-FA2007-18'!DL539</f>
        <v>238</v>
      </c>
      <c r="U537" s="118">
        <f>'[1]SH-FA2007-18'!DM539</f>
        <v>714.2</v>
      </c>
      <c r="V537" s="118">
        <f>'[1]SH-FA2007-18'!DN539</f>
        <v>145.00000000000003</v>
      </c>
      <c r="W537" s="118">
        <f>'[1]SH-FA2007-18'!DO539</f>
        <v>2963.5555555555552</v>
      </c>
      <c r="X537" s="118">
        <f>'[1]SH-FA2007-18'!DP539</f>
        <v>1045.2444444444445</v>
      </c>
      <c r="Y537" s="119">
        <f t="shared" si="106"/>
        <v>5505</v>
      </c>
      <c r="Z537" s="120">
        <f t="shared" si="107"/>
        <v>100</v>
      </c>
      <c r="AA537" s="120">
        <f t="shared" si="108"/>
        <v>76.521739130434781</v>
      </c>
      <c r="AB537" s="120">
        <f t="shared" si="110"/>
        <v>72.794117647058826</v>
      </c>
      <c r="AC537" s="120">
        <f t="shared" si="111"/>
        <v>78.431372549019613</v>
      </c>
      <c r="AD537" s="120">
        <f t="shared" si="112"/>
        <v>100</v>
      </c>
      <c r="AE537" s="120">
        <f t="shared" si="113"/>
        <v>82.091954022988517</v>
      </c>
      <c r="AF537" s="120">
        <f t="shared" si="114"/>
        <v>17.303102625298333</v>
      </c>
      <c r="AG537" s="120">
        <f t="shared" si="115"/>
        <v>49.425542954562296</v>
      </c>
      <c r="AH537" s="120">
        <f t="shared" si="116"/>
        <v>65.368633173511228</v>
      </c>
      <c r="AI537" s="120">
        <f t="shared" si="117"/>
        <v>55.282185177746534</v>
      </c>
      <c r="AJ537" s="11">
        <f t="shared" si="109"/>
        <v>4453</v>
      </c>
    </row>
    <row r="538" spans="1:36" ht="24.95" customHeight="1" x14ac:dyDescent="0.25">
      <c r="A538" s="121" t="s">
        <v>991</v>
      </c>
      <c r="B538" s="122" t="s">
        <v>1730</v>
      </c>
      <c r="C538" s="123" t="s">
        <v>567</v>
      </c>
      <c r="D538" s="123" t="s">
        <v>590</v>
      </c>
      <c r="E538" s="124" t="s">
        <v>1843</v>
      </c>
      <c r="F538" s="118">
        <v>127</v>
      </c>
      <c r="G538" s="118">
        <v>126</v>
      </c>
      <c r="H538" s="118">
        <v>126</v>
      </c>
      <c r="I538" s="118">
        <v>125</v>
      </c>
      <c r="J538" s="118">
        <v>125</v>
      </c>
      <c r="K538" s="118">
        <v>617</v>
      </c>
      <c r="L538" s="118">
        <v>627</v>
      </c>
      <c r="M538" s="118">
        <v>4113</v>
      </c>
      <c r="N538" s="118">
        <v>886</v>
      </c>
      <c r="O538" s="118">
        <f t="shared" si="105"/>
        <v>6872</v>
      </c>
      <c r="P538" s="118">
        <f>'[1]SH-FA2007-18'!DH540</f>
        <v>83</v>
      </c>
      <c r="Q538" s="118">
        <f>'[1]SH-FA2007-18'!DI540</f>
        <v>79</v>
      </c>
      <c r="R538" s="118">
        <f>'[1]SH-FA2007-18'!DJ540</f>
        <v>101</v>
      </c>
      <c r="S538" s="118">
        <f>'[1]SH-FA2007-18'!DK540</f>
        <v>108</v>
      </c>
      <c r="T538" s="118">
        <f>'[1]SH-FA2007-18'!DL540</f>
        <v>179</v>
      </c>
      <c r="U538" s="118">
        <f>'[1]SH-FA2007-18'!DM540</f>
        <v>633</v>
      </c>
      <c r="V538" s="118">
        <f>'[1]SH-FA2007-18'!DN540</f>
        <v>130.60000000000002</v>
      </c>
      <c r="W538" s="118">
        <f>'[1]SH-FA2007-18'!DO540</f>
        <v>1883.9999999999998</v>
      </c>
      <c r="X538" s="118">
        <f>'[1]SH-FA2007-18'!DP540</f>
        <v>559.4</v>
      </c>
      <c r="Y538" s="119">
        <f t="shared" si="106"/>
        <v>3756.9999999999995</v>
      </c>
      <c r="Z538" s="120">
        <f t="shared" si="107"/>
        <v>65.354330708661408</v>
      </c>
      <c r="AA538" s="120">
        <f t="shared" si="108"/>
        <v>62.698412698412696</v>
      </c>
      <c r="AB538" s="120">
        <f t="shared" si="110"/>
        <v>80.158730158730165</v>
      </c>
      <c r="AC538" s="120">
        <f t="shared" si="111"/>
        <v>86.4</v>
      </c>
      <c r="AD538" s="120">
        <f t="shared" si="112"/>
        <v>100</v>
      </c>
      <c r="AE538" s="120">
        <f t="shared" si="113"/>
        <v>100</v>
      </c>
      <c r="AF538" s="120">
        <f t="shared" si="114"/>
        <v>20.829346092503993</v>
      </c>
      <c r="AG538" s="120">
        <f t="shared" si="115"/>
        <v>45.805981035740331</v>
      </c>
      <c r="AH538" s="120">
        <f t="shared" si="116"/>
        <v>63.137697516930025</v>
      </c>
      <c r="AI538" s="120">
        <f t="shared" si="117"/>
        <v>54.671129220023275</v>
      </c>
      <c r="AJ538" s="11">
        <f t="shared" si="109"/>
        <v>3115.0000000000005</v>
      </c>
    </row>
    <row r="539" spans="1:36" ht="24.95" customHeight="1" x14ac:dyDescent="0.25">
      <c r="A539" s="121" t="s">
        <v>991</v>
      </c>
      <c r="B539" s="122" t="s">
        <v>1730</v>
      </c>
      <c r="C539" s="123" t="s">
        <v>567</v>
      </c>
      <c r="D539" s="123" t="s">
        <v>591</v>
      </c>
      <c r="E539" s="124" t="s">
        <v>1844</v>
      </c>
      <c r="F539" s="118">
        <v>53</v>
      </c>
      <c r="G539" s="118">
        <v>65</v>
      </c>
      <c r="H539" s="118">
        <v>75</v>
      </c>
      <c r="I539" s="118">
        <v>82</v>
      </c>
      <c r="J539" s="118">
        <v>87</v>
      </c>
      <c r="K539" s="118">
        <v>456</v>
      </c>
      <c r="L539" s="118">
        <v>443</v>
      </c>
      <c r="M539" s="118">
        <v>3215</v>
      </c>
      <c r="N539" s="118">
        <v>785</v>
      </c>
      <c r="O539" s="118">
        <f t="shared" si="105"/>
        <v>5261</v>
      </c>
      <c r="P539" s="118">
        <f>'[1]SH-FA2007-18'!DH541</f>
        <v>45</v>
      </c>
      <c r="Q539" s="118">
        <f>'[1]SH-FA2007-18'!DI541</f>
        <v>39</v>
      </c>
      <c r="R539" s="118">
        <f>'[1]SH-FA2007-18'!DJ541</f>
        <v>32</v>
      </c>
      <c r="S539" s="118">
        <f>'[1]SH-FA2007-18'!DK541</f>
        <v>44</v>
      </c>
      <c r="T539" s="118">
        <f>'[1]SH-FA2007-18'!DL541</f>
        <v>98</v>
      </c>
      <c r="U539" s="118">
        <f>'[1]SH-FA2007-18'!DM541</f>
        <v>394</v>
      </c>
      <c r="V539" s="118">
        <f>'[1]SH-FA2007-18'!DN541</f>
        <v>46.6</v>
      </c>
      <c r="W539" s="118">
        <f>'[1]SH-FA2007-18'!DO541</f>
        <v>1606.088888888889</v>
      </c>
      <c r="X539" s="118">
        <f>'[1]SH-FA2007-18'!DP541</f>
        <v>594.31111111111113</v>
      </c>
      <c r="Y539" s="119">
        <f t="shared" si="106"/>
        <v>2899</v>
      </c>
      <c r="Z539" s="120">
        <f t="shared" si="107"/>
        <v>84.905660377358487</v>
      </c>
      <c r="AA539" s="120">
        <f t="shared" si="108"/>
        <v>60</v>
      </c>
      <c r="AB539" s="120">
        <f t="shared" si="110"/>
        <v>42.666666666666671</v>
      </c>
      <c r="AC539" s="120">
        <f t="shared" si="111"/>
        <v>53.658536585365859</v>
      </c>
      <c r="AD539" s="120">
        <f t="shared" si="112"/>
        <v>100</v>
      </c>
      <c r="AE539" s="120">
        <f t="shared" si="113"/>
        <v>86.403508771929822</v>
      </c>
      <c r="AF539" s="120">
        <f t="shared" si="114"/>
        <v>10.519187358916479</v>
      </c>
      <c r="AG539" s="120">
        <f t="shared" si="115"/>
        <v>49.956108519094521</v>
      </c>
      <c r="AH539" s="120">
        <f t="shared" si="116"/>
        <v>75.708421797593772</v>
      </c>
      <c r="AI539" s="120">
        <f t="shared" si="117"/>
        <v>55.103592472913896</v>
      </c>
      <c r="AJ539" s="11">
        <f t="shared" si="109"/>
        <v>2362</v>
      </c>
    </row>
    <row r="540" spans="1:36" ht="24.95" customHeight="1" x14ac:dyDescent="0.25">
      <c r="A540" s="121" t="s">
        <v>991</v>
      </c>
      <c r="B540" s="122" t="s">
        <v>1730</v>
      </c>
      <c r="C540" s="123" t="s">
        <v>567</v>
      </c>
      <c r="D540" s="123" t="s">
        <v>592</v>
      </c>
      <c r="E540" s="124" t="s">
        <v>1845</v>
      </c>
      <c r="F540" s="118">
        <v>187</v>
      </c>
      <c r="G540" s="118">
        <v>183</v>
      </c>
      <c r="H540" s="118">
        <v>182</v>
      </c>
      <c r="I540" s="118">
        <v>184</v>
      </c>
      <c r="J540" s="118">
        <v>187</v>
      </c>
      <c r="K540" s="118">
        <v>1019</v>
      </c>
      <c r="L540" s="118">
        <v>1161</v>
      </c>
      <c r="M540" s="118">
        <v>6901</v>
      </c>
      <c r="N540" s="118">
        <v>1716</v>
      </c>
      <c r="O540" s="118">
        <f t="shared" si="105"/>
        <v>11720</v>
      </c>
      <c r="P540" s="118">
        <f>'[1]SH-FA2007-18'!DH542</f>
        <v>94</v>
      </c>
      <c r="Q540" s="118">
        <f>'[1]SH-FA2007-18'!DI542</f>
        <v>168</v>
      </c>
      <c r="R540" s="118">
        <f>'[1]SH-FA2007-18'!DJ542</f>
        <v>232</v>
      </c>
      <c r="S540" s="118">
        <f>'[1]SH-FA2007-18'!DK542</f>
        <v>161</v>
      </c>
      <c r="T540" s="118">
        <f>'[1]SH-FA2007-18'!DL542</f>
        <v>203</v>
      </c>
      <c r="U540" s="118">
        <f>'[1]SH-FA2007-18'!DM542</f>
        <v>1201</v>
      </c>
      <c r="V540" s="118">
        <f>'[1]SH-FA2007-18'!DN542</f>
        <v>431.59999999999997</v>
      </c>
      <c r="W540" s="118">
        <f>'[1]SH-FA2007-18'!DO542</f>
        <v>3255.6888888888884</v>
      </c>
      <c r="X540" s="118">
        <f>'[1]SH-FA2007-18'!DP542</f>
        <v>1451.7111111111112</v>
      </c>
      <c r="Y540" s="119">
        <f t="shared" si="106"/>
        <v>7198</v>
      </c>
      <c r="Z540" s="120">
        <f t="shared" si="107"/>
        <v>50.267379679144383</v>
      </c>
      <c r="AA540" s="120">
        <f t="shared" si="108"/>
        <v>91.803278688524586</v>
      </c>
      <c r="AB540" s="120">
        <f t="shared" si="110"/>
        <v>100</v>
      </c>
      <c r="AC540" s="120">
        <f t="shared" si="111"/>
        <v>87.5</v>
      </c>
      <c r="AD540" s="120">
        <f t="shared" si="112"/>
        <v>100</v>
      </c>
      <c r="AE540" s="120">
        <f t="shared" si="113"/>
        <v>100</v>
      </c>
      <c r="AF540" s="120">
        <f t="shared" si="114"/>
        <v>37.174849267872524</v>
      </c>
      <c r="AG540" s="120">
        <f t="shared" si="115"/>
        <v>47.177059685391804</v>
      </c>
      <c r="AH540" s="120">
        <f t="shared" si="116"/>
        <v>84.59854959854961</v>
      </c>
      <c r="AI540" s="120">
        <f t="shared" si="117"/>
        <v>61.416382252559728</v>
      </c>
      <c r="AJ540" s="11">
        <f t="shared" si="109"/>
        <v>4522</v>
      </c>
    </row>
    <row r="541" spans="1:36" ht="24.95" customHeight="1" x14ac:dyDescent="0.25">
      <c r="A541" s="121" t="s">
        <v>593</v>
      </c>
      <c r="B541" s="122" t="s">
        <v>1746</v>
      </c>
      <c r="C541" s="123" t="s">
        <v>593</v>
      </c>
      <c r="D541" s="123" t="s">
        <v>594</v>
      </c>
      <c r="E541" s="124" t="s">
        <v>1846</v>
      </c>
      <c r="F541" s="118">
        <v>435</v>
      </c>
      <c r="G541" s="118">
        <v>448</v>
      </c>
      <c r="H541" s="118">
        <v>461</v>
      </c>
      <c r="I541" s="118">
        <v>475</v>
      </c>
      <c r="J541" s="118">
        <v>487</v>
      </c>
      <c r="K541" s="118">
        <v>2615</v>
      </c>
      <c r="L541" s="118">
        <v>2806</v>
      </c>
      <c r="M541" s="118">
        <v>17004</v>
      </c>
      <c r="N541" s="118">
        <v>2345</v>
      </c>
      <c r="O541" s="118">
        <f t="shared" si="105"/>
        <v>27076</v>
      </c>
      <c r="P541" s="118">
        <f>'[1]SH-FA2007-18'!DH543</f>
        <v>6</v>
      </c>
      <c r="Q541" s="118">
        <f>'[1]SH-FA2007-18'!DI543</f>
        <v>427</v>
      </c>
      <c r="R541" s="118">
        <f>'[1]SH-FA2007-18'!DJ543</f>
        <v>363</v>
      </c>
      <c r="S541" s="118">
        <f>'[1]SH-FA2007-18'!DK543</f>
        <v>377</v>
      </c>
      <c r="T541" s="118">
        <f>'[1]SH-FA2007-18'!DL543</f>
        <v>884</v>
      </c>
      <c r="U541" s="118">
        <f>'[1]SH-FA2007-18'!DM543</f>
        <v>3144.6</v>
      </c>
      <c r="V541" s="118">
        <f>'[1]SH-FA2007-18'!DN543</f>
        <v>857.99999999999989</v>
      </c>
      <c r="W541" s="118">
        <f>'[1]SH-FA2007-18'!DO543</f>
        <v>6208.9333333333334</v>
      </c>
      <c r="X541" s="118">
        <f>'[1]SH-FA2007-18'!DP543</f>
        <v>1989.4666666666669</v>
      </c>
      <c r="Y541" s="119">
        <f t="shared" si="106"/>
        <v>14258</v>
      </c>
      <c r="Z541" s="120">
        <f t="shared" si="107"/>
        <v>1.3793103448275863</v>
      </c>
      <c r="AA541" s="120">
        <f t="shared" si="108"/>
        <v>95.3125</v>
      </c>
      <c r="AB541" s="120">
        <f t="shared" si="110"/>
        <v>78.741865509761382</v>
      </c>
      <c r="AC541" s="120">
        <f t="shared" si="111"/>
        <v>79.368421052631575</v>
      </c>
      <c r="AD541" s="120">
        <f t="shared" si="112"/>
        <v>100</v>
      </c>
      <c r="AE541" s="120">
        <f t="shared" si="113"/>
        <v>100</v>
      </c>
      <c r="AF541" s="120">
        <f t="shared" si="114"/>
        <v>30.577334283677832</v>
      </c>
      <c r="AG541" s="120">
        <f t="shared" si="115"/>
        <v>36.514545597114406</v>
      </c>
      <c r="AH541" s="120">
        <f t="shared" si="116"/>
        <v>84.838663823738457</v>
      </c>
      <c r="AI541" s="120">
        <f t="shared" si="117"/>
        <v>52.659181563007827</v>
      </c>
      <c r="AJ541" s="11">
        <f t="shared" si="109"/>
        <v>12818</v>
      </c>
    </row>
    <row r="542" spans="1:36" ht="24.95" customHeight="1" x14ac:dyDescent="0.25">
      <c r="A542" s="121" t="s">
        <v>593</v>
      </c>
      <c r="B542" s="122" t="s">
        <v>1746</v>
      </c>
      <c r="C542" s="123" t="s">
        <v>593</v>
      </c>
      <c r="D542" s="123" t="s">
        <v>595</v>
      </c>
      <c r="E542" s="124" t="s">
        <v>1847</v>
      </c>
      <c r="F542" s="118">
        <v>128</v>
      </c>
      <c r="G542" s="118">
        <v>127</v>
      </c>
      <c r="H542" s="118">
        <v>128</v>
      </c>
      <c r="I542" s="118">
        <v>129</v>
      </c>
      <c r="J542" s="118">
        <v>132</v>
      </c>
      <c r="K542" s="118">
        <v>731</v>
      </c>
      <c r="L542" s="118">
        <v>840</v>
      </c>
      <c r="M542" s="118">
        <v>4887</v>
      </c>
      <c r="N542" s="118">
        <v>826</v>
      </c>
      <c r="O542" s="118">
        <f t="shared" si="105"/>
        <v>7928</v>
      </c>
      <c r="P542" s="118">
        <f>'[1]SH-FA2007-18'!DH544</f>
        <v>110</v>
      </c>
      <c r="Q542" s="118">
        <f>'[1]SH-FA2007-18'!DI544</f>
        <v>150</v>
      </c>
      <c r="R542" s="118">
        <f>'[1]SH-FA2007-18'!DJ544</f>
        <v>118</v>
      </c>
      <c r="S542" s="118">
        <f>'[1]SH-FA2007-18'!DK544</f>
        <v>106</v>
      </c>
      <c r="T542" s="118">
        <f>'[1]SH-FA2007-18'!DL544</f>
        <v>209</v>
      </c>
      <c r="U542" s="118">
        <f>'[1]SH-FA2007-18'!DM544</f>
        <v>738</v>
      </c>
      <c r="V542" s="118">
        <f>'[1]SH-FA2007-18'!DN544</f>
        <v>212.4</v>
      </c>
      <c r="W542" s="118">
        <f>'[1]SH-FA2007-18'!DO544</f>
        <v>1633.8222222222221</v>
      </c>
      <c r="X542" s="118">
        <f>'[1]SH-FA2007-18'!DP544</f>
        <v>534.77777777777783</v>
      </c>
      <c r="Y542" s="119">
        <f t="shared" si="106"/>
        <v>3812</v>
      </c>
      <c r="Z542" s="120">
        <f t="shared" si="107"/>
        <v>85.9375</v>
      </c>
      <c r="AA542" s="120">
        <f t="shared" si="108"/>
        <v>100</v>
      </c>
      <c r="AB542" s="120">
        <f t="shared" si="110"/>
        <v>92.1875</v>
      </c>
      <c r="AC542" s="120">
        <f t="shared" si="111"/>
        <v>82.170542635658919</v>
      </c>
      <c r="AD542" s="120">
        <f t="shared" si="112"/>
        <v>100</v>
      </c>
      <c r="AE542" s="120">
        <f t="shared" si="113"/>
        <v>100</v>
      </c>
      <c r="AF542" s="120">
        <f t="shared" si="114"/>
        <v>25.285714285714288</v>
      </c>
      <c r="AG542" s="120">
        <f t="shared" si="115"/>
        <v>33.432007821203648</v>
      </c>
      <c r="AH542" s="120">
        <f t="shared" si="116"/>
        <v>64.74307237019103</v>
      </c>
      <c r="AI542" s="120">
        <f t="shared" si="117"/>
        <v>48.082744702320888</v>
      </c>
      <c r="AJ542" s="11">
        <f t="shared" si="109"/>
        <v>4116</v>
      </c>
    </row>
    <row r="543" spans="1:36" ht="24.95" customHeight="1" x14ac:dyDescent="0.25">
      <c r="A543" s="121" t="s">
        <v>593</v>
      </c>
      <c r="B543" s="122" t="s">
        <v>1746</v>
      </c>
      <c r="C543" s="123" t="s">
        <v>593</v>
      </c>
      <c r="D543" s="123" t="s">
        <v>596</v>
      </c>
      <c r="E543" s="124" t="s">
        <v>1366</v>
      </c>
      <c r="F543" s="118">
        <v>102</v>
      </c>
      <c r="G543" s="118">
        <v>98</v>
      </c>
      <c r="H543" s="118">
        <v>95</v>
      </c>
      <c r="I543" s="118">
        <v>96</v>
      </c>
      <c r="J543" s="118">
        <v>99</v>
      </c>
      <c r="K543" s="118">
        <v>585</v>
      </c>
      <c r="L543" s="118">
        <v>728</v>
      </c>
      <c r="M543" s="118">
        <v>3966</v>
      </c>
      <c r="N543" s="118">
        <v>705</v>
      </c>
      <c r="O543" s="118">
        <f t="shared" si="105"/>
        <v>6474</v>
      </c>
      <c r="P543" s="118">
        <f>'[1]SH-FA2007-18'!DH545</f>
        <v>83</v>
      </c>
      <c r="Q543" s="118">
        <f>'[1]SH-FA2007-18'!DI545</f>
        <v>67</v>
      </c>
      <c r="R543" s="118">
        <f>'[1]SH-FA2007-18'!DJ545</f>
        <v>68</v>
      </c>
      <c r="S543" s="118">
        <f>'[1]SH-FA2007-18'!DK545</f>
        <v>78</v>
      </c>
      <c r="T543" s="118">
        <f>'[1]SH-FA2007-18'!DL545</f>
        <v>198</v>
      </c>
      <c r="U543" s="118">
        <f>'[1]SH-FA2007-18'!DM545</f>
        <v>570.20000000000005</v>
      </c>
      <c r="V543" s="118">
        <f>'[1]SH-FA2007-18'!DN545</f>
        <v>204.40000000000003</v>
      </c>
      <c r="W543" s="118">
        <f>'[1]SH-FA2007-18'!DO545</f>
        <v>3701.3777777777782</v>
      </c>
      <c r="X543" s="118">
        <f>'[1]SH-FA2007-18'!DP545</f>
        <v>1130.0222222222224</v>
      </c>
      <c r="Y543" s="119">
        <f t="shared" si="106"/>
        <v>6100</v>
      </c>
      <c r="Z543" s="120">
        <f t="shared" si="107"/>
        <v>81.372549019607845</v>
      </c>
      <c r="AA543" s="120">
        <f t="shared" si="108"/>
        <v>68.367346938775512</v>
      </c>
      <c r="AB543" s="120">
        <f t="shared" si="110"/>
        <v>71.578947368421055</v>
      </c>
      <c r="AC543" s="120">
        <f t="shared" si="111"/>
        <v>81.25</v>
      </c>
      <c r="AD543" s="120">
        <f t="shared" si="112"/>
        <v>100</v>
      </c>
      <c r="AE543" s="120">
        <f t="shared" si="113"/>
        <v>97.470085470085479</v>
      </c>
      <c r="AF543" s="120">
        <f t="shared" si="114"/>
        <v>28.076923076923084</v>
      </c>
      <c r="AG543" s="120">
        <f t="shared" si="115"/>
        <v>93.327730150725614</v>
      </c>
      <c r="AH543" s="120">
        <f t="shared" si="116"/>
        <v>100</v>
      </c>
      <c r="AI543" s="120">
        <f t="shared" si="117"/>
        <v>94.223046030274944</v>
      </c>
      <c r="AJ543" s="11">
        <f t="shared" si="109"/>
        <v>374</v>
      </c>
    </row>
    <row r="544" spans="1:36" ht="24.95" customHeight="1" x14ac:dyDescent="0.25">
      <c r="A544" s="121" t="s">
        <v>593</v>
      </c>
      <c r="B544" s="122" t="s">
        <v>1746</v>
      </c>
      <c r="C544" s="123" t="s">
        <v>593</v>
      </c>
      <c r="D544" s="123" t="s">
        <v>597</v>
      </c>
      <c r="E544" s="124" t="s">
        <v>1493</v>
      </c>
      <c r="F544" s="118">
        <v>895</v>
      </c>
      <c r="G544" s="118">
        <v>845</v>
      </c>
      <c r="H544" s="118">
        <v>814</v>
      </c>
      <c r="I544" s="118">
        <v>800</v>
      </c>
      <c r="J544" s="118">
        <v>799</v>
      </c>
      <c r="K544" s="118">
        <v>4303</v>
      </c>
      <c r="L544" s="118">
        <v>5092</v>
      </c>
      <c r="M544" s="118">
        <v>35190</v>
      </c>
      <c r="N544" s="118">
        <v>5094</v>
      </c>
      <c r="O544" s="118">
        <f t="shared" si="105"/>
        <v>53832</v>
      </c>
      <c r="P544" s="118">
        <f>'[1]SH-FA2007-18'!DH546</f>
        <v>40</v>
      </c>
      <c r="Q544" s="118">
        <f>'[1]SH-FA2007-18'!DI546</f>
        <v>810</v>
      </c>
      <c r="R544" s="118">
        <f>'[1]SH-FA2007-18'!DJ546</f>
        <v>871</v>
      </c>
      <c r="S544" s="118">
        <f>'[1]SH-FA2007-18'!DK546</f>
        <v>844</v>
      </c>
      <c r="T544" s="118">
        <f>'[1]SH-FA2007-18'!DL546</f>
        <v>1499</v>
      </c>
      <c r="U544" s="118">
        <f>'[1]SH-FA2007-18'!DM546</f>
        <v>6466</v>
      </c>
      <c r="V544" s="118">
        <f>'[1]SH-FA2007-18'!DN546</f>
        <v>1906.6</v>
      </c>
      <c r="W544" s="118">
        <f>'[1]SH-FA2007-18'!DO546</f>
        <v>17608.533333333333</v>
      </c>
      <c r="X544" s="118">
        <f>'[1]SH-FA2007-18'!DP546</f>
        <v>4867.8666666666668</v>
      </c>
      <c r="Y544" s="119">
        <f t="shared" si="106"/>
        <v>34913</v>
      </c>
      <c r="Z544" s="120">
        <f t="shared" si="107"/>
        <v>4.4692737430167595</v>
      </c>
      <c r="AA544" s="120">
        <f t="shared" si="108"/>
        <v>95.857988165680467</v>
      </c>
      <c r="AB544" s="120">
        <f t="shared" si="110"/>
        <v>100</v>
      </c>
      <c r="AC544" s="120">
        <f t="shared" si="111"/>
        <v>100</v>
      </c>
      <c r="AD544" s="120">
        <f t="shared" si="112"/>
        <v>100</v>
      </c>
      <c r="AE544" s="120">
        <f t="shared" si="113"/>
        <v>100</v>
      </c>
      <c r="AF544" s="120">
        <f t="shared" si="114"/>
        <v>37.443047918303222</v>
      </c>
      <c r="AG544" s="120">
        <f t="shared" si="115"/>
        <v>50.038457895235389</v>
      </c>
      <c r="AH544" s="120">
        <f t="shared" si="116"/>
        <v>95.560790472451245</v>
      </c>
      <c r="AI544" s="120">
        <f t="shared" si="117"/>
        <v>64.855476296626549</v>
      </c>
      <c r="AJ544" s="11">
        <f t="shared" si="109"/>
        <v>18919</v>
      </c>
    </row>
    <row r="545" spans="1:36" ht="24.95" customHeight="1" x14ac:dyDescent="0.25">
      <c r="A545" s="121" t="s">
        <v>593</v>
      </c>
      <c r="B545" s="122" t="s">
        <v>1746</v>
      </c>
      <c r="C545" s="123" t="s">
        <v>593</v>
      </c>
      <c r="D545" s="123" t="s">
        <v>598</v>
      </c>
      <c r="E545" s="124" t="s">
        <v>1848</v>
      </c>
      <c r="F545" s="118">
        <v>52</v>
      </c>
      <c r="G545" s="118">
        <v>58</v>
      </c>
      <c r="H545" s="118">
        <v>64</v>
      </c>
      <c r="I545" s="118">
        <v>69</v>
      </c>
      <c r="J545" s="118">
        <v>73</v>
      </c>
      <c r="K545" s="118">
        <v>399</v>
      </c>
      <c r="L545" s="118">
        <v>420</v>
      </c>
      <c r="M545" s="118">
        <v>2459</v>
      </c>
      <c r="N545" s="118">
        <v>420</v>
      </c>
      <c r="O545" s="118">
        <f t="shared" si="105"/>
        <v>4014</v>
      </c>
      <c r="P545" s="118">
        <f>'[1]SH-FA2007-18'!DH547</f>
        <v>71</v>
      </c>
      <c r="Q545" s="118">
        <f>'[1]SH-FA2007-18'!DI547</f>
        <v>66</v>
      </c>
      <c r="R545" s="118">
        <f>'[1]SH-FA2007-18'!DJ547</f>
        <v>62</v>
      </c>
      <c r="S545" s="118">
        <f>'[1]SH-FA2007-18'!DK547</f>
        <v>69</v>
      </c>
      <c r="T545" s="118">
        <f>'[1]SH-FA2007-18'!DL547</f>
        <v>139</v>
      </c>
      <c r="U545" s="118">
        <f>'[1]SH-FA2007-18'!DM547</f>
        <v>346</v>
      </c>
      <c r="V545" s="118">
        <f>'[1]SH-FA2007-18'!DN547</f>
        <v>155</v>
      </c>
      <c r="W545" s="118">
        <f>'[1]SH-FA2007-18'!DO547</f>
        <v>1873</v>
      </c>
      <c r="X545" s="118">
        <f>'[1]SH-FA2007-18'!DP547</f>
        <v>485</v>
      </c>
      <c r="Y545" s="119">
        <f t="shared" si="106"/>
        <v>3266</v>
      </c>
      <c r="Z545" s="120">
        <f t="shared" si="107"/>
        <v>100</v>
      </c>
      <c r="AA545" s="120">
        <f t="shared" si="108"/>
        <v>100</v>
      </c>
      <c r="AB545" s="120">
        <f t="shared" si="110"/>
        <v>96.875</v>
      </c>
      <c r="AC545" s="120">
        <f t="shared" si="111"/>
        <v>100</v>
      </c>
      <c r="AD545" s="120">
        <f t="shared" si="112"/>
        <v>100</v>
      </c>
      <c r="AE545" s="120">
        <f t="shared" si="113"/>
        <v>86.716791979949875</v>
      </c>
      <c r="AF545" s="120">
        <f t="shared" si="114"/>
        <v>36.904761904761905</v>
      </c>
      <c r="AG545" s="120">
        <f t="shared" si="115"/>
        <v>76.169174461163067</v>
      </c>
      <c r="AH545" s="120">
        <f t="shared" si="116"/>
        <v>100</v>
      </c>
      <c r="AI545" s="120">
        <f t="shared" si="117"/>
        <v>81.365221723966116</v>
      </c>
      <c r="AJ545" s="11">
        <f t="shared" si="109"/>
        <v>748</v>
      </c>
    </row>
    <row r="546" spans="1:36" ht="24.95" customHeight="1" x14ac:dyDescent="0.25">
      <c r="A546" s="121" t="s">
        <v>593</v>
      </c>
      <c r="B546" s="122" t="s">
        <v>1746</v>
      </c>
      <c r="C546" s="123" t="s">
        <v>593</v>
      </c>
      <c r="D546" s="123" t="s">
        <v>599</v>
      </c>
      <c r="E546" s="124" t="s">
        <v>1542</v>
      </c>
      <c r="F546" s="118">
        <v>74</v>
      </c>
      <c r="G546" s="118">
        <v>68</v>
      </c>
      <c r="H546" s="118">
        <v>63</v>
      </c>
      <c r="I546" s="118">
        <v>62</v>
      </c>
      <c r="J546" s="118">
        <v>62</v>
      </c>
      <c r="K546" s="118">
        <v>355</v>
      </c>
      <c r="L546" s="118">
        <v>455</v>
      </c>
      <c r="M546" s="118">
        <v>2371</v>
      </c>
      <c r="N546" s="118">
        <v>425</v>
      </c>
      <c r="O546" s="118">
        <f t="shared" si="105"/>
        <v>3935</v>
      </c>
      <c r="P546" s="118">
        <f>'[1]SH-FA2007-18'!DH548</f>
        <v>44</v>
      </c>
      <c r="Q546" s="118">
        <f>'[1]SH-FA2007-18'!DI548</f>
        <v>56</v>
      </c>
      <c r="R546" s="118">
        <f>'[1]SH-FA2007-18'!DJ548</f>
        <v>72</v>
      </c>
      <c r="S546" s="118">
        <f>'[1]SH-FA2007-18'!DK548</f>
        <v>47</v>
      </c>
      <c r="T546" s="118">
        <f>'[1]SH-FA2007-18'!DL548</f>
        <v>123</v>
      </c>
      <c r="U546" s="118">
        <f>'[1]SH-FA2007-18'!DM548</f>
        <v>348</v>
      </c>
      <c r="V546" s="118">
        <f>'[1]SH-FA2007-18'!DN548</f>
        <v>144.6</v>
      </c>
      <c r="W546" s="118">
        <f>'[1]SH-FA2007-18'!DO548</f>
        <v>2068.1999999999998</v>
      </c>
      <c r="X546" s="118">
        <f>'[1]SH-FA2007-18'!DP548</f>
        <v>609.19999999999993</v>
      </c>
      <c r="Y546" s="119">
        <f t="shared" si="106"/>
        <v>3511.9999999999995</v>
      </c>
      <c r="Z546" s="120">
        <f t="shared" si="107"/>
        <v>59.45945945945946</v>
      </c>
      <c r="AA546" s="120">
        <f t="shared" si="108"/>
        <v>82.35294117647058</v>
      </c>
      <c r="AB546" s="120">
        <f t="shared" si="110"/>
        <v>100</v>
      </c>
      <c r="AC546" s="120">
        <f t="shared" si="111"/>
        <v>75.806451612903231</v>
      </c>
      <c r="AD546" s="120">
        <f t="shared" si="112"/>
        <v>100</v>
      </c>
      <c r="AE546" s="120">
        <f t="shared" si="113"/>
        <v>98.028169014084511</v>
      </c>
      <c r="AF546" s="120">
        <f t="shared" si="114"/>
        <v>31.780219780219781</v>
      </c>
      <c r="AG546" s="120">
        <f t="shared" si="115"/>
        <v>87.229017292281725</v>
      </c>
      <c r="AH546" s="120">
        <f t="shared" si="116"/>
        <v>100</v>
      </c>
      <c r="AI546" s="120">
        <f t="shared" si="117"/>
        <v>89.250317662007618</v>
      </c>
      <c r="AJ546" s="11">
        <f t="shared" si="109"/>
        <v>423.00000000000045</v>
      </c>
    </row>
    <row r="547" spans="1:36" ht="24.95" customHeight="1" x14ac:dyDescent="0.25">
      <c r="A547" s="121" t="s">
        <v>593</v>
      </c>
      <c r="B547" s="122" t="s">
        <v>1746</v>
      </c>
      <c r="C547" s="123" t="s">
        <v>593</v>
      </c>
      <c r="D547" s="123" t="s">
        <v>600</v>
      </c>
      <c r="E547" s="124" t="s">
        <v>1668</v>
      </c>
      <c r="F547" s="118">
        <v>476</v>
      </c>
      <c r="G547" s="118">
        <v>512</v>
      </c>
      <c r="H547" s="118">
        <v>543</v>
      </c>
      <c r="I547" s="118">
        <v>570</v>
      </c>
      <c r="J547" s="118">
        <v>593</v>
      </c>
      <c r="K547" s="118">
        <v>3210</v>
      </c>
      <c r="L547" s="118">
        <v>3445</v>
      </c>
      <c r="M547" s="118">
        <v>23822</v>
      </c>
      <c r="N547" s="118">
        <v>3268</v>
      </c>
      <c r="O547" s="118">
        <f t="shared" si="105"/>
        <v>36439</v>
      </c>
      <c r="P547" s="118">
        <f>'[1]SH-FA2007-18'!DH549</f>
        <v>352</v>
      </c>
      <c r="Q547" s="118">
        <f>'[1]SH-FA2007-18'!DI549</f>
        <v>616</v>
      </c>
      <c r="R547" s="118">
        <f>'[1]SH-FA2007-18'!DJ549</f>
        <v>469</v>
      </c>
      <c r="S547" s="118">
        <f>'[1]SH-FA2007-18'!DK549</f>
        <v>442</v>
      </c>
      <c r="T547" s="118">
        <f>'[1]SH-FA2007-18'!DL549</f>
        <v>935</v>
      </c>
      <c r="U547" s="118">
        <f>'[1]SH-FA2007-18'!DM549</f>
        <v>3686</v>
      </c>
      <c r="V547" s="118">
        <f>'[1]SH-FA2007-18'!DN549</f>
        <v>990.19999999999993</v>
      </c>
      <c r="W547" s="118">
        <f>'[1]SH-FA2007-18'!DO549</f>
        <v>15690.311111111114</v>
      </c>
      <c r="X547" s="118">
        <f>'[1]SH-FA2007-18'!DP549</f>
        <v>4146.4888888888881</v>
      </c>
      <c r="Y547" s="119">
        <f t="shared" si="106"/>
        <v>27327.000000000004</v>
      </c>
      <c r="Z547" s="120">
        <f t="shared" si="107"/>
        <v>73.94957983193278</v>
      </c>
      <c r="AA547" s="120">
        <f t="shared" si="108"/>
        <v>100</v>
      </c>
      <c r="AB547" s="120">
        <f t="shared" si="110"/>
        <v>86.372007366482507</v>
      </c>
      <c r="AC547" s="120">
        <f t="shared" si="111"/>
        <v>77.543859649122808</v>
      </c>
      <c r="AD547" s="120">
        <f t="shared" si="112"/>
        <v>100</v>
      </c>
      <c r="AE547" s="120">
        <f t="shared" si="113"/>
        <v>100</v>
      </c>
      <c r="AF547" s="120">
        <f t="shared" si="114"/>
        <v>28.743105950653121</v>
      </c>
      <c r="AG547" s="120">
        <f t="shared" si="115"/>
        <v>65.8647935148649</v>
      </c>
      <c r="AH547" s="120">
        <f t="shared" si="116"/>
        <v>100</v>
      </c>
      <c r="AI547" s="120">
        <f t="shared" si="117"/>
        <v>74.993825297071822</v>
      </c>
      <c r="AJ547" s="11">
        <f t="shared" si="109"/>
        <v>9111.9999999999964</v>
      </c>
    </row>
    <row r="548" spans="1:36" ht="24.95" customHeight="1" x14ac:dyDescent="0.25">
      <c r="A548" s="121" t="s">
        <v>601</v>
      </c>
      <c r="B548" s="122" t="s">
        <v>1723</v>
      </c>
      <c r="C548" s="123" t="s">
        <v>601</v>
      </c>
      <c r="D548" s="123" t="s">
        <v>602</v>
      </c>
      <c r="E548" s="124" t="s">
        <v>1698</v>
      </c>
      <c r="F548" s="118">
        <v>68</v>
      </c>
      <c r="G548" s="118">
        <v>57</v>
      </c>
      <c r="H548" s="118">
        <v>50</v>
      </c>
      <c r="I548" s="118">
        <v>46</v>
      </c>
      <c r="J548" s="118">
        <v>45</v>
      </c>
      <c r="K548" s="118">
        <v>264</v>
      </c>
      <c r="L548" s="118">
        <v>384</v>
      </c>
      <c r="M548" s="118">
        <v>2415</v>
      </c>
      <c r="N548" s="118">
        <v>596</v>
      </c>
      <c r="O548" s="118">
        <f t="shared" si="105"/>
        <v>3925</v>
      </c>
      <c r="P548" s="118">
        <f>'[1]SH-FA2007-18'!DH550</f>
        <v>18</v>
      </c>
      <c r="Q548" s="118">
        <f>'[1]SH-FA2007-18'!DI550</f>
        <v>46</v>
      </c>
      <c r="R548" s="118">
        <f>'[1]SH-FA2007-18'!DJ550</f>
        <v>38</v>
      </c>
      <c r="S548" s="118">
        <f>'[1]SH-FA2007-18'!DK550</f>
        <v>55</v>
      </c>
      <c r="T548" s="118">
        <f>'[1]SH-FA2007-18'!DL550</f>
        <v>74</v>
      </c>
      <c r="U548" s="118">
        <f>'[1]SH-FA2007-18'!DM550</f>
        <v>381.4</v>
      </c>
      <c r="V548" s="118">
        <f>'[1]SH-FA2007-18'!DN550</f>
        <v>109.00000000000001</v>
      </c>
      <c r="W548" s="118">
        <f>'[1]SH-FA2007-18'!DO550</f>
        <v>688.55555555555566</v>
      </c>
      <c r="X548" s="118">
        <f>'[1]SH-FA2007-18'!DP550</f>
        <v>122.04444444444445</v>
      </c>
      <c r="Y548" s="119">
        <f t="shared" si="106"/>
        <v>1532.0000000000002</v>
      </c>
      <c r="Z548" s="120">
        <f t="shared" si="107"/>
        <v>26.47058823529412</v>
      </c>
      <c r="AA548" s="120">
        <f t="shared" si="108"/>
        <v>80.701754385964904</v>
      </c>
      <c r="AB548" s="120">
        <f t="shared" si="110"/>
        <v>76</v>
      </c>
      <c r="AC548" s="120">
        <f t="shared" si="111"/>
        <v>100</v>
      </c>
      <c r="AD548" s="120">
        <f t="shared" si="112"/>
        <v>100</v>
      </c>
      <c r="AE548" s="120">
        <f t="shared" si="113"/>
        <v>100</v>
      </c>
      <c r="AF548" s="120">
        <f t="shared" si="114"/>
        <v>28.385416666666668</v>
      </c>
      <c r="AG548" s="120">
        <f t="shared" si="115"/>
        <v>28.511617207269385</v>
      </c>
      <c r="AH548" s="120">
        <f t="shared" si="116"/>
        <v>20.477255779269203</v>
      </c>
      <c r="AI548" s="120">
        <f t="shared" si="117"/>
        <v>39.031847133757971</v>
      </c>
      <c r="AJ548" s="11">
        <f t="shared" si="109"/>
        <v>2393</v>
      </c>
    </row>
    <row r="549" spans="1:36" ht="24.95" customHeight="1" x14ac:dyDescent="0.25">
      <c r="A549" s="121" t="s">
        <v>601</v>
      </c>
      <c r="B549" s="122" t="s">
        <v>1723</v>
      </c>
      <c r="C549" s="123" t="s">
        <v>601</v>
      </c>
      <c r="D549" s="123" t="s">
        <v>603</v>
      </c>
      <c r="E549" s="124" t="s">
        <v>1057</v>
      </c>
      <c r="F549" s="118">
        <v>192</v>
      </c>
      <c r="G549" s="118">
        <v>184</v>
      </c>
      <c r="H549" s="118">
        <v>181</v>
      </c>
      <c r="I549" s="118">
        <v>181</v>
      </c>
      <c r="J549" s="118">
        <v>184</v>
      </c>
      <c r="K549" s="118">
        <v>1068</v>
      </c>
      <c r="L549" s="118">
        <v>1338</v>
      </c>
      <c r="M549" s="118">
        <v>9514</v>
      </c>
      <c r="N549" s="118">
        <v>2370</v>
      </c>
      <c r="O549" s="118">
        <f t="shared" si="105"/>
        <v>15212</v>
      </c>
      <c r="P549" s="118">
        <f>'[1]SH-FA2007-18'!DH551</f>
        <v>137</v>
      </c>
      <c r="Q549" s="118">
        <f>'[1]SH-FA2007-18'!DI551</f>
        <v>150</v>
      </c>
      <c r="R549" s="118">
        <f>'[1]SH-FA2007-18'!DJ551</f>
        <v>136</v>
      </c>
      <c r="S549" s="118">
        <f>'[1]SH-FA2007-18'!DK551</f>
        <v>218</v>
      </c>
      <c r="T549" s="118">
        <f>'[1]SH-FA2007-18'!DL551</f>
        <v>334</v>
      </c>
      <c r="U549" s="118">
        <f>'[1]SH-FA2007-18'!DM551</f>
        <v>1291.4000000000001</v>
      </c>
      <c r="V549" s="118">
        <f>'[1]SH-FA2007-18'!DN551</f>
        <v>311.00000000000006</v>
      </c>
      <c r="W549" s="118">
        <f>'[1]SH-FA2007-18'!DO551</f>
        <v>1911.8</v>
      </c>
      <c r="X549" s="118">
        <f>'[1]SH-FA2007-18'!DP551</f>
        <v>546.79999999999995</v>
      </c>
      <c r="Y549" s="119">
        <f t="shared" si="106"/>
        <v>5036</v>
      </c>
      <c r="Z549" s="120">
        <f t="shared" si="107"/>
        <v>71.354166666666657</v>
      </c>
      <c r="AA549" s="120">
        <f t="shared" si="108"/>
        <v>81.521739130434781</v>
      </c>
      <c r="AB549" s="120">
        <f t="shared" si="110"/>
        <v>75.138121546961329</v>
      </c>
      <c r="AC549" s="120">
        <f t="shared" si="111"/>
        <v>100</v>
      </c>
      <c r="AD549" s="120">
        <f t="shared" si="112"/>
        <v>100</v>
      </c>
      <c r="AE549" s="120">
        <f t="shared" si="113"/>
        <v>100</v>
      </c>
      <c r="AF549" s="120">
        <f t="shared" si="114"/>
        <v>23.24364723467863</v>
      </c>
      <c r="AG549" s="120">
        <f t="shared" si="115"/>
        <v>20.09459743535842</v>
      </c>
      <c r="AH549" s="120">
        <f t="shared" si="116"/>
        <v>23.071729957805907</v>
      </c>
      <c r="AI549" s="120">
        <f t="shared" si="117"/>
        <v>33.105443071259529</v>
      </c>
      <c r="AJ549" s="11">
        <f t="shared" si="109"/>
        <v>10176</v>
      </c>
    </row>
    <row r="550" spans="1:36" ht="24.95" customHeight="1" x14ac:dyDescent="0.25">
      <c r="A550" s="121" t="s">
        <v>601</v>
      </c>
      <c r="B550" s="122" t="s">
        <v>1723</v>
      </c>
      <c r="C550" s="123" t="s">
        <v>601</v>
      </c>
      <c r="D550" s="123" t="s">
        <v>604</v>
      </c>
      <c r="E550" s="124" t="s">
        <v>1849</v>
      </c>
      <c r="F550" s="118">
        <v>61</v>
      </c>
      <c r="G550" s="118">
        <v>57</v>
      </c>
      <c r="H550" s="118">
        <v>54</v>
      </c>
      <c r="I550" s="118">
        <v>55</v>
      </c>
      <c r="J550" s="118">
        <v>58</v>
      </c>
      <c r="K550" s="118">
        <v>359</v>
      </c>
      <c r="L550" s="118">
        <v>484</v>
      </c>
      <c r="M550" s="118">
        <v>2985</v>
      </c>
      <c r="N550" s="118">
        <v>797</v>
      </c>
      <c r="O550" s="118">
        <f t="shared" si="105"/>
        <v>4910</v>
      </c>
      <c r="P550" s="118">
        <f>'[1]SH-FA2007-18'!DH552</f>
        <v>54</v>
      </c>
      <c r="Q550" s="118">
        <f>'[1]SH-FA2007-18'!DI552</f>
        <v>50</v>
      </c>
      <c r="R550" s="118">
        <f>'[1]SH-FA2007-18'!DJ552</f>
        <v>44</v>
      </c>
      <c r="S550" s="118">
        <f>'[1]SH-FA2007-18'!DK552</f>
        <v>61</v>
      </c>
      <c r="T550" s="118">
        <f>'[1]SH-FA2007-18'!DL552</f>
        <v>124</v>
      </c>
      <c r="U550" s="118">
        <f>'[1]SH-FA2007-18'!DM552</f>
        <v>384</v>
      </c>
      <c r="V550" s="118">
        <f>'[1]SH-FA2007-18'!DN552</f>
        <v>163.79999999999998</v>
      </c>
      <c r="W550" s="118">
        <f>'[1]SH-FA2007-18'!DO552</f>
        <v>1514.422222222222</v>
      </c>
      <c r="X550" s="118">
        <f>'[1]SH-FA2007-18'!DP552</f>
        <v>384.77777777777783</v>
      </c>
      <c r="Y550" s="119">
        <f t="shared" si="106"/>
        <v>2779.9999999999995</v>
      </c>
      <c r="Z550" s="120">
        <f t="shared" si="107"/>
        <v>88.52459016393442</v>
      </c>
      <c r="AA550" s="120">
        <f t="shared" si="108"/>
        <v>87.719298245614027</v>
      </c>
      <c r="AB550" s="120">
        <f t="shared" si="110"/>
        <v>81.481481481481481</v>
      </c>
      <c r="AC550" s="120">
        <f t="shared" si="111"/>
        <v>100</v>
      </c>
      <c r="AD550" s="120">
        <f t="shared" si="112"/>
        <v>100</v>
      </c>
      <c r="AE550" s="120">
        <f t="shared" si="113"/>
        <v>100</v>
      </c>
      <c r="AF550" s="120">
        <f t="shared" si="114"/>
        <v>33.842975206611563</v>
      </c>
      <c r="AG550" s="120">
        <f t="shared" si="115"/>
        <v>50.734412804764553</v>
      </c>
      <c r="AH550" s="120">
        <f t="shared" si="116"/>
        <v>48.278265718667228</v>
      </c>
      <c r="AI550" s="120">
        <f t="shared" si="117"/>
        <v>56.619144602851314</v>
      </c>
      <c r="AJ550" s="11">
        <f t="shared" si="109"/>
        <v>2130.0000000000005</v>
      </c>
    </row>
    <row r="551" spans="1:36" ht="24.95" customHeight="1" x14ac:dyDescent="0.25">
      <c r="A551" s="121" t="s">
        <v>1032</v>
      </c>
      <c r="B551" s="122" t="s">
        <v>1723</v>
      </c>
      <c r="C551" s="123" t="s">
        <v>601</v>
      </c>
      <c r="D551" s="123" t="s">
        <v>605</v>
      </c>
      <c r="E551" s="124" t="s">
        <v>1065</v>
      </c>
      <c r="F551" s="118">
        <v>104</v>
      </c>
      <c r="G551" s="118">
        <v>108</v>
      </c>
      <c r="H551" s="118">
        <v>113</v>
      </c>
      <c r="I551" s="118">
        <v>119</v>
      </c>
      <c r="J551" s="118">
        <v>125</v>
      </c>
      <c r="K551" s="118">
        <v>711</v>
      </c>
      <c r="L551" s="118">
        <v>821</v>
      </c>
      <c r="M551" s="118">
        <v>5235</v>
      </c>
      <c r="N551" s="118">
        <v>852</v>
      </c>
      <c r="O551" s="118">
        <f t="shared" si="105"/>
        <v>8188</v>
      </c>
      <c r="P551" s="118">
        <f>'[1]SH-FA2007-18'!DH553</f>
        <v>93</v>
      </c>
      <c r="Q551" s="118">
        <f>'[1]SH-FA2007-18'!DI553</f>
        <v>81</v>
      </c>
      <c r="R551" s="118">
        <f>'[1]SH-FA2007-18'!DJ553</f>
        <v>136</v>
      </c>
      <c r="S551" s="118">
        <f>'[1]SH-FA2007-18'!DK553</f>
        <v>125</v>
      </c>
      <c r="T551" s="118">
        <f>'[1]SH-FA2007-18'!DL553</f>
        <v>197</v>
      </c>
      <c r="U551" s="118">
        <f>'[1]SH-FA2007-18'!DM553</f>
        <v>562.79999999999995</v>
      </c>
      <c r="V551" s="118">
        <f>'[1]SH-FA2007-18'!DN553</f>
        <v>248.79999999999998</v>
      </c>
      <c r="W551" s="118">
        <f>'[1]SH-FA2007-18'!DO553</f>
        <v>3568.4888888888891</v>
      </c>
      <c r="X551" s="118">
        <f>'[1]SH-FA2007-18'!DP553</f>
        <v>811.91111111111104</v>
      </c>
      <c r="Y551" s="119">
        <f t="shared" si="106"/>
        <v>5824</v>
      </c>
      <c r="Z551" s="120">
        <f t="shared" si="107"/>
        <v>89.423076923076934</v>
      </c>
      <c r="AA551" s="120">
        <f t="shared" si="108"/>
        <v>75</v>
      </c>
      <c r="AB551" s="120">
        <f t="shared" si="110"/>
        <v>100</v>
      </c>
      <c r="AC551" s="120">
        <f t="shared" si="111"/>
        <v>100</v>
      </c>
      <c r="AD551" s="120">
        <f t="shared" si="112"/>
        <v>100</v>
      </c>
      <c r="AE551" s="120">
        <f t="shared" si="113"/>
        <v>79.156118143459906</v>
      </c>
      <c r="AF551" s="120">
        <f t="shared" si="114"/>
        <v>30.304506699147378</v>
      </c>
      <c r="AG551" s="120">
        <f t="shared" si="115"/>
        <v>68.165976865117273</v>
      </c>
      <c r="AH551" s="120">
        <f t="shared" si="116"/>
        <v>95.294731351069373</v>
      </c>
      <c r="AI551" s="120">
        <f t="shared" si="117"/>
        <v>71.128480703468483</v>
      </c>
      <c r="AJ551" s="11">
        <f t="shared" si="109"/>
        <v>2364</v>
      </c>
    </row>
    <row r="552" spans="1:36" ht="24.95" customHeight="1" x14ac:dyDescent="0.25">
      <c r="A552" s="121" t="s">
        <v>601</v>
      </c>
      <c r="B552" s="122" t="s">
        <v>1723</v>
      </c>
      <c r="C552" s="123" t="s">
        <v>601</v>
      </c>
      <c r="D552" s="123" t="s">
        <v>606</v>
      </c>
      <c r="E552" s="124" t="s">
        <v>1082</v>
      </c>
      <c r="F552" s="118">
        <v>72</v>
      </c>
      <c r="G552" s="118">
        <v>66</v>
      </c>
      <c r="H552" s="118">
        <v>62</v>
      </c>
      <c r="I552" s="118">
        <v>60</v>
      </c>
      <c r="J552" s="118">
        <v>62</v>
      </c>
      <c r="K552" s="118">
        <v>367</v>
      </c>
      <c r="L552" s="118">
        <v>498</v>
      </c>
      <c r="M552" s="118">
        <v>3600</v>
      </c>
      <c r="N552" s="118">
        <v>1143</v>
      </c>
      <c r="O552" s="118">
        <f t="shared" si="105"/>
        <v>5930</v>
      </c>
      <c r="P552" s="118">
        <f>'[1]SH-FA2007-18'!DH554</f>
        <v>40</v>
      </c>
      <c r="Q552" s="118">
        <f>'[1]SH-FA2007-18'!DI554</f>
        <v>52</v>
      </c>
      <c r="R552" s="118">
        <f>'[1]SH-FA2007-18'!DJ554</f>
        <v>51</v>
      </c>
      <c r="S552" s="118">
        <f>'[1]SH-FA2007-18'!DK554</f>
        <v>81</v>
      </c>
      <c r="T552" s="118">
        <f>'[1]SH-FA2007-18'!DL554</f>
        <v>113</v>
      </c>
      <c r="U552" s="118">
        <f>'[1]SH-FA2007-18'!DM554</f>
        <v>306</v>
      </c>
      <c r="V552" s="118">
        <f>'[1]SH-FA2007-18'!DN554</f>
        <v>75.599999999999994</v>
      </c>
      <c r="W552" s="118">
        <f>'[1]SH-FA2007-18'!DO554</f>
        <v>575.13333333333333</v>
      </c>
      <c r="X552" s="118">
        <f>'[1]SH-FA2007-18'!DP554</f>
        <v>88.266666666666666</v>
      </c>
      <c r="Y552" s="119">
        <f t="shared" si="106"/>
        <v>1382</v>
      </c>
      <c r="Z552" s="120">
        <f t="shared" si="107"/>
        <v>55.555555555555557</v>
      </c>
      <c r="AA552" s="120">
        <f t="shared" si="108"/>
        <v>78.787878787878782</v>
      </c>
      <c r="AB552" s="120">
        <f t="shared" si="110"/>
        <v>82.258064516129039</v>
      </c>
      <c r="AC552" s="120">
        <f t="shared" si="111"/>
        <v>100</v>
      </c>
      <c r="AD552" s="120">
        <f t="shared" si="112"/>
        <v>100</v>
      </c>
      <c r="AE552" s="120">
        <f t="shared" si="113"/>
        <v>83.378746594005449</v>
      </c>
      <c r="AF552" s="120">
        <f t="shared" si="114"/>
        <v>15.180722891566264</v>
      </c>
      <c r="AG552" s="120">
        <f t="shared" si="115"/>
        <v>15.975925925925926</v>
      </c>
      <c r="AH552" s="120">
        <f t="shared" si="116"/>
        <v>7.7223680373286667</v>
      </c>
      <c r="AI552" s="120">
        <f t="shared" si="117"/>
        <v>23.30522765598651</v>
      </c>
      <c r="AJ552" s="11">
        <f t="shared" si="109"/>
        <v>4548</v>
      </c>
    </row>
    <row r="553" spans="1:36" ht="24.95" customHeight="1" x14ac:dyDescent="0.25">
      <c r="A553" s="121" t="s">
        <v>1032</v>
      </c>
      <c r="B553" s="122" t="s">
        <v>1723</v>
      </c>
      <c r="C553" s="123" t="s">
        <v>601</v>
      </c>
      <c r="D553" s="123" t="s">
        <v>607</v>
      </c>
      <c r="E553" s="124" t="s">
        <v>1122</v>
      </c>
      <c r="F553" s="118">
        <v>56</v>
      </c>
      <c r="G553" s="118">
        <v>51</v>
      </c>
      <c r="H553" s="118">
        <v>48</v>
      </c>
      <c r="I553" s="118">
        <v>46</v>
      </c>
      <c r="J553" s="118">
        <v>45</v>
      </c>
      <c r="K553" s="118">
        <v>268</v>
      </c>
      <c r="L553" s="118">
        <v>360</v>
      </c>
      <c r="M553" s="118">
        <v>2570</v>
      </c>
      <c r="N553" s="118">
        <v>582</v>
      </c>
      <c r="O553" s="118">
        <f t="shared" si="105"/>
        <v>4026</v>
      </c>
      <c r="P553" s="118">
        <f>'[1]SH-FA2007-18'!DH555</f>
        <v>37</v>
      </c>
      <c r="Q553" s="118">
        <f>'[1]SH-FA2007-18'!DI555</f>
        <v>44</v>
      </c>
      <c r="R553" s="118">
        <f>'[1]SH-FA2007-18'!DJ555</f>
        <v>27</v>
      </c>
      <c r="S553" s="118">
        <f>'[1]SH-FA2007-18'!DK555</f>
        <v>53</v>
      </c>
      <c r="T553" s="118">
        <f>'[1]SH-FA2007-18'!DL555</f>
        <v>87</v>
      </c>
      <c r="U553" s="118">
        <f>'[1]SH-FA2007-18'!DM555</f>
        <v>294.2</v>
      </c>
      <c r="V553" s="118">
        <f>'[1]SH-FA2007-18'!DN555</f>
        <v>84.6</v>
      </c>
      <c r="W553" s="118">
        <f>'[1]SH-FA2007-18'!DO555</f>
        <v>1657.2444444444445</v>
      </c>
      <c r="X553" s="118">
        <f>'[1]SH-FA2007-18'!DP555</f>
        <v>506.95555555555558</v>
      </c>
      <c r="Y553" s="119">
        <f t="shared" si="106"/>
        <v>2791.0000000000005</v>
      </c>
      <c r="Z553" s="120">
        <f t="shared" si="107"/>
        <v>66.071428571428569</v>
      </c>
      <c r="AA553" s="120">
        <f t="shared" si="108"/>
        <v>86.274509803921575</v>
      </c>
      <c r="AB553" s="120">
        <f t="shared" si="110"/>
        <v>56.25</v>
      </c>
      <c r="AC553" s="120">
        <f t="shared" si="111"/>
        <v>100</v>
      </c>
      <c r="AD553" s="120">
        <f t="shared" si="112"/>
        <v>100</v>
      </c>
      <c r="AE553" s="120">
        <f t="shared" si="113"/>
        <v>100</v>
      </c>
      <c r="AF553" s="120">
        <f t="shared" si="114"/>
        <v>23.5</v>
      </c>
      <c r="AG553" s="120">
        <f t="shared" si="115"/>
        <v>64.484219628188498</v>
      </c>
      <c r="AH553" s="120">
        <f t="shared" si="116"/>
        <v>87.105765559373822</v>
      </c>
      <c r="AI553" s="120">
        <f t="shared" si="117"/>
        <v>69.324391455539001</v>
      </c>
      <c r="AJ553" s="11">
        <f t="shared" si="109"/>
        <v>1234.9999999999995</v>
      </c>
    </row>
    <row r="554" spans="1:36" ht="24.95" customHeight="1" x14ac:dyDescent="0.25">
      <c r="A554" s="121" t="s">
        <v>1032</v>
      </c>
      <c r="B554" s="122" t="s">
        <v>1723</v>
      </c>
      <c r="C554" s="123" t="s">
        <v>601</v>
      </c>
      <c r="D554" s="123" t="s">
        <v>608</v>
      </c>
      <c r="E554" s="124" t="s">
        <v>1133</v>
      </c>
      <c r="F554" s="118">
        <v>52</v>
      </c>
      <c r="G554" s="118">
        <v>50</v>
      </c>
      <c r="H554" s="118">
        <v>49</v>
      </c>
      <c r="I554" s="118">
        <v>50</v>
      </c>
      <c r="J554" s="118">
        <v>53</v>
      </c>
      <c r="K554" s="118">
        <v>297</v>
      </c>
      <c r="L554" s="118">
        <v>377</v>
      </c>
      <c r="M554" s="118">
        <v>2989</v>
      </c>
      <c r="N554" s="118">
        <v>687</v>
      </c>
      <c r="O554" s="118">
        <f t="shared" si="105"/>
        <v>4604</v>
      </c>
      <c r="P554" s="118">
        <f>'[1]SH-FA2007-18'!DH556</f>
        <v>59</v>
      </c>
      <c r="Q554" s="118">
        <f>'[1]SH-FA2007-18'!DI556</f>
        <v>46</v>
      </c>
      <c r="R554" s="118">
        <f>'[1]SH-FA2007-18'!DJ556</f>
        <v>57</v>
      </c>
      <c r="S554" s="118">
        <f>'[1]SH-FA2007-18'!DK556</f>
        <v>63</v>
      </c>
      <c r="T554" s="118">
        <f>'[1]SH-FA2007-18'!DL556</f>
        <v>118</v>
      </c>
      <c r="U554" s="118">
        <f>'[1]SH-FA2007-18'!DM556</f>
        <v>334</v>
      </c>
      <c r="V554" s="118">
        <f>'[1]SH-FA2007-18'!DN556</f>
        <v>71.2</v>
      </c>
      <c r="W554" s="118">
        <f>'[1]SH-FA2007-18'!DO556</f>
        <v>167.04444444444445</v>
      </c>
      <c r="X554" s="118">
        <f>'[1]SH-FA2007-18'!DP556</f>
        <v>21.755555555555553</v>
      </c>
      <c r="Y554" s="119">
        <f t="shared" si="106"/>
        <v>937.00000000000011</v>
      </c>
      <c r="Z554" s="120">
        <f t="shared" si="107"/>
        <v>100</v>
      </c>
      <c r="AA554" s="120">
        <f t="shared" si="108"/>
        <v>92</v>
      </c>
      <c r="AB554" s="120">
        <f t="shared" si="110"/>
        <v>100</v>
      </c>
      <c r="AC554" s="120">
        <f t="shared" si="111"/>
        <v>100</v>
      </c>
      <c r="AD554" s="120">
        <f t="shared" si="112"/>
        <v>100</v>
      </c>
      <c r="AE554" s="120">
        <f t="shared" si="113"/>
        <v>100</v>
      </c>
      <c r="AF554" s="120">
        <f t="shared" si="114"/>
        <v>18.885941644562333</v>
      </c>
      <c r="AG554" s="120">
        <f t="shared" si="115"/>
        <v>5.5886398275157063</v>
      </c>
      <c r="AH554" s="120">
        <f t="shared" si="116"/>
        <v>3.1667475335597608</v>
      </c>
      <c r="AI554" s="120">
        <f t="shared" si="117"/>
        <v>20.35186794092094</v>
      </c>
      <c r="AJ554" s="11">
        <f t="shared" si="109"/>
        <v>3667</v>
      </c>
    </row>
    <row r="555" spans="1:36" ht="24.95" customHeight="1" x14ac:dyDescent="0.25">
      <c r="A555" s="121" t="s">
        <v>601</v>
      </c>
      <c r="B555" s="122" t="s">
        <v>1723</v>
      </c>
      <c r="C555" s="123" t="s">
        <v>601</v>
      </c>
      <c r="D555" s="123" t="s">
        <v>609</v>
      </c>
      <c r="E555" s="124" t="s">
        <v>1850</v>
      </c>
      <c r="F555" s="118">
        <v>36</v>
      </c>
      <c r="G555" s="118">
        <v>41</v>
      </c>
      <c r="H555" s="118">
        <v>45</v>
      </c>
      <c r="I555" s="118">
        <v>49</v>
      </c>
      <c r="J555" s="118">
        <v>52</v>
      </c>
      <c r="K555" s="118">
        <v>317</v>
      </c>
      <c r="L555" s="118">
        <v>373</v>
      </c>
      <c r="M555" s="118">
        <v>2245</v>
      </c>
      <c r="N555" s="118">
        <v>672</v>
      </c>
      <c r="O555" s="118">
        <f t="shared" si="105"/>
        <v>3830</v>
      </c>
      <c r="P555" s="118">
        <f>'[1]SH-FA2007-18'!DH557</f>
        <v>39</v>
      </c>
      <c r="Q555" s="118">
        <f>'[1]SH-FA2007-18'!DI557</f>
        <v>45</v>
      </c>
      <c r="R555" s="118">
        <f>'[1]SH-FA2007-18'!DJ557</f>
        <v>44</v>
      </c>
      <c r="S555" s="118">
        <f>'[1]SH-FA2007-18'!DK557</f>
        <v>49</v>
      </c>
      <c r="T555" s="118">
        <f>'[1]SH-FA2007-18'!DL557</f>
        <v>68</v>
      </c>
      <c r="U555" s="118">
        <f>'[1]SH-FA2007-18'!DM557</f>
        <v>231</v>
      </c>
      <c r="V555" s="118">
        <f>'[1]SH-FA2007-18'!DN557</f>
        <v>52.6</v>
      </c>
      <c r="W555" s="118">
        <f>'[1]SH-FA2007-18'!DO557</f>
        <v>820.86666666666656</v>
      </c>
      <c r="X555" s="118">
        <f>'[1]SH-FA2007-18'!DP557</f>
        <v>286.53333333333336</v>
      </c>
      <c r="Y555" s="119">
        <f t="shared" si="106"/>
        <v>1636</v>
      </c>
      <c r="Z555" s="120">
        <f t="shared" si="107"/>
        <v>100</v>
      </c>
      <c r="AA555" s="120">
        <f t="shared" si="108"/>
        <v>100</v>
      </c>
      <c r="AB555" s="120">
        <f t="shared" si="110"/>
        <v>97.777777777777771</v>
      </c>
      <c r="AC555" s="120">
        <f t="shared" si="111"/>
        <v>100</v>
      </c>
      <c r="AD555" s="120">
        <f t="shared" si="112"/>
        <v>100</v>
      </c>
      <c r="AE555" s="120">
        <f t="shared" si="113"/>
        <v>72.870662460567829</v>
      </c>
      <c r="AF555" s="120">
        <f t="shared" si="114"/>
        <v>14.101876675603217</v>
      </c>
      <c r="AG555" s="120">
        <f t="shared" si="115"/>
        <v>36.564216778025241</v>
      </c>
      <c r="AH555" s="120">
        <f t="shared" si="116"/>
        <v>42.638888888888893</v>
      </c>
      <c r="AI555" s="120">
        <f t="shared" si="117"/>
        <v>42.715404699738905</v>
      </c>
      <c r="AJ555" s="11">
        <f t="shared" si="109"/>
        <v>2194</v>
      </c>
    </row>
    <row r="556" spans="1:36" ht="24.95" customHeight="1" x14ac:dyDescent="0.25">
      <c r="A556" s="121" t="s">
        <v>601</v>
      </c>
      <c r="B556" s="122" t="s">
        <v>1723</v>
      </c>
      <c r="C556" s="123" t="s">
        <v>601</v>
      </c>
      <c r="D556" s="123" t="s">
        <v>610</v>
      </c>
      <c r="E556" s="124" t="s">
        <v>1224</v>
      </c>
      <c r="F556" s="118">
        <v>54</v>
      </c>
      <c r="G556" s="118">
        <v>50</v>
      </c>
      <c r="H556" s="118">
        <v>48</v>
      </c>
      <c r="I556" s="118">
        <v>47</v>
      </c>
      <c r="J556" s="118">
        <v>49</v>
      </c>
      <c r="K556" s="118">
        <v>303</v>
      </c>
      <c r="L556" s="118">
        <v>418</v>
      </c>
      <c r="M556" s="118">
        <v>3211</v>
      </c>
      <c r="N556" s="118">
        <v>1012</v>
      </c>
      <c r="O556" s="118">
        <f t="shared" si="105"/>
        <v>5192</v>
      </c>
      <c r="P556" s="118">
        <f>'[1]SH-FA2007-18'!DH558</f>
        <v>48</v>
      </c>
      <c r="Q556" s="118">
        <f>'[1]SH-FA2007-18'!DI558</f>
        <v>43</v>
      </c>
      <c r="R556" s="118">
        <f>'[1]SH-FA2007-18'!DJ558</f>
        <v>47</v>
      </c>
      <c r="S556" s="118">
        <f>'[1]SH-FA2007-18'!DK558</f>
        <v>44</v>
      </c>
      <c r="T556" s="118">
        <f>'[1]SH-FA2007-18'!DL558</f>
        <v>87</v>
      </c>
      <c r="U556" s="118">
        <f>'[1]SH-FA2007-18'!DM558</f>
        <v>329</v>
      </c>
      <c r="V556" s="118">
        <f>'[1]SH-FA2007-18'!DN558</f>
        <v>57.6</v>
      </c>
      <c r="W556" s="118">
        <f>'[1]SH-FA2007-18'!DO558</f>
        <v>910.24444444444441</v>
      </c>
      <c r="X556" s="118">
        <f>'[1]SH-FA2007-18'!DP558</f>
        <v>276.15555555555557</v>
      </c>
      <c r="Y556" s="119">
        <f t="shared" si="106"/>
        <v>1842</v>
      </c>
      <c r="Z556" s="120">
        <f t="shared" si="107"/>
        <v>88.888888888888886</v>
      </c>
      <c r="AA556" s="120">
        <f t="shared" si="108"/>
        <v>86</v>
      </c>
      <c r="AB556" s="120">
        <f t="shared" si="110"/>
        <v>97.916666666666657</v>
      </c>
      <c r="AC556" s="120">
        <f t="shared" si="111"/>
        <v>93.61702127659575</v>
      </c>
      <c r="AD556" s="120">
        <f t="shared" si="112"/>
        <v>100</v>
      </c>
      <c r="AE556" s="120">
        <f t="shared" si="113"/>
        <v>100</v>
      </c>
      <c r="AF556" s="120">
        <f t="shared" si="114"/>
        <v>13.779904306220095</v>
      </c>
      <c r="AG556" s="120">
        <f t="shared" si="115"/>
        <v>28.347693691823245</v>
      </c>
      <c r="AH556" s="120">
        <f t="shared" si="116"/>
        <v>27.288098375054897</v>
      </c>
      <c r="AI556" s="120">
        <f t="shared" si="117"/>
        <v>35.477657935285059</v>
      </c>
      <c r="AJ556" s="11">
        <f t="shared" si="109"/>
        <v>3350</v>
      </c>
    </row>
    <row r="557" spans="1:36" ht="24.95" customHeight="1" x14ac:dyDescent="0.25">
      <c r="A557" s="121" t="s">
        <v>601</v>
      </c>
      <c r="B557" s="122" t="s">
        <v>1723</v>
      </c>
      <c r="C557" s="123" t="s">
        <v>601</v>
      </c>
      <c r="D557" s="123" t="s">
        <v>611</v>
      </c>
      <c r="E557" s="124" t="s">
        <v>1280</v>
      </c>
      <c r="F557" s="118">
        <v>106</v>
      </c>
      <c r="G557" s="118">
        <v>107</v>
      </c>
      <c r="H557" s="118">
        <v>109</v>
      </c>
      <c r="I557" s="118">
        <v>115</v>
      </c>
      <c r="J557" s="118">
        <v>119</v>
      </c>
      <c r="K557" s="118">
        <v>704</v>
      </c>
      <c r="L557" s="118">
        <v>847</v>
      </c>
      <c r="M557" s="118">
        <v>6438</v>
      </c>
      <c r="N557" s="118">
        <v>1673</v>
      </c>
      <c r="O557" s="118">
        <f t="shared" si="105"/>
        <v>10218</v>
      </c>
      <c r="P557" s="118">
        <f>'[1]SH-FA2007-18'!DH559</f>
        <v>87</v>
      </c>
      <c r="Q557" s="118">
        <f>'[1]SH-FA2007-18'!DI559</f>
        <v>103</v>
      </c>
      <c r="R557" s="118">
        <f>'[1]SH-FA2007-18'!DJ559</f>
        <v>74</v>
      </c>
      <c r="S557" s="118">
        <f>'[1]SH-FA2007-18'!DK559</f>
        <v>109</v>
      </c>
      <c r="T557" s="118">
        <f>'[1]SH-FA2007-18'!DL559</f>
        <v>181</v>
      </c>
      <c r="U557" s="118">
        <f>'[1]SH-FA2007-18'!DM559</f>
        <v>699.6</v>
      </c>
      <c r="V557" s="118">
        <f>'[1]SH-FA2007-18'!DN559</f>
        <v>240.00000000000003</v>
      </c>
      <c r="W557" s="118">
        <f>'[1]SH-FA2007-18'!DO559</f>
        <v>4878.2666666666664</v>
      </c>
      <c r="X557" s="118">
        <f>'[1]SH-FA2007-18'!DP559</f>
        <v>1926.1333333333332</v>
      </c>
      <c r="Y557" s="119">
        <f t="shared" si="106"/>
        <v>8298</v>
      </c>
      <c r="Z557" s="120">
        <f t="shared" si="107"/>
        <v>82.075471698113205</v>
      </c>
      <c r="AA557" s="120">
        <f t="shared" si="108"/>
        <v>96.261682242990659</v>
      </c>
      <c r="AB557" s="120">
        <f t="shared" si="110"/>
        <v>67.889908256880744</v>
      </c>
      <c r="AC557" s="120">
        <f t="shared" si="111"/>
        <v>94.782608695652172</v>
      </c>
      <c r="AD557" s="120">
        <f t="shared" si="112"/>
        <v>100</v>
      </c>
      <c r="AE557" s="120">
        <f t="shared" si="113"/>
        <v>99.375</v>
      </c>
      <c r="AF557" s="120">
        <f t="shared" si="114"/>
        <v>28.335301062573791</v>
      </c>
      <c r="AG557" s="120">
        <f t="shared" si="115"/>
        <v>75.773014393704045</v>
      </c>
      <c r="AH557" s="120">
        <f t="shared" si="116"/>
        <v>100</v>
      </c>
      <c r="AI557" s="120">
        <f t="shared" si="117"/>
        <v>81.209630064591892</v>
      </c>
      <c r="AJ557" s="11">
        <f t="shared" si="109"/>
        <v>1920</v>
      </c>
    </row>
    <row r="558" spans="1:36" ht="24.95" customHeight="1" x14ac:dyDescent="0.25">
      <c r="A558" s="121" t="s">
        <v>601</v>
      </c>
      <c r="B558" s="122" t="s">
        <v>1723</v>
      </c>
      <c r="C558" s="123" t="s">
        <v>601</v>
      </c>
      <c r="D558" s="123" t="s">
        <v>612</v>
      </c>
      <c r="E558" s="124" t="s">
        <v>1345</v>
      </c>
      <c r="F558" s="118">
        <v>165</v>
      </c>
      <c r="G558" s="118">
        <v>157</v>
      </c>
      <c r="H558" s="118">
        <v>154</v>
      </c>
      <c r="I558" s="118">
        <v>155</v>
      </c>
      <c r="J558" s="118">
        <v>159</v>
      </c>
      <c r="K558" s="118">
        <v>928</v>
      </c>
      <c r="L558" s="118">
        <v>1173</v>
      </c>
      <c r="M558" s="118">
        <v>7855</v>
      </c>
      <c r="N558" s="118">
        <v>1980</v>
      </c>
      <c r="O558" s="118">
        <f t="shared" si="105"/>
        <v>12726</v>
      </c>
      <c r="P558" s="118">
        <f>'[1]SH-FA2007-18'!DH560</f>
        <v>122</v>
      </c>
      <c r="Q558" s="118">
        <f>'[1]SH-FA2007-18'!DI560</f>
        <v>119</v>
      </c>
      <c r="R558" s="118">
        <f>'[1]SH-FA2007-18'!DJ560</f>
        <v>86</v>
      </c>
      <c r="S558" s="118">
        <f>'[1]SH-FA2007-18'!DK560</f>
        <v>134</v>
      </c>
      <c r="T558" s="118">
        <f>'[1]SH-FA2007-18'!DL560</f>
        <v>292</v>
      </c>
      <c r="U558" s="118">
        <f>'[1]SH-FA2007-18'!DM560</f>
        <v>819.4</v>
      </c>
      <c r="V558" s="118">
        <f>'[1]SH-FA2007-18'!DN560</f>
        <v>209.4</v>
      </c>
      <c r="W558" s="118">
        <f>'[1]SH-FA2007-18'!DO560</f>
        <v>2594.0666666666675</v>
      </c>
      <c r="X558" s="118">
        <f>'[1]SH-FA2007-18'!DP560</f>
        <v>401.13333333333333</v>
      </c>
      <c r="Y558" s="119">
        <f t="shared" si="106"/>
        <v>4777.0000000000009</v>
      </c>
      <c r="Z558" s="120">
        <f t="shared" si="107"/>
        <v>73.939393939393938</v>
      </c>
      <c r="AA558" s="120">
        <f t="shared" si="108"/>
        <v>75.796178343949052</v>
      </c>
      <c r="AB558" s="120">
        <f t="shared" si="110"/>
        <v>55.844155844155843</v>
      </c>
      <c r="AC558" s="120">
        <f t="shared" si="111"/>
        <v>86.451612903225808</v>
      </c>
      <c r="AD558" s="120">
        <f t="shared" si="112"/>
        <v>100</v>
      </c>
      <c r="AE558" s="120">
        <f t="shared" si="113"/>
        <v>88.297413793103445</v>
      </c>
      <c r="AF558" s="120">
        <f t="shared" si="114"/>
        <v>17.851662404092071</v>
      </c>
      <c r="AG558" s="120">
        <f t="shared" si="115"/>
        <v>33.024400594101436</v>
      </c>
      <c r="AH558" s="120">
        <f t="shared" si="116"/>
        <v>20.25925925925926</v>
      </c>
      <c r="AI558" s="120">
        <f t="shared" si="117"/>
        <v>37.537325161087544</v>
      </c>
      <c r="AJ558" s="11">
        <f t="shared" si="109"/>
        <v>7948.9999999999991</v>
      </c>
    </row>
    <row r="559" spans="1:36" ht="24.95" customHeight="1" x14ac:dyDescent="0.25">
      <c r="A559" s="121" t="s">
        <v>601</v>
      </c>
      <c r="B559" s="122" t="s">
        <v>1723</v>
      </c>
      <c r="C559" s="123" t="s">
        <v>601</v>
      </c>
      <c r="D559" s="123" t="s">
        <v>613</v>
      </c>
      <c r="E559" s="124" t="s">
        <v>1446</v>
      </c>
      <c r="F559" s="118">
        <v>63</v>
      </c>
      <c r="G559" s="118">
        <v>61</v>
      </c>
      <c r="H559" s="118">
        <v>60</v>
      </c>
      <c r="I559" s="118">
        <v>60</v>
      </c>
      <c r="J559" s="118">
        <v>61</v>
      </c>
      <c r="K559" s="118">
        <v>344</v>
      </c>
      <c r="L559" s="118">
        <v>413</v>
      </c>
      <c r="M559" s="118">
        <v>2885</v>
      </c>
      <c r="N559" s="118">
        <v>567</v>
      </c>
      <c r="O559" s="118">
        <f t="shared" si="105"/>
        <v>4514</v>
      </c>
      <c r="P559" s="118">
        <f>'[1]SH-FA2007-18'!DH561</f>
        <v>70</v>
      </c>
      <c r="Q559" s="118">
        <f>'[1]SH-FA2007-18'!DI561</f>
        <v>87</v>
      </c>
      <c r="R559" s="118">
        <f>'[1]SH-FA2007-18'!DJ561</f>
        <v>65</v>
      </c>
      <c r="S559" s="118">
        <f>'[1]SH-FA2007-18'!DK561</f>
        <v>82</v>
      </c>
      <c r="T559" s="118">
        <f>'[1]SH-FA2007-18'!DL561</f>
        <v>141</v>
      </c>
      <c r="U559" s="118">
        <f>'[1]SH-FA2007-18'!DM561</f>
        <v>424.2</v>
      </c>
      <c r="V559" s="118">
        <f>'[1]SH-FA2007-18'!DN561</f>
        <v>176.39999999999998</v>
      </c>
      <c r="W559" s="118">
        <f>'[1]SH-FA2007-18'!DO561</f>
        <v>1539.1999999999996</v>
      </c>
      <c r="X559" s="118">
        <f>'[1]SH-FA2007-18'!DP561</f>
        <v>416.2</v>
      </c>
      <c r="Y559" s="119">
        <f t="shared" si="106"/>
        <v>3000.9999999999991</v>
      </c>
      <c r="Z559" s="120">
        <f t="shared" si="107"/>
        <v>100</v>
      </c>
      <c r="AA559" s="120">
        <f t="shared" si="108"/>
        <v>100</v>
      </c>
      <c r="AB559" s="120">
        <f t="shared" si="110"/>
        <v>100</v>
      </c>
      <c r="AC559" s="120">
        <f t="shared" si="111"/>
        <v>100</v>
      </c>
      <c r="AD559" s="120">
        <f t="shared" si="112"/>
        <v>100</v>
      </c>
      <c r="AE559" s="120">
        <f t="shared" si="113"/>
        <v>100</v>
      </c>
      <c r="AF559" s="120">
        <f t="shared" si="114"/>
        <v>42.711864406779654</v>
      </c>
      <c r="AG559" s="120">
        <f t="shared" si="115"/>
        <v>53.351819757365668</v>
      </c>
      <c r="AH559" s="120">
        <f t="shared" si="116"/>
        <v>73.403880070546734</v>
      </c>
      <c r="AI559" s="120">
        <f t="shared" si="117"/>
        <v>66.482055826318103</v>
      </c>
      <c r="AJ559" s="11">
        <f t="shared" si="109"/>
        <v>1513.0000000000009</v>
      </c>
    </row>
    <row r="560" spans="1:36" ht="24.95" customHeight="1" x14ac:dyDescent="0.25">
      <c r="A560" s="121" t="s">
        <v>1032</v>
      </c>
      <c r="B560" s="122" t="s">
        <v>1723</v>
      </c>
      <c r="C560" s="123" t="s">
        <v>601</v>
      </c>
      <c r="D560" s="123" t="s">
        <v>614</v>
      </c>
      <c r="E560" s="124" t="s">
        <v>1851</v>
      </c>
      <c r="F560" s="118">
        <v>122</v>
      </c>
      <c r="G560" s="118">
        <v>119</v>
      </c>
      <c r="H560" s="118">
        <v>118</v>
      </c>
      <c r="I560" s="118">
        <v>121</v>
      </c>
      <c r="J560" s="118">
        <v>123</v>
      </c>
      <c r="K560" s="118">
        <v>697</v>
      </c>
      <c r="L560" s="118">
        <v>843</v>
      </c>
      <c r="M560" s="118">
        <v>5883</v>
      </c>
      <c r="N560" s="118">
        <v>1281</v>
      </c>
      <c r="O560" s="118">
        <f t="shared" si="105"/>
        <v>9307</v>
      </c>
      <c r="P560" s="118">
        <f>'[1]SH-FA2007-18'!DH562</f>
        <v>69</v>
      </c>
      <c r="Q560" s="118">
        <f>'[1]SH-FA2007-18'!DI562</f>
        <v>76</v>
      </c>
      <c r="R560" s="118">
        <f>'[1]SH-FA2007-18'!DJ562</f>
        <v>142</v>
      </c>
      <c r="S560" s="118">
        <f>'[1]SH-FA2007-18'!DK562</f>
        <v>128</v>
      </c>
      <c r="T560" s="118">
        <f>'[1]SH-FA2007-18'!DL562</f>
        <v>185</v>
      </c>
      <c r="U560" s="118">
        <f>'[1]SH-FA2007-18'!DM562</f>
        <v>698.6</v>
      </c>
      <c r="V560" s="118">
        <f>'[1]SH-FA2007-18'!DN562</f>
        <v>207.20000000000002</v>
      </c>
      <c r="W560" s="118">
        <f>'[1]SH-FA2007-18'!DO562</f>
        <v>1010.4222222222222</v>
      </c>
      <c r="X560" s="118">
        <f>'[1]SH-FA2007-18'!DP562</f>
        <v>355.77777777777783</v>
      </c>
      <c r="Y560" s="119">
        <f t="shared" si="106"/>
        <v>2872</v>
      </c>
      <c r="Z560" s="120">
        <f t="shared" si="107"/>
        <v>56.557377049180324</v>
      </c>
      <c r="AA560" s="120">
        <f t="shared" si="108"/>
        <v>63.865546218487388</v>
      </c>
      <c r="AB560" s="120">
        <f t="shared" si="110"/>
        <v>100</v>
      </c>
      <c r="AC560" s="120">
        <f t="shared" si="111"/>
        <v>100</v>
      </c>
      <c r="AD560" s="120">
        <f t="shared" si="112"/>
        <v>100</v>
      </c>
      <c r="AE560" s="120">
        <f t="shared" si="113"/>
        <v>100</v>
      </c>
      <c r="AF560" s="120">
        <f t="shared" si="114"/>
        <v>24.578884934756822</v>
      </c>
      <c r="AG560" s="120">
        <f t="shared" si="115"/>
        <v>17.175288496043212</v>
      </c>
      <c r="AH560" s="120">
        <f t="shared" si="116"/>
        <v>27.77344088819499</v>
      </c>
      <c r="AI560" s="120">
        <f t="shared" si="117"/>
        <v>30.858493606962501</v>
      </c>
      <c r="AJ560" s="11">
        <f t="shared" si="109"/>
        <v>6435</v>
      </c>
    </row>
    <row r="561" spans="1:36" ht="24.95" customHeight="1" x14ac:dyDescent="0.25">
      <c r="A561" s="121" t="s">
        <v>1032</v>
      </c>
      <c r="B561" s="122" t="s">
        <v>1723</v>
      </c>
      <c r="C561" s="123" t="s">
        <v>601</v>
      </c>
      <c r="D561" s="123" t="s">
        <v>615</v>
      </c>
      <c r="E561" s="124" t="s">
        <v>1470</v>
      </c>
      <c r="F561" s="118">
        <v>33</v>
      </c>
      <c r="G561" s="118">
        <v>33</v>
      </c>
      <c r="H561" s="118">
        <v>35</v>
      </c>
      <c r="I561" s="118">
        <v>36</v>
      </c>
      <c r="J561" s="118">
        <v>38</v>
      </c>
      <c r="K561" s="118">
        <v>220</v>
      </c>
      <c r="L561" s="118">
        <v>277</v>
      </c>
      <c r="M561" s="118">
        <v>2063</v>
      </c>
      <c r="N561" s="118">
        <v>626</v>
      </c>
      <c r="O561" s="118">
        <f t="shared" si="105"/>
        <v>3361</v>
      </c>
      <c r="P561" s="118">
        <f>'[1]SH-FA2007-18'!DH563</f>
        <v>21</v>
      </c>
      <c r="Q561" s="118">
        <f>'[1]SH-FA2007-18'!DI563</f>
        <v>37</v>
      </c>
      <c r="R561" s="118">
        <f>'[1]SH-FA2007-18'!DJ563</f>
        <v>32</v>
      </c>
      <c r="S561" s="118">
        <f>'[1]SH-FA2007-18'!DK563</f>
        <v>35</v>
      </c>
      <c r="T561" s="118">
        <f>'[1]SH-FA2007-18'!DL563</f>
        <v>74</v>
      </c>
      <c r="U561" s="118">
        <f>'[1]SH-FA2007-18'!DM563</f>
        <v>289</v>
      </c>
      <c r="V561" s="118">
        <f>'[1]SH-FA2007-18'!DN563</f>
        <v>99.8</v>
      </c>
      <c r="W561" s="118">
        <f>'[1]SH-FA2007-18'!DO563</f>
        <v>181.84444444444443</v>
      </c>
      <c r="X561" s="118">
        <f>'[1]SH-FA2007-18'!DP563</f>
        <v>30.355555555555554</v>
      </c>
      <c r="Y561" s="119">
        <f t="shared" si="106"/>
        <v>800</v>
      </c>
      <c r="Z561" s="120">
        <f t="shared" si="107"/>
        <v>63.636363636363633</v>
      </c>
      <c r="AA561" s="120">
        <f t="shared" si="108"/>
        <v>100</v>
      </c>
      <c r="AB561" s="120">
        <f t="shared" si="110"/>
        <v>91.428571428571431</v>
      </c>
      <c r="AC561" s="120">
        <f t="shared" si="111"/>
        <v>97.222222222222214</v>
      </c>
      <c r="AD561" s="120">
        <f t="shared" si="112"/>
        <v>100</v>
      </c>
      <c r="AE561" s="120">
        <f t="shared" si="113"/>
        <v>100</v>
      </c>
      <c r="AF561" s="120">
        <f t="shared" si="114"/>
        <v>36.028880866425993</v>
      </c>
      <c r="AG561" s="120">
        <f t="shared" si="115"/>
        <v>8.8145634728281355</v>
      </c>
      <c r="AH561" s="120">
        <f t="shared" si="116"/>
        <v>4.8491302804401846</v>
      </c>
      <c r="AI561" s="120">
        <f t="shared" si="117"/>
        <v>23.802439750074385</v>
      </c>
      <c r="AJ561" s="11">
        <f t="shared" si="109"/>
        <v>2561</v>
      </c>
    </row>
    <row r="562" spans="1:36" ht="24.95" customHeight="1" x14ac:dyDescent="0.25">
      <c r="A562" s="121" t="s">
        <v>601</v>
      </c>
      <c r="B562" s="122" t="s">
        <v>1723</v>
      </c>
      <c r="C562" s="123" t="s">
        <v>601</v>
      </c>
      <c r="D562" s="123" t="s">
        <v>616</v>
      </c>
      <c r="E562" s="124" t="s">
        <v>1485</v>
      </c>
      <c r="F562" s="118">
        <v>71</v>
      </c>
      <c r="G562" s="118">
        <v>66</v>
      </c>
      <c r="H562" s="118">
        <v>62</v>
      </c>
      <c r="I562" s="118">
        <v>60</v>
      </c>
      <c r="J562" s="118">
        <v>58</v>
      </c>
      <c r="K562" s="118">
        <v>305</v>
      </c>
      <c r="L562" s="118">
        <v>366</v>
      </c>
      <c r="M562" s="118">
        <v>2547</v>
      </c>
      <c r="N562" s="118">
        <v>532</v>
      </c>
      <c r="O562" s="118">
        <f t="shared" si="105"/>
        <v>4067</v>
      </c>
      <c r="P562" s="118">
        <f>'[1]SH-FA2007-18'!DH564</f>
        <v>20</v>
      </c>
      <c r="Q562" s="118">
        <f>'[1]SH-FA2007-18'!DI564</f>
        <v>48</v>
      </c>
      <c r="R562" s="118">
        <f>'[1]SH-FA2007-18'!DJ564</f>
        <v>44</v>
      </c>
      <c r="S562" s="118">
        <f>'[1]SH-FA2007-18'!DK564</f>
        <v>75</v>
      </c>
      <c r="T562" s="118">
        <f>'[1]SH-FA2007-18'!DL564</f>
        <v>61</v>
      </c>
      <c r="U562" s="118">
        <f>'[1]SH-FA2007-18'!DM564</f>
        <v>297</v>
      </c>
      <c r="V562" s="118">
        <f>'[1]SH-FA2007-18'!DN564</f>
        <v>34.4</v>
      </c>
      <c r="W562" s="118">
        <f>'[1]SH-FA2007-18'!DO564</f>
        <v>864.17777777777781</v>
      </c>
      <c r="X562" s="118">
        <f>'[1]SH-FA2007-18'!DP564</f>
        <v>227.42222222222225</v>
      </c>
      <c r="Y562" s="119">
        <f t="shared" si="106"/>
        <v>1671</v>
      </c>
      <c r="Z562" s="120">
        <f t="shared" si="107"/>
        <v>28.169014084507044</v>
      </c>
      <c r="AA562" s="120">
        <f t="shared" si="108"/>
        <v>72.727272727272734</v>
      </c>
      <c r="AB562" s="120">
        <f t="shared" si="110"/>
        <v>70.967741935483872</v>
      </c>
      <c r="AC562" s="120">
        <f t="shared" si="111"/>
        <v>100</v>
      </c>
      <c r="AD562" s="120">
        <f t="shared" si="112"/>
        <v>100</v>
      </c>
      <c r="AE562" s="120">
        <f t="shared" si="113"/>
        <v>97.377049180327873</v>
      </c>
      <c r="AF562" s="120">
        <f t="shared" si="114"/>
        <v>9.3989071038251364</v>
      </c>
      <c r="AG562" s="120">
        <f t="shared" si="115"/>
        <v>33.929241373293202</v>
      </c>
      <c r="AH562" s="120">
        <f t="shared" si="116"/>
        <v>42.748538011695913</v>
      </c>
      <c r="AI562" s="120">
        <f t="shared" si="117"/>
        <v>41.086796164248831</v>
      </c>
      <c r="AJ562" s="11">
        <f t="shared" si="109"/>
        <v>2396</v>
      </c>
    </row>
    <row r="563" spans="1:36" ht="24.95" customHeight="1" x14ac:dyDescent="0.25">
      <c r="A563" s="121" t="s">
        <v>601</v>
      </c>
      <c r="B563" s="122" t="s">
        <v>1723</v>
      </c>
      <c r="C563" s="123" t="s">
        <v>601</v>
      </c>
      <c r="D563" s="123" t="s">
        <v>617</v>
      </c>
      <c r="E563" s="124" t="s">
        <v>1500</v>
      </c>
      <c r="F563" s="118">
        <v>682</v>
      </c>
      <c r="G563" s="118">
        <v>685</v>
      </c>
      <c r="H563" s="118">
        <v>694</v>
      </c>
      <c r="I563" s="118">
        <v>707</v>
      </c>
      <c r="J563" s="118">
        <v>725</v>
      </c>
      <c r="K563" s="118">
        <v>3961</v>
      </c>
      <c r="L563" s="118">
        <v>4548</v>
      </c>
      <c r="M563" s="118">
        <v>38229</v>
      </c>
      <c r="N563" s="118">
        <v>7475</v>
      </c>
      <c r="O563" s="118">
        <f t="shared" si="105"/>
        <v>57706</v>
      </c>
      <c r="P563" s="118">
        <f>'[1]SH-FA2007-18'!DH565</f>
        <v>321</v>
      </c>
      <c r="Q563" s="118">
        <f>'[1]SH-FA2007-18'!DI565</f>
        <v>477</v>
      </c>
      <c r="R563" s="118">
        <f>'[1]SH-FA2007-18'!DJ565</f>
        <v>320</v>
      </c>
      <c r="S563" s="118">
        <f>'[1]SH-FA2007-18'!DK565</f>
        <v>603</v>
      </c>
      <c r="T563" s="118">
        <f>'[1]SH-FA2007-18'!DL565</f>
        <v>933</v>
      </c>
      <c r="U563" s="118">
        <f>'[1]SH-FA2007-18'!DM565</f>
        <v>4422.3999999999996</v>
      </c>
      <c r="V563" s="118">
        <f>'[1]SH-FA2007-18'!DN565</f>
        <v>500.80000000000007</v>
      </c>
      <c r="W563" s="118">
        <f>'[1]SH-FA2007-18'!DO565</f>
        <v>12759.599999999999</v>
      </c>
      <c r="X563" s="118">
        <f>'[1]SH-FA2007-18'!DP565</f>
        <v>4596.2</v>
      </c>
      <c r="Y563" s="119">
        <f t="shared" si="106"/>
        <v>24933</v>
      </c>
      <c r="Z563" s="120">
        <f t="shared" si="107"/>
        <v>47.067448680351909</v>
      </c>
      <c r="AA563" s="120">
        <f t="shared" si="108"/>
        <v>69.635036496350367</v>
      </c>
      <c r="AB563" s="120">
        <f t="shared" si="110"/>
        <v>46.10951008645533</v>
      </c>
      <c r="AC563" s="120">
        <f t="shared" si="111"/>
        <v>85.289957567185297</v>
      </c>
      <c r="AD563" s="120">
        <f t="shared" si="112"/>
        <v>100</v>
      </c>
      <c r="AE563" s="120">
        <f t="shared" si="113"/>
        <v>100</v>
      </c>
      <c r="AF563" s="120">
        <f t="shared" si="114"/>
        <v>11.011433597185578</v>
      </c>
      <c r="AG563" s="120">
        <f t="shared" si="115"/>
        <v>33.37675586596562</v>
      </c>
      <c r="AH563" s="120">
        <f t="shared" si="116"/>
        <v>61.487625418060198</v>
      </c>
      <c r="AI563" s="120">
        <f t="shared" si="117"/>
        <v>43.206945551589087</v>
      </c>
      <c r="AJ563" s="11">
        <f t="shared" si="109"/>
        <v>32773</v>
      </c>
    </row>
    <row r="564" spans="1:36" ht="24.95" customHeight="1" x14ac:dyDescent="0.25">
      <c r="A564" s="121" t="s">
        <v>1032</v>
      </c>
      <c r="B564" s="122" t="s">
        <v>1723</v>
      </c>
      <c r="C564" s="123" t="s">
        <v>601</v>
      </c>
      <c r="D564" s="123" t="s">
        <v>618</v>
      </c>
      <c r="E564" s="124" t="s">
        <v>1852</v>
      </c>
      <c r="F564" s="118">
        <v>127</v>
      </c>
      <c r="G564" s="118">
        <v>121</v>
      </c>
      <c r="H564" s="118">
        <v>116</v>
      </c>
      <c r="I564" s="118">
        <v>117</v>
      </c>
      <c r="J564" s="118">
        <v>118</v>
      </c>
      <c r="K564" s="118">
        <v>689</v>
      </c>
      <c r="L564" s="118">
        <v>885</v>
      </c>
      <c r="M564" s="118">
        <v>6886</v>
      </c>
      <c r="N564" s="118">
        <v>1501</v>
      </c>
      <c r="O564" s="118">
        <f t="shared" si="105"/>
        <v>10560</v>
      </c>
      <c r="P564" s="118">
        <f>'[1]SH-FA2007-18'!DH566</f>
        <v>88</v>
      </c>
      <c r="Q564" s="118">
        <f>'[1]SH-FA2007-18'!DI566</f>
        <v>103</v>
      </c>
      <c r="R564" s="118">
        <f>'[1]SH-FA2007-18'!DJ566</f>
        <v>98</v>
      </c>
      <c r="S564" s="118">
        <f>'[1]SH-FA2007-18'!DK566</f>
        <v>96</v>
      </c>
      <c r="T564" s="118">
        <f>'[1]SH-FA2007-18'!DL566</f>
        <v>205</v>
      </c>
      <c r="U564" s="118">
        <f>'[1]SH-FA2007-18'!DM566</f>
        <v>584.20000000000005</v>
      </c>
      <c r="V564" s="118">
        <f>'[1]SH-FA2007-18'!DN566</f>
        <v>165.19999999999996</v>
      </c>
      <c r="W564" s="118">
        <f>'[1]SH-FA2007-18'!DO566</f>
        <v>1405.3333333333335</v>
      </c>
      <c r="X564" s="118">
        <f>'[1]SH-FA2007-18'!DP566</f>
        <v>328.26666666666671</v>
      </c>
      <c r="Y564" s="119">
        <f t="shared" si="106"/>
        <v>3073.0000000000005</v>
      </c>
      <c r="Z564" s="120">
        <f t="shared" si="107"/>
        <v>69.29133858267717</v>
      </c>
      <c r="AA564" s="120">
        <f t="shared" si="108"/>
        <v>85.123966942148769</v>
      </c>
      <c r="AB564" s="120">
        <f t="shared" si="110"/>
        <v>84.482758620689651</v>
      </c>
      <c r="AC564" s="120">
        <f t="shared" si="111"/>
        <v>82.051282051282044</v>
      </c>
      <c r="AD564" s="120">
        <f t="shared" si="112"/>
        <v>100</v>
      </c>
      <c r="AE564" s="120">
        <f t="shared" si="113"/>
        <v>84.789550072568943</v>
      </c>
      <c r="AF564" s="120">
        <f t="shared" si="114"/>
        <v>18.666666666666661</v>
      </c>
      <c r="AG564" s="120">
        <f t="shared" si="115"/>
        <v>20.408558427727758</v>
      </c>
      <c r="AH564" s="120">
        <f t="shared" si="116"/>
        <v>21.869864534754608</v>
      </c>
      <c r="AI564" s="120">
        <f t="shared" si="117"/>
        <v>29.100378787878796</v>
      </c>
      <c r="AJ564" s="11">
        <f t="shared" si="109"/>
        <v>7487</v>
      </c>
    </row>
    <row r="565" spans="1:36" ht="24.95" customHeight="1" x14ac:dyDescent="0.25">
      <c r="A565" s="121" t="s">
        <v>601</v>
      </c>
      <c r="B565" s="122" t="s">
        <v>1723</v>
      </c>
      <c r="C565" s="123" t="s">
        <v>601</v>
      </c>
      <c r="D565" s="123" t="s">
        <v>619</v>
      </c>
      <c r="E565" s="124" t="s">
        <v>1513</v>
      </c>
      <c r="F565" s="118">
        <v>262</v>
      </c>
      <c r="G565" s="118">
        <v>272</v>
      </c>
      <c r="H565" s="118">
        <v>283</v>
      </c>
      <c r="I565" s="118">
        <v>295</v>
      </c>
      <c r="J565" s="118">
        <v>308</v>
      </c>
      <c r="K565" s="118">
        <v>1736</v>
      </c>
      <c r="L565" s="118">
        <v>1960</v>
      </c>
      <c r="M565" s="118">
        <v>14703</v>
      </c>
      <c r="N565" s="118">
        <v>3929</v>
      </c>
      <c r="O565" s="118">
        <f t="shared" si="105"/>
        <v>23748</v>
      </c>
      <c r="P565" s="118">
        <f>'[1]SH-FA2007-18'!DH567</f>
        <v>225</v>
      </c>
      <c r="Q565" s="118">
        <f>'[1]SH-FA2007-18'!DI567</f>
        <v>204</v>
      </c>
      <c r="R565" s="118">
        <f>'[1]SH-FA2007-18'!DJ567</f>
        <v>203</v>
      </c>
      <c r="S565" s="118">
        <f>'[1]SH-FA2007-18'!DK567</f>
        <v>214</v>
      </c>
      <c r="T565" s="118">
        <f>'[1]SH-FA2007-18'!DL567</f>
        <v>430</v>
      </c>
      <c r="U565" s="118">
        <f>'[1]SH-FA2007-18'!DM567</f>
        <v>1623.8</v>
      </c>
      <c r="V565" s="118">
        <f>'[1]SH-FA2007-18'!DN567</f>
        <v>467.2</v>
      </c>
      <c r="W565" s="118">
        <f>'[1]SH-FA2007-18'!DO567</f>
        <v>5791.7777777777774</v>
      </c>
      <c r="X565" s="118">
        <f>'[1]SH-FA2007-18'!DP567</f>
        <v>1830.2222222222222</v>
      </c>
      <c r="Y565" s="119">
        <f t="shared" si="106"/>
        <v>10989</v>
      </c>
      <c r="Z565" s="120">
        <f t="shared" si="107"/>
        <v>85.877862595419856</v>
      </c>
      <c r="AA565" s="120">
        <f t="shared" si="108"/>
        <v>75</v>
      </c>
      <c r="AB565" s="120">
        <f t="shared" si="110"/>
        <v>71.731448763250881</v>
      </c>
      <c r="AC565" s="120">
        <f t="shared" si="111"/>
        <v>72.542372881355931</v>
      </c>
      <c r="AD565" s="120">
        <f t="shared" si="112"/>
        <v>100</v>
      </c>
      <c r="AE565" s="120">
        <f t="shared" si="113"/>
        <v>93.536866359447004</v>
      </c>
      <c r="AF565" s="120">
        <f t="shared" si="114"/>
        <v>23.836734693877553</v>
      </c>
      <c r="AG565" s="120">
        <f t="shared" si="115"/>
        <v>39.391809683586871</v>
      </c>
      <c r="AH565" s="120">
        <f t="shared" si="116"/>
        <v>46.58239303187127</v>
      </c>
      <c r="AI565" s="120">
        <f t="shared" si="117"/>
        <v>46.273370389085393</v>
      </c>
      <c r="AJ565" s="11">
        <f t="shared" si="109"/>
        <v>12759</v>
      </c>
    </row>
    <row r="566" spans="1:36" ht="24.95" customHeight="1" x14ac:dyDescent="0.25">
      <c r="A566" s="121" t="s">
        <v>601</v>
      </c>
      <c r="B566" s="122" t="s">
        <v>1723</v>
      </c>
      <c r="C566" s="123" t="s">
        <v>601</v>
      </c>
      <c r="D566" s="123" t="s">
        <v>620</v>
      </c>
      <c r="E566" s="124" t="s">
        <v>1522</v>
      </c>
      <c r="F566" s="118">
        <v>184</v>
      </c>
      <c r="G566" s="118">
        <v>185</v>
      </c>
      <c r="H566" s="118">
        <v>188</v>
      </c>
      <c r="I566" s="118">
        <v>192</v>
      </c>
      <c r="J566" s="118">
        <v>198</v>
      </c>
      <c r="K566" s="118">
        <v>1083</v>
      </c>
      <c r="L566" s="118">
        <v>1232</v>
      </c>
      <c r="M566" s="118">
        <v>8801</v>
      </c>
      <c r="N566" s="118">
        <v>1979</v>
      </c>
      <c r="O566" s="118">
        <f t="shared" si="105"/>
        <v>14042</v>
      </c>
      <c r="P566" s="118">
        <f>'[1]SH-FA2007-18'!DH568</f>
        <v>149</v>
      </c>
      <c r="Q566" s="118">
        <f>'[1]SH-FA2007-18'!DI568</f>
        <v>160</v>
      </c>
      <c r="R566" s="118">
        <f>'[1]SH-FA2007-18'!DJ568</f>
        <v>207</v>
      </c>
      <c r="S566" s="118">
        <f>'[1]SH-FA2007-18'!DK568</f>
        <v>208</v>
      </c>
      <c r="T566" s="118">
        <f>'[1]SH-FA2007-18'!DL568</f>
        <v>304</v>
      </c>
      <c r="U566" s="118">
        <f>'[1]SH-FA2007-18'!DM568</f>
        <v>1314.4</v>
      </c>
      <c r="V566" s="118">
        <f>'[1]SH-FA2007-18'!DN568</f>
        <v>371.40000000000003</v>
      </c>
      <c r="W566" s="118">
        <f>'[1]SH-FA2007-18'!DO568</f>
        <v>4139.2</v>
      </c>
      <c r="X566" s="118">
        <f>'[1]SH-FA2007-18'!DP568</f>
        <v>1571.9999999999998</v>
      </c>
      <c r="Y566" s="119">
        <f t="shared" si="106"/>
        <v>8425</v>
      </c>
      <c r="Z566" s="120">
        <f t="shared" si="107"/>
        <v>80.978260869565219</v>
      </c>
      <c r="AA566" s="120">
        <f t="shared" si="108"/>
        <v>86.486486486486484</v>
      </c>
      <c r="AB566" s="120">
        <f t="shared" si="110"/>
        <v>100</v>
      </c>
      <c r="AC566" s="120">
        <f t="shared" si="111"/>
        <v>100</v>
      </c>
      <c r="AD566" s="120">
        <f t="shared" si="112"/>
        <v>100</v>
      </c>
      <c r="AE566" s="120">
        <f t="shared" si="113"/>
        <v>100</v>
      </c>
      <c r="AF566" s="120">
        <f t="shared" si="114"/>
        <v>30.146103896103899</v>
      </c>
      <c r="AG566" s="120">
        <f t="shared" si="115"/>
        <v>47.031019202363368</v>
      </c>
      <c r="AH566" s="120">
        <f t="shared" si="116"/>
        <v>79.434057604850921</v>
      </c>
      <c r="AI566" s="120">
        <f t="shared" si="117"/>
        <v>59.998575701467026</v>
      </c>
      <c r="AJ566" s="11">
        <f t="shared" si="109"/>
        <v>5617</v>
      </c>
    </row>
    <row r="567" spans="1:36" ht="24.95" customHeight="1" x14ac:dyDescent="0.25">
      <c r="A567" s="121" t="s">
        <v>601</v>
      </c>
      <c r="B567" s="122" t="s">
        <v>1723</v>
      </c>
      <c r="C567" s="123" t="s">
        <v>601</v>
      </c>
      <c r="D567" s="123" t="s">
        <v>621</v>
      </c>
      <c r="E567" s="124" t="s">
        <v>1523</v>
      </c>
      <c r="F567" s="118">
        <v>26</v>
      </c>
      <c r="G567" s="118">
        <v>24</v>
      </c>
      <c r="H567" s="118">
        <v>23</v>
      </c>
      <c r="I567" s="118">
        <v>23</v>
      </c>
      <c r="J567" s="118">
        <v>24</v>
      </c>
      <c r="K567" s="118">
        <v>159</v>
      </c>
      <c r="L567" s="118">
        <v>228</v>
      </c>
      <c r="M567" s="118">
        <v>1577</v>
      </c>
      <c r="N567" s="118">
        <v>404</v>
      </c>
      <c r="O567" s="118">
        <f t="shared" si="105"/>
        <v>2488</v>
      </c>
      <c r="P567" s="118">
        <f>'[1]SH-FA2007-18'!DH569</f>
        <v>18</v>
      </c>
      <c r="Q567" s="118">
        <f>'[1]SH-FA2007-18'!DI569</f>
        <v>14</v>
      </c>
      <c r="R567" s="118">
        <f>'[1]SH-FA2007-18'!DJ569</f>
        <v>23</v>
      </c>
      <c r="S567" s="118">
        <f>'[1]SH-FA2007-18'!DK569</f>
        <v>19</v>
      </c>
      <c r="T567" s="118">
        <f>'[1]SH-FA2007-18'!DL569</f>
        <v>57</v>
      </c>
      <c r="U567" s="118">
        <f>'[1]SH-FA2007-18'!DM569</f>
        <v>145</v>
      </c>
      <c r="V567" s="118">
        <f>'[1]SH-FA2007-18'!DN569</f>
        <v>43.6</v>
      </c>
      <c r="W567" s="118">
        <f>'[1]SH-FA2007-18'!DO569</f>
        <v>686.75555555555536</v>
      </c>
      <c r="X567" s="118">
        <f>'[1]SH-FA2007-18'!DP569</f>
        <v>203.64444444444447</v>
      </c>
      <c r="Y567" s="119">
        <f t="shared" si="106"/>
        <v>1209.9999999999998</v>
      </c>
      <c r="Z567" s="120">
        <f t="shared" si="107"/>
        <v>69.230769230769226</v>
      </c>
      <c r="AA567" s="120">
        <f t="shared" si="108"/>
        <v>58.333333333333336</v>
      </c>
      <c r="AB567" s="120">
        <f t="shared" si="110"/>
        <v>100</v>
      </c>
      <c r="AC567" s="120">
        <f t="shared" si="111"/>
        <v>82.608695652173907</v>
      </c>
      <c r="AD567" s="120">
        <f t="shared" si="112"/>
        <v>100</v>
      </c>
      <c r="AE567" s="120">
        <f t="shared" si="113"/>
        <v>91.19496855345912</v>
      </c>
      <c r="AF567" s="120">
        <f t="shared" si="114"/>
        <v>19.12280701754386</v>
      </c>
      <c r="AG567" s="120">
        <f t="shared" si="115"/>
        <v>43.548227999718158</v>
      </c>
      <c r="AH567" s="120">
        <f t="shared" si="116"/>
        <v>50.407040704070418</v>
      </c>
      <c r="AI567" s="120">
        <f t="shared" si="117"/>
        <v>48.633440514469441</v>
      </c>
      <c r="AJ567" s="11">
        <f t="shared" si="109"/>
        <v>1278.0000000000002</v>
      </c>
    </row>
    <row r="568" spans="1:36" ht="24.95" customHeight="1" x14ac:dyDescent="0.25">
      <c r="A568" s="121" t="s">
        <v>601</v>
      </c>
      <c r="B568" s="122" t="s">
        <v>1723</v>
      </c>
      <c r="C568" s="123" t="s">
        <v>601</v>
      </c>
      <c r="D568" s="123" t="s">
        <v>622</v>
      </c>
      <c r="E568" s="124" t="s">
        <v>1540</v>
      </c>
      <c r="F568" s="118">
        <v>44</v>
      </c>
      <c r="G568" s="118">
        <v>48</v>
      </c>
      <c r="H568" s="118">
        <v>51</v>
      </c>
      <c r="I568" s="118">
        <v>56</v>
      </c>
      <c r="J568" s="118">
        <v>60</v>
      </c>
      <c r="K568" s="118">
        <v>372</v>
      </c>
      <c r="L568" s="118">
        <v>458</v>
      </c>
      <c r="M568" s="118">
        <v>2994</v>
      </c>
      <c r="N568" s="118">
        <v>851</v>
      </c>
      <c r="O568" s="118">
        <f t="shared" si="105"/>
        <v>4934</v>
      </c>
      <c r="P568" s="118">
        <f>'[1]SH-FA2007-18'!DH570</f>
        <v>47</v>
      </c>
      <c r="Q568" s="118">
        <f>'[1]SH-FA2007-18'!DI570</f>
        <v>41</v>
      </c>
      <c r="R568" s="118">
        <f>'[1]SH-FA2007-18'!DJ570</f>
        <v>44</v>
      </c>
      <c r="S568" s="118">
        <f>'[1]SH-FA2007-18'!DK570</f>
        <v>49</v>
      </c>
      <c r="T568" s="118">
        <f>'[1]SH-FA2007-18'!DL570</f>
        <v>88</v>
      </c>
      <c r="U568" s="118">
        <f>'[1]SH-FA2007-18'!DM570</f>
        <v>281.60000000000002</v>
      </c>
      <c r="V568" s="118">
        <f>'[1]SH-FA2007-18'!DN570</f>
        <v>105.19999999999999</v>
      </c>
      <c r="W568" s="118">
        <f>'[1]SH-FA2007-18'!DO570</f>
        <v>2412.6222222222227</v>
      </c>
      <c r="X568" s="118">
        <f>'[1]SH-FA2007-18'!DP570</f>
        <v>923.5777777777779</v>
      </c>
      <c r="Y568" s="119">
        <f t="shared" si="106"/>
        <v>3992.0000000000005</v>
      </c>
      <c r="Z568" s="120">
        <f t="shared" si="107"/>
        <v>100</v>
      </c>
      <c r="AA568" s="120">
        <f t="shared" si="108"/>
        <v>85.416666666666657</v>
      </c>
      <c r="AB568" s="120">
        <f t="shared" si="110"/>
        <v>86.274509803921575</v>
      </c>
      <c r="AC568" s="120">
        <f t="shared" si="111"/>
        <v>87.5</v>
      </c>
      <c r="AD568" s="120">
        <f t="shared" si="112"/>
        <v>100</v>
      </c>
      <c r="AE568" s="120">
        <f t="shared" si="113"/>
        <v>75.6989247311828</v>
      </c>
      <c r="AF568" s="120">
        <f t="shared" si="114"/>
        <v>22.969432314410479</v>
      </c>
      <c r="AG568" s="120">
        <f t="shared" si="115"/>
        <v>80.581904549840431</v>
      </c>
      <c r="AH568" s="120">
        <f t="shared" si="116"/>
        <v>100</v>
      </c>
      <c r="AI568" s="120">
        <f t="shared" si="117"/>
        <v>80.907985407377396</v>
      </c>
      <c r="AJ568" s="11">
        <f t="shared" si="109"/>
        <v>941.99999999999955</v>
      </c>
    </row>
    <row r="569" spans="1:36" ht="24.95" customHeight="1" x14ac:dyDescent="0.25">
      <c r="A569" s="121" t="s">
        <v>601</v>
      </c>
      <c r="B569" s="122" t="s">
        <v>1723</v>
      </c>
      <c r="C569" s="123" t="s">
        <v>601</v>
      </c>
      <c r="D569" s="123" t="s">
        <v>623</v>
      </c>
      <c r="E569" s="124" t="s">
        <v>1562</v>
      </c>
      <c r="F569" s="118">
        <v>52</v>
      </c>
      <c r="G569" s="118">
        <v>48</v>
      </c>
      <c r="H569" s="118">
        <v>46</v>
      </c>
      <c r="I569" s="118">
        <v>46</v>
      </c>
      <c r="J569" s="118">
        <v>47</v>
      </c>
      <c r="K569" s="118">
        <v>284</v>
      </c>
      <c r="L569" s="118">
        <v>379</v>
      </c>
      <c r="M569" s="118">
        <v>2513</v>
      </c>
      <c r="N569" s="118">
        <v>626</v>
      </c>
      <c r="O569" s="118">
        <f t="shared" si="105"/>
        <v>4041</v>
      </c>
      <c r="P569" s="118">
        <f>'[1]SH-FA2007-18'!DH571</f>
        <v>53</v>
      </c>
      <c r="Q569" s="118">
        <f>'[1]SH-FA2007-18'!DI571</f>
        <v>61</v>
      </c>
      <c r="R569" s="118">
        <f>'[1]SH-FA2007-18'!DJ571</f>
        <v>67</v>
      </c>
      <c r="S569" s="118">
        <f>'[1]SH-FA2007-18'!DK571</f>
        <v>62</v>
      </c>
      <c r="T569" s="118">
        <f>'[1]SH-FA2007-18'!DL571</f>
        <v>105</v>
      </c>
      <c r="U569" s="118">
        <f>'[1]SH-FA2007-18'!DM571</f>
        <v>273</v>
      </c>
      <c r="V569" s="118">
        <f>'[1]SH-FA2007-18'!DN571</f>
        <v>90.600000000000009</v>
      </c>
      <c r="W569" s="118">
        <f>'[1]SH-FA2007-18'!DO571</f>
        <v>1094.8222222222223</v>
      </c>
      <c r="X569" s="118">
        <f>'[1]SH-FA2007-18'!DP571</f>
        <v>449.57777777777778</v>
      </c>
      <c r="Y569" s="119">
        <f t="shared" si="106"/>
        <v>2256</v>
      </c>
      <c r="Z569" s="120">
        <f t="shared" si="107"/>
        <v>100</v>
      </c>
      <c r="AA569" s="120">
        <f t="shared" si="108"/>
        <v>100</v>
      </c>
      <c r="AB569" s="120">
        <f t="shared" si="110"/>
        <v>100</v>
      </c>
      <c r="AC569" s="120">
        <f t="shared" si="111"/>
        <v>100</v>
      </c>
      <c r="AD569" s="120">
        <f t="shared" si="112"/>
        <v>100</v>
      </c>
      <c r="AE569" s="120">
        <f t="shared" si="113"/>
        <v>96.126760563380287</v>
      </c>
      <c r="AF569" s="120">
        <f t="shared" si="114"/>
        <v>23.905013192612142</v>
      </c>
      <c r="AG569" s="120">
        <f t="shared" si="115"/>
        <v>43.566343900605744</v>
      </c>
      <c r="AH569" s="120">
        <f t="shared" si="116"/>
        <v>71.817536386226493</v>
      </c>
      <c r="AI569" s="120">
        <f t="shared" si="117"/>
        <v>55.827765404602822</v>
      </c>
      <c r="AJ569" s="11">
        <f t="shared" si="109"/>
        <v>1785</v>
      </c>
    </row>
    <row r="570" spans="1:36" ht="24.95" customHeight="1" x14ac:dyDescent="0.25">
      <c r="A570" s="121" t="s">
        <v>601</v>
      </c>
      <c r="B570" s="122" t="s">
        <v>1723</v>
      </c>
      <c r="C570" s="123" t="s">
        <v>601</v>
      </c>
      <c r="D570" s="123" t="s">
        <v>624</v>
      </c>
      <c r="E570" s="124" t="s">
        <v>1601</v>
      </c>
      <c r="F570" s="118">
        <v>80</v>
      </c>
      <c r="G570" s="118">
        <v>72</v>
      </c>
      <c r="H570" s="118">
        <v>67</v>
      </c>
      <c r="I570" s="118">
        <v>64</v>
      </c>
      <c r="J570" s="118">
        <v>65</v>
      </c>
      <c r="K570" s="118">
        <v>378</v>
      </c>
      <c r="L570" s="118">
        <v>515</v>
      </c>
      <c r="M570" s="118">
        <v>3489</v>
      </c>
      <c r="N570" s="118">
        <v>850</v>
      </c>
      <c r="O570" s="118">
        <f t="shared" si="105"/>
        <v>5580</v>
      </c>
      <c r="P570" s="118">
        <f>'[1]SH-FA2007-18'!DH572</f>
        <v>74</v>
      </c>
      <c r="Q570" s="118">
        <f>'[1]SH-FA2007-18'!DI572</f>
        <v>53</v>
      </c>
      <c r="R570" s="118">
        <f>'[1]SH-FA2007-18'!DJ572</f>
        <v>84</v>
      </c>
      <c r="S570" s="118">
        <f>'[1]SH-FA2007-18'!DK572</f>
        <v>64</v>
      </c>
      <c r="T570" s="118">
        <f>'[1]SH-FA2007-18'!DL572</f>
        <v>156</v>
      </c>
      <c r="U570" s="118">
        <f>'[1]SH-FA2007-18'!DM572</f>
        <v>459.8</v>
      </c>
      <c r="V570" s="118">
        <f>'[1]SH-FA2007-18'!DN572</f>
        <v>157.19999999999999</v>
      </c>
      <c r="W570" s="118">
        <f>'[1]SH-FA2007-18'!DO572</f>
        <v>2227.6888888888889</v>
      </c>
      <c r="X570" s="118">
        <f>'[1]SH-FA2007-18'!DP572</f>
        <v>787.31111111111102</v>
      </c>
      <c r="Y570" s="119">
        <f t="shared" si="106"/>
        <v>4063</v>
      </c>
      <c r="Z570" s="120">
        <f t="shared" si="107"/>
        <v>92.5</v>
      </c>
      <c r="AA570" s="120">
        <f t="shared" si="108"/>
        <v>73.611111111111114</v>
      </c>
      <c r="AB570" s="120">
        <f t="shared" si="110"/>
        <v>100</v>
      </c>
      <c r="AC570" s="120">
        <f t="shared" si="111"/>
        <v>100</v>
      </c>
      <c r="AD570" s="120">
        <f t="shared" si="112"/>
        <v>100</v>
      </c>
      <c r="AE570" s="120">
        <f t="shared" si="113"/>
        <v>100</v>
      </c>
      <c r="AF570" s="120">
        <f t="shared" si="114"/>
        <v>30.524271844660195</v>
      </c>
      <c r="AG570" s="120">
        <f t="shared" si="115"/>
        <v>63.848922008853229</v>
      </c>
      <c r="AH570" s="120">
        <f t="shared" si="116"/>
        <v>92.62483660130718</v>
      </c>
      <c r="AI570" s="120">
        <f t="shared" si="117"/>
        <v>72.813620071684596</v>
      </c>
      <c r="AJ570" s="11">
        <f t="shared" si="109"/>
        <v>1517</v>
      </c>
    </row>
    <row r="571" spans="1:36" ht="24.95" customHeight="1" x14ac:dyDescent="0.25">
      <c r="A571" s="121" t="s">
        <v>1032</v>
      </c>
      <c r="B571" s="122" t="s">
        <v>1723</v>
      </c>
      <c r="C571" s="123" t="s">
        <v>601</v>
      </c>
      <c r="D571" s="123" t="s">
        <v>625</v>
      </c>
      <c r="E571" s="124" t="s">
        <v>1605</v>
      </c>
      <c r="F571" s="118">
        <v>67</v>
      </c>
      <c r="G571" s="118">
        <v>74</v>
      </c>
      <c r="H571" s="118">
        <v>80</v>
      </c>
      <c r="I571" s="118">
        <v>85</v>
      </c>
      <c r="J571" s="118">
        <v>88</v>
      </c>
      <c r="K571" s="118">
        <v>482</v>
      </c>
      <c r="L571" s="118">
        <v>534</v>
      </c>
      <c r="M571" s="118">
        <v>4368</v>
      </c>
      <c r="N571" s="118">
        <v>1000</v>
      </c>
      <c r="O571" s="118">
        <f t="shared" si="105"/>
        <v>6778</v>
      </c>
      <c r="P571" s="118">
        <f>'[1]SH-FA2007-18'!DH573</f>
        <v>47</v>
      </c>
      <c r="Q571" s="118">
        <f>'[1]SH-FA2007-18'!DI573</f>
        <v>74</v>
      </c>
      <c r="R571" s="118">
        <f>'[1]SH-FA2007-18'!DJ573</f>
        <v>72</v>
      </c>
      <c r="S571" s="118">
        <f>'[1]SH-FA2007-18'!DK573</f>
        <v>81</v>
      </c>
      <c r="T571" s="118">
        <f>'[1]SH-FA2007-18'!DL573</f>
        <v>121</v>
      </c>
      <c r="U571" s="118">
        <f>'[1]SH-FA2007-18'!DM573</f>
        <v>419.8</v>
      </c>
      <c r="V571" s="118">
        <f>'[1]SH-FA2007-18'!DN573</f>
        <v>177.99999999999997</v>
      </c>
      <c r="W571" s="118">
        <f>'[1]SH-FA2007-18'!DO573</f>
        <v>1681.0444444444443</v>
      </c>
      <c r="X571" s="118">
        <f>'[1]SH-FA2007-18'!DP573</f>
        <v>334.15555555555557</v>
      </c>
      <c r="Y571" s="119">
        <f t="shared" si="106"/>
        <v>3007.9999999999995</v>
      </c>
      <c r="Z571" s="120">
        <f t="shared" si="107"/>
        <v>70.149253731343293</v>
      </c>
      <c r="AA571" s="120">
        <f t="shared" si="108"/>
        <v>100</v>
      </c>
      <c r="AB571" s="120">
        <f t="shared" si="110"/>
        <v>90</v>
      </c>
      <c r="AC571" s="120">
        <f t="shared" si="111"/>
        <v>95.294117647058812</v>
      </c>
      <c r="AD571" s="120">
        <f t="shared" si="112"/>
        <v>100</v>
      </c>
      <c r="AE571" s="120">
        <f t="shared" si="113"/>
        <v>87.095435684647299</v>
      </c>
      <c r="AF571" s="120">
        <f t="shared" si="114"/>
        <v>33.333333333333329</v>
      </c>
      <c r="AG571" s="120">
        <f t="shared" si="115"/>
        <v>38.485449735449734</v>
      </c>
      <c r="AH571" s="120">
        <f t="shared" si="116"/>
        <v>33.415555555555557</v>
      </c>
      <c r="AI571" s="120">
        <f t="shared" si="117"/>
        <v>44.378872823841839</v>
      </c>
      <c r="AJ571" s="11">
        <f t="shared" si="109"/>
        <v>3770.0000000000005</v>
      </c>
    </row>
    <row r="572" spans="1:36" ht="24.95" customHeight="1" x14ac:dyDescent="0.25">
      <c r="A572" s="121" t="s">
        <v>601</v>
      </c>
      <c r="B572" s="122" t="s">
        <v>1723</v>
      </c>
      <c r="C572" s="123" t="s">
        <v>601</v>
      </c>
      <c r="D572" s="123" t="s">
        <v>626</v>
      </c>
      <c r="E572" s="124" t="s">
        <v>1607</v>
      </c>
      <c r="F572" s="118">
        <v>132</v>
      </c>
      <c r="G572" s="118">
        <v>122</v>
      </c>
      <c r="H572" s="118">
        <v>116</v>
      </c>
      <c r="I572" s="118">
        <v>112</v>
      </c>
      <c r="J572" s="118">
        <v>111</v>
      </c>
      <c r="K572" s="118">
        <v>613</v>
      </c>
      <c r="L572" s="118">
        <v>752</v>
      </c>
      <c r="M572" s="118">
        <v>5051</v>
      </c>
      <c r="N572" s="118">
        <v>1214</v>
      </c>
      <c r="O572" s="118">
        <f t="shared" si="105"/>
        <v>8223</v>
      </c>
      <c r="P572" s="118">
        <f>'[1]SH-FA2007-18'!DH574</f>
        <v>71</v>
      </c>
      <c r="Q572" s="118">
        <f>'[1]SH-FA2007-18'!DI574</f>
        <v>84</v>
      </c>
      <c r="R572" s="118">
        <f>'[1]SH-FA2007-18'!DJ574</f>
        <v>82</v>
      </c>
      <c r="S572" s="118">
        <f>'[1]SH-FA2007-18'!DK574</f>
        <v>83</v>
      </c>
      <c r="T572" s="118">
        <f>'[1]SH-FA2007-18'!DL574</f>
        <v>137</v>
      </c>
      <c r="U572" s="118">
        <f>'[1]SH-FA2007-18'!DM574</f>
        <v>614.4</v>
      </c>
      <c r="V572" s="118">
        <f>'[1]SH-FA2007-18'!DN574</f>
        <v>103</v>
      </c>
      <c r="W572" s="118">
        <f>'[1]SH-FA2007-18'!DO574</f>
        <v>1518.0444444444443</v>
      </c>
      <c r="X572" s="118">
        <f>'[1]SH-FA2007-18'!DP574</f>
        <v>336.55555555555554</v>
      </c>
      <c r="Y572" s="119">
        <f t="shared" si="106"/>
        <v>3029</v>
      </c>
      <c r="Z572" s="120">
        <f t="shared" si="107"/>
        <v>53.787878787878782</v>
      </c>
      <c r="AA572" s="120">
        <f t="shared" si="108"/>
        <v>68.852459016393439</v>
      </c>
      <c r="AB572" s="120">
        <f t="shared" si="110"/>
        <v>70.689655172413794</v>
      </c>
      <c r="AC572" s="120">
        <f t="shared" si="111"/>
        <v>74.107142857142861</v>
      </c>
      <c r="AD572" s="120">
        <f t="shared" si="112"/>
        <v>100</v>
      </c>
      <c r="AE572" s="120">
        <f t="shared" si="113"/>
        <v>100</v>
      </c>
      <c r="AF572" s="120">
        <f t="shared" si="114"/>
        <v>13.696808510638297</v>
      </c>
      <c r="AG572" s="120">
        <f t="shared" si="115"/>
        <v>30.054334675201826</v>
      </c>
      <c r="AH572" s="120">
        <f t="shared" si="116"/>
        <v>27.722862895844774</v>
      </c>
      <c r="AI572" s="120">
        <f t="shared" si="117"/>
        <v>36.835704730633587</v>
      </c>
      <c r="AJ572" s="11">
        <f t="shared" si="109"/>
        <v>5194</v>
      </c>
    </row>
    <row r="573" spans="1:36" ht="24.95" customHeight="1" x14ac:dyDescent="0.25">
      <c r="A573" s="121" t="s">
        <v>601</v>
      </c>
      <c r="B573" s="122" t="s">
        <v>1723</v>
      </c>
      <c r="C573" s="123" t="s">
        <v>601</v>
      </c>
      <c r="D573" s="123" t="s">
        <v>627</v>
      </c>
      <c r="E573" s="124" t="s">
        <v>1619</v>
      </c>
      <c r="F573" s="118">
        <v>24</v>
      </c>
      <c r="G573" s="118">
        <v>26</v>
      </c>
      <c r="H573" s="118">
        <v>27</v>
      </c>
      <c r="I573" s="118">
        <v>29</v>
      </c>
      <c r="J573" s="118">
        <v>31</v>
      </c>
      <c r="K573" s="118">
        <v>177</v>
      </c>
      <c r="L573" s="118">
        <v>220</v>
      </c>
      <c r="M573" s="118">
        <v>1674</v>
      </c>
      <c r="N573" s="118">
        <v>591</v>
      </c>
      <c r="O573" s="118">
        <f t="shared" si="105"/>
        <v>2799</v>
      </c>
      <c r="P573" s="118">
        <f>'[1]SH-FA2007-18'!DH575</f>
        <v>14</v>
      </c>
      <c r="Q573" s="118">
        <f>'[1]SH-FA2007-18'!DI575</f>
        <v>15</v>
      </c>
      <c r="R573" s="118">
        <f>'[1]SH-FA2007-18'!DJ575</f>
        <v>32</v>
      </c>
      <c r="S573" s="118">
        <f>'[1]SH-FA2007-18'!DK575</f>
        <v>23</v>
      </c>
      <c r="T573" s="118">
        <f>'[1]SH-FA2007-18'!DL575</f>
        <v>53</v>
      </c>
      <c r="U573" s="118">
        <f>'[1]SH-FA2007-18'!DM575</f>
        <v>204</v>
      </c>
      <c r="V573" s="118">
        <f>'[1]SH-FA2007-18'!DN575</f>
        <v>98.6</v>
      </c>
      <c r="W573" s="118">
        <f>'[1]SH-FA2007-18'!DO575</f>
        <v>532.4</v>
      </c>
      <c r="X573" s="118">
        <f>'[1]SH-FA2007-18'!DP575</f>
        <v>134.99999999999997</v>
      </c>
      <c r="Y573" s="119">
        <f t="shared" si="106"/>
        <v>1107</v>
      </c>
      <c r="Z573" s="120">
        <f t="shared" si="107"/>
        <v>58.333333333333336</v>
      </c>
      <c r="AA573" s="120">
        <f t="shared" si="108"/>
        <v>57.692307692307686</v>
      </c>
      <c r="AB573" s="120">
        <f t="shared" si="110"/>
        <v>100</v>
      </c>
      <c r="AC573" s="120">
        <f t="shared" si="111"/>
        <v>79.310344827586206</v>
      </c>
      <c r="AD573" s="120">
        <f t="shared" si="112"/>
        <v>100</v>
      </c>
      <c r="AE573" s="120">
        <f t="shared" si="113"/>
        <v>100</v>
      </c>
      <c r="AF573" s="120">
        <f t="shared" si="114"/>
        <v>44.81818181818182</v>
      </c>
      <c r="AG573" s="120">
        <f t="shared" si="115"/>
        <v>31.804062126642769</v>
      </c>
      <c r="AH573" s="120">
        <f t="shared" si="116"/>
        <v>22.842639593908626</v>
      </c>
      <c r="AI573" s="120">
        <f t="shared" si="117"/>
        <v>39.549839228295816</v>
      </c>
      <c r="AJ573" s="11">
        <f t="shared" si="109"/>
        <v>1692</v>
      </c>
    </row>
    <row r="574" spans="1:36" ht="24.95" customHeight="1" x14ac:dyDescent="0.25">
      <c r="A574" s="121" t="s">
        <v>601</v>
      </c>
      <c r="B574" s="122" t="s">
        <v>1723</v>
      </c>
      <c r="C574" s="123" t="s">
        <v>601</v>
      </c>
      <c r="D574" s="123" t="s">
        <v>628</v>
      </c>
      <c r="E574" s="124" t="s">
        <v>1626</v>
      </c>
      <c r="F574" s="118">
        <v>100</v>
      </c>
      <c r="G574" s="118">
        <v>101</v>
      </c>
      <c r="H574" s="118">
        <v>105</v>
      </c>
      <c r="I574" s="118">
        <v>107</v>
      </c>
      <c r="J574" s="118">
        <v>112</v>
      </c>
      <c r="K574" s="118">
        <v>620</v>
      </c>
      <c r="L574" s="118">
        <v>698</v>
      </c>
      <c r="M574" s="118">
        <v>4493</v>
      </c>
      <c r="N574" s="118">
        <v>813</v>
      </c>
      <c r="O574" s="118">
        <f t="shared" si="105"/>
        <v>7149</v>
      </c>
      <c r="P574" s="118">
        <f>'[1]SH-FA2007-18'!DH576</f>
        <v>105</v>
      </c>
      <c r="Q574" s="118">
        <f>'[1]SH-FA2007-18'!DI576</f>
        <v>112</v>
      </c>
      <c r="R574" s="118">
        <f>'[1]SH-FA2007-18'!DJ576</f>
        <v>83</v>
      </c>
      <c r="S574" s="118">
        <f>'[1]SH-FA2007-18'!DK576</f>
        <v>142</v>
      </c>
      <c r="T574" s="118">
        <f>'[1]SH-FA2007-18'!DL576</f>
        <v>226</v>
      </c>
      <c r="U574" s="118">
        <f>'[1]SH-FA2007-18'!DM576</f>
        <v>890</v>
      </c>
      <c r="V574" s="118">
        <f>'[1]SH-FA2007-18'!DN576</f>
        <v>305.2</v>
      </c>
      <c r="W574" s="118">
        <f>'[1]SH-FA2007-18'!DO576</f>
        <v>1369.2666666666669</v>
      </c>
      <c r="X574" s="118">
        <f>'[1]SH-FA2007-18'!DP576</f>
        <v>363.5333333333333</v>
      </c>
      <c r="Y574" s="119">
        <f t="shared" si="106"/>
        <v>3596.0000000000005</v>
      </c>
      <c r="Z574" s="120">
        <f t="shared" si="107"/>
        <v>100</v>
      </c>
      <c r="AA574" s="120">
        <f t="shared" si="108"/>
        <v>100</v>
      </c>
      <c r="AB574" s="120">
        <f t="shared" si="110"/>
        <v>79.047619047619051</v>
      </c>
      <c r="AC574" s="120">
        <f t="shared" si="111"/>
        <v>100</v>
      </c>
      <c r="AD574" s="120">
        <f t="shared" si="112"/>
        <v>100</v>
      </c>
      <c r="AE574" s="120">
        <f t="shared" si="113"/>
        <v>100</v>
      </c>
      <c r="AF574" s="120">
        <f t="shared" si="114"/>
        <v>43.724928366762178</v>
      </c>
      <c r="AG574" s="120">
        <f t="shared" si="115"/>
        <v>30.475554566362494</v>
      </c>
      <c r="AH574" s="120">
        <f t="shared" si="116"/>
        <v>44.715047150471499</v>
      </c>
      <c r="AI574" s="120">
        <f t="shared" si="117"/>
        <v>50.300741362428312</v>
      </c>
      <c r="AJ574" s="11">
        <f t="shared" si="109"/>
        <v>3552.9999999999995</v>
      </c>
    </row>
    <row r="575" spans="1:36" ht="24.95" customHeight="1" x14ac:dyDescent="0.25">
      <c r="A575" s="121" t="s">
        <v>1032</v>
      </c>
      <c r="B575" s="122" t="s">
        <v>1723</v>
      </c>
      <c r="C575" s="123" t="s">
        <v>601</v>
      </c>
      <c r="D575" s="123" t="s">
        <v>629</v>
      </c>
      <c r="E575" s="124" t="s">
        <v>1853</v>
      </c>
      <c r="F575" s="118">
        <v>139</v>
      </c>
      <c r="G575" s="118">
        <v>127</v>
      </c>
      <c r="H575" s="118">
        <v>121</v>
      </c>
      <c r="I575" s="118">
        <v>119</v>
      </c>
      <c r="J575" s="118">
        <v>120</v>
      </c>
      <c r="K575" s="118">
        <v>705</v>
      </c>
      <c r="L575" s="118">
        <v>952</v>
      </c>
      <c r="M575" s="118">
        <v>7348</v>
      </c>
      <c r="N575" s="118">
        <v>1756</v>
      </c>
      <c r="O575" s="118">
        <f t="shared" si="105"/>
        <v>11387</v>
      </c>
      <c r="P575" s="118">
        <f>'[1]SH-FA2007-18'!DH577</f>
        <v>29</v>
      </c>
      <c r="Q575" s="118">
        <f>'[1]SH-FA2007-18'!DI577</f>
        <v>106</v>
      </c>
      <c r="R575" s="118">
        <f>'[1]SH-FA2007-18'!DJ577</f>
        <v>103</v>
      </c>
      <c r="S575" s="118">
        <f>'[1]SH-FA2007-18'!DK577</f>
        <v>138</v>
      </c>
      <c r="T575" s="118">
        <f>'[1]SH-FA2007-18'!DL577</f>
        <v>306</v>
      </c>
      <c r="U575" s="118">
        <f>'[1]SH-FA2007-18'!DM577</f>
        <v>625</v>
      </c>
      <c r="V575" s="118">
        <f>'[1]SH-FA2007-18'!DN577</f>
        <v>81.600000000000009</v>
      </c>
      <c r="W575" s="118">
        <f>'[1]SH-FA2007-18'!DO577</f>
        <v>1278.4666666666667</v>
      </c>
      <c r="X575" s="118">
        <f>'[1]SH-FA2007-18'!DP577</f>
        <v>305.93333333333334</v>
      </c>
      <c r="Y575" s="119">
        <f t="shared" si="106"/>
        <v>2973</v>
      </c>
      <c r="Z575" s="120">
        <f t="shared" si="107"/>
        <v>20.863309352517987</v>
      </c>
      <c r="AA575" s="120">
        <f t="shared" si="108"/>
        <v>83.464566929133852</v>
      </c>
      <c r="AB575" s="120">
        <f t="shared" si="110"/>
        <v>85.123966942148769</v>
      </c>
      <c r="AC575" s="120">
        <f t="shared" si="111"/>
        <v>100</v>
      </c>
      <c r="AD575" s="120">
        <f t="shared" si="112"/>
        <v>100</v>
      </c>
      <c r="AE575" s="120">
        <f t="shared" si="113"/>
        <v>88.652482269503537</v>
      </c>
      <c r="AF575" s="120">
        <f t="shared" si="114"/>
        <v>8.571428571428573</v>
      </c>
      <c r="AG575" s="120">
        <f t="shared" si="115"/>
        <v>17.398838686263836</v>
      </c>
      <c r="AH575" s="120">
        <f t="shared" si="116"/>
        <v>17.422171602126042</v>
      </c>
      <c r="AI575" s="120">
        <f t="shared" si="117"/>
        <v>26.108720470712214</v>
      </c>
      <c r="AJ575" s="11">
        <f t="shared" si="109"/>
        <v>8414</v>
      </c>
    </row>
    <row r="576" spans="1:36" ht="24.95" customHeight="1" x14ac:dyDescent="0.25">
      <c r="A576" s="121" t="s">
        <v>601</v>
      </c>
      <c r="B576" s="122" t="s">
        <v>1723</v>
      </c>
      <c r="C576" s="123" t="s">
        <v>601</v>
      </c>
      <c r="D576" s="123" t="s">
        <v>630</v>
      </c>
      <c r="E576" s="124" t="s">
        <v>1661</v>
      </c>
      <c r="F576" s="118">
        <v>141</v>
      </c>
      <c r="G576" s="118">
        <v>140</v>
      </c>
      <c r="H576" s="118">
        <v>141</v>
      </c>
      <c r="I576" s="118">
        <v>144</v>
      </c>
      <c r="J576" s="118">
        <v>150</v>
      </c>
      <c r="K576" s="118">
        <v>841</v>
      </c>
      <c r="L576" s="118">
        <v>1002</v>
      </c>
      <c r="M576" s="118">
        <v>6518</v>
      </c>
      <c r="N576" s="118">
        <v>1202</v>
      </c>
      <c r="O576" s="118">
        <f t="shared" si="105"/>
        <v>10279</v>
      </c>
      <c r="P576" s="118">
        <f>'[1]SH-FA2007-18'!DH578</f>
        <v>116</v>
      </c>
      <c r="Q576" s="118">
        <f>'[1]SH-FA2007-18'!DI578</f>
        <v>134</v>
      </c>
      <c r="R576" s="118">
        <f>'[1]SH-FA2007-18'!DJ578</f>
        <v>128</v>
      </c>
      <c r="S576" s="118">
        <f>'[1]SH-FA2007-18'!DK578</f>
        <v>154</v>
      </c>
      <c r="T576" s="118">
        <f>'[1]SH-FA2007-18'!DL578</f>
        <v>271</v>
      </c>
      <c r="U576" s="118">
        <f>'[1]SH-FA2007-18'!DM578</f>
        <v>842.4</v>
      </c>
      <c r="V576" s="118">
        <f>'[1]SH-FA2007-18'!DN578</f>
        <v>244.6</v>
      </c>
      <c r="W576" s="118">
        <f>'[1]SH-FA2007-18'!DO578</f>
        <v>3519.2444444444445</v>
      </c>
      <c r="X576" s="118">
        <f>'[1]SH-FA2007-18'!DP578</f>
        <v>910.75555555555559</v>
      </c>
      <c r="Y576" s="119">
        <f t="shared" si="106"/>
        <v>6320</v>
      </c>
      <c r="Z576" s="120">
        <f t="shared" si="107"/>
        <v>82.269503546099287</v>
      </c>
      <c r="AA576" s="120">
        <f t="shared" si="108"/>
        <v>95.714285714285722</v>
      </c>
      <c r="AB576" s="120">
        <f t="shared" si="110"/>
        <v>90.780141843971634</v>
      </c>
      <c r="AC576" s="120">
        <f t="shared" si="111"/>
        <v>100</v>
      </c>
      <c r="AD576" s="120">
        <f t="shared" si="112"/>
        <v>100</v>
      </c>
      <c r="AE576" s="120">
        <f t="shared" si="113"/>
        <v>100</v>
      </c>
      <c r="AF576" s="120">
        <f t="shared" si="114"/>
        <v>24.411177644710577</v>
      </c>
      <c r="AG576" s="120">
        <f t="shared" si="115"/>
        <v>53.992703965088126</v>
      </c>
      <c r="AH576" s="120">
        <f t="shared" si="116"/>
        <v>75.770012941393972</v>
      </c>
      <c r="AI576" s="120">
        <f t="shared" si="117"/>
        <v>61.484580212082882</v>
      </c>
      <c r="AJ576" s="11">
        <f t="shared" si="109"/>
        <v>3959</v>
      </c>
    </row>
    <row r="577" spans="1:36" ht="24.95" customHeight="1" x14ac:dyDescent="0.25">
      <c r="A577" s="121" t="s">
        <v>1032</v>
      </c>
      <c r="B577" s="122" t="s">
        <v>1723</v>
      </c>
      <c r="C577" s="123" t="s">
        <v>601</v>
      </c>
      <c r="D577" s="123" t="s">
        <v>631</v>
      </c>
      <c r="E577" s="124" t="s">
        <v>1675</v>
      </c>
      <c r="F577" s="118">
        <v>849</v>
      </c>
      <c r="G577" s="118">
        <v>835</v>
      </c>
      <c r="H577" s="118">
        <v>834</v>
      </c>
      <c r="I577" s="118">
        <v>842</v>
      </c>
      <c r="J577" s="118">
        <v>863</v>
      </c>
      <c r="K577" s="118">
        <v>4830</v>
      </c>
      <c r="L577" s="118">
        <v>5839</v>
      </c>
      <c r="M577" s="118">
        <v>50342</v>
      </c>
      <c r="N577" s="118">
        <v>8099</v>
      </c>
      <c r="O577" s="118">
        <f t="shared" si="105"/>
        <v>73333</v>
      </c>
      <c r="P577" s="118">
        <f>'[1]SH-FA2007-18'!DH579</f>
        <v>841</v>
      </c>
      <c r="Q577" s="118">
        <f>'[1]SH-FA2007-18'!DI579</f>
        <v>885</v>
      </c>
      <c r="R577" s="118">
        <f>'[1]SH-FA2007-18'!DJ579</f>
        <v>1039</v>
      </c>
      <c r="S577" s="118">
        <f>'[1]SH-FA2007-18'!DK579</f>
        <v>1041</v>
      </c>
      <c r="T577" s="118">
        <f>'[1]SH-FA2007-18'!DL579</f>
        <v>1645</v>
      </c>
      <c r="U577" s="118">
        <f>'[1]SH-FA2007-18'!DM579</f>
        <v>5290.2</v>
      </c>
      <c r="V577" s="118">
        <f>'[1]SH-FA2007-18'!DN579</f>
        <v>1332.9999999999998</v>
      </c>
      <c r="W577" s="118">
        <f>'[1]SH-FA2007-18'!DO579</f>
        <v>18514.844444444447</v>
      </c>
      <c r="X577" s="118">
        <f>'[1]SH-FA2007-18'!DP579</f>
        <v>5716.9555555555553</v>
      </c>
      <c r="Y577" s="119">
        <f t="shared" si="106"/>
        <v>36306</v>
      </c>
      <c r="Z577" s="120">
        <f t="shared" si="107"/>
        <v>99.057714958775037</v>
      </c>
      <c r="AA577" s="120">
        <f t="shared" si="108"/>
        <v>100</v>
      </c>
      <c r="AB577" s="120">
        <f t="shared" si="110"/>
        <v>100</v>
      </c>
      <c r="AC577" s="120">
        <f t="shared" si="111"/>
        <v>100</v>
      </c>
      <c r="AD577" s="120">
        <f t="shared" si="112"/>
        <v>100</v>
      </c>
      <c r="AE577" s="120">
        <f t="shared" si="113"/>
        <v>100</v>
      </c>
      <c r="AF577" s="120">
        <f t="shared" si="114"/>
        <v>22.82925158417537</v>
      </c>
      <c r="AG577" s="120">
        <f t="shared" si="115"/>
        <v>36.778126503604241</v>
      </c>
      <c r="AH577" s="120">
        <f t="shared" si="116"/>
        <v>70.588412835603847</v>
      </c>
      <c r="AI577" s="120">
        <f t="shared" si="117"/>
        <v>49.508406856394807</v>
      </c>
      <c r="AJ577" s="11">
        <f t="shared" si="109"/>
        <v>37027</v>
      </c>
    </row>
    <row r="578" spans="1:36" ht="24.95" customHeight="1" x14ac:dyDescent="0.25">
      <c r="A578" s="121" t="s">
        <v>632</v>
      </c>
      <c r="B578" s="122" t="s">
        <v>1731</v>
      </c>
      <c r="C578" s="123" t="s">
        <v>632</v>
      </c>
      <c r="D578" s="123" t="s">
        <v>633</v>
      </c>
      <c r="E578" s="124" t="s">
        <v>1047</v>
      </c>
      <c r="F578" s="118">
        <v>44</v>
      </c>
      <c r="G578" s="118">
        <v>37</v>
      </c>
      <c r="H578" s="118">
        <v>34</v>
      </c>
      <c r="I578" s="118">
        <v>31</v>
      </c>
      <c r="J578" s="118">
        <v>31</v>
      </c>
      <c r="K578" s="118">
        <v>187</v>
      </c>
      <c r="L578" s="118">
        <v>271</v>
      </c>
      <c r="M578" s="118">
        <v>1899</v>
      </c>
      <c r="N578" s="118">
        <v>390</v>
      </c>
      <c r="O578" s="118">
        <f t="shared" si="105"/>
        <v>2924</v>
      </c>
      <c r="P578" s="118">
        <f>'[1]SH-FA2007-18'!DH580</f>
        <v>21</v>
      </c>
      <c r="Q578" s="118">
        <f>'[1]SH-FA2007-18'!DI580</f>
        <v>19</v>
      </c>
      <c r="R578" s="118">
        <f>'[1]SH-FA2007-18'!DJ580</f>
        <v>16</v>
      </c>
      <c r="S578" s="118">
        <f>'[1]SH-FA2007-18'!DK580</f>
        <v>31</v>
      </c>
      <c r="T578" s="118">
        <f>'[1]SH-FA2007-18'!DL580</f>
        <v>41</v>
      </c>
      <c r="U578" s="118">
        <f>'[1]SH-FA2007-18'!DM580</f>
        <v>215.2</v>
      </c>
      <c r="V578" s="118">
        <f>'[1]SH-FA2007-18'!DN580</f>
        <v>22.2</v>
      </c>
      <c r="W578" s="118">
        <f>'[1]SH-FA2007-18'!DO580</f>
        <v>488.15555555555551</v>
      </c>
      <c r="X578" s="118">
        <f>'[1]SH-FA2007-18'!DP580</f>
        <v>121.44444444444446</v>
      </c>
      <c r="Y578" s="119">
        <f t="shared" si="106"/>
        <v>974.99999999999989</v>
      </c>
      <c r="Z578" s="120">
        <f t="shared" si="107"/>
        <v>47.727272727272727</v>
      </c>
      <c r="AA578" s="120">
        <f t="shared" si="108"/>
        <v>51.351351351351347</v>
      </c>
      <c r="AB578" s="120">
        <f t="shared" si="110"/>
        <v>47.058823529411761</v>
      </c>
      <c r="AC578" s="120">
        <f t="shared" si="111"/>
        <v>100</v>
      </c>
      <c r="AD578" s="120">
        <f t="shared" si="112"/>
        <v>100</v>
      </c>
      <c r="AE578" s="120">
        <f t="shared" si="113"/>
        <v>100</v>
      </c>
      <c r="AF578" s="120">
        <f t="shared" si="114"/>
        <v>8.1918819188191883</v>
      </c>
      <c r="AG578" s="120">
        <f t="shared" si="115"/>
        <v>25.705927096132463</v>
      </c>
      <c r="AH578" s="120">
        <f t="shared" si="116"/>
        <v>31.13960113960114</v>
      </c>
      <c r="AI578" s="120">
        <f t="shared" si="117"/>
        <v>33.344733242134062</v>
      </c>
      <c r="AJ578" s="11">
        <f t="shared" si="109"/>
        <v>1949</v>
      </c>
    </row>
    <row r="579" spans="1:36" ht="24.95" customHeight="1" x14ac:dyDescent="0.25">
      <c r="A579" s="121" t="s">
        <v>1022</v>
      </c>
      <c r="B579" s="122" t="s">
        <v>1731</v>
      </c>
      <c r="C579" s="123" t="s">
        <v>632</v>
      </c>
      <c r="D579" s="123" t="s">
        <v>634</v>
      </c>
      <c r="E579" s="124" t="s">
        <v>1059</v>
      </c>
      <c r="F579" s="118">
        <v>473</v>
      </c>
      <c r="G579" s="118">
        <v>450</v>
      </c>
      <c r="H579" s="118">
        <v>434</v>
      </c>
      <c r="I579" s="118">
        <v>427</v>
      </c>
      <c r="J579" s="118">
        <v>429</v>
      </c>
      <c r="K579" s="118">
        <v>2330</v>
      </c>
      <c r="L579" s="118">
        <v>2828</v>
      </c>
      <c r="M579" s="118">
        <v>25249</v>
      </c>
      <c r="N579" s="118">
        <v>5300</v>
      </c>
      <c r="O579" s="118">
        <f t="shared" si="105"/>
        <v>37920</v>
      </c>
      <c r="P579" s="118">
        <f>'[1]SH-FA2007-18'!DH581</f>
        <v>359</v>
      </c>
      <c r="Q579" s="118">
        <f>'[1]SH-FA2007-18'!DI581</f>
        <v>576</v>
      </c>
      <c r="R579" s="118">
        <f>'[1]SH-FA2007-18'!DJ581</f>
        <v>463</v>
      </c>
      <c r="S579" s="118">
        <f>'[1]SH-FA2007-18'!DK581</f>
        <v>513</v>
      </c>
      <c r="T579" s="118">
        <f>'[1]SH-FA2007-18'!DL581</f>
        <v>930</v>
      </c>
      <c r="U579" s="118">
        <f>'[1]SH-FA2007-18'!DM581</f>
        <v>3262</v>
      </c>
      <c r="V579" s="118">
        <f>'[1]SH-FA2007-18'!DN581</f>
        <v>1124.6000000000001</v>
      </c>
      <c r="W579" s="118">
        <f>'[1]SH-FA2007-18'!DO581</f>
        <v>8484.9111111111124</v>
      </c>
      <c r="X579" s="118">
        <f>'[1]SH-FA2007-18'!DP581</f>
        <v>1512.4888888888891</v>
      </c>
      <c r="Y579" s="119">
        <f t="shared" si="106"/>
        <v>17225</v>
      </c>
      <c r="Z579" s="120">
        <f t="shared" si="107"/>
        <v>75.898520084566599</v>
      </c>
      <c r="AA579" s="120">
        <f t="shared" si="108"/>
        <v>100</v>
      </c>
      <c r="AB579" s="120">
        <f t="shared" si="110"/>
        <v>100</v>
      </c>
      <c r="AC579" s="120">
        <f t="shared" si="111"/>
        <v>100</v>
      </c>
      <c r="AD579" s="120">
        <f t="shared" si="112"/>
        <v>100</v>
      </c>
      <c r="AE579" s="120">
        <f t="shared" si="113"/>
        <v>100</v>
      </c>
      <c r="AF579" s="120">
        <f t="shared" si="114"/>
        <v>39.766619519094768</v>
      </c>
      <c r="AG579" s="120">
        <f t="shared" si="115"/>
        <v>33.604939249519241</v>
      </c>
      <c r="AH579" s="120">
        <f t="shared" si="116"/>
        <v>28.537526205450735</v>
      </c>
      <c r="AI579" s="120">
        <f t="shared" si="117"/>
        <v>45.424578059071727</v>
      </c>
      <c r="AJ579" s="11">
        <f t="shared" si="109"/>
        <v>20695</v>
      </c>
    </row>
    <row r="580" spans="1:36" ht="24.95" customHeight="1" x14ac:dyDescent="0.25">
      <c r="A580" s="121" t="s">
        <v>632</v>
      </c>
      <c r="B580" s="122" t="s">
        <v>1731</v>
      </c>
      <c r="C580" s="123" t="s">
        <v>632</v>
      </c>
      <c r="D580" s="123" t="s">
        <v>635</v>
      </c>
      <c r="E580" s="124" t="s">
        <v>1101</v>
      </c>
      <c r="F580" s="118">
        <v>142</v>
      </c>
      <c r="G580" s="118">
        <v>136</v>
      </c>
      <c r="H580" s="118">
        <v>132</v>
      </c>
      <c r="I580" s="118">
        <v>132</v>
      </c>
      <c r="J580" s="118">
        <v>135</v>
      </c>
      <c r="K580" s="118">
        <v>772</v>
      </c>
      <c r="L580" s="118">
        <v>944</v>
      </c>
      <c r="M580" s="118">
        <v>6906</v>
      </c>
      <c r="N580" s="118">
        <v>1150</v>
      </c>
      <c r="O580" s="118">
        <f t="shared" ref="O580:O643" si="118">SUM(F580:N580)</f>
        <v>10449</v>
      </c>
      <c r="P580" s="118">
        <f>'[1]SH-FA2007-18'!DH582</f>
        <v>146</v>
      </c>
      <c r="Q580" s="118">
        <f>'[1]SH-FA2007-18'!DI582</f>
        <v>123</v>
      </c>
      <c r="R580" s="118">
        <f>'[1]SH-FA2007-18'!DJ582</f>
        <v>131</v>
      </c>
      <c r="S580" s="118">
        <f>'[1]SH-FA2007-18'!DK582</f>
        <v>188</v>
      </c>
      <c r="T580" s="118">
        <f>'[1]SH-FA2007-18'!DL582</f>
        <v>282</v>
      </c>
      <c r="U580" s="118">
        <f>'[1]SH-FA2007-18'!DM582</f>
        <v>983.2</v>
      </c>
      <c r="V580" s="118">
        <f>'[1]SH-FA2007-18'!DN582</f>
        <v>354.2</v>
      </c>
      <c r="W580" s="118">
        <f>'[1]SH-FA2007-18'!DO582</f>
        <v>3685.4666666666667</v>
      </c>
      <c r="X580" s="118">
        <f>'[1]SH-FA2007-18'!DP582</f>
        <v>751.13333333333321</v>
      </c>
      <c r="Y580" s="119">
        <f t="shared" ref="Y580:Y643" si="119">SUM(P580:X580)</f>
        <v>6644</v>
      </c>
      <c r="Z580" s="120">
        <f t="shared" ref="Z580:Z643" si="120">IF(P580/F580*100&gt;100,100,P580/F580*100)</f>
        <v>100</v>
      </c>
      <c r="AA580" s="120">
        <f t="shared" ref="AA580:AA643" si="121">IF(Q580/G580*100&gt;100,100,Q580/G580*100)</f>
        <v>90.441176470588232</v>
      </c>
      <c r="AB580" s="120">
        <f t="shared" si="110"/>
        <v>99.242424242424249</v>
      </c>
      <c r="AC580" s="120">
        <f t="shared" si="111"/>
        <v>100</v>
      </c>
      <c r="AD580" s="120">
        <f t="shared" si="112"/>
        <v>100</v>
      </c>
      <c r="AE580" s="120">
        <f t="shared" si="113"/>
        <v>100</v>
      </c>
      <c r="AF580" s="120">
        <f t="shared" si="114"/>
        <v>37.521186440677965</v>
      </c>
      <c r="AG580" s="120">
        <f t="shared" si="115"/>
        <v>53.36615503426971</v>
      </c>
      <c r="AH580" s="120">
        <f t="shared" si="116"/>
        <v>65.315942028985489</v>
      </c>
      <c r="AI580" s="120">
        <f t="shared" si="117"/>
        <v>63.585032060484259</v>
      </c>
      <c r="AJ580" s="11">
        <f t="shared" ref="AJ580:AJ643" si="122">IF(O580-Y580&lt;=0,"-",O580-Y580)</f>
        <v>3805</v>
      </c>
    </row>
    <row r="581" spans="1:36" ht="24.95" customHeight="1" x14ac:dyDescent="0.25">
      <c r="A581" s="121" t="s">
        <v>632</v>
      </c>
      <c r="B581" s="122" t="s">
        <v>1731</v>
      </c>
      <c r="C581" s="123" t="s">
        <v>632</v>
      </c>
      <c r="D581" s="123" t="s">
        <v>636</v>
      </c>
      <c r="E581" s="124" t="s">
        <v>1105</v>
      </c>
      <c r="F581" s="118">
        <v>198</v>
      </c>
      <c r="G581" s="118">
        <v>199</v>
      </c>
      <c r="H581" s="118">
        <v>199</v>
      </c>
      <c r="I581" s="118">
        <v>202</v>
      </c>
      <c r="J581" s="118">
        <v>206</v>
      </c>
      <c r="K581" s="118">
        <v>1103</v>
      </c>
      <c r="L581" s="118">
        <v>1253</v>
      </c>
      <c r="M581" s="118">
        <v>11462</v>
      </c>
      <c r="N581" s="118">
        <v>2701</v>
      </c>
      <c r="O581" s="118">
        <f t="shared" si="118"/>
        <v>17523</v>
      </c>
      <c r="P581" s="118">
        <f>'[1]SH-FA2007-18'!DH583</f>
        <v>154</v>
      </c>
      <c r="Q581" s="118">
        <f>'[1]SH-FA2007-18'!DI583</f>
        <v>151</v>
      </c>
      <c r="R581" s="118">
        <f>'[1]SH-FA2007-18'!DJ583</f>
        <v>158</v>
      </c>
      <c r="S581" s="118">
        <f>'[1]SH-FA2007-18'!DK583</f>
        <v>172</v>
      </c>
      <c r="T581" s="118">
        <f>'[1]SH-FA2007-18'!DL583</f>
        <v>401</v>
      </c>
      <c r="U581" s="118">
        <f>'[1]SH-FA2007-18'!DM583</f>
        <v>1370.2</v>
      </c>
      <c r="V581" s="118">
        <f>'[1]SH-FA2007-18'!DN583</f>
        <v>357.80000000000007</v>
      </c>
      <c r="W581" s="118">
        <f>'[1]SH-FA2007-18'!DO583</f>
        <v>4009.7333333333331</v>
      </c>
      <c r="X581" s="118">
        <f>'[1]SH-FA2007-18'!DP583</f>
        <v>726.26666666666665</v>
      </c>
      <c r="Y581" s="119">
        <f t="shared" si="119"/>
        <v>7500</v>
      </c>
      <c r="Z581" s="120">
        <f t="shared" si="120"/>
        <v>77.777777777777786</v>
      </c>
      <c r="AA581" s="120">
        <f t="shared" si="121"/>
        <v>75.879396984924625</v>
      </c>
      <c r="AB581" s="120">
        <f t="shared" si="110"/>
        <v>79.396984924623112</v>
      </c>
      <c r="AC581" s="120">
        <f t="shared" si="111"/>
        <v>85.148514851485146</v>
      </c>
      <c r="AD581" s="120">
        <f t="shared" si="112"/>
        <v>100</v>
      </c>
      <c r="AE581" s="120">
        <f t="shared" si="113"/>
        <v>100</v>
      </c>
      <c r="AF581" s="120">
        <f t="shared" si="114"/>
        <v>28.555466879489234</v>
      </c>
      <c r="AG581" s="120">
        <f t="shared" si="115"/>
        <v>34.982841854242999</v>
      </c>
      <c r="AH581" s="120">
        <f t="shared" si="116"/>
        <v>26.88880661483401</v>
      </c>
      <c r="AI581" s="120">
        <f t="shared" si="117"/>
        <v>42.800890258517377</v>
      </c>
      <c r="AJ581" s="11">
        <f t="shared" si="122"/>
        <v>10023</v>
      </c>
    </row>
    <row r="582" spans="1:36" ht="24.95" customHeight="1" x14ac:dyDescent="0.25">
      <c r="A582" s="121" t="s">
        <v>1007</v>
      </c>
      <c r="B582" s="122" t="s">
        <v>1731</v>
      </c>
      <c r="C582" s="123" t="s">
        <v>632</v>
      </c>
      <c r="D582" s="123" t="s">
        <v>637</v>
      </c>
      <c r="E582" s="124" t="s">
        <v>1111</v>
      </c>
      <c r="F582" s="118">
        <v>185</v>
      </c>
      <c r="G582" s="118">
        <v>172</v>
      </c>
      <c r="H582" s="118">
        <v>165</v>
      </c>
      <c r="I582" s="118">
        <v>164</v>
      </c>
      <c r="J582" s="118">
        <v>165</v>
      </c>
      <c r="K582" s="118">
        <v>975</v>
      </c>
      <c r="L582" s="118">
        <v>1284</v>
      </c>
      <c r="M582" s="118">
        <v>9128</v>
      </c>
      <c r="N582" s="118">
        <v>2347</v>
      </c>
      <c r="O582" s="118">
        <f t="shared" si="118"/>
        <v>14585</v>
      </c>
      <c r="P582" s="118">
        <f>'[1]SH-FA2007-18'!DH584</f>
        <v>147</v>
      </c>
      <c r="Q582" s="118">
        <f>'[1]SH-FA2007-18'!DI584</f>
        <v>151</v>
      </c>
      <c r="R582" s="118">
        <f>'[1]SH-FA2007-18'!DJ584</f>
        <v>185</v>
      </c>
      <c r="S582" s="118">
        <f>'[1]SH-FA2007-18'!DK584</f>
        <v>166</v>
      </c>
      <c r="T582" s="118">
        <f>'[1]SH-FA2007-18'!DL584</f>
        <v>315</v>
      </c>
      <c r="U582" s="118">
        <f>'[1]SH-FA2007-18'!DM584</f>
        <v>1080.2</v>
      </c>
      <c r="V582" s="118">
        <f>'[1]SH-FA2007-18'!DN584</f>
        <v>459</v>
      </c>
      <c r="W582" s="118">
        <f>'[1]SH-FA2007-18'!DO584</f>
        <v>4448.8222222222221</v>
      </c>
      <c r="X582" s="118">
        <f>'[1]SH-FA2007-18'!DP584</f>
        <v>1499.9777777777779</v>
      </c>
      <c r="Y582" s="119">
        <f t="shared" si="119"/>
        <v>8452</v>
      </c>
      <c r="Z582" s="120">
        <f t="shared" si="120"/>
        <v>79.459459459459453</v>
      </c>
      <c r="AA582" s="120">
        <f t="shared" si="121"/>
        <v>87.79069767441861</v>
      </c>
      <c r="AB582" s="120">
        <f t="shared" si="110"/>
        <v>100</v>
      </c>
      <c r="AC582" s="120">
        <f t="shared" si="111"/>
        <v>100</v>
      </c>
      <c r="AD582" s="120">
        <f t="shared" si="112"/>
        <v>100</v>
      </c>
      <c r="AE582" s="120">
        <f t="shared" si="113"/>
        <v>100</v>
      </c>
      <c r="AF582" s="120">
        <f t="shared" si="114"/>
        <v>35.747663551401871</v>
      </c>
      <c r="AG582" s="120">
        <f t="shared" si="115"/>
        <v>48.738192618560717</v>
      </c>
      <c r="AH582" s="120">
        <f t="shared" si="116"/>
        <v>63.910429389764708</v>
      </c>
      <c r="AI582" s="120">
        <f t="shared" si="117"/>
        <v>57.949948577305456</v>
      </c>
      <c r="AJ582" s="11">
        <f t="shared" si="122"/>
        <v>6133</v>
      </c>
    </row>
    <row r="583" spans="1:36" ht="24.95" customHeight="1" x14ac:dyDescent="0.25">
      <c r="A583" s="121" t="s">
        <v>632</v>
      </c>
      <c r="B583" s="122" t="s">
        <v>1731</v>
      </c>
      <c r="C583" s="123" t="s">
        <v>632</v>
      </c>
      <c r="D583" s="123" t="s">
        <v>638</v>
      </c>
      <c r="E583" s="124" t="s">
        <v>1113</v>
      </c>
      <c r="F583" s="118">
        <v>145</v>
      </c>
      <c r="G583" s="118">
        <v>131</v>
      </c>
      <c r="H583" s="118">
        <v>124</v>
      </c>
      <c r="I583" s="118">
        <v>119</v>
      </c>
      <c r="J583" s="118">
        <v>118</v>
      </c>
      <c r="K583" s="118">
        <v>667</v>
      </c>
      <c r="L583" s="118">
        <v>859</v>
      </c>
      <c r="M583" s="118">
        <v>7044</v>
      </c>
      <c r="N583" s="118">
        <v>1679</v>
      </c>
      <c r="O583" s="118">
        <f t="shared" si="118"/>
        <v>10886</v>
      </c>
      <c r="P583" s="118">
        <f>'[1]SH-FA2007-18'!DH585</f>
        <v>86</v>
      </c>
      <c r="Q583" s="118">
        <f>'[1]SH-FA2007-18'!DI585</f>
        <v>71</v>
      </c>
      <c r="R583" s="118">
        <f>'[1]SH-FA2007-18'!DJ585</f>
        <v>88</v>
      </c>
      <c r="S583" s="118">
        <f>'[1]SH-FA2007-18'!DK585</f>
        <v>87</v>
      </c>
      <c r="T583" s="118">
        <f>'[1]SH-FA2007-18'!DL585</f>
        <v>208</v>
      </c>
      <c r="U583" s="118">
        <f>'[1]SH-FA2007-18'!DM585</f>
        <v>740.6</v>
      </c>
      <c r="V583" s="118">
        <f>'[1]SH-FA2007-18'!DN585</f>
        <v>193.00000000000003</v>
      </c>
      <c r="W583" s="118">
        <f>'[1]SH-FA2007-18'!DO585</f>
        <v>2492.1333333333337</v>
      </c>
      <c r="X583" s="118">
        <f>'[1]SH-FA2007-18'!DP585</f>
        <v>1024.2666666666669</v>
      </c>
      <c r="Y583" s="119">
        <f t="shared" si="119"/>
        <v>4990</v>
      </c>
      <c r="Z583" s="120">
        <f t="shared" si="120"/>
        <v>59.310344827586206</v>
      </c>
      <c r="AA583" s="120">
        <f t="shared" si="121"/>
        <v>54.198473282442748</v>
      </c>
      <c r="AB583" s="120">
        <f t="shared" si="110"/>
        <v>70.967741935483872</v>
      </c>
      <c r="AC583" s="120">
        <f t="shared" si="111"/>
        <v>73.109243697478988</v>
      </c>
      <c r="AD583" s="120">
        <f t="shared" si="112"/>
        <v>100</v>
      </c>
      <c r="AE583" s="120">
        <f t="shared" si="113"/>
        <v>100</v>
      </c>
      <c r="AF583" s="120">
        <f t="shared" si="114"/>
        <v>22.467986030267756</v>
      </c>
      <c r="AG583" s="120">
        <f t="shared" si="115"/>
        <v>35.379519212568624</v>
      </c>
      <c r="AH583" s="120">
        <f t="shared" si="116"/>
        <v>61.004566210045674</v>
      </c>
      <c r="AI583" s="120">
        <f t="shared" si="117"/>
        <v>45.838691897850445</v>
      </c>
      <c r="AJ583" s="11">
        <f t="shared" si="122"/>
        <v>5896</v>
      </c>
    </row>
    <row r="584" spans="1:36" ht="24.95" customHeight="1" x14ac:dyDescent="0.25">
      <c r="A584" s="121" t="s">
        <v>632</v>
      </c>
      <c r="B584" s="122" t="s">
        <v>1731</v>
      </c>
      <c r="C584" s="123" t="s">
        <v>632</v>
      </c>
      <c r="D584" s="123" t="s">
        <v>639</v>
      </c>
      <c r="E584" s="124" t="s">
        <v>1854</v>
      </c>
      <c r="F584" s="118">
        <v>162</v>
      </c>
      <c r="G584" s="118">
        <v>149</v>
      </c>
      <c r="H584" s="118">
        <v>140</v>
      </c>
      <c r="I584" s="118">
        <v>136</v>
      </c>
      <c r="J584" s="118">
        <v>136</v>
      </c>
      <c r="K584" s="118">
        <v>769</v>
      </c>
      <c r="L584" s="118">
        <v>961</v>
      </c>
      <c r="M584" s="118">
        <v>7019</v>
      </c>
      <c r="N584" s="118">
        <v>1635</v>
      </c>
      <c r="O584" s="118">
        <f t="shared" si="118"/>
        <v>11107</v>
      </c>
      <c r="P584" s="118">
        <f>'[1]SH-FA2007-18'!DH586</f>
        <v>115</v>
      </c>
      <c r="Q584" s="118">
        <f>'[1]SH-FA2007-18'!DI586</f>
        <v>120</v>
      </c>
      <c r="R584" s="118">
        <f>'[1]SH-FA2007-18'!DJ586</f>
        <v>152</v>
      </c>
      <c r="S584" s="118">
        <f>'[1]SH-FA2007-18'!DK586</f>
        <v>162</v>
      </c>
      <c r="T584" s="118">
        <f>'[1]SH-FA2007-18'!DL586</f>
        <v>268</v>
      </c>
      <c r="U584" s="118">
        <f>'[1]SH-FA2007-18'!DM586</f>
        <v>820.2</v>
      </c>
      <c r="V584" s="118">
        <f>'[1]SH-FA2007-18'!DN586</f>
        <v>226.39999999999998</v>
      </c>
      <c r="W584" s="118">
        <f>'[1]SH-FA2007-18'!DO586</f>
        <v>3140.7333333333336</v>
      </c>
      <c r="X584" s="118">
        <f>'[1]SH-FA2007-18'!DP586</f>
        <v>1115.6666666666665</v>
      </c>
      <c r="Y584" s="119">
        <f t="shared" si="119"/>
        <v>6120</v>
      </c>
      <c r="Z584" s="120">
        <f t="shared" si="120"/>
        <v>70.987654320987659</v>
      </c>
      <c r="AA584" s="120">
        <f t="shared" si="121"/>
        <v>80.536912751677846</v>
      </c>
      <c r="AB584" s="120">
        <f t="shared" si="110"/>
        <v>100</v>
      </c>
      <c r="AC584" s="120">
        <f t="shared" si="111"/>
        <v>100</v>
      </c>
      <c r="AD584" s="120">
        <f t="shared" si="112"/>
        <v>100</v>
      </c>
      <c r="AE584" s="120">
        <f t="shared" si="113"/>
        <v>100</v>
      </c>
      <c r="AF584" s="120">
        <f t="shared" si="114"/>
        <v>23.558792924037459</v>
      </c>
      <c r="AG584" s="120">
        <f t="shared" si="115"/>
        <v>44.746165170727075</v>
      </c>
      <c r="AH584" s="120">
        <f t="shared" si="116"/>
        <v>68.236493374108036</v>
      </c>
      <c r="AI584" s="120">
        <f t="shared" si="117"/>
        <v>55.100387143243005</v>
      </c>
      <c r="AJ584" s="11">
        <f t="shared" si="122"/>
        <v>4987</v>
      </c>
    </row>
    <row r="585" spans="1:36" ht="24.95" customHeight="1" x14ac:dyDescent="0.25">
      <c r="A585" s="121" t="s">
        <v>1022</v>
      </c>
      <c r="B585" s="122" t="s">
        <v>1731</v>
      </c>
      <c r="C585" s="123" t="s">
        <v>632</v>
      </c>
      <c r="D585" s="123" t="s">
        <v>640</v>
      </c>
      <c r="E585" s="124" t="s">
        <v>1123</v>
      </c>
      <c r="F585" s="118">
        <v>159</v>
      </c>
      <c r="G585" s="118">
        <v>157</v>
      </c>
      <c r="H585" s="118">
        <v>156</v>
      </c>
      <c r="I585" s="118">
        <v>156</v>
      </c>
      <c r="J585" s="118">
        <v>159</v>
      </c>
      <c r="K585" s="118">
        <v>860</v>
      </c>
      <c r="L585" s="118">
        <v>1000</v>
      </c>
      <c r="M585" s="118">
        <v>8806</v>
      </c>
      <c r="N585" s="118">
        <v>2311</v>
      </c>
      <c r="O585" s="118">
        <f t="shared" si="118"/>
        <v>13764</v>
      </c>
      <c r="P585" s="118">
        <f>'[1]SH-FA2007-18'!DH587</f>
        <v>138</v>
      </c>
      <c r="Q585" s="118">
        <f>'[1]SH-FA2007-18'!DI587</f>
        <v>107</v>
      </c>
      <c r="R585" s="118">
        <f>'[1]SH-FA2007-18'!DJ587</f>
        <v>201</v>
      </c>
      <c r="S585" s="118">
        <f>'[1]SH-FA2007-18'!DK587</f>
        <v>135</v>
      </c>
      <c r="T585" s="118">
        <f>'[1]SH-FA2007-18'!DL587</f>
        <v>277</v>
      </c>
      <c r="U585" s="118">
        <f>'[1]SH-FA2007-18'!DM587</f>
        <v>803.4</v>
      </c>
      <c r="V585" s="118">
        <f>'[1]SH-FA2007-18'!DN587</f>
        <v>345.79999999999995</v>
      </c>
      <c r="W585" s="118">
        <f>'[1]SH-FA2007-18'!DO587</f>
        <v>3718.0666666666666</v>
      </c>
      <c r="X585" s="118">
        <f>'[1]SH-FA2007-18'!DP587</f>
        <v>1706.7333333333336</v>
      </c>
      <c r="Y585" s="119">
        <f t="shared" si="119"/>
        <v>7432</v>
      </c>
      <c r="Z585" s="120">
        <f t="shared" si="120"/>
        <v>86.79245283018868</v>
      </c>
      <c r="AA585" s="120">
        <f t="shared" si="121"/>
        <v>68.152866242038215</v>
      </c>
      <c r="AB585" s="120">
        <f t="shared" si="110"/>
        <v>100</v>
      </c>
      <c r="AC585" s="120">
        <f t="shared" si="111"/>
        <v>86.538461538461547</v>
      </c>
      <c r="AD585" s="120">
        <f t="shared" si="112"/>
        <v>100</v>
      </c>
      <c r="AE585" s="120">
        <f t="shared" si="113"/>
        <v>93.418604651162781</v>
      </c>
      <c r="AF585" s="120">
        <f t="shared" si="114"/>
        <v>34.579999999999991</v>
      </c>
      <c r="AG585" s="120">
        <f t="shared" si="115"/>
        <v>42.22196986902869</v>
      </c>
      <c r="AH585" s="120">
        <f t="shared" si="116"/>
        <v>73.852589066782073</v>
      </c>
      <c r="AI585" s="120">
        <f t="shared" si="117"/>
        <v>53.995931415286258</v>
      </c>
      <c r="AJ585" s="11">
        <f t="shared" si="122"/>
        <v>6332</v>
      </c>
    </row>
    <row r="586" spans="1:36" ht="24.95" customHeight="1" x14ac:dyDescent="0.25">
      <c r="A586" s="121" t="s">
        <v>632</v>
      </c>
      <c r="B586" s="122" t="s">
        <v>1731</v>
      </c>
      <c r="C586" s="123" t="s">
        <v>632</v>
      </c>
      <c r="D586" s="123" t="s">
        <v>641</v>
      </c>
      <c r="E586" s="124" t="s">
        <v>1124</v>
      </c>
      <c r="F586" s="118">
        <v>274</v>
      </c>
      <c r="G586" s="118">
        <v>270</v>
      </c>
      <c r="H586" s="118">
        <v>270</v>
      </c>
      <c r="I586" s="118">
        <v>273</v>
      </c>
      <c r="J586" s="118">
        <v>280</v>
      </c>
      <c r="K586" s="118">
        <v>1555</v>
      </c>
      <c r="L586" s="118">
        <v>1825</v>
      </c>
      <c r="M586" s="118">
        <v>13876</v>
      </c>
      <c r="N586" s="118">
        <v>2539</v>
      </c>
      <c r="O586" s="118">
        <f t="shared" si="118"/>
        <v>21162</v>
      </c>
      <c r="P586" s="118">
        <f>'[1]SH-FA2007-18'!DH588</f>
        <v>237</v>
      </c>
      <c r="Q586" s="118">
        <f>'[1]SH-FA2007-18'!DI588</f>
        <v>234</v>
      </c>
      <c r="R586" s="118">
        <f>'[1]SH-FA2007-18'!DJ588</f>
        <v>375</v>
      </c>
      <c r="S586" s="118">
        <f>'[1]SH-FA2007-18'!DK588</f>
        <v>333</v>
      </c>
      <c r="T586" s="118">
        <f>'[1]SH-FA2007-18'!DL588</f>
        <v>576</v>
      </c>
      <c r="U586" s="118">
        <f>'[1]SH-FA2007-18'!DM588</f>
        <v>1513.2</v>
      </c>
      <c r="V586" s="118">
        <f>'[1]SH-FA2007-18'!DN588</f>
        <v>582.6</v>
      </c>
      <c r="W586" s="118">
        <f>'[1]SH-FA2007-18'!DO588</f>
        <v>4865.6222222222223</v>
      </c>
      <c r="X586" s="118">
        <f>'[1]SH-FA2007-18'!DP588</f>
        <v>1396.577777777778</v>
      </c>
      <c r="Y586" s="119">
        <f t="shared" si="119"/>
        <v>10113</v>
      </c>
      <c r="Z586" s="120">
        <f t="shared" si="120"/>
        <v>86.496350364963504</v>
      </c>
      <c r="AA586" s="120">
        <f t="shared" si="121"/>
        <v>86.666666666666671</v>
      </c>
      <c r="AB586" s="120">
        <f t="shared" si="110"/>
        <v>100</v>
      </c>
      <c r="AC586" s="120">
        <f t="shared" si="111"/>
        <v>100</v>
      </c>
      <c r="AD586" s="120">
        <f t="shared" si="112"/>
        <v>100</v>
      </c>
      <c r="AE586" s="120">
        <f t="shared" si="113"/>
        <v>97.311897106109328</v>
      </c>
      <c r="AF586" s="120">
        <f t="shared" si="114"/>
        <v>31.923287671232881</v>
      </c>
      <c r="AG586" s="120">
        <f t="shared" si="115"/>
        <v>35.065020338874476</v>
      </c>
      <c r="AH586" s="120">
        <f t="shared" si="116"/>
        <v>55.005032602511939</v>
      </c>
      <c r="AI586" s="120">
        <f t="shared" si="117"/>
        <v>47.788488800680469</v>
      </c>
      <c r="AJ586" s="11">
        <f t="shared" si="122"/>
        <v>11049</v>
      </c>
    </row>
    <row r="587" spans="1:36" ht="24.95" customHeight="1" x14ac:dyDescent="0.25">
      <c r="A587" s="121" t="s">
        <v>632</v>
      </c>
      <c r="B587" s="122" t="s">
        <v>1731</v>
      </c>
      <c r="C587" s="123" t="s">
        <v>632</v>
      </c>
      <c r="D587" s="123" t="s">
        <v>642</v>
      </c>
      <c r="E587" s="124" t="s">
        <v>1699</v>
      </c>
      <c r="F587" s="118">
        <v>323</v>
      </c>
      <c r="G587" s="118">
        <v>306</v>
      </c>
      <c r="H587" s="118">
        <v>295</v>
      </c>
      <c r="I587" s="118">
        <v>295</v>
      </c>
      <c r="J587" s="118">
        <v>297</v>
      </c>
      <c r="K587" s="118">
        <v>1683</v>
      </c>
      <c r="L587" s="118">
        <v>2091</v>
      </c>
      <c r="M587" s="118">
        <v>17750</v>
      </c>
      <c r="N587" s="118">
        <v>3980</v>
      </c>
      <c r="O587" s="118">
        <f t="shared" si="118"/>
        <v>27020</v>
      </c>
      <c r="P587" s="118">
        <f>'[1]SH-FA2007-18'!DH589</f>
        <v>159</v>
      </c>
      <c r="Q587" s="118">
        <f>'[1]SH-FA2007-18'!DI589</f>
        <v>323</v>
      </c>
      <c r="R587" s="118">
        <f>'[1]SH-FA2007-18'!DJ589</f>
        <v>314</v>
      </c>
      <c r="S587" s="118">
        <f>'[1]SH-FA2007-18'!DK589</f>
        <v>329</v>
      </c>
      <c r="T587" s="118">
        <f>'[1]SH-FA2007-18'!DL589</f>
        <v>437</v>
      </c>
      <c r="U587" s="118">
        <f>'[1]SH-FA2007-18'!DM589</f>
        <v>2135.1999999999998</v>
      </c>
      <c r="V587" s="118">
        <f>'[1]SH-FA2007-18'!DN589</f>
        <v>771.99999999999989</v>
      </c>
      <c r="W587" s="118">
        <f>'[1]SH-FA2007-18'!DO589</f>
        <v>6420.1333333333332</v>
      </c>
      <c r="X587" s="118">
        <f>'[1]SH-FA2007-18'!DP589</f>
        <v>2160.666666666667</v>
      </c>
      <c r="Y587" s="119">
        <f t="shared" si="119"/>
        <v>13050</v>
      </c>
      <c r="Z587" s="120">
        <f t="shared" si="120"/>
        <v>49.226006191950468</v>
      </c>
      <c r="AA587" s="120">
        <f t="shared" si="121"/>
        <v>100</v>
      </c>
      <c r="AB587" s="120">
        <f t="shared" si="110"/>
        <v>100</v>
      </c>
      <c r="AC587" s="120">
        <f t="shared" si="111"/>
        <v>100</v>
      </c>
      <c r="AD587" s="120">
        <f t="shared" si="112"/>
        <v>100</v>
      </c>
      <c r="AE587" s="120">
        <f t="shared" si="113"/>
        <v>100</v>
      </c>
      <c r="AF587" s="120">
        <f t="shared" si="114"/>
        <v>36.92013390722142</v>
      </c>
      <c r="AG587" s="120">
        <f t="shared" si="115"/>
        <v>36.169765258215961</v>
      </c>
      <c r="AH587" s="120">
        <f t="shared" si="116"/>
        <v>54.288107202680067</v>
      </c>
      <c r="AI587" s="120">
        <f t="shared" si="117"/>
        <v>48.29755736491488</v>
      </c>
      <c r="AJ587" s="11">
        <f t="shared" si="122"/>
        <v>13970</v>
      </c>
    </row>
    <row r="588" spans="1:36" ht="24.95" customHeight="1" x14ac:dyDescent="0.25">
      <c r="A588" s="121" t="s">
        <v>632</v>
      </c>
      <c r="B588" s="122" t="s">
        <v>1731</v>
      </c>
      <c r="C588" s="123" t="s">
        <v>632</v>
      </c>
      <c r="D588" s="123" t="s">
        <v>643</v>
      </c>
      <c r="E588" s="124" t="s">
        <v>1855</v>
      </c>
      <c r="F588" s="118">
        <v>82</v>
      </c>
      <c r="G588" s="118">
        <v>84</v>
      </c>
      <c r="H588" s="118">
        <v>88</v>
      </c>
      <c r="I588" s="118">
        <v>91</v>
      </c>
      <c r="J588" s="118">
        <v>94</v>
      </c>
      <c r="K588" s="118">
        <v>511</v>
      </c>
      <c r="L588" s="118">
        <v>548</v>
      </c>
      <c r="M588" s="118">
        <v>4026</v>
      </c>
      <c r="N588" s="118">
        <v>848</v>
      </c>
      <c r="O588" s="118">
        <f t="shared" si="118"/>
        <v>6372</v>
      </c>
      <c r="P588" s="118">
        <f>'[1]SH-FA2007-18'!DH590</f>
        <v>64</v>
      </c>
      <c r="Q588" s="118">
        <f>'[1]SH-FA2007-18'!DI590</f>
        <v>62</v>
      </c>
      <c r="R588" s="118">
        <f>'[1]SH-FA2007-18'!DJ590</f>
        <v>94</v>
      </c>
      <c r="S588" s="118">
        <f>'[1]SH-FA2007-18'!DK590</f>
        <v>91</v>
      </c>
      <c r="T588" s="118">
        <f>'[1]SH-FA2007-18'!DL590</f>
        <v>115</v>
      </c>
      <c r="U588" s="118">
        <f>'[1]SH-FA2007-18'!DM590</f>
        <v>576.79999999999995</v>
      </c>
      <c r="V588" s="118">
        <f>'[1]SH-FA2007-18'!DN590</f>
        <v>224.20000000000002</v>
      </c>
      <c r="W588" s="118">
        <f>'[1]SH-FA2007-18'!DO590</f>
        <v>1026.2888888888888</v>
      </c>
      <c r="X588" s="118">
        <f>'[1]SH-FA2007-18'!DP590</f>
        <v>364.71111111111111</v>
      </c>
      <c r="Y588" s="119">
        <f t="shared" si="119"/>
        <v>2618</v>
      </c>
      <c r="Z588" s="120">
        <f t="shared" si="120"/>
        <v>78.048780487804876</v>
      </c>
      <c r="AA588" s="120">
        <f t="shared" si="121"/>
        <v>73.80952380952381</v>
      </c>
      <c r="AB588" s="120">
        <f t="shared" si="110"/>
        <v>100</v>
      </c>
      <c r="AC588" s="120">
        <f t="shared" si="111"/>
        <v>100</v>
      </c>
      <c r="AD588" s="120">
        <f t="shared" si="112"/>
        <v>100</v>
      </c>
      <c r="AE588" s="120">
        <f t="shared" si="113"/>
        <v>100</v>
      </c>
      <c r="AF588" s="120">
        <f t="shared" si="114"/>
        <v>40.912408759124091</v>
      </c>
      <c r="AG588" s="120">
        <f t="shared" si="115"/>
        <v>25.491527294805984</v>
      </c>
      <c r="AH588" s="120">
        <f t="shared" si="116"/>
        <v>43.008385744234801</v>
      </c>
      <c r="AI588" s="120">
        <f t="shared" si="117"/>
        <v>41.086001255492782</v>
      </c>
      <c r="AJ588" s="11">
        <f t="shared" si="122"/>
        <v>3754</v>
      </c>
    </row>
    <row r="589" spans="1:36" ht="24.95" customHeight="1" x14ac:dyDescent="0.25">
      <c r="A589" s="121" t="s">
        <v>1007</v>
      </c>
      <c r="B589" s="122" t="s">
        <v>1731</v>
      </c>
      <c r="C589" s="123" t="s">
        <v>632</v>
      </c>
      <c r="D589" s="123" t="s">
        <v>644</v>
      </c>
      <c r="E589" s="124" t="s">
        <v>1856</v>
      </c>
      <c r="F589" s="118">
        <v>31</v>
      </c>
      <c r="G589" s="118">
        <v>29</v>
      </c>
      <c r="H589" s="118">
        <v>29</v>
      </c>
      <c r="I589" s="118">
        <v>29</v>
      </c>
      <c r="J589" s="118">
        <v>30</v>
      </c>
      <c r="K589" s="118">
        <v>175</v>
      </c>
      <c r="L589" s="118">
        <v>221</v>
      </c>
      <c r="M589" s="118">
        <v>1819</v>
      </c>
      <c r="N589" s="118">
        <v>392</v>
      </c>
      <c r="O589" s="118">
        <f t="shared" si="118"/>
        <v>2755</v>
      </c>
      <c r="P589" s="118">
        <f>'[1]SH-FA2007-18'!DH591</f>
        <v>28</v>
      </c>
      <c r="Q589" s="118">
        <f>'[1]SH-FA2007-18'!DI591</f>
        <v>33</v>
      </c>
      <c r="R589" s="118">
        <f>'[1]SH-FA2007-18'!DJ591</f>
        <v>52</v>
      </c>
      <c r="S589" s="118">
        <f>'[1]SH-FA2007-18'!DK591</f>
        <v>45</v>
      </c>
      <c r="T589" s="118">
        <f>'[1]SH-FA2007-18'!DL591</f>
        <v>72</v>
      </c>
      <c r="U589" s="118">
        <f>'[1]SH-FA2007-18'!DM591</f>
        <v>141.4</v>
      </c>
      <c r="V589" s="118">
        <f>'[1]SH-FA2007-18'!DN591</f>
        <v>91.199999999999989</v>
      </c>
      <c r="W589" s="118">
        <f>'[1]SH-FA2007-18'!DO591</f>
        <v>1165.9777777777776</v>
      </c>
      <c r="X589" s="118">
        <f>'[1]SH-FA2007-18'!DP591</f>
        <v>329.42222222222222</v>
      </c>
      <c r="Y589" s="119">
        <f t="shared" si="119"/>
        <v>1957.9999999999998</v>
      </c>
      <c r="Z589" s="120">
        <f t="shared" si="120"/>
        <v>90.322580645161281</v>
      </c>
      <c r="AA589" s="120">
        <f t="shared" si="121"/>
        <v>100</v>
      </c>
      <c r="AB589" s="120">
        <f t="shared" si="110"/>
        <v>100</v>
      </c>
      <c r="AC589" s="120">
        <f t="shared" si="111"/>
        <v>100</v>
      </c>
      <c r="AD589" s="120">
        <f t="shared" si="112"/>
        <v>100</v>
      </c>
      <c r="AE589" s="120">
        <f t="shared" si="113"/>
        <v>80.800000000000011</v>
      </c>
      <c r="AF589" s="120">
        <f t="shared" si="114"/>
        <v>41.266968325791851</v>
      </c>
      <c r="AG589" s="120">
        <f t="shared" si="115"/>
        <v>64.099932808014159</v>
      </c>
      <c r="AH589" s="120">
        <f t="shared" si="116"/>
        <v>84.036281179138314</v>
      </c>
      <c r="AI589" s="120">
        <f t="shared" si="117"/>
        <v>71.070780399274042</v>
      </c>
      <c r="AJ589" s="11">
        <f t="shared" si="122"/>
        <v>797.00000000000023</v>
      </c>
    </row>
    <row r="590" spans="1:36" ht="24.95" customHeight="1" x14ac:dyDescent="0.25">
      <c r="A590" s="121" t="s">
        <v>632</v>
      </c>
      <c r="B590" s="122" t="s">
        <v>1731</v>
      </c>
      <c r="C590" s="123" t="s">
        <v>632</v>
      </c>
      <c r="D590" s="123" t="s">
        <v>645</v>
      </c>
      <c r="E590" s="124" t="s">
        <v>1857</v>
      </c>
      <c r="F590" s="118">
        <v>164</v>
      </c>
      <c r="G590" s="118">
        <v>153</v>
      </c>
      <c r="H590" s="118">
        <v>147</v>
      </c>
      <c r="I590" s="118">
        <v>144</v>
      </c>
      <c r="J590" s="118">
        <v>143</v>
      </c>
      <c r="K590" s="118">
        <v>785</v>
      </c>
      <c r="L590" s="118">
        <v>956</v>
      </c>
      <c r="M590" s="118">
        <v>6912</v>
      </c>
      <c r="N590" s="118">
        <v>1205</v>
      </c>
      <c r="O590" s="118">
        <f t="shared" si="118"/>
        <v>10609</v>
      </c>
      <c r="P590" s="118">
        <f>'[1]SH-FA2007-18'!DH592</f>
        <v>127</v>
      </c>
      <c r="Q590" s="118">
        <f>'[1]SH-FA2007-18'!DI592</f>
        <v>130</v>
      </c>
      <c r="R590" s="118">
        <f>'[1]SH-FA2007-18'!DJ592</f>
        <v>183</v>
      </c>
      <c r="S590" s="118">
        <f>'[1]SH-FA2007-18'!DK592</f>
        <v>171</v>
      </c>
      <c r="T590" s="118">
        <f>'[1]SH-FA2007-18'!DL592</f>
        <v>262</v>
      </c>
      <c r="U590" s="118">
        <f>'[1]SH-FA2007-18'!DM592</f>
        <v>1054.8</v>
      </c>
      <c r="V590" s="118">
        <f>'[1]SH-FA2007-18'!DN592</f>
        <v>332.19999999999993</v>
      </c>
      <c r="W590" s="118">
        <f>'[1]SH-FA2007-18'!DO592</f>
        <v>2214.2000000000003</v>
      </c>
      <c r="X590" s="118">
        <f>'[1]SH-FA2007-18'!DP592</f>
        <v>402.8</v>
      </c>
      <c r="Y590" s="119">
        <f t="shared" si="119"/>
        <v>4877.0000000000009</v>
      </c>
      <c r="Z590" s="120">
        <f t="shared" si="120"/>
        <v>77.439024390243901</v>
      </c>
      <c r="AA590" s="120">
        <f t="shared" si="121"/>
        <v>84.967320261437905</v>
      </c>
      <c r="AB590" s="120">
        <f t="shared" si="110"/>
        <v>100</v>
      </c>
      <c r="AC590" s="120">
        <f t="shared" si="111"/>
        <v>100</v>
      </c>
      <c r="AD590" s="120">
        <f t="shared" si="112"/>
        <v>100</v>
      </c>
      <c r="AE590" s="120">
        <f t="shared" si="113"/>
        <v>100</v>
      </c>
      <c r="AF590" s="120">
        <f t="shared" si="114"/>
        <v>34.748953974895393</v>
      </c>
      <c r="AG590" s="120">
        <f t="shared" si="115"/>
        <v>32.034143518518519</v>
      </c>
      <c r="AH590" s="120">
        <f t="shared" si="116"/>
        <v>33.427385892116185</v>
      </c>
      <c r="AI590" s="120">
        <f t="shared" si="117"/>
        <v>45.97040248845321</v>
      </c>
      <c r="AJ590" s="11">
        <f t="shared" si="122"/>
        <v>5731.9999999999991</v>
      </c>
    </row>
    <row r="591" spans="1:36" ht="24.95" customHeight="1" x14ac:dyDescent="0.25">
      <c r="A591" s="121" t="s">
        <v>632</v>
      </c>
      <c r="B591" s="122" t="s">
        <v>1731</v>
      </c>
      <c r="C591" s="123" t="s">
        <v>632</v>
      </c>
      <c r="D591" s="123" t="s">
        <v>646</v>
      </c>
      <c r="E591" s="124" t="s">
        <v>1183</v>
      </c>
      <c r="F591" s="118">
        <v>117</v>
      </c>
      <c r="G591" s="118">
        <v>118</v>
      </c>
      <c r="H591" s="118">
        <v>120</v>
      </c>
      <c r="I591" s="118">
        <v>123</v>
      </c>
      <c r="J591" s="118">
        <v>126</v>
      </c>
      <c r="K591" s="118">
        <v>699</v>
      </c>
      <c r="L591" s="118">
        <v>799</v>
      </c>
      <c r="M591" s="118">
        <v>7147</v>
      </c>
      <c r="N591" s="118">
        <v>1483</v>
      </c>
      <c r="O591" s="118">
        <f t="shared" si="118"/>
        <v>10732</v>
      </c>
      <c r="P591" s="118">
        <f>'[1]SH-FA2007-18'!DH593</f>
        <v>118</v>
      </c>
      <c r="Q591" s="118">
        <f>'[1]SH-FA2007-18'!DI593</f>
        <v>105</v>
      </c>
      <c r="R591" s="118">
        <f>'[1]SH-FA2007-18'!DJ593</f>
        <v>120</v>
      </c>
      <c r="S591" s="118">
        <f>'[1]SH-FA2007-18'!DK593</f>
        <v>121</v>
      </c>
      <c r="T591" s="118">
        <f>'[1]SH-FA2007-18'!DL593</f>
        <v>177</v>
      </c>
      <c r="U591" s="118">
        <f>'[1]SH-FA2007-18'!DM593</f>
        <v>646.6</v>
      </c>
      <c r="V591" s="118">
        <f>'[1]SH-FA2007-18'!DN593</f>
        <v>219.6</v>
      </c>
      <c r="W591" s="118">
        <f>'[1]SH-FA2007-18'!DO593</f>
        <v>1323.911111111111</v>
      </c>
      <c r="X591" s="118">
        <f>'[1]SH-FA2007-18'!DP593</f>
        <v>345.88888888888891</v>
      </c>
      <c r="Y591" s="119">
        <f t="shared" si="119"/>
        <v>3177</v>
      </c>
      <c r="Z591" s="120">
        <f t="shared" si="120"/>
        <v>100</v>
      </c>
      <c r="AA591" s="120">
        <f t="shared" si="121"/>
        <v>88.983050847457619</v>
      </c>
      <c r="AB591" s="120">
        <f t="shared" si="110"/>
        <v>100</v>
      </c>
      <c r="AC591" s="120">
        <f t="shared" si="111"/>
        <v>98.373983739837399</v>
      </c>
      <c r="AD591" s="120">
        <f t="shared" si="112"/>
        <v>100</v>
      </c>
      <c r="AE591" s="120">
        <f t="shared" si="113"/>
        <v>92.5035765379113</v>
      </c>
      <c r="AF591" s="120">
        <f t="shared" si="114"/>
        <v>27.484355444305379</v>
      </c>
      <c r="AG591" s="120">
        <f t="shared" si="115"/>
        <v>18.524011628810843</v>
      </c>
      <c r="AH591" s="120">
        <f t="shared" si="116"/>
        <v>23.323593316850229</v>
      </c>
      <c r="AI591" s="120">
        <f t="shared" si="117"/>
        <v>29.603056280283262</v>
      </c>
      <c r="AJ591" s="11">
        <f t="shared" si="122"/>
        <v>7555</v>
      </c>
    </row>
    <row r="592" spans="1:36" ht="24.95" customHeight="1" x14ac:dyDescent="0.25">
      <c r="A592" s="121" t="s">
        <v>1007</v>
      </c>
      <c r="B592" s="122" t="s">
        <v>1731</v>
      </c>
      <c r="C592" s="123" t="s">
        <v>632</v>
      </c>
      <c r="D592" s="123" t="s">
        <v>647</v>
      </c>
      <c r="E592" s="124" t="s">
        <v>1858</v>
      </c>
      <c r="F592" s="118">
        <v>19</v>
      </c>
      <c r="G592" s="118">
        <v>20</v>
      </c>
      <c r="H592" s="118">
        <v>20</v>
      </c>
      <c r="I592" s="118">
        <v>21</v>
      </c>
      <c r="J592" s="118">
        <v>23</v>
      </c>
      <c r="K592" s="118">
        <v>125</v>
      </c>
      <c r="L592" s="118">
        <v>148</v>
      </c>
      <c r="M592" s="118">
        <v>1048</v>
      </c>
      <c r="N592" s="118">
        <v>308</v>
      </c>
      <c r="O592" s="118">
        <f t="shared" si="118"/>
        <v>1732</v>
      </c>
      <c r="P592" s="118">
        <f>'[1]SH-FA2007-18'!DH594</f>
        <v>0</v>
      </c>
      <c r="Q592" s="118">
        <f>'[1]SH-FA2007-18'!DI594</f>
        <v>40</v>
      </c>
      <c r="R592" s="118">
        <f>'[1]SH-FA2007-18'!DJ594</f>
        <v>22</v>
      </c>
      <c r="S592" s="118">
        <f>'[1]SH-FA2007-18'!DK594</f>
        <v>18</v>
      </c>
      <c r="T592" s="118">
        <f>'[1]SH-FA2007-18'!DL594</f>
        <v>28</v>
      </c>
      <c r="U592" s="118">
        <f>'[1]SH-FA2007-18'!DM594</f>
        <v>142</v>
      </c>
      <c r="V592" s="118">
        <f>'[1]SH-FA2007-18'!DN594</f>
        <v>56.599999999999994</v>
      </c>
      <c r="W592" s="118">
        <f>'[1]SH-FA2007-18'!DO594</f>
        <v>490.6</v>
      </c>
      <c r="X592" s="118">
        <f>'[1]SH-FA2007-18'!DP594</f>
        <v>94.8</v>
      </c>
      <c r="Y592" s="119">
        <f t="shared" si="119"/>
        <v>892</v>
      </c>
      <c r="Z592" s="120">
        <f t="shared" si="120"/>
        <v>0</v>
      </c>
      <c r="AA592" s="120">
        <f t="shared" si="121"/>
        <v>100</v>
      </c>
      <c r="AB592" s="120">
        <f t="shared" si="110"/>
        <v>100</v>
      </c>
      <c r="AC592" s="120">
        <f t="shared" si="111"/>
        <v>85.714285714285708</v>
      </c>
      <c r="AD592" s="120">
        <f t="shared" si="112"/>
        <v>100</v>
      </c>
      <c r="AE592" s="120">
        <f t="shared" si="113"/>
        <v>100</v>
      </c>
      <c r="AF592" s="120">
        <f t="shared" si="114"/>
        <v>38.243243243243242</v>
      </c>
      <c r="AG592" s="120">
        <f t="shared" si="115"/>
        <v>46.81297709923664</v>
      </c>
      <c r="AH592" s="120">
        <f t="shared" si="116"/>
        <v>30.779220779220779</v>
      </c>
      <c r="AI592" s="120">
        <f t="shared" si="117"/>
        <v>51.501154734411081</v>
      </c>
      <c r="AJ592" s="11">
        <f t="shared" si="122"/>
        <v>840</v>
      </c>
    </row>
    <row r="593" spans="1:36" ht="24.95" customHeight="1" x14ac:dyDescent="0.25">
      <c r="A593" s="121" t="s">
        <v>632</v>
      </c>
      <c r="B593" s="122" t="s">
        <v>1731</v>
      </c>
      <c r="C593" s="123" t="s">
        <v>632</v>
      </c>
      <c r="D593" s="123" t="s">
        <v>648</v>
      </c>
      <c r="E593" s="124" t="s">
        <v>1859</v>
      </c>
      <c r="F593" s="118">
        <v>39</v>
      </c>
      <c r="G593" s="118">
        <v>36</v>
      </c>
      <c r="H593" s="118">
        <v>34</v>
      </c>
      <c r="I593" s="118">
        <v>34</v>
      </c>
      <c r="J593" s="118">
        <v>33</v>
      </c>
      <c r="K593" s="118">
        <v>199</v>
      </c>
      <c r="L593" s="118">
        <v>269</v>
      </c>
      <c r="M593" s="118">
        <v>2279</v>
      </c>
      <c r="N593" s="118">
        <v>793</v>
      </c>
      <c r="O593" s="118">
        <f t="shared" si="118"/>
        <v>3716</v>
      </c>
      <c r="P593" s="118">
        <f>'[1]SH-FA2007-18'!DH595</f>
        <v>29</v>
      </c>
      <c r="Q593" s="118">
        <f>'[1]SH-FA2007-18'!DI595</f>
        <v>27</v>
      </c>
      <c r="R593" s="118">
        <f>'[1]SH-FA2007-18'!DJ595</f>
        <v>35</v>
      </c>
      <c r="S593" s="118">
        <f>'[1]SH-FA2007-18'!DK595</f>
        <v>40</v>
      </c>
      <c r="T593" s="118">
        <f>'[1]SH-FA2007-18'!DL595</f>
        <v>57</v>
      </c>
      <c r="U593" s="118">
        <f>'[1]SH-FA2007-18'!DM595</f>
        <v>252</v>
      </c>
      <c r="V593" s="118">
        <f>'[1]SH-FA2007-18'!DN595</f>
        <v>136.6</v>
      </c>
      <c r="W593" s="118">
        <f>'[1]SH-FA2007-18'!DO595</f>
        <v>1037.0222222222221</v>
      </c>
      <c r="X593" s="118">
        <f>'[1]SH-FA2007-18'!DP595</f>
        <v>437.37777777777779</v>
      </c>
      <c r="Y593" s="119">
        <f t="shared" si="119"/>
        <v>2051</v>
      </c>
      <c r="Z593" s="120">
        <f t="shared" si="120"/>
        <v>74.358974358974365</v>
      </c>
      <c r="AA593" s="120">
        <f t="shared" si="121"/>
        <v>75</v>
      </c>
      <c r="AB593" s="120">
        <f t="shared" si="110"/>
        <v>100</v>
      </c>
      <c r="AC593" s="120">
        <f t="shared" si="111"/>
        <v>100</v>
      </c>
      <c r="AD593" s="120">
        <f t="shared" si="112"/>
        <v>100</v>
      </c>
      <c r="AE593" s="120">
        <f t="shared" si="113"/>
        <v>100</v>
      </c>
      <c r="AF593" s="120">
        <f t="shared" si="114"/>
        <v>50.780669144981402</v>
      </c>
      <c r="AG593" s="120">
        <f t="shared" si="115"/>
        <v>45.503388425722783</v>
      </c>
      <c r="AH593" s="120">
        <f t="shared" si="116"/>
        <v>55.154826958105652</v>
      </c>
      <c r="AI593" s="120">
        <f t="shared" si="117"/>
        <v>55.193756727664159</v>
      </c>
      <c r="AJ593" s="11">
        <f t="shared" si="122"/>
        <v>1665</v>
      </c>
    </row>
    <row r="594" spans="1:36" ht="24.95" customHeight="1" x14ac:dyDescent="0.25">
      <c r="A594" s="121" t="s">
        <v>1007</v>
      </c>
      <c r="B594" s="122" t="s">
        <v>1731</v>
      </c>
      <c r="C594" s="123" t="s">
        <v>632</v>
      </c>
      <c r="D594" s="123" t="s">
        <v>649</v>
      </c>
      <c r="E594" s="124" t="s">
        <v>1860</v>
      </c>
      <c r="F594" s="118">
        <v>109</v>
      </c>
      <c r="G594" s="118">
        <v>96</v>
      </c>
      <c r="H594" s="118">
        <v>89</v>
      </c>
      <c r="I594" s="118">
        <v>88</v>
      </c>
      <c r="J594" s="118">
        <v>90</v>
      </c>
      <c r="K594" s="118">
        <v>564</v>
      </c>
      <c r="L594" s="118">
        <v>790</v>
      </c>
      <c r="M594" s="118">
        <v>5151</v>
      </c>
      <c r="N594" s="118">
        <v>985</v>
      </c>
      <c r="O594" s="118">
        <f t="shared" si="118"/>
        <v>7962</v>
      </c>
      <c r="P594" s="118">
        <f>'[1]SH-FA2007-18'!DH596</f>
        <v>87</v>
      </c>
      <c r="Q594" s="118">
        <f>'[1]SH-FA2007-18'!DI596</f>
        <v>85</v>
      </c>
      <c r="R594" s="118">
        <f>'[1]SH-FA2007-18'!DJ596</f>
        <v>86</v>
      </c>
      <c r="S594" s="118">
        <f>'[1]SH-FA2007-18'!DK596</f>
        <v>105</v>
      </c>
      <c r="T594" s="118">
        <f>'[1]SH-FA2007-18'!DL596</f>
        <v>193</v>
      </c>
      <c r="U594" s="118">
        <f>'[1]SH-FA2007-18'!DM596</f>
        <v>715.2</v>
      </c>
      <c r="V594" s="118">
        <f>'[1]SH-FA2007-18'!DN596</f>
        <v>160.6</v>
      </c>
      <c r="W594" s="118">
        <f>'[1]SH-FA2007-18'!DO596</f>
        <v>2804.1555555555556</v>
      </c>
      <c r="X594" s="118">
        <f>'[1]SH-FA2007-18'!DP596</f>
        <v>595.04444444444448</v>
      </c>
      <c r="Y594" s="119">
        <f t="shared" si="119"/>
        <v>4831</v>
      </c>
      <c r="Z594" s="120">
        <f t="shared" si="120"/>
        <v>79.816513761467888</v>
      </c>
      <c r="AA594" s="120">
        <f t="shared" si="121"/>
        <v>88.541666666666657</v>
      </c>
      <c r="AB594" s="120">
        <f t="shared" si="110"/>
        <v>96.629213483146074</v>
      </c>
      <c r="AC594" s="120">
        <f t="shared" si="111"/>
        <v>100</v>
      </c>
      <c r="AD594" s="120">
        <f t="shared" si="112"/>
        <v>100</v>
      </c>
      <c r="AE594" s="120">
        <f t="shared" si="113"/>
        <v>100</v>
      </c>
      <c r="AF594" s="120">
        <f t="shared" si="114"/>
        <v>20.329113924050631</v>
      </c>
      <c r="AG594" s="120">
        <f t="shared" si="115"/>
        <v>54.439051748312082</v>
      </c>
      <c r="AH594" s="120">
        <f t="shared" si="116"/>
        <v>60.41060349689792</v>
      </c>
      <c r="AI594" s="120">
        <f t="shared" si="117"/>
        <v>60.675709620698314</v>
      </c>
      <c r="AJ594" s="11">
        <f t="shared" si="122"/>
        <v>3131</v>
      </c>
    </row>
    <row r="595" spans="1:36" ht="24.95" customHeight="1" x14ac:dyDescent="0.25">
      <c r="A595" s="121" t="s">
        <v>632</v>
      </c>
      <c r="B595" s="122" t="s">
        <v>1731</v>
      </c>
      <c r="C595" s="123" t="s">
        <v>632</v>
      </c>
      <c r="D595" s="123" t="s">
        <v>650</v>
      </c>
      <c r="E595" s="124" t="s">
        <v>1239</v>
      </c>
      <c r="F595" s="118">
        <v>55</v>
      </c>
      <c r="G595" s="118">
        <v>50</v>
      </c>
      <c r="H595" s="118">
        <v>46</v>
      </c>
      <c r="I595" s="118">
        <v>44</v>
      </c>
      <c r="J595" s="118">
        <v>45</v>
      </c>
      <c r="K595" s="118">
        <v>268</v>
      </c>
      <c r="L595" s="118">
        <v>365</v>
      </c>
      <c r="M595" s="118">
        <v>2902</v>
      </c>
      <c r="N595" s="118">
        <v>695</v>
      </c>
      <c r="O595" s="118">
        <f t="shared" si="118"/>
        <v>4470</v>
      </c>
      <c r="P595" s="118">
        <f>'[1]SH-FA2007-18'!DH597</f>
        <v>63</v>
      </c>
      <c r="Q595" s="118">
        <f>'[1]SH-FA2007-18'!DI597</f>
        <v>67</v>
      </c>
      <c r="R595" s="118">
        <f>'[1]SH-FA2007-18'!DJ597</f>
        <v>68</v>
      </c>
      <c r="S595" s="118">
        <f>'[1]SH-FA2007-18'!DK597</f>
        <v>79</v>
      </c>
      <c r="T595" s="118">
        <f>'[1]SH-FA2007-18'!DL597</f>
        <v>131</v>
      </c>
      <c r="U595" s="118">
        <f>'[1]SH-FA2007-18'!DM597</f>
        <v>276</v>
      </c>
      <c r="V595" s="118">
        <f>'[1]SH-FA2007-18'!DN597</f>
        <v>73.399999999999991</v>
      </c>
      <c r="W595" s="118">
        <f>'[1]SH-FA2007-18'!DO597</f>
        <v>332.15555555555557</v>
      </c>
      <c r="X595" s="118">
        <f>'[1]SH-FA2007-18'!DP597</f>
        <v>100.44444444444444</v>
      </c>
      <c r="Y595" s="119">
        <f t="shared" si="119"/>
        <v>1190</v>
      </c>
      <c r="Z595" s="120">
        <f t="shared" si="120"/>
        <v>100</v>
      </c>
      <c r="AA595" s="120">
        <f t="shared" si="121"/>
        <v>100</v>
      </c>
      <c r="AB595" s="120">
        <f t="shared" ref="AB595:AB658" si="123">IF(R595/H595*100&gt;100,100,R595/H595*100)</f>
        <v>100</v>
      </c>
      <c r="AC595" s="120">
        <f t="shared" ref="AC595:AC658" si="124">IF(S595/I595*100&gt;100,100,S595/I595*100)</f>
        <v>100</v>
      </c>
      <c r="AD595" s="120">
        <f t="shared" ref="AD595:AD658" si="125">IF(T595/J595*100&gt;100,100,T595/J595*100)</f>
        <v>100</v>
      </c>
      <c r="AE595" s="120">
        <f t="shared" ref="AE595:AE658" si="126">IF(U595/K595*100&gt;100,100,U595/K595*100)</f>
        <v>100</v>
      </c>
      <c r="AF595" s="120">
        <f t="shared" ref="AF595:AF658" si="127">IF(V595/L595*100&gt;100,100,V595/L595*100)</f>
        <v>20.109589041095887</v>
      </c>
      <c r="AG595" s="120">
        <f t="shared" ref="AG595:AG658" si="128">IF(W595/M595*100&gt;100,100,W595/M595*100)</f>
        <v>11.445746228654569</v>
      </c>
      <c r="AH595" s="120">
        <f t="shared" ref="AH595:AH658" si="129">IF(X595/N595*100&gt;100,100,X595/N595*100)</f>
        <v>14.452438049560351</v>
      </c>
      <c r="AI595" s="120">
        <f t="shared" ref="AI595:AI658" si="130">IF(Y595/O595*100&gt;100,100,Y595/O595*100)</f>
        <v>26.621923937360179</v>
      </c>
      <c r="AJ595" s="11">
        <f t="shared" si="122"/>
        <v>3280</v>
      </c>
    </row>
    <row r="596" spans="1:36" ht="24.95" customHeight="1" x14ac:dyDescent="0.25">
      <c r="A596" s="121" t="s">
        <v>632</v>
      </c>
      <c r="B596" s="122" t="s">
        <v>1731</v>
      </c>
      <c r="C596" s="123" t="s">
        <v>632</v>
      </c>
      <c r="D596" s="123" t="s">
        <v>651</v>
      </c>
      <c r="E596" s="124" t="s">
        <v>1861</v>
      </c>
      <c r="F596" s="118">
        <v>125</v>
      </c>
      <c r="G596" s="118">
        <v>120</v>
      </c>
      <c r="H596" s="118">
        <v>120</v>
      </c>
      <c r="I596" s="118">
        <v>122</v>
      </c>
      <c r="J596" s="118">
        <v>124</v>
      </c>
      <c r="K596" s="118">
        <v>720</v>
      </c>
      <c r="L596" s="118">
        <v>889</v>
      </c>
      <c r="M596" s="118">
        <v>7172</v>
      </c>
      <c r="N596" s="118">
        <v>1526</v>
      </c>
      <c r="O596" s="118">
        <f t="shared" si="118"/>
        <v>10918</v>
      </c>
      <c r="P596" s="118">
        <f>'[1]SH-FA2007-18'!DH598</f>
        <v>84</v>
      </c>
      <c r="Q596" s="118">
        <f>'[1]SH-FA2007-18'!DI598</f>
        <v>99</v>
      </c>
      <c r="R596" s="118">
        <f>'[1]SH-FA2007-18'!DJ598</f>
        <v>164</v>
      </c>
      <c r="S596" s="118">
        <f>'[1]SH-FA2007-18'!DK598</f>
        <v>146</v>
      </c>
      <c r="T596" s="118">
        <f>'[1]SH-FA2007-18'!DL598</f>
        <v>256</v>
      </c>
      <c r="U596" s="118">
        <f>'[1]SH-FA2007-18'!DM598</f>
        <v>684.2</v>
      </c>
      <c r="V596" s="118">
        <f>'[1]SH-FA2007-18'!DN598</f>
        <v>278.40000000000003</v>
      </c>
      <c r="W596" s="118">
        <f>'[1]SH-FA2007-18'!DO598</f>
        <v>5205.0222222222219</v>
      </c>
      <c r="X596" s="118">
        <f>'[1]SH-FA2007-18'!DP598</f>
        <v>1118.377777777778</v>
      </c>
      <c r="Y596" s="119">
        <f t="shared" si="119"/>
        <v>8035</v>
      </c>
      <c r="Z596" s="120">
        <f t="shared" si="120"/>
        <v>67.2</v>
      </c>
      <c r="AA596" s="120">
        <f t="shared" si="121"/>
        <v>82.5</v>
      </c>
      <c r="AB596" s="120">
        <f t="shared" si="123"/>
        <v>100</v>
      </c>
      <c r="AC596" s="120">
        <f t="shared" si="124"/>
        <v>100</v>
      </c>
      <c r="AD596" s="120">
        <f t="shared" si="125"/>
        <v>100</v>
      </c>
      <c r="AE596" s="120">
        <f t="shared" si="126"/>
        <v>95.027777777777786</v>
      </c>
      <c r="AF596" s="120">
        <f t="shared" si="127"/>
        <v>31.316085489313839</v>
      </c>
      <c r="AG596" s="120">
        <f t="shared" si="128"/>
        <v>72.574208341079498</v>
      </c>
      <c r="AH596" s="120">
        <f t="shared" si="129"/>
        <v>73.288189893694494</v>
      </c>
      <c r="AI596" s="120">
        <f t="shared" si="130"/>
        <v>73.594064847041579</v>
      </c>
      <c r="AJ596" s="11">
        <f t="shared" si="122"/>
        <v>2883</v>
      </c>
    </row>
    <row r="597" spans="1:36" ht="24.95" customHeight="1" x14ac:dyDescent="0.25">
      <c r="A597" s="121" t="s">
        <v>632</v>
      </c>
      <c r="B597" s="122" t="s">
        <v>1731</v>
      </c>
      <c r="C597" s="123" t="s">
        <v>632</v>
      </c>
      <c r="D597" s="123" t="s">
        <v>652</v>
      </c>
      <c r="E597" s="124" t="s">
        <v>1244</v>
      </c>
      <c r="F597" s="118">
        <v>412</v>
      </c>
      <c r="G597" s="118">
        <v>395</v>
      </c>
      <c r="H597" s="118">
        <v>385</v>
      </c>
      <c r="I597" s="118">
        <v>382</v>
      </c>
      <c r="J597" s="118">
        <v>385</v>
      </c>
      <c r="K597" s="118">
        <v>2101</v>
      </c>
      <c r="L597" s="118">
        <v>2486</v>
      </c>
      <c r="M597" s="118">
        <v>19960</v>
      </c>
      <c r="N597" s="118">
        <v>3510</v>
      </c>
      <c r="O597" s="118">
        <f t="shared" si="118"/>
        <v>30016</v>
      </c>
      <c r="P597" s="118">
        <f>'[1]SH-FA2007-18'!DH599</f>
        <v>586</v>
      </c>
      <c r="Q597" s="118">
        <f>'[1]SH-FA2007-18'!DI599</f>
        <v>556</v>
      </c>
      <c r="R597" s="118">
        <f>'[1]SH-FA2007-18'!DJ599</f>
        <v>560</v>
      </c>
      <c r="S597" s="118">
        <f>'[1]SH-FA2007-18'!DK599</f>
        <v>502</v>
      </c>
      <c r="T597" s="118">
        <f>'[1]SH-FA2007-18'!DL599</f>
        <v>1084</v>
      </c>
      <c r="U597" s="118">
        <f>'[1]SH-FA2007-18'!DM599</f>
        <v>2354.8000000000002</v>
      </c>
      <c r="V597" s="118">
        <f>'[1]SH-FA2007-18'!DN599</f>
        <v>529.99999999999989</v>
      </c>
      <c r="W597" s="118">
        <f>'[1]SH-FA2007-18'!DO599</f>
        <v>6557.0888888888894</v>
      </c>
      <c r="X597" s="118">
        <f>'[1]SH-FA2007-18'!DP599</f>
        <v>2932.1111111111113</v>
      </c>
      <c r="Y597" s="119">
        <f t="shared" si="119"/>
        <v>15662.000000000002</v>
      </c>
      <c r="Z597" s="120">
        <f t="shared" si="120"/>
        <v>100</v>
      </c>
      <c r="AA597" s="120">
        <f t="shared" si="121"/>
        <v>100</v>
      </c>
      <c r="AB597" s="120">
        <f t="shared" si="123"/>
        <v>100</v>
      </c>
      <c r="AC597" s="120">
        <f t="shared" si="124"/>
        <v>100</v>
      </c>
      <c r="AD597" s="120">
        <f t="shared" si="125"/>
        <v>100</v>
      </c>
      <c r="AE597" s="120">
        <f t="shared" si="126"/>
        <v>100</v>
      </c>
      <c r="AF597" s="120">
        <f t="shared" si="127"/>
        <v>21.319388576025737</v>
      </c>
      <c r="AG597" s="120">
        <f t="shared" si="128"/>
        <v>32.851146737920288</v>
      </c>
      <c r="AH597" s="120">
        <f t="shared" si="129"/>
        <v>83.535929091484647</v>
      </c>
      <c r="AI597" s="120">
        <f t="shared" si="130"/>
        <v>52.178837953091694</v>
      </c>
      <c r="AJ597" s="11">
        <f t="shared" si="122"/>
        <v>14353.999999999998</v>
      </c>
    </row>
    <row r="598" spans="1:36" ht="24.95" customHeight="1" x14ac:dyDescent="0.25">
      <c r="A598" s="121" t="s">
        <v>1007</v>
      </c>
      <c r="B598" s="122" t="s">
        <v>1731</v>
      </c>
      <c r="C598" s="123" t="s">
        <v>632</v>
      </c>
      <c r="D598" s="123" t="s">
        <v>653</v>
      </c>
      <c r="E598" s="124" t="s">
        <v>1700</v>
      </c>
      <c r="F598" s="118">
        <v>56</v>
      </c>
      <c r="G598" s="118">
        <v>49</v>
      </c>
      <c r="H598" s="118">
        <v>44</v>
      </c>
      <c r="I598" s="118">
        <v>42</v>
      </c>
      <c r="J598" s="118">
        <v>44</v>
      </c>
      <c r="K598" s="118">
        <v>282</v>
      </c>
      <c r="L598" s="118">
        <v>400</v>
      </c>
      <c r="M598" s="118">
        <v>2667</v>
      </c>
      <c r="N598" s="118">
        <v>651</v>
      </c>
      <c r="O598" s="118">
        <f t="shared" si="118"/>
        <v>4235</v>
      </c>
      <c r="P598" s="118">
        <f>'[1]SH-FA2007-18'!DH600</f>
        <v>45</v>
      </c>
      <c r="Q598" s="118">
        <f>'[1]SH-FA2007-18'!DI600</f>
        <v>50</v>
      </c>
      <c r="R598" s="118">
        <f>'[1]SH-FA2007-18'!DJ600</f>
        <v>53</v>
      </c>
      <c r="S598" s="118">
        <f>'[1]SH-FA2007-18'!DK600</f>
        <v>86</v>
      </c>
      <c r="T598" s="118">
        <f>'[1]SH-FA2007-18'!DL600</f>
        <v>104</v>
      </c>
      <c r="U598" s="118">
        <f>'[1]SH-FA2007-18'!DM600</f>
        <v>298.8</v>
      </c>
      <c r="V598" s="118">
        <f>'[1]SH-FA2007-18'!DN600</f>
        <v>113</v>
      </c>
      <c r="W598" s="118">
        <f>'[1]SH-FA2007-18'!DO600</f>
        <v>2010.6444444444442</v>
      </c>
      <c r="X598" s="118">
        <f>'[1]SH-FA2007-18'!DP600</f>
        <v>737.55555555555566</v>
      </c>
      <c r="Y598" s="119">
        <f t="shared" si="119"/>
        <v>3498</v>
      </c>
      <c r="Z598" s="120">
        <f t="shared" si="120"/>
        <v>80.357142857142861</v>
      </c>
      <c r="AA598" s="120">
        <f t="shared" si="121"/>
        <v>100</v>
      </c>
      <c r="AB598" s="120">
        <f t="shared" si="123"/>
        <v>100</v>
      </c>
      <c r="AC598" s="120">
        <f t="shared" si="124"/>
        <v>100</v>
      </c>
      <c r="AD598" s="120">
        <f t="shared" si="125"/>
        <v>100</v>
      </c>
      <c r="AE598" s="120">
        <f t="shared" si="126"/>
        <v>100</v>
      </c>
      <c r="AF598" s="120">
        <f t="shared" si="127"/>
        <v>28.249999999999996</v>
      </c>
      <c r="AG598" s="120">
        <f t="shared" si="128"/>
        <v>75.389742948798059</v>
      </c>
      <c r="AH598" s="120">
        <f t="shared" si="129"/>
        <v>100</v>
      </c>
      <c r="AI598" s="120">
        <f t="shared" si="130"/>
        <v>82.597402597402606</v>
      </c>
      <c r="AJ598" s="11">
        <f t="shared" si="122"/>
        <v>737</v>
      </c>
    </row>
    <row r="599" spans="1:36" ht="24.95" customHeight="1" x14ac:dyDescent="0.25">
      <c r="A599" s="121" t="s">
        <v>632</v>
      </c>
      <c r="B599" s="122" t="s">
        <v>1731</v>
      </c>
      <c r="C599" s="123" t="s">
        <v>632</v>
      </c>
      <c r="D599" s="123" t="s">
        <v>654</v>
      </c>
      <c r="E599" s="124" t="s">
        <v>1862</v>
      </c>
      <c r="F599" s="118">
        <v>89</v>
      </c>
      <c r="G599" s="118">
        <v>82</v>
      </c>
      <c r="H599" s="118">
        <v>78</v>
      </c>
      <c r="I599" s="118">
        <v>76</v>
      </c>
      <c r="J599" s="118">
        <v>76</v>
      </c>
      <c r="K599" s="118">
        <v>425</v>
      </c>
      <c r="L599" s="118">
        <v>533</v>
      </c>
      <c r="M599" s="118">
        <v>3974</v>
      </c>
      <c r="N599" s="118">
        <v>859</v>
      </c>
      <c r="O599" s="118">
        <f t="shared" si="118"/>
        <v>6192</v>
      </c>
      <c r="P599" s="118">
        <f>'[1]SH-FA2007-18'!DH601</f>
        <v>65</v>
      </c>
      <c r="Q599" s="118">
        <f>'[1]SH-FA2007-18'!DI601</f>
        <v>86</v>
      </c>
      <c r="R599" s="118">
        <f>'[1]SH-FA2007-18'!DJ601</f>
        <v>63</v>
      </c>
      <c r="S599" s="118">
        <f>'[1]SH-FA2007-18'!DK601</f>
        <v>94</v>
      </c>
      <c r="T599" s="118">
        <f>'[1]SH-FA2007-18'!DL601</f>
        <v>146</v>
      </c>
      <c r="U599" s="118">
        <f>'[1]SH-FA2007-18'!DM601</f>
        <v>411</v>
      </c>
      <c r="V599" s="118">
        <f>'[1]SH-FA2007-18'!DN601</f>
        <v>177.19999999999996</v>
      </c>
      <c r="W599" s="118">
        <f>'[1]SH-FA2007-18'!DO601</f>
        <v>1221.5555555555554</v>
      </c>
      <c r="X599" s="118">
        <f>'[1]SH-FA2007-18'!DP601</f>
        <v>225.24444444444444</v>
      </c>
      <c r="Y599" s="119">
        <f t="shared" si="119"/>
        <v>2489</v>
      </c>
      <c r="Z599" s="120">
        <f t="shared" si="120"/>
        <v>73.033707865168537</v>
      </c>
      <c r="AA599" s="120">
        <f t="shared" si="121"/>
        <v>100</v>
      </c>
      <c r="AB599" s="120">
        <f t="shared" si="123"/>
        <v>80.769230769230774</v>
      </c>
      <c r="AC599" s="120">
        <f t="shared" si="124"/>
        <v>100</v>
      </c>
      <c r="AD599" s="120">
        <f t="shared" si="125"/>
        <v>100</v>
      </c>
      <c r="AE599" s="120">
        <f t="shared" si="126"/>
        <v>96.705882352941174</v>
      </c>
      <c r="AF599" s="120">
        <f t="shared" si="127"/>
        <v>33.245778611632268</v>
      </c>
      <c r="AG599" s="120">
        <f t="shared" si="128"/>
        <v>30.738690376335065</v>
      </c>
      <c r="AH599" s="120">
        <f t="shared" si="129"/>
        <v>26.221704824731599</v>
      </c>
      <c r="AI599" s="120">
        <f t="shared" si="130"/>
        <v>40.197028423772608</v>
      </c>
      <c r="AJ599" s="11">
        <f t="shared" si="122"/>
        <v>3703</v>
      </c>
    </row>
    <row r="600" spans="1:36" ht="24.95" customHeight="1" x14ac:dyDescent="0.25">
      <c r="A600" s="121" t="s">
        <v>1022</v>
      </c>
      <c r="B600" s="122" t="s">
        <v>1731</v>
      </c>
      <c r="C600" s="123" t="s">
        <v>632</v>
      </c>
      <c r="D600" s="123" t="s">
        <v>655</v>
      </c>
      <c r="E600" s="124" t="s">
        <v>1290</v>
      </c>
      <c r="F600" s="118">
        <v>28</v>
      </c>
      <c r="G600" s="118">
        <v>31</v>
      </c>
      <c r="H600" s="118">
        <v>35</v>
      </c>
      <c r="I600" s="118">
        <v>38</v>
      </c>
      <c r="J600" s="118">
        <v>42</v>
      </c>
      <c r="K600" s="118">
        <v>243</v>
      </c>
      <c r="L600" s="118">
        <v>278</v>
      </c>
      <c r="M600" s="118">
        <v>2188</v>
      </c>
      <c r="N600" s="118">
        <v>512</v>
      </c>
      <c r="O600" s="118">
        <f t="shared" si="118"/>
        <v>3395</v>
      </c>
      <c r="P600" s="118">
        <f>'[1]SH-FA2007-18'!DH602</f>
        <v>34</v>
      </c>
      <c r="Q600" s="118">
        <f>'[1]SH-FA2007-18'!DI602</f>
        <v>59</v>
      </c>
      <c r="R600" s="118">
        <f>'[1]SH-FA2007-18'!DJ602</f>
        <v>43</v>
      </c>
      <c r="S600" s="118">
        <f>'[1]SH-FA2007-18'!DK602</f>
        <v>29</v>
      </c>
      <c r="T600" s="118">
        <f>'[1]SH-FA2007-18'!DL602</f>
        <v>77</v>
      </c>
      <c r="U600" s="118">
        <f>'[1]SH-FA2007-18'!DM602</f>
        <v>271.60000000000002</v>
      </c>
      <c r="V600" s="118">
        <f>'[1]SH-FA2007-18'!DN602</f>
        <v>104.8</v>
      </c>
      <c r="W600" s="118">
        <f>'[1]SH-FA2007-18'!DO602</f>
        <v>460.53333333333336</v>
      </c>
      <c r="X600" s="118">
        <f>'[1]SH-FA2007-18'!DP602</f>
        <v>51.066666666666663</v>
      </c>
      <c r="Y600" s="119">
        <f t="shared" si="119"/>
        <v>1130</v>
      </c>
      <c r="Z600" s="120">
        <f t="shared" si="120"/>
        <v>100</v>
      </c>
      <c r="AA600" s="120">
        <f t="shared" si="121"/>
        <v>100</v>
      </c>
      <c r="AB600" s="120">
        <f t="shared" si="123"/>
        <v>100</v>
      </c>
      <c r="AC600" s="120">
        <f t="shared" si="124"/>
        <v>76.31578947368422</v>
      </c>
      <c r="AD600" s="120">
        <f t="shared" si="125"/>
        <v>100</v>
      </c>
      <c r="AE600" s="120">
        <f t="shared" si="126"/>
        <v>100</v>
      </c>
      <c r="AF600" s="120">
        <f t="shared" si="127"/>
        <v>37.697841726618705</v>
      </c>
      <c r="AG600" s="120">
        <f t="shared" si="128"/>
        <v>21.048141377209021</v>
      </c>
      <c r="AH600" s="120">
        <f t="shared" si="129"/>
        <v>9.9739583333333321</v>
      </c>
      <c r="AI600" s="120">
        <f t="shared" si="130"/>
        <v>33.284241531664208</v>
      </c>
      <c r="AJ600" s="11">
        <f t="shared" si="122"/>
        <v>2265</v>
      </c>
    </row>
    <row r="601" spans="1:36" ht="24.95" customHeight="1" x14ac:dyDescent="0.25">
      <c r="A601" s="121" t="s">
        <v>632</v>
      </c>
      <c r="B601" s="122" t="s">
        <v>1731</v>
      </c>
      <c r="C601" s="123" t="s">
        <v>632</v>
      </c>
      <c r="D601" s="123" t="s">
        <v>656</v>
      </c>
      <c r="E601" s="124" t="s">
        <v>1298</v>
      </c>
      <c r="F601" s="118">
        <v>84</v>
      </c>
      <c r="G601" s="118">
        <v>75</v>
      </c>
      <c r="H601" s="118">
        <v>69</v>
      </c>
      <c r="I601" s="118">
        <v>67</v>
      </c>
      <c r="J601" s="118">
        <v>68</v>
      </c>
      <c r="K601" s="118">
        <v>424</v>
      </c>
      <c r="L601" s="118">
        <v>594</v>
      </c>
      <c r="M601" s="118">
        <v>4658</v>
      </c>
      <c r="N601" s="118">
        <v>934</v>
      </c>
      <c r="O601" s="118">
        <f t="shared" si="118"/>
        <v>6973</v>
      </c>
      <c r="P601" s="118">
        <f>'[1]SH-FA2007-18'!DH603</f>
        <v>49</v>
      </c>
      <c r="Q601" s="118">
        <f>'[1]SH-FA2007-18'!DI603</f>
        <v>63</v>
      </c>
      <c r="R601" s="118">
        <f>'[1]SH-FA2007-18'!DJ603</f>
        <v>111</v>
      </c>
      <c r="S601" s="118">
        <f>'[1]SH-FA2007-18'!DK603</f>
        <v>94</v>
      </c>
      <c r="T601" s="118">
        <f>'[1]SH-FA2007-18'!DL603</f>
        <v>178</v>
      </c>
      <c r="U601" s="118">
        <f>'[1]SH-FA2007-18'!DM603</f>
        <v>396.2</v>
      </c>
      <c r="V601" s="118">
        <f>'[1]SH-FA2007-18'!DN603</f>
        <v>95.8</v>
      </c>
      <c r="W601" s="118">
        <f>'[1]SH-FA2007-18'!DO603</f>
        <v>885.24444444444453</v>
      </c>
      <c r="X601" s="118">
        <f>'[1]SH-FA2007-18'!DP603</f>
        <v>205.75555555555556</v>
      </c>
      <c r="Y601" s="119">
        <f t="shared" si="119"/>
        <v>2078</v>
      </c>
      <c r="Z601" s="120">
        <f t="shared" si="120"/>
        <v>58.333333333333336</v>
      </c>
      <c r="AA601" s="120">
        <f t="shared" si="121"/>
        <v>84</v>
      </c>
      <c r="AB601" s="120">
        <f t="shared" si="123"/>
        <v>100</v>
      </c>
      <c r="AC601" s="120">
        <f t="shared" si="124"/>
        <v>100</v>
      </c>
      <c r="AD601" s="120">
        <f t="shared" si="125"/>
        <v>100</v>
      </c>
      <c r="AE601" s="120">
        <f t="shared" si="126"/>
        <v>93.443396226415089</v>
      </c>
      <c r="AF601" s="120">
        <f t="shared" si="127"/>
        <v>16.127946127946128</v>
      </c>
      <c r="AG601" s="120">
        <f t="shared" si="128"/>
        <v>19.004818472401126</v>
      </c>
      <c r="AH601" s="120">
        <f t="shared" si="129"/>
        <v>22.029502736140852</v>
      </c>
      <c r="AI601" s="120">
        <f t="shared" si="130"/>
        <v>29.800659687365556</v>
      </c>
      <c r="AJ601" s="11">
        <f t="shared" si="122"/>
        <v>4895</v>
      </c>
    </row>
    <row r="602" spans="1:36" ht="24.95" customHeight="1" x14ac:dyDescent="0.25">
      <c r="A602" s="121" t="s">
        <v>632</v>
      </c>
      <c r="B602" s="122" t="s">
        <v>1731</v>
      </c>
      <c r="C602" s="123" t="s">
        <v>632</v>
      </c>
      <c r="D602" s="123" t="s">
        <v>657</v>
      </c>
      <c r="E602" s="124" t="s">
        <v>1309</v>
      </c>
      <c r="F602" s="118">
        <v>105</v>
      </c>
      <c r="G602" s="118">
        <v>110</v>
      </c>
      <c r="H602" s="118">
        <v>114</v>
      </c>
      <c r="I602" s="118">
        <v>117</v>
      </c>
      <c r="J602" s="118">
        <v>121</v>
      </c>
      <c r="K602" s="118">
        <v>654</v>
      </c>
      <c r="L602" s="118">
        <v>736</v>
      </c>
      <c r="M602" s="118">
        <v>6461</v>
      </c>
      <c r="N602" s="118">
        <v>1189</v>
      </c>
      <c r="O602" s="118">
        <f t="shared" si="118"/>
        <v>9607</v>
      </c>
      <c r="P602" s="118">
        <f>'[1]SH-FA2007-18'!DH604</f>
        <v>114</v>
      </c>
      <c r="Q602" s="118">
        <f>'[1]SH-FA2007-18'!DI604</f>
        <v>93</v>
      </c>
      <c r="R602" s="118">
        <f>'[1]SH-FA2007-18'!DJ604</f>
        <v>89</v>
      </c>
      <c r="S602" s="118">
        <f>'[1]SH-FA2007-18'!DK604</f>
        <v>97</v>
      </c>
      <c r="T602" s="118">
        <f>'[1]SH-FA2007-18'!DL604</f>
        <v>243</v>
      </c>
      <c r="U602" s="118">
        <f>'[1]SH-FA2007-18'!DM604</f>
        <v>617.6</v>
      </c>
      <c r="V602" s="118">
        <f>'[1]SH-FA2007-18'!DN604</f>
        <v>151.20000000000002</v>
      </c>
      <c r="W602" s="118">
        <f>'[1]SH-FA2007-18'!DO604</f>
        <v>3307.9555555555553</v>
      </c>
      <c r="X602" s="118">
        <f>'[1]SH-FA2007-18'!DP604</f>
        <v>809.24444444444441</v>
      </c>
      <c r="Y602" s="119">
        <f t="shared" si="119"/>
        <v>5522</v>
      </c>
      <c r="Z602" s="120">
        <f t="shared" si="120"/>
        <v>100</v>
      </c>
      <c r="AA602" s="120">
        <f t="shared" si="121"/>
        <v>84.545454545454547</v>
      </c>
      <c r="AB602" s="120">
        <f t="shared" si="123"/>
        <v>78.070175438596493</v>
      </c>
      <c r="AC602" s="120">
        <f t="shared" si="124"/>
        <v>82.90598290598291</v>
      </c>
      <c r="AD602" s="120">
        <f t="shared" si="125"/>
        <v>100</v>
      </c>
      <c r="AE602" s="120">
        <f t="shared" si="126"/>
        <v>94.434250764525999</v>
      </c>
      <c r="AF602" s="120">
        <f t="shared" si="127"/>
        <v>20.54347826086957</v>
      </c>
      <c r="AG602" s="120">
        <f t="shared" si="128"/>
        <v>51.198816832619642</v>
      </c>
      <c r="AH602" s="120">
        <f t="shared" si="129"/>
        <v>68.060928885150915</v>
      </c>
      <c r="AI602" s="120">
        <f t="shared" si="130"/>
        <v>57.478921619652333</v>
      </c>
      <c r="AJ602" s="11">
        <f t="shared" si="122"/>
        <v>4085</v>
      </c>
    </row>
    <row r="603" spans="1:36" ht="24.95" customHeight="1" x14ac:dyDescent="0.25">
      <c r="A603" s="121" t="s">
        <v>1007</v>
      </c>
      <c r="B603" s="122" t="s">
        <v>1731</v>
      </c>
      <c r="C603" s="123" t="s">
        <v>632</v>
      </c>
      <c r="D603" s="123" t="s">
        <v>658</v>
      </c>
      <c r="E603" s="124" t="s">
        <v>1317</v>
      </c>
      <c r="F603" s="118">
        <v>1217</v>
      </c>
      <c r="G603" s="118">
        <v>1150</v>
      </c>
      <c r="H603" s="118">
        <v>1108</v>
      </c>
      <c r="I603" s="118">
        <v>1089</v>
      </c>
      <c r="J603" s="118">
        <v>1088</v>
      </c>
      <c r="K603" s="118">
        <v>5950</v>
      </c>
      <c r="L603" s="118">
        <v>7322</v>
      </c>
      <c r="M603" s="118">
        <v>61198</v>
      </c>
      <c r="N603" s="118">
        <v>11521</v>
      </c>
      <c r="O603" s="118">
        <f t="shared" si="118"/>
        <v>91643</v>
      </c>
      <c r="P603" s="118">
        <f>'[1]SH-FA2007-18'!DH605</f>
        <v>953</v>
      </c>
      <c r="Q603" s="118">
        <f>'[1]SH-FA2007-18'!DI605</f>
        <v>1387</v>
      </c>
      <c r="R603" s="118">
        <f>'[1]SH-FA2007-18'!DJ605</f>
        <v>1150</v>
      </c>
      <c r="S603" s="118">
        <f>'[1]SH-FA2007-18'!DK605</f>
        <v>763</v>
      </c>
      <c r="T603" s="118">
        <f>'[1]SH-FA2007-18'!DL605</f>
        <v>2390</v>
      </c>
      <c r="U603" s="118">
        <f>'[1]SH-FA2007-18'!DM605</f>
        <v>9971.7999999999993</v>
      </c>
      <c r="V603" s="118">
        <f>'[1]SH-FA2007-18'!DN605</f>
        <v>3503.6</v>
      </c>
      <c r="W603" s="118">
        <f>'[1]SH-FA2007-18'!DO605</f>
        <v>31713.599999999995</v>
      </c>
      <c r="X603" s="118">
        <f>'[1]SH-FA2007-18'!DP605</f>
        <v>9413</v>
      </c>
      <c r="Y603" s="119">
        <f t="shared" si="119"/>
        <v>61244.999999999993</v>
      </c>
      <c r="Z603" s="120">
        <f t="shared" si="120"/>
        <v>78.307313064913714</v>
      </c>
      <c r="AA603" s="120">
        <f t="shared" si="121"/>
        <v>100</v>
      </c>
      <c r="AB603" s="120">
        <f t="shared" si="123"/>
        <v>100</v>
      </c>
      <c r="AC603" s="120">
        <f t="shared" si="124"/>
        <v>70.064279155188245</v>
      </c>
      <c r="AD603" s="120">
        <f t="shared" si="125"/>
        <v>100</v>
      </c>
      <c r="AE603" s="120">
        <f t="shared" si="126"/>
        <v>100</v>
      </c>
      <c r="AF603" s="120">
        <f t="shared" si="127"/>
        <v>47.850314121824638</v>
      </c>
      <c r="AG603" s="120">
        <f t="shared" si="128"/>
        <v>51.821301349717309</v>
      </c>
      <c r="AH603" s="120">
        <f t="shared" si="129"/>
        <v>81.70297717212047</v>
      </c>
      <c r="AI603" s="120">
        <f t="shared" si="130"/>
        <v>66.82998155887519</v>
      </c>
      <c r="AJ603" s="11">
        <f t="shared" si="122"/>
        <v>30398.000000000007</v>
      </c>
    </row>
    <row r="604" spans="1:36" ht="24.95" customHeight="1" x14ac:dyDescent="0.25">
      <c r="A604" s="121" t="s">
        <v>632</v>
      </c>
      <c r="B604" s="122" t="s">
        <v>1731</v>
      </c>
      <c r="C604" s="123" t="s">
        <v>632</v>
      </c>
      <c r="D604" s="123" t="s">
        <v>659</v>
      </c>
      <c r="E604" s="124" t="s">
        <v>1326</v>
      </c>
      <c r="F604" s="118">
        <v>107</v>
      </c>
      <c r="G604" s="118">
        <v>108</v>
      </c>
      <c r="H604" s="118">
        <v>109</v>
      </c>
      <c r="I604" s="118">
        <v>112</v>
      </c>
      <c r="J604" s="118">
        <v>115</v>
      </c>
      <c r="K604" s="118">
        <v>635</v>
      </c>
      <c r="L604" s="118">
        <v>719</v>
      </c>
      <c r="M604" s="118">
        <v>5793</v>
      </c>
      <c r="N604" s="118">
        <v>1163</v>
      </c>
      <c r="O604" s="118">
        <f t="shared" si="118"/>
        <v>8861</v>
      </c>
      <c r="P604" s="118">
        <f>'[1]SH-FA2007-18'!DH606</f>
        <v>123</v>
      </c>
      <c r="Q604" s="118">
        <f>'[1]SH-FA2007-18'!DI606</f>
        <v>185</v>
      </c>
      <c r="R604" s="118">
        <f>'[1]SH-FA2007-18'!DJ606</f>
        <v>252</v>
      </c>
      <c r="S604" s="118">
        <f>'[1]SH-FA2007-18'!DK606</f>
        <v>190</v>
      </c>
      <c r="T604" s="118">
        <f>'[1]SH-FA2007-18'!DL606</f>
        <v>286</v>
      </c>
      <c r="U604" s="118">
        <f>'[1]SH-FA2007-18'!DM606</f>
        <v>776.6</v>
      </c>
      <c r="V604" s="118">
        <f>'[1]SH-FA2007-18'!DN606</f>
        <v>389.60000000000008</v>
      </c>
      <c r="W604" s="118">
        <f>'[1]SH-FA2007-18'!DO606</f>
        <v>1785.3555555555558</v>
      </c>
      <c r="X604" s="118">
        <f>'[1]SH-FA2007-18'!DP606</f>
        <v>649.44444444444457</v>
      </c>
      <c r="Y604" s="119">
        <f t="shared" si="119"/>
        <v>4637</v>
      </c>
      <c r="Z604" s="120">
        <f t="shared" si="120"/>
        <v>100</v>
      </c>
      <c r="AA604" s="120">
        <f t="shared" si="121"/>
        <v>100</v>
      </c>
      <c r="AB604" s="120">
        <f t="shared" si="123"/>
        <v>100</v>
      </c>
      <c r="AC604" s="120">
        <f t="shared" si="124"/>
        <v>100</v>
      </c>
      <c r="AD604" s="120">
        <f t="shared" si="125"/>
        <v>100</v>
      </c>
      <c r="AE604" s="120">
        <f t="shared" si="126"/>
        <v>100</v>
      </c>
      <c r="AF604" s="120">
        <f t="shared" si="127"/>
        <v>54.186369958275392</v>
      </c>
      <c r="AG604" s="120">
        <f t="shared" si="128"/>
        <v>30.819187908778801</v>
      </c>
      <c r="AH604" s="120">
        <f t="shared" si="129"/>
        <v>55.842170631508559</v>
      </c>
      <c r="AI604" s="120">
        <f t="shared" si="130"/>
        <v>52.330436745288345</v>
      </c>
      <c r="AJ604" s="11">
        <f t="shared" si="122"/>
        <v>4224</v>
      </c>
    </row>
    <row r="605" spans="1:36" ht="24.95" customHeight="1" x14ac:dyDescent="0.25">
      <c r="A605" s="121" t="s">
        <v>632</v>
      </c>
      <c r="B605" s="122" t="s">
        <v>1731</v>
      </c>
      <c r="C605" s="123" t="s">
        <v>632</v>
      </c>
      <c r="D605" s="123" t="s">
        <v>660</v>
      </c>
      <c r="E605" s="124" t="s">
        <v>1337</v>
      </c>
      <c r="F605" s="118">
        <v>317</v>
      </c>
      <c r="G605" s="118">
        <v>318</v>
      </c>
      <c r="H605" s="118">
        <v>320</v>
      </c>
      <c r="I605" s="118">
        <v>322</v>
      </c>
      <c r="J605" s="118">
        <v>325</v>
      </c>
      <c r="K605" s="118">
        <v>1681</v>
      </c>
      <c r="L605" s="118">
        <v>1808</v>
      </c>
      <c r="M605" s="118">
        <v>15478</v>
      </c>
      <c r="N605" s="118">
        <v>2772</v>
      </c>
      <c r="O605" s="118">
        <f t="shared" si="118"/>
        <v>23341</v>
      </c>
      <c r="P605" s="118">
        <f>'[1]SH-FA2007-18'!DH607</f>
        <v>252</v>
      </c>
      <c r="Q605" s="118">
        <f>'[1]SH-FA2007-18'!DI607</f>
        <v>220</v>
      </c>
      <c r="R605" s="118">
        <f>'[1]SH-FA2007-18'!DJ607</f>
        <v>387</v>
      </c>
      <c r="S605" s="118">
        <f>'[1]SH-FA2007-18'!DK607</f>
        <v>472</v>
      </c>
      <c r="T605" s="118">
        <f>'[1]SH-FA2007-18'!DL607</f>
        <v>617</v>
      </c>
      <c r="U605" s="118">
        <f>'[1]SH-FA2007-18'!DM607</f>
        <v>1906.8</v>
      </c>
      <c r="V605" s="118">
        <f>'[1]SH-FA2007-18'!DN607</f>
        <v>481.6</v>
      </c>
      <c r="W605" s="118">
        <f>'[1]SH-FA2007-18'!DO607</f>
        <v>3652.0222222222219</v>
      </c>
      <c r="X605" s="118">
        <f>'[1]SH-FA2007-18'!DP607</f>
        <v>1171.5777777777778</v>
      </c>
      <c r="Y605" s="119">
        <f t="shared" si="119"/>
        <v>9160</v>
      </c>
      <c r="Z605" s="120">
        <f t="shared" si="120"/>
        <v>79.495268138801265</v>
      </c>
      <c r="AA605" s="120">
        <f t="shared" si="121"/>
        <v>69.182389937106919</v>
      </c>
      <c r="AB605" s="120">
        <f t="shared" si="123"/>
        <v>100</v>
      </c>
      <c r="AC605" s="120">
        <f t="shared" si="124"/>
        <v>100</v>
      </c>
      <c r="AD605" s="120">
        <f t="shared" si="125"/>
        <v>100</v>
      </c>
      <c r="AE605" s="120">
        <f t="shared" si="126"/>
        <v>100</v>
      </c>
      <c r="AF605" s="120">
        <f t="shared" si="127"/>
        <v>26.63716814159292</v>
      </c>
      <c r="AG605" s="120">
        <f t="shared" si="128"/>
        <v>23.594923260254696</v>
      </c>
      <c r="AH605" s="120">
        <f t="shared" si="129"/>
        <v>42.264710598043933</v>
      </c>
      <c r="AI605" s="120">
        <f t="shared" si="130"/>
        <v>39.24424831840966</v>
      </c>
      <c r="AJ605" s="11">
        <f t="shared" si="122"/>
        <v>14181</v>
      </c>
    </row>
    <row r="606" spans="1:36" ht="24.95" customHeight="1" x14ac:dyDescent="0.25">
      <c r="A606" s="121" t="s">
        <v>1007</v>
      </c>
      <c r="B606" s="122" t="s">
        <v>1731</v>
      </c>
      <c r="C606" s="123" t="s">
        <v>632</v>
      </c>
      <c r="D606" s="123" t="s">
        <v>661</v>
      </c>
      <c r="E606" s="124" t="s">
        <v>1863</v>
      </c>
      <c r="F606" s="118">
        <v>179</v>
      </c>
      <c r="G606" s="118">
        <v>178</v>
      </c>
      <c r="H606" s="118">
        <v>179</v>
      </c>
      <c r="I606" s="118">
        <v>182</v>
      </c>
      <c r="J606" s="118">
        <v>189</v>
      </c>
      <c r="K606" s="118">
        <v>1085</v>
      </c>
      <c r="L606" s="118">
        <v>1325</v>
      </c>
      <c r="M606" s="118">
        <v>9152</v>
      </c>
      <c r="N606" s="118">
        <v>1688</v>
      </c>
      <c r="O606" s="118">
        <f t="shared" si="118"/>
        <v>14157</v>
      </c>
      <c r="P606" s="118">
        <f>'[1]SH-FA2007-18'!DH608</f>
        <v>198</v>
      </c>
      <c r="Q606" s="118">
        <f>'[1]SH-FA2007-18'!DI608</f>
        <v>200</v>
      </c>
      <c r="R606" s="118">
        <f>'[1]SH-FA2007-18'!DJ608</f>
        <v>231</v>
      </c>
      <c r="S606" s="118">
        <f>'[1]SH-FA2007-18'!DK608</f>
        <v>281</v>
      </c>
      <c r="T606" s="118">
        <f>'[1]SH-FA2007-18'!DL608</f>
        <v>348</v>
      </c>
      <c r="U606" s="118">
        <f>'[1]SH-FA2007-18'!DM608</f>
        <v>1199.4000000000001</v>
      </c>
      <c r="V606" s="118">
        <f>'[1]SH-FA2007-18'!DN608</f>
        <v>319.8</v>
      </c>
      <c r="W606" s="118">
        <f>'[1]SH-FA2007-18'!DO608</f>
        <v>6354.6222222222223</v>
      </c>
      <c r="X606" s="118">
        <f>'[1]SH-FA2007-18'!DP608</f>
        <v>1576.1777777777777</v>
      </c>
      <c r="Y606" s="119">
        <f t="shared" si="119"/>
        <v>10708</v>
      </c>
      <c r="Z606" s="120">
        <f t="shared" si="120"/>
        <v>100</v>
      </c>
      <c r="AA606" s="120">
        <f t="shared" si="121"/>
        <v>100</v>
      </c>
      <c r="AB606" s="120">
        <f t="shared" si="123"/>
        <v>100</v>
      </c>
      <c r="AC606" s="120">
        <f t="shared" si="124"/>
        <v>100</v>
      </c>
      <c r="AD606" s="120">
        <f t="shared" si="125"/>
        <v>100</v>
      </c>
      <c r="AE606" s="120">
        <f t="shared" si="126"/>
        <v>100</v>
      </c>
      <c r="AF606" s="120">
        <f t="shared" si="127"/>
        <v>24.135849056603774</v>
      </c>
      <c r="AG606" s="120">
        <f t="shared" si="128"/>
        <v>69.434246309246305</v>
      </c>
      <c r="AH606" s="120">
        <f t="shared" si="129"/>
        <v>93.37546076882569</v>
      </c>
      <c r="AI606" s="120">
        <f t="shared" si="130"/>
        <v>75.637493819311999</v>
      </c>
      <c r="AJ606" s="11">
        <f t="shared" si="122"/>
        <v>3449</v>
      </c>
    </row>
    <row r="607" spans="1:36" ht="24.95" customHeight="1" x14ac:dyDescent="0.25">
      <c r="A607" s="121" t="s">
        <v>1007</v>
      </c>
      <c r="B607" s="122" t="s">
        <v>1731</v>
      </c>
      <c r="C607" s="123" t="s">
        <v>632</v>
      </c>
      <c r="D607" s="123" t="s">
        <v>662</v>
      </c>
      <c r="E607" s="124" t="s">
        <v>1864</v>
      </c>
      <c r="F607" s="118">
        <v>39</v>
      </c>
      <c r="G607" s="118">
        <v>35</v>
      </c>
      <c r="H607" s="118">
        <v>31</v>
      </c>
      <c r="I607" s="118">
        <v>30</v>
      </c>
      <c r="J607" s="118">
        <v>30</v>
      </c>
      <c r="K607" s="118">
        <v>187</v>
      </c>
      <c r="L607" s="118">
        <v>277</v>
      </c>
      <c r="M607" s="118">
        <v>1907</v>
      </c>
      <c r="N607" s="118">
        <v>383</v>
      </c>
      <c r="O607" s="118">
        <f t="shared" si="118"/>
        <v>2919</v>
      </c>
      <c r="P607" s="118">
        <f>'[1]SH-FA2007-18'!DH609</f>
        <v>40</v>
      </c>
      <c r="Q607" s="118">
        <f>'[1]SH-FA2007-18'!DI609</f>
        <v>29</v>
      </c>
      <c r="R607" s="118">
        <f>'[1]SH-FA2007-18'!DJ609</f>
        <v>39</v>
      </c>
      <c r="S607" s="118">
        <f>'[1]SH-FA2007-18'!DK609</f>
        <v>49</v>
      </c>
      <c r="T607" s="118">
        <f>'[1]SH-FA2007-18'!DL609</f>
        <v>92</v>
      </c>
      <c r="U607" s="118">
        <f>'[1]SH-FA2007-18'!DM609</f>
        <v>263</v>
      </c>
      <c r="V607" s="118">
        <f>'[1]SH-FA2007-18'!DN609</f>
        <v>127.8</v>
      </c>
      <c r="W607" s="118">
        <f>'[1]SH-FA2007-18'!DO609</f>
        <v>561.19999999999993</v>
      </c>
      <c r="X607" s="118">
        <f>'[1]SH-FA2007-18'!DP609</f>
        <v>81</v>
      </c>
      <c r="Y607" s="119">
        <f t="shared" si="119"/>
        <v>1282</v>
      </c>
      <c r="Z607" s="120">
        <f t="shared" si="120"/>
        <v>100</v>
      </c>
      <c r="AA607" s="120">
        <f t="shared" si="121"/>
        <v>82.857142857142861</v>
      </c>
      <c r="AB607" s="120">
        <f t="shared" si="123"/>
        <v>100</v>
      </c>
      <c r="AC607" s="120">
        <f t="shared" si="124"/>
        <v>100</v>
      </c>
      <c r="AD607" s="120">
        <f t="shared" si="125"/>
        <v>100</v>
      </c>
      <c r="AE607" s="120">
        <f t="shared" si="126"/>
        <v>100</v>
      </c>
      <c r="AF607" s="120">
        <f t="shared" si="127"/>
        <v>46.137184115523468</v>
      </c>
      <c r="AG607" s="120">
        <f t="shared" si="128"/>
        <v>29.428421604614574</v>
      </c>
      <c r="AH607" s="120">
        <f t="shared" si="129"/>
        <v>21.148825065274153</v>
      </c>
      <c r="AI607" s="120">
        <f t="shared" si="130"/>
        <v>43.919150393970533</v>
      </c>
      <c r="AJ607" s="11">
        <f t="shared" si="122"/>
        <v>1637</v>
      </c>
    </row>
    <row r="608" spans="1:36" ht="24.95" customHeight="1" x14ac:dyDescent="0.25">
      <c r="A608" s="121" t="s">
        <v>632</v>
      </c>
      <c r="B608" s="122" t="s">
        <v>1731</v>
      </c>
      <c r="C608" s="123" t="s">
        <v>632</v>
      </c>
      <c r="D608" s="123" t="s">
        <v>663</v>
      </c>
      <c r="E608" s="124" t="s">
        <v>1418</v>
      </c>
      <c r="F608" s="118">
        <v>247</v>
      </c>
      <c r="G608" s="118">
        <v>262</v>
      </c>
      <c r="H608" s="118">
        <v>274</v>
      </c>
      <c r="I608" s="118">
        <v>284</v>
      </c>
      <c r="J608" s="118">
        <v>292</v>
      </c>
      <c r="K608" s="118">
        <v>1521</v>
      </c>
      <c r="L608" s="118">
        <v>1586</v>
      </c>
      <c r="M608" s="118">
        <v>14775</v>
      </c>
      <c r="N608" s="118">
        <v>2417</v>
      </c>
      <c r="O608" s="118">
        <f t="shared" si="118"/>
        <v>21658</v>
      </c>
      <c r="P608" s="118">
        <f>'[1]SH-FA2007-18'!DH610</f>
        <v>177</v>
      </c>
      <c r="Q608" s="118">
        <f>'[1]SH-FA2007-18'!DI610</f>
        <v>232</v>
      </c>
      <c r="R608" s="118">
        <f>'[1]SH-FA2007-18'!DJ610</f>
        <v>245</v>
      </c>
      <c r="S608" s="118">
        <f>'[1]SH-FA2007-18'!DK610</f>
        <v>309</v>
      </c>
      <c r="T608" s="118">
        <f>'[1]SH-FA2007-18'!DL610</f>
        <v>529</v>
      </c>
      <c r="U608" s="118">
        <f>'[1]SH-FA2007-18'!DM610</f>
        <v>1712.4</v>
      </c>
      <c r="V608" s="118">
        <f>'[1]SH-FA2007-18'!DN610</f>
        <v>759.39999999999986</v>
      </c>
      <c r="W608" s="118">
        <f>'[1]SH-FA2007-18'!DO610</f>
        <v>4122.6444444444442</v>
      </c>
      <c r="X608" s="118">
        <f>'[1]SH-FA2007-18'!DP610</f>
        <v>936.55555555555543</v>
      </c>
      <c r="Y608" s="119">
        <f t="shared" si="119"/>
        <v>9023</v>
      </c>
      <c r="Z608" s="120">
        <f t="shared" si="120"/>
        <v>71.659919028340084</v>
      </c>
      <c r="AA608" s="120">
        <f t="shared" si="121"/>
        <v>88.549618320610691</v>
      </c>
      <c r="AB608" s="120">
        <f t="shared" si="123"/>
        <v>89.416058394160586</v>
      </c>
      <c r="AC608" s="120">
        <f t="shared" si="124"/>
        <v>100</v>
      </c>
      <c r="AD608" s="120">
        <f t="shared" si="125"/>
        <v>100</v>
      </c>
      <c r="AE608" s="120">
        <f t="shared" si="126"/>
        <v>100</v>
      </c>
      <c r="AF608" s="120">
        <f t="shared" si="127"/>
        <v>47.88146279949558</v>
      </c>
      <c r="AG608" s="120">
        <f t="shared" si="128"/>
        <v>27.902838879488623</v>
      </c>
      <c r="AH608" s="120">
        <f t="shared" si="129"/>
        <v>38.748678343217023</v>
      </c>
      <c r="AI608" s="120">
        <f t="shared" si="130"/>
        <v>41.661279896574015</v>
      </c>
      <c r="AJ608" s="11">
        <f t="shared" si="122"/>
        <v>12635</v>
      </c>
    </row>
    <row r="609" spans="1:36" ht="24.95" customHeight="1" x14ac:dyDescent="0.25">
      <c r="A609" s="121" t="s">
        <v>632</v>
      </c>
      <c r="B609" s="122" t="s">
        <v>1731</v>
      </c>
      <c r="C609" s="123" t="s">
        <v>632</v>
      </c>
      <c r="D609" s="123" t="s">
        <v>664</v>
      </c>
      <c r="E609" s="124" t="s">
        <v>1423</v>
      </c>
      <c r="F609" s="118">
        <v>79</v>
      </c>
      <c r="G609" s="118">
        <v>77</v>
      </c>
      <c r="H609" s="118">
        <v>78</v>
      </c>
      <c r="I609" s="118">
        <v>79</v>
      </c>
      <c r="J609" s="118">
        <v>82</v>
      </c>
      <c r="K609" s="118">
        <v>473</v>
      </c>
      <c r="L609" s="118">
        <v>572</v>
      </c>
      <c r="M609" s="118">
        <v>4011</v>
      </c>
      <c r="N609" s="118">
        <v>746</v>
      </c>
      <c r="O609" s="118">
        <f t="shared" si="118"/>
        <v>6197</v>
      </c>
      <c r="P609" s="118">
        <f>'[1]SH-FA2007-18'!DH611</f>
        <v>91</v>
      </c>
      <c r="Q609" s="118">
        <f>'[1]SH-FA2007-18'!DI611</f>
        <v>64</v>
      </c>
      <c r="R609" s="118">
        <f>'[1]SH-FA2007-18'!DJ611</f>
        <v>69</v>
      </c>
      <c r="S609" s="118">
        <f>'[1]SH-FA2007-18'!DK611</f>
        <v>81</v>
      </c>
      <c r="T609" s="118">
        <f>'[1]SH-FA2007-18'!DL611</f>
        <v>140</v>
      </c>
      <c r="U609" s="118">
        <f>'[1]SH-FA2007-18'!DM611</f>
        <v>400</v>
      </c>
      <c r="V609" s="118">
        <f>'[1]SH-FA2007-18'!DN611</f>
        <v>75.399999999999991</v>
      </c>
      <c r="W609" s="118">
        <f>'[1]SH-FA2007-18'!DO611</f>
        <v>1164.6444444444446</v>
      </c>
      <c r="X609" s="118">
        <f>'[1]SH-FA2007-18'!DP611</f>
        <v>210.95555555555555</v>
      </c>
      <c r="Y609" s="119">
        <f t="shared" si="119"/>
        <v>2296.0000000000005</v>
      </c>
      <c r="Z609" s="120">
        <f t="shared" si="120"/>
        <v>100</v>
      </c>
      <c r="AA609" s="120">
        <f t="shared" si="121"/>
        <v>83.116883116883116</v>
      </c>
      <c r="AB609" s="120">
        <f t="shared" si="123"/>
        <v>88.461538461538453</v>
      </c>
      <c r="AC609" s="120">
        <f t="shared" si="124"/>
        <v>100</v>
      </c>
      <c r="AD609" s="120">
        <f t="shared" si="125"/>
        <v>100</v>
      </c>
      <c r="AE609" s="120">
        <f t="shared" si="126"/>
        <v>84.566596194503177</v>
      </c>
      <c r="AF609" s="120">
        <f t="shared" si="127"/>
        <v>13.18181818181818</v>
      </c>
      <c r="AG609" s="120">
        <f t="shared" si="128"/>
        <v>29.036261392282338</v>
      </c>
      <c r="AH609" s="120">
        <f t="shared" si="129"/>
        <v>28.278224605302356</v>
      </c>
      <c r="AI609" s="120">
        <f t="shared" si="130"/>
        <v>37.050185573664685</v>
      </c>
      <c r="AJ609" s="11">
        <f t="shared" si="122"/>
        <v>3900.9999999999995</v>
      </c>
    </row>
    <row r="610" spans="1:36" ht="24.95" customHeight="1" x14ac:dyDescent="0.25">
      <c r="A610" s="121" t="s">
        <v>632</v>
      </c>
      <c r="B610" s="122" t="s">
        <v>1731</v>
      </c>
      <c r="C610" s="123" t="s">
        <v>632</v>
      </c>
      <c r="D610" s="123" t="s">
        <v>665</v>
      </c>
      <c r="E610" s="124" t="s">
        <v>1865</v>
      </c>
      <c r="F610" s="118">
        <v>51</v>
      </c>
      <c r="G610" s="118">
        <v>49</v>
      </c>
      <c r="H610" s="118">
        <v>47</v>
      </c>
      <c r="I610" s="118">
        <v>47</v>
      </c>
      <c r="J610" s="118">
        <v>48</v>
      </c>
      <c r="K610" s="118">
        <v>282</v>
      </c>
      <c r="L610" s="118">
        <v>348</v>
      </c>
      <c r="M610" s="118">
        <v>2986</v>
      </c>
      <c r="N610" s="118">
        <v>803</v>
      </c>
      <c r="O610" s="118">
        <f t="shared" si="118"/>
        <v>4661</v>
      </c>
      <c r="P610" s="118">
        <f>'[1]SH-FA2007-18'!DH612</f>
        <v>40</v>
      </c>
      <c r="Q610" s="118">
        <f>'[1]SH-FA2007-18'!DI612</f>
        <v>60</v>
      </c>
      <c r="R610" s="118">
        <f>'[1]SH-FA2007-18'!DJ612</f>
        <v>27</v>
      </c>
      <c r="S610" s="118">
        <f>'[1]SH-FA2007-18'!DK612</f>
        <v>47</v>
      </c>
      <c r="T610" s="118">
        <f>'[1]SH-FA2007-18'!DL612</f>
        <v>83</v>
      </c>
      <c r="U610" s="118">
        <f>'[1]SH-FA2007-18'!DM612</f>
        <v>255</v>
      </c>
      <c r="V610" s="118">
        <f>'[1]SH-FA2007-18'!DN612</f>
        <v>133.39999999999998</v>
      </c>
      <c r="W610" s="118">
        <f>'[1]SH-FA2007-18'!DO612</f>
        <v>1593.8666666666663</v>
      </c>
      <c r="X610" s="118">
        <f>'[1]SH-FA2007-18'!DP612</f>
        <v>700.73333333333335</v>
      </c>
      <c r="Y610" s="119">
        <f t="shared" si="119"/>
        <v>2940</v>
      </c>
      <c r="Z610" s="120">
        <f t="shared" si="120"/>
        <v>78.431372549019613</v>
      </c>
      <c r="AA610" s="120">
        <f t="shared" si="121"/>
        <v>100</v>
      </c>
      <c r="AB610" s="120">
        <f t="shared" si="123"/>
        <v>57.446808510638306</v>
      </c>
      <c r="AC610" s="120">
        <f t="shared" si="124"/>
        <v>100</v>
      </c>
      <c r="AD610" s="120">
        <f t="shared" si="125"/>
        <v>100</v>
      </c>
      <c r="AE610" s="120">
        <f t="shared" si="126"/>
        <v>90.425531914893625</v>
      </c>
      <c r="AF610" s="120">
        <f t="shared" si="127"/>
        <v>38.333333333333321</v>
      </c>
      <c r="AG610" s="120">
        <f t="shared" si="128"/>
        <v>53.377986157624456</v>
      </c>
      <c r="AH610" s="120">
        <f t="shared" si="129"/>
        <v>87.264425072644244</v>
      </c>
      <c r="AI610" s="120">
        <f t="shared" si="130"/>
        <v>63.076593005792745</v>
      </c>
      <c r="AJ610" s="11">
        <f t="shared" si="122"/>
        <v>1721</v>
      </c>
    </row>
    <row r="611" spans="1:36" ht="24.95" customHeight="1" x14ac:dyDescent="0.25">
      <c r="A611" s="121" t="s">
        <v>632</v>
      </c>
      <c r="B611" s="122" t="s">
        <v>1731</v>
      </c>
      <c r="C611" s="123" t="s">
        <v>632</v>
      </c>
      <c r="D611" s="123" t="s">
        <v>666</v>
      </c>
      <c r="E611" s="124" t="s">
        <v>1449</v>
      </c>
      <c r="F611" s="118">
        <v>387</v>
      </c>
      <c r="G611" s="118">
        <v>365</v>
      </c>
      <c r="H611" s="118">
        <v>354</v>
      </c>
      <c r="I611" s="118">
        <v>353</v>
      </c>
      <c r="J611" s="118">
        <v>359</v>
      </c>
      <c r="K611" s="118">
        <v>2075</v>
      </c>
      <c r="L611" s="118">
        <v>2605</v>
      </c>
      <c r="M611" s="118">
        <v>20604</v>
      </c>
      <c r="N611" s="118">
        <v>4791</v>
      </c>
      <c r="O611" s="118">
        <f t="shared" si="118"/>
        <v>31893</v>
      </c>
      <c r="P611" s="118">
        <f>'[1]SH-FA2007-18'!DH613</f>
        <v>276</v>
      </c>
      <c r="Q611" s="118">
        <f>'[1]SH-FA2007-18'!DI613</f>
        <v>286</v>
      </c>
      <c r="R611" s="118">
        <f>'[1]SH-FA2007-18'!DJ613</f>
        <v>279</v>
      </c>
      <c r="S611" s="118">
        <f>'[1]SH-FA2007-18'!DK613</f>
        <v>358</v>
      </c>
      <c r="T611" s="118">
        <f>'[1]SH-FA2007-18'!DL613</f>
        <v>607</v>
      </c>
      <c r="U611" s="118">
        <f>'[1]SH-FA2007-18'!DM613</f>
        <v>2169.8000000000002</v>
      </c>
      <c r="V611" s="118">
        <f>'[1]SH-FA2007-18'!DN613</f>
        <v>383.4</v>
      </c>
      <c r="W611" s="118">
        <f>'[1]SH-FA2007-18'!DO613</f>
        <v>5122.48888888889</v>
      </c>
      <c r="X611" s="118">
        <f>'[1]SH-FA2007-18'!DP613</f>
        <v>1810.3111111111111</v>
      </c>
      <c r="Y611" s="119">
        <f t="shared" si="119"/>
        <v>11292</v>
      </c>
      <c r="Z611" s="120">
        <f t="shared" si="120"/>
        <v>71.31782945736434</v>
      </c>
      <c r="AA611" s="120">
        <f t="shared" si="121"/>
        <v>78.356164383561648</v>
      </c>
      <c r="AB611" s="120">
        <f t="shared" si="123"/>
        <v>78.813559322033896</v>
      </c>
      <c r="AC611" s="120">
        <f t="shared" si="124"/>
        <v>100</v>
      </c>
      <c r="AD611" s="120">
        <f t="shared" si="125"/>
        <v>100</v>
      </c>
      <c r="AE611" s="120">
        <f t="shared" si="126"/>
        <v>100</v>
      </c>
      <c r="AF611" s="120">
        <f t="shared" si="127"/>
        <v>14.717850287907869</v>
      </c>
      <c r="AG611" s="120">
        <f t="shared" si="128"/>
        <v>24.861623417243692</v>
      </c>
      <c r="AH611" s="120">
        <f t="shared" si="129"/>
        <v>37.785662932813842</v>
      </c>
      <c r="AI611" s="120">
        <f t="shared" si="130"/>
        <v>35.405888439469472</v>
      </c>
      <c r="AJ611" s="11">
        <f t="shared" si="122"/>
        <v>20601</v>
      </c>
    </row>
    <row r="612" spans="1:36" ht="24.95" customHeight="1" x14ac:dyDescent="0.25">
      <c r="A612" s="121" t="s">
        <v>1007</v>
      </c>
      <c r="B612" s="122" t="s">
        <v>1731</v>
      </c>
      <c r="C612" s="123" t="s">
        <v>632</v>
      </c>
      <c r="D612" s="123" t="s">
        <v>667</v>
      </c>
      <c r="E612" s="124" t="s">
        <v>1701</v>
      </c>
      <c r="F612" s="118">
        <v>275</v>
      </c>
      <c r="G612" s="118">
        <v>254</v>
      </c>
      <c r="H612" s="118">
        <v>242</v>
      </c>
      <c r="I612" s="118">
        <v>236</v>
      </c>
      <c r="J612" s="118">
        <v>237</v>
      </c>
      <c r="K612" s="118">
        <v>1328</v>
      </c>
      <c r="L612" s="118">
        <v>1656</v>
      </c>
      <c r="M612" s="118">
        <v>12756</v>
      </c>
      <c r="N612" s="118">
        <v>2680</v>
      </c>
      <c r="O612" s="118">
        <f t="shared" si="118"/>
        <v>19664</v>
      </c>
      <c r="P612" s="118">
        <f>'[1]SH-FA2007-18'!DH614</f>
        <v>24</v>
      </c>
      <c r="Q612" s="118">
        <f>'[1]SH-FA2007-18'!DI614</f>
        <v>220</v>
      </c>
      <c r="R612" s="118">
        <f>'[1]SH-FA2007-18'!DJ614</f>
        <v>242</v>
      </c>
      <c r="S612" s="118">
        <f>'[1]SH-FA2007-18'!DK614</f>
        <v>231</v>
      </c>
      <c r="T612" s="118">
        <f>'[1]SH-FA2007-18'!DL614</f>
        <v>281</v>
      </c>
      <c r="U612" s="118">
        <f>'[1]SH-FA2007-18'!DM614</f>
        <v>1446.6</v>
      </c>
      <c r="V612" s="118">
        <f>'[1]SH-FA2007-18'!DN614</f>
        <v>364.4</v>
      </c>
      <c r="W612" s="118">
        <f>'[1]SH-FA2007-18'!DO614</f>
        <v>2923.5555555555557</v>
      </c>
      <c r="X612" s="118">
        <f>'[1]SH-FA2007-18'!DP614</f>
        <v>1050.4444444444446</v>
      </c>
      <c r="Y612" s="119">
        <f t="shared" si="119"/>
        <v>6783</v>
      </c>
      <c r="Z612" s="120">
        <f t="shared" si="120"/>
        <v>8.7272727272727284</v>
      </c>
      <c r="AA612" s="120">
        <f t="shared" si="121"/>
        <v>86.614173228346459</v>
      </c>
      <c r="AB612" s="120">
        <f t="shared" si="123"/>
        <v>100</v>
      </c>
      <c r="AC612" s="120">
        <f t="shared" si="124"/>
        <v>97.881355932203391</v>
      </c>
      <c r="AD612" s="120">
        <f t="shared" si="125"/>
        <v>100</v>
      </c>
      <c r="AE612" s="120">
        <f t="shared" si="126"/>
        <v>100</v>
      </c>
      <c r="AF612" s="120">
        <f t="shared" si="127"/>
        <v>22.004830917874393</v>
      </c>
      <c r="AG612" s="120">
        <f t="shared" si="128"/>
        <v>22.919062053586984</v>
      </c>
      <c r="AH612" s="120">
        <f t="shared" si="129"/>
        <v>39.19568822553898</v>
      </c>
      <c r="AI612" s="120">
        <f t="shared" si="130"/>
        <v>34.494507729861681</v>
      </c>
      <c r="AJ612" s="11">
        <f t="shared" si="122"/>
        <v>12881</v>
      </c>
    </row>
    <row r="613" spans="1:36" ht="24.95" customHeight="1" x14ac:dyDescent="0.25">
      <c r="A613" s="121" t="s">
        <v>1007</v>
      </c>
      <c r="B613" s="122" t="s">
        <v>1731</v>
      </c>
      <c r="C613" s="123" t="s">
        <v>632</v>
      </c>
      <c r="D613" s="123" t="s">
        <v>668</v>
      </c>
      <c r="E613" s="124" t="s">
        <v>1702</v>
      </c>
      <c r="F613" s="118">
        <v>174</v>
      </c>
      <c r="G613" s="118">
        <v>150</v>
      </c>
      <c r="H613" s="118">
        <v>135</v>
      </c>
      <c r="I613" s="118">
        <v>128</v>
      </c>
      <c r="J613" s="118">
        <v>129</v>
      </c>
      <c r="K613" s="118">
        <v>791</v>
      </c>
      <c r="L613" s="118">
        <v>1134</v>
      </c>
      <c r="M613" s="118">
        <v>7223</v>
      </c>
      <c r="N613" s="118">
        <v>1522</v>
      </c>
      <c r="O613" s="118">
        <f t="shared" si="118"/>
        <v>11386</v>
      </c>
      <c r="P613" s="118">
        <f>'[1]SH-FA2007-18'!DH615</f>
        <v>124</v>
      </c>
      <c r="Q613" s="118">
        <f>'[1]SH-FA2007-18'!DI615</f>
        <v>132</v>
      </c>
      <c r="R613" s="118">
        <f>'[1]SH-FA2007-18'!DJ615</f>
        <v>94</v>
      </c>
      <c r="S613" s="118">
        <f>'[1]SH-FA2007-18'!DK615</f>
        <v>159</v>
      </c>
      <c r="T613" s="118">
        <f>'[1]SH-FA2007-18'!DL615</f>
        <v>244</v>
      </c>
      <c r="U613" s="118">
        <f>'[1]SH-FA2007-18'!DM615</f>
        <v>790.4</v>
      </c>
      <c r="V613" s="118">
        <f>'[1]SH-FA2007-18'!DN615</f>
        <v>185.2</v>
      </c>
      <c r="W613" s="118">
        <f>'[1]SH-FA2007-18'!DO615</f>
        <v>3342.7111111111112</v>
      </c>
      <c r="X613" s="118">
        <f>'[1]SH-FA2007-18'!DP615</f>
        <v>1013.6888888888888</v>
      </c>
      <c r="Y613" s="119">
        <f t="shared" si="119"/>
        <v>6085</v>
      </c>
      <c r="Z613" s="120">
        <f t="shared" si="120"/>
        <v>71.264367816091962</v>
      </c>
      <c r="AA613" s="120">
        <f t="shared" si="121"/>
        <v>88</v>
      </c>
      <c r="AB613" s="120">
        <f t="shared" si="123"/>
        <v>69.629629629629633</v>
      </c>
      <c r="AC613" s="120">
        <f t="shared" si="124"/>
        <v>100</v>
      </c>
      <c r="AD613" s="120">
        <f t="shared" si="125"/>
        <v>100</v>
      </c>
      <c r="AE613" s="120">
        <f t="shared" si="126"/>
        <v>99.924146649810368</v>
      </c>
      <c r="AF613" s="120">
        <f t="shared" si="127"/>
        <v>16.331569664902997</v>
      </c>
      <c r="AG613" s="120">
        <f t="shared" si="128"/>
        <v>46.278708446782659</v>
      </c>
      <c r="AH613" s="120">
        <f t="shared" si="129"/>
        <v>66.602423711490715</v>
      </c>
      <c r="AI613" s="120">
        <f t="shared" si="130"/>
        <v>53.442824521342004</v>
      </c>
      <c r="AJ613" s="11">
        <f t="shared" si="122"/>
        <v>5301</v>
      </c>
    </row>
    <row r="614" spans="1:36" ht="24.95" customHeight="1" x14ac:dyDescent="0.25">
      <c r="A614" s="121" t="s">
        <v>1007</v>
      </c>
      <c r="B614" s="122" t="s">
        <v>1731</v>
      </c>
      <c r="C614" s="123" t="s">
        <v>632</v>
      </c>
      <c r="D614" s="123" t="s">
        <v>669</v>
      </c>
      <c r="E614" s="124" t="s">
        <v>1866</v>
      </c>
      <c r="F614" s="118">
        <v>71</v>
      </c>
      <c r="G614" s="118">
        <v>66</v>
      </c>
      <c r="H614" s="118">
        <v>63</v>
      </c>
      <c r="I614" s="118">
        <v>62</v>
      </c>
      <c r="J614" s="118">
        <v>62</v>
      </c>
      <c r="K614" s="118">
        <v>359</v>
      </c>
      <c r="L614" s="118">
        <v>456</v>
      </c>
      <c r="M614" s="118">
        <v>3373</v>
      </c>
      <c r="N614" s="118">
        <v>742</v>
      </c>
      <c r="O614" s="118">
        <f t="shared" si="118"/>
        <v>5254</v>
      </c>
      <c r="P614" s="118">
        <f>'[1]SH-FA2007-18'!DH616</f>
        <v>52</v>
      </c>
      <c r="Q614" s="118">
        <f>'[1]SH-FA2007-18'!DI616</f>
        <v>88</v>
      </c>
      <c r="R614" s="118">
        <f>'[1]SH-FA2007-18'!DJ616</f>
        <v>73</v>
      </c>
      <c r="S614" s="118">
        <f>'[1]SH-FA2007-18'!DK616</f>
        <v>54</v>
      </c>
      <c r="T614" s="118">
        <f>'[1]SH-FA2007-18'!DL616</f>
        <v>150</v>
      </c>
      <c r="U614" s="118">
        <f>'[1]SH-FA2007-18'!DM616</f>
        <v>359</v>
      </c>
      <c r="V614" s="118">
        <f>'[1]SH-FA2007-18'!DN616</f>
        <v>131.6</v>
      </c>
      <c r="W614" s="118">
        <f>'[1]SH-FA2007-18'!DO616</f>
        <v>772.19999999999993</v>
      </c>
      <c r="X614" s="118">
        <f>'[1]SH-FA2007-18'!DP616</f>
        <v>181.2</v>
      </c>
      <c r="Y614" s="119">
        <f t="shared" si="119"/>
        <v>1861</v>
      </c>
      <c r="Z614" s="120">
        <f t="shared" si="120"/>
        <v>73.239436619718319</v>
      </c>
      <c r="AA614" s="120">
        <f t="shared" si="121"/>
        <v>100</v>
      </c>
      <c r="AB614" s="120">
        <f t="shared" si="123"/>
        <v>100</v>
      </c>
      <c r="AC614" s="120">
        <f t="shared" si="124"/>
        <v>87.096774193548384</v>
      </c>
      <c r="AD614" s="120">
        <f t="shared" si="125"/>
        <v>100</v>
      </c>
      <c r="AE614" s="120">
        <f t="shared" si="126"/>
        <v>100</v>
      </c>
      <c r="AF614" s="120">
        <f t="shared" si="127"/>
        <v>28.859649122807017</v>
      </c>
      <c r="AG614" s="120">
        <f t="shared" si="128"/>
        <v>22.89356655796027</v>
      </c>
      <c r="AH614" s="120">
        <f t="shared" si="129"/>
        <v>24.420485175202156</v>
      </c>
      <c r="AI614" s="120">
        <f t="shared" si="130"/>
        <v>35.420631899505139</v>
      </c>
      <c r="AJ614" s="11">
        <f t="shared" si="122"/>
        <v>3393</v>
      </c>
    </row>
    <row r="615" spans="1:36" ht="24.95" customHeight="1" x14ac:dyDescent="0.25">
      <c r="A615" s="121" t="s">
        <v>1007</v>
      </c>
      <c r="B615" s="122" t="s">
        <v>1731</v>
      </c>
      <c r="C615" s="123" t="s">
        <v>632</v>
      </c>
      <c r="D615" s="123" t="s">
        <v>670</v>
      </c>
      <c r="E615" s="124" t="s">
        <v>1867</v>
      </c>
      <c r="F615" s="118">
        <v>122</v>
      </c>
      <c r="G615" s="118">
        <v>110</v>
      </c>
      <c r="H615" s="118">
        <v>104</v>
      </c>
      <c r="I615" s="118">
        <v>100</v>
      </c>
      <c r="J615" s="118">
        <v>100</v>
      </c>
      <c r="K615" s="118">
        <v>572</v>
      </c>
      <c r="L615" s="118">
        <v>746</v>
      </c>
      <c r="M615" s="118">
        <v>5173</v>
      </c>
      <c r="N615" s="118">
        <v>1083</v>
      </c>
      <c r="O615" s="118">
        <f t="shared" si="118"/>
        <v>8110</v>
      </c>
      <c r="P615" s="118">
        <f>'[1]SH-FA2007-18'!DH617</f>
        <v>106</v>
      </c>
      <c r="Q615" s="118">
        <f>'[1]SH-FA2007-18'!DI617</f>
        <v>131</v>
      </c>
      <c r="R615" s="118">
        <f>'[1]SH-FA2007-18'!DJ617</f>
        <v>248</v>
      </c>
      <c r="S615" s="118">
        <f>'[1]SH-FA2007-18'!DK617</f>
        <v>163</v>
      </c>
      <c r="T615" s="118">
        <f>'[1]SH-FA2007-18'!DL617</f>
        <v>198</v>
      </c>
      <c r="U615" s="118">
        <f>'[1]SH-FA2007-18'!DM617</f>
        <v>713</v>
      </c>
      <c r="V615" s="118">
        <f>'[1]SH-FA2007-18'!DN617</f>
        <v>258.99999999999994</v>
      </c>
      <c r="W615" s="118">
        <f>'[1]SH-FA2007-18'!DO617</f>
        <v>2930.3555555555549</v>
      </c>
      <c r="X615" s="118">
        <f>'[1]SH-FA2007-18'!DP617</f>
        <v>835.64444444444428</v>
      </c>
      <c r="Y615" s="119">
        <f t="shared" si="119"/>
        <v>5583.9999999999991</v>
      </c>
      <c r="Z615" s="120">
        <f t="shared" si="120"/>
        <v>86.885245901639337</v>
      </c>
      <c r="AA615" s="120">
        <f t="shared" si="121"/>
        <v>100</v>
      </c>
      <c r="AB615" s="120">
        <f t="shared" si="123"/>
        <v>100</v>
      </c>
      <c r="AC615" s="120">
        <f t="shared" si="124"/>
        <v>100</v>
      </c>
      <c r="AD615" s="120">
        <f t="shared" si="125"/>
        <v>100</v>
      </c>
      <c r="AE615" s="120">
        <f t="shared" si="126"/>
        <v>100</v>
      </c>
      <c r="AF615" s="120">
        <f t="shared" si="127"/>
        <v>34.718498659517415</v>
      </c>
      <c r="AG615" s="120">
        <f t="shared" si="128"/>
        <v>56.647120733724243</v>
      </c>
      <c r="AH615" s="120">
        <f t="shared" si="129"/>
        <v>77.160151841592267</v>
      </c>
      <c r="AI615" s="120">
        <f t="shared" si="130"/>
        <v>68.853267570900115</v>
      </c>
      <c r="AJ615" s="11">
        <f t="shared" si="122"/>
        <v>2526.0000000000009</v>
      </c>
    </row>
    <row r="616" spans="1:36" ht="24.95" customHeight="1" x14ac:dyDescent="0.25">
      <c r="A616" s="121" t="s">
        <v>1022</v>
      </c>
      <c r="B616" s="122" t="s">
        <v>1731</v>
      </c>
      <c r="C616" s="123" t="s">
        <v>632</v>
      </c>
      <c r="D616" s="123" t="s">
        <v>671</v>
      </c>
      <c r="E616" s="124" t="s">
        <v>1497</v>
      </c>
      <c r="F616" s="118">
        <v>1975</v>
      </c>
      <c r="G616" s="118">
        <v>1876</v>
      </c>
      <c r="H616" s="118">
        <v>1816</v>
      </c>
      <c r="I616" s="118">
        <v>1791</v>
      </c>
      <c r="J616" s="118">
        <v>1795</v>
      </c>
      <c r="K616" s="118">
        <v>9776</v>
      </c>
      <c r="L616" s="118">
        <v>11682</v>
      </c>
      <c r="M616" s="118">
        <v>103593</v>
      </c>
      <c r="N616" s="118">
        <v>20670</v>
      </c>
      <c r="O616" s="118">
        <f t="shared" si="118"/>
        <v>154974</v>
      </c>
      <c r="P616" s="118">
        <f>'[1]SH-FA2007-18'!DH618</f>
        <v>1612</v>
      </c>
      <c r="Q616" s="118">
        <f>'[1]SH-FA2007-18'!DI618</f>
        <v>1712</v>
      </c>
      <c r="R616" s="118">
        <f>'[1]SH-FA2007-18'!DJ618</f>
        <v>2112</v>
      </c>
      <c r="S616" s="118">
        <f>'[1]SH-FA2007-18'!DK618</f>
        <v>1864</v>
      </c>
      <c r="T616" s="118">
        <f>'[1]SH-FA2007-18'!DL618</f>
        <v>3583</v>
      </c>
      <c r="U616" s="118">
        <f>'[1]SH-FA2007-18'!DM618</f>
        <v>12560.4</v>
      </c>
      <c r="V616" s="118">
        <f>'[1]SH-FA2007-18'!DN618</f>
        <v>3761.4</v>
      </c>
      <c r="W616" s="118">
        <f>'[1]SH-FA2007-18'!DO618</f>
        <v>32996.400000000009</v>
      </c>
      <c r="X616" s="118">
        <f>'[1]SH-FA2007-18'!DP618</f>
        <v>10756.8</v>
      </c>
      <c r="Y616" s="119">
        <f t="shared" si="119"/>
        <v>70958.000000000015</v>
      </c>
      <c r="Z616" s="120">
        <f t="shared" si="120"/>
        <v>81.620253164556971</v>
      </c>
      <c r="AA616" s="120">
        <f t="shared" si="121"/>
        <v>91.257995735607679</v>
      </c>
      <c r="AB616" s="120">
        <f t="shared" si="123"/>
        <v>100</v>
      </c>
      <c r="AC616" s="120">
        <f t="shared" si="124"/>
        <v>100</v>
      </c>
      <c r="AD616" s="120">
        <f t="shared" si="125"/>
        <v>100</v>
      </c>
      <c r="AE616" s="120">
        <f t="shared" si="126"/>
        <v>100</v>
      </c>
      <c r="AF616" s="120">
        <f t="shared" si="127"/>
        <v>32.198253723677453</v>
      </c>
      <c r="AG616" s="120">
        <f t="shared" si="128"/>
        <v>31.851959109206231</v>
      </c>
      <c r="AH616" s="120">
        <f t="shared" si="129"/>
        <v>52.040638606676339</v>
      </c>
      <c r="AI616" s="120">
        <f t="shared" si="130"/>
        <v>45.787035244621691</v>
      </c>
      <c r="AJ616" s="11">
        <f t="shared" si="122"/>
        <v>84015.999999999985</v>
      </c>
    </row>
    <row r="617" spans="1:36" ht="24.95" customHeight="1" x14ac:dyDescent="0.25">
      <c r="A617" s="121" t="s">
        <v>632</v>
      </c>
      <c r="B617" s="122" t="s">
        <v>1731</v>
      </c>
      <c r="C617" s="123" t="s">
        <v>632</v>
      </c>
      <c r="D617" s="123" t="s">
        <v>672</v>
      </c>
      <c r="E617" s="124" t="s">
        <v>1703</v>
      </c>
      <c r="F617" s="118">
        <v>1797</v>
      </c>
      <c r="G617" s="118">
        <v>1700</v>
      </c>
      <c r="H617" s="118">
        <v>1641</v>
      </c>
      <c r="I617" s="118">
        <v>1620</v>
      </c>
      <c r="J617" s="118">
        <v>1628</v>
      </c>
      <c r="K617" s="118">
        <v>8984</v>
      </c>
      <c r="L617" s="118">
        <v>10949</v>
      </c>
      <c r="M617" s="118">
        <v>91227</v>
      </c>
      <c r="N617" s="118">
        <v>14669</v>
      </c>
      <c r="O617" s="118">
        <f t="shared" si="118"/>
        <v>134215</v>
      </c>
      <c r="P617" s="118">
        <f>'[1]SH-FA2007-18'!DH619</f>
        <v>1597</v>
      </c>
      <c r="Q617" s="118">
        <f>'[1]SH-FA2007-18'!DI619</f>
        <v>1656</v>
      </c>
      <c r="R617" s="118">
        <f>'[1]SH-FA2007-18'!DJ619</f>
        <v>2122</v>
      </c>
      <c r="S617" s="118">
        <f>'[1]SH-FA2007-18'!DK619</f>
        <v>1715</v>
      </c>
      <c r="T617" s="118">
        <f>'[1]SH-FA2007-18'!DL619</f>
        <v>3283</v>
      </c>
      <c r="U617" s="118">
        <f>'[1]SH-FA2007-18'!DM619</f>
        <v>10303.799999999999</v>
      </c>
      <c r="V617" s="118">
        <f>'[1]SH-FA2007-18'!DN619</f>
        <v>3130.6000000000004</v>
      </c>
      <c r="W617" s="118">
        <f>'[1]SH-FA2007-18'!DO619</f>
        <v>27117.733333333337</v>
      </c>
      <c r="X617" s="118">
        <f>'[1]SH-FA2007-18'!DP619</f>
        <v>6914.8666666666668</v>
      </c>
      <c r="Y617" s="119">
        <f t="shared" si="119"/>
        <v>57840.000000000007</v>
      </c>
      <c r="Z617" s="120">
        <f t="shared" si="120"/>
        <v>88.870339454646626</v>
      </c>
      <c r="AA617" s="120">
        <f t="shared" si="121"/>
        <v>97.411764705882348</v>
      </c>
      <c r="AB617" s="120">
        <f t="shared" si="123"/>
        <v>100</v>
      </c>
      <c r="AC617" s="120">
        <f t="shared" si="124"/>
        <v>100</v>
      </c>
      <c r="AD617" s="120">
        <f t="shared" si="125"/>
        <v>100</v>
      </c>
      <c r="AE617" s="120">
        <f t="shared" si="126"/>
        <v>100</v>
      </c>
      <c r="AF617" s="120">
        <f t="shared" si="127"/>
        <v>28.592565531098735</v>
      </c>
      <c r="AG617" s="120">
        <f t="shared" si="128"/>
        <v>29.725556395950033</v>
      </c>
      <c r="AH617" s="120">
        <f t="shared" si="129"/>
        <v>47.139318744745154</v>
      </c>
      <c r="AI617" s="120">
        <f t="shared" si="130"/>
        <v>43.095034087099066</v>
      </c>
      <c r="AJ617" s="11">
        <f t="shared" si="122"/>
        <v>76375</v>
      </c>
    </row>
    <row r="618" spans="1:36" ht="24.95" customHeight="1" x14ac:dyDescent="0.25">
      <c r="A618" s="121" t="s">
        <v>1022</v>
      </c>
      <c r="B618" s="122" t="s">
        <v>1731</v>
      </c>
      <c r="C618" s="123" t="s">
        <v>632</v>
      </c>
      <c r="D618" s="123" t="s">
        <v>673</v>
      </c>
      <c r="E618" s="124" t="s">
        <v>1556</v>
      </c>
      <c r="F618" s="118">
        <v>99</v>
      </c>
      <c r="G618" s="118">
        <v>97</v>
      </c>
      <c r="H618" s="118">
        <v>97</v>
      </c>
      <c r="I618" s="118">
        <v>97</v>
      </c>
      <c r="J618" s="118">
        <v>99</v>
      </c>
      <c r="K618" s="118">
        <v>545</v>
      </c>
      <c r="L618" s="118">
        <v>634</v>
      </c>
      <c r="M618" s="118">
        <v>5799</v>
      </c>
      <c r="N618" s="118">
        <v>1523</v>
      </c>
      <c r="O618" s="118">
        <f t="shared" si="118"/>
        <v>8990</v>
      </c>
      <c r="P618" s="118">
        <f>'[1]SH-FA2007-18'!DH620</f>
        <v>57</v>
      </c>
      <c r="Q618" s="118">
        <f>'[1]SH-FA2007-18'!DI620</f>
        <v>72</v>
      </c>
      <c r="R618" s="118">
        <f>'[1]SH-FA2007-18'!DJ620</f>
        <v>117</v>
      </c>
      <c r="S618" s="118">
        <f>'[1]SH-FA2007-18'!DK620</f>
        <v>103</v>
      </c>
      <c r="T618" s="118">
        <f>'[1]SH-FA2007-18'!DL620</f>
        <v>205</v>
      </c>
      <c r="U618" s="118">
        <f>'[1]SH-FA2007-18'!DM620</f>
        <v>600</v>
      </c>
      <c r="V618" s="118">
        <f>'[1]SH-FA2007-18'!DN620</f>
        <v>218.39999999999998</v>
      </c>
      <c r="W618" s="118">
        <f>'[1]SH-FA2007-18'!DO620</f>
        <v>3105.8888888888891</v>
      </c>
      <c r="X618" s="118">
        <f>'[1]SH-FA2007-18'!DP620</f>
        <v>1334.7111111111112</v>
      </c>
      <c r="Y618" s="119">
        <f t="shared" si="119"/>
        <v>5813</v>
      </c>
      <c r="Z618" s="120">
        <f t="shared" si="120"/>
        <v>57.575757575757578</v>
      </c>
      <c r="AA618" s="120">
        <f t="shared" si="121"/>
        <v>74.226804123711347</v>
      </c>
      <c r="AB618" s="120">
        <f t="shared" si="123"/>
        <v>100</v>
      </c>
      <c r="AC618" s="120">
        <f t="shared" si="124"/>
        <v>100</v>
      </c>
      <c r="AD618" s="120">
        <f t="shared" si="125"/>
        <v>100</v>
      </c>
      <c r="AE618" s="120">
        <f t="shared" si="126"/>
        <v>100</v>
      </c>
      <c r="AF618" s="120">
        <f t="shared" si="127"/>
        <v>34.447949526813879</v>
      </c>
      <c r="AG618" s="120">
        <f t="shared" si="128"/>
        <v>53.559042746833754</v>
      </c>
      <c r="AH618" s="120">
        <f t="shared" si="129"/>
        <v>87.636973809002711</v>
      </c>
      <c r="AI618" s="120">
        <f t="shared" si="130"/>
        <v>64.660734149054505</v>
      </c>
      <c r="AJ618" s="11">
        <f t="shared" si="122"/>
        <v>3177</v>
      </c>
    </row>
    <row r="619" spans="1:36" ht="24.95" customHeight="1" x14ac:dyDescent="0.25">
      <c r="A619" s="121" t="s">
        <v>632</v>
      </c>
      <c r="B619" s="122" t="s">
        <v>1731</v>
      </c>
      <c r="C619" s="123" t="s">
        <v>632</v>
      </c>
      <c r="D619" s="123" t="s">
        <v>674</v>
      </c>
      <c r="E619" s="124" t="s">
        <v>1868</v>
      </c>
      <c r="F619" s="118">
        <v>521</v>
      </c>
      <c r="G619" s="118">
        <v>507</v>
      </c>
      <c r="H619" s="118">
        <v>500</v>
      </c>
      <c r="I619" s="118">
        <v>502</v>
      </c>
      <c r="J619" s="118">
        <v>509</v>
      </c>
      <c r="K619" s="118">
        <v>2783</v>
      </c>
      <c r="L619" s="118">
        <v>3252</v>
      </c>
      <c r="M619" s="118">
        <v>25825</v>
      </c>
      <c r="N619" s="118">
        <v>4335</v>
      </c>
      <c r="O619" s="118">
        <f t="shared" si="118"/>
        <v>38734</v>
      </c>
      <c r="P619" s="118">
        <f>'[1]SH-FA2007-18'!DH621</f>
        <v>523</v>
      </c>
      <c r="Q619" s="118">
        <f>'[1]SH-FA2007-18'!DI621</f>
        <v>492</v>
      </c>
      <c r="R619" s="118">
        <f>'[1]SH-FA2007-18'!DJ621</f>
        <v>490</v>
      </c>
      <c r="S619" s="118">
        <f>'[1]SH-FA2007-18'!DK621</f>
        <v>728</v>
      </c>
      <c r="T619" s="118">
        <f>'[1]SH-FA2007-18'!DL621</f>
        <v>1065</v>
      </c>
      <c r="U619" s="118">
        <f>'[1]SH-FA2007-18'!DM621</f>
        <v>2996.6</v>
      </c>
      <c r="V619" s="118">
        <f>'[1]SH-FA2007-18'!DN621</f>
        <v>765.6</v>
      </c>
      <c r="W619" s="118">
        <f>'[1]SH-FA2007-18'!DO621</f>
        <v>13154.911111111111</v>
      </c>
      <c r="X619" s="118">
        <f>'[1]SH-FA2007-18'!DP621</f>
        <v>3826.8888888888887</v>
      </c>
      <c r="Y619" s="119">
        <f t="shared" si="119"/>
        <v>24042</v>
      </c>
      <c r="Z619" s="120">
        <f t="shared" si="120"/>
        <v>100</v>
      </c>
      <c r="AA619" s="120">
        <f t="shared" si="121"/>
        <v>97.041420118343197</v>
      </c>
      <c r="AB619" s="120">
        <f t="shared" si="123"/>
        <v>98</v>
      </c>
      <c r="AC619" s="120">
        <f t="shared" si="124"/>
        <v>100</v>
      </c>
      <c r="AD619" s="120">
        <f t="shared" si="125"/>
        <v>100</v>
      </c>
      <c r="AE619" s="120">
        <f t="shared" si="126"/>
        <v>100</v>
      </c>
      <c r="AF619" s="120">
        <f t="shared" si="127"/>
        <v>23.542435424354245</v>
      </c>
      <c r="AG619" s="120">
        <f t="shared" si="128"/>
        <v>50.93866838765193</v>
      </c>
      <c r="AH619" s="120">
        <f t="shared" si="129"/>
        <v>88.278867102396504</v>
      </c>
      <c r="AI619" s="120">
        <f t="shared" si="130"/>
        <v>62.069499664377545</v>
      </c>
      <c r="AJ619" s="11">
        <f t="shared" si="122"/>
        <v>14692</v>
      </c>
    </row>
    <row r="620" spans="1:36" ht="24.95" customHeight="1" x14ac:dyDescent="0.25">
      <c r="A620" s="121" t="s">
        <v>632</v>
      </c>
      <c r="B620" s="122" t="s">
        <v>1731</v>
      </c>
      <c r="C620" s="123" t="s">
        <v>632</v>
      </c>
      <c r="D620" s="123" t="s">
        <v>675</v>
      </c>
      <c r="E620" s="124" t="s">
        <v>1584</v>
      </c>
      <c r="F620" s="118">
        <v>34</v>
      </c>
      <c r="G620" s="118">
        <v>31</v>
      </c>
      <c r="H620" s="118">
        <v>29</v>
      </c>
      <c r="I620" s="118">
        <v>28</v>
      </c>
      <c r="J620" s="118">
        <v>28</v>
      </c>
      <c r="K620" s="118">
        <v>155</v>
      </c>
      <c r="L620" s="118">
        <v>206</v>
      </c>
      <c r="M620" s="118">
        <v>1849</v>
      </c>
      <c r="N620" s="118">
        <v>368</v>
      </c>
      <c r="O620" s="118">
        <f t="shared" si="118"/>
        <v>2728</v>
      </c>
      <c r="P620" s="118">
        <f>'[1]SH-FA2007-18'!DH622</f>
        <v>38</v>
      </c>
      <c r="Q620" s="118">
        <f>'[1]SH-FA2007-18'!DI622</f>
        <v>30</v>
      </c>
      <c r="R620" s="118">
        <f>'[1]SH-FA2007-18'!DJ622</f>
        <v>32</v>
      </c>
      <c r="S620" s="118">
        <f>'[1]SH-FA2007-18'!DK622</f>
        <v>33</v>
      </c>
      <c r="T620" s="118">
        <f>'[1]SH-FA2007-18'!DL622</f>
        <v>69</v>
      </c>
      <c r="U620" s="118">
        <f>'[1]SH-FA2007-18'!DM622</f>
        <v>179</v>
      </c>
      <c r="V620" s="118">
        <f>'[1]SH-FA2007-18'!DN622</f>
        <v>25.999999999999996</v>
      </c>
      <c r="W620" s="118">
        <f>'[1]SH-FA2007-18'!DO622</f>
        <v>662.5333333333333</v>
      </c>
      <c r="X620" s="118">
        <f>'[1]SH-FA2007-18'!DP622</f>
        <v>157.46666666666667</v>
      </c>
      <c r="Y620" s="119">
        <f t="shared" si="119"/>
        <v>1227</v>
      </c>
      <c r="Z620" s="120">
        <f t="shared" si="120"/>
        <v>100</v>
      </c>
      <c r="AA620" s="120">
        <f t="shared" si="121"/>
        <v>96.774193548387103</v>
      </c>
      <c r="AB620" s="120">
        <f t="shared" si="123"/>
        <v>100</v>
      </c>
      <c r="AC620" s="120">
        <f t="shared" si="124"/>
        <v>100</v>
      </c>
      <c r="AD620" s="120">
        <f t="shared" si="125"/>
        <v>100</v>
      </c>
      <c r="AE620" s="120">
        <f t="shared" si="126"/>
        <v>100</v>
      </c>
      <c r="AF620" s="120">
        <f t="shared" si="127"/>
        <v>12.621359223300969</v>
      </c>
      <c r="AG620" s="120">
        <f t="shared" si="128"/>
        <v>35.831981251126734</v>
      </c>
      <c r="AH620" s="120">
        <f t="shared" si="129"/>
        <v>42.789855072463766</v>
      </c>
      <c r="AI620" s="120">
        <f t="shared" si="130"/>
        <v>44.978005865102638</v>
      </c>
      <c r="AJ620" s="11">
        <f t="shared" si="122"/>
        <v>1501</v>
      </c>
    </row>
    <row r="621" spans="1:36" ht="24.95" customHeight="1" x14ac:dyDescent="0.25">
      <c r="A621" s="121" t="s">
        <v>1007</v>
      </c>
      <c r="B621" s="122" t="s">
        <v>1731</v>
      </c>
      <c r="C621" s="123" t="s">
        <v>632</v>
      </c>
      <c r="D621" s="123" t="s">
        <v>676</v>
      </c>
      <c r="E621" s="124" t="s">
        <v>1869</v>
      </c>
      <c r="F621" s="118">
        <v>53</v>
      </c>
      <c r="G621" s="118">
        <v>48</v>
      </c>
      <c r="H621" s="118">
        <v>44</v>
      </c>
      <c r="I621" s="118">
        <v>43</v>
      </c>
      <c r="J621" s="118">
        <v>45</v>
      </c>
      <c r="K621" s="118">
        <v>289</v>
      </c>
      <c r="L621" s="118">
        <v>400</v>
      </c>
      <c r="M621" s="118">
        <v>2547</v>
      </c>
      <c r="N621" s="118">
        <v>557</v>
      </c>
      <c r="O621" s="118">
        <f t="shared" si="118"/>
        <v>4026</v>
      </c>
      <c r="P621" s="118">
        <f>'[1]SH-FA2007-18'!DH623</f>
        <v>31</v>
      </c>
      <c r="Q621" s="118">
        <f>'[1]SH-FA2007-18'!DI623</f>
        <v>71</v>
      </c>
      <c r="R621" s="118">
        <f>'[1]SH-FA2007-18'!DJ623</f>
        <v>57</v>
      </c>
      <c r="S621" s="118">
        <f>'[1]SH-FA2007-18'!DK623</f>
        <v>63</v>
      </c>
      <c r="T621" s="118">
        <f>'[1]SH-FA2007-18'!DL623</f>
        <v>87</v>
      </c>
      <c r="U621" s="118">
        <f>'[1]SH-FA2007-18'!DM623</f>
        <v>379.20000000000005</v>
      </c>
      <c r="V621" s="118">
        <f>'[1]SH-FA2007-18'!DN623</f>
        <v>179</v>
      </c>
      <c r="W621" s="118">
        <f>'[1]SH-FA2007-18'!DO623</f>
        <v>641.31111111111113</v>
      </c>
      <c r="X621" s="118">
        <f>'[1]SH-FA2007-18'!DP623</f>
        <v>116.48888888888889</v>
      </c>
      <c r="Y621" s="119">
        <f t="shared" si="119"/>
        <v>1625</v>
      </c>
      <c r="Z621" s="120">
        <f t="shared" si="120"/>
        <v>58.490566037735846</v>
      </c>
      <c r="AA621" s="120">
        <f t="shared" si="121"/>
        <v>100</v>
      </c>
      <c r="AB621" s="120">
        <f t="shared" si="123"/>
        <v>100</v>
      </c>
      <c r="AC621" s="120">
        <f t="shared" si="124"/>
        <v>100</v>
      </c>
      <c r="AD621" s="120">
        <f t="shared" si="125"/>
        <v>100</v>
      </c>
      <c r="AE621" s="120">
        <f t="shared" si="126"/>
        <v>100</v>
      </c>
      <c r="AF621" s="120">
        <f t="shared" si="127"/>
        <v>44.75</v>
      </c>
      <c r="AG621" s="120">
        <f t="shared" si="128"/>
        <v>25.179077782140208</v>
      </c>
      <c r="AH621" s="120">
        <f t="shared" si="129"/>
        <v>20.913624576102137</v>
      </c>
      <c r="AI621" s="120">
        <f t="shared" si="130"/>
        <v>40.362642821659215</v>
      </c>
      <c r="AJ621" s="11">
        <f t="shared" si="122"/>
        <v>2401</v>
      </c>
    </row>
    <row r="622" spans="1:36" ht="24.95" customHeight="1" x14ac:dyDescent="0.25">
      <c r="A622" s="121" t="s">
        <v>632</v>
      </c>
      <c r="B622" s="122" t="s">
        <v>1731</v>
      </c>
      <c r="C622" s="123" t="s">
        <v>632</v>
      </c>
      <c r="D622" s="123" t="s">
        <v>677</v>
      </c>
      <c r="E622" s="124" t="s">
        <v>1870</v>
      </c>
      <c r="F622" s="118">
        <v>97</v>
      </c>
      <c r="G622" s="118">
        <v>86</v>
      </c>
      <c r="H622" s="118">
        <v>77</v>
      </c>
      <c r="I622" s="118">
        <v>72</v>
      </c>
      <c r="J622" s="118">
        <v>68</v>
      </c>
      <c r="K622" s="118">
        <v>353</v>
      </c>
      <c r="L622" s="118">
        <v>430</v>
      </c>
      <c r="M622" s="118">
        <v>3241</v>
      </c>
      <c r="N622" s="118">
        <v>621</v>
      </c>
      <c r="O622" s="118">
        <f t="shared" si="118"/>
        <v>5045</v>
      </c>
      <c r="P622" s="118">
        <f>'[1]SH-FA2007-18'!DH624</f>
        <v>90</v>
      </c>
      <c r="Q622" s="118">
        <f>'[1]SH-FA2007-18'!DI624</f>
        <v>51</v>
      </c>
      <c r="R622" s="118">
        <f>'[1]SH-FA2007-18'!DJ624</f>
        <v>95</v>
      </c>
      <c r="S622" s="118">
        <f>'[1]SH-FA2007-18'!DK624</f>
        <v>76</v>
      </c>
      <c r="T622" s="118">
        <f>'[1]SH-FA2007-18'!DL624</f>
        <v>166</v>
      </c>
      <c r="U622" s="118">
        <f>'[1]SH-FA2007-18'!DM624</f>
        <v>392</v>
      </c>
      <c r="V622" s="118">
        <f>'[1]SH-FA2007-18'!DN624</f>
        <v>42.4</v>
      </c>
      <c r="W622" s="118">
        <f>'[1]SH-FA2007-18'!DO624</f>
        <v>956.55555555555566</v>
      </c>
      <c r="X622" s="118">
        <f>'[1]SH-FA2007-18'!DP624</f>
        <v>252.04444444444442</v>
      </c>
      <c r="Y622" s="119">
        <f t="shared" si="119"/>
        <v>2121</v>
      </c>
      <c r="Z622" s="120">
        <f t="shared" si="120"/>
        <v>92.783505154639172</v>
      </c>
      <c r="AA622" s="120">
        <f t="shared" si="121"/>
        <v>59.302325581395351</v>
      </c>
      <c r="AB622" s="120">
        <f t="shared" si="123"/>
        <v>100</v>
      </c>
      <c r="AC622" s="120">
        <f t="shared" si="124"/>
        <v>100</v>
      </c>
      <c r="AD622" s="120">
        <f t="shared" si="125"/>
        <v>100</v>
      </c>
      <c r="AE622" s="120">
        <f t="shared" si="126"/>
        <v>100</v>
      </c>
      <c r="AF622" s="120">
        <f t="shared" si="127"/>
        <v>9.8604651162790695</v>
      </c>
      <c r="AG622" s="120">
        <f t="shared" si="128"/>
        <v>29.514210291748093</v>
      </c>
      <c r="AH622" s="120">
        <f t="shared" si="129"/>
        <v>40.58686706029701</v>
      </c>
      <c r="AI622" s="120">
        <f t="shared" si="130"/>
        <v>42.041625371655108</v>
      </c>
      <c r="AJ622" s="11">
        <f t="shared" si="122"/>
        <v>2924</v>
      </c>
    </row>
    <row r="623" spans="1:36" ht="24.95" customHeight="1" x14ac:dyDescent="0.25">
      <c r="A623" s="121" t="s">
        <v>1007</v>
      </c>
      <c r="B623" s="122" t="s">
        <v>1731</v>
      </c>
      <c r="C623" s="123" t="s">
        <v>632</v>
      </c>
      <c r="D623" s="123" t="s">
        <v>678</v>
      </c>
      <c r="E623" s="124" t="s">
        <v>1704</v>
      </c>
      <c r="F623" s="118">
        <v>93</v>
      </c>
      <c r="G623" s="118">
        <v>89</v>
      </c>
      <c r="H623" s="118">
        <v>86</v>
      </c>
      <c r="I623" s="118">
        <v>86</v>
      </c>
      <c r="J623" s="118">
        <v>89</v>
      </c>
      <c r="K623" s="118">
        <v>524</v>
      </c>
      <c r="L623" s="118">
        <v>650</v>
      </c>
      <c r="M623" s="118">
        <v>3982</v>
      </c>
      <c r="N623" s="118">
        <v>761</v>
      </c>
      <c r="O623" s="118">
        <f t="shared" si="118"/>
        <v>6360</v>
      </c>
      <c r="P623" s="118">
        <f>'[1]SH-FA2007-18'!DH625</f>
        <v>66</v>
      </c>
      <c r="Q623" s="118">
        <f>'[1]SH-FA2007-18'!DI625</f>
        <v>78</v>
      </c>
      <c r="R623" s="118">
        <f>'[1]SH-FA2007-18'!DJ625</f>
        <v>68</v>
      </c>
      <c r="S623" s="118">
        <f>'[1]SH-FA2007-18'!DK625</f>
        <v>87</v>
      </c>
      <c r="T623" s="118">
        <f>'[1]SH-FA2007-18'!DL625</f>
        <v>131</v>
      </c>
      <c r="U623" s="118">
        <f>'[1]SH-FA2007-18'!DM625</f>
        <v>597.20000000000005</v>
      </c>
      <c r="V623" s="118">
        <f>'[1]SH-FA2007-18'!DN625</f>
        <v>207.20000000000002</v>
      </c>
      <c r="W623" s="118">
        <f>'[1]SH-FA2007-18'!DO625</f>
        <v>2238.3111111111111</v>
      </c>
      <c r="X623" s="118">
        <f>'[1]SH-FA2007-18'!DP625</f>
        <v>442.28888888888889</v>
      </c>
      <c r="Y623" s="119">
        <f t="shared" si="119"/>
        <v>3915</v>
      </c>
      <c r="Z623" s="120">
        <f t="shared" si="120"/>
        <v>70.967741935483872</v>
      </c>
      <c r="AA623" s="120">
        <f t="shared" si="121"/>
        <v>87.640449438202253</v>
      </c>
      <c r="AB623" s="120">
        <f t="shared" si="123"/>
        <v>79.069767441860463</v>
      </c>
      <c r="AC623" s="120">
        <f t="shared" si="124"/>
        <v>100</v>
      </c>
      <c r="AD623" s="120">
        <f t="shared" si="125"/>
        <v>100</v>
      </c>
      <c r="AE623" s="120">
        <f t="shared" si="126"/>
        <v>100</v>
      </c>
      <c r="AF623" s="120">
        <f t="shared" si="127"/>
        <v>31.876923076923081</v>
      </c>
      <c r="AG623" s="120">
        <f t="shared" si="128"/>
        <v>56.210726044980184</v>
      </c>
      <c r="AH623" s="120">
        <f t="shared" si="129"/>
        <v>58.119433493940718</v>
      </c>
      <c r="AI623" s="120">
        <f t="shared" si="130"/>
        <v>61.556603773584904</v>
      </c>
      <c r="AJ623" s="11">
        <f t="shared" si="122"/>
        <v>2445</v>
      </c>
    </row>
    <row r="624" spans="1:36" ht="24.95" customHeight="1" x14ac:dyDescent="0.25">
      <c r="A624" s="121" t="s">
        <v>632</v>
      </c>
      <c r="B624" s="122" t="s">
        <v>1731</v>
      </c>
      <c r="C624" s="123" t="s">
        <v>632</v>
      </c>
      <c r="D624" s="123" t="s">
        <v>679</v>
      </c>
      <c r="E624" s="124" t="s">
        <v>1620</v>
      </c>
      <c r="F624" s="118">
        <v>81</v>
      </c>
      <c r="G624" s="118">
        <v>79</v>
      </c>
      <c r="H624" s="118">
        <v>79</v>
      </c>
      <c r="I624" s="118">
        <v>80</v>
      </c>
      <c r="J624" s="118">
        <v>81</v>
      </c>
      <c r="K624" s="118">
        <v>445</v>
      </c>
      <c r="L624" s="118">
        <v>505</v>
      </c>
      <c r="M624" s="118">
        <v>3422</v>
      </c>
      <c r="N624" s="118">
        <v>461</v>
      </c>
      <c r="O624" s="118">
        <f t="shared" si="118"/>
        <v>5233</v>
      </c>
      <c r="P624" s="118">
        <f>'[1]SH-FA2007-18'!DH626</f>
        <v>101</v>
      </c>
      <c r="Q624" s="118">
        <f>'[1]SH-FA2007-18'!DI626</f>
        <v>121</v>
      </c>
      <c r="R624" s="118">
        <f>'[1]SH-FA2007-18'!DJ626</f>
        <v>158</v>
      </c>
      <c r="S624" s="118">
        <f>'[1]SH-FA2007-18'!DK626</f>
        <v>103</v>
      </c>
      <c r="T624" s="118">
        <f>'[1]SH-FA2007-18'!DL626</f>
        <v>153</v>
      </c>
      <c r="U624" s="118">
        <f>'[1]SH-FA2007-18'!DM626</f>
        <v>522</v>
      </c>
      <c r="V624" s="118">
        <f>'[1]SH-FA2007-18'!DN626</f>
        <v>136.79999999999995</v>
      </c>
      <c r="W624" s="118">
        <f>'[1]SH-FA2007-18'!DO626</f>
        <v>1748.5333333333333</v>
      </c>
      <c r="X624" s="118">
        <f>'[1]SH-FA2007-18'!DP626</f>
        <v>353.66666666666663</v>
      </c>
      <c r="Y624" s="119">
        <f t="shared" si="119"/>
        <v>3396.9999999999995</v>
      </c>
      <c r="Z624" s="120">
        <f t="shared" si="120"/>
        <v>100</v>
      </c>
      <c r="AA624" s="120">
        <f t="shared" si="121"/>
        <v>100</v>
      </c>
      <c r="AB624" s="120">
        <f t="shared" si="123"/>
        <v>100</v>
      </c>
      <c r="AC624" s="120">
        <f t="shared" si="124"/>
        <v>100</v>
      </c>
      <c r="AD624" s="120">
        <f t="shared" si="125"/>
        <v>100</v>
      </c>
      <c r="AE624" s="120">
        <f t="shared" si="126"/>
        <v>100</v>
      </c>
      <c r="AF624" s="120">
        <f t="shared" si="127"/>
        <v>27.089108910891081</v>
      </c>
      <c r="AG624" s="120">
        <f t="shared" si="128"/>
        <v>51.096824469121373</v>
      </c>
      <c r="AH624" s="120">
        <f t="shared" si="129"/>
        <v>76.717281272595798</v>
      </c>
      <c r="AI624" s="120">
        <f t="shared" si="130"/>
        <v>64.914962736480021</v>
      </c>
      <c r="AJ624" s="11">
        <f t="shared" si="122"/>
        <v>1836.0000000000005</v>
      </c>
    </row>
    <row r="625" spans="1:36" ht="24.95" customHeight="1" x14ac:dyDescent="0.25">
      <c r="A625" s="121" t="s">
        <v>632</v>
      </c>
      <c r="B625" s="122" t="s">
        <v>1731</v>
      </c>
      <c r="C625" s="123" t="s">
        <v>632</v>
      </c>
      <c r="D625" s="123" t="s">
        <v>680</v>
      </c>
      <c r="E625" s="124" t="s">
        <v>1622</v>
      </c>
      <c r="F625" s="118">
        <v>9</v>
      </c>
      <c r="G625" s="118">
        <v>11</v>
      </c>
      <c r="H625" s="118">
        <v>12</v>
      </c>
      <c r="I625" s="118">
        <v>14</v>
      </c>
      <c r="J625" s="118">
        <v>16</v>
      </c>
      <c r="K625" s="118">
        <v>106</v>
      </c>
      <c r="L625" s="118">
        <v>134</v>
      </c>
      <c r="M625" s="118">
        <v>1146</v>
      </c>
      <c r="N625" s="118">
        <v>345</v>
      </c>
      <c r="O625" s="118">
        <f t="shared" si="118"/>
        <v>1793</v>
      </c>
      <c r="P625" s="118">
        <f>'[1]SH-FA2007-18'!DH627</f>
        <v>11</v>
      </c>
      <c r="Q625" s="118">
        <f>'[1]SH-FA2007-18'!DI627</f>
        <v>15</v>
      </c>
      <c r="R625" s="118">
        <f>'[1]SH-FA2007-18'!DJ627</f>
        <v>18</v>
      </c>
      <c r="S625" s="118">
        <f>'[1]SH-FA2007-18'!DK627</f>
        <v>14</v>
      </c>
      <c r="T625" s="118">
        <f>'[1]SH-FA2007-18'!DL627</f>
        <v>20</v>
      </c>
      <c r="U625" s="118">
        <f>'[1]SH-FA2007-18'!DM627</f>
        <v>83.8</v>
      </c>
      <c r="V625" s="118">
        <f>'[1]SH-FA2007-18'!DN627</f>
        <v>39.200000000000003</v>
      </c>
      <c r="W625" s="118">
        <f>'[1]SH-FA2007-18'!DO627</f>
        <v>345.13333333333327</v>
      </c>
      <c r="X625" s="118">
        <f>'[1]SH-FA2007-18'!DP627</f>
        <v>92.866666666666674</v>
      </c>
      <c r="Y625" s="119">
        <f t="shared" si="119"/>
        <v>638.99999999999989</v>
      </c>
      <c r="Z625" s="120">
        <f t="shared" si="120"/>
        <v>100</v>
      </c>
      <c r="AA625" s="120">
        <f t="shared" si="121"/>
        <v>100</v>
      </c>
      <c r="AB625" s="120">
        <f t="shared" si="123"/>
        <v>100</v>
      </c>
      <c r="AC625" s="120">
        <f t="shared" si="124"/>
        <v>100</v>
      </c>
      <c r="AD625" s="120">
        <f t="shared" si="125"/>
        <v>100</v>
      </c>
      <c r="AE625" s="120">
        <f t="shared" si="126"/>
        <v>79.056603773584897</v>
      </c>
      <c r="AF625" s="120">
        <f t="shared" si="127"/>
        <v>29.253731343283583</v>
      </c>
      <c r="AG625" s="120">
        <f t="shared" si="128"/>
        <v>30.116346713205346</v>
      </c>
      <c r="AH625" s="120">
        <f t="shared" si="129"/>
        <v>26.917874396135268</v>
      </c>
      <c r="AI625" s="120">
        <f t="shared" si="130"/>
        <v>35.638594534300047</v>
      </c>
      <c r="AJ625" s="11">
        <f t="shared" si="122"/>
        <v>1154</v>
      </c>
    </row>
    <row r="626" spans="1:36" ht="24.95" customHeight="1" x14ac:dyDescent="0.25">
      <c r="A626" s="121" t="s">
        <v>632</v>
      </c>
      <c r="B626" s="122" t="s">
        <v>1731</v>
      </c>
      <c r="C626" s="123" t="s">
        <v>632</v>
      </c>
      <c r="D626" s="123" t="s">
        <v>681</v>
      </c>
      <c r="E626" s="124" t="s">
        <v>1633</v>
      </c>
      <c r="F626" s="118">
        <v>68</v>
      </c>
      <c r="G626" s="118">
        <v>71</v>
      </c>
      <c r="H626" s="118">
        <v>73</v>
      </c>
      <c r="I626" s="118">
        <v>76</v>
      </c>
      <c r="J626" s="118">
        <v>78</v>
      </c>
      <c r="K626" s="118">
        <v>415</v>
      </c>
      <c r="L626" s="118">
        <v>449</v>
      </c>
      <c r="M626" s="118">
        <v>3786</v>
      </c>
      <c r="N626" s="118">
        <v>1037</v>
      </c>
      <c r="O626" s="118">
        <f t="shared" si="118"/>
        <v>6053</v>
      </c>
      <c r="P626" s="118">
        <f>'[1]SH-FA2007-18'!DH628</f>
        <v>59</v>
      </c>
      <c r="Q626" s="118">
        <f>'[1]SH-FA2007-18'!DI628</f>
        <v>71</v>
      </c>
      <c r="R626" s="118">
        <f>'[1]SH-FA2007-18'!DJ628</f>
        <v>81</v>
      </c>
      <c r="S626" s="118">
        <f>'[1]SH-FA2007-18'!DK628</f>
        <v>81</v>
      </c>
      <c r="T626" s="118">
        <f>'[1]SH-FA2007-18'!DL628</f>
        <v>92</v>
      </c>
      <c r="U626" s="118">
        <f>'[1]SH-FA2007-18'!DM628</f>
        <v>569.20000000000005</v>
      </c>
      <c r="V626" s="118">
        <f>'[1]SH-FA2007-18'!DN628</f>
        <v>130.19999999999999</v>
      </c>
      <c r="W626" s="118">
        <f>'[1]SH-FA2007-18'!DO628</f>
        <v>1059.4222222222222</v>
      </c>
      <c r="X626" s="118">
        <f>'[1]SH-FA2007-18'!DP628</f>
        <v>232.17777777777781</v>
      </c>
      <c r="Y626" s="119">
        <f t="shared" si="119"/>
        <v>2375</v>
      </c>
      <c r="Z626" s="120">
        <f t="shared" si="120"/>
        <v>86.764705882352942</v>
      </c>
      <c r="AA626" s="120">
        <f t="shared" si="121"/>
        <v>100</v>
      </c>
      <c r="AB626" s="120">
        <f t="shared" si="123"/>
        <v>100</v>
      </c>
      <c r="AC626" s="120">
        <f t="shared" si="124"/>
        <v>100</v>
      </c>
      <c r="AD626" s="120">
        <f t="shared" si="125"/>
        <v>100</v>
      </c>
      <c r="AE626" s="120">
        <f t="shared" si="126"/>
        <v>100</v>
      </c>
      <c r="AF626" s="120">
        <f t="shared" si="127"/>
        <v>28.997772828507795</v>
      </c>
      <c r="AG626" s="120">
        <f t="shared" si="128"/>
        <v>27.982626049187065</v>
      </c>
      <c r="AH626" s="120">
        <f t="shared" si="129"/>
        <v>22.389371048966037</v>
      </c>
      <c r="AI626" s="120">
        <f t="shared" si="130"/>
        <v>39.236742111349741</v>
      </c>
      <c r="AJ626" s="11">
        <f t="shared" si="122"/>
        <v>3678</v>
      </c>
    </row>
    <row r="627" spans="1:36" ht="24.95" customHeight="1" x14ac:dyDescent="0.25">
      <c r="A627" s="121" t="s">
        <v>632</v>
      </c>
      <c r="B627" s="122" t="s">
        <v>1731</v>
      </c>
      <c r="C627" s="123" t="s">
        <v>632</v>
      </c>
      <c r="D627" s="123" t="s">
        <v>682</v>
      </c>
      <c r="E627" s="124" t="s">
        <v>1646</v>
      </c>
      <c r="F627" s="118">
        <v>36</v>
      </c>
      <c r="G627" s="118">
        <v>33</v>
      </c>
      <c r="H627" s="118">
        <v>32</v>
      </c>
      <c r="I627" s="118">
        <v>33</v>
      </c>
      <c r="J627" s="118">
        <v>34</v>
      </c>
      <c r="K627" s="118">
        <v>216</v>
      </c>
      <c r="L627" s="118">
        <v>303</v>
      </c>
      <c r="M627" s="118">
        <v>2685</v>
      </c>
      <c r="N627" s="118">
        <v>598</v>
      </c>
      <c r="O627" s="118">
        <f t="shared" si="118"/>
        <v>3970</v>
      </c>
      <c r="P627" s="118">
        <f>'[1]SH-FA2007-18'!DH629</f>
        <v>36</v>
      </c>
      <c r="Q627" s="118">
        <f>'[1]SH-FA2007-18'!DI629</f>
        <v>52</v>
      </c>
      <c r="R627" s="118">
        <f>'[1]SH-FA2007-18'!DJ629</f>
        <v>59</v>
      </c>
      <c r="S627" s="118">
        <f>'[1]SH-FA2007-18'!DK629</f>
        <v>53</v>
      </c>
      <c r="T627" s="118">
        <f>'[1]SH-FA2007-18'!DL629</f>
        <v>84</v>
      </c>
      <c r="U627" s="118">
        <f>'[1]SH-FA2007-18'!DM629</f>
        <v>190.8</v>
      </c>
      <c r="V627" s="118">
        <f>'[1]SH-FA2007-18'!DN629</f>
        <v>123.79999999999998</v>
      </c>
      <c r="W627" s="118">
        <f>'[1]SH-FA2007-18'!DO629</f>
        <v>1271.0888888888887</v>
      </c>
      <c r="X627" s="118">
        <f>'[1]SH-FA2007-18'!DP629</f>
        <v>292.31111111111107</v>
      </c>
      <c r="Y627" s="119">
        <f t="shared" si="119"/>
        <v>2162</v>
      </c>
      <c r="Z627" s="120">
        <f t="shared" si="120"/>
        <v>100</v>
      </c>
      <c r="AA627" s="120">
        <f t="shared" si="121"/>
        <v>100</v>
      </c>
      <c r="AB627" s="120">
        <f t="shared" si="123"/>
        <v>100</v>
      </c>
      <c r="AC627" s="120">
        <f t="shared" si="124"/>
        <v>100</v>
      </c>
      <c r="AD627" s="120">
        <f t="shared" si="125"/>
        <v>100</v>
      </c>
      <c r="AE627" s="120">
        <f t="shared" si="126"/>
        <v>88.333333333333343</v>
      </c>
      <c r="AF627" s="120">
        <f t="shared" si="127"/>
        <v>40.858085808580853</v>
      </c>
      <c r="AG627" s="120">
        <f t="shared" si="128"/>
        <v>47.340368301262146</v>
      </c>
      <c r="AH627" s="120">
        <f t="shared" si="129"/>
        <v>48.881456707543656</v>
      </c>
      <c r="AI627" s="120">
        <f t="shared" si="130"/>
        <v>54.458438287153655</v>
      </c>
      <c r="AJ627" s="11">
        <f t="shared" si="122"/>
        <v>1808</v>
      </c>
    </row>
    <row r="628" spans="1:36" ht="24.95" customHeight="1" x14ac:dyDescent="0.25">
      <c r="A628" s="121" t="s">
        <v>632</v>
      </c>
      <c r="B628" s="122" t="s">
        <v>1731</v>
      </c>
      <c r="C628" s="123" t="s">
        <v>632</v>
      </c>
      <c r="D628" s="123" t="s">
        <v>683</v>
      </c>
      <c r="E628" s="124" t="s">
        <v>1647</v>
      </c>
      <c r="F628" s="118">
        <v>80</v>
      </c>
      <c r="G628" s="118">
        <v>76</v>
      </c>
      <c r="H628" s="118">
        <v>75</v>
      </c>
      <c r="I628" s="118">
        <v>75</v>
      </c>
      <c r="J628" s="118">
        <v>77</v>
      </c>
      <c r="K628" s="118">
        <v>432</v>
      </c>
      <c r="L628" s="118">
        <v>521</v>
      </c>
      <c r="M628" s="118">
        <v>3667</v>
      </c>
      <c r="N628" s="118">
        <v>843</v>
      </c>
      <c r="O628" s="118">
        <f t="shared" si="118"/>
        <v>5846</v>
      </c>
      <c r="P628" s="118">
        <f>'[1]SH-FA2007-18'!DH630</f>
        <v>75</v>
      </c>
      <c r="Q628" s="118">
        <f>'[1]SH-FA2007-18'!DI630</f>
        <v>85</v>
      </c>
      <c r="R628" s="118">
        <f>'[1]SH-FA2007-18'!DJ630</f>
        <v>65</v>
      </c>
      <c r="S628" s="118">
        <f>'[1]SH-FA2007-18'!DK630</f>
        <v>133</v>
      </c>
      <c r="T628" s="118">
        <f>'[1]SH-FA2007-18'!DL630</f>
        <v>205</v>
      </c>
      <c r="U628" s="118">
        <f>'[1]SH-FA2007-18'!DM630</f>
        <v>538.79999999999995</v>
      </c>
      <c r="V628" s="118">
        <f>'[1]SH-FA2007-18'!DN630</f>
        <v>187.6</v>
      </c>
      <c r="W628" s="118">
        <f>'[1]SH-FA2007-18'!DO630</f>
        <v>1303.9111111111113</v>
      </c>
      <c r="X628" s="118">
        <f>'[1]SH-FA2007-18'!DP630</f>
        <v>841.68888888888887</v>
      </c>
      <c r="Y628" s="119">
        <f t="shared" si="119"/>
        <v>3435</v>
      </c>
      <c r="Z628" s="120">
        <f t="shared" si="120"/>
        <v>93.75</v>
      </c>
      <c r="AA628" s="120">
        <f t="shared" si="121"/>
        <v>100</v>
      </c>
      <c r="AB628" s="120">
        <f t="shared" si="123"/>
        <v>86.666666666666671</v>
      </c>
      <c r="AC628" s="120">
        <f t="shared" si="124"/>
        <v>100</v>
      </c>
      <c r="AD628" s="120">
        <f t="shared" si="125"/>
        <v>100</v>
      </c>
      <c r="AE628" s="120">
        <f t="shared" si="126"/>
        <v>100</v>
      </c>
      <c r="AF628" s="120">
        <f t="shared" si="127"/>
        <v>36.007677543186176</v>
      </c>
      <c r="AG628" s="120">
        <f t="shared" si="128"/>
        <v>35.557979577614162</v>
      </c>
      <c r="AH628" s="120">
        <f t="shared" si="129"/>
        <v>99.844470805324889</v>
      </c>
      <c r="AI628" s="120">
        <f t="shared" si="130"/>
        <v>58.758125213821423</v>
      </c>
      <c r="AJ628" s="11">
        <f t="shared" si="122"/>
        <v>2411</v>
      </c>
    </row>
    <row r="629" spans="1:36" ht="24.95" customHeight="1" x14ac:dyDescent="0.25">
      <c r="A629" s="121" t="s">
        <v>632</v>
      </c>
      <c r="B629" s="122" t="s">
        <v>1731</v>
      </c>
      <c r="C629" s="123" t="s">
        <v>632</v>
      </c>
      <c r="D629" s="123" t="s">
        <v>684</v>
      </c>
      <c r="E629" s="124" t="s">
        <v>1705</v>
      </c>
      <c r="F629" s="118">
        <v>38</v>
      </c>
      <c r="G629" s="118">
        <v>49</v>
      </c>
      <c r="H629" s="118">
        <v>59</v>
      </c>
      <c r="I629" s="118">
        <v>66</v>
      </c>
      <c r="J629" s="118">
        <v>71</v>
      </c>
      <c r="K629" s="118">
        <v>395</v>
      </c>
      <c r="L629" s="118">
        <v>399</v>
      </c>
      <c r="M629" s="118">
        <v>3048</v>
      </c>
      <c r="N629" s="118">
        <v>596</v>
      </c>
      <c r="O629" s="118">
        <f t="shared" si="118"/>
        <v>4721</v>
      </c>
      <c r="P629" s="118">
        <f>'[1]SH-FA2007-18'!DH631</f>
        <v>64</v>
      </c>
      <c r="Q629" s="118">
        <f>'[1]SH-FA2007-18'!DI631</f>
        <v>95</v>
      </c>
      <c r="R629" s="118">
        <f>'[1]SH-FA2007-18'!DJ631</f>
        <v>80</v>
      </c>
      <c r="S629" s="118">
        <f>'[1]SH-FA2007-18'!DK631</f>
        <v>96</v>
      </c>
      <c r="T629" s="118">
        <f>'[1]SH-FA2007-18'!DL631</f>
        <v>113</v>
      </c>
      <c r="U629" s="118">
        <f>'[1]SH-FA2007-18'!DM631</f>
        <v>383.4</v>
      </c>
      <c r="V629" s="118">
        <f>'[1]SH-FA2007-18'!DN631</f>
        <v>69.599999999999994</v>
      </c>
      <c r="W629" s="118">
        <f>'[1]SH-FA2007-18'!DO631</f>
        <v>1461.8444444444444</v>
      </c>
      <c r="X629" s="118">
        <f>'[1]SH-FA2007-18'!DP631</f>
        <v>541.15555555555545</v>
      </c>
      <c r="Y629" s="119">
        <f t="shared" si="119"/>
        <v>2904</v>
      </c>
      <c r="Z629" s="120">
        <f t="shared" si="120"/>
        <v>100</v>
      </c>
      <c r="AA629" s="120">
        <f t="shared" si="121"/>
        <v>100</v>
      </c>
      <c r="AB629" s="120">
        <f t="shared" si="123"/>
        <v>100</v>
      </c>
      <c r="AC629" s="120">
        <f t="shared" si="124"/>
        <v>100</v>
      </c>
      <c r="AD629" s="120">
        <f t="shared" si="125"/>
        <v>100</v>
      </c>
      <c r="AE629" s="120">
        <f t="shared" si="126"/>
        <v>97.063291139240505</v>
      </c>
      <c r="AF629" s="120">
        <f t="shared" si="127"/>
        <v>17.443609022556387</v>
      </c>
      <c r="AG629" s="120">
        <f t="shared" si="128"/>
        <v>47.960775736366287</v>
      </c>
      <c r="AH629" s="120">
        <f t="shared" si="129"/>
        <v>90.797912005965671</v>
      </c>
      <c r="AI629" s="120">
        <f t="shared" si="130"/>
        <v>61.512391442491001</v>
      </c>
      <c r="AJ629" s="11">
        <f t="shared" si="122"/>
        <v>1817</v>
      </c>
    </row>
    <row r="630" spans="1:36" ht="24.95" customHeight="1" x14ac:dyDescent="0.25">
      <c r="A630" s="121" t="s">
        <v>1007</v>
      </c>
      <c r="B630" s="122" t="s">
        <v>1731</v>
      </c>
      <c r="C630" s="123" t="s">
        <v>632</v>
      </c>
      <c r="D630" s="123" t="s">
        <v>685</v>
      </c>
      <c r="E630" s="124" t="s">
        <v>1871</v>
      </c>
      <c r="F630" s="118">
        <v>28</v>
      </c>
      <c r="G630" s="118">
        <v>31</v>
      </c>
      <c r="H630" s="118">
        <v>34</v>
      </c>
      <c r="I630" s="118">
        <v>35</v>
      </c>
      <c r="J630" s="118">
        <v>37</v>
      </c>
      <c r="K630" s="118">
        <v>197</v>
      </c>
      <c r="L630" s="118">
        <v>201</v>
      </c>
      <c r="M630" s="118">
        <v>1624</v>
      </c>
      <c r="N630" s="118">
        <v>360</v>
      </c>
      <c r="O630" s="118">
        <f t="shared" si="118"/>
        <v>2547</v>
      </c>
      <c r="P630" s="118">
        <f>'[1]SH-FA2007-18'!DH632</f>
        <v>34</v>
      </c>
      <c r="Q630" s="118">
        <f>'[1]SH-FA2007-18'!DI632</f>
        <v>27</v>
      </c>
      <c r="R630" s="118">
        <f>'[1]SH-FA2007-18'!DJ632</f>
        <v>19</v>
      </c>
      <c r="S630" s="118">
        <f>'[1]SH-FA2007-18'!DK632</f>
        <v>21</v>
      </c>
      <c r="T630" s="118">
        <f>'[1]SH-FA2007-18'!DL632</f>
        <v>58</v>
      </c>
      <c r="U630" s="118">
        <f>'[1]SH-FA2007-18'!DM632</f>
        <v>186.4</v>
      </c>
      <c r="V630" s="118">
        <f>'[1]SH-FA2007-18'!DN632</f>
        <v>58.400000000000006</v>
      </c>
      <c r="W630" s="118">
        <f>'[1]SH-FA2007-18'!DO632</f>
        <v>462.71111111111111</v>
      </c>
      <c r="X630" s="118">
        <f>'[1]SH-FA2007-18'!DP632</f>
        <v>130.48888888888888</v>
      </c>
      <c r="Y630" s="119">
        <f t="shared" si="119"/>
        <v>997</v>
      </c>
      <c r="Z630" s="120">
        <f t="shared" si="120"/>
        <v>100</v>
      </c>
      <c r="AA630" s="120">
        <f t="shared" si="121"/>
        <v>87.096774193548384</v>
      </c>
      <c r="AB630" s="120">
        <f t="shared" si="123"/>
        <v>55.882352941176471</v>
      </c>
      <c r="AC630" s="120">
        <f t="shared" si="124"/>
        <v>60</v>
      </c>
      <c r="AD630" s="120">
        <f t="shared" si="125"/>
        <v>100</v>
      </c>
      <c r="AE630" s="120">
        <f t="shared" si="126"/>
        <v>94.619289340101531</v>
      </c>
      <c r="AF630" s="120">
        <f t="shared" si="127"/>
        <v>29.054726368159205</v>
      </c>
      <c r="AG630" s="120">
        <f t="shared" si="128"/>
        <v>28.49206349206349</v>
      </c>
      <c r="AH630" s="120">
        <f t="shared" si="129"/>
        <v>36.246913580246911</v>
      </c>
      <c r="AI630" s="120">
        <f t="shared" si="130"/>
        <v>39.144091087553981</v>
      </c>
      <c r="AJ630" s="11">
        <f t="shared" si="122"/>
        <v>1550</v>
      </c>
    </row>
    <row r="631" spans="1:36" ht="24.95" customHeight="1" x14ac:dyDescent="0.25">
      <c r="A631" s="121" t="s">
        <v>1026</v>
      </c>
      <c r="B631" s="122" t="s">
        <v>1734</v>
      </c>
      <c r="C631" s="123" t="s">
        <v>686</v>
      </c>
      <c r="D631" s="123" t="s">
        <v>687</v>
      </c>
      <c r="E631" s="124" t="s">
        <v>1872</v>
      </c>
      <c r="F631" s="118">
        <v>243</v>
      </c>
      <c r="G631" s="118">
        <v>249</v>
      </c>
      <c r="H631" s="118">
        <v>256</v>
      </c>
      <c r="I631" s="118">
        <v>263</v>
      </c>
      <c r="J631" s="118">
        <v>270</v>
      </c>
      <c r="K631" s="118">
        <v>1482</v>
      </c>
      <c r="L631" s="118">
        <v>1657</v>
      </c>
      <c r="M631" s="118">
        <v>13026</v>
      </c>
      <c r="N631" s="118">
        <v>2341</v>
      </c>
      <c r="O631" s="118">
        <f t="shared" si="118"/>
        <v>19787</v>
      </c>
      <c r="P631" s="118">
        <f>'[1]SH-FA2007-18'!DH633</f>
        <v>190</v>
      </c>
      <c r="Q631" s="118">
        <f>'[1]SH-FA2007-18'!DI633</f>
        <v>255</v>
      </c>
      <c r="R631" s="118">
        <f>'[1]SH-FA2007-18'!DJ633</f>
        <v>220</v>
      </c>
      <c r="S631" s="118">
        <f>'[1]SH-FA2007-18'!DK633</f>
        <v>206</v>
      </c>
      <c r="T631" s="118">
        <f>'[1]SH-FA2007-18'!DL633</f>
        <v>438</v>
      </c>
      <c r="U631" s="118">
        <f>'[1]SH-FA2007-18'!DM633</f>
        <v>1648.2</v>
      </c>
      <c r="V631" s="118">
        <f>'[1]SH-FA2007-18'!DN633</f>
        <v>237.40000000000003</v>
      </c>
      <c r="W631" s="118">
        <f>'[1]SH-FA2007-18'!DO633</f>
        <v>3782.8</v>
      </c>
      <c r="X631" s="118">
        <f>'[1]SH-FA2007-18'!DP633</f>
        <v>1081.5999999999999</v>
      </c>
      <c r="Y631" s="119">
        <f t="shared" si="119"/>
        <v>8059</v>
      </c>
      <c r="Z631" s="120">
        <f t="shared" si="120"/>
        <v>78.189300411522638</v>
      </c>
      <c r="AA631" s="120">
        <f t="shared" si="121"/>
        <v>100</v>
      </c>
      <c r="AB631" s="120">
        <f t="shared" si="123"/>
        <v>85.9375</v>
      </c>
      <c r="AC631" s="120">
        <f t="shared" si="124"/>
        <v>78.326996197718628</v>
      </c>
      <c r="AD631" s="120">
        <f t="shared" si="125"/>
        <v>100</v>
      </c>
      <c r="AE631" s="120">
        <f t="shared" si="126"/>
        <v>100</v>
      </c>
      <c r="AF631" s="120">
        <f t="shared" si="127"/>
        <v>14.327097163548583</v>
      </c>
      <c r="AG631" s="120">
        <f t="shared" si="128"/>
        <v>29.040380776907725</v>
      </c>
      <c r="AH631" s="120">
        <f t="shared" si="129"/>
        <v>46.202477573686458</v>
      </c>
      <c r="AI631" s="120">
        <f t="shared" si="130"/>
        <v>40.728761307929453</v>
      </c>
      <c r="AJ631" s="11">
        <f t="shared" si="122"/>
        <v>11728</v>
      </c>
    </row>
    <row r="632" spans="1:36" ht="24.95" customHeight="1" x14ac:dyDescent="0.25">
      <c r="A632" s="121" t="s">
        <v>1026</v>
      </c>
      <c r="B632" s="122" t="s">
        <v>1734</v>
      </c>
      <c r="C632" s="123" t="s">
        <v>686</v>
      </c>
      <c r="D632" s="123" t="s">
        <v>688</v>
      </c>
      <c r="E632" s="124" t="s">
        <v>1706</v>
      </c>
      <c r="F632" s="118">
        <v>174</v>
      </c>
      <c r="G632" s="118">
        <v>181</v>
      </c>
      <c r="H632" s="118">
        <v>191</v>
      </c>
      <c r="I632" s="118">
        <v>201</v>
      </c>
      <c r="J632" s="118">
        <v>213</v>
      </c>
      <c r="K632" s="118">
        <v>1236</v>
      </c>
      <c r="L632" s="118">
        <v>1465</v>
      </c>
      <c r="M632" s="118">
        <v>11041</v>
      </c>
      <c r="N632" s="118">
        <v>2569</v>
      </c>
      <c r="O632" s="118">
        <f t="shared" si="118"/>
        <v>17271</v>
      </c>
      <c r="P632" s="118">
        <f>'[1]SH-FA2007-18'!DH634</f>
        <v>190</v>
      </c>
      <c r="Q632" s="118">
        <f>'[1]SH-FA2007-18'!DI634</f>
        <v>181</v>
      </c>
      <c r="R632" s="118">
        <f>'[1]SH-FA2007-18'!DJ634</f>
        <v>160</v>
      </c>
      <c r="S632" s="118">
        <f>'[1]SH-FA2007-18'!DK634</f>
        <v>160</v>
      </c>
      <c r="T632" s="118">
        <f>'[1]SH-FA2007-18'!DL634</f>
        <v>380</v>
      </c>
      <c r="U632" s="118">
        <f>'[1]SH-FA2007-18'!DM634</f>
        <v>1209.5999999999999</v>
      </c>
      <c r="V632" s="118">
        <f>'[1]SH-FA2007-18'!DN634</f>
        <v>504.40000000000009</v>
      </c>
      <c r="W632" s="118">
        <f>'[1]SH-FA2007-18'!DO634</f>
        <v>1746.1777777777779</v>
      </c>
      <c r="X632" s="118">
        <f>'[1]SH-FA2007-18'!DP634</f>
        <v>563.82222222222231</v>
      </c>
      <c r="Y632" s="119">
        <f t="shared" si="119"/>
        <v>5095</v>
      </c>
      <c r="Z632" s="120">
        <f t="shared" si="120"/>
        <v>100</v>
      </c>
      <c r="AA632" s="120">
        <f t="shared" si="121"/>
        <v>100</v>
      </c>
      <c r="AB632" s="120">
        <f t="shared" si="123"/>
        <v>83.769633507853399</v>
      </c>
      <c r="AC632" s="120">
        <f t="shared" si="124"/>
        <v>79.601990049751251</v>
      </c>
      <c r="AD632" s="120">
        <f t="shared" si="125"/>
        <v>100</v>
      </c>
      <c r="AE632" s="120">
        <f t="shared" si="126"/>
        <v>97.864077669902912</v>
      </c>
      <c r="AF632" s="120">
        <f t="shared" si="127"/>
        <v>34.430034129692835</v>
      </c>
      <c r="AG632" s="120">
        <f t="shared" si="128"/>
        <v>15.815395143354568</v>
      </c>
      <c r="AH632" s="120">
        <f t="shared" si="129"/>
        <v>21.947147614722549</v>
      </c>
      <c r="AI632" s="120">
        <f t="shared" si="130"/>
        <v>29.500318452897922</v>
      </c>
      <c r="AJ632" s="11">
        <f t="shared" si="122"/>
        <v>12176</v>
      </c>
    </row>
    <row r="633" spans="1:36" ht="24.95" customHeight="1" x14ac:dyDescent="0.25">
      <c r="A633" s="121" t="s">
        <v>1026</v>
      </c>
      <c r="B633" s="122" t="s">
        <v>1734</v>
      </c>
      <c r="C633" s="123" t="s">
        <v>686</v>
      </c>
      <c r="D633" s="123" t="s">
        <v>689</v>
      </c>
      <c r="E633" s="124" t="s">
        <v>1707</v>
      </c>
      <c r="F633" s="118">
        <v>43</v>
      </c>
      <c r="G633" s="118">
        <v>42</v>
      </c>
      <c r="H633" s="118">
        <v>41</v>
      </c>
      <c r="I633" s="118">
        <v>42</v>
      </c>
      <c r="J633" s="118">
        <v>45</v>
      </c>
      <c r="K633" s="118">
        <v>274</v>
      </c>
      <c r="L633" s="118">
        <v>364</v>
      </c>
      <c r="M633" s="118">
        <v>2555</v>
      </c>
      <c r="N633" s="118">
        <v>538</v>
      </c>
      <c r="O633" s="118">
        <f t="shared" si="118"/>
        <v>3944</v>
      </c>
      <c r="P633" s="118">
        <f>'[1]SH-FA2007-18'!DH635</f>
        <v>31</v>
      </c>
      <c r="Q633" s="118">
        <f>'[1]SH-FA2007-18'!DI635</f>
        <v>28</v>
      </c>
      <c r="R633" s="118">
        <f>'[1]SH-FA2007-18'!DJ635</f>
        <v>30</v>
      </c>
      <c r="S633" s="118">
        <f>'[1]SH-FA2007-18'!DK635</f>
        <v>40</v>
      </c>
      <c r="T633" s="118">
        <f>'[1]SH-FA2007-18'!DL635</f>
        <v>76</v>
      </c>
      <c r="U633" s="118">
        <f>'[1]SH-FA2007-18'!DM635</f>
        <v>312.39999999999998</v>
      </c>
      <c r="V633" s="118">
        <f>'[1]SH-FA2007-18'!DN635</f>
        <v>63.6</v>
      </c>
      <c r="W633" s="118">
        <f>'[1]SH-FA2007-18'!DO635</f>
        <v>1775.3333333333333</v>
      </c>
      <c r="X633" s="118">
        <f>'[1]SH-FA2007-18'!DP635</f>
        <v>512.66666666666663</v>
      </c>
      <c r="Y633" s="119">
        <f t="shared" si="119"/>
        <v>2868.9999999999995</v>
      </c>
      <c r="Z633" s="120">
        <f t="shared" si="120"/>
        <v>72.093023255813947</v>
      </c>
      <c r="AA633" s="120">
        <f t="shared" si="121"/>
        <v>66.666666666666657</v>
      </c>
      <c r="AB633" s="120">
        <f t="shared" si="123"/>
        <v>73.170731707317074</v>
      </c>
      <c r="AC633" s="120">
        <f t="shared" si="124"/>
        <v>95.238095238095227</v>
      </c>
      <c r="AD633" s="120">
        <f t="shared" si="125"/>
        <v>100</v>
      </c>
      <c r="AE633" s="120">
        <f t="shared" si="126"/>
        <v>100</v>
      </c>
      <c r="AF633" s="120">
        <f t="shared" si="127"/>
        <v>17.472527472527474</v>
      </c>
      <c r="AG633" s="120">
        <f t="shared" si="128"/>
        <v>69.484670580560987</v>
      </c>
      <c r="AH633" s="120">
        <f t="shared" si="129"/>
        <v>95.291201982651785</v>
      </c>
      <c r="AI633" s="120">
        <f t="shared" si="130"/>
        <v>72.743407707910734</v>
      </c>
      <c r="AJ633" s="11">
        <f t="shared" si="122"/>
        <v>1075.0000000000005</v>
      </c>
    </row>
    <row r="634" spans="1:36" ht="24.95" customHeight="1" x14ac:dyDescent="0.25">
      <c r="A634" s="121" t="s">
        <v>1026</v>
      </c>
      <c r="B634" s="122" t="s">
        <v>1734</v>
      </c>
      <c r="C634" s="123" t="s">
        <v>686</v>
      </c>
      <c r="D634" s="123" t="s">
        <v>690</v>
      </c>
      <c r="E634" s="124" t="s">
        <v>1199</v>
      </c>
      <c r="F634" s="118">
        <v>48</v>
      </c>
      <c r="G634" s="118">
        <v>46</v>
      </c>
      <c r="H634" s="118">
        <v>45</v>
      </c>
      <c r="I634" s="118">
        <v>44</v>
      </c>
      <c r="J634" s="118">
        <v>43</v>
      </c>
      <c r="K634" s="118">
        <v>220</v>
      </c>
      <c r="L634" s="118">
        <v>250</v>
      </c>
      <c r="M634" s="118">
        <v>2149</v>
      </c>
      <c r="N634" s="118">
        <v>474</v>
      </c>
      <c r="O634" s="118">
        <f t="shared" si="118"/>
        <v>3319</v>
      </c>
      <c r="P634" s="118">
        <f>'[1]SH-FA2007-18'!DH636</f>
        <v>29</v>
      </c>
      <c r="Q634" s="118">
        <f>'[1]SH-FA2007-18'!DI636</f>
        <v>28</v>
      </c>
      <c r="R634" s="118">
        <f>'[1]SH-FA2007-18'!DJ636</f>
        <v>45</v>
      </c>
      <c r="S634" s="118">
        <f>'[1]SH-FA2007-18'!DK636</f>
        <v>37</v>
      </c>
      <c r="T634" s="118">
        <f>'[1]SH-FA2007-18'!DL636</f>
        <v>72</v>
      </c>
      <c r="U634" s="118">
        <f>'[1]SH-FA2007-18'!DM636</f>
        <v>342.4</v>
      </c>
      <c r="V634" s="118">
        <f>'[1]SH-FA2007-18'!DN636</f>
        <v>66.800000000000011</v>
      </c>
      <c r="W634" s="118">
        <f>'[1]SH-FA2007-18'!DO636</f>
        <v>1082.6666666666665</v>
      </c>
      <c r="X634" s="118">
        <f>'[1]SH-FA2007-18'!DP636</f>
        <v>341.13333333333327</v>
      </c>
      <c r="Y634" s="119">
        <f t="shared" si="119"/>
        <v>2043.9999999999998</v>
      </c>
      <c r="Z634" s="120">
        <f t="shared" si="120"/>
        <v>60.416666666666664</v>
      </c>
      <c r="AA634" s="120">
        <f t="shared" si="121"/>
        <v>60.869565217391312</v>
      </c>
      <c r="AB634" s="120">
        <f t="shared" si="123"/>
        <v>100</v>
      </c>
      <c r="AC634" s="120">
        <f t="shared" si="124"/>
        <v>84.090909090909093</v>
      </c>
      <c r="AD634" s="120">
        <f t="shared" si="125"/>
        <v>100</v>
      </c>
      <c r="AE634" s="120">
        <f t="shared" si="126"/>
        <v>100</v>
      </c>
      <c r="AF634" s="120">
        <f t="shared" si="127"/>
        <v>26.720000000000006</v>
      </c>
      <c r="AG634" s="120">
        <f t="shared" si="128"/>
        <v>50.380021715526588</v>
      </c>
      <c r="AH634" s="120">
        <f t="shared" si="129"/>
        <v>71.969057665260181</v>
      </c>
      <c r="AI634" s="120">
        <f t="shared" si="130"/>
        <v>61.584814703223856</v>
      </c>
      <c r="AJ634" s="11">
        <f t="shared" si="122"/>
        <v>1275.0000000000002</v>
      </c>
    </row>
    <row r="635" spans="1:36" ht="24.95" customHeight="1" x14ac:dyDescent="0.25">
      <c r="A635" s="121" t="s">
        <v>1751</v>
      </c>
      <c r="B635" s="122" t="s">
        <v>1734</v>
      </c>
      <c r="C635" s="123" t="s">
        <v>686</v>
      </c>
      <c r="D635" s="123" t="s">
        <v>691</v>
      </c>
      <c r="E635" s="124" t="s">
        <v>1214</v>
      </c>
      <c r="F635" s="118">
        <v>79</v>
      </c>
      <c r="G635" s="118">
        <v>76</v>
      </c>
      <c r="H635" s="118">
        <v>76</v>
      </c>
      <c r="I635" s="118">
        <v>76</v>
      </c>
      <c r="J635" s="118">
        <v>77</v>
      </c>
      <c r="K635" s="118">
        <v>440</v>
      </c>
      <c r="L635" s="118">
        <v>549</v>
      </c>
      <c r="M635" s="118">
        <v>4421</v>
      </c>
      <c r="N635" s="118">
        <v>1238</v>
      </c>
      <c r="O635" s="118">
        <f t="shared" si="118"/>
        <v>7032</v>
      </c>
      <c r="P635" s="118">
        <f>'[1]SH-FA2007-18'!DH637</f>
        <v>81</v>
      </c>
      <c r="Q635" s="118">
        <f>'[1]SH-FA2007-18'!DI637</f>
        <v>67</v>
      </c>
      <c r="R635" s="118">
        <f>'[1]SH-FA2007-18'!DJ637</f>
        <v>69</v>
      </c>
      <c r="S635" s="118">
        <f>'[1]SH-FA2007-18'!DK637</f>
        <v>108</v>
      </c>
      <c r="T635" s="118">
        <f>'[1]SH-FA2007-18'!DL637</f>
        <v>152</v>
      </c>
      <c r="U635" s="118">
        <f>'[1]SH-FA2007-18'!DM637</f>
        <v>452.8</v>
      </c>
      <c r="V635" s="118">
        <f>'[1]SH-FA2007-18'!DN637</f>
        <v>96.2</v>
      </c>
      <c r="W635" s="118">
        <f>'[1]SH-FA2007-18'!DO637</f>
        <v>1814.1777777777775</v>
      </c>
      <c r="X635" s="118">
        <f>'[1]SH-FA2007-18'!DP637</f>
        <v>755.82222222222208</v>
      </c>
      <c r="Y635" s="119">
        <f t="shared" si="119"/>
        <v>3595.9999999999995</v>
      </c>
      <c r="Z635" s="120">
        <f t="shared" si="120"/>
        <v>100</v>
      </c>
      <c r="AA635" s="120">
        <f t="shared" si="121"/>
        <v>88.157894736842096</v>
      </c>
      <c r="AB635" s="120">
        <f t="shared" si="123"/>
        <v>90.789473684210535</v>
      </c>
      <c r="AC635" s="120">
        <f t="shared" si="124"/>
        <v>100</v>
      </c>
      <c r="AD635" s="120">
        <f t="shared" si="125"/>
        <v>100</v>
      </c>
      <c r="AE635" s="120">
        <f t="shared" si="126"/>
        <v>100</v>
      </c>
      <c r="AF635" s="120">
        <f t="shared" si="127"/>
        <v>17.522768670309656</v>
      </c>
      <c r="AG635" s="120">
        <f t="shared" si="128"/>
        <v>41.03546206237904</v>
      </c>
      <c r="AH635" s="120">
        <f t="shared" si="129"/>
        <v>61.05187578531681</v>
      </c>
      <c r="AI635" s="120">
        <f t="shared" si="130"/>
        <v>51.137656427758813</v>
      </c>
      <c r="AJ635" s="11">
        <f t="shared" si="122"/>
        <v>3436.0000000000005</v>
      </c>
    </row>
    <row r="636" spans="1:36" ht="24.95" customHeight="1" x14ac:dyDescent="0.25">
      <c r="A636" s="121" t="s">
        <v>1026</v>
      </c>
      <c r="B636" s="122" t="s">
        <v>1734</v>
      </c>
      <c r="C636" s="123" t="s">
        <v>686</v>
      </c>
      <c r="D636" s="123" t="s">
        <v>692</v>
      </c>
      <c r="E636" s="124" t="s">
        <v>1873</v>
      </c>
      <c r="F636" s="118">
        <v>114</v>
      </c>
      <c r="G636" s="118">
        <v>114</v>
      </c>
      <c r="H636" s="118">
        <v>114</v>
      </c>
      <c r="I636" s="118">
        <v>116</v>
      </c>
      <c r="J636" s="118">
        <v>117</v>
      </c>
      <c r="K636" s="118">
        <v>631</v>
      </c>
      <c r="L636" s="118">
        <v>723</v>
      </c>
      <c r="M636" s="118">
        <v>6333</v>
      </c>
      <c r="N636" s="118">
        <v>1181</v>
      </c>
      <c r="O636" s="118">
        <f t="shared" si="118"/>
        <v>9443</v>
      </c>
      <c r="P636" s="118">
        <f>'[1]SH-FA2007-18'!DH638</f>
        <v>73</v>
      </c>
      <c r="Q636" s="118">
        <f>'[1]SH-FA2007-18'!DI638</f>
        <v>97</v>
      </c>
      <c r="R636" s="118">
        <f>'[1]SH-FA2007-18'!DJ638</f>
        <v>60</v>
      </c>
      <c r="S636" s="118">
        <f>'[1]SH-FA2007-18'!DK638</f>
        <v>68</v>
      </c>
      <c r="T636" s="118">
        <f>'[1]SH-FA2007-18'!DL638</f>
        <v>200</v>
      </c>
      <c r="U636" s="118">
        <f>'[1]SH-FA2007-18'!DM638</f>
        <v>684.4</v>
      </c>
      <c r="V636" s="118">
        <f>'[1]SH-FA2007-18'!DN638</f>
        <v>127.99999999999999</v>
      </c>
      <c r="W636" s="118">
        <f>'[1]SH-FA2007-18'!DO638</f>
        <v>1916.7777777777778</v>
      </c>
      <c r="X636" s="118">
        <f>'[1]SH-FA2007-18'!DP638</f>
        <v>586.82222222222231</v>
      </c>
      <c r="Y636" s="119">
        <f t="shared" si="119"/>
        <v>3814</v>
      </c>
      <c r="Z636" s="120">
        <f t="shared" si="120"/>
        <v>64.035087719298247</v>
      </c>
      <c r="AA636" s="120">
        <f t="shared" si="121"/>
        <v>85.087719298245617</v>
      </c>
      <c r="AB636" s="120">
        <f t="shared" si="123"/>
        <v>52.631578947368418</v>
      </c>
      <c r="AC636" s="120">
        <f t="shared" si="124"/>
        <v>58.620689655172406</v>
      </c>
      <c r="AD636" s="120">
        <f t="shared" si="125"/>
        <v>100</v>
      </c>
      <c r="AE636" s="120">
        <f t="shared" si="126"/>
        <v>100</v>
      </c>
      <c r="AF636" s="120">
        <f t="shared" si="127"/>
        <v>17.704011065006913</v>
      </c>
      <c r="AG636" s="120">
        <f t="shared" si="128"/>
        <v>30.26650525466253</v>
      </c>
      <c r="AH636" s="120">
        <f t="shared" si="129"/>
        <v>49.688587825759726</v>
      </c>
      <c r="AI636" s="120">
        <f t="shared" si="130"/>
        <v>40.389706661018742</v>
      </c>
      <c r="AJ636" s="11">
        <f t="shared" si="122"/>
        <v>5629</v>
      </c>
    </row>
    <row r="637" spans="1:36" ht="24.95" customHeight="1" x14ac:dyDescent="0.25">
      <c r="A637" s="121" t="s">
        <v>1751</v>
      </c>
      <c r="B637" s="122" t="s">
        <v>1734</v>
      </c>
      <c r="C637" s="123" t="s">
        <v>686</v>
      </c>
      <c r="D637" s="123" t="s">
        <v>693</v>
      </c>
      <c r="E637" s="124" t="s">
        <v>1234</v>
      </c>
      <c r="F637" s="118">
        <v>184</v>
      </c>
      <c r="G637" s="118">
        <v>173</v>
      </c>
      <c r="H637" s="118">
        <v>167</v>
      </c>
      <c r="I637" s="118">
        <v>165</v>
      </c>
      <c r="J637" s="118">
        <v>166</v>
      </c>
      <c r="K637" s="118">
        <v>949</v>
      </c>
      <c r="L637" s="118">
        <v>1200</v>
      </c>
      <c r="M637" s="118">
        <v>9350</v>
      </c>
      <c r="N637" s="118">
        <v>2059</v>
      </c>
      <c r="O637" s="118">
        <f t="shared" si="118"/>
        <v>14413</v>
      </c>
      <c r="P637" s="118">
        <f>'[1]SH-FA2007-18'!DH639</f>
        <v>166</v>
      </c>
      <c r="Q637" s="118">
        <f>'[1]SH-FA2007-18'!DI639</f>
        <v>173</v>
      </c>
      <c r="R637" s="118">
        <f>'[1]SH-FA2007-18'!DJ639</f>
        <v>140</v>
      </c>
      <c r="S637" s="118">
        <f>'[1]SH-FA2007-18'!DK639</f>
        <v>182</v>
      </c>
      <c r="T637" s="118">
        <f>'[1]SH-FA2007-18'!DL639</f>
        <v>329</v>
      </c>
      <c r="U637" s="118">
        <f>'[1]SH-FA2007-18'!DM639</f>
        <v>993.6</v>
      </c>
      <c r="V637" s="118">
        <f>'[1]SH-FA2007-18'!DN639</f>
        <v>227.79999999999998</v>
      </c>
      <c r="W637" s="118">
        <f>'[1]SH-FA2007-18'!DO639</f>
        <v>2350.8222222222225</v>
      </c>
      <c r="X637" s="118">
        <f>'[1]SH-FA2007-18'!DP639</f>
        <v>991.77777777777794</v>
      </c>
      <c r="Y637" s="119">
        <f t="shared" si="119"/>
        <v>5554.0000000000009</v>
      </c>
      <c r="Z637" s="120">
        <f t="shared" si="120"/>
        <v>90.217391304347828</v>
      </c>
      <c r="AA637" s="120">
        <f t="shared" si="121"/>
        <v>100</v>
      </c>
      <c r="AB637" s="120">
        <f t="shared" si="123"/>
        <v>83.832335329341305</v>
      </c>
      <c r="AC637" s="120">
        <f t="shared" si="124"/>
        <v>100</v>
      </c>
      <c r="AD637" s="120">
        <f t="shared" si="125"/>
        <v>100</v>
      </c>
      <c r="AE637" s="120">
        <f t="shared" si="126"/>
        <v>100</v>
      </c>
      <c r="AF637" s="120">
        <f t="shared" si="127"/>
        <v>18.983333333333334</v>
      </c>
      <c r="AG637" s="120">
        <f t="shared" si="128"/>
        <v>25.142483660130722</v>
      </c>
      <c r="AH637" s="120">
        <f t="shared" si="129"/>
        <v>48.16793481193676</v>
      </c>
      <c r="AI637" s="120">
        <f t="shared" si="130"/>
        <v>38.53465621314092</v>
      </c>
      <c r="AJ637" s="11">
        <f t="shared" si="122"/>
        <v>8859</v>
      </c>
    </row>
    <row r="638" spans="1:36" ht="24.95" customHeight="1" x14ac:dyDescent="0.25">
      <c r="A638" s="121" t="s">
        <v>1026</v>
      </c>
      <c r="B638" s="122" t="s">
        <v>1734</v>
      </c>
      <c r="C638" s="123" t="s">
        <v>686</v>
      </c>
      <c r="D638" s="123" t="s">
        <v>694</v>
      </c>
      <c r="E638" s="124" t="s">
        <v>1874</v>
      </c>
      <c r="F638" s="118">
        <v>28</v>
      </c>
      <c r="G638" s="118">
        <v>33</v>
      </c>
      <c r="H638" s="118">
        <v>39</v>
      </c>
      <c r="I638" s="118">
        <v>42</v>
      </c>
      <c r="J638" s="118">
        <v>47</v>
      </c>
      <c r="K638" s="118">
        <v>258</v>
      </c>
      <c r="L638" s="118">
        <v>263</v>
      </c>
      <c r="M638" s="118">
        <v>1768</v>
      </c>
      <c r="N638" s="118">
        <v>405</v>
      </c>
      <c r="O638" s="118">
        <f t="shared" si="118"/>
        <v>2883</v>
      </c>
      <c r="P638" s="118">
        <f>'[1]SH-FA2007-18'!DH640</f>
        <v>28</v>
      </c>
      <c r="Q638" s="118">
        <f>'[1]SH-FA2007-18'!DI640</f>
        <v>29</v>
      </c>
      <c r="R638" s="118">
        <f>'[1]SH-FA2007-18'!DJ640</f>
        <v>31</v>
      </c>
      <c r="S638" s="118">
        <f>'[1]SH-FA2007-18'!DK640</f>
        <v>30</v>
      </c>
      <c r="T638" s="118">
        <f>'[1]SH-FA2007-18'!DL640</f>
        <v>82</v>
      </c>
      <c r="U638" s="118">
        <f>'[1]SH-FA2007-18'!DM640</f>
        <v>207</v>
      </c>
      <c r="V638" s="118">
        <f>'[1]SH-FA2007-18'!DN640</f>
        <v>28.8</v>
      </c>
      <c r="W638" s="118">
        <f>'[1]SH-FA2007-18'!DO640</f>
        <v>1320.4222222222222</v>
      </c>
      <c r="X638" s="118">
        <f>'[1]SH-FA2007-18'!DP640</f>
        <v>451.77777777777771</v>
      </c>
      <c r="Y638" s="119">
        <f t="shared" si="119"/>
        <v>2208</v>
      </c>
      <c r="Z638" s="120">
        <f t="shared" si="120"/>
        <v>100</v>
      </c>
      <c r="AA638" s="120">
        <f t="shared" si="121"/>
        <v>87.878787878787875</v>
      </c>
      <c r="AB638" s="120">
        <f t="shared" si="123"/>
        <v>79.487179487179489</v>
      </c>
      <c r="AC638" s="120">
        <f t="shared" si="124"/>
        <v>71.428571428571431</v>
      </c>
      <c r="AD638" s="120">
        <f t="shared" si="125"/>
        <v>100</v>
      </c>
      <c r="AE638" s="120">
        <f t="shared" si="126"/>
        <v>80.232558139534888</v>
      </c>
      <c r="AF638" s="120">
        <f t="shared" si="127"/>
        <v>10.950570342205324</v>
      </c>
      <c r="AG638" s="120">
        <f t="shared" si="128"/>
        <v>74.684514831573651</v>
      </c>
      <c r="AH638" s="120">
        <f t="shared" si="129"/>
        <v>100</v>
      </c>
      <c r="AI638" s="120">
        <f t="shared" si="130"/>
        <v>76.586888657648274</v>
      </c>
      <c r="AJ638" s="11">
        <f t="shared" si="122"/>
        <v>675</v>
      </c>
    </row>
    <row r="639" spans="1:36" ht="24.95" customHeight="1" x14ac:dyDescent="0.25">
      <c r="A639" s="121" t="s">
        <v>1026</v>
      </c>
      <c r="B639" s="122" t="s">
        <v>1734</v>
      </c>
      <c r="C639" s="123" t="s">
        <v>686</v>
      </c>
      <c r="D639" s="123" t="s">
        <v>695</v>
      </c>
      <c r="E639" s="124" t="s">
        <v>1875</v>
      </c>
      <c r="F639" s="118">
        <v>159</v>
      </c>
      <c r="G639" s="118">
        <v>168</v>
      </c>
      <c r="H639" s="118">
        <v>174</v>
      </c>
      <c r="I639" s="118">
        <v>182</v>
      </c>
      <c r="J639" s="118">
        <v>188</v>
      </c>
      <c r="K639" s="118">
        <v>1009</v>
      </c>
      <c r="L639" s="118">
        <v>1079</v>
      </c>
      <c r="M639" s="118">
        <v>8004</v>
      </c>
      <c r="N639" s="118">
        <v>1410</v>
      </c>
      <c r="O639" s="118">
        <f t="shared" si="118"/>
        <v>12373</v>
      </c>
      <c r="P639" s="118">
        <f>'[1]SH-FA2007-18'!DH641</f>
        <v>144</v>
      </c>
      <c r="Q639" s="118">
        <f>'[1]SH-FA2007-18'!DI641</f>
        <v>173</v>
      </c>
      <c r="R639" s="118">
        <f>'[1]SH-FA2007-18'!DJ641</f>
        <v>165</v>
      </c>
      <c r="S639" s="118">
        <f>'[1]SH-FA2007-18'!DK641</f>
        <v>171</v>
      </c>
      <c r="T639" s="118">
        <f>'[1]SH-FA2007-18'!DL641</f>
        <v>307</v>
      </c>
      <c r="U639" s="118">
        <f>'[1]SH-FA2007-18'!DM641</f>
        <v>1097.2</v>
      </c>
      <c r="V639" s="118">
        <f>'[1]SH-FA2007-18'!DN641</f>
        <v>332.2</v>
      </c>
      <c r="W639" s="118">
        <f>'[1]SH-FA2007-18'!DO641</f>
        <v>3455.6444444444451</v>
      </c>
      <c r="X639" s="118">
        <f>'[1]SH-FA2007-18'!DP641</f>
        <v>1377.9555555555557</v>
      </c>
      <c r="Y639" s="119">
        <f t="shared" si="119"/>
        <v>7223</v>
      </c>
      <c r="Z639" s="120">
        <f t="shared" si="120"/>
        <v>90.566037735849065</v>
      </c>
      <c r="AA639" s="120">
        <f t="shared" si="121"/>
        <v>100</v>
      </c>
      <c r="AB639" s="120">
        <f t="shared" si="123"/>
        <v>94.827586206896555</v>
      </c>
      <c r="AC639" s="120">
        <f t="shared" si="124"/>
        <v>93.956043956043956</v>
      </c>
      <c r="AD639" s="120">
        <f t="shared" si="125"/>
        <v>100</v>
      </c>
      <c r="AE639" s="120">
        <f t="shared" si="126"/>
        <v>100</v>
      </c>
      <c r="AF639" s="120">
        <f t="shared" si="127"/>
        <v>30.787766450417053</v>
      </c>
      <c r="AG639" s="120">
        <f t="shared" si="128"/>
        <v>43.173968571269924</v>
      </c>
      <c r="AH639" s="120">
        <f t="shared" si="129"/>
        <v>97.727344365642253</v>
      </c>
      <c r="AI639" s="120">
        <f t="shared" si="130"/>
        <v>58.377111452355933</v>
      </c>
      <c r="AJ639" s="11">
        <f t="shared" si="122"/>
        <v>5150</v>
      </c>
    </row>
    <row r="640" spans="1:36" ht="24.95" customHeight="1" x14ac:dyDescent="0.25">
      <c r="A640" s="121" t="s">
        <v>1026</v>
      </c>
      <c r="B640" s="122" t="s">
        <v>1734</v>
      </c>
      <c r="C640" s="123" t="s">
        <v>686</v>
      </c>
      <c r="D640" s="123" t="s">
        <v>696</v>
      </c>
      <c r="E640" s="124" t="s">
        <v>1708</v>
      </c>
      <c r="F640" s="118">
        <v>80</v>
      </c>
      <c r="G640" s="118">
        <v>68</v>
      </c>
      <c r="H640" s="118">
        <v>59</v>
      </c>
      <c r="I640" s="118">
        <v>53</v>
      </c>
      <c r="J640" s="118">
        <v>52</v>
      </c>
      <c r="K640" s="118">
        <v>298</v>
      </c>
      <c r="L640" s="118">
        <v>432</v>
      </c>
      <c r="M640" s="118">
        <v>3190</v>
      </c>
      <c r="N640" s="118">
        <v>698</v>
      </c>
      <c r="O640" s="118">
        <f t="shared" si="118"/>
        <v>4930</v>
      </c>
      <c r="P640" s="118">
        <f>'[1]SH-FA2007-18'!DH642</f>
        <v>33</v>
      </c>
      <c r="Q640" s="118">
        <f>'[1]SH-FA2007-18'!DI642</f>
        <v>53</v>
      </c>
      <c r="R640" s="118">
        <f>'[1]SH-FA2007-18'!DJ642</f>
        <v>50</v>
      </c>
      <c r="S640" s="118">
        <f>'[1]SH-FA2007-18'!DK642</f>
        <v>59</v>
      </c>
      <c r="T640" s="118">
        <f>'[1]SH-FA2007-18'!DL642</f>
        <v>130</v>
      </c>
      <c r="U640" s="118">
        <f>'[1]SH-FA2007-18'!DM642</f>
        <v>354.8</v>
      </c>
      <c r="V640" s="118">
        <f>'[1]SH-FA2007-18'!DN642</f>
        <v>134.6</v>
      </c>
      <c r="W640" s="118">
        <f>'[1]SH-FA2007-18'!DO642</f>
        <v>675.31111111111113</v>
      </c>
      <c r="X640" s="118">
        <f>'[1]SH-FA2007-18'!DP642</f>
        <v>132.28888888888886</v>
      </c>
      <c r="Y640" s="119">
        <f t="shared" si="119"/>
        <v>1622</v>
      </c>
      <c r="Z640" s="120">
        <f t="shared" si="120"/>
        <v>41.25</v>
      </c>
      <c r="AA640" s="120">
        <f t="shared" si="121"/>
        <v>77.941176470588232</v>
      </c>
      <c r="AB640" s="120">
        <f t="shared" si="123"/>
        <v>84.745762711864401</v>
      </c>
      <c r="AC640" s="120">
        <f t="shared" si="124"/>
        <v>100</v>
      </c>
      <c r="AD640" s="120">
        <f t="shared" si="125"/>
        <v>100</v>
      </c>
      <c r="AE640" s="120">
        <f t="shared" si="126"/>
        <v>100</v>
      </c>
      <c r="AF640" s="120">
        <f t="shared" si="127"/>
        <v>31.157407407407405</v>
      </c>
      <c r="AG640" s="120">
        <f t="shared" si="128"/>
        <v>21.169627307558343</v>
      </c>
      <c r="AH640" s="120">
        <f t="shared" si="129"/>
        <v>18.95256287806431</v>
      </c>
      <c r="AI640" s="120">
        <f t="shared" si="130"/>
        <v>32.900608519269774</v>
      </c>
      <c r="AJ640" s="11">
        <f t="shared" si="122"/>
        <v>3308</v>
      </c>
    </row>
    <row r="641" spans="1:36" ht="24.95" customHeight="1" x14ac:dyDescent="0.25">
      <c r="A641" s="121" t="s">
        <v>1026</v>
      </c>
      <c r="B641" s="122" t="s">
        <v>1734</v>
      </c>
      <c r="C641" s="123" t="s">
        <v>686</v>
      </c>
      <c r="D641" s="123" t="s">
        <v>697</v>
      </c>
      <c r="E641" s="124" t="s">
        <v>1431</v>
      </c>
      <c r="F641" s="118">
        <v>99</v>
      </c>
      <c r="G641" s="118">
        <v>96</v>
      </c>
      <c r="H641" s="118">
        <v>97</v>
      </c>
      <c r="I641" s="118">
        <v>99</v>
      </c>
      <c r="J641" s="118">
        <v>104</v>
      </c>
      <c r="K641" s="118">
        <v>619</v>
      </c>
      <c r="L641" s="118">
        <v>768</v>
      </c>
      <c r="M641" s="118">
        <v>5148</v>
      </c>
      <c r="N641" s="118">
        <v>1032</v>
      </c>
      <c r="O641" s="118">
        <f t="shared" si="118"/>
        <v>8062</v>
      </c>
      <c r="P641" s="118">
        <f>'[1]SH-FA2007-18'!DH643</f>
        <v>82</v>
      </c>
      <c r="Q641" s="118">
        <f>'[1]SH-FA2007-18'!DI643</f>
        <v>79</v>
      </c>
      <c r="R641" s="118">
        <f>'[1]SH-FA2007-18'!DJ643</f>
        <v>76</v>
      </c>
      <c r="S641" s="118">
        <f>'[1]SH-FA2007-18'!DK643</f>
        <v>105</v>
      </c>
      <c r="T641" s="118">
        <f>'[1]SH-FA2007-18'!DL643</f>
        <v>181</v>
      </c>
      <c r="U641" s="118">
        <f>'[1]SH-FA2007-18'!DM643</f>
        <v>622.20000000000005</v>
      </c>
      <c r="V641" s="118">
        <f>'[1]SH-FA2007-18'!DN643</f>
        <v>156.60000000000002</v>
      </c>
      <c r="W641" s="118">
        <f>'[1]SH-FA2007-18'!DO643</f>
        <v>2224.9777777777781</v>
      </c>
      <c r="X641" s="118">
        <f>'[1]SH-FA2007-18'!DP643</f>
        <v>865.2222222222224</v>
      </c>
      <c r="Y641" s="119">
        <f t="shared" si="119"/>
        <v>4392.0000000000009</v>
      </c>
      <c r="Z641" s="120">
        <f t="shared" si="120"/>
        <v>82.828282828282823</v>
      </c>
      <c r="AA641" s="120">
        <f t="shared" si="121"/>
        <v>82.291666666666657</v>
      </c>
      <c r="AB641" s="120">
        <f t="shared" si="123"/>
        <v>78.350515463917532</v>
      </c>
      <c r="AC641" s="120">
        <f t="shared" si="124"/>
        <v>100</v>
      </c>
      <c r="AD641" s="120">
        <f t="shared" si="125"/>
        <v>100</v>
      </c>
      <c r="AE641" s="120">
        <f t="shared" si="126"/>
        <v>100</v>
      </c>
      <c r="AF641" s="120">
        <f t="shared" si="127"/>
        <v>20.390625000000004</v>
      </c>
      <c r="AG641" s="120">
        <f t="shared" si="128"/>
        <v>43.22023655356989</v>
      </c>
      <c r="AH641" s="120">
        <f t="shared" si="129"/>
        <v>83.839362618432403</v>
      </c>
      <c r="AI641" s="120">
        <f t="shared" si="130"/>
        <v>54.477797072686684</v>
      </c>
      <c r="AJ641" s="11">
        <f t="shared" si="122"/>
        <v>3669.9999999999991</v>
      </c>
    </row>
    <row r="642" spans="1:36" ht="24.95" customHeight="1" x14ac:dyDescent="0.25">
      <c r="A642" s="121" t="s">
        <v>1026</v>
      </c>
      <c r="B642" s="122" t="s">
        <v>1734</v>
      </c>
      <c r="C642" s="123" t="s">
        <v>686</v>
      </c>
      <c r="D642" s="123" t="s">
        <v>698</v>
      </c>
      <c r="E642" s="124" t="s">
        <v>1709</v>
      </c>
      <c r="F642" s="118">
        <v>37</v>
      </c>
      <c r="G642" s="118">
        <v>42</v>
      </c>
      <c r="H642" s="118">
        <v>47</v>
      </c>
      <c r="I642" s="118">
        <v>51</v>
      </c>
      <c r="J642" s="118">
        <v>55</v>
      </c>
      <c r="K642" s="118">
        <v>316</v>
      </c>
      <c r="L642" s="118">
        <v>359</v>
      </c>
      <c r="M642" s="118">
        <v>2935</v>
      </c>
      <c r="N642" s="118">
        <v>814</v>
      </c>
      <c r="O642" s="118">
        <f t="shared" si="118"/>
        <v>4656</v>
      </c>
      <c r="P642" s="118">
        <f>'[1]SH-FA2007-18'!DH644</f>
        <v>40</v>
      </c>
      <c r="Q642" s="118">
        <f>'[1]SH-FA2007-18'!DI644</f>
        <v>52</v>
      </c>
      <c r="R642" s="118">
        <f>'[1]SH-FA2007-18'!DJ644</f>
        <v>42</v>
      </c>
      <c r="S642" s="118">
        <f>'[1]SH-FA2007-18'!DK644</f>
        <v>50</v>
      </c>
      <c r="T642" s="118">
        <f>'[1]SH-FA2007-18'!DL644</f>
        <v>112</v>
      </c>
      <c r="U642" s="118">
        <f>'[1]SH-FA2007-18'!DM644</f>
        <v>341.2</v>
      </c>
      <c r="V642" s="118">
        <f>'[1]SH-FA2007-18'!DN644</f>
        <v>95.199999999999974</v>
      </c>
      <c r="W642" s="118">
        <f>'[1]SH-FA2007-18'!DO644</f>
        <v>1779.3333333333335</v>
      </c>
      <c r="X642" s="118">
        <f>'[1]SH-FA2007-18'!DP644</f>
        <v>741.26666666666665</v>
      </c>
      <c r="Y642" s="119">
        <f t="shared" si="119"/>
        <v>3253</v>
      </c>
      <c r="Z642" s="120">
        <f t="shared" si="120"/>
        <v>100</v>
      </c>
      <c r="AA642" s="120">
        <f t="shared" si="121"/>
        <v>100</v>
      </c>
      <c r="AB642" s="120">
        <f t="shared" si="123"/>
        <v>89.361702127659569</v>
      </c>
      <c r="AC642" s="120">
        <f t="shared" si="124"/>
        <v>98.039215686274503</v>
      </c>
      <c r="AD642" s="120">
        <f t="shared" si="125"/>
        <v>100</v>
      </c>
      <c r="AE642" s="120">
        <f t="shared" si="126"/>
        <v>100</v>
      </c>
      <c r="AF642" s="120">
        <f t="shared" si="127"/>
        <v>26.518105849582163</v>
      </c>
      <c r="AG642" s="120">
        <f t="shared" si="128"/>
        <v>60.624645088018184</v>
      </c>
      <c r="AH642" s="120">
        <f t="shared" si="129"/>
        <v>91.064701064701055</v>
      </c>
      <c r="AI642" s="120">
        <f t="shared" si="130"/>
        <v>69.866838487972501</v>
      </c>
      <c r="AJ642" s="11">
        <f t="shared" si="122"/>
        <v>1403</v>
      </c>
    </row>
    <row r="643" spans="1:36" ht="24.95" customHeight="1" x14ac:dyDescent="0.25">
      <c r="A643" s="121" t="s">
        <v>1026</v>
      </c>
      <c r="B643" s="122" t="s">
        <v>1734</v>
      </c>
      <c r="C643" s="123" t="s">
        <v>686</v>
      </c>
      <c r="D643" s="123" t="s">
        <v>699</v>
      </c>
      <c r="E643" s="124" t="s">
        <v>1710</v>
      </c>
      <c r="F643" s="118">
        <v>97</v>
      </c>
      <c r="G643" s="118">
        <v>105</v>
      </c>
      <c r="H643" s="118">
        <v>110</v>
      </c>
      <c r="I643" s="118">
        <v>115</v>
      </c>
      <c r="J643" s="118">
        <v>120</v>
      </c>
      <c r="K643" s="118">
        <v>649</v>
      </c>
      <c r="L643" s="118">
        <v>686</v>
      </c>
      <c r="M643" s="118">
        <v>5533</v>
      </c>
      <c r="N643" s="118">
        <v>1080</v>
      </c>
      <c r="O643" s="118">
        <f t="shared" si="118"/>
        <v>8495</v>
      </c>
      <c r="P643" s="118">
        <f>'[1]SH-FA2007-18'!DH645</f>
        <v>84</v>
      </c>
      <c r="Q643" s="118">
        <f>'[1]SH-FA2007-18'!DI645</f>
        <v>102</v>
      </c>
      <c r="R643" s="118">
        <f>'[1]SH-FA2007-18'!DJ645</f>
        <v>106</v>
      </c>
      <c r="S643" s="118">
        <f>'[1]SH-FA2007-18'!DK645</f>
        <v>88</v>
      </c>
      <c r="T643" s="118">
        <f>'[1]SH-FA2007-18'!DL645</f>
        <v>170</v>
      </c>
      <c r="U643" s="118">
        <f>'[1]SH-FA2007-18'!DM645</f>
        <v>691</v>
      </c>
      <c r="V643" s="118">
        <f>'[1]SH-FA2007-18'!DN645</f>
        <v>148.40000000000003</v>
      </c>
      <c r="W643" s="118">
        <f>'[1]SH-FA2007-18'!DO645</f>
        <v>2695.7555555555555</v>
      </c>
      <c r="X643" s="118">
        <f>'[1]SH-FA2007-18'!DP645</f>
        <v>795.84444444444443</v>
      </c>
      <c r="Y643" s="119">
        <f t="shared" si="119"/>
        <v>4881</v>
      </c>
      <c r="Z643" s="120">
        <f t="shared" si="120"/>
        <v>86.597938144329902</v>
      </c>
      <c r="AA643" s="120">
        <f t="shared" si="121"/>
        <v>97.142857142857139</v>
      </c>
      <c r="AB643" s="120">
        <f t="shared" si="123"/>
        <v>96.36363636363636</v>
      </c>
      <c r="AC643" s="120">
        <f t="shared" si="124"/>
        <v>76.521739130434781</v>
      </c>
      <c r="AD643" s="120">
        <f t="shared" si="125"/>
        <v>100</v>
      </c>
      <c r="AE643" s="120">
        <f t="shared" si="126"/>
        <v>100</v>
      </c>
      <c r="AF643" s="120">
        <f t="shared" si="127"/>
        <v>21.632653061224495</v>
      </c>
      <c r="AG643" s="120">
        <f t="shared" si="128"/>
        <v>48.721408920216078</v>
      </c>
      <c r="AH643" s="120">
        <f t="shared" si="129"/>
        <v>73.689300411522623</v>
      </c>
      <c r="AI643" s="120">
        <f t="shared" si="130"/>
        <v>57.457327839905822</v>
      </c>
      <c r="AJ643" s="11">
        <f t="shared" si="122"/>
        <v>3614</v>
      </c>
    </row>
    <row r="644" spans="1:36" ht="24.95" customHeight="1" x14ac:dyDescent="0.25">
      <c r="A644" s="121" t="s">
        <v>1026</v>
      </c>
      <c r="B644" s="122" t="s">
        <v>1734</v>
      </c>
      <c r="C644" s="123" t="s">
        <v>686</v>
      </c>
      <c r="D644" s="123" t="s">
        <v>700</v>
      </c>
      <c r="E644" s="124" t="s">
        <v>1711</v>
      </c>
      <c r="F644" s="118">
        <v>134</v>
      </c>
      <c r="G644" s="118">
        <v>131</v>
      </c>
      <c r="H644" s="118">
        <v>130</v>
      </c>
      <c r="I644" s="118">
        <v>129</v>
      </c>
      <c r="J644" s="118">
        <v>132</v>
      </c>
      <c r="K644" s="118">
        <v>734</v>
      </c>
      <c r="L644" s="118">
        <v>889</v>
      </c>
      <c r="M644" s="118">
        <v>7128</v>
      </c>
      <c r="N644" s="118">
        <v>1594</v>
      </c>
      <c r="O644" s="118">
        <f t="shared" ref="O644:O707" si="131">SUM(F644:N644)</f>
        <v>11001</v>
      </c>
      <c r="P644" s="118">
        <f>'[1]SH-FA2007-18'!DH646</f>
        <v>125</v>
      </c>
      <c r="Q644" s="118">
        <f>'[1]SH-FA2007-18'!DI646</f>
        <v>134</v>
      </c>
      <c r="R644" s="118">
        <f>'[1]SH-FA2007-18'!DJ646</f>
        <v>120</v>
      </c>
      <c r="S644" s="118">
        <f>'[1]SH-FA2007-18'!DK646</f>
        <v>184</v>
      </c>
      <c r="T644" s="118">
        <f>'[1]SH-FA2007-18'!DL646</f>
        <v>306</v>
      </c>
      <c r="U644" s="118">
        <f>'[1]SH-FA2007-18'!DM646</f>
        <v>1036.2</v>
      </c>
      <c r="V644" s="118">
        <f>'[1]SH-FA2007-18'!DN646</f>
        <v>302.59999999999997</v>
      </c>
      <c r="W644" s="118">
        <f>'[1]SH-FA2007-18'!DO646</f>
        <v>4140.7777777777783</v>
      </c>
      <c r="X644" s="118">
        <f>'[1]SH-FA2007-18'!DP646</f>
        <v>1827.4222222222222</v>
      </c>
      <c r="Y644" s="119">
        <f t="shared" ref="Y644:Y707" si="132">SUM(P644:X644)</f>
        <v>8176.0000000000009</v>
      </c>
      <c r="Z644" s="120">
        <f t="shared" ref="Z644:Z707" si="133">IF(P644/F644*100&gt;100,100,P644/F644*100)</f>
        <v>93.28358208955224</v>
      </c>
      <c r="AA644" s="120">
        <f t="shared" ref="AA644:AA707" si="134">IF(Q644/G644*100&gt;100,100,Q644/G644*100)</f>
        <v>100</v>
      </c>
      <c r="AB644" s="120">
        <f t="shared" si="123"/>
        <v>92.307692307692307</v>
      </c>
      <c r="AC644" s="120">
        <f t="shared" si="124"/>
        <v>100</v>
      </c>
      <c r="AD644" s="120">
        <f t="shared" si="125"/>
        <v>100</v>
      </c>
      <c r="AE644" s="120">
        <f t="shared" si="126"/>
        <v>100</v>
      </c>
      <c r="AF644" s="120">
        <f t="shared" si="127"/>
        <v>34.03824521934758</v>
      </c>
      <c r="AG644" s="120">
        <f t="shared" si="128"/>
        <v>58.091719665793754</v>
      </c>
      <c r="AH644" s="120">
        <f t="shared" si="129"/>
        <v>100</v>
      </c>
      <c r="AI644" s="120">
        <f t="shared" si="130"/>
        <v>74.320516316698487</v>
      </c>
      <c r="AJ644" s="11">
        <f t="shared" ref="AJ644:AJ707" si="135">IF(O644-Y644&lt;=0,"-",O644-Y644)</f>
        <v>2824.9999999999991</v>
      </c>
    </row>
    <row r="645" spans="1:36" ht="24.95" customHeight="1" x14ac:dyDescent="0.25">
      <c r="A645" s="121" t="s">
        <v>1026</v>
      </c>
      <c r="B645" s="122" t="s">
        <v>1734</v>
      </c>
      <c r="C645" s="123" t="s">
        <v>686</v>
      </c>
      <c r="D645" s="123" t="s">
        <v>701</v>
      </c>
      <c r="E645" s="124" t="s">
        <v>1712</v>
      </c>
      <c r="F645" s="118">
        <v>51</v>
      </c>
      <c r="G645" s="118">
        <v>47</v>
      </c>
      <c r="H645" s="118">
        <v>47</v>
      </c>
      <c r="I645" s="118">
        <v>47</v>
      </c>
      <c r="J645" s="118">
        <v>47</v>
      </c>
      <c r="K645" s="118">
        <v>288</v>
      </c>
      <c r="L645" s="118">
        <v>393</v>
      </c>
      <c r="M645" s="118">
        <v>3138</v>
      </c>
      <c r="N645" s="118">
        <v>792</v>
      </c>
      <c r="O645" s="118">
        <f t="shared" si="131"/>
        <v>4850</v>
      </c>
      <c r="P645" s="118">
        <f>'[1]SH-FA2007-18'!DH647</f>
        <v>42</v>
      </c>
      <c r="Q645" s="118">
        <f>'[1]SH-FA2007-18'!DI647</f>
        <v>42</v>
      </c>
      <c r="R645" s="118">
        <f>'[1]SH-FA2007-18'!DJ647</f>
        <v>37</v>
      </c>
      <c r="S645" s="118">
        <f>'[1]SH-FA2007-18'!DK647</f>
        <v>40</v>
      </c>
      <c r="T645" s="118">
        <f>'[1]SH-FA2007-18'!DL647</f>
        <v>123</v>
      </c>
      <c r="U645" s="118">
        <f>'[1]SH-FA2007-18'!DM647</f>
        <v>361.8</v>
      </c>
      <c r="V645" s="118">
        <f>'[1]SH-FA2007-18'!DN647</f>
        <v>155.80000000000001</v>
      </c>
      <c r="W645" s="118">
        <f>'[1]SH-FA2007-18'!DO647</f>
        <v>1743.3333333333333</v>
      </c>
      <c r="X645" s="118">
        <f>'[1]SH-FA2007-18'!DP647</f>
        <v>734.06666666666672</v>
      </c>
      <c r="Y645" s="119">
        <f t="shared" si="132"/>
        <v>3279</v>
      </c>
      <c r="Z645" s="120">
        <f t="shared" si="133"/>
        <v>82.35294117647058</v>
      </c>
      <c r="AA645" s="120">
        <f t="shared" si="134"/>
        <v>89.361702127659569</v>
      </c>
      <c r="AB645" s="120">
        <f t="shared" si="123"/>
        <v>78.723404255319153</v>
      </c>
      <c r="AC645" s="120">
        <f t="shared" si="124"/>
        <v>85.106382978723403</v>
      </c>
      <c r="AD645" s="120">
        <f t="shared" si="125"/>
        <v>100</v>
      </c>
      <c r="AE645" s="120">
        <f t="shared" si="126"/>
        <v>100</v>
      </c>
      <c r="AF645" s="120">
        <f t="shared" si="127"/>
        <v>39.643765903307894</v>
      </c>
      <c r="AG645" s="120">
        <f t="shared" si="128"/>
        <v>55.555555555555557</v>
      </c>
      <c r="AH645" s="120">
        <f t="shared" si="129"/>
        <v>92.68518518518519</v>
      </c>
      <c r="AI645" s="120">
        <f t="shared" si="130"/>
        <v>67.608247422680407</v>
      </c>
      <c r="AJ645" s="11">
        <f t="shared" si="135"/>
        <v>1571</v>
      </c>
    </row>
    <row r="646" spans="1:36" ht="24.95" customHeight="1" x14ac:dyDescent="0.25">
      <c r="A646" s="121" t="s">
        <v>1026</v>
      </c>
      <c r="B646" s="122" t="s">
        <v>1734</v>
      </c>
      <c r="C646" s="123" t="s">
        <v>686</v>
      </c>
      <c r="D646" s="123" t="s">
        <v>702</v>
      </c>
      <c r="E646" s="124" t="s">
        <v>1713</v>
      </c>
      <c r="F646" s="118">
        <v>88</v>
      </c>
      <c r="G646" s="118">
        <v>95</v>
      </c>
      <c r="H646" s="118">
        <v>101</v>
      </c>
      <c r="I646" s="118">
        <v>107</v>
      </c>
      <c r="J646" s="118">
        <v>112</v>
      </c>
      <c r="K646" s="118">
        <v>623</v>
      </c>
      <c r="L646" s="118">
        <v>688</v>
      </c>
      <c r="M646" s="118">
        <v>5394</v>
      </c>
      <c r="N646" s="118">
        <v>782</v>
      </c>
      <c r="O646" s="118">
        <f t="shared" si="131"/>
        <v>7990</v>
      </c>
      <c r="P646" s="118">
        <f>'[1]SH-FA2007-18'!DH648</f>
        <v>118</v>
      </c>
      <c r="Q646" s="118">
        <f>'[1]SH-FA2007-18'!DI648</f>
        <v>117</v>
      </c>
      <c r="R646" s="118">
        <f>'[1]SH-FA2007-18'!DJ648</f>
        <v>104</v>
      </c>
      <c r="S646" s="118">
        <f>'[1]SH-FA2007-18'!DK648</f>
        <v>120</v>
      </c>
      <c r="T646" s="118">
        <f>'[1]SH-FA2007-18'!DL648</f>
        <v>187</v>
      </c>
      <c r="U646" s="118">
        <f>'[1]SH-FA2007-18'!DM648</f>
        <v>700.4</v>
      </c>
      <c r="V646" s="118">
        <f>'[1]SH-FA2007-18'!DN648</f>
        <v>172.79999999999998</v>
      </c>
      <c r="W646" s="118">
        <f>'[1]SH-FA2007-18'!DO648</f>
        <v>2515.7777777777778</v>
      </c>
      <c r="X646" s="118">
        <f>'[1]SH-FA2007-18'!DP648</f>
        <v>599.02222222222213</v>
      </c>
      <c r="Y646" s="119">
        <f t="shared" si="132"/>
        <v>4634</v>
      </c>
      <c r="Z646" s="120">
        <f t="shared" si="133"/>
        <v>100</v>
      </c>
      <c r="AA646" s="120">
        <f t="shared" si="134"/>
        <v>100</v>
      </c>
      <c r="AB646" s="120">
        <f t="shared" si="123"/>
        <v>100</v>
      </c>
      <c r="AC646" s="120">
        <f t="shared" si="124"/>
        <v>100</v>
      </c>
      <c r="AD646" s="120">
        <f t="shared" si="125"/>
        <v>100</v>
      </c>
      <c r="AE646" s="120">
        <f t="shared" si="126"/>
        <v>100</v>
      </c>
      <c r="AF646" s="120">
        <f t="shared" si="127"/>
        <v>25.11627906976744</v>
      </c>
      <c r="AG646" s="120">
        <f t="shared" si="128"/>
        <v>46.640299921723724</v>
      </c>
      <c r="AH646" s="120">
        <f t="shared" si="129"/>
        <v>76.601307189542467</v>
      </c>
      <c r="AI646" s="120">
        <f t="shared" si="130"/>
        <v>57.997496871088863</v>
      </c>
      <c r="AJ646" s="11">
        <f t="shared" si="135"/>
        <v>3356</v>
      </c>
    </row>
    <row r="647" spans="1:36" ht="24.95" customHeight="1" x14ac:dyDescent="0.25">
      <c r="A647" s="121" t="s">
        <v>1026</v>
      </c>
      <c r="B647" s="122" t="s">
        <v>1734</v>
      </c>
      <c r="C647" s="123" t="s">
        <v>686</v>
      </c>
      <c r="D647" s="123" t="s">
        <v>703</v>
      </c>
      <c r="E647" s="124" t="s">
        <v>1587</v>
      </c>
      <c r="F647" s="118">
        <v>897</v>
      </c>
      <c r="G647" s="118">
        <v>895</v>
      </c>
      <c r="H647" s="118">
        <v>903</v>
      </c>
      <c r="I647" s="118">
        <v>920</v>
      </c>
      <c r="J647" s="118">
        <v>947</v>
      </c>
      <c r="K647" s="118">
        <v>5309</v>
      </c>
      <c r="L647" s="118">
        <v>6360</v>
      </c>
      <c r="M647" s="118">
        <v>57546</v>
      </c>
      <c r="N647" s="118">
        <v>11576</v>
      </c>
      <c r="O647" s="118">
        <f t="shared" si="131"/>
        <v>85353</v>
      </c>
      <c r="P647" s="118">
        <f>'[1]SH-FA2007-18'!DH649</f>
        <v>814</v>
      </c>
      <c r="Q647" s="118">
        <f>'[1]SH-FA2007-18'!DI649</f>
        <v>895</v>
      </c>
      <c r="R647" s="118">
        <f>'[1]SH-FA2007-18'!DJ649</f>
        <v>1065</v>
      </c>
      <c r="S647" s="118">
        <f>'[1]SH-FA2007-18'!DK649</f>
        <v>1175</v>
      </c>
      <c r="T647" s="118">
        <f>'[1]SH-FA2007-18'!DL649</f>
        <v>1794</v>
      </c>
      <c r="U647" s="118">
        <f>'[1]SH-FA2007-18'!DM649</f>
        <v>5737.8</v>
      </c>
      <c r="V647" s="118">
        <f>'[1]SH-FA2007-18'!DN649</f>
        <v>1327.8000000000002</v>
      </c>
      <c r="W647" s="118">
        <f>'[1]SH-FA2007-18'!DO649</f>
        <v>19817.555555555555</v>
      </c>
      <c r="X647" s="118">
        <f>'[1]SH-FA2007-18'!DP649</f>
        <v>5125.844444444444</v>
      </c>
      <c r="Y647" s="119">
        <f t="shared" si="132"/>
        <v>37752</v>
      </c>
      <c r="Z647" s="120">
        <f t="shared" si="133"/>
        <v>90.746934225195091</v>
      </c>
      <c r="AA647" s="120">
        <f t="shared" si="134"/>
        <v>100</v>
      </c>
      <c r="AB647" s="120">
        <f t="shared" si="123"/>
        <v>100</v>
      </c>
      <c r="AC647" s="120">
        <f t="shared" si="124"/>
        <v>100</v>
      </c>
      <c r="AD647" s="120">
        <f t="shared" si="125"/>
        <v>100</v>
      </c>
      <c r="AE647" s="120">
        <f t="shared" si="126"/>
        <v>100</v>
      </c>
      <c r="AF647" s="120">
        <f t="shared" si="127"/>
        <v>20.877358490566042</v>
      </c>
      <c r="AG647" s="120">
        <f t="shared" si="128"/>
        <v>34.437763798622932</v>
      </c>
      <c r="AH647" s="120">
        <f t="shared" si="129"/>
        <v>44.279927820010748</v>
      </c>
      <c r="AI647" s="120">
        <f t="shared" si="130"/>
        <v>44.230431267793755</v>
      </c>
      <c r="AJ647" s="11">
        <f t="shared" si="135"/>
        <v>47601</v>
      </c>
    </row>
    <row r="648" spans="1:36" ht="24.95" customHeight="1" x14ac:dyDescent="0.25">
      <c r="A648" s="121" t="s">
        <v>1026</v>
      </c>
      <c r="B648" s="122" t="s">
        <v>1734</v>
      </c>
      <c r="C648" s="123" t="s">
        <v>686</v>
      </c>
      <c r="D648" s="123" t="s">
        <v>704</v>
      </c>
      <c r="E648" s="124" t="s">
        <v>1615</v>
      </c>
      <c r="F648" s="118">
        <v>118</v>
      </c>
      <c r="G648" s="118">
        <v>123</v>
      </c>
      <c r="H648" s="118">
        <v>128</v>
      </c>
      <c r="I648" s="118">
        <v>132</v>
      </c>
      <c r="J648" s="118">
        <v>138</v>
      </c>
      <c r="K648" s="118">
        <v>779</v>
      </c>
      <c r="L648" s="118">
        <v>891</v>
      </c>
      <c r="M648" s="118">
        <v>6780</v>
      </c>
      <c r="N648" s="118">
        <v>1520</v>
      </c>
      <c r="O648" s="118">
        <f t="shared" si="131"/>
        <v>10609</v>
      </c>
      <c r="P648" s="118">
        <f>'[1]SH-FA2007-18'!DH650</f>
        <v>119</v>
      </c>
      <c r="Q648" s="118">
        <f>'[1]SH-FA2007-18'!DI650</f>
        <v>119</v>
      </c>
      <c r="R648" s="118">
        <f>'[1]SH-FA2007-18'!DJ650</f>
        <v>87</v>
      </c>
      <c r="S648" s="118">
        <f>'[1]SH-FA2007-18'!DK650</f>
        <v>85</v>
      </c>
      <c r="T648" s="118">
        <f>'[1]SH-FA2007-18'!DL650</f>
        <v>279</v>
      </c>
      <c r="U648" s="118">
        <f>'[1]SH-FA2007-18'!DM650</f>
        <v>805</v>
      </c>
      <c r="V648" s="118">
        <f>'[1]SH-FA2007-18'!DN650</f>
        <v>193.60000000000002</v>
      </c>
      <c r="W648" s="118">
        <f>'[1]SH-FA2007-18'!DO650</f>
        <v>4635.844444444444</v>
      </c>
      <c r="X648" s="118">
        <f>'[1]SH-FA2007-18'!DP650</f>
        <v>1581.5555555555554</v>
      </c>
      <c r="Y648" s="119">
        <f t="shared" si="132"/>
        <v>7904.9999999999991</v>
      </c>
      <c r="Z648" s="120">
        <f t="shared" si="133"/>
        <v>100</v>
      </c>
      <c r="AA648" s="120">
        <f t="shared" si="134"/>
        <v>96.747967479674799</v>
      </c>
      <c r="AB648" s="120">
        <f t="shared" si="123"/>
        <v>67.96875</v>
      </c>
      <c r="AC648" s="120">
        <f t="shared" si="124"/>
        <v>64.393939393939391</v>
      </c>
      <c r="AD648" s="120">
        <f t="shared" si="125"/>
        <v>100</v>
      </c>
      <c r="AE648" s="120">
        <f t="shared" si="126"/>
        <v>100</v>
      </c>
      <c r="AF648" s="120">
        <f t="shared" si="127"/>
        <v>21.728395061728399</v>
      </c>
      <c r="AG648" s="120">
        <f t="shared" si="128"/>
        <v>68.375286791215984</v>
      </c>
      <c r="AH648" s="120">
        <f t="shared" si="129"/>
        <v>100</v>
      </c>
      <c r="AI648" s="120">
        <f t="shared" si="130"/>
        <v>74.512206617023267</v>
      </c>
      <c r="AJ648" s="11">
        <f t="shared" si="135"/>
        <v>2704.0000000000009</v>
      </c>
    </row>
    <row r="649" spans="1:36" ht="24.95" customHeight="1" x14ac:dyDescent="0.25">
      <c r="A649" s="121" t="s">
        <v>1026</v>
      </c>
      <c r="B649" s="122" t="s">
        <v>1734</v>
      </c>
      <c r="C649" s="123" t="s">
        <v>686</v>
      </c>
      <c r="D649" s="123" t="s">
        <v>705</v>
      </c>
      <c r="E649" s="124" t="s">
        <v>1876</v>
      </c>
      <c r="F649" s="118">
        <v>78</v>
      </c>
      <c r="G649" s="118">
        <v>79</v>
      </c>
      <c r="H649" s="118">
        <v>80</v>
      </c>
      <c r="I649" s="118">
        <v>85</v>
      </c>
      <c r="J649" s="118">
        <v>90</v>
      </c>
      <c r="K649" s="118">
        <v>546</v>
      </c>
      <c r="L649" s="118">
        <v>691</v>
      </c>
      <c r="M649" s="118">
        <v>4562</v>
      </c>
      <c r="N649" s="118">
        <v>925</v>
      </c>
      <c r="O649" s="118">
        <f t="shared" si="131"/>
        <v>7136</v>
      </c>
      <c r="P649" s="118">
        <f>'[1]SH-FA2007-18'!DH651</f>
        <v>71</v>
      </c>
      <c r="Q649" s="118">
        <f>'[1]SH-FA2007-18'!DI651</f>
        <v>102</v>
      </c>
      <c r="R649" s="118">
        <f>'[1]SH-FA2007-18'!DJ651</f>
        <v>67</v>
      </c>
      <c r="S649" s="118">
        <f>'[1]SH-FA2007-18'!DK651</f>
        <v>93</v>
      </c>
      <c r="T649" s="118">
        <f>'[1]SH-FA2007-18'!DL651</f>
        <v>133</v>
      </c>
      <c r="U649" s="118">
        <f>'[1]SH-FA2007-18'!DM651</f>
        <v>532.4</v>
      </c>
      <c r="V649" s="118">
        <f>'[1]SH-FA2007-18'!DN651</f>
        <v>149.4</v>
      </c>
      <c r="W649" s="118">
        <f>'[1]SH-FA2007-18'!DO651</f>
        <v>1111.0888888888892</v>
      </c>
      <c r="X649" s="118">
        <f>'[1]SH-FA2007-18'!DP651</f>
        <v>335.11111111111109</v>
      </c>
      <c r="Y649" s="119">
        <f t="shared" si="132"/>
        <v>2594</v>
      </c>
      <c r="Z649" s="120">
        <f t="shared" si="133"/>
        <v>91.025641025641022</v>
      </c>
      <c r="AA649" s="120">
        <f t="shared" si="134"/>
        <v>100</v>
      </c>
      <c r="AB649" s="120">
        <f t="shared" si="123"/>
        <v>83.75</v>
      </c>
      <c r="AC649" s="120">
        <f t="shared" si="124"/>
        <v>100</v>
      </c>
      <c r="AD649" s="120">
        <f t="shared" si="125"/>
        <v>100</v>
      </c>
      <c r="AE649" s="120">
        <f t="shared" si="126"/>
        <v>97.509157509157504</v>
      </c>
      <c r="AF649" s="120">
        <f t="shared" si="127"/>
        <v>21.620839363241679</v>
      </c>
      <c r="AG649" s="120">
        <f t="shared" si="128"/>
        <v>24.355302255346103</v>
      </c>
      <c r="AH649" s="120">
        <f t="shared" si="129"/>
        <v>36.228228228228225</v>
      </c>
      <c r="AI649" s="120">
        <f t="shared" si="130"/>
        <v>36.350896860986545</v>
      </c>
      <c r="AJ649" s="11">
        <f t="shared" si="135"/>
        <v>4542</v>
      </c>
    </row>
    <row r="650" spans="1:36" ht="24.95" customHeight="1" x14ac:dyDescent="0.25">
      <c r="A650" s="121" t="s">
        <v>1026</v>
      </c>
      <c r="B650" s="122" t="s">
        <v>1734</v>
      </c>
      <c r="C650" s="123" t="s">
        <v>686</v>
      </c>
      <c r="D650" s="123" t="s">
        <v>706</v>
      </c>
      <c r="E650" s="124" t="s">
        <v>1714</v>
      </c>
      <c r="F650" s="118">
        <v>93</v>
      </c>
      <c r="G650" s="118">
        <v>86</v>
      </c>
      <c r="H650" s="118">
        <v>81</v>
      </c>
      <c r="I650" s="118">
        <v>79</v>
      </c>
      <c r="J650" s="118">
        <v>80</v>
      </c>
      <c r="K650" s="118">
        <v>451</v>
      </c>
      <c r="L650" s="118">
        <v>583</v>
      </c>
      <c r="M650" s="118">
        <v>4924</v>
      </c>
      <c r="N650" s="118">
        <v>766</v>
      </c>
      <c r="O650" s="118">
        <f t="shared" si="131"/>
        <v>7143</v>
      </c>
      <c r="P650" s="118">
        <f>'[1]SH-FA2007-18'!DH652</f>
        <v>54</v>
      </c>
      <c r="Q650" s="118">
        <f>'[1]SH-FA2007-18'!DI652</f>
        <v>80</v>
      </c>
      <c r="R650" s="118">
        <f>'[1]SH-FA2007-18'!DJ652</f>
        <v>68</v>
      </c>
      <c r="S650" s="118">
        <f>'[1]SH-FA2007-18'!DK652</f>
        <v>46</v>
      </c>
      <c r="T650" s="118">
        <f>'[1]SH-FA2007-18'!DL652</f>
        <v>132</v>
      </c>
      <c r="U650" s="118">
        <f>'[1]SH-FA2007-18'!DM652</f>
        <v>478.2</v>
      </c>
      <c r="V650" s="118">
        <f>'[1]SH-FA2007-18'!DN652</f>
        <v>105.8</v>
      </c>
      <c r="W650" s="118">
        <f>'[1]SH-FA2007-18'!DO652</f>
        <v>1789.2888888888886</v>
      </c>
      <c r="X650" s="118">
        <f>'[1]SH-FA2007-18'!DP652</f>
        <v>638.71111111111111</v>
      </c>
      <c r="Y650" s="119">
        <f t="shared" si="132"/>
        <v>3391.9999999999995</v>
      </c>
      <c r="Z650" s="120">
        <f t="shared" si="133"/>
        <v>58.064516129032263</v>
      </c>
      <c r="AA650" s="120">
        <f t="shared" si="134"/>
        <v>93.023255813953483</v>
      </c>
      <c r="AB650" s="120">
        <f t="shared" si="123"/>
        <v>83.950617283950606</v>
      </c>
      <c r="AC650" s="120">
        <f t="shared" si="124"/>
        <v>58.22784810126582</v>
      </c>
      <c r="AD650" s="120">
        <f t="shared" si="125"/>
        <v>100</v>
      </c>
      <c r="AE650" s="120">
        <f t="shared" si="126"/>
        <v>100</v>
      </c>
      <c r="AF650" s="120">
        <f t="shared" si="127"/>
        <v>18.147512864493994</v>
      </c>
      <c r="AG650" s="120">
        <f t="shared" si="128"/>
        <v>36.338117158588311</v>
      </c>
      <c r="AH650" s="120">
        <f t="shared" si="129"/>
        <v>83.382651581085</v>
      </c>
      <c r="AI650" s="120">
        <f t="shared" si="130"/>
        <v>47.487050258994813</v>
      </c>
      <c r="AJ650" s="11">
        <f t="shared" si="135"/>
        <v>3751.0000000000005</v>
      </c>
    </row>
    <row r="651" spans="1:36" ht="24.95" customHeight="1" x14ac:dyDescent="0.25">
      <c r="A651" s="121" t="s">
        <v>707</v>
      </c>
      <c r="B651" s="122" t="s">
        <v>1722</v>
      </c>
      <c r="C651" s="123" t="s">
        <v>707</v>
      </c>
      <c r="D651" s="123" t="s">
        <v>708</v>
      </c>
      <c r="E651" s="124" t="s">
        <v>1039</v>
      </c>
      <c r="F651" s="118">
        <v>270</v>
      </c>
      <c r="G651" s="118">
        <v>261</v>
      </c>
      <c r="H651" s="118">
        <v>258</v>
      </c>
      <c r="I651" s="118">
        <v>261</v>
      </c>
      <c r="J651" s="118">
        <v>267</v>
      </c>
      <c r="K651" s="118">
        <v>1550</v>
      </c>
      <c r="L651" s="118">
        <v>1915</v>
      </c>
      <c r="M651" s="118">
        <v>14671</v>
      </c>
      <c r="N651" s="118">
        <v>3287</v>
      </c>
      <c r="O651" s="118">
        <f t="shared" si="131"/>
        <v>22740</v>
      </c>
      <c r="P651" s="118">
        <f>'[1]SH-FA2007-18'!DH653</f>
        <v>214</v>
      </c>
      <c r="Q651" s="118">
        <f>'[1]SH-FA2007-18'!DI653</f>
        <v>230</v>
      </c>
      <c r="R651" s="118">
        <f>'[1]SH-FA2007-18'!DJ653</f>
        <v>246</v>
      </c>
      <c r="S651" s="118">
        <f>'[1]SH-FA2007-18'!DK653</f>
        <v>219</v>
      </c>
      <c r="T651" s="118">
        <f>'[1]SH-FA2007-18'!DL653</f>
        <v>457</v>
      </c>
      <c r="U651" s="118">
        <f>'[1]SH-FA2007-18'!DM653</f>
        <v>1639.4</v>
      </c>
      <c r="V651" s="118">
        <f>'[1]SH-FA2007-18'!DN653</f>
        <v>304.20000000000005</v>
      </c>
      <c r="W651" s="118">
        <f>'[1]SH-FA2007-18'!DO653</f>
        <v>7527.1111111111113</v>
      </c>
      <c r="X651" s="118">
        <f>'[1]SH-FA2007-18'!DP653</f>
        <v>2841.2888888888888</v>
      </c>
      <c r="Y651" s="119">
        <f t="shared" si="132"/>
        <v>13678</v>
      </c>
      <c r="Z651" s="120">
        <f t="shared" si="133"/>
        <v>79.259259259259267</v>
      </c>
      <c r="AA651" s="120">
        <f t="shared" si="134"/>
        <v>88.122605363984675</v>
      </c>
      <c r="AB651" s="120">
        <f t="shared" si="123"/>
        <v>95.348837209302332</v>
      </c>
      <c r="AC651" s="120">
        <f t="shared" si="124"/>
        <v>83.908045977011497</v>
      </c>
      <c r="AD651" s="120">
        <f t="shared" si="125"/>
        <v>100</v>
      </c>
      <c r="AE651" s="120">
        <f t="shared" si="126"/>
        <v>100</v>
      </c>
      <c r="AF651" s="120">
        <f t="shared" si="127"/>
        <v>15.885117493472587</v>
      </c>
      <c r="AG651" s="120">
        <f t="shared" si="128"/>
        <v>51.306053514491936</v>
      </c>
      <c r="AH651" s="120">
        <f t="shared" si="129"/>
        <v>86.440185241523849</v>
      </c>
      <c r="AI651" s="120">
        <f t="shared" si="130"/>
        <v>60.149516270888306</v>
      </c>
      <c r="AJ651" s="11">
        <f t="shared" si="135"/>
        <v>9062</v>
      </c>
    </row>
    <row r="652" spans="1:36" ht="24.95" customHeight="1" x14ac:dyDescent="0.25">
      <c r="A652" s="121" t="s">
        <v>707</v>
      </c>
      <c r="B652" s="122" t="s">
        <v>1722</v>
      </c>
      <c r="C652" s="123" t="s">
        <v>707</v>
      </c>
      <c r="D652" s="123" t="s">
        <v>709</v>
      </c>
      <c r="E652" s="124" t="s">
        <v>1877</v>
      </c>
      <c r="F652" s="118">
        <v>29</v>
      </c>
      <c r="G652" s="118">
        <v>27</v>
      </c>
      <c r="H652" s="118">
        <v>26</v>
      </c>
      <c r="I652" s="118">
        <v>26</v>
      </c>
      <c r="J652" s="118">
        <v>28</v>
      </c>
      <c r="K652" s="118">
        <v>168</v>
      </c>
      <c r="L652" s="118">
        <v>219</v>
      </c>
      <c r="M652" s="118">
        <v>1425</v>
      </c>
      <c r="N652" s="118">
        <v>310</v>
      </c>
      <c r="O652" s="118">
        <f t="shared" si="131"/>
        <v>2258</v>
      </c>
      <c r="P652" s="118">
        <f>'[1]SH-FA2007-18'!DH654</f>
        <v>28</v>
      </c>
      <c r="Q652" s="118">
        <f>'[1]SH-FA2007-18'!DI654</f>
        <v>22</v>
      </c>
      <c r="R652" s="118">
        <f>'[1]SH-FA2007-18'!DJ654</f>
        <v>15</v>
      </c>
      <c r="S652" s="118">
        <f>'[1]SH-FA2007-18'!DK654</f>
        <v>25</v>
      </c>
      <c r="T652" s="118">
        <f>'[1]SH-FA2007-18'!DL654</f>
        <v>49</v>
      </c>
      <c r="U652" s="118">
        <f>'[1]SH-FA2007-18'!DM654</f>
        <v>176.2</v>
      </c>
      <c r="V652" s="118">
        <f>'[1]SH-FA2007-18'!DN654</f>
        <v>70.8</v>
      </c>
      <c r="W652" s="118">
        <f>'[1]SH-FA2007-18'!DO654</f>
        <v>817.40000000000009</v>
      </c>
      <c r="X652" s="118">
        <f>'[1]SH-FA2007-18'!DP654</f>
        <v>226.6</v>
      </c>
      <c r="Y652" s="119">
        <f t="shared" si="132"/>
        <v>1430</v>
      </c>
      <c r="Z652" s="120">
        <f t="shared" si="133"/>
        <v>96.551724137931032</v>
      </c>
      <c r="AA652" s="120">
        <f t="shared" si="134"/>
        <v>81.481481481481481</v>
      </c>
      <c r="AB652" s="120">
        <f t="shared" si="123"/>
        <v>57.692307692307686</v>
      </c>
      <c r="AC652" s="120">
        <f t="shared" si="124"/>
        <v>96.15384615384616</v>
      </c>
      <c r="AD652" s="120">
        <f t="shared" si="125"/>
        <v>100</v>
      </c>
      <c r="AE652" s="120">
        <f t="shared" si="126"/>
        <v>100</v>
      </c>
      <c r="AF652" s="120">
        <f t="shared" si="127"/>
        <v>32.328767123287669</v>
      </c>
      <c r="AG652" s="120">
        <f t="shared" si="128"/>
        <v>57.361403508771936</v>
      </c>
      <c r="AH652" s="120">
        <f t="shared" si="129"/>
        <v>73.096774193548384</v>
      </c>
      <c r="AI652" s="120">
        <f t="shared" si="130"/>
        <v>63.330380868024804</v>
      </c>
      <c r="AJ652" s="11">
        <f t="shared" si="135"/>
        <v>828</v>
      </c>
    </row>
    <row r="653" spans="1:36" ht="24.95" customHeight="1" x14ac:dyDescent="0.25">
      <c r="A653" s="121" t="s">
        <v>1001</v>
      </c>
      <c r="B653" s="122" t="s">
        <v>1722</v>
      </c>
      <c r="C653" s="123" t="s">
        <v>707</v>
      </c>
      <c r="D653" s="123" t="s">
        <v>710</v>
      </c>
      <c r="E653" s="124" t="s">
        <v>1076</v>
      </c>
      <c r="F653" s="118">
        <v>64</v>
      </c>
      <c r="G653" s="118">
        <v>70</v>
      </c>
      <c r="H653" s="118">
        <v>73</v>
      </c>
      <c r="I653" s="118">
        <v>78</v>
      </c>
      <c r="J653" s="118">
        <v>81</v>
      </c>
      <c r="K653" s="118">
        <v>431</v>
      </c>
      <c r="L653" s="118">
        <v>450</v>
      </c>
      <c r="M653" s="118">
        <v>3002</v>
      </c>
      <c r="N653" s="118">
        <v>681</v>
      </c>
      <c r="O653" s="118">
        <f t="shared" si="131"/>
        <v>4930</v>
      </c>
      <c r="P653" s="118">
        <f>'[1]SH-FA2007-18'!DH655</f>
        <v>51</v>
      </c>
      <c r="Q653" s="118">
        <f>'[1]SH-FA2007-18'!DI655</f>
        <v>64</v>
      </c>
      <c r="R653" s="118">
        <f>'[1]SH-FA2007-18'!DJ655</f>
        <v>48</v>
      </c>
      <c r="S653" s="118">
        <f>'[1]SH-FA2007-18'!DK655</f>
        <v>77</v>
      </c>
      <c r="T653" s="118">
        <f>'[1]SH-FA2007-18'!DL655</f>
        <v>120</v>
      </c>
      <c r="U653" s="118">
        <f>'[1]SH-FA2007-18'!DM655</f>
        <v>445.4</v>
      </c>
      <c r="V653" s="118">
        <f>'[1]SH-FA2007-18'!DN655</f>
        <v>142.19999999999999</v>
      </c>
      <c r="W653" s="118">
        <f>'[1]SH-FA2007-18'!DO655</f>
        <v>1680.8888888888889</v>
      </c>
      <c r="X653" s="118">
        <f>'[1]SH-FA2007-18'!DP655</f>
        <v>702.51111111111118</v>
      </c>
      <c r="Y653" s="119">
        <f t="shared" si="132"/>
        <v>3331</v>
      </c>
      <c r="Z653" s="120">
        <f t="shared" si="133"/>
        <v>79.6875</v>
      </c>
      <c r="AA653" s="120">
        <f t="shared" si="134"/>
        <v>91.428571428571431</v>
      </c>
      <c r="AB653" s="120">
        <f t="shared" si="123"/>
        <v>65.753424657534239</v>
      </c>
      <c r="AC653" s="120">
        <f t="shared" si="124"/>
        <v>98.71794871794873</v>
      </c>
      <c r="AD653" s="120">
        <f t="shared" si="125"/>
        <v>100</v>
      </c>
      <c r="AE653" s="120">
        <f t="shared" si="126"/>
        <v>100</v>
      </c>
      <c r="AF653" s="120">
        <f t="shared" si="127"/>
        <v>31.599999999999994</v>
      </c>
      <c r="AG653" s="120">
        <f t="shared" si="128"/>
        <v>55.99230142867718</v>
      </c>
      <c r="AH653" s="120">
        <f t="shared" si="129"/>
        <v>100</v>
      </c>
      <c r="AI653" s="120">
        <f t="shared" si="130"/>
        <v>67.56592292089249</v>
      </c>
      <c r="AJ653" s="11">
        <f t="shared" si="135"/>
        <v>1599</v>
      </c>
    </row>
    <row r="654" spans="1:36" ht="24.95" customHeight="1" x14ac:dyDescent="0.25">
      <c r="A654" s="121" t="s">
        <v>707</v>
      </c>
      <c r="B654" s="122" t="s">
        <v>1722</v>
      </c>
      <c r="C654" s="123" t="s">
        <v>707</v>
      </c>
      <c r="D654" s="123" t="s">
        <v>711</v>
      </c>
      <c r="E654" s="124" t="s">
        <v>1077</v>
      </c>
      <c r="F654" s="118">
        <v>105</v>
      </c>
      <c r="G654" s="118">
        <v>103</v>
      </c>
      <c r="H654" s="118">
        <v>104</v>
      </c>
      <c r="I654" s="118">
        <v>104</v>
      </c>
      <c r="J654" s="118">
        <v>106</v>
      </c>
      <c r="K654" s="118">
        <v>583</v>
      </c>
      <c r="L654" s="118">
        <v>683</v>
      </c>
      <c r="M654" s="118">
        <v>4841</v>
      </c>
      <c r="N654" s="118">
        <v>1248</v>
      </c>
      <c r="O654" s="118">
        <f t="shared" si="131"/>
        <v>7877</v>
      </c>
      <c r="P654" s="118">
        <f>'[1]SH-FA2007-18'!DH656</f>
        <v>94</v>
      </c>
      <c r="Q654" s="118">
        <f>'[1]SH-FA2007-18'!DI656</f>
        <v>114</v>
      </c>
      <c r="R654" s="118">
        <f>'[1]SH-FA2007-18'!DJ656</f>
        <v>98</v>
      </c>
      <c r="S654" s="118">
        <f>'[1]SH-FA2007-18'!DK656</f>
        <v>125</v>
      </c>
      <c r="T654" s="118">
        <f>'[1]SH-FA2007-18'!DL656</f>
        <v>216</v>
      </c>
      <c r="U654" s="118">
        <f>'[1]SH-FA2007-18'!DM656</f>
        <v>672.8</v>
      </c>
      <c r="V654" s="118">
        <f>'[1]SH-FA2007-18'!DN656</f>
        <v>152.79999999999998</v>
      </c>
      <c r="W654" s="118">
        <f>'[1]SH-FA2007-18'!DO656</f>
        <v>2261.5111111111109</v>
      </c>
      <c r="X654" s="118">
        <f>'[1]SH-FA2007-18'!DP656</f>
        <v>564.8888888888888</v>
      </c>
      <c r="Y654" s="119">
        <f t="shared" si="132"/>
        <v>4299</v>
      </c>
      <c r="Z654" s="120">
        <f t="shared" si="133"/>
        <v>89.523809523809533</v>
      </c>
      <c r="AA654" s="120">
        <f t="shared" si="134"/>
        <v>100</v>
      </c>
      <c r="AB654" s="120">
        <f t="shared" si="123"/>
        <v>94.230769230769226</v>
      </c>
      <c r="AC654" s="120">
        <f t="shared" si="124"/>
        <v>100</v>
      </c>
      <c r="AD654" s="120">
        <f t="shared" si="125"/>
        <v>100</v>
      </c>
      <c r="AE654" s="120">
        <f t="shared" si="126"/>
        <v>100</v>
      </c>
      <c r="AF654" s="120">
        <f t="shared" si="127"/>
        <v>22.371888726207903</v>
      </c>
      <c r="AG654" s="120">
        <f t="shared" si="128"/>
        <v>46.71578415846129</v>
      </c>
      <c r="AH654" s="120">
        <f t="shared" si="129"/>
        <v>45.263532763532751</v>
      </c>
      <c r="AI654" s="120">
        <f t="shared" si="130"/>
        <v>54.576615462739618</v>
      </c>
      <c r="AJ654" s="11">
        <f t="shared" si="135"/>
        <v>3578</v>
      </c>
    </row>
    <row r="655" spans="1:36" ht="24.95" customHeight="1" x14ac:dyDescent="0.25">
      <c r="A655" s="121" t="s">
        <v>707</v>
      </c>
      <c r="B655" s="122" t="s">
        <v>1722</v>
      </c>
      <c r="C655" s="123" t="s">
        <v>707</v>
      </c>
      <c r="D655" s="123" t="s">
        <v>712</v>
      </c>
      <c r="E655" s="124" t="s">
        <v>1093</v>
      </c>
      <c r="F655" s="118">
        <v>20</v>
      </c>
      <c r="G655" s="118">
        <v>20</v>
      </c>
      <c r="H655" s="118">
        <v>22</v>
      </c>
      <c r="I655" s="118">
        <v>24</v>
      </c>
      <c r="J655" s="118">
        <v>26</v>
      </c>
      <c r="K655" s="118">
        <v>154</v>
      </c>
      <c r="L655" s="118">
        <v>193</v>
      </c>
      <c r="M655" s="118">
        <v>1633</v>
      </c>
      <c r="N655" s="118">
        <v>510</v>
      </c>
      <c r="O655" s="118">
        <f t="shared" si="131"/>
        <v>2602</v>
      </c>
      <c r="P655" s="118">
        <f>'[1]SH-FA2007-18'!DH657</f>
        <v>26</v>
      </c>
      <c r="Q655" s="118">
        <f>'[1]SH-FA2007-18'!DI657</f>
        <v>27</v>
      </c>
      <c r="R655" s="118">
        <f>'[1]SH-FA2007-18'!DJ657</f>
        <v>25</v>
      </c>
      <c r="S655" s="118">
        <f>'[1]SH-FA2007-18'!DK657</f>
        <v>42</v>
      </c>
      <c r="T655" s="118">
        <f>'[1]SH-FA2007-18'!DL657</f>
        <v>62</v>
      </c>
      <c r="U655" s="118">
        <f>'[1]SH-FA2007-18'!DM657</f>
        <v>128.4</v>
      </c>
      <c r="V655" s="118">
        <f>'[1]SH-FA2007-18'!DN657</f>
        <v>28.8</v>
      </c>
      <c r="W655" s="118">
        <f>'[1]SH-FA2007-18'!DO657</f>
        <v>1019.0444444444444</v>
      </c>
      <c r="X655" s="118">
        <f>'[1]SH-FA2007-18'!DP657</f>
        <v>473.75555555555559</v>
      </c>
      <c r="Y655" s="119">
        <f t="shared" si="132"/>
        <v>1832</v>
      </c>
      <c r="Z655" s="120">
        <f t="shared" si="133"/>
        <v>100</v>
      </c>
      <c r="AA655" s="120">
        <f t="shared" si="134"/>
        <v>100</v>
      </c>
      <c r="AB655" s="120">
        <f t="shared" si="123"/>
        <v>100</v>
      </c>
      <c r="AC655" s="120">
        <f t="shared" si="124"/>
        <v>100</v>
      </c>
      <c r="AD655" s="120">
        <f t="shared" si="125"/>
        <v>100</v>
      </c>
      <c r="AE655" s="120">
        <f t="shared" si="126"/>
        <v>83.376623376623385</v>
      </c>
      <c r="AF655" s="120">
        <f t="shared" si="127"/>
        <v>14.922279792746115</v>
      </c>
      <c r="AG655" s="120">
        <f t="shared" si="128"/>
        <v>62.40321153977002</v>
      </c>
      <c r="AH655" s="120">
        <f t="shared" si="129"/>
        <v>92.893246187363843</v>
      </c>
      <c r="AI655" s="120">
        <f t="shared" si="130"/>
        <v>70.407378939277478</v>
      </c>
      <c r="AJ655" s="11">
        <f t="shared" si="135"/>
        <v>770</v>
      </c>
    </row>
    <row r="656" spans="1:36" ht="24.95" customHeight="1" x14ac:dyDescent="0.25">
      <c r="A656" s="121" t="s">
        <v>1001</v>
      </c>
      <c r="B656" s="122" t="s">
        <v>1722</v>
      </c>
      <c r="C656" s="123" t="s">
        <v>707</v>
      </c>
      <c r="D656" s="123" t="s">
        <v>713</v>
      </c>
      <c r="E656" s="124" t="s">
        <v>1114</v>
      </c>
      <c r="F656" s="118">
        <v>138</v>
      </c>
      <c r="G656" s="118">
        <v>131</v>
      </c>
      <c r="H656" s="118">
        <v>129</v>
      </c>
      <c r="I656" s="118">
        <v>128</v>
      </c>
      <c r="J656" s="118">
        <v>131</v>
      </c>
      <c r="K656" s="118">
        <v>754</v>
      </c>
      <c r="L656" s="118">
        <v>968</v>
      </c>
      <c r="M656" s="118">
        <v>6472</v>
      </c>
      <c r="N656" s="118">
        <v>1430</v>
      </c>
      <c r="O656" s="118">
        <f t="shared" si="131"/>
        <v>10281</v>
      </c>
      <c r="P656" s="118">
        <f>'[1]SH-FA2007-18'!DH658</f>
        <v>115</v>
      </c>
      <c r="Q656" s="118">
        <f>'[1]SH-FA2007-18'!DI658</f>
        <v>153</v>
      </c>
      <c r="R656" s="118">
        <f>'[1]SH-FA2007-18'!DJ658</f>
        <v>128</v>
      </c>
      <c r="S656" s="118">
        <f>'[1]SH-FA2007-18'!DK658</f>
        <v>146</v>
      </c>
      <c r="T656" s="118">
        <f>'[1]SH-FA2007-18'!DL658</f>
        <v>266</v>
      </c>
      <c r="U656" s="118">
        <f>'[1]SH-FA2007-18'!DM658</f>
        <v>763</v>
      </c>
      <c r="V656" s="118">
        <f>'[1]SH-FA2007-18'!DN658</f>
        <v>176.2</v>
      </c>
      <c r="W656" s="118">
        <f>'[1]SH-FA2007-18'!DO658</f>
        <v>3199.7777777777783</v>
      </c>
      <c r="X656" s="118">
        <f>'[1]SH-FA2007-18'!DP658</f>
        <v>1427.0222222222221</v>
      </c>
      <c r="Y656" s="119">
        <f t="shared" si="132"/>
        <v>6374</v>
      </c>
      <c r="Z656" s="120">
        <f t="shared" si="133"/>
        <v>83.333333333333343</v>
      </c>
      <c r="AA656" s="120">
        <f t="shared" si="134"/>
        <v>100</v>
      </c>
      <c r="AB656" s="120">
        <f t="shared" si="123"/>
        <v>99.224806201550393</v>
      </c>
      <c r="AC656" s="120">
        <f t="shared" si="124"/>
        <v>100</v>
      </c>
      <c r="AD656" s="120">
        <f t="shared" si="125"/>
        <v>100</v>
      </c>
      <c r="AE656" s="120">
        <f t="shared" si="126"/>
        <v>100</v>
      </c>
      <c r="AF656" s="120">
        <f t="shared" si="127"/>
        <v>18.202479338842974</v>
      </c>
      <c r="AG656" s="120">
        <f t="shared" si="128"/>
        <v>49.440324131300656</v>
      </c>
      <c r="AH656" s="120">
        <f t="shared" si="129"/>
        <v>99.791763791763785</v>
      </c>
      <c r="AI656" s="120">
        <f t="shared" si="130"/>
        <v>61.997860130337514</v>
      </c>
      <c r="AJ656" s="11">
        <f t="shared" si="135"/>
        <v>3907</v>
      </c>
    </row>
    <row r="657" spans="1:36" ht="24.95" customHeight="1" x14ac:dyDescent="0.25">
      <c r="A657" s="121" t="s">
        <v>707</v>
      </c>
      <c r="B657" s="122" t="s">
        <v>1722</v>
      </c>
      <c r="C657" s="123" t="s">
        <v>707</v>
      </c>
      <c r="D657" s="123" t="s">
        <v>714</v>
      </c>
      <c r="E657" s="124" t="s">
        <v>1119</v>
      </c>
      <c r="F657" s="118">
        <v>41</v>
      </c>
      <c r="G657" s="118">
        <v>38</v>
      </c>
      <c r="H657" s="118">
        <v>38</v>
      </c>
      <c r="I657" s="118">
        <v>38</v>
      </c>
      <c r="J657" s="118">
        <v>37</v>
      </c>
      <c r="K657" s="118">
        <v>224</v>
      </c>
      <c r="L657" s="118">
        <v>285</v>
      </c>
      <c r="M657" s="118">
        <v>2338</v>
      </c>
      <c r="N657" s="118">
        <v>596</v>
      </c>
      <c r="O657" s="118">
        <f t="shared" si="131"/>
        <v>3635</v>
      </c>
      <c r="P657" s="118">
        <f>'[1]SH-FA2007-18'!DH659</f>
        <v>26</v>
      </c>
      <c r="Q657" s="118">
        <f>'[1]SH-FA2007-18'!DI659</f>
        <v>53</v>
      </c>
      <c r="R657" s="118">
        <f>'[1]SH-FA2007-18'!DJ659</f>
        <v>45</v>
      </c>
      <c r="S657" s="118">
        <f>'[1]SH-FA2007-18'!DK659</f>
        <v>60</v>
      </c>
      <c r="T657" s="118">
        <f>'[1]SH-FA2007-18'!DL659</f>
        <v>82</v>
      </c>
      <c r="U657" s="118">
        <f>'[1]SH-FA2007-18'!DM659</f>
        <v>295</v>
      </c>
      <c r="V657" s="118">
        <f>'[1]SH-FA2007-18'!DN659</f>
        <v>54.6</v>
      </c>
      <c r="W657" s="118">
        <f>'[1]SH-FA2007-18'!DO659</f>
        <v>1445.8666666666668</v>
      </c>
      <c r="X657" s="118">
        <f>'[1]SH-FA2007-18'!DP659</f>
        <v>541.5333333333333</v>
      </c>
      <c r="Y657" s="119">
        <f t="shared" si="132"/>
        <v>2603</v>
      </c>
      <c r="Z657" s="120">
        <f t="shared" si="133"/>
        <v>63.414634146341463</v>
      </c>
      <c r="AA657" s="120">
        <f t="shared" si="134"/>
        <v>100</v>
      </c>
      <c r="AB657" s="120">
        <f t="shared" si="123"/>
        <v>100</v>
      </c>
      <c r="AC657" s="120">
        <f t="shared" si="124"/>
        <v>100</v>
      </c>
      <c r="AD657" s="120">
        <f t="shared" si="125"/>
        <v>100</v>
      </c>
      <c r="AE657" s="120">
        <f t="shared" si="126"/>
        <v>100</v>
      </c>
      <c r="AF657" s="120">
        <f t="shared" si="127"/>
        <v>19.157894736842106</v>
      </c>
      <c r="AG657" s="120">
        <f t="shared" si="128"/>
        <v>61.84203022526377</v>
      </c>
      <c r="AH657" s="120">
        <f t="shared" si="129"/>
        <v>90.861297539149888</v>
      </c>
      <c r="AI657" s="120">
        <f t="shared" si="130"/>
        <v>71.609353507565331</v>
      </c>
      <c r="AJ657" s="11">
        <f t="shared" si="135"/>
        <v>1032</v>
      </c>
    </row>
    <row r="658" spans="1:36" ht="24.95" customHeight="1" x14ac:dyDescent="0.25">
      <c r="A658" s="121" t="s">
        <v>707</v>
      </c>
      <c r="B658" s="122" t="s">
        <v>1722</v>
      </c>
      <c r="C658" s="123" t="s">
        <v>707</v>
      </c>
      <c r="D658" s="123" t="s">
        <v>715</v>
      </c>
      <c r="E658" s="124" t="s">
        <v>1120</v>
      </c>
      <c r="F658" s="118">
        <v>146</v>
      </c>
      <c r="G658" s="118">
        <v>130</v>
      </c>
      <c r="H658" s="118">
        <v>120</v>
      </c>
      <c r="I658" s="118">
        <v>113</v>
      </c>
      <c r="J658" s="118">
        <v>112</v>
      </c>
      <c r="K658" s="118">
        <v>649</v>
      </c>
      <c r="L658" s="118">
        <v>897</v>
      </c>
      <c r="M658" s="118">
        <v>6985</v>
      </c>
      <c r="N658" s="118">
        <v>1315</v>
      </c>
      <c r="O658" s="118">
        <f t="shared" si="131"/>
        <v>10467</v>
      </c>
      <c r="P658" s="118">
        <f>'[1]SH-FA2007-18'!DH660</f>
        <v>123</v>
      </c>
      <c r="Q658" s="118">
        <f>'[1]SH-FA2007-18'!DI660</f>
        <v>118</v>
      </c>
      <c r="R658" s="118">
        <f>'[1]SH-FA2007-18'!DJ660</f>
        <v>127</v>
      </c>
      <c r="S658" s="118">
        <f>'[1]SH-FA2007-18'!DK660</f>
        <v>120</v>
      </c>
      <c r="T658" s="118">
        <f>'[1]SH-FA2007-18'!DL660</f>
        <v>252</v>
      </c>
      <c r="U658" s="118">
        <f>'[1]SH-FA2007-18'!DM660</f>
        <v>828.2</v>
      </c>
      <c r="V658" s="118">
        <f>'[1]SH-FA2007-18'!DN660</f>
        <v>287.40000000000003</v>
      </c>
      <c r="W658" s="118">
        <f>'[1]SH-FA2007-18'!DO660</f>
        <v>3140.7555555555559</v>
      </c>
      <c r="X658" s="118">
        <f>'[1]SH-FA2007-18'!DP660</f>
        <v>1323.6444444444446</v>
      </c>
      <c r="Y658" s="119">
        <f t="shared" si="132"/>
        <v>6320</v>
      </c>
      <c r="Z658" s="120">
        <f t="shared" si="133"/>
        <v>84.246575342465761</v>
      </c>
      <c r="AA658" s="120">
        <f t="shared" si="134"/>
        <v>90.769230769230774</v>
      </c>
      <c r="AB658" s="120">
        <f t="shared" si="123"/>
        <v>100</v>
      </c>
      <c r="AC658" s="120">
        <f t="shared" si="124"/>
        <v>100</v>
      </c>
      <c r="AD658" s="120">
        <f t="shared" si="125"/>
        <v>100</v>
      </c>
      <c r="AE658" s="120">
        <f t="shared" si="126"/>
        <v>100</v>
      </c>
      <c r="AF658" s="120">
        <f t="shared" si="127"/>
        <v>32.040133779264217</v>
      </c>
      <c r="AG658" s="120">
        <f t="shared" si="128"/>
        <v>44.96428855483974</v>
      </c>
      <c r="AH658" s="120">
        <f t="shared" si="129"/>
        <v>100</v>
      </c>
      <c r="AI658" s="120">
        <f t="shared" si="130"/>
        <v>60.38024266743097</v>
      </c>
      <c r="AJ658" s="11">
        <f t="shared" si="135"/>
        <v>4147</v>
      </c>
    </row>
    <row r="659" spans="1:36" ht="24.95" customHeight="1" x14ac:dyDescent="0.25">
      <c r="A659" s="121" t="s">
        <v>707</v>
      </c>
      <c r="B659" s="122" t="s">
        <v>1722</v>
      </c>
      <c r="C659" s="123" t="s">
        <v>707</v>
      </c>
      <c r="D659" s="123" t="s">
        <v>716</v>
      </c>
      <c r="E659" s="124" t="s">
        <v>1139</v>
      </c>
      <c r="F659" s="118">
        <v>104</v>
      </c>
      <c r="G659" s="118">
        <v>108</v>
      </c>
      <c r="H659" s="118">
        <v>112</v>
      </c>
      <c r="I659" s="118">
        <v>116</v>
      </c>
      <c r="J659" s="118">
        <v>123</v>
      </c>
      <c r="K659" s="118">
        <v>688</v>
      </c>
      <c r="L659" s="118">
        <v>794</v>
      </c>
      <c r="M659" s="118">
        <v>5872</v>
      </c>
      <c r="N659" s="118">
        <v>1113</v>
      </c>
      <c r="O659" s="118">
        <f t="shared" si="131"/>
        <v>9030</v>
      </c>
      <c r="P659" s="118">
        <f>'[1]SH-FA2007-18'!DH661</f>
        <v>133</v>
      </c>
      <c r="Q659" s="118">
        <f>'[1]SH-FA2007-18'!DI661</f>
        <v>102</v>
      </c>
      <c r="R659" s="118">
        <f>'[1]SH-FA2007-18'!DJ661</f>
        <v>108</v>
      </c>
      <c r="S659" s="118">
        <f>'[1]SH-FA2007-18'!DK661</f>
        <v>127</v>
      </c>
      <c r="T659" s="118">
        <f>'[1]SH-FA2007-18'!DL661</f>
        <v>273</v>
      </c>
      <c r="U659" s="118">
        <f>'[1]SH-FA2007-18'!DM661</f>
        <v>791</v>
      </c>
      <c r="V659" s="118">
        <f>'[1]SH-FA2007-18'!DN661</f>
        <v>242.20000000000002</v>
      </c>
      <c r="W659" s="118">
        <f>'[1]SH-FA2007-18'!DO661</f>
        <v>2044.0222222222224</v>
      </c>
      <c r="X659" s="118">
        <f>'[1]SH-FA2007-18'!DP661</f>
        <v>741.77777777777783</v>
      </c>
      <c r="Y659" s="119">
        <f t="shared" si="132"/>
        <v>4562</v>
      </c>
      <c r="Z659" s="120">
        <f t="shared" si="133"/>
        <v>100</v>
      </c>
      <c r="AA659" s="120">
        <f t="shared" si="134"/>
        <v>94.444444444444443</v>
      </c>
      <c r="AB659" s="120">
        <f t="shared" ref="AB659:AB722" si="136">IF(R659/H659*100&gt;100,100,R659/H659*100)</f>
        <v>96.428571428571431</v>
      </c>
      <c r="AC659" s="120">
        <f t="shared" ref="AC659:AC722" si="137">IF(S659/I659*100&gt;100,100,S659/I659*100)</f>
        <v>100</v>
      </c>
      <c r="AD659" s="120">
        <f t="shared" ref="AD659:AD722" si="138">IF(T659/J659*100&gt;100,100,T659/J659*100)</f>
        <v>100</v>
      </c>
      <c r="AE659" s="120">
        <f t="shared" ref="AE659:AE722" si="139">IF(U659/K659*100&gt;100,100,U659/K659*100)</f>
        <v>100</v>
      </c>
      <c r="AF659" s="120">
        <f t="shared" ref="AF659:AF722" si="140">IF(V659/L659*100&gt;100,100,V659/L659*100)</f>
        <v>30.503778337531489</v>
      </c>
      <c r="AG659" s="120">
        <f t="shared" ref="AG659:AG722" si="141">IF(W659/M659*100&gt;100,100,W659/M659*100)</f>
        <v>34.809642749016049</v>
      </c>
      <c r="AH659" s="120">
        <f t="shared" ref="AH659:AH722" si="142">IF(X659/N659*100&gt;100,100,X659/N659*100)</f>
        <v>66.646700608964764</v>
      </c>
      <c r="AI659" s="120">
        <f t="shared" ref="AI659:AI722" si="143">IF(Y659/O659*100&gt;100,100,Y659/O659*100)</f>
        <v>50.520487264673307</v>
      </c>
      <c r="AJ659" s="11">
        <f t="shared" si="135"/>
        <v>4468</v>
      </c>
    </row>
    <row r="660" spans="1:36" ht="24.95" customHeight="1" x14ac:dyDescent="0.25">
      <c r="A660" s="121" t="s">
        <v>707</v>
      </c>
      <c r="B660" s="122" t="s">
        <v>1722</v>
      </c>
      <c r="C660" s="123" t="s">
        <v>707</v>
      </c>
      <c r="D660" s="123" t="s">
        <v>717</v>
      </c>
      <c r="E660" s="124" t="s">
        <v>1165</v>
      </c>
      <c r="F660" s="118">
        <v>10</v>
      </c>
      <c r="G660" s="118">
        <v>11</v>
      </c>
      <c r="H660" s="118">
        <v>12</v>
      </c>
      <c r="I660" s="118">
        <v>13</v>
      </c>
      <c r="J660" s="118">
        <v>15</v>
      </c>
      <c r="K660" s="118">
        <v>91</v>
      </c>
      <c r="L660" s="118">
        <v>112</v>
      </c>
      <c r="M660" s="118">
        <v>728</v>
      </c>
      <c r="N660" s="118">
        <v>207</v>
      </c>
      <c r="O660" s="118">
        <f t="shared" si="131"/>
        <v>1199</v>
      </c>
      <c r="P660" s="118">
        <f>'[1]SH-FA2007-18'!DH662</f>
        <v>15</v>
      </c>
      <c r="Q660" s="118">
        <f>'[1]SH-FA2007-18'!DI662</f>
        <v>9</v>
      </c>
      <c r="R660" s="118">
        <f>'[1]SH-FA2007-18'!DJ662</f>
        <v>9</v>
      </c>
      <c r="S660" s="118">
        <f>'[1]SH-FA2007-18'!DK662</f>
        <v>17</v>
      </c>
      <c r="T660" s="118">
        <f>'[1]SH-FA2007-18'!DL662</f>
        <v>30</v>
      </c>
      <c r="U660" s="118">
        <f>'[1]SH-FA2007-18'!DM662</f>
        <v>115</v>
      </c>
      <c r="V660" s="118">
        <f>'[1]SH-FA2007-18'!DN662</f>
        <v>15.600000000000001</v>
      </c>
      <c r="W660" s="118">
        <f>'[1]SH-FA2007-18'!DO662</f>
        <v>606.04444444444448</v>
      </c>
      <c r="X660" s="118">
        <f>'[1]SH-FA2007-18'!DP662</f>
        <v>256.35555555555555</v>
      </c>
      <c r="Y660" s="119">
        <f t="shared" si="132"/>
        <v>1073</v>
      </c>
      <c r="Z660" s="120">
        <f t="shared" si="133"/>
        <v>100</v>
      </c>
      <c r="AA660" s="120">
        <f t="shared" si="134"/>
        <v>81.818181818181827</v>
      </c>
      <c r="AB660" s="120">
        <f t="shared" si="136"/>
        <v>75</v>
      </c>
      <c r="AC660" s="120">
        <f t="shared" si="137"/>
        <v>100</v>
      </c>
      <c r="AD660" s="120">
        <f t="shared" si="138"/>
        <v>100</v>
      </c>
      <c r="AE660" s="120">
        <f t="shared" si="139"/>
        <v>100</v>
      </c>
      <c r="AF660" s="120">
        <f t="shared" si="140"/>
        <v>13.928571428571429</v>
      </c>
      <c r="AG660" s="120">
        <f t="shared" si="141"/>
        <v>83.247863247863251</v>
      </c>
      <c r="AH660" s="120">
        <f t="shared" si="142"/>
        <v>100</v>
      </c>
      <c r="AI660" s="120">
        <f t="shared" si="143"/>
        <v>89.491242702251867</v>
      </c>
      <c r="AJ660" s="11">
        <f t="shared" si="135"/>
        <v>126</v>
      </c>
    </row>
    <row r="661" spans="1:36" ht="24.95" customHeight="1" x14ac:dyDescent="0.25">
      <c r="A661" s="121" t="s">
        <v>707</v>
      </c>
      <c r="B661" s="122" t="s">
        <v>1722</v>
      </c>
      <c r="C661" s="123" t="s">
        <v>707</v>
      </c>
      <c r="D661" s="123" t="s">
        <v>718</v>
      </c>
      <c r="E661" s="124" t="s">
        <v>1192</v>
      </c>
      <c r="F661" s="118">
        <v>93</v>
      </c>
      <c r="G661" s="118">
        <v>94</v>
      </c>
      <c r="H661" s="118">
        <v>95</v>
      </c>
      <c r="I661" s="118">
        <v>97</v>
      </c>
      <c r="J661" s="118">
        <v>99</v>
      </c>
      <c r="K661" s="118">
        <v>554</v>
      </c>
      <c r="L661" s="118">
        <v>679</v>
      </c>
      <c r="M661" s="118">
        <v>5658</v>
      </c>
      <c r="N661" s="118">
        <v>1320</v>
      </c>
      <c r="O661" s="118">
        <f t="shared" si="131"/>
        <v>8689</v>
      </c>
      <c r="P661" s="118">
        <f>'[1]SH-FA2007-18'!DH663</f>
        <v>76</v>
      </c>
      <c r="Q661" s="118">
        <f>'[1]SH-FA2007-18'!DI663</f>
        <v>77</v>
      </c>
      <c r="R661" s="118">
        <f>'[1]SH-FA2007-18'!DJ663</f>
        <v>67</v>
      </c>
      <c r="S661" s="118">
        <f>'[1]SH-FA2007-18'!DK663</f>
        <v>80</v>
      </c>
      <c r="T661" s="118">
        <f>'[1]SH-FA2007-18'!DL663</f>
        <v>174</v>
      </c>
      <c r="U661" s="118">
        <f>'[1]SH-FA2007-18'!DM663</f>
        <v>574</v>
      </c>
      <c r="V661" s="118">
        <f>'[1]SH-FA2007-18'!DN663</f>
        <v>164.6</v>
      </c>
      <c r="W661" s="118">
        <f>'[1]SH-FA2007-18'!DO663</f>
        <v>3266.1333333333332</v>
      </c>
      <c r="X661" s="118">
        <f>'[1]SH-FA2007-18'!DP663</f>
        <v>1317.2666666666667</v>
      </c>
      <c r="Y661" s="119">
        <f t="shared" si="132"/>
        <v>5796</v>
      </c>
      <c r="Z661" s="120">
        <f t="shared" si="133"/>
        <v>81.72043010752688</v>
      </c>
      <c r="AA661" s="120">
        <f t="shared" si="134"/>
        <v>81.914893617021278</v>
      </c>
      <c r="AB661" s="120">
        <f t="shared" si="136"/>
        <v>70.526315789473685</v>
      </c>
      <c r="AC661" s="120">
        <f t="shared" si="137"/>
        <v>82.474226804123703</v>
      </c>
      <c r="AD661" s="120">
        <f t="shared" si="138"/>
        <v>100</v>
      </c>
      <c r="AE661" s="120">
        <f t="shared" si="139"/>
        <v>100</v>
      </c>
      <c r="AF661" s="120">
        <f t="shared" si="140"/>
        <v>24.241531664212076</v>
      </c>
      <c r="AG661" s="120">
        <f t="shared" si="141"/>
        <v>57.725933781076947</v>
      </c>
      <c r="AH661" s="120">
        <f t="shared" si="142"/>
        <v>99.792929292929287</v>
      </c>
      <c r="AI661" s="120">
        <f t="shared" si="143"/>
        <v>66.70502934745079</v>
      </c>
      <c r="AJ661" s="11">
        <f t="shared" si="135"/>
        <v>2893</v>
      </c>
    </row>
    <row r="662" spans="1:36" ht="24.95" customHeight="1" x14ac:dyDescent="0.25">
      <c r="A662" s="121" t="s">
        <v>1001</v>
      </c>
      <c r="B662" s="122" t="s">
        <v>1722</v>
      </c>
      <c r="C662" s="123" t="s">
        <v>707</v>
      </c>
      <c r="D662" s="123" t="s">
        <v>719</v>
      </c>
      <c r="E662" s="124" t="s">
        <v>1193</v>
      </c>
      <c r="F662" s="118">
        <v>312</v>
      </c>
      <c r="G662" s="118">
        <v>310</v>
      </c>
      <c r="H662" s="118">
        <v>312</v>
      </c>
      <c r="I662" s="118">
        <v>319</v>
      </c>
      <c r="J662" s="118">
        <v>328</v>
      </c>
      <c r="K662" s="118">
        <v>1862</v>
      </c>
      <c r="L662" s="118">
        <v>2197</v>
      </c>
      <c r="M662" s="118">
        <v>14910</v>
      </c>
      <c r="N662" s="118">
        <v>3269</v>
      </c>
      <c r="O662" s="118">
        <f t="shared" si="131"/>
        <v>23819</v>
      </c>
      <c r="P662" s="118">
        <f>'[1]SH-FA2007-18'!DH664</f>
        <v>258</v>
      </c>
      <c r="Q662" s="118">
        <f>'[1]SH-FA2007-18'!DI664</f>
        <v>294</v>
      </c>
      <c r="R662" s="118">
        <f>'[1]SH-FA2007-18'!DJ664</f>
        <v>309</v>
      </c>
      <c r="S662" s="118">
        <f>'[1]SH-FA2007-18'!DK664</f>
        <v>376</v>
      </c>
      <c r="T662" s="118">
        <f>'[1]SH-FA2007-18'!DL664</f>
        <v>618</v>
      </c>
      <c r="U662" s="118">
        <f>'[1]SH-FA2007-18'!DM664</f>
        <v>1755.4</v>
      </c>
      <c r="V662" s="118">
        <f>'[1]SH-FA2007-18'!DN664</f>
        <v>497.2000000000001</v>
      </c>
      <c r="W662" s="118">
        <f>'[1]SH-FA2007-18'!DO664</f>
        <v>7752.2444444444436</v>
      </c>
      <c r="X662" s="118">
        <f>'[1]SH-FA2007-18'!DP664</f>
        <v>4204.1555555555551</v>
      </c>
      <c r="Y662" s="119">
        <f t="shared" si="132"/>
        <v>16063.999999999998</v>
      </c>
      <c r="Z662" s="120">
        <f t="shared" si="133"/>
        <v>82.692307692307693</v>
      </c>
      <c r="AA662" s="120">
        <f t="shared" si="134"/>
        <v>94.838709677419359</v>
      </c>
      <c r="AB662" s="120">
        <f t="shared" si="136"/>
        <v>99.038461538461547</v>
      </c>
      <c r="AC662" s="120">
        <f t="shared" si="137"/>
        <v>100</v>
      </c>
      <c r="AD662" s="120">
        <f t="shared" si="138"/>
        <v>100</v>
      </c>
      <c r="AE662" s="120">
        <f t="shared" si="139"/>
        <v>94.274973147153602</v>
      </c>
      <c r="AF662" s="120">
        <f t="shared" si="140"/>
        <v>22.630860263996365</v>
      </c>
      <c r="AG662" s="120">
        <f t="shared" si="141"/>
        <v>51.993591176689755</v>
      </c>
      <c r="AH662" s="120">
        <f t="shared" si="142"/>
        <v>100</v>
      </c>
      <c r="AI662" s="120">
        <f t="shared" si="143"/>
        <v>67.441958100675919</v>
      </c>
      <c r="AJ662" s="11">
        <f t="shared" si="135"/>
        <v>7755.0000000000018</v>
      </c>
    </row>
    <row r="663" spans="1:36" ht="24.95" customHeight="1" x14ac:dyDescent="0.25">
      <c r="A663" s="121" t="s">
        <v>1001</v>
      </c>
      <c r="B663" s="122" t="s">
        <v>1722</v>
      </c>
      <c r="C663" s="123" t="s">
        <v>707</v>
      </c>
      <c r="D663" s="123" t="s">
        <v>720</v>
      </c>
      <c r="E663" s="124" t="s">
        <v>1209</v>
      </c>
      <c r="F663" s="118">
        <v>922</v>
      </c>
      <c r="G663" s="118">
        <v>943</v>
      </c>
      <c r="H663" s="118">
        <v>970</v>
      </c>
      <c r="I663" s="118">
        <v>1000</v>
      </c>
      <c r="J663" s="118">
        <v>1033</v>
      </c>
      <c r="K663" s="118">
        <v>5748</v>
      </c>
      <c r="L663" s="118">
        <v>6621</v>
      </c>
      <c r="M663" s="118">
        <v>48559</v>
      </c>
      <c r="N663" s="118">
        <v>9218</v>
      </c>
      <c r="O663" s="118">
        <f t="shared" si="131"/>
        <v>75014</v>
      </c>
      <c r="P663" s="118">
        <f>'[1]SH-FA2007-18'!DH665</f>
        <v>888</v>
      </c>
      <c r="Q663" s="118">
        <f>'[1]SH-FA2007-18'!DI665</f>
        <v>861</v>
      </c>
      <c r="R663" s="118">
        <f>'[1]SH-FA2007-18'!DJ665</f>
        <v>848</v>
      </c>
      <c r="S663" s="118">
        <f>'[1]SH-FA2007-18'!DK665</f>
        <v>891</v>
      </c>
      <c r="T663" s="118">
        <f>'[1]SH-FA2007-18'!DL665</f>
        <v>1941</v>
      </c>
      <c r="U663" s="118">
        <f>'[1]SH-FA2007-18'!DM665</f>
        <v>6192</v>
      </c>
      <c r="V663" s="118">
        <f>'[1]SH-FA2007-18'!DN665</f>
        <v>1806.3999999999999</v>
      </c>
      <c r="W663" s="118">
        <f>'[1]SH-FA2007-18'!DO665</f>
        <v>19576.15555555555</v>
      </c>
      <c r="X663" s="118">
        <f>'[1]SH-FA2007-18'!DP665</f>
        <v>8112.4444444444443</v>
      </c>
      <c r="Y663" s="119">
        <f t="shared" si="132"/>
        <v>41115.999999999993</v>
      </c>
      <c r="Z663" s="120">
        <f t="shared" si="133"/>
        <v>96.312364425162684</v>
      </c>
      <c r="AA663" s="120">
        <f t="shared" si="134"/>
        <v>91.304347826086953</v>
      </c>
      <c r="AB663" s="120">
        <f t="shared" si="136"/>
        <v>87.422680412371136</v>
      </c>
      <c r="AC663" s="120">
        <f t="shared" si="137"/>
        <v>89.1</v>
      </c>
      <c r="AD663" s="120">
        <f t="shared" si="138"/>
        <v>100</v>
      </c>
      <c r="AE663" s="120">
        <f t="shared" si="139"/>
        <v>100</v>
      </c>
      <c r="AF663" s="120">
        <f t="shared" si="140"/>
        <v>27.282887781301916</v>
      </c>
      <c r="AG663" s="120">
        <f t="shared" si="141"/>
        <v>40.314165356690935</v>
      </c>
      <c r="AH663" s="120">
        <f t="shared" si="142"/>
        <v>88.006557218967714</v>
      </c>
      <c r="AI663" s="120">
        <f t="shared" si="143"/>
        <v>54.811101927640159</v>
      </c>
      <c r="AJ663" s="11">
        <f t="shared" si="135"/>
        <v>33898.000000000007</v>
      </c>
    </row>
    <row r="664" spans="1:36" ht="24.95" customHeight="1" x14ac:dyDescent="0.25">
      <c r="A664" s="121" t="s">
        <v>1001</v>
      </c>
      <c r="B664" s="122" t="s">
        <v>1722</v>
      </c>
      <c r="C664" s="123" t="s">
        <v>707</v>
      </c>
      <c r="D664" s="123" t="s">
        <v>721</v>
      </c>
      <c r="E664" s="124" t="s">
        <v>1249</v>
      </c>
      <c r="F664" s="118">
        <v>183</v>
      </c>
      <c r="G664" s="118">
        <v>183</v>
      </c>
      <c r="H664" s="118">
        <v>186</v>
      </c>
      <c r="I664" s="118">
        <v>191</v>
      </c>
      <c r="J664" s="118">
        <v>197</v>
      </c>
      <c r="K664" s="118">
        <v>1108</v>
      </c>
      <c r="L664" s="118">
        <v>1297</v>
      </c>
      <c r="M664" s="118">
        <v>9162</v>
      </c>
      <c r="N664" s="118">
        <v>1816</v>
      </c>
      <c r="O664" s="118">
        <f t="shared" si="131"/>
        <v>14323</v>
      </c>
      <c r="P664" s="118">
        <f>'[1]SH-FA2007-18'!DH666</f>
        <v>135</v>
      </c>
      <c r="Q664" s="118">
        <f>'[1]SH-FA2007-18'!DI666</f>
        <v>172</v>
      </c>
      <c r="R664" s="118">
        <f>'[1]SH-FA2007-18'!DJ666</f>
        <v>141</v>
      </c>
      <c r="S664" s="118">
        <f>'[1]SH-FA2007-18'!DK666</f>
        <v>185</v>
      </c>
      <c r="T664" s="118">
        <f>'[1]SH-FA2007-18'!DL666</f>
        <v>406</v>
      </c>
      <c r="U664" s="118">
        <f>'[1]SH-FA2007-18'!DM666</f>
        <v>1348</v>
      </c>
      <c r="V664" s="118">
        <f>'[1]SH-FA2007-18'!DN666</f>
        <v>481.59999999999997</v>
      </c>
      <c r="W664" s="118">
        <f>'[1]SH-FA2007-18'!DO666</f>
        <v>2978.0666666666666</v>
      </c>
      <c r="X664" s="118">
        <f>'[1]SH-FA2007-18'!DP666</f>
        <v>1143.3333333333333</v>
      </c>
      <c r="Y664" s="119">
        <f t="shared" si="132"/>
        <v>6989.9999999999991</v>
      </c>
      <c r="Z664" s="120">
        <f t="shared" si="133"/>
        <v>73.770491803278688</v>
      </c>
      <c r="AA664" s="120">
        <f t="shared" si="134"/>
        <v>93.989071038251367</v>
      </c>
      <c r="AB664" s="120">
        <f t="shared" si="136"/>
        <v>75.806451612903231</v>
      </c>
      <c r="AC664" s="120">
        <f t="shared" si="137"/>
        <v>96.858638743455501</v>
      </c>
      <c r="AD664" s="120">
        <f t="shared" si="138"/>
        <v>100</v>
      </c>
      <c r="AE664" s="120">
        <f t="shared" si="139"/>
        <v>100</v>
      </c>
      <c r="AF664" s="120">
        <f t="shared" si="140"/>
        <v>37.13184271395528</v>
      </c>
      <c r="AG664" s="120">
        <f t="shared" si="141"/>
        <v>32.504547769773701</v>
      </c>
      <c r="AH664" s="120">
        <f t="shared" si="142"/>
        <v>62.958883994126282</v>
      </c>
      <c r="AI664" s="120">
        <f t="shared" si="143"/>
        <v>48.802625148362765</v>
      </c>
      <c r="AJ664" s="11">
        <f t="shared" si="135"/>
        <v>7333.0000000000009</v>
      </c>
    </row>
    <row r="665" spans="1:36" ht="24.95" customHeight="1" x14ac:dyDescent="0.25">
      <c r="A665" s="121" t="s">
        <v>707</v>
      </c>
      <c r="B665" s="122" t="s">
        <v>1722</v>
      </c>
      <c r="C665" s="123" t="s">
        <v>707</v>
      </c>
      <c r="D665" s="123" t="s">
        <v>722</v>
      </c>
      <c r="E665" s="124" t="s">
        <v>1256</v>
      </c>
      <c r="F665" s="118">
        <v>41</v>
      </c>
      <c r="G665" s="118">
        <v>38</v>
      </c>
      <c r="H665" s="118">
        <v>36</v>
      </c>
      <c r="I665" s="118">
        <v>35</v>
      </c>
      <c r="J665" s="118">
        <v>36</v>
      </c>
      <c r="K665" s="118">
        <v>208</v>
      </c>
      <c r="L665" s="118">
        <v>260</v>
      </c>
      <c r="M665" s="118">
        <v>1747</v>
      </c>
      <c r="N665" s="118">
        <v>345</v>
      </c>
      <c r="O665" s="118">
        <f t="shared" si="131"/>
        <v>2746</v>
      </c>
      <c r="P665" s="118">
        <f>'[1]SH-FA2007-18'!DH667</f>
        <v>28</v>
      </c>
      <c r="Q665" s="118">
        <f>'[1]SH-FA2007-18'!DI667</f>
        <v>48</v>
      </c>
      <c r="R665" s="118">
        <f>'[1]SH-FA2007-18'!DJ667</f>
        <v>23</v>
      </c>
      <c r="S665" s="118">
        <f>'[1]SH-FA2007-18'!DK667</f>
        <v>28</v>
      </c>
      <c r="T665" s="118">
        <f>'[1]SH-FA2007-18'!DL667</f>
        <v>87</v>
      </c>
      <c r="U665" s="118">
        <f>'[1]SH-FA2007-18'!DM667</f>
        <v>188</v>
      </c>
      <c r="V665" s="118">
        <f>'[1]SH-FA2007-18'!DN667</f>
        <v>37.200000000000003</v>
      </c>
      <c r="W665" s="118">
        <f>'[1]SH-FA2007-18'!DO667</f>
        <v>1503.3111111111111</v>
      </c>
      <c r="X665" s="118">
        <f>'[1]SH-FA2007-18'!DP667</f>
        <v>536.48888888888882</v>
      </c>
      <c r="Y665" s="119">
        <f t="shared" si="132"/>
        <v>2479</v>
      </c>
      <c r="Z665" s="120">
        <f t="shared" si="133"/>
        <v>68.292682926829272</v>
      </c>
      <c r="AA665" s="120">
        <f t="shared" si="134"/>
        <v>100</v>
      </c>
      <c r="AB665" s="120">
        <f t="shared" si="136"/>
        <v>63.888888888888886</v>
      </c>
      <c r="AC665" s="120">
        <f t="shared" si="137"/>
        <v>80</v>
      </c>
      <c r="AD665" s="120">
        <f t="shared" si="138"/>
        <v>100</v>
      </c>
      <c r="AE665" s="120">
        <f t="shared" si="139"/>
        <v>90.384615384615387</v>
      </c>
      <c r="AF665" s="120">
        <f t="shared" si="140"/>
        <v>14.30769230769231</v>
      </c>
      <c r="AG665" s="120">
        <f t="shared" si="141"/>
        <v>86.051008077338935</v>
      </c>
      <c r="AH665" s="120">
        <f t="shared" si="142"/>
        <v>100</v>
      </c>
      <c r="AI665" s="120">
        <f t="shared" si="143"/>
        <v>90.276766205389663</v>
      </c>
      <c r="AJ665" s="11">
        <f t="shared" si="135"/>
        <v>267</v>
      </c>
    </row>
    <row r="666" spans="1:36" ht="24.95" customHeight="1" x14ac:dyDescent="0.25">
      <c r="A666" s="121" t="s">
        <v>707</v>
      </c>
      <c r="B666" s="122" t="s">
        <v>1722</v>
      </c>
      <c r="C666" s="123" t="s">
        <v>707</v>
      </c>
      <c r="D666" s="123" t="s">
        <v>723</v>
      </c>
      <c r="E666" s="124" t="s">
        <v>1268</v>
      </c>
      <c r="F666" s="118">
        <v>51</v>
      </c>
      <c r="G666" s="118">
        <v>54</v>
      </c>
      <c r="H666" s="118">
        <v>57</v>
      </c>
      <c r="I666" s="118">
        <v>60</v>
      </c>
      <c r="J666" s="118">
        <v>62</v>
      </c>
      <c r="K666" s="118">
        <v>348</v>
      </c>
      <c r="L666" s="118">
        <v>383</v>
      </c>
      <c r="M666" s="118">
        <v>2436</v>
      </c>
      <c r="N666" s="118">
        <v>491</v>
      </c>
      <c r="O666" s="118">
        <f t="shared" si="131"/>
        <v>3942</v>
      </c>
      <c r="P666" s="118">
        <f>'[1]SH-FA2007-18'!DH668</f>
        <v>52</v>
      </c>
      <c r="Q666" s="118">
        <f>'[1]SH-FA2007-18'!DI668</f>
        <v>45</v>
      </c>
      <c r="R666" s="118">
        <f>'[1]SH-FA2007-18'!DJ668</f>
        <v>69</v>
      </c>
      <c r="S666" s="118">
        <f>'[1]SH-FA2007-18'!DK668</f>
        <v>57</v>
      </c>
      <c r="T666" s="118">
        <f>'[1]SH-FA2007-18'!DL668</f>
        <v>129</v>
      </c>
      <c r="U666" s="118">
        <f>'[1]SH-FA2007-18'!DM668</f>
        <v>274</v>
      </c>
      <c r="V666" s="118">
        <f>'[1]SH-FA2007-18'!DN668</f>
        <v>110.8</v>
      </c>
      <c r="W666" s="118">
        <f>'[1]SH-FA2007-18'!DO668</f>
        <v>843.68888888888887</v>
      </c>
      <c r="X666" s="118">
        <f>'[1]SH-FA2007-18'!DP668</f>
        <v>302.51111111111112</v>
      </c>
      <c r="Y666" s="119">
        <f t="shared" si="132"/>
        <v>1883</v>
      </c>
      <c r="Z666" s="120">
        <f t="shared" si="133"/>
        <v>100</v>
      </c>
      <c r="AA666" s="120">
        <f t="shared" si="134"/>
        <v>83.333333333333343</v>
      </c>
      <c r="AB666" s="120">
        <f t="shared" si="136"/>
        <v>100</v>
      </c>
      <c r="AC666" s="120">
        <f t="shared" si="137"/>
        <v>95</v>
      </c>
      <c r="AD666" s="120">
        <f t="shared" si="138"/>
        <v>100</v>
      </c>
      <c r="AE666" s="120">
        <f t="shared" si="139"/>
        <v>78.735632183908038</v>
      </c>
      <c r="AF666" s="120">
        <f t="shared" si="140"/>
        <v>28.929503916449086</v>
      </c>
      <c r="AG666" s="120">
        <f t="shared" si="141"/>
        <v>34.634190841087396</v>
      </c>
      <c r="AH666" s="120">
        <f t="shared" si="142"/>
        <v>61.611224258882103</v>
      </c>
      <c r="AI666" s="120">
        <f t="shared" si="143"/>
        <v>47.767630644342972</v>
      </c>
      <c r="AJ666" s="11">
        <f t="shared" si="135"/>
        <v>2059</v>
      </c>
    </row>
    <row r="667" spans="1:36" ht="24.95" customHeight="1" x14ac:dyDescent="0.25">
      <c r="A667" s="121" t="s">
        <v>707</v>
      </c>
      <c r="B667" s="122" t="s">
        <v>1722</v>
      </c>
      <c r="C667" s="123" t="s">
        <v>707</v>
      </c>
      <c r="D667" s="123" t="s">
        <v>724</v>
      </c>
      <c r="E667" s="124" t="s">
        <v>1303</v>
      </c>
      <c r="F667" s="118">
        <v>54</v>
      </c>
      <c r="G667" s="118">
        <v>60</v>
      </c>
      <c r="H667" s="118">
        <v>67</v>
      </c>
      <c r="I667" s="118">
        <v>74</v>
      </c>
      <c r="J667" s="118">
        <v>80</v>
      </c>
      <c r="K667" s="118">
        <v>480</v>
      </c>
      <c r="L667" s="118">
        <v>562</v>
      </c>
      <c r="M667" s="118">
        <v>3809</v>
      </c>
      <c r="N667" s="118">
        <v>660</v>
      </c>
      <c r="O667" s="118">
        <f t="shared" si="131"/>
        <v>5846</v>
      </c>
      <c r="P667" s="118">
        <f>'[1]SH-FA2007-18'!DH669</f>
        <v>84</v>
      </c>
      <c r="Q667" s="118">
        <f>'[1]SH-FA2007-18'!DI669</f>
        <v>77</v>
      </c>
      <c r="R667" s="118">
        <f>'[1]SH-FA2007-18'!DJ669</f>
        <v>76</v>
      </c>
      <c r="S667" s="118">
        <f>'[1]SH-FA2007-18'!DK669</f>
        <v>74</v>
      </c>
      <c r="T667" s="118">
        <f>'[1]SH-FA2007-18'!DL669</f>
        <v>135</v>
      </c>
      <c r="U667" s="118">
        <f>'[1]SH-FA2007-18'!DM669</f>
        <v>454</v>
      </c>
      <c r="V667" s="118">
        <f>'[1]SH-FA2007-18'!DN669</f>
        <v>189.2</v>
      </c>
      <c r="W667" s="118">
        <f>'[1]SH-FA2007-18'!DO669</f>
        <v>2013.4888888888891</v>
      </c>
      <c r="X667" s="118">
        <f>'[1]SH-FA2007-18'!DP669</f>
        <v>457.31111111111113</v>
      </c>
      <c r="Y667" s="119">
        <f t="shared" si="132"/>
        <v>3560</v>
      </c>
      <c r="Z667" s="120">
        <f t="shared" si="133"/>
        <v>100</v>
      </c>
      <c r="AA667" s="120">
        <f t="shared" si="134"/>
        <v>100</v>
      </c>
      <c r="AB667" s="120">
        <f t="shared" si="136"/>
        <v>100</v>
      </c>
      <c r="AC667" s="120">
        <f t="shared" si="137"/>
        <v>100</v>
      </c>
      <c r="AD667" s="120">
        <f t="shared" si="138"/>
        <v>100</v>
      </c>
      <c r="AE667" s="120">
        <f t="shared" si="139"/>
        <v>94.583333333333329</v>
      </c>
      <c r="AF667" s="120">
        <f t="shared" si="140"/>
        <v>33.665480427046262</v>
      </c>
      <c r="AG667" s="120">
        <f t="shared" si="141"/>
        <v>52.861351769201605</v>
      </c>
      <c r="AH667" s="120">
        <f t="shared" si="142"/>
        <v>69.289562289562284</v>
      </c>
      <c r="AI667" s="120">
        <f t="shared" si="143"/>
        <v>60.896339377352035</v>
      </c>
      <c r="AJ667" s="11">
        <f t="shared" si="135"/>
        <v>2286</v>
      </c>
    </row>
    <row r="668" spans="1:36" ht="24.95" customHeight="1" x14ac:dyDescent="0.25">
      <c r="A668" s="121" t="s">
        <v>1001</v>
      </c>
      <c r="B668" s="122" t="s">
        <v>1722</v>
      </c>
      <c r="C668" s="123" t="s">
        <v>707</v>
      </c>
      <c r="D668" s="123" t="s">
        <v>725</v>
      </c>
      <c r="E668" s="124" t="s">
        <v>1304</v>
      </c>
      <c r="F668" s="118">
        <v>93</v>
      </c>
      <c r="G668" s="118">
        <v>87</v>
      </c>
      <c r="H668" s="118">
        <v>85</v>
      </c>
      <c r="I668" s="118">
        <v>85</v>
      </c>
      <c r="J668" s="118">
        <v>88</v>
      </c>
      <c r="K668" s="118">
        <v>522</v>
      </c>
      <c r="L668" s="118">
        <v>684</v>
      </c>
      <c r="M668" s="118">
        <v>4458</v>
      </c>
      <c r="N668" s="118">
        <v>932</v>
      </c>
      <c r="O668" s="118">
        <f t="shared" si="131"/>
        <v>7034</v>
      </c>
      <c r="P668" s="118">
        <f>'[1]SH-FA2007-18'!DH670</f>
        <v>83</v>
      </c>
      <c r="Q668" s="118">
        <f>'[1]SH-FA2007-18'!DI670</f>
        <v>72</v>
      </c>
      <c r="R668" s="118">
        <f>'[1]SH-FA2007-18'!DJ670</f>
        <v>70</v>
      </c>
      <c r="S668" s="118">
        <f>'[1]SH-FA2007-18'!DK670</f>
        <v>84</v>
      </c>
      <c r="T668" s="118">
        <f>'[1]SH-FA2007-18'!DL670</f>
        <v>167</v>
      </c>
      <c r="U668" s="118">
        <f>'[1]SH-FA2007-18'!DM670</f>
        <v>577</v>
      </c>
      <c r="V668" s="118">
        <f>'[1]SH-FA2007-18'!DN670</f>
        <v>178.99999999999997</v>
      </c>
      <c r="W668" s="118">
        <f>'[1]SH-FA2007-18'!DO670</f>
        <v>2412.6888888888889</v>
      </c>
      <c r="X668" s="118">
        <f>'[1]SH-FA2007-18'!DP670</f>
        <v>916.31111111111102</v>
      </c>
      <c r="Y668" s="119">
        <f t="shared" si="132"/>
        <v>4561</v>
      </c>
      <c r="Z668" s="120">
        <f t="shared" si="133"/>
        <v>89.247311827956992</v>
      </c>
      <c r="AA668" s="120">
        <f t="shared" si="134"/>
        <v>82.758620689655174</v>
      </c>
      <c r="AB668" s="120">
        <f t="shared" si="136"/>
        <v>82.35294117647058</v>
      </c>
      <c r="AC668" s="120">
        <f t="shared" si="137"/>
        <v>98.82352941176471</v>
      </c>
      <c r="AD668" s="120">
        <f t="shared" si="138"/>
        <v>100</v>
      </c>
      <c r="AE668" s="120">
        <f t="shared" si="139"/>
        <v>100</v>
      </c>
      <c r="AF668" s="120">
        <f t="shared" si="140"/>
        <v>26.169590643274848</v>
      </c>
      <c r="AG668" s="120">
        <f t="shared" si="141"/>
        <v>54.120432680325003</v>
      </c>
      <c r="AH668" s="120">
        <f t="shared" si="142"/>
        <v>98.316642823080585</v>
      </c>
      <c r="AI668" s="120">
        <f t="shared" si="143"/>
        <v>64.842195052601653</v>
      </c>
      <c r="AJ668" s="11">
        <f t="shared" si="135"/>
        <v>2473</v>
      </c>
    </row>
    <row r="669" spans="1:36" ht="24.95" customHeight="1" x14ac:dyDescent="0.25">
      <c r="A669" s="121" t="s">
        <v>707</v>
      </c>
      <c r="B669" s="122" t="s">
        <v>1722</v>
      </c>
      <c r="C669" s="123" t="s">
        <v>707</v>
      </c>
      <c r="D669" s="123" t="s">
        <v>726</v>
      </c>
      <c r="E669" s="124" t="s">
        <v>1347</v>
      </c>
      <c r="F669" s="118">
        <v>62</v>
      </c>
      <c r="G669" s="118">
        <v>61</v>
      </c>
      <c r="H669" s="118">
        <v>61</v>
      </c>
      <c r="I669" s="118">
        <v>61</v>
      </c>
      <c r="J669" s="118">
        <v>64</v>
      </c>
      <c r="K669" s="118">
        <v>366</v>
      </c>
      <c r="L669" s="118">
        <v>463</v>
      </c>
      <c r="M669" s="118">
        <v>3237</v>
      </c>
      <c r="N669" s="118">
        <v>779</v>
      </c>
      <c r="O669" s="118">
        <f t="shared" si="131"/>
        <v>5154</v>
      </c>
      <c r="P669" s="118">
        <f>'[1]SH-FA2007-18'!DH671</f>
        <v>66</v>
      </c>
      <c r="Q669" s="118">
        <f>'[1]SH-FA2007-18'!DI671</f>
        <v>60</v>
      </c>
      <c r="R669" s="118">
        <f>'[1]SH-FA2007-18'!DJ671</f>
        <v>52</v>
      </c>
      <c r="S669" s="118">
        <f>'[1]SH-FA2007-18'!DK671</f>
        <v>60</v>
      </c>
      <c r="T669" s="118">
        <f>'[1]SH-FA2007-18'!DL671</f>
        <v>161</v>
      </c>
      <c r="U669" s="118">
        <f>'[1]SH-FA2007-18'!DM671</f>
        <v>401.2</v>
      </c>
      <c r="V669" s="118">
        <f>'[1]SH-FA2007-18'!DN671</f>
        <v>89.6</v>
      </c>
      <c r="W669" s="118">
        <f>'[1]SH-FA2007-18'!DO671</f>
        <v>1908.911111111111</v>
      </c>
      <c r="X669" s="118">
        <f>'[1]SH-FA2007-18'!DP671</f>
        <v>759.28888888888889</v>
      </c>
      <c r="Y669" s="119">
        <f t="shared" si="132"/>
        <v>3558</v>
      </c>
      <c r="Z669" s="120">
        <f t="shared" si="133"/>
        <v>100</v>
      </c>
      <c r="AA669" s="120">
        <f t="shared" si="134"/>
        <v>98.360655737704917</v>
      </c>
      <c r="AB669" s="120">
        <f t="shared" si="136"/>
        <v>85.245901639344254</v>
      </c>
      <c r="AC669" s="120">
        <f t="shared" si="137"/>
        <v>98.360655737704917</v>
      </c>
      <c r="AD669" s="120">
        <f t="shared" si="138"/>
        <v>100</v>
      </c>
      <c r="AE669" s="120">
        <f t="shared" si="139"/>
        <v>100</v>
      </c>
      <c r="AF669" s="120">
        <f t="shared" si="140"/>
        <v>19.352051835853132</v>
      </c>
      <c r="AG669" s="120">
        <f t="shared" si="141"/>
        <v>58.971612947516562</v>
      </c>
      <c r="AH669" s="120">
        <f t="shared" si="142"/>
        <v>97.469690486378539</v>
      </c>
      <c r="AI669" s="120">
        <f t="shared" si="143"/>
        <v>69.033760186263095</v>
      </c>
      <c r="AJ669" s="11">
        <f t="shared" si="135"/>
        <v>1596</v>
      </c>
    </row>
    <row r="670" spans="1:36" ht="24.95" customHeight="1" x14ac:dyDescent="0.25">
      <c r="A670" s="121" t="s">
        <v>707</v>
      </c>
      <c r="B670" s="122" t="s">
        <v>1722</v>
      </c>
      <c r="C670" s="123" t="s">
        <v>707</v>
      </c>
      <c r="D670" s="123" t="s">
        <v>727</v>
      </c>
      <c r="E670" s="124" t="s">
        <v>1383</v>
      </c>
      <c r="F670" s="118">
        <v>105</v>
      </c>
      <c r="G670" s="118">
        <v>106</v>
      </c>
      <c r="H670" s="118">
        <v>107</v>
      </c>
      <c r="I670" s="118">
        <v>108</v>
      </c>
      <c r="J670" s="118">
        <v>111</v>
      </c>
      <c r="K670" s="118">
        <v>570</v>
      </c>
      <c r="L670" s="118">
        <v>620</v>
      </c>
      <c r="M670" s="118">
        <v>4812</v>
      </c>
      <c r="N670" s="118">
        <v>765</v>
      </c>
      <c r="O670" s="118">
        <f t="shared" si="131"/>
        <v>7304</v>
      </c>
      <c r="P670" s="118">
        <f>'[1]SH-FA2007-18'!DH672</f>
        <v>91</v>
      </c>
      <c r="Q670" s="118">
        <f>'[1]SH-FA2007-18'!DI672</f>
        <v>88</v>
      </c>
      <c r="R670" s="118">
        <f>'[1]SH-FA2007-18'!DJ672</f>
        <v>94</v>
      </c>
      <c r="S670" s="118">
        <f>'[1]SH-FA2007-18'!DK672</f>
        <v>120</v>
      </c>
      <c r="T670" s="118">
        <f>'[1]SH-FA2007-18'!DL672</f>
        <v>158</v>
      </c>
      <c r="U670" s="118">
        <f>'[1]SH-FA2007-18'!DM672</f>
        <v>589</v>
      </c>
      <c r="V670" s="118">
        <f>'[1]SH-FA2007-18'!DN672</f>
        <v>156.19999999999999</v>
      </c>
      <c r="W670" s="118">
        <f>'[1]SH-FA2007-18'!DO672</f>
        <v>3419</v>
      </c>
      <c r="X670" s="118">
        <f>'[1]SH-FA2007-18'!DP672</f>
        <v>1036.8</v>
      </c>
      <c r="Y670" s="119">
        <f t="shared" si="132"/>
        <v>5752</v>
      </c>
      <c r="Z670" s="120">
        <f t="shared" si="133"/>
        <v>86.666666666666671</v>
      </c>
      <c r="AA670" s="120">
        <f t="shared" si="134"/>
        <v>83.018867924528308</v>
      </c>
      <c r="AB670" s="120">
        <f t="shared" si="136"/>
        <v>87.850467289719631</v>
      </c>
      <c r="AC670" s="120">
        <f t="shared" si="137"/>
        <v>100</v>
      </c>
      <c r="AD670" s="120">
        <f t="shared" si="138"/>
        <v>100</v>
      </c>
      <c r="AE670" s="120">
        <f t="shared" si="139"/>
        <v>100</v>
      </c>
      <c r="AF670" s="120">
        <f t="shared" si="140"/>
        <v>25.193548387096769</v>
      </c>
      <c r="AG670" s="120">
        <f t="shared" si="141"/>
        <v>71.051537822111385</v>
      </c>
      <c r="AH670" s="120">
        <f t="shared" si="142"/>
        <v>100</v>
      </c>
      <c r="AI670" s="120">
        <f t="shared" si="143"/>
        <v>78.751369112814899</v>
      </c>
      <c r="AJ670" s="11">
        <f t="shared" si="135"/>
        <v>1552</v>
      </c>
    </row>
    <row r="671" spans="1:36" ht="24.95" customHeight="1" x14ac:dyDescent="0.25">
      <c r="A671" s="121" t="s">
        <v>1001</v>
      </c>
      <c r="B671" s="122" t="s">
        <v>1722</v>
      </c>
      <c r="C671" s="123" t="s">
        <v>707</v>
      </c>
      <c r="D671" s="123" t="s">
        <v>728</v>
      </c>
      <c r="E671" s="124" t="s">
        <v>1408</v>
      </c>
      <c r="F671" s="118">
        <v>28</v>
      </c>
      <c r="G671" s="118">
        <v>30</v>
      </c>
      <c r="H671" s="118">
        <v>32</v>
      </c>
      <c r="I671" s="118">
        <v>34</v>
      </c>
      <c r="J671" s="118">
        <v>35</v>
      </c>
      <c r="K671" s="118">
        <v>197</v>
      </c>
      <c r="L671" s="118">
        <v>217</v>
      </c>
      <c r="M671" s="118">
        <v>1442</v>
      </c>
      <c r="N671" s="118">
        <v>312</v>
      </c>
      <c r="O671" s="118">
        <f t="shared" si="131"/>
        <v>2327</v>
      </c>
      <c r="P671" s="118">
        <f>'[1]SH-FA2007-18'!DH673</f>
        <v>24</v>
      </c>
      <c r="Q671" s="118">
        <f>'[1]SH-FA2007-18'!DI673</f>
        <v>24</v>
      </c>
      <c r="R671" s="118">
        <f>'[1]SH-FA2007-18'!DJ673</f>
        <v>26</v>
      </c>
      <c r="S671" s="118">
        <f>'[1]SH-FA2007-18'!DK673</f>
        <v>22</v>
      </c>
      <c r="T671" s="118">
        <f>'[1]SH-FA2007-18'!DL673</f>
        <v>59</v>
      </c>
      <c r="U671" s="118">
        <f>'[1]SH-FA2007-18'!DM673</f>
        <v>259</v>
      </c>
      <c r="V671" s="118">
        <f>'[1]SH-FA2007-18'!DN673</f>
        <v>97.4</v>
      </c>
      <c r="W671" s="118">
        <f>'[1]SH-FA2007-18'!DO673</f>
        <v>439.4</v>
      </c>
      <c r="X671" s="118">
        <f>'[1]SH-FA2007-18'!DP673</f>
        <v>62.2</v>
      </c>
      <c r="Y671" s="119">
        <f t="shared" si="132"/>
        <v>1013</v>
      </c>
      <c r="Z671" s="120">
        <f t="shared" si="133"/>
        <v>85.714285714285708</v>
      </c>
      <c r="AA671" s="120">
        <f t="shared" si="134"/>
        <v>80</v>
      </c>
      <c r="AB671" s="120">
        <f t="shared" si="136"/>
        <v>81.25</v>
      </c>
      <c r="AC671" s="120">
        <f t="shared" si="137"/>
        <v>64.705882352941174</v>
      </c>
      <c r="AD671" s="120">
        <f t="shared" si="138"/>
        <v>100</v>
      </c>
      <c r="AE671" s="120">
        <f t="shared" si="139"/>
        <v>100</v>
      </c>
      <c r="AF671" s="120">
        <f t="shared" si="140"/>
        <v>44.884792626728114</v>
      </c>
      <c r="AG671" s="120">
        <f t="shared" si="141"/>
        <v>30.471567267683771</v>
      </c>
      <c r="AH671" s="120">
        <f t="shared" si="142"/>
        <v>19.935897435897438</v>
      </c>
      <c r="AI671" s="120">
        <f t="shared" si="143"/>
        <v>43.532445208422857</v>
      </c>
      <c r="AJ671" s="11">
        <f t="shared" si="135"/>
        <v>1314</v>
      </c>
    </row>
    <row r="672" spans="1:36" ht="24.95" customHeight="1" x14ac:dyDescent="0.25">
      <c r="A672" s="121" t="s">
        <v>707</v>
      </c>
      <c r="B672" s="122" t="s">
        <v>1722</v>
      </c>
      <c r="C672" s="123" t="s">
        <v>707</v>
      </c>
      <c r="D672" s="123" t="s">
        <v>729</v>
      </c>
      <c r="E672" s="124" t="s">
        <v>1420</v>
      </c>
      <c r="F672" s="118">
        <v>122</v>
      </c>
      <c r="G672" s="118">
        <v>112</v>
      </c>
      <c r="H672" s="118">
        <v>105</v>
      </c>
      <c r="I672" s="118">
        <v>103</v>
      </c>
      <c r="J672" s="118">
        <v>104</v>
      </c>
      <c r="K672" s="118">
        <v>603</v>
      </c>
      <c r="L672" s="118">
        <v>773</v>
      </c>
      <c r="M672" s="118">
        <v>5379</v>
      </c>
      <c r="N672" s="118">
        <v>1052</v>
      </c>
      <c r="O672" s="118">
        <f t="shared" si="131"/>
        <v>8353</v>
      </c>
      <c r="P672" s="118">
        <f>'[1]SH-FA2007-18'!DH674</f>
        <v>109</v>
      </c>
      <c r="Q672" s="118">
        <f>'[1]SH-FA2007-18'!DI674</f>
        <v>91</v>
      </c>
      <c r="R672" s="118">
        <f>'[1]SH-FA2007-18'!DJ674</f>
        <v>105</v>
      </c>
      <c r="S672" s="118">
        <f>'[1]SH-FA2007-18'!DK674</f>
        <v>82</v>
      </c>
      <c r="T672" s="118">
        <f>'[1]SH-FA2007-18'!DL674</f>
        <v>207</v>
      </c>
      <c r="U672" s="118">
        <f>'[1]SH-FA2007-18'!DM674</f>
        <v>650.4</v>
      </c>
      <c r="V672" s="118">
        <f>'[1]SH-FA2007-18'!DN674</f>
        <v>214.2</v>
      </c>
      <c r="W672" s="118">
        <f>'[1]SH-FA2007-18'!DO674</f>
        <v>4180.2666666666664</v>
      </c>
      <c r="X672" s="118">
        <f>'[1]SH-FA2007-18'!DP674</f>
        <v>1175.1333333333334</v>
      </c>
      <c r="Y672" s="119">
        <f t="shared" si="132"/>
        <v>6814</v>
      </c>
      <c r="Z672" s="120">
        <f t="shared" si="133"/>
        <v>89.344262295081961</v>
      </c>
      <c r="AA672" s="120">
        <f t="shared" si="134"/>
        <v>81.25</v>
      </c>
      <c r="AB672" s="120">
        <f t="shared" si="136"/>
        <v>100</v>
      </c>
      <c r="AC672" s="120">
        <f t="shared" si="137"/>
        <v>79.611650485436897</v>
      </c>
      <c r="AD672" s="120">
        <f t="shared" si="138"/>
        <v>100</v>
      </c>
      <c r="AE672" s="120">
        <f t="shared" si="139"/>
        <v>100</v>
      </c>
      <c r="AF672" s="120">
        <f t="shared" si="140"/>
        <v>27.710219922380336</v>
      </c>
      <c r="AG672" s="120">
        <f t="shared" si="141"/>
        <v>77.714569002912555</v>
      </c>
      <c r="AH672" s="120">
        <f t="shared" si="142"/>
        <v>100</v>
      </c>
      <c r="AI672" s="120">
        <f t="shared" si="143"/>
        <v>81.575481862803784</v>
      </c>
      <c r="AJ672" s="11">
        <f t="shared" si="135"/>
        <v>1539</v>
      </c>
    </row>
    <row r="673" spans="1:36" ht="24.95" customHeight="1" x14ac:dyDescent="0.25">
      <c r="A673" s="121" t="s">
        <v>1001</v>
      </c>
      <c r="B673" s="122" t="s">
        <v>1722</v>
      </c>
      <c r="C673" s="123" t="s">
        <v>707</v>
      </c>
      <c r="D673" s="123" t="s">
        <v>730</v>
      </c>
      <c r="E673" s="124" t="s">
        <v>1421</v>
      </c>
      <c r="F673" s="118">
        <v>23</v>
      </c>
      <c r="G673" s="118">
        <v>29</v>
      </c>
      <c r="H673" s="118">
        <v>33</v>
      </c>
      <c r="I673" s="118">
        <v>38</v>
      </c>
      <c r="J673" s="118">
        <v>41</v>
      </c>
      <c r="K673" s="118">
        <v>233</v>
      </c>
      <c r="L673" s="118">
        <v>244</v>
      </c>
      <c r="M673" s="118">
        <v>1625</v>
      </c>
      <c r="N673" s="118">
        <v>349</v>
      </c>
      <c r="O673" s="118">
        <f t="shared" si="131"/>
        <v>2615</v>
      </c>
      <c r="P673" s="118">
        <f>'[1]SH-FA2007-18'!DH675</f>
        <v>39</v>
      </c>
      <c r="Q673" s="118">
        <f>'[1]SH-FA2007-18'!DI675</f>
        <v>35</v>
      </c>
      <c r="R673" s="118">
        <f>'[1]SH-FA2007-18'!DJ675</f>
        <v>33</v>
      </c>
      <c r="S673" s="118">
        <f>'[1]SH-FA2007-18'!DK675</f>
        <v>28</v>
      </c>
      <c r="T673" s="118">
        <f>'[1]SH-FA2007-18'!DL675</f>
        <v>64</v>
      </c>
      <c r="U673" s="118">
        <f>'[1]SH-FA2007-18'!DM675</f>
        <v>247</v>
      </c>
      <c r="V673" s="118">
        <f>'[1]SH-FA2007-18'!DN675</f>
        <v>58.4</v>
      </c>
      <c r="W673" s="118">
        <f>'[1]SH-FA2007-18'!DO675</f>
        <v>1026.5777777777778</v>
      </c>
      <c r="X673" s="118">
        <f>'[1]SH-FA2007-18'!DP675</f>
        <v>371.02222222222224</v>
      </c>
      <c r="Y673" s="119">
        <f t="shared" si="132"/>
        <v>1902</v>
      </c>
      <c r="Z673" s="120">
        <f t="shared" si="133"/>
        <v>100</v>
      </c>
      <c r="AA673" s="120">
        <f t="shared" si="134"/>
        <v>100</v>
      </c>
      <c r="AB673" s="120">
        <f t="shared" si="136"/>
        <v>100</v>
      </c>
      <c r="AC673" s="120">
        <f t="shared" si="137"/>
        <v>73.68421052631578</v>
      </c>
      <c r="AD673" s="120">
        <f t="shared" si="138"/>
        <v>100</v>
      </c>
      <c r="AE673" s="120">
        <f t="shared" si="139"/>
        <v>100</v>
      </c>
      <c r="AF673" s="120">
        <f t="shared" si="140"/>
        <v>23.934426229508198</v>
      </c>
      <c r="AG673" s="120">
        <f t="shared" si="141"/>
        <v>63.174017094017096</v>
      </c>
      <c r="AH673" s="120">
        <f t="shared" si="142"/>
        <v>100</v>
      </c>
      <c r="AI673" s="120">
        <f t="shared" si="143"/>
        <v>72.734225621414922</v>
      </c>
      <c r="AJ673" s="11">
        <f t="shared" si="135"/>
        <v>713</v>
      </c>
    </row>
    <row r="674" spans="1:36" ht="24.95" customHeight="1" x14ac:dyDescent="0.25">
      <c r="A674" s="121" t="s">
        <v>707</v>
      </c>
      <c r="B674" s="122" t="s">
        <v>1722</v>
      </c>
      <c r="C674" s="123" t="s">
        <v>707</v>
      </c>
      <c r="D674" s="123" t="s">
        <v>731</v>
      </c>
      <c r="E674" s="124" t="s">
        <v>1453</v>
      </c>
      <c r="F674" s="118">
        <v>51</v>
      </c>
      <c r="G674" s="118">
        <v>45</v>
      </c>
      <c r="H674" s="118">
        <v>42</v>
      </c>
      <c r="I674" s="118">
        <v>41</v>
      </c>
      <c r="J674" s="118">
        <v>40</v>
      </c>
      <c r="K674" s="118">
        <v>265</v>
      </c>
      <c r="L674" s="118">
        <v>391</v>
      </c>
      <c r="M674" s="118">
        <v>2927</v>
      </c>
      <c r="N674" s="118">
        <v>790</v>
      </c>
      <c r="O674" s="118">
        <f t="shared" si="131"/>
        <v>4592</v>
      </c>
      <c r="P674" s="118">
        <f>'[1]SH-FA2007-18'!DH676</f>
        <v>32</v>
      </c>
      <c r="Q674" s="118">
        <f>'[1]SH-FA2007-18'!DI676</f>
        <v>39</v>
      </c>
      <c r="R674" s="118">
        <f>'[1]SH-FA2007-18'!DJ676</f>
        <v>28</v>
      </c>
      <c r="S674" s="118">
        <f>'[1]SH-FA2007-18'!DK676</f>
        <v>41</v>
      </c>
      <c r="T674" s="118">
        <f>'[1]SH-FA2007-18'!DL676</f>
        <v>96</v>
      </c>
      <c r="U674" s="118">
        <f>'[1]SH-FA2007-18'!DM676</f>
        <v>288</v>
      </c>
      <c r="V674" s="118">
        <f>'[1]SH-FA2007-18'!DN676</f>
        <v>60</v>
      </c>
      <c r="W674" s="118">
        <f>'[1]SH-FA2007-18'!DO676</f>
        <v>1820.3555555555556</v>
      </c>
      <c r="X674" s="118">
        <f>'[1]SH-FA2007-18'!DP676</f>
        <v>734.64444444444439</v>
      </c>
      <c r="Y674" s="119">
        <f t="shared" si="132"/>
        <v>3139</v>
      </c>
      <c r="Z674" s="120">
        <f t="shared" si="133"/>
        <v>62.745098039215684</v>
      </c>
      <c r="AA674" s="120">
        <f t="shared" si="134"/>
        <v>86.666666666666671</v>
      </c>
      <c r="AB674" s="120">
        <f t="shared" si="136"/>
        <v>66.666666666666657</v>
      </c>
      <c r="AC674" s="120">
        <f t="shared" si="137"/>
        <v>100</v>
      </c>
      <c r="AD674" s="120">
        <f t="shared" si="138"/>
        <v>100</v>
      </c>
      <c r="AE674" s="120">
        <f t="shared" si="139"/>
        <v>100</v>
      </c>
      <c r="AF674" s="120">
        <f t="shared" si="140"/>
        <v>15.34526854219949</v>
      </c>
      <c r="AG674" s="120">
        <f t="shared" si="141"/>
        <v>62.191853623353452</v>
      </c>
      <c r="AH674" s="120">
        <f t="shared" si="142"/>
        <v>92.992967651195485</v>
      </c>
      <c r="AI674" s="120">
        <f t="shared" si="143"/>
        <v>68.358013937282223</v>
      </c>
      <c r="AJ674" s="11">
        <f t="shared" si="135"/>
        <v>1453</v>
      </c>
    </row>
    <row r="675" spans="1:36" ht="24.95" customHeight="1" x14ac:dyDescent="0.25">
      <c r="A675" s="121" t="s">
        <v>707</v>
      </c>
      <c r="B675" s="122" t="s">
        <v>1722</v>
      </c>
      <c r="C675" s="123" t="s">
        <v>707</v>
      </c>
      <c r="D675" s="123" t="s">
        <v>732</v>
      </c>
      <c r="E675" s="124" t="s">
        <v>1455</v>
      </c>
      <c r="F675" s="118">
        <v>241</v>
      </c>
      <c r="G675" s="118">
        <v>227</v>
      </c>
      <c r="H675" s="118">
        <v>220</v>
      </c>
      <c r="I675" s="118">
        <v>218</v>
      </c>
      <c r="J675" s="118">
        <v>220</v>
      </c>
      <c r="K675" s="118">
        <v>1233</v>
      </c>
      <c r="L675" s="118">
        <v>1483</v>
      </c>
      <c r="M675" s="118">
        <v>9364</v>
      </c>
      <c r="N675" s="118">
        <v>1227</v>
      </c>
      <c r="O675" s="118">
        <f t="shared" si="131"/>
        <v>14433</v>
      </c>
      <c r="P675" s="118">
        <f>'[1]SH-FA2007-18'!DH677</f>
        <v>190</v>
      </c>
      <c r="Q675" s="118">
        <f>'[1]SH-FA2007-18'!DI677</f>
        <v>209</v>
      </c>
      <c r="R675" s="118">
        <f>'[1]SH-FA2007-18'!DJ677</f>
        <v>182</v>
      </c>
      <c r="S675" s="118">
        <f>'[1]SH-FA2007-18'!DK677</f>
        <v>225</v>
      </c>
      <c r="T675" s="118">
        <f>'[1]SH-FA2007-18'!DL677</f>
        <v>358</v>
      </c>
      <c r="U675" s="118">
        <f>'[1]SH-FA2007-18'!DM677</f>
        <v>1382.8</v>
      </c>
      <c r="V675" s="118">
        <f>'[1]SH-FA2007-18'!DN677</f>
        <v>387</v>
      </c>
      <c r="W675" s="118">
        <f>'[1]SH-FA2007-18'!DO677</f>
        <v>6798.9333333333343</v>
      </c>
      <c r="X675" s="118">
        <f>'[1]SH-FA2007-18'!DP677</f>
        <v>1832.2666666666667</v>
      </c>
      <c r="Y675" s="119">
        <f t="shared" si="132"/>
        <v>11565</v>
      </c>
      <c r="Z675" s="120">
        <f t="shared" si="133"/>
        <v>78.838174273858925</v>
      </c>
      <c r="AA675" s="120">
        <f t="shared" si="134"/>
        <v>92.070484581497809</v>
      </c>
      <c r="AB675" s="120">
        <f t="shared" si="136"/>
        <v>82.727272727272734</v>
      </c>
      <c r="AC675" s="120">
        <f t="shared" si="137"/>
        <v>100</v>
      </c>
      <c r="AD675" s="120">
        <f t="shared" si="138"/>
        <v>100</v>
      </c>
      <c r="AE675" s="120">
        <f t="shared" si="139"/>
        <v>100</v>
      </c>
      <c r="AF675" s="120">
        <f t="shared" si="140"/>
        <v>26.095751854349292</v>
      </c>
      <c r="AG675" s="120">
        <f t="shared" si="141"/>
        <v>72.607147942474739</v>
      </c>
      <c r="AH675" s="120">
        <f t="shared" si="142"/>
        <v>100</v>
      </c>
      <c r="AI675" s="120">
        <f t="shared" si="143"/>
        <v>80.128871336520461</v>
      </c>
      <c r="AJ675" s="11">
        <f t="shared" si="135"/>
        <v>2868</v>
      </c>
    </row>
    <row r="676" spans="1:36" ht="24.95" customHeight="1" x14ac:dyDescent="0.25">
      <c r="A676" s="121" t="s">
        <v>707</v>
      </c>
      <c r="B676" s="122" t="s">
        <v>1722</v>
      </c>
      <c r="C676" s="123" t="s">
        <v>707</v>
      </c>
      <c r="D676" s="123" t="s">
        <v>733</v>
      </c>
      <c r="E676" s="124" t="s">
        <v>1459</v>
      </c>
      <c r="F676" s="118">
        <v>306</v>
      </c>
      <c r="G676" s="118">
        <v>303</v>
      </c>
      <c r="H676" s="118">
        <v>306</v>
      </c>
      <c r="I676" s="118">
        <v>312</v>
      </c>
      <c r="J676" s="118">
        <v>320</v>
      </c>
      <c r="K676" s="118">
        <v>1805</v>
      </c>
      <c r="L676" s="118">
        <v>2151</v>
      </c>
      <c r="M676" s="118">
        <v>15188</v>
      </c>
      <c r="N676" s="118">
        <v>2202</v>
      </c>
      <c r="O676" s="118">
        <f t="shared" si="131"/>
        <v>22893</v>
      </c>
      <c r="P676" s="118">
        <f>'[1]SH-FA2007-18'!DH678</f>
        <v>308</v>
      </c>
      <c r="Q676" s="118">
        <f>'[1]SH-FA2007-18'!DI678</f>
        <v>311</v>
      </c>
      <c r="R676" s="118">
        <f>'[1]SH-FA2007-18'!DJ678</f>
        <v>310</v>
      </c>
      <c r="S676" s="118">
        <f>'[1]SH-FA2007-18'!DK678</f>
        <v>279</v>
      </c>
      <c r="T676" s="118">
        <f>'[1]SH-FA2007-18'!DL678</f>
        <v>576</v>
      </c>
      <c r="U676" s="118">
        <f>'[1]SH-FA2007-18'!DM678</f>
        <v>1962.4</v>
      </c>
      <c r="V676" s="118">
        <f>'[1]SH-FA2007-18'!DN678</f>
        <v>334.8</v>
      </c>
      <c r="W676" s="118">
        <f>'[1]SH-FA2007-18'!DO678</f>
        <v>10253.044444444444</v>
      </c>
      <c r="X676" s="118">
        <f>'[1]SH-FA2007-18'!DP678</f>
        <v>2853.7555555555555</v>
      </c>
      <c r="Y676" s="119">
        <f t="shared" si="132"/>
        <v>17188</v>
      </c>
      <c r="Z676" s="120">
        <f t="shared" si="133"/>
        <v>100</v>
      </c>
      <c r="AA676" s="120">
        <f t="shared" si="134"/>
        <v>100</v>
      </c>
      <c r="AB676" s="120">
        <f t="shared" si="136"/>
        <v>100</v>
      </c>
      <c r="AC676" s="120">
        <f t="shared" si="137"/>
        <v>89.423076923076934</v>
      </c>
      <c r="AD676" s="120">
        <f t="shared" si="138"/>
        <v>100</v>
      </c>
      <c r="AE676" s="120">
        <f t="shared" si="139"/>
        <v>100</v>
      </c>
      <c r="AF676" s="120">
        <f t="shared" si="140"/>
        <v>15.564853556485355</v>
      </c>
      <c r="AG676" s="120">
        <f t="shared" si="141"/>
        <v>67.507535188599178</v>
      </c>
      <c r="AH676" s="120">
        <f t="shared" si="142"/>
        <v>100</v>
      </c>
      <c r="AI676" s="120">
        <f t="shared" si="143"/>
        <v>75.079718691303015</v>
      </c>
      <c r="AJ676" s="11">
        <f t="shared" si="135"/>
        <v>5705</v>
      </c>
    </row>
    <row r="677" spans="1:36" ht="24.95" customHeight="1" x14ac:dyDescent="0.25">
      <c r="A677" s="121" t="s">
        <v>707</v>
      </c>
      <c r="B677" s="122" t="s">
        <v>1722</v>
      </c>
      <c r="C677" s="123" t="s">
        <v>707</v>
      </c>
      <c r="D677" s="123" t="s">
        <v>734</v>
      </c>
      <c r="E677" s="124" t="s">
        <v>1477</v>
      </c>
      <c r="F677" s="118">
        <v>67</v>
      </c>
      <c r="G677" s="118">
        <v>59</v>
      </c>
      <c r="H677" s="118">
        <v>54</v>
      </c>
      <c r="I677" s="118">
        <v>50</v>
      </c>
      <c r="J677" s="118">
        <v>49</v>
      </c>
      <c r="K677" s="118">
        <v>266</v>
      </c>
      <c r="L677" s="118">
        <v>356</v>
      </c>
      <c r="M677" s="118">
        <v>2614</v>
      </c>
      <c r="N677" s="118">
        <v>616</v>
      </c>
      <c r="O677" s="118">
        <f t="shared" si="131"/>
        <v>4131</v>
      </c>
      <c r="P677" s="118">
        <f>'[1]SH-FA2007-18'!DH679</f>
        <v>61</v>
      </c>
      <c r="Q677" s="118">
        <f>'[1]SH-FA2007-18'!DI679</f>
        <v>64</v>
      </c>
      <c r="R677" s="118">
        <f>'[1]SH-FA2007-18'!DJ679</f>
        <v>39</v>
      </c>
      <c r="S677" s="118">
        <f>'[1]SH-FA2007-18'!DK679</f>
        <v>51</v>
      </c>
      <c r="T677" s="118">
        <f>'[1]SH-FA2007-18'!DL679</f>
        <v>113</v>
      </c>
      <c r="U677" s="118">
        <f>'[1]SH-FA2007-18'!DM679</f>
        <v>292</v>
      </c>
      <c r="V677" s="118">
        <f>'[1]SH-FA2007-18'!DN679</f>
        <v>100</v>
      </c>
      <c r="W677" s="118">
        <f>'[1]SH-FA2007-18'!DO679</f>
        <v>1799.3777777777777</v>
      </c>
      <c r="X677" s="118">
        <f>'[1]SH-FA2007-18'!DP679</f>
        <v>600.62222222222215</v>
      </c>
      <c r="Y677" s="119">
        <f t="shared" si="132"/>
        <v>3120</v>
      </c>
      <c r="Z677" s="120">
        <f t="shared" si="133"/>
        <v>91.044776119402982</v>
      </c>
      <c r="AA677" s="120">
        <f t="shared" si="134"/>
        <v>100</v>
      </c>
      <c r="AB677" s="120">
        <f t="shared" si="136"/>
        <v>72.222222222222214</v>
      </c>
      <c r="AC677" s="120">
        <f t="shared" si="137"/>
        <v>100</v>
      </c>
      <c r="AD677" s="120">
        <f t="shared" si="138"/>
        <v>100</v>
      </c>
      <c r="AE677" s="120">
        <f t="shared" si="139"/>
        <v>100</v>
      </c>
      <c r="AF677" s="120">
        <f t="shared" si="140"/>
        <v>28.08988764044944</v>
      </c>
      <c r="AG677" s="120">
        <f t="shared" si="141"/>
        <v>68.836181246280717</v>
      </c>
      <c r="AH677" s="120">
        <f t="shared" si="142"/>
        <v>97.503607503607498</v>
      </c>
      <c r="AI677" s="120">
        <f t="shared" si="143"/>
        <v>75.526506899055917</v>
      </c>
      <c r="AJ677" s="11">
        <f t="shared" si="135"/>
        <v>1011</v>
      </c>
    </row>
    <row r="678" spans="1:36" ht="24.95" customHeight="1" x14ac:dyDescent="0.25">
      <c r="A678" s="121" t="s">
        <v>707</v>
      </c>
      <c r="B678" s="122" t="s">
        <v>1722</v>
      </c>
      <c r="C678" s="123" t="s">
        <v>707</v>
      </c>
      <c r="D678" s="123" t="s">
        <v>735</v>
      </c>
      <c r="E678" s="124" t="s">
        <v>1499</v>
      </c>
      <c r="F678" s="118">
        <v>440</v>
      </c>
      <c r="G678" s="118">
        <v>434</v>
      </c>
      <c r="H678" s="118">
        <v>433</v>
      </c>
      <c r="I678" s="118">
        <v>436</v>
      </c>
      <c r="J678" s="118">
        <v>443</v>
      </c>
      <c r="K678" s="118">
        <v>2400</v>
      </c>
      <c r="L678" s="118">
        <v>2771</v>
      </c>
      <c r="M678" s="118">
        <v>19100</v>
      </c>
      <c r="N678" s="118">
        <v>3104</v>
      </c>
      <c r="O678" s="118">
        <f t="shared" si="131"/>
        <v>29561</v>
      </c>
      <c r="P678" s="118">
        <f>'[1]SH-FA2007-18'!DH680</f>
        <v>391</v>
      </c>
      <c r="Q678" s="118">
        <f>'[1]SH-FA2007-18'!DI680</f>
        <v>409</v>
      </c>
      <c r="R678" s="118">
        <f>'[1]SH-FA2007-18'!DJ680</f>
        <v>388</v>
      </c>
      <c r="S678" s="118">
        <f>'[1]SH-FA2007-18'!DK680</f>
        <v>466</v>
      </c>
      <c r="T678" s="118">
        <f>'[1]SH-FA2007-18'!DL680</f>
        <v>708</v>
      </c>
      <c r="U678" s="118">
        <f>'[1]SH-FA2007-18'!DM680</f>
        <v>3106.2</v>
      </c>
      <c r="V678" s="118">
        <f>'[1]SH-FA2007-18'!DN680</f>
        <v>735.4</v>
      </c>
      <c r="W678" s="118">
        <f>'[1]SH-FA2007-18'!DO680</f>
        <v>11851.644444444442</v>
      </c>
      <c r="X678" s="118">
        <f>'[1]SH-FA2007-18'!DP680</f>
        <v>3459.7555555555555</v>
      </c>
      <c r="Y678" s="119">
        <f t="shared" si="132"/>
        <v>21514.999999999996</v>
      </c>
      <c r="Z678" s="120">
        <f t="shared" si="133"/>
        <v>88.863636363636374</v>
      </c>
      <c r="AA678" s="120">
        <f t="shared" si="134"/>
        <v>94.239631336405523</v>
      </c>
      <c r="AB678" s="120">
        <f t="shared" si="136"/>
        <v>89.607390300230946</v>
      </c>
      <c r="AC678" s="120">
        <f t="shared" si="137"/>
        <v>100</v>
      </c>
      <c r="AD678" s="120">
        <f t="shared" si="138"/>
        <v>100</v>
      </c>
      <c r="AE678" s="120">
        <f t="shared" si="139"/>
        <v>100</v>
      </c>
      <c r="AF678" s="120">
        <f t="shared" si="140"/>
        <v>26.539155539516418</v>
      </c>
      <c r="AG678" s="120">
        <f t="shared" si="141"/>
        <v>62.050494473531117</v>
      </c>
      <c r="AH678" s="120">
        <f t="shared" si="142"/>
        <v>100</v>
      </c>
      <c r="AI678" s="120">
        <f t="shared" si="143"/>
        <v>72.78170562565542</v>
      </c>
      <c r="AJ678" s="11">
        <f t="shared" si="135"/>
        <v>8046.0000000000036</v>
      </c>
    </row>
    <row r="679" spans="1:36" ht="24.95" customHeight="1" x14ac:dyDescent="0.25">
      <c r="A679" s="121" t="s">
        <v>1001</v>
      </c>
      <c r="B679" s="122" t="s">
        <v>1722</v>
      </c>
      <c r="C679" s="123" t="s">
        <v>707</v>
      </c>
      <c r="D679" s="123" t="s">
        <v>736</v>
      </c>
      <c r="E679" s="124" t="s">
        <v>1507</v>
      </c>
      <c r="F679" s="118">
        <v>49</v>
      </c>
      <c r="G679" s="118">
        <v>47</v>
      </c>
      <c r="H679" s="118">
        <v>47</v>
      </c>
      <c r="I679" s="118">
        <v>47</v>
      </c>
      <c r="J679" s="118">
        <v>50</v>
      </c>
      <c r="K679" s="118">
        <v>297</v>
      </c>
      <c r="L679" s="118">
        <v>388</v>
      </c>
      <c r="M679" s="118">
        <v>2359</v>
      </c>
      <c r="N679" s="118">
        <v>562</v>
      </c>
      <c r="O679" s="118">
        <f t="shared" si="131"/>
        <v>3846</v>
      </c>
      <c r="P679" s="118">
        <f>'[1]SH-FA2007-18'!DH681</f>
        <v>30</v>
      </c>
      <c r="Q679" s="118">
        <f>'[1]SH-FA2007-18'!DI681</f>
        <v>30</v>
      </c>
      <c r="R679" s="118">
        <f>'[1]SH-FA2007-18'!DJ681</f>
        <v>31</v>
      </c>
      <c r="S679" s="118">
        <f>'[1]SH-FA2007-18'!DK681</f>
        <v>40</v>
      </c>
      <c r="T679" s="118">
        <f>'[1]SH-FA2007-18'!DL681</f>
        <v>86</v>
      </c>
      <c r="U679" s="118">
        <f>'[1]SH-FA2007-18'!DM681</f>
        <v>402</v>
      </c>
      <c r="V679" s="118">
        <f>'[1]SH-FA2007-18'!DN681</f>
        <v>271.2</v>
      </c>
      <c r="W679" s="118">
        <f>'[1]SH-FA2007-18'!DO681</f>
        <v>1462.3555555555554</v>
      </c>
      <c r="X679" s="118">
        <f>'[1]SH-FA2007-18'!DP681</f>
        <v>467.44444444444446</v>
      </c>
      <c r="Y679" s="119">
        <f t="shared" si="132"/>
        <v>2820</v>
      </c>
      <c r="Z679" s="120">
        <f t="shared" si="133"/>
        <v>61.224489795918366</v>
      </c>
      <c r="AA679" s="120">
        <f t="shared" si="134"/>
        <v>63.829787234042556</v>
      </c>
      <c r="AB679" s="120">
        <f t="shared" si="136"/>
        <v>65.957446808510639</v>
      </c>
      <c r="AC679" s="120">
        <f t="shared" si="137"/>
        <v>85.106382978723403</v>
      </c>
      <c r="AD679" s="120">
        <f t="shared" si="138"/>
        <v>100</v>
      </c>
      <c r="AE679" s="120">
        <f t="shared" si="139"/>
        <v>100</v>
      </c>
      <c r="AF679" s="120">
        <f t="shared" si="140"/>
        <v>69.896907216494839</v>
      </c>
      <c r="AG679" s="120">
        <f t="shared" si="141"/>
        <v>61.990485610663647</v>
      </c>
      <c r="AH679" s="120">
        <f t="shared" si="142"/>
        <v>83.175168050612896</v>
      </c>
      <c r="AI679" s="120">
        <f t="shared" si="143"/>
        <v>73.322932917316692</v>
      </c>
      <c r="AJ679" s="11">
        <f t="shared" si="135"/>
        <v>1026</v>
      </c>
    </row>
    <row r="680" spans="1:36" ht="24.95" customHeight="1" x14ac:dyDescent="0.25">
      <c r="A680" s="121" t="s">
        <v>707</v>
      </c>
      <c r="B680" s="122" t="s">
        <v>1722</v>
      </c>
      <c r="C680" s="123" t="s">
        <v>707</v>
      </c>
      <c r="D680" s="123" t="s">
        <v>737</v>
      </c>
      <c r="E680" s="124" t="s">
        <v>1510</v>
      </c>
      <c r="F680" s="118">
        <v>136</v>
      </c>
      <c r="G680" s="118">
        <v>131</v>
      </c>
      <c r="H680" s="118">
        <v>129</v>
      </c>
      <c r="I680" s="118">
        <v>131</v>
      </c>
      <c r="J680" s="118">
        <v>133</v>
      </c>
      <c r="K680" s="118">
        <v>750</v>
      </c>
      <c r="L680" s="118">
        <v>929</v>
      </c>
      <c r="M680" s="118">
        <v>6473</v>
      </c>
      <c r="N680" s="118">
        <v>964</v>
      </c>
      <c r="O680" s="118">
        <f t="shared" si="131"/>
        <v>9776</v>
      </c>
      <c r="P680" s="118">
        <f>'[1]SH-FA2007-18'!DH682</f>
        <v>125</v>
      </c>
      <c r="Q680" s="118">
        <f>'[1]SH-FA2007-18'!DI682</f>
        <v>120</v>
      </c>
      <c r="R680" s="118">
        <f>'[1]SH-FA2007-18'!DJ682</f>
        <v>139</v>
      </c>
      <c r="S680" s="118">
        <f>'[1]SH-FA2007-18'!DK682</f>
        <v>162</v>
      </c>
      <c r="T680" s="118">
        <f>'[1]SH-FA2007-18'!DL682</f>
        <v>308</v>
      </c>
      <c r="U680" s="118">
        <f>'[1]SH-FA2007-18'!DM682</f>
        <v>849</v>
      </c>
      <c r="V680" s="118">
        <f>'[1]SH-FA2007-18'!DN682</f>
        <v>184.4</v>
      </c>
      <c r="W680" s="118">
        <f>'[1]SH-FA2007-18'!DO682</f>
        <v>3067.8666666666663</v>
      </c>
      <c r="X680" s="118">
        <f>'[1]SH-FA2007-18'!DP682</f>
        <v>962.73333333333335</v>
      </c>
      <c r="Y680" s="119">
        <f t="shared" si="132"/>
        <v>5918</v>
      </c>
      <c r="Z680" s="120">
        <f t="shared" si="133"/>
        <v>91.911764705882348</v>
      </c>
      <c r="AA680" s="120">
        <f t="shared" si="134"/>
        <v>91.603053435114504</v>
      </c>
      <c r="AB680" s="120">
        <f t="shared" si="136"/>
        <v>100</v>
      </c>
      <c r="AC680" s="120">
        <f t="shared" si="137"/>
        <v>100</v>
      </c>
      <c r="AD680" s="120">
        <f t="shared" si="138"/>
        <v>100</v>
      </c>
      <c r="AE680" s="120">
        <f t="shared" si="139"/>
        <v>100</v>
      </c>
      <c r="AF680" s="120">
        <f t="shared" si="140"/>
        <v>19.849300322927878</v>
      </c>
      <c r="AG680" s="120">
        <f t="shared" si="141"/>
        <v>47.394819506668725</v>
      </c>
      <c r="AH680" s="120">
        <f t="shared" si="142"/>
        <v>99.868603042876899</v>
      </c>
      <c r="AI680" s="120">
        <f t="shared" si="143"/>
        <v>60.536006546644849</v>
      </c>
      <c r="AJ680" s="11">
        <f t="shared" si="135"/>
        <v>3858</v>
      </c>
    </row>
    <row r="681" spans="1:36" ht="24.95" customHeight="1" x14ac:dyDescent="0.25">
      <c r="A681" s="121" t="s">
        <v>707</v>
      </c>
      <c r="B681" s="122" t="s">
        <v>1722</v>
      </c>
      <c r="C681" s="123" t="s">
        <v>707</v>
      </c>
      <c r="D681" s="123" t="s">
        <v>738</v>
      </c>
      <c r="E681" s="124" t="s">
        <v>1878</v>
      </c>
      <c r="F681" s="118">
        <v>40</v>
      </c>
      <c r="G681" s="118">
        <v>40</v>
      </c>
      <c r="H681" s="118">
        <v>41</v>
      </c>
      <c r="I681" s="118">
        <v>44</v>
      </c>
      <c r="J681" s="118">
        <v>46</v>
      </c>
      <c r="K681" s="118">
        <v>274</v>
      </c>
      <c r="L681" s="118">
        <v>327</v>
      </c>
      <c r="M681" s="118">
        <v>2054</v>
      </c>
      <c r="N681" s="118">
        <v>480</v>
      </c>
      <c r="O681" s="118">
        <f t="shared" si="131"/>
        <v>3346</v>
      </c>
      <c r="P681" s="118">
        <f>'[1]SH-FA2007-18'!DH683</f>
        <v>40</v>
      </c>
      <c r="Q681" s="118">
        <f>'[1]SH-FA2007-18'!DI683</f>
        <v>27</v>
      </c>
      <c r="R681" s="118">
        <f>'[1]SH-FA2007-18'!DJ683</f>
        <v>41</v>
      </c>
      <c r="S681" s="118">
        <f>'[1]SH-FA2007-18'!DK683</f>
        <v>45</v>
      </c>
      <c r="T681" s="118">
        <f>'[1]SH-FA2007-18'!DL683</f>
        <v>61</v>
      </c>
      <c r="U681" s="118">
        <f>'[1]SH-FA2007-18'!DM683</f>
        <v>233</v>
      </c>
      <c r="V681" s="118">
        <f>'[1]SH-FA2007-18'!DN683</f>
        <v>44</v>
      </c>
      <c r="W681" s="118">
        <f>'[1]SH-FA2007-18'!DO683</f>
        <v>1093.2444444444445</v>
      </c>
      <c r="X681" s="118">
        <f>'[1]SH-FA2007-18'!DP683</f>
        <v>465.75555555555559</v>
      </c>
      <c r="Y681" s="119">
        <f t="shared" si="132"/>
        <v>2050</v>
      </c>
      <c r="Z681" s="120">
        <f t="shared" si="133"/>
        <v>100</v>
      </c>
      <c r="AA681" s="120">
        <f t="shared" si="134"/>
        <v>67.5</v>
      </c>
      <c r="AB681" s="120">
        <f t="shared" si="136"/>
        <v>100</v>
      </c>
      <c r="AC681" s="120">
        <f t="shared" si="137"/>
        <v>100</v>
      </c>
      <c r="AD681" s="120">
        <f t="shared" si="138"/>
        <v>100</v>
      </c>
      <c r="AE681" s="120">
        <f t="shared" si="139"/>
        <v>85.03649635036497</v>
      </c>
      <c r="AF681" s="120">
        <f t="shared" si="140"/>
        <v>13.455657492354739</v>
      </c>
      <c r="AG681" s="120">
        <f t="shared" si="141"/>
        <v>53.225143351725634</v>
      </c>
      <c r="AH681" s="120">
        <f t="shared" si="142"/>
        <v>97.032407407407419</v>
      </c>
      <c r="AI681" s="120">
        <f t="shared" si="143"/>
        <v>61.267184698147034</v>
      </c>
      <c r="AJ681" s="11">
        <f t="shared" si="135"/>
        <v>1296</v>
      </c>
    </row>
    <row r="682" spans="1:36" ht="24.95" customHeight="1" x14ac:dyDescent="0.25">
      <c r="A682" s="121" t="s">
        <v>707</v>
      </c>
      <c r="B682" s="122" t="s">
        <v>1722</v>
      </c>
      <c r="C682" s="123" t="s">
        <v>707</v>
      </c>
      <c r="D682" s="123" t="s">
        <v>739</v>
      </c>
      <c r="E682" s="124" t="s">
        <v>1550</v>
      </c>
      <c r="F682" s="118">
        <v>80</v>
      </c>
      <c r="G682" s="118">
        <v>85</v>
      </c>
      <c r="H682" s="118">
        <v>91</v>
      </c>
      <c r="I682" s="118">
        <v>97</v>
      </c>
      <c r="J682" s="118">
        <v>104</v>
      </c>
      <c r="K682" s="118">
        <v>619</v>
      </c>
      <c r="L682" s="118">
        <v>729</v>
      </c>
      <c r="M682" s="118">
        <v>4791</v>
      </c>
      <c r="N682" s="118">
        <v>1322</v>
      </c>
      <c r="O682" s="118">
        <f t="shared" si="131"/>
        <v>7918</v>
      </c>
      <c r="P682" s="118">
        <f>'[1]SH-FA2007-18'!DH684</f>
        <v>79</v>
      </c>
      <c r="Q682" s="118">
        <f>'[1]SH-FA2007-18'!DI684</f>
        <v>71</v>
      </c>
      <c r="R682" s="118">
        <f>'[1]SH-FA2007-18'!DJ684</f>
        <v>66</v>
      </c>
      <c r="S682" s="118">
        <f>'[1]SH-FA2007-18'!DK684</f>
        <v>125</v>
      </c>
      <c r="T682" s="118">
        <f>'[1]SH-FA2007-18'!DL684</f>
        <v>174</v>
      </c>
      <c r="U682" s="118">
        <f>'[1]SH-FA2007-18'!DM684</f>
        <v>581</v>
      </c>
      <c r="V682" s="118">
        <f>'[1]SH-FA2007-18'!DN684</f>
        <v>184.20000000000002</v>
      </c>
      <c r="W682" s="118">
        <f>'[1]SH-FA2007-18'!DO684</f>
        <v>2765.088888888889</v>
      </c>
      <c r="X682" s="118">
        <f>'[1]SH-FA2007-18'!DP684</f>
        <v>1178.7111111111112</v>
      </c>
      <c r="Y682" s="119">
        <f t="shared" si="132"/>
        <v>5224</v>
      </c>
      <c r="Z682" s="120">
        <f t="shared" si="133"/>
        <v>98.75</v>
      </c>
      <c r="AA682" s="120">
        <f t="shared" si="134"/>
        <v>83.529411764705884</v>
      </c>
      <c r="AB682" s="120">
        <f t="shared" si="136"/>
        <v>72.527472527472526</v>
      </c>
      <c r="AC682" s="120">
        <f t="shared" si="137"/>
        <v>100</v>
      </c>
      <c r="AD682" s="120">
        <f t="shared" si="138"/>
        <v>100</v>
      </c>
      <c r="AE682" s="120">
        <f t="shared" si="139"/>
        <v>93.8610662358643</v>
      </c>
      <c r="AF682" s="120">
        <f t="shared" si="140"/>
        <v>25.267489711934161</v>
      </c>
      <c r="AG682" s="120">
        <f t="shared" si="141"/>
        <v>57.714232704840093</v>
      </c>
      <c r="AH682" s="120">
        <f t="shared" si="142"/>
        <v>89.161203563624142</v>
      </c>
      <c r="AI682" s="120">
        <f t="shared" si="143"/>
        <v>65.976256630462231</v>
      </c>
      <c r="AJ682" s="11">
        <f t="shared" si="135"/>
        <v>2694</v>
      </c>
    </row>
    <row r="683" spans="1:36" ht="24.95" customHeight="1" x14ac:dyDescent="0.25">
      <c r="A683" s="121" t="s">
        <v>1001</v>
      </c>
      <c r="B683" s="122" t="s">
        <v>1722</v>
      </c>
      <c r="C683" s="123" t="s">
        <v>707</v>
      </c>
      <c r="D683" s="123" t="s">
        <v>740</v>
      </c>
      <c r="E683" s="124" t="s">
        <v>1566</v>
      </c>
      <c r="F683" s="118">
        <v>42</v>
      </c>
      <c r="G683" s="118">
        <v>40</v>
      </c>
      <c r="H683" s="118">
        <v>40</v>
      </c>
      <c r="I683" s="118">
        <v>41</v>
      </c>
      <c r="J683" s="118">
        <v>44</v>
      </c>
      <c r="K683" s="118">
        <v>263</v>
      </c>
      <c r="L683" s="118">
        <v>335</v>
      </c>
      <c r="M683" s="118">
        <v>1920</v>
      </c>
      <c r="N683" s="118">
        <v>476</v>
      </c>
      <c r="O683" s="118">
        <f t="shared" si="131"/>
        <v>3201</v>
      </c>
      <c r="P683" s="118">
        <f>'[1]SH-FA2007-18'!DH685</f>
        <v>25</v>
      </c>
      <c r="Q683" s="118">
        <f>'[1]SH-FA2007-18'!DI685</f>
        <v>31</v>
      </c>
      <c r="R683" s="118">
        <f>'[1]SH-FA2007-18'!DJ685</f>
        <v>20</v>
      </c>
      <c r="S683" s="118">
        <f>'[1]SH-FA2007-18'!DK685</f>
        <v>37</v>
      </c>
      <c r="T683" s="118">
        <f>'[1]SH-FA2007-18'!DL685</f>
        <v>140</v>
      </c>
      <c r="U683" s="118">
        <f>'[1]SH-FA2007-18'!DM685</f>
        <v>245</v>
      </c>
      <c r="V683" s="118">
        <f>'[1]SH-FA2007-18'!DN685</f>
        <v>120</v>
      </c>
      <c r="W683" s="118">
        <f>'[1]SH-FA2007-18'!DO685</f>
        <v>961.82222222222219</v>
      </c>
      <c r="X683" s="118">
        <f>'[1]SH-FA2007-18'!DP685</f>
        <v>302.17777777777781</v>
      </c>
      <c r="Y683" s="119">
        <f t="shared" si="132"/>
        <v>1882</v>
      </c>
      <c r="Z683" s="120">
        <f t="shared" si="133"/>
        <v>59.523809523809526</v>
      </c>
      <c r="AA683" s="120">
        <f t="shared" si="134"/>
        <v>77.5</v>
      </c>
      <c r="AB683" s="120">
        <f t="shared" si="136"/>
        <v>50</v>
      </c>
      <c r="AC683" s="120">
        <f t="shared" si="137"/>
        <v>90.243902439024396</v>
      </c>
      <c r="AD683" s="120">
        <f t="shared" si="138"/>
        <v>100</v>
      </c>
      <c r="AE683" s="120">
        <f t="shared" si="139"/>
        <v>93.155893536121667</v>
      </c>
      <c r="AF683" s="120">
        <f t="shared" si="140"/>
        <v>35.820895522388057</v>
      </c>
      <c r="AG683" s="120">
        <f t="shared" si="141"/>
        <v>50.094907407407405</v>
      </c>
      <c r="AH683" s="120">
        <f t="shared" si="142"/>
        <v>63.482726423902903</v>
      </c>
      <c r="AI683" s="120">
        <f t="shared" si="143"/>
        <v>58.794126835363947</v>
      </c>
      <c r="AJ683" s="11">
        <f t="shared" si="135"/>
        <v>1319</v>
      </c>
    </row>
    <row r="684" spans="1:36" ht="24.95" customHeight="1" x14ac:dyDescent="0.25">
      <c r="A684" s="121" t="s">
        <v>707</v>
      </c>
      <c r="B684" s="122" t="s">
        <v>1722</v>
      </c>
      <c r="C684" s="123" t="s">
        <v>707</v>
      </c>
      <c r="D684" s="123" t="s">
        <v>741</v>
      </c>
      <c r="E684" s="124" t="s">
        <v>1632</v>
      </c>
      <c r="F684" s="118">
        <v>2751</v>
      </c>
      <c r="G684" s="118">
        <v>2702</v>
      </c>
      <c r="H684" s="118">
        <v>2692</v>
      </c>
      <c r="I684" s="118">
        <v>2715</v>
      </c>
      <c r="J684" s="118">
        <v>2767</v>
      </c>
      <c r="K684" s="118">
        <v>15294</v>
      </c>
      <c r="L684" s="118">
        <v>18147</v>
      </c>
      <c r="M684" s="118">
        <v>149293</v>
      </c>
      <c r="N684" s="118">
        <v>22213</v>
      </c>
      <c r="O684" s="118">
        <f t="shared" si="131"/>
        <v>218574</v>
      </c>
      <c r="P684" s="118">
        <f>'[1]SH-FA2007-18'!DH686</f>
        <v>2408</v>
      </c>
      <c r="Q684" s="118">
        <f>'[1]SH-FA2007-18'!DI686</f>
        <v>2957</v>
      </c>
      <c r="R684" s="118">
        <f>'[1]SH-FA2007-18'!DJ686</f>
        <v>2773</v>
      </c>
      <c r="S684" s="118">
        <f>'[1]SH-FA2007-18'!DK686</f>
        <v>2800</v>
      </c>
      <c r="T684" s="118">
        <f>'[1]SH-FA2007-18'!DL686</f>
        <v>4951</v>
      </c>
      <c r="U684" s="118">
        <f>'[1]SH-FA2007-18'!DM686</f>
        <v>18439.400000000001</v>
      </c>
      <c r="V684" s="118">
        <f>'[1]SH-FA2007-18'!DN686</f>
        <v>5858.7999999999993</v>
      </c>
      <c r="W684" s="118">
        <f>'[1]SH-FA2007-18'!DO686</f>
        <v>63485.133333333339</v>
      </c>
      <c r="X684" s="118">
        <f>'[1]SH-FA2007-18'!DP686</f>
        <v>19050.666666666668</v>
      </c>
      <c r="Y684" s="119">
        <f t="shared" si="132"/>
        <v>122723.00000000001</v>
      </c>
      <c r="Z684" s="120">
        <f t="shared" si="133"/>
        <v>87.531806615776091</v>
      </c>
      <c r="AA684" s="120">
        <f t="shared" si="134"/>
        <v>100</v>
      </c>
      <c r="AB684" s="120">
        <f t="shared" si="136"/>
        <v>100</v>
      </c>
      <c r="AC684" s="120">
        <f t="shared" si="137"/>
        <v>100</v>
      </c>
      <c r="AD684" s="120">
        <f t="shared" si="138"/>
        <v>100</v>
      </c>
      <c r="AE684" s="120">
        <f t="shared" si="139"/>
        <v>100</v>
      </c>
      <c r="AF684" s="120">
        <f t="shared" si="140"/>
        <v>32.285226208188675</v>
      </c>
      <c r="AG684" s="120">
        <f t="shared" si="141"/>
        <v>42.523851308054191</v>
      </c>
      <c r="AH684" s="120">
        <f t="shared" si="142"/>
        <v>85.763591890634615</v>
      </c>
      <c r="AI684" s="120">
        <f t="shared" si="143"/>
        <v>56.147117223457514</v>
      </c>
      <c r="AJ684" s="11">
        <f t="shared" si="135"/>
        <v>95850.999999999985</v>
      </c>
    </row>
    <row r="685" spans="1:36" ht="24.95" customHeight="1" x14ac:dyDescent="0.25">
      <c r="A685" s="121" t="s">
        <v>1001</v>
      </c>
      <c r="B685" s="122" t="s">
        <v>1722</v>
      </c>
      <c r="C685" s="123" t="s">
        <v>707</v>
      </c>
      <c r="D685" s="123" t="s">
        <v>742</v>
      </c>
      <c r="E685" s="124" t="s">
        <v>1650</v>
      </c>
      <c r="F685" s="118">
        <v>402</v>
      </c>
      <c r="G685" s="118">
        <v>390</v>
      </c>
      <c r="H685" s="118">
        <v>387</v>
      </c>
      <c r="I685" s="118">
        <v>390</v>
      </c>
      <c r="J685" s="118">
        <v>400</v>
      </c>
      <c r="K685" s="118">
        <v>2280</v>
      </c>
      <c r="L685" s="118">
        <v>2757</v>
      </c>
      <c r="M685" s="118">
        <v>19337</v>
      </c>
      <c r="N685" s="118">
        <v>2693</v>
      </c>
      <c r="O685" s="118">
        <f t="shared" si="131"/>
        <v>29036</v>
      </c>
      <c r="P685" s="118">
        <f>'[1]SH-FA2007-18'!DH687</f>
        <v>373</v>
      </c>
      <c r="Q685" s="118">
        <f>'[1]SH-FA2007-18'!DI687</f>
        <v>334</v>
      </c>
      <c r="R685" s="118">
        <f>'[1]SH-FA2007-18'!DJ687</f>
        <v>333</v>
      </c>
      <c r="S685" s="118">
        <f>'[1]SH-FA2007-18'!DK687</f>
        <v>356</v>
      </c>
      <c r="T685" s="118">
        <f>'[1]SH-FA2007-18'!DL687</f>
        <v>772</v>
      </c>
      <c r="U685" s="118">
        <f>'[1]SH-FA2007-18'!DM687</f>
        <v>2235.1999999999998</v>
      </c>
      <c r="V685" s="118">
        <f>'[1]SH-FA2007-18'!DN687</f>
        <v>476.19999999999993</v>
      </c>
      <c r="W685" s="118">
        <f>'[1]SH-FA2007-18'!DO687</f>
        <v>11986.644444444444</v>
      </c>
      <c r="X685" s="118">
        <f>'[1]SH-FA2007-18'!DP687</f>
        <v>3420.9555555555553</v>
      </c>
      <c r="Y685" s="119">
        <f t="shared" si="132"/>
        <v>20287</v>
      </c>
      <c r="Z685" s="120">
        <f t="shared" si="133"/>
        <v>92.7860696517413</v>
      </c>
      <c r="AA685" s="120">
        <f t="shared" si="134"/>
        <v>85.641025641025635</v>
      </c>
      <c r="AB685" s="120">
        <f t="shared" si="136"/>
        <v>86.04651162790698</v>
      </c>
      <c r="AC685" s="120">
        <f t="shared" si="137"/>
        <v>91.282051282051285</v>
      </c>
      <c r="AD685" s="120">
        <f t="shared" si="138"/>
        <v>100</v>
      </c>
      <c r="AE685" s="120">
        <f t="shared" si="139"/>
        <v>98.035087719298247</v>
      </c>
      <c r="AF685" s="120">
        <f t="shared" si="140"/>
        <v>17.272397533550958</v>
      </c>
      <c r="AG685" s="120">
        <f t="shared" si="141"/>
        <v>61.988128688237289</v>
      </c>
      <c r="AH685" s="120">
        <f t="shared" si="142"/>
        <v>100</v>
      </c>
      <c r="AI685" s="120">
        <f t="shared" si="143"/>
        <v>69.868439178950268</v>
      </c>
      <c r="AJ685" s="11">
        <f t="shared" si="135"/>
        <v>8749</v>
      </c>
    </row>
    <row r="686" spans="1:36" ht="24.95" customHeight="1" x14ac:dyDescent="0.25">
      <c r="A686" s="121" t="s">
        <v>1729</v>
      </c>
      <c r="B686" s="122" t="s">
        <v>1730</v>
      </c>
      <c r="C686" s="123" t="s">
        <v>162</v>
      </c>
      <c r="D686" s="123" t="s">
        <v>163</v>
      </c>
      <c r="E686" s="124" t="s">
        <v>1879</v>
      </c>
      <c r="F686" s="118">
        <v>236</v>
      </c>
      <c r="G686" s="118">
        <v>260</v>
      </c>
      <c r="H686" s="118">
        <v>280</v>
      </c>
      <c r="I686" s="118">
        <v>298</v>
      </c>
      <c r="J686" s="118">
        <v>314</v>
      </c>
      <c r="K686" s="118">
        <v>1740</v>
      </c>
      <c r="L686" s="118">
        <v>1873</v>
      </c>
      <c r="M686" s="118">
        <v>11061</v>
      </c>
      <c r="N686" s="118">
        <v>2513</v>
      </c>
      <c r="O686" s="118">
        <f t="shared" si="131"/>
        <v>18575</v>
      </c>
      <c r="P686" s="118">
        <f>'[1]SH-FA2007-18'!DH688</f>
        <v>232</v>
      </c>
      <c r="Q686" s="118">
        <f>'[1]SH-FA2007-18'!DI688</f>
        <v>262</v>
      </c>
      <c r="R686" s="118">
        <f>'[1]SH-FA2007-18'!DJ688</f>
        <v>218</v>
      </c>
      <c r="S686" s="118">
        <f>'[1]SH-FA2007-18'!DK688</f>
        <v>347</v>
      </c>
      <c r="T686" s="118">
        <f>'[1]SH-FA2007-18'!DL688</f>
        <v>543</v>
      </c>
      <c r="U686" s="118">
        <f>'[1]SH-FA2007-18'!DM688</f>
        <v>1690.4</v>
      </c>
      <c r="V686" s="118">
        <f>'[1]SH-FA2007-18'!DN688</f>
        <v>312.20000000000005</v>
      </c>
      <c r="W686" s="118">
        <f>'[1]SH-FA2007-18'!DO688</f>
        <v>3340.422222222222</v>
      </c>
      <c r="X686" s="118">
        <f>'[1]SH-FA2007-18'!DP688</f>
        <v>1118.9777777777776</v>
      </c>
      <c r="Y686" s="119">
        <f t="shared" si="132"/>
        <v>8064</v>
      </c>
      <c r="Z686" s="120">
        <f t="shared" si="133"/>
        <v>98.305084745762713</v>
      </c>
      <c r="AA686" s="120">
        <f t="shared" si="134"/>
        <v>100</v>
      </c>
      <c r="AB686" s="120">
        <f t="shared" si="136"/>
        <v>77.857142857142861</v>
      </c>
      <c r="AC686" s="120">
        <f t="shared" si="137"/>
        <v>100</v>
      </c>
      <c r="AD686" s="120">
        <f t="shared" si="138"/>
        <v>100</v>
      </c>
      <c r="AE686" s="120">
        <f t="shared" si="139"/>
        <v>97.149425287356323</v>
      </c>
      <c r="AF686" s="120">
        <f t="shared" si="140"/>
        <v>16.66844634276562</v>
      </c>
      <c r="AG686" s="120">
        <f t="shared" si="141"/>
        <v>30.20000200906086</v>
      </c>
      <c r="AH686" s="120">
        <f t="shared" si="142"/>
        <v>44.527567758765521</v>
      </c>
      <c r="AI686" s="120">
        <f t="shared" si="143"/>
        <v>43.41318977119785</v>
      </c>
      <c r="AJ686" s="11">
        <f t="shared" si="135"/>
        <v>10511</v>
      </c>
    </row>
    <row r="687" spans="1:36" ht="24.95" customHeight="1" x14ac:dyDescent="0.25">
      <c r="A687" s="121" t="s">
        <v>1737</v>
      </c>
      <c r="B687" s="122" t="s">
        <v>1730</v>
      </c>
      <c r="C687" s="123" t="s">
        <v>162</v>
      </c>
      <c r="D687" s="123" t="s">
        <v>164</v>
      </c>
      <c r="E687" s="124" t="s">
        <v>1060</v>
      </c>
      <c r="F687" s="118">
        <v>126</v>
      </c>
      <c r="G687" s="118">
        <v>131</v>
      </c>
      <c r="H687" s="118">
        <v>136</v>
      </c>
      <c r="I687" s="118">
        <v>144</v>
      </c>
      <c r="J687" s="118">
        <v>153</v>
      </c>
      <c r="K687" s="118">
        <v>913</v>
      </c>
      <c r="L687" s="118">
        <v>1072</v>
      </c>
      <c r="M687" s="118">
        <v>4680</v>
      </c>
      <c r="N687" s="118">
        <v>729</v>
      </c>
      <c r="O687" s="118">
        <f t="shared" si="131"/>
        <v>8084</v>
      </c>
      <c r="P687" s="118">
        <f>'[1]SH-FA2007-18'!DH689</f>
        <v>111</v>
      </c>
      <c r="Q687" s="118">
        <f>'[1]SH-FA2007-18'!DI689</f>
        <v>120</v>
      </c>
      <c r="R687" s="118">
        <f>'[1]SH-FA2007-18'!DJ689</f>
        <v>164</v>
      </c>
      <c r="S687" s="118">
        <f>'[1]SH-FA2007-18'!DK689</f>
        <v>126</v>
      </c>
      <c r="T687" s="118">
        <f>'[1]SH-FA2007-18'!DL689</f>
        <v>249</v>
      </c>
      <c r="U687" s="118">
        <f>'[1]SH-FA2007-18'!DM689</f>
        <v>934.6</v>
      </c>
      <c r="V687" s="118">
        <f>'[1]SH-FA2007-18'!DN689</f>
        <v>389.4</v>
      </c>
      <c r="W687" s="118">
        <f>'[1]SH-FA2007-18'!DO689</f>
        <v>2758.0222222222224</v>
      </c>
      <c r="X687" s="118">
        <f>'[1]SH-FA2007-18'!DP689</f>
        <v>506.97777777777776</v>
      </c>
      <c r="Y687" s="119">
        <f t="shared" si="132"/>
        <v>5359</v>
      </c>
      <c r="Z687" s="120">
        <f t="shared" si="133"/>
        <v>88.095238095238088</v>
      </c>
      <c r="AA687" s="120">
        <f t="shared" si="134"/>
        <v>91.603053435114504</v>
      </c>
      <c r="AB687" s="120">
        <f t="shared" si="136"/>
        <v>100</v>
      </c>
      <c r="AC687" s="120">
        <f t="shared" si="137"/>
        <v>87.5</v>
      </c>
      <c r="AD687" s="120">
        <f t="shared" si="138"/>
        <v>100</v>
      </c>
      <c r="AE687" s="120">
        <f t="shared" si="139"/>
        <v>100</v>
      </c>
      <c r="AF687" s="120">
        <f t="shared" si="140"/>
        <v>36.32462686567164</v>
      </c>
      <c r="AG687" s="120">
        <f t="shared" si="141"/>
        <v>58.932098765432109</v>
      </c>
      <c r="AH687" s="120">
        <f t="shared" si="142"/>
        <v>69.544276787075148</v>
      </c>
      <c r="AI687" s="120">
        <f t="shared" si="143"/>
        <v>66.291439881246902</v>
      </c>
      <c r="AJ687" s="11">
        <f t="shared" si="135"/>
        <v>2725</v>
      </c>
    </row>
    <row r="688" spans="1:36" ht="24.95" customHeight="1" x14ac:dyDescent="0.25">
      <c r="A688" s="121" t="s">
        <v>1737</v>
      </c>
      <c r="B688" s="122" t="s">
        <v>1730</v>
      </c>
      <c r="C688" s="123" t="s">
        <v>162</v>
      </c>
      <c r="D688" s="123" t="s">
        <v>165</v>
      </c>
      <c r="E688" s="124" t="s">
        <v>1075</v>
      </c>
      <c r="F688" s="118">
        <v>169</v>
      </c>
      <c r="G688" s="118">
        <v>175</v>
      </c>
      <c r="H688" s="118">
        <v>183</v>
      </c>
      <c r="I688" s="118">
        <v>193</v>
      </c>
      <c r="J688" s="118">
        <v>205</v>
      </c>
      <c r="K688" s="118">
        <v>1224</v>
      </c>
      <c r="L688" s="118">
        <v>1480</v>
      </c>
      <c r="M688" s="118">
        <v>8364</v>
      </c>
      <c r="N688" s="118">
        <v>2116</v>
      </c>
      <c r="O688" s="118">
        <f t="shared" si="131"/>
        <v>14109</v>
      </c>
      <c r="P688" s="118">
        <f>'[1]SH-FA2007-18'!DH690</f>
        <v>127</v>
      </c>
      <c r="Q688" s="118">
        <f>'[1]SH-FA2007-18'!DI690</f>
        <v>167</v>
      </c>
      <c r="R688" s="118">
        <f>'[1]SH-FA2007-18'!DJ690</f>
        <v>111</v>
      </c>
      <c r="S688" s="118">
        <f>'[1]SH-FA2007-18'!DK690</f>
        <v>187</v>
      </c>
      <c r="T688" s="118">
        <f>'[1]SH-FA2007-18'!DL690</f>
        <v>276</v>
      </c>
      <c r="U688" s="118">
        <f>'[1]SH-FA2007-18'!DM690</f>
        <v>987.6</v>
      </c>
      <c r="V688" s="118">
        <f>'[1]SH-FA2007-18'!DN690</f>
        <v>288</v>
      </c>
      <c r="W688" s="118">
        <f>'[1]SH-FA2007-18'!DO690</f>
        <v>2631.5555555555557</v>
      </c>
      <c r="X688" s="118">
        <f>'[1]SH-FA2007-18'!DP690</f>
        <v>662.84444444444443</v>
      </c>
      <c r="Y688" s="119">
        <f t="shared" si="132"/>
        <v>5438</v>
      </c>
      <c r="Z688" s="120">
        <f t="shared" si="133"/>
        <v>75.147928994082832</v>
      </c>
      <c r="AA688" s="120">
        <f t="shared" si="134"/>
        <v>95.428571428571431</v>
      </c>
      <c r="AB688" s="120">
        <f t="shared" si="136"/>
        <v>60.655737704918032</v>
      </c>
      <c r="AC688" s="120">
        <f t="shared" si="137"/>
        <v>96.891191709844563</v>
      </c>
      <c r="AD688" s="120">
        <f t="shared" si="138"/>
        <v>100</v>
      </c>
      <c r="AE688" s="120">
        <f t="shared" si="139"/>
        <v>80.686274509803923</v>
      </c>
      <c r="AF688" s="120">
        <f t="shared" si="140"/>
        <v>19.45945945945946</v>
      </c>
      <c r="AG688" s="120">
        <f t="shared" si="141"/>
        <v>31.462883256283547</v>
      </c>
      <c r="AH688" s="120">
        <f t="shared" si="142"/>
        <v>31.325351816845199</v>
      </c>
      <c r="AI688" s="120">
        <f t="shared" si="143"/>
        <v>38.542774115812598</v>
      </c>
      <c r="AJ688" s="11">
        <f t="shared" si="135"/>
        <v>8671</v>
      </c>
    </row>
    <row r="689" spans="1:36" ht="24.95" customHeight="1" x14ac:dyDescent="0.25">
      <c r="A689" s="121" t="s">
        <v>1729</v>
      </c>
      <c r="B689" s="122" t="s">
        <v>1730</v>
      </c>
      <c r="C689" s="123" t="s">
        <v>162</v>
      </c>
      <c r="D689" s="123" t="s">
        <v>166</v>
      </c>
      <c r="E689" s="124" t="s">
        <v>1089</v>
      </c>
      <c r="F689" s="118">
        <v>93</v>
      </c>
      <c r="G689" s="118">
        <v>86</v>
      </c>
      <c r="H689" s="118">
        <v>83</v>
      </c>
      <c r="I689" s="118">
        <v>80</v>
      </c>
      <c r="J689" s="118">
        <v>79</v>
      </c>
      <c r="K689" s="118">
        <v>415</v>
      </c>
      <c r="L689" s="118">
        <v>471</v>
      </c>
      <c r="M689" s="118">
        <v>2608</v>
      </c>
      <c r="N689" s="118">
        <v>593</v>
      </c>
      <c r="O689" s="118">
        <f t="shared" si="131"/>
        <v>4508</v>
      </c>
      <c r="P689" s="118">
        <f>'[1]SH-FA2007-18'!DH691</f>
        <v>78</v>
      </c>
      <c r="Q689" s="118">
        <f>'[1]SH-FA2007-18'!DI691</f>
        <v>95</v>
      </c>
      <c r="R689" s="118">
        <f>'[1]SH-FA2007-18'!DJ691</f>
        <v>92</v>
      </c>
      <c r="S689" s="118">
        <f>'[1]SH-FA2007-18'!DK691</f>
        <v>87</v>
      </c>
      <c r="T689" s="118">
        <f>'[1]SH-FA2007-18'!DL691</f>
        <v>137</v>
      </c>
      <c r="U689" s="118">
        <f>'[1]SH-FA2007-18'!DM691</f>
        <v>688</v>
      </c>
      <c r="V689" s="118">
        <f>'[1]SH-FA2007-18'!DN691</f>
        <v>166.00000000000006</v>
      </c>
      <c r="W689" s="118">
        <f>'[1]SH-FA2007-18'!DO691</f>
        <v>1487.6</v>
      </c>
      <c r="X689" s="118">
        <f>'[1]SH-FA2007-18'!DP691</f>
        <v>432.39999999999992</v>
      </c>
      <c r="Y689" s="119">
        <f t="shared" si="132"/>
        <v>3263</v>
      </c>
      <c r="Z689" s="120">
        <f t="shared" si="133"/>
        <v>83.870967741935488</v>
      </c>
      <c r="AA689" s="120">
        <f t="shared" si="134"/>
        <v>100</v>
      </c>
      <c r="AB689" s="120">
        <f t="shared" si="136"/>
        <v>100</v>
      </c>
      <c r="AC689" s="120">
        <f t="shared" si="137"/>
        <v>100</v>
      </c>
      <c r="AD689" s="120">
        <f t="shared" si="138"/>
        <v>100</v>
      </c>
      <c r="AE689" s="120">
        <f t="shared" si="139"/>
        <v>100</v>
      </c>
      <c r="AF689" s="120">
        <f t="shared" si="140"/>
        <v>35.244161358811056</v>
      </c>
      <c r="AG689" s="120">
        <f t="shared" si="141"/>
        <v>57.039877300613497</v>
      </c>
      <c r="AH689" s="120">
        <f t="shared" si="142"/>
        <v>72.917369308600328</v>
      </c>
      <c r="AI689" s="120">
        <f t="shared" si="143"/>
        <v>72.382431233362908</v>
      </c>
      <c r="AJ689" s="11">
        <f t="shared" si="135"/>
        <v>1245</v>
      </c>
    </row>
    <row r="690" spans="1:36" ht="24.95" customHeight="1" x14ac:dyDescent="0.25">
      <c r="A690" s="121" t="s">
        <v>1737</v>
      </c>
      <c r="B690" s="122" t="s">
        <v>1730</v>
      </c>
      <c r="C690" s="123" t="s">
        <v>162</v>
      </c>
      <c r="D690" s="123" t="s">
        <v>167</v>
      </c>
      <c r="E690" s="124" t="s">
        <v>1125</v>
      </c>
      <c r="F690" s="118">
        <v>41</v>
      </c>
      <c r="G690" s="118">
        <v>42</v>
      </c>
      <c r="H690" s="118">
        <v>44</v>
      </c>
      <c r="I690" s="118">
        <v>47</v>
      </c>
      <c r="J690" s="118">
        <v>50</v>
      </c>
      <c r="K690" s="118">
        <v>322</v>
      </c>
      <c r="L690" s="118">
        <v>413</v>
      </c>
      <c r="M690" s="118">
        <v>2168</v>
      </c>
      <c r="N690" s="118">
        <v>459</v>
      </c>
      <c r="O690" s="118">
        <f t="shared" si="131"/>
        <v>3586</v>
      </c>
      <c r="P690" s="118">
        <f>'[1]SH-FA2007-18'!DH692</f>
        <v>56</v>
      </c>
      <c r="Q690" s="118">
        <f>'[1]SH-FA2007-18'!DI692</f>
        <v>51</v>
      </c>
      <c r="R690" s="118">
        <f>'[1]SH-FA2007-18'!DJ692</f>
        <v>33</v>
      </c>
      <c r="S690" s="118">
        <f>'[1]SH-FA2007-18'!DK692</f>
        <v>57</v>
      </c>
      <c r="T690" s="118">
        <f>'[1]SH-FA2007-18'!DL692</f>
        <v>102</v>
      </c>
      <c r="U690" s="118">
        <f>'[1]SH-FA2007-18'!DM692</f>
        <v>369.4</v>
      </c>
      <c r="V690" s="118">
        <f>'[1]SH-FA2007-18'!DN692</f>
        <v>129.20000000000002</v>
      </c>
      <c r="W690" s="118">
        <f>'[1]SH-FA2007-18'!DO692</f>
        <v>956.44444444444446</v>
      </c>
      <c r="X690" s="118">
        <f>'[1]SH-FA2007-18'!DP692</f>
        <v>330.95555555555563</v>
      </c>
      <c r="Y690" s="119">
        <f t="shared" si="132"/>
        <v>2085</v>
      </c>
      <c r="Z690" s="120">
        <f t="shared" si="133"/>
        <v>100</v>
      </c>
      <c r="AA690" s="120">
        <f t="shared" si="134"/>
        <v>100</v>
      </c>
      <c r="AB690" s="120">
        <f t="shared" si="136"/>
        <v>75</v>
      </c>
      <c r="AC690" s="120">
        <f t="shared" si="137"/>
        <v>100</v>
      </c>
      <c r="AD690" s="120">
        <f t="shared" si="138"/>
        <v>100</v>
      </c>
      <c r="AE690" s="120">
        <f t="shared" si="139"/>
        <v>100</v>
      </c>
      <c r="AF690" s="120">
        <f t="shared" si="140"/>
        <v>31.283292978208237</v>
      </c>
      <c r="AG690" s="120">
        <f t="shared" si="141"/>
        <v>44.116441164411647</v>
      </c>
      <c r="AH690" s="120">
        <f t="shared" si="142"/>
        <v>72.103606874848722</v>
      </c>
      <c r="AI690" s="120">
        <f t="shared" si="143"/>
        <v>58.142777467930841</v>
      </c>
      <c r="AJ690" s="11">
        <f t="shared" si="135"/>
        <v>1501</v>
      </c>
    </row>
    <row r="691" spans="1:36" ht="24.95" customHeight="1" x14ac:dyDescent="0.25">
      <c r="A691" s="121" t="s">
        <v>1020</v>
      </c>
      <c r="B691" s="122" t="s">
        <v>1730</v>
      </c>
      <c r="C691" s="123" t="s">
        <v>162</v>
      </c>
      <c r="D691" s="123" t="s">
        <v>168</v>
      </c>
      <c r="E691" s="124" t="s">
        <v>1145</v>
      </c>
      <c r="F691" s="118">
        <v>383</v>
      </c>
      <c r="G691" s="118">
        <v>389</v>
      </c>
      <c r="H691" s="118">
        <v>398</v>
      </c>
      <c r="I691" s="118">
        <v>410</v>
      </c>
      <c r="J691" s="118">
        <v>424</v>
      </c>
      <c r="K691" s="118">
        <v>2331</v>
      </c>
      <c r="L691" s="118">
        <v>2573</v>
      </c>
      <c r="M691" s="118">
        <v>12939</v>
      </c>
      <c r="N691" s="118">
        <v>2702</v>
      </c>
      <c r="O691" s="118">
        <f t="shared" si="131"/>
        <v>22549</v>
      </c>
      <c r="P691" s="118">
        <f>'[1]SH-FA2007-18'!DH693</f>
        <v>204</v>
      </c>
      <c r="Q691" s="118">
        <f>'[1]SH-FA2007-18'!DI693</f>
        <v>214</v>
      </c>
      <c r="R691" s="118">
        <f>'[1]SH-FA2007-18'!DJ693</f>
        <v>196</v>
      </c>
      <c r="S691" s="118">
        <f>'[1]SH-FA2007-18'!DK693</f>
        <v>221</v>
      </c>
      <c r="T691" s="118">
        <f>'[1]SH-FA2007-18'!DL693</f>
        <v>463</v>
      </c>
      <c r="U691" s="118">
        <f>'[1]SH-FA2007-18'!DM693</f>
        <v>1892.2</v>
      </c>
      <c r="V691" s="118">
        <f>'[1]SH-FA2007-18'!DN693</f>
        <v>744</v>
      </c>
      <c r="W691" s="118">
        <f>'[1]SH-FA2007-18'!DO693</f>
        <v>5026.5777777777785</v>
      </c>
      <c r="X691" s="118">
        <f>'[1]SH-FA2007-18'!DP693</f>
        <v>1073.2222222222222</v>
      </c>
      <c r="Y691" s="119">
        <f t="shared" si="132"/>
        <v>10034</v>
      </c>
      <c r="Z691" s="120">
        <f t="shared" si="133"/>
        <v>53.263707571801568</v>
      </c>
      <c r="AA691" s="120">
        <f t="shared" si="134"/>
        <v>55.012853470437015</v>
      </c>
      <c r="AB691" s="120">
        <f t="shared" si="136"/>
        <v>49.246231155778894</v>
      </c>
      <c r="AC691" s="120">
        <f t="shared" si="137"/>
        <v>53.902439024390247</v>
      </c>
      <c r="AD691" s="120">
        <f t="shared" si="138"/>
        <v>100</v>
      </c>
      <c r="AE691" s="120">
        <f t="shared" si="139"/>
        <v>81.175461175461166</v>
      </c>
      <c r="AF691" s="120">
        <f t="shared" si="140"/>
        <v>28.915662650602407</v>
      </c>
      <c r="AG691" s="120">
        <f t="shared" si="141"/>
        <v>38.848270946578396</v>
      </c>
      <c r="AH691" s="120">
        <f t="shared" si="142"/>
        <v>39.719549305041532</v>
      </c>
      <c r="AI691" s="120">
        <f t="shared" si="143"/>
        <v>44.498647390128163</v>
      </c>
      <c r="AJ691" s="11">
        <f t="shared" si="135"/>
        <v>12515</v>
      </c>
    </row>
    <row r="692" spans="1:36" ht="24.95" customHeight="1" x14ac:dyDescent="0.25">
      <c r="A692" s="121" t="s">
        <v>1017</v>
      </c>
      <c r="B692" s="122" t="s">
        <v>1730</v>
      </c>
      <c r="C692" s="123" t="s">
        <v>162</v>
      </c>
      <c r="D692" s="123" t="s">
        <v>169</v>
      </c>
      <c r="E692" s="124" t="s">
        <v>1150</v>
      </c>
      <c r="F692" s="118">
        <v>261</v>
      </c>
      <c r="G692" s="118">
        <v>251</v>
      </c>
      <c r="H692" s="118">
        <v>247</v>
      </c>
      <c r="I692" s="118">
        <v>246</v>
      </c>
      <c r="J692" s="118">
        <v>251</v>
      </c>
      <c r="K692" s="118">
        <v>1425</v>
      </c>
      <c r="L692" s="118">
        <v>1773</v>
      </c>
      <c r="M692" s="118">
        <v>12414</v>
      </c>
      <c r="N692" s="118">
        <v>2911</v>
      </c>
      <c r="O692" s="118">
        <f t="shared" si="131"/>
        <v>19779</v>
      </c>
      <c r="P692" s="118">
        <f>'[1]SH-FA2007-18'!DH694</f>
        <v>245</v>
      </c>
      <c r="Q692" s="118">
        <f>'[1]SH-FA2007-18'!DI694</f>
        <v>228</v>
      </c>
      <c r="R692" s="118">
        <f>'[1]SH-FA2007-18'!DJ694</f>
        <v>182</v>
      </c>
      <c r="S692" s="118">
        <f>'[1]SH-FA2007-18'!DK694</f>
        <v>233</v>
      </c>
      <c r="T692" s="118">
        <f>'[1]SH-FA2007-18'!DL694</f>
        <v>482</v>
      </c>
      <c r="U692" s="118">
        <f>'[1]SH-FA2007-18'!DM694</f>
        <v>1531.4</v>
      </c>
      <c r="V692" s="118">
        <f>'[1]SH-FA2007-18'!DN694</f>
        <v>676.79999999999984</v>
      </c>
      <c r="W692" s="118">
        <f>'[1]SH-FA2007-18'!DO694</f>
        <v>5569.4666666666662</v>
      </c>
      <c r="X692" s="118">
        <f>'[1]SH-FA2007-18'!DP694</f>
        <v>1841.3333333333335</v>
      </c>
      <c r="Y692" s="119">
        <f t="shared" si="132"/>
        <v>10989</v>
      </c>
      <c r="Z692" s="120">
        <f t="shared" si="133"/>
        <v>93.869731800766289</v>
      </c>
      <c r="AA692" s="120">
        <f t="shared" si="134"/>
        <v>90.836653386454174</v>
      </c>
      <c r="AB692" s="120">
        <f t="shared" si="136"/>
        <v>73.68421052631578</v>
      </c>
      <c r="AC692" s="120">
        <f t="shared" si="137"/>
        <v>94.715447154471548</v>
      </c>
      <c r="AD692" s="120">
        <f t="shared" si="138"/>
        <v>100</v>
      </c>
      <c r="AE692" s="120">
        <f t="shared" si="139"/>
        <v>100</v>
      </c>
      <c r="AF692" s="120">
        <f t="shared" si="140"/>
        <v>38.1725888324873</v>
      </c>
      <c r="AG692" s="120">
        <f t="shared" si="141"/>
        <v>44.864400408141343</v>
      </c>
      <c r="AH692" s="120">
        <f t="shared" si="142"/>
        <v>63.254322684071916</v>
      </c>
      <c r="AI692" s="120">
        <f t="shared" si="143"/>
        <v>55.55892613377825</v>
      </c>
      <c r="AJ692" s="11">
        <f t="shared" si="135"/>
        <v>8790</v>
      </c>
    </row>
    <row r="693" spans="1:36" ht="24.95" customHeight="1" x14ac:dyDescent="0.25">
      <c r="A693" s="121" t="s">
        <v>1020</v>
      </c>
      <c r="B693" s="122" t="s">
        <v>1730</v>
      </c>
      <c r="C693" s="123" t="s">
        <v>162</v>
      </c>
      <c r="D693" s="123" t="s">
        <v>170</v>
      </c>
      <c r="E693" s="124" t="s">
        <v>1164</v>
      </c>
      <c r="F693" s="118">
        <v>108</v>
      </c>
      <c r="G693" s="118">
        <v>110</v>
      </c>
      <c r="H693" s="118">
        <v>113</v>
      </c>
      <c r="I693" s="118">
        <v>117</v>
      </c>
      <c r="J693" s="118">
        <v>121</v>
      </c>
      <c r="K693" s="118">
        <v>680</v>
      </c>
      <c r="L693" s="118">
        <v>777</v>
      </c>
      <c r="M693" s="118">
        <v>3888</v>
      </c>
      <c r="N693" s="118">
        <v>700</v>
      </c>
      <c r="O693" s="118">
        <f t="shared" si="131"/>
        <v>6614</v>
      </c>
      <c r="P693" s="118">
        <f>'[1]SH-FA2007-18'!DH695</f>
        <v>141</v>
      </c>
      <c r="Q693" s="118">
        <f>'[1]SH-FA2007-18'!DI695</f>
        <v>143</v>
      </c>
      <c r="R693" s="118">
        <f>'[1]SH-FA2007-18'!DJ695</f>
        <v>135</v>
      </c>
      <c r="S693" s="118">
        <f>'[1]SH-FA2007-18'!DK695</f>
        <v>153</v>
      </c>
      <c r="T693" s="118">
        <f>'[1]SH-FA2007-18'!DL695</f>
        <v>268</v>
      </c>
      <c r="U693" s="118">
        <f>'[1]SH-FA2007-18'!DM695</f>
        <v>1000.2</v>
      </c>
      <c r="V693" s="118">
        <f>'[1]SH-FA2007-18'!DN695</f>
        <v>226.99999999999997</v>
      </c>
      <c r="W693" s="118">
        <f>'[1]SH-FA2007-18'!DO695</f>
        <v>974.22222222222217</v>
      </c>
      <c r="X693" s="118">
        <f>'[1]SH-FA2007-18'!DP695</f>
        <v>172.57777777777778</v>
      </c>
      <c r="Y693" s="119">
        <f t="shared" si="132"/>
        <v>3214</v>
      </c>
      <c r="Z693" s="120">
        <f t="shared" si="133"/>
        <v>100</v>
      </c>
      <c r="AA693" s="120">
        <f t="shared" si="134"/>
        <v>100</v>
      </c>
      <c r="AB693" s="120">
        <f t="shared" si="136"/>
        <v>100</v>
      </c>
      <c r="AC693" s="120">
        <f t="shared" si="137"/>
        <v>100</v>
      </c>
      <c r="AD693" s="120">
        <f t="shared" si="138"/>
        <v>100</v>
      </c>
      <c r="AE693" s="120">
        <f t="shared" si="139"/>
        <v>100</v>
      </c>
      <c r="AF693" s="120">
        <f t="shared" si="140"/>
        <v>29.214929214929214</v>
      </c>
      <c r="AG693" s="120">
        <f t="shared" si="141"/>
        <v>25.057155921353452</v>
      </c>
      <c r="AH693" s="120">
        <f t="shared" si="142"/>
        <v>24.653968253968255</v>
      </c>
      <c r="AI693" s="120">
        <f t="shared" si="143"/>
        <v>48.593891744783789</v>
      </c>
      <c r="AJ693" s="11">
        <f t="shared" si="135"/>
        <v>3400</v>
      </c>
    </row>
    <row r="694" spans="1:36" ht="24.95" customHeight="1" x14ac:dyDescent="0.25">
      <c r="A694" s="121" t="s">
        <v>1729</v>
      </c>
      <c r="B694" s="122" t="s">
        <v>1730</v>
      </c>
      <c r="C694" s="123" t="s">
        <v>162</v>
      </c>
      <c r="D694" s="123" t="s">
        <v>171</v>
      </c>
      <c r="E694" s="124" t="s">
        <v>1204</v>
      </c>
      <c r="F694" s="118">
        <v>95</v>
      </c>
      <c r="G694" s="118">
        <v>94</v>
      </c>
      <c r="H694" s="118">
        <v>96</v>
      </c>
      <c r="I694" s="118">
        <v>98</v>
      </c>
      <c r="J694" s="118">
        <v>102</v>
      </c>
      <c r="K694" s="118">
        <v>588</v>
      </c>
      <c r="L694" s="118">
        <v>698</v>
      </c>
      <c r="M694" s="118">
        <v>3580</v>
      </c>
      <c r="N694" s="118">
        <v>810</v>
      </c>
      <c r="O694" s="118">
        <f t="shared" si="131"/>
        <v>6161</v>
      </c>
      <c r="P694" s="118">
        <f>'[1]SH-FA2007-18'!DH696</f>
        <v>73</v>
      </c>
      <c r="Q694" s="118">
        <f>'[1]SH-FA2007-18'!DI696</f>
        <v>78</v>
      </c>
      <c r="R694" s="118">
        <f>'[1]SH-FA2007-18'!DJ696</f>
        <v>99</v>
      </c>
      <c r="S694" s="118">
        <f>'[1]SH-FA2007-18'!DK696</f>
        <v>102</v>
      </c>
      <c r="T694" s="118">
        <f>'[1]SH-FA2007-18'!DL696</f>
        <v>182</v>
      </c>
      <c r="U694" s="118">
        <f>'[1]SH-FA2007-18'!DM696</f>
        <v>724.4</v>
      </c>
      <c r="V694" s="118">
        <f>'[1]SH-FA2007-18'!DN696</f>
        <v>283.8</v>
      </c>
      <c r="W694" s="118">
        <f>'[1]SH-FA2007-18'!DO696</f>
        <v>1486.1555555555553</v>
      </c>
      <c r="X694" s="118">
        <f>'[1]SH-FA2007-18'!DP696</f>
        <v>713.6444444444445</v>
      </c>
      <c r="Y694" s="119">
        <f t="shared" si="132"/>
        <v>3742</v>
      </c>
      <c r="Z694" s="120">
        <f t="shared" si="133"/>
        <v>76.84210526315789</v>
      </c>
      <c r="AA694" s="120">
        <f t="shared" si="134"/>
        <v>82.978723404255319</v>
      </c>
      <c r="AB694" s="120">
        <f t="shared" si="136"/>
        <v>100</v>
      </c>
      <c r="AC694" s="120">
        <f t="shared" si="137"/>
        <v>100</v>
      </c>
      <c r="AD694" s="120">
        <f t="shared" si="138"/>
        <v>100</v>
      </c>
      <c r="AE694" s="120">
        <f t="shared" si="139"/>
        <v>100</v>
      </c>
      <c r="AF694" s="120">
        <f t="shared" si="140"/>
        <v>40.659025787965618</v>
      </c>
      <c r="AG694" s="120">
        <f t="shared" si="141"/>
        <v>41.512725015518306</v>
      </c>
      <c r="AH694" s="120">
        <f t="shared" si="142"/>
        <v>88.104252400548702</v>
      </c>
      <c r="AI694" s="120">
        <f t="shared" si="143"/>
        <v>60.736893361467295</v>
      </c>
      <c r="AJ694" s="11">
        <f t="shared" si="135"/>
        <v>2419</v>
      </c>
    </row>
    <row r="695" spans="1:36" ht="24.95" customHeight="1" x14ac:dyDescent="0.25">
      <c r="A695" s="121" t="s">
        <v>1737</v>
      </c>
      <c r="B695" s="122" t="s">
        <v>1730</v>
      </c>
      <c r="C695" s="123" t="s">
        <v>162</v>
      </c>
      <c r="D695" s="123" t="s">
        <v>172</v>
      </c>
      <c r="E695" s="124" t="s">
        <v>1260</v>
      </c>
      <c r="F695" s="118">
        <v>72</v>
      </c>
      <c r="G695" s="118">
        <v>78</v>
      </c>
      <c r="H695" s="118">
        <v>84</v>
      </c>
      <c r="I695" s="118">
        <v>89</v>
      </c>
      <c r="J695" s="118">
        <v>95</v>
      </c>
      <c r="K695" s="118">
        <v>559</v>
      </c>
      <c r="L695" s="118">
        <v>642</v>
      </c>
      <c r="M695" s="118">
        <v>3363</v>
      </c>
      <c r="N695" s="118">
        <v>724</v>
      </c>
      <c r="O695" s="118">
        <f t="shared" si="131"/>
        <v>5706</v>
      </c>
      <c r="P695" s="118">
        <f>'[1]SH-FA2007-18'!DH697</f>
        <v>56</v>
      </c>
      <c r="Q695" s="118">
        <f>'[1]SH-FA2007-18'!DI697</f>
        <v>47</v>
      </c>
      <c r="R695" s="118">
        <f>'[1]SH-FA2007-18'!DJ697</f>
        <v>57</v>
      </c>
      <c r="S695" s="118">
        <f>'[1]SH-FA2007-18'!DK697</f>
        <v>87</v>
      </c>
      <c r="T695" s="118">
        <f>'[1]SH-FA2007-18'!DL697</f>
        <v>133</v>
      </c>
      <c r="U695" s="118">
        <f>'[1]SH-FA2007-18'!DM697</f>
        <v>472</v>
      </c>
      <c r="V695" s="118">
        <f>'[1]SH-FA2007-18'!DN697</f>
        <v>174.00000000000003</v>
      </c>
      <c r="W695" s="118">
        <f>'[1]SH-FA2007-18'!DO697</f>
        <v>1238.3333333333333</v>
      </c>
      <c r="X695" s="118">
        <f>'[1]SH-FA2007-18'!DP697</f>
        <v>202.66666666666666</v>
      </c>
      <c r="Y695" s="119">
        <f t="shared" si="132"/>
        <v>2466.9999999999995</v>
      </c>
      <c r="Z695" s="120">
        <f t="shared" si="133"/>
        <v>77.777777777777786</v>
      </c>
      <c r="AA695" s="120">
        <f t="shared" si="134"/>
        <v>60.256410256410255</v>
      </c>
      <c r="AB695" s="120">
        <f t="shared" si="136"/>
        <v>67.857142857142861</v>
      </c>
      <c r="AC695" s="120">
        <f t="shared" si="137"/>
        <v>97.752808988764045</v>
      </c>
      <c r="AD695" s="120">
        <f t="shared" si="138"/>
        <v>100</v>
      </c>
      <c r="AE695" s="120">
        <f t="shared" si="139"/>
        <v>84.436493738819323</v>
      </c>
      <c r="AF695" s="120">
        <f t="shared" si="140"/>
        <v>27.10280373831776</v>
      </c>
      <c r="AG695" s="120">
        <f t="shared" si="141"/>
        <v>36.822281692932897</v>
      </c>
      <c r="AH695" s="120">
        <f t="shared" si="142"/>
        <v>27.992633517495396</v>
      </c>
      <c r="AI695" s="120">
        <f t="shared" si="143"/>
        <v>43.235191026989128</v>
      </c>
      <c r="AJ695" s="11">
        <f t="shared" si="135"/>
        <v>3239.0000000000005</v>
      </c>
    </row>
    <row r="696" spans="1:36" ht="24.95" customHeight="1" x14ac:dyDescent="0.25">
      <c r="A696" s="121" t="s">
        <v>1737</v>
      </c>
      <c r="B696" s="122" t="s">
        <v>1730</v>
      </c>
      <c r="C696" s="123" t="s">
        <v>162</v>
      </c>
      <c r="D696" s="123" t="s">
        <v>173</v>
      </c>
      <c r="E696" s="124" t="s">
        <v>1261</v>
      </c>
      <c r="F696" s="118">
        <v>87</v>
      </c>
      <c r="G696" s="118">
        <v>92</v>
      </c>
      <c r="H696" s="118">
        <v>96</v>
      </c>
      <c r="I696" s="118">
        <v>100</v>
      </c>
      <c r="J696" s="118">
        <v>105</v>
      </c>
      <c r="K696" s="118">
        <v>561</v>
      </c>
      <c r="L696" s="118">
        <v>591</v>
      </c>
      <c r="M696" s="118">
        <v>3451</v>
      </c>
      <c r="N696" s="118">
        <v>782</v>
      </c>
      <c r="O696" s="118">
        <f t="shared" si="131"/>
        <v>5865</v>
      </c>
      <c r="P696" s="118">
        <f>'[1]SH-FA2007-18'!DH698</f>
        <v>51</v>
      </c>
      <c r="Q696" s="118">
        <f>'[1]SH-FA2007-18'!DI698</f>
        <v>53</v>
      </c>
      <c r="R696" s="118">
        <f>'[1]SH-FA2007-18'!DJ698</f>
        <v>95</v>
      </c>
      <c r="S696" s="118">
        <f>'[1]SH-FA2007-18'!DK698</f>
        <v>78</v>
      </c>
      <c r="T696" s="118">
        <f>'[1]SH-FA2007-18'!DL698</f>
        <v>143</v>
      </c>
      <c r="U696" s="118">
        <f>'[1]SH-FA2007-18'!DM698</f>
        <v>639.6</v>
      </c>
      <c r="V696" s="118">
        <f>'[1]SH-FA2007-18'!DN698</f>
        <v>117.59999999999998</v>
      </c>
      <c r="W696" s="118">
        <f>'[1]SH-FA2007-18'!DO698</f>
        <v>1741.9111111111115</v>
      </c>
      <c r="X696" s="118">
        <f>'[1]SH-FA2007-18'!DP698</f>
        <v>589.88888888888891</v>
      </c>
      <c r="Y696" s="119">
        <f t="shared" si="132"/>
        <v>3509</v>
      </c>
      <c r="Z696" s="120">
        <f t="shared" si="133"/>
        <v>58.620689655172406</v>
      </c>
      <c r="AA696" s="120">
        <f t="shared" si="134"/>
        <v>57.608695652173914</v>
      </c>
      <c r="AB696" s="120">
        <f t="shared" si="136"/>
        <v>98.958333333333343</v>
      </c>
      <c r="AC696" s="120">
        <f t="shared" si="137"/>
        <v>78</v>
      </c>
      <c r="AD696" s="120">
        <f t="shared" si="138"/>
        <v>100</v>
      </c>
      <c r="AE696" s="120">
        <f t="shared" si="139"/>
        <v>100</v>
      </c>
      <c r="AF696" s="120">
        <f t="shared" si="140"/>
        <v>19.898477157360404</v>
      </c>
      <c r="AG696" s="120">
        <f t="shared" si="141"/>
        <v>50.475546540455277</v>
      </c>
      <c r="AH696" s="120">
        <f t="shared" si="142"/>
        <v>75.433361750497312</v>
      </c>
      <c r="AI696" s="120">
        <f t="shared" si="143"/>
        <v>59.829497016197784</v>
      </c>
      <c r="AJ696" s="11">
        <f t="shared" si="135"/>
        <v>2356</v>
      </c>
    </row>
    <row r="697" spans="1:36" ht="24.95" customHeight="1" x14ac:dyDescent="0.25">
      <c r="A697" s="121" t="s">
        <v>1729</v>
      </c>
      <c r="B697" s="122" t="s">
        <v>1730</v>
      </c>
      <c r="C697" s="123" t="s">
        <v>162</v>
      </c>
      <c r="D697" s="123" t="s">
        <v>174</v>
      </c>
      <c r="E697" s="124" t="s">
        <v>1265</v>
      </c>
      <c r="F697" s="118">
        <v>64</v>
      </c>
      <c r="G697" s="118">
        <v>65</v>
      </c>
      <c r="H697" s="118">
        <v>66</v>
      </c>
      <c r="I697" s="118">
        <v>68</v>
      </c>
      <c r="J697" s="118">
        <v>70</v>
      </c>
      <c r="K697" s="118">
        <v>401</v>
      </c>
      <c r="L697" s="118">
        <v>474</v>
      </c>
      <c r="M697" s="118">
        <v>2706</v>
      </c>
      <c r="N697" s="118">
        <v>741</v>
      </c>
      <c r="O697" s="118">
        <f t="shared" si="131"/>
        <v>4655</v>
      </c>
      <c r="P697" s="118">
        <f>'[1]SH-FA2007-18'!DH699</f>
        <v>47</v>
      </c>
      <c r="Q697" s="118">
        <f>'[1]SH-FA2007-18'!DI699</f>
        <v>49</v>
      </c>
      <c r="R697" s="118">
        <f>'[1]SH-FA2007-18'!DJ699</f>
        <v>83</v>
      </c>
      <c r="S697" s="118">
        <f>'[1]SH-FA2007-18'!DK699</f>
        <v>76</v>
      </c>
      <c r="T697" s="118">
        <f>'[1]SH-FA2007-18'!DL699</f>
        <v>133</v>
      </c>
      <c r="U697" s="118">
        <f>'[1]SH-FA2007-18'!DM699</f>
        <v>483.8</v>
      </c>
      <c r="V697" s="118">
        <f>'[1]SH-FA2007-18'!DN699</f>
        <v>140.6</v>
      </c>
      <c r="W697" s="118">
        <f>'[1]SH-FA2007-18'!DO699</f>
        <v>812.57777777777778</v>
      </c>
      <c r="X697" s="118">
        <f>'[1]SH-FA2007-18'!DP699</f>
        <v>213.02222222222227</v>
      </c>
      <c r="Y697" s="119">
        <f t="shared" si="132"/>
        <v>2038</v>
      </c>
      <c r="Z697" s="120">
        <f t="shared" si="133"/>
        <v>73.4375</v>
      </c>
      <c r="AA697" s="120">
        <f t="shared" si="134"/>
        <v>75.384615384615387</v>
      </c>
      <c r="AB697" s="120">
        <f t="shared" si="136"/>
        <v>100</v>
      </c>
      <c r="AC697" s="120">
        <f t="shared" si="137"/>
        <v>100</v>
      </c>
      <c r="AD697" s="120">
        <f t="shared" si="138"/>
        <v>100</v>
      </c>
      <c r="AE697" s="120">
        <f t="shared" si="139"/>
        <v>100</v>
      </c>
      <c r="AF697" s="120">
        <f t="shared" si="140"/>
        <v>29.662447257383967</v>
      </c>
      <c r="AG697" s="120">
        <f t="shared" si="141"/>
        <v>30.028742711669544</v>
      </c>
      <c r="AH697" s="120">
        <f t="shared" si="142"/>
        <v>28.747938221622437</v>
      </c>
      <c r="AI697" s="120">
        <f t="shared" si="143"/>
        <v>43.780880773361972</v>
      </c>
      <c r="AJ697" s="11">
        <f t="shared" si="135"/>
        <v>2617</v>
      </c>
    </row>
    <row r="698" spans="1:36" ht="24.95" customHeight="1" x14ac:dyDescent="0.25">
      <c r="A698" s="121" t="s">
        <v>1020</v>
      </c>
      <c r="B698" s="122" t="s">
        <v>1730</v>
      </c>
      <c r="C698" s="123" t="s">
        <v>162</v>
      </c>
      <c r="D698" s="123" t="s">
        <v>175</v>
      </c>
      <c r="E698" s="124" t="s">
        <v>1316</v>
      </c>
      <c r="F698" s="118">
        <v>192</v>
      </c>
      <c r="G698" s="118">
        <v>201</v>
      </c>
      <c r="H698" s="118">
        <v>210</v>
      </c>
      <c r="I698" s="118">
        <v>221</v>
      </c>
      <c r="J698" s="118">
        <v>232</v>
      </c>
      <c r="K698" s="118">
        <v>1304</v>
      </c>
      <c r="L698" s="118">
        <v>1440</v>
      </c>
      <c r="M698" s="118">
        <v>7014</v>
      </c>
      <c r="N698" s="118">
        <v>1143</v>
      </c>
      <c r="O698" s="118">
        <f t="shared" si="131"/>
        <v>11957</v>
      </c>
      <c r="P698" s="118">
        <f>'[1]SH-FA2007-18'!DH700</f>
        <v>185</v>
      </c>
      <c r="Q698" s="118">
        <f>'[1]SH-FA2007-18'!DI700</f>
        <v>143</v>
      </c>
      <c r="R698" s="118">
        <f>'[1]SH-FA2007-18'!DJ700</f>
        <v>201</v>
      </c>
      <c r="S698" s="118">
        <f>'[1]SH-FA2007-18'!DK700</f>
        <v>215</v>
      </c>
      <c r="T698" s="118">
        <f>'[1]SH-FA2007-18'!DL700</f>
        <v>401</v>
      </c>
      <c r="U698" s="118">
        <f>'[1]SH-FA2007-18'!DM700</f>
        <v>1408.4</v>
      </c>
      <c r="V698" s="118">
        <f>'[1]SH-FA2007-18'!DN700</f>
        <v>460.80000000000013</v>
      </c>
      <c r="W698" s="118">
        <f>'[1]SH-FA2007-18'!DO700</f>
        <v>3738.8666666666663</v>
      </c>
      <c r="X698" s="118">
        <f>'[1]SH-FA2007-18'!DP700</f>
        <v>711.93333333333328</v>
      </c>
      <c r="Y698" s="119">
        <f t="shared" si="132"/>
        <v>7465</v>
      </c>
      <c r="Z698" s="120">
        <f t="shared" si="133"/>
        <v>96.354166666666657</v>
      </c>
      <c r="AA698" s="120">
        <f t="shared" si="134"/>
        <v>71.144278606965173</v>
      </c>
      <c r="AB698" s="120">
        <f t="shared" si="136"/>
        <v>95.714285714285722</v>
      </c>
      <c r="AC698" s="120">
        <f t="shared" si="137"/>
        <v>97.285067873303163</v>
      </c>
      <c r="AD698" s="120">
        <f t="shared" si="138"/>
        <v>100</v>
      </c>
      <c r="AE698" s="120">
        <f t="shared" si="139"/>
        <v>100</v>
      </c>
      <c r="AF698" s="120">
        <f t="shared" si="140"/>
        <v>32.000000000000007</v>
      </c>
      <c r="AG698" s="120">
        <f t="shared" si="141"/>
        <v>53.30576941355384</v>
      </c>
      <c r="AH698" s="120">
        <f t="shared" si="142"/>
        <v>62.286380869058036</v>
      </c>
      <c r="AI698" s="120">
        <f t="shared" si="143"/>
        <v>62.432048172618551</v>
      </c>
      <c r="AJ698" s="11">
        <f t="shared" si="135"/>
        <v>4492</v>
      </c>
    </row>
    <row r="699" spans="1:36" ht="24.95" customHeight="1" x14ac:dyDescent="0.25">
      <c r="A699" s="121" t="s">
        <v>1737</v>
      </c>
      <c r="B699" s="122" t="s">
        <v>1730</v>
      </c>
      <c r="C699" s="123" t="s">
        <v>162</v>
      </c>
      <c r="D699" s="123" t="s">
        <v>176</v>
      </c>
      <c r="E699" s="124" t="s">
        <v>1320</v>
      </c>
      <c r="F699" s="118">
        <v>349</v>
      </c>
      <c r="G699" s="118">
        <v>343</v>
      </c>
      <c r="H699" s="118">
        <v>345</v>
      </c>
      <c r="I699" s="118">
        <v>351</v>
      </c>
      <c r="J699" s="118">
        <v>361</v>
      </c>
      <c r="K699" s="118">
        <v>2049</v>
      </c>
      <c r="L699" s="118">
        <v>2417</v>
      </c>
      <c r="M699" s="118">
        <v>13457</v>
      </c>
      <c r="N699" s="118">
        <v>3159</v>
      </c>
      <c r="O699" s="118">
        <f t="shared" si="131"/>
        <v>22831</v>
      </c>
      <c r="P699" s="118">
        <f>'[1]SH-FA2007-18'!DH701</f>
        <v>326</v>
      </c>
      <c r="Q699" s="118">
        <f>'[1]SH-FA2007-18'!DI701</f>
        <v>293</v>
      </c>
      <c r="R699" s="118">
        <f>'[1]SH-FA2007-18'!DJ701</f>
        <v>285</v>
      </c>
      <c r="S699" s="118">
        <f>'[1]SH-FA2007-18'!DK701</f>
        <v>304</v>
      </c>
      <c r="T699" s="118">
        <f>'[1]SH-FA2007-18'!DL701</f>
        <v>697</v>
      </c>
      <c r="U699" s="118">
        <f>'[1]SH-FA2007-18'!DM701</f>
        <v>2160.1999999999998</v>
      </c>
      <c r="V699" s="118">
        <f>'[1]SH-FA2007-18'!DN701</f>
        <v>476.4</v>
      </c>
      <c r="W699" s="118">
        <f>'[1]SH-FA2007-18'!DO701</f>
        <v>3295.7999999999997</v>
      </c>
      <c r="X699" s="118">
        <f>'[1]SH-FA2007-18'!DP701</f>
        <v>1273.6000000000001</v>
      </c>
      <c r="Y699" s="119">
        <f t="shared" si="132"/>
        <v>9111</v>
      </c>
      <c r="Z699" s="120">
        <f t="shared" si="133"/>
        <v>93.409742120343836</v>
      </c>
      <c r="AA699" s="120">
        <f t="shared" si="134"/>
        <v>85.422740524781332</v>
      </c>
      <c r="AB699" s="120">
        <f t="shared" si="136"/>
        <v>82.608695652173907</v>
      </c>
      <c r="AC699" s="120">
        <f t="shared" si="137"/>
        <v>86.609686609686605</v>
      </c>
      <c r="AD699" s="120">
        <f t="shared" si="138"/>
        <v>100</v>
      </c>
      <c r="AE699" s="120">
        <f t="shared" si="139"/>
        <v>100</v>
      </c>
      <c r="AF699" s="120">
        <f t="shared" si="140"/>
        <v>19.710384774513859</v>
      </c>
      <c r="AG699" s="120">
        <f t="shared" si="141"/>
        <v>24.491342795571075</v>
      </c>
      <c r="AH699" s="120">
        <f t="shared" si="142"/>
        <v>40.316555872111429</v>
      </c>
      <c r="AI699" s="120">
        <f t="shared" si="143"/>
        <v>39.906267793789148</v>
      </c>
      <c r="AJ699" s="11">
        <f t="shared" si="135"/>
        <v>13720</v>
      </c>
    </row>
    <row r="700" spans="1:36" ht="24.95" customHeight="1" x14ac:dyDescent="0.25">
      <c r="A700" s="121" t="s">
        <v>1737</v>
      </c>
      <c r="B700" s="122" t="s">
        <v>1730</v>
      </c>
      <c r="C700" s="123" t="s">
        <v>162</v>
      </c>
      <c r="D700" s="123" t="s">
        <v>177</v>
      </c>
      <c r="E700" s="124" t="s">
        <v>1359</v>
      </c>
      <c r="F700" s="118">
        <v>293</v>
      </c>
      <c r="G700" s="118">
        <v>300</v>
      </c>
      <c r="H700" s="118">
        <v>309</v>
      </c>
      <c r="I700" s="118">
        <v>321</v>
      </c>
      <c r="J700" s="118">
        <v>334</v>
      </c>
      <c r="K700" s="118">
        <v>1888</v>
      </c>
      <c r="L700" s="118">
        <v>2107</v>
      </c>
      <c r="M700" s="118">
        <v>9754</v>
      </c>
      <c r="N700" s="118">
        <v>1864</v>
      </c>
      <c r="O700" s="118">
        <f t="shared" si="131"/>
        <v>17170</v>
      </c>
      <c r="P700" s="118">
        <f>'[1]SH-FA2007-18'!DH702</f>
        <v>186</v>
      </c>
      <c r="Q700" s="118">
        <f>'[1]SH-FA2007-18'!DI702</f>
        <v>212</v>
      </c>
      <c r="R700" s="118">
        <f>'[1]SH-FA2007-18'!DJ702</f>
        <v>178</v>
      </c>
      <c r="S700" s="118">
        <f>'[1]SH-FA2007-18'!DK702</f>
        <v>260</v>
      </c>
      <c r="T700" s="118">
        <f>'[1]SH-FA2007-18'!DL702</f>
        <v>493</v>
      </c>
      <c r="U700" s="118">
        <f>'[1]SH-FA2007-18'!DM702</f>
        <v>1430</v>
      </c>
      <c r="V700" s="118">
        <f>'[1]SH-FA2007-18'!DN702</f>
        <v>750.4</v>
      </c>
      <c r="W700" s="118">
        <f>'[1]SH-FA2007-18'!DO702</f>
        <v>4563.6888888888889</v>
      </c>
      <c r="X700" s="118">
        <f>'[1]SH-FA2007-18'!DP702</f>
        <v>1379.9111111111113</v>
      </c>
      <c r="Y700" s="119">
        <f t="shared" si="132"/>
        <v>9453</v>
      </c>
      <c r="Z700" s="120">
        <f t="shared" si="133"/>
        <v>63.481228668941981</v>
      </c>
      <c r="AA700" s="120">
        <f t="shared" si="134"/>
        <v>70.666666666666671</v>
      </c>
      <c r="AB700" s="120">
        <f t="shared" si="136"/>
        <v>57.605177993527512</v>
      </c>
      <c r="AC700" s="120">
        <f t="shared" si="137"/>
        <v>80.996884735202485</v>
      </c>
      <c r="AD700" s="120">
        <f t="shared" si="138"/>
        <v>100</v>
      </c>
      <c r="AE700" s="120">
        <f t="shared" si="139"/>
        <v>75.741525423728817</v>
      </c>
      <c r="AF700" s="120">
        <f t="shared" si="140"/>
        <v>35.614617940199331</v>
      </c>
      <c r="AG700" s="120">
        <f t="shared" si="141"/>
        <v>46.787870503269311</v>
      </c>
      <c r="AH700" s="120">
        <f t="shared" si="142"/>
        <v>74.029566046733436</v>
      </c>
      <c r="AI700" s="120">
        <f t="shared" si="143"/>
        <v>55.055329062317995</v>
      </c>
      <c r="AJ700" s="11">
        <f t="shared" si="135"/>
        <v>7717</v>
      </c>
    </row>
    <row r="701" spans="1:36" ht="24.95" customHeight="1" x14ac:dyDescent="0.25">
      <c r="A701" s="121" t="s">
        <v>1729</v>
      </c>
      <c r="B701" s="122" t="s">
        <v>1730</v>
      </c>
      <c r="C701" s="123" t="s">
        <v>162</v>
      </c>
      <c r="D701" s="123" t="s">
        <v>178</v>
      </c>
      <c r="E701" s="124" t="s">
        <v>1375</v>
      </c>
      <c r="F701" s="118">
        <v>96</v>
      </c>
      <c r="G701" s="118">
        <v>99</v>
      </c>
      <c r="H701" s="118">
        <v>101</v>
      </c>
      <c r="I701" s="118">
        <v>105</v>
      </c>
      <c r="J701" s="118">
        <v>108</v>
      </c>
      <c r="K701" s="118">
        <v>601</v>
      </c>
      <c r="L701" s="118">
        <v>668</v>
      </c>
      <c r="M701" s="118">
        <v>4160</v>
      </c>
      <c r="N701" s="118">
        <v>1047</v>
      </c>
      <c r="O701" s="118">
        <f t="shared" si="131"/>
        <v>6985</v>
      </c>
      <c r="P701" s="118">
        <f>'[1]SH-FA2007-18'!DH703</f>
        <v>86</v>
      </c>
      <c r="Q701" s="118">
        <f>'[1]SH-FA2007-18'!DI703</f>
        <v>89</v>
      </c>
      <c r="R701" s="118">
        <f>'[1]SH-FA2007-18'!DJ703</f>
        <v>113</v>
      </c>
      <c r="S701" s="118">
        <f>'[1]SH-FA2007-18'!DK703</f>
        <v>93</v>
      </c>
      <c r="T701" s="118">
        <f>'[1]SH-FA2007-18'!DL703</f>
        <v>176</v>
      </c>
      <c r="U701" s="118">
        <f>'[1]SH-FA2007-18'!DM703</f>
        <v>547.4</v>
      </c>
      <c r="V701" s="118">
        <f>'[1]SH-FA2007-18'!DN703</f>
        <v>237.59999999999997</v>
      </c>
      <c r="W701" s="118">
        <f>'[1]SH-FA2007-18'!DO703</f>
        <v>2643.7111111111108</v>
      </c>
      <c r="X701" s="118">
        <f>'[1]SH-FA2007-18'!DP703</f>
        <v>826.28888888888901</v>
      </c>
      <c r="Y701" s="119">
        <f t="shared" si="132"/>
        <v>4812</v>
      </c>
      <c r="Z701" s="120">
        <f t="shared" si="133"/>
        <v>89.583333333333343</v>
      </c>
      <c r="AA701" s="120">
        <f t="shared" si="134"/>
        <v>89.898989898989896</v>
      </c>
      <c r="AB701" s="120">
        <f t="shared" si="136"/>
        <v>100</v>
      </c>
      <c r="AC701" s="120">
        <f t="shared" si="137"/>
        <v>88.571428571428569</v>
      </c>
      <c r="AD701" s="120">
        <f t="shared" si="138"/>
        <v>100</v>
      </c>
      <c r="AE701" s="120">
        <f t="shared" si="139"/>
        <v>91.081530782029958</v>
      </c>
      <c r="AF701" s="120">
        <f t="shared" si="140"/>
        <v>35.568862275449099</v>
      </c>
      <c r="AG701" s="120">
        <f t="shared" si="141"/>
        <v>63.550747863247857</v>
      </c>
      <c r="AH701" s="120">
        <f t="shared" si="142"/>
        <v>78.919664650323682</v>
      </c>
      <c r="AI701" s="120">
        <f t="shared" si="143"/>
        <v>68.890479599141017</v>
      </c>
      <c r="AJ701" s="11">
        <f t="shared" si="135"/>
        <v>2173</v>
      </c>
    </row>
    <row r="702" spans="1:36" ht="24.95" customHeight="1" x14ac:dyDescent="0.25">
      <c r="A702" s="121" t="s">
        <v>1737</v>
      </c>
      <c r="B702" s="122" t="s">
        <v>1730</v>
      </c>
      <c r="C702" s="123" t="s">
        <v>162</v>
      </c>
      <c r="D702" s="123" t="s">
        <v>179</v>
      </c>
      <c r="E702" s="124" t="s">
        <v>1377</v>
      </c>
      <c r="F702" s="118">
        <v>250</v>
      </c>
      <c r="G702" s="118">
        <v>247</v>
      </c>
      <c r="H702" s="118">
        <v>252</v>
      </c>
      <c r="I702" s="118">
        <v>263</v>
      </c>
      <c r="J702" s="118">
        <v>277</v>
      </c>
      <c r="K702" s="118">
        <v>1681</v>
      </c>
      <c r="L702" s="118">
        <v>2115</v>
      </c>
      <c r="M702" s="118">
        <v>11152</v>
      </c>
      <c r="N702" s="118">
        <v>2468</v>
      </c>
      <c r="O702" s="118">
        <f t="shared" si="131"/>
        <v>18705</v>
      </c>
      <c r="P702" s="118">
        <f>'[1]SH-FA2007-18'!DH704</f>
        <v>235</v>
      </c>
      <c r="Q702" s="118">
        <f>'[1]SH-FA2007-18'!DI704</f>
        <v>252</v>
      </c>
      <c r="R702" s="118">
        <f>'[1]SH-FA2007-18'!DJ704</f>
        <v>241</v>
      </c>
      <c r="S702" s="118">
        <f>'[1]SH-FA2007-18'!DK704</f>
        <v>239</v>
      </c>
      <c r="T702" s="118">
        <f>'[1]SH-FA2007-18'!DL704</f>
        <v>579</v>
      </c>
      <c r="U702" s="118">
        <f>'[1]SH-FA2007-18'!DM704</f>
        <v>1830.4</v>
      </c>
      <c r="V702" s="118">
        <f>'[1]SH-FA2007-18'!DN704</f>
        <v>544.79999999999995</v>
      </c>
      <c r="W702" s="118">
        <f>'[1]SH-FA2007-18'!DO704</f>
        <v>1363.1111111111109</v>
      </c>
      <c r="X702" s="118">
        <f>'[1]SH-FA2007-18'!DP704</f>
        <v>331.68888888888887</v>
      </c>
      <c r="Y702" s="119">
        <f t="shared" si="132"/>
        <v>5615.9999999999991</v>
      </c>
      <c r="Z702" s="120">
        <f t="shared" si="133"/>
        <v>94</v>
      </c>
      <c r="AA702" s="120">
        <f t="shared" si="134"/>
        <v>100</v>
      </c>
      <c r="AB702" s="120">
        <f t="shared" si="136"/>
        <v>95.634920634920633</v>
      </c>
      <c r="AC702" s="120">
        <f t="shared" si="137"/>
        <v>90.874524714828894</v>
      </c>
      <c r="AD702" s="120">
        <f t="shared" si="138"/>
        <v>100</v>
      </c>
      <c r="AE702" s="120">
        <f t="shared" si="139"/>
        <v>100</v>
      </c>
      <c r="AF702" s="120">
        <f t="shared" si="140"/>
        <v>25.758865248226947</v>
      </c>
      <c r="AG702" s="120">
        <f t="shared" si="141"/>
        <v>12.223019289016419</v>
      </c>
      <c r="AH702" s="120">
        <f t="shared" si="142"/>
        <v>13.439582207815596</v>
      </c>
      <c r="AI702" s="120">
        <f t="shared" si="143"/>
        <v>30.024057738572569</v>
      </c>
      <c r="AJ702" s="11">
        <f t="shared" si="135"/>
        <v>13089</v>
      </c>
    </row>
    <row r="703" spans="1:36" ht="24.95" customHeight="1" x14ac:dyDescent="0.25">
      <c r="A703" s="121" t="s">
        <v>1017</v>
      </c>
      <c r="B703" s="122" t="s">
        <v>1730</v>
      </c>
      <c r="C703" s="123" t="s">
        <v>162</v>
      </c>
      <c r="D703" s="123" t="s">
        <v>180</v>
      </c>
      <c r="E703" s="124" t="s">
        <v>1428</v>
      </c>
      <c r="F703" s="118">
        <v>555</v>
      </c>
      <c r="G703" s="118">
        <v>552</v>
      </c>
      <c r="H703" s="118">
        <v>556</v>
      </c>
      <c r="I703" s="118">
        <v>566</v>
      </c>
      <c r="J703" s="118">
        <v>581</v>
      </c>
      <c r="K703" s="118">
        <v>3216</v>
      </c>
      <c r="L703" s="118">
        <v>3671</v>
      </c>
      <c r="M703" s="118">
        <v>25470</v>
      </c>
      <c r="N703" s="118">
        <v>5549</v>
      </c>
      <c r="O703" s="118">
        <f t="shared" si="131"/>
        <v>40716</v>
      </c>
      <c r="P703" s="118">
        <f>'[1]SH-FA2007-18'!DH705</f>
        <v>333</v>
      </c>
      <c r="Q703" s="118">
        <f>'[1]SH-FA2007-18'!DI705</f>
        <v>535</v>
      </c>
      <c r="R703" s="118">
        <f>'[1]SH-FA2007-18'!DJ705</f>
        <v>527</v>
      </c>
      <c r="S703" s="118">
        <f>'[1]SH-FA2007-18'!DK705</f>
        <v>590</v>
      </c>
      <c r="T703" s="118">
        <f>'[1]SH-FA2007-18'!DL705</f>
        <v>1073</v>
      </c>
      <c r="U703" s="118">
        <f>'[1]SH-FA2007-18'!DM705</f>
        <v>3818</v>
      </c>
      <c r="V703" s="118">
        <f>'[1]SH-FA2007-18'!DN705</f>
        <v>1017.2</v>
      </c>
      <c r="W703" s="118">
        <f>'[1]SH-FA2007-18'!DO705</f>
        <v>6632.4666666666672</v>
      </c>
      <c r="X703" s="118">
        <f>'[1]SH-FA2007-18'!DP705</f>
        <v>1721.3333333333335</v>
      </c>
      <c r="Y703" s="119">
        <f t="shared" si="132"/>
        <v>16247.000000000002</v>
      </c>
      <c r="Z703" s="120">
        <f t="shared" si="133"/>
        <v>60</v>
      </c>
      <c r="AA703" s="120">
        <f t="shared" si="134"/>
        <v>96.920289855072468</v>
      </c>
      <c r="AB703" s="120">
        <f t="shared" si="136"/>
        <v>94.7841726618705</v>
      </c>
      <c r="AC703" s="120">
        <f t="shared" si="137"/>
        <v>100</v>
      </c>
      <c r="AD703" s="120">
        <f t="shared" si="138"/>
        <v>100</v>
      </c>
      <c r="AE703" s="120">
        <f t="shared" si="139"/>
        <v>100</v>
      </c>
      <c r="AF703" s="120">
        <f t="shared" si="140"/>
        <v>27.709071097793519</v>
      </c>
      <c r="AG703" s="120">
        <f t="shared" si="141"/>
        <v>26.04030886009685</v>
      </c>
      <c r="AH703" s="120">
        <f t="shared" si="142"/>
        <v>31.02060431308945</v>
      </c>
      <c r="AI703" s="120">
        <f t="shared" si="143"/>
        <v>39.903232144611458</v>
      </c>
      <c r="AJ703" s="11">
        <f t="shared" si="135"/>
        <v>24469</v>
      </c>
    </row>
    <row r="704" spans="1:36" ht="24.95" customHeight="1" x14ac:dyDescent="0.25">
      <c r="A704" s="121" t="s">
        <v>1737</v>
      </c>
      <c r="B704" s="122" t="s">
        <v>1730</v>
      </c>
      <c r="C704" s="123" t="s">
        <v>162</v>
      </c>
      <c r="D704" s="123" t="s">
        <v>181</v>
      </c>
      <c r="E704" s="124" t="s">
        <v>1436</v>
      </c>
      <c r="F704" s="118">
        <v>58</v>
      </c>
      <c r="G704" s="118">
        <v>54</v>
      </c>
      <c r="H704" s="118">
        <v>52</v>
      </c>
      <c r="I704" s="118">
        <v>52</v>
      </c>
      <c r="J704" s="118">
        <v>52</v>
      </c>
      <c r="K704" s="118">
        <v>297</v>
      </c>
      <c r="L704" s="118">
        <v>372</v>
      </c>
      <c r="M704" s="118">
        <v>2238</v>
      </c>
      <c r="N704" s="118">
        <v>569</v>
      </c>
      <c r="O704" s="118">
        <f t="shared" si="131"/>
        <v>3744</v>
      </c>
      <c r="P704" s="118">
        <f>'[1]SH-FA2007-18'!DH706</f>
        <v>41</v>
      </c>
      <c r="Q704" s="118">
        <f>'[1]SH-FA2007-18'!DI706</f>
        <v>39</v>
      </c>
      <c r="R704" s="118">
        <f>'[1]SH-FA2007-18'!DJ706</f>
        <v>38</v>
      </c>
      <c r="S704" s="118">
        <f>'[1]SH-FA2007-18'!DK706</f>
        <v>51</v>
      </c>
      <c r="T704" s="118">
        <f>'[1]SH-FA2007-18'!DL706</f>
        <v>75</v>
      </c>
      <c r="U704" s="118">
        <f>'[1]SH-FA2007-18'!DM706</f>
        <v>289.2</v>
      </c>
      <c r="V704" s="118">
        <f>'[1]SH-FA2007-18'!DN706</f>
        <v>34.200000000000003</v>
      </c>
      <c r="W704" s="118">
        <f>'[1]SH-FA2007-18'!DO706</f>
        <v>504.68888888888893</v>
      </c>
      <c r="X704" s="118">
        <f>'[1]SH-FA2007-18'!DP706</f>
        <v>225.9111111111111</v>
      </c>
      <c r="Y704" s="119">
        <f t="shared" si="132"/>
        <v>1298</v>
      </c>
      <c r="Z704" s="120">
        <f t="shared" si="133"/>
        <v>70.689655172413794</v>
      </c>
      <c r="AA704" s="120">
        <f t="shared" si="134"/>
        <v>72.222222222222214</v>
      </c>
      <c r="AB704" s="120">
        <f t="shared" si="136"/>
        <v>73.076923076923066</v>
      </c>
      <c r="AC704" s="120">
        <f t="shared" si="137"/>
        <v>98.076923076923066</v>
      </c>
      <c r="AD704" s="120">
        <f t="shared" si="138"/>
        <v>100</v>
      </c>
      <c r="AE704" s="120">
        <f t="shared" si="139"/>
        <v>97.37373737373737</v>
      </c>
      <c r="AF704" s="120">
        <f t="shared" si="140"/>
        <v>9.1935483870967758</v>
      </c>
      <c r="AG704" s="120">
        <f t="shared" si="141"/>
        <v>22.55088869029888</v>
      </c>
      <c r="AH704" s="120">
        <f t="shared" si="142"/>
        <v>39.703182972075766</v>
      </c>
      <c r="AI704" s="120">
        <f t="shared" si="143"/>
        <v>34.668803418803421</v>
      </c>
      <c r="AJ704" s="11">
        <f t="shared" si="135"/>
        <v>2446</v>
      </c>
    </row>
    <row r="705" spans="1:36" ht="24.95" customHeight="1" x14ac:dyDescent="0.25">
      <c r="A705" s="121" t="s">
        <v>1737</v>
      </c>
      <c r="B705" s="122" t="s">
        <v>1730</v>
      </c>
      <c r="C705" s="123" t="s">
        <v>162</v>
      </c>
      <c r="D705" s="123" t="s">
        <v>182</v>
      </c>
      <c r="E705" s="124" t="s">
        <v>1441</v>
      </c>
      <c r="F705" s="118">
        <v>505</v>
      </c>
      <c r="G705" s="118">
        <v>517</v>
      </c>
      <c r="H705" s="118">
        <v>533</v>
      </c>
      <c r="I705" s="118">
        <v>553</v>
      </c>
      <c r="J705" s="118">
        <v>575</v>
      </c>
      <c r="K705" s="118">
        <v>3236</v>
      </c>
      <c r="L705" s="118">
        <v>3661</v>
      </c>
      <c r="M705" s="118">
        <v>17882</v>
      </c>
      <c r="N705" s="118">
        <v>3305</v>
      </c>
      <c r="O705" s="118">
        <f t="shared" si="131"/>
        <v>30767</v>
      </c>
      <c r="P705" s="118">
        <f>'[1]SH-FA2007-18'!DH707</f>
        <v>333</v>
      </c>
      <c r="Q705" s="118">
        <f>'[1]SH-FA2007-18'!DI707</f>
        <v>396</v>
      </c>
      <c r="R705" s="118">
        <f>'[1]SH-FA2007-18'!DJ707</f>
        <v>427</v>
      </c>
      <c r="S705" s="118">
        <f>'[1]SH-FA2007-18'!DK707</f>
        <v>511</v>
      </c>
      <c r="T705" s="118">
        <f>'[1]SH-FA2007-18'!DL707</f>
        <v>981</v>
      </c>
      <c r="U705" s="118">
        <f>'[1]SH-FA2007-18'!DM707</f>
        <v>4092.2</v>
      </c>
      <c r="V705" s="118">
        <f>'[1]SH-FA2007-18'!DN707</f>
        <v>1257</v>
      </c>
      <c r="W705" s="118">
        <f>'[1]SH-FA2007-18'!DO707</f>
        <v>7793.2444444444436</v>
      </c>
      <c r="X705" s="118">
        <f>'[1]SH-FA2007-18'!DP707</f>
        <v>1886.5555555555554</v>
      </c>
      <c r="Y705" s="119">
        <f t="shared" si="132"/>
        <v>17677</v>
      </c>
      <c r="Z705" s="120">
        <f t="shared" si="133"/>
        <v>65.940594059405939</v>
      </c>
      <c r="AA705" s="120">
        <f t="shared" si="134"/>
        <v>76.59574468085107</v>
      </c>
      <c r="AB705" s="120">
        <f t="shared" si="136"/>
        <v>80.112570356472801</v>
      </c>
      <c r="AC705" s="120">
        <f t="shared" si="137"/>
        <v>92.405063291139243</v>
      </c>
      <c r="AD705" s="120">
        <f t="shared" si="138"/>
        <v>100</v>
      </c>
      <c r="AE705" s="120">
        <f t="shared" si="139"/>
        <v>100</v>
      </c>
      <c r="AF705" s="120">
        <f t="shared" si="140"/>
        <v>34.334881180005461</v>
      </c>
      <c r="AG705" s="120">
        <f t="shared" si="141"/>
        <v>43.58150343610582</v>
      </c>
      <c r="AH705" s="120">
        <f t="shared" si="142"/>
        <v>57.081862497898804</v>
      </c>
      <c r="AI705" s="120">
        <f t="shared" si="143"/>
        <v>57.454415445119764</v>
      </c>
      <c r="AJ705" s="11">
        <f t="shared" si="135"/>
        <v>13090</v>
      </c>
    </row>
    <row r="706" spans="1:36" ht="24.95" customHeight="1" x14ac:dyDescent="0.25">
      <c r="A706" s="121" t="s">
        <v>1737</v>
      </c>
      <c r="B706" s="122" t="s">
        <v>1730</v>
      </c>
      <c r="C706" s="123" t="s">
        <v>162</v>
      </c>
      <c r="D706" s="123" t="s">
        <v>183</v>
      </c>
      <c r="E706" s="124" t="s">
        <v>1442</v>
      </c>
      <c r="F706" s="118">
        <v>132</v>
      </c>
      <c r="G706" s="118">
        <v>135</v>
      </c>
      <c r="H706" s="118">
        <v>142</v>
      </c>
      <c r="I706" s="118">
        <v>150</v>
      </c>
      <c r="J706" s="118">
        <v>160</v>
      </c>
      <c r="K706" s="118">
        <v>957</v>
      </c>
      <c r="L706" s="118">
        <v>1168</v>
      </c>
      <c r="M706" s="118">
        <v>6043</v>
      </c>
      <c r="N706" s="118">
        <v>1508</v>
      </c>
      <c r="O706" s="118">
        <f t="shared" si="131"/>
        <v>10395</v>
      </c>
      <c r="P706" s="118">
        <f>'[1]SH-FA2007-18'!DH708</f>
        <v>119</v>
      </c>
      <c r="Q706" s="118">
        <f>'[1]SH-FA2007-18'!DI708</f>
        <v>155</v>
      </c>
      <c r="R706" s="118">
        <f>'[1]SH-FA2007-18'!DJ708</f>
        <v>128</v>
      </c>
      <c r="S706" s="118">
        <f>'[1]SH-FA2007-18'!DK708</f>
        <v>124</v>
      </c>
      <c r="T706" s="118">
        <f>'[1]SH-FA2007-18'!DL708</f>
        <v>289</v>
      </c>
      <c r="U706" s="118">
        <f>'[1]SH-FA2007-18'!DM708</f>
        <v>1109.4000000000001</v>
      </c>
      <c r="V706" s="118">
        <f>'[1]SH-FA2007-18'!DN708</f>
        <v>418.6</v>
      </c>
      <c r="W706" s="118">
        <f>'[1]SH-FA2007-18'!DO708</f>
        <v>2205.4888888888886</v>
      </c>
      <c r="X706" s="118">
        <f>'[1]SH-FA2007-18'!DP708</f>
        <v>618.51111111111106</v>
      </c>
      <c r="Y706" s="119">
        <f t="shared" si="132"/>
        <v>5167</v>
      </c>
      <c r="Z706" s="120">
        <f t="shared" si="133"/>
        <v>90.151515151515156</v>
      </c>
      <c r="AA706" s="120">
        <f t="shared" si="134"/>
        <v>100</v>
      </c>
      <c r="AB706" s="120">
        <f t="shared" si="136"/>
        <v>90.140845070422543</v>
      </c>
      <c r="AC706" s="120">
        <f t="shared" si="137"/>
        <v>82.666666666666671</v>
      </c>
      <c r="AD706" s="120">
        <f t="shared" si="138"/>
        <v>100</v>
      </c>
      <c r="AE706" s="120">
        <f t="shared" si="139"/>
        <v>100</v>
      </c>
      <c r="AF706" s="120">
        <f t="shared" si="140"/>
        <v>35.839041095890408</v>
      </c>
      <c r="AG706" s="120">
        <f t="shared" si="141"/>
        <v>36.4965892584625</v>
      </c>
      <c r="AH706" s="120">
        <f t="shared" si="142"/>
        <v>41.015325670498079</v>
      </c>
      <c r="AI706" s="120">
        <f t="shared" si="143"/>
        <v>49.706589706589703</v>
      </c>
      <c r="AJ706" s="11">
        <f t="shared" si="135"/>
        <v>5228</v>
      </c>
    </row>
    <row r="707" spans="1:36" ht="24.95" customHeight="1" x14ac:dyDescent="0.25">
      <c r="A707" s="121" t="s">
        <v>1737</v>
      </c>
      <c r="B707" s="122" t="s">
        <v>1730</v>
      </c>
      <c r="C707" s="123" t="s">
        <v>162</v>
      </c>
      <c r="D707" s="123" t="s">
        <v>184</v>
      </c>
      <c r="E707" s="124" t="s">
        <v>1451</v>
      </c>
      <c r="F707" s="118">
        <v>95</v>
      </c>
      <c r="G707" s="118">
        <v>90</v>
      </c>
      <c r="H707" s="118">
        <v>86</v>
      </c>
      <c r="I707" s="118">
        <v>87</v>
      </c>
      <c r="J707" s="118">
        <v>89</v>
      </c>
      <c r="K707" s="118">
        <v>525</v>
      </c>
      <c r="L707" s="118">
        <v>664</v>
      </c>
      <c r="M707" s="118">
        <v>3474</v>
      </c>
      <c r="N707" s="118">
        <v>875</v>
      </c>
      <c r="O707" s="118">
        <f t="shared" si="131"/>
        <v>5985</v>
      </c>
      <c r="P707" s="118">
        <f>'[1]SH-FA2007-18'!DH709</f>
        <v>117</v>
      </c>
      <c r="Q707" s="118">
        <f>'[1]SH-FA2007-18'!DI709</f>
        <v>93</v>
      </c>
      <c r="R707" s="118">
        <f>'[1]SH-FA2007-18'!DJ709</f>
        <v>112</v>
      </c>
      <c r="S707" s="118">
        <f>'[1]SH-FA2007-18'!DK709</f>
        <v>115</v>
      </c>
      <c r="T707" s="118">
        <f>'[1]SH-FA2007-18'!DL709</f>
        <v>214</v>
      </c>
      <c r="U707" s="118">
        <f>'[1]SH-FA2007-18'!DM709</f>
        <v>808</v>
      </c>
      <c r="V707" s="118">
        <f>'[1]SH-FA2007-18'!DN709</f>
        <v>283.2</v>
      </c>
      <c r="W707" s="118">
        <f>'[1]SH-FA2007-18'!DO709</f>
        <v>1461.9555555555557</v>
      </c>
      <c r="X707" s="118">
        <f>'[1]SH-FA2007-18'!DP709</f>
        <v>355.84444444444443</v>
      </c>
      <c r="Y707" s="119">
        <f t="shared" si="132"/>
        <v>3560.0000000000005</v>
      </c>
      <c r="Z707" s="120">
        <f t="shared" si="133"/>
        <v>100</v>
      </c>
      <c r="AA707" s="120">
        <f t="shared" si="134"/>
        <v>100</v>
      </c>
      <c r="AB707" s="120">
        <f t="shared" si="136"/>
        <v>100</v>
      </c>
      <c r="AC707" s="120">
        <f t="shared" si="137"/>
        <v>100</v>
      </c>
      <c r="AD707" s="120">
        <f t="shared" si="138"/>
        <v>100</v>
      </c>
      <c r="AE707" s="120">
        <f t="shared" si="139"/>
        <v>100</v>
      </c>
      <c r="AF707" s="120">
        <f t="shared" si="140"/>
        <v>42.650602409638552</v>
      </c>
      <c r="AG707" s="120">
        <f t="shared" si="141"/>
        <v>42.082773619906618</v>
      </c>
      <c r="AH707" s="120">
        <f t="shared" si="142"/>
        <v>40.66793650793651</v>
      </c>
      <c r="AI707" s="120">
        <f t="shared" si="143"/>
        <v>59.482038429406856</v>
      </c>
      <c r="AJ707" s="11">
        <f t="shared" si="135"/>
        <v>2424.9999999999995</v>
      </c>
    </row>
    <row r="708" spans="1:36" ht="24.95" customHeight="1" x14ac:dyDescent="0.25">
      <c r="A708" s="121" t="s">
        <v>1020</v>
      </c>
      <c r="B708" s="122" t="s">
        <v>1730</v>
      </c>
      <c r="C708" s="123" t="s">
        <v>162</v>
      </c>
      <c r="D708" s="123" t="s">
        <v>185</v>
      </c>
      <c r="E708" s="124" t="s">
        <v>1452</v>
      </c>
      <c r="F708" s="118">
        <v>280</v>
      </c>
      <c r="G708" s="118">
        <v>285</v>
      </c>
      <c r="H708" s="118">
        <v>295</v>
      </c>
      <c r="I708" s="118">
        <v>306</v>
      </c>
      <c r="J708" s="118">
        <v>320</v>
      </c>
      <c r="K708" s="118">
        <v>1846</v>
      </c>
      <c r="L708" s="118">
        <v>2135</v>
      </c>
      <c r="M708" s="118">
        <v>11060</v>
      </c>
      <c r="N708" s="118">
        <v>2530</v>
      </c>
      <c r="O708" s="118">
        <f t="shared" ref="O708:O771" si="144">SUM(F708:N708)</f>
        <v>19057</v>
      </c>
      <c r="P708" s="118">
        <f>'[1]SH-FA2007-18'!DH710</f>
        <v>285</v>
      </c>
      <c r="Q708" s="118">
        <f>'[1]SH-FA2007-18'!DI710</f>
        <v>237</v>
      </c>
      <c r="R708" s="118">
        <f>'[1]SH-FA2007-18'!DJ710</f>
        <v>152</v>
      </c>
      <c r="S708" s="118">
        <f>'[1]SH-FA2007-18'!DK710</f>
        <v>309</v>
      </c>
      <c r="T708" s="118">
        <f>'[1]SH-FA2007-18'!DL710</f>
        <v>597</v>
      </c>
      <c r="U708" s="118">
        <f>'[1]SH-FA2007-18'!DM710</f>
        <v>1814.8</v>
      </c>
      <c r="V708" s="118">
        <f>'[1]SH-FA2007-18'!DN710</f>
        <v>463.40000000000003</v>
      </c>
      <c r="W708" s="118">
        <f>'[1]SH-FA2007-18'!DO710</f>
        <v>3067.8888888888891</v>
      </c>
      <c r="X708" s="118">
        <f>'[1]SH-FA2007-18'!DP710</f>
        <v>873.91111111111115</v>
      </c>
      <c r="Y708" s="119">
        <f t="shared" ref="Y708:Y771" si="145">SUM(P708:X708)</f>
        <v>7800.0000000000009</v>
      </c>
      <c r="Z708" s="120">
        <f t="shared" ref="Z708:Z771" si="146">IF(P708/F708*100&gt;100,100,P708/F708*100)</f>
        <v>100</v>
      </c>
      <c r="AA708" s="120">
        <f t="shared" ref="AA708:AA771" si="147">IF(Q708/G708*100&gt;100,100,Q708/G708*100)</f>
        <v>83.15789473684211</v>
      </c>
      <c r="AB708" s="120">
        <f t="shared" si="136"/>
        <v>51.525423728813557</v>
      </c>
      <c r="AC708" s="120">
        <f t="shared" si="137"/>
        <v>100</v>
      </c>
      <c r="AD708" s="120">
        <f t="shared" si="138"/>
        <v>100</v>
      </c>
      <c r="AE708" s="120">
        <f t="shared" si="139"/>
        <v>98.309859154929583</v>
      </c>
      <c r="AF708" s="120">
        <f t="shared" si="140"/>
        <v>21.704918032786889</v>
      </c>
      <c r="AG708" s="120">
        <f t="shared" si="141"/>
        <v>27.73859754872413</v>
      </c>
      <c r="AH708" s="120">
        <f t="shared" si="142"/>
        <v>34.541941150636809</v>
      </c>
      <c r="AI708" s="120">
        <f t="shared" si="143"/>
        <v>40.929842052789006</v>
      </c>
      <c r="AJ708" s="11">
        <f t="shared" ref="AJ708:AJ771" si="148">IF(O708-Y708&lt;=0,"-",O708-Y708)</f>
        <v>11257</v>
      </c>
    </row>
    <row r="709" spans="1:36" ht="24.95" customHeight="1" x14ac:dyDescent="0.25">
      <c r="A709" s="121" t="s">
        <v>1729</v>
      </c>
      <c r="B709" s="122" t="s">
        <v>1730</v>
      </c>
      <c r="C709" s="123" t="s">
        <v>162</v>
      </c>
      <c r="D709" s="123" t="s">
        <v>186</v>
      </c>
      <c r="E709" s="124" t="s">
        <v>1466</v>
      </c>
      <c r="F709" s="118">
        <v>124</v>
      </c>
      <c r="G709" s="118">
        <v>123</v>
      </c>
      <c r="H709" s="118">
        <v>123</v>
      </c>
      <c r="I709" s="118">
        <v>124</v>
      </c>
      <c r="J709" s="118">
        <v>127</v>
      </c>
      <c r="K709" s="118">
        <v>687</v>
      </c>
      <c r="L709" s="118">
        <v>783</v>
      </c>
      <c r="M709" s="118">
        <v>5111</v>
      </c>
      <c r="N709" s="118">
        <v>1339</v>
      </c>
      <c r="O709" s="118">
        <f t="shared" si="144"/>
        <v>8541</v>
      </c>
      <c r="P709" s="118">
        <f>'[1]SH-FA2007-18'!DH711</f>
        <v>101</v>
      </c>
      <c r="Q709" s="118">
        <f>'[1]SH-FA2007-18'!DI711</f>
        <v>105</v>
      </c>
      <c r="R709" s="118">
        <f>'[1]SH-FA2007-18'!DJ711</f>
        <v>102</v>
      </c>
      <c r="S709" s="118">
        <f>'[1]SH-FA2007-18'!DK711</f>
        <v>114</v>
      </c>
      <c r="T709" s="118">
        <f>'[1]SH-FA2007-18'!DL711</f>
        <v>218</v>
      </c>
      <c r="U709" s="118">
        <f>'[1]SH-FA2007-18'!DM711</f>
        <v>763.2</v>
      </c>
      <c r="V709" s="118">
        <f>'[1]SH-FA2007-18'!DN711</f>
        <v>88.8</v>
      </c>
      <c r="W709" s="118">
        <f>'[1]SH-FA2007-18'!DO711</f>
        <v>427.19999999999993</v>
      </c>
      <c r="X709" s="118">
        <f>'[1]SH-FA2007-18'!DP711</f>
        <v>86.8</v>
      </c>
      <c r="Y709" s="119">
        <f t="shared" si="145"/>
        <v>2005.9999999999998</v>
      </c>
      <c r="Z709" s="120">
        <f t="shared" si="146"/>
        <v>81.451612903225808</v>
      </c>
      <c r="AA709" s="120">
        <f t="shared" si="147"/>
        <v>85.365853658536579</v>
      </c>
      <c r="AB709" s="120">
        <f t="shared" si="136"/>
        <v>82.926829268292678</v>
      </c>
      <c r="AC709" s="120">
        <f t="shared" si="137"/>
        <v>91.935483870967744</v>
      </c>
      <c r="AD709" s="120">
        <f t="shared" si="138"/>
        <v>100</v>
      </c>
      <c r="AE709" s="120">
        <f t="shared" si="139"/>
        <v>100</v>
      </c>
      <c r="AF709" s="120">
        <f t="shared" si="140"/>
        <v>11.340996168582375</v>
      </c>
      <c r="AG709" s="120">
        <f t="shared" si="141"/>
        <v>8.3584425748385822</v>
      </c>
      <c r="AH709" s="120">
        <f t="shared" si="142"/>
        <v>6.4824495892457046</v>
      </c>
      <c r="AI709" s="120">
        <f t="shared" si="143"/>
        <v>23.486711157944033</v>
      </c>
      <c r="AJ709" s="11">
        <f t="shared" si="148"/>
        <v>6535</v>
      </c>
    </row>
    <row r="710" spans="1:36" ht="24.95" customHeight="1" x14ac:dyDescent="0.25">
      <c r="A710" s="121" t="s">
        <v>1737</v>
      </c>
      <c r="B710" s="122" t="s">
        <v>1730</v>
      </c>
      <c r="C710" s="123" t="s">
        <v>162</v>
      </c>
      <c r="D710" s="123" t="s">
        <v>187</v>
      </c>
      <c r="E710" s="124" t="s">
        <v>1482</v>
      </c>
      <c r="F710" s="118">
        <v>53</v>
      </c>
      <c r="G710" s="118">
        <v>56</v>
      </c>
      <c r="H710" s="118">
        <v>59</v>
      </c>
      <c r="I710" s="118">
        <v>61</v>
      </c>
      <c r="J710" s="118">
        <v>64</v>
      </c>
      <c r="K710" s="118">
        <v>374</v>
      </c>
      <c r="L710" s="118">
        <v>438</v>
      </c>
      <c r="M710" s="118">
        <v>2439</v>
      </c>
      <c r="N710" s="118">
        <v>598</v>
      </c>
      <c r="O710" s="118">
        <f t="shared" si="144"/>
        <v>4142</v>
      </c>
      <c r="P710" s="118">
        <f>'[1]SH-FA2007-18'!DH712</f>
        <v>57</v>
      </c>
      <c r="Q710" s="118">
        <f>'[1]SH-FA2007-18'!DI712</f>
        <v>55</v>
      </c>
      <c r="R710" s="118">
        <f>'[1]SH-FA2007-18'!DJ712</f>
        <v>58</v>
      </c>
      <c r="S710" s="118">
        <f>'[1]SH-FA2007-18'!DK712</f>
        <v>63</v>
      </c>
      <c r="T710" s="118">
        <f>'[1]SH-FA2007-18'!DL712</f>
        <v>142</v>
      </c>
      <c r="U710" s="118">
        <f>'[1]SH-FA2007-18'!DM712</f>
        <v>413.6</v>
      </c>
      <c r="V710" s="118">
        <f>'[1]SH-FA2007-18'!DN712</f>
        <v>204.60000000000005</v>
      </c>
      <c r="W710" s="118">
        <f>'[1]SH-FA2007-18'!DO712</f>
        <v>1128.8222222222223</v>
      </c>
      <c r="X710" s="118">
        <f>'[1]SH-FA2007-18'!DP712</f>
        <v>294.97777777777782</v>
      </c>
      <c r="Y710" s="119">
        <f t="shared" si="145"/>
        <v>2417</v>
      </c>
      <c r="Z710" s="120">
        <f t="shared" si="146"/>
        <v>100</v>
      </c>
      <c r="AA710" s="120">
        <f t="shared" si="147"/>
        <v>98.214285714285708</v>
      </c>
      <c r="AB710" s="120">
        <f t="shared" si="136"/>
        <v>98.305084745762713</v>
      </c>
      <c r="AC710" s="120">
        <f t="shared" si="137"/>
        <v>100</v>
      </c>
      <c r="AD710" s="120">
        <f t="shared" si="138"/>
        <v>100</v>
      </c>
      <c r="AE710" s="120">
        <f t="shared" si="139"/>
        <v>100</v>
      </c>
      <c r="AF710" s="120">
        <f t="shared" si="140"/>
        <v>46.712328767123303</v>
      </c>
      <c r="AG710" s="120">
        <f t="shared" si="141"/>
        <v>46.282173932850448</v>
      </c>
      <c r="AH710" s="120">
        <f t="shared" si="142"/>
        <v>49.32738758825716</v>
      </c>
      <c r="AI710" s="120">
        <f t="shared" si="143"/>
        <v>58.353452438435539</v>
      </c>
      <c r="AJ710" s="11">
        <f t="shared" si="148"/>
        <v>1725</v>
      </c>
    </row>
    <row r="711" spans="1:36" ht="24.95" customHeight="1" x14ac:dyDescent="0.25">
      <c r="A711" s="121" t="s">
        <v>1737</v>
      </c>
      <c r="B711" s="122" t="s">
        <v>1730</v>
      </c>
      <c r="C711" s="123" t="s">
        <v>162</v>
      </c>
      <c r="D711" s="123" t="s">
        <v>188</v>
      </c>
      <c r="E711" s="124" t="s">
        <v>1502</v>
      </c>
      <c r="F711" s="118">
        <v>218</v>
      </c>
      <c r="G711" s="118">
        <v>221</v>
      </c>
      <c r="H711" s="118">
        <v>226</v>
      </c>
      <c r="I711" s="118">
        <v>236</v>
      </c>
      <c r="J711" s="118">
        <v>247</v>
      </c>
      <c r="K711" s="118">
        <v>1430</v>
      </c>
      <c r="L711" s="118">
        <v>1687</v>
      </c>
      <c r="M711" s="118">
        <v>9230</v>
      </c>
      <c r="N711" s="118">
        <v>2306</v>
      </c>
      <c r="O711" s="118">
        <f t="shared" si="144"/>
        <v>15801</v>
      </c>
      <c r="P711" s="118">
        <f>'[1]SH-FA2007-18'!DH713</f>
        <v>188</v>
      </c>
      <c r="Q711" s="118">
        <f>'[1]SH-FA2007-18'!DI713</f>
        <v>161</v>
      </c>
      <c r="R711" s="118">
        <f>'[1]SH-FA2007-18'!DJ713</f>
        <v>129</v>
      </c>
      <c r="S711" s="118">
        <f>'[1]SH-FA2007-18'!DK713</f>
        <v>219</v>
      </c>
      <c r="T711" s="118">
        <f>'[1]SH-FA2007-18'!DL713</f>
        <v>519</v>
      </c>
      <c r="U711" s="118">
        <f>'[1]SH-FA2007-18'!DM713</f>
        <v>1809.4</v>
      </c>
      <c r="V711" s="118">
        <f>'[1]SH-FA2007-18'!DN713</f>
        <v>353</v>
      </c>
      <c r="W711" s="118">
        <f>'[1]SH-FA2007-18'!DO713</f>
        <v>2912.1777777777775</v>
      </c>
      <c r="X711" s="118">
        <f>'[1]SH-FA2007-18'!DP713</f>
        <v>757.42222222222222</v>
      </c>
      <c r="Y711" s="119">
        <f t="shared" si="145"/>
        <v>7048</v>
      </c>
      <c r="Z711" s="120">
        <f t="shared" si="146"/>
        <v>86.238532110091754</v>
      </c>
      <c r="AA711" s="120">
        <f t="shared" si="147"/>
        <v>72.850678733031671</v>
      </c>
      <c r="AB711" s="120">
        <f t="shared" si="136"/>
        <v>57.079646017699112</v>
      </c>
      <c r="AC711" s="120">
        <f t="shared" si="137"/>
        <v>92.796610169491515</v>
      </c>
      <c r="AD711" s="120">
        <f t="shared" si="138"/>
        <v>100</v>
      </c>
      <c r="AE711" s="120">
        <f t="shared" si="139"/>
        <v>100</v>
      </c>
      <c r="AF711" s="120">
        <f t="shared" si="140"/>
        <v>20.924718435091879</v>
      </c>
      <c r="AG711" s="120">
        <f t="shared" si="141"/>
        <v>31.551221861081014</v>
      </c>
      <c r="AH711" s="120">
        <f t="shared" si="142"/>
        <v>32.845716488387779</v>
      </c>
      <c r="AI711" s="120">
        <f t="shared" si="143"/>
        <v>44.604771849882916</v>
      </c>
      <c r="AJ711" s="11">
        <f t="shared" si="148"/>
        <v>8753</v>
      </c>
    </row>
    <row r="712" spans="1:36" ht="24.95" customHeight="1" x14ac:dyDescent="0.25">
      <c r="A712" s="121" t="s">
        <v>1729</v>
      </c>
      <c r="B712" s="122" t="s">
        <v>1730</v>
      </c>
      <c r="C712" s="123" t="s">
        <v>162</v>
      </c>
      <c r="D712" s="123" t="s">
        <v>189</v>
      </c>
      <c r="E712" s="124" t="s">
        <v>1543</v>
      </c>
      <c r="F712" s="118">
        <v>120</v>
      </c>
      <c r="G712" s="118">
        <v>117</v>
      </c>
      <c r="H712" s="118">
        <v>115</v>
      </c>
      <c r="I712" s="118">
        <v>116</v>
      </c>
      <c r="J712" s="118">
        <v>118</v>
      </c>
      <c r="K712" s="118">
        <v>635</v>
      </c>
      <c r="L712" s="118">
        <v>705</v>
      </c>
      <c r="M712" s="118">
        <v>3427</v>
      </c>
      <c r="N712" s="118">
        <v>748</v>
      </c>
      <c r="O712" s="118">
        <f t="shared" si="144"/>
        <v>6101</v>
      </c>
      <c r="P712" s="118">
        <f>'[1]SH-FA2007-18'!DH714</f>
        <v>98</v>
      </c>
      <c r="Q712" s="118">
        <f>'[1]SH-FA2007-18'!DI714</f>
        <v>115</v>
      </c>
      <c r="R712" s="118">
        <f>'[1]SH-FA2007-18'!DJ714</f>
        <v>143</v>
      </c>
      <c r="S712" s="118">
        <f>'[1]SH-FA2007-18'!DK714</f>
        <v>113</v>
      </c>
      <c r="T712" s="118">
        <f>'[1]SH-FA2007-18'!DL714</f>
        <v>193</v>
      </c>
      <c r="U712" s="118">
        <f>'[1]SH-FA2007-18'!DM714</f>
        <v>502.6</v>
      </c>
      <c r="V712" s="118">
        <f>'[1]SH-FA2007-18'!DN714</f>
        <v>230.20000000000002</v>
      </c>
      <c r="W712" s="118">
        <f>'[1]SH-FA2007-18'!DO714</f>
        <v>2085.1111111111113</v>
      </c>
      <c r="X712" s="118">
        <f>'[1]SH-FA2007-18'!DP714</f>
        <v>502.08888888888885</v>
      </c>
      <c r="Y712" s="119">
        <f t="shared" si="145"/>
        <v>3982.0000000000005</v>
      </c>
      <c r="Z712" s="120">
        <f t="shared" si="146"/>
        <v>81.666666666666671</v>
      </c>
      <c r="AA712" s="120">
        <f t="shared" si="147"/>
        <v>98.290598290598282</v>
      </c>
      <c r="AB712" s="120">
        <f t="shared" si="136"/>
        <v>100</v>
      </c>
      <c r="AC712" s="120">
        <f t="shared" si="137"/>
        <v>97.41379310344827</v>
      </c>
      <c r="AD712" s="120">
        <f t="shared" si="138"/>
        <v>100</v>
      </c>
      <c r="AE712" s="120">
        <f t="shared" si="139"/>
        <v>79.149606299212607</v>
      </c>
      <c r="AF712" s="120">
        <f t="shared" si="140"/>
        <v>32.652482269503544</v>
      </c>
      <c r="AG712" s="120">
        <f t="shared" si="141"/>
        <v>60.843627403300594</v>
      </c>
      <c r="AH712" s="120">
        <f t="shared" si="142"/>
        <v>67.124183006535944</v>
      </c>
      <c r="AI712" s="120">
        <f t="shared" si="143"/>
        <v>65.267988854286187</v>
      </c>
      <c r="AJ712" s="11">
        <f t="shared" si="148"/>
        <v>2118.9999999999995</v>
      </c>
    </row>
    <row r="713" spans="1:36" ht="24.95" customHeight="1" x14ac:dyDescent="0.25">
      <c r="A713" s="121" t="s">
        <v>1737</v>
      </c>
      <c r="B713" s="122" t="s">
        <v>1730</v>
      </c>
      <c r="C713" s="123" t="s">
        <v>162</v>
      </c>
      <c r="D713" s="123" t="s">
        <v>190</v>
      </c>
      <c r="E713" s="124" t="s">
        <v>1600</v>
      </c>
      <c r="F713" s="118">
        <v>63</v>
      </c>
      <c r="G713" s="118">
        <v>59</v>
      </c>
      <c r="H713" s="118">
        <v>57</v>
      </c>
      <c r="I713" s="118">
        <v>56</v>
      </c>
      <c r="J713" s="118">
        <v>57</v>
      </c>
      <c r="K713" s="118">
        <v>322</v>
      </c>
      <c r="L713" s="118">
        <v>397</v>
      </c>
      <c r="M713" s="118">
        <v>2318</v>
      </c>
      <c r="N713" s="118">
        <v>501</v>
      </c>
      <c r="O713" s="118">
        <f t="shared" si="144"/>
        <v>3830</v>
      </c>
      <c r="P713" s="118">
        <f>'[1]SH-FA2007-18'!DH715</f>
        <v>64</v>
      </c>
      <c r="Q713" s="118">
        <f>'[1]SH-FA2007-18'!DI715</f>
        <v>55</v>
      </c>
      <c r="R713" s="118">
        <f>'[1]SH-FA2007-18'!DJ715</f>
        <v>57</v>
      </c>
      <c r="S713" s="118">
        <f>'[1]SH-FA2007-18'!DK715</f>
        <v>65</v>
      </c>
      <c r="T713" s="118">
        <f>'[1]SH-FA2007-18'!DL715</f>
        <v>128</v>
      </c>
      <c r="U713" s="118">
        <f>'[1]SH-FA2007-18'!DM715</f>
        <v>359</v>
      </c>
      <c r="V713" s="118">
        <f>'[1]SH-FA2007-18'!DN715</f>
        <v>126.39999999999999</v>
      </c>
      <c r="W713" s="118">
        <f>'[1]SH-FA2007-18'!DO715</f>
        <v>743.75555555555559</v>
      </c>
      <c r="X713" s="118">
        <f>'[1]SH-FA2007-18'!DP715</f>
        <v>92.844444444444434</v>
      </c>
      <c r="Y713" s="119">
        <f t="shared" si="145"/>
        <v>1691</v>
      </c>
      <c r="Z713" s="120">
        <f t="shared" si="146"/>
        <v>100</v>
      </c>
      <c r="AA713" s="120">
        <f t="shared" si="147"/>
        <v>93.220338983050837</v>
      </c>
      <c r="AB713" s="120">
        <f t="shared" si="136"/>
        <v>100</v>
      </c>
      <c r="AC713" s="120">
        <f t="shared" si="137"/>
        <v>100</v>
      </c>
      <c r="AD713" s="120">
        <f t="shared" si="138"/>
        <v>100</v>
      </c>
      <c r="AE713" s="120">
        <f t="shared" si="139"/>
        <v>100</v>
      </c>
      <c r="AF713" s="120">
        <f t="shared" si="140"/>
        <v>31.838790931989923</v>
      </c>
      <c r="AG713" s="120">
        <f t="shared" si="141"/>
        <v>32.086089540791875</v>
      </c>
      <c r="AH713" s="120">
        <f t="shared" si="142"/>
        <v>18.531825238412065</v>
      </c>
      <c r="AI713" s="120">
        <f t="shared" si="143"/>
        <v>44.151436031331592</v>
      </c>
      <c r="AJ713" s="11">
        <f t="shared" si="148"/>
        <v>2139</v>
      </c>
    </row>
    <row r="714" spans="1:36" ht="24.95" customHeight="1" x14ac:dyDescent="0.25">
      <c r="A714" s="121" t="s">
        <v>1017</v>
      </c>
      <c r="B714" s="122" t="s">
        <v>1730</v>
      </c>
      <c r="C714" s="123" t="s">
        <v>162</v>
      </c>
      <c r="D714" s="123" t="s">
        <v>191</v>
      </c>
      <c r="E714" s="124" t="s">
        <v>1629</v>
      </c>
      <c r="F714" s="118">
        <v>119</v>
      </c>
      <c r="G714" s="118">
        <v>127</v>
      </c>
      <c r="H714" s="118">
        <v>133</v>
      </c>
      <c r="I714" s="118">
        <v>139</v>
      </c>
      <c r="J714" s="118">
        <v>145</v>
      </c>
      <c r="K714" s="118">
        <v>792</v>
      </c>
      <c r="L714" s="118">
        <v>824</v>
      </c>
      <c r="M714" s="118">
        <v>5035</v>
      </c>
      <c r="N714" s="118">
        <v>1133</v>
      </c>
      <c r="O714" s="118">
        <f t="shared" si="144"/>
        <v>8447</v>
      </c>
      <c r="P714" s="118">
        <f>'[1]SH-FA2007-18'!DH716</f>
        <v>66</v>
      </c>
      <c r="Q714" s="118">
        <f>'[1]SH-FA2007-18'!DI716</f>
        <v>86</v>
      </c>
      <c r="R714" s="118">
        <f>'[1]SH-FA2007-18'!DJ716</f>
        <v>96</v>
      </c>
      <c r="S714" s="118">
        <f>'[1]SH-FA2007-18'!DK716</f>
        <v>111</v>
      </c>
      <c r="T714" s="118">
        <f>'[1]SH-FA2007-18'!DL716</f>
        <v>206</v>
      </c>
      <c r="U714" s="118">
        <f>'[1]SH-FA2007-18'!DM716</f>
        <v>1095.8</v>
      </c>
      <c r="V714" s="118">
        <f>'[1]SH-FA2007-18'!DN716</f>
        <v>476.6</v>
      </c>
      <c r="W714" s="118">
        <f>'[1]SH-FA2007-18'!DO716</f>
        <v>2059.3777777777777</v>
      </c>
      <c r="X714" s="118">
        <f>'[1]SH-FA2007-18'!DP716</f>
        <v>522.22222222222217</v>
      </c>
      <c r="Y714" s="119">
        <f t="shared" si="145"/>
        <v>4719</v>
      </c>
      <c r="Z714" s="120">
        <f t="shared" si="146"/>
        <v>55.462184873949582</v>
      </c>
      <c r="AA714" s="120">
        <f t="shared" si="147"/>
        <v>67.716535433070874</v>
      </c>
      <c r="AB714" s="120">
        <f t="shared" si="136"/>
        <v>72.180451127819538</v>
      </c>
      <c r="AC714" s="120">
        <f t="shared" si="137"/>
        <v>79.856115107913666</v>
      </c>
      <c r="AD714" s="120">
        <f t="shared" si="138"/>
        <v>100</v>
      </c>
      <c r="AE714" s="120">
        <f t="shared" si="139"/>
        <v>100</v>
      </c>
      <c r="AF714" s="120">
        <f t="shared" si="140"/>
        <v>57.839805825242721</v>
      </c>
      <c r="AG714" s="120">
        <f t="shared" si="141"/>
        <v>40.901246827761227</v>
      </c>
      <c r="AH714" s="120">
        <f t="shared" si="142"/>
        <v>46.091987839560652</v>
      </c>
      <c r="AI714" s="120">
        <f t="shared" si="143"/>
        <v>55.865987924706992</v>
      </c>
      <c r="AJ714" s="11">
        <f t="shared" si="148"/>
        <v>3728</v>
      </c>
    </row>
    <row r="715" spans="1:36" ht="24.95" customHeight="1" x14ac:dyDescent="0.25">
      <c r="A715" s="121" t="s">
        <v>1737</v>
      </c>
      <c r="B715" s="122" t="s">
        <v>1730</v>
      </c>
      <c r="C715" s="123" t="s">
        <v>162</v>
      </c>
      <c r="D715" s="123" t="s">
        <v>192</v>
      </c>
      <c r="E715" s="124" t="s">
        <v>1618</v>
      </c>
      <c r="F715" s="118">
        <v>236</v>
      </c>
      <c r="G715" s="118">
        <v>241</v>
      </c>
      <c r="H715" s="118">
        <v>248</v>
      </c>
      <c r="I715" s="118">
        <v>255</v>
      </c>
      <c r="J715" s="118">
        <v>261</v>
      </c>
      <c r="K715" s="118">
        <v>1395</v>
      </c>
      <c r="L715" s="118">
        <v>1440</v>
      </c>
      <c r="M715" s="118">
        <v>6033</v>
      </c>
      <c r="N715" s="118">
        <v>1017</v>
      </c>
      <c r="O715" s="118">
        <f t="shared" si="144"/>
        <v>11126</v>
      </c>
      <c r="P715" s="118">
        <f>'[1]SH-FA2007-18'!DH717</f>
        <v>171</v>
      </c>
      <c r="Q715" s="118">
        <f>'[1]SH-FA2007-18'!DI717</f>
        <v>141</v>
      </c>
      <c r="R715" s="118">
        <f>'[1]SH-FA2007-18'!DJ717</f>
        <v>176</v>
      </c>
      <c r="S715" s="118">
        <f>'[1]SH-FA2007-18'!DK717</f>
        <v>200</v>
      </c>
      <c r="T715" s="118">
        <f>'[1]SH-FA2007-18'!DL717</f>
        <v>409</v>
      </c>
      <c r="U715" s="118">
        <f>'[1]SH-FA2007-18'!DM717</f>
        <v>1175.2</v>
      </c>
      <c r="V715" s="118">
        <f>'[1]SH-FA2007-18'!DN717</f>
        <v>445.8</v>
      </c>
      <c r="W715" s="118">
        <f>'[1]SH-FA2007-18'!DO717</f>
        <v>1661.4666666666667</v>
      </c>
      <c r="X715" s="118">
        <f>'[1]SH-FA2007-18'!DP717</f>
        <v>669.5333333333333</v>
      </c>
      <c r="Y715" s="119">
        <f t="shared" si="145"/>
        <v>5049</v>
      </c>
      <c r="Z715" s="120">
        <f t="shared" si="146"/>
        <v>72.457627118644069</v>
      </c>
      <c r="AA715" s="120">
        <f t="shared" si="147"/>
        <v>58.506224066390047</v>
      </c>
      <c r="AB715" s="120">
        <f t="shared" si="136"/>
        <v>70.967741935483872</v>
      </c>
      <c r="AC715" s="120">
        <f t="shared" si="137"/>
        <v>78.431372549019613</v>
      </c>
      <c r="AD715" s="120">
        <f t="shared" si="138"/>
        <v>100</v>
      </c>
      <c r="AE715" s="120">
        <f t="shared" si="139"/>
        <v>84.243727598566309</v>
      </c>
      <c r="AF715" s="120">
        <f t="shared" si="140"/>
        <v>30.958333333333332</v>
      </c>
      <c r="AG715" s="120">
        <f t="shared" si="141"/>
        <v>27.539643074202996</v>
      </c>
      <c r="AH715" s="120">
        <f t="shared" si="142"/>
        <v>65.83415273680761</v>
      </c>
      <c r="AI715" s="120">
        <f t="shared" si="143"/>
        <v>45.380190544670143</v>
      </c>
      <c r="AJ715" s="11">
        <f t="shared" si="148"/>
        <v>6077</v>
      </c>
    </row>
    <row r="716" spans="1:36" ht="24.95" customHeight="1" x14ac:dyDescent="0.25">
      <c r="A716" s="121" t="s">
        <v>1737</v>
      </c>
      <c r="B716" s="122" t="s">
        <v>1730</v>
      </c>
      <c r="C716" s="123" t="s">
        <v>162</v>
      </c>
      <c r="D716" s="123" t="s">
        <v>193</v>
      </c>
      <c r="E716" s="124" t="s">
        <v>1642</v>
      </c>
      <c r="F716" s="118">
        <v>1891</v>
      </c>
      <c r="G716" s="118">
        <v>1857</v>
      </c>
      <c r="H716" s="118">
        <v>1848</v>
      </c>
      <c r="I716" s="118">
        <v>1862</v>
      </c>
      <c r="J716" s="118">
        <v>1898</v>
      </c>
      <c r="K716" s="118">
        <v>10419</v>
      </c>
      <c r="L716" s="118">
        <v>12055</v>
      </c>
      <c r="M716" s="118">
        <v>86653</v>
      </c>
      <c r="N716" s="118">
        <v>17066</v>
      </c>
      <c r="O716" s="118">
        <f t="shared" si="144"/>
        <v>135549</v>
      </c>
      <c r="P716" s="118">
        <f>'[1]SH-FA2007-18'!DH718</f>
        <v>773</v>
      </c>
      <c r="Q716" s="118">
        <f>'[1]SH-FA2007-18'!DI718</f>
        <v>1500</v>
      </c>
      <c r="R716" s="118">
        <f>'[1]SH-FA2007-18'!DJ718</f>
        <v>1723</v>
      </c>
      <c r="S716" s="118">
        <f>'[1]SH-FA2007-18'!DK718</f>
        <v>1820</v>
      </c>
      <c r="T716" s="118">
        <f>'[1]SH-FA2007-18'!DL718</f>
        <v>3311</v>
      </c>
      <c r="U716" s="118">
        <f>'[1]SH-FA2007-18'!DM718</f>
        <v>12317</v>
      </c>
      <c r="V716" s="118">
        <f>'[1]SH-FA2007-18'!DN718</f>
        <v>5226.2</v>
      </c>
      <c r="W716" s="118">
        <f>'[1]SH-FA2007-18'!DO718</f>
        <v>48763.311111111114</v>
      </c>
      <c r="X716" s="118">
        <f>'[1]SH-FA2007-18'!DP718</f>
        <v>13068.488888888889</v>
      </c>
      <c r="Y716" s="119">
        <f t="shared" si="145"/>
        <v>88502</v>
      </c>
      <c r="Z716" s="120">
        <f t="shared" si="146"/>
        <v>40.877842411422527</v>
      </c>
      <c r="AA716" s="120">
        <f t="shared" si="147"/>
        <v>80.775444264943445</v>
      </c>
      <c r="AB716" s="120">
        <f t="shared" si="136"/>
        <v>93.235930735930737</v>
      </c>
      <c r="AC716" s="120">
        <f t="shared" si="137"/>
        <v>97.744360902255636</v>
      </c>
      <c r="AD716" s="120">
        <f t="shared" si="138"/>
        <v>100</v>
      </c>
      <c r="AE716" s="120">
        <f t="shared" si="139"/>
        <v>100</v>
      </c>
      <c r="AF716" s="120">
        <f t="shared" si="140"/>
        <v>43.352965574450437</v>
      </c>
      <c r="AG716" s="120">
        <f t="shared" si="141"/>
        <v>56.274232988022476</v>
      </c>
      <c r="AH716" s="120">
        <f t="shared" si="142"/>
        <v>76.576168339909117</v>
      </c>
      <c r="AI716" s="120">
        <f t="shared" si="143"/>
        <v>65.291518196371783</v>
      </c>
      <c r="AJ716" s="11">
        <f t="shared" si="148"/>
        <v>47047</v>
      </c>
    </row>
    <row r="717" spans="1:36" ht="24.95" customHeight="1" x14ac:dyDescent="0.25">
      <c r="A717" s="121" t="s">
        <v>1729</v>
      </c>
      <c r="B717" s="122" t="s">
        <v>1730</v>
      </c>
      <c r="C717" s="123" t="s">
        <v>162</v>
      </c>
      <c r="D717" s="123" t="s">
        <v>194</v>
      </c>
      <c r="E717" s="124" t="s">
        <v>1659</v>
      </c>
      <c r="F717" s="118">
        <v>24</v>
      </c>
      <c r="G717" s="118">
        <v>32</v>
      </c>
      <c r="H717" s="118">
        <v>40</v>
      </c>
      <c r="I717" s="118">
        <v>46</v>
      </c>
      <c r="J717" s="118">
        <v>50</v>
      </c>
      <c r="K717" s="118">
        <v>271</v>
      </c>
      <c r="L717" s="118">
        <v>253</v>
      </c>
      <c r="M717" s="118">
        <v>1609</v>
      </c>
      <c r="N717" s="118">
        <v>355</v>
      </c>
      <c r="O717" s="118">
        <f t="shared" si="144"/>
        <v>2680</v>
      </c>
      <c r="P717" s="118">
        <f>'[1]SH-FA2007-18'!DH719</f>
        <v>43</v>
      </c>
      <c r="Q717" s="118">
        <f>'[1]SH-FA2007-18'!DI719</f>
        <v>38</v>
      </c>
      <c r="R717" s="118">
        <f>'[1]SH-FA2007-18'!DJ719</f>
        <v>50</v>
      </c>
      <c r="S717" s="118">
        <f>'[1]SH-FA2007-18'!DK719</f>
        <v>47</v>
      </c>
      <c r="T717" s="118">
        <f>'[1]SH-FA2007-18'!DL719</f>
        <v>76</v>
      </c>
      <c r="U717" s="118">
        <f>'[1]SH-FA2007-18'!DM719</f>
        <v>221.8</v>
      </c>
      <c r="V717" s="118">
        <f>'[1]SH-FA2007-18'!DN719</f>
        <v>114.99999999999999</v>
      </c>
      <c r="W717" s="118">
        <f>'[1]SH-FA2007-18'!DO719</f>
        <v>1189.6666666666667</v>
      </c>
      <c r="X717" s="118">
        <f>'[1]SH-FA2007-18'!DP719</f>
        <v>368.53333333333336</v>
      </c>
      <c r="Y717" s="119">
        <f t="shared" si="145"/>
        <v>2149</v>
      </c>
      <c r="Z717" s="120">
        <f t="shared" si="146"/>
        <v>100</v>
      </c>
      <c r="AA717" s="120">
        <f t="shared" si="147"/>
        <v>100</v>
      </c>
      <c r="AB717" s="120">
        <f t="shared" si="136"/>
        <v>100</v>
      </c>
      <c r="AC717" s="120">
        <f t="shared" si="137"/>
        <v>100</v>
      </c>
      <c r="AD717" s="120">
        <f t="shared" si="138"/>
        <v>100</v>
      </c>
      <c r="AE717" s="120">
        <f t="shared" si="139"/>
        <v>81.845018450184497</v>
      </c>
      <c r="AF717" s="120">
        <f t="shared" si="140"/>
        <v>45.454545454545446</v>
      </c>
      <c r="AG717" s="120">
        <f t="shared" si="141"/>
        <v>73.938263932048898</v>
      </c>
      <c r="AH717" s="120">
        <f t="shared" si="142"/>
        <v>100</v>
      </c>
      <c r="AI717" s="120">
        <f t="shared" si="143"/>
        <v>80.186567164179095</v>
      </c>
      <c r="AJ717" s="11">
        <f t="shared" si="148"/>
        <v>531</v>
      </c>
    </row>
    <row r="718" spans="1:36" ht="24.95" customHeight="1" x14ac:dyDescent="0.25">
      <c r="A718" s="121" t="s">
        <v>1016</v>
      </c>
      <c r="B718" s="122" t="s">
        <v>1732</v>
      </c>
      <c r="C718" s="123" t="s">
        <v>743</v>
      </c>
      <c r="D718" s="123" t="s">
        <v>744</v>
      </c>
      <c r="E718" s="124" t="s">
        <v>1880</v>
      </c>
      <c r="F718" s="118">
        <v>11</v>
      </c>
      <c r="G718" s="118">
        <v>12</v>
      </c>
      <c r="H718" s="118">
        <v>15</v>
      </c>
      <c r="I718" s="118">
        <v>16</v>
      </c>
      <c r="J718" s="118">
        <v>18</v>
      </c>
      <c r="K718" s="118">
        <v>105</v>
      </c>
      <c r="L718" s="118">
        <v>122</v>
      </c>
      <c r="M718" s="118">
        <v>1035</v>
      </c>
      <c r="N718" s="118">
        <v>319</v>
      </c>
      <c r="O718" s="118">
        <f t="shared" si="144"/>
        <v>1653</v>
      </c>
      <c r="P718" s="118">
        <f>'[1]SH-FA2007-18'!DH720</f>
        <v>13</v>
      </c>
      <c r="Q718" s="118">
        <f>'[1]SH-FA2007-18'!DI720</f>
        <v>8</v>
      </c>
      <c r="R718" s="118">
        <f>'[1]SH-FA2007-18'!DJ720</f>
        <v>15</v>
      </c>
      <c r="S718" s="118">
        <f>'[1]SH-FA2007-18'!DK720</f>
        <v>14</v>
      </c>
      <c r="T718" s="118">
        <f>'[1]SH-FA2007-18'!DL720</f>
        <v>35</v>
      </c>
      <c r="U718" s="118">
        <f>'[1]SH-FA2007-18'!DM720</f>
        <v>140.19999999999999</v>
      </c>
      <c r="V718" s="118">
        <f>'[1]SH-FA2007-18'!DN720</f>
        <v>72</v>
      </c>
      <c r="W718" s="118">
        <f>'[1]SH-FA2007-18'!DO720</f>
        <v>367.64444444444445</v>
      </c>
      <c r="X718" s="118">
        <f>'[1]SH-FA2007-18'!DP720</f>
        <v>113.15555555555557</v>
      </c>
      <c r="Y718" s="119">
        <f t="shared" si="145"/>
        <v>778</v>
      </c>
      <c r="Z718" s="120">
        <f t="shared" si="146"/>
        <v>100</v>
      </c>
      <c r="AA718" s="120">
        <f t="shared" si="147"/>
        <v>66.666666666666657</v>
      </c>
      <c r="AB718" s="120">
        <f t="shared" si="136"/>
        <v>100</v>
      </c>
      <c r="AC718" s="120">
        <f t="shared" si="137"/>
        <v>87.5</v>
      </c>
      <c r="AD718" s="120">
        <f t="shared" si="138"/>
        <v>100</v>
      </c>
      <c r="AE718" s="120">
        <f t="shared" si="139"/>
        <v>100</v>
      </c>
      <c r="AF718" s="120">
        <f t="shared" si="140"/>
        <v>59.016393442622949</v>
      </c>
      <c r="AG718" s="120">
        <f t="shared" si="141"/>
        <v>35.521202361782073</v>
      </c>
      <c r="AH718" s="120">
        <f t="shared" si="142"/>
        <v>35.471960989202373</v>
      </c>
      <c r="AI718" s="120">
        <f t="shared" si="143"/>
        <v>47.0659407138536</v>
      </c>
      <c r="AJ718" s="11">
        <f t="shared" si="148"/>
        <v>875</v>
      </c>
    </row>
    <row r="719" spans="1:36" ht="24.95" customHeight="1" x14ac:dyDescent="0.25">
      <c r="A719" s="121" t="s">
        <v>1016</v>
      </c>
      <c r="B719" s="122" t="s">
        <v>1732</v>
      </c>
      <c r="C719" s="123" t="s">
        <v>743</v>
      </c>
      <c r="D719" s="123" t="s">
        <v>745</v>
      </c>
      <c r="E719" s="124" t="s">
        <v>1881</v>
      </c>
      <c r="F719" s="118">
        <v>62</v>
      </c>
      <c r="G719" s="118">
        <v>64</v>
      </c>
      <c r="H719" s="118">
        <v>64</v>
      </c>
      <c r="I719" s="118">
        <v>66</v>
      </c>
      <c r="J719" s="118">
        <v>69</v>
      </c>
      <c r="K719" s="118">
        <v>393</v>
      </c>
      <c r="L719" s="118">
        <v>478</v>
      </c>
      <c r="M719" s="118">
        <v>3455</v>
      </c>
      <c r="N719" s="118">
        <v>992</v>
      </c>
      <c r="O719" s="118">
        <f t="shared" si="144"/>
        <v>5643</v>
      </c>
      <c r="P719" s="118">
        <f>'[1]SH-FA2007-18'!DH721</f>
        <v>60</v>
      </c>
      <c r="Q719" s="118">
        <f>'[1]SH-FA2007-18'!DI721</f>
        <v>68</v>
      </c>
      <c r="R719" s="118">
        <f>'[1]SH-FA2007-18'!DJ721</f>
        <v>42</v>
      </c>
      <c r="S719" s="118">
        <f>'[1]SH-FA2007-18'!DK721</f>
        <v>92</v>
      </c>
      <c r="T719" s="118">
        <f>'[1]SH-FA2007-18'!DL721</f>
        <v>152</v>
      </c>
      <c r="U719" s="118">
        <f>'[1]SH-FA2007-18'!DM721</f>
        <v>391</v>
      </c>
      <c r="V719" s="118">
        <f>'[1]SH-FA2007-18'!DN721</f>
        <v>150.4</v>
      </c>
      <c r="W719" s="118">
        <f>'[1]SH-FA2007-18'!DO721</f>
        <v>3188.422222222222</v>
      </c>
      <c r="X719" s="118">
        <f>'[1]SH-FA2007-18'!DP721</f>
        <v>962.17777777777781</v>
      </c>
      <c r="Y719" s="119">
        <f t="shared" si="145"/>
        <v>5106</v>
      </c>
      <c r="Z719" s="120">
        <f t="shared" si="146"/>
        <v>96.774193548387103</v>
      </c>
      <c r="AA719" s="120">
        <f t="shared" si="147"/>
        <v>100</v>
      </c>
      <c r="AB719" s="120">
        <f t="shared" si="136"/>
        <v>65.625</v>
      </c>
      <c r="AC719" s="120">
        <f t="shared" si="137"/>
        <v>100</v>
      </c>
      <c r="AD719" s="120">
        <f t="shared" si="138"/>
        <v>100</v>
      </c>
      <c r="AE719" s="120">
        <f t="shared" si="139"/>
        <v>99.491094147582686</v>
      </c>
      <c r="AF719" s="120">
        <f t="shared" si="140"/>
        <v>31.464435146443513</v>
      </c>
      <c r="AG719" s="120">
        <f t="shared" si="141"/>
        <v>92.284290078790804</v>
      </c>
      <c r="AH719" s="120">
        <f t="shared" si="142"/>
        <v>96.993727598566309</v>
      </c>
      <c r="AI719" s="120">
        <f t="shared" si="143"/>
        <v>90.483785220627325</v>
      </c>
      <c r="AJ719" s="11">
        <f t="shared" si="148"/>
        <v>537</v>
      </c>
    </row>
    <row r="720" spans="1:36" ht="24.95" customHeight="1" x14ac:dyDescent="0.25">
      <c r="A720" s="121" t="s">
        <v>743</v>
      </c>
      <c r="B720" s="122" t="s">
        <v>1732</v>
      </c>
      <c r="C720" s="123" t="s">
        <v>743</v>
      </c>
      <c r="D720" s="123" t="s">
        <v>746</v>
      </c>
      <c r="E720" s="124" t="s">
        <v>1109</v>
      </c>
      <c r="F720" s="118">
        <v>47</v>
      </c>
      <c r="G720" s="118">
        <v>49</v>
      </c>
      <c r="H720" s="118">
        <v>51</v>
      </c>
      <c r="I720" s="118">
        <v>54</v>
      </c>
      <c r="J720" s="118">
        <v>59</v>
      </c>
      <c r="K720" s="118">
        <v>352</v>
      </c>
      <c r="L720" s="118">
        <v>439</v>
      </c>
      <c r="M720" s="118">
        <v>2758</v>
      </c>
      <c r="N720" s="118">
        <v>758</v>
      </c>
      <c r="O720" s="118">
        <f t="shared" si="144"/>
        <v>4567</v>
      </c>
      <c r="P720" s="118">
        <f>'[1]SH-FA2007-18'!DH722</f>
        <v>46</v>
      </c>
      <c r="Q720" s="118">
        <f>'[1]SH-FA2007-18'!DI722</f>
        <v>38</v>
      </c>
      <c r="R720" s="118">
        <f>'[1]SH-FA2007-18'!DJ722</f>
        <v>38</v>
      </c>
      <c r="S720" s="118">
        <f>'[1]SH-FA2007-18'!DK722</f>
        <v>44</v>
      </c>
      <c r="T720" s="118">
        <f>'[1]SH-FA2007-18'!DL722</f>
        <v>89</v>
      </c>
      <c r="U720" s="118">
        <f>'[1]SH-FA2007-18'!DM722</f>
        <v>320.2</v>
      </c>
      <c r="V720" s="118">
        <f>'[1]SH-FA2007-18'!DN722</f>
        <v>145</v>
      </c>
      <c r="W720" s="118">
        <f>'[1]SH-FA2007-18'!DO722</f>
        <v>2180.2888888888897</v>
      </c>
      <c r="X720" s="118">
        <f>'[1]SH-FA2007-18'!DP722</f>
        <v>706.51111111111118</v>
      </c>
      <c r="Y720" s="119">
        <f t="shared" si="145"/>
        <v>3607.0000000000009</v>
      </c>
      <c r="Z720" s="120">
        <f t="shared" si="146"/>
        <v>97.872340425531917</v>
      </c>
      <c r="AA720" s="120">
        <f t="shared" si="147"/>
        <v>77.551020408163268</v>
      </c>
      <c r="AB720" s="120">
        <f t="shared" si="136"/>
        <v>74.509803921568633</v>
      </c>
      <c r="AC720" s="120">
        <f t="shared" si="137"/>
        <v>81.481481481481481</v>
      </c>
      <c r="AD720" s="120">
        <f t="shared" si="138"/>
        <v>100</v>
      </c>
      <c r="AE720" s="120">
        <f t="shared" si="139"/>
        <v>90.965909090909093</v>
      </c>
      <c r="AF720" s="120">
        <f t="shared" si="140"/>
        <v>33.029612756264235</v>
      </c>
      <c r="AG720" s="120">
        <f t="shared" si="141"/>
        <v>79.053259205543498</v>
      </c>
      <c r="AH720" s="120">
        <f t="shared" si="142"/>
        <v>93.207270595133394</v>
      </c>
      <c r="AI720" s="120">
        <f t="shared" si="143"/>
        <v>78.979636522881563</v>
      </c>
      <c r="AJ720" s="11">
        <f t="shared" si="148"/>
        <v>959.99999999999909</v>
      </c>
    </row>
    <row r="721" spans="1:36" ht="24.95" customHeight="1" x14ac:dyDescent="0.25">
      <c r="A721" s="121" t="s">
        <v>743</v>
      </c>
      <c r="B721" s="122" t="s">
        <v>1732</v>
      </c>
      <c r="C721" s="123" t="s">
        <v>743</v>
      </c>
      <c r="D721" s="123" t="s">
        <v>747</v>
      </c>
      <c r="E721" s="124" t="s">
        <v>1882</v>
      </c>
      <c r="F721" s="118">
        <v>77</v>
      </c>
      <c r="G721" s="118">
        <v>81</v>
      </c>
      <c r="H721" s="118">
        <v>84</v>
      </c>
      <c r="I721" s="118">
        <v>88</v>
      </c>
      <c r="J721" s="118">
        <v>94</v>
      </c>
      <c r="K721" s="118">
        <v>538</v>
      </c>
      <c r="L721" s="118">
        <v>617</v>
      </c>
      <c r="M721" s="118">
        <v>4485</v>
      </c>
      <c r="N721" s="118">
        <v>1071</v>
      </c>
      <c r="O721" s="118">
        <f t="shared" si="144"/>
        <v>7135</v>
      </c>
      <c r="P721" s="118">
        <f>'[1]SH-FA2007-18'!DH723</f>
        <v>43</v>
      </c>
      <c r="Q721" s="118">
        <f>'[1]SH-FA2007-18'!DI723</f>
        <v>54</v>
      </c>
      <c r="R721" s="118">
        <f>'[1]SH-FA2007-18'!DJ723</f>
        <v>54</v>
      </c>
      <c r="S721" s="118">
        <f>'[1]SH-FA2007-18'!DK723</f>
        <v>107</v>
      </c>
      <c r="T721" s="118">
        <f>'[1]SH-FA2007-18'!DL723</f>
        <v>156</v>
      </c>
      <c r="U721" s="118">
        <f>'[1]SH-FA2007-18'!DM723</f>
        <v>452</v>
      </c>
      <c r="V721" s="118">
        <f>'[1]SH-FA2007-18'!DN723</f>
        <v>76.399999999999991</v>
      </c>
      <c r="W721" s="118">
        <f>'[1]SH-FA2007-18'!DO723</f>
        <v>3791.0444444444443</v>
      </c>
      <c r="X721" s="118">
        <f>'[1]SH-FA2007-18'!DP723</f>
        <v>1101.5555555555554</v>
      </c>
      <c r="Y721" s="119">
        <f t="shared" si="145"/>
        <v>5835</v>
      </c>
      <c r="Z721" s="120">
        <f t="shared" si="146"/>
        <v>55.844155844155843</v>
      </c>
      <c r="AA721" s="120">
        <f t="shared" si="147"/>
        <v>66.666666666666657</v>
      </c>
      <c r="AB721" s="120">
        <f t="shared" si="136"/>
        <v>64.285714285714292</v>
      </c>
      <c r="AC721" s="120">
        <f t="shared" si="137"/>
        <v>100</v>
      </c>
      <c r="AD721" s="120">
        <f t="shared" si="138"/>
        <v>100</v>
      </c>
      <c r="AE721" s="120">
        <f t="shared" si="139"/>
        <v>84.014869888475843</v>
      </c>
      <c r="AF721" s="120">
        <f t="shared" si="140"/>
        <v>12.382495948136141</v>
      </c>
      <c r="AG721" s="120">
        <f t="shared" si="141"/>
        <v>84.527189396754608</v>
      </c>
      <c r="AH721" s="120">
        <f t="shared" si="142"/>
        <v>100</v>
      </c>
      <c r="AI721" s="120">
        <f t="shared" si="143"/>
        <v>81.779957953749133</v>
      </c>
      <c r="AJ721" s="11">
        <f t="shared" si="148"/>
        <v>1300</v>
      </c>
    </row>
    <row r="722" spans="1:36" ht="24.95" customHeight="1" x14ac:dyDescent="0.25">
      <c r="A722" s="121" t="s">
        <v>743</v>
      </c>
      <c r="B722" s="122" t="s">
        <v>1732</v>
      </c>
      <c r="C722" s="123" t="s">
        <v>743</v>
      </c>
      <c r="D722" s="123" t="s">
        <v>748</v>
      </c>
      <c r="E722" s="124" t="s">
        <v>1883</v>
      </c>
      <c r="F722" s="118">
        <v>48</v>
      </c>
      <c r="G722" s="118">
        <v>49</v>
      </c>
      <c r="H722" s="118">
        <v>48</v>
      </c>
      <c r="I722" s="118">
        <v>49</v>
      </c>
      <c r="J722" s="118">
        <v>50</v>
      </c>
      <c r="K722" s="118">
        <v>251</v>
      </c>
      <c r="L722" s="118">
        <v>269</v>
      </c>
      <c r="M722" s="118">
        <v>2107</v>
      </c>
      <c r="N722" s="118">
        <v>438</v>
      </c>
      <c r="O722" s="118">
        <f t="shared" si="144"/>
        <v>3309</v>
      </c>
      <c r="P722" s="118">
        <f>'[1]SH-FA2007-18'!DH724</f>
        <v>57</v>
      </c>
      <c r="Q722" s="118">
        <f>'[1]SH-FA2007-18'!DI724</f>
        <v>47</v>
      </c>
      <c r="R722" s="118">
        <f>'[1]SH-FA2007-18'!DJ724</f>
        <v>46</v>
      </c>
      <c r="S722" s="118">
        <f>'[1]SH-FA2007-18'!DK724</f>
        <v>66</v>
      </c>
      <c r="T722" s="118">
        <f>'[1]SH-FA2007-18'!DL724</f>
        <v>118</v>
      </c>
      <c r="U722" s="118">
        <f>'[1]SH-FA2007-18'!DM724</f>
        <v>379.6</v>
      </c>
      <c r="V722" s="118">
        <f>'[1]SH-FA2007-18'!DN724</f>
        <v>102.19999999999999</v>
      </c>
      <c r="W722" s="118">
        <f>'[1]SH-FA2007-18'!DO724</f>
        <v>867.06666666666649</v>
      </c>
      <c r="X722" s="118">
        <f>'[1]SH-FA2007-18'!DP724</f>
        <v>194.13333333333333</v>
      </c>
      <c r="Y722" s="119">
        <f t="shared" si="145"/>
        <v>1876.9999999999995</v>
      </c>
      <c r="Z722" s="120">
        <f t="shared" si="146"/>
        <v>100</v>
      </c>
      <c r="AA722" s="120">
        <f t="shared" si="147"/>
        <v>95.918367346938766</v>
      </c>
      <c r="AB722" s="120">
        <f t="shared" si="136"/>
        <v>95.833333333333343</v>
      </c>
      <c r="AC722" s="120">
        <f t="shared" si="137"/>
        <v>100</v>
      </c>
      <c r="AD722" s="120">
        <f t="shared" si="138"/>
        <v>100</v>
      </c>
      <c r="AE722" s="120">
        <f t="shared" si="139"/>
        <v>100</v>
      </c>
      <c r="AF722" s="120">
        <f t="shared" si="140"/>
        <v>37.992565055762078</v>
      </c>
      <c r="AG722" s="120">
        <f t="shared" si="141"/>
        <v>41.151716500553704</v>
      </c>
      <c r="AH722" s="120">
        <f t="shared" si="142"/>
        <v>44.32267884322679</v>
      </c>
      <c r="AI722" s="120">
        <f t="shared" si="143"/>
        <v>56.724085826533674</v>
      </c>
      <c r="AJ722" s="11">
        <f t="shared" si="148"/>
        <v>1432.0000000000005</v>
      </c>
    </row>
    <row r="723" spans="1:36" ht="24.95" customHeight="1" x14ac:dyDescent="0.25">
      <c r="A723" s="121" t="s">
        <v>743</v>
      </c>
      <c r="B723" s="122" t="s">
        <v>1732</v>
      </c>
      <c r="C723" s="123" t="s">
        <v>743</v>
      </c>
      <c r="D723" s="123" t="s">
        <v>749</v>
      </c>
      <c r="E723" s="124" t="s">
        <v>1884</v>
      </c>
      <c r="F723" s="118">
        <v>26</v>
      </c>
      <c r="G723" s="118">
        <v>35</v>
      </c>
      <c r="H723" s="118">
        <v>43</v>
      </c>
      <c r="I723" s="118">
        <v>50</v>
      </c>
      <c r="J723" s="118">
        <v>57</v>
      </c>
      <c r="K723" s="118">
        <v>352</v>
      </c>
      <c r="L723" s="118">
        <v>416</v>
      </c>
      <c r="M723" s="118">
        <v>2729</v>
      </c>
      <c r="N723" s="118">
        <v>704</v>
      </c>
      <c r="O723" s="118">
        <f t="shared" si="144"/>
        <v>4412</v>
      </c>
      <c r="P723" s="118">
        <f>'[1]SH-FA2007-18'!DH725</f>
        <v>47</v>
      </c>
      <c r="Q723" s="118">
        <f>'[1]SH-FA2007-18'!DI725</f>
        <v>39</v>
      </c>
      <c r="R723" s="118">
        <f>'[1]SH-FA2007-18'!DJ725</f>
        <v>29</v>
      </c>
      <c r="S723" s="118">
        <f>'[1]SH-FA2007-18'!DK725</f>
        <v>47</v>
      </c>
      <c r="T723" s="118">
        <f>'[1]SH-FA2007-18'!DL725</f>
        <v>98</v>
      </c>
      <c r="U723" s="118">
        <f>'[1]SH-FA2007-18'!DM725</f>
        <v>288.60000000000002</v>
      </c>
      <c r="V723" s="118">
        <f>'[1]SH-FA2007-18'!DN725</f>
        <v>180.60000000000002</v>
      </c>
      <c r="W723" s="118">
        <f>'[1]SH-FA2007-18'!DO725</f>
        <v>2675.4666666666672</v>
      </c>
      <c r="X723" s="118">
        <f>'[1]SH-FA2007-18'!DP725</f>
        <v>859.33333333333326</v>
      </c>
      <c r="Y723" s="119">
        <f t="shared" si="145"/>
        <v>4264</v>
      </c>
      <c r="Z723" s="120">
        <f t="shared" si="146"/>
        <v>100</v>
      </c>
      <c r="AA723" s="120">
        <f t="shared" si="147"/>
        <v>100</v>
      </c>
      <c r="AB723" s="120">
        <f t="shared" ref="AB723:AB786" si="149">IF(R723/H723*100&gt;100,100,R723/H723*100)</f>
        <v>67.441860465116278</v>
      </c>
      <c r="AC723" s="120">
        <f t="shared" ref="AC723:AC786" si="150">IF(S723/I723*100&gt;100,100,S723/I723*100)</f>
        <v>94</v>
      </c>
      <c r="AD723" s="120">
        <f t="shared" ref="AD723:AD786" si="151">IF(T723/J723*100&gt;100,100,T723/J723*100)</f>
        <v>100</v>
      </c>
      <c r="AE723" s="120">
        <f t="shared" ref="AE723:AE786" si="152">IF(U723/K723*100&gt;100,100,U723/K723*100)</f>
        <v>81.988636363636374</v>
      </c>
      <c r="AF723" s="120">
        <f t="shared" ref="AF723:AF786" si="153">IF(V723/L723*100&gt;100,100,V723/L723*100)</f>
        <v>43.413461538461547</v>
      </c>
      <c r="AG723" s="120">
        <f t="shared" ref="AG723:AG786" si="154">IF(W723/M723*100&gt;100,100,W723/M723*100)</f>
        <v>98.038353487235881</v>
      </c>
      <c r="AH723" s="120">
        <f t="shared" ref="AH723:AH786" si="155">IF(X723/N723*100&gt;100,100,X723/N723*100)</f>
        <v>100</v>
      </c>
      <c r="AI723" s="120">
        <f t="shared" ref="AI723:AI786" si="156">IF(Y723/O723*100&gt;100,100,Y723/O723*100)</f>
        <v>96.645512239347227</v>
      </c>
      <c r="AJ723" s="11">
        <f t="shared" si="148"/>
        <v>148</v>
      </c>
    </row>
    <row r="724" spans="1:36" ht="24.95" customHeight="1" x14ac:dyDescent="0.25">
      <c r="A724" s="121" t="s">
        <v>743</v>
      </c>
      <c r="B724" s="122" t="s">
        <v>1732</v>
      </c>
      <c r="C724" s="123" t="s">
        <v>743</v>
      </c>
      <c r="D724" s="123" t="s">
        <v>750</v>
      </c>
      <c r="E724" s="124" t="s">
        <v>1235</v>
      </c>
      <c r="F724" s="118">
        <v>220</v>
      </c>
      <c r="G724" s="118">
        <v>229</v>
      </c>
      <c r="H724" s="118">
        <v>237</v>
      </c>
      <c r="I724" s="118">
        <v>247</v>
      </c>
      <c r="J724" s="118">
        <v>255</v>
      </c>
      <c r="K724" s="118">
        <v>1392</v>
      </c>
      <c r="L724" s="118">
        <v>1549</v>
      </c>
      <c r="M724" s="118">
        <v>11715</v>
      </c>
      <c r="N724" s="118">
        <v>2243</v>
      </c>
      <c r="O724" s="118">
        <f t="shared" si="144"/>
        <v>18087</v>
      </c>
      <c r="P724" s="118">
        <f>'[1]SH-FA2007-18'!DH726</f>
        <v>94</v>
      </c>
      <c r="Q724" s="118">
        <f>'[1]SH-FA2007-18'!DI726</f>
        <v>176</v>
      </c>
      <c r="R724" s="118">
        <f>'[1]SH-FA2007-18'!DJ726</f>
        <v>212</v>
      </c>
      <c r="S724" s="118">
        <f>'[1]SH-FA2007-18'!DK726</f>
        <v>289</v>
      </c>
      <c r="T724" s="118">
        <f>'[1]SH-FA2007-18'!DL726</f>
        <v>411</v>
      </c>
      <c r="U724" s="118">
        <f>'[1]SH-FA2007-18'!DM726</f>
        <v>1515.4</v>
      </c>
      <c r="V724" s="118">
        <f>'[1]SH-FA2007-18'!DN726</f>
        <v>234.79999999999998</v>
      </c>
      <c r="W724" s="118">
        <f>'[1]SH-FA2007-18'!DO726</f>
        <v>7136.1555555555551</v>
      </c>
      <c r="X724" s="118">
        <f>'[1]SH-FA2007-18'!DP726</f>
        <v>1717.6444444444444</v>
      </c>
      <c r="Y724" s="119">
        <f t="shared" si="145"/>
        <v>11786</v>
      </c>
      <c r="Z724" s="120">
        <f t="shared" si="146"/>
        <v>42.727272727272727</v>
      </c>
      <c r="AA724" s="120">
        <f t="shared" si="147"/>
        <v>76.855895196506552</v>
      </c>
      <c r="AB724" s="120">
        <f t="shared" si="149"/>
        <v>89.451476793248943</v>
      </c>
      <c r="AC724" s="120">
        <f t="shared" si="150"/>
        <v>100</v>
      </c>
      <c r="AD724" s="120">
        <f t="shared" si="151"/>
        <v>100</v>
      </c>
      <c r="AE724" s="120">
        <f t="shared" si="152"/>
        <v>100</v>
      </c>
      <c r="AF724" s="120">
        <f t="shared" si="153"/>
        <v>15.158166559070366</v>
      </c>
      <c r="AG724" s="120">
        <f t="shared" si="154"/>
        <v>60.914686773841694</v>
      </c>
      <c r="AH724" s="120">
        <f t="shared" si="155"/>
        <v>76.577995739832559</v>
      </c>
      <c r="AI724" s="120">
        <f t="shared" si="156"/>
        <v>65.16282412782661</v>
      </c>
      <c r="AJ724" s="11">
        <f t="shared" si="148"/>
        <v>6301</v>
      </c>
    </row>
    <row r="725" spans="1:36" ht="24.95" customHeight="1" x14ac:dyDescent="0.25">
      <c r="A725" s="121" t="s">
        <v>1016</v>
      </c>
      <c r="B725" s="122" t="s">
        <v>1732</v>
      </c>
      <c r="C725" s="123" t="s">
        <v>743</v>
      </c>
      <c r="D725" s="123" t="s">
        <v>751</v>
      </c>
      <c r="E725" s="124" t="s">
        <v>1885</v>
      </c>
      <c r="F725" s="118">
        <v>136</v>
      </c>
      <c r="G725" s="118">
        <v>131</v>
      </c>
      <c r="H725" s="118">
        <v>129</v>
      </c>
      <c r="I725" s="118">
        <v>128</v>
      </c>
      <c r="J725" s="118">
        <v>129</v>
      </c>
      <c r="K725" s="118">
        <v>693</v>
      </c>
      <c r="L725" s="118">
        <v>798</v>
      </c>
      <c r="M725" s="118">
        <v>6870</v>
      </c>
      <c r="N725" s="118">
        <v>1643</v>
      </c>
      <c r="O725" s="118">
        <f t="shared" si="144"/>
        <v>10657</v>
      </c>
      <c r="P725" s="118">
        <f>'[1]SH-FA2007-18'!DH727</f>
        <v>98</v>
      </c>
      <c r="Q725" s="118">
        <f>'[1]SH-FA2007-18'!DI727</f>
        <v>106</v>
      </c>
      <c r="R725" s="118">
        <f>'[1]SH-FA2007-18'!DJ727</f>
        <v>102</v>
      </c>
      <c r="S725" s="118">
        <f>'[1]SH-FA2007-18'!DK727</f>
        <v>124</v>
      </c>
      <c r="T725" s="118">
        <f>'[1]SH-FA2007-18'!DL727</f>
        <v>265</v>
      </c>
      <c r="U725" s="118">
        <f>'[1]SH-FA2007-18'!DM727</f>
        <v>806.2</v>
      </c>
      <c r="V725" s="118">
        <f>'[1]SH-FA2007-18'!DN727</f>
        <v>164.79999999999998</v>
      </c>
      <c r="W725" s="118">
        <f>'[1]SH-FA2007-18'!DO727</f>
        <v>1998.9777777777779</v>
      </c>
      <c r="X725" s="118">
        <f>'[1]SH-FA2007-18'!DP727</f>
        <v>501.02222222222224</v>
      </c>
      <c r="Y725" s="119">
        <f t="shared" si="145"/>
        <v>4166</v>
      </c>
      <c r="Z725" s="120">
        <f t="shared" si="146"/>
        <v>72.058823529411768</v>
      </c>
      <c r="AA725" s="120">
        <f t="shared" si="147"/>
        <v>80.916030534351151</v>
      </c>
      <c r="AB725" s="120">
        <f t="shared" si="149"/>
        <v>79.069767441860463</v>
      </c>
      <c r="AC725" s="120">
        <f t="shared" si="150"/>
        <v>96.875</v>
      </c>
      <c r="AD725" s="120">
        <f t="shared" si="151"/>
        <v>100</v>
      </c>
      <c r="AE725" s="120">
        <f t="shared" si="152"/>
        <v>100</v>
      </c>
      <c r="AF725" s="120">
        <f t="shared" si="153"/>
        <v>20.6516290726817</v>
      </c>
      <c r="AG725" s="120">
        <f t="shared" si="154"/>
        <v>29.09720200549895</v>
      </c>
      <c r="AH725" s="120">
        <f t="shared" si="155"/>
        <v>30.494353148035437</v>
      </c>
      <c r="AI725" s="120">
        <f t="shared" si="156"/>
        <v>39.091676832129117</v>
      </c>
      <c r="AJ725" s="11">
        <f t="shared" si="148"/>
        <v>6491</v>
      </c>
    </row>
    <row r="726" spans="1:36" ht="24.95" customHeight="1" x14ac:dyDescent="0.25">
      <c r="A726" s="121" t="s">
        <v>743</v>
      </c>
      <c r="B726" s="122" t="s">
        <v>1732</v>
      </c>
      <c r="C726" s="123" t="s">
        <v>743</v>
      </c>
      <c r="D726" s="123" t="s">
        <v>752</v>
      </c>
      <c r="E726" s="124" t="s">
        <v>1886</v>
      </c>
      <c r="F726" s="118">
        <v>109</v>
      </c>
      <c r="G726" s="118">
        <v>104</v>
      </c>
      <c r="H726" s="118">
        <v>102</v>
      </c>
      <c r="I726" s="118">
        <v>101</v>
      </c>
      <c r="J726" s="118">
        <v>102</v>
      </c>
      <c r="K726" s="118">
        <v>559</v>
      </c>
      <c r="L726" s="118">
        <v>683</v>
      </c>
      <c r="M726" s="118">
        <v>5592</v>
      </c>
      <c r="N726" s="118">
        <v>1350</v>
      </c>
      <c r="O726" s="118">
        <f t="shared" si="144"/>
        <v>8702</v>
      </c>
      <c r="P726" s="118">
        <f>'[1]SH-FA2007-18'!DH728</f>
        <v>65</v>
      </c>
      <c r="Q726" s="118">
        <f>'[1]SH-FA2007-18'!DI728</f>
        <v>91</v>
      </c>
      <c r="R726" s="118">
        <f>'[1]SH-FA2007-18'!DJ728</f>
        <v>92</v>
      </c>
      <c r="S726" s="118">
        <f>'[1]SH-FA2007-18'!DK728</f>
        <v>165</v>
      </c>
      <c r="T726" s="118">
        <f>'[1]SH-FA2007-18'!DL728</f>
        <v>242</v>
      </c>
      <c r="U726" s="118">
        <f>'[1]SH-FA2007-18'!DM728</f>
        <v>752</v>
      </c>
      <c r="V726" s="118">
        <f>'[1]SH-FA2007-18'!DN728</f>
        <v>189.99999999999997</v>
      </c>
      <c r="W726" s="118">
        <f>'[1]SH-FA2007-18'!DO728</f>
        <v>2263.8888888888891</v>
      </c>
      <c r="X726" s="118">
        <f>'[1]SH-FA2007-18'!DP728</f>
        <v>704.11111111111097</v>
      </c>
      <c r="Y726" s="119">
        <f t="shared" si="145"/>
        <v>4565</v>
      </c>
      <c r="Z726" s="120">
        <f t="shared" si="146"/>
        <v>59.633027522935777</v>
      </c>
      <c r="AA726" s="120">
        <f t="shared" si="147"/>
        <v>87.5</v>
      </c>
      <c r="AB726" s="120">
        <f t="shared" si="149"/>
        <v>90.196078431372555</v>
      </c>
      <c r="AC726" s="120">
        <f t="shared" si="150"/>
        <v>100</v>
      </c>
      <c r="AD726" s="120">
        <f t="shared" si="151"/>
        <v>100</v>
      </c>
      <c r="AE726" s="120">
        <f t="shared" si="152"/>
        <v>100</v>
      </c>
      <c r="AF726" s="120">
        <f t="shared" si="153"/>
        <v>27.818448023426058</v>
      </c>
      <c r="AG726" s="120">
        <f t="shared" si="154"/>
        <v>40.484422190430777</v>
      </c>
      <c r="AH726" s="120">
        <f t="shared" si="155"/>
        <v>52.156378600823039</v>
      </c>
      <c r="AI726" s="120">
        <f t="shared" si="156"/>
        <v>52.459204780510227</v>
      </c>
      <c r="AJ726" s="11">
        <f t="shared" si="148"/>
        <v>4137</v>
      </c>
    </row>
    <row r="727" spans="1:36" ht="24.95" customHeight="1" x14ac:dyDescent="0.25">
      <c r="A727" s="121" t="s">
        <v>743</v>
      </c>
      <c r="B727" s="122" t="s">
        <v>1732</v>
      </c>
      <c r="C727" s="123" t="s">
        <v>743</v>
      </c>
      <c r="D727" s="123" t="s">
        <v>753</v>
      </c>
      <c r="E727" s="124" t="s">
        <v>1887</v>
      </c>
      <c r="F727" s="118">
        <v>88</v>
      </c>
      <c r="G727" s="118">
        <v>84</v>
      </c>
      <c r="H727" s="118">
        <v>83</v>
      </c>
      <c r="I727" s="118">
        <v>82</v>
      </c>
      <c r="J727" s="118">
        <v>82</v>
      </c>
      <c r="K727" s="118">
        <v>460</v>
      </c>
      <c r="L727" s="118">
        <v>582</v>
      </c>
      <c r="M727" s="118">
        <v>4589</v>
      </c>
      <c r="N727" s="118">
        <v>1114</v>
      </c>
      <c r="O727" s="118">
        <f t="shared" si="144"/>
        <v>7164</v>
      </c>
      <c r="P727" s="118">
        <f>'[1]SH-FA2007-18'!DH729</f>
        <v>82</v>
      </c>
      <c r="Q727" s="118">
        <f>'[1]SH-FA2007-18'!DI729</f>
        <v>87</v>
      </c>
      <c r="R727" s="118">
        <f>'[1]SH-FA2007-18'!DJ729</f>
        <v>76</v>
      </c>
      <c r="S727" s="118">
        <f>'[1]SH-FA2007-18'!DK729</f>
        <v>126</v>
      </c>
      <c r="T727" s="118">
        <f>'[1]SH-FA2007-18'!DL729</f>
        <v>169</v>
      </c>
      <c r="U727" s="118">
        <f>'[1]SH-FA2007-18'!DM729</f>
        <v>630.6</v>
      </c>
      <c r="V727" s="118">
        <f>'[1]SH-FA2007-18'!DN729</f>
        <v>216.4</v>
      </c>
      <c r="W727" s="118">
        <f>'[1]SH-FA2007-18'!DO729</f>
        <v>1401.7111111111112</v>
      </c>
      <c r="X727" s="118">
        <f>'[1]SH-FA2007-18'!DP729</f>
        <v>460.28888888888889</v>
      </c>
      <c r="Y727" s="119">
        <f t="shared" si="145"/>
        <v>3249</v>
      </c>
      <c r="Z727" s="120">
        <f t="shared" si="146"/>
        <v>93.181818181818173</v>
      </c>
      <c r="AA727" s="120">
        <f t="shared" si="147"/>
        <v>100</v>
      </c>
      <c r="AB727" s="120">
        <f t="shared" si="149"/>
        <v>91.566265060240966</v>
      </c>
      <c r="AC727" s="120">
        <f t="shared" si="150"/>
        <v>100</v>
      </c>
      <c r="AD727" s="120">
        <f t="shared" si="151"/>
        <v>100</v>
      </c>
      <c r="AE727" s="120">
        <f t="shared" si="152"/>
        <v>100</v>
      </c>
      <c r="AF727" s="120">
        <f t="shared" si="153"/>
        <v>37.182130584192443</v>
      </c>
      <c r="AG727" s="120">
        <f t="shared" si="154"/>
        <v>30.545023122926807</v>
      </c>
      <c r="AH727" s="120">
        <f t="shared" si="155"/>
        <v>41.318571713544785</v>
      </c>
      <c r="AI727" s="120">
        <f t="shared" si="156"/>
        <v>45.35175879396985</v>
      </c>
      <c r="AJ727" s="11">
        <f t="shared" si="148"/>
        <v>3915</v>
      </c>
    </row>
    <row r="728" spans="1:36" ht="24.95" customHeight="1" x14ac:dyDescent="0.25">
      <c r="A728" s="121" t="s">
        <v>743</v>
      </c>
      <c r="B728" s="122" t="s">
        <v>1732</v>
      </c>
      <c r="C728" s="123" t="s">
        <v>743</v>
      </c>
      <c r="D728" s="123" t="s">
        <v>754</v>
      </c>
      <c r="E728" s="124" t="s">
        <v>1888</v>
      </c>
      <c r="F728" s="118">
        <v>96</v>
      </c>
      <c r="G728" s="118">
        <v>92</v>
      </c>
      <c r="H728" s="118">
        <v>91</v>
      </c>
      <c r="I728" s="118">
        <v>92</v>
      </c>
      <c r="J728" s="118">
        <v>94</v>
      </c>
      <c r="K728" s="118">
        <v>541</v>
      </c>
      <c r="L728" s="118">
        <v>672</v>
      </c>
      <c r="M728" s="118">
        <v>5490</v>
      </c>
      <c r="N728" s="118">
        <v>1456</v>
      </c>
      <c r="O728" s="118">
        <f t="shared" si="144"/>
        <v>8624</v>
      </c>
      <c r="P728" s="118">
        <f>'[1]SH-FA2007-18'!DH730</f>
        <v>61</v>
      </c>
      <c r="Q728" s="118">
        <f>'[1]SH-FA2007-18'!DI730</f>
        <v>63</v>
      </c>
      <c r="R728" s="118">
        <f>'[1]SH-FA2007-18'!DJ730</f>
        <v>73</v>
      </c>
      <c r="S728" s="118">
        <f>'[1]SH-FA2007-18'!DK730</f>
        <v>101</v>
      </c>
      <c r="T728" s="118">
        <f>'[1]SH-FA2007-18'!DL730</f>
        <v>180</v>
      </c>
      <c r="U728" s="118">
        <f>'[1]SH-FA2007-18'!DM730</f>
        <v>631.4</v>
      </c>
      <c r="V728" s="118">
        <f>'[1]SH-FA2007-18'!DN730</f>
        <v>162.00000000000003</v>
      </c>
      <c r="W728" s="118">
        <f>'[1]SH-FA2007-18'!DO730</f>
        <v>4311.9333333333334</v>
      </c>
      <c r="X728" s="118">
        <f>'[1]SH-FA2007-18'!DP730</f>
        <v>1675.6666666666667</v>
      </c>
      <c r="Y728" s="119">
        <f t="shared" si="145"/>
        <v>7259.0000000000009</v>
      </c>
      <c r="Z728" s="120">
        <f t="shared" si="146"/>
        <v>63.541666666666664</v>
      </c>
      <c r="AA728" s="120">
        <f t="shared" si="147"/>
        <v>68.478260869565219</v>
      </c>
      <c r="AB728" s="120">
        <f t="shared" si="149"/>
        <v>80.219780219780219</v>
      </c>
      <c r="AC728" s="120">
        <f t="shared" si="150"/>
        <v>100</v>
      </c>
      <c r="AD728" s="120">
        <f t="shared" si="151"/>
        <v>100</v>
      </c>
      <c r="AE728" s="120">
        <f t="shared" si="152"/>
        <v>100</v>
      </c>
      <c r="AF728" s="120">
        <f t="shared" si="153"/>
        <v>24.107142857142861</v>
      </c>
      <c r="AG728" s="120">
        <f t="shared" si="154"/>
        <v>78.541590771098967</v>
      </c>
      <c r="AH728" s="120">
        <f t="shared" si="155"/>
        <v>100</v>
      </c>
      <c r="AI728" s="120">
        <f t="shared" si="156"/>
        <v>84.172077922077932</v>
      </c>
      <c r="AJ728" s="11">
        <f t="shared" si="148"/>
        <v>1364.9999999999991</v>
      </c>
    </row>
    <row r="729" spans="1:36" ht="24.95" customHeight="1" x14ac:dyDescent="0.25">
      <c r="A729" s="121" t="s">
        <v>743</v>
      </c>
      <c r="B729" s="122" t="s">
        <v>1732</v>
      </c>
      <c r="C729" s="123" t="s">
        <v>743</v>
      </c>
      <c r="D729" s="123" t="s">
        <v>755</v>
      </c>
      <c r="E729" s="124" t="s">
        <v>1889</v>
      </c>
      <c r="F729" s="118">
        <v>98</v>
      </c>
      <c r="G729" s="118">
        <v>107</v>
      </c>
      <c r="H729" s="118">
        <v>116</v>
      </c>
      <c r="I729" s="118">
        <v>123</v>
      </c>
      <c r="J729" s="118">
        <v>130</v>
      </c>
      <c r="K729" s="118">
        <v>756</v>
      </c>
      <c r="L729" s="118">
        <v>879</v>
      </c>
      <c r="M729" s="118">
        <v>6524</v>
      </c>
      <c r="N729" s="118">
        <v>1682</v>
      </c>
      <c r="O729" s="118">
        <f t="shared" si="144"/>
        <v>10415</v>
      </c>
      <c r="P729" s="118">
        <f>'[1]SH-FA2007-18'!DH731</f>
        <v>80</v>
      </c>
      <c r="Q729" s="118">
        <f>'[1]SH-FA2007-18'!DI731</f>
        <v>99</v>
      </c>
      <c r="R729" s="118">
        <f>'[1]SH-FA2007-18'!DJ731</f>
        <v>92</v>
      </c>
      <c r="S729" s="118">
        <f>'[1]SH-FA2007-18'!DK731</f>
        <v>106</v>
      </c>
      <c r="T729" s="118">
        <f>'[1]SH-FA2007-18'!DL731</f>
        <v>233</v>
      </c>
      <c r="U729" s="118">
        <f>'[1]SH-FA2007-18'!DM731</f>
        <v>751</v>
      </c>
      <c r="V729" s="118">
        <f>'[1]SH-FA2007-18'!DN731</f>
        <v>212.6</v>
      </c>
      <c r="W729" s="118">
        <f>'[1]SH-FA2007-18'!DO731</f>
        <v>2439.9333333333343</v>
      </c>
      <c r="X729" s="118">
        <f>'[1]SH-FA2007-18'!DP731</f>
        <v>670.4666666666667</v>
      </c>
      <c r="Y729" s="119">
        <f t="shared" si="145"/>
        <v>4684.0000000000009</v>
      </c>
      <c r="Z729" s="120">
        <f t="shared" si="146"/>
        <v>81.632653061224488</v>
      </c>
      <c r="AA729" s="120">
        <f t="shared" si="147"/>
        <v>92.523364485981304</v>
      </c>
      <c r="AB729" s="120">
        <f t="shared" si="149"/>
        <v>79.310344827586206</v>
      </c>
      <c r="AC729" s="120">
        <f t="shared" si="150"/>
        <v>86.178861788617894</v>
      </c>
      <c r="AD729" s="120">
        <f t="shared" si="151"/>
        <v>100</v>
      </c>
      <c r="AE729" s="120">
        <f t="shared" si="152"/>
        <v>99.338624338624342</v>
      </c>
      <c r="AF729" s="120">
        <f t="shared" si="153"/>
        <v>24.186575654152445</v>
      </c>
      <c r="AG729" s="120">
        <f t="shared" si="154"/>
        <v>37.399346004496238</v>
      </c>
      <c r="AH729" s="120">
        <f t="shared" si="155"/>
        <v>39.861276258422514</v>
      </c>
      <c r="AI729" s="120">
        <f t="shared" si="156"/>
        <v>44.973595775324057</v>
      </c>
      <c r="AJ729" s="11">
        <f t="shared" si="148"/>
        <v>5730.9999999999991</v>
      </c>
    </row>
    <row r="730" spans="1:36" ht="24.95" customHeight="1" x14ac:dyDescent="0.25">
      <c r="A730" s="121" t="s">
        <v>1016</v>
      </c>
      <c r="B730" s="122" t="s">
        <v>1732</v>
      </c>
      <c r="C730" s="123" t="s">
        <v>743</v>
      </c>
      <c r="D730" s="123" t="s">
        <v>756</v>
      </c>
      <c r="E730" s="124" t="s">
        <v>1405</v>
      </c>
      <c r="F730" s="118">
        <v>130</v>
      </c>
      <c r="G730" s="118">
        <v>127</v>
      </c>
      <c r="H730" s="118">
        <v>127</v>
      </c>
      <c r="I730" s="118">
        <v>131</v>
      </c>
      <c r="J730" s="118">
        <v>134</v>
      </c>
      <c r="K730" s="118">
        <v>761</v>
      </c>
      <c r="L730" s="118">
        <v>912</v>
      </c>
      <c r="M730" s="118">
        <v>6644</v>
      </c>
      <c r="N730" s="118">
        <v>1358</v>
      </c>
      <c r="O730" s="118">
        <f t="shared" si="144"/>
        <v>10324</v>
      </c>
      <c r="P730" s="118">
        <f>'[1]SH-FA2007-18'!DH732</f>
        <v>110</v>
      </c>
      <c r="Q730" s="118">
        <f>'[1]SH-FA2007-18'!DI732</f>
        <v>86</v>
      </c>
      <c r="R730" s="118">
        <f>'[1]SH-FA2007-18'!DJ732</f>
        <v>96</v>
      </c>
      <c r="S730" s="118">
        <f>'[1]SH-FA2007-18'!DK732</f>
        <v>100</v>
      </c>
      <c r="T730" s="118">
        <f>'[1]SH-FA2007-18'!DL732</f>
        <v>227</v>
      </c>
      <c r="U730" s="118">
        <f>'[1]SH-FA2007-18'!DM732</f>
        <v>814</v>
      </c>
      <c r="V730" s="118">
        <f>'[1]SH-FA2007-18'!DN732</f>
        <v>204.4</v>
      </c>
      <c r="W730" s="118">
        <f>'[1]SH-FA2007-18'!DO732</f>
        <v>2738.7555555555555</v>
      </c>
      <c r="X730" s="118">
        <f>'[1]SH-FA2007-18'!DP732</f>
        <v>639.84444444444443</v>
      </c>
      <c r="Y730" s="119">
        <f t="shared" si="145"/>
        <v>5016</v>
      </c>
      <c r="Z730" s="120">
        <f t="shared" si="146"/>
        <v>84.615384615384613</v>
      </c>
      <c r="AA730" s="120">
        <f t="shared" si="147"/>
        <v>67.716535433070874</v>
      </c>
      <c r="AB730" s="120">
        <f t="shared" si="149"/>
        <v>75.590551181102356</v>
      </c>
      <c r="AC730" s="120">
        <f t="shared" si="150"/>
        <v>76.335877862595424</v>
      </c>
      <c r="AD730" s="120">
        <f t="shared" si="151"/>
        <v>100</v>
      </c>
      <c r="AE730" s="120">
        <f t="shared" si="152"/>
        <v>100</v>
      </c>
      <c r="AF730" s="120">
        <f t="shared" si="153"/>
        <v>22.412280701754387</v>
      </c>
      <c r="AG730" s="120">
        <f t="shared" si="154"/>
        <v>41.221486387049296</v>
      </c>
      <c r="AH730" s="120">
        <f t="shared" si="155"/>
        <v>47.116674848633608</v>
      </c>
      <c r="AI730" s="120">
        <f t="shared" si="156"/>
        <v>48.585819449825649</v>
      </c>
      <c r="AJ730" s="11">
        <f t="shared" si="148"/>
        <v>5308</v>
      </c>
    </row>
    <row r="731" spans="1:36" ht="24.95" customHeight="1" x14ac:dyDescent="0.25">
      <c r="A731" s="121" t="s">
        <v>1016</v>
      </c>
      <c r="B731" s="122" t="s">
        <v>1732</v>
      </c>
      <c r="C731" s="123" t="s">
        <v>743</v>
      </c>
      <c r="D731" s="123" t="s">
        <v>757</v>
      </c>
      <c r="E731" s="124" t="s">
        <v>1890</v>
      </c>
      <c r="F731" s="118">
        <v>203</v>
      </c>
      <c r="G731" s="118">
        <v>192</v>
      </c>
      <c r="H731" s="118">
        <v>185</v>
      </c>
      <c r="I731" s="118">
        <v>181</v>
      </c>
      <c r="J731" s="118">
        <v>179</v>
      </c>
      <c r="K731" s="118">
        <v>944</v>
      </c>
      <c r="L731" s="118">
        <v>1125</v>
      </c>
      <c r="M731" s="118">
        <v>9030</v>
      </c>
      <c r="N731" s="118">
        <v>1970</v>
      </c>
      <c r="O731" s="118">
        <f t="shared" si="144"/>
        <v>14009</v>
      </c>
      <c r="P731" s="118">
        <f>'[1]SH-FA2007-18'!DH733</f>
        <v>107</v>
      </c>
      <c r="Q731" s="118">
        <f>'[1]SH-FA2007-18'!DI733</f>
        <v>145</v>
      </c>
      <c r="R731" s="118">
        <f>'[1]SH-FA2007-18'!DJ733</f>
        <v>117</v>
      </c>
      <c r="S731" s="118">
        <f>'[1]SH-FA2007-18'!DK733</f>
        <v>137</v>
      </c>
      <c r="T731" s="118">
        <f>'[1]SH-FA2007-18'!DL733</f>
        <v>246</v>
      </c>
      <c r="U731" s="118">
        <f>'[1]SH-FA2007-18'!DM733</f>
        <v>894.2</v>
      </c>
      <c r="V731" s="118">
        <f>'[1]SH-FA2007-18'!DN733</f>
        <v>267.8</v>
      </c>
      <c r="W731" s="118">
        <f>'[1]SH-FA2007-18'!DO733</f>
        <v>5313.7777777777774</v>
      </c>
      <c r="X731" s="118">
        <f>'[1]SH-FA2007-18'!DP733</f>
        <v>1689.2222222222222</v>
      </c>
      <c r="Y731" s="119">
        <f t="shared" si="145"/>
        <v>8917</v>
      </c>
      <c r="Z731" s="120">
        <f t="shared" si="146"/>
        <v>52.709359605911331</v>
      </c>
      <c r="AA731" s="120">
        <f t="shared" si="147"/>
        <v>75.520833333333343</v>
      </c>
      <c r="AB731" s="120">
        <f t="shared" si="149"/>
        <v>63.243243243243242</v>
      </c>
      <c r="AC731" s="120">
        <f t="shared" si="150"/>
        <v>75.690607734806619</v>
      </c>
      <c r="AD731" s="120">
        <f t="shared" si="151"/>
        <v>100</v>
      </c>
      <c r="AE731" s="120">
        <f t="shared" si="152"/>
        <v>94.72457627118645</v>
      </c>
      <c r="AF731" s="120">
        <f t="shared" si="153"/>
        <v>23.804444444444446</v>
      </c>
      <c r="AG731" s="120">
        <f t="shared" si="154"/>
        <v>58.845822566752794</v>
      </c>
      <c r="AH731" s="120">
        <f t="shared" si="155"/>
        <v>85.7473209249859</v>
      </c>
      <c r="AI731" s="120">
        <f t="shared" si="156"/>
        <v>63.651938039831535</v>
      </c>
      <c r="AJ731" s="11">
        <f t="shared" si="148"/>
        <v>5092</v>
      </c>
    </row>
    <row r="732" spans="1:36" ht="24.95" customHeight="1" x14ac:dyDescent="0.25">
      <c r="A732" s="121" t="s">
        <v>1016</v>
      </c>
      <c r="B732" s="122" t="s">
        <v>1732</v>
      </c>
      <c r="C732" s="123" t="s">
        <v>743</v>
      </c>
      <c r="D732" s="123" t="s">
        <v>758</v>
      </c>
      <c r="E732" s="124" t="s">
        <v>1424</v>
      </c>
      <c r="F732" s="118">
        <v>1258</v>
      </c>
      <c r="G732" s="118">
        <v>1236</v>
      </c>
      <c r="H732" s="118">
        <v>1231</v>
      </c>
      <c r="I732" s="118">
        <v>1239</v>
      </c>
      <c r="J732" s="118">
        <v>1259</v>
      </c>
      <c r="K732" s="118">
        <v>6869</v>
      </c>
      <c r="L732" s="118">
        <v>7990</v>
      </c>
      <c r="M732" s="118">
        <v>67804</v>
      </c>
      <c r="N732" s="118">
        <v>13188</v>
      </c>
      <c r="O732" s="118">
        <f t="shared" si="144"/>
        <v>102074</v>
      </c>
      <c r="P732" s="118">
        <f>'[1]SH-FA2007-18'!DH734</f>
        <v>1080</v>
      </c>
      <c r="Q732" s="118">
        <f>'[1]SH-FA2007-18'!DI734</f>
        <v>1180</v>
      </c>
      <c r="R732" s="118">
        <f>'[1]SH-FA2007-18'!DJ734</f>
        <v>1123</v>
      </c>
      <c r="S732" s="118">
        <f>'[1]SH-FA2007-18'!DK734</f>
        <v>1450</v>
      </c>
      <c r="T732" s="118">
        <f>'[1]SH-FA2007-18'!DL734</f>
        <v>2449</v>
      </c>
      <c r="U732" s="118">
        <f>'[1]SH-FA2007-18'!DM734</f>
        <v>8490.6</v>
      </c>
      <c r="V732" s="118">
        <f>'[1]SH-FA2007-18'!DN734</f>
        <v>1525.8</v>
      </c>
      <c r="W732" s="118">
        <f>'[1]SH-FA2007-18'!DO734</f>
        <v>22094.866666666665</v>
      </c>
      <c r="X732" s="118">
        <f>'[1]SH-FA2007-18'!DP734</f>
        <v>6224.7333333333336</v>
      </c>
      <c r="Y732" s="119">
        <f t="shared" si="145"/>
        <v>45618</v>
      </c>
      <c r="Z732" s="120">
        <f t="shared" si="146"/>
        <v>85.850556438791742</v>
      </c>
      <c r="AA732" s="120">
        <f t="shared" si="147"/>
        <v>95.469255663430417</v>
      </c>
      <c r="AB732" s="120">
        <f t="shared" si="149"/>
        <v>91.226645004061737</v>
      </c>
      <c r="AC732" s="120">
        <f t="shared" si="150"/>
        <v>100</v>
      </c>
      <c r="AD732" s="120">
        <f t="shared" si="151"/>
        <v>100</v>
      </c>
      <c r="AE732" s="120">
        <f t="shared" si="152"/>
        <v>100</v>
      </c>
      <c r="AF732" s="120">
        <f t="shared" si="153"/>
        <v>19.096370463078848</v>
      </c>
      <c r="AG732" s="120">
        <f t="shared" si="154"/>
        <v>32.586376418303736</v>
      </c>
      <c r="AH732" s="120">
        <f t="shared" si="155"/>
        <v>47.199979779597619</v>
      </c>
      <c r="AI732" s="120">
        <f t="shared" si="156"/>
        <v>44.691106452181749</v>
      </c>
      <c r="AJ732" s="11">
        <f t="shared" si="148"/>
        <v>56456</v>
      </c>
    </row>
    <row r="733" spans="1:36" ht="24.95" customHeight="1" x14ac:dyDescent="0.25">
      <c r="A733" s="121" t="s">
        <v>1016</v>
      </c>
      <c r="B733" s="122" t="s">
        <v>1732</v>
      </c>
      <c r="C733" s="123" t="s">
        <v>743</v>
      </c>
      <c r="D733" s="123" t="s">
        <v>759</v>
      </c>
      <c r="E733" s="124" t="s">
        <v>1464</v>
      </c>
      <c r="F733" s="118">
        <v>57</v>
      </c>
      <c r="G733" s="118">
        <v>56</v>
      </c>
      <c r="H733" s="118">
        <v>56</v>
      </c>
      <c r="I733" s="118">
        <v>56</v>
      </c>
      <c r="J733" s="118">
        <v>59</v>
      </c>
      <c r="K733" s="118">
        <v>346</v>
      </c>
      <c r="L733" s="118">
        <v>427</v>
      </c>
      <c r="M733" s="118">
        <v>3367</v>
      </c>
      <c r="N733" s="118">
        <v>928</v>
      </c>
      <c r="O733" s="118">
        <f t="shared" si="144"/>
        <v>5352</v>
      </c>
      <c r="P733" s="118">
        <f>'[1]SH-FA2007-18'!DH735</f>
        <v>61</v>
      </c>
      <c r="Q733" s="118">
        <f>'[1]SH-FA2007-18'!DI735</f>
        <v>71</v>
      </c>
      <c r="R733" s="118">
        <f>'[1]SH-FA2007-18'!DJ735</f>
        <v>61</v>
      </c>
      <c r="S733" s="118">
        <f>'[1]SH-FA2007-18'!DK735</f>
        <v>84</v>
      </c>
      <c r="T733" s="118">
        <f>'[1]SH-FA2007-18'!DL735</f>
        <v>144</v>
      </c>
      <c r="U733" s="118">
        <f>'[1]SH-FA2007-18'!DM735</f>
        <v>388.2</v>
      </c>
      <c r="V733" s="118">
        <f>'[1]SH-FA2007-18'!DN735</f>
        <v>128.19999999999999</v>
      </c>
      <c r="W733" s="118">
        <f>'[1]SH-FA2007-18'!DO735</f>
        <v>1454.8666666666666</v>
      </c>
      <c r="X733" s="118">
        <f>'[1]SH-FA2007-18'!DP735</f>
        <v>389.73333333333335</v>
      </c>
      <c r="Y733" s="119">
        <f t="shared" si="145"/>
        <v>2782</v>
      </c>
      <c r="Z733" s="120">
        <f t="shared" si="146"/>
        <v>100</v>
      </c>
      <c r="AA733" s="120">
        <f t="shared" si="147"/>
        <v>100</v>
      </c>
      <c r="AB733" s="120">
        <f t="shared" si="149"/>
        <v>100</v>
      </c>
      <c r="AC733" s="120">
        <f t="shared" si="150"/>
        <v>100</v>
      </c>
      <c r="AD733" s="120">
        <f t="shared" si="151"/>
        <v>100</v>
      </c>
      <c r="AE733" s="120">
        <f t="shared" si="152"/>
        <v>100</v>
      </c>
      <c r="AF733" s="120">
        <f t="shared" si="153"/>
        <v>30.023419203747071</v>
      </c>
      <c r="AG733" s="120">
        <f t="shared" si="154"/>
        <v>43.209583209583208</v>
      </c>
      <c r="AH733" s="120">
        <f t="shared" si="155"/>
        <v>41.997126436781613</v>
      </c>
      <c r="AI733" s="120">
        <f t="shared" si="156"/>
        <v>51.980568011958148</v>
      </c>
      <c r="AJ733" s="11">
        <f t="shared" si="148"/>
        <v>2570</v>
      </c>
    </row>
    <row r="734" spans="1:36" ht="24.95" customHeight="1" x14ac:dyDescent="0.25">
      <c r="A734" s="121" t="s">
        <v>743</v>
      </c>
      <c r="B734" s="122" t="s">
        <v>1732</v>
      </c>
      <c r="C734" s="123" t="s">
        <v>743</v>
      </c>
      <c r="D734" s="123" t="s">
        <v>760</v>
      </c>
      <c r="E734" s="124" t="s">
        <v>1891</v>
      </c>
      <c r="F734" s="118">
        <v>129</v>
      </c>
      <c r="G734" s="118">
        <v>131</v>
      </c>
      <c r="H734" s="118">
        <v>133</v>
      </c>
      <c r="I734" s="118">
        <v>135</v>
      </c>
      <c r="J734" s="118">
        <v>136</v>
      </c>
      <c r="K734" s="118">
        <v>715</v>
      </c>
      <c r="L734" s="118">
        <v>781</v>
      </c>
      <c r="M734" s="118">
        <v>7010</v>
      </c>
      <c r="N734" s="118">
        <v>1651</v>
      </c>
      <c r="O734" s="118">
        <f t="shared" si="144"/>
        <v>10821</v>
      </c>
      <c r="P734" s="118">
        <f>'[1]SH-FA2007-18'!DH736</f>
        <v>100</v>
      </c>
      <c r="Q734" s="118">
        <f>'[1]SH-FA2007-18'!DI736</f>
        <v>119</v>
      </c>
      <c r="R734" s="118">
        <f>'[1]SH-FA2007-18'!DJ736</f>
        <v>105</v>
      </c>
      <c r="S734" s="118">
        <f>'[1]SH-FA2007-18'!DK736</f>
        <v>123</v>
      </c>
      <c r="T734" s="118">
        <f>'[1]SH-FA2007-18'!DL736</f>
        <v>243</v>
      </c>
      <c r="U734" s="118">
        <f>'[1]SH-FA2007-18'!DM736</f>
        <v>732</v>
      </c>
      <c r="V734" s="118">
        <f>'[1]SH-FA2007-18'!DN736</f>
        <v>99.8</v>
      </c>
      <c r="W734" s="118">
        <f>'[1]SH-FA2007-18'!DO736</f>
        <v>1622.0444444444445</v>
      </c>
      <c r="X734" s="118">
        <f>'[1]SH-FA2007-18'!DP736</f>
        <v>391.15555555555557</v>
      </c>
      <c r="Y734" s="119">
        <f t="shared" si="145"/>
        <v>3535</v>
      </c>
      <c r="Z734" s="120">
        <f t="shared" si="146"/>
        <v>77.51937984496125</v>
      </c>
      <c r="AA734" s="120">
        <f t="shared" si="147"/>
        <v>90.839694656488547</v>
      </c>
      <c r="AB734" s="120">
        <f t="shared" si="149"/>
        <v>78.94736842105263</v>
      </c>
      <c r="AC734" s="120">
        <f t="shared" si="150"/>
        <v>91.111111111111114</v>
      </c>
      <c r="AD734" s="120">
        <f t="shared" si="151"/>
        <v>100</v>
      </c>
      <c r="AE734" s="120">
        <f t="shared" si="152"/>
        <v>100</v>
      </c>
      <c r="AF734" s="120">
        <f t="shared" si="153"/>
        <v>12.778489116517285</v>
      </c>
      <c r="AG734" s="120">
        <f t="shared" si="154"/>
        <v>23.139007766682518</v>
      </c>
      <c r="AH734" s="120">
        <f t="shared" si="155"/>
        <v>23.692038495188104</v>
      </c>
      <c r="AI734" s="120">
        <f t="shared" si="156"/>
        <v>32.667960447278439</v>
      </c>
      <c r="AJ734" s="11">
        <f t="shared" si="148"/>
        <v>7286</v>
      </c>
    </row>
    <row r="735" spans="1:36" ht="24.95" customHeight="1" x14ac:dyDescent="0.25">
      <c r="A735" s="121" t="s">
        <v>743</v>
      </c>
      <c r="B735" s="122" t="s">
        <v>1732</v>
      </c>
      <c r="C735" s="123" t="s">
        <v>743</v>
      </c>
      <c r="D735" s="123" t="s">
        <v>761</v>
      </c>
      <c r="E735" s="124" t="s">
        <v>1506</v>
      </c>
      <c r="F735" s="118">
        <v>72</v>
      </c>
      <c r="G735" s="118">
        <v>69</v>
      </c>
      <c r="H735" s="118">
        <v>70</v>
      </c>
      <c r="I735" s="118">
        <v>71</v>
      </c>
      <c r="J735" s="118">
        <v>74</v>
      </c>
      <c r="K735" s="118">
        <v>438</v>
      </c>
      <c r="L735" s="118">
        <v>543</v>
      </c>
      <c r="M735" s="118">
        <v>3246</v>
      </c>
      <c r="N735" s="118">
        <v>908</v>
      </c>
      <c r="O735" s="118">
        <f t="shared" si="144"/>
        <v>5491</v>
      </c>
      <c r="P735" s="118">
        <f>'[1]SH-FA2007-18'!DH737</f>
        <v>65</v>
      </c>
      <c r="Q735" s="118">
        <f>'[1]SH-FA2007-18'!DI737</f>
        <v>50</v>
      </c>
      <c r="R735" s="118">
        <f>'[1]SH-FA2007-18'!DJ737</f>
        <v>69</v>
      </c>
      <c r="S735" s="118">
        <f>'[1]SH-FA2007-18'!DK737</f>
        <v>70</v>
      </c>
      <c r="T735" s="118">
        <f>'[1]SH-FA2007-18'!DL737</f>
        <v>115</v>
      </c>
      <c r="U735" s="118">
        <f>'[1]SH-FA2007-18'!DM737</f>
        <v>459</v>
      </c>
      <c r="V735" s="118">
        <f>'[1]SH-FA2007-18'!DN737</f>
        <v>196.6</v>
      </c>
      <c r="W735" s="118">
        <f>'[1]SH-FA2007-18'!DO737</f>
        <v>2308.4000000000005</v>
      </c>
      <c r="X735" s="118">
        <f>'[1]SH-FA2007-18'!DP737</f>
        <v>735</v>
      </c>
      <c r="Y735" s="119">
        <f t="shared" si="145"/>
        <v>4068.0000000000005</v>
      </c>
      <c r="Z735" s="120">
        <f t="shared" si="146"/>
        <v>90.277777777777786</v>
      </c>
      <c r="AA735" s="120">
        <f t="shared" si="147"/>
        <v>72.463768115942031</v>
      </c>
      <c r="AB735" s="120">
        <f t="shared" si="149"/>
        <v>98.571428571428584</v>
      </c>
      <c r="AC735" s="120">
        <f t="shared" si="150"/>
        <v>98.591549295774655</v>
      </c>
      <c r="AD735" s="120">
        <f t="shared" si="151"/>
        <v>100</v>
      </c>
      <c r="AE735" s="120">
        <f t="shared" si="152"/>
        <v>100</v>
      </c>
      <c r="AF735" s="120">
        <f t="shared" si="153"/>
        <v>36.206261510128911</v>
      </c>
      <c r="AG735" s="120">
        <f t="shared" si="154"/>
        <v>71.115218730745553</v>
      </c>
      <c r="AH735" s="120">
        <f t="shared" si="155"/>
        <v>80.947136563876654</v>
      </c>
      <c r="AI735" s="120">
        <f t="shared" si="156"/>
        <v>74.084866144600255</v>
      </c>
      <c r="AJ735" s="11">
        <f t="shared" si="148"/>
        <v>1422.9999999999995</v>
      </c>
    </row>
    <row r="736" spans="1:36" ht="24.95" customHeight="1" x14ac:dyDescent="0.25">
      <c r="A736" s="121" t="s">
        <v>743</v>
      </c>
      <c r="B736" s="122" t="s">
        <v>1732</v>
      </c>
      <c r="C736" s="123" t="s">
        <v>743</v>
      </c>
      <c r="D736" s="123" t="s">
        <v>762</v>
      </c>
      <c r="E736" s="124" t="s">
        <v>1892</v>
      </c>
      <c r="F736" s="118">
        <v>193</v>
      </c>
      <c r="G736" s="118">
        <v>189</v>
      </c>
      <c r="H736" s="118">
        <v>189</v>
      </c>
      <c r="I736" s="118">
        <v>190</v>
      </c>
      <c r="J736" s="118">
        <v>195</v>
      </c>
      <c r="K736" s="118">
        <v>1096</v>
      </c>
      <c r="L736" s="118">
        <v>1363</v>
      </c>
      <c r="M736" s="118">
        <v>11128</v>
      </c>
      <c r="N736" s="118">
        <v>2681</v>
      </c>
      <c r="O736" s="118">
        <f t="shared" si="144"/>
        <v>17224</v>
      </c>
      <c r="P736" s="118">
        <f>'[1]SH-FA2007-18'!DH738</f>
        <v>162</v>
      </c>
      <c r="Q736" s="118">
        <f>'[1]SH-FA2007-18'!DI738</f>
        <v>122</v>
      </c>
      <c r="R736" s="118">
        <f>'[1]SH-FA2007-18'!DJ738</f>
        <v>105</v>
      </c>
      <c r="S736" s="118">
        <f>'[1]SH-FA2007-18'!DK738</f>
        <v>183</v>
      </c>
      <c r="T736" s="118">
        <f>'[1]SH-FA2007-18'!DL738</f>
        <v>382</v>
      </c>
      <c r="U736" s="118">
        <f>'[1]SH-FA2007-18'!DM738</f>
        <v>1222</v>
      </c>
      <c r="V736" s="118">
        <f>'[1]SH-FA2007-18'!DN738</f>
        <v>427</v>
      </c>
      <c r="W736" s="118">
        <f>'[1]SH-FA2007-18'!DO738</f>
        <v>1757.911111111111</v>
      </c>
      <c r="X736" s="118">
        <f>'[1]SH-FA2007-18'!DP738</f>
        <v>605.08888888888896</v>
      </c>
      <c r="Y736" s="119">
        <f t="shared" si="145"/>
        <v>4966</v>
      </c>
      <c r="Z736" s="120">
        <f t="shared" si="146"/>
        <v>83.937823834196891</v>
      </c>
      <c r="AA736" s="120">
        <f t="shared" si="147"/>
        <v>64.550264550264544</v>
      </c>
      <c r="AB736" s="120">
        <f t="shared" si="149"/>
        <v>55.555555555555557</v>
      </c>
      <c r="AC736" s="120">
        <f t="shared" si="150"/>
        <v>96.315789473684205</v>
      </c>
      <c r="AD736" s="120">
        <f t="shared" si="151"/>
        <v>100</v>
      </c>
      <c r="AE736" s="120">
        <f t="shared" si="152"/>
        <v>100</v>
      </c>
      <c r="AF736" s="120">
        <f t="shared" si="153"/>
        <v>31.327953044754221</v>
      </c>
      <c r="AG736" s="120">
        <f t="shared" si="154"/>
        <v>15.797188273823787</v>
      </c>
      <c r="AH736" s="120">
        <f t="shared" si="155"/>
        <v>22.569522151767586</v>
      </c>
      <c r="AI736" s="120">
        <f t="shared" si="156"/>
        <v>28.831862517417555</v>
      </c>
      <c r="AJ736" s="11">
        <f t="shared" si="148"/>
        <v>12258</v>
      </c>
    </row>
    <row r="737" spans="1:36" ht="24.95" customHeight="1" x14ac:dyDescent="0.25">
      <c r="A737" s="121" t="s">
        <v>743</v>
      </c>
      <c r="B737" s="122" t="s">
        <v>1732</v>
      </c>
      <c r="C737" s="123" t="s">
        <v>743</v>
      </c>
      <c r="D737" s="123" t="s">
        <v>763</v>
      </c>
      <c r="E737" s="124" t="s">
        <v>1893</v>
      </c>
      <c r="F737" s="118">
        <v>90</v>
      </c>
      <c r="G737" s="118">
        <v>90</v>
      </c>
      <c r="H737" s="118">
        <v>92</v>
      </c>
      <c r="I737" s="118">
        <v>95</v>
      </c>
      <c r="J737" s="118">
        <v>96</v>
      </c>
      <c r="K737" s="118">
        <v>525</v>
      </c>
      <c r="L737" s="118">
        <v>589</v>
      </c>
      <c r="M737" s="118">
        <v>4752</v>
      </c>
      <c r="N737" s="118">
        <v>764</v>
      </c>
      <c r="O737" s="118">
        <f t="shared" si="144"/>
        <v>7093</v>
      </c>
      <c r="P737" s="118">
        <f>'[1]SH-FA2007-18'!DH739</f>
        <v>128</v>
      </c>
      <c r="Q737" s="118">
        <f>'[1]SH-FA2007-18'!DI739</f>
        <v>141</v>
      </c>
      <c r="R737" s="118">
        <f>'[1]SH-FA2007-18'!DJ739</f>
        <v>107</v>
      </c>
      <c r="S737" s="118">
        <f>'[1]SH-FA2007-18'!DK739</f>
        <v>117</v>
      </c>
      <c r="T737" s="118">
        <f>'[1]SH-FA2007-18'!DL739</f>
        <v>248</v>
      </c>
      <c r="U737" s="118">
        <f>'[1]SH-FA2007-18'!DM739</f>
        <v>704</v>
      </c>
      <c r="V737" s="118">
        <f>'[1]SH-FA2007-18'!DN739</f>
        <v>198.6</v>
      </c>
      <c r="W737" s="118">
        <f>'[1]SH-FA2007-18'!DO739</f>
        <v>2558.7777777777774</v>
      </c>
      <c r="X737" s="118">
        <f>'[1]SH-FA2007-18'!DP739</f>
        <v>645.62222222222215</v>
      </c>
      <c r="Y737" s="119">
        <f t="shared" si="145"/>
        <v>4848</v>
      </c>
      <c r="Z737" s="120">
        <f t="shared" si="146"/>
        <v>100</v>
      </c>
      <c r="AA737" s="120">
        <f t="shared" si="147"/>
        <v>100</v>
      </c>
      <c r="AB737" s="120">
        <f t="shared" si="149"/>
        <v>100</v>
      </c>
      <c r="AC737" s="120">
        <f t="shared" si="150"/>
        <v>100</v>
      </c>
      <c r="AD737" s="120">
        <f t="shared" si="151"/>
        <v>100</v>
      </c>
      <c r="AE737" s="120">
        <f t="shared" si="152"/>
        <v>100</v>
      </c>
      <c r="AF737" s="120">
        <f t="shared" si="153"/>
        <v>33.718166383701188</v>
      </c>
      <c r="AG737" s="120">
        <f t="shared" si="154"/>
        <v>53.846333707444806</v>
      </c>
      <c r="AH737" s="120">
        <f t="shared" si="155"/>
        <v>84.50552646887725</v>
      </c>
      <c r="AI737" s="120">
        <f t="shared" si="156"/>
        <v>68.349076554349367</v>
      </c>
      <c r="AJ737" s="11">
        <f t="shared" si="148"/>
        <v>2245</v>
      </c>
    </row>
    <row r="738" spans="1:36" ht="24.95" customHeight="1" x14ac:dyDescent="0.25">
      <c r="A738" s="121" t="s">
        <v>1016</v>
      </c>
      <c r="B738" s="122" t="s">
        <v>1732</v>
      </c>
      <c r="C738" s="123" t="s">
        <v>743</v>
      </c>
      <c r="D738" s="123" t="s">
        <v>764</v>
      </c>
      <c r="E738" s="124" t="s">
        <v>1894</v>
      </c>
      <c r="F738" s="118">
        <v>31</v>
      </c>
      <c r="G738" s="118">
        <v>41</v>
      </c>
      <c r="H738" s="118">
        <v>48</v>
      </c>
      <c r="I738" s="118">
        <v>54</v>
      </c>
      <c r="J738" s="118">
        <v>59</v>
      </c>
      <c r="K738" s="118">
        <v>329</v>
      </c>
      <c r="L738" s="118">
        <v>357</v>
      </c>
      <c r="M738" s="118">
        <v>2845</v>
      </c>
      <c r="N738" s="118">
        <v>541</v>
      </c>
      <c r="O738" s="118">
        <f t="shared" si="144"/>
        <v>4305</v>
      </c>
      <c r="P738" s="118">
        <f>'[1]SH-FA2007-18'!DH740</f>
        <v>56</v>
      </c>
      <c r="Q738" s="118">
        <f>'[1]SH-FA2007-18'!DI740</f>
        <v>48</v>
      </c>
      <c r="R738" s="118">
        <f>'[1]SH-FA2007-18'!DJ740</f>
        <v>63</v>
      </c>
      <c r="S738" s="118">
        <f>'[1]SH-FA2007-18'!DK740</f>
        <v>72</v>
      </c>
      <c r="T738" s="118">
        <f>'[1]SH-FA2007-18'!DL740</f>
        <v>131</v>
      </c>
      <c r="U738" s="118">
        <f>'[1]SH-FA2007-18'!DM740</f>
        <v>409</v>
      </c>
      <c r="V738" s="118">
        <f>'[1]SH-FA2007-18'!DN740</f>
        <v>90</v>
      </c>
      <c r="W738" s="118">
        <f>'[1]SH-FA2007-18'!DO740</f>
        <v>1033.6222222222223</v>
      </c>
      <c r="X738" s="118">
        <f>'[1]SH-FA2007-18'!DP740</f>
        <v>286.37777777777779</v>
      </c>
      <c r="Y738" s="119">
        <f t="shared" si="145"/>
        <v>2189</v>
      </c>
      <c r="Z738" s="120">
        <f t="shared" si="146"/>
        <v>100</v>
      </c>
      <c r="AA738" s="120">
        <f t="shared" si="147"/>
        <v>100</v>
      </c>
      <c r="AB738" s="120">
        <f t="shared" si="149"/>
        <v>100</v>
      </c>
      <c r="AC738" s="120">
        <f t="shared" si="150"/>
        <v>100</v>
      </c>
      <c r="AD738" s="120">
        <f t="shared" si="151"/>
        <v>100</v>
      </c>
      <c r="AE738" s="120">
        <f t="shared" si="152"/>
        <v>100</v>
      </c>
      <c r="AF738" s="120">
        <f t="shared" si="153"/>
        <v>25.210084033613445</v>
      </c>
      <c r="AG738" s="120">
        <f t="shared" si="154"/>
        <v>36.331185315368089</v>
      </c>
      <c r="AH738" s="120">
        <f t="shared" si="155"/>
        <v>52.934894228794413</v>
      </c>
      <c r="AI738" s="120">
        <f t="shared" si="156"/>
        <v>50.847851335656216</v>
      </c>
      <c r="AJ738" s="11">
        <f t="shared" si="148"/>
        <v>2116</v>
      </c>
    </row>
    <row r="739" spans="1:36" ht="24.95" customHeight="1" x14ac:dyDescent="0.25">
      <c r="A739" s="121" t="s">
        <v>1016</v>
      </c>
      <c r="B739" s="122" t="s">
        <v>1732</v>
      </c>
      <c r="C739" s="123" t="s">
        <v>743</v>
      </c>
      <c r="D739" s="123" t="s">
        <v>765</v>
      </c>
      <c r="E739" s="124" t="s">
        <v>1575</v>
      </c>
      <c r="F739" s="118">
        <v>64</v>
      </c>
      <c r="G739" s="118">
        <v>60</v>
      </c>
      <c r="H739" s="118">
        <v>56</v>
      </c>
      <c r="I739" s="118">
        <v>57</v>
      </c>
      <c r="J739" s="118">
        <v>60</v>
      </c>
      <c r="K739" s="118">
        <v>364</v>
      </c>
      <c r="L739" s="118">
        <v>481</v>
      </c>
      <c r="M739" s="118">
        <v>3207</v>
      </c>
      <c r="N739" s="118">
        <v>751</v>
      </c>
      <c r="O739" s="118">
        <f t="shared" si="144"/>
        <v>5100</v>
      </c>
      <c r="P739" s="118">
        <f>'[1]SH-FA2007-18'!DH741</f>
        <v>54</v>
      </c>
      <c r="Q739" s="118">
        <f>'[1]SH-FA2007-18'!DI741</f>
        <v>61</v>
      </c>
      <c r="R739" s="118">
        <f>'[1]SH-FA2007-18'!DJ741</f>
        <v>49</v>
      </c>
      <c r="S739" s="118">
        <f>'[1]SH-FA2007-18'!DK741</f>
        <v>56</v>
      </c>
      <c r="T739" s="118">
        <f>'[1]SH-FA2007-18'!DL741</f>
        <v>128</v>
      </c>
      <c r="U739" s="118">
        <f>'[1]SH-FA2007-18'!DM741</f>
        <v>365.4</v>
      </c>
      <c r="V739" s="118">
        <f>'[1]SH-FA2007-18'!DN741</f>
        <v>83</v>
      </c>
      <c r="W739" s="118">
        <f>'[1]SH-FA2007-18'!DO741</f>
        <v>1437.8222222222221</v>
      </c>
      <c r="X739" s="118">
        <f>'[1]SH-FA2007-18'!DP741</f>
        <v>135.7777777777778</v>
      </c>
      <c r="Y739" s="119">
        <f t="shared" si="145"/>
        <v>2370</v>
      </c>
      <c r="Z739" s="120">
        <f t="shared" si="146"/>
        <v>84.375</v>
      </c>
      <c r="AA739" s="120">
        <f t="shared" si="147"/>
        <v>100</v>
      </c>
      <c r="AB739" s="120">
        <f t="shared" si="149"/>
        <v>87.5</v>
      </c>
      <c r="AC739" s="120">
        <f t="shared" si="150"/>
        <v>98.245614035087712</v>
      </c>
      <c r="AD739" s="120">
        <f t="shared" si="151"/>
        <v>100</v>
      </c>
      <c r="AE739" s="120">
        <f t="shared" si="152"/>
        <v>100</v>
      </c>
      <c r="AF739" s="120">
        <f t="shared" si="153"/>
        <v>17.255717255717258</v>
      </c>
      <c r="AG739" s="120">
        <f t="shared" si="154"/>
        <v>44.833870353047153</v>
      </c>
      <c r="AH739" s="120">
        <f t="shared" si="155"/>
        <v>18.079597573605565</v>
      </c>
      <c r="AI739" s="120">
        <f t="shared" si="156"/>
        <v>46.470588235294116</v>
      </c>
      <c r="AJ739" s="11">
        <f t="shared" si="148"/>
        <v>2730</v>
      </c>
    </row>
    <row r="740" spans="1:36" ht="24.95" customHeight="1" x14ac:dyDescent="0.25">
      <c r="A740" s="121" t="s">
        <v>743</v>
      </c>
      <c r="B740" s="122" t="s">
        <v>1732</v>
      </c>
      <c r="C740" s="123" t="s">
        <v>743</v>
      </c>
      <c r="D740" s="123" t="s">
        <v>766</v>
      </c>
      <c r="E740" s="124" t="s">
        <v>1895</v>
      </c>
      <c r="F740" s="118">
        <v>106</v>
      </c>
      <c r="G740" s="118">
        <v>117</v>
      </c>
      <c r="H740" s="118">
        <v>126</v>
      </c>
      <c r="I740" s="118">
        <v>134</v>
      </c>
      <c r="J740" s="118">
        <v>141</v>
      </c>
      <c r="K740" s="118">
        <v>764</v>
      </c>
      <c r="L740" s="118">
        <v>829</v>
      </c>
      <c r="M740" s="118">
        <v>6899</v>
      </c>
      <c r="N740" s="118">
        <v>1532</v>
      </c>
      <c r="O740" s="118">
        <f t="shared" si="144"/>
        <v>10648</v>
      </c>
      <c r="P740" s="118">
        <f>'[1]SH-FA2007-18'!DH742</f>
        <v>89</v>
      </c>
      <c r="Q740" s="118">
        <f>'[1]SH-FA2007-18'!DI742</f>
        <v>105</v>
      </c>
      <c r="R740" s="118">
        <f>'[1]SH-FA2007-18'!DJ742</f>
        <v>159</v>
      </c>
      <c r="S740" s="118">
        <f>'[1]SH-FA2007-18'!DK742</f>
        <v>124</v>
      </c>
      <c r="T740" s="118">
        <f>'[1]SH-FA2007-18'!DL742</f>
        <v>198</v>
      </c>
      <c r="U740" s="118">
        <f>'[1]SH-FA2007-18'!DM742</f>
        <v>683.4</v>
      </c>
      <c r="V740" s="118">
        <f>'[1]SH-FA2007-18'!DN742</f>
        <v>232.59999999999997</v>
      </c>
      <c r="W740" s="118">
        <f>'[1]SH-FA2007-18'!DO742</f>
        <v>2031.6666666666667</v>
      </c>
      <c r="X740" s="118">
        <f>'[1]SH-FA2007-18'!DP742</f>
        <v>357.33333333333331</v>
      </c>
      <c r="Y740" s="119">
        <f t="shared" si="145"/>
        <v>3980.0000000000005</v>
      </c>
      <c r="Z740" s="120">
        <f t="shared" si="146"/>
        <v>83.962264150943398</v>
      </c>
      <c r="AA740" s="120">
        <f t="shared" si="147"/>
        <v>89.743589743589752</v>
      </c>
      <c r="AB740" s="120">
        <f t="shared" si="149"/>
        <v>100</v>
      </c>
      <c r="AC740" s="120">
        <f t="shared" si="150"/>
        <v>92.537313432835816</v>
      </c>
      <c r="AD740" s="120">
        <f t="shared" si="151"/>
        <v>100</v>
      </c>
      <c r="AE740" s="120">
        <f t="shared" si="152"/>
        <v>89.450261780104711</v>
      </c>
      <c r="AF740" s="120">
        <f t="shared" si="153"/>
        <v>28.057901085645355</v>
      </c>
      <c r="AG740" s="120">
        <f t="shared" si="154"/>
        <v>29.448712373773979</v>
      </c>
      <c r="AH740" s="120">
        <f t="shared" si="155"/>
        <v>23.324630113141861</v>
      </c>
      <c r="AI740" s="120">
        <f t="shared" si="156"/>
        <v>37.377911344853501</v>
      </c>
      <c r="AJ740" s="11">
        <f t="shared" si="148"/>
        <v>6668</v>
      </c>
    </row>
    <row r="741" spans="1:36" ht="24.95" customHeight="1" x14ac:dyDescent="0.25">
      <c r="A741" s="121" t="s">
        <v>1016</v>
      </c>
      <c r="B741" s="122" t="s">
        <v>1732</v>
      </c>
      <c r="C741" s="123" t="s">
        <v>743</v>
      </c>
      <c r="D741" s="123" t="s">
        <v>767</v>
      </c>
      <c r="E741" s="124" t="s">
        <v>1896</v>
      </c>
      <c r="F741" s="118">
        <v>47</v>
      </c>
      <c r="G741" s="118">
        <v>40</v>
      </c>
      <c r="H741" s="118">
        <v>35</v>
      </c>
      <c r="I741" s="118">
        <v>33</v>
      </c>
      <c r="J741" s="118">
        <v>31</v>
      </c>
      <c r="K741" s="118">
        <v>178</v>
      </c>
      <c r="L741" s="118">
        <v>250</v>
      </c>
      <c r="M741" s="118">
        <v>1869</v>
      </c>
      <c r="N741" s="118">
        <v>349</v>
      </c>
      <c r="O741" s="118">
        <f t="shared" si="144"/>
        <v>2832</v>
      </c>
      <c r="P741" s="118">
        <f>'[1]SH-FA2007-18'!DH743</f>
        <v>36</v>
      </c>
      <c r="Q741" s="118">
        <f>'[1]SH-FA2007-18'!DI743</f>
        <v>41</v>
      </c>
      <c r="R741" s="118">
        <f>'[1]SH-FA2007-18'!DJ743</f>
        <v>38</v>
      </c>
      <c r="S741" s="118">
        <f>'[1]SH-FA2007-18'!DK743</f>
        <v>45</v>
      </c>
      <c r="T741" s="118">
        <f>'[1]SH-FA2007-18'!DL743</f>
        <v>104</v>
      </c>
      <c r="U741" s="118">
        <f>'[1]SH-FA2007-18'!DM743</f>
        <v>226</v>
      </c>
      <c r="V741" s="118">
        <f>'[1]SH-FA2007-18'!DN743</f>
        <v>33.799999999999997</v>
      </c>
      <c r="W741" s="118">
        <f>'[1]SH-FA2007-18'!DO743</f>
        <v>1064.3555555555554</v>
      </c>
      <c r="X741" s="118">
        <f>'[1]SH-FA2007-18'!DP743</f>
        <v>254.84444444444443</v>
      </c>
      <c r="Y741" s="119">
        <f t="shared" si="145"/>
        <v>1842.9999999999998</v>
      </c>
      <c r="Z741" s="120">
        <f t="shared" si="146"/>
        <v>76.59574468085107</v>
      </c>
      <c r="AA741" s="120">
        <f t="shared" si="147"/>
        <v>100</v>
      </c>
      <c r="AB741" s="120">
        <f t="shared" si="149"/>
        <v>100</v>
      </c>
      <c r="AC741" s="120">
        <f t="shared" si="150"/>
        <v>100</v>
      </c>
      <c r="AD741" s="120">
        <f t="shared" si="151"/>
        <v>100</v>
      </c>
      <c r="AE741" s="120">
        <f t="shared" si="152"/>
        <v>100</v>
      </c>
      <c r="AF741" s="120">
        <f t="shared" si="153"/>
        <v>13.52</v>
      </c>
      <c r="AG741" s="120">
        <f t="shared" si="154"/>
        <v>56.947862790559412</v>
      </c>
      <c r="AH741" s="120">
        <f t="shared" si="155"/>
        <v>73.021330786373767</v>
      </c>
      <c r="AI741" s="120">
        <f t="shared" si="156"/>
        <v>65.077683615819211</v>
      </c>
      <c r="AJ741" s="11">
        <f t="shared" si="148"/>
        <v>989.00000000000023</v>
      </c>
    </row>
    <row r="742" spans="1:36" ht="24.95" customHeight="1" x14ac:dyDescent="0.25">
      <c r="A742" s="121" t="s">
        <v>743</v>
      </c>
      <c r="B742" s="122" t="s">
        <v>1732</v>
      </c>
      <c r="C742" s="123" t="s">
        <v>743</v>
      </c>
      <c r="D742" s="123" t="s">
        <v>768</v>
      </c>
      <c r="E742" s="124" t="s">
        <v>1897</v>
      </c>
      <c r="F742" s="118">
        <v>92</v>
      </c>
      <c r="G742" s="118">
        <v>86</v>
      </c>
      <c r="H742" s="118">
        <v>84</v>
      </c>
      <c r="I742" s="118">
        <v>85</v>
      </c>
      <c r="J742" s="118">
        <v>86</v>
      </c>
      <c r="K742" s="118">
        <v>495</v>
      </c>
      <c r="L742" s="118">
        <v>631</v>
      </c>
      <c r="M742" s="118">
        <v>4514</v>
      </c>
      <c r="N742" s="118">
        <v>1253</v>
      </c>
      <c r="O742" s="118">
        <f t="shared" si="144"/>
        <v>7326</v>
      </c>
      <c r="P742" s="118">
        <f>'[1]SH-FA2007-18'!DH744</f>
        <v>84</v>
      </c>
      <c r="Q742" s="118">
        <f>'[1]SH-FA2007-18'!DI744</f>
        <v>84</v>
      </c>
      <c r="R742" s="118">
        <f>'[1]SH-FA2007-18'!DJ744</f>
        <v>66</v>
      </c>
      <c r="S742" s="118">
        <f>'[1]SH-FA2007-18'!DK744</f>
        <v>122</v>
      </c>
      <c r="T742" s="118">
        <f>'[1]SH-FA2007-18'!DL744</f>
        <v>205</v>
      </c>
      <c r="U742" s="118">
        <f>'[1]SH-FA2007-18'!DM744</f>
        <v>643.4</v>
      </c>
      <c r="V742" s="118">
        <f>'[1]SH-FA2007-18'!DN744</f>
        <v>168</v>
      </c>
      <c r="W742" s="118">
        <f>'[1]SH-FA2007-18'!DO744</f>
        <v>2495.8444444444444</v>
      </c>
      <c r="X742" s="118">
        <f>'[1]SH-FA2007-18'!DP744</f>
        <v>572.75555555555559</v>
      </c>
      <c r="Y742" s="119">
        <f t="shared" si="145"/>
        <v>4441</v>
      </c>
      <c r="Z742" s="120">
        <f t="shared" si="146"/>
        <v>91.304347826086953</v>
      </c>
      <c r="AA742" s="120">
        <f t="shared" si="147"/>
        <v>97.674418604651152</v>
      </c>
      <c r="AB742" s="120">
        <f t="shared" si="149"/>
        <v>78.571428571428569</v>
      </c>
      <c r="AC742" s="120">
        <f t="shared" si="150"/>
        <v>100</v>
      </c>
      <c r="AD742" s="120">
        <f t="shared" si="151"/>
        <v>100</v>
      </c>
      <c r="AE742" s="120">
        <f t="shared" si="152"/>
        <v>100</v>
      </c>
      <c r="AF742" s="120">
        <f t="shared" si="153"/>
        <v>26.62440570522979</v>
      </c>
      <c r="AG742" s="120">
        <f t="shared" si="154"/>
        <v>55.291192832176442</v>
      </c>
      <c r="AH742" s="120">
        <f t="shared" si="155"/>
        <v>45.710738671632527</v>
      </c>
      <c r="AI742" s="120">
        <f t="shared" si="156"/>
        <v>60.619710619710624</v>
      </c>
      <c r="AJ742" s="11">
        <f t="shared" si="148"/>
        <v>2885</v>
      </c>
    </row>
    <row r="743" spans="1:36" ht="24.95" customHeight="1" x14ac:dyDescent="0.25">
      <c r="A743" s="121" t="s">
        <v>743</v>
      </c>
      <c r="B743" s="122" t="s">
        <v>1732</v>
      </c>
      <c r="C743" s="123" t="s">
        <v>743</v>
      </c>
      <c r="D743" s="123" t="s">
        <v>769</v>
      </c>
      <c r="E743" s="124" t="s">
        <v>1898</v>
      </c>
      <c r="F743" s="118">
        <v>24</v>
      </c>
      <c r="G743" s="118">
        <v>22</v>
      </c>
      <c r="H743" s="118">
        <v>22</v>
      </c>
      <c r="I743" s="118">
        <v>21</v>
      </c>
      <c r="J743" s="118">
        <v>23</v>
      </c>
      <c r="K743" s="118">
        <v>140</v>
      </c>
      <c r="L743" s="118">
        <v>194</v>
      </c>
      <c r="M743" s="118">
        <v>1424</v>
      </c>
      <c r="N743" s="118">
        <v>331</v>
      </c>
      <c r="O743" s="118">
        <f t="shared" si="144"/>
        <v>2201</v>
      </c>
      <c r="P743" s="118">
        <f>'[1]SH-FA2007-18'!DH745</f>
        <v>35</v>
      </c>
      <c r="Q743" s="118">
        <f>'[1]SH-FA2007-18'!DI745</f>
        <v>25</v>
      </c>
      <c r="R743" s="118">
        <f>'[1]SH-FA2007-18'!DJ745</f>
        <v>29</v>
      </c>
      <c r="S743" s="118">
        <f>'[1]SH-FA2007-18'!DK745</f>
        <v>47</v>
      </c>
      <c r="T743" s="118">
        <f>'[1]SH-FA2007-18'!DL745</f>
        <v>52</v>
      </c>
      <c r="U743" s="118">
        <f>'[1]SH-FA2007-18'!DM745</f>
        <v>117</v>
      </c>
      <c r="V743" s="118">
        <f>'[1]SH-FA2007-18'!DN745</f>
        <v>44</v>
      </c>
      <c r="W743" s="118">
        <f>'[1]SH-FA2007-18'!DO745</f>
        <v>901.62222222222238</v>
      </c>
      <c r="X743" s="118">
        <f>'[1]SH-FA2007-18'!DP745</f>
        <v>326.37777777777774</v>
      </c>
      <c r="Y743" s="119">
        <f t="shared" si="145"/>
        <v>1577</v>
      </c>
      <c r="Z743" s="120">
        <f t="shared" si="146"/>
        <v>100</v>
      </c>
      <c r="AA743" s="120">
        <f t="shared" si="147"/>
        <v>100</v>
      </c>
      <c r="AB743" s="120">
        <f t="shared" si="149"/>
        <v>100</v>
      </c>
      <c r="AC743" s="120">
        <f t="shared" si="150"/>
        <v>100</v>
      </c>
      <c r="AD743" s="120">
        <f t="shared" si="151"/>
        <v>100</v>
      </c>
      <c r="AE743" s="120">
        <f t="shared" si="152"/>
        <v>83.571428571428569</v>
      </c>
      <c r="AF743" s="120">
        <f t="shared" si="153"/>
        <v>22.680412371134022</v>
      </c>
      <c r="AG743" s="120">
        <f t="shared" si="154"/>
        <v>63.316167290886405</v>
      </c>
      <c r="AH743" s="120">
        <f t="shared" si="155"/>
        <v>98.603558241020465</v>
      </c>
      <c r="AI743" s="120">
        <f t="shared" si="156"/>
        <v>71.649250340754207</v>
      </c>
      <c r="AJ743" s="11">
        <f t="shared" si="148"/>
        <v>624</v>
      </c>
    </row>
    <row r="744" spans="1:36" ht="24.95" customHeight="1" x14ac:dyDescent="0.25">
      <c r="A744" s="121" t="s">
        <v>743</v>
      </c>
      <c r="B744" s="122" t="s">
        <v>1732</v>
      </c>
      <c r="C744" s="123" t="s">
        <v>743</v>
      </c>
      <c r="D744" s="123" t="s">
        <v>770</v>
      </c>
      <c r="E744" s="124" t="s">
        <v>1899</v>
      </c>
      <c r="F744" s="118">
        <v>42</v>
      </c>
      <c r="G744" s="118">
        <v>42</v>
      </c>
      <c r="H744" s="118">
        <v>43</v>
      </c>
      <c r="I744" s="118">
        <v>44</v>
      </c>
      <c r="J744" s="118">
        <v>46</v>
      </c>
      <c r="K744" s="118">
        <v>265</v>
      </c>
      <c r="L744" s="118">
        <v>329</v>
      </c>
      <c r="M744" s="118">
        <v>2495</v>
      </c>
      <c r="N744" s="118">
        <v>699</v>
      </c>
      <c r="O744" s="118">
        <f t="shared" si="144"/>
        <v>4005</v>
      </c>
      <c r="P744" s="118">
        <f>'[1]SH-FA2007-18'!DH746</f>
        <v>48</v>
      </c>
      <c r="Q744" s="118">
        <f>'[1]SH-FA2007-18'!DI746</f>
        <v>35</v>
      </c>
      <c r="R744" s="118">
        <f>'[1]SH-FA2007-18'!DJ746</f>
        <v>28</v>
      </c>
      <c r="S744" s="118">
        <f>'[1]SH-FA2007-18'!DK746</f>
        <v>39</v>
      </c>
      <c r="T744" s="118">
        <f>'[1]SH-FA2007-18'!DL746</f>
        <v>87</v>
      </c>
      <c r="U744" s="118">
        <f>'[1]SH-FA2007-18'!DM746</f>
        <v>249.2</v>
      </c>
      <c r="V744" s="118">
        <f>'[1]SH-FA2007-18'!DN746</f>
        <v>88</v>
      </c>
      <c r="W744" s="118">
        <f>'[1]SH-FA2007-18'!DO746</f>
        <v>706.4666666666667</v>
      </c>
      <c r="X744" s="118">
        <f>'[1]SH-FA2007-18'!DP746</f>
        <v>175.33333333333334</v>
      </c>
      <c r="Y744" s="119">
        <f t="shared" si="145"/>
        <v>1456</v>
      </c>
      <c r="Z744" s="120">
        <f t="shared" si="146"/>
        <v>100</v>
      </c>
      <c r="AA744" s="120">
        <f t="shared" si="147"/>
        <v>83.333333333333343</v>
      </c>
      <c r="AB744" s="120">
        <f t="shared" si="149"/>
        <v>65.116279069767444</v>
      </c>
      <c r="AC744" s="120">
        <f t="shared" si="150"/>
        <v>88.63636363636364</v>
      </c>
      <c r="AD744" s="120">
        <f t="shared" si="151"/>
        <v>100</v>
      </c>
      <c r="AE744" s="120">
        <f t="shared" si="152"/>
        <v>94.037735849056602</v>
      </c>
      <c r="AF744" s="120">
        <f t="shared" si="153"/>
        <v>26.747720364741639</v>
      </c>
      <c r="AG744" s="120">
        <f t="shared" si="154"/>
        <v>28.315297261189048</v>
      </c>
      <c r="AH744" s="120">
        <f t="shared" si="155"/>
        <v>25.083452551263711</v>
      </c>
      <c r="AI744" s="120">
        <f t="shared" si="156"/>
        <v>36.35455680399501</v>
      </c>
      <c r="AJ744" s="11">
        <f t="shared" si="148"/>
        <v>2549</v>
      </c>
    </row>
    <row r="745" spans="1:36" ht="24.95" customHeight="1" x14ac:dyDescent="0.25">
      <c r="A745" s="121" t="s">
        <v>743</v>
      </c>
      <c r="B745" s="122" t="s">
        <v>1732</v>
      </c>
      <c r="C745" s="123" t="s">
        <v>743</v>
      </c>
      <c r="D745" s="123" t="s">
        <v>771</v>
      </c>
      <c r="E745" s="124" t="s">
        <v>1645</v>
      </c>
      <c r="F745" s="118">
        <v>207</v>
      </c>
      <c r="G745" s="118">
        <v>193</v>
      </c>
      <c r="H745" s="118">
        <v>186</v>
      </c>
      <c r="I745" s="118">
        <v>183</v>
      </c>
      <c r="J745" s="118">
        <v>185</v>
      </c>
      <c r="K745" s="118">
        <v>1045</v>
      </c>
      <c r="L745" s="118">
        <v>1323</v>
      </c>
      <c r="M745" s="118">
        <v>10333</v>
      </c>
      <c r="N745" s="118">
        <v>2292</v>
      </c>
      <c r="O745" s="118">
        <f t="shared" si="144"/>
        <v>15947</v>
      </c>
      <c r="P745" s="118">
        <f>'[1]SH-FA2007-18'!DH747</f>
        <v>205</v>
      </c>
      <c r="Q745" s="118">
        <f>'[1]SH-FA2007-18'!DI747</f>
        <v>198</v>
      </c>
      <c r="R745" s="118">
        <f>'[1]SH-FA2007-18'!DJ747</f>
        <v>234</v>
      </c>
      <c r="S745" s="118">
        <f>'[1]SH-FA2007-18'!DK747</f>
        <v>263</v>
      </c>
      <c r="T745" s="118">
        <f>'[1]SH-FA2007-18'!DL747</f>
        <v>446</v>
      </c>
      <c r="U745" s="118">
        <f>'[1]SH-FA2007-18'!DM747</f>
        <v>1166</v>
      </c>
      <c r="V745" s="118">
        <f>'[1]SH-FA2007-18'!DN747</f>
        <v>350</v>
      </c>
      <c r="W745" s="118">
        <f>'[1]SH-FA2007-18'!DO747</f>
        <v>4614</v>
      </c>
      <c r="X745" s="118">
        <f>'[1]SH-FA2007-18'!DP747</f>
        <v>1489</v>
      </c>
      <c r="Y745" s="119">
        <f t="shared" si="145"/>
        <v>8965</v>
      </c>
      <c r="Z745" s="120">
        <f t="shared" si="146"/>
        <v>99.033816425120762</v>
      </c>
      <c r="AA745" s="120">
        <f t="shared" si="147"/>
        <v>100</v>
      </c>
      <c r="AB745" s="120">
        <f t="shared" si="149"/>
        <v>100</v>
      </c>
      <c r="AC745" s="120">
        <f t="shared" si="150"/>
        <v>100</v>
      </c>
      <c r="AD745" s="120">
        <f t="shared" si="151"/>
        <v>100</v>
      </c>
      <c r="AE745" s="120">
        <f t="shared" si="152"/>
        <v>100</v>
      </c>
      <c r="AF745" s="120">
        <f t="shared" si="153"/>
        <v>26.455026455026452</v>
      </c>
      <c r="AG745" s="120">
        <f t="shared" si="154"/>
        <v>44.653053324300785</v>
      </c>
      <c r="AH745" s="120">
        <f t="shared" si="155"/>
        <v>64.965095986038392</v>
      </c>
      <c r="AI745" s="120">
        <f t="shared" si="156"/>
        <v>56.217470370602619</v>
      </c>
      <c r="AJ745" s="11">
        <f t="shared" si="148"/>
        <v>6982</v>
      </c>
    </row>
    <row r="746" spans="1:36" ht="24.95" customHeight="1" x14ac:dyDescent="0.25">
      <c r="A746" s="121" t="s">
        <v>743</v>
      </c>
      <c r="B746" s="122" t="s">
        <v>1732</v>
      </c>
      <c r="C746" s="123" t="s">
        <v>743</v>
      </c>
      <c r="D746" s="123" t="s">
        <v>772</v>
      </c>
      <c r="E746" s="124" t="s">
        <v>1655</v>
      </c>
      <c r="F746" s="118">
        <v>1443</v>
      </c>
      <c r="G746" s="118">
        <v>1365</v>
      </c>
      <c r="H746" s="118">
        <v>1320</v>
      </c>
      <c r="I746" s="118">
        <v>1304</v>
      </c>
      <c r="J746" s="118">
        <v>1313</v>
      </c>
      <c r="K746" s="118">
        <v>7258</v>
      </c>
      <c r="L746" s="118">
        <v>8775</v>
      </c>
      <c r="M746" s="118">
        <v>69892</v>
      </c>
      <c r="N746" s="118">
        <v>11334</v>
      </c>
      <c r="O746" s="118">
        <f t="shared" si="144"/>
        <v>104004</v>
      </c>
      <c r="P746" s="118">
        <f>'[1]SH-FA2007-18'!DH748</f>
        <v>1109</v>
      </c>
      <c r="Q746" s="118">
        <f>'[1]SH-FA2007-18'!DI748</f>
        <v>1459</v>
      </c>
      <c r="R746" s="118">
        <f>'[1]SH-FA2007-18'!DJ748</f>
        <v>1484</v>
      </c>
      <c r="S746" s="118">
        <f>'[1]SH-FA2007-18'!DK748</f>
        <v>1296</v>
      </c>
      <c r="T746" s="118">
        <f>'[1]SH-FA2007-18'!DL748</f>
        <v>2756</v>
      </c>
      <c r="U746" s="118">
        <f>'[1]SH-FA2007-18'!DM748</f>
        <v>9072.6</v>
      </c>
      <c r="V746" s="118">
        <f>'[1]SH-FA2007-18'!DN748</f>
        <v>2616.7999999999997</v>
      </c>
      <c r="W746" s="118">
        <f>'[1]SH-FA2007-18'!DO748</f>
        <v>42205.888888888891</v>
      </c>
      <c r="X746" s="118">
        <f>'[1]SH-FA2007-18'!DP748</f>
        <v>14471.711111111112</v>
      </c>
      <c r="Y746" s="119">
        <f t="shared" si="145"/>
        <v>76471</v>
      </c>
      <c r="Z746" s="120">
        <f t="shared" si="146"/>
        <v>76.85377685377685</v>
      </c>
      <c r="AA746" s="120">
        <f t="shared" si="147"/>
        <v>100</v>
      </c>
      <c r="AB746" s="120">
        <f t="shared" si="149"/>
        <v>100</v>
      </c>
      <c r="AC746" s="120">
        <f t="shared" si="150"/>
        <v>99.386503067484668</v>
      </c>
      <c r="AD746" s="120">
        <f t="shared" si="151"/>
        <v>100</v>
      </c>
      <c r="AE746" s="120">
        <f t="shared" si="152"/>
        <v>100</v>
      </c>
      <c r="AF746" s="120">
        <f t="shared" si="153"/>
        <v>29.821082621082617</v>
      </c>
      <c r="AG746" s="120">
        <f t="shared" si="154"/>
        <v>60.387295955029032</v>
      </c>
      <c r="AH746" s="120">
        <f t="shared" si="155"/>
        <v>100</v>
      </c>
      <c r="AI746" s="120">
        <f t="shared" si="156"/>
        <v>73.526979731548792</v>
      </c>
      <c r="AJ746" s="11">
        <f t="shared" si="148"/>
        <v>27533</v>
      </c>
    </row>
    <row r="747" spans="1:36" ht="24.95" customHeight="1" x14ac:dyDescent="0.25">
      <c r="A747" s="121" t="s">
        <v>1016</v>
      </c>
      <c r="B747" s="122" t="s">
        <v>1732</v>
      </c>
      <c r="C747" s="123" t="s">
        <v>743</v>
      </c>
      <c r="D747" s="123" t="s">
        <v>773</v>
      </c>
      <c r="E747" s="124" t="s">
        <v>1900</v>
      </c>
      <c r="F747" s="118">
        <v>60</v>
      </c>
      <c r="G747" s="118">
        <v>51</v>
      </c>
      <c r="H747" s="118">
        <v>45</v>
      </c>
      <c r="I747" s="118">
        <v>41</v>
      </c>
      <c r="J747" s="118">
        <v>39</v>
      </c>
      <c r="K747" s="118">
        <v>215</v>
      </c>
      <c r="L747" s="118">
        <v>306</v>
      </c>
      <c r="M747" s="118">
        <v>2419</v>
      </c>
      <c r="N747" s="118">
        <v>522</v>
      </c>
      <c r="O747" s="118">
        <f t="shared" si="144"/>
        <v>3698</v>
      </c>
      <c r="P747" s="118">
        <f>'[1]SH-FA2007-18'!DH749</f>
        <v>28</v>
      </c>
      <c r="Q747" s="118">
        <f>'[1]SH-FA2007-18'!DI749</f>
        <v>30</v>
      </c>
      <c r="R747" s="118">
        <f>'[1]SH-FA2007-18'!DJ749</f>
        <v>24</v>
      </c>
      <c r="S747" s="118">
        <f>'[1]SH-FA2007-18'!DK749</f>
        <v>68</v>
      </c>
      <c r="T747" s="118">
        <f>'[1]SH-FA2007-18'!DL749</f>
        <v>96</v>
      </c>
      <c r="U747" s="118">
        <f>'[1]SH-FA2007-18'!DM749</f>
        <v>254.6</v>
      </c>
      <c r="V747" s="118">
        <f>'[1]SH-FA2007-18'!DN749</f>
        <v>92.8</v>
      </c>
      <c r="W747" s="118">
        <f>'[1]SH-FA2007-18'!DO749</f>
        <v>576.6444444444445</v>
      </c>
      <c r="X747" s="118">
        <f>'[1]SH-FA2007-18'!DP749</f>
        <v>123.95555555555558</v>
      </c>
      <c r="Y747" s="119">
        <f t="shared" si="145"/>
        <v>1294</v>
      </c>
      <c r="Z747" s="120">
        <f t="shared" si="146"/>
        <v>46.666666666666664</v>
      </c>
      <c r="AA747" s="120">
        <f t="shared" si="147"/>
        <v>58.82352941176471</v>
      </c>
      <c r="AB747" s="120">
        <f t="shared" si="149"/>
        <v>53.333333333333336</v>
      </c>
      <c r="AC747" s="120">
        <f t="shared" si="150"/>
        <v>100</v>
      </c>
      <c r="AD747" s="120">
        <f t="shared" si="151"/>
        <v>100</v>
      </c>
      <c r="AE747" s="120">
        <f t="shared" si="152"/>
        <v>100</v>
      </c>
      <c r="AF747" s="120">
        <f t="shared" si="153"/>
        <v>30.326797385620914</v>
      </c>
      <c r="AG747" s="120">
        <f t="shared" si="154"/>
        <v>23.838133296587205</v>
      </c>
      <c r="AH747" s="120">
        <f t="shared" si="155"/>
        <v>23.74627501064283</v>
      </c>
      <c r="AI747" s="120">
        <f t="shared" si="156"/>
        <v>34.991887506760413</v>
      </c>
      <c r="AJ747" s="11">
        <f t="shared" si="148"/>
        <v>2404</v>
      </c>
    </row>
    <row r="748" spans="1:36" ht="24.95" customHeight="1" x14ac:dyDescent="0.25">
      <c r="A748" s="121" t="s">
        <v>743</v>
      </c>
      <c r="B748" s="122" t="s">
        <v>1732</v>
      </c>
      <c r="C748" s="123" t="s">
        <v>743</v>
      </c>
      <c r="D748" s="123" t="s">
        <v>774</v>
      </c>
      <c r="E748" s="124" t="s">
        <v>1680</v>
      </c>
      <c r="F748" s="118">
        <v>499</v>
      </c>
      <c r="G748" s="118">
        <v>500</v>
      </c>
      <c r="H748" s="118">
        <v>503</v>
      </c>
      <c r="I748" s="118">
        <v>508</v>
      </c>
      <c r="J748" s="118">
        <v>515</v>
      </c>
      <c r="K748" s="118">
        <v>2750</v>
      </c>
      <c r="L748" s="118">
        <v>3075</v>
      </c>
      <c r="M748" s="118">
        <v>25515</v>
      </c>
      <c r="N748" s="118">
        <v>4884</v>
      </c>
      <c r="O748" s="118">
        <f t="shared" si="144"/>
        <v>38749</v>
      </c>
      <c r="P748" s="118">
        <f>'[1]SH-FA2007-18'!DH750</f>
        <v>397</v>
      </c>
      <c r="Q748" s="118">
        <f>'[1]SH-FA2007-18'!DI750</f>
        <v>390</v>
      </c>
      <c r="R748" s="118">
        <f>'[1]SH-FA2007-18'!DJ750</f>
        <v>407</v>
      </c>
      <c r="S748" s="118">
        <f>'[1]SH-FA2007-18'!DK750</f>
        <v>449</v>
      </c>
      <c r="T748" s="118">
        <f>'[1]SH-FA2007-18'!DL750</f>
        <v>1047</v>
      </c>
      <c r="U748" s="118">
        <f>'[1]SH-FA2007-18'!DM750</f>
        <v>2921</v>
      </c>
      <c r="V748" s="118">
        <f>'[1]SH-FA2007-18'!DN750</f>
        <v>597.4</v>
      </c>
      <c r="W748" s="118">
        <f>'[1]SH-FA2007-18'!DO750</f>
        <v>10546.022222222222</v>
      </c>
      <c r="X748" s="118">
        <f>'[1]SH-FA2007-18'!DP750</f>
        <v>4254.5777777777776</v>
      </c>
      <c r="Y748" s="119">
        <f t="shared" si="145"/>
        <v>21009</v>
      </c>
      <c r="Z748" s="120">
        <f t="shared" si="146"/>
        <v>79.559118236472955</v>
      </c>
      <c r="AA748" s="120">
        <f t="shared" si="147"/>
        <v>78</v>
      </c>
      <c r="AB748" s="120">
        <f t="shared" si="149"/>
        <v>80.914512922465207</v>
      </c>
      <c r="AC748" s="120">
        <f t="shared" si="150"/>
        <v>88.385826771653541</v>
      </c>
      <c r="AD748" s="120">
        <f t="shared" si="151"/>
        <v>100</v>
      </c>
      <c r="AE748" s="120">
        <f t="shared" si="152"/>
        <v>100</v>
      </c>
      <c r="AF748" s="120">
        <f t="shared" si="153"/>
        <v>19.427642276422763</v>
      </c>
      <c r="AG748" s="120">
        <f t="shared" si="154"/>
        <v>41.332636575434925</v>
      </c>
      <c r="AH748" s="120">
        <f t="shared" si="155"/>
        <v>87.112567112567106</v>
      </c>
      <c r="AI748" s="120">
        <f t="shared" si="156"/>
        <v>54.218173372216057</v>
      </c>
      <c r="AJ748" s="11">
        <f t="shared" si="148"/>
        <v>17740</v>
      </c>
    </row>
    <row r="749" spans="1:36" ht="24.95" customHeight="1" x14ac:dyDescent="0.25">
      <c r="A749" s="121" t="s">
        <v>775</v>
      </c>
      <c r="B749" s="122" t="s">
        <v>1726</v>
      </c>
      <c r="C749" s="123" t="s">
        <v>775</v>
      </c>
      <c r="D749" s="123" t="s">
        <v>776</v>
      </c>
      <c r="E749" s="124" t="s">
        <v>1043</v>
      </c>
      <c r="F749" s="118">
        <v>16</v>
      </c>
      <c r="G749" s="118">
        <v>19</v>
      </c>
      <c r="H749" s="118">
        <v>20</v>
      </c>
      <c r="I749" s="118">
        <v>23</v>
      </c>
      <c r="J749" s="118">
        <v>24</v>
      </c>
      <c r="K749" s="118">
        <v>134</v>
      </c>
      <c r="L749" s="118">
        <v>149</v>
      </c>
      <c r="M749" s="118">
        <v>1327</v>
      </c>
      <c r="N749" s="118">
        <v>303</v>
      </c>
      <c r="O749" s="118">
        <f t="shared" si="144"/>
        <v>2015</v>
      </c>
      <c r="P749" s="118">
        <f>'[1]SH-FA2007-18'!DH751</f>
        <v>27</v>
      </c>
      <c r="Q749" s="118">
        <f>'[1]SH-FA2007-18'!DI751</f>
        <v>31</v>
      </c>
      <c r="R749" s="118">
        <f>'[1]SH-FA2007-18'!DJ751</f>
        <v>19</v>
      </c>
      <c r="S749" s="118">
        <f>'[1]SH-FA2007-18'!DK751</f>
        <v>32</v>
      </c>
      <c r="T749" s="118">
        <f>'[1]SH-FA2007-18'!DL751</f>
        <v>58</v>
      </c>
      <c r="U749" s="118">
        <f>'[1]SH-FA2007-18'!DM751</f>
        <v>166.6</v>
      </c>
      <c r="V749" s="118">
        <f>'[1]SH-FA2007-18'!DN751</f>
        <v>92.399999999999977</v>
      </c>
      <c r="W749" s="118">
        <f>'[1]SH-FA2007-18'!DO751</f>
        <v>1401.577777777778</v>
      </c>
      <c r="X749" s="118">
        <f>'[1]SH-FA2007-18'!DP751</f>
        <v>503.42222222222222</v>
      </c>
      <c r="Y749" s="119">
        <f t="shared" si="145"/>
        <v>2331</v>
      </c>
      <c r="Z749" s="120">
        <f t="shared" si="146"/>
        <v>100</v>
      </c>
      <c r="AA749" s="120">
        <f t="shared" si="147"/>
        <v>100</v>
      </c>
      <c r="AB749" s="120">
        <f t="shared" si="149"/>
        <v>95</v>
      </c>
      <c r="AC749" s="120">
        <f t="shared" si="150"/>
        <v>100</v>
      </c>
      <c r="AD749" s="120">
        <f t="shared" si="151"/>
        <v>100</v>
      </c>
      <c r="AE749" s="120">
        <f t="shared" si="152"/>
        <v>100</v>
      </c>
      <c r="AF749" s="120">
        <f t="shared" si="153"/>
        <v>62.013422818791931</v>
      </c>
      <c r="AG749" s="120">
        <f t="shared" si="154"/>
        <v>100</v>
      </c>
      <c r="AH749" s="120">
        <f t="shared" si="155"/>
        <v>100</v>
      </c>
      <c r="AI749" s="120">
        <f t="shared" si="156"/>
        <v>100</v>
      </c>
      <c r="AJ749" s="11" t="str">
        <f t="shared" si="148"/>
        <v>-</v>
      </c>
    </row>
    <row r="750" spans="1:36" ht="24.95" customHeight="1" x14ac:dyDescent="0.25">
      <c r="A750" s="121" t="s">
        <v>993</v>
      </c>
      <c r="B750" s="122" t="s">
        <v>1726</v>
      </c>
      <c r="C750" s="123" t="s">
        <v>775</v>
      </c>
      <c r="D750" s="123" t="s">
        <v>777</v>
      </c>
      <c r="E750" s="124" t="s">
        <v>1067</v>
      </c>
      <c r="F750" s="118">
        <v>1235</v>
      </c>
      <c r="G750" s="118">
        <v>1191</v>
      </c>
      <c r="H750" s="118">
        <v>1166</v>
      </c>
      <c r="I750" s="118">
        <v>1155</v>
      </c>
      <c r="J750" s="118">
        <v>1160</v>
      </c>
      <c r="K750" s="118">
        <v>6234</v>
      </c>
      <c r="L750" s="118">
        <v>7347</v>
      </c>
      <c r="M750" s="118">
        <v>65324</v>
      </c>
      <c r="N750" s="118">
        <v>11076</v>
      </c>
      <c r="O750" s="118">
        <f t="shared" si="144"/>
        <v>95888</v>
      </c>
      <c r="P750" s="118">
        <f>'[1]SH-FA2007-18'!DH752</f>
        <v>1387</v>
      </c>
      <c r="Q750" s="118">
        <f>'[1]SH-FA2007-18'!DI752</f>
        <v>1178</v>
      </c>
      <c r="R750" s="118">
        <f>'[1]SH-FA2007-18'!DJ752</f>
        <v>1077</v>
      </c>
      <c r="S750" s="118">
        <f>'[1]SH-FA2007-18'!DK752</f>
        <v>1363</v>
      </c>
      <c r="T750" s="118">
        <f>'[1]SH-FA2007-18'!DL752</f>
        <v>2475</v>
      </c>
      <c r="U750" s="118">
        <f>'[1]SH-FA2007-18'!DM752</f>
        <v>7738</v>
      </c>
      <c r="V750" s="118">
        <f>'[1]SH-FA2007-18'!DN752</f>
        <v>2050.7999999999997</v>
      </c>
      <c r="W750" s="118">
        <f>'[1]SH-FA2007-18'!DO752</f>
        <v>28100.577777777777</v>
      </c>
      <c r="X750" s="118">
        <f>'[1]SH-FA2007-18'!DP752</f>
        <v>8695.6222222222204</v>
      </c>
      <c r="Y750" s="119">
        <f t="shared" si="145"/>
        <v>54064.999999999993</v>
      </c>
      <c r="Z750" s="120">
        <f t="shared" si="146"/>
        <v>100</v>
      </c>
      <c r="AA750" s="120">
        <f t="shared" si="147"/>
        <v>98.908480268681771</v>
      </c>
      <c r="AB750" s="120">
        <f t="shared" si="149"/>
        <v>92.367066895368779</v>
      </c>
      <c r="AC750" s="120">
        <f t="shared" si="150"/>
        <v>100</v>
      </c>
      <c r="AD750" s="120">
        <f t="shared" si="151"/>
        <v>100</v>
      </c>
      <c r="AE750" s="120">
        <f t="shared" si="152"/>
        <v>100</v>
      </c>
      <c r="AF750" s="120">
        <f t="shared" si="153"/>
        <v>27.913434054716209</v>
      </c>
      <c r="AG750" s="120">
        <f t="shared" si="154"/>
        <v>43.017233754481929</v>
      </c>
      <c r="AH750" s="120">
        <f t="shared" si="155"/>
        <v>78.508687452349406</v>
      </c>
      <c r="AI750" s="120">
        <f t="shared" si="156"/>
        <v>56.383489070582336</v>
      </c>
      <c r="AJ750" s="11">
        <f t="shared" si="148"/>
        <v>41823.000000000007</v>
      </c>
    </row>
    <row r="751" spans="1:36" ht="24.95" customHeight="1" x14ac:dyDescent="0.25">
      <c r="A751" s="121" t="s">
        <v>775</v>
      </c>
      <c r="B751" s="122" t="s">
        <v>1726</v>
      </c>
      <c r="C751" s="123" t="s">
        <v>775</v>
      </c>
      <c r="D751" s="123" t="s">
        <v>778</v>
      </c>
      <c r="E751" s="124" t="s">
        <v>1901</v>
      </c>
      <c r="F751" s="118">
        <v>117</v>
      </c>
      <c r="G751" s="118">
        <v>113</v>
      </c>
      <c r="H751" s="118">
        <v>112</v>
      </c>
      <c r="I751" s="118">
        <v>110</v>
      </c>
      <c r="J751" s="118">
        <v>112</v>
      </c>
      <c r="K751" s="118">
        <v>597</v>
      </c>
      <c r="L751" s="118">
        <v>665</v>
      </c>
      <c r="M751" s="118">
        <v>4554</v>
      </c>
      <c r="N751" s="118">
        <v>723</v>
      </c>
      <c r="O751" s="118">
        <f t="shared" si="144"/>
        <v>7103</v>
      </c>
      <c r="P751" s="118">
        <f>'[1]SH-FA2007-18'!DH753</f>
        <v>139</v>
      </c>
      <c r="Q751" s="118">
        <f>'[1]SH-FA2007-18'!DI753</f>
        <v>139</v>
      </c>
      <c r="R751" s="118">
        <f>'[1]SH-FA2007-18'!DJ753</f>
        <v>197</v>
      </c>
      <c r="S751" s="118">
        <f>'[1]SH-FA2007-18'!DK753</f>
        <v>134</v>
      </c>
      <c r="T751" s="118">
        <f>'[1]SH-FA2007-18'!DL753</f>
        <v>189</v>
      </c>
      <c r="U751" s="118">
        <f>'[1]SH-FA2007-18'!DM753</f>
        <v>751.6</v>
      </c>
      <c r="V751" s="118">
        <f>'[1]SH-FA2007-18'!DN753</f>
        <v>245.60000000000002</v>
      </c>
      <c r="W751" s="118">
        <f>'[1]SH-FA2007-18'!DO753</f>
        <v>3548.1555555555556</v>
      </c>
      <c r="X751" s="118">
        <f>'[1]SH-FA2007-18'!DP753</f>
        <v>802.64444444444439</v>
      </c>
      <c r="Y751" s="119">
        <f t="shared" si="145"/>
        <v>6146</v>
      </c>
      <c r="Z751" s="120">
        <f t="shared" si="146"/>
        <v>100</v>
      </c>
      <c r="AA751" s="120">
        <f t="shared" si="147"/>
        <v>100</v>
      </c>
      <c r="AB751" s="120">
        <f t="shared" si="149"/>
        <v>100</v>
      </c>
      <c r="AC751" s="120">
        <f t="shared" si="150"/>
        <v>100</v>
      </c>
      <c r="AD751" s="120">
        <f t="shared" si="151"/>
        <v>100</v>
      </c>
      <c r="AE751" s="120">
        <f t="shared" si="152"/>
        <v>100</v>
      </c>
      <c r="AF751" s="120">
        <f t="shared" si="153"/>
        <v>36.932330827067673</v>
      </c>
      <c r="AG751" s="120">
        <f t="shared" si="154"/>
        <v>77.912945883960376</v>
      </c>
      <c r="AH751" s="120">
        <f t="shared" si="155"/>
        <v>100</v>
      </c>
      <c r="AI751" s="120">
        <f t="shared" si="156"/>
        <v>86.526819653667459</v>
      </c>
      <c r="AJ751" s="11">
        <f t="shared" si="148"/>
        <v>957</v>
      </c>
    </row>
    <row r="752" spans="1:36" ht="24.95" customHeight="1" x14ac:dyDescent="0.25">
      <c r="A752" s="121" t="s">
        <v>993</v>
      </c>
      <c r="B752" s="122" t="s">
        <v>1726</v>
      </c>
      <c r="C752" s="123" t="s">
        <v>775</v>
      </c>
      <c r="D752" s="123" t="s">
        <v>779</v>
      </c>
      <c r="E752" s="124" t="s">
        <v>1131</v>
      </c>
      <c r="F752" s="118">
        <v>198</v>
      </c>
      <c r="G752" s="118">
        <v>207</v>
      </c>
      <c r="H752" s="118">
        <v>214</v>
      </c>
      <c r="I752" s="118">
        <v>222</v>
      </c>
      <c r="J752" s="118">
        <v>228</v>
      </c>
      <c r="K752" s="118">
        <v>1217</v>
      </c>
      <c r="L752" s="118">
        <v>1281</v>
      </c>
      <c r="M752" s="118">
        <v>9361</v>
      </c>
      <c r="N752" s="118">
        <v>1488</v>
      </c>
      <c r="O752" s="118">
        <f t="shared" si="144"/>
        <v>14416</v>
      </c>
      <c r="P752" s="118">
        <f>'[1]SH-FA2007-18'!DH754</f>
        <v>215</v>
      </c>
      <c r="Q752" s="118">
        <f>'[1]SH-FA2007-18'!DI754</f>
        <v>183</v>
      </c>
      <c r="R752" s="118">
        <f>'[1]SH-FA2007-18'!DJ754</f>
        <v>158</v>
      </c>
      <c r="S752" s="118">
        <f>'[1]SH-FA2007-18'!DK754</f>
        <v>246</v>
      </c>
      <c r="T752" s="118">
        <f>'[1]SH-FA2007-18'!DL754</f>
        <v>438</v>
      </c>
      <c r="U752" s="118">
        <f>'[1]SH-FA2007-18'!DM754</f>
        <v>1418.2</v>
      </c>
      <c r="V752" s="118">
        <f>'[1]SH-FA2007-18'!DN754</f>
        <v>369.4</v>
      </c>
      <c r="W752" s="118">
        <f>'[1]SH-FA2007-18'!DO754</f>
        <v>4430.8</v>
      </c>
      <c r="X752" s="118">
        <f>'[1]SH-FA2007-18'!DP754</f>
        <v>1575.6</v>
      </c>
      <c r="Y752" s="119">
        <f t="shared" si="145"/>
        <v>9034</v>
      </c>
      <c r="Z752" s="120">
        <f t="shared" si="146"/>
        <v>100</v>
      </c>
      <c r="AA752" s="120">
        <f t="shared" si="147"/>
        <v>88.405797101449281</v>
      </c>
      <c r="AB752" s="120">
        <f t="shared" si="149"/>
        <v>73.831775700934571</v>
      </c>
      <c r="AC752" s="120">
        <f t="shared" si="150"/>
        <v>100</v>
      </c>
      <c r="AD752" s="120">
        <f t="shared" si="151"/>
        <v>100</v>
      </c>
      <c r="AE752" s="120">
        <f t="shared" si="152"/>
        <v>100</v>
      </c>
      <c r="AF752" s="120">
        <f t="shared" si="153"/>
        <v>28.836846213895395</v>
      </c>
      <c r="AG752" s="120">
        <f t="shared" si="154"/>
        <v>47.332549941245595</v>
      </c>
      <c r="AH752" s="120">
        <f t="shared" si="155"/>
        <v>100</v>
      </c>
      <c r="AI752" s="120">
        <f t="shared" si="156"/>
        <v>62.666481687014432</v>
      </c>
      <c r="AJ752" s="11">
        <f t="shared" si="148"/>
        <v>5382</v>
      </c>
    </row>
    <row r="753" spans="1:36" ht="24.95" customHeight="1" x14ac:dyDescent="0.25">
      <c r="A753" s="121" t="s">
        <v>1752</v>
      </c>
      <c r="B753" s="122" t="s">
        <v>1726</v>
      </c>
      <c r="C753" s="123" t="s">
        <v>775</v>
      </c>
      <c r="D753" s="123" t="s">
        <v>780</v>
      </c>
      <c r="E753" s="124" t="s">
        <v>1157</v>
      </c>
      <c r="F753" s="118">
        <v>108</v>
      </c>
      <c r="G753" s="118">
        <v>112</v>
      </c>
      <c r="H753" s="118">
        <v>115</v>
      </c>
      <c r="I753" s="118">
        <v>119</v>
      </c>
      <c r="J753" s="118">
        <v>124</v>
      </c>
      <c r="K753" s="118">
        <v>683</v>
      </c>
      <c r="L753" s="118">
        <v>761</v>
      </c>
      <c r="M753" s="118">
        <v>6250</v>
      </c>
      <c r="N753" s="118">
        <v>1284</v>
      </c>
      <c r="O753" s="118">
        <f t="shared" si="144"/>
        <v>9556</v>
      </c>
      <c r="P753" s="118">
        <f>'[1]SH-FA2007-18'!DH755</f>
        <v>105</v>
      </c>
      <c r="Q753" s="118">
        <f>'[1]SH-FA2007-18'!DI755</f>
        <v>137</v>
      </c>
      <c r="R753" s="118">
        <f>'[1]SH-FA2007-18'!DJ755</f>
        <v>139</v>
      </c>
      <c r="S753" s="118">
        <f>'[1]SH-FA2007-18'!DK755</f>
        <v>113</v>
      </c>
      <c r="T753" s="118">
        <f>'[1]SH-FA2007-18'!DL755</f>
        <v>219</v>
      </c>
      <c r="U753" s="118">
        <f>'[1]SH-FA2007-18'!DM755</f>
        <v>693</v>
      </c>
      <c r="V753" s="118">
        <f>'[1]SH-FA2007-18'!DN755</f>
        <v>326.2</v>
      </c>
      <c r="W753" s="118">
        <f>'[1]SH-FA2007-18'!DO755</f>
        <v>5948.1111111111113</v>
      </c>
      <c r="X753" s="118">
        <f>'[1]SH-FA2007-18'!DP755</f>
        <v>1888.6888888888889</v>
      </c>
      <c r="Y753" s="119">
        <f t="shared" si="145"/>
        <v>9569</v>
      </c>
      <c r="Z753" s="120">
        <f t="shared" si="146"/>
        <v>97.222222222222214</v>
      </c>
      <c r="AA753" s="120">
        <f t="shared" si="147"/>
        <v>100</v>
      </c>
      <c r="AB753" s="120">
        <f t="shared" si="149"/>
        <v>100</v>
      </c>
      <c r="AC753" s="120">
        <f t="shared" si="150"/>
        <v>94.9579831932773</v>
      </c>
      <c r="AD753" s="120">
        <f t="shared" si="151"/>
        <v>100</v>
      </c>
      <c r="AE753" s="120">
        <f t="shared" si="152"/>
        <v>100</v>
      </c>
      <c r="AF753" s="120">
        <f t="shared" si="153"/>
        <v>42.864651773981599</v>
      </c>
      <c r="AG753" s="120">
        <f t="shared" si="154"/>
        <v>95.169777777777782</v>
      </c>
      <c r="AH753" s="120">
        <f t="shared" si="155"/>
        <v>100</v>
      </c>
      <c r="AI753" s="120">
        <f t="shared" si="156"/>
        <v>100</v>
      </c>
      <c r="AJ753" s="11" t="str">
        <f t="shared" si="148"/>
        <v>-</v>
      </c>
    </row>
    <row r="754" spans="1:36" ht="24.95" customHeight="1" x14ac:dyDescent="0.25">
      <c r="A754" s="121" t="s">
        <v>1752</v>
      </c>
      <c r="B754" s="122" t="s">
        <v>1726</v>
      </c>
      <c r="C754" s="123" t="s">
        <v>775</v>
      </c>
      <c r="D754" s="123" t="s">
        <v>781</v>
      </c>
      <c r="E754" s="124" t="s">
        <v>1902</v>
      </c>
      <c r="F754" s="118">
        <v>49</v>
      </c>
      <c r="G754" s="118">
        <v>47</v>
      </c>
      <c r="H754" s="118">
        <v>47</v>
      </c>
      <c r="I754" s="118">
        <v>44</v>
      </c>
      <c r="J754" s="118">
        <v>45</v>
      </c>
      <c r="K754" s="118">
        <v>219</v>
      </c>
      <c r="L754" s="118">
        <v>225</v>
      </c>
      <c r="M754" s="118">
        <v>1968</v>
      </c>
      <c r="N754" s="118">
        <v>348</v>
      </c>
      <c r="O754" s="118">
        <f t="shared" si="144"/>
        <v>2992</v>
      </c>
      <c r="P754" s="118">
        <f>'[1]SH-FA2007-18'!DH756</f>
        <v>26</v>
      </c>
      <c r="Q754" s="118">
        <f>'[1]SH-FA2007-18'!DI756</f>
        <v>40</v>
      </c>
      <c r="R754" s="118">
        <f>'[1]SH-FA2007-18'!DJ756</f>
        <v>29</v>
      </c>
      <c r="S754" s="118">
        <f>'[1]SH-FA2007-18'!DK756</f>
        <v>47</v>
      </c>
      <c r="T754" s="118">
        <f>'[1]SH-FA2007-18'!DL756</f>
        <v>74</v>
      </c>
      <c r="U754" s="118">
        <f>'[1]SH-FA2007-18'!DM756</f>
        <v>238</v>
      </c>
      <c r="V754" s="118">
        <f>'[1]SH-FA2007-18'!DN756</f>
        <v>84</v>
      </c>
      <c r="W754" s="118">
        <f>'[1]SH-FA2007-18'!DO756</f>
        <v>1645.6444444444444</v>
      </c>
      <c r="X754" s="118">
        <f>'[1]SH-FA2007-18'!DP756</f>
        <v>418.35555555555555</v>
      </c>
      <c r="Y754" s="119">
        <f t="shared" si="145"/>
        <v>2601.9999999999995</v>
      </c>
      <c r="Z754" s="120">
        <f t="shared" si="146"/>
        <v>53.061224489795919</v>
      </c>
      <c r="AA754" s="120">
        <f t="shared" si="147"/>
        <v>85.106382978723403</v>
      </c>
      <c r="AB754" s="120">
        <f t="shared" si="149"/>
        <v>61.702127659574465</v>
      </c>
      <c r="AC754" s="120">
        <f t="shared" si="150"/>
        <v>100</v>
      </c>
      <c r="AD754" s="120">
        <f t="shared" si="151"/>
        <v>100</v>
      </c>
      <c r="AE754" s="120">
        <f t="shared" si="152"/>
        <v>100</v>
      </c>
      <c r="AF754" s="120">
        <f t="shared" si="153"/>
        <v>37.333333333333336</v>
      </c>
      <c r="AG754" s="120">
        <f t="shared" si="154"/>
        <v>83.620144534778674</v>
      </c>
      <c r="AH754" s="120">
        <f t="shared" si="155"/>
        <v>100</v>
      </c>
      <c r="AI754" s="120">
        <f t="shared" si="156"/>
        <v>86.965240641711219</v>
      </c>
      <c r="AJ754" s="11">
        <f t="shared" si="148"/>
        <v>390.00000000000045</v>
      </c>
    </row>
    <row r="755" spans="1:36" ht="24.95" customHeight="1" x14ac:dyDescent="0.25">
      <c r="A755" s="121" t="s">
        <v>775</v>
      </c>
      <c r="B755" s="122" t="s">
        <v>1726</v>
      </c>
      <c r="C755" s="123" t="s">
        <v>775</v>
      </c>
      <c r="D755" s="123" t="s">
        <v>782</v>
      </c>
      <c r="E755" s="124" t="s">
        <v>1178</v>
      </c>
      <c r="F755" s="118">
        <v>416</v>
      </c>
      <c r="G755" s="118">
        <v>395</v>
      </c>
      <c r="H755" s="118">
        <v>381</v>
      </c>
      <c r="I755" s="118">
        <v>372</v>
      </c>
      <c r="J755" s="118">
        <v>367</v>
      </c>
      <c r="K755" s="118">
        <v>1882</v>
      </c>
      <c r="L755" s="118">
        <v>2070</v>
      </c>
      <c r="M755" s="118">
        <v>16013</v>
      </c>
      <c r="N755" s="118">
        <v>2036</v>
      </c>
      <c r="O755" s="118">
        <f t="shared" si="144"/>
        <v>23932</v>
      </c>
      <c r="P755" s="118">
        <f>'[1]SH-FA2007-18'!DH757</f>
        <v>327</v>
      </c>
      <c r="Q755" s="118">
        <f>'[1]SH-FA2007-18'!DI757</f>
        <v>378</v>
      </c>
      <c r="R755" s="118">
        <f>'[1]SH-FA2007-18'!DJ757</f>
        <v>414</v>
      </c>
      <c r="S755" s="118">
        <f>'[1]SH-FA2007-18'!DK757</f>
        <v>560</v>
      </c>
      <c r="T755" s="118">
        <f>'[1]SH-FA2007-18'!DL757</f>
        <v>697</v>
      </c>
      <c r="U755" s="118">
        <f>'[1]SH-FA2007-18'!DM757</f>
        <v>2744.8</v>
      </c>
      <c r="V755" s="118">
        <f>'[1]SH-FA2007-18'!DN757</f>
        <v>648.80000000000007</v>
      </c>
      <c r="W755" s="118">
        <f>'[1]SH-FA2007-18'!DO757</f>
        <v>10477.933333333334</v>
      </c>
      <c r="X755" s="118">
        <f>'[1]SH-FA2007-18'!DP757</f>
        <v>2138.4666666666667</v>
      </c>
      <c r="Y755" s="119">
        <f t="shared" si="145"/>
        <v>18386</v>
      </c>
      <c r="Z755" s="120">
        <f t="shared" si="146"/>
        <v>78.605769230769226</v>
      </c>
      <c r="AA755" s="120">
        <f t="shared" si="147"/>
        <v>95.696202531645568</v>
      </c>
      <c r="AB755" s="120">
        <f t="shared" si="149"/>
        <v>100</v>
      </c>
      <c r="AC755" s="120">
        <f t="shared" si="150"/>
        <v>100</v>
      </c>
      <c r="AD755" s="120">
        <f t="shared" si="151"/>
        <v>100</v>
      </c>
      <c r="AE755" s="120">
        <f t="shared" si="152"/>
        <v>100</v>
      </c>
      <c r="AF755" s="120">
        <f t="shared" si="153"/>
        <v>31.342995169082126</v>
      </c>
      <c r="AG755" s="120">
        <f t="shared" si="154"/>
        <v>65.43391827473512</v>
      </c>
      <c r="AH755" s="120">
        <f t="shared" si="155"/>
        <v>100</v>
      </c>
      <c r="AI755" s="120">
        <f t="shared" si="156"/>
        <v>76.826007019889687</v>
      </c>
      <c r="AJ755" s="11">
        <f t="shared" si="148"/>
        <v>5546</v>
      </c>
    </row>
    <row r="756" spans="1:36" ht="24.95" customHeight="1" x14ac:dyDescent="0.25">
      <c r="A756" s="121" t="s">
        <v>775</v>
      </c>
      <c r="B756" s="122" t="s">
        <v>1726</v>
      </c>
      <c r="C756" s="123" t="s">
        <v>775</v>
      </c>
      <c r="D756" s="123" t="s">
        <v>783</v>
      </c>
      <c r="E756" s="124" t="s">
        <v>1186</v>
      </c>
      <c r="F756" s="118">
        <v>67</v>
      </c>
      <c r="G756" s="118">
        <v>77</v>
      </c>
      <c r="H756" s="118">
        <v>84</v>
      </c>
      <c r="I756" s="118">
        <v>88</v>
      </c>
      <c r="J756" s="118">
        <v>93</v>
      </c>
      <c r="K756" s="118">
        <v>495</v>
      </c>
      <c r="L756" s="118">
        <v>511</v>
      </c>
      <c r="M756" s="118">
        <v>4284</v>
      </c>
      <c r="N756" s="118">
        <v>892</v>
      </c>
      <c r="O756" s="118">
        <f t="shared" si="144"/>
        <v>6591</v>
      </c>
      <c r="P756" s="118">
        <f>'[1]SH-FA2007-18'!DH758</f>
        <v>59</v>
      </c>
      <c r="Q756" s="118">
        <f>'[1]SH-FA2007-18'!DI758</f>
        <v>74</v>
      </c>
      <c r="R756" s="118">
        <f>'[1]SH-FA2007-18'!DJ758</f>
        <v>85</v>
      </c>
      <c r="S756" s="118">
        <f>'[1]SH-FA2007-18'!DK758</f>
        <v>114</v>
      </c>
      <c r="T756" s="118">
        <f>'[1]SH-FA2007-18'!DL758</f>
        <v>135</v>
      </c>
      <c r="U756" s="118">
        <f>'[1]SH-FA2007-18'!DM758</f>
        <v>543</v>
      </c>
      <c r="V756" s="118">
        <f>'[1]SH-FA2007-18'!DN758</f>
        <v>114.99999999999999</v>
      </c>
      <c r="W756" s="118">
        <f>'[1]SH-FA2007-18'!DO758</f>
        <v>3900.0666666666666</v>
      </c>
      <c r="X756" s="118">
        <f>'[1]SH-FA2007-18'!DP758</f>
        <v>1113.9333333333334</v>
      </c>
      <c r="Y756" s="119">
        <f t="shared" si="145"/>
        <v>6139</v>
      </c>
      <c r="Z756" s="120">
        <f t="shared" si="146"/>
        <v>88.059701492537314</v>
      </c>
      <c r="AA756" s="120">
        <f t="shared" si="147"/>
        <v>96.103896103896105</v>
      </c>
      <c r="AB756" s="120">
        <f t="shared" si="149"/>
        <v>100</v>
      </c>
      <c r="AC756" s="120">
        <f t="shared" si="150"/>
        <v>100</v>
      </c>
      <c r="AD756" s="120">
        <f t="shared" si="151"/>
        <v>100</v>
      </c>
      <c r="AE756" s="120">
        <f t="shared" si="152"/>
        <v>100</v>
      </c>
      <c r="AF756" s="120">
        <f t="shared" si="153"/>
        <v>22.504892367906063</v>
      </c>
      <c r="AG756" s="120">
        <f t="shared" si="154"/>
        <v>91.037970743853094</v>
      </c>
      <c r="AH756" s="120">
        <f t="shared" si="155"/>
        <v>100</v>
      </c>
      <c r="AI756" s="120">
        <f t="shared" si="156"/>
        <v>93.14216355636475</v>
      </c>
      <c r="AJ756" s="11">
        <f t="shared" si="148"/>
        <v>452</v>
      </c>
    </row>
    <row r="757" spans="1:36" ht="24.95" customHeight="1" x14ac:dyDescent="0.25">
      <c r="A757" s="121" t="s">
        <v>775</v>
      </c>
      <c r="B757" s="122" t="s">
        <v>1726</v>
      </c>
      <c r="C757" s="123" t="s">
        <v>775</v>
      </c>
      <c r="D757" s="123" t="s">
        <v>784</v>
      </c>
      <c r="E757" s="124" t="s">
        <v>1212</v>
      </c>
      <c r="F757" s="118">
        <v>178</v>
      </c>
      <c r="G757" s="118">
        <v>170</v>
      </c>
      <c r="H757" s="118">
        <v>164</v>
      </c>
      <c r="I757" s="118">
        <v>157</v>
      </c>
      <c r="J757" s="118">
        <v>152</v>
      </c>
      <c r="K757" s="118">
        <v>713</v>
      </c>
      <c r="L757" s="118">
        <v>694</v>
      </c>
      <c r="M757" s="118">
        <v>5767</v>
      </c>
      <c r="N757" s="118">
        <v>551</v>
      </c>
      <c r="O757" s="118">
        <f t="shared" si="144"/>
        <v>8546</v>
      </c>
      <c r="P757" s="118">
        <f>'[1]SH-FA2007-18'!DH759</f>
        <v>129</v>
      </c>
      <c r="Q757" s="118">
        <f>'[1]SH-FA2007-18'!DI759</f>
        <v>164</v>
      </c>
      <c r="R757" s="118">
        <f>'[1]SH-FA2007-18'!DJ759</f>
        <v>130</v>
      </c>
      <c r="S757" s="118">
        <f>'[1]SH-FA2007-18'!DK759</f>
        <v>160</v>
      </c>
      <c r="T757" s="118">
        <f>'[1]SH-FA2007-18'!DL759</f>
        <v>273</v>
      </c>
      <c r="U757" s="118">
        <f>'[1]SH-FA2007-18'!DM759</f>
        <v>1117</v>
      </c>
      <c r="V757" s="118">
        <f>'[1]SH-FA2007-18'!DN759</f>
        <v>325.59999999999997</v>
      </c>
      <c r="W757" s="118">
        <f>'[1]SH-FA2007-18'!DO759</f>
        <v>8212.0222222222219</v>
      </c>
      <c r="X757" s="118">
        <f>'[1]SH-FA2007-18'!DP759</f>
        <v>1587.3777777777777</v>
      </c>
      <c r="Y757" s="119">
        <f t="shared" si="145"/>
        <v>12098</v>
      </c>
      <c r="Z757" s="120">
        <f t="shared" si="146"/>
        <v>72.471910112359552</v>
      </c>
      <c r="AA757" s="120">
        <f t="shared" si="147"/>
        <v>96.470588235294116</v>
      </c>
      <c r="AB757" s="120">
        <f t="shared" si="149"/>
        <v>79.268292682926827</v>
      </c>
      <c r="AC757" s="120">
        <f t="shared" si="150"/>
        <v>100</v>
      </c>
      <c r="AD757" s="120">
        <f t="shared" si="151"/>
        <v>100</v>
      </c>
      <c r="AE757" s="120">
        <f t="shared" si="152"/>
        <v>100</v>
      </c>
      <c r="AF757" s="120">
        <f t="shared" si="153"/>
        <v>46.916426512968293</v>
      </c>
      <c r="AG757" s="120">
        <f t="shared" si="154"/>
        <v>100</v>
      </c>
      <c r="AH757" s="120">
        <f t="shared" si="155"/>
        <v>100</v>
      </c>
      <c r="AI757" s="120">
        <f t="shared" si="156"/>
        <v>100</v>
      </c>
      <c r="AJ757" s="11" t="str">
        <f t="shared" si="148"/>
        <v>-</v>
      </c>
    </row>
    <row r="758" spans="1:36" ht="24.95" customHeight="1" x14ac:dyDescent="0.25">
      <c r="A758" s="121" t="s">
        <v>1752</v>
      </c>
      <c r="B758" s="122" t="s">
        <v>1726</v>
      </c>
      <c r="C758" s="123" t="s">
        <v>775</v>
      </c>
      <c r="D758" s="123" t="s">
        <v>785</v>
      </c>
      <c r="E758" s="124" t="s">
        <v>1264</v>
      </c>
      <c r="F758" s="118">
        <v>278</v>
      </c>
      <c r="G758" s="118">
        <v>258</v>
      </c>
      <c r="H758" s="118">
        <v>243</v>
      </c>
      <c r="I758" s="118">
        <v>232</v>
      </c>
      <c r="J758" s="118">
        <v>225</v>
      </c>
      <c r="K758" s="118">
        <v>1116</v>
      </c>
      <c r="L758" s="118">
        <v>1221</v>
      </c>
      <c r="M758" s="118">
        <v>9749</v>
      </c>
      <c r="N758" s="118">
        <v>1477</v>
      </c>
      <c r="O758" s="118">
        <f t="shared" si="144"/>
        <v>14799</v>
      </c>
      <c r="P758" s="118">
        <f>'[1]SH-FA2007-18'!DH760</f>
        <v>164</v>
      </c>
      <c r="Q758" s="118">
        <f>'[1]SH-FA2007-18'!DI760</f>
        <v>158</v>
      </c>
      <c r="R758" s="118">
        <f>'[1]SH-FA2007-18'!DJ760</f>
        <v>208</v>
      </c>
      <c r="S758" s="118">
        <f>'[1]SH-FA2007-18'!DK760</f>
        <v>185</v>
      </c>
      <c r="T758" s="118">
        <f>'[1]SH-FA2007-18'!DL760</f>
        <v>380</v>
      </c>
      <c r="U758" s="118">
        <f>'[1]SH-FA2007-18'!DM760</f>
        <v>1460</v>
      </c>
      <c r="V758" s="118">
        <f>'[1]SH-FA2007-18'!DN760</f>
        <v>476.80000000000007</v>
      </c>
      <c r="W758" s="118">
        <f>'[1]SH-FA2007-18'!DO760</f>
        <v>6498.8888888888878</v>
      </c>
      <c r="X758" s="118">
        <f>'[1]SH-FA2007-18'!DP760</f>
        <v>1495.3111111111109</v>
      </c>
      <c r="Y758" s="119">
        <f t="shared" si="145"/>
        <v>11025.999999999998</v>
      </c>
      <c r="Z758" s="120">
        <f t="shared" si="146"/>
        <v>58.992805755395686</v>
      </c>
      <c r="AA758" s="120">
        <f t="shared" si="147"/>
        <v>61.240310077519375</v>
      </c>
      <c r="AB758" s="120">
        <f t="shared" si="149"/>
        <v>85.596707818930042</v>
      </c>
      <c r="AC758" s="120">
        <f t="shared" si="150"/>
        <v>79.741379310344826</v>
      </c>
      <c r="AD758" s="120">
        <f t="shared" si="151"/>
        <v>100</v>
      </c>
      <c r="AE758" s="120">
        <f t="shared" si="152"/>
        <v>100</v>
      </c>
      <c r="AF758" s="120">
        <f t="shared" si="153"/>
        <v>39.049959049959057</v>
      </c>
      <c r="AG758" s="120">
        <f t="shared" si="154"/>
        <v>66.662107794531622</v>
      </c>
      <c r="AH758" s="120">
        <f t="shared" si="155"/>
        <v>100</v>
      </c>
      <c r="AI758" s="120">
        <f t="shared" si="156"/>
        <v>74.505034123927288</v>
      </c>
      <c r="AJ758" s="11">
        <f t="shared" si="148"/>
        <v>3773.0000000000018</v>
      </c>
    </row>
    <row r="759" spans="1:36" ht="24.95" customHeight="1" x14ac:dyDescent="0.25">
      <c r="A759" s="121" t="s">
        <v>1752</v>
      </c>
      <c r="B759" s="122" t="s">
        <v>1726</v>
      </c>
      <c r="C759" s="123" t="s">
        <v>775</v>
      </c>
      <c r="D759" s="123" t="s">
        <v>786</v>
      </c>
      <c r="E759" s="124" t="s">
        <v>1267</v>
      </c>
      <c r="F759" s="118">
        <v>747</v>
      </c>
      <c r="G759" s="118">
        <v>722</v>
      </c>
      <c r="H759" s="118">
        <v>704</v>
      </c>
      <c r="I759" s="118">
        <v>694</v>
      </c>
      <c r="J759" s="118">
        <v>690</v>
      </c>
      <c r="K759" s="118">
        <v>3581</v>
      </c>
      <c r="L759" s="118">
        <v>4060</v>
      </c>
      <c r="M759" s="118">
        <v>36622</v>
      </c>
      <c r="N759" s="118">
        <v>6691</v>
      </c>
      <c r="O759" s="118">
        <f t="shared" si="144"/>
        <v>54511</v>
      </c>
      <c r="P759" s="118">
        <f>'[1]SH-FA2007-18'!DH761</f>
        <v>524</v>
      </c>
      <c r="Q759" s="118">
        <f>'[1]SH-FA2007-18'!DI761</f>
        <v>482</v>
      </c>
      <c r="R759" s="118">
        <f>'[1]SH-FA2007-18'!DJ761</f>
        <v>504</v>
      </c>
      <c r="S759" s="118">
        <f>'[1]SH-FA2007-18'!DK761</f>
        <v>743</v>
      </c>
      <c r="T759" s="118">
        <f>'[1]SH-FA2007-18'!DL761</f>
        <v>1335</v>
      </c>
      <c r="U759" s="118">
        <f>'[1]SH-FA2007-18'!DM761</f>
        <v>4034.4</v>
      </c>
      <c r="V759" s="118">
        <f>'[1]SH-FA2007-18'!DN761</f>
        <v>1130.4000000000001</v>
      </c>
      <c r="W759" s="118">
        <f>'[1]SH-FA2007-18'!DO761</f>
        <v>20577.711111111112</v>
      </c>
      <c r="X759" s="118">
        <f>'[1]SH-FA2007-18'!DP761</f>
        <v>5498.4888888888891</v>
      </c>
      <c r="Y759" s="119">
        <f t="shared" si="145"/>
        <v>34829</v>
      </c>
      <c r="Z759" s="120">
        <f t="shared" si="146"/>
        <v>70.147255689424355</v>
      </c>
      <c r="AA759" s="120">
        <f t="shared" si="147"/>
        <v>66.7590027700831</v>
      </c>
      <c r="AB759" s="120">
        <f t="shared" si="149"/>
        <v>71.590909090909093</v>
      </c>
      <c r="AC759" s="120">
        <f t="shared" si="150"/>
        <v>100</v>
      </c>
      <c r="AD759" s="120">
        <f t="shared" si="151"/>
        <v>100</v>
      </c>
      <c r="AE759" s="120">
        <f t="shared" si="152"/>
        <v>100</v>
      </c>
      <c r="AF759" s="120">
        <f t="shared" si="153"/>
        <v>27.842364532019708</v>
      </c>
      <c r="AG759" s="120">
        <f t="shared" si="154"/>
        <v>56.189479305092874</v>
      </c>
      <c r="AH759" s="120">
        <f t="shared" si="155"/>
        <v>82.177385874889978</v>
      </c>
      <c r="AI759" s="120">
        <f t="shared" si="156"/>
        <v>63.893526077305495</v>
      </c>
      <c r="AJ759" s="11">
        <f t="shared" si="148"/>
        <v>19682</v>
      </c>
    </row>
    <row r="760" spans="1:36" ht="24.95" customHeight="1" x14ac:dyDescent="0.25">
      <c r="A760" s="121" t="s">
        <v>993</v>
      </c>
      <c r="B760" s="122" t="s">
        <v>1726</v>
      </c>
      <c r="C760" s="123" t="s">
        <v>775</v>
      </c>
      <c r="D760" s="123" t="s">
        <v>787</v>
      </c>
      <c r="E760" s="124" t="s">
        <v>1287</v>
      </c>
      <c r="F760" s="118">
        <v>335</v>
      </c>
      <c r="G760" s="118">
        <v>315</v>
      </c>
      <c r="H760" s="118">
        <v>304</v>
      </c>
      <c r="I760" s="118">
        <v>300</v>
      </c>
      <c r="J760" s="118">
        <v>300</v>
      </c>
      <c r="K760" s="118">
        <v>1654</v>
      </c>
      <c r="L760" s="118">
        <v>1979</v>
      </c>
      <c r="M760" s="118">
        <v>15677</v>
      </c>
      <c r="N760" s="118">
        <v>2683</v>
      </c>
      <c r="O760" s="118">
        <f t="shared" si="144"/>
        <v>23547</v>
      </c>
      <c r="P760" s="118">
        <f>'[1]SH-FA2007-18'!DH762</f>
        <v>178</v>
      </c>
      <c r="Q760" s="118">
        <f>'[1]SH-FA2007-18'!DI762</f>
        <v>234</v>
      </c>
      <c r="R760" s="118">
        <f>'[1]SH-FA2007-18'!DJ762</f>
        <v>215</v>
      </c>
      <c r="S760" s="118">
        <f>'[1]SH-FA2007-18'!DK762</f>
        <v>321</v>
      </c>
      <c r="T760" s="118">
        <f>'[1]SH-FA2007-18'!DL762</f>
        <v>442</v>
      </c>
      <c r="U760" s="118">
        <f>'[1]SH-FA2007-18'!DM762</f>
        <v>1643.8</v>
      </c>
      <c r="V760" s="118">
        <f>'[1]SH-FA2007-18'!DN762</f>
        <v>242.20000000000002</v>
      </c>
      <c r="W760" s="118">
        <f>'[1]SH-FA2007-18'!DO762</f>
        <v>4884.9111111111106</v>
      </c>
      <c r="X760" s="118">
        <f>'[1]SH-FA2007-18'!DP762</f>
        <v>1217.088888888889</v>
      </c>
      <c r="Y760" s="119">
        <f t="shared" si="145"/>
        <v>9378</v>
      </c>
      <c r="Z760" s="120">
        <f t="shared" si="146"/>
        <v>53.134328358208961</v>
      </c>
      <c r="AA760" s="120">
        <f t="shared" si="147"/>
        <v>74.285714285714292</v>
      </c>
      <c r="AB760" s="120">
        <f t="shared" si="149"/>
        <v>70.723684210526315</v>
      </c>
      <c r="AC760" s="120">
        <f t="shared" si="150"/>
        <v>100</v>
      </c>
      <c r="AD760" s="120">
        <f t="shared" si="151"/>
        <v>100</v>
      </c>
      <c r="AE760" s="120">
        <f t="shared" si="152"/>
        <v>99.383313180169282</v>
      </c>
      <c r="AF760" s="120">
        <f t="shared" si="153"/>
        <v>12.238504295098537</v>
      </c>
      <c r="AG760" s="120">
        <f t="shared" si="154"/>
        <v>31.159731524597252</v>
      </c>
      <c r="AH760" s="120">
        <f t="shared" si="155"/>
        <v>45.362985049902683</v>
      </c>
      <c r="AI760" s="120">
        <f t="shared" si="156"/>
        <v>39.826729519684037</v>
      </c>
      <c r="AJ760" s="11">
        <f t="shared" si="148"/>
        <v>14169</v>
      </c>
    </row>
    <row r="761" spans="1:36" ht="24.95" customHeight="1" x14ac:dyDescent="0.25">
      <c r="A761" s="121" t="s">
        <v>1752</v>
      </c>
      <c r="B761" s="122" t="s">
        <v>1726</v>
      </c>
      <c r="C761" s="123" t="s">
        <v>775</v>
      </c>
      <c r="D761" s="123" t="s">
        <v>788</v>
      </c>
      <c r="E761" s="124" t="s">
        <v>1324</v>
      </c>
      <c r="F761" s="118">
        <v>150</v>
      </c>
      <c r="G761" s="118">
        <v>145</v>
      </c>
      <c r="H761" s="118">
        <v>143</v>
      </c>
      <c r="I761" s="118">
        <v>143</v>
      </c>
      <c r="J761" s="118">
        <v>144</v>
      </c>
      <c r="K761" s="118">
        <v>799</v>
      </c>
      <c r="L761" s="118">
        <v>967</v>
      </c>
      <c r="M761" s="118">
        <v>9630</v>
      </c>
      <c r="N761" s="118">
        <v>1811</v>
      </c>
      <c r="O761" s="118">
        <f t="shared" si="144"/>
        <v>13932</v>
      </c>
      <c r="P761" s="118">
        <f>'[1]SH-FA2007-18'!DH763</f>
        <v>115</v>
      </c>
      <c r="Q761" s="118">
        <f>'[1]SH-FA2007-18'!DI763</f>
        <v>116</v>
      </c>
      <c r="R761" s="118">
        <f>'[1]SH-FA2007-18'!DJ763</f>
        <v>117</v>
      </c>
      <c r="S761" s="118">
        <f>'[1]SH-FA2007-18'!DK763</f>
        <v>161</v>
      </c>
      <c r="T761" s="118">
        <f>'[1]SH-FA2007-18'!DL763</f>
        <v>218</v>
      </c>
      <c r="U761" s="118">
        <f>'[1]SH-FA2007-18'!DM763</f>
        <v>698.4</v>
      </c>
      <c r="V761" s="118">
        <f>'[1]SH-FA2007-18'!DN763</f>
        <v>165.39999999999998</v>
      </c>
      <c r="W761" s="118">
        <f>'[1]SH-FA2007-18'!DO763</f>
        <v>4017.0222222222219</v>
      </c>
      <c r="X761" s="118">
        <f>'[1]SH-FA2007-18'!DP763</f>
        <v>1208.1777777777779</v>
      </c>
      <c r="Y761" s="119">
        <f t="shared" si="145"/>
        <v>6816</v>
      </c>
      <c r="Z761" s="120">
        <f t="shared" si="146"/>
        <v>76.666666666666671</v>
      </c>
      <c r="AA761" s="120">
        <f t="shared" si="147"/>
        <v>80</v>
      </c>
      <c r="AB761" s="120">
        <f t="shared" si="149"/>
        <v>81.818181818181827</v>
      </c>
      <c r="AC761" s="120">
        <f t="shared" si="150"/>
        <v>100</v>
      </c>
      <c r="AD761" s="120">
        <f t="shared" si="151"/>
        <v>100</v>
      </c>
      <c r="AE761" s="120">
        <f t="shared" si="152"/>
        <v>87.409261576971204</v>
      </c>
      <c r="AF761" s="120">
        <f t="shared" si="153"/>
        <v>17.104446742502581</v>
      </c>
      <c r="AG761" s="120">
        <f t="shared" si="154"/>
        <v>41.713626398984651</v>
      </c>
      <c r="AH761" s="120">
        <f t="shared" si="155"/>
        <v>66.713295294189834</v>
      </c>
      <c r="AI761" s="120">
        <f t="shared" si="156"/>
        <v>48.923341946597759</v>
      </c>
      <c r="AJ761" s="11">
        <f t="shared" si="148"/>
        <v>7116</v>
      </c>
    </row>
    <row r="762" spans="1:36" ht="24.95" customHeight="1" x14ac:dyDescent="0.25">
      <c r="A762" s="121" t="s">
        <v>1752</v>
      </c>
      <c r="B762" s="122" t="s">
        <v>1726</v>
      </c>
      <c r="C762" s="123" t="s">
        <v>775</v>
      </c>
      <c r="D762" s="123" t="s">
        <v>789</v>
      </c>
      <c r="E762" s="124" t="s">
        <v>1334</v>
      </c>
      <c r="F762" s="118">
        <v>446</v>
      </c>
      <c r="G762" s="118">
        <v>442</v>
      </c>
      <c r="H762" s="118">
        <v>444</v>
      </c>
      <c r="I762" s="118">
        <v>452</v>
      </c>
      <c r="J762" s="118">
        <v>463</v>
      </c>
      <c r="K762" s="118">
        <v>2577</v>
      </c>
      <c r="L762" s="118">
        <v>3031</v>
      </c>
      <c r="M762" s="118">
        <v>23821</v>
      </c>
      <c r="N762" s="118">
        <v>3632</v>
      </c>
      <c r="O762" s="118">
        <f t="shared" si="144"/>
        <v>35308</v>
      </c>
      <c r="P762" s="118">
        <f>'[1]SH-FA2007-18'!DH764</f>
        <v>457</v>
      </c>
      <c r="Q762" s="118">
        <f>'[1]SH-FA2007-18'!DI764</f>
        <v>463</v>
      </c>
      <c r="R762" s="118">
        <f>'[1]SH-FA2007-18'!DJ764</f>
        <v>528</v>
      </c>
      <c r="S762" s="118">
        <f>'[1]SH-FA2007-18'!DK764</f>
        <v>544</v>
      </c>
      <c r="T762" s="118">
        <f>'[1]SH-FA2007-18'!DL764</f>
        <v>1001</v>
      </c>
      <c r="U762" s="118">
        <f>'[1]SH-FA2007-18'!DM764</f>
        <v>3274.8</v>
      </c>
      <c r="V762" s="118">
        <f>'[1]SH-FA2007-18'!DN764</f>
        <v>1180.1999999999998</v>
      </c>
      <c r="W762" s="118">
        <f>'[1]SH-FA2007-18'!DO764</f>
        <v>14956.577777777777</v>
      </c>
      <c r="X762" s="118">
        <f>'[1]SH-FA2007-18'!DP764</f>
        <v>3781.422222222222</v>
      </c>
      <c r="Y762" s="119">
        <f t="shared" si="145"/>
        <v>26186</v>
      </c>
      <c r="Z762" s="120">
        <f t="shared" si="146"/>
        <v>100</v>
      </c>
      <c r="AA762" s="120">
        <f t="shared" si="147"/>
        <v>100</v>
      </c>
      <c r="AB762" s="120">
        <f t="shared" si="149"/>
        <v>100</v>
      </c>
      <c r="AC762" s="120">
        <f t="shared" si="150"/>
        <v>100</v>
      </c>
      <c r="AD762" s="120">
        <f t="shared" si="151"/>
        <v>100</v>
      </c>
      <c r="AE762" s="120">
        <f t="shared" si="152"/>
        <v>100</v>
      </c>
      <c r="AF762" s="120">
        <f t="shared" si="153"/>
        <v>38.937644341801381</v>
      </c>
      <c r="AG762" s="120">
        <f t="shared" si="154"/>
        <v>62.787363157624689</v>
      </c>
      <c r="AH762" s="120">
        <f t="shared" si="155"/>
        <v>100</v>
      </c>
      <c r="AI762" s="120">
        <f t="shared" si="156"/>
        <v>74.164495298515916</v>
      </c>
      <c r="AJ762" s="11">
        <f t="shared" si="148"/>
        <v>9122</v>
      </c>
    </row>
    <row r="763" spans="1:36" ht="24.95" customHeight="1" x14ac:dyDescent="0.25">
      <c r="A763" s="121" t="s">
        <v>1752</v>
      </c>
      <c r="B763" s="122" t="s">
        <v>1726</v>
      </c>
      <c r="C763" s="123" t="s">
        <v>775</v>
      </c>
      <c r="D763" s="123" t="s">
        <v>790</v>
      </c>
      <c r="E763" s="124" t="s">
        <v>1372</v>
      </c>
      <c r="F763" s="118">
        <v>80</v>
      </c>
      <c r="G763" s="118">
        <v>82</v>
      </c>
      <c r="H763" s="118">
        <v>84</v>
      </c>
      <c r="I763" s="118">
        <v>87</v>
      </c>
      <c r="J763" s="118">
        <v>89</v>
      </c>
      <c r="K763" s="118">
        <v>503</v>
      </c>
      <c r="L763" s="118">
        <v>593</v>
      </c>
      <c r="M763" s="118">
        <v>4711</v>
      </c>
      <c r="N763" s="118">
        <v>770</v>
      </c>
      <c r="O763" s="118">
        <f t="shared" si="144"/>
        <v>6999</v>
      </c>
      <c r="P763" s="118">
        <f>'[1]SH-FA2007-18'!DH765</f>
        <v>80</v>
      </c>
      <c r="Q763" s="118">
        <f>'[1]SH-FA2007-18'!DI765</f>
        <v>104</v>
      </c>
      <c r="R763" s="118">
        <f>'[1]SH-FA2007-18'!DJ765</f>
        <v>134</v>
      </c>
      <c r="S763" s="118">
        <f>'[1]SH-FA2007-18'!DK765</f>
        <v>132</v>
      </c>
      <c r="T763" s="118">
        <f>'[1]SH-FA2007-18'!DL765</f>
        <v>134</v>
      </c>
      <c r="U763" s="118">
        <f>'[1]SH-FA2007-18'!DM765</f>
        <v>568.4</v>
      </c>
      <c r="V763" s="118">
        <f>'[1]SH-FA2007-18'!DN765</f>
        <v>166.6</v>
      </c>
      <c r="W763" s="118">
        <f>'[1]SH-FA2007-18'!DO765</f>
        <v>4161.2000000000007</v>
      </c>
      <c r="X763" s="118">
        <f>'[1]SH-FA2007-18'!DP765</f>
        <v>1064.8</v>
      </c>
      <c r="Y763" s="119">
        <f t="shared" si="145"/>
        <v>6545.0000000000009</v>
      </c>
      <c r="Z763" s="120">
        <f t="shared" si="146"/>
        <v>100</v>
      </c>
      <c r="AA763" s="120">
        <f t="shared" si="147"/>
        <v>100</v>
      </c>
      <c r="AB763" s="120">
        <f t="shared" si="149"/>
        <v>100</v>
      </c>
      <c r="AC763" s="120">
        <f t="shared" si="150"/>
        <v>100</v>
      </c>
      <c r="AD763" s="120">
        <f t="shared" si="151"/>
        <v>100</v>
      </c>
      <c r="AE763" s="120">
        <f t="shared" si="152"/>
        <v>100</v>
      </c>
      <c r="AF763" s="120">
        <f t="shared" si="153"/>
        <v>28.094435075885325</v>
      </c>
      <c r="AG763" s="120">
        <f t="shared" si="154"/>
        <v>88.329441732116337</v>
      </c>
      <c r="AH763" s="120">
        <f t="shared" si="155"/>
        <v>100</v>
      </c>
      <c r="AI763" s="120">
        <f t="shared" si="156"/>
        <v>93.513359051293051</v>
      </c>
      <c r="AJ763" s="11">
        <f t="shared" si="148"/>
        <v>453.99999999999909</v>
      </c>
    </row>
    <row r="764" spans="1:36" ht="24.95" customHeight="1" x14ac:dyDescent="0.25">
      <c r="A764" s="121" t="s">
        <v>993</v>
      </c>
      <c r="B764" s="122" t="s">
        <v>1726</v>
      </c>
      <c r="C764" s="123" t="s">
        <v>775</v>
      </c>
      <c r="D764" s="123" t="s">
        <v>791</v>
      </c>
      <c r="E764" s="124" t="s">
        <v>1903</v>
      </c>
      <c r="F764" s="118">
        <v>61</v>
      </c>
      <c r="G764" s="118">
        <v>54</v>
      </c>
      <c r="H764" s="118">
        <v>51</v>
      </c>
      <c r="I764" s="118">
        <v>48</v>
      </c>
      <c r="J764" s="118">
        <v>45</v>
      </c>
      <c r="K764" s="118">
        <v>240</v>
      </c>
      <c r="L764" s="118">
        <v>294</v>
      </c>
      <c r="M764" s="118">
        <v>2250</v>
      </c>
      <c r="N764" s="118">
        <v>467</v>
      </c>
      <c r="O764" s="118">
        <f t="shared" si="144"/>
        <v>3510</v>
      </c>
      <c r="P764" s="118">
        <f>'[1]SH-FA2007-18'!DH766</f>
        <v>36</v>
      </c>
      <c r="Q764" s="118">
        <f>'[1]SH-FA2007-18'!DI766</f>
        <v>40</v>
      </c>
      <c r="R764" s="118">
        <f>'[1]SH-FA2007-18'!DJ766</f>
        <v>29</v>
      </c>
      <c r="S764" s="118">
        <f>'[1]SH-FA2007-18'!DK766</f>
        <v>53</v>
      </c>
      <c r="T764" s="118">
        <f>'[1]SH-FA2007-18'!DL766</f>
        <v>105</v>
      </c>
      <c r="U764" s="118">
        <f>'[1]SH-FA2007-18'!DM766</f>
        <v>381.4</v>
      </c>
      <c r="V764" s="118">
        <f>'[1]SH-FA2007-18'!DN766</f>
        <v>49</v>
      </c>
      <c r="W764" s="118">
        <f>'[1]SH-FA2007-18'!DO766</f>
        <v>1743.7333333333331</v>
      </c>
      <c r="X764" s="118">
        <f>'[1]SH-FA2007-18'!DP766</f>
        <v>637.86666666666679</v>
      </c>
      <c r="Y764" s="119">
        <f t="shared" si="145"/>
        <v>3075</v>
      </c>
      <c r="Z764" s="120">
        <f t="shared" si="146"/>
        <v>59.016393442622949</v>
      </c>
      <c r="AA764" s="120">
        <f t="shared" si="147"/>
        <v>74.074074074074076</v>
      </c>
      <c r="AB764" s="120">
        <f t="shared" si="149"/>
        <v>56.862745098039213</v>
      </c>
      <c r="AC764" s="120">
        <f t="shared" si="150"/>
        <v>100</v>
      </c>
      <c r="AD764" s="120">
        <f t="shared" si="151"/>
        <v>100</v>
      </c>
      <c r="AE764" s="120">
        <f t="shared" si="152"/>
        <v>100</v>
      </c>
      <c r="AF764" s="120">
        <f t="shared" si="153"/>
        <v>16.666666666666664</v>
      </c>
      <c r="AG764" s="120">
        <f t="shared" si="154"/>
        <v>77.499259259259247</v>
      </c>
      <c r="AH764" s="120">
        <f t="shared" si="155"/>
        <v>100</v>
      </c>
      <c r="AI764" s="120">
        <f t="shared" si="156"/>
        <v>87.606837606837601</v>
      </c>
      <c r="AJ764" s="11">
        <f t="shared" si="148"/>
        <v>435</v>
      </c>
    </row>
    <row r="765" spans="1:36" ht="24.95" customHeight="1" x14ac:dyDescent="0.25">
      <c r="A765" s="121" t="s">
        <v>993</v>
      </c>
      <c r="B765" s="122" t="s">
        <v>1726</v>
      </c>
      <c r="C765" s="123" t="s">
        <v>775</v>
      </c>
      <c r="D765" s="123" t="s">
        <v>792</v>
      </c>
      <c r="E765" s="124" t="s">
        <v>1479</v>
      </c>
      <c r="F765" s="118">
        <v>214</v>
      </c>
      <c r="G765" s="118">
        <v>216</v>
      </c>
      <c r="H765" s="118">
        <v>219</v>
      </c>
      <c r="I765" s="118">
        <v>223</v>
      </c>
      <c r="J765" s="118">
        <v>227</v>
      </c>
      <c r="K765" s="118">
        <v>1238</v>
      </c>
      <c r="L765" s="118">
        <v>1368</v>
      </c>
      <c r="M765" s="118">
        <v>9712</v>
      </c>
      <c r="N765" s="118">
        <v>1296</v>
      </c>
      <c r="O765" s="118">
        <f t="shared" si="144"/>
        <v>14713</v>
      </c>
      <c r="P765" s="118">
        <f>'[1]SH-FA2007-18'!DH767</f>
        <v>88</v>
      </c>
      <c r="Q765" s="118">
        <f>'[1]SH-FA2007-18'!DI767</f>
        <v>64</v>
      </c>
      <c r="R765" s="118">
        <f>'[1]SH-FA2007-18'!DJ767</f>
        <v>108</v>
      </c>
      <c r="S765" s="118">
        <f>'[1]SH-FA2007-18'!DK767</f>
        <v>245</v>
      </c>
      <c r="T765" s="118">
        <f>'[1]SH-FA2007-18'!DL767</f>
        <v>403</v>
      </c>
      <c r="U765" s="118">
        <f>'[1]SH-FA2007-18'!DM767</f>
        <v>1116.2</v>
      </c>
      <c r="V765" s="118">
        <f>'[1]SH-FA2007-18'!DN767</f>
        <v>324.59999999999997</v>
      </c>
      <c r="W765" s="118">
        <f>'[1]SH-FA2007-18'!DO767</f>
        <v>5363.0222222222219</v>
      </c>
      <c r="X765" s="118">
        <f>'[1]SH-FA2007-18'!DP767</f>
        <v>1063.1777777777779</v>
      </c>
      <c r="Y765" s="119">
        <f t="shared" si="145"/>
        <v>8775</v>
      </c>
      <c r="Z765" s="120">
        <f t="shared" si="146"/>
        <v>41.121495327102799</v>
      </c>
      <c r="AA765" s="120">
        <f t="shared" si="147"/>
        <v>29.629629629629626</v>
      </c>
      <c r="AB765" s="120">
        <f t="shared" si="149"/>
        <v>49.315068493150683</v>
      </c>
      <c r="AC765" s="120">
        <f t="shared" si="150"/>
        <v>100</v>
      </c>
      <c r="AD765" s="120">
        <f t="shared" si="151"/>
        <v>100</v>
      </c>
      <c r="AE765" s="120">
        <f t="shared" si="152"/>
        <v>90.161550888529902</v>
      </c>
      <c r="AF765" s="120">
        <f t="shared" si="153"/>
        <v>23.728070175438596</v>
      </c>
      <c r="AG765" s="120">
        <f t="shared" si="154"/>
        <v>55.220574775764234</v>
      </c>
      <c r="AH765" s="120">
        <f t="shared" si="155"/>
        <v>82.035322359396446</v>
      </c>
      <c r="AI765" s="120">
        <f t="shared" si="156"/>
        <v>59.641133691293412</v>
      </c>
      <c r="AJ765" s="11">
        <f t="shared" si="148"/>
        <v>5938</v>
      </c>
    </row>
    <row r="766" spans="1:36" ht="24.95" customHeight="1" x14ac:dyDescent="0.25">
      <c r="A766" s="121" t="s">
        <v>1752</v>
      </c>
      <c r="B766" s="122" t="s">
        <v>1726</v>
      </c>
      <c r="C766" s="123" t="s">
        <v>775</v>
      </c>
      <c r="D766" s="123" t="s">
        <v>793</v>
      </c>
      <c r="E766" s="124" t="s">
        <v>1490</v>
      </c>
      <c r="F766" s="118">
        <v>78</v>
      </c>
      <c r="G766" s="118">
        <v>76</v>
      </c>
      <c r="H766" s="118">
        <v>76</v>
      </c>
      <c r="I766" s="118">
        <v>74</v>
      </c>
      <c r="J766" s="118">
        <v>75</v>
      </c>
      <c r="K766" s="118">
        <v>381</v>
      </c>
      <c r="L766" s="118">
        <v>403</v>
      </c>
      <c r="M766" s="118">
        <v>3289</v>
      </c>
      <c r="N766" s="118">
        <v>494</v>
      </c>
      <c r="O766" s="118">
        <f t="shared" si="144"/>
        <v>4946</v>
      </c>
      <c r="P766" s="118">
        <f>'[1]SH-FA2007-18'!DH768</f>
        <v>80</v>
      </c>
      <c r="Q766" s="118">
        <f>'[1]SH-FA2007-18'!DI768</f>
        <v>95</v>
      </c>
      <c r="R766" s="118">
        <f>'[1]SH-FA2007-18'!DJ768</f>
        <v>83</v>
      </c>
      <c r="S766" s="118">
        <f>'[1]SH-FA2007-18'!DK768</f>
        <v>82</v>
      </c>
      <c r="T766" s="118">
        <f>'[1]SH-FA2007-18'!DL768</f>
        <v>176</v>
      </c>
      <c r="U766" s="118">
        <f>'[1]SH-FA2007-18'!DM768</f>
        <v>567.20000000000005</v>
      </c>
      <c r="V766" s="118">
        <f>'[1]SH-FA2007-18'!DN768</f>
        <v>208.79999999999998</v>
      </c>
      <c r="W766" s="118">
        <f>'[1]SH-FA2007-18'!DO768</f>
        <v>1787.4888888888891</v>
      </c>
      <c r="X766" s="118">
        <f>'[1]SH-FA2007-18'!DP768</f>
        <v>414.51111111111112</v>
      </c>
      <c r="Y766" s="119">
        <f t="shared" si="145"/>
        <v>3494</v>
      </c>
      <c r="Z766" s="120">
        <f t="shared" si="146"/>
        <v>100</v>
      </c>
      <c r="AA766" s="120">
        <f t="shared" si="147"/>
        <v>100</v>
      </c>
      <c r="AB766" s="120">
        <f t="shared" si="149"/>
        <v>100</v>
      </c>
      <c r="AC766" s="120">
        <f t="shared" si="150"/>
        <v>100</v>
      </c>
      <c r="AD766" s="120">
        <f t="shared" si="151"/>
        <v>100</v>
      </c>
      <c r="AE766" s="120">
        <f t="shared" si="152"/>
        <v>100</v>
      </c>
      <c r="AF766" s="120">
        <f t="shared" si="153"/>
        <v>51.811414392059554</v>
      </c>
      <c r="AG766" s="120">
        <f t="shared" si="154"/>
        <v>54.34748826053174</v>
      </c>
      <c r="AH766" s="120">
        <f t="shared" si="155"/>
        <v>83.909131803868647</v>
      </c>
      <c r="AI766" s="120">
        <f t="shared" si="156"/>
        <v>70.642943792964005</v>
      </c>
      <c r="AJ766" s="11">
        <f t="shared" si="148"/>
        <v>1452</v>
      </c>
    </row>
    <row r="767" spans="1:36" ht="24.95" customHeight="1" x14ac:dyDescent="0.25">
      <c r="A767" s="121" t="s">
        <v>1752</v>
      </c>
      <c r="B767" s="122" t="s">
        <v>1726</v>
      </c>
      <c r="C767" s="123" t="s">
        <v>775</v>
      </c>
      <c r="D767" s="123" t="s">
        <v>794</v>
      </c>
      <c r="E767" s="124" t="s">
        <v>1495</v>
      </c>
      <c r="F767" s="118">
        <v>181</v>
      </c>
      <c r="G767" s="118">
        <v>178</v>
      </c>
      <c r="H767" s="118">
        <v>175</v>
      </c>
      <c r="I767" s="118">
        <v>172</v>
      </c>
      <c r="J767" s="118">
        <v>170</v>
      </c>
      <c r="K767" s="118">
        <v>818</v>
      </c>
      <c r="L767" s="118">
        <v>809</v>
      </c>
      <c r="M767" s="118">
        <v>7192</v>
      </c>
      <c r="N767" s="118">
        <v>1005</v>
      </c>
      <c r="O767" s="118">
        <f t="shared" si="144"/>
        <v>10700</v>
      </c>
      <c r="P767" s="118">
        <f>'[1]SH-FA2007-18'!DH769</f>
        <v>183</v>
      </c>
      <c r="Q767" s="118">
        <f>'[1]SH-FA2007-18'!DI769</f>
        <v>157</v>
      </c>
      <c r="R767" s="118">
        <f>'[1]SH-FA2007-18'!DJ769</f>
        <v>116</v>
      </c>
      <c r="S767" s="118">
        <f>'[1]SH-FA2007-18'!DK769</f>
        <v>164</v>
      </c>
      <c r="T767" s="118">
        <f>'[1]SH-FA2007-18'!DL769</f>
        <v>239</v>
      </c>
      <c r="U767" s="118">
        <f>'[1]SH-FA2007-18'!DM769</f>
        <v>876</v>
      </c>
      <c r="V767" s="118">
        <f>'[1]SH-FA2007-18'!DN769</f>
        <v>131.99999999999997</v>
      </c>
      <c r="W767" s="118">
        <f>'[1]SH-FA2007-18'!DO769</f>
        <v>3823.5111111111114</v>
      </c>
      <c r="X767" s="118">
        <f>'[1]SH-FA2007-18'!DP769</f>
        <v>827.48888888888882</v>
      </c>
      <c r="Y767" s="119">
        <f t="shared" si="145"/>
        <v>6518</v>
      </c>
      <c r="Z767" s="120">
        <f t="shared" si="146"/>
        <v>100</v>
      </c>
      <c r="AA767" s="120">
        <f t="shared" si="147"/>
        <v>88.202247191011239</v>
      </c>
      <c r="AB767" s="120">
        <f t="shared" si="149"/>
        <v>66.285714285714278</v>
      </c>
      <c r="AC767" s="120">
        <f t="shared" si="150"/>
        <v>95.348837209302332</v>
      </c>
      <c r="AD767" s="120">
        <f t="shared" si="151"/>
        <v>100</v>
      </c>
      <c r="AE767" s="120">
        <f t="shared" si="152"/>
        <v>100</v>
      </c>
      <c r="AF767" s="120">
        <f t="shared" si="153"/>
        <v>16.316440049443752</v>
      </c>
      <c r="AG767" s="120">
        <f t="shared" si="154"/>
        <v>53.163391422568282</v>
      </c>
      <c r="AH767" s="120">
        <f t="shared" si="155"/>
        <v>82.337202874516308</v>
      </c>
      <c r="AI767" s="120">
        <f t="shared" si="156"/>
        <v>60.915887850467286</v>
      </c>
      <c r="AJ767" s="11">
        <f t="shared" si="148"/>
        <v>4182</v>
      </c>
    </row>
    <row r="768" spans="1:36" ht="24.95" customHeight="1" x14ac:dyDescent="0.25">
      <c r="A768" s="121" t="s">
        <v>993</v>
      </c>
      <c r="B768" s="122" t="s">
        <v>1726</v>
      </c>
      <c r="C768" s="123" t="s">
        <v>775</v>
      </c>
      <c r="D768" s="123" t="s">
        <v>795</v>
      </c>
      <c r="E768" s="124" t="s">
        <v>1505</v>
      </c>
      <c r="F768" s="118">
        <v>36</v>
      </c>
      <c r="G768" s="118">
        <v>36</v>
      </c>
      <c r="H768" s="118">
        <v>37</v>
      </c>
      <c r="I768" s="118">
        <v>37</v>
      </c>
      <c r="J768" s="118">
        <v>38</v>
      </c>
      <c r="K768" s="118">
        <v>215</v>
      </c>
      <c r="L768" s="118">
        <v>246</v>
      </c>
      <c r="M768" s="118">
        <v>2156</v>
      </c>
      <c r="N768" s="118">
        <v>522</v>
      </c>
      <c r="O768" s="118">
        <f t="shared" si="144"/>
        <v>3323</v>
      </c>
      <c r="P768" s="118">
        <f>'[1]SH-FA2007-18'!DH770</f>
        <v>45</v>
      </c>
      <c r="Q768" s="118">
        <f>'[1]SH-FA2007-18'!DI770</f>
        <v>38</v>
      </c>
      <c r="R768" s="118">
        <f>'[1]SH-FA2007-18'!DJ770</f>
        <v>32</v>
      </c>
      <c r="S768" s="118">
        <f>'[1]SH-FA2007-18'!DK770</f>
        <v>37</v>
      </c>
      <c r="T768" s="118">
        <f>'[1]SH-FA2007-18'!DL770</f>
        <v>63</v>
      </c>
      <c r="U768" s="118">
        <f>'[1]SH-FA2007-18'!DM770</f>
        <v>194</v>
      </c>
      <c r="V768" s="118">
        <f>'[1]SH-FA2007-18'!DN770</f>
        <v>25.400000000000002</v>
      </c>
      <c r="W768" s="118">
        <f>'[1]SH-FA2007-18'!DO770</f>
        <v>849.17777777777769</v>
      </c>
      <c r="X768" s="118">
        <f>'[1]SH-FA2007-18'!DP770</f>
        <v>193.42222222222222</v>
      </c>
      <c r="Y768" s="119">
        <f t="shared" si="145"/>
        <v>1476.9999999999998</v>
      </c>
      <c r="Z768" s="120">
        <f t="shared" si="146"/>
        <v>100</v>
      </c>
      <c r="AA768" s="120">
        <f t="shared" si="147"/>
        <v>100</v>
      </c>
      <c r="AB768" s="120">
        <f t="shared" si="149"/>
        <v>86.486486486486484</v>
      </c>
      <c r="AC768" s="120">
        <f t="shared" si="150"/>
        <v>100</v>
      </c>
      <c r="AD768" s="120">
        <f t="shared" si="151"/>
        <v>100</v>
      </c>
      <c r="AE768" s="120">
        <f t="shared" si="152"/>
        <v>90.232558139534873</v>
      </c>
      <c r="AF768" s="120">
        <f t="shared" si="153"/>
        <v>10.325203252032521</v>
      </c>
      <c r="AG768" s="120">
        <f t="shared" si="154"/>
        <v>39.386724386724381</v>
      </c>
      <c r="AH768" s="120">
        <f t="shared" si="155"/>
        <v>37.054065559812685</v>
      </c>
      <c r="AI768" s="120">
        <f t="shared" si="156"/>
        <v>44.447788143244047</v>
      </c>
      <c r="AJ768" s="11">
        <f t="shared" si="148"/>
        <v>1846.0000000000002</v>
      </c>
    </row>
    <row r="769" spans="1:36" ht="24.95" customHeight="1" x14ac:dyDescent="0.25">
      <c r="A769" s="121" t="s">
        <v>775</v>
      </c>
      <c r="B769" s="122" t="s">
        <v>1726</v>
      </c>
      <c r="C769" s="123" t="s">
        <v>775</v>
      </c>
      <c r="D769" s="123" t="s">
        <v>796</v>
      </c>
      <c r="E769" s="124" t="s">
        <v>1534</v>
      </c>
      <c r="F769" s="118">
        <v>315</v>
      </c>
      <c r="G769" s="118">
        <v>314</v>
      </c>
      <c r="H769" s="118">
        <v>315</v>
      </c>
      <c r="I769" s="118">
        <v>318</v>
      </c>
      <c r="J769" s="118">
        <v>322</v>
      </c>
      <c r="K769" s="118">
        <v>1704</v>
      </c>
      <c r="L769" s="118">
        <v>1905</v>
      </c>
      <c r="M769" s="118">
        <v>16008</v>
      </c>
      <c r="N769" s="118">
        <v>3082</v>
      </c>
      <c r="O769" s="118">
        <f t="shared" si="144"/>
        <v>24283</v>
      </c>
      <c r="P769" s="118">
        <f>'[1]SH-FA2007-18'!DH771</f>
        <v>315</v>
      </c>
      <c r="Q769" s="118">
        <f>'[1]SH-FA2007-18'!DI771</f>
        <v>316</v>
      </c>
      <c r="R769" s="118">
        <f>'[1]SH-FA2007-18'!DJ771</f>
        <v>250</v>
      </c>
      <c r="S769" s="118">
        <f>'[1]SH-FA2007-18'!DK771</f>
        <v>287</v>
      </c>
      <c r="T769" s="118">
        <f>'[1]SH-FA2007-18'!DL771</f>
        <v>563</v>
      </c>
      <c r="U769" s="118">
        <f>'[1]SH-FA2007-18'!DM771</f>
        <v>1850.4</v>
      </c>
      <c r="V769" s="118">
        <f>'[1]SH-FA2007-18'!DN771</f>
        <v>597.40000000000009</v>
      </c>
      <c r="W769" s="118">
        <f>'[1]SH-FA2007-18'!DO771</f>
        <v>8400.8666666666668</v>
      </c>
      <c r="X769" s="118">
        <f>'[1]SH-FA2007-18'!DP771</f>
        <v>2779.3333333333335</v>
      </c>
      <c r="Y769" s="119">
        <f t="shared" si="145"/>
        <v>15359.000000000002</v>
      </c>
      <c r="Z769" s="120">
        <f t="shared" si="146"/>
        <v>100</v>
      </c>
      <c r="AA769" s="120">
        <f t="shared" si="147"/>
        <v>100</v>
      </c>
      <c r="AB769" s="120">
        <f t="shared" si="149"/>
        <v>79.365079365079367</v>
      </c>
      <c r="AC769" s="120">
        <f t="shared" si="150"/>
        <v>90.25157232704403</v>
      </c>
      <c r="AD769" s="120">
        <f t="shared" si="151"/>
        <v>100</v>
      </c>
      <c r="AE769" s="120">
        <f t="shared" si="152"/>
        <v>100</v>
      </c>
      <c r="AF769" s="120">
        <f t="shared" si="153"/>
        <v>31.359580052493442</v>
      </c>
      <c r="AG769" s="120">
        <f t="shared" si="154"/>
        <v>52.479177078127606</v>
      </c>
      <c r="AH769" s="120">
        <f t="shared" si="155"/>
        <v>90.179537097123088</v>
      </c>
      <c r="AI769" s="120">
        <f t="shared" si="156"/>
        <v>63.250010295268297</v>
      </c>
      <c r="AJ769" s="11">
        <f t="shared" si="148"/>
        <v>8923.9999999999982</v>
      </c>
    </row>
    <row r="770" spans="1:36" ht="24.95" customHeight="1" x14ac:dyDescent="0.25">
      <c r="A770" s="121" t="s">
        <v>993</v>
      </c>
      <c r="B770" s="122" t="s">
        <v>1726</v>
      </c>
      <c r="C770" s="123" t="s">
        <v>775</v>
      </c>
      <c r="D770" s="123" t="s">
        <v>797</v>
      </c>
      <c r="E770" s="124" t="s">
        <v>1544</v>
      </c>
      <c r="F770" s="118">
        <v>152</v>
      </c>
      <c r="G770" s="118">
        <v>159</v>
      </c>
      <c r="H770" s="118">
        <v>166</v>
      </c>
      <c r="I770" s="118">
        <v>173</v>
      </c>
      <c r="J770" s="118">
        <v>177</v>
      </c>
      <c r="K770" s="118">
        <v>932</v>
      </c>
      <c r="L770" s="118">
        <v>963</v>
      </c>
      <c r="M770" s="118">
        <v>7993</v>
      </c>
      <c r="N770" s="118">
        <v>1115</v>
      </c>
      <c r="O770" s="118">
        <f t="shared" si="144"/>
        <v>11830</v>
      </c>
      <c r="P770" s="118">
        <f>'[1]SH-FA2007-18'!DH772</f>
        <v>208</v>
      </c>
      <c r="Q770" s="118">
        <f>'[1]SH-FA2007-18'!DI772</f>
        <v>200</v>
      </c>
      <c r="R770" s="118">
        <f>'[1]SH-FA2007-18'!DJ772</f>
        <v>177</v>
      </c>
      <c r="S770" s="118">
        <f>'[1]SH-FA2007-18'!DK772</f>
        <v>203</v>
      </c>
      <c r="T770" s="118">
        <f>'[1]SH-FA2007-18'!DL772</f>
        <v>363</v>
      </c>
      <c r="U770" s="118">
        <f>'[1]SH-FA2007-18'!DM772</f>
        <v>1113.8</v>
      </c>
      <c r="V770" s="118">
        <f>'[1]SH-FA2007-18'!DN772</f>
        <v>306.39999999999998</v>
      </c>
      <c r="W770" s="118">
        <f>'[1]SH-FA2007-18'!DO772</f>
        <v>5594.8888888888887</v>
      </c>
      <c r="X770" s="118">
        <f>'[1]SH-FA2007-18'!DP772</f>
        <v>1204.911111111111</v>
      </c>
      <c r="Y770" s="119">
        <f t="shared" si="145"/>
        <v>9371</v>
      </c>
      <c r="Z770" s="120">
        <f t="shared" si="146"/>
        <v>100</v>
      </c>
      <c r="AA770" s="120">
        <f t="shared" si="147"/>
        <v>100</v>
      </c>
      <c r="AB770" s="120">
        <f t="shared" si="149"/>
        <v>100</v>
      </c>
      <c r="AC770" s="120">
        <f t="shared" si="150"/>
        <v>100</v>
      </c>
      <c r="AD770" s="120">
        <f t="shared" si="151"/>
        <v>100</v>
      </c>
      <c r="AE770" s="120">
        <f t="shared" si="152"/>
        <v>100</v>
      </c>
      <c r="AF770" s="120">
        <f t="shared" si="153"/>
        <v>31.817237798546206</v>
      </c>
      <c r="AG770" s="120">
        <f t="shared" si="154"/>
        <v>69.997358800061164</v>
      </c>
      <c r="AH770" s="120">
        <f t="shared" si="155"/>
        <v>100</v>
      </c>
      <c r="AI770" s="120">
        <f t="shared" si="156"/>
        <v>79.213863060016905</v>
      </c>
      <c r="AJ770" s="11">
        <f t="shared" si="148"/>
        <v>2459</v>
      </c>
    </row>
    <row r="771" spans="1:36" ht="24.95" customHeight="1" x14ac:dyDescent="0.25">
      <c r="A771" s="121" t="s">
        <v>1752</v>
      </c>
      <c r="B771" s="122" t="s">
        <v>1726</v>
      </c>
      <c r="C771" s="123" t="s">
        <v>775</v>
      </c>
      <c r="D771" s="123" t="s">
        <v>798</v>
      </c>
      <c r="E771" s="124" t="s">
        <v>1574</v>
      </c>
      <c r="F771" s="118">
        <v>75</v>
      </c>
      <c r="G771" s="118">
        <v>76</v>
      </c>
      <c r="H771" s="118">
        <v>76</v>
      </c>
      <c r="I771" s="118">
        <v>77</v>
      </c>
      <c r="J771" s="118">
        <v>78</v>
      </c>
      <c r="K771" s="118">
        <v>415</v>
      </c>
      <c r="L771" s="118">
        <v>455</v>
      </c>
      <c r="M771" s="118">
        <v>3972</v>
      </c>
      <c r="N771" s="118">
        <v>628</v>
      </c>
      <c r="O771" s="118">
        <f t="shared" si="144"/>
        <v>5852</v>
      </c>
      <c r="P771" s="118">
        <f>'[1]SH-FA2007-18'!DH773</f>
        <v>68</v>
      </c>
      <c r="Q771" s="118">
        <f>'[1]SH-FA2007-18'!DI773</f>
        <v>59</v>
      </c>
      <c r="R771" s="118">
        <f>'[1]SH-FA2007-18'!DJ773</f>
        <v>65</v>
      </c>
      <c r="S771" s="118">
        <f>'[1]SH-FA2007-18'!DK773</f>
        <v>117</v>
      </c>
      <c r="T771" s="118">
        <f>'[1]SH-FA2007-18'!DL773</f>
        <v>158</v>
      </c>
      <c r="U771" s="118">
        <f>'[1]SH-FA2007-18'!DM773</f>
        <v>423</v>
      </c>
      <c r="V771" s="118">
        <f>'[1]SH-FA2007-18'!DN773</f>
        <v>112.40000000000002</v>
      </c>
      <c r="W771" s="118">
        <f>'[1]SH-FA2007-18'!DO773</f>
        <v>1986.5999999999997</v>
      </c>
      <c r="X771" s="118">
        <f>'[1]SH-FA2007-18'!DP773</f>
        <v>543</v>
      </c>
      <c r="Y771" s="119">
        <f t="shared" si="145"/>
        <v>3531.9999999999995</v>
      </c>
      <c r="Z771" s="120">
        <f t="shared" si="146"/>
        <v>90.666666666666657</v>
      </c>
      <c r="AA771" s="120">
        <f t="shared" si="147"/>
        <v>77.631578947368425</v>
      </c>
      <c r="AB771" s="120">
        <f t="shared" si="149"/>
        <v>85.526315789473685</v>
      </c>
      <c r="AC771" s="120">
        <f t="shared" si="150"/>
        <v>100</v>
      </c>
      <c r="AD771" s="120">
        <f t="shared" si="151"/>
        <v>100</v>
      </c>
      <c r="AE771" s="120">
        <f t="shared" si="152"/>
        <v>100</v>
      </c>
      <c r="AF771" s="120">
        <f t="shared" si="153"/>
        <v>24.703296703296708</v>
      </c>
      <c r="AG771" s="120">
        <f t="shared" si="154"/>
        <v>50.015105740181262</v>
      </c>
      <c r="AH771" s="120">
        <f t="shared" si="155"/>
        <v>86.464968152866234</v>
      </c>
      <c r="AI771" s="120">
        <f t="shared" si="156"/>
        <v>60.355434039644564</v>
      </c>
      <c r="AJ771" s="11">
        <f t="shared" si="148"/>
        <v>2320.0000000000005</v>
      </c>
    </row>
    <row r="772" spans="1:36" ht="24.95" customHeight="1" x14ac:dyDescent="0.25">
      <c r="A772" s="121" t="s">
        <v>993</v>
      </c>
      <c r="B772" s="122" t="s">
        <v>1726</v>
      </c>
      <c r="C772" s="123" t="s">
        <v>775</v>
      </c>
      <c r="D772" s="123" t="s">
        <v>799</v>
      </c>
      <c r="E772" s="124" t="s">
        <v>1638</v>
      </c>
      <c r="F772" s="118">
        <v>61</v>
      </c>
      <c r="G772" s="118">
        <v>57</v>
      </c>
      <c r="H772" s="118">
        <v>54</v>
      </c>
      <c r="I772" s="118">
        <v>51</v>
      </c>
      <c r="J772" s="118">
        <v>51</v>
      </c>
      <c r="K772" s="118">
        <v>271</v>
      </c>
      <c r="L772" s="118">
        <v>331</v>
      </c>
      <c r="M772" s="118">
        <v>2913</v>
      </c>
      <c r="N772" s="118">
        <v>442</v>
      </c>
      <c r="O772" s="118">
        <f t="shared" ref="O772:O835" si="157">SUM(F772:N772)</f>
        <v>4231</v>
      </c>
      <c r="P772" s="118">
        <f>'[1]SH-FA2007-18'!DH774</f>
        <v>50</v>
      </c>
      <c r="Q772" s="118">
        <f>'[1]SH-FA2007-18'!DI774</f>
        <v>52</v>
      </c>
      <c r="R772" s="118">
        <f>'[1]SH-FA2007-18'!DJ774</f>
        <v>50</v>
      </c>
      <c r="S772" s="118">
        <f>'[1]SH-FA2007-18'!DK774</f>
        <v>97</v>
      </c>
      <c r="T772" s="118">
        <f>'[1]SH-FA2007-18'!DL774</f>
        <v>104</v>
      </c>
      <c r="U772" s="118">
        <f>'[1]SH-FA2007-18'!DM774</f>
        <v>329</v>
      </c>
      <c r="V772" s="118">
        <f>'[1]SH-FA2007-18'!DN774</f>
        <v>74.599999999999994</v>
      </c>
      <c r="W772" s="118">
        <f>'[1]SH-FA2007-18'!DO774</f>
        <v>1388.6888888888889</v>
      </c>
      <c r="X772" s="118">
        <f>'[1]SH-FA2007-18'!DP774</f>
        <v>560.71111111111111</v>
      </c>
      <c r="Y772" s="119">
        <f t="shared" ref="Y772:Y835" si="158">SUM(P772:X772)</f>
        <v>2706</v>
      </c>
      <c r="Z772" s="120">
        <f t="shared" ref="Z772:Z835" si="159">IF(P772/F772*100&gt;100,100,P772/F772*100)</f>
        <v>81.967213114754102</v>
      </c>
      <c r="AA772" s="120">
        <f t="shared" ref="AA772:AA835" si="160">IF(Q772/G772*100&gt;100,100,Q772/G772*100)</f>
        <v>91.228070175438589</v>
      </c>
      <c r="AB772" s="120">
        <f t="shared" si="149"/>
        <v>92.592592592592595</v>
      </c>
      <c r="AC772" s="120">
        <f t="shared" si="150"/>
        <v>100</v>
      </c>
      <c r="AD772" s="120">
        <f t="shared" si="151"/>
        <v>100</v>
      </c>
      <c r="AE772" s="120">
        <f t="shared" si="152"/>
        <v>100</v>
      </c>
      <c r="AF772" s="120">
        <f t="shared" si="153"/>
        <v>22.53776435045317</v>
      </c>
      <c r="AG772" s="120">
        <f t="shared" si="154"/>
        <v>47.67212114276996</v>
      </c>
      <c r="AH772" s="120">
        <f t="shared" si="155"/>
        <v>100</v>
      </c>
      <c r="AI772" s="120">
        <f t="shared" si="156"/>
        <v>63.956511463011111</v>
      </c>
      <c r="AJ772" s="11">
        <f t="shared" ref="AJ772:AJ835" si="161">IF(O772-Y772&lt;=0,"-",O772-Y772)</f>
        <v>1525</v>
      </c>
    </row>
    <row r="773" spans="1:36" ht="24.95" customHeight="1" x14ac:dyDescent="0.25">
      <c r="A773" s="121" t="s">
        <v>775</v>
      </c>
      <c r="B773" s="122" t="s">
        <v>1726</v>
      </c>
      <c r="C773" s="123" t="s">
        <v>775</v>
      </c>
      <c r="D773" s="123" t="s">
        <v>800</v>
      </c>
      <c r="E773" s="124" t="s">
        <v>1657</v>
      </c>
      <c r="F773" s="118">
        <v>3918</v>
      </c>
      <c r="G773" s="118">
        <v>3742</v>
      </c>
      <c r="H773" s="118">
        <v>3627</v>
      </c>
      <c r="I773" s="118">
        <v>3565</v>
      </c>
      <c r="J773" s="118">
        <v>3551</v>
      </c>
      <c r="K773" s="118">
        <v>18789</v>
      </c>
      <c r="L773" s="118">
        <v>22106</v>
      </c>
      <c r="M773" s="118">
        <v>205123</v>
      </c>
      <c r="N773" s="118">
        <v>38202</v>
      </c>
      <c r="O773" s="118">
        <f t="shared" si="157"/>
        <v>302623</v>
      </c>
      <c r="P773" s="118">
        <f>'[1]SH-FA2007-18'!DH775</f>
        <v>3425</v>
      </c>
      <c r="Q773" s="118">
        <f>'[1]SH-FA2007-18'!DI775</f>
        <v>3615</v>
      </c>
      <c r="R773" s="118">
        <f>'[1]SH-FA2007-18'!DJ775</f>
        <v>3913</v>
      </c>
      <c r="S773" s="118">
        <f>'[1]SH-FA2007-18'!DK775</f>
        <v>3788</v>
      </c>
      <c r="T773" s="118">
        <f>'[1]SH-FA2007-18'!DL775</f>
        <v>7095</v>
      </c>
      <c r="U773" s="118">
        <f>'[1]SH-FA2007-18'!DM775</f>
        <v>24350.799999999999</v>
      </c>
      <c r="V773" s="118">
        <f>'[1]SH-FA2007-18'!DN775</f>
        <v>7196.4000000000005</v>
      </c>
      <c r="W773" s="118">
        <f>'[1]SH-FA2007-18'!DO775</f>
        <v>119567.86666666665</v>
      </c>
      <c r="X773" s="118">
        <f>'[1]SH-FA2007-18'!DP775</f>
        <v>36279.933333333327</v>
      </c>
      <c r="Y773" s="119">
        <f t="shared" si="158"/>
        <v>209230.99999999997</v>
      </c>
      <c r="Z773" s="120">
        <f t="shared" si="159"/>
        <v>87.417049515058693</v>
      </c>
      <c r="AA773" s="120">
        <f t="shared" si="160"/>
        <v>96.606092998396576</v>
      </c>
      <c r="AB773" s="120">
        <f t="shared" si="149"/>
        <v>100</v>
      </c>
      <c r="AC773" s="120">
        <f t="shared" si="150"/>
        <v>100</v>
      </c>
      <c r="AD773" s="120">
        <f t="shared" si="151"/>
        <v>100</v>
      </c>
      <c r="AE773" s="120">
        <f t="shared" si="152"/>
        <v>100</v>
      </c>
      <c r="AF773" s="120">
        <f t="shared" si="153"/>
        <v>32.554057721885464</v>
      </c>
      <c r="AG773" s="120">
        <f t="shared" si="154"/>
        <v>58.290814129408531</v>
      </c>
      <c r="AH773" s="120">
        <f t="shared" si="155"/>
        <v>94.968675287506741</v>
      </c>
      <c r="AI773" s="120">
        <f t="shared" si="156"/>
        <v>69.139159944881911</v>
      </c>
      <c r="AJ773" s="11">
        <f t="shared" si="161"/>
        <v>93392.000000000029</v>
      </c>
    </row>
    <row r="774" spans="1:36" ht="24.95" customHeight="1" x14ac:dyDescent="0.25">
      <c r="A774" s="121" t="s">
        <v>1752</v>
      </c>
      <c r="B774" s="122" t="s">
        <v>1726</v>
      </c>
      <c r="C774" s="123" t="s">
        <v>775</v>
      </c>
      <c r="D774" s="123" t="s">
        <v>801</v>
      </c>
      <c r="E774" s="124" t="s">
        <v>1904</v>
      </c>
      <c r="F774" s="118">
        <v>60</v>
      </c>
      <c r="G774" s="118">
        <v>62</v>
      </c>
      <c r="H774" s="118">
        <v>63</v>
      </c>
      <c r="I774" s="118">
        <v>63</v>
      </c>
      <c r="J774" s="118">
        <v>64</v>
      </c>
      <c r="K774" s="118">
        <v>332</v>
      </c>
      <c r="L774" s="118">
        <v>345</v>
      </c>
      <c r="M774" s="118">
        <v>2890</v>
      </c>
      <c r="N774" s="118">
        <v>506</v>
      </c>
      <c r="O774" s="118">
        <f t="shared" si="157"/>
        <v>4385</v>
      </c>
      <c r="P774" s="118">
        <f>'[1]SH-FA2007-18'!DH776</f>
        <v>51</v>
      </c>
      <c r="Q774" s="118">
        <f>'[1]SH-FA2007-18'!DI776</f>
        <v>59</v>
      </c>
      <c r="R774" s="118">
        <f>'[1]SH-FA2007-18'!DJ776</f>
        <v>62</v>
      </c>
      <c r="S774" s="118">
        <f>'[1]SH-FA2007-18'!DK776</f>
        <v>73</v>
      </c>
      <c r="T774" s="118">
        <f>'[1]SH-FA2007-18'!DL776</f>
        <v>139</v>
      </c>
      <c r="U774" s="118">
        <f>'[1]SH-FA2007-18'!DM776</f>
        <v>413.2</v>
      </c>
      <c r="V774" s="118">
        <f>'[1]SH-FA2007-18'!DN776</f>
        <v>126</v>
      </c>
      <c r="W774" s="118">
        <f>'[1]SH-FA2007-18'!DO776</f>
        <v>2441.5555555555557</v>
      </c>
      <c r="X774" s="118">
        <f>'[1]SH-FA2007-18'!DP776</f>
        <v>704.24444444444441</v>
      </c>
      <c r="Y774" s="119">
        <f t="shared" si="158"/>
        <v>4069</v>
      </c>
      <c r="Z774" s="120">
        <f t="shared" si="159"/>
        <v>85</v>
      </c>
      <c r="AA774" s="120">
        <f t="shared" si="160"/>
        <v>95.161290322580655</v>
      </c>
      <c r="AB774" s="120">
        <f t="shared" si="149"/>
        <v>98.412698412698404</v>
      </c>
      <c r="AC774" s="120">
        <f t="shared" si="150"/>
        <v>100</v>
      </c>
      <c r="AD774" s="120">
        <f t="shared" si="151"/>
        <v>100</v>
      </c>
      <c r="AE774" s="120">
        <f t="shared" si="152"/>
        <v>100</v>
      </c>
      <c r="AF774" s="120">
        <f t="shared" si="153"/>
        <v>36.521739130434781</v>
      </c>
      <c r="AG774" s="120">
        <f t="shared" si="154"/>
        <v>84.482891195693966</v>
      </c>
      <c r="AH774" s="120">
        <f t="shared" si="155"/>
        <v>100</v>
      </c>
      <c r="AI774" s="120">
        <f t="shared" si="156"/>
        <v>92.793614595210954</v>
      </c>
      <c r="AJ774" s="11">
        <f t="shared" si="161"/>
        <v>316</v>
      </c>
    </row>
    <row r="775" spans="1:36" ht="24.95" customHeight="1" x14ac:dyDescent="0.25">
      <c r="A775" s="121" t="s">
        <v>775</v>
      </c>
      <c r="B775" s="122" t="s">
        <v>1726</v>
      </c>
      <c r="C775" s="123" t="s">
        <v>775</v>
      </c>
      <c r="D775" s="123" t="s">
        <v>802</v>
      </c>
      <c r="E775" s="124" t="s">
        <v>1672</v>
      </c>
      <c r="F775" s="118">
        <v>38</v>
      </c>
      <c r="G775" s="118">
        <v>45</v>
      </c>
      <c r="H775" s="118">
        <v>49</v>
      </c>
      <c r="I775" s="118">
        <v>53</v>
      </c>
      <c r="J775" s="118">
        <v>56</v>
      </c>
      <c r="K775" s="118">
        <v>292</v>
      </c>
      <c r="L775" s="118">
        <v>290</v>
      </c>
      <c r="M775" s="118">
        <v>2276</v>
      </c>
      <c r="N775" s="118">
        <v>476</v>
      </c>
      <c r="O775" s="118">
        <f t="shared" si="157"/>
        <v>3575</v>
      </c>
      <c r="P775" s="118">
        <f>'[1]SH-FA2007-18'!DH777</f>
        <v>25</v>
      </c>
      <c r="Q775" s="118">
        <f>'[1]SH-FA2007-18'!DI777</f>
        <v>31</v>
      </c>
      <c r="R775" s="118">
        <f>'[1]SH-FA2007-18'!DJ777</f>
        <v>49</v>
      </c>
      <c r="S775" s="118">
        <f>'[1]SH-FA2007-18'!DK777</f>
        <v>51</v>
      </c>
      <c r="T775" s="118">
        <f>'[1]SH-FA2007-18'!DL777</f>
        <v>76</v>
      </c>
      <c r="U775" s="118">
        <f>'[1]SH-FA2007-18'!DM777</f>
        <v>239</v>
      </c>
      <c r="V775" s="118">
        <f>'[1]SH-FA2007-18'!DN777</f>
        <v>74.599999999999994</v>
      </c>
      <c r="W775" s="118">
        <f>'[1]SH-FA2007-18'!DO777</f>
        <v>890.42222222222222</v>
      </c>
      <c r="X775" s="118">
        <f>'[1]SH-FA2007-18'!DP777</f>
        <v>298.97777777777776</v>
      </c>
      <c r="Y775" s="119">
        <f t="shared" si="158"/>
        <v>1735</v>
      </c>
      <c r="Z775" s="120">
        <f t="shared" si="159"/>
        <v>65.789473684210535</v>
      </c>
      <c r="AA775" s="120">
        <f t="shared" si="160"/>
        <v>68.888888888888886</v>
      </c>
      <c r="AB775" s="120">
        <f t="shared" si="149"/>
        <v>100</v>
      </c>
      <c r="AC775" s="120">
        <f t="shared" si="150"/>
        <v>96.226415094339629</v>
      </c>
      <c r="AD775" s="120">
        <f t="shared" si="151"/>
        <v>100</v>
      </c>
      <c r="AE775" s="120">
        <f t="shared" si="152"/>
        <v>81.849315068493155</v>
      </c>
      <c r="AF775" s="120">
        <f t="shared" si="153"/>
        <v>25.72413793103448</v>
      </c>
      <c r="AG775" s="120">
        <f t="shared" si="154"/>
        <v>39.122241749658272</v>
      </c>
      <c r="AH775" s="120">
        <f t="shared" si="155"/>
        <v>62.810457516339866</v>
      </c>
      <c r="AI775" s="120">
        <f t="shared" si="156"/>
        <v>48.531468531468533</v>
      </c>
      <c r="AJ775" s="11">
        <f t="shared" si="161"/>
        <v>1840</v>
      </c>
    </row>
    <row r="776" spans="1:36" ht="24.95" customHeight="1" x14ac:dyDescent="0.25">
      <c r="A776" s="121" t="s">
        <v>1720</v>
      </c>
      <c r="B776" s="122" t="s">
        <v>1721</v>
      </c>
      <c r="C776" s="123" t="s">
        <v>803</v>
      </c>
      <c r="D776" s="123" t="s">
        <v>804</v>
      </c>
      <c r="E776" s="124" t="s">
        <v>1905</v>
      </c>
      <c r="F776" s="118">
        <v>97</v>
      </c>
      <c r="G776" s="118">
        <v>85</v>
      </c>
      <c r="H776" s="118">
        <v>77</v>
      </c>
      <c r="I776" s="118">
        <v>71</v>
      </c>
      <c r="J776" s="118">
        <v>71</v>
      </c>
      <c r="K776" s="118">
        <v>407</v>
      </c>
      <c r="L776" s="118">
        <v>552</v>
      </c>
      <c r="M776" s="118">
        <v>4396</v>
      </c>
      <c r="N776" s="118">
        <v>987</v>
      </c>
      <c r="O776" s="118">
        <f t="shared" si="157"/>
        <v>6743</v>
      </c>
      <c r="P776" s="118">
        <f>'[1]SH-FA2007-18'!DH778</f>
        <v>65</v>
      </c>
      <c r="Q776" s="118">
        <f>'[1]SH-FA2007-18'!DI778</f>
        <v>57</v>
      </c>
      <c r="R776" s="118">
        <f>'[1]SH-FA2007-18'!DJ778</f>
        <v>47</v>
      </c>
      <c r="S776" s="118">
        <f>'[1]SH-FA2007-18'!DK778</f>
        <v>67</v>
      </c>
      <c r="T776" s="118">
        <f>'[1]SH-FA2007-18'!DL778</f>
        <v>152</v>
      </c>
      <c r="U776" s="118">
        <f>'[1]SH-FA2007-18'!DM778</f>
        <v>428</v>
      </c>
      <c r="V776" s="118">
        <f>'[1]SH-FA2007-18'!DN778</f>
        <v>98</v>
      </c>
      <c r="W776" s="118">
        <f>'[1]SH-FA2007-18'!DO778</f>
        <v>2341.2000000000003</v>
      </c>
      <c r="X776" s="118">
        <f>'[1]SH-FA2007-18'!DP778</f>
        <v>742.80000000000007</v>
      </c>
      <c r="Y776" s="119">
        <f t="shared" si="158"/>
        <v>3998.0000000000005</v>
      </c>
      <c r="Z776" s="120">
        <f t="shared" si="159"/>
        <v>67.010309278350505</v>
      </c>
      <c r="AA776" s="120">
        <f t="shared" si="160"/>
        <v>67.058823529411754</v>
      </c>
      <c r="AB776" s="120">
        <f t="shared" si="149"/>
        <v>61.038961038961034</v>
      </c>
      <c r="AC776" s="120">
        <f t="shared" si="150"/>
        <v>94.366197183098592</v>
      </c>
      <c r="AD776" s="120">
        <f t="shared" si="151"/>
        <v>100</v>
      </c>
      <c r="AE776" s="120">
        <f t="shared" si="152"/>
        <v>100</v>
      </c>
      <c r="AF776" s="120">
        <f t="shared" si="153"/>
        <v>17.753623188405797</v>
      </c>
      <c r="AG776" s="120">
        <f t="shared" si="154"/>
        <v>53.257506824385814</v>
      </c>
      <c r="AH776" s="120">
        <f t="shared" si="155"/>
        <v>75.258358662613986</v>
      </c>
      <c r="AI776" s="120">
        <f t="shared" si="156"/>
        <v>59.291116713628952</v>
      </c>
      <c r="AJ776" s="11">
        <f t="shared" si="161"/>
        <v>2744.9999999999995</v>
      </c>
    </row>
    <row r="777" spans="1:36" ht="24.95" customHeight="1" x14ac:dyDescent="0.25">
      <c r="A777" s="121" t="s">
        <v>1739</v>
      </c>
      <c r="B777" s="122" t="s">
        <v>1721</v>
      </c>
      <c r="C777" s="123" t="s">
        <v>803</v>
      </c>
      <c r="D777" s="123" t="s">
        <v>805</v>
      </c>
      <c r="E777" s="124" t="s">
        <v>1063</v>
      </c>
      <c r="F777" s="118">
        <v>1370</v>
      </c>
      <c r="G777" s="118">
        <v>1348</v>
      </c>
      <c r="H777" s="118">
        <v>1341</v>
      </c>
      <c r="I777" s="118">
        <v>1349</v>
      </c>
      <c r="J777" s="118">
        <v>1369</v>
      </c>
      <c r="K777" s="118">
        <v>7400</v>
      </c>
      <c r="L777" s="118">
        <v>8504</v>
      </c>
      <c r="M777" s="118">
        <v>73773</v>
      </c>
      <c r="N777" s="118">
        <v>14529</v>
      </c>
      <c r="O777" s="118">
        <f t="shared" si="157"/>
        <v>110983</v>
      </c>
      <c r="P777" s="118">
        <f>'[1]SH-FA2007-18'!DH779</f>
        <v>1182</v>
      </c>
      <c r="Q777" s="118">
        <f>'[1]SH-FA2007-18'!DI779</f>
        <v>1212</v>
      </c>
      <c r="R777" s="118">
        <f>'[1]SH-FA2007-18'!DJ779</f>
        <v>1405</v>
      </c>
      <c r="S777" s="118">
        <f>'[1]SH-FA2007-18'!DK779</f>
        <v>1488</v>
      </c>
      <c r="T777" s="118">
        <f>'[1]SH-FA2007-18'!DL779</f>
        <v>2704</v>
      </c>
      <c r="U777" s="118">
        <f>'[1]SH-FA2007-18'!DM779</f>
        <v>9153.7999999999993</v>
      </c>
      <c r="V777" s="118">
        <f>'[1]SH-FA2007-18'!DN779</f>
        <v>2990.3999999999992</v>
      </c>
      <c r="W777" s="118">
        <f>'[1]SH-FA2007-18'!DO779</f>
        <v>36052.64444444445</v>
      </c>
      <c r="X777" s="118">
        <f>'[1]SH-FA2007-18'!DP779</f>
        <v>11005.155555555557</v>
      </c>
      <c r="Y777" s="119">
        <f t="shared" si="158"/>
        <v>67193</v>
      </c>
      <c r="Z777" s="120">
        <f t="shared" si="159"/>
        <v>86.277372262773724</v>
      </c>
      <c r="AA777" s="120">
        <f t="shared" si="160"/>
        <v>89.910979228486639</v>
      </c>
      <c r="AB777" s="120">
        <f t="shared" si="149"/>
        <v>100</v>
      </c>
      <c r="AC777" s="120">
        <f t="shared" si="150"/>
        <v>100</v>
      </c>
      <c r="AD777" s="120">
        <f t="shared" si="151"/>
        <v>100</v>
      </c>
      <c r="AE777" s="120">
        <f t="shared" si="152"/>
        <v>100</v>
      </c>
      <c r="AF777" s="120">
        <f t="shared" si="153"/>
        <v>35.164628410159914</v>
      </c>
      <c r="AG777" s="120">
        <f t="shared" si="154"/>
        <v>48.869700899305236</v>
      </c>
      <c r="AH777" s="120">
        <f t="shared" si="155"/>
        <v>75.74613225655969</v>
      </c>
      <c r="AI777" s="120">
        <f t="shared" si="156"/>
        <v>60.543506663182647</v>
      </c>
      <c r="AJ777" s="11">
        <f t="shared" si="161"/>
        <v>43790</v>
      </c>
    </row>
    <row r="778" spans="1:36" ht="24.95" customHeight="1" x14ac:dyDescent="0.25">
      <c r="A778" s="121" t="s">
        <v>1739</v>
      </c>
      <c r="B778" s="122" t="s">
        <v>1721</v>
      </c>
      <c r="C778" s="123" t="s">
        <v>803</v>
      </c>
      <c r="D778" s="123" t="s">
        <v>806</v>
      </c>
      <c r="E778" s="124" t="s">
        <v>1906</v>
      </c>
      <c r="F778" s="118">
        <v>122</v>
      </c>
      <c r="G778" s="118">
        <v>108</v>
      </c>
      <c r="H778" s="118">
        <v>98</v>
      </c>
      <c r="I778" s="118">
        <v>90</v>
      </c>
      <c r="J778" s="118">
        <v>86</v>
      </c>
      <c r="K778" s="118">
        <v>453</v>
      </c>
      <c r="L778" s="118">
        <v>572</v>
      </c>
      <c r="M778" s="118">
        <v>4130</v>
      </c>
      <c r="N778" s="118">
        <v>612</v>
      </c>
      <c r="O778" s="118">
        <f t="shared" si="157"/>
        <v>6271</v>
      </c>
      <c r="P778" s="118">
        <f>'[1]SH-FA2007-18'!DH780</f>
        <v>93</v>
      </c>
      <c r="Q778" s="118">
        <f>'[1]SH-FA2007-18'!DI780</f>
        <v>77</v>
      </c>
      <c r="R778" s="118">
        <f>'[1]SH-FA2007-18'!DJ780</f>
        <v>105</v>
      </c>
      <c r="S778" s="118">
        <f>'[1]SH-FA2007-18'!DK780</f>
        <v>116</v>
      </c>
      <c r="T778" s="118">
        <f>'[1]SH-FA2007-18'!DL780</f>
        <v>208</v>
      </c>
      <c r="U778" s="118">
        <f>'[1]SH-FA2007-18'!DM780</f>
        <v>573.20000000000005</v>
      </c>
      <c r="V778" s="118">
        <f>'[1]SH-FA2007-18'!DN780</f>
        <v>154.6</v>
      </c>
      <c r="W778" s="118">
        <f>'[1]SH-FA2007-18'!DO780</f>
        <v>4078.6</v>
      </c>
      <c r="X778" s="118">
        <f>'[1]SH-FA2007-18'!DP780</f>
        <v>1144.5999999999999</v>
      </c>
      <c r="Y778" s="119">
        <f t="shared" si="158"/>
        <v>6550</v>
      </c>
      <c r="Z778" s="120">
        <f t="shared" si="159"/>
        <v>76.229508196721312</v>
      </c>
      <c r="AA778" s="120">
        <f t="shared" si="160"/>
        <v>71.296296296296291</v>
      </c>
      <c r="AB778" s="120">
        <f t="shared" si="149"/>
        <v>100</v>
      </c>
      <c r="AC778" s="120">
        <f t="shared" si="150"/>
        <v>100</v>
      </c>
      <c r="AD778" s="120">
        <f t="shared" si="151"/>
        <v>100</v>
      </c>
      <c r="AE778" s="120">
        <f t="shared" si="152"/>
        <v>100</v>
      </c>
      <c r="AF778" s="120">
        <f t="shared" si="153"/>
        <v>27.027972027972027</v>
      </c>
      <c r="AG778" s="120">
        <f t="shared" si="154"/>
        <v>98.755447941888619</v>
      </c>
      <c r="AH778" s="120">
        <f t="shared" si="155"/>
        <v>100</v>
      </c>
      <c r="AI778" s="120">
        <f t="shared" si="156"/>
        <v>100</v>
      </c>
      <c r="AJ778" s="11" t="str">
        <f t="shared" si="161"/>
        <v>-</v>
      </c>
    </row>
    <row r="779" spans="1:36" ht="24.95" customHeight="1" x14ac:dyDescent="0.25">
      <c r="A779" s="121" t="s">
        <v>1739</v>
      </c>
      <c r="B779" s="122" t="s">
        <v>1721</v>
      </c>
      <c r="C779" s="123" t="s">
        <v>803</v>
      </c>
      <c r="D779" s="123" t="s">
        <v>807</v>
      </c>
      <c r="E779" s="124" t="s">
        <v>1160</v>
      </c>
      <c r="F779" s="118">
        <v>48</v>
      </c>
      <c r="G779" s="118">
        <v>42</v>
      </c>
      <c r="H779" s="118">
        <v>37</v>
      </c>
      <c r="I779" s="118">
        <v>34</v>
      </c>
      <c r="J779" s="118">
        <v>34</v>
      </c>
      <c r="K779" s="118">
        <v>183</v>
      </c>
      <c r="L779" s="118">
        <v>237</v>
      </c>
      <c r="M779" s="118">
        <v>1803</v>
      </c>
      <c r="N779" s="118">
        <v>475</v>
      </c>
      <c r="O779" s="118">
        <f t="shared" si="157"/>
        <v>2893</v>
      </c>
      <c r="P779" s="118">
        <f>'[1]SH-FA2007-18'!DH781</f>
        <v>60</v>
      </c>
      <c r="Q779" s="118">
        <f>'[1]SH-FA2007-18'!DI781</f>
        <v>37</v>
      </c>
      <c r="R779" s="118">
        <f>'[1]SH-FA2007-18'!DJ781</f>
        <v>36</v>
      </c>
      <c r="S779" s="118">
        <f>'[1]SH-FA2007-18'!DK781</f>
        <v>30</v>
      </c>
      <c r="T779" s="118">
        <f>'[1]SH-FA2007-18'!DL781</f>
        <v>50</v>
      </c>
      <c r="U779" s="118">
        <f>'[1]SH-FA2007-18'!DM781</f>
        <v>176</v>
      </c>
      <c r="V779" s="118">
        <f>'[1]SH-FA2007-18'!DN781</f>
        <v>23.8</v>
      </c>
      <c r="W779" s="118">
        <f>'[1]SH-FA2007-18'!DO781</f>
        <v>1538.0444444444445</v>
      </c>
      <c r="X779" s="118">
        <f>'[1]SH-FA2007-18'!DP781</f>
        <v>401.15555555555557</v>
      </c>
      <c r="Y779" s="119">
        <f t="shared" si="158"/>
        <v>2352</v>
      </c>
      <c r="Z779" s="120">
        <f t="shared" si="159"/>
        <v>100</v>
      </c>
      <c r="AA779" s="120">
        <f t="shared" si="160"/>
        <v>88.095238095238088</v>
      </c>
      <c r="AB779" s="120">
        <f t="shared" si="149"/>
        <v>97.297297297297305</v>
      </c>
      <c r="AC779" s="120">
        <f t="shared" si="150"/>
        <v>88.235294117647058</v>
      </c>
      <c r="AD779" s="120">
        <f t="shared" si="151"/>
        <v>100</v>
      </c>
      <c r="AE779" s="120">
        <f t="shared" si="152"/>
        <v>96.174863387978135</v>
      </c>
      <c r="AF779" s="120">
        <f t="shared" si="153"/>
        <v>10.042194092827005</v>
      </c>
      <c r="AG779" s="120">
        <f t="shared" si="154"/>
        <v>85.304739015221543</v>
      </c>
      <c r="AH779" s="120">
        <f t="shared" si="155"/>
        <v>84.453801169590648</v>
      </c>
      <c r="AI779" s="120">
        <f t="shared" si="156"/>
        <v>81.299688904251639</v>
      </c>
      <c r="AJ779" s="11">
        <f t="shared" si="161"/>
        <v>541</v>
      </c>
    </row>
    <row r="780" spans="1:36" ht="24.95" customHeight="1" x14ac:dyDescent="0.25">
      <c r="A780" s="121" t="s">
        <v>1720</v>
      </c>
      <c r="B780" s="122" t="s">
        <v>1721</v>
      </c>
      <c r="C780" s="123" t="s">
        <v>803</v>
      </c>
      <c r="D780" s="123" t="s">
        <v>808</v>
      </c>
      <c r="E780" s="124" t="s">
        <v>1195</v>
      </c>
      <c r="F780" s="118">
        <v>330</v>
      </c>
      <c r="G780" s="118">
        <v>323</v>
      </c>
      <c r="H780" s="118">
        <v>321</v>
      </c>
      <c r="I780" s="118">
        <v>323</v>
      </c>
      <c r="J780" s="118">
        <v>332</v>
      </c>
      <c r="K780" s="118">
        <v>1871</v>
      </c>
      <c r="L780" s="118">
        <v>2242</v>
      </c>
      <c r="M780" s="118">
        <v>18265</v>
      </c>
      <c r="N780" s="118">
        <v>3555</v>
      </c>
      <c r="O780" s="118">
        <f t="shared" si="157"/>
        <v>27562</v>
      </c>
      <c r="P780" s="118">
        <f>'[1]SH-FA2007-18'!DH782</f>
        <v>286</v>
      </c>
      <c r="Q780" s="118">
        <f>'[1]SH-FA2007-18'!DI782</f>
        <v>306</v>
      </c>
      <c r="R780" s="118">
        <f>'[1]SH-FA2007-18'!DJ782</f>
        <v>259</v>
      </c>
      <c r="S780" s="118">
        <f>'[1]SH-FA2007-18'!DK782</f>
        <v>339</v>
      </c>
      <c r="T780" s="118">
        <f>'[1]SH-FA2007-18'!DL782</f>
        <v>466</v>
      </c>
      <c r="U780" s="118">
        <f>'[1]SH-FA2007-18'!DM782</f>
        <v>1790.6</v>
      </c>
      <c r="V780" s="118">
        <f>'[1]SH-FA2007-18'!DN782</f>
        <v>461</v>
      </c>
      <c r="W780" s="118">
        <f>'[1]SH-FA2007-18'!DO782</f>
        <v>9865.7999999999993</v>
      </c>
      <c r="X780" s="118">
        <f>'[1]SH-FA2007-18'!DP782</f>
        <v>2930.6000000000004</v>
      </c>
      <c r="Y780" s="119">
        <f t="shared" si="158"/>
        <v>16704</v>
      </c>
      <c r="Z780" s="120">
        <f t="shared" si="159"/>
        <v>86.666666666666671</v>
      </c>
      <c r="AA780" s="120">
        <f t="shared" si="160"/>
        <v>94.73684210526315</v>
      </c>
      <c r="AB780" s="120">
        <f t="shared" si="149"/>
        <v>80.685358255451717</v>
      </c>
      <c r="AC780" s="120">
        <f t="shared" si="150"/>
        <v>100</v>
      </c>
      <c r="AD780" s="120">
        <f t="shared" si="151"/>
        <v>100</v>
      </c>
      <c r="AE780" s="120">
        <f t="shared" si="152"/>
        <v>95.702832709780864</v>
      </c>
      <c r="AF780" s="120">
        <f t="shared" si="153"/>
        <v>20.561998215878681</v>
      </c>
      <c r="AG780" s="120">
        <f t="shared" si="154"/>
        <v>54.01478237065426</v>
      </c>
      <c r="AH780" s="120">
        <f t="shared" si="155"/>
        <v>82.436005625879048</v>
      </c>
      <c r="AI780" s="120">
        <f t="shared" si="156"/>
        <v>60.605181046368187</v>
      </c>
      <c r="AJ780" s="11">
        <f t="shared" si="161"/>
        <v>10858</v>
      </c>
    </row>
    <row r="781" spans="1:36" ht="24.95" customHeight="1" x14ac:dyDescent="0.25">
      <c r="A781" s="121" t="s">
        <v>1720</v>
      </c>
      <c r="B781" s="122" t="s">
        <v>1721</v>
      </c>
      <c r="C781" s="123" t="s">
        <v>803</v>
      </c>
      <c r="D781" s="123" t="s">
        <v>809</v>
      </c>
      <c r="E781" s="124" t="s">
        <v>1907</v>
      </c>
      <c r="F781" s="118">
        <v>20</v>
      </c>
      <c r="G781" s="118">
        <v>22</v>
      </c>
      <c r="H781" s="118">
        <v>23</v>
      </c>
      <c r="I781" s="118">
        <v>24</v>
      </c>
      <c r="J781" s="118">
        <v>25</v>
      </c>
      <c r="K781" s="118">
        <v>119</v>
      </c>
      <c r="L781" s="118">
        <v>116</v>
      </c>
      <c r="M781" s="118">
        <v>1206</v>
      </c>
      <c r="N781" s="118">
        <v>295</v>
      </c>
      <c r="O781" s="118">
        <f t="shared" si="157"/>
        <v>1850</v>
      </c>
      <c r="P781" s="118">
        <f>'[1]SH-FA2007-18'!DH783</f>
        <v>15</v>
      </c>
      <c r="Q781" s="118">
        <f>'[1]SH-FA2007-18'!DI783</f>
        <v>11</v>
      </c>
      <c r="R781" s="118">
        <f>'[1]SH-FA2007-18'!DJ783</f>
        <v>13</v>
      </c>
      <c r="S781" s="118">
        <f>'[1]SH-FA2007-18'!DK783</f>
        <v>22</v>
      </c>
      <c r="T781" s="118">
        <f>'[1]SH-FA2007-18'!DL783</f>
        <v>26</v>
      </c>
      <c r="U781" s="118">
        <f>'[1]SH-FA2007-18'!DM783</f>
        <v>122</v>
      </c>
      <c r="V781" s="118">
        <f>'[1]SH-FA2007-18'!DN783</f>
        <v>27.2</v>
      </c>
      <c r="W781" s="118">
        <f>'[1]SH-FA2007-18'!DO783</f>
        <v>884.77777777777783</v>
      </c>
      <c r="X781" s="118">
        <f>'[1]SH-FA2007-18'!DP783</f>
        <v>292.02222222222218</v>
      </c>
      <c r="Y781" s="119">
        <f t="shared" si="158"/>
        <v>1413</v>
      </c>
      <c r="Z781" s="120">
        <f t="shared" si="159"/>
        <v>75</v>
      </c>
      <c r="AA781" s="120">
        <f t="shared" si="160"/>
        <v>50</v>
      </c>
      <c r="AB781" s="120">
        <f t="shared" si="149"/>
        <v>56.521739130434781</v>
      </c>
      <c r="AC781" s="120">
        <f t="shared" si="150"/>
        <v>91.666666666666657</v>
      </c>
      <c r="AD781" s="120">
        <f t="shared" si="151"/>
        <v>100</v>
      </c>
      <c r="AE781" s="120">
        <f t="shared" si="152"/>
        <v>100</v>
      </c>
      <c r="AF781" s="120">
        <f t="shared" si="153"/>
        <v>23.448275862068964</v>
      </c>
      <c r="AG781" s="120">
        <f t="shared" si="154"/>
        <v>73.364658190528843</v>
      </c>
      <c r="AH781" s="120">
        <f t="shared" si="155"/>
        <v>98.990583804143114</v>
      </c>
      <c r="AI781" s="120">
        <f t="shared" si="156"/>
        <v>76.378378378378372</v>
      </c>
      <c r="AJ781" s="11">
        <f t="shared" si="161"/>
        <v>437</v>
      </c>
    </row>
    <row r="782" spans="1:36" ht="24.95" customHeight="1" x14ac:dyDescent="0.25">
      <c r="A782" s="121" t="s">
        <v>1720</v>
      </c>
      <c r="B782" s="122" t="s">
        <v>1721</v>
      </c>
      <c r="C782" s="123" t="s">
        <v>803</v>
      </c>
      <c r="D782" s="123" t="s">
        <v>810</v>
      </c>
      <c r="E782" s="124" t="s">
        <v>1242</v>
      </c>
      <c r="F782" s="118">
        <v>98</v>
      </c>
      <c r="G782" s="118">
        <v>94</v>
      </c>
      <c r="H782" s="118">
        <v>92</v>
      </c>
      <c r="I782" s="118">
        <v>92</v>
      </c>
      <c r="J782" s="118">
        <v>94</v>
      </c>
      <c r="K782" s="118">
        <v>536</v>
      </c>
      <c r="L782" s="118">
        <v>653</v>
      </c>
      <c r="M782" s="118">
        <v>4926</v>
      </c>
      <c r="N782" s="118">
        <v>947</v>
      </c>
      <c r="O782" s="118">
        <f t="shared" si="157"/>
        <v>7532</v>
      </c>
      <c r="P782" s="118">
        <f>'[1]SH-FA2007-18'!DH784</f>
        <v>63</v>
      </c>
      <c r="Q782" s="118">
        <f>'[1]SH-FA2007-18'!DI784</f>
        <v>58</v>
      </c>
      <c r="R782" s="118">
        <f>'[1]SH-FA2007-18'!DJ784</f>
        <v>71</v>
      </c>
      <c r="S782" s="118">
        <f>'[1]SH-FA2007-18'!DK784</f>
        <v>130</v>
      </c>
      <c r="T782" s="118">
        <f>'[1]SH-FA2007-18'!DL784</f>
        <v>184</v>
      </c>
      <c r="U782" s="118">
        <f>'[1]SH-FA2007-18'!DM784</f>
        <v>491.4</v>
      </c>
      <c r="V782" s="118">
        <f>'[1]SH-FA2007-18'!DN784</f>
        <v>134.79999999999998</v>
      </c>
      <c r="W782" s="118">
        <f>'[1]SH-FA2007-18'!DO784</f>
        <v>2067.0666666666666</v>
      </c>
      <c r="X782" s="118">
        <f>'[1]SH-FA2007-18'!DP784</f>
        <v>910.73333333333335</v>
      </c>
      <c r="Y782" s="119">
        <f t="shared" si="158"/>
        <v>4110</v>
      </c>
      <c r="Z782" s="120">
        <f t="shared" si="159"/>
        <v>64.285714285714292</v>
      </c>
      <c r="AA782" s="120">
        <f t="shared" si="160"/>
        <v>61.702127659574465</v>
      </c>
      <c r="AB782" s="120">
        <f t="shared" si="149"/>
        <v>77.173913043478265</v>
      </c>
      <c r="AC782" s="120">
        <f t="shared" si="150"/>
        <v>100</v>
      </c>
      <c r="AD782" s="120">
        <f t="shared" si="151"/>
        <v>100</v>
      </c>
      <c r="AE782" s="120">
        <f t="shared" si="152"/>
        <v>91.679104477611943</v>
      </c>
      <c r="AF782" s="120">
        <f t="shared" si="153"/>
        <v>20.643185298621745</v>
      </c>
      <c r="AG782" s="120">
        <f t="shared" si="154"/>
        <v>41.962376505616454</v>
      </c>
      <c r="AH782" s="120">
        <f t="shared" si="155"/>
        <v>96.170362548398458</v>
      </c>
      <c r="AI782" s="120">
        <f t="shared" si="156"/>
        <v>54.567180031864048</v>
      </c>
      <c r="AJ782" s="11">
        <f t="shared" si="161"/>
        <v>3422</v>
      </c>
    </row>
    <row r="783" spans="1:36" ht="24.95" customHeight="1" x14ac:dyDescent="0.25">
      <c r="A783" s="121" t="s">
        <v>1720</v>
      </c>
      <c r="B783" s="122" t="s">
        <v>1721</v>
      </c>
      <c r="C783" s="123" t="s">
        <v>803</v>
      </c>
      <c r="D783" s="123" t="s">
        <v>811</v>
      </c>
      <c r="E783" s="124" t="s">
        <v>1277</v>
      </c>
      <c r="F783" s="118">
        <v>20</v>
      </c>
      <c r="G783" s="118">
        <v>19</v>
      </c>
      <c r="H783" s="118">
        <v>17</v>
      </c>
      <c r="I783" s="118">
        <v>17</v>
      </c>
      <c r="J783" s="118">
        <v>16</v>
      </c>
      <c r="K783" s="118">
        <v>86</v>
      </c>
      <c r="L783" s="118">
        <v>98</v>
      </c>
      <c r="M783" s="118">
        <v>880</v>
      </c>
      <c r="N783" s="118">
        <v>220</v>
      </c>
      <c r="O783" s="118">
        <f t="shared" si="157"/>
        <v>1373</v>
      </c>
      <c r="P783" s="118">
        <f>'[1]SH-FA2007-18'!DH785</f>
        <v>10</v>
      </c>
      <c r="Q783" s="118">
        <f>'[1]SH-FA2007-18'!DI785</f>
        <v>17</v>
      </c>
      <c r="R783" s="118">
        <f>'[1]SH-FA2007-18'!DJ785</f>
        <v>8</v>
      </c>
      <c r="S783" s="118">
        <f>'[1]SH-FA2007-18'!DK785</f>
        <v>10</v>
      </c>
      <c r="T783" s="118">
        <f>'[1]SH-FA2007-18'!DL785</f>
        <v>23</v>
      </c>
      <c r="U783" s="118">
        <f>'[1]SH-FA2007-18'!DM785</f>
        <v>105</v>
      </c>
      <c r="V783" s="118">
        <f>'[1]SH-FA2007-18'!DN785</f>
        <v>33</v>
      </c>
      <c r="W783" s="118">
        <f>'[1]SH-FA2007-18'!DO785</f>
        <v>896.62222222222226</v>
      </c>
      <c r="X783" s="118">
        <f>'[1]SH-FA2007-18'!DP785</f>
        <v>333.37777777777774</v>
      </c>
      <c r="Y783" s="119">
        <f t="shared" si="158"/>
        <v>1436</v>
      </c>
      <c r="Z783" s="120">
        <f t="shared" si="159"/>
        <v>50</v>
      </c>
      <c r="AA783" s="120">
        <f t="shared" si="160"/>
        <v>89.473684210526315</v>
      </c>
      <c r="AB783" s="120">
        <f t="shared" si="149"/>
        <v>47.058823529411761</v>
      </c>
      <c r="AC783" s="120">
        <f t="shared" si="150"/>
        <v>58.82352941176471</v>
      </c>
      <c r="AD783" s="120">
        <f t="shared" si="151"/>
        <v>100</v>
      </c>
      <c r="AE783" s="120">
        <f t="shared" si="152"/>
        <v>100</v>
      </c>
      <c r="AF783" s="120">
        <f t="shared" si="153"/>
        <v>33.673469387755098</v>
      </c>
      <c r="AG783" s="120">
        <f t="shared" si="154"/>
        <v>100</v>
      </c>
      <c r="AH783" s="120">
        <f t="shared" si="155"/>
        <v>100</v>
      </c>
      <c r="AI783" s="120">
        <f t="shared" si="156"/>
        <v>100</v>
      </c>
      <c r="AJ783" s="11" t="str">
        <f t="shared" si="161"/>
        <v>-</v>
      </c>
    </row>
    <row r="784" spans="1:36" ht="24.95" customHeight="1" x14ac:dyDescent="0.25">
      <c r="A784" s="121" t="s">
        <v>1739</v>
      </c>
      <c r="B784" s="122" t="s">
        <v>1721</v>
      </c>
      <c r="C784" s="123" t="s">
        <v>803</v>
      </c>
      <c r="D784" s="123" t="s">
        <v>812</v>
      </c>
      <c r="E784" s="124" t="s">
        <v>1300</v>
      </c>
      <c r="F784" s="118">
        <v>93</v>
      </c>
      <c r="G784" s="118">
        <v>92</v>
      </c>
      <c r="H784" s="118">
        <v>93</v>
      </c>
      <c r="I784" s="118">
        <v>93</v>
      </c>
      <c r="J784" s="118">
        <v>94</v>
      </c>
      <c r="K784" s="118">
        <v>510</v>
      </c>
      <c r="L784" s="118">
        <v>581</v>
      </c>
      <c r="M784" s="118">
        <v>4123</v>
      </c>
      <c r="N784" s="118">
        <v>633</v>
      </c>
      <c r="O784" s="118">
        <f t="shared" si="157"/>
        <v>6312</v>
      </c>
      <c r="P784" s="118">
        <f>'[1]SH-FA2007-18'!DH786</f>
        <v>64</v>
      </c>
      <c r="Q784" s="118">
        <f>'[1]SH-FA2007-18'!DI786</f>
        <v>55</v>
      </c>
      <c r="R784" s="118">
        <f>'[1]SH-FA2007-18'!DJ786</f>
        <v>44</v>
      </c>
      <c r="S784" s="118">
        <f>'[1]SH-FA2007-18'!DK786</f>
        <v>77</v>
      </c>
      <c r="T784" s="118">
        <f>'[1]SH-FA2007-18'!DL786</f>
        <v>168</v>
      </c>
      <c r="U784" s="118">
        <f>'[1]SH-FA2007-18'!DM786</f>
        <v>544</v>
      </c>
      <c r="V784" s="118">
        <f>'[1]SH-FA2007-18'!DN786</f>
        <v>192.8</v>
      </c>
      <c r="W784" s="118">
        <f>'[1]SH-FA2007-18'!DO786</f>
        <v>2940.9999999999995</v>
      </c>
      <c r="X784" s="118">
        <f>'[1]SH-FA2007-18'!DP786</f>
        <v>647.19999999999993</v>
      </c>
      <c r="Y784" s="119">
        <f t="shared" si="158"/>
        <v>4732.9999999999991</v>
      </c>
      <c r="Z784" s="120">
        <f t="shared" si="159"/>
        <v>68.817204301075279</v>
      </c>
      <c r="AA784" s="120">
        <f t="shared" si="160"/>
        <v>59.782608695652172</v>
      </c>
      <c r="AB784" s="120">
        <f t="shared" si="149"/>
        <v>47.311827956989248</v>
      </c>
      <c r="AC784" s="120">
        <f t="shared" si="150"/>
        <v>82.795698924731184</v>
      </c>
      <c r="AD784" s="120">
        <f t="shared" si="151"/>
        <v>100</v>
      </c>
      <c r="AE784" s="120">
        <f t="shared" si="152"/>
        <v>100</v>
      </c>
      <c r="AF784" s="120">
        <f t="shared" si="153"/>
        <v>33.184165232358005</v>
      </c>
      <c r="AG784" s="120">
        <f t="shared" si="154"/>
        <v>71.331554693184557</v>
      </c>
      <c r="AH784" s="120">
        <f t="shared" si="155"/>
        <v>100</v>
      </c>
      <c r="AI784" s="120">
        <f t="shared" si="156"/>
        <v>74.984157160963221</v>
      </c>
      <c r="AJ784" s="11">
        <f t="shared" si="161"/>
        <v>1579.0000000000009</v>
      </c>
    </row>
    <row r="785" spans="1:36" ht="24.95" customHeight="1" x14ac:dyDescent="0.25">
      <c r="A785" s="121" t="s">
        <v>1720</v>
      </c>
      <c r="B785" s="122" t="s">
        <v>1721</v>
      </c>
      <c r="C785" s="123" t="s">
        <v>803</v>
      </c>
      <c r="D785" s="123" t="s">
        <v>813</v>
      </c>
      <c r="E785" s="124" t="s">
        <v>1310</v>
      </c>
      <c r="F785" s="118">
        <v>111</v>
      </c>
      <c r="G785" s="118">
        <v>103</v>
      </c>
      <c r="H785" s="118">
        <v>96</v>
      </c>
      <c r="I785" s="118">
        <v>94</v>
      </c>
      <c r="J785" s="118">
        <v>92</v>
      </c>
      <c r="K785" s="118">
        <v>487</v>
      </c>
      <c r="L785" s="118">
        <v>580</v>
      </c>
      <c r="M785" s="118">
        <v>4299</v>
      </c>
      <c r="N785" s="118">
        <v>691</v>
      </c>
      <c r="O785" s="118">
        <f t="shared" si="157"/>
        <v>6553</v>
      </c>
      <c r="P785" s="118">
        <f>'[1]SH-FA2007-18'!DH787</f>
        <v>75</v>
      </c>
      <c r="Q785" s="118">
        <f>'[1]SH-FA2007-18'!DI787</f>
        <v>90</v>
      </c>
      <c r="R785" s="118">
        <f>'[1]SH-FA2007-18'!DJ787</f>
        <v>93</v>
      </c>
      <c r="S785" s="118">
        <f>'[1]SH-FA2007-18'!DK787</f>
        <v>95</v>
      </c>
      <c r="T785" s="118">
        <f>'[1]SH-FA2007-18'!DL787</f>
        <v>224</v>
      </c>
      <c r="U785" s="118">
        <f>'[1]SH-FA2007-18'!DM787</f>
        <v>609</v>
      </c>
      <c r="V785" s="118">
        <f>'[1]SH-FA2007-18'!DN787</f>
        <v>120.2</v>
      </c>
      <c r="W785" s="118">
        <f>'[1]SH-FA2007-18'!DO787</f>
        <v>3014.6444444444446</v>
      </c>
      <c r="X785" s="118">
        <f>'[1]SH-FA2007-18'!DP787</f>
        <v>734.15555555555557</v>
      </c>
      <c r="Y785" s="119">
        <f t="shared" si="158"/>
        <v>5055</v>
      </c>
      <c r="Z785" s="120">
        <f t="shared" si="159"/>
        <v>67.567567567567565</v>
      </c>
      <c r="AA785" s="120">
        <f t="shared" si="160"/>
        <v>87.378640776699029</v>
      </c>
      <c r="AB785" s="120">
        <f t="shared" si="149"/>
        <v>96.875</v>
      </c>
      <c r="AC785" s="120">
        <f t="shared" si="150"/>
        <v>100</v>
      </c>
      <c r="AD785" s="120">
        <f t="shared" si="151"/>
        <v>100</v>
      </c>
      <c r="AE785" s="120">
        <f t="shared" si="152"/>
        <v>100</v>
      </c>
      <c r="AF785" s="120">
        <f t="shared" si="153"/>
        <v>20.724137931034484</v>
      </c>
      <c r="AG785" s="120">
        <f t="shared" si="154"/>
        <v>70.124318316921247</v>
      </c>
      <c r="AH785" s="120">
        <f t="shared" si="155"/>
        <v>100</v>
      </c>
      <c r="AI785" s="120">
        <f t="shared" si="156"/>
        <v>77.14024111094156</v>
      </c>
      <c r="AJ785" s="11">
        <f t="shared" si="161"/>
        <v>1498</v>
      </c>
    </row>
    <row r="786" spans="1:36" ht="24.95" customHeight="1" x14ac:dyDescent="0.25">
      <c r="A786" s="121" t="s">
        <v>1739</v>
      </c>
      <c r="B786" s="122" t="s">
        <v>1721</v>
      </c>
      <c r="C786" s="123" t="s">
        <v>803</v>
      </c>
      <c r="D786" s="123" t="s">
        <v>814</v>
      </c>
      <c r="E786" s="124" t="s">
        <v>1411</v>
      </c>
      <c r="F786" s="118">
        <v>282</v>
      </c>
      <c r="G786" s="118">
        <v>255</v>
      </c>
      <c r="H786" s="118">
        <v>239</v>
      </c>
      <c r="I786" s="118">
        <v>230</v>
      </c>
      <c r="J786" s="118">
        <v>228</v>
      </c>
      <c r="K786" s="118">
        <v>1276</v>
      </c>
      <c r="L786" s="118">
        <v>1641</v>
      </c>
      <c r="M786" s="118">
        <v>12793</v>
      </c>
      <c r="N786" s="118">
        <v>2919</v>
      </c>
      <c r="O786" s="118">
        <f t="shared" si="157"/>
        <v>19863</v>
      </c>
      <c r="P786" s="118">
        <f>'[1]SH-FA2007-18'!DH788</f>
        <v>147</v>
      </c>
      <c r="Q786" s="118">
        <f>'[1]SH-FA2007-18'!DI788</f>
        <v>234</v>
      </c>
      <c r="R786" s="118">
        <f>'[1]SH-FA2007-18'!DJ788</f>
        <v>192</v>
      </c>
      <c r="S786" s="118">
        <f>'[1]SH-FA2007-18'!DK788</f>
        <v>167</v>
      </c>
      <c r="T786" s="118">
        <f>'[1]SH-FA2007-18'!DL788</f>
        <v>413</v>
      </c>
      <c r="U786" s="118">
        <f>'[1]SH-FA2007-18'!DM788</f>
        <v>1359</v>
      </c>
      <c r="V786" s="118">
        <f>'[1]SH-FA2007-18'!DN788</f>
        <v>194.4</v>
      </c>
      <c r="W786" s="118">
        <f>'[1]SH-FA2007-18'!DO788</f>
        <v>5973.2444444444436</v>
      </c>
      <c r="X786" s="118">
        <f>'[1]SH-FA2007-18'!DP788</f>
        <v>1550.3555555555556</v>
      </c>
      <c r="Y786" s="119">
        <f t="shared" si="158"/>
        <v>10230</v>
      </c>
      <c r="Z786" s="120">
        <f t="shared" si="159"/>
        <v>52.12765957446809</v>
      </c>
      <c r="AA786" s="120">
        <f t="shared" si="160"/>
        <v>91.764705882352942</v>
      </c>
      <c r="AB786" s="120">
        <f t="shared" si="149"/>
        <v>80.3347280334728</v>
      </c>
      <c r="AC786" s="120">
        <f t="shared" si="150"/>
        <v>72.608695652173921</v>
      </c>
      <c r="AD786" s="120">
        <f t="shared" si="151"/>
        <v>100</v>
      </c>
      <c r="AE786" s="120">
        <f t="shared" si="152"/>
        <v>100</v>
      </c>
      <c r="AF786" s="120">
        <f t="shared" si="153"/>
        <v>11.846435100548447</v>
      </c>
      <c r="AG786" s="120">
        <f t="shared" si="154"/>
        <v>46.691506639915922</v>
      </c>
      <c r="AH786" s="120">
        <f t="shared" si="155"/>
        <v>53.112557572989225</v>
      </c>
      <c r="AI786" s="120">
        <f t="shared" si="156"/>
        <v>51.502794139858032</v>
      </c>
      <c r="AJ786" s="11">
        <f t="shared" si="161"/>
        <v>9633</v>
      </c>
    </row>
    <row r="787" spans="1:36" ht="24.95" customHeight="1" x14ac:dyDescent="0.25">
      <c r="A787" s="121" t="s">
        <v>1720</v>
      </c>
      <c r="B787" s="122" t="s">
        <v>1721</v>
      </c>
      <c r="C787" s="123" t="s">
        <v>803</v>
      </c>
      <c r="D787" s="123" t="s">
        <v>815</v>
      </c>
      <c r="E787" s="124" t="s">
        <v>1414</v>
      </c>
      <c r="F787" s="118">
        <v>593</v>
      </c>
      <c r="G787" s="118">
        <v>582</v>
      </c>
      <c r="H787" s="118">
        <v>580</v>
      </c>
      <c r="I787" s="118">
        <v>586</v>
      </c>
      <c r="J787" s="118">
        <v>599</v>
      </c>
      <c r="K787" s="118">
        <v>3339</v>
      </c>
      <c r="L787" s="118">
        <v>3955</v>
      </c>
      <c r="M787" s="118">
        <v>30966</v>
      </c>
      <c r="N787" s="118">
        <v>4855</v>
      </c>
      <c r="O787" s="118">
        <f t="shared" si="157"/>
        <v>46055</v>
      </c>
      <c r="P787" s="118">
        <f>'[1]SH-FA2007-18'!DH789</f>
        <v>513</v>
      </c>
      <c r="Q787" s="118">
        <f>'[1]SH-FA2007-18'!DI789</f>
        <v>730</v>
      </c>
      <c r="R787" s="118">
        <f>'[1]SH-FA2007-18'!DJ789</f>
        <v>908</v>
      </c>
      <c r="S787" s="118">
        <f>'[1]SH-FA2007-18'!DK789</f>
        <v>721</v>
      </c>
      <c r="T787" s="118">
        <f>'[1]SH-FA2007-18'!DL789</f>
        <v>1126</v>
      </c>
      <c r="U787" s="118">
        <f>'[1]SH-FA2007-18'!DM789</f>
        <v>4027.2000000000003</v>
      </c>
      <c r="V787" s="118">
        <f>'[1]SH-FA2007-18'!DN789</f>
        <v>1309.0000000000002</v>
      </c>
      <c r="W787" s="118">
        <f>'[1]SH-FA2007-18'!DO789</f>
        <v>21257.266666666666</v>
      </c>
      <c r="X787" s="118">
        <f>'[1]SH-FA2007-18'!DP789</f>
        <v>5298.5333333333328</v>
      </c>
      <c r="Y787" s="119">
        <f t="shared" si="158"/>
        <v>35890</v>
      </c>
      <c r="Z787" s="120">
        <f t="shared" si="159"/>
        <v>86.509274873524461</v>
      </c>
      <c r="AA787" s="120">
        <f t="shared" si="160"/>
        <v>100</v>
      </c>
      <c r="AB787" s="120">
        <f t="shared" ref="AB787:AB850" si="162">IF(R787/H787*100&gt;100,100,R787/H787*100)</f>
        <v>100</v>
      </c>
      <c r="AC787" s="120">
        <f t="shared" ref="AC787:AC850" si="163">IF(S787/I787*100&gt;100,100,S787/I787*100)</f>
        <v>100</v>
      </c>
      <c r="AD787" s="120">
        <f t="shared" ref="AD787:AD850" si="164">IF(T787/J787*100&gt;100,100,T787/J787*100)</f>
        <v>100</v>
      </c>
      <c r="AE787" s="120">
        <f t="shared" ref="AE787:AE850" si="165">IF(U787/K787*100&gt;100,100,U787/K787*100)</f>
        <v>100</v>
      </c>
      <c r="AF787" s="120">
        <f t="shared" ref="AF787:AF850" si="166">IF(V787/L787*100&gt;100,100,V787/L787*100)</f>
        <v>33.097345132743364</v>
      </c>
      <c r="AG787" s="120">
        <f t="shared" ref="AG787:AG850" si="167">IF(W787/M787*100&gt;100,100,W787/M787*100)</f>
        <v>68.64711834485135</v>
      </c>
      <c r="AH787" s="120">
        <f t="shared" ref="AH787:AH850" si="168">IF(X787/N787*100&gt;100,100,X787/N787*100)</f>
        <v>100</v>
      </c>
      <c r="AI787" s="120">
        <f t="shared" ref="AI787:AI850" si="169">IF(Y787/O787*100&gt;100,100,Y787/O787*100)</f>
        <v>77.928563673868197</v>
      </c>
      <c r="AJ787" s="11">
        <f t="shared" si="161"/>
        <v>10165</v>
      </c>
    </row>
    <row r="788" spans="1:36" ht="24.95" customHeight="1" x14ac:dyDescent="0.25">
      <c r="A788" s="121" t="s">
        <v>1739</v>
      </c>
      <c r="B788" s="122" t="s">
        <v>1721</v>
      </c>
      <c r="C788" s="123" t="s">
        <v>803</v>
      </c>
      <c r="D788" s="123" t="s">
        <v>816</v>
      </c>
      <c r="E788" s="124" t="s">
        <v>1437</v>
      </c>
      <c r="F788" s="118">
        <v>184</v>
      </c>
      <c r="G788" s="118">
        <v>191</v>
      </c>
      <c r="H788" s="118">
        <v>197</v>
      </c>
      <c r="I788" s="118">
        <v>203</v>
      </c>
      <c r="J788" s="118">
        <v>209</v>
      </c>
      <c r="K788" s="118">
        <v>1116</v>
      </c>
      <c r="L788" s="118">
        <v>1188</v>
      </c>
      <c r="M788" s="118">
        <v>8913</v>
      </c>
      <c r="N788" s="118">
        <v>1113</v>
      </c>
      <c r="O788" s="118">
        <f t="shared" si="157"/>
        <v>13314</v>
      </c>
      <c r="P788" s="118">
        <f>'[1]SH-FA2007-18'!DH790</f>
        <v>193</v>
      </c>
      <c r="Q788" s="118">
        <f>'[1]SH-FA2007-18'!DI790</f>
        <v>163</v>
      </c>
      <c r="R788" s="118">
        <f>'[1]SH-FA2007-18'!DJ790</f>
        <v>161</v>
      </c>
      <c r="S788" s="118">
        <f>'[1]SH-FA2007-18'!DK790</f>
        <v>207</v>
      </c>
      <c r="T788" s="118">
        <f>'[1]SH-FA2007-18'!DL790</f>
        <v>395</v>
      </c>
      <c r="U788" s="118">
        <f>'[1]SH-FA2007-18'!DM790</f>
        <v>1233</v>
      </c>
      <c r="V788" s="118">
        <f>'[1]SH-FA2007-18'!DN790</f>
        <v>340.8</v>
      </c>
      <c r="W788" s="118">
        <f>'[1]SH-FA2007-18'!DO790</f>
        <v>6136.51111111111</v>
      </c>
      <c r="X788" s="118">
        <f>'[1]SH-FA2007-18'!DP790</f>
        <v>1259.6888888888889</v>
      </c>
      <c r="Y788" s="119">
        <f t="shared" si="158"/>
        <v>10089</v>
      </c>
      <c r="Z788" s="120">
        <f t="shared" si="159"/>
        <v>100</v>
      </c>
      <c r="AA788" s="120">
        <f t="shared" si="160"/>
        <v>85.340314136125656</v>
      </c>
      <c r="AB788" s="120">
        <f t="shared" si="162"/>
        <v>81.725888324873097</v>
      </c>
      <c r="AC788" s="120">
        <f t="shared" si="163"/>
        <v>100</v>
      </c>
      <c r="AD788" s="120">
        <f t="shared" si="164"/>
        <v>100</v>
      </c>
      <c r="AE788" s="120">
        <f t="shared" si="165"/>
        <v>100</v>
      </c>
      <c r="AF788" s="120">
        <f t="shared" si="166"/>
        <v>28.686868686868689</v>
      </c>
      <c r="AG788" s="120">
        <f t="shared" si="167"/>
        <v>68.848997095378778</v>
      </c>
      <c r="AH788" s="120">
        <f t="shared" si="168"/>
        <v>100</v>
      </c>
      <c r="AI788" s="120">
        <f t="shared" si="169"/>
        <v>75.777377196935561</v>
      </c>
      <c r="AJ788" s="11">
        <f t="shared" si="161"/>
        <v>3225</v>
      </c>
    </row>
    <row r="789" spans="1:36" ht="24.95" customHeight="1" x14ac:dyDescent="0.25">
      <c r="A789" s="121" t="s">
        <v>1720</v>
      </c>
      <c r="B789" s="122" t="s">
        <v>1721</v>
      </c>
      <c r="C789" s="123" t="s">
        <v>803</v>
      </c>
      <c r="D789" s="123" t="s">
        <v>817</v>
      </c>
      <c r="E789" s="124" t="s">
        <v>1463</v>
      </c>
      <c r="F789" s="118">
        <v>1217</v>
      </c>
      <c r="G789" s="118">
        <v>1162</v>
      </c>
      <c r="H789" s="118">
        <v>1131</v>
      </c>
      <c r="I789" s="118">
        <v>1123</v>
      </c>
      <c r="J789" s="118">
        <v>1134</v>
      </c>
      <c r="K789" s="118">
        <v>6275</v>
      </c>
      <c r="L789" s="118">
        <v>7495</v>
      </c>
      <c r="M789" s="118">
        <v>55592</v>
      </c>
      <c r="N789" s="118">
        <v>8753</v>
      </c>
      <c r="O789" s="118">
        <f t="shared" si="157"/>
        <v>83882</v>
      </c>
      <c r="P789" s="118">
        <f>'[1]SH-FA2007-18'!DH791</f>
        <v>1186</v>
      </c>
      <c r="Q789" s="118">
        <f>'[1]SH-FA2007-18'!DI791</f>
        <v>1432</v>
      </c>
      <c r="R789" s="118">
        <f>'[1]SH-FA2007-18'!DJ791</f>
        <v>1844</v>
      </c>
      <c r="S789" s="118">
        <f>'[1]SH-FA2007-18'!DK791</f>
        <v>1511</v>
      </c>
      <c r="T789" s="118">
        <f>'[1]SH-FA2007-18'!DL791</f>
        <v>2523</v>
      </c>
      <c r="U789" s="118">
        <f>'[1]SH-FA2007-18'!DM791</f>
        <v>7431</v>
      </c>
      <c r="V789" s="118">
        <f>'[1]SH-FA2007-18'!DN791</f>
        <v>2822.6</v>
      </c>
      <c r="W789" s="118">
        <f>'[1]SH-FA2007-18'!DO791</f>
        <v>28718.355555555558</v>
      </c>
      <c r="X789" s="118">
        <f>'[1]SH-FA2007-18'!DP791</f>
        <v>9630.0444444444438</v>
      </c>
      <c r="Y789" s="119">
        <f t="shared" si="158"/>
        <v>57098</v>
      </c>
      <c r="Z789" s="120">
        <f t="shared" si="159"/>
        <v>97.452752670501226</v>
      </c>
      <c r="AA789" s="120">
        <f t="shared" si="160"/>
        <v>100</v>
      </c>
      <c r="AB789" s="120">
        <f t="shared" si="162"/>
        <v>100</v>
      </c>
      <c r="AC789" s="120">
        <f t="shared" si="163"/>
        <v>100</v>
      </c>
      <c r="AD789" s="120">
        <f t="shared" si="164"/>
        <v>100</v>
      </c>
      <c r="AE789" s="120">
        <f t="shared" si="165"/>
        <v>100</v>
      </c>
      <c r="AF789" s="120">
        <f t="shared" si="166"/>
        <v>37.659773182121413</v>
      </c>
      <c r="AG789" s="120">
        <f t="shared" si="167"/>
        <v>51.659151596552668</v>
      </c>
      <c r="AH789" s="120">
        <f t="shared" si="168"/>
        <v>100</v>
      </c>
      <c r="AI789" s="120">
        <f t="shared" si="169"/>
        <v>68.069430867170539</v>
      </c>
      <c r="AJ789" s="11">
        <f t="shared" si="161"/>
        <v>26784</v>
      </c>
    </row>
    <row r="790" spans="1:36" ht="24.95" customHeight="1" x14ac:dyDescent="0.25">
      <c r="A790" s="121" t="s">
        <v>1739</v>
      </c>
      <c r="B790" s="122" t="s">
        <v>1721</v>
      </c>
      <c r="C790" s="123" t="s">
        <v>803</v>
      </c>
      <c r="D790" s="123" t="s">
        <v>818</v>
      </c>
      <c r="E790" s="124" t="s">
        <v>1504</v>
      </c>
      <c r="F790" s="118">
        <v>338</v>
      </c>
      <c r="G790" s="118">
        <v>348</v>
      </c>
      <c r="H790" s="118">
        <v>356</v>
      </c>
      <c r="I790" s="118">
        <v>364</v>
      </c>
      <c r="J790" s="118">
        <v>373</v>
      </c>
      <c r="K790" s="118">
        <v>1965</v>
      </c>
      <c r="L790" s="118">
        <v>2106</v>
      </c>
      <c r="M790" s="118">
        <v>17305</v>
      </c>
      <c r="N790" s="118">
        <v>2984</v>
      </c>
      <c r="O790" s="118">
        <f t="shared" si="157"/>
        <v>26139</v>
      </c>
      <c r="P790" s="118">
        <f>'[1]SH-FA2007-18'!DH792</f>
        <v>353</v>
      </c>
      <c r="Q790" s="118">
        <f>'[1]SH-FA2007-18'!DI792</f>
        <v>487</v>
      </c>
      <c r="R790" s="118">
        <f>'[1]SH-FA2007-18'!DJ792</f>
        <v>377</v>
      </c>
      <c r="S790" s="118">
        <f>'[1]SH-FA2007-18'!DK792</f>
        <v>468</v>
      </c>
      <c r="T790" s="118">
        <f>'[1]SH-FA2007-18'!DL792</f>
        <v>723</v>
      </c>
      <c r="U790" s="118">
        <f>'[1]SH-FA2007-18'!DM792</f>
        <v>2140.6</v>
      </c>
      <c r="V790" s="118">
        <f>'[1]SH-FA2007-18'!DN792</f>
        <v>648.99999999999989</v>
      </c>
      <c r="W790" s="118">
        <f>'[1]SH-FA2007-18'!DO792</f>
        <v>10432.200000000001</v>
      </c>
      <c r="X790" s="118">
        <f>'[1]SH-FA2007-18'!DP792</f>
        <v>2663.2</v>
      </c>
      <c r="Y790" s="119">
        <f t="shared" si="158"/>
        <v>18293</v>
      </c>
      <c r="Z790" s="120">
        <f t="shared" si="159"/>
        <v>100</v>
      </c>
      <c r="AA790" s="120">
        <f t="shared" si="160"/>
        <v>100</v>
      </c>
      <c r="AB790" s="120">
        <f t="shared" si="162"/>
        <v>100</v>
      </c>
      <c r="AC790" s="120">
        <f t="shared" si="163"/>
        <v>100</v>
      </c>
      <c r="AD790" s="120">
        <f t="shared" si="164"/>
        <v>100</v>
      </c>
      <c r="AE790" s="120">
        <f t="shared" si="165"/>
        <v>100</v>
      </c>
      <c r="AF790" s="120">
        <f t="shared" si="166"/>
        <v>30.816714150047481</v>
      </c>
      <c r="AG790" s="120">
        <f t="shared" si="167"/>
        <v>60.28431089280555</v>
      </c>
      <c r="AH790" s="120">
        <f t="shared" si="168"/>
        <v>89.249329758713131</v>
      </c>
      <c r="AI790" s="120">
        <f t="shared" si="169"/>
        <v>69.983549485443206</v>
      </c>
      <c r="AJ790" s="11">
        <f t="shared" si="161"/>
        <v>7846</v>
      </c>
    </row>
    <row r="791" spans="1:36" ht="24.95" customHeight="1" x14ac:dyDescent="0.25">
      <c r="A791" s="121" t="s">
        <v>1720</v>
      </c>
      <c r="B791" s="122" t="s">
        <v>1721</v>
      </c>
      <c r="C791" s="123" t="s">
        <v>803</v>
      </c>
      <c r="D791" s="123" t="s">
        <v>819</v>
      </c>
      <c r="E791" s="124" t="s">
        <v>1529</v>
      </c>
      <c r="F791" s="118">
        <v>46</v>
      </c>
      <c r="G791" s="118">
        <v>46</v>
      </c>
      <c r="H791" s="118">
        <v>47</v>
      </c>
      <c r="I791" s="118">
        <v>47</v>
      </c>
      <c r="J791" s="118">
        <v>48</v>
      </c>
      <c r="K791" s="118">
        <v>264</v>
      </c>
      <c r="L791" s="118">
        <v>299</v>
      </c>
      <c r="M791" s="118">
        <v>2351</v>
      </c>
      <c r="N791" s="118">
        <v>427</v>
      </c>
      <c r="O791" s="118">
        <f t="shared" si="157"/>
        <v>3575</v>
      </c>
      <c r="P791" s="118">
        <f>'[1]SH-FA2007-18'!DH793</f>
        <v>35</v>
      </c>
      <c r="Q791" s="118">
        <f>'[1]SH-FA2007-18'!DI793</f>
        <v>31</v>
      </c>
      <c r="R791" s="118">
        <f>'[1]SH-FA2007-18'!DJ793</f>
        <v>38</v>
      </c>
      <c r="S791" s="118">
        <f>'[1]SH-FA2007-18'!DK793</f>
        <v>47</v>
      </c>
      <c r="T791" s="118">
        <f>'[1]SH-FA2007-18'!DL793</f>
        <v>71</v>
      </c>
      <c r="U791" s="118">
        <f>'[1]SH-FA2007-18'!DM793</f>
        <v>220.2</v>
      </c>
      <c r="V791" s="118">
        <f>'[1]SH-FA2007-18'!DN793</f>
        <v>62.199999999999996</v>
      </c>
      <c r="W791" s="118">
        <f>'[1]SH-FA2007-18'!DO793</f>
        <v>1795.711111111111</v>
      </c>
      <c r="X791" s="118">
        <f>'[1]SH-FA2007-18'!DP793</f>
        <v>427.88888888888891</v>
      </c>
      <c r="Y791" s="119">
        <f t="shared" si="158"/>
        <v>2728</v>
      </c>
      <c r="Z791" s="120">
        <f t="shared" si="159"/>
        <v>76.08695652173914</v>
      </c>
      <c r="AA791" s="120">
        <f t="shared" si="160"/>
        <v>67.391304347826093</v>
      </c>
      <c r="AB791" s="120">
        <f t="shared" si="162"/>
        <v>80.851063829787222</v>
      </c>
      <c r="AC791" s="120">
        <f t="shared" si="163"/>
        <v>100</v>
      </c>
      <c r="AD791" s="120">
        <f t="shared" si="164"/>
        <v>100</v>
      </c>
      <c r="AE791" s="120">
        <f t="shared" si="165"/>
        <v>83.409090909090907</v>
      </c>
      <c r="AF791" s="120">
        <f t="shared" si="166"/>
        <v>20.80267558528428</v>
      </c>
      <c r="AG791" s="120">
        <f t="shared" si="167"/>
        <v>76.380736329694216</v>
      </c>
      <c r="AH791" s="120">
        <f t="shared" si="168"/>
        <v>100</v>
      </c>
      <c r="AI791" s="120">
        <f t="shared" si="169"/>
        <v>76.307692307692307</v>
      </c>
      <c r="AJ791" s="11">
        <f t="shared" si="161"/>
        <v>847</v>
      </c>
    </row>
    <row r="792" spans="1:36" ht="24.95" customHeight="1" x14ac:dyDescent="0.25">
      <c r="A792" s="121" t="s">
        <v>1739</v>
      </c>
      <c r="B792" s="122" t="s">
        <v>1721</v>
      </c>
      <c r="C792" s="123" t="s">
        <v>803</v>
      </c>
      <c r="D792" s="123" t="s">
        <v>820</v>
      </c>
      <c r="E792" s="124" t="s">
        <v>1653</v>
      </c>
      <c r="F792" s="118">
        <v>310</v>
      </c>
      <c r="G792" s="118">
        <v>296</v>
      </c>
      <c r="H792" s="118">
        <v>288</v>
      </c>
      <c r="I792" s="118">
        <v>287</v>
      </c>
      <c r="J792" s="118">
        <v>290</v>
      </c>
      <c r="K792" s="118">
        <v>1622</v>
      </c>
      <c r="L792" s="118">
        <v>1973</v>
      </c>
      <c r="M792" s="118">
        <v>15434</v>
      </c>
      <c r="N792" s="118">
        <v>3850</v>
      </c>
      <c r="O792" s="118">
        <f t="shared" si="157"/>
        <v>24350</v>
      </c>
      <c r="P792" s="118">
        <f>'[1]SH-FA2007-18'!DH794</f>
        <v>238</v>
      </c>
      <c r="Q792" s="118">
        <f>'[1]SH-FA2007-18'!DI794</f>
        <v>268</v>
      </c>
      <c r="R792" s="118">
        <f>'[1]SH-FA2007-18'!DJ794</f>
        <v>242</v>
      </c>
      <c r="S792" s="118">
        <f>'[1]SH-FA2007-18'!DK794</f>
        <v>333</v>
      </c>
      <c r="T792" s="118">
        <f>'[1]SH-FA2007-18'!DL794</f>
        <v>470</v>
      </c>
      <c r="U792" s="118">
        <f>'[1]SH-FA2007-18'!DM794</f>
        <v>1804.4</v>
      </c>
      <c r="V792" s="118">
        <f>'[1]SH-FA2007-18'!DN794</f>
        <v>417.99999999999994</v>
      </c>
      <c r="W792" s="118">
        <f>'[1]SH-FA2007-18'!DO794</f>
        <v>9584.0666666666657</v>
      </c>
      <c r="X792" s="118">
        <f>'[1]SH-FA2007-18'!DP794</f>
        <v>3366.5333333333333</v>
      </c>
      <c r="Y792" s="119">
        <f t="shared" si="158"/>
        <v>16724</v>
      </c>
      <c r="Z792" s="120">
        <f t="shared" si="159"/>
        <v>76.774193548387089</v>
      </c>
      <c r="AA792" s="120">
        <f t="shared" si="160"/>
        <v>90.540540540540533</v>
      </c>
      <c r="AB792" s="120">
        <f t="shared" si="162"/>
        <v>84.027777777777786</v>
      </c>
      <c r="AC792" s="120">
        <f t="shared" si="163"/>
        <v>100</v>
      </c>
      <c r="AD792" s="120">
        <f t="shared" si="164"/>
        <v>100</v>
      </c>
      <c r="AE792" s="120">
        <f t="shared" si="165"/>
        <v>100</v>
      </c>
      <c r="AF792" s="120">
        <f t="shared" si="166"/>
        <v>21.186011150532185</v>
      </c>
      <c r="AG792" s="120">
        <f t="shared" si="167"/>
        <v>62.097101637078303</v>
      </c>
      <c r="AH792" s="120">
        <f t="shared" si="168"/>
        <v>87.442424242424238</v>
      </c>
      <c r="AI792" s="120">
        <f t="shared" si="169"/>
        <v>68.681724845995902</v>
      </c>
      <c r="AJ792" s="11">
        <f t="shared" si="161"/>
        <v>7626</v>
      </c>
    </row>
    <row r="793" spans="1:36" ht="24.95" customHeight="1" x14ac:dyDescent="0.25">
      <c r="A793" s="121" t="s">
        <v>1739</v>
      </c>
      <c r="B793" s="122" t="s">
        <v>1721</v>
      </c>
      <c r="C793" s="123" t="s">
        <v>803</v>
      </c>
      <c r="D793" s="123" t="s">
        <v>821</v>
      </c>
      <c r="E793" s="124" t="s">
        <v>1658</v>
      </c>
      <c r="F793" s="118">
        <v>8119</v>
      </c>
      <c r="G793" s="118">
        <v>8038</v>
      </c>
      <c r="H793" s="118">
        <v>8001</v>
      </c>
      <c r="I793" s="118">
        <v>8006</v>
      </c>
      <c r="J793" s="118">
        <v>8049</v>
      </c>
      <c r="K793" s="118">
        <v>41948</v>
      </c>
      <c r="L793" s="118">
        <v>46654</v>
      </c>
      <c r="M793" s="118">
        <v>427462</v>
      </c>
      <c r="N793" s="118">
        <v>63259</v>
      </c>
      <c r="O793" s="118">
        <f t="shared" si="157"/>
        <v>619536</v>
      </c>
      <c r="P793" s="118">
        <f>'[1]SH-FA2007-18'!DH795</f>
        <v>8159</v>
      </c>
      <c r="Q793" s="118">
        <f>'[1]SH-FA2007-18'!DI795</f>
        <v>8521</v>
      </c>
      <c r="R793" s="118">
        <f>'[1]SH-FA2007-18'!DJ795</f>
        <v>11264</v>
      </c>
      <c r="S793" s="118">
        <f>'[1]SH-FA2007-18'!DK795</f>
        <v>9006</v>
      </c>
      <c r="T793" s="118">
        <f>'[1]SH-FA2007-18'!DL795</f>
        <v>17416</v>
      </c>
      <c r="U793" s="118">
        <f>'[1]SH-FA2007-18'!DM795</f>
        <v>51226.6</v>
      </c>
      <c r="V793" s="118">
        <f>'[1]SH-FA2007-18'!DN795</f>
        <v>19731.599999999999</v>
      </c>
      <c r="W793" s="118">
        <f>'[1]SH-FA2007-18'!DO795</f>
        <v>279800.02222222224</v>
      </c>
      <c r="X793" s="118">
        <f>'[1]SH-FA2007-18'!DP795</f>
        <v>69457.777777777781</v>
      </c>
      <c r="Y793" s="119">
        <f t="shared" si="158"/>
        <v>474582</v>
      </c>
      <c r="Z793" s="120">
        <f t="shared" si="159"/>
        <v>100</v>
      </c>
      <c r="AA793" s="120">
        <f t="shared" si="160"/>
        <v>100</v>
      </c>
      <c r="AB793" s="120">
        <f t="shared" si="162"/>
        <v>100</v>
      </c>
      <c r="AC793" s="120">
        <f t="shared" si="163"/>
        <v>100</v>
      </c>
      <c r="AD793" s="120">
        <f t="shared" si="164"/>
        <v>100</v>
      </c>
      <c r="AE793" s="120">
        <f t="shared" si="165"/>
        <v>100</v>
      </c>
      <c r="AF793" s="120">
        <f t="shared" si="166"/>
        <v>42.293479658764518</v>
      </c>
      <c r="AG793" s="120">
        <f t="shared" si="167"/>
        <v>65.456115917256326</v>
      </c>
      <c r="AH793" s="120">
        <f t="shared" si="168"/>
        <v>100</v>
      </c>
      <c r="AI793" s="120">
        <f t="shared" si="169"/>
        <v>76.602812427364995</v>
      </c>
      <c r="AJ793" s="11">
        <f t="shared" si="161"/>
        <v>144954</v>
      </c>
    </row>
    <row r="794" spans="1:36" ht="24.95" customHeight="1" x14ac:dyDescent="0.25">
      <c r="A794" s="121" t="s">
        <v>822</v>
      </c>
      <c r="B794" s="122" t="s">
        <v>1740</v>
      </c>
      <c r="C794" s="123" t="s">
        <v>822</v>
      </c>
      <c r="D794" s="123" t="s">
        <v>823</v>
      </c>
      <c r="E794" s="124" t="s">
        <v>1073</v>
      </c>
      <c r="F794" s="118">
        <v>269</v>
      </c>
      <c r="G794" s="118">
        <v>276</v>
      </c>
      <c r="H794" s="118">
        <v>286</v>
      </c>
      <c r="I794" s="118">
        <v>296</v>
      </c>
      <c r="J794" s="118">
        <v>308</v>
      </c>
      <c r="K794" s="118">
        <v>1715</v>
      </c>
      <c r="L794" s="118">
        <v>1905</v>
      </c>
      <c r="M794" s="118">
        <v>10612</v>
      </c>
      <c r="N794" s="118">
        <v>2002</v>
      </c>
      <c r="O794" s="118">
        <f t="shared" si="157"/>
        <v>17669</v>
      </c>
      <c r="P794" s="118">
        <f>'[1]SH-FA2007-18'!DH796</f>
        <v>229</v>
      </c>
      <c r="Q794" s="118">
        <f>'[1]SH-FA2007-18'!DI796</f>
        <v>199</v>
      </c>
      <c r="R794" s="118">
        <f>'[1]SH-FA2007-18'!DJ796</f>
        <v>209</v>
      </c>
      <c r="S794" s="118">
        <f>'[1]SH-FA2007-18'!DK796</f>
        <v>287</v>
      </c>
      <c r="T794" s="118">
        <f>'[1]SH-FA2007-18'!DL796</f>
        <v>561</v>
      </c>
      <c r="U794" s="118">
        <f>'[1]SH-FA2007-18'!DM796</f>
        <v>1797.8</v>
      </c>
      <c r="V794" s="118">
        <f>'[1]SH-FA2007-18'!DN796</f>
        <v>284.2</v>
      </c>
      <c r="W794" s="118">
        <f>'[1]SH-FA2007-18'!DO796</f>
        <v>11811.022222222222</v>
      </c>
      <c r="X794" s="118">
        <f>'[1]SH-FA2007-18'!DP796</f>
        <v>5473.9777777777772</v>
      </c>
      <c r="Y794" s="119">
        <f t="shared" si="158"/>
        <v>20852</v>
      </c>
      <c r="Z794" s="120">
        <f t="shared" si="159"/>
        <v>85.130111524163567</v>
      </c>
      <c r="AA794" s="120">
        <f t="shared" si="160"/>
        <v>72.101449275362313</v>
      </c>
      <c r="AB794" s="120">
        <f t="shared" si="162"/>
        <v>73.076923076923066</v>
      </c>
      <c r="AC794" s="120">
        <f t="shared" si="163"/>
        <v>96.959459459459467</v>
      </c>
      <c r="AD794" s="120">
        <f t="shared" si="164"/>
        <v>100</v>
      </c>
      <c r="AE794" s="120">
        <f t="shared" si="165"/>
        <v>100</v>
      </c>
      <c r="AF794" s="120">
        <f t="shared" si="166"/>
        <v>14.918635170603675</v>
      </c>
      <c r="AG794" s="120">
        <f t="shared" si="167"/>
        <v>100</v>
      </c>
      <c r="AH794" s="120">
        <f t="shared" si="168"/>
        <v>100</v>
      </c>
      <c r="AI794" s="120">
        <f t="shared" si="169"/>
        <v>100</v>
      </c>
      <c r="AJ794" s="11" t="str">
        <f t="shared" si="161"/>
        <v>-</v>
      </c>
    </row>
    <row r="795" spans="1:36" ht="24.95" customHeight="1" x14ac:dyDescent="0.25">
      <c r="A795" s="121" t="s">
        <v>822</v>
      </c>
      <c r="B795" s="122" t="s">
        <v>1740</v>
      </c>
      <c r="C795" s="123" t="s">
        <v>822</v>
      </c>
      <c r="D795" s="123" t="s">
        <v>824</v>
      </c>
      <c r="E795" s="124" t="s">
        <v>1103</v>
      </c>
      <c r="F795" s="118">
        <v>83</v>
      </c>
      <c r="G795" s="118">
        <v>78</v>
      </c>
      <c r="H795" s="118">
        <v>76</v>
      </c>
      <c r="I795" s="118">
        <v>76</v>
      </c>
      <c r="J795" s="118">
        <v>78</v>
      </c>
      <c r="K795" s="118">
        <v>438</v>
      </c>
      <c r="L795" s="118">
        <v>547</v>
      </c>
      <c r="M795" s="118">
        <v>3613</v>
      </c>
      <c r="N795" s="118">
        <v>789</v>
      </c>
      <c r="O795" s="118">
        <f t="shared" si="157"/>
        <v>5778</v>
      </c>
      <c r="P795" s="118">
        <f>'[1]SH-FA2007-18'!DH797</f>
        <v>57</v>
      </c>
      <c r="Q795" s="118">
        <f>'[1]SH-FA2007-18'!DI797</f>
        <v>70</v>
      </c>
      <c r="R795" s="118">
        <f>'[1]SH-FA2007-18'!DJ797</f>
        <v>88</v>
      </c>
      <c r="S795" s="118">
        <f>'[1]SH-FA2007-18'!DK797</f>
        <v>52</v>
      </c>
      <c r="T795" s="118">
        <f>'[1]SH-FA2007-18'!DL797</f>
        <v>125</v>
      </c>
      <c r="U795" s="118">
        <f>'[1]SH-FA2007-18'!DM797</f>
        <v>513</v>
      </c>
      <c r="V795" s="118">
        <f>'[1]SH-FA2007-18'!DN797</f>
        <v>102.2</v>
      </c>
      <c r="W795" s="118">
        <f>'[1]SH-FA2007-18'!DO797</f>
        <v>3169</v>
      </c>
      <c r="X795" s="118">
        <f>'[1]SH-FA2007-18'!DP797</f>
        <v>762.80000000000007</v>
      </c>
      <c r="Y795" s="119">
        <f t="shared" si="158"/>
        <v>4939</v>
      </c>
      <c r="Z795" s="120">
        <f t="shared" si="159"/>
        <v>68.674698795180717</v>
      </c>
      <c r="AA795" s="120">
        <f t="shared" si="160"/>
        <v>89.743589743589752</v>
      </c>
      <c r="AB795" s="120">
        <f t="shared" si="162"/>
        <v>100</v>
      </c>
      <c r="AC795" s="120">
        <f t="shared" si="163"/>
        <v>68.421052631578945</v>
      </c>
      <c r="AD795" s="120">
        <f t="shared" si="164"/>
        <v>100</v>
      </c>
      <c r="AE795" s="120">
        <f t="shared" si="165"/>
        <v>100</v>
      </c>
      <c r="AF795" s="120">
        <f t="shared" si="166"/>
        <v>18.683729433272394</v>
      </c>
      <c r="AG795" s="120">
        <f t="shared" si="167"/>
        <v>87.711043454193188</v>
      </c>
      <c r="AH795" s="120">
        <f t="shared" si="168"/>
        <v>96.679340937896072</v>
      </c>
      <c r="AI795" s="120">
        <f t="shared" si="169"/>
        <v>85.479404638283143</v>
      </c>
      <c r="AJ795" s="11">
        <f t="shared" si="161"/>
        <v>839</v>
      </c>
    </row>
    <row r="796" spans="1:36" ht="24.95" customHeight="1" x14ac:dyDescent="0.25">
      <c r="A796" s="121" t="s">
        <v>822</v>
      </c>
      <c r="B796" s="122" t="s">
        <v>1740</v>
      </c>
      <c r="C796" s="123" t="s">
        <v>822</v>
      </c>
      <c r="D796" s="123" t="s">
        <v>825</v>
      </c>
      <c r="E796" s="124" t="s">
        <v>1116</v>
      </c>
      <c r="F796" s="118">
        <v>363</v>
      </c>
      <c r="G796" s="118">
        <v>371</v>
      </c>
      <c r="H796" s="118">
        <v>381</v>
      </c>
      <c r="I796" s="118">
        <v>395</v>
      </c>
      <c r="J796" s="118">
        <v>407</v>
      </c>
      <c r="K796" s="118">
        <v>2253</v>
      </c>
      <c r="L796" s="118">
        <v>2477</v>
      </c>
      <c r="M796" s="118">
        <v>14209</v>
      </c>
      <c r="N796" s="118">
        <v>2235</v>
      </c>
      <c r="O796" s="118">
        <f t="shared" si="157"/>
        <v>23091</v>
      </c>
      <c r="P796" s="118">
        <f>'[1]SH-FA2007-18'!DH798</f>
        <v>319</v>
      </c>
      <c r="Q796" s="118">
        <f>'[1]SH-FA2007-18'!DI798</f>
        <v>376</v>
      </c>
      <c r="R796" s="118">
        <f>'[1]SH-FA2007-18'!DJ798</f>
        <v>284</v>
      </c>
      <c r="S796" s="118">
        <f>'[1]SH-FA2007-18'!DK798</f>
        <v>372</v>
      </c>
      <c r="T796" s="118">
        <f>'[1]SH-FA2007-18'!DL798</f>
        <v>677</v>
      </c>
      <c r="U796" s="118">
        <f>'[1]SH-FA2007-18'!DM798</f>
        <v>2576.8000000000002</v>
      </c>
      <c r="V796" s="118">
        <f>'[1]SH-FA2007-18'!DN798</f>
        <v>597.20000000000005</v>
      </c>
      <c r="W796" s="118">
        <f>'[1]SH-FA2007-18'!DO798</f>
        <v>12768.777777777777</v>
      </c>
      <c r="X796" s="118">
        <f>'[1]SH-FA2007-18'!DP798</f>
        <v>3613.2222222222222</v>
      </c>
      <c r="Y796" s="119">
        <f t="shared" si="158"/>
        <v>21584</v>
      </c>
      <c r="Z796" s="120">
        <f t="shared" si="159"/>
        <v>87.878787878787875</v>
      </c>
      <c r="AA796" s="120">
        <f t="shared" si="160"/>
        <v>100</v>
      </c>
      <c r="AB796" s="120">
        <f t="shared" si="162"/>
        <v>74.540682414698168</v>
      </c>
      <c r="AC796" s="120">
        <f t="shared" si="163"/>
        <v>94.177215189873422</v>
      </c>
      <c r="AD796" s="120">
        <f t="shared" si="164"/>
        <v>100</v>
      </c>
      <c r="AE796" s="120">
        <f t="shared" si="165"/>
        <v>100</v>
      </c>
      <c r="AF796" s="120">
        <f t="shared" si="166"/>
        <v>24.109810254339926</v>
      </c>
      <c r="AG796" s="120">
        <f t="shared" si="167"/>
        <v>89.864014200702215</v>
      </c>
      <c r="AH796" s="120">
        <f t="shared" si="168"/>
        <v>100</v>
      </c>
      <c r="AI796" s="120">
        <f t="shared" si="169"/>
        <v>93.473647741544326</v>
      </c>
      <c r="AJ796" s="11">
        <f t="shared" si="161"/>
        <v>1507</v>
      </c>
    </row>
    <row r="797" spans="1:36" ht="24.95" customHeight="1" x14ac:dyDescent="0.25">
      <c r="A797" s="121" t="s">
        <v>822</v>
      </c>
      <c r="B797" s="122" t="s">
        <v>1740</v>
      </c>
      <c r="C797" s="123" t="s">
        <v>822</v>
      </c>
      <c r="D797" s="123" t="s">
        <v>826</v>
      </c>
      <c r="E797" s="124" t="s">
        <v>1117</v>
      </c>
      <c r="F797" s="118">
        <v>91</v>
      </c>
      <c r="G797" s="118">
        <v>94</v>
      </c>
      <c r="H797" s="118">
        <v>100</v>
      </c>
      <c r="I797" s="118">
        <v>104</v>
      </c>
      <c r="J797" s="118">
        <v>108</v>
      </c>
      <c r="K797" s="118">
        <v>614</v>
      </c>
      <c r="L797" s="118">
        <v>682</v>
      </c>
      <c r="M797" s="118">
        <v>4048</v>
      </c>
      <c r="N797" s="118">
        <v>693</v>
      </c>
      <c r="O797" s="118">
        <f t="shared" si="157"/>
        <v>6534</v>
      </c>
      <c r="P797" s="118">
        <f>'[1]SH-FA2007-18'!DH799</f>
        <v>62</v>
      </c>
      <c r="Q797" s="118">
        <f>'[1]SH-FA2007-18'!DI799</f>
        <v>77</v>
      </c>
      <c r="R797" s="118">
        <f>'[1]SH-FA2007-18'!DJ799</f>
        <v>90</v>
      </c>
      <c r="S797" s="118">
        <f>'[1]SH-FA2007-18'!DK799</f>
        <v>98</v>
      </c>
      <c r="T797" s="118">
        <f>'[1]SH-FA2007-18'!DL799</f>
        <v>167</v>
      </c>
      <c r="U797" s="118">
        <f>'[1]SH-FA2007-18'!DM799</f>
        <v>615</v>
      </c>
      <c r="V797" s="118">
        <f>'[1]SH-FA2007-18'!DN799</f>
        <v>172.8</v>
      </c>
      <c r="W797" s="118">
        <f>'[1]SH-FA2007-18'!DO799</f>
        <v>4101.5333333333338</v>
      </c>
      <c r="X797" s="118">
        <f>'[1]SH-FA2007-18'!DP799</f>
        <v>1133.6666666666667</v>
      </c>
      <c r="Y797" s="119">
        <f t="shared" si="158"/>
        <v>6517.0000000000009</v>
      </c>
      <c r="Z797" s="120">
        <f t="shared" si="159"/>
        <v>68.131868131868131</v>
      </c>
      <c r="AA797" s="120">
        <f t="shared" si="160"/>
        <v>81.914893617021278</v>
      </c>
      <c r="AB797" s="120">
        <f t="shared" si="162"/>
        <v>90</v>
      </c>
      <c r="AC797" s="120">
        <f t="shared" si="163"/>
        <v>94.230769230769226</v>
      </c>
      <c r="AD797" s="120">
        <f t="shared" si="164"/>
        <v>100</v>
      </c>
      <c r="AE797" s="120">
        <f t="shared" si="165"/>
        <v>100</v>
      </c>
      <c r="AF797" s="120">
        <f t="shared" si="166"/>
        <v>25.337243401759537</v>
      </c>
      <c r="AG797" s="120">
        <f t="shared" si="167"/>
        <v>100</v>
      </c>
      <c r="AH797" s="120">
        <f t="shared" si="168"/>
        <v>100</v>
      </c>
      <c r="AI797" s="120">
        <f t="shared" si="169"/>
        <v>99.739822467095209</v>
      </c>
      <c r="AJ797" s="11">
        <f t="shared" si="161"/>
        <v>16.999999999999091</v>
      </c>
    </row>
    <row r="798" spans="1:36" ht="24.95" customHeight="1" x14ac:dyDescent="0.25">
      <c r="A798" s="121" t="s">
        <v>822</v>
      </c>
      <c r="B798" s="122" t="s">
        <v>1740</v>
      </c>
      <c r="C798" s="123" t="s">
        <v>822</v>
      </c>
      <c r="D798" s="123" t="s">
        <v>827</v>
      </c>
      <c r="E798" s="124" t="s">
        <v>1171</v>
      </c>
      <c r="F798" s="118">
        <v>213</v>
      </c>
      <c r="G798" s="118">
        <v>215</v>
      </c>
      <c r="H798" s="118">
        <v>217</v>
      </c>
      <c r="I798" s="118">
        <v>222</v>
      </c>
      <c r="J798" s="118">
        <v>226</v>
      </c>
      <c r="K798" s="118">
        <v>1198</v>
      </c>
      <c r="L798" s="118">
        <v>1297</v>
      </c>
      <c r="M798" s="118">
        <v>6832</v>
      </c>
      <c r="N798" s="118">
        <v>919</v>
      </c>
      <c r="O798" s="118">
        <f t="shared" si="157"/>
        <v>11339</v>
      </c>
      <c r="P798" s="118">
        <f>'[1]SH-FA2007-18'!DH800</f>
        <v>203</v>
      </c>
      <c r="Q798" s="118">
        <f>'[1]SH-FA2007-18'!DI800</f>
        <v>203</v>
      </c>
      <c r="R798" s="118">
        <f>'[1]SH-FA2007-18'!DJ800</f>
        <v>283</v>
      </c>
      <c r="S798" s="118">
        <f>'[1]SH-FA2007-18'!DK800</f>
        <v>231</v>
      </c>
      <c r="T798" s="118">
        <f>'[1]SH-FA2007-18'!DL800</f>
        <v>462</v>
      </c>
      <c r="U798" s="118">
        <f>'[1]SH-FA2007-18'!DM800</f>
        <v>1286</v>
      </c>
      <c r="V798" s="118">
        <f>'[1]SH-FA2007-18'!DN800</f>
        <v>405.40000000000003</v>
      </c>
      <c r="W798" s="118">
        <f>'[1]SH-FA2007-18'!DO800</f>
        <v>5084.1111111111104</v>
      </c>
      <c r="X798" s="118">
        <f>'[1]SH-FA2007-18'!DP800</f>
        <v>1213.4888888888888</v>
      </c>
      <c r="Y798" s="119">
        <f t="shared" si="158"/>
        <v>9371</v>
      </c>
      <c r="Z798" s="120">
        <f t="shared" si="159"/>
        <v>95.305164319248831</v>
      </c>
      <c r="AA798" s="120">
        <f t="shared" si="160"/>
        <v>94.418604651162781</v>
      </c>
      <c r="AB798" s="120">
        <f t="shared" si="162"/>
        <v>100</v>
      </c>
      <c r="AC798" s="120">
        <f t="shared" si="163"/>
        <v>100</v>
      </c>
      <c r="AD798" s="120">
        <f t="shared" si="164"/>
        <v>100</v>
      </c>
      <c r="AE798" s="120">
        <f t="shared" si="165"/>
        <v>100</v>
      </c>
      <c r="AF798" s="120">
        <f t="shared" si="166"/>
        <v>31.256746337702388</v>
      </c>
      <c r="AG798" s="120">
        <f t="shared" si="167"/>
        <v>74.416146239916728</v>
      </c>
      <c r="AH798" s="120">
        <f t="shared" si="168"/>
        <v>100</v>
      </c>
      <c r="AI798" s="120">
        <f t="shared" si="169"/>
        <v>82.643972131581265</v>
      </c>
      <c r="AJ798" s="11">
        <f t="shared" si="161"/>
        <v>1968</v>
      </c>
    </row>
    <row r="799" spans="1:36" ht="24.95" customHeight="1" x14ac:dyDescent="0.25">
      <c r="A799" s="121" t="s">
        <v>822</v>
      </c>
      <c r="B799" s="122" t="s">
        <v>1740</v>
      </c>
      <c r="C799" s="123" t="s">
        <v>822</v>
      </c>
      <c r="D799" s="123" t="s">
        <v>828</v>
      </c>
      <c r="E799" s="124" t="s">
        <v>1221</v>
      </c>
      <c r="F799" s="118">
        <v>38</v>
      </c>
      <c r="G799" s="118">
        <v>44</v>
      </c>
      <c r="H799" s="118">
        <v>50</v>
      </c>
      <c r="I799" s="118">
        <v>53</v>
      </c>
      <c r="J799" s="118">
        <v>58</v>
      </c>
      <c r="K799" s="118">
        <v>329</v>
      </c>
      <c r="L799" s="118">
        <v>367</v>
      </c>
      <c r="M799" s="118">
        <v>2424</v>
      </c>
      <c r="N799" s="118">
        <v>415</v>
      </c>
      <c r="O799" s="118">
        <f t="shared" si="157"/>
        <v>3778</v>
      </c>
      <c r="P799" s="118">
        <f>'[1]SH-FA2007-18'!DH801</f>
        <v>47</v>
      </c>
      <c r="Q799" s="118">
        <f>'[1]SH-FA2007-18'!DI801</f>
        <v>37</v>
      </c>
      <c r="R799" s="118">
        <f>'[1]SH-FA2007-18'!DJ801</f>
        <v>49</v>
      </c>
      <c r="S799" s="118">
        <f>'[1]SH-FA2007-18'!DK801</f>
        <v>44</v>
      </c>
      <c r="T799" s="118">
        <f>'[1]SH-FA2007-18'!DL801</f>
        <v>94</v>
      </c>
      <c r="U799" s="118">
        <f>'[1]SH-FA2007-18'!DM801</f>
        <v>275</v>
      </c>
      <c r="V799" s="118">
        <f>'[1]SH-FA2007-18'!DN801</f>
        <v>75</v>
      </c>
      <c r="W799" s="118">
        <f>'[1]SH-FA2007-18'!DO801</f>
        <v>2200.088888888889</v>
      </c>
      <c r="X799" s="118">
        <f>'[1]SH-FA2007-18'!DP801</f>
        <v>559.91111111111115</v>
      </c>
      <c r="Y799" s="119">
        <f t="shared" si="158"/>
        <v>3381</v>
      </c>
      <c r="Z799" s="120">
        <f t="shared" si="159"/>
        <v>100</v>
      </c>
      <c r="AA799" s="120">
        <f t="shared" si="160"/>
        <v>84.090909090909093</v>
      </c>
      <c r="AB799" s="120">
        <f t="shared" si="162"/>
        <v>98</v>
      </c>
      <c r="AC799" s="120">
        <f t="shared" si="163"/>
        <v>83.018867924528308</v>
      </c>
      <c r="AD799" s="120">
        <f t="shared" si="164"/>
        <v>100</v>
      </c>
      <c r="AE799" s="120">
        <f t="shared" si="165"/>
        <v>83.586626139817639</v>
      </c>
      <c r="AF799" s="120">
        <f t="shared" si="166"/>
        <v>20.435967302452315</v>
      </c>
      <c r="AG799" s="120">
        <f t="shared" si="167"/>
        <v>90.762742940960763</v>
      </c>
      <c r="AH799" s="120">
        <f t="shared" si="168"/>
        <v>100</v>
      </c>
      <c r="AI799" s="120">
        <f t="shared" si="169"/>
        <v>89.491794600317633</v>
      </c>
      <c r="AJ799" s="11">
        <f t="shared" si="161"/>
        <v>397</v>
      </c>
    </row>
    <row r="800" spans="1:36" ht="24.95" customHeight="1" x14ac:dyDescent="0.25">
      <c r="A800" s="121" t="s">
        <v>822</v>
      </c>
      <c r="B800" s="122" t="s">
        <v>1740</v>
      </c>
      <c r="C800" s="123" t="s">
        <v>822</v>
      </c>
      <c r="D800" s="123" t="s">
        <v>829</v>
      </c>
      <c r="E800" s="124" t="s">
        <v>1255</v>
      </c>
      <c r="F800" s="118">
        <v>149</v>
      </c>
      <c r="G800" s="118">
        <v>148</v>
      </c>
      <c r="H800" s="118">
        <v>146</v>
      </c>
      <c r="I800" s="118">
        <v>146</v>
      </c>
      <c r="J800" s="118">
        <v>147</v>
      </c>
      <c r="K800" s="118">
        <v>755</v>
      </c>
      <c r="L800" s="118">
        <v>838</v>
      </c>
      <c r="M800" s="118">
        <v>5319</v>
      </c>
      <c r="N800" s="118">
        <v>779</v>
      </c>
      <c r="O800" s="118">
        <f t="shared" si="157"/>
        <v>8427</v>
      </c>
      <c r="P800" s="118">
        <f>'[1]SH-FA2007-18'!DH802</f>
        <v>94</v>
      </c>
      <c r="Q800" s="118">
        <f>'[1]SH-FA2007-18'!DI802</f>
        <v>105</v>
      </c>
      <c r="R800" s="118">
        <f>'[1]SH-FA2007-18'!DJ802</f>
        <v>104</v>
      </c>
      <c r="S800" s="118">
        <f>'[1]SH-FA2007-18'!DK802</f>
        <v>118</v>
      </c>
      <c r="T800" s="118">
        <f>'[1]SH-FA2007-18'!DL802</f>
        <v>218</v>
      </c>
      <c r="U800" s="118">
        <f>'[1]SH-FA2007-18'!DM802</f>
        <v>688.4</v>
      </c>
      <c r="V800" s="118">
        <f>'[1]SH-FA2007-18'!DN802</f>
        <v>137.4</v>
      </c>
      <c r="W800" s="118">
        <f>'[1]SH-FA2007-18'!DO802</f>
        <v>784.04444444444448</v>
      </c>
      <c r="X800" s="118">
        <f>'[1]SH-FA2007-18'!DP802</f>
        <v>198.15555555555557</v>
      </c>
      <c r="Y800" s="119">
        <f t="shared" si="158"/>
        <v>2447.0000000000005</v>
      </c>
      <c r="Z800" s="120">
        <f t="shared" si="159"/>
        <v>63.087248322147651</v>
      </c>
      <c r="AA800" s="120">
        <f t="shared" si="160"/>
        <v>70.945945945945937</v>
      </c>
      <c r="AB800" s="120">
        <f t="shared" si="162"/>
        <v>71.232876712328761</v>
      </c>
      <c r="AC800" s="120">
        <f t="shared" si="163"/>
        <v>80.821917808219183</v>
      </c>
      <c r="AD800" s="120">
        <f t="shared" si="164"/>
        <v>100</v>
      </c>
      <c r="AE800" s="120">
        <f t="shared" si="165"/>
        <v>91.178807947019862</v>
      </c>
      <c r="AF800" s="120">
        <f t="shared" si="166"/>
        <v>16.396181384248209</v>
      </c>
      <c r="AG800" s="120">
        <f t="shared" si="167"/>
        <v>14.740448288107624</v>
      </c>
      <c r="AH800" s="120">
        <f t="shared" si="168"/>
        <v>25.437170161175299</v>
      </c>
      <c r="AI800" s="120">
        <f t="shared" si="169"/>
        <v>29.037617182864604</v>
      </c>
      <c r="AJ800" s="11">
        <f t="shared" si="161"/>
        <v>5980</v>
      </c>
    </row>
    <row r="801" spans="1:36" ht="24.95" customHeight="1" x14ac:dyDescent="0.25">
      <c r="A801" s="121" t="s">
        <v>822</v>
      </c>
      <c r="B801" s="122" t="s">
        <v>1740</v>
      </c>
      <c r="C801" s="123" t="s">
        <v>822</v>
      </c>
      <c r="D801" s="123" t="s">
        <v>830</v>
      </c>
      <c r="E801" s="124" t="s">
        <v>1430</v>
      </c>
      <c r="F801" s="118">
        <v>49</v>
      </c>
      <c r="G801" s="118">
        <v>47</v>
      </c>
      <c r="H801" s="118">
        <v>47</v>
      </c>
      <c r="I801" s="118">
        <v>48</v>
      </c>
      <c r="J801" s="118">
        <v>49</v>
      </c>
      <c r="K801" s="118">
        <v>283</v>
      </c>
      <c r="L801" s="118">
        <v>340</v>
      </c>
      <c r="M801" s="118">
        <v>2071</v>
      </c>
      <c r="N801" s="118">
        <v>345</v>
      </c>
      <c r="O801" s="118">
        <f t="shared" si="157"/>
        <v>3279</v>
      </c>
      <c r="P801" s="118">
        <f>'[1]SH-FA2007-18'!DH803</f>
        <v>52</v>
      </c>
      <c r="Q801" s="118">
        <f>'[1]SH-FA2007-18'!DI803</f>
        <v>54</v>
      </c>
      <c r="R801" s="118">
        <f>'[1]SH-FA2007-18'!DJ803</f>
        <v>49</v>
      </c>
      <c r="S801" s="118">
        <f>'[1]SH-FA2007-18'!DK803</f>
        <v>51</v>
      </c>
      <c r="T801" s="118">
        <f>'[1]SH-FA2007-18'!DL803</f>
        <v>110</v>
      </c>
      <c r="U801" s="118">
        <f>'[1]SH-FA2007-18'!DM803</f>
        <v>347</v>
      </c>
      <c r="V801" s="118">
        <f>'[1]SH-FA2007-18'!DN803</f>
        <v>97.6</v>
      </c>
      <c r="W801" s="118">
        <f>'[1]SH-FA2007-18'!DO803</f>
        <v>2688.4</v>
      </c>
      <c r="X801" s="118">
        <f>'[1]SH-FA2007-18'!DP803</f>
        <v>1072</v>
      </c>
      <c r="Y801" s="119">
        <f t="shared" si="158"/>
        <v>4521</v>
      </c>
      <c r="Z801" s="120">
        <f t="shared" si="159"/>
        <v>100</v>
      </c>
      <c r="AA801" s="120">
        <f t="shared" si="160"/>
        <v>100</v>
      </c>
      <c r="AB801" s="120">
        <f t="shared" si="162"/>
        <v>100</v>
      </c>
      <c r="AC801" s="120">
        <f t="shared" si="163"/>
        <v>100</v>
      </c>
      <c r="AD801" s="120">
        <f t="shared" si="164"/>
        <v>100</v>
      </c>
      <c r="AE801" s="120">
        <f t="shared" si="165"/>
        <v>100</v>
      </c>
      <c r="AF801" s="120">
        <f t="shared" si="166"/>
        <v>28.705882352941174</v>
      </c>
      <c r="AG801" s="120">
        <f t="shared" si="167"/>
        <v>100</v>
      </c>
      <c r="AH801" s="120">
        <f t="shared" si="168"/>
        <v>100</v>
      </c>
      <c r="AI801" s="120">
        <f t="shared" si="169"/>
        <v>100</v>
      </c>
      <c r="AJ801" s="11" t="str">
        <f t="shared" si="161"/>
        <v>-</v>
      </c>
    </row>
    <row r="802" spans="1:36" ht="24.95" customHeight="1" x14ac:dyDescent="0.25">
      <c r="A802" s="121" t="s">
        <v>822</v>
      </c>
      <c r="B802" s="122" t="s">
        <v>1740</v>
      </c>
      <c r="C802" s="123" t="s">
        <v>822</v>
      </c>
      <c r="D802" s="123" t="s">
        <v>831</v>
      </c>
      <c r="E802" s="124" t="s">
        <v>1456</v>
      </c>
      <c r="F802" s="118">
        <v>1262</v>
      </c>
      <c r="G802" s="118">
        <v>1260</v>
      </c>
      <c r="H802" s="118">
        <v>1273</v>
      </c>
      <c r="I802" s="118">
        <v>1297</v>
      </c>
      <c r="J802" s="118">
        <v>1331</v>
      </c>
      <c r="K802" s="118">
        <v>7386</v>
      </c>
      <c r="L802" s="118">
        <v>8574</v>
      </c>
      <c r="M802" s="118">
        <v>56829</v>
      </c>
      <c r="N802" s="118">
        <v>6941</v>
      </c>
      <c r="O802" s="118">
        <f t="shared" si="157"/>
        <v>86153</v>
      </c>
      <c r="P802" s="118">
        <f>'[1]SH-FA2007-18'!DH804</f>
        <v>1238</v>
      </c>
      <c r="Q802" s="118">
        <f>'[1]SH-FA2007-18'!DI804</f>
        <v>1213</v>
      </c>
      <c r="R802" s="118">
        <f>'[1]SH-FA2007-18'!DJ804</f>
        <v>1069</v>
      </c>
      <c r="S802" s="118">
        <f>'[1]SH-FA2007-18'!DK804</f>
        <v>1276</v>
      </c>
      <c r="T802" s="118">
        <f>'[1]SH-FA2007-18'!DL804</f>
        <v>2520</v>
      </c>
      <c r="U802" s="118">
        <f>'[1]SH-FA2007-18'!DM804</f>
        <v>8293.4</v>
      </c>
      <c r="V802" s="118">
        <f>'[1]SH-FA2007-18'!DN804</f>
        <v>1957.9999999999998</v>
      </c>
      <c r="W802" s="118">
        <f>'[1]SH-FA2007-18'!DO804</f>
        <v>45147.488888888889</v>
      </c>
      <c r="X802" s="118">
        <f>'[1]SH-FA2007-18'!DP804</f>
        <v>9673.1111111111113</v>
      </c>
      <c r="Y802" s="119">
        <f t="shared" si="158"/>
        <v>72388</v>
      </c>
      <c r="Z802" s="120">
        <f t="shared" si="159"/>
        <v>98.098256735340726</v>
      </c>
      <c r="AA802" s="120">
        <f t="shared" si="160"/>
        <v>96.269841269841265</v>
      </c>
      <c r="AB802" s="120">
        <f t="shared" si="162"/>
        <v>83.974862529457965</v>
      </c>
      <c r="AC802" s="120">
        <f t="shared" si="163"/>
        <v>98.380878951426368</v>
      </c>
      <c r="AD802" s="120">
        <f t="shared" si="164"/>
        <v>100</v>
      </c>
      <c r="AE802" s="120">
        <f t="shared" si="165"/>
        <v>100</v>
      </c>
      <c r="AF802" s="120">
        <f t="shared" si="166"/>
        <v>22.836482388616748</v>
      </c>
      <c r="AG802" s="120">
        <f t="shared" si="167"/>
        <v>79.444454220360882</v>
      </c>
      <c r="AH802" s="120">
        <f t="shared" si="168"/>
        <v>100</v>
      </c>
      <c r="AI802" s="120">
        <f t="shared" si="169"/>
        <v>84.02261093635741</v>
      </c>
      <c r="AJ802" s="11">
        <f t="shared" si="161"/>
        <v>13765</v>
      </c>
    </row>
    <row r="803" spans="1:36" ht="24.95" customHeight="1" x14ac:dyDescent="0.25">
      <c r="A803" s="121" t="s">
        <v>822</v>
      </c>
      <c r="B803" s="122" t="s">
        <v>1740</v>
      </c>
      <c r="C803" s="123" t="s">
        <v>822</v>
      </c>
      <c r="D803" s="123" t="s">
        <v>832</v>
      </c>
      <c r="E803" s="124" t="s">
        <v>1517</v>
      </c>
      <c r="F803" s="118">
        <v>125</v>
      </c>
      <c r="G803" s="118">
        <v>112</v>
      </c>
      <c r="H803" s="118">
        <v>106</v>
      </c>
      <c r="I803" s="118">
        <v>105</v>
      </c>
      <c r="J803" s="118">
        <v>110</v>
      </c>
      <c r="K803" s="118">
        <v>703</v>
      </c>
      <c r="L803" s="118">
        <v>987</v>
      </c>
      <c r="M803" s="118">
        <v>4912</v>
      </c>
      <c r="N803" s="118">
        <v>853</v>
      </c>
      <c r="O803" s="118">
        <f t="shared" si="157"/>
        <v>8013</v>
      </c>
      <c r="P803" s="118">
        <f>'[1]SH-FA2007-18'!DH805</f>
        <v>71</v>
      </c>
      <c r="Q803" s="118">
        <f>'[1]SH-FA2007-18'!DI805</f>
        <v>103</v>
      </c>
      <c r="R803" s="118">
        <f>'[1]SH-FA2007-18'!DJ805</f>
        <v>87</v>
      </c>
      <c r="S803" s="118">
        <f>'[1]SH-FA2007-18'!DK805</f>
        <v>118</v>
      </c>
      <c r="T803" s="118">
        <f>'[1]SH-FA2007-18'!DL805</f>
        <v>155</v>
      </c>
      <c r="U803" s="118">
        <f>'[1]SH-FA2007-18'!DM805</f>
        <v>613</v>
      </c>
      <c r="V803" s="118">
        <f>'[1]SH-FA2007-18'!DN805</f>
        <v>105.39999999999999</v>
      </c>
      <c r="W803" s="118">
        <f>'[1]SH-FA2007-18'!DO805</f>
        <v>4142.1777777777779</v>
      </c>
      <c r="X803" s="118">
        <f>'[1]SH-FA2007-18'!DP805</f>
        <v>1468.4222222222224</v>
      </c>
      <c r="Y803" s="119">
        <f t="shared" si="158"/>
        <v>6863.0000000000009</v>
      </c>
      <c r="Z803" s="120">
        <f t="shared" si="159"/>
        <v>56.8</v>
      </c>
      <c r="AA803" s="120">
        <f t="shared" si="160"/>
        <v>91.964285714285708</v>
      </c>
      <c r="AB803" s="120">
        <f t="shared" si="162"/>
        <v>82.075471698113205</v>
      </c>
      <c r="AC803" s="120">
        <f t="shared" si="163"/>
        <v>100</v>
      </c>
      <c r="AD803" s="120">
        <f t="shared" si="164"/>
        <v>100</v>
      </c>
      <c r="AE803" s="120">
        <f t="shared" si="165"/>
        <v>87.197724039829311</v>
      </c>
      <c r="AF803" s="120">
        <f t="shared" si="166"/>
        <v>10.678824721377913</v>
      </c>
      <c r="AG803" s="120">
        <f t="shared" si="167"/>
        <v>84.327723488961283</v>
      </c>
      <c r="AH803" s="120">
        <f t="shared" si="168"/>
        <v>100</v>
      </c>
      <c r="AI803" s="120">
        <f t="shared" si="169"/>
        <v>85.648321477598913</v>
      </c>
      <c r="AJ803" s="11">
        <f t="shared" si="161"/>
        <v>1149.9999999999991</v>
      </c>
    </row>
    <row r="804" spans="1:36" ht="24.95" customHeight="1" x14ac:dyDescent="0.25">
      <c r="A804" s="121" t="s">
        <v>822</v>
      </c>
      <c r="B804" s="122" t="s">
        <v>1740</v>
      </c>
      <c r="C804" s="123" t="s">
        <v>822</v>
      </c>
      <c r="D804" s="123" t="s">
        <v>833</v>
      </c>
      <c r="E804" s="124" t="s">
        <v>1660</v>
      </c>
      <c r="F804" s="118">
        <v>1115</v>
      </c>
      <c r="G804" s="118">
        <v>1101</v>
      </c>
      <c r="H804" s="118">
        <v>1101</v>
      </c>
      <c r="I804" s="118">
        <v>1112</v>
      </c>
      <c r="J804" s="118">
        <v>1132</v>
      </c>
      <c r="K804" s="118">
        <v>6158</v>
      </c>
      <c r="L804" s="118">
        <v>7028</v>
      </c>
      <c r="M804" s="118">
        <v>52592</v>
      </c>
      <c r="N804" s="118">
        <v>7364</v>
      </c>
      <c r="O804" s="118">
        <f t="shared" si="157"/>
        <v>78703</v>
      </c>
      <c r="P804" s="118">
        <f>'[1]SH-FA2007-18'!DH806</f>
        <v>974</v>
      </c>
      <c r="Q804" s="118">
        <f>'[1]SH-FA2007-18'!DI806</f>
        <v>879</v>
      </c>
      <c r="R804" s="118">
        <f>'[1]SH-FA2007-18'!DJ806</f>
        <v>963</v>
      </c>
      <c r="S804" s="118">
        <f>'[1]SH-FA2007-18'!DK806</f>
        <v>1081</v>
      </c>
      <c r="T804" s="118">
        <f>'[1]SH-FA2007-18'!DL806</f>
        <v>2128</v>
      </c>
      <c r="U804" s="118">
        <f>'[1]SH-FA2007-18'!DM806</f>
        <v>6957</v>
      </c>
      <c r="V804" s="118">
        <f>'[1]SH-FA2007-18'!DN806</f>
        <v>1806.1999999999998</v>
      </c>
      <c r="W804" s="118">
        <f>'[1]SH-FA2007-18'!DO806</f>
        <v>39133.600000000006</v>
      </c>
      <c r="X804" s="118">
        <f>'[1]SH-FA2007-18'!DP806</f>
        <v>13330.2</v>
      </c>
      <c r="Y804" s="119">
        <f t="shared" si="158"/>
        <v>67252</v>
      </c>
      <c r="Z804" s="120">
        <f t="shared" si="159"/>
        <v>87.354260089686093</v>
      </c>
      <c r="AA804" s="120">
        <f t="shared" si="160"/>
        <v>79.836512261580381</v>
      </c>
      <c r="AB804" s="120">
        <f t="shared" si="162"/>
        <v>87.465940054495917</v>
      </c>
      <c r="AC804" s="120">
        <f t="shared" si="163"/>
        <v>97.212230215827333</v>
      </c>
      <c r="AD804" s="120">
        <f t="shared" si="164"/>
        <v>100</v>
      </c>
      <c r="AE804" s="120">
        <f t="shared" si="165"/>
        <v>100</v>
      </c>
      <c r="AF804" s="120">
        <f t="shared" si="166"/>
        <v>25.700056915196356</v>
      </c>
      <c r="AG804" s="120">
        <f t="shared" si="167"/>
        <v>74.409796166717385</v>
      </c>
      <c r="AH804" s="120">
        <f t="shared" si="168"/>
        <v>100</v>
      </c>
      <c r="AI804" s="120">
        <f t="shared" si="169"/>
        <v>85.450364026784243</v>
      </c>
      <c r="AJ804" s="11">
        <f t="shared" si="161"/>
        <v>11451</v>
      </c>
    </row>
    <row r="805" spans="1:36" ht="24.95" customHeight="1" x14ac:dyDescent="0.25">
      <c r="A805" s="121" t="s">
        <v>822</v>
      </c>
      <c r="B805" s="122" t="s">
        <v>1740</v>
      </c>
      <c r="C805" s="123" t="s">
        <v>822</v>
      </c>
      <c r="D805" s="123" t="s">
        <v>834</v>
      </c>
      <c r="E805" s="124" t="s">
        <v>1908</v>
      </c>
      <c r="F805" s="118">
        <v>41</v>
      </c>
      <c r="G805" s="118">
        <v>41</v>
      </c>
      <c r="H805" s="118">
        <v>41</v>
      </c>
      <c r="I805" s="118">
        <v>43</v>
      </c>
      <c r="J805" s="118">
        <v>45</v>
      </c>
      <c r="K805" s="118">
        <v>270</v>
      </c>
      <c r="L805" s="118">
        <v>346</v>
      </c>
      <c r="M805" s="118">
        <v>1996</v>
      </c>
      <c r="N805" s="118">
        <v>408</v>
      </c>
      <c r="O805" s="118">
        <f t="shared" si="157"/>
        <v>3231</v>
      </c>
      <c r="P805" s="118">
        <f>'[1]SH-FA2007-18'!DH807</f>
        <v>35</v>
      </c>
      <c r="Q805" s="118">
        <f>'[1]SH-FA2007-18'!DI807</f>
        <v>44</v>
      </c>
      <c r="R805" s="118">
        <f>'[1]SH-FA2007-18'!DJ807</f>
        <v>47</v>
      </c>
      <c r="S805" s="118">
        <f>'[1]SH-FA2007-18'!DK807</f>
        <v>41</v>
      </c>
      <c r="T805" s="118">
        <f>'[1]SH-FA2007-18'!DL807</f>
        <v>49</v>
      </c>
      <c r="U805" s="118">
        <f>'[1]SH-FA2007-18'!DM807</f>
        <v>267.2</v>
      </c>
      <c r="V805" s="118">
        <f>'[1]SH-FA2007-18'!DN807</f>
        <v>89.199999999999989</v>
      </c>
      <c r="W805" s="118">
        <f>'[1]SH-FA2007-18'!DO807</f>
        <v>1697.2444444444443</v>
      </c>
      <c r="X805" s="118">
        <f>'[1]SH-FA2007-18'!DP807</f>
        <v>466.35555555555555</v>
      </c>
      <c r="Y805" s="119">
        <f t="shared" si="158"/>
        <v>2735.9999999999995</v>
      </c>
      <c r="Z805" s="120">
        <f t="shared" si="159"/>
        <v>85.365853658536579</v>
      </c>
      <c r="AA805" s="120">
        <f t="shared" si="160"/>
        <v>100</v>
      </c>
      <c r="AB805" s="120">
        <f t="shared" si="162"/>
        <v>100</v>
      </c>
      <c r="AC805" s="120">
        <f t="shared" si="163"/>
        <v>95.348837209302332</v>
      </c>
      <c r="AD805" s="120">
        <f t="shared" si="164"/>
        <v>100</v>
      </c>
      <c r="AE805" s="120">
        <f t="shared" si="165"/>
        <v>98.962962962962962</v>
      </c>
      <c r="AF805" s="120">
        <f t="shared" si="166"/>
        <v>25.780346820809246</v>
      </c>
      <c r="AG805" s="120">
        <f t="shared" si="167"/>
        <v>85.032286795813832</v>
      </c>
      <c r="AH805" s="120">
        <f t="shared" si="168"/>
        <v>100</v>
      </c>
      <c r="AI805" s="120">
        <f t="shared" si="169"/>
        <v>84.679665738161546</v>
      </c>
      <c r="AJ805" s="11">
        <f t="shared" si="161"/>
        <v>495.00000000000045</v>
      </c>
    </row>
    <row r="806" spans="1:36" ht="24.95" customHeight="1" x14ac:dyDescent="0.25">
      <c r="A806" s="121" t="s">
        <v>1027</v>
      </c>
      <c r="B806" s="122" t="s">
        <v>1731</v>
      </c>
      <c r="C806" s="123" t="s">
        <v>835</v>
      </c>
      <c r="D806" s="123" t="s">
        <v>836</v>
      </c>
      <c r="E806" s="124" t="s">
        <v>1046</v>
      </c>
      <c r="F806" s="118">
        <v>54</v>
      </c>
      <c r="G806" s="118">
        <v>58</v>
      </c>
      <c r="H806" s="118">
        <v>62</v>
      </c>
      <c r="I806" s="118">
        <v>66</v>
      </c>
      <c r="J806" s="118">
        <v>71</v>
      </c>
      <c r="K806" s="118">
        <v>410</v>
      </c>
      <c r="L806" s="118">
        <v>486</v>
      </c>
      <c r="M806" s="118">
        <v>3902</v>
      </c>
      <c r="N806" s="118">
        <v>1007</v>
      </c>
      <c r="O806" s="118">
        <f t="shared" si="157"/>
        <v>6116</v>
      </c>
      <c r="P806" s="118">
        <f>'[1]SH-FA2007-18'!DH808</f>
        <v>38</v>
      </c>
      <c r="Q806" s="118">
        <f>'[1]SH-FA2007-18'!DI808</f>
        <v>43</v>
      </c>
      <c r="R806" s="118">
        <f>'[1]SH-FA2007-18'!DJ808</f>
        <v>55</v>
      </c>
      <c r="S806" s="118">
        <f>'[1]SH-FA2007-18'!DK808</f>
        <v>66</v>
      </c>
      <c r="T806" s="118">
        <f>'[1]SH-FA2007-18'!DL808</f>
        <v>99</v>
      </c>
      <c r="U806" s="118">
        <f>'[1]SH-FA2007-18'!DM808</f>
        <v>324.8</v>
      </c>
      <c r="V806" s="118">
        <f>'[1]SH-FA2007-18'!DN808</f>
        <v>79.2</v>
      </c>
      <c r="W806" s="118">
        <f>'[1]SH-FA2007-18'!DO808</f>
        <v>680.91111111111127</v>
      </c>
      <c r="X806" s="118">
        <f>'[1]SH-FA2007-18'!DP808</f>
        <v>178.0888888888889</v>
      </c>
      <c r="Y806" s="119">
        <f t="shared" si="158"/>
        <v>1564.0000000000002</v>
      </c>
      <c r="Z806" s="120">
        <f t="shared" si="159"/>
        <v>70.370370370370367</v>
      </c>
      <c r="AA806" s="120">
        <f t="shared" si="160"/>
        <v>74.137931034482762</v>
      </c>
      <c r="AB806" s="120">
        <f t="shared" si="162"/>
        <v>88.709677419354833</v>
      </c>
      <c r="AC806" s="120">
        <f t="shared" si="163"/>
        <v>100</v>
      </c>
      <c r="AD806" s="120">
        <f t="shared" si="164"/>
        <v>100</v>
      </c>
      <c r="AE806" s="120">
        <f t="shared" si="165"/>
        <v>79.219512195121951</v>
      </c>
      <c r="AF806" s="120">
        <f t="shared" si="166"/>
        <v>16.296296296296298</v>
      </c>
      <c r="AG806" s="120">
        <f t="shared" si="167"/>
        <v>17.450310382140216</v>
      </c>
      <c r="AH806" s="120">
        <f t="shared" si="168"/>
        <v>17.685093236235243</v>
      </c>
      <c r="AI806" s="120">
        <f t="shared" si="169"/>
        <v>25.572269457161546</v>
      </c>
      <c r="AJ806" s="11">
        <f t="shared" si="161"/>
        <v>4552</v>
      </c>
    </row>
    <row r="807" spans="1:36" ht="24.95" customHeight="1" x14ac:dyDescent="0.25">
      <c r="A807" s="121" t="s">
        <v>1027</v>
      </c>
      <c r="B807" s="122" t="s">
        <v>1731</v>
      </c>
      <c r="C807" s="123" t="s">
        <v>835</v>
      </c>
      <c r="D807" s="123" t="s">
        <v>837</v>
      </c>
      <c r="E807" s="124" t="s">
        <v>1909</v>
      </c>
      <c r="F807" s="118">
        <v>39</v>
      </c>
      <c r="G807" s="118">
        <v>34</v>
      </c>
      <c r="H807" s="118">
        <v>31</v>
      </c>
      <c r="I807" s="118">
        <v>29</v>
      </c>
      <c r="J807" s="118">
        <v>28</v>
      </c>
      <c r="K807" s="118">
        <v>172</v>
      </c>
      <c r="L807" s="118">
        <v>243</v>
      </c>
      <c r="M807" s="118">
        <v>1711</v>
      </c>
      <c r="N807" s="118">
        <v>409</v>
      </c>
      <c r="O807" s="118">
        <f t="shared" si="157"/>
        <v>2696</v>
      </c>
      <c r="P807" s="118">
        <f>'[1]SH-FA2007-18'!DH809</f>
        <v>18</v>
      </c>
      <c r="Q807" s="118">
        <f>'[1]SH-FA2007-18'!DI809</f>
        <v>24</v>
      </c>
      <c r="R807" s="118">
        <f>'[1]SH-FA2007-18'!DJ809</f>
        <v>26</v>
      </c>
      <c r="S807" s="118">
        <f>'[1]SH-FA2007-18'!DK809</f>
        <v>24</v>
      </c>
      <c r="T807" s="118">
        <f>'[1]SH-FA2007-18'!DL809</f>
        <v>35</v>
      </c>
      <c r="U807" s="118">
        <f>'[1]SH-FA2007-18'!DM809</f>
        <v>175.4</v>
      </c>
      <c r="V807" s="118">
        <f>'[1]SH-FA2007-18'!DN809</f>
        <v>87.000000000000014</v>
      </c>
      <c r="W807" s="118">
        <f>'[1]SH-FA2007-18'!DO809</f>
        <v>1376.133333333333</v>
      </c>
      <c r="X807" s="118">
        <f>'[1]SH-FA2007-18'!DP809</f>
        <v>497.4666666666667</v>
      </c>
      <c r="Y807" s="119">
        <f t="shared" si="158"/>
        <v>2262.9999999999995</v>
      </c>
      <c r="Z807" s="120">
        <f t="shared" si="159"/>
        <v>46.153846153846153</v>
      </c>
      <c r="AA807" s="120">
        <f t="shared" si="160"/>
        <v>70.588235294117652</v>
      </c>
      <c r="AB807" s="120">
        <f t="shared" si="162"/>
        <v>83.870967741935488</v>
      </c>
      <c r="AC807" s="120">
        <f t="shared" si="163"/>
        <v>82.758620689655174</v>
      </c>
      <c r="AD807" s="120">
        <f t="shared" si="164"/>
        <v>100</v>
      </c>
      <c r="AE807" s="120">
        <f t="shared" si="165"/>
        <v>100</v>
      </c>
      <c r="AF807" s="120">
        <f t="shared" si="166"/>
        <v>35.802469135802475</v>
      </c>
      <c r="AG807" s="120">
        <f t="shared" si="167"/>
        <v>80.428599259692163</v>
      </c>
      <c r="AH807" s="120">
        <f t="shared" si="168"/>
        <v>100</v>
      </c>
      <c r="AI807" s="120">
        <f t="shared" si="169"/>
        <v>83.939169139465861</v>
      </c>
      <c r="AJ807" s="11">
        <f t="shared" si="161"/>
        <v>433.00000000000045</v>
      </c>
    </row>
    <row r="808" spans="1:36" ht="24.95" customHeight="1" x14ac:dyDescent="0.25">
      <c r="A808" s="121" t="s">
        <v>1027</v>
      </c>
      <c r="B808" s="122" t="s">
        <v>1731</v>
      </c>
      <c r="C808" s="123" t="s">
        <v>835</v>
      </c>
      <c r="D808" s="123" t="s">
        <v>838</v>
      </c>
      <c r="E808" s="124" t="s">
        <v>1910</v>
      </c>
      <c r="F808" s="118">
        <v>190</v>
      </c>
      <c r="G808" s="118">
        <v>205</v>
      </c>
      <c r="H808" s="118">
        <v>218</v>
      </c>
      <c r="I808" s="118">
        <v>229</v>
      </c>
      <c r="J808" s="118">
        <v>240</v>
      </c>
      <c r="K808" s="118">
        <v>1312</v>
      </c>
      <c r="L808" s="118">
        <v>1447</v>
      </c>
      <c r="M808" s="118">
        <v>11926</v>
      </c>
      <c r="N808" s="118">
        <v>2659</v>
      </c>
      <c r="O808" s="118">
        <f t="shared" si="157"/>
        <v>18426</v>
      </c>
      <c r="P808" s="118">
        <f>'[1]SH-FA2007-18'!DH810</f>
        <v>197</v>
      </c>
      <c r="Q808" s="118">
        <f>'[1]SH-FA2007-18'!DI810</f>
        <v>173</v>
      </c>
      <c r="R808" s="118">
        <f>'[1]SH-FA2007-18'!DJ810</f>
        <v>181</v>
      </c>
      <c r="S808" s="118">
        <f>'[1]SH-FA2007-18'!DK810</f>
        <v>182</v>
      </c>
      <c r="T808" s="118">
        <f>'[1]SH-FA2007-18'!DL810</f>
        <v>479</v>
      </c>
      <c r="U808" s="118">
        <f>'[1]SH-FA2007-18'!DM810</f>
        <v>1628</v>
      </c>
      <c r="V808" s="118">
        <f>'[1]SH-FA2007-18'!DN810</f>
        <v>560.20000000000005</v>
      </c>
      <c r="W808" s="118">
        <f>'[1]SH-FA2007-18'!DO810</f>
        <v>6669.844444444444</v>
      </c>
      <c r="X808" s="118">
        <f>'[1]SH-FA2007-18'!DP810</f>
        <v>1945.9555555555555</v>
      </c>
      <c r="Y808" s="119">
        <f t="shared" si="158"/>
        <v>12016</v>
      </c>
      <c r="Z808" s="120">
        <f t="shared" si="159"/>
        <v>100</v>
      </c>
      <c r="AA808" s="120">
        <f t="shared" si="160"/>
        <v>84.390243902439025</v>
      </c>
      <c r="AB808" s="120">
        <f t="shared" si="162"/>
        <v>83.027522935779814</v>
      </c>
      <c r="AC808" s="120">
        <f t="shared" si="163"/>
        <v>79.47598253275109</v>
      </c>
      <c r="AD808" s="120">
        <f t="shared" si="164"/>
        <v>100</v>
      </c>
      <c r="AE808" s="120">
        <f t="shared" si="165"/>
        <v>100</v>
      </c>
      <c r="AF808" s="120">
        <f t="shared" si="166"/>
        <v>38.714581893572912</v>
      </c>
      <c r="AG808" s="120">
        <f t="shared" si="167"/>
        <v>55.92691970857323</v>
      </c>
      <c r="AH808" s="120">
        <f t="shared" si="168"/>
        <v>73.1837365759893</v>
      </c>
      <c r="AI808" s="120">
        <f t="shared" si="169"/>
        <v>65.212200151959195</v>
      </c>
      <c r="AJ808" s="11">
        <f t="shared" si="161"/>
        <v>6410</v>
      </c>
    </row>
    <row r="809" spans="1:36" ht="24.95" customHeight="1" x14ac:dyDescent="0.25">
      <c r="A809" s="121" t="s">
        <v>1030</v>
      </c>
      <c r="B809" s="122" t="s">
        <v>1731</v>
      </c>
      <c r="C809" s="123" t="s">
        <v>835</v>
      </c>
      <c r="D809" s="123" t="s">
        <v>839</v>
      </c>
      <c r="E809" s="124" t="s">
        <v>1094</v>
      </c>
      <c r="F809" s="118">
        <v>504</v>
      </c>
      <c r="G809" s="118">
        <v>492</v>
      </c>
      <c r="H809" s="118">
        <v>489</v>
      </c>
      <c r="I809" s="118">
        <v>495</v>
      </c>
      <c r="J809" s="118">
        <v>508</v>
      </c>
      <c r="K809" s="118">
        <v>2901</v>
      </c>
      <c r="L809" s="118">
        <v>3546</v>
      </c>
      <c r="M809" s="118">
        <v>24869</v>
      </c>
      <c r="N809" s="118">
        <v>4930</v>
      </c>
      <c r="O809" s="118">
        <f t="shared" si="157"/>
        <v>38734</v>
      </c>
      <c r="P809" s="118">
        <f>'[1]SH-FA2007-18'!DH811</f>
        <v>506</v>
      </c>
      <c r="Q809" s="118">
        <f>'[1]SH-FA2007-18'!DI811</f>
        <v>519</v>
      </c>
      <c r="R809" s="118">
        <f>'[1]SH-FA2007-18'!DJ811</f>
        <v>515</v>
      </c>
      <c r="S809" s="118">
        <f>'[1]SH-FA2007-18'!DK811</f>
        <v>563</v>
      </c>
      <c r="T809" s="118">
        <f>'[1]SH-FA2007-18'!DL811</f>
        <v>1011</v>
      </c>
      <c r="U809" s="118">
        <f>'[1]SH-FA2007-18'!DM811</f>
        <v>3012.8</v>
      </c>
      <c r="V809" s="118">
        <f>'[1]SH-FA2007-18'!DN811</f>
        <v>1014.4000000000002</v>
      </c>
      <c r="W809" s="118">
        <f>'[1]SH-FA2007-18'!DO811</f>
        <v>11396.555555555555</v>
      </c>
      <c r="X809" s="118">
        <f>'[1]SH-FA2007-18'!DP811</f>
        <v>3925.2444444444445</v>
      </c>
      <c r="Y809" s="119">
        <f t="shared" si="158"/>
        <v>22463</v>
      </c>
      <c r="Z809" s="120">
        <f t="shared" si="159"/>
        <v>100</v>
      </c>
      <c r="AA809" s="120">
        <f t="shared" si="160"/>
        <v>100</v>
      </c>
      <c r="AB809" s="120">
        <f t="shared" si="162"/>
        <v>100</v>
      </c>
      <c r="AC809" s="120">
        <f t="shared" si="163"/>
        <v>100</v>
      </c>
      <c r="AD809" s="120">
        <f t="shared" si="164"/>
        <v>100</v>
      </c>
      <c r="AE809" s="120">
        <f t="shared" si="165"/>
        <v>100</v>
      </c>
      <c r="AF809" s="120">
        <f t="shared" si="166"/>
        <v>28.606880992667801</v>
      </c>
      <c r="AG809" s="120">
        <f t="shared" si="167"/>
        <v>45.826352308317801</v>
      </c>
      <c r="AH809" s="120">
        <f t="shared" si="168"/>
        <v>79.619562767635784</v>
      </c>
      <c r="AI809" s="120">
        <f t="shared" si="169"/>
        <v>57.992977745649824</v>
      </c>
      <c r="AJ809" s="11">
        <f t="shared" si="161"/>
        <v>16271</v>
      </c>
    </row>
    <row r="810" spans="1:36" ht="24.95" customHeight="1" x14ac:dyDescent="0.25">
      <c r="A810" s="121" t="s">
        <v>1029</v>
      </c>
      <c r="B810" s="122" t="s">
        <v>1731</v>
      </c>
      <c r="C810" s="123" t="s">
        <v>835</v>
      </c>
      <c r="D810" s="123" t="s">
        <v>840</v>
      </c>
      <c r="E810" s="124" t="s">
        <v>1715</v>
      </c>
      <c r="F810" s="118">
        <v>143</v>
      </c>
      <c r="G810" s="118">
        <v>144</v>
      </c>
      <c r="H810" s="118">
        <v>147</v>
      </c>
      <c r="I810" s="118">
        <v>151</v>
      </c>
      <c r="J810" s="118">
        <v>157</v>
      </c>
      <c r="K810" s="118">
        <v>895</v>
      </c>
      <c r="L810" s="118">
        <v>1081</v>
      </c>
      <c r="M810" s="118">
        <v>7964</v>
      </c>
      <c r="N810" s="118">
        <v>1930</v>
      </c>
      <c r="O810" s="118">
        <f t="shared" si="157"/>
        <v>12612</v>
      </c>
      <c r="P810" s="118">
        <f>'[1]SH-FA2007-18'!DH812</f>
        <v>136</v>
      </c>
      <c r="Q810" s="118">
        <f>'[1]SH-FA2007-18'!DI812</f>
        <v>156</v>
      </c>
      <c r="R810" s="118">
        <f>'[1]SH-FA2007-18'!DJ812</f>
        <v>157</v>
      </c>
      <c r="S810" s="118">
        <f>'[1]SH-FA2007-18'!DK812</f>
        <v>135</v>
      </c>
      <c r="T810" s="118">
        <f>'[1]SH-FA2007-18'!DL812</f>
        <v>269</v>
      </c>
      <c r="U810" s="118">
        <f>'[1]SH-FA2007-18'!DM812</f>
        <v>897.4</v>
      </c>
      <c r="V810" s="118">
        <f>'[1]SH-FA2007-18'!DN812</f>
        <v>209.80000000000004</v>
      </c>
      <c r="W810" s="118">
        <f>'[1]SH-FA2007-18'!DO812</f>
        <v>1574.6444444444446</v>
      </c>
      <c r="X810" s="118">
        <f>'[1]SH-FA2007-18'!DP812</f>
        <v>414.15555555555551</v>
      </c>
      <c r="Y810" s="119">
        <f t="shared" si="158"/>
        <v>3949.0000000000005</v>
      </c>
      <c r="Z810" s="120">
        <f t="shared" si="159"/>
        <v>95.104895104895107</v>
      </c>
      <c r="AA810" s="120">
        <f t="shared" si="160"/>
        <v>100</v>
      </c>
      <c r="AB810" s="120">
        <f t="shared" si="162"/>
        <v>100</v>
      </c>
      <c r="AC810" s="120">
        <f t="shared" si="163"/>
        <v>89.403973509933778</v>
      </c>
      <c r="AD810" s="120">
        <f t="shared" si="164"/>
        <v>100</v>
      </c>
      <c r="AE810" s="120">
        <f t="shared" si="165"/>
        <v>100</v>
      </c>
      <c r="AF810" s="120">
        <f t="shared" si="166"/>
        <v>19.407955596669755</v>
      </c>
      <c r="AG810" s="120">
        <f t="shared" si="167"/>
        <v>19.772029689156764</v>
      </c>
      <c r="AH810" s="120">
        <f t="shared" si="168"/>
        <v>21.458837075417385</v>
      </c>
      <c r="AI810" s="120">
        <f t="shared" si="169"/>
        <v>31.311449413257218</v>
      </c>
      <c r="AJ810" s="11">
        <f t="shared" si="161"/>
        <v>8663</v>
      </c>
    </row>
    <row r="811" spans="1:36" ht="24.95" customHeight="1" x14ac:dyDescent="0.25">
      <c r="A811" s="121" t="s">
        <v>1029</v>
      </c>
      <c r="B811" s="122" t="s">
        <v>1731</v>
      </c>
      <c r="C811" s="123" t="s">
        <v>835</v>
      </c>
      <c r="D811" s="123" t="s">
        <v>841</v>
      </c>
      <c r="E811" s="124" t="s">
        <v>1126</v>
      </c>
      <c r="F811" s="118">
        <v>194</v>
      </c>
      <c r="G811" s="118">
        <v>194</v>
      </c>
      <c r="H811" s="118">
        <v>197</v>
      </c>
      <c r="I811" s="118">
        <v>201</v>
      </c>
      <c r="J811" s="118">
        <v>210</v>
      </c>
      <c r="K811" s="118">
        <v>1194</v>
      </c>
      <c r="L811" s="118">
        <v>1418</v>
      </c>
      <c r="M811" s="118">
        <v>10001</v>
      </c>
      <c r="N811" s="118">
        <v>2026</v>
      </c>
      <c r="O811" s="118">
        <f t="shared" si="157"/>
        <v>15635</v>
      </c>
      <c r="P811" s="118">
        <f>'[1]SH-FA2007-18'!DH813</f>
        <v>193</v>
      </c>
      <c r="Q811" s="118">
        <f>'[1]SH-FA2007-18'!DI813</f>
        <v>175</v>
      </c>
      <c r="R811" s="118">
        <f>'[1]SH-FA2007-18'!DJ813</f>
        <v>175</v>
      </c>
      <c r="S811" s="118">
        <f>'[1]SH-FA2007-18'!DK813</f>
        <v>238</v>
      </c>
      <c r="T811" s="118">
        <f>'[1]SH-FA2007-18'!DL813</f>
        <v>409</v>
      </c>
      <c r="U811" s="118">
        <f>'[1]SH-FA2007-18'!DM813</f>
        <v>1076</v>
      </c>
      <c r="V811" s="118">
        <f>'[1]SH-FA2007-18'!DN813</f>
        <v>253.39999999999998</v>
      </c>
      <c r="W811" s="118">
        <f>'[1]SH-FA2007-18'!DO813</f>
        <v>1968.6666666666665</v>
      </c>
      <c r="X811" s="118">
        <f>'[1]SH-FA2007-18'!DP813</f>
        <v>323.93333333333334</v>
      </c>
      <c r="Y811" s="119">
        <f t="shared" si="158"/>
        <v>4812</v>
      </c>
      <c r="Z811" s="120">
        <f t="shared" si="159"/>
        <v>99.484536082474222</v>
      </c>
      <c r="AA811" s="120">
        <f t="shared" si="160"/>
        <v>90.206185567010309</v>
      </c>
      <c r="AB811" s="120">
        <f t="shared" si="162"/>
        <v>88.832487309644677</v>
      </c>
      <c r="AC811" s="120">
        <f t="shared" si="163"/>
        <v>100</v>
      </c>
      <c r="AD811" s="120">
        <f t="shared" si="164"/>
        <v>100</v>
      </c>
      <c r="AE811" s="120">
        <f t="shared" si="165"/>
        <v>90.117252931323293</v>
      </c>
      <c r="AF811" s="120">
        <f t="shared" si="166"/>
        <v>17.870239774330042</v>
      </c>
      <c r="AG811" s="120">
        <f t="shared" si="167"/>
        <v>19.684698196846981</v>
      </c>
      <c r="AH811" s="120">
        <f t="shared" si="168"/>
        <v>15.988812109246464</v>
      </c>
      <c r="AI811" s="120">
        <f t="shared" si="169"/>
        <v>30.777102654301245</v>
      </c>
      <c r="AJ811" s="11">
        <f t="shared" si="161"/>
        <v>10823</v>
      </c>
    </row>
    <row r="812" spans="1:36" ht="24.95" customHeight="1" x14ac:dyDescent="0.25">
      <c r="A812" s="121" t="s">
        <v>1029</v>
      </c>
      <c r="B812" s="122" t="s">
        <v>1731</v>
      </c>
      <c r="C812" s="123" t="s">
        <v>835</v>
      </c>
      <c r="D812" s="123" t="s">
        <v>842</v>
      </c>
      <c r="E812" s="124" t="s">
        <v>1152</v>
      </c>
      <c r="F812" s="118">
        <v>194</v>
      </c>
      <c r="G812" s="118">
        <v>183</v>
      </c>
      <c r="H812" s="118">
        <v>178</v>
      </c>
      <c r="I812" s="118">
        <v>175</v>
      </c>
      <c r="J812" s="118">
        <v>175</v>
      </c>
      <c r="K812" s="118">
        <v>955</v>
      </c>
      <c r="L812" s="118">
        <v>1144</v>
      </c>
      <c r="M812" s="118">
        <v>7560</v>
      </c>
      <c r="N812" s="118">
        <v>1308</v>
      </c>
      <c r="O812" s="118">
        <f t="shared" si="157"/>
        <v>11872</v>
      </c>
      <c r="P812" s="118">
        <f>'[1]SH-FA2007-18'!DH814</f>
        <v>151</v>
      </c>
      <c r="Q812" s="118">
        <f>'[1]SH-FA2007-18'!DI814</f>
        <v>138</v>
      </c>
      <c r="R812" s="118">
        <f>'[1]SH-FA2007-18'!DJ814</f>
        <v>140</v>
      </c>
      <c r="S812" s="118">
        <f>'[1]SH-FA2007-18'!DK814</f>
        <v>167</v>
      </c>
      <c r="T812" s="118">
        <f>'[1]SH-FA2007-18'!DL814</f>
        <v>305</v>
      </c>
      <c r="U812" s="118">
        <f>'[1]SH-FA2007-18'!DM814</f>
        <v>926.6</v>
      </c>
      <c r="V812" s="118">
        <f>'[1]SH-FA2007-18'!DN814</f>
        <v>299.8</v>
      </c>
      <c r="W812" s="118">
        <f>'[1]SH-FA2007-18'!DO814</f>
        <v>3349.3555555555558</v>
      </c>
      <c r="X812" s="118">
        <f>'[1]SH-FA2007-18'!DP814</f>
        <v>572.24444444444441</v>
      </c>
      <c r="Y812" s="119">
        <f t="shared" si="158"/>
        <v>6049</v>
      </c>
      <c r="Z812" s="120">
        <f t="shared" si="159"/>
        <v>77.835051546391753</v>
      </c>
      <c r="AA812" s="120">
        <f t="shared" si="160"/>
        <v>75.409836065573771</v>
      </c>
      <c r="AB812" s="120">
        <f t="shared" si="162"/>
        <v>78.651685393258433</v>
      </c>
      <c r="AC812" s="120">
        <f t="shared" si="163"/>
        <v>95.428571428571431</v>
      </c>
      <c r="AD812" s="120">
        <f t="shared" si="164"/>
        <v>100</v>
      </c>
      <c r="AE812" s="120">
        <f t="shared" si="165"/>
        <v>97.026178010471213</v>
      </c>
      <c r="AF812" s="120">
        <f t="shared" si="166"/>
        <v>26.20629370629371</v>
      </c>
      <c r="AG812" s="120">
        <f t="shared" si="167"/>
        <v>44.303644914756028</v>
      </c>
      <c r="AH812" s="120">
        <f t="shared" si="168"/>
        <v>43.749575263336723</v>
      </c>
      <c r="AI812" s="120">
        <f t="shared" si="169"/>
        <v>50.951819407008081</v>
      </c>
      <c r="AJ812" s="11">
        <f t="shared" si="161"/>
        <v>5823</v>
      </c>
    </row>
    <row r="813" spans="1:36" ht="24.95" customHeight="1" x14ac:dyDescent="0.25">
      <c r="A813" s="121" t="s">
        <v>1027</v>
      </c>
      <c r="B813" s="122" t="s">
        <v>1731</v>
      </c>
      <c r="C813" s="123" t="s">
        <v>835</v>
      </c>
      <c r="D813" s="123" t="s">
        <v>843</v>
      </c>
      <c r="E813" s="124" t="s">
        <v>1154</v>
      </c>
      <c r="F813" s="118">
        <v>232</v>
      </c>
      <c r="G813" s="118">
        <v>213</v>
      </c>
      <c r="H813" s="118">
        <v>203</v>
      </c>
      <c r="I813" s="118">
        <v>197</v>
      </c>
      <c r="J813" s="118">
        <v>198</v>
      </c>
      <c r="K813" s="118">
        <v>1111</v>
      </c>
      <c r="L813" s="118">
        <v>1381</v>
      </c>
      <c r="M813" s="118">
        <v>8889</v>
      </c>
      <c r="N813" s="118">
        <v>1508</v>
      </c>
      <c r="O813" s="118">
        <f t="shared" si="157"/>
        <v>13932</v>
      </c>
      <c r="P813" s="118">
        <f>'[1]SH-FA2007-18'!DH815</f>
        <v>139</v>
      </c>
      <c r="Q813" s="118">
        <f>'[1]SH-FA2007-18'!DI815</f>
        <v>119</v>
      </c>
      <c r="R813" s="118">
        <f>'[1]SH-FA2007-18'!DJ815</f>
        <v>154</v>
      </c>
      <c r="S813" s="118">
        <f>'[1]SH-FA2007-18'!DK815</f>
        <v>111</v>
      </c>
      <c r="T813" s="118">
        <f>'[1]SH-FA2007-18'!DL815</f>
        <v>295</v>
      </c>
      <c r="U813" s="118">
        <f>'[1]SH-FA2007-18'!DM815</f>
        <v>1149</v>
      </c>
      <c r="V813" s="118">
        <f>'[1]SH-FA2007-18'!DN815</f>
        <v>317.40000000000009</v>
      </c>
      <c r="W813" s="118">
        <f>'[1]SH-FA2007-18'!DO815</f>
        <v>1040.5555555555554</v>
      </c>
      <c r="X813" s="118">
        <f>'[1]SH-FA2007-18'!DP815</f>
        <v>216.04444444444445</v>
      </c>
      <c r="Y813" s="119">
        <f t="shared" si="158"/>
        <v>3540.9999999999995</v>
      </c>
      <c r="Z813" s="120">
        <f t="shared" si="159"/>
        <v>59.913793103448278</v>
      </c>
      <c r="AA813" s="120">
        <f t="shared" si="160"/>
        <v>55.868544600938961</v>
      </c>
      <c r="AB813" s="120">
        <f t="shared" si="162"/>
        <v>75.862068965517238</v>
      </c>
      <c r="AC813" s="120">
        <f t="shared" si="163"/>
        <v>56.345177664974621</v>
      </c>
      <c r="AD813" s="120">
        <f t="shared" si="164"/>
        <v>100</v>
      </c>
      <c r="AE813" s="120">
        <f t="shared" si="165"/>
        <v>100</v>
      </c>
      <c r="AF813" s="120">
        <f t="shared" si="166"/>
        <v>22.983345401882701</v>
      </c>
      <c r="AG813" s="120">
        <f t="shared" si="167"/>
        <v>11.706103673704076</v>
      </c>
      <c r="AH813" s="120">
        <f t="shared" si="168"/>
        <v>14.326554671382258</v>
      </c>
      <c r="AI813" s="120">
        <f t="shared" si="169"/>
        <v>25.416307780648861</v>
      </c>
      <c r="AJ813" s="11">
        <f t="shared" si="161"/>
        <v>10391</v>
      </c>
    </row>
    <row r="814" spans="1:36" ht="24.95" customHeight="1" x14ac:dyDescent="0.25">
      <c r="A814" s="121" t="s">
        <v>1012</v>
      </c>
      <c r="B814" s="122" t="s">
        <v>1731</v>
      </c>
      <c r="C814" s="123" t="s">
        <v>835</v>
      </c>
      <c r="D814" s="123" t="s">
        <v>844</v>
      </c>
      <c r="E814" s="124" t="s">
        <v>1158</v>
      </c>
      <c r="F814" s="118">
        <v>46</v>
      </c>
      <c r="G814" s="118">
        <v>47</v>
      </c>
      <c r="H814" s="118">
        <v>49</v>
      </c>
      <c r="I814" s="118">
        <v>50</v>
      </c>
      <c r="J814" s="118">
        <v>52</v>
      </c>
      <c r="K814" s="118">
        <v>296</v>
      </c>
      <c r="L814" s="118">
        <v>347</v>
      </c>
      <c r="M814" s="118">
        <v>2482</v>
      </c>
      <c r="N814" s="118">
        <v>589</v>
      </c>
      <c r="O814" s="118">
        <f t="shared" si="157"/>
        <v>3958</v>
      </c>
      <c r="P814" s="118">
        <f>'[1]SH-FA2007-18'!DH816</f>
        <v>37</v>
      </c>
      <c r="Q814" s="118">
        <f>'[1]SH-FA2007-18'!DI816</f>
        <v>43</v>
      </c>
      <c r="R814" s="118">
        <f>'[1]SH-FA2007-18'!DJ816</f>
        <v>47</v>
      </c>
      <c r="S814" s="118">
        <f>'[1]SH-FA2007-18'!DK816</f>
        <v>46</v>
      </c>
      <c r="T814" s="118">
        <f>'[1]SH-FA2007-18'!DL816</f>
        <v>93</v>
      </c>
      <c r="U814" s="118">
        <f>'[1]SH-FA2007-18'!DM816</f>
        <v>328</v>
      </c>
      <c r="V814" s="118">
        <f>'[1]SH-FA2007-18'!DN816</f>
        <v>67.999999999999986</v>
      </c>
      <c r="W814" s="118">
        <f>'[1]SH-FA2007-18'!DO816</f>
        <v>240.91111111111115</v>
      </c>
      <c r="X814" s="118">
        <f>'[1]SH-FA2007-18'!DP816</f>
        <v>50.088888888888889</v>
      </c>
      <c r="Y814" s="119">
        <f t="shared" si="158"/>
        <v>953</v>
      </c>
      <c r="Z814" s="120">
        <f t="shared" si="159"/>
        <v>80.434782608695656</v>
      </c>
      <c r="AA814" s="120">
        <f t="shared" si="160"/>
        <v>91.489361702127653</v>
      </c>
      <c r="AB814" s="120">
        <f t="shared" si="162"/>
        <v>95.918367346938766</v>
      </c>
      <c r="AC814" s="120">
        <f t="shared" si="163"/>
        <v>92</v>
      </c>
      <c r="AD814" s="120">
        <f t="shared" si="164"/>
        <v>100</v>
      </c>
      <c r="AE814" s="120">
        <f t="shared" si="165"/>
        <v>100</v>
      </c>
      <c r="AF814" s="120">
        <f t="shared" si="166"/>
        <v>19.596541786743511</v>
      </c>
      <c r="AG814" s="120">
        <f t="shared" si="167"/>
        <v>9.7063300205927145</v>
      </c>
      <c r="AH814" s="120">
        <f t="shared" si="168"/>
        <v>8.5040558385210332</v>
      </c>
      <c r="AI814" s="120">
        <f t="shared" si="169"/>
        <v>24.077817079332998</v>
      </c>
      <c r="AJ814" s="11">
        <f t="shared" si="161"/>
        <v>3005</v>
      </c>
    </row>
    <row r="815" spans="1:36" ht="24.95" customHeight="1" x14ac:dyDescent="0.25">
      <c r="A815" s="121" t="s">
        <v>1027</v>
      </c>
      <c r="B815" s="122" t="s">
        <v>1731</v>
      </c>
      <c r="C815" s="123" t="s">
        <v>835</v>
      </c>
      <c r="D815" s="123" t="s">
        <v>845</v>
      </c>
      <c r="E815" s="124" t="s">
        <v>1911</v>
      </c>
      <c r="F815" s="118">
        <v>39</v>
      </c>
      <c r="G815" s="118">
        <v>40</v>
      </c>
      <c r="H815" s="118">
        <v>40</v>
      </c>
      <c r="I815" s="118">
        <v>42</v>
      </c>
      <c r="J815" s="118">
        <v>44</v>
      </c>
      <c r="K815" s="118">
        <v>271</v>
      </c>
      <c r="L815" s="118">
        <v>362</v>
      </c>
      <c r="M815" s="118">
        <v>2970</v>
      </c>
      <c r="N815" s="118">
        <v>722</v>
      </c>
      <c r="O815" s="118">
        <f t="shared" si="157"/>
        <v>4530</v>
      </c>
      <c r="P815" s="118">
        <f>'[1]SH-FA2007-18'!DH817</f>
        <v>41</v>
      </c>
      <c r="Q815" s="118">
        <f>'[1]SH-FA2007-18'!DI817</f>
        <v>36</v>
      </c>
      <c r="R815" s="118">
        <f>'[1]SH-FA2007-18'!DJ817</f>
        <v>48</v>
      </c>
      <c r="S815" s="118">
        <f>'[1]SH-FA2007-18'!DK817</f>
        <v>66</v>
      </c>
      <c r="T815" s="118">
        <f>'[1]SH-FA2007-18'!DL817</f>
        <v>101</v>
      </c>
      <c r="U815" s="118">
        <f>'[1]SH-FA2007-18'!DM817</f>
        <v>256.8</v>
      </c>
      <c r="V815" s="118">
        <f>'[1]SH-FA2007-18'!DN817</f>
        <v>87.199999999999989</v>
      </c>
      <c r="W815" s="118">
        <f>'[1]SH-FA2007-18'!DO817</f>
        <v>1678.4666666666667</v>
      </c>
      <c r="X815" s="118">
        <f>'[1]SH-FA2007-18'!DP817</f>
        <v>486.53333333333336</v>
      </c>
      <c r="Y815" s="119">
        <f t="shared" si="158"/>
        <v>2801</v>
      </c>
      <c r="Z815" s="120">
        <f t="shared" si="159"/>
        <v>100</v>
      </c>
      <c r="AA815" s="120">
        <f t="shared" si="160"/>
        <v>90</v>
      </c>
      <c r="AB815" s="120">
        <f t="shared" si="162"/>
        <v>100</v>
      </c>
      <c r="AC815" s="120">
        <f t="shared" si="163"/>
        <v>100</v>
      </c>
      <c r="AD815" s="120">
        <f t="shared" si="164"/>
        <v>100</v>
      </c>
      <c r="AE815" s="120">
        <f t="shared" si="165"/>
        <v>94.760147601476021</v>
      </c>
      <c r="AF815" s="120">
        <f t="shared" si="166"/>
        <v>24.088397790055247</v>
      </c>
      <c r="AG815" s="120">
        <f t="shared" si="167"/>
        <v>56.514029180695843</v>
      </c>
      <c r="AH815" s="120">
        <f t="shared" si="168"/>
        <v>67.386888273314867</v>
      </c>
      <c r="AI815" s="120">
        <f t="shared" si="169"/>
        <v>61.832229580573951</v>
      </c>
      <c r="AJ815" s="11">
        <f t="shared" si="161"/>
        <v>1729</v>
      </c>
    </row>
    <row r="816" spans="1:36" ht="24.95" customHeight="1" x14ac:dyDescent="0.25">
      <c r="A816" s="121" t="s">
        <v>1027</v>
      </c>
      <c r="B816" s="122" t="s">
        <v>1731</v>
      </c>
      <c r="C816" s="123" t="s">
        <v>835</v>
      </c>
      <c r="D816" s="123" t="s">
        <v>846</v>
      </c>
      <c r="E816" s="124" t="s">
        <v>1912</v>
      </c>
      <c r="F816" s="118">
        <v>249</v>
      </c>
      <c r="G816" s="118">
        <v>250</v>
      </c>
      <c r="H816" s="118">
        <v>256</v>
      </c>
      <c r="I816" s="118">
        <v>261</v>
      </c>
      <c r="J816" s="118">
        <v>269</v>
      </c>
      <c r="K816" s="118">
        <v>1499</v>
      </c>
      <c r="L816" s="118">
        <v>1747</v>
      </c>
      <c r="M816" s="118">
        <v>13753</v>
      </c>
      <c r="N816" s="118">
        <v>3357</v>
      </c>
      <c r="O816" s="118">
        <f t="shared" si="157"/>
        <v>21641</v>
      </c>
      <c r="P816" s="118">
        <f>'[1]SH-FA2007-18'!DH818</f>
        <v>260</v>
      </c>
      <c r="Q816" s="118">
        <f>'[1]SH-FA2007-18'!DI818</f>
        <v>249</v>
      </c>
      <c r="R816" s="118">
        <f>'[1]SH-FA2007-18'!DJ818</f>
        <v>259</v>
      </c>
      <c r="S816" s="118">
        <f>'[1]SH-FA2007-18'!DK818</f>
        <v>293</v>
      </c>
      <c r="T816" s="118">
        <f>'[1]SH-FA2007-18'!DL818</f>
        <v>539</v>
      </c>
      <c r="U816" s="118">
        <f>'[1]SH-FA2007-18'!DM818</f>
        <v>1429.6</v>
      </c>
      <c r="V816" s="118">
        <f>'[1]SH-FA2007-18'!DN818</f>
        <v>434.59999999999997</v>
      </c>
      <c r="W816" s="118">
        <f>'[1]SH-FA2007-18'!DO818</f>
        <v>4686.6222222222223</v>
      </c>
      <c r="X816" s="118">
        <f>'[1]SH-FA2007-18'!DP818</f>
        <v>1854.1777777777777</v>
      </c>
      <c r="Y816" s="119">
        <f t="shared" si="158"/>
        <v>10005</v>
      </c>
      <c r="Z816" s="120">
        <f t="shared" si="159"/>
        <v>100</v>
      </c>
      <c r="AA816" s="120">
        <f t="shared" si="160"/>
        <v>99.6</v>
      </c>
      <c r="AB816" s="120">
        <f t="shared" si="162"/>
        <v>100</v>
      </c>
      <c r="AC816" s="120">
        <f t="shared" si="163"/>
        <v>100</v>
      </c>
      <c r="AD816" s="120">
        <f t="shared" si="164"/>
        <v>100</v>
      </c>
      <c r="AE816" s="120">
        <f t="shared" si="165"/>
        <v>95.370246831220811</v>
      </c>
      <c r="AF816" s="120">
        <f t="shared" si="166"/>
        <v>24.876931883228391</v>
      </c>
      <c r="AG816" s="120">
        <f t="shared" si="167"/>
        <v>34.077090251015939</v>
      </c>
      <c r="AH816" s="120">
        <f t="shared" si="168"/>
        <v>55.233177771158104</v>
      </c>
      <c r="AI816" s="120">
        <f t="shared" si="169"/>
        <v>46.231689847973755</v>
      </c>
      <c r="AJ816" s="11">
        <f t="shared" si="161"/>
        <v>11636</v>
      </c>
    </row>
    <row r="817" spans="1:36" ht="24.95" customHeight="1" x14ac:dyDescent="0.25">
      <c r="A817" s="121" t="s">
        <v>1027</v>
      </c>
      <c r="B817" s="122" t="s">
        <v>1731</v>
      </c>
      <c r="C817" s="123" t="s">
        <v>835</v>
      </c>
      <c r="D817" s="123" t="s">
        <v>847</v>
      </c>
      <c r="E817" s="124" t="s">
        <v>1913</v>
      </c>
      <c r="F817" s="118">
        <v>194</v>
      </c>
      <c r="G817" s="118">
        <v>186</v>
      </c>
      <c r="H817" s="118">
        <v>182</v>
      </c>
      <c r="I817" s="118">
        <v>182</v>
      </c>
      <c r="J817" s="118">
        <v>186</v>
      </c>
      <c r="K817" s="118">
        <v>1044</v>
      </c>
      <c r="L817" s="118">
        <v>1247</v>
      </c>
      <c r="M817" s="118">
        <v>8083</v>
      </c>
      <c r="N817" s="118">
        <v>1748</v>
      </c>
      <c r="O817" s="118">
        <f t="shared" si="157"/>
        <v>13052</v>
      </c>
      <c r="P817" s="118">
        <f>'[1]SH-FA2007-18'!DH819</f>
        <v>189</v>
      </c>
      <c r="Q817" s="118">
        <f>'[1]SH-FA2007-18'!DI819</f>
        <v>136</v>
      </c>
      <c r="R817" s="118">
        <f>'[1]SH-FA2007-18'!DJ819</f>
        <v>155</v>
      </c>
      <c r="S817" s="118">
        <f>'[1]SH-FA2007-18'!DK819</f>
        <v>170</v>
      </c>
      <c r="T817" s="118">
        <f>'[1]SH-FA2007-18'!DL819</f>
        <v>341</v>
      </c>
      <c r="U817" s="118">
        <f>'[1]SH-FA2007-18'!DM819</f>
        <v>1421.4</v>
      </c>
      <c r="V817" s="118">
        <f>'[1]SH-FA2007-18'!DN819</f>
        <v>471.00000000000006</v>
      </c>
      <c r="W817" s="118">
        <f>'[1]SH-FA2007-18'!DO819</f>
        <v>2219.1333333333332</v>
      </c>
      <c r="X817" s="118">
        <f>'[1]SH-FA2007-18'!DP819</f>
        <v>521.4666666666667</v>
      </c>
      <c r="Y817" s="119">
        <f t="shared" si="158"/>
        <v>5624</v>
      </c>
      <c r="Z817" s="120">
        <f t="shared" si="159"/>
        <v>97.422680412371136</v>
      </c>
      <c r="AA817" s="120">
        <f t="shared" si="160"/>
        <v>73.118279569892479</v>
      </c>
      <c r="AB817" s="120">
        <f t="shared" si="162"/>
        <v>85.164835164835168</v>
      </c>
      <c r="AC817" s="120">
        <f t="shared" si="163"/>
        <v>93.406593406593402</v>
      </c>
      <c r="AD817" s="120">
        <f t="shared" si="164"/>
        <v>100</v>
      </c>
      <c r="AE817" s="120">
        <f t="shared" si="165"/>
        <v>100</v>
      </c>
      <c r="AF817" s="120">
        <f t="shared" si="166"/>
        <v>37.770649558941464</v>
      </c>
      <c r="AG817" s="120">
        <f t="shared" si="167"/>
        <v>27.454328013526329</v>
      </c>
      <c r="AH817" s="120">
        <f t="shared" si="168"/>
        <v>29.83218916857361</v>
      </c>
      <c r="AI817" s="120">
        <f t="shared" si="169"/>
        <v>43.089181734600061</v>
      </c>
      <c r="AJ817" s="11">
        <f t="shared" si="161"/>
        <v>7428</v>
      </c>
    </row>
    <row r="818" spans="1:36" ht="24.95" customHeight="1" x14ac:dyDescent="0.25">
      <c r="A818" s="121" t="s">
        <v>1030</v>
      </c>
      <c r="B818" s="122" t="s">
        <v>1731</v>
      </c>
      <c r="C818" s="123" t="s">
        <v>835</v>
      </c>
      <c r="D818" s="123" t="s">
        <v>848</v>
      </c>
      <c r="E818" s="124" t="s">
        <v>1190</v>
      </c>
      <c r="F818" s="118">
        <v>107</v>
      </c>
      <c r="G818" s="118">
        <v>106</v>
      </c>
      <c r="H818" s="118">
        <v>108</v>
      </c>
      <c r="I818" s="118">
        <v>113</v>
      </c>
      <c r="J818" s="118">
        <v>118</v>
      </c>
      <c r="K818" s="118">
        <v>704</v>
      </c>
      <c r="L818" s="118">
        <v>875</v>
      </c>
      <c r="M818" s="118">
        <v>5842</v>
      </c>
      <c r="N818" s="118">
        <v>1268</v>
      </c>
      <c r="O818" s="118">
        <f t="shared" si="157"/>
        <v>9241</v>
      </c>
      <c r="P818" s="118">
        <f>'[1]SH-FA2007-18'!DH820</f>
        <v>119</v>
      </c>
      <c r="Q818" s="118">
        <f>'[1]SH-FA2007-18'!DI820</f>
        <v>85</v>
      </c>
      <c r="R818" s="118">
        <f>'[1]SH-FA2007-18'!DJ820</f>
        <v>110</v>
      </c>
      <c r="S818" s="118">
        <f>'[1]SH-FA2007-18'!DK820</f>
        <v>107</v>
      </c>
      <c r="T818" s="118">
        <f>'[1]SH-FA2007-18'!DL820</f>
        <v>215</v>
      </c>
      <c r="U818" s="118">
        <f>'[1]SH-FA2007-18'!DM820</f>
        <v>746.8</v>
      </c>
      <c r="V818" s="118">
        <f>'[1]SH-FA2007-18'!DN820</f>
        <v>220.80000000000004</v>
      </c>
      <c r="W818" s="118">
        <f>'[1]SH-FA2007-18'!DO820</f>
        <v>4051.0444444444443</v>
      </c>
      <c r="X818" s="118">
        <f>'[1]SH-FA2007-18'!DP820</f>
        <v>1282.3555555555556</v>
      </c>
      <c r="Y818" s="119">
        <f t="shared" si="158"/>
        <v>6937</v>
      </c>
      <c r="Z818" s="120">
        <f t="shared" si="159"/>
        <v>100</v>
      </c>
      <c r="AA818" s="120">
        <f t="shared" si="160"/>
        <v>80.188679245283026</v>
      </c>
      <c r="AB818" s="120">
        <f t="shared" si="162"/>
        <v>100</v>
      </c>
      <c r="AC818" s="120">
        <f t="shared" si="163"/>
        <v>94.690265486725664</v>
      </c>
      <c r="AD818" s="120">
        <f t="shared" si="164"/>
        <v>100</v>
      </c>
      <c r="AE818" s="120">
        <f t="shared" si="165"/>
        <v>100</v>
      </c>
      <c r="AF818" s="120">
        <f t="shared" si="166"/>
        <v>25.234285714285718</v>
      </c>
      <c r="AG818" s="120">
        <f t="shared" si="167"/>
        <v>69.343451633763166</v>
      </c>
      <c r="AH818" s="120">
        <f t="shared" si="168"/>
        <v>100</v>
      </c>
      <c r="AI818" s="120">
        <f t="shared" si="169"/>
        <v>75.067633373011574</v>
      </c>
      <c r="AJ818" s="11">
        <f t="shared" si="161"/>
        <v>2304</v>
      </c>
    </row>
    <row r="819" spans="1:36" ht="24.95" customHeight="1" x14ac:dyDescent="0.25">
      <c r="A819" s="121" t="s">
        <v>835</v>
      </c>
      <c r="B819" s="122" t="s">
        <v>1731</v>
      </c>
      <c r="C819" s="123" t="s">
        <v>835</v>
      </c>
      <c r="D819" s="123" t="s">
        <v>849</v>
      </c>
      <c r="E819" s="124" t="s">
        <v>1914</v>
      </c>
      <c r="F819" s="118">
        <v>53</v>
      </c>
      <c r="G819" s="118">
        <v>50</v>
      </c>
      <c r="H819" s="118">
        <v>50</v>
      </c>
      <c r="I819" s="118">
        <v>49</v>
      </c>
      <c r="J819" s="118">
        <v>50</v>
      </c>
      <c r="K819" s="118">
        <v>276</v>
      </c>
      <c r="L819" s="118">
        <v>328</v>
      </c>
      <c r="M819" s="118">
        <v>2135</v>
      </c>
      <c r="N819" s="118">
        <v>456</v>
      </c>
      <c r="O819" s="118">
        <f t="shared" si="157"/>
        <v>3447</v>
      </c>
      <c r="P819" s="118">
        <f>'[1]SH-FA2007-18'!DH821</f>
        <v>40</v>
      </c>
      <c r="Q819" s="118">
        <f>'[1]SH-FA2007-18'!DI821</f>
        <v>41</v>
      </c>
      <c r="R819" s="118">
        <f>'[1]SH-FA2007-18'!DJ821</f>
        <v>34</v>
      </c>
      <c r="S819" s="118">
        <f>'[1]SH-FA2007-18'!DK821</f>
        <v>39</v>
      </c>
      <c r="T819" s="118">
        <f>'[1]SH-FA2007-18'!DL821</f>
        <v>82</v>
      </c>
      <c r="U819" s="118">
        <f>'[1]SH-FA2007-18'!DM821</f>
        <v>283.2</v>
      </c>
      <c r="V819" s="118">
        <f>'[1]SH-FA2007-18'!DN821</f>
        <v>46.400000000000006</v>
      </c>
      <c r="W819" s="118">
        <f>'[1]SH-FA2007-18'!DO821</f>
        <v>406.24444444444453</v>
      </c>
      <c r="X819" s="118">
        <f>'[1]SH-FA2007-18'!DP821</f>
        <v>83.155555555555566</v>
      </c>
      <c r="Y819" s="119">
        <f t="shared" si="158"/>
        <v>1055</v>
      </c>
      <c r="Z819" s="120">
        <f t="shared" si="159"/>
        <v>75.471698113207552</v>
      </c>
      <c r="AA819" s="120">
        <f t="shared" si="160"/>
        <v>82</v>
      </c>
      <c r="AB819" s="120">
        <f t="shared" si="162"/>
        <v>68</v>
      </c>
      <c r="AC819" s="120">
        <f t="shared" si="163"/>
        <v>79.591836734693871</v>
      </c>
      <c r="AD819" s="120">
        <f t="shared" si="164"/>
        <v>100</v>
      </c>
      <c r="AE819" s="120">
        <f t="shared" si="165"/>
        <v>100</v>
      </c>
      <c r="AF819" s="120">
        <f t="shared" si="166"/>
        <v>14.146341463414636</v>
      </c>
      <c r="AG819" s="120">
        <f t="shared" si="167"/>
        <v>19.027842831121525</v>
      </c>
      <c r="AH819" s="120">
        <f t="shared" si="168"/>
        <v>18.235867446393765</v>
      </c>
      <c r="AI819" s="120">
        <f t="shared" si="169"/>
        <v>30.606324340005802</v>
      </c>
      <c r="AJ819" s="11">
        <f t="shared" si="161"/>
        <v>2392</v>
      </c>
    </row>
    <row r="820" spans="1:36" ht="24.95" customHeight="1" x14ac:dyDescent="0.25">
      <c r="A820" s="121" t="s">
        <v>1027</v>
      </c>
      <c r="B820" s="122" t="s">
        <v>1731</v>
      </c>
      <c r="C820" s="123" t="s">
        <v>835</v>
      </c>
      <c r="D820" s="123" t="s">
        <v>850</v>
      </c>
      <c r="E820" s="124" t="s">
        <v>1716</v>
      </c>
      <c r="F820" s="118">
        <v>128</v>
      </c>
      <c r="G820" s="118">
        <v>124</v>
      </c>
      <c r="H820" s="118">
        <v>121</v>
      </c>
      <c r="I820" s="118">
        <v>122</v>
      </c>
      <c r="J820" s="118">
        <v>123</v>
      </c>
      <c r="K820" s="118">
        <v>700</v>
      </c>
      <c r="L820" s="118">
        <v>863</v>
      </c>
      <c r="M820" s="118">
        <v>6566</v>
      </c>
      <c r="N820" s="118">
        <v>1444</v>
      </c>
      <c r="O820" s="118">
        <f t="shared" si="157"/>
        <v>10191</v>
      </c>
      <c r="P820" s="118">
        <f>'[1]SH-FA2007-18'!DH822</f>
        <v>99</v>
      </c>
      <c r="Q820" s="118">
        <f>'[1]SH-FA2007-18'!DI822</f>
        <v>113</v>
      </c>
      <c r="R820" s="118">
        <f>'[1]SH-FA2007-18'!DJ822</f>
        <v>103</v>
      </c>
      <c r="S820" s="118">
        <f>'[1]SH-FA2007-18'!DK822</f>
        <v>126</v>
      </c>
      <c r="T820" s="118">
        <f>'[1]SH-FA2007-18'!DL822</f>
        <v>244</v>
      </c>
      <c r="U820" s="118">
        <f>'[1]SH-FA2007-18'!DM822</f>
        <v>859.4</v>
      </c>
      <c r="V820" s="118">
        <f>'[1]SH-FA2007-18'!DN822</f>
        <v>281.80000000000007</v>
      </c>
      <c r="W820" s="118">
        <f>'[1]SH-FA2007-18'!DO822</f>
        <v>1985.0666666666664</v>
      </c>
      <c r="X820" s="118">
        <f>'[1]SH-FA2007-18'!DP822</f>
        <v>584.73333333333346</v>
      </c>
      <c r="Y820" s="119">
        <f t="shared" si="158"/>
        <v>4396</v>
      </c>
      <c r="Z820" s="120">
        <f t="shared" si="159"/>
        <v>77.34375</v>
      </c>
      <c r="AA820" s="120">
        <f t="shared" si="160"/>
        <v>91.129032258064512</v>
      </c>
      <c r="AB820" s="120">
        <f t="shared" si="162"/>
        <v>85.123966942148769</v>
      </c>
      <c r="AC820" s="120">
        <f t="shared" si="163"/>
        <v>100</v>
      </c>
      <c r="AD820" s="120">
        <f t="shared" si="164"/>
        <v>100</v>
      </c>
      <c r="AE820" s="120">
        <f t="shared" si="165"/>
        <v>100</v>
      </c>
      <c r="AF820" s="120">
        <f t="shared" si="166"/>
        <v>32.653534183082279</v>
      </c>
      <c r="AG820" s="120">
        <f t="shared" si="167"/>
        <v>30.23251091481368</v>
      </c>
      <c r="AH820" s="120">
        <f t="shared" si="168"/>
        <v>40.493998153277936</v>
      </c>
      <c r="AI820" s="120">
        <f t="shared" si="169"/>
        <v>43.13610048081641</v>
      </c>
      <c r="AJ820" s="11">
        <f t="shared" si="161"/>
        <v>5795</v>
      </c>
    </row>
    <row r="821" spans="1:36" ht="24.95" customHeight="1" x14ac:dyDescent="0.25">
      <c r="A821" s="121" t="s">
        <v>1027</v>
      </c>
      <c r="B821" s="122" t="s">
        <v>1731</v>
      </c>
      <c r="C821" s="123" t="s">
        <v>835</v>
      </c>
      <c r="D821" s="123" t="s">
        <v>851</v>
      </c>
      <c r="E821" s="124" t="s">
        <v>1915</v>
      </c>
      <c r="F821" s="118">
        <v>162</v>
      </c>
      <c r="G821" s="118">
        <v>161</v>
      </c>
      <c r="H821" s="118">
        <v>166</v>
      </c>
      <c r="I821" s="118">
        <v>170</v>
      </c>
      <c r="J821" s="118">
        <v>179</v>
      </c>
      <c r="K821" s="118">
        <v>1060</v>
      </c>
      <c r="L821" s="118">
        <v>1336</v>
      </c>
      <c r="M821" s="118">
        <v>9407</v>
      </c>
      <c r="N821" s="118">
        <v>2075</v>
      </c>
      <c r="O821" s="118">
        <f t="shared" si="157"/>
        <v>14716</v>
      </c>
      <c r="P821" s="118">
        <f>'[1]SH-FA2007-18'!DH823</f>
        <v>178</v>
      </c>
      <c r="Q821" s="118">
        <f>'[1]SH-FA2007-18'!DI823</f>
        <v>170</v>
      </c>
      <c r="R821" s="118">
        <f>'[1]SH-FA2007-18'!DJ823</f>
        <v>178</v>
      </c>
      <c r="S821" s="118">
        <f>'[1]SH-FA2007-18'!DK823</f>
        <v>164</v>
      </c>
      <c r="T821" s="118">
        <f>'[1]SH-FA2007-18'!DL823</f>
        <v>342</v>
      </c>
      <c r="U821" s="118">
        <f>'[1]SH-FA2007-18'!DM823</f>
        <v>1190</v>
      </c>
      <c r="V821" s="118">
        <f>'[1]SH-FA2007-18'!DN823</f>
        <v>354.2</v>
      </c>
      <c r="W821" s="118">
        <f>'[1]SH-FA2007-18'!DO823</f>
        <v>5671.8888888888878</v>
      </c>
      <c r="X821" s="118">
        <f>'[1]SH-FA2007-18'!DP823</f>
        <v>1868.9111111111113</v>
      </c>
      <c r="Y821" s="119">
        <f t="shared" si="158"/>
        <v>10116.999999999998</v>
      </c>
      <c r="Z821" s="120">
        <f t="shared" si="159"/>
        <v>100</v>
      </c>
      <c r="AA821" s="120">
        <f t="shared" si="160"/>
        <v>100</v>
      </c>
      <c r="AB821" s="120">
        <f t="shared" si="162"/>
        <v>100</v>
      </c>
      <c r="AC821" s="120">
        <f t="shared" si="163"/>
        <v>96.470588235294116</v>
      </c>
      <c r="AD821" s="120">
        <f t="shared" si="164"/>
        <v>100</v>
      </c>
      <c r="AE821" s="120">
        <f t="shared" si="165"/>
        <v>100</v>
      </c>
      <c r="AF821" s="120">
        <f t="shared" si="166"/>
        <v>26.511976047904191</v>
      </c>
      <c r="AG821" s="120">
        <f t="shared" si="167"/>
        <v>60.294343455818947</v>
      </c>
      <c r="AH821" s="120">
        <f t="shared" si="168"/>
        <v>90.068005354752344</v>
      </c>
      <c r="AI821" s="120">
        <f t="shared" si="169"/>
        <v>68.748301168795862</v>
      </c>
      <c r="AJ821" s="11">
        <f t="shared" si="161"/>
        <v>4599.0000000000018</v>
      </c>
    </row>
    <row r="822" spans="1:36" ht="24.95" customHeight="1" x14ac:dyDescent="0.25">
      <c r="A822" s="121" t="s">
        <v>1027</v>
      </c>
      <c r="B822" s="122" t="s">
        <v>1731</v>
      </c>
      <c r="C822" s="123" t="s">
        <v>835</v>
      </c>
      <c r="D822" s="123" t="s">
        <v>852</v>
      </c>
      <c r="E822" s="124" t="s">
        <v>1916</v>
      </c>
      <c r="F822" s="118">
        <v>38</v>
      </c>
      <c r="G822" s="118">
        <v>34</v>
      </c>
      <c r="H822" s="118">
        <v>31</v>
      </c>
      <c r="I822" s="118">
        <v>31</v>
      </c>
      <c r="J822" s="118">
        <v>32</v>
      </c>
      <c r="K822" s="118">
        <v>188</v>
      </c>
      <c r="L822" s="118">
        <v>256</v>
      </c>
      <c r="M822" s="118">
        <v>1921</v>
      </c>
      <c r="N822" s="118">
        <v>457</v>
      </c>
      <c r="O822" s="118">
        <f t="shared" si="157"/>
        <v>2988</v>
      </c>
      <c r="P822" s="118">
        <f>'[1]SH-FA2007-18'!DH824</f>
        <v>32</v>
      </c>
      <c r="Q822" s="118">
        <f>'[1]SH-FA2007-18'!DI824</f>
        <v>15</v>
      </c>
      <c r="R822" s="118">
        <f>'[1]SH-FA2007-18'!DJ824</f>
        <v>33</v>
      </c>
      <c r="S822" s="118">
        <f>'[1]SH-FA2007-18'!DK824</f>
        <v>34</v>
      </c>
      <c r="T822" s="118">
        <f>'[1]SH-FA2007-18'!DL824</f>
        <v>52</v>
      </c>
      <c r="U822" s="118">
        <f>'[1]SH-FA2007-18'!DM824</f>
        <v>234.6</v>
      </c>
      <c r="V822" s="118">
        <f>'[1]SH-FA2007-18'!DN824</f>
        <v>107.80000000000001</v>
      </c>
      <c r="W822" s="118">
        <f>'[1]SH-FA2007-18'!DO824</f>
        <v>482.99999999999994</v>
      </c>
      <c r="X822" s="118">
        <f>'[1]SH-FA2007-18'!DP824</f>
        <v>193.6</v>
      </c>
      <c r="Y822" s="119">
        <f t="shared" si="158"/>
        <v>1185</v>
      </c>
      <c r="Z822" s="120">
        <f t="shared" si="159"/>
        <v>84.210526315789465</v>
      </c>
      <c r="AA822" s="120">
        <f t="shared" si="160"/>
        <v>44.117647058823529</v>
      </c>
      <c r="AB822" s="120">
        <f t="shared" si="162"/>
        <v>100</v>
      </c>
      <c r="AC822" s="120">
        <f t="shared" si="163"/>
        <v>100</v>
      </c>
      <c r="AD822" s="120">
        <f t="shared" si="164"/>
        <v>100</v>
      </c>
      <c r="AE822" s="120">
        <f t="shared" si="165"/>
        <v>100</v>
      </c>
      <c r="AF822" s="120">
        <f t="shared" si="166"/>
        <v>42.109375000000007</v>
      </c>
      <c r="AG822" s="120">
        <f t="shared" si="167"/>
        <v>25.143154606975532</v>
      </c>
      <c r="AH822" s="120">
        <f t="shared" si="168"/>
        <v>42.363238512035011</v>
      </c>
      <c r="AI822" s="120">
        <f t="shared" si="169"/>
        <v>39.658634538152612</v>
      </c>
      <c r="AJ822" s="11">
        <f t="shared" si="161"/>
        <v>1803</v>
      </c>
    </row>
    <row r="823" spans="1:36" ht="24.95" customHeight="1" x14ac:dyDescent="0.25">
      <c r="A823" s="121" t="s">
        <v>835</v>
      </c>
      <c r="B823" s="122" t="s">
        <v>1731</v>
      </c>
      <c r="C823" s="123" t="s">
        <v>835</v>
      </c>
      <c r="D823" s="123" t="s">
        <v>853</v>
      </c>
      <c r="E823" s="124" t="s">
        <v>1230</v>
      </c>
      <c r="F823" s="118">
        <v>361</v>
      </c>
      <c r="G823" s="118">
        <v>359</v>
      </c>
      <c r="H823" s="118">
        <v>359</v>
      </c>
      <c r="I823" s="118">
        <v>363</v>
      </c>
      <c r="J823" s="118">
        <v>368</v>
      </c>
      <c r="K823" s="118">
        <v>1987</v>
      </c>
      <c r="L823" s="118">
        <v>2221</v>
      </c>
      <c r="M823" s="118">
        <v>16531</v>
      </c>
      <c r="N823" s="118">
        <v>3166</v>
      </c>
      <c r="O823" s="118">
        <f t="shared" si="157"/>
        <v>25715</v>
      </c>
      <c r="P823" s="118">
        <f>'[1]SH-FA2007-18'!DH825</f>
        <v>359</v>
      </c>
      <c r="Q823" s="118">
        <f>'[1]SH-FA2007-18'!DI825</f>
        <v>340</v>
      </c>
      <c r="R823" s="118">
        <f>'[1]SH-FA2007-18'!DJ825</f>
        <v>353</v>
      </c>
      <c r="S823" s="118">
        <f>'[1]SH-FA2007-18'!DK825</f>
        <v>500</v>
      </c>
      <c r="T823" s="118">
        <f>'[1]SH-FA2007-18'!DL825</f>
        <v>672</v>
      </c>
      <c r="U823" s="118">
        <f>'[1]SH-FA2007-18'!DM825</f>
        <v>1758</v>
      </c>
      <c r="V823" s="118">
        <f>'[1]SH-FA2007-18'!DN825</f>
        <v>389.8</v>
      </c>
      <c r="W823" s="118">
        <f>'[1]SH-FA2007-18'!DO825</f>
        <v>5543.4222222222215</v>
      </c>
      <c r="X823" s="118">
        <f>'[1]SH-FA2007-18'!DP825</f>
        <v>1661.7777777777778</v>
      </c>
      <c r="Y823" s="119">
        <f t="shared" si="158"/>
        <v>11577</v>
      </c>
      <c r="Z823" s="120">
        <f t="shared" si="159"/>
        <v>99.445983379501385</v>
      </c>
      <c r="AA823" s="120">
        <f t="shared" si="160"/>
        <v>94.707520891364908</v>
      </c>
      <c r="AB823" s="120">
        <f t="shared" si="162"/>
        <v>98.328690807799447</v>
      </c>
      <c r="AC823" s="120">
        <f t="shared" si="163"/>
        <v>100</v>
      </c>
      <c r="AD823" s="120">
        <f t="shared" si="164"/>
        <v>100</v>
      </c>
      <c r="AE823" s="120">
        <f t="shared" si="165"/>
        <v>88.475088072471067</v>
      </c>
      <c r="AF823" s="120">
        <f t="shared" si="166"/>
        <v>17.550652859072493</v>
      </c>
      <c r="AG823" s="120">
        <f t="shared" si="167"/>
        <v>33.53349599069761</v>
      </c>
      <c r="AH823" s="120">
        <f t="shared" si="168"/>
        <v>52.488243138906441</v>
      </c>
      <c r="AI823" s="120">
        <f t="shared" si="169"/>
        <v>45.02041609955279</v>
      </c>
      <c r="AJ823" s="11">
        <f t="shared" si="161"/>
        <v>14138</v>
      </c>
    </row>
    <row r="824" spans="1:36" ht="24.95" customHeight="1" x14ac:dyDescent="0.25">
      <c r="A824" s="121" t="s">
        <v>1012</v>
      </c>
      <c r="B824" s="122" t="s">
        <v>1731</v>
      </c>
      <c r="C824" s="123" t="s">
        <v>835</v>
      </c>
      <c r="D824" s="123" t="s">
        <v>854</v>
      </c>
      <c r="E824" s="124" t="s">
        <v>1295</v>
      </c>
      <c r="F824" s="118">
        <v>63</v>
      </c>
      <c r="G824" s="118">
        <v>70</v>
      </c>
      <c r="H824" s="118">
        <v>74</v>
      </c>
      <c r="I824" s="118">
        <v>80</v>
      </c>
      <c r="J824" s="118">
        <v>85</v>
      </c>
      <c r="K824" s="118">
        <v>480</v>
      </c>
      <c r="L824" s="118">
        <v>535</v>
      </c>
      <c r="M824" s="118">
        <v>3889</v>
      </c>
      <c r="N824" s="118">
        <v>704</v>
      </c>
      <c r="O824" s="118">
        <f t="shared" si="157"/>
        <v>5980</v>
      </c>
      <c r="P824" s="118">
        <f>'[1]SH-FA2007-18'!DH826</f>
        <v>52</v>
      </c>
      <c r="Q824" s="118">
        <f>'[1]SH-FA2007-18'!DI826</f>
        <v>85</v>
      </c>
      <c r="R824" s="118">
        <f>'[1]SH-FA2007-18'!DJ826</f>
        <v>60</v>
      </c>
      <c r="S824" s="118">
        <f>'[1]SH-FA2007-18'!DK826</f>
        <v>98</v>
      </c>
      <c r="T824" s="118">
        <f>'[1]SH-FA2007-18'!DL826</f>
        <v>141</v>
      </c>
      <c r="U824" s="118">
        <f>'[1]SH-FA2007-18'!DM826</f>
        <v>465.8</v>
      </c>
      <c r="V824" s="118">
        <f>'[1]SH-FA2007-18'!DN826</f>
        <v>84.600000000000009</v>
      </c>
      <c r="W824" s="118">
        <f>'[1]SH-FA2007-18'!DO826</f>
        <v>1435.2000000000003</v>
      </c>
      <c r="X824" s="118">
        <f>'[1]SH-FA2007-18'!DP826</f>
        <v>397.40000000000003</v>
      </c>
      <c r="Y824" s="119">
        <f t="shared" si="158"/>
        <v>2819.0000000000005</v>
      </c>
      <c r="Z824" s="120">
        <f t="shared" si="159"/>
        <v>82.539682539682531</v>
      </c>
      <c r="AA824" s="120">
        <f t="shared" si="160"/>
        <v>100</v>
      </c>
      <c r="AB824" s="120">
        <f t="shared" si="162"/>
        <v>81.081081081081081</v>
      </c>
      <c r="AC824" s="120">
        <f t="shared" si="163"/>
        <v>100</v>
      </c>
      <c r="AD824" s="120">
        <f t="shared" si="164"/>
        <v>100</v>
      </c>
      <c r="AE824" s="120">
        <f t="shared" si="165"/>
        <v>97.041666666666671</v>
      </c>
      <c r="AF824" s="120">
        <f t="shared" si="166"/>
        <v>15.813084112149534</v>
      </c>
      <c r="AG824" s="120">
        <f t="shared" si="167"/>
        <v>36.904088454615589</v>
      </c>
      <c r="AH824" s="120">
        <f t="shared" si="168"/>
        <v>56.448863636363647</v>
      </c>
      <c r="AI824" s="120">
        <f t="shared" si="169"/>
        <v>47.140468227424762</v>
      </c>
      <c r="AJ824" s="11">
        <f t="shared" si="161"/>
        <v>3160.9999999999995</v>
      </c>
    </row>
    <row r="825" spans="1:36" ht="24.95" customHeight="1" x14ac:dyDescent="0.25">
      <c r="A825" s="121" t="s">
        <v>1030</v>
      </c>
      <c r="B825" s="122" t="s">
        <v>1731</v>
      </c>
      <c r="C825" s="123" t="s">
        <v>835</v>
      </c>
      <c r="D825" s="123" t="s">
        <v>855</v>
      </c>
      <c r="E825" s="124" t="s">
        <v>1296</v>
      </c>
      <c r="F825" s="118">
        <v>162</v>
      </c>
      <c r="G825" s="118">
        <v>155</v>
      </c>
      <c r="H825" s="118">
        <v>153</v>
      </c>
      <c r="I825" s="118">
        <v>154</v>
      </c>
      <c r="J825" s="118">
        <v>157</v>
      </c>
      <c r="K825" s="118">
        <v>898</v>
      </c>
      <c r="L825" s="118">
        <v>1101</v>
      </c>
      <c r="M825" s="118">
        <v>7446</v>
      </c>
      <c r="N825" s="118">
        <v>1407</v>
      </c>
      <c r="O825" s="118">
        <f t="shared" si="157"/>
        <v>11633</v>
      </c>
      <c r="P825" s="118">
        <f>'[1]SH-FA2007-18'!DH827</f>
        <v>140</v>
      </c>
      <c r="Q825" s="118">
        <f>'[1]SH-FA2007-18'!DI827</f>
        <v>155</v>
      </c>
      <c r="R825" s="118">
        <f>'[1]SH-FA2007-18'!DJ827</f>
        <v>153</v>
      </c>
      <c r="S825" s="118">
        <f>'[1]SH-FA2007-18'!DK827</f>
        <v>178</v>
      </c>
      <c r="T825" s="118">
        <f>'[1]SH-FA2007-18'!DL827</f>
        <v>287</v>
      </c>
      <c r="U825" s="118">
        <f>'[1]SH-FA2007-18'!DM827</f>
        <v>834.2</v>
      </c>
      <c r="V825" s="118">
        <f>'[1]SH-FA2007-18'!DN827</f>
        <v>264.40000000000003</v>
      </c>
      <c r="W825" s="118">
        <f>'[1]SH-FA2007-18'!DO827</f>
        <v>2275.9111111111115</v>
      </c>
      <c r="X825" s="118">
        <f>'[1]SH-FA2007-18'!DP827</f>
        <v>479.48888888888888</v>
      </c>
      <c r="Y825" s="119">
        <f t="shared" si="158"/>
        <v>4767.0000000000009</v>
      </c>
      <c r="Z825" s="120">
        <f t="shared" si="159"/>
        <v>86.419753086419746</v>
      </c>
      <c r="AA825" s="120">
        <f t="shared" si="160"/>
        <v>100</v>
      </c>
      <c r="AB825" s="120">
        <f t="shared" si="162"/>
        <v>100</v>
      </c>
      <c r="AC825" s="120">
        <f t="shared" si="163"/>
        <v>100</v>
      </c>
      <c r="AD825" s="120">
        <f t="shared" si="164"/>
        <v>100</v>
      </c>
      <c r="AE825" s="120">
        <f t="shared" si="165"/>
        <v>92.895322939866375</v>
      </c>
      <c r="AF825" s="120">
        <f t="shared" si="166"/>
        <v>24.014532243415079</v>
      </c>
      <c r="AG825" s="120">
        <f t="shared" si="167"/>
        <v>30.565553466439855</v>
      </c>
      <c r="AH825" s="120">
        <f t="shared" si="168"/>
        <v>34.078812287767512</v>
      </c>
      <c r="AI825" s="120">
        <f t="shared" si="169"/>
        <v>40.978251525831695</v>
      </c>
      <c r="AJ825" s="11">
        <f t="shared" si="161"/>
        <v>6865.9999999999991</v>
      </c>
    </row>
    <row r="826" spans="1:36" ht="24.95" customHeight="1" x14ac:dyDescent="0.25">
      <c r="A826" s="121" t="s">
        <v>1012</v>
      </c>
      <c r="B826" s="122" t="s">
        <v>1731</v>
      </c>
      <c r="C826" s="123" t="s">
        <v>835</v>
      </c>
      <c r="D826" s="123" t="s">
        <v>856</v>
      </c>
      <c r="E826" s="124" t="s">
        <v>1301</v>
      </c>
      <c r="F826" s="118">
        <v>36</v>
      </c>
      <c r="G826" s="118">
        <v>33</v>
      </c>
      <c r="H826" s="118">
        <v>31</v>
      </c>
      <c r="I826" s="118">
        <v>30</v>
      </c>
      <c r="J826" s="118">
        <v>30</v>
      </c>
      <c r="K826" s="118">
        <v>175</v>
      </c>
      <c r="L826" s="118">
        <v>236</v>
      </c>
      <c r="M826" s="118">
        <v>1735</v>
      </c>
      <c r="N826" s="118">
        <v>344</v>
      </c>
      <c r="O826" s="118">
        <f t="shared" si="157"/>
        <v>2650</v>
      </c>
      <c r="P826" s="118">
        <f>'[1]SH-FA2007-18'!DH828</f>
        <v>26</v>
      </c>
      <c r="Q826" s="118">
        <f>'[1]SH-FA2007-18'!DI828</f>
        <v>38</v>
      </c>
      <c r="R826" s="118">
        <f>'[1]SH-FA2007-18'!DJ828</f>
        <v>24</v>
      </c>
      <c r="S826" s="118">
        <f>'[1]SH-FA2007-18'!DK828</f>
        <v>31</v>
      </c>
      <c r="T826" s="118">
        <f>'[1]SH-FA2007-18'!DL828</f>
        <v>76</v>
      </c>
      <c r="U826" s="118">
        <f>'[1]SH-FA2007-18'!DM828</f>
        <v>195.4</v>
      </c>
      <c r="V826" s="118">
        <f>'[1]SH-FA2007-18'!DN828</f>
        <v>50.4</v>
      </c>
      <c r="W826" s="118">
        <f>'[1]SH-FA2007-18'!DO828</f>
        <v>879.35555555555538</v>
      </c>
      <c r="X826" s="118">
        <f>'[1]SH-FA2007-18'!DP828</f>
        <v>347.84444444444438</v>
      </c>
      <c r="Y826" s="119">
        <f t="shared" si="158"/>
        <v>1667.9999999999998</v>
      </c>
      <c r="Z826" s="120">
        <f t="shared" si="159"/>
        <v>72.222222222222214</v>
      </c>
      <c r="AA826" s="120">
        <f t="shared" si="160"/>
        <v>100</v>
      </c>
      <c r="AB826" s="120">
        <f t="shared" si="162"/>
        <v>77.41935483870968</v>
      </c>
      <c r="AC826" s="120">
        <f t="shared" si="163"/>
        <v>100</v>
      </c>
      <c r="AD826" s="120">
        <f t="shared" si="164"/>
        <v>100</v>
      </c>
      <c r="AE826" s="120">
        <f t="shared" si="165"/>
        <v>100</v>
      </c>
      <c r="AF826" s="120">
        <f t="shared" si="166"/>
        <v>21.35593220338983</v>
      </c>
      <c r="AG826" s="120">
        <f t="shared" si="167"/>
        <v>50.683317323086762</v>
      </c>
      <c r="AH826" s="120">
        <f t="shared" si="168"/>
        <v>100</v>
      </c>
      <c r="AI826" s="120">
        <f t="shared" si="169"/>
        <v>62.943396226415082</v>
      </c>
      <c r="AJ826" s="11">
        <f t="shared" si="161"/>
        <v>982.00000000000023</v>
      </c>
    </row>
    <row r="827" spans="1:36" ht="24.95" customHeight="1" x14ac:dyDescent="0.25">
      <c r="A827" s="121" t="s">
        <v>1027</v>
      </c>
      <c r="B827" s="122" t="s">
        <v>1731</v>
      </c>
      <c r="C827" s="123" t="s">
        <v>835</v>
      </c>
      <c r="D827" s="123" t="s">
        <v>857</v>
      </c>
      <c r="E827" s="124" t="s">
        <v>1917</v>
      </c>
      <c r="F827" s="118">
        <v>192</v>
      </c>
      <c r="G827" s="118">
        <v>185</v>
      </c>
      <c r="H827" s="118">
        <v>181</v>
      </c>
      <c r="I827" s="118">
        <v>182</v>
      </c>
      <c r="J827" s="118">
        <v>182</v>
      </c>
      <c r="K827" s="118">
        <v>985</v>
      </c>
      <c r="L827" s="118">
        <v>1154</v>
      </c>
      <c r="M827" s="118">
        <v>9490</v>
      </c>
      <c r="N827" s="118">
        <v>1725</v>
      </c>
      <c r="O827" s="118">
        <f t="shared" si="157"/>
        <v>14276</v>
      </c>
      <c r="P827" s="118">
        <f>'[1]SH-FA2007-18'!DH829</f>
        <v>169</v>
      </c>
      <c r="Q827" s="118">
        <f>'[1]SH-FA2007-18'!DI829</f>
        <v>140</v>
      </c>
      <c r="R827" s="118">
        <f>'[1]SH-FA2007-18'!DJ829</f>
        <v>156</v>
      </c>
      <c r="S827" s="118">
        <f>'[1]SH-FA2007-18'!DK829</f>
        <v>178</v>
      </c>
      <c r="T827" s="118">
        <f>'[1]SH-FA2007-18'!DL829</f>
        <v>367</v>
      </c>
      <c r="U827" s="118">
        <f>'[1]SH-FA2007-18'!DM829</f>
        <v>1103</v>
      </c>
      <c r="V827" s="118">
        <f>'[1]SH-FA2007-18'!DN829</f>
        <v>185.00000000000003</v>
      </c>
      <c r="W827" s="118">
        <f>'[1]SH-FA2007-18'!DO829</f>
        <v>1768.0666666666668</v>
      </c>
      <c r="X827" s="118">
        <f>'[1]SH-FA2007-18'!DP829</f>
        <v>463.93333333333334</v>
      </c>
      <c r="Y827" s="119">
        <f t="shared" si="158"/>
        <v>4530</v>
      </c>
      <c r="Z827" s="120">
        <f t="shared" si="159"/>
        <v>88.020833333333343</v>
      </c>
      <c r="AA827" s="120">
        <f t="shared" si="160"/>
        <v>75.675675675675677</v>
      </c>
      <c r="AB827" s="120">
        <f t="shared" si="162"/>
        <v>86.187845303867405</v>
      </c>
      <c r="AC827" s="120">
        <f t="shared" si="163"/>
        <v>97.802197802197796</v>
      </c>
      <c r="AD827" s="120">
        <f t="shared" si="164"/>
        <v>100</v>
      </c>
      <c r="AE827" s="120">
        <f t="shared" si="165"/>
        <v>100</v>
      </c>
      <c r="AF827" s="120">
        <f t="shared" si="166"/>
        <v>16.031195840554595</v>
      </c>
      <c r="AG827" s="120">
        <f t="shared" si="167"/>
        <v>18.630839480154552</v>
      </c>
      <c r="AH827" s="120">
        <f t="shared" si="168"/>
        <v>26.894685990338164</v>
      </c>
      <c r="AI827" s="120">
        <f t="shared" si="169"/>
        <v>31.731577472681423</v>
      </c>
      <c r="AJ827" s="11">
        <f t="shared" si="161"/>
        <v>9746</v>
      </c>
    </row>
    <row r="828" spans="1:36" ht="24.95" customHeight="1" x14ac:dyDescent="0.25">
      <c r="A828" s="121" t="s">
        <v>1027</v>
      </c>
      <c r="B828" s="122" t="s">
        <v>1731</v>
      </c>
      <c r="C828" s="123" t="s">
        <v>835</v>
      </c>
      <c r="D828" s="123" t="s">
        <v>858</v>
      </c>
      <c r="E828" s="124" t="s">
        <v>1918</v>
      </c>
      <c r="F828" s="118">
        <v>188</v>
      </c>
      <c r="G828" s="118">
        <v>189</v>
      </c>
      <c r="H828" s="118">
        <v>189</v>
      </c>
      <c r="I828" s="118">
        <v>191</v>
      </c>
      <c r="J828" s="118">
        <v>191</v>
      </c>
      <c r="K828" s="118">
        <v>984</v>
      </c>
      <c r="L828" s="118">
        <v>1074</v>
      </c>
      <c r="M828" s="118">
        <v>9524</v>
      </c>
      <c r="N828" s="118">
        <v>1836</v>
      </c>
      <c r="O828" s="118">
        <f t="shared" si="157"/>
        <v>14366</v>
      </c>
      <c r="P828" s="118">
        <f>'[1]SH-FA2007-18'!DH830</f>
        <v>186</v>
      </c>
      <c r="Q828" s="118">
        <f>'[1]SH-FA2007-18'!DI830</f>
        <v>165</v>
      </c>
      <c r="R828" s="118">
        <f>'[1]SH-FA2007-18'!DJ830</f>
        <v>191</v>
      </c>
      <c r="S828" s="118">
        <f>'[1]SH-FA2007-18'!DK830</f>
        <v>181</v>
      </c>
      <c r="T828" s="118">
        <f>'[1]SH-FA2007-18'!DL830</f>
        <v>347</v>
      </c>
      <c r="U828" s="118">
        <f>'[1]SH-FA2007-18'!DM830</f>
        <v>1250.2</v>
      </c>
      <c r="V828" s="118">
        <f>'[1]SH-FA2007-18'!DN830</f>
        <v>384.40000000000003</v>
      </c>
      <c r="W828" s="118">
        <f>'[1]SH-FA2007-18'!DO830</f>
        <v>3499</v>
      </c>
      <c r="X828" s="118">
        <f>'[1]SH-FA2007-18'!DP830</f>
        <v>932.39999999999986</v>
      </c>
      <c r="Y828" s="119">
        <f t="shared" si="158"/>
        <v>7136</v>
      </c>
      <c r="Z828" s="120">
        <f t="shared" si="159"/>
        <v>98.936170212765958</v>
      </c>
      <c r="AA828" s="120">
        <f t="shared" si="160"/>
        <v>87.301587301587304</v>
      </c>
      <c r="AB828" s="120">
        <f t="shared" si="162"/>
        <v>100</v>
      </c>
      <c r="AC828" s="120">
        <f t="shared" si="163"/>
        <v>94.764397905759154</v>
      </c>
      <c r="AD828" s="120">
        <f t="shared" si="164"/>
        <v>100</v>
      </c>
      <c r="AE828" s="120">
        <f t="shared" si="165"/>
        <v>100</v>
      </c>
      <c r="AF828" s="120">
        <f t="shared" si="166"/>
        <v>35.791433891992554</v>
      </c>
      <c r="AG828" s="120">
        <f t="shared" si="167"/>
        <v>36.738765224695506</v>
      </c>
      <c r="AH828" s="120">
        <f t="shared" si="168"/>
        <v>50.784313725490193</v>
      </c>
      <c r="AI828" s="120">
        <f t="shared" si="169"/>
        <v>49.672838646804955</v>
      </c>
      <c r="AJ828" s="11">
        <f t="shared" si="161"/>
        <v>7230</v>
      </c>
    </row>
    <row r="829" spans="1:36" ht="24.95" customHeight="1" x14ac:dyDescent="0.25">
      <c r="A829" s="121" t="s">
        <v>1012</v>
      </c>
      <c r="B829" s="122" t="s">
        <v>1731</v>
      </c>
      <c r="C829" s="123" t="s">
        <v>835</v>
      </c>
      <c r="D829" s="123" t="s">
        <v>859</v>
      </c>
      <c r="E829" s="124" t="s">
        <v>1333</v>
      </c>
      <c r="F829" s="118">
        <v>74</v>
      </c>
      <c r="G829" s="118">
        <v>72</v>
      </c>
      <c r="H829" s="118">
        <v>71</v>
      </c>
      <c r="I829" s="118">
        <v>70</v>
      </c>
      <c r="J829" s="118">
        <v>73</v>
      </c>
      <c r="K829" s="118">
        <v>410</v>
      </c>
      <c r="L829" s="118">
        <v>508</v>
      </c>
      <c r="M829" s="118">
        <v>3963</v>
      </c>
      <c r="N829" s="118">
        <v>860</v>
      </c>
      <c r="O829" s="118">
        <f t="shared" si="157"/>
        <v>6101</v>
      </c>
      <c r="P829" s="118">
        <f>'[1]SH-FA2007-18'!DH831</f>
        <v>43</v>
      </c>
      <c r="Q829" s="118">
        <f>'[1]SH-FA2007-18'!DI831</f>
        <v>54</v>
      </c>
      <c r="R829" s="118">
        <f>'[1]SH-FA2007-18'!DJ831</f>
        <v>72</v>
      </c>
      <c r="S829" s="118">
        <f>'[1]SH-FA2007-18'!DK831</f>
        <v>73</v>
      </c>
      <c r="T829" s="118">
        <f>'[1]SH-FA2007-18'!DL831</f>
        <v>126</v>
      </c>
      <c r="U829" s="118">
        <f>'[1]SH-FA2007-18'!DM831</f>
        <v>433</v>
      </c>
      <c r="V829" s="118">
        <f>'[1]SH-FA2007-18'!DN831</f>
        <v>170.60000000000002</v>
      </c>
      <c r="W829" s="118">
        <f>'[1]SH-FA2007-18'!DO831</f>
        <v>1849.8222222222225</v>
      </c>
      <c r="X829" s="118">
        <f>'[1]SH-FA2007-18'!DP831</f>
        <v>605.57777777777778</v>
      </c>
      <c r="Y829" s="119">
        <f t="shared" si="158"/>
        <v>3427</v>
      </c>
      <c r="Z829" s="120">
        <f t="shared" si="159"/>
        <v>58.108108108108105</v>
      </c>
      <c r="AA829" s="120">
        <f t="shared" si="160"/>
        <v>75</v>
      </c>
      <c r="AB829" s="120">
        <f t="shared" si="162"/>
        <v>100</v>
      </c>
      <c r="AC829" s="120">
        <f t="shared" si="163"/>
        <v>100</v>
      </c>
      <c r="AD829" s="120">
        <f t="shared" si="164"/>
        <v>100</v>
      </c>
      <c r="AE829" s="120">
        <f t="shared" si="165"/>
        <v>100</v>
      </c>
      <c r="AF829" s="120">
        <f t="shared" si="166"/>
        <v>33.582677165354333</v>
      </c>
      <c r="AG829" s="120">
        <f t="shared" si="167"/>
        <v>46.677320772703069</v>
      </c>
      <c r="AH829" s="120">
        <f t="shared" si="168"/>
        <v>70.416020671834616</v>
      </c>
      <c r="AI829" s="120">
        <f t="shared" si="169"/>
        <v>56.171119488608426</v>
      </c>
      <c r="AJ829" s="11">
        <f t="shared" si="161"/>
        <v>2674</v>
      </c>
    </row>
    <row r="830" spans="1:36" ht="24.95" customHeight="1" x14ac:dyDescent="0.25">
      <c r="A830" s="121" t="s">
        <v>1012</v>
      </c>
      <c r="B830" s="122" t="s">
        <v>1731</v>
      </c>
      <c r="C830" s="123" t="s">
        <v>835</v>
      </c>
      <c r="D830" s="123" t="s">
        <v>860</v>
      </c>
      <c r="E830" s="124" t="s">
        <v>1335</v>
      </c>
      <c r="F830" s="118">
        <v>43</v>
      </c>
      <c r="G830" s="118">
        <v>42</v>
      </c>
      <c r="H830" s="118">
        <v>42</v>
      </c>
      <c r="I830" s="118">
        <v>43</v>
      </c>
      <c r="J830" s="118">
        <v>46</v>
      </c>
      <c r="K830" s="118">
        <v>261</v>
      </c>
      <c r="L830" s="118">
        <v>325</v>
      </c>
      <c r="M830" s="118">
        <v>2547</v>
      </c>
      <c r="N830" s="118">
        <v>530</v>
      </c>
      <c r="O830" s="118">
        <f t="shared" si="157"/>
        <v>3879</v>
      </c>
      <c r="P830" s="118">
        <f>'[1]SH-FA2007-18'!DH832</f>
        <v>47</v>
      </c>
      <c r="Q830" s="118">
        <f>'[1]SH-FA2007-18'!DI832</f>
        <v>44</v>
      </c>
      <c r="R830" s="118">
        <f>'[1]SH-FA2007-18'!DJ832</f>
        <v>48</v>
      </c>
      <c r="S830" s="118">
        <f>'[1]SH-FA2007-18'!DK832</f>
        <v>34</v>
      </c>
      <c r="T830" s="118">
        <f>'[1]SH-FA2007-18'!DL832</f>
        <v>78</v>
      </c>
      <c r="U830" s="118">
        <f>'[1]SH-FA2007-18'!DM832</f>
        <v>253</v>
      </c>
      <c r="V830" s="118">
        <f>'[1]SH-FA2007-18'!DN832</f>
        <v>56.199999999999996</v>
      </c>
      <c r="W830" s="118">
        <f>'[1]SH-FA2007-18'!DO832</f>
        <v>1246.088888888889</v>
      </c>
      <c r="X830" s="118">
        <f>'[1]SH-FA2007-18'!DP832</f>
        <v>352.71111111111111</v>
      </c>
      <c r="Y830" s="119">
        <f t="shared" si="158"/>
        <v>2159</v>
      </c>
      <c r="Z830" s="120">
        <f t="shared" si="159"/>
        <v>100</v>
      </c>
      <c r="AA830" s="120">
        <f t="shared" si="160"/>
        <v>100</v>
      </c>
      <c r="AB830" s="120">
        <f t="shared" si="162"/>
        <v>100</v>
      </c>
      <c r="AC830" s="120">
        <f t="shared" si="163"/>
        <v>79.069767441860463</v>
      </c>
      <c r="AD830" s="120">
        <f t="shared" si="164"/>
        <v>100</v>
      </c>
      <c r="AE830" s="120">
        <f t="shared" si="165"/>
        <v>96.934865900383144</v>
      </c>
      <c r="AF830" s="120">
        <f t="shared" si="166"/>
        <v>17.292307692307691</v>
      </c>
      <c r="AG830" s="120">
        <f t="shared" si="167"/>
        <v>48.923788334860184</v>
      </c>
      <c r="AH830" s="120">
        <f t="shared" si="168"/>
        <v>66.549266247379464</v>
      </c>
      <c r="AI830" s="120">
        <f t="shared" si="169"/>
        <v>55.658674916215524</v>
      </c>
      <c r="AJ830" s="11">
        <f t="shared" si="161"/>
        <v>1720</v>
      </c>
    </row>
    <row r="831" spans="1:36" ht="24.95" customHeight="1" x14ac:dyDescent="0.25">
      <c r="A831" s="121" t="s">
        <v>1027</v>
      </c>
      <c r="B831" s="122" t="s">
        <v>1731</v>
      </c>
      <c r="C831" s="123" t="s">
        <v>835</v>
      </c>
      <c r="D831" s="123" t="s">
        <v>861</v>
      </c>
      <c r="E831" s="124" t="s">
        <v>1349</v>
      </c>
      <c r="F831" s="118">
        <v>42</v>
      </c>
      <c r="G831" s="118">
        <v>45</v>
      </c>
      <c r="H831" s="118">
        <v>47</v>
      </c>
      <c r="I831" s="118">
        <v>51</v>
      </c>
      <c r="J831" s="118">
        <v>54</v>
      </c>
      <c r="K831" s="118">
        <v>336</v>
      </c>
      <c r="L831" s="118">
        <v>422</v>
      </c>
      <c r="M831" s="118">
        <v>3085</v>
      </c>
      <c r="N831" s="118">
        <v>678</v>
      </c>
      <c r="O831" s="118">
        <f t="shared" si="157"/>
        <v>4760</v>
      </c>
      <c r="P831" s="118">
        <f>'[1]SH-FA2007-18'!DH833</f>
        <v>59</v>
      </c>
      <c r="Q831" s="118">
        <f>'[1]SH-FA2007-18'!DI833</f>
        <v>60</v>
      </c>
      <c r="R831" s="118">
        <f>'[1]SH-FA2007-18'!DJ833</f>
        <v>52</v>
      </c>
      <c r="S831" s="118">
        <f>'[1]SH-FA2007-18'!DK833</f>
        <v>59</v>
      </c>
      <c r="T831" s="118">
        <f>'[1]SH-FA2007-18'!DL833</f>
        <v>113</v>
      </c>
      <c r="U831" s="118">
        <f>'[1]SH-FA2007-18'!DM833</f>
        <v>317</v>
      </c>
      <c r="V831" s="118">
        <f>'[1]SH-FA2007-18'!DN833</f>
        <v>73.399999999999991</v>
      </c>
      <c r="W831" s="118">
        <f>'[1]SH-FA2007-18'!DO833</f>
        <v>716.71111111111111</v>
      </c>
      <c r="X831" s="118">
        <f>'[1]SH-FA2007-18'!DP833</f>
        <v>184.88888888888891</v>
      </c>
      <c r="Y831" s="119">
        <f t="shared" si="158"/>
        <v>1635</v>
      </c>
      <c r="Z831" s="120">
        <f t="shared" si="159"/>
        <v>100</v>
      </c>
      <c r="AA831" s="120">
        <f t="shared" si="160"/>
        <v>100</v>
      </c>
      <c r="AB831" s="120">
        <f t="shared" si="162"/>
        <v>100</v>
      </c>
      <c r="AC831" s="120">
        <f t="shared" si="163"/>
        <v>100</v>
      </c>
      <c r="AD831" s="120">
        <f t="shared" si="164"/>
        <v>100</v>
      </c>
      <c r="AE831" s="120">
        <f t="shared" si="165"/>
        <v>94.345238095238088</v>
      </c>
      <c r="AF831" s="120">
        <f t="shared" si="166"/>
        <v>17.393364928909953</v>
      </c>
      <c r="AG831" s="120">
        <f t="shared" si="167"/>
        <v>23.232126778318026</v>
      </c>
      <c r="AH831" s="120">
        <f t="shared" si="168"/>
        <v>27.269747623729927</v>
      </c>
      <c r="AI831" s="120">
        <f t="shared" si="169"/>
        <v>34.34873949579832</v>
      </c>
      <c r="AJ831" s="11">
        <f t="shared" si="161"/>
        <v>3125</v>
      </c>
    </row>
    <row r="832" spans="1:36" ht="24.95" customHeight="1" x14ac:dyDescent="0.25">
      <c r="A832" s="121" t="s">
        <v>1027</v>
      </c>
      <c r="B832" s="122" t="s">
        <v>1731</v>
      </c>
      <c r="C832" s="123" t="s">
        <v>835</v>
      </c>
      <c r="D832" s="123" t="s">
        <v>862</v>
      </c>
      <c r="E832" s="124" t="s">
        <v>1364</v>
      </c>
      <c r="F832" s="118">
        <v>259</v>
      </c>
      <c r="G832" s="118">
        <v>260</v>
      </c>
      <c r="H832" s="118">
        <v>261</v>
      </c>
      <c r="I832" s="118">
        <v>264</v>
      </c>
      <c r="J832" s="118">
        <v>269</v>
      </c>
      <c r="K832" s="118">
        <v>1427</v>
      </c>
      <c r="L832" s="118">
        <v>1584</v>
      </c>
      <c r="M832" s="118">
        <v>12520</v>
      </c>
      <c r="N832" s="118">
        <v>2908</v>
      </c>
      <c r="O832" s="118">
        <f t="shared" si="157"/>
        <v>19752</v>
      </c>
      <c r="P832" s="118">
        <f>'[1]SH-FA2007-18'!DH834</f>
        <v>234</v>
      </c>
      <c r="Q832" s="118">
        <f>'[1]SH-FA2007-18'!DI834</f>
        <v>256</v>
      </c>
      <c r="R832" s="118">
        <f>'[1]SH-FA2007-18'!DJ834</f>
        <v>216</v>
      </c>
      <c r="S832" s="118">
        <f>'[1]SH-FA2007-18'!DK834</f>
        <v>262</v>
      </c>
      <c r="T832" s="118">
        <f>'[1]SH-FA2007-18'!DL834</f>
        <v>456</v>
      </c>
      <c r="U832" s="118">
        <f>'[1]SH-FA2007-18'!DM834</f>
        <v>1512.2</v>
      </c>
      <c r="V832" s="118">
        <f>'[1]SH-FA2007-18'!DN834</f>
        <v>309.60000000000002</v>
      </c>
      <c r="W832" s="118">
        <f>'[1]SH-FA2007-18'!DO834</f>
        <v>5584.9777777777772</v>
      </c>
      <c r="X832" s="118">
        <f>'[1]SH-FA2007-18'!DP834</f>
        <v>2097.2222222222226</v>
      </c>
      <c r="Y832" s="119">
        <f t="shared" si="158"/>
        <v>10928</v>
      </c>
      <c r="Z832" s="120">
        <f t="shared" si="159"/>
        <v>90.34749034749035</v>
      </c>
      <c r="AA832" s="120">
        <f t="shared" si="160"/>
        <v>98.461538461538467</v>
      </c>
      <c r="AB832" s="120">
        <f t="shared" si="162"/>
        <v>82.758620689655174</v>
      </c>
      <c r="AC832" s="120">
        <f t="shared" si="163"/>
        <v>99.242424242424249</v>
      </c>
      <c r="AD832" s="120">
        <f t="shared" si="164"/>
        <v>100</v>
      </c>
      <c r="AE832" s="120">
        <f t="shared" si="165"/>
        <v>100</v>
      </c>
      <c r="AF832" s="120">
        <f t="shared" si="166"/>
        <v>19.545454545454547</v>
      </c>
      <c r="AG832" s="120">
        <f t="shared" si="167"/>
        <v>44.608448704295341</v>
      </c>
      <c r="AH832" s="120">
        <f t="shared" si="168"/>
        <v>72.119058535839841</v>
      </c>
      <c r="AI832" s="120">
        <f t="shared" si="169"/>
        <v>55.326042932361275</v>
      </c>
      <c r="AJ832" s="11">
        <f t="shared" si="161"/>
        <v>8824</v>
      </c>
    </row>
    <row r="833" spans="1:36" ht="24.95" customHeight="1" x14ac:dyDescent="0.25">
      <c r="A833" s="121" t="s">
        <v>1012</v>
      </c>
      <c r="B833" s="122" t="s">
        <v>1731</v>
      </c>
      <c r="C833" s="123" t="s">
        <v>835</v>
      </c>
      <c r="D833" s="123" t="s">
        <v>863</v>
      </c>
      <c r="E833" s="124" t="s">
        <v>1367</v>
      </c>
      <c r="F833" s="118">
        <v>1099</v>
      </c>
      <c r="G833" s="118">
        <v>1090</v>
      </c>
      <c r="H833" s="118">
        <v>1093</v>
      </c>
      <c r="I833" s="118">
        <v>1109</v>
      </c>
      <c r="J833" s="118">
        <v>1133</v>
      </c>
      <c r="K833" s="118">
        <v>6270</v>
      </c>
      <c r="L833" s="118">
        <v>7444</v>
      </c>
      <c r="M833" s="118">
        <v>63536</v>
      </c>
      <c r="N833" s="118">
        <v>11454</v>
      </c>
      <c r="O833" s="118">
        <f t="shared" si="157"/>
        <v>94228</v>
      </c>
      <c r="P833" s="118">
        <f>'[1]SH-FA2007-18'!DH835</f>
        <v>1213</v>
      </c>
      <c r="Q833" s="118">
        <f>'[1]SH-FA2007-18'!DI835</f>
        <v>1347</v>
      </c>
      <c r="R833" s="118">
        <f>'[1]SH-FA2007-18'!DJ835</f>
        <v>1306</v>
      </c>
      <c r="S833" s="118">
        <f>'[1]SH-FA2007-18'!DK835</f>
        <v>1313</v>
      </c>
      <c r="T833" s="118">
        <f>'[1]SH-FA2007-18'!DL835</f>
        <v>2004</v>
      </c>
      <c r="U833" s="118">
        <f>'[1]SH-FA2007-18'!DM835</f>
        <v>7141.4</v>
      </c>
      <c r="V833" s="118">
        <f>'[1]SH-FA2007-18'!DN835</f>
        <v>2587.5999999999995</v>
      </c>
      <c r="W833" s="118">
        <f>'[1]SH-FA2007-18'!DO835</f>
        <v>24973.933333333327</v>
      </c>
      <c r="X833" s="118">
        <f>'[1]SH-FA2007-18'!DP835</f>
        <v>7608.0666666666666</v>
      </c>
      <c r="Y833" s="119">
        <f t="shared" si="158"/>
        <v>49493.999999999993</v>
      </c>
      <c r="Z833" s="120">
        <f t="shared" si="159"/>
        <v>100</v>
      </c>
      <c r="AA833" s="120">
        <f t="shared" si="160"/>
        <v>100</v>
      </c>
      <c r="AB833" s="120">
        <f t="shared" si="162"/>
        <v>100</v>
      </c>
      <c r="AC833" s="120">
        <f t="shared" si="163"/>
        <v>100</v>
      </c>
      <c r="AD833" s="120">
        <f t="shared" si="164"/>
        <v>100</v>
      </c>
      <c r="AE833" s="120">
        <f t="shared" si="165"/>
        <v>100</v>
      </c>
      <c r="AF833" s="120">
        <f t="shared" si="166"/>
        <v>34.760881246641581</v>
      </c>
      <c r="AG833" s="120">
        <f t="shared" si="167"/>
        <v>39.306744732645001</v>
      </c>
      <c r="AH833" s="120">
        <f t="shared" si="168"/>
        <v>66.422792619754375</v>
      </c>
      <c r="AI833" s="120">
        <f t="shared" si="169"/>
        <v>52.525788512968539</v>
      </c>
      <c r="AJ833" s="11">
        <f t="shared" si="161"/>
        <v>44734.000000000007</v>
      </c>
    </row>
    <row r="834" spans="1:36" ht="24.95" customHeight="1" x14ac:dyDescent="0.25">
      <c r="A834" s="121" t="s">
        <v>1012</v>
      </c>
      <c r="B834" s="122" t="s">
        <v>1731</v>
      </c>
      <c r="C834" s="123" t="s">
        <v>835</v>
      </c>
      <c r="D834" s="123" t="s">
        <v>864</v>
      </c>
      <c r="E834" s="124" t="s">
        <v>1919</v>
      </c>
      <c r="F834" s="118">
        <v>73</v>
      </c>
      <c r="G834" s="118">
        <v>71</v>
      </c>
      <c r="H834" s="118">
        <v>69</v>
      </c>
      <c r="I834" s="118">
        <v>70</v>
      </c>
      <c r="J834" s="118">
        <v>71</v>
      </c>
      <c r="K834" s="118">
        <v>405</v>
      </c>
      <c r="L834" s="118">
        <v>484</v>
      </c>
      <c r="M834" s="118">
        <v>3447</v>
      </c>
      <c r="N834" s="118">
        <v>723</v>
      </c>
      <c r="O834" s="118">
        <f t="shared" si="157"/>
        <v>5413</v>
      </c>
      <c r="P834" s="118">
        <f>'[1]SH-FA2007-18'!DH836</f>
        <v>53</v>
      </c>
      <c r="Q834" s="118">
        <f>'[1]SH-FA2007-18'!DI836</f>
        <v>67</v>
      </c>
      <c r="R834" s="118">
        <f>'[1]SH-FA2007-18'!DJ836</f>
        <v>77</v>
      </c>
      <c r="S834" s="118">
        <f>'[1]SH-FA2007-18'!DK836</f>
        <v>24</v>
      </c>
      <c r="T834" s="118">
        <f>'[1]SH-FA2007-18'!DL836</f>
        <v>111</v>
      </c>
      <c r="U834" s="118">
        <f>'[1]SH-FA2007-18'!DM836</f>
        <v>364</v>
      </c>
      <c r="V834" s="118">
        <f>'[1]SH-FA2007-18'!DN836</f>
        <v>150</v>
      </c>
      <c r="W834" s="118">
        <f>'[1]SH-FA2007-18'!DO836</f>
        <v>842.40000000000009</v>
      </c>
      <c r="X834" s="118">
        <f>'[1]SH-FA2007-18'!DP836</f>
        <v>223.59999999999997</v>
      </c>
      <c r="Y834" s="119">
        <f t="shared" si="158"/>
        <v>1912</v>
      </c>
      <c r="Z834" s="120">
        <f t="shared" si="159"/>
        <v>72.602739726027394</v>
      </c>
      <c r="AA834" s="120">
        <f t="shared" si="160"/>
        <v>94.366197183098592</v>
      </c>
      <c r="AB834" s="120">
        <f t="shared" si="162"/>
        <v>100</v>
      </c>
      <c r="AC834" s="120">
        <f t="shared" si="163"/>
        <v>34.285714285714285</v>
      </c>
      <c r="AD834" s="120">
        <f t="shared" si="164"/>
        <v>100</v>
      </c>
      <c r="AE834" s="120">
        <f t="shared" si="165"/>
        <v>89.876543209876544</v>
      </c>
      <c r="AF834" s="120">
        <f t="shared" si="166"/>
        <v>30.991735537190085</v>
      </c>
      <c r="AG834" s="120">
        <f t="shared" si="167"/>
        <v>24.438642297650134</v>
      </c>
      <c r="AH834" s="120">
        <f t="shared" si="168"/>
        <v>30.926694329183952</v>
      </c>
      <c r="AI834" s="120">
        <f t="shared" si="169"/>
        <v>35.322372067245524</v>
      </c>
      <c r="AJ834" s="11">
        <f t="shared" si="161"/>
        <v>3501</v>
      </c>
    </row>
    <row r="835" spans="1:36" ht="24.95" customHeight="1" x14ac:dyDescent="0.25">
      <c r="A835" s="121" t="s">
        <v>1027</v>
      </c>
      <c r="B835" s="122" t="s">
        <v>1731</v>
      </c>
      <c r="C835" s="123" t="s">
        <v>835</v>
      </c>
      <c r="D835" s="123" t="s">
        <v>865</v>
      </c>
      <c r="E835" s="124" t="s">
        <v>1920</v>
      </c>
      <c r="F835" s="118">
        <v>34</v>
      </c>
      <c r="G835" s="118">
        <v>40</v>
      </c>
      <c r="H835" s="118">
        <v>44</v>
      </c>
      <c r="I835" s="118">
        <v>49</v>
      </c>
      <c r="J835" s="118">
        <v>52</v>
      </c>
      <c r="K835" s="118">
        <v>298</v>
      </c>
      <c r="L835" s="118">
        <v>334</v>
      </c>
      <c r="M835" s="118">
        <v>2485</v>
      </c>
      <c r="N835" s="118">
        <v>505</v>
      </c>
      <c r="O835" s="118">
        <f t="shared" si="157"/>
        <v>3841</v>
      </c>
      <c r="P835" s="118">
        <f>'[1]SH-FA2007-18'!DH837</f>
        <v>35</v>
      </c>
      <c r="Q835" s="118">
        <f>'[1]SH-FA2007-18'!DI837</f>
        <v>37</v>
      </c>
      <c r="R835" s="118">
        <f>'[1]SH-FA2007-18'!DJ837</f>
        <v>35</v>
      </c>
      <c r="S835" s="118">
        <f>'[1]SH-FA2007-18'!DK837</f>
        <v>57</v>
      </c>
      <c r="T835" s="118">
        <f>'[1]SH-FA2007-18'!DL837</f>
        <v>94</v>
      </c>
      <c r="U835" s="118">
        <f>'[1]SH-FA2007-18'!DM837</f>
        <v>295</v>
      </c>
      <c r="V835" s="118">
        <f>'[1]SH-FA2007-18'!DN837</f>
        <v>118.80000000000001</v>
      </c>
      <c r="W835" s="118">
        <f>'[1]SH-FA2007-18'!DO837</f>
        <v>1505.911111111111</v>
      </c>
      <c r="X835" s="118">
        <f>'[1]SH-FA2007-18'!DP837</f>
        <v>398.28888888888889</v>
      </c>
      <c r="Y835" s="119">
        <f t="shared" si="158"/>
        <v>2575.9999999999995</v>
      </c>
      <c r="Z835" s="120">
        <f t="shared" si="159"/>
        <v>100</v>
      </c>
      <c r="AA835" s="120">
        <f t="shared" si="160"/>
        <v>92.5</v>
      </c>
      <c r="AB835" s="120">
        <f t="shared" si="162"/>
        <v>79.545454545454547</v>
      </c>
      <c r="AC835" s="120">
        <f t="shared" si="163"/>
        <v>100</v>
      </c>
      <c r="AD835" s="120">
        <f t="shared" si="164"/>
        <v>100</v>
      </c>
      <c r="AE835" s="120">
        <f t="shared" si="165"/>
        <v>98.993288590604024</v>
      </c>
      <c r="AF835" s="120">
        <f t="shared" si="166"/>
        <v>35.568862275449106</v>
      </c>
      <c r="AG835" s="120">
        <f t="shared" si="167"/>
        <v>60.600044712720766</v>
      </c>
      <c r="AH835" s="120">
        <f t="shared" si="168"/>
        <v>78.869086908690861</v>
      </c>
      <c r="AI835" s="120">
        <f t="shared" si="169"/>
        <v>67.065868263473035</v>
      </c>
      <c r="AJ835" s="11">
        <f t="shared" si="161"/>
        <v>1265.0000000000005</v>
      </c>
    </row>
    <row r="836" spans="1:36" ht="24.95" customHeight="1" x14ac:dyDescent="0.25">
      <c r="A836" s="121" t="s">
        <v>835</v>
      </c>
      <c r="B836" s="122" t="s">
        <v>1731</v>
      </c>
      <c r="C836" s="123" t="s">
        <v>835</v>
      </c>
      <c r="D836" s="123" t="s">
        <v>866</v>
      </c>
      <c r="E836" s="124" t="s">
        <v>1409</v>
      </c>
      <c r="F836" s="118">
        <v>100</v>
      </c>
      <c r="G836" s="118">
        <v>105</v>
      </c>
      <c r="H836" s="118">
        <v>109</v>
      </c>
      <c r="I836" s="118">
        <v>112</v>
      </c>
      <c r="J836" s="118">
        <v>116</v>
      </c>
      <c r="K836" s="118">
        <v>623</v>
      </c>
      <c r="L836" s="118">
        <v>681</v>
      </c>
      <c r="M836" s="118">
        <v>5372</v>
      </c>
      <c r="N836" s="118">
        <v>1026</v>
      </c>
      <c r="O836" s="118">
        <f t="shared" ref="O836:O855" si="170">SUM(F836:N836)</f>
        <v>8244</v>
      </c>
      <c r="P836" s="118">
        <f>'[1]SH-FA2007-18'!DH838</f>
        <v>96</v>
      </c>
      <c r="Q836" s="118">
        <f>'[1]SH-FA2007-18'!DI838</f>
        <v>83</v>
      </c>
      <c r="R836" s="118">
        <f>'[1]SH-FA2007-18'!DJ838</f>
        <v>99</v>
      </c>
      <c r="S836" s="118">
        <f>'[1]SH-FA2007-18'!DK838</f>
        <v>95</v>
      </c>
      <c r="T836" s="118">
        <f>'[1]SH-FA2007-18'!DL838</f>
        <v>196</v>
      </c>
      <c r="U836" s="118">
        <f>'[1]SH-FA2007-18'!DM838</f>
        <v>636.6</v>
      </c>
      <c r="V836" s="118">
        <f>'[1]SH-FA2007-18'!DN838</f>
        <v>163.79999999999998</v>
      </c>
      <c r="W836" s="118">
        <f>'[1]SH-FA2007-18'!DO838</f>
        <v>3219.7333333333331</v>
      </c>
      <c r="X836" s="118">
        <f>'[1]SH-FA2007-18'!DP838</f>
        <v>812.86666666666656</v>
      </c>
      <c r="Y836" s="119">
        <f t="shared" ref="Y836:Y855" si="171">SUM(P836:X836)</f>
        <v>5402</v>
      </c>
      <c r="Z836" s="120">
        <f t="shared" ref="Z836:Z856" si="172">IF(P836/F836*100&gt;100,100,P836/F836*100)</f>
        <v>96</v>
      </c>
      <c r="AA836" s="120">
        <f t="shared" ref="AA836:AA856" si="173">IF(Q836/G836*100&gt;100,100,Q836/G836*100)</f>
        <v>79.047619047619051</v>
      </c>
      <c r="AB836" s="120">
        <f t="shared" si="162"/>
        <v>90.825688073394488</v>
      </c>
      <c r="AC836" s="120">
        <f t="shared" si="163"/>
        <v>84.821428571428569</v>
      </c>
      <c r="AD836" s="120">
        <f t="shared" si="164"/>
        <v>100</v>
      </c>
      <c r="AE836" s="120">
        <f t="shared" si="165"/>
        <v>100</v>
      </c>
      <c r="AF836" s="120">
        <f t="shared" si="166"/>
        <v>24.052863436123346</v>
      </c>
      <c r="AG836" s="120">
        <f t="shared" si="167"/>
        <v>59.935467858029277</v>
      </c>
      <c r="AH836" s="120">
        <f t="shared" si="168"/>
        <v>79.226770630279404</v>
      </c>
      <c r="AI836" s="120">
        <f t="shared" si="169"/>
        <v>65.526443474041727</v>
      </c>
      <c r="AJ836" s="11">
        <f t="shared" ref="AJ836:AJ855" si="174">IF(O836-Y836&lt;=0,"-",O836-Y836)</f>
        <v>2842</v>
      </c>
    </row>
    <row r="837" spans="1:36" ht="24.95" customHeight="1" x14ac:dyDescent="0.25">
      <c r="A837" s="121" t="s">
        <v>1012</v>
      </c>
      <c r="B837" s="122" t="s">
        <v>1731</v>
      </c>
      <c r="C837" s="123" t="s">
        <v>835</v>
      </c>
      <c r="D837" s="123" t="s">
        <v>867</v>
      </c>
      <c r="E837" s="124" t="s">
        <v>1432</v>
      </c>
      <c r="F837" s="118">
        <v>339</v>
      </c>
      <c r="G837" s="118">
        <v>330</v>
      </c>
      <c r="H837" s="118">
        <v>328</v>
      </c>
      <c r="I837" s="118">
        <v>330</v>
      </c>
      <c r="J837" s="118">
        <v>338</v>
      </c>
      <c r="K837" s="118">
        <v>1894</v>
      </c>
      <c r="L837" s="118">
        <v>2258</v>
      </c>
      <c r="M837" s="118">
        <v>16652</v>
      </c>
      <c r="N837" s="118">
        <v>3402</v>
      </c>
      <c r="O837" s="118">
        <f t="shared" si="170"/>
        <v>25871</v>
      </c>
      <c r="P837" s="118">
        <f>'[1]SH-FA2007-18'!DH839</f>
        <v>309</v>
      </c>
      <c r="Q837" s="118">
        <f>'[1]SH-FA2007-18'!DI839</f>
        <v>333</v>
      </c>
      <c r="R837" s="118">
        <f>'[1]SH-FA2007-18'!DJ839</f>
        <v>332</v>
      </c>
      <c r="S837" s="118">
        <f>'[1]SH-FA2007-18'!DK839</f>
        <v>301</v>
      </c>
      <c r="T837" s="118">
        <f>'[1]SH-FA2007-18'!DL839</f>
        <v>572</v>
      </c>
      <c r="U837" s="118">
        <f>'[1]SH-FA2007-18'!DM839</f>
        <v>2156</v>
      </c>
      <c r="V837" s="118">
        <f>'[1]SH-FA2007-18'!DN839</f>
        <v>487</v>
      </c>
      <c r="W837" s="118">
        <f>'[1]SH-FA2007-18'!DO839</f>
        <v>7875.6000000000013</v>
      </c>
      <c r="X837" s="118">
        <f>'[1]SH-FA2007-18'!DP839</f>
        <v>2595.4</v>
      </c>
      <c r="Y837" s="119">
        <f t="shared" si="171"/>
        <v>14961.000000000002</v>
      </c>
      <c r="Z837" s="120">
        <f t="shared" si="172"/>
        <v>91.150442477876098</v>
      </c>
      <c r="AA837" s="120">
        <f t="shared" si="173"/>
        <v>100</v>
      </c>
      <c r="AB837" s="120">
        <f t="shared" si="162"/>
        <v>100</v>
      </c>
      <c r="AC837" s="120">
        <f t="shared" si="163"/>
        <v>91.212121212121218</v>
      </c>
      <c r="AD837" s="120">
        <f t="shared" si="164"/>
        <v>100</v>
      </c>
      <c r="AE837" s="120">
        <f t="shared" si="165"/>
        <v>100</v>
      </c>
      <c r="AF837" s="120">
        <f t="shared" si="166"/>
        <v>21.567759078830822</v>
      </c>
      <c r="AG837" s="120">
        <f t="shared" si="167"/>
        <v>47.295219793418212</v>
      </c>
      <c r="AH837" s="120">
        <f t="shared" si="168"/>
        <v>76.290417401528515</v>
      </c>
      <c r="AI837" s="120">
        <f t="shared" si="169"/>
        <v>57.829229639364542</v>
      </c>
      <c r="AJ837" s="11">
        <f t="shared" si="174"/>
        <v>10909.999999999998</v>
      </c>
    </row>
    <row r="838" spans="1:36" ht="24.95" customHeight="1" x14ac:dyDescent="0.25">
      <c r="A838" s="121" t="s">
        <v>1027</v>
      </c>
      <c r="B838" s="122" t="s">
        <v>1731</v>
      </c>
      <c r="C838" s="123" t="s">
        <v>835</v>
      </c>
      <c r="D838" s="123" t="s">
        <v>868</v>
      </c>
      <c r="E838" s="124" t="s">
        <v>1921</v>
      </c>
      <c r="F838" s="118">
        <v>31</v>
      </c>
      <c r="G838" s="118">
        <v>27</v>
      </c>
      <c r="H838" s="118">
        <v>26</v>
      </c>
      <c r="I838" s="118">
        <v>27</v>
      </c>
      <c r="J838" s="118">
        <v>28</v>
      </c>
      <c r="K838" s="118">
        <v>180</v>
      </c>
      <c r="L838" s="118">
        <v>252</v>
      </c>
      <c r="M838" s="118">
        <v>1606</v>
      </c>
      <c r="N838" s="118">
        <v>400</v>
      </c>
      <c r="O838" s="118">
        <f t="shared" si="170"/>
        <v>2577</v>
      </c>
      <c r="P838" s="118">
        <f>'[1]SH-FA2007-18'!DH840</f>
        <v>35</v>
      </c>
      <c r="Q838" s="118">
        <f>'[1]SH-FA2007-18'!DI840</f>
        <v>46</v>
      </c>
      <c r="R838" s="118">
        <f>'[1]SH-FA2007-18'!DJ840</f>
        <v>30</v>
      </c>
      <c r="S838" s="118">
        <f>'[1]SH-FA2007-18'!DK840</f>
        <v>34</v>
      </c>
      <c r="T838" s="118">
        <f>'[1]SH-FA2007-18'!DL840</f>
        <v>61</v>
      </c>
      <c r="U838" s="118">
        <f>'[1]SH-FA2007-18'!DM840</f>
        <v>183.8</v>
      </c>
      <c r="V838" s="118">
        <f>'[1]SH-FA2007-18'!DN840</f>
        <v>61.4</v>
      </c>
      <c r="W838" s="118">
        <f>'[1]SH-FA2007-18'!DO840</f>
        <v>903.84444444444443</v>
      </c>
      <c r="X838" s="118">
        <f>'[1]SH-FA2007-18'!DP840</f>
        <v>289.95555555555552</v>
      </c>
      <c r="Y838" s="119">
        <f t="shared" si="171"/>
        <v>1645</v>
      </c>
      <c r="Z838" s="120">
        <f t="shared" si="172"/>
        <v>100</v>
      </c>
      <c r="AA838" s="120">
        <f t="shared" si="173"/>
        <v>100</v>
      </c>
      <c r="AB838" s="120">
        <f t="shared" si="162"/>
        <v>100</v>
      </c>
      <c r="AC838" s="120">
        <f t="shared" si="163"/>
        <v>100</v>
      </c>
      <c r="AD838" s="120">
        <f t="shared" si="164"/>
        <v>100</v>
      </c>
      <c r="AE838" s="120">
        <f t="shared" si="165"/>
        <v>100</v>
      </c>
      <c r="AF838" s="120">
        <f t="shared" si="166"/>
        <v>24.365079365079364</v>
      </c>
      <c r="AG838" s="120">
        <f t="shared" si="167"/>
        <v>56.279230662792301</v>
      </c>
      <c r="AH838" s="120">
        <f t="shared" si="168"/>
        <v>72.48888888888888</v>
      </c>
      <c r="AI838" s="120">
        <f t="shared" si="169"/>
        <v>63.83391540551029</v>
      </c>
      <c r="AJ838" s="11">
        <f t="shared" si="174"/>
        <v>932</v>
      </c>
    </row>
    <row r="839" spans="1:36" ht="24.95" customHeight="1" x14ac:dyDescent="0.25">
      <c r="A839" s="121" t="s">
        <v>1027</v>
      </c>
      <c r="B839" s="122" t="s">
        <v>1731</v>
      </c>
      <c r="C839" s="123" t="s">
        <v>835</v>
      </c>
      <c r="D839" s="123" t="s">
        <v>869</v>
      </c>
      <c r="E839" s="124" t="s">
        <v>1922</v>
      </c>
      <c r="F839" s="118">
        <v>179</v>
      </c>
      <c r="G839" s="118">
        <v>181</v>
      </c>
      <c r="H839" s="118">
        <v>187</v>
      </c>
      <c r="I839" s="118">
        <v>193</v>
      </c>
      <c r="J839" s="118">
        <v>201</v>
      </c>
      <c r="K839" s="118">
        <v>1141</v>
      </c>
      <c r="L839" s="118">
        <v>1334</v>
      </c>
      <c r="M839" s="118">
        <v>10285</v>
      </c>
      <c r="N839" s="118">
        <v>1991</v>
      </c>
      <c r="O839" s="118">
        <f t="shared" si="170"/>
        <v>15692</v>
      </c>
      <c r="P839" s="118">
        <f>'[1]SH-FA2007-18'!DH841</f>
        <v>146</v>
      </c>
      <c r="Q839" s="118">
        <f>'[1]SH-FA2007-18'!DI841</f>
        <v>161</v>
      </c>
      <c r="R839" s="118">
        <f>'[1]SH-FA2007-18'!DJ841</f>
        <v>196</v>
      </c>
      <c r="S839" s="118">
        <f>'[1]SH-FA2007-18'!DK841</f>
        <v>274</v>
      </c>
      <c r="T839" s="118">
        <f>'[1]SH-FA2007-18'!DL841</f>
        <v>368</v>
      </c>
      <c r="U839" s="118">
        <f>'[1]SH-FA2007-18'!DM841</f>
        <v>1128.4000000000001</v>
      </c>
      <c r="V839" s="118">
        <f>'[1]SH-FA2007-18'!DN841</f>
        <v>284.80000000000007</v>
      </c>
      <c r="W839" s="118">
        <f>'[1]SH-FA2007-18'!DO841</f>
        <v>2595.0222222222224</v>
      </c>
      <c r="X839" s="118">
        <f>'[1]SH-FA2007-18'!DP841</f>
        <v>869.77777777777783</v>
      </c>
      <c r="Y839" s="119">
        <f t="shared" si="171"/>
        <v>6023</v>
      </c>
      <c r="Z839" s="120">
        <f t="shared" si="172"/>
        <v>81.564245810055866</v>
      </c>
      <c r="AA839" s="120">
        <f t="shared" si="173"/>
        <v>88.950276243093924</v>
      </c>
      <c r="AB839" s="120">
        <f t="shared" si="162"/>
        <v>100</v>
      </c>
      <c r="AC839" s="120">
        <f t="shared" si="163"/>
        <v>100</v>
      </c>
      <c r="AD839" s="120">
        <f t="shared" si="164"/>
        <v>100</v>
      </c>
      <c r="AE839" s="120">
        <f t="shared" si="165"/>
        <v>98.895705521472394</v>
      </c>
      <c r="AF839" s="120">
        <f t="shared" si="166"/>
        <v>21.34932533733134</v>
      </c>
      <c r="AG839" s="120">
        <f t="shared" si="167"/>
        <v>25.2311348781937</v>
      </c>
      <c r="AH839" s="120">
        <f t="shared" si="168"/>
        <v>43.685473519727665</v>
      </c>
      <c r="AI839" s="120">
        <f t="shared" si="169"/>
        <v>38.382615345398932</v>
      </c>
      <c r="AJ839" s="11">
        <f t="shared" si="174"/>
        <v>9669</v>
      </c>
    </row>
    <row r="840" spans="1:36" ht="24.95" customHeight="1" x14ac:dyDescent="0.25">
      <c r="A840" s="121" t="s">
        <v>1012</v>
      </c>
      <c r="B840" s="122" t="s">
        <v>1731</v>
      </c>
      <c r="C840" s="123" t="s">
        <v>835</v>
      </c>
      <c r="D840" s="123" t="s">
        <v>870</v>
      </c>
      <c r="E840" s="124" t="s">
        <v>1480</v>
      </c>
      <c r="F840" s="118">
        <v>249</v>
      </c>
      <c r="G840" s="118">
        <v>239</v>
      </c>
      <c r="H840" s="118">
        <v>235</v>
      </c>
      <c r="I840" s="118">
        <v>235</v>
      </c>
      <c r="J840" s="118">
        <v>240</v>
      </c>
      <c r="K840" s="118">
        <v>1365</v>
      </c>
      <c r="L840" s="118">
        <v>1692</v>
      </c>
      <c r="M840" s="118">
        <v>13260</v>
      </c>
      <c r="N840" s="118">
        <v>2777</v>
      </c>
      <c r="O840" s="118">
        <f t="shared" si="170"/>
        <v>20292</v>
      </c>
      <c r="P840" s="118">
        <f>'[1]SH-FA2007-18'!DH842</f>
        <v>231</v>
      </c>
      <c r="Q840" s="118">
        <f>'[1]SH-FA2007-18'!DI842</f>
        <v>239</v>
      </c>
      <c r="R840" s="118">
        <f>'[1]SH-FA2007-18'!DJ842</f>
        <v>234</v>
      </c>
      <c r="S840" s="118">
        <f>'[1]SH-FA2007-18'!DK842</f>
        <v>266</v>
      </c>
      <c r="T840" s="118">
        <f>'[1]SH-FA2007-18'!DL842</f>
        <v>497</v>
      </c>
      <c r="U840" s="118">
        <f>'[1]SH-FA2007-18'!DM842</f>
        <v>1577.6</v>
      </c>
      <c r="V840" s="118">
        <f>'[1]SH-FA2007-18'!DN842</f>
        <v>507.40000000000003</v>
      </c>
      <c r="W840" s="118">
        <f>'[1]SH-FA2007-18'!DO842</f>
        <v>5916.9333333333343</v>
      </c>
      <c r="X840" s="118">
        <f>'[1]SH-FA2007-18'!DP842</f>
        <v>2202.0666666666666</v>
      </c>
      <c r="Y840" s="119">
        <f t="shared" si="171"/>
        <v>11671</v>
      </c>
      <c r="Z840" s="120">
        <f t="shared" si="172"/>
        <v>92.771084337349393</v>
      </c>
      <c r="AA840" s="120">
        <f t="shared" si="173"/>
        <v>100</v>
      </c>
      <c r="AB840" s="120">
        <f t="shared" si="162"/>
        <v>99.574468085106389</v>
      </c>
      <c r="AC840" s="120">
        <f t="shared" si="163"/>
        <v>100</v>
      </c>
      <c r="AD840" s="120">
        <f t="shared" si="164"/>
        <v>100</v>
      </c>
      <c r="AE840" s="120">
        <f t="shared" si="165"/>
        <v>100</v>
      </c>
      <c r="AF840" s="120">
        <f t="shared" si="166"/>
        <v>29.988179669030735</v>
      </c>
      <c r="AG840" s="120">
        <f t="shared" si="167"/>
        <v>44.622423328305686</v>
      </c>
      <c r="AH840" s="120">
        <f t="shared" si="168"/>
        <v>79.296603048853669</v>
      </c>
      <c r="AI840" s="120">
        <f t="shared" si="169"/>
        <v>57.515276956436033</v>
      </c>
      <c r="AJ840" s="11">
        <f t="shared" si="174"/>
        <v>8621</v>
      </c>
    </row>
    <row r="841" spans="1:36" ht="24.95" customHeight="1" x14ac:dyDescent="0.25">
      <c r="A841" s="121" t="s">
        <v>1027</v>
      </c>
      <c r="B841" s="122" t="s">
        <v>1731</v>
      </c>
      <c r="C841" s="123" t="s">
        <v>835</v>
      </c>
      <c r="D841" s="123" t="s">
        <v>871</v>
      </c>
      <c r="E841" s="124" t="s">
        <v>1503</v>
      </c>
      <c r="F841" s="118">
        <v>79</v>
      </c>
      <c r="G841" s="118">
        <v>70</v>
      </c>
      <c r="H841" s="118">
        <v>64</v>
      </c>
      <c r="I841" s="118">
        <v>61</v>
      </c>
      <c r="J841" s="118">
        <v>60</v>
      </c>
      <c r="K841" s="118">
        <v>348</v>
      </c>
      <c r="L841" s="118">
        <v>487</v>
      </c>
      <c r="M841" s="118">
        <v>4004</v>
      </c>
      <c r="N841" s="118">
        <v>972</v>
      </c>
      <c r="O841" s="118">
        <f t="shared" si="170"/>
        <v>6145</v>
      </c>
      <c r="P841" s="118">
        <f>'[1]SH-FA2007-18'!DH843</f>
        <v>64</v>
      </c>
      <c r="Q841" s="118">
        <f>'[1]SH-FA2007-18'!DI843</f>
        <v>75</v>
      </c>
      <c r="R841" s="118">
        <f>'[1]SH-FA2007-18'!DJ843</f>
        <v>72</v>
      </c>
      <c r="S841" s="118">
        <f>'[1]SH-FA2007-18'!DK843</f>
        <v>61</v>
      </c>
      <c r="T841" s="118">
        <f>'[1]SH-FA2007-18'!DL843</f>
        <v>119</v>
      </c>
      <c r="U841" s="118">
        <f>'[1]SH-FA2007-18'!DM843</f>
        <v>350.4</v>
      </c>
      <c r="V841" s="118">
        <f>'[1]SH-FA2007-18'!DN843</f>
        <v>150.60000000000002</v>
      </c>
      <c r="W841" s="118">
        <f>'[1]SH-FA2007-18'!DO843</f>
        <v>1374.5333333333335</v>
      </c>
      <c r="X841" s="118">
        <f>'[1]SH-FA2007-18'!DP843</f>
        <v>461.4666666666667</v>
      </c>
      <c r="Y841" s="119">
        <f t="shared" si="171"/>
        <v>2728.0000000000005</v>
      </c>
      <c r="Z841" s="120">
        <f t="shared" si="172"/>
        <v>81.012658227848107</v>
      </c>
      <c r="AA841" s="120">
        <f t="shared" si="173"/>
        <v>100</v>
      </c>
      <c r="AB841" s="120">
        <f t="shared" si="162"/>
        <v>100</v>
      </c>
      <c r="AC841" s="120">
        <f t="shared" si="163"/>
        <v>100</v>
      </c>
      <c r="AD841" s="120">
        <f t="shared" si="164"/>
        <v>100</v>
      </c>
      <c r="AE841" s="120">
        <f t="shared" si="165"/>
        <v>100</v>
      </c>
      <c r="AF841" s="120">
        <f t="shared" si="166"/>
        <v>30.924024640657088</v>
      </c>
      <c r="AG841" s="120">
        <f t="shared" si="167"/>
        <v>34.329004329004334</v>
      </c>
      <c r="AH841" s="120">
        <f t="shared" si="168"/>
        <v>47.475994513031559</v>
      </c>
      <c r="AI841" s="120">
        <f t="shared" si="169"/>
        <v>44.393816110659081</v>
      </c>
      <c r="AJ841" s="11">
        <f t="shared" si="174"/>
        <v>3416.9999999999995</v>
      </c>
    </row>
    <row r="842" spans="1:36" ht="24.95" customHeight="1" x14ac:dyDescent="0.25">
      <c r="A842" s="121" t="s">
        <v>1012</v>
      </c>
      <c r="B842" s="122" t="s">
        <v>1731</v>
      </c>
      <c r="C842" s="123" t="s">
        <v>835</v>
      </c>
      <c r="D842" s="123" t="s">
        <v>872</v>
      </c>
      <c r="E842" s="124" t="s">
        <v>1520</v>
      </c>
      <c r="F842" s="118">
        <v>43</v>
      </c>
      <c r="G842" s="118">
        <v>42</v>
      </c>
      <c r="H842" s="118">
        <v>42</v>
      </c>
      <c r="I842" s="118">
        <v>43</v>
      </c>
      <c r="J842" s="118">
        <v>43</v>
      </c>
      <c r="K842" s="118">
        <v>240</v>
      </c>
      <c r="L842" s="118">
        <v>283</v>
      </c>
      <c r="M842" s="118">
        <v>2512</v>
      </c>
      <c r="N842" s="118">
        <v>609</v>
      </c>
      <c r="O842" s="118">
        <f t="shared" si="170"/>
        <v>3857</v>
      </c>
      <c r="P842" s="118">
        <f>'[1]SH-FA2007-18'!DH844</f>
        <v>54</v>
      </c>
      <c r="Q842" s="118">
        <f>'[1]SH-FA2007-18'!DI844</f>
        <v>38</v>
      </c>
      <c r="R842" s="118">
        <f>'[1]SH-FA2007-18'!DJ844</f>
        <v>31</v>
      </c>
      <c r="S842" s="118">
        <f>'[1]SH-FA2007-18'!DK844</f>
        <v>39</v>
      </c>
      <c r="T842" s="118">
        <f>'[1]SH-FA2007-18'!DL844</f>
        <v>84</v>
      </c>
      <c r="U842" s="118">
        <f>'[1]SH-FA2007-18'!DM844</f>
        <v>214.2</v>
      </c>
      <c r="V842" s="118">
        <f>'[1]SH-FA2007-18'!DN844</f>
        <v>64.400000000000006</v>
      </c>
      <c r="W842" s="118">
        <f>'[1]SH-FA2007-18'!DO844</f>
        <v>1529.088888888889</v>
      </c>
      <c r="X842" s="118">
        <f>'[1]SH-FA2007-18'!DP844</f>
        <v>475.31111111111113</v>
      </c>
      <c r="Y842" s="119">
        <f t="shared" si="171"/>
        <v>2529</v>
      </c>
      <c r="Z842" s="120">
        <f t="shared" si="172"/>
        <v>100</v>
      </c>
      <c r="AA842" s="120">
        <f t="shared" si="173"/>
        <v>90.476190476190482</v>
      </c>
      <c r="AB842" s="120">
        <f t="shared" si="162"/>
        <v>73.80952380952381</v>
      </c>
      <c r="AC842" s="120">
        <f t="shared" si="163"/>
        <v>90.697674418604649</v>
      </c>
      <c r="AD842" s="120">
        <f t="shared" si="164"/>
        <v>100</v>
      </c>
      <c r="AE842" s="120">
        <f t="shared" si="165"/>
        <v>89.25</v>
      </c>
      <c r="AF842" s="120">
        <f t="shared" si="166"/>
        <v>22.756183745583041</v>
      </c>
      <c r="AG842" s="120">
        <f t="shared" si="167"/>
        <v>60.87137296532201</v>
      </c>
      <c r="AH842" s="120">
        <f t="shared" si="168"/>
        <v>78.047801496077369</v>
      </c>
      <c r="AI842" s="120">
        <f t="shared" si="169"/>
        <v>65.569095151672286</v>
      </c>
      <c r="AJ842" s="11">
        <f t="shared" si="174"/>
        <v>1328</v>
      </c>
    </row>
    <row r="843" spans="1:36" ht="24.95" customHeight="1" x14ac:dyDescent="0.25">
      <c r="A843" s="121" t="s">
        <v>1030</v>
      </c>
      <c r="B843" s="122" t="s">
        <v>1731</v>
      </c>
      <c r="C843" s="123" t="s">
        <v>835</v>
      </c>
      <c r="D843" s="123" t="s">
        <v>873</v>
      </c>
      <c r="E843" s="124" t="s">
        <v>1549</v>
      </c>
      <c r="F843" s="118">
        <v>76</v>
      </c>
      <c r="G843" s="118">
        <v>82</v>
      </c>
      <c r="H843" s="118">
        <v>88</v>
      </c>
      <c r="I843" s="118">
        <v>94</v>
      </c>
      <c r="J843" s="118">
        <v>101</v>
      </c>
      <c r="K843" s="118">
        <v>583</v>
      </c>
      <c r="L843" s="118">
        <v>657</v>
      </c>
      <c r="M843" s="118">
        <v>4677</v>
      </c>
      <c r="N843" s="118">
        <v>830</v>
      </c>
      <c r="O843" s="118">
        <f t="shared" si="170"/>
        <v>7188</v>
      </c>
      <c r="P843" s="118">
        <f>'[1]SH-FA2007-18'!DH845</f>
        <v>65</v>
      </c>
      <c r="Q843" s="118">
        <f>'[1]SH-FA2007-18'!DI845</f>
        <v>88</v>
      </c>
      <c r="R843" s="118">
        <f>'[1]SH-FA2007-18'!DJ845</f>
        <v>75</v>
      </c>
      <c r="S843" s="118">
        <f>'[1]SH-FA2007-18'!DK845</f>
        <v>75</v>
      </c>
      <c r="T843" s="118">
        <f>'[1]SH-FA2007-18'!DL845</f>
        <v>153</v>
      </c>
      <c r="U843" s="118">
        <f>'[1]SH-FA2007-18'!DM845</f>
        <v>478.8</v>
      </c>
      <c r="V843" s="118">
        <f>'[1]SH-FA2007-18'!DN845</f>
        <v>157.80000000000001</v>
      </c>
      <c r="W843" s="118">
        <f>'[1]SH-FA2007-18'!DO845</f>
        <v>2529.2444444444445</v>
      </c>
      <c r="X843" s="118">
        <f>'[1]SH-FA2007-18'!DP845</f>
        <v>844.15555555555557</v>
      </c>
      <c r="Y843" s="119">
        <f t="shared" si="171"/>
        <v>4466</v>
      </c>
      <c r="Z843" s="120">
        <f t="shared" si="172"/>
        <v>85.526315789473685</v>
      </c>
      <c r="AA843" s="120">
        <f t="shared" si="173"/>
        <v>100</v>
      </c>
      <c r="AB843" s="120">
        <f t="shared" si="162"/>
        <v>85.227272727272734</v>
      </c>
      <c r="AC843" s="120">
        <f t="shared" si="163"/>
        <v>79.787234042553195</v>
      </c>
      <c r="AD843" s="120">
        <f t="shared" si="164"/>
        <v>100</v>
      </c>
      <c r="AE843" s="120">
        <f t="shared" si="165"/>
        <v>82.126929674099486</v>
      </c>
      <c r="AF843" s="120">
        <f t="shared" si="166"/>
        <v>24.018264840182653</v>
      </c>
      <c r="AG843" s="120">
        <f t="shared" si="167"/>
        <v>54.078350319530564</v>
      </c>
      <c r="AH843" s="120">
        <f t="shared" si="168"/>
        <v>100</v>
      </c>
      <c r="AI843" s="120">
        <f t="shared" si="169"/>
        <v>62.13132999443517</v>
      </c>
      <c r="AJ843" s="11">
        <f t="shared" si="174"/>
        <v>2722</v>
      </c>
    </row>
    <row r="844" spans="1:36" ht="24.95" customHeight="1" x14ac:dyDescent="0.25">
      <c r="A844" s="121" t="s">
        <v>1029</v>
      </c>
      <c r="B844" s="122" t="s">
        <v>1731</v>
      </c>
      <c r="C844" s="123" t="s">
        <v>835</v>
      </c>
      <c r="D844" s="123" t="s">
        <v>874</v>
      </c>
      <c r="E844" s="124" t="s">
        <v>1923</v>
      </c>
      <c r="F844" s="118">
        <v>75</v>
      </c>
      <c r="G844" s="118">
        <v>73</v>
      </c>
      <c r="H844" s="118">
        <v>72</v>
      </c>
      <c r="I844" s="118">
        <v>75</v>
      </c>
      <c r="J844" s="118">
        <v>76</v>
      </c>
      <c r="K844" s="118">
        <v>443</v>
      </c>
      <c r="L844" s="118">
        <v>530</v>
      </c>
      <c r="M844" s="118">
        <v>2941</v>
      </c>
      <c r="N844" s="118">
        <v>419</v>
      </c>
      <c r="O844" s="118">
        <f t="shared" si="170"/>
        <v>4704</v>
      </c>
      <c r="P844" s="118">
        <f>'[1]SH-FA2007-18'!DH846</f>
        <v>66</v>
      </c>
      <c r="Q844" s="118">
        <f>'[1]SH-FA2007-18'!DI846</f>
        <v>90</v>
      </c>
      <c r="R844" s="118">
        <f>'[1]SH-FA2007-18'!DJ846</f>
        <v>50</v>
      </c>
      <c r="S844" s="118">
        <f>'[1]SH-FA2007-18'!DK846</f>
        <v>63</v>
      </c>
      <c r="T844" s="118">
        <f>'[1]SH-FA2007-18'!DL846</f>
        <v>134</v>
      </c>
      <c r="U844" s="118">
        <f>'[1]SH-FA2007-18'!DM846</f>
        <v>439.4</v>
      </c>
      <c r="V844" s="118">
        <f>'[1]SH-FA2007-18'!DN846</f>
        <v>73.599999999999994</v>
      </c>
      <c r="W844" s="118">
        <f>'[1]SH-FA2007-18'!DO846</f>
        <v>2325.4666666666662</v>
      </c>
      <c r="X844" s="118">
        <f>'[1]SH-FA2007-18'!DP846</f>
        <v>507.53333333333336</v>
      </c>
      <c r="Y844" s="119">
        <f t="shared" si="171"/>
        <v>3748.9999999999995</v>
      </c>
      <c r="Z844" s="120">
        <f t="shared" si="172"/>
        <v>88</v>
      </c>
      <c r="AA844" s="120">
        <f t="shared" si="173"/>
        <v>100</v>
      </c>
      <c r="AB844" s="120">
        <f t="shared" si="162"/>
        <v>69.444444444444443</v>
      </c>
      <c r="AC844" s="120">
        <f t="shared" si="163"/>
        <v>84</v>
      </c>
      <c r="AD844" s="120">
        <f t="shared" si="164"/>
        <v>100</v>
      </c>
      <c r="AE844" s="120">
        <f t="shared" si="165"/>
        <v>99.187358916478559</v>
      </c>
      <c r="AF844" s="120">
        <f t="shared" si="166"/>
        <v>13.886792452830187</v>
      </c>
      <c r="AG844" s="120">
        <f t="shared" si="167"/>
        <v>79.070610903320855</v>
      </c>
      <c r="AH844" s="120">
        <f t="shared" si="168"/>
        <v>100</v>
      </c>
      <c r="AI844" s="120">
        <f t="shared" si="169"/>
        <v>79.698129251700664</v>
      </c>
      <c r="AJ844" s="11">
        <f t="shared" si="174"/>
        <v>955.00000000000045</v>
      </c>
    </row>
    <row r="845" spans="1:36" ht="24.95" customHeight="1" x14ac:dyDescent="0.25">
      <c r="A845" s="121" t="s">
        <v>835</v>
      </c>
      <c r="B845" s="122" t="s">
        <v>1731</v>
      </c>
      <c r="C845" s="123" t="s">
        <v>835</v>
      </c>
      <c r="D845" s="123" t="s">
        <v>875</v>
      </c>
      <c r="E845" s="124" t="s">
        <v>1924</v>
      </c>
      <c r="F845" s="118">
        <v>317</v>
      </c>
      <c r="G845" s="118">
        <v>313</v>
      </c>
      <c r="H845" s="118">
        <v>315</v>
      </c>
      <c r="I845" s="118">
        <v>319</v>
      </c>
      <c r="J845" s="118">
        <v>327</v>
      </c>
      <c r="K845" s="118">
        <v>1820</v>
      </c>
      <c r="L845" s="118">
        <v>2145</v>
      </c>
      <c r="M845" s="118">
        <v>15521</v>
      </c>
      <c r="N845" s="118">
        <v>3071</v>
      </c>
      <c r="O845" s="118">
        <f t="shared" si="170"/>
        <v>24148</v>
      </c>
      <c r="P845" s="118">
        <f>'[1]SH-FA2007-18'!DH847</f>
        <v>247</v>
      </c>
      <c r="Q845" s="118">
        <f>'[1]SH-FA2007-18'!DI847</f>
        <v>354</v>
      </c>
      <c r="R845" s="118">
        <f>'[1]SH-FA2007-18'!DJ847</f>
        <v>440</v>
      </c>
      <c r="S845" s="118">
        <f>'[1]SH-FA2007-18'!DK847</f>
        <v>459</v>
      </c>
      <c r="T845" s="118">
        <f>'[1]SH-FA2007-18'!DL847</f>
        <v>588</v>
      </c>
      <c r="U845" s="118">
        <f>'[1]SH-FA2007-18'!DM847</f>
        <v>1703</v>
      </c>
      <c r="V845" s="118">
        <f>'[1]SH-FA2007-18'!DN847</f>
        <v>501.6</v>
      </c>
      <c r="W845" s="118">
        <f>'[1]SH-FA2007-18'!DO847</f>
        <v>6556.2222222222235</v>
      </c>
      <c r="X845" s="118">
        <f>'[1]SH-FA2007-18'!DP847</f>
        <v>2005.1777777777779</v>
      </c>
      <c r="Y845" s="119">
        <f t="shared" si="171"/>
        <v>12854.000000000004</v>
      </c>
      <c r="Z845" s="120">
        <f t="shared" si="172"/>
        <v>77.917981072555207</v>
      </c>
      <c r="AA845" s="120">
        <f t="shared" si="173"/>
        <v>100</v>
      </c>
      <c r="AB845" s="120">
        <f t="shared" si="162"/>
        <v>100</v>
      </c>
      <c r="AC845" s="120">
        <f t="shared" si="163"/>
        <v>100</v>
      </c>
      <c r="AD845" s="120">
        <f t="shared" si="164"/>
        <v>100</v>
      </c>
      <c r="AE845" s="120">
        <f t="shared" si="165"/>
        <v>93.571428571428569</v>
      </c>
      <c r="AF845" s="120">
        <f t="shared" si="166"/>
        <v>23.384615384615387</v>
      </c>
      <c r="AG845" s="120">
        <f t="shared" si="167"/>
        <v>42.240978172941333</v>
      </c>
      <c r="AH845" s="120">
        <f t="shared" si="168"/>
        <v>65.29396866746265</v>
      </c>
      <c r="AI845" s="120">
        <f t="shared" si="169"/>
        <v>53.230081166142142</v>
      </c>
      <c r="AJ845" s="11">
        <f t="shared" si="174"/>
        <v>11293.999999999996</v>
      </c>
    </row>
    <row r="846" spans="1:36" ht="24.95" customHeight="1" x14ac:dyDescent="0.25">
      <c r="A846" s="121" t="s">
        <v>1027</v>
      </c>
      <c r="B846" s="122" t="s">
        <v>1731</v>
      </c>
      <c r="C846" s="123" t="s">
        <v>835</v>
      </c>
      <c r="D846" s="123" t="s">
        <v>876</v>
      </c>
      <c r="E846" s="124" t="s">
        <v>1604</v>
      </c>
      <c r="F846" s="118">
        <v>530</v>
      </c>
      <c r="G846" s="118">
        <v>507</v>
      </c>
      <c r="H846" s="118">
        <v>495</v>
      </c>
      <c r="I846" s="118">
        <v>493</v>
      </c>
      <c r="J846" s="118">
        <v>498</v>
      </c>
      <c r="K846" s="118">
        <v>2767</v>
      </c>
      <c r="L846" s="118">
        <v>3347</v>
      </c>
      <c r="M846" s="118">
        <v>27545</v>
      </c>
      <c r="N846" s="118">
        <v>6190</v>
      </c>
      <c r="O846" s="118">
        <f t="shared" si="170"/>
        <v>42372</v>
      </c>
      <c r="P846" s="118">
        <f>'[1]SH-FA2007-18'!DH848</f>
        <v>444</v>
      </c>
      <c r="Q846" s="118">
        <f>'[1]SH-FA2007-18'!DI848</f>
        <v>442</v>
      </c>
      <c r="R846" s="118">
        <f>'[1]SH-FA2007-18'!DJ848</f>
        <v>519</v>
      </c>
      <c r="S846" s="118">
        <f>'[1]SH-FA2007-18'!DK848</f>
        <v>513</v>
      </c>
      <c r="T846" s="118">
        <f>'[1]SH-FA2007-18'!DL848</f>
        <v>1008</v>
      </c>
      <c r="U846" s="118">
        <f>'[1]SH-FA2007-18'!DM848</f>
        <v>3209.2</v>
      </c>
      <c r="V846" s="118">
        <f>'[1]SH-FA2007-18'!DN848</f>
        <v>963.59999999999991</v>
      </c>
      <c r="W846" s="118">
        <f>'[1]SH-FA2007-18'!DO848</f>
        <v>7917.4444444444434</v>
      </c>
      <c r="X846" s="118">
        <f>'[1]SH-FA2007-18'!DP848</f>
        <v>3377.7555555555555</v>
      </c>
      <c r="Y846" s="119">
        <f t="shared" si="171"/>
        <v>18394</v>
      </c>
      <c r="Z846" s="120">
        <f t="shared" si="172"/>
        <v>83.773584905660385</v>
      </c>
      <c r="AA846" s="120">
        <f t="shared" si="173"/>
        <v>87.179487179487182</v>
      </c>
      <c r="AB846" s="120">
        <f t="shared" si="162"/>
        <v>100</v>
      </c>
      <c r="AC846" s="120">
        <f t="shared" si="163"/>
        <v>100</v>
      </c>
      <c r="AD846" s="120">
        <f t="shared" si="164"/>
        <v>100</v>
      </c>
      <c r="AE846" s="120">
        <f t="shared" si="165"/>
        <v>100</v>
      </c>
      <c r="AF846" s="120">
        <f t="shared" si="166"/>
        <v>28.789961159247085</v>
      </c>
      <c r="AG846" s="120">
        <f t="shared" si="167"/>
        <v>28.743671971117962</v>
      </c>
      <c r="AH846" s="120">
        <f t="shared" si="168"/>
        <v>54.567941123676178</v>
      </c>
      <c r="AI846" s="120">
        <f t="shared" si="169"/>
        <v>43.410742943453222</v>
      </c>
      <c r="AJ846" s="11">
        <f t="shared" si="174"/>
        <v>23978</v>
      </c>
    </row>
    <row r="847" spans="1:36" ht="24.95" customHeight="1" x14ac:dyDescent="0.25">
      <c r="A847" s="121" t="s">
        <v>1027</v>
      </c>
      <c r="B847" s="122" t="s">
        <v>1731</v>
      </c>
      <c r="C847" s="123" t="s">
        <v>835</v>
      </c>
      <c r="D847" s="123" t="s">
        <v>877</v>
      </c>
      <c r="E847" s="124" t="s">
        <v>1925</v>
      </c>
      <c r="F847" s="118">
        <v>29</v>
      </c>
      <c r="G847" s="118">
        <v>27</v>
      </c>
      <c r="H847" s="118">
        <v>24</v>
      </c>
      <c r="I847" s="118">
        <v>23</v>
      </c>
      <c r="J847" s="118">
        <v>23</v>
      </c>
      <c r="K847" s="118">
        <v>118</v>
      </c>
      <c r="L847" s="118">
        <v>149</v>
      </c>
      <c r="M847" s="118">
        <v>1421</v>
      </c>
      <c r="N847" s="118">
        <v>317</v>
      </c>
      <c r="O847" s="118">
        <f t="shared" si="170"/>
        <v>2131</v>
      </c>
      <c r="P847" s="118">
        <f>'[1]SH-FA2007-18'!DH849</f>
        <v>19</v>
      </c>
      <c r="Q847" s="118">
        <f>'[1]SH-FA2007-18'!DI849</f>
        <v>27</v>
      </c>
      <c r="R847" s="118">
        <f>'[1]SH-FA2007-18'!DJ849</f>
        <v>21</v>
      </c>
      <c r="S847" s="118">
        <f>'[1]SH-FA2007-18'!DK849</f>
        <v>33</v>
      </c>
      <c r="T847" s="118">
        <f>'[1]SH-FA2007-18'!DL849</f>
        <v>29</v>
      </c>
      <c r="U847" s="118">
        <f>'[1]SH-FA2007-18'!DM849</f>
        <v>144.4</v>
      </c>
      <c r="V847" s="118">
        <f>'[1]SH-FA2007-18'!DN849</f>
        <v>31.000000000000004</v>
      </c>
      <c r="W847" s="118">
        <f>'[1]SH-FA2007-18'!DO849</f>
        <v>456.31111111111113</v>
      </c>
      <c r="X847" s="118">
        <f>'[1]SH-FA2007-18'!DP849</f>
        <v>124.28888888888891</v>
      </c>
      <c r="Y847" s="119">
        <f t="shared" si="171"/>
        <v>885</v>
      </c>
      <c r="Z847" s="120">
        <f t="shared" si="172"/>
        <v>65.517241379310349</v>
      </c>
      <c r="AA847" s="120">
        <f t="shared" si="173"/>
        <v>100</v>
      </c>
      <c r="AB847" s="120">
        <f t="shared" si="162"/>
        <v>87.5</v>
      </c>
      <c r="AC847" s="120">
        <f t="shared" si="163"/>
        <v>100</v>
      </c>
      <c r="AD847" s="120">
        <f t="shared" si="164"/>
        <v>100</v>
      </c>
      <c r="AE847" s="120">
        <f t="shared" si="165"/>
        <v>100</v>
      </c>
      <c r="AF847" s="120">
        <f t="shared" si="166"/>
        <v>20.805369127516784</v>
      </c>
      <c r="AG847" s="120">
        <f t="shared" si="167"/>
        <v>32.111971225271716</v>
      </c>
      <c r="AH847" s="120">
        <f t="shared" si="168"/>
        <v>39.207851384507542</v>
      </c>
      <c r="AI847" s="120">
        <f t="shared" si="169"/>
        <v>41.529798216799627</v>
      </c>
      <c r="AJ847" s="11">
        <f t="shared" si="174"/>
        <v>1246</v>
      </c>
    </row>
    <row r="848" spans="1:36" ht="24.95" customHeight="1" x14ac:dyDescent="0.25">
      <c r="A848" s="121" t="s">
        <v>1029</v>
      </c>
      <c r="B848" s="122" t="s">
        <v>1731</v>
      </c>
      <c r="C848" s="123" t="s">
        <v>835</v>
      </c>
      <c r="D848" s="123" t="s">
        <v>878</v>
      </c>
      <c r="E848" s="124" t="s">
        <v>1926</v>
      </c>
      <c r="F848" s="118">
        <v>83</v>
      </c>
      <c r="G848" s="118">
        <v>82</v>
      </c>
      <c r="H848" s="118">
        <v>84</v>
      </c>
      <c r="I848" s="118">
        <v>88</v>
      </c>
      <c r="J848" s="118">
        <v>92</v>
      </c>
      <c r="K848" s="118">
        <v>567</v>
      </c>
      <c r="L848" s="118">
        <v>702</v>
      </c>
      <c r="M848" s="118">
        <v>4448</v>
      </c>
      <c r="N848" s="118">
        <v>578</v>
      </c>
      <c r="O848" s="118">
        <f t="shared" si="170"/>
        <v>6724</v>
      </c>
      <c r="P848" s="118">
        <f>'[1]SH-FA2007-18'!DH850</f>
        <v>68</v>
      </c>
      <c r="Q848" s="118">
        <f>'[1]SH-FA2007-18'!DI850</f>
        <v>61</v>
      </c>
      <c r="R848" s="118">
        <f>'[1]SH-FA2007-18'!DJ850</f>
        <v>86</v>
      </c>
      <c r="S848" s="118">
        <f>'[1]SH-FA2007-18'!DK850</f>
        <v>69</v>
      </c>
      <c r="T848" s="118">
        <f>'[1]SH-FA2007-18'!DL850</f>
        <v>151</v>
      </c>
      <c r="U848" s="118">
        <f>'[1]SH-FA2007-18'!DM850</f>
        <v>449.8</v>
      </c>
      <c r="V848" s="118">
        <f>'[1]SH-FA2007-18'!DN850</f>
        <v>81.2</v>
      </c>
      <c r="W848" s="118">
        <f>'[1]SH-FA2007-18'!DO850</f>
        <v>2133.2888888888892</v>
      </c>
      <c r="X848" s="118">
        <f>'[1]SH-FA2007-18'!DP850</f>
        <v>523.71111111111111</v>
      </c>
      <c r="Y848" s="119">
        <f t="shared" si="171"/>
        <v>3623.0000000000005</v>
      </c>
      <c r="Z848" s="120">
        <f t="shared" si="172"/>
        <v>81.92771084337349</v>
      </c>
      <c r="AA848" s="120">
        <f t="shared" si="173"/>
        <v>74.390243902439025</v>
      </c>
      <c r="AB848" s="120">
        <f t="shared" si="162"/>
        <v>100</v>
      </c>
      <c r="AC848" s="120">
        <f t="shared" si="163"/>
        <v>78.409090909090907</v>
      </c>
      <c r="AD848" s="120">
        <f t="shared" si="164"/>
        <v>100</v>
      </c>
      <c r="AE848" s="120">
        <f t="shared" si="165"/>
        <v>79.329805996472672</v>
      </c>
      <c r="AF848" s="120">
        <f t="shared" si="166"/>
        <v>11.566951566951568</v>
      </c>
      <c r="AG848" s="120">
        <f t="shared" si="167"/>
        <v>47.960631494804161</v>
      </c>
      <c r="AH848" s="120">
        <f t="shared" si="168"/>
        <v>90.6074586697424</v>
      </c>
      <c r="AI848" s="120">
        <f t="shared" si="169"/>
        <v>53.881618084473537</v>
      </c>
      <c r="AJ848" s="11">
        <f t="shared" si="174"/>
        <v>3100.9999999999995</v>
      </c>
    </row>
    <row r="849" spans="1:36" ht="24.95" customHeight="1" x14ac:dyDescent="0.25">
      <c r="A849" s="121" t="s">
        <v>1027</v>
      </c>
      <c r="B849" s="122" t="s">
        <v>1731</v>
      </c>
      <c r="C849" s="123" t="s">
        <v>835</v>
      </c>
      <c r="D849" s="123" t="s">
        <v>879</v>
      </c>
      <c r="E849" s="124" t="s">
        <v>1927</v>
      </c>
      <c r="F849" s="118">
        <v>25</v>
      </c>
      <c r="G849" s="118">
        <v>22</v>
      </c>
      <c r="H849" s="118">
        <v>20</v>
      </c>
      <c r="I849" s="118">
        <v>20</v>
      </c>
      <c r="J849" s="118">
        <v>19</v>
      </c>
      <c r="K849" s="118">
        <v>106</v>
      </c>
      <c r="L849" s="118">
        <v>148</v>
      </c>
      <c r="M849" s="118">
        <v>1173</v>
      </c>
      <c r="N849" s="118">
        <v>264</v>
      </c>
      <c r="O849" s="118">
        <f t="shared" si="170"/>
        <v>1797</v>
      </c>
      <c r="P849" s="118">
        <f>'[1]SH-FA2007-18'!DH851</f>
        <v>20</v>
      </c>
      <c r="Q849" s="118">
        <f>'[1]SH-FA2007-18'!DI851</f>
        <v>15</v>
      </c>
      <c r="R849" s="118">
        <f>'[1]SH-FA2007-18'!DJ851</f>
        <v>15</v>
      </c>
      <c r="S849" s="118">
        <f>'[1]SH-FA2007-18'!DK851</f>
        <v>25</v>
      </c>
      <c r="T849" s="118">
        <f>'[1]SH-FA2007-18'!DL851</f>
        <v>38</v>
      </c>
      <c r="U849" s="118">
        <f>'[1]SH-FA2007-18'!DM851</f>
        <v>157</v>
      </c>
      <c r="V849" s="118">
        <f>'[1]SH-FA2007-18'!DN851</f>
        <v>40</v>
      </c>
      <c r="W849" s="118">
        <f>'[1]SH-FA2007-18'!DO851</f>
        <v>566.5777777777779</v>
      </c>
      <c r="X849" s="118">
        <f>'[1]SH-FA2007-18'!DP851</f>
        <v>161.42222222222222</v>
      </c>
      <c r="Y849" s="119">
        <f t="shared" si="171"/>
        <v>1038</v>
      </c>
      <c r="Z849" s="120">
        <f t="shared" si="172"/>
        <v>80</v>
      </c>
      <c r="AA849" s="120">
        <f t="shared" si="173"/>
        <v>68.181818181818173</v>
      </c>
      <c r="AB849" s="120">
        <f t="shared" si="162"/>
        <v>75</v>
      </c>
      <c r="AC849" s="120">
        <f t="shared" si="163"/>
        <v>100</v>
      </c>
      <c r="AD849" s="120">
        <f t="shared" si="164"/>
        <v>100</v>
      </c>
      <c r="AE849" s="120">
        <f t="shared" si="165"/>
        <v>100</v>
      </c>
      <c r="AF849" s="120">
        <f t="shared" si="166"/>
        <v>27.027027027027028</v>
      </c>
      <c r="AG849" s="120">
        <f t="shared" si="167"/>
        <v>48.301600833570149</v>
      </c>
      <c r="AH849" s="120">
        <f t="shared" si="168"/>
        <v>61.144781144781149</v>
      </c>
      <c r="AI849" s="120">
        <f t="shared" si="169"/>
        <v>57.762938230383973</v>
      </c>
      <c r="AJ849" s="11">
        <f t="shared" si="174"/>
        <v>759</v>
      </c>
    </row>
    <row r="850" spans="1:36" ht="24.95" customHeight="1" x14ac:dyDescent="0.25">
      <c r="A850" s="121" t="s">
        <v>1027</v>
      </c>
      <c r="B850" s="122" t="s">
        <v>1731</v>
      </c>
      <c r="C850" s="123" t="s">
        <v>835</v>
      </c>
      <c r="D850" s="123" t="s">
        <v>880</v>
      </c>
      <c r="E850" s="124" t="s">
        <v>1928</v>
      </c>
      <c r="F850" s="118">
        <v>23</v>
      </c>
      <c r="G850" s="118">
        <v>23</v>
      </c>
      <c r="H850" s="118">
        <v>23</v>
      </c>
      <c r="I850" s="118">
        <v>24</v>
      </c>
      <c r="J850" s="118">
        <v>24</v>
      </c>
      <c r="K850" s="118">
        <v>144</v>
      </c>
      <c r="L850" s="118">
        <v>184</v>
      </c>
      <c r="M850" s="118">
        <v>1261</v>
      </c>
      <c r="N850" s="118">
        <v>278</v>
      </c>
      <c r="O850" s="118">
        <f t="shared" si="170"/>
        <v>1984</v>
      </c>
      <c r="P850" s="118">
        <f>'[1]SH-FA2007-18'!DH852</f>
        <v>13</v>
      </c>
      <c r="Q850" s="118">
        <f>'[1]SH-FA2007-18'!DI852</f>
        <v>16</v>
      </c>
      <c r="R850" s="118">
        <f>'[1]SH-FA2007-18'!DJ852</f>
        <v>17</v>
      </c>
      <c r="S850" s="118">
        <f>'[1]SH-FA2007-18'!DK852</f>
        <v>23</v>
      </c>
      <c r="T850" s="118">
        <f>'[1]SH-FA2007-18'!DL852</f>
        <v>52</v>
      </c>
      <c r="U850" s="118">
        <f>'[1]SH-FA2007-18'!DM852</f>
        <v>153.19999999999999</v>
      </c>
      <c r="V850" s="118">
        <f>'[1]SH-FA2007-18'!DN852</f>
        <v>40.6</v>
      </c>
      <c r="W850" s="118">
        <f>'[1]SH-FA2007-18'!DO852</f>
        <v>726.55555555555554</v>
      </c>
      <c r="X850" s="118">
        <f>'[1]SH-FA2007-18'!DP852</f>
        <v>136.64444444444445</v>
      </c>
      <c r="Y850" s="119">
        <f t="shared" si="171"/>
        <v>1178</v>
      </c>
      <c r="Z850" s="120">
        <f t="shared" si="172"/>
        <v>56.521739130434781</v>
      </c>
      <c r="AA850" s="120">
        <f t="shared" si="173"/>
        <v>69.565217391304344</v>
      </c>
      <c r="AB850" s="120">
        <f t="shared" si="162"/>
        <v>73.91304347826086</v>
      </c>
      <c r="AC850" s="120">
        <f t="shared" si="163"/>
        <v>95.833333333333343</v>
      </c>
      <c r="AD850" s="120">
        <f t="shared" si="164"/>
        <v>100</v>
      </c>
      <c r="AE850" s="120">
        <f t="shared" si="165"/>
        <v>100</v>
      </c>
      <c r="AF850" s="120">
        <f t="shared" si="166"/>
        <v>22.065217391304348</v>
      </c>
      <c r="AG850" s="120">
        <f t="shared" si="167"/>
        <v>57.617411225658643</v>
      </c>
      <c r="AH850" s="120">
        <f t="shared" si="168"/>
        <v>49.152677857713826</v>
      </c>
      <c r="AI850" s="120">
        <f t="shared" si="169"/>
        <v>59.375</v>
      </c>
      <c r="AJ850" s="11">
        <f t="shared" si="174"/>
        <v>806</v>
      </c>
    </row>
    <row r="851" spans="1:36" ht="24.95" customHeight="1" x14ac:dyDescent="0.25">
      <c r="A851" s="121" t="s">
        <v>1027</v>
      </c>
      <c r="B851" s="122" t="s">
        <v>1731</v>
      </c>
      <c r="C851" s="123" t="s">
        <v>835</v>
      </c>
      <c r="D851" s="123" t="s">
        <v>881</v>
      </c>
      <c r="E851" s="124" t="s">
        <v>1929</v>
      </c>
      <c r="F851" s="118">
        <v>97</v>
      </c>
      <c r="G851" s="118">
        <v>89</v>
      </c>
      <c r="H851" s="118">
        <v>83</v>
      </c>
      <c r="I851" s="118">
        <v>79</v>
      </c>
      <c r="J851" s="118">
        <v>75</v>
      </c>
      <c r="K851" s="118">
        <v>387</v>
      </c>
      <c r="L851" s="118">
        <v>451</v>
      </c>
      <c r="M851" s="118">
        <v>3659</v>
      </c>
      <c r="N851" s="118">
        <v>835</v>
      </c>
      <c r="O851" s="118">
        <f t="shared" si="170"/>
        <v>5755</v>
      </c>
      <c r="P851" s="118">
        <f>'[1]SH-FA2007-18'!DH853</f>
        <v>55</v>
      </c>
      <c r="Q851" s="118">
        <f>'[1]SH-FA2007-18'!DI853</f>
        <v>52</v>
      </c>
      <c r="R851" s="118">
        <f>'[1]SH-FA2007-18'!DJ853</f>
        <v>59</v>
      </c>
      <c r="S851" s="118">
        <f>'[1]SH-FA2007-18'!DK853</f>
        <v>64</v>
      </c>
      <c r="T851" s="118">
        <f>'[1]SH-FA2007-18'!DL853</f>
        <v>110</v>
      </c>
      <c r="U851" s="118">
        <f>'[1]SH-FA2007-18'!DM853</f>
        <v>460.4</v>
      </c>
      <c r="V851" s="118">
        <f>'[1]SH-FA2007-18'!DN853</f>
        <v>89.999999999999986</v>
      </c>
      <c r="W851" s="118">
        <f>'[1]SH-FA2007-18'!DO853</f>
        <v>631.79999999999984</v>
      </c>
      <c r="X851" s="118">
        <f>'[1]SH-FA2007-18'!DP853</f>
        <v>122.8</v>
      </c>
      <c r="Y851" s="119">
        <f t="shared" si="171"/>
        <v>1644.9999999999998</v>
      </c>
      <c r="Z851" s="120">
        <f t="shared" si="172"/>
        <v>56.701030927835049</v>
      </c>
      <c r="AA851" s="120">
        <f t="shared" si="173"/>
        <v>58.426966292134829</v>
      </c>
      <c r="AB851" s="120">
        <f t="shared" ref="AB851:AB856" si="175">IF(R851/H851*100&gt;100,100,R851/H851*100)</f>
        <v>71.084337349397586</v>
      </c>
      <c r="AC851" s="120">
        <f t="shared" ref="AC851:AC856" si="176">IF(S851/I851*100&gt;100,100,S851/I851*100)</f>
        <v>81.012658227848107</v>
      </c>
      <c r="AD851" s="120">
        <f t="shared" ref="AD851:AD856" si="177">IF(T851/J851*100&gt;100,100,T851/J851*100)</f>
        <v>100</v>
      </c>
      <c r="AE851" s="120">
        <f t="shared" ref="AE851:AE856" si="178">IF(U851/K851*100&gt;100,100,U851/K851*100)</f>
        <v>100</v>
      </c>
      <c r="AF851" s="120">
        <f t="shared" ref="AF851:AF856" si="179">IF(V851/L851*100&gt;100,100,V851/L851*100)</f>
        <v>19.955654101995563</v>
      </c>
      <c r="AG851" s="120">
        <f t="shared" ref="AG851:AG856" si="180">IF(W851/M851*100&gt;100,100,W851/M851*100)</f>
        <v>17.267012845039623</v>
      </c>
      <c r="AH851" s="120">
        <f t="shared" ref="AH851:AH856" si="181">IF(X851/N851*100&gt;100,100,X851/N851*100)</f>
        <v>14.706586826347303</v>
      </c>
      <c r="AI851" s="120">
        <f t="shared" ref="AI851:AI856" si="182">IF(Y851/O851*100&gt;100,100,Y851/O851*100)</f>
        <v>28.583840139009553</v>
      </c>
      <c r="AJ851" s="11">
        <f t="shared" si="174"/>
        <v>4110</v>
      </c>
    </row>
    <row r="852" spans="1:36" ht="24.95" customHeight="1" x14ac:dyDescent="0.25">
      <c r="A852" s="121" t="s">
        <v>1029</v>
      </c>
      <c r="B852" s="122" t="s">
        <v>1731</v>
      </c>
      <c r="C852" s="123" t="s">
        <v>835</v>
      </c>
      <c r="D852" s="123" t="s">
        <v>882</v>
      </c>
      <c r="E852" s="124" t="s">
        <v>1649</v>
      </c>
      <c r="F852" s="118">
        <v>1030</v>
      </c>
      <c r="G852" s="118">
        <v>991</v>
      </c>
      <c r="H852" s="118">
        <v>975</v>
      </c>
      <c r="I852" s="118">
        <v>979</v>
      </c>
      <c r="J852" s="118">
        <v>1000</v>
      </c>
      <c r="K852" s="118">
        <v>5664</v>
      </c>
      <c r="L852" s="118">
        <v>6812</v>
      </c>
      <c r="M852" s="118">
        <v>48483</v>
      </c>
      <c r="N852" s="118">
        <v>7960</v>
      </c>
      <c r="O852" s="118">
        <f t="shared" si="170"/>
        <v>73894</v>
      </c>
      <c r="P852" s="118">
        <f>'[1]SH-FA2007-18'!DH854</f>
        <v>971</v>
      </c>
      <c r="Q852" s="118">
        <f>'[1]SH-FA2007-18'!DI854</f>
        <v>975</v>
      </c>
      <c r="R852" s="118">
        <f>'[1]SH-FA2007-18'!DJ854</f>
        <v>939</v>
      </c>
      <c r="S852" s="118">
        <f>'[1]SH-FA2007-18'!DK854</f>
        <v>1050</v>
      </c>
      <c r="T852" s="118">
        <f>'[1]SH-FA2007-18'!DL854</f>
        <v>1671</v>
      </c>
      <c r="U852" s="118">
        <f>'[1]SH-FA2007-18'!DM854</f>
        <v>5606</v>
      </c>
      <c r="V852" s="118">
        <f>'[1]SH-FA2007-18'!DN854</f>
        <v>1160.4000000000001</v>
      </c>
      <c r="W852" s="118">
        <f>'[1]SH-FA2007-18'!DO854</f>
        <v>18419.044444444444</v>
      </c>
      <c r="X852" s="118">
        <f>'[1]SH-FA2007-18'!DP854</f>
        <v>5335.5555555555557</v>
      </c>
      <c r="Y852" s="119">
        <f t="shared" si="171"/>
        <v>36127</v>
      </c>
      <c r="Z852" s="120">
        <f t="shared" si="172"/>
        <v>94.271844660194176</v>
      </c>
      <c r="AA852" s="120">
        <f t="shared" si="173"/>
        <v>98.385469223007064</v>
      </c>
      <c r="AB852" s="120">
        <f t="shared" si="175"/>
        <v>96.307692307692307</v>
      </c>
      <c r="AC852" s="120">
        <f t="shared" si="176"/>
        <v>100</v>
      </c>
      <c r="AD852" s="120">
        <f t="shared" si="177"/>
        <v>100</v>
      </c>
      <c r="AE852" s="120">
        <f t="shared" si="178"/>
        <v>98.975988700564983</v>
      </c>
      <c r="AF852" s="120">
        <f t="shared" si="179"/>
        <v>17.034644744568411</v>
      </c>
      <c r="AG852" s="120">
        <f t="shared" si="180"/>
        <v>37.990727563155005</v>
      </c>
      <c r="AH852" s="120">
        <f t="shared" si="181"/>
        <v>67.029592406476837</v>
      </c>
      <c r="AI852" s="120">
        <f t="shared" si="182"/>
        <v>48.890302324951953</v>
      </c>
      <c r="AJ852" s="11">
        <f t="shared" si="174"/>
        <v>37767</v>
      </c>
    </row>
    <row r="853" spans="1:36" ht="24.95" customHeight="1" x14ac:dyDescent="0.25">
      <c r="A853" s="121" t="s">
        <v>1030</v>
      </c>
      <c r="B853" s="122" t="s">
        <v>1731</v>
      </c>
      <c r="C853" s="123" t="s">
        <v>835</v>
      </c>
      <c r="D853" s="123" t="s">
        <v>883</v>
      </c>
      <c r="E853" s="124" t="s">
        <v>1651</v>
      </c>
      <c r="F853" s="118">
        <v>749</v>
      </c>
      <c r="G853" s="118">
        <v>711</v>
      </c>
      <c r="H853" s="118">
        <v>693</v>
      </c>
      <c r="I853" s="118">
        <v>691</v>
      </c>
      <c r="J853" s="118">
        <v>703</v>
      </c>
      <c r="K853" s="118">
        <v>4026</v>
      </c>
      <c r="L853" s="118">
        <v>4986</v>
      </c>
      <c r="M853" s="118">
        <v>35553</v>
      </c>
      <c r="N853" s="118">
        <v>6177</v>
      </c>
      <c r="O853" s="118">
        <f t="shared" si="170"/>
        <v>54289</v>
      </c>
      <c r="P853" s="118">
        <f>'[1]SH-FA2007-18'!DH855</f>
        <v>615</v>
      </c>
      <c r="Q853" s="118">
        <f>'[1]SH-FA2007-18'!DI855</f>
        <v>700</v>
      </c>
      <c r="R853" s="118">
        <f>'[1]SH-FA2007-18'!DJ855</f>
        <v>562</v>
      </c>
      <c r="S853" s="118">
        <f>'[1]SH-FA2007-18'!DK855</f>
        <v>813</v>
      </c>
      <c r="T853" s="118">
        <f>'[1]SH-FA2007-18'!DL855</f>
        <v>1391</v>
      </c>
      <c r="U853" s="118">
        <f>'[1]SH-FA2007-18'!DM855</f>
        <v>4550</v>
      </c>
      <c r="V853" s="118">
        <f>'[1]SH-FA2007-18'!DN855</f>
        <v>996.79999999999984</v>
      </c>
      <c r="W853" s="118">
        <f>'[1]SH-FA2007-18'!DO855</f>
        <v>19587.888888888887</v>
      </c>
      <c r="X853" s="118">
        <f>'[1]SH-FA2007-18'!DP855</f>
        <v>6360.3111111111111</v>
      </c>
      <c r="Y853" s="119">
        <f t="shared" si="171"/>
        <v>35576</v>
      </c>
      <c r="Z853" s="120">
        <f t="shared" si="172"/>
        <v>82.10947930574099</v>
      </c>
      <c r="AA853" s="120">
        <f t="shared" si="173"/>
        <v>98.452883263009852</v>
      </c>
      <c r="AB853" s="120">
        <f t="shared" si="175"/>
        <v>81.096681096681095</v>
      </c>
      <c r="AC853" s="120">
        <f t="shared" si="176"/>
        <v>100</v>
      </c>
      <c r="AD853" s="120">
        <f t="shared" si="177"/>
        <v>100</v>
      </c>
      <c r="AE853" s="120">
        <f t="shared" si="178"/>
        <v>100</v>
      </c>
      <c r="AF853" s="120">
        <f t="shared" si="179"/>
        <v>19.991977537103889</v>
      </c>
      <c r="AG853" s="120">
        <f t="shared" si="180"/>
        <v>55.094897445753908</v>
      </c>
      <c r="AH853" s="120">
        <f t="shared" si="181"/>
        <v>100</v>
      </c>
      <c r="AI853" s="120">
        <f t="shared" si="182"/>
        <v>65.53077050599569</v>
      </c>
      <c r="AJ853" s="11">
        <f t="shared" si="174"/>
        <v>18713</v>
      </c>
    </row>
    <row r="854" spans="1:36" ht="24.95" customHeight="1" x14ac:dyDescent="0.25">
      <c r="A854" s="121" t="s">
        <v>835</v>
      </c>
      <c r="B854" s="122" t="s">
        <v>1731</v>
      </c>
      <c r="C854" s="123" t="s">
        <v>835</v>
      </c>
      <c r="D854" s="123" t="s">
        <v>884</v>
      </c>
      <c r="E854" s="124" t="s">
        <v>1666</v>
      </c>
      <c r="F854" s="118">
        <v>1651</v>
      </c>
      <c r="G854" s="118">
        <v>1574</v>
      </c>
      <c r="H854" s="118">
        <v>1530</v>
      </c>
      <c r="I854" s="118">
        <v>1516</v>
      </c>
      <c r="J854" s="118">
        <v>1527</v>
      </c>
      <c r="K854" s="118">
        <v>8394</v>
      </c>
      <c r="L854" s="118">
        <v>10080</v>
      </c>
      <c r="M854" s="118">
        <v>85476</v>
      </c>
      <c r="N854" s="118">
        <v>13460</v>
      </c>
      <c r="O854" s="118">
        <f t="shared" si="170"/>
        <v>125208</v>
      </c>
      <c r="P854" s="118">
        <f>'[1]SH-FA2007-18'!DH856</f>
        <v>1465</v>
      </c>
      <c r="Q854" s="118">
        <f>'[1]SH-FA2007-18'!DI856</f>
        <v>1527</v>
      </c>
      <c r="R854" s="118">
        <f>'[1]SH-FA2007-18'!DJ856</f>
        <v>1365</v>
      </c>
      <c r="S854" s="118">
        <f>'[1]SH-FA2007-18'!DK856</f>
        <v>1615</v>
      </c>
      <c r="T854" s="118">
        <f>'[1]SH-FA2007-18'!DL856</f>
        <v>2900</v>
      </c>
      <c r="U854" s="118">
        <f>'[1]SH-FA2007-18'!DM856</f>
        <v>9732.7999999999993</v>
      </c>
      <c r="V854" s="118">
        <f>'[1]SH-FA2007-18'!DN856</f>
        <v>2154.8000000000002</v>
      </c>
      <c r="W854" s="118">
        <f>'[1]SH-FA2007-18'!DO856</f>
        <v>31287.955555555553</v>
      </c>
      <c r="X854" s="118">
        <f>'[1]SH-FA2007-18'!DP856</f>
        <v>10559.444444444445</v>
      </c>
      <c r="Y854" s="119">
        <f t="shared" si="171"/>
        <v>62606.999999999993</v>
      </c>
      <c r="Z854" s="120">
        <f t="shared" si="172"/>
        <v>88.734100545124178</v>
      </c>
      <c r="AA854" s="120">
        <f t="shared" si="173"/>
        <v>97.013977128335455</v>
      </c>
      <c r="AB854" s="120">
        <f t="shared" si="175"/>
        <v>89.215686274509807</v>
      </c>
      <c r="AC854" s="120">
        <f t="shared" si="176"/>
        <v>100</v>
      </c>
      <c r="AD854" s="120">
        <f t="shared" si="177"/>
        <v>100</v>
      </c>
      <c r="AE854" s="120">
        <f t="shared" si="178"/>
        <v>100</v>
      </c>
      <c r="AF854" s="120">
        <f t="shared" si="179"/>
        <v>21.376984126984127</v>
      </c>
      <c r="AG854" s="120">
        <f t="shared" si="180"/>
        <v>36.604374977251567</v>
      </c>
      <c r="AH854" s="120">
        <f t="shared" si="181"/>
        <v>78.45055307908207</v>
      </c>
      <c r="AI854" s="120">
        <f t="shared" si="182"/>
        <v>50.0023960130343</v>
      </c>
      <c r="AJ854" s="11">
        <f t="shared" si="174"/>
        <v>62601.000000000007</v>
      </c>
    </row>
    <row r="855" spans="1:36" ht="24.95" customHeight="1" thickBot="1" x14ac:dyDescent="0.3">
      <c r="A855" s="138" t="s">
        <v>1027</v>
      </c>
      <c r="B855" s="139" t="s">
        <v>1731</v>
      </c>
      <c r="C855" s="140" t="s">
        <v>835</v>
      </c>
      <c r="D855" s="140" t="s">
        <v>885</v>
      </c>
      <c r="E855" s="141" t="s">
        <v>1930</v>
      </c>
      <c r="F855" s="142">
        <v>107</v>
      </c>
      <c r="G855" s="142">
        <v>106</v>
      </c>
      <c r="H855" s="142">
        <v>106</v>
      </c>
      <c r="I855" s="142">
        <v>108</v>
      </c>
      <c r="J855" s="142">
        <v>110</v>
      </c>
      <c r="K855" s="142">
        <v>619</v>
      </c>
      <c r="L855" s="142">
        <v>720</v>
      </c>
      <c r="M855" s="142">
        <v>5550</v>
      </c>
      <c r="N855" s="142">
        <v>1186</v>
      </c>
      <c r="O855" s="142">
        <f t="shared" si="170"/>
        <v>8612</v>
      </c>
      <c r="P855" s="118">
        <f>'[1]SH-FA2007-18'!DH857</f>
        <v>91</v>
      </c>
      <c r="Q855" s="118">
        <f>'[1]SH-FA2007-18'!DI857</f>
        <v>88</v>
      </c>
      <c r="R855" s="118">
        <f>'[1]SH-FA2007-18'!DJ857</f>
        <v>92</v>
      </c>
      <c r="S855" s="118">
        <f>'[1]SH-FA2007-18'!DK857</f>
        <v>89</v>
      </c>
      <c r="T855" s="118">
        <f>'[1]SH-FA2007-18'!DL857</f>
        <v>204</v>
      </c>
      <c r="U855" s="118">
        <f>'[1]SH-FA2007-18'!DM857</f>
        <v>655.20000000000005</v>
      </c>
      <c r="V855" s="118">
        <f>'[1]SH-FA2007-18'!DN857</f>
        <v>197.79999999999998</v>
      </c>
      <c r="W855" s="118">
        <f>'[1]SH-FA2007-18'!DO857</f>
        <v>3401.0444444444443</v>
      </c>
      <c r="X855" s="118">
        <f>'[1]SH-FA2007-18'!DP857</f>
        <v>1211.9555555555555</v>
      </c>
      <c r="Y855" s="143">
        <f t="shared" si="171"/>
        <v>6029.9999999999991</v>
      </c>
      <c r="Z855" s="144">
        <f t="shared" si="172"/>
        <v>85.046728971962608</v>
      </c>
      <c r="AA855" s="144">
        <f t="shared" si="173"/>
        <v>83.018867924528308</v>
      </c>
      <c r="AB855" s="144">
        <f t="shared" si="175"/>
        <v>86.79245283018868</v>
      </c>
      <c r="AC855" s="144">
        <f t="shared" si="176"/>
        <v>82.407407407407405</v>
      </c>
      <c r="AD855" s="144">
        <f t="shared" si="177"/>
        <v>100</v>
      </c>
      <c r="AE855" s="144">
        <f t="shared" si="178"/>
        <v>100</v>
      </c>
      <c r="AF855" s="144">
        <f t="shared" si="179"/>
        <v>27.472222222222221</v>
      </c>
      <c r="AG855" s="144">
        <f t="shared" si="180"/>
        <v>61.280080080080083</v>
      </c>
      <c r="AH855" s="144">
        <f t="shared" si="181"/>
        <v>100</v>
      </c>
      <c r="AI855" s="144">
        <f t="shared" si="182"/>
        <v>70.018578727357166</v>
      </c>
      <c r="AJ855" s="145">
        <f t="shared" si="174"/>
        <v>2582.0000000000009</v>
      </c>
    </row>
    <row r="856" spans="1:36" s="29" customFormat="1" ht="24.95" customHeight="1" thickBot="1" x14ac:dyDescent="0.3">
      <c r="A856" s="171" t="s">
        <v>887</v>
      </c>
      <c r="B856" s="172"/>
      <c r="C856" s="172"/>
      <c r="D856" s="172"/>
      <c r="E856" s="173"/>
      <c r="F856" s="27">
        <f t="shared" ref="F856:N856" si="183">SUM(F3:F855)</f>
        <v>263146</v>
      </c>
      <c r="G856" s="27">
        <f t="shared" si="183"/>
        <v>257141</v>
      </c>
      <c r="H856" s="27">
        <f t="shared" si="183"/>
        <v>255227</v>
      </c>
      <c r="I856" s="27">
        <f t="shared" si="183"/>
        <v>256941</v>
      </c>
      <c r="J856" s="27">
        <f t="shared" si="183"/>
        <v>261657</v>
      </c>
      <c r="K856" s="27">
        <f t="shared" si="183"/>
        <v>1447791</v>
      </c>
      <c r="L856" s="27">
        <f t="shared" si="183"/>
        <v>1710086</v>
      </c>
      <c r="M856" s="27">
        <f t="shared" si="183"/>
        <v>13065719</v>
      </c>
      <c r="N856" s="27">
        <f t="shared" si="183"/>
        <v>2337624</v>
      </c>
      <c r="O856" s="27">
        <f>SUM(O3:O855)</f>
        <v>19855332</v>
      </c>
      <c r="P856" s="27">
        <f>SUM(P3:P855)</f>
        <v>214476</v>
      </c>
      <c r="Q856" s="27">
        <f t="shared" ref="Q856:Y856" si="184">SUM(Q3:Q855)</f>
        <v>259396</v>
      </c>
      <c r="R856" s="27">
        <f t="shared" si="184"/>
        <v>259095</v>
      </c>
      <c r="S856" s="27">
        <f t="shared" si="184"/>
        <v>274642</v>
      </c>
      <c r="T856" s="27">
        <f t="shared" si="184"/>
        <v>506184</v>
      </c>
      <c r="U856" s="27">
        <f t="shared" si="184"/>
        <v>1748998.1999999955</v>
      </c>
      <c r="V856" s="27">
        <f t="shared" si="184"/>
        <v>556222.20000000007</v>
      </c>
      <c r="W856" s="27">
        <f t="shared" si="184"/>
        <v>5904829.8666666728</v>
      </c>
      <c r="X856" s="27">
        <f t="shared" si="184"/>
        <v>1700148.7333333353</v>
      </c>
      <c r="Y856" s="27">
        <f t="shared" si="184"/>
        <v>11423992</v>
      </c>
      <c r="Z856" s="146">
        <f t="shared" si="172"/>
        <v>81.504564006293094</v>
      </c>
      <c r="AA856" s="146">
        <f t="shared" si="173"/>
        <v>100</v>
      </c>
      <c r="AB856" s="146">
        <f t="shared" si="175"/>
        <v>100</v>
      </c>
      <c r="AC856" s="146">
        <f t="shared" si="176"/>
        <v>100</v>
      </c>
      <c r="AD856" s="146">
        <f t="shared" si="177"/>
        <v>100</v>
      </c>
      <c r="AE856" s="146">
        <f t="shared" si="178"/>
        <v>100</v>
      </c>
      <c r="AF856" s="146">
        <f t="shared" si="179"/>
        <v>32.525978225656495</v>
      </c>
      <c r="AG856" s="146">
        <f t="shared" si="180"/>
        <v>45.19330215709271</v>
      </c>
      <c r="AH856" s="146">
        <f t="shared" si="181"/>
        <v>72.729777472054323</v>
      </c>
      <c r="AI856" s="146">
        <f t="shared" si="182"/>
        <v>57.536141929029441</v>
      </c>
      <c r="AJ856" s="147">
        <f>SUM(AJ3:AJ855)</f>
        <v>8446419</v>
      </c>
    </row>
    <row r="858" spans="1:36" x14ac:dyDescent="0.25">
      <c r="A858" s="85" t="s">
        <v>886</v>
      </c>
      <c r="B858" s="125"/>
    </row>
    <row r="859" spans="1:36" x14ac:dyDescent="0.25">
      <c r="A859" s="85" t="s">
        <v>2787</v>
      </c>
      <c r="B859" s="125"/>
    </row>
    <row r="860" spans="1:36" x14ac:dyDescent="0.25">
      <c r="A860" s="85" t="s">
        <v>2810</v>
      </c>
      <c r="B860" s="125"/>
    </row>
    <row r="861" spans="1:36" x14ac:dyDescent="0.25">
      <c r="A861" s="85" t="s">
        <v>2788</v>
      </c>
    </row>
    <row r="862" spans="1:36" x14ac:dyDescent="0.25">
      <c r="A862" s="85" t="s">
        <v>2809</v>
      </c>
    </row>
  </sheetData>
  <sheetProtection sort="0" autoFilter="0" pivotTables="0"/>
  <autoFilter ref="A2:AJ856"/>
  <mergeCells count="10">
    <mergeCell ref="AJ1:AJ2"/>
    <mergeCell ref="A1:A2"/>
    <mergeCell ref="B1:B2"/>
    <mergeCell ref="A856:E856"/>
    <mergeCell ref="E1:E2"/>
    <mergeCell ref="D1:D2"/>
    <mergeCell ref="C1:C2"/>
    <mergeCell ref="Z1:AI1"/>
    <mergeCell ref="P1:Y1"/>
    <mergeCell ref="F1:O1"/>
  </mergeCells>
  <conditionalFormatting sqref="Z3:AI856">
    <cfRule type="cellIs" dxfId="25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  <ignoredErrors>
    <ignoredError sqref="Y3:Y85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2"/>
  <sheetViews>
    <sheetView zoomScaleNormal="100"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RowHeight="15" x14ac:dyDescent="0.25"/>
  <cols>
    <col min="1" max="1" width="32" customWidth="1"/>
    <col min="2" max="11" width="14.85546875" customWidth="1"/>
    <col min="12" max="21" width="16.5703125" customWidth="1"/>
    <col min="22" max="30" width="14.85546875" customWidth="1"/>
    <col min="31" max="31" width="16" customWidth="1"/>
    <col min="32" max="32" width="19.42578125" customWidth="1"/>
    <col min="247" max="247" width="32" customWidth="1"/>
    <col min="248" max="248" width="7.140625" bestFit="1" customWidth="1"/>
    <col min="249" max="249" width="6.5703125" bestFit="1" customWidth="1"/>
    <col min="250" max="252" width="7.85546875" bestFit="1" customWidth="1"/>
    <col min="253" max="253" width="13.42578125" bestFit="1" customWidth="1"/>
    <col min="254" max="255" width="15.42578125" bestFit="1" customWidth="1"/>
    <col min="256" max="256" width="7.5703125" bestFit="1" customWidth="1"/>
    <col min="503" max="503" width="32" customWidth="1"/>
    <col min="504" max="504" width="7.140625" bestFit="1" customWidth="1"/>
    <col min="505" max="505" width="6.5703125" bestFit="1" customWidth="1"/>
    <col min="506" max="508" width="7.85546875" bestFit="1" customWidth="1"/>
    <col min="509" max="509" width="13.42578125" bestFit="1" customWidth="1"/>
    <col min="510" max="511" width="15.42578125" bestFit="1" customWidth="1"/>
    <col min="512" max="512" width="7.5703125" bestFit="1" customWidth="1"/>
    <col min="759" max="759" width="32" customWidth="1"/>
    <col min="760" max="760" width="7.140625" bestFit="1" customWidth="1"/>
    <col min="761" max="761" width="6.5703125" bestFit="1" customWidth="1"/>
    <col min="762" max="764" width="7.85546875" bestFit="1" customWidth="1"/>
    <col min="765" max="765" width="13.42578125" bestFit="1" customWidth="1"/>
    <col min="766" max="767" width="15.42578125" bestFit="1" customWidth="1"/>
    <col min="768" max="768" width="7.5703125" bestFit="1" customWidth="1"/>
    <col min="1015" max="1015" width="32" customWidth="1"/>
    <col min="1016" max="1016" width="7.140625" bestFit="1" customWidth="1"/>
    <col min="1017" max="1017" width="6.5703125" bestFit="1" customWidth="1"/>
    <col min="1018" max="1020" width="7.85546875" bestFit="1" customWidth="1"/>
    <col min="1021" max="1021" width="13.42578125" bestFit="1" customWidth="1"/>
    <col min="1022" max="1023" width="15.42578125" bestFit="1" customWidth="1"/>
    <col min="1024" max="1024" width="7.5703125" bestFit="1" customWidth="1"/>
    <col min="1271" max="1271" width="32" customWidth="1"/>
    <col min="1272" max="1272" width="7.140625" bestFit="1" customWidth="1"/>
    <col min="1273" max="1273" width="6.5703125" bestFit="1" customWidth="1"/>
    <col min="1274" max="1276" width="7.85546875" bestFit="1" customWidth="1"/>
    <col min="1277" max="1277" width="13.42578125" bestFit="1" customWidth="1"/>
    <col min="1278" max="1279" width="15.42578125" bestFit="1" customWidth="1"/>
    <col min="1280" max="1280" width="7.5703125" bestFit="1" customWidth="1"/>
    <col min="1527" max="1527" width="32" customWidth="1"/>
    <col min="1528" max="1528" width="7.140625" bestFit="1" customWidth="1"/>
    <col min="1529" max="1529" width="6.5703125" bestFit="1" customWidth="1"/>
    <col min="1530" max="1532" width="7.85546875" bestFit="1" customWidth="1"/>
    <col min="1533" max="1533" width="13.42578125" bestFit="1" customWidth="1"/>
    <col min="1534" max="1535" width="15.42578125" bestFit="1" customWidth="1"/>
    <col min="1536" max="1536" width="7.5703125" bestFit="1" customWidth="1"/>
    <col min="1783" max="1783" width="32" customWidth="1"/>
    <col min="1784" max="1784" width="7.140625" bestFit="1" customWidth="1"/>
    <col min="1785" max="1785" width="6.5703125" bestFit="1" customWidth="1"/>
    <col min="1786" max="1788" width="7.85546875" bestFit="1" customWidth="1"/>
    <col min="1789" max="1789" width="13.42578125" bestFit="1" customWidth="1"/>
    <col min="1790" max="1791" width="15.42578125" bestFit="1" customWidth="1"/>
    <col min="1792" max="1792" width="7.5703125" bestFit="1" customWidth="1"/>
    <col min="2039" max="2039" width="32" customWidth="1"/>
    <col min="2040" max="2040" width="7.140625" bestFit="1" customWidth="1"/>
    <col min="2041" max="2041" width="6.5703125" bestFit="1" customWidth="1"/>
    <col min="2042" max="2044" width="7.85546875" bestFit="1" customWidth="1"/>
    <col min="2045" max="2045" width="13.42578125" bestFit="1" customWidth="1"/>
    <col min="2046" max="2047" width="15.42578125" bestFit="1" customWidth="1"/>
    <col min="2048" max="2048" width="7.5703125" bestFit="1" customWidth="1"/>
    <col min="2295" max="2295" width="32" customWidth="1"/>
    <col min="2296" max="2296" width="7.140625" bestFit="1" customWidth="1"/>
    <col min="2297" max="2297" width="6.5703125" bestFit="1" customWidth="1"/>
    <col min="2298" max="2300" width="7.85546875" bestFit="1" customWidth="1"/>
    <col min="2301" max="2301" width="13.42578125" bestFit="1" customWidth="1"/>
    <col min="2302" max="2303" width="15.42578125" bestFit="1" customWidth="1"/>
    <col min="2304" max="2304" width="7.5703125" bestFit="1" customWidth="1"/>
    <col min="2551" max="2551" width="32" customWidth="1"/>
    <col min="2552" max="2552" width="7.140625" bestFit="1" customWidth="1"/>
    <col min="2553" max="2553" width="6.5703125" bestFit="1" customWidth="1"/>
    <col min="2554" max="2556" width="7.85546875" bestFit="1" customWidth="1"/>
    <col min="2557" max="2557" width="13.42578125" bestFit="1" customWidth="1"/>
    <col min="2558" max="2559" width="15.42578125" bestFit="1" customWidth="1"/>
    <col min="2560" max="2560" width="7.5703125" bestFit="1" customWidth="1"/>
    <col min="2807" max="2807" width="32" customWidth="1"/>
    <col min="2808" max="2808" width="7.140625" bestFit="1" customWidth="1"/>
    <col min="2809" max="2809" width="6.5703125" bestFit="1" customWidth="1"/>
    <col min="2810" max="2812" width="7.85546875" bestFit="1" customWidth="1"/>
    <col min="2813" max="2813" width="13.42578125" bestFit="1" customWidth="1"/>
    <col min="2814" max="2815" width="15.42578125" bestFit="1" customWidth="1"/>
    <col min="2816" max="2816" width="7.5703125" bestFit="1" customWidth="1"/>
    <col min="3063" max="3063" width="32" customWidth="1"/>
    <col min="3064" max="3064" width="7.140625" bestFit="1" customWidth="1"/>
    <col min="3065" max="3065" width="6.5703125" bestFit="1" customWidth="1"/>
    <col min="3066" max="3068" width="7.85546875" bestFit="1" customWidth="1"/>
    <col min="3069" max="3069" width="13.42578125" bestFit="1" customWidth="1"/>
    <col min="3070" max="3071" width="15.42578125" bestFit="1" customWidth="1"/>
    <col min="3072" max="3072" width="7.5703125" bestFit="1" customWidth="1"/>
    <col min="3319" max="3319" width="32" customWidth="1"/>
    <col min="3320" max="3320" width="7.140625" bestFit="1" customWidth="1"/>
    <col min="3321" max="3321" width="6.5703125" bestFit="1" customWidth="1"/>
    <col min="3322" max="3324" width="7.85546875" bestFit="1" customWidth="1"/>
    <col min="3325" max="3325" width="13.42578125" bestFit="1" customWidth="1"/>
    <col min="3326" max="3327" width="15.42578125" bestFit="1" customWidth="1"/>
    <col min="3328" max="3328" width="7.5703125" bestFit="1" customWidth="1"/>
    <col min="3575" max="3575" width="32" customWidth="1"/>
    <col min="3576" max="3576" width="7.140625" bestFit="1" customWidth="1"/>
    <col min="3577" max="3577" width="6.5703125" bestFit="1" customWidth="1"/>
    <col min="3578" max="3580" width="7.85546875" bestFit="1" customWidth="1"/>
    <col min="3581" max="3581" width="13.42578125" bestFit="1" customWidth="1"/>
    <col min="3582" max="3583" width="15.42578125" bestFit="1" customWidth="1"/>
    <col min="3584" max="3584" width="7.5703125" bestFit="1" customWidth="1"/>
    <col min="3831" max="3831" width="32" customWidth="1"/>
    <col min="3832" max="3832" width="7.140625" bestFit="1" customWidth="1"/>
    <col min="3833" max="3833" width="6.5703125" bestFit="1" customWidth="1"/>
    <col min="3834" max="3836" width="7.85546875" bestFit="1" customWidth="1"/>
    <col min="3837" max="3837" width="13.42578125" bestFit="1" customWidth="1"/>
    <col min="3838" max="3839" width="15.42578125" bestFit="1" customWidth="1"/>
    <col min="3840" max="3840" width="7.5703125" bestFit="1" customWidth="1"/>
    <col min="4087" max="4087" width="32" customWidth="1"/>
    <col min="4088" max="4088" width="7.140625" bestFit="1" customWidth="1"/>
    <col min="4089" max="4089" width="6.5703125" bestFit="1" customWidth="1"/>
    <col min="4090" max="4092" width="7.85546875" bestFit="1" customWidth="1"/>
    <col min="4093" max="4093" width="13.42578125" bestFit="1" customWidth="1"/>
    <col min="4094" max="4095" width="15.42578125" bestFit="1" customWidth="1"/>
    <col min="4096" max="4096" width="7.5703125" bestFit="1" customWidth="1"/>
    <col min="4343" max="4343" width="32" customWidth="1"/>
    <col min="4344" max="4344" width="7.140625" bestFit="1" customWidth="1"/>
    <col min="4345" max="4345" width="6.5703125" bestFit="1" customWidth="1"/>
    <col min="4346" max="4348" width="7.85546875" bestFit="1" customWidth="1"/>
    <col min="4349" max="4349" width="13.42578125" bestFit="1" customWidth="1"/>
    <col min="4350" max="4351" width="15.42578125" bestFit="1" customWidth="1"/>
    <col min="4352" max="4352" width="7.5703125" bestFit="1" customWidth="1"/>
    <col min="4599" max="4599" width="32" customWidth="1"/>
    <col min="4600" max="4600" width="7.140625" bestFit="1" customWidth="1"/>
    <col min="4601" max="4601" width="6.5703125" bestFit="1" customWidth="1"/>
    <col min="4602" max="4604" width="7.85546875" bestFit="1" customWidth="1"/>
    <col min="4605" max="4605" width="13.42578125" bestFit="1" customWidth="1"/>
    <col min="4606" max="4607" width="15.42578125" bestFit="1" customWidth="1"/>
    <col min="4608" max="4608" width="7.5703125" bestFit="1" customWidth="1"/>
    <col min="4855" max="4855" width="32" customWidth="1"/>
    <col min="4856" max="4856" width="7.140625" bestFit="1" customWidth="1"/>
    <col min="4857" max="4857" width="6.5703125" bestFit="1" customWidth="1"/>
    <col min="4858" max="4860" width="7.85546875" bestFit="1" customWidth="1"/>
    <col min="4861" max="4861" width="13.42578125" bestFit="1" customWidth="1"/>
    <col min="4862" max="4863" width="15.42578125" bestFit="1" customWidth="1"/>
    <col min="4864" max="4864" width="7.5703125" bestFit="1" customWidth="1"/>
    <col min="5111" max="5111" width="32" customWidth="1"/>
    <col min="5112" max="5112" width="7.140625" bestFit="1" customWidth="1"/>
    <col min="5113" max="5113" width="6.5703125" bestFit="1" customWidth="1"/>
    <col min="5114" max="5116" width="7.85546875" bestFit="1" customWidth="1"/>
    <col min="5117" max="5117" width="13.42578125" bestFit="1" customWidth="1"/>
    <col min="5118" max="5119" width="15.42578125" bestFit="1" customWidth="1"/>
    <col min="5120" max="5120" width="7.5703125" bestFit="1" customWidth="1"/>
    <col min="5367" max="5367" width="32" customWidth="1"/>
    <col min="5368" max="5368" width="7.140625" bestFit="1" customWidth="1"/>
    <col min="5369" max="5369" width="6.5703125" bestFit="1" customWidth="1"/>
    <col min="5370" max="5372" width="7.85546875" bestFit="1" customWidth="1"/>
    <col min="5373" max="5373" width="13.42578125" bestFit="1" customWidth="1"/>
    <col min="5374" max="5375" width="15.42578125" bestFit="1" customWidth="1"/>
    <col min="5376" max="5376" width="7.5703125" bestFit="1" customWidth="1"/>
    <col min="5623" max="5623" width="32" customWidth="1"/>
    <col min="5624" max="5624" width="7.140625" bestFit="1" customWidth="1"/>
    <col min="5625" max="5625" width="6.5703125" bestFit="1" customWidth="1"/>
    <col min="5626" max="5628" width="7.85546875" bestFit="1" customWidth="1"/>
    <col min="5629" max="5629" width="13.42578125" bestFit="1" customWidth="1"/>
    <col min="5630" max="5631" width="15.42578125" bestFit="1" customWidth="1"/>
    <col min="5632" max="5632" width="7.5703125" bestFit="1" customWidth="1"/>
    <col min="5879" max="5879" width="32" customWidth="1"/>
    <col min="5880" max="5880" width="7.140625" bestFit="1" customWidth="1"/>
    <col min="5881" max="5881" width="6.5703125" bestFit="1" customWidth="1"/>
    <col min="5882" max="5884" width="7.85546875" bestFit="1" customWidth="1"/>
    <col min="5885" max="5885" width="13.42578125" bestFit="1" customWidth="1"/>
    <col min="5886" max="5887" width="15.42578125" bestFit="1" customWidth="1"/>
    <col min="5888" max="5888" width="7.5703125" bestFit="1" customWidth="1"/>
    <col min="6135" max="6135" width="32" customWidth="1"/>
    <col min="6136" max="6136" width="7.140625" bestFit="1" customWidth="1"/>
    <col min="6137" max="6137" width="6.5703125" bestFit="1" customWidth="1"/>
    <col min="6138" max="6140" width="7.85546875" bestFit="1" customWidth="1"/>
    <col min="6141" max="6141" width="13.42578125" bestFit="1" customWidth="1"/>
    <col min="6142" max="6143" width="15.42578125" bestFit="1" customWidth="1"/>
    <col min="6144" max="6144" width="7.5703125" bestFit="1" customWidth="1"/>
    <col min="6391" max="6391" width="32" customWidth="1"/>
    <col min="6392" max="6392" width="7.140625" bestFit="1" customWidth="1"/>
    <col min="6393" max="6393" width="6.5703125" bestFit="1" customWidth="1"/>
    <col min="6394" max="6396" width="7.85546875" bestFit="1" customWidth="1"/>
    <col min="6397" max="6397" width="13.42578125" bestFit="1" customWidth="1"/>
    <col min="6398" max="6399" width="15.42578125" bestFit="1" customWidth="1"/>
    <col min="6400" max="6400" width="7.5703125" bestFit="1" customWidth="1"/>
    <col min="6647" max="6647" width="32" customWidth="1"/>
    <col min="6648" max="6648" width="7.140625" bestFit="1" customWidth="1"/>
    <col min="6649" max="6649" width="6.5703125" bestFit="1" customWidth="1"/>
    <col min="6650" max="6652" width="7.85546875" bestFit="1" customWidth="1"/>
    <col min="6653" max="6653" width="13.42578125" bestFit="1" customWidth="1"/>
    <col min="6654" max="6655" width="15.42578125" bestFit="1" customWidth="1"/>
    <col min="6656" max="6656" width="7.5703125" bestFit="1" customWidth="1"/>
    <col min="6903" max="6903" width="32" customWidth="1"/>
    <col min="6904" max="6904" width="7.140625" bestFit="1" customWidth="1"/>
    <col min="6905" max="6905" width="6.5703125" bestFit="1" customWidth="1"/>
    <col min="6906" max="6908" width="7.85546875" bestFit="1" customWidth="1"/>
    <col min="6909" max="6909" width="13.42578125" bestFit="1" customWidth="1"/>
    <col min="6910" max="6911" width="15.42578125" bestFit="1" customWidth="1"/>
    <col min="6912" max="6912" width="7.5703125" bestFit="1" customWidth="1"/>
    <col min="7159" max="7159" width="32" customWidth="1"/>
    <col min="7160" max="7160" width="7.140625" bestFit="1" customWidth="1"/>
    <col min="7161" max="7161" width="6.5703125" bestFit="1" customWidth="1"/>
    <col min="7162" max="7164" width="7.85546875" bestFit="1" customWidth="1"/>
    <col min="7165" max="7165" width="13.42578125" bestFit="1" customWidth="1"/>
    <col min="7166" max="7167" width="15.42578125" bestFit="1" customWidth="1"/>
    <col min="7168" max="7168" width="7.5703125" bestFit="1" customWidth="1"/>
    <col min="7415" max="7415" width="32" customWidth="1"/>
    <col min="7416" max="7416" width="7.140625" bestFit="1" customWidth="1"/>
    <col min="7417" max="7417" width="6.5703125" bestFit="1" customWidth="1"/>
    <col min="7418" max="7420" width="7.85546875" bestFit="1" customWidth="1"/>
    <col min="7421" max="7421" width="13.42578125" bestFit="1" customWidth="1"/>
    <col min="7422" max="7423" width="15.42578125" bestFit="1" customWidth="1"/>
    <col min="7424" max="7424" width="7.5703125" bestFit="1" customWidth="1"/>
    <col min="7671" max="7671" width="32" customWidth="1"/>
    <col min="7672" max="7672" width="7.140625" bestFit="1" customWidth="1"/>
    <col min="7673" max="7673" width="6.5703125" bestFit="1" customWidth="1"/>
    <col min="7674" max="7676" width="7.85546875" bestFit="1" customWidth="1"/>
    <col min="7677" max="7677" width="13.42578125" bestFit="1" customWidth="1"/>
    <col min="7678" max="7679" width="15.42578125" bestFit="1" customWidth="1"/>
    <col min="7680" max="7680" width="7.5703125" bestFit="1" customWidth="1"/>
    <col min="7927" max="7927" width="32" customWidth="1"/>
    <col min="7928" max="7928" width="7.140625" bestFit="1" customWidth="1"/>
    <col min="7929" max="7929" width="6.5703125" bestFit="1" customWidth="1"/>
    <col min="7930" max="7932" width="7.85546875" bestFit="1" customWidth="1"/>
    <col min="7933" max="7933" width="13.42578125" bestFit="1" customWidth="1"/>
    <col min="7934" max="7935" width="15.42578125" bestFit="1" customWidth="1"/>
    <col min="7936" max="7936" width="7.5703125" bestFit="1" customWidth="1"/>
    <col min="8183" max="8183" width="32" customWidth="1"/>
    <col min="8184" max="8184" width="7.140625" bestFit="1" customWidth="1"/>
    <col min="8185" max="8185" width="6.5703125" bestFit="1" customWidth="1"/>
    <col min="8186" max="8188" width="7.85546875" bestFit="1" customWidth="1"/>
    <col min="8189" max="8189" width="13.42578125" bestFit="1" customWidth="1"/>
    <col min="8190" max="8191" width="15.42578125" bestFit="1" customWidth="1"/>
    <col min="8192" max="8192" width="7.5703125" bestFit="1" customWidth="1"/>
    <col min="8439" max="8439" width="32" customWidth="1"/>
    <col min="8440" max="8440" width="7.140625" bestFit="1" customWidth="1"/>
    <col min="8441" max="8441" width="6.5703125" bestFit="1" customWidth="1"/>
    <col min="8442" max="8444" width="7.85546875" bestFit="1" customWidth="1"/>
    <col min="8445" max="8445" width="13.42578125" bestFit="1" customWidth="1"/>
    <col min="8446" max="8447" width="15.42578125" bestFit="1" customWidth="1"/>
    <col min="8448" max="8448" width="7.5703125" bestFit="1" customWidth="1"/>
    <col min="8695" max="8695" width="32" customWidth="1"/>
    <col min="8696" max="8696" width="7.140625" bestFit="1" customWidth="1"/>
    <col min="8697" max="8697" width="6.5703125" bestFit="1" customWidth="1"/>
    <col min="8698" max="8700" width="7.85546875" bestFit="1" customWidth="1"/>
    <col min="8701" max="8701" width="13.42578125" bestFit="1" customWidth="1"/>
    <col min="8702" max="8703" width="15.42578125" bestFit="1" customWidth="1"/>
    <col min="8704" max="8704" width="7.5703125" bestFit="1" customWidth="1"/>
    <col min="8951" max="8951" width="32" customWidth="1"/>
    <col min="8952" max="8952" width="7.140625" bestFit="1" customWidth="1"/>
    <col min="8953" max="8953" width="6.5703125" bestFit="1" customWidth="1"/>
    <col min="8954" max="8956" width="7.85546875" bestFit="1" customWidth="1"/>
    <col min="8957" max="8957" width="13.42578125" bestFit="1" customWidth="1"/>
    <col min="8958" max="8959" width="15.42578125" bestFit="1" customWidth="1"/>
    <col min="8960" max="8960" width="7.5703125" bestFit="1" customWidth="1"/>
    <col min="9207" max="9207" width="32" customWidth="1"/>
    <col min="9208" max="9208" width="7.140625" bestFit="1" customWidth="1"/>
    <col min="9209" max="9209" width="6.5703125" bestFit="1" customWidth="1"/>
    <col min="9210" max="9212" width="7.85546875" bestFit="1" customWidth="1"/>
    <col min="9213" max="9213" width="13.42578125" bestFit="1" customWidth="1"/>
    <col min="9214" max="9215" width="15.42578125" bestFit="1" customWidth="1"/>
    <col min="9216" max="9216" width="7.5703125" bestFit="1" customWidth="1"/>
    <col min="9463" max="9463" width="32" customWidth="1"/>
    <col min="9464" max="9464" width="7.140625" bestFit="1" customWidth="1"/>
    <col min="9465" max="9465" width="6.5703125" bestFit="1" customWidth="1"/>
    <col min="9466" max="9468" width="7.85546875" bestFit="1" customWidth="1"/>
    <col min="9469" max="9469" width="13.42578125" bestFit="1" customWidth="1"/>
    <col min="9470" max="9471" width="15.42578125" bestFit="1" customWidth="1"/>
    <col min="9472" max="9472" width="7.5703125" bestFit="1" customWidth="1"/>
    <col min="9719" max="9719" width="32" customWidth="1"/>
    <col min="9720" max="9720" width="7.140625" bestFit="1" customWidth="1"/>
    <col min="9721" max="9721" width="6.5703125" bestFit="1" customWidth="1"/>
    <col min="9722" max="9724" width="7.85546875" bestFit="1" customWidth="1"/>
    <col min="9725" max="9725" width="13.42578125" bestFit="1" customWidth="1"/>
    <col min="9726" max="9727" width="15.42578125" bestFit="1" customWidth="1"/>
    <col min="9728" max="9728" width="7.5703125" bestFit="1" customWidth="1"/>
    <col min="9975" max="9975" width="32" customWidth="1"/>
    <col min="9976" max="9976" width="7.140625" bestFit="1" customWidth="1"/>
    <col min="9977" max="9977" width="6.5703125" bestFit="1" customWidth="1"/>
    <col min="9978" max="9980" width="7.85546875" bestFit="1" customWidth="1"/>
    <col min="9981" max="9981" width="13.42578125" bestFit="1" customWidth="1"/>
    <col min="9982" max="9983" width="15.42578125" bestFit="1" customWidth="1"/>
    <col min="9984" max="9984" width="7.5703125" bestFit="1" customWidth="1"/>
    <col min="10231" max="10231" width="32" customWidth="1"/>
    <col min="10232" max="10232" width="7.140625" bestFit="1" customWidth="1"/>
    <col min="10233" max="10233" width="6.5703125" bestFit="1" customWidth="1"/>
    <col min="10234" max="10236" width="7.85546875" bestFit="1" customWidth="1"/>
    <col min="10237" max="10237" width="13.42578125" bestFit="1" customWidth="1"/>
    <col min="10238" max="10239" width="15.42578125" bestFit="1" customWidth="1"/>
    <col min="10240" max="10240" width="7.5703125" bestFit="1" customWidth="1"/>
    <col min="10487" max="10487" width="32" customWidth="1"/>
    <col min="10488" max="10488" width="7.140625" bestFit="1" customWidth="1"/>
    <col min="10489" max="10489" width="6.5703125" bestFit="1" customWidth="1"/>
    <col min="10490" max="10492" width="7.85546875" bestFit="1" customWidth="1"/>
    <col min="10493" max="10493" width="13.42578125" bestFit="1" customWidth="1"/>
    <col min="10494" max="10495" width="15.42578125" bestFit="1" customWidth="1"/>
    <col min="10496" max="10496" width="7.5703125" bestFit="1" customWidth="1"/>
    <col min="10743" max="10743" width="32" customWidth="1"/>
    <col min="10744" max="10744" width="7.140625" bestFit="1" customWidth="1"/>
    <col min="10745" max="10745" width="6.5703125" bestFit="1" customWidth="1"/>
    <col min="10746" max="10748" width="7.85546875" bestFit="1" customWidth="1"/>
    <col min="10749" max="10749" width="13.42578125" bestFit="1" customWidth="1"/>
    <col min="10750" max="10751" width="15.42578125" bestFit="1" customWidth="1"/>
    <col min="10752" max="10752" width="7.5703125" bestFit="1" customWidth="1"/>
    <col min="10999" max="10999" width="32" customWidth="1"/>
    <col min="11000" max="11000" width="7.140625" bestFit="1" customWidth="1"/>
    <col min="11001" max="11001" width="6.5703125" bestFit="1" customWidth="1"/>
    <col min="11002" max="11004" width="7.85546875" bestFit="1" customWidth="1"/>
    <col min="11005" max="11005" width="13.42578125" bestFit="1" customWidth="1"/>
    <col min="11006" max="11007" width="15.42578125" bestFit="1" customWidth="1"/>
    <col min="11008" max="11008" width="7.5703125" bestFit="1" customWidth="1"/>
    <col min="11255" max="11255" width="32" customWidth="1"/>
    <col min="11256" max="11256" width="7.140625" bestFit="1" customWidth="1"/>
    <col min="11257" max="11257" width="6.5703125" bestFit="1" customWidth="1"/>
    <col min="11258" max="11260" width="7.85546875" bestFit="1" customWidth="1"/>
    <col min="11261" max="11261" width="13.42578125" bestFit="1" customWidth="1"/>
    <col min="11262" max="11263" width="15.42578125" bestFit="1" customWidth="1"/>
    <col min="11264" max="11264" width="7.5703125" bestFit="1" customWidth="1"/>
    <col min="11511" max="11511" width="32" customWidth="1"/>
    <col min="11512" max="11512" width="7.140625" bestFit="1" customWidth="1"/>
    <col min="11513" max="11513" width="6.5703125" bestFit="1" customWidth="1"/>
    <col min="11514" max="11516" width="7.85546875" bestFit="1" customWidth="1"/>
    <col min="11517" max="11517" width="13.42578125" bestFit="1" customWidth="1"/>
    <col min="11518" max="11519" width="15.42578125" bestFit="1" customWidth="1"/>
    <col min="11520" max="11520" width="7.5703125" bestFit="1" customWidth="1"/>
    <col min="11767" max="11767" width="32" customWidth="1"/>
    <col min="11768" max="11768" width="7.140625" bestFit="1" customWidth="1"/>
    <col min="11769" max="11769" width="6.5703125" bestFit="1" customWidth="1"/>
    <col min="11770" max="11772" width="7.85546875" bestFit="1" customWidth="1"/>
    <col min="11773" max="11773" width="13.42578125" bestFit="1" customWidth="1"/>
    <col min="11774" max="11775" width="15.42578125" bestFit="1" customWidth="1"/>
    <col min="11776" max="11776" width="7.5703125" bestFit="1" customWidth="1"/>
    <col min="12023" max="12023" width="32" customWidth="1"/>
    <col min="12024" max="12024" width="7.140625" bestFit="1" customWidth="1"/>
    <col min="12025" max="12025" width="6.5703125" bestFit="1" customWidth="1"/>
    <col min="12026" max="12028" width="7.85546875" bestFit="1" customWidth="1"/>
    <col min="12029" max="12029" width="13.42578125" bestFit="1" customWidth="1"/>
    <col min="12030" max="12031" width="15.42578125" bestFit="1" customWidth="1"/>
    <col min="12032" max="12032" width="7.5703125" bestFit="1" customWidth="1"/>
    <col min="12279" max="12279" width="32" customWidth="1"/>
    <col min="12280" max="12280" width="7.140625" bestFit="1" customWidth="1"/>
    <col min="12281" max="12281" width="6.5703125" bestFit="1" customWidth="1"/>
    <col min="12282" max="12284" width="7.85546875" bestFit="1" customWidth="1"/>
    <col min="12285" max="12285" width="13.42578125" bestFit="1" customWidth="1"/>
    <col min="12286" max="12287" width="15.42578125" bestFit="1" customWidth="1"/>
    <col min="12288" max="12288" width="7.5703125" bestFit="1" customWidth="1"/>
    <col min="12535" max="12535" width="32" customWidth="1"/>
    <col min="12536" max="12536" width="7.140625" bestFit="1" customWidth="1"/>
    <col min="12537" max="12537" width="6.5703125" bestFit="1" customWidth="1"/>
    <col min="12538" max="12540" width="7.85546875" bestFit="1" customWidth="1"/>
    <col min="12541" max="12541" width="13.42578125" bestFit="1" customWidth="1"/>
    <col min="12542" max="12543" width="15.42578125" bestFit="1" customWidth="1"/>
    <col min="12544" max="12544" width="7.5703125" bestFit="1" customWidth="1"/>
    <col min="12791" max="12791" width="32" customWidth="1"/>
    <col min="12792" max="12792" width="7.140625" bestFit="1" customWidth="1"/>
    <col min="12793" max="12793" width="6.5703125" bestFit="1" customWidth="1"/>
    <col min="12794" max="12796" width="7.85546875" bestFit="1" customWidth="1"/>
    <col min="12797" max="12797" width="13.42578125" bestFit="1" customWidth="1"/>
    <col min="12798" max="12799" width="15.42578125" bestFit="1" customWidth="1"/>
    <col min="12800" max="12800" width="7.5703125" bestFit="1" customWidth="1"/>
    <col min="13047" max="13047" width="32" customWidth="1"/>
    <col min="13048" max="13048" width="7.140625" bestFit="1" customWidth="1"/>
    <col min="13049" max="13049" width="6.5703125" bestFit="1" customWidth="1"/>
    <col min="13050" max="13052" width="7.85546875" bestFit="1" customWidth="1"/>
    <col min="13053" max="13053" width="13.42578125" bestFit="1" customWidth="1"/>
    <col min="13054" max="13055" width="15.42578125" bestFit="1" customWidth="1"/>
    <col min="13056" max="13056" width="7.5703125" bestFit="1" customWidth="1"/>
    <col min="13303" max="13303" width="32" customWidth="1"/>
    <col min="13304" max="13304" width="7.140625" bestFit="1" customWidth="1"/>
    <col min="13305" max="13305" width="6.5703125" bestFit="1" customWidth="1"/>
    <col min="13306" max="13308" width="7.85546875" bestFit="1" customWidth="1"/>
    <col min="13309" max="13309" width="13.42578125" bestFit="1" customWidth="1"/>
    <col min="13310" max="13311" width="15.42578125" bestFit="1" customWidth="1"/>
    <col min="13312" max="13312" width="7.5703125" bestFit="1" customWidth="1"/>
    <col min="13559" max="13559" width="32" customWidth="1"/>
    <col min="13560" max="13560" width="7.140625" bestFit="1" customWidth="1"/>
    <col min="13561" max="13561" width="6.5703125" bestFit="1" customWidth="1"/>
    <col min="13562" max="13564" width="7.85546875" bestFit="1" customWidth="1"/>
    <col min="13565" max="13565" width="13.42578125" bestFit="1" customWidth="1"/>
    <col min="13566" max="13567" width="15.42578125" bestFit="1" customWidth="1"/>
    <col min="13568" max="13568" width="7.5703125" bestFit="1" customWidth="1"/>
    <col min="13815" max="13815" width="32" customWidth="1"/>
    <col min="13816" max="13816" width="7.140625" bestFit="1" customWidth="1"/>
    <col min="13817" max="13817" width="6.5703125" bestFit="1" customWidth="1"/>
    <col min="13818" max="13820" width="7.85546875" bestFit="1" customWidth="1"/>
    <col min="13821" max="13821" width="13.42578125" bestFit="1" customWidth="1"/>
    <col min="13822" max="13823" width="15.42578125" bestFit="1" customWidth="1"/>
    <col min="13824" max="13824" width="7.5703125" bestFit="1" customWidth="1"/>
    <col min="14071" max="14071" width="32" customWidth="1"/>
    <col min="14072" max="14072" width="7.140625" bestFit="1" customWidth="1"/>
    <col min="14073" max="14073" width="6.5703125" bestFit="1" customWidth="1"/>
    <col min="14074" max="14076" width="7.85546875" bestFit="1" customWidth="1"/>
    <col min="14077" max="14077" width="13.42578125" bestFit="1" customWidth="1"/>
    <col min="14078" max="14079" width="15.42578125" bestFit="1" customWidth="1"/>
    <col min="14080" max="14080" width="7.5703125" bestFit="1" customWidth="1"/>
    <col min="14327" max="14327" width="32" customWidth="1"/>
    <col min="14328" max="14328" width="7.140625" bestFit="1" customWidth="1"/>
    <col min="14329" max="14329" width="6.5703125" bestFit="1" customWidth="1"/>
    <col min="14330" max="14332" width="7.85546875" bestFit="1" customWidth="1"/>
    <col min="14333" max="14333" width="13.42578125" bestFit="1" customWidth="1"/>
    <col min="14334" max="14335" width="15.42578125" bestFit="1" customWidth="1"/>
    <col min="14336" max="14336" width="7.5703125" bestFit="1" customWidth="1"/>
    <col min="14583" max="14583" width="32" customWidth="1"/>
    <col min="14584" max="14584" width="7.140625" bestFit="1" customWidth="1"/>
    <col min="14585" max="14585" width="6.5703125" bestFit="1" customWidth="1"/>
    <col min="14586" max="14588" width="7.85546875" bestFit="1" customWidth="1"/>
    <col min="14589" max="14589" width="13.42578125" bestFit="1" customWidth="1"/>
    <col min="14590" max="14591" width="15.42578125" bestFit="1" customWidth="1"/>
    <col min="14592" max="14592" width="7.5703125" bestFit="1" customWidth="1"/>
    <col min="14839" max="14839" width="32" customWidth="1"/>
    <col min="14840" max="14840" width="7.140625" bestFit="1" customWidth="1"/>
    <col min="14841" max="14841" width="6.5703125" bestFit="1" customWidth="1"/>
    <col min="14842" max="14844" width="7.85546875" bestFit="1" customWidth="1"/>
    <col min="14845" max="14845" width="13.42578125" bestFit="1" customWidth="1"/>
    <col min="14846" max="14847" width="15.42578125" bestFit="1" customWidth="1"/>
    <col min="14848" max="14848" width="7.5703125" bestFit="1" customWidth="1"/>
    <col min="15095" max="15095" width="32" customWidth="1"/>
    <col min="15096" max="15096" width="7.140625" bestFit="1" customWidth="1"/>
    <col min="15097" max="15097" width="6.5703125" bestFit="1" customWidth="1"/>
    <col min="15098" max="15100" width="7.85546875" bestFit="1" customWidth="1"/>
    <col min="15101" max="15101" width="13.42578125" bestFit="1" customWidth="1"/>
    <col min="15102" max="15103" width="15.42578125" bestFit="1" customWidth="1"/>
    <col min="15104" max="15104" width="7.5703125" bestFit="1" customWidth="1"/>
    <col min="15351" max="15351" width="32" customWidth="1"/>
    <col min="15352" max="15352" width="7.140625" bestFit="1" customWidth="1"/>
    <col min="15353" max="15353" width="6.5703125" bestFit="1" customWidth="1"/>
    <col min="15354" max="15356" width="7.85546875" bestFit="1" customWidth="1"/>
    <col min="15357" max="15357" width="13.42578125" bestFit="1" customWidth="1"/>
    <col min="15358" max="15359" width="15.42578125" bestFit="1" customWidth="1"/>
    <col min="15360" max="15360" width="7.5703125" bestFit="1" customWidth="1"/>
    <col min="15607" max="15607" width="32" customWidth="1"/>
    <col min="15608" max="15608" width="7.140625" bestFit="1" customWidth="1"/>
    <col min="15609" max="15609" width="6.5703125" bestFit="1" customWidth="1"/>
    <col min="15610" max="15612" width="7.85546875" bestFit="1" customWidth="1"/>
    <col min="15613" max="15613" width="13.42578125" bestFit="1" customWidth="1"/>
    <col min="15614" max="15615" width="15.42578125" bestFit="1" customWidth="1"/>
    <col min="15616" max="15616" width="7.5703125" bestFit="1" customWidth="1"/>
    <col min="15863" max="15863" width="32" customWidth="1"/>
    <col min="15864" max="15864" width="7.140625" bestFit="1" customWidth="1"/>
    <col min="15865" max="15865" width="6.5703125" bestFit="1" customWidth="1"/>
    <col min="15866" max="15868" width="7.85546875" bestFit="1" customWidth="1"/>
    <col min="15869" max="15869" width="13.42578125" bestFit="1" customWidth="1"/>
    <col min="15870" max="15871" width="15.42578125" bestFit="1" customWidth="1"/>
    <col min="15872" max="15872" width="7.5703125" bestFit="1" customWidth="1"/>
    <col min="16119" max="16119" width="32" customWidth="1"/>
    <col min="16120" max="16120" width="7.140625" bestFit="1" customWidth="1"/>
    <col min="16121" max="16121" width="6.5703125" bestFit="1" customWidth="1"/>
    <col min="16122" max="16124" width="7.85546875" bestFit="1" customWidth="1"/>
    <col min="16125" max="16125" width="13.42578125" bestFit="1" customWidth="1"/>
    <col min="16126" max="16127" width="15.42578125" bestFit="1" customWidth="1"/>
    <col min="16128" max="16128" width="7.5703125" bestFit="1" customWidth="1"/>
  </cols>
  <sheetData>
    <row r="1" spans="1:32" ht="21" customHeight="1" x14ac:dyDescent="0.25">
      <c r="A1" s="178" t="s">
        <v>0</v>
      </c>
      <c r="B1" s="174" t="s">
        <v>3</v>
      </c>
      <c r="C1" s="175"/>
      <c r="D1" s="175"/>
      <c r="E1" s="175"/>
      <c r="F1" s="175"/>
      <c r="G1" s="175"/>
      <c r="H1" s="175"/>
      <c r="I1" s="175"/>
      <c r="J1" s="175"/>
      <c r="K1" s="176"/>
      <c r="L1" s="177" t="s">
        <v>2781</v>
      </c>
      <c r="M1" s="177"/>
      <c r="N1" s="177"/>
      <c r="O1" s="177"/>
      <c r="P1" s="177"/>
      <c r="Q1" s="177"/>
      <c r="R1" s="177"/>
      <c r="S1" s="177"/>
      <c r="T1" s="177"/>
      <c r="U1" s="177"/>
      <c r="V1" s="174" t="s">
        <v>2782</v>
      </c>
      <c r="W1" s="175"/>
      <c r="X1" s="175"/>
      <c r="Y1" s="175"/>
      <c r="Z1" s="175"/>
      <c r="AA1" s="175"/>
      <c r="AB1" s="175"/>
      <c r="AC1" s="175"/>
      <c r="AD1" s="175"/>
      <c r="AE1" s="176"/>
      <c r="AF1" s="167" t="s">
        <v>2169</v>
      </c>
    </row>
    <row r="2" spans="1:32" ht="32.25" customHeight="1" thickBot="1" x14ac:dyDescent="0.3">
      <c r="A2" s="179"/>
      <c r="B2" s="108" t="s">
        <v>888</v>
      </c>
      <c r="C2" s="108" t="s">
        <v>889</v>
      </c>
      <c r="D2" s="108" t="s">
        <v>890</v>
      </c>
      <c r="E2" s="108" t="s">
        <v>891</v>
      </c>
      <c r="F2" s="108" t="s">
        <v>892</v>
      </c>
      <c r="G2" s="108" t="s">
        <v>893</v>
      </c>
      <c r="H2" s="108" t="s">
        <v>894</v>
      </c>
      <c r="I2" s="108" t="s">
        <v>895</v>
      </c>
      <c r="J2" s="108" t="s">
        <v>896</v>
      </c>
      <c r="K2" s="108" t="s">
        <v>897</v>
      </c>
      <c r="L2" s="108" t="s">
        <v>888</v>
      </c>
      <c r="M2" s="108" t="s">
        <v>889</v>
      </c>
      <c r="N2" s="108" t="s">
        <v>890</v>
      </c>
      <c r="O2" s="108" t="s">
        <v>891</v>
      </c>
      <c r="P2" s="108" t="s">
        <v>892</v>
      </c>
      <c r="Q2" s="108" t="s">
        <v>893</v>
      </c>
      <c r="R2" s="108" t="s">
        <v>894</v>
      </c>
      <c r="S2" s="108" t="s">
        <v>895</v>
      </c>
      <c r="T2" s="108" t="s">
        <v>896</v>
      </c>
      <c r="U2" s="108" t="s">
        <v>897</v>
      </c>
      <c r="V2" s="108" t="s">
        <v>888</v>
      </c>
      <c r="W2" s="108" t="s">
        <v>889</v>
      </c>
      <c r="X2" s="108" t="s">
        <v>890</v>
      </c>
      <c r="Y2" s="108" t="s">
        <v>891</v>
      </c>
      <c r="Z2" s="108" t="s">
        <v>892</v>
      </c>
      <c r="AA2" s="108" t="s">
        <v>893</v>
      </c>
      <c r="AB2" s="108" t="s">
        <v>894</v>
      </c>
      <c r="AC2" s="108" t="s">
        <v>895</v>
      </c>
      <c r="AD2" s="108" t="s">
        <v>896</v>
      </c>
      <c r="AE2" s="108" t="s">
        <v>2170</v>
      </c>
      <c r="AF2" s="168"/>
    </row>
    <row r="3" spans="1:32" ht="24.95" customHeight="1" x14ac:dyDescent="0.25">
      <c r="A3" s="10" t="s">
        <v>902</v>
      </c>
      <c r="B3" s="45">
        <f>SUMIFS(' CV SIPNI MUN 2016'!F:F,' CV SIPNI MUN 2016'!$C:$C,'CV SIPNI REG 2016'!$A3)</f>
        <v>6136</v>
      </c>
      <c r="C3" s="45">
        <f>SUMIFS(' CV SIPNI MUN 2016'!G:G,' CV SIPNI MUN 2016'!$C:$C,'CV SIPNI REG 2016'!$A3)</f>
        <v>5902</v>
      </c>
      <c r="D3" s="45">
        <f>SUMIFS(' CV SIPNI MUN 2016'!H:H,' CV SIPNI MUN 2016'!$C:$C,'CV SIPNI REG 2016'!$A3)</f>
        <v>5780</v>
      </c>
      <c r="E3" s="45">
        <f>SUMIFS(' CV SIPNI MUN 2016'!I:I,' CV SIPNI MUN 2016'!$C:$C,'CV SIPNI REG 2016'!$A3)</f>
        <v>5763</v>
      </c>
      <c r="F3" s="45">
        <f>SUMIFS(' CV SIPNI MUN 2016'!J:J,' CV SIPNI MUN 2016'!$C:$C,'CV SIPNI REG 2016'!$A3)</f>
        <v>5828</v>
      </c>
      <c r="G3" s="45">
        <f>SUMIFS(' CV SIPNI MUN 2016'!K:K,' CV SIPNI MUN 2016'!$C:$C,'CV SIPNI REG 2016'!$A3)</f>
        <v>32200</v>
      </c>
      <c r="H3" s="45">
        <f>SUMIFS(' CV SIPNI MUN 2016'!L:L,' CV SIPNI MUN 2016'!$C:$C,'CV SIPNI REG 2016'!$A3)</f>
        <v>38638</v>
      </c>
      <c r="I3" s="45">
        <f>SUMIFS(' CV SIPNI MUN 2016'!M:M,' CV SIPNI MUN 2016'!$C:$C,'CV SIPNI REG 2016'!$A3)</f>
        <v>302555</v>
      </c>
      <c r="J3" s="45">
        <f>SUMIFS(' CV SIPNI MUN 2016'!N:N,' CV SIPNI MUN 2016'!$C:$C,'CV SIPNI REG 2016'!$A3)</f>
        <v>60889</v>
      </c>
      <c r="K3" s="45">
        <f>SUM(B3:J3)</f>
        <v>463691</v>
      </c>
      <c r="L3" s="45">
        <f>SUMIFS(' CV SIPNI MUN 2016'!P:P,' CV SIPNI MUN 2016'!$C:$C,'CV SIPNI REG 2016'!$A3)</f>
        <v>5337</v>
      </c>
      <c r="M3" s="45">
        <f>SUMIFS(' CV SIPNI MUN 2016'!Q:Q,' CV SIPNI MUN 2016'!$C:$C,'CV SIPNI REG 2016'!$A3)</f>
        <v>5741</v>
      </c>
      <c r="N3" s="45">
        <f>SUMIFS(' CV SIPNI MUN 2016'!R:R,' CV SIPNI MUN 2016'!$C:$C,'CV SIPNI REG 2016'!$A3)</f>
        <v>5962</v>
      </c>
      <c r="O3" s="45">
        <f>SUMIFS(' CV SIPNI MUN 2016'!S:S,' CV SIPNI MUN 2016'!$C:$C,'CV SIPNI REG 2016'!$A3)</f>
        <v>6426</v>
      </c>
      <c r="P3" s="45">
        <f>SUMIFS(' CV SIPNI MUN 2016'!T:T,' CV SIPNI MUN 2016'!$C:$C,'CV SIPNI REG 2016'!$A3)</f>
        <v>11746</v>
      </c>
      <c r="Q3" s="45">
        <f>SUMIFS(' CV SIPNI MUN 2016'!U:U,' CV SIPNI MUN 2016'!$C:$C,'CV SIPNI REG 2016'!$A3)</f>
        <v>38465.600000000006</v>
      </c>
      <c r="R3" s="45">
        <f>SUMIFS(' CV SIPNI MUN 2016'!V:V,' CV SIPNI MUN 2016'!$C:$C,'CV SIPNI REG 2016'!$A3)</f>
        <v>12635.400000000003</v>
      </c>
      <c r="S3" s="45">
        <f>SUMIFS(' CV SIPNI MUN 2016'!W:W,' CV SIPNI MUN 2016'!$C:$C,'CV SIPNI REG 2016'!$A3)</f>
        <v>140279</v>
      </c>
      <c r="T3" s="45">
        <f>SUMIFS(' CV SIPNI MUN 2016'!X:X,' CV SIPNI MUN 2016'!$C:$C,'CV SIPNI REG 2016'!$A3)</f>
        <v>46842</v>
      </c>
      <c r="U3" s="45">
        <f>SUMIFS(' CV SIPNI MUN 2016'!Y:Y,' CV SIPNI MUN 2016'!$C:$C,'CV SIPNI REG 2016'!$A3)</f>
        <v>273434</v>
      </c>
      <c r="V3" s="105">
        <f>IF(L3/B3*100&gt;100,100,L3/B3*100)</f>
        <v>86.978487614080834</v>
      </c>
      <c r="W3" s="105">
        <f t="shared" ref="W3:AE18" si="0">IF(M3/C3*100&gt;100,100,M3/C3*100)</f>
        <v>97.27211114876313</v>
      </c>
      <c r="X3" s="105">
        <f t="shared" si="0"/>
        <v>100</v>
      </c>
      <c r="Y3" s="105">
        <f t="shared" si="0"/>
        <v>100</v>
      </c>
      <c r="Z3" s="105">
        <f t="shared" si="0"/>
        <v>100</v>
      </c>
      <c r="AA3" s="105">
        <f t="shared" si="0"/>
        <v>100</v>
      </c>
      <c r="AB3" s="105">
        <f t="shared" si="0"/>
        <v>32.702003209275851</v>
      </c>
      <c r="AC3" s="105">
        <f t="shared" si="0"/>
        <v>46.364793178099852</v>
      </c>
      <c r="AD3" s="105">
        <f t="shared" si="0"/>
        <v>76.930151587314626</v>
      </c>
      <c r="AE3" s="105">
        <f t="shared" si="0"/>
        <v>58.969011690975236</v>
      </c>
      <c r="AF3" s="47">
        <f>IF(K3-U3&lt;=0,"-",K3-U3)</f>
        <v>190257</v>
      </c>
    </row>
    <row r="4" spans="1:32" ht="24.95" customHeight="1" x14ac:dyDescent="0.25">
      <c r="A4" s="9" t="s">
        <v>903</v>
      </c>
      <c r="B4" s="45">
        <f>SUMIFS(' CV SIPNI MUN 2016'!F:F,' CV SIPNI MUN 2016'!$C:$C,'CV SIPNI REG 2016'!$A4)</f>
        <v>6339</v>
      </c>
      <c r="C4" s="45">
        <f>SUMIFS(' CV SIPNI MUN 2016'!G:G,' CV SIPNI MUN 2016'!$C:$C,'CV SIPNI REG 2016'!$A4)</f>
        <v>6115</v>
      </c>
      <c r="D4" s="45">
        <f>SUMIFS(' CV SIPNI MUN 2016'!H:H,' CV SIPNI MUN 2016'!$C:$C,'CV SIPNI REG 2016'!$A4)</f>
        <v>6009</v>
      </c>
      <c r="E4" s="45">
        <f>SUMIFS(' CV SIPNI MUN 2016'!I:I,' CV SIPNI MUN 2016'!$C:$C,'CV SIPNI REG 2016'!$A4)</f>
        <v>6010</v>
      </c>
      <c r="F4" s="45">
        <f>SUMIFS(' CV SIPNI MUN 2016'!J:J,' CV SIPNI MUN 2016'!$C:$C,'CV SIPNI REG 2016'!$A4)</f>
        <v>6101</v>
      </c>
      <c r="G4" s="45">
        <f>SUMIFS(' CV SIPNI MUN 2016'!K:K,' CV SIPNI MUN 2016'!$C:$C,'CV SIPNI REG 2016'!$A4)</f>
        <v>34012</v>
      </c>
      <c r="H4" s="45">
        <f>SUMIFS(' CV SIPNI MUN 2016'!L:L,' CV SIPNI MUN 2016'!$C:$C,'CV SIPNI REG 2016'!$A4)</f>
        <v>41507</v>
      </c>
      <c r="I4" s="45">
        <f>SUMIFS(' CV SIPNI MUN 2016'!M:M,' CV SIPNI MUN 2016'!$C:$C,'CV SIPNI REG 2016'!$A4)</f>
        <v>331543</v>
      </c>
      <c r="J4" s="45">
        <f>SUMIFS(' CV SIPNI MUN 2016'!N:N,' CV SIPNI MUN 2016'!$C:$C,'CV SIPNI REG 2016'!$A4)</f>
        <v>60380</v>
      </c>
      <c r="K4" s="45">
        <f t="shared" ref="K4:K30" si="1">SUM(B4:J4)</f>
        <v>498016</v>
      </c>
      <c r="L4" s="45">
        <f>SUMIFS(' CV SIPNI MUN 2016'!P:P,' CV SIPNI MUN 2016'!$C:$C,'CV SIPNI REG 2016'!$A4)</f>
        <v>5650</v>
      </c>
      <c r="M4" s="45">
        <f>SUMIFS(' CV SIPNI MUN 2016'!Q:Q,' CV SIPNI MUN 2016'!$C:$C,'CV SIPNI REG 2016'!$A4)</f>
        <v>5815</v>
      </c>
      <c r="N4" s="45">
        <f>SUMIFS(' CV SIPNI MUN 2016'!R:R,' CV SIPNI MUN 2016'!$C:$C,'CV SIPNI REG 2016'!$A4)</f>
        <v>6770</v>
      </c>
      <c r="O4" s="45">
        <f>SUMIFS(' CV SIPNI MUN 2016'!S:S,' CV SIPNI MUN 2016'!$C:$C,'CV SIPNI REG 2016'!$A4)</f>
        <v>7224</v>
      </c>
      <c r="P4" s="45">
        <f>SUMIFS(' CV SIPNI MUN 2016'!T:T,' CV SIPNI MUN 2016'!$C:$C,'CV SIPNI REG 2016'!$A4)</f>
        <v>11868</v>
      </c>
      <c r="Q4" s="45">
        <f>SUMIFS(' CV SIPNI MUN 2016'!U:U,' CV SIPNI MUN 2016'!$C:$C,'CV SIPNI REG 2016'!$A4)</f>
        <v>39075.599999999999</v>
      </c>
      <c r="R4" s="45">
        <f>SUMIFS(' CV SIPNI MUN 2016'!V:V,' CV SIPNI MUN 2016'!$C:$C,'CV SIPNI REG 2016'!$A4)</f>
        <v>12025.2</v>
      </c>
      <c r="S4" s="45">
        <f>SUMIFS(' CV SIPNI MUN 2016'!W:W,' CV SIPNI MUN 2016'!$C:$C,'CV SIPNI REG 2016'!$A4)</f>
        <v>159269.88888888888</v>
      </c>
      <c r="T4" s="45">
        <f>SUMIFS(' CV SIPNI MUN 2016'!X:X,' CV SIPNI MUN 2016'!$C:$C,'CV SIPNI REG 2016'!$A4)</f>
        <v>28862.311111111114</v>
      </c>
      <c r="U4" s="45">
        <f>SUMIFS(' CV SIPNI MUN 2016'!Y:Y,' CV SIPNI MUN 2016'!$C:$C,'CV SIPNI REG 2016'!$A4)</f>
        <v>276560</v>
      </c>
      <c r="V4" s="105">
        <f t="shared" ref="V4:AE31" si="2">IF(L4/B4*100&gt;100,100,L4/B4*100)</f>
        <v>89.130777725193241</v>
      </c>
      <c r="W4" s="105">
        <f t="shared" si="0"/>
        <v>95.094031071136556</v>
      </c>
      <c r="X4" s="105">
        <f t="shared" si="0"/>
        <v>100</v>
      </c>
      <c r="Y4" s="105">
        <f t="shared" si="0"/>
        <v>100</v>
      </c>
      <c r="Z4" s="105">
        <f t="shared" si="0"/>
        <v>100</v>
      </c>
      <c r="AA4" s="105">
        <f t="shared" si="0"/>
        <v>100</v>
      </c>
      <c r="AB4" s="105">
        <f t="shared" si="0"/>
        <v>28.971498783337751</v>
      </c>
      <c r="AC4" s="105">
        <f t="shared" si="0"/>
        <v>48.038984049999208</v>
      </c>
      <c r="AD4" s="105">
        <f t="shared" si="0"/>
        <v>47.80111147915057</v>
      </c>
      <c r="AE4" s="105">
        <f t="shared" si="0"/>
        <v>55.532352374220906</v>
      </c>
      <c r="AF4" s="47">
        <f t="shared" ref="AF4:AF30" si="3">IF(K4-U4&lt;=0,"-",K4-U4)</f>
        <v>221456</v>
      </c>
    </row>
    <row r="5" spans="1:32" ht="24.95" customHeight="1" x14ac:dyDescent="0.25">
      <c r="A5" s="9" t="s">
        <v>904</v>
      </c>
      <c r="B5" s="45">
        <f>SUMIFS(' CV SIPNI MUN 2016'!F:F,' CV SIPNI MUN 2016'!$C:$C,'CV SIPNI REG 2016'!$A5)</f>
        <v>67303</v>
      </c>
      <c r="C5" s="45">
        <f>SUMIFS(' CV SIPNI MUN 2016'!G:G,' CV SIPNI MUN 2016'!$C:$C,'CV SIPNI REG 2016'!$A5)</f>
        <v>65063</v>
      </c>
      <c r="D5" s="45">
        <f>SUMIFS(' CV SIPNI MUN 2016'!H:H,' CV SIPNI MUN 2016'!$C:$C,'CV SIPNI REG 2016'!$A5)</f>
        <v>63992</v>
      </c>
      <c r="E5" s="45">
        <f>SUMIFS(' CV SIPNI MUN 2016'!I:I,' CV SIPNI MUN 2016'!$C:$C,'CV SIPNI REG 2016'!$A5)</f>
        <v>63944</v>
      </c>
      <c r="F5" s="45">
        <f>SUMIFS(' CV SIPNI MUN 2016'!J:J,' CV SIPNI MUN 2016'!$C:$C,'CV SIPNI REG 2016'!$A5)</f>
        <v>64764</v>
      </c>
      <c r="G5" s="45">
        <f>SUMIFS(' CV SIPNI MUN 2016'!K:K,' CV SIPNI MUN 2016'!$C:$C,'CV SIPNI REG 2016'!$A5)</f>
        <v>356183</v>
      </c>
      <c r="H5" s="45">
        <f>SUMIFS(' CV SIPNI MUN 2016'!L:L,' CV SIPNI MUN 2016'!$C:$C,'CV SIPNI REG 2016'!$A5)</f>
        <v>421293</v>
      </c>
      <c r="I5" s="45">
        <f>SUMIFS(' CV SIPNI MUN 2016'!M:M,' CV SIPNI MUN 2016'!$C:$C,'CV SIPNI REG 2016'!$A5)</f>
        <v>3482494</v>
      </c>
      <c r="J5" s="45">
        <f>SUMIFS(' CV SIPNI MUN 2016'!N:N,' CV SIPNI MUN 2016'!$C:$C,'CV SIPNI REG 2016'!$A5)</f>
        <v>544278</v>
      </c>
      <c r="K5" s="45">
        <f t="shared" si="1"/>
        <v>5129314</v>
      </c>
      <c r="L5" s="45">
        <f>SUMIFS(' CV SIPNI MUN 2016'!P:P,' CV SIPNI MUN 2016'!$C:$C,'CV SIPNI REG 2016'!$A5)</f>
        <v>59005</v>
      </c>
      <c r="M5" s="45">
        <f>SUMIFS(' CV SIPNI MUN 2016'!Q:Q,' CV SIPNI MUN 2016'!$C:$C,'CV SIPNI REG 2016'!$A5)</f>
        <v>67754</v>
      </c>
      <c r="N5" s="45">
        <f>SUMIFS(' CV SIPNI MUN 2016'!R:R,' CV SIPNI MUN 2016'!$C:$C,'CV SIPNI REG 2016'!$A5)</f>
        <v>64192</v>
      </c>
      <c r="O5" s="45">
        <f>SUMIFS(' CV SIPNI MUN 2016'!S:S,' CV SIPNI MUN 2016'!$C:$C,'CV SIPNI REG 2016'!$A5)</f>
        <v>71729</v>
      </c>
      <c r="P5" s="45">
        <f>SUMIFS(' CV SIPNI MUN 2016'!T:T,' CV SIPNI MUN 2016'!$C:$C,'CV SIPNI REG 2016'!$A5)</f>
        <v>135216</v>
      </c>
      <c r="Q5" s="45">
        <f>SUMIFS(' CV SIPNI MUN 2016'!U:U,' CV SIPNI MUN 2016'!$C:$C,'CV SIPNI REG 2016'!$A5)</f>
        <v>472959.39999999985</v>
      </c>
      <c r="R5" s="45">
        <f>SUMIFS(' CV SIPNI MUN 2016'!V:V,' CV SIPNI MUN 2016'!$C:$C,'CV SIPNI REG 2016'!$A5)</f>
        <v>163885.59999999989</v>
      </c>
      <c r="S5" s="45">
        <f>SUMIFS(' CV SIPNI MUN 2016'!W:W,' CV SIPNI MUN 2016'!$C:$C,'CV SIPNI REG 2016'!$A5)</f>
        <v>1449926.7111111116</v>
      </c>
      <c r="T5" s="45">
        <f>SUMIFS(' CV SIPNI MUN 2016'!X:X,' CV SIPNI MUN 2016'!$C:$C,'CV SIPNI REG 2016'!$A5)</f>
        <v>383605.28888888902</v>
      </c>
      <c r="U5" s="45">
        <f>SUMIFS(' CV SIPNI MUN 2016'!Y:Y,' CV SIPNI MUN 2016'!$C:$C,'CV SIPNI REG 2016'!$A5)</f>
        <v>2868273</v>
      </c>
      <c r="V5" s="105">
        <f t="shared" si="2"/>
        <v>87.670683327637704</v>
      </c>
      <c r="W5" s="105">
        <f t="shared" si="0"/>
        <v>100</v>
      </c>
      <c r="X5" s="105">
        <f t="shared" si="0"/>
        <v>100</v>
      </c>
      <c r="Y5" s="105">
        <f t="shared" si="0"/>
        <v>100</v>
      </c>
      <c r="Z5" s="105">
        <f t="shared" si="0"/>
        <v>100</v>
      </c>
      <c r="AA5" s="105">
        <f t="shared" si="0"/>
        <v>100</v>
      </c>
      <c r="AB5" s="105">
        <f t="shared" si="0"/>
        <v>38.90062260706916</v>
      </c>
      <c r="AC5" s="105">
        <f t="shared" si="0"/>
        <v>41.634722446359177</v>
      </c>
      <c r="AD5" s="105">
        <f t="shared" si="0"/>
        <v>70.479660924911357</v>
      </c>
      <c r="AE5" s="105">
        <f t="shared" si="0"/>
        <v>55.919232084446378</v>
      </c>
      <c r="AF5" s="47">
        <f t="shared" si="3"/>
        <v>2261041</v>
      </c>
    </row>
    <row r="6" spans="1:32" ht="24.95" customHeight="1" x14ac:dyDescent="0.25">
      <c r="A6" s="9" t="s">
        <v>905</v>
      </c>
      <c r="B6" s="45">
        <f>SUMIFS(' CV SIPNI MUN 2016'!F:F,' CV SIPNI MUN 2016'!$C:$C,'CV SIPNI REG 2016'!$A6)</f>
        <v>11035</v>
      </c>
      <c r="C6" s="45">
        <f>SUMIFS(' CV SIPNI MUN 2016'!G:G,' CV SIPNI MUN 2016'!$C:$C,'CV SIPNI REG 2016'!$A6)</f>
        <v>10694</v>
      </c>
      <c r="D6" s="45">
        <f>SUMIFS(' CV SIPNI MUN 2016'!H:H,' CV SIPNI MUN 2016'!$C:$C,'CV SIPNI REG 2016'!$A6)</f>
        <v>10533</v>
      </c>
      <c r="E6" s="45">
        <f>SUMIFS(' CV SIPNI MUN 2016'!I:I,' CV SIPNI MUN 2016'!$C:$C,'CV SIPNI REG 2016'!$A6)</f>
        <v>10554</v>
      </c>
      <c r="F6" s="45">
        <f>SUMIFS(' CV SIPNI MUN 2016'!J:J,' CV SIPNI MUN 2016'!$C:$C,'CV SIPNI REG 2016'!$A6)</f>
        <v>10714</v>
      </c>
      <c r="G6" s="45">
        <f>SUMIFS(' CV SIPNI MUN 2016'!K:K,' CV SIPNI MUN 2016'!$C:$C,'CV SIPNI REG 2016'!$A6)</f>
        <v>59256</v>
      </c>
      <c r="H6" s="45">
        <f>SUMIFS(' CV SIPNI MUN 2016'!L:L,' CV SIPNI MUN 2016'!$C:$C,'CV SIPNI REG 2016'!$A6)</f>
        <v>70169</v>
      </c>
      <c r="I6" s="45">
        <f>SUMIFS(' CV SIPNI MUN 2016'!M:M,' CV SIPNI MUN 2016'!$C:$C,'CV SIPNI REG 2016'!$A6)</f>
        <v>522571</v>
      </c>
      <c r="J6" s="45">
        <f>SUMIFS(' CV SIPNI MUN 2016'!N:N,' CV SIPNI MUN 2016'!$C:$C,'CV SIPNI REG 2016'!$A6)</f>
        <v>88558</v>
      </c>
      <c r="K6" s="45">
        <f t="shared" si="1"/>
        <v>794084</v>
      </c>
      <c r="L6" s="45">
        <f>SUMIFS(' CV SIPNI MUN 2016'!P:P,' CV SIPNI MUN 2016'!$C:$C,'CV SIPNI REG 2016'!$A6)</f>
        <v>7887</v>
      </c>
      <c r="M6" s="45">
        <f>SUMIFS(' CV SIPNI MUN 2016'!Q:Q,' CV SIPNI MUN 2016'!$C:$C,'CV SIPNI REG 2016'!$A6)</f>
        <v>11506</v>
      </c>
      <c r="N6" s="45">
        <f>SUMIFS(' CV SIPNI MUN 2016'!R:R,' CV SIPNI MUN 2016'!$C:$C,'CV SIPNI REG 2016'!$A6)</f>
        <v>7903</v>
      </c>
      <c r="O6" s="45">
        <f>SUMIFS(' CV SIPNI MUN 2016'!S:S,' CV SIPNI MUN 2016'!$C:$C,'CV SIPNI REG 2016'!$A6)</f>
        <v>11285</v>
      </c>
      <c r="P6" s="45">
        <f>SUMIFS(' CV SIPNI MUN 2016'!T:T,' CV SIPNI MUN 2016'!$C:$C,'CV SIPNI REG 2016'!$A6)</f>
        <v>22269</v>
      </c>
      <c r="Q6" s="45">
        <f>SUMIFS(' CV SIPNI MUN 2016'!U:U,' CV SIPNI MUN 2016'!$C:$C,'CV SIPNI REG 2016'!$A6)</f>
        <v>78073.399999999994</v>
      </c>
      <c r="R6" s="45">
        <f>SUMIFS(' CV SIPNI MUN 2016'!V:V,' CV SIPNI MUN 2016'!$C:$C,'CV SIPNI REG 2016'!$A6)</f>
        <v>25282.599999999995</v>
      </c>
      <c r="S6" s="45">
        <f>SUMIFS(' CV SIPNI MUN 2016'!W:W,' CV SIPNI MUN 2016'!$C:$C,'CV SIPNI REG 2016'!$A6)</f>
        <v>189626.8</v>
      </c>
      <c r="T6" s="45">
        <f>SUMIFS(' CV SIPNI MUN 2016'!X:X,' CV SIPNI MUN 2016'!$C:$C,'CV SIPNI REG 2016'!$A6)</f>
        <v>53874.19999999999</v>
      </c>
      <c r="U6" s="45">
        <f>SUMIFS(' CV SIPNI MUN 2016'!Y:Y,' CV SIPNI MUN 2016'!$C:$C,'CV SIPNI REG 2016'!$A6)</f>
        <v>407707</v>
      </c>
      <c r="V6" s="105">
        <f t="shared" si="2"/>
        <v>71.472587222473948</v>
      </c>
      <c r="W6" s="105">
        <f t="shared" si="0"/>
        <v>100</v>
      </c>
      <c r="X6" s="105">
        <f t="shared" si="0"/>
        <v>75.03085540681667</v>
      </c>
      <c r="Y6" s="105">
        <f t="shared" si="0"/>
        <v>100</v>
      </c>
      <c r="Z6" s="105">
        <f t="shared" si="0"/>
        <v>100</v>
      </c>
      <c r="AA6" s="105">
        <f t="shared" si="0"/>
        <v>100</v>
      </c>
      <c r="AB6" s="105">
        <f t="shared" si="0"/>
        <v>36.031010845245042</v>
      </c>
      <c r="AC6" s="105">
        <f t="shared" si="0"/>
        <v>36.287279623247365</v>
      </c>
      <c r="AD6" s="105">
        <f t="shared" si="0"/>
        <v>60.834933038234816</v>
      </c>
      <c r="AE6" s="105">
        <f t="shared" si="0"/>
        <v>51.343056905818528</v>
      </c>
      <c r="AF6" s="47">
        <f t="shared" si="3"/>
        <v>386377</v>
      </c>
    </row>
    <row r="7" spans="1:32" ht="24.95" customHeight="1" x14ac:dyDescent="0.25">
      <c r="A7" s="9" t="s">
        <v>906</v>
      </c>
      <c r="B7" s="45">
        <f>SUMIFS(' CV SIPNI MUN 2016'!F:F,' CV SIPNI MUN 2016'!$C:$C,'CV SIPNI REG 2016'!$A7)</f>
        <v>5770</v>
      </c>
      <c r="C7" s="45">
        <f>SUMIFS(' CV SIPNI MUN 2016'!G:G,' CV SIPNI MUN 2016'!$C:$C,'CV SIPNI REG 2016'!$A7)</f>
        <v>5807</v>
      </c>
      <c r="D7" s="45">
        <f>SUMIFS(' CV SIPNI MUN 2016'!H:H,' CV SIPNI MUN 2016'!$C:$C,'CV SIPNI REG 2016'!$A7)</f>
        <v>5918</v>
      </c>
      <c r="E7" s="45">
        <f>SUMIFS(' CV SIPNI MUN 2016'!I:I,' CV SIPNI MUN 2016'!$C:$C,'CV SIPNI REG 2016'!$A7)</f>
        <v>6109</v>
      </c>
      <c r="F7" s="45">
        <f>SUMIFS(' CV SIPNI MUN 2016'!J:J,' CV SIPNI MUN 2016'!$C:$C,'CV SIPNI REG 2016'!$A7)</f>
        <v>6362</v>
      </c>
      <c r="G7" s="45">
        <f>SUMIFS(' CV SIPNI MUN 2016'!K:K,' CV SIPNI MUN 2016'!$C:$C,'CV SIPNI REG 2016'!$A7)</f>
        <v>36733</v>
      </c>
      <c r="H7" s="45">
        <f>SUMIFS(' CV SIPNI MUN 2016'!L:L,' CV SIPNI MUN 2016'!$C:$C,'CV SIPNI REG 2016'!$A7)</f>
        <v>44410</v>
      </c>
      <c r="I7" s="45">
        <f>SUMIFS(' CV SIPNI MUN 2016'!M:M,' CV SIPNI MUN 2016'!$C:$C,'CV SIPNI REG 2016'!$A7)</f>
        <v>255804</v>
      </c>
      <c r="J7" s="45">
        <f>SUMIFS(' CV SIPNI MUN 2016'!N:N,' CV SIPNI MUN 2016'!$C:$C,'CV SIPNI REG 2016'!$A7)</f>
        <v>45888</v>
      </c>
      <c r="K7" s="45">
        <f t="shared" si="1"/>
        <v>412801</v>
      </c>
      <c r="L7" s="45">
        <f>SUMIFS(' CV SIPNI MUN 2016'!P:P,' CV SIPNI MUN 2016'!$C:$C,'CV SIPNI REG 2016'!$A7)</f>
        <v>3904</v>
      </c>
      <c r="M7" s="45">
        <f>SUMIFS(' CV SIPNI MUN 2016'!Q:Q,' CV SIPNI MUN 2016'!$C:$C,'CV SIPNI REG 2016'!$A7)</f>
        <v>9414</v>
      </c>
      <c r="N7" s="45">
        <f>SUMIFS(' CV SIPNI MUN 2016'!R:R,' CV SIPNI MUN 2016'!$C:$C,'CV SIPNI REG 2016'!$A7)</f>
        <v>5306</v>
      </c>
      <c r="O7" s="45">
        <f>SUMIFS(' CV SIPNI MUN 2016'!S:S,' CV SIPNI MUN 2016'!$C:$C,'CV SIPNI REG 2016'!$A7)</f>
        <v>4900</v>
      </c>
      <c r="P7" s="45">
        <f>SUMIFS(' CV SIPNI MUN 2016'!T:T,' CV SIPNI MUN 2016'!$C:$C,'CV SIPNI REG 2016'!$A7)</f>
        <v>10372</v>
      </c>
      <c r="Q7" s="45">
        <f>SUMIFS(' CV SIPNI MUN 2016'!U:U,' CV SIPNI MUN 2016'!$C:$C,'CV SIPNI REG 2016'!$A7)</f>
        <v>42362.399999999987</v>
      </c>
      <c r="R7" s="45">
        <f>SUMIFS(' CV SIPNI MUN 2016'!V:V,' CV SIPNI MUN 2016'!$C:$C,'CV SIPNI REG 2016'!$A7)</f>
        <v>13830.599999999999</v>
      </c>
      <c r="S7" s="45">
        <f>SUMIFS(' CV SIPNI MUN 2016'!W:W,' CV SIPNI MUN 2016'!$C:$C,'CV SIPNI REG 2016'!$A7)</f>
        <v>117312.13333333332</v>
      </c>
      <c r="T7" s="45">
        <f>SUMIFS(' CV SIPNI MUN 2016'!X:X,' CV SIPNI MUN 2016'!$C:$C,'CV SIPNI REG 2016'!$A7)</f>
        <v>33558.866666666669</v>
      </c>
      <c r="U7" s="45">
        <f>SUMIFS(' CV SIPNI MUN 2016'!Y:Y,' CV SIPNI MUN 2016'!$C:$C,'CV SIPNI REG 2016'!$A7)</f>
        <v>240960</v>
      </c>
      <c r="V7" s="105">
        <f t="shared" si="2"/>
        <v>67.660311958405543</v>
      </c>
      <c r="W7" s="105">
        <f t="shared" si="0"/>
        <v>100</v>
      </c>
      <c r="X7" s="105">
        <f t="shared" si="0"/>
        <v>89.658668469077398</v>
      </c>
      <c r="Y7" s="105">
        <f t="shared" si="0"/>
        <v>80.209526927484049</v>
      </c>
      <c r="Z7" s="105">
        <f t="shared" si="0"/>
        <v>100</v>
      </c>
      <c r="AA7" s="105">
        <f t="shared" si="0"/>
        <v>100</v>
      </c>
      <c r="AB7" s="105">
        <f t="shared" si="0"/>
        <v>31.142985814005854</v>
      </c>
      <c r="AC7" s="105">
        <f t="shared" si="0"/>
        <v>45.86016377122067</v>
      </c>
      <c r="AD7" s="105">
        <f t="shared" si="0"/>
        <v>73.132118781961879</v>
      </c>
      <c r="AE7" s="105">
        <f t="shared" si="0"/>
        <v>58.371951618334265</v>
      </c>
      <c r="AF7" s="47">
        <f t="shared" si="3"/>
        <v>171841</v>
      </c>
    </row>
    <row r="8" spans="1:32" ht="24.95" customHeight="1" x14ac:dyDescent="0.25">
      <c r="A8" s="20" t="s">
        <v>924</v>
      </c>
      <c r="B8" s="45">
        <f>SUMIFS(' CV SIPNI MUN 2016'!F:F,' CV SIPNI MUN 2016'!$C:$C,'CV SIPNI REG 2016'!$A8)</f>
        <v>14711</v>
      </c>
      <c r="C8" s="45">
        <f>SUMIFS(' CV SIPNI MUN 2016'!G:G,' CV SIPNI MUN 2016'!$C:$C,'CV SIPNI REG 2016'!$A8)</f>
        <v>14533</v>
      </c>
      <c r="D8" s="45">
        <f>SUMIFS(' CV SIPNI MUN 2016'!H:H,' CV SIPNI MUN 2016'!$C:$C,'CV SIPNI REG 2016'!$A8)</f>
        <v>14539</v>
      </c>
      <c r="E8" s="45">
        <f>SUMIFS(' CV SIPNI MUN 2016'!I:I,' CV SIPNI MUN 2016'!$C:$C,'CV SIPNI REG 2016'!$A8)</f>
        <v>14715</v>
      </c>
      <c r="F8" s="45">
        <f>SUMIFS(' CV SIPNI MUN 2016'!J:J,' CV SIPNI MUN 2016'!$C:$C,'CV SIPNI REG 2016'!$A8)</f>
        <v>15020</v>
      </c>
      <c r="G8" s="45">
        <f>SUMIFS(' CV SIPNI MUN 2016'!K:K,' CV SIPNI MUN 2016'!$C:$C,'CV SIPNI REG 2016'!$A8)</f>
        <v>82845</v>
      </c>
      <c r="H8" s="45">
        <f>SUMIFS(' CV SIPNI MUN 2016'!L:L,' CV SIPNI MUN 2016'!$C:$C,'CV SIPNI REG 2016'!$A8)</f>
        <v>97246</v>
      </c>
      <c r="I8" s="45">
        <f>SUMIFS(' CV SIPNI MUN 2016'!M:M,' CV SIPNI MUN 2016'!$C:$C,'CV SIPNI REG 2016'!$A8)</f>
        <v>798846</v>
      </c>
      <c r="J8" s="45">
        <f>SUMIFS(' CV SIPNI MUN 2016'!N:N,' CV SIPNI MUN 2016'!$C:$C,'CV SIPNI REG 2016'!$A8)</f>
        <v>143044</v>
      </c>
      <c r="K8" s="45">
        <f t="shared" si="1"/>
        <v>1195499</v>
      </c>
      <c r="L8" s="45">
        <f>SUMIFS(' CV SIPNI MUN 2016'!P:P,' CV SIPNI MUN 2016'!$C:$C,'CV SIPNI REG 2016'!$A8)</f>
        <v>12396</v>
      </c>
      <c r="M8" s="45">
        <f>SUMIFS(' CV SIPNI MUN 2016'!Q:Q,' CV SIPNI MUN 2016'!$C:$C,'CV SIPNI REG 2016'!$A8)</f>
        <v>13487</v>
      </c>
      <c r="N8" s="45">
        <f>SUMIFS(' CV SIPNI MUN 2016'!R:R,' CV SIPNI MUN 2016'!$C:$C,'CV SIPNI REG 2016'!$A8)</f>
        <v>14320</v>
      </c>
      <c r="O8" s="45">
        <f>SUMIFS(' CV SIPNI MUN 2016'!S:S,' CV SIPNI MUN 2016'!$C:$C,'CV SIPNI REG 2016'!$A8)</f>
        <v>15446</v>
      </c>
      <c r="P8" s="45">
        <f>SUMIFS(' CV SIPNI MUN 2016'!T:T,' CV SIPNI MUN 2016'!$C:$C,'CV SIPNI REG 2016'!$A8)</f>
        <v>28781</v>
      </c>
      <c r="Q8" s="45">
        <f>SUMIFS(' CV SIPNI MUN 2016'!U:U,' CV SIPNI MUN 2016'!$C:$C,'CV SIPNI REG 2016'!$A8)</f>
        <v>93155.199999999968</v>
      </c>
      <c r="R8" s="45">
        <f>SUMIFS(' CV SIPNI MUN 2016'!V:V,' CV SIPNI MUN 2016'!$C:$C,'CV SIPNI REG 2016'!$A8)</f>
        <v>30556.400000000001</v>
      </c>
      <c r="S8" s="45">
        <f>SUMIFS(' CV SIPNI MUN 2016'!W:W,' CV SIPNI MUN 2016'!$C:$C,'CV SIPNI REG 2016'!$A8)</f>
        <v>421944.80000000005</v>
      </c>
      <c r="T8" s="45">
        <f>SUMIFS(' CV SIPNI MUN 2016'!X:X,' CV SIPNI MUN 2016'!$C:$C,'CV SIPNI REG 2016'!$A8)</f>
        <v>137625.60000000001</v>
      </c>
      <c r="U8" s="45">
        <f>SUMIFS(' CV SIPNI MUN 2016'!Y:Y,' CV SIPNI MUN 2016'!$C:$C,'CV SIPNI REG 2016'!$A8)</f>
        <v>767712</v>
      </c>
      <c r="V8" s="105">
        <f t="shared" si="2"/>
        <v>84.26347631024403</v>
      </c>
      <c r="W8" s="105">
        <f t="shared" si="0"/>
        <v>92.802587215303106</v>
      </c>
      <c r="X8" s="105">
        <f t="shared" si="0"/>
        <v>98.493706582295886</v>
      </c>
      <c r="Y8" s="105">
        <f t="shared" si="0"/>
        <v>100</v>
      </c>
      <c r="Z8" s="105">
        <f t="shared" si="0"/>
        <v>100</v>
      </c>
      <c r="AA8" s="105">
        <f t="shared" si="0"/>
        <v>100</v>
      </c>
      <c r="AB8" s="105">
        <f t="shared" si="0"/>
        <v>31.421755136458057</v>
      </c>
      <c r="AC8" s="105">
        <f t="shared" si="0"/>
        <v>52.819291828462568</v>
      </c>
      <c r="AD8" s="105">
        <f t="shared" si="0"/>
        <v>96.212074606414816</v>
      </c>
      <c r="AE8" s="105">
        <f t="shared" si="0"/>
        <v>64.216866764422221</v>
      </c>
      <c r="AF8" s="47">
        <f t="shared" si="3"/>
        <v>427787</v>
      </c>
    </row>
    <row r="9" spans="1:32" ht="24.95" customHeight="1" x14ac:dyDescent="0.25">
      <c r="A9" s="9" t="s">
        <v>907</v>
      </c>
      <c r="B9" s="45">
        <f>SUMIFS(' CV SIPNI MUN 2016'!F:F,' CV SIPNI MUN 2016'!$C:$C,'CV SIPNI REG 2016'!$A9)</f>
        <v>9398</v>
      </c>
      <c r="C9" s="45">
        <f>SUMIFS(' CV SIPNI MUN 2016'!G:G,' CV SIPNI MUN 2016'!$C:$C,'CV SIPNI REG 2016'!$A9)</f>
        <v>9186</v>
      </c>
      <c r="D9" s="45">
        <f>SUMIFS(' CV SIPNI MUN 2016'!H:H,' CV SIPNI MUN 2016'!$C:$C,'CV SIPNI REG 2016'!$A9)</f>
        <v>9157</v>
      </c>
      <c r="E9" s="45">
        <f>SUMIFS(' CV SIPNI MUN 2016'!I:I,' CV SIPNI MUN 2016'!$C:$C,'CV SIPNI REG 2016'!$A9)</f>
        <v>9275</v>
      </c>
      <c r="F9" s="45">
        <f>SUMIFS(' CV SIPNI MUN 2016'!J:J,' CV SIPNI MUN 2016'!$C:$C,'CV SIPNI REG 2016'!$A9)</f>
        <v>9513</v>
      </c>
      <c r="G9" s="45">
        <f>SUMIFS(' CV SIPNI MUN 2016'!K:K,' CV SIPNI MUN 2016'!$C:$C,'CV SIPNI REG 2016'!$A9)</f>
        <v>53871</v>
      </c>
      <c r="H9" s="45">
        <f>SUMIFS(' CV SIPNI MUN 2016'!L:L,' CV SIPNI MUN 2016'!$C:$C,'CV SIPNI REG 2016'!$A9)</f>
        <v>64347</v>
      </c>
      <c r="I9" s="45">
        <f>SUMIFS(' CV SIPNI MUN 2016'!M:M,' CV SIPNI MUN 2016'!$C:$C,'CV SIPNI REG 2016'!$A9)</f>
        <v>418706</v>
      </c>
      <c r="J9" s="45">
        <f>SUMIFS(' CV SIPNI MUN 2016'!N:N,' CV SIPNI MUN 2016'!$C:$C,'CV SIPNI REG 2016'!$A9)</f>
        <v>87502</v>
      </c>
      <c r="K9" s="45">
        <f t="shared" si="1"/>
        <v>670955</v>
      </c>
      <c r="L9" s="45">
        <f>SUMIFS(' CV SIPNI MUN 2016'!P:P,' CV SIPNI MUN 2016'!$C:$C,'CV SIPNI REG 2016'!$A9)</f>
        <v>7687</v>
      </c>
      <c r="M9" s="45">
        <f>SUMIFS(' CV SIPNI MUN 2016'!Q:Q,' CV SIPNI MUN 2016'!$C:$C,'CV SIPNI REG 2016'!$A9)</f>
        <v>9521</v>
      </c>
      <c r="N9" s="45">
        <f>SUMIFS(' CV SIPNI MUN 2016'!R:R,' CV SIPNI MUN 2016'!$C:$C,'CV SIPNI REG 2016'!$A9)</f>
        <v>8982</v>
      </c>
      <c r="O9" s="45">
        <f>SUMIFS(' CV SIPNI MUN 2016'!S:S,' CV SIPNI MUN 2016'!$C:$C,'CV SIPNI REG 2016'!$A9)</f>
        <v>9619</v>
      </c>
      <c r="P9" s="45">
        <f>SUMIFS(' CV SIPNI MUN 2016'!T:T,' CV SIPNI MUN 2016'!$C:$C,'CV SIPNI REG 2016'!$A9)</f>
        <v>17480</v>
      </c>
      <c r="Q9" s="45">
        <f>SUMIFS(' CV SIPNI MUN 2016'!U:U,' CV SIPNI MUN 2016'!$C:$C,'CV SIPNI REG 2016'!$A9)</f>
        <v>64054.8</v>
      </c>
      <c r="R9" s="45">
        <f>SUMIFS(' CV SIPNI MUN 2016'!V:V,' CV SIPNI MUN 2016'!$C:$C,'CV SIPNI REG 2016'!$A9)</f>
        <v>21446.800000000003</v>
      </c>
      <c r="S9" s="45">
        <f>SUMIFS(' CV SIPNI MUN 2016'!W:W,' CV SIPNI MUN 2016'!$C:$C,'CV SIPNI REG 2016'!$A9)</f>
        <v>172530.77777777784</v>
      </c>
      <c r="T9" s="45">
        <f>SUMIFS(' CV SIPNI MUN 2016'!X:X,' CV SIPNI MUN 2016'!$C:$C,'CV SIPNI REG 2016'!$A9)</f>
        <v>51569.622222222213</v>
      </c>
      <c r="U9" s="45">
        <f>SUMIFS(' CV SIPNI MUN 2016'!Y:Y,' CV SIPNI MUN 2016'!$C:$C,'CV SIPNI REG 2016'!$A9)</f>
        <v>362891</v>
      </c>
      <c r="V9" s="105">
        <f t="shared" si="2"/>
        <v>81.793998723132574</v>
      </c>
      <c r="W9" s="105">
        <f t="shared" si="0"/>
        <v>100</v>
      </c>
      <c r="X9" s="105">
        <f t="shared" si="0"/>
        <v>98.088893742492075</v>
      </c>
      <c r="Y9" s="105">
        <f t="shared" si="0"/>
        <v>100</v>
      </c>
      <c r="Z9" s="105">
        <f t="shared" si="0"/>
        <v>100</v>
      </c>
      <c r="AA9" s="105">
        <f t="shared" si="0"/>
        <v>100</v>
      </c>
      <c r="AB9" s="105">
        <f t="shared" si="0"/>
        <v>33.329914370522332</v>
      </c>
      <c r="AC9" s="105">
        <f t="shared" si="0"/>
        <v>41.205709442371933</v>
      </c>
      <c r="AD9" s="105">
        <f t="shared" si="0"/>
        <v>58.935364017076417</v>
      </c>
      <c r="AE9" s="105">
        <f t="shared" si="0"/>
        <v>54.085743455224268</v>
      </c>
      <c r="AF9" s="47">
        <f t="shared" si="3"/>
        <v>308064</v>
      </c>
    </row>
    <row r="10" spans="1:32" ht="24.95" customHeight="1" x14ac:dyDescent="0.25">
      <c r="A10" s="9" t="s">
        <v>908</v>
      </c>
      <c r="B10" s="45">
        <f>SUMIFS(' CV SIPNI MUN 2016'!F:F,' CV SIPNI MUN 2016'!$C:$C,'CV SIPNI REG 2016'!$A10)</f>
        <v>5766</v>
      </c>
      <c r="C10" s="45">
        <f>SUMIFS(' CV SIPNI MUN 2016'!G:G,' CV SIPNI MUN 2016'!$C:$C,'CV SIPNI REG 2016'!$A10)</f>
        <v>5570</v>
      </c>
      <c r="D10" s="45">
        <f>SUMIFS(' CV SIPNI MUN 2016'!H:H,' CV SIPNI MUN 2016'!$C:$C,'CV SIPNI REG 2016'!$A10)</f>
        <v>5495</v>
      </c>
      <c r="E10" s="45">
        <f>SUMIFS(' CV SIPNI MUN 2016'!I:I,' CV SIPNI MUN 2016'!$C:$C,'CV SIPNI REG 2016'!$A10)</f>
        <v>5513</v>
      </c>
      <c r="F10" s="45">
        <f>SUMIFS(' CV SIPNI MUN 2016'!J:J,' CV SIPNI MUN 2016'!$C:$C,'CV SIPNI REG 2016'!$A10)</f>
        <v>5631</v>
      </c>
      <c r="G10" s="45">
        <f>SUMIFS(' CV SIPNI MUN 2016'!K:K,' CV SIPNI MUN 2016'!$C:$C,'CV SIPNI REG 2016'!$A10)</f>
        <v>31729</v>
      </c>
      <c r="H10" s="45">
        <f>SUMIFS(' CV SIPNI MUN 2016'!L:L,' CV SIPNI MUN 2016'!$C:$C,'CV SIPNI REG 2016'!$A10)</f>
        <v>38505</v>
      </c>
      <c r="I10" s="45">
        <f>SUMIFS(' CV SIPNI MUN 2016'!M:M,' CV SIPNI MUN 2016'!$C:$C,'CV SIPNI REG 2016'!$A10)</f>
        <v>280292</v>
      </c>
      <c r="J10" s="45">
        <f>SUMIFS(' CV SIPNI MUN 2016'!N:N,' CV SIPNI MUN 2016'!$C:$C,'CV SIPNI REG 2016'!$A10)</f>
        <v>52478</v>
      </c>
      <c r="K10" s="45">
        <f t="shared" si="1"/>
        <v>430979</v>
      </c>
      <c r="L10" s="45">
        <f>SUMIFS(' CV SIPNI MUN 2016'!P:P,' CV SIPNI MUN 2016'!$C:$C,'CV SIPNI REG 2016'!$A10)</f>
        <v>5680</v>
      </c>
      <c r="M10" s="45">
        <f>SUMIFS(' CV SIPNI MUN 2016'!Q:Q,' CV SIPNI MUN 2016'!$C:$C,'CV SIPNI REG 2016'!$A10)</f>
        <v>6100</v>
      </c>
      <c r="N10" s="45">
        <f>SUMIFS(' CV SIPNI MUN 2016'!R:R,' CV SIPNI MUN 2016'!$C:$C,'CV SIPNI REG 2016'!$A10)</f>
        <v>6550</v>
      </c>
      <c r="O10" s="45">
        <f>SUMIFS(' CV SIPNI MUN 2016'!S:S,' CV SIPNI MUN 2016'!$C:$C,'CV SIPNI REG 2016'!$A10)</f>
        <v>6008</v>
      </c>
      <c r="P10" s="45">
        <f>SUMIFS(' CV SIPNI MUN 2016'!T:T,' CV SIPNI MUN 2016'!$C:$C,'CV SIPNI REG 2016'!$A10)</f>
        <v>11798</v>
      </c>
      <c r="Q10" s="45">
        <f>SUMIFS(' CV SIPNI MUN 2016'!U:U,' CV SIPNI MUN 2016'!$C:$C,'CV SIPNI REG 2016'!$A10)</f>
        <v>39739.399999999994</v>
      </c>
      <c r="R10" s="45">
        <f>SUMIFS(' CV SIPNI MUN 2016'!V:V,' CV SIPNI MUN 2016'!$C:$C,'CV SIPNI REG 2016'!$A10)</f>
        <v>14106.4</v>
      </c>
      <c r="S10" s="45">
        <f>SUMIFS(' CV SIPNI MUN 2016'!W:W,' CV SIPNI MUN 2016'!$C:$C,'CV SIPNI REG 2016'!$A10)</f>
        <v>156113.86666666667</v>
      </c>
      <c r="T10" s="45">
        <f>SUMIFS(' CV SIPNI MUN 2016'!X:X,' CV SIPNI MUN 2016'!$C:$C,'CV SIPNI REG 2016'!$A10)</f>
        <v>42120.33333333335</v>
      </c>
      <c r="U10" s="45">
        <f>SUMIFS(' CV SIPNI MUN 2016'!Y:Y,' CV SIPNI MUN 2016'!$C:$C,'CV SIPNI REG 2016'!$A10)</f>
        <v>288216</v>
      </c>
      <c r="V10" s="105">
        <f t="shared" si="2"/>
        <v>98.508498092265</v>
      </c>
      <c r="W10" s="105">
        <f t="shared" si="0"/>
        <v>100</v>
      </c>
      <c r="X10" s="105">
        <f t="shared" si="0"/>
        <v>100</v>
      </c>
      <c r="Y10" s="105">
        <f t="shared" si="0"/>
        <v>100</v>
      </c>
      <c r="Z10" s="105">
        <f t="shared" si="0"/>
        <v>100</v>
      </c>
      <c r="AA10" s="105">
        <f t="shared" si="0"/>
        <v>100</v>
      </c>
      <c r="AB10" s="105">
        <f t="shared" si="0"/>
        <v>36.635242176340732</v>
      </c>
      <c r="AC10" s="105">
        <f t="shared" si="0"/>
        <v>55.696868503798427</v>
      </c>
      <c r="AD10" s="105">
        <f t="shared" si="0"/>
        <v>80.262840301332645</v>
      </c>
      <c r="AE10" s="105">
        <f t="shared" si="0"/>
        <v>66.874720113973069</v>
      </c>
      <c r="AF10" s="47">
        <f t="shared" si="3"/>
        <v>142763</v>
      </c>
    </row>
    <row r="11" spans="1:32" ht="24.95" customHeight="1" x14ac:dyDescent="0.25">
      <c r="A11" s="9" t="s">
        <v>909</v>
      </c>
      <c r="B11" s="45">
        <f>SUMIFS(' CV SIPNI MUN 2016'!F:F,' CV SIPNI MUN 2016'!$C:$C,'CV SIPNI REG 2016'!$A11)</f>
        <v>2455</v>
      </c>
      <c r="C11" s="45">
        <f>SUMIFS(' CV SIPNI MUN 2016'!G:G,' CV SIPNI MUN 2016'!$C:$C,'CV SIPNI REG 2016'!$A11)</f>
        <v>2330</v>
      </c>
      <c r="D11" s="45">
        <f>SUMIFS(' CV SIPNI MUN 2016'!H:H,' CV SIPNI MUN 2016'!$C:$C,'CV SIPNI REG 2016'!$A11)</f>
        <v>2251</v>
      </c>
      <c r="E11" s="45">
        <f>SUMIFS(' CV SIPNI MUN 2016'!I:I,' CV SIPNI MUN 2016'!$C:$C,'CV SIPNI REG 2016'!$A11)</f>
        <v>2217</v>
      </c>
      <c r="F11" s="45">
        <f>SUMIFS(' CV SIPNI MUN 2016'!J:J,' CV SIPNI MUN 2016'!$C:$C,'CV SIPNI REG 2016'!$A11)</f>
        <v>2217</v>
      </c>
      <c r="G11" s="45">
        <f>SUMIFS(' CV SIPNI MUN 2016'!K:K,' CV SIPNI MUN 2016'!$C:$C,'CV SIPNI REG 2016'!$A11)</f>
        <v>12017</v>
      </c>
      <c r="H11" s="45">
        <f>SUMIFS(' CV SIPNI MUN 2016'!L:L,' CV SIPNI MUN 2016'!$C:$C,'CV SIPNI REG 2016'!$A11)</f>
        <v>14393</v>
      </c>
      <c r="I11" s="45">
        <f>SUMIFS(' CV SIPNI MUN 2016'!M:M,' CV SIPNI MUN 2016'!$C:$C,'CV SIPNI REG 2016'!$A11)</f>
        <v>121013</v>
      </c>
      <c r="J11" s="45">
        <f>SUMIFS(' CV SIPNI MUN 2016'!N:N,' CV SIPNI MUN 2016'!$C:$C,'CV SIPNI REG 2016'!$A11)</f>
        <v>27115</v>
      </c>
      <c r="K11" s="45">
        <f t="shared" si="1"/>
        <v>186008</v>
      </c>
      <c r="L11" s="45">
        <f>SUMIFS(' CV SIPNI MUN 2016'!P:P,' CV SIPNI MUN 2016'!$C:$C,'CV SIPNI REG 2016'!$A11)</f>
        <v>2148</v>
      </c>
      <c r="M11" s="45">
        <f>SUMIFS(' CV SIPNI MUN 2016'!Q:Q,' CV SIPNI MUN 2016'!$C:$C,'CV SIPNI REG 2016'!$A11)</f>
        <v>2162</v>
      </c>
      <c r="N11" s="45">
        <f>SUMIFS(' CV SIPNI MUN 2016'!R:R,' CV SIPNI MUN 2016'!$C:$C,'CV SIPNI REG 2016'!$A11)</f>
        <v>1717</v>
      </c>
      <c r="O11" s="45">
        <f>SUMIFS(' CV SIPNI MUN 2016'!S:S,' CV SIPNI MUN 2016'!$C:$C,'CV SIPNI REG 2016'!$A11)</f>
        <v>2271</v>
      </c>
      <c r="P11" s="45">
        <f>SUMIFS(' CV SIPNI MUN 2016'!T:T,' CV SIPNI MUN 2016'!$C:$C,'CV SIPNI REG 2016'!$A11)</f>
        <v>4409</v>
      </c>
      <c r="Q11" s="45">
        <f>SUMIFS(' CV SIPNI MUN 2016'!U:U,' CV SIPNI MUN 2016'!$C:$C,'CV SIPNI REG 2016'!$A11)</f>
        <v>13884</v>
      </c>
      <c r="R11" s="45">
        <f>SUMIFS(' CV SIPNI MUN 2016'!V:V,' CV SIPNI MUN 2016'!$C:$C,'CV SIPNI REG 2016'!$A11)</f>
        <v>3568.3999999999996</v>
      </c>
      <c r="S11" s="45">
        <f>SUMIFS(' CV SIPNI MUN 2016'!W:W,' CV SIPNI MUN 2016'!$C:$C,'CV SIPNI REG 2016'!$A11)</f>
        <v>64877.733333333337</v>
      </c>
      <c r="T11" s="45">
        <f>SUMIFS(' CV SIPNI MUN 2016'!X:X,' CV SIPNI MUN 2016'!$C:$C,'CV SIPNI REG 2016'!$A11)</f>
        <v>18731.866666666669</v>
      </c>
      <c r="U11" s="45">
        <f>SUMIFS(' CV SIPNI MUN 2016'!Y:Y,' CV SIPNI MUN 2016'!$C:$C,'CV SIPNI REG 2016'!$A11)</f>
        <v>113769</v>
      </c>
      <c r="V11" s="105">
        <f t="shared" si="2"/>
        <v>87.494908350305494</v>
      </c>
      <c r="W11" s="105">
        <f t="shared" si="0"/>
        <v>92.789699570815458</v>
      </c>
      <c r="X11" s="105">
        <f t="shared" si="0"/>
        <v>76.277210128831626</v>
      </c>
      <c r="Y11" s="105">
        <f t="shared" si="0"/>
        <v>100</v>
      </c>
      <c r="Z11" s="105">
        <f t="shared" si="0"/>
        <v>100</v>
      </c>
      <c r="AA11" s="105">
        <f t="shared" si="0"/>
        <v>100</v>
      </c>
      <c r="AB11" s="105">
        <f t="shared" si="0"/>
        <v>24.792607517543246</v>
      </c>
      <c r="AC11" s="105">
        <f t="shared" si="0"/>
        <v>53.612201443922004</v>
      </c>
      <c r="AD11" s="105">
        <f t="shared" si="0"/>
        <v>69.083041367017032</v>
      </c>
      <c r="AE11" s="105">
        <f t="shared" si="0"/>
        <v>61.16349834415724</v>
      </c>
      <c r="AF11" s="47">
        <f t="shared" si="3"/>
        <v>72239</v>
      </c>
    </row>
    <row r="12" spans="1:32" ht="24.95" customHeight="1" x14ac:dyDescent="0.25">
      <c r="A12" s="9" t="s">
        <v>925</v>
      </c>
      <c r="B12" s="45">
        <f>SUMIFS(' CV SIPNI MUN 2016'!F:F,' CV SIPNI MUN 2016'!$C:$C,'CV SIPNI REG 2016'!$A12)</f>
        <v>6518</v>
      </c>
      <c r="C12" s="45">
        <f>SUMIFS(' CV SIPNI MUN 2016'!G:G,' CV SIPNI MUN 2016'!$C:$C,'CV SIPNI REG 2016'!$A12)</f>
        <v>6443</v>
      </c>
      <c r="D12" s="45">
        <f>SUMIFS(' CV SIPNI MUN 2016'!H:H,' CV SIPNI MUN 2016'!$C:$C,'CV SIPNI REG 2016'!$A12)</f>
        <v>6480</v>
      </c>
      <c r="E12" s="45">
        <f>SUMIFS(' CV SIPNI MUN 2016'!I:I,' CV SIPNI MUN 2016'!$C:$C,'CV SIPNI REG 2016'!$A12)</f>
        <v>6612</v>
      </c>
      <c r="F12" s="45">
        <f>SUMIFS(' CV SIPNI MUN 2016'!J:J,' CV SIPNI MUN 2016'!$C:$C,'CV SIPNI REG 2016'!$A12)</f>
        <v>6825</v>
      </c>
      <c r="G12" s="45">
        <f>SUMIFS(' CV SIPNI MUN 2016'!K:K,' CV SIPNI MUN 2016'!$C:$C,'CV SIPNI REG 2016'!$A12)</f>
        <v>38849</v>
      </c>
      <c r="H12" s="45">
        <f>SUMIFS(' CV SIPNI MUN 2016'!L:L,' CV SIPNI MUN 2016'!$C:$C,'CV SIPNI REG 2016'!$A12)</f>
        <v>46337</v>
      </c>
      <c r="I12" s="45">
        <f>SUMIFS(' CV SIPNI MUN 2016'!M:M,' CV SIPNI MUN 2016'!$C:$C,'CV SIPNI REG 2016'!$A12)</f>
        <v>242041</v>
      </c>
      <c r="J12" s="45">
        <f>SUMIFS(' CV SIPNI MUN 2016'!N:N,' CV SIPNI MUN 2016'!$C:$C,'CV SIPNI REG 2016'!$A12)</f>
        <v>45068</v>
      </c>
      <c r="K12" s="45">
        <f t="shared" si="1"/>
        <v>405173</v>
      </c>
      <c r="L12" s="45">
        <f>SUMIFS(' CV SIPNI MUN 2016'!P:P,' CV SIPNI MUN 2016'!$C:$C,'CV SIPNI REG 2016'!$A12)</f>
        <v>3096</v>
      </c>
      <c r="M12" s="45">
        <f>SUMIFS(' CV SIPNI MUN 2016'!Q:Q,' CV SIPNI MUN 2016'!$C:$C,'CV SIPNI REG 2016'!$A12)</f>
        <v>6401</v>
      </c>
      <c r="N12" s="45">
        <f>SUMIFS(' CV SIPNI MUN 2016'!R:R,' CV SIPNI MUN 2016'!$C:$C,'CV SIPNI REG 2016'!$A12)</f>
        <v>6457</v>
      </c>
      <c r="O12" s="45">
        <f>SUMIFS(' CV SIPNI MUN 2016'!S:S,' CV SIPNI MUN 2016'!$C:$C,'CV SIPNI REG 2016'!$A12)</f>
        <v>6597</v>
      </c>
      <c r="P12" s="45">
        <f>SUMIFS(' CV SIPNI MUN 2016'!T:T,' CV SIPNI MUN 2016'!$C:$C,'CV SIPNI REG 2016'!$A12)</f>
        <v>11686</v>
      </c>
      <c r="Q12" s="45">
        <f>SUMIFS(' CV SIPNI MUN 2016'!U:U,' CV SIPNI MUN 2016'!$C:$C,'CV SIPNI REG 2016'!$A12)</f>
        <v>50001.4</v>
      </c>
      <c r="R12" s="45">
        <f>SUMIFS(' CV SIPNI MUN 2016'!V:V,' CV SIPNI MUN 2016'!$C:$C,'CV SIPNI REG 2016'!$A12)</f>
        <v>16801.800000000003</v>
      </c>
      <c r="S12" s="45">
        <f>SUMIFS(' CV SIPNI MUN 2016'!W:W,' CV SIPNI MUN 2016'!$C:$C,'CV SIPNI REG 2016'!$A12)</f>
        <v>145703.1333333333</v>
      </c>
      <c r="T12" s="45">
        <f>SUMIFS(' CV SIPNI MUN 2016'!X:X,' CV SIPNI MUN 2016'!$C:$C,'CV SIPNI REG 2016'!$A12)</f>
        <v>39871.666666666664</v>
      </c>
      <c r="U12" s="45">
        <f>SUMIFS(' CV SIPNI MUN 2016'!Y:Y,' CV SIPNI MUN 2016'!$C:$C,'CV SIPNI REG 2016'!$A12)</f>
        <v>286615</v>
      </c>
      <c r="V12" s="105">
        <f t="shared" si="2"/>
        <v>47.499232893525623</v>
      </c>
      <c r="W12" s="105">
        <f t="shared" si="0"/>
        <v>99.348129753220547</v>
      </c>
      <c r="X12" s="105">
        <f t="shared" si="0"/>
        <v>99.645061728395063</v>
      </c>
      <c r="Y12" s="105">
        <f t="shared" si="0"/>
        <v>99.773139745916524</v>
      </c>
      <c r="Z12" s="105">
        <f t="shared" si="0"/>
        <v>100</v>
      </c>
      <c r="AA12" s="105">
        <f t="shared" si="0"/>
        <v>100</v>
      </c>
      <c r="AB12" s="105">
        <f t="shared" si="0"/>
        <v>36.260008200789869</v>
      </c>
      <c r="AC12" s="105">
        <f t="shared" si="0"/>
        <v>60.197707550924548</v>
      </c>
      <c r="AD12" s="105">
        <f t="shared" si="0"/>
        <v>88.470015680009467</v>
      </c>
      <c r="AE12" s="105">
        <f t="shared" si="0"/>
        <v>70.738918930925792</v>
      </c>
      <c r="AF12" s="47">
        <f t="shared" si="3"/>
        <v>118558</v>
      </c>
    </row>
    <row r="13" spans="1:32" ht="24.95" customHeight="1" x14ac:dyDescent="0.25">
      <c r="A13" s="9" t="s">
        <v>910</v>
      </c>
      <c r="B13" s="45">
        <f>SUMIFS(' CV SIPNI MUN 2016'!F:F,' CV SIPNI MUN 2016'!$C:$C,'CV SIPNI REG 2016'!$A13)</f>
        <v>8940</v>
      </c>
      <c r="C13" s="45">
        <f>SUMIFS(' CV SIPNI MUN 2016'!G:G,' CV SIPNI MUN 2016'!$C:$C,'CV SIPNI REG 2016'!$A13)</f>
        <v>8659</v>
      </c>
      <c r="D13" s="45">
        <f>SUMIFS(' CV SIPNI MUN 2016'!H:H,' CV SIPNI MUN 2016'!$C:$C,'CV SIPNI REG 2016'!$A13)</f>
        <v>8537</v>
      </c>
      <c r="E13" s="45">
        <f>SUMIFS(' CV SIPNI MUN 2016'!I:I,' CV SIPNI MUN 2016'!$C:$C,'CV SIPNI REG 2016'!$A13)</f>
        <v>8551</v>
      </c>
      <c r="F13" s="45">
        <f>SUMIFS(' CV SIPNI MUN 2016'!J:J,' CV SIPNI MUN 2016'!$C:$C,'CV SIPNI REG 2016'!$A13)</f>
        <v>8684</v>
      </c>
      <c r="G13" s="45">
        <f>SUMIFS(' CV SIPNI MUN 2016'!K:K,' CV SIPNI MUN 2016'!$C:$C,'CV SIPNI REG 2016'!$A13)</f>
        <v>48317</v>
      </c>
      <c r="H13" s="45">
        <f>SUMIFS(' CV SIPNI MUN 2016'!L:L,' CV SIPNI MUN 2016'!$C:$C,'CV SIPNI REG 2016'!$A13)</f>
        <v>58791</v>
      </c>
      <c r="I13" s="45">
        <f>SUMIFS(' CV SIPNI MUN 2016'!M:M,' CV SIPNI MUN 2016'!$C:$C,'CV SIPNI REG 2016'!$A13)</f>
        <v>508871</v>
      </c>
      <c r="J13" s="45">
        <f>SUMIFS(' CV SIPNI MUN 2016'!N:N,' CV SIPNI MUN 2016'!$C:$C,'CV SIPNI REG 2016'!$A13)</f>
        <v>107686</v>
      </c>
      <c r="K13" s="45">
        <f t="shared" si="1"/>
        <v>767036</v>
      </c>
      <c r="L13" s="45">
        <f>SUMIFS(' CV SIPNI MUN 2016'!P:P,' CV SIPNI MUN 2016'!$C:$C,'CV SIPNI REG 2016'!$A13)</f>
        <v>2961</v>
      </c>
      <c r="M13" s="45">
        <f>SUMIFS(' CV SIPNI MUN 2016'!Q:Q,' CV SIPNI MUN 2016'!$C:$C,'CV SIPNI REG 2016'!$A13)</f>
        <v>9108</v>
      </c>
      <c r="N13" s="45">
        <f>SUMIFS(' CV SIPNI MUN 2016'!R:R,' CV SIPNI MUN 2016'!$C:$C,'CV SIPNI REG 2016'!$A13)</f>
        <v>10238</v>
      </c>
      <c r="O13" s="45">
        <f>SUMIFS(' CV SIPNI MUN 2016'!S:S,' CV SIPNI MUN 2016'!$C:$C,'CV SIPNI REG 2016'!$A13)</f>
        <v>9784</v>
      </c>
      <c r="P13" s="45">
        <f>SUMIFS(' CV SIPNI MUN 2016'!T:T,' CV SIPNI MUN 2016'!$C:$C,'CV SIPNI REG 2016'!$A13)</f>
        <v>18009</v>
      </c>
      <c r="Q13" s="45">
        <f>SUMIFS(' CV SIPNI MUN 2016'!U:U,' CV SIPNI MUN 2016'!$C:$C,'CV SIPNI REG 2016'!$A13)</f>
        <v>59185.4</v>
      </c>
      <c r="R13" s="45">
        <f>SUMIFS(' CV SIPNI MUN 2016'!V:V,' CV SIPNI MUN 2016'!$C:$C,'CV SIPNI REG 2016'!$A13)</f>
        <v>20190.400000000001</v>
      </c>
      <c r="S13" s="45">
        <f>SUMIFS(' CV SIPNI MUN 2016'!W:W,' CV SIPNI MUN 2016'!$C:$C,'CV SIPNI REG 2016'!$A13)</f>
        <v>167526.19999999998</v>
      </c>
      <c r="T13" s="45">
        <f>SUMIFS(' CV SIPNI MUN 2016'!X:X,' CV SIPNI MUN 2016'!$C:$C,'CV SIPNI REG 2016'!$A13)</f>
        <v>58648</v>
      </c>
      <c r="U13" s="45">
        <f>SUMIFS(' CV SIPNI MUN 2016'!Y:Y,' CV SIPNI MUN 2016'!$C:$C,'CV SIPNI REG 2016'!$A13)</f>
        <v>355650</v>
      </c>
      <c r="V13" s="105">
        <f t="shared" si="2"/>
        <v>33.120805369127517</v>
      </c>
      <c r="W13" s="105">
        <f t="shared" si="0"/>
        <v>100</v>
      </c>
      <c r="X13" s="105">
        <f t="shared" si="0"/>
        <v>100</v>
      </c>
      <c r="Y13" s="105">
        <f t="shared" si="0"/>
        <v>100</v>
      </c>
      <c r="Z13" s="105">
        <f t="shared" si="0"/>
        <v>100</v>
      </c>
      <c r="AA13" s="105">
        <f t="shared" si="0"/>
        <v>100</v>
      </c>
      <c r="AB13" s="105">
        <f t="shared" si="0"/>
        <v>34.342671497338031</v>
      </c>
      <c r="AC13" s="105">
        <f t="shared" si="0"/>
        <v>32.92115290515671</v>
      </c>
      <c r="AD13" s="105">
        <f t="shared" si="0"/>
        <v>54.462047062756533</v>
      </c>
      <c r="AE13" s="105">
        <f t="shared" si="0"/>
        <v>46.366793735887235</v>
      </c>
      <c r="AF13" s="47">
        <f t="shared" si="3"/>
        <v>411386</v>
      </c>
    </row>
    <row r="14" spans="1:32" ht="24.95" customHeight="1" x14ac:dyDescent="0.25">
      <c r="A14" s="9" t="s">
        <v>911</v>
      </c>
      <c r="B14" s="45">
        <f>SUMIFS(' CV SIPNI MUN 2016'!F:F,' CV SIPNI MUN 2016'!$C:$C,'CV SIPNI REG 2016'!$A14)</f>
        <v>2782</v>
      </c>
      <c r="C14" s="45">
        <f>SUMIFS(' CV SIPNI MUN 2016'!G:G,' CV SIPNI MUN 2016'!$C:$C,'CV SIPNI REG 2016'!$A14)</f>
        <v>2683</v>
      </c>
      <c r="D14" s="45">
        <f>SUMIFS(' CV SIPNI MUN 2016'!H:H,' CV SIPNI MUN 2016'!$C:$C,'CV SIPNI REG 2016'!$A14)</f>
        <v>2638</v>
      </c>
      <c r="E14" s="45">
        <f>SUMIFS(' CV SIPNI MUN 2016'!I:I,' CV SIPNI MUN 2016'!$C:$C,'CV SIPNI REG 2016'!$A14)</f>
        <v>2640</v>
      </c>
      <c r="F14" s="45">
        <f>SUMIFS(' CV SIPNI MUN 2016'!J:J,' CV SIPNI MUN 2016'!$C:$C,'CV SIPNI REG 2016'!$A14)</f>
        <v>2684</v>
      </c>
      <c r="G14" s="45">
        <f>SUMIFS(' CV SIPNI MUN 2016'!K:K,' CV SIPNI MUN 2016'!$C:$C,'CV SIPNI REG 2016'!$A14)</f>
        <v>15020</v>
      </c>
      <c r="H14" s="45">
        <f>SUMIFS(' CV SIPNI MUN 2016'!L:L,' CV SIPNI MUN 2016'!$C:$C,'CV SIPNI REG 2016'!$A14)</f>
        <v>18265</v>
      </c>
      <c r="I14" s="45">
        <f>SUMIFS(' CV SIPNI MUN 2016'!M:M,' CV SIPNI MUN 2016'!$C:$C,'CV SIPNI REG 2016'!$A14)</f>
        <v>149609</v>
      </c>
      <c r="J14" s="45">
        <f>SUMIFS(' CV SIPNI MUN 2016'!N:N,' CV SIPNI MUN 2016'!$C:$C,'CV SIPNI REG 2016'!$A14)</f>
        <v>34901</v>
      </c>
      <c r="K14" s="45">
        <f t="shared" si="1"/>
        <v>231222</v>
      </c>
      <c r="L14" s="45">
        <f>SUMIFS(' CV SIPNI MUN 2016'!P:P,' CV SIPNI MUN 2016'!$C:$C,'CV SIPNI REG 2016'!$A14)</f>
        <v>2235</v>
      </c>
      <c r="M14" s="45">
        <f>SUMIFS(' CV SIPNI MUN 2016'!Q:Q,' CV SIPNI MUN 2016'!$C:$C,'CV SIPNI REG 2016'!$A14)</f>
        <v>2460</v>
      </c>
      <c r="N14" s="45">
        <f>SUMIFS(' CV SIPNI MUN 2016'!R:R,' CV SIPNI MUN 2016'!$C:$C,'CV SIPNI REG 2016'!$A14)</f>
        <v>3103</v>
      </c>
      <c r="O14" s="45">
        <f>SUMIFS(' CV SIPNI MUN 2016'!S:S,' CV SIPNI MUN 2016'!$C:$C,'CV SIPNI REG 2016'!$A14)</f>
        <v>3260</v>
      </c>
      <c r="P14" s="45">
        <f>SUMIFS(' CV SIPNI MUN 2016'!T:T,' CV SIPNI MUN 2016'!$C:$C,'CV SIPNI REG 2016'!$A14)</f>
        <v>5024</v>
      </c>
      <c r="Q14" s="45">
        <f>SUMIFS(' CV SIPNI MUN 2016'!U:U,' CV SIPNI MUN 2016'!$C:$C,'CV SIPNI REG 2016'!$A14)</f>
        <v>17031.8</v>
      </c>
      <c r="R14" s="45">
        <f>SUMIFS(' CV SIPNI MUN 2016'!V:V,' CV SIPNI MUN 2016'!$C:$C,'CV SIPNI REG 2016'!$A14)</f>
        <v>5034.6000000000004</v>
      </c>
      <c r="S14" s="45">
        <f>SUMIFS(' CV SIPNI MUN 2016'!W:W,' CV SIPNI MUN 2016'!$C:$C,'CV SIPNI REG 2016'!$A14)</f>
        <v>54248.822222222218</v>
      </c>
      <c r="T14" s="45">
        <f>SUMIFS(' CV SIPNI MUN 2016'!X:X,' CV SIPNI MUN 2016'!$C:$C,'CV SIPNI REG 2016'!$A14)</f>
        <v>16611.777777777774</v>
      </c>
      <c r="U14" s="45">
        <f>SUMIFS(' CV SIPNI MUN 2016'!Y:Y,' CV SIPNI MUN 2016'!$C:$C,'CV SIPNI REG 2016'!$A14)</f>
        <v>109009</v>
      </c>
      <c r="V14" s="105">
        <f t="shared" si="2"/>
        <v>80.337886412652765</v>
      </c>
      <c r="W14" s="105">
        <f t="shared" si="0"/>
        <v>91.688408497950064</v>
      </c>
      <c r="X14" s="105">
        <f t="shared" si="0"/>
        <v>100</v>
      </c>
      <c r="Y14" s="105">
        <f t="shared" si="0"/>
        <v>100</v>
      </c>
      <c r="Z14" s="105">
        <f t="shared" si="0"/>
        <v>100</v>
      </c>
      <c r="AA14" s="105">
        <f t="shared" si="0"/>
        <v>100</v>
      </c>
      <c r="AB14" s="105">
        <f t="shared" si="0"/>
        <v>27.564193813304133</v>
      </c>
      <c r="AC14" s="105">
        <f t="shared" si="0"/>
        <v>36.260400258154405</v>
      </c>
      <c r="AD14" s="105">
        <f t="shared" si="0"/>
        <v>47.596853321617644</v>
      </c>
      <c r="AE14" s="105">
        <f t="shared" si="0"/>
        <v>47.144735362552005</v>
      </c>
      <c r="AF14" s="47">
        <f t="shared" si="3"/>
        <v>122213</v>
      </c>
    </row>
    <row r="15" spans="1:32" ht="24.95" customHeight="1" x14ac:dyDescent="0.25">
      <c r="A15" s="9" t="s">
        <v>912</v>
      </c>
      <c r="B15" s="45">
        <f>SUMIFS(' CV SIPNI MUN 2016'!F:F,' CV SIPNI MUN 2016'!$C:$C,'CV SIPNI REG 2016'!$A15)</f>
        <v>6375</v>
      </c>
      <c r="C15" s="45">
        <f>SUMIFS(' CV SIPNI MUN 2016'!G:G,' CV SIPNI MUN 2016'!$C:$C,'CV SIPNI REG 2016'!$A15)</f>
        <v>6407</v>
      </c>
      <c r="D15" s="45">
        <f>SUMIFS(' CV SIPNI MUN 2016'!H:H,' CV SIPNI MUN 2016'!$C:$C,'CV SIPNI REG 2016'!$A15)</f>
        <v>6494</v>
      </c>
      <c r="E15" s="45">
        <f>SUMIFS(' CV SIPNI MUN 2016'!I:I,' CV SIPNI MUN 2016'!$C:$C,'CV SIPNI REG 2016'!$A15)</f>
        <v>6642</v>
      </c>
      <c r="F15" s="45">
        <f>SUMIFS(' CV SIPNI MUN 2016'!J:J,' CV SIPNI MUN 2016'!$C:$C,'CV SIPNI REG 2016'!$A15)</f>
        <v>6815</v>
      </c>
      <c r="G15" s="45">
        <f>SUMIFS(' CV SIPNI MUN 2016'!K:K,' CV SIPNI MUN 2016'!$C:$C,'CV SIPNI REG 2016'!$A15)</f>
        <v>37368</v>
      </c>
      <c r="H15" s="45">
        <f>SUMIFS(' CV SIPNI MUN 2016'!L:L,' CV SIPNI MUN 2016'!$C:$C,'CV SIPNI REG 2016'!$A15)</f>
        <v>41744</v>
      </c>
      <c r="I15" s="45">
        <f>SUMIFS(' CV SIPNI MUN 2016'!M:M,' CV SIPNI MUN 2016'!$C:$C,'CV SIPNI REG 2016'!$A15)</f>
        <v>285595</v>
      </c>
      <c r="J15" s="45">
        <f>SUMIFS(' CV SIPNI MUN 2016'!N:N,' CV SIPNI MUN 2016'!$C:$C,'CV SIPNI REG 2016'!$A15)</f>
        <v>54011</v>
      </c>
      <c r="K15" s="45">
        <f t="shared" si="1"/>
        <v>451451</v>
      </c>
      <c r="L15" s="45">
        <f>SUMIFS(' CV SIPNI MUN 2016'!P:P,' CV SIPNI MUN 2016'!$C:$C,'CV SIPNI REG 2016'!$A15)</f>
        <v>5213</v>
      </c>
      <c r="M15" s="45">
        <f>SUMIFS(' CV SIPNI MUN 2016'!Q:Q,' CV SIPNI MUN 2016'!$C:$C,'CV SIPNI REG 2016'!$A15)</f>
        <v>5637</v>
      </c>
      <c r="N15" s="45">
        <f>SUMIFS(' CV SIPNI MUN 2016'!R:R,' CV SIPNI MUN 2016'!$C:$C,'CV SIPNI REG 2016'!$A15)</f>
        <v>5866</v>
      </c>
      <c r="O15" s="45">
        <f>SUMIFS(' CV SIPNI MUN 2016'!S:S,' CV SIPNI MUN 2016'!$C:$C,'CV SIPNI REG 2016'!$A15)</f>
        <v>7676</v>
      </c>
      <c r="P15" s="45">
        <f>SUMIFS(' CV SIPNI MUN 2016'!T:T,' CV SIPNI MUN 2016'!$C:$C,'CV SIPNI REG 2016'!$A15)</f>
        <v>12028</v>
      </c>
      <c r="Q15" s="45">
        <f>SUMIFS(' CV SIPNI MUN 2016'!U:U,' CV SIPNI MUN 2016'!$C:$C,'CV SIPNI REG 2016'!$A15)</f>
        <v>39504.6</v>
      </c>
      <c r="R15" s="45">
        <f>SUMIFS(' CV SIPNI MUN 2016'!V:V,' CV SIPNI MUN 2016'!$C:$C,'CV SIPNI REG 2016'!$A15)</f>
        <v>9287.7999999999975</v>
      </c>
      <c r="S15" s="45">
        <f>SUMIFS(' CV SIPNI MUN 2016'!W:W,' CV SIPNI MUN 2016'!$C:$C,'CV SIPNI REG 2016'!$A15)</f>
        <v>87701.288888888899</v>
      </c>
      <c r="T15" s="45">
        <f>SUMIFS(' CV SIPNI MUN 2016'!X:X,' CV SIPNI MUN 2016'!$C:$C,'CV SIPNI REG 2016'!$A15)</f>
        <v>24252.311111111107</v>
      </c>
      <c r="U15" s="45">
        <f>SUMIFS(' CV SIPNI MUN 2016'!Y:Y,' CV SIPNI MUN 2016'!$C:$C,'CV SIPNI REG 2016'!$A15)</f>
        <v>197166</v>
      </c>
      <c r="V15" s="105">
        <f t="shared" si="2"/>
        <v>81.772549019607837</v>
      </c>
      <c r="W15" s="105">
        <f t="shared" si="0"/>
        <v>87.981894802559708</v>
      </c>
      <c r="X15" s="105">
        <f t="shared" si="0"/>
        <v>90.329534955343391</v>
      </c>
      <c r="Y15" s="105">
        <f t="shared" si="0"/>
        <v>100</v>
      </c>
      <c r="Z15" s="105">
        <f t="shared" si="0"/>
        <v>100</v>
      </c>
      <c r="AA15" s="105">
        <f t="shared" si="0"/>
        <v>100</v>
      </c>
      <c r="AB15" s="105">
        <f t="shared" si="0"/>
        <v>22.249425067075499</v>
      </c>
      <c r="AC15" s="105">
        <f t="shared" si="0"/>
        <v>30.708271814593708</v>
      </c>
      <c r="AD15" s="105">
        <f t="shared" si="0"/>
        <v>44.902540429007253</v>
      </c>
      <c r="AE15" s="105">
        <f t="shared" si="0"/>
        <v>43.67384278692483</v>
      </c>
      <c r="AF15" s="47">
        <f t="shared" si="3"/>
        <v>254285</v>
      </c>
    </row>
    <row r="16" spans="1:32" ht="24.95" customHeight="1" x14ac:dyDescent="0.25">
      <c r="A16" s="9" t="s">
        <v>913</v>
      </c>
      <c r="B16" s="45">
        <f>SUMIFS(' CV SIPNI MUN 2016'!F:F,' CV SIPNI MUN 2016'!$C:$C,'CV SIPNI REG 2016'!$A16)</f>
        <v>15230</v>
      </c>
      <c r="C16" s="45">
        <f>SUMIFS(' CV SIPNI MUN 2016'!G:G,' CV SIPNI MUN 2016'!$C:$C,'CV SIPNI REG 2016'!$A16)</f>
        <v>15124</v>
      </c>
      <c r="D16" s="45">
        <f>SUMIFS(' CV SIPNI MUN 2016'!H:H,' CV SIPNI MUN 2016'!$C:$C,'CV SIPNI REG 2016'!$A16)</f>
        <v>15210</v>
      </c>
      <c r="E16" s="45">
        <f>SUMIFS(' CV SIPNI MUN 2016'!I:I,' CV SIPNI MUN 2016'!$C:$C,'CV SIPNI REG 2016'!$A16)</f>
        <v>15448</v>
      </c>
      <c r="F16" s="45">
        <f>SUMIFS(' CV SIPNI MUN 2016'!J:J,' CV SIPNI MUN 2016'!$C:$C,'CV SIPNI REG 2016'!$A16)</f>
        <v>15791</v>
      </c>
      <c r="G16" s="45">
        <f>SUMIFS(' CV SIPNI MUN 2016'!K:K,' CV SIPNI MUN 2016'!$C:$C,'CV SIPNI REG 2016'!$A16)</f>
        <v>87229</v>
      </c>
      <c r="H16" s="45">
        <f>SUMIFS(' CV SIPNI MUN 2016'!L:L,' CV SIPNI MUN 2016'!$C:$C,'CV SIPNI REG 2016'!$A16)</f>
        <v>101955</v>
      </c>
      <c r="I16" s="45">
        <f>SUMIFS(' CV SIPNI MUN 2016'!M:M,' CV SIPNI MUN 2016'!$C:$C,'CV SIPNI REG 2016'!$A16)</f>
        <v>674899</v>
      </c>
      <c r="J16" s="45">
        <f>SUMIFS(' CV SIPNI MUN 2016'!N:N,' CV SIPNI MUN 2016'!$C:$C,'CV SIPNI REG 2016'!$A16)</f>
        <v>108596</v>
      </c>
      <c r="K16" s="45">
        <f t="shared" si="1"/>
        <v>1049482</v>
      </c>
      <c r="L16" s="45">
        <f>SUMIFS(' CV SIPNI MUN 2016'!P:P,' CV SIPNI MUN 2016'!$C:$C,'CV SIPNI REG 2016'!$A16)</f>
        <v>12292</v>
      </c>
      <c r="M16" s="45">
        <f>SUMIFS(' CV SIPNI MUN 2016'!Q:Q,' CV SIPNI MUN 2016'!$C:$C,'CV SIPNI REG 2016'!$A16)</f>
        <v>15887</v>
      </c>
      <c r="N16" s="45">
        <f>SUMIFS(' CV SIPNI MUN 2016'!R:R,' CV SIPNI MUN 2016'!$C:$C,'CV SIPNI REG 2016'!$A16)</f>
        <v>15842</v>
      </c>
      <c r="O16" s="45">
        <f>SUMIFS(' CV SIPNI MUN 2016'!S:S,' CV SIPNI MUN 2016'!$C:$C,'CV SIPNI REG 2016'!$A16)</f>
        <v>14483</v>
      </c>
      <c r="P16" s="45">
        <f>SUMIFS(' CV SIPNI MUN 2016'!T:T,' CV SIPNI MUN 2016'!$C:$C,'CV SIPNI REG 2016'!$A16)</f>
        <v>27829</v>
      </c>
      <c r="Q16" s="45">
        <f>SUMIFS(' CV SIPNI MUN 2016'!U:U,' CV SIPNI MUN 2016'!$C:$C,'CV SIPNI REG 2016'!$A16)</f>
        <v>103401.60000000001</v>
      </c>
      <c r="R16" s="45">
        <f>SUMIFS(' CV SIPNI MUN 2016'!V:V,' CV SIPNI MUN 2016'!$C:$C,'CV SIPNI REG 2016'!$A16)</f>
        <v>31268.799999999999</v>
      </c>
      <c r="S16" s="45">
        <f>SUMIFS(' CV SIPNI MUN 2016'!W:W,' CV SIPNI MUN 2016'!$C:$C,'CV SIPNI REG 2016'!$A16)</f>
        <v>288890.22222222219</v>
      </c>
      <c r="T16" s="45">
        <f>SUMIFS(' CV SIPNI MUN 2016'!X:X,' CV SIPNI MUN 2016'!$C:$C,'CV SIPNI REG 2016'!$A16)</f>
        <v>86576.377777777772</v>
      </c>
      <c r="U16" s="45">
        <f>SUMIFS(' CV SIPNI MUN 2016'!Y:Y,' CV SIPNI MUN 2016'!$C:$C,'CV SIPNI REG 2016'!$A16)</f>
        <v>596470</v>
      </c>
      <c r="V16" s="105">
        <f t="shared" si="2"/>
        <v>80.709126723571899</v>
      </c>
      <c r="W16" s="105">
        <f t="shared" si="0"/>
        <v>100</v>
      </c>
      <c r="X16" s="105">
        <f t="shared" si="0"/>
        <v>100</v>
      </c>
      <c r="Y16" s="105">
        <f t="shared" si="0"/>
        <v>93.753236664940445</v>
      </c>
      <c r="Z16" s="105">
        <f t="shared" si="0"/>
        <v>100</v>
      </c>
      <c r="AA16" s="105">
        <f t="shared" si="0"/>
        <v>100</v>
      </c>
      <c r="AB16" s="105">
        <f t="shared" si="0"/>
        <v>30.669216811338334</v>
      </c>
      <c r="AC16" s="105">
        <f t="shared" si="0"/>
        <v>42.804956330091201</v>
      </c>
      <c r="AD16" s="105">
        <f t="shared" si="0"/>
        <v>79.723357930105877</v>
      </c>
      <c r="AE16" s="105">
        <f t="shared" si="0"/>
        <v>56.834705121193117</v>
      </c>
      <c r="AF16" s="47">
        <f t="shared" si="3"/>
        <v>453012</v>
      </c>
    </row>
    <row r="17" spans="1:32" ht="24.95" customHeight="1" x14ac:dyDescent="0.25">
      <c r="A17" s="9" t="s">
        <v>914</v>
      </c>
      <c r="B17" s="45">
        <f>SUMIFS(' CV SIPNI MUN 2016'!F:F,' CV SIPNI MUN 2016'!$C:$C,'CV SIPNI REG 2016'!$A17)</f>
        <v>5143</v>
      </c>
      <c r="C17" s="45">
        <f>SUMIFS(' CV SIPNI MUN 2016'!G:G,' CV SIPNI MUN 2016'!$C:$C,'CV SIPNI REG 2016'!$A17)</f>
        <v>4960</v>
      </c>
      <c r="D17" s="45">
        <f>SUMIFS(' CV SIPNI MUN 2016'!H:H,' CV SIPNI MUN 2016'!$C:$C,'CV SIPNI REG 2016'!$A17)</f>
        <v>4873</v>
      </c>
      <c r="E17" s="45">
        <f>SUMIFS(' CV SIPNI MUN 2016'!I:I,' CV SIPNI MUN 2016'!$C:$C,'CV SIPNI REG 2016'!$A17)</f>
        <v>4871</v>
      </c>
      <c r="F17" s="45">
        <f>SUMIFS(' CV SIPNI MUN 2016'!J:J,' CV SIPNI MUN 2016'!$C:$C,'CV SIPNI REG 2016'!$A17)</f>
        <v>4943</v>
      </c>
      <c r="G17" s="45">
        <f>SUMIFS(' CV SIPNI MUN 2016'!K:K,' CV SIPNI MUN 2016'!$C:$C,'CV SIPNI REG 2016'!$A17)</f>
        <v>27502</v>
      </c>
      <c r="H17" s="45">
        <f>SUMIFS(' CV SIPNI MUN 2016'!L:L,' CV SIPNI MUN 2016'!$C:$C,'CV SIPNI REG 2016'!$A17)</f>
        <v>33071</v>
      </c>
      <c r="I17" s="45">
        <f>SUMIFS(' CV SIPNI MUN 2016'!M:M,' CV SIPNI MUN 2016'!$C:$C,'CV SIPNI REG 2016'!$A17)</f>
        <v>259781</v>
      </c>
      <c r="J17" s="45">
        <f>SUMIFS(' CV SIPNI MUN 2016'!N:N,' CV SIPNI MUN 2016'!$C:$C,'CV SIPNI REG 2016'!$A17)</f>
        <v>52429</v>
      </c>
      <c r="K17" s="45">
        <f t="shared" si="1"/>
        <v>397573</v>
      </c>
      <c r="L17" s="45">
        <f>SUMIFS(' CV SIPNI MUN 2016'!P:P,' CV SIPNI MUN 2016'!$C:$C,'CV SIPNI REG 2016'!$A17)</f>
        <v>4810</v>
      </c>
      <c r="M17" s="45">
        <f>SUMIFS(' CV SIPNI MUN 2016'!Q:Q,' CV SIPNI MUN 2016'!$C:$C,'CV SIPNI REG 2016'!$A17)</f>
        <v>5087</v>
      </c>
      <c r="N17" s="45">
        <f>SUMIFS(' CV SIPNI MUN 2016'!R:R,' CV SIPNI MUN 2016'!$C:$C,'CV SIPNI REG 2016'!$A17)</f>
        <v>6946</v>
      </c>
      <c r="O17" s="45">
        <f>SUMIFS(' CV SIPNI MUN 2016'!S:S,' CV SIPNI MUN 2016'!$C:$C,'CV SIPNI REG 2016'!$A17)</f>
        <v>5666</v>
      </c>
      <c r="P17" s="45">
        <f>SUMIFS(' CV SIPNI MUN 2016'!T:T,' CV SIPNI MUN 2016'!$C:$C,'CV SIPNI REG 2016'!$A17)</f>
        <v>10119</v>
      </c>
      <c r="Q17" s="45">
        <f>SUMIFS(' CV SIPNI MUN 2016'!U:U,' CV SIPNI MUN 2016'!$C:$C,'CV SIPNI REG 2016'!$A17)</f>
        <v>33087</v>
      </c>
      <c r="R17" s="45">
        <f>SUMIFS(' CV SIPNI MUN 2016'!V:V,' CV SIPNI MUN 2016'!$C:$C,'CV SIPNI REG 2016'!$A17)</f>
        <v>10170.400000000001</v>
      </c>
      <c r="S17" s="45">
        <f>SUMIFS(' CV SIPNI MUN 2016'!W:W,' CV SIPNI MUN 2016'!$C:$C,'CV SIPNI REG 2016'!$A17)</f>
        <v>114638.53333333335</v>
      </c>
      <c r="T17" s="45">
        <f>SUMIFS(' CV SIPNI MUN 2016'!X:X,' CV SIPNI MUN 2016'!$C:$C,'CV SIPNI REG 2016'!$A17)</f>
        <v>35785.066666666666</v>
      </c>
      <c r="U17" s="45">
        <f>SUMIFS(' CV SIPNI MUN 2016'!Y:Y,' CV SIPNI MUN 2016'!$C:$C,'CV SIPNI REG 2016'!$A17)</f>
        <v>226309</v>
      </c>
      <c r="V17" s="105">
        <f t="shared" si="2"/>
        <v>93.525179856115102</v>
      </c>
      <c r="W17" s="105">
        <f t="shared" si="0"/>
        <v>100</v>
      </c>
      <c r="X17" s="105">
        <f t="shared" si="0"/>
        <v>100</v>
      </c>
      <c r="Y17" s="105">
        <f t="shared" si="0"/>
        <v>100</v>
      </c>
      <c r="Z17" s="105">
        <f t="shared" si="0"/>
        <v>100</v>
      </c>
      <c r="AA17" s="105">
        <f t="shared" si="0"/>
        <v>100</v>
      </c>
      <c r="AB17" s="105">
        <f t="shared" si="0"/>
        <v>30.753227903601349</v>
      </c>
      <c r="AC17" s="105">
        <f t="shared" si="0"/>
        <v>44.128913713217422</v>
      </c>
      <c r="AD17" s="105">
        <f t="shared" si="0"/>
        <v>68.254337612135771</v>
      </c>
      <c r="AE17" s="105">
        <f t="shared" si="0"/>
        <v>56.922628045667089</v>
      </c>
      <c r="AF17" s="47">
        <f t="shared" si="3"/>
        <v>171264</v>
      </c>
    </row>
    <row r="18" spans="1:32" ht="24.95" customHeight="1" x14ac:dyDescent="0.25">
      <c r="A18" s="9" t="s">
        <v>915</v>
      </c>
      <c r="B18" s="45">
        <f>SUMIFS(' CV SIPNI MUN 2016'!F:F,' CV SIPNI MUN 2016'!$C:$C,'CV SIPNI REG 2016'!$A18)</f>
        <v>5087</v>
      </c>
      <c r="C18" s="45">
        <f>SUMIFS(' CV SIPNI MUN 2016'!G:G,' CV SIPNI MUN 2016'!$C:$C,'CV SIPNI REG 2016'!$A18)</f>
        <v>5073</v>
      </c>
      <c r="D18" s="45">
        <f>SUMIFS(' CV SIPNI MUN 2016'!H:H,' CV SIPNI MUN 2016'!$C:$C,'CV SIPNI REG 2016'!$A18)</f>
        <v>5115</v>
      </c>
      <c r="E18" s="45">
        <f>SUMIFS(' CV SIPNI MUN 2016'!I:I,' CV SIPNI MUN 2016'!$C:$C,'CV SIPNI REG 2016'!$A18)</f>
        <v>5218</v>
      </c>
      <c r="F18" s="45">
        <f>SUMIFS(' CV SIPNI MUN 2016'!J:J,' CV SIPNI MUN 2016'!$C:$C,'CV SIPNI REG 2016'!$A18)</f>
        <v>5360</v>
      </c>
      <c r="G18" s="45">
        <f>SUMIFS(' CV SIPNI MUN 2016'!K:K,' CV SIPNI MUN 2016'!$C:$C,'CV SIPNI REG 2016'!$A18)</f>
        <v>29897</v>
      </c>
      <c r="H18" s="45">
        <f>SUMIFS(' CV SIPNI MUN 2016'!L:L,' CV SIPNI MUN 2016'!$C:$C,'CV SIPNI REG 2016'!$A18)</f>
        <v>35132</v>
      </c>
      <c r="I18" s="45">
        <f>SUMIFS(' CV SIPNI MUN 2016'!M:M,' CV SIPNI MUN 2016'!$C:$C,'CV SIPNI REG 2016'!$A18)</f>
        <v>267814</v>
      </c>
      <c r="J18" s="45">
        <f>SUMIFS(' CV SIPNI MUN 2016'!N:N,' CV SIPNI MUN 2016'!$C:$C,'CV SIPNI REG 2016'!$A18)</f>
        <v>46986</v>
      </c>
      <c r="K18" s="45">
        <f t="shared" si="1"/>
        <v>405682</v>
      </c>
      <c r="L18" s="45">
        <f>SUMIFS(' CV SIPNI MUN 2016'!P:P,' CV SIPNI MUN 2016'!$C:$C,'CV SIPNI REG 2016'!$A18)</f>
        <v>3161</v>
      </c>
      <c r="M18" s="45">
        <f>SUMIFS(' CV SIPNI MUN 2016'!Q:Q,' CV SIPNI MUN 2016'!$C:$C,'CV SIPNI REG 2016'!$A18)</f>
        <v>4949</v>
      </c>
      <c r="N18" s="45">
        <f>SUMIFS(' CV SIPNI MUN 2016'!R:R,' CV SIPNI MUN 2016'!$C:$C,'CV SIPNI REG 2016'!$A18)</f>
        <v>5552</v>
      </c>
      <c r="O18" s="45">
        <f>SUMIFS(' CV SIPNI MUN 2016'!S:S,' CV SIPNI MUN 2016'!$C:$C,'CV SIPNI REG 2016'!$A18)</f>
        <v>5218</v>
      </c>
      <c r="P18" s="45">
        <f>SUMIFS(' CV SIPNI MUN 2016'!T:T,' CV SIPNI MUN 2016'!$C:$C,'CV SIPNI REG 2016'!$A18)</f>
        <v>8747</v>
      </c>
      <c r="Q18" s="45">
        <f>SUMIFS(' CV SIPNI MUN 2016'!U:U,' CV SIPNI MUN 2016'!$C:$C,'CV SIPNI REG 2016'!$A18)</f>
        <v>34142.199999999997</v>
      </c>
      <c r="R18" s="45">
        <f>SUMIFS(' CV SIPNI MUN 2016'!V:V,' CV SIPNI MUN 2016'!$C:$C,'CV SIPNI REG 2016'!$A18)</f>
        <v>9664.2000000000025</v>
      </c>
      <c r="S18" s="45">
        <f>SUMIFS(' CV SIPNI MUN 2016'!W:W,' CV SIPNI MUN 2016'!$C:$C,'CV SIPNI REG 2016'!$A18)</f>
        <v>174622.51111111103</v>
      </c>
      <c r="T18" s="45">
        <f>SUMIFS(' CV SIPNI MUN 2016'!X:X,' CV SIPNI MUN 2016'!$C:$C,'CV SIPNI REG 2016'!$A18)</f>
        <v>51286.088888888888</v>
      </c>
      <c r="U18" s="45">
        <f>SUMIFS(' CV SIPNI MUN 2016'!Y:Y,' CV SIPNI MUN 2016'!$C:$C,'CV SIPNI REG 2016'!$A18)</f>
        <v>297342</v>
      </c>
      <c r="V18" s="105">
        <f t="shared" si="2"/>
        <v>62.13878513858856</v>
      </c>
      <c r="W18" s="105">
        <f t="shared" si="0"/>
        <v>97.555686970234575</v>
      </c>
      <c r="X18" s="105">
        <f t="shared" si="0"/>
        <v>100</v>
      </c>
      <c r="Y18" s="105">
        <f t="shared" si="0"/>
        <v>100</v>
      </c>
      <c r="Z18" s="105">
        <f t="shared" si="0"/>
        <v>100</v>
      </c>
      <c r="AA18" s="105">
        <f t="shared" si="0"/>
        <v>100</v>
      </c>
      <c r="AB18" s="105">
        <f t="shared" si="0"/>
        <v>27.508254582716617</v>
      </c>
      <c r="AC18" s="105">
        <f t="shared" si="0"/>
        <v>65.20290616290076</v>
      </c>
      <c r="AD18" s="105">
        <f t="shared" si="0"/>
        <v>100</v>
      </c>
      <c r="AE18" s="105">
        <f t="shared" si="0"/>
        <v>73.294353705611783</v>
      </c>
      <c r="AF18" s="47">
        <f t="shared" si="3"/>
        <v>108340</v>
      </c>
    </row>
    <row r="19" spans="1:32" ht="24.95" customHeight="1" x14ac:dyDescent="0.25">
      <c r="A19" s="9" t="s">
        <v>916</v>
      </c>
      <c r="B19" s="45">
        <f>SUMIFS(' CV SIPNI MUN 2016'!F:F,' CV SIPNI MUN 2016'!$C:$C,'CV SIPNI REG 2016'!$A19)</f>
        <v>4511</v>
      </c>
      <c r="C19" s="45">
        <f>SUMIFS(' CV SIPNI MUN 2016'!G:G,' CV SIPNI MUN 2016'!$C:$C,'CV SIPNI REG 2016'!$A19)</f>
        <v>4580</v>
      </c>
      <c r="D19" s="45">
        <f>SUMIFS(' CV SIPNI MUN 2016'!H:H,' CV SIPNI MUN 2016'!$C:$C,'CV SIPNI REG 2016'!$A19)</f>
        <v>4683</v>
      </c>
      <c r="E19" s="45">
        <f>SUMIFS(' CV SIPNI MUN 2016'!I:I,' CV SIPNI MUN 2016'!$C:$C,'CV SIPNI REG 2016'!$A19)</f>
        <v>4820</v>
      </c>
      <c r="F19" s="45">
        <f>SUMIFS(' CV SIPNI MUN 2016'!J:J,' CV SIPNI MUN 2016'!$C:$C,'CV SIPNI REG 2016'!$A19)</f>
        <v>4977</v>
      </c>
      <c r="G19" s="45">
        <f>SUMIFS(' CV SIPNI MUN 2016'!K:K,' CV SIPNI MUN 2016'!$C:$C,'CV SIPNI REG 2016'!$A19)</f>
        <v>27609</v>
      </c>
      <c r="H19" s="45">
        <f>SUMIFS(' CV SIPNI MUN 2016'!L:L,' CV SIPNI MUN 2016'!$C:$C,'CV SIPNI REG 2016'!$A19)</f>
        <v>31205</v>
      </c>
      <c r="I19" s="45">
        <f>SUMIFS(' CV SIPNI MUN 2016'!M:M,' CV SIPNI MUN 2016'!$C:$C,'CV SIPNI REG 2016'!$A19)</f>
        <v>184239</v>
      </c>
      <c r="J19" s="45">
        <f>SUMIFS(' CV SIPNI MUN 2016'!N:N,' CV SIPNI MUN 2016'!$C:$C,'CV SIPNI REG 2016'!$A19)</f>
        <v>41759</v>
      </c>
      <c r="K19" s="45">
        <f t="shared" si="1"/>
        <v>308383</v>
      </c>
      <c r="L19" s="45">
        <f>SUMIFS(' CV SIPNI MUN 2016'!P:P,' CV SIPNI MUN 2016'!$C:$C,'CV SIPNI REG 2016'!$A19)</f>
        <v>3342</v>
      </c>
      <c r="M19" s="45">
        <f>SUMIFS(' CV SIPNI MUN 2016'!Q:Q,' CV SIPNI MUN 2016'!$C:$C,'CV SIPNI REG 2016'!$A19)</f>
        <v>3430</v>
      </c>
      <c r="N19" s="45">
        <f>SUMIFS(' CV SIPNI MUN 2016'!R:R,' CV SIPNI MUN 2016'!$C:$C,'CV SIPNI REG 2016'!$A19)</f>
        <v>3869</v>
      </c>
      <c r="O19" s="45">
        <f>SUMIFS(' CV SIPNI MUN 2016'!S:S,' CV SIPNI MUN 2016'!$C:$C,'CV SIPNI REG 2016'!$A19)</f>
        <v>4340</v>
      </c>
      <c r="P19" s="45">
        <f>SUMIFS(' CV SIPNI MUN 2016'!T:T,' CV SIPNI MUN 2016'!$C:$C,'CV SIPNI REG 2016'!$A19)</f>
        <v>7858</v>
      </c>
      <c r="Q19" s="45">
        <f>SUMIFS(' CV SIPNI MUN 2016'!U:U,' CV SIPNI MUN 2016'!$C:$C,'CV SIPNI REG 2016'!$A19)</f>
        <v>29341.400000000005</v>
      </c>
      <c r="R19" s="45">
        <f>SUMIFS(' CV SIPNI MUN 2016'!V:V,' CV SIPNI MUN 2016'!$C:$C,'CV SIPNI REG 2016'!$A19)</f>
        <v>6717.8000000000011</v>
      </c>
      <c r="S19" s="45">
        <f>SUMIFS(' CV SIPNI MUN 2016'!W:W,' CV SIPNI MUN 2016'!$C:$C,'CV SIPNI REG 2016'!$A19)</f>
        <v>63268.244444444448</v>
      </c>
      <c r="T19" s="45">
        <f>SUMIFS(' CV SIPNI MUN 2016'!X:X,' CV SIPNI MUN 2016'!$C:$C,'CV SIPNI REG 2016'!$A19)</f>
        <v>21975.555555555555</v>
      </c>
      <c r="U19" s="45">
        <f>SUMIFS(' CV SIPNI MUN 2016'!Y:Y,' CV SIPNI MUN 2016'!$C:$C,'CV SIPNI REG 2016'!$A19)</f>
        <v>144142</v>
      </c>
      <c r="V19" s="105">
        <f t="shared" si="2"/>
        <v>74.085568610064286</v>
      </c>
      <c r="W19" s="105">
        <f t="shared" si="2"/>
        <v>74.890829694323145</v>
      </c>
      <c r="X19" s="105">
        <f t="shared" si="2"/>
        <v>82.617979927396973</v>
      </c>
      <c r="Y19" s="105">
        <f t="shared" si="2"/>
        <v>90.041493775933617</v>
      </c>
      <c r="Z19" s="105">
        <f t="shared" si="2"/>
        <v>100</v>
      </c>
      <c r="AA19" s="105">
        <f t="shared" si="2"/>
        <v>100</v>
      </c>
      <c r="AB19" s="105">
        <f t="shared" si="2"/>
        <v>21.527960262778404</v>
      </c>
      <c r="AC19" s="105">
        <f t="shared" si="2"/>
        <v>34.340310381865102</v>
      </c>
      <c r="AD19" s="105">
        <f t="shared" si="2"/>
        <v>52.624716960548753</v>
      </c>
      <c r="AE19" s="105">
        <f t="shared" si="2"/>
        <v>46.741227629279173</v>
      </c>
      <c r="AF19" s="47">
        <f t="shared" si="3"/>
        <v>164241</v>
      </c>
    </row>
    <row r="20" spans="1:32" ht="24.95" customHeight="1" x14ac:dyDescent="0.25">
      <c r="A20" s="9" t="s">
        <v>917</v>
      </c>
      <c r="B20" s="45">
        <f>SUMIFS(' CV SIPNI MUN 2016'!F:F,' CV SIPNI MUN 2016'!$C:$C,'CV SIPNI REG 2016'!$A20)</f>
        <v>2162</v>
      </c>
      <c r="C20" s="45">
        <f>SUMIFS(' CV SIPNI MUN 2016'!G:G,' CV SIPNI MUN 2016'!$C:$C,'CV SIPNI REG 2016'!$A20)</f>
        <v>2156</v>
      </c>
      <c r="D20" s="45">
        <f>SUMIFS(' CV SIPNI MUN 2016'!H:H,' CV SIPNI MUN 2016'!$C:$C,'CV SIPNI REG 2016'!$A20)</f>
        <v>2168</v>
      </c>
      <c r="E20" s="45">
        <f>SUMIFS(' CV SIPNI MUN 2016'!I:I,' CV SIPNI MUN 2016'!$C:$C,'CV SIPNI REG 2016'!$A20)</f>
        <v>2201</v>
      </c>
      <c r="F20" s="45">
        <f>SUMIFS(' CV SIPNI MUN 2016'!J:J,' CV SIPNI MUN 2016'!$C:$C,'CV SIPNI REG 2016'!$A20)</f>
        <v>2245</v>
      </c>
      <c r="G20" s="45">
        <f>SUMIFS(' CV SIPNI MUN 2016'!K:K,' CV SIPNI MUN 2016'!$C:$C,'CV SIPNI REG 2016'!$A20)</f>
        <v>12198</v>
      </c>
      <c r="H20" s="45">
        <f>SUMIFS(' CV SIPNI MUN 2016'!L:L,' CV SIPNI MUN 2016'!$C:$C,'CV SIPNI REG 2016'!$A20)</f>
        <v>13786</v>
      </c>
      <c r="I20" s="45">
        <f>SUMIFS(' CV SIPNI MUN 2016'!M:M,' CV SIPNI MUN 2016'!$C:$C,'CV SIPNI REG 2016'!$A20)</f>
        <v>89699</v>
      </c>
      <c r="J20" s="45">
        <f>SUMIFS(' CV SIPNI MUN 2016'!N:N,' CV SIPNI MUN 2016'!$C:$C,'CV SIPNI REG 2016'!$A20)</f>
        <v>13083</v>
      </c>
      <c r="K20" s="45">
        <f t="shared" si="1"/>
        <v>139698</v>
      </c>
      <c r="L20" s="45">
        <f>SUMIFS(' CV SIPNI MUN 2016'!P:P,' CV SIPNI MUN 2016'!$C:$C,'CV SIPNI REG 2016'!$A20)</f>
        <v>706</v>
      </c>
      <c r="M20" s="45">
        <f>SUMIFS(' CV SIPNI MUN 2016'!Q:Q,' CV SIPNI MUN 2016'!$C:$C,'CV SIPNI REG 2016'!$A20)</f>
        <v>2192</v>
      </c>
      <c r="N20" s="45">
        <f>SUMIFS(' CV SIPNI MUN 2016'!R:R,' CV SIPNI MUN 2016'!$C:$C,'CV SIPNI REG 2016'!$A20)</f>
        <v>2023</v>
      </c>
      <c r="O20" s="45">
        <f>SUMIFS(' CV SIPNI MUN 2016'!S:S,' CV SIPNI MUN 2016'!$C:$C,'CV SIPNI REG 2016'!$A20)</f>
        <v>1963</v>
      </c>
      <c r="P20" s="45">
        <f>SUMIFS(' CV SIPNI MUN 2016'!T:T,' CV SIPNI MUN 2016'!$C:$C,'CV SIPNI REG 2016'!$A20)</f>
        <v>3987</v>
      </c>
      <c r="Q20" s="45">
        <f>SUMIFS(' CV SIPNI MUN 2016'!U:U,' CV SIPNI MUN 2016'!$C:$C,'CV SIPNI REG 2016'!$A20)</f>
        <v>15298.8</v>
      </c>
      <c r="R20" s="45">
        <f>SUMIFS(' CV SIPNI MUN 2016'!V:V,' CV SIPNI MUN 2016'!$C:$C,'CV SIPNI REG 2016'!$A20)</f>
        <v>4471.2</v>
      </c>
      <c r="S20" s="45">
        <f>SUMIFS(' CV SIPNI MUN 2016'!W:W,' CV SIPNI MUN 2016'!$C:$C,'CV SIPNI REG 2016'!$A20)</f>
        <v>48784.177777777775</v>
      </c>
      <c r="T20" s="45">
        <f>SUMIFS(' CV SIPNI MUN 2016'!X:X,' CV SIPNI MUN 2016'!$C:$C,'CV SIPNI REG 2016'!$A20)</f>
        <v>13762.822222222221</v>
      </c>
      <c r="U20" s="45">
        <f>SUMIFS(' CV SIPNI MUN 2016'!Y:Y,' CV SIPNI MUN 2016'!$C:$C,'CV SIPNI REG 2016'!$A20)</f>
        <v>93188</v>
      </c>
      <c r="V20" s="105">
        <f t="shared" si="2"/>
        <v>32.654949121184089</v>
      </c>
      <c r="W20" s="105">
        <f t="shared" si="2"/>
        <v>100</v>
      </c>
      <c r="X20" s="105">
        <f t="shared" si="2"/>
        <v>93.311808118081188</v>
      </c>
      <c r="Y20" s="105">
        <f t="shared" si="2"/>
        <v>89.186733303044079</v>
      </c>
      <c r="Z20" s="105">
        <f t="shared" si="2"/>
        <v>100</v>
      </c>
      <c r="AA20" s="105">
        <f t="shared" si="2"/>
        <v>100</v>
      </c>
      <c r="AB20" s="105">
        <f t="shared" si="2"/>
        <v>32.432902945016686</v>
      </c>
      <c r="AC20" s="105">
        <f t="shared" si="2"/>
        <v>54.386534719202864</v>
      </c>
      <c r="AD20" s="105">
        <f t="shared" si="2"/>
        <v>100</v>
      </c>
      <c r="AE20" s="105">
        <f t="shared" si="2"/>
        <v>66.706753138913939</v>
      </c>
      <c r="AF20" s="47">
        <f t="shared" si="3"/>
        <v>46510</v>
      </c>
    </row>
    <row r="21" spans="1:32" ht="24.95" customHeight="1" x14ac:dyDescent="0.25">
      <c r="A21" s="9" t="s">
        <v>918</v>
      </c>
      <c r="B21" s="45">
        <f>SUMIFS(' CV SIPNI MUN 2016'!F:F,' CV SIPNI MUN 2016'!$C:$C,'CV SIPNI REG 2016'!$A21)</f>
        <v>4164</v>
      </c>
      <c r="C21" s="45">
        <f>SUMIFS(' CV SIPNI MUN 2016'!G:G,' CV SIPNI MUN 2016'!$C:$C,'CV SIPNI REG 2016'!$A21)</f>
        <v>4087</v>
      </c>
      <c r="D21" s="45">
        <f>SUMIFS(' CV SIPNI MUN 2016'!H:H,' CV SIPNI MUN 2016'!$C:$C,'CV SIPNI REG 2016'!$A21)</f>
        <v>4080</v>
      </c>
      <c r="E21" s="45">
        <f>SUMIFS(' CV SIPNI MUN 2016'!I:I,' CV SIPNI MUN 2016'!$C:$C,'CV SIPNI REG 2016'!$A21)</f>
        <v>4138</v>
      </c>
      <c r="F21" s="45">
        <f>SUMIFS(' CV SIPNI MUN 2016'!J:J,' CV SIPNI MUN 2016'!$C:$C,'CV SIPNI REG 2016'!$A21)</f>
        <v>4251</v>
      </c>
      <c r="G21" s="45">
        <f>SUMIFS(' CV SIPNI MUN 2016'!K:K,' CV SIPNI MUN 2016'!$C:$C,'CV SIPNI REG 2016'!$A21)</f>
        <v>24082</v>
      </c>
      <c r="H21" s="45">
        <f>SUMIFS(' CV SIPNI MUN 2016'!L:L,' CV SIPNI MUN 2016'!$C:$C,'CV SIPNI REG 2016'!$A21)</f>
        <v>29174</v>
      </c>
      <c r="I21" s="45">
        <f>SUMIFS(' CV SIPNI MUN 2016'!M:M,' CV SIPNI MUN 2016'!$C:$C,'CV SIPNI REG 2016'!$A21)</f>
        <v>221421</v>
      </c>
      <c r="J21" s="45">
        <f>SUMIFS(' CV SIPNI MUN 2016'!N:N,' CV SIPNI MUN 2016'!$C:$C,'CV SIPNI REG 2016'!$A21)</f>
        <v>47660</v>
      </c>
      <c r="K21" s="45">
        <f t="shared" si="1"/>
        <v>343057</v>
      </c>
      <c r="L21" s="45">
        <f>SUMIFS(' CV SIPNI MUN 2016'!P:P,' CV SIPNI MUN 2016'!$C:$C,'CV SIPNI REG 2016'!$A21)</f>
        <v>3112</v>
      </c>
      <c r="M21" s="45">
        <f>SUMIFS(' CV SIPNI MUN 2016'!Q:Q,' CV SIPNI MUN 2016'!$C:$C,'CV SIPNI REG 2016'!$A21)</f>
        <v>3550</v>
      </c>
      <c r="N21" s="45">
        <f>SUMIFS(' CV SIPNI MUN 2016'!R:R,' CV SIPNI MUN 2016'!$C:$C,'CV SIPNI REG 2016'!$A21)</f>
        <v>3608</v>
      </c>
      <c r="O21" s="45">
        <f>SUMIFS(' CV SIPNI MUN 2016'!S:S,' CV SIPNI MUN 2016'!$C:$C,'CV SIPNI REG 2016'!$A21)</f>
        <v>4289</v>
      </c>
      <c r="P21" s="45">
        <f>SUMIFS(' CV SIPNI MUN 2016'!T:T,' CV SIPNI MUN 2016'!$C:$C,'CV SIPNI REG 2016'!$A21)</f>
        <v>7173</v>
      </c>
      <c r="Q21" s="45">
        <f>SUMIFS(' CV SIPNI MUN 2016'!U:U,' CV SIPNI MUN 2016'!$C:$C,'CV SIPNI REG 2016'!$A21)</f>
        <v>25331.600000000002</v>
      </c>
      <c r="R21" s="45">
        <f>SUMIFS(' CV SIPNI MUN 2016'!V:V,' CV SIPNI MUN 2016'!$C:$C,'CV SIPNI REG 2016'!$A21)</f>
        <v>6386.6</v>
      </c>
      <c r="S21" s="45">
        <f>SUMIFS(' CV SIPNI MUN 2016'!W:W,' CV SIPNI MUN 2016'!$C:$C,'CV SIPNI REG 2016'!$A21)</f>
        <v>81812.888888888876</v>
      </c>
      <c r="T21" s="45">
        <f>SUMIFS(' CV SIPNI MUN 2016'!X:X,' CV SIPNI MUN 2016'!$C:$C,'CV SIPNI REG 2016'!$A21)</f>
        <v>25195.911111111112</v>
      </c>
      <c r="U21" s="45">
        <f>SUMIFS(' CV SIPNI MUN 2016'!Y:Y,' CV SIPNI MUN 2016'!$C:$C,'CV SIPNI REG 2016'!$A21)</f>
        <v>160459</v>
      </c>
      <c r="V21" s="105">
        <f t="shared" si="2"/>
        <v>74.735830931796357</v>
      </c>
      <c r="W21" s="105">
        <f t="shared" si="2"/>
        <v>86.860778076828964</v>
      </c>
      <c r="X21" s="105">
        <f t="shared" si="2"/>
        <v>88.431372549019599</v>
      </c>
      <c r="Y21" s="105">
        <f t="shared" si="2"/>
        <v>100</v>
      </c>
      <c r="Z21" s="105">
        <f t="shared" si="2"/>
        <v>100</v>
      </c>
      <c r="AA21" s="105">
        <f t="shared" si="2"/>
        <v>100</v>
      </c>
      <c r="AB21" s="105">
        <f t="shared" si="2"/>
        <v>21.891410159731269</v>
      </c>
      <c r="AC21" s="105">
        <f t="shared" si="2"/>
        <v>36.949019690494076</v>
      </c>
      <c r="AD21" s="105">
        <f t="shared" si="2"/>
        <v>52.865948617522264</v>
      </c>
      <c r="AE21" s="105">
        <f t="shared" si="2"/>
        <v>46.77327674409792</v>
      </c>
      <c r="AF21" s="47">
        <f t="shared" si="3"/>
        <v>182598</v>
      </c>
    </row>
    <row r="22" spans="1:32" ht="24.95" customHeight="1" x14ac:dyDescent="0.25">
      <c r="A22" s="9" t="s">
        <v>919</v>
      </c>
      <c r="B22" s="45">
        <f>SUMIFS(' CV SIPNI MUN 2016'!F:F,' CV SIPNI MUN 2016'!$C:$C,'CV SIPNI REG 2016'!$A22)</f>
        <v>11894</v>
      </c>
      <c r="C22" s="45">
        <f>SUMIFS(' CV SIPNI MUN 2016'!G:G,' CV SIPNI MUN 2016'!$C:$C,'CV SIPNI REG 2016'!$A22)</f>
        <v>11361</v>
      </c>
      <c r="D22" s="45">
        <f>SUMIFS(' CV SIPNI MUN 2016'!H:H,' CV SIPNI MUN 2016'!$C:$C,'CV SIPNI REG 2016'!$A22)</f>
        <v>11065</v>
      </c>
      <c r="E22" s="45">
        <f>SUMIFS(' CV SIPNI MUN 2016'!I:I,' CV SIPNI MUN 2016'!$C:$C,'CV SIPNI REG 2016'!$A22)</f>
        <v>10995</v>
      </c>
      <c r="F22" s="45">
        <f>SUMIFS(' CV SIPNI MUN 2016'!J:J,' CV SIPNI MUN 2016'!$C:$C,'CV SIPNI REG 2016'!$A22)</f>
        <v>11111</v>
      </c>
      <c r="G22" s="45">
        <f>SUMIFS(' CV SIPNI MUN 2016'!K:K,' CV SIPNI MUN 2016'!$C:$C,'CV SIPNI REG 2016'!$A22)</f>
        <v>61630</v>
      </c>
      <c r="H22" s="45">
        <f>SUMIFS(' CV SIPNI MUN 2016'!L:L,' CV SIPNI MUN 2016'!$C:$C,'CV SIPNI REG 2016'!$A22)</f>
        <v>74597</v>
      </c>
      <c r="I22" s="45">
        <f>SUMIFS(' CV SIPNI MUN 2016'!M:M,' CV SIPNI MUN 2016'!$C:$C,'CV SIPNI REG 2016'!$A22)</f>
        <v>609373</v>
      </c>
      <c r="J22" s="45">
        <f>SUMIFS(' CV SIPNI MUN 2016'!N:N,' CV SIPNI MUN 2016'!$C:$C,'CV SIPNI REG 2016'!$A22)</f>
        <v>119977</v>
      </c>
      <c r="K22" s="45">
        <f t="shared" si="1"/>
        <v>922003</v>
      </c>
      <c r="L22" s="45">
        <f>SUMIFS(' CV SIPNI MUN 2016'!P:P,' CV SIPNI MUN 2016'!$C:$C,'CV SIPNI REG 2016'!$A22)</f>
        <v>9905</v>
      </c>
      <c r="M22" s="45">
        <f>SUMIFS(' CV SIPNI MUN 2016'!Q:Q,' CV SIPNI MUN 2016'!$C:$C,'CV SIPNI REG 2016'!$A22)</f>
        <v>11292</v>
      </c>
      <c r="N22" s="45">
        <f>SUMIFS(' CV SIPNI MUN 2016'!R:R,' CV SIPNI MUN 2016'!$C:$C,'CV SIPNI REG 2016'!$A22)</f>
        <v>12735</v>
      </c>
      <c r="O22" s="45">
        <f>SUMIFS(' CV SIPNI MUN 2016'!S:S,' CV SIPNI MUN 2016'!$C:$C,'CV SIPNI REG 2016'!$A22)</f>
        <v>12161</v>
      </c>
      <c r="P22" s="45">
        <f>SUMIFS(' CV SIPNI MUN 2016'!T:T,' CV SIPNI MUN 2016'!$C:$C,'CV SIPNI REG 2016'!$A22)</f>
        <v>22137</v>
      </c>
      <c r="Q22" s="45">
        <f>SUMIFS(' CV SIPNI MUN 2016'!U:U,' CV SIPNI MUN 2016'!$C:$C,'CV SIPNI REG 2016'!$A22)</f>
        <v>74208.800000000003</v>
      </c>
      <c r="R22" s="45">
        <f>SUMIFS(' CV SIPNI MUN 2016'!V:V,' CV SIPNI MUN 2016'!$C:$C,'CV SIPNI REG 2016'!$A22)</f>
        <v>23372.799999999999</v>
      </c>
      <c r="S22" s="45">
        <f>SUMIFS(' CV SIPNI MUN 2016'!W:W,' CV SIPNI MUN 2016'!$C:$C,'CV SIPNI REG 2016'!$A22)</f>
        <v>226361.68888888889</v>
      </c>
      <c r="T22" s="45">
        <f>SUMIFS(' CV SIPNI MUN 2016'!X:X,' CV SIPNI MUN 2016'!$C:$C,'CV SIPNI REG 2016'!$A22)</f>
        <v>66681.711111111101</v>
      </c>
      <c r="U22" s="45">
        <f>SUMIFS(' CV SIPNI MUN 2016'!Y:Y,' CV SIPNI MUN 2016'!$C:$C,'CV SIPNI REG 2016'!$A22)</f>
        <v>458855</v>
      </c>
      <c r="V22" s="105">
        <f t="shared" si="2"/>
        <v>83.277282663527828</v>
      </c>
      <c r="W22" s="105">
        <f t="shared" si="2"/>
        <v>99.392659096910478</v>
      </c>
      <c r="X22" s="105">
        <f t="shared" si="2"/>
        <v>100</v>
      </c>
      <c r="Y22" s="105">
        <f t="shared" si="2"/>
        <v>100</v>
      </c>
      <c r="Z22" s="105">
        <f t="shared" si="2"/>
        <v>100</v>
      </c>
      <c r="AA22" s="105">
        <f t="shared" si="2"/>
        <v>100</v>
      </c>
      <c r="AB22" s="105">
        <f t="shared" si="2"/>
        <v>31.332091102859362</v>
      </c>
      <c r="AC22" s="105">
        <f t="shared" si="2"/>
        <v>37.146655478481797</v>
      </c>
      <c r="AD22" s="105">
        <f t="shared" si="2"/>
        <v>55.578745185419784</v>
      </c>
      <c r="AE22" s="105">
        <f t="shared" si="2"/>
        <v>49.767191646881841</v>
      </c>
      <c r="AF22" s="47">
        <f t="shared" si="3"/>
        <v>463148</v>
      </c>
    </row>
    <row r="23" spans="1:32" ht="24.95" customHeight="1" x14ac:dyDescent="0.25">
      <c r="A23" s="9" t="s">
        <v>926</v>
      </c>
      <c r="B23" s="45">
        <f>SUMIFS(' CV SIPNI MUN 2016'!F:F,' CV SIPNI MUN 2016'!$C:$C,'CV SIPNI REG 2016'!$A23)</f>
        <v>2844</v>
      </c>
      <c r="C23" s="45">
        <f>SUMIFS(' CV SIPNI MUN 2016'!G:G,' CV SIPNI MUN 2016'!$C:$C,'CV SIPNI REG 2016'!$A23)</f>
        <v>2849</v>
      </c>
      <c r="D23" s="45">
        <f>SUMIFS(' CV SIPNI MUN 2016'!H:H,' CV SIPNI MUN 2016'!$C:$C,'CV SIPNI REG 2016'!$A23)</f>
        <v>2886</v>
      </c>
      <c r="E23" s="45">
        <f>SUMIFS(' CV SIPNI MUN 2016'!I:I,' CV SIPNI MUN 2016'!$C:$C,'CV SIPNI REG 2016'!$A23)</f>
        <v>2948</v>
      </c>
      <c r="F23" s="45">
        <f>SUMIFS(' CV SIPNI MUN 2016'!J:J,' CV SIPNI MUN 2016'!$C:$C,'CV SIPNI REG 2016'!$A23)</f>
        <v>3043</v>
      </c>
      <c r="G23" s="45">
        <f>SUMIFS(' CV SIPNI MUN 2016'!K:K,' CV SIPNI MUN 2016'!$C:$C,'CV SIPNI REG 2016'!$A23)</f>
        <v>17111</v>
      </c>
      <c r="H23" s="45">
        <f>SUMIFS(' CV SIPNI MUN 2016'!L:L,' CV SIPNI MUN 2016'!$C:$C,'CV SIPNI REG 2016'!$A23)</f>
        <v>20290</v>
      </c>
      <c r="I23" s="45">
        <f>SUMIFS(' CV SIPNI MUN 2016'!M:M,' CV SIPNI MUN 2016'!$C:$C,'CV SIPNI REG 2016'!$A23)</f>
        <v>164925</v>
      </c>
      <c r="J23" s="45">
        <f>SUMIFS(' CV SIPNI MUN 2016'!N:N,' CV SIPNI MUN 2016'!$C:$C,'CV SIPNI REG 2016'!$A23)</f>
        <v>33794</v>
      </c>
      <c r="K23" s="45">
        <f t="shared" si="1"/>
        <v>250690</v>
      </c>
      <c r="L23" s="45">
        <f>SUMIFS(' CV SIPNI MUN 2016'!P:P,' CV SIPNI MUN 2016'!$C:$C,'CV SIPNI REG 2016'!$A23)</f>
        <v>2514</v>
      </c>
      <c r="M23" s="45">
        <f>SUMIFS(' CV SIPNI MUN 2016'!Q:Q,' CV SIPNI MUN 2016'!$C:$C,'CV SIPNI REG 2016'!$A23)</f>
        <v>2806</v>
      </c>
      <c r="N23" s="45">
        <f>SUMIFS(' CV SIPNI MUN 2016'!R:R,' CV SIPNI MUN 2016'!$C:$C,'CV SIPNI REG 2016'!$A23)</f>
        <v>2742</v>
      </c>
      <c r="O23" s="45">
        <f>SUMIFS(' CV SIPNI MUN 2016'!S:S,' CV SIPNI MUN 2016'!$C:$C,'CV SIPNI REG 2016'!$A23)</f>
        <v>3047</v>
      </c>
      <c r="P23" s="45">
        <f>SUMIFS(' CV SIPNI MUN 2016'!T:T,' CV SIPNI MUN 2016'!$C:$C,'CV SIPNI REG 2016'!$A23)</f>
        <v>5583</v>
      </c>
      <c r="Q23" s="45">
        <f>SUMIFS(' CV SIPNI MUN 2016'!U:U,' CV SIPNI MUN 2016'!$C:$C,'CV SIPNI REG 2016'!$A23)</f>
        <v>18608.600000000002</v>
      </c>
      <c r="R23" s="45">
        <f>SUMIFS(' CV SIPNI MUN 2016'!V:V,' CV SIPNI MUN 2016'!$C:$C,'CV SIPNI REG 2016'!$A23)</f>
        <v>4627.8</v>
      </c>
      <c r="S23" s="45">
        <f>SUMIFS(' CV SIPNI MUN 2016'!W:W,' CV SIPNI MUN 2016'!$C:$C,'CV SIPNI REG 2016'!$A23)</f>
        <v>62373.866666666669</v>
      </c>
      <c r="T23" s="45">
        <f>SUMIFS(' CV SIPNI MUN 2016'!X:X,' CV SIPNI MUN 2016'!$C:$C,'CV SIPNI REG 2016'!$A23)</f>
        <v>20039.733333333334</v>
      </c>
      <c r="U23" s="45">
        <f>SUMIFS(' CV SIPNI MUN 2016'!Y:Y,' CV SIPNI MUN 2016'!$C:$C,'CV SIPNI REG 2016'!$A23)</f>
        <v>122342</v>
      </c>
      <c r="V23" s="105">
        <f t="shared" si="2"/>
        <v>88.396624472573833</v>
      </c>
      <c r="W23" s="105">
        <f t="shared" si="2"/>
        <v>98.490698490698492</v>
      </c>
      <c r="X23" s="105">
        <f t="shared" si="2"/>
        <v>95.010395010395015</v>
      </c>
      <c r="Y23" s="105">
        <f t="shared" si="2"/>
        <v>100</v>
      </c>
      <c r="Z23" s="105">
        <f t="shared" si="2"/>
        <v>100</v>
      </c>
      <c r="AA23" s="105">
        <f t="shared" si="2"/>
        <v>100</v>
      </c>
      <c r="AB23" s="105">
        <f t="shared" si="2"/>
        <v>22.808279940857563</v>
      </c>
      <c r="AC23" s="105">
        <f t="shared" si="2"/>
        <v>37.819534131676015</v>
      </c>
      <c r="AD23" s="105">
        <f t="shared" si="2"/>
        <v>59.299678443905236</v>
      </c>
      <c r="AE23" s="105">
        <f t="shared" si="2"/>
        <v>48.802106186924085</v>
      </c>
      <c r="AF23" s="47">
        <f t="shared" si="3"/>
        <v>128348</v>
      </c>
    </row>
    <row r="24" spans="1:32" ht="24.95" customHeight="1" x14ac:dyDescent="0.25">
      <c r="A24" s="9" t="s">
        <v>920</v>
      </c>
      <c r="B24" s="45">
        <f>SUMIFS(' CV SIPNI MUN 2016'!F:F,' CV SIPNI MUN 2016'!$C:$C,'CV SIPNI REG 2016'!$A24)</f>
        <v>7621</v>
      </c>
      <c r="C24" s="45">
        <f>SUMIFS(' CV SIPNI MUN 2016'!G:G,' CV SIPNI MUN 2016'!$C:$C,'CV SIPNI REG 2016'!$A24)</f>
        <v>7509</v>
      </c>
      <c r="D24" s="45">
        <f>SUMIFS(' CV SIPNI MUN 2016'!H:H,' CV SIPNI MUN 2016'!$C:$C,'CV SIPNI REG 2016'!$A24)</f>
        <v>7522</v>
      </c>
      <c r="E24" s="45">
        <f>SUMIFS(' CV SIPNI MUN 2016'!I:I,' CV SIPNI MUN 2016'!$C:$C,'CV SIPNI REG 2016'!$A24)</f>
        <v>7628</v>
      </c>
      <c r="F24" s="45">
        <f>SUMIFS(' CV SIPNI MUN 2016'!J:J,' CV SIPNI MUN 2016'!$C:$C,'CV SIPNI REG 2016'!$A24)</f>
        <v>7820</v>
      </c>
      <c r="G24" s="45">
        <f>SUMIFS(' CV SIPNI MUN 2016'!K:K,' CV SIPNI MUN 2016'!$C:$C,'CV SIPNI REG 2016'!$A24)</f>
        <v>43837</v>
      </c>
      <c r="H24" s="45">
        <f>SUMIFS(' CV SIPNI MUN 2016'!L:L,' CV SIPNI MUN 2016'!$C:$C,'CV SIPNI REG 2016'!$A24)</f>
        <v>52280</v>
      </c>
      <c r="I24" s="45">
        <f>SUMIFS(' CV SIPNI MUN 2016'!M:M,' CV SIPNI MUN 2016'!$C:$C,'CV SIPNI REG 2016'!$A24)</f>
        <v>390621</v>
      </c>
      <c r="J24" s="45">
        <f>SUMIFS(' CV SIPNI MUN 2016'!N:N,' CV SIPNI MUN 2016'!$C:$C,'CV SIPNI REG 2016'!$A24)</f>
        <v>68654</v>
      </c>
      <c r="K24" s="45">
        <f t="shared" si="1"/>
        <v>593492</v>
      </c>
      <c r="L24" s="45">
        <f>SUMIFS(' CV SIPNI MUN 2016'!P:P,' CV SIPNI MUN 2016'!$C:$C,'CV SIPNI REG 2016'!$A24)</f>
        <v>6820</v>
      </c>
      <c r="M24" s="45">
        <f>SUMIFS(' CV SIPNI MUN 2016'!Q:Q,' CV SIPNI MUN 2016'!$C:$C,'CV SIPNI REG 2016'!$A24)</f>
        <v>7438</v>
      </c>
      <c r="N24" s="45">
        <f>SUMIFS(' CV SIPNI MUN 2016'!R:R,' CV SIPNI MUN 2016'!$C:$C,'CV SIPNI REG 2016'!$A24)</f>
        <v>7112</v>
      </c>
      <c r="O24" s="45">
        <f>SUMIFS(' CV SIPNI MUN 2016'!S:S,' CV SIPNI MUN 2016'!$C:$C,'CV SIPNI REG 2016'!$A24)</f>
        <v>7672</v>
      </c>
      <c r="P24" s="45">
        <f>SUMIFS(' CV SIPNI MUN 2016'!T:T,' CV SIPNI MUN 2016'!$C:$C,'CV SIPNI REG 2016'!$A24)</f>
        <v>14456</v>
      </c>
      <c r="Q24" s="45">
        <f>SUMIFS(' CV SIPNI MUN 2016'!U:U,' CV SIPNI MUN 2016'!$C:$C,'CV SIPNI REG 2016'!$A24)</f>
        <v>49379.400000000009</v>
      </c>
      <c r="R24" s="45">
        <f>SUMIFS(' CV SIPNI MUN 2016'!V:V,' CV SIPNI MUN 2016'!$C:$C,'CV SIPNI REG 2016'!$A24)</f>
        <v>14312.599999999999</v>
      </c>
      <c r="S24" s="45">
        <f>SUMIFS(' CV SIPNI MUN 2016'!W:W,' CV SIPNI MUN 2016'!$C:$C,'CV SIPNI REG 2016'!$A24)</f>
        <v>192407.86666666664</v>
      </c>
      <c r="T24" s="45">
        <f>SUMIFS(' CV SIPNI MUN 2016'!X:X,' CV SIPNI MUN 2016'!$C:$C,'CV SIPNI REG 2016'!$A24)</f>
        <v>64823.133333333317</v>
      </c>
      <c r="U24" s="45">
        <f>SUMIFS(' CV SIPNI MUN 2016'!Y:Y,' CV SIPNI MUN 2016'!$C:$C,'CV SIPNI REG 2016'!$A24)</f>
        <v>364421</v>
      </c>
      <c r="V24" s="105">
        <f t="shared" si="2"/>
        <v>89.489568298123601</v>
      </c>
      <c r="W24" s="105">
        <f t="shared" si="2"/>
        <v>99.05446797176721</v>
      </c>
      <c r="X24" s="105">
        <f t="shared" si="2"/>
        <v>94.549321988832759</v>
      </c>
      <c r="Y24" s="105">
        <f t="shared" si="2"/>
        <v>100</v>
      </c>
      <c r="Z24" s="105">
        <f t="shared" si="2"/>
        <v>100</v>
      </c>
      <c r="AA24" s="105">
        <f t="shared" si="2"/>
        <v>100</v>
      </c>
      <c r="AB24" s="105">
        <f t="shared" si="2"/>
        <v>27.376817138485077</v>
      </c>
      <c r="AC24" s="105">
        <f t="shared" si="2"/>
        <v>49.256918257509618</v>
      </c>
      <c r="AD24" s="105">
        <f t="shared" si="2"/>
        <v>94.420038647905898</v>
      </c>
      <c r="AE24" s="105">
        <f t="shared" si="2"/>
        <v>61.402849575057459</v>
      </c>
      <c r="AF24" s="47">
        <f t="shared" si="3"/>
        <v>229071</v>
      </c>
    </row>
    <row r="25" spans="1:32" ht="24.95" customHeight="1" x14ac:dyDescent="0.25">
      <c r="A25" s="9" t="s">
        <v>927</v>
      </c>
      <c r="B25" s="45">
        <f>SUMIFS(' CV SIPNI MUN 2016'!F:F,' CV SIPNI MUN 2016'!$C:$C,'CV SIPNI REG 2016'!$A25)</f>
        <v>7388</v>
      </c>
      <c r="C25" s="45">
        <f>SUMIFS(' CV SIPNI MUN 2016'!G:G,' CV SIPNI MUN 2016'!$C:$C,'CV SIPNI REG 2016'!$A25)</f>
        <v>7429</v>
      </c>
      <c r="D25" s="45">
        <f>SUMIFS(' CV SIPNI MUN 2016'!H:H,' CV SIPNI MUN 2016'!$C:$C,'CV SIPNI REG 2016'!$A25)</f>
        <v>7556</v>
      </c>
      <c r="E25" s="45">
        <f>SUMIFS(' CV SIPNI MUN 2016'!I:I,' CV SIPNI MUN 2016'!$C:$C,'CV SIPNI REG 2016'!$A25)</f>
        <v>7760</v>
      </c>
      <c r="F25" s="45">
        <f>SUMIFS(' CV SIPNI MUN 2016'!J:J,' CV SIPNI MUN 2016'!$C:$C,'CV SIPNI REG 2016'!$A25)</f>
        <v>8025</v>
      </c>
      <c r="G25" s="45">
        <f>SUMIFS(' CV SIPNI MUN 2016'!K:K,' CV SIPNI MUN 2016'!$C:$C,'CV SIPNI REG 2016'!$A25)</f>
        <v>45084</v>
      </c>
      <c r="H25" s="45">
        <f>SUMIFS(' CV SIPNI MUN 2016'!L:L,' CV SIPNI MUN 2016'!$C:$C,'CV SIPNI REG 2016'!$A25)</f>
        <v>51837</v>
      </c>
      <c r="I25" s="45">
        <f>SUMIFS(' CV SIPNI MUN 2016'!M:M,' CV SIPNI MUN 2016'!$C:$C,'CV SIPNI REG 2016'!$A25)</f>
        <v>304781</v>
      </c>
      <c r="J25" s="45">
        <f>SUMIFS(' CV SIPNI MUN 2016'!N:N,' CV SIPNI MUN 2016'!$C:$C,'CV SIPNI REG 2016'!$A25)</f>
        <v>64860</v>
      </c>
      <c r="K25" s="45">
        <f t="shared" si="1"/>
        <v>504720</v>
      </c>
      <c r="L25" s="45">
        <f>SUMIFS(' CV SIPNI MUN 2016'!P:P,' CV SIPNI MUN 2016'!$C:$C,'CV SIPNI REG 2016'!$A25)</f>
        <v>5228</v>
      </c>
      <c r="M25" s="45">
        <f>SUMIFS(' CV SIPNI MUN 2016'!Q:Q,' CV SIPNI MUN 2016'!$C:$C,'CV SIPNI REG 2016'!$A25)</f>
        <v>6207</v>
      </c>
      <c r="N25" s="45">
        <f>SUMIFS(' CV SIPNI MUN 2016'!R:R,' CV SIPNI MUN 2016'!$C:$C,'CV SIPNI REG 2016'!$A25)</f>
        <v>6401</v>
      </c>
      <c r="O25" s="45">
        <f>SUMIFS(' CV SIPNI MUN 2016'!S:S,' CV SIPNI MUN 2016'!$C:$C,'CV SIPNI REG 2016'!$A25)</f>
        <v>7317</v>
      </c>
      <c r="P25" s="45">
        <f>SUMIFS(' CV SIPNI MUN 2016'!T:T,' CV SIPNI MUN 2016'!$C:$C,'CV SIPNI REG 2016'!$A25)</f>
        <v>13888</v>
      </c>
      <c r="Q25" s="45">
        <f>SUMIFS(' CV SIPNI MUN 2016'!U:U,' CV SIPNI MUN 2016'!$C:$C,'CV SIPNI REG 2016'!$A25)</f>
        <v>49379.200000000004</v>
      </c>
      <c r="R25" s="45">
        <f>SUMIFS(' CV SIPNI MUN 2016'!V:V,' CV SIPNI MUN 2016'!$C:$C,'CV SIPNI REG 2016'!$A25)</f>
        <v>16858.8</v>
      </c>
      <c r="S25" s="45">
        <f>SUMIFS(' CV SIPNI MUN 2016'!W:W,' CV SIPNI MUN 2016'!$C:$C,'CV SIPNI REG 2016'!$A25)</f>
        <v>126265.08888888887</v>
      </c>
      <c r="T25" s="45">
        <f>SUMIFS(' CV SIPNI MUN 2016'!X:X,' CV SIPNI MUN 2016'!$C:$C,'CV SIPNI REG 2016'!$A25)</f>
        <v>34426.911111111105</v>
      </c>
      <c r="U25" s="45">
        <f>SUMIFS(' CV SIPNI MUN 2016'!Y:Y,' CV SIPNI MUN 2016'!$C:$C,'CV SIPNI REG 2016'!$A25)</f>
        <v>265971</v>
      </c>
      <c r="V25" s="105">
        <f t="shared" si="2"/>
        <v>70.763400108283705</v>
      </c>
      <c r="W25" s="105">
        <f t="shared" si="2"/>
        <v>83.550948983712487</v>
      </c>
      <c r="X25" s="105">
        <f t="shared" si="2"/>
        <v>84.714134462678672</v>
      </c>
      <c r="Y25" s="105">
        <f t="shared" si="2"/>
        <v>94.291237113402062</v>
      </c>
      <c r="Z25" s="105">
        <f t="shared" si="2"/>
        <v>100</v>
      </c>
      <c r="AA25" s="105">
        <f t="shared" si="2"/>
        <v>100</v>
      </c>
      <c r="AB25" s="105">
        <f t="shared" si="2"/>
        <v>32.522715434921004</v>
      </c>
      <c r="AC25" s="105">
        <f t="shared" si="2"/>
        <v>41.428136559985326</v>
      </c>
      <c r="AD25" s="105">
        <f t="shared" si="2"/>
        <v>53.078802206461773</v>
      </c>
      <c r="AE25" s="105">
        <f t="shared" si="2"/>
        <v>52.696742748454582</v>
      </c>
      <c r="AF25" s="47">
        <f t="shared" si="3"/>
        <v>238749</v>
      </c>
    </row>
    <row r="26" spans="1:32" ht="24.95" customHeight="1" x14ac:dyDescent="0.25">
      <c r="A26" s="9" t="s">
        <v>928</v>
      </c>
      <c r="B26" s="45">
        <f>SUMIFS(' CV SIPNI MUN 2016'!F:F,' CV SIPNI MUN 2016'!$C:$C,'CV SIPNI REG 2016'!$A26)</f>
        <v>5765</v>
      </c>
      <c r="C26" s="45">
        <f>SUMIFS(' CV SIPNI MUN 2016'!G:G,' CV SIPNI MUN 2016'!$C:$C,'CV SIPNI REG 2016'!$A26)</f>
        <v>5644</v>
      </c>
      <c r="D26" s="45">
        <f>SUMIFS(' CV SIPNI MUN 2016'!H:H,' CV SIPNI MUN 2016'!$C:$C,'CV SIPNI REG 2016'!$A26)</f>
        <v>5614</v>
      </c>
      <c r="E26" s="45">
        <f>SUMIFS(' CV SIPNI MUN 2016'!I:I,' CV SIPNI MUN 2016'!$C:$C,'CV SIPNI REG 2016'!$A26)</f>
        <v>5658</v>
      </c>
      <c r="F26" s="45">
        <f>SUMIFS(' CV SIPNI MUN 2016'!J:J,' CV SIPNI MUN 2016'!$C:$C,'CV SIPNI REG 2016'!$A26)</f>
        <v>5769</v>
      </c>
      <c r="G26" s="45">
        <f>SUMIFS(' CV SIPNI MUN 2016'!K:K,' CV SIPNI MUN 2016'!$C:$C,'CV SIPNI REG 2016'!$A26)</f>
        <v>31889</v>
      </c>
      <c r="H26" s="45">
        <f>SUMIFS(' CV SIPNI MUN 2016'!L:L,' CV SIPNI MUN 2016'!$C:$C,'CV SIPNI REG 2016'!$A26)</f>
        <v>37784</v>
      </c>
      <c r="I26" s="45">
        <f>SUMIFS(' CV SIPNI MUN 2016'!M:M,' CV SIPNI MUN 2016'!$C:$C,'CV SIPNI REG 2016'!$A26)</f>
        <v>301742</v>
      </c>
      <c r="J26" s="45">
        <f>SUMIFS(' CV SIPNI MUN 2016'!N:N,' CV SIPNI MUN 2016'!$C:$C,'CV SIPNI REG 2016'!$A26)</f>
        <v>61706</v>
      </c>
      <c r="K26" s="45">
        <f t="shared" si="1"/>
        <v>461571</v>
      </c>
      <c r="L26" s="45">
        <f>SUMIFS(' CV SIPNI MUN 2016'!P:P,' CV SIPNI MUN 2016'!$C:$C,'CV SIPNI REG 2016'!$A26)</f>
        <v>4700</v>
      </c>
      <c r="M26" s="45">
        <f>SUMIFS(' CV SIPNI MUN 2016'!Q:Q,' CV SIPNI MUN 2016'!$C:$C,'CV SIPNI REG 2016'!$A26)</f>
        <v>5266</v>
      </c>
      <c r="N26" s="45">
        <f>SUMIFS(' CV SIPNI MUN 2016'!R:R,' CV SIPNI MUN 2016'!$C:$C,'CV SIPNI REG 2016'!$A26)</f>
        <v>5235</v>
      </c>
      <c r="O26" s="45">
        <f>SUMIFS(' CV SIPNI MUN 2016'!S:S,' CV SIPNI MUN 2016'!$C:$C,'CV SIPNI REG 2016'!$A26)</f>
        <v>6126</v>
      </c>
      <c r="P26" s="45">
        <f>SUMIFS(' CV SIPNI MUN 2016'!T:T,' CV SIPNI MUN 2016'!$C:$C,'CV SIPNI REG 2016'!$A26)</f>
        <v>11452</v>
      </c>
      <c r="Q26" s="45">
        <f>SUMIFS(' CV SIPNI MUN 2016'!U:U,' CV SIPNI MUN 2016'!$C:$C,'CV SIPNI REG 2016'!$A26)</f>
        <v>36869.800000000003</v>
      </c>
      <c r="R26" s="45">
        <f>SUMIFS(' CV SIPNI MUN 2016'!V:V,' CV SIPNI MUN 2016'!$C:$C,'CV SIPNI REG 2016'!$A26)</f>
        <v>9351.7999999999993</v>
      </c>
      <c r="S26" s="45">
        <f>SUMIFS(' CV SIPNI MUN 2016'!W:W,' CV SIPNI MUN 2016'!$C:$C,'CV SIPNI REG 2016'!$A26)</f>
        <v>140085.88888888891</v>
      </c>
      <c r="T26" s="45">
        <f>SUMIFS(' CV SIPNI MUN 2016'!X:X,' CV SIPNI MUN 2016'!$C:$C,'CV SIPNI REG 2016'!$A26)</f>
        <v>43434.511111111111</v>
      </c>
      <c r="U26" s="45">
        <f>SUMIFS(' CV SIPNI MUN 2016'!Y:Y,' CV SIPNI MUN 2016'!$C:$C,'CV SIPNI REG 2016'!$A26)</f>
        <v>262521</v>
      </c>
      <c r="V26" s="105">
        <f t="shared" si="2"/>
        <v>81.526452732003477</v>
      </c>
      <c r="W26" s="105">
        <f t="shared" si="2"/>
        <v>93.30262225372077</v>
      </c>
      <c r="X26" s="105">
        <f t="shared" si="2"/>
        <v>93.24902030637692</v>
      </c>
      <c r="Y26" s="105">
        <f t="shared" si="2"/>
        <v>100</v>
      </c>
      <c r="Z26" s="105">
        <f t="shared" si="2"/>
        <v>100</v>
      </c>
      <c r="AA26" s="105">
        <f t="shared" si="2"/>
        <v>100</v>
      </c>
      <c r="AB26" s="105">
        <f t="shared" si="2"/>
        <v>24.750688121956383</v>
      </c>
      <c r="AC26" s="105">
        <f t="shared" si="2"/>
        <v>46.425717629262387</v>
      </c>
      <c r="AD26" s="105">
        <f t="shared" si="2"/>
        <v>70.389445290751482</v>
      </c>
      <c r="AE26" s="105">
        <f t="shared" si="2"/>
        <v>56.875540274410653</v>
      </c>
      <c r="AF26" s="47">
        <f t="shared" si="3"/>
        <v>199050</v>
      </c>
    </row>
    <row r="27" spans="1:32" ht="24.95" customHeight="1" x14ac:dyDescent="0.25">
      <c r="A27" s="9" t="s">
        <v>921</v>
      </c>
      <c r="B27" s="45">
        <f>SUMIFS(' CV SIPNI MUN 2016'!F:F,' CV SIPNI MUN 2016'!$C:$C,'CV SIPNI REG 2016'!$A27)</f>
        <v>9609</v>
      </c>
      <c r="C27" s="45">
        <f>SUMIFS(' CV SIPNI MUN 2016'!G:G,' CV SIPNI MUN 2016'!$C:$C,'CV SIPNI REG 2016'!$A27)</f>
        <v>9310</v>
      </c>
      <c r="D27" s="45">
        <f>SUMIFS(' CV SIPNI MUN 2016'!H:H,' CV SIPNI MUN 2016'!$C:$C,'CV SIPNI REG 2016'!$A27)</f>
        <v>9133</v>
      </c>
      <c r="E27" s="45">
        <f>SUMIFS(' CV SIPNI MUN 2016'!I:I,' CV SIPNI MUN 2016'!$C:$C,'CV SIPNI REG 2016'!$A27)</f>
        <v>9052</v>
      </c>
      <c r="F27" s="45">
        <f>SUMIFS(' CV SIPNI MUN 2016'!J:J,' CV SIPNI MUN 2016'!$C:$C,'CV SIPNI REG 2016'!$A27)</f>
        <v>9070</v>
      </c>
      <c r="G27" s="45">
        <f>SUMIFS(' CV SIPNI MUN 2016'!K:K,' CV SIPNI MUN 2016'!$C:$C,'CV SIPNI REG 2016'!$A27)</f>
        <v>48031</v>
      </c>
      <c r="H27" s="45">
        <f>SUMIFS(' CV SIPNI MUN 2016'!L:L,' CV SIPNI MUN 2016'!$C:$C,'CV SIPNI REG 2016'!$A27)</f>
        <v>55069</v>
      </c>
      <c r="I27" s="45">
        <f>SUMIFS(' CV SIPNI MUN 2016'!M:M,' CV SIPNI MUN 2016'!$C:$C,'CV SIPNI REG 2016'!$A27)</f>
        <v>480832</v>
      </c>
      <c r="J27" s="45">
        <f>SUMIFS(' CV SIPNI MUN 2016'!N:N,' CV SIPNI MUN 2016'!$C:$C,'CV SIPNI REG 2016'!$A27)</f>
        <v>84000</v>
      </c>
      <c r="K27" s="45">
        <f t="shared" si="1"/>
        <v>714106</v>
      </c>
      <c r="L27" s="45">
        <f>SUMIFS(' CV SIPNI MUN 2016'!P:P,' CV SIPNI MUN 2016'!$C:$C,'CV SIPNI REG 2016'!$A27)</f>
        <v>8506</v>
      </c>
      <c r="M27" s="45">
        <f>SUMIFS(' CV SIPNI MUN 2016'!Q:Q,' CV SIPNI MUN 2016'!$C:$C,'CV SIPNI REG 2016'!$A27)</f>
        <v>8607</v>
      </c>
      <c r="N27" s="45">
        <f>SUMIFS(' CV SIPNI MUN 2016'!R:R,' CV SIPNI MUN 2016'!$C:$C,'CV SIPNI REG 2016'!$A27)</f>
        <v>8888</v>
      </c>
      <c r="O27" s="45">
        <f>SUMIFS(' CV SIPNI MUN 2016'!S:S,' CV SIPNI MUN 2016'!$C:$C,'CV SIPNI REG 2016'!$A27)</f>
        <v>10052</v>
      </c>
      <c r="P27" s="45">
        <f>SUMIFS(' CV SIPNI MUN 2016'!T:T,' CV SIPNI MUN 2016'!$C:$C,'CV SIPNI REG 2016'!$A27)</f>
        <v>17552</v>
      </c>
      <c r="Q27" s="45">
        <f>SUMIFS(' CV SIPNI MUN 2016'!U:U,' CV SIPNI MUN 2016'!$C:$C,'CV SIPNI REG 2016'!$A27)</f>
        <v>58944</v>
      </c>
      <c r="R27" s="45">
        <f>SUMIFS(' CV SIPNI MUN 2016'!V:V,' CV SIPNI MUN 2016'!$C:$C,'CV SIPNI REG 2016'!$A27)</f>
        <v>16846.999999999996</v>
      </c>
      <c r="S27" s="45">
        <f>SUMIFS(' CV SIPNI MUN 2016'!W:W,' CV SIPNI MUN 2016'!$C:$C,'CV SIPNI REG 2016'!$A27)</f>
        <v>276599.02222222218</v>
      </c>
      <c r="T27" s="45">
        <f>SUMIFS(' CV SIPNI MUN 2016'!X:X,' CV SIPNI MUN 2016'!$C:$C,'CV SIPNI REG 2016'!$A27)</f>
        <v>78496.977777777764</v>
      </c>
      <c r="U27" s="45">
        <f>SUMIFS(' CV SIPNI MUN 2016'!Y:Y,' CV SIPNI MUN 2016'!$C:$C,'CV SIPNI REG 2016'!$A27)</f>
        <v>484492</v>
      </c>
      <c r="V27" s="105">
        <f t="shared" si="2"/>
        <v>88.521178062233318</v>
      </c>
      <c r="W27" s="105">
        <f t="shared" si="2"/>
        <v>92.448979591836732</v>
      </c>
      <c r="X27" s="105">
        <f t="shared" si="2"/>
        <v>97.317420343808166</v>
      </c>
      <c r="Y27" s="105">
        <f t="shared" si="2"/>
        <v>100</v>
      </c>
      <c r="Z27" s="105">
        <f t="shared" si="2"/>
        <v>100</v>
      </c>
      <c r="AA27" s="105">
        <f t="shared" si="2"/>
        <v>100</v>
      </c>
      <c r="AB27" s="105">
        <f t="shared" si="2"/>
        <v>30.59252937224209</v>
      </c>
      <c r="AC27" s="105">
        <f t="shared" si="2"/>
        <v>57.525086146974871</v>
      </c>
      <c r="AD27" s="105">
        <f t="shared" si="2"/>
        <v>93.448783068783044</v>
      </c>
      <c r="AE27" s="105">
        <f t="shared" si="2"/>
        <v>67.845950041030321</v>
      </c>
      <c r="AF27" s="47">
        <f t="shared" si="3"/>
        <v>229614</v>
      </c>
    </row>
    <row r="28" spans="1:32" ht="24.95" customHeight="1" x14ac:dyDescent="0.25">
      <c r="A28" s="9" t="s">
        <v>929</v>
      </c>
      <c r="B28" s="45">
        <f>SUMIFS(' CV SIPNI MUN 2016'!F:F,' CV SIPNI MUN 2016'!$C:$C,'CV SIPNI REG 2016'!$A28)</f>
        <v>13398</v>
      </c>
      <c r="C28" s="45">
        <f>SUMIFS(' CV SIPNI MUN 2016'!G:G,' CV SIPNI MUN 2016'!$C:$C,'CV SIPNI REG 2016'!$A28)</f>
        <v>13154</v>
      </c>
      <c r="D28" s="45">
        <f>SUMIFS(' CV SIPNI MUN 2016'!H:H,' CV SIPNI MUN 2016'!$C:$C,'CV SIPNI REG 2016'!$A28)</f>
        <v>13034</v>
      </c>
      <c r="E28" s="45">
        <f>SUMIFS(' CV SIPNI MUN 2016'!I:I,' CV SIPNI MUN 2016'!$C:$C,'CV SIPNI REG 2016'!$A28)</f>
        <v>13033</v>
      </c>
      <c r="F28" s="45">
        <f>SUMIFS(' CV SIPNI MUN 2016'!J:J,' CV SIPNI MUN 2016'!$C:$C,'CV SIPNI REG 2016'!$A28)</f>
        <v>13143</v>
      </c>
      <c r="G28" s="45">
        <f>SUMIFS(' CV SIPNI MUN 2016'!K:K,' CV SIPNI MUN 2016'!$C:$C,'CV SIPNI REG 2016'!$A28)</f>
        <v>69857</v>
      </c>
      <c r="H28" s="45">
        <f>SUMIFS(' CV SIPNI MUN 2016'!L:L,' CV SIPNI MUN 2016'!$C:$C,'CV SIPNI REG 2016'!$A28)</f>
        <v>79446</v>
      </c>
      <c r="I28" s="45">
        <f>SUMIFS(' CV SIPNI MUN 2016'!M:M,' CV SIPNI MUN 2016'!$C:$C,'CV SIPNI REG 2016'!$A28)</f>
        <v>688617</v>
      </c>
      <c r="J28" s="45">
        <f>SUMIFS(' CV SIPNI MUN 2016'!N:N,' CV SIPNI MUN 2016'!$C:$C,'CV SIPNI REG 2016'!$A28)</f>
        <v>111104</v>
      </c>
      <c r="K28" s="45">
        <f t="shared" si="1"/>
        <v>1014786</v>
      </c>
      <c r="L28" s="45">
        <f>SUMIFS(' CV SIPNI MUN 2016'!P:P,' CV SIPNI MUN 2016'!$C:$C,'CV SIPNI REG 2016'!$A28)</f>
        <v>12737</v>
      </c>
      <c r="M28" s="45">
        <f>SUMIFS(' CV SIPNI MUN 2016'!Q:Q,' CV SIPNI MUN 2016'!$C:$C,'CV SIPNI REG 2016'!$A28)</f>
        <v>13786</v>
      </c>
      <c r="N28" s="45">
        <f>SUMIFS(' CV SIPNI MUN 2016'!R:R,' CV SIPNI MUN 2016'!$C:$C,'CV SIPNI REG 2016'!$A28)</f>
        <v>17107</v>
      </c>
      <c r="O28" s="45">
        <f>SUMIFS(' CV SIPNI MUN 2016'!S:S,' CV SIPNI MUN 2016'!$C:$C,'CV SIPNI REG 2016'!$A28)</f>
        <v>14834</v>
      </c>
      <c r="P28" s="45">
        <f>SUMIFS(' CV SIPNI MUN 2016'!T:T,' CV SIPNI MUN 2016'!$C:$C,'CV SIPNI REG 2016'!$A28)</f>
        <v>27342</v>
      </c>
      <c r="Q28" s="45">
        <f>SUMIFS(' CV SIPNI MUN 2016'!U:U,' CV SIPNI MUN 2016'!$C:$C,'CV SIPNI REG 2016'!$A28)</f>
        <v>83435</v>
      </c>
      <c r="R28" s="45">
        <f>SUMIFS(' CV SIPNI MUN 2016'!V:V,' CV SIPNI MUN 2016'!$C:$C,'CV SIPNI REG 2016'!$A28)</f>
        <v>29763.399999999998</v>
      </c>
      <c r="S28" s="45">
        <f>SUMIFS(' CV SIPNI MUN 2016'!W:W,' CV SIPNI MUN 2016'!$C:$C,'CV SIPNI REG 2016'!$A28)</f>
        <v>427377.77777777775</v>
      </c>
      <c r="T28" s="45">
        <f>SUMIFS(' CV SIPNI MUN 2016'!X:X,' CV SIPNI MUN 2016'!$C:$C,'CV SIPNI REG 2016'!$A28)</f>
        <v>112795.82222222222</v>
      </c>
      <c r="U28" s="45">
        <f>SUMIFS(' CV SIPNI MUN 2016'!Y:Y,' CV SIPNI MUN 2016'!$C:$C,'CV SIPNI REG 2016'!$A28)</f>
        <v>739178</v>
      </c>
      <c r="V28" s="105">
        <f t="shared" si="2"/>
        <v>95.066427825048521</v>
      </c>
      <c r="W28" s="105">
        <f t="shared" si="2"/>
        <v>100</v>
      </c>
      <c r="X28" s="105">
        <f t="shared" si="2"/>
        <v>100</v>
      </c>
      <c r="Y28" s="105">
        <f t="shared" si="2"/>
        <v>100</v>
      </c>
      <c r="Z28" s="105">
        <f t="shared" si="2"/>
        <v>100</v>
      </c>
      <c r="AA28" s="105">
        <f t="shared" si="2"/>
        <v>100</v>
      </c>
      <c r="AB28" s="105">
        <f t="shared" si="2"/>
        <v>37.463686025728165</v>
      </c>
      <c r="AC28" s="105">
        <f t="shared" si="2"/>
        <v>62.063204622856794</v>
      </c>
      <c r="AD28" s="105">
        <f t="shared" si="2"/>
        <v>100</v>
      </c>
      <c r="AE28" s="105">
        <f t="shared" si="2"/>
        <v>72.840776281895899</v>
      </c>
      <c r="AF28" s="47">
        <f t="shared" si="3"/>
        <v>275608</v>
      </c>
    </row>
    <row r="29" spans="1:32" ht="24.95" customHeight="1" x14ac:dyDescent="0.25">
      <c r="A29" s="9" t="s">
        <v>930</v>
      </c>
      <c r="B29" s="45">
        <f>SUMIFS(' CV SIPNI MUN 2016'!F:F,' CV SIPNI MUN 2016'!$C:$C,'CV SIPNI REG 2016'!$A29)</f>
        <v>3798</v>
      </c>
      <c r="C29" s="45">
        <f>SUMIFS(' CV SIPNI MUN 2016'!G:G,' CV SIPNI MUN 2016'!$C:$C,'CV SIPNI REG 2016'!$A29)</f>
        <v>3787</v>
      </c>
      <c r="D29" s="45">
        <f>SUMIFS(' CV SIPNI MUN 2016'!H:H,' CV SIPNI MUN 2016'!$C:$C,'CV SIPNI REG 2016'!$A29)</f>
        <v>3824</v>
      </c>
      <c r="E29" s="45">
        <f>SUMIFS(' CV SIPNI MUN 2016'!I:I,' CV SIPNI MUN 2016'!$C:$C,'CV SIPNI REG 2016'!$A29)</f>
        <v>3897</v>
      </c>
      <c r="F29" s="45">
        <f>SUMIFS(' CV SIPNI MUN 2016'!J:J,' CV SIPNI MUN 2016'!$C:$C,'CV SIPNI REG 2016'!$A29)</f>
        <v>3999</v>
      </c>
      <c r="G29" s="45">
        <f>SUMIFS(' CV SIPNI MUN 2016'!K:K,' CV SIPNI MUN 2016'!$C:$C,'CV SIPNI REG 2016'!$A29)</f>
        <v>22102</v>
      </c>
      <c r="H29" s="45">
        <f>SUMIFS(' CV SIPNI MUN 2016'!L:L,' CV SIPNI MUN 2016'!$C:$C,'CV SIPNI REG 2016'!$A29)</f>
        <v>25388</v>
      </c>
      <c r="I29" s="45">
        <f>SUMIFS(' CV SIPNI MUN 2016'!M:M,' CV SIPNI MUN 2016'!$C:$C,'CV SIPNI REG 2016'!$A29)</f>
        <v>165457</v>
      </c>
      <c r="J29" s="45">
        <f>SUMIFS(' CV SIPNI MUN 2016'!N:N,' CV SIPNI MUN 2016'!$C:$C,'CV SIPNI REG 2016'!$A29)</f>
        <v>23743</v>
      </c>
      <c r="K29" s="45">
        <f t="shared" si="1"/>
        <v>255995</v>
      </c>
      <c r="L29" s="45">
        <f>SUMIFS(' CV SIPNI MUN 2016'!P:P,' CV SIPNI MUN 2016'!$C:$C,'CV SIPNI REG 2016'!$A29)</f>
        <v>3381</v>
      </c>
      <c r="M29" s="45">
        <f>SUMIFS(' CV SIPNI MUN 2016'!Q:Q,' CV SIPNI MUN 2016'!$C:$C,'CV SIPNI REG 2016'!$A29)</f>
        <v>3360</v>
      </c>
      <c r="N29" s="45">
        <f>SUMIFS(' CV SIPNI MUN 2016'!R:R,' CV SIPNI MUN 2016'!$C:$C,'CV SIPNI REG 2016'!$A29)</f>
        <v>3322</v>
      </c>
      <c r="O29" s="45">
        <f>SUMIFS(' CV SIPNI MUN 2016'!S:S,' CV SIPNI MUN 2016'!$C:$C,'CV SIPNI REG 2016'!$A29)</f>
        <v>3769</v>
      </c>
      <c r="P29" s="45">
        <f>SUMIFS(' CV SIPNI MUN 2016'!T:T,' CV SIPNI MUN 2016'!$C:$C,'CV SIPNI REG 2016'!$A29)</f>
        <v>7266</v>
      </c>
      <c r="Q29" s="45">
        <f>SUMIFS(' CV SIPNI MUN 2016'!U:U,' CV SIPNI MUN 2016'!$C:$C,'CV SIPNI REG 2016'!$A29)</f>
        <v>24229.600000000002</v>
      </c>
      <c r="R29" s="45">
        <f>SUMIFS(' CV SIPNI MUN 2016'!V:V,' CV SIPNI MUN 2016'!$C:$C,'CV SIPNI REG 2016'!$A29)</f>
        <v>5830.5999999999995</v>
      </c>
      <c r="S29" s="45">
        <f>SUMIFS(' CV SIPNI MUN 2016'!W:W,' CV SIPNI MUN 2016'!$C:$C,'CV SIPNI REG 2016'!$A29)</f>
        <v>132727.48888888891</v>
      </c>
      <c r="T29" s="45">
        <f>SUMIFS(' CV SIPNI MUN 2016'!X:X,' CV SIPNI MUN 2016'!$C:$C,'CV SIPNI REG 2016'!$A29)</f>
        <v>38965.311111111114</v>
      </c>
      <c r="U29" s="45">
        <f>SUMIFS(' CV SIPNI MUN 2016'!Y:Y,' CV SIPNI MUN 2016'!$C:$C,'CV SIPNI REG 2016'!$A29)</f>
        <v>222851</v>
      </c>
      <c r="V29" s="105">
        <f t="shared" si="2"/>
        <v>89.02053712480253</v>
      </c>
      <c r="W29" s="105">
        <f t="shared" si="2"/>
        <v>88.724584103512015</v>
      </c>
      <c r="X29" s="105">
        <f t="shared" si="2"/>
        <v>86.872384937238493</v>
      </c>
      <c r="Y29" s="105">
        <f t="shared" si="2"/>
        <v>96.715422119579159</v>
      </c>
      <c r="Z29" s="105">
        <f t="shared" si="2"/>
        <v>100</v>
      </c>
      <c r="AA29" s="105">
        <f t="shared" si="2"/>
        <v>100</v>
      </c>
      <c r="AB29" s="105">
        <f t="shared" si="2"/>
        <v>22.965968173940443</v>
      </c>
      <c r="AC29" s="105">
        <f t="shared" si="2"/>
        <v>80.218720808964818</v>
      </c>
      <c r="AD29" s="105">
        <f t="shared" si="2"/>
        <v>100</v>
      </c>
      <c r="AE29" s="105">
        <f t="shared" si="2"/>
        <v>87.052872126408715</v>
      </c>
      <c r="AF29" s="47">
        <f t="shared" si="3"/>
        <v>33144</v>
      </c>
    </row>
    <row r="30" spans="1:32" ht="24.95" customHeight="1" thickBot="1" x14ac:dyDescent="0.3">
      <c r="A30" s="57" t="s">
        <v>922</v>
      </c>
      <c r="B30" s="45">
        <f>SUMIFS(' CV SIPNI MUN 2016'!F:F,' CV SIPNI MUN 2016'!$C:$C,'CV SIPNI REG 2016'!$A30)</f>
        <v>11004</v>
      </c>
      <c r="C30" s="45">
        <f>SUMIFS(' CV SIPNI MUN 2016'!G:G,' CV SIPNI MUN 2016'!$C:$C,'CV SIPNI REG 2016'!$A30)</f>
        <v>10726</v>
      </c>
      <c r="D30" s="45">
        <f>SUMIFS(' CV SIPNI MUN 2016'!H:H,' CV SIPNI MUN 2016'!$C:$C,'CV SIPNI REG 2016'!$A30)</f>
        <v>10641</v>
      </c>
      <c r="E30" s="45">
        <f>SUMIFS(' CV SIPNI MUN 2016'!I:I,' CV SIPNI MUN 2016'!$C:$C,'CV SIPNI REG 2016'!$A30)</f>
        <v>10729</v>
      </c>
      <c r="F30" s="45">
        <f>SUMIFS(' CV SIPNI MUN 2016'!J:J,' CV SIPNI MUN 2016'!$C:$C,'CV SIPNI REG 2016'!$A30)</f>
        <v>10952</v>
      </c>
      <c r="G30" s="45">
        <f>SUMIFS(' CV SIPNI MUN 2016'!K:K,' CV SIPNI MUN 2016'!$C:$C,'CV SIPNI REG 2016'!$A30)</f>
        <v>61333</v>
      </c>
      <c r="H30" s="45">
        <f>SUMIFS(' CV SIPNI MUN 2016'!L:L,' CV SIPNI MUN 2016'!$C:$C,'CV SIPNI REG 2016'!$A30)</f>
        <v>73427</v>
      </c>
      <c r="I30" s="45">
        <f>SUMIFS(' CV SIPNI MUN 2016'!M:M,' CV SIPNI MUN 2016'!$C:$C,'CV SIPNI REG 2016'!$A30)</f>
        <v>561578</v>
      </c>
      <c r="J30" s="45">
        <f>SUMIFS(' CV SIPNI MUN 2016'!N:N,' CV SIPNI MUN 2016'!$C:$C,'CV SIPNI REG 2016'!$A30)</f>
        <v>107475</v>
      </c>
      <c r="K30" s="45">
        <f t="shared" si="1"/>
        <v>857865</v>
      </c>
      <c r="L30" s="45">
        <f>SUMIFS(' CV SIPNI MUN 2016'!P:P,' CV SIPNI MUN 2016'!$C:$C,'CV SIPNI REG 2016'!$A30)</f>
        <v>10063</v>
      </c>
      <c r="M30" s="45">
        <f>SUMIFS(' CV SIPNI MUN 2016'!Q:Q,' CV SIPNI MUN 2016'!$C:$C,'CV SIPNI REG 2016'!$A30)</f>
        <v>10433</v>
      </c>
      <c r="N30" s="45">
        <f>SUMIFS(' CV SIPNI MUN 2016'!R:R,' CV SIPNI MUN 2016'!$C:$C,'CV SIPNI REG 2016'!$A30)</f>
        <v>10347</v>
      </c>
      <c r="O30" s="45">
        <f>SUMIFS(' CV SIPNI MUN 2016'!S:S,' CV SIPNI MUN 2016'!$C:$C,'CV SIPNI REG 2016'!$A30)</f>
        <v>11480</v>
      </c>
      <c r="P30" s="45">
        <f>SUMIFS(' CV SIPNI MUN 2016'!T:T,' CV SIPNI MUN 2016'!$C:$C,'CV SIPNI REG 2016'!$A30)</f>
        <v>20109</v>
      </c>
      <c r="Q30" s="45">
        <f>SUMIFS(' CV SIPNI MUN 2016'!U:U,' CV SIPNI MUN 2016'!$C:$C,'CV SIPNI REG 2016'!$A30)</f>
        <v>65848.2</v>
      </c>
      <c r="R30" s="45">
        <f>SUMIFS(' CV SIPNI MUN 2016'!V:V,' CV SIPNI MUN 2016'!$C:$C,'CV SIPNI REG 2016'!$A30)</f>
        <v>17926.399999999998</v>
      </c>
      <c r="S30" s="45">
        <f>SUMIFS(' CV SIPNI MUN 2016'!W:W,' CV SIPNI MUN 2016'!$C:$C,'CV SIPNI REG 2016'!$A30)</f>
        <v>221553.44444444441</v>
      </c>
      <c r="T30" s="45">
        <f>SUMIFS(' CV SIPNI MUN 2016'!X:X,' CV SIPNI MUN 2016'!$C:$C,'CV SIPNI REG 2016'!$A30)</f>
        <v>69728.955555555556</v>
      </c>
      <c r="U30" s="45">
        <f>SUMIFS(' CV SIPNI MUN 2016'!Y:Y,' CV SIPNI MUN 2016'!$C:$C,'CV SIPNI REG 2016'!$A30)</f>
        <v>437489</v>
      </c>
      <c r="V30" s="111">
        <f t="shared" si="2"/>
        <v>91.448564158487827</v>
      </c>
      <c r="W30" s="111">
        <f t="shared" si="2"/>
        <v>97.268319970165948</v>
      </c>
      <c r="X30" s="111">
        <f t="shared" si="2"/>
        <v>97.237101776148862</v>
      </c>
      <c r="Y30" s="111">
        <f t="shared" si="2"/>
        <v>100</v>
      </c>
      <c r="Z30" s="111">
        <f t="shared" si="2"/>
        <v>100</v>
      </c>
      <c r="AA30" s="111">
        <f t="shared" si="2"/>
        <v>100</v>
      </c>
      <c r="AB30" s="111">
        <f t="shared" si="2"/>
        <v>24.413907690631508</v>
      </c>
      <c r="AC30" s="111">
        <f t="shared" si="2"/>
        <v>39.451945133969708</v>
      </c>
      <c r="AD30" s="111">
        <f t="shared" si="2"/>
        <v>64.87923289653925</v>
      </c>
      <c r="AE30" s="111">
        <f t="shared" si="2"/>
        <v>50.997418008661036</v>
      </c>
      <c r="AF30" s="112">
        <f t="shared" si="3"/>
        <v>420376</v>
      </c>
    </row>
    <row r="31" spans="1:32" s="3" customFormat="1" ht="25.5" customHeight="1" thickBot="1" x14ac:dyDescent="0.3">
      <c r="A31" s="30" t="s">
        <v>887</v>
      </c>
      <c r="B31" s="31">
        <f>SUM(B3:B30)</f>
        <v>263146</v>
      </c>
      <c r="C31" s="31">
        <f t="shared" ref="C31:U31" si="4">SUM(C3:C30)</f>
        <v>257141</v>
      </c>
      <c r="D31" s="31">
        <f t="shared" si="4"/>
        <v>255227</v>
      </c>
      <c r="E31" s="31">
        <f t="shared" si="4"/>
        <v>256941</v>
      </c>
      <c r="F31" s="31">
        <f t="shared" si="4"/>
        <v>261657</v>
      </c>
      <c r="G31" s="31">
        <f t="shared" si="4"/>
        <v>1447791</v>
      </c>
      <c r="H31" s="31">
        <f t="shared" si="4"/>
        <v>1710086</v>
      </c>
      <c r="I31" s="31">
        <f t="shared" si="4"/>
        <v>13065719</v>
      </c>
      <c r="J31" s="31">
        <f t="shared" si="4"/>
        <v>2337624</v>
      </c>
      <c r="K31" s="31">
        <f t="shared" si="4"/>
        <v>19855332</v>
      </c>
      <c r="L31" s="31">
        <f t="shared" si="4"/>
        <v>214476</v>
      </c>
      <c r="M31" s="31">
        <f t="shared" si="4"/>
        <v>259396</v>
      </c>
      <c r="N31" s="31">
        <f t="shared" si="4"/>
        <v>259095</v>
      </c>
      <c r="O31" s="31">
        <f t="shared" si="4"/>
        <v>274642</v>
      </c>
      <c r="P31" s="31">
        <f t="shared" si="4"/>
        <v>506184</v>
      </c>
      <c r="Q31" s="31">
        <f t="shared" si="4"/>
        <v>1748998.2000000002</v>
      </c>
      <c r="R31" s="31">
        <f t="shared" si="4"/>
        <v>556222.19999999984</v>
      </c>
      <c r="S31" s="31">
        <f t="shared" si="4"/>
        <v>5904829.8666666662</v>
      </c>
      <c r="T31" s="31">
        <f t="shared" si="4"/>
        <v>1700148.7333333332</v>
      </c>
      <c r="U31" s="31">
        <f t="shared" si="4"/>
        <v>11423992</v>
      </c>
      <c r="V31" s="28">
        <f t="shared" si="2"/>
        <v>81.504564006293094</v>
      </c>
      <c r="W31" s="28">
        <f t="shared" si="2"/>
        <v>100</v>
      </c>
      <c r="X31" s="28">
        <f t="shared" si="2"/>
        <v>100</v>
      </c>
      <c r="Y31" s="28">
        <f t="shared" si="2"/>
        <v>100</v>
      </c>
      <c r="Z31" s="28">
        <f t="shared" si="2"/>
        <v>100</v>
      </c>
      <c r="AA31" s="28">
        <f t="shared" si="2"/>
        <v>100</v>
      </c>
      <c r="AB31" s="28">
        <f t="shared" si="2"/>
        <v>32.525978225656473</v>
      </c>
      <c r="AC31" s="28">
        <f t="shared" si="2"/>
        <v>45.19330215709266</v>
      </c>
      <c r="AD31" s="28">
        <f t="shared" si="2"/>
        <v>72.729777472054238</v>
      </c>
      <c r="AE31" s="28">
        <f t="shared" si="2"/>
        <v>57.536141929029441</v>
      </c>
      <c r="AF31" s="32">
        <f>SUM(AF3:AF30)</f>
        <v>8431340</v>
      </c>
    </row>
    <row r="33" spans="1:1" x14ac:dyDescent="0.25">
      <c r="A33" s="1" t="str">
        <f>' CV SIPNI MUN 2016'!A858</f>
        <v>Fontes: População – IBGE  2012.</v>
      </c>
    </row>
    <row r="34" spans="1:1" x14ac:dyDescent="0.25">
      <c r="A34" s="12" t="str">
        <f>' CV SIPNI MUN 2016'!A859</f>
        <v>Doses aplicadas 2007 a 2016 - pni.datasus.gov.br. Acesso em 01/02/2018.</v>
      </c>
    </row>
    <row r="35" spans="1:1" x14ac:dyDescent="0.25">
      <c r="A35" s="12" t="str">
        <f>' CV SIPNI MUN 2016'!A860</f>
        <v>Doses aplicadas 2017 e 2018 - sipni.datasus.gov.br. Acesso em 15/03/2018.</v>
      </c>
    </row>
    <row r="36" spans="1:1" x14ac:dyDescent="0.25">
      <c r="A36" s="2" t="str">
        <f>' CV SIPNI MUN 2016'!A861</f>
        <v>Dose: Dose Inicial + Revacinação/Reforço + Dose única</v>
      </c>
    </row>
    <row r="37" spans="1:1" x14ac:dyDescent="0.25">
      <c r="A37" s="6" t="str">
        <f>' CV SIPNI MUN 2016'!A862</f>
        <v>Data de atualização: 15/03/2018</v>
      </c>
    </row>
    <row r="857" spans="12:21" x14ac:dyDescent="0.25">
      <c r="L857" s="5"/>
      <c r="M857" s="5"/>
      <c r="N857" s="5"/>
      <c r="O857" s="5"/>
      <c r="P857" s="5"/>
      <c r="Q857" s="5"/>
      <c r="R857" s="5"/>
      <c r="S857" s="5"/>
      <c r="T857" s="5"/>
      <c r="U857" s="5"/>
    </row>
    <row r="858" spans="12:21" x14ac:dyDescent="0.25">
      <c r="L858" s="5"/>
      <c r="M858" s="5"/>
      <c r="N858" s="5"/>
      <c r="O858" s="5"/>
      <c r="P858" s="5"/>
      <c r="Q858" s="5"/>
      <c r="R858" s="5"/>
      <c r="S858" s="5"/>
      <c r="T858" s="5"/>
      <c r="U858" s="5"/>
    </row>
    <row r="859" spans="12:21" x14ac:dyDescent="0.25">
      <c r="L859" s="5"/>
      <c r="M859" s="5"/>
      <c r="N859" s="5"/>
      <c r="O859" s="5"/>
      <c r="P859" s="5"/>
      <c r="Q859" s="5"/>
      <c r="R859" s="5"/>
      <c r="S859" s="5"/>
      <c r="T859" s="5"/>
      <c r="U859" s="5"/>
    </row>
    <row r="860" spans="12:21" x14ac:dyDescent="0.25">
      <c r="L860" s="5"/>
      <c r="M860" s="5"/>
      <c r="N860" s="5"/>
      <c r="O860" s="5"/>
      <c r="P860" s="5"/>
      <c r="Q860" s="5"/>
      <c r="R860" s="5"/>
      <c r="S860" s="5"/>
      <c r="T860" s="5"/>
      <c r="U860" s="5"/>
    </row>
    <row r="861" spans="12:21" x14ac:dyDescent="0.25">
      <c r="L861" s="5"/>
      <c r="M861" s="5"/>
      <c r="N861" s="5"/>
      <c r="O861" s="5"/>
      <c r="P861" s="5"/>
      <c r="Q861" s="5"/>
      <c r="R861" s="5"/>
      <c r="S861" s="5"/>
      <c r="T861" s="5"/>
      <c r="U861" s="5"/>
    </row>
    <row r="862" spans="12:21" x14ac:dyDescent="0.25">
      <c r="L862" s="5"/>
      <c r="M862" s="5"/>
      <c r="N862" s="5"/>
      <c r="O862" s="5"/>
      <c r="P862" s="5"/>
      <c r="Q862" s="5"/>
      <c r="R862" s="5"/>
      <c r="S862" s="5"/>
      <c r="T862" s="5"/>
      <c r="U862" s="5"/>
    </row>
  </sheetData>
  <sheetProtection sort="0" autoFilter="0" pivotTables="0"/>
  <autoFilter ref="A2:D31"/>
  <sortState ref="A3:AG30">
    <sortCondition ref="A3"/>
  </sortState>
  <mergeCells count="5">
    <mergeCell ref="L1:U1"/>
    <mergeCell ref="V1:AE1"/>
    <mergeCell ref="AF1:AF2"/>
    <mergeCell ref="A1:A2"/>
    <mergeCell ref="B1:K1"/>
  </mergeCells>
  <conditionalFormatting sqref="L3:U30">
    <cfRule type="containsText" dxfId="24" priority="2" operator="containsText" text="NÃO INFORMADO">
      <formula>NOT(ISERROR(SEARCH("NÃO INFORMADO",L3)))</formula>
    </cfRule>
    <cfRule type="cellIs" dxfId="23" priority="3" operator="equal">
      <formula>0</formula>
    </cfRule>
  </conditionalFormatting>
  <conditionalFormatting sqref="V3:AE31">
    <cfRule type="cellIs" dxfId="22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64"/>
  <sheetViews>
    <sheetView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5" x14ac:dyDescent="0.25"/>
  <cols>
    <col min="1" max="1" width="30.140625" customWidth="1"/>
    <col min="2" max="2" width="24.28515625" customWidth="1"/>
    <col min="3" max="3" width="20.85546875" customWidth="1"/>
    <col min="4" max="4" width="33.85546875" bestFit="1" customWidth="1"/>
    <col min="5" max="5" width="14.42578125" customWidth="1"/>
    <col min="6" max="7" width="15.140625" customWidth="1"/>
    <col min="8" max="36" width="14.85546875" customWidth="1"/>
    <col min="37" max="37" width="16" customWidth="1"/>
    <col min="38" max="38" width="19.42578125" customWidth="1"/>
    <col min="267" max="267" width="20.85546875" bestFit="1" customWidth="1"/>
    <col min="268" max="268" width="33.85546875" bestFit="1" customWidth="1"/>
    <col min="269" max="269" width="14.42578125" customWidth="1"/>
    <col min="270" max="270" width="14.85546875" customWidth="1"/>
    <col min="271" max="271" width="15.140625" customWidth="1"/>
    <col min="272" max="272" width="12.140625" bestFit="1" customWidth="1"/>
    <col min="273" max="273" width="11.5703125" bestFit="1" customWidth="1"/>
    <col min="274" max="276" width="12.5703125" bestFit="1" customWidth="1"/>
    <col min="277" max="277" width="11.28515625" customWidth="1"/>
    <col min="278" max="278" width="12.5703125" customWidth="1"/>
    <col min="279" max="279" width="11.85546875" customWidth="1"/>
    <col min="280" max="280" width="11.28515625" bestFit="1" customWidth="1"/>
    <col min="281" max="281" width="10" bestFit="1" customWidth="1"/>
    <col min="282" max="282" width="18.42578125" customWidth="1"/>
    <col min="523" max="523" width="20.85546875" bestFit="1" customWidth="1"/>
    <col min="524" max="524" width="33.85546875" bestFit="1" customWidth="1"/>
    <col min="525" max="525" width="14.42578125" customWidth="1"/>
    <col min="526" max="526" width="14.85546875" customWidth="1"/>
    <col min="527" max="527" width="15.140625" customWidth="1"/>
    <col min="528" max="528" width="12.140625" bestFit="1" customWidth="1"/>
    <col min="529" max="529" width="11.5703125" bestFit="1" customWidth="1"/>
    <col min="530" max="532" width="12.5703125" bestFit="1" customWidth="1"/>
    <col min="533" max="533" width="11.28515625" customWidth="1"/>
    <col min="534" max="534" width="12.5703125" customWidth="1"/>
    <col min="535" max="535" width="11.85546875" customWidth="1"/>
    <col min="536" max="536" width="11.28515625" bestFit="1" customWidth="1"/>
    <col min="537" max="537" width="10" bestFit="1" customWidth="1"/>
    <col min="538" max="538" width="18.42578125" customWidth="1"/>
    <col min="779" max="779" width="20.85546875" bestFit="1" customWidth="1"/>
    <col min="780" max="780" width="33.85546875" bestFit="1" customWidth="1"/>
    <col min="781" max="781" width="14.42578125" customWidth="1"/>
    <col min="782" max="782" width="14.85546875" customWidth="1"/>
    <col min="783" max="783" width="15.140625" customWidth="1"/>
    <col min="784" max="784" width="12.140625" bestFit="1" customWidth="1"/>
    <col min="785" max="785" width="11.5703125" bestFit="1" customWidth="1"/>
    <col min="786" max="788" width="12.5703125" bestFit="1" customWidth="1"/>
    <col min="789" max="789" width="11.28515625" customWidth="1"/>
    <col min="790" max="790" width="12.5703125" customWidth="1"/>
    <col min="791" max="791" width="11.85546875" customWidth="1"/>
    <col min="792" max="792" width="11.28515625" bestFit="1" customWidth="1"/>
    <col min="793" max="793" width="10" bestFit="1" customWidth="1"/>
    <col min="794" max="794" width="18.42578125" customWidth="1"/>
    <col min="1035" max="1035" width="20.85546875" bestFit="1" customWidth="1"/>
    <col min="1036" max="1036" width="33.85546875" bestFit="1" customWidth="1"/>
    <col min="1037" max="1037" width="14.42578125" customWidth="1"/>
    <col min="1038" max="1038" width="14.85546875" customWidth="1"/>
    <col min="1039" max="1039" width="15.140625" customWidth="1"/>
    <col min="1040" max="1040" width="12.140625" bestFit="1" customWidth="1"/>
    <col min="1041" max="1041" width="11.5703125" bestFit="1" customWidth="1"/>
    <col min="1042" max="1044" width="12.5703125" bestFit="1" customWidth="1"/>
    <col min="1045" max="1045" width="11.28515625" customWidth="1"/>
    <col min="1046" max="1046" width="12.5703125" customWidth="1"/>
    <col min="1047" max="1047" width="11.85546875" customWidth="1"/>
    <col min="1048" max="1048" width="11.28515625" bestFit="1" customWidth="1"/>
    <col min="1049" max="1049" width="10" bestFit="1" customWidth="1"/>
    <col min="1050" max="1050" width="18.42578125" customWidth="1"/>
    <col min="1291" max="1291" width="20.85546875" bestFit="1" customWidth="1"/>
    <col min="1292" max="1292" width="33.85546875" bestFit="1" customWidth="1"/>
    <col min="1293" max="1293" width="14.42578125" customWidth="1"/>
    <col min="1294" max="1294" width="14.85546875" customWidth="1"/>
    <col min="1295" max="1295" width="15.140625" customWidth="1"/>
    <col min="1296" max="1296" width="12.140625" bestFit="1" customWidth="1"/>
    <col min="1297" max="1297" width="11.5703125" bestFit="1" customWidth="1"/>
    <col min="1298" max="1300" width="12.5703125" bestFit="1" customWidth="1"/>
    <col min="1301" max="1301" width="11.28515625" customWidth="1"/>
    <col min="1302" max="1302" width="12.5703125" customWidth="1"/>
    <col min="1303" max="1303" width="11.85546875" customWidth="1"/>
    <col min="1304" max="1304" width="11.28515625" bestFit="1" customWidth="1"/>
    <col min="1305" max="1305" width="10" bestFit="1" customWidth="1"/>
    <col min="1306" max="1306" width="18.42578125" customWidth="1"/>
    <col min="1547" max="1547" width="20.85546875" bestFit="1" customWidth="1"/>
    <col min="1548" max="1548" width="33.85546875" bestFit="1" customWidth="1"/>
    <col min="1549" max="1549" width="14.42578125" customWidth="1"/>
    <col min="1550" max="1550" width="14.85546875" customWidth="1"/>
    <col min="1551" max="1551" width="15.140625" customWidth="1"/>
    <col min="1552" max="1552" width="12.140625" bestFit="1" customWidth="1"/>
    <col min="1553" max="1553" width="11.5703125" bestFit="1" customWidth="1"/>
    <col min="1554" max="1556" width="12.5703125" bestFit="1" customWidth="1"/>
    <col min="1557" max="1557" width="11.28515625" customWidth="1"/>
    <col min="1558" max="1558" width="12.5703125" customWidth="1"/>
    <col min="1559" max="1559" width="11.85546875" customWidth="1"/>
    <col min="1560" max="1560" width="11.28515625" bestFit="1" customWidth="1"/>
    <col min="1561" max="1561" width="10" bestFit="1" customWidth="1"/>
    <col min="1562" max="1562" width="18.42578125" customWidth="1"/>
    <col min="1803" max="1803" width="20.85546875" bestFit="1" customWidth="1"/>
    <col min="1804" max="1804" width="33.85546875" bestFit="1" customWidth="1"/>
    <col min="1805" max="1805" width="14.42578125" customWidth="1"/>
    <col min="1806" max="1806" width="14.85546875" customWidth="1"/>
    <col min="1807" max="1807" width="15.140625" customWidth="1"/>
    <col min="1808" max="1808" width="12.140625" bestFit="1" customWidth="1"/>
    <col min="1809" max="1809" width="11.5703125" bestFit="1" customWidth="1"/>
    <col min="1810" max="1812" width="12.5703125" bestFit="1" customWidth="1"/>
    <col min="1813" max="1813" width="11.28515625" customWidth="1"/>
    <col min="1814" max="1814" width="12.5703125" customWidth="1"/>
    <col min="1815" max="1815" width="11.85546875" customWidth="1"/>
    <col min="1816" max="1816" width="11.28515625" bestFit="1" customWidth="1"/>
    <col min="1817" max="1817" width="10" bestFit="1" customWidth="1"/>
    <col min="1818" max="1818" width="18.42578125" customWidth="1"/>
    <col min="2059" max="2059" width="20.85546875" bestFit="1" customWidth="1"/>
    <col min="2060" max="2060" width="33.85546875" bestFit="1" customWidth="1"/>
    <col min="2061" max="2061" width="14.42578125" customWidth="1"/>
    <col min="2062" max="2062" width="14.85546875" customWidth="1"/>
    <col min="2063" max="2063" width="15.140625" customWidth="1"/>
    <col min="2064" max="2064" width="12.140625" bestFit="1" customWidth="1"/>
    <col min="2065" max="2065" width="11.5703125" bestFit="1" customWidth="1"/>
    <col min="2066" max="2068" width="12.5703125" bestFit="1" customWidth="1"/>
    <col min="2069" max="2069" width="11.28515625" customWidth="1"/>
    <col min="2070" max="2070" width="12.5703125" customWidth="1"/>
    <col min="2071" max="2071" width="11.85546875" customWidth="1"/>
    <col min="2072" max="2072" width="11.28515625" bestFit="1" customWidth="1"/>
    <col min="2073" max="2073" width="10" bestFit="1" customWidth="1"/>
    <col min="2074" max="2074" width="18.42578125" customWidth="1"/>
    <col min="2315" max="2315" width="20.85546875" bestFit="1" customWidth="1"/>
    <col min="2316" max="2316" width="33.85546875" bestFit="1" customWidth="1"/>
    <col min="2317" max="2317" width="14.42578125" customWidth="1"/>
    <col min="2318" max="2318" width="14.85546875" customWidth="1"/>
    <col min="2319" max="2319" width="15.140625" customWidth="1"/>
    <col min="2320" max="2320" width="12.140625" bestFit="1" customWidth="1"/>
    <col min="2321" max="2321" width="11.5703125" bestFit="1" customWidth="1"/>
    <col min="2322" max="2324" width="12.5703125" bestFit="1" customWidth="1"/>
    <col min="2325" max="2325" width="11.28515625" customWidth="1"/>
    <col min="2326" max="2326" width="12.5703125" customWidth="1"/>
    <col min="2327" max="2327" width="11.85546875" customWidth="1"/>
    <col min="2328" max="2328" width="11.28515625" bestFit="1" customWidth="1"/>
    <col min="2329" max="2329" width="10" bestFit="1" customWidth="1"/>
    <col min="2330" max="2330" width="18.42578125" customWidth="1"/>
    <col min="2571" max="2571" width="20.85546875" bestFit="1" customWidth="1"/>
    <col min="2572" max="2572" width="33.85546875" bestFit="1" customWidth="1"/>
    <col min="2573" max="2573" width="14.42578125" customWidth="1"/>
    <col min="2574" max="2574" width="14.85546875" customWidth="1"/>
    <col min="2575" max="2575" width="15.140625" customWidth="1"/>
    <col min="2576" max="2576" width="12.140625" bestFit="1" customWidth="1"/>
    <col min="2577" max="2577" width="11.5703125" bestFit="1" customWidth="1"/>
    <col min="2578" max="2580" width="12.5703125" bestFit="1" customWidth="1"/>
    <col min="2581" max="2581" width="11.28515625" customWidth="1"/>
    <col min="2582" max="2582" width="12.5703125" customWidth="1"/>
    <col min="2583" max="2583" width="11.85546875" customWidth="1"/>
    <col min="2584" max="2584" width="11.28515625" bestFit="1" customWidth="1"/>
    <col min="2585" max="2585" width="10" bestFit="1" customWidth="1"/>
    <col min="2586" max="2586" width="18.42578125" customWidth="1"/>
    <col min="2827" max="2827" width="20.85546875" bestFit="1" customWidth="1"/>
    <col min="2828" max="2828" width="33.85546875" bestFit="1" customWidth="1"/>
    <col min="2829" max="2829" width="14.42578125" customWidth="1"/>
    <col min="2830" max="2830" width="14.85546875" customWidth="1"/>
    <col min="2831" max="2831" width="15.140625" customWidth="1"/>
    <col min="2832" max="2832" width="12.140625" bestFit="1" customWidth="1"/>
    <col min="2833" max="2833" width="11.5703125" bestFit="1" customWidth="1"/>
    <col min="2834" max="2836" width="12.5703125" bestFit="1" customWidth="1"/>
    <col min="2837" max="2837" width="11.28515625" customWidth="1"/>
    <col min="2838" max="2838" width="12.5703125" customWidth="1"/>
    <col min="2839" max="2839" width="11.85546875" customWidth="1"/>
    <col min="2840" max="2840" width="11.28515625" bestFit="1" customWidth="1"/>
    <col min="2841" max="2841" width="10" bestFit="1" customWidth="1"/>
    <col min="2842" max="2842" width="18.42578125" customWidth="1"/>
    <col min="3083" max="3083" width="20.85546875" bestFit="1" customWidth="1"/>
    <col min="3084" max="3084" width="33.85546875" bestFit="1" customWidth="1"/>
    <col min="3085" max="3085" width="14.42578125" customWidth="1"/>
    <col min="3086" max="3086" width="14.85546875" customWidth="1"/>
    <col min="3087" max="3087" width="15.140625" customWidth="1"/>
    <col min="3088" max="3088" width="12.140625" bestFit="1" customWidth="1"/>
    <col min="3089" max="3089" width="11.5703125" bestFit="1" customWidth="1"/>
    <col min="3090" max="3092" width="12.5703125" bestFit="1" customWidth="1"/>
    <col min="3093" max="3093" width="11.28515625" customWidth="1"/>
    <col min="3094" max="3094" width="12.5703125" customWidth="1"/>
    <col min="3095" max="3095" width="11.85546875" customWidth="1"/>
    <col min="3096" max="3096" width="11.28515625" bestFit="1" customWidth="1"/>
    <col min="3097" max="3097" width="10" bestFit="1" customWidth="1"/>
    <col min="3098" max="3098" width="18.42578125" customWidth="1"/>
    <col min="3339" max="3339" width="20.85546875" bestFit="1" customWidth="1"/>
    <col min="3340" max="3340" width="33.85546875" bestFit="1" customWidth="1"/>
    <col min="3341" max="3341" width="14.42578125" customWidth="1"/>
    <col min="3342" max="3342" width="14.85546875" customWidth="1"/>
    <col min="3343" max="3343" width="15.140625" customWidth="1"/>
    <col min="3344" max="3344" width="12.140625" bestFit="1" customWidth="1"/>
    <col min="3345" max="3345" width="11.5703125" bestFit="1" customWidth="1"/>
    <col min="3346" max="3348" width="12.5703125" bestFit="1" customWidth="1"/>
    <col min="3349" max="3349" width="11.28515625" customWidth="1"/>
    <col min="3350" max="3350" width="12.5703125" customWidth="1"/>
    <col min="3351" max="3351" width="11.85546875" customWidth="1"/>
    <col min="3352" max="3352" width="11.28515625" bestFit="1" customWidth="1"/>
    <col min="3353" max="3353" width="10" bestFit="1" customWidth="1"/>
    <col min="3354" max="3354" width="18.42578125" customWidth="1"/>
    <col min="3595" max="3595" width="20.85546875" bestFit="1" customWidth="1"/>
    <col min="3596" max="3596" width="33.85546875" bestFit="1" customWidth="1"/>
    <col min="3597" max="3597" width="14.42578125" customWidth="1"/>
    <col min="3598" max="3598" width="14.85546875" customWidth="1"/>
    <col min="3599" max="3599" width="15.140625" customWidth="1"/>
    <col min="3600" max="3600" width="12.140625" bestFit="1" customWidth="1"/>
    <col min="3601" max="3601" width="11.5703125" bestFit="1" customWidth="1"/>
    <col min="3602" max="3604" width="12.5703125" bestFit="1" customWidth="1"/>
    <col min="3605" max="3605" width="11.28515625" customWidth="1"/>
    <col min="3606" max="3606" width="12.5703125" customWidth="1"/>
    <col min="3607" max="3607" width="11.85546875" customWidth="1"/>
    <col min="3608" max="3608" width="11.28515625" bestFit="1" customWidth="1"/>
    <col min="3609" max="3609" width="10" bestFit="1" customWidth="1"/>
    <col min="3610" max="3610" width="18.42578125" customWidth="1"/>
    <col min="3851" max="3851" width="20.85546875" bestFit="1" customWidth="1"/>
    <col min="3852" max="3852" width="33.85546875" bestFit="1" customWidth="1"/>
    <col min="3853" max="3853" width="14.42578125" customWidth="1"/>
    <col min="3854" max="3854" width="14.85546875" customWidth="1"/>
    <col min="3855" max="3855" width="15.140625" customWidth="1"/>
    <col min="3856" max="3856" width="12.140625" bestFit="1" customWidth="1"/>
    <col min="3857" max="3857" width="11.5703125" bestFit="1" customWidth="1"/>
    <col min="3858" max="3860" width="12.5703125" bestFit="1" customWidth="1"/>
    <col min="3861" max="3861" width="11.28515625" customWidth="1"/>
    <col min="3862" max="3862" width="12.5703125" customWidth="1"/>
    <col min="3863" max="3863" width="11.85546875" customWidth="1"/>
    <col min="3864" max="3864" width="11.28515625" bestFit="1" customWidth="1"/>
    <col min="3865" max="3865" width="10" bestFit="1" customWidth="1"/>
    <col min="3866" max="3866" width="18.42578125" customWidth="1"/>
    <col min="4107" max="4107" width="20.85546875" bestFit="1" customWidth="1"/>
    <col min="4108" max="4108" width="33.85546875" bestFit="1" customWidth="1"/>
    <col min="4109" max="4109" width="14.42578125" customWidth="1"/>
    <col min="4110" max="4110" width="14.85546875" customWidth="1"/>
    <col min="4111" max="4111" width="15.140625" customWidth="1"/>
    <col min="4112" max="4112" width="12.140625" bestFit="1" customWidth="1"/>
    <col min="4113" max="4113" width="11.5703125" bestFit="1" customWidth="1"/>
    <col min="4114" max="4116" width="12.5703125" bestFit="1" customWidth="1"/>
    <col min="4117" max="4117" width="11.28515625" customWidth="1"/>
    <col min="4118" max="4118" width="12.5703125" customWidth="1"/>
    <col min="4119" max="4119" width="11.85546875" customWidth="1"/>
    <col min="4120" max="4120" width="11.28515625" bestFit="1" customWidth="1"/>
    <col min="4121" max="4121" width="10" bestFit="1" customWidth="1"/>
    <col min="4122" max="4122" width="18.42578125" customWidth="1"/>
    <col min="4363" max="4363" width="20.85546875" bestFit="1" customWidth="1"/>
    <col min="4364" max="4364" width="33.85546875" bestFit="1" customWidth="1"/>
    <col min="4365" max="4365" width="14.42578125" customWidth="1"/>
    <col min="4366" max="4366" width="14.85546875" customWidth="1"/>
    <col min="4367" max="4367" width="15.140625" customWidth="1"/>
    <col min="4368" max="4368" width="12.140625" bestFit="1" customWidth="1"/>
    <col min="4369" max="4369" width="11.5703125" bestFit="1" customWidth="1"/>
    <col min="4370" max="4372" width="12.5703125" bestFit="1" customWidth="1"/>
    <col min="4373" max="4373" width="11.28515625" customWidth="1"/>
    <col min="4374" max="4374" width="12.5703125" customWidth="1"/>
    <col min="4375" max="4375" width="11.85546875" customWidth="1"/>
    <col min="4376" max="4376" width="11.28515625" bestFit="1" customWidth="1"/>
    <col min="4377" max="4377" width="10" bestFit="1" customWidth="1"/>
    <col min="4378" max="4378" width="18.42578125" customWidth="1"/>
    <col min="4619" max="4619" width="20.85546875" bestFit="1" customWidth="1"/>
    <col min="4620" max="4620" width="33.85546875" bestFit="1" customWidth="1"/>
    <col min="4621" max="4621" width="14.42578125" customWidth="1"/>
    <col min="4622" max="4622" width="14.85546875" customWidth="1"/>
    <col min="4623" max="4623" width="15.140625" customWidth="1"/>
    <col min="4624" max="4624" width="12.140625" bestFit="1" customWidth="1"/>
    <col min="4625" max="4625" width="11.5703125" bestFit="1" customWidth="1"/>
    <col min="4626" max="4628" width="12.5703125" bestFit="1" customWidth="1"/>
    <col min="4629" max="4629" width="11.28515625" customWidth="1"/>
    <col min="4630" max="4630" width="12.5703125" customWidth="1"/>
    <col min="4631" max="4631" width="11.85546875" customWidth="1"/>
    <col min="4632" max="4632" width="11.28515625" bestFit="1" customWidth="1"/>
    <col min="4633" max="4633" width="10" bestFit="1" customWidth="1"/>
    <col min="4634" max="4634" width="18.42578125" customWidth="1"/>
    <col min="4875" max="4875" width="20.85546875" bestFit="1" customWidth="1"/>
    <col min="4876" max="4876" width="33.85546875" bestFit="1" customWidth="1"/>
    <col min="4877" max="4877" width="14.42578125" customWidth="1"/>
    <col min="4878" max="4878" width="14.85546875" customWidth="1"/>
    <col min="4879" max="4879" width="15.140625" customWidth="1"/>
    <col min="4880" max="4880" width="12.140625" bestFit="1" customWidth="1"/>
    <col min="4881" max="4881" width="11.5703125" bestFit="1" customWidth="1"/>
    <col min="4882" max="4884" width="12.5703125" bestFit="1" customWidth="1"/>
    <col min="4885" max="4885" width="11.28515625" customWidth="1"/>
    <col min="4886" max="4886" width="12.5703125" customWidth="1"/>
    <col min="4887" max="4887" width="11.85546875" customWidth="1"/>
    <col min="4888" max="4888" width="11.28515625" bestFit="1" customWidth="1"/>
    <col min="4889" max="4889" width="10" bestFit="1" customWidth="1"/>
    <col min="4890" max="4890" width="18.42578125" customWidth="1"/>
    <col min="5131" max="5131" width="20.85546875" bestFit="1" customWidth="1"/>
    <col min="5132" max="5132" width="33.85546875" bestFit="1" customWidth="1"/>
    <col min="5133" max="5133" width="14.42578125" customWidth="1"/>
    <col min="5134" max="5134" width="14.85546875" customWidth="1"/>
    <col min="5135" max="5135" width="15.140625" customWidth="1"/>
    <col min="5136" max="5136" width="12.140625" bestFit="1" customWidth="1"/>
    <col min="5137" max="5137" width="11.5703125" bestFit="1" customWidth="1"/>
    <col min="5138" max="5140" width="12.5703125" bestFit="1" customWidth="1"/>
    <col min="5141" max="5141" width="11.28515625" customWidth="1"/>
    <col min="5142" max="5142" width="12.5703125" customWidth="1"/>
    <col min="5143" max="5143" width="11.85546875" customWidth="1"/>
    <col min="5144" max="5144" width="11.28515625" bestFit="1" customWidth="1"/>
    <col min="5145" max="5145" width="10" bestFit="1" customWidth="1"/>
    <col min="5146" max="5146" width="18.42578125" customWidth="1"/>
    <col min="5387" max="5387" width="20.85546875" bestFit="1" customWidth="1"/>
    <col min="5388" max="5388" width="33.85546875" bestFit="1" customWidth="1"/>
    <col min="5389" max="5389" width="14.42578125" customWidth="1"/>
    <col min="5390" max="5390" width="14.85546875" customWidth="1"/>
    <col min="5391" max="5391" width="15.140625" customWidth="1"/>
    <col min="5392" max="5392" width="12.140625" bestFit="1" customWidth="1"/>
    <col min="5393" max="5393" width="11.5703125" bestFit="1" customWidth="1"/>
    <col min="5394" max="5396" width="12.5703125" bestFit="1" customWidth="1"/>
    <col min="5397" max="5397" width="11.28515625" customWidth="1"/>
    <col min="5398" max="5398" width="12.5703125" customWidth="1"/>
    <col min="5399" max="5399" width="11.85546875" customWidth="1"/>
    <col min="5400" max="5400" width="11.28515625" bestFit="1" customWidth="1"/>
    <col min="5401" max="5401" width="10" bestFit="1" customWidth="1"/>
    <col min="5402" max="5402" width="18.42578125" customWidth="1"/>
    <col min="5643" max="5643" width="20.85546875" bestFit="1" customWidth="1"/>
    <col min="5644" max="5644" width="33.85546875" bestFit="1" customWidth="1"/>
    <col min="5645" max="5645" width="14.42578125" customWidth="1"/>
    <col min="5646" max="5646" width="14.85546875" customWidth="1"/>
    <col min="5647" max="5647" width="15.140625" customWidth="1"/>
    <col min="5648" max="5648" width="12.140625" bestFit="1" customWidth="1"/>
    <col min="5649" max="5649" width="11.5703125" bestFit="1" customWidth="1"/>
    <col min="5650" max="5652" width="12.5703125" bestFit="1" customWidth="1"/>
    <col min="5653" max="5653" width="11.28515625" customWidth="1"/>
    <col min="5654" max="5654" width="12.5703125" customWidth="1"/>
    <col min="5655" max="5655" width="11.85546875" customWidth="1"/>
    <col min="5656" max="5656" width="11.28515625" bestFit="1" customWidth="1"/>
    <col min="5657" max="5657" width="10" bestFit="1" customWidth="1"/>
    <col min="5658" max="5658" width="18.42578125" customWidth="1"/>
    <col min="5899" max="5899" width="20.85546875" bestFit="1" customWidth="1"/>
    <col min="5900" max="5900" width="33.85546875" bestFit="1" customWidth="1"/>
    <col min="5901" max="5901" width="14.42578125" customWidth="1"/>
    <col min="5902" max="5902" width="14.85546875" customWidth="1"/>
    <col min="5903" max="5903" width="15.140625" customWidth="1"/>
    <col min="5904" max="5904" width="12.140625" bestFit="1" customWidth="1"/>
    <col min="5905" max="5905" width="11.5703125" bestFit="1" customWidth="1"/>
    <col min="5906" max="5908" width="12.5703125" bestFit="1" customWidth="1"/>
    <col min="5909" max="5909" width="11.28515625" customWidth="1"/>
    <col min="5910" max="5910" width="12.5703125" customWidth="1"/>
    <col min="5911" max="5911" width="11.85546875" customWidth="1"/>
    <col min="5912" max="5912" width="11.28515625" bestFit="1" customWidth="1"/>
    <col min="5913" max="5913" width="10" bestFit="1" customWidth="1"/>
    <col min="5914" max="5914" width="18.42578125" customWidth="1"/>
    <col min="6155" max="6155" width="20.85546875" bestFit="1" customWidth="1"/>
    <col min="6156" max="6156" width="33.85546875" bestFit="1" customWidth="1"/>
    <col min="6157" max="6157" width="14.42578125" customWidth="1"/>
    <col min="6158" max="6158" width="14.85546875" customWidth="1"/>
    <col min="6159" max="6159" width="15.140625" customWidth="1"/>
    <col min="6160" max="6160" width="12.140625" bestFit="1" customWidth="1"/>
    <col min="6161" max="6161" width="11.5703125" bestFit="1" customWidth="1"/>
    <col min="6162" max="6164" width="12.5703125" bestFit="1" customWidth="1"/>
    <col min="6165" max="6165" width="11.28515625" customWidth="1"/>
    <col min="6166" max="6166" width="12.5703125" customWidth="1"/>
    <col min="6167" max="6167" width="11.85546875" customWidth="1"/>
    <col min="6168" max="6168" width="11.28515625" bestFit="1" customWidth="1"/>
    <col min="6169" max="6169" width="10" bestFit="1" customWidth="1"/>
    <col min="6170" max="6170" width="18.42578125" customWidth="1"/>
    <col min="6411" max="6411" width="20.85546875" bestFit="1" customWidth="1"/>
    <col min="6412" max="6412" width="33.85546875" bestFit="1" customWidth="1"/>
    <col min="6413" max="6413" width="14.42578125" customWidth="1"/>
    <col min="6414" max="6414" width="14.85546875" customWidth="1"/>
    <col min="6415" max="6415" width="15.140625" customWidth="1"/>
    <col min="6416" max="6416" width="12.140625" bestFit="1" customWidth="1"/>
    <col min="6417" max="6417" width="11.5703125" bestFit="1" customWidth="1"/>
    <col min="6418" max="6420" width="12.5703125" bestFit="1" customWidth="1"/>
    <col min="6421" max="6421" width="11.28515625" customWidth="1"/>
    <col min="6422" max="6422" width="12.5703125" customWidth="1"/>
    <col min="6423" max="6423" width="11.85546875" customWidth="1"/>
    <col min="6424" max="6424" width="11.28515625" bestFit="1" customWidth="1"/>
    <col min="6425" max="6425" width="10" bestFit="1" customWidth="1"/>
    <col min="6426" max="6426" width="18.42578125" customWidth="1"/>
    <col min="6667" max="6667" width="20.85546875" bestFit="1" customWidth="1"/>
    <col min="6668" max="6668" width="33.85546875" bestFit="1" customWidth="1"/>
    <col min="6669" max="6669" width="14.42578125" customWidth="1"/>
    <col min="6670" max="6670" width="14.85546875" customWidth="1"/>
    <col min="6671" max="6671" width="15.140625" customWidth="1"/>
    <col min="6672" max="6672" width="12.140625" bestFit="1" customWidth="1"/>
    <col min="6673" max="6673" width="11.5703125" bestFit="1" customWidth="1"/>
    <col min="6674" max="6676" width="12.5703125" bestFit="1" customWidth="1"/>
    <col min="6677" max="6677" width="11.28515625" customWidth="1"/>
    <col min="6678" max="6678" width="12.5703125" customWidth="1"/>
    <col min="6679" max="6679" width="11.85546875" customWidth="1"/>
    <col min="6680" max="6680" width="11.28515625" bestFit="1" customWidth="1"/>
    <col min="6681" max="6681" width="10" bestFit="1" customWidth="1"/>
    <col min="6682" max="6682" width="18.42578125" customWidth="1"/>
    <col min="6923" max="6923" width="20.85546875" bestFit="1" customWidth="1"/>
    <col min="6924" max="6924" width="33.85546875" bestFit="1" customWidth="1"/>
    <col min="6925" max="6925" width="14.42578125" customWidth="1"/>
    <col min="6926" max="6926" width="14.85546875" customWidth="1"/>
    <col min="6927" max="6927" width="15.140625" customWidth="1"/>
    <col min="6928" max="6928" width="12.140625" bestFit="1" customWidth="1"/>
    <col min="6929" max="6929" width="11.5703125" bestFit="1" customWidth="1"/>
    <col min="6930" max="6932" width="12.5703125" bestFit="1" customWidth="1"/>
    <col min="6933" max="6933" width="11.28515625" customWidth="1"/>
    <col min="6934" max="6934" width="12.5703125" customWidth="1"/>
    <col min="6935" max="6935" width="11.85546875" customWidth="1"/>
    <col min="6936" max="6936" width="11.28515625" bestFit="1" customWidth="1"/>
    <col min="6937" max="6937" width="10" bestFit="1" customWidth="1"/>
    <col min="6938" max="6938" width="18.42578125" customWidth="1"/>
    <col min="7179" max="7179" width="20.85546875" bestFit="1" customWidth="1"/>
    <col min="7180" max="7180" width="33.85546875" bestFit="1" customWidth="1"/>
    <col min="7181" max="7181" width="14.42578125" customWidth="1"/>
    <col min="7182" max="7182" width="14.85546875" customWidth="1"/>
    <col min="7183" max="7183" width="15.140625" customWidth="1"/>
    <col min="7184" max="7184" width="12.140625" bestFit="1" customWidth="1"/>
    <col min="7185" max="7185" width="11.5703125" bestFit="1" customWidth="1"/>
    <col min="7186" max="7188" width="12.5703125" bestFit="1" customWidth="1"/>
    <col min="7189" max="7189" width="11.28515625" customWidth="1"/>
    <col min="7190" max="7190" width="12.5703125" customWidth="1"/>
    <col min="7191" max="7191" width="11.85546875" customWidth="1"/>
    <col min="7192" max="7192" width="11.28515625" bestFit="1" customWidth="1"/>
    <col min="7193" max="7193" width="10" bestFit="1" customWidth="1"/>
    <col min="7194" max="7194" width="18.42578125" customWidth="1"/>
    <col min="7435" max="7435" width="20.85546875" bestFit="1" customWidth="1"/>
    <col min="7436" max="7436" width="33.85546875" bestFit="1" customWidth="1"/>
    <col min="7437" max="7437" width="14.42578125" customWidth="1"/>
    <col min="7438" max="7438" width="14.85546875" customWidth="1"/>
    <col min="7439" max="7439" width="15.140625" customWidth="1"/>
    <col min="7440" max="7440" width="12.140625" bestFit="1" customWidth="1"/>
    <col min="7441" max="7441" width="11.5703125" bestFit="1" customWidth="1"/>
    <col min="7442" max="7444" width="12.5703125" bestFit="1" customWidth="1"/>
    <col min="7445" max="7445" width="11.28515625" customWidth="1"/>
    <col min="7446" max="7446" width="12.5703125" customWidth="1"/>
    <col min="7447" max="7447" width="11.85546875" customWidth="1"/>
    <col min="7448" max="7448" width="11.28515625" bestFit="1" customWidth="1"/>
    <col min="7449" max="7449" width="10" bestFit="1" customWidth="1"/>
    <col min="7450" max="7450" width="18.42578125" customWidth="1"/>
    <col min="7691" max="7691" width="20.85546875" bestFit="1" customWidth="1"/>
    <col min="7692" max="7692" width="33.85546875" bestFit="1" customWidth="1"/>
    <col min="7693" max="7693" width="14.42578125" customWidth="1"/>
    <col min="7694" max="7694" width="14.85546875" customWidth="1"/>
    <col min="7695" max="7695" width="15.140625" customWidth="1"/>
    <col min="7696" max="7696" width="12.140625" bestFit="1" customWidth="1"/>
    <col min="7697" max="7697" width="11.5703125" bestFit="1" customWidth="1"/>
    <col min="7698" max="7700" width="12.5703125" bestFit="1" customWidth="1"/>
    <col min="7701" max="7701" width="11.28515625" customWidth="1"/>
    <col min="7702" max="7702" width="12.5703125" customWidth="1"/>
    <col min="7703" max="7703" width="11.85546875" customWidth="1"/>
    <col min="7704" max="7704" width="11.28515625" bestFit="1" customWidth="1"/>
    <col min="7705" max="7705" width="10" bestFit="1" customWidth="1"/>
    <col min="7706" max="7706" width="18.42578125" customWidth="1"/>
    <col min="7947" max="7947" width="20.85546875" bestFit="1" customWidth="1"/>
    <col min="7948" max="7948" width="33.85546875" bestFit="1" customWidth="1"/>
    <col min="7949" max="7949" width="14.42578125" customWidth="1"/>
    <col min="7950" max="7950" width="14.85546875" customWidth="1"/>
    <col min="7951" max="7951" width="15.140625" customWidth="1"/>
    <col min="7952" max="7952" width="12.140625" bestFit="1" customWidth="1"/>
    <col min="7953" max="7953" width="11.5703125" bestFit="1" customWidth="1"/>
    <col min="7954" max="7956" width="12.5703125" bestFit="1" customWidth="1"/>
    <col min="7957" max="7957" width="11.28515625" customWidth="1"/>
    <col min="7958" max="7958" width="12.5703125" customWidth="1"/>
    <col min="7959" max="7959" width="11.85546875" customWidth="1"/>
    <col min="7960" max="7960" width="11.28515625" bestFit="1" customWidth="1"/>
    <col min="7961" max="7961" width="10" bestFit="1" customWidth="1"/>
    <col min="7962" max="7962" width="18.42578125" customWidth="1"/>
    <col min="8203" max="8203" width="20.85546875" bestFit="1" customWidth="1"/>
    <col min="8204" max="8204" width="33.85546875" bestFit="1" customWidth="1"/>
    <col min="8205" max="8205" width="14.42578125" customWidth="1"/>
    <col min="8206" max="8206" width="14.85546875" customWidth="1"/>
    <col min="8207" max="8207" width="15.140625" customWidth="1"/>
    <col min="8208" max="8208" width="12.140625" bestFit="1" customWidth="1"/>
    <col min="8209" max="8209" width="11.5703125" bestFit="1" customWidth="1"/>
    <col min="8210" max="8212" width="12.5703125" bestFit="1" customWidth="1"/>
    <col min="8213" max="8213" width="11.28515625" customWidth="1"/>
    <col min="8214" max="8214" width="12.5703125" customWidth="1"/>
    <col min="8215" max="8215" width="11.85546875" customWidth="1"/>
    <col min="8216" max="8216" width="11.28515625" bestFit="1" customWidth="1"/>
    <col min="8217" max="8217" width="10" bestFit="1" customWidth="1"/>
    <col min="8218" max="8218" width="18.42578125" customWidth="1"/>
    <col min="8459" max="8459" width="20.85546875" bestFit="1" customWidth="1"/>
    <col min="8460" max="8460" width="33.85546875" bestFit="1" customWidth="1"/>
    <col min="8461" max="8461" width="14.42578125" customWidth="1"/>
    <col min="8462" max="8462" width="14.85546875" customWidth="1"/>
    <col min="8463" max="8463" width="15.140625" customWidth="1"/>
    <col min="8464" max="8464" width="12.140625" bestFit="1" customWidth="1"/>
    <col min="8465" max="8465" width="11.5703125" bestFit="1" customWidth="1"/>
    <col min="8466" max="8468" width="12.5703125" bestFit="1" customWidth="1"/>
    <col min="8469" max="8469" width="11.28515625" customWidth="1"/>
    <col min="8470" max="8470" width="12.5703125" customWidth="1"/>
    <col min="8471" max="8471" width="11.85546875" customWidth="1"/>
    <col min="8472" max="8472" width="11.28515625" bestFit="1" customWidth="1"/>
    <col min="8473" max="8473" width="10" bestFit="1" customWidth="1"/>
    <col min="8474" max="8474" width="18.42578125" customWidth="1"/>
    <col min="8715" max="8715" width="20.85546875" bestFit="1" customWidth="1"/>
    <col min="8716" max="8716" width="33.85546875" bestFit="1" customWidth="1"/>
    <col min="8717" max="8717" width="14.42578125" customWidth="1"/>
    <col min="8718" max="8718" width="14.85546875" customWidth="1"/>
    <col min="8719" max="8719" width="15.140625" customWidth="1"/>
    <col min="8720" max="8720" width="12.140625" bestFit="1" customWidth="1"/>
    <col min="8721" max="8721" width="11.5703125" bestFit="1" customWidth="1"/>
    <col min="8722" max="8724" width="12.5703125" bestFit="1" customWidth="1"/>
    <col min="8725" max="8725" width="11.28515625" customWidth="1"/>
    <col min="8726" max="8726" width="12.5703125" customWidth="1"/>
    <col min="8727" max="8727" width="11.85546875" customWidth="1"/>
    <col min="8728" max="8728" width="11.28515625" bestFit="1" customWidth="1"/>
    <col min="8729" max="8729" width="10" bestFit="1" customWidth="1"/>
    <col min="8730" max="8730" width="18.42578125" customWidth="1"/>
    <col min="8971" max="8971" width="20.85546875" bestFit="1" customWidth="1"/>
    <col min="8972" max="8972" width="33.85546875" bestFit="1" customWidth="1"/>
    <col min="8973" max="8973" width="14.42578125" customWidth="1"/>
    <col min="8974" max="8974" width="14.85546875" customWidth="1"/>
    <col min="8975" max="8975" width="15.140625" customWidth="1"/>
    <col min="8976" max="8976" width="12.140625" bestFit="1" customWidth="1"/>
    <col min="8977" max="8977" width="11.5703125" bestFit="1" customWidth="1"/>
    <col min="8978" max="8980" width="12.5703125" bestFit="1" customWidth="1"/>
    <col min="8981" max="8981" width="11.28515625" customWidth="1"/>
    <col min="8982" max="8982" width="12.5703125" customWidth="1"/>
    <col min="8983" max="8983" width="11.85546875" customWidth="1"/>
    <col min="8984" max="8984" width="11.28515625" bestFit="1" customWidth="1"/>
    <col min="8985" max="8985" width="10" bestFit="1" customWidth="1"/>
    <col min="8986" max="8986" width="18.42578125" customWidth="1"/>
    <col min="9227" max="9227" width="20.85546875" bestFit="1" customWidth="1"/>
    <col min="9228" max="9228" width="33.85546875" bestFit="1" customWidth="1"/>
    <col min="9229" max="9229" width="14.42578125" customWidth="1"/>
    <col min="9230" max="9230" width="14.85546875" customWidth="1"/>
    <col min="9231" max="9231" width="15.140625" customWidth="1"/>
    <col min="9232" max="9232" width="12.140625" bestFit="1" customWidth="1"/>
    <col min="9233" max="9233" width="11.5703125" bestFit="1" customWidth="1"/>
    <col min="9234" max="9236" width="12.5703125" bestFit="1" customWidth="1"/>
    <col min="9237" max="9237" width="11.28515625" customWidth="1"/>
    <col min="9238" max="9238" width="12.5703125" customWidth="1"/>
    <col min="9239" max="9239" width="11.85546875" customWidth="1"/>
    <col min="9240" max="9240" width="11.28515625" bestFit="1" customWidth="1"/>
    <col min="9241" max="9241" width="10" bestFit="1" customWidth="1"/>
    <col min="9242" max="9242" width="18.42578125" customWidth="1"/>
    <col min="9483" max="9483" width="20.85546875" bestFit="1" customWidth="1"/>
    <col min="9484" max="9484" width="33.85546875" bestFit="1" customWidth="1"/>
    <col min="9485" max="9485" width="14.42578125" customWidth="1"/>
    <col min="9486" max="9486" width="14.85546875" customWidth="1"/>
    <col min="9487" max="9487" width="15.140625" customWidth="1"/>
    <col min="9488" max="9488" width="12.140625" bestFit="1" customWidth="1"/>
    <col min="9489" max="9489" width="11.5703125" bestFit="1" customWidth="1"/>
    <col min="9490" max="9492" width="12.5703125" bestFit="1" customWidth="1"/>
    <col min="9493" max="9493" width="11.28515625" customWidth="1"/>
    <col min="9494" max="9494" width="12.5703125" customWidth="1"/>
    <col min="9495" max="9495" width="11.85546875" customWidth="1"/>
    <col min="9496" max="9496" width="11.28515625" bestFit="1" customWidth="1"/>
    <col min="9497" max="9497" width="10" bestFit="1" customWidth="1"/>
    <col min="9498" max="9498" width="18.42578125" customWidth="1"/>
    <col min="9739" max="9739" width="20.85546875" bestFit="1" customWidth="1"/>
    <col min="9740" max="9740" width="33.85546875" bestFit="1" customWidth="1"/>
    <col min="9741" max="9741" width="14.42578125" customWidth="1"/>
    <col min="9742" max="9742" width="14.85546875" customWidth="1"/>
    <col min="9743" max="9743" width="15.140625" customWidth="1"/>
    <col min="9744" max="9744" width="12.140625" bestFit="1" customWidth="1"/>
    <col min="9745" max="9745" width="11.5703125" bestFit="1" customWidth="1"/>
    <col min="9746" max="9748" width="12.5703125" bestFit="1" customWidth="1"/>
    <col min="9749" max="9749" width="11.28515625" customWidth="1"/>
    <col min="9750" max="9750" width="12.5703125" customWidth="1"/>
    <col min="9751" max="9751" width="11.85546875" customWidth="1"/>
    <col min="9752" max="9752" width="11.28515625" bestFit="1" customWidth="1"/>
    <col min="9753" max="9753" width="10" bestFit="1" customWidth="1"/>
    <col min="9754" max="9754" width="18.42578125" customWidth="1"/>
    <col min="9995" max="9995" width="20.85546875" bestFit="1" customWidth="1"/>
    <col min="9996" max="9996" width="33.85546875" bestFit="1" customWidth="1"/>
    <col min="9997" max="9997" width="14.42578125" customWidth="1"/>
    <col min="9998" max="9998" width="14.85546875" customWidth="1"/>
    <col min="9999" max="9999" width="15.140625" customWidth="1"/>
    <col min="10000" max="10000" width="12.140625" bestFit="1" customWidth="1"/>
    <col min="10001" max="10001" width="11.5703125" bestFit="1" customWidth="1"/>
    <col min="10002" max="10004" width="12.5703125" bestFit="1" customWidth="1"/>
    <col min="10005" max="10005" width="11.28515625" customWidth="1"/>
    <col min="10006" max="10006" width="12.5703125" customWidth="1"/>
    <col min="10007" max="10007" width="11.85546875" customWidth="1"/>
    <col min="10008" max="10008" width="11.28515625" bestFit="1" customWidth="1"/>
    <col min="10009" max="10009" width="10" bestFit="1" customWidth="1"/>
    <col min="10010" max="10010" width="18.42578125" customWidth="1"/>
    <col min="10251" max="10251" width="20.85546875" bestFit="1" customWidth="1"/>
    <col min="10252" max="10252" width="33.85546875" bestFit="1" customWidth="1"/>
    <col min="10253" max="10253" width="14.42578125" customWidth="1"/>
    <col min="10254" max="10254" width="14.85546875" customWidth="1"/>
    <col min="10255" max="10255" width="15.140625" customWidth="1"/>
    <col min="10256" max="10256" width="12.140625" bestFit="1" customWidth="1"/>
    <col min="10257" max="10257" width="11.5703125" bestFit="1" customWidth="1"/>
    <col min="10258" max="10260" width="12.5703125" bestFit="1" customWidth="1"/>
    <col min="10261" max="10261" width="11.28515625" customWidth="1"/>
    <col min="10262" max="10262" width="12.5703125" customWidth="1"/>
    <col min="10263" max="10263" width="11.85546875" customWidth="1"/>
    <col min="10264" max="10264" width="11.28515625" bestFit="1" customWidth="1"/>
    <col min="10265" max="10265" width="10" bestFit="1" customWidth="1"/>
    <col min="10266" max="10266" width="18.42578125" customWidth="1"/>
    <col min="10507" max="10507" width="20.85546875" bestFit="1" customWidth="1"/>
    <col min="10508" max="10508" width="33.85546875" bestFit="1" customWidth="1"/>
    <col min="10509" max="10509" width="14.42578125" customWidth="1"/>
    <col min="10510" max="10510" width="14.85546875" customWidth="1"/>
    <col min="10511" max="10511" width="15.140625" customWidth="1"/>
    <col min="10512" max="10512" width="12.140625" bestFit="1" customWidth="1"/>
    <col min="10513" max="10513" width="11.5703125" bestFit="1" customWidth="1"/>
    <col min="10514" max="10516" width="12.5703125" bestFit="1" customWidth="1"/>
    <col min="10517" max="10517" width="11.28515625" customWidth="1"/>
    <col min="10518" max="10518" width="12.5703125" customWidth="1"/>
    <col min="10519" max="10519" width="11.85546875" customWidth="1"/>
    <col min="10520" max="10520" width="11.28515625" bestFit="1" customWidth="1"/>
    <col min="10521" max="10521" width="10" bestFit="1" customWidth="1"/>
    <col min="10522" max="10522" width="18.42578125" customWidth="1"/>
    <col min="10763" max="10763" width="20.85546875" bestFit="1" customWidth="1"/>
    <col min="10764" max="10764" width="33.85546875" bestFit="1" customWidth="1"/>
    <col min="10765" max="10765" width="14.42578125" customWidth="1"/>
    <col min="10766" max="10766" width="14.85546875" customWidth="1"/>
    <col min="10767" max="10767" width="15.140625" customWidth="1"/>
    <col min="10768" max="10768" width="12.140625" bestFit="1" customWidth="1"/>
    <col min="10769" max="10769" width="11.5703125" bestFit="1" customWidth="1"/>
    <col min="10770" max="10772" width="12.5703125" bestFit="1" customWidth="1"/>
    <col min="10773" max="10773" width="11.28515625" customWidth="1"/>
    <col min="10774" max="10774" width="12.5703125" customWidth="1"/>
    <col min="10775" max="10775" width="11.85546875" customWidth="1"/>
    <col min="10776" max="10776" width="11.28515625" bestFit="1" customWidth="1"/>
    <col min="10777" max="10777" width="10" bestFit="1" customWidth="1"/>
    <col min="10778" max="10778" width="18.42578125" customWidth="1"/>
    <col min="11019" max="11019" width="20.85546875" bestFit="1" customWidth="1"/>
    <col min="11020" max="11020" width="33.85546875" bestFit="1" customWidth="1"/>
    <col min="11021" max="11021" width="14.42578125" customWidth="1"/>
    <col min="11022" max="11022" width="14.85546875" customWidth="1"/>
    <col min="11023" max="11023" width="15.140625" customWidth="1"/>
    <col min="11024" max="11024" width="12.140625" bestFit="1" customWidth="1"/>
    <col min="11025" max="11025" width="11.5703125" bestFit="1" customWidth="1"/>
    <col min="11026" max="11028" width="12.5703125" bestFit="1" customWidth="1"/>
    <col min="11029" max="11029" width="11.28515625" customWidth="1"/>
    <col min="11030" max="11030" width="12.5703125" customWidth="1"/>
    <col min="11031" max="11031" width="11.85546875" customWidth="1"/>
    <col min="11032" max="11032" width="11.28515625" bestFit="1" customWidth="1"/>
    <col min="11033" max="11033" width="10" bestFit="1" customWidth="1"/>
    <col min="11034" max="11034" width="18.42578125" customWidth="1"/>
    <col min="11275" max="11275" width="20.85546875" bestFit="1" customWidth="1"/>
    <col min="11276" max="11276" width="33.85546875" bestFit="1" customWidth="1"/>
    <col min="11277" max="11277" width="14.42578125" customWidth="1"/>
    <col min="11278" max="11278" width="14.85546875" customWidth="1"/>
    <col min="11279" max="11279" width="15.140625" customWidth="1"/>
    <col min="11280" max="11280" width="12.140625" bestFit="1" customWidth="1"/>
    <col min="11281" max="11281" width="11.5703125" bestFit="1" customWidth="1"/>
    <col min="11282" max="11284" width="12.5703125" bestFit="1" customWidth="1"/>
    <col min="11285" max="11285" width="11.28515625" customWidth="1"/>
    <col min="11286" max="11286" width="12.5703125" customWidth="1"/>
    <col min="11287" max="11287" width="11.85546875" customWidth="1"/>
    <col min="11288" max="11288" width="11.28515625" bestFit="1" customWidth="1"/>
    <col min="11289" max="11289" width="10" bestFit="1" customWidth="1"/>
    <col min="11290" max="11290" width="18.42578125" customWidth="1"/>
    <col min="11531" max="11531" width="20.85546875" bestFit="1" customWidth="1"/>
    <col min="11532" max="11532" width="33.85546875" bestFit="1" customWidth="1"/>
    <col min="11533" max="11533" width="14.42578125" customWidth="1"/>
    <col min="11534" max="11534" width="14.85546875" customWidth="1"/>
    <col min="11535" max="11535" width="15.140625" customWidth="1"/>
    <col min="11536" max="11536" width="12.140625" bestFit="1" customWidth="1"/>
    <col min="11537" max="11537" width="11.5703125" bestFit="1" customWidth="1"/>
    <col min="11538" max="11540" width="12.5703125" bestFit="1" customWidth="1"/>
    <col min="11541" max="11541" width="11.28515625" customWidth="1"/>
    <col min="11542" max="11542" width="12.5703125" customWidth="1"/>
    <col min="11543" max="11543" width="11.85546875" customWidth="1"/>
    <col min="11544" max="11544" width="11.28515625" bestFit="1" customWidth="1"/>
    <col min="11545" max="11545" width="10" bestFit="1" customWidth="1"/>
    <col min="11546" max="11546" width="18.42578125" customWidth="1"/>
    <col min="11787" max="11787" width="20.85546875" bestFit="1" customWidth="1"/>
    <col min="11788" max="11788" width="33.85546875" bestFit="1" customWidth="1"/>
    <col min="11789" max="11789" width="14.42578125" customWidth="1"/>
    <col min="11790" max="11790" width="14.85546875" customWidth="1"/>
    <col min="11791" max="11791" width="15.140625" customWidth="1"/>
    <col min="11792" max="11792" width="12.140625" bestFit="1" customWidth="1"/>
    <col min="11793" max="11793" width="11.5703125" bestFit="1" customWidth="1"/>
    <col min="11794" max="11796" width="12.5703125" bestFit="1" customWidth="1"/>
    <col min="11797" max="11797" width="11.28515625" customWidth="1"/>
    <col min="11798" max="11798" width="12.5703125" customWidth="1"/>
    <col min="11799" max="11799" width="11.85546875" customWidth="1"/>
    <col min="11800" max="11800" width="11.28515625" bestFit="1" customWidth="1"/>
    <col min="11801" max="11801" width="10" bestFit="1" customWidth="1"/>
    <col min="11802" max="11802" width="18.42578125" customWidth="1"/>
    <col min="12043" max="12043" width="20.85546875" bestFit="1" customWidth="1"/>
    <col min="12044" max="12044" width="33.85546875" bestFit="1" customWidth="1"/>
    <col min="12045" max="12045" width="14.42578125" customWidth="1"/>
    <col min="12046" max="12046" width="14.85546875" customWidth="1"/>
    <col min="12047" max="12047" width="15.140625" customWidth="1"/>
    <col min="12048" max="12048" width="12.140625" bestFit="1" customWidth="1"/>
    <col min="12049" max="12049" width="11.5703125" bestFit="1" customWidth="1"/>
    <col min="12050" max="12052" width="12.5703125" bestFit="1" customWidth="1"/>
    <col min="12053" max="12053" width="11.28515625" customWidth="1"/>
    <col min="12054" max="12054" width="12.5703125" customWidth="1"/>
    <col min="12055" max="12055" width="11.85546875" customWidth="1"/>
    <col min="12056" max="12056" width="11.28515625" bestFit="1" customWidth="1"/>
    <col min="12057" max="12057" width="10" bestFit="1" customWidth="1"/>
    <col min="12058" max="12058" width="18.42578125" customWidth="1"/>
    <col min="12299" max="12299" width="20.85546875" bestFit="1" customWidth="1"/>
    <col min="12300" max="12300" width="33.85546875" bestFit="1" customWidth="1"/>
    <col min="12301" max="12301" width="14.42578125" customWidth="1"/>
    <col min="12302" max="12302" width="14.85546875" customWidth="1"/>
    <col min="12303" max="12303" width="15.140625" customWidth="1"/>
    <col min="12304" max="12304" width="12.140625" bestFit="1" customWidth="1"/>
    <col min="12305" max="12305" width="11.5703125" bestFit="1" customWidth="1"/>
    <col min="12306" max="12308" width="12.5703125" bestFit="1" customWidth="1"/>
    <col min="12309" max="12309" width="11.28515625" customWidth="1"/>
    <col min="12310" max="12310" width="12.5703125" customWidth="1"/>
    <col min="12311" max="12311" width="11.85546875" customWidth="1"/>
    <col min="12312" max="12312" width="11.28515625" bestFit="1" customWidth="1"/>
    <col min="12313" max="12313" width="10" bestFit="1" customWidth="1"/>
    <col min="12314" max="12314" width="18.42578125" customWidth="1"/>
    <col min="12555" max="12555" width="20.85546875" bestFit="1" customWidth="1"/>
    <col min="12556" max="12556" width="33.85546875" bestFit="1" customWidth="1"/>
    <col min="12557" max="12557" width="14.42578125" customWidth="1"/>
    <col min="12558" max="12558" width="14.85546875" customWidth="1"/>
    <col min="12559" max="12559" width="15.140625" customWidth="1"/>
    <col min="12560" max="12560" width="12.140625" bestFit="1" customWidth="1"/>
    <col min="12561" max="12561" width="11.5703125" bestFit="1" customWidth="1"/>
    <col min="12562" max="12564" width="12.5703125" bestFit="1" customWidth="1"/>
    <col min="12565" max="12565" width="11.28515625" customWidth="1"/>
    <col min="12566" max="12566" width="12.5703125" customWidth="1"/>
    <col min="12567" max="12567" width="11.85546875" customWidth="1"/>
    <col min="12568" max="12568" width="11.28515625" bestFit="1" customWidth="1"/>
    <col min="12569" max="12569" width="10" bestFit="1" customWidth="1"/>
    <col min="12570" max="12570" width="18.42578125" customWidth="1"/>
    <col min="12811" max="12811" width="20.85546875" bestFit="1" customWidth="1"/>
    <col min="12812" max="12812" width="33.85546875" bestFit="1" customWidth="1"/>
    <col min="12813" max="12813" width="14.42578125" customWidth="1"/>
    <col min="12814" max="12814" width="14.85546875" customWidth="1"/>
    <col min="12815" max="12815" width="15.140625" customWidth="1"/>
    <col min="12816" max="12816" width="12.140625" bestFit="1" customWidth="1"/>
    <col min="12817" max="12817" width="11.5703125" bestFit="1" customWidth="1"/>
    <col min="12818" max="12820" width="12.5703125" bestFit="1" customWidth="1"/>
    <col min="12821" max="12821" width="11.28515625" customWidth="1"/>
    <col min="12822" max="12822" width="12.5703125" customWidth="1"/>
    <col min="12823" max="12823" width="11.85546875" customWidth="1"/>
    <col min="12824" max="12824" width="11.28515625" bestFit="1" customWidth="1"/>
    <col min="12825" max="12825" width="10" bestFit="1" customWidth="1"/>
    <col min="12826" max="12826" width="18.42578125" customWidth="1"/>
    <col min="13067" max="13067" width="20.85546875" bestFit="1" customWidth="1"/>
    <col min="13068" max="13068" width="33.85546875" bestFit="1" customWidth="1"/>
    <col min="13069" max="13069" width="14.42578125" customWidth="1"/>
    <col min="13070" max="13070" width="14.85546875" customWidth="1"/>
    <col min="13071" max="13071" width="15.140625" customWidth="1"/>
    <col min="13072" max="13072" width="12.140625" bestFit="1" customWidth="1"/>
    <col min="13073" max="13073" width="11.5703125" bestFit="1" customWidth="1"/>
    <col min="13074" max="13076" width="12.5703125" bestFit="1" customWidth="1"/>
    <col min="13077" max="13077" width="11.28515625" customWidth="1"/>
    <col min="13078" max="13078" width="12.5703125" customWidth="1"/>
    <col min="13079" max="13079" width="11.85546875" customWidth="1"/>
    <col min="13080" max="13080" width="11.28515625" bestFit="1" customWidth="1"/>
    <col min="13081" max="13081" width="10" bestFit="1" customWidth="1"/>
    <col min="13082" max="13082" width="18.42578125" customWidth="1"/>
    <col min="13323" max="13323" width="20.85546875" bestFit="1" customWidth="1"/>
    <col min="13324" max="13324" width="33.85546875" bestFit="1" customWidth="1"/>
    <col min="13325" max="13325" width="14.42578125" customWidth="1"/>
    <col min="13326" max="13326" width="14.85546875" customWidth="1"/>
    <col min="13327" max="13327" width="15.140625" customWidth="1"/>
    <col min="13328" max="13328" width="12.140625" bestFit="1" customWidth="1"/>
    <col min="13329" max="13329" width="11.5703125" bestFit="1" customWidth="1"/>
    <col min="13330" max="13332" width="12.5703125" bestFit="1" customWidth="1"/>
    <col min="13333" max="13333" width="11.28515625" customWidth="1"/>
    <col min="13334" max="13334" width="12.5703125" customWidth="1"/>
    <col min="13335" max="13335" width="11.85546875" customWidth="1"/>
    <col min="13336" max="13336" width="11.28515625" bestFit="1" customWidth="1"/>
    <col min="13337" max="13337" width="10" bestFit="1" customWidth="1"/>
    <col min="13338" max="13338" width="18.42578125" customWidth="1"/>
    <col min="13579" max="13579" width="20.85546875" bestFit="1" customWidth="1"/>
    <col min="13580" max="13580" width="33.85546875" bestFit="1" customWidth="1"/>
    <col min="13581" max="13581" width="14.42578125" customWidth="1"/>
    <col min="13582" max="13582" width="14.85546875" customWidth="1"/>
    <col min="13583" max="13583" width="15.140625" customWidth="1"/>
    <col min="13584" max="13584" width="12.140625" bestFit="1" customWidth="1"/>
    <col min="13585" max="13585" width="11.5703125" bestFit="1" customWidth="1"/>
    <col min="13586" max="13588" width="12.5703125" bestFit="1" customWidth="1"/>
    <col min="13589" max="13589" width="11.28515625" customWidth="1"/>
    <col min="13590" max="13590" width="12.5703125" customWidth="1"/>
    <col min="13591" max="13591" width="11.85546875" customWidth="1"/>
    <col min="13592" max="13592" width="11.28515625" bestFit="1" customWidth="1"/>
    <col min="13593" max="13593" width="10" bestFit="1" customWidth="1"/>
    <col min="13594" max="13594" width="18.42578125" customWidth="1"/>
    <col min="13835" max="13835" width="20.85546875" bestFit="1" customWidth="1"/>
    <col min="13836" max="13836" width="33.85546875" bestFit="1" customWidth="1"/>
    <col min="13837" max="13837" width="14.42578125" customWidth="1"/>
    <col min="13838" max="13838" width="14.85546875" customWidth="1"/>
    <col min="13839" max="13839" width="15.140625" customWidth="1"/>
    <col min="13840" max="13840" width="12.140625" bestFit="1" customWidth="1"/>
    <col min="13841" max="13841" width="11.5703125" bestFit="1" customWidth="1"/>
    <col min="13842" max="13844" width="12.5703125" bestFit="1" customWidth="1"/>
    <col min="13845" max="13845" width="11.28515625" customWidth="1"/>
    <col min="13846" max="13846" width="12.5703125" customWidth="1"/>
    <col min="13847" max="13847" width="11.85546875" customWidth="1"/>
    <col min="13848" max="13848" width="11.28515625" bestFit="1" customWidth="1"/>
    <col min="13849" max="13849" width="10" bestFit="1" customWidth="1"/>
    <col min="13850" max="13850" width="18.42578125" customWidth="1"/>
    <col min="14091" max="14091" width="20.85546875" bestFit="1" customWidth="1"/>
    <col min="14092" max="14092" width="33.85546875" bestFit="1" customWidth="1"/>
    <col min="14093" max="14093" width="14.42578125" customWidth="1"/>
    <col min="14094" max="14094" width="14.85546875" customWidth="1"/>
    <col min="14095" max="14095" width="15.140625" customWidth="1"/>
    <col min="14096" max="14096" width="12.140625" bestFit="1" customWidth="1"/>
    <col min="14097" max="14097" width="11.5703125" bestFit="1" customWidth="1"/>
    <col min="14098" max="14100" width="12.5703125" bestFit="1" customWidth="1"/>
    <col min="14101" max="14101" width="11.28515625" customWidth="1"/>
    <col min="14102" max="14102" width="12.5703125" customWidth="1"/>
    <col min="14103" max="14103" width="11.85546875" customWidth="1"/>
    <col min="14104" max="14104" width="11.28515625" bestFit="1" customWidth="1"/>
    <col min="14105" max="14105" width="10" bestFit="1" customWidth="1"/>
    <col min="14106" max="14106" width="18.42578125" customWidth="1"/>
    <col min="14347" max="14347" width="20.85546875" bestFit="1" customWidth="1"/>
    <col min="14348" max="14348" width="33.85546875" bestFit="1" customWidth="1"/>
    <col min="14349" max="14349" width="14.42578125" customWidth="1"/>
    <col min="14350" max="14350" width="14.85546875" customWidth="1"/>
    <col min="14351" max="14351" width="15.140625" customWidth="1"/>
    <col min="14352" max="14352" width="12.140625" bestFit="1" customWidth="1"/>
    <col min="14353" max="14353" width="11.5703125" bestFit="1" customWidth="1"/>
    <col min="14354" max="14356" width="12.5703125" bestFit="1" customWidth="1"/>
    <col min="14357" max="14357" width="11.28515625" customWidth="1"/>
    <col min="14358" max="14358" width="12.5703125" customWidth="1"/>
    <col min="14359" max="14359" width="11.85546875" customWidth="1"/>
    <col min="14360" max="14360" width="11.28515625" bestFit="1" customWidth="1"/>
    <col min="14361" max="14361" width="10" bestFit="1" customWidth="1"/>
    <col min="14362" max="14362" width="18.42578125" customWidth="1"/>
    <col min="14603" max="14603" width="20.85546875" bestFit="1" customWidth="1"/>
    <col min="14604" max="14604" width="33.85546875" bestFit="1" customWidth="1"/>
    <col min="14605" max="14605" width="14.42578125" customWidth="1"/>
    <col min="14606" max="14606" width="14.85546875" customWidth="1"/>
    <col min="14607" max="14607" width="15.140625" customWidth="1"/>
    <col min="14608" max="14608" width="12.140625" bestFit="1" customWidth="1"/>
    <col min="14609" max="14609" width="11.5703125" bestFit="1" customWidth="1"/>
    <col min="14610" max="14612" width="12.5703125" bestFit="1" customWidth="1"/>
    <col min="14613" max="14613" width="11.28515625" customWidth="1"/>
    <col min="14614" max="14614" width="12.5703125" customWidth="1"/>
    <col min="14615" max="14615" width="11.85546875" customWidth="1"/>
    <col min="14616" max="14616" width="11.28515625" bestFit="1" customWidth="1"/>
    <col min="14617" max="14617" width="10" bestFit="1" customWidth="1"/>
    <col min="14618" max="14618" width="18.42578125" customWidth="1"/>
    <col min="14859" max="14859" width="20.85546875" bestFit="1" customWidth="1"/>
    <col min="14860" max="14860" width="33.85546875" bestFit="1" customWidth="1"/>
    <col min="14861" max="14861" width="14.42578125" customWidth="1"/>
    <col min="14862" max="14862" width="14.85546875" customWidth="1"/>
    <col min="14863" max="14863" width="15.140625" customWidth="1"/>
    <col min="14864" max="14864" width="12.140625" bestFit="1" customWidth="1"/>
    <col min="14865" max="14865" width="11.5703125" bestFit="1" customWidth="1"/>
    <col min="14866" max="14868" width="12.5703125" bestFit="1" customWidth="1"/>
    <col min="14869" max="14869" width="11.28515625" customWidth="1"/>
    <col min="14870" max="14870" width="12.5703125" customWidth="1"/>
    <col min="14871" max="14871" width="11.85546875" customWidth="1"/>
    <col min="14872" max="14872" width="11.28515625" bestFit="1" customWidth="1"/>
    <col min="14873" max="14873" width="10" bestFit="1" customWidth="1"/>
    <col min="14874" max="14874" width="18.42578125" customWidth="1"/>
    <col min="15115" max="15115" width="20.85546875" bestFit="1" customWidth="1"/>
    <col min="15116" max="15116" width="33.85546875" bestFit="1" customWidth="1"/>
    <col min="15117" max="15117" width="14.42578125" customWidth="1"/>
    <col min="15118" max="15118" width="14.85546875" customWidth="1"/>
    <col min="15119" max="15119" width="15.140625" customWidth="1"/>
    <col min="15120" max="15120" width="12.140625" bestFit="1" customWidth="1"/>
    <col min="15121" max="15121" width="11.5703125" bestFit="1" customWidth="1"/>
    <col min="15122" max="15124" width="12.5703125" bestFit="1" customWidth="1"/>
    <col min="15125" max="15125" width="11.28515625" customWidth="1"/>
    <col min="15126" max="15126" width="12.5703125" customWidth="1"/>
    <col min="15127" max="15127" width="11.85546875" customWidth="1"/>
    <col min="15128" max="15128" width="11.28515625" bestFit="1" customWidth="1"/>
    <col min="15129" max="15129" width="10" bestFit="1" customWidth="1"/>
    <col min="15130" max="15130" width="18.42578125" customWidth="1"/>
    <col min="15371" max="15371" width="20.85546875" bestFit="1" customWidth="1"/>
    <col min="15372" max="15372" width="33.85546875" bestFit="1" customWidth="1"/>
    <col min="15373" max="15373" width="14.42578125" customWidth="1"/>
    <col min="15374" max="15374" width="14.85546875" customWidth="1"/>
    <col min="15375" max="15375" width="15.140625" customWidth="1"/>
    <col min="15376" max="15376" width="12.140625" bestFit="1" customWidth="1"/>
    <col min="15377" max="15377" width="11.5703125" bestFit="1" customWidth="1"/>
    <col min="15378" max="15380" width="12.5703125" bestFit="1" customWidth="1"/>
    <col min="15381" max="15381" width="11.28515625" customWidth="1"/>
    <col min="15382" max="15382" width="12.5703125" customWidth="1"/>
    <col min="15383" max="15383" width="11.85546875" customWidth="1"/>
    <col min="15384" max="15384" width="11.28515625" bestFit="1" customWidth="1"/>
    <col min="15385" max="15385" width="10" bestFit="1" customWidth="1"/>
    <col min="15386" max="15386" width="18.42578125" customWidth="1"/>
    <col min="15627" max="15627" width="20.85546875" bestFit="1" customWidth="1"/>
    <col min="15628" max="15628" width="33.85546875" bestFit="1" customWidth="1"/>
    <col min="15629" max="15629" width="14.42578125" customWidth="1"/>
    <col min="15630" max="15630" width="14.85546875" customWidth="1"/>
    <col min="15631" max="15631" width="15.140625" customWidth="1"/>
    <col min="15632" max="15632" width="12.140625" bestFit="1" customWidth="1"/>
    <col min="15633" max="15633" width="11.5703125" bestFit="1" customWidth="1"/>
    <col min="15634" max="15636" width="12.5703125" bestFit="1" customWidth="1"/>
    <col min="15637" max="15637" width="11.28515625" customWidth="1"/>
    <col min="15638" max="15638" width="12.5703125" customWidth="1"/>
    <col min="15639" max="15639" width="11.85546875" customWidth="1"/>
    <col min="15640" max="15640" width="11.28515625" bestFit="1" customWidth="1"/>
    <col min="15641" max="15641" width="10" bestFit="1" customWidth="1"/>
    <col min="15642" max="15642" width="18.42578125" customWidth="1"/>
    <col min="15883" max="15883" width="20.85546875" bestFit="1" customWidth="1"/>
    <col min="15884" max="15884" width="33.85546875" bestFit="1" customWidth="1"/>
    <col min="15885" max="15885" width="14.42578125" customWidth="1"/>
    <col min="15886" max="15886" width="14.85546875" customWidth="1"/>
    <col min="15887" max="15887" width="15.140625" customWidth="1"/>
    <col min="15888" max="15888" width="12.140625" bestFit="1" customWidth="1"/>
    <col min="15889" max="15889" width="11.5703125" bestFit="1" customWidth="1"/>
    <col min="15890" max="15892" width="12.5703125" bestFit="1" customWidth="1"/>
    <col min="15893" max="15893" width="11.28515625" customWidth="1"/>
    <col min="15894" max="15894" width="12.5703125" customWidth="1"/>
    <col min="15895" max="15895" width="11.85546875" customWidth="1"/>
    <col min="15896" max="15896" width="11.28515625" bestFit="1" customWidth="1"/>
    <col min="15897" max="15897" width="10" bestFit="1" customWidth="1"/>
    <col min="15898" max="15898" width="18.42578125" customWidth="1"/>
    <col min="16139" max="16139" width="20.85546875" bestFit="1" customWidth="1"/>
    <col min="16140" max="16140" width="33.85546875" bestFit="1" customWidth="1"/>
    <col min="16141" max="16141" width="14.42578125" customWidth="1"/>
    <col min="16142" max="16142" width="14.85546875" customWidth="1"/>
    <col min="16143" max="16143" width="15.140625" customWidth="1"/>
    <col min="16144" max="16144" width="12.140625" bestFit="1" customWidth="1"/>
    <col min="16145" max="16145" width="11.5703125" bestFit="1" customWidth="1"/>
    <col min="16146" max="16148" width="12.5703125" bestFit="1" customWidth="1"/>
    <col min="16149" max="16149" width="11.28515625" customWidth="1"/>
    <col min="16150" max="16150" width="12.5703125" customWidth="1"/>
    <col min="16151" max="16151" width="11.85546875" customWidth="1"/>
    <col min="16152" max="16152" width="11.28515625" bestFit="1" customWidth="1"/>
    <col min="16153" max="16153" width="10" bestFit="1" customWidth="1"/>
    <col min="16154" max="16154" width="18.42578125" customWidth="1"/>
  </cols>
  <sheetData>
    <row r="1" spans="1:38" s="3" customFormat="1" ht="30" customHeight="1" x14ac:dyDescent="0.25">
      <c r="A1" s="169" t="s">
        <v>1718</v>
      </c>
      <c r="B1" s="167" t="s">
        <v>1719</v>
      </c>
      <c r="C1" s="167" t="s">
        <v>0</v>
      </c>
      <c r="D1" s="167" t="s">
        <v>1</v>
      </c>
      <c r="E1" s="167" t="s">
        <v>2</v>
      </c>
      <c r="F1" s="167" t="s">
        <v>899</v>
      </c>
      <c r="G1" s="167" t="s">
        <v>4</v>
      </c>
      <c r="H1" s="174" t="s">
        <v>3</v>
      </c>
      <c r="I1" s="175"/>
      <c r="J1" s="175"/>
      <c r="K1" s="175"/>
      <c r="L1" s="175"/>
      <c r="M1" s="175"/>
      <c r="N1" s="175"/>
      <c r="O1" s="175"/>
      <c r="P1" s="175"/>
      <c r="Q1" s="176"/>
      <c r="R1" s="177" t="s">
        <v>2780</v>
      </c>
      <c r="S1" s="177"/>
      <c r="T1" s="177"/>
      <c r="U1" s="177"/>
      <c r="V1" s="177"/>
      <c r="W1" s="177"/>
      <c r="X1" s="177"/>
      <c r="Y1" s="177"/>
      <c r="Z1" s="177"/>
      <c r="AA1" s="177"/>
      <c r="AB1" s="174" t="s">
        <v>2784</v>
      </c>
      <c r="AC1" s="175"/>
      <c r="AD1" s="175"/>
      <c r="AE1" s="175"/>
      <c r="AF1" s="175"/>
      <c r="AG1" s="175"/>
      <c r="AH1" s="175"/>
      <c r="AI1" s="175"/>
      <c r="AJ1" s="175"/>
      <c r="AK1" s="176"/>
      <c r="AL1" s="167" t="s">
        <v>898</v>
      </c>
    </row>
    <row r="2" spans="1:38" s="4" customFormat="1" ht="44.25" customHeight="1" thickBot="1" x14ac:dyDescent="0.3">
      <c r="A2" s="170"/>
      <c r="B2" s="168"/>
      <c r="C2" s="168"/>
      <c r="D2" s="168"/>
      <c r="E2" s="168"/>
      <c r="F2" s="168"/>
      <c r="G2" s="168"/>
      <c r="H2" s="104" t="s">
        <v>888</v>
      </c>
      <c r="I2" s="104" t="s">
        <v>889</v>
      </c>
      <c r="J2" s="104" t="s">
        <v>890</v>
      </c>
      <c r="K2" s="104" t="s">
        <v>891</v>
      </c>
      <c r="L2" s="104" t="s">
        <v>892</v>
      </c>
      <c r="M2" s="104" t="s">
        <v>893</v>
      </c>
      <c r="N2" s="104" t="s">
        <v>894</v>
      </c>
      <c r="O2" s="104" t="s">
        <v>895</v>
      </c>
      <c r="P2" s="104" t="s">
        <v>896</v>
      </c>
      <c r="Q2" s="104" t="s">
        <v>897</v>
      </c>
      <c r="R2" s="104" t="s">
        <v>888</v>
      </c>
      <c r="S2" s="104" t="s">
        <v>889</v>
      </c>
      <c r="T2" s="104" t="s">
        <v>890</v>
      </c>
      <c r="U2" s="104" t="s">
        <v>891</v>
      </c>
      <c r="V2" s="104" t="s">
        <v>892</v>
      </c>
      <c r="W2" s="104" t="s">
        <v>893</v>
      </c>
      <c r="X2" s="104" t="s">
        <v>894</v>
      </c>
      <c r="Y2" s="104" t="s">
        <v>895</v>
      </c>
      <c r="Z2" s="104" t="s">
        <v>896</v>
      </c>
      <c r="AA2" s="104" t="s">
        <v>897</v>
      </c>
      <c r="AB2" s="104" t="s">
        <v>888</v>
      </c>
      <c r="AC2" s="104" t="s">
        <v>889</v>
      </c>
      <c r="AD2" s="104" t="s">
        <v>890</v>
      </c>
      <c r="AE2" s="104" t="s">
        <v>891</v>
      </c>
      <c r="AF2" s="104" t="s">
        <v>892</v>
      </c>
      <c r="AG2" s="104" t="s">
        <v>893</v>
      </c>
      <c r="AH2" s="104" t="s">
        <v>894</v>
      </c>
      <c r="AI2" s="104" t="s">
        <v>895</v>
      </c>
      <c r="AJ2" s="104" t="s">
        <v>896</v>
      </c>
      <c r="AK2" s="107" t="s">
        <v>2170</v>
      </c>
      <c r="AL2" s="168"/>
    </row>
    <row r="3" spans="1:38" ht="24.95" customHeight="1" x14ac:dyDescent="0.25">
      <c r="A3" s="41" t="s">
        <v>1733</v>
      </c>
      <c r="B3" s="42" t="s">
        <v>1731</v>
      </c>
      <c r="C3" s="42" t="s">
        <v>195</v>
      </c>
      <c r="D3" s="43" t="s">
        <v>196</v>
      </c>
      <c r="E3" s="44" t="s">
        <v>1049</v>
      </c>
      <c r="F3" s="45" t="str">
        <f>IFERROR(VLOOKUP(E3,categoria!$A:$C,3,FALSE),"Categoria 1")</f>
        <v>Categoria 2</v>
      </c>
      <c r="G3" s="45">
        <v>16980</v>
      </c>
      <c r="H3" s="45">
        <v>1011</v>
      </c>
      <c r="I3" s="45">
        <v>962</v>
      </c>
      <c r="J3" s="45">
        <v>932</v>
      </c>
      <c r="K3" s="45">
        <v>921</v>
      </c>
      <c r="L3" s="45">
        <v>925</v>
      </c>
      <c r="M3" s="45">
        <v>5068</v>
      </c>
      <c r="N3" s="45">
        <v>6132</v>
      </c>
      <c r="O3" s="45">
        <v>49676</v>
      </c>
      <c r="P3" s="45">
        <v>9177</v>
      </c>
      <c r="Q3" s="45">
        <f>SUM(H3:P3)</f>
        <v>74804</v>
      </c>
      <c r="R3" s="45">
        <f>'[1]SH-FA2007-18'!DR5</f>
        <v>1030</v>
      </c>
      <c r="S3" s="45">
        <f>'[1]SH-FA2007-18'!DS5</f>
        <v>967</v>
      </c>
      <c r="T3" s="45">
        <f>'[1]SH-FA2007-18'!DT5</f>
        <v>1264</v>
      </c>
      <c r="U3" s="45">
        <f>'[1]SH-FA2007-18'!DU5</f>
        <v>1033</v>
      </c>
      <c r="V3" s="45">
        <f>'[1]SH-FA2007-18'!DV5</f>
        <v>1251</v>
      </c>
      <c r="W3" s="45">
        <f>'[1]SH-FA2007-18'!DW5</f>
        <v>8011.6</v>
      </c>
      <c r="X3" s="45">
        <f>'[1]SH-FA2007-18'!DX5</f>
        <v>3645.4</v>
      </c>
      <c r="Y3" s="45">
        <f>'[1]SH-FA2007-18'!DY5</f>
        <v>30554.177777777786</v>
      </c>
      <c r="Z3" s="45">
        <f>'[1]SH-FA2007-18'!DZ5</f>
        <v>8334.8222222222212</v>
      </c>
      <c r="AA3" s="45">
        <f>SUM(R3:Z3)</f>
        <v>56091.000000000015</v>
      </c>
      <c r="AB3" s="105">
        <f>IF(R3/H3*100&gt;100,100,R3/H3*100)</f>
        <v>100</v>
      </c>
      <c r="AC3" s="105">
        <f>IF(S3/I3*100&gt;100,100,S3/I3*100)</f>
        <v>100</v>
      </c>
      <c r="AD3" s="105">
        <f t="shared" ref="AD3:AJ3" si="0">IF(T3/J3*100&gt;100,100,T3/J3*100)</f>
        <v>100</v>
      </c>
      <c r="AE3" s="105">
        <f t="shared" si="0"/>
        <v>100</v>
      </c>
      <c r="AF3" s="105">
        <f t="shared" si="0"/>
        <v>100</v>
      </c>
      <c r="AG3" s="105">
        <f t="shared" si="0"/>
        <v>100</v>
      </c>
      <c r="AH3" s="105">
        <f t="shared" si="0"/>
        <v>59.44879321591651</v>
      </c>
      <c r="AI3" s="105">
        <f t="shared" si="0"/>
        <v>61.506920399745923</v>
      </c>
      <c r="AJ3" s="105">
        <f t="shared" si="0"/>
        <v>90.822951097550629</v>
      </c>
      <c r="AK3" s="105">
        <f>IF(AA3/Q3*100&gt;100,100,AA3/Q3*100)</f>
        <v>74.983958077108198</v>
      </c>
      <c r="AL3" s="47">
        <f>IF(Q3-AA3&lt;=0,"-",Q3-AA3)</f>
        <v>18712.999999999985</v>
      </c>
    </row>
    <row r="4" spans="1:38" ht="24.95" customHeight="1" x14ac:dyDescent="0.25">
      <c r="A4" s="21" t="s">
        <v>1733</v>
      </c>
      <c r="B4" s="22" t="s">
        <v>1731</v>
      </c>
      <c r="C4" s="8" t="s">
        <v>195</v>
      </c>
      <c r="D4" s="8" t="s">
        <v>197</v>
      </c>
      <c r="E4" s="18" t="s">
        <v>1054</v>
      </c>
      <c r="F4" s="45" t="str">
        <f>IFERROR(VLOOKUP(E4,categoria!$A:$C,3,FALSE),"Categoria 1")</f>
        <v>Categoria 1</v>
      </c>
      <c r="G4" s="45">
        <v>3070</v>
      </c>
      <c r="H4" s="45">
        <v>167</v>
      </c>
      <c r="I4" s="7">
        <v>168</v>
      </c>
      <c r="J4" s="7">
        <v>170</v>
      </c>
      <c r="K4" s="7">
        <v>175</v>
      </c>
      <c r="L4" s="7">
        <v>180</v>
      </c>
      <c r="M4" s="7">
        <v>1009</v>
      </c>
      <c r="N4" s="7">
        <v>1155</v>
      </c>
      <c r="O4" s="7">
        <v>8727</v>
      </c>
      <c r="P4" s="7">
        <v>2078</v>
      </c>
      <c r="Q4" s="45">
        <f t="shared" ref="Q4:Q67" si="1">SUM(H4:P4)</f>
        <v>13829</v>
      </c>
      <c r="R4" s="45">
        <f>'[1]SH-FA2007-18'!DR6</f>
        <v>194</v>
      </c>
      <c r="S4" s="45">
        <f>'[1]SH-FA2007-18'!DS6</f>
        <v>177</v>
      </c>
      <c r="T4" s="45">
        <f>'[1]SH-FA2007-18'!DT6</f>
        <v>233</v>
      </c>
      <c r="U4" s="45">
        <f>'[1]SH-FA2007-18'!DU6</f>
        <v>214</v>
      </c>
      <c r="V4" s="45">
        <f>'[1]SH-FA2007-18'!DV6</f>
        <v>261</v>
      </c>
      <c r="W4" s="45">
        <f>'[1]SH-FA2007-18'!DW6</f>
        <v>1361.4</v>
      </c>
      <c r="X4" s="45">
        <f>'[1]SH-FA2007-18'!DX6</f>
        <v>647</v>
      </c>
      <c r="Y4" s="45">
        <f>'[1]SH-FA2007-18'!DY6</f>
        <v>6684.0666666666675</v>
      </c>
      <c r="Z4" s="45">
        <f>'[1]SH-FA2007-18'!DZ6</f>
        <v>1448.5333333333333</v>
      </c>
      <c r="AA4" s="7">
        <f t="shared" ref="AA4:AA67" si="2">SUM(R4:Z4)</f>
        <v>11220</v>
      </c>
      <c r="AB4" s="105">
        <f t="shared" ref="AB4:AB67" si="3">IF(R4/H4*100&gt;100,100,R4/H4*100)</f>
        <v>100</v>
      </c>
      <c r="AC4" s="105">
        <f t="shared" ref="AC4:AC67" si="4">IF(S4/I4*100&gt;100,100,S4/I4*100)</f>
        <v>100</v>
      </c>
      <c r="AD4" s="105">
        <f t="shared" ref="AD4:AD67" si="5">IF(T4/J4*100&gt;100,100,T4/J4*100)</f>
        <v>100</v>
      </c>
      <c r="AE4" s="105">
        <f t="shared" ref="AE4:AE67" si="6">IF(U4/K4*100&gt;100,100,U4/K4*100)</f>
        <v>100</v>
      </c>
      <c r="AF4" s="105">
        <f t="shared" ref="AF4:AF67" si="7">IF(V4/L4*100&gt;100,100,V4/L4*100)</f>
        <v>100</v>
      </c>
      <c r="AG4" s="105">
        <f t="shared" ref="AG4:AG67" si="8">IF(W4/M4*100&gt;100,100,W4/M4*100)</f>
        <v>100</v>
      </c>
      <c r="AH4" s="105">
        <f t="shared" ref="AH4:AH67" si="9">IF(X4/N4*100&gt;100,100,X4/N4*100)</f>
        <v>56.01731601731602</v>
      </c>
      <c r="AI4" s="105">
        <f t="shared" ref="AI4:AI67" si="10">IF(Y4/O4*100&gt;100,100,Y4/O4*100)</f>
        <v>76.590657346930996</v>
      </c>
      <c r="AJ4" s="105">
        <f t="shared" ref="AJ4:AJ67" si="11">IF(Z4/P4*100&gt;100,100,Z4/P4*100)</f>
        <v>69.708052614693614</v>
      </c>
      <c r="AK4" s="105">
        <f t="shared" ref="AK4:AK67" si="12">IF(AA4/Q4*100&gt;100,100,AA4/Q4*100)</f>
        <v>81.133849157567425</v>
      </c>
      <c r="AL4" s="47">
        <f t="shared" ref="AL4:AL67" si="13">IF(Q4-AA4&lt;=0,"-",Q4-AA4)</f>
        <v>2609</v>
      </c>
    </row>
    <row r="5" spans="1:38" ht="24.95" customHeight="1" x14ac:dyDescent="0.25">
      <c r="A5" s="21" t="s">
        <v>1005</v>
      </c>
      <c r="B5" s="22" t="s">
        <v>1731</v>
      </c>
      <c r="C5" s="8" t="s">
        <v>195</v>
      </c>
      <c r="D5" s="8" t="s">
        <v>198</v>
      </c>
      <c r="E5" s="18" t="s">
        <v>1068</v>
      </c>
      <c r="F5" s="45" t="str">
        <f>IFERROR(VLOOKUP(E5,categoria!$A:$C,3,FALSE),"Categoria 1")</f>
        <v>Categoria 2</v>
      </c>
      <c r="G5" s="45">
        <v>2295</v>
      </c>
      <c r="H5" s="45">
        <v>147</v>
      </c>
      <c r="I5" s="7">
        <v>138</v>
      </c>
      <c r="J5" s="7">
        <v>132</v>
      </c>
      <c r="K5" s="7">
        <v>127</v>
      </c>
      <c r="L5" s="7">
        <v>124</v>
      </c>
      <c r="M5" s="7">
        <v>643</v>
      </c>
      <c r="N5" s="7">
        <v>756</v>
      </c>
      <c r="O5" s="7">
        <v>6345</v>
      </c>
      <c r="P5" s="7">
        <v>1320</v>
      </c>
      <c r="Q5" s="45">
        <f t="shared" si="1"/>
        <v>9732</v>
      </c>
      <c r="R5" s="45">
        <f>'[1]SH-FA2007-18'!DR7</f>
        <v>106</v>
      </c>
      <c r="S5" s="45">
        <f>'[1]SH-FA2007-18'!DS7</f>
        <v>121</v>
      </c>
      <c r="T5" s="45">
        <f>'[1]SH-FA2007-18'!DT7</f>
        <v>92</v>
      </c>
      <c r="U5" s="45">
        <f>'[1]SH-FA2007-18'!DU7</f>
        <v>90</v>
      </c>
      <c r="V5" s="45">
        <f>'[1]SH-FA2007-18'!DV7</f>
        <v>186</v>
      </c>
      <c r="W5" s="45">
        <f>'[1]SH-FA2007-18'!DW7</f>
        <v>1129.4000000000001</v>
      </c>
      <c r="X5" s="45">
        <f>'[1]SH-FA2007-18'!DX7</f>
        <v>534.79999999999995</v>
      </c>
      <c r="Y5" s="45">
        <f>'[1]SH-FA2007-18'!DY7</f>
        <v>5062.9555555555553</v>
      </c>
      <c r="Z5" s="45">
        <f>'[1]SH-FA2007-18'!DZ7</f>
        <v>1451.8444444444444</v>
      </c>
      <c r="AA5" s="7">
        <f t="shared" si="2"/>
        <v>8774</v>
      </c>
      <c r="AB5" s="105">
        <f t="shared" si="3"/>
        <v>72.10884353741497</v>
      </c>
      <c r="AC5" s="105">
        <f t="shared" si="4"/>
        <v>87.681159420289859</v>
      </c>
      <c r="AD5" s="105">
        <f t="shared" si="5"/>
        <v>69.696969696969703</v>
      </c>
      <c r="AE5" s="105">
        <f t="shared" si="6"/>
        <v>70.866141732283467</v>
      </c>
      <c r="AF5" s="105">
        <f t="shared" si="7"/>
        <v>100</v>
      </c>
      <c r="AG5" s="105">
        <f t="shared" si="8"/>
        <v>100</v>
      </c>
      <c r="AH5" s="105">
        <f t="shared" si="9"/>
        <v>70.740740740740733</v>
      </c>
      <c r="AI5" s="105">
        <f t="shared" si="10"/>
        <v>79.794413799141921</v>
      </c>
      <c r="AJ5" s="105">
        <f t="shared" si="11"/>
        <v>100</v>
      </c>
      <c r="AK5" s="105">
        <f t="shared" si="12"/>
        <v>90.156185778873819</v>
      </c>
      <c r="AL5" s="47">
        <f t="shared" si="13"/>
        <v>958</v>
      </c>
    </row>
    <row r="6" spans="1:38" ht="24.95" customHeight="1" x14ac:dyDescent="0.25">
      <c r="A6" s="21" t="s">
        <v>1733</v>
      </c>
      <c r="B6" s="22" t="s">
        <v>1731</v>
      </c>
      <c r="C6" s="8" t="s">
        <v>195</v>
      </c>
      <c r="D6" s="8" t="s">
        <v>199</v>
      </c>
      <c r="E6" s="18" t="s">
        <v>1070</v>
      </c>
      <c r="F6" s="45" t="str">
        <f>IFERROR(VLOOKUP(E6,categoria!$A:$C,3,FALSE),"Categoria 1")</f>
        <v>Categoria 1</v>
      </c>
      <c r="G6" s="45">
        <v>3810</v>
      </c>
      <c r="H6" s="45">
        <v>192</v>
      </c>
      <c r="I6" s="7">
        <v>186</v>
      </c>
      <c r="J6" s="7">
        <v>183</v>
      </c>
      <c r="K6" s="7">
        <v>181</v>
      </c>
      <c r="L6" s="7">
        <v>180</v>
      </c>
      <c r="M6" s="7">
        <v>937</v>
      </c>
      <c r="N6" s="7">
        <v>1059</v>
      </c>
      <c r="O6" s="7">
        <v>9016</v>
      </c>
      <c r="P6" s="7">
        <v>2024</v>
      </c>
      <c r="Q6" s="45">
        <f t="shared" si="1"/>
        <v>13958</v>
      </c>
      <c r="R6" s="45">
        <f>'[1]SH-FA2007-18'!DR8</f>
        <v>221</v>
      </c>
      <c r="S6" s="45">
        <f>'[1]SH-FA2007-18'!DS8</f>
        <v>183</v>
      </c>
      <c r="T6" s="45">
        <f>'[1]SH-FA2007-18'!DT8</f>
        <v>171</v>
      </c>
      <c r="U6" s="45">
        <f>'[1]SH-FA2007-18'!DU8</f>
        <v>247</v>
      </c>
      <c r="V6" s="45">
        <f>'[1]SH-FA2007-18'!DV8</f>
        <v>357</v>
      </c>
      <c r="W6" s="45">
        <f>'[1]SH-FA2007-18'!DW8</f>
        <v>1520.8</v>
      </c>
      <c r="X6" s="45">
        <f>'[1]SH-FA2007-18'!DX8</f>
        <v>613.20000000000005</v>
      </c>
      <c r="Y6" s="45">
        <f>'[1]SH-FA2007-18'!DY8</f>
        <v>6417.7777777777765</v>
      </c>
      <c r="Z6" s="45">
        <f>'[1]SH-FA2007-18'!DZ8</f>
        <v>1956.2222222222222</v>
      </c>
      <c r="AA6" s="7">
        <f t="shared" si="2"/>
        <v>11687</v>
      </c>
      <c r="AB6" s="105">
        <f t="shared" si="3"/>
        <v>100</v>
      </c>
      <c r="AC6" s="105">
        <f t="shared" si="4"/>
        <v>98.387096774193552</v>
      </c>
      <c r="AD6" s="105">
        <f t="shared" si="5"/>
        <v>93.442622950819683</v>
      </c>
      <c r="AE6" s="105">
        <f t="shared" si="6"/>
        <v>100</v>
      </c>
      <c r="AF6" s="105">
        <f t="shared" si="7"/>
        <v>100</v>
      </c>
      <c r="AG6" s="105">
        <f t="shared" si="8"/>
        <v>100</v>
      </c>
      <c r="AH6" s="105">
        <f t="shared" si="9"/>
        <v>57.903682719546744</v>
      </c>
      <c r="AI6" s="105">
        <f t="shared" si="10"/>
        <v>71.182096026816509</v>
      </c>
      <c r="AJ6" s="105">
        <f t="shared" si="11"/>
        <v>96.651295564339037</v>
      </c>
      <c r="AK6" s="105">
        <f t="shared" si="12"/>
        <v>83.729760710703545</v>
      </c>
      <c r="AL6" s="47">
        <f t="shared" si="13"/>
        <v>2271</v>
      </c>
    </row>
    <row r="7" spans="1:38" ht="24.95" customHeight="1" x14ac:dyDescent="0.25">
      <c r="A7" s="21" t="s">
        <v>1733</v>
      </c>
      <c r="B7" s="22" t="s">
        <v>1731</v>
      </c>
      <c r="C7" s="8" t="s">
        <v>195</v>
      </c>
      <c r="D7" s="8" t="s">
        <v>200</v>
      </c>
      <c r="E7" s="18" t="s">
        <v>1079</v>
      </c>
      <c r="F7" s="45" t="str">
        <f>IFERROR(VLOOKUP(E7,categoria!$A:$C,3,FALSE),"Categoria 1")</f>
        <v>Categoria 2</v>
      </c>
      <c r="G7" s="45">
        <v>2205</v>
      </c>
      <c r="H7" s="45">
        <v>73</v>
      </c>
      <c r="I7" s="7">
        <v>67</v>
      </c>
      <c r="J7" s="7">
        <v>65</v>
      </c>
      <c r="K7" s="7">
        <v>63</v>
      </c>
      <c r="L7" s="7">
        <v>64</v>
      </c>
      <c r="M7" s="7">
        <v>366</v>
      </c>
      <c r="N7" s="7">
        <v>477</v>
      </c>
      <c r="O7" s="7">
        <v>3553</v>
      </c>
      <c r="P7" s="7">
        <v>677</v>
      </c>
      <c r="Q7" s="45">
        <f t="shared" si="1"/>
        <v>5405</v>
      </c>
      <c r="R7" s="45">
        <f>'[1]SH-FA2007-18'!DR9</f>
        <v>80</v>
      </c>
      <c r="S7" s="45">
        <f>'[1]SH-FA2007-18'!DS9</f>
        <v>86</v>
      </c>
      <c r="T7" s="45">
        <f>'[1]SH-FA2007-18'!DT9</f>
        <v>75</v>
      </c>
      <c r="U7" s="45">
        <f>'[1]SH-FA2007-18'!DU9</f>
        <v>96</v>
      </c>
      <c r="V7" s="45">
        <f>'[1]SH-FA2007-18'!DV9</f>
        <v>116</v>
      </c>
      <c r="W7" s="45">
        <f>'[1]SH-FA2007-18'!DW9</f>
        <v>688.8</v>
      </c>
      <c r="X7" s="45">
        <f>'[1]SH-FA2007-18'!DX9</f>
        <v>272.20000000000005</v>
      </c>
      <c r="Y7" s="45">
        <f>'[1]SH-FA2007-18'!DY9</f>
        <v>2434.0666666666662</v>
      </c>
      <c r="Z7" s="45">
        <f>'[1]SH-FA2007-18'!DZ9</f>
        <v>657.93333333333328</v>
      </c>
      <c r="AA7" s="7">
        <f t="shared" si="2"/>
        <v>4505.9999999999991</v>
      </c>
      <c r="AB7" s="105">
        <f t="shared" si="3"/>
        <v>100</v>
      </c>
      <c r="AC7" s="105">
        <f t="shared" si="4"/>
        <v>100</v>
      </c>
      <c r="AD7" s="105">
        <f t="shared" si="5"/>
        <v>100</v>
      </c>
      <c r="AE7" s="105">
        <f t="shared" si="6"/>
        <v>100</v>
      </c>
      <c r="AF7" s="105">
        <f t="shared" si="7"/>
        <v>100</v>
      </c>
      <c r="AG7" s="105">
        <f t="shared" si="8"/>
        <v>100</v>
      </c>
      <c r="AH7" s="105">
        <f t="shared" si="9"/>
        <v>57.064989517819718</v>
      </c>
      <c r="AI7" s="105">
        <f t="shared" si="10"/>
        <v>68.507364668355365</v>
      </c>
      <c r="AJ7" s="105">
        <f t="shared" si="11"/>
        <v>97.183653372722787</v>
      </c>
      <c r="AK7" s="105">
        <f t="shared" si="12"/>
        <v>83.367252543940779</v>
      </c>
      <c r="AL7" s="47">
        <f t="shared" si="13"/>
        <v>899.00000000000091</v>
      </c>
    </row>
    <row r="8" spans="1:38" ht="24.95" customHeight="1" x14ac:dyDescent="0.25">
      <c r="A8" s="21" t="s">
        <v>1733</v>
      </c>
      <c r="B8" s="22" t="s">
        <v>1731</v>
      </c>
      <c r="C8" s="8" t="s">
        <v>195</v>
      </c>
      <c r="D8" s="8" t="s">
        <v>201</v>
      </c>
      <c r="E8" s="18" t="s">
        <v>1106</v>
      </c>
      <c r="F8" s="45" t="str">
        <f>IFERROR(VLOOKUP(E8,categoria!$A:$C,3,FALSE),"Categoria 1")</f>
        <v>Categoria 2</v>
      </c>
      <c r="G8" s="45">
        <v>3410</v>
      </c>
      <c r="H8" s="45">
        <v>211</v>
      </c>
      <c r="I8" s="7">
        <v>190</v>
      </c>
      <c r="J8" s="7">
        <v>177</v>
      </c>
      <c r="K8" s="7">
        <v>169</v>
      </c>
      <c r="L8" s="7">
        <v>169</v>
      </c>
      <c r="M8" s="7">
        <v>971</v>
      </c>
      <c r="N8" s="7">
        <v>1269</v>
      </c>
      <c r="O8" s="7">
        <v>9520</v>
      </c>
      <c r="P8" s="7">
        <v>2217</v>
      </c>
      <c r="Q8" s="45">
        <f t="shared" si="1"/>
        <v>14893</v>
      </c>
      <c r="R8" s="45">
        <f>'[1]SH-FA2007-18'!DR10</f>
        <v>189</v>
      </c>
      <c r="S8" s="45">
        <f>'[1]SH-FA2007-18'!DS10</f>
        <v>194</v>
      </c>
      <c r="T8" s="45">
        <f>'[1]SH-FA2007-18'!DT10</f>
        <v>161</v>
      </c>
      <c r="U8" s="45">
        <f>'[1]SH-FA2007-18'!DU10</f>
        <v>178</v>
      </c>
      <c r="V8" s="45">
        <f>'[1]SH-FA2007-18'!DV10</f>
        <v>309</v>
      </c>
      <c r="W8" s="45">
        <f>'[1]SH-FA2007-18'!DW10</f>
        <v>1719</v>
      </c>
      <c r="X8" s="45">
        <f>'[1]SH-FA2007-18'!DX10</f>
        <v>724</v>
      </c>
      <c r="Y8" s="45">
        <f>'[1]SH-FA2007-18'!DY10</f>
        <v>7667.9333333333343</v>
      </c>
      <c r="Z8" s="45">
        <f>'[1]SH-FA2007-18'!DZ10</f>
        <v>1768.0666666666666</v>
      </c>
      <c r="AA8" s="7">
        <f t="shared" si="2"/>
        <v>12910</v>
      </c>
      <c r="AB8" s="105">
        <f t="shared" si="3"/>
        <v>89.573459715639814</v>
      </c>
      <c r="AC8" s="105">
        <f t="shared" si="4"/>
        <v>100</v>
      </c>
      <c r="AD8" s="105">
        <f t="shared" si="5"/>
        <v>90.960451977401121</v>
      </c>
      <c r="AE8" s="105">
        <f t="shared" si="6"/>
        <v>100</v>
      </c>
      <c r="AF8" s="105">
        <f t="shared" si="7"/>
        <v>100</v>
      </c>
      <c r="AG8" s="105">
        <f t="shared" si="8"/>
        <v>100</v>
      </c>
      <c r="AH8" s="105">
        <f t="shared" si="9"/>
        <v>57.052797478329396</v>
      </c>
      <c r="AI8" s="105">
        <f t="shared" si="10"/>
        <v>80.545518207282925</v>
      </c>
      <c r="AJ8" s="105">
        <f t="shared" si="11"/>
        <v>79.750413471658405</v>
      </c>
      <c r="AK8" s="105">
        <f t="shared" si="12"/>
        <v>86.685019807963471</v>
      </c>
      <c r="AL8" s="47">
        <f t="shared" si="13"/>
        <v>1983</v>
      </c>
    </row>
    <row r="9" spans="1:38" ht="24.95" customHeight="1" x14ac:dyDescent="0.25">
      <c r="A9" s="21" t="s">
        <v>1005</v>
      </c>
      <c r="B9" s="22" t="s">
        <v>1731</v>
      </c>
      <c r="C9" s="8" t="s">
        <v>195</v>
      </c>
      <c r="D9" s="8" t="s">
        <v>202</v>
      </c>
      <c r="E9" s="18" t="s">
        <v>1118</v>
      </c>
      <c r="F9" s="45" t="str">
        <f>IFERROR(VLOOKUP(E9,categoria!$A:$C,3,FALSE),"Categoria 1")</f>
        <v>Categoria 2</v>
      </c>
      <c r="G9" s="45">
        <v>4260</v>
      </c>
      <c r="H9" s="45">
        <v>183</v>
      </c>
      <c r="I9" s="7">
        <v>178</v>
      </c>
      <c r="J9" s="7">
        <v>175</v>
      </c>
      <c r="K9" s="7">
        <v>175</v>
      </c>
      <c r="L9" s="7">
        <v>175</v>
      </c>
      <c r="M9" s="7">
        <v>918</v>
      </c>
      <c r="N9" s="7">
        <v>1063</v>
      </c>
      <c r="O9" s="7">
        <v>9305</v>
      </c>
      <c r="P9" s="7">
        <v>1666</v>
      </c>
      <c r="Q9" s="45">
        <f t="shared" si="1"/>
        <v>13838</v>
      </c>
      <c r="R9" s="45">
        <f>'[1]SH-FA2007-18'!DR11</f>
        <v>151</v>
      </c>
      <c r="S9" s="45">
        <f>'[1]SH-FA2007-18'!DS11</f>
        <v>122</v>
      </c>
      <c r="T9" s="45">
        <f>'[1]SH-FA2007-18'!DT11</f>
        <v>111</v>
      </c>
      <c r="U9" s="45">
        <f>'[1]SH-FA2007-18'!DU11</f>
        <v>169</v>
      </c>
      <c r="V9" s="45">
        <f>'[1]SH-FA2007-18'!DV11</f>
        <v>208</v>
      </c>
      <c r="W9" s="45">
        <f>'[1]SH-FA2007-18'!DW11</f>
        <v>1283.5999999999999</v>
      </c>
      <c r="X9" s="45">
        <f>'[1]SH-FA2007-18'!DX11</f>
        <v>521.79999999999995</v>
      </c>
      <c r="Y9" s="45">
        <f>'[1]SH-FA2007-18'!DY11</f>
        <v>4480.4666666666672</v>
      </c>
      <c r="Z9" s="45">
        <f>'[1]SH-FA2007-18'!DZ11</f>
        <v>1203.1333333333332</v>
      </c>
      <c r="AA9" s="7">
        <f t="shared" si="2"/>
        <v>8250</v>
      </c>
      <c r="AB9" s="105">
        <f t="shared" si="3"/>
        <v>82.513661202185801</v>
      </c>
      <c r="AC9" s="105">
        <f t="shared" si="4"/>
        <v>68.539325842696627</v>
      </c>
      <c r="AD9" s="105">
        <f t="shared" si="5"/>
        <v>63.428571428571423</v>
      </c>
      <c r="AE9" s="105">
        <f t="shared" si="6"/>
        <v>96.571428571428569</v>
      </c>
      <c r="AF9" s="105">
        <f t="shared" si="7"/>
        <v>100</v>
      </c>
      <c r="AG9" s="105">
        <f t="shared" si="8"/>
        <v>100</v>
      </c>
      <c r="AH9" s="105">
        <f t="shared" si="9"/>
        <v>49.087488240827845</v>
      </c>
      <c r="AI9" s="105">
        <f t="shared" si="10"/>
        <v>48.151173204370416</v>
      </c>
      <c r="AJ9" s="105">
        <f t="shared" si="11"/>
        <v>72.216886754701875</v>
      </c>
      <c r="AK9" s="105">
        <f t="shared" si="12"/>
        <v>59.618441971383149</v>
      </c>
      <c r="AL9" s="47">
        <f t="shared" si="13"/>
        <v>5588</v>
      </c>
    </row>
    <row r="10" spans="1:38" ht="24.95" customHeight="1" x14ac:dyDescent="0.25">
      <c r="A10" s="21" t="s">
        <v>1733</v>
      </c>
      <c r="B10" s="22" t="s">
        <v>1731</v>
      </c>
      <c r="C10" s="8" t="s">
        <v>195</v>
      </c>
      <c r="D10" s="8" t="s">
        <v>203</v>
      </c>
      <c r="E10" s="18" t="s">
        <v>1127</v>
      </c>
      <c r="F10" s="45" t="str">
        <f>IFERROR(VLOOKUP(E10,categoria!$A:$C,3,FALSE),"Categoria 1")</f>
        <v>Categoria 2</v>
      </c>
      <c r="G10" s="45">
        <v>7560</v>
      </c>
      <c r="H10" s="45">
        <v>255</v>
      </c>
      <c r="I10" s="7">
        <v>245</v>
      </c>
      <c r="J10" s="7">
        <v>240</v>
      </c>
      <c r="K10" s="7">
        <v>241</v>
      </c>
      <c r="L10" s="7">
        <v>247</v>
      </c>
      <c r="M10" s="7">
        <v>1426</v>
      </c>
      <c r="N10" s="7">
        <v>1779</v>
      </c>
      <c r="O10" s="7">
        <v>13433</v>
      </c>
      <c r="P10" s="7">
        <v>2841</v>
      </c>
      <c r="Q10" s="45">
        <f t="shared" si="1"/>
        <v>20707</v>
      </c>
      <c r="R10" s="45">
        <f>'[1]SH-FA2007-18'!DR12</f>
        <v>227</v>
      </c>
      <c r="S10" s="45">
        <f>'[1]SH-FA2007-18'!DS12</f>
        <v>231</v>
      </c>
      <c r="T10" s="45">
        <f>'[1]SH-FA2007-18'!DT12</f>
        <v>175</v>
      </c>
      <c r="U10" s="45">
        <f>'[1]SH-FA2007-18'!DU12</f>
        <v>213</v>
      </c>
      <c r="V10" s="45">
        <f>'[1]SH-FA2007-18'!DV12</f>
        <v>394</v>
      </c>
      <c r="W10" s="45">
        <f>'[1]SH-FA2007-18'!DW12</f>
        <v>1819.4</v>
      </c>
      <c r="X10" s="45">
        <f>'[1]SH-FA2007-18'!DX12</f>
        <v>843.79999999999984</v>
      </c>
      <c r="Y10" s="45">
        <f>'[1]SH-FA2007-18'!DY12</f>
        <v>9677.2444444444445</v>
      </c>
      <c r="Z10" s="45">
        <f>'[1]SH-FA2007-18'!DZ12</f>
        <v>1574.5555555555557</v>
      </c>
      <c r="AA10" s="7">
        <f t="shared" si="2"/>
        <v>15155</v>
      </c>
      <c r="AB10" s="105">
        <f t="shared" si="3"/>
        <v>89.019607843137251</v>
      </c>
      <c r="AC10" s="105">
        <f t="shared" si="4"/>
        <v>94.285714285714278</v>
      </c>
      <c r="AD10" s="105">
        <f t="shared" si="5"/>
        <v>72.916666666666657</v>
      </c>
      <c r="AE10" s="105">
        <f t="shared" si="6"/>
        <v>88.38174273858921</v>
      </c>
      <c r="AF10" s="105">
        <f t="shared" si="7"/>
        <v>100</v>
      </c>
      <c r="AG10" s="105">
        <f t="shared" si="8"/>
        <v>100</v>
      </c>
      <c r="AH10" s="105">
        <f t="shared" si="9"/>
        <v>47.431141090500276</v>
      </c>
      <c r="AI10" s="105">
        <f t="shared" si="10"/>
        <v>72.040828142964671</v>
      </c>
      <c r="AJ10" s="105">
        <f t="shared" si="11"/>
        <v>55.422582032930499</v>
      </c>
      <c r="AK10" s="105">
        <f t="shared" si="12"/>
        <v>73.187810885207909</v>
      </c>
      <c r="AL10" s="47">
        <f t="shared" si="13"/>
        <v>5552</v>
      </c>
    </row>
    <row r="11" spans="1:38" ht="24.95" customHeight="1" x14ac:dyDescent="0.25">
      <c r="A11" s="21" t="s">
        <v>1733</v>
      </c>
      <c r="B11" s="22" t="s">
        <v>1731</v>
      </c>
      <c r="C11" s="8" t="s">
        <v>195</v>
      </c>
      <c r="D11" s="8" t="s">
        <v>204</v>
      </c>
      <c r="E11" s="18" t="s">
        <v>1130</v>
      </c>
      <c r="F11" s="45" t="str">
        <f>IFERROR(VLOOKUP(E11,categoria!$A:$C,3,FALSE),"Categoria 1")</f>
        <v>Categoria 1</v>
      </c>
      <c r="G11" s="45">
        <v>2620</v>
      </c>
      <c r="H11" s="45">
        <v>129</v>
      </c>
      <c r="I11" s="7">
        <v>136</v>
      </c>
      <c r="J11" s="7">
        <v>144</v>
      </c>
      <c r="K11" s="7">
        <v>150</v>
      </c>
      <c r="L11" s="7">
        <v>157</v>
      </c>
      <c r="M11" s="7">
        <v>875</v>
      </c>
      <c r="N11" s="7">
        <v>980</v>
      </c>
      <c r="O11" s="7">
        <v>7405</v>
      </c>
      <c r="P11" s="7">
        <v>1507</v>
      </c>
      <c r="Q11" s="45">
        <f t="shared" si="1"/>
        <v>11483</v>
      </c>
      <c r="R11" s="45">
        <f>'[1]SH-FA2007-18'!DR13</f>
        <v>93</v>
      </c>
      <c r="S11" s="45">
        <f>'[1]SH-FA2007-18'!DS13</f>
        <v>139</v>
      </c>
      <c r="T11" s="45">
        <f>'[1]SH-FA2007-18'!DT13</f>
        <v>126</v>
      </c>
      <c r="U11" s="45">
        <f>'[1]SH-FA2007-18'!DU13</f>
        <v>218</v>
      </c>
      <c r="V11" s="45">
        <f>'[1]SH-FA2007-18'!DV13</f>
        <v>224</v>
      </c>
      <c r="W11" s="45">
        <f>'[1]SH-FA2007-18'!DW13</f>
        <v>1117</v>
      </c>
      <c r="X11" s="45">
        <f>'[1]SH-FA2007-18'!DX13</f>
        <v>557.20000000000005</v>
      </c>
      <c r="Y11" s="45">
        <f>'[1]SH-FA2007-18'!DY13</f>
        <v>5534.9777777777781</v>
      </c>
      <c r="Z11" s="45">
        <f>'[1]SH-FA2007-18'!DZ13</f>
        <v>2211.8222222222221</v>
      </c>
      <c r="AA11" s="7">
        <f t="shared" si="2"/>
        <v>10221</v>
      </c>
      <c r="AB11" s="105">
        <f t="shared" si="3"/>
        <v>72.093023255813947</v>
      </c>
      <c r="AC11" s="105">
        <f t="shared" si="4"/>
        <v>100</v>
      </c>
      <c r="AD11" s="105">
        <f t="shared" si="5"/>
        <v>87.5</v>
      </c>
      <c r="AE11" s="105">
        <f t="shared" si="6"/>
        <v>100</v>
      </c>
      <c r="AF11" s="105">
        <f t="shared" si="7"/>
        <v>100</v>
      </c>
      <c r="AG11" s="105">
        <f t="shared" si="8"/>
        <v>100</v>
      </c>
      <c r="AH11" s="105">
        <f t="shared" si="9"/>
        <v>56.857142857142861</v>
      </c>
      <c r="AI11" s="105">
        <f t="shared" si="10"/>
        <v>74.746492610098286</v>
      </c>
      <c r="AJ11" s="105">
        <f t="shared" si="11"/>
        <v>100</v>
      </c>
      <c r="AK11" s="105">
        <f t="shared" si="12"/>
        <v>89.009840633980659</v>
      </c>
      <c r="AL11" s="47">
        <f t="shared" si="13"/>
        <v>1262</v>
      </c>
    </row>
    <row r="12" spans="1:38" ht="24.95" customHeight="1" x14ac:dyDescent="0.25">
      <c r="A12" s="21" t="s">
        <v>1733</v>
      </c>
      <c r="B12" s="22" t="s">
        <v>1731</v>
      </c>
      <c r="C12" s="8" t="s">
        <v>195</v>
      </c>
      <c r="D12" s="8" t="s">
        <v>205</v>
      </c>
      <c r="E12" s="18" t="s">
        <v>1132</v>
      </c>
      <c r="F12" s="45" t="str">
        <f>IFERROR(VLOOKUP(E12,categoria!$A:$C,3,FALSE),"Categoria 1")</f>
        <v>Categoria 2</v>
      </c>
      <c r="G12" s="45">
        <v>5260</v>
      </c>
      <c r="H12" s="45">
        <v>357</v>
      </c>
      <c r="I12" s="7">
        <v>357</v>
      </c>
      <c r="J12" s="7">
        <v>362</v>
      </c>
      <c r="K12" s="7">
        <v>373</v>
      </c>
      <c r="L12" s="7">
        <v>388</v>
      </c>
      <c r="M12" s="7">
        <v>2230</v>
      </c>
      <c r="N12" s="7">
        <v>2633</v>
      </c>
      <c r="O12" s="7">
        <v>17720</v>
      </c>
      <c r="P12" s="7">
        <v>3340</v>
      </c>
      <c r="Q12" s="45">
        <f t="shared" si="1"/>
        <v>27760</v>
      </c>
      <c r="R12" s="45">
        <f>'[1]SH-FA2007-18'!DR14</f>
        <v>262</v>
      </c>
      <c r="S12" s="45">
        <f>'[1]SH-FA2007-18'!DS14</f>
        <v>257</v>
      </c>
      <c r="T12" s="45">
        <f>'[1]SH-FA2007-18'!DT14</f>
        <v>347</v>
      </c>
      <c r="U12" s="45">
        <f>'[1]SH-FA2007-18'!DU14</f>
        <v>291</v>
      </c>
      <c r="V12" s="45">
        <f>'[1]SH-FA2007-18'!DV14</f>
        <v>433</v>
      </c>
      <c r="W12" s="45">
        <f>'[1]SH-FA2007-18'!DW14</f>
        <v>2612.8000000000002</v>
      </c>
      <c r="X12" s="45">
        <f>'[1]SH-FA2007-18'!DX14</f>
        <v>1336.9999999999998</v>
      </c>
      <c r="Y12" s="45">
        <f>'[1]SH-FA2007-18'!DY14</f>
        <v>15748.755555555557</v>
      </c>
      <c r="Z12" s="45">
        <f>'[1]SH-FA2007-18'!DZ14</f>
        <v>4046.4444444444443</v>
      </c>
      <c r="AA12" s="7">
        <f t="shared" si="2"/>
        <v>25335.000000000004</v>
      </c>
      <c r="AB12" s="105">
        <f t="shared" si="3"/>
        <v>73.389355742296914</v>
      </c>
      <c r="AC12" s="105">
        <f t="shared" si="4"/>
        <v>71.988795518207283</v>
      </c>
      <c r="AD12" s="105">
        <f t="shared" si="5"/>
        <v>95.856353591160229</v>
      </c>
      <c r="AE12" s="105">
        <f t="shared" si="6"/>
        <v>78.016085790884716</v>
      </c>
      <c r="AF12" s="105">
        <f t="shared" si="7"/>
        <v>100</v>
      </c>
      <c r="AG12" s="105">
        <f t="shared" si="8"/>
        <v>100</v>
      </c>
      <c r="AH12" s="105">
        <f t="shared" si="9"/>
        <v>50.778579567033788</v>
      </c>
      <c r="AI12" s="105">
        <f t="shared" si="10"/>
        <v>88.875595685979448</v>
      </c>
      <c r="AJ12" s="105">
        <f t="shared" si="11"/>
        <v>100</v>
      </c>
      <c r="AK12" s="105">
        <f t="shared" si="12"/>
        <v>91.264409221902028</v>
      </c>
      <c r="AL12" s="47">
        <f t="shared" si="13"/>
        <v>2424.9999999999964</v>
      </c>
    </row>
    <row r="13" spans="1:38" ht="24.95" customHeight="1" x14ac:dyDescent="0.25">
      <c r="A13" s="21" t="s">
        <v>1733</v>
      </c>
      <c r="B13" s="22" t="s">
        <v>1731</v>
      </c>
      <c r="C13" s="8" t="s">
        <v>195</v>
      </c>
      <c r="D13" s="8" t="s">
        <v>206</v>
      </c>
      <c r="E13" s="18" t="s">
        <v>1156</v>
      </c>
      <c r="F13" s="45" t="str">
        <f>IFERROR(VLOOKUP(E13,categoria!$A:$C,3,FALSE),"Categoria 1")</f>
        <v>Categoria 2</v>
      </c>
      <c r="G13" s="45">
        <v>8160</v>
      </c>
      <c r="H13" s="45">
        <v>272</v>
      </c>
      <c r="I13" s="7">
        <v>262</v>
      </c>
      <c r="J13" s="7">
        <v>256</v>
      </c>
      <c r="K13" s="7">
        <v>254</v>
      </c>
      <c r="L13" s="7">
        <v>257</v>
      </c>
      <c r="M13" s="7">
        <v>1400</v>
      </c>
      <c r="N13" s="7">
        <v>1661</v>
      </c>
      <c r="O13" s="7">
        <v>13469</v>
      </c>
      <c r="P13" s="7">
        <v>2700</v>
      </c>
      <c r="Q13" s="45">
        <f t="shared" si="1"/>
        <v>20531</v>
      </c>
      <c r="R13" s="45">
        <f>'[1]SH-FA2007-18'!DR15</f>
        <v>236</v>
      </c>
      <c r="S13" s="45">
        <f>'[1]SH-FA2007-18'!DS15</f>
        <v>224</v>
      </c>
      <c r="T13" s="45">
        <f>'[1]SH-FA2007-18'!DT15</f>
        <v>189</v>
      </c>
      <c r="U13" s="45">
        <f>'[1]SH-FA2007-18'!DU15</f>
        <v>206</v>
      </c>
      <c r="V13" s="45">
        <f>'[1]SH-FA2007-18'!DV15</f>
        <v>316</v>
      </c>
      <c r="W13" s="45">
        <f>'[1]SH-FA2007-18'!DW15</f>
        <v>1726.2</v>
      </c>
      <c r="X13" s="45">
        <f>'[1]SH-FA2007-18'!DX15</f>
        <v>880.80000000000007</v>
      </c>
      <c r="Y13" s="45">
        <f>'[1]SH-FA2007-18'!DY15</f>
        <v>8147.2666666666646</v>
      </c>
      <c r="Z13" s="45">
        <f>'[1]SH-FA2007-18'!DZ15</f>
        <v>1668.7333333333333</v>
      </c>
      <c r="AA13" s="7">
        <f t="shared" si="2"/>
        <v>13593.999999999998</v>
      </c>
      <c r="AB13" s="105">
        <f t="shared" si="3"/>
        <v>86.764705882352942</v>
      </c>
      <c r="AC13" s="105">
        <f t="shared" si="4"/>
        <v>85.496183206106863</v>
      </c>
      <c r="AD13" s="105">
        <f t="shared" si="5"/>
        <v>73.828125</v>
      </c>
      <c r="AE13" s="105">
        <f t="shared" si="6"/>
        <v>81.102362204724415</v>
      </c>
      <c r="AF13" s="105">
        <f t="shared" si="7"/>
        <v>100</v>
      </c>
      <c r="AG13" s="105">
        <f t="shared" si="8"/>
        <v>100</v>
      </c>
      <c r="AH13" s="105">
        <f t="shared" si="9"/>
        <v>53.028296207104155</v>
      </c>
      <c r="AI13" s="105">
        <f t="shared" si="10"/>
        <v>60.48902417897888</v>
      </c>
      <c r="AJ13" s="105">
        <f t="shared" si="11"/>
        <v>61.804938271604939</v>
      </c>
      <c r="AK13" s="105">
        <f t="shared" si="12"/>
        <v>66.212069553358333</v>
      </c>
      <c r="AL13" s="47">
        <f t="shared" si="13"/>
        <v>6937.0000000000018</v>
      </c>
    </row>
    <row r="14" spans="1:38" ht="24.95" customHeight="1" x14ac:dyDescent="0.25">
      <c r="A14" s="21" t="s">
        <v>1733</v>
      </c>
      <c r="B14" s="22" t="s">
        <v>1731</v>
      </c>
      <c r="C14" s="8" t="s">
        <v>195</v>
      </c>
      <c r="D14" s="8" t="s">
        <v>207</v>
      </c>
      <c r="E14" s="18" t="s">
        <v>1754</v>
      </c>
      <c r="F14" s="45" t="str">
        <f>IFERROR(VLOOKUP(E14,categoria!$A:$C,3,FALSE),"Categoria 1")</f>
        <v>Categoria 2</v>
      </c>
      <c r="G14" s="45">
        <v>1210</v>
      </c>
      <c r="H14" s="45">
        <v>47</v>
      </c>
      <c r="I14" s="7">
        <v>42</v>
      </c>
      <c r="J14" s="7">
        <v>40</v>
      </c>
      <c r="K14" s="7">
        <v>37</v>
      </c>
      <c r="L14" s="7">
        <v>39</v>
      </c>
      <c r="M14" s="7">
        <v>236</v>
      </c>
      <c r="N14" s="7">
        <v>310</v>
      </c>
      <c r="O14" s="7">
        <v>2078</v>
      </c>
      <c r="P14" s="7">
        <v>551</v>
      </c>
      <c r="Q14" s="45">
        <f t="shared" si="1"/>
        <v>3380</v>
      </c>
      <c r="R14" s="45">
        <f>'[1]SH-FA2007-18'!DR16</f>
        <v>41</v>
      </c>
      <c r="S14" s="45">
        <f>'[1]SH-FA2007-18'!DS16</f>
        <v>42</v>
      </c>
      <c r="T14" s="45">
        <f>'[1]SH-FA2007-18'!DT16</f>
        <v>44</v>
      </c>
      <c r="U14" s="45">
        <f>'[1]SH-FA2007-18'!DU16</f>
        <v>59</v>
      </c>
      <c r="V14" s="45">
        <f>'[1]SH-FA2007-18'!DV16</f>
        <v>61</v>
      </c>
      <c r="W14" s="45">
        <f>'[1]SH-FA2007-18'!DW16</f>
        <v>311.60000000000002</v>
      </c>
      <c r="X14" s="45">
        <f>'[1]SH-FA2007-18'!DX16</f>
        <v>202.2</v>
      </c>
      <c r="Y14" s="45">
        <f>'[1]SH-FA2007-18'!DY16</f>
        <v>1803.0666666666671</v>
      </c>
      <c r="Z14" s="45">
        <f>'[1]SH-FA2007-18'!DZ16</f>
        <v>366.13333333333333</v>
      </c>
      <c r="AA14" s="7">
        <f t="shared" si="2"/>
        <v>2930</v>
      </c>
      <c r="AB14" s="105">
        <f t="shared" si="3"/>
        <v>87.2340425531915</v>
      </c>
      <c r="AC14" s="105">
        <f t="shared" si="4"/>
        <v>100</v>
      </c>
      <c r="AD14" s="105">
        <f t="shared" si="5"/>
        <v>100</v>
      </c>
      <c r="AE14" s="105">
        <f t="shared" si="6"/>
        <v>100</v>
      </c>
      <c r="AF14" s="105">
        <f t="shared" si="7"/>
        <v>100</v>
      </c>
      <c r="AG14" s="105">
        <f t="shared" si="8"/>
        <v>100</v>
      </c>
      <c r="AH14" s="105">
        <f t="shared" si="9"/>
        <v>65.225806451612897</v>
      </c>
      <c r="AI14" s="105">
        <f t="shared" si="10"/>
        <v>86.769329483477719</v>
      </c>
      <c r="AJ14" s="105">
        <f t="shared" si="11"/>
        <v>66.448880822746531</v>
      </c>
      <c r="AK14" s="105">
        <f t="shared" si="12"/>
        <v>86.68639053254438</v>
      </c>
      <c r="AL14" s="47">
        <f t="shared" si="13"/>
        <v>450</v>
      </c>
    </row>
    <row r="15" spans="1:38" ht="24.95" customHeight="1" x14ac:dyDescent="0.25">
      <c r="A15" s="21" t="s">
        <v>1733</v>
      </c>
      <c r="B15" s="22" t="s">
        <v>1731</v>
      </c>
      <c r="C15" s="8" t="s">
        <v>195</v>
      </c>
      <c r="D15" s="8" t="s">
        <v>208</v>
      </c>
      <c r="E15" s="18" t="s">
        <v>1177</v>
      </c>
      <c r="F15" s="45" t="str">
        <f>IFERROR(VLOOKUP(E15,categoria!$A:$C,3,FALSE),"Categoria 1")</f>
        <v>Categoria 2</v>
      </c>
      <c r="G15" s="45">
        <v>3940</v>
      </c>
      <c r="H15" s="45">
        <v>133</v>
      </c>
      <c r="I15" s="7">
        <v>137</v>
      </c>
      <c r="J15" s="7">
        <v>141</v>
      </c>
      <c r="K15" s="7">
        <v>145</v>
      </c>
      <c r="L15" s="7">
        <v>146</v>
      </c>
      <c r="M15" s="7">
        <v>761</v>
      </c>
      <c r="N15" s="7">
        <v>781</v>
      </c>
      <c r="O15" s="7">
        <v>6332</v>
      </c>
      <c r="P15" s="7">
        <v>1312</v>
      </c>
      <c r="Q15" s="45">
        <f t="shared" si="1"/>
        <v>9888</v>
      </c>
      <c r="R15" s="45">
        <f>'[1]SH-FA2007-18'!DR17</f>
        <v>146</v>
      </c>
      <c r="S15" s="45">
        <f>'[1]SH-FA2007-18'!DS17</f>
        <v>119</v>
      </c>
      <c r="T15" s="45">
        <f>'[1]SH-FA2007-18'!DT17</f>
        <v>126</v>
      </c>
      <c r="U15" s="45">
        <f>'[1]SH-FA2007-18'!DU17</f>
        <v>124</v>
      </c>
      <c r="V15" s="45">
        <f>'[1]SH-FA2007-18'!DV17</f>
        <v>183</v>
      </c>
      <c r="W15" s="45">
        <f>'[1]SH-FA2007-18'!DW17</f>
        <v>1257.5999999999999</v>
      </c>
      <c r="X15" s="45">
        <f>'[1]SH-FA2007-18'!DX17</f>
        <v>544.79999999999995</v>
      </c>
      <c r="Y15" s="45">
        <f>'[1]SH-FA2007-18'!DY17</f>
        <v>5011.2444444444445</v>
      </c>
      <c r="Z15" s="45">
        <f>'[1]SH-FA2007-18'!DZ17</f>
        <v>1066.3555555555554</v>
      </c>
      <c r="AA15" s="7">
        <f t="shared" si="2"/>
        <v>8578</v>
      </c>
      <c r="AB15" s="105">
        <f t="shared" si="3"/>
        <v>100</v>
      </c>
      <c r="AC15" s="105">
        <f t="shared" si="4"/>
        <v>86.861313868613138</v>
      </c>
      <c r="AD15" s="105">
        <f t="shared" si="5"/>
        <v>89.361702127659569</v>
      </c>
      <c r="AE15" s="105">
        <f t="shared" si="6"/>
        <v>85.517241379310349</v>
      </c>
      <c r="AF15" s="105">
        <f t="shared" si="7"/>
        <v>100</v>
      </c>
      <c r="AG15" s="105">
        <f t="shared" si="8"/>
        <v>100</v>
      </c>
      <c r="AH15" s="105">
        <f t="shared" si="9"/>
        <v>69.75672215108834</v>
      </c>
      <c r="AI15" s="105">
        <f t="shared" si="10"/>
        <v>79.141573664631153</v>
      </c>
      <c r="AJ15" s="105">
        <f t="shared" si="11"/>
        <v>81.277100271002695</v>
      </c>
      <c r="AK15" s="105">
        <f t="shared" si="12"/>
        <v>86.751618122977348</v>
      </c>
      <c r="AL15" s="47">
        <f t="shared" si="13"/>
        <v>1310</v>
      </c>
    </row>
    <row r="16" spans="1:38" ht="24.95" customHeight="1" x14ac:dyDescent="0.25">
      <c r="A16" s="21" t="s">
        <v>1733</v>
      </c>
      <c r="B16" s="22" t="s">
        <v>1731</v>
      </c>
      <c r="C16" s="8" t="s">
        <v>195</v>
      </c>
      <c r="D16" s="8" t="s">
        <v>209</v>
      </c>
      <c r="E16" s="18" t="s">
        <v>1684</v>
      </c>
      <c r="F16" s="45" t="str">
        <f>IFERROR(VLOOKUP(E16,categoria!$A:$C,3,FALSE),"Categoria 1")</f>
        <v>Categoria 1</v>
      </c>
      <c r="G16" s="45">
        <v>1960</v>
      </c>
      <c r="H16" s="45">
        <v>95</v>
      </c>
      <c r="I16" s="7">
        <v>89</v>
      </c>
      <c r="J16" s="7">
        <v>84</v>
      </c>
      <c r="K16" s="7">
        <v>84</v>
      </c>
      <c r="L16" s="7">
        <v>83</v>
      </c>
      <c r="M16" s="7">
        <v>456</v>
      </c>
      <c r="N16" s="7">
        <v>547</v>
      </c>
      <c r="O16" s="7">
        <v>3560</v>
      </c>
      <c r="P16" s="7">
        <v>799</v>
      </c>
      <c r="Q16" s="45">
        <f t="shared" si="1"/>
        <v>5797</v>
      </c>
      <c r="R16" s="45">
        <f>'[1]SH-FA2007-18'!DR18</f>
        <v>97</v>
      </c>
      <c r="S16" s="45">
        <f>'[1]SH-FA2007-18'!DS18</f>
        <v>88</v>
      </c>
      <c r="T16" s="45">
        <f>'[1]SH-FA2007-18'!DT18</f>
        <v>64</v>
      </c>
      <c r="U16" s="45">
        <f>'[1]SH-FA2007-18'!DU18</f>
        <v>109</v>
      </c>
      <c r="V16" s="45">
        <f>'[1]SH-FA2007-18'!DV18</f>
        <v>126</v>
      </c>
      <c r="W16" s="45">
        <f>'[1]SH-FA2007-18'!DW18</f>
        <v>643.79999999999995</v>
      </c>
      <c r="X16" s="45">
        <f>'[1]SH-FA2007-18'!DX18</f>
        <v>280.60000000000002</v>
      </c>
      <c r="Y16" s="45">
        <f>'[1]SH-FA2007-18'!DY18</f>
        <v>2913.911111111111</v>
      </c>
      <c r="Z16" s="45">
        <f>'[1]SH-FA2007-18'!DZ18</f>
        <v>831.68888888888898</v>
      </c>
      <c r="AA16" s="7">
        <f t="shared" si="2"/>
        <v>5154</v>
      </c>
      <c r="AB16" s="105">
        <f t="shared" si="3"/>
        <v>100</v>
      </c>
      <c r="AC16" s="105">
        <f t="shared" si="4"/>
        <v>98.876404494382015</v>
      </c>
      <c r="AD16" s="105">
        <f t="shared" si="5"/>
        <v>76.19047619047619</v>
      </c>
      <c r="AE16" s="105">
        <f t="shared" si="6"/>
        <v>100</v>
      </c>
      <c r="AF16" s="105">
        <f t="shared" si="7"/>
        <v>100</v>
      </c>
      <c r="AG16" s="105">
        <f t="shared" si="8"/>
        <v>100</v>
      </c>
      <c r="AH16" s="105">
        <f t="shared" si="9"/>
        <v>51.297989031078615</v>
      </c>
      <c r="AI16" s="105">
        <f t="shared" si="10"/>
        <v>81.851435705368289</v>
      </c>
      <c r="AJ16" s="105">
        <f t="shared" si="11"/>
        <v>100</v>
      </c>
      <c r="AK16" s="105">
        <f t="shared" si="12"/>
        <v>88.90805589097809</v>
      </c>
      <c r="AL16" s="47">
        <f t="shared" si="13"/>
        <v>643</v>
      </c>
    </row>
    <row r="17" spans="1:38" ht="24.95" customHeight="1" x14ac:dyDescent="0.25">
      <c r="A17" s="21" t="s">
        <v>1733</v>
      </c>
      <c r="B17" s="22" t="s">
        <v>1731</v>
      </c>
      <c r="C17" s="8" t="s">
        <v>195</v>
      </c>
      <c r="D17" s="8" t="s">
        <v>210</v>
      </c>
      <c r="E17" s="18" t="s">
        <v>1755</v>
      </c>
      <c r="F17" s="45" t="str">
        <f>IFERROR(VLOOKUP(E17,categoria!$A:$C,3,FALSE),"Categoria 1")</f>
        <v>Categoria 1</v>
      </c>
      <c r="G17" s="45">
        <v>950</v>
      </c>
      <c r="H17" s="45">
        <v>19</v>
      </c>
      <c r="I17" s="7">
        <v>22</v>
      </c>
      <c r="J17" s="7">
        <v>24</v>
      </c>
      <c r="K17" s="7">
        <v>26</v>
      </c>
      <c r="L17" s="7">
        <v>28</v>
      </c>
      <c r="M17" s="7">
        <v>156</v>
      </c>
      <c r="N17" s="7">
        <v>165</v>
      </c>
      <c r="O17" s="7">
        <v>1500</v>
      </c>
      <c r="P17" s="7">
        <v>410</v>
      </c>
      <c r="Q17" s="45">
        <f t="shared" si="1"/>
        <v>2350</v>
      </c>
      <c r="R17" s="45">
        <f>'[1]SH-FA2007-18'!DR19</f>
        <v>35</v>
      </c>
      <c r="S17" s="45">
        <f>'[1]SH-FA2007-18'!DS19</f>
        <v>23</v>
      </c>
      <c r="T17" s="45">
        <f>'[1]SH-FA2007-18'!DT19</f>
        <v>26</v>
      </c>
      <c r="U17" s="45">
        <f>'[1]SH-FA2007-18'!DU19</f>
        <v>19</v>
      </c>
      <c r="V17" s="45">
        <f>'[1]SH-FA2007-18'!DV19</f>
        <v>39</v>
      </c>
      <c r="W17" s="45">
        <f>'[1]SH-FA2007-18'!DW19</f>
        <v>199.2</v>
      </c>
      <c r="X17" s="45">
        <f>'[1]SH-FA2007-18'!DX19</f>
        <v>98.600000000000009</v>
      </c>
      <c r="Y17" s="45">
        <f>'[1]SH-FA2007-18'!DY19</f>
        <v>1398.8666666666668</v>
      </c>
      <c r="Z17" s="45">
        <f>'[1]SH-FA2007-18'!DZ19</f>
        <v>320.33333333333331</v>
      </c>
      <c r="AA17" s="7">
        <f t="shared" si="2"/>
        <v>2159</v>
      </c>
      <c r="AB17" s="105">
        <f t="shared" si="3"/>
        <v>100</v>
      </c>
      <c r="AC17" s="105">
        <f t="shared" si="4"/>
        <v>100</v>
      </c>
      <c r="AD17" s="105">
        <f t="shared" si="5"/>
        <v>100</v>
      </c>
      <c r="AE17" s="105">
        <f t="shared" si="6"/>
        <v>73.076923076923066</v>
      </c>
      <c r="AF17" s="105">
        <f t="shared" si="7"/>
        <v>100</v>
      </c>
      <c r="AG17" s="105">
        <f t="shared" si="8"/>
        <v>100</v>
      </c>
      <c r="AH17" s="105">
        <f t="shared" si="9"/>
        <v>59.757575757575765</v>
      </c>
      <c r="AI17" s="105">
        <f t="shared" si="10"/>
        <v>93.25777777777779</v>
      </c>
      <c r="AJ17" s="105">
        <f t="shared" si="11"/>
        <v>78.130081300813004</v>
      </c>
      <c r="AK17" s="105">
        <f t="shared" si="12"/>
        <v>91.872340425531917</v>
      </c>
      <c r="AL17" s="47">
        <f t="shared" si="13"/>
        <v>191</v>
      </c>
    </row>
    <row r="18" spans="1:38" ht="24.95" customHeight="1" x14ac:dyDescent="0.25">
      <c r="A18" s="21" t="s">
        <v>1005</v>
      </c>
      <c r="B18" s="22" t="s">
        <v>1731</v>
      </c>
      <c r="C18" s="8" t="s">
        <v>195</v>
      </c>
      <c r="D18" s="8" t="s">
        <v>211</v>
      </c>
      <c r="E18" s="18" t="s">
        <v>1756</v>
      </c>
      <c r="F18" s="45" t="str">
        <f>IFERROR(VLOOKUP(E18,categoria!$A:$C,3,FALSE),"Categoria 1")</f>
        <v>Categoria 2</v>
      </c>
      <c r="G18" s="45">
        <v>6620</v>
      </c>
      <c r="H18" s="45">
        <v>250</v>
      </c>
      <c r="I18" s="7">
        <v>224</v>
      </c>
      <c r="J18" s="7">
        <v>209</v>
      </c>
      <c r="K18" s="7">
        <v>203</v>
      </c>
      <c r="L18" s="7">
        <v>204</v>
      </c>
      <c r="M18" s="7">
        <v>1222</v>
      </c>
      <c r="N18" s="7">
        <v>1681</v>
      </c>
      <c r="O18" s="7">
        <v>12303</v>
      </c>
      <c r="P18" s="7">
        <v>2431</v>
      </c>
      <c r="Q18" s="45">
        <f t="shared" si="1"/>
        <v>18727</v>
      </c>
      <c r="R18" s="45">
        <f>'[1]SH-FA2007-18'!DR20</f>
        <v>263</v>
      </c>
      <c r="S18" s="45">
        <f>'[1]SH-FA2007-18'!DS20</f>
        <v>246</v>
      </c>
      <c r="T18" s="45">
        <f>'[1]SH-FA2007-18'!DT20</f>
        <v>222</v>
      </c>
      <c r="U18" s="45">
        <f>'[1]SH-FA2007-18'!DU20</f>
        <v>221</v>
      </c>
      <c r="V18" s="45">
        <f>'[1]SH-FA2007-18'!DV20</f>
        <v>353</v>
      </c>
      <c r="W18" s="45">
        <f>'[1]SH-FA2007-18'!DW20</f>
        <v>1772.4</v>
      </c>
      <c r="X18" s="45">
        <f>'[1]SH-FA2007-18'!DX20</f>
        <v>706.8</v>
      </c>
      <c r="Y18" s="45">
        <f>'[1]SH-FA2007-18'!DY20</f>
        <v>8657.5555555555566</v>
      </c>
      <c r="Z18" s="45">
        <f>'[1]SH-FA2007-18'!DZ20</f>
        <v>990.24444444444453</v>
      </c>
      <c r="AA18" s="7">
        <f t="shared" si="2"/>
        <v>13432</v>
      </c>
      <c r="AB18" s="105">
        <f t="shared" si="3"/>
        <v>100</v>
      </c>
      <c r="AC18" s="105">
        <f t="shared" si="4"/>
        <v>100</v>
      </c>
      <c r="AD18" s="105">
        <f t="shared" si="5"/>
        <v>100</v>
      </c>
      <c r="AE18" s="105">
        <f t="shared" si="6"/>
        <v>100</v>
      </c>
      <c r="AF18" s="105">
        <f t="shared" si="7"/>
        <v>100</v>
      </c>
      <c r="AG18" s="105">
        <f t="shared" si="8"/>
        <v>100</v>
      </c>
      <c r="AH18" s="105">
        <f t="shared" si="9"/>
        <v>42.046400951814391</v>
      </c>
      <c r="AI18" s="105">
        <f t="shared" si="10"/>
        <v>70.369467248277303</v>
      </c>
      <c r="AJ18" s="105">
        <f t="shared" si="11"/>
        <v>40.734037204625444</v>
      </c>
      <c r="AK18" s="105">
        <f t="shared" si="12"/>
        <v>71.72531638810274</v>
      </c>
      <c r="AL18" s="47">
        <f t="shared" si="13"/>
        <v>5295</v>
      </c>
    </row>
    <row r="19" spans="1:38" ht="24.95" customHeight="1" x14ac:dyDescent="0.25">
      <c r="A19" s="21" t="s">
        <v>1005</v>
      </c>
      <c r="B19" s="22" t="s">
        <v>1731</v>
      </c>
      <c r="C19" s="8" t="s">
        <v>195</v>
      </c>
      <c r="D19" s="8" t="s">
        <v>212</v>
      </c>
      <c r="E19" s="18" t="s">
        <v>1283</v>
      </c>
      <c r="F19" s="45" t="str">
        <f>IFERROR(VLOOKUP(E19,categoria!$A:$C,3,FALSE),"Categoria 1")</f>
        <v>Categoria 2</v>
      </c>
      <c r="G19" s="45">
        <v>15625</v>
      </c>
      <c r="H19" s="45">
        <v>588</v>
      </c>
      <c r="I19" s="7">
        <v>574</v>
      </c>
      <c r="J19" s="7">
        <v>569</v>
      </c>
      <c r="K19" s="7">
        <v>574</v>
      </c>
      <c r="L19" s="7">
        <v>584</v>
      </c>
      <c r="M19" s="7">
        <v>3249</v>
      </c>
      <c r="N19" s="7">
        <v>3929</v>
      </c>
      <c r="O19" s="7">
        <v>33065</v>
      </c>
      <c r="P19" s="7">
        <v>6660</v>
      </c>
      <c r="Q19" s="45">
        <f t="shared" si="1"/>
        <v>49792</v>
      </c>
      <c r="R19" s="45">
        <f>'[1]SH-FA2007-18'!DR21</f>
        <v>504</v>
      </c>
      <c r="S19" s="45">
        <f>'[1]SH-FA2007-18'!DS21</f>
        <v>639</v>
      </c>
      <c r="T19" s="45">
        <f>'[1]SH-FA2007-18'!DT21</f>
        <v>728</v>
      </c>
      <c r="U19" s="45">
        <f>'[1]SH-FA2007-18'!DU21</f>
        <v>704</v>
      </c>
      <c r="V19" s="45">
        <f>'[1]SH-FA2007-18'!DV21</f>
        <v>835</v>
      </c>
      <c r="W19" s="45">
        <f>'[1]SH-FA2007-18'!DW21</f>
        <v>4837.8</v>
      </c>
      <c r="X19" s="45">
        <f>'[1]SH-FA2007-18'!DX21</f>
        <v>2140.6</v>
      </c>
      <c r="Y19" s="45">
        <f>'[1]SH-FA2007-18'!DY21</f>
        <v>15683.644444444448</v>
      </c>
      <c r="Z19" s="45">
        <f>'[1]SH-FA2007-18'!DZ21</f>
        <v>5189.9555555555553</v>
      </c>
      <c r="AA19" s="7">
        <f t="shared" si="2"/>
        <v>31262.000000000004</v>
      </c>
      <c r="AB19" s="105">
        <f t="shared" si="3"/>
        <v>85.714285714285708</v>
      </c>
      <c r="AC19" s="105">
        <f t="shared" si="4"/>
        <v>100</v>
      </c>
      <c r="AD19" s="105">
        <f t="shared" si="5"/>
        <v>100</v>
      </c>
      <c r="AE19" s="105">
        <f t="shared" si="6"/>
        <v>100</v>
      </c>
      <c r="AF19" s="105">
        <f t="shared" si="7"/>
        <v>100</v>
      </c>
      <c r="AG19" s="105">
        <f t="shared" si="8"/>
        <v>100</v>
      </c>
      <c r="AH19" s="105">
        <f t="shared" si="9"/>
        <v>54.482056502926959</v>
      </c>
      <c r="AI19" s="105">
        <f t="shared" si="10"/>
        <v>47.432767108557229</v>
      </c>
      <c r="AJ19" s="105">
        <f t="shared" si="11"/>
        <v>77.927260593927258</v>
      </c>
      <c r="AK19" s="105">
        <f t="shared" si="12"/>
        <v>62.785186375321345</v>
      </c>
      <c r="AL19" s="47">
        <f t="shared" si="13"/>
        <v>18529.999999999996</v>
      </c>
    </row>
    <row r="20" spans="1:38" ht="24.95" customHeight="1" x14ac:dyDescent="0.25">
      <c r="A20" s="21" t="s">
        <v>1005</v>
      </c>
      <c r="B20" s="22" t="s">
        <v>1731</v>
      </c>
      <c r="C20" s="8" t="s">
        <v>195</v>
      </c>
      <c r="D20" s="8" t="s">
        <v>213</v>
      </c>
      <c r="E20" s="18" t="s">
        <v>1757</v>
      </c>
      <c r="F20" s="45" t="str">
        <f>IFERROR(VLOOKUP(E20,categoria!$A:$C,3,FALSE),"Categoria 1")</f>
        <v>Categoria 1</v>
      </c>
      <c r="G20" s="45">
        <v>3130</v>
      </c>
      <c r="H20" s="45">
        <v>127</v>
      </c>
      <c r="I20" s="7">
        <v>122</v>
      </c>
      <c r="J20" s="7">
        <v>120</v>
      </c>
      <c r="K20" s="7">
        <v>120</v>
      </c>
      <c r="L20" s="7">
        <v>121</v>
      </c>
      <c r="M20" s="7">
        <v>684</v>
      </c>
      <c r="N20" s="7">
        <v>853</v>
      </c>
      <c r="O20" s="7">
        <v>6262</v>
      </c>
      <c r="P20" s="7">
        <v>1065</v>
      </c>
      <c r="Q20" s="45">
        <f t="shared" si="1"/>
        <v>9474</v>
      </c>
      <c r="R20" s="45">
        <f>'[1]SH-FA2007-18'!DR22</f>
        <v>172</v>
      </c>
      <c r="S20" s="45">
        <f>'[1]SH-FA2007-18'!DS22</f>
        <v>183</v>
      </c>
      <c r="T20" s="45">
        <f>'[1]SH-FA2007-18'!DT22</f>
        <v>127</v>
      </c>
      <c r="U20" s="45">
        <f>'[1]SH-FA2007-18'!DU22</f>
        <v>119</v>
      </c>
      <c r="V20" s="45">
        <f>'[1]SH-FA2007-18'!DV22</f>
        <v>236</v>
      </c>
      <c r="W20" s="45">
        <f>'[1]SH-FA2007-18'!DW22</f>
        <v>974.2</v>
      </c>
      <c r="X20" s="45">
        <f>'[1]SH-FA2007-18'!DX22</f>
        <v>490.8</v>
      </c>
      <c r="Y20" s="45">
        <f>'[1]SH-FA2007-18'!DY22</f>
        <v>5375.5555555555547</v>
      </c>
      <c r="Z20" s="45">
        <f>'[1]SH-FA2007-18'!DZ22</f>
        <v>1453.4444444444446</v>
      </c>
      <c r="AA20" s="7">
        <f t="shared" si="2"/>
        <v>9131</v>
      </c>
      <c r="AB20" s="105">
        <f t="shared" si="3"/>
        <v>100</v>
      </c>
      <c r="AC20" s="105">
        <f t="shared" si="4"/>
        <v>100</v>
      </c>
      <c r="AD20" s="105">
        <f t="shared" si="5"/>
        <v>100</v>
      </c>
      <c r="AE20" s="105">
        <f t="shared" si="6"/>
        <v>99.166666666666671</v>
      </c>
      <c r="AF20" s="105">
        <f t="shared" si="7"/>
        <v>100</v>
      </c>
      <c r="AG20" s="105">
        <f t="shared" si="8"/>
        <v>100</v>
      </c>
      <c r="AH20" s="105">
        <f t="shared" si="9"/>
        <v>57.538100820633062</v>
      </c>
      <c r="AI20" s="105">
        <f t="shared" si="10"/>
        <v>85.8440682777955</v>
      </c>
      <c r="AJ20" s="105">
        <f t="shared" si="11"/>
        <v>100</v>
      </c>
      <c r="AK20" s="105">
        <f t="shared" si="12"/>
        <v>96.379565125606931</v>
      </c>
      <c r="AL20" s="47">
        <f t="shared" si="13"/>
        <v>343</v>
      </c>
    </row>
    <row r="21" spans="1:38" ht="24.95" customHeight="1" x14ac:dyDescent="0.25">
      <c r="A21" s="21" t="s">
        <v>1733</v>
      </c>
      <c r="B21" s="22" t="s">
        <v>1731</v>
      </c>
      <c r="C21" s="8" t="s">
        <v>195</v>
      </c>
      <c r="D21" s="8" t="s">
        <v>214</v>
      </c>
      <c r="E21" s="18" t="s">
        <v>1376</v>
      </c>
      <c r="F21" s="45" t="str">
        <f>IFERROR(VLOOKUP(E21,categoria!$A:$C,3,FALSE),"Categoria 1")</f>
        <v>Categoria 2</v>
      </c>
      <c r="G21" s="45">
        <v>11405</v>
      </c>
      <c r="H21" s="45">
        <v>566</v>
      </c>
      <c r="I21" s="7">
        <v>552</v>
      </c>
      <c r="J21" s="7">
        <v>545</v>
      </c>
      <c r="K21" s="7">
        <v>546</v>
      </c>
      <c r="L21" s="7">
        <v>553</v>
      </c>
      <c r="M21" s="7">
        <v>2995</v>
      </c>
      <c r="N21" s="7">
        <v>3454</v>
      </c>
      <c r="O21" s="7">
        <v>25628</v>
      </c>
      <c r="P21" s="7">
        <v>4425</v>
      </c>
      <c r="Q21" s="45">
        <f t="shared" si="1"/>
        <v>39264</v>
      </c>
      <c r="R21" s="45">
        <f>'[1]SH-FA2007-18'!DR23</f>
        <v>545</v>
      </c>
      <c r="S21" s="45">
        <f>'[1]SH-FA2007-18'!DS23</f>
        <v>489</v>
      </c>
      <c r="T21" s="45">
        <f>'[1]SH-FA2007-18'!DT23</f>
        <v>458</v>
      </c>
      <c r="U21" s="45">
        <f>'[1]SH-FA2007-18'!DU23</f>
        <v>462</v>
      </c>
      <c r="V21" s="45">
        <f>'[1]SH-FA2007-18'!DV23</f>
        <v>618</v>
      </c>
      <c r="W21" s="45">
        <f>'[1]SH-FA2007-18'!DW23</f>
        <v>4331</v>
      </c>
      <c r="X21" s="45">
        <f>'[1]SH-FA2007-18'!DX23</f>
        <v>2159.4000000000005</v>
      </c>
      <c r="Y21" s="45">
        <f>'[1]SH-FA2007-18'!DY23</f>
        <v>20333.177777777782</v>
      </c>
      <c r="Z21" s="45">
        <f>'[1]SH-FA2007-18'!DZ23</f>
        <v>3726.4222222222229</v>
      </c>
      <c r="AA21" s="7">
        <f t="shared" si="2"/>
        <v>33122.000000000007</v>
      </c>
      <c r="AB21" s="105">
        <f t="shared" si="3"/>
        <v>96.289752650176681</v>
      </c>
      <c r="AC21" s="105">
        <f t="shared" si="4"/>
        <v>88.58695652173914</v>
      </c>
      <c r="AD21" s="105">
        <f t="shared" si="5"/>
        <v>84.036697247706428</v>
      </c>
      <c r="AE21" s="105">
        <f t="shared" si="6"/>
        <v>84.615384615384613</v>
      </c>
      <c r="AF21" s="105">
        <f t="shared" si="7"/>
        <v>100</v>
      </c>
      <c r="AG21" s="105">
        <f t="shared" si="8"/>
        <v>100</v>
      </c>
      <c r="AH21" s="105">
        <f t="shared" si="9"/>
        <v>62.518818760856995</v>
      </c>
      <c r="AI21" s="105">
        <f t="shared" si="10"/>
        <v>79.339697899866479</v>
      </c>
      <c r="AJ21" s="105">
        <f t="shared" si="11"/>
        <v>84.212931575643452</v>
      </c>
      <c r="AK21" s="105">
        <f t="shared" si="12"/>
        <v>84.357171964140193</v>
      </c>
      <c r="AL21" s="47">
        <f t="shared" si="13"/>
        <v>6141.9999999999927</v>
      </c>
    </row>
    <row r="22" spans="1:38" ht="24.95" customHeight="1" x14ac:dyDescent="0.25">
      <c r="A22" s="21" t="s">
        <v>1005</v>
      </c>
      <c r="B22" s="22" t="s">
        <v>1731</v>
      </c>
      <c r="C22" s="8" t="s">
        <v>195</v>
      </c>
      <c r="D22" s="8" t="s">
        <v>215</v>
      </c>
      <c r="E22" s="18" t="s">
        <v>1413</v>
      </c>
      <c r="F22" s="45" t="str">
        <f>IFERROR(VLOOKUP(E22,categoria!$A:$C,3,FALSE),"Categoria 1")</f>
        <v>Categoria 1</v>
      </c>
      <c r="G22" s="45">
        <v>2350</v>
      </c>
      <c r="H22" s="45">
        <v>141</v>
      </c>
      <c r="I22" s="7">
        <v>139</v>
      </c>
      <c r="J22" s="7">
        <v>139</v>
      </c>
      <c r="K22" s="7">
        <v>143</v>
      </c>
      <c r="L22" s="7">
        <v>148</v>
      </c>
      <c r="M22" s="7">
        <v>863</v>
      </c>
      <c r="N22" s="7">
        <v>1084</v>
      </c>
      <c r="O22" s="7">
        <v>8547</v>
      </c>
      <c r="P22" s="7">
        <v>1845</v>
      </c>
      <c r="Q22" s="45">
        <f t="shared" si="1"/>
        <v>13049</v>
      </c>
      <c r="R22" s="45">
        <f>'[1]SH-FA2007-18'!DR24</f>
        <v>177</v>
      </c>
      <c r="S22" s="45">
        <f>'[1]SH-FA2007-18'!DS24</f>
        <v>133</v>
      </c>
      <c r="T22" s="45">
        <f>'[1]SH-FA2007-18'!DT24</f>
        <v>129</v>
      </c>
      <c r="U22" s="45">
        <f>'[1]SH-FA2007-18'!DU24</f>
        <v>127</v>
      </c>
      <c r="V22" s="45">
        <f>'[1]SH-FA2007-18'!DV24</f>
        <v>183</v>
      </c>
      <c r="W22" s="45">
        <f>'[1]SH-FA2007-18'!DW24</f>
        <v>1038.5999999999999</v>
      </c>
      <c r="X22" s="45">
        <f>'[1]SH-FA2007-18'!DX24</f>
        <v>411.6</v>
      </c>
      <c r="Y22" s="45">
        <f>'[1]SH-FA2007-18'!DY24</f>
        <v>6701.0222222222219</v>
      </c>
      <c r="Z22" s="45">
        <f>'[1]SH-FA2007-18'!DZ24</f>
        <v>1980.7777777777778</v>
      </c>
      <c r="AA22" s="7">
        <f t="shared" si="2"/>
        <v>10881</v>
      </c>
      <c r="AB22" s="105">
        <f t="shared" si="3"/>
        <v>100</v>
      </c>
      <c r="AC22" s="105">
        <f t="shared" si="4"/>
        <v>95.683453237410077</v>
      </c>
      <c r="AD22" s="105">
        <f t="shared" si="5"/>
        <v>92.805755395683448</v>
      </c>
      <c r="AE22" s="105">
        <f t="shared" si="6"/>
        <v>88.811188811188813</v>
      </c>
      <c r="AF22" s="105">
        <f t="shared" si="7"/>
        <v>100</v>
      </c>
      <c r="AG22" s="105">
        <f t="shared" si="8"/>
        <v>100</v>
      </c>
      <c r="AH22" s="105">
        <f t="shared" si="9"/>
        <v>37.97047970479705</v>
      </c>
      <c r="AI22" s="105">
        <f t="shared" si="10"/>
        <v>78.4020384020384</v>
      </c>
      <c r="AJ22" s="105">
        <f t="shared" si="11"/>
        <v>100</v>
      </c>
      <c r="AK22" s="105">
        <f t="shared" si="12"/>
        <v>83.385700053643959</v>
      </c>
      <c r="AL22" s="47">
        <f t="shared" si="13"/>
        <v>2168</v>
      </c>
    </row>
    <row r="23" spans="1:38" ht="24.95" customHeight="1" x14ac:dyDescent="0.25">
      <c r="A23" s="21" t="s">
        <v>1005</v>
      </c>
      <c r="B23" s="22" t="s">
        <v>1731</v>
      </c>
      <c r="C23" s="8" t="s">
        <v>195</v>
      </c>
      <c r="D23" s="8" t="s">
        <v>216</v>
      </c>
      <c r="E23" s="18" t="s">
        <v>1426</v>
      </c>
      <c r="F23" s="45" t="str">
        <f>IFERROR(VLOOKUP(E23,categoria!$A:$C,3,FALSE),"Categoria 1")</f>
        <v>Categoria 2</v>
      </c>
      <c r="G23" s="45">
        <v>5660</v>
      </c>
      <c r="H23" s="45">
        <v>279</v>
      </c>
      <c r="I23" s="7">
        <v>258</v>
      </c>
      <c r="J23" s="7">
        <v>244</v>
      </c>
      <c r="K23" s="7">
        <v>237</v>
      </c>
      <c r="L23" s="7">
        <v>235</v>
      </c>
      <c r="M23" s="7">
        <v>1282</v>
      </c>
      <c r="N23" s="7">
        <v>1589</v>
      </c>
      <c r="O23" s="7">
        <v>13309</v>
      </c>
      <c r="P23" s="7">
        <v>2973</v>
      </c>
      <c r="Q23" s="45">
        <f t="shared" si="1"/>
        <v>20406</v>
      </c>
      <c r="R23" s="45">
        <f>'[1]SH-FA2007-18'!DR25</f>
        <v>293</v>
      </c>
      <c r="S23" s="45">
        <f>'[1]SH-FA2007-18'!DS25</f>
        <v>262</v>
      </c>
      <c r="T23" s="45">
        <f>'[1]SH-FA2007-18'!DT25</f>
        <v>237</v>
      </c>
      <c r="U23" s="45">
        <f>'[1]SH-FA2007-18'!DU25</f>
        <v>250</v>
      </c>
      <c r="V23" s="45">
        <f>'[1]SH-FA2007-18'!DV25</f>
        <v>432</v>
      </c>
      <c r="W23" s="45">
        <f>'[1]SH-FA2007-18'!DW25</f>
        <v>2144</v>
      </c>
      <c r="X23" s="45">
        <f>'[1]SH-FA2007-18'!DX25</f>
        <v>872.2</v>
      </c>
      <c r="Y23" s="45">
        <f>'[1]SH-FA2007-18'!DY25</f>
        <v>9473.7111111111117</v>
      </c>
      <c r="Z23" s="45">
        <f>'[1]SH-FA2007-18'!DZ25</f>
        <v>2020.088888888889</v>
      </c>
      <c r="AA23" s="7">
        <f t="shared" si="2"/>
        <v>15984.000000000002</v>
      </c>
      <c r="AB23" s="105">
        <f t="shared" si="3"/>
        <v>100</v>
      </c>
      <c r="AC23" s="105">
        <f t="shared" si="4"/>
        <v>100</v>
      </c>
      <c r="AD23" s="105">
        <f t="shared" si="5"/>
        <v>97.131147540983605</v>
      </c>
      <c r="AE23" s="105">
        <f t="shared" si="6"/>
        <v>100</v>
      </c>
      <c r="AF23" s="105">
        <f t="shared" si="7"/>
        <v>100</v>
      </c>
      <c r="AG23" s="105">
        <f t="shared" si="8"/>
        <v>100</v>
      </c>
      <c r="AH23" s="105">
        <f t="shared" si="9"/>
        <v>54.889867841409689</v>
      </c>
      <c r="AI23" s="105">
        <f t="shared" si="10"/>
        <v>71.1827418371862</v>
      </c>
      <c r="AJ23" s="105">
        <f t="shared" si="11"/>
        <v>67.947826736928647</v>
      </c>
      <c r="AK23" s="105">
        <f t="shared" si="12"/>
        <v>78.329902969714809</v>
      </c>
      <c r="AL23" s="47">
        <f t="shared" si="13"/>
        <v>4421.9999999999982</v>
      </c>
    </row>
    <row r="24" spans="1:38" ht="24.95" customHeight="1" x14ac:dyDescent="0.25">
      <c r="A24" s="21" t="s">
        <v>1005</v>
      </c>
      <c r="B24" s="22" t="s">
        <v>1731</v>
      </c>
      <c r="C24" s="8" t="s">
        <v>195</v>
      </c>
      <c r="D24" s="8" t="s">
        <v>217</v>
      </c>
      <c r="E24" s="18" t="s">
        <v>1439</v>
      </c>
      <c r="F24" s="45" t="str">
        <f>IFERROR(VLOOKUP(E24,categoria!$A:$C,3,FALSE),"Categoria 1")</f>
        <v>Categoria 1</v>
      </c>
      <c r="G24" s="45">
        <v>3110</v>
      </c>
      <c r="H24" s="45">
        <v>243</v>
      </c>
      <c r="I24" s="7">
        <v>235</v>
      </c>
      <c r="J24" s="7">
        <v>229</v>
      </c>
      <c r="K24" s="7">
        <v>225</v>
      </c>
      <c r="L24" s="7">
        <v>226</v>
      </c>
      <c r="M24" s="7">
        <v>1172</v>
      </c>
      <c r="N24" s="7">
        <v>1307</v>
      </c>
      <c r="O24" s="7">
        <v>10226</v>
      </c>
      <c r="P24" s="7">
        <v>1736</v>
      </c>
      <c r="Q24" s="45">
        <f t="shared" si="1"/>
        <v>15599</v>
      </c>
      <c r="R24" s="45">
        <f>'[1]SH-FA2007-18'!DR26</f>
        <v>266</v>
      </c>
      <c r="S24" s="45">
        <f>'[1]SH-FA2007-18'!DS26</f>
        <v>230</v>
      </c>
      <c r="T24" s="45">
        <f>'[1]SH-FA2007-18'!DT26</f>
        <v>202</v>
      </c>
      <c r="U24" s="45">
        <f>'[1]SH-FA2007-18'!DU26</f>
        <v>211</v>
      </c>
      <c r="V24" s="45">
        <f>'[1]SH-FA2007-18'!DV26</f>
        <v>303</v>
      </c>
      <c r="W24" s="45">
        <f>'[1]SH-FA2007-18'!DW26</f>
        <v>1796</v>
      </c>
      <c r="X24" s="45">
        <f>'[1]SH-FA2007-18'!DX26</f>
        <v>811.19999999999993</v>
      </c>
      <c r="Y24" s="45">
        <f>'[1]SH-FA2007-18'!DY26</f>
        <v>8710.2222222222226</v>
      </c>
      <c r="Z24" s="45">
        <f>'[1]SH-FA2007-18'!DZ26</f>
        <v>2088.5777777777776</v>
      </c>
      <c r="AA24" s="7">
        <f t="shared" si="2"/>
        <v>14618</v>
      </c>
      <c r="AB24" s="105">
        <f t="shared" si="3"/>
        <v>100</v>
      </c>
      <c r="AC24" s="105">
        <f t="shared" si="4"/>
        <v>97.872340425531917</v>
      </c>
      <c r="AD24" s="105">
        <f t="shared" si="5"/>
        <v>88.209606986899558</v>
      </c>
      <c r="AE24" s="105">
        <f t="shared" si="6"/>
        <v>93.777777777777786</v>
      </c>
      <c r="AF24" s="105">
        <f t="shared" si="7"/>
        <v>100</v>
      </c>
      <c r="AG24" s="105">
        <f t="shared" si="8"/>
        <v>100</v>
      </c>
      <c r="AH24" s="105">
        <f t="shared" si="9"/>
        <v>62.065799540933433</v>
      </c>
      <c r="AI24" s="105">
        <f t="shared" si="10"/>
        <v>85.177217115413868</v>
      </c>
      <c r="AJ24" s="105">
        <f t="shared" si="11"/>
        <v>100</v>
      </c>
      <c r="AK24" s="105">
        <f t="shared" si="12"/>
        <v>93.711135329187769</v>
      </c>
      <c r="AL24" s="47">
        <f t="shared" si="13"/>
        <v>981</v>
      </c>
    </row>
    <row r="25" spans="1:38" ht="24.95" customHeight="1" x14ac:dyDescent="0.25">
      <c r="A25" s="21" t="s">
        <v>1733</v>
      </c>
      <c r="B25" s="22" t="s">
        <v>1731</v>
      </c>
      <c r="C25" s="8" t="s">
        <v>195</v>
      </c>
      <c r="D25" s="8" t="s">
        <v>218</v>
      </c>
      <c r="E25" s="18" t="s">
        <v>1458</v>
      </c>
      <c r="F25" s="45" t="str">
        <f>IFERROR(VLOOKUP(E25,categoria!$A:$C,3,FALSE),"Categoria 1")</f>
        <v>Categoria 1</v>
      </c>
      <c r="G25" s="45">
        <v>5850</v>
      </c>
      <c r="H25" s="45">
        <v>259</v>
      </c>
      <c r="I25" s="7">
        <v>250</v>
      </c>
      <c r="J25" s="7">
        <v>246</v>
      </c>
      <c r="K25" s="7">
        <v>246</v>
      </c>
      <c r="L25" s="7">
        <v>247</v>
      </c>
      <c r="M25" s="7">
        <v>1361</v>
      </c>
      <c r="N25" s="7">
        <v>1643</v>
      </c>
      <c r="O25" s="7">
        <v>13205</v>
      </c>
      <c r="P25" s="7">
        <v>2985</v>
      </c>
      <c r="Q25" s="45">
        <f t="shared" si="1"/>
        <v>20442</v>
      </c>
      <c r="R25" s="45">
        <f>'[1]SH-FA2007-18'!DR27</f>
        <v>261</v>
      </c>
      <c r="S25" s="45">
        <f>'[1]SH-FA2007-18'!DS27</f>
        <v>255</v>
      </c>
      <c r="T25" s="45">
        <f>'[1]SH-FA2007-18'!DT27</f>
        <v>270</v>
      </c>
      <c r="U25" s="45">
        <f>'[1]SH-FA2007-18'!DU27</f>
        <v>429</v>
      </c>
      <c r="V25" s="45">
        <f>'[1]SH-FA2007-18'!DV27</f>
        <v>365</v>
      </c>
      <c r="W25" s="45">
        <f>'[1]SH-FA2007-18'!DW27</f>
        <v>2208.4</v>
      </c>
      <c r="X25" s="45">
        <f>'[1]SH-FA2007-18'!DX27</f>
        <v>921.6</v>
      </c>
      <c r="Y25" s="45">
        <f>'[1]SH-FA2007-18'!DY27</f>
        <v>9365.3333333333358</v>
      </c>
      <c r="Z25" s="45">
        <f>'[1]SH-FA2007-18'!DZ27</f>
        <v>2964.6666666666665</v>
      </c>
      <c r="AA25" s="7">
        <f t="shared" si="2"/>
        <v>17040.000000000004</v>
      </c>
      <c r="AB25" s="105">
        <f t="shared" si="3"/>
        <v>100</v>
      </c>
      <c r="AC25" s="105">
        <f t="shared" si="4"/>
        <v>100</v>
      </c>
      <c r="AD25" s="105">
        <f t="shared" si="5"/>
        <v>100</v>
      </c>
      <c r="AE25" s="105">
        <f t="shared" si="6"/>
        <v>100</v>
      </c>
      <c r="AF25" s="105">
        <f t="shared" si="7"/>
        <v>100</v>
      </c>
      <c r="AG25" s="105">
        <f t="shared" si="8"/>
        <v>100</v>
      </c>
      <c r="AH25" s="105">
        <f t="shared" si="9"/>
        <v>56.092513694461353</v>
      </c>
      <c r="AI25" s="105">
        <f t="shared" si="10"/>
        <v>70.9226303167992</v>
      </c>
      <c r="AJ25" s="105">
        <f t="shared" si="11"/>
        <v>99.318816303740917</v>
      </c>
      <c r="AK25" s="105">
        <f t="shared" si="12"/>
        <v>83.357792779571497</v>
      </c>
      <c r="AL25" s="47">
        <f t="shared" si="13"/>
        <v>3401.9999999999964</v>
      </c>
    </row>
    <row r="26" spans="1:38" ht="24.95" customHeight="1" x14ac:dyDescent="0.25">
      <c r="A26" s="21" t="s">
        <v>1733</v>
      </c>
      <c r="B26" s="22" t="s">
        <v>1731</v>
      </c>
      <c r="C26" s="8" t="s">
        <v>195</v>
      </c>
      <c r="D26" s="8" t="s">
        <v>219</v>
      </c>
      <c r="E26" s="18" t="s">
        <v>1496</v>
      </c>
      <c r="F26" s="45" t="str">
        <f>IFERROR(VLOOKUP(E26,categoria!$A:$C,3,FALSE),"Categoria 1")</f>
        <v>Categoria 3</v>
      </c>
      <c r="G26" s="45">
        <v>7370</v>
      </c>
      <c r="H26" s="45">
        <v>210</v>
      </c>
      <c r="I26" s="7">
        <v>198</v>
      </c>
      <c r="J26" s="7">
        <v>190</v>
      </c>
      <c r="K26" s="7">
        <v>187</v>
      </c>
      <c r="L26" s="7">
        <v>187</v>
      </c>
      <c r="M26" s="7">
        <v>1021</v>
      </c>
      <c r="N26" s="7">
        <v>1219</v>
      </c>
      <c r="O26" s="7">
        <v>10525</v>
      </c>
      <c r="P26" s="7">
        <v>2345</v>
      </c>
      <c r="Q26" s="45">
        <f t="shared" si="1"/>
        <v>16082</v>
      </c>
      <c r="R26" s="45">
        <f>'[1]SH-FA2007-18'!DR28</f>
        <v>218</v>
      </c>
      <c r="S26" s="45">
        <f>'[1]SH-FA2007-18'!DS28</f>
        <v>177</v>
      </c>
      <c r="T26" s="45">
        <f>'[1]SH-FA2007-18'!DT28</f>
        <v>169</v>
      </c>
      <c r="U26" s="45">
        <f>'[1]SH-FA2007-18'!DU28</f>
        <v>166</v>
      </c>
      <c r="V26" s="45">
        <f>'[1]SH-FA2007-18'!DV28</f>
        <v>239</v>
      </c>
      <c r="W26" s="45">
        <f>'[1]SH-FA2007-18'!DW28</f>
        <v>1612.8</v>
      </c>
      <c r="X26" s="45">
        <f>'[1]SH-FA2007-18'!DX28</f>
        <v>643.4</v>
      </c>
      <c r="Y26" s="45">
        <f>'[1]SH-FA2007-18'!DY28</f>
        <v>8128</v>
      </c>
      <c r="Z26" s="45">
        <f>'[1]SH-FA2007-18'!DZ28</f>
        <v>1492.8</v>
      </c>
      <c r="AA26" s="7">
        <f t="shared" si="2"/>
        <v>12846</v>
      </c>
      <c r="AB26" s="105">
        <f t="shared" si="3"/>
        <v>100</v>
      </c>
      <c r="AC26" s="105">
        <f t="shared" si="4"/>
        <v>89.393939393939391</v>
      </c>
      <c r="AD26" s="105">
        <f t="shared" si="5"/>
        <v>88.94736842105263</v>
      </c>
      <c r="AE26" s="105">
        <f t="shared" si="6"/>
        <v>88.770053475935825</v>
      </c>
      <c r="AF26" s="105">
        <f t="shared" si="7"/>
        <v>100</v>
      </c>
      <c r="AG26" s="105">
        <f t="shared" si="8"/>
        <v>100</v>
      </c>
      <c r="AH26" s="105">
        <f t="shared" si="9"/>
        <v>52.780968006562759</v>
      </c>
      <c r="AI26" s="105">
        <f t="shared" si="10"/>
        <v>77.225653206650833</v>
      </c>
      <c r="AJ26" s="105">
        <f t="shared" si="11"/>
        <v>63.658848614072497</v>
      </c>
      <c r="AK26" s="105">
        <f t="shared" si="12"/>
        <v>79.878124611366744</v>
      </c>
      <c r="AL26" s="47">
        <f t="shared" si="13"/>
        <v>3236</v>
      </c>
    </row>
    <row r="27" spans="1:38" ht="24.95" customHeight="1" x14ac:dyDescent="0.25">
      <c r="A27" s="21" t="s">
        <v>1005</v>
      </c>
      <c r="B27" s="22" t="s">
        <v>1731</v>
      </c>
      <c r="C27" s="8" t="s">
        <v>195</v>
      </c>
      <c r="D27" s="8" t="s">
        <v>220</v>
      </c>
      <c r="E27" s="18" t="s">
        <v>1606</v>
      </c>
      <c r="F27" s="45" t="str">
        <f>IFERROR(VLOOKUP(E27,categoria!$A:$C,3,FALSE),"Categoria 1")</f>
        <v>Categoria 1</v>
      </c>
      <c r="G27" s="45">
        <v>1485</v>
      </c>
      <c r="H27" s="45">
        <v>69</v>
      </c>
      <c r="I27" s="7">
        <v>59</v>
      </c>
      <c r="J27" s="7">
        <v>53</v>
      </c>
      <c r="K27" s="7">
        <v>49</v>
      </c>
      <c r="L27" s="7">
        <v>47</v>
      </c>
      <c r="M27" s="7">
        <v>276</v>
      </c>
      <c r="N27" s="7">
        <v>401</v>
      </c>
      <c r="O27" s="7">
        <v>3185</v>
      </c>
      <c r="P27" s="7">
        <v>814</v>
      </c>
      <c r="Q27" s="45">
        <f t="shared" si="1"/>
        <v>4953</v>
      </c>
      <c r="R27" s="45">
        <f>'[1]SH-FA2007-18'!DR29</f>
        <v>80</v>
      </c>
      <c r="S27" s="45">
        <f>'[1]SH-FA2007-18'!DS29</f>
        <v>52</v>
      </c>
      <c r="T27" s="45">
        <f>'[1]SH-FA2007-18'!DT29</f>
        <v>53</v>
      </c>
      <c r="U27" s="45">
        <f>'[1]SH-FA2007-18'!DU29</f>
        <v>39</v>
      </c>
      <c r="V27" s="45">
        <f>'[1]SH-FA2007-18'!DV29</f>
        <v>85</v>
      </c>
      <c r="W27" s="45">
        <f>'[1]SH-FA2007-18'!DW29</f>
        <v>486.4</v>
      </c>
      <c r="X27" s="45">
        <f>'[1]SH-FA2007-18'!DX29</f>
        <v>190.39999999999998</v>
      </c>
      <c r="Y27" s="45">
        <f>'[1]SH-FA2007-18'!DY29</f>
        <v>2667</v>
      </c>
      <c r="Z27" s="45">
        <f>'[1]SH-FA2007-18'!DZ29</f>
        <v>1013.2</v>
      </c>
      <c r="AA27" s="7">
        <f t="shared" si="2"/>
        <v>4666</v>
      </c>
      <c r="AB27" s="105">
        <f t="shared" si="3"/>
        <v>100</v>
      </c>
      <c r="AC27" s="105">
        <f t="shared" si="4"/>
        <v>88.135593220338976</v>
      </c>
      <c r="AD27" s="105">
        <f t="shared" si="5"/>
        <v>100</v>
      </c>
      <c r="AE27" s="105">
        <f t="shared" si="6"/>
        <v>79.591836734693871</v>
      </c>
      <c r="AF27" s="105">
        <f t="shared" si="7"/>
        <v>100</v>
      </c>
      <c r="AG27" s="105">
        <f t="shared" si="8"/>
        <v>100</v>
      </c>
      <c r="AH27" s="105">
        <f t="shared" si="9"/>
        <v>47.481296758104733</v>
      </c>
      <c r="AI27" s="105">
        <f t="shared" si="10"/>
        <v>83.736263736263737</v>
      </c>
      <c r="AJ27" s="105">
        <f t="shared" si="11"/>
        <v>100</v>
      </c>
      <c r="AK27" s="105">
        <f t="shared" si="12"/>
        <v>94.205532000807594</v>
      </c>
      <c r="AL27" s="47">
        <f t="shared" si="13"/>
        <v>287</v>
      </c>
    </row>
    <row r="28" spans="1:38" ht="24.95" customHeight="1" x14ac:dyDescent="0.25">
      <c r="A28" s="21" t="s">
        <v>1733</v>
      </c>
      <c r="B28" s="22" t="s">
        <v>1731</v>
      </c>
      <c r="C28" s="8" t="s">
        <v>195</v>
      </c>
      <c r="D28" s="8" t="s">
        <v>221</v>
      </c>
      <c r="E28" s="18" t="s">
        <v>1685</v>
      </c>
      <c r="F28" s="45" t="str">
        <f>IFERROR(VLOOKUP(E28,categoria!$A:$C,3,FALSE),"Categoria 1")</f>
        <v>Categoria 1</v>
      </c>
      <c r="G28" s="45">
        <v>1770</v>
      </c>
      <c r="H28" s="45">
        <v>113</v>
      </c>
      <c r="I28" s="7">
        <v>112</v>
      </c>
      <c r="J28" s="7">
        <v>111</v>
      </c>
      <c r="K28" s="7">
        <v>112</v>
      </c>
      <c r="L28" s="7">
        <v>114</v>
      </c>
      <c r="M28" s="7">
        <v>623</v>
      </c>
      <c r="N28" s="7">
        <v>711</v>
      </c>
      <c r="O28" s="7">
        <v>4661</v>
      </c>
      <c r="P28" s="7">
        <v>991</v>
      </c>
      <c r="Q28" s="45">
        <f t="shared" si="1"/>
        <v>7548</v>
      </c>
      <c r="R28" s="45">
        <f>'[1]SH-FA2007-18'!DR30</f>
        <v>109</v>
      </c>
      <c r="S28" s="45">
        <f>'[1]SH-FA2007-18'!DS30</f>
        <v>123</v>
      </c>
      <c r="T28" s="45">
        <f>'[1]SH-FA2007-18'!DT30</f>
        <v>81</v>
      </c>
      <c r="U28" s="45">
        <f>'[1]SH-FA2007-18'!DU30</f>
        <v>82</v>
      </c>
      <c r="V28" s="45">
        <f>'[1]SH-FA2007-18'!DV30</f>
        <v>172</v>
      </c>
      <c r="W28" s="45">
        <f>'[1]SH-FA2007-18'!DW30</f>
        <v>858.8</v>
      </c>
      <c r="X28" s="45">
        <f>'[1]SH-FA2007-18'!DX30</f>
        <v>327.20000000000005</v>
      </c>
      <c r="Y28" s="45">
        <f>'[1]SH-FA2007-18'!DY30</f>
        <v>4413.3999999999996</v>
      </c>
      <c r="Z28" s="45">
        <f>'[1]SH-FA2007-18'!DZ30</f>
        <v>1255.5999999999999</v>
      </c>
      <c r="AA28" s="7">
        <f t="shared" si="2"/>
        <v>7422</v>
      </c>
      <c r="AB28" s="105">
        <f t="shared" si="3"/>
        <v>96.460176991150433</v>
      </c>
      <c r="AC28" s="105">
        <f t="shared" si="4"/>
        <v>100</v>
      </c>
      <c r="AD28" s="105">
        <f t="shared" si="5"/>
        <v>72.972972972972968</v>
      </c>
      <c r="AE28" s="105">
        <f t="shared" si="6"/>
        <v>73.214285714285708</v>
      </c>
      <c r="AF28" s="105">
        <f t="shared" si="7"/>
        <v>100</v>
      </c>
      <c r="AG28" s="105">
        <f t="shared" si="8"/>
        <v>100</v>
      </c>
      <c r="AH28" s="105">
        <f t="shared" si="9"/>
        <v>46.019690576652614</v>
      </c>
      <c r="AI28" s="105">
        <f t="shared" si="10"/>
        <v>94.687835228491736</v>
      </c>
      <c r="AJ28" s="105">
        <f t="shared" si="11"/>
        <v>100</v>
      </c>
      <c r="AK28" s="105">
        <f t="shared" si="12"/>
        <v>98.330683624801267</v>
      </c>
      <c r="AL28" s="47">
        <f t="shared" si="13"/>
        <v>126</v>
      </c>
    </row>
    <row r="29" spans="1:38" ht="24.95" customHeight="1" x14ac:dyDescent="0.25">
      <c r="A29" s="21" t="s">
        <v>222</v>
      </c>
      <c r="B29" s="22" t="s">
        <v>1734</v>
      </c>
      <c r="C29" s="8" t="s">
        <v>222</v>
      </c>
      <c r="D29" s="8" t="s">
        <v>223</v>
      </c>
      <c r="E29" s="18" t="s">
        <v>1050</v>
      </c>
      <c r="F29" s="45" t="str">
        <f>IFERROR(VLOOKUP(E29,categoria!$A:$C,3,FALSE),"Categoria 1")</f>
        <v>Categoria 3</v>
      </c>
      <c r="G29" s="45">
        <v>3510</v>
      </c>
      <c r="H29" s="45">
        <v>83</v>
      </c>
      <c r="I29" s="7">
        <v>82</v>
      </c>
      <c r="J29" s="7">
        <v>84</v>
      </c>
      <c r="K29" s="7">
        <v>86</v>
      </c>
      <c r="L29" s="7">
        <v>88</v>
      </c>
      <c r="M29" s="7">
        <v>480</v>
      </c>
      <c r="N29" s="7">
        <v>549</v>
      </c>
      <c r="O29" s="7">
        <v>4088</v>
      </c>
      <c r="P29" s="7">
        <v>683</v>
      </c>
      <c r="Q29" s="45">
        <f t="shared" si="1"/>
        <v>6223</v>
      </c>
      <c r="R29" s="45">
        <f>'[1]SH-FA2007-18'!DR31</f>
        <v>94</v>
      </c>
      <c r="S29" s="45">
        <f>'[1]SH-FA2007-18'!DS31</f>
        <v>79</v>
      </c>
      <c r="T29" s="45">
        <f>'[1]SH-FA2007-18'!DT31</f>
        <v>81</v>
      </c>
      <c r="U29" s="45">
        <f>'[1]SH-FA2007-18'!DU31</f>
        <v>141</v>
      </c>
      <c r="V29" s="45">
        <f>'[1]SH-FA2007-18'!DV31</f>
        <v>154</v>
      </c>
      <c r="W29" s="45">
        <f>'[1]SH-FA2007-18'!DW31</f>
        <v>662</v>
      </c>
      <c r="X29" s="45">
        <f>'[1]SH-FA2007-18'!DX31</f>
        <v>371.4</v>
      </c>
      <c r="Y29" s="45">
        <f>'[1]SH-FA2007-18'!DY31</f>
        <v>4400.3555555555558</v>
      </c>
      <c r="Z29" s="45">
        <f>'[1]SH-FA2007-18'!DZ31</f>
        <v>317.24444444444447</v>
      </c>
      <c r="AA29" s="7">
        <f t="shared" si="2"/>
        <v>6300</v>
      </c>
      <c r="AB29" s="105">
        <f t="shared" si="3"/>
        <v>100</v>
      </c>
      <c r="AC29" s="105">
        <f t="shared" si="4"/>
        <v>96.341463414634148</v>
      </c>
      <c r="AD29" s="105">
        <f t="shared" si="5"/>
        <v>96.428571428571431</v>
      </c>
      <c r="AE29" s="105">
        <f t="shared" si="6"/>
        <v>100</v>
      </c>
      <c r="AF29" s="105">
        <f t="shared" si="7"/>
        <v>100</v>
      </c>
      <c r="AG29" s="105">
        <f t="shared" si="8"/>
        <v>100</v>
      </c>
      <c r="AH29" s="105">
        <f t="shared" si="9"/>
        <v>67.650273224043715</v>
      </c>
      <c r="AI29" s="105">
        <f t="shared" si="10"/>
        <v>100</v>
      </c>
      <c r="AJ29" s="105">
        <f t="shared" si="11"/>
        <v>46.448674149991866</v>
      </c>
      <c r="AK29" s="105">
        <f t="shared" si="12"/>
        <v>100</v>
      </c>
      <c r="AL29" s="47" t="str">
        <f t="shared" si="13"/>
        <v>-</v>
      </c>
    </row>
    <row r="30" spans="1:38" ht="24.95" customHeight="1" x14ac:dyDescent="0.25">
      <c r="A30" s="21" t="s">
        <v>222</v>
      </c>
      <c r="B30" s="22" t="s">
        <v>1734</v>
      </c>
      <c r="C30" s="8" t="s">
        <v>222</v>
      </c>
      <c r="D30" s="8" t="s">
        <v>224</v>
      </c>
      <c r="E30" s="18" t="s">
        <v>1758</v>
      </c>
      <c r="F30" s="45" t="str">
        <f>IFERROR(VLOOKUP(E30,categoria!$A:$C,3,FALSE),"Categoria 1")</f>
        <v>Categoria 2</v>
      </c>
      <c r="G30" s="45">
        <v>3760</v>
      </c>
      <c r="H30" s="45">
        <v>132</v>
      </c>
      <c r="I30" s="7">
        <v>128</v>
      </c>
      <c r="J30" s="7">
        <v>126</v>
      </c>
      <c r="K30" s="7">
        <v>129</v>
      </c>
      <c r="L30" s="7">
        <v>134</v>
      </c>
      <c r="M30" s="7">
        <v>814</v>
      </c>
      <c r="N30" s="7">
        <v>1079</v>
      </c>
      <c r="O30" s="7">
        <v>7439</v>
      </c>
      <c r="P30" s="7">
        <v>1922</v>
      </c>
      <c r="Q30" s="45">
        <f t="shared" si="1"/>
        <v>11903</v>
      </c>
      <c r="R30" s="45">
        <f>'[1]SH-FA2007-18'!DR32</f>
        <v>107</v>
      </c>
      <c r="S30" s="45">
        <f>'[1]SH-FA2007-18'!DS32</f>
        <v>112</v>
      </c>
      <c r="T30" s="45">
        <f>'[1]SH-FA2007-18'!DT32</f>
        <v>80</v>
      </c>
      <c r="U30" s="45">
        <f>'[1]SH-FA2007-18'!DU32</f>
        <v>113</v>
      </c>
      <c r="V30" s="45">
        <f>'[1]SH-FA2007-18'!DV32</f>
        <v>146</v>
      </c>
      <c r="W30" s="45">
        <f>'[1]SH-FA2007-18'!DW32</f>
        <v>986</v>
      </c>
      <c r="X30" s="45">
        <f>'[1]SH-FA2007-18'!DX32</f>
        <v>583.40000000000009</v>
      </c>
      <c r="Y30" s="45">
        <f>'[1]SH-FA2007-18'!DY32</f>
        <v>5709.6666666666661</v>
      </c>
      <c r="Z30" s="45">
        <f>'[1]SH-FA2007-18'!DZ32</f>
        <v>836.93333333333328</v>
      </c>
      <c r="AA30" s="7">
        <f t="shared" si="2"/>
        <v>8673.9999999999982</v>
      </c>
      <c r="AB30" s="105">
        <f t="shared" si="3"/>
        <v>81.060606060606062</v>
      </c>
      <c r="AC30" s="105">
        <f t="shared" si="4"/>
        <v>87.5</v>
      </c>
      <c r="AD30" s="105">
        <f t="shared" si="5"/>
        <v>63.492063492063487</v>
      </c>
      <c r="AE30" s="105">
        <f t="shared" si="6"/>
        <v>87.596899224806208</v>
      </c>
      <c r="AF30" s="105">
        <f t="shared" si="7"/>
        <v>100</v>
      </c>
      <c r="AG30" s="105">
        <f t="shared" si="8"/>
        <v>100</v>
      </c>
      <c r="AH30" s="105">
        <f t="shared" si="9"/>
        <v>54.068582020389258</v>
      </c>
      <c r="AI30" s="105">
        <f t="shared" si="10"/>
        <v>76.753147824528384</v>
      </c>
      <c r="AJ30" s="105">
        <f t="shared" si="11"/>
        <v>43.544918487686438</v>
      </c>
      <c r="AK30" s="105">
        <f t="shared" si="12"/>
        <v>72.87238511299671</v>
      </c>
      <c r="AL30" s="47">
        <f t="shared" si="13"/>
        <v>3229.0000000000018</v>
      </c>
    </row>
    <row r="31" spans="1:38" ht="24.95" customHeight="1" x14ac:dyDescent="0.25">
      <c r="A31" s="21" t="s">
        <v>222</v>
      </c>
      <c r="B31" s="22" t="s">
        <v>1734</v>
      </c>
      <c r="C31" s="8" t="s">
        <v>222</v>
      </c>
      <c r="D31" s="8" t="s">
        <v>225</v>
      </c>
      <c r="E31" s="18" t="s">
        <v>1759</v>
      </c>
      <c r="F31" s="45" t="str">
        <f>IFERROR(VLOOKUP(E31,categoria!$A:$C,3,FALSE),"Categoria 1")</f>
        <v>Categoria 2</v>
      </c>
      <c r="G31" s="45">
        <v>4850</v>
      </c>
      <c r="H31" s="45">
        <v>119</v>
      </c>
      <c r="I31" s="7">
        <v>123</v>
      </c>
      <c r="J31" s="7">
        <v>126</v>
      </c>
      <c r="K31" s="7">
        <v>131</v>
      </c>
      <c r="L31" s="7">
        <v>137</v>
      </c>
      <c r="M31" s="7">
        <v>784</v>
      </c>
      <c r="N31" s="7">
        <v>945</v>
      </c>
      <c r="O31" s="7">
        <v>7328</v>
      </c>
      <c r="P31" s="7">
        <v>1458</v>
      </c>
      <c r="Q31" s="45">
        <f t="shared" si="1"/>
        <v>11151</v>
      </c>
      <c r="R31" s="45">
        <f>'[1]SH-FA2007-18'!DR33</f>
        <v>125</v>
      </c>
      <c r="S31" s="45">
        <f>'[1]SH-FA2007-18'!DS33</f>
        <v>135</v>
      </c>
      <c r="T31" s="45">
        <f>'[1]SH-FA2007-18'!DT33</f>
        <v>119</v>
      </c>
      <c r="U31" s="45">
        <f>'[1]SH-FA2007-18'!DU33</f>
        <v>159</v>
      </c>
      <c r="V31" s="45">
        <f>'[1]SH-FA2007-18'!DV33</f>
        <v>181</v>
      </c>
      <c r="W31" s="45">
        <f>'[1]SH-FA2007-18'!DW33</f>
        <v>911.4</v>
      </c>
      <c r="X31" s="45">
        <f>'[1]SH-FA2007-18'!DX33</f>
        <v>629.6</v>
      </c>
      <c r="Y31" s="45">
        <f>'[1]SH-FA2007-18'!DY33</f>
        <v>5674.7333333333345</v>
      </c>
      <c r="Z31" s="45">
        <f>'[1]SH-FA2007-18'!DZ33</f>
        <v>726.26666666666665</v>
      </c>
      <c r="AA31" s="7">
        <f t="shared" si="2"/>
        <v>8661.0000000000018</v>
      </c>
      <c r="AB31" s="105">
        <f t="shared" si="3"/>
        <v>100</v>
      </c>
      <c r="AC31" s="105">
        <f t="shared" si="4"/>
        <v>100</v>
      </c>
      <c r="AD31" s="105">
        <f t="shared" si="5"/>
        <v>94.444444444444443</v>
      </c>
      <c r="AE31" s="105">
        <f t="shared" si="6"/>
        <v>100</v>
      </c>
      <c r="AF31" s="105">
        <f t="shared" si="7"/>
        <v>100</v>
      </c>
      <c r="AG31" s="105">
        <f t="shared" si="8"/>
        <v>100</v>
      </c>
      <c r="AH31" s="105">
        <f t="shared" si="9"/>
        <v>66.624338624338634</v>
      </c>
      <c r="AI31" s="105">
        <f t="shared" si="10"/>
        <v>77.439046579330437</v>
      </c>
      <c r="AJ31" s="105">
        <f t="shared" si="11"/>
        <v>49.812528577960677</v>
      </c>
      <c r="AK31" s="105">
        <f t="shared" si="12"/>
        <v>77.670164110842094</v>
      </c>
      <c r="AL31" s="47">
        <f t="shared" si="13"/>
        <v>2489.9999999999982</v>
      </c>
    </row>
    <row r="32" spans="1:38" ht="24.95" customHeight="1" x14ac:dyDescent="0.25">
      <c r="A32" s="21" t="s">
        <v>222</v>
      </c>
      <c r="B32" s="22" t="s">
        <v>1734</v>
      </c>
      <c r="C32" s="8" t="s">
        <v>222</v>
      </c>
      <c r="D32" s="8" t="s">
        <v>226</v>
      </c>
      <c r="E32" s="18" t="s">
        <v>1081</v>
      </c>
      <c r="F32" s="45" t="str">
        <f>IFERROR(VLOOKUP(E32,categoria!$A:$C,3,FALSE),"Categoria 1")</f>
        <v>Categoria 3</v>
      </c>
      <c r="G32" s="45">
        <v>69700</v>
      </c>
      <c r="H32" s="45">
        <v>1587</v>
      </c>
      <c r="I32" s="7">
        <v>1512</v>
      </c>
      <c r="J32" s="7">
        <v>1469</v>
      </c>
      <c r="K32" s="7">
        <v>1457</v>
      </c>
      <c r="L32" s="7">
        <v>1473</v>
      </c>
      <c r="M32" s="7">
        <v>8202</v>
      </c>
      <c r="N32" s="7">
        <v>10168</v>
      </c>
      <c r="O32" s="7">
        <v>85989</v>
      </c>
      <c r="P32" s="7">
        <v>16263</v>
      </c>
      <c r="Q32" s="45">
        <f t="shared" si="1"/>
        <v>128120</v>
      </c>
      <c r="R32" s="45">
        <f>'[1]SH-FA2007-18'!DR34</f>
        <v>1647</v>
      </c>
      <c r="S32" s="45">
        <f>'[1]SH-FA2007-18'!DS34</f>
        <v>1571</v>
      </c>
      <c r="T32" s="45">
        <f>'[1]SH-FA2007-18'!DT34</f>
        <v>1554</v>
      </c>
      <c r="U32" s="45">
        <f>'[1]SH-FA2007-18'!DU34</f>
        <v>1360</v>
      </c>
      <c r="V32" s="45">
        <f>'[1]SH-FA2007-18'!DV34</f>
        <v>2243</v>
      </c>
      <c r="W32" s="45">
        <f>'[1]SH-FA2007-18'!DW34</f>
        <v>12983</v>
      </c>
      <c r="X32" s="45">
        <f>'[1]SH-FA2007-18'!DX34</f>
        <v>5660</v>
      </c>
      <c r="Y32" s="45">
        <f>'[1]SH-FA2007-18'!DY34</f>
        <v>56735.244444444448</v>
      </c>
      <c r="Z32" s="45">
        <f>'[1]SH-FA2007-18'!DZ34</f>
        <v>6959.7555555555555</v>
      </c>
      <c r="AA32" s="7">
        <f t="shared" si="2"/>
        <v>90713.000000000015</v>
      </c>
      <c r="AB32" s="105">
        <f t="shared" si="3"/>
        <v>100</v>
      </c>
      <c r="AC32" s="105">
        <f t="shared" si="4"/>
        <v>100</v>
      </c>
      <c r="AD32" s="105">
        <f t="shared" si="5"/>
        <v>100</v>
      </c>
      <c r="AE32" s="105">
        <f t="shared" si="6"/>
        <v>93.342484557309533</v>
      </c>
      <c r="AF32" s="105">
        <f t="shared" si="7"/>
        <v>100</v>
      </c>
      <c r="AG32" s="105">
        <f t="shared" si="8"/>
        <v>100</v>
      </c>
      <c r="AH32" s="105">
        <f t="shared" si="9"/>
        <v>55.664830841856805</v>
      </c>
      <c r="AI32" s="105">
        <f t="shared" si="10"/>
        <v>65.979653728319249</v>
      </c>
      <c r="AJ32" s="105">
        <f t="shared" si="11"/>
        <v>42.79502893411766</v>
      </c>
      <c r="AK32" s="105">
        <f t="shared" si="12"/>
        <v>70.803153293787091</v>
      </c>
      <c r="AL32" s="47">
        <f t="shared" si="13"/>
        <v>37406.999999999985</v>
      </c>
    </row>
    <row r="33" spans="1:38" ht="24.95" customHeight="1" x14ac:dyDescent="0.25">
      <c r="A33" s="21" t="s">
        <v>222</v>
      </c>
      <c r="B33" s="22" t="s">
        <v>1734</v>
      </c>
      <c r="C33" s="8" t="s">
        <v>222</v>
      </c>
      <c r="D33" s="8" t="s">
        <v>227</v>
      </c>
      <c r="E33" s="18" t="s">
        <v>1760</v>
      </c>
      <c r="F33" s="45" t="str">
        <f>IFERROR(VLOOKUP(E33,categoria!$A:$C,3,FALSE),"Categoria 1")</f>
        <v>Categoria 2</v>
      </c>
      <c r="G33" s="45">
        <v>1685</v>
      </c>
      <c r="H33" s="45">
        <v>52</v>
      </c>
      <c r="I33" s="7">
        <v>51</v>
      </c>
      <c r="J33" s="7">
        <v>52</v>
      </c>
      <c r="K33" s="7">
        <v>53</v>
      </c>
      <c r="L33" s="7">
        <v>55</v>
      </c>
      <c r="M33" s="7">
        <v>313</v>
      </c>
      <c r="N33" s="7">
        <v>374</v>
      </c>
      <c r="O33" s="7">
        <v>2990</v>
      </c>
      <c r="P33" s="7">
        <v>784</v>
      </c>
      <c r="Q33" s="45">
        <f t="shared" si="1"/>
        <v>4724</v>
      </c>
      <c r="R33" s="45">
        <f>'[1]SH-FA2007-18'!DR35</f>
        <v>45</v>
      </c>
      <c r="S33" s="45">
        <f>'[1]SH-FA2007-18'!DS35</f>
        <v>46</v>
      </c>
      <c r="T33" s="45">
        <f>'[1]SH-FA2007-18'!DT35</f>
        <v>41</v>
      </c>
      <c r="U33" s="45">
        <f>'[1]SH-FA2007-18'!DU35</f>
        <v>53</v>
      </c>
      <c r="V33" s="45">
        <f>'[1]SH-FA2007-18'!DV35</f>
        <v>74</v>
      </c>
      <c r="W33" s="45">
        <f>'[1]SH-FA2007-18'!DW35</f>
        <v>343.2</v>
      </c>
      <c r="X33" s="45">
        <f>'[1]SH-FA2007-18'!DX35</f>
        <v>261</v>
      </c>
      <c r="Y33" s="45">
        <f>'[1]SH-FA2007-18'!DY35</f>
        <v>2456.0444444444443</v>
      </c>
      <c r="Z33" s="45">
        <f>'[1]SH-FA2007-18'!DZ35</f>
        <v>256.75555555555559</v>
      </c>
      <c r="AA33" s="7">
        <f t="shared" si="2"/>
        <v>3576</v>
      </c>
      <c r="AB33" s="105">
        <f t="shared" si="3"/>
        <v>86.538461538461547</v>
      </c>
      <c r="AC33" s="105">
        <f t="shared" si="4"/>
        <v>90.196078431372555</v>
      </c>
      <c r="AD33" s="105">
        <f t="shared" si="5"/>
        <v>78.84615384615384</v>
      </c>
      <c r="AE33" s="105">
        <f t="shared" si="6"/>
        <v>100</v>
      </c>
      <c r="AF33" s="105">
        <f t="shared" si="7"/>
        <v>100</v>
      </c>
      <c r="AG33" s="105">
        <f t="shared" si="8"/>
        <v>100</v>
      </c>
      <c r="AH33" s="105">
        <f t="shared" si="9"/>
        <v>69.786096256684488</v>
      </c>
      <c r="AI33" s="105">
        <f t="shared" si="10"/>
        <v>82.141954663693781</v>
      </c>
      <c r="AJ33" s="105">
        <f t="shared" si="11"/>
        <v>32.749433106575971</v>
      </c>
      <c r="AK33" s="105">
        <f t="shared" si="12"/>
        <v>75.698560541913622</v>
      </c>
      <c r="AL33" s="47">
        <f t="shared" si="13"/>
        <v>1148</v>
      </c>
    </row>
    <row r="34" spans="1:38" ht="24.95" customHeight="1" x14ac:dyDescent="0.25">
      <c r="A34" s="21" t="s">
        <v>1751</v>
      </c>
      <c r="B34" s="22" t="s">
        <v>1734</v>
      </c>
      <c r="C34" s="8" t="s">
        <v>222</v>
      </c>
      <c r="D34" s="8" t="s">
        <v>228</v>
      </c>
      <c r="E34" s="18" t="s">
        <v>1761</v>
      </c>
      <c r="F34" s="45" t="str">
        <f>IFERROR(VLOOKUP(E34,categoria!$A:$C,3,FALSE),"Categoria 1")</f>
        <v>Categoria 3</v>
      </c>
      <c r="G34" s="45">
        <v>1315</v>
      </c>
      <c r="H34" s="45">
        <v>38</v>
      </c>
      <c r="I34" s="7">
        <v>37</v>
      </c>
      <c r="J34" s="7">
        <v>37</v>
      </c>
      <c r="K34" s="7">
        <v>38</v>
      </c>
      <c r="L34" s="7">
        <v>40</v>
      </c>
      <c r="M34" s="7">
        <v>242</v>
      </c>
      <c r="N34" s="7">
        <v>310</v>
      </c>
      <c r="O34" s="7">
        <v>2072</v>
      </c>
      <c r="P34" s="7">
        <v>446</v>
      </c>
      <c r="Q34" s="45">
        <f t="shared" si="1"/>
        <v>3260</v>
      </c>
      <c r="R34" s="45">
        <f>'[1]SH-FA2007-18'!DR36</f>
        <v>23</v>
      </c>
      <c r="S34" s="45">
        <f>'[1]SH-FA2007-18'!DS36</f>
        <v>24</v>
      </c>
      <c r="T34" s="45">
        <f>'[1]SH-FA2007-18'!DT36</f>
        <v>75</v>
      </c>
      <c r="U34" s="45">
        <f>'[1]SH-FA2007-18'!DU36</f>
        <v>37</v>
      </c>
      <c r="V34" s="45">
        <f>'[1]SH-FA2007-18'!DV36</f>
        <v>76</v>
      </c>
      <c r="W34" s="45">
        <f>'[1]SH-FA2007-18'!DW36</f>
        <v>527.79999999999995</v>
      </c>
      <c r="X34" s="45">
        <f>'[1]SH-FA2007-18'!DX36</f>
        <v>364.8</v>
      </c>
      <c r="Y34" s="45">
        <f>'[1]SH-FA2007-18'!DY36</f>
        <v>2757.1333333333337</v>
      </c>
      <c r="Z34" s="45">
        <f>'[1]SH-FA2007-18'!DZ36</f>
        <v>144.26666666666668</v>
      </c>
      <c r="AA34" s="7">
        <f t="shared" si="2"/>
        <v>4029.0000000000005</v>
      </c>
      <c r="AB34" s="105">
        <f t="shared" si="3"/>
        <v>60.526315789473685</v>
      </c>
      <c r="AC34" s="105">
        <f t="shared" si="4"/>
        <v>64.86486486486487</v>
      </c>
      <c r="AD34" s="105">
        <f t="shared" si="5"/>
        <v>100</v>
      </c>
      <c r="AE34" s="105">
        <f t="shared" si="6"/>
        <v>97.368421052631575</v>
      </c>
      <c r="AF34" s="105">
        <f t="shared" si="7"/>
        <v>100</v>
      </c>
      <c r="AG34" s="105">
        <f t="shared" si="8"/>
        <v>100</v>
      </c>
      <c r="AH34" s="105">
        <f t="shared" si="9"/>
        <v>100</v>
      </c>
      <c r="AI34" s="105">
        <f t="shared" si="10"/>
        <v>100</v>
      </c>
      <c r="AJ34" s="105">
        <f t="shared" si="11"/>
        <v>32.346786248131544</v>
      </c>
      <c r="AK34" s="105">
        <f t="shared" si="12"/>
        <v>100</v>
      </c>
      <c r="AL34" s="47" t="str">
        <f t="shared" si="13"/>
        <v>-</v>
      </c>
    </row>
    <row r="35" spans="1:38" ht="24.95" customHeight="1" x14ac:dyDescent="0.25">
      <c r="A35" s="21" t="s">
        <v>222</v>
      </c>
      <c r="B35" s="22" t="s">
        <v>1734</v>
      </c>
      <c r="C35" s="8" t="s">
        <v>222</v>
      </c>
      <c r="D35" s="8" t="s">
        <v>229</v>
      </c>
      <c r="E35" s="18" t="s">
        <v>1146</v>
      </c>
      <c r="F35" s="45" t="str">
        <f>IFERROR(VLOOKUP(E35,categoria!$A:$C,3,FALSE),"Categoria 1")</f>
        <v>Categoria 3</v>
      </c>
      <c r="G35" s="45">
        <v>5200</v>
      </c>
      <c r="H35" s="45">
        <v>273</v>
      </c>
      <c r="I35" s="7">
        <v>283</v>
      </c>
      <c r="J35" s="7">
        <v>294</v>
      </c>
      <c r="K35" s="7">
        <v>305</v>
      </c>
      <c r="L35" s="7">
        <v>315</v>
      </c>
      <c r="M35" s="7">
        <v>1741</v>
      </c>
      <c r="N35" s="7">
        <v>1995</v>
      </c>
      <c r="O35" s="7">
        <v>15737</v>
      </c>
      <c r="P35" s="7">
        <v>2749</v>
      </c>
      <c r="Q35" s="45">
        <f t="shared" si="1"/>
        <v>23692</v>
      </c>
      <c r="R35" s="45">
        <f>'[1]SH-FA2007-18'!DR37</f>
        <v>334</v>
      </c>
      <c r="S35" s="45">
        <f>'[1]SH-FA2007-18'!DS37</f>
        <v>333</v>
      </c>
      <c r="T35" s="45">
        <f>'[1]SH-FA2007-18'!DT37</f>
        <v>294</v>
      </c>
      <c r="U35" s="45">
        <f>'[1]SH-FA2007-18'!DU37</f>
        <v>567</v>
      </c>
      <c r="V35" s="45">
        <f>'[1]SH-FA2007-18'!DV37</f>
        <v>450</v>
      </c>
      <c r="W35" s="45">
        <f>'[1]SH-FA2007-18'!DW37</f>
        <v>2209.1999999999998</v>
      </c>
      <c r="X35" s="45">
        <f>'[1]SH-FA2007-18'!DX37</f>
        <v>878</v>
      </c>
      <c r="Y35" s="45">
        <f>'[1]SH-FA2007-18'!DY37</f>
        <v>10414.622222222222</v>
      </c>
      <c r="Z35" s="45">
        <f>'[1]SH-FA2007-18'!DZ37</f>
        <v>1925.1777777777777</v>
      </c>
      <c r="AA35" s="7">
        <f t="shared" si="2"/>
        <v>17405</v>
      </c>
      <c r="AB35" s="105">
        <f t="shared" si="3"/>
        <v>100</v>
      </c>
      <c r="AC35" s="105">
        <f t="shared" si="4"/>
        <v>100</v>
      </c>
      <c r="AD35" s="105">
        <f t="shared" si="5"/>
        <v>100</v>
      </c>
      <c r="AE35" s="105">
        <f t="shared" si="6"/>
        <v>100</v>
      </c>
      <c r="AF35" s="105">
        <f t="shared" si="7"/>
        <v>100</v>
      </c>
      <c r="AG35" s="105">
        <f t="shared" si="8"/>
        <v>100</v>
      </c>
      <c r="AH35" s="105">
        <f t="shared" si="9"/>
        <v>44.010025062656645</v>
      </c>
      <c r="AI35" s="105">
        <f t="shared" si="10"/>
        <v>66.179209647469165</v>
      </c>
      <c r="AJ35" s="105">
        <f t="shared" si="11"/>
        <v>70.031930803120318</v>
      </c>
      <c r="AK35" s="105">
        <f t="shared" si="12"/>
        <v>73.463616410602739</v>
      </c>
      <c r="AL35" s="47">
        <f t="shared" si="13"/>
        <v>6287</v>
      </c>
    </row>
    <row r="36" spans="1:38" ht="24.95" customHeight="1" x14ac:dyDescent="0.25">
      <c r="A36" s="21" t="s">
        <v>1751</v>
      </c>
      <c r="B36" s="22" t="s">
        <v>1734</v>
      </c>
      <c r="C36" s="8" t="s">
        <v>222</v>
      </c>
      <c r="D36" s="8" t="s">
        <v>230</v>
      </c>
      <c r="E36" s="18" t="s">
        <v>1159</v>
      </c>
      <c r="F36" s="45" t="str">
        <f>IFERROR(VLOOKUP(E36,categoria!$A:$C,3,FALSE),"Categoria 1")</f>
        <v>Categoria 3</v>
      </c>
      <c r="G36" s="45">
        <v>1500</v>
      </c>
      <c r="H36" s="45">
        <v>23</v>
      </c>
      <c r="I36" s="7">
        <v>24</v>
      </c>
      <c r="J36" s="7">
        <v>25</v>
      </c>
      <c r="K36" s="7">
        <v>26</v>
      </c>
      <c r="L36" s="7">
        <v>28</v>
      </c>
      <c r="M36" s="7">
        <v>162</v>
      </c>
      <c r="N36" s="7">
        <v>191</v>
      </c>
      <c r="O36" s="7">
        <v>1425</v>
      </c>
      <c r="P36" s="7">
        <v>337</v>
      </c>
      <c r="Q36" s="45">
        <f t="shared" si="1"/>
        <v>2241</v>
      </c>
      <c r="R36" s="45">
        <f>'[1]SH-FA2007-18'!DR38</f>
        <v>34</v>
      </c>
      <c r="S36" s="45">
        <f>'[1]SH-FA2007-18'!DS38</f>
        <v>25</v>
      </c>
      <c r="T36" s="45">
        <f>'[1]SH-FA2007-18'!DT38</f>
        <v>24</v>
      </c>
      <c r="U36" s="45">
        <f>'[1]SH-FA2007-18'!DU38</f>
        <v>27</v>
      </c>
      <c r="V36" s="45">
        <f>'[1]SH-FA2007-18'!DV38</f>
        <v>30</v>
      </c>
      <c r="W36" s="45">
        <f>'[1]SH-FA2007-18'!DW38</f>
        <v>153.80000000000001</v>
      </c>
      <c r="X36" s="45">
        <f>'[1]SH-FA2007-18'!DX38</f>
        <v>138</v>
      </c>
      <c r="Y36" s="45">
        <f>'[1]SH-FA2007-18'!DY38</f>
        <v>1458.2666666666667</v>
      </c>
      <c r="Z36" s="45">
        <f>'[1]SH-FA2007-18'!DZ38</f>
        <v>219.93333333333331</v>
      </c>
      <c r="AA36" s="7">
        <f t="shared" si="2"/>
        <v>2110</v>
      </c>
      <c r="AB36" s="105">
        <f t="shared" si="3"/>
        <v>100</v>
      </c>
      <c r="AC36" s="105">
        <f t="shared" si="4"/>
        <v>100</v>
      </c>
      <c r="AD36" s="105">
        <f t="shared" si="5"/>
        <v>96</v>
      </c>
      <c r="AE36" s="105">
        <f t="shared" si="6"/>
        <v>100</v>
      </c>
      <c r="AF36" s="105">
        <f t="shared" si="7"/>
        <v>100</v>
      </c>
      <c r="AG36" s="105">
        <f t="shared" si="8"/>
        <v>94.938271604938279</v>
      </c>
      <c r="AH36" s="105">
        <f t="shared" si="9"/>
        <v>72.251308900523554</v>
      </c>
      <c r="AI36" s="105">
        <f t="shared" si="10"/>
        <v>100</v>
      </c>
      <c r="AJ36" s="105">
        <f t="shared" si="11"/>
        <v>65.262116716122648</v>
      </c>
      <c r="AK36" s="105">
        <f t="shared" si="12"/>
        <v>94.154395359214632</v>
      </c>
      <c r="AL36" s="47">
        <f t="shared" si="13"/>
        <v>131</v>
      </c>
    </row>
    <row r="37" spans="1:38" ht="24.95" customHeight="1" x14ac:dyDescent="0.25">
      <c r="A37" s="21" t="s">
        <v>1751</v>
      </c>
      <c r="B37" s="22" t="s">
        <v>1734</v>
      </c>
      <c r="C37" s="8" t="s">
        <v>222</v>
      </c>
      <c r="D37" s="8" t="s">
        <v>231</v>
      </c>
      <c r="E37" s="18" t="s">
        <v>1163</v>
      </c>
      <c r="F37" s="45" t="str">
        <f>IFERROR(VLOOKUP(E37,categoria!$A:$C,3,FALSE),"Categoria 1")</f>
        <v>Categoria 2</v>
      </c>
      <c r="G37" s="45">
        <v>1000</v>
      </c>
      <c r="H37" s="45">
        <v>42</v>
      </c>
      <c r="I37" s="7">
        <v>42</v>
      </c>
      <c r="J37" s="7">
        <v>42</v>
      </c>
      <c r="K37" s="7">
        <v>44</v>
      </c>
      <c r="L37" s="7">
        <v>44</v>
      </c>
      <c r="M37" s="7">
        <v>265</v>
      </c>
      <c r="N37" s="7">
        <v>341</v>
      </c>
      <c r="O37" s="7">
        <v>2219</v>
      </c>
      <c r="P37" s="7">
        <v>450</v>
      </c>
      <c r="Q37" s="45">
        <f t="shared" si="1"/>
        <v>3489</v>
      </c>
      <c r="R37" s="45">
        <f>'[1]SH-FA2007-18'!DR39</f>
        <v>44</v>
      </c>
      <c r="S37" s="45">
        <f>'[1]SH-FA2007-18'!DS39</f>
        <v>38</v>
      </c>
      <c r="T37" s="45">
        <f>'[1]SH-FA2007-18'!DT39</f>
        <v>52</v>
      </c>
      <c r="U37" s="45">
        <f>'[1]SH-FA2007-18'!DU39</f>
        <v>61</v>
      </c>
      <c r="V37" s="45">
        <f>'[1]SH-FA2007-18'!DV39</f>
        <v>38</v>
      </c>
      <c r="W37" s="45">
        <f>'[1]SH-FA2007-18'!DW39</f>
        <v>398</v>
      </c>
      <c r="X37" s="45">
        <f>'[1]SH-FA2007-18'!DX39</f>
        <v>222.6</v>
      </c>
      <c r="Y37" s="45">
        <f>'[1]SH-FA2007-18'!DY39</f>
        <v>1799.3777777777775</v>
      </c>
      <c r="Z37" s="45">
        <f>'[1]SH-FA2007-18'!DZ39</f>
        <v>252.02222222222221</v>
      </c>
      <c r="AA37" s="7">
        <f t="shared" si="2"/>
        <v>2905</v>
      </c>
      <c r="AB37" s="105">
        <f t="shared" si="3"/>
        <v>100</v>
      </c>
      <c r="AC37" s="105">
        <f t="shared" si="4"/>
        <v>90.476190476190482</v>
      </c>
      <c r="AD37" s="105">
        <f t="shared" si="5"/>
        <v>100</v>
      </c>
      <c r="AE37" s="105">
        <f t="shared" si="6"/>
        <v>100</v>
      </c>
      <c r="AF37" s="105">
        <f t="shared" si="7"/>
        <v>86.36363636363636</v>
      </c>
      <c r="AG37" s="105">
        <f t="shared" si="8"/>
        <v>100</v>
      </c>
      <c r="AH37" s="105">
        <f t="shared" si="9"/>
        <v>65.278592375366557</v>
      </c>
      <c r="AI37" s="105">
        <f t="shared" si="10"/>
        <v>81.089579890841719</v>
      </c>
      <c r="AJ37" s="105">
        <f t="shared" si="11"/>
        <v>56.004938271604928</v>
      </c>
      <c r="AK37" s="105">
        <f t="shared" si="12"/>
        <v>83.261679564345087</v>
      </c>
      <c r="AL37" s="47">
        <f t="shared" si="13"/>
        <v>584</v>
      </c>
    </row>
    <row r="38" spans="1:38" ht="24.95" customHeight="1" x14ac:dyDescent="0.25">
      <c r="A38" s="21" t="s">
        <v>222</v>
      </c>
      <c r="B38" s="22" t="s">
        <v>1734</v>
      </c>
      <c r="C38" s="8" t="s">
        <v>222</v>
      </c>
      <c r="D38" s="8" t="s">
        <v>232</v>
      </c>
      <c r="E38" s="18" t="s">
        <v>1762</v>
      </c>
      <c r="F38" s="45" t="str">
        <f>IFERROR(VLOOKUP(E38,categoria!$A:$C,3,FALSE),"Categoria 1")</f>
        <v>Categoria 3</v>
      </c>
      <c r="G38" s="45">
        <v>1250</v>
      </c>
      <c r="H38" s="45">
        <v>75</v>
      </c>
      <c r="I38" s="7">
        <v>72</v>
      </c>
      <c r="J38" s="7">
        <v>72</v>
      </c>
      <c r="K38" s="7">
        <v>73</v>
      </c>
      <c r="L38" s="7">
        <v>76</v>
      </c>
      <c r="M38" s="7">
        <v>460</v>
      </c>
      <c r="N38" s="7">
        <v>606</v>
      </c>
      <c r="O38" s="7">
        <v>4175</v>
      </c>
      <c r="P38" s="7">
        <v>969</v>
      </c>
      <c r="Q38" s="45">
        <f t="shared" si="1"/>
        <v>6578</v>
      </c>
      <c r="R38" s="45">
        <f>'[1]SH-FA2007-18'!DR40</f>
        <v>57</v>
      </c>
      <c r="S38" s="45">
        <f>'[1]SH-FA2007-18'!DS40</f>
        <v>66</v>
      </c>
      <c r="T38" s="45">
        <f>'[1]SH-FA2007-18'!DT40</f>
        <v>46</v>
      </c>
      <c r="U38" s="45">
        <f>'[1]SH-FA2007-18'!DU40</f>
        <v>50</v>
      </c>
      <c r="V38" s="45">
        <f>'[1]SH-FA2007-18'!DV40</f>
        <v>87</v>
      </c>
      <c r="W38" s="45">
        <f>'[1]SH-FA2007-18'!DW40</f>
        <v>438.4</v>
      </c>
      <c r="X38" s="45">
        <f>'[1]SH-FA2007-18'!DX40</f>
        <v>278.40000000000003</v>
      </c>
      <c r="Y38" s="45">
        <f>'[1]SH-FA2007-18'!DY40</f>
        <v>3253.3777777777773</v>
      </c>
      <c r="Z38" s="45">
        <f>'[1]SH-FA2007-18'!DZ40</f>
        <v>512.82222222222219</v>
      </c>
      <c r="AA38" s="7">
        <f t="shared" si="2"/>
        <v>4788.9999999999991</v>
      </c>
      <c r="AB38" s="105">
        <f t="shared" si="3"/>
        <v>76</v>
      </c>
      <c r="AC38" s="105">
        <f t="shared" si="4"/>
        <v>91.666666666666657</v>
      </c>
      <c r="AD38" s="105">
        <f t="shared" si="5"/>
        <v>63.888888888888886</v>
      </c>
      <c r="AE38" s="105">
        <f t="shared" si="6"/>
        <v>68.493150684931507</v>
      </c>
      <c r="AF38" s="105">
        <f t="shared" si="7"/>
        <v>100</v>
      </c>
      <c r="AG38" s="105">
        <f t="shared" si="8"/>
        <v>95.304347826086953</v>
      </c>
      <c r="AH38" s="105">
        <f t="shared" si="9"/>
        <v>45.940594059405946</v>
      </c>
      <c r="AI38" s="105">
        <f t="shared" si="10"/>
        <v>77.92521623419826</v>
      </c>
      <c r="AJ38" s="105">
        <f t="shared" si="11"/>
        <v>52.922829950693725</v>
      </c>
      <c r="AK38" s="105">
        <f t="shared" si="12"/>
        <v>72.803283672848877</v>
      </c>
      <c r="AL38" s="47">
        <f t="shared" si="13"/>
        <v>1789.0000000000009</v>
      </c>
    </row>
    <row r="39" spans="1:38" ht="24.95" customHeight="1" x14ac:dyDescent="0.25">
      <c r="A39" s="21" t="s">
        <v>1751</v>
      </c>
      <c r="B39" s="22" t="s">
        <v>1734</v>
      </c>
      <c r="C39" s="8" t="s">
        <v>222</v>
      </c>
      <c r="D39" s="8" t="s">
        <v>233</v>
      </c>
      <c r="E39" s="18" t="s">
        <v>1184</v>
      </c>
      <c r="F39" s="45" t="str">
        <f>IFERROR(VLOOKUP(E39,categoria!$A:$C,3,FALSE),"Categoria 1")</f>
        <v>Categoria 3</v>
      </c>
      <c r="G39" s="45">
        <v>27440</v>
      </c>
      <c r="H39" s="45">
        <v>716</v>
      </c>
      <c r="I39" s="7">
        <v>676</v>
      </c>
      <c r="J39" s="7">
        <v>651</v>
      </c>
      <c r="K39" s="7">
        <v>639</v>
      </c>
      <c r="L39" s="7">
        <v>641</v>
      </c>
      <c r="M39" s="7">
        <v>3502</v>
      </c>
      <c r="N39" s="7">
        <v>4276</v>
      </c>
      <c r="O39" s="7">
        <v>33672</v>
      </c>
      <c r="P39" s="7">
        <v>4843</v>
      </c>
      <c r="Q39" s="45">
        <f t="shared" si="1"/>
        <v>49616</v>
      </c>
      <c r="R39" s="45">
        <f>'[1]SH-FA2007-18'!DR41</f>
        <v>987</v>
      </c>
      <c r="S39" s="45">
        <f>'[1]SH-FA2007-18'!DS41</f>
        <v>823</v>
      </c>
      <c r="T39" s="45">
        <f>'[1]SH-FA2007-18'!DT41</f>
        <v>941</v>
      </c>
      <c r="U39" s="45">
        <f>'[1]SH-FA2007-18'!DU41</f>
        <v>869</v>
      </c>
      <c r="V39" s="45">
        <f>'[1]SH-FA2007-18'!DV41</f>
        <v>1122</v>
      </c>
      <c r="W39" s="45">
        <f>'[1]SH-FA2007-18'!DW41</f>
        <v>5251.8</v>
      </c>
      <c r="X39" s="45">
        <f>'[1]SH-FA2007-18'!DX41</f>
        <v>2636.4</v>
      </c>
      <c r="Y39" s="45">
        <f>'[1]SH-FA2007-18'!DY41</f>
        <v>39126.133333333331</v>
      </c>
      <c r="Z39" s="45">
        <f>'[1]SH-FA2007-18'!DZ41</f>
        <v>4753.666666666667</v>
      </c>
      <c r="AA39" s="7">
        <f t="shared" si="2"/>
        <v>56509.999999999993</v>
      </c>
      <c r="AB39" s="105">
        <f t="shared" si="3"/>
        <v>100</v>
      </c>
      <c r="AC39" s="105">
        <f t="shared" si="4"/>
        <v>100</v>
      </c>
      <c r="AD39" s="105">
        <f t="shared" si="5"/>
        <v>100</v>
      </c>
      <c r="AE39" s="105">
        <f t="shared" si="6"/>
        <v>100</v>
      </c>
      <c r="AF39" s="105">
        <f t="shared" si="7"/>
        <v>100</v>
      </c>
      <c r="AG39" s="105">
        <f t="shared" si="8"/>
        <v>100</v>
      </c>
      <c r="AH39" s="105">
        <f t="shared" si="9"/>
        <v>61.655753040224518</v>
      </c>
      <c r="AI39" s="105">
        <f t="shared" si="10"/>
        <v>100</v>
      </c>
      <c r="AJ39" s="105">
        <f t="shared" si="11"/>
        <v>98.155413311308422</v>
      </c>
      <c r="AK39" s="105">
        <f t="shared" si="12"/>
        <v>100</v>
      </c>
      <c r="AL39" s="47" t="str">
        <f t="shared" si="13"/>
        <v>-</v>
      </c>
    </row>
    <row r="40" spans="1:38" ht="24.95" customHeight="1" x14ac:dyDescent="0.25">
      <c r="A40" s="21" t="s">
        <v>1751</v>
      </c>
      <c r="B40" s="22" t="s">
        <v>1734</v>
      </c>
      <c r="C40" s="8" t="s">
        <v>222</v>
      </c>
      <c r="D40" s="8" t="s">
        <v>234</v>
      </c>
      <c r="E40" s="18" t="s">
        <v>1187</v>
      </c>
      <c r="F40" s="45" t="str">
        <f>IFERROR(VLOOKUP(E40,categoria!$A:$C,3,FALSE),"Categoria 1")</f>
        <v>Categoria 3</v>
      </c>
      <c r="G40" s="45">
        <v>50800</v>
      </c>
      <c r="H40" s="45">
        <v>1530</v>
      </c>
      <c r="I40" s="7">
        <v>1481</v>
      </c>
      <c r="J40" s="7">
        <v>1454</v>
      </c>
      <c r="K40" s="7">
        <v>1447</v>
      </c>
      <c r="L40" s="7">
        <v>1456</v>
      </c>
      <c r="M40" s="7">
        <v>7865</v>
      </c>
      <c r="N40" s="7">
        <v>9246</v>
      </c>
      <c r="O40" s="7">
        <v>80540</v>
      </c>
      <c r="P40" s="7">
        <v>13559</v>
      </c>
      <c r="Q40" s="45">
        <f t="shared" si="1"/>
        <v>118578</v>
      </c>
      <c r="R40" s="45">
        <f>'[1]SH-FA2007-18'!DR42</f>
        <v>1510</v>
      </c>
      <c r="S40" s="45">
        <f>'[1]SH-FA2007-18'!DS42</f>
        <v>1541</v>
      </c>
      <c r="T40" s="45">
        <f>'[1]SH-FA2007-18'!DT42</f>
        <v>1569</v>
      </c>
      <c r="U40" s="45">
        <f>'[1]SH-FA2007-18'!DU42</f>
        <v>1860</v>
      </c>
      <c r="V40" s="45">
        <f>'[1]SH-FA2007-18'!DV42</f>
        <v>2494</v>
      </c>
      <c r="W40" s="45">
        <f>'[1]SH-FA2007-18'!DW42</f>
        <v>12442.6</v>
      </c>
      <c r="X40" s="45">
        <f>'[1]SH-FA2007-18'!DX42</f>
        <v>5745.2</v>
      </c>
      <c r="Y40" s="45">
        <f>'[1]SH-FA2007-18'!DY42</f>
        <v>68381.53333333334</v>
      </c>
      <c r="Z40" s="45">
        <f>'[1]SH-FA2007-18'!DZ42</f>
        <v>9103.6666666666661</v>
      </c>
      <c r="AA40" s="7">
        <f t="shared" si="2"/>
        <v>104647.00000000001</v>
      </c>
      <c r="AB40" s="105">
        <f t="shared" si="3"/>
        <v>98.692810457516345</v>
      </c>
      <c r="AC40" s="105">
        <f t="shared" si="4"/>
        <v>100</v>
      </c>
      <c r="AD40" s="105">
        <f t="shared" si="5"/>
        <v>100</v>
      </c>
      <c r="AE40" s="105">
        <f t="shared" si="6"/>
        <v>100</v>
      </c>
      <c r="AF40" s="105">
        <f t="shared" si="7"/>
        <v>100</v>
      </c>
      <c r="AG40" s="105">
        <f t="shared" si="8"/>
        <v>100</v>
      </c>
      <c r="AH40" s="105">
        <f t="shared" si="9"/>
        <v>62.137140385031365</v>
      </c>
      <c r="AI40" s="105">
        <f t="shared" si="10"/>
        <v>84.903815909279047</v>
      </c>
      <c r="AJ40" s="105">
        <f t="shared" si="11"/>
        <v>67.141136268653042</v>
      </c>
      <c r="AK40" s="105">
        <f t="shared" si="12"/>
        <v>88.251614970736568</v>
      </c>
      <c r="AL40" s="47">
        <f t="shared" si="13"/>
        <v>13930.999999999985</v>
      </c>
    </row>
    <row r="41" spans="1:38" ht="24.95" customHeight="1" x14ac:dyDescent="0.25">
      <c r="A41" s="21" t="s">
        <v>1751</v>
      </c>
      <c r="B41" s="22" t="s">
        <v>1734</v>
      </c>
      <c r="C41" s="8" t="s">
        <v>222</v>
      </c>
      <c r="D41" s="8" t="s">
        <v>235</v>
      </c>
      <c r="E41" s="18" t="s">
        <v>1206</v>
      </c>
      <c r="F41" s="45" t="str">
        <f>IFERROR(VLOOKUP(E41,categoria!$A:$C,3,FALSE),"Categoria 1")</f>
        <v>Categoria 2</v>
      </c>
      <c r="G41" s="45">
        <v>3040</v>
      </c>
      <c r="H41" s="45">
        <v>60</v>
      </c>
      <c r="I41" s="7">
        <v>65</v>
      </c>
      <c r="J41" s="7">
        <v>70</v>
      </c>
      <c r="K41" s="7">
        <v>73</v>
      </c>
      <c r="L41" s="7">
        <v>77</v>
      </c>
      <c r="M41" s="7">
        <v>419</v>
      </c>
      <c r="N41" s="7">
        <v>445</v>
      </c>
      <c r="O41" s="7">
        <v>3233</v>
      </c>
      <c r="P41" s="7">
        <v>581</v>
      </c>
      <c r="Q41" s="45">
        <f t="shared" si="1"/>
        <v>5023</v>
      </c>
      <c r="R41" s="45">
        <f>'[1]SH-FA2007-18'!DR43</f>
        <v>81</v>
      </c>
      <c r="S41" s="45">
        <f>'[1]SH-FA2007-18'!DS43</f>
        <v>52</v>
      </c>
      <c r="T41" s="45">
        <f>'[1]SH-FA2007-18'!DT43</f>
        <v>26</v>
      </c>
      <c r="U41" s="45">
        <f>'[1]SH-FA2007-18'!DU43</f>
        <v>63</v>
      </c>
      <c r="V41" s="45">
        <f>'[1]SH-FA2007-18'!DV43</f>
        <v>138</v>
      </c>
      <c r="W41" s="45">
        <f>'[1]SH-FA2007-18'!DW43</f>
        <v>542</v>
      </c>
      <c r="X41" s="45">
        <f>'[1]SH-FA2007-18'!DX43</f>
        <v>258</v>
      </c>
      <c r="Y41" s="45">
        <f>'[1]SH-FA2007-18'!DY43</f>
        <v>2576.3111111111111</v>
      </c>
      <c r="Z41" s="45">
        <f>'[1]SH-FA2007-18'!DZ43</f>
        <v>379.68888888888893</v>
      </c>
      <c r="AA41" s="7">
        <f t="shared" si="2"/>
        <v>4116</v>
      </c>
      <c r="AB41" s="105">
        <f t="shared" si="3"/>
        <v>100</v>
      </c>
      <c r="AC41" s="105">
        <f t="shared" si="4"/>
        <v>80</v>
      </c>
      <c r="AD41" s="105">
        <f t="shared" si="5"/>
        <v>37.142857142857146</v>
      </c>
      <c r="AE41" s="105">
        <f t="shared" si="6"/>
        <v>86.301369863013704</v>
      </c>
      <c r="AF41" s="105">
        <f t="shared" si="7"/>
        <v>100</v>
      </c>
      <c r="AG41" s="105">
        <f t="shared" si="8"/>
        <v>100</v>
      </c>
      <c r="AH41" s="105">
        <f t="shared" si="9"/>
        <v>57.977528089887642</v>
      </c>
      <c r="AI41" s="105">
        <f t="shared" si="10"/>
        <v>79.687940337491838</v>
      </c>
      <c r="AJ41" s="105">
        <f t="shared" si="11"/>
        <v>65.350927519602223</v>
      </c>
      <c r="AK41" s="105">
        <f t="shared" si="12"/>
        <v>81.943061915190128</v>
      </c>
      <c r="AL41" s="47">
        <f t="shared" si="13"/>
        <v>907</v>
      </c>
    </row>
    <row r="42" spans="1:38" ht="24.95" customHeight="1" x14ac:dyDescent="0.25">
      <c r="A42" s="21" t="s">
        <v>222</v>
      </c>
      <c r="B42" s="22" t="s">
        <v>1734</v>
      </c>
      <c r="C42" s="8" t="s">
        <v>222</v>
      </c>
      <c r="D42" s="8" t="s">
        <v>236</v>
      </c>
      <c r="E42" s="18" t="s">
        <v>1763</v>
      </c>
      <c r="F42" s="45" t="str">
        <f>IFERROR(VLOOKUP(E42,categoria!$A:$C,3,FALSE),"Categoria 1")</f>
        <v>Categoria 2</v>
      </c>
      <c r="G42" s="45">
        <v>2090</v>
      </c>
      <c r="H42" s="45">
        <v>35</v>
      </c>
      <c r="I42" s="7">
        <v>32</v>
      </c>
      <c r="J42" s="7">
        <v>32</v>
      </c>
      <c r="K42" s="7">
        <v>32</v>
      </c>
      <c r="L42" s="7">
        <v>32</v>
      </c>
      <c r="M42" s="7">
        <v>184</v>
      </c>
      <c r="N42" s="7">
        <v>233</v>
      </c>
      <c r="O42" s="7">
        <v>1929</v>
      </c>
      <c r="P42" s="7">
        <v>477</v>
      </c>
      <c r="Q42" s="45">
        <f t="shared" si="1"/>
        <v>2986</v>
      </c>
      <c r="R42" s="45">
        <f>'[1]SH-FA2007-18'!DR44</f>
        <v>44</v>
      </c>
      <c r="S42" s="45">
        <f>'[1]SH-FA2007-18'!DS44</f>
        <v>28</v>
      </c>
      <c r="T42" s="45">
        <f>'[1]SH-FA2007-18'!DT44</f>
        <v>31</v>
      </c>
      <c r="U42" s="45">
        <f>'[1]SH-FA2007-18'!DU44</f>
        <v>46</v>
      </c>
      <c r="V42" s="45">
        <f>'[1]SH-FA2007-18'!DV44</f>
        <v>81</v>
      </c>
      <c r="W42" s="45">
        <f>'[1]SH-FA2007-18'!DW44</f>
        <v>319.60000000000002</v>
      </c>
      <c r="X42" s="45">
        <f>'[1]SH-FA2007-18'!DX44</f>
        <v>237.8</v>
      </c>
      <c r="Y42" s="45">
        <f>'[1]SH-FA2007-18'!DY44</f>
        <v>2020.6888888888893</v>
      </c>
      <c r="Z42" s="45">
        <f>'[1]SH-FA2007-18'!DZ44</f>
        <v>251.91111111111113</v>
      </c>
      <c r="AA42" s="7">
        <f t="shared" si="2"/>
        <v>3060.0000000000005</v>
      </c>
      <c r="AB42" s="105">
        <f t="shared" si="3"/>
        <v>100</v>
      </c>
      <c r="AC42" s="105">
        <f t="shared" si="4"/>
        <v>87.5</v>
      </c>
      <c r="AD42" s="105">
        <f t="shared" si="5"/>
        <v>96.875</v>
      </c>
      <c r="AE42" s="105">
        <f t="shared" si="6"/>
        <v>100</v>
      </c>
      <c r="AF42" s="105">
        <f t="shared" si="7"/>
        <v>100</v>
      </c>
      <c r="AG42" s="105">
        <f t="shared" si="8"/>
        <v>100</v>
      </c>
      <c r="AH42" s="105">
        <f t="shared" si="9"/>
        <v>100</v>
      </c>
      <c r="AI42" s="105">
        <f t="shared" si="10"/>
        <v>100</v>
      </c>
      <c r="AJ42" s="105">
        <f t="shared" si="11"/>
        <v>52.811553692056847</v>
      </c>
      <c r="AK42" s="105">
        <f t="shared" si="12"/>
        <v>100</v>
      </c>
      <c r="AL42" s="47" t="str">
        <f t="shared" si="13"/>
        <v>-</v>
      </c>
    </row>
    <row r="43" spans="1:38" ht="24.95" customHeight="1" x14ac:dyDescent="0.25">
      <c r="A43" s="21" t="s">
        <v>222</v>
      </c>
      <c r="B43" s="22" t="s">
        <v>1734</v>
      </c>
      <c r="C43" s="8" t="s">
        <v>222</v>
      </c>
      <c r="D43" s="8" t="s">
        <v>237</v>
      </c>
      <c r="E43" s="18" t="s">
        <v>1686</v>
      </c>
      <c r="F43" s="45" t="str">
        <f>IFERROR(VLOOKUP(E43,categoria!$A:$C,3,FALSE),"Categoria 1")</f>
        <v>Categoria 2</v>
      </c>
      <c r="G43" s="45">
        <v>1305</v>
      </c>
      <c r="H43" s="45">
        <v>81</v>
      </c>
      <c r="I43" s="7">
        <v>72</v>
      </c>
      <c r="J43" s="7">
        <v>64</v>
      </c>
      <c r="K43" s="7">
        <v>60</v>
      </c>
      <c r="L43" s="7">
        <v>59</v>
      </c>
      <c r="M43" s="7">
        <v>328</v>
      </c>
      <c r="N43" s="7">
        <v>452</v>
      </c>
      <c r="O43" s="7">
        <v>3227</v>
      </c>
      <c r="P43" s="7">
        <v>678</v>
      </c>
      <c r="Q43" s="45">
        <f t="shared" si="1"/>
        <v>5021</v>
      </c>
      <c r="R43" s="45">
        <f>'[1]SH-FA2007-18'!DR45</f>
        <v>69</v>
      </c>
      <c r="S43" s="45">
        <f>'[1]SH-FA2007-18'!DS45</f>
        <v>70</v>
      </c>
      <c r="T43" s="45">
        <f>'[1]SH-FA2007-18'!DT45</f>
        <v>69</v>
      </c>
      <c r="U43" s="45">
        <f>'[1]SH-FA2007-18'!DU45</f>
        <v>76</v>
      </c>
      <c r="V43" s="45">
        <f>'[1]SH-FA2007-18'!DV45</f>
        <v>136</v>
      </c>
      <c r="W43" s="45">
        <f>'[1]SH-FA2007-18'!DW45</f>
        <v>665.8</v>
      </c>
      <c r="X43" s="45">
        <f>'[1]SH-FA2007-18'!DX45</f>
        <v>407.4</v>
      </c>
      <c r="Y43" s="45">
        <f>'[1]SH-FA2007-18'!DY45</f>
        <v>3335.9333333333338</v>
      </c>
      <c r="Z43" s="45">
        <f>'[1]SH-FA2007-18'!DZ45</f>
        <v>381.86666666666667</v>
      </c>
      <c r="AA43" s="7">
        <f t="shared" si="2"/>
        <v>5211</v>
      </c>
      <c r="AB43" s="105">
        <f t="shared" si="3"/>
        <v>85.18518518518519</v>
      </c>
      <c r="AC43" s="105">
        <f t="shared" si="4"/>
        <v>97.222222222222214</v>
      </c>
      <c r="AD43" s="105">
        <f t="shared" si="5"/>
        <v>100</v>
      </c>
      <c r="AE43" s="105">
        <f t="shared" si="6"/>
        <v>100</v>
      </c>
      <c r="AF43" s="105">
        <f t="shared" si="7"/>
        <v>100</v>
      </c>
      <c r="AG43" s="105">
        <f t="shared" si="8"/>
        <v>100</v>
      </c>
      <c r="AH43" s="105">
        <f t="shared" si="9"/>
        <v>90.13274336283186</v>
      </c>
      <c r="AI43" s="105">
        <f t="shared" si="10"/>
        <v>100</v>
      </c>
      <c r="AJ43" s="105">
        <f t="shared" si="11"/>
        <v>56.32251720747297</v>
      </c>
      <c r="AK43" s="105">
        <f t="shared" si="12"/>
        <v>100</v>
      </c>
      <c r="AL43" s="47" t="str">
        <f t="shared" si="13"/>
        <v>-</v>
      </c>
    </row>
    <row r="44" spans="1:38" ht="24.95" customHeight="1" x14ac:dyDescent="0.25">
      <c r="A44" s="21" t="s">
        <v>1751</v>
      </c>
      <c r="B44" s="22" t="s">
        <v>1734</v>
      </c>
      <c r="C44" s="8" t="s">
        <v>222</v>
      </c>
      <c r="D44" s="8" t="s">
        <v>238</v>
      </c>
      <c r="E44" s="18" t="s">
        <v>1329</v>
      </c>
      <c r="F44" s="45" t="str">
        <f>IFERROR(VLOOKUP(E44,categoria!$A:$C,3,FALSE),"Categoria 1")</f>
        <v>Categoria 3</v>
      </c>
      <c r="G44" s="45">
        <v>2125</v>
      </c>
      <c r="H44" s="45">
        <v>57</v>
      </c>
      <c r="I44" s="7">
        <v>67</v>
      </c>
      <c r="J44" s="7">
        <v>74</v>
      </c>
      <c r="K44" s="7">
        <v>81</v>
      </c>
      <c r="L44" s="7">
        <v>86</v>
      </c>
      <c r="M44" s="7">
        <v>487</v>
      </c>
      <c r="N44" s="7">
        <v>530</v>
      </c>
      <c r="O44" s="7">
        <v>3590</v>
      </c>
      <c r="P44" s="7">
        <v>739</v>
      </c>
      <c r="Q44" s="45">
        <f t="shared" si="1"/>
        <v>5711</v>
      </c>
      <c r="R44" s="45">
        <f>'[1]SH-FA2007-18'!DR46</f>
        <v>42</v>
      </c>
      <c r="S44" s="45">
        <f>'[1]SH-FA2007-18'!DS46</f>
        <v>50</v>
      </c>
      <c r="T44" s="45">
        <f>'[1]SH-FA2007-18'!DT46</f>
        <v>46</v>
      </c>
      <c r="U44" s="45">
        <f>'[1]SH-FA2007-18'!DU46</f>
        <v>147</v>
      </c>
      <c r="V44" s="45">
        <f>'[1]SH-FA2007-18'!DV46</f>
        <v>152</v>
      </c>
      <c r="W44" s="45">
        <f>'[1]SH-FA2007-18'!DW46</f>
        <v>623.59999999999991</v>
      </c>
      <c r="X44" s="45">
        <f>'[1]SH-FA2007-18'!DX46</f>
        <v>327.60000000000008</v>
      </c>
      <c r="Y44" s="45">
        <f>'[1]SH-FA2007-18'!DY46</f>
        <v>3651.8</v>
      </c>
      <c r="Z44" s="45">
        <f>'[1]SH-FA2007-18'!DZ46</f>
        <v>389.00000000000006</v>
      </c>
      <c r="AA44" s="7">
        <f t="shared" si="2"/>
        <v>5429</v>
      </c>
      <c r="AB44" s="105">
        <f t="shared" si="3"/>
        <v>73.68421052631578</v>
      </c>
      <c r="AC44" s="105">
        <f t="shared" si="4"/>
        <v>74.626865671641795</v>
      </c>
      <c r="AD44" s="105">
        <f t="shared" si="5"/>
        <v>62.162162162162161</v>
      </c>
      <c r="AE44" s="105">
        <f t="shared" si="6"/>
        <v>100</v>
      </c>
      <c r="AF44" s="105">
        <f t="shared" si="7"/>
        <v>100</v>
      </c>
      <c r="AG44" s="105">
        <f t="shared" si="8"/>
        <v>100</v>
      </c>
      <c r="AH44" s="105">
        <f t="shared" si="9"/>
        <v>61.811320754716995</v>
      </c>
      <c r="AI44" s="105">
        <f t="shared" si="10"/>
        <v>100</v>
      </c>
      <c r="AJ44" s="105">
        <f t="shared" si="11"/>
        <v>52.638700947225992</v>
      </c>
      <c r="AK44" s="105">
        <f t="shared" si="12"/>
        <v>95.062160742426897</v>
      </c>
      <c r="AL44" s="47">
        <f t="shared" si="13"/>
        <v>282</v>
      </c>
    </row>
    <row r="45" spans="1:38" ht="24.95" customHeight="1" x14ac:dyDescent="0.25">
      <c r="A45" s="21" t="s">
        <v>1751</v>
      </c>
      <c r="B45" s="22" t="s">
        <v>1734</v>
      </c>
      <c r="C45" s="8" t="s">
        <v>222</v>
      </c>
      <c r="D45" s="8" t="s">
        <v>239</v>
      </c>
      <c r="E45" s="18" t="s">
        <v>1764</v>
      </c>
      <c r="F45" s="45" t="str">
        <f>IFERROR(VLOOKUP(E45,categoria!$A:$C,3,FALSE),"Categoria 1")</f>
        <v>Categoria 3</v>
      </c>
      <c r="G45" s="45">
        <v>2890</v>
      </c>
      <c r="H45" s="45">
        <v>61</v>
      </c>
      <c r="I45" s="7">
        <v>58</v>
      </c>
      <c r="J45" s="7">
        <v>55</v>
      </c>
      <c r="K45" s="7">
        <v>55</v>
      </c>
      <c r="L45" s="7">
        <v>57</v>
      </c>
      <c r="M45" s="7">
        <v>344</v>
      </c>
      <c r="N45" s="7">
        <v>456</v>
      </c>
      <c r="O45" s="7">
        <v>3450</v>
      </c>
      <c r="P45" s="7">
        <v>752</v>
      </c>
      <c r="Q45" s="45">
        <f t="shared" si="1"/>
        <v>5288</v>
      </c>
      <c r="R45" s="45">
        <f>'[1]SH-FA2007-18'!DR47</f>
        <v>71</v>
      </c>
      <c r="S45" s="45">
        <f>'[1]SH-FA2007-18'!DS47</f>
        <v>83</v>
      </c>
      <c r="T45" s="45">
        <f>'[1]SH-FA2007-18'!DT47</f>
        <v>68</v>
      </c>
      <c r="U45" s="45">
        <f>'[1]SH-FA2007-18'!DU47</f>
        <v>59</v>
      </c>
      <c r="V45" s="45">
        <f>'[1]SH-FA2007-18'!DV47</f>
        <v>129</v>
      </c>
      <c r="W45" s="45">
        <f>'[1]SH-FA2007-18'!DW47</f>
        <v>570.79999999999995</v>
      </c>
      <c r="X45" s="45">
        <f>'[1]SH-FA2007-18'!DX47</f>
        <v>399.6</v>
      </c>
      <c r="Y45" s="45">
        <f>'[1]SH-FA2007-18'!DY47</f>
        <v>5320.2888888888883</v>
      </c>
      <c r="Z45" s="45">
        <f>'[1]SH-FA2007-18'!DZ47</f>
        <v>698.31111111111125</v>
      </c>
      <c r="AA45" s="7">
        <f t="shared" si="2"/>
        <v>7398.9999999999991</v>
      </c>
      <c r="AB45" s="105">
        <f t="shared" si="3"/>
        <v>100</v>
      </c>
      <c r="AC45" s="105">
        <f t="shared" si="4"/>
        <v>100</v>
      </c>
      <c r="AD45" s="105">
        <f t="shared" si="5"/>
        <v>100</v>
      </c>
      <c r="AE45" s="105">
        <f t="shared" si="6"/>
        <v>100</v>
      </c>
      <c r="AF45" s="105">
        <f t="shared" si="7"/>
        <v>100</v>
      </c>
      <c r="AG45" s="105">
        <f t="shared" si="8"/>
        <v>100</v>
      </c>
      <c r="AH45" s="105">
        <f t="shared" si="9"/>
        <v>87.631578947368425</v>
      </c>
      <c r="AI45" s="105">
        <f t="shared" si="10"/>
        <v>100</v>
      </c>
      <c r="AJ45" s="105">
        <f t="shared" si="11"/>
        <v>92.860520094562673</v>
      </c>
      <c r="AK45" s="105">
        <f t="shared" si="12"/>
        <v>100</v>
      </c>
      <c r="AL45" s="47" t="str">
        <f t="shared" si="13"/>
        <v>-</v>
      </c>
    </row>
    <row r="46" spans="1:38" ht="24.95" customHeight="1" x14ac:dyDescent="0.25">
      <c r="A46" s="21" t="s">
        <v>1751</v>
      </c>
      <c r="B46" s="22" t="s">
        <v>1734</v>
      </c>
      <c r="C46" s="8" t="s">
        <v>222</v>
      </c>
      <c r="D46" s="8" t="s">
        <v>240</v>
      </c>
      <c r="E46" s="18" t="s">
        <v>1765</v>
      </c>
      <c r="F46" s="45" t="str">
        <f>IFERROR(VLOOKUP(E46,categoria!$A:$C,3,FALSE),"Categoria 1")</f>
        <v>Categoria 2</v>
      </c>
      <c r="G46" s="45">
        <v>1550</v>
      </c>
      <c r="H46" s="45">
        <v>48</v>
      </c>
      <c r="I46" s="7">
        <v>45</v>
      </c>
      <c r="J46" s="7">
        <v>45</v>
      </c>
      <c r="K46" s="7">
        <v>45</v>
      </c>
      <c r="L46" s="7">
        <v>45</v>
      </c>
      <c r="M46" s="7">
        <v>259</v>
      </c>
      <c r="N46" s="7">
        <v>308</v>
      </c>
      <c r="O46" s="7">
        <v>2091</v>
      </c>
      <c r="P46" s="7">
        <v>546</v>
      </c>
      <c r="Q46" s="45">
        <f t="shared" si="1"/>
        <v>3432</v>
      </c>
      <c r="R46" s="45">
        <f>'[1]SH-FA2007-18'!DR48</f>
        <v>32</v>
      </c>
      <c r="S46" s="45">
        <f>'[1]SH-FA2007-18'!DS48</f>
        <v>31</v>
      </c>
      <c r="T46" s="45">
        <f>'[1]SH-FA2007-18'!DT48</f>
        <v>47</v>
      </c>
      <c r="U46" s="45">
        <f>'[1]SH-FA2007-18'!DU48</f>
        <v>93</v>
      </c>
      <c r="V46" s="45">
        <f>'[1]SH-FA2007-18'!DV48</f>
        <v>55</v>
      </c>
      <c r="W46" s="45">
        <f>'[1]SH-FA2007-18'!DW48</f>
        <v>367.8</v>
      </c>
      <c r="X46" s="45">
        <f>'[1]SH-FA2007-18'!DX48</f>
        <v>195</v>
      </c>
      <c r="Y46" s="45">
        <f>'[1]SH-FA2007-18'!DY48</f>
        <v>2157.8222222222225</v>
      </c>
      <c r="Z46" s="45">
        <f>'[1]SH-FA2007-18'!DZ48</f>
        <v>248.37777777777777</v>
      </c>
      <c r="AA46" s="7">
        <f t="shared" si="2"/>
        <v>3227</v>
      </c>
      <c r="AB46" s="105">
        <f t="shared" si="3"/>
        <v>66.666666666666657</v>
      </c>
      <c r="AC46" s="105">
        <f t="shared" si="4"/>
        <v>68.888888888888886</v>
      </c>
      <c r="AD46" s="105">
        <f t="shared" si="5"/>
        <v>100</v>
      </c>
      <c r="AE46" s="105">
        <f t="shared" si="6"/>
        <v>100</v>
      </c>
      <c r="AF46" s="105">
        <f t="shared" si="7"/>
        <v>100</v>
      </c>
      <c r="AG46" s="105">
        <f t="shared" si="8"/>
        <v>100</v>
      </c>
      <c r="AH46" s="105">
        <f t="shared" si="9"/>
        <v>63.311688311688307</v>
      </c>
      <c r="AI46" s="105">
        <f t="shared" si="10"/>
        <v>100</v>
      </c>
      <c r="AJ46" s="105">
        <f t="shared" si="11"/>
        <v>45.490435490435488</v>
      </c>
      <c r="AK46" s="105">
        <f t="shared" si="12"/>
        <v>94.026806526806524</v>
      </c>
      <c r="AL46" s="47">
        <f t="shared" si="13"/>
        <v>205</v>
      </c>
    </row>
    <row r="47" spans="1:38" ht="24.95" customHeight="1" x14ac:dyDescent="0.25">
      <c r="A47" s="21" t="s">
        <v>1751</v>
      </c>
      <c r="B47" s="22" t="s">
        <v>1734</v>
      </c>
      <c r="C47" s="8" t="s">
        <v>222</v>
      </c>
      <c r="D47" s="8" t="s">
        <v>241</v>
      </c>
      <c r="E47" s="18" t="s">
        <v>1448</v>
      </c>
      <c r="F47" s="45" t="str">
        <f>IFERROR(VLOOKUP(E47,categoria!$A:$C,3,FALSE),"Categoria 1")</f>
        <v>Categoria 3</v>
      </c>
      <c r="G47" s="45">
        <v>16850</v>
      </c>
      <c r="H47" s="45">
        <v>539</v>
      </c>
      <c r="I47" s="7">
        <v>494</v>
      </c>
      <c r="J47" s="7">
        <v>465</v>
      </c>
      <c r="K47" s="7">
        <v>448</v>
      </c>
      <c r="L47" s="7">
        <v>443</v>
      </c>
      <c r="M47" s="7">
        <v>2413</v>
      </c>
      <c r="N47" s="7">
        <v>3065</v>
      </c>
      <c r="O47" s="7">
        <v>25417</v>
      </c>
      <c r="P47" s="7">
        <v>2722</v>
      </c>
      <c r="Q47" s="45">
        <f t="shared" si="1"/>
        <v>36006</v>
      </c>
      <c r="R47" s="45">
        <f>'[1]SH-FA2007-18'!DR49</f>
        <v>533</v>
      </c>
      <c r="S47" s="45">
        <f>'[1]SH-FA2007-18'!DS49</f>
        <v>415</v>
      </c>
      <c r="T47" s="45">
        <f>'[1]SH-FA2007-18'!DT49</f>
        <v>134</v>
      </c>
      <c r="U47" s="45">
        <f>'[1]SH-FA2007-18'!DU49</f>
        <v>362</v>
      </c>
      <c r="V47" s="45">
        <f>'[1]SH-FA2007-18'!DV49</f>
        <v>874</v>
      </c>
      <c r="W47" s="45">
        <f>'[1]SH-FA2007-18'!DW49</f>
        <v>3275.2</v>
      </c>
      <c r="X47" s="45">
        <f>'[1]SH-FA2007-18'!DX49</f>
        <v>1997.6</v>
      </c>
      <c r="Y47" s="45">
        <f>'[1]SH-FA2007-18'!DY49</f>
        <v>29050.111111111113</v>
      </c>
      <c r="Z47" s="45">
        <f>'[1]SH-FA2007-18'!DZ49</f>
        <v>2324.088888888889</v>
      </c>
      <c r="AA47" s="7">
        <f t="shared" si="2"/>
        <v>38965</v>
      </c>
      <c r="AB47" s="105">
        <f t="shared" si="3"/>
        <v>98.886827458256036</v>
      </c>
      <c r="AC47" s="105">
        <f t="shared" si="4"/>
        <v>84.008097165991899</v>
      </c>
      <c r="AD47" s="105">
        <f t="shared" si="5"/>
        <v>28.817204301075268</v>
      </c>
      <c r="AE47" s="105">
        <f t="shared" si="6"/>
        <v>80.803571428571431</v>
      </c>
      <c r="AF47" s="105">
        <f t="shared" si="7"/>
        <v>100</v>
      </c>
      <c r="AG47" s="105">
        <f t="shared" si="8"/>
        <v>100</v>
      </c>
      <c r="AH47" s="105">
        <f t="shared" si="9"/>
        <v>65.174551386623165</v>
      </c>
      <c r="AI47" s="105">
        <f t="shared" si="10"/>
        <v>100</v>
      </c>
      <c r="AJ47" s="105">
        <f t="shared" si="11"/>
        <v>85.381663809290558</v>
      </c>
      <c r="AK47" s="105">
        <f t="shared" si="12"/>
        <v>100</v>
      </c>
      <c r="AL47" s="47" t="str">
        <f t="shared" si="13"/>
        <v>-</v>
      </c>
    </row>
    <row r="48" spans="1:38" ht="24.95" customHeight="1" x14ac:dyDescent="0.25">
      <c r="A48" s="21" t="s">
        <v>222</v>
      </c>
      <c r="B48" s="22" t="s">
        <v>1734</v>
      </c>
      <c r="C48" s="8" t="s">
        <v>222</v>
      </c>
      <c r="D48" s="8" t="s">
        <v>242</v>
      </c>
      <c r="E48" s="18" t="s">
        <v>1766</v>
      </c>
      <c r="F48" s="45" t="str">
        <f>IFERROR(VLOOKUP(E48,categoria!$A:$C,3,FALSE),"Categoria 1")</f>
        <v>Categoria 3</v>
      </c>
      <c r="G48" s="45">
        <v>650</v>
      </c>
      <c r="H48" s="45">
        <v>12</v>
      </c>
      <c r="I48" s="7">
        <v>11</v>
      </c>
      <c r="J48" s="7">
        <v>12</v>
      </c>
      <c r="K48" s="7">
        <v>13</v>
      </c>
      <c r="L48" s="7">
        <v>15</v>
      </c>
      <c r="M48" s="7">
        <v>88</v>
      </c>
      <c r="N48" s="7">
        <v>116</v>
      </c>
      <c r="O48" s="7">
        <v>993</v>
      </c>
      <c r="P48" s="7">
        <v>289</v>
      </c>
      <c r="Q48" s="45">
        <f t="shared" si="1"/>
        <v>1549</v>
      </c>
      <c r="R48" s="45">
        <f>'[1]SH-FA2007-18'!DR50</f>
        <v>14</v>
      </c>
      <c r="S48" s="45">
        <f>'[1]SH-FA2007-18'!DS50</f>
        <v>16</v>
      </c>
      <c r="T48" s="45">
        <f>'[1]SH-FA2007-18'!DT50</f>
        <v>19</v>
      </c>
      <c r="U48" s="45">
        <f>'[1]SH-FA2007-18'!DU50</f>
        <v>22</v>
      </c>
      <c r="V48" s="45">
        <f>'[1]SH-FA2007-18'!DV50</f>
        <v>22</v>
      </c>
      <c r="W48" s="45">
        <f>'[1]SH-FA2007-18'!DW50</f>
        <v>90</v>
      </c>
      <c r="X48" s="45">
        <f>'[1]SH-FA2007-18'!DX50</f>
        <v>74.599999999999994</v>
      </c>
      <c r="Y48" s="45">
        <f>'[1]SH-FA2007-18'!DY50</f>
        <v>799.62222222222215</v>
      </c>
      <c r="Z48" s="45">
        <f>'[1]SH-FA2007-18'!DZ50</f>
        <v>122.77777777777777</v>
      </c>
      <c r="AA48" s="7">
        <f t="shared" si="2"/>
        <v>1180</v>
      </c>
      <c r="AB48" s="105">
        <f t="shared" si="3"/>
        <v>100</v>
      </c>
      <c r="AC48" s="105">
        <f t="shared" si="4"/>
        <v>100</v>
      </c>
      <c r="AD48" s="105">
        <f t="shared" si="5"/>
        <v>100</v>
      </c>
      <c r="AE48" s="105">
        <f t="shared" si="6"/>
        <v>100</v>
      </c>
      <c r="AF48" s="105">
        <f t="shared" si="7"/>
        <v>100</v>
      </c>
      <c r="AG48" s="105">
        <f t="shared" si="8"/>
        <v>100</v>
      </c>
      <c r="AH48" s="105">
        <f t="shared" si="9"/>
        <v>64.310344827586192</v>
      </c>
      <c r="AI48" s="105">
        <f t="shared" si="10"/>
        <v>80.525903547051584</v>
      </c>
      <c r="AJ48" s="105">
        <f t="shared" si="11"/>
        <v>42.483660130718953</v>
      </c>
      <c r="AK48" s="105">
        <f t="shared" si="12"/>
        <v>76.178179470626205</v>
      </c>
      <c r="AL48" s="47">
        <f t="shared" si="13"/>
        <v>369</v>
      </c>
    </row>
    <row r="49" spans="1:38" ht="24.95" customHeight="1" x14ac:dyDescent="0.25">
      <c r="A49" s="21" t="s">
        <v>1751</v>
      </c>
      <c r="B49" s="22" t="s">
        <v>1734</v>
      </c>
      <c r="C49" s="8" t="s">
        <v>222</v>
      </c>
      <c r="D49" s="8" t="s">
        <v>243</v>
      </c>
      <c r="E49" s="18" t="s">
        <v>1491</v>
      </c>
      <c r="F49" s="45" t="str">
        <f>IFERROR(VLOOKUP(E49,categoria!$A:$C,3,FALSE),"Categoria 1")</f>
        <v>Categoria 3</v>
      </c>
      <c r="G49" s="45">
        <v>5600</v>
      </c>
      <c r="H49" s="45">
        <v>267</v>
      </c>
      <c r="I49" s="7">
        <v>248</v>
      </c>
      <c r="J49" s="7">
        <v>236</v>
      </c>
      <c r="K49" s="7">
        <v>231</v>
      </c>
      <c r="L49" s="7">
        <v>233</v>
      </c>
      <c r="M49" s="7">
        <v>1348</v>
      </c>
      <c r="N49" s="7">
        <v>1756</v>
      </c>
      <c r="O49" s="7">
        <v>10616</v>
      </c>
      <c r="P49" s="7">
        <v>2331</v>
      </c>
      <c r="Q49" s="45">
        <f t="shared" si="1"/>
        <v>17266</v>
      </c>
      <c r="R49" s="45">
        <f>'[1]SH-FA2007-18'!DR51</f>
        <v>152</v>
      </c>
      <c r="S49" s="45">
        <f>'[1]SH-FA2007-18'!DS51</f>
        <v>148</v>
      </c>
      <c r="T49" s="45">
        <f>'[1]SH-FA2007-18'!DT51</f>
        <v>151</v>
      </c>
      <c r="U49" s="45">
        <f>'[1]SH-FA2007-18'!DU51</f>
        <v>164</v>
      </c>
      <c r="V49" s="45">
        <f>'[1]SH-FA2007-18'!DV51</f>
        <v>174</v>
      </c>
      <c r="W49" s="45">
        <f>'[1]SH-FA2007-18'!DW51</f>
        <v>1693.8000000000002</v>
      </c>
      <c r="X49" s="45">
        <f>'[1]SH-FA2007-18'!DX51</f>
        <v>845</v>
      </c>
      <c r="Y49" s="45">
        <f>'[1]SH-FA2007-18'!DY51</f>
        <v>9223.6888888888898</v>
      </c>
      <c r="Z49" s="45">
        <f>'[1]SH-FA2007-18'!DZ51</f>
        <v>833.51111111111106</v>
      </c>
      <c r="AA49" s="7">
        <f t="shared" si="2"/>
        <v>13385</v>
      </c>
      <c r="AB49" s="105">
        <f t="shared" si="3"/>
        <v>56.928838951310858</v>
      </c>
      <c r="AC49" s="105">
        <f t="shared" si="4"/>
        <v>59.677419354838712</v>
      </c>
      <c r="AD49" s="105">
        <f t="shared" si="5"/>
        <v>63.983050847457626</v>
      </c>
      <c r="AE49" s="105">
        <f t="shared" si="6"/>
        <v>70.995670995671006</v>
      </c>
      <c r="AF49" s="105">
        <f t="shared" si="7"/>
        <v>74.678111587982826</v>
      </c>
      <c r="AG49" s="105">
        <f t="shared" si="8"/>
        <v>100</v>
      </c>
      <c r="AH49" s="105">
        <f t="shared" si="9"/>
        <v>48.120728929384967</v>
      </c>
      <c r="AI49" s="105">
        <f t="shared" si="10"/>
        <v>86.884786067152319</v>
      </c>
      <c r="AJ49" s="105">
        <f t="shared" si="11"/>
        <v>35.757662424329091</v>
      </c>
      <c r="AK49" s="105">
        <f t="shared" si="12"/>
        <v>77.522298158230058</v>
      </c>
      <c r="AL49" s="47">
        <f t="shared" si="13"/>
        <v>3881</v>
      </c>
    </row>
    <row r="50" spans="1:38" ht="24.95" customHeight="1" x14ac:dyDescent="0.25">
      <c r="A50" s="21" t="s">
        <v>1751</v>
      </c>
      <c r="B50" s="22" t="s">
        <v>1734</v>
      </c>
      <c r="C50" s="8" t="s">
        <v>222</v>
      </c>
      <c r="D50" s="8" t="s">
        <v>244</v>
      </c>
      <c r="E50" s="18" t="s">
        <v>1511</v>
      </c>
      <c r="F50" s="45" t="str">
        <f>IFERROR(VLOOKUP(E50,categoria!$A:$C,3,FALSE),"Categoria 1")</f>
        <v>Categoria 3</v>
      </c>
      <c r="G50" s="45">
        <v>1050</v>
      </c>
      <c r="H50" s="45">
        <v>16</v>
      </c>
      <c r="I50" s="7">
        <v>15</v>
      </c>
      <c r="J50" s="7">
        <v>16</v>
      </c>
      <c r="K50" s="7">
        <v>16</v>
      </c>
      <c r="L50" s="7">
        <v>18</v>
      </c>
      <c r="M50" s="7">
        <v>107</v>
      </c>
      <c r="N50" s="7">
        <v>142</v>
      </c>
      <c r="O50" s="7">
        <v>1212</v>
      </c>
      <c r="P50" s="7">
        <v>330</v>
      </c>
      <c r="Q50" s="45">
        <f t="shared" si="1"/>
        <v>1872</v>
      </c>
      <c r="R50" s="45">
        <f>'[1]SH-FA2007-18'!DR52</f>
        <v>22</v>
      </c>
      <c r="S50" s="45">
        <f>'[1]SH-FA2007-18'!DS52</f>
        <v>10</v>
      </c>
      <c r="T50" s="45">
        <f>'[1]SH-FA2007-18'!DT52</f>
        <v>19</v>
      </c>
      <c r="U50" s="45">
        <f>'[1]SH-FA2007-18'!DU52</f>
        <v>17</v>
      </c>
      <c r="V50" s="45">
        <f>'[1]SH-FA2007-18'!DV52</f>
        <v>26</v>
      </c>
      <c r="W50" s="45">
        <f>'[1]SH-FA2007-18'!DW52</f>
        <v>154</v>
      </c>
      <c r="X50" s="45">
        <f>'[1]SH-FA2007-18'!DX52</f>
        <v>86.600000000000009</v>
      </c>
      <c r="Y50" s="45">
        <f>'[1]SH-FA2007-18'!DY52</f>
        <v>1339.8666666666666</v>
      </c>
      <c r="Z50" s="45">
        <f>'[1]SH-FA2007-18'!DZ52</f>
        <v>139.53333333333333</v>
      </c>
      <c r="AA50" s="7">
        <f t="shared" si="2"/>
        <v>1814</v>
      </c>
      <c r="AB50" s="105">
        <f t="shared" si="3"/>
        <v>100</v>
      </c>
      <c r="AC50" s="105">
        <f t="shared" si="4"/>
        <v>66.666666666666657</v>
      </c>
      <c r="AD50" s="105">
        <f t="shared" si="5"/>
        <v>100</v>
      </c>
      <c r="AE50" s="105">
        <f t="shared" si="6"/>
        <v>100</v>
      </c>
      <c r="AF50" s="105">
        <f t="shared" si="7"/>
        <v>100</v>
      </c>
      <c r="AG50" s="105">
        <f t="shared" si="8"/>
        <v>100</v>
      </c>
      <c r="AH50" s="105">
        <f t="shared" si="9"/>
        <v>60.985915492957751</v>
      </c>
      <c r="AI50" s="105">
        <f t="shared" si="10"/>
        <v>100</v>
      </c>
      <c r="AJ50" s="105">
        <f t="shared" si="11"/>
        <v>42.282828282828284</v>
      </c>
      <c r="AK50" s="105">
        <f t="shared" si="12"/>
        <v>96.901709401709397</v>
      </c>
      <c r="AL50" s="47">
        <f t="shared" si="13"/>
        <v>58</v>
      </c>
    </row>
    <row r="51" spans="1:38" ht="24.95" customHeight="1" x14ac:dyDescent="0.25">
      <c r="A51" s="21" t="s">
        <v>222</v>
      </c>
      <c r="B51" s="22" t="s">
        <v>1734</v>
      </c>
      <c r="C51" s="8" t="s">
        <v>222</v>
      </c>
      <c r="D51" s="8" t="s">
        <v>245</v>
      </c>
      <c r="E51" s="18" t="s">
        <v>1767</v>
      </c>
      <c r="F51" s="45" t="str">
        <f>IFERROR(VLOOKUP(E51,categoria!$A:$C,3,FALSE),"Categoria 1")</f>
        <v>Categoria 3</v>
      </c>
      <c r="G51" s="45">
        <v>1500</v>
      </c>
      <c r="H51" s="45">
        <v>62</v>
      </c>
      <c r="I51" s="7">
        <v>56</v>
      </c>
      <c r="J51" s="7">
        <v>53</v>
      </c>
      <c r="K51" s="7">
        <v>54</v>
      </c>
      <c r="L51" s="7">
        <v>53</v>
      </c>
      <c r="M51" s="7">
        <v>318</v>
      </c>
      <c r="N51" s="7">
        <v>434</v>
      </c>
      <c r="O51" s="7">
        <v>3055</v>
      </c>
      <c r="P51" s="7">
        <v>650</v>
      </c>
      <c r="Q51" s="45">
        <f t="shared" si="1"/>
        <v>4735</v>
      </c>
      <c r="R51" s="45">
        <f>'[1]SH-FA2007-18'!DR53</f>
        <v>40</v>
      </c>
      <c r="S51" s="45">
        <f>'[1]SH-FA2007-18'!DS53</f>
        <v>50</v>
      </c>
      <c r="T51" s="45">
        <f>'[1]SH-FA2007-18'!DT53</f>
        <v>46</v>
      </c>
      <c r="U51" s="45">
        <f>'[1]SH-FA2007-18'!DU53</f>
        <v>64</v>
      </c>
      <c r="V51" s="45">
        <f>'[1]SH-FA2007-18'!DV53</f>
        <v>63</v>
      </c>
      <c r="W51" s="45">
        <f>'[1]SH-FA2007-18'!DW53</f>
        <v>435.4</v>
      </c>
      <c r="X51" s="45">
        <f>'[1]SH-FA2007-18'!DX53</f>
        <v>237</v>
      </c>
      <c r="Y51" s="45">
        <f>'[1]SH-FA2007-18'!DY53</f>
        <v>3219.7111111111112</v>
      </c>
      <c r="Z51" s="45">
        <f>'[1]SH-FA2007-18'!DZ53</f>
        <v>693.88888888888903</v>
      </c>
      <c r="AA51" s="7">
        <f t="shared" si="2"/>
        <v>4849</v>
      </c>
      <c r="AB51" s="105">
        <f t="shared" si="3"/>
        <v>64.516129032258064</v>
      </c>
      <c r="AC51" s="105">
        <f t="shared" si="4"/>
        <v>89.285714285714292</v>
      </c>
      <c r="AD51" s="105">
        <f t="shared" si="5"/>
        <v>86.79245283018868</v>
      </c>
      <c r="AE51" s="105">
        <f t="shared" si="6"/>
        <v>100</v>
      </c>
      <c r="AF51" s="105">
        <f t="shared" si="7"/>
        <v>100</v>
      </c>
      <c r="AG51" s="105">
        <f t="shared" si="8"/>
        <v>100</v>
      </c>
      <c r="AH51" s="105">
        <f t="shared" si="9"/>
        <v>54.60829493087558</v>
      </c>
      <c r="AI51" s="105">
        <f t="shared" si="10"/>
        <v>100</v>
      </c>
      <c r="AJ51" s="105">
        <f t="shared" si="11"/>
        <v>100</v>
      </c>
      <c r="AK51" s="105">
        <f t="shared" si="12"/>
        <v>100</v>
      </c>
      <c r="AL51" s="47" t="str">
        <f t="shared" si="13"/>
        <v>-</v>
      </c>
    </row>
    <row r="52" spans="1:38" ht="24.95" customHeight="1" x14ac:dyDescent="0.25">
      <c r="A52" s="21" t="s">
        <v>1751</v>
      </c>
      <c r="B52" s="22" t="s">
        <v>1734</v>
      </c>
      <c r="C52" s="8" t="s">
        <v>222</v>
      </c>
      <c r="D52" s="8" t="s">
        <v>246</v>
      </c>
      <c r="E52" s="18" t="s">
        <v>1768</v>
      </c>
      <c r="F52" s="45" t="str">
        <f>IFERROR(VLOOKUP(E52,categoria!$A:$C,3,FALSE),"Categoria 1")</f>
        <v>Categoria 3</v>
      </c>
      <c r="G52" s="45">
        <v>1000</v>
      </c>
      <c r="H52" s="45">
        <v>62</v>
      </c>
      <c r="I52" s="7">
        <v>61</v>
      </c>
      <c r="J52" s="7">
        <v>63</v>
      </c>
      <c r="K52" s="7">
        <v>66</v>
      </c>
      <c r="L52" s="7">
        <v>70</v>
      </c>
      <c r="M52" s="7">
        <v>440</v>
      </c>
      <c r="N52" s="7">
        <v>578</v>
      </c>
      <c r="O52" s="7">
        <v>3596</v>
      </c>
      <c r="P52" s="7">
        <v>1003</v>
      </c>
      <c r="Q52" s="45">
        <f t="shared" si="1"/>
        <v>5939</v>
      </c>
      <c r="R52" s="45">
        <f>'[1]SH-FA2007-18'!DR54</f>
        <v>43</v>
      </c>
      <c r="S52" s="45">
        <f>'[1]SH-FA2007-18'!DS54</f>
        <v>43</v>
      </c>
      <c r="T52" s="45">
        <f>'[1]SH-FA2007-18'!DT54</f>
        <v>31</v>
      </c>
      <c r="U52" s="45">
        <f>'[1]SH-FA2007-18'!DU54</f>
        <v>40</v>
      </c>
      <c r="V52" s="45">
        <f>'[1]SH-FA2007-18'!DV54</f>
        <v>48</v>
      </c>
      <c r="W52" s="45">
        <f>'[1]SH-FA2007-18'!DW54</f>
        <v>394.4</v>
      </c>
      <c r="X52" s="45">
        <f>'[1]SH-FA2007-18'!DX54</f>
        <v>208.60000000000002</v>
      </c>
      <c r="Y52" s="45">
        <f>'[1]SH-FA2007-18'!DY54</f>
        <v>3958.0444444444443</v>
      </c>
      <c r="Z52" s="45">
        <f>'[1]SH-FA2007-18'!DZ54</f>
        <v>730.95555555555575</v>
      </c>
      <c r="AA52" s="7">
        <f t="shared" si="2"/>
        <v>5497</v>
      </c>
      <c r="AB52" s="105">
        <f t="shared" si="3"/>
        <v>69.354838709677423</v>
      </c>
      <c r="AC52" s="105">
        <f t="shared" si="4"/>
        <v>70.491803278688522</v>
      </c>
      <c r="AD52" s="105">
        <f t="shared" si="5"/>
        <v>49.206349206349202</v>
      </c>
      <c r="AE52" s="105">
        <f t="shared" si="6"/>
        <v>60.606060606060609</v>
      </c>
      <c r="AF52" s="105">
        <f t="shared" si="7"/>
        <v>68.571428571428569</v>
      </c>
      <c r="AG52" s="105">
        <f t="shared" si="8"/>
        <v>89.63636363636364</v>
      </c>
      <c r="AH52" s="105">
        <f t="shared" si="9"/>
        <v>36.089965397923876</v>
      </c>
      <c r="AI52" s="105">
        <f t="shared" si="10"/>
        <v>100</v>
      </c>
      <c r="AJ52" s="105">
        <f t="shared" si="11"/>
        <v>72.87692478121194</v>
      </c>
      <c r="AK52" s="105">
        <f t="shared" si="12"/>
        <v>92.557669641353769</v>
      </c>
      <c r="AL52" s="47">
        <f t="shared" si="13"/>
        <v>442</v>
      </c>
    </row>
    <row r="53" spans="1:38" ht="24.95" customHeight="1" x14ac:dyDescent="0.25">
      <c r="A53" s="21" t="s">
        <v>222</v>
      </c>
      <c r="B53" s="22" t="s">
        <v>1734</v>
      </c>
      <c r="C53" s="8" t="s">
        <v>222</v>
      </c>
      <c r="D53" s="8" t="s">
        <v>247</v>
      </c>
      <c r="E53" s="18" t="s">
        <v>1769</v>
      </c>
      <c r="F53" s="45" t="str">
        <f>IFERROR(VLOOKUP(E53,categoria!$A:$C,3,FALSE),"Categoria 1")</f>
        <v>Categoria 2</v>
      </c>
      <c r="G53" s="45">
        <v>1100</v>
      </c>
      <c r="H53" s="45">
        <v>55</v>
      </c>
      <c r="I53" s="7">
        <v>55</v>
      </c>
      <c r="J53" s="7">
        <v>54</v>
      </c>
      <c r="K53" s="7">
        <v>55</v>
      </c>
      <c r="L53" s="7">
        <v>57</v>
      </c>
      <c r="M53" s="7">
        <v>308</v>
      </c>
      <c r="N53" s="7">
        <v>372</v>
      </c>
      <c r="O53" s="7">
        <v>2943</v>
      </c>
      <c r="P53" s="7">
        <v>633</v>
      </c>
      <c r="Q53" s="45">
        <f t="shared" si="1"/>
        <v>4532</v>
      </c>
      <c r="R53" s="45">
        <f>'[1]SH-FA2007-18'!DR55</f>
        <v>31</v>
      </c>
      <c r="S53" s="45">
        <f>'[1]SH-FA2007-18'!DS55</f>
        <v>33</v>
      </c>
      <c r="T53" s="45">
        <f>'[1]SH-FA2007-18'!DT55</f>
        <v>50</v>
      </c>
      <c r="U53" s="45">
        <f>'[1]SH-FA2007-18'!DU55</f>
        <v>66</v>
      </c>
      <c r="V53" s="45">
        <f>'[1]SH-FA2007-18'!DV55</f>
        <v>66</v>
      </c>
      <c r="W53" s="45">
        <f>'[1]SH-FA2007-18'!DW55</f>
        <v>479.6</v>
      </c>
      <c r="X53" s="45">
        <f>'[1]SH-FA2007-18'!DX55</f>
        <v>151.4</v>
      </c>
      <c r="Y53" s="45">
        <f>'[1]SH-FA2007-18'!DY55</f>
        <v>1974.8666666666668</v>
      </c>
      <c r="Z53" s="45">
        <f>'[1]SH-FA2007-18'!DZ55</f>
        <v>218.13333333333335</v>
      </c>
      <c r="AA53" s="7">
        <f t="shared" si="2"/>
        <v>3070</v>
      </c>
      <c r="AB53" s="105">
        <f t="shared" si="3"/>
        <v>56.36363636363636</v>
      </c>
      <c r="AC53" s="105">
        <f t="shared" si="4"/>
        <v>60</v>
      </c>
      <c r="AD53" s="105">
        <f t="shared" si="5"/>
        <v>92.592592592592595</v>
      </c>
      <c r="AE53" s="105">
        <f t="shared" si="6"/>
        <v>100</v>
      </c>
      <c r="AF53" s="105">
        <f t="shared" si="7"/>
        <v>100</v>
      </c>
      <c r="AG53" s="105">
        <f t="shared" si="8"/>
        <v>100</v>
      </c>
      <c r="AH53" s="105">
        <f t="shared" si="9"/>
        <v>40.698924731182792</v>
      </c>
      <c r="AI53" s="105">
        <f t="shared" si="10"/>
        <v>67.103862272057995</v>
      </c>
      <c r="AJ53" s="105">
        <f t="shared" si="11"/>
        <v>34.460242232754084</v>
      </c>
      <c r="AK53" s="105">
        <f t="shared" si="12"/>
        <v>67.740511915269195</v>
      </c>
      <c r="AL53" s="47">
        <f t="shared" si="13"/>
        <v>1462</v>
      </c>
    </row>
    <row r="54" spans="1:38" ht="24.95" customHeight="1" x14ac:dyDescent="0.25">
      <c r="A54" s="21" t="s">
        <v>222</v>
      </c>
      <c r="B54" s="22" t="s">
        <v>1734</v>
      </c>
      <c r="C54" s="8" t="s">
        <v>222</v>
      </c>
      <c r="D54" s="8" t="s">
        <v>248</v>
      </c>
      <c r="E54" s="18" t="s">
        <v>1558</v>
      </c>
      <c r="F54" s="45" t="str">
        <f>IFERROR(VLOOKUP(E54,categoria!$A:$C,3,FALSE),"Categoria 1")</f>
        <v>Categoria 2</v>
      </c>
      <c r="G54" s="45">
        <v>1560</v>
      </c>
      <c r="H54" s="45">
        <v>45</v>
      </c>
      <c r="I54" s="7">
        <v>43</v>
      </c>
      <c r="J54" s="7">
        <v>42</v>
      </c>
      <c r="K54" s="7">
        <v>43</v>
      </c>
      <c r="L54" s="7">
        <v>43</v>
      </c>
      <c r="M54" s="7">
        <v>266</v>
      </c>
      <c r="N54" s="7">
        <v>344</v>
      </c>
      <c r="O54" s="7">
        <v>2222</v>
      </c>
      <c r="P54" s="7">
        <v>496</v>
      </c>
      <c r="Q54" s="45">
        <f t="shared" si="1"/>
        <v>3544</v>
      </c>
      <c r="R54" s="45">
        <f>'[1]SH-FA2007-18'!DR56</f>
        <v>38</v>
      </c>
      <c r="S54" s="45">
        <f>'[1]SH-FA2007-18'!DS56</f>
        <v>37</v>
      </c>
      <c r="T54" s="45">
        <f>'[1]SH-FA2007-18'!DT56</f>
        <v>42</v>
      </c>
      <c r="U54" s="45">
        <f>'[1]SH-FA2007-18'!DU56</f>
        <v>64</v>
      </c>
      <c r="V54" s="45">
        <f>'[1]SH-FA2007-18'!DV56</f>
        <v>71</v>
      </c>
      <c r="W54" s="45">
        <f>'[1]SH-FA2007-18'!DW56</f>
        <v>340.6</v>
      </c>
      <c r="X54" s="45">
        <f>'[1]SH-FA2007-18'!DX56</f>
        <v>171</v>
      </c>
      <c r="Y54" s="45">
        <f>'[1]SH-FA2007-18'!DY56</f>
        <v>1931.8000000000002</v>
      </c>
      <c r="Z54" s="45">
        <f>'[1]SH-FA2007-18'!DZ56</f>
        <v>280.60000000000002</v>
      </c>
      <c r="AA54" s="7">
        <f t="shared" si="2"/>
        <v>2976</v>
      </c>
      <c r="AB54" s="105">
        <f t="shared" si="3"/>
        <v>84.444444444444443</v>
      </c>
      <c r="AC54" s="105">
        <f t="shared" si="4"/>
        <v>86.04651162790698</v>
      </c>
      <c r="AD54" s="105">
        <f t="shared" si="5"/>
        <v>100</v>
      </c>
      <c r="AE54" s="105">
        <f t="shared" si="6"/>
        <v>100</v>
      </c>
      <c r="AF54" s="105">
        <f t="shared" si="7"/>
        <v>100</v>
      </c>
      <c r="AG54" s="105">
        <f t="shared" si="8"/>
        <v>100</v>
      </c>
      <c r="AH54" s="105">
        <f t="shared" si="9"/>
        <v>49.709302325581397</v>
      </c>
      <c r="AI54" s="105">
        <f t="shared" si="10"/>
        <v>86.939693969396941</v>
      </c>
      <c r="AJ54" s="105">
        <f t="shared" si="11"/>
        <v>56.572580645161295</v>
      </c>
      <c r="AK54" s="105">
        <f t="shared" si="12"/>
        <v>83.972911963882623</v>
      </c>
      <c r="AL54" s="47">
        <f t="shared" si="13"/>
        <v>568</v>
      </c>
    </row>
    <row r="55" spans="1:38" ht="24.95" customHeight="1" x14ac:dyDescent="0.25">
      <c r="A55" s="21" t="s">
        <v>222</v>
      </c>
      <c r="B55" s="22" t="s">
        <v>1734</v>
      </c>
      <c r="C55" s="8" t="s">
        <v>222</v>
      </c>
      <c r="D55" s="8" t="s">
        <v>249</v>
      </c>
      <c r="E55" s="18" t="s">
        <v>1770</v>
      </c>
      <c r="F55" s="45" t="str">
        <f>IFERROR(VLOOKUP(E55,categoria!$A:$C,3,FALSE),"Categoria 1")</f>
        <v>Categoria 2</v>
      </c>
      <c r="G55" s="45">
        <v>1160</v>
      </c>
      <c r="H55" s="45">
        <v>14</v>
      </c>
      <c r="I55" s="7">
        <v>20</v>
      </c>
      <c r="J55" s="7">
        <v>25</v>
      </c>
      <c r="K55" s="7">
        <v>29</v>
      </c>
      <c r="L55" s="7">
        <v>32</v>
      </c>
      <c r="M55" s="7">
        <v>188</v>
      </c>
      <c r="N55" s="7">
        <v>191</v>
      </c>
      <c r="O55" s="7">
        <v>1442</v>
      </c>
      <c r="P55" s="7">
        <v>332</v>
      </c>
      <c r="Q55" s="45">
        <f t="shared" si="1"/>
        <v>2273</v>
      </c>
      <c r="R55" s="45">
        <f>'[1]SH-FA2007-18'!DR57</f>
        <v>30</v>
      </c>
      <c r="S55" s="45">
        <f>'[1]SH-FA2007-18'!DS57</f>
        <v>36</v>
      </c>
      <c r="T55" s="45">
        <f>'[1]SH-FA2007-18'!DT57</f>
        <v>19</v>
      </c>
      <c r="U55" s="45">
        <f>'[1]SH-FA2007-18'!DU57</f>
        <v>24</v>
      </c>
      <c r="V55" s="45">
        <f>'[1]SH-FA2007-18'!DV57</f>
        <v>64</v>
      </c>
      <c r="W55" s="45">
        <f>'[1]SH-FA2007-18'!DW57</f>
        <v>212.4</v>
      </c>
      <c r="X55" s="45">
        <f>'[1]SH-FA2007-18'!DX57</f>
        <v>102.60000000000001</v>
      </c>
      <c r="Y55" s="45">
        <f>'[1]SH-FA2007-18'!DY57</f>
        <v>791.33333333333337</v>
      </c>
      <c r="Z55" s="45">
        <f>'[1]SH-FA2007-18'!DZ57</f>
        <v>66.666666666666671</v>
      </c>
      <c r="AA55" s="7">
        <f t="shared" si="2"/>
        <v>1346.0000000000002</v>
      </c>
      <c r="AB55" s="105">
        <f t="shared" si="3"/>
        <v>100</v>
      </c>
      <c r="AC55" s="105">
        <f t="shared" si="4"/>
        <v>100</v>
      </c>
      <c r="AD55" s="105">
        <f t="shared" si="5"/>
        <v>76</v>
      </c>
      <c r="AE55" s="105">
        <f t="shared" si="6"/>
        <v>82.758620689655174</v>
      </c>
      <c r="AF55" s="105">
        <f t="shared" si="7"/>
        <v>100</v>
      </c>
      <c r="AG55" s="105">
        <f t="shared" si="8"/>
        <v>100</v>
      </c>
      <c r="AH55" s="105">
        <f t="shared" si="9"/>
        <v>53.717277486910994</v>
      </c>
      <c r="AI55" s="105">
        <f t="shared" si="10"/>
        <v>54.877484974572354</v>
      </c>
      <c r="AJ55" s="105">
        <f t="shared" si="11"/>
        <v>20.080321285140563</v>
      </c>
      <c r="AK55" s="105">
        <f t="shared" si="12"/>
        <v>59.216893972723284</v>
      </c>
      <c r="AL55" s="47">
        <f t="shared" si="13"/>
        <v>926.99999999999977</v>
      </c>
    </row>
    <row r="56" spans="1:38" ht="24.95" customHeight="1" x14ac:dyDescent="0.25">
      <c r="A56" s="21" t="s">
        <v>1751</v>
      </c>
      <c r="B56" s="22" t="s">
        <v>1734</v>
      </c>
      <c r="C56" s="8" t="s">
        <v>222</v>
      </c>
      <c r="D56" s="8" t="s">
        <v>250</v>
      </c>
      <c r="E56" s="18" t="s">
        <v>1555</v>
      </c>
      <c r="F56" s="45" t="str">
        <f>IFERROR(VLOOKUP(E56,categoria!$A:$C,3,FALSE),"Categoria 1")</f>
        <v>Categoria 3</v>
      </c>
      <c r="G56" s="45">
        <v>1200</v>
      </c>
      <c r="H56" s="45">
        <v>30</v>
      </c>
      <c r="I56" s="7">
        <v>37</v>
      </c>
      <c r="J56" s="7">
        <v>43</v>
      </c>
      <c r="K56" s="7">
        <v>49</v>
      </c>
      <c r="L56" s="7">
        <v>54</v>
      </c>
      <c r="M56" s="7">
        <v>326</v>
      </c>
      <c r="N56" s="7">
        <v>367</v>
      </c>
      <c r="O56" s="7">
        <v>2329</v>
      </c>
      <c r="P56" s="7">
        <v>569</v>
      </c>
      <c r="Q56" s="45">
        <f t="shared" si="1"/>
        <v>3804</v>
      </c>
      <c r="R56" s="45">
        <f>'[1]SH-FA2007-18'!DR58</f>
        <v>34</v>
      </c>
      <c r="S56" s="45">
        <f>'[1]SH-FA2007-18'!DS58</f>
        <v>32</v>
      </c>
      <c r="T56" s="45">
        <f>'[1]SH-FA2007-18'!DT58</f>
        <v>36</v>
      </c>
      <c r="U56" s="45">
        <f>'[1]SH-FA2007-18'!DU58</f>
        <v>43</v>
      </c>
      <c r="V56" s="45">
        <f>'[1]SH-FA2007-18'!DV58</f>
        <v>166</v>
      </c>
      <c r="W56" s="45">
        <f>'[1]SH-FA2007-18'!DW58</f>
        <v>455</v>
      </c>
      <c r="X56" s="45">
        <f>'[1]SH-FA2007-18'!DX58</f>
        <v>360.8</v>
      </c>
      <c r="Y56" s="45">
        <f>'[1]SH-FA2007-18'!DY58</f>
        <v>2294.5111111111119</v>
      </c>
      <c r="Z56" s="45">
        <f>'[1]SH-FA2007-18'!DZ58</f>
        <v>195.68888888888887</v>
      </c>
      <c r="AA56" s="7">
        <f t="shared" si="2"/>
        <v>3617.0000000000009</v>
      </c>
      <c r="AB56" s="105">
        <f t="shared" si="3"/>
        <v>100</v>
      </c>
      <c r="AC56" s="105">
        <f t="shared" si="4"/>
        <v>86.486486486486484</v>
      </c>
      <c r="AD56" s="105">
        <f t="shared" si="5"/>
        <v>83.720930232558146</v>
      </c>
      <c r="AE56" s="105">
        <f t="shared" si="6"/>
        <v>87.755102040816325</v>
      </c>
      <c r="AF56" s="105">
        <f t="shared" si="7"/>
        <v>100</v>
      </c>
      <c r="AG56" s="105">
        <f t="shared" si="8"/>
        <v>100</v>
      </c>
      <c r="AH56" s="105">
        <f t="shared" si="9"/>
        <v>98.310626702997283</v>
      </c>
      <c r="AI56" s="105">
        <f t="shared" si="10"/>
        <v>98.519154620485693</v>
      </c>
      <c r="AJ56" s="105">
        <f t="shared" si="11"/>
        <v>34.391720367115795</v>
      </c>
      <c r="AK56" s="105">
        <f t="shared" si="12"/>
        <v>95.08412197686647</v>
      </c>
      <c r="AL56" s="47">
        <f t="shared" si="13"/>
        <v>186.99999999999909</v>
      </c>
    </row>
    <row r="57" spans="1:38" ht="24.95" customHeight="1" x14ac:dyDescent="0.25">
      <c r="A57" s="21" t="s">
        <v>1751</v>
      </c>
      <c r="B57" s="22" t="s">
        <v>1734</v>
      </c>
      <c r="C57" s="8" t="s">
        <v>222</v>
      </c>
      <c r="D57" s="8" t="s">
        <v>251</v>
      </c>
      <c r="E57" s="18" t="s">
        <v>1568</v>
      </c>
      <c r="F57" s="45" t="str">
        <f>IFERROR(VLOOKUP(E57,categoria!$A:$C,3,FALSE),"Categoria 1")</f>
        <v>Categoria 2</v>
      </c>
      <c r="G57" s="45">
        <v>1430</v>
      </c>
      <c r="H57" s="45">
        <v>48</v>
      </c>
      <c r="I57" s="7">
        <v>44</v>
      </c>
      <c r="J57" s="7">
        <v>41</v>
      </c>
      <c r="K57" s="7">
        <v>38</v>
      </c>
      <c r="L57" s="7">
        <v>38</v>
      </c>
      <c r="M57" s="7">
        <v>198</v>
      </c>
      <c r="N57" s="7">
        <v>249</v>
      </c>
      <c r="O57" s="7">
        <v>2380</v>
      </c>
      <c r="P57" s="7">
        <v>512</v>
      </c>
      <c r="Q57" s="45">
        <f t="shared" si="1"/>
        <v>3548</v>
      </c>
      <c r="R57" s="45">
        <f>'[1]SH-FA2007-18'!DR59</f>
        <v>43</v>
      </c>
      <c r="S57" s="45">
        <f>'[1]SH-FA2007-18'!DS59</f>
        <v>70</v>
      </c>
      <c r="T57" s="45">
        <f>'[1]SH-FA2007-18'!DT59</f>
        <v>39</v>
      </c>
      <c r="U57" s="45">
        <f>'[1]SH-FA2007-18'!DU59</f>
        <v>38</v>
      </c>
      <c r="V57" s="45">
        <f>'[1]SH-FA2007-18'!DV59</f>
        <v>64</v>
      </c>
      <c r="W57" s="45">
        <f>'[1]SH-FA2007-18'!DW59</f>
        <v>392.20000000000005</v>
      </c>
      <c r="X57" s="45">
        <f>'[1]SH-FA2007-18'!DX59</f>
        <v>191.60000000000002</v>
      </c>
      <c r="Y57" s="45">
        <f>'[1]SH-FA2007-18'!DY59</f>
        <v>2389.4888888888886</v>
      </c>
      <c r="Z57" s="45">
        <f>'[1]SH-FA2007-18'!DZ59</f>
        <v>327.71111111111105</v>
      </c>
      <c r="AA57" s="7">
        <f t="shared" si="2"/>
        <v>3555</v>
      </c>
      <c r="AB57" s="105">
        <f t="shared" si="3"/>
        <v>89.583333333333343</v>
      </c>
      <c r="AC57" s="105">
        <f t="shared" si="4"/>
        <v>100</v>
      </c>
      <c r="AD57" s="105">
        <f t="shared" si="5"/>
        <v>95.121951219512198</v>
      </c>
      <c r="AE57" s="105">
        <f t="shared" si="6"/>
        <v>100</v>
      </c>
      <c r="AF57" s="105">
        <f t="shared" si="7"/>
        <v>100</v>
      </c>
      <c r="AG57" s="105">
        <f t="shared" si="8"/>
        <v>100</v>
      </c>
      <c r="AH57" s="105">
        <f t="shared" si="9"/>
        <v>76.947791164658639</v>
      </c>
      <c r="AI57" s="105">
        <f t="shared" si="10"/>
        <v>100</v>
      </c>
      <c r="AJ57" s="105">
        <f t="shared" si="11"/>
        <v>64.006076388888872</v>
      </c>
      <c r="AK57" s="105">
        <f t="shared" si="12"/>
        <v>100</v>
      </c>
      <c r="AL57" s="47" t="str">
        <f t="shared" si="13"/>
        <v>-</v>
      </c>
    </row>
    <row r="58" spans="1:38" ht="24.95" customHeight="1" x14ac:dyDescent="0.25">
      <c r="A58" s="21" t="s">
        <v>1751</v>
      </c>
      <c r="B58" s="22" t="s">
        <v>1734</v>
      </c>
      <c r="C58" s="8" t="s">
        <v>222</v>
      </c>
      <c r="D58" s="8" t="s">
        <v>252</v>
      </c>
      <c r="E58" s="18" t="s">
        <v>1771</v>
      </c>
      <c r="F58" s="45" t="str">
        <f>IFERROR(VLOOKUP(E58,categoria!$A:$C,3,FALSE),"Categoria 1")</f>
        <v>Categoria 3</v>
      </c>
      <c r="G58" s="45">
        <v>1260</v>
      </c>
      <c r="H58" s="45">
        <v>68</v>
      </c>
      <c r="I58" s="7">
        <v>68</v>
      </c>
      <c r="J58" s="7">
        <v>69</v>
      </c>
      <c r="K58" s="7">
        <v>71</v>
      </c>
      <c r="L58" s="7">
        <v>74</v>
      </c>
      <c r="M58" s="7">
        <v>431</v>
      </c>
      <c r="N58" s="7">
        <v>530</v>
      </c>
      <c r="O58" s="7">
        <v>3550</v>
      </c>
      <c r="P58" s="7">
        <v>829</v>
      </c>
      <c r="Q58" s="45">
        <f t="shared" si="1"/>
        <v>5690</v>
      </c>
      <c r="R58" s="45">
        <f>'[1]SH-FA2007-18'!DR60</f>
        <v>70</v>
      </c>
      <c r="S58" s="45">
        <f>'[1]SH-FA2007-18'!DS60</f>
        <v>58</v>
      </c>
      <c r="T58" s="45">
        <f>'[1]SH-FA2007-18'!DT60</f>
        <v>63</v>
      </c>
      <c r="U58" s="45">
        <f>'[1]SH-FA2007-18'!DU60</f>
        <v>57</v>
      </c>
      <c r="V58" s="45">
        <f>'[1]SH-FA2007-18'!DV60</f>
        <v>124</v>
      </c>
      <c r="W58" s="45">
        <f>'[1]SH-FA2007-18'!DW60</f>
        <v>570.20000000000005</v>
      </c>
      <c r="X58" s="45">
        <f>'[1]SH-FA2007-18'!DX60</f>
        <v>207.39999999999998</v>
      </c>
      <c r="Y58" s="45">
        <f>'[1]SH-FA2007-18'!DY60</f>
        <v>3349.5777777777776</v>
      </c>
      <c r="Z58" s="45">
        <f>'[1]SH-FA2007-18'!DZ60</f>
        <v>969.82222222222231</v>
      </c>
      <c r="AA58" s="7">
        <f t="shared" si="2"/>
        <v>5468.9999999999991</v>
      </c>
      <c r="AB58" s="105">
        <f t="shared" si="3"/>
        <v>100</v>
      </c>
      <c r="AC58" s="105">
        <f t="shared" si="4"/>
        <v>85.294117647058826</v>
      </c>
      <c r="AD58" s="105">
        <f t="shared" si="5"/>
        <v>91.304347826086953</v>
      </c>
      <c r="AE58" s="105">
        <f t="shared" si="6"/>
        <v>80.281690140845072</v>
      </c>
      <c r="AF58" s="105">
        <f t="shared" si="7"/>
        <v>100</v>
      </c>
      <c r="AG58" s="105">
        <f t="shared" si="8"/>
        <v>100</v>
      </c>
      <c r="AH58" s="105">
        <f t="shared" si="9"/>
        <v>39.132075471698109</v>
      </c>
      <c r="AI58" s="105">
        <f t="shared" si="10"/>
        <v>94.354303599374006</v>
      </c>
      <c r="AJ58" s="105">
        <f t="shared" si="11"/>
        <v>100</v>
      </c>
      <c r="AK58" s="105">
        <f t="shared" si="12"/>
        <v>96.115992970123017</v>
      </c>
      <c r="AL58" s="47">
        <f t="shared" si="13"/>
        <v>221.00000000000091</v>
      </c>
    </row>
    <row r="59" spans="1:38" ht="24.95" customHeight="1" x14ac:dyDescent="0.25">
      <c r="A59" s="21" t="s">
        <v>222</v>
      </c>
      <c r="B59" s="22" t="s">
        <v>1734</v>
      </c>
      <c r="C59" s="8" t="s">
        <v>222</v>
      </c>
      <c r="D59" s="8" t="s">
        <v>253</v>
      </c>
      <c r="E59" s="18" t="s">
        <v>1625</v>
      </c>
      <c r="F59" s="45" t="str">
        <f>IFERROR(VLOOKUP(E59,categoria!$A:$C,3,FALSE),"Categoria 1")</f>
        <v>Categoria 2</v>
      </c>
      <c r="G59" s="45">
        <v>3690</v>
      </c>
      <c r="H59" s="45">
        <v>109</v>
      </c>
      <c r="I59" s="7">
        <v>113</v>
      </c>
      <c r="J59" s="7">
        <v>118</v>
      </c>
      <c r="K59" s="7">
        <v>123</v>
      </c>
      <c r="L59" s="7">
        <v>128</v>
      </c>
      <c r="M59" s="7">
        <v>730</v>
      </c>
      <c r="N59" s="7">
        <v>859</v>
      </c>
      <c r="O59" s="7">
        <v>6594</v>
      </c>
      <c r="P59" s="7">
        <v>1448</v>
      </c>
      <c r="Q59" s="45">
        <f t="shared" si="1"/>
        <v>10222</v>
      </c>
      <c r="R59" s="45">
        <f>'[1]SH-FA2007-18'!DR61</f>
        <v>125</v>
      </c>
      <c r="S59" s="45">
        <f>'[1]SH-FA2007-18'!DS61</f>
        <v>86</v>
      </c>
      <c r="T59" s="45">
        <f>'[1]SH-FA2007-18'!DT61</f>
        <v>103</v>
      </c>
      <c r="U59" s="45">
        <f>'[1]SH-FA2007-18'!DU61</f>
        <v>121</v>
      </c>
      <c r="V59" s="45">
        <f>'[1]SH-FA2007-18'!DV61</f>
        <v>191</v>
      </c>
      <c r="W59" s="45">
        <f>'[1]SH-FA2007-18'!DW61</f>
        <v>679.4</v>
      </c>
      <c r="X59" s="45">
        <f>'[1]SH-FA2007-18'!DX61</f>
        <v>544.4</v>
      </c>
      <c r="Y59" s="45">
        <f>'[1]SH-FA2007-18'!DY61</f>
        <v>5903.8444444444458</v>
      </c>
      <c r="Z59" s="45">
        <f>'[1]SH-FA2007-18'!DZ61</f>
        <v>530.35555555555561</v>
      </c>
      <c r="AA59" s="7">
        <f t="shared" si="2"/>
        <v>8284.0000000000018</v>
      </c>
      <c r="AB59" s="105">
        <f t="shared" si="3"/>
        <v>100</v>
      </c>
      <c r="AC59" s="105">
        <f t="shared" si="4"/>
        <v>76.106194690265482</v>
      </c>
      <c r="AD59" s="105">
        <f t="shared" si="5"/>
        <v>87.288135593220346</v>
      </c>
      <c r="AE59" s="105">
        <f t="shared" si="6"/>
        <v>98.373983739837399</v>
      </c>
      <c r="AF59" s="105">
        <f t="shared" si="7"/>
        <v>100</v>
      </c>
      <c r="AG59" s="105">
        <f t="shared" si="8"/>
        <v>93.06849315068493</v>
      </c>
      <c r="AH59" s="105">
        <f t="shared" si="9"/>
        <v>63.376018626309659</v>
      </c>
      <c r="AI59" s="105">
        <f t="shared" si="10"/>
        <v>89.533582718296117</v>
      </c>
      <c r="AJ59" s="105">
        <f t="shared" si="11"/>
        <v>36.626764886433399</v>
      </c>
      <c r="AK59" s="105">
        <f t="shared" si="12"/>
        <v>81.040892193308565</v>
      </c>
      <c r="AL59" s="47">
        <f t="shared" si="13"/>
        <v>1937.9999999999982</v>
      </c>
    </row>
    <row r="60" spans="1:38" ht="24.95" customHeight="1" x14ac:dyDescent="0.25">
      <c r="A60" s="21" t="s">
        <v>1744</v>
      </c>
      <c r="B60" s="22" t="s">
        <v>1722</v>
      </c>
      <c r="C60" s="8" t="s">
        <v>254</v>
      </c>
      <c r="D60" s="8" t="s">
        <v>255</v>
      </c>
      <c r="E60" s="18" t="s">
        <v>1085</v>
      </c>
      <c r="F60" s="45" t="str">
        <f>IFERROR(VLOOKUP(E60,categoria!$A:$C,3,FALSE),"Categoria 1")</f>
        <v>Categoria 3</v>
      </c>
      <c r="G60" s="45">
        <v>2095000</v>
      </c>
      <c r="H60" s="45">
        <v>27686</v>
      </c>
      <c r="I60" s="7">
        <v>26890</v>
      </c>
      <c r="J60" s="7">
        <v>26507</v>
      </c>
      <c r="K60" s="7">
        <v>26492</v>
      </c>
      <c r="L60" s="7">
        <v>26792</v>
      </c>
      <c r="M60" s="7">
        <v>146127</v>
      </c>
      <c r="N60" s="7">
        <v>172981</v>
      </c>
      <c r="O60" s="7">
        <v>1640136</v>
      </c>
      <c r="P60" s="7">
        <v>302174</v>
      </c>
      <c r="Q60" s="45">
        <f t="shared" si="1"/>
        <v>2395785</v>
      </c>
      <c r="R60" s="45">
        <f>'[1]SH-FA2007-18'!DR62</f>
        <v>30342</v>
      </c>
      <c r="S60" s="45">
        <f>'[1]SH-FA2007-18'!DS62</f>
        <v>46002</v>
      </c>
      <c r="T60" s="45">
        <f>'[1]SH-FA2007-18'!DT62</f>
        <v>46859</v>
      </c>
      <c r="U60" s="45">
        <f>'[1]SH-FA2007-18'!DU62</f>
        <v>33064</v>
      </c>
      <c r="V60" s="45">
        <f>'[1]SH-FA2007-18'!DV62</f>
        <v>47474</v>
      </c>
      <c r="W60" s="45">
        <f>'[1]SH-FA2007-18'!DW62</f>
        <v>309059</v>
      </c>
      <c r="X60" s="45">
        <f>'[1]SH-FA2007-18'!DX62</f>
        <v>178019.99999999997</v>
      </c>
      <c r="Y60" s="45">
        <f>'[1]SH-FA2007-18'!DY62</f>
        <v>1560801.5999999999</v>
      </c>
      <c r="Z60" s="45">
        <f>'[1]SH-FA2007-18'!DZ62</f>
        <v>283687.39999999997</v>
      </c>
      <c r="AA60" s="7">
        <f t="shared" si="2"/>
        <v>2535308.9999999995</v>
      </c>
      <c r="AB60" s="105">
        <f t="shared" si="3"/>
        <v>100</v>
      </c>
      <c r="AC60" s="105">
        <f t="shared" si="4"/>
        <v>100</v>
      </c>
      <c r="AD60" s="105">
        <f t="shared" si="5"/>
        <v>100</v>
      </c>
      <c r="AE60" s="105">
        <f t="shared" si="6"/>
        <v>100</v>
      </c>
      <c r="AF60" s="105">
        <f t="shared" si="7"/>
        <v>100</v>
      </c>
      <c r="AG60" s="105">
        <f t="shared" si="8"/>
        <v>100</v>
      </c>
      <c r="AH60" s="105">
        <f t="shared" si="9"/>
        <v>100</v>
      </c>
      <c r="AI60" s="105">
        <f t="shared" si="10"/>
        <v>95.162937707604726</v>
      </c>
      <c r="AJ60" s="105">
        <f t="shared" si="11"/>
        <v>93.882134134637653</v>
      </c>
      <c r="AK60" s="105">
        <f t="shared" si="12"/>
        <v>100</v>
      </c>
      <c r="AL60" s="47" t="str">
        <f t="shared" si="13"/>
        <v>-</v>
      </c>
    </row>
    <row r="61" spans="1:38" ht="24.95" customHeight="1" x14ac:dyDescent="0.25">
      <c r="A61" s="21" t="s">
        <v>1744</v>
      </c>
      <c r="B61" s="22" t="s">
        <v>1722</v>
      </c>
      <c r="C61" s="8" t="s">
        <v>254</v>
      </c>
      <c r="D61" s="8" t="s">
        <v>256</v>
      </c>
      <c r="E61" s="18" t="s">
        <v>1087</v>
      </c>
      <c r="F61" s="45" t="str">
        <f>IFERROR(VLOOKUP(E61,categoria!$A:$C,3,FALSE),"Categoria 1")</f>
        <v>Categoria 3</v>
      </c>
      <c r="G61" s="45">
        <v>4890</v>
      </c>
      <c r="H61" s="45">
        <v>89</v>
      </c>
      <c r="I61" s="7">
        <v>84</v>
      </c>
      <c r="J61" s="7">
        <v>81</v>
      </c>
      <c r="K61" s="7">
        <v>81</v>
      </c>
      <c r="L61" s="7">
        <v>82</v>
      </c>
      <c r="M61" s="7">
        <v>479</v>
      </c>
      <c r="N61" s="7">
        <v>616</v>
      </c>
      <c r="O61" s="7">
        <v>4854</v>
      </c>
      <c r="P61" s="7">
        <v>1187</v>
      </c>
      <c r="Q61" s="45">
        <f t="shared" si="1"/>
        <v>7553</v>
      </c>
      <c r="R61" s="45">
        <f>'[1]SH-FA2007-18'!DR63</f>
        <v>109</v>
      </c>
      <c r="S61" s="45">
        <f>'[1]SH-FA2007-18'!DS63</f>
        <v>97</v>
      </c>
      <c r="T61" s="45">
        <f>'[1]SH-FA2007-18'!DT63</f>
        <v>107</v>
      </c>
      <c r="U61" s="45">
        <f>'[1]SH-FA2007-18'!DU63</f>
        <v>102</v>
      </c>
      <c r="V61" s="45">
        <f>'[1]SH-FA2007-18'!DV63</f>
        <v>114</v>
      </c>
      <c r="W61" s="45">
        <f>'[1]SH-FA2007-18'!DW63</f>
        <v>673.59999999999991</v>
      </c>
      <c r="X61" s="45">
        <f>'[1]SH-FA2007-18'!DX63</f>
        <v>350.2</v>
      </c>
      <c r="Y61" s="45">
        <f>'[1]SH-FA2007-18'!DY63</f>
        <v>4216.2444444444427</v>
      </c>
      <c r="Z61" s="45">
        <f>'[1]SH-FA2007-18'!DZ63</f>
        <v>141.95555555555558</v>
      </c>
      <c r="AA61" s="7">
        <f t="shared" si="2"/>
        <v>5910.9999999999982</v>
      </c>
      <c r="AB61" s="105">
        <f t="shared" si="3"/>
        <v>100</v>
      </c>
      <c r="AC61" s="105">
        <f t="shared" si="4"/>
        <v>100</v>
      </c>
      <c r="AD61" s="105">
        <f t="shared" si="5"/>
        <v>100</v>
      </c>
      <c r="AE61" s="105">
        <f t="shared" si="6"/>
        <v>100</v>
      </c>
      <c r="AF61" s="105">
        <f t="shared" si="7"/>
        <v>100</v>
      </c>
      <c r="AG61" s="105">
        <f t="shared" si="8"/>
        <v>100</v>
      </c>
      <c r="AH61" s="105">
        <f t="shared" si="9"/>
        <v>56.850649350649348</v>
      </c>
      <c r="AI61" s="105">
        <f t="shared" si="10"/>
        <v>86.861237009568242</v>
      </c>
      <c r="AJ61" s="105">
        <f t="shared" si="11"/>
        <v>11.959187494149585</v>
      </c>
      <c r="AK61" s="105">
        <f t="shared" si="12"/>
        <v>78.260293922944498</v>
      </c>
      <c r="AL61" s="47">
        <f t="shared" si="13"/>
        <v>1642.0000000000018</v>
      </c>
    </row>
    <row r="62" spans="1:38" ht="24.95" customHeight="1" x14ac:dyDescent="0.25">
      <c r="A62" s="21" t="s">
        <v>994</v>
      </c>
      <c r="B62" s="22" t="s">
        <v>1722</v>
      </c>
      <c r="C62" s="8" t="s">
        <v>254</v>
      </c>
      <c r="D62" s="8" t="s">
        <v>257</v>
      </c>
      <c r="E62" s="18" t="s">
        <v>1090</v>
      </c>
      <c r="F62" s="45" t="str">
        <f>IFERROR(VLOOKUP(E62,categoria!$A:$C,3,FALSE),"Categoria 1")</f>
        <v>Categoria 2</v>
      </c>
      <c r="G62" s="45">
        <v>143500</v>
      </c>
      <c r="H62" s="45">
        <v>6230</v>
      </c>
      <c r="I62" s="7">
        <v>5882</v>
      </c>
      <c r="J62" s="7">
        <v>5677</v>
      </c>
      <c r="K62" s="7">
        <v>5594</v>
      </c>
      <c r="L62" s="7">
        <v>5616</v>
      </c>
      <c r="M62" s="7">
        <v>30844</v>
      </c>
      <c r="N62" s="7">
        <v>36896</v>
      </c>
      <c r="O62" s="7">
        <v>264658</v>
      </c>
      <c r="P62" s="7">
        <v>27476</v>
      </c>
      <c r="Q62" s="45">
        <f t="shared" si="1"/>
        <v>388873</v>
      </c>
      <c r="R62" s="45">
        <f>'[1]SH-FA2007-18'!DR64</f>
        <v>4307</v>
      </c>
      <c r="S62" s="45">
        <f>'[1]SH-FA2007-18'!DS64</f>
        <v>3478</v>
      </c>
      <c r="T62" s="45">
        <f>'[1]SH-FA2007-18'!DT64</f>
        <v>6098</v>
      </c>
      <c r="U62" s="45">
        <f>'[1]SH-FA2007-18'!DU64</f>
        <v>5885</v>
      </c>
      <c r="V62" s="45">
        <f>'[1]SH-FA2007-18'!DV64</f>
        <v>7969</v>
      </c>
      <c r="W62" s="45">
        <f>'[1]SH-FA2007-18'!DW64</f>
        <v>46897.8</v>
      </c>
      <c r="X62" s="45">
        <f>'[1]SH-FA2007-18'!DX64</f>
        <v>21660</v>
      </c>
      <c r="Y62" s="45">
        <f>'[1]SH-FA2007-18'!DY64</f>
        <v>204533.35555555555</v>
      </c>
      <c r="Z62" s="45">
        <f>'[1]SH-FA2007-18'!DZ64</f>
        <v>32765.844444444447</v>
      </c>
      <c r="AA62" s="7">
        <f t="shared" si="2"/>
        <v>333594</v>
      </c>
      <c r="AB62" s="105">
        <f t="shared" si="3"/>
        <v>69.133226324237569</v>
      </c>
      <c r="AC62" s="105">
        <f t="shared" si="4"/>
        <v>59.129547772866374</v>
      </c>
      <c r="AD62" s="105">
        <f t="shared" si="5"/>
        <v>100</v>
      </c>
      <c r="AE62" s="105">
        <f t="shared" si="6"/>
        <v>100</v>
      </c>
      <c r="AF62" s="105">
        <f t="shared" si="7"/>
        <v>100</v>
      </c>
      <c r="AG62" s="105">
        <f t="shared" si="8"/>
        <v>100</v>
      </c>
      <c r="AH62" s="105">
        <f t="shared" si="9"/>
        <v>58.70555073720729</v>
      </c>
      <c r="AI62" s="105">
        <f t="shared" si="10"/>
        <v>77.282136022926011</v>
      </c>
      <c r="AJ62" s="105">
        <f t="shared" si="11"/>
        <v>100</v>
      </c>
      <c r="AK62" s="105">
        <f t="shared" si="12"/>
        <v>85.784819208327661</v>
      </c>
      <c r="AL62" s="47">
        <f t="shared" si="13"/>
        <v>55279</v>
      </c>
    </row>
    <row r="63" spans="1:38" ht="24.95" customHeight="1" x14ac:dyDescent="0.25">
      <c r="A63" s="21" t="s">
        <v>994</v>
      </c>
      <c r="B63" s="22" t="s">
        <v>1722</v>
      </c>
      <c r="C63" s="8" t="s">
        <v>254</v>
      </c>
      <c r="D63" s="8" t="s">
        <v>258</v>
      </c>
      <c r="E63" s="18" t="s">
        <v>1102</v>
      </c>
      <c r="F63" s="45" t="str">
        <f>IFERROR(VLOOKUP(E63,categoria!$A:$C,3,FALSE),"Categoria 1")</f>
        <v>Categoria 3</v>
      </c>
      <c r="G63" s="45">
        <v>2500</v>
      </c>
      <c r="H63" s="45">
        <v>61</v>
      </c>
      <c r="I63" s="7">
        <v>60</v>
      </c>
      <c r="J63" s="7">
        <v>60</v>
      </c>
      <c r="K63" s="7">
        <v>62</v>
      </c>
      <c r="L63" s="7">
        <v>66</v>
      </c>
      <c r="M63" s="7">
        <v>401</v>
      </c>
      <c r="N63" s="7">
        <v>516</v>
      </c>
      <c r="O63" s="7">
        <v>4268</v>
      </c>
      <c r="P63" s="7">
        <v>1317</v>
      </c>
      <c r="Q63" s="45">
        <f t="shared" si="1"/>
        <v>6811</v>
      </c>
      <c r="R63" s="45">
        <f>'[1]SH-FA2007-18'!DR65</f>
        <v>82</v>
      </c>
      <c r="S63" s="45">
        <f>'[1]SH-FA2007-18'!DS65</f>
        <v>56</v>
      </c>
      <c r="T63" s="45">
        <f>'[1]SH-FA2007-18'!DT65</f>
        <v>57</v>
      </c>
      <c r="U63" s="45">
        <f>'[1]SH-FA2007-18'!DU65</f>
        <v>72</v>
      </c>
      <c r="V63" s="45">
        <f>'[1]SH-FA2007-18'!DV65</f>
        <v>95</v>
      </c>
      <c r="W63" s="45">
        <f>'[1]SH-FA2007-18'!DW65</f>
        <v>635.4</v>
      </c>
      <c r="X63" s="45">
        <f>'[1]SH-FA2007-18'!DX65</f>
        <v>365.40000000000003</v>
      </c>
      <c r="Y63" s="45">
        <f>'[1]SH-FA2007-18'!DY65</f>
        <v>4642.0888888888885</v>
      </c>
      <c r="Z63" s="45">
        <f>'[1]SH-FA2007-18'!DZ65</f>
        <v>971.11111111111109</v>
      </c>
      <c r="AA63" s="7">
        <f t="shared" si="2"/>
        <v>6976</v>
      </c>
      <c r="AB63" s="105">
        <f t="shared" si="3"/>
        <v>100</v>
      </c>
      <c r="AC63" s="105">
        <f t="shared" si="4"/>
        <v>93.333333333333329</v>
      </c>
      <c r="AD63" s="105">
        <f t="shared" si="5"/>
        <v>95</v>
      </c>
      <c r="AE63" s="105">
        <f t="shared" si="6"/>
        <v>100</v>
      </c>
      <c r="AF63" s="105">
        <f t="shared" si="7"/>
        <v>100</v>
      </c>
      <c r="AG63" s="105">
        <f t="shared" si="8"/>
        <v>100</v>
      </c>
      <c r="AH63" s="105">
        <f t="shared" si="9"/>
        <v>70.813953488372093</v>
      </c>
      <c r="AI63" s="105">
        <f t="shared" si="10"/>
        <v>100</v>
      </c>
      <c r="AJ63" s="105">
        <f t="shared" si="11"/>
        <v>73.736606766219523</v>
      </c>
      <c r="AK63" s="105">
        <f t="shared" si="12"/>
        <v>100</v>
      </c>
      <c r="AL63" s="47" t="str">
        <f t="shared" si="13"/>
        <v>-</v>
      </c>
    </row>
    <row r="64" spans="1:38" ht="24.95" customHeight="1" x14ac:dyDescent="0.25">
      <c r="A64" s="21" t="s">
        <v>994</v>
      </c>
      <c r="B64" s="22" t="s">
        <v>1722</v>
      </c>
      <c r="C64" s="8" t="s">
        <v>254</v>
      </c>
      <c r="D64" s="8" t="s">
        <v>259</v>
      </c>
      <c r="E64" s="18" t="s">
        <v>1112</v>
      </c>
      <c r="F64" s="45" t="str">
        <f>IFERROR(VLOOKUP(E64,categoria!$A:$C,3,FALSE),"Categoria 1")</f>
        <v>Categoria 3</v>
      </c>
      <c r="G64" s="45">
        <v>12500</v>
      </c>
      <c r="H64" s="45">
        <v>469</v>
      </c>
      <c r="I64" s="7">
        <v>447</v>
      </c>
      <c r="J64" s="7">
        <v>437</v>
      </c>
      <c r="K64" s="7">
        <v>436</v>
      </c>
      <c r="L64" s="7">
        <v>442</v>
      </c>
      <c r="M64" s="7">
        <v>2486</v>
      </c>
      <c r="N64" s="7">
        <v>3020</v>
      </c>
      <c r="O64" s="7">
        <v>23301</v>
      </c>
      <c r="P64" s="7">
        <v>4047</v>
      </c>
      <c r="Q64" s="45">
        <f t="shared" si="1"/>
        <v>35085</v>
      </c>
      <c r="R64" s="45">
        <f>'[1]SH-FA2007-18'!DR66</f>
        <v>278</v>
      </c>
      <c r="S64" s="45">
        <f>'[1]SH-FA2007-18'!DS66</f>
        <v>479</v>
      </c>
      <c r="T64" s="45">
        <f>'[1]SH-FA2007-18'!DT66</f>
        <v>550</v>
      </c>
      <c r="U64" s="45">
        <f>'[1]SH-FA2007-18'!DU66</f>
        <v>444</v>
      </c>
      <c r="V64" s="45">
        <f>'[1]SH-FA2007-18'!DV66</f>
        <v>564</v>
      </c>
      <c r="W64" s="45">
        <f>'[1]SH-FA2007-18'!DW66</f>
        <v>3319.6</v>
      </c>
      <c r="X64" s="45">
        <f>'[1]SH-FA2007-18'!DX66</f>
        <v>1703.6</v>
      </c>
      <c r="Y64" s="45">
        <f>'[1]SH-FA2007-18'!DY66</f>
        <v>20000.933333333334</v>
      </c>
      <c r="Z64" s="45">
        <f>'[1]SH-FA2007-18'!DZ66</f>
        <v>3040.8666666666663</v>
      </c>
      <c r="AA64" s="7">
        <f t="shared" si="2"/>
        <v>30380</v>
      </c>
      <c r="AB64" s="105">
        <f t="shared" si="3"/>
        <v>59.275053304904048</v>
      </c>
      <c r="AC64" s="105">
        <f t="shared" si="4"/>
        <v>100</v>
      </c>
      <c r="AD64" s="105">
        <f t="shared" si="5"/>
        <v>100</v>
      </c>
      <c r="AE64" s="105">
        <f t="shared" si="6"/>
        <v>100</v>
      </c>
      <c r="AF64" s="105">
        <f t="shared" si="7"/>
        <v>100</v>
      </c>
      <c r="AG64" s="105">
        <f t="shared" si="8"/>
        <v>100</v>
      </c>
      <c r="AH64" s="105">
        <f t="shared" si="9"/>
        <v>56.410596026490069</v>
      </c>
      <c r="AI64" s="105">
        <f t="shared" si="10"/>
        <v>85.837231592349411</v>
      </c>
      <c r="AJ64" s="105">
        <f t="shared" si="11"/>
        <v>75.138785931966055</v>
      </c>
      <c r="AK64" s="105">
        <f t="shared" si="12"/>
        <v>86.589710702579453</v>
      </c>
      <c r="AL64" s="47">
        <f t="shared" si="13"/>
        <v>4705</v>
      </c>
    </row>
    <row r="65" spans="1:38" ht="24.95" customHeight="1" x14ac:dyDescent="0.25">
      <c r="A65" s="21" t="s">
        <v>1744</v>
      </c>
      <c r="B65" s="22" t="s">
        <v>1722</v>
      </c>
      <c r="C65" s="8" t="s">
        <v>254</v>
      </c>
      <c r="D65" s="8" t="s">
        <v>260</v>
      </c>
      <c r="E65" s="18" t="s">
        <v>1687</v>
      </c>
      <c r="F65" s="45" t="str">
        <f>IFERROR(VLOOKUP(E65,categoria!$A:$C,3,FALSE),"Categoria 1")</f>
        <v>Categoria 3</v>
      </c>
      <c r="G65" s="45">
        <v>12050</v>
      </c>
      <c r="H65" s="45">
        <v>569</v>
      </c>
      <c r="I65" s="7">
        <v>543</v>
      </c>
      <c r="J65" s="7">
        <v>529</v>
      </c>
      <c r="K65" s="7">
        <v>526</v>
      </c>
      <c r="L65" s="7">
        <v>533</v>
      </c>
      <c r="M65" s="7">
        <v>2952</v>
      </c>
      <c r="N65" s="7">
        <v>3525</v>
      </c>
      <c r="O65" s="7">
        <v>26965</v>
      </c>
      <c r="P65" s="7">
        <v>5281</v>
      </c>
      <c r="Q65" s="45">
        <f t="shared" si="1"/>
        <v>41423</v>
      </c>
      <c r="R65" s="45">
        <f>'[1]SH-FA2007-18'!DR67</f>
        <v>356</v>
      </c>
      <c r="S65" s="45">
        <f>'[1]SH-FA2007-18'!DS67</f>
        <v>483</v>
      </c>
      <c r="T65" s="45">
        <f>'[1]SH-FA2007-18'!DT67</f>
        <v>446</v>
      </c>
      <c r="U65" s="45">
        <f>'[1]SH-FA2007-18'!DU67</f>
        <v>459</v>
      </c>
      <c r="V65" s="45">
        <f>'[1]SH-FA2007-18'!DV67</f>
        <v>715</v>
      </c>
      <c r="W65" s="45">
        <f>'[1]SH-FA2007-18'!DW67</f>
        <v>4253.2</v>
      </c>
      <c r="X65" s="45">
        <f>'[1]SH-FA2007-18'!DX67</f>
        <v>2092.1999999999998</v>
      </c>
      <c r="Y65" s="45">
        <f>'[1]SH-FA2007-18'!DY67</f>
        <v>15172.755555555557</v>
      </c>
      <c r="Z65" s="45">
        <f>'[1]SH-FA2007-18'!DZ67</f>
        <v>3132.8444444444444</v>
      </c>
      <c r="AA65" s="7">
        <f t="shared" si="2"/>
        <v>27110</v>
      </c>
      <c r="AB65" s="105">
        <f t="shared" si="3"/>
        <v>62.565905096660813</v>
      </c>
      <c r="AC65" s="105">
        <f t="shared" si="4"/>
        <v>88.950276243093924</v>
      </c>
      <c r="AD65" s="105">
        <f t="shared" si="5"/>
        <v>84.310018903591683</v>
      </c>
      <c r="AE65" s="105">
        <f t="shared" si="6"/>
        <v>87.262357414448672</v>
      </c>
      <c r="AF65" s="105">
        <f t="shared" si="7"/>
        <v>100</v>
      </c>
      <c r="AG65" s="105">
        <f t="shared" si="8"/>
        <v>100</v>
      </c>
      <c r="AH65" s="105">
        <f t="shared" si="9"/>
        <v>59.353191489361699</v>
      </c>
      <c r="AI65" s="105">
        <f t="shared" si="10"/>
        <v>56.268331376063628</v>
      </c>
      <c r="AJ65" s="105">
        <f t="shared" si="11"/>
        <v>59.322939678932862</v>
      </c>
      <c r="AK65" s="105">
        <f t="shared" si="12"/>
        <v>65.446732491610931</v>
      </c>
      <c r="AL65" s="47">
        <f t="shared" si="13"/>
        <v>14313</v>
      </c>
    </row>
    <row r="66" spans="1:38" ht="24.95" customHeight="1" x14ac:dyDescent="0.25">
      <c r="A66" s="21" t="s">
        <v>1031</v>
      </c>
      <c r="B66" s="22" t="s">
        <v>1722</v>
      </c>
      <c r="C66" s="8" t="s">
        <v>254</v>
      </c>
      <c r="D66" s="8" t="s">
        <v>261</v>
      </c>
      <c r="E66" s="18" t="s">
        <v>1688</v>
      </c>
      <c r="F66" s="45" t="str">
        <f>IFERROR(VLOOKUP(E66,categoria!$A:$C,3,FALSE),"Categoria 1")</f>
        <v>Categoria 1</v>
      </c>
      <c r="G66" s="45">
        <v>4750</v>
      </c>
      <c r="H66" s="45">
        <v>73</v>
      </c>
      <c r="I66" s="7">
        <v>72</v>
      </c>
      <c r="J66" s="7">
        <v>73</v>
      </c>
      <c r="K66" s="7">
        <v>73</v>
      </c>
      <c r="L66" s="7">
        <v>76</v>
      </c>
      <c r="M66" s="7">
        <v>445</v>
      </c>
      <c r="N66" s="7">
        <v>560</v>
      </c>
      <c r="O66" s="7">
        <v>4086</v>
      </c>
      <c r="P66" s="7">
        <v>619</v>
      </c>
      <c r="Q66" s="45">
        <f t="shared" si="1"/>
        <v>6077</v>
      </c>
      <c r="R66" s="45">
        <f>'[1]SH-FA2007-18'!DR68</f>
        <v>88</v>
      </c>
      <c r="S66" s="45">
        <f>'[1]SH-FA2007-18'!DS68</f>
        <v>102</v>
      </c>
      <c r="T66" s="45">
        <f>'[1]SH-FA2007-18'!DT68</f>
        <v>74</v>
      </c>
      <c r="U66" s="45">
        <f>'[1]SH-FA2007-18'!DU68</f>
        <v>82</v>
      </c>
      <c r="V66" s="45">
        <f>'[1]SH-FA2007-18'!DV68</f>
        <v>119</v>
      </c>
      <c r="W66" s="45">
        <f>'[1]SH-FA2007-18'!DW68</f>
        <v>538.6</v>
      </c>
      <c r="X66" s="45">
        <f>'[1]SH-FA2007-18'!DX68</f>
        <v>292.60000000000002</v>
      </c>
      <c r="Y66" s="45">
        <f>'[1]SH-FA2007-18'!DY68</f>
        <v>4168.4444444444434</v>
      </c>
      <c r="Z66" s="45">
        <f>'[1]SH-FA2007-18'!DZ68</f>
        <v>307.3555555555555</v>
      </c>
      <c r="AA66" s="7">
        <f t="shared" si="2"/>
        <v>5771.9999999999991</v>
      </c>
      <c r="AB66" s="105">
        <f t="shared" si="3"/>
        <v>100</v>
      </c>
      <c r="AC66" s="105">
        <f t="shared" si="4"/>
        <v>100</v>
      </c>
      <c r="AD66" s="105">
        <f t="shared" si="5"/>
        <v>100</v>
      </c>
      <c r="AE66" s="105">
        <f t="shared" si="6"/>
        <v>100</v>
      </c>
      <c r="AF66" s="105">
        <f t="shared" si="7"/>
        <v>100</v>
      </c>
      <c r="AG66" s="105">
        <f t="shared" si="8"/>
        <v>100</v>
      </c>
      <c r="AH66" s="105">
        <f t="shared" si="9"/>
        <v>52.250000000000007</v>
      </c>
      <c r="AI66" s="105">
        <f t="shared" si="10"/>
        <v>100</v>
      </c>
      <c r="AJ66" s="105">
        <f t="shared" si="11"/>
        <v>49.653563094597011</v>
      </c>
      <c r="AK66" s="105">
        <f t="shared" si="12"/>
        <v>94.981076188908986</v>
      </c>
      <c r="AL66" s="47">
        <f t="shared" si="13"/>
        <v>305.00000000000091</v>
      </c>
    </row>
    <row r="67" spans="1:38" ht="24.95" customHeight="1" x14ac:dyDescent="0.25">
      <c r="A67" s="21" t="s">
        <v>999</v>
      </c>
      <c r="B67" s="22" t="s">
        <v>1722</v>
      </c>
      <c r="C67" s="8" t="s">
        <v>254</v>
      </c>
      <c r="D67" s="8" t="s">
        <v>262</v>
      </c>
      <c r="E67" s="18" t="s">
        <v>1189</v>
      </c>
      <c r="F67" s="45" t="str">
        <f>IFERROR(VLOOKUP(E67,categoria!$A:$C,3,FALSE),"Categoria 1")</f>
        <v>Categoria 3</v>
      </c>
      <c r="G67" s="45">
        <v>255170</v>
      </c>
      <c r="H67" s="45">
        <v>8301</v>
      </c>
      <c r="I67" s="7">
        <v>7992</v>
      </c>
      <c r="J67" s="7">
        <v>7820</v>
      </c>
      <c r="K67" s="7">
        <v>7769</v>
      </c>
      <c r="L67" s="7">
        <v>7819</v>
      </c>
      <c r="M67" s="7">
        <v>42339</v>
      </c>
      <c r="N67" s="7">
        <v>49671</v>
      </c>
      <c r="O67" s="7">
        <v>425383</v>
      </c>
      <c r="P67" s="7">
        <v>56721</v>
      </c>
      <c r="Q67" s="45">
        <f t="shared" si="1"/>
        <v>613815</v>
      </c>
      <c r="R67" s="45">
        <f>'[1]SH-FA2007-18'!DR69</f>
        <v>7056</v>
      </c>
      <c r="S67" s="45">
        <f>'[1]SH-FA2007-18'!DS69</f>
        <v>6879</v>
      </c>
      <c r="T67" s="45">
        <f>'[1]SH-FA2007-18'!DT69</f>
        <v>8414</v>
      </c>
      <c r="U67" s="45">
        <f>'[1]SH-FA2007-18'!DU69</f>
        <v>8954</v>
      </c>
      <c r="V67" s="45">
        <f>'[1]SH-FA2007-18'!DV69</f>
        <v>12092</v>
      </c>
      <c r="W67" s="45">
        <f>'[1]SH-FA2007-18'!DW69</f>
        <v>73614.2</v>
      </c>
      <c r="X67" s="45">
        <f>'[1]SH-FA2007-18'!DX69</f>
        <v>33699.800000000003</v>
      </c>
      <c r="Y67" s="45">
        <f>'[1]SH-FA2007-18'!DY69</f>
        <v>306920.04444444441</v>
      </c>
      <c r="Z67" s="45">
        <f>'[1]SH-FA2007-18'!DZ69</f>
        <v>46582.955555555549</v>
      </c>
      <c r="AA67" s="7">
        <f t="shared" si="2"/>
        <v>504211.99999999994</v>
      </c>
      <c r="AB67" s="105">
        <f t="shared" si="3"/>
        <v>85.001807011203468</v>
      </c>
      <c r="AC67" s="105">
        <f t="shared" si="4"/>
        <v>86.073573573573569</v>
      </c>
      <c r="AD67" s="105">
        <f t="shared" si="5"/>
        <v>100</v>
      </c>
      <c r="AE67" s="105">
        <f t="shared" si="6"/>
        <v>100</v>
      </c>
      <c r="AF67" s="105">
        <f t="shared" si="7"/>
        <v>100</v>
      </c>
      <c r="AG67" s="105">
        <f t="shared" si="8"/>
        <v>100</v>
      </c>
      <c r="AH67" s="105">
        <f t="shared" si="9"/>
        <v>67.846026856717202</v>
      </c>
      <c r="AI67" s="105">
        <f t="shared" si="10"/>
        <v>72.151459847818174</v>
      </c>
      <c r="AJ67" s="105">
        <f t="shared" si="11"/>
        <v>82.126470893594174</v>
      </c>
      <c r="AK67" s="105">
        <f t="shared" si="12"/>
        <v>82.143968459552127</v>
      </c>
      <c r="AL67" s="47">
        <f t="shared" si="13"/>
        <v>109603.00000000006</v>
      </c>
    </row>
    <row r="68" spans="1:38" ht="24.95" customHeight="1" x14ac:dyDescent="0.25">
      <c r="A68" s="21" t="s">
        <v>994</v>
      </c>
      <c r="B68" s="22" t="s">
        <v>1722</v>
      </c>
      <c r="C68" s="8" t="s">
        <v>254</v>
      </c>
      <c r="D68" s="8" t="s">
        <v>263</v>
      </c>
      <c r="E68" s="18" t="s">
        <v>1772</v>
      </c>
      <c r="F68" s="45" t="str">
        <f>IFERROR(VLOOKUP(E68,categoria!$A:$C,3,FALSE),"Categoria 1")</f>
        <v>Categoria 2</v>
      </c>
      <c r="G68" s="45">
        <v>1700</v>
      </c>
      <c r="H68" s="45">
        <v>52</v>
      </c>
      <c r="I68" s="7">
        <v>53</v>
      </c>
      <c r="J68" s="7">
        <v>56</v>
      </c>
      <c r="K68" s="7">
        <v>58</v>
      </c>
      <c r="L68" s="7">
        <v>60</v>
      </c>
      <c r="M68" s="7">
        <v>339</v>
      </c>
      <c r="N68" s="7">
        <v>384</v>
      </c>
      <c r="O68" s="7">
        <v>3048</v>
      </c>
      <c r="P68" s="7">
        <v>750</v>
      </c>
      <c r="Q68" s="45">
        <f t="shared" ref="Q68:Q131" si="14">SUM(H68:P68)</f>
        <v>4800</v>
      </c>
      <c r="R68" s="45">
        <f>'[1]SH-FA2007-18'!DR70</f>
        <v>46</v>
      </c>
      <c r="S68" s="45">
        <f>'[1]SH-FA2007-18'!DS70</f>
        <v>64</v>
      </c>
      <c r="T68" s="45">
        <f>'[1]SH-FA2007-18'!DT70</f>
        <v>59</v>
      </c>
      <c r="U68" s="45">
        <f>'[1]SH-FA2007-18'!DU70</f>
        <v>49</v>
      </c>
      <c r="V68" s="45">
        <f>'[1]SH-FA2007-18'!DV70</f>
        <v>92</v>
      </c>
      <c r="W68" s="45">
        <f>'[1]SH-FA2007-18'!DW70</f>
        <v>493.6</v>
      </c>
      <c r="X68" s="45">
        <f>'[1]SH-FA2007-18'!DX70</f>
        <v>199.39999999999998</v>
      </c>
      <c r="Y68" s="45">
        <f>'[1]SH-FA2007-18'!DY70</f>
        <v>2695.8222222222225</v>
      </c>
      <c r="Z68" s="45">
        <f>'[1]SH-FA2007-18'!DZ70</f>
        <v>913.17777777777781</v>
      </c>
      <c r="AA68" s="7">
        <f t="shared" ref="AA68:AA131" si="15">SUM(R68:Z68)</f>
        <v>4612</v>
      </c>
      <c r="AB68" s="105">
        <f t="shared" ref="AB68:AB131" si="16">IF(R68/H68*100&gt;100,100,R68/H68*100)</f>
        <v>88.461538461538453</v>
      </c>
      <c r="AC68" s="105">
        <f t="shared" ref="AC68:AC131" si="17">IF(S68/I68*100&gt;100,100,S68/I68*100)</f>
        <v>100</v>
      </c>
      <c r="AD68" s="105">
        <f t="shared" ref="AD68:AD131" si="18">IF(T68/J68*100&gt;100,100,T68/J68*100)</f>
        <v>100</v>
      </c>
      <c r="AE68" s="105">
        <f t="shared" ref="AE68:AE131" si="19">IF(U68/K68*100&gt;100,100,U68/K68*100)</f>
        <v>84.482758620689651</v>
      </c>
      <c r="AF68" s="105">
        <f t="shared" ref="AF68:AF131" si="20">IF(V68/L68*100&gt;100,100,V68/L68*100)</f>
        <v>100</v>
      </c>
      <c r="AG68" s="105">
        <f t="shared" ref="AG68:AG131" si="21">IF(W68/M68*100&gt;100,100,W68/M68*100)</f>
        <v>100</v>
      </c>
      <c r="AH68" s="105">
        <f t="shared" ref="AH68:AH131" si="22">IF(X68/N68*100&gt;100,100,X68/N68*100)</f>
        <v>51.927083333333321</v>
      </c>
      <c r="AI68" s="105">
        <f t="shared" ref="AI68:AI131" si="23">IF(Y68/O68*100&gt;100,100,Y68/O68*100)</f>
        <v>88.445610965296012</v>
      </c>
      <c r="AJ68" s="105">
        <f t="shared" ref="AJ68:AJ131" si="24">IF(Z68/P68*100&gt;100,100,Z68/P68*100)</f>
        <v>100</v>
      </c>
      <c r="AK68" s="105">
        <f t="shared" ref="AK68:AK131" si="25">IF(AA68/Q68*100&gt;100,100,AA68/Q68*100)</f>
        <v>96.083333333333329</v>
      </c>
      <c r="AL68" s="47">
        <f t="shared" ref="AL68:AL131" si="26">IF(Q68-AA68&lt;=0,"-",Q68-AA68)</f>
        <v>188</v>
      </c>
    </row>
    <row r="69" spans="1:38" ht="24.95" customHeight="1" x14ac:dyDescent="0.25">
      <c r="A69" s="21" t="s">
        <v>994</v>
      </c>
      <c r="B69" s="22" t="s">
        <v>1722</v>
      </c>
      <c r="C69" s="8" t="s">
        <v>254</v>
      </c>
      <c r="D69" s="8" t="s">
        <v>264</v>
      </c>
      <c r="E69" s="18" t="s">
        <v>1236</v>
      </c>
      <c r="F69" s="45" t="str">
        <f>IFERROR(VLOOKUP(E69,categoria!$A:$C,3,FALSE),"Categoria 1")</f>
        <v>Categoria 3</v>
      </c>
      <c r="G69" s="45">
        <v>25100</v>
      </c>
      <c r="H69" s="45">
        <v>975</v>
      </c>
      <c r="I69" s="7">
        <v>946</v>
      </c>
      <c r="J69" s="7">
        <v>937</v>
      </c>
      <c r="K69" s="7">
        <v>946</v>
      </c>
      <c r="L69" s="7">
        <v>967</v>
      </c>
      <c r="M69" s="7">
        <v>5477</v>
      </c>
      <c r="N69" s="7">
        <v>6535</v>
      </c>
      <c r="O69" s="7">
        <v>39641</v>
      </c>
      <c r="P69" s="7">
        <v>5838</v>
      </c>
      <c r="Q69" s="45">
        <f t="shared" si="14"/>
        <v>62262</v>
      </c>
      <c r="R69" s="45">
        <f>'[1]SH-FA2007-18'!DR71</f>
        <v>1057</v>
      </c>
      <c r="S69" s="45">
        <f>'[1]SH-FA2007-18'!DS71</f>
        <v>1105</v>
      </c>
      <c r="T69" s="45">
        <f>'[1]SH-FA2007-18'!DT71</f>
        <v>1170</v>
      </c>
      <c r="U69" s="45">
        <f>'[1]SH-FA2007-18'!DU71</f>
        <v>980</v>
      </c>
      <c r="V69" s="45">
        <f>'[1]SH-FA2007-18'!DV71</f>
        <v>1285</v>
      </c>
      <c r="W69" s="45">
        <f>'[1]SH-FA2007-18'!DW71</f>
        <v>6801.6</v>
      </c>
      <c r="X69" s="45">
        <f>'[1]SH-FA2007-18'!DX71</f>
        <v>4174.7999999999993</v>
      </c>
      <c r="Y69" s="45">
        <f>'[1]SH-FA2007-18'!DY71</f>
        <v>32466.466666666667</v>
      </c>
      <c r="Z69" s="45">
        <f>'[1]SH-FA2007-18'!DZ71</f>
        <v>6091.1333333333332</v>
      </c>
      <c r="AA69" s="7">
        <f t="shared" si="15"/>
        <v>55131</v>
      </c>
      <c r="AB69" s="105">
        <f t="shared" si="16"/>
        <v>100</v>
      </c>
      <c r="AC69" s="105">
        <f t="shared" si="17"/>
        <v>100</v>
      </c>
      <c r="AD69" s="105">
        <f t="shared" si="18"/>
        <v>100</v>
      </c>
      <c r="AE69" s="105">
        <f t="shared" si="19"/>
        <v>100</v>
      </c>
      <c r="AF69" s="105">
        <f t="shared" si="20"/>
        <v>100</v>
      </c>
      <c r="AG69" s="105">
        <f t="shared" si="21"/>
        <v>100</v>
      </c>
      <c r="AH69" s="105">
        <f t="shared" si="22"/>
        <v>63.88370313695485</v>
      </c>
      <c r="AI69" s="105">
        <f t="shared" si="23"/>
        <v>81.901230207781509</v>
      </c>
      <c r="AJ69" s="105">
        <f t="shared" si="24"/>
        <v>100</v>
      </c>
      <c r="AK69" s="105">
        <f t="shared" si="25"/>
        <v>88.546786161703778</v>
      </c>
      <c r="AL69" s="47">
        <f t="shared" si="26"/>
        <v>7131</v>
      </c>
    </row>
    <row r="70" spans="1:38" ht="24.95" customHeight="1" x14ac:dyDescent="0.25">
      <c r="A70" s="21" t="s">
        <v>994</v>
      </c>
      <c r="B70" s="22" t="s">
        <v>1722</v>
      </c>
      <c r="C70" s="8" t="s">
        <v>254</v>
      </c>
      <c r="D70" s="8" t="s">
        <v>265</v>
      </c>
      <c r="E70" s="18" t="s">
        <v>1253</v>
      </c>
      <c r="F70" s="45" t="str">
        <f>IFERROR(VLOOKUP(E70,categoria!$A:$C,3,FALSE),"Categoria 1")</f>
        <v>Categoria 2</v>
      </c>
      <c r="G70" s="45">
        <v>3600</v>
      </c>
      <c r="H70" s="45">
        <v>63</v>
      </c>
      <c r="I70" s="7">
        <v>69</v>
      </c>
      <c r="J70" s="7">
        <v>74</v>
      </c>
      <c r="K70" s="7">
        <v>79</v>
      </c>
      <c r="L70" s="7">
        <v>84</v>
      </c>
      <c r="M70" s="7">
        <v>484</v>
      </c>
      <c r="N70" s="7">
        <v>576</v>
      </c>
      <c r="O70" s="7">
        <v>4377</v>
      </c>
      <c r="P70" s="7">
        <v>938</v>
      </c>
      <c r="Q70" s="45">
        <f t="shared" si="14"/>
        <v>6744</v>
      </c>
      <c r="R70" s="45">
        <f>'[1]SH-FA2007-18'!DR72</f>
        <v>87</v>
      </c>
      <c r="S70" s="45">
        <f>'[1]SH-FA2007-18'!DS72</f>
        <v>92</v>
      </c>
      <c r="T70" s="45">
        <f>'[1]SH-FA2007-18'!DT72</f>
        <v>73</v>
      </c>
      <c r="U70" s="45">
        <f>'[1]SH-FA2007-18'!DU72</f>
        <v>82</v>
      </c>
      <c r="V70" s="45">
        <f>'[1]SH-FA2007-18'!DV72</f>
        <v>115</v>
      </c>
      <c r="W70" s="45">
        <f>'[1]SH-FA2007-18'!DW72</f>
        <v>623.4</v>
      </c>
      <c r="X70" s="45">
        <f>'[1]SH-FA2007-18'!DX72</f>
        <v>357.8</v>
      </c>
      <c r="Y70" s="45">
        <f>'[1]SH-FA2007-18'!DY72</f>
        <v>4173.6666666666661</v>
      </c>
      <c r="Z70" s="45">
        <f>'[1]SH-FA2007-18'!DZ72</f>
        <v>663.13333333333321</v>
      </c>
      <c r="AA70" s="7">
        <f t="shared" si="15"/>
        <v>6266.9999999999991</v>
      </c>
      <c r="AB70" s="105">
        <f t="shared" si="16"/>
        <v>100</v>
      </c>
      <c r="AC70" s="105">
        <f t="shared" si="17"/>
        <v>100</v>
      </c>
      <c r="AD70" s="105">
        <f t="shared" si="18"/>
        <v>98.648648648648646</v>
      </c>
      <c r="AE70" s="105">
        <f t="shared" si="19"/>
        <v>100</v>
      </c>
      <c r="AF70" s="105">
        <f t="shared" si="20"/>
        <v>100</v>
      </c>
      <c r="AG70" s="105">
        <f t="shared" si="21"/>
        <v>100</v>
      </c>
      <c r="AH70" s="105">
        <f t="shared" si="22"/>
        <v>62.118055555555564</v>
      </c>
      <c r="AI70" s="105">
        <f t="shared" si="23"/>
        <v>95.354504607417539</v>
      </c>
      <c r="AJ70" s="105">
        <f t="shared" si="24"/>
        <v>70.696517412935307</v>
      </c>
      <c r="AK70" s="105">
        <f t="shared" si="25"/>
        <v>92.927046263345176</v>
      </c>
      <c r="AL70" s="47">
        <f t="shared" si="26"/>
        <v>477.00000000000091</v>
      </c>
    </row>
    <row r="71" spans="1:38" ht="24.95" customHeight="1" x14ac:dyDescent="0.25">
      <c r="A71" s="21" t="s">
        <v>999</v>
      </c>
      <c r="B71" s="22" t="s">
        <v>1722</v>
      </c>
      <c r="C71" s="8" t="s">
        <v>254</v>
      </c>
      <c r="D71" s="8" t="s">
        <v>266</v>
      </c>
      <c r="E71" s="18" t="s">
        <v>1289</v>
      </c>
      <c r="F71" s="45" t="str">
        <f>IFERROR(VLOOKUP(E71,categoria!$A:$C,3,FALSE),"Categoria 1")</f>
        <v>Categoria 2</v>
      </c>
      <c r="G71" s="45">
        <v>66100</v>
      </c>
      <c r="H71" s="45">
        <v>2693</v>
      </c>
      <c r="I71" s="7">
        <v>2548</v>
      </c>
      <c r="J71" s="7">
        <v>2468</v>
      </c>
      <c r="K71" s="7">
        <v>2443</v>
      </c>
      <c r="L71" s="7">
        <v>2464</v>
      </c>
      <c r="M71" s="7">
        <v>13699</v>
      </c>
      <c r="N71" s="7">
        <v>16416</v>
      </c>
      <c r="O71" s="7">
        <v>109236</v>
      </c>
      <c r="P71" s="7">
        <v>10900</v>
      </c>
      <c r="Q71" s="45">
        <f t="shared" si="14"/>
        <v>162867</v>
      </c>
      <c r="R71" s="45">
        <f>'[1]SH-FA2007-18'!DR73</f>
        <v>2304</v>
      </c>
      <c r="S71" s="45">
        <f>'[1]SH-FA2007-18'!DS73</f>
        <v>2917</v>
      </c>
      <c r="T71" s="45">
        <f>'[1]SH-FA2007-18'!DT73</f>
        <v>2757</v>
      </c>
      <c r="U71" s="45">
        <f>'[1]SH-FA2007-18'!DU73</f>
        <v>2661</v>
      </c>
      <c r="V71" s="45">
        <f>'[1]SH-FA2007-18'!DV73</f>
        <v>3779</v>
      </c>
      <c r="W71" s="45">
        <f>'[1]SH-FA2007-18'!DW73</f>
        <v>21515.599999999999</v>
      </c>
      <c r="X71" s="45">
        <f>'[1]SH-FA2007-18'!DX73</f>
        <v>10307.999999999998</v>
      </c>
      <c r="Y71" s="45">
        <f>'[1]SH-FA2007-18'!DY73</f>
        <v>87350.311111111121</v>
      </c>
      <c r="Z71" s="45">
        <f>'[1]SH-FA2007-18'!DZ73</f>
        <v>9136.0888888888894</v>
      </c>
      <c r="AA71" s="7">
        <f t="shared" si="15"/>
        <v>142728</v>
      </c>
      <c r="AB71" s="105">
        <f t="shared" si="16"/>
        <v>85.555142963238026</v>
      </c>
      <c r="AC71" s="105">
        <f t="shared" si="17"/>
        <v>100</v>
      </c>
      <c r="AD71" s="105">
        <f t="shared" si="18"/>
        <v>100</v>
      </c>
      <c r="AE71" s="105">
        <f t="shared" si="19"/>
        <v>100</v>
      </c>
      <c r="AF71" s="105">
        <f t="shared" si="20"/>
        <v>100</v>
      </c>
      <c r="AG71" s="105">
        <f t="shared" si="21"/>
        <v>100</v>
      </c>
      <c r="AH71" s="105">
        <f t="shared" si="22"/>
        <v>62.7923976608187</v>
      </c>
      <c r="AI71" s="105">
        <f t="shared" si="23"/>
        <v>79.964765380562369</v>
      </c>
      <c r="AJ71" s="105">
        <f t="shared" si="24"/>
        <v>83.817329255861367</v>
      </c>
      <c r="AK71" s="105">
        <f t="shared" si="25"/>
        <v>87.634695794728216</v>
      </c>
      <c r="AL71" s="47">
        <f t="shared" si="26"/>
        <v>20139</v>
      </c>
    </row>
    <row r="72" spans="1:38" ht="24.95" customHeight="1" x14ac:dyDescent="0.25">
      <c r="A72" s="21" t="s">
        <v>994</v>
      </c>
      <c r="B72" s="22" t="s">
        <v>1722</v>
      </c>
      <c r="C72" s="8" t="s">
        <v>254</v>
      </c>
      <c r="D72" s="8" t="s">
        <v>267</v>
      </c>
      <c r="E72" s="18" t="s">
        <v>1292</v>
      </c>
      <c r="F72" s="45" t="str">
        <f>IFERROR(VLOOKUP(E72,categoria!$A:$C,3,FALSE),"Categoria 1")</f>
        <v>Categoria 2</v>
      </c>
      <c r="G72" s="45">
        <v>15050</v>
      </c>
      <c r="H72" s="45">
        <v>535</v>
      </c>
      <c r="I72" s="7">
        <v>528</v>
      </c>
      <c r="J72" s="7">
        <v>529</v>
      </c>
      <c r="K72" s="7">
        <v>537</v>
      </c>
      <c r="L72" s="7">
        <v>549</v>
      </c>
      <c r="M72" s="7">
        <v>3046</v>
      </c>
      <c r="N72" s="7">
        <v>3486</v>
      </c>
      <c r="O72" s="7">
        <v>23638</v>
      </c>
      <c r="P72" s="7">
        <v>3515</v>
      </c>
      <c r="Q72" s="45">
        <f t="shared" si="14"/>
        <v>36363</v>
      </c>
      <c r="R72" s="45">
        <f>'[1]SH-FA2007-18'!DR74</f>
        <v>618</v>
      </c>
      <c r="S72" s="45">
        <f>'[1]SH-FA2007-18'!DS74</f>
        <v>614</v>
      </c>
      <c r="T72" s="45">
        <f>'[1]SH-FA2007-18'!DT74</f>
        <v>689</v>
      </c>
      <c r="U72" s="45">
        <f>'[1]SH-FA2007-18'!DU74</f>
        <v>682</v>
      </c>
      <c r="V72" s="45">
        <f>'[1]SH-FA2007-18'!DV74</f>
        <v>1053</v>
      </c>
      <c r="W72" s="45">
        <f>'[1]SH-FA2007-18'!DW74</f>
        <v>4003.8</v>
      </c>
      <c r="X72" s="45">
        <f>'[1]SH-FA2007-18'!DX74</f>
        <v>2127</v>
      </c>
      <c r="Y72" s="45">
        <f>'[1]SH-FA2007-18'!DY74</f>
        <v>22314.355555555554</v>
      </c>
      <c r="Z72" s="45">
        <f>'[1]SH-FA2007-18'!DZ74</f>
        <v>2019.8444444444444</v>
      </c>
      <c r="AA72" s="7">
        <f t="shared" si="15"/>
        <v>34121</v>
      </c>
      <c r="AB72" s="105">
        <f t="shared" si="16"/>
        <v>100</v>
      </c>
      <c r="AC72" s="105">
        <f t="shared" si="17"/>
        <v>100</v>
      </c>
      <c r="AD72" s="105">
        <f t="shared" si="18"/>
        <v>100</v>
      </c>
      <c r="AE72" s="105">
        <f t="shared" si="19"/>
        <v>100</v>
      </c>
      <c r="AF72" s="105">
        <f t="shared" si="20"/>
        <v>100</v>
      </c>
      <c r="AG72" s="105">
        <f t="shared" si="21"/>
        <v>100</v>
      </c>
      <c r="AH72" s="105">
        <f t="shared" si="22"/>
        <v>61.015490533562819</v>
      </c>
      <c r="AI72" s="105">
        <f t="shared" si="23"/>
        <v>94.400353479801822</v>
      </c>
      <c r="AJ72" s="105">
        <f t="shared" si="24"/>
        <v>57.463568831989889</v>
      </c>
      <c r="AK72" s="105">
        <f t="shared" si="25"/>
        <v>93.834392101861781</v>
      </c>
      <c r="AL72" s="47">
        <f t="shared" si="26"/>
        <v>2242</v>
      </c>
    </row>
    <row r="73" spans="1:38" ht="24.95" customHeight="1" x14ac:dyDescent="0.25">
      <c r="A73" s="21" t="s">
        <v>1019</v>
      </c>
      <c r="B73" s="22" t="s">
        <v>1722</v>
      </c>
      <c r="C73" s="8" t="s">
        <v>254</v>
      </c>
      <c r="D73" s="8" t="s">
        <v>268</v>
      </c>
      <c r="E73" s="18" t="s">
        <v>1313</v>
      </c>
      <c r="F73" s="45" t="str">
        <f>IFERROR(VLOOKUP(E73,categoria!$A:$C,3,FALSE),"Categoria 1")</f>
        <v>Categoria 3</v>
      </c>
      <c r="G73" s="45">
        <v>16000</v>
      </c>
      <c r="H73" s="45">
        <v>658</v>
      </c>
      <c r="I73" s="7">
        <v>628</v>
      </c>
      <c r="J73" s="7">
        <v>609</v>
      </c>
      <c r="K73" s="7">
        <v>601</v>
      </c>
      <c r="L73" s="7">
        <v>601</v>
      </c>
      <c r="M73" s="7">
        <v>3252</v>
      </c>
      <c r="N73" s="7">
        <v>3831</v>
      </c>
      <c r="O73" s="7">
        <v>31348</v>
      </c>
      <c r="P73" s="7">
        <v>5061</v>
      </c>
      <c r="Q73" s="45">
        <f t="shared" si="14"/>
        <v>46589</v>
      </c>
      <c r="R73" s="45">
        <f>'[1]SH-FA2007-18'!DR75</f>
        <v>699</v>
      </c>
      <c r="S73" s="45">
        <f>'[1]SH-FA2007-18'!DS75</f>
        <v>675</v>
      </c>
      <c r="T73" s="45">
        <f>'[1]SH-FA2007-18'!DT75</f>
        <v>655</v>
      </c>
      <c r="U73" s="45">
        <f>'[1]SH-FA2007-18'!DU75</f>
        <v>712</v>
      </c>
      <c r="V73" s="45">
        <f>'[1]SH-FA2007-18'!DV75</f>
        <v>1112</v>
      </c>
      <c r="W73" s="45">
        <f>'[1]SH-FA2007-18'!DW75</f>
        <v>4314.2</v>
      </c>
      <c r="X73" s="45">
        <f>'[1]SH-FA2007-18'!DX75</f>
        <v>2509.1999999999998</v>
      </c>
      <c r="Y73" s="45">
        <f>'[1]SH-FA2007-18'!DY75</f>
        <v>27529.466666666671</v>
      </c>
      <c r="Z73" s="45">
        <f>'[1]SH-FA2007-18'!DZ75</f>
        <v>3242.1333333333332</v>
      </c>
      <c r="AA73" s="7">
        <f t="shared" si="15"/>
        <v>41448</v>
      </c>
      <c r="AB73" s="105">
        <f t="shared" si="16"/>
        <v>100</v>
      </c>
      <c r="AC73" s="105">
        <f t="shared" si="17"/>
        <v>100</v>
      </c>
      <c r="AD73" s="105">
        <f t="shared" si="18"/>
        <v>100</v>
      </c>
      <c r="AE73" s="105">
        <f t="shared" si="19"/>
        <v>100</v>
      </c>
      <c r="AF73" s="105">
        <f t="shared" si="20"/>
        <v>100</v>
      </c>
      <c r="AG73" s="105">
        <f t="shared" si="21"/>
        <v>100</v>
      </c>
      <c r="AH73" s="105">
        <f t="shared" si="22"/>
        <v>65.49725920125293</v>
      </c>
      <c r="AI73" s="105">
        <f t="shared" si="23"/>
        <v>87.81889328399474</v>
      </c>
      <c r="AJ73" s="105">
        <f t="shared" si="24"/>
        <v>64.061120990581571</v>
      </c>
      <c r="AK73" s="105">
        <f t="shared" si="25"/>
        <v>88.965206379188217</v>
      </c>
      <c r="AL73" s="47">
        <f t="shared" si="26"/>
        <v>5141</v>
      </c>
    </row>
    <row r="74" spans="1:38" ht="24.95" customHeight="1" x14ac:dyDescent="0.25">
      <c r="A74" s="21" t="s">
        <v>1744</v>
      </c>
      <c r="B74" s="22" t="s">
        <v>1722</v>
      </c>
      <c r="C74" s="8" t="s">
        <v>254</v>
      </c>
      <c r="D74" s="8" t="s">
        <v>269</v>
      </c>
      <c r="E74" s="18" t="s">
        <v>1336</v>
      </c>
      <c r="F74" s="45" t="str">
        <f>IFERROR(VLOOKUP(E74,categoria!$A:$C,3,FALSE),"Categoria 1")</f>
        <v>Categoria 2</v>
      </c>
      <c r="G74" s="45">
        <v>5000</v>
      </c>
      <c r="H74" s="45">
        <v>238</v>
      </c>
      <c r="I74" s="7">
        <v>222</v>
      </c>
      <c r="J74" s="7">
        <v>214</v>
      </c>
      <c r="K74" s="7">
        <v>214</v>
      </c>
      <c r="L74" s="7">
        <v>220</v>
      </c>
      <c r="M74" s="7">
        <v>1304</v>
      </c>
      <c r="N74" s="7">
        <v>1672</v>
      </c>
      <c r="O74" s="7">
        <v>11017</v>
      </c>
      <c r="P74" s="7">
        <v>2578</v>
      </c>
      <c r="Q74" s="45">
        <f t="shared" si="14"/>
        <v>17679</v>
      </c>
      <c r="R74" s="45">
        <f>'[1]SH-FA2007-18'!DR76</f>
        <v>231</v>
      </c>
      <c r="S74" s="45">
        <f>'[1]SH-FA2007-18'!DS76</f>
        <v>224</v>
      </c>
      <c r="T74" s="45">
        <f>'[1]SH-FA2007-18'!DT76</f>
        <v>211</v>
      </c>
      <c r="U74" s="45">
        <f>'[1]SH-FA2007-18'!DU76</f>
        <v>215</v>
      </c>
      <c r="V74" s="45">
        <f>'[1]SH-FA2007-18'!DV76</f>
        <v>256</v>
      </c>
      <c r="W74" s="45">
        <f>'[1]SH-FA2007-18'!DW76</f>
        <v>1764</v>
      </c>
      <c r="X74" s="45">
        <f>'[1]SH-FA2007-18'!DX76</f>
        <v>926.79999999999984</v>
      </c>
      <c r="Y74" s="45">
        <f>'[1]SH-FA2007-18'!DY76</f>
        <v>6380.0666666666666</v>
      </c>
      <c r="Z74" s="45">
        <f>'[1]SH-FA2007-18'!DZ76</f>
        <v>881.13333333333333</v>
      </c>
      <c r="AA74" s="7">
        <f t="shared" si="15"/>
        <v>11089</v>
      </c>
      <c r="AB74" s="105">
        <f t="shared" si="16"/>
        <v>97.058823529411768</v>
      </c>
      <c r="AC74" s="105">
        <f t="shared" si="17"/>
        <v>100</v>
      </c>
      <c r="AD74" s="105">
        <f t="shared" si="18"/>
        <v>98.598130841121502</v>
      </c>
      <c r="AE74" s="105">
        <f t="shared" si="19"/>
        <v>100</v>
      </c>
      <c r="AF74" s="105">
        <f t="shared" si="20"/>
        <v>100</v>
      </c>
      <c r="AG74" s="105">
        <f t="shared" si="21"/>
        <v>100</v>
      </c>
      <c r="AH74" s="105">
        <f t="shared" si="22"/>
        <v>55.430622009569362</v>
      </c>
      <c r="AI74" s="105">
        <f t="shared" si="23"/>
        <v>57.91110707694169</v>
      </c>
      <c r="AJ74" s="105">
        <f t="shared" si="24"/>
        <v>34.178950090509439</v>
      </c>
      <c r="AK74" s="105">
        <f t="shared" si="25"/>
        <v>62.724135980541881</v>
      </c>
      <c r="AL74" s="47">
        <f t="shared" si="26"/>
        <v>6590</v>
      </c>
    </row>
    <row r="75" spans="1:38" ht="24.95" customHeight="1" x14ac:dyDescent="0.25">
      <c r="A75" s="21" t="s">
        <v>994</v>
      </c>
      <c r="B75" s="22" t="s">
        <v>1722</v>
      </c>
      <c r="C75" s="8" t="s">
        <v>254</v>
      </c>
      <c r="D75" s="8" t="s">
        <v>270</v>
      </c>
      <c r="E75" s="18" t="s">
        <v>1356</v>
      </c>
      <c r="F75" s="45" t="str">
        <f>IFERROR(VLOOKUP(E75,categoria!$A:$C,3,FALSE),"Categoria 1")</f>
        <v>Categoria 2</v>
      </c>
      <c r="G75" s="45">
        <v>13100</v>
      </c>
      <c r="H75" s="45">
        <v>326</v>
      </c>
      <c r="I75" s="7">
        <v>332</v>
      </c>
      <c r="J75" s="7">
        <v>339</v>
      </c>
      <c r="K75" s="7">
        <v>347</v>
      </c>
      <c r="L75" s="7">
        <v>356</v>
      </c>
      <c r="M75" s="7">
        <v>1936</v>
      </c>
      <c r="N75" s="7">
        <v>2145</v>
      </c>
      <c r="O75" s="7">
        <v>15148</v>
      </c>
      <c r="P75" s="7">
        <v>2151</v>
      </c>
      <c r="Q75" s="45">
        <f t="shared" si="14"/>
        <v>23080</v>
      </c>
      <c r="R75" s="45">
        <f>'[1]SH-FA2007-18'!DR77</f>
        <v>503</v>
      </c>
      <c r="S75" s="45">
        <f>'[1]SH-FA2007-18'!DS77</f>
        <v>449</v>
      </c>
      <c r="T75" s="45">
        <f>'[1]SH-FA2007-18'!DT77</f>
        <v>554</v>
      </c>
      <c r="U75" s="45">
        <f>'[1]SH-FA2007-18'!DU77</f>
        <v>431</v>
      </c>
      <c r="V75" s="45">
        <f>'[1]SH-FA2007-18'!DV77</f>
        <v>575</v>
      </c>
      <c r="W75" s="45">
        <f>'[1]SH-FA2007-18'!DW77</f>
        <v>2813.6</v>
      </c>
      <c r="X75" s="45">
        <f>'[1]SH-FA2007-18'!DX77</f>
        <v>1452.6</v>
      </c>
      <c r="Y75" s="45">
        <f>'[1]SH-FA2007-18'!DY77</f>
        <v>13446.511111111115</v>
      </c>
      <c r="Z75" s="45">
        <f>'[1]SH-FA2007-18'!DZ77</f>
        <v>2300.2888888888888</v>
      </c>
      <c r="AA75" s="7">
        <f t="shared" si="15"/>
        <v>22525.000000000004</v>
      </c>
      <c r="AB75" s="105">
        <f t="shared" si="16"/>
        <v>100</v>
      </c>
      <c r="AC75" s="105">
        <f t="shared" si="17"/>
        <v>100</v>
      </c>
      <c r="AD75" s="105">
        <f t="shared" si="18"/>
        <v>100</v>
      </c>
      <c r="AE75" s="105">
        <f t="shared" si="19"/>
        <v>100</v>
      </c>
      <c r="AF75" s="105">
        <f t="shared" si="20"/>
        <v>100</v>
      </c>
      <c r="AG75" s="105">
        <f t="shared" si="21"/>
        <v>100</v>
      </c>
      <c r="AH75" s="105">
        <f t="shared" si="22"/>
        <v>67.72027972027972</v>
      </c>
      <c r="AI75" s="105">
        <f t="shared" si="23"/>
        <v>88.767567408972241</v>
      </c>
      <c r="AJ75" s="105">
        <f t="shared" si="24"/>
        <v>100</v>
      </c>
      <c r="AK75" s="105">
        <f t="shared" si="25"/>
        <v>97.59532062391682</v>
      </c>
      <c r="AL75" s="47">
        <f t="shared" si="26"/>
        <v>554.99999999999636</v>
      </c>
    </row>
    <row r="76" spans="1:38" ht="24.95" customHeight="1" x14ac:dyDescent="0.25">
      <c r="A76" s="21" t="s">
        <v>1031</v>
      </c>
      <c r="B76" s="22" t="s">
        <v>1722</v>
      </c>
      <c r="C76" s="8" t="s">
        <v>254</v>
      </c>
      <c r="D76" s="8" t="s">
        <v>271</v>
      </c>
      <c r="E76" s="18" t="s">
        <v>1362</v>
      </c>
      <c r="F76" s="45" t="str">
        <f>IFERROR(VLOOKUP(E76,categoria!$A:$C,3,FALSE),"Categoria 1")</f>
        <v>Categoria 2</v>
      </c>
      <c r="G76" s="45">
        <v>27100</v>
      </c>
      <c r="H76" s="45">
        <v>717</v>
      </c>
      <c r="I76" s="7">
        <v>694</v>
      </c>
      <c r="J76" s="7">
        <v>686</v>
      </c>
      <c r="K76" s="7">
        <v>694</v>
      </c>
      <c r="L76" s="7">
        <v>712</v>
      </c>
      <c r="M76" s="7">
        <v>4086</v>
      </c>
      <c r="N76" s="7">
        <v>4921</v>
      </c>
      <c r="O76" s="7">
        <v>36565</v>
      </c>
      <c r="P76" s="7">
        <v>5657</v>
      </c>
      <c r="Q76" s="45">
        <f t="shared" si="14"/>
        <v>54732</v>
      </c>
      <c r="R76" s="45">
        <f>'[1]SH-FA2007-18'!DR78</f>
        <v>733</v>
      </c>
      <c r="S76" s="45">
        <f>'[1]SH-FA2007-18'!DS78</f>
        <v>761</v>
      </c>
      <c r="T76" s="45">
        <f>'[1]SH-FA2007-18'!DT78</f>
        <v>770</v>
      </c>
      <c r="U76" s="45">
        <f>'[1]SH-FA2007-18'!DU78</f>
        <v>700</v>
      </c>
      <c r="V76" s="45">
        <f>'[1]SH-FA2007-18'!DV78</f>
        <v>1239</v>
      </c>
      <c r="W76" s="45">
        <f>'[1]SH-FA2007-18'!DW78</f>
        <v>5462.6</v>
      </c>
      <c r="X76" s="45">
        <f>'[1]SH-FA2007-18'!DX78</f>
        <v>3163.0000000000005</v>
      </c>
      <c r="Y76" s="45">
        <f>'[1]SH-FA2007-18'!DY78</f>
        <v>27756.444444444438</v>
      </c>
      <c r="Z76" s="45">
        <f>'[1]SH-FA2007-18'!DZ78</f>
        <v>4456.9555555555553</v>
      </c>
      <c r="AA76" s="7">
        <f t="shared" si="15"/>
        <v>45041.999999999993</v>
      </c>
      <c r="AB76" s="105">
        <f t="shared" si="16"/>
        <v>100</v>
      </c>
      <c r="AC76" s="105">
        <f t="shared" si="17"/>
        <v>100</v>
      </c>
      <c r="AD76" s="105">
        <f t="shared" si="18"/>
        <v>100</v>
      </c>
      <c r="AE76" s="105">
        <f t="shared" si="19"/>
        <v>100</v>
      </c>
      <c r="AF76" s="105">
        <f t="shared" si="20"/>
        <v>100</v>
      </c>
      <c r="AG76" s="105">
        <f t="shared" si="21"/>
        <v>100</v>
      </c>
      <c r="AH76" s="105">
        <f t="shared" si="22"/>
        <v>64.275553749237972</v>
      </c>
      <c r="AI76" s="105">
        <f t="shared" si="23"/>
        <v>75.90987130984395</v>
      </c>
      <c r="AJ76" s="105">
        <f t="shared" si="24"/>
        <v>78.786557460766403</v>
      </c>
      <c r="AK76" s="105">
        <f t="shared" si="25"/>
        <v>82.295549221661901</v>
      </c>
      <c r="AL76" s="47">
        <f t="shared" si="26"/>
        <v>9690.0000000000073</v>
      </c>
    </row>
    <row r="77" spans="1:38" ht="24.95" customHeight="1" x14ac:dyDescent="0.25">
      <c r="A77" s="21" t="s">
        <v>1019</v>
      </c>
      <c r="B77" s="22" t="s">
        <v>1722</v>
      </c>
      <c r="C77" s="8" t="s">
        <v>254</v>
      </c>
      <c r="D77" s="8" t="s">
        <v>272</v>
      </c>
      <c r="E77" s="18" t="s">
        <v>1385</v>
      </c>
      <c r="F77" s="45" t="str">
        <f>IFERROR(VLOOKUP(E77,categoria!$A:$C,3,FALSE),"Categoria 1")</f>
        <v>Categoria 3</v>
      </c>
      <c r="G77" s="45">
        <v>20000</v>
      </c>
      <c r="H77" s="45">
        <v>805</v>
      </c>
      <c r="I77" s="7">
        <v>764</v>
      </c>
      <c r="J77" s="7">
        <v>742</v>
      </c>
      <c r="K77" s="7">
        <v>734</v>
      </c>
      <c r="L77" s="7">
        <v>741</v>
      </c>
      <c r="M77" s="7">
        <v>4113</v>
      </c>
      <c r="N77" s="7">
        <v>5067</v>
      </c>
      <c r="O77" s="7">
        <v>37290</v>
      </c>
      <c r="P77" s="7">
        <v>5097</v>
      </c>
      <c r="Q77" s="45">
        <f t="shared" si="14"/>
        <v>55353</v>
      </c>
      <c r="R77" s="45">
        <f>'[1]SH-FA2007-18'!DR79</f>
        <v>943</v>
      </c>
      <c r="S77" s="45">
        <f>'[1]SH-FA2007-18'!DS79</f>
        <v>1009</v>
      </c>
      <c r="T77" s="45">
        <f>'[1]SH-FA2007-18'!DT79</f>
        <v>972</v>
      </c>
      <c r="U77" s="45">
        <f>'[1]SH-FA2007-18'!DU79</f>
        <v>927</v>
      </c>
      <c r="V77" s="45">
        <f>'[1]SH-FA2007-18'!DV79</f>
        <v>1209</v>
      </c>
      <c r="W77" s="45">
        <f>'[1]SH-FA2007-18'!DW79</f>
        <v>7341.2</v>
      </c>
      <c r="X77" s="45">
        <f>'[1]SH-FA2007-18'!DX79</f>
        <v>3756.0000000000005</v>
      </c>
      <c r="Y77" s="45">
        <f>'[1]SH-FA2007-18'!DY79</f>
        <v>41385.311111111099</v>
      </c>
      <c r="Z77" s="45">
        <f>'[1]SH-FA2007-18'!DZ79</f>
        <v>3934.4888888888895</v>
      </c>
      <c r="AA77" s="7">
        <f t="shared" si="15"/>
        <v>61476.999999999993</v>
      </c>
      <c r="AB77" s="105">
        <f t="shared" si="16"/>
        <v>100</v>
      </c>
      <c r="AC77" s="105">
        <f t="shared" si="17"/>
        <v>100</v>
      </c>
      <c r="AD77" s="105">
        <f t="shared" si="18"/>
        <v>100</v>
      </c>
      <c r="AE77" s="105">
        <f t="shared" si="19"/>
        <v>100</v>
      </c>
      <c r="AF77" s="105">
        <f t="shared" si="20"/>
        <v>100</v>
      </c>
      <c r="AG77" s="105">
        <f t="shared" si="21"/>
        <v>100</v>
      </c>
      <c r="AH77" s="105">
        <f t="shared" si="22"/>
        <v>74.126702190645361</v>
      </c>
      <c r="AI77" s="105">
        <f t="shared" si="23"/>
        <v>100</v>
      </c>
      <c r="AJ77" s="105">
        <f t="shared" si="24"/>
        <v>77.192248163407683</v>
      </c>
      <c r="AK77" s="105">
        <f t="shared" si="25"/>
        <v>100</v>
      </c>
      <c r="AL77" s="47" t="str">
        <f t="shared" si="26"/>
        <v>-</v>
      </c>
    </row>
    <row r="78" spans="1:38" ht="24.95" customHeight="1" x14ac:dyDescent="0.25">
      <c r="A78" s="21" t="s">
        <v>994</v>
      </c>
      <c r="B78" s="22" t="s">
        <v>1722</v>
      </c>
      <c r="C78" s="8" t="s">
        <v>254</v>
      </c>
      <c r="D78" s="8" t="s">
        <v>273</v>
      </c>
      <c r="E78" s="18" t="s">
        <v>1387</v>
      </c>
      <c r="F78" s="45" t="str">
        <f>IFERROR(VLOOKUP(E78,categoria!$A:$C,3,FALSE),"Categoria 1")</f>
        <v>Categoria 2</v>
      </c>
      <c r="G78" s="45">
        <v>7850</v>
      </c>
      <c r="H78" s="45">
        <v>200</v>
      </c>
      <c r="I78" s="7">
        <v>202</v>
      </c>
      <c r="J78" s="7">
        <v>205</v>
      </c>
      <c r="K78" s="7">
        <v>210</v>
      </c>
      <c r="L78" s="7">
        <v>215</v>
      </c>
      <c r="M78" s="7">
        <v>1182</v>
      </c>
      <c r="N78" s="7">
        <v>1341</v>
      </c>
      <c r="O78" s="7">
        <v>8917</v>
      </c>
      <c r="P78" s="7">
        <v>1122</v>
      </c>
      <c r="Q78" s="45">
        <f t="shared" si="14"/>
        <v>13594</v>
      </c>
      <c r="R78" s="45">
        <f>'[1]SH-FA2007-18'!DR80</f>
        <v>210</v>
      </c>
      <c r="S78" s="45">
        <f>'[1]SH-FA2007-18'!DS80</f>
        <v>249</v>
      </c>
      <c r="T78" s="45">
        <f>'[1]SH-FA2007-18'!DT80</f>
        <v>205</v>
      </c>
      <c r="U78" s="45">
        <f>'[1]SH-FA2007-18'!DU80</f>
        <v>234</v>
      </c>
      <c r="V78" s="45">
        <f>'[1]SH-FA2007-18'!DV80</f>
        <v>487</v>
      </c>
      <c r="W78" s="45">
        <f>'[1]SH-FA2007-18'!DW80</f>
        <v>1519.6</v>
      </c>
      <c r="X78" s="45">
        <f>'[1]SH-FA2007-18'!DX80</f>
        <v>888.79999999999984</v>
      </c>
      <c r="Y78" s="45">
        <f>'[1]SH-FA2007-18'!DY80</f>
        <v>7107.7333333333318</v>
      </c>
      <c r="Z78" s="45">
        <f>'[1]SH-FA2007-18'!DZ80</f>
        <v>718.86666666666667</v>
      </c>
      <c r="AA78" s="7">
        <f t="shared" si="15"/>
        <v>11619.999999999998</v>
      </c>
      <c r="AB78" s="105">
        <f t="shared" si="16"/>
        <v>100</v>
      </c>
      <c r="AC78" s="105">
        <f t="shared" si="17"/>
        <v>100</v>
      </c>
      <c r="AD78" s="105">
        <f t="shared" si="18"/>
        <v>100</v>
      </c>
      <c r="AE78" s="105">
        <f t="shared" si="19"/>
        <v>100</v>
      </c>
      <c r="AF78" s="105">
        <f t="shared" si="20"/>
        <v>100</v>
      </c>
      <c r="AG78" s="105">
        <f t="shared" si="21"/>
        <v>100</v>
      </c>
      <c r="AH78" s="105">
        <f t="shared" si="22"/>
        <v>66.278896346010427</v>
      </c>
      <c r="AI78" s="105">
        <f t="shared" si="23"/>
        <v>79.709917386265914</v>
      </c>
      <c r="AJ78" s="105">
        <f t="shared" si="24"/>
        <v>64.070112893642303</v>
      </c>
      <c r="AK78" s="105">
        <f t="shared" si="25"/>
        <v>85.478887744593194</v>
      </c>
      <c r="AL78" s="47">
        <f t="shared" si="26"/>
        <v>1974.0000000000018</v>
      </c>
    </row>
    <row r="79" spans="1:38" ht="24.95" customHeight="1" x14ac:dyDescent="0.25">
      <c r="A79" s="21" t="s">
        <v>994</v>
      </c>
      <c r="B79" s="22" t="s">
        <v>1722</v>
      </c>
      <c r="C79" s="8" t="s">
        <v>254</v>
      </c>
      <c r="D79" s="8" t="s">
        <v>274</v>
      </c>
      <c r="E79" s="18" t="s">
        <v>1393</v>
      </c>
      <c r="F79" s="45" t="str">
        <f>IFERROR(VLOOKUP(E79,categoria!$A:$C,3,FALSE),"Categoria 1")</f>
        <v>Categoria 3</v>
      </c>
      <c r="G79" s="45">
        <v>17300</v>
      </c>
      <c r="H79" s="45">
        <v>371</v>
      </c>
      <c r="I79" s="7">
        <v>382</v>
      </c>
      <c r="J79" s="7">
        <v>395</v>
      </c>
      <c r="K79" s="7">
        <v>409</v>
      </c>
      <c r="L79" s="7">
        <v>425</v>
      </c>
      <c r="M79" s="7">
        <v>2337</v>
      </c>
      <c r="N79" s="7">
        <v>2578</v>
      </c>
      <c r="O79" s="7">
        <v>18284</v>
      </c>
      <c r="P79" s="7">
        <v>3236</v>
      </c>
      <c r="Q79" s="45">
        <f t="shared" si="14"/>
        <v>28417</v>
      </c>
      <c r="R79" s="45">
        <f>'[1]SH-FA2007-18'!DR81</f>
        <v>490</v>
      </c>
      <c r="S79" s="45">
        <f>'[1]SH-FA2007-18'!DS81</f>
        <v>483</v>
      </c>
      <c r="T79" s="45">
        <f>'[1]SH-FA2007-18'!DT81</f>
        <v>456</v>
      </c>
      <c r="U79" s="45">
        <f>'[1]SH-FA2007-18'!DU81</f>
        <v>454</v>
      </c>
      <c r="V79" s="45">
        <f>'[1]SH-FA2007-18'!DV81</f>
        <v>638</v>
      </c>
      <c r="W79" s="45">
        <f>'[1]SH-FA2007-18'!DW81</f>
        <v>3793.8</v>
      </c>
      <c r="X79" s="45">
        <f>'[1]SH-FA2007-18'!DX81</f>
        <v>1893.2000000000003</v>
      </c>
      <c r="Y79" s="45">
        <f>'[1]SH-FA2007-18'!DY81</f>
        <v>18670.755555555555</v>
      </c>
      <c r="Z79" s="45">
        <f>'[1]SH-FA2007-18'!DZ81</f>
        <v>2481.244444444445</v>
      </c>
      <c r="AA79" s="7">
        <f t="shared" si="15"/>
        <v>29360</v>
      </c>
      <c r="AB79" s="105">
        <f t="shared" si="16"/>
        <v>100</v>
      </c>
      <c r="AC79" s="105">
        <f t="shared" si="17"/>
        <v>100</v>
      </c>
      <c r="AD79" s="105">
        <f t="shared" si="18"/>
        <v>100</v>
      </c>
      <c r="AE79" s="105">
        <f t="shared" si="19"/>
        <v>100</v>
      </c>
      <c r="AF79" s="105">
        <f t="shared" si="20"/>
        <v>100</v>
      </c>
      <c r="AG79" s="105">
        <f t="shared" si="21"/>
        <v>100</v>
      </c>
      <c r="AH79" s="105">
        <f t="shared" si="22"/>
        <v>73.436772692009328</v>
      </c>
      <c r="AI79" s="105">
        <f t="shared" si="23"/>
        <v>100</v>
      </c>
      <c r="AJ79" s="105">
        <f t="shared" si="24"/>
        <v>76.676280730668879</v>
      </c>
      <c r="AK79" s="105">
        <f t="shared" si="25"/>
        <v>100</v>
      </c>
      <c r="AL79" s="47" t="str">
        <f t="shared" si="26"/>
        <v>-</v>
      </c>
    </row>
    <row r="80" spans="1:38" ht="24.95" customHeight="1" x14ac:dyDescent="0.25">
      <c r="A80" s="21" t="s">
        <v>1031</v>
      </c>
      <c r="B80" s="22" t="s">
        <v>1722</v>
      </c>
      <c r="C80" s="8" t="s">
        <v>254</v>
      </c>
      <c r="D80" s="8" t="s">
        <v>275</v>
      </c>
      <c r="E80" s="18" t="s">
        <v>1397</v>
      </c>
      <c r="F80" s="45" t="str">
        <f>IFERROR(VLOOKUP(E80,categoria!$A:$C,3,FALSE),"Categoria 1")</f>
        <v>Categoria 2</v>
      </c>
      <c r="G80" s="45">
        <v>15950</v>
      </c>
      <c r="H80" s="45">
        <v>482</v>
      </c>
      <c r="I80" s="7">
        <v>465</v>
      </c>
      <c r="J80" s="7">
        <v>456</v>
      </c>
      <c r="K80" s="7">
        <v>456</v>
      </c>
      <c r="L80" s="7">
        <v>463</v>
      </c>
      <c r="M80" s="7">
        <v>2576</v>
      </c>
      <c r="N80" s="7">
        <v>3108</v>
      </c>
      <c r="O80" s="7">
        <v>23256</v>
      </c>
      <c r="P80" s="7">
        <v>3362</v>
      </c>
      <c r="Q80" s="45">
        <f t="shared" si="14"/>
        <v>34624</v>
      </c>
      <c r="R80" s="45">
        <f>'[1]SH-FA2007-18'!DR82</f>
        <v>440</v>
      </c>
      <c r="S80" s="45">
        <f>'[1]SH-FA2007-18'!DS82</f>
        <v>518</v>
      </c>
      <c r="T80" s="45">
        <f>'[1]SH-FA2007-18'!DT82</f>
        <v>463</v>
      </c>
      <c r="U80" s="45">
        <f>'[1]SH-FA2007-18'!DU82</f>
        <v>617</v>
      </c>
      <c r="V80" s="45">
        <f>'[1]SH-FA2007-18'!DV82</f>
        <v>814</v>
      </c>
      <c r="W80" s="45">
        <f>'[1]SH-FA2007-18'!DW82</f>
        <v>4267</v>
      </c>
      <c r="X80" s="45">
        <f>'[1]SH-FA2007-18'!DX82</f>
        <v>1860.1999999999996</v>
      </c>
      <c r="Y80" s="45">
        <f>'[1]SH-FA2007-18'!DY82</f>
        <v>18922.644444444446</v>
      </c>
      <c r="Z80" s="45">
        <f>'[1]SH-FA2007-18'!DZ82</f>
        <v>3763.155555555556</v>
      </c>
      <c r="AA80" s="7">
        <f t="shared" si="15"/>
        <v>31665.000000000004</v>
      </c>
      <c r="AB80" s="105">
        <f t="shared" si="16"/>
        <v>91.286307053941911</v>
      </c>
      <c r="AC80" s="105">
        <f t="shared" si="17"/>
        <v>100</v>
      </c>
      <c r="AD80" s="105">
        <f t="shared" si="18"/>
        <v>100</v>
      </c>
      <c r="AE80" s="105">
        <f t="shared" si="19"/>
        <v>100</v>
      </c>
      <c r="AF80" s="105">
        <f t="shared" si="20"/>
        <v>100</v>
      </c>
      <c r="AG80" s="105">
        <f t="shared" si="21"/>
        <v>100</v>
      </c>
      <c r="AH80" s="105">
        <f t="shared" si="22"/>
        <v>59.851994851994839</v>
      </c>
      <c r="AI80" s="105">
        <f t="shared" si="23"/>
        <v>81.366720177349691</v>
      </c>
      <c r="AJ80" s="105">
        <f t="shared" si="24"/>
        <v>100</v>
      </c>
      <c r="AK80" s="105">
        <f t="shared" si="25"/>
        <v>91.453904805914988</v>
      </c>
      <c r="AL80" s="47">
        <f t="shared" si="26"/>
        <v>2958.9999999999964</v>
      </c>
    </row>
    <row r="81" spans="1:38" ht="24.95" customHeight="1" x14ac:dyDescent="0.25">
      <c r="A81" s="21" t="s">
        <v>1744</v>
      </c>
      <c r="B81" s="22" t="s">
        <v>1722</v>
      </c>
      <c r="C81" s="8" t="s">
        <v>254</v>
      </c>
      <c r="D81" s="8" t="s">
        <v>276</v>
      </c>
      <c r="E81" s="18" t="s">
        <v>1406</v>
      </c>
      <c r="F81" s="45" t="str">
        <f>IFERROR(VLOOKUP(E81,categoria!$A:$C,3,FALSE),"Categoria 1")</f>
        <v>Categoria 3</v>
      </c>
      <c r="G81" s="45">
        <v>1900</v>
      </c>
      <c r="H81" s="45">
        <v>58</v>
      </c>
      <c r="I81" s="7">
        <v>57</v>
      </c>
      <c r="J81" s="7">
        <v>57</v>
      </c>
      <c r="K81" s="7">
        <v>58</v>
      </c>
      <c r="L81" s="7">
        <v>60</v>
      </c>
      <c r="M81" s="7">
        <v>354</v>
      </c>
      <c r="N81" s="7">
        <v>425</v>
      </c>
      <c r="O81" s="7">
        <v>2870</v>
      </c>
      <c r="P81" s="7">
        <v>784</v>
      </c>
      <c r="Q81" s="45">
        <f t="shared" si="14"/>
        <v>4723</v>
      </c>
      <c r="R81" s="45">
        <f>'[1]SH-FA2007-18'!DR83</f>
        <v>58</v>
      </c>
      <c r="S81" s="45">
        <f>'[1]SH-FA2007-18'!DS83</f>
        <v>69</v>
      </c>
      <c r="T81" s="45">
        <f>'[1]SH-FA2007-18'!DT83</f>
        <v>69</v>
      </c>
      <c r="U81" s="45">
        <f>'[1]SH-FA2007-18'!DU83</f>
        <v>62</v>
      </c>
      <c r="V81" s="45">
        <f>'[1]SH-FA2007-18'!DV83</f>
        <v>72</v>
      </c>
      <c r="W81" s="45">
        <f>'[1]SH-FA2007-18'!DW83</f>
        <v>466.79999999999995</v>
      </c>
      <c r="X81" s="45">
        <f>'[1]SH-FA2007-18'!DX83</f>
        <v>262.60000000000002</v>
      </c>
      <c r="Y81" s="45">
        <f>'[1]SH-FA2007-18'!DY83</f>
        <v>2743.5333333333338</v>
      </c>
      <c r="Z81" s="45">
        <f>'[1]SH-FA2007-18'!DZ83</f>
        <v>619.06666666666672</v>
      </c>
      <c r="AA81" s="7">
        <f t="shared" si="15"/>
        <v>4422.0000000000009</v>
      </c>
      <c r="AB81" s="105">
        <f t="shared" si="16"/>
        <v>100</v>
      </c>
      <c r="AC81" s="105">
        <f t="shared" si="17"/>
        <v>100</v>
      </c>
      <c r="AD81" s="105">
        <f t="shared" si="18"/>
        <v>100</v>
      </c>
      <c r="AE81" s="105">
        <f t="shared" si="19"/>
        <v>100</v>
      </c>
      <c r="AF81" s="105">
        <f t="shared" si="20"/>
        <v>100</v>
      </c>
      <c r="AG81" s="105">
        <f t="shared" si="21"/>
        <v>100</v>
      </c>
      <c r="AH81" s="105">
        <f t="shared" si="22"/>
        <v>61.788235294117655</v>
      </c>
      <c r="AI81" s="105">
        <f t="shared" si="23"/>
        <v>95.593495934959364</v>
      </c>
      <c r="AJ81" s="105">
        <f t="shared" si="24"/>
        <v>78.962585034013614</v>
      </c>
      <c r="AK81" s="105">
        <f t="shared" si="25"/>
        <v>93.626932034723708</v>
      </c>
      <c r="AL81" s="47">
        <f t="shared" si="26"/>
        <v>300.99999999999909</v>
      </c>
    </row>
    <row r="82" spans="1:38" ht="24.95" customHeight="1" x14ac:dyDescent="0.25">
      <c r="A82" s="21" t="s">
        <v>1744</v>
      </c>
      <c r="B82" s="22" t="s">
        <v>1722</v>
      </c>
      <c r="C82" s="8" t="s">
        <v>254</v>
      </c>
      <c r="D82" s="8" t="s">
        <v>277</v>
      </c>
      <c r="E82" s="18" t="s">
        <v>1435</v>
      </c>
      <c r="F82" s="45" t="str">
        <f>IFERROR(VLOOKUP(E82,categoria!$A:$C,3,FALSE),"Categoria 1")</f>
        <v>Categoria 3</v>
      </c>
      <c r="G82" s="45">
        <v>35600</v>
      </c>
      <c r="H82" s="45">
        <v>1172</v>
      </c>
      <c r="I82" s="7">
        <v>1086</v>
      </c>
      <c r="J82" s="7">
        <v>1029</v>
      </c>
      <c r="K82" s="7">
        <v>996</v>
      </c>
      <c r="L82" s="7">
        <v>986</v>
      </c>
      <c r="M82" s="7">
        <v>5322</v>
      </c>
      <c r="N82" s="7">
        <v>6461</v>
      </c>
      <c r="O82" s="7">
        <v>57541</v>
      </c>
      <c r="P82" s="7">
        <v>8914</v>
      </c>
      <c r="Q82" s="45">
        <f t="shared" si="14"/>
        <v>83507</v>
      </c>
      <c r="R82" s="45">
        <f>'[1]SH-FA2007-18'!DR84</f>
        <v>1228</v>
      </c>
      <c r="S82" s="45">
        <f>'[1]SH-FA2007-18'!DS84</f>
        <v>1249</v>
      </c>
      <c r="T82" s="45">
        <f>'[1]SH-FA2007-18'!DT84</f>
        <v>1329</v>
      </c>
      <c r="U82" s="45">
        <f>'[1]SH-FA2007-18'!DU84</f>
        <v>1182</v>
      </c>
      <c r="V82" s="45">
        <f>'[1]SH-FA2007-18'!DV84</f>
        <v>1678</v>
      </c>
      <c r="W82" s="45">
        <f>'[1]SH-FA2007-18'!DW84</f>
        <v>9980.4</v>
      </c>
      <c r="X82" s="45">
        <f>'[1]SH-FA2007-18'!DX84</f>
        <v>5008</v>
      </c>
      <c r="Y82" s="45">
        <f>'[1]SH-FA2007-18'!DY84</f>
        <v>64319.44444444446</v>
      </c>
      <c r="Z82" s="45">
        <f>'[1]SH-FA2007-18'!DZ84</f>
        <v>8874.1555555555569</v>
      </c>
      <c r="AA82" s="7">
        <f t="shared" si="15"/>
        <v>94848.000000000015</v>
      </c>
      <c r="AB82" s="105">
        <f t="shared" si="16"/>
        <v>100</v>
      </c>
      <c r="AC82" s="105">
        <f t="shared" si="17"/>
        <v>100</v>
      </c>
      <c r="AD82" s="105">
        <f t="shared" si="18"/>
        <v>100</v>
      </c>
      <c r="AE82" s="105">
        <f t="shared" si="19"/>
        <v>100</v>
      </c>
      <c r="AF82" s="105">
        <f t="shared" si="20"/>
        <v>100</v>
      </c>
      <c r="AG82" s="105">
        <f t="shared" si="21"/>
        <v>100</v>
      </c>
      <c r="AH82" s="105">
        <f t="shared" si="22"/>
        <v>77.511221173193007</v>
      </c>
      <c r="AI82" s="105">
        <f t="shared" si="23"/>
        <v>100</v>
      </c>
      <c r="AJ82" s="105">
        <f t="shared" si="24"/>
        <v>99.553012739012303</v>
      </c>
      <c r="AK82" s="105">
        <f t="shared" si="25"/>
        <v>100</v>
      </c>
      <c r="AL82" s="47" t="str">
        <f t="shared" si="26"/>
        <v>-</v>
      </c>
    </row>
    <row r="83" spans="1:38" ht="24.95" customHeight="1" x14ac:dyDescent="0.25">
      <c r="A83" s="21" t="s">
        <v>1744</v>
      </c>
      <c r="B83" s="22" t="s">
        <v>1722</v>
      </c>
      <c r="C83" s="8" t="s">
        <v>254</v>
      </c>
      <c r="D83" s="8" t="s">
        <v>278</v>
      </c>
      <c r="E83" s="18" t="s">
        <v>1355</v>
      </c>
      <c r="F83" s="45" t="str">
        <f>IFERROR(VLOOKUP(E83,categoria!$A:$C,3,FALSE),"Categoria 1")</f>
        <v>Categoria 3</v>
      </c>
      <c r="G83" s="45">
        <v>3000</v>
      </c>
      <c r="H83" s="45">
        <v>71</v>
      </c>
      <c r="I83" s="7">
        <v>71</v>
      </c>
      <c r="J83" s="7">
        <v>72</v>
      </c>
      <c r="K83" s="7">
        <v>74</v>
      </c>
      <c r="L83" s="7">
        <v>75</v>
      </c>
      <c r="M83" s="7">
        <v>420</v>
      </c>
      <c r="N83" s="7">
        <v>492</v>
      </c>
      <c r="O83" s="7">
        <v>3589</v>
      </c>
      <c r="P83" s="7">
        <v>711</v>
      </c>
      <c r="Q83" s="45">
        <f t="shared" si="14"/>
        <v>5575</v>
      </c>
      <c r="R83" s="45">
        <f>'[1]SH-FA2007-18'!DR85</f>
        <v>77</v>
      </c>
      <c r="S83" s="45">
        <f>'[1]SH-FA2007-18'!DS85</f>
        <v>69</v>
      </c>
      <c r="T83" s="45">
        <f>'[1]SH-FA2007-18'!DT85</f>
        <v>78</v>
      </c>
      <c r="U83" s="45">
        <f>'[1]SH-FA2007-18'!DU85</f>
        <v>75</v>
      </c>
      <c r="V83" s="45">
        <f>'[1]SH-FA2007-18'!DV85</f>
        <v>90</v>
      </c>
      <c r="W83" s="45">
        <f>'[1]SH-FA2007-18'!DW85</f>
        <v>740.59999999999991</v>
      </c>
      <c r="X83" s="45">
        <f>'[1]SH-FA2007-18'!DX85</f>
        <v>344.8</v>
      </c>
      <c r="Y83" s="45">
        <f>'[1]SH-FA2007-18'!DY85</f>
        <v>3628.7333333333336</v>
      </c>
      <c r="Z83" s="45">
        <f>'[1]SH-FA2007-18'!DZ85</f>
        <v>927.86666666666667</v>
      </c>
      <c r="AA83" s="7">
        <f t="shared" si="15"/>
        <v>6031</v>
      </c>
      <c r="AB83" s="105">
        <f t="shared" si="16"/>
        <v>100</v>
      </c>
      <c r="AC83" s="105">
        <f t="shared" si="17"/>
        <v>97.183098591549296</v>
      </c>
      <c r="AD83" s="105">
        <f t="shared" si="18"/>
        <v>100</v>
      </c>
      <c r="AE83" s="105">
        <f t="shared" si="19"/>
        <v>100</v>
      </c>
      <c r="AF83" s="105">
        <f t="shared" si="20"/>
        <v>100</v>
      </c>
      <c r="AG83" s="105">
        <f t="shared" si="21"/>
        <v>100</v>
      </c>
      <c r="AH83" s="105">
        <f t="shared" si="22"/>
        <v>70.081300813008127</v>
      </c>
      <c r="AI83" s="105">
        <f t="shared" si="23"/>
        <v>100</v>
      </c>
      <c r="AJ83" s="105">
        <f t="shared" si="24"/>
        <v>100</v>
      </c>
      <c r="AK83" s="105">
        <f t="shared" si="25"/>
        <v>100</v>
      </c>
      <c r="AL83" s="47" t="str">
        <f t="shared" si="26"/>
        <v>-</v>
      </c>
    </row>
    <row r="84" spans="1:38" ht="24.95" customHeight="1" x14ac:dyDescent="0.25">
      <c r="A84" s="21" t="s">
        <v>1019</v>
      </c>
      <c r="B84" s="22" t="s">
        <v>1722</v>
      </c>
      <c r="C84" s="8" t="s">
        <v>254</v>
      </c>
      <c r="D84" s="8" t="s">
        <v>279</v>
      </c>
      <c r="E84" s="18" t="s">
        <v>1450</v>
      </c>
      <c r="F84" s="45" t="str">
        <f>IFERROR(VLOOKUP(E84,categoria!$A:$C,3,FALSE),"Categoria 1")</f>
        <v>Categoria 3</v>
      </c>
      <c r="G84" s="45">
        <v>21000</v>
      </c>
      <c r="H84" s="45">
        <v>878</v>
      </c>
      <c r="I84" s="7">
        <v>865</v>
      </c>
      <c r="J84" s="7">
        <v>865</v>
      </c>
      <c r="K84" s="7">
        <v>879</v>
      </c>
      <c r="L84" s="7">
        <v>903</v>
      </c>
      <c r="M84" s="7">
        <v>5125</v>
      </c>
      <c r="N84" s="7">
        <v>6210</v>
      </c>
      <c r="O84" s="7">
        <v>47222</v>
      </c>
      <c r="P84" s="7">
        <v>7939</v>
      </c>
      <c r="Q84" s="45">
        <f t="shared" si="14"/>
        <v>70886</v>
      </c>
      <c r="R84" s="45">
        <f>'[1]SH-FA2007-18'!DR86</f>
        <v>775</v>
      </c>
      <c r="S84" s="45">
        <f>'[1]SH-FA2007-18'!DS86</f>
        <v>750</v>
      </c>
      <c r="T84" s="45">
        <f>'[1]SH-FA2007-18'!DT86</f>
        <v>1175</v>
      </c>
      <c r="U84" s="45">
        <f>'[1]SH-FA2007-18'!DU86</f>
        <v>936</v>
      </c>
      <c r="V84" s="45">
        <f>'[1]SH-FA2007-18'!DV86</f>
        <v>1278</v>
      </c>
      <c r="W84" s="45">
        <f>'[1]SH-FA2007-18'!DW86</f>
        <v>7710.6</v>
      </c>
      <c r="X84" s="45">
        <f>'[1]SH-FA2007-18'!DX86</f>
        <v>4118.7999999999993</v>
      </c>
      <c r="Y84" s="45">
        <f>'[1]SH-FA2007-18'!DY86</f>
        <v>38559.422222222223</v>
      </c>
      <c r="Z84" s="45">
        <f>'[1]SH-FA2007-18'!DZ86</f>
        <v>7418.177777777777</v>
      </c>
      <c r="AA84" s="7">
        <f t="shared" si="15"/>
        <v>62721</v>
      </c>
      <c r="AB84" s="105">
        <f t="shared" si="16"/>
        <v>88.268792710706151</v>
      </c>
      <c r="AC84" s="105">
        <f t="shared" si="17"/>
        <v>86.705202312138724</v>
      </c>
      <c r="AD84" s="105">
        <f t="shared" si="18"/>
        <v>100</v>
      </c>
      <c r="AE84" s="105">
        <f t="shared" si="19"/>
        <v>100</v>
      </c>
      <c r="AF84" s="105">
        <f t="shared" si="20"/>
        <v>100</v>
      </c>
      <c r="AG84" s="105">
        <f t="shared" si="21"/>
        <v>100</v>
      </c>
      <c r="AH84" s="105">
        <f t="shared" si="22"/>
        <v>66.325281803542651</v>
      </c>
      <c r="AI84" s="105">
        <f t="shared" si="23"/>
        <v>81.655631320617985</v>
      </c>
      <c r="AJ84" s="105">
        <f t="shared" si="24"/>
        <v>93.439699934220641</v>
      </c>
      <c r="AK84" s="105">
        <f t="shared" si="25"/>
        <v>88.48150551589876</v>
      </c>
      <c r="AL84" s="47">
        <f t="shared" si="26"/>
        <v>8165</v>
      </c>
    </row>
    <row r="85" spans="1:38" ht="24.95" customHeight="1" x14ac:dyDescent="0.25">
      <c r="A85" s="21" t="s">
        <v>1031</v>
      </c>
      <c r="B85" s="22" t="s">
        <v>1722</v>
      </c>
      <c r="C85" s="8" t="s">
        <v>254</v>
      </c>
      <c r="D85" s="8" t="s">
        <v>280</v>
      </c>
      <c r="E85" s="18" t="s">
        <v>1474</v>
      </c>
      <c r="F85" s="45" t="str">
        <f>IFERROR(VLOOKUP(E85,categoria!$A:$C,3,FALSE),"Categoria 1")</f>
        <v>Categoria 2</v>
      </c>
      <c r="G85" s="45">
        <v>26800</v>
      </c>
      <c r="H85" s="45">
        <v>706</v>
      </c>
      <c r="I85" s="7">
        <v>709</v>
      </c>
      <c r="J85" s="7">
        <v>720</v>
      </c>
      <c r="K85" s="7">
        <v>737</v>
      </c>
      <c r="L85" s="7">
        <v>761</v>
      </c>
      <c r="M85" s="7">
        <v>4277</v>
      </c>
      <c r="N85" s="7">
        <v>5027</v>
      </c>
      <c r="O85" s="7">
        <v>40093</v>
      </c>
      <c r="P85" s="7">
        <v>6640</v>
      </c>
      <c r="Q85" s="45">
        <f t="shared" si="14"/>
        <v>59670</v>
      </c>
      <c r="R85" s="45">
        <f>'[1]SH-FA2007-18'!DR87</f>
        <v>717</v>
      </c>
      <c r="S85" s="45">
        <f>'[1]SH-FA2007-18'!DS87</f>
        <v>583</v>
      </c>
      <c r="T85" s="45">
        <f>'[1]SH-FA2007-18'!DT87</f>
        <v>778</v>
      </c>
      <c r="U85" s="45">
        <f>'[1]SH-FA2007-18'!DU87</f>
        <v>774</v>
      </c>
      <c r="V85" s="45">
        <f>'[1]SH-FA2007-18'!DV87</f>
        <v>1269</v>
      </c>
      <c r="W85" s="45">
        <f>'[1]SH-FA2007-18'!DW87</f>
        <v>6920.8</v>
      </c>
      <c r="X85" s="45">
        <f>'[1]SH-FA2007-18'!DX87</f>
        <v>3554.9999999999995</v>
      </c>
      <c r="Y85" s="45">
        <f>'[1]SH-FA2007-18'!DY87</f>
        <v>30490.644444444439</v>
      </c>
      <c r="Z85" s="45">
        <f>'[1]SH-FA2007-18'!DZ87</f>
        <v>3979.5555555555557</v>
      </c>
      <c r="AA85" s="7">
        <f t="shared" si="15"/>
        <v>49066.999999999993</v>
      </c>
      <c r="AB85" s="105">
        <f t="shared" si="16"/>
        <v>100</v>
      </c>
      <c r="AC85" s="105">
        <f t="shared" si="17"/>
        <v>82.228490832157974</v>
      </c>
      <c r="AD85" s="105">
        <f t="shared" si="18"/>
        <v>100</v>
      </c>
      <c r="AE85" s="105">
        <f t="shared" si="19"/>
        <v>100</v>
      </c>
      <c r="AF85" s="105">
        <f t="shared" si="20"/>
        <v>100</v>
      </c>
      <c r="AG85" s="105">
        <f t="shared" si="21"/>
        <v>100</v>
      </c>
      <c r="AH85" s="105">
        <f t="shared" si="22"/>
        <v>70.718122140441608</v>
      </c>
      <c r="AI85" s="105">
        <f t="shared" si="23"/>
        <v>76.049795336952684</v>
      </c>
      <c r="AJ85" s="105">
        <f t="shared" si="24"/>
        <v>59.933065595716194</v>
      </c>
      <c r="AK85" s="105">
        <f t="shared" si="25"/>
        <v>82.230601642366338</v>
      </c>
      <c r="AL85" s="47">
        <f t="shared" si="26"/>
        <v>10603.000000000007</v>
      </c>
    </row>
    <row r="86" spans="1:38" ht="24.95" customHeight="1" x14ac:dyDescent="0.25">
      <c r="A86" s="21" t="s">
        <v>994</v>
      </c>
      <c r="B86" s="22" t="s">
        <v>1722</v>
      </c>
      <c r="C86" s="8" t="s">
        <v>254</v>
      </c>
      <c r="D86" s="8" t="s">
        <v>281</v>
      </c>
      <c r="E86" s="18" t="s">
        <v>1773</v>
      </c>
      <c r="F86" s="45" t="str">
        <f>IFERROR(VLOOKUP(E86,categoria!$A:$C,3,FALSE),"Categoria 1")</f>
        <v>Categoria 2</v>
      </c>
      <c r="G86" s="45">
        <v>2700</v>
      </c>
      <c r="H86" s="45">
        <v>46</v>
      </c>
      <c r="I86" s="7">
        <v>49</v>
      </c>
      <c r="J86" s="7">
        <v>53</v>
      </c>
      <c r="K86" s="7">
        <v>56</v>
      </c>
      <c r="L86" s="7">
        <v>60</v>
      </c>
      <c r="M86" s="7">
        <v>345</v>
      </c>
      <c r="N86" s="7">
        <v>399</v>
      </c>
      <c r="O86" s="7">
        <v>2952</v>
      </c>
      <c r="P86" s="7">
        <v>736</v>
      </c>
      <c r="Q86" s="45">
        <f t="shared" si="14"/>
        <v>4696</v>
      </c>
      <c r="R86" s="45">
        <f>'[1]SH-FA2007-18'!DR88</f>
        <v>55</v>
      </c>
      <c r="S86" s="45">
        <f>'[1]SH-FA2007-18'!DS88</f>
        <v>63</v>
      </c>
      <c r="T86" s="45">
        <f>'[1]SH-FA2007-18'!DT88</f>
        <v>60</v>
      </c>
      <c r="U86" s="45">
        <f>'[1]SH-FA2007-18'!DU88</f>
        <v>43</v>
      </c>
      <c r="V86" s="45">
        <f>'[1]SH-FA2007-18'!DV88</f>
        <v>54</v>
      </c>
      <c r="W86" s="45">
        <f>'[1]SH-FA2007-18'!DW88</f>
        <v>466.2</v>
      </c>
      <c r="X86" s="45">
        <f>'[1]SH-FA2007-18'!DX88</f>
        <v>288</v>
      </c>
      <c r="Y86" s="45">
        <f>'[1]SH-FA2007-18'!DY88</f>
        <v>2597.8444444444453</v>
      </c>
      <c r="Z86" s="45">
        <f>'[1]SH-FA2007-18'!DZ88</f>
        <v>494.95555555555558</v>
      </c>
      <c r="AA86" s="7">
        <f t="shared" si="15"/>
        <v>4122.0000000000009</v>
      </c>
      <c r="AB86" s="105">
        <f t="shared" si="16"/>
        <v>100</v>
      </c>
      <c r="AC86" s="105">
        <f t="shared" si="17"/>
        <v>100</v>
      </c>
      <c r="AD86" s="105">
        <f t="shared" si="18"/>
        <v>100</v>
      </c>
      <c r="AE86" s="105">
        <f t="shared" si="19"/>
        <v>76.785714285714292</v>
      </c>
      <c r="AF86" s="105">
        <f t="shared" si="20"/>
        <v>90</v>
      </c>
      <c r="AG86" s="105">
        <f t="shared" si="21"/>
        <v>100</v>
      </c>
      <c r="AH86" s="105">
        <f t="shared" si="22"/>
        <v>72.180451127819538</v>
      </c>
      <c r="AI86" s="105">
        <f t="shared" si="23"/>
        <v>88.002860584161425</v>
      </c>
      <c r="AJ86" s="105">
        <f t="shared" si="24"/>
        <v>67.249396135265698</v>
      </c>
      <c r="AK86" s="105">
        <f t="shared" si="25"/>
        <v>87.776831345826253</v>
      </c>
      <c r="AL86" s="47">
        <f t="shared" si="26"/>
        <v>573.99999999999909</v>
      </c>
    </row>
    <row r="87" spans="1:38" ht="24.95" customHeight="1" x14ac:dyDescent="0.25">
      <c r="A87" s="21" t="s">
        <v>1744</v>
      </c>
      <c r="B87" s="22" t="s">
        <v>1722</v>
      </c>
      <c r="C87" s="8" t="s">
        <v>254</v>
      </c>
      <c r="D87" s="8" t="s">
        <v>282</v>
      </c>
      <c r="E87" s="18" t="s">
        <v>1512</v>
      </c>
      <c r="F87" s="45" t="str">
        <f>IFERROR(VLOOKUP(E87,categoria!$A:$C,3,FALSE),"Categoria 1")</f>
        <v>Categoria 3</v>
      </c>
      <c r="G87" s="45">
        <v>4650</v>
      </c>
      <c r="H87" s="45">
        <v>213</v>
      </c>
      <c r="I87" s="7">
        <v>205</v>
      </c>
      <c r="J87" s="7">
        <v>201</v>
      </c>
      <c r="K87" s="7">
        <v>199</v>
      </c>
      <c r="L87" s="7">
        <v>201</v>
      </c>
      <c r="M87" s="7">
        <v>1089</v>
      </c>
      <c r="N87" s="7">
        <v>1304</v>
      </c>
      <c r="O87" s="7">
        <v>10519</v>
      </c>
      <c r="P87" s="7">
        <v>1571</v>
      </c>
      <c r="Q87" s="45">
        <f t="shared" si="14"/>
        <v>15502</v>
      </c>
      <c r="R87" s="45">
        <f>'[1]SH-FA2007-18'!DR89</f>
        <v>104</v>
      </c>
      <c r="S87" s="45">
        <f>'[1]SH-FA2007-18'!DS89</f>
        <v>163</v>
      </c>
      <c r="T87" s="45">
        <f>'[1]SH-FA2007-18'!DT89</f>
        <v>170</v>
      </c>
      <c r="U87" s="45">
        <f>'[1]SH-FA2007-18'!DU89</f>
        <v>193</v>
      </c>
      <c r="V87" s="45">
        <f>'[1]SH-FA2007-18'!DV89</f>
        <v>368</v>
      </c>
      <c r="W87" s="45">
        <f>'[1]SH-FA2007-18'!DW89</f>
        <v>1378</v>
      </c>
      <c r="X87" s="45">
        <f>'[1]SH-FA2007-18'!DX89</f>
        <v>802.40000000000009</v>
      </c>
      <c r="Y87" s="45">
        <f>'[1]SH-FA2007-18'!DY89</f>
        <v>6710.688888888887</v>
      </c>
      <c r="Z87" s="45">
        <f>'[1]SH-FA2007-18'!DZ89</f>
        <v>1104.911111111111</v>
      </c>
      <c r="AA87" s="7">
        <f t="shared" si="15"/>
        <v>10993.999999999998</v>
      </c>
      <c r="AB87" s="105">
        <f t="shared" si="16"/>
        <v>48.826291079812208</v>
      </c>
      <c r="AC87" s="105">
        <f t="shared" si="17"/>
        <v>79.512195121951223</v>
      </c>
      <c r="AD87" s="105">
        <f t="shared" si="18"/>
        <v>84.577114427860707</v>
      </c>
      <c r="AE87" s="105">
        <f t="shared" si="19"/>
        <v>96.984924623115575</v>
      </c>
      <c r="AF87" s="105">
        <f t="shared" si="20"/>
        <v>100</v>
      </c>
      <c r="AG87" s="105">
        <f t="shared" si="21"/>
        <v>100</v>
      </c>
      <c r="AH87" s="105">
        <f t="shared" si="22"/>
        <v>61.533742331288352</v>
      </c>
      <c r="AI87" s="105">
        <f t="shared" si="23"/>
        <v>63.795882582839504</v>
      </c>
      <c r="AJ87" s="105">
        <f t="shared" si="24"/>
        <v>70.331706627059901</v>
      </c>
      <c r="AK87" s="105">
        <f t="shared" si="25"/>
        <v>70.919881305637972</v>
      </c>
      <c r="AL87" s="47">
        <f t="shared" si="26"/>
        <v>4508.0000000000018</v>
      </c>
    </row>
    <row r="88" spans="1:38" ht="24.95" customHeight="1" x14ac:dyDescent="0.25">
      <c r="A88" s="21" t="s">
        <v>1744</v>
      </c>
      <c r="B88" s="22" t="s">
        <v>1722</v>
      </c>
      <c r="C88" s="8" t="s">
        <v>254</v>
      </c>
      <c r="D88" s="8" t="s">
        <v>283</v>
      </c>
      <c r="E88" s="18" t="s">
        <v>1519</v>
      </c>
      <c r="F88" s="45" t="str">
        <f>IFERROR(VLOOKUP(E88,categoria!$A:$C,3,FALSE),"Categoria 1")</f>
        <v>Categoria 3</v>
      </c>
      <c r="G88" s="45">
        <v>91300</v>
      </c>
      <c r="H88" s="45">
        <v>4698</v>
      </c>
      <c r="I88" s="7">
        <v>4580</v>
      </c>
      <c r="J88" s="7">
        <v>4540</v>
      </c>
      <c r="K88" s="7">
        <v>4568</v>
      </c>
      <c r="L88" s="7">
        <v>4651</v>
      </c>
      <c r="M88" s="7">
        <v>25677</v>
      </c>
      <c r="N88" s="7">
        <v>29678</v>
      </c>
      <c r="O88" s="7">
        <v>203136</v>
      </c>
      <c r="P88" s="7">
        <v>21501</v>
      </c>
      <c r="Q88" s="45">
        <f t="shared" si="14"/>
        <v>303029</v>
      </c>
      <c r="R88" s="45">
        <f>'[1]SH-FA2007-18'!DR90</f>
        <v>2982</v>
      </c>
      <c r="S88" s="45">
        <f>'[1]SH-FA2007-18'!DS90</f>
        <v>3687</v>
      </c>
      <c r="T88" s="45">
        <f>'[1]SH-FA2007-18'!DT90</f>
        <v>4167</v>
      </c>
      <c r="U88" s="45">
        <f>'[1]SH-FA2007-18'!DU90</f>
        <v>5025</v>
      </c>
      <c r="V88" s="45">
        <f>'[1]SH-FA2007-18'!DV90</f>
        <v>6421</v>
      </c>
      <c r="W88" s="45">
        <f>'[1]SH-FA2007-18'!DW90</f>
        <v>32651.200000000001</v>
      </c>
      <c r="X88" s="45">
        <f>'[1]SH-FA2007-18'!DX90</f>
        <v>14682.400000000001</v>
      </c>
      <c r="Y88" s="45">
        <f>'[1]SH-FA2007-18'!DY90</f>
        <v>106854.53333333333</v>
      </c>
      <c r="Z88" s="45">
        <f>'[1]SH-FA2007-18'!DZ90</f>
        <v>17239.866666666669</v>
      </c>
      <c r="AA88" s="7">
        <f t="shared" si="15"/>
        <v>193710</v>
      </c>
      <c r="AB88" s="105">
        <f t="shared" si="16"/>
        <v>63.473818646232438</v>
      </c>
      <c r="AC88" s="105">
        <f t="shared" si="17"/>
        <v>80.502183406113531</v>
      </c>
      <c r="AD88" s="105">
        <f t="shared" si="18"/>
        <v>91.784140969162991</v>
      </c>
      <c r="AE88" s="105">
        <f t="shared" si="19"/>
        <v>100</v>
      </c>
      <c r="AF88" s="105">
        <f t="shared" si="20"/>
        <v>100</v>
      </c>
      <c r="AG88" s="105">
        <f t="shared" si="21"/>
        <v>100</v>
      </c>
      <c r="AH88" s="105">
        <f t="shared" si="22"/>
        <v>49.472336410809362</v>
      </c>
      <c r="AI88" s="105">
        <f t="shared" si="23"/>
        <v>52.602460092417559</v>
      </c>
      <c r="AJ88" s="105">
        <f t="shared" si="24"/>
        <v>80.181696975334489</v>
      </c>
      <c r="AK88" s="105">
        <f t="shared" si="25"/>
        <v>63.924574875671972</v>
      </c>
      <c r="AL88" s="47">
        <f t="shared" si="26"/>
        <v>109319</v>
      </c>
    </row>
    <row r="89" spans="1:38" ht="24.95" customHeight="1" x14ac:dyDescent="0.25">
      <c r="A89" s="21" t="s">
        <v>1744</v>
      </c>
      <c r="B89" s="22" t="s">
        <v>1722</v>
      </c>
      <c r="C89" s="8" t="s">
        <v>254</v>
      </c>
      <c r="D89" s="8" t="s">
        <v>284</v>
      </c>
      <c r="E89" s="18" t="s">
        <v>1521</v>
      </c>
      <c r="F89" s="45" t="str">
        <f>IFERROR(VLOOKUP(E89,categoria!$A:$C,3,FALSE),"Categoria 1")</f>
        <v>Categoria 3</v>
      </c>
      <c r="G89" s="45">
        <v>2400</v>
      </c>
      <c r="H89" s="45">
        <v>134</v>
      </c>
      <c r="I89" s="7">
        <v>122</v>
      </c>
      <c r="J89" s="7">
        <v>115</v>
      </c>
      <c r="K89" s="7">
        <v>112</v>
      </c>
      <c r="L89" s="7">
        <v>113</v>
      </c>
      <c r="M89" s="7">
        <v>657</v>
      </c>
      <c r="N89" s="7">
        <v>856</v>
      </c>
      <c r="O89" s="7">
        <v>6235</v>
      </c>
      <c r="P89" s="7">
        <v>963</v>
      </c>
      <c r="Q89" s="45">
        <f t="shared" si="14"/>
        <v>9307</v>
      </c>
      <c r="R89" s="45">
        <f>'[1]SH-FA2007-18'!DR91</f>
        <v>136</v>
      </c>
      <c r="S89" s="45">
        <f>'[1]SH-FA2007-18'!DS91</f>
        <v>120</v>
      </c>
      <c r="T89" s="45">
        <f>'[1]SH-FA2007-18'!DT91</f>
        <v>194</v>
      </c>
      <c r="U89" s="45">
        <f>'[1]SH-FA2007-18'!DU91</f>
        <v>158</v>
      </c>
      <c r="V89" s="45">
        <f>'[1]SH-FA2007-18'!DV91</f>
        <v>189</v>
      </c>
      <c r="W89" s="45">
        <f>'[1]SH-FA2007-18'!DW91</f>
        <v>1181</v>
      </c>
      <c r="X89" s="45">
        <f>'[1]SH-FA2007-18'!DX91</f>
        <v>499.8</v>
      </c>
      <c r="Y89" s="45">
        <f>'[1]SH-FA2007-18'!DY91</f>
        <v>5583.8888888888896</v>
      </c>
      <c r="Z89" s="45">
        <f>'[1]SH-FA2007-18'!DZ91</f>
        <v>1260.3111111111111</v>
      </c>
      <c r="AA89" s="7">
        <f t="shared" si="15"/>
        <v>9322</v>
      </c>
      <c r="AB89" s="105">
        <f t="shared" si="16"/>
        <v>100</v>
      </c>
      <c r="AC89" s="105">
        <f t="shared" si="17"/>
        <v>98.360655737704917</v>
      </c>
      <c r="AD89" s="105">
        <f t="shared" si="18"/>
        <v>100</v>
      </c>
      <c r="AE89" s="105">
        <f t="shared" si="19"/>
        <v>100</v>
      </c>
      <c r="AF89" s="105">
        <f t="shared" si="20"/>
        <v>100</v>
      </c>
      <c r="AG89" s="105">
        <f t="shared" si="21"/>
        <v>100</v>
      </c>
      <c r="AH89" s="105">
        <f t="shared" si="22"/>
        <v>58.387850467289724</v>
      </c>
      <c r="AI89" s="105">
        <f t="shared" si="23"/>
        <v>89.557159404793737</v>
      </c>
      <c r="AJ89" s="105">
        <f t="shared" si="24"/>
        <v>100</v>
      </c>
      <c r="AK89" s="105">
        <f t="shared" si="25"/>
        <v>100</v>
      </c>
      <c r="AL89" s="47" t="str">
        <f t="shared" si="26"/>
        <v>-</v>
      </c>
    </row>
    <row r="90" spans="1:38" ht="24.95" customHeight="1" x14ac:dyDescent="0.25">
      <c r="A90" s="21" t="s">
        <v>994</v>
      </c>
      <c r="B90" s="22" t="s">
        <v>1722</v>
      </c>
      <c r="C90" s="8" t="s">
        <v>254</v>
      </c>
      <c r="D90" s="8" t="s">
        <v>285</v>
      </c>
      <c r="E90" s="18" t="s">
        <v>1774</v>
      </c>
      <c r="F90" s="45" t="str">
        <f>IFERROR(VLOOKUP(E90,categoria!$A:$C,3,FALSE),"Categoria 1")</f>
        <v>Categoria 3</v>
      </c>
      <c r="G90" s="45">
        <v>1300</v>
      </c>
      <c r="H90" s="45">
        <v>60</v>
      </c>
      <c r="I90" s="7">
        <v>56</v>
      </c>
      <c r="J90" s="7">
        <v>54</v>
      </c>
      <c r="K90" s="7">
        <v>54</v>
      </c>
      <c r="L90" s="7">
        <v>57</v>
      </c>
      <c r="M90" s="7">
        <v>351</v>
      </c>
      <c r="N90" s="7">
        <v>466</v>
      </c>
      <c r="O90" s="7">
        <v>3473</v>
      </c>
      <c r="P90" s="7">
        <v>801</v>
      </c>
      <c r="Q90" s="45">
        <f t="shared" si="14"/>
        <v>5372</v>
      </c>
      <c r="R90" s="45">
        <f>'[1]SH-FA2007-18'!DR92</f>
        <v>26</v>
      </c>
      <c r="S90" s="45">
        <f>'[1]SH-FA2007-18'!DS92</f>
        <v>19</v>
      </c>
      <c r="T90" s="45">
        <f>'[1]SH-FA2007-18'!DT92</f>
        <v>39</v>
      </c>
      <c r="U90" s="45">
        <f>'[1]SH-FA2007-18'!DU92</f>
        <v>42</v>
      </c>
      <c r="V90" s="45">
        <f>'[1]SH-FA2007-18'!DV92</f>
        <v>60</v>
      </c>
      <c r="W90" s="45">
        <f>'[1]SH-FA2007-18'!DW92</f>
        <v>248.8</v>
      </c>
      <c r="X90" s="45">
        <f>'[1]SH-FA2007-18'!DX92</f>
        <v>203.4</v>
      </c>
      <c r="Y90" s="45">
        <f>'[1]SH-FA2007-18'!DY92</f>
        <v>2073.7333333333331</v>
      </c>
      <c r="Z90" s="45">
        <f>'[1]SH-FA2007-18'!DZ92</f>
        <v>763.06666666666661</v>
      </c>
      <c r="AA90" s="7">
        <f t="shared" si="15"/>
        <v>3475</v>
      </c>
      <c r="AB90" s="105">
        <f t="shared" si="16"/>
        <v>43.333333333333336</v>
      </c>
      <c r="AC90" s="105">
        <f t="shared" si="17"/>
        <v>33.928571428571431</v>
      </c>
      <c r="AD90" s="105">
        <f t="shared" si="18"/>
        <v>72.222222222222214</v>
      </c>
      <c r="AE90" s="105">
        <f t="shared" si="19"/>
        <v>77.777777777777786</v>
      </c>
      <c r="AF90" s="105">
        <f t="shared" si="20"/>
        <v>100</v>
      </c>
      <c r="AG90" s="105">
        <f t="shared" si="21"/>
        <v>70.883190883190878</v>
      </c>
      <c r="AH90" s="105">
        <f t="shared" si="22"/>
        <v>43.648068669527902</v>
      </c>
      <c r="AI90" s="105">
        <f t="shared" si="23"/>
        <v>59.710144927536227</v>
      </c>
      <c r="AJ90" s="105">
        <f t="shared" si="24"/>
        <v>95.264253017061989</v>
      </c>
      <c r="AK90" s="105">
        <f t="shared" si="25"/>
        <v>64.68726731198808</v>
      </c>
      <c r="AL90" s="47">
        <f t="shared" si="26"/>
        <v>1897</v>
      </c>
    </row>
    <row r="91" spans="1:38" ht="24.95" customHeight="1" x14ac:dyDescent="0.25">
      <c r="A91" s="21" t="s">
        <v>1744</v>
      </c>
      <c r="B91" s="22" t="s">
        <v>1722</v>
      </c>
      <c r="C91" s="8" t="s">
        <v>254</v>
      </c>
      <c r="D91" s="8" t="s">
        <v>286</v>
      </c>
      <c r="E91" s="18" t="s">
        <v>1532</v>
      </c>
      <c r="F91" s="45" t="str">
        <f>IFERROR(VLOOKUP(E91,categoria!$A:$C,3,FALSE),"Categoria 1")</f>
        <v>Categoria 3</v>
      </c>
      <c r="G91" s="45">
        <v>50000</v>
      </c>
      <c r="H91" s="45">
        <v>1769</v>
      </c>
      <c r="I91" s="7">
        <v>1727</v>
      </c>
      <c r="J91" s="7">
        <v>1716</v>
      </c>
      <c r="K91" s="7">
        <v>1734</v>
      </c>
      <c r="L91" s="7">
        <v>1777</v>
      </c>
      <c r="M91" s="7">
        <v>10000</v>
      </c>
      <c r="N91" s="7">
        <v>11853</v>
      </c>
      <c r="O91" s="7">
        <v>85121</v>
      </c>
      <c r="P91" s="7">
        <v>12200</v>
      </c>
      <c r="Q91" s="45">
        <f t="shared" si="14"/>
        <v>127897</v>
      </c>
      <c r="R91" s="45">
        <f>'[1]SH-FA2007-18'!DR93</f>
        <v>1528</v>
      </c>
      <c r="S91" s="45">
        <f>'[1]SH-FA2007-18'!DS93</f>
        <v>1012</v>
      </c>
      <c r="T91" s="45">
        <f>'[1]SH-FA2007-18'!DT93</f>
        <v>1904</v>
      </c>
      <c r="U91" s="45">
        <f>'[1]SH-FA2007-18'!DU93</f>
        <v>1659</v>
      </c>
      <c r="V91" s="45">
        <f>'[1]SH-FA2007-18'!DV93</f>
        <v>2488</v>
      </c>
      <c r="W91" s="45">
        <f>'[1]SH-FA2007-18'!DW93</f>
        <v>14724.8</v>
      </c>
      <c r="X91" s="45">
        <f>'[1]SH-FA2007-18'!DX93</f>
        <v>7236.7999999999993</v>
      </c>
      <c r="Y91" s="45">
        <f>'[1]SH-FA2007-18'!DY93</f>
        <v>61770.17777777779</v>
      </c>
      <c r="Z91" s="45">
        <f>'[1]SH-FA2007-18'!DZ93</f>
        <v>8535.2222222222226</v>
      </c>
      <c r="AA91" s="7">
        <f t="shared" si="15"/>
        <v>100858</v>
      </c>
      <c r="AB91" s="105">
        <f t="shared" si="16"/>
        <v>86.376483889202945</v>
      </c>
      <c r="AC91" s="105">
        <f t="shared" si="17"/>
        <v>58.598726114649679</v>
      </c>
      <c r="AD91" s="105">
        <f t="shared" si="18"/>
        <v>100</v>
      </c>
      <c r="AE91" s="105">
        <f t="shared" si="19"/>
        <v>95.674740484429066</v>
      </c>
      <c r="AF91" s="105">
        <f t="shared" si="20"/>
        <v>100</v>
      </c>
      <c r="AG91" s="105">
        <f t="shared" si="21"/>
        <v>100</v>
      </c>
      <c r="AH91" s="105">
        <f t="shared" si="22"/>
        <v>61.054585337045467</v>
      </c>
      <c r="AI91" s="105">
        <f t="shared" si="23"/>
        <v>72.567495421550248</v>
      </c>
      <c r="AJ91" s="105">
        <f t="shared" si="24"/>
        <v>69.960837887067399</v>
      </c>
      <c r="AK91" s="105">
        <f t="shared" si="25"/>
        <v>78.858769165813115</v>
      </c>
      <c r="AL91" s="47">
        <f t="shared" si="26"/>
        <v>27039</v>
      </c>
    </row>
    <row r="92" spans="1:38" ht="24.95" customHeight="1" x14ac:dyDescent="0.25">
      <c r="A92" s="21" t="s">
        <v>1744</v>
      </c>
      <c r="B92" s="22" t="s">
        <v>1722</v>
      </c>
      <c r="C92" s="8" t="s">
        <v>254</v>
      </c>
      <c r="D92" s="8" t="s">
        <v>287</v>
      </c>
      <c r="E92" s="18" t="s">
        <v>1545</v>
      </c>
      <c r="F92" s="45" t="str">
        <f>IFERROR(VLOOKUP(E92,categoria!$A:$C,3,FALSE),"Categoria 1")</f>
        <v>Categoria 3</v>
      </c>
      <c r="G92" s="45">
        <v>81700</v>
      </c>
      <c r="H92" s="45">
        <v>3004</v>
      </c>
      <c r="I92" s="7">
        <v>2918</v>
      </c>
      <c r="J92" s="7">
        <v>2891</v>
      </c>
      <c r="K92" s="7">
        <v>2913</v>
      </c>
      <c r="L92" s="7">
        <v>2978</v>
      </c>
      <c r="M92" s="7">
        <v>16710</v>
      </c>
      <c r="N92" s="7">
        <v>19625</v>
      </c>
      <c r="O92" s="7">
        <v>137280</v>
      </c>
      <c r="P92" s="7">
        <v>17347</v>
      </c>
      <c r="Q92" s="45">
        <f t="shared" si="14"/>
        <v>205666</v>
      </c>
      <c r="R92" s="45">
        <f>'[1]SH-FA2007-18'!DR94</f>
        <v>2319</v>
      </c>
      <c r="S92" s="45">
        <f>'[1]SH-FA2007-18'!DS94</f>
        <v>2815</v>
      </c>
      <c r="T92" s="45">
        <f>'[1]SH-FA2007-18'!DT94</f>
        <v>2698</v>
      </c>
      <c r="U92" s="45">
        <f>'[1]SH-FA2007-18'!DU94</f>
        <v>3602</v>
      </c>
      <c r="V92" s="45">
        <f>'[1]SH-FA2007-18'!DV94</f>
        <v>4173</v>
      </c>
      <c r="W92" s="45">
        <f>'[1]SH-FA2007-18'!DW94</f>
        <v>23597.200000000001</v>
      </c>
      <c r="X92" s="45">
        <f>'[1]SH-FA2007-18'!DX94</f>
        <v>10357.200000000001</v>
      </c>
      <c r="Y92" s="45">
        <f>'[1]SH-FA2007-18'!DY94</f>
        <v>88276.844444444432</v>
      </c>
      <c r="Z92" s="45">
        <f>'[1]SH-FA2007-18'!DZ94</f>
        <v>14841.755555555554</v>
      </c>
      <c r="AA92" s="7">
        <f t="shared" si="15"/>
        <v>152679.99999999997</v>
      </c>
      <c r="AB92" s="105">
        <f t="shared" si="16"/>
        <v>77.197070572569899</v>
      </c>
      <c r="AC92" s="105">
        <f t="shared" si="17"/>
        <v>96.470185058259091</v>
      </c>
      <c r="AD92" s="105">
        <f t="shared" si="18"/>
        <v>93.32410930473884</v>
      </c>
      <c r="AE92" s="105">
        <f t="shared" si="19"/>
        <v>100</v>
      </c>
      <c r="AF92" s="105">
        <f t="shared" si="20"/>
        <v>100</v>
      </c>
      <c r="AG92" s="105">
        <f t="shared" si="21"/>
        <v>100</v>
      </c>
      <c r="AH92" s="105">
        <f t="shared" si="22"/>
        <v>52.775541401273884</v>
      </c>
      <c r="AI92" s="105">
        <f t="shared" si="23"/>
        <v>64.304228179228176</v>
      </c>
      <c r="AJ92" s="105">
        <f t="shared" si="24"/>
        <v>85.558053585954653</v>
      </c>
      <c r="AK92" s="105">
        <f t="shared" si="25"/>
        <v>74.236869487421345</v>
      </c>
      <c r="AL92" s="47">
        <f t="shared" si="26"/>
        <v>52986.000000000029</v>
      </c>
    </row>
    <row r="93" spans="1:38" ht="24.95" customHeight="1" x14ac:dyDescent="0.25">
      <c r="A93" s="21" t="s">
        <v>1031</v>
      </c>
      <c r="B93" s="22" t="s">
        <v>1722</v>
      </c>
      <c r="C93" s="8" t="s">
        <v>254</v>
      </c>
      <c r="D93" s="8" t="s">
        <v>288</v>
      </c>
      <c r="E93" s="18" t="s">
        <v>1554</v>
      </c>
      <c r="F93" s="45" t="str">
        <f>IFERROR(VLOOKUP(E93,categoria!$A:$C,3,FALSE),"Categoria 1")</f>
        <v>Categoria 1</v>
      </c>
      <c r="G93" s="45">
        <v>1960</v>
      </c>
      <c r="H93" s="45">
        <v>54</v>
      </c>
      <c r="I93" s="7">
        <v>49</v>
      </c>
      <c r="J93" s="7">
        <v>46</v>
      </c>
      <c r="K93" s="7">
        <v>46</v>
      </c>
      <c r="L93" s="7">
        <v>46</v>
      </c>
      <c r="M93" s="7">
        <v>287</v>
      </c>
      <c r="N93" s="7">
        <v>388</v>
      </c>
      <c r="O93" s="7">
        <v>2602</v>
      </c>
      <c r="P93" s="7">
        <v>548</v>
      </c>
      <c r="Q93" s="45">
        <f t="shared" si="14"/>
        <v>4066</v>
      </c>
      <c r="R93" s="45">
        <f>'[1]SH-FA2007-18'!DR95</f>
        <v>61</v>
      </c>
      <c r="S93" s="45">
        <f>'[1]SH-FA2007-18'!DS95</f>
        <v>75</v>
      </c>
      <c r="T93" s="45">
        <f>'[1]SH-FA2007-18'!DT95</f>
        <v>65</v>
      </c>
      <c r="U93" s="45">
        <f>'[1]SH-FA2007-18'!DU95</f>
        <v>79</v>
      </c>
      <c r="V93" s="45">
        <f>'[1]SH-FA2007-18'!DV95</f>
        <v>134</v>
      </c>
      <c r="W93" s="45">
        <f>'[1]SH-FA2007-18'!DW95</f>
        <v>522.79999999999995</v>
      </c>
      <c r="X93" s="45">
        <f>'[1]SH-FA2007-18'!DX95</f>
        <v>306</v>
      </c>
      <c r="Y93" s="45">
        <f>'[1]SH-FA2007-18'!DY95</f>
        <v>2744.7555555555555</v>
      </c>
      <c r="Z93" s="45">
        <f>'[1]SH-FA2007-18'!DZ95</f>
        <v>456.4444444444444</v>
      </c>
      <c r="AA93" s="7">
        <f t="shared" si="15"/>
        <v>4444</v>
      </c>
      <c r="AB93" s="105">
        <f t="shared" si="16"/>
        <v>100</v>
      </c>
      <c r="AC93" s="105">
        <f t="shared" si="17"/>
        <v>100</v>
      </c>
      <c r="AD93" s="105">
        <f t="shared" si="18"/>
        <v>100</v>
      </c>
      <c r="AE93" s="105">
        <f t="shared" si="19"/>
        <v>100</v>
      </c>
      <c r="AF93" s="105">
        <f t="shared" si="20"/>
        <v>100</v>
      </c>
      <c r="AG93" s="105">
        <f t="shared" si="21"/>
        <v>100</v>
      </c>
      <c r="AH93" s="105">
        <f t="shared" si="22"/>
        <v>78.865979381443296</v>
      </c>
      <c r="AI93" s="105">
        <f t="shared" si="23"/>
        <v>100</v>
      </c>
      <c r="AJ93" s="105">
        <f t="shared" si="24"/>
        <v>83.292781832927815</v>
      </c>
      <c r="AK93" s="105">
        <f t="shared" si="25"/>
        <v>100</v>
      </c>
      <c r="AL93" s="47" t="str">
        <f t="shared" si="26"/>
        <v>-</v>
      </c>
    </row>
    <row r="94" spans="1:38" ht="24.95" customHeight="1" x14ac:dyDescent="0.25">
      <c r="A94" s="21" t="s">
        <v>994</v>
      </c>
      <c r="B94" s="22" t="s">
        <v>1722</v>
      </c>
      <c r="C94" s="8" t="s">
        <v>254</v>
      </c>
      <c r="D94" s="8" t="s">
        <v>289</v>
      </c>
      <c r="E94" s="18" t="s">
        <v>1595</v>
      </c>
      <c r="F94" s="45" t="str">
        <f>IFERROR(VLOOKUP(E94,categoria!$A:$C,3,FALSE),"Categoria 1")</f>
        <v>Categoria 2</v>
      </c>
      <c r="G94" s="45">
        <v>17150</v>
      </c>
      <c r="H94" s="45">
        <v>420</v>
      </c>
      <c r="I94" s="7">
        <v>398</v>
      </c>
      <c r="J94" s="7">
        <v>387</v>
      </c>
      <c r="K94" s="7">
        <v>383</v>
      </c>
      <c r="L94" s="7">
        <v>385</v>
      </c>
      <c r="M94" s="7">
        <v>2106</v>
      </c>
      <c r="N94" s="7">
        <v>2464</v>
      </c>
      <c r="O94" s="7">
        <v>17737</v>
      </c>
      <c r="P94" s="7">
        <v>2373</v>
      </c>
      <c r="Q94" s="45">
        <f t="shared" si="14"/>
        <v>26653</v>
      </c>
      <c r="R94" s="45">
        <f>'[1]SH-FA2007-18'!DR96</f>
        <v>384</v>
      </c>
      <c r="S94" s="45">
        <f>'[1]SH-FA2007-18'!DS96</f>
        <v>390</v>
      </c>
      <c r="T94" s="45">
        <f>'[1]SH-FA2007-18'!DT96</f>
        <v>372</v>
      </c>
      <c r="U94" s="45">
        <f>'[1]SH-FA2007-18'!DU96</f>
        <v>403</v>
      </c>
      <c r="V94" s="45">
        <f>'[1]SH-FA2007-18'!DV96</f>
        <v>471</v>
      </c>
      <c r="W94" s="45">
        <f>'[1]SH-FA2007-18'!DW96</f>
        <v>3341</v>
      </c>
      <c r="X94" s="45">
        <f>'[1]SH-FA2007-18'!DX96</f>
        <v>1591</v>
      </c>
      <c r="Y94" s="45">
        <f>'[1]SH-FA2007-18'!DY96</f>
        <v>15210.199999999997</v>
      </c>
      <c r="Z94" s="45">
        <f>'[1]SH-FA2007-18'!DZ96</f>
        <v>1662.8</v>
      </c>
      <c r="AA94" s="7">
        <f t="shared" si="15"/>
        <v>23824.999999999996</v>
      </c>
      <c r="AB94" s="105">
        <f t="shared" si="16"/>
        <v>91.428571428571431</v>
      </c>
      <c r="AC94" s="105">
        <f t="shared" si="17"/>
        <v>97.989949748743726</v>
      </c>
      <c r="AD94" s="105">
        <f t="shared" si="18"/>
        <v>96.124031007751938</v>
      </c>
      <c r="AE94" s="105">
        <f t="shared" si="19"/>
        <v>100</v>
      </c>
      <c r="AF94" s="105">
        <f t="shared" si="20"/>
        <v>100</v>
      </c>
      <c r="AG94" s="105">
        <f t="shared" si="21"/>
        <v>100</v>
      </c>
      <c r="AH94" s="105">
        <f t="shared" si="22"/>
        <v>64.569805194805198</v>
      </c>
      <c r="AI94" s="105">
        <f t="shared" si="23"/>
        <v>85.754073405874706</v>
      </c>
      <c r="AJ94" s="105">
        <f t="shared" si="24"/>
        <v>70.071639275179095</v>
      </c>
      <c r="AK94" s="105">
        <f t="shared" si="25"/>
        <v>89.389562150602174</v>
      </c>
      <c r="AL94" s="47">
        <f t="shared" si="26"/>
        <v>2828.0000000000036</v>
      </c>
    </row>
    <row r="95" spans="1:38" ht="24.95" customHeight="1" x14ac:dyDescent="0.25">
      <c r="A95" s="21" t="s">
        <v>1031</v>
      </c>
      <c r="B95" s="22" t="s">
        <v>1722</v>
      </c>
      <c r="C95" s="8" t="s">
        <v>254</v>
      </c>
      <c r="D95" s="8" t="s">
        <v>290</v>
      </c>
      <c r="E95" s="18" t="s">
        <v>1597</v>
      </c>
      <c r="F95" s="45" t="str">
        <f>IFERROR(VLOOKUP(E95,categoria!$A:$C,3,FALSE),"Categoria 1")</f>
        <v>Categoria 1</v>
      </c>
      <c r="G95" s="45">
        <v>9050</v>
      </c>
      <c r="H95" s="45">
        <v>272</v>
      </c>
      <c r="I95" s="7">
        <v>270</v>
      </c>
      <c r="J95" s="7">
        <v>273</v>
      </c>
      <c r="K95" s="7">
        <v>280</v>
      </c>
      <c r="L95" s="7">
        <v>291</v>
      </c>
      <c r="M95" s="7">
        <v>1669</v>
      </c>
      <c r="N95" s="7">
        <v>1984</v>
      </c>
      <c r="O95" s="7">
        <v>13658</v>
      </c>
      <c r="P95" s="7">
        <v>1827</v>
      </c>
      <c r="Q95" s="45">
        <f t="shared" si="14"/>
        <v>20524</v>
      </c>
      <c r="R95" s="45">
        <f>'[1]SH-FA2007-18'!DR97</f>
        <v>324</v>
      </c>
      <c r="S95" s="45">
        <f>'[1]SH-FA2007-18'!DS97</f>
        <v>347</v>
      </c>
      <c r="T95" s="45">
        <f>'[1]SH-FA2007-18'!DT97</f>
        <v>412</v>
      </c>
      <c r="U95" s="45">
        <f>'[1]SH-FA2007-18'!DU97</f>
        <v>351</v>
      </c>
      <c r="V95" s="45">
        <f>'[1]SH-FA2007-18'!DV97</f>
        <v>571</v>
      </c>
      <c r="W95" s="45">
        <f>'[1]SH-FA2007-18'!DW97</f>
        <v>2816.6</v>
      </c>
      <c r="X95" s="45">
        <f>'[1]SH-FA2007-18'!DX97</f>
        <v>1272.1999999999998</v>
      </c>
      <c r="Y95" s="45">
        <f>'[1]SH-FA2007-18'!DY97</f>
        <v>8644.644444444446</v>
      </c>
      <c r="Z95" s="45">
        <f>'[1]SH-FA2007-18'!DZ97</f>
        <v>1289.5555555555554</v>
      </c>
      <c r="AA95" s="7">
        <f t="shared" si="15"/>
        <v>16028</v>
      </c>
      <c r="AB95" s="105">
        <f t="shared" si="16"/>
        <v>100</v>
      </c>
      <c r="AC95" s="105">
        <f t="shared" si="17"/>
        <v>100</v>
      </c>
      <c r="AD95" s="105">
        <f t="shared" si="18"/>
        <v>100</v>
      </c>
      <c r="AE95" s="105">
        <f t="shared" si="19"/>
        <v>100</v>
      </c>
      <c r="AF95" s="105">
        <f t="shared" si="20"/>
        <v>100</v>
      </c>
      <c r="AG95" s="105">
        <f t="shared" si="21"/>
        <v>100</v>
      </c>
      <c r="AH95" s="105">
        <f t="shared" si="22"/>
        <v>64.12298387096773</v>
      </c>
      <c r="AI95" s="105">
        <f t="shared" si="23"/>
        <v>63.293633360993162</v>
      </c>
      <c r="AJ95" s="105">
        <f t="shared" si="24"/>
        <v>70.58322690506597</v>
      </c>
      <c r="AK95" s="105">
        <f t="shared" si="25"/>
        <v>78.093938803352174</v>
      </c>
      <c r="AL95" s="47">
        <f t="shared" si="26"/>
        <v>4496</v>
      </c>
    </row>
    <row r="96" spans="1:38" ht="24.95" customHeight="1" x14ac:dyDescent="0.25">
      <c r="A96" s="21" t="s">
        <v>999</v>
      </c>
      <c r="B96" s="22" t="s">
        <v>1722</v>
      </c>
      <c r="C96" s="8" t="s">
        <v>254</v>
      </c>
      <c r="D96" s="8" t="s">
        <v>291</v>
      </c>
      <c r="E96" s="18" t="s">
        <v>1617</v>
      </c>
      <c r="F96" s="45" t="str">
        <f>IFERROR(VLOOKUP(E96,categoria!$A:$C,3,FALSE),"Categoria 1")</f>
        <v>Categoria 2</v>
      </c>
      <c r="G96" s="45">
        <v>16450</v>
      </c>
      <c r="H96" s="45">
        <v>424</v>
      </c>
      <c r="I96" s="7">
        <v>420</v>
      </c>
      <c r="J96" s="7">
        <v>421</v>
      </c>
      <c r="K96" s="7">
        <v>427</v>
      </c>
      <c r="L96" s="7">
        <v>438</v>
      </c>
      <c r="M96" s="7">
        <v>2408</v>
      </c>
      <c r="N96" s="7">
        <v>2695</v>
      </c>
      <c r="O96" s="7">
        <v>17961</v>
      </c>
      <c r="P96" s="7">
        <v>1910</v>
      </c>
      <c r="Q96" s="45">
        <f t="shared" si="14"/>
        <v>27104</v>
      </c>
      <c r="R96" s="45">
        <f>'[1]SH-FA2007-18'!DR98</f>
        <v>590</v>
      </c>
      <c r="S96" s="45">
        <f>'[1]SH-FA2007-18'!DS98</f>
        <v>544</v>
      </c>
      <c r="T96" s="45">
        <f>'[1]SH-FA2007-18'!DT98</f>
        <v>538</v>
      </c>
      <c r="U96" s="45">
        <f>'[1]SH-FA2007-18'!DU98</f>
        <v>502</v>
      </c>
      <c r="V96" s="45">
        <f>'[1]SH-FA2007-18'!DV98</f>
        <v>776</v>
      </c>
      <c r="W96" s="45">
        <f>'[1]SH-FA2007-18'!DW98</f>
        <v>3789.6000000000004</v>
      </c>
      <c r="X96" s="45">
        <f>'[1]SH-FA2007-18'!DX98</f>
        <v>1994.2</v>
      </c>
      <c r="Y96" s="45">
        <f>'[1]SH-FA2007-18'!DY98</f>
        <v>18821.377777777776</v>
      </c>
      <c r="Z96" s="45">
        <f>'[1]SH-FA2007-18'!DZ98</f>
        <v>2086.8222222222221</v>
      </c>
      <c r="AA96" s="7">
        <f t="shared" si="15"/>
        <v>29641.999999999996</v>
      </c>
      <c r="AB96" s="105">
        <f t="shared" si="16"/>
        <v>100</v>
      </c>
      <c r="AC96" s="105">
        <f t="shared" si="17"/>
        <v>100</v>
      </c>
      <c r="AD96" s="105">
        <f t="shared" si="18"/>
        <v>100</v>
      </c>
      <c r="AE96" s="105">
        <f t="shared" si="19"/>
        <v>100</v>
      </c>
      <c r="AF96" s="105">
        <f t="shared" si="20"/>
        <v>100</v>
      </c>
      <c r="AG96" s="105">
        <f t="shared" si="21"/>
        <v>100</v>
      </c>
      <c r="AH96" s="105">
        <f t="shared" si="22"/>
        <v>73.996289424860848</v>
      </c>
      <c r="AI96" s="105">
        <f t="shared" si="23"/>
        <v>100</v>
      </c>
      <c r="AJ96" s="105">
        <f t="shared" si="24"/>
        <v>100</v>
      </c>
      <c r="AK96" s="105">
        <f t="shared" si="25"/>
        <v>100</v>
      </c>
      <c r="AL96" s="47" t="str">
        <f t="shared" si="26"/>
        <v>-</v>
      </c>
    </row>
    <row r="97" spans="1:38" ht="24.95" customHeight="1" x14ac:dyDescent="0.25">
      <c r="A97" s="21" t="s">
        <v>1744</v>
      </c>
      <c r="B97" s="22" t="s">
        <v>1722</v>
      </c>
      <c r="C97" s="8" t="s">
        <v>254</v>
      </c>
      <c r="D97" s="8" t="s">
        <v>292</v>
      </c>
      <c r="E97" s="18" t="s">
        <v>1640</v>
      </c>
      <c r="F97" s="45" t="str">
        <f>IFERROR(VLOOKUP(E97,categoria!$A:$C,3,FALSE),"Categoria 1")</f>
        <v>Categoria 2</v>
      </c>
      <c r="G97" s="45">
        <v>1930</v>
      </c>
      <c r="H97" s="45">
        <v>60</v>
      </c>
      <c r="I97" s="7">
        <v>55</v>
      </c>
      <c r="J97" s="7">
        <v>52</v>
      </c>
      <c r="K97" s="7">
        <v>51</v>
      </c>
      <c r="L97" s="7">
        <v>51</v>
      </c>
      <c r="M97" s="7">
        <v>289</v>
      </c>
      <c r="N97" s="7">
        <v>360</v>
      </c>
      <c r="O97" s="7">
        <v>2389</v>
      </c>
      <c r="P97" s="7">
        <v>533</v>
      </c>
      <c r="Q97" s="45">
        <f t="shared" si="14"/>
        <v>3840</v>
      </c>
      <c r="R97" s="45">
        <f>'[1]SH-FA2007-18'!DR99</f>
        <v>53</v>
      </c>
      <c r="S97" s="45">
        <f>'[1]SH-FA2007-18'!DS99</f>
        <v>7</v>
      </c>
      <c r="T97" s="45">
        <f>'[1]SH-FA2007-18'!DT99</f>
        <v>39</v>
      </c>
      <c r="U97" s="45">
        <f>'[1]SH-FA2007-18'!DU99</f>
        <v>22</v>
      </c>
      <c r="V97" s="45">
        <f>'[1]SH-FA2007-18'!DV99</f>
        <v>60</v>
      </c>
      <c r="W97" s="45">
        <f>'[1]SH-FA2007-18'!DW99</f>
        <v>441.8</v>
      </c>
      <c r="X97" s="45">
        <f>'[1]SH-FA2007-18'!DX99</f>
        <v>209.6</v>
      </c>
      <c r="Y97" s="45">
        <f>'[1]SH-FA2007-18'!DY99</f>
        <v>2220.6444444444442</v>
      </c>
      <c r="Z97" s="45">
        <f>'[1]SH-FA2007-18'!DZ99</f>
        <v>447.95555555555558</v>
      </c>
      <c r="AA97" s="7">
        <f t="shared" si="15"/>
        <v>3501</v>
      </c>
      <c r="AB97" s="105">
        <f t="shared" si="16"/>
        <v>88.333333333333329</v>
      </c>
      <c r="AC97" s="105">
        <f t="shared" si="17"/>
        <v>12.727272727272727</v>
      </c>
      <c r="AD97" s="105">
        <f t="shared" si="18"/>
        <v>75</v>
      </c>
      <c r="AE97" s="105">
        <f t="shared" si="19"/>
        <v>43.137254901960787</v>
      </c>
      <c r="AF97" s="105">
        <f t="shared" si="20"/>
        <v>100</v>
      </c>
      <c r="AG97" s="105">
        <f t="shared" si="21"/>
        <v>100</v>
      </c>
      <c r="AH97" s="105">
        <f t="shared" si="22"/>
        <v>58.222222222222221</v>
      </c>
      <c r="AI97" s="105">
        <f t="shared" si="23"/>
        <v>92.952885912283136</v>
      </c>
      <c r="AJ97" s="105">
        <f t="shared" si="24"/>
        <v>84.044194288096733</v>
      </c>
      <c r="AK97" s="105">
        <f t="shared" si="25"/>
        <v>91.171875</v>
      </c>
      <c r="AL97" s="47">
        <f t="shared" si="26"/>
        <v>339</v>
      </c>
    </row>
    <row r="98" spans="1:38" ht="24.95" customHeight="1" x14ac:dyDescent="0.25">
      <c r="A98" s="21" t="s">
        <v>1031</v>
      </c>
      <c r="B98" s="22" t="s">
        <v>1722</v>
      </c>
      <c r="C98" s="8" t="s">
        <v>254</v>
      </c>
      <c r="D98" s="8" t="s">
        <v>293</v>
      </c>
      <c r="E98" s="18" t="s">
        <v>1674</v>
      </c>
      <c r="F98" s="45" t="str">
        <f>IFERROR(VLOOKUP(E98,categoria!$A:$C,3,FALSE),"Categoria 1")</f>
        <v>Categoria 2</v>
      </c>
      <c r="G98" s="45">
        <v>46901</v>
      </c>
      <c r="H98" s="45">
        <v>1671</v>
      </c>
      <c r="I98" s="7">
        <v>1623</v>
      </c>
      <c r="J98" s="7">
        <v>1606</v>
      </c>
      <c r="K98" s="7">
        <v>1616</v>
      </c>
      <c r="L98" s="7">
        <v>1648</v>
      </c>
      <c r="M98" s="7">
        <v>9193</v>
      </c>
      <c r="N98" s="7">
        <v>10761</v>
      </c>
      <c r="O98" s="7">
        <v>72700</v>
      </c>
      <c r="P98" s="7">
        <v>7953</v>
      </c>
      <c r="Q98" s="45">
        <f t="shared" si="14"/>
        <v>108771</v>
      </c>
      <c r="R98" s="45">
        <f>'[1]SH-FA2007-18'!DR100</f>
        <v>1759</v>
      </c>
      <c r="S98" s="45">
        <f>'[1]SH-FA2007-18'!DS100</f>
        <v>1788</v>
      </c>
      <c r="T98" s="45">
        <f>'[1]SH-FA2007-18'!DT100</f>
        <v>2051</v>
      </c>
      <c r="U98" s="45">
        <f>'[1]SH-FA2007-18'!DU100</f>
        <v>1561</v>
      </c>
      <c r="V98" s="45">
        <f>'[1]SH-FA2007-18'!DV100</f>
        <v>2447</v>
      </c>
      <c r="W98" s="45">
        <f>'[1]SH-FA2007-18'!DW100</f>
        <v>14308.2</v>
      </c>
      <c r="X98" s="45">
        <f>'[1]SH-FA2007-18'!DX100</f>
        <v>6126.2000000000007</v>
      </c>
      <c r="Y98" s="45">
        <f>'[1]SH-FA2007-18'!DY100</f>
        <v>49467.466666666667</v>
      </c>
      <c r="Z98" s="45">
        <f>'[1]SH-FA2007-18'!DZ100</f>
        <v>5021.1333333333332</v>
      </c>
      <c r="AA98" s="7">
        <f t="shared" si="15"/>
        <v>84529</v>
      </c>
      <c r="AB98" s="105">
        <f t="shared" si="16"/>
        <v>100</v>
      </c>
      <c r="AC98" s="105">
        <f t="shared" si="17"/>
        <v>100</v>
      </c>
      <c r="AD98" s="105">
        <f t="shared" si="18"/>
        <v>100</v>
      </c>
      <c r="AE98" s="105">
        <f t="shared" si="19"/>
        <v>96.596534653465355</v>
      </c>
      <c r="AF98" s="105">
        <f t="shared" si="20"/>
        <v>100</v>
      </c>
      <c r="AG98" s="105">
        <f t="shared" si="21"/>
        <v>100</v>
      </c>
      <c r="AH98" s="105">
        <f t="shared" si="22"/>
        <v>56.929653377938862</v>
      </c>
      <c r="AI98" s="105">
        <f t="shared" si="23"/>
        <v>68.043282897753315</v>
      </c>
      <c r="AJ98" s="105">
        <f t="shared" si="24"/>
        <v>63.135085292761637</v>
      </c>
      <c r="AK98" s="105">
        <f t="shared" si="25"/>
        <v>77.712809480468138</v>
      </c>
      <c r="AL98" s="47">
        <f t="shared" si="26"/>
        <v>24242</v>
      </c>
    </row>
    <row r="99" spans="1:38" ht="24.95" customHeight="1" x14ac:dyDescent="0.25">
      <c r="A99" s="21" t="s">
        <v>1006</v>
      </c>
      <c r="B99" s="22" t="s">
        <v>1724</v>
      </c>
      <c r="C99" s="8" t="s">
        <v>5</v>
      </c>
      <c r="D99" s="8" t="s">
        <v>6</v>
      </c>
      <c r="E99" s="18" t="s">
        <v>1041</v>
      </c>
      <c r="F99" s="45" t="str">
        <f>IFERROR(VLOOKUP(E99,categoria!$A:$C,3,FALSE),"Categoria 1")</f>
        <v>Categoria 1</v>
      </c>
      <c r="G99" s="45">
        <v>8160</v>
      </c>
      <c r="H99" s="45">
        <v>140</v>
      </c>
      <c r="I99" s="7">
        <v>128</v>
      </c>
      <c r="J99" s="7">
        <v>123</v>
      </c>
      <c r="K99" s="7">
        <v>124</v>
      </c>
      <c r="L99" s="7">
        <v>129</v>
      </c>
      <c r="M99" s="7">
        <v>819</v>
      </c>
      <c r="N99" s="7">
        <v>1113</v>
      </c>
      <c r="O99" s="7">
        <v>5891</v>
      </c>
      <c r="P99" s="7">
        <v>1626</v>
      </c>
      <c r="Q99" s="45">
        <f t="shared" si="14"/>
        <v>10093</v>
      </c>
      <c r="R99" s="45">
        <f>'[1]SH-FA2007-18'!DR101</f>
        <v>108</v>
      </c>
      <c r="S99" s="45">
        <f>'[1]SH-FA2007-18'!DS101</f>
        <v>115</v>
      </c>
      <c r="T99" s="45">
        <f>'[1]SH-FA2007-18'!DT101</f>
        <v>129</v>
      </c>
      <c r="U99" s="45">
        <f>'[1]SH-FA2007-18'!DU101</f>
        <v>129</v>
      </c>
      <c r="V99" s="45">
        <f>'[1]SH-FA2007-18'!DV101</f>
        <v>157</v>
      </c>
      <c r="W99" s="45">
        <f>'[1]SH-FA2007-18'!DW101</f>
        <v>1195.6000000000001</v>
      </c>
      <c r="X99" s="45">
        <f>'[1]SH-FA2007-18'!DX101</f>
        <v>724.39999999999986</v>
      </c>
      <c r="Y99" s="45">
        <f>'[1]SH-FA2007-18'!DY101</f>
        <v>5410.8888888888869</v>
      </c>
      <c r="Z99" s="45">
        <f>'[1]SH-FA2007-18'!DZ101</f>
        <v>1253.1111111111113</v>
      </c>
      <c r="AA99" s="7">
        <f t="shared" si="15"/>
        <v>9221.9999999999982</v>
      </c>
      <c r="AB99" s="105">
        <f t="shared" si="16"/>
        <v>77.142857142857153</v>
      </c>
      <c r="AC99" s="105">
        <f t="shared" si="17"/>
        <v>89.84375</v>
      </c>
      <c r="AD99" s="105">
        <f t="shared" si="18"/>
        <v>100</v>
      </c>
      <c r="AE99" s="105">
        <f t="shared" si="19"/>
        <v>100</v>
      </c>
      <c r="AF99" s="105">
        <f t="shared" si="20"/>
        <v>100</v>
      </c>
      <c r="AG99" s="105">
        <f t="shared" si="21"/>
        <v>100</v>
      </c>
      <c r="AH99" s="105">
        <f t="shared" si="22"/>
        <v>65.085354896675639</v>
      </c>
      <c r="AI99" s="105">
        <f t="shared" si="23"/>
        <v>91.850091476640415</v>
      </c>
      <c r="AJ99" s="105">
        <f t="shared" si="24"/>
        <v>77.067104004373391</v>
      </c>
      <c r="AK99" s="105">
        <f t="shared" si="25"/>
        <v>91.370256613494476</v>
      </c>
      <c r="AL99" s="47">
        <f t="shared" si="26"/>
        <v>871.00000000000182</v>
      </c>
    </row>
    <row r="100" spans="1:38" ht="24.95" customHeight="1" x14ac:dyDescent="0.25">
      <c r="A100" s="21" t="s">
        <v>1738</v>
      </c>
      <c r="B100" s="22" t="s">
        <v>1724</v>
      </c>
      <c r="C100" s="8" t="s">
        <v>5</v>
      </c>
      <c r="D100" s="8" t="s">
        <v>7</v>
      </c>
      <c r="E100" s="18" t="s">
        <v>1061</v>
      </c>
      <c r="F100" s="45" t="str">
        <f>IFERROR(VLOOKUP(E100,categoria!$A:$C,3,FALSE),"Categoria 1")</f>
        <v>Categoria 2</v>
      </c>
      <c r="G100" s="45">
        <v>7100</v>
      </c>
      <c r="H100" s="45">
        <v>151</v>
      </c>
      <c r="I100" s="7">
        <v>139</v>
      </c>
      <c r="J100" s="7">
        <v>133</v>
      </c>
      <c r="K100" s="7">
        <v>130</v>
      </c>
      <c r="L100" s="7">
        <v>132</v>
      </c>
      <c r="M100" s="7">
        <v>765</v>
      </c>
      <c r="N100" s="7">
        <v>980</v>
      </c>
      <c r="O100" s="7">
        <v>5955</v>
      </c>
      <c r="P100" s="7">
        <v>1108</v>
      </c>
      <c r="Q100" s="45">
        <f t="shared" si="14"/>
        <v>9493</v>
      </c>
      <c r="R100" s="45">
        <f>'[1]SH-FA2007-18'!DR102</f>
        <v>107</v>
      </c>
      <c r="S100" s="45">
        <f>'[1]SH-FA2007-18'!DS102</f>
        <v>132</v>
      </c>
      <c r="T100" s="45">
        <f>'[1]SH-FA2007-18'!DT102</f>
        <v>131</v>
      </c>
      <c r="U100" s="45">
        <f>'[1]SH-FA2007-18'!DU102</f>
        <v>64</v>
      </c>
      <c r="V100" s="45">
        <f>'[1]SH-FA2007-18'!DV102</f>
        <v>137</v>
      </c>
      <c r="W100" s="45">
        <f>'[1]SH-FA2007-18'!DW102</f>
        <v>966.6</v>
      </c>
      <c r="X100" s="45">
        <f>'[1]SH-FA2007-18'!DX102</f>
        <v>468.4</v>
      </c>
      <c r="Y100" s="45">
        <f>'[1]SH-FA2007-18'!DY102</f>
        <v>3186</v>
      </c>
      <c r="Z100" s="45">
        <f>'[1]SH-FA2007-18'!DZ102</f>
        <v>349.00000000000006</v>
      </c>
      <c r="AA100" s="7">
        <f t="shared" si="15"/>
        <v>5541</v>
      </c>
      <c r="AB100" s="105">
        <f t="shared" si="16"/>
        <v>70.860927152317871</v>
      </c>
      <c r="AC100" s="105">
        <f t="shared" si="17"/>
        <v>94.964028776978409</v>
      </c>
      <c r="AD100" s="105">
        <f t="shared" si="18"/>
        <v>98.496240601503757</v>
      </c>
      <c r="AE100" s="105">
        <f t="shared" si="19"/>
        <v>49.230769230769234</v>
      </c>
      <c r="AF100" s="105">
        <f t="shared" si="20"/>
        <v>100</v>
      </c>
      <c r="AG100" s="105">
        <f t="shared" si="21"/>
        <v>100</v>
      </c>
      <c r="AH100" s="105">
        <f t="shared" si="22"/>
        <v>47.795918367346935</v>
      </c>
      <c r="AI100" s="105">
        <f t="shared" si="23"/>
        <v>53.501259445843829</v>
      </c>
      <c r="AJ100" s="105">
        <f t="shared" si="24"/>
        <v>31.498194945848379</v>
      </c>
      <c r="AK100" s="105">
        <f t="shared" si="25"/>
        <v>58.369324765616767</v>
      </c>
      <c r="AL100" s="47">
        <f t="shared" si="26"/>
        <v>3952</v>
      </c>
    </row>
    <row r="101" spans="1:38" ht="24.95" customHeight="1" x14ac:dyDescent="0.25">
      <c r="A101" s="21" t="s">
        <v>1006</v>
      </c>
      <c r="B101" s="22" t="s">
        <v>1724</v>
      </c>
      <c r="C101" s="8" t="s">
        <v>5</v>
      </c>
      <c r="D101" s="8" t="s">
        <v>8</v>
      </c>
      <c r="E101" s="18" t="s">
        <v>1086</v>
      </c>
      <c r="F101" s="45" t="str">
        <f>IFERROR(VLOOKUP(E101,categoria!$A:$C,3,FALSE),"Categoria 1")</f>
        <v>Categoria 2</v>
      </c>
      <c r="G101" s="45">
        <v>18830</v>
      </c>
      <c r="H101" s="45">
        <v>419</v>
      </c>
      <c r="I101" s="7">
        <v>378</v>
      </c>
      <c r="J101" s="7">
        <v>353</v>
      </c>
      <c r="K101" s="7">
        <v>340</v>
      </c>
      <c r="L101" s="7">
        <v>338</v>
      </c>
      <c r="M101" s="7">
        <v>1934</v>
      </c>
      <c r="N101" s="7">
        <v>2478</v>
      </c>
      <c r="O101" s="7">
        <v>15363</v>
      </c>
      <c r="P101" s="7">
        <v>2381</v>
      </c>
      <c r="Q101" s="45">
        <f t="shared" si="14"/>
        <v>23984</v>
      </c>
      <c r="R101" s="45">
        <f>'[1]SH-FA2007-18'!DR103</f>
        <v>341</v>
      </c>
      <c r="S101" s="45">
        <f>'[1]SH-FA2007-18'!DS103</f>
        <v>329</v>
      </c>
      <c r="T101" s="45">
        <f>'[1]SH-FA2007-18'!DT103</f>
        <v>341</v>
      </c>
      <c r="U101" s="45">
        <f>'[1]SH-FA2007-18'!DU103</f>
        <v>502</v>
      </c>
      <c r="V101" s="45">
        <f>'[1]SH-FA2007-18'!DV103</f>
        <v>655</v>
      </c>
      <c r="W101" s="45">
        <f>'[1]SH-FA2007-18'!DW103</f>
        <v>3247.2</v>
      </c>
      <c r="X101" s="45">
        <f>'[1]SH-FA2007-18'!DX103</f>
        <v>1333.2000000000003</v>
      </c>
      <c r="Y101" s="45">
        <f>'[1]SH-FA2007-18'!DY103</f>
        <v>13225.97777777778</v>
      </c>
      <c r="Z101" s="45">
        <f>'[1]SH-FA2007-18'!DZ103</f>
        <v>2651.6222222222223</v>
      </c>
      <c r="AA101" s="7">
        <f t="shared" si="15"/>
        <v>22626</v>
      </c>
      <c r="AB101" s="105">
        <f t="shared" si="16"/>
        <v>81.38424821002387</v>
      </c>
      <c r="AC101" s="105">
        <f t="shared" si="17"/>
        <v>87.037037037037038</v>
      </c>
      <c r="AD101" s="105">
        <f t="shared" si="18"/>
        <v>96.600566572237952</v>
      </c>
      <c r="AE101" s="105">
        <f t="shared" si="19"/>
        <v>100</v>
      </c>
      <c r="AF101" s="105">
        <f t="shared" si="20"/>
        <v>100</v>
      </c>
      <c r="AG101" s="105">
        <f t="shared" si="21"/>
        <v>100</v>
      </c>
      <c r="AH101" s="105">
        <f t="shared" si="22"/>
        <v>53.801452784503645</v>
      </c>
      <c r="AI101" s="105">
        <f t="shared" si="23"/>
        <v>86.089811741051747</v>
      </c>
      <c r="AJ101" s="105">
        <f t="shared" si="24"/>
        <v>100</v>
      </c>
      <c r="AK101" s="105">
        <f t="shared" si="25"/>
        <v>94.337891927951972</v>
      </c>
      <c r="AL101" s="47">
        <f t="shared" si="26"/>
        <v>1358</v>
      </c>
    </row>
    <row r="102" spans="1:38" ht="24.95" customHeight="1" x14ac:dyDescent="0.25">
      <c r="A102" s="21" t="s">
        <v>997</v>
      </c>
      <c r="B102" s="22" t="s">
        <v>1724</v>
      </c>
      <c r="C102" s="8" t="s">
        <v>5</v>
      </c>
      <c r="D102" s="8" t="s">
        <v>9</v>
      </c>
      <c r="E102" s="18" t="s">
        <v>1100</v>
      </c>
      <c r="F102" s="45" t="str">
        <f>IFERROR(VLOOKUP(E102,categoria!$A:$C,3,FALSE),"Categoria 1")</f>
        <v>Categoria 2</v>
      </c>
      <c r="G102" s="45">
        <v>14540</v>
      </c>
      <c r="H102" s="45">
        <v>204</v>
      </c>
      <c r="I102" s="7">
        <v>196</v>
      </c>
      <c r="J102" s="7">
        <v>194</v>
      </c>
      <c r="K102" s="7">
        <v>194</v>
      </c>
      <c r="L102" s="7">
        <v>199</v>
      </c>
      <c r="M102" s="7">
        <v>1128</v>
      </c>
      <c r="N102" s="7">
        <v>1372</v>
      </c>
      <c r="O102" s="7">
        <v>9386</v>
      </c>
      <c r="P102" s="7">
        <v>2369</v>
      </c>
      <c r="Q102" s="45">
        <f t="shared" si="14"/>
        <v>15242</v>
      </c>
      <c r="R102" s="45">
        <f>'[1]SH-FA2007-18'!DR104</f>
        <v>172</v>
      </c>
      <c r="S102" s="45">
        <f>'[1]SH-FA2007-18'!DS104</f>
        <v>309</v>
      </c>
      <c r="T102" s="45">
        <f>'[1]SH-FA2007-18'!DT104</f>
        <v>221</v>
      </c>
      <c r="U102" s="45">
        <f>'[1]SH-FA2007-18'!DU104</f>
        <v>249</v>
      </c>
      <c r="V102" s="45">
        <f>'[1]SH-FA2007-18'!DV104</f>
        <v>274</v>
      </c>
      <c r="W102" s="45">
        <f>'[1]SH-FA2007-18'!DW104</f>
        <v>1931.8000000000002</v>
      </c>
      <c r="X102" s="45">
        <f>'[1]SH-FA2007-18'!DX104</f>
        <v>974</v>
      </c>
      <c r="Y102" s="45">
        <f>'[1]SH-FA2007-18'!DY104</f>
        <v>9438.355555555554</v>
      </c>
      <c r="Z102" s="45">
        <f>'[1]SH-FA2007-18'!DZ104</f>
        <v>529.84444444444443</v>
      </c>
      <c r="AA102" s="7">
        <f t="shared" si="15"/>
        <v>14098.999999999998</v>
      </c>
      <c r="AB102" s="105">
        <f t="shared" si="16"/>
        <v>84.313725490196077</v>
      </c>
      <c r="AC102" s="105">
        <f t="shared" si="17"/>
        <v>100</v>
      </c>
      <c r="AD102" s="105">
        <f t="shared" si="18"/>
        <v>100</v>
      </c>
      <c r="AE102" s="105">
        <f t="shared" si="19"/>
        <v>100</v>
      </c>
      <c r="AF102" s="105">
        <f t="shared" si="20"/>
        <v>100</v>
      </c>
      <c r="AG102" s="105">
        <f t="shared" si="21"/>
        <v>100</v>
      </c>
      <c r="AH102" s="105">
        <f t="shared" si="22"/>
        <v>70.991253644314867</v>
      </c>
      <c r="AI102" s="105">
        <f t="shared" si="23"/>
        <v>100</v>
      </c>
      <c r="AJ102" s="105">
        <f t="shared" si="24"/>
        <v>22.365742694995543</v>
      </c>
      <c r="AK102" s="105">
        <f t="shared" si="25"/>
        <v>92.500984122818522</v>
      </c>
      <c r="AL102" s="47">
        <f t="shared" si="26"/>
        <v>1143.0000000000018</v>
      </c>
    </row>
    <row r="103" spans="1:38" ht="24.95" customHeight="1" x14ac:dyDescent="0.25">
      <c r="A103" s="21" t="s">
        <v>1006</v>
      </c>
      <c r="B103" s="22" t="s">
        <v>1724</v>
      </c>
      <c r="C103" s="8" t="s">
        <v>5</v>
      </c>
      <c r="D103" s="8" t="s">
        <v>10</v>
      </c>
      <c r="E103" s="18" t="s">
        <v>1110</v>
      </c>
      <c r="F103" s="45" t="str">
        <f>IFERROR(VLOOKUP(E103,categoria!$A:$C,3,FALSE),"Categoria 1")</f>
        <v>Categoria 2</v>
      </c>
      <c r="G103" s="45">
        <v>4130</v>
      </c>
      <c r="H103" s="45">
        <v>45</v>
      </c>
      <c r="I103" s="7">
        <v>48</v>
      </c>
      <c r="J103" s="7">
        <v>53</v>
      </c>
      <c r="K103" s="7">
        <v>59</v>
      </c>
      <c r="L103" s="7">
        <v>63</v>
      </c>
      <c r="M103" s="7">
        <v>393</v>
      </c>
      <c r="N103" s="7">
        <v>479</v>
      </c>
      <c r="O103" s="7">
        <v>2942</v>
      </c>
      <c r="P103" s="7">
        <v>891</v>
      </c>
      <c r="Q103" s="45">
        <f t="shared" si="14"/>
        <v>4973</v>
      </c>
      <c r="R103" s="45">
        <f>'[1]SH-FA2007-18'!DR105</f>
        <v>59</v>
      </c>
      <c r="S103" s="45">
        <f>'[1]SH-FA2007-18'!DS105</f>
        <v>47</v>
      </c>
      <c r="T103" s="45">
        <f>'[1]SH-FA2007-18'!DT105</f>
        <v>34</v>
      </c>
      <c r="U103" s="45">
        <f>'[1]SH-FA2007-18'!DU105</f>
        <v>60</v>
      </c>
      <c r="V103" s="45">
        <f>'[1]SH-FA2007-18'!DV105</f>
        <v>73</v>
      </c>
      <c r="W103" s="45">
        <f>'[1]SH-FA2007-18'!DW105</f>
        <v>419</v>
      </c>
      <c r="X103" s="45">
        <f>'[1]SH-FA2007-18'!DX105</f>
        <v>184</v>
      </c>
      <c r="Y103" s="45">
        <f>'[1]SH-FA2007-18'!DY105</f>
        <v>2986.6444444444451</v>
      </c>
      <c r="Z103" s="45">
        <f>'[1]SH-FA2007-18'!DZ105</f>
        <v>380.35555555555555</v>
      </c>
      <c r="AA103" s="7">
        <f t="shared" si="15"/>
        <v>4243.0000000000009</v>
      </c>
      <c r="AB103" s="105">
        <f t="shared" si="16"/>
        <v>100</v>
      </c>
      <c r="AC103" s="105">
        <f t="shared" si="17"/>
        <v>97.916666666666657</v>
      </c>
      <c r="AD103" s="105">
        <f t="shared" si="18"/>
        <v>64.15094339622641</v>
      </c>
      <c r="AE103" s="105">
        <f t="shared" si="19"/>
        <v>100</v>
      </c>
      <c r="AF103" s="105">
        <f t="shared" si="20"/>
        <v>100</v>
      </c>
      <c r="AG103" s="105">
        <f t="shared" si="21"/>
        <v>100</v>
      </c>
      <c r="AH103" s="105">
        <f t="shared" si="22"/>
        <v>38.413361169102295</v>
      </c>
      <c r="AI103" s="105">
        <f t="shared" si="23"/>
        <v>100</v>
      </c>
      <c r="AJ103" s="105">
        <f t="shared" si="24"/>
        <v>42.688614540466389</v>
      </c>
      <c r="AK103" s="105">
        <f t="shared" si="25"/>
        <v>85.320731952543753</v>
      </c>
      <c r="AL103" s="47">
        <f t="shared" si="26"/>
        <v>729.99999999999909</v>
      </c>
    </row>
    <row r="104" spans="1:38" ht="24.95" customHeight="1" x14ac:dyDescent="0.25">
      <c r="A104" s="21" t="s">
        <v>1006</v>
      </c>
      <c r="B104" s="22" t="s">
        <v>1724</v>
      </c>
      <c r="C104" s="8" t="s">
        <v>5</v>
      </c>
      <c r="D104" s="8" t="s">
        <v>11</v>
      </c>
      <c r="E104" s="18" t="s">
        <v>1115</v>
      </c>
      <c r="F104" s="45" t="str">
        <f>IFERROR(VLOOKUP(E104,categoria!$A:$C,3,FALSE),"Categoria 1")</f>
        <v>Categoria 1</v>
      </c>
      <c r="G104" s="45">
        <v>4650</v>
      </c>
      <c r="H104" s="45">
        <v>57</v>
      </c>
      <c r="I104" s="7">
        <v>56</v>
      </c>
      <c r="J104" s="7">
        <v>56</v>
      </c>
      <c r="K104" s="7">
        <v>57</v>
      </c>
      <c r="L104" s="7">
        <v>58</v>
      </c>
      <c r="M104" s="7">
        <v>318</v>
      </c>
      <c r="N104" s="7">
        <v>369</v>
      </c>
      <c r="O104" s="7">
        <v>2436</v>
      </c>
      <c r="P104" s="7">
        <v>592</v>
      </c>
      <c r="Q104" s="45">
        <f t="shared" si="14"/>
        <v>3999</v>
      </c>
      <c r="R104" s="45">
        <f>'[1]SH-FA2007-18'!DR106</f>
        <v>49</v>
      </c>
      <c r="S104" s="45">
        <f>'[1]SH-FA2007-18'!DS106</f>
        <v>67</v>
      </c>
      <c r="T104" s="45">
        <f>'[1]SH-FA2007-18'!DT106</f>
        <v>51</v>
      </c>
      <c r="U104" s="45">
        <f>'[1]SH-FA2007-18'!DU106</f>
        <v>45</v>
      </c>
      <c r="V104" s="45">
        <f>'[1]SH-FA2007-18'!DV106</f>
        <v>78</v>
      </c>
      <c r="W104" s="45">
        <f>'[1]SH-FA2007-18'!DW106</f>
        <v>531.6</v>
      </c>
      <c r="X104" s="45">
        <f>'[1]SH-FA2007-18'!DX106</f>
        <v>338.2</v>
      </c>
      <c r="Y104" s="45">
        <f>'[1]SH-FA2007-18'!DY106</f>
        <v>2884.9333333333334</v>
      </c>
      <c r="Z104" s="45">
        <f>'[1]SH-FA2007-18'!DZ106</f>
        <v>420.26666666666671</v>
      </c>
      <c r="AA104" s="7">
        <f t="shared" si="15"/>
        <v>4465</v>
      </c>
      <c r="AB104" s="105">
        <f t="shared" si="16"/>
        <v>85.964912280701753</v>
      </c>
      <c r="AC104" s="105">
        <f t="shared" si="17"/>
        <v>100</v>
      </c>
      <c r="AD104" s="105">
        <f t="shared" si="18"/>
        <v>91.071428571428569</v>
      </c>
      <c r="AE104" s="105">
        <f t="shared" si="19"/>
        <v>78.94736842105263</v>
      </c>
      <c r="AF104" s="105">
        <f t="shared" si="20"/>
        <v>100</v>
      </c>
      <c r="AG104" s="105">
        <f t="shared" si="21"/>
        <v>100</v>
      </c>
      <c r="AH104" s="105">
        <f t="shared" si="22"/>
        <v>91.65311653116531</v>
      </c>
      <c r="AI104" s="105">
        <f t="shared" si="23"/>
        <v>100</v>
      </c>
      <c r="AJ104" s="105">
        <f t="shared" si="24"/>
        <v>70.990990990990994</v>
      </c>
      <c r="AK104" s="105">
        <f t="shared" si="25"/>
        <v>100</v>
      </c>
      <c r="AL104" s="47" t="str">
        <f t="shared" si="26"/>
        <v>-</v>
      </c>
    </row>
    <row r="105" spans="1:38" ht="24.95" customHeight="1" x14ac:dyDescent="0.25">
      <c r="A105" s="21" t="s">
        <v>997</v>
      </c>
      <c r="B105" s="22" t="s">
        <v>1724</v>
      </c>
      <c r="C105" s="8" t="s">
        <v>5</v>
      </c>
      <c r="D105" s="8" t="s">
        <v>12</v>
      </c>
      <c r="E105" s="18" t="s">
        <v>1148</v>
      </c>
      <c r="F105" s="45" t="str">
        <f>IFERROR(VLOOKUP(E105,categoria!$A:$C,3,FALSE),"Categoria 1")</f>
        <v>Categoria 2</v>
      </c>
      <c r="G105" s="45">
        <v>81080</v>
      </c>
      <c r="H105" s="45">
        <v>1166</v>
      </c>
      <c r="I105" s="7">
        <v>1161</v>
      </c>
      <c r="J105" s="7">
        <v>1168</v>
      </c>
      <c r="K105" s="7">
        <v>1188</v>
      </c>
      <c r="L105" s="7">
        <v>1214</v>
      </c>
      <c r="M105" s="7">
        <v>6669</v>
      </c>
      <c r="N105" s="7">
        <v>7585</v>
      </c>
      <c r="O105" s="7">
        <v>55720</v>
      </c>
      <c r="P105" s="7">
        <v>10493</v>
      </c>
      <c r="Q105" s="45">
        <f t="shared" si="14"/>
        <v>86364</v>
      </c>
      <c r="R105" s="45">
        <f>'[1]SH-FA2007-18'!DR107</f>
        <v>409</v>
      </c>
      <c r="S105" s="45">
        <f>'[1]SH-FA2007-18'!DS107</f>
        <v>630</v>
      </c>
      <c r="T105" s="45">
        <f>'[1]SH-FA2007-18'!DT107</f>
        <v>1291</v>
      </c>
      <c r="U105" s="45">
        <f>'[1]SH-FA2007-18'!DU107</f>
        <v>1164</v>
      </c>
      <c r="V105" s="45">
        <f>'[1]SH-FA2007-18'!DV107</f>
        <v>1238</v>
      </c>
      <c r="W105" s="45">
        <f>'[1]SH-FA2007-18'!DW107</f>
        <v>10630.199999999999</v>
      </c>
      <c r="X105" s="45">
        <f>'[1]SH-FA2007-18'!DX107</f>
        <v>4806.1999999999989</v>
      </c>
      <c r="Y105" s="45">
        <f>'[1]SH-FA2007-18'!DY107</f>
        <v>71466.111111111109</v>
      </c>
      <c r="Z105" s="45">
        <f>'[1]SH-FA2007-18'!DZ107</f>
        <v>6709.4888888888891</v>
      </c>
      <c r="AA105" s="7">
        <f t="shared" si="15"/>
        <v>98344</v>
      </c>
      <c r="AB105" s="105">
        <f t="shared" si="16"/>
        <v>35.077186963979415</v>
      </c>
      <c r="AC105" s="105">
        <f t="shared" si="17"/>
        <v>54.263565891472865</v>
      </c>
      <c r="AD105" s="105">
        <f t="shared" si="18"/>
        <v>100</v>
      </c>
      <c r="AE105" s="105">
        <f t="shared" si="19"/>
        <v>97.979797979797979</v>
      </c>
      <c r="AF105" s="105">
        <f t="shared" si="20"/>
        <v>100</v>
      </c>
      <c r="AG105" s="105">
        <f t="shared" si="21"/>
        <v>100</v>
      </c>
      <c r="AH105" s="105">
        <f t="shared" si="22"/>
        <v>63.364535266974272</v>
      </c>
      <c r="AI105" s="105">
        <f t="shared" si="23"/>
        <v>100</v>
      </c>
      <c r="AJ105" s="105">
        <f t="shared" si="24"/>
        <v>63.94252252824635</v>
      </c>
      <c r="AK105" s="105">
        <f t="shared" si="25"/>
        <v>100</v>
      </c>
      <c r="AL105" s="47" t="str">
        <f t="shared" si="26"/>
        <v>-</v>
      </c>
    </row>
    <row r="106" spans="1:38" ht="24.95" customHeight="1" x14ac:dyDescent="0.25">
      <c r="A106" s="21" t="s">
        <v>1738</v>
      </c>
      <c r="B106" s="22" t="s">
        <v>1724</v>
      </c>
      <c r="C106" s="8" t="s">
        <v>5</v>
      </c>
      <c r="D106" s="8" t="s">
        <v>13</v>
      </c>
      <c r="E106" s="18" t="s">
        <v>1196</v>
      </c>
      <c r="F106" s="45" t="str">
        <f>IFERROR(VLOOKUP(E106,categoria!$A:$C,3,FALSE),"Categoria 1")</f>
        <v>Categoria 2</v>
      </c>
      <c r="G106" s="45">
        <v>70350</v>
      </c>
      <c r="H106" s="45">
        <v>1449</v>
      </c>
      <c r="I106" s="7">
        <v>1397</v>
      </c>
      <c r="J106" s="7">
        <v>1369</v>
      </c>
      <c r="K106" s="7">
        <v>1365</v>
      </c>
      <c r="L106" s="7">
        <v>1381</v>
      </c>
      <c r="M106" s="7">
        <v>7579</v>
      </c>
      <c r="N106" s="7">
        <v>8929</v>
      </c>
      <c r="O106" s="7">
        <v>69818</v>
      </c>
      <c r="P106" s="7">
        <v>11350</v>
      </c>
      <c r="Q106" s="45">
        <f t="shared" si="14"/>
        <v>104637</v>
      </c>
      <c r="R106" s="45">
        <f>'[1]SH-FA2007-18'!DR108</f>
        <v>1182</v>
      </c>
      <c r="S106" s="45">
        <f>'[1]SH-FA2007-18'!DS108</f>
        <v>1474</v>
      </c>
      <c r="T106" s="45">
        <f>'[1]SH-FA2007-18'!DT108</f>
        <v>1897</v>
      </c>
      <c r="U106" s="45">
        <f>'[1]SH-FA2007-18'!DU108</f>
        <v>1694</v>
      </c>
      <c r="V106" s="45">
        <f>'[1]SH-FA2007-18'!DV108</f>
        <v>2310</v>
      </c>
      <c r="W106" s="45">
        <f>'[1]SH-FA2007-18'!DW108</f>
        <v>13707.8</v>
      </c>
      <c r="X106" s="45">
        <f>'[1]SH-FA2007-18'!DX108</f>
        <v>7038.5999999999995</v>
      </c>
      <c r="Y106" s="45">
        <f>'[1]SH-FA2007-18'!DY108</f>
        <v>65297.466666666653</v>
      </c>
      <c r="Z106" s="45">
        <f>'[1]SH-FA2007-18'!DZ108</f>
        <v>9100.1333333333332</v>
      </c>
      <c r="AA106" s="7">
        <f t="shared" si="15"/>
        <v>103700.99999999999</v>
      </c>
      <c r="AB106" s="105">
        <f t="shared" si="16"/>
        <v>81.573498964803321</v>
      </c>
      <c r="AC106" s="105">
        <f t="shared" si="17"/>
        <v>100</v>
      </c>
      <c r="AD106" s="105">
        <f t="shared" si="18"/>
        <v>100</v>
      </c>
      <c r="AE106" s="105">
        <f t="shared" si="19"/>
        <v>100</v>
      </c>
      <c r="AF106" s="105">
        <f t="shared" si="20"/>
        <v>100</v>
      </c>
      <c r="AG106" s="105">
        <f t="shared" si="21"/>
        <v>100</v>
      </c>
      <c r="AH106" s="105">
        <f t="shared" si="22"/>
        <v>78.828536230260937</v>
      </c>
      <c r="AI106" s="105">
        <f t="shared" si="23"/>
        <v>93.525260916478061</v>
      </c>
      <c r="AJ106" s="105">
        <f t="shared" si="24"/>
        <v>80.177386196769447</v>
      </c>
      <c r="AK106" s="105">
        <f t="shared" si="25"/>
        <v>99.105478941483398</v>
      </c>
      <c r="AL106" s="47">
        <f t="shared" si="26"/>
        <v>936.00000000001455</v>
      </c>
    </row>
    <row r="107" spans="1:38" ht="24.95" customHeight="1" x14ac:dyDescent="0.25">
      <c r="A107" s="21" t="s">
        <v>1738</v>
      </c>
      <c r="B107" s="22" t="s">
        <v>1724</v>
      </c>
      <c r="C107" s="8" t="s">
        <v>5</v>
      </c>
      <c r="D107" s="8" t="s">
        <v>14</v>
      </c>
      <c r="E107" s="18" t="s">
        <v>1202</v>
      </c>
      <c r="F107" s="45" t="str">
        <f>IFERROR(VLOOKUP(E107,categoria!$A:$C,3,FALSE),"Categoria 1")</f>
        <v>Categoria 2</v>
      </c>
      <c r="G107" s="45">
        <v>2120</v>
      </c>
      <c r="H107" s="45">
        <v>39</v>
      </c>
      <c r="I107" s="7">
        <v>42</v>
      </c>
      <c r="J107" s="7">
        <v>44</v>
      </c>
      <c r="K107" s="7">
        <v>45</v>
      </c>
      <c r="L107" s="7">
        <v>48</v>
      </c>
      <c r="M107" s="7">
        <v>251</v>
      </c>
      <c r="N107" s="7">
        <v>261</v>
      </c>
      <c r="O107" s="7">
        <v>1881</v>
      </c>
      <c r="P107" s="7">
        <v>439</v>
      </c>
      <c r="Q107" s="45">
        <f t="shared" si="14"/>
        <v>3050</v>
      </c>
      <c r="R107" s="45">
        <f>'[1]SH-FA2007-18'!DR109</f>
        <v>30</v>
      </c>
      <c r="S107" s="45">
        <f>'[1]SH-FA2007-18'!DS109</f>
        <v>38</v>
      </c>
      <c r="T107" s="45">
        <f>'[1]SH-FA2007-18'!DT109</f>
        <v>32</v>
      </c>
      <c r="U107" s="45">
        <f>'[1]SH-FA2007-18'!DU109</f>
        <v>37</v>
      </c>
      <c r="V107" s="45">
        <f>'[1]SH-FA2007-18'!DV109</f>
        <v>56</v>
      </c>
      <c r="W107" s="45">
        <f>'[1]SH-FA2007-18'!DW109</f>
        <v>353.2</v>
      </c>
      <c r="X107" s="45">
        <f>'[1]SH-FA2007-18'!DX109</f>
        <v>223.6</v>
      </c>
      <c r="Y107" s="45">
        <f>'[1]SH-FA2007-18'!DY109</f>
        <v>2044.3111111111114</v>
      </c>
      <c r="Z107" s="45">
        <f>'[1]SH-FA2007-18'!DZ109</f>
        <v>95.888888888888886</v>
      </c>
      <c r="AA107" s="7">
        <f t="shared" si="15"/>
        <v>2910</v>
      </c>
      <c r="AB107" s="105">
        <f t="shared" si="16"/>
        <v>76.923076923076934</v>
      </c>
      <c r="AC107" s="105">
        <f t="shared" si="17"/>
        <v>90.476190476190482</v>
      </c>
      <c r="AD107" s="105">
        <f t="shared" si="18"/>
        <v>72.727272727272734</v>
      </c>
      <c r="AE107" s="105">
        <f t="shared" si="19"/>
        <v>82.222222222222214</v>
      </c>
      <c r="AF107" s="105">
        <f t="shared" si="20"/>
        <v>100</v>
      </c>
      <c r="AG107" s="105">
        <f t="shared" si="21"/>
        <v>100</v>
      </c>
      <c r="AH107" s="105">
        <f t="shared" si="22"/>
        <v>85.670498084291182</v>
      </c>
      <c r="AI107" s="105">
        <f t="shared" si="23"/>
        <v>100</v>
      </c>
      <c r="AJ107" s="105">
        <f t="shared" si="24"/>
        <v>21.842571500885853</v>
      </c>
      <c r="AK107" s="105">
        <f t="shared" si="25"/>
        <v>95.409836065573771</v>
      </c>
      <c r="AL107" s="47">
        <f t="shared" si="26"/>
        <v>140</v>
      </c>
    </row>
    <row r="108" spans="1:38" ht="24.95" customHeight="1" x14ac:dyDescent="0.25">
      <c r="A108" s="21" t="s">
        <v>1738</v>
      </c>
      <c r="B108" s="22" t="s">
        <v>1724</v>
      </c>
      <c r="C108" s="8" t="s">
        <v>5</v>
      </c>
      <c r="D108" s="8" t="s">
        <v>15</v>
      </c>
      <c r="E108" s="18" t="s">
        <v>1216</v>
      </c>
      <c r="F108" s="45" t="str">
        <f>IFERROR(VLOOKUP(E108,categoria!$A:$C,3,FALSE),"Categoria 1")</f>
        <v>Categoria 2</v>
      </c>
      <c r="G108" s="45">
        <v>6050</v>
      </c>
      <c r="H108" s="45">
        <v>92</v>
      </c>
      <c r="I108" s="7">
        <v>93</v>
      </c>
      <c r="J108" s="7">
        <v>93</v>
      </c>
      <c r="K108" s="7">
        <v>97</v>
      </c>
      <c r="L108" s="7">
        <v>100</v>
      </c>
      <c r="M108" s="7">
        <v>579</v>
      </c>
      <c r="N108" s="7">
        <v>715</v>
      </c>
      <c r="O108" s="7">
        <v>5413</v>
      </c>
      <c r="P108" s="7">
        <v>1338</v>
      </c>
      <c r="Q108" s="45">
        <f t="shared" si="14"/>
        <v>8520</v>
      </c>
      <c r="R108" s="45">
        <f>'[1]SH-FA2007-18'!DR110</f>
        <v>79</v>
      </c>
      <c r="S108" s="45">
        <f>'[1]SH-FA2007-18'!DS110</f>
        <v>67</v>
      </c>
      <c r="T108" s="45">
        <f>'[1]SH-FA2007-18'!DT110</f>
        <v>84</v>
      </c>
      <c r="U108" s="45">
        <f>'[1]SH-FA2007-18'!DU110</f>
        <v>82</v>
      </c>
      <c r="V108" s="45">
        <f>'[1]SH-FA2007-18'!DV110</f>
        <v>136</v>
      </c>
      <c r="W108" s="45">
        <f>'[1]SH-FA2007-18'!DW110</f>
        <v>809.2</v>
      </c>
      <c r="X108" s="45">
        <f>'[1]SH-FA2007-18'!DX110</f>
        <v>405.40000000000003</v>
      </c>
      <c r="Y108" s="45">
        <f>'[1]SH-FA2007-18'!DY110</f>
        <v>3745.0666666666666</v>
      </c>
      <c r="Z108" s="45">
        <f>'[1]SH-FA2007-18'!DZ110</f>
        <v>404.33333333333337</v>
      </c>
      <c r="AA108" s="7">
        <f t="shared" si="15"/>
        <v>5812</v>
      </c>
      <c r="AB108" s="105">
        <f t="shared" si="16"/>
        <v>85.869565217391312</v>
      </c>
      <c r="AC108" s="105">
        <f t="shared" si="17"/>
        <v>72.043010752688176</v>
      </c>
      <c r="AD108" s="105">
        <f t="shared" si="18"/>
        <v>90.322580645161281</v>
      </c>
      <c r="AE108" s="105">
        <f t="shared" si="19"/>
        <v>84.536082474226802</v>
      </c>
      <c r="AF108" s="105">
        <f t="shared" si="20"/>
        <v>100</v>
      </c>
      <c r="AG108" s="105">
        <f t="shared" si="21"/>
        <v>100</v>
      </c>
      <c r="AH108" s="105">
        <f t="shared" si="22"/>
        <v>56.6993006993007</v>
      </c>
      <c r="AI108" s="105">
        <f t="shared" si="23"/>
        <v>69.186526263932507</v>
      </c>
      <c r="AJ108" s="105">
        <f t="shared" si="24"/>
        <v>30.219232685600399</v>
      </c>
      <c r="AK108" s="105">
        <f t="shared" si="25"/>
        <v>68.215962441314559</v>
      </c>
      <c r="AL108" s="47">
        <f t="shared" si="26"/>
        <v>2708</v>
      </c>
    </row>
    <row r="109" spans="1:38" ht="24.95" customHeight="1" x14ac:dyDescent="0.25">
      <c r="A109" s="21" t="s">
        <v>1006</v>
      </c>
      <c r="B109" s="22" t="s">
        <v>1724</v>
      </c>
      <c r="C109" s="8" t="s">
        <v>5</v>
      </c>
      <c r="D109" s="8" t="s">
        <v>16</v>
      </c>
      <c r="E109" s="18" t="s">
        <v>1222</v>
      </c>
      <c r="F109" s="45" t="str">
        <f>IFERROR(VLOOKUP(E109,categoria!$A:$C,3,FALSE),"Categoria 1")</f>
        <v>Categoria 1</v>
      </c>
      <c r="G109" s="45">
        <v>5390</v>
      </c>
      <c r="H109" s="45">
        <v>57</v>
      </c>
      <c r="I109" s="7">
        <v>58</v>
      </c>
      <c r="J109" s="7">
        <v>59</v>
      </c>
      <c r="K109" s="7">
        <v>62</v>
      </c>
      <c r="L109" s="7">
        <v>65</v>
      </c>
      <c r="M109" s="7">
        <v>387</v>
      </c>
      <c r="N109" s="7">
        <v>468</v>
      </c>
      <c r="O109" s="7">
        <v>3088</v>
      </c>
      <c r="P109" s="7">
        <v>926</v>
      </c>
      <c r="Q109" s="45">
        <f t="shared" si="14"/>
        <v>5170</v>
      </c>
      <c r="R109" s="45">
        <f>'[1]SH-FA2007-18'!DR111</f>
        <v>69</v>
      </c>
      <c r="S109" s="45">
        <f>'[1]SH-FA2007-18'!DS111</f>
        <v>83</v>
      </c>
      <c r="T109" s="45">
        <f>'[1]SH-FA2007-18'!DT111</f>
        <v>58</v>
      </c>
      <c r="U109" s="45">
        <f>'[1]SH-FA2007-18'!DU111</f>
        <v>35</v>
      </c>
      <c r="V109" s="45">
        <f>'[1]SH-FA2007-18'!DV111</f>
        <v>103</v>
      </c>
      <c r="W109" s="45">
        <f>'[1]SH-FA2007-18'!DW111</f>
        <v>649.20000000000005</v>
      </c>
      <c r="X109" s="45">
        <f>'[1]SH-FA2007-18'!DX111</f>
        <v>403.6</v>
      </c>
      <c r="Y109" s="45">
        <f>'[1]SH-FA2007-18'!DY111</f>
        <v>3956.7111111111112</v>
      </c>
      <c r="Z109" s="45">
        <f>'[1]SH-FA2007-18'!DZ111</f>
        <v>556.48888888888882</v>
      </c>
      <c r="AA109" s="7">
        <f t="shared" si="15"/>
        <v>5914</v>
      </c>
      <c r="AB109" s="105">
        <f t="shared" si="16"/>
        <v>100</v>
      </c>
      <c r="AC109" s="105">
        <f t="shared" si="17"/>
        <v>100</v>
      </c>
      <c r="AD109" s="105">
        <f t="shared" si="18"/>
        <v>98.305084745762713</v>
      </c>
      <c r="AE109" s="105">
        <f t="shared" si="19"/>
        <v>56.451612903225815</v>
      </c>
      <c r="AF109" s="105">
        <f t="shared" si="20"/>
        <v>100</v>
      </c>
      <c r="AG109" s="105">
        <f t="shared" si="21"/>
        <v>100</v>
      </c>
      <c r="AH109" s="105">
        <f t="shared" si="22"/>
        <v>86.239316239316238</v>
      </c>
      <c r="AI109" s="105">
        <f t="shared" si="23"/>
        <v>100</v>
      </c>
      <c r="AJ109" s="105">
        <f t="shared" si="24"/>
        <v>60.095992320614343</v>
      </c>
      <c r="AK109" s="105">
        <f t="shared" si="25"/>
        <v>100</v>
      </c>
      <c r="AL109" s="47" t="str">
        <f t="shared" si="26"/>
        <v>-</v>
      </c>
    </row>
    <row r="110" spans="1:38" ht="24.95" customHeight="1" x14ac:dyDescent="0.25">
      <c r="A110" s="21" t="s">
        <v>997</v>
      </c>
      <c r="B110" s="22" t="s">
        <v>1724</v>
      </c>
      <c r="C110" s="8" t="s">
        <v>5</v>
      </c>
      <c r="D110" s="8" t="s">
        <v>17</v>
      </c>
      <c r="E110" s="18" t="s">
        <v>1233</v>
      </c>
      <c r="F110" s="45" t="str">
        <f>IFERROR(VLOOKUP(E110,categoria!$A:$C,3,FALSE),"Categoria 1")</f>
        <v>Categoria 1</v>
      </c>
      <c r="G110" s="45">
        <v>5610</v>
      </c>
      <c r="H110" s="45">
        <v>61</v>
      </c>
      <c r="I110" s="7">
        <v>62</v>
      </c>
      <c r="J110" s="7">
        <v>62</v>
      </c>
      <c r="K110" s="7">
        <v>66</v>
      </c>
      <c r="L110" s="7">
        <v>68</v>
      </c>
      <c r="M110" s="7">
        <v>402</v>
      </c>
      <c r="N110" s="7">
        <v>483</v>
      </c>
      <c r="O110" s="7">
        <v>3218</v>
      </c>
      <c r="P110" s="7">
        <v>772</v>
      </c>
      <c r="Q110" s="45">
        <f t="shared" si="14"/>
        <v>5194</v>
      </c>
      <c r="R110" s="45">
        <f>'[1]SH-FA2007-18'!DR112</f>
        <v>80</v>
      </c>
      <c r="S110" s="45">
        <f>'[1]SH-FA2007-18'!DS112</f>
        <v>135</v>
      </c>
      <c r="T110" s="45">
        <f>'[1]SH-FA2007-18'!DT112</f>
        <v>77</v>
      </c>
      <c r="U110" s="45">
        <f>'[1]SH-FA2007-18'!DU112</f>
        <v>115</v>
      </c>
      <c r="V110" s="45">
        <f>'[1]SH-FA2007-18'!DV112</f>
        <v>145</v>
      </c>
      <c r="W110" s="45">
        <f>'[1]SH-FA2007-18'!DW112</f>
        <v>634.6</v>
      </c>
      <c r="X110" s="45">
        <f>'[1]SH-FA2007-18'!DX112</f>
        <v>301.40000000000003</v>
      </c>
      <c r="Y110" s="45">
        <f>'[1]SH-FA2007-18'!DY112</f>
        <v>4359.5111111111109</v>
      </c>
      <c r="Z110" s="45">
        <f>'[1]SH-FA2007-18'!DZ112</f>
        <v>222.48888888888888</v>
      </c>
      <c r="AA110" s="7">
        <f t="shared" si="15"/>
        <v>6070</v>
      </c>
      <c r="AB110" s="105">
        <f t="shared" si="16"/>
        <v>100</v>
      </c>
      <c r="AC110" s="105">
        <f t="shared" si="17"/>
        <v>100</v>
      </c>
      <c r="AD110" s="105">
        <f t="shared" si="18"/>
        <v>100</v>
      </c>
      <c r="AE110" s="105">
        <f t="shared" si="19"/>
        <v>100</v>
      </c>
      <c r="AF110" s="105">
        <f t="shared" si="20"/>
        <v>100</v>
      </c>
      <c r="AG110" s="105">
        <f t="shared" si="21"/>
        <v>100</v>
      </c>
      <c r="AH110" s="105">
        <f t="shared" si="22"/>
        <v>62.401656314699807</v>
      </c>
      <c r="AI110" s="105">
        <f t="shared" si="23"/>
        <v>100</v>
      </c>
      <c r="AJ110" s="105">
        <f t="shared" si="24"/>
        <v>28.819804260218767</v>
      </c>
      <c r="AK110" s="105">
        <f t="shared" si="25"/>
        <v>100</v>
      </c>
      <c r="AL110" s="47" t="str">
        <f t="shared" si="26"/>
        <v>-</v>
      </c>
    </row>
    <row r="111" spans="1:38" ht="24.95" customHeight="1" x14ac:dyDescent="0.25">
      <c r="A111" s="21" t="s">
        <v>1006</v>
      </c>
      <c r="B111" s="22" t="s">
        <v>1724</v>
      </c>
      <c r="C111" s="8" t="s">
        <v>5</v>
      </c>
      <c r="D111" s="8" t="s">
        <v>18</v>
      </c>
      <c r="E111" s="18" t="s">
        <v>1286</v>
      </c>
      <c r="F111" s="45" t="str">
        <f>IFERROR(VLOOKUP(E111,categoria!$A:$C,3,FALSE),"Categoria 1")</f>
        <v>Categoria 2</v>
      </c>
      <c r="G111" s="45">
        <v>7960</v>
      </c>
      <c r="H111" s="45">
        <v>145</v>
      </c>
      <c r="I111" s="7">
        <v>134</v>
      </c>
      <c r="J111" s="7">
        <v>128</v>
      </c>
      <c r="K111" s="7">
        <v>127</v>
      </c>
      <c r="L111" s="7">
        <v>129</v>
      </c>
      <c r="M111" s="7">
        <v>769</v>
      </c>
      <c r="N111" s="7">
        <v>1017</v>
      </c>
      <c r="O111" s="7">
        <v>6507</v>
      </c>
      <c r="P111" s="7">
        <v>1450</v>
      </c>
      <c r="Q111" s="45">
        <f t="shared" si="14"/>
        <v>10406</v>
      </c>
      <c r="R111" s="45">
        <f>'[1]SH-FA2007-18'!DR113</f>
        <v>166</v>
      </c>
      <c r="S111" s="45">
        <f>'[1]SH-FA2007-18'!DS113</f>
        <v>168</v>
      </c>
      <c r="T111" s="45">
        <f>'[1]SH-FA2007-18'!DT113</f>
        <v>128</v>
      </c>
      <c r="U111" s="45">
        <f>'[1]SH-FA2007-18'!DU113</f>
        <v>163</v>
      </c>
      <c r="V111" s="45">
        <f>'[1]SH-FA2007-18'!DV113</f>
        <v>268</v>
      </c>
      <c r="W111" s="45">
        <f>'[1]SH-FA2007-18'!DW113</f>
        <v>1263.5999999999999</v>
      </c>
      <c r="X111" s="45">
        <f>'[1]SH-FA2007-18'!DX113</f>
        <v>428</v>
      </c>
      <c r="Y111" s="45">
        <f>'[1]SH-FA2007-18'!DY113</f>
        <v>6730.9555555555562</v>
      </c>
      <c r="Z111" s="45">
        <f>'[1]SH-FA2007-18'!DZ113</f>
        <v>1647.4444444444443</v>
      </c>
      <c r="AA111" s="7">
        <f t="shared" si="15"/>
        <v>10963</v>
      </c>
      <c r="AB111" s="105">
        <f t="shared" si="16"/>
        <v>100</v>
      </c>
      <c r="AC111" s="105">
        <f t="shared" si="17"/>
        <v>100</v>
      </c>
      <c r="AD111" s="105">
        <f t="shared" si="18"/>
        <v>100</v>
      </c>
      <c r="AE111" s="105">
        <f t="shared" si="19"/>
        <v>100</v>
      </c>
      <c r="AF111" s="105">
        <f t="shared" si="20"/>
        <v>100</v>
      </c>
      <c r="AG111" s="105">
        <f t="shared" si="21"/>
        <v>100</v>
      </c>
      <c r="AH111" s="105">
        <f t="shared" si="22"/>
        <v>42.084562438544737</v>
      </c>
      <c r="AI111" s="105">
        <f t="shared" si="23"/>
        <v>100</v>
      </c>
      <c r="AJ111" s="105">
        <f t="shared" si="24"/>
        <v>100</v>
      </c>
      <c r="AK111" s="105">
        <f t="shared" si="25"/>
        <v>100</v>
      </c>
      <c r="AL111" s="47" t="str">
        <f t="shared" si="26"/>
        <v>-</v>
      </c>
    </row>
    <row r="112" spans="1:38" ht="24.95" customHeight="1" x14ac:dyDescent="0.25">
      <c r="A112" s="21" t="s">
        <v>997</v>
      </c>
      <c r="B112" s="22" t="s">
        <v>1724</v>
      </c>
      <c r="C112" s="8" t="s">
        <v>5</v>
      </c>
      <c r="D112" s="8" t="s">
        <v>19</v>
      </c>
      <c r="E112" s="18" t="s">
        <v>1297</v>
      </c>
      <c r="F112" s="45" t="str">
        <f>IFERROR(VLOOKUP(E112,categoria!$A:$C,3,FALSE),"Categoria 1")</f>
        <v>Categoria 2</v>
      </c>
      <c r="G112" s="45">
        <v>6840</v>
      </c>
      <c r="H112" s="45">
        <v>84</v>
      </c>
      <c r="I112" s="7">
        <v>91</v>
      </c>
      <c r="J112" s="7">
        <v>97</v>
      </c>
      <c r="K112" s="7">
        <v>102</v>
      </c>
      <c r="L112" s="7">
        <v>107</v>
      </c>
      <c r="M112" s="7">
        <v>594</v>
      </c>
      <c r="N112" s="7">
        <v>639</v>
      </c>
      <c r="O112" s="7">
        <v>4059</v>
      </c>
      <c r="P112" s="7">
        <v>729</v>
      </c>
      <c r="Q112" s="45">
        <f t="shared" si="14"/>
        <v>6502</v>
      </c>
      <c r="R112" s="45">
        <f>'[1]SH-FA2007-18'!DR114</f>
        <v>89</v>
      </c>
      <c r="S112" s="45">
        <f>'[1]SH-FA2007-18'!DS114</f>
        <v>71</v>
      </c>
      <c r="T112" s="45">
        <f>'[1]SH-FA2007-18'!DT114</f>
        <v>72</v>
      </c>
      <c r="U112" s="45">
        <f>'[1]SH-FA2007-18'!DU114</f>
        <v>109</v>
      </c>
      <c r="V112" s="45">
        <f>'[1]SH-FA2007-18'!DV114</f>
        <v>75</v>
      </c>
      <c r="W112" s="45">
        <f>'[1]SH-FA2007-18'!DW114</f>
        <v>667.6</v>
      </c>
      <c r="X112" s="45">
        <f>'[1]SH-FA2007-18'!DX114</f>
        <v>353.59999999999997</v>
      </c>
      <c r="Y112" s="45">
        <f>'[1]SH-FA2007-18'!DY114</f>
        <v>3053.688888888888</v>
      </c>
      <c r="Z112" s="45">
        <f>'[1]SH-FA2007-18'!DZ114</f>
        <v>278.11111111111109</v>
      </c>
      <c r="AA112" s="7">
        <f t="shared" si="15"/>
        <v>4768.9999999999991</v>
      </c>
      <c r="AB112" s="105">
        <f t="shared" si="16"/>
        <v>100</v>
      </c>
      <c r="AC112" s="105">
        <f t="shared" si="17"/>
        <v>78.021978021978029</v>
      </c>
      <c r="AD112" s="105">
        <f t="shared" si="18"/>
        <v>74.226804123711347</v>
      </c>
      <c r="AE112" s="105">
        <f t="shared" si="19"/>
        <v>100</v>
      </c>
      <c r="AF112" s="105">
        <f t="shared" si="20"/>
        <v>70.09345794392523</v>
      </c>
      <c r="AG112" s="105">
        <f t="shared" si="21"/>
        <v>100</v>
      </c>
      <c r="AH112" s="105">
        <f t="shared" si="22"/>
        <v>55.336463223787156</v>
      </c>
      <c r="AI112" s="105">
        <f t="shared" si="23"/>
        <v>75.232542224412128</v>
      </c>
      <c r="AJ112" s="105">
        <f t="shared" si="24"/>
        <v>38.149672306050903</v>
      </c>
      <c r="AK112" s="105">
        <f t="shared" si="25"/>
        <v>73.346662565364483</v>
      </c>
      <c r="AL112" s="47">
        <f t="shared" si="26"/>
        <v>1733.0000000000009</v>
      </c>
    </row>
    <row r="113" spans="1:38" ht="24.95" customHeight="1" x14ac:dyDescent="0.25">
      <c r="A113" s="21" t="s">
        <v>997</v>
      </c>
      <c r="B113" s="22" t="s">
        <v>1724</v>
      </c>
      <c r="C113" s="8" t="s">
        <v>5</v>
      </c>
      <c r="D113" s="8" t="s">
        <v>20</v>
      </c>
      <c r="E113" s="18" t="s">
        <v>1302</v>
      </c>
      <c r="F113" s="45" t="str">
        <f>IFERROR(VLOOKUP(E113,categoria!$A:$C,3,FALSE),"Categoria 1")</f>
        <v>Categoria 1</v>
      </c>
      <c r="G113" s="45">
        <v>23380</v>
      </c>
      <c r="H113" s="45">
        <v>286</v>
      </c>
      <c r="I113" s="7">
        <v>288</v>
      </c>
      <c r="J113" s="7">
        <v>293</v>
      </c>
      <c r="K113" s="7">
        <v>305</v>
      </c>
      <c r="L113" s="7">
        <v>317</v>
      </c>
      <c r="M113" s="7">
        <v>1856</v>
      </c>
      <c r="N113" s="7">
        <v>2242</v>
      </c>
      <c r="O113" s="7">
        <v>15119</v>
      </c>
      <c r="P113" s="7">
        <v>3498</v>
      </c>
      <c r="Q113" s="45">
        <f t="shared" si="14"/>
        <v>24204</v>
      </c>
      <c r="R113" s="45">
        <f>'[1]SH-FA2007-18'!DR115</f>
        <v>357</v>
      </c>
      <c r="S113" s="45">
        <f>'[1]SH-FA2007-18'!DS115</f>
        <v>490</v>
      </c>
      <c r="T113" s="45">
        <f>'[1]SH-FA2007-18'!DT115</f>
        <v>238</v>
      </c>
      <c r="U113" s="45">
        <f>'[1]SH-FA2007-18'!DU115</f>
        <v>333</v>
      </c>
      <c r="V113" s="45">
        <f>'[1]SH-FA2007-18'!DV115</f>
        <v>433</v>
      </c>
      <c r="W113" s="45">
        <f>'[1]SH-FA2007-18'!DW115</f>
        <v>2697.4</v>
      </c>
      <c r="X113" s="45">
        <f>'[1]SH-FA2007-18'!DX115</f>
        <v>1353.8000000000002</v>
      </c>
      <c r="Y113" s="45">
        <f>'[1]SH-FA2007-18'!DY115</f>
        <v>15987.555555555553</v>
      </c>
      <c r="Z113" s="45">
        <f>'[1]SH-FA2007-18'!DZ115</f>
        <v>1878.2444444444441</v>
      </c>
      <c r="AA113" s="7">
        <f t="shared" si="15"/>
        <v>23767.999999999996</v>
      </c>
      <c r="AB113" s="105">
        <f t="shared" si="16"/>
        <v>100</v>
      </c>
      <c r="AC113" s="105">
        <f t="shared" si="17"/>
        <v>100</v>
      </c>
      <c r="AD113" s="105">
        <f t="shared" si="18"/>
        <v>81.228668941979521</v>
      </c>
      <c r="AE113" s="105">
        <f t="shared" si="19"/>
        <v>100</v>
      </c>
      <c r="AF113" s="105">
        <f t="shared" si="20"/>
        <v>100</v>
      </c>
      <c r="AG113" s="105">
        <f t="shared" si="21"/>
        <v>100</v>
      </c>
      <c r="AH113" s="105">
        <f t="shared" si="22"/>
        <v>60.383586083853714</v>
      </c>
      <c r="AI113" s="105">
        <f t="shared" si="23"/>
        <v>100</v>
      </c>
      <c r="AJ113" s="105">
        <f t="shared" si="24"/>
        <v>53.694809732545565</v>
      </c>
      <c r="AK113" s="105">
        <f t="shared" si="25"/>
        <v>98.198644852090538</v>
      </c>
      <c r="AL113" s="47">
        <f t="shared" si="26"/>
        <v>436.00000000000364</v>
      </c>
    </row>
    <row r="114" spans="1:38" ht="24.95" customHeight="1" x14ac:dyDescent="0.25">
      <c r="A114" s="21" t="s">
        <v>1006</v>
      </c>
      <c r="B114" s="22" t="s">
        <v>1724</v>
      </c>
      <c r="C114" s="8" t="s">
        <v>5</v>
      </c>
      <c r="D114" s="8" t="s">
        <v>21</v>
      </c>
      <c r="E114" s="18" t="s">
        <v>1305</v>
      </c>
      <c r="F114" s="45" t="str">
        <f>IFERROR(VLOOKUP(E114,categoria!$A:$C,3,FALSE),"Categoria 1")</f>
        <v>Categoria 2</v>
      </c>
      <c r="G114" s="45">
        <v>14550</v>
      </c>
      <c r="H114" s="45">
        <v>264</v>
      </c>
      <c r="I114" s="7">
        <v>265</v>
      </c>
      <c r="J114" s="7">
        <v>267</v>
      </c>
      <c r="K114" s="7">
        <v>272</v>
      </c>
      <c r="L114" s="7">
        <v>279</v>
      </c>
      <c r="M114" s="7">
        <v>1533</v>
      </c>
      <c r="N114" s="7">
        <v>1739</v>
      </c>
      <c r="O114" s="7">
        <v>10796</v>
      </c>
      <c r="P114" s="7">
        <v>1622</v>
      </c>
      <c r="Q114" s="45">
        <f t="shared" si="14"/>
        <v>17037</v>
      </c>
      <c r="R114" s="45">
        <f>'[1]SH-FA2007-18'!DR116</f>
        <v>157</v>
      </c>
      <c r="S114" s="45">
        <f>'[1]SH-FA2007-18'!DS116</f>
        <v>233</v>
      </c>
      <c r="T114" s="45">
        <f>'[1]SH-FA2007-18'!DT116</f>
        <v>323</v>
      </c>
      <c r="U114" s="45">
        <f>'[1]SH-FA2007-18'!DU116</f>
        <v>278</v>
      </c>
      <c r="V114" s="45">
        <f>'[1]SH-FA2007-18'!DV116</f>
        <v>375</v>
      </c>
      <c r="W114" s="45">
        <f>'[1]SH-FA2007-18'!DW116</f>
        <v>2046</v>
      </c>
      <c r="X114" s="45">
        <f>'[1]SH-FA2007-18'!DX116</f>
        <v>1046.2000000000003</v>
      </c>
      <c r="Y114" s="45">
        <f>'[1]SH-FA2007-18'!DY116</f>
        <v>8016.4444444444443</v>
      </c>
      <c r="Z114" s="45">
        <f>'[1]SH-FA2007-18'!DZ116</f>
        <v>1031.3555555555554</v>
      </c>
      <c r="AA114" s="7">
        <f t="shared" si="15"/>
        <v>13506.000000000002</v>
      </c>
      <c r="AB114" s="105">
        <f t="shared" si="16"/>
        <v>59.469696969696969</v>
      </c>
      <c r="AC114" s="105">
        <f t="shared" si="17"/>
        <v>87.924528301886795</v>
      </c>
      <c r="AD114" s="105">
        <f t="shared" si="18"/>
        <v>100</v>
      </c>
      <c r="AE114" s="105">
        <f t="shared" si="19"/>
        <v>100</v>
      </c>
      <c r="AF114" s="105">
        <f t="shared" si="20"/>
        <v>100</v>
      </c>
      <c r="AG114" s="105">
        <f t="shared" si="21"/>
        <v>100</v>
      </c>
      <c r="AH114" s="105">
        <f t="shared" si="22"/>
        <v>60.16101207590571</v>
      </c>
      <c r="AI114" s="105">
        <f t="shared" si="23"/>
        <v>74.253838870363509</v>
      </c>
      <c r="AJ114" s="105">
        <f t="shared" si="24"/>
        <v>63.585422660638436</v>
      </c>
      <c r="AK114" s="105">
        <f t="shared" si="25"/>
        <v>79.274520162000357</v>
      </c>
      <c r="AL114" s="47">
        <f t="shared" si="26"/>
        <v>3530.9999999999982</v>
      </c>
    </row>
    <row r="115" spans="1:38" ht="24.95" customHeight="1" x14ac:dyDescent="0.25">
      <c r="A115" s="21" t="s">
        <v>1006</v>
      </c>
      <c r="B115" s="22" t="s">
        <v>1724</v>
      </c>
      <c r="C115" s="8" t="s">
        <v>5</v>
      </c>
      <c r="D115" s="8" t="s">
        <v>22</v>
      </c>
      <c r="E115" s="18" t="s">
        <v>1307</v>
      </c>
      <c r="F115" s="45" t="str">
        <f>IFERROR(VLOOKUP(E115,categoria!$A:$C,3,FALSE),"Categoria 1")</f>
        <v>Categoria 2</v>
      </c>
      <c r="G115" s="45">
        <v>166780</v>
      </c>
      <c r="H115" s="45">
        <v>3432</v>
      </c>
      <c r="I115" s="7">
        <v>3278</v>
      </c>
      <c r="J115" s="7">
        <v>3182</v>
      </c>
      <c r="K115" s="7">
        <v>3139</v>
      </c>
      <c r="L115" s="7">
        <v>3140</v>
      </c>
      <c r="M115" s="7">
        <v>16832</v>
      </c>
      <c r="N115" s="7">
        <v>19845</v>
      </c>
      <c r="O115" s="7">
        <v>167450</v>
      </c>
      <c r="P115" s="7">
        <v>23243</v>
      </c>
      <c r="Q115" s="45">
        <f t="shared" si="14"/>
        <v>243541</v>
      </c>
      <c r="R115" s="45">
        <f>'[1]SH-FA2007-18'!DR117</f>
        <v>3154</v>
      </c>
      <c r="S115" s="45">
        <f>'[1]SH-FA2007-18'!DS117</f>
        <v>3347</v>
      </c>
      <c r="T115" s="45">
        <f>'[1]SH-FA2007-18'!DT117</f>
        <v>3597</v>
      </c>
      <c r="U115" s="45">
        <f>'[1]SH-FA2007-18'!DU117</f>
        <v>234</v>
      </c>
      <c r="V115" s="45">
        <f>'[1]SH-FA2007-18'!DV117</f>
        <v>4526</v>
      </c>
      <c r="W115" s="45">
        <f>'[1]SH-FA2007-18'!DW117</f>
        <v>28946.199999999997</v>
      </c>
      <c r="X115" s="45">
        <f>'[1]SH-FA2007-18'!DX117</f>
        <v>12297.6</v>
      </c>
      <c r="Y115" s="45">
        <f>'[1]SH-FA2007-18'!DY117</f>
        <v>128382.53333333334</v>
      </c>
      <c r="Z115" s="45">
        <f>'[1]SH-FA2007-18'!DZ117</f>
        <v>26527.666666666664</v>
      </c>
      <c r="AA115" s="7">
        <f t="shared" si="15"/>
        <v>211012</v>
      </c>
      <c r="AB115" s="105">
        <f t="shared" si="16"/>
        <v>91.899766899766902</v>
      </c>
      <c r="AC115" s="105">
        <f t="shared" si="17"/>
        <v>100</v>
      </c>
      <c r="AD115" s="105">
        <f t="shared" si="18"/>
        <v>100</v>
      </c>
      <c r="AE115" s="105">
        <f t="shared" si="19"/>
        <v>7.4546033768716153</v>
      </c>
      <c r="AF115" s="105">
        <f t="shared" si="20"/>
        <v>100</v>
      </c>
      <c r="AG115" s="105">
        <f t="shared" si="21"/>
        <v>100</v>
      </c>
      <c r="AH115" s="105">
        <f t="shared" si="22"/>
        <v>61.968253968253975</v>
      </c>
      <c r="AI115" s="105">
        <f t="shared" si="23"/>
        <v>76.669174878073065</v>
      </c>
      <c r="AJ115" s="105">
        <f t="shared" si="24"/>
        <v>100</v>
      </c>
      <c r="AK115" s="105">
        <f t="shared" si="25"/>
        <v>86.643316731063763</v>
      </c>
      <c r="AL115" s="47">
        <f t="shared" si="26"/>
        <v>32529</v>
      </c>
    </row>
    <row r="116" spans="1:38" ht="24.95" customHeight="1" x14ac:dyDescent="0.25">
      <c r="A116" s="21" t="s">
        <v>1738</v>
      </c>
      <c r="B116" s="22" t="s">
        <v>1724</v>
      </c>
      <c r="C116" s="8" t="s">
        <v>5</v>
      </c>
      <c r="D116" s="8" t="s">
        <v>23</v>
      </c>
      <c r="E116" s="18" t="s">
        <v>1338</v>
      </c>
      <c r="F116" s="45" t="str">
        <f>IFERROR(VLOOKUP(E116,categoria!$A:$C,3,FALSE),"Categoria 1")</f>
        <v>Categoria 2</v>
      </c>
      <c r="G116" s="45">
        <v>3720</v>
      </c>
      <c r="H116" s="45">
        <v>33</v>
      </c>
      <c r="I116" s="7">
        <v>37</v>
      </c>
      <c r="J116" s="7">
        <v>38</v>
      </c>
      <c r="K116" s="7">
        <v>40</v>
      </c>
      <c r="L116" s="7">
        <v>43</v>
      </c>
      <c r="M116" s="7">
        <v>229</v>
      </c>
      <c r="N116" s="7">
        <v>247</v>
      </c>
      <c r="O116" s="7">
        <v>1975</v>
      </c>
      <c r="P116" s="7">
        <v>369</v>
      </c>
      <c r="Q116" s="45">
        <f t="shared" si="14"/>
        <v>3011</v>
      </c>
      <c r="R116" s="45">
        <f>'[1]SH-FA2007-18'!DR118</f>
        <v>36</v>
      </c>
      <c r="S116" s="45">
        <f>'[1]SH-FA2007-18'!DS118</f>
        <v>31</v>
      </c>
      <c r="T116" s="45">
        <f>'[1]SH-FA2007-18'!DT118</f>
        <v>44</v>
      </c>
      <c r="U116" s="45">
        <f>'[1]SH-FA2007-18'!DU118</f>
        <v>30</v>
      </c>
      <c r="V116" s="45">
        <f>'[1]SH-FA2007-18'!DV118</f>
        <v>59</v>
      </c>
      <c r="W116" s="45">
        <f>'[1]SH-FA2007-18'!DW118</f>
        <v>339</v>
      </c>
      <c r="X116" s="45">
        <f>'[1]SH-FA2007-18'!DX118</f>
        <v>153.80000000000001</v>
      </c>
      <c r="Y116" s="45">
        <f>'[1]SH-FA2007-18'!DY118</f>
        <v>1886.5555555555552</v>
      </c>
      <c r="Z116" s="45">
        <f>'[1]SH-FA2007-18'!DZ118</f>
        <v>356.64444444444445</v>
      </c>
      <c r="AA116" s="7">
        <f t="shared" si="15"/>
        <v>2935.9999999999995</v>
      </c>
      <c r="AB116" s="105">
        <f t="shared" si="16"/>
        <v>100</v>
      </c>
      <c r="AC116" s="105">
        <f t="shared" si="17"/>
        <v>83.78378378378379</v>
      </c>
      <c r="AD116" s="105">
        <f t="shared" si="18"/>
        <v>100</v>
      </c>
      <c r="AE116" s="105">
        <f t="shared" si="19"/>
        <v>75</v>
      </c>
      <c r="AF116" s="105">
        <f t="shared" si="20"/>
        <v>100</v>
      </c>
      <c r="AG116" s="105">
        <f t="shared" si="21"/>
        <v>100</v>
      </c>
      <c r="AH116" s="105">
        <f t="shared" si="22"/>
        <v>62.267206477732792</v>
      </c>
      <c r="AI116" s="105">
        <f t="shared" si="23"/>
        <v>95.521800281293935</v>
      </c>
      <c r="AJ116" s="105">
        <f t="shared" si="24"/>
        <v>96.651610960554052</v>
      </c>
      <c r="AK116" s="105">
        <f t="shared" si="25"/>
        <v>97.509133178346048</v>
      </c>
      <c r="AL116" s="47">
        <f t="shared" si="26"/>
        <v>75.000000000000455</v>
      </c>
    </row>
    <row r="117" spans="1:38" ht="24.95" customHeight="1" x14ac:dyDescent="0.25">
      <c r="A117" s="21" t="s">
        <v>1006</v>
      </c>
      <c r="B117" s="22" t="s">
        <v>1724</v>
      </c>
      <c r="C117" s="8" t="s">
        <v>5</v>
      </c>
      <c r="D117" s="8" t="s">
        <v>24</v>
      </c>
      <c r="E117" s="18" t="s">
        <v>1351</v>
      </c>
      <c r="F117" s="45" t="str">
        <f>IFERROR(VLOOKUP(E117,categoria!$A:$C,3,FALSE),"Categoria 1")</f>
        <v>Categoria 2</v>
      </c>
      <c r="G117" s="45">
        <v>3050</v>
      </c>
      <c r="H117" s="45">
        <v>64</v>
      </c>
      <c r="I117" s="7">
        <v>56</v>
      </c>
      <c r="J117" s="7">
        <v>52</v>
      </c>
      <c r="K117" s="7">
        <v>51</v>
      </c>
      <c r="L117" s="7">
        <v>52</v>
      </c>
      <c r="M117" s="7">
        <v>353</v>
      </c>
      <c r="N117" s="7">
        <v>524</v>
      </c>
      <c r="O117" s="7">
        <v>3154</v>
      </c>
      <c r="P117" s="7">
        <v>940</v>
      </c>
      <c r="Q117" s="45">
        <f t="shared" si="14"/>
        <v>5246</v>
      </c>
      <c r="R117" s="45">
        <f>'[1]SH-FA2007-18'!DR119</f>
        <v>59</v>
      </c>
      <c r="S117" s="45">
        <f>'[1]SH-FA2007-18'!DS119</f>
        <v>46</v>
      </c>
      <c r="T117" s="45">
        <f>'[1]SH-FA2007-18'!DT119</f>
        <v>36</v>
      </c>
      <c r="U117" s="45">
        <f>'[1]SH-FA2007-18'!DU119</f>
        <v>34</v>
      </c>
      <c r="V117" s="45">
        <f>'[1]SH-FA2007-18'!DV119</f>
        <v>77</v>
      </c>
      <c r="W117" s="45">
        <f>'[1]SH-FA2007-18'!DW119</f>
        <v>518.4</v>
      </c>
      <c r="X117" s="45">
        <f>'[1]SH-FA2007-18'!DX119</f>
        <v>243.20000000000002</v>
      </c>
      <c r="Y117" s="45">
        <f>'[1]SH-FA2007-18'!DY119</f>
        <v>3113.2888888888888</v>
      </c>
      <c r="Z117" s="45">
        <f>'[1]SH-FA2007-18'!DZ119</f>
        <v>891.11111111111109</v>
      </c>
      <c r="AA117" s="7">
        <f t="shared" si="15"/>
        <v>5018</v>
      </c>
      <c r="AB117" s="105">
        <f t="shared" si="16"/>
        <v>92.1875</v>
      </c>
      <c r="AC117" s="105">
        <f t="shared" si="17"/>
        <v>82.142857142857139</v>
      </c>
      <c r="AD117" s="105">
        <f t="shared" si="18"/>
        <v>69.230769230769226</v>
      </c>
      <c r="AE117" s="105">
        <f t="shared" si="19"/>
        <v>66.666666666666657</v>
      </c>
      <c r="AF117" s="105">
        <f t="shared" si="20"/>
        <v>100</v>
      </c>
      <c r="AG117" s="105">
        <f t="shared" si="21"/>
        <v>100</v>
      </c>
      <c r="AH117" s="105">
        <f t="shared" si="22"/>
        <v>46.412213740458022</v>
      </c>
      <c r="AI117" s="105">
        <f t="shared" si="23"/>
        <v>98.709222856337632</v>
      </c>
      <c r="AJ117" s="105">
        <f t="shared" si="24"/>
        <v>94.799054373522452</v>
      </c>
      <c r="AK117" s="105">
        <f t="shared" si="25"/>
        <v>95.653831490659542</v>
      </c>
      <c r="AL117" s="47">
        <f t="shared" si="26"/>
        <v>228</v>
      </c>
    </row>
    <row r="118" spans="1:38" ht="24.95" customHeight="1" x14ac:dyDescent="0.25">
      <c r="A118" s="21" t="s">
        <v>1738</v>
      </c>
      <c r="B118" s="22" t="s">
        <v>1724</v>
      </c>
      <c r="C118" s="8" t="s">
        <v>5</v>
      </c>
      <c r="D118" s="8" t="s">
        <v>25</v>
      </c>
      <c r="E118" s="18" t="s">
        <v>1389</v>
      </c>
      <c r="F118" s="45" t="str">
        <f>IFERROR(VLOOKUP(E118,categoria!$A:$C,3,FALSE),"Categoria 1")</f>
        <v>Categoria 2</v>
      </c>
      <c r="G118" s="45">
        <v>3020</v>
      </c>
      <c r="H118" s="45">
        <v>50</v>
      </c>
      <c r="I118" s="7">
        <v>50</v>
      </c>
      <c r="J118" s="7">
        <v>51</v>
      </c>
      <c r="K118" s="7">
        <v>53</v>
      </c>
      <c r="L118" s="7">
        <v>55</v>
      </c>
      <c r="M118" s="7">
        <v>317</v>
      </c>
      <c r="N118" s="7">
        <v>372</v>
      </c>
      <c r="O118" s="7">
        <v>2452</v>
      </c>
      <c r="P118" s="7">
        <v>608</v>
      </c>
      <c r="Q118" s="45">
        <f t="shared" si="14"/>
        <v>4008</v>
      </c>
      <c r="R118" s="45">
        <f>'[1]SH-FA2007-18'!DR120</f>
        <v>56</v>
      </c>
      <c r="S118" s="45">
        <f>'[1]SH-FA2007-18'!DS120</f>
        <v>72</v>
      </c>
      <c r="T118" s="45">
        <f>'[1]SH-FA2007-18'!DT120</f>
        <v>52</v>
      </c>
      <c r="U118" s="45">
        <f>'[1]SH-FA2007-18'!DU120</f>
        <v>53</v>
      </c>
      <c r="V118" s="45">
        <f>'[1]SH-FA2007-18'!DV120</f>
        <v>64</v>
      </c>
      <c r="W118" s="45">
        <f>'[1]SH-FA2007-18'!DW120</f>
        <v>503.8</v>
      </c>
      <c r="X118" s="45">
        <f>'[1]SH-FA2007-18'!DX120</f>
        <v>242.6</v>
      </c>
      <c r="Y118" s="45">
        <f>'[1]SH-FA2007-18'!DY120</f>
        <v>2558.0666666666666</v>
      </c>
      <c r="Z118" s="45">
        <f>'[1]SH-FA2007-18'!DZ120</f>
        <v>289.53333333333336</v>
      </c>
      <c r="AA118" s="7">
        <f t="shared" si="15"/>
        <v>3890.9999999999995</v>
      </c>
      <c r="AB118" s="105">
        <f t="shared" si="16"/>
        <v>100</v>
      </c>
      <c r="AC118" s="105">
        <f t="shared" si="17"/>
        <v>100</v>
      </c>
      <c r="AD118" s="105">
        <f t="shared" si="18"/>
        <v>100</v>
      </c>
      <c r="AE118" s="105">
        <f t="shared" si="19"/>
        <v>100</v>
      </c>
      <c r="AF118" s="105">
        <f t="shared" si="20"/>
        <v>100</v>
      </c>
      <c r="AG118" s="105">
        <f t="shared" si="21"/>
        <v>100</v>
      </c>
      <c r="AH118" s="105">
        <f t="shared" si="22"/>
        <v>65.215053763440849</v>
      </c>
      <c r="AI118" s="105">
        <f t="shared" si="23"/>
        <v>100</v>
      </c>
      <c r="AJ118" s="105">
        <f t="shared" si="24"/>
        <v>47.620614035087719</v>
      </c>
      <c r="AK118" s="105">
        <f t="shared" si="25"/>
        <v>97.080838323353277</v>
      </c>
      <c r="AL118" s="47">
        <f t="shared" si="26"/>
        <v>117.00000000000045</v>
      </c>
    </row>
    <row r="119" spans="1:38" ht="24.95" customHeight="1" x14ac:dyDescent="0.25">
      <c r="A119" s="21" t="s">
        <v>1006</v>
      </c>
      <c r="B119" s="22" t="s">
        <v>1724</v>
      </c>
      <c r="C119" s="8" t="s">
        <v>5</v>
      </c>
      <c r="D119" s="8" t="s">
        <v>26</v>
      </c>
      <c r="E119" s="18" t="s">
        <v>1402</v>
      </c>
      <c r="F119" s="45" t="str">
        <f>IFERROR(VLOOKUP(E119,categoria!$A:$C,3,FALSE),"Categoria 1")</f>
        <v>Categoria 2</v>
      </c>
      <c r="G119" s="45">
        <v>5110</v>
      </c>
      <c r="H119" s="45">
        <v>71</v>
      </c>
      <c r="I119" s="7">
        <v>70</v>
      </c>
      <c r="J119" s="7">
        <v>69</v>
      </c>
      <c r="K119" s="7">
        <v>70</v>
      </c>
      <c r="L119" s="7">
        <v>74</v>
      </c>
      <c r="M119" s="7">
        <v>442</v>
      </c>
      <c r="N119" s="7">
        <v>558</v>
      </c>
      <c r="O119" s="7">
        <v>3685</v>
      </c>
      <c r="P119" s="7">
        <v>924</v>
      </c>
      <c r="Q119" s="45">
        <f t="shared" si="14"/>
        <v>5963</v>
      </c>
      <c r="R119" s="45">
        <f>'[1]SH-FA2007-18'!DR121</f>
        <v>70</v>
      </c>
      <c r="S119" s="45">
        <f>'[1]SH-FA2007-18'!DS121</f>
        <v>67</v>
      </c>
      <c r="T119" s="45">
        <f>'[1]SH-FA2007-18'!DT121</f>
        <v>111</v>
      </c>
      <c r="U119" s="45">
        <f>'[1]SH-FA2007-18'!DU121</f>
        <v>86</v>
      </c>
      <c r="V119" s="45">
        <f>'[1]SH-FA2007-18'!DV121</f>
        <v>177</v>
      </c>
      <c r="W119" s="45">
        <f>'[1]SH-FA2007-18'!DW121</f>
        <v>707.8</v>
      </c>
      <c r="X119" s="45">
        <f>'[1]SH-FA2007-18'!DX121</f>
        <v>332</v>
      </c>
      <c r="Y119" s="45">
        <f>'[1]SH-FA2007-18'!DY121</f>
        <v>3319.5111111111114</v>
      </c>
      <c r="Z119" s="45">
        <f>'[1]SH-FA2007-18'!DZ121</f>
        <v>440.68888888888881</v>
      </c>
      <c r="AA119" s="7">
        <f t="shared" si="15"/>
        <v>5311</v>
      </c>
      <c r="AB119" s="105">
        <f t="shared" si="16"/>
        <v>98.591549295774655</v>
      </c>
      <c r="AC119" s="105">
        <f t="shared" si="17"/>
        <v>95.714285714285722</v>
      </c>
      <c r="AD119" s="105">
        <f t="shared" si="18"/>
        <v>100</v>
      </c>
      <c r="AE119" s="105">
        <f t="shared" si="19"/>
        <v>100</v>
      </c>
      <c r="AF119" s="105">
        <f t="shared" si="20"/>
        <v>100</v>
      </c>
      <c r="AG119" s="105">
        <f t="shared" si="21"/>
        <v>100</v>
      </c>
      <c r="AH119" s="105">
        <f t="shared" si="22"/>
        <v>59.498207885304652</v>
      </c>
      <c r="AI119" s="105">
        <f t="shared" si="23"/>
        <v>90.081712648876831</v>
      </c>
      <c r="AJ119" s="105">
        <f t="shared" si="24"/>
        <v>47.693602693602685</v>
      </c>
      <c r="AK119" s="105">
        <f t="shared" si="25"/>
        <v>89.065906422941481</v>
      </c>
      <c r="AL119" s="47">
        <f t="shared" si="26"/>
        <v>652</v>
      </c>
    </row>
    <row r="120" spans="1:38" ht="24.95" customHeight="1" x14ac:dyDescent="0.25">
      <c r="A120" s="21" t="s">
        <v>1006</v>
      </c>
      <c r="B120" s="22" t="s">
        <v>1724</v>
      </c>
      <c r="C120" s="8" t="s">
        <v>5</v>
      </c>
      <c r="D120" s="8" t="s">
        <v>27</v>
      </c>
      <c r="E120" s="18" t="s">
        <v>1429</v>
      </c>
      <c r="F120" s="45" t="str">
        <f>IFERROR(VLOOKUP(E120,categoria!$A:$C,3,FALSE),"Categoria 1")</f>
        <v>Categoria 1</v>
      </c>
      <c r="G120" s="45">
        <v>5140</v>
      </c>
      <c r="H120" s="45">
        <v>125</v>
      </c>
      <c r="I120" s="7">
        <v>110</v>
      </c>
      <c r="J120" s="7">
        <v>100</v>
      </c>
      <c r="K120" s="7">
        <v>93</v>
      </c>
      <c r="L120" s="7">
        <v>90</v>
      </c>
      <c r="M120" s="7">
        <v>496</v>
      </c>
      <c r="N120" s="7">
        <v>661</v>
      </c>
      <c r="O120" s="7">
        <v>4068</v>
      </c>
      <c r="P120" s="7">
        <v>710</v>
      </c>
      <c r="Q120" s="45">
        <f t="shared" si="14"/>
        <v>6453</v>
      </c>
      <c r="R120" s="45">
        <f>'[1]SH-FA2007-18'!DR122</f>
        <v>109</v>
      </c>
      <c r="S120" s="45">
        <f>'[1]SH-FA2007-18'!DS122</f>
        <v>118</v>
      </c>
      <c r="T120" s="45">
        <f>'[1]SH-FA2007-18'!DT122</f>
        <v>183</v>
      </c>
      <c r="U120" s="45">
        <f>'[1]SH-FA2007-18'!DU122</f>
        <v>128</v>
      </c>
      <c r="V120" s="45">
        <f>'[1]SH-FA2007-18'!DV122</f>
        <v>180</v>
      </c>
      <c r="W120" s="45">
        <f>'[1]SH-FA2007-18'!DW122</f>
        <v>1115.8000000000002</v>
      </c>
      <c r="X120" s="45">
        <f>'[1]SH-FA2007-18'!DX122</f>
        <v>554.20000000000005</v>
      </c>
      <c r="Y120" s="45">
        <f>'[1]SH-FA2007-18'!DY122</f>
        <v>4541.9333333333334</v>
      </c>
      <c r="Z120" s="45">
        <f>'[1]SH-FA2007-18'!DZ122</f>
        <v>679.06666666666672</v>
      </c>
      <c r="AA120" s="7">
        <f t="shared" si="15"/>
        <v>7609</v>
      </c>
      <c r="AB120" s="105">
        <f t="shared" si="16"/>
        <v>87.2</v>
      </c>
      <c r="AC120" s="105">
        <f t="shared" si="17"/>
        <v>100</v>
      </c>
      <c r="AD120" s="105">
        <f t="shared" si="18"/>
        <v>100</v>
      </c>
      <c r="AE120" s="105">
        <f t="shared" si="19"/>
        <v>100</v>
      </c>
      <c r="AF120" s="105">
        <f t="shared" si="20"/>
        <v>100</v>
      </c>
      <c r="AG120" s="105">
        <f t="shared" si="21"/>
        <v>100</v>
      </c>
      <c r="AH120" s="105">
        <f t="shared" si="22"/>
        <v>83.842662632375195</v>
      </c>
      <c r="AI120" s="105">
        <f t="shared" si="23"/>
        <v>100</v>
      </c>
      <c r="AJ120" s="105">
        <f t="shared" si="24"/>
        <v>95.643192488262912</v>
      </c>
      <c r="AK120" s="105">
        <f t="shared" si="25"/>
        <v>100</v>
      </c>
      <c r="AL120" s="47" t="str">
        <f t="shared" si="26"/>
        <v>-</v>
      </c>
    </row>
    <row r="121" spans="1:38" ht="24.95" customHeight="1" x14ac:dyDescent="0.25">
      <c r="A121" s="21" t="s">
        <v>1006</v>
      </c>
      <c r="B121" s="22" t="s">
        <v>1724</v>
      </c>
      <c r="C121" s="8" t="s">
        <v>5</v>
      </c>
      <c r="D121" s="8" t="s">
        <v>28</v>
      </c>
      <c r="E121" s="18" t="s">
        <v>1481</v>
      </c>
      <c r="F121" s="45" t="str">
        <f>IFERROR(VLOOKUP(E121,categoria!$A:$C,3,FALSE),"Categoria 1")</f>
        <v>Categoria 2</v>
      </c>
      <c r="G121" s="45">
        <v>6130</v>
      </c>
      <c r="H121" s="45">
        <v>115</v>
      </c>
      <c r="I121" s="7">
        <v>106</v>
      </c>
      <c r="J121" s="7">
        <v>101</v>
      </c>
      <c r="K121" s="7">
        <v>101</v>
      </c>
      <c r="L121" s="7">
        <v>104</v>
      </c>
      <c r="M121" s="7">
        <v>636</v>
      </c>
      <c r="N121" s="7">
        <v>832</v>
      </c>
      <c r="O121" s="7">
        <v>4112</v>
      </c>
      <c r="P121" s="7">
        <v>868</v>
      </c>
      <c r="Q121" s="45">
        <f t="shared" si="14"/>
        <v>6975</v>
      </c>
      <c r="R121" s="45">
        <f>'[1]SH-FA2007-18'!DR123</f>
        <v>98</v>
      </c>
      <c r="S121" s="45">
        <f>'[1]SH-FA2007-18'!DS123</f>
        <v>110</v>
      </c>
      <c r="T121" s="45">
        <f>'[1]SH-FA2007-18'!DT123</f>
        <v>96</v>
      </c>
      <c r="U121" s="45">
        <f>'[1]SH-FA2007-18'!DU123</f>
        <v>142</v>
      </c>
      <c r="V121" s="45">
        <f>'[1]SH-FA2007-18'!DV123</f>
        <v>161</v>
      </c>
      <c r="W121" s="45">
        <f>'[1]SH-FA2007-18'!DW123</f>
        <v>1042</v>
      </c>
      <c r="X121" s="45">
        <f>'[1]SH-FA2007-18'!DX123</f>
        <v>386.20000000000005</v>
      </c>
      <c r="Y121" s="45">
        <f>'[1]SH-FA2007-18'!DY123</f>
        <v>1693.4</v>
      </c>
      <c r="Z121" s="45">
        <f>'[1]SH-FA2007-18'!DZ123</f>
        <v>242.40000000000003</v>
      </c>
      <c r="AA121" s="7">
        <f t="shared" si="15"/>
        <v>3971.0000000000005</v>
      </c>
      <c r="AB121" s="105">
        <f t="shared" si="16"/>
        <v>85.217391304347828</v>
      </c>
      <c r="AC121" s="105">
        <f t="shared" si="17"/>
        <v>100</v>
      </c>
      <c r="AD121" s="105">
        <f t="shared" si="18"/>
        <v>95.049504950495049</v>
      </c>
      <c r="AE121" s="105">
        <f t="shared" si="19"/>
        <v>100</v>
      </c>
      <c r="AF121" s="105">
        <f t="shared" si="20"/>
        <v>100</v>
      </c>
      <c r="AG121" s="105">
        <f t="shared" si="21"/>
        <v>100</v>
      </c>
      <c r="AH121" s="105">
        <f t="shared" si="22"/>
        <v>46.418269230769241</v>
      </c>
      <c r="AI121" s="105">
        <f t="shared" si="23"/>
        <v>41.181906614785994</v>
      </c>
      <c r="AJ121" s="105">
        <f t="shared" si="24"/>
        <v>27.926267281105993</v>
      </c>
      <c r="AK121" s="105">
        <f t="shared" si="25"/>
        <v>56.931899641577068</v>
      </c>
      <c r="AL121" s="47">
        <f t="shared" si="26"/>
        <v>3003.9999999999995</v>
      </c>
    </row>
    <row r="122" spans="1:38" ht="24.95" customHeight="1" x14ac:dyDescent="0.25">
      <c r="A122" s="21" t="s">
        <v>997</v>
      </c>
      <c r="B122" s="22" t="s">
        <v>1724</v>
      </c>
      <c r="C122" s="8" t="s">
        <v>5</v>
      </c>
      <c r="D122" s="8" t="s">
        <v>29</v>
      </c>
      <c r="E122" s="18" t="s">
        <v>1484</v>
      </c>
      <c r="F122" s="45" t="str">
        <f>IFERROR(VLOOKUP(E122,categoria!$A:$C,3,FALSE),"Categoria 1")</f>
        <v>Categoria 1</v>
      </c>
      <c r="G122" s="45">
        <v>7050</v>
      </c>
      <c r="H122" s="45">
        <v>127</v>
      </c>
      <c r="I122" s="7">
        <v>119</v>
      </c>
      <c r="J122" s="7">
        <v>113</v>
      </c>
      <c r="K122" s="7">
        <v>112</v>
      </c>
      <c r="L122" s="7">
        <v>115</v>
      </c>
      <c r="M122" s="7">
        <v>649</v>
      </c>
      <c r="N122" s="7">
        <v>791</v>
      </c>
      <c r="O122" s="7">
        <v>4607</v>
      </c>
      <c r="P122" s="7">
        <v>744</v>
      </c>
      <c r="Q122" s="45">
        <f t="shared" si="14"/>
        <v>7377</v>
      </c>
      <c r="R122" s="45">
        <f>'[1]SH-FA2007-18'!DR124</f>
        <v>123</v>
      </c>
      <c r="S122" s="45">
        <f>'[1]SH-FA2007-18'!DS124</f>
        <v>146</v>
      </c>
      <c r="T122" s="45">
        <f>'[1]SH-FA2007-18'!DT124</f>
        <v>164</v>
      </c>
      <c r="U122" s="45">
        <f>'[1]SH-FA2007-18'!DU124</f>
        <v>143</v>
      </c>
      <c r="V122" s="45">
        <f>'[1]SH-FA2007-18'!DV124</f>
        <v>208</v>
      </c>
      <c r="W122" s="45">
        <f>'[1]SH-FA2007-18'!DW124</f>
        <v>1159.5999999999999</v>
      </c>
      <c r="X122" s="45">
        <f>'[1]SH-FA2007-18'!DX124</f>
        <v>559.59999999999991</v>
      </c>
      <c r="Y122" s="45">
        <f>'[1]SH-FA2007-18'!DY124</f>
        <v>3816.8666666666672</v>
      </c>
      <c r="Z122" s="45">
        <f>'[1]SH-FA2007-18'!DZ124</f>
        <v>878.93333333333328</v>
      </c>
      <c r="AA122" s="7">
        <f t="shared" si="15"/>
        <v>7199.0000000000009</v>
      </c>
      <c r="AB122" s="105">
        <f t="shared" si="16"/>
        <v>96.850393700787393</v>
      </c>
      <c r="AC122" s="105">
        <f t="shared" si="17"/>
        <v>100</v>
      </c>
      <c r="AD122" s="105">
        <f t="shared" si="18"/>
        <v>100</v>
      </c>
      <c r="AE122" s="105">
        <f t="shared" si="19"/>
        <v>100</v>
      </c>
      <c r="AF122" s="105">
        <f t="shared" si="20"/>
        <v>100</v>
      </c>
      <c r="AG122" s="105">
        <f t="shared" si="21"/>
        <v>100</v>
      </c>
      <c r="AH122" s="105">
        <f t="shared" si="22"/>
        <v>70.745891276864711</v>
      </c>
      <c r="AI122" s="105">
        <f t="shared" si="23"/>
        <v>82.849287316402581</v>
      </c>
      <c r="AJ122" s="105">
        <f t="shared" si="24"/>
        <v>100</v>
      </c>
      <c r="AK122" s="105">
        <f t="shared" si="25"/>
        <v>97.587095025077957</v>
      </c>
      <c r="AL122" s="47">
        <f t="shared" si="26"/>
        <v>177.99999999999909</v>
      </c>
    </row>
    <row r="123" spans="1:38" ht="24.95" customHeight="1" x14ac:dyDescent="0.25">
      <c r="A123" s="21" t="s">
        <v>1738</v>
      </c>
      <c r="B123" s="22" t="s">
        <v>1724</v>
      </c>
      <c r="C123" s="8" t="s">
        <v>5</v>
      </c>
      <c r="D123" s="8" t="s">
        <v>30</v>
      </c>
      <c r="E123" s="18" t="s">
        <v>1487</v>
      </c>
      <c r="F123" s="45" t="str">
        <f>IFERROR(VLOOKUP(E123,categoria!$A:$C,3,FALSE),"Categoria 1")</f>
        <v>Categoria 1</v>
      </c>
      <c r="G123" s="45">
        <v>3850</v>
      </c>
      <c r="H123" s="45">
        <v>62</v>
      </c>
      <c r="I123" s="7">
        <v>66</v>
      </c>
      <c r="J123" s="7">
        <v>70</v>
      </c>
      <c r="K123" s="7">
        <v>73</v>
      </c>
      <c r="L123" s="7">
        <v>77</v>
      </c>
      <c r="M123" s="7">
        <v>419</v>
      </c>
      <c r="N123" s="7">
        <v>431</v>
      </c>
      <c r="O123" s="7">
        <v>2794</v>
      </c>
      <c r="P123" s="7">
        <v>519</v>
      </c>
      <c r="Q123" s="45">
        <f t="shared" si="14"/>
        <v>4511</v>
      </c>
      <c r="R123" s="45">
        <f>'[1]SH-FA2007-18'!DR125</f>
        <v>33</v>
      </c>
      <c r="S123" s="45">
        <f>'[1]SH-FA2007-18'!DS125</f>
        <v>66</v>
      </c>
      <c r="T123" s="45">
        <f>'[1]SH-FA2007-18'!DT125</f>
        <v>52</v>
      </c>
      <c r="U123" s="45">
        <f>'[1]SH-FA2007-18'!DU125</f>
        <v>69</v>
      </c>
      <c r="V123" s="45">
        <f>'[1]SH-FA2007-18'!DV125</f>
        <v>76</v>
      </c>
      <c r="W123" s="45">
        <f>'[1]SH-FA2007-18'!DW125</f>
        <v>686</v>
      </c>
      <c r="X123" s="45">
        <f>'[1]SH-FA2007-18'!DX125</f>
        <v>249.6</v>
      </c>
      <c r="Y123" s="45">
        <f>'[1]SH-FA2007-18'!DY125</f>
        <v>2253.0000000000005</v>
      </c>
      <c r="Z123" s="45">
        <f>'[1]SH-FA2007-18'!DZ125</f>
        <v>153.4</v>
      </c>
      <c r="AA123" s="7">
        <f t="shared" si="15"/>
        <v>3638.0000000000005</v>
      </c>
      <c r="AB123" s="105">
        <f t="shared" si="16"/>
        <v>53.225806451612897</v>
      </c>
      <c r="AC123" s="105">
        <f t="shared" si="17"/>
        <v>100</v>
      </c>
      <c r="AD123" s="105">
        <f t="shared" si="18"/>
        <v>74.285714285714292</v>
      </c>
      <c r="AE123" s="105">
        <f t="shared" si="19"/>
        <v>94.520547945205479</v>
      </c>
      <c r="AF123" s="105">
        <f t="shared" si="20"/>
        <v>98.701298701298697</v>
      </c>
      <c r="AG123" s="105">
        <f t="shared" si="21"/>
        <v>100</v>
      </c>
      <c r="AH123" s="105">
        <f t="shared" si="22"/>
        <v>57.911832946635734</v>
      </c>
      <c r="AI123" s="105">
        <f t="shared" si="23"/>
        <v>80.637079455977116</v>
      </c>
      <c r="AJ123" s="105">
        <f t="shared" si="24"/>
        <v>29.556840077071296</v>
      </c>
      <c r="AK123" s="105">
        <f t="shared" si="25"/>
        <v>80.647306583906015</v>
      </c>
      <c r="AL123" s="47">
        <f t="shared" si="26"/>
        <v>872.99999999999955</v>
      </c>
    </row>
    <row r="124" spans="1:38" ht="24.95" customHeight="1" x14ac:dyDescent="0.25">
      <c r="A124" s="21" t="s">
        <v>997</v>
      </c>
      <c r="B124" s="22" t="s">
        <v>1724</v>
      </c>
      <c r="C124" s="8" t="s">
        <v>5</v>
      </c>
      <c r="D124" s="8" t="s">
        <v>31</v>
      </c>
      <c r="E124" s="18" t="s">
        <v>1537</v>
      </c>
      <c r="F124" s="45" t="str">
        <f>IFERROR(VLOOKUP(E124,categoria!$A:$C,3,FALSE),"Categoria 1")</f>
        <v>Categoria 1</v>
      </c>
      <c r="G124" s="45">
        <v>7430</v>
      </c>
      <c r="H124" s="45">
        <v>108</v>
      </c>
      <c r="I124" s="7">
        <v>106</v>
      </c>
      <c r="J124" s="7">
        <v>107</v>
      </c>
      <c r="K124" s="7">
        <v>108</v>
      </c>
      <c r="L124" s="7">
        <v>111</v>
      </c>
      <c r="M124" s="7">
        <v>624</v>
      </c>
      <c r="N124" s="7">
        <v>725</v>
      </c>
      <c r="O124" s="7">
        <v>4949</v>
      </c>
      <c r="P124" s="7">
        <v>916</v>
      </c>
      <c r="Q124" s="45">
        <f t="shared" si="14"/>
        <v>7754</v>
      </c>
      <c r="R124" s="45">
        <f>'[1]SH-FA2007-18'!DR126</f>
        <v>121</v>
      </c>
      <c r="S124" s="45">
        <f>'[1]SH-FA2007-18'!DS126</f>
        <v>135</v>
      </c>
      <c r="T124" s="45">
        <f>'[1]SH-FA2007-18'!DT126</f>
        <v>206</v>
      </c>
      <c r="U124" s="45">
        <f>'[1]SH-FA2007-18'!DU126</f>
        <v>190</v>
      </c>
      <c r="V124" s="45">
        <f>'[1]SH-FA2007-18'!DV126</f>
        <v>130</v>
      </c>
      <c r="W124" s="45">
        <f>'[1]SH-FA2007-18'!DW126</f>
        <v>1242.4000000000001</v>
      </c>
      <c r="X124" s="45">
        <f>'[1]SH-FA2007-18'!DX126</f>
        <v>580.60000000000014</v>
      </c>
      <c r="Y124" s="45">
        <f>'[1]SH-FA2007-18'!DY126</f>
        <v>5487.155555555556</v>
      </c>
      <c r="Z124" s="45">
        <f>'[1]SH-FA2007-18'!DZ126</f>
        <v>1209.8444444444444</v>
      </c>
      <c r="AA124" s="7">
        <f t="shared" si="15"/>
        <v>9302</v>
      </c>
      <c r="AB124" s="105">
        <f t="shared" si="16"/>
        <v>100</v>
      </c>
      <c r="AC124" s="105">
        <f t="shared" si="17"/>
        <v>100</v>
      </c>
      <c r="AD124" s="105">
        <f t="shared" si="18"/>
        <v>100</v>
      </c>
      <c r="AE124" s="105">
        <f t="shared" si="19"/>
        <v>100</v>
      </c>
      <c r="AF124" s="105">
        <f t="shared" si="20"/>
        <v>100</v>
      </c>
      <c r="AG124" s="105">
        <f t="shared" si="21"/>
        <v>100</v>
      </c>
      <c r="AH124" s="105">
        <f t="shared" si="22"/>
        <v>80.082758620689674</v>
      </c>
      <c r="AI124" s="105">
        <f t="shared" si="23"/>
        <v>100</v>
      </c>
      <c r="AJ124" s="105">
        <f t="shared" si="24"/>
        <v>100</v>
      </c>
      <c r="AK124" s="105">
        <f t="shared" si="25"/>
        <v>100</v>
      </c>
      <c r="AL124" s="47" t="str">
        <f t="shared" si="26"/>
        <v>-</v>
      </c>
    </row>
    <row r="125" spans="1:38" ht="24.95" customHeight="1" x14ac:dyDescent="0.25">
      <c r="A125" s="21" t="s">
        <v>997</v>
      </c>
      <c r="B125" s="22" t="s">
        <v>1724</v>
      </c>
      <c r="C125" s="8" t="s">
        <v>5</v>
      </c>
      <c r="D125" s="8" t="s">
        <v>32</v>
      </c>
      <c r="E125" s="18" t="s">
        <v>1557</v>
      </c>
      <c r="F125" s="45" t="str">
        <f>IFERROR(VLOOKUP(E125,categoria!$A:$C,3,FALSE),"Categoria 1")</f>
        <v>Categoria 2</v>
      </c>
      <c r="G125" s="45">
        <v>6760</v>
      </c>
      <c r="H125" s="45">
        <v>83</v>
      </c>
      <c r="I125" s="7">
        <v>87</v>
      </c>
      <c r="J125" s="7">
        <v>92</v>
      </c>
      <c r="K125" s="7">
        <v>95</v>
      </c>
      <c r="L125" s="7">
        <v>98</v>
      </c>
      <c r="M125" s="7">
        <v>540</v>
      </c>
      <c r="N125" s="7">
        <v>598</v>
      </c>
      <c r="O125" s="7">
        <v>4296</v>
      </c>
      <c r="P125" s="7">
        <v>772</v>
      </c>
      <c r="Q125" s="45">
        <f t="shared" si="14"/>
        <v>6661</v>
      </c>
      <c r="R125" s="45">
        <f>'[1]SH-FA2007-18'!DR127</f>
        <v>58</v>
      </c>
      <c r="S125" s="45">
        <f>'[1]SH-FA2007-18'!DS127</f>
        <v>107</v>
      </c>
      <c r="T125" s="45">
        <f>'[1]SH-FA2007-18'!DT127</f>
        <v>37</v>
      </c>
      <c r="U125" s="45">
        <f>'[1]SH-FA2007-18'!DU127</f>
        <v>111</v>
      </c>
      <c r="V125" s="45">
        <f>'[1]SH-FA2007-18'!DV127</f>
        <v>131</v>
      </c>
      <c r="W125" s="45">
        <f>'[1]SH-FA2007-18'!DW127</f>
        <v>772.6</v>
      </c>
      <c r="X125" s="45">
        <f>'[1]SH-FA2007-18'!DX127</f>
        <v>301</v>
      </c>
      <c r="Y125" s="45">
        <f>'[1]SH-FA2007-18'!DY127</f>
        <v>2537.1111111111113</v>
      </c>
      <c r="Z125" s="45">
        <f>'[1]SH-FA2007-18'!DZ127</f>
        <v>585.28888888888889</v>
      </c>
      <c r="AA125" s="7">
        <f t="shared" si="15"/>
        <v>4640</v>
      </c>
      <c r="AB125" s="105">
        <f t="shared" si="16"/>
        <v>69.879518072289159</v>
      </c>
      <c r="AC125" s="105">
        <f t="shared" si="17"/>
        <v>100</v>
      </c>
      <c r="AD125" s="105">
        <f t="shared" si="18"/>
        <v>40.217391304347828</v>
      </c>
      <c r="AE125" s="105">
        <f t="shared" si="19"/>
        <v>100</v>
      </c>
      <c r="AF125" s="105">
        <f t="shared" si="20"/>
        <v>100</v>
      </c>
      <c r="AG125" s="105">
        <f t="shared" si="21"/>
        <v>100</v>
      </c>
      <c r="AH125" s="105">
        <f t="shared" si="22"/>
        <v>50.334448160535118</v>
      </c>
      <c r="AI125" s="105">
        <f t="shared" si="23"/>
        <v>59.057521208359198</v>
      </c>
      <c r="AJ125" s="105">
        <f t="shared" si="24"/>
        <v>75.814622913068504</v>
      </c>
      <c r="AK125" s="105">
        <f t="shared" si="25"/>
        <v>69.659210328779466</v>
      </c>
      <c r="AL125" s="47">
        <f t="shared" si="26"/>
        <v>2021</v>
      </c>
    </row>
    <row r="126" spans="1:38" ht="24.95" customHeight="1" x14ac:dyDescent="0.25">
      <c r="A126" s="21" t="s">
        <v>1006</v>
      </c>
      <c r="B126" s="22" t="s">
        <v>1724</v>
      </c>
      <c r="C126" s="8" t="s">
        <v>5</v>
      </c>
      <c r="D126" s="8" t="s">
        <v>33</v>
      </c>
      <c r="E126" s="18" t="s">
        <v>1553</v>
      </c>
      <c r="F126" s="45" t="str">
        <f>IFERROR(VLOOKUP(E126,categoria!$A:$C,3,FALSE),"Categoria 1")</f>
        <v>Categoria 3</v>
      </c>
      <c r="G126" s="45">
        <v>25120</v>
      </c>
      <c r="H126" s="45">
        <v>448</v>
      </c>
      <c r="I126" s="7">
        <v>442</v>
      </c>
      <c r="J126" s="7">
        <v>442</v>
      </c>
      <c r="K126" s="7">
        <v>446</v>
      </c>
      <c r="L126" s="7">
        <v>456</v>
      </c>
      <c r="M126" s="7">
        <v>2489</v>
      </c>
      <c r="N126" s="7">
        <v>2811</v>
      </c>
      <c r="O126" s="7">
        <v>18704</v>
      </c>
      <c r="P126" s="7">
        <v>2403</v>
      </c>
      <c r="Q126" s="45">
        <f t="shared" si="14"/>
        <v>28641</v>
      </c>
      <c r="R126" s="45">
        <f>'[1]SH-FA2007-18'!DR128</f>
        <v>439</v>
      </c>
      <c r="S126" s="45">
        <f>'[1]SH-FA2007-18'!DS128</f>
        <v>296</v>
      </c>
      <c r="T126" s="45">
        <f>'[1]SH-FA2007-18'!DT128</f>
        <v>414</v>
      </c>
      <c r="U126" s="45">
        <f>'[1]SH-FA2007-18'!DU128</f>
        <v>443</v>
      </c>
      <c r="V126" s="45">
        <f>'[1]SH-FA2007-18'!DV128</f>
        <v>481</v>
      </c>
      <c r="W126" s="45">
        <f>'[1]SH-FA2007-18'!DW128</f>
        <v>4000.3999999999996</v>
      </c>
      <c r="X126" s="45">
        <f>'[1]SH-FA2007-18'!DX128</f>
        <v>1841.8</v>
      </c>
      <c r="Y126" s="45">
        <f>'[1]SH-FA2007-18'!DY128</f>
        <v>10832.711111111113</v>
      </c>
      <c r="Z126" s="45">
        <f>'[1]SH-FA2007-18'!DZ128</f>
        <v>1352.0888888888887</v>
      </c>
      <c r="AA126" s="7">
        <f t="shared" si="15"/>
        <v>20100</v>
      </c>
      <c r="AB126" s="105">
        <f t="shared" si="16"/>
        <v>97.991071428571431</v>
      </c>
      <c r="AC126" s="105">
        <f t="shared" si="17"/>
        <v>66.968325791855193</v>
      </c>
      <c r="AD126" s="105">
        <f t="shared" si="18"/>
        <v>93.665158371040718</v>
      </c>
      <c r="AE126" s="105">
        <f t="shared" si="19"/>
        <v>99.327354260089677</v>
      </c>
      <c r="AF126" s="105">
        <f t="shared" si="20"/>
        <v>100</v>
      </c>
      <c r="AG126" s="105">
        <f t="shared" si="21"/>
        <v>100</v>
      </c>
      <c r="AH126" s="105">
        <f t="shared" si="22"/>
        <v>65.521166844539309</v>
      </c>
      <c r="AI126" s="105">
        <f t="shared" si="23"/>
        <v>57.916547856667634</v>
      </c>
      <c r="AJ126" s="105">
        <f t="shared" si="24"/>
        <v>56.2667036574652</v>
      </c>
      <c r="AK126" s="105">
        <f t="shared" si="25"/>
        <v>70.179113857756363</v>
      </c>
      <c r="AL126" s="47">
        <f t="shared" si="26"/>
        <v>8541</v>
      </c>
    </row>
    <row r="127" spans="1:38" ht="24.95" customHeight="1" x14ac:dyDescent="0.25">
      <c r="A127" s="21" t="s">
        <v>997</v>
      </c>
      <c r="B127" s="22" t="s">
        <v>1724</v>
      </c>
      <c r="C127" s="8" t="s">
        <v>5</v>
      </c>
      <c r="D127" s="8" t="s">
        <v>34</v>
      </c>
      <c r="E127" s="18" t="s">
        <v>1569</v>
      </c>
      <c r="F127" s="45" t="str">
        <f>IFERROR(VLOOKUP(E127,categoria!$A:$C,3,FALSE),"Categoria 1")</f>
        <v>Categoria 1</v>
      </c>
      <c r="G127" s="45">
        <v>5130</v>
      </c>
      <c r="H127" s="45">
        <v>85</v>
      </c>
      <c r="I127" s="7">
        <v>81</v>
      </c>
      <c r="J127" s="7">
        <v>80</v>
      </c>
      <c r="K127" s="7">
        <v>81</v>
      </c>
      <c r="L127" s="7">
        <v>83</v>
      </c>
      <c r="M127" s="7">
        <v>477</v>
      </c>
      <c r="N127" s="7">
        <v>586</v>
      </c>
      <c r="O127" s="7">
        <v>3506</v>
      </c>
      <c r="P127" s="7">
        <v>462</v>
      </c>
      <c r="Q127" s="45">
        <f t="shared" si="14"/>
        <v>5441</v>
      </c>
      <c r="R127" s="45">
        <f>'[1]SH-FA2007-18'!DR129</f>
        <v>103</v>
      </c>
      <c r="S127" s="45">
        <f>'[1]SH-FA2007-18'!DS129</f>
        <v>175</v>
      </c>
      <c r="T127" s="45">
        <f>'[1]SH-FA2007-18'!DT129</f>
        <v>93</v>
      </c>
      <c r="U127" s="45">
        <f>'[1]SH-FA2007-18'!DU129</f>
        <v>86</v>
      </c>
      <c r="V127" s="45">
        <f>'[1]SH-FA2007-18'!DV129</f>
        <v>127</v>
      </c>
      <c r="W127" s="45">
        <f>'[1]SH-FA2007-18'!DW129</f>
        <v>865.8</v>
      </c>
      <c r="X127" s="45">
        <f>'[1]SH-FA2007-18'!DX129</f>
        <v>344.99999999999994</v>
      </c>
      <c r="Y127" s="45">
        <f>'[1]SH-FA2007-18'!DY129</f>
        <v>4671.8888888888887</v>
      </c>
      <c r="Z127" s="45">
        <f>'[1]SH-FA2007-18'!DZ129</f>
        <v>525.31111111111102</v>
      </c>
      <c r="AA127" s="7">
        <f t="shared" si="15"/>
        <v>6992</v>
      </c>
      <c r="AB127" s="105">
        <f t="shared" si="16"/>
        <v>100</v>
      </c>
      <c r="AC127" s="105">
        <f t="shared" si="17"/>
        <v>100</v>
      </c>
      <c r="AD127" s="105">
        <f t="shared" si="18"/>
        <v>100</v>
      </c>
      <c r="AE127" s="105">
        <f t="shared" si="19"/>
        <v>100</v>
      </c>
      <c r="AF127" s="105">
        <f t="shared" si="20"/>
        <v>100</v>
      </c>
      <c r="AG127" s="105">
        <f t="shared" si="21"/>
        <v>100</v>
      </c>
      <c r="AH127" s="105">
        <f t="shared" si="22"/>
        <v>58.873720136518756</v>
      </c>
      <c r="AI127" s="105">
        <f t="shared" si="23"/>
        <v>100</v>
      </c>
      <c r="AJ127" s="105">
        <f t="shared" si="24"/>
        <v>100</v>
      </c>
      <c r="AK127" s="105">
        <f t="shared" si="25"/>
        <v>100</v>
      </c>
      <c r="AL127" s="47" t="str">
        <f t="shared" si="26"/>
        <v>-</v>
      </c>
    </row>
    <row r="128" spans="1:38" ht="24.95" customHeight="1" x14ac:dyDescent="0.25">
      <c r="A128" s="21" t="s">
        <v>1006</v>
      </c>
      <c r="B128" s="22" t="s">
        <v>1724</v>
      </c>
      <c r="C128" s="8" t="s">
        <v>5</v>
      </c>
      <c r="D128" s="8" t="s">
        <v>35</v>
      </c>
      <c r="E128" s="18" t="s">
        <v>1590</v>
      </c>
      <c r="F128" s="45" t="str">
        <f>IFERROR(VLOOKUP(E128,categoria!$A:$C,3,FALSE),"Categoria 1")</f>
        <v>Categoria 1</v>
      </c>
      <c r="G128" s="45">
        <v>6400</v>
      </c>
      <c r="H128" s="45">
        <v>128</v>
      </c>
      <c r="I128" s="7">
        <v>112</v>
      </c>
      <c r="J128" s="7">
        <v>101</v>
      </c>
      <c r="K128" s="7">
        <v>94</v>
      </c>
      <c r="L128" s="7">
        <v>92</v>
      </c>
      <c r="M128" s="7">
        <v>518</v>
      </c>
      <c r="N128" s="7">
        <v>722</v>
      </c>
      <c r="O128" s="7">
        <v>4866</v>
      </c>
      <c r="P128" s="7">
        <v>1148</v>
      </c>
      <c r="Q128" s="45">
        <f t="shared" si="14"/>
        <v>7781</v>
      </c>
      <c r="R128" s="45">
        <f>'[1]SH-FA2007-18'!DR130</f>
        <v>87</v>
      </c>
      <c r="S128" s="45">
        <f>'[1]SH-FA2007-18'!DS130</f>
        <v>94</v>
      </c>
      <c r="T128" s="45">
        <f>'[1]SH-FA2007-18'!DT130</f>
        <v>146</v>
      </c>
      <c r="U128" s="45">
        <f>'[1]SH-FA2007-18'!DU130</f>
        <v>130</v>
      </c>
      <c r="V128" s="45">
        <f>'[1]SH-FA2007-18'!DV130</f>
        <v>143</v>
      </c>
      <c r="W128" s="45">
        <f>'[1]SH-FA2007-18'!DW130</f>
        <v>993</v>
      </c>
      <c r="X128" s="45">
        <f>'[1]SH-FA2007-18'!DX130</f>
        <v>538.20000000000005</v>
      </c>
      <c r="Y128" s="45">
        <f>'[1]SH-FA2007-18'!DY130</f>
        <v>3645.4444444444443</v>
      </c>
      <c r="Z128" s="45">
        <f>'[1]SH-FA2007-18'!DZ130</f>
        <v>899.3555555555555</v>
      </c>
      <c r="AA128" s="7">
        <f t="shared" si="15"/>
        <v>6676</v>
      </c>
      <c r="AB128" s="105">
        <f t="shared" si="16"/>
        <v>67.96875</v>
      </c>
      <c r="AC128" s="105">
        <f t="shared" si="17"/>
        <v>83.928571428571431</v>
      </c>
      <c r="AD128" s="105">
        <f t="shared" si="18"/>
        <v>100</v>
      </c>
      <c r="AE128" s="105">
        <f t="shared" si="19"/>
        <v>100</v>
      </c>
      <c r="AF128" s="105">
        <f t="shared" si="20"/>
        <v>100</v>
      </c>
      <c r="AG128" s="105">
        <f t="shared" si="21"/>
        <v>100</v>
      </c>
      <c r="AH128" s="105">
        <f t="shared" si="22"/>
        <v>74.54293628808864</v>
      </c>
      <c r="AI128" s="105">
        <f t="shared" si="23"/>
        <v>74.916655249577573</v>
      </c>
      <c r="AJ128" s="105">
        <f t="shared" si="24"/>
        <v>78.341076267905535</v>
      </c>
      <c r="AK128" s="105">
        <f t="shared" si="25"/>
        <v>85.798740521783827</v>
      </c>
      <c r="AL128" s="47">
        <f t="shared" si="26"/>
        <v>1105</v>
      </c>
    </row>
    <row r="129" spans="1:38" ht="24.95" customHeight="1" x14ac:dyDescent="0.25">
      <c r="A129" s="21" t="s">
        <v>997</v>
      </c>
      <c r="B129" s="22" t="s">
        <v>1724</v>
      </c>
      <c r="C129" s="8" t="s">
        <v>5</v>
      </c>
      <c r="D129" s="8" t="s">
        <v>36</v>
      </c>
      <c r="E129" s="18" t="s">
        <v>1610</v>
      </c>
      <c r="F129" s="45" t="str">
        <f>IFERROR(VLOOKUP(E129,categoria!$A:$C,3,FALSE),"Categoria 1")</f>
        <v>Categoria 1</v>
      </c>
      <c r="G129" s="45">
        <v>6000</v>
      </c>
      <c r="H129" s="45">
        <v>72</v>
      </c>
      <c r="I129" s="7">
        <v>83</v>
      </c>
      <c r="J129" s="7">
        <v>93</v>
      </c>
      <c r="K129" s="7">
        <v>101</v>
      </c>
      <c r="L129" s="7">
        <v>107</v>
      </c>
      <c r="M129" s="7">
        <v>607</v>
      </c>
      <c r="N129" s="7">
        <v>627</v>
      </c>
      <c r="O129" s="7">
        <v>3618</v>
      </c>
      <c r="P129" s="7">
        <v>576</v>
      </c>
      <c r="Q129" s="45">
        <f t="shared" si="14"/>
        <v>5884</v>
      </c>
      <c r="R129" s="45">
        <f>'[1]SH-FA2007-18'!DR131</f>
        <v>85</v>
      </c>
      <c r="S129" s="45">
        <f>'[1]SH-FA2007-18'!DS131</f>
        <v>148</v>
      </c>
      <c r="T129" s="45">
        <f>'[1]SH-FA2007-18'!DT131</f>
        <v>132</v>
      </c>
      <c r="U129" s="45">
        <f>'[1]SH-FA2007-18'!DU131</f>
        <v>140</v>
      </c>
      <c r="V129" s="45">
        <f>'[1]SH-FA2007-18'!DV131</f>
        <v>142</v>
      </c>
      <c r="W129" s="45">
        <f>'[1]SH-FA2007-18'!DW131</f>
        <v>979.4</v>
      </c>
      <c r="X129" s="45">
        <f>'[1]SH-FA2007-18'!DX131</f>
        <v>548.60000000000014</v>
      </c>
      <c r="Y129" s="45">
        <f>'[1]SH-FA2007-18'!DY131</f>
        <v>4311.355555555554</v>
      </c>
      <c r="Z129" s="45">
        <f>'[1]SH-FA2007-18'!DZ131</f>
        <v>557.64444444444439</v>
      </c>
      <c r="AA129" s="7">
        <f t="shared" si="15"/>
        <v>7043.9999999999982</v>
      </c>
      <c r="AB129" s="105">
        <f t="shared" si="16"/>
        <v>100</v>
      </c>
      <c r="AC129" s="105">
        <f t="shared" si="17"/>
        <v>100</v>
      </c>
      <c r="AD129" s="105">
        <f t="shared" si="18"/>
        <v>100</v>
      </c>
      <c r="AE129" s="105">
        <f t="shared" si="19"/>
        <v>100</v>
      </c>
      <c r="AF129" s="105">
        <f t="shared" si="20"/>
        <v>100</v>
      </c>
      <c r="AG129" s="105">
        <f t="shared" si="21"/>
        <v>100</v>
      </c>
      <c r="AH129" s="105">
        <f t="shared" si="22"/>
        <v>87.496012759170668</v>
      </c>
      <c r="AI129" s="105">
        <f t="shared" si="23"/>
        <v>100</v>
      </c>
      <c r="AJ129" s="105">
        <f t="shared" si="24"/>
        <v>96.813271604938265</v>
      </c>
      <c r="AK129" s="105">
        <f t="shared" si="25"/>
        <v>100</v>
      </c>
      <c r="AL129" s="47" t="str">
        <f t="shared" si="26"/>
        <v>-</v>
      </c>
    </row>
    <row r="130" spans="1:38" ht="24.95" customHeight="1" x14ac:dyDescent="0.25">
      <c r="A130" s="21" t="s">
        <v>1738</v>
      </c>
      <c r="B130" s="22" t="s">
        <v>1724</v>
      </c>
      <c r="C130" s="8" t="s">
        <v>5</v>
      </c>
      <c r="D130" s="8" t="s">
        <v>37</v>
      </c>
      <c r="E130" s="18" t="s">
        <v>1643</v>
      </c>
      <c r="F130" s="45" t="str">
        <f>IFERROR(VLOOKUP(E130,categoria!$A:$C,3,FALSE),"Categoria 1")</f>
        <v>Categoria 2</v>
      </c>
      <c r="G130" s="45">
        <v>61580</v>
      </c>
      <c r="H130" s="45">
        <v>1072</v>
      </c>
      <c r="I130" s="7">
        <v>1053</v>
      </c>
      <c r="J130" s="7">
        <v>1046</v>
      </c>
      <c r="K130" s="7">
        <v>1050</v>
      </c>
      <c r="L130" s="7">
        <v>1066</v>
      </c>
      <c r="M130" s="7">
        <v>5808</v>
      </c>
      <c r="N130" s="7">
        <v>6785</v>
      </c>
      <c r="O130" s="7">
        <v>56083</v>
      </c>
      <c r="P130" s="7">
        <v>8755</v>
      </c>
      <c r="Q130" s="45">
        <f t="shared" si="14"/>
        <v>82718</v>
      </c>
      <c r="R130" s="45">
        <f>'[1]SH-FA2007-18'!DR132</f>
        <v>238</v>
      </c>
      <c r="S130" s="45">
        <f>'[1]SH-FA2007-18'!DS132</f>
        <v>84</v>
      </c>
      <c r="T130" s="45">
        <f>'[1]SH-FA2007-18'!DT132</f>
        <v>1318</v>
      </c>
      <c r="U130" s="45">
        <f>'[1]SH-FA2007-18'!DU132</f>
        <v>1110</v>
      </c>
      <c r="V130" s="45">
        <f>'[1]SH-FA2007-18'!DV132</f>
        <v>1351</v>
      </c>
      <c r="W130" s="45">
        <f>'[1]SH-FA2007-18'!DW132</f>
        <v>9029</v>
      </c>
      <c r="X130" s="45">
        <f>'[1]SH-FA2007-18'!DX132</f>
        <v>3504.6000000000004</v>
      </c>
      <c r="Y130" s="45">
        <f>'[1]SH-FA2007-18'!DY132</f>
        <v>24897.066666666673</v>
      </c>
      <c r="Z130" s="45">
        <f>'[1]SH-FA2007-18'!DZ132</f>
        <v>7217.333333333333</v>
      </c>
      <c r="AA130" s="7">
        <f t="shared" si="15"/>
        <v>48749.000000000007</v>
      </c>
      <c r="AB130" s="105">
        <f t="shared" si="16"/>
        <v>22.201492537313435</v>
      </c>
      <c r="AC130" s="105">
        <f t="shared" si="17"/>
        <v>7.9772079772079767</v>
      </c>
      <c r="AD130" s="105">
        <f t="shared" si="18"/>
        <v>100</v>
      </c>
      <c r="AE130" s="105">
        <f t="shared" si="19"/>
        <v>100</v>
      </c>
      <c r="AF130" s="105">
        <f t="shared" si="20"/>
        <v>100</v>
      </c>
      <c r="AG130" s="105">
        <f t="shared" si="21"/>
        <v>100</v>
      </c>
      <c r="AH130" s="105">
        <f t="shared" si="22"/>
        <v>51.652173913043484</v>
      </c>
      <c r="AI130" s="105">
        <f t="shared" si="23"/>
        <v>44.393250479943433</v>
      </c>
      <c r="AJ130" s="105">
        <f t="shared" si="24"/>
        <v>82.436702836474396</v>
      </c>
      <c r="AK130" s="105">
        <f t="shared" si="25"/>
        <v>58.933968422834212</v>
      </c>
      <c r="AL130" s="47">
        <f t="shared" si="26"/>
        <v>33968.999999999993</v>
      </c>
    </row>
    <row r="131" spans="1:38" ht="24.95" customHeight="1" x14ac:dyDescent="0.25">
      <c r="A131" s="21" t="s">
        <v>997</v>
      </c>
      <c r="B131" s="22" t="s">
        <v>1724</v>
      </c>
      <c r="C131" s="8" t="s">
        <v>5</v>
      </c>
      <c r="D131" s="8" t="s">
        <v>38</v>
      </c>
      <c r="E131" s="18" t="s">
        <v>1656</v>
      </c>
      <c r="F131" s="45" t="str">
        <f>IFERROR(VLOOKUP(E131,categoria!$A:$C,3,FALSE),"Categoria 1")</f>
        <v>Categoria 2</v>
      </c>
      <c r="G131" s="45">
        <v>11470</v>
      </c>
      <c r="H131" s="45">
        <v>171</v>
      </c>
      <c r="I131" s="7">
        <v>170</v>
      </c>
      <c r="J131" s="7">
        <v>169</v>
      </c>
      <c r="K131" s="7">
        <v>173</v>
      </c>
      <c r="L131" s="7">
        <v>175</v>
      </c>
      <c r="M131" s="7">
        <v>968</v>
      </c>
      <c r="N131" s="7">
        <v>1131</v>
      </c>
      <c r="O131" s="7">
        <v>7667</v>
      </c>
      <c r="P131" s="7">
        <v>1471</v>
      </c>
      <c r="Q131" s="45">
        <f t="shared" si="14"/>
        <v>12095</v>
      </c>
      <c r="R131" s="45">
        <f>'[1]SH-FA2007-18'!DR133</f>
        <v>170</v>
      </c>
      <c r="S131" s="45">
        <f>'[1]SH-FA2007-18'!DS133</f>
        <v>223</v>
      </c>
      <c r="T131" s="45">
        <f>'[1]SH-FA2007-18'!DT133</f>
        <v>150</v>
      </c>
      <c r="U131" s="45">
        <f>'[1]SH-FA2007-18'!DU133</f>
        <v>194</v>
      </c>
      <c r="V131" s="45">
        <f>'[1]SH-FA2007-18'!DV133</f>
        <v>288</v>
      </c>
      <c r="W131" s="45">
        <f>'[1]SH-FA2007-18'!DW133</f>
        <v>1341.4</v>
      </c>
      <c r="X131" s="45">
        <f>'[1]SH-FA2007-18'!DX133</f>
        <v>746</v>
      </c>
      <c r="Y131" s="45">
        <f>'[1]SH-FA2007-18'!DY133</f>
        <v>6241.9111111111106</v>
      </c>
      <c r="Z131" s="45">
        <f>'[1]SH-FA2007-18'!DZ133</f>
        <v>1468.6888888888886</v>
      </c>
      <c r="AA131" s="7">
        <f t="shared" si="15"/>
        <v>10822.999999999998</v>
      </c>
      <c r="AB131" s="105">
        <f t="shared" si="16"/>
        <v>99.415204678362571</v>
      </c>
      <c r="AC131" s="105">
        <f t="shared" si="17"/>
        <v>100</v>
      </c>
      <c r="AD131" s="105">
        <f t="shared" si="18"/>
        <v>88.757396449704146</v>
      </c>
      <c r="AE131" s="105">
        <f t="shared" si="19"/>
        <v>100</v>
      </c>
      <c r="AF131" s="105">
        <f t="shared" si="20"/>
        <v>100</v>
      </c>
      <c r="AG131" s="105">
        <f t="shared" si="21"/>
        <v>100</v>
      </c>
      <c r="AH131" s="105">
        <f t="shared" si="22"/>
        <v>65.959328028293541</v>
      </c>
      <c r="AI131" s="105">
        <f t="shared" si="23"/>
        <v>81.412692201788317</v>
      </c>
      <c r="AJ131" s="105">
        <f t="shared" si="24"/>
        <v>99.84288843568244</v>
      </c>
      <c r="AK131" s="105">
        <f t="shared" si="25"/>
        <v>89.483257544439837</v>
      </c>
      <c r="AL131" s="47">
        <f t="shared" si="26"/>
        <v>1272.0000000000018</v>
      </c>
    </row>
    <row r="132" spans="1:38" ht="24.95" customHeight="1" x14ac:dyDescent="0.25">
      <c r="A132" s="21" t="s">
        <v>997</v>
      </c>
      <c r="B132" s="22" t="s">
        <v>1724</v>
      </c>
      <c r="C132" s="8" t="s">
        <v>5</v>
      </c>
      <c r="D132" s="8" t="s">
        <v>39</v>
      </c>
      <c r="E132" s="18" t="s">
        <v>1663</v>
      </c>
      <c r="F132" s="45" t="str">
        <f>IFERROR(VLOOKUP(E132,categoria!$A:$C,3,FALSE),"Categoria 1")</f>
        <v>Categoria 2</v>
      </c>
      <c r="G132" s="45">
        <v>6420</v>
      </c>
      <c r="H132" s="45">
        <v>71</v>
      </c>
      <c r="I132" s="7">
        <v>72</v>
      </c>
      <c r="J132" s="7">
        <v>74</v>
      </c>
      <c r="K132" s="7">
        <v>78</v>
      </c>
      <c r="L132" s="7">
        <v>84</v>
      </c>
      <c r="M132" s="7">
        <v>507</v>
      </c>
      <c r="N132" s="7">
        <v>629</v>
      </c>
      <c r="O132" s="7">
        <v>3988</v>
      </c>
      <c r="P132" s="7">
        <v>946</v>
      </c>
      <c r="Q132" s="45">
        <f t="shared" ref="Q132:Q195" si="27">SUM(H132:P132)</f>
        <v>6449</v>
      </c>
      <c r="R132" s="45">
        <f>'[1]SH-FA2007-18'!DR134</f>
        <v>57</v>
      </c>
      <c r="S132" s="45">
        <f>'[1]SH-FA2007-18'!DS134</f>
        <v>83</v>
      </c>
      <c r="T132" s="45">
        <f>'[1]SH-FA2007-18'!DT134</f>
        <v>158</v>
      </c>
      <c r="U132" s="45">
        <f>'[1]SH-FA2007-18'!DU134</f>
        <v>163</v>
      </c>
      <c r="V132" s="45">
        <f>'[1]SH-FA2007-18'!DV134</f>
        <v>145</v>
      </c>
      <c r="W132" s="45">
        <f>'[1]SH-FA2007-18'!DW134</f>
        <v>969.80000000000007</v>
      </c>
      <c r="X132" s="45">
        <f>'[1]SH-FA2007-18'!DX134</f>
        <v>491.6</v>
      </c>
      <c r="Y132" s="45">
        <f>'[1]SH-FA2007-18'!DY134</f>
        <v>2306.4666666666667</v>
      </c>
      <c r="Z132" s="45">
        <f>'[1]SH-FA2007-18'!DZ134</f>
        <v>619.13333333333321</v>
      </c>
      <c r="AA132" s="7">
        <f t="shared" ref="AA132:AA195" si="28">SUM(R132:Z132)</f>
        <v>4993</v>
      </c>
      <c r="AB132" s="105">
        <f t="shared" ref="AB132:AB195" si="29">IF(R132/H132*100&gt;100,100,R132/H132*100)</f>
        <v>80.281690140845072</v>
      </c>
      <c r="AC132" s="105">
        <f t="shared" ref="AC132:AC195" si="30">IF(S132/I132*100&gt;100,100,S132/I132*100)</f>
        <v>100</v>
      </c>
      <c r="AD132" s="105">
        <f t="shared" ref="AD132:AD195" si="31">IF(T132/J132*100&gt;100,100,T132/J132*100)</f>
        <v>100</v>
      </c>
      <c r="AE132" s="105">
        <f t="shared" ref="AE132:AE195" si="32">IF(U132/K132*100&gt;100,100,U132/K132*100)</f>
        <v>100</v>
      </c>
      <c r="AF132" s="105">
        <f t="shared" ref="AF132:AF195" si="33">IF(V132/L132*100&gt;100,100,V132/L132*100)</f>
        <v>100</v>
      </c>
      <c r="AG132" s="105">
        <f t="shared" ref="AG132:AG195" si="34">IF(W132/M132*100&gt;100,100,W132/M132*100)</f>
        <v>100</v>
      </c>
      <c r="AH132" s="105">
        <f t="shared" ref="AH132:AH195" si="35">IF(X132/N132*100&gt;100,100,X132/N132*100)</f>
        <v>78.155802861685217</v>
      </c>
      <c r="AI132" s="105">
        <f t="shared" ref="AI132:AI195" si="36">IF(Y132/O132*100&gt;100,100,Y132/O132*100)</f>
        <v>57.835172183216322</v>
      </c>
      <c r="AJ132" s="105">
        <f t="shared" ref="AJ132:AJ195" si="37">IF(Z132/P132*100&gt;100,100,Z132/P132*100)</f>
        <v>65.447498238195905</v>
      </c>
      <c r="AK132" s="105">
        <f t="shared" ref="AK132:AK195" si="38">IF(AA132/Q132*100&gt;100,100,AA132/Q132*100)</f>
        <v>77.422856256784002</v>
      </c>
      <c r="AL132" s="47">
        <f t="shared" ref="AL132:AL195" si="39">IF(Q132-AA132&lt;=0,"-",Q132-AA132)</f>
        <v>1456</v>
      </c>
    </row>
    <row r="133" spans="1:38" ht="24.95" customHeight="1" x14ac:dyDescent="0.25">
      <c r="A133" s="21" t="s">
        <v>997</v>
      </c>
      <c r="B133" s="22" t="s">
        <v>1724</v>
      </c>
      <c r="C133" s="8" t="s">
        <v>5</v>
      </c>
      <c r="D133" s="8" t="s">
        <v>40</v>
      </c>
      <c r="E133" s="18" t="s">
        <v>1673</v>
      </c>
      <c r="F133" s="45" t="str">
        <f>IFERROR(VLOOKUP(E133,categoria!$A:$C,3,FALSE),"Categoria 1")</f>
        <v>Categoria 1</v>
      </c>
      <c r="G133" s="45">
        <v>4690</v>
      </c>
      <c r="H133" s="45">
        <v>59</v>
      </c>
      <c r="I133" s="7">
        <v>60</v>
      </c>
      <c r="J133" s="7">
        <v>61</v>
      </c>
      <c r="K133" s="7">
        <v>63</v>
      </c>
      <c r="L133" s="7">
        <v>65</v>
      </c>
      <c r="M133" s="7">
        <v>369</v>
      </c>
      <c r="N133" s="7">
        <v>425</v>
      </c>
      <c r="O133" s="7">
        <v>3005</v>
      </c>
      <c r="P133" s="7">
        <v>600</v>
      </c>
      <c r="Q133" s="45">
        <f t="shared" si="27"/>
        <v>4707</v>
      </c>
      <c r="R133" s="45">
        <f>'[1]SH-FA2007-18'!DR135</f>
        <v>45</v>
      </c>
      <c r="S133" s="45">
        <f>'[1]SH-FA2007-18'!DS135</f>
        <v>60</v>
      </c>
      <c r="T133" s="45">
        <f>'[1]SH-FA2007-18'!DT135</f>
        <v>55</v>
      </c>
      <c r="U133" s="45">
        <f>'[1]SH-FA2007-18'!DU135</f>
        <v>43</v>
      </c>
      <c r="V133" s="45">
        <f>'[1]SH-FA2007-18'!DV135</f>
        <v>84</v>
      </c>
      <c r="W133" s="45">
        <f>'[1]SH-FA2007-18'!DW135</f>
        <v>550.6</v>
      </c>
      <c r="X133" s="45">
        <f>'[1]SH-FA2007-18'!DX135</f>
        <v>253.20000000000002</v>
      </c>
      <c r="Y133" s="45">
        <f>'[1]SH-FA2007-18'!DY135</f>
        <v>2137.7333333333331</v>
      </c>
      <c r="Z133" s="45">
        <f>'[1]SH-FA2007-18'!DZ135</f>
        <v>733.46666666666658</v>
      </c>
      <c r="AA133" s="7">
        <f t="shared" si="28"/>
        <v>3961.9999999999995</v>
      </c>
      <c r="AB133" s="105">
        <f t="shared" si="29"/>
        <v>76.271186440677965</v>
      </c>
      <c r="AC133" s="105">
        <f t="shared" si="30"/>
        <v>100</v>
      </c>
      <c r="AD133" s="105">
        <f t="shared" si="31"/>
        <v>90.163934426229503</v>
      </c>
      <c r="AE133" s="105">
        <f t="shared" si="32"/>
        <v>68.253968253968253</v>
      </c>
      <c r="AF133" s="105">
        <f t="shared" si="33"/>
        <v>100</v>
      </c>
      <c r="AG133" s="105">
        <f t="shared" si="34"/>
        <v>100</v>
      </c>
      <c r="AH133" s="105">
        <f t="shared" si="35"/>
        <v>59.576470588235296</v>
      </c>
      <c r="AI133" s="105">
        <f t="shared" si="36"/>
        <v>71.139212423738201</v>
      </c>
      <c r="AJ133" s="105">
        <f t="shared" si="37"/>
        <v>100</v>
      </c>
      <c r="AK133" s="105">
        <f t="shared" si="38"/>
        <v>84.172509029105584</v>
      </c>
      <c r="AL133" s="47">
        <f t="shared" si="39"/>
        <v>745.00000000000045</v>
      </c>
    </row>
    <row r="134" spans="1:38" ht="24.95" customHeight="1" x14ac:dyDescent="0.25">
      <c r="A134" s="21" t="s">
        <v>41</v>
      </c>
      <c r="B134" s="22" t="s">
        <v>1010</v>
      </c>
      <c r="C134" s="8" t="s">
        <v>41</v>
      </c>
      <c r="D134" s="8" t="s">
        <v>42</v>
      </c>
      <c r="E134" s="18" t="s">
        <v>1058</v>
      </c>
      <c r="F134" s="45" t="str">
        <f>IFERROR(VLOOKUP(E134,categoria!$A:$C,3,FALSE),"Categoria 1")</f>
        <v>Categoria 1</v>
      </c>
      <c r="G134" s="45">
        <v>1250</v>
      </c>
      <c r="H134" s="45">
        <v>57</v>
      </c>
      <c r="I134" s="7">
        <v>63</v>
      </c>
      <c r="J134" s="7">
        <v>68</v>
      </c>
      <c r="K134" s="7">
        <v>72</v>
      </c>
      <c r="L134" s="7">
        <v>75</v>
      </c>
      <c r="M134" s="7">
        <v>410</v>
      </c>
      <c r="N134" s="7">
        <v>413</v>
      </c>
      <c r="O134" s="7">
        <v>2032</v>
      </c>
      <c r="P134" s="7">
        <v>359</v>
      </c>
      <c r="Q134" s="45">
        <f t="shared" si="27"/>
        <v>3549</v>
      </c>
      <c r="R134" s="45">
        <f>'[1]SH-FA2007-18'!DR136</f>
        <v>41</v>
      </c>
      <c r="S134" s="45">
        <f>'[1]SH-FA2007-18'!DS136</f>
        <v>67</v>
      </c>
      <c r="T134" s="45">
        <f>'[1]SH-FA2007-18'!DT136</f>
        <v>71</v>
      </c>
      <c r="U134" s="45">
        <f>'[1]SH-FA2007-18'!DU136</f>
        <v>60</v>
      </c>
      <c r="V134" s="45">
        <f>'[1]SH-FA2007-18'!DV136</f>
        <v>107</v>
      </c>
      <c r="W134" s="45">
        <f>'[1]SH-FA2007-18'!DW136</f>
        <v>568</v>
      </c>
      <c r="X134" s="45">
        <f>'[1]SH-FA2007-18'!DX136</f>
        <v>224</v>
      </c>
      <c r="Y134" s="45">
        <f>'[1]SH-FA2007-18'!DY136</f>
        <v>1763.288888888889</v>
      </c>
      <c r="Z134" s="45">
        <f>'[1]SH-FA2007-18'!DZ136</f>
        <v>323.71111111111117</v>
      </c>
      <c r="AA134" s="7">
        <f t="shared" si="28"/>
        <v>3225.0000000000005</v>
      </c>
      <c r="AB134" s="105">
        <f t="shared" si="29"/>
        <v>71.929824561403507</v>
      </c>
      <c r="AC134" s="105">
        <f t="shared" si="30"/>
        <v>100</v>
      </c>
      <c r="AD134" s="105">
        <f t="shared" si="31"/>
        <v>100</v>
      </c>
      <c r="AE134" s="105">
        <f t="shared" si="32"/>
        <v>83.333333333333343</v>
      </c>
      <c r="AF134" s="105">
        <f t="shared" si="33"/>
        <v>100</v>
      </c>
      <c r="AG134" s="105">
        <f t="shared" si="34"/>
        <v>100</v>
      </c>
      <c r="AH134" s="105">
        <f t="shared" si="35"/>
        <v>54.237288135593218</v>
      </c>
      <c r="AI134" s="105">
        <f t="shared" si="36"/>
        <v>86.776027996500432</v>
      </c>
      <c r="AJ134" s="105">
        <f t="shared" si="37"/>
        <v>90.170225936242659</v>
      </c>
      <c r="AK134" s="105">
        <f t="shared" si="38"/>
        <v>90.87066779374473</v>
      </c>
      <c r="AL134" s="47">
        <f t="shared" si="39"/>
        <v>323.99999999999955</v>
      </c>
    </row>
    <row r="135" spans="1:38" ht="24.95" customHeight="1" x14ac:dyDescent="0.25">
      <c r="A135" s="21" t="s">
        <v>992</v>
      </c>
      <c r="B135" s="22" t="s">
        <v>1730</v>
      </c>
      <c r="C135" s="8" t="s">
        <v>41</v>
      </c>
      <c r="D135" s="8" t="s">
        <v>43</v>
      </c>
      <c r="E135" s="18" t="s">
        <v>1062</v>
      </c>
      <c r="F135" s="45" t="str">
        <f>IFERROR(VLOOKUP(E135,categoria!$A:$C,3,FALSE),"Categoria 1")</f>
        <v>Categoria 1</v>
      </c>
      <c r="G135" s="45">
        <v>26630</v>
      </c>
      <c r="H135" s="45">
        <v>540</v>
      </c>
      <c r="I135" s="7">
        <v>532</v>
      </c>
      <c r="J135" s="7">
        <v>530</v>
      </c>
      <c r="K135" s="7">
        <v>535</v>
      </c>
      <c r="L135" s="7">
        <v>544</v>
      </c>
      <c r="M135" s="7">
        <v>2982</v>
      </c>
      <c r="N135" s="7">
        <v>3519</v>
      </c>
      <c r="O135" s="7">
        <v>22268</v>
      </c>
      <c r="P135" s="7">
        <v>4609</v>
      </c>
      <c r="Q135" s="45">
        <f t="shared" si="27"/>
        <v>36059</v>
      </c>
      <c r="R135" s="45">
        <f>'[1]SH-FA2007-18'!DR137</f>
        <v>371</v>
      </c>
      <c r="S135" s="45">
        <f>'[1]SH-FA2007-18'!DS137</f>
        <v>329</v>
      </c>
      <c r="T135" s="45">
        <f>'[1]SH-FA2007-18'!DT137</f>
        <v>4048</v>
      </c>
      <c r="U135" s="45">
        <f>'[1]SH-FA2007-18'!DU137</f>
        <v>457</v>
      </c>
      <c r="V135" s="45">
        <f>'[1]SH-FA2007-18'!DV137</f>
        <v>618</v>
      </c>
      <c r="W135" s="45">
        <f>'[1]SH-FA2007-18'!DW137</f>
        <v>4257.3999999999996</v>
      </c>
      <c r="X135" s="45">
        <f>'[1]SH-FA2007-18'!DX137</f>
        <v>2532.3999999999996</v>
      </c>
      <c r="Y135" s="45">
        <f>'[1]SH-FA2007-18'!DY137</f>
        <v>17235.044444444447</v>
      </c>
      <c r="Z135" s="45">
        <f>'[1]SH-FA2007-18'!DZ137</f>
        <v>2514.155555555556</v>
      </c>
      <c r="AA135" s="7">
        <f t="shared" si="28"/>
        <v>32362.000000000004</v>
      </c>
      <c r="AB135" s="105">
        <f t="shared" si="29"/>
        <v>68.703703703703695</v>
      </c>
      <c r="AC135" s="105">
        <f t="shared" si="30"/>
        <v>61.842105263157897</v>
      </c>
      <c r="AD135" s="105">
        <f t="shared" si="31"/>
        <v>100</v>
      </c>
      <c r="AE135" s="105">
        <f t="shared" si="32"/>
        <v>85.420560747663558</v>
      </c>
      <c r="AF135" s="105">
        <f t="shared" si="33"/>
        <v>100</v>
      </c>
      <c r="AG135" s="105">
        <f t="shared" si="34"/>
        <v>100</v>
      </c>
      <c r="AH135" s="105">
        <f t="shared" si="35"/>
        <v>71.963626030122185</v>
      </c>
      <c r="AI135" s="105">
        <f t="shared" si="36"/>
        <v>77.398259585254394</v>
      </c>
      <c r="AJ135" s="105">
        <f t="shared" si="37"/>
        <v>54.548829584629118</v>
      </c>
      <c r="AK135" s="105">
        <f t="shared" si="38"/>
        <v>89.747358495798551</v>
      </c>
      <c r="AL135" s="47">
        <f t="shared" si="39"/>
        <v>3696.9999999999964</v>
      </c>
    </row>
    <row r="136" spans="1:38" ht="24.95" customHeight="1" x14ac:dyDescent="0.25">
      <c r="A136" s="21" t="s">
        <v>1743</v>
      </c>
      <c r="B136" s="22" t="s">
        <v>1010</v>
      </c>
      <c r="C136" s="8" t="s">
        <v>41</v>
      </c>
      <c r="D136" s="8" t="s">
        <v>44</v>
      </c>
      <c r="E136" s="18" t="s">
        <v>1072</v>
      </c>
      <c r="F136" s="45" t="str">
        <f>IFERROR(VLOOKUP(E136,categoria!$A:$C,3,FALSE),"Categoria 1")</f>
        <v>Categoria 1</v>
      </c>
      <c r="G136" s="45">
        <v>6300</v>
      </c>
      <c r="H136" s="45">
        <v>70</v>
      </c>
      <c r="I136" s="7">
        <v>77</v>
      </c>
      <c r="J136" s="7">
        <v>82</v>
      </c>
      <c r="K136" s="7">
        <v>85</v>
      </c>
      <c r="L136" s="7">
        <v>90</v>
      </c>
      <c r="M136" s="7">
        <v>485</v>
      </c>
      <c r="N136" s="7">
        <v>521</v>
      </c>
      <c r="O136" s="7">
        <v>2901</v>
      </c>
      <c r="P136" s="7">
        <v>537</v>
      </c>
      <c r="Q136" s="45">
        <f t="shared" si="27"/>
        <v>4848</v>
      </c>
      <c r="R136" s="45">
        <f>'[1]SH-FA2007-18'!DR138</f>
        <v>67</v>
      </c>
      <c r="S136" s="45">
        <f>'[1]SH-FA2007-18'!DS138</f>
        <v>51</v>
      </c>
      <c r="T136" s="45">
        <f>'[1]SH-FA2007-18'!DT138</f>
        <v>95</v>
      </c>
      <c r="U136" s="45">
        <f>'[1]SH-FA2007-18'!DU138</f>
        <v>83</v>
      </c>
      <c r="V136" s="45">
        <f>'[1]SH-FA2007-18'!DV138</f>
        <v>118</v>
      </c>
      <c r="W136" s="45">
        <f>'[1]SH-FA2007-18'!DW138</f>
        <v>615.20000000000005</v>
      </c>
      <c r="X136" s="45">
        <f>'[1]SH-FA2007-18'!DX138</f>
        <v>283.20000000000005</v>
      </c>
      <c r="Y136" s="45">
        <f>'[1]SH-FA2007-18'!DY138</f>
        <v>3170.577777777778</v>
      </c>
      <c r="Z136" s="45">
        <f>'[1]SH-FA2007-18'!DZ138</f>
        <v>405.02222222222224</v>
      </c>
      <c r="AA136" s="7">
        <f t="shared" si="28"/>
        <v>4888</v>
      </c>
      <c r="AB136" s="105">
        <f t="shared" si="29"/>
        <v>95.714285714285722</v>
      </c>
      <c r="AC136" s="105">
        <f t="shared" si="30"/>
        <v>66.233766233766232</v>
      </c>
      <c r="AD136" s="105">
        <f t="shared" si="31"/>
        <v>100</v>
      </c>
      <c r="AE136" s="105">
        <f t="shared" si="32"/>
        <v>97.647058823529406</v>
      </c>
      <c r="AF136" s="105">
        <f t="shared" si="33"/>
        <v>100</v>
      </c>
      <c r="AG136" s="105">
        <f t="shared" si="34"/>
        <v>100</v>
      </c>
      <c r="AH136" s="105">
        <f t="shared" si="35"/>
        <v>54.357005758157392</v>
      </c>
      <c r="AI136" s="105">
        <f t="shared" si="36"/>
        <v>100</v>
      </c>
      <c r="AJ136" s="105">
        <f t="shared" si="37"/>
        <v>75.423132629836545</v>
      </c>
      <c r="AK136" s="105">
        <f t="shared" si="38"/>
        <v>100</v>
      </c>
      <c r="AL136" s="47" t="str">
        <f t="shared" si="39"/>
        <v>-</v>
      </c>
    </row>
    <row r="137" spans="1:38" ht="24.95" customHeight="1" x14ac:dyDescent="0.25">
      <c r="A137" s="21" t="s">
        <v>992</v>
      </c>
      <c r="B137" s="22" t="s">
        <v>1730</v>
      </c>
      <c r="C137" s="8" t="s">
        <v>41</v>
      </c>
      <c r="D137" s="8" t="s">
        <v>45</v>
      </c>
      <c r="E137" s="18" t="s">
        <v>1088</v>
      </c>
      <c r="F137" s="45" t="str">
        <f>IFERROR(VLOOKUP(E137,categoria!$A:$C,3,FALSE),"Categoria 1")</f>
        <v>Categoria 1</v>
      </c>
      <c r="G137" s="45">
        <v>8900</v>
      </c>
      <c r="H137" s="45">
        <v>163</v>
      </c>
      <c r="I137" s="7">
        <v>156</v>
      </c>
      <c r="J137" s="7">
        <v>153</v>
      </c>
      <c r="K137" s="7">
        <v>157</v>
      </c>
      <c r="L137" s="7">
        <v>165</v>
      </c>
      <c r="M137" s="7">
        <v>1028</v>
      </c>
      <c r="N137" s="7">
        <v>1400</v>
      </c>
      <c r="O137" s="7">
        <v>7703</v>
      </c>
      <c r="P137" s="7">
        <v>1273</v>
      </c>
      <c r="Q137" s="45">
        <f t="shared" si="27"/>
        <v>12198</v>
      </c>
      <c r="R137" s="45">
        <f>'[1]SH-FA2007-18'!DR139</f>
        <v>74</v>
      </c>
      <c r="S137" s="45">
        <f>'[1]SH-FA2007-18'!DS139</f>
        <v>73</v>
      </c>
      <c r="T137" s="45">
        <f>'[1]SH-FA2007-18'!DT139</f>
        <v>123</v>
      </c>
      <c r="U137" s="45">
        <f>'[1]SH-FA2007-18'!DU139</f>
        <v>85</v>
      </c>
      <c r="V137" s="45">
        <f>'[1]SH-FA2007-18'!DV139</f>
        <v>125</v>
      </c>
      <c r="W137" s="45">
        <f>'[1]SH-FA2007-18'!DW139</f>
        <v>1038.2</v>
      </c>
      <c r="X137" s="45">
        <f>'[1]SH-FA2007-18'!DX139</f>
        <v>583.40000000000009</v>
      </c>
      <c r="Y137" s="45">
        <f>'[1]SH-FA2007-18'!DY139</f>
        <v>4903.7555555555555</v>
      </c>
      <c r="Z137" s="45">
        <f>'[1]SH-FA2007-18'!DZ139</f>
        <v>803.64444444444439</v>
      </c>
      <c r="AA137" s="7">
        <f t="shared" si="28"/>
        <v>7809</v>
      </c>
      <c r="AB137" s="105">
        <f t="shared" si="29"/>
        <v>45.398773006134967</v>
      </c>
      <c r="AC137" s="105">
        <f t="shared" si="30"/>
        <v>46.794871794871796</v>
      </c>
      <c r="AD137" s="105">
        <f t="shared" si="31"/>
        <v>80.392156862745097</v>
      </c>
      <c r="AE137" s="105">
        <f t="shared" si="32"/>
        <v>54.140127388535028</v>
      </c>
      <c r="AF137" s="105">
        <f t="shared" si="33"/>
        <v>75.757575757575751</v>
      </c>
      <c r="AG137" s="105">
        <f t="shared" si="34"/>
        <v>100</v>
      </c>
      <c r="AH137" s="105">
        <f t="shared" si="35"/>
        <v>41.671428571428578</v>
      </c>
      <c r="AI137" s="105">
        <f t="shared" si="36"/>
        <v>63.660334357465345</v>
      </c>
      <c r="AJ137" s="105">
        <f t="shared" si="37"/>
        <v>63.129964214017633</v>
      </c>
      <c r="AK137" s="105">
        <f t="shared" si="38"/>
        <v>64.018691588785046</v>
      </c>
      <c r="AL137" s="47">
        <f t="shared" si="39"/>
        <v>4389</v>
      </c>
    </row>
    <row r="138" spans="1:38" ht="24.95" customHeight="1" x14ac:dyDescent="0.25">
      <c r="A138" s="21" t="s">
        <v>1743</v>
      </c>
      <c r="B138" s="22" t="s">
        <v>1010</v>
      </c>
      <c r="C138" s="8" t="s">
        <v>41</v>
      </c>
      <c r="D138" s="8" t="s">
        <v>46</v>
      </c>
      <c r="E138" s="18" t="s">
        <v>1138</v>
      </c>
      <c r="F138" s="45" t="str">
        <f>IFERROR(VLOOKUP(E138,categoria!$A:$C,3,FALSE),"Categoria 1")</f>
        <v>Categoria 1</v>
      </c>
      <c r="G138" s="45">
        <v>24300</v>
      </c>
      <c r="H138" s="45">
        <v>603</v>
      </c>
      <c r="I138" s="7">
        <v>579</v>
      </c>
      <c r="J138" s="7">
        <v>570</v>
      </c>
      <c r="K138" s="7">
        <v>573</v>
      </c>
      <c r="L138" s="7">
        <v>587</v>
      </c>
      <c r="M138" s="7">
        <v>3354</v>
      </c>
      <c r="N138" s="7">
        <v>4061</v>
      </c>
      <c r="O138" s="7">
        <v>22088</v>
      </c>
      <c r="P138" s="7">
        <v>2953</v>
      </c>
      <c r="Q138" s="45">
        <f t="shared" si="27"/>
        <v>35368</v>
      </c>
      <c r="R138" s="45">
        <f>'[1]SH-FA2007-18'!DR140</f>
        <v>449</v>
      </c>
      <c r="S138" s="45">
        <f>'[1]SH-FA2007-18'!DS140</f>
        <v>530</v>
      </c>
      <c r="T138" s="45">
        <f>'[1]SH-FA2007-18'!DT140</f>
        <v>587</v>
      </c>
      <c r="U138" s="45">
        <f>'[1]SH-FA2007-18'!DU140</f>
        <v>424</v>
      </c>
      <c r="V138" s="45">
        <f>'[1]SH-FA2007-18'!DV140</f>
        <v>681</v>
      </c>
      <c r="W138" s="45">
        <f>'[1]SH-FA2007-18'!DW140</f>
        <v>5134.6000000000004</v>
      </c>
      <c r="X138" s="45">
        <f>'[1]SH-FA2007-18'!DX140</f>
        <v>2303.5999999999995</v>
      </c>
      <c r="Y138" s="45">
        <f>'[1]SH-FA2007-18'!DY140</f>
        <v>20792.800000000003</v>
      </c>
      <c r="Z138" s="45">
        <f>'[1]SH-FA2007-18'!DZ140</f>
        <v>3016</v>
      </c>
      <c r="AA138" s="7">
        <f t="shared" si="28"/>
        <v>33918</v>
      </c>
      <c r="AB138" s="105">
        <f t="shared" si="29"/>
        <v>74.461028192371487</v>
      </c>
      <c r="AC138" s="105">
        <f t="shared" si="30"/>
        <v>91.537132987910184</v>
      </c>
      <c r="AD138" s="105">
        <f t="shared" si="31"/>
        <v>100</v>
      </c>
      <c r="AE138" s="105">
        <f t="shared" si="32"/>
        <v>73.996509598603836</v>
      </c>
      <c r="AF138" s="105">
        <f t="shared" si="33"/>
        <v>100</v>
      </c>
      <c r="AG138" s="105">
        <f t="shared" si="34"/>
        <v>100</v>
      </c>
      <c r="AH138" s="105">
        <f t="shared" si="35"/>
        <v>56.724944594927337</v>
      </c>
      <c r="AI138" s="105">
        <f t="shared" si="36"/>
        <v>94.136182542557052</v>
      </c>
      <c r="AJ138" s="105">
        <f t="shared" si="37"/>
        <v>100</v>
      </c>
      <c r="AK138" s="105">
        <f t="shared" si="38"/>
        <v>95.90024881248587</v>
      </c>
      <c r="AL138" s="47">
        <f t="shared" si="39"/>
        <v>1450</v>
      </c>
    </row>
    <row r="139" spans="1:38" ht="24.95" customHeight="1" x14ac:dyDescent="0.25">
      <c r="A139" s="21" t="s">
        <v>41</v>
      </c>
      <c r="B139" s="22" t="s">
        <v>1010</v>
      </c>
      <c r="C139" s="8" t="s">
        <v>41</v>
      </c>
      <c r="D139" s="8" t="s">
        <v>47</v>
      </c>
      <c r="E139" s="18" t="s">
        <v>1149</v>
      </c>
      <c r="F139" s="45" t="str">
        <f>IFERROR(VLOOKUP(E139,categoria!$A:$C,3,FALSE),"Categoria 1")</f>
        <v>Categoria 1</v>
      </c>
      <c r="G139" s="45">
        <v>1860</v>
      </c>
      <c r="H139" s="45">
        <v>118</v>
      </c>
      <c r="I139" s="7">
        <v>118</v>
      </c>
      <c r="J139" s="7">
        <v>120</v>
      </c>
      <c r="K139" s="7">
        <v>125</v>
      </c>
      <c r="L139" s="7">
        <v>131</v>
      </c>
      <c r="M139" s="7">
        <v>770</v>
      </c>
      <c r="N139" s="7">
        <v>963</v>
      </c>
      <c r="O139" s="7">
        <v>5745</v>
      </c>
      <c r="P139" s="7">
        <v>1086</v>
      </c>
      <c r="Q139" s="45">
        <f t="shared" si="27"/>
        <v>9176</v>
      </c>
      <c r="R139" s="45">
        <f>'[1]SH-FA2007-18'!DR141</f>
        <v>96</v>
      </c>
      <c r="S139" s="45">
        <f>'[1]SH-FA2007-18'!DS141</f>
        <v>102</v>
      </c>
      <c r="T139" s="45">
        <f>'[1]SH-FA2007-18'!DT141</f>
        <v>125</v>
      </c>
      <c r="U139" s="45">
        <f>'[1]SH-FA2007-18'!DU141</f>
        <v>117</v>
      </c>
      <c r="V139" s="45">
        <f>'[1]SH-FA2007-18'!DV141</f>
        <v>172</v>
      </c>
      <c r="W139" s="45">
        <f>'[1]SH-FA2007-18'!DW141</f>
        <v>934.40000000000009</v>
      </c>
      <c r="X139" s="45">
        <f>'[1]SH-FA2007-18'!DX141</f>
        <v>647.59999999999991</v>
      </c>
      <c r="Y139" s="45">
        <f>'[1]SH-FA2007-18'!DY141</f>
        <v>6461.1111111111104</v>
      </c>
      <c r="Z139" s="45">
        <f>'[1]SH-FA2007-18'!DZ141</f>
        <v>1543.8888888888891</v>
      </c>
      <c r="AA139" s="7">
        <f t="shared" si="28"/>
        <v>10198.999999999998</v>
      </c>
      <c r="AB139" s="105">
        <f t="shared" si="29"/>
        <v>81.355932203389841</v>
      </c>
      <c r="AC139" s="105">
        <f t="shared" si="30"/>
        <v>86.440677966101703</v>
      </c>
      <c r="AD139" s="105">
        <f t="shared" si="31"/>
        <v>100</v>
      </c>
      <c r="AE139" s="105">
        <f t="shared" si="32"/>
        <v>93.600000000000009</v>
      </c>
      <c r="AF139" s="105">
        <f t="shared" si="33"/>
        <v>100</v>
      </c>
      <c r="AG139" s="105">
        <f t="shared" si="34"/>
        <v>100</v>
      </c>
      <c r="AH139" s="105">
        <f t="shared" si="35"/>
        <v>67.248182762201452</v>
      </c>
      <c r="AI139" s="105">
        <f t="shared" si="36"/>
        <v>100</v>
      </c>
      <c r="AJ139" s="105">
        <f t="shared" si="37"/>
        <v>100</v>
      </c>
      <c r="AK139" s="105">
        <f t="shared" si="38"/>
        <v>100</v>
      </c>
      <c r="AL139" s="47" t="str">
        <f t="shared" si="39"/>
        <v>-</v>
      </c>
    </row>
    <row r="140" spans="1:38" ht="24.95" customHeight="1" x14ac:dyDescent="0.25">
      <c r="A140" s="21" t="s">
        <v>1743</v>
      </c>
      <c r="B140" s="22" t="s">
        <v>1010</v>
      </c>
      <c r="C140" s="8" t="s">
        <v>41</v>
      </c>
      <c r="D140" s="8" t="s">
        <v>48</v>
      </c>
      <c r="E140" s="18" t="s">
        <v>1170</v>
      </c>
      <c r="F140" s="45" t="str">
        <f>IFERROR(VLOOKUP(E140,categoria!$A:$C,3,FALSE),"Categoria 1")</f>
        <v>Categoria 1</v>
      </c>
      <c r="G140" s="45">
        <v>5550</v>
      </c>
      <c r="H140" s="45">
        <v>224</v>
      </c>
      <c r="I140" s="7">
        <v>234</v>
      </c>
      <c r="J140" s="7">
        <v>246</v>
      </c>
      <c r="K140" s="7">
        <v>257</v>
      </c>
      <c r="L140" s="7">
        <v>269</v>
      </c>
      <c r="M140" s="7">
        <v>1525</v>
      </c>
      <c r="N140" s="7">
        <v>1771</v>
      </c>
      <c r="O140" s="7">
        <v>9309</v>
      </c>
      <c r="P140" s="7">
        <v>1349</v>
      </c>
      <c r="Q140" s="45">
        <f t="shared" si="27"/>
        <v>15184</v>
      </c>
      <c r="R140" s="45">
        <f>'[1]SH-FA2007-18'!DR142</f>
        <v>92</v>
      </c>
      <c r="S140" s="45">
        <f>'[1]SH-FA2007-18'!DS142</f>
        <v>114</v>
      </c>
      <c r="T140" s="45">
        <f>'[1]SH-FA2007-18'!DT142</f>
        <v>186</v>
      </c>
      <c r="U140" s="45">
        <f>'[1]SH-FA2007-18'!DU142</f>
        <v>137</v>
      </c>
      <c r="V140" s="45">
        <f>'[1]SH-FA2007-18'!DV142</f>
        <v>193</v>
      </c>
      <c r="W140" s="45">
        <f>'[1]SH-FA2007-18'!DW142</f>
        <v>1431.8</v>
      </c>
      <c r="X140" s="45">
        <f>'[1]SH-FA2007-18'!DX142</f>
        <v>884.6</v>
      </c>
      <c r="Y140" s="45">
        <f>'[1]SH-FA2007-18'!DY142</f>
        <v>6623.4222222222234</v>
      </c>
      <c r="Z140" s="45">
        <f>'[1]SH-FA2007-18'!DZ142</f>
        <v>1464.1777777777777</v>
      </c>
      <c r="AA140" s="7">
        <f t="shared" si="28"/>
        <v>11126</v>
      </c>
      <c r="AB140" s="105">
        <f t="shared" si="29"/>
        <v>41.071428571428569</v>
      </c>
      <c r="AC140" s="105">
        <f t="shared" si="30"/>
        <v>48.717948717948715</v>
      </c>
      <c r="AD140" s="105">
        <f t="shared" si="31"/>
        <v>75.609756097560975</v>
      </c>
      <c r="AE140" s="105">
        <f t="shared" si="32"/>
        <v>53.307392996108952</v>
      </c>
      <c r="AF140" s="105">
        <f t="shared" si="33"/>
        <v>71.74721189591078</v>
      </c>
      <c r="AG140" s="105">
        <f t="shared" si="34"/>
        <v>93.888524590163939</v>
      </c>
      <c r="AH140" s="105">
        <f t="shared" si="35"/>
        <v>49.949181253529076</v>
      </c>
      <c r="AI140" s="105">
        <f t="shared" si="36"/>
        <v>71.150738234205861</v>
      </c>
      <c r="AJ140" s="105">
        <f t="shared" si="37"/>
        <v>100</v>
      </c>
      <c r="AK140" s="105">
        <f t="shared" si="38"/>
        <v>73.274499473129609</v>
      </c>
      <c r="AL140" s="47">
        <f t="shared" si="39"/>
        <v>4058</v>
      </c>
    </row>
    <row r="141" spans="1:38" ht="24.95" customHeight="1" x14ac:dyDescent="0.25">
      <c r="A141" s="21" t="s">
        <v>41</v>
      </c>
      <c r="B141" s="22" t="s">
        <v>1010</v>
      </c>
      <c r="C141" s="8" t="s">
        <v>41</v>
      </c>
      <c r="D141" s="8" t="s">
        <v>49</v>
      </c>
      <c r="E141" s="18" t="s">
        <v>1175</v>
      </c>
      <c r="F141" s="45" t="str">
        <f>IFERROR(VLOOKUP(E141,categoria!$A:$C,3,FALSE),"Categoria 1")</f>
        <v>Categoria 1</v>
      </c>
      <c r="G141" s="45">
        <v>12700</v>
      </c>
      <c r="H141" s="45">
        <v>137</v>
      </c>
      <c r="I141" s="7">
        <v>133</v>
      </c>
      <c r="J141" s="7">
        <v>132</v>
      </c>
      <c r="K141" s="7">
        <v>134</v>
      </c>
      <c r="L141" s="7">
        <v>138</v>
      </c>
      <c r="M141" s="7">
        <v>796</v>
      </c>
      <c r="N141" s="7">
        <v>971</v>
      </c>
      <c r="O141" s="7">
        <v>5415</v>
      </c>
      <c r="P141" s="7">
        <v>1116</v>
      </c>
      <c r="Q141" s="45">
        <f t="shared" si="27"/>
        <v>8972</v>
      </c>
      <c r="R141" s="45">
        <f>'[1]SH-FA2007-18'!DR143</f>
        <v>101</v>
      </c>
      <c r="S141" s="45">
        <f>'[1]SH-FA2007-18'!DS143</f>
        <v>90</v>
      </c>
      <c r="T141" s="45">
        <f>'[1]SH-FA2007-18'!DT143</f>
        <v>128</v>
      </c>
      <c r="U141" s="45">
        <f>'[1]SH-FA2007-18'!DU143</f>
        <v>112</v>
      </c>
      <c r="V141" s="45">
        <f>'[1]SH-FA2007-18'!DV143</f>
        <v>95</v>
      </c>
      <c r="W141" s="45">
        <f>'[1]SH-FA2007-18'!DW143</f>
        <v>1191.1999999999998</v>
      </c>
      <c r="X141" s="45">
        <f>'[1]SH-FA2007-18'!DX143</f>
        <v>596.80000000000007</v>
      </c>
      <c r="Y141" s="45">
        <f>'[1]SH-FA2007-18'!DY143</f>
        <v>3972.0222222222219</v>
      </c>
      <c r="Z141" s="45">
        <f>'[1]SH-FA2007-18'!DZ143</f>
        <v>1537.9777777777779</v>
      </c>
      <c r="AA141" s="7">
        <f t="shared" si="28"/>
        <v>7824</v>
      </c>
      <c r="AB141" s="105">
        <f t="shared" si="29"/>
        <v>73.722627737226276</v>
      </c>
      <c r="AC141" s="105">
        <f t="shared" si="30"/>
        <v>67.669172932330824</v>
      </c>
      <c r="AD141" s="105">
        <f t="shared" si="31"/>
        <v>96.969696969696969</v>
      </c>
      <c r="AE141" s="105">
        <f t="shared" si="32"/>
        <v>83.582089552238799</v>
      </c>
      <c r="AF141" s="105">
        <f t="shared" si="33"/>
        <v>68.840579710144922</v>
      </c>
      <c r="AG141" s="105">
        <f t="shared" si="34"/>
        <v>100</v>
      </c>
      <c r="AH141" s="105">
        <f t="shared" si="35"/>
        <v>61.462409886714731</v>
      </c>
      <c r="AI141" s="105">
        <f t="shared" si="36"/>
        <v>73.352210936698469</v>
      </c>
      <c r="AJ141" s="105">
        <f t="shared" si="37"/>
        <v>100</v>
      </c>
      <c r="AK141" s="105">
        <f t="shared" si="38"/>
        <v>87.2046366473473</v>
      </c>
      <c r="AL141" s="47">
        <f t="shared" si="39"/>
        <v>1148</v>
      </c>
    </row>
    <row r="142" spans="1:38" ht="24.95" customHeight="1" x14ac:dyDescent="0.25">
      <c r="A142" s="21" t="s">
        <v>41</v>
      </c>
      <c r="B142" s="22" t="s">
        <v>1010</v>
      </c>
      <c r="C142" s="8" t="s">
        <v>41</v>
      </c>
      <c r="D142" s="8" t="s">
        <v>50</v>
      </c>
      <c r="E142" s="18" t="s">
        <v>1185</v>
      </c>
      <c r="F142" s="45" t="str">
        <f>IFERROR(VLOOKUP(E142,categoria!$A:$C,3,FALSE),"Categoria 1")</f>
        <v>Categoria 1</v>
      </c>
      <c r="G142" s="45">
        <v>850</v>
      </c>
      <c r="H142" s="45">
        <v>57</v>
      </c>
      <c r="I142" s="7">
        <v>63</v>
      </c>
      <c r="J142" s="7">
        <v>68</v>
      </c>
      <c r="K142" s="7">
        <v>74</v>
      </c>
      <c r="L142" s="7">
        <v>79</v>
      </c>
      <c r="M142" s="7">
        <v>463</v>
      </c>
      <c r="N142" s="7">
        <v>537</v>
      </c>
      <c r="O142" s="7">
        <v>2887</v>
      </c>
      <c r="P142" s="7">
        <v>722</v>
      </c>
      <c r="Q142" s="45">
        <f t="shared" si="27"/>
        <v>4950</v>
      </c>
      <c r="R142" s="45">
        <f>'[1]SH-FA2007-18'!DR144</f>
        <v>73</v>
      </c>
      <c r="S142" s="45">
        <f>'[1]SH-FA2007-18'!DS144</f>
        <v>64</v>
      </c>
      <c r="T142" s="45">
        <f>'[1]SH-FA2007-18'!DT144</f>
        <v>101</v>
      </c>
      <c r="U142" s="45">
        <f>'[1]SH-FA2007-18'!DU144</f>
        <v>51</v>
      </c>
      <c r="V142" s="45">
        <f>'[1]SH-FA2007-18'!DV144</f>
        <v>70</v>
      </c>
      <c r="W142" s="45">
        <f>'[1]SH-FA2007-18'!DW144</f>
        <v>613.6</v>
      </c>
      <c r="X142" s="45">
        <f>'[1]SH-FA2007-18'!DX144</f>
        <v>342.4</v>
      </c>
      <c r="Y142" s="45">
        <f>'[1]SH-FA2007-18'!DY144</f>
        <v>3035.1555555555551</v>
      </c>
      <c r="Z142" s="45">
        <f>'[1]SH-FA2007-18'!DZ144</f>
        <v>800.84444444444443</v>
      </c>
      <c r="AA142" s="7">
        <f t="shared" si="28"/>
        <v>5151</v>
      </c>
      <c r="AB142" s="105">
        <f t="shared" si="29"/>
        <v>100</v>
      </c>
      <c r="AC142" s="105">
        <f t="shared" si="30"/>
        <v>100</v>
      </c>
      <c r="AD142" s="105">
        <f t="shared" si="31"/>
        <v>100</v>
      </c>
      <c r="AE142" s="105">
        <f t="shared" si="32"/>
        <v>68.918918918918919</v>
      </c>
      <c r="AF142" s="105">
        <f t="shared" si="33"/>
        <v>88.60759493670885</v>
      </c>
      <c r="AG142" s="105">
        <f t="shared" si="34"/>
        <v>100</v>
      </c>
      <c r="AH142" s="105">
        <f t="shared" si="35"/>
        <v>63.761638733705773</v>
      </c>
      <c r="AI142" s="105">
        <f t="shared" si="36"/>
        <v>100</v>
      </c>
      <c r="AJ142" s="105">
        <f t="shared" si="37"/>
        <v>100</v>
      </c>
      <c r="AK142" s="105">
        <f t="shared" si="38"/>
        <v>100</v>
      </c>
      <c r="AL142" s="47" t="str">
        <f t="shared" si="39"/>
        <v>-</v>
      </c>
    </row>
    <row r="143" spans="1:38" ht="24.95" customHeight="1" x14ac:dyDescent="0.25">
      <c r="A143" s="21" t="s">
        <v>992</v>
      </c>
      <c r="B143" s="22" t="s">
        <v>1730</v>
      </c>
      <c r="C143" s="8" t="s">
        <v>41</v>
      </c>
      <c r="D143" s="8" t="s">
        <v>51</v>
      </c>
      <c r="E143" s="18" t="s">
        <v>1197</v>
      </c>
      <c r="F143" s="45" t="str">
        <f>IFERROR(VLOOKUP(E143,categoria!$A:$C,3,FALSE),"Categoria 1")</f>
        <v>Categoria 1</v>
      </c>
      <c r="G143" s="45">
        <v>10000</v>
      </c>
      <c r="H143" s="45">
        <v>115</v>
      </c>
      <c r="I143" s="7">
        <v>118</v>
      </c>
      <c r="J143" s="7">
        <v>122</v>
      </c>
      <c r="K143" s="7">
        <v>128</v>
      </c>
      <c r="L143" s="7">
        <v>134</v>
      </c>
      <c r="M143" s="7">
        <v>763</v>
      </c>
      <c r="N143" s="7">
        <v>905</v>
      </c>
      <c r="O143" s="7">
        <v>5620</v>
      </c>
      <c r="P143" s="7">
        <v>1210</v>
      </c>
      <c r="Q143" s="45">
        <f t="shared" si="27"/>
        <v>9115</v>
      </c>
      <c r="R143" s="45">
        <f>'[1]SH-FA2007-18'!DR145</f>
        <v>99</v>
      </c>
      <c r="S143" s="45">
        <f>'[1]SH-FA2007-18'!DS145</f>
        <v>99</v>
      </c>
      <c r="T143" s="45">
        <f>'[1]SH-FA2007-18'!DT145</f>
        <v>119</v>
      </c>
      <c r="U143" s="45">
        <f>'[1]SH-FA2007-18'!DU145</f>
        <v>110</v>
      </c>
      <c r="V143" s="45">
        <f>'[1]SH-FA2007-18'!DV145</f>
        <v>127</v>
      </c>
      <c r="W143" s="45">
        <f>'[1]SH-FA2007-18'!DW145</f>
        <v>1180</v>
      </c>
      <c r="X143" s="45">
        <f>'[1]SH-FA2007-18'!DX145</f>
        <v>721.2</v>
      </c>
      <c r="Y143" s="45">
        <f>'[1]SH-FA2007-18'!DY145</f>
        <v>4880.866666666665</v>
      </c>
      <c r="Z143" s="45">
        <f>'[1]SH-FA2007-18'!DZ145</f>
        <v>187.93333333333334</v>
      </c>
      <c r="AA143" s="7">
        <f t="shared" si="28"/>
        <v>7523.9999999999982</v>
      </c>
      <c r="AB143" s="105">
        <f t="shared" si="29"/>
        <v>86.08695652173914</v>
      </c>
      <c r="AC143" s="105">
        <f t="shared" si="30"/>
        <v>83.898305084745758</v>
      </c>
      <c r="AD143" s="105">
        <f t="shared" si="31"/>
        <v>97.540983606557376</v>
      </c>
      <c r="AE143" s="105">
        <f t="shared" si="32"/>
        <v>85.9375</v>
      </c>
      <c r="AF143" s="105">
        <f t="shared" si="33"/>
        <v>94.776119402985074</v>
      </c>
      <c r="AG143" s="105">
        <f t="shared" si="34"/>
        <v>100</v>
      </c>
      <c r="AH143" s="105">
        <f t="shared" si="35"/>
        <v>79.690607734806633</v>
      </c>
      <c r="AI143" s="105">
        <f t="shared" si="36"/>
        <v>86.848161328588347</v>
      </c>
      <c r="AJ143" s="105">
        <f t="shared" si="37"/>
        <v>15.53168044077135</v>
      </c>
      <c r="AK143" s="105">
        <f t="shared" si="38"/>
        <v>82.545255074053742</v>
      </c>
      <c r="AL143" s="47">
        <f t="shared" si="39"/>
        <v>1591.0000000000018</v>
      </c>
    </row>
    <row r="144" spans="1:38" ht="24.95" customHeight="1" x14ac:dyDescent="0.25">
      <c r="A144" s="21" t="s">
        <v>41</v>
      </c>
      <c r="B144" s="22" t="s">
        <v>1010</v>
      </c>
      <c r="C144" s="8" t="s">
        <v>41</v>
      </c>
      <c r="D144" s="8" t="s">
        <v>52</v>
      </c>
      <c r="E144" s="18" t="s">
        <v>1203</v>
      </c>
      <c r="F144" s="45" t="str">
        <f>IFERROR(VLOOKUP(E144,categoria!$A:$C,3,FALSE),"Categoria 1")</f>
        <v>Categoria 1</v>
      </c>
      <c r="G144" s="45">
        <v>2700</v>
      </c>
      <c r="H144" s="45">
        <v>70</v>
      </c>
      <c r="I144" s="7">
        <v>61</v>
      </c>
      <c r="J144" s="7">
        <v>57</v>
      </c>
      <c r="K144" s="7">
        <v>55</v>
      </c>
      <c r="L144" s="7">
        <v>54</v>
      </c>
      <c r="M144" s="7">
        <v>321</v>
      </c>
      <c r="N144" s="7">
        <v>447</v>
      </c>
      <c r="O144" s="7">
        <v>2643</v>
      </c>
      <c r="P144" s="7">
        <v>526</v>
      </c>
      <c r="Q144" s="45">
        <f t="shared" si="27"/>
        <v>4234</v>
      </c>
      <c r="R144" s="45">
        <f>'[1]SH-FA2007-18'!DR146</f>
        <v>34</v>
      </c>
      <c r="S144" s="45">
        <f>'[1]SH-FA2007-18'!DS146</f>
        <v>48</v>
      </c>
      <c r="T144" s="45">
        <f>'[1]SH-FA2007-18'!DT146</f>
        <v>64</v>
      </c>
      <c r="U144" s="45">
        <f>'[1]SH-FA2007-18'!DU146</f>
        <v>50</v>
      </c>
      <c r="V144" s="45">
        <f>'[1]SH-FA2007-18'!DV146</f>
        <v>65</v>
      </c>
      <c r="W144" s="45">
        <f>'[1]SH-FA2007-18'!DW146</f>
        <v>696.8</v>
      </c>
      <c r="X144" s="45">
        <f>'[1]SH-FA2007-18'!DX146</f>
        <v>321.2</v>
      </c>
      <c r="Y144" s="45">
        <f>'[1]SH-FA2007-18'!DY146</f>
        <v>2488.2666666666664</v>
      </c>
      <c r="Z144" s="45">
        <f>'[1]SH-FA2007-18'!DZ146</f>
        <v>349.73333333333335</v>
      </c>
      <c r="AA144" s="7">
        <f t="shared" si="28"/>
        <v>4117</v>
      </c>
      <c r="AB144" s="105">
        <f t="shared" si="29"/>
        <v>48.571428571428569</v>
      </c>
      <c r="AC144" s="105">
        <f t="shared" si="30"/>
        <v>78.688524590163937</v>
      </c>
      <c r="AD144" s="105">
        <f t="shared" si="31"/>
        <v>100</v>
      </c>
      <c r="AE144" s="105">
        <f t="shared" si="32"/>
        <v>90.909090909090907</v>
      </c>
      <c r="AF144" s="105">
        <f t="shared" si="33"/>
        <v>100</v>
      </c>
      <c r="AG144" s="105">
        <f t="shared" si="34"/>
        <v>100</v>
      </c>
      <c r="AH144" s="105">
        <f t="shared" si="35"/>
        <v>71.856823266219237</v>
      </c>
      <c r="AI144" s="105">
        <f t="shared" si="36"/>
        <v>94.145541682431571</v>
      </c>
      <c r="AJ144" s="105">
        <f t="shared" si="37"/>
        <v>66.48922686945501</v>
      </c>
      <c r="AK144" s="105">
        <f t="shared" si="38"/>
        <v>97.236655644780342</v>
      </c>
      <c r="AL144" s="47">
        <f t="shared" si="39"/>
        <v>117</v>
      </c>
    </row>
    <row r="145" spans="1:38" ht="24.95" customHeight="1" x14ac:dyDescent="0.25">
      <c r="A145" s="21" t="s">
        <v>41</v>
      </c>
      <c r="B145" s="22" t="s">
        <v>1010</v>
      </c>
      <c r="C145" s="8" t="s">
        <v>41</v>
      </c>
      <c r="D145" s="8" t="s">
        <v>53</v>
      </c>
      <c r="E145" s="18" t="s">
        <v>1210</v>
      </c>
      <c r="F145" s="45" t="str">
        <f>IFERROR(VLOOKUP(E145,categoria!$A:$C,3,FALSE),"Categoria 1")</f>
        <v>Categoria 1</v>
      </c>
      <c r="G145" s="45">
        <v>1180</v>
      </c>
      <c r="H145" s="45">
        <v>75</v>
      </c>
      <c r="I145" s="7">
        <v>75</v>
      </c>
      <c r="J145" s="7">
        <v>75</v>
      </c>
      <c r="K145" s="7">
        <v>76</v>
      </c>
      <c r="L145" s="7">
        <v>79</v>
      </c>
      <c r="M145" s="7">
        <v>450</v>
      </c>
      <c r="N145" s="7">
        <v>551</v>
      </c>
      <c r="O145" s="7">
        <v>3245</v>
      </c>
      <c r="P145" s="7">
        <v>611</v>
      </c>
      <c r="Q145" s="45">
        <f t="shared" si="27"/>
        <v>5237</v>
      </c>
      <c r="R145" s="45">
        <f>'[1]SH-FA2007-18'!DR147</f>
        <v>66</v>
      </c>
      <c r="S145" s="45">
        <f>'[1]SH-FA2007-18'!DS147</f>
        <v>69</v>
      </c>
      <c r="T145" s="45">
        <f>'[1]SH-FA2007-18'!DT147</f>
        <v>97</v>
      </c>
      <c r="U145" s="45">
        <f>'[1]SH-FA2007-18'!DU147</f>
        <v>86</v>
      </c>
      <c r="V145" s="45">
        <f>'[1]SH-FA2007-18'!DV147</f>
        <v>160</v>
      </c>
      <c r="W145" s="45">
        <f>'[1]SH-FA2007-18'!DW147</f>
        <v>704.8</v>
      </c>
      <c r="X145" s="45">
        <f>'[1]SH-FA2007-18'!DX147</f>
        <v>437.59999999999997</v>
      </c>
      <c r="Y145" s="45">
        <f>'[1]SH-FA2007-18'!DY147</f>
        <v>2144.5333333333338</v>
      </c>
      <c r="Z145" s="45">
        <f>'[1]SH-FA2007-18'!DZ147</f>
        <v>112.06666666666668</v>
      </c>
      <c r="AA145" s="7">
        <f t="shared" si="28"/>
        <v>3877</v>
      </c>
      <c r="AB145" s="105">
        <f t="shared" si="29"/>
        <v>88</v>
      </c>
      <c r="AC145" s="105">
        <f t="shared" si="30"/>
        <v>92</v>
      </c>
      <c r="AD145" s="105">
        <f t="shared" si="31"/>
        <v>100</v>
      </c>
      <c r="AE145" s="105">
        <f t="shared" si="32"/>
        <v>100</v>
      </c>
      <c r="AF145" s="105">
        <f t="shared" si="33"/>
        <v>100</v>
      </c>
      <c r="AG145" s="105">
        <f t="shared" si="34"/>
        <v>100</v>
      </c>
      <c r="AH145" s="105">
        <f t="shared" si="35"/>
        <v>79.419237749546284</v>
      </c>
      <c r="AI145" s="105">
        <f t="shared" si="36"/>
        <v>66.087313816127391</v>
      </c>
      <c r="AJ145" s="105">
        <f t="shared" si="37"/>
        <v>18.341516639388981</v>
      </c>
      <c r="AK145" s="105">
        <f t="shared" si="38"/>
        <v>74.030933740691239</v>
      </c>
      <c r="AL145" s="47">
        <f t="shared" si="39"/>
        <v>1360</v>
      </c>
    </row>
    <row r="146" spans="1:38" ht="24.95" customHeight="1" x14ac:dyDescent="0.25">
      <c r="A146" s="21" t="s">
        <v>41</v>
      </c>
      <c r="B146" s="22" t="s">
        <v>1010</v>
      </c>
      <c r="C146" s="8" t="s">
        <v>41</v>
      </c>
      <c r="D146" s="8" t="s">
        <v>54</v>
      </c>
      <c r="E146" s="18" t="s">
        <v>1215</v>
      </c>
      <c r="F146" s="45" t="str">
        <f>IFERROR(VLOOKUP(E146,categoria!$A:$C,3,FALSE),"Categoria 1")</f>
        <v>Categoria 2</v>
      </c>
      <c r="G146" s="45">
        <v>40400</v>
      </c>
      <c r="H146" s="45">
        <v>606</v>
      </c>
      <c r="I146" s="7">
        <v>597</v>
      </c>
      <c r="J146" s="7">
        <v>597</v>
      </c>
      <c r="K146" s="7">
        <v>606</v>
      </c>
      <c r="L146" s="7">
        <v>623</v>
      </c>
      <c r="M146" s="7">
        <v>3560</v>
      </c>
      <c r="N146" s="7">
        <v>4449</v>
      </c>
      <c r="O146" s="7">
        <v>30122</v>
      </c>
      <c r="P146" s="7">
        <v>4965</v>
      </c>
      <c r="Q146" s="45">
        <f t="shared" si="27"/>
        <v>46125</v>
      </c>
      <c r="R146" s="45">
        <f>'[1]SH-FA2007-18'!DR148</f>
        <v>324</v>
      </c>
      <c r="S146" s="45">
        <f>'[1]SH-FA2007-18'!DS148</f>
        <v>473</v>
      </c>
      <c r="T146" s="45">
        <f>'[1]SH-FA2007-18'!DT148</f>
        <v>732</v>
      </c>
      <c r="U146" s="45">
        <f>'[1]SH-FA2007-18'!DU148</f>
        <v>781</v>
      </c>
      <c r="V146" s="45">
        <f>'[1]SH-FA2007-18'!DV148</f>
        <v>657</v>
      </c>
      <c r="W146" s="45">
        <f>'[1]SH-FA2007-18'!DW148</f>
        <v>5362.2000000000007</v>
      </c>
      <c r="X146" s="45">
        <f>'[1]SH-FA2007-18'!DX148</f>
        <v>2412</v>
      </c>
      <c r="Y146" s="45">
        <f>'[1]SH-FA2007-18'!DY148</f>
        <v>15202.933333333332</v>
      </c>
      <c r="Z146" s="45">
        <f>'[1]SH-FA2007-18'!DZ148</f>
        <v>1947.8666666666668</v>
      </c>
      <c r="AA146" s="7">
        <f t="shared" si="28"/>
        <v>27892</v>
      </c>
      <c r="AB146" s="105">
        <f t="shared" si="29"/>
        <v>53.46534653465347</v>
      </c>
      <c r="AC146" s="105">
        <f t="shared" si="30"/>
        <v>79.22948073701842</v>
      </c>
      <c r="AD146" s="105">
        <f t="shared" si="31"/>
        <v>100</v>
      </c>
      <c r="AE146" s="105">
        <f t="shared" si="32"/>
        <v>100</v>
      </c>
      <c r="AF146" s="105">
        <f t="shared" si="33"/>
        <v>100</v>
      </c>
      <c r="AG146" s="105">
        <f t="shared" si="34"/>
        <v>100</v>
      </c>
      <c r="AH146" s="105">
        <f t="shared" si="35"/>
        <v>54.214430209035733</v>
      </c>
      <c r="AI146" s="105">
        <f t="shared" si="36"/>
        <v>50.471194918442777</v>
      </c>
      <c r="AJ146" s="105">
        <f t="shared" si="37"/>
        <v>39.231957032561269</v>
      </c>
      <c r="AK146" s="105">
        <f t="shared" si="38"/>
        <v>60.470460704607042</v>
      </c>
      <c r="AL146" s="47">
        <f t="shared" si="39"/>
        <v>18233</v>
      </c>
    </row>
    <row r="147" spans="1:38" ht="24.95" customHeight="1" x14ac:dyDescent="0.25">
      <c r="A147" s="21" t="s">
        <v>41</v>
      </c>
      <c r="B147" s="22" t="s">
        <v>1010</v>
      </c>
      <c r="C147" s="8" t="s">
        <v>41</v>
      </c>
      <c r="D147" s="8" t="s">
        <v>55</v>
      </c>
      <c r="E147" s="18" t="s">
        <v>1246</v>
      </c>
      <c r="F147" s="45" t="str">
        <f>IFERROR(VLOOKUP(E147,categoria!$A:$C,3,FALSE),"Categoria 1")</f>
        <v>Categoria 1</v>
      </c>
      <c r="G147" s="45">
        <v>2800</v>
      </c>
      <c r="H147" s="45">
        <v>68</v>
      </c>
      <c r="I147" s="7">
        <v>68</v>
      </c>
      <c r="J147" s="7">
        <v>69</v>
      </c>
      <c r="K147" s="7">
        <v>71</v>
      </c>
      <c r="L147" s="7">
        <v>76</v>
      </c>
      <c r="M147" s="7">
        <v>463</v>
      </c>
      <c r="N147" s="7">
        <v>592</v>
      </c>
      <c r="O147" s="7">
        <v>2937</v>
      </c>
      <c r="P147" s="7">
        <v>710</v>
      </c>
      <c r="Q147" s="45">
        <f t="shared" si="27"/>
        <v>5054</v>
      </c>
      <c r="R147" s="45">
        <f>'[1]SH-FA2007-18'!DR149</f>
        <v>81</v>
      </c>
      <c r="S147" s="45">
        <f>'[1]SH-FA2007-18'!DS149</f>
        <v>42</v>
      </c>
      <c r="T147" s="45">
        <f>'[1]SH-FA2007-18'!DT149</f>
        <v>83</v>
      </c>
      <c r="U147" s="45">
        <f>'[1]SH-FA2007-18'!DU149</f>
        <v>79</v>
      </c>
      <c r="V147" s="45">
        <f>'[1]SH-FA2007-18'!DV149</f>
        <v>86</v>
      </c>
      <c r="W147" s="45">
        <f>'[1]SH-FA2007-18'!DW149</f>
        <v>669.8</v>
      </c>
      <c r="X147" s="45">
        <f>'[1]SH-FA2007-18'!DX149</f>
        <v>431.40000000000003</v>
      </c>
      <c r="Y147" s="45">
        <f>'[1]SH-FA2007-18'!DY149</f>
        <v>3532.1555555555565</v>
      </c>
      <c r="Z147" s="45">
        <f>'[1]SH-FA2007-18'!DZ149</f>
        <v>595.6444444444445</v>
      </c>
      <c r="AA147" s="7">
        <f t="shared" si="28"/>
        <v>5600.0000000000009</v>
      </c>
      <c r="AB147" s="105">
        <f t="shared" si="29"/>
        <v>100</v>
      </c>
      <c r="AC147" s="105">
        <f t="shared" si="30"/>
        <v>61.764705882352942</v>
      </c>
      <c r="AD147" s="105">
        <f t="shared" si="31"/>
        <v>100</v>
      </c>
      <c r="AE147" s="105">
        <f t="shared" si="32"/>
        <v>100</v>
      </c>
      <c r="AF147" s="105">
        <f t="shared" si="33"/>
        <v>100</v>
      </c>
      <c r="AG147" s="105">
        <f t="shared" si="34"/>
        <v>100</v>
      </c>
      <c r="AH147" s="105">
        <f t="shared" si="35"/>
        <v>72.871621621621628</v>
      </c>
      <c r="AI147" s="105">
        <f t="shared" si="36"/>
        <v>100</v>
      </c>
      <c r="AJ147" s="105">
        <f t="shared" si="37"/>
        <v>83.893583724569652</v>
      </c>
      <c r="AK147" s="105">
        <f t="shared" si="38"/>
        <v>100</v>
      </c>
      <c r="AL147" s="47" t="str">
        <f t="shared" si="39"/>
        <v>-</v>
      </c>
    </row>
    <row r="148" spans="1:38" ht="24.95" customHeight="1" x14ac:dyDescent="0.25">
      <c r="A148" s="21" t="s">
        <v>992</v>
      </c>
      <c r="B148" s="22" t="s">
        <v>1730</v>
      </c>
      <c r="C148" s="8" t="s">
        <v>41</v>
      </c>
      <c r="D148" s="8" t="s">
        <v>56</v>
      </c>
      <c r="E148" s="18" t="s">
        <v>1257</v>
      </c>
      <c r="F148" s="45" t="str">
        <f>IFERROR(VLOOKUP(E148,categoria!$A:$C,3,FALSE),"Categoria 1")</f>
        <v>Categoria 1</v>
      </c>
      <c r="G148" s="45">
        <v>6500</v>
      </c>
      <c r="H148" s="45">
        <v>70</v>
      </c>
      <c r="I148" s="7">
        <v>91</v>
      </c>
      <c r="J148" s="7">
        <v>108</v>
      </c>
      <c r="K148" s="7">
        <v>123</v>
      </c>
      <c r="L148" s="7">
        <v>137</v>
      </c>
      <c r="M148" s="7">
        <v>804</v>
      </c>
      <c r="N148" s="7">
        <v>922</v>
      </c>
      <c r="O148" s="7">
        <v>6560</v>
      </c>
      <c r="P148" s="7">
        <v>1424</v>
      </c>
      <c r="Q148" s="45">
        <f t="shared" si="27"/>
        <v>10239</v>
      </c>
      <c r="R148" s="45">
        <f>'[1]SH-FA2007-18'!DR150</f>
        <v>40</v>
      </c>
      <c r="S148" s="45">
        <f>'[1]SH-FA2007-18'!DS150</f>
        <v>51</v>
      </c>
      <c r="T148" s="45">
        <f>'[1]SH-FA2007-18'!DT150</f>
        <v>64</v>
      </c>
      <c r="U148" s="45">
        <f>'[1]SH-FA2007-18'!DU150</f>
        <v>126</v>
      </c>
      <c r="V148" s="45">
        <f>'[1]SH-FA2007-18'!DV150</f>
        <v>100</v>
      </c>
      <c r="W148" s="45">
        <f>'[1]SH-FA2007-18'!DW150</f>
        <v>775.40000000000009</v>
      </c>
      <c r="X148" s="45">
        <f>'[1]SH-FA2007-18'!DX150</f>
        <v>467.39999999999992</v>
      </c>
      <c r="Y148" s="45">
        <f>'[1]SH-FA2007-18'!DY150</f>
        <v>4019.2444444444445</v>
      </c>
      <c r="Z148" s="45">
        <f>'[1]SH-FA2007-18'!DZ150</f>
        <v>1206.9555555555555</v>
      </c>
      <c r="AA148" s="7">
        <f t="shared" si="28"/>
        <v>6850</v>
      </c>
      <c r="AB148" s="105">
        <f t="shared" si="29"/>
        <v>57.142857142857139</v>
      </c>
      <c r="AC148" s="105">
        <f t="shared" si="30"/>
        <v>56.043956043956044</v>
      </c>
      <c r="AD148" s="105">
        <f t="shared" si="31"/>
        <v>59.259259259259252</v>
      </c>
      <c r="AE148" s="105">
        <f t="shared" si="32"/>
        <v>100</v>
      </c>
      <c r="AF148" s="105">
        <f t="shared" si="33"/>
        <v>72.992700729927009</v>
      </c>
      <c r="AG148" s="105">
        <f t="shared" si="34"/>
        <v>96.44278606965176</v>
      </c>
      <c r="AH148" s="105">
        <f t="shared" si="35"/>
        <v>50.694143167028194</v>
      </c>
      <c r="AI148" s="105">
        <f t="shared" si="36"/>
        <v>61.268970189701896</v>
      </c>
      <c r="AJ148" s="105">
        <f t="shared" si="37"/>
        <v>84.758114856429458</v>
      </c>
      <c r="AK148" s="105">
        <f t="shared" si="38"/>
        <v>66.901064557085661</v>
      </c>
      <c r="AL148" s="47">
        <f t="shared" si="39"/>
        <v>3389</v>
      </c>
    </row>
    <row r="149" spans="1:38" ht="24.95" customHeight="1" x14ac:dyDescent="0.25">
      <c r="A149" s="21" t="s">
        <v>41</v>
      </c>
      <c r="B149" s="22" t="s">
        <v>1010</v>
      </c>
      <c r="C149" s="8" t="s">
        <v>41</v>
      </c>
      <c r="D149" s="8" t="s">
        <v>57</v>
      </c>
      <c r="E149" s="18" t="s">
        <v>1274</v>
      </c>
      <c r="F149" s="45" t="str">
        <f>IFERROR(VLOOKUP(E149,categoria!$A:$C,3,FALSE),"Categoria 1")</f>
        <v>Categoria 1</v>
      </c>
      <c r="G149" s="45">
        <v>4370</v>
      </c>
      <c r="H149" s="45">
        <v>148</v>
      </c>
      <c r="I149" s="7">
        <v>139</v>
      </c>
      <c r="J149" s="7">
        <v>135</v>
      </c>
      <c r="K149" s="7">
        <v>135</v>
      </c>
      <c r="L149" s="7">
        <v>138</v>
      </c>
      <c r="M149" s="7">
        <v>828</v>
      </c>
      <c r="N149" s="7">
        <v>1109</v>
      </c>
      <c r="O149" s="7">
        <v>7583</v>
      </c>
      <c r="P149" s="7">
        <v>1465</v>
      </c>
      <c r="Q149" s="45">
        <f t="shared" si="27"/>
        <v>11680</v>
      </c>
      <c r="R149" s="45">
        <f>'[1]SH-FA2007-18'!DR151</f>
        <v>170</v>
      </c>
      <c r="S149" s="45">
        <f>'[1]SH-FA2007-18'!DS151</f>
        <v>128</v>
      </c>
      <c r="T149" s="45">
        <f>'[1]SH-FA2007-18'!DT151</f>
        <v>174</v>
      </c>
      <c r="U149" s="45">
        <f>'[1]SH-FA2007-18'!DU151</f>
        <v>125</v>
      </c>
      <c r="V149" s="45">
        <f>'[1]SH-FA2007-18'!DV151</f>
        <v>220</v>
      </c>
      <c r="W149" s="45">
        <f>'[1]SH-FA2007-18'!DW151</f>
        <v>1172.4000000000001</v>
      </c>
      <c r="X149" s="45">
        <f>'[1]SH-FA2007-18'!DX151</f>
        <v>512.40000000000009</v>
      </c>
      <c r="Y149" s="45">
        <f>'[1]SH-FA2007-18'!DY151</f>
        <v>5543.5333333333319</v>
      </c>
      <c r="Z149" s="45">
        <f>'[1]SH-FA2007-18'!DZ151</f>
        <v>1139.6666666666667</v>
      </c>
      <c r="AA149" s="7">
        <f t="shared" si="28"/>
        <v>9184.9999999999982</v>
      </c>
      <c r="AB149" s="105">
        <f t="shared" si="29"/>
        <v>100</v>
      </c>
      <c r="AC149" s="105">
        <f t="shared" si="30"/>
        <v>92.086330935251809</v>
      </c>
      <c r="AD149" s="105">
        <f t="shared" si="31"/>
        <v>100</v>
      </c>
      <c r="AE149" s="105">
        <f t="shared" si="32"/>
        <v>92.592592592592595</v>
      </c>
      <c r="AF149" s="105">
        <f t="shared" si="33"/>
        <v>100</v>
      </c>
      <c r="AG149" s="105">
        <f t="shared" si="34"/>
        <v>100</v>
      </c>
      <c r="AH149" s="105">
        <f t="shared" si="35"/>
        <v>46.203787195671786</v>
      </c>
      <c r="AI149" s="105">
        <f t="shared" si="36"/>
        <v>73.104751857224471</v>
      </c>
      <c r="AJ149" s="105">
        <f t="shared" si="37"/>
        <v>77.792946530147901</v>
      </c>
      <c r="AK149" s="105">
        <f t="shared" si="38"/>
        <v>78.638698630136972</v>
      </c>
      <c r="AL149" s="47">
        <f t="shared" si="39"/>
        <v>2495.0000000000018</v>
      </c>
    </row>
    <row r="150" spans="1:38" ht="24.95" customHeight="1" x14ac:dyDescent="0.25">
      <c r="A150" s="21" t="s">
        <v>41</v>
      </c>
      <c r="B150" s="22" t="s">
        <v>1010</v>
      </c>
      <c r="C150" s="8" t="s">
        <v>41</v>
      </c>
      <c r="D150" s="8" t="s">
        <v>58</v>
      </c>
      <c r="E150" s="18" t="s">
        <v>1318</v>
      </c>
      <c r="F150" s="45" t="str">
        <f>IFERROR(VLOOKUP(E150,categoria!$A:$C,3,FALSE),"Categoria 1")</f>
        <v>Categoria 1</v>
      </c>
      <c r="G150" s="45">
        <v>16500</v>
      </c>
      <c r="H150" s="45">
        <v>487</v>
      </c>
      <c r="I150" s="7">
        <v>501</v>
      </c>
      <c r="J150" s="7">
        <v>519</v>
      </c>
      <c r="K150" s="7">
        <v>538</v>
      </c>
      <c r="L150" s="7">
        <v>560</v>
      </c>
      <c r="M150" s="7">
        <v>3146</v>
      </c>
      <c r="N150" s="7">
        <v>3569</v>
      </c>
      <c r="O150" s="7">
        <v>20068</v>
      </c>
      <c r="P150" s="7">
        <v>3207</v>
      </c>
      <c r="Q150" s="45">
        <f t="shared" si="27"/>
        <v>32595</v>
      </c>
      <c r="R150" s="45">
        <f>'[1]SH-FA2007-18'!DR152</f>
        <v>407</v>
      </c>
      <c r="S150" s="45">
        <f>'[1]SH-FA2007-18'!DS152</f>
        <v>391</v>
      </c>
      <c r="T150" s="45">
        <f>'[1]SH-FA2007-18'!DT152</f>
        <v>532</v>
      </c>
      <c r="U150" s="45">
        <f>'[1]SH-FA2007-18'!DU152</f>
        <v>534</v>
      </c>
      <c r="V150" s="45">
        <f>'[1]SH-FA2007-18'!DV152</f>
        <v>696</v>
      </c>
      <c r="W150" s="45">
        <f>'[1]SH-FA2007-18'!DW152</f>
        <v>4355.6000000000004</v>
      </c>
      <c r="X150" s="45">
        <f>'[1]SH-FA2007-18'!DX152</f>
        <v>2210</v>
      </c>
      <c r="Y150" s="45">
        <f>'[1]SH-FA2007-18'!DY152</f>
        <v>15396.044444444442</v>
      </c>
      <c r="Z150" s="45">
        <f>'[1]SH-FA2007-18'!DZ152</f>
        <v>1896.3555555555554</v>
      </c>
      <c r="AA150" s="7">
        <f t="shared" si="28"/>
        <v>26417.999999999996</v>
      </c>
      <c r="AB150" s="105">
        <f t="shared" si="29"/>
        <v>83.572895277207394</v>
      </c>
      <c r="AC150" s="105">
        <f t="shared" si="30"/>
        <v>78.0439121756487</v>
      </c>
      <c r="AD150" s="105">
        <f t="shared" si="31"/>
        <v>100</v>
      </c>
      <c r="AE150" s="105">
        <f t="shared" si="32"/>
        <v>99.25650557620817</v>
      </c>
      <c r="AF150" s="105">
        <f t="shared" si="33"/>
        <v>100</v>
      </c>
      <c r="AG150" s="105">
        <f t="shared" si="34"/>
        <v>100</v>
      </c>
      <c r="AH150" s="105">
        <f t="shared" si="35"/>
        <v>61.922107032782293</v>
      </c>
      <c r="AI150" s="105">
        <f t="shared" si="36"/>
        <v>76.719376342657171</v>
      </c>
      <c r="AJ150" s="105">
        <f t="shared" si="37"/>
        <v>59.131760385268329</v>
      </c>
      <c r="AK150" s="105">
        <f t="shared" si="38"/>
        <v>81.049240681086047</v>
      </c>
      <c r="AL150" s="47">
        <f t="shared" si="39"/>
        <v>6177.0000000000036</v>
      </c>
    </row>
    <row r="151" spans="1:38" ht="24.95" customHeight="1" x14ac:dyDescent="0.25">
      <c r="A151" s="21" t="s">
        <v>992</v>
      </c>
      <c r="B151" s="22" t="s">
        <v>1730</v>
      </c>
      <c r="C151" s="8" t="s">
        <v>41</v>
      </c>
      <c r="D151" s="8" t="s">
        <v>59</v>
      </c>
      <c r="E151" s="18" t="s">
        <v>1344</v>
      </c>
      <c r="F151" s="45" t="str">
        <f>IFERROR(VLOOKUP(E151,categoria!$A:$C,3,FALSE),"Categoria 1")</f>
        <v>Categoria 1</v>
      </c>
      <c r="G151" s="45">
        <v>4000</v>
      </c>
      <c r="H151" s="45">
        <v>73</v>
      </c>
      <c r="I151" s="7">
        <v>92</v>
      </c>
      <c r="J151" s="7">
        <v>109</v>
      </c>
      <c r="K151" s="7">
        <v>122</v>
      </c>
      <c r="L151" s="7">
        <v>131</v>
      </c>
      <c r="M151" s="7">
        <v>736</v>
      </c>
      <c r="N151" s="7">
        <v>776</v>
      </c>
      <c r="O151" s="7">
        <v>4439</v>
      </c>
      <c r="P151" s="7">
        <v>733</v>
      </c>
      <c r="Q151" s="45">
        <f t="shared" si="27"/>
        <v>7211</v>
      </c>
      <c r="R151" s="45">
        <f>'[1]SH-FA2007-18'!DR153</f>
        <v>9</v>
      </c>
      <c r="S151" s="45">
        <f>'[1]SH-FA2007-18'!DS153</f>
        <v>97</v>
      </c>
      <c r="T151" s="45">
        <f>'[1]SH-FA2007-18'!DT153</f>
        <v>139</v>
      </c>
      <c r="U151" s="45">
        <f>'[1]SH-FA2007-18'!DU153</f>
        <v>106</v>
      </c>
      <c r="V151" s="45">
        <f>'[1]SH-FA2007-18'!DV153</f>
        <v>100</v>
      </c>
      <c r="W151" s="45">
        <f>'[1]SH-FA2007-18'!DW153</f>
        <v>681.6</v>
      </c>
      <c r="X151" s="45">
        <f>'[1]SH-FA2007-18'!DX153</f>
        <v>373.6</v>
      </c>
      <c r="Y151" s="45">
        <f>'[1]SH-FA2007-18'!DY153</f>
        <v>1617.9111111111108</v>
      </c>
      <c r="Z151" s="45">
        <f>'[1]SH-FA2007-18'!DZ153</f>
        <v>410.88888888888891</v>
      </c>
      <c r="AA151" s="7">
        <f t="shared" si="28"/>
        <v>3534.9999999999991</v>
      </c>
      <c r="AB151" s="105">
        <f t="shared" si="29"/>
        <v>12.328767123287671</v>
      </c>
      <c r="AC151" s="105">
        <f t="shared" si="30"/>
        <v>100</v>
      </c>
      <c r="AD151" s="105">
        <f t="shared" si="31"/>
        <v>100</v>
      </c>
      <c r="AE151" s="105">
        <f t="shared" si="32"/>
        <v>86.885245901639337</v>
      </c>
      <c r="AF151" s="105">
        <f t="shared" si="33"/>
        <v>76.335877862595424</v>
      </c>
      <c r="AG151" s="105">
        <f t="shared" si="34"/>
        <v>92.608695652173907</v>
      </c>
      <c r="AH151" s="105">
        <f t="shared" si="35"/>
        <v>48.144329896907216</v>
      </c>
      <c r="AI151" s="105">
        <f t="shared" si="36"/>
        <v>36.447648369252327</v>
      </c>
      <c r="AJ151" s="105">
        <f t="shared" si="37"/>
        <v>56.055782931635598</v>
      </c>
      <c r="AK151" s="105">
        <f t="shared" si="38"/>
        <v>49.022327000416013</v>
      </c>
      <c r="AL151" s="47">
        <f t="shared" si="39"/>
        <v>3676.0000000000009</v>
      </c>
    </row>
    <row r="152" spans="1:38" ht="24.95" customHeight="1" x14ac:dyDescent="0.25">
      <c r="A152" s="21" t="s">
        <v>1743</v>
      </c>
      <c r="B152" s="22" t="s">
        <v>1010</v>
      </c>
      <c r="C152" s="8" t="s">
        <v>41</v>
      </c>
      <c r="D152" s="8" t="s">
        <v>60</v>
      </c>
      <c r="E152" s="18" t="s">
        <v>1775</v>
      </c>
      <c r="F152" s="45" t="str">
        <f>IFERROR(VLOOKUP(E152,categoria!$A:$C,3,FALSE),"Categoria 1")</f>
        <v>Categoria 1</v>
      </c>
      <c r="G152" s="45">
        <v>2150</v>
      </c>
      <c r="H152" s="45">
        <v>88</v>
      </c>
      <c r="I152" s="7">
        <v>79</v>
      </c>
      <c r="J152" s="7">
        <v>74</v>
      </c>
      <c r="K152" s="7">
        <v>71</v>
      </c>
      <c r="L152" s="7">
        <v>71</v>
      </c>
      <c r="M152" s="7">
        <v>408</v>
      </c>
      <c r="N152" s="7">
        <v>541</v>
      </c>
      <c r="O152" s="7">
        <v>2868</v>
      </c>
      <c r="P152" s="7">
        <v>332</v>
      </c>
      <c r="Q152" s="45">
        <f t="shared" si="27"/>
        <v>4532</v>
      </c>
      <c r="R152" s="45">
        <f>'[1]SH-FA2007-18'!DR154</f>
        <v>18</v>
      </c>
      <c r="S152" s="45">
        <f>'[1]SH-FA2007-18'!DS154</f>
        <v>27</v>
      </c>
      <c r="T152" s="45">
        <f>'[1]SH-FA2007-18'!DT154</f>
        <v>102</v>
      </c>
      <c r="U152" s="45">
        <f>'[1]SH-FA2007-18'!DU154</f>
        <v>63</v>
      </c>
      <c r="V152" s="45">
        <f>'[1]SH-FA2007-18'!DV154</f>
        <v>81</v>
      </c>
      <c r="W152" s="45">
        <f>'[1]SH-FA2007-18'!DW154</f>
        <v>538.20000000000005</v>
      </c>
      <c r="X152" s="45">
        <f>'[1]SH-FA2007-18'!DX154</f>
        <v>200.2</v>
      </c>
      <c r="Y152" s="45">
        <f>'[1]SH-FA2007-18'!DY154</f>
        <v>1923.4666666666667</v>
      </c>
      <c r="Z152" s="45">
        <f>'[1]SH-FA2007-18'!DZ154</f>
        <v>550.13333333333333</v>
      </c>
      <c r="AA152" s="7">
        <f t="shared" si="28"/>
        <v>3503</v>
      </c>
      <c r="AB152" s="105">
        <f t="shared" si="29"/>
        <v>20.454545454545457</v>
      </c>
      <c r="AC152" s="105">
        <f t="shared" si="30"/>
        <v>34.177215189873415</v>
      </c>
      <c r="AD152" s="105">
        <f t="shared" si="31"/>
        <v>100</v>
      </c>
      <c r="AE152" s="105">
        <f t="shared" si="32"/>
        <v>88.732394366197184</v>
      </c>
      <c r="AF152" s="105">
        <f t="shared" si="33"/>
        <v>100</v>
      </c>
      <c r="AG152" s="105">
        <f t="shared" si="34"/>
        <v>100</v>
      </c>
      <c r="AH152" s="105">
        <f t="shared" si="35"/>
        <v>37.005545286506468</v>
      </c>
      <c r="AI152" s="105">
        <f t="shared" si="36"/>
        <v>67.066480706648065</v>
      </c>
      <c r="AJ152" s="105">
        <f t="shared" si="37"/>
        <v>100</v>
      </c>
      <c r="AK152" s="105">
        <f t="shared" si="38"/>
        <v>77.294792586054712</v>
      </c>
      <c r="AL152" s="47">
        <f t="shared" si="39"/>
        <v>1029</v>
      </c>
    </row>
    <row r="153" spans="1:38" ht="24.95" customHeight="1" x14ac:dyDescent="0.25">
      <c r="A153" s="21" t="s">
        <v>1743</v>
      </c>
      <c r="B153" s="22" t="s">
        <v>1010</v>
      </c>
      <c r="C153" s="8" t="s">
        <v>41</v>
      </c>
      <c r="D153" s="8" t="s">
        <v>61</v>
      </c>
      <c r="E153" s="18" t="s">
        <v>1369</v>
      </c>
      <c r="F153" s="45" t="str">
        <f>IFERROR(VLOOKUP(E153,categoria!$A:$C,3,FALSE),"Categoria 1")</f>
        <v>Categoria 1</v>
      </c>
      <c r="G153" s="45">
        <v>1220</v>
      </c>
      <c r="H153" s="45">
        <v>41</v>
      </c>
      <c r="I153" s="7">
        <v>55</v>
      </c>
      <c r="J153" s="7">
        <v>67</v>
      </c>
      <c r="K153" s="7">
        <v>77</v>
      </c>
      <c r="L153" s="7">
        <v>85</v>
      </c>
      <c r="M153" s="7">
        <v>481</v>
      </c>
      <c r="N153" s="7">
        <v>497</v>
      </c>
      <c r="O153" s="7">
        <v>3079</v>
      </c>
      <c r="P153" s="7">
        <v>433</v>
      </c>
      <c r="Q153" s="45">
        <f t="shared" si="27"/>
        <v>4815</v>
      </c>
      <c r="R153" s="45">
        <f>'[1]SH-FA2007-18'!DR155</f>
        <v>59</v>
      </c>
      <c r="S153" s="45">
        <f>'[1]SH-FA2007-18'!DS155</f>
        <v>66</v>
      </c>
      <c r="T153" s="45">
        <f>'[1]SH-FA2007-18'!DT155</f>
        <v>81</v>
      </c>
      <c r="U153" s="45">
        <f>'[1]SH-FA2007-18'!DU155</f>
        <v>75</v>
      </c>
      <c r="V153" s="45">
        <f>'[1]SH-FA2007-18'!DV155</f>
        <v>105</v>
      </c>
      <c r="W153" s="45">
        <f>'[1]SH-FA2007-18'!DW155</f>
        <v>711.8</v>
      </c>
      <c r="X153" s="45">
        <f>'[1]SH-FA2007-18'!DX155</f>
        <v>325.2</v>
      </c>
      <c r="Y153" s="45">
        <f>'[1]SH-FA2007-18'!DY155</f>
        <v>2358.8000000000006</v>
      </c>
      <c r="Z153" s="45">
        <f>'[1]SH-FA2007-18'!DZ155</f>
        <v>362.20000000000005</v>
      </c>
      <c r="AA153" s="7">
        <f t="shared" si="28"/>
        <v>4144.0000000000009</v>
      </c>
      <c r="AB153" s="105">
        <f t="shared" si="29"/>
        <v>100</v>
      </c>
      <c r="AC153" s="105">
        <f t="shared" si="30"/>
        <v>100</v>
      </c>
      <c r="AD153" s="105">
        <f t="shared" si="31"/>
        <v>100</v>
      </c>
      <c r="AE153" s="105">
        <f t="shared" si="32"/>
        <v>97.402597402597408</v>
      </c>
      <c r="AF153" s="105">
        <f t="shared" si="33"/>
        <v>100</v>
      </c>
      <c r="AG153" s="105">
        <f t="shared" si="34"/>
        <v>100</v>
      </c>
      <c r="AH153" s="105">
        <f t="shared" si="35"/>
        <v>65.432595573440651</v>
      </c>
      <c r="AI153" s="105">
        <f t="shared" si="36"/>
        <v>76.609288730107195</v>
      </c>
      <c r="AJ153" s="105">
        <f t="shared" si="37"/>
        <v>83.648960739030031</v>
      </c>
      <c r="AK153" s="105">
        <f t="shared" si="38"/>
        <v>86.064382139148506</v>
      </c>
      <c r="AL153" s="47">
        <f t="shared" si="39"/>
        <v>670.99999999999909</v>
      </c>
    </row>
    <row r="154" spans="1:38" ht="24.95" customHeight="1" x14ac:dyDescent="0.25">
      <c r="A154" s="21" t="s">
        <v>1004</v>
      </c>
      <c r="B154" s="22" t="s">
        <v>1722</v>
      </c>
      <c r="C154" s="8" t="s">
        <v>41</v>
      </c>
      <c r="D154" s="8" t="s">
        <v>62</v>
      </c>
      <c r="E154" s="18" t="s">
        <v>1392</v>
      </c>
      <c r="F154" s="45" t="str">
        <f>IFERROR(VLOOKUP(E154,categoria!$A:$C,3,FALSE),"Categoria 1")</f>
        <v>Categoria 2</v>
      </c>
      <c r="G154" s="45">
        <v>1200</v>
      </c>
      <c r="H154" s="45">
        <v>76</v>
      </c>
      <c r="I154" s="7">
        <v>68</v>
      </c>
      <c r="J154" s="7">
        <v>61</v>
      </c>
      <c r="K154" s="7">
        <v>60</v>
      </c>
      <c r="L154" s="7">
        <v>60</v>
      </c>
      <c r="M154" s="7">
        <v>356</v>
      </c>
      <c r="N154" s="7">
        <v>493</v>
      </c>
      <c r="O154" s="7">
        <v>2679</v>
      </c>
      <c r="P154" s="7">
        <v>705</v>
      </c>
      <c r="Q154" s="45">
        <f t="shared" si="27"/>
        <v>4558</v>
      </c>
      <c r="R154" s="45">
        <f>'[1]SH-FA2007-18'!DR156</f>
        <v>55</v>
      </c>
      <c r="S154" s="45">
        <f>'[1]SH-FA2007-18'!DS156</f>
        <v>62</v>
      </c>
      <c r="T154" s="45">
        <f>'[1]SH-FA2007-18'!DT156</f>
        <v>44</v>
      </c>
      <c r="U154" s="45">
        <f>'[1]SH-FA2007-18'!DU156</f>
        <v>70</v>
      </c>
      <c r="V154" s="45">
        <f>'[1]SH-FA2007-18'!DV156</f>
        <v>95</v>
      </c>
      <c r="W154" s="45">
        <f>'[1]SH-FA2007-18'!DW156</f>
        <v>579.4</v>
      </c>
      <c r="X154" s="45">
        <f>'[1]SH-FA2007-18'!DX156</f>
        <v>357.00000000000006</v>
      </c>
      <c r="Y154" s="45">
        <f>'[1]SH-FA2007-18'!DY156</f>
        <v>1164.7333333333331</v>
      </c>
      <c r="Z154" s="45">
        <f>'[1]SH-FA2007-18'!DZ156</f>
        <v>91.866666666666646</v>
      </c>
      <c r="AA154" s="7">
        <f t="shared" si="28"/>
        <v>2519</v>
      </c>
      <c r="AB154" s="105">
        <f t="shared" si="29"/>
        <v>72.368421052631575</v>
      </c>
      <c r="AC154" s="105">
        <f t="shared" si="30"/>
        <v>91.17647058823529</v>
      </c>
      <c r="AD154" s="105">
        <f t="shared" si="31"/>
        <v>72.131147540983605</v>
      </c>
      <c r="AE154" s="105">
        <f t="shared" si="32"/>
        <v>100</v>
      </c>
      <c r="AF154" s="105">
        <f t="shared" si="33"/>
        <v>100</v>
      </c>
      <c r="AG154" s="105">
        <f t="shared" si="34"/>
        <v>100</v>
      </c>
      <c r="AH154" s="105">
        <f t="shared" si="35"/>
        <v>72.413793103448285</v>
      </c>
      <c r="AI154" s="105">
        <f t="shared" si="36"/>
        <v>43.476421550329718</v>
      </c>
      <c r="AJ154" s="105">
        <f t="shared" si="37"/>
        <v>13.030732860520091</v>
      </c>
      <c r="AK154" s="105">
        <f t="shared" si="38"/>
        <v>55.265467310223784</v>
      </c>
      <c r="AL154" s="47">
        <f t="shared" si="39"/>
        <v>2039</v>
      </c>
    </row>
    <row r="155" spans="1:38" ht="24.95" customHeight="1" x14ac:dyDescent="0.25">
      <c r="A155" s="21" t="s">
        <v>1743</v>
      </c>
      <c r="B155" s="22" t="s">
        <v>1010</v>
      </c>
      <c r="C155" s="8" t="s">
        <v>41</v>
      </c>
      <c r="D155" s="8" t="s">
        <v>63</v>
      </c>
      <c r="E155" s="18" t="s">
        <v>1403</v>
      </c>
      <c r="F155" s="45" t="str">
        <f>IFERROR(VLOOKUP(E155,categoria!$A:$C,3,FALSE),"Categoria 1")</f>
        <v>Categoria 1</v>
      </c>
      <c r="G155" s="45">
        <v>15000</v>
      </c>
      <c r="H155" s="45">
        <v>412</v>
      </c>
      <c r="I155" s="7">
        <v>429</v>
      </c>
      <c r="J155" s="7">
        <v>451</v>
      </c>
      <c r="K155" s="7">
        <v>479</v>
      </c>
      <c r="L155" s="7">
        <v>508</v>
      </c>
      <c r="M155" s="7">
        <v>3036</v>
      </c>
      <c r="N155" s="7">
        <v>3712</v>
      </c>
      <c r="O155" s="7">
        <v>19203</v>
      </c>
      <c r="P155" s="7">
        <v>2622</v>
      </c>
      <c r="Q155" s="45">
        <f t="shared" si="27"/>
        <v>30852</v>
      </c>
      <c r="R155" s="45">
        <f>'[1]SH-FA2007-18'!DR157</f>
        <v>215</v>
      </c>
      <c r="S155" s="45">
        <f>'[1]SH-FA2007-18'!DS157</f>
        <v>257</v>
      </c>
      <c r="T155" s="45">
        <f>'[1]SH-FA2007-18'!DT157</f>
        <v>393</v>
      </c>
      <c r="U155" s="45">
        <f>'[1]SH-FA2007-18'!DU157</f>
        <v>381</v>
      </c>
      <c r="V155" s="45">
        <f>'[1]SH-FA2007-18'!DV157</f>
        <v>445</v>
      </c>
      <c r="W155" s="45">
        <f>'[1]SH-FA2007-18'!DW157</f>
        <v>3196.8</v>
      </c>
      <c r="X155" s="45">
        <f>'[1]SH-FA2007-18'!DX157</f>
        <v>1557.8</v>
      </c>
      <c r="Y155" s="45">
        <f>'[1]SH-FA2007-18'!DY157</f>
        <v>8235.2222222222208</v>
      </c>
      <c r="Z155" s="45">
        <f>'[1]SH-FA2007-18'!DZ157</f>
        <v>1777.1777777777779</v>
      </c>
      <c r="AA155" s="7">
        <f t="shared" si="28"/>
        <v>16458</v>
      </c>
      <c r="AB155" s="105">
        <f t="shared" si="29"/>
        <v>52.184466019417478</v>
      </c>
      <c r="AC155" s="105">
        <f t="shared" si="30"/>
        <v>59.906759906759909</v>
      </c>
      <c r="AD155" s="105">
        <f t="shared" si="31"/>
        <v>87.13968957871397</v>
      </c>
      <c r="AE155" s="105">
        <f t="shared" si="32"/>
        <v>79.54070981210856</v>
      </c>
      <c r="AF155" s="105">
        <f t="shared" si="33"/>
        <v>87.5984251968504</v>
      </c>
      <c r="AG155" s="105">
        <f t="shared" si="34"/>
        <v>100</v>
      </c>
      <c r="AH155" s="105">
        <f t="shared" si="35"/>
        <v>41.966594827586206</v>
      </c>
      <c r="AI155" s="105">
        <f t="shared" si="36"/>
        <v>42.885081613405305</v>
      </c>
      <c r="AJ155" s="105">
        <f t="shared" si="37"/>
        <v>67.77947283668108</v>
      </c>
      <c r="AK155" s="105">
        <f t="shared" si="38"/>
        <v>53.345001944768576</v>
      </c>
      <c r="AL155" s="47">
        <f t="shared" si="39"/>
        <v>14394</v>
      </c>
    </row>
    <row r="156" spans="1:38" ht="24.95" customHeight="1" x14ac:dyDescent="0.25">
      <c r="A156" s="21" t="s">
        <v>41</v>
      </c>
      <c r="B156" s="22" t="s">
        <v>1010</v>
      </c>
      <c r="C156" s="8" t="s">
        <v>41</v>
      </c>
      <c r="D156" s="8" t="s">
        <v>64</v>
      </c>
      <c r="E156" s="18" t="s">
        <v>1508</v>
      </c>
      <c r="F156" s="45" t="str">
        <f>IFERROR(VLOOKUP(E156,categoria!$A:$C,3,FALSE),"Categoria 1")</f>
        <v>Categoria 1</v>
      </c>
      <c r="G156" s="45">
        <v>740</v>
      </c>
      <c r="H156" s="45">
        <v>70</v>
      </c>
      <c r="I156" s="7">
        <v>61</v>
      </c>
      <c r="J156" s="7">
        <v>53</v>
      </c>
      <c r="K156" s="7">
        <v>48</v>
      </c>
      <c r="L156" s="7">
        <v>46</v>
      </c>
      <c r="M156" s="7">
        <v>243</v>
      </c>
      <c r="N156" s="7">
        <v>314</v>
      </c>
      <c r="O156" s="7">
        <v>1767</v>
      </c>
      <c r="P156" s="7">
        <v>359</v>
      </c>
      <c r="Q156" s="45">
        <f t="shared" si="27"/>
        <v>2961</v>
      </c>
      <c r="R156" s="45">
        <f>'[1]SH-FA2007-18'!DR158</f>
        <v>53</v>
      </c>
      <c r="S156" s="45">
        <f>'[1]SH-FA2007-18'!DS158</f>
        <v>45</v>
      </c>
      <c r="T156" s="45">
        <f>'[1]SH-FA2007-18'!DT158</f>
        <v>66</v>
      </c>
      <c r="U156" s="45">
        <f>'[1]SH-FA2007-18'!DU158</f>
        <v>61</v>
      </c>
      <c r="V156" s="45">
        <f>'[1]SH-FA2007-18'!DV158</f>
        <v>67</v>
      </c>
      <c r="W156" s="45">
        <f>'[1]SH-FA2007-18'!DW158</f>
        <v>475.8</v>
      </c>
      <c r="X156" s="45">
        <f>'[1]SH-FA2007-18'!DX158</f>
        <v>145.80000000000001</v>
      </c>
      <c r="Y156" s="45">
        <f>'[1]SH-FA2007-18'!DY158</f>
        <v>1747.0222222222221</v>
      </c>
      <c r="Z156" s="45">
        <f>'[1]SH-FA2007-18'!DZ158</f>
        <v>453.37777777777774</v>
      </c>
      <c r="AA156" s="7">
        <f t="shared" si="28"/>
        <v>3114</v>
      </c>
      <c r="AB156" s="105">
        <f t="shared" si="29"/>
        <v>75.714285714285708</v>
      </c>
      <c r="AC156" s="105">
        <f t="shared" si="30"/>
        <v>73.770491803278688</v>
      </c>
      <c r="AD156" s="105">
        <f t="shared" si="31"/>
        <v>100</v>
      </c>
      <c r="AE156" s="105">
        <f t="shared" si="32"/>
        <v>100</v>
      </c>
      <c r="AF156" s="105">
        <f t="shared" si="33"/>
        <v>100</v>
      </c>
      <c r="AG156" s="105">
        <f t="shared" si="34"/>
        <v>100</v>
      </c>
      <c r="AH156" s="105">
        <f t="shared" si="35"/>
        <v>46.433121019108285</v>
      </c>
      <c r="AI156" s="105">
        <f t="shared" si="36"/>
        <v>98.869395711500971</v>
      </c>
      <c r="AJ156" s="105">
        <f t="shared" si="37"/>
        <v>100</v>
      </c>
      <c r="AK156" s="105">
        <f t="shared" si="38"/>
        <v>100</v>
      </c>
      <c r="AL156" s="47" t="str">
        <f t="shared" si="39"/>
        <v>-</v>
      </c>
    </row>
    <row r="157" spans="1:38" ht="24.95" customHeight="1" x14ac:dyDescent="0.25">
      <c r="A157" s="21" t="s">
        <v>1004</v>
      </c>
      <c r="B157" s="22" t="s">
        <v>1722</v>
      </c>
      <c r="C157" s="8" t="s">
        <v>41</v>
      </c>
      <c r="D157" s="8" t="s">
        <v>65</v>
      </c>
      <c r="E157" s="18" t="s">
        <v>1528</v>
      </c>
      <c r="F157" s="45" t="str">
        <f>IFERROR(VLOOKUP(E157,categoria!$A:$C,3,FALSE),"Categoria 1")</f>
        <v>Categoria 1</v>
      </c>
      <c r="G157" s="45">
        <v>10700</v>
      </c>
      <c r="H157" s="45">
        <v>198</v>
      </c>
      <c r="I157" s="7">
        <v>193</v>
      </c>
      <c r="J157" s="7">
        <v>193</v>
      </c>
      <c r="K157" s="7">
        <v>200</v>
      </c>
      <c r="L157" s="7">
        <v>211</v>
      </c>
      <c r="M157" s="7">
        <v>1304</v>
      </c>
      <c r="N157" s="7">
        <v>1680</v>
      </c>
      <c r="O157" s="7">
        <v>7674</v>
      </c>
      <c r="P157" s="7">
        <v>1802</v>
      </c>
      <c r="Q157" s="45">
        <f t="shared" si="27"/>
        <v>13455</v>
      </c>
      <c r="R157" s="45">
        <f>'[1]SH-FA2007-18'!DR159</f>
        <v>61</v>
      </c>
      <c r="S157" s="45">
        <f>'[1]SH-FA2007-18'!DS159</f>
        <v>36</v>
      </c>
      <c r="T157" s="45">
        <f>'[1]SH-FA2007-18'!DT159</f>
        <v>237</v>
      </c>
      <c r="U157" s="45">
        <f>'[1]SH-FA2007-18'!DU159</f>
        <v>175</v>
      </c>
      <c r="V157" s="45">
        <f>'[1]SH-FA2007-18'!DV159</f>
        <v>215</v>
      </c>
      <c r="W157" s="45">
        <f>'[1]SH-FA2007-18'!DW159</f>
        <v>1645.6</v>
      </c>
      <c r="X157" s="45">
        <f>'[1]SH-FA2007-18'!DX159</f>
        <v>711.6</v>
      </c>
      <c r="Y157" s="45">
        <f>'[1]SH-FA2007-18'!DY159</f>
        <v>3547.4444444444443</v>
      </c>
      <c r="Z157" s="45">
        <f>'[1]SH-FA2007-18'!DZ159</f>
        <v>930.3555555555555</v>
      </c>
      <c r="AA157" s="7">
        <f t="shared" si="28"/>
        <v>7559</v>
      </c>
      <c r="AB157" s="105">
        <f t="shared" si="29"/>
        <v>30.808080808080806</v>
      </c>
      <c r="AC157" s="105">
        <f t="shared" si="30"/>
        <v>18.652849740932641</v>
      </c>
      <c r="AD157" s="105">
        <f t="shared" si="31"/>
        <v>100</v>
      </c>
      <c r="AE157" s="105">
        <f t="shared" si="32"/>
        <v>87.5</v>
      </c>
      <c r="AF157" s="105">
        <f t="shared" si="33"/>
        <v>100</v>
      </c>
      <c r="AG157" s="105">
        <f t="shared" si="34"/>
        <v>100</v>
      </c>
      <c r="AH157" s="105">
        <f t="shared" si="35"/>
        <v>42.357142857142861</v>
      </c>
      <c r="AI157" s="105">
        <f t="shared" si="36"/>
        <v>46.226797555960964</v>
      </c>
      <c r="AJ157" s="105">
        <f t="shared" si="37"/>
        <v>51.629054137378219</v>
      </c>
      <c r="AK157" s="105">
        <f t="shared" si="38"/>
        <v>56.179858788554441</v>
      </c>
      <c r="AL157" s="47">
        <f t="shared" si="39"/>
        <v>5896</v>
      </c>
    </row>
    <row r="158" spans="1:38" ht="24.95" customHeight="1" x14ac:dyDescent="0.25">
      <c r="A158" s="21" t="s">
        <v>1004</v>
      </c>
      <c r="B158" s="22" t="s">
        <v>1722</v>
      </c>
      <c r="C158" s="8" t="s">
        <v>41</v>
      </c>
      <c r="D158" s="8" t="s">
        <v>66</v>
      </c>
      <c r="E158" s="18" t="s">
        <v>1533</v>
      </c>
      <c r="F158" s="45" t="str">
        <f>IFERROR(VLOOKUP(E158,categoria!$A:$C,3,FALSE),"Categoria 1")</f>
        <v>Categoria 1</v>
      </c>
      <c r="G158" s="45">
        <v>6830</v>
      </c>
      <c r="H158" s="45">
        <v>244</v>
      </c>
      <c r="I158" s="7">
        <v>231</v>
      </c>
      <c r="J158" s="7">
        <v>223</v>
      </c>
      <c r="K158" s="7">
        <v>221</v>
      </c>
      <c r="L158" s="7">
        <v>225</v>
      </c>
      <c r="M158" s="7">
        <v>1283</v>
      </c>
      <c r="N158" s="7">
        <v>1607</v>
      </c>
      <c r="O158" s="7">
        <v>9359</v>
      </c>
      <c r="P158" s="7">
        <v>2226</v>
      </c>
      <c r="Q158" s="45">
        <f t="shared" si="27"/>
        <v>15619</v>
      </c>
      <c r="R158" s="45">
        <f>'[1]SH-FA2007-18'!DR160</f>
        <v>191</v>
      </c>
      <c r="S158" s="45">
        <f>'[1]SH-FA2007-18'!DS160</f>
        <v>190</v>
      </c>
      <c r="T158" s="45">
        <f>'[1]SH-FA2007-18'!DT160</f>
        <v>286</v>
      </c>
      <c r="U158" s="45">
        <f>'[1]SH-FA2007-18'!DU160</f>
        <v>210</v>
      </c>
      <c r="V158" s="45">
        <f>'[1]SH-FA2007-18'!DV160</f>
        <v>294</v>
      </c>
      <c r="W158" s="45">
        <f>'[1]SH-FA2007-18'!DW160</f>
        <v>2486.6</v>
      </c>
      <c r="X158" s="45">
        <f>'[1]SH-FA2007-18'!DX160</f>
        <v>1280</v>
      </c>
      <c r="Y158" s="45">
        <f>'[1]SH-FA2007-18'!DY160</f>
        <v>10062.577777777777</v>
      </c>
      <c r="Z158" s="45">
        <f>'[1]SH-FA2007-18'!DZ160</f>
        <v>3025.8222222222216</v>
      </c>
      <c r="AA158" s="7">
        <f t="shared" si="28"/>
        <v>18026</v>
      </c>
      <c r="AB158" s="105">
        <f t="shared" si="29"/>
        <v>78.278688524590166</v>
      </c>
      <c r="AC158" s="105">
        <f t="shared" si="30"/>
        <v>82.251082251082252</v>
      </c>
      <c r="AD158" s="105">
        <f t="shared" si="31"/>
        <v>100</v>
      </c>
      <c r="AE158" s="105">
        <f t="shared" si="32"/>
        <v>95.02262443438913</v>
      </c>
      <c r="AF158" s="105">
        <f t="shared" si="33"/>
        <v>100</v>
      </c>
      <c r="AG158" s="105">
        <f t="shared" si="34"/>
        <v>100</v>
      </c>
      <c r="AH158" s="105">
        <f t="shared" si="35"/>
        <v>79.651524579962668</v>
      </c>
      <c r="AI158" s="105">
        <f t="shared" si="36"/>
        <v>100</v>
      </c>
      <c r="AJ158" s="105">
        <f t="shared" si="37"/>
        <v>100</v>
      </c>
      <c r="AK158" s="105">
        <f t="shared" si="38"/>
        <v>100</v>
      </c>
      <c r="AL158" s="47" t="str">
        <f t="shared" si="39"/>
        <v>-</v>
      </c>
    </row>
    <row r="159" spans="1:38" ht="24.95" customHeight="1" x14ac:dyDescent="0.25">
      <c r="A159" s="21" t="s">
        <v>41</v>
      </c>
      <c r="B159" s="22" t="s">
        <v>1010</v>
      </c>
      <c r="C159" s="8" t="s">
        <v>41</v>
      </c>
      <c r="D159" s="8" t="s">
        <v>67</v>
      </c>
      <c r="E159" s="18" t="s">
        <v>1563</v>
      </c>
      <c r="F159" s="45" t="str">
        <f>IFERROR(VLOOKUP(E159,categoria!$A:$C,3,FALSE),"Categoria 1")</f>
        <v>Categoria 1</v>
      </c>
      <c r="G159" s="45">
        <v>900</v>
      </c>
      <c r="H159" s="45">
        <v>53</v>
      </c>
      <c r="I159" s="7">
        <v>57</v>
      </c>
      <c r="J159" s="7">
        <v>62</v>
      </c>
      <c r="K159" s="7">
        <v>68</v>
      </c>
      <c r="L159" s="7">
        <v>73</v>
      </c>
      <c r="M159" s="7">
        <v>450</v>
      </c>
      <c r="N159" s="7">
        <v>531</v>
      </c>
      <c r="O159" s="7">
        <v>2293</v>
      </c>
      <c r="P159" s="7">
        <v>480</v>
      </c>
      <c r="Q159" s="45">
        <f t="shared" si="27"/>
        <v>4067</v>
      </c>
      <c r="R159" s="45">
        <f>'[1]SH-FA2007-18'!DR161</f>
        <v>45</v>
      </c>
      <c r="S159" s="45">
        <f>'[1]SH-FA2007-18'!DS161</f>
        <v>34</v>
      </c>
      <c r="T159" s="45">
        <f>'[1]SH-FA2007-18'!DT161</f>
        <v>43</v>
      </c>
      <c r="U159" s="45">
        <f>'[1]SH-FA2007-18'!DU161</f>
        <v>39</v>
      </c>
      <c r="V159" s="45">
        <f>'[1]SH-FA2007-18'!DV161</f>
        <v>65</v>
      </c>
      <c r="W159" s="45">
        <f>'[1]SH-FA2007-18'!DW161</f>
        <v>599</v>
      </c>
      <c r="X159" s="45">
        <f>'[1]SH-FA2007-18'!DX161</f>
        <v>414.59999999999997</v>
      </c>
      <c r="Y159" s="45">
        <f>'[1]SH-FA2007-18'!DY161</f>
        <v>2697.9333333333329</v>
      </c>
      <c r="Z159" s="45">
        <f>'[1]SH-FA2007-18'!DZ161</f>
        <v>622.4666666666667</v>
      </c>
      <c r="AA159" s="7">
        <f t="shared" si="28"/>
        <v>4560</v>
      </c>
      <c r="AB159" s="105">
        <f t="shared" si="29"/>
        <v>84.905660377358487</v>
      </c>
      <c r="AC159" s="105">
        <f t="shared" si="30"/>
        <v>59.649122807017541</v>
      </c>
      <c r="AD159" s="105">
        <f t="shared" si="31"/>
        <v>69.354838709677423</v>
      </c>
      <c r="AE159" s="105">
        <f t="shared" si="32"/>
        <v>57.352941176470587</v>
      </c>
      <c r="AF159" s="105">
        <f t="shared" si="33"/>
        <v>89.041095890410958</v>
      </c>
      <c r="AG159" s="105">
        <f t="shared" si="34"/>
        <v>100</v>
      </c>
      <c r="AH159" s="105">
        <f t="shared" si="35"/>
        <v>78.079096045197744</v>
      </c>
      <c r="AI159" s="105">
        <f t="shared" si="36"/>
        <v>100</v>
      </c>
      <c r="AJ159" s="105">
        <f t="shared" si="37"/>
        <v>100</v>
      </c>
      <c r="AK159" s="105">
        <f t="shared" si="38"/>
        <v>100</v>
      </c>
      <c r="AL159" s="47" t="str">
        <f t="shared" si="39"/>
        <v>-</v>
      </c>
    </row>
    <row r="160" spans="1:38" ht="24.95" customHeight="1" x14ac:dyDescent="0.25">
      <c r="A160" s="21" t="s">
        <v>41</v>
      </c>
      <c r="B160" s="22" t="s">
        <v>1010</v>
      </c>
      <c r="C160" s="8" t="s">
        <v>41</v>
      </c>
      <c r="D160" s="8" t="s">
        <v>68</v>
      </c>
      <c r="E160" s="18" t="s">
        <v>1247</v>
      </c>
      <c r="F160" s="45" t="str">
        <f>IFERROR(VLOOKUP(E160,categoria!$A:$C,3,FALSE),"Categoria 1")</f>
        <v>Categoria 1</v>
      </c>
      <c r="G160" s="45">
        <v>1380</v>
      </c>
      <c r="H160" s="45">
        <v>39</v>
      </c>
      <c r="I160" s="7">
        <v>39</v>
      </c>
      <c r="J160" s="7">
        <v>39</v>
      </c>
      <c r="K160" s="7">
        <v>40</v>
      </c>
      <c r="L160" s="7">
        <v>42</v>
      </c>
      <c r="M160" s="7">
        <v>253</v>
      </c>
      <c r="N160" s="7">
        <v>324</v>
      </c>
      <c r="O160" s="7">
        <v>1910</v>
      </c>
      <c r="P160" s="7">
        <v>385</v>
      </c>
      <c r="Q160" s="45">
        <f t="shared" si="27"/>
        <v>3071</v>
      </c>
      <c r="R160" s="45">
        <f>'[1]SH-FA2007-18'!DR162</f>
        <v>27</v>
      </c>
      <c r="S160" s="45">
        <f>'[1]SH-FA2007-18'!DS162</f>
        <v>23</v>
      </c>
      <c r="T160" s="45">
        <f>'[1]SH-FA2007-18'!DT162</f>
        <v>44</v>
      </c>
      <c r="U160" s="45">
        <f>'[1]SH-FA2007-18'!DU162</f>
        <v>34</v>
      </c>
      <c r="V160" s="45">
        <f>'[1]SH-FA2007-18'!DV162</f>
        <v>32</v>
      </c>
      <c r="W160" s="45">
        <f>'[1]SH-FA2007-18'!DW162</f>
        <v>406.4</v>
      </c>
      <c r="X160" s="45">
        <f>'[1]SH-FA2007-18'!DX162</f>
        <v>180.2</v>
      </c>
      <c r="Y160" s="45">
        <f>'[1]SH-FA2007-18'!DY162</f>
        <v>1929.9333333333332</v>
      </c>
      <c r="Z160" s="45">
        <f>'[1]SH-FA2007-18'!DZ162</f>
        <v>408.46666666666658</v>
      </c>
      <c r="AA160" s="7">
        <f t="shared" si="28"/>
        <v>3084.9999999999995</v>
      </c>
      <c r="AB160" s="105">
        <f t="shared" si="29"/>
        <v>69.230769230769226</v>
      </c>
      <c r="AC160" s="105">
        <f t="shared" si="30"/>
        <v>58.974358974358978</v>
      </c>
      <c r="AD160" s="105">
        <f t="shared" si="31"/>
        <v>100</v>
      </c>
      <c r="AE160" s="105">
        <f t="shared" si="32"/>
        <v>85</v>
      </c>
      <c r="AF160" s="105">
        <f t="shared" si="33"/>
        <v>76.19047619047619</v>
      </c>
      <c r="AG160" s="105">
        <f t="shared" si="34"/>
        <v>100</v>
      </c>
      <c r="AH160" s="105">
        <f t="shared" si="35"/>
        <v>55.617283950617278</v>
      </c>
      <c r="AI160" s="105">
        <f t="shared" si="36"/>
        <v>100</v>
      </c>
      <c r="AJ160" s="105">
        <f t="shared" si="37"/>
        <v>100</v>
      </c>
      <c r="AK160" s="105">
        <f t="shared" si="38"/>
        <v>100</v>
      </c>
      <c r="AL160" s="47" t="str">
        <f t="shared" si="39"/>
        <v>-</v>
      </c>
    </row>
    <row r="161" spans="1:38" ht="24.95" customHeight="1" x14ac:dyDescent="0.25">
      <c r="A161" s="21" t="s">
        <v>41</v>
      </c>
      <c r="B161" s="22" t="s">
        <v>1010</v>
      </c>
      <c r="C161" s="8" t="s">
        <v>41</v>
      </c>
      <c r="D161" s="8" t="s">
        <v>69</v>
      </c>
      <c r="E161" s="18" t="s">
        <v>1623</v>
      </c>
      <c r="F161" s="45" t="str">
        <f>IFERROR(VLOOKUP(E161,categoria!$A:$C,3,FALSE),"Categoria 1")</f>
        <v>Categoria 1</v>
      </c>
      <c r="G161" s="45">
        <v>1350</v>
      </c>
      <c r="H161" s="45">
        <v>46</v>
      </c>
      <c r="I161" s="7">
        <v>51</v>
      </c>
      <c r="J161" s="7">
        <v>55</v>
      </c>
      <c r="K161" s="7">
        <v>61</v>
      </c>
      <c r="L161" s="7">
        <v>65</v>
      </c>
      <c r="M161" s="7">
        <v>400</v>
      </c>
      <c r="N161" s="7">
        <v>492</v>
      </c>
      <c r="O161" s="7">
        <v>2703</v>
      </c>
      <c r="P161" s="7">
        <v>608</v>
      </c>
      <c r="Q161" s="45">
        <f t="shared" si="27"/>
        <v>4481</v>
      </c>
      <c r="R161" s="45">
        <f>'[1]SH-FA2007-18'!DR163</f>
        <v>45</v>
      </c>
      <c r="S161" s="45">
        <f>'[1]SH-FA2007-18'!DS163</f>
        <v>34</v>
      </c>
      <c r="T161" s="45">
        <f>'[1]SH-FA2007-18'!DT163</f>
        <v>69</v>
      </c>
      <c r="U161" s="45">
        <f>'[1]SH-FA2007-18'!DU163</f>
        <v>40</v>
      </c>
      <c r="V161" s="45">
        <f>'[1]SH-FA2007-18'!DV163</f>
        <v>53</v>
      </c>
      <c r="W161" s="45">
        <f>'[1]SH-FA2007-18'!DW163</f>
        <v>448.4</v>
      </c>
      <c r="X161" s="45">
        <f>'[1]SH-FA2007-18'!DX163</f>
        <v>214</v>
      </c>
      <c r="Y161" s="45">
        <f>'[1]SH-FA2007-18'!DY163</f>
        <v>2513.5333333333338</v>
      </c>
      <c r="Z161" s="45">
        <f>'[1]SH-FA2007-18'!DZ163</f>
        <v>893.06666666666672</v>
      </c>
      <c r="AA161" s="7">
        <f t="shared" si="28"/>
        <v>4310.0000000000009</v>
      </c>
      <c r="AB161" s="105">
        <f t="shared" si="29"/>
        <v>97.826086956521735</v>
      </c>
      <c r="AC161" s="105">
        <f t="shared" si="30"/>
        <v>66.666666666666657</v>
      </c>
      <c r="AD161" s="105">
        <f t="shared" si="31"/>
        <v>100</v>
      </c>
      <c r="AE161" s="105">
        <f t="shared" si="32"/>
        <v>65.573770491803273</v>
      </c>
      <c r="AF161" s="105">
        <f t="shared" si="33"/>
        <v>81.538461538461533</v>
      </c>
      <c r="AG161" s="105">
        <f t="shared" si="34"/>
        <v>100</v>
      </c>
      <c r="AH161" s="105">
        <f t="shared" si="35"/>
        <v>43.49593495934959</v>
      </c>
      <c r="AI161" s="105">
        <f t="shared" si="36"/>
        <v>92.990504377851792</v>
      </c>
      <c r="AJ161" s="105">
        <f t="shared" si="37"/>
        <v>100</v>
      </c>
      <c r="AK161" s="105">
        <f t="shared" si="38"/>
        <v>96.18388752510603</v>
      </c>
      <c r="AL161" s="47">
        <f t="shared" si="39"/>
        <v>170.99999999999909</v>
      </c>
    </row>
    <row r="162" spans="1:38" ht="24.95" customHeight="1" x14ac:dyDescent="0.25">
      <c r="A162" s="21" t="s">
        <v>1004</v>
      </c>
      <c r="B162" s="22" t="s">
        <v>1722</v>
      </c>
      <c r="C162" s="8" t="s">
        <v>41</v>
      </c>
      <c r="D162" s="8" t="s">
        <v>70</v>
      </c>
      <c r="E162" s="18" t="s">
        <v>1627</v>
      </c>
      <c r="F162" s="45" t="str">
        <f>IFERROR(VLOOKUP(E162,categoria!$A:$C,3,FALSE),"Categoria 1")</f>
        <v>Categoria 1</v>
      </c>
      <c r="G162" s="45">
        <v>1450</v>
      </c>
      <c r="H162" s="45">
        <v>71</v>
      </c>
      <c r="I162" s="7">
        <v>68</v>
      </c>
      <c r="J162" s="7">
        <v>68</v>
      </c>
      <c r="K162" s="7">
        <v>70</v>
      </c>
      <c r="L162" s="7">
        <v>73</v>
      </c>
      <c r="M162" s="7">
        <v>450</v>
      </c>
      <c r="N162" s="7">
        <v>573</v>
      </c>
      <c r="O162" s="7">
        <v>2416</v>
      </c>
      <c r="P162" s="7">
        <v>435</v>
      </c>
      <c r="Q162" s="45">
        <f t="shared" si="27"/>
        <v>4224</v>
      </c>
      <c r="R162" s="45">
        <f>'[1]SH-FA2007-18'!DR164</f>
        <v>56</v>
      </c>
      <c r="S162" s="45">
        <f>'[1]SH-FA2007-18'!DS164</f>
        <v>75</v>
      </c>
      <c r="T162" s="45">
        <f>'[1]SH-FA2007-18'!DT164</f>
        <v>56</v>
      </c>
      <c r="U162" s="45">
        <f>'[1]SH-FA2007-18'!DU164</f>
        <v>62</v>
      </c>
      <c r="V162" s="45">
        <f>'[1]SH-FA2007-18'!DV164</f>
        <v>97</v>
      </c>
      <c r="W162" s="45">
        <f>'[1]SH-FA2007-18'!DW164</f>
        <v>514</v>
      </c>
      <c r="X162" s="45">
        <f>'[1]SH-FA2007-18'!DX164</f>
        <v>354</v>
      </c>
      <c r="Y162" s="45">
        <f>'[1]SH-FA2007-18'!DY164</f>
        <v>2119.2222222222222</v>
      </c>
      <c r="Z162" s="45">
        <f>'[1]SH-FA2007-18'!DZ164</f>
        <v>574.77777777777783</v>
      </c>
      <c r="AA162" s="7">
        <f t="shared" si="28"/>
        <v>3908</v>
      </c>
      <c r="AB162" s="105">
        <f t="shared" si="29"/>
        <v>78.873239436619713</v>
      </c>
      <c r="AC162" s="105">
        <f t="shared" si="30"/>
        <v>100</v>
      </c>
      <c r="AD162" s="105">
        <f t="shared" si="31"/>
        <v>82.35294117647058</v>
      </c>
      <c r="AE162" s="105">
        <f t="shared" si="32"/>
        <v>88.571428571428569</v>
      </c>
      <c r="AF162" s="105">
        <f t="shared" si="33"/>
        <v>100</v>
      </c>
      <c r="AG162" s="105">
        <f t="shared" si="34"/>
        <v>100</v>
      </c>
      <c r="AH162" s="105">
        <f t="shared" si="35"/>
        <v>61.780104712041883</v>
      </c>
      <c r="AI162" s="105">
        <f t="shared" si="36"/>
        <v>87.716151582045626</v>
      </c>
      <c r="AJ162" s="105">
        <f t="shared" si="37"/>
        <v>100</v>
      </c>
      <c r="AK162" s="105">
        <f t="shared" si="38"/>
        <v>92.518939393939391</v>
      </c>
      <c r="AL162" s="47">
        <f t="shared" si="39"/>
        <v>316</v>
      </c>
    </row>
    <row r="163" spans="1:38" ht="24.95" customHeight="1" x14ac:dyDescent="0.25">
      <c r="A163" s="21" t="s">
        <v>41</v>
      </c>
      <c r="B163" s="22" t="s">
        <v>1010</v>
      </c>
      <c r="C163" s="8" t="s">
        <v>41</v>
      </c>
      <c r="D163" s="8" t="s">
        <v>71</v>
      </c>
      <c r="E163" s="18" t="s">
        <v>1631</v>
      </c>
      <c r="F163" s="45" t="str">
        <f>IFERROR(VLOOKUP(E163,categoria!$A:$C,3,FALSE),"Categoria 1")</f>
        <v>Categoria 1</v>
      </c>
      <c r="G163" s="45">
        <v>4550</v>
      </c>
      <c r="H163" s="45">
        <v>281</v>
      </c>
      <c r="I163" s="7">
        <v>289</v>
      </c>
      <c r="J163" s="7">
        <v>302</v>
      </c>
      <c r="K163" s="7">
        <v>318</v>
      </c>
      <c r="L163" s="7">
        <v>339</v>
      </c>
      <c r="M163" s="7">
        <v>2041</v>
      </c>
      <c r="N163" s="7">
        <v>2477</v>
      </c>
      <c r="O163" s="7">
        <v>12409</v>
      </c>
      <c r="P163" s="7">
        <v>2353</v>
      </c>
      <c r="Q163" s="45">
        <f t="shared" si="27"/>
        <v>20809</v>
      </c>
      <c r="R163" s="45">
        <f>'[1]SH-FA2007-18'!DR165</f>
        <v>236</v>
      </c>
      <c r="S163" s="45">
        <f>'[1]SH-FA2007-18'!DS165</f>
        <v>162</v>
      </c>
      <c r="T163" s="45">
        <f>'[1]SH-FA2007-18'!DT165</f>
        <v>205</v>
      </c>
      <c r="U163" s="45">
        <f>'[1]SH-FA2007-18'!DU165</f>
        <v>228</v>
      </c>
      <c r="V163" s="45">
        <f>'[1]SH-FA2007-18'!DV165</f>
        <v>301</v>
      </c>
      <c r="W163" s="45">
        <f>'[1]SH-FA2007-18'!DW165</f>
        <v>2291.4</v>
      </c>
      <c r="X163" s="45">
        <f>'[1]SH-FA2007-18'!DX165</f>
        <v>1195.9999999999998</v>
      </c>
      <c r="Y163" s="45">
        <f>'[1]SH-FA2007-18'!DY165</f>
        <v>12423.355555555558</v>
      </c>
      <c r="Z163" s="45">
        <f>'[1]SH-FA2007-18'!DZ165</f>
        <v>2980.2444444444445</v>
      </c>
      <c r="AA163" s="7">
        <f t="shared" si="28"/>
        <v>20023.000000000004</v>
      </c>
      <c r="AB163" s="105">
        <f t="shared" si="29"/>
        <v>83.985765124555158</v>
      </c>
      <c r="AC163" s="105">
        <f t="shared" si="30"/>
        <v>56.055363321799312</v>
      </c>
      <c r="AD163" s="105">
        <f t="shared" si="31"/>
        <v>67.880794701986758</v>
      </c>
      <c r="AE163" s="105">
        <f t="shared" si="32"/>
        <v>71.698113207547166</v>
      </c>
      <c r="AF163" s="105">
        <f t="shared" si="33"/>
        <v>88.790560471976391</v>
      </c>
      <c r="AG163" s="105">
        <f t="shared" si="34"/>
        <v>100</v>
      </c>
      <c r="AH163" s="105">
        <f t="shared" si="35"/>
        <v>48.284214775938629</v>
      </c>
      <c r="AI163" s="105">
        <f t="shared" si="36"/>
        <v>100</v>
      </c>
      <c r="AJ163" s="105">
        <f t="shared" si="37"/>
        <v>100</v>
      </c>
      <c r="AK163" s="105">
        <f t="shared" si="38"/>
        <v>96.222788216637042</v>
      </c>
      <c r="AL163" s="47">
        <f t="shared" si="39"/>
        <v>785.99999999999636</v>
      </c>
    </row>
    <row r="164" spans="1:38" ht="24.95" customHeight="1" x14ac:dyDescent="0.25">
      <c r="A164" s="21" t="s">
        <v>1743</v>
      </c>
      <c r="B164" s="22" t="s">
        <v>1010</v>
      </c>
      <c r="C164" s="8" t="s">
        <v>41</v>
      </c>
      <c r="D164" s="8" t="s">
        <v>72</v>
      </c>
      <c r="E164" s="18" t="s">
        <v>1654</v>
      </c>
      <c r="F164" s="45" t="str">
        <f>IFERROR(VLOOKUP(E164,categoria!$A:$C,3,FALSE),"Categoria 1")</f>
        <v>Categoria 1</v>
      </c>
      <c r="G164" s="45">
        <v>9850</v>
      </c>
      <c r="H164" s="45">
        <v>247</v>
      </c>
      <c r="I164" s="7">
        <v>256</v>
      </c>
      <c r="J164" s="7">
        <v>265</v>
      </c>
      <c r="K164" s="7">
        <v>275</v>
      </c>
      <c r="L164" s="7">
        <v>285</v>
      </c>
      <c r="M164" s="7">
        <v>1601</v>
      </c>
      <c r="N164" s="7">
        <v>1832</v>
      </c>
      <c r="O164" s="7">
        <v>11795</v>
      </c>
      <c r="P164" s="7">
        <v>1827</v>
      </c>
      <c r="Q164" s="45">
        <f t="shared" si="27"/>
        <v>18383</v>
      </c>
      <c r="R164" s="45">
        <f>'[1]SH-FA2007-18'!DR166</f>
        <v>254</v>
      </c>
      <c r="S164" s="45">
        <f>'[1]SH-FA2007-18'!DS166</f>
        <v>186</v>
      </c>
      <c r="T164" s="45">
        <f>'[1]SH-FA2007-18'!DT166</f>
        <v>268</v>
      </c>
      <c r="U164" s="45">
        <f>'[1]SH-FA2007-18'!DU166</f>
        <v>260</v>
      </c>
      <c r="V164" s="45">
        <f>'[1]SH-FA2007-18'!DV166</f>
        <v>306</v>
      </c>
      <c r="W164" s="45">
        <f>'[1]SH-FA2007-18'!DW166</f>
        <v>2668.6</v>
      </c>
      <c r="X164" s="45">
        <f>'[1]SH-FA2007-18'!DX166</f>
        <v>1339.6000000000001</v>
      </c>
      <c r="Y164" s="45">
        <f>'[1]SH-FA2007-18'!DY166</f>
        <v>10355.888888888887</v>
      </c>
      <c r="Z164" s="45">
        <f>'[1]SH-FA2007-18'!DZ166</f>
        <v>2141.911111111111</v>
      </c>
      <c r="AA164" s="7">
        <f t="shared" si="28"/>
        <v>17780</v>
      </c>
      <c r="AB164" s="105">
        <f t="shared" si="29"/>
        <v>100</v>
      </c>
      <c r="AC164" s="105">
        <f t="shared" si="30"/>
        <v>72.65625</v>
      </c>
      <c r="AD164" s="105">
        <f t="shared" si="31"/>
        <v>100</v>
      </c>
      <c r="AE164" s="105">
        <f t="shared" si="32"/>
        <v>94.545454545454547</v>
      </c>
      <c r="AF164" s="105">
        <f t="shared" si="33"/>
        <v>100</v>
      </c>
      <c r="AG164" s="105">
        <f t="shared" si="34"/>
        <v>100</v>
      </c>
      <c r="AH164" s="105">
        <f t="shared" si="35"/>
        <v>73.122270742358083</v>
      </c>
      <c r="AI164" s="105">
        <f t="shared" si="36"/>
        <v>87.79897319956666</v>
      </c>
      <c r="AJ164" s="105">
        <f t="shared" si="37"/>
        <v>100</v>
      </c>
      <c r="AK164" s="105">
        <f t="shared" si="38"/>
        <v>96.719795463199702</v>
      </c>
      <c r="AL164" s="47">
        <f t="shared" si="39"/>
        <v>603</v>
      </c>
    </row>
    <row r="165" spans="1:38" ht="24.95" customHeight="1" x14ac:dyDescent="0.25">
      <c r="A165" s="21" t="s">
        <v>1743</v>
      </c>
      <c r="B165" s="22" t="s">
        <v>1010</v>
      </c>
      <c r="C165" s="8" t="s">
        <v>41</v>
      </c>
      <c r="D165" s="8" t="s">
        <v>73</v>
      </c>
      <c r="E165" s="18" t="s">
        <v>1671</v>
      </c>
      <c r="F165" s="45" t="str">
        <f>IFERROR(VLOOKUP(E165,categoria!$A:$C,3,FALSE),"Categoria 1")</f>
        <v>Categoria 1</v>
      </c>
      <c r="G165" s="45">
        <v>2050</v>
      </c>
      <c r="H165" s="45">
        <v>67</v>
      </c>
      <c r="I165" s="7">
        <v>71</v>
      </c>
      <c r="J165" s="7">
        <v>74</v>
      </c>
      <c r="K165" s="7">
        <v>76</v>
      </c>
      <c r="L165" s="7">
        <v>81</v>
      </c>
      <c r="M165" s="7">
        <v>456</v>
      </c>
      <c r="N165" s="7">
        <v>547</v>
      </c>
      <c r="O165" s="7">
        <v>3584</v>
      </c>
      <c r="P165" s="7">
        <v>613</v>
      </c>
      <c r="Q165" s="45">
        <f t="shared" si="27"/>
        <v>5569</v>
      </c>
      <c r="R165" s="45">
        <f>'[1]SH-FA2007-18'!DR167</f>
        <v>79</v>
      </c>
      <c r="S165" s="45">
        <f>'[1]SH-FA2007-18'!DS167</f>
        <v>63</v>
      </c>
      <c r="T165" s="45">
        <f>'[1]SH-FA2007-18'!DT167</f>
        <v>64</v>
      </c>
      <c r="U165" s="45">
        <f>'[1]SH-FA2007-18'!DU167</f>
        <v>71</v>
      </c>
      <c r="V165" s="45">
        <f>'[1]SH-FA2007-18'!DV167</f>
        <v>104</v>
      </c>
      <c r="W165" s="45">
        <f>'[1]SH-FA2007-18'!DW167</f>
        <v>551.6</v>
      </c>
      <c r="X165" s="45">
        <f>'[1]SH-FA2007-18'!DX167</f>
        <v>297.39999999999998</v>
      </c>
      <c r="Y165" s="45">
        <f>'[1]SH-FA2007-18'!DY167</f>
        <v>3307.5555555555557</v>
      </c>
      <c r="Z165" s="45">
        <f>'[1]SH-FA2007-18'!DZ167</f>
        <v>537.44444444444434</v>
      </c>
      <c r="AA165" s="7">
        <f t="shared" si="28"/>
        <v>5075</v>
      </c>
      <c r="AB165" s="105">
        <f t="shared" si="29"/>
        <v>100</v>
      </c>
      <c r="AC165" s="105">
        <f t="shared" si="30"/>
        <v>88.732394366197184</v>
      </c>
      <c r="AD165" s="105">
        <f t="shared" si="31"/>
        <v>86.486486486486484</v>
      </c>
      <c r="AE165" s="105">
        <f t="shared" si="32"/>
        <v>93.421052631578945</v>
      </c>
      <c r="AF165" s="105">
        <f t="shared" si="33"/>
        <v>100</v>
      </c>
      <c r="AG165" s="105">
        <f t="shared" si="34"/>
        <v>100</v>
      </c>
      <c r="AH165" s="105">
        <f t="shared" si="35"/>
        <v>54.369287020109681</v>
      </c>
      <c r="AI165" s="105">
        <f t="shared" si="36"/>
        <v>92.286706349206355</v>
      </c>
      <c r="AJ165" s="105">
        <f t="shared" si="37"/>
        <v>87.674460757658139</v>
      </c>
      <c r="AK165" s="105">
        <f t="shared" si="38"/>
        <v>91.129466690608723</v>
      </c>
      <c r="AL165" s="47">
        <f t="shared" si="39"/>
        <v>494</v>
      </c>
    </row>
    <row r="166" spans="1:38" ht="24.95" customHeight="1" x14ac:dyDescent="0.25">
      <c r="A166" s="21" t="s">
        <v>992</v>
      </c>
      <c r="B166" s="22" t="s">
        <v>1730</v>
      </c>
      <c r="C166" s="8" t="s">
        <v>41</v>
      </c>
      <c r="D166" s="8" t="s">
        <v>74</v>
      </c>
      <c r="E166" s="18" t="s">
        <v>1677</v>
      </c>
      <c r="F166" s="45" t="str">
        <f>IFERROR(VLOOKUP(E166,categoria!$A:$C,3,FALSE),"Categoria 1")</f>
        <v>Categoria 2</v>
      </c>
      <c r="G166" s="45">
        <v>11650</v>
      </c>
      <c r="H166" s="45">
        <v>156</v>
      </c>
      <c r="I166" s="7">
        <v>163</v>
      </c>
      <c r="J166" s="7">
        <v>171</v>
      </c>
      <c r="K166" s="7">
        <v>179</v>
      </c>
      <c r="L166" s="7">
        <v>188</v>
      </c>
      <c r="M166" s="7">
        <v>1087</v>
      </c>
      <c r="N166" s="7">
        <v>1314</v>
      </c>
      <c r="O166" s="7">
        <v>8500</v>
      </c>
      <c r="P166" s="7">
        <v>1853</v>
      </c>
      <c r="Q166" s="45">
        <f t="shared" si="27"/>
        <v>13611</v>
      </c>
      <c r="R166" s="45">
        <f>'[1]SH-FA2007-18'!DR168</f>
        <v>104</v>
      </c>
      <c r="S166" s="45">
        <f>'[1]SH-FA2007-18'!DS168</f>
        <v>163</v>
      </c>
      <c r="T166" s="45">
        <f>'[1]SH-FA2007-18'!DT168</f>
        <v>128</v>
      </c>
      <c r="U166" s="45">
        <f>'[1]SH-FA2007-18'!DU168</f>
        <v>129</v>
      </c>
      <c r="V166" s="45">
        <f>'[1]SH-FA2007-18'!DV168</f>
        <v>211</v>
      </c>
      <c r="W166" s="45">
        <f>'[1]SH-FA2007-18'!DW168</f>
        <v>1463</v>
      </c>
      <c r="X166" s="45">
        <f>'[1]SH-FA2007-18'!DX168</f>
        <v>796.8</v>
      </c>
      <c r="Y166" s="45">
        <f>'[1]SH-FA2007-18'!DY168</f>
        <v>6394.48888888889</v>
      </c>
      <c r="Z166" s="45">
        <f>'[1]SH-FA2007-18'!DZ168</f>
        <v>1204.7111111111112</v>
      </c>
      <c r="AA166" s="7">
        <f t="shared" si="28"/>
        <v>10594.000000000002</v>
      </c>
      <c r="AB166" s="105">
        <f t="shared" si="29"/>
        <v>66.666666666666657</v>
      </c>
      <c r="AC166" s="105">
        <f t="shared" si="30"/>
        <v>100</v>
      </c>
      <c r="AD166" s="105">
        <f t="shared" si="31"/>
        <v>74.853801169590639</v>
      </c>
      <c r="AE166" s="105">
        <f t="shared" si="32"/>
        <v>72.067039106145245</v>
      </c>
      <c r="AF166" s="105">
        <f t="shared" si="33"/>
        <v>100</v>
      </c>
      <c r="AG166" s="105">
        <f t="shared" si="34"/>
        <v>100</v>
      </c>
      <c r="AH166" s="105">
        <f t="shared" si="35"/>
        <v>60.639269406392692</v>
      </c>
      <c r="AI166" s="105">
        <f t="shared" si="36"/>
        <v>75.229281045751648</v>
      </c>
      <c r="AJ166" s="105">
        <f t="shared" si="37"/>
        <v>65.014091263416688</v>
      </c>
      <c r="AK166" s="105">
        <f t="shared" si="38"/>
        <v>77.834104768202209</v>
      </c>
      <c r="AL166" s="47">
        <f t="shared" si="39"/>
        <v>3016.9999999999982</v>
      </c>
    </row>
    <row r="167" spans="1:38" ht="24.95" customHeight="1" x14ac:dyDescent="0.25">
      <c r="A167" s="21" t="s">
        <v>1727</v>
      </c>
      <c r="B167" s="22" t="s">
        <v>1728</v>
      </c>
      <c r="C167" s="8" t="s">
        <v>294</v>
      </c>
      <c r="D167" s="8" t="s">
        <v>295</v>
      </c>
      <c r="E167" s="18" t="s">
        <v>1044</v>
      </c>
      <c r="F167" s="45" t="str">
        <f>IFERROR(VLOOKUP(E167,categoria!$A:$C,3,FALSE),"Categoria 1")</f>
        <v>Categoria 3</v>
      </c>
      <c r="G167" s="45">
        <v>3850</v>
      </c>
      <c r="H167" s="45">
        <v>62</v>
      </c>
      <c r="I167" s="7">
        <v>53</v>
      </c>
      <c r="J167" s="7">
        <v>47</v>
      </c>
      <c r="K167" s="7">
        <v>45</v>
      </c>
      <c r="L167" s="7">
        <v>43</v>
      </c>
      <c r="M167" s="7">
        <v>263</v>
      </c>
      <c r="N167" s="7">
        <v>369</v>
      </c>
      <c r="O167" s="7">
        <v>2624</v>
      </c>
      <c r="P167" s="7">
        <v>623</v>
      </c>
      <c r="Q167" s="45">
        <f t="shared" si="27"/>
        <v>4129</v>
      </c>
      <c r="R167" s="45">
        <f>'[1]SH-FA2007-18'!DR169</f>
        <v>48</v>
      </c>
      <c r="S167" s="45">
        <f>'[1]SH-FA2007-18'!DS169</f>
        <v>47</v>
      </c>
      <c r="T167" s="45">
        <f>'[1]SH-FA2007-18'!DT169</f>
        <v>46</v>
      </c>
      <c r="U167" s="45">
        <f>'[1]SH-FA2007-18'!DU169</f>
        <v>78</v>
      </c>
      <c r="V167" s="45">
        <f>'[1]SH-FA2007-18'!DV169</f>
        <v>72</v>
      </c>
      <c r="W167" s="45">
        <f>'[1]SH-FA2007-18'!DW169</f>
        <v>414</v>
      </c>
      <c r="X167" s="45">
        <f>'[1]SH-FA2007-18'!DX169</f>
        <v>202.6</v>
      </c>
      <c r="Y167" s="45">
        <f>'[1]SH-FA2007-18'!DY169</f>
        <v>3230.7777777777778</v>
      </c>
      <c r="Z167" s="45">
        <f>'[1]SH-FA2007-18'!DZ169</f>
        <v>727.62222222222226</v>
      </c>
      <c r="AA167" s="7">
        <f t="shared" si="28"/>
        <v>4866</v>
      </c>
      <c r="AB167" s="105">
        <f t="shared" si="29"/>
        <v>77.41935483870968</v>
      </c>
      <c r="AC167" s="105">
        <f t="shared" si="30"/>
        <v>88.679245283018872</v>
      </c>
      <c r="AD167" s="105">
        <f t="shared" si="31"/>
        <v>97.872340425531917</v>
      </c>
      <c r="AE167" s="105">
        <f t="shared" si="32"/>
        <v>100</v>
      </c>
      <c r="AF167" s="105">
        <f t="shared" si="33"/>
        <v>100</v>
      </c>
      <c r="AG167" s="105">
        <f t="shared" si="34"/>
        <v>100</v>
      </c>
      <c r="AH167" s="105">
        <f t="shared" si="35"/>
        <v>54.905149051490511</v>
      </c>
      <c r="AI167" s="105">
        <f t="shared" si="36"/>
        <v>100</v>
      </c>
      <c r="AJ167" s="105">
        <f t="shared" si="37"/>
        <v>100</v>
      </c>
      <c r="AK167" s="105">
        <f t="shared" si="38"/>
        <v>100</v>
      </c>
      <c r="AL167" s="47" t="str">
        <f t="shared" si="39"/>
        <v>-</v>
      </c>
    </row>
    <row r="168" spans="1:38" ht="24.95" customHeight="1" x14ac:dyDescent="0.25">
      <c r="A168" s="21" t="s">
        <v>1741</v>
      </c>
      <c r="B168" s="22" t="s">
        <v>1728</v>
      </c>
      <c r="C168" s="8" t="s">
        <v>294</v>
      </c>
      <c r="D168" s="8" t="s">
        <v>296</v>
      </c>
      <c r="E168" s="18" t="s">
        <v>1066</v>
      </c>
      <c r="F168" s="45" t="str">
        <f>IFERROR(VLOOKUP(E168,categoria!$A:$C,3,FALSE),"Categoria 1")</f>
        <v>Categoria 1</v>
      </c>
      <c r="G168" s="45">
        <v>2930</v>
      </c>
      <c r="H168" s="45">
        <v>129</v>
      </c>
      <c r="I168" s="7">
        <v>125</v>
      </c>
      <c r="J168" s="7">
        <v>121</v>
      </c>
      <c r="K168" s="7">
        <v>118</v>
      </c>
      <c r="L168" s="7">
        <v>119</v>
      </c>
      <c r="M168" s="7">
        <v>617</v>
      </c>
      <c r="N168" s="7">
        <v>679</v>
      </c>
      <c r="O168" s="7">
        <v>5318</v>
      </c>
      <c r="P168" s="7">
        <v>909</v>
      </c>
      <c r="Q168" s="45">
        <f t="shared" si="27"/>
        <v>8135</v>
      </c>
      <c r="R168" s="45">
        <f>'[1]SH-FA2007-18'!DR170</f>
        <v>101</v>
      </c>
      <c r="S168" s="45">
        <f>'[1]SH-FA2007-18'!DS170</f>
        <v>76</v>
      </c>
      <c r="T168" s="45">
        <f>'[1]SH-FA2007-18'!DT170</f>
        <v>64</v>
      </c>
      <c r="U168" s="45">
        <f>'[1]SH-FA2007-18'!DU170</f>
        <v>135</v>
      </c>
      <c r="V168" s="45">
        <f>'[1]SH-FA2007-18'!DV170</f>
        <v>152</v>
      </c>
      <c r="W168" s="45">
        <f>'[1]SH-FA2007-18'!DW170</f>
        <v>850</v>
      </c>
      <c r="X168" s="45">
        <f>'[1]SH-FA2007-18'!DX170</f>
        <v>311.2</v>
      </c>
      <c r="Y168" s="45">
        <f>'[1]SH-FA2007-18'!DY170</f>
        <v>4275.644444444446</v>
      </c>
      <c r="Z168" s="45">
        <f>'[1]SH-FA2007-18'!DZ170</f>
        <v>1183.1555555555556</v>
      </c>
      <c r="AA168" s="7">
        <f t="shared" si="28"/>
        <v>7148.0000000000018</v>
      </c>
      <c r="AB168" s="105">
        <f t="shared" si="29"/>
        <v>78.294573643410843</v>
      </c>
      <c r="AC168" s="105">
        <f t="shared" si="30"/>
        <v>60.8</v>
      </c>
      <c r="AD168" s="105">
        <f t="shared" si="31"/>
        <v>52.892561983471076</v>
      </c>
      <c r="AE168" s="105">
        <f t="shared" si="32"/>
        <v>100</v>
      </c>
      <c r="AF168" s="105">
        <f t="shared" si="33"/>
        <v>100</v>
      </c>
      <c r="AG168" s="105">
        <f t="shared" si="34"/>
        <v>100</v>
      </c>
      <c r="AH168" s="105">
        <f t="shared" si="35"/>
        <v>45.832106038291606</v>
      </c>
      <c r="AI168" s="105">
        <f t="shared" si="36"/>
        <v>80.399481843633808</v>
      </c>
      <c r="AJ168" s="105">
        <f t="shared" si="37"/>
        <v>100</v>
      </c>
      <c r="AK168" s="105">
        <f t="shared" si="38"/>
        <v>87.867240319606665</v>
      </c>
      <c r="AL168" s="47">
        <f t="shared" si="39"/>
        <v>986.99999999999818</v>
      </c>
    </row>
    <row r="169" spans="1:38" ht="24.95" customHeight="1" x14ac:dyDescent="0.25">
      <c r="A169" s="21" t="s">
        <v>1741</v>
      </c>
      <c r="B169" s="22" t="s">
        <v>1728</v>
      </c>
      <c r="C169" s="8" t="s">
        <v>294</v>
      </c>
      <c r="D169" s="8" t="s">
        <v>297</v>
      </c>
      <c r="E169" s="18" t="s">
        <v>1069</v>
      </c>
      <c r="F169" s="45" t="str">
        <f>IFERROR(VLOOKUP(E169,categoria!$A:$C,3,FALSE),"Categoria 1")</f>
        <v>Categoria 2</v>
      </c>
      <c r="G169" s="45">
        <v>20400</v>
      </c>
      <c r="H169" s="45">
        <v>470</v>
      </c>
      <c r="I169" s="7">
        <v>443</v>
      </c>
      <c r="J169" s="7">
        <v>426</v>
      </c>
      <c r="K169" s="7">
        <v>418</v>
      </c>
      <c r="L169" s="7">
        <v>420</v>
      </c>
      <c r="M169" s="7">
        <v>2306</v>
      </c>
      <c r="N169" s="7">
        <v>2836</v>
      </c>
      <c r="O169" s="7">
        <v>25513</v>
      </c>
      <c r="P169" s="7">
        <v>4356</v>
      </c>
      <c r="Q169" s="45">
        <f t="shared" si="27"/>
        <v>37188</v>
      </c>
      <c r="R169" s="45">
        <f>'[1]SH-FA2007-18'!DR171</f>
        <v>572</v>
      </c>
      <c r="S169" s="45">
        <f>'[1]SH-FA2007-18'!DS171</f>
        <v>490</v>
      </c>
      <c r="T169" s="45">
        <f>'[1]SH-FA2007-18'!DT171</f>
        <v>493</v>
      </c>
      <c r="U169" s="45">
        <f>'[1]SH-FA2007-18'!DU171</f>
        <v>435</v>
      </c>
      <c r="V169" s="45">
        <f>'[1]SH-FA2007-18'!DV171</f>
        <v>729</v>
      </c>
      <c r="W169" s="45">
        <f>'[1]SH-FA2007-18'!DW171</f>
        <v>3546.4</v>
      </c>
      <c r="X169" s="45">
        <f>'[1]SH-FA2007-18'!DX171</f>
        <v>1650.9999999999998</v>
      </c>
      <c r="Y169" s="45">
        <f>'[1]SH-FA2007-18'!DY171</f>
        <v>21598.933333333338</v>
      </c>
      <c r="Z169" s="45">
        <f>'[1]SH-FA2007-18'!DZ171</f>
        <v>3685.6666666666665</v>
      </c>
      <c r="AA169" s="7">
        <f t="shared" si="28"/>
        <v>33201</v>
      </c>
      <c r="AB169" s="105">
        <f t="shared" si="29"/>
        <v>100</v>
      </c>
      <c r="AC169" s="105">
        <f t="shared" si="30"/>
        <v>100</v>
      </c>
      <c r="AD169" s="105">
        <f t="shared" si="31"/>
        <v>100</v>
      </c>
      <c r="AE169" s="105">
        <f t="shared" si="32"/>
        <v>100</v>
      </c>
      <c r="AF169" s="105">
        <f t="shared" si="33"/>
        <v>100</v>
      </c>
      <c r="AG169" s="105">
        <f t="shared" si="34"/>
        <v>100</v>
      </c>
      <c r="AH169" s="105">
        <f t="shared" si="35"/>
        <v>58.215796897038075</v>
      </c>
      <c r="AI169" s="105">
        <f t="shared" si="36"/>
        <v>84.658540090672744</v>
      </c>
      <c r="AJ169" s="105">
        <f t="shared" si="37"/>
        <v>84.611264156718704</v>
      </c>
      <c r="AK169" s="105">
        <f t="shared" si="38"/>
        <v>89.278799612778315</v>
      </c>
      <c r="AL169" s="47">
        <f t="shared" si="39"/>
        <v>3987</v>
      </c>
    </row>
    <row r="170" spans="1:38" ht="24.95" customHeight="1" x14ac:dyDescent="0.25">
      <c r="A170" s="21" t="s">
        <v>1002</v>
      </c>
      <c r="B170" s="22" t="s">
        <v>1728</v>
      </c>
      <c r="C170" s="8" t="s">
        <v>294</v>
      </c>
      <c r="D170" s="8" t="s">
        <v>298</v>
      </c>
      <c r="E170" s="18" t="s">
        <v>1078</v>
      </c>
      <c r="F170" s="45" t="str">
        <f>IFERROR(VLOOKUP(E170,categoria!$A:$C,3,FALSE),"Categoria 1")</f>
        <v>Categoria 2</v>
      </c>
      <c r="G170" s="45">
        <v>10430</v>
      </c>
      <c r="H170" s="45">
        <v>241</v>
      </c>
      <c r="I170" s="7">
        <v>229</v>
      </c>
      <c r="J170" s="7">
        <v>223</v>
      </c>
      <c r="K170" s="7">
        <v>224</v>
      </c>
      <c r="L170" s="7">
        <v>230</v>
      </c>
      <c r="M170" s="7">
        <v>1347</v>
      </c>
      <c r="N170" s="7">
        <v>1739</v>
      </c>
      <c r="O170" s="7">
        <v>15017</v>
      </c>
      <c r="P170" s="7">
        <v>3641</v>
      </c>
      <c r="Q170" s="45">
        <f t="shared" si="27"/>
        <v>22891</v>
      </c>
      <c r="R170" s="45">
        <f>'[1]SH-FA2007-18'!DR172</f>
        <v>196</v>
      </c>
      <c r="S170" s="45">
        <f>'[1]SH-FA2007-18'!DS172</f>
        <v>199</v>
      </c>
      <c r="T170" s="45">
        <f>'[1]SH-FA2007-18'!DT172</f>
        <v>216</v>
      </c>
      <c r="U170" s="45">
        <f>'[1]SH-FA2007-18'!DU172</f>
        <v>199</v>
      </c>
      <c r="V170" s="45">
        <f>'[1]SH-FA2007-18'!DV172</f>
        <v>360</v>
      </c>
      <c r="W170" s="45">
        <f>'[1]SH-FA2007-18'!DW172</f>
        <v>2001.2</v>
      </c>
      <c r="X170" s="45">
        <f>'[1]SH-FA2007-18'!DX172</f>
        <v>938.6</v>
      </c>
      <c r="Y170" s="45">
        <f>'[1]SH-FA2007-18'!DY172</f>
        <v>11787.6</v>
      </c>
      <c r="Z170" s="45">
        <f>'[1]SH-FA2007-18'!DZ172</f>
        <v>2382.6</v>
      </c>
      <c r="AA170" s="7">
        <f t="shared" si="28"/>
        <v>18280</v>
      </c>
      <c r="AB170" s="105">
        <f t="shared" si="29"/>
        <v>81.327800829875514</v>
      </c>
      <c r="AC170" s="105">
        <f t="shared" si="30"/>
        <v>86.899563318777297</v>
      </c>
      <c r="AD170" s="105">
        <f t="shared" si="31"/>
        <v>96.860986547085204</v>
      </c>
      <c r="AE170" s="105">
        <f t="shared" si="32"/>
        <v>88.839285714285708</v>
      </c>
      <c r="AF170" s="105">
        <f t="shared" si="33"/>
        <v>100</v>
      </c>
      <c r="AG170" s="105">
        <f t="shared" si="34"/>
        <v>100</v>
      </c>
      <c r="AH170" s="105">
        <f t="shared" si="35"/>
        <v>53.973548016101212</v>
      </c>
      <c r="AI170" s="105">
        <f t="shared" si="36"/>
        <v>78.495038955850035</v>
      </c>
      <c r="AJ170" s="105">
        <f t="shared" si="37"/>
        <v>65.438066465256796</v>
      </c>
      <c r="AK170" s="105">
        <f t="shared" si="38"/>
        <v>79.856712244987122</v>
      </c>
      <c r="AL170" s="47">
        <f t="shared" si="39"/>
        <v>4611</v>
      </c>
    </row>
    <row r="171" spans="1:38" ht="24.95" customHeight="1" x14ac:dyDescent="0.25">
      <c r="A171" s="21" t="s">
        <v>995</v>
      </c>
      <c r="B171" s="22" t="s">
        <v>1728</v>
      </c>
      <c r="C171" s="8" t="s">
        <v>294</v>
      </c>
      <c r="D171" s="8" t="s">
        <v>299</v>
      </c>
      <c r="E171" s="18" t="s">
        <v>1096</v>
      </c>
      <c r="F171" s="45" t="str">
        <f>IFERROR(VLOOKUP(E171,categoria!$A:$C,3,FALSE),"Categoria 1")</f>
        <v>Categoria 2</v>
      </c>
      <c r="G171" s="45">
        <v>18800</v>
      </c>
      <c r="H171" s="45">
        <v>542</v>
      </c>
      <c r="I171" s="7">
        <v>548</v>
      </c>
      <c r="J171" s="7">
        <v>559</v>
      </c>
      <c r="K171" s="7">
        <v>574</v>
      </c>
      <c r="L171" s="7">
        <v>595</v>
      </c>
      <c r="M171" s="7">
        <v>3344</v>
      </c>
      <c r="N171" s="7">
        <v>3936</v>
      </c>
      <c r="O171" s="7">
        <v>30811</v>
      </c>
      <c r="P171" s="7">
        <v>5573</v>
      </c>
      <c r="Q171" s="45">
        <f t="shared" si="27"/>
        <v>46482</v>
      </c>
      <c r="R171" s="45">
        <f>'[1]SH-FA2007-18'!DR173</f>
        <v>831</v>
      </c>
      <c r="S171" s="45">
        <f>'[1]SH-FA2007-18'!DS173</f>
        <v>611</v>
      </c>
      <c r="T171" s="45">
        <f>'[1]SH-FA2007-18'!DT173</f>
        <v>631</v>
      </c>
      <c r="U171" s="45">
        <f>'[1]SH-FA2007-18'!DU173</f>
        <v>599</v>
      </c>
      <c r="V171" s="45">
        <f>'[1]SH-FA2007-18'!DV173</f>
        <v>812</v>
      </c>
      <c r="W171" s="45">
        <f>'[1]SH-FA2007-18'!DW173</f>
        <v>4952.3999999999996</v>
      </c>
      <c r="X171" s="45">
        <f>'[1]SH-FA2007-18'!DX173</f>
        <v>2412.6000000000004</v>
      </c>
      <c r="Y171" s="45">
        <f>'[1]SH-FA2007-18'!DY173</f>
        <v>29162.533333333333</v>
      </c>
      <c r="Z171" s="45">
        <f>'[1]SH-FA2007-18'!DZ173</f>
        <v>8306.4666666666672</v>
      </c>
      <c r="AA171" s="7">
        <f t="shared" si="28"/>
        <v>48318</v>
      </c>
      <c r="AB171" s="105">
        <f t="shared" si="29"/>
        <v>100</v>
      </c>
      <c r="AC171" s="105">
        <f t="shared" si="30"/>
        <v>100</v>
      </c>
      <c r="AD171" s="105">
        <f t="shared" si="31"/>
        <v>100</v>
      </c>
      <c r="AE171" s="105">
        <f t="shared" si="32"/>
        <v>100</v>
      </c>
      <c r="AF171" s="105">
        <f t="shared" si="33"/>
        <v>100</v>
      </c>
      <c r="AG171" s="105">
        <f t="shared" si="34"/>
        <v>100</v>
      </c>
      <c r="AH171" s="105">
        <f t="shared" si="35"/>
        <v>61.295731707317081</v>
      </c>
      <c r="AI171" s="105">
        <f t="shared" si="36"/>
        <v>94.64974630272738</v>
      </c>
      <c r="AJ171" s="105">
        <f t="shared" si="37"/>
        <v>100</v>
      </c>
      <c r="AK171" s="105">
        <f t="shared" si="38"/>
        <v>100</v>
      </c>
      <c r="AL171" s="47" t="str">
        <f t="shared" si="39"/>
        <v>-</v>
      </c>
    </row>
    <row r="172" spans="1:38" ht="24.95" customHeight="1" x14ac:dyDescent="0.25">
      <c r="A172" s="21" t="s">
        <v>1727</v>
      </c>
      <c r="B172" s="22" t="s">
        <v>1728</v>
      </c>
      <c r="C172" s="8" t="s">
        <v>294</v>
      </c>
      <c r="D172" s="8" t="s">
        <v>300</v>
      </c>
      <c r="E172" s="18" t="s">
        <v>1689</v>
      </c>
      <c r="F172" s="45" t="str">
        <f>IFERROR(VLOOKUP(E172,categoria!$A:$C,3,FALSE),"Categoria 1")</f>
        <v>Categoria 1</v>
      </c>
      <c r="G172" s="45">
        <v>660</v>
      </c>
      <c r="H172" s="45">
        <v>28</v>
      </c>
      <c r="I172" s="7">
        <v>30</v>
      </c>
      <c r="J172" s="7">
        <v>32</v>
      </c>
      <c r="K172" s="7">
        <v>34</v>
      </c>
      <c r="L172" s="7">
        <v>36</v>
      </c>
      <c r="M172" s="7">
        <v>211</v>
      </c>
      <c r="N172" s="7">
        <v>254</v>
      </c>
      <c r="O172" s="7">
        <v>2039</v>
      </c>
      <c r="P172" s="7">
        <v>433</v>
      </c>
      <c r="Q172" s="45">
        <f t="shared" si="27"/>
        <v>3097</v>
      </c>
      <c r="R172" s="45">
        <f>'[1]SH-FA2007-18'!DR174</f>
        <v>30</v>
      </c>
      <c r="S172" s="45">
        <f>'[1]SH-FA2007-18'!DS174</f>
        <v>26</v>
      </c>
      <c r="T172" s="45">
        <f>'[1]SH-FA2007-18'!DT174</f>
        <v>34</v>
      </c>
      <c r="U172" s="45">
        <f>'[1]SH-FA2007-18'!DU174</f>
        <v>32</v>
      </c>
      <c r="V172" s="45">
        <f>'[1]SH-FA2007-18'!DV174</f>
        <v>31</v>
      </c>
      <c r="W172" s="45">
        <f>'[1]SH-FA2007-18'!DW174</f>
        <v>210</v>
      </c>
      <c r="X172" s="45">
        <f>'[1]SH-FA2007-18'!DX174</f>
        <v>83.6</v>
      </c>
      <c r="Y172" s="45">
        <f>'[1]SH-FA2007-18'!DY174</f>
        <v>1712.4</v>
      </c>
      <c r="Z172" s="45">
        <f>'[1]SH-FA2007-18'!DZ174</f>
        <v>525</v>
      </c>
      <c r="AA172" s="7">
        <f t="shared" si="28"/>
        <v>2684</v>
      </c>
      <c r="AB172" s="105">
        <f t="shared" si="29"/>
        <v>100</v>
      </c>
      <c r="AC172" s="105">
        <f t="shared" si="30"/>
        <v>86.666666666666671</v>
      </c>
      <c r="AD172" s="105">
        <f t="shared" si="31"/>
        <v>100</v>
      </c>
      <c r="AE172" s="105">
        <f t="shared" si="32"/>
        <v>94.117647058823522</v>
      </c>
      <c r="AF172" s="105">
        <f t="shared" si="33"/>
        <v>86.111111111111114</v>
      </c>
      <c r="AG172" s="105">
        <f t="shared" si="34"/>
        <v>99.526066350710892</v>
      </c>
      <c r="AH172" s="105">
        <f t="shared" si="35"/>
        <v>32.913385826771652</v>
      </c>
      <c r="AI172" s="105">
        <f t="shared" si="36"/>
        <v>83.982344286414914</v>
      </c>
      <c r="AJ172" s="105">
        <f t="shared" si="37"/>
        <v>100</v>
      </c>
      <c r="AK172" s="105">
        <f t="shared" si="38"/>
        <v>86.664514045850822</v>
      </c>
      <c r="AL172" s="47">
        <f t="shared" si="39"/>
        <v>413</v>
      </c>
    </row>
    <row r="173" spans="1:38" ht="24.95" customHeight="1" x14ac:dyDescent="0.25">
      <c r="A173" s="21" t="s">
        <v>1727</v>
      </c>
      <c r="B173" s="22" t="s">
        <v>1728</v>
      </c>
      <c r="C173" s="8" t="s">
        <v>294</v>
      </c>
      <c r="D173" s="8" t="s">
        <v>301</v>
      </c>
      <c r="E173" s="18" t="s">
        <v>1129</v>
      </c>
      <c r="F173" s="45" t="str">
        <f>IFERROR(VLOOKUP(E173,categoria!$A:$C,3,FALSE),"Categoria 1")</f>
        <v>Categoria 2</v>
      </c>
      <c r="G173" s="45">
        <v>18200</v>
      </c>
      <c r="H173" s="45">
        <v>633</v>
      </c>
      <c r="I173" s="7">
        <v>609</v>
      </c>
      <c r="J173" s="7">
        <v>598</v>
      </c>
      <c r="K173" s="7">
        <v>599</v>
      </c>
      <c r="L173" s="7">
        <v>609</v>
      </c>
      <c r="M173" s="7">
        <v>3402</v>
      </c>
      <c r="N173" s="7">
        <v>4053</v>
      </c>
      <c r="O173" s="7">
        <v>33683</v>
      </c>
      <c r="P173" s="7">
        <v>7714</v>
      </c>
      <c r="Q173" s="45">
        <f t="shared" si="27"/>
        <v>51900</v>
      </c>
      <c r="R173" s="45">
        <f>'[1]SH-FA2007-18'!DR175</f>
        <v>575</v>
      </c>
      <c r="S173" s="45">
        <f>'[1]SH-FA2007-18'!DS175</f>
        <v>572</v>
      </c>
      <c r="T173" s="45">
        <f>'[1]SH-FA2007-18'!DT175</f>
        <v>501</v>
      </c>
      <c r="U173" s="45">
        <f>'[1]SH-FA2007-18'!DU175</f>
        <v>438</v>
      </c>
      <c r="V173" s="45">
        <f>'[1]SH-FA2007-18'!DV175</f>
        <v>820</v>
      </c>
      <c r="W173" s="45">
        <f>'[1]SH-FA2007-18'!DW175</f>
        <v>4878.6000000000004</v>
      </c>
      <c r="X173" s="45">
        <f>'[1]SH-FA2007-18'!DX175</f>
        <v>1996.6</v>
      </c>
      <c r="Y173" s="45">
        <f>'[1]SH-FA2007-18'!DY175</f>
        <v>23201.311111111117</v>
      </c>
      <c r="Z173" s="45">
        <f>'[1]SH-FA2007-18'!DZ175</f>
        <v>6993.4888888888881</v>
      </c>
      <c r="AA173" s="7">
        <f t="shared" si="28"/>
        <v>39976.000000000007</v>
      </c>
      <c r="AB173" s="105">
        <f t="shared" si="29"/>
        <v>90.837282780410746</v>
      </c>
      <c r="AC173" s="105">
        <f t="shared" si="30"/>
        <v>93.924466338259435</v>
      </c>
      <c r="AD173" s="105">
        <f t="shared" si="31"/>
        <v>83.779264214046819</v>
      </c>
      <c r="AE173" s="105">
        <f t="shared" si="32"/>
        <v>73.121869782971615</v>
      </c>
      <c r="AF173" s="105">
        <f t="shared" si="33"/>
        <v>100</v>
      </c>
      <c r="AG173" s="105">
        <f t="shared" si="34"/>
        <v>100</v>
      </c>
      <c r="AH173" s="105">
        <f t="shared" si="35"/>
        <v>49.262274858129778</v>
      </c>
      <c r="AI173" s="105">
        <f t="shared" si="36"/>
        <v>68.881367785265908</v>
      </c>
      <c r="AJ173" s="105">
        <f t="shared" si="37"/>
        <v>90.659695215049112</v>
      </c>
      <c r="AK173" s="105">
        <f t="shared" si="38"/>
        <v>77.025048169556854</v>
      </c>
      <c r="AL173" s="47">
        <f t="shared" si="39"/>
        <v>11923.999999999993</v>
      </c>
    </row>
    <row r="174" spans="1:38" ht="24.95" customHeight="1" x14ac:dyDescent="0.25">
      <c r="A174" s="21" t="s">
        <v>1727</v>
      </c>
      <c r="B174" s="22" t="s">
        <v>1728</v>
      </c>
      <c r="C174" s="8" t="s">
        <v>294</v>
      </c>
      <c r="D174" s="8" t="s">
        <v>302</v>
      </c>
      <c r="E174" s="18" t="s">
        <v>1135</v>
      </c>
      <c r="F174" s="45" t="str">
        <f>IFERROR(VLOOKUP(E174,categoria!$A:$C,3,FALSE),"Categoria 1")</f>
        <v>Categoria 2</v>
      </c>
      <c r="G174" s="45">
        <v>3070</v>
      </c>
      <c r="H174" s="45">
        <v>46</v>
      </c>
      <c r="I174" s="7">
        <v>57</v>
      </c>
      <c r="J174" s="7">
        <v>65</v>
      </c>
      <c r="K174" s="7">
        <v>71</v>
      </c>
      <c r="L174" s="7">
        <v>75</v>
      </c>
      <c r="M174" s="7">
        <v>412</v>
      </c>
      <c r="N174" s="7">
        <v>408</v>
      </c>
      <c r="O174" s="7">
        <v>3556</v>
      </c>
      <c r="P174" s="7">
        <v>888</v>
      </c>
      <c r="Q174" s="45">
        <f t="shared" si="27"/>
        <v>5578</v>
      </c>
      <c r="R174" s="45">
        <f>'[1]SH-FA2007-18'!DR176</f>
        <v>72</v>
      </c>
      <c r="S174" s="45">
        <f>'[1]SH-FA2007-18'!DS176</f>
        <v>64</v>
      </c>
      <c r="T174" s="45">
        <f>'[1]SH-FA2007-18'!DT176</f>
        <v>51</v>
      </c>
      <c r="U174" s="45">
        <f>'[1]SH-FA2007-18'!DU176</f>
        <v>57</v>
      </c>
      <c r="V174" s="45">
        <f>'[1]SH-FA2007-18'!DV176</f>
        <v>107</v>
      </c>
      <c r="W174" s="45">
        <f>'[1]SH-FA2007-18'!DW176</f>
        <v>557.6</v>
      </c>
      <c r="X174" s="45">
        <f>'[1]SH-FA2007-18'!DX176</f>
        <v>291.2</v>
      </c>
      <c r="Y174" s="45">
        <f>'[1]SH-FA2007-18'!DY176</f>
        <v>3287.1555555555556</v>
      </c>
      <c r="Z174" s="45">
        <f>'[1]SH-FA2007-18'!DZ176</f>
        <v>423.04444444444442</v>
      </c>
      <c r="AA174" s="7">
        <f t="shared" si="28"/>
        <v>4910</v>
      </c>
      <c r="AB174" s="105">
        <f t="shared" si="29"/>
        <v>100</v>
      </c>
      <c r="AC174" s="105">
        <f t="shared" si="30"/>
        <v>100</v>
      </c>
      <c r="AD174" s="105">
        <f t="shared" si="31"/>
        <v>78.461538461538467</v>
      </c>
      <c r="AE174" s="105">
        <f t="shared" si="32"/>
        <v>80.281690140845072</v>
      </c>
      <c r="AF174" s="105">
        <f t="shared" si="33"/>
        <v>100</v>
      </c>
      <c r="AG174" s="105">
        <f t="shared" si="34"/>
        <v>100</v>
      </c>
      <c r="AH174" s="105">
        <f t="shared" si="35"/>
        <v>71.372549019607845</v>
      </c>
      <c r="AI174" s="105">
        <f t="shared" si="36"/>
        <v>92.439695038120234</v>
      </c>
      <c r="AJ174" s="105">
        <f t="shared" si="37"/>
        <v>47.640140140140133</v>
      </c>
      <c r="AK174" s="105">
        <f t="shared" si="38"/>
        <v>88.024381498745072</v>
      </c>
      <c r="AL174" s="47">
        <f t="shared" si="39"/>
        <v>668</v>
      </c>
    </row>
    <row r="175" spans="1:38" ht="24.95" customHeight="1" x14ac:dyDescent="0.25">
      <c r="A175" s="21" t="s">
        <v>1727</v>
      </c>
      <c r="B175" s="22" t="s">
        <v>1728</v>
      </c>
      <c r="C175" s="8" t="s">
        <v>294</v>
      </c>
      <c r="D175" s="8" t="s">
        <v>303</v>
      </c>
      <c r="E175" s="18" t="s">
        <v>1690</v>
      </c>
      <c r="F175" s="45" t="str">
        <f>IFERROR(VLOOKUP(E175,categoria!$A:$C,3,FALSE),"Categoria 1")</f>
        <v>Categoria 1</v>
      </c>
      <c r="G175" s="45">
        <v>4870</v>
      </c>
      <c r="H175" s="45">
        <v>140</v>
      </c>
      <c r="I175" s="7">
        <v>141</v>
      </c>
      <c r="J175" s="7">
        <v>143</v>
      </c>
      <c r="K175" s="7">
        <v>147</v>
      </c>
      <c r="L175" s="7">
        <v>153</v>
      </c>
      <c r="M175" s="7">
        <v>894</v>
      </c>
      <c r="N175" s="7">
        <v>1093</v>
      </c>
      <c r="O175" s="7">
        <v>9587</v>
      </c>
      <c r="P175" s="7">
        <v>2318</v>
      </c>
      <c r="Q175" s="45">
        <f t="shared" si="27"/>
        <v>14616</v>
      </c>
      <c r="R175" s="45">
        <f>'[1]SH-FA2007-18'!DR177</f>
        <v>150</v>
      </c>
      <c r="S175" s="45">
        <f>'[1]SH-FA2007-18'!DS177</f>
        <v>132</v>
      </c>
      <c r="T175" s="45">
        <f>'[1]SH-FA2007-18'!DT177</f>
        <v>141</v>
      </c>
      <c r="U175" s="45">
        <f>'[1]SH-FA2007-18'!DU177</f>
        <v>150</v>
      </c>
      <c r="V175" s="45">
        <f>'[1]SH-FA2007-18'!DV177</f>
        <v>222</v>
      </c>
      <c r="W175" s="45">
        <f>'[1]SH-FA2007-18'!DW177</f>
        <v>1084.8</v>
      </c>
      <c r="X175" s="45">
        <f>'[1]SH-FA2007-18'!DX177</f>
        <v>456.40000000000009</v>
      </c>
      <c r="Y175" s="45">
        <f>'[1]SH-FA2007-18'!DY177</f>
        <v>6086.7555555555537</v>
      </c>
      <c r="Z175" s="45">
        <f>'[1]SH-FA2007-18'!DZ177</f>
        <v>912.04444444444459</v>
      </c>
      <c r="AA175" s="7">
        <f t="shared" si="28"/>
        <v>9334.9999999999964</v>
      </c>
      <c r="AB175" s="105">
        <f t="shared" si="29"/>
        <v>100</v>
      </c>
      <c r="AC175" s="105">
        <f t="shared" si="30"/>
        <v>93.61702127659575</v>
      </c>
      <c r="AD175" s="105">
        <f t="shared" si="31"/>
        <v>98.6013986013986</v>
      </c>
      <c r="AE175" s="105">
        <f t="shared" si="32"/>
        <v>100</v>
      </c>
      <c r="AF175" s="105">
        <f t="shared" si="33"/>
        <v>100</v>
      </c>
      <c r="AG175" s="105">
        <f t="shared" si="34"/>
        <v>100</v>
      </c>
      <c r="AH175" s="105">
        <f t="shared" si="35"/>
        <v>41.756633119853618</v>
      </c>
      <c r="AI175" s="105">
        <f t="shared" si="36"/>
        <v>63.48967931110414</v>
      </c>
      <c r="AJ175" s="105">
        <f t="shared" si="37"/>
        <v>39.346179656792266</v>
      </c>
      <c r="AK175" s="105">
        <f t="shared" si="38"/>
        <v>63.868363437328938</v>
      </c>
      <c r="AL175" s="47">
        <f t="shared" si="39"/>
        <v>5281.0000000000036</v>
      </c>
    </row>
    <row r="176" spans="1:38" ht="24.95" customHeight="1" x14ac:dyDescent="0.25">
      <c r="A176" s="21" t="s">
        <v>1727</v>
      </c>
      <c r="B176" s="22" t="s">
        <v>1728</v>
      </c>
      <c r="C176" s="8" t="s">
        <v>294</v>
      </c>
      <c r="D176" s="8" t="s">
        <v>304</v>
      </c>
      <c r="E176" s="18" t="s">
        <v>1153</v>
      </c>
      <c r="F176" s="45" t="str">
        <f>IFERROR(VLOOKUP(E176,categoria!$A:$C,3,FALSE),"Categoria 1")</f>
        <v>Categoria 3</v>
      </c>
      <c r="G176" s="45">
        <v>2380</v>
      </c>
      <c r="H176" s="45">
        <v>115</v>
      </c>
      <c r="I176" s="7">
        <v>117</v>
      </c>
      <c r="J176" s="7">
        <v>121</v>
      </c>
      <c r="K176" s="7">
        <v>127</v>
      </c>
      <c r="L176" s="7">
        <v>135</v>
      </c>
      <c r="M176" s="7">
        <v>793</v>
      </c>
      <c r="N176" s="7">
        <v>959</v>
      </c>
      <c r="O176" s="7">
        <v>7027</v>
      </c>
      <c r="P176" s="7">
        <v>1613</v>
      </c>
      <c r="Q176" s="45">
        <f t="shared" si="27"/>
        <v>11007</v>
      </c>
      <c r="R176" s="45">
        <f>'[1]SH-FA2007-18'!DR178</f>
        <v>60</v>
      </c>
      <c r="S176" s="45">
        <f>'[1]SH-FA2007-18'!DS178</f>
        <v>68</v>
      </c>
      <c r="T176" s="45">
        <f>'[1]SH-FA2007-18'!DT178</f>
        <v>130</v>
      </c>
      <c r="U176" s="45">
        <f>'[1]SH-FA2007-18'!DU178</f>
        <v>159</v>
      </c>
      <c r="V176" s="45">
        <f>'[1]SH-FA2007-18'!DV178</f>
        <v>157</v>
      </c>
      <c r="W176" s="45">
        <f>'[1]SH-FA2007-18'!DW178</f>
        <v>1085.5999999999999</v>
      </c>
      <c r="X176" s="45">
        <f>'[1]SH-FA2007-18'!DX178</f>
        <v>516.6</v>
      </c>
      <c r="Y176" s="45">
        <f>'[1]SH-FA2007-18'!DY178</f>
        <v>7282.2000000000007</v>
      </c>
      <c r="Z176" s="45">
        <f>'[1]SH-FA2007-18'!DZ178</f>
        <v>3017.6000000000004</v>
      </c>
      <c r="AA176" s="7">
        <f t="shared" si="28"/>
        <v>12476.000000000002</v>
      </c>
      <c r="AB176" s="105">
        <f t="shared" si="29"/>
        <v>52.173913043478258</v>
      </c>
      <c r="AC176" s="105">
        <f t="shared" si="30"/>
        <v>58.119658119658126</v>
      </c>
      <c r="AD176" s="105">
        <f t="shared" si="31"/>
        <v>100</v>
      </c>
      <c r="AE176" s="105">
        <f t="shared" si="32"/>
        <v>100</v>
      </c>
      <c r="AF176" s="105">
        <f t="shared" si="33"/>
        <v>100</v>
      </c>
      <c r="AG176" s="105">
        <f t="shared" si="34"/>
        <v>100</v>
      </c>
      <c r="AH176" s="105">
        <f t="shared" si="35"/>
        <v>53.868613138686136</v>
      </c>
      <c r="AI176" s="105">
        <f t="shared" si="36"/>
        <v>100</v>
      </c>
      <c r="AJ176" s="105">
        <f t="shared" si="37"/>
        <v>100</v>
      </c>
      <c r="AK176" s="105">
        <f t="shared" si="38"/>
        <v>100</v>
      </c>
      <c r="AL176" s="47" t="str">
        <f t="shared" si="39"/>
        <v>-</v>
      </c>
    </row>
    <row r="177" spans="1:38" ht="24.95" customHeight="1" x14ac:dyDescent="0.25">
      <c r="A177" s="21" t="s">
        <v>1741</v>
      </c>
      <c r="B177" s="22" t="s">
        <v>1728</v>
      </c>
      <c r="C177" s="8" t="s">
        <v>294</v>
      </c>
      <c r="D177" s="8" t="s">
        <v>305</v>
      </c>
      <c r="E177" s="18" t="s">
        <v>1155</v>
      </c>
      <c r="F177" s="45" t="str">
        <f>IFERROR(VLOOKUP(E177,categoria!$A:$C,3,FALSE),"Categoria 1")</f>
        <v>Categoria 2</v>
      </c>
      <c r="G177" s="45">
        <v>5550</v>
      </c>
      <c r="H177" s="45">
        <v>309</v>
      </c>
      <c r="I177" s="7">
        <v>280</v>
      </c>
      <c r="J177" s="7">
        <v>261</v>
      </c>
      <c r="K177" s="7">
        <v>252</v>
      </c>
      <c r="L177" s="7">
        <v>252</v>
      </c>
      <c r="M177" s="7">
        <v>1450</v>
      </c>
      <c r="N177" s="7">
        <v>1879</v>
      </c>
      <c r="O177" s="7">
        <v>13356</v>
      </c>
      <c r="P177" s="7">
        <v>2405</v>
      </c>
      <c r="Q177" s="45">
        <f t="shared" si="27"/>
        <v>20444</v>
      </c>
      <c r="R177" s="45">
        <f>'[1]SH-FA2007-18'!DR179</f>
        <v>202</v>
      </c>
      <c r="S177" s="45">
        <f>'[1]SH-FA2007-18'!DS179</f>
        <v>117</v>
      </c>
      <c r="T177" s="45">
        <f>'[1]SH-FA2007-18'!DT179</f>
        <v>307</v>
      </c>
      <c r="U177" s="45">
        <f>'[1]SH-FA2007-18'!DU179</f>
        <v>271</v>
      </c>
      <c r="V177" s="45">
        <f>'[1]SH-FA2007-18'!DV179</f>
        <v>311</v>
      </c>
      <c r="W177" s="45">
        <f>'[1]SH-FA2007-18'!DW179</f>
        <v>2363.3999999999996</v>
      </c>
      <c r="X177" s="45">
        <f>'[1]SH-FA2007-18'!DX179</f>
        <v>1077.4000000000001</v>
      </c>
      <c r="Y177" s="45">
        <f>'[1]SH-FA2007-18'!DY179</f>
        <v>9490.7111111111099</v>
      </c>
      <c r="Z177" s="45">
        <f>'[1]SH-FA2007-18'!DZ179</f>
        <v>2085.4888888888891</v>
      </c>
      <c r="AA177" s="7">
        <f t="shared" si="28"/>
        <v>16224.999999999998</v>
      </c>
      <c r="AB177" s="105">
        <f t="shared" si="29"/>
        <v>65.372168284789637</v>
      </c>
      <c r="AC177" s="105">
        <f t="shared" si="30"/>
        <v>41.785714285714285</v>
      </c>
      <c r="AD177" s="105">
        <f t="shared" si="31"/>
        <v>100</v>
      </c>
      <c r="AE177" s="105">
        <f t="shared" si="32"/>
        <v>100</v>
      </c>
      <c r="AF177" s="105">
        <f t="shared" si="33"/>
        <v>100</v>
      </c>
      <c r="AG177" s="105">
        <f t="shared" si="34"/>
        <v>100</v>
      </c>
      <c r="AH177" s="105">
        <f t="shared" si="35"/>
        <v>57.339010111761581</v>
      </c>
      <c r="AI177" s="105">
        <f t="shared" si="36"/>
        <v>71.059532128714508</v>
      </c>
      <c r="AJ177" s="105">
        <f t="shared" si="37"/>
        <v>86.714714714714731</v>
      </c>
      <c r="AK177" s="105">
        <f t="shared" si="38"/>
        <v>79.363138329094113</v>
      </c>
      <c r="AL177" s="47">
        <f t="shared" si="39"/>
        <v>4219.0000000000018</v>
      </c>
    </row>
    <row r="178" spans="1:38" ht="24.95" customHeight="1" x14ac:dyDescent="0.25">
      <c r="A178" s="21" t="s">
        <v>1727</v>
      </c>
      <c r="B178" s="22" t="s">
        <v>1728</v>
      </c>
      <c r="C178" s="8" t="s">
        <v>294</v>
      </c>
      <c r="D178" s="8" t="s">
        <v>306</v>
      </c>
      <c r="E178" s="18" t="s">
        <v>1691</v>
      </c>
      <c r="F178" s="45" t="str">
        <f>IFERROR(VLOOKUP(E178,categoria!$A:$C,3,FALSE),"Categoria 1")</f>
        <v>Categoria 3</v>
      </c>
      <c r="G178" s="45">
        <v>5230</v>
      </c>
      <c r="H178" s="45">
        <v>200</v>
      </c>
      <c r="I178" s="7">
        <v>204</v>
      </c>
      <c r="J178" s="7">
        <v>211</v>
      </c>
      <c r="K178" s="7">
        <v>218</v>
      </c>
      <c r="L178" s="7">
        <v>227</v>
      </c>
      <c r="M178" s="7">
        <v>1296</v>
      </c>
      <c r="N178" s="7">
        <v>1518</v>
      </c>
      <c r="O178" s="7">
        <v>11401</v>
      </c>
      <c r="P178" s="7">
        <v>2181</v>
      </c>
      <c r="Q178" s="45">
        <f t="shared" si="27"/>
        <v>17456</v>
      </c>
      <c r="R178" s="45">
        <f>'[1]SH-FA2007-18'!DR180</f>
        <v>273</v>
      </c>
      <c r="S178" s="45">
        <f>'[1]SH-FA2007-18'!DS180</f>
        <v>255</v>
      </c>
      <c r="T178" s="45">
        <f>'[1]SH-FA2007-18'!DT180</f>
        <v>241</v>
      </c>
      <c r="U178" s="45">
        <f>'[1]SH-FA2007-18'!DU180</f>
        <v>192</v>
      </c>
      <c r="V178" s="45">
        <f>'[1]SH-FA2007-18'!DV180</f>
        <v>384</v>
      </c>
      <c r="W178" s="45">
        <f>'[1]SH-FA2007-18'!DW180</f>
        <v>1398.6</v>
      </c>
      <c r="X178" s="45">
        <f>'[1]SH-FA2007-18'!DX180</f>
        <v>980.19999999999993</v>
      </c>
      <c r="Y178" s="45">
        <f>'[1]SH-FA2007-18'!DY180</f>
        <v>8784.0444444444438</v>
      </c>
      <c r="Z178" s="45">
        <f>'[1]SH-FA2007-18'!DZ180</f>
        <v>1282.1555555555556</v>
      </c>
      <c r="AA178" s="7">
        <f t="shared" si="28"/>
        <v>13789.999999999998</v>
      </c>
      <c r="AB178" s="105">
        <f t="shared" si="29"/>
        <v>100</v>
      </c>
      <c r="AC178" s="105">
        <f t="shared" si="30"/>
        <v>100</v>
      </c>
      <c r="AD178" s="105">
        <f t="shared" si="31"/>
        <v>100</v>
      </c>
      <c r="AE178" s="105">
        <f t="shared" si="32"/>
        <v>88.073394495412856</v>
      </c>
      <c r="AF178" s="105">
        <f t="shared" si="33"/>
        <v>100</v>
      </c>
      <c r="AG178" s="105">
        <f t="shared" si="34"/>
        <v>100</v>
      </c>
      <c r="AH178" s="105">
        <f t="shared" si="35"/>
        <v>64.57180500658761</v>
      </c>
      <c r="AI178" s="105">
        <f t="shared" si="36"/>
        <v>77.046262998372455</v>
      </c>
      <c r="AJ178" s="105">
        <f t="shared" si="37"/>
        <v>58.787508278567422</v>
      </c>
      <c r="AK178" s="105">
        <f t="shared" si="38"/>
        <v>78.99862511457377</v>
      </c>
      <c r="AL178" s="47">
        <f t="shared" si="39"/>
        <v>3666.0000000000018</v>
      </c>
    </row>
    <row r="179" spans="1:38" ht="24.95" customHeight="1" x14ac:dyDescent="0.25">
      <c r="A179" s="21" t="s">
        <v>1741</v>
      </c>
      <c r="B179" s="22" t="s">
        <v>1728</v>
      </c>
      <c r="C179" s="8" t="s">
        <v>294</v>
      </c>
      <c r="D179" s="8" t="s">
        <v>307</v>
      </c>
      <c r="E179" s="18" t="s">
        <v>1174</v>
      </c>
      <c r="F179" s="45" t="str">
        <f>IFERROR(VLOOKUP(E179,categoria!$A:$C,3,FALSE),"Categoria 1")</f>
        <v>Categoria 2</v>
      </c>
      <c r="G179" s="45">
        <v>6250</v>
      </c>
      <c r="H179" s="45">
        <v>351</v>
      </c>
      <c r="I179" s="7">
        <v>352</v>
      </c>
      <c r="J179" s="7">
        <v>357</v>
      </c>
      <c r="K179" s="7">
        <v>363</v>
      </c>
      <c r="L179" s="7">
        <v>369</v>
      </c>
      <c r="M179" s="7">
        <v>1989</v>
      </c>
      <c r="N179" s="7">
        <v>2223</v>
      </c>
      <c r="O179" s="7">
        <v>17484</v>
      </c>
      <c r="P179" s="7">
        <v>2774</v>
      </c>
      <c r="Q179" s="45">
        <f t="shared" si="27"/>
        <v>26262</v>
      </c>
      <c r="R179" s="45">
        <f>'[1]SH-FA2007-18'!DR181</f>
        <v>382</v>
      </c>
      <c r="S179" s="45">
        <f>'[1]SH-FA2007-18'!DS181</f>
        <v>267</v>
      </c>
      <c r="T179" s="45">
        <f>'[1]SH-FA2007-18'!DT181</f>
        <v>320</v>
      </c>
      <c r="U179" s="45">
        <f>'[1]SH-FA2007-18'!DU181</f>
        <v>427</v>
      </c>
      <c r="V179" s="45">
        <f>'[1]SH-FA2007-18'!DV181</f>
        <v>578</v>
      </c>
      <c r="W179" s="45">
        <f>'[1]SH-FA2007-18'!DW181</f>
        <v>2246.4</v>
      </c>
      <c r="X179" s="45">
        <f>'[1]SH-FA2007-18'!DX181</f>
        <v>1045</v>
      </c>
      <c r="Y179" s="45">
        <f>'[1]SH-FA2007-18'!DY181</f>
        <v>11061.6</v>
      </c>
      <c r="Z179" s="45">
        <f>'[1]SH-FA2007-18'!DZ181</f>
        <v>2047</v>
      </c>
      <c r="AA179" s="7">
        <f t="shared" si="28"/>
        <v>18374</v>
      </c>
      <c r="AB179" s="105">
        <f t="shared" si="29"/>
        <v>100</v>
      </c>
      <c r="AC179" s="105">
        <f t="shared" si="30"/>
        <v>75.852272727272734</v>
      </c>
      <c r="AD179" s="105">
        <f t="shared" si="31"/>
        <v>89.635854341736703</v>
      </c>
      <c r="AE179" s="105">
        <f t="shared" si="32"/>
        <v>100</v>
      </c>
      <c r="AF179" s="105">
        <f t="shared" si="33"/>
        <v>100</v>
      </c>
      <c r="AG179" s="105">
        <f t="shared" si="34"/>
        <v>100</v>
      </c>
      <c r="AH179" s="105">
        <f t="shared" si="35"/>
        <v>47.008547008547005</v>
      </c>
      <c r="AI179" s="105">
        <f t="shared" si="36"/>
        <v>63.266986959505836</v>
      </c>
      <c r="AJ179" s="105">
        <f t="shared" si="37"/>
        <v>73.792357606344623</v>
      </c>
      <c r="AK179" s="105">
        <f t="shared" si="38"/>
        <v>69.964206838778466</v>
      </c>
      <c r="AL179" s="47">
        <f t="shared" si="39"/>
        <v>7888</v>
      </c>
    </row>
    <row r="180" spans="1:38" ht="24.95" customHeight="1" x14ac:dyDescent="0.25">
      <c r="A180" s="21" t="s">
        <v>1021</v>
      </c>
      <c r="B180" s="22" t="s">
        <v>1728</v>
      </c>
      <c r="C180" s="8" t="s">
        <v>294</v>
      </c>
      <c r="D180" s="8" t="s">
        <v>308</v>
      </c>
      <c r="E180" s="18" t="s">
        <v>1181</v>
      </c>
      <c r="F180" s="45" t="str">
        <f>IFERROR(VLOOKUP(E180,categoria!$A:$C,3,FALSE),"Categoria 1")</f>
        <v>Categoria 1</v>
      </c>
      <c r="G180" s="45">
        <v>3400</v>
      </c>
      <c r="H180" s="45">
        <v>65</v>
      </c>
      <c r="I180" s="7">
        <v>66</v>
      </c>
      <c r="J180" s="7">
        <v>67</v>
      </c>
      <c r="K180" s="7">
        <v>70</v>
      </c>
      <c r="L180" s="7">
        <v>71</v>
      </c>
      <c r="M180" s="7">
        <v>386</v>
      </c>
      <c r="N180" s="7">
        <v>426</v>
      </c>
      <c r="O180" s="7">
        <v>3287</v>
      </c>
      <c r="P180" s="7">
        <v>776</v>
      </c>
      <c r="Q180" s="45">
        <f t="shared" si="27"/>
        <v>5214</v>
      </c>
      <c r="R180" s="45">
        <f>'[1]SH-FA2007-18'!DR182</f>
        <v>69</v>
      </c>
      <c r="S180" s="45">
        <f>'[1]SH-FA2007-18'!DS182</f>
        <v>66</v>
      </c>
      <c r="T180" s="45">
        <f>'[1]SH-FA2007-18'!DT182</f>
        <v>69</v>
      </c>
      <c r="U180" s="45">
        <f>'[1]SH-FA2007-18'!DU182</f>
        <v>60</v>
      </c>
      <c r="V180" s="45">
        <f>'[1]SH-FA2007-18'!DV182</f>
        <v>92</v>
      </c>
      <c r="W180" s="45">
        <f>'[1]SH-FA2007-18'!DW182</f>
        <v>606.6</v>
      </c>
      <c r="X180" s="45">
        <f>'[1]SH-FA2007-18'!DX182</f>
        <v>339.59999999999997</v>
      </c>
      <c r="Y180" s="45">
        <f>'[1]SH-FA2007-18'!DY182</f>
        <v>3981.8888888888887</v>
      </c>
      <c r="Z180" s="45">
        <f>'[1]SH-FA2007-18'!DZ182</f>
        <v>694.91111111111104</v>
      </c>
      <c r="AA180" s="7">
        <f t="shared" si="28"/>
        <v>5979</v>
      </c>
      <c r="AB180" s="105">
        <f t="shared" si="29"/>
        <v>100</v>
      </c>
      <c r="AC180" s="105">
        <f t="shared" si="30"/>
        <v>100</v>
      </c>
      <c r="AD180" s="105">
        <f t="shared" si="31"/>
        <v>100</v>
      </c>
      <c r="AE180" s="105">
        <f t="shared" si="32"/>
        <v>85.714285714285708</v>
      </c>
      <c r="AF180" s="105">
        <f t="shared" si="33"/>
        <v>100</v>
      </c>
      <c r="AG180" s="105">
        <f t="shared" si="34"/>
        <v>100</v>
      </c>
      <c r="AH180" s="105">
        <f t="shared" si="35"/>
        <v>79.718309859154928</v>
      </c>
      <c r="AI180" s="105">
        <f t="shared" si="36"/>
        <v>100</v>
      </c>
      <c r="AJ180" s="105">
        <f t="shared" si="37"/>
        <v>89.550400916380283</v>
      </c>
      <c r="AK180" s="105">
        <f t="shared" si="38"/>
        <v>100</v>
      </c>
      <c r="AL180" s="47" t="str">
        <f t="shared" si="39"/>
        <v>-</v>
      </c>
    </row>
    <row r="181" spans="1:38" ht="24.95" customHeight="1" x14ac:dyDescent="0.25">
      <c r="A181" s="21" t="s">
        <v>1002</v>
      </c>
      <c r="B181" s="22" t="s">
        <v>1728</v>
      </c>
      <c r="C181" s="8" t="s">
        <v>294</v>
      </c>
      <c r="D181" s="8" t="s">
        <v>309</v>
      </c>
      <c r="E181" s="18" t="s">
        <v>1200</v>
      </c>
      <c r="F181" s="45" t="str">
        <f>IFERROR(VLOOKUP(E181,categoria!$A:$C,3,FALSE),"Categoria 1")</f>
        <v>Categoria 1</v>
      </c>
      <c r="G181" s="45">
        <v>1650</v>
      </c>
      <c r="H181" s="45">
        <v>25</v>
      </c>
      <c r="I181" s="7">
        <v>31</v>
      </c>
      <c r="J181" s="7">
        <v>35</v>
      </c>
      <c r="K181" s="7">
        <v>40</v>
      </c>
      <c r="L181" s="7">
        <v>42</v>
      </c>
      <c r="M181" s="7">
        <v>240</v>
      </c>
      <c r="N181" s="7">
        <v>246</v>
      </c>
      <c r="O181" s="7">
        <v>2070</v>
      </c>
      <c r="P181" s="7">
        <v>620</v>
      </c>
      <c r="Q181" s="45">
        <f t="shared" si="27"/>
        <v>3349</v>
      </c>
      <c r="R181" s="45">
        <f>'[1]SH-FA2007-18'!DR183</f>
        <v>33</v>
      </c>
      <c r="S181" s="45">
        <f>'[1]SH-FA2007-18'!DS183</f>
        <v>28</v>
      </c>
      <c r="T181" s="45">
        <f>'[1]SH-FA2007-18'!DT183</f>
        <v>25</v>
      </c>
      <c r="U181" s="45">
        <f>'[1]SH-FA2007-18'!DU183</f>
        <v>33</v>
      </c>
      <c r="V181" s="45">
        <f>'[1]SH-FA2007-18'!DV183</f>
        <v>39</v>
      </c>
      <c r="W181" s="45">
        <f>'[1]SH-FA2007-18'!DW183</f>
        <v>194.39999999999998</v>
      </c>
      <c r="X181" s="45">
        <f>'[1]SH-FA2007-18'!DX183</f>
        <v>133.39999999999998</v>
      </c>
      <c r="Y181" s="45">
        <f>'[1]SH-FA2007-18'!DY183</f>
        <v>1667.0222222222224</v>
      </c>
      <c r="Z181" s="45">
        <f>'[1]SH-FA2007-18'!DZ183</f>
        <v>548.17777777777781</v>
      </c>
      <c r="AA181" s="7">
        <f t="shared" si="28"/>
        <v>2701</v>
      </c>
      <c r="AB181" s="105">
        <f t="shared" si="29"/>
        <v>100</v>
      </c>
      <c r="AC181" s="105">
        <f t="shared" si="30"/>
        <v>90.322580645161281</v>
      </c>
      <c r="AD181" s="105">
        <f t="shared" si="31"/>
        <v>71.428571428571431</v>
      </c>
      <c r="AE181" s="105">
        <f t="shared" si="32"/>
        <v>82.5</v>
      </c>
      <c r="AF181" s="105">
        <f t="shared" si="33"/>
        <v>92.857142857142861</v>
      </c>
      <c r="AG181" s="105">
        <f t="shared" si="34"/>
        <v>81</v>
      </c>
      <c r="AH181" s="105">
        <f t="shared" si="35"/>
        <v>54.227642276422749</v>
      </c>
      <c r="AI181" s="105">
        <f t="shared" si="36"/>
        <v>80.532474503488999</v>
      </c>
      <c r="AJ181" s="105">
        <f t="shared" si="37"/>
        <v>88.415770609318997</v>
      </c>
      <c r="AK181" s="105">
        <f t="shared" si="38"/>
        <v>80.650940579277403</v>
      </c>
      <c r="AL181" s="47">
        <f t="shared" si="39"/>
        <v>648</v>
      </c>
    </row>
    <row r="182" spans="1:38" ht="24.95" customHeight="1" x14ac:dyDescent="0.25">
      <c r="A182" s="21" t="s">
        <v>1002</v>
      </c>
      <c r="B182" s="22" t="s">
        <v>1728</v>
      </c>
      <c r="C182" s="8" t="s">
        <v>294</v>
      </c>
      <c r="D182" s="8" t="s">
        <v>310</v>
      </c>
      <c r="E182" s="18" t="s">
        <v>1201</v>
      </c>
      <c r="F182" s="45" t="str">
        <f>IFERROR(VLOOKUP(E182,categoria!$A:$C,3,FALSE),"Categoria 1")</f>
        <v>Categoria 1</v>
      </c>
      <c r="G182" s="45">
        <v>2620</v>
      </c>
      <c r="H182" s="45">
        <v>54</v>
      </c>
      <c r="I182" s="7">
        <v>60</v>
      </c>
      <c r="J182" s="7">
        <v>66</v>
      </c>
      <c r="K182" s="7">
        <v>72</v>
      </c>
      <c r="L182" s="7">
        <v>75</v>
      </c>
      <c r="M182" s="7">
        <v>421</v>
      </c>
      <c r="N182" s="7">
        <v>459</v>
      </c>
      <c r="O182" s="7">
        <v>3960</v>
      </c>
      <c r="P182" s="7">
        <v>716</v>
      </c>
      <c r="Q182" s="45">
        <f t="shared" si="27"/>
        <v>5883</v>
      </c>
      <c r="R182" s="45">
        <f>'[1]SH-FA2007-18'!DR184</f>
        <v>67</v>
      </c>
      <c r="S182" s="45">
        <f>'[1]SH-FA2007-18'!DS184</f>
        <v>69</v>
      </c>
      <c r="T182" s="45">
        <f>'[1]SH-FA2007-18'!DT184</f>
        <v>66</v>
      </c>
      <c r="U182" s="45">
        <f>'[1]SH-FA2007-18'!DU184</f>
        <v>65</v>
      </c>
      <c r="V182" s="45">
        <f>'[1]SH-FA2007-18'!DV184</f>
        <v>118</v>
      </c>
      <c r="W182" s="45">
        <f>'[1]SH-FA2007-18'!DW184</f>
        <v>596</v>
      </c>
      <c r="X182" s="45">
        <f>'[1]SH-FA2007-18'!DX184</f>
        <v>272.39999999999998</v>
      </c>
      <c r="Y182" s="45">
        <f>'[1]SH-FA2007-18'!DY184</f>
        <v>3407.9333333333334</v>
      </c>
      <c r="Z182" s="45">
        <f>'[1]SH-FA2007-18'!DZ184</f>
        <v>431.66666666666669</v>
      </c>
      <c r="AA182" s="7">
        <f t="shared" si="28"/>
        <v>5093.0000000000009</v>
      </c>
      <c r="AB182" s="105">
        <f t="shared" si="29"/>
        <v>100</v>
      </c>
      <c r="AC182" s="105">
        <f t="shared" si="30"/>
        <v>100</v>
      </c>
      <c r="AD182" s="105">
        <f t="shared" si="31"/>
        <v>100</v>
      </c>
      <c r="AE182" s="105">
        <f t="shared" si="32"/>
        <v>90.277777777777786</v>
      </c>
      <c r="AF182" s="105">
        <f t="shared" si="33"/>
        <v>100</v>
      </c>
      <c r="AG182" s="105">
        <f t="shared" si="34"/>
        <v>100</v>
      </c>
      <c r="AH182" s="105">
        <f t="shared" si="35"/>
        <v>59.346405228758172</v>
      </c>
      <c r="AI182" s="105">
        <f t="shared" si="36"/>
        <v>86.058922558922561</v>
      </c>
      <c r="AJ182" s="105">
        <f t="shared" si="37"/>
        <v>60.288640595903168</v>
      </c>
      <c r="AK182" s="105">
        <f t="shared" si="38"/>
        <v>86.57147713751489</v>
      </c>
      <c r="AL182" s="47">
        <f t="shared" si="39"/>
        <v>789.99999999999909</v>
      </c>
    </row>
    <row r="183" spans="1:38" ht="24.95" customHeight="1" x14ac:dyDescent="0.25">
      <c r="A183" s="21" t="s">
        <v>1727</v>
      </c>
      <c r="B183" s="22" t="s">
        <v>1728</v>
      </c>
      <c r="C183" s="8" t="s">
        <v>294</v>
      </c>
      <c r="D183" s="8" t="s">
        <v>311</v>
      </c>
      <c r="E183" s="18" t="s">
        <v>1205</v>
      </c>
      <c r="F183" s="45" t="str">
        <f>IFERROR(VLOOKUP(E183,categoria!$A:$C,3,FALSE),"Categoria 1")</f>
        <v>Categoria 2</v>
      </c>
      <c r="G183" s="45">
        <v>4310</v>
      </c>
      <c r="H183" s="45">
        <v>172</v>
      </c>
      <c r="I183" s="7">
        <v>162</v>
      </c>
      <c r="J183" s="7">
        <v>157</v>
      </c>
      <c r="K183" s="7">
        <v>155</v>
      </c>
      <c r="L183" s="7">
        <v>153</v>
      </c>
      <c r="M183" s="7">
        <v>810</v>
      </c>
      <c r="N183" s="7">
        <v>920</v>
      </c>
      <c r="O183" s="7">
        <v>7440</v>
      </c>
      <c r="P183" s="7">
        <v>1584</v>
      </c>
      <c r="Q183" s="45">
        <f t="shared" si="27"/>
        <v>11553</v>
      </c>
      <c r="R183" s="45">
        <f>'[1]SH-FA2007-18'!DR185</f>
        <v>124</v>
      </c>
      <c r="S183" s="45">
        <f>'[1]SH-FA2007-18'!DS185</f>
        <v>117</v>
      </c>
      <c r="T183" s="45">
        <f>'[1]SH-FA2007-18'!DT185</f>
        <v>112</v>
      </c>
      <c r="U183" s="45">
        <f>'[1]SH-FA2007-18'!DU185</f>
        <v>155</v>
      </c>
      <c r="V183" s="45">
        <f>'[1]SH-FA2007-18'!DV185</f>
        <v>187</v>
      </c>
      <c r="W183" s="45">
        <f>'[1]SH-FA2007-18'!DW185</f>
        <v>1238.5999999999999</v>
      </c>
      <c r="X183" s="45">
        <f>'[1]SH-FA2007-18'!DX185</f>
        <v>569.79999999999995</v>
      </c>
      <c r="Y183" s="45">
        <f>'[1]SH-FA2007-18'!DY185</f>
        <v>5054.8444444444431</v>
      </c>
      <c r="Z183" s="45">
        <f>'[1]SH-FA2007-18'!DZ185</f>
        <v>984.75555555555547</v>
      </c>
      <c r="AA183" s="7">
        <f t="shared" si="28"/>
        <v>8542.9999999999982</v>
      </c>
      <c r="AB183" s="105">
        <f t="shared" si="29"/>
        <v>72.093023255813947</v>
      </c>
      <c r="AC183" s="105">
        <f t="shared" si="30"/>
        <v>72.222222222222214</v>
      </c>
      <c r="AD183" s="105">
        <f t="shared" si="31"/>
        <v>71.337579617834393</v>
      </c>
      <c r="AE183" s="105">
        <f t="shared" si="32"/>
        <v>100</v>
      </c>
      <c r="AF183" s="105">
        <f t="shared" si="33"/>
        <v>100</v>
      </c>
      <c r="AG183" s="105">
        <f t="shared" si="34"/>
        <v>100</v>
      </c>
      <c r="AH183" s="105">
        <f t="shared" si="35"/>
        <v>61.934782608695649</v>
      </c>
      <c r="AI183" s="105">
        <f t="shared" si="36"/>
        <v>67.941457586618853</v>
      </c>
      <c r="AJ183" s="105">
        <f t="shared" si="37"/>
        <v>62.168911335577995</v>
      </c>
      <c r="AK183" s="105">
        <f t="shared" si="38"/>
        <v>73.94616117025879</v>
      </c>
      <c r="AL183" s="47">
        <f t="shared" si="39"/>
        <v>3010.0000000000018</v>
      </c>
    </row>
    <row r="184" spans="1:38" ht="24.95" customHeight="1" x14ac:dyDescent="0.25">
      <c r="A184" s="21" t="s">
        <v>1741</v>
      </c>
      <c r="B184" s="22" t="s">
        <v>1728</v>
      </c>
      <c r="C184" s="8" t="s">
        <v>294</v>
      </c>
      <c r="D184" s="8" t="s">
        <v>312</v>
      </c>
      <c r="E184" s="18" t="s">
        <v>1220</v>
      </c>
      <c r="F184" s="45" t="str">
        <f>IFERROR(VLOOKUP(E184,categoria!$A:$C,3,FALSE),"Categoria 1")</f>
        <v>Categoria 2</v>
      </c>
      <c r="G184" s="45">
        <v>68090</v>
      </c>
      <c r="H184" s="45">
        <v>2617</v>
      </c>
      <c r="I184" s="7">
        <v>2541</v>
      </c>
      <c r="J184" s="7">
        <v>2507</v>
      </c>
      <c r="K184" s="7">
        <v>2513</v>
      </c>
      <c r="L184" s="7">
        <v>2549</v>
      </c>
      <c r="M184" s="7">
        <v>14074</v>
      </c>
      <c r="N184" s="7">
        <v>16854</v>
      </c>
      <c r="O184" s="7">
        <v>149131</v>
      </c>
      <c r="P184" s="7">
        <v>24618</v>
      </c>
      <c r="Q184" s="45">
        <f t="shared" si="27"/>
        <v>217404</v>
      </c>
      <c r="R184" s="45">
        <f>'[1]SH-FA2007-18'!DR186</f>
        <v>2339</v>
      </c>
      <c r="S184" s="45">
        <f>'[1]SH-FA2007-18'!DS186</f>
        <v>2517</v>
      </c>
      <c r="T184" s="45">
        <f>'[1]SH-FA2007-18'!DT186</f>
        <v>2499</v>
      </c>
      <c r="U184" s="45">
        <f>'[1]SH-FA2007-18'!DU186</f>
        <v>2407</v>
      </c>
      <c r="V184" s="45">
        <f>'[1]SH-FA2007-18'!DV186</f>
        <v>3478</v>
      </c>
      <c r="W184" s="45">
        <f>'[1]SH-FA2007-18'!DW186</f>
        <v>21581.200000000001</v>
      </c>
      <c r="X184" s="45">
        <f>'[1]SH-FA2007-18'!DX186</f>
        <v>10026.400000000001</v>
      </c>
      <c r="Y184" s="45">
        <f>'[1]SH-FA2007-18'!DY186</f>
        <v>106550.04444444443</v>
      </c>
      <c r="Z184" s="45">
        <f>'[1]SH-FA2007-18'!DZ186</f>
        <v>28006.355555555554</v>
      </c>
      <c r="AA184" s="7">
        <f t="shared" si="28"/>
        <v>179403.99999999997</v>
      </c>
      <c r="AB184" s="105">
        <f t="shared" si="29"/>
        <v>89.377149407718761</v>
      </c>
      <c r="AC184" s="105">
        <f t="shared" si="30"/>
        <v>99.055489964580872</v>
      </c>
      <c r="AD184" s="105">
        <f t="shared" si="31"/>
        <v>99.680893498205023</v>
      </c>
      <c r="AE184" s="105">
        <f t="shared" si="32"/>
        <v>95.78193394349384</v>
      </c>
      <c r="AF184" s="105">
        <f t="shared" si="33"/>
        <v>100</v>
      </c>
      <c r="AG184" s="105">
        <f t="shared" si="34"/>
        <v>100</v>
      </c>
      <c r="AH184" s="105">
        <f t="shared" si="35"/>
        <v>59.489735374391842</v>
      </c>
      <c r="AI184" s="105">
        <f t="shared" si="36"/>
        <v>71.447280876842797</v>
      </c>
      <c r="AJ184" s="105">
        <f t="shared" si="37"/>
        <v>100</v>
      </c>
      <c r="AK184" s="105">
        <f t="shared" si="38"/>
        <v>82.521020772386876</v>
      </c>
      <c r="AL184" s="47">
        <f t="shared" si="39"/>
        <v>38000.000000000029</v>
      </c>
    </row>
    <row r="185" spans="1:38" ht="24.95" customHeight="1" x14ac:dyDescent="0.25">
      <c r="A185" s="21" t="s">
        <v>995</v>
      </c>
      <c r="B185" s="22" t="s">
        <v>1728</v>
      </c>
      <c r="C185" s="8" t="s">
        <v>294</v>
      </c>
      <c r="D185" s="8" t="s">
        <v>313</v>
      </c>
      <c r="E185" s="18" t="s">
        <v>1227</v>
      </c>
      <c r="F185" s="45" t="str">
        <f>IFERROR(VLOOKUP(E185,categoria!$A:$C,3,FALSE),"Categoria 1")</f>
        <v>Categoria 2</v>
      </c>
      <c r="G185" s="45">
        <v>5680</v>
      </c>
      <c r="H185" s="45">
        <v>126</v>
      </c>
      <c r="I185" s="7">
        <v>132</v>
      </c>
      <c r="J185" s="7">
        <v>141</v>
      </c>
      <c r="K185" s="7">
        <v>149</v>
      </c>
      <c r="L185" s="7">
        <v>158</v>
      </c>
      <c r="M185" s="7">
        <v>932</v>
      </c>
      <c r="N185" s="7">
        <v>1118</v>
      </c>
      <c r="O185" s="7">
        <v>8402</v>
      </c>
      <c r="P185" s="7">
        <v>2528</v>
      </c>
      <c r="Q185" s="45">
        <f t="shared" si="27"/>
        <v>13686</v>
      </c>
      <c r="R185" s="45">
        <f>'[1]SH-FA2007-18'!DR187</f>
        <v>137</v>
      </c>
      <c r="S185" s="45">
        <f>'[1]SH-FA2007-18'!DS187</f>
        <v>124</v>
      </c>
      <c r="T185" s="45">
        <f>'[1]SH-FA2007-18'!DT187</f>
        <v>110</v>
      </c>
      <c r="U185" s="45">
        <f>'[1]SH-FA2007-18'!DU187</f>
        <v>101</v>
      </c>
      <c r="V185" s="45">
        <f>'[1]SH-FA2007-18'!DV187</f>
        <v>183</v>
      </c>
      <c r="W185" s="45">
        <f>'[1]SH-FA2007-18'!DW187</f>
        <v>1083.8</v>
      </c>
      <c r="X185" s="45">
        <f>'[1]SH-FA2007-18'!DX187</f>
        <v>529.4</v>
      </c>
      <c r="Y185" s="45">
        <f>'[1]SH-FA2007-18'!DY187</f>
        <v>7695.7777777777774</v>
      </c>
      <c r="Z185" s="45">
        <f>'[1]SH-FA2007-18'!DZ187</f>
        <v>2774.0222222222219</v>
      </c>
      <c r="AA185" s="7">
        <f t="shared" si="28"/>
        <v>12738</v>
      </c>
      <c r="AB185" s="105">
        <f t="shared" si="29"/>
        <v>100</v>
      </c>
      <c r="AC185" s="105">
        <f t="shared" si="30"/>
        <v>93.939393939393938</v>
      </c>
      <c r="AD185" s="105">
        <f t="shared" si="31"/>
        <v>78.01418439716312</v>
      </c>
      <c r="AE185" s="105">
        <f t="shared" si="32"/>
        <v>67.785234899328856</v>
      </c>
      <c r="AF185" s="105">
        <f t="shared" si="33"/>
        <v>100</v>
      </c>
      <c r="AG185" s="105">
        <f t="shared" si="34"/>
        <v>100</v>
      </c>
      <c r="AH185" s="105">
        <f t="shared" si="35"/>
        <v>47.352415026833626</v>
      </c>
      <c r="AI185" s="105">
        <f t="shared" si="36"/>
        <v>91.594593879764076</v>
      </c>
      <c r="AJ185" s="105">
        <f t="shared" si="37"/>
        <v>100</v>
      </c>
      <c r="AK185" s="105">
        <f t="shared" si="38"/>
        <v>93.073213502849626</v>
      </c>
      <c r="AL185" s="47">
        <f t="shared" si="39"/>
        <v>948</v>
      </c>
    </row>
    <row r="186" spans="1:38" ht="24.95" customHeight="1" x14ac:dyDescent="0.25">
      <c r="A186" s="21" t="s">
        <v>995</v>
      </c>
      <c r="B186" s="22" t="s">
        <v>1728</v>
      </c>
      <c r="C186" s="8" t="s">
        <v>294</v>
      </c>
      <c r="D186" s="8" t="s">
        <v>314</v>
      </c>
      <c r="E186" s="18" t="s">
        <v>1241</v>
      </c>
      <c r="F186" s="45" t="str">
        <f>IFERROR(VLOOKUP(E186,categoria!$A:$C,3,FALSE),"Categoria 1")</f>
        <v>Categoria 2</v>
      </c>
      <c r="G186" s="45">
        <v>930</v>
      </c>
      <c r="H186" s="45">
        <v>36</v>
      </c>
      <c r="I186" s="7">
        <v>35</v>
      </c>
      <c r="J186" s="7">
        <v>36</v>
      </c>
      <c r="K186" s="7">
        <v>37</v>
      </c>
      <c r="L186" s="7">
        <v>39</v>
      </c>
      <c r="M186" s="7">
        <v>238</v>
      </c>
      <c r="N186" s="7">
        <v>300</v>
      </c>
      <c r="O186" s="7">
        <v>2156</v>
      </c>
      <c r="P186" s="7">
        <v>627</v>
      </c>
      <c r="Q186" s="45">
        <f t="shared" si="27"/>
        <v>3504</v>
      </c>
      <c r="R186" s="45">
        <f>'[1]SH-FA2007-18'!DR188</f>
        <v>36</v>
      </c>
      <c r="S186" s="45">
        <f>'[1]SH-FA2007-18'!DS188</f>
        <v>21</v>
      </c>
      <c r="T186" s="45">
        <f>'[1]SH-FA2007-18'!DT188</f>
        <v>20</v>
      </c>
      <c r="U186" s="45">
        <f>'[1]SH-FA2007-18'!DU188</f>
        <v>21</v>
      </c>
      <c r="V186" s="45">
        <f>'[1]SH-FA2007-18'!DV188</f>
        <v>30</v>
      </c>
      <c r="W186" s="45">
        <f>'[1]SH-FA2007-18'!DW188</f>
        <v>174.6</v>
      </c>
      <c r="X186" s="45">
        <f>'[1]SH-FA2007-18'!DX188</f>
        <v>129.60000000000002</v>
      </c>
      <c r="Y186" s="45">
        <f>'[1]SH-FA2007-18'!DY188</f>
        <v>1805.8</v>
      </c>
      <c r="Z186" s="45">
        <f>'[1]SH-FA2007-18'!DZ188</f>
        <v>630</v>
      </c>
      <c r="AA186" s="7">
        <f t="shared" si="28"/>
        <v>2868</v>
      </c>
      <c r="AB186" s="105">
        <f t="shared" si="29"/>
        <v>100</v>
      </c>
      <c r="AC186" s="105">
        <f t="shared" si="30"/>
        <v>60</v>
      </c>
      <c r="AD186" s="105">
        <f t="shared" si="31"/>
        <v>55.555555555555557</v>
      </c>
      <c r="AE186" s="105">
        <f t="shared" si="32"/>
        <v>56.756756756756758</v>
      </c>
      <c r="AF186" s="105">
        <f t="shared" si="33"/>
        <v>76.923076923076934</v>
      </c>
      <c r="AG186" s="105">
        <f t="shared" si="34"/>
        <v>73.361344537815114</v>
      </c>
      <c r="AH186" s="105">
        <f t="shared" si="35"/>
        <v>43.2</v>
      </c>
      <c r="AI186" s="105">
        <f t="shared" si="36"/>
        <v>83.756957328385894</v>
      </c>
      <c r="AJ186" s="105">
        <f t="shared" si="37"/>
        <v>100</v>
      </c>
      <c r="AK186" s="105">
        <f t="shared" si="38"/>
        <v>81.849315068493155</v>
      </c>
      <c r="AL186" s="47">
        <f t="shared" si="39"/>
        <v>636</v>
      </c>
    </row>
    <row r="187" spans="1:38" ht="24.95" customHeight="1" x14ac:dyDescent="0.25">
      <c r="A187" s="21" t="s">
        <v>1002</v>
      </c>
      <c r="B187" s="22" t="s">
        <v>1728</v>
      </c>
      <c r="C187" s="8" t="s">
        <v>294</v>
      </c>
      <c r="D187" s="8" t="s">
        <v>315</v>
      </c>
      <c r="E187" s="18" t="s">
        <v>1254</v>
      </c>
      <c r="F187" s="45" t="str">
        <f>IFERROR(VLOOKUP(E187,categoria!$A:$C,3,FALSE),"Categoria 1")</f>
        <v>Categoria 2</v>
      </c>
      <c r="G187" s="45">
        <v>14000</v>
      </c>
      <c r="H187" s="45">
        <v>661</v>
      </c>
      <c r="I187" s="7">
        <v>667</v>
      </c>
      <c r="J187" s="7">
        <v>681</v>
      </c>
      <c r="K187" s="7">
        <v>701</v>
      </c>
      <c r="L187" s="7">
        <v>727</v>
      </c>
      <c r="M187" s="7">
        <v>4113</v>
      </c>
      <c r="N187" s="7">
        <v>4934</v>
      </c>
      <c r="O187" s="7">
        <v>43920</v>
      </c>
      <c r="P187" s="7">
        <v>9060</v>
      </c>
      <c r="Q187" s="45">
        <f t="shared" si="27"/>
        <v>65464</v>
      </c>
      <c r="R187" s="45">
        <f>'[1]SH-FA2007-18'!DR189</f>
        <v>838</v>
      </c>
      <c r="S187" s="45">
        <f>'[1]SH-FA2007-18'!DS189</f>
        <v>716</v>
      </c>
      <c r="T187" s="45">
        <f>'[1]SH-FA2007-18'!DT189</f>
        <v>755</v>
      </c>
      <c r="U187" s="45">
        <f>'[1]SH-FA2007-18'!DU189</f>
        <v>716</v>
      </c>
      <c r="V187" s="45">
        <f>'[1]SH-FA2007-18'!DV189</f>
        <v>972</v>
      </c>
      <c r="W187" s="45">
        <f>'[1]SH-FA2007-18'!DW189</f>
        <v>6510</v>
      </c>
      <c r="X187" s="45">
        <f>'[1]SH-FA2007-18'!DX189</f>
        <v>3093.5999999999995</v>
      </c>
      <c r="Y187" s="45">
        <f>'[1]SH-FA2007-18'!DY189</f>
        <v>34299.688888888893</v>
      </c>
      <c r="Z187" s="45">
        <f>'[1]SH-FA2007-18'!DZ189</f>
        <v>9213.7111111111117</v>
      </c>
      <c r="AA187" s="7">
        <f t="shared" si="28"/>
        <v>57114</v>
      </c>
      <c r="AB187" s="105">
        <f t="shared" si="29"/>
        <v>100</v>
      </c>
      <c r="AC187" s="105">
        <f t="shared" si="30"/>
        <v>100</v>
      </c>
      <c r="AD187" s="105">
        <f t="shared" si="31"/>
        <v>100</v>
      </c>
      <c r="AE187" s="105">
        <f t="shared" si="32"/>
        <v>100</v>
      </c>
      <c r="AF187" s="105">
        <f t="shared" si="33"/>
        <v>100</v>
      </c>
      <c r="AG187" s="105">
        <f t="shared" si="34"/>
        <v>100</v>
      </c>
      <c r="AH187" s="105">
        <f t="shared" si="35"/>
        <v>62.69963518443452</v>
      </c>
      <c r="AI187" s="105">
        <f t="shared" si="36"/>
        <v>78.095830803481093</v>
      </c>
      <c r="AJ187" s="105">
        <f t="shared" si="37"/>
        <v>100</v>
      </c>
      <c r="AK187" s="105">
        <f t="shared" si="38"/>
        <v>87.244897959183675</v>
      </c>
      <c r="AL187" s="47">
        <f t="shared" si="39"/>
        <v>8350</v>
      </c>
    </row>
    <row r="188" spans="1:38" ht="24.95" customHeight="1" x14ac:dyDescent="0.25">
      <c r="A188" s="21" t="s">
        <v>1021</v>
      </c>
      <c r="B188" s="22" t="s">
        <v>1728</v>
      </c>
      <c r="C188" s="8" t="s">
        <v>294</v>
      </c>
      <c r="D188" s="8" t="s">
        <v>316</v>
      </c>
      <c r="E188" s="18" t="s">
        <v>1293</v>
      </c>
      <c r="F188" s="45" t="str">
        <f>IFERROR(VLOOKUP(E188,categoria!$A:$C,3,FALSE),"Categoria 1")</f>
        <v>Categoria 2</v>
      </c>
      <c r="G188" s="45">
        <v>4890</v>
      </c>
      <c r="H188" s="45">
        <v>133</v>
      </c>
      <c r="I188" s="7">
        <v>133</v>
      </c>
      <c r="J188" s="7">
        <v>136</v>
      </c>
      <c r="K188" s="7">
        <v>137</v>
      </c>
      <c r="L188" s="7">
        <v>140</v>
      </c>
      <c r="M188" s="7">
        <v>747</v>
      </c>
      <c r="N188" s="7">
        <v>836</v>
      </c>
      <c r="O188" s="7">
        <v>6341</v>
      </c>
      <c r="P188" s="7">
        <v>950</v>
      </c>
      <c r="Q188" s="45">
        <f t="shared" si="27"/>
        <v>9553</v>
      </c>
      <c r="R188" s="45">
        <f>'[1]SH-FA2007-18'!DR190</f>
        <v>136</v>
      </c>
      <c r="S188" s="45">
        <f>'[1]SH-FA2007-18'!DS190</f>
        <v>120</v>
      </c>
      <c r="T188" s="45">
        <f>'[1]SH-FA2007-18'!DT190</f>
        <v>129</v>
      </c>
      <c r="U188" s="45">
        <f>'[1]SH-FA2007-18'!DU190</f>
        <v>110</v>
      </c>
      <c r="V188" s="45">
        <f>'[1]SH-FA2007-18'!DV190</f>
        <v>192</v>
      </c>
      <c r="W188" s="45">
        <f>'[1]SH-FA2007-18'!DW190</f>
        <v>980.40000000000009</v>
      </c>
      <c r="X188" s="45">
        <f>'[1]SH-FA2007-18'!DX190</f>
        <v>526</v>
      </c>
      <c r="Y188" s="45">
        <f>'[1]SH-FA2007-18'!DY190</f>
        <v>5164.7555555555564</v>
      </c>
      <c r="Z188" s="45">
        <f>'[1]SH-FA2007-18'!DZ190</f>
        <v>887.84444444444443</v>
      </c>
      <c r="AA188" s="7">
        <f t="shared" si="28"/>
        <v>8246.0000000000018</v>
      </c>
      <c r="AB188" s="105">
        <f t="shared" si="29"/>
        <v>100</v>
      </c>
      <c r="AC188" s="105">
        <f t="shared" si="30"/>
        <v>90.225563909774436</v>
      </c>
      <c r="AD188" s="105">
        <f t="shared" si="31"/>
        <v>94.85294117647058</v>
      </c>
      <c r="AE188" s="105">
        <f t="shared" si="32"/>
        <v>80.291970802919707</v>
      </c>
      <c r="AF188" s="105">
        <f t="shared" si="33"/>
        <v>100</v>
      </c>
      <c r="AG188" s="105">
        <f t="shared" si="34"/>
        <v>100</v>
      </c>
      <c r="AH188" s="105">
        <f t="shared" si="35"/>
        <v>62.918660287081337</v>
      </c>
      <c r="AI188" s="105">
        <f t="shared" si="36"/>
        <v>81.450174350347837</v>
      </c>
      <c r="AJ188" s="105">
        <f t="shared" si="37"/>
        <v>93.457309941520478</v>
      </c>
      <c r="AK188" s="105">
        <f t="shared" si="38"/>
        <v>86.318433999790656</v>
      </c>
      <c r="AL188" s="47">
        <f t="shared" si="39"/>
        <v>1306.9999999999982</v>
      </c>
    </row>
    <row r="189" spans="1:38" ht="24.95" customHeight="1" x14ac:dyDescent="0.25">
      <c r="A189" s="21" t="s">
        <v>1002</v>
      </c>
      <c r="B189" s="22" t="s">
        <v>1728</v>
      </c>
      <c r="C189" s="8" t="s">
        <v>294</v>
      </c>
      <c r="D189" s="8" t="s">
        <v>317</v>
      </c>
      <c r="E189" s="18" t="s">
        <v>1294</v>
      </c>
      <c r="F189" s="45" t="str">
        <f>IFERROR(VLOOKUP(E189,categoria!$A:$C,3,FALSE),"Categoria 1")</f>
        <v>Categoria 2</v>
      </c>
      <c r="G189" s="45">
        <v>3920</v>
      </c>
      <c r="H189" s="45">
        <v>87</v>
      </c>
      <c r="I189" s="7">
        <v>85</v>
      </c>
      <c r="J189" s="7">
        <v>84</v>
      </c>
      <c r="K189" s="7">
        <v>84</v>
      </c>
      <c r="L189" s="7">
        <v>85</v>
      </c>
      <c r="M189" s="7">
        <v>456</v>
      </c>
      <c r="N189" s="7">
        <v>558</v>
      </c>
      <c r="O189" s="7">
        <v>5454</v>
      </c>
      <c r="P189" s="7">
        <v>1100</v>
      </c>
      <c r="Q189" s="45">
        <f t="shared" si="27"/>
        <v>7993</v>
      </c>
      <c r="R189" s="45">
        <f>'[1]SH-FA2007-18'!DR191</f>
        <v>64</v>
      </c>
      <c r="S189" s="45">
        <f>'[1]SH-FA2007-18'!DS191</f>
        <v>57</v>
      </c>
      <c r="T189" s="45">
        <f>'[1]SH-FA2007-18'!DT191</f>
        <v>83</v>
      </c>
      <c r="U189" s="45">
        <f>'[1]SH-FA2007-18'!DU191</f>
        <v>75</v>
      </c>
      <c r="V189" s="45">
        <f>'[1]SH-FA2007-18'!DV191</f>
        <v>98</v>
      </c>
      <c r="W189" s="45">
        <f>'[1]SH-FA2007-18'!DW191</f>
        <v>540.4</v>
      </c>
      <c r="X189" s="45">
        <f>'[1]SH-FA2007-18'!DX191</f>
        <v>314.39999999999998</v>
      </c>
      <c r="Y189" s="45">
        <f>'[1]SH-FA2007-18'!DY191</f>
        <v>3202.7555555555564</v>
      </c>
      <c r="Z189" s="45">
        <f>'[1]SH-FA2007-18'!DZ191</f>
        <v>812.44444444444446</v>
      </c>
      <c r="AA189" s="7">
        <f t="shared" si="28"/>
        <v>5247.0000000000009</v>
      </c>
      <c r="AB189" s="105">
        <f t="shared" si="29"/>
        <v>73.563218390804593</v>
      </c>
      <c r="AC189" s="105">
        <f t="shared" si="30"/>
        <v>67.058823529411754</v>
      </c>
      <c r="AD189" s="105">
        <f t="shared" si="31"/>
        <v>98.80952380952381</v>
      </c>
      <c r="AE189" s="105">
        <f t="shared" si="32"/>
        <v>89.285714285714292</v>
      </c>
      <c r="AF189" s="105">
        <f t="shared" si="33"/>
        <v>100</v>
      </c>
      <c r="AG189" s="105">
        <f t="shared" si="34"/>
        <v>100</v>
      </c>
      <c r="AH189" s="105">
        <f t="shared" si="35"/>
        <v>56.344086021505369</v>
      </c>
      <c r="AI189" s="105">
        <f t="shared" si="36"/>
        <v>58.723057490934295</v>
      </c>
      <c r="AJ189" s="105">
        <f t="shared" si="37"/>
        <v>73.858585858585855</v>
      </c>
      <c r="AK189" s="105">
        <f t="shared" si="38"/>
        <v>65.644939321906676</v>
      </c>
      <c r="AL189" s="47">
        <f t="shared" si="39"/>
        <v>2745.9999999999991</v>
      </c>
    </row>
    <row r="190" spans="1:38" ht="24.95" customHeight="1" x14ac:dyDescent="0.25">
      <c r="A190" s="21" t="s">
        <v>1009</v>
      </c>
      <c r="B190" s="22" t="s">
        <v>1728</v>
      </c>
      <c r="C190" s="8" t="s">
        <v>294</v>
      </c>
      <c r="D190" s="8" t="s">
        <v>318</v>
      </c>
      <c r="E190" s="18" t="s">
        <v>1692</v>
      </c>
      <c r="F190" s="45" t="str">
        <f>IFERROR(VLOOKUP(E190,categoria!$A:$C,3,FALSE),"Categoria 1")</f>
        <v>Categoria 3</v>
      </c>
      <c r="G190" s="45">
        <v>6100</v>
      </c>
      <c r="H190" s="45">
        <v>149</v>
      </c>
      <c r="I190" s="7">
        <v>144</v>
      </c>
      <c r="J190" s="7">
        <v>142</v>
      </c>
      <c r="K190" s="7">
        <v>143</v>
      </c>
      <c r="L190" s="7">
        <v>148</v>
      </c>
      <c r="M190" s="7">
        <v>837</v>
      </c>
      <c r="N190" s="7">
        <v>1019</v>
      </c>
      <c r="O190" s="7">
        <v>8214</v>
      </c>
      <c r="P190" s="7">
        <v>1738</v>
      </c>
      <c r="Q190" s="45">
        <f t="shared" si="27"/>
        <v>12534</v>
      </c>
      <c r="R190" s="45">
        <f>'[1]SH-FA2007-18'!DR192</f>
        <v>130</v>
      </c>
      <c r="S190" s="45">
        <f>'[1]SH-FA2007-18'!DS192</f>
        <v>145</v>
      </c>
      <c r="T190" s="45">
        <f>'[1]SH-FA2007-18'!DT192</f>
        <v>160</v>
      </c>
      <c r="U190" s="45">
        <f>'[1]SH-FA2007-18'!DU192</f>
        <v>113</v>
      </c>
      <c r="V190" s="45">
        <f>'[1]SH-FA2007-18'!DV192</f>
        <v>202</v>
      </c>
      <c r="W190" s="45">
        <f>'[1]SH-FA2007-18'!DW192</f>
        <v>1197.5999999999999</v>
      </c>
      <c r="X190" s="45">
        <f>'[1]SH-FA2007-18'!DX192</f>
        <v>466</v>
      </c>
      <c r="Y190" s="45">
        <f>'[1]SH-FA2007-18'!DY192</f>
        <v>6896.8000000000011</v>
      </c>
      <c r="Z190" s="45">
        <f>'[1]SH-FA2007-18'!DZ192</f>
        <v>1582.6</v>
      </c>
      <c r="AA190" s="7">
        <f t="shared" si="28"/>
        <v>10893.000000000002</v>
      </c>
      <c r="AB190" s="105">
        <f t="shared" si="29"/>
        <v>87.24832214765101</v>
      </c>
      <c r="AC190" s="105">
        <f t="shared" si="30"/>
        <v>100</v>
      </c>
      <c r="AD190" s="105">
        <f t="shared" si="31"/>
        <v>100</v>
      </c>
      <c r="AE190" s="105">
        <f t="shared" si="32"/>
        <v>79.020979020979027</v>
      </c>
      <c r="AF190" s="105">
        <f t="shared" si="33"/>
        <v>100</v>
      </c>
      <c r="AG190" s="105">
        <f t="shared" si="34"/>
        <v>100</v>
      </c>
      <c r="AH190" s="105">
        <f t="shared" si="35"/>
        <v>45.731108930323849</v>
      </c>
      <c r="AI190" s="105">
        <f t="shared" si="36"/>
        <v>83.963963963963977</v>
      </c>
      <c r="AJ190" s="105">
        <f t="shared" si="37"/>
        <v>91.05868814729574</v>
      </c>
      <c r="AK190" s="105">
        <f t="shared" si="38"/>
        <v>86.90761129727143</v>
      </c>
      <c r="AL190" s="47">
        <f t="shared" si="39"/>
        <v>1640.9999999999982</v>
      </c>
    </row>
    <row r="191" spans="1:38" ht="24.95" customHeight="1" x14ac:dyDescent="0.25">
      <c r="A191" s="21" t="s">
        <v>1741</v>
      </c>
      <c r="B191" s="22" t="s">
        <v>1728</v>
      </c>
      <c r="C191" s="8" t="s">
        <v>294</v>
      </c>
      <c r="D191" s="8" t="s">
        <v>319</v>
      </c>
      <c r="E191" s="18" t="s">
        <v>1325</v>
      </c>
      <c r="F191" s="45" t="str">
        <f>IFERROR(VLOOKUP(E191,categoria!$A:$C,3,FALSE),"Categoria 1")</f>
        <v>Categoria 2</v>
      </c>
      <c r="G191" s="45">
        <v>6750</v>
      </c>
      <c r="H191" s="45">
        <v>246</v>
      </c>
      <c r="I191" s="7">
        <v>235</v>
      </c>
      <c r="J191" s="7">
        <v>229</v>
      </c>
      <c r="K191" s="7">
        <v>228</v>
      </c>
      <c r="L191" s="7">
        <v>230</v>
      </c>
      <c r="M191" s="7">
        <v>1291</v>
      </c>
      <c r="N191" s="7">
        <v>1612</v>
      </c>
      <c r="O191" s="7">
        <v>13642</v>
      </c>
      <c r="P191" s="7">
        <v>3686</v>
      </c>
      <c r="Q191" s="45">
        <f t="shared" si="27"/>
        <v>21399</v>
      </c>
      <c r="R191" s="45">
        <f>'[1]SH-FA2007-18'!DR193</f>
        <v>117</v>
      </c>
      <c r="S191" s="45">
        <f>'[1]SH-FA2007-18'!DS193</f>
        <v>165</v>
      </c>
      <c r="T191" s="45">
        <f>'[1]SH-FA2007-18'!DT193</f>
        <v>193</v>
      </c>
      <c r="U191" s="45">
        <f>'[1]SH-FA2007-18'!DU193</f>
        <v>176</v>
      </c>
      <c r="V191" s="45">
        <f>'[1]SH-FA2007-18'!DV193</f>
        <v>169</v>
      </c>
      <c r="W191" s="45">
        <f>'[1]SH-FA2007-18'!DW193</f>
        <v>1578.8</v>
      </c>
      <c r="X191" s="45">
        <f>'[1]SH-FA2007-18'!DX193</f>
        <v>701</v>
      </c>
      <c r="Y191" s="45">
        <f>'[1]SH-FA2007-18'!DY193</f>
        <v>7168.5555555555557</v>
      </c>
      <c r="Z191" s="45">
        <f>'[1]SH-FA2007-18'!DZ193</f>
        <v>2582.6444444444446</v>
      </c>
      <c r="AA191" s="7">
        <f t="shared" si="28"/>
        <v>12851</v>
      </c>
      <c r="AB191" s="105">
        <f t="shared" si="29"/>
        <v>47.560975609756099</v>
      </c>
      <c r="AC191" s="105">
        <f t="shared" si="30"/>
        <v>70.212765957446805</v>
      </c>
      <c r="AD191" s="105">
        <f t="shared" si="31"/>
        <v>84.279475982532745</v>
      </c>
      <c r="AE191" s="105">
        <f t="shared" si="32"/>
        <v>77.192982456140342</v>
      </c>
      <c r="AF191" s="105">
        <f t="shared" si="33"/>
        <v>73.478260869565219</v>
      </c>
      <c r="AG191" s="105">
        <f t="shared" si="34"/>
        <v>100</v>
      </c>
      <c r="AH191" s="105">
        <f t="shared" si="35"/>
        <v>43.486352357320101</v>
      </c>
      <c r="AI191" s="105">
        <f t="shared" si="36"/>
        <v>52.547687696492865</v>
      </c>
      <c r="AJ191" s="105">
        <f t="shared" si="37"/>
        <v>70.066316995237244</v>
      </c>
      <c r="AK191" s="105">
        <f t="shared" si="38"/>
        <v>60.054208140567312</v>
      </c>
      <c r="AL191" s="47">
        <f t="shared" si="39"/>
        <v>8548</v>
      </c>
    </row>
    <row r="192" spans="1:38" ht="24.95" customHeight="1" x14ac:dyDescent="0.25">
      <c r="A192" s="21" t="s">
        <v>1009</v>
      </c>
      <c r="B192" s="22" t="s">
        <v>1728</v>
      </c>
      <c r="C192" s="8" t="s">
        <v>294</v>
      </c>
      <c r="D192" s="8" t="s">
        <v>320</v>
      </c>
      <c r="E192" s="18" t="s">
        <v>1327</v>
      </c>
      <c r="F192" s="45" t="str">
        <f>IFERROR(VLOOKUP(E192,categoria!$A:$C,3,FALSE),"Categoria 1")</f>
        <v>Categoria 3</v>
      </c>
      <c r="G192" s="45">
        <v>6800</v>
      </c>
      <c r="H192" s="45">
        <v>159</v>
      </c>
      <c r="I192" s="7">
        <v>144</v>
      </c>
      <c r="J192" s="7">
        <v>134</v>
      </c>
      <c r="K192" s="7">
        <v>129</v>
      </c>
      <c r="L192" s="7">
        <v>130</v>
      </c>
      <c r="M192" s="7">
        <v>763</v>
      </c>
      <c r="N192" s="7">
        <v>1013</v>
      </c>
      <c r="O192" s="7">
        <v>6499</v>
      </c>
      <c r="P192" s="7">
        <v>1171</v>
      </c>
      <c r="Q192" s="45">
        <f t="shared" si="27"/>
        <v>10142</v>
      </c>
      <c r="R192" s="45">
        <f>'[1]SH-FA2007-18'!DR194</f>
        <v>155</v>
      </c>
      <c r="S192" s="45">
        <f>'[1]SH-FA2007-18'!DS194</f>
        <v>147</v>
      </c>
      <c r="T192" s="45">
        <f>'[1]SH-FA2007-18'!DT194</f>
        <v>199</v>
      </c>
      <c r="U192" s="45">
        <f>'[1]SH-FA2007-18'!DU194</f>
        <v>162</v>
      </c>
      <c r="V192" s="45">
        <f>'[1]SH-FA2007-18'!DV194</f>
        <v>256</v>
      </c>
      <c r="W192" s="45">
        <f>'[1]SH-FA2007-18'!DW194</f>
        <v>1166.1999999999998</v>
      </c>
      <c r="X192" s="45">
        <f>'[1]SH-FA2007-18'!DX194</f>
        <v>672</v>
      </c>
      <c r="Y192" s="45">
        <f>'[1]SH-FA2007-18'!DY194</f>
        <v>9667.1333333333314</v>
      </c>
      <c r="Z192" s="45">
        <f>'[1]SH-FA2007-18'!DZ194</f>
        <v>1374.6666666666665</v>
      </c>
      <c r="AA192" s="7">
        <f t="shared" si="28"/>
        <v>13798.999999999998</v>
      </c>
      <c r="AB192" s="105">
        <f t="shared" si="29"/>
        <v>97.484276729559753</v>
      </c>
      <c r="AC192" s="105">
        <f t="shared" si="30"/>
        <v>100</v>
      </c>
      <c r="AD192" s="105">
        <f t="shared" si="31"/>
        <v>100</v>
      </c>
      <c r="AE192" s="105">
        <f t="shared" si="32"/>
        <v>100</v>
      </c>
      <c r="AF192" s="105">
        <f t="shared" si="33"/>
        <v>100</v>
      </c>
      <c r="AG192" s="105">
        <f t="shared" si="34"/>
        <v>100</v>
      </c>
      <c r="AH192" s="105">
        <f t="shared" si="35"/>
        <v>66.337611056268514</v>
      </c>
      <c r="AI192" s="105">
        <f t="shared" si="36"/>
        <v>100</v>
      </c>
      <c r="AJ192" s="105">
        <f t="shared" si="37"/>
        <v>100</v>
      </c>
      <c r="AK192" s="105">
        <f t="shared" si="38"/>
        <v>100</v>
      </c>
      <c r="AL192" s="47" t="str">
        <f t="shared" si="39"/>
        <v>-</v>
      </c>
    </row>
    <row r="193" spans="1:38" ht="24.95" customHeight="1" x14ac:dyDescent="0.25">
      <c r="A193" s="21" t="s">
        <v>1009</v>
      </c>
      <c r="B193" s="22" t="s">
        <v>1728</v>
      </c>
      <c r="C193" s="8" t="s">
        <v>294</v>
      </c>
      <c r="D193" s="8" t="s">
        <v>321</v>
      </c>
      <c r="E193" s="18" t="s">
        <v>1328</v>
      </c>
      <c r="F193" s="45" t="str">
        <f>IFERROR(VLOOKUP(E193,categoria!$A:$C,3,FALSE),"Categoria 1")</f>
        <v>Categoria 3</v>
      </c>
      <c r="G193" s="45">
        <v>29460</v>
      </c>
      <c r="H193" s="45">
        <v>1048</v>
      </c>
      <c r="I193" s="7">
        <v>1014</v>
      </c>
      <c r="J193" s="7">
        <v>1000</v>
      </c>
      <c r="K193" s="7">
        <v>1003</v>
      </c>
      <c r="L193" s="7">
        <v>1021</v>
      </c>
      <c r="M193" s="7">
        <v>5705</v>
      </c>
      <c r="N193" s="7">
        <v>6957</v>
      </c>
      <c r="O193" s="7">
        <v>59033</v>
      </c>
      <c r="P193" s="7">
        <v>9981</v>
      </c>
      <c r="Q193" s="45">
        <f t="shared" si="27"/>
        <v>86762</v>
      </c>
      <c r="R193" s="45">
        <f>'[1]SH-FA2007-18'!DR195</f>
        <v>901</v>
      </c>
      <c r="S193" s="45">
        <f>'[1]SH-FA2007-18'!DS195</f>
        <v>948</v>
      </c>
      <c r="T193" s="45">
        <f>'[1]SH-FA2007-18'!DT195</f>
        <v>823</v>
      </c>
      <c r="U193" s="45">
        <f>'[1]SH-FA2007-18'!DU195</f>
        <v>1197</v>
      </c>
      <c r="V193" s="45">
        <f>'[1]SH-FA2007-18'!DV195</f>
        <v>1487</v>
      </c>
      <c r="W193" s="45">
        <f>'[1]SH-FA2007-18'!DW195</f>
        <v>8436.4</v>
      </c>
      <c r="X193" s="45">
        <f>'[1]SH-FA2007-18'!DX195</f>
        <v>4135</v>
      </c>
      <c r="Y193" s="45">
        <f>'[1]SH-FA2007-18'!DY195</f>
        <v>48640.644444444442</v>
      </c>
      <c r="Z193" s="45">
        <f>'[1]SH-FA2007-18'!DZ195</f>
        <v>10238.955555555556</v>
      </c>
      <c r="AA193" s="7">
        <f t="shared" si="28"/>
        <v>76807</v>
      </c>
      <c r="AB193" s="105">
        <f t="shared" si="29"/>
        <v>85.973282442748086</v>
      </c>
      <c r="AC193" s="105">
        <f t="shared" si="30"/>
        <v>93.491124260355036</v>
      </c>
      <c r="AD193" s="105">
        <f t="shared" si="31"/>
        <v>82.3</v>
      </c>
      <c r="AE193" s="105">
        <f t="shared" si="32"/>
        <v>100</v>
      </c>
      <c r="AF193" s="105">
        <f t="shared" si="33"/>
        <v>100</v>
      </c>
      <c r="AG193" s="105">
        <f t="shared" si="34"/>
        <v>100</v>
      </c>
      <c r="AH193" s="105">
        <f t="shared" si="35"/>
        <v>59.436538737961762</v>
      </c>
      <c r="AI193" s="105">
        <f t="shared" si="36"/>
        <v>82.395684522969262</v>
      </c>
      <c r="AJ193" s="105">
        <f t="shared" si="37"/>
        <v>100</v>
      </c>
      <c r="AK193" s="105">
        <f t="shared" si="38"/>
        <v>88.526082847329477</v>
      </c>
      <c r="AL193" s="47">
        <f t="shared" si="39"/>
        <v>9955</v>
      </c>
    </row>
    <row r="194" spans="1:38" ht="24.95" customHeight="1" x14ac:dyDescent="0.25">
      <c r="A194" s="21" t="s">
        <v>1741</v>
      </c>
      <c r="B194" s="22" t="s">
        <v>1728</v>
      </c>
      <c r="C194" s="8" t="s">
        <v>294</v>
      </c>
      <c r="D194" s="8" t="s">
        <v>322</v>
      </c>
      <c r="E194" s="18" t="s">
        <v>1343</v>
      </c>
      <c r="F194" s="45" t="str">
        <f>IFERROR(VLOOKUP(E194,categoria!$A:$C,3,FALSE),"Categoria 1")</f>
        <v>Categoria 1</v>
      </c>
      <c r="G194" s="45">
        <v>2800</v>
      </c>
      <c r="H194" s="45">
        <v>61</v>
      </c>
      <c r="I194" s="7">
        <v>61</v>
      </c>
      <c r="J194" s="7">
        <v>61</v>
      </c>
      <c r="K194" s="7">
        <v>63</v>
      </c>
      <c r="L194" s="7">
        <v>62</v>
      </c>
      <c r="M194" s="7">
        <v>325</v>
      </c>
      <c r="N194" s="7">
        <v>348</v>
      </c>
      <c r="O194" s="7">
        <v>2657</v>
      </c>
      <c r="P194" s="7">
        <v>372</v>
      </c>
      <c r="Q194" s="45">
        <f t="shared" si="27"/>
        <v>4010</v>
      </c>
      <c r="R194" s="45">
        <f>'[1]SH-FA2007-18'!DR196</f>
        <v>80</v>
      </c>
      <c r="S194" s="45">
        <f>'[1]SH-FA2007-18'!DS196</f>
        <v>62</v>
      </c>
      <c r="T194" s="45">
        <f>'[1]SH-FA2007-18'!DT196</f>
        <v>68</v>
      </c>
      <c r="U194" s="45">
        <f>'[1]SH-FA2007-18'!DU196</f>
        <v>57</v>
      </c>
      <c r="V194" s="45">
        <f>'[1]SH-FA2007-18'!DV196</f>
        <v>98</v>
      </c>
      <c r="W194" s="45">
        <f>'[1]SH-FA2007-18'!DW196</f>
        <v>573.4</v>
      </c>
      <c r="X194" s="45">
        <f>'[1]SH-FA2007-18'!DX196</f>
        <v>250.8</v>
      </c>
      <c r="Y194" s="45">
        <f>'[1]SH-FA2007-18'!DY196</f>
        <v>3040.3555555555549</v>
      </c>
      <c r="Z194" s="45">
        <f>'[1]SH-FA2007-18'!DZ196</f>
        <v>584.44444444444446</v>
      </c>
      <c r="AA194" s="7">
        <f t="shared" si="28"/>
        <v>4813.9999999999991</v>
      </c>
      <c r="AB194" s="105">
        <f t="shared" si="29"/>
        <v>100</v>
      </c>
      <c r="AC194" s="105">
        <f t="shared" si="30"/>
        <v>100</v>
      </c>
      <c r="AD194" s="105">
        <f t="shared" si="31"/>
        <v>100</v>
      </c>
      <c r="AE194" s="105">
        <f t="shared" si="32"/>
        <v>90.476190476190482</v>
      </c>
      <c r="AF194" s="105">
        <f t="shared" si="33"/>
        <v>100</v>
      </c>
      <c r="AG194" s="105">
        <f t="shared" si="34"/>
        <v>100</v>
      </c>
      <c r="AH194" s="105">
        <f t="shared" si="35"/>
        <v>72.068965517241381</v>
      </c>
      <c r="AI194" s="105">
        <f t="shared" si="36"/>
        <v>100</v>
      </c>
      <c r="AJ194" s="105">
        <f t="shared" si="37"/>
        <v>100</v>
      </c>
      <c r="AK194" s="105">
        <f t="shared" si="38"/>
        <v>100</v>
      </c>
      <c r="AL194" s="47" t="str">
        <f t="shared" si="39"/>
        <v>-</v>
      </c>
    </row>
    <row r="195" spans="1:38" ht="24.95" customHeight="1" x14ac:dyDescent="0.25">
      <c r="A195" s="21" t="s">
        <v>1741</v>
      </c>
      <c r="B195" s="22" t="s">
        <v>1728</v>
      </c>
      <c r="C195" s="8" t="s">
        <v>294</v>
      </c>
      <c r="D195" s="8" t="s">
        <v>323</v>
      </c>
      <c r="E195" s="18" t="s">
        <v>1360</v>
      </c>
      <c r="F195" s="45" t="str">
        <f>IFERROR(VLOOKUP(E195,categoria!$A:$C,3,FALSE),"Categoria 1")</f>
        <v>Categoria 1</v>
      </c>
      <c r="G195" s="45">
        <v>20800</v>
      </c>
      <c r="H195" s="45">
        <v>597</v>
      </c>
      <c r="I195" s="7">
        <v>594</v>
      </c>
      <c r="J195" s="7">
        <v>598</v>
      </c>
      <c r="K195" s="7">
        <v>610</v>
      </c>
      <c r="L195" s="7">
        <v>625</v>
      </c>
      <c r="M195" s="7">
        <v>3483</v>
      </c>
      <c r="N195" s="7">
        <v>4071</v>
      </c>
      <c r="O195" s="7">
        <v>31723</v>
      </c>
      <c r="P195" s="7">
        <v>4775</v>
      </c>
      <c r="Q195" s="45">
        <f t="shared" si="27"/>
        <v>47076</v>
      </c>
      <c r="R195" s="45">
        <f>'[1]SH-FA2007-18'!DR197</f>
        <v>673</v>
      </c>
      <c r="S195" s="45">
        <f>'[1]SH-FA2007-18'!DS197</f>
        <v>645</v>
      </c>
      <c r="T195" s="45">
        <f>'[1]SH-FA2007-18'!DT197</f>
        <v>562</v>
      </c>
      <c r="U195" s="45">
        <f>'[1]SH-FA2007-18'!DU197</f>
        <v>493</v>
      </c>
      <c r="V195" s="45">
        <f>'[1]SH-FA2007-18'!DV197</f>
        <v>820</v>
      </c>
      <c r="W195" s="45">
        <f>'[1]SH-FA2007-18'!DW197</f>
        <v>4608</v>
      </c>
      <c r="X195" s="45">
        <f>'[1]SH-FA2007-18'!DX197</f>
        <v>2173.6000000000004</v>
      </c>
      <c r="Y195" s="45">
        <f>'[1]SH-FA2007-18'!DY197</f>
        <v>27591.866666666669</v>
      </c>
      <c r="Z195" s="45">
        <f>'[1]SH-FA2007-18'!DZ197</f>
        <v>5888.5333333333328</v>
      </c>
      <c r="AA195" s="7">
        <f t="shared" si="28"/>
        <v>43455</v>
      </c>
      <c r="AB195" s="105">
        <f t="shared" si="29"/>
        <v>100</v>
      </c>
      <c r="AC195" s="105">
        <f t="shared" si="30"/>
        <v>100</v>
      </c>
      <c r="AD195" s="105">
        <f t="shared" si="31"/>
        <v>93.979933110367895</v>
      </c>
      <c r="AE195" s="105">
        <f t="shared" si="32"/>
        <v>80.819672131147541</v>
      </c>
      <c r="AF195" s="105">
        <f t="shared" si="33"/>
        <v>100</v>
      </c>
      <c r="AG195" s="105">
        <f t="shared" si="34"/>
        <v>100</v>
      </c>
      <c r="AH195" s="105">
        <f t="shared" si="35"/>
        <v>53.392286907393768</v>
      </c>
      <c r="AI195" s="105">
        <f t="shared" si="36"/>
        <v>86.977482163309489</v>
      </c>
      <c r="AJ195" s="105">
        <f t="shared" si="37"/>
        <v>100</v>
      </c>
      <c r="AK195" s="105">
        <f t="shared" si="38"/>
        <v>92.308182513382619</v>
      </c>
      <c r="AL195" s="47">
        <f t="shared" si="39"/>
        <v>3621</v>
      </c>
    </row>
    <row r="196" spans="1:38" ht="24.95" customHeight="1" x14ac:dyDescent="0.25">
      <c r="A196" s="21" t="s">
        <v>1021</v>
      </c>
      <c r="B196" s="22" t="s">
        <v>1728</v>
      </c>
      <c r="C196" s="8" t="s">
        <v>294</v>
      </c>
      <c r="D196" s="8" t="s">
        <v>324</v>
      </c>
      <c r="E196" s="18" t="s">
        <v>1368</v>
      </c>
      <c r="F196" s="45" t="str">
        <f>IFERROR(VLOOKUP(E196,categoria!$A:$C,3,FALSE),"Categoria 1")</f>
        <v>Categoria 2</v>
      </c>
      <c r="G196" s="45">
        <v>1910</v>
      </c>
      <c r="H196" s="45">
        <v>36</v>
      </c>
      <c r="I196" s="7">
        <v>39</v>
      </c>
      <c r="J196" s="7">
        <v>43</v>
      </c>
      <c r="K196" s="7">
        <v>45</v>
      </c>
      <c r="L196" s="7">
        <v>47</v>
      </c>
      <c r="M196" s="7">
        <v>244</v>
      </c>
      <c r="N196" s="7">
        <v>244</v>
      </c>
      <c r="O196" s="7">
        <v>2028</v>
      </c>
      <c r="P196" s="7">
        <v>476</v>
      </c>
      <c r="Q196" s="45">
        <f t="shared" ref="Q196:Q259" si="40">SUM(H196:P196)</f>
        <v>3202</v>
      </c>
      <c r="R196" s="45">
        <f>'[1]SH-FA2007-18'!DR198</f>
        <v>53</v>
      </c>
      <c r="S196" s="45">
        <f>'[1]SH-FA2007-18'!DS198</f>
        <v>17</v>
      </c>
      <c r="T196" s="45">
        <f>'[1]SH-FA2007-18'!DT198</f>
        <v>42</v>
      </c>
      <c r="U196" s="45">
        <f>'[1]SH-FA2007-18'!DU198</f>
        <v>50</v>
      </c>
      <c r="V196" s="45">
        <f>'[1]SH-FA2007-18'!DV198</f>
        <v>60</v>
      </c>
      <c r="W196" s="45">
        <f>'[1]SH-FA2007-18'!DW198</f>
        <v>520.20000000000005</v>
      </c>
      <c r="X196" s="45">
        <f>'[1]SH-FA2007-18'!DX198</f>
        <v>221.79999999999998</v>
      </c>
      <c r="Y196" s="45">
        <f>'[1]SH-FA2007-18'!DY198</f>
        <v>2968.2888888888888</v>
      </c>
      <c r="Z196" s="45">
        <f>'[1]SH-FA2007-18'!DZ198</f>
        <v>724.71111111111111</v>
      </c>
      <c r="AA196" s="7">
        <f t="shared" ref="AA196:AA259" si="41">SUM(R196:Z196)</f>
        <v>4657</v>
      </c>
      <c r="AB196" s="105">
        <f t="shared" ref="AB196:AB259" si="42">IF(R196/H196*100&gt;100,100,R196/H196*100)</f>
        <v>100</v>
      </c>
      <c r="AC196" s="105">
        <f t="shared" ref="AC196:AC259" si="43">IF(S196/I196*100&gt;100,100,S196/I196*100)</f>
        <v>43.589743589743591</v>
      </c>
      <c r="AD196" s="105">
        <f t="shared" ref="AD196:AD259" si="44">IF(T196/J196*100&gt;100,100,T196/J196*100)</f>
        <v>97.674418604651152</v>
      </c>
      <c r="AE196" s="105">
        <f t="shared" ref="AE196:AE259" si="45">IF(U196/K196*100&gt;100,100,U196/K196*100)</f>
        <v>100</v>
      </c>
      <c r="AF196" s="105">
        <f t="shared" ref="AF196:AF259" si="46">IF(V196/L196*100&gt;100,100,V196/L196*100)</f>
        <v>100</v>
      </c>
      <c r="AG196" s="105">
        <f t="shared" ref="AG196:AG259" si="47">IF(W196/M196*100&gt;100,100,W196/M196*100)</f>
        <v>100</v>
      </c>
      <c r="AH196" s="105">
        <f t="shared" ref="AH196:AH259" si="48">IF(X196/N196*100&gt;100,100,X196/N196*100)</f>
        <v>90.901639344262293</v>
      </c>
      <c r="AI196" s="105">
        <f t="shared" ref="AI196:AI259" si="49">IF(Y196/O196*100&gt;100,100,Y196/O196*100)</f>
        <v>100</v>
      </c>
      <c r="AJ196" s="105">
        <f t="shared" ref="AJ196:AJ259" si="50">IF(Z196/P196*100&gt;100,100,Z196/P196*100)</f>
        <v>100</v>
      </c>
      <c r="AK196" s="105">
        <f t="shared" ref="AK196:AK259" si="51">IF(AA196/Q196*100&gt;100,100,AA196/Q196*100)</f>
        <v>100</v>
      </c>
      <c r="AL196" s="47" t="str">
        <f t="shared" ref="AL196:AL259" si="52">IF(Q196-AA196&lt;=0,"-",Q196-AA196)</f>
        <v>-</v>
      </c>
    </row>
    <row r="197" spans="1:38" ht="24.95" customHeight="1" x14ac:dyDescent="0.25">
      <c r="A197" s="21" t="s">
        <v>995</v>
      </c>
      <c r="B197" s="22" t="s">
        <v>1728</v>
      </c>
      <c r="C197" s="8" t="s">
        <v>294</v>
      </c>
      <c r="D197" s="8" t="s">
        <v>325</v>
      </c>
      <c r="E197" s="18" t="s">
        <v>1374</v>
      </c>
      <c r="F197" s="45" t="str">
        <f>IFERROR(VLOOKUP(E197,categoria!$A:$C,3,FALSE),"Categoria 1")</f>
        <v>Categoria 1</v>
      </c>
      <c r="G197" s="45">
        <v>4900</v>
      </c>
      <c r="H197" s="45">
        <v>189</v>
      </c>
      <c r="I197" s="7">
        <v>197</v>
      </c>
      <c r="J197" s="7">
        <v>204</v>
      </c>
      <c r="K197" s="7">
        <v>212</v>
      </c>
      <c r="L197" s="7">
        <v>220</v>
      </c>
      <c r="M197" s="7">
        <v>1220</v>
      </c>
      <c r="N197" s="7">
        <v>1406</v>
      </c>
      <c r="O197" s="7">
        <v>11528</v>
      </c>
      <c r="P197" s="7">
        <v>2409</v>
      </c>
      <c r="Q197" s="45">
        <f t="shared" si="40"/>
        <v>17585</v>
      </c>
      <c r="R197" s="45">
        <f>'[1]SH-FA2007-18'!DR199</f>
        <v>234</v>
      </c>
      <c r="S197" s="45">
        <f>'[1]SH-FA2007-18'!DS199</f>
        <v>213</v>
      </c>
      <c r="T197" s="45">
        <f>'[1]SH-FA2007-18'!DT199</f>
        <v>181</v>
      </c>
      <c r="U197" s="45">
        <f>'[1]SH-FA2007-18'!DU199</f>
        <v>189</v>
      </c>
      <c r="V197" s="45">
        <f>'[1]SH-FA2007-18'!DV199</f>
        <v>302</v>
      </c>
      <c r="W197" s="45">
        <f>'[1]SH-FA2007-18'!DW199</f>
        <v>1533</v>
      </c>
      <c r="X197" s="45">
        <f>'[1]SH-FA2007-18'!DX199</f>
        <v>769.20000000000016</v>
      </c>
      <c r="Y197" s="45">
        <f>'[1]SH-FA2007-18'!DY199</f>
        <v>11655.266666666666</v>
      </c>
      <c r="Z197" s="45">
        <f>'[1]SH-FA2007-18'!DZ199</f>
        <v>3523.5333333333333</v>
      </c>
      <c r="AA197" s="7">
        <f t="shared" si="41"/>
        <v>18600</v>
      </c>
      <c r="AB197" s="105">
        <f t="shared" si="42"/>
        <v>100</v>
      </c>
      <c r="AC197" s="105">
        <f t="shared" si="43"/>
        <v>100</v>
      </c>
      <c r="AD197" s="105">
        <f t="shared" si="44"/>
        <v>88.725490196078425</v>
      </c>
      <c r="AE197" s="105">
        <f t="shared" si="45"/>
        <v>89.15094339622641</v>
      </c>
      <c r="AF197" s="105">
        <f t="shared" si="46"/>
        <v>100</v>
      </c>
      <c r="AG197" s="105">
        <f t="shared" si="47"/>
        <v>100</v>
      </c>
      <c r="AH197" s="105">
        <f t="shared" si="48"/>
        <v>54.708392603129454</v>
      </c>
      <c r="AI197" s="105">
        <f t="shared" si="49"/>
        <v>100</v>
      </c>
      <c r="AJ197" s="105">
        <f t="shared" si="50"/>
        <v>100</v>
      </c>
      <c r="AK197" s="105">
        <f t="shared" si="51"/>
        <v>100</v>
      </c>
      <c r="AL197" s="47" t="str">
        <f t="shared" si="52"/>
        <v>-</v>
      </c>
    </row>
    <row r="198" spans="1:38" ht="24.95" customHeight="1" x14ac:dyDescent="0.25">
      <c r="A198" s="21" t="s">
        <v>995</v>
      </c>
      <c r="B198" s="22" t="s">
        <v>1728</v>
      </c>
      <c r="C198" s="8" t="s">
        <v>294</v>
      </c>
      <c r="D198" s="8" t="s">
        <v>326</v>
      </c>
      <c r="E198" s="18" t="s">
        <v>1390</v>
      </c>
      <c r="F198" s="45" t="str">
        <f>IFERROR(VLOOKUP(E198,categoria!$A:$C,3,FALSE),"Categoria 1")</f>
        <v>Categoria 1</v>
      </c>
      <c r="G198" s="45">
        <v>5030</v>
      </c>
      <c r="H198" s="45">
        <v>134</v>
      </c>
      <c r="I198" s="7">
        <v>145</v>
      </c>
      <c r="J198" s="7">
        <v>155</v>
      </c>
      <c r="K198" s="7">
        <v>164</v>
      </c>
      <c r="L198" s="7">
        <v>174</v>
      </c>
      <c r="M198" s="7">
        <v>982</v>
      </c>
      <c r="N198" s="7">
        <v>1106</v>
      </c>
      <c r="O198" s="7">
        <v>8150</v>
      </c>
      <c r="P198" s="7">
        <v>1721</v>
      </c>
      <c r="Q198" s="45">
        <f t="shared" si="40"/>
        <v>12731</v>
      </c>
      <c r="R198" s="45">
        <f>'[1]SH-FA2007-18'!DR200</f>
        <v>148</v>
      </c>
      <c r="S198" s="45">
        <f>'[1]SH-FA2007-18'!DS200</f>
        <v>160</v>
      </c>
      <c r="T198" s="45">
        <f>'[1]SH-FA2007-18'!DT200</f>
        <v>165</v>
      </c>
      <c r="U198" s="45">
        <f>'[1]SH-FA2007-18'!DU200</f>
        <v>148</v>
      </c>
      <c r="V198" s="45">
        <f>'[1]SH-FA2007-18'!DV200</f>
        <v>258</v>
      </c>
      <c r="W198" s="45">
        <f>'[1]SH-FA2007-18'!DW200</f>
        <v>1149.2</v>
      </c>
      <c r="X198" s="45">
        <f>'[1]SH-FA2007-18'!DX200</f>
        <v>607.40000000000009</v>
      </c>
      <c r="Y198" s="45">
        <f>'[1]SH-FA2007-18'!DY200</f>
        <v>6995.5555555555547</v>
      </c>
      <c r="Z198" s="45">
        <f>'[1]SH-FA2007-18'!DZ200</f>
        <v>1800.8444444444444</v>
      </c>
      <c r="AA198" s="7">
        <f t="shared" si="41"/>
        <v>11432</v>
      </c>
      <c r="AB198" s="105">
        <f t="shared" si="42"/>
        <v>100</v>
      </c>
      <c r="AC198" s="105">
        <f t="shared" si="43"/>
        <v>100</v>
      </c>
      <c r="AD198" s="105">
        <f t="shared" si="44"/>
        <v>100</v>
      </c>
      <c r="AE198" s="105">
        <f t="shared" si="45"/>
        <v>90.243902439024396</v>
      </c>
      <c r="AF198" s="105">
        <f t="shared" si="46"/>
        <v>100</v>
      </c>
      <c r="AG198" s="105">
        <f t="shared" si="47"/>
        <v>100</v>
      </c>
      <c r="AH198" s="105">
        <f t="shared" si="48"/>
        <v>54.918625678119362</v>
      </c>
      <c r="AI198" s="105">
        <f t="shared" si="49"/>
        <v>85.835037491479198</v>
      </c>
      <c r="AJ198" s="105">
        <f t="shared" si="50"/>
        <v>100</v>
      </c>
      <c r="AK198" s="105">
        <f t="shared" si="51"/>
        <v>89.796559578980435</v>
      </c>
      <c r="AL198" s="47">
        <f t="shared" si="52"/>
        <v>1299</v>
      </c>
    </row>
    <row r="199" spans="1:38" ht="24.95" customHeight="1" x14ac:dyDescent="0.25">
      <c r="A199" s="21" t="s">
        <v>1002</v>
      </c>
      <c r="B199" s="22" t="s">
        <v>1728</v>
      </c>
      <c r="C199" s="8" t="s">
        <v>294</v>
      </c>
      <c r="D199" s="8" t="s">
        <v>327</v>
      </c>
      <c r="E199" s="18" t="s">
        <v>1399</v>
      </c>
      <c r="F199" s="45" t="str">
        <f>IFERROR(VLOOKUP(E199,categoria!$A:$C,3,FALSE),"Categoria 1")</f>
        <v>Categoria 1</v>
      </c>
      <c r="G199" s="45">
        <v>2950</v>
      </c>
      <c r="H199" s="45">
        <v>50</v>
      </c>
      <c r="I199" s="7">
        <v>47</v>
      </c>
      <c r="J199" s="7">
        <v>45</v>
      </c>
      <c r="K199" s="7">
        <v>44</v>
      </c>
      <c r="L199" s="7">
        <v>44</v>
      </c>
      <c r="M199" s="7">
        <v>258</v>
      </c>
      <c r="N199" s="7">
        <v>328</v>
      </c>
      <c r="O199" s="7">
        <v>2288</v>
      </c>
      <c r="P199" s="7">
        <v>402</v>
      </c>
      <c r="Q199" s="45">
        <f t="shared" si="40"/>
        <v>3506</v>
      </c>
      <c r="R199" s="45">
        <f>'[1]SH-FA2007-18'!DR201</f>
        <v>31</v>
      </c>
      <c r="S199" s="45">
        <f>'[1]SH-FA2007-18'!DS201</f>
        <v>42</v>
      </c>
      <c r="T199" s="45">
        <f>'[1]SH-FA2007-18'!DT201</f>
        <v>44</v>
      </c>
      <c r="U199" s="45">
        <f>'[1]SH-FA2007-18'!DU201</f>
        <v>35</v>
      </c>
      <c r="V199" s="45">
        <f>'[1]SH-FA2007-18'!DV201</f>
        <v>79</v>
      </c>
      <c r="W199" s="45">
        <f>'[1]SH-FA2007-18'!DW201</f>
        <v>385</v>
      </c>
      <c r="X199" s="45">
        <f>'[1]SH-FA2007-18'!DX201</f>
        <v>201</v>
      </c>
      <c r="Y199" s="45">
        <f>'[1]SH-FA2007-18'!DY201</f>
        <v>2196.7333333333336</v>
      </c>
      <c r="Z199" s="45">
        <f>'[1]SH-FA2007-18'!DZ201</f>
        <v>340.26666666666671</v>
      </c>
      <c r="AA199" s="7">
        <f t="shared" si="41"/>
        <v>3354.0000000000005</v>
      </c>
      <c r="AB199" s="105">
        <f t="shared" si="42"/>
        <v>62</v>
      </c>
      <c r="AC199" s="105">
        <f t="shared" si="43"/>
        <v>89.361702127659569</v>
      </c>
      <c r="AD199" s="105">
        <f t="shared" si="44"/>
        <v>97.777777777777771</v>
      </c>
      <c r="AE199" s="105">
        <f t="shared" si="45"/>
        <v>79.545454545454547</v>
      </c>
      <c r="AF199" s="105">
        <f t="shared" si="46"/>
        <v>100</v>
      </c>
      <c r="AG199" s="105">
        <f t="shared" si="47"/>
        <v>100</v>
      </c>
      <c r="AH199" s="105">
        <f t="shared" si="48"/>
        <v>61.280487804878049</v>
      </c>
      <c r="AI199" s="105">
        <f t="shared" si="49"/>
        <v>96.011072261072272</v>
      </c>
      <c r="AJ199" s="105">
        <f t="shared" si="50"/>
        <v>84.643449419568825</v>
      </c>
      <c r="AK199" s="105">
        <f t="shared" si="51"/>
        <v>95.664575014261274</v>
      </c>
      <c r="AL199" s="47">
        <f t="shared" si="52"/>
        <v>151.99999999999955</v>
      </c>
    </row>
    <row r="200" spans="1:38" ht="24.95" customHeight="1" x14ac:dyDescent="0.25">
      <c r="A200" s="21" t="s">
        <v>995</v>
      </c>
      <c r="B200" s="22" t="s">
        <v>1728</v>
      </c>
      <c r="C200" s="8" t="s">
        <v>294</v>
      </c>
      <c r="D200" s="8" t="s">
        <v>328</v>
      </c>
      <c r="E200" s="18" t="s">
        <v>1407</v>
      </c>
      <c r="F200" s="45" t="str">
        <f>IFERROR(VLOOKUP(E200,categoria!$A:$C,3,FALSE),"Categoria 1")</f>
        <v>Categoria 1</v>
      </c>
      <c r="G200" s="45">
        <v>2910</v>
      </c>
      <c r="H200" s="45">
        <v>76</v>
      </c>
      <c r="I200" s="7">
        <v>85</v>
      </c>
      <c r="J200" s="7">
        <v>92</v>
      </c>
      <c r="K200" s="7">
        <v>98</v>
      </c>
      <c r="L200" s="7">
        <v>103</v>
      </c>
      <c r="M200" s="7">
        <v>540</v>
      </c>
      <c r="N200" s="7">
        <v>544</v>
      </c>
      <c r="O200" s="7">
        <v>4638</v>
      </c>
      <c r="P200" s="7">
        <v>930</v>
      </c>
      <c r="Q200" s="45">
        <f t="shared" si="40"/>
        <v>7106</v>
      </c>
      <c r="R200" s="45">
        <f>'[1]SH-FA2007-18'!DR202</f>
        <v>66</v>
      </c>
      <c r="S200" s="45">
        <f>'[1]SH-FA2007-18'!DS202</f>
        <v>101</v>
      </c>
      <c r="T200" s="45">
        <f>'[1]SH-FA2007-18'!DT202</f>
        <v>92</v>
      </c>
      <c r="U200" s="45">
        <f>'[1]SH-FA2007-18'!DU202</f>
        <v>94</v>
      </c>
      <c r="V200" s="45">
        <f>'[1]SH-FA2007-18'!DV202</f>
        <v>133</v>
      </c>
      <c r="W200" s="45">
        <f>'[1]SH-FA2007-18'!DW202</f>
        <v>865.6</v>
      </c>
      <c r="X200" s="45">
        <f>'[1]SH-FA2007-18'!DX202</f>
        <v>341.2</v>
      </c>
      <c r="Y200" s="45">
        <f>'[1]SH-FA2007-18'!DY202</f>
        <v>3201.6</v>
      </c>
      <c r="Z200" s="45">
        <f>'[1]SH-FA2007-18'!DZ202</f>
        <v>1116.5999999999999</v>
      </c>
      <c r="AA200" s="7">
        <f t="shared" si="41"/>
        <v>6011</v>
      </c>
      <c r="AB200" s="105">
        <f t="shared" si="42"/>
        <v>86.842105263157904</v>
      </c>
      <c r="AC200" s="105">
        <f t="shared" si="43"/>
        <v>100</v>
      </c>
      <c r="AD200" s="105">
        <f t="shared" si="44"/>
        <v>100</v>
      </c>
      <c r="AE200" s="105">
        <f t="shared" si="45"/>
        <v>95.918367346938766</v>
      </c>
      <c r="AF200" s="105">
        <f t="shared" si="46"/>
        <v>100</v>
      </c>
      <c r="AG200" s="105">
        <f t="shared" si="47"/>
        <v>100</v>
      </c>
      <c r="AH200" s="105">
        <f t="shared" si="48"/>
        <v>62.720588235294116</v>
      </c>
      <c r="AI200" s="105">
        <f t="shared" si="49"/>
        <v>69.029754204398444</v>
      </c>
      <c r="AJ200" s="105">
        <f t="shared" si="50"/>
        <v>100</v>
      </c>
      <c r="AK200" s="105">
        <f t="shared" si="51"/>
        <v>84.590486912468336</v>
      </c>
      <c r="AL200" s="47">
        <f t="shared" si="52"/>
        <v>1095</v>
      </c>
    </row>
    <row r="201" spans="1:38" ht="24.95" customHeight="1" x14ac:dyDescent="0.25">
      <c r="A201" s="21" t="s">
        <v>1021</v>
      </c>
      <c r="B201" s="22" t="s">
        <v>1728</v>
      </c>
      <c r="C201" s="8" t="s">
        <v>294</v>
      </c>
      <c r="D201" s="8" t="s">
        <v>329</v>
      </c>
      <c r="E201" s="18" t="s">
        <v>1440</v>
      </c>
      <c r="F201" s="45" t="str">
        <f>IFERROR(VLOOKUP(E201,categoria!$A:$C,3,FALSE),"Categoria 1")</f>
        <v>Categoria 2</v>
      </c>
      <c r="G201" s="45">
        <v>49200</v>
      </c>
      <c r="H201" s="45">
        <v>1327</v>
      </c>
      <c r="I201" s="7">
        <v>1330</v>
      </c>
      <c r="J201" s="7">
        <v>1326</v>
      </c>
      <c r="K201" s="7">
        <v>1317</v>
      </c>
      <c r="L201" s="7">
        <v>1307</v>
      </c>
      <c r="M201" s="7">
        <v>6365</v>
      </c>
      <c r="N201" s="7">
        <v>6518</v>
      </c>
      <c r="O201" s="7">
        <v>55983</v>
      </c>
      <c r="P201" s="7">
        <v>3701</v>
      </c>
      <c r="Q201" s="45">
        <f t="shared" si="40"/>
        <v>79174</v>
      </c>
      <c r="R201" s="45">
        <f>'[1]SH-FA2007-18'!DR203</f>
        <v>1389</v>
      </c>
      <c r="S201" s="45">
        <f>'[1]SH-FA2007-18'!DS203</f>
        <v>1594</v>
      </c>
      <c r="T201" s="45">
        <f>'[1]SH-FA2007-18'!DT203</f>
        <v>802</v>
      </c>
      <c r="U201" s="45">
        <f>'[1]SH-FA2007-18'!DU203</f>
        <v>1385</v>
      </c>
      <c r="V201" s="45">
        <f>'[1]SH-FA2007-18'!DV203</f>
        <v>2228</v>
      </c>
      <c r="W201" s="45">
        <f>'[1]SH-FA2007-18'!DW203</f>
        <v>11043.2</v>
      </c>
      <c r="X201" s="45">
        <f>'[1]SH-FA2007-18'!DX203</f>
        <v>4882.8</v>
      </c>
      <c r="Y201" s="45">
        <f>'[1]SH-FA2007-18'!DY203</f>
        <v>41530.577777777784</v>
      </c>
      <c r="Z201" s="45">
        <f>'[1]SH-FA2007-18'!DZ203</f>
        <v>4735.4222222222224</v>
      </c>
      <c r="AA201" s="7">
        <f t="shared" si="41"/>
        <v>69590</v>
      </c>
      <c r="AB201" s="105">
        <f t="shared" si="42"/>
        <v>100</v>
      </c>
      <c r="AC201" s="105">
        <f t="shared" si="43"/>
        <v>100</v>
      </c>
      <c r="AD201" s="105">
        <f t="shared" si="44"/>
        <v>60.482654600301657</v>
      </c>
      <c r="AE201" s="105">
        <f t="shared" si="45"/>
        <v>100</v>
      </c>
      <c r="AF201" s="105">
        <f t="shared" si="46"/>
        <v>100</v>
      </c>
      <c r="AG201" s="105">
        <f t="shared" si="47"/>
        <v>100</v>
      </c>
      <c r="AH201" s="105">
        <f t="shared" si="48"/>
        <v>74.912549861920837</v>
      </c>
      <c r="AI201" s="105">
        <f t="shared" si="49"/>
        <v>74.184266255430728</v>
      </c>
      <c r="AJ201" s="105">
        <f t="shared" si="50"/>
        <v>100</v>
      </c>
      <c r="AK201" s="105">
        <f t="shared" si="51"/>
        <v>87.895016040619396</v>
      </c>
      <c r="AL201" s="47">
        <f t="shared" si="52"/>
        <v>9584</v>
      </c>
    </row>
    <row r="202" spans="1:38" ht="24.95" customHeight="1" x14ac:dyDescent="0.25">
      <c r="A202" s="21" t="s">
        <v>1727</v>
      </c>
      <c r="B202" s="22" t="s">
        <v>1728</v>
      </c>
      <c r="C202" s="8" t="s">
        <v>294</v>
      </c>
      <c r="D202" s="8" t="s">
        <v>330</v>
      </c>
      <c r="E202" s="18" t="s">
        <v>1693</v>
      </c>
      <c r="F202" s="45" t="str">
        <f>IFERROR(VLOOKUP(E202,categoria!$A:$C,3,FALSE),"Categoria 1")</f>
        <v>Categoria 2</v>
      </c>
      <c r="G202" s="45">
        <v>14090</v>
      </c>
      <c r="H202" s="45">
        <v>470</v>
      </c>
      <c r="I202" s="7">
        <v>465</v>
      </c>
      <c r="J202" s="7">
        <v>468</v>
      </c>
      <c r="K202" s="7">
        <v>477</v>
      </c>
      <c r="L202" s="7">
        <v>490</v>
      </c>
      <c r="M202" s="7">
        <v>2752</v>
      </c>
      <c r="N202" s="7">
        <v>3254</v>
      </c>
      <c r="O202" s="7">
        <v>26115</v>
      </c>
      <c r="P202" s="7">
        <v>5310</v>
      </c>
      <c r="Q202" s="45">
        <f t="shared" si="40"/>
        <v>39801</v>
      </c>
      <c r="R202" s="45">
        <f>'[1]SH-FA2007-18'!DR204</f>
        <v>428</v>
      </c>
      <c r="S202" s="45">
        <f>'[1]SH-FA2007-18'!DS204</f>
        <v>343</v>
      </c>
      <c r="T202" s="45">
        <f>'[1]SH-FA2007-18'!DT204</f>
        <v>321</v>
      </c>
      <c r="U202" s="45">
        <f>'[1]SH-FA2007-18'!DU204</f>
        <v>352</v>
      </c>
      <c r="V202" s="45">
        <f>'[1]SH-FA2007-18'!DV204</f>
        <v>567</v>
      </c>
      <c r="W202" s="45">
        <f>'[1]SH-FA2007-18'!DW204</f>
        <v>3190.2</v>
      </c>
      <c r="X202" s="45">
        <f>'[1]SH-FA2007-18'!DX204</f>
        <v>1549.1999999999998</v>
      </c>
      <c r="Y202" s="45">
        <f>'[1]SH-FA2007-18'!DY204</f>
        <v>17832.911111111112</v>
      </c>
      <c r="Z202" s="45">
        <f>'[1]SH-FA2007-18'!DZ204</f>
        <v>3737.6888888888889</v>
      </c>
      <c r="AA202" s="7">
        <f t="shared" si="41"/>
        <v>28321.000000000004</v>
      </c>
      <c r="AB202" s="105">
        <f t="shared" si="42"/>
        <v>91.063829787234042</v>
      </c>
      <c r="AC202" s="105">
        <f t="shared" si="43"/>
        <v>73.763440860215056</v>
      </c>
      <c r="AD202" s="105">
        <f t="shared" si="44"/>
        <v>68.589743589743591</v>
      </c>
      <c r="AE202" s="105">
        <f t="shared" si="45"/>
        <v>73.794549266247373</v>
      </c>
      <c r="AF202" s="105">
        <f t="shared" si="46"/>
        <v>100</v>
      </c>
      <c r="AG202" s="105">
        <f t="shared" si="47"/>
        <v>100</v>
      </c>
      <c r="AH202" s="105">
        <f t="shared" si="48"/>
        <v>47.609096496619543</v>
      </c>
      <c r="AI202" s="105">
        <f t="shared" si="49"/>
        <v>68.286085051162587</v>
      </c>
      <c r="AJ202" s="105">
        <f t="shared" si="50"/>
        <v>70.389621259677753</v>
      </c>
      <c r="AK202" s="105">
        <f t="shared" si="51"/>
        <v>71.156503605437067</v>
      </c>
      <c r="AL202" s="47">
        <f t="shared" si="52"/>
        <v>11479.999999999996</v>
      </c>
    </row>
    <row r="203" spans="1:38" ht="24.95" customHeight="1" x14ac:dyDescent="0.25">
      <c r="A203" s="21" t="s">
        <v>1021</v>
      </c>
      <c r="B203" s="22" t="s">
        <v>1728</v>
      </c>
      <c r="C203" s="8" t="s">
        <v>294</v>
      </c>
      <c r="D203" s="8" t="s">
        <v>331</v>
      </c>
      <c r="E203" s="18" t="s">
        <v>1445</v>
      </c>
      <c r="F203" s="45" t="str">
        <f>IFERROR(VLOOKUP(E203,categoria!$A:$C,3,FALSE),"Categoria 1")</f>
        <v>Categoria 1</v>
      </c>
      <c r="G203" s="45">
        <v>1220</v>
      </c>
      <c r="H203" s="45">
        <v>43</v>
      </c>
      <c r="I203" s="7">
        <v>40</v>
      </c>
      <c r="J203" s="7">
        <v>38</v>
      </c>
      <c r="K203" s="7">
        <v>39</v>
      </c>
      <c r="L203" s="7">
        <v>39</v>
      </c>
      <c r="M203" s="7">
        <v>258</v>
      </c>
      <c r="N203" s="7">
        <v>345</v>
      </c>
      <c r="O203" s="7">
        <v>1878</v>
      </c>
      <c r="P203" s="7">
        <v>386</v>
      </c>
      <c r="Q203" s="45">
        <f t="shared" si="40"/>
        <v>3066</v>
      </c>
      <c r="R203" s="45">
        <f>'[1]SH-FA2007-18'!DR205</f>
        <v>36</v>
      </c>
      <c r="S203" s="45">
        <f>'[1]SH-FA2007-18'!DS205</f>
        <v>31</v>
      </c>
      <c r="T203" s="45">
        <f>'[1]SH-FA2007-18'!DT205</f>
        <v>40</v>
      </c>
      <c r="U203" s="45">
        <f>'[1]SH-FA2007-18'!DU205</f>
        <v>41</v>
      </c>
      <c r="V203" s="45">
        <f>'[1]SH-FA2007-18'!DV205</f>
        <v>60</v>
      </c>
      <c r="W203" s="45">
        <f>'[1]SH-FA2007-18'!DW205</f>
        <v>293.60000000000002</v>
      </c>
      <c r="X203" s="45">
        <f>'[1]SH-FA2007-18'!DX205</f>
        <v>178.4</v>
      </c>
      <c r="Y203" s="45">
        <f>'[1]SH-FA2007-18'!DY205</f>
        <v>1849.8666666666666</v>
      </c>
      <c r="Z203" s="45">
        <f>'[1]SH-FA2007-18'!DZ205</f>
        <v>538.13333333333333</v>
      </c>
      <c r="AA203" s="7">
        <f t="shared" si="41"/>
        <v>3068</v>
      </c>
      <c r="AB203" s="105">
        <f t="shared" si="42"/>
        <v>83.720930232558146</v>
      </c>
      <c r="AC203" s="105">
        <f t="shared" si="43"/>
        <v>77.5</v>
      </c>
      <c r="AD203" s="105">
        <f t="shared" si="44"/>
        <v>100</v>
      </c>
      <c r="AE203" s="105">
        <f t="shared" si="45"/>
        <v>100</v>
      </c>
      <c r="AF203" s="105">
        <f t="shared" si="46"/>
        <v>100</v>
      </c>
      <c r="AG203" s="105">
        <f t="shared" si="47"/>
        <v>100</v>
      </c>
      <c r="AH203" s="105">
        <f t="shared" si="48"/>
        <v>51.710144927536241</v>
      </c>
      <c r="AI203" s="105">
        <f t="shared" si="49"/>
        <v>98.50195243166489</v>
      </c>
      <c r="AJ203" s="105">
        <f t="shared" si="50"/>
        <v>100</v>
      </c>
      <c r="AK203" s="105">
        <f t="shared" si="51"/>
        <v>100</v>
      </c>
      <c r="AL203" s="47" t="str">
        <f t="shared" si="52"/>
        <v>-</v>
      </c>
    </row>
    <row r="204" spans="1:38" ht="24.95" customHeight="1" x14ac:dyDescent="0.25">
      <c r="A204" s="21" t="s">
        <v>1002</v>
      </c>
      <c r="B204" s="22" t="s">
        <v>1728</v>
      </c>
      <c r="C204" s="8" t="s">
        <v>294</v>
      </c>
      <c r="D204" s="8" t="s">
        <v>332</v>
      </c>
      <c r="E204" s="18" t="s">
        <v>1454</v>
      </c>
      <c r="F204" s="45" t="str">
        <f>IFERROR(VLOOKUP(E204,categoria!$A:$C,3,FALSE),"Categoria 1")</f>
        <v>Categoria 1</v>
      </c>
      <c r="G204" s="45">
        <v>4000</v>
      </c>
      <c r="H204" s="45">
        <v>102</v>
      </c>
      <c r="I204" s="7">
        <v>96</v>
      </c>
      <c r="J204" s="7">
        <v>93</v>
      </c>
      <c r="K204" s="7">
        <v>92</v>
      </c>
      <c r="L204" s="7">
        <v>94</v>
      </c>
      <c r="M204" s="7">
        <v>528</v>
      </c>
      <c r="N204" s="7">
        <v>651</v>
      </c>
      <c r="O204" s="7">
        <v>5243</v>
      </c>
      <c r="P204" s="7">
        <v>1148</v>
      </c>
      <c r="Q204" s="45">
        <f t="shared" si="40"/>
        <v>8047</v>
      </c>
      <c r="R204" s="45">
        <f>'[1]SH-FA2007-18'!DR206</f>
        <v>48</v>
      </c>
      <c r="S204" s="45">
        <f>'[1]SH-FA2007-18'!DS206</f>
        <v>97</v>
      </c>
      <c r="T204" s="45">
        <f>'[1]SH-FA2007-18'!DT206</f>
        <v>74</v>
      </c>
      <c r="U204" s="45">
        <f>'[1]SH-FA2007-18'!DU206</f>
        <v>70</v>
      </c>
      <c r="V204" s="45">
        <f>'[1]SH-FA2007-18'!DV206</f>
        <v>133</v>
      </c>
      <c r="W204" s="45">
        <f>'[1]SH-FA2007-18'!DW206</f>
        <v>646.4</v>
      </c>
      <c r="X204" s="45">
        <f>'[1]SH-FA2007-18'!DX206</f>
        <v>269</v>
      </c>
      <c r="Y204" s="45">
        <f>'[1]SH-FA2007-18'!DY206</f>
        <v>5502.7333333333336</v>
      </c>
      <c r="Z204" s="45">
        <f>'[1]SH-FA2007-18'!DZ206</f>
        <v>1379.8666666666668</v>
      </c>
      <c r="AA204" s="7">
        <f t="shared" si="41"/>
        <v>8220</v>
      </c>
      <c r="AB204" s="105">
        <f t="shared" si="42"/>
        <v>47.058823529411761</v>
      </c>
      <c r="AC204" s="105">
        <f t="shared" si="43"/>
        <v>100</v>
      </c>
      <c r="AD204" s="105">
        <f t="shared" si="44"/>
        <v>79.569892473118273</v>
      </c>
      <c r="AE204" s="105">
        <f t="shared" si="45"/>
        <v>76.08695652173914</v>
      </c>
      <c r="AF204" s="105">
        <f t="shared" si="46"/>
        <v>100</v>
      </c>
      <c r="AG204" s="105">
        <f t="shared" si="47"/>
        <v>100</v>
      </c>
      <c r="AH204" s="105">
        <f t="shared" si="48"/>
        <v>41.321044546850999</v>
      </c>
      <c r="AI204" s="105">
        <f t="shared" si="49"/>
        <v>100</v>
      </c>
      <c r="AJ204" s="105">
        <f t="shared" si="50"/>
        <v>100</v>
      </c>
      <c r="AK204" s="105">
        <f t="shared" si="51"/>
        <v>100</v>
      </c>
      <c r="AL204" s="47" t="str">
        <f t="shared" si="52"/>
        <v>-</v>
      </c>
    </row>
    <row r="205" spans="1:38" ht="24.95" customHeight="1" x14ac:dyDescent="0.25">
      <c r="A205" s="21" t="s">
        <v>1021</v>
      </c>
      <c r="B205" s="22" t="s">
        <v>1728</v>
      </c>
      <c r="C205" s="8" t="s">
        <v>294</v>
      </c>
      <c r="D205" s="8" t="s">
        <v>333</v>
      </c>
      <c r="E205" s="18" t="s">
        <v>1457</v>
      </c>
      <c r="F205" s="45" t="str">
        <f>IFERROR(VLOOKUP(E205,categoria!$A:$C,3,FALSE),"Categoria 1")</f>
        <v>Categoria 2</v>
      </c>
      <c r="G205" s="45">
        <v>22900</v>
      </c>
      <c r="H205" s="45">
        <v>1080</v>
      </c>
      <c r="I205" s="7">
        <v>1058</v>
      </c>
      <c r="J205" s="7">
        <v>1055</v>
      </c>
      <c r="K205" s="7">
        <v>1066</v>
      </c>
      <c r="L205" s="7">
        <v>1090</v>
      </c>
      <c r="M205" s="7">
        <v>6099</v>
      </c>
      <c r="N205" s="7">
        <v>7320</v>
      </c>
      <c r="O205" s="7">
        <v>58027</v>
      </c>
      <c r="P205" s="7">
        <v>9113</v>
      </c>
      <c r="Q205" s="45">
        <f t="shared" si="40"/>
        <v>85908</v>
      </c>
      <c r="R205" s="45">
        <f>'[1]SH-FA2007-18'!DR207</f>
        <v>465</v>
      </c>
      <c r="S205" s="45">
        <f>'[1]SH-FA2007-18'!DS207</f>
        <v>955</v>
      </c>
      <c r="T205" s="45">
        <f>'[1]SH-FA2007-18'!DT207</f>
        <v>1369</v>
      </c>
      <c r="U205" s="45">
        <f>'[1]SH-FA2007-18'!DU207</f>
        <v>1300</v>
      </c>
      <c r="V205" s="45">
        <f>'[1]SH-FA2007-18'!DV207</f>
        <v>1236</v>
      </c>
      <c r="W205" s="45">
        <f>'[1]SH-FA2007-18'!DW207</f>
        <v>7473.4</v>
      </c>
      <c r="X205" s="45">
        <f>'[1]SH-FA2007-18'!DX207</f>
        <v>3804.4</v>
      </c>
      <c r="Y205" s="45">
        <f>'[1]SH-FA2007-18'!DY207</f>
        <v>57355.844444444439</v>
      </c>
      <c r="Z205" s="45">
        <f>'[1]SH-FA2007-18'!DZ207</f>
        <v>16458.355555555558</v>
      </c>
      <c r="AA205" s="7">
        <f t="shared" si="41"/>
        <v>90417</v>
      </c>
      <c r="AB205" s="105">
        <f t="shared" si="42"/>
        <v>43.055555555555557</v>
      </c>
      <c r="AC205" s="105">
        <f t="shared" si="43"/>
        <v>90.264650283553877</v>
      </c>
      <c r="AD205" s="105">
        <f t="shared" si="44"/>
        <v>100</v>
      </c>
      <c r="AE205" s="105">
        <f t="shared" si="45"/>
        <v>100</v>
      </c>
      <c r="AF205" s="105">
        <f t="shared" si="46"/>
        <v>100</v>
      </c>
      <c r="AG205" s="105">
        <f t="shared" si="47"/>
        <v>100</v>
      </c>
      <c r="AH205" s="105">
        <f t="shared" si="48"/>
        <v>51.972677595628411</v>
      </c>
      <c r="AI205" s="105">
        <f t="shared" si="49"/>
        <v>98.843373678536622</v>
      </c>
      <c r="AJ205" s="105">
        <f t="shared" si="50"/>
        <v>100</v>
      </c>
      <c r="AK205" s="105">
        <f t="shared" si="51"/>
        <v>100</v>
      </c>
      <c r="AL205" s="47" t="str">
        <f t="shared" si="52"/>
        <v>-</v>
      </c>
    </row>
    <row r="206" spans="1:38" ht="24.95" customHeight="1" x14ac:dyDescent="0.25">
      <c r="A206" s="21" t="s">
        <v>1727</v>
      </c>
      <c r="B206" s="22" t="s">
        <v>1728</v>
      </c>
      <c r="C206" s="8" t="s">
        <v>294</v>
      </c>
      <c r="D206" s="8" t="s">
        <v>334</v>
      </c>
      <c r="E206" s="18" t="s">
        <v>1694</v>
      </c>
      <c r="F206" s="45" t="str">
        <f>IFERROR(VLOOKUP(E206,categoria!$A:$C,3,FALSE),"Categoria 1")</f>
        <v>Categoria 3</v>
      </c>
      <c r="G206" s="45">
        <v>2250</v>
      </c>
      <c r="H206" s="45">
        <v>74</v>
      </c>
      <c r="I206" s="7">
        <v>77</v>
      </c>
      <c r="J206" s="7">
        <v>81</v>
      </c>
      <c r="K206" s="7">
        <v>84</v>
      </c>
      <c r="L206" s="7">
        <v>88</v>
      </c>
      <c r="M206" s="7">
        <v>508</v>
      </c>
      <c r="N206" s="7">
        <v>617</v>
      </c>
      <c r="O206" s="7">
        <v>5283</v>
      </c>
      <c r="P206" s="7">
        <v>1343</v>
      </c>
      <c r="Q206" s="45">
        <f t="shared" si="40"/>
        <v>8155</v>
      </c>
      <c r="R206" s="45">
        <f>'[1]SH-FA2007-18'!DR208</f>
        <v>86</v>
      </c>
      <c r="S206" s="45">
        <f>'[1]SH-FA2007-18'!DS208</f>
        <v>64</v>
      </c>
      <c r="T206" s="45">
        <f>'[1]SH-FA2007-18'!DT208</f>
        <v>75</v>
      </c>
      <c r="U206" s="45">
        <f>'[1]SH-FA2007-18'!DU208</f>
        <v>83</v>
      </c>
      <c r="V206" s="45">
        <f>'[1]SH-FA2007-18'!DV208</f>
        <v>96</v>
      </c>
      <c r="W206" s="45">
        <f>'[1]SH-FA2007-18'!DW208</f>
        <v>642.20000000000005</v>
      </c>
      <c r="X206" s="45">
        <f>'[1]SH-FA2007-18'!DX208</f>
        <v>270</v>
      </c>
      <c r="Y206" s="45">
        <f>'[1]SH-FA2007-18'!DY208</f>
        <v>4766.4222222222224</v>
      </c>
      <c r="Z206" s="45">
        <f>'[1]SH-FA2007-18'!DZ208</f>
        <v>1406.3777777777775</v>
      </c>
      <c r="AA206" s="7">
        <f t="shared" si="41"/>
        <v>7489</v>
      </c>
      <c r="AB206" s="105">
        <f t="shared" si="42"/>
        <v>100</v>
      </c>
      <c r="AC206" s="105">
        <f t="shared" si="43"/>
        <v>83.116883116883116</v>
      </c>
      <c r="AD206" s="105">
        <f t="shared" si="44"/>
        <v>92.592592592592595</v>
      </c>
      <c r="AE206" s="105">
        <f t="shared" si="45"/>
        <v>98.80952380952381</v>
      </c>
      <c r="AF206" s="105">
        <f t="shared" si="46"/>
        <v>100</v>
      </c>
      <c r="AG206" s="105">
        <f t="shared" si="47"/>
        <v>100</v>
      </c>
      <c r="AH206" s="105">
        <f t="shared" si="48"/>
        <v>43.760129659643439</v>
      </c>
      <c r="AI206" s="105">
        <f t="shared" si="49"/>
        <v>90.221885713083907</v>
      </c>
      <c r="AJ206" s="105">
        <f t="shared" si="50"/>
        <v>100</v>
      </c>
      <c r="AK206" s="105">
        <f t="shared" si="51"/>
        <v>91.833231146535866</v>
      </c>
      <c r="AL206" s="47">
        <f t="shared" si="52"/>
        <v>666</v>
      </c>
    </row>
    <row r="207" spans="1:38" ht="24.95" customHeight="1" x14ac:dyDescent="0.25">
      <c r="A207" s="21" t="s">
        <v>1741</v>
      </c>
      <c r="B207" s="22" t="s">
        <v>1728</v>
      </c>
      <c r="C207" s="8" t="s">
        <v>294</v>
      </c>
      <c r="D207" s="8" t="s">
        <v>335</v>
      </c>
      <c r="E207" s="18" t="s">
        <v>1471</v>
      </c>
      <c r="F207" s="45" t="str">
        <f>IFERROR(VLOOKUP(E207,categoria!$A:$C,3,FALSE),"Categoria 1")</f>
        <v>Categoria 1</v>
      </c>
      <c r="G207" s="45">
        <v>1460</v>
      </c>
      <c r="H207" s="45">
        <v>41</v>
      </c>
      <c r="I207" s="7">
        <v>43</v>
      </c>
      <c r="J207" s="7">
        <v>45</v>
      </c>
      <c r="K207" s="7">
        <v>46</v>
      </c>
      <c r="L207" s="7">
        <v>48</v>
      </c>
      <c r="M207" s="7">
        <v>256</v>
      </c>
      <c r="N207" s="7">
        <v>271</v>
      </c>
      <c r="O207" s="7">
        <v>2538</v>
      </c>
      <c r="P207" s="7">
        <v>597</v>
      </c>
      <c r="Q207" s="45">
        <f t="shared" si="40"/>
        <v>3885</v>
      </c>
      <c r="R207" s="45">
        <f>'[1]SH-FA2007-18'!DR209</f>
        <v>43</v>
      </c>
      <c r="S207" s="45">
        <f>'[1]SH-FA2007-18'!DS209</f>
        <v>43</v>
      </c>
      <c r="T207" s="45">
        <f>'[1]SH-FA2007-18'!DT209</f>
        <v>36</v>
      </c>
      <c r="U207" s="45">
        <f>'[1]SH-FA2007-18'!DU209</f>
        <v>36</v>
      </c>
      <c r="V207" s="45">
        <f>'[1]SH-FA2007-18'!DV209</f>
        <v>48</v>
      </c>
      <c r="W207" s="45">
        <f>'[1]SH-FA2007-18'!DW209</f>
        <v>316.60000000000002</v>
      </c>
      <c r="X207" s="45">
        <f>'[1]SH-FA2007-18'!DX209</f>
        <v>163.19999999999999</v>
      </c>
      <c r="Y207" s="45">
        <f>'[1]SH-FA2007-18'!DY209</f>
        <v>2379.4444444444443</v>
      </c>
      <c r="Z207" s="45">
        <f>'[1]SH-FA2007-18'!DZ209</f>
        <v>622.75555555555559</v>
      </c>
      <c r="AA207" s="7">
        <f t="shared" si="41"/>
        <v>3688</v>
      </c>
      <c r="AB207" s="105">
        <f t="shared" si="42"/>
        <v>100</v>
      </c>
      <c r="AC207" s="105">
        <f t="shared" si="43"/>
        <v>100</v>
      </c>
      <c r="AD207" s="105">
        <f t="shared" si="44"/>
        <v>80</v>
      </c>
      <c r="AE207" s="105">
        <f t="shared" si="45"/>
        <v>78.260869565217391</v>
      </c>
      <c r="AF207" s="105">
        <f t="shared" si="46"/>
        <v>100</v>
      </c>
      <c r="AG207" s="105">
        <f t="shared" si="47"/>
        <v>100</v>
      </c>
      <c r="AH207" s="105">
        <f t="shared" si="48"/>
        <v>60.221402214022135</v>
      </c>
      <c r="AI207" s="105">
        <f t="shared" si="49"/>
        <v>93.752736187724366</v>
      </c>
      <c r="AJ207" s="105">
        <f t="shared" si="50"/>
        <v>100</v>
      </c>
      <c r="AK207" s="105">
        <f t="shared" si="51"/>
        <v>94.929214929214936</v>
      </c>
      <c r="AL207" s="47">
        <f t="shared" si="52"/>
        <v>197</v>
      </c>
    </row>
    <row r="208" spans="1:38" ht="24.95" customHeight="1" x14ac:dyDescent="0.25">
      <c r="A208" s="21" t="s">
        <v>1741</v>
      </c>
      <c r="B208" s="22" t="s">
        <v>1728</v>
      </c>
      <c r="C208" s="8" t="s">
        <v>294</v>
      </c>
      <c r="D208" s="8" t="s">
        <v>336</v>
      </c>
      <c r="E208" s="18" t="s">
        <v>1478</v>
      </c>
      <c r="F208" s="45" t="str">
        <f>IFERROR(VLOOKUP(E208,categoria!$A:$C,3,FALSE),"Categoria 1")</f>
        <v>Categoria 2</v>
      </c>
      <c r="G208" s="45">
        <v>5600</v>
      </c>
      <c r="H208" s="45">
        <v>136</v>
      </c>
      <c r="I208" s="7">
        <v>137</v>
      </c>
      <c r="J208" s="7">
        <v>138</v>
      </c>
      <c r="K208" s="7">
        <v>140</v>
      </c>
      <c r="L208" s="7">
        <v>142</v>
      </c>
      <c r="M208" s="7">
        <v>736</v>
      </c>
      <c r="N208" s="7">
        <v>794</v>
      </c>
      <c r="O208" s="7">
        <v>6181</v>
      </c>
      <c r="P208" s="7">
        <v>992</v>
      </c>
      <c r="Q208" s="45">
        <f t="shared" si="40"/>
        <v>9396</v>
      </c>
      <c r="R208" s="45">
        <f>'[1]SH-FA2007-18'!DR210</f>
        <v>156</v>
      </c>
      <c r="S208" s="45">
        <f>'[1]SH-FA2007-18'!DS210</f>
        <v>125</v>
      </c>
      <c r="T208" s="45">
        <f>'[1]SH-FA2007-18'!DT210</f>
        <v>144</v>
      </c>
      <c r="U208" s="45">
        <f>'[1]SH-FA2007-18'!DU210</f>
        <v>152</v>
      </c>
      <c r="V208" s="45">
        <f>'[1]SH-FA2007-18'!DV210</f>
        <v>175</v>
      </c>
      <c r="W208" s="45">
        <f>'[1]SH-FA2007-18'!DW210</f>
        <v>919.4</v>
      </c>
      <c r="X208" s="45">
        <f>'[1]SH-FA2007-18'!DX210</f>
        <v>321.20000000000005</v>
      </c>
      <c r="Y208" s="45">
        <f>'[1]SH-FA2007-18'!DY210</f>
        <v>3744.0444444444438</v>
      </c>
      <c r="Z208" s="45">
        <f>'[1]SH-FA2007-18'!DZ210</f>
        <v>976.35555555555561</v>
      </c>
      <c r="AA208" s="7">
        <f t="shared" si="41"/>
        <v>6713</v>
      </c>
      <c r="AB208" s="105">
        <f t="shared" si="42"/>
        <v>100</v>
      </c>
      <c r="AC208" s="105">
        <f t="shared" si="43"/>
        <v>91.240875912408754</v>
      </c>
      <c r="AD208" s="105">
        <f t="shared" si="44"/>
        <v>100</v>
      </c>
      <c r="AE208" s="105">
        <f t="shared" si="45"/>
        <v>100</v>
      </c>
      <c r="AF208" s="105">
        <f t="shared" si="46"/>
        <v>100</v>
      </c>
      <c r="AG208" s="105">
        <f t="shared" si="47"/>
        <v>100</v>
      </c>
      <c r="AH208" s="105">
        <f t="shared" si="48"/>
        <v>40.45340050377834</v>
      </c>
      <c r="AI208" s="105">
        <f t="shared" si="49"/>
        <v>60.573441909795243</v>
      </c>
      <c r="AJ208" s="105">
        <f t="shared" si="50"/>
        <v>98.422939068100362</v>
      </c>
      <c r="AK208" s="105">
        <f t="shared" si="51"/>
        <v>71.445295870583223</v>
      </c>
      <c r="AL208" s="47">
        <f t="shared" si="52"/>
        <v>2683</v>
      </c>
    </row>
    <row r="209" spans="1:38" ht="24.95" customHeight="1" x14ac:dyDescent="0.25">
      <c r="A209" s="21" t="s">
        <v>1002</v>
      </c>
      <c r="B209" s="22" t="s">
        <v>1728</v>
      </c>
      <c r="C209" s="8" t="s">
        <v>294</v>
      </c>
      <c r="D209" s="8" t="s">
        <v>337</v>
      </c>
      <c r="E209" s="18" t="s">
        <v>1486</v>
      </c>
      <c r="F209" s="45" t="str">
        <f>IFERROR(VLOOKUP(E209,categoria!$A:$C,3,FALSE),"Categoria 1")</f>
        <v>Categoria 2</v>
      </c>
      <c r="G209" s="45">
        <v>2410</v>
      </c>
      <c r="H209" s="45">
        <v>99</v>
      </c>
      <c r="I209" s="7">
        <v>98</v>
      </c>
      <c r="J209" s="7">
        <v>98</v>
      </c>
      <c r="K209" s="7">
        <v>100</v>
      </c>
      <c r="L209" s="7">
        <v>101</v>
      </c>
      <c r="M209" s="7">
        <v>555</v>
      </c>
      <c r="N209" s="7">
        <v>654</v>
      </c>
      <c r="O209" s="7">
        <v>5612</v>
      </c>
      <c r="P209" s="7">
        <v>982</v>
      </c>
      <c r="Q209" s="45">
        <f t="shared" si="40"/>
        <v>8299</v>
      </c>
      <c r="R209" s="45">
        <f>'[1]SH-FA2007-18'!DR211</f>
        <v>77</v>
      </c>
      <c r="S209" s="45">
        <f>'[1]SH-FA2007-18'!DS211</f>
        <v>74</v>
      </c>
      <c r="T209" s="45">
        <f>'[1]SH-FA2007-18'!DT211</f>
        <v>88</v>
      </c>
      <c r="U209" s="45">
        <f>'[1]SH-FA2007-18'!DU211</f>
        <v>74</v>
      </c>
      <c r="V209" s="45">
        <f>'[1]SH-FA2007-18'!DV211</f>
        <v>150</v>
      </c>
      <c r="W209" s="45">
        <f>'[1]SH-FA2007-18'!DW211</f>
        <v>774</v>
      </c>
      <c r="X209" s="45">
        <f>'[1]SH-FA2007-18'!DX211</f>
        <v>418.8</v>
      </c>
      <c r="Y209" s="45">
        <f>'[1]SH-FA2007-18'!DY211</f>
        <v>5351.7111111111117</v>
      </c>
      <c r="Z209" s="45">
        <f>'[1]SH-FA2007-18'!DZ211</f>
        <v>1214.4888888888891</v>
      </c>
      <c r="AA209" s="7">
        <f t="shared" si="41"/>
        <v>8222</v>
      </c>
      <c r="AB209" s="105">
        <f t="shared" si="42"/>
        <v>77.777777777777786</v>
      </c>
      <c r="AC209" s="105">
        <f t="shared" si="43"/>
        <v>75.510204081632651</v>
      </c>
      <c r="AD209" s="105">
        <f t="shared" si="44"/>
        <v>89.795918367346943</v>
      </c>
      <c r="AE209" s="105">
        <f t="shared" si="45"/>
        <v>74</v>
      </c>
      <c r="AF209" s="105">
        <f t="shared" si="46"/>
        <v>100</v>
      </c>
      <c r="AG209" s="105">
        <f t="shared" si="47"/>
        <v>100</v>
      </c>
      <c r="AH209" s="105">
        <f t="shared" si="48"/>
        <v>64.036697247706414</v>
      </c>
      <c r="AI209" s="105">
        <f t="shared" si="49"/>
        <v>95.361922863704777</v>
      </c>
      <c r="AJ209" s="105">
        <f t="shared" si="50"/>
        <v>100</v>
      </c>
      <c r="AK209" s="105">
        <f t="shared" si="51"/>
        <v>99.072177370767562</v>
      </c>
      <c r="AL209" s="47">
        <f t="shared" si="52"/>
        <v>77</v>
      </c>
    </row>
    <row r="210" spans="1:38" ht="24.95" customHeight="1" x14ac:dyDescent="0.25">
      <c r="A210" s="21" t="s">
        <v>1009</v>
      </c>
      <c r="B210" s="22" t="s">
        <v>1728</v>
      </c>
      <c r="C210" s="8" t="s">
        <v>294</v>
      </c>
      <c r="D210" s="8" t="s">
        <v>338</v>
      </c>
      <c r="E210" s="18" t="s">
        <v>1489</v>
      </c>
      <c r="F210" s="45" t="str">
        <f>IFERROR(VLOOKUP(E210,categoria!$A:$C,3,FALSE),"Categoria 1")</f>
        <v>Categoria 2</v>
      </c>
      <c r="G210" s="45">
        <v>3270</v>
      </c>
      <c r="H210" s="45">
        <v>68</v>
      </c>
      <c r="I210" s="7">
        <v>63</v>
      </c>
      <c r="J210" s="7">
        <v>61</v>
      </c>
      <c r="K210" s="7">
        <v>61</v>
      </c>
      <c r="L210" s="7">
        <v>64</v>
      </c>
      <c r="M210" s="7">
        <v>405</v>
      </c>
      <c r="N210" s="7">
        <v>571</v>
      </c>
      <c r="O210" s="7">
        <v>4063</v>
      </c>
      <c r="P210" s="7">
        <v>1035</v>
      </c>
      <c r="Q210" s="45">
        <f t="shared" si="40"/>
        <v>6391</v>
      </c>
      <c r="R210" s="45">
        <f>'[1]SH-FA2007-18'!DR212</f>
        <v>86</v>
      </c>
      <c r="S210" s="45">
        <f>'[1]SH-FA2007-18'!DS212</f>
        <v>61</v>
      </c>
      <c r="T210" s="45">
        <f>'[1]SH-FA2007-18'!DT212</f>
        <v>50</v>
      </c>
      <c r="U210" s="45">
        <f>'[1]SH-FA2007-18'!DU212</f>
        <v>65</v>
      </c>
      <c r="V210" s="45">
        <f>'[1]SH-FA2007-18'!DV212</f>
        <v>108</v>
      </c>
      <c r="W210" s="45">
        <f>'[1]SH-FA2007-18'!DW212</f>
        <v>494.4</v>
      </c>
      <c r="X210" s="45">
        <f>'[1]SH-FA2007-18'!DX212</f>
        <v>286</v>
      </c>
      <c r="Y210" s="45">
        <f>'[1]SH-FA2007-18'!DY212</f>
        <v>4605.5999999999995</v>
      </c>
      <c r="Z210" s="45">
        <f>'[1]SH-FA2007-18'!DZ212</f>
        <v>917.99999999999989</v>
      </c>
      <c r="AA210" s="7">
        <f t="shared" si="41"/>
        <v>6674</v>
      </c>
      <c r="AB210" s="105">
        <f t="shared" si="42"/>
        <v>100</v>
      </c>
      <c r="AC210" s="105">
        <f t="shared" si="43"/>
        <v>96.825396825396822</v>
      </c>
      <c r="AD210" s="105">
        <f t="shared" si="44"/>
        <v>81.967213114754102</v>
      </c>
      <c r="AE210" s="105">
        <f t="shared" si="45"/>
        <v>100</v>
      </c>
      <c r="AF210" s="105">
        <f t="shared" si="46"/>
        <v>100</v>
      </c>
      <c r="AG210" s="105">
        <f t="shared" si="47"/>
        <v>100</v>
      </c>
      <c r="AH210" s="105">
        <f t="shared" si="48"/>
        <v>50.0875656742557</v>
      </c>
      <c r="AI210" s="105">
        <f t="shared" si="49"/>
        <v>100</v>
      </c>
      <c r="AJ210" s="105">
        <f t="shared" si="50"/>
        <v>88.695652173913032</v>
      </c>
      <c r="AK210" s="105">
        <f t="shared" si="51"/>
        <v>100</v>
      </c>
      <c r="AL210" s="47" t="str">
        <f t="shared" si="52"/>
        <v>-</v>
      </c>
    </row>
    <row r="211" spans="1:38" ht="24.95" customHeight="1" x14ac:dyDescent="0.25">
      <c r="A211" s="21" t="s">
        <v>1021</v>
      </c>
      <c r="B211" s="22" t="s">
        <v>1728</v>
      </c>
      <c r="C211" s="8" t="s">
        <v>294</v>
      </c>
      <c r="D211" s="8" t="s">
        <v>339</v>
      </c>
      <c r="E211" s="18" t="s">
        <v>1776</v>
      </c>
      <c r="F211" s="45" t="str">
        <f>IFERROR(VLOOKUP(E211,categoria!$A:$C,3,FALSE),"Categoria 1")</f>
        <v>Categoria 1</v>
      </c>
      <c r="G211" s="45">
        <v>7350</v>
      </c>
      <c r="H211" s="45">
        <v>329</v>
      </c>
      <c r="I211" s="7">
        <v>339</v>
      </c>
      <c r="J211" s="7">
        <v>350</v>
      </c>
      <c r="K211" s="7">
        <v>362</v>
      </c>
      <c r="L211" s="7">
        <v>372</v>
      </c>
      <c r="M211" s="7">
        <v>2036</v>
      </c>
      <c r="N211" s="7">
        <v>2271</v>
      </c>
      <c r="O211" s="7">
        <v>16744</v>
      </c>
      <c r="P211" s="7">
        <v>2968</v>
      </c>
      <c r="Q211" s="45">
        <f t="shared" si="40"/>
        <v>25771</v>
      </c>
      <c r="R211" s="45">
        <f>'[1]SH-FA2007-18'!DR213</f>
        <v>218</v>
      </c>
      <c r="S211" s="45">
        <f>'[1]SH-FA2007-18'!DS213</f>
        <v>211</v>
      </c>
      <c r="T211" s="45">
        <f>'[1]SH-FA2007-18'!DT213</f>
        <v>472</v>
      </c>
      <c r="U211" s="45">
        <f>'[1]SH-FA2007-18'!DU213</f>
        <v>389</v>
      </c>
      <c r="V211" s="45">
        <f>'[1]SH-FA2007-18'!DV213</f>
        <v>431</v>
      </c>
      <c r="W211" s="45">
        <f>'[1]SH-FA2007-18'!DW213</f>
        <v>2575.6</v>
      </c>
      <c r="X211" s="45">
        <f>'[1]SH-FA2007-18'!DX213</f>
        <v>1371.8000000000002</v>
      </c>
      <c r="Y211" s="45">
        <f>'[1]SH-FA2007-18'!DY213</f>
        <v>11981.088888888889</v>
      </c>
      <c r="Z211" s="45">
        <f>'[1]SH-FA2007-18'!DZ213</f>
        <v>3492.5111111111114</v>
      </c>
      <c r="AA211" s="7">
        <f t="shared" si="41"/>
        <v>21142</v>
      </c>
      <c r="AB211" s="105">
        <f t="shared" si="42"/>
        <v>66.261398176291792</v>
      </c>
      <c r="AC211" s="105">
        <f t="shared" si="43"/>
        <v>62.24188790560472</v>
      </c>
      <c r="AD211" s="105">
        <f t="shared" si="44"/>
        <v>100</v>
      </c>
      <c r="AE211" s="105">
        <f t="shared" si="45"/>
        <v>100</v>
      </c>
      <c r="AF211" s="105">
        <f t="shared" si="46"/>
        <v>100</v>
      </c>
      <c r="AG211" s="105">
        <f t="shared" si="47"/>
        <v>100</v>
      </c>
      <c r="AH211" s="105">
        <f t="shared" si="48"/>
        <v>60.405107881990318</v>
      </c>
      <c r="AI211" s="105">
        <f t="shared" si="49"/>
        <v>71.554520358868189</v>
      </c>
      <c r="AJ211" s="105">
        <f t="shared" si="50"/>
        <v>100</v>
      </c>
      <c r="AK211" s="105">
        <f t="shared" si="51"/>
        <v>82.037949633308756</v>
      </c>
      <c r="AL211" s="47">
        <f t="shared" si="52"/>
        <v>4629</v>
      </c>
    </row>
    <row r="212" spans="1:38" ht="24.95" customHeight="1" x14ac:dyDescent="0.25">
      <c r="A212" s="21" t="s">
        <v>1727</v>
      </c>
      <c r="B212" s="22" t="s">
        <v>1728</v>
      </c>
      <c r="C212" s="8" t="s">
        <v>294</v>
      </c>
      <c r="D212" s="8" t="s">
        <v>340</v>
      </c>
      <c r="E212" s="18" t="s">
        <v>1777</v>
      </c>
      <c r="F212" s="45" t="str">
        <f>IFERROR(VLOOKUP(E212,categoria!$A:$C,3,FALSE),"Categoria 1")</f>
        <v>Categoria 2</v>
      </c>
      <c r="G212" s="45">
        <v>2540</v>
      </c>
      <c r="H212" s="45">
        <v>42</v>
      </c>
      <c r="I212" s="7">
        <v>45</v>
      </c>
      <c r="J212" s="7">
        <v>49</v>
      </c>
      <c r="K212" s="7">
        <v>52</v>
      </c>
      <c r="L212" s="7">
        <v>57</v>
      </c>
      <c r="M212" s="7">
        <v>337</v>
      </c>
      <c r="N212" s="7">
        <v>401</v>
      </c>
      <c r="O212" s="7">
        <v>2922</v>
      </c>
      <c r="P212" s="7">
        <v>733</v>
      </c>
      <c r="Q212" s="45">
        <f t="shared" si="40"/>
        <v>4638</v>
      </c>
      <c r="R212" s="45">
        <f>'[1]SH-FA2007-18'!DR214</f>
        <v>53</v>
      </c>
      <c r="S212" s="45">
        <f>'[1]SH-FA2007-18'!DS214</f>
        <v>54</v>
      </c>
      <c r="T212" s="45">
        <f>'[1]SH-FA2007-18'!DT214</f>
        <v>67</v>
      </c>
      <c r="U212" s="45">
        <f>'[1]SH-FA2007-18'!DU214</f>
        <v>45</v>
      </c>
      <c r="V212" s="45">
        <f>'[1]SH-FA2007-18'!DV214</f>
        <v>51</v>
      </c>
      <c r="W212" s="45">
        <f>'[1]SH-FA2007-18'!DW214</f>
        <v>390</v>
      </c>
      <c r="X212" s="45">
        <f>'[1]SH-FA2007-18'!DX214</f>
        <v>84.6</v>
      </c>
      <c r="Y212" s="45">
        <f>'[1]SH-FA2007-18'!DY214</f>
        <v>809.62222222222215</v>
      </c>
      <c r="Z212" s="45">
        <f>'[1]SH-FA2007-18'!DZ214</f>
        <v>172.7777777777778</v>
      </c>
      <c r="AA212" s="7">
        <f t="shared" si="41"/>
        <v>1727</v>
      </c>
      <c r="AB212" s="105">
        <f t="shared" si="42"/>
        <v>100</v>
      </c>
      <c r="AC212" s="105">
        <f t="shared" si="43"/>
        <v>100</v>
      </c>
      <c r="AD212" s="105">
        <f t="shared" si="44"/>
        <v>100</v>
      </c>
      <c r="AE212" s="105">
        <f t="shared" si="45"/>
        <v>86.538461538461547</v>
      </c>
      <c r="AF212" s="105">
        <f t="shared" si="46"/>
        <v>89.473684210526315</v>
      </c>
      <c r="AG212" s="105">
        <f t="shared" si="47"/>
        <v>100</v>
      </c>
      <c r="AH212" s="105">
        <f t="shared" si="48"/>
        <v>21.09725685785536</v>
      </c>
      <c r="AI212" s="105">
        <f t="shared" si="49"/>
        <v>27.707810479884397</v>
      </c>
      <c r="AJ212" s="105">
        <f t="shared" si="50"/>
        <v>23.571320297104748</v>
      </c>
      <c r="AK212" s="105">
        <f t="shared" si="51"/>
        <v>37.235877533419576</v>
      </c>
      <c r="AL212" s="47">
        <f t="shared" si="52"/>
        <v>2911</v>
      </c>
    </row>
    <row r="213" spans="1:38" ht="24.95" customHeight="1" x14ac:dyDescent="0.25">
      <c r="A213" s="21" t="s">
        <v>1727</v>
      </c>
      <c r="B213" s="22" t="s">
        <v>1728</v>
      </c>
      <c r="C213" s="8" t="s">
        <v>294</v>
      </c>
      <c r="D213" s="8" t="s">
        <v>341</v>
      </c>
      <c r="E213" s="18" t="s">
        <v>1778</v>
      </c>
      <c r="F213" s="45" t="str">
        <f>IFERROR(VLOOKUP(E213,categoria!$A:$C,3,FALSE),"Categoria 1")</f>
        <v>Categoria 2</v>
      </c>
      <c r="G213" s="45">
        <v>8000</v>
      </c>
      <c r="H213" s="45">
        <v>217</v>
      </c>
      <c r="I213" s="7">
        <v>223</v>
      </c>
      <c r="J213" s="7">
        <v>229</v>
      </c>
      <c r="K213" s="7">
        <v>238</v>
      </c>
      <c r="L213" s="7">
        <v>247</v>
      </c>
      <c r="M213" s="7">
        <v>1406</v>
      </c>
      <c r="N213" s="7">
        <v>1645</v>
      </c>
      <c r="O213" s="7">
        <v>11266</v>
      </c>
      <c r="P213" s="7">
        <v>2061</v>
      </c>
      <c r="Q213" s="45">
        <f t="shared" si="40"/>
        <v>17532</v>
      </c>
      <c r="R213" s="45">
        <f>'[1]SH-FA2007-18'!DR215</f>
        <v>194</v>
      </c>
      <c r="S213" s="45">
        <f>'[1]SH-FA2007-18'!DS215</f>
        <v>190</v>
      </c>
      <c r="T213" s="45">
        <f>'[1]SH-FA2007-18'!DT215</f>
        <v>153</v>
      </c>
      <c r="U213" s="45">
        <f>'[1]SH-FA2007-18'!DU215</f>
        <v>182</v>
      </c>
      <c r="V213" s="45">
        <f>'[1]SH-FA2007-18'!DV215</f>
        <v>340</v>
      </c>
      <c r="W213" s="45">
        <f>'[1]SH-FA2007-18'!DW215</f>
        <v>2190.6</v>
      </c>
      <c r="X213" s="45">
        <f>'[1]SH-FA2007-18'!DX215</f>
        <v>927.20000000000016</v>
      </c>
      <c r="Y213" s="45">
        <f>'[1]SH-FA2007-18'!DY215</f>
        <v>9298.1555555555551</v>
      </c>
      <c r="Z213" s="45">
        <f>'[1]SH-FA2007-18'!DZ215</f>
        <v>1370.0444444444447</v>
      </c>
      <c r="AA213" s="7">
        <f t="shared" si="41"/>
        <v>14845</v>
      </c>
      <c r="AB213" s="105">
        <f t="shared" si="42"/>
        <v>89.400921658986178</v>
      </c>
      <c r="AC213" s="105">
        <f t="shared" si="43"/>
        <v>85.20179372197309</v>
      </c>
      <c r="AD213" s="105">
        <f t="shared" si="44"/>
        <v>66.812227074235807</v>
      </c>
      <c r="AE213" s="105">
        <f t="shared" si="45"/>
        <v>76.470588235294116</v>
      </c>
      <c r="AF213" s="105">
        <f t="shared" si="46"/>
        <v>100</v>
      </c>
      <c r="AG213" s="105">
        <f t="shared" si="47"/>
        <v>100</v>
      </c>
      <c r="AH213" s="105">
        <f t="shared" si="48"/>
        <v>56.364741641337389</v>
      </c>
      <c r="AI213" s="105">
        <f t="shared" si="49"/>
        <v>82.532891492593237</v>
      </c>
      <c r="AJ213" s="105">
        <f t="shared" si="50"/>
        <v>66.47474257372366</v>
      </c>
      <c r="AK213" s="105">
        <f t="shared" si="51"/>
        <v>84.673739447866751</v>
      </c>
      <c r="AL213" s="47">
        <f t="shared" si="52"/>
        <v>2687</v>
      </c>
    </row>
    <row r="214" spans="1:38" ht="24.95" customHeight="1" x14ac:dyDescent="0.25">
      <c r="A214" s="21" t="s">
        <v>1741</v>
      </c>
      <c r="B214" s="22" t="s">
        <v>1728</v>
      </c>
      <c r="C214" s="8" t="s">
        <v>294</v>
      </c>
      <c r="D214" s="8" t="s">
        <v>342</v>
      </c>
      <c r="E214" s="18" t="s">
        <v>1564</v>
      </c>
      <c r="F214" s="45" t="str">
        <f>IFERROR(VLOOKUP(E214,categoria!$A:$C,3,FALSE),"Categoria 1")</f>
        <v>Categoria 2</v>
      </c>
      <c r="G214" s="45">
        <v>14850</v>
      </c>
      <c r="H214" s="45">
        <v>352</v>
      </c>
      <c r="I214" s="7">
        <v>347</v>
      </c>
      <c r="J214" s="7">
        <v>347</v>
      </c>
      <c r="K214" s="7">
        <v>352</v>
      </c>
      <c r="L214" s="7">
        <v>357</v>
      </c>
      <c r="M214" s="7">
        <v>1944</v>
      </c>
      <c r="N214" s="7">
        <v>2234</v>
      </c>
      <c r="O214" s="7">
        <v>17367</v>
      </c>
      <c r="P214" s="7">
        <v>3053</v>
      </c>
      <c r="Q214" s="45">
        <f t="shared" si="40"/>
        <v>26353</v>
      </c>
      <c r="R214" s="45">
        <f>'[1]SH-FA2007-18'!DR216</f>
        <v>245</v>
      </c>
      <c r="S214" s="45">
        <f>'[1]SH-FA2007-18'!DS216</f>
        <v>198</v>
      </c>
      <c r="T214" s="45">
        <f>'[1]SH-FA2007-18'!DT216</f>
        <v>380</v>
      </c>
      <c r="U214" s="45">
        <f>'[1]SH-FA2007-18'!DU216</f>
        <v>354</v>
      </c>
      <c r="V214" s="45">
        <f>'[1]SH-FA2007-18'!DV216</f>
        <v>469</v>
      </c>
      <c r="W214" s="45">
        <f>'[1]SH-FA2007-18'!DW216</f>
        <v>3127</v>
      </c>
      <c r="X214" s="45">
        <f>'[1]SH-FA2007-18'!DX216</f>
        <v>1441.4</v>
      </c>
      <c r="Y214" s="45">
        <f>'[1]SH-FA2007-18'!DY216</f>
        <v>13666.222222222221</v>
      </c>
      <c r="Z214" s="45">
        <f>'[1]SH-FA2007-18'!DZ216</f>
        <v>3849.3777777777782</v>
      </c>
      <c r="AA214" s="7">
        <f t="shared" si="41"/>
        <v>23730</v>
      </c>
      <c r="AB214" s="105">
        <f t="shared" si="42"/>
        <v>69.602272727272734</v>
      </c>
      <c r="AC214" s="105">
        <f t="shared" si="43"/>
        <v>57.060518731988473</v>
      </c>
      <c r="AD214" s="105">
        <f t="shared" si="44"/>
        <v>100</v>
      </c>
      <c r="AE214" s="105">
        <f t="shared" si="45"/>
        <v>100</v>
      </c>
      <c r="AF214" s="105">
        <f t="shared" si="46"/>
        <v>100</v>
      </c>
      <c r="AG214" s="105">
        <f t="shared" si="47"/>
        <v>100</v>
      </c>
      <c r="AH214" s="105">
        <f t="shared" si="48"/>
        <v>64.521038495971368</v>
      </c>
      <c r="AI214" s="105">
        <f t="shared" si="49"/>
        <v>78.690748098245066</v>
      </c>
      <c r="AJ214" s="105">
        <f t="shared" si="50"/>
        <v>100</v>
      </c>
      <c r="AK214" s="105">
        <f t="shared" si="51"/>
        <v>90.046674002959818</v>
      </c>
      <c r="AL214" s="47">
        <f t="shared" si="52"/>
        <v>2623</v>
      </c>
    </row>
    <row r="215" spans="1:38" ht="24.95" customHeight="1" x14ac:dyDescent="0.25">
      <c r="A215" s="21" t="s">
        <v>1727</v>
      </c>
      <c r="B215" s="22" t="s">
        <v>1728</v>
      </c>
      <c r="C215" s="8" t="s">
        <v>294</v>
      </c>
      <c r="D215" s="8" t="s">
        <v>343</v>
      </c>
      <c r="E215" s="18" t="s">
        <v>1573</v>
      </c>
      <c r="F215" s="45" t="str">
        <f>IFERROR(VLOOKUP(E215,categoria!$A:$C,3,FALSE),"Categoria 1")</f>
        <v>Categoria 2</v>
      </c>
      <c r="G215" s="45">
        <v>1960</v>
      </c>
      <c r="H215" s="45">
        <v>67</v>
      </c>
      <c r="I215" s="7">
        <v>70</v>
      </c>
      <c r="J215" s="7">
        <v>73</v>
      </c>
      <c r="K215" s="7">
        <v>76</v>
      </c>
      <c r="L215" s="7">
        <v>80</v>
      </c>
      <c r="M215" s="7">
        <v>462</v>
      </c>
      <c r="N215" s="7">
        <v>548</v>
      </c>
      <c r="O215" s="7">
        <v>4270</v>
      </c>
      <c r="P215" s="7">
        <v>830</v>
      </c>
      <c r="Q215" s="45">
        <f t="shared" si="40"/>
        <v>6476</v>
      </c>
      <c r="R215" s="45">
        <f>'[1]SH-FA2007-18'!DR217</f>
        <v>90</v>
      </c>
      <c r="S215" s="45">
        <f>'[1]SH-FA2007-18'!DS217</f>
        <v>67</v>
      </c>
      <c r="T215" s="45">
        <f>'[1]SH-FA2007-18'!DT217</f>
        <v>61</v>
      </c>
      <c r="U215" s="45">
        <f>'[1]SH-FA2007-18'!DU217</f>
        <v>75</v>
      </c>
      <c r="V215" s="45">
        <f>'[1]SH-FA2007-18'!DV217</f>
        <v>115</v>
      </c>
      <c r="W215" s="45">
        <f>'[1]SH-FA2007-18'!DW217</f>
        <v>373.6</v>
      </c>
      <c r="X215" s="45">
        <f>'[1]SH-FA2007-18'!DX217</f>
        <v>210.39999999999998</v>
      </c>
      <c r="Y215" s="45">
        <f>'[1]SH-FA2007-18'!DY217</f>
        <v>3671.0222222222228</v>
      </c>
      <c r="Z215" s="45">
        <f>'[1]SH-FA2007-18'!DZ217</f>
        <v>961.97777777777787</v>
      </c>
      <c r="AA215" s="7">
        <f t="shared" si="41"/>
        <v>5625.0000000000009</v>
      </c>
      <c r="AB215" s="105">
        <f t="shared" si="42"/>
        <v>100</v>
      </c>
      <c r="AC215" s="105">
        <f t="shared" si="43"/>
        <v>95.714285714285722</v>
      </c>
      <c r="AD215" s="105">
        <f t="shared" si="44"/>
        <v>83.561643835616437</v>
      </c>
      <c r="AE215" s="105">
        <f t="shared" si="45"/>
        <v>98.68421052631578</v>
      </c>
      <c r="AF215" s="105">
        <f t="shared" si="46"/>
        <v>100</v>
      </c>
      <c r="AG215" s="105">
        <f t="shared" si="47"/>
        <v>80.865800865800878</v>
      </c>
      <c r="AH215" s="105">
        <f t="shared" si="48"/>
        <v>38.394160583941598</v>
      </c>
      <c r="AI215" s="105">
        <f t="shared" si="49"/>
        <v>85.972417382253468</v>
      </c>
      <c r="AJ215" s="105">
        <f t="shared" si="50"/>
        <v>100</v>
      </c>
      <c r="AK215" s="105">
        <f t="shared" si="51"/>
        <v>86.859172328597907</v>
      </c>
      <c r="AL215" s="47">
        <f t="shared" si="52"/>
        <v>850.99999999999909</v>
      </c>
    </row>
    <row r="216" spans="1:38" ht="24.95" customHeight="1" x14ac:dyDescent="0.25">
      <c r="A216" s="21" t="s">
        <v>1741</v>
      </c>
      <c r="B216" s="22" t="s">
        <v>1728</v>
      </c>
      <c r="C216" s="8" t="s">
        <v>294</v>
      </c>
      <c r="D216" s="8" t="s">
        <v>344</v>
      </c>
      <c r="E216" s="18" t="s">
        <v>1579</v>
      </c>
      <c r="F216" s="45" t="str">
        <f>IFERROR(VLOOKUP(E216,categoria!$A:$C,3,FALSE),"Categoria 1")</f>
        <v>Categoria 2</v>
      </c>
      <c r="G216" s="45">
        <v>3990</v>
      </c>
      <c r="H216" s="45">
        <v>129</v>
      </c>
      <c r="I216" s="7">
        <v>134</v>
      </c>
      <c r="J216" s="7">
        <v>139</v>
      </c>
      <c r="K216" s="7">
        <v>145</v>
      </c>
      <c r="L216" s="7">
        <v>150</v>
      </c>
      <c r="M216" s="7">
        <v>818</v>
      </c>
      <c r="N216" s="7">
        <v>887</v>
      </c>
      <c r="O216" s="7">
        <v>6932</v>
      </c>
      <c r="P216" s="7">
        <v>1431</v>
      </c>
      <c r="Q216" s="45">
        <f t="shared" si="40"/>
        <v>10765</v>
      </c>
      <c r="R216" s="45">
        <f>'[1]SH-FA2007-18'!DR218</f>
        <v>139</v>
      </c>
      <c r="S216" s="45">
        <f>'[1]SH-FA2007-18'!DS218</f>
        <v>157</v>
      </c>
      <c r="T216" s="45">
        <f>'[1]SH-FA2007-18'!DT218</f>
        <v>127</v>
      </c>
      <c r="U216" s="45">
        <f>'[1]SH-FA2007-18'!DU218</f>
        <v>157</v>
      </c>
      <c r="V216" s="45">
        <f>'[1]SH-FA2007-18'!DV218</f>
        <v>230</v>
      </c>
      <c r="W216" s="45">
        <f>'[1]SH-FA2007-18'!DW218</f>
        <v>1009.8</v>
      </c>
      <c r="X216" s="45">
        <f>'[1]SH-FA2007-18'!DX218</f>
        <v>583.20000000000005</v>
      </c>
      <c r="Y216" s="45">
        <f>'[1]SH-FA2007-18'!DY218</f>
        <v>5720.4222222222234</v>
      </c>
      <c r="Z216" s="45">
        <f>'[1]SH-FA2007-18'!DZ218</f>
        <v>1287.5777777777778</v>
      </c>
      <c r="AA216" s="7">
        <f t="shared" si="41"/>
        <v>9411.0000000000018</v>
      </c>
      <c r="AB216" s="105">
        <f t="shared" si="42"/>
        <v>100</v>
      </c>
      <c r="AC216" s="105">
        <f t="shared" si="43"/>
        <v>100</v>
      </c>
      <c r="AD216" s="105">
        <f t="shared" si="44"/>
        <v>91.366906474820141</v>
      </c>
      <c r="AE216" s="105">
        <f t="shared" si="45"/>
        <v>100</v>
      </c>
      <c r="AF216" s="105">
        <f t="shared" si="46"/>
        <v>100</v>
      </c>
      <c r="AG216" s="105">
        <f t="shared" si="47"/>
        <v>100</v>
      </c>
      <c r="AH216" s="105">
        <f t="shared" si="48"/>
        <v>65.749718151071036</v>
      </c>
      <c r="AI216" s="105">
        <f t="shared" si="49"/>
        <v>82.521959351157292</v>
      </c>
      <c r="AJ216" s="105">
        <f t="shared" si="50"/>
        <v>89.977482723813964</v>
      </c>
      <c r="AK216" s="105">
        <f t="shared" si="51"/>
        <v>87.422201579191835</v>
      </c>
      <c r="AL216" s="47">
        <f t="shared" si="52"/>
        <v>1353.9999999999982</v>
      </c>
    </row>
    <row r="217" spans="1:38" ht="24.95" customHeight="1" x14ac:dyDescent="0.25">
      <c r="A217" s="21" t="s">
        <v>1021</v>
      </c>
      <c r="B217" s="22" t="s">
        <v>1728</v>
      </c>
      <c r="C217" s="8" t="s">
        <v>294</v>
      </c>
      <c r="D217" s="8" t="s">
        <v>345</v>
      </c>
      <c r="E217" s="18" t="s">
        <v>1599</v>
      </c>
      <c r="F217" s="45" t="str">
        <f>IFERROR(VLOOKUP(E217,categoria!$A:$C,3,FALSE),"Categoria 1")</f>
        <v>Categoria 2</v>
      </c>
      <c r="G217" s="45">
        <v>910</v>
      </c>
      <c r="H217" s="45">
        <v>52</v>
      </c>
      <c r="I217" s="7">
        <v>55</v>
      </c>
      <c r="J217" s="7">
        <v>57</v>
      </c>
      <c r="K217" s="7">
        <v>61</v>
      </c>
      <c r="L217" s="7">
        <v>63</v>
      </c>
      <c r="M217" s="7">
        <v>360</v>
      </c>
      <c r="N217" s="7">
        <v>407</v>
      </c>
      <c r="O217" s="7">
        <v>2793</v>
      </c>
      <c r="P217" s="7">
        <v>497</v>
      </c>
      <c r="Q217" s="45">
        <f t="shared" si="40"/>
        <v>4345</v>
      </c>
      <c r="R217" s="45">
        <f>'[1]SH-FA2007-18'!DR219</f>
        <v>32</v>
      </c>
      <c r="S217" s="45">
        <f>'[1]SH-FA2007-18'!DS219</f>
        <v>25</v>
      </c>
      <c r="T217" s="45">
        <f>'[1]SH-FA2007-18'!DT219</f>
        <v>50</v>
      </c>
      <c r="U217" s="45">
        <f>'[1]SH-FA2007-18'!DU219</f>
        <v>51</v>
      </c>
      <c r="V217" s="45">
        <f>'[1]SH-FA2007-18'!DV219</f>
        <v>74</v>
      </c>
      <c r="W217" s="45">
        <f>'[1]SH-FA2007-18'!DW219</f>
        <v>230.8</v>
      </c>
      <c r="X217" s="45">
        <f>'[1]SH-FA2007-18'!DX219</f>
        <v>274.00000000000006</v>
      </c>
      <c r="Y217" s="45">
        <f>'[1]SH-FA2007-18'!DY219</f>
        <v>2068.4444444444443</v>
      </c>
      <c r="Z217" s="45">
        <f>'[1]SH-FA2007-18'!DZ219</f>
        <v>609.75555555555559</v>
      </c>
      <c r="AA217" s="7">
        <f t="shared" si="41"/>
        <v>3415</v>
      </c>
      <c r="AB217" s="105">
        <f t="shared" si="42"/>
        <v>61.53846153846154</v>
      </c>
      <c r="AC217" s="105">
        <f t="shared" si="43"/>
        <v>45.454545454545453</v>
      </c>
      <c r="AD217" s="105">
        <f t="shared" si="44"/>
        <v>87.719298245614027</v>
      </c>
      <c r="AE217" s="105">
        <f t="shared" si="45"/>
        <v>83.606557377049185</v>
      </c>
      <c r="AF217" s="105">
        <f t="shared" si="46"/>
        <v>100</v>
      </c>
      <c r="AG217" s="105">
        <f t="shared" si="47"/>
        <v>64.111111111111114</v>
      </c>
      <c r="AH217" s="105">
        <f t="shared" si="48"/>
        <v>67.32186732186733</v>
      </c>
      <c r="AI217" s="105">
        <f t="shared" si="49"/>
        <v>74.058161276206377</v>
      </c>
      <c r="AJ217" s="105">
        <f t="shared" si="50"/>
        <v>100</v>
      </c>
      <c r="AK217" s="105">
        <f t="shared" si="51"/>
        <v>78.596087456846959</v>
      </c>
      <c r="AL217" s="47">
        <f t="shared" si="52"/>
        <v>930</v>
      </c>
    </row>
    <row r="218" spans="1:38" ht="24.95" customHeight="1" x14ac:dyDescent="0.25">
      <c r="A218" s="21" t="s">
        <v>1741</v>
      </c>
      <c r="B218" s="22" t="s">
        <v>1728</v>
      </c>
      <c r="C218" s="8" t="s">
        <v>294</v>
      </c>
      <c r="D218" s="8" t="s">
        <v>346</v>
      </c>
      <c r="E218" s="18" t="s">
        <v>1612</v>
      </c>
      <c r="F218" s="45" t="str">
        <f>IFERROR(VLOOKUP(E218,categoria!$A:$C,3,FALSE),"Categoria 1")</f>
        <v>Categoria 2</v>
      </c>
      <c r="G218" s="45">
        <v>3360</v>
      </c>
      <c r="H218" s="45">
        <v>74</v>
      </c>
      <c r="I218" s="7">
        <v>81</v>
      </c>
      <c r="J218" s="7">
        <v>85</v>
      </c>
      <c r="K218" s="7">
        <v>87</v>
      </c>
      <c r="L218" s="7">
        <v>89</v>
      </c>
      <c r="M218" s="7">
        <v>430</v>
      </c>
      <c r="N218" s="7">
        <v>402</v>
      </c>
      <c r="O218" s="7">
        <v>3944</v>
      </c>
      <c r="P218" s="7">
        <v>788</v>
      </c>
      <c r="Q218" s="45">
        <f t="shared" si="40"/>
        <v>5980</v>
      </c>
      <c r="R218" s="45">
        <f>'[1]SH-FA2007-18'!DR220</f>
        <v>104</v>
      </c>
      <c r="S218" s="45">
        <f>'[1]SH-FA2007-18'!DS220</f>
        <v>130</v>
      </c>
      <c r="T218" s="45">
        <f>'[1]SH-FA2007-18'!DT220</f>
        <v>118</v>
      </c>
      <c r="U218" s="45">
        <f>'[1]SH-FA2007-18'!DU220</f>
        <v>187</v>
      </c>
      <c r="V218" s="45">
        <f>'[1]SH-FA2007-18'!DV220</f>
        <v>176</v>
      </c>
      <c r="W218" s="45">
        <f>'[1]SH-FA2007-18'!DW220</f>
        <v>756.59999999999991</v>
      </c>
      <c r="X218" s="45">
        <f>'[1]SH-FA2007-18'!DX220</f>
        <v>298.79999999999995</v>
      </c>
      <c r="Y218" s="45">
        <f>'[1]SH-FA2007-18'!DY220</f>
        <v>4300.5777777777785</v>
      </c>
      <c r="Z218" s="45">
        <f>'[1]SH-FA2007-18'!DZ220</f>
        <v>808.02222222222224</v>
      </c>
      <c r="AA218" s="7">
        <f t="shared" si="41"/>
        <v>6879</v>
      </c>
      <c r="AB218" s="105">
        <f t="shared" si="42"/>
        <v>100</v>
      </c>
      <c r="AC218" s="105">
        <f t="shared" si="43"/>
        <v>100</v>
      </c>
      <c r="AD218" s="105">
        <f t="shared" si="44"/>
        <v>100</v>
      </c>
      <c r="AE218" s="105">
        <f t="shared" si="45"/>
        <v>100</v>
      </c>
      <c r="AF218" s="105">
        <f t="shared" si="46"/>
        <v>100</v>
      </c>
      <c r="AG218" s="105">
        <f t="shared" si="47"/>
        <v>100</v>
      </c>
      <c r="AH218" s="105">
        <f t="shared" si="48"/>
        <v>74.328358208955208</v>
      </c>
      <c r="AI218" s="105">
        <f t="shared" si="49"/>
        <v>100</v>
      </c>
      <c r="AJ218" s="105">
        <f t="shared" si="50"/>
        <v>100</v>
      </c>
      <c r="AK218" s="105">
        <f t="shared" si="51"/>
        <v>100</v>
      </c>
      <c r="AL218" s="47" t="str">
        <f t="shared" si="52"/>
        <v>-</v>
      </c>
    </row>
    <row r="219" spans="1:38" ht="24.95" customHeight="1" x14ac:dyDescent="0.25">
      <c r="A219" s="21" t="s">
        <v>995</v>
      </c>
      <c r="B219" s="22" t="s">
        <v>1728</v>
      </c>
      <c r="C219" s="8" t="s">
        <v>294</v>
      </c>
      <c r="D219" s="8" t="s">
        <v>347</v>
      </c>
      <c r="E219" s="18" t="s">
        <v>1628</v>
      </c>
      <c r="F219" s="45" t="str">
        <f>IFERROR(VLOOKUP(E219,categoria!$A:$C,3,FALSE),"Categoria 1")</f>
        <v>Categoria 1</v>
      </c>
      <c r="G219" s="45">
        <v>660</v>
      </c>
      <c r="H219" s="45">
        <v>9</v>
      </c>
      <c r="I219" s="7">
        <v>9</v>
      </c>
      <c r="J219" s="7">
        <v>9</v>
      </c>
      <c r="K219" s="7">
        <v>10</v>
      </c>
      <c r="L219" s="7">
        <v>10</v>
      </c>
      <c r="M219" s="7">
        <v>60</v>
      </c>
      <c r="N219" s="7">
        <v>69</v>
      </c>
      <c r="O219" s="7">
        <v>523</v>
      </c>
      <c r="P219" s="7">
        <v>108</v>
      </c>
      <c r="Q219" s="45">
        <f t="shared" si="40"/>
        <v>807</v>
      </c>
      <c r="R219" s="45">
        <f>'[1]SH-FA2007-18'!DR221</f>
        <v>9</v>
      </c>
      <c r="S219" s="45">
        <f>'[1]SH-FA2007-18'!DS221</f>
        <v>6</v>
      </c>
      <c r="T219" s="45">
        <f>'[1]SH-FA2007-18'!DT221</f>
        <v>8</v>
      </c>
      <c r="U219" s="45">
        <f>'[1]SH-FA2007-18'!DU221</f>
        <v>8</v>
      </c>
      <c r="V219" s="45">
        <f>'[1]SH-FA2007-18'!DV221</f>
        <v>14</v>
      </c>
      <c r="W219" s="45">
        <f>'[1]SH-FA2007-18'!DW221</f>
        <v>58.6</v>
      </c>
      <c r="X219" s="45">
        <f>'[1]SH-FA2007-18'!DX221</f>
        <v>29</v>
      </c>
      <c r="Y219" s="45">
        <f>'[1]SH-FA2007-18'!DY221</f>
        <v>633.84444444444432</v>
      </c>
      <c r="Z219" s="45">
        <f>'[1]SH-FA2007-18'!DZ221</f>
        <v>138.55555555555557</v>
      </c>
      <c r="AA219" s="7">
        <f t="shared" si="41"/>
        <v>904.99999999999989</v>
      </c>
      <c r="AB219" s="105">
        <f t="shared" si="42"/>
        <v>100</v>
      </c>
      <c r="AC219" s="105">
        <f t="shared" si="43"/>
        <v>66.666666666666657</v>
      </c>
      <c r="AD219" s="105">
        <f t="shared" si="44"/>
        <v>88.888888888888886</v>
      </c>
      <c r="AE219" s="105">
        <f t="shared" si="45"/>
        <v>80</v>
      </c>
      <c r="AF219" s="105">
        <f t="shared" si="46"/>
        <v>100</v>
      </c>
      <c r="AG219" s="105">
        <f t="shared" si="47"/>
        <v>97.666666666666671</v>
      </c>
      <c r="AH219" s="105">
        <f t="shared" si="48"/>
        <v>42.028985507246375</v>
      </c>
      <c r="AI219" s="105">
        <f t="shared" si="49"/>
        <v>100</v>
      </c>
      <c r="AJ219" s="105">
        <f t="shared" si="50"/>
        <v>100</v>
      </c>
      <c r="AK219" s="105">
        <f t="shared" si="51"/>
        <v>100</v>
      </c>
      <c r="AL219" s="47" t="str">
        <f t="shared" si="52"/>
        <v>-</v>
      </c>
    </row>
    <row r="220" spans="1:38" ht="24.95" customHeight="1" x14ac:dyDescent="0.25">
      <c r="A220" s="21" t="s">
        <v>1002</v>
      </c>
      <c r="B220" s="22" t="s">
        <v>1728</v>
      </c>
      <c r="C220" s="8" t="s">
        <v>294</v>
      </c>
      <c r="D220" s="8" t="s">
        <v>348</v>
      </c>
      <c r="E220" s="18" t="s">
        <v>1639</v>
      </c>
      <c r="F220" s="45" t="str">
        <f>IFERROR(VLOOKUP(E220,categoria!$A:$C,3,FALSE),"Categoria 1")</f>
        <v>Categoria 2</v>
      </c>
      <c r="G220" s="45">
        <v>880</v>
      </c>
      <c r="H220" s="45">
        <v>13</v>
      </c>
      <c r="I220" s="7">
        <v>18</v>
      </c>
      <c r="J220" s="7">
        <v>21</v>
      </c>
      <c r="K220" s="7">
        <v>23</v>
      </c>
      <c r="L220" s="7">
        <v>26</v>
      </c>
      <c r="M220" s="7">
        <v>141</v>
      </c>
      <c r="N220" s="7">
        <v>142</v>
      </c>
      <c r="O220" s="7">
        <v>1185</v>
      </c>
      <c r="P220" s="7">
        <v>300</v>
      </c>
      <c r="Q220" s="45">
        <f t="shared" si="40"/>
        <v>1869</v>
      </c>
      <c r="R220" s="45">
        <f>'[1]SH-FA2007-18'!DR222</f>
        <v>13</v>
      </c>
      <c r="S220" s="45">
        <f>'[1]SH-FA2007-18'!DS222</f>
        <v>17</v>
      </c>
      <c r="T220" s="45">
        <f>'[1]SH-FA2007-18'!DT222</f>
        <v>8</v>
      </c>
      <c r="U220" s="45">
        <f>'[1]SH-FA2007-18'!DU222</f>
        <v>11</v>
      </c>
      <c r="V220" s="45">
        <f>'[1]SH-FA2007-18'!DV222</f>
        <v>29</v>
      </c>
      <c r="W220" s="45">
        <f>'[1]SH-FA2007-18'!DW222</f>
        <v>122</v>
      </c>
      <c r="X220" s="45">
        <f>'[1]SH-FA2007-18'!DX222</f>
        <v>97.6</v>
      </c>
      <c r="Y220" s="45">
        <f>'[1]SH-FA2007-18'!DY222</f>
        <v>1226.2666666666667</v>
      </c>
      <c r="Z220" s="45">
        <f>'[1]SH-FA2007-18'!DZ222</f>
        <v>231.13333333333333</v>
      </c>
      <c r="AA220" s="7">
        <f t="shared" si="41"/>
        <v>1755</v>
      </c>
      <c r="AB220" s="105">
        <f t="shared" si="42"/>
        <v>100</v>
      </c>
      <c r="AC220" s="105">
        <f t="shared" si="43"/>
        <v>94.444444444444443</v>
      </c>
      <c r="AD220" s="105">
        <f t="shared" si="44"/>
        <v>38.095238095238095</v>
      </c>
      <c r="AE220" s="105">
        <f t="shared" si="45"/>
        <v>47.826086956521742</v>
      </c>
      <c r="AF220" s="105">
        <f t="shared" si="46"/>
        <v>100</v>
      </c>
      <c r="AG220" s="105">
        <f t="shared" si="47"/>
        <v>86.524822695035468</v>
      </c>
      <c r="AH220" s="105">
        <f t="shared" si="48"/>
        <v>68.732394366197184</v>
      </c>
      <c r="AI220" s="105">
        <f t="shared" si="49"/>
        <v>100</v>
      </c>
      <c r="AJ220" s="105">
        <f t="shared" si="50"/>
        <v>77.044444444444437</v>
      </c>
      <c r="AK220" s="105">
        <f t="shared" si="51"/>
        <v>93.900481540930983</v>
      </c>
      <c r="AL220" s="47">
        <f t="shared" si="52"/>
        <v>114</v>
      </c>
    </row>
    <row r="221" spans="1:38" ht="24.95" customHeight="1" x14ac:dyDescent="0.25">
      <c r="A221" s="21" t="s">
        <v>1725</v>
      </c>
      <c r="B221" s="22" t="s">
        <v>1724</v>
      </c>
      <c r="C221" s="8" t="s">
        <v>75</v>
      </c>
      <c r="D221" s="8" t="s">
        <v>76</v>
      </c>
      <c r="E221" s="18" t="s">
        <v>1042</v>
      </c>
      <c r="F221" s="45" t="str">
        <f>IFERROR(VLOOKUP(E221,categoria!$A:$C,3,FALSE),"Categoria 1")</f>
        <v>Categoria 1</v>
      </c>
      <c r="G221" s="45">
        <v>9750</v>
      </c>
      <c r="H221" s="45">
        <v>234</v>
      </c>
      <c r="I221" s="7">
        <v>224</v>
      </c>
      <c r="J221" s="7">
        <v>222</v>
      </c>
      <c r="K221" s="7">
        <v>228</v>
      </c>
      <c r="L221" s="7">
        <v>239</v>
      </c>
      <c r="M221" s="7">
        <v>1484</v>
      </c>
      <c r="N221" s="7">
        <v>1917</v>
      </c>
      <c r="O221" s="7">
        <v>8634</v>
      </c>
      <c r="P221" s="7">
        <v>1621</v>
      </c>
      <c r="Q221" s="45">
        <f t="shared" si="40"/>
        <v>14803</v>
      </c>
      <c r="R221" s="45">
        <f>'[1]SH-FA2007-18'!DR223</f>
        <v>155</v>
      </c>
      <c r="S221" s="45">
        <f>'[1]SH-FA2007-18'!DS223</f>
        <v>190</v>
      </c>
      <c r="T221" s="45">
        <f>'[1]SH-FA2007-18'!DT223</f>
        <v>160</v>
      </c>
      <c r="U221" s="45">
        <f>'[1]SH-FA2007-18'!DU223</f>
        <v>199</v>
      </c>
      <c r="V221" s="45">
        <f>'[1]SH-FA2007-18'!DV223</f>
        <v>265</v>
      </c>
      <c r="W221" s="45">
        <f>'[1]SH-FA2007-18'!DW223</f>
        <v>1936.6</v>
      </c>
      <c r="X221" s="45">
        <f>'[1]SH-FA2007-18'!DX223</f>
        <v>1206.1999999999998</v>
      </c>
      <c r="Y221" s="45">
        <f>'[1]SH-FA2007-18'!DY223</f>
        <v>9818.5777777777785</v>
      </c>
      <c r="Z221" s="45">
        <f>'[1]SH-FA2007-18'!DZ223</f>
        <v>1357.6222222222223</v>
      </c>
      <c r="AA221" s="7">
        <f t="shared" si="41"/>
        <v>15288</v>
      </c>
      <c r="AB221" s="105">
        <f t="shared" si="42"/>
        <v>66.239316239316238</v>
      </c>
      <c r="AC221" s="105">
        <f t="shared" si="43"/>
        <v>84.821428571428569</v>
      </c>
      <c r="AD221" s="105">
        <f t="shared" si="44"/>
        <v>72.072072072072075</v>
      </c>
      <c r="AE221" s="105">
        <f t="shared" si="45"/>
        <v>87.280701754385973</v>
      </c>
      <c r="AF221" s="105">
        <f t="shared" si="46"/>
        <v>100</v>
      </c>
      <c r="AG221" s="105">
        <f t="shared" si="47"/>
        <v>100</v>
      </c>
      <c r="AH221" s="105">
        <f t="shared" si="48"/>
        <v>62.921231090245165</v>
      </c>
      <c r="AI221" s="105">
        <f t="shared" si="49"/>
        <v>100</v>
      </c>
      <c r="AJ221" s="105">
        <f t="shared" si="50"/>
        <v>83.75214202481321</v>
      </c>
      <c r="AK221" s="105">
        <f t="shared" si="51"/>
        <v>100</v>
      </c>
      <c r="AL221" s="47" t="str">
        <f t="shared" si="52"/>
        <v>-</v>
      </c>
    </row>
    <row r="222" spans="1:38" ht="24.95" customHeight="1" x14ac:dyDescent="0.25">
      <c r="A222" s="21" t="s">
        <v>1023</v>
      </c>
      <c r="B222" s="22" t="s">
        <v>1724</v>
      </c>
      <c r="C222" s="8" t="s">
        <v>75</v>
      </c>
      <c r="D222" s="8" t="s">
        <v>77</v>
      </c>
      <c r="E222" s="18" t="s">
        <v>1045</v>
      </c>
      <c r="F222" s="45" t="str">
        <f>IFERROR(VLOOKUP(E222,categoria!$A:$C,3,FALSE),"Categoria 1")</f>
        <v>Categoria 1</v>
      </c>
      <c r="G222" s="45">
        <v>24060</v>
      </c>
      <c r="H222" s="45">
        <v>323</v>
      </c>
      <c r="I222" s="7">
        <v>321</v>
      </c>
      <c r="J222" s="7">
        <v>323</v>
      </c>
      <c r="K222" s="7">
        <v>327</v>
      </c>
      <c r="L222" s="7">
        <v>334</v>
      </c>
      <c r="M222" s="7">
        <v>1834</v>
      </c>
      <c r="N222" s="7">
        <v>2101</v>
      </c>
      <c r="O222" s="7">
        <v>15560</v>
      </c>
      <c r="P222" s="7">
        <v>3814</v>
      </c>
      <c r="Q222" s="45">
        <f t="shared" si="40"/>
        <v>24937</v>
      </c>
      <c r="R222" s="45">
        <f>'[1]SH-FA2007-18'!DR224</f>
        <v>277</v>
      </c>
      <c r="S222" s="45">
        <f>'[1]SH-FA2007-18'!DS224</f>
        <v>254</v>
      </c>
      <c r="T222" s="45">
        <f>'[1]SH-FA2007-18'!DT224</f>
        <v>429</v>
      </c>
      <c r="U222" s="45">
        <f>'[1]SH-FA2007-18'!DU224</f>
        <v>433</v>
      </c>
      <c r="V222" s="45">
        <f>'[1]SH-FA2007-18'!DV224</f>
        <v>571</v>
      </c>
      <c r="W222" s="45">
        <f>'[1]SH-FA2007-18'!DW224</f>
        <v>3569.8</v>
      </c>
      <c r="X222" s="45">
        <f>'[1]SH-FA2007-18'!DX224</f>
        <v>1809.0000000000002</v>
      </c>
      <c r="Y222" s="45">
        <f>'[1]SH-FA2007-18'!DY224</f>
        <v>13248.533333333333</v>
      </c>
      <c r="Z222" s="45">
        <f>'[1]SH-FA2007-18'!DZ224</f>
        <v>1601.666666666667</v>
      </c>
      <c r="AA222" s="7">
        <f t="shared" si="41"/>
        <v>22193</v>
      </c>
      <c r="AB222" s="105">
        <f t="shared" si="42"/>
        <v>85.758513931888544</v>
      </c>
      <c r="AC222" s="105">
        <f t="shared" si="43"/>
        <v>79.127725856697822</v>
      </c>
      <c r="AD222" s="105">
        <f t="shared" si="44"/>
        <v>100</v>
      </c>
      <c r="AE222" s="105">
        <f t="shared" si="45"/>
        <v>100</v>
      </c>
      <c r="AF222" s="105">
        <f t="shared" si="46"/>
        <v>100</v>
      </c>
      <c r="AG222" s="105">
        <f t="shared" si="47"/>
        <v>100</v>
      </c>
      <c r="AH222" s="105">
        <f t="shared" si="48"/>
        <v>86.101856258924343</v>
      </c>
      <c r="AI222" s="105">
        <f t="shared" si="49"/>
        <v>85.144815766923728</v>
      </c>
      <c r="AJ222" s="105">
        <f t="shared" si="50"/>
        <v>41.994406572277583</v>
      </c>
      <c r="AK222" s="105">
        <f t="shared" si="51"/>
        <v>88.996270601916834</v>
      </c>
      <c r="AL222" s="47">
        <f t="shared" si="52"/>
        <v>2744</v>
      </c>
    </row>
    <row r="223" spans="1:38" ht="24.95" customHeight="1" x14ac:dyDescent="0.25">
      <c r="A223" s="21" t="s">
        <v>75</v>
      </c>
      <c r="B223" s="22" t="s">
        <v>1724</v>
      </c>
      <c r="C223" s="8" t="s">
        <v>75</v>
      </c>
      <c r="D223" s="8" t="s">
        <v>78</v>
      </c>
      <c r="E223" s="18" t="s">
        <v>1052</v>
      </c>
      <c r="F223" s="45" t="str">
        <f>IFERROR(VLOOKUP(E223,categoria!$A:$C,3,FALSE),"Categoria 1")</f>
        <v>Categoria 2</v>
      </c>
      <c r="G223" s="45">
        <v>6350</v>
      </c>
      <c r="H223" s="45">
        <v>91</v>
      </c>
      <c r="I223" s="7">
        <v>90</v>
      </c>
      <c r="J223" s="7">
        <v>92</v>
      </c>
      <c r="K223" s="7">
        <v>96</v>
      </c>
      <c r="L223" s="7">
        <v>100</v>
      </c>
      <c r="M223" s="7">
        <v>609</v>
      </c>
      <c r="N223" s="7">
        <v>760</v>
      </c>
      <c r="O223" s="7">
        <v>4393</v>
      </c>
      <c r="P223" s="7">
        <v>973</v>
      </c>
      <c r="Q223" s="45">
        <f t="shared" si="40"/>
        <v>7204</v>
      </c>
      <c r="R223" s="45">
        <f>'[1]SH-FA2007-18'!DR225</f>
        <v>89</v>
      </c>
      <c r="S223" s="45">
        <f>'[1]SH-FA2007-18'!DS225</f>
        <v>96</v>
      </c>
      <c r="T223" s="45">
        <f>'[1]SH-FA2007-18'!DT225</f>
        <v>129</v>
      </c>
      <c r="U223" s="45">
        <f>'[1]SH-FA2007-18'!DU225</f>
        <v>93</v>
      </c>
      <c r="V223" s="45">
        <f>'[1]SH-FA2007-18'!DV225</f>
        <v>172</v>
      </c>
      <c r="W223" s="45">
        <f>'[1]SH-FA2007-18'!DW225</f>
        <v>933.99999999999989</v>
      </c>
      <c r="X223" s="45">
        <f>'[1]SH-FA2007-18'!DX225</f>
        <v>638.6</v>
      </c>
      <c r="Y223" s="45">
        <f>'[1]SH-FA2007-18'!DY225</f>
        <v>5101.1333333333332</v>
      </c>
      <c r="Z223" s="45">
        <f>'[1]SH-FA2007-18'!DZ225</f>
        <v>479.26666666666671</v>
      </c>
      <c r="AA223" s="7">
        <f t="shared" si="41"/>
        <v>7732</v>
      </c>
      <c r="AB223" s="105">
        <f t="shared" si="42"/>
        <v>97.802197802197796</v>
      </c>
      <c r="AC223" s="105">
        <f t="shared" si="43"/>
        <v>100</v>
      </c>
      <c r="AD223" s="105">
        <f t="shared" si="44"/>
        <v>100</v>
      </c>
      <c r="AE223" s="105">
        <f t="shared" si="45"/>
        <v>96.875</v>
      </c>
      <c r="AF223" s="105">
        <f t="shared" si="46"/>
        <v>100</v>
      </c>
      <c r="AG223" s="105">
        <f t="shared" si="47"/>
        <v>100</v>
      </c>
      <c r="AH223" s="105">
        <f t="shared" si="48"/>
        <v>84.026315789473685</v>
      </c>
      <c r="AI223" s="105">
        <f t="shared" si="49"/>
        <v>100</v>
      </c>
      <c r="AJ223" s="105">
        <f t="shared" si="50"/>
        <v>49.256594724220626</v>
      </c>
      <c r="AK223" s="105">
        <f t="shared" si="51"/>
        <v>100</v>
      </c>
      <c r="AL223" s="47" t="str">
        <f t="shared" si="52"/>
        <v>-</v>
      </c>
    </row>
    <row r="224" spans="1:38" ht="24.95" customHeight="1" x14ac:dyDescent="0.25">
      <c r="A224" s="21" t="s">
        <v>1023</v>
      </c>
      <c r="B224" s="22" t="s">
        <v>1724</v>
      </c>
      <c r="C224" s="8" t="s">
        <v>75</v>
      </c>
      <c r="D224" s="8" t="s">
        <v>79</v>
      </c>
      <c r="E224" s="18" t="s">
        <v>1056</v>
      </c>
      <c r="F224" s="45" t="str">
        <f>IFERROR(VLOOKUP(E224,categoria!$A:$C,3,FALSE),"Categoria 1")</f>
        <v>Categoria 1</v>
      </c>
      <c r="G224" s="45">
        <v>4300</v>
      </c>
      <c r="H224" s="45">
        <v>56</v>
      </c>
      <c r="I224" s="7">
        <v>55</v>
      </c>
      <c r="J224" s="7">
        <v>55</v>
      </c>
      <c r="K224" s="7">
        <v>56</v>
      </c>
      <c r="L224" s="7">
        <v>59</v>
      </c>
      <c r="M224" s="7">
        <v>329</v>
      </c>
      <c r="N224" s="7">
        <v>398</v>
      </c>
      <c r="O224" s="7">
        <v>2681</v>
      </c>
      <c r="P224" s="7">
        <v>640</v>
      </c>
      <c r="Q224" s="45">
        <f t="shared" si="40"/>
        <v>4329</v>
      </c>
      <c r="R224" s="45">
        <f>'[1]SH-FA2007-18'!DR226</f>
        <v>59</v>
      </c>
      <c r="S224" s="45">
        <f>'[1]SH-FA2007-18'!DS226</f>
        <v>98</v>
      </c>
      <c r="T224" s="45">
        <f>'[1]SH-FA2007-18'!DT226</f>
        <v>52</v>
      </c>
      <c r="U224" s="45">
        <f>'[1]SH-FA2007-18'!DU226</f>
        <v>53</v>
      </c>
      <c r="V224" s="45">
        <f>'[1]SH-FA2007-18'!DV226</f>
        <v>85</v>
      </c>
      <c r="W224" s="45">
        <f>'[1]SH-FA2007-18'!DW226</f>
        <v>635.79999999999995</v>
      </c>
      <c r="X224" s="45">
        <f>'[1]SH-FA2007-18'!DX226</f>
        <v>334.6</v>
      </c>
      <c r="Y224" s="45">
        <f>'[1]SH-FA2007-18'!DY226</f>
        <v>3067.9555555555557</v>
      </c>
      <c r="Z224" s="45">
        <f>'[1]SH-FA2007-18'!DZ226</f>
        <v>348.64444444444445</v>
      </c>
      <c r="AA224" s="7">
        <f t="shared" si="41"/>
        <v>4734</v>
      </c>
      <c r="AB224" s="105">
        <f t="shared" si="42"/>
        <v>100</v>
      </c>
      <c r="AC224" s="105">
        <f t="shared" si="43"/>
        <v>100</v>
      </c>
      <c r="AD224" s="105">
        <f t="shared" si="44"/>
        <v>94.545454545454547</v>
      </c>
      <c r="AE224" s="105">
        <f t="shared" si="45"/>
        <v>94.642857142857139</v>
      </c>
      <c r="AF224" s="105">
        <f t="shared" si="46"/>
        <v>100</v>
      </c>
      <c r="AG224" s="105">
        <f t="shared" si="47"/>
        <v>100</v>
      </c>
      <c r="AH224" s="105">
        <f t="shared" si="48"/>
        <v>84.070351758793976</v>
      </c>
      <c r="AI224" s="105">
        <f t="shared" si="49"/>
        <v>100</v>
      </c>
      <c r="AJ224" s="105">
        <f t="shared" si="50"/>
        <v>54.475694444444443</v>
      </c>
      <c r="AK224" s="105">
        <f t="shared" si="51"/>
        <v>100</v>
      </c>
      <c r="AL224" s="47" t="str">
        <f t="shared" si="52"/>
        <v>-</v>
      </c>
    </row>
    <row r="225" spans="1:38" ht="24.95" customHeight="1" x14ac:dyDescent="0.25">
      <c r="A225" s="21" t="s">
        <v>1725</v>
      </c>
      <c r="B225" s="22" t="s">
        <v>1724</v>
      </c>
      <c r="C225" s="8" t="s">
        <v>75</v>
      </c>
      <c r="D225" s="8" t="s">
        <v>80</v>
      </c>
      <c r="E225" s="18" t="s">
        <v>1136</v>
      </c>
      <c r="F225" s="45" t="str">
        <f>IFERROR(VLOOKUP(E225,categoria!$A:$C,3,FALSE),"Categoria 1")</f>
        <v>Categoria 1</v>
      </c>
      <c r="G225" s="45">
        <v>2200</v>
      </c>
      <c r="H225" s="45">
        <v>76</v>
      </c>
      <c r="I225" s="7">
        <v>73</v>
      </c>
      <c r="J225" s="7">
        <v>71</v>
      </c>
      <c r="K225" s="7">
        <v>69</v>
      </c>
      <c r="L225" s="7">
        <v>68</v>
      </c>
      <c r="M225" s="7">
        <v>352</v>
      </c>
      <c r="N225" s="7">
        <v>407</v>
      </c>
      <c r="O225" s="7">
        <v>2587</v>
      </c>
      <c r="P225" s="7">
        <v>546</v>
      </c>
      <c r="Q225" s="45">
        <f t="shared" si="40"/>
        <v>4249</v>
      </c>
      <c r="R225" s="45">
        <f>'[1]SH-FA2007-18'!DR227</f>
        <v>56</v>
      </c>
      <c r="S225" s="45">
        <f>'[1]SH-FA2007-18'!DS227</f>
        <v>50</v>
      </c>
      <c r="T225" s="45">
        <f>'[1]SH-FA2007-18'!DT227</f>
        <v>61</v>
      </c>
      <c r="U225" s="45">
        <f>'[1]SH-FA2007-18'!DU227</f>
        <v>44</v>
      </c>
      <c r="V225" s="45">
        <f>'[1]SH-FA2007-18'!DV227</f>
        <v>129</v>
      </c>
      <c r="W225" s="45">
        <f>'[1]SH-FA2007-18'!DW227</f>
        <v>695.6</v>
      </c>
      <c r="X225" s="45">
        <f>'[1]SH-FA2007-18'!DX227</f>
        <v>238.20000000000002</v>
      </c>
      <c r="Y225" s="45">
        <f>'[1]SH-FA2007-18'!DY227</f>
        <v>2999.0222222222219</v>
      </c>
      <c r="Z225" s="45">
        <f>'[1]SH-FA2007-18'!DZ227</f>
        <v>535.17777777777792</v>
      </c>
      <c r="AA225" s="7">
        <f t="shared" si="41"/>
        <v>4808</v>
      </c>
      <c r="AB225" s="105">
        <f t="shared" si="42"/>
        <v>73.68421052631578</v>
      </c>
      <c r="AC225" s="105">
        <f t="shared" si="43"/>
        <v>68.493150684931507</v>
      </c>
      <c r="AD225" s="105">
        <f t="shared" si="44"/>
        <v>85.91549295774648</v>
      </c>
      <c r="AE225" s="105">
        <f t="shared" si="45"/>
        <v>63.768115942028977</v>
      </c>
      <c r="AF225" s="105">
        <f t="shared" si="46"/>
        <v>100</v>
      </c>
      <c r="AG225" s="105">
        <f t="shared" si="47"/>
        <v>100</v>
      </c>
      <c r="AH225" s="105">
        <f t="shared" si="48"/>
        <v>58.525798525798535</v>
      </c>
      <c r="AI225" s="105">
        <f t="shared" si="49"/>
        <v>100</v>
      </c>
      <c r="AJ225" s="105">
        <f t="shared" si="50"/>
        <v>98.017908017908042</v>
      </c>
      <c r="AK225" s="105">
        <f t="shared" si="51"/>
        <v>100</v>
      </c>
      <c r="AL225" s="47" t="str">
        <f t="shared" si="52"/>
        <v>-</v>
      </c>
    </row>
    <row r="226" spans="1:38" ht="24.95" customHeight="1" x14ac:dyDescent="0.25">
      <c r="A226" s="21" t="s">
        <v>75</v>
      </c>
      <c r="B226" s="22" t="s">
        <v>1724</v>
      </c>
      <c r="C226" s="8" t="s">
        <v>75</v>
      </c>
      <c r="D226" s="8" t="s">
        <v>81</v>
      </c>
      <c r="E226" s="18" t="s">
        <v>1141</v>
      </c>
      <c r="F226" s="45" t="str">
        <f>IFERROR(VLOOKUP(E226,categoria!$A:$C,3,FALSE),"Categoria 1")</f>
        <v>Categoria 1</v>
      </c>
      <c r="G226" s="45">
        <v>3100</v>
      </c>
      <c r="H226" s="45">
        <v>88</v>
      </c>
      <c r="I226" s="7">
        <v>85</v>
      </c>
      <c r="J226" s="7">
        <v>84</v>
      </c>
      <c r="K226" s="7">
        <v>85</v>
      </c>
      <c r="L226" s="7">
        <v>83</v>
      </c>
      <c r="M226" s="7">
        <v>421</v>
      </c>
      <c r="N226" s="7">
        <v>439</v>
      </c>
      <c r="O226" s="7">
        <v>3007</v>
      </c>
      <c r="P226" s="7">
        <v>727</v>
      </c>
      <c r="Q226" s="45">
        <f t="shared" si="40"/>
        <v>5019</v>
      </c>
      <c r="R226" s="45">
        <f>'[1]SH-FA2007-18'!DR228</f>
        <v>77</v>
      </c>
      <c r="S226" s="45">
        <f>'[1]SH-FA2007-18'!DS228</f>
        <v>63</v>
      </c>
      <c r="T226" s="45">
        <f>'[1]SH-FA2007-18'!DT228</f>
        <v>70</v>
      </c>
      <c r="U226" s="45">
        <f>'[1]SH-FA2007-18'!DU228</f>
        <v>63</v>
      </c>
      <c r="V226" s="45">
        <f>'[1]SH-FA2007-18'!DV228</f>
        <v>100</v>
      </c>
      <c r="W226" s="45">
        <f>'[1]SH-FA2007-18'!DW228</f>
        <v>710.6</v>
      </c>
      <c r="X226" s="45">
        <f>'[1]SH-FA2007-18'!DX228</f>
        <v>385.6</v>
      </c>
      <c r="Y226" s="45">
        <f>'[1]SH-FA2007-18'!DY228</f>
        <v>3014.4444444444443</v>
      </c>
      <c r="Z226" s="45">
        <f>'[1]SH-FA2007-18'!DZ228</f>
        <v>488.35555555555555</v>
      </c>
      <c r="AA226" s="7">
        <f t="shared" si="41"/>
        <v>4972</v>
      </c>
      <c r="AB226" s="105">
        <f t="shared" si="42"/>
        <v>87.5</v>
      </c>
      <c r="AC226" s="105">
        <f t="shared" si="43"/>
        <v>74.117647058823536</v>
      </c>
      <c r="AD226" s="105">
        <f t="shared" si="44"/>
        <v>83.333333333333343</v>
      </c>
      <c r="AE226" s="105">
        <f t="shared" si="45"/>
        <v>74.117647058823536</v>
      </c>
      <c r="AF226" s="105">
        <f t="shared" si="46"/>
        <v>100</v>
      </c>
      <c r="AG226" s="105">
        <f t="shared" si="47"/>
        <v>100</v>
      </c>
      <c r="AH226" s="105">
        <f t="shared" si="48"/>
        <v>87.835990888382696</v>
      </c>
      <c r="AI226" s="105">
        <f t="shared" si="49"/>
        <v>100</v>
      </c>
      <c r="AJ226" s="105">
        <f t="shared" si="50"/>
        <v>67.174079168577109</v>
      </c>
      <c r="AK226" s="105">
        <f t="shared" si="51"/>
        <v>99.063558477784426</v>
      </c>
      <c r="AL226" s="47">
        <f t="shared" si="52"/>
        <v>47</v>
      </c>
    </row>
    <row r="227" spans="1:38" ht="24.95" customHeight="1" x14ac:dyDescent="0.25">
      <c r="A227" s="21" t="s">
        <v>1015</v>
      </c>
      <c r="B227" s="22" t="s">
        <v>1724</v>
      </c>
      <c r="C227" s="8" t="s">
        <v>75</v>
      </c>
      <c r="D227" s="8" t="s">
        <v>82</v>
      </c>
      <c r="E227" s="18" t="s">
        <v>1166</v>
      </c>
      <c r="F227" s="45" t="str">
        <f>IFERROR(VLOOKUP(E227,categoria!$A:$C,3,FALSE),"Categoria 1")</f>
        <v>Categoria 1</v>
      </c>
      <c r="G227" s="45">
        <v>2900</v>
      </c>
      <c r="H227" s="45">
        <v>76</v>
      </c>
      <c r="I227" s="7">
        <v>77</v>
      </c>
      <c r="J227" s="7">
        <v>81</v>
      </c>
      <c r="K227" s="7">
        <v>85</v>
      </c>
      <c r="L227" s="7">
        <v>88</v>
      </c>
      <c r="M227" s="7">
        <v>505</v>
      </c>
      <c r="N227" s="7">
        <v>591</v>
      </c>
      <c r="O227" s="7">
        <v>4215</v>
      </c>
      <c r="P227" s="7">
        <v>1088</v>
      </c>
      <c r="Q227" s="45">
        <f t="shared" si="40"/>
        <v>6806</v>
      </c>
      <c r="R227" s="45">
        <f>'[1]SH-FA2007-18'!DR229</f>
        <v>49</v>
      </c>
      <c r="S227" s="45">
        <f>'[1]SH-FA2007-18'!DS229</f>
        <v>58</v>
      </c>
      <c r="T227" s="45">
        <f>'[1]SH-FA2007-18'!DT229</f>
        <v>128</v>
      </c>
      <c r="U227" s="45">
        <f>'[1]SH-FA2007-18'!DU229</f>
        <v>86</v>
      </c>
      <c r="V227" s="45">
        <f>'[1]SH-FA2007-18'!DV229</f>
        <v>136</v>
      </c>
      <c r="W227" s="45">
        <f>'[1]SH-FA2007-18'!DW229</f>
        <v>618</v>
      </c>
      <c r="X227" s="45">
        <f>'[1]SH-FA2007-18'!DX229</f>
        <v>360.19999999999993</v>
      </c>
      <c r="Y227" s="45">
        <f>'[1]SH-FA2007-18'!DY229</f>
        <v>2686.3555555555549</v>
      </c>
      <c r="Z227" s="45">
        <f>'[1]SH-FA2007-18'!DZ229</f>
        <v>683.44444444444434</v>
      </c>
      <c r="AA227" s="7">
        <f t="shared" si="41"/>
        <v>4804.9999999999991</v>
      </c>
      <c r="AB227" s="105">
        <f t="shared" si="42"/>
        <v>64.473684210526315</v>
      </c>
      <c r="AC227" s="105">
        <f t="shared" si="43"/>
        <v>75.324675324675326</v>
      </c>
      <c r="AD227" s="105">
        <f t="shared" si="44"/>
        <v>100</v>
      </c>
      <c r="AE227" s="105">
        <f t="shared" si="45"/>
        <v>100</v>
      </c>
      <c r="AF227" s="105">
        <f t="shared" si="46"/>
        <v>100</v>
      </c>
      <c r="AG227" s="105">
        <f t="shared" si="47"/>
        <v>100</v>
      </c>
      <c r="AH227" s="105">
        <f t="shared" si="48"/>
        <v>60.947546531302862</v>
      </c>
      <c r="AI227" s="105">
        <f t="shared" si="49"/>
        <v>63.733227889811502</v>
      </c>
      <c r="AJ227" s="105">
        <f t="shared" si="50"/>
        <v>62.816584967320253</v>
      </c>
      <c r="AK227" s="105">
        <f t="shared" si="51"/>
        <v>70.599471054951508</v>
      </c>
      <c r="AL227" s="47">
        <f t="shared" si="52"/>
        <v>2001.0000000000009</v>
      </c>
    </row>
    <row r="228" spans="1:38" ht="24.95" customHeight="1" x14ac:dyDescent="0.25">
      <c r="A228" s="21" t="s">
        <v>1023</v>
      </c>
      <c r="B228" s="22" t="s">
        <v>1724</v>
      </c>
      <c r="C228" s="8" t="s">
        <v>75</v>
      </c>
      <c r="D228" s="8" t="s">
        <v>83</v>
      </c>
      <c r="E228" s="18" t="s">
        <v>1188</v>
      </c>
      <c r="F228" s="45" t="str">
        <f>IFERROR(VLOOKUP(E228,categoria!$A:$C,3,FALSE),"Categoria 1")</f>
        <v>Categoria 2</v>
      </c>
      <c r="G228" s="45">
        <v>10420</v>
      </c>
      <c r="H228" s="45">
        <v>321</v>
      </c>
      <c r="I228" s="7">
        <v>308</v>
      </c>
      <c r="J228" s="7">
        <v>300</v>
      </c>
      <c r="K228" s="7">
        <v>301</v>
      </c>
      <c r="L228" s="7">
        <v>308</v>
      </c>
      <c r="M228" s="7">
        <v>1753</v>
      </c>
      <c r="N228" s="7">
        <v>2133</v>
      </c>
      <c r="O228" s="7">
        <v>13703</v>
      </c>
      <c r="P228" s="7">
        <v>3192</v>
      </c>
      <c r="Q228" s="45">
        <f t="shared" si="40"/>
        <v>22319</v>
      </c>
      <c r="R228" s="45">
        <f>'[1]SH-FA2007-18'!DR230</f>
        <v>256</v>
      </c>
      <c r="S228" s="45">
        <f>'[1]SH-FA2007-18'!DS230</f>
        <v>303</v>
      </c>
      <c r="T228" s="45">
        <f>'[1]SH-FA2007-18'!DT230</f>
        <v>330</v>
      </c>
      <c r="U228" s="45">
        <f>'[1]SH-FA2007-18'!DU230</f>
        <v>274</v>
      </c>
      <c r="V228" s="45">
        <f>'[1]SH-FA2007-18'!DV230</f>
        <v>429</v>
      </c>
      <c r="W228" s="45">
        <f>'[1]SH-FA2007-18'!DW230</f>
        <v>2713</v>
      </c>
      <c r="X228" s="45">
        <f>'[1]SH-FA2007-18'!DX230</f>
        <v>1419</v>
      </c>
      <c r="Y228" s="45">
        <f>'[1]SH-FA2007-18'!DY230</f>
        <v>12066.199999999999</v>
      </c>
      <c r="Z228" s="45">
        <f>'[1]SH-FA2007-18'!DZ230</f>
        <v>2715.7999999999997</v>
      </c>
      <c r="AA228" s="7">
        <f t="shared" si="41"/>
        <v>20505.999999999996</v>
      </c>
      <c r="AB228" s="105">
        <f t="shared" si="42"/>
        <v>79.750778816199372</v>
      </c>
      <c r="AC228" s="105">
        <f t="shared" si="43"/>
        <v>98.376623376623371</v>
      </c>
      <c r="AD228" s="105">
        <f t="shared" si="44"/>
        <v>100</v>
      </c>
      <c r="AE228" s="105">
        <f t="shared" si="45"/>
        <v>91.029900332225907</v>
      </c>
      <c r="AF228" s="105">
        <f t="shared" si="46"/>
        <v>100</v>
      </c>
      <c r="AG228" s="105">
        <f t="shared" si="47"/>
        <v>100</v>
      </c>
      <c r="AH228" s="105">
        <f t="shared" si="48"/>
        <v>66.526019690576661</v>
      </c>
      <c r="AI228" s="105">
        <f t="shared" si="49"/>
        <v>88.055170400642197</v>
      </c>
      <c r="AJ228" s="105">
        <f t="shared" si="50"/>
        <v>85.081453634085207</v>
      </c>
      <c r="AK228" s="105">
        <f t="shared" si="51"/>
        <v>91.876876204130994</v>
      </c>
      <c r="AL228" s="47">
        <f t="shared" si="52"/>
        <v>1813.0000000000036</v>
      </c>
    </row>
    <row r="229" spans="1:38" ht="24.95" customHeight="1" x14ac:dyDescent="0.25">
      <c r="A229" s="21" t="s">
        <v>75</v>
      </c>
      <c r="B229" s="22" t="s">
        <v>1724</v>
      </c>
      <c r="C229" s="8" t="s">
        <v>75</v>
      </c>
      <c r="D229" s="8" t="s">
        <v>84</v>
      </c>
      <c r="E229" s="18" t="s">
        <v>1194</v>
      </c>
      <c r="F229" s="45" t="str">
        <f>IFERROR(VLOOKUP(E229,categoria!$A:$C,3,FALSE),"Categoria 1")</f>
        <v>Categoria 1</v>
      </c>
      <c r="G229" s="45">
        <v>4800</v>
      </c>
      <c r="H229" s="45">
        <v>116</v>
      </c>
      <c r="I229" s="7">
        <v>115</v>
      </c>
      <c r="J229" s="7">
        <v>117</v>
      </c>
      <c r="K229" s="7">
        <v>122</v>
      </c>
      <c r="L229" s="7">
        <v>130</v>
      </c>
      <c r="M229" s="7">
        <v>807</v>
      </c>
      <c r="N229" s="7">
        <v>1051</v>
      </c>
      <c r="O229" s="7">
        <v>6185</v>
      </c>
      <c r="P229" s="7">
        <v>1547</v>
      </c>
      <c r="Q229" s="45">
        <f t="shared" si="40"/>
        <v>10190</v>
      </c>
      <c r="R229" s="45">
        <f>'[1]SH-FA2007-18'!DR231</f>
        <v>118</v>
      </c>
      <c r="S229" s="45">
        <f>'[1]SH-FA2007-18'!DS231</f>
        <v>85</v>
      </c>
      <c r="T229" s="45">
        <f>'[1]SH-FA2007-18'!DT231</f>
        <v>116</v>
      </c>
      <c r="U229" s="45">
        <f>'[1]SH-FA2007-18'!DU231</f>
        <v>96</v>
      </c>
      <c r="V229" s="45">
        <f>'[1]SH-FA2007-18'!DV231</f>
        <v>155</v>
      </c>
      <c r="W229" s="45">
        <f>'[1]SH-FA2007-18'!DW231</f>
        <v>832.6</v>
      </c>
      <c r="X229" s="45">
        <f>'[1]SH-FA2007-18'!DX231</f>
        <v>503</v>
      </c>
      <c r="Y229" s="45">
        <f>'[1]SH-FA2007-18'!DY231</f>
        <v>5980.8222222222221</v>
      </c>
      <c r="Z229" s="45">
        <f>'[1]SH-FA2007-18'!DZ231</f>
        <v>1518.5777777777778</v>
      </c>
      <c r="AA229" s="7">
        <f t="shared" si="41"/>
        <v>9405</v>
      </c>
      <c r="AB229" s="105">
        <f t="shared" si="42"/>
        <v>100</v>
      </c>
      <c r="AC229" s="105">
        <f t="shared" si="43"/>
        <v>73.91304347826086</v>
      </c>
      <c r="AD229" s="105">
        <f t="shared" si="44"/>
        <v>99.145299145299148</v>
      </c>
      <c r="AE229" s="105">
        <f t="shared" si="45"/>
        <v>78.688524590163937</v>
      </c>
      <c r="AF229" s="105">
        <f t="shared" si="46"/>
        <v>100</v>
      </c>
      <c r="AG229" s="105">
        <f t="shared" si="47"/>
        <v>100</v>
      </c>
      <c r="AH229" s="105">
        <f t="shared" si="48"/>
        <v>47.85918173168411</v>
      </c>
      <c r="AI229" s="105">
        <f t="shared" si="49"/>
        <v>96.698823318063404</v>
      </c>
      <c r="AJ229" s="105">
        <f t="shared" si="50"/>
        <v>98.162752280399332</v>
      </c>
      <c r="AK229" s="105">
        <f t="shared" si="51"/>
        <v>92.296368989205106</v>
      </c>
      <c r="AL229" s="47">
        <f t="shared" si="52"/>
        <v>785</v>
      </c>
    </row>
    <row r="230" spans="1:38" ht="24.95" customHeight="1" x14ac:dyDescent="0.25">
      <c r="A230" s="21" t="s">
        <v>1023</v>
      </c>
      <c r="B230" s="22" t="s">
        <v>1724</v>
      </c>
      <c r="C230" s="8" t="s">
        <v>75</v>
      </c>
      <c r="D230" s="8" t="s">
        <v>85</v>
      </c>
      <c r="E230" s="18" t="s">
        <v>1207</v>
      </c>
      <c r="F230" s="45" t="str">
        <f>IFERROR(VLOOKUP(E230,categoria!$A:$C,3,FALSE),"Categoria 1")</f>
        <v>Categoria 1</v>
      </c>
      <c r="G230" s="45">
        <v>3100</v>
      </c>
      <c r="H230" s="45">
        <v>77</v>
      </c>
      <c r="I230" s="7">
        <v>73</v>
      </c>
      <c r="J230" s="7">
        <v>71</v>
      </c>
      <c r="K230" s="7">
        <v>71</v>
      </c>
      <c r="L230" s="7">
        <v>71</v>
      </c>
      <c r="M230" s="7">
        <v>382</v>
      </c>
      <c r="N230" s="7">
        <v>446</v>
      </c>
      <c r="O230" s="7">
        <v>2957</v>
      </c>
      <c r="P230" s="7">
        <v>580</v>
      </c>
      <c r="Q230" s="45">
        <f t="shared" si="40"/>
        <v>4728</v>
      </c>
      <c r="R230" s="45">
        <f>'[1]SH-FA2007-18'!DR232</f>
        <v>48</v>
      </c>
      <c r="S230" s="45">
        <f>'[1]SH-FA2007-18'!DS232</f>
        <v>57</v>
      </c>
      <c r="T230" s="45">
        <f>'[1]SH-FA2007-18'!DT232</f>
        <v>86</v>
      </c>
      <c r="U230" s="45">
        <f>'[1]SH-FA2007-18'!DU232</f>
        <v>73</v>
      </c>
      <c r="V230" s="45">
        <f>'[1]SH-FA2007-18'!DV232</f>
        <v>147</v>
      </c>
      <c r="W230" s="45">
        <f>'[1]SH-FA2007-18'!DW232</f>
        <v>665.6</v>
      </c>
      <c r="X230" s="45">
        <f>'[1]SH-FA2007-18'!DX232</f>
        <v>257.39999999999998</v>
      </c>
      <c r="Y230" s="45">
        <f>'[1]SH-FA2007-18'!DY232</f>
        <v>2554.2666666666673</v>
      </c>
      <c r="Z230" s="45">
        <f>'[1]SH-FA2007-18'!DZ232</f>
        <v>234.73333333333332</v>
      </c>
      <c r="AA230" s="7">
        <f t="shared" si="41"/>
        <v>4123.0000000000009</v>
      </c>
      <c r="AB230" s="105">
        <f t="shared" si="42"/>
        <v>62.337662337662337</v>
      </c>
      <c r="AC230" s="105">
        <f t="shared" si="43"/>
        <v>78.082191780821915</v>
      </c>
      <c r="AD230" s="105">
        <f t="shared" si="44"/>
        <v>100</v>
      </c>
      <c r="AE230" s="105">
        <f t="shared" si="45"/>
        <v>100</v>
      </c>
      <c r="AF230" s="105">
        <f t="shared" si="46"/>
        <v>100</v>
      </c>
      <c r="AG230" s="105">
        <f t="shared" si="47"/>
        <v>100</v>
      </c>
      <c r="AH230" s="105">
        <f t="shared" si="48"/>
        <v>57.713004484304932</v>
      </c>
      <c r="AI230" s="105">
        <f t="shared" si="49"/>
        <v>86.380340435125717</v>
      </c>
      <c r="AJ230" s="105">
        <f t="shared" si="50"/>
        <v>40.47126436781609</v>
      </c>
      <c r="AK230" s="105">
        <f t="shared" si="51"/>
        <v>87.203891708967873</v>
      </c>
      <c r="AL230" s="47">
        <f t="shared" si="52"/>
        <v>604.99999999999909</v>
      </c>
    </row>
    <row r="231" spans="1:38" ht="24.95" customHeight="1" x14ac:dyDescent="0.25">
      <c r="A231" s="21" t="s">
        <v>1015</v>
      </c>
      <c r="B231" s="22" t="s">
        <v>1724</v>
      </c>
      <c r="C231" s="8" t="s">
        <v>75</v>
      </c>
      <c r="D231" s="8" t="s">
        <v>86</v>
      </c>
      <c r="E231" s="18" t="s">
        <v>1218</v>
      </c>
      <c r="F231" s="45" t="str">
        <f>IFERROR(VLOOKUP(E231,categoria!$A:$C,3,FALSE),"Categoria 1")</f>
        <v>Categoria 1</v>
      </c>
      <c r="G231" s="45">
        <v>2750</v>
      </c>
      <c r="H231" s="45">
        <v>72</v>
      </c>
      <c r="I231" s="7">
        <v>69</v>
      </c>
      <c r="J231" s="7">
        <v>67</v>
      </c>
      <c r="K231" s="7">
        <v>67</v>
      </c>
      <c r="L231" s="7">
        <v>68</v>
      </c>
      <c r="M231" s="7">
        <v>371</v>
      </c>
      <c r="N231" s="7">
        <v>447</v>
      </c>
      <c r="O231" s="7">
        <v>2994</v>
      </c>
      <c r="P231" s="7">
        <v>778</v>
      </c>
      <c r="Q231" s="45">
        <f t="shared" si="40"/>
        <v>4933</v>
      </c>
      <c r="R231" s="45">
        <f>'[1]SH-FA2007-18'!DR233</f>
        <v>57</v>
      </c>
      <c r="S231" s="45">
        <f>'[1]SH-FA2007-18'!DS233</f>
        <v>55</v>
      </c>
      <c r="T231" s="45">
        <f>'[1]SH-FA2007-18'!DT233</f>
        <v>48</v>
      </c>
      <c r="U231" s="45">
        <f>'[1]SH-FA2007-18'!DU233</f>
        <v>67</v>
      </c>
      <c r="V231" s="45">
        <f>'[1]SH-FA2007-18'!DV233</f>
        <v>107</v>
      </c>
      <c r="W231" s="45">
        <f>'[1]SH-FA2007-18'!DW233</f>
        <v>632.6</v>
      </c>
      <c r="X231" s="45">
        <f>'[1]SH-FA2007-18'!DX233</f>
        <v>257.79999999999995</v>
      </c>
      <c r="Y231" s="45">
        <f>'[1]SH-FA2007-18'!DY233</f>
        <v>3531.0444444444447</v>
      </c>
      <c r="Z231" s="45">
        <f>'[1]SH-FA2007-18'!DZ233</f>
        <v>609.55555555555554</v>
      </c>
      <c r="AA231" s="7">
        <f t="shared" si="41"/>
        <v>5365.0000000000009</v>
      </c>
      <c r="AB231" s="105">
        <f t="shared" si="42"/>
        <v>79.166666666666657</v>
      </c>
      <c r="AC231" s="105">
        <f t="shared" si="43"/>
        <v>79.710144927536234</v>
      </c>
      <c r="AD231" s="105">
        <f t="shared" si="44"/>
        <v>71.641791044776113</v>
      </c>
      <c r="AE231" s="105">
        <f t="shared" si="45"/>
        <v>100</v>
      </c>
      <c r="AF231" s="105">
        <f t="shared" si="46"/>
        <v>100</v>
      </c>
      <c r="AG231" s="105">
        <f t="shared" si="47"/>
        <v>100</v>
      </c>
      <c r="AH231" s="105">
        <f t="shared" si="48"/>
        <v>57.673378076062633</v>
      </c>
      <c r="AI231" s="105">
        <f t="shared" si="49"/>
        <v>100</v>
      </c>
      <c r="AJ231" s="105">
        <f t="shared" si="50"/>
        <v>78.349043130534142</v>
      </c>
      <c r="AK231" s="105">
        <f t="shared" si="51"/>
        <v>100</v>
      </c>
      <c r="AL231" s="47" t="str">
        <f t="shared" si="52"/>
        <v>-</v>
      </c>
    </row>
    <row r="232" spans="1:38" ht="24.95" customHeight="1" x14ac:dyDescent="0.25">
      <c r="A232" s="21" t="s">
        <v>75</v>
      </c>
      <c r="B232" s="22" t="s">
        <v>1724</v>
      </c>
      <c r="C232" s="8" t="s">
        <v>75</v>
      </c>
      <c r="D232" s="8" t="s">
        <v>87</v>
      </c>
      <c r="E232" s="18" t="s">
        <v>1219</v>
      </c>
      <c r="F232" s="45" t="str">
        <f>IFERROR(VLOOKUP(E232,categoria!$A:$C,3,FALSE),"Categoria 1")</f>
        <v>Categoria 2</v>
      </c>
      <c r="G232" s="45">
        <v>4360</v>
      </c>
      <c r="H232" s="45">
        <v>105</v>
      </c>
      <c r="I232" s="7">
        <v>103</v>
      </c>
      <c r="J232" s="7">
        <v>102</v>
      </c>
      <c r="K232" s="7">
        <v>103</v>
      </c>
      <c r="L232" s="7">
        <v>106</v>
      </c>
      <c r="M232" s="7">
        <v>595</v>
      </c>
      <c r="N232" s="7">
        <v>741</v>
      </c>
      <c r="O232" s="7">
        <v>4395</v>
      </c>
      <c r="P232" s="7">
        <v>864</v>
      </c>
      <c r="Q232" s="45">
        <f t="shared" si="40"/>
        <v>7114</v>
      </c>
      <c r="R232" s="45">
        <f>'[1]SH-FA2007-18'!DR234</f>
        <v>84</v>
      </c>
      <c r="S232" s="45">
        <f>'[1]SH-FA2007-18'!DS234</f>
        <v>113</v>
      </c>
      <c r="T232" s="45">
        <f>'[1]SH-FA2007-18'!DT234</f>
        <v>121</v>
      </c>
      <c r="U232" s="45">
        <f>'[1]SH-FA2007-18'!DU234</f>
        <v>110</v>
      </c>
      <c r="V232" s="45">
        <f>'[1]SH-FA2007-18'!DV234</f>
        <v>175</v>
      </c>
      <c r="W232" s="45">
        <f>'[1]SH-FA2007-18'!DW234</f>
        <v>882.59999999999991</v>
      </c>
      <c r="X232" s="45">
        <f>'[1]SH-FA2007-18'!DX234</f>
        <v>318.8</v>
      </c>
      <c r="Y232" s="45">
        <f>'[1]SH-FA2007-18'!DY234</f>
        <v>4082.7555555555564</v>
      </c>
      <c r="Z232" s="45">
        <f>'[1]SH-FA2007-18'!DZ234</f>
        <v>605.84444444444443</v>
      </c>
      <c r="AA232" s="7">
        <f t="shared" si="41"/>
        <v>6493</v>
      </c>
      <c r="AB232" s="105">
        <f t="shared" si="42"/>
        <v>80</v>
      </c>
      <c r="AC232" s="105">
        <f t="shared" si="43"/>
        <v>100</v>
      </c>
      <c r="AD232" s="105">
        <f t="shared" si="44"/>
        <v>100</v>
      </c>
      <c r="AE232" s="105">
        <f t="shared" si="45"/>
        <v>100</v>
      </c>
      <c r="AF232" s="105">
        <f t="shared" si="46"/>
        <v>100</v>
      </c>
      <c r="AG232" s="105">
        <f t="shared" si="47"/>
        <v>100</v>
      </c>
      <c r="AH232" s="105">
        <f t="shared" si="48"/>
        <v>43.022941970310391</v>
      </c>
      <c r="AI232" s="105">
        <f t="shared" si="49"/>
        <v>92.895462014915964</v>
      </c>
      <c r="AJ232" s="105">
        <f t="shared" si="50"/>
        <v>70.120884773662553</v>
      </c>
      <c r="AK232" s="105">
        <f t="shared" si="51"/>
        <v>91.270733764408206</v>
      </c>
      <c r="AL232" s="47">
        <f t="shared" si="52"/>
        <v>621</v>
      </c>
    </row>
    <row r="233" spans="1:38" ht="24.95" customHeight="1" x14ac:dyDescent="0.25">
      <c r="A233" s="21" t="s">
        <v>75</v>
      </c>
      <c r="B233" s="22" t="s">
        <v>1724</v>
      </c>
      <c r="C233" s="8" t="s">
        <v>75</v>
      </c>
      <c r="D233" s="8" t="s">
        <v>88</v>
      </c>
      <c r="E233" s="18" t="s">
        <v>1231</v>
      </c>
      <c r="F233" s="45" t="str">
        <f>IFERROR(VLOOKUP(E233,categoria!$A:$C,3,FALSE),"Categoria 1")</f>
        <v>Categoria 1</v>
      </c>
      <c r="G233" s="45">
        <v>6600</v>
      </c>
      <c r="H233" s="45">
        <v>151</v>
      </c>
      <c r="I233" s="7">
        <v>145</v>
      </c>
      <c r="J233" s="7">
        <v>145</v>
      </c>
      <c r="K233" s="7">
        <v>147</v>
      </c>
      <c r="L233" s="7">
        <v>151</v>
      </c>
      <c r="M233" s="7">
        <v>902</v>
      </c>
      <c r="N233" s="7">
        <v>1119</v>
      </c>
      <c r="O233" s="7">
        <v>6348</v>
      </c>
      <c r="P233" s="7">
        <v>1313</v>
      </c>
      <c r="Q233" s="45">
        <f t="shared" si="40"/>
        <v>10421</v>
      </c>
      <c r="R233" s="45">
        <f>'[1]SH-FA2007-18'!DR235</f>
        <v>154</v>
      </c>
      <c r="S233" s="45">
        <f>'[1]SH-FA2007-18'!DS235</f>
        <v>142</v>
      </c>
      <c r="T233" s="45">
        <f>'[1]SH-FA2007-18'!DT235</f>
        <v>146</v>
      </c>
      <c r="U233" s="45">
        <f>'[1]SH-FA2007-18'!DU235</f>
        <v>132</v>
      </c>
      <c r="V233" s="45">
        <f>'[1]SH-FA2007-18'!DV235</f>
        <v>214</v>
      </c>
      <c r="W233" s="45">
        <f>'[1]SH-FA2007-18'!DW235</f>
        <v>1397.8</v>
      </c>
      <c r="X233" s="45">
        <f>'[1]SH-FA2007-18'!DX235</f>
        <v>693</v>
      </c>
      <c r="Y233" s="45">
        <f>'[1]SH-FA2007-18'!DY235</f>
        <v>5002.8666666666659</v>
      </c>
      <c r="Z233" s="45">
        <f>'[1]SH-FA2007-18'!DZ235</f>
        <v>557.33333333333337</v>
      </c>
      <c r="AA233" s="7">
        <f t="shared" si="41"/>
        <v>8439</v>
      </c>
      <c r="AB233" s="105">
        <f t="shared" si="42"/>
        <v>100</v>
      </c>
      <c r="AC233" s="105">
        <f t="shared" si="43"/>
        <v>97.931034482758619</v>
      </c>
      <c r="AD233" s="105">
        <f t="shared" si="44"/>
        <v>100</v>
      </c>
      <c r="AE233" s="105">
        <f t="shared" si="45"/>
        <v>89.795918367346943</v>
      </c>
      <c r="AF233" s="105">
        <f t="shared" si="46"/>
        <v>100</v>
      </c>
      <c r="AG233" s="105">
        <f t="shared" si="47"/>
        <v>100</v>
      </c>
      <c r="AH233" s="105">
        <f t="shared" si="48"/>
        <v>61.930294906166218</v>
      </c>
      <c r="AI233" s="105">
        <f t="shared" si="49"/>
        <v>78.810123923545461</v>
      </c>
      <c r="AJ233" s="105">
        <f t="shared" si="50"/>
        <v>42.447321655242447</v>
      </c>
      <c r="AK233" s="105">
        <f t="shared" si="51"/>
        <v>80.980712023798091</v>
      </c>
      <c r="AL233" s="47">
        <f t="shared" si="52"/>
        <v>1982</v>
      </c>
    </row>
    <row r="234" spans="1:38" ht="24.95" customHeight="1" x14ac:dyDescent="0.25">
      <c r="A234" s="21" t="s">
        <v>75</v>
      </c>
      <c r="B234" s="22" t="s">
        <v>1724</v>
      </c>
      <c r="C234" s="8" t="s">
        <v>75</v>
      </c>
      <c r="D234" s="8" t="s">
        <v>89</v>
      </c>
      <c r="E234" s="18" t="s">
        <v>1250</v>
      </c>
      <c r="F234" s="45" t="str">
        <f>IFERROR(VLOOKUP(E234,categoria!$A:$C,3,FALSE),"Categoria 1")</f>
        <v>Categoria 1</v>
      </c>
      <c r="G234" s="45">
        <v>1700</v>
      </c>
      <c r="H234" s="45">
        <v>38</v>
      </c>
      <c r="I234" s="7">
        <v>37</v>
      </c>
      <c r="J234" s="7">
        <v>37</v>
      </c>
      <c r="K234" s="7">
        <v>37</v>
      </c>
      <c r="L234" s="7">
        <v>39</v>
      </c>
      <c r="M234" s="7">
        <v>228</v>
      </c>
      <c r="N234" s="7">
        <v>292</v>
      </c>
      <c r="O234" s="7">
        <v>1922</v>
      </c>
      <c r="P234" s="7">
        <v>471</v>
      </c>
      <c r="Q234" s="45">
        <f t="shared" si="40"/>
        <v>3101</v>
      </c>
      <c r="R234" s="45">
        <f>'[1]SH-FA2007-18'!DR236</f>
        <v>38</v>
      </c>
      <c r="S234" s="45">
        <f>'[1]SH-FA2007-18'!DS236</f>
        <v>44</v>
      </c>
      <c r="T234" s="45">
        <f>'[1]SH-FA2007-18'!DT236</f>
        <v>44</v>
      </c>
      <c r="U234" s="45">
        <f>'[1]SH-FA2007-18'!DU236</f>
        <v>46</v>
      </c>
      <c r="V234" s="45">
        <f>'[1]SH-FA2007-18'!DV236</f>
        <v>46</v>
      </c>
      <c r="W234" s="45">
        <f>'[1]SH-FA2007-18'!DW236</f>
        <v>346</v>
      </c>
      <c r="X234" s="45">
        <f>'[1]SH-FA2007-18'!DX236</f>
        <v>191</v>
      </c>
      <c r="Y234" s="45">
        <f>'[1]SH-FA2007-18'!DY236</f>
        <v>1909.7111111111112</v>
      </c>
      <c r="Z234" s="45">
        <f>'[1]SH-FA2007-18'!DZ236</f>
        <v>530.28888888888889</v>
      </c>
      <c r="AA234" s="7">
        <f t="shared" si="41"/>
        <v>3195</v>
      </c>
      <c r="AB234" s="105">
        <f t="shared" si="42"/>
        <v>100</v>
      </c>
      <c r="AC234" s="105">
        <f t="shared" si="43"/>
        <v>100</v>
      </c>
      <c r="AD234" s="105">
        <f t="shared" si="44"/>
        <v>100</v>
      </c>
      <c r="AE234" s="105">
        <f t="shared" si="45"/>
        <v>100</v>
      </c>
      <c r="AF234" s="105">
        <f t="shared" si="46"/>
        <v>100</v>
      </c>
      <c r="AG234" s="105">
        <f t="shared" si="47"/>
        <v>100</v>
      </c>
      <c r="AH234" s="105">
        <f t="shared" si="48"/>
        <v>65.410958904109577</v>
      </c>
      <c r="AI234" s="105">
        <f t="shared" si="49"/>
        <v>99.360619724823678</v>
      </c>
      <c r="AJ234" s="105">
        <f t="shared" si="50"/>
        <v>100</v>
      </c>
      <c r="AK234" s="105">
        <f t="shared" si="51"/>
        <v>100</v>
      </c>
      <c r="AL234" s="47" t="str">
        <f t="shared" si="52"/>
        <v>-</v>
      </c>
    </row>
    <row r="235" spans="1:38" ht="24.95" customHeight="1" x14ac:dyDescent="0.25">
      <c r="A235" s="21" t="s">
        <v>75</v>
      </c>
      <c r="B235" s="22" t="s">
        <v>1724</v>
      </c>
      <c r="C235" s="8" t="s">
        <v>75</v>
      </c>
      <c r="D235" s="8" t="s">
        <v>90</v>
      </c>
      <c r="E235" s="18" t="s">
        <v>1262</v>
      </c>
      <c r="F235" s="45" t="str">
        <f>IFERROR(VLOOKUP(E235,categoria!$A:$C,3,FALSE),"Categoria 1")</f>
        <v>Categoria 1</v>
      </c>
      <c r="G235" s="45">
        <v>5690</v>
      </c>
      <c r="H235" s="45">
        <v>125</v>
      </c>
      <c r="I235" s="7">
        <v>131</v>
      </c>
      <c r="J235" s="7">
        <v>136</v>
      </c>
      <c r="K235" s="7">
        <v>143</v>
      </c>
      <c r="L235" s="7">
        <v>147</v>
      </c>
      <c r="M235" s="7">
        <v>821</v>
      </c>
      <c r="N235" s="7">
        <v>913</v>
      </c>
      <c r="O235" s="7">
        <v>5539</v>
      </c>
      <c r="P235" s="7">
        <v>1078</v>
      </c>
      <c r="Q235" s="45">
        <f t="shared" si="40"/>
        <v>9033</v>
      </c>
      <c r="R235" s="45">
        <f>'[1]SH-FA2007-18'!DR237</f>
        <v>34</v>
      </c>
      <c r="S235" s="45">
        <f>'[1]SH-FA2007-18'!DS237</f>
        <v>98</v>
      </c>
      <c r="T235" s="45">
        <f>'[1]SH-FA2007-18'!DT237</f>
        <v>94</v>
      </c>
      <c r="U235" s="45">
        <f>'[1]SH-FA2007-18'!DU237</f>
        <v>128</v>
      </c>
      <c r="V235" s="45">
        <f>'[1]SH-FA2007-18'!DV237</f>
        <v>143</v>
      </c>
      <c r="W235" s="45">
        <f>'[1]SH-FA2007-18'!DW237</f>
        <v>781.6</v>
      </c>
      <c r="X235" s="45">
        <f>'[1]SH-FA2007-18'!DX237</f>
        <v>336.4</v>
      </c>
      <c r="Y235" s="45">
        <f>'[1]SH-FA2007-18'!DY237</f>
        <v>1720.7555555555552</v>
      </c>
      <c r="Z235" s="45">
        <f>'[1]SH-FA2007-18'!DZ237</f>
        <v>344.24444444444441</v>
      </c>
      <c r="AA235" s="7">
        <f t="shared" si="41"/>
        <v>3680</v>
      </c>
      <c r="AB235" s="105">
        <f t="shared" si="42"/>
        <v>27.200000000000003</v>
      </c>
      <c r="AC235" s="105">
        <f t="shared" si="43"/>
        <v>74.809160305343511</v>
      </c>
      <c r="AD235" s="105">
        <f t="shared" si="44"/>
        <v>69.117647058823522</v>
      </c>
      <c r="AE235" s="105">
        <f t="shared" si="45"/>
        <v>89.510489510489506</v>
      </c>
      <c r="AF235" s="105">
        <f t="shared" si="46"/>
        <v>97.278911564625844</v>
      </c>
      <c r="AG235" s="105">
        <f t="shared" si="47"/>
        <v>95.20097442143728</v>
      </c>
      <c r="AH235" s="105">
        <f t="shared" si="48"/>
        <v>36.845564074479739</v>
      </c>
      <c r="AI235" s="105">
        <f t="shared" si="49"/>
        <v>31.066177208080077</v>
      </c>
      <c r="AJ235" s="105">
        <f t="shared" si="50"/>
        <v>31.933621933621932</v>
      </c>
      <c r="AK235" s="105">
        <f t="shared" si="51"/>
        <v>40.73951068305103</v>
      </c>
      <c r="AL235" s="47">
        <f t="shared" si="52"/>
        <v>5353</v>
      </c>
    </row>
    <row r="236" spans="1:38" ht="24.95" customHeight="1" x14ac:dyDescent="0.25">
      <c r="A236" s="21" t="s">
        <v>1725</v>
      </c>
      <c r="B236" s="22" t="s">
        <v>1724</v>
      </c>
      <c r="C236" s="8" t="s">
        <v>75</v>
      </c>
      <c r="D236" s="8" t="s">
        <v>91</v>
      </c>
      <c r="E236" s="18" t="s">
        <v>1263</v>
      </c>
      <c r="F236" s="45" t="str">
        <f>IFERROR(VLOOKUP(E236,categoria!$A:$C,3,FALSE),"Categoria 1")</f>
        <v>Categoria 1</v>
      </c>
      <c r="G236" s="45">
        <v>3000</v>
      </c>
      <c r="H236" s="45">
        <v>38</v>
      </c>
      <c r="I236" s="7">
        <v>44</v>
      </c>
      <c r="J236" s="7">
        <v>50</v>
      </c>
      <c r="K236" s="7">
        <v>54</v>
      </c>
      <c r="L236" s="7">
        <v>58</v>
      </c>
      <c r="M236" s="7">
        <v>332</v>
      </c>
      <c r="N236" s="7">
        <v>352</v>
      </c>
      <c r="O236" s="7">
        <v>2031</v>
      </c>
      <c r="P236" s="7">
        <v>391</v>
      </c>
      <c r="Q236" s="45">
        <f t="shared" si="40"/>
        <v>3350</v>
      </c>
      <c r="R236" s="45">
        <f>'[1]SH-FA2007-18'!DR238</f>
        <v>42</v>
      </c>
      <c r="S236" s="45">
        <f>'[1]SH-FA2007-18'!DS238</f>
        <v>44</v>
      </c>
      <c r="T236" s="45">
        <f>'[1]SH-FA2007-18'!DT238</f>
        <v>50</v>
      </c>
      <c r="U236" s="45">
        <f>'[1]SH-FA2007-18'!DU238</f>
        <v>53</v>
      </c>
      <c r="V236" s="45">
        <f>'[1]SH-FA2007-18'!DV238</f>
        <v>80</v>
      </c>
      <c r="W236" s="45">
        <f>'[1]SH-FA2007-18'!DW238</f>
        <v>505.20000000000005</v>
      </c>
      <c r="X236" s="45">
        <f>'[1]SH-FA2007-18'!DX238</f>
        <v>281</v>
      </c>
      <c r="Y236" s="45">
        <f>'[1]SH-FA2007-18'!DY238</f>
        <v>2792.5111111111114</v>
      </c>
      <c r="Z236" s="45">
        <f>'[1]SH-FA2007-18'!DZ238</f>
        <v>487.28888888888889</v>
      </c>
      <c r="AA236" s="7">
        <f t="shared" si="41"/>
        <v>4335.0000000000009</v>
      </c>
      <c r="AB236" s="105">
        <f t="shared" si="42"/>
        <v>100</v>
      </c>
      <c r="AC236" s="105">
        <f t="shared" si="43"/>
        <v>100</v>
      </c>
      <c r="AD236" s="105">
        <f t="shared" si="44"/>
        <v>100</v>
      </c>
      <c r="AE236" s="105">
        <f t="shared" si="45"/>
        <v>98.148148148148152</v>
      </c>
      <c r="AF236" s="105">
        <f t="shared" si="46"/>
        <v>100</v>
      </c>
      <c r="AG236" s="105">
        <f t="shared" si="47"/>
        <v>100</v>
      </c>
      <c r="AH236" s="105">
        <f t="shared" si="48"/>
        <v>79.829545454545453</v>
      </c>
      <c r="AI236" s="105">
        <f t="shared" si="49"/>
        <v>100</v>
      </c>
      <c r="AJ236" s="105">
        <f t="shared" si="50"/>
        <v>100</v>
      </c>
      <c r="AK236" s="105">
        <f t="shared" si="51"/>
        <v>100</v>
      </c>
      <c r="AL236" s="47" t="str">
        <f t="shared" si="52"/>
        <v>-</v>
      </c>
    </row>
    <row r="237" spans="1:38" ht="24.95" customHeight="1" x14ac:dyDescent="0.25">
      <c r="A237" s="21" t="s">
        <v>75</v>
      </c>
      <c r="B237" s="22" t="s">
        <v>1724</v>
      </c>
      <c r="C237" s="8" t="s">
        <v>75</v>
      </c>
      <c r="D237" s="8" t="s">
        <v>92</v>
      </c>
      <c r="E237" s="18" t="s">
        <v>1269</v>
      </c>
      <c r="F237" s="45" t="str">
        <f>IFERROR(VLOOKUP(E237,categoria!$A:$C,3,FALSE),"Categoria 1")</f>
        <v>Categoria 1</v>
      </c>
      <c r="G237" s="45">
        <v>3650</v>
      </c>
      <c r="H237" s="45">
        <v>84</v>
      </c>
      <c r="I237" s="7">
        <v>85</v>
      </c>
      <c r="J237" s="7">
        <v>87</v>
      </c>
      <c r="K237" s="7">
        <v>90</v>
      </c>
      <c r="L237" s="7">
        <v>94</v>
      </c>
      <c r="M237" s="7">
        <v>573</v>
      </c>
      <c r="N237" s="7">
        <v>706</v>
      </c>
      <c r="O237" s="7">
        <v>4206</v>
      </c>
      <c r="P237" s="7">
        <v>983</v>
      </c>
      <c r="Q237" s="45">
        <f t="shared" si="40"/>
        <v>6908</v>
      </c>
      <c r="R237" s="45">
        <f>'[1]SH-FA2007-18'!DR239</f>
        <v>83</v>
      </c>
      <c r="S237" s="45">
        <f>'[1]SH-FA2007-18'!DS239</f>
        <v>88</v>
      </c>
      <c r="T237" s="45">
        <f>'[1]SH-FA2007-18'!DT239</f>
        <v>96</v>
      </c>
      <c r="U237" s="45">
        <f>'[1]SH-FA2007-18'!DU239</f>
        <v>83</v>
      </c>
      <c r="V237" s="45">
        <f>'[1]SH-FA2007-18'!DV239</f>
        <v>143</v>
      </c>
      <c r="W237" s="45">
        <f>'[1]SH-FA2007-18'!DW239</f>
        <v>788</v>
      </c>
      <c r="X237" s="45">
        <f>'[1]SH-FA2007-18'!DX239</f>
        <v>478.59999999999997</v>
      </c>
      <c r="Y237" s="45">
        <f>'[1]SH-FA2007-18'!DY239</f>
        <v>3722.1333333333328</v>
      </c>
      <c r="Z237" s="45">
        <f>'[1]SH-FA2007-18'!DZ239</f>
        <v>428.26666666666665</v>
      </c>
      <c r="AA237" s="7">
        <f t="shared" si="41"/>
        <v>5909.9999999999991</v>
      </c>
      <c r="AB237" s="105">
        <f t="shared" si="42"/>
        <v>98.80952380952381</v>
      </c>
      <c r="AC237" s="105">
        <f t="shared" si="43"/>
        <v>100</v>
      </c>
      <c r="AD237" s="105">
        <f t="shared" si="44"/>
        <v>100</v>
      </c>
      <c r="AE237" s="105">
        <f t="shared" si="45"/>
        <v>92.222222222222229</v>
      </c>
      <c r="AF237" s="105">
        <f t="shared" si="46"/>
        <v>100</v>
      </c>
      <c r="AG237" s="105">
        <f t="shared" si="47"/>
        <v>100</v>
      </c>
      <c r="AH237" s="105">
        <f t="shared" si="48"/>
        <v>67.790368271954677</v>
      </c>
      <c r="AI237" s="105">
        <f t="shared" si="49"/>
        <v>88.49579965129179</v>
      </c>
      <c r="AJ237" s="105">
        <f t="shared" si="50"/>
        <v>43.567310952865377</v>
      </c>
      <c r="AK237" s="105">
        <f t="shared" si="51"/>
        <v>85.552982049797322</v>
      </c>
      <c r="AL237" s="47">
        <f t="shared" si="52"/>
        <v>998.00000000000091</v>
      </c>
    </row>
    <row r="238" spans="1:38" ht="24.95" customHeight="1" x14ac:dyDescent="0.25">
      <c r="A238" s="21" t="s">
        <v>1023</v>
      </c>
      <c r="B238" s="22" t="s">
        <v>1724</v>
      </c>
      <c r="C238" s="8" t="s">
        <v>75</v>
      </c>
      <c r="D238" s="8" t="s">
        <v>93</v>
      </c>
      <c r="E238" s="18" t="s">
        <v>1271</v>
      </c>
      <c r="F238" s="45" t="str">
        <f>IFERROR(VLOOKUP(E238,categoria!$A:$C,3,FALSE),"Categoria 1")</f>
        <v>Categoria 1</v>
      </c>
      <c r="G238" s="45">
        <v>2020</v>
      </c>
      <c r="H238" s="45">
        <v>47</v>
      </c>
      <c r="I238" s="7">
        <v>47</v>
      </c>
      <c r="J238" s="7">
        <v>46</v>
      </c>
      <c r="K238" s="7">
        <v>45</v>
      </c>
      <c r="L238" s="7">
        <v>47</v>
      </c>
      <c r="M238" s="7">
        <v>238</v>
      </c>
      <c r="N238" s="7">
        <v>262</v>
      </c>
      <c r="O238" s="7">
        <v>1943</v>
      </c>
      <c r="P238" s="7">
        <v>430</v>
      </c>
      <c r="Q238" s="45">
        <f t="shared" si="40"/>
        <v>3105</v>
      </c>
      <c r="R238" s="45">
        <f>'[1]SH-FA2007-18'!DR240</f>
        <v>53</v>
      </c>
      <c r="S238" s="45">
        <f>'[1]SH-FA2007-18'!DS240</f>
        <v>38</v>
      </c>
      <c r="T238" s="45">
        <f>'[1]SH-FA2007-18'!DT240</f>
        <v>46</v>
      </c>
      <c r="U238" s="45">
        <f>'[1]SH-FA2007-18'!DU240</f>
        <v>47</v>
      </c>
      <c r="V238" s="45">
        <f>'[1]SH-FA2007-18'!DV240</f>
        <v>114</v>
      </c>
      <c r="W238" s="45">
        <f>'[1]SH-FA2007-18'!DW240</f>
        <v>346.4</v>
      </c>
      <c r="X238" s="45">
        <f>'[1]SH-FA2007-18'!DX240</f>
        <v>214.39999999999998</v>
      </c>
      <c r="Y238" s="45">
        <f>'[1]SH-FA2007-18'!DY240</f>
        <v>1740.5333333333331</v>
      </c>
      <c r="Z238" s="45">
        <f>'[1]SH-FA2007-18'!DZ240</f>
        <v>118.66666666666667</v>
      </c>
      <c r="AA238" s="7">
        <f t="shared" si="41"/>
        <v>2717.9999999999995</v>
      </c>
      <c r="AB238" s="105">
        <f t="shared" si="42"/>
        <v>100</v>
      </c>
      <c r="AC238" s="105">
        <f t="shared" si="43"/>
        <v>80.851063829787222</v>
      </c>
      <c r="AD238" s="105">
        <f t="shared" si="44"/>
        <v>100</v>
      </c>
      <c r="AE238" s="105">
        <f t="shared" si="45"/>
        <v>100</v>
      </c>
      <c r="AF238" s="105">
        <f t="shared" si="46"/>
        <v>100</v>
      </c>
      <c r="AG238" s="105">
        <f t="shared" si="47"/>
        <v>100</v>
      </c>
      <c r="AH238" s="105">
        <f t="shared" si="48"/>
        <v>81.832061068702274</v>
      </c>
      <c r="AI238" s="105">
        <f t="shared" si="49"/>
        <v>89.57968776805626</v>
      </c>
      <c r="AJ238" s="105">
        <f t="shared" si="50"/>
        <v>27.596899224806204</v>
      </c>
      <c r="AK238" s="105">
        <f t="shared" si="51"/>
        <v>87.536231884057955</v>
      </c>
      <c r="AL238" s="47">
        <f t="shared" si="52"/>
        <v>387.00000000000045</v>
      </c>
    </row>
    <row r="239" spans="1:38" ht="24.95" customHeight="1" x14ac:dyDescent="0.25">
      <c r="A239" s="21" t="s">
        <v>75</v>
      </c>
      <c r="B239" s="22" t="s">
        <v>1724</v>
      </c>
      <c r="C239" s="8" t="s">
        <v>75</v>
      </c>
      <c r="D239" s="8" t="s">
        <v>94</v>
      </c>
      <c r="E239" s="18" t="s">
        <v>1273</v>
      </c>
      <c r="F239" s="45" t="str">
        <f>IFERROR(VLOOKUP(E239,categoria!$A:$C,3,FALSE),"Categoria 1")</f>
        <v>Categoria 1</v>
      </c>
      <c r="G239" s="45">
        <v>4550</v>
      </c>
      <c r="H239" s="45">
        <v>90</v>
      </c>
      <c r="I239" s="7">
        <v>86</v>
      </c>
      <c r="J239" s="7">
        <v>85</v>
      </c>
      <c r="K239" s="7">
        <v>86</v>
      </c>
      <c r="L239" s="7">
        <v>88</v>
      </c>
      <c r="M239" s="7">
        <v>539</v>
      </c>
      <c r="N239" s="7">
        <v>700</v>
      </c>
      <c r="O239" s="7">
        <v>3588</v>
      </c>
      <c r="P239" s="7">
        <v>691</v>
      </c>
      <c r="Q239" s="45">
        <f t="shared" si="40"/>
        <v>5953</v>
      </c>
      <c r="R239" s="45">
        <f>'[1]SH-FA2007-18'!DR241</f>
        <v>89</v>
      </c>
      <c r="S239" s="45">
        <f>'[1]SH-FA2007-18'!DS241</f>
        <v>94</v>
      </c>
      <c r="T239" s="45">
        <f>'[1]SH-FA2007-18'!DT241</f>
        <v>95</v>
      </c>
      <c r="U239" s="45">
        <f>'[1]SH-FA2007-18'!DU241</f>
        <v>93</v>
      </c>
      <c r="V239" s="45">
        <f>'[1]SH-FA2007-18'!DV241</f>
        <v>123</v>
      </c>
      <c r="W239" s="45">
        <f>'[1]SH-FA2007-18'!DW241</f>
        <v>773.6</v>
      </c>
      <c r="X239" s="45">
        <f>'[1]SH-FA2007-18'!DX241</f>
        <v>405.8</v>
      </c>
      <c r="Y239" s="45">
        <f>'[1]SH-FA2007-18'!DY241</f>
        <v>3217.4222222222229</v>
      </c>
      <c r="Z239" s="45">
        <f>'[1]SH-FA2007-18'!DZ241</f>
        <v>156.17777777777778</v>
      </c>
      <c r="AA239" s="7">
        <f t="shared" si="41"/>
        <v>5047.0000000000009</v>
      </c>
      <c r="AB239" s="105">
        <f t="shared" si="42"/>
        <v>98.888888888888886</v>
      </c>
      <c r="AC239" s="105">
        <f t="shared" si="43"/>
        <v>100</v>
      </c>
      <c r="AD239" s="105">
        <f t="shared" si="44"/>
        <v>100</v>
      </c>
      <c r="AE239" s="105">
        <f t="shared" si="45"/>
        <v>100</v>
      </c>
      <c r="AF239" s="105">
        <f t="shared" si="46"/>
        <v>100</v>
      </c>
      <c r="AG239" s="105">
        <f t="shared" si="47"/>
        <v>100</v>
      </c>
      <c r="AH239" s="105">
        <f t="shared" si="48"/>
        <v>57.971428571428575</v>
      </c>
      <c r="AI239" s="105">
        <f t="shared" si="49"/>
        <v>89.671745323919254</v>
      </c>
      <c r="AJ239" s="105">
        <f t="shared" si="50"/>
        <v>22.601704454092296</v>
      </c>
      <c r="AK239" s="105">
        <f t="shared" si="51"/>
        <v>84.780782798588959</v>
      </c>
      <c r="AL239" s="47">
        <f t="shared" si="52"/>
        <v>905.99999999999909</v>
      </c>
    </row>
    <row r="240" spans="1:38" ht="24.95" customHeight="1" x14ac:dyDescent="0.25">
      <c r="A240" s="21" t="s">
        <v>75</v>
      </c>
      <c r="B240" s="22" t="s">
        <v>1724</v>
      </c>
      <c r="C240" s="8" t="s">
        <v>75</v>
      </c>
      <c r="D240" s="8" t="s">
        <v>95</v>
      </c>
      <c r="E240" s="18" t="s">
        <v>1275</v>
      </c>
      <c r="F240" s="45" t="str">
        <f>IFERROR(VLOOKUP(E240,categoria!$A:$C,3,FALSE),"Categoria 1")</f>
        <v>Categoria 2</v>
      </c>
      <c r="G240" s="45">
        <v>190500</v>
      </c>
      <c r="H240" s="45">
        <v>3726</v>
      </c>
      <c r="I240" s="7">
        <v>3627</v>
      </c>
      <c r="J240" s="7">
        <v>3592</v>
      </c>
      <c r="K240" s="7">
        <v>3610</v>
      </c>
      <c r="L240" s="7">
        <v>3672</v>
      </c>
      <c r="M240" s="7">
        <v>20305</v>
      </c>
      <c r="N240" s="7">
        <v>23815</v>
      </c>
      <c r="O240" s="7">
        <v>172772</v>
      </c>
      <c r="P240" s="7">
        <v>31071</v>
      </c>
      <c r="Q240" s="45">
        <f t="shared" si="40"/>
        <v>266190</v>
      </c>
      <c r="R240" s="45">
        <f>'[1]SH-FA2007-18'!DR242</f>
        <v>2984</v>
      </c>
      <c r="S240" s="45">
        <f>'[1]SH-FA2007-18'!DS242</f>
        <v>3587</v>
      </c>
      <c r="T240" s="45">
        <f>'[1]SH-FA2007-18'!DT242</f>
        <v>4080</v>
      </c>
      <c r="U240" s="45">
        <f>'[1]SH-FA2007-18'!DU242</f>
        <v>3862</v>
      </c>
      <c r="V240" s="45">
        <f>'[1]SH-FA2007-18'!DV242</f>
        <v>5290</v>
      </c>
      <c r="W240" s="45">
        <f>'[1]SH-FA2007-18'!DW242</f>
        <v>32422.6</v>
      </c>
      <c r="X240" s="45">
        <f>'[1]SH-FA2007-18'!DX242</f>
        <v>17180.8</v>
      </c>
      <c r="Y240" s="45">
        <f>'[1]SH-FA2007-18'!DY242</f>
        <v>131768.46666666667</v>
      </c>
      <c r="Z240" s="45">
        <f>'[1]SH-FA2007-18'!DZ242</f>
        <v>23854.133333333331</v>
      </c>
      <c r="AA240" s="7">
        <f t="shared" si="41"/>
        <v>225029</v>
      </c>
      <c r="AB240" s="105">
        <f t="shared" si="42"/>
        <v>80.085882984433709</v>
      </c>
      <c r="AC240" s="105">
        <f t="shared" si="43"/>
        <v>98.897160187482768</v>
      </c>
      <c r="AD240" s="105">
        <f t="shared" si="44"/>
        <v>100</v>
      </c>
      <c r="AE240" s="105">
        <f t="shared" si="45"/>
        <v>100</v>
      </c>
      <c r="AF240" s="105">
        <f t="shared" si="46"/>
        <v>100</v>
      </c>
      <c r="AG240" s="105">
        <f t="shared" si="47"/>
        <v>100</v>
      </c>
      <c r="AH240" s="105">
        <f t="shared" si="48"/>
        <v>72.142767163552378</v>
      </c>
      <c r="AI240" s="105">
        <f t="shared" si="49"/>
        <v>76.267257811836799</v>
      </c>
      <c r="AJ240" s="105">
        <f t="shared" si="50"/>
        <v>76.772982309334523</v>
      </c>
      <c r="AK240" s="105">
        <f t="shared" si="51"/>
        <v>84.536984860438039</v>
      </c>
      <c r="AL240" s="47">
        <f t="shared" si="52"/>
        <v>41161</v>
      </c>
    </row>
    <row r="241" spans="1:38" ht="24.95" customHeight="1" x14ac:dyDescent="0.25">
      <c r="A241" s="21" t="s">
        <v>1015</v>
      </c>
      <c r="B241" s="22" t="s">
        <v>1724</v>
      </c>
      <c r="C241" s="8" t="s">
        <v>75</v>
      </c>
      <c r="D241" s="8" t="s">
        <v>96</v>
      </c>
      <c r="E241" s="18" t="s">
        <v>1312</v>
      </c>
      <c r="F241" s="45" t="str">
        <f>IFERROR(VLOOKUP(E241,categoria!$A:$C,3,FALSE),"Categoria 1")</f>
        <v>Categoria 1</v>
      </c>
      <c r="G241" s="45">
        <v>4900</v>
      </c>
      <c r="H241" s="45">
        <v>172</v>
      </c>
      <c r="I241" s="7">
        <v>158</v>
      </c>
      <c r="J241" s="7">
        <v>148</v>
      </c>
      <c r="K241" s="7">
        <v>144</v>
      </c>
      <c r="L241" s="7">
        <v>143</v>
      </c>
      <c r="M241" s="7">
        <v>803</v>
      </c>
      <c r="N241" s="7">
        <v>988</v>
      </c>
      <c r="O241" s="7">
        <v>6818</v>
      </c>
      <c r="P241" s="7">
        <v>1452</v>
      </c>
      <c r="Q241" s="45">
        <f t="shared" si="40"/>
        <v>10826</v>
      </c>
      <c r="R241" s="45">
        <f>'[1]SH-FA2007-18'!DR243</f>
        <v>142</v>
      </c>
      <c r="S241" s="45">
        <f>'[1]SH-FA2007-18'!DS243</f>
        <v>140</v>
      </c>
      <c r="T241" s="45">
        <f>'[1]SH-FA2007-18'!DT243</f>
        <v>142</v>
      </c>
      <c r="U241" s="45">
        <f>'[1]SH-FA2007-18'!DU243</f>
        <v>135</v>
      </c>
      <c r="V241" s="45">
        <f>'[1]SH-FA2007-18'!DV243</f>
        <v>224</v>
      </c>
      <c r="W241" s="45">
        <f>'[1]SH-FA2007-18'!DW243</f>
        <v>1059.2</v>
      </c>
      <c r="X241" s="45">
        <f>'[1]SH-FA2007-18'!DX243</f>
        <v>609.59999999999991</v>
      </c>
      <c r="Y241" s="45">
        <f>'[1]SH-FA2007-18'!DY243</f>
        <v>5175.8444444444449</v>
      </c>
      <c r="Z241" s="45">
        <f>'[1]SH-FA2007-18'!DZ243</f>
        <v>608.3555555555555</v>
      </c>
      <c r="AA241" s="7">
        <f t="shared" si="41"/>
        <v>8236</v>
      </c>
      <c r="AB241" s="105">
        <f t="shared" si="42"/>
        <v>82.558139534883722</v>
      </c>
      <c r="AC241" s="105">
        <f t="shared" si="43"/>
        <v>88.60759493670885</v>
      </c>
      <c r="AD241" s="105">
        <f t="shared" si="44"/>
        <v>95.945945945945937</v>
      </c>
      <c r="AE241" s="105">
        <f t="shared" si="45"/>
        <v>93.75</v>
      </c>
      <c r="AF241" s="105">
        <f t="shared" si="46"/>
        <v>100</v>
      </c>
      <c r="AG241" s="105">
        <f t="shared" si="47"/>
        <v>100</v>
      </c>
      <c r="AH241" s="105">
        <f t="shared" si="48"/>
        <v>61.700404858299585</v>
      </c>
      <c r="AI241" s="105">
        <f t="shared" si="49"/>
        <v>75.91440956944038</v>
      </c>
      <c r="AJ241" s="105">
        <f t="shared" si="50"/>
        <v>41.897765534129164</v>
      </c>
      <c r="AK241" s="105">
        <f t="shared" si="51"/>
        <v>76.076113061149087</v>
      </c>
      <c r="AL241" s="47">
        <f t="shared" si="52"/>
        <v>2590</v>
      </c>
    </row>
    <row r="242" spans="1:38" ht="24.95" customHeight="1" x14ac:dyDescent="0.25">
      <c r="A242" s="21" t="s">
        <v>75</v>
      </c>
      <c r="B242" s="22" t="s">
        <v>1724</v>
      </c>
      <c r="C242" s="8" t="s">
        <v>75</v>
      </c>
      <c r="D242" s="8" t="s">
        <v>97</v>
      </c>
      <c r="E242" s="18" t="s">
        <v>1322</v>
      </c>
      <c r="F242" s="45" t="str">
        <f>IFERROR(VLOOKUP(E242,categoria!$A:$C,3,FALSE),"Categoria 1")</f>
        <v>Categoria 1</v>
      </c>
      <c r="G242" s="45">
        <v>7600</v>
      </c>
      <c r="H242" s="45">
        <v>189</v>
      </c>
      <c r="I242" s="7">
        <v>173</v>
      </c>
      <c r="J242" s="7">
        <v>164</v>
      </c>
      <c r="K242" s="7">
        <v>158</v>
      </c>
      <c r="L242" s="7">
        <v>156</v>
      </c>
      <c r="M242" s="7">
        <v>867</v>
      </c>
      <c r="N242" s="7">
        <v>1087</v>
      </c>
      <c r="O242" s="7">
        <v>7317</v>
      </c>
      <c r="P242" s="7">
        <v>1788</v>
      </c>
      <c r="Q242" s="45">
        <f t="shared" si="40"/>
        <v>11899</v>
      </c>
      <c r="R242" s="45">
        <f>'[1]SH-FA2007-18'!DR244</f>
        <v>93</v>
      </c>
      <c r="S242" s="45">
        <f>'[1]SH-FA2007-18'!DS244</f>
        <v>178</v>
      </c>
      <c r="T242" s="45">
        <f>'[1]SH-FA2007-18'!DT244</f>
        <v>164</v>
      </c>
      <c r="U242" s="45">
        <f>'[1]SH-FA2007-18'!DU244</f>
        <v>150</v>
      </c>
      <c r="V242" s="45">
        <f>'[1]SH-FA2007-18'!DV244</f>
        <v>137</v>
      </c>
      <c r="W242" s="45">
        <f>'[1]SH-FA2007-18'!DW244</f>
        <v>1303.8</v>
      </c>
      <c r="X242" s="45">
        <f>'[1]SH-FA2007-18'!DX244</f>
        <v>450.8</v>
      </c>
      <c r="Y242" s="45">
        <f>'[1]SH-FA2007-18'!DY244</f>
        <v>3766.266666666666</v>
      </c>
      <c r="Z242" s="45">
        <f>'[1]SH-FA2007-18'!DZ244</f>
        <v>1096.1333333333334</v>
      </c>
      <c r="AA242" s="7">
        <f t="shared" si="41"/>
        <v>7338.9999999999991</v>
      </c>
      <c r="AB242" s="105">
        <f t="shared" si="42"/>
        <v>49.206349206349202</v>
      </c>
      <c r="AC242" s="105">
        <f t="shared" si="43"/>
        <v>100</v>
      </c>
      <c r="AD242" s="105">
        <f t="shared" si="44"/>
        <v>100</v>
      </c>
      <c r="AE242" s="105">
        <f t="shared" si="45"/>
        <v>94.936708860759495</v>
      </c>
      <c r="AF242" s="105">
        <f t="shared" si="46"/>
        <v>87.820512820512818</v>
      </c>
      <c r="AG242" s="105">
        <f t="shared" si="47"/>
        <v>100</v>
      </c>
      <c r="AH242" s="105">
        <f t="shared" si="48"/>
        <v>41.471941122355105</v>
      </c>
      <c r="AI242" s="105">
        <f t="shared" si="49"/>
        <v>51.472825839369499</v>
      </c>
      <c r="AJ242" s="105">
        <f t="shared" si="50"/>
        <v>61.304996271439229</v>
      </c>
      <c r="AK242" s="105">
        <f t="shared" si="51"/>
        <v>61.677451886713165</v>
      </c>
      <c r="AL242" s="47">
        <f t="shared" si="52"/>
        <v>4560.0000000000009</v>
      </c>
    </row>
    <row r="243" spans="1:38" ht="24.95" customHeight="1" x14ac:dyDescent="0.25">
      <c r="A243" s="21" t="s">
        <v>1023</v>
      </c>
      <c r="B243" s="22" t="s">
        <v>1724</v>
      </c>
      <c r="C243" s="8" t="s">
        <v>75</v>
      </c>
      <c r="D243" s="8" t="s">
        <v>98</v>
      </c>
      <c r="E243" s="18" t="s">
        <v>1331</v>
      </c>
      <c r="F243" s="45" t="str">
        <f>IFERROR(VLOOKUP(E243,categoria!$A:$C,3,FALSE),"Categoria 1")</f>
        <v>Categoria 1</v>
      </c>
      <c r="G243" s="45">
        <v>4650</v>
      </c>
      <c r="H243" s="45">
        <v>56</v>
      </c>
      <c r="I243" s="7">
        <v>61</v>
      </c>
      <c r="J243" s="7">
        <v>66</v>
      </c>
      <c r="K243" s="7">
        <v>71</v>
      </c>
      <c r="L243" s="7">
        <v>75</v>
      </c>
      <c r="M243" s="7">
        <v>444</v>
      </c>
      <c r="N243" s="7">
        <v>518</v>
      </c>
      <c r="O243" s="7">
        <v>3666</v>
      </c>
      <c r="P243" s="7">
        <v>902</v>
      </c>
      <c r="Q243" s="45">
        <f t="shared" si="40"/>
        <v>5859</v>
      </c>
      <c r="R243" s="45">
        <f>'[1]SH-FA2007-18'!DR245</f>
        <v>62</v>
      </c>
      <c r="S243" s="45">
        <f>'[1]SH-FA2007-18'!DS245</f>
        <v>93</v>
      </c>
      <c r="T243" s="45">
        <f>'[1]SH-FA2007-18'!DT245</f>
        <v>79</v>
      </c>
      <c r="U243" s="45">
        <f>'[1]SH-FA2007-18'!DU245</f>
        <v>87</v>
      </c>
      <c r="V243" s="45">
        <f>'[1]SH-FA2007-18'!DV245</f>
        <v>98</v>
      </c>
      <c r="W243" s="45">
        <f>'[1]SH-FA2007-18'!DW245</f>
        <v>810.6</v>
      </c>
      <c r="X243" s="45">
        <f>'[1]SH-FA2007-18'!DX245</f>
        <v>438.19999999999993</v>
      </c>
      <c r="Y243" s="45">
        <f>'[1]SH-FA2007-18'!DY245</f>
        <v>4210.2888888888874</v>
      </c>
      <c r="Z243" s="45">
        <f>'[1]SH-FA2007-18'!DZ245</f>
        <v>638.91111111111104</v>
      </c>
      <c r="AA243" s="7">
        <f t="shared" si="41"/>
        <v>6516.9999999999982</v>
      </c>
      <c r="AB243" s="105">
        <f t="shared" si="42"/>
        <v>100</v>
      </c>
      <c r="AC243" s="105">
        <f t="shared" si="43"/>
        <v>100</v>
      </c>
      <c r="AD243" s="105">
        <f t="shared" si="44"/>
        <v>100</v>
      </c>
      <c r="AE243" s="105">
        <f t="shared" si="45"/>
        <v>100</v>
      </c>
      <c r="AF243" s="105">
        <f t="shared" si="46"/>
        <v>100</v>
      </c>
      <c r="AG243" s="105">
        <f t="shared" si="47"/>
        <v>100</v>
      </c>
      <c r="AH243" s="105">
        <f t="shared" si="48"/>
        <v>84.594594594594582</v>
      </c>
      <c r="AI243" s="105">
        <f t="shared" si="49"/>
        <v>100</v>
      </c>
      <c r="AJ243" s="105">
        <f t="shared" si="50"/>
        <v>70.832717418083263</v>
      </c>
      <c r="AK243" s="105">
        <f t="shared" si="51"/>
        <v>100</v>
      </c>
      <c r="AL243" s="47" t="str">
        <f t="shared" si="52"/>
        <v>-</v>
      </c>
    </row>
    <row r="244" spans="1:38" ht="24.95" customHeight="1" x14ac:dyDescent="0.25">
      <c r="A244" s="21" t="s">
        <v>75</v>
      </c>
      <c r="B244" s="22" t="s">
        <v>1724</v>
      </c>
      <c r="C244" s="8" t="s">
        <v>75</v>
      </c>
      <c r="D244" s="8" t="s">
        <v>99</v>
      </c>
      <c r="E244" s="18" t="s">
        <v>1340</v>
      </c>
      <c r="F244" s="45" t="str">
        <f>IFERROR(VLOOKUP(E244,categoria!$A:$C,3,FALSE),"Categoria 1")</f>
        <v>Categoria 1</v>
      </c>
      <c r="G244" s="45">
        <v>4180</v>
      </c>
      <c r="H244" s="45">
        <v>89</v>
      </c>
      <c r="I244" s="7">
        <v>82</v>
      </c>
      <c r="J244" s="7">
        <v>77</v>
      </c>
      <c r="K244" s="7">
        <v>76</v>
      </c>
      <c r="L244" s="7">
        <v>75</v>
      </c>
      <c r="M244" s="7">
        <v>438</v>
      </c>
      <c r="N244" s="7">
        <v>557</v>
      </c>
      <c r="O244" s="7">
        <v>3026</v>
      </c>
      <c r="P244" s="7">
        <v>701</v>
      </c>
      <c r="Q244" s="45">
        <f t="shared" si="40"/>
        <v>5121</v>
      </c>
      <c r="R244" s="45">
        <f>'[1]SH-FA2007-18'!DR246</f>
        <v>29</v>
      </c>
      <c r="S244" s="45">
        <f>'[1]SH-FA2007-18'!DS246</f>
        <v>51</v>
      </c>
      <c r="T244" s="45">
        <f>'[1]SH-FA2007-18'!DT246</f>
        <v>76</v>
      </c>
      <c r="U244" s="45">
        <f>'[1]SH-FA2007-18'!DU246</f>
        <v>41</v>
      </c>
      <c r="V244" s="45">
        <f>'[1]SH-FA2007-18'!DV246</f>
        <v>105</v>
      </c>
      <c r="W244" s="45">
        <f>'[1]SH-FA2007-18'!DW246</f>
        <v>746.8</v>
      </c>
      <c r="X244" s="45">
        <f>'[1]SH-FA2007-18'!DX246</f>
        <v>368.79999999999995</v>
      </c>
      <c r="Y244" s="45">
        <f>'[1]SH-FA2007-18'!DY246</f>
        <v>3379.1777777777779</v>
      </c>
      <c r="Z244" s="45">
        <f>'[1]SH-FA2007-18'!DZ246</f>
        <v>307.22222222222217</v>
      </c>
      <c r="AA244" s="7">
        <f t="shared" si="41"/>
        <v>5104</v>
      </c>
      <c r="AB244" s="105">
        <f t="shared" si="42"/>
        <v>32.584269662921351</v>
      </c>
      <c r="AC244" s="105">
        <f t="shared" si="43"/>
        <v>62.195121951219512</v>
      </c>
      <c r="AD244" s="105">
        <f t="shared" si="44"/>
        <v>98.701298701298697</v>
      </c>
      <c r="AE244" s="105">
        <f t="shared" si="45"/>
        <v>53.94736842105263</v>
      </c>
      <c r="AF244" s="105">
        <f t="shared" si="46"/>
        <v>100</v>
      </c>
      <c r="AG244" s="105">
        <f t="shared" si="47"/>
        <v>100</v>
      </c>
      <c r="AH244" s="105">
        <f t="shared" si="48"/>
        <v>66.21184919210053</v>
      </c>
      <c r="AI244" s="105">
        <f t="shared" si="49"/>
        <v>100</v>
      </c>
      <c r="AJ244" s="105">
        <f t="shared" si="50"/>
        <v>43.826279917578056</v>
      </c>
      <c r="AK244" s="105">
        <f t="shared" si="51"/>
        <v>99.668033587189996</v>
      </c>
      <c r="AL244" s="47">
        <f t="shared" si="52"/>
        <v>17</v>
      </c>
    </row>
    <row r="245" spans="1:38" ht="24.95" customHeight="1" x14ac:dyDescent="0.25">
      <c r="A245" s="21" t="s">
        <v>1725</v>
      </c>
      <c r="B245" s="22" t="s">
        <v>1724</v>
      </c>
      <c r="C245" s="8" t="s">
        <v>75</v>
      </c>
      <c r="D245" s="8" t="s">
        <v>100</v>
      </c>
      <c r="E245" s="18" t="s">
        <v>1354</v>
      </c>
      <c r="F245" s="45" t="str">
        <f>IFERROR(VLOOKUP(E245,categoria!$A:$C,3,FALSE),"Categoria 1")</f>
        <v>Categoria 1</v>
      </c>
      <c r="G245" s="45">
        <v>3500</v>
      </c>
      <c r="H245" s="45">
        <v>57</v>
      </c>
      <c r="I245" s="7">
        <v>58</v>
      </c>
      <c r="J245" s="7">
        <v>62</v>
      </c>
      <c r="K245" s="7">
        <v>64</v>
      </c>
      <c r="L245" s="7">
        <v>67</v>
      </c>
      <c r="M245" s="7">
        <v>394</v>
      </c>
      <c r="N245" s="7">
        <v>468</v>
      </c>
      <c r="O245" s="7">
        <v>2654</v>
      </c>
      <c r="P245" s="7">
        <v>663</v>
      </c>
      <c r="Q245" s="45">
        <f t="shared" si="40"/>
        <v>4487</v>
      </c>
      <c r="R245" s="45">
        <f>'[1]SH-FA2007-18'!DR247</f>
        <v>56</v>
      </c>
      <c r="S245" s="45">
        <f>'[1]SH-FA2007-18'!DS247</f>
        <v>76</v>
      </c>
      <c r="T245" s="45">
        <f>'[1]SH-FA2007-18'!DT247</f>
        <v>84</v>
      </c>
      <c r="U245" s="45">
        <f>'[1]SH-FA2007-18'!DU247</f>
        <v>74</v>
      </c>
      <c r="V245" s="45">
        <f>'[1]SH-FA2007-18'!DV247</f>
        <v>78</v>
      </c>
      <c r="W245" s="45">
        <f>'[1]SH-FA2007-18'!DW247</f>
        <v>572.79999999999995</v>
      </c>
      <c r="X245" s="45">
        <f>'[1]SH-FA2007-18'!DX247</f>
        <v>303.20000000000005</v>
      </c>
      <c r="Y245" s="45">
        <f>'[1]SH-FA2007-18'!DY247</f>
        <v>2802.2888888888892</v>
      </c>
      <c r="Z245" s="45">
        <f>'[1]SH-FA2007-18'!DZ247</f>
        <v>583.71111111111111</v>
      </c>
      <c r="AA245" s="7">
        <f t="shared" si="41"/>
        <v>4630</v>
      </c>
      <c r="AB245" s="105">
        <f t="shared" si="42"/>
        <v>98.245614035087712</v>
      </c>
      <c r="AC245" s="105">
        <f t="shared" si="43"/>
        <v>100</v>
      </c>
      <c r="AD245" s="105">
        <f t="shared" si="44"/>
        <v>100</v>
      </c>
      <c r="AE245" s="105">
        <f t="shared" si="45"/>
        <v>100</v>
      </c>
      <c r="AF245" s="105">
        <f t="shared" si="46"/>
        <v>100</v>
      </c>
      <c r="AG245" s="105">
        <f t="shared" si="47"/>
        <v>100</v>
      </c>
      <c r="AH245" s="105">
        <f t="shared" si="48"/>
        <v>64.786324786324798</v>
      </c>
      <c r="AI245" s="105">
        <f t="shared" si="49"/>
        <v>100</v>
      </c>
      <c r="AJ245" s="105">
        <f t="shared" si="50"/>
        <v>88.04089157030333</v>
      </c>
      <c r="AK245" s="105">
        <f t="shared" si="51"/>
        <v>100</v>
      </c>
      <c r="AL245" s="47" t="str">
        <f t="shared" si="52"/>
        <v>-</v>
      </c>
    </row>
    <row r="246" spans="1:38" ht="24.95" customHeight="1" x14ac:dyDescent="0.25">
      <c r="A246" s="21" t="s">
        <v>1015</v>
      </c>
      <c r="B246" s="22" t="s">
        <v>1724</v>
      </c>
      <c r="C246" s="8" t="s">
        <v>75</v>
      </c>
      <c r="D246" s="8" t="s">
        <v>101</v>
      </c>
      <c r="E246" s="18" t="s">
        <v>1382</v>
      </c>
      <c r="F246" s="45" t="str">
        <f>IFERROR(VLOOKUP(E246,categoria!$A:$C,3,FALSE),"Categoria 1")</f>
        <v>Categoria 1</v>
      </c>
      <c r="G246" s="45">
        <v>18000</v>
      </c>
      <c r="H246" s="45">
        <v>363</v>
      </c>
      <c r="I246" s="7">
        <v>353</v>
      </c>
      <c r="J246" s="7">
        <v>350</v>
      </c>
      <c r="K246" s="7">
        <v>354</v>
      </c>
      <c r="L246" s="7">
        <v>363</v>
      </c>
      <c r="M246" s="7">
        <v>2034</v>
      </c>
      <c r="N246" s="7">
        <v>2384</v>
      </c>
      <c r="O246" s="7">
        <v>17186</v>
      </c>
      <c r="P246" s="7">
        <v>3761</v>
      </c>
      <c r="Q246" s="45">
        <f t="shared" si="40"/>
        <v>27148</v>
      </c>
      <c r="R246" s="45">
        <f>'[1]SH-FA2007-18'!DR248</f>
        <v>329</v>
      </c>
      <c r="S246" s="45">
        <f>'[1]SH-FA2007-18'!DS248</f>
        <v>356</v>
      </c>
      <c r="T246" s="45">
        <f>'[1]SH-FA2007-18'!DT248</f>
        <v>433</v>
      </c>
      <c r="U246" s="45">
        <f>'[1]SH-FA2007-18'!DU248</f>
        <v>448</v>
      </c>
      <c r="V246" s="45">
        <f>'[1]SH-FA2007-18'!DV248</f>
        <v>538</v>
      </c>
      <c r="W246" s="45">
        <f>'[1]SH-FA2007-18'!DW248</f>
        <v>2892.2</v>
      </c>
      <c r="X246" s="45">
        <f>'[1]SH-FA2007-18'!DX248</f>
        <v>1828.8</v>
      </c>
      <c r="Y246" s="45">
        <f>'[1]SH-FA2007-18'!DY248</f>
        <v>14913.333333333336</v>
      </c>
      <c r="Z246" s="45">
        <f>'[1]SH-FA2007-18'!DZ248</f>
        <v>2179.6666666666665</v>
      </c>
      <c r="AA246" s="7">
        <f t="shared" si="41"/>
        <v>23918.000000000004</v>
      </c>
      <c r="AB246" s="105">
        <f t="shared" si="42"/>
        <v>90.633608815426996</v>
      </c>
      <c r="AC246" s="105">
        <f t="shared" si="43"/>
        <v>100</v>
      </c>
      <c r="AD246" s="105">
        <f t="shared" si="44"/>
        <v>100</v>
      </c>
      <c r="AE246" s="105">
        <f t="shared" si="45"/>
        <v>100</v>
      </c>
      <c r="AF246" s="105">
        <f t="shared" si="46"/>
        <v>100</v>
      </c>
      <c r="AG246" s="105">
        <f t="shared" si="47"/>
        <v>100</v>
      </c>
      <c r="AH246" s="105">
        <f t="shared" si="48"/>
        <v>76.711409395973149</v>
      </c>
      <c r="AI246" s="105">
        <f t="shared" si="49"/>
        <v>86.776058031731267</v>
      </c>
      <c r="AJ246" s="105">
        <f t="shared" si="50"/>
        <v>57.954444739874148</v>
      </c>
      <c r="AK246" s="105">
        <f t="shared" si="51"/>
        <v>88.10225430970975</v>
      </c>
      <c r="AL246" s="47">
        <f t="shared" si="52"/>
        <v>3229.9999999999964</v>
      </c>
    </row>
    <row r="247" spans="1:38" ht="24.95" customHeight="1" x14ac:dyDescent="0.25">
      <c r="A247" s="21" t="s">
        <v>75</v>
      </c>
      <c r="B247" s="22" t="s">
        <v>1724</v>
      </c>
      <c r="C247" s="8" t="s">
        <v>75</v>
      </c>
      <c r="D247" s="8" t="s">
        <v>102</v>
      </c>
      <c r="E247" s="18" t="s">
        <v>1386</v>
      </c>
      <c r="F247" s="45" t="str">
        <f>IFERROR(VLOOKUP(E247,categoria!$A:$C,3,FALSE),"Categoria 1")</f>
        <v>Categoria 1</v>
      </c>
      <c r="G247" s="45">
        <v>3520</v>
      </c>
      <c r="H247" s="45">
        <v>49</v>
      </c>
      <c r="I247" s="7">
        <v>55</v>
      </c>
      <c r="J247" s="7">
        <v>59</v>
      </c>
      <c r="K247" s="7">
        <v>63</v>
      </c>
      <c r="L247" s="7">
        <v>69</v>
      </c>
      <c r="M247" s="7">
        <v>399</v>
      </c>
      <c r="N247" s="7">
        <v>455</v>
      </c>
      <c r="O247" s="7">
        <v>2472</v>
      </c>
      <c r="P247" s="7">
        <v>568</v>
      </c>
      <c r="Q247" s="45">
        <f t="shared" si="40"/>
        <v>4189</v>
      </c>
      <c r="R247" s="45">
        <f>'[1]SH-FA2007-18'!DR249</f>
        <v>63</v>
      </c>
      <c r="S247" s="45">
        <f>'[1]SH-FA2007-18'!DS249</f>
        <v>53</v>
      </c>
      <c r="T247" s="45">
        <f>'[1]SH-FA2007-18'!DT249</f>
        <v>66</v>
      </c>
      <c r="U247" s="45">
        <f>'[1]SH-FA2007-18'!DU249</f>
        <v>71</v>
      </c>
      <c r="V247" s="45">
        <f>'[1]SH-FA2007-18'!DV249</f>
        <v>122</v>
      </c>
      <c r="W247" s="45">
        <f>'[1]SH-FA2007-18'!DW249</f>
        <v>572.79999999999995</v>
      </c>
      <c r="X247" s="45">
        <f>'[1]SH-FA2007-18'!DX249</f>
        <v>384.4</v>
      </c>
      <c r="Y247" s="45">
        <f>'[1]SH-FA2007-18'!DY249</f>
        <v>3258.4222222222215</v>
      </c>
      <c r="Z247" s="45">
        <f>'[1]SH-FA2007-18'!DZ249</f>
        <v>360.37777777777774</v>
      </c>
      <c r="AA247" s="7">
        <f t="shared" si="41"/>
        <v>4950.9999999999991</v>
      </c>
      <c r="AB247" s="105">
        <f t="shared" si="42"/>
        <v>100</v>
      </c>
      <c r="AC247" s="105">
        <f t="shared" si="43"/>
        <v>96.36363636363636</v>
      </c>
      <c r="AD247" s="105">
        <f t="shared" si="44"/>
        <v>100</v>
      </c>
      <c r="AE247" s="105">
        <f t="shared" si="45"/>
        <v>100</v>
      </c>
      <c r="AF247" s="105">
        <f t="shared" si="46"/>
        <v>100</v>
      </c>
      <c r="AG247" s="105">
        <f t="shared" si="47"/>
        <v>100</v>
      </c>
      <c r="AH247" s="105">
        <f t="shared" si="48"/>
        <v>84.483516483516468</v>
      </c>
      <c r="AI247" s="105">
        <f t="shared" si="49"/>
        <v>100</v>
      </c>
      <c r="AJ247" s="105">
        <f t="shared" si="50"/>
        <v>63.446791862284812</v>
      </c>
      <c r="AK247" s="105">
        <f t="shared" si="51"/>
        <v>100</v>
      </c>
      <c r="AL247" s="47" t="str">
        <f t="shared" si="52"/>
        <v>-</v>
      </c>
    </row>
    <row r="248" spans="1:38" ht="24.95" customHeight="1" x14ac:dyDescent="0.25">
      <c r="A248" s="21" t="s">
        <v>75</v>
      </c>
      <c r="B248" s="22" t="s">
        <v>1724</v>
      </c>
      <c r="C248" s="8" t="s">
        <v>75</v>
      </c>
      <c r="D248" s="8" t="s">
        <v>103</v>
      </c>
      <c r="E248" s="18" t="s">
        <v>1676</v>
      </c>
      <c r="F248" s="45" t="str">
        <f>IFERROR(VLOOKUP(E248,categoria!$A:$C,3,FALSE),"Categoria 1")</f>
        <v>Categoria 1</v>
      </c>
      <c r="G248" s="45">
        <v>3600</v>
      </c>
      <c r="H248" s="45">
        <v>57</v>
      </c>
      <c r="I248" s="7">
        <v>57</v>
      </c>
      <c r="J248" s="7">
        <v>56</v>
      </c>
      <c r="K248" s="7">
        <v>57</v>
      </c>
      <c r="L248" s="7">
        <v>58</v>
      </c>
      <c r="M248" s="7">
        <v>314</v>
      </c>
      <c r="N248" s="7">
        <v>361</v>
      </c>
      <c r="O248" s="7">
        <v>2007</v>
      </c>
      <c r="P248" s="7">
        <v>362</v>
      </c>
      <c r="Q248" s="45">
        <f t="shared" si="40"/>
        <v>3329</v>
      </c>
      <c r="R248" s="45">
        <f>'[1]SH-FA2007-18'!DR250</f>
        <v>49</v>
      </c>
      <c r="S248" s="45">
        <f>'[1]SH-FA2007-18'!DS250</f>
        <v>55</v>
      </c>
      <c r="T248" s="45">
        <f>'[1]SH-FA2007-18'!DT250</f>
        <v>69</v>
      </c>
      <c r="U248" s="45">
        <f>'[1]SH-FA2007-18'!DU250</f>
        <v>58</v>
      </c>
      <c r="V248" s="45">
        <f>'[1]SH-FA2007-18'!DV250</f>
        <v>101</v>
      </c>
      <c r="W248" s="45">
        <f>'[1]SH-FA2007-18'!DW250</f>
        <v>669.2</v>
      </c>
      <c r="X248" s="45">
        <f>'[1]SH-FA2007-18'!DX250</f>
        <v>414.40000000000003</v>
      </c>
      <c r="Y248" s="45">
        <f>'[1]SH-FA2007-18'!DY250</f>
        <v>2487.3777777777777</v>
      </c>
      <c r="Z248" s="45">
        <f>'[1]SH-FA2007-18'!DZ250</f>
        <v>205.02222222222221</v>
      </c>
      <c r="AA248" s="7">
        <f t="shared" si="41"/>
        <v>4108</v>
      </c>
      <c r="AB248" s="105">
        <f t="shared" si="42"/>
        <v>85.964912280701753</v>
      </c>
      <c r="AC248" s="105">
        <f t="shared" si="43"/>
        <v>96.491228070175438</v>
      </c>
      <c r="AD248" s="105">
        <f t="shared" si="44"/>
        <v>100</v>
      </c>
      <c r="AE248" s="105">
        <f t="shared" si="45"/>
        <v>100</v>
      </c>
      <c r="AF248" s="105">
        <f t="shared" si="46"/>
        <v>100</v>
      </c>
      <c r="AG248" s="105">
        <f t="shared" si="47"/>
        <v>100</v>
      </c>
      <c r="AH248" s="105">
        <f t="shared" si="48"/>
        <v>100</v>
      </c>
      <c r="AI248" s="105">
        <f t="shared" si="49"/>
        <v>100</v>
      </c>
      <c r="AJ248" s="105">
        <f t="shared" si="50"/>
        <v>56.635972989564145</v>
      </c>
      <c r="AK248" s="105">
        <f t="shared" si="51"/>
        <v>100</v>
      </c>
      <c r="AL248" s="47" t="str">
        <f t="shared" si="52"/>
        <v>-</v>
      </c>
    </row>
    <row r="249" spans="1:38" ht="24.95" customHeight="1" x14ac:dyDescent="0.25">
      <c r="A249" s="21" t="s">
        <v>1015</v>
      </c>
      <c r="B249" s="22" t="s">
        <v>1724</v>
      </c>
      <c r="C249" s="8" t="s">
        <v>75</v>
      </c>
      <c r="D249" s="8" t="s">
        <v>104</v>
      </c>
      <c r="E249" s="18" t="s">
        <v>1401</v>
      </c>
      <c r="F249" s="45" t="str">
        <f>IFERROR(VLOOKUP(E249,categoria!$A:$C,3,FALSE),"Categoria 1")</f>
        <v>Categoria 1</v>
      </c>
      <c r="G249" s="45">
        <v>1750</v>
      </c>
      <c r="H249" s="45">
        <v>67</v>
      </c>
      <c r="I249" s="7">
        <v>69</v>
      </c>
      <c r="J249" s="7">
        <v>71</v>
      </c>
      <c r="K249" s="7">
        <v>75</v>
      </c>
      <c r="L249" s="7">
        <v>79</v>
      </c>
      <c r="M249" s="7">
        <v>481</v>
      </c>
      <c r="N249" s="7">
        <v>591</v>
      </c>
      <c r="O249" s="7">
        <v>3936</v>
      </c>
      <c r="P249" s="7">
        <v>969</v>
      </c>
      <c r="Q249" s="45">
        <f t="shared" si="40"/>
        <v>6338</v>
      </c>
      <c r="R249" s="45">
        <f>'[1]SH-FA2007-18'!DR251</f>
        <v>72</v>
      </c>
      <c r="S249" s="45">
        <f>'[1]SH-FA2007-18'!DS251</f>
        <v>54</v>
      </c>
      <c r="T249" s="45">
        <f>'[1]SH-FA2007-18'!DT251</f>
        <v>48</v>
      </c>
      <c r="U249" s="45">
        <f>'[1]SH-FA2007-18'!DU251</f>
        <v>59</v>
      </c>
      <c r="V249" s="45">
        <f>'[1]SH-FA2007-18'!DV251</f>
        <v>75</v>
      </c>
      <c r="W249" s="45">
        <f>'[1]SH-FA2007-18'!DW251</f>
        <v>567.4</v>
      </c>
      <c r="X249" s="45">
        <f>'[1]SH-FA2007-18'!DX251</f>
        <v>283.39999999999998</v>
      </c>
      <c r="Y249" s="45">
        <f>'[1]SH-FA2007-18'!DY251</f>
        <v>3395.8444444444444</v>
      </c>
      <c r="Z249" s="45">
        <f>'[1]SH-FA2007-18'!DZ251</f>
        <v>1080.3555555555554</v>
      </c>
      <c r="AA249" s="7">
        <f t="shared" si="41"/>
        <v>5635</v>
      </c>
      <c r="AB249" s="105">
        <f t="shared" si="42"/>
        <v>100</v>
      </c>
      <c r="AC249" s="105">
        <f t="shared" si="43"/>
        <v>78.260869565217391</v>
      </c>
      <c r="AD249" s="105">
        <f t="shared" si="44"/>
        <v>67.605633802816897</v>
      </c>
      <c r="AE249" s="105">
        <f t="shared" si="45"/>
        <v>78.666666666666657</v>
      </c>
      <c r="AF249" s="105">
        <f t="shared" si="46"/>
        <v>94.936708860759495</v>
      </c>
      <c r="AG249" s="105">
        <f t="shared" si="47"/>
        <v>100</v>
      </c>
      <c r="AH249" s="105">
        <f t="shared" si="48"/>
        <v>47.952622673434853</v>
      </c>
      <c r="AI249" s="105">
        <f t="shared" si="49"/>
        <v>86.276535682023493</v>
      </c>
      <c r="AJ249" s="105">
        <f t="shared" si="50"/>
        <v>100</v>
      </c>
      <c r="AK249" s="105">
        <f t="shared" si="51"/>
        <v>88.908172925213009</v>
      </c>
      <c r="AL249" s="47">
        <f t="shared" si="52"/>
        <v>703</v>
      </c>
    </row>
    <row r="250" spans="1:38" ht="24.95" customHeight="1" x14ac:dyDescent="0.25">
      <c r="A250" s="21" t="s">
        <v>75</v>
      </c>
      <c r="B250" s="22" t="s">
        <v>1724</v>
      </c>
      <c r="C250" s="8" t="s">
        <v>75</v>
      </c>
      <c r="D250" s="8" t="s">
        <v>105</v>
      </c>
      <c r="E250" s="18" t="s">
        <v>1427</v>
      </c>
      <c r="F250" s="45" t="str">
        <f>IFERROR(VLOOKUP(E250,categoria!$A:$C,3,FALSE),"Categoria 1")</f>
        <v>Categoria 1</v>
      </c>
      <c r="G250" s="45">
        <v>2000</v>
      </c>
      <c r="H250" s="45">
        <v>46</v>
      </c>
      <c r="I250" s="7">
        <v>44</v>
      </c>
      <c r="J250" s="7">
        <v>45</v>
      </c>
      <c r="K250" s="7">
        <v>44</v>
      </c>
      <c r="L250" s="7">
        <v>46</v>
      </c>
      <c r="M250" s="7">
        <v>269</v>
      </c>
      <c r="N250" s="7">
        <v>338</v>
      </c>
      <c r="O250" s="7">
        <v>1834</v>
      </c>
      <c r="P250" s="7">
        <v>493</v>
      </c>
      <c r="Q250" s="45">
        <f t="shared" si="40"/>
        <v>3159</v>
      </c>
      <c r="R250" s="45">
        <f>'[1]SH-FA2007-18'!DR252</f>
        <v>32</v>
      </c>
      <c r="S250" s="45">
        <f>'[1]SH-FA2007-18'!DS252</f>
        <v>35</v>
      </c>
      <c r="T250" s="45">
        <f>'[1]SH-FA2007-18'!DT252</f>
        <v>26</v>
      </c>
      <c r="U250" s="45">
        <f>'[1]SH-FA2007-18'!DU252</f>
        <v>35</v>
      </c>
      <c r="V250" s="45">
        <f>'[1]SH-FA2007-18'!DV252</f>
        <v>61</v>
      </c>
      <c r="W250" s="45">
        <f>'[1]SH-FA2007-18'!DW252</f>
        <v>415</v>
      </c>
      <c r="X250" s="45">
        <f>'[1]SH-FA2007-18'!DX252</f>
        <v>244.4</v>
      </c>
      <c r="Y250" s="45">
        <f>'[1]SH-FA2007-18'!DY252</f>
        <v>1789.9777777777776</v>
      </c>
      <c r="Z250" s="45">
        <f>'[1]SH-FA2007-18'!DZ252</f>
        <v>309.62222222222226</v>
      </c>
      <c r="AA250" s="7">
        <f t="shared" si="41"/>
        <v>2948</v>
      </c>
      <c r="AB250" s="105">
        <f t="shared" si="42"/>
        <v>69.565217391304344</v>
      </c>
      <c r="AC250" s="105">
        <f t="shared" si="43"/>
        <v>79.545454545454547</v>
      </c>
      <c r="AD250" s="105">
        <f t="shared" si="44"/>
        <v>57.777777777777771</v>
      </c>
      <c r="AE250" s="105">
        <f t="shared" si="45"/>
        <v>79.545454545454547</v>
      </c>
      <c r="AF250" s="105">
        <f t="shared" si="46"/>
        <v>100</v>
      </c>
      <c r="AG250" s="105">
        <f t="shared" si="47"/>
        <v>100</v>
      </c>
      <c r="AH250" s="105">
        <f t="shared" si="48"/>
        <v>72.307692307692307</v>
      </c>
      <c r="AI250" s="105">
        <f t="shared" si="49"/>
        <v>97.599660729431719</v>
      </c>
      <c r="AJ250" s="105">
        <f t="shared" si="50"/>
        <v>62.803696191120139</v>
      </c>
      <c r="AK250" s="105">
        <f t="shared" si="51"/>
        <v>93.320671098448869</v>
      </c>
      <c r="AL250" s="47">
        <f t="shared" si="52"/>
        <v>211</v>
      </c>
    </row>
    <row r="251" spans="1:38" ht="24.95" customHeight="1" x14ac:dyDescent="0.25">
      <c r="A251" s="21" t="s">
        <v>1015</v>
      </c>
      <c r="B251" s="22" t="s">
        <v>1724</v>
      </c>
      <c r="C251" s="8" t="s">
        <v>75</v>
      </c>
      <c r="D251" s="8" t="s">
        <v>106</v>
      </c>
      <c r="E251" s="18" t="s">
        <v>1433</v>
      </c>
      <c r="F251" s="45" t="str">
        <f>IFERROR(VLOOKUP(E251,categoria!$A:$C,3,FALSE),"Categoria 1")</f>
        <v>Categoria 1</v>
      </c>
      <c r="G251" s="45">
        <v>2450</v>
      </c>
      <c r="H251" s="45">
        <v>59</v>
      </c>
      <c r="I251" s="7">
        <v>55</v>
      </c>
      <c r="J251" s="7">
        <v>53</v>
      </c>
      <c r="K251" s="7">
        <v>52</v>
      </c>
      <c r="L251" s="7">
        <v>54</v>
      </c>
      <c r="M251" s="7">
        <v>313</v>
      </c>
      <c r="N251" s="7">
        <v>386</v>
      </c>
      <c r="O251" s="7">
        <v>2272</v>
      </c>
      <c r="P251" s="7">
        <v>373</v>
      </c>
      <c r="Q251" s="45">
        <f t="shared" si="40"/>
        <v>3617</v>
      </c>
      <c r="R251" s="45">
        <f>'[1]SH-FA2007-18'!DR253</f>
        <v>35</v>
      </c>
      <c r="S251" s="45">
        <f>'[1]SH-FA2007-18'!DS253</f>
        <v>56</v>
      </c>
      <c r="T251" s="45">
        <f>'[1]SH-FA2007-18'!DT253</f>
        <v>82</v>
      </c>
      <c r="U251" s="45">
        <f>'[1]SH-FA2007-18'!DU253</f>
        <v>45</v>
      </c>
      <c r="V251" s="45">
        <f>'[1]SH-FA2007-18'!DV253</f>
        <v>89</v>
      </c>
      <c r="W251" s="45">
        <f>'[1]SH-FA2007-18'!DW253</f>
        <v>567.4</v>
      </c>
      <c r="X251" s="45">
        <f>'[1]SH-FA2007-18'!DX253</f>
        <v>249</v>
      </c>
      <c r="Y251" s="45">
        <f>'[1]SH-FA2007-18'!DY253</f>
        <v>2547.1777777777775</v>
      </c>
      <c r="Z251" s="45">
        <f>'[1]SH-FA2007-18'!DZ253</f>
        <v>292.42222222222222</v>
      </c>
      <c r="AA251" s="7">
        <f t="shared" si="41"/>
        <v>3963</v>
      </c>
      <c r="AB251" s="105">
        <f t="shared" si="42"/>
        <v>59.322033898305079</v>
      </c>
      <c r="AC251" s="105">
        <f t="shared" si="43"/>
        <v>100</v>
      </c>
      <c r="AD251" s="105">
        <f t="shared" si="44"/>
        <v>100</v>
      </c>
      <c r="AE251" s="105">
        <f t="shared" si="45"/>
        <v>86.538461538461547</v>
      </c>
      <c r="AF251" s="105">
        <f t="shared" si="46"/>
        <v>100</v>
      </c>
      <c r="AG251" s="105">
        <f t="shared" si="47"/>
        <v>100</v>
      </c>
      <c r="AH251" s="105">
        <f t="shared" si="48"/>
        <v>64.507772020725383</v>
      </c>
      <c r="AI251" s="105">
        <f t="shared" si="49"/>
        <v>100</v>
      </c>
      <c r="AJ251" s="105">
        <f t="shared" si="50"/>
        <v>78.397378611855814</v>
      </c>
      <c r="AK251" s="105">
        <f t="shared" si="51"/>
        <v>100</v>
      </c>
      <c r="AL251" s="47" t="str">
        <f t="shared" si="52"/>
        <v>-</v>
      </c>
    </row>
    <row r="252" spans="1:38" ht="24.95" customHeight="1" x14ac:dyDescent="0.25">
      <c r="A252" s="21" t="s">
        <v>1725</v>
      </c>
      <c r="B252" s="22" t="s">
        <v>1724</v>
      </c>
      <c r="C252" s="8" t="s">
        <v>75</v>
      </c>
      <c r="D252" s="8" t="s">
        <v>107</v>
      </c>
      <c r="E252" s="18" t="s">
        <v>1465</v>
      </c>
      <c r="F252" s="45" t="str">
        <f>IFERROR(VLOOKUP(E252,categoria!$A:$C,3,FALSE),"Categoria 1")</f>
        <v>Categoria 1</v>
      </c>
      <c r="G252" s="45">
        <v>2830</v>
      </c>
      <c r="H252" s="45">
        <v>72</v>
      </c>
      <c r="I252" s="7">
        <v>71</v>
      </c>
      <c r="J252" s="7">
        <v>71</v>
      </c>
      <c r="K252" s="7">
        <v>72</v>
      </c>
      <c r="L252" s="7">
        <v>75</v>
      </c>
      <c r="M252" s="7">
        <v>448</v>
      </c>
      <c r="N252" s="7">
        <v>562</v>
      </c>
      <c r="O252" s="7">
        <v>2756</v>
      </c>
      <c r="P252" s="7">
        <v>762</v>
      </c>
      <c r="Q252" s="45">
        <f t="shared" si="40"/>
        <v>4889</v>
      </c>
      <c r="R252" s="45">
        <f>'[1]SH-FA2007-18'!DR254</f>
        <v>44</v>
      </c>
      <c r="S252" s="45">
        <f>'[1]SH-FA2007-18'!DS254</f>
        <v>61</v>
      </c>
      <c r="T252" s="45">
        <f>'[1]SH-FA2007-18'!DT254</f>
        <v>87</v>
      </c>
      <c r="U252" s="45">
        <f>'[1]SH-FA2007-18'!DU254</f>
        <v>89</v>
      </c>
      <c r="V252" s="45">
        <f>'[1]SH-FA2007-18'!DV254</f>
        <v>115</v>
      </c>
      <c r="W252" s="45">
        <f>'[1]SH-FA2007-18'!DW254</f>
        <v>694.6</v>
      </c>
      <c r="X252" s="45">
        <f>'[1]SH-FA2007-18'!DX254</f>
        <v>419.40000000000003</v>
      </c>
      <c r="Y252" s="45">
        <f>'[1]SH-FA2007-18'!DY254</f>
        <v>3640.2</v>
      </c>
      <c r="Z252" s="45">
        <f>'[1]SH-FA2007-18'!DZ254</f>
        <v>1086.8</v>
      </c>
      <c r="AA252" s="7">
        <f t="shared" si="41"/>
        <v>6237</v>
      </c>
      <c r="AB252" s="105">
        <f t="shared" si="42"/>
        <v>61.111111111111114</v>
      </c>
      <c r="AC252" s="105">
        <f t="shared" si="43"/>
        <v>85.91549295774648</v>
      </c>
      <c r="AD252" s="105">
        <f t="shared" si="44"/>
        <v>100</v>
      </c>
      <c r="AE252" s="105">
        <f t="shared" si="45"/>
        <v>100</v>
      </c>
      <c r="AF252" s="105">
        <f t="shared" si="46"/>
        <v>100</v>
      </c>
      <c r="AG252" s="105">
        <f t="shared" si="47"/>
        <v>100</v>
      </c>
      <c r="AH252" s="105">
        <f t="shared" si="48"/>
        <v>74.62633451957295</v>
      </c>
      <c r="AI252" s="105">
        <f t="shared" si="49"/>
        <v>100</v>
      </c>
      <c r="AJ252" s="105">
        <f t="shared" si="50"/>
        <v>100</v>
      </c>
      <c r="AK252" s="105">
        <f t="shared" si="51"/>
        <v>100</v>
      </c>
      <c r="AL252" s="47" t="str">
        <f t="shared" si="52"/>
        <v>-</v>
      </c>
    </row>
    <row r="253" spans="1:38" ht="24.95" customHeight="1" x14ac:dyDescent="0.25">
      <c r="A253" s="21" t="s">
        <v>1725</v>
      </c>
      <c r="B253" s="22" t="s">
        <v>1724</v>
      </c>
      <c r="C253" s="8" t="s">
        <v>75</v>
      </c>
      <c r="D253" s="8" t="s">
        <v>108</v>
      </c>
      <c r="E253" s="18" t="s">
        <v>1467</v>
      </c>
      <c r="F253" s="45" t="str">
        <f>IFERROR(VLOOKUP(E253,categoria!$A:$C,3,FALSE),"Categoria 1")</f>
        <v>Categoria 1</v>
      </c>
      <c r="G253" s="45">
        <v>9500</v>
      </c>
      <c r="H253" s="45">
        <v>254</v>
      </c>
      <c r="I253" s="7">
        <v>261</v>
      </c>
      <c r="J253" s="7">
        <v>268</v>
      </c>
      <c r="K253" s="7">
        <v>277</v>
      </c>
      <c r="L253" s="7">
        <v>287</v>
      </c>
      <c r="M253" s="7">
        <v>1574</v>
      </c>
      <c r="N253" s="7">
        <v>1774</v>
      </c>
      <c r="O253" s="7">
        <v>10369</v>
      </c>
      <c r="P253" s="7">
        <v>2208</v>
      </c>
      <c r="Q253" s="45">
        <f t="shared" si="40"/>
        <v>17272</v>
      </c>
      <c r="R253" s="45">
        <f>'[1]SH-FA2007-18'!DR255</f>
        <v>202</v>
      </c>
      <c r="S253" s="45">
        <f>'[1]SH-FA2007-18'!DS255</f>
        <v>196</v>
      </c>
      <c r="T253" s="45">
        <f>'[1]SH-FA2007-18'!DT255</f>
        <v>178</v>
      </c>
      <c r="U253" s="45">
        <f>'[1]SH-FA2007-18'!DU255</f>
        <v>227</v>
      </c>
      <c r="V253" s="45">
        <f>'[1]SH-FA2007-18'!DV255</f>
        <v>334</v>
      </c>
      <c r="W253" s="45">
        <f>'[1]SH-FA2007-18'!DW255</f>
        <v>2058.8000000000002</v>
      </c>
      <c r="X253" s="45">
        <f>'[1]SH-FA2007-18'!DX255</f>
        <v>982.80000000000007</v>
      </c>
      <c r="Y253" s="45">
        <f>'[1]SH-FA2007-18'!DY255</f>
        <v>9637.2888888888901</v>
      </c>
      <c r="Z253" s="45">
        <f>'[1]SH-FA2007-18'!DZ255</f>
        <v>995.1111111111112</v>
      </c>
      <c r="AA253" s="7">
        <f t="shared" si="41"/>
        <v>14811.000000000002</v>
      </c>
      <c r="AB253" s="105">
        <f t="shared" si="42"/>
        <v>79.527559055118118</v>
      </c>
      <c r="AC253" s="105">
        <f t="shared" si="43"/>
        <v>75.095785440613028</v>
      </c>
      <c r="AD253" s="105">
        <f t="shared" si="44"/>
        <v>66.417910447761201</v>
      </c>
      <c r="AE253" s="105">
        <f t="shared" si="45"/>
        <v>81.949458483754512</v>
      </c>
      <c r="AF253" s="105">
        <f t="shared" si="46"/>
        <v>100</v>
      </c>
      <c r="AG253" s="105">
        <f t="shared" si="47"/>
        <v>100</v>
      </c>
      <c r="AH253" s="105">
        <f t="shared" si="48"/>
        <v>55.400225479143181</v>
      </c>
      <c r="AI253" s="105">
        <f t="shared" si="49"/>
        <v>92.943281790808086</v>
      </c>
      <c r="AJ253" s="105">
        <f t="shared" si="50"/>
        <v>45.068438003220621</v>
      </c>
      <c r="AK253" s="105">
        <f t="shared" si="51"/>
        <v>85.751505326540084</v>
      </c>
      <c r="AL253" s="47">
        <f t="shared" si="52"/>
        <v>2460.9999999999982</v>
      </c>
    </row>
    <row r="254" spans="1:38" ht="24.95" customHeight="1" x14ac:dyDescent="0.25">
      <c r="A254" s="21" t="s">
        <v>1023</v>
      </c>
      <c r="B254" s="22" t="s">
        <v>1724</v>
      </c>
      <c r="C254" s="8" t="s">
        <v>75</v>
      </c>
      <c r="D254" s="8" t="s">
        <v>109</v>
      </c>
      <c r="E254" s="18" t="s">
        <v>1516</v>
      </c>
      <c r="F254" s="45" t="str">
        <f>IFERROR(VLOOKUP(E254,categoria!$A:$C,3,FALSE),"Categoria 1")</f>
        <v>Categoria 1</v>
      </c>
      <c r="G254" s="45">
        <v>12700</v>
      </c>
      <c r="H254" s="45">
        <v>241</v>
      </c>
      <c r="I254" s="7">
        <v>228</v>
      </c>
      <c r="J254" s="7">
        <v>222</v>
      </c>
      <c r="K254" s="7">
        <v>221</v>
      </c>
      <c r="L254" s="7">
        <v>224</v>
      </c>
      <c r="M254" s="7">
        <v>1252</v>
      </c>
      <c r="N254" s="7">
        <v>1502</v>
      </c>
      <c r="O254" s="7">
        <v>10463</v>
      </c>
      <c r="P254" s="7">
        <v>2754</v>
      </c>
      <c r="Q254" s="45">
        <f t="shared" si="40"/>
        <v>17107</v>
      </c>
      <c r="R254" s="45">
        <f>'[1]SH-FA2007-18'!DR256</f>
        <v>199</v>
      </c>
      <c r="S254" s="45">
        <f>'[1]SH-FA2007-18'!DS256</f>
        <v>242</v>
      </c>
      <c r="T254" s="45">
        <f>'[1]SH-FA2007-18'!DT256</f>
        <v>238</v>
      </c>
      <c r="U254" s="45">
        <f>'[1]SH-FA2007-18'!DU256</f>
        <v>207</v>
      </c>
      <c r="V254" s="45">
        <f>'[1]SH-FA2007-18'!DV256</f>
        <v>316</v>
      </c>
      <c r="W254" s="45">
        <f>'[1]SH-FA2007-18'!DW256</f>
        <v>2432.4</v>
      </c>
      <c r="X254" s="45">
        <f>'[1]SH-FA2007-18'!DX256</f>
        <v>1414</v>
      </c>
      <c r="Y254" s="45">
        <f>'[1]SH-FA2007-18'!DY256</f>
        <v>12624.511111111113</v>
      </c>
      <c r="Z254" s="45">
        <f>'[1]SH-FA2007-18'!DZ256</f>
        <v>1858.088888888889</v>
      </c>
      <c r="AA254" s="7">
        <f t="shared" si="41"/>
        <v>19531</v>
      </c>
      <c r="AB254" s="105">
        <f t="shared" si="42"/>
        <v>82.572614107883808</v>
      </c>
      <c r="AC254" s="105">
        <f t="shared" si="43"/>
        <v>100</v>
      </c>
      <c r="AD254" s="105">
        <f t="shared" si="44"/>
        <v>100</v>
      </c>
      <c r="AE254" s="105">
        <f t="shared" si="45"/>
        <v>93.665158371040718</v>
      </c>
      <c r="AF254" s="105">
        <f t="shared" si="46"/>
        <v>100</v>
      </c>
      <c r="AG254" s="105">
        <f t="shared" si="47"/>
        <v>100</v>
      </c>
      <c r="AH254" s="105">
        <f t="shared" si="48"/>
        <v>94.141145139813588</v>
      </c>
      <c r="AI254" s="105">
        <f t="shared" si="49"/>
        <v>100</v>
      </c>
      <c r="AJ254" s="105">
        <f t="shared" si="50"/>
        <v>67.468732348906642</v>
      </c>
      <c r="AK254" s="105">
        <f t="shared" si="51"/>
        <v>100</v>
      </c>
      <c r="AL254" s="47" t="str">
        <f t="shared" si="52"/>
        <v>-</v>
      </c>
    </row>
    <row r="255" spans="1:38" ht="24.95" customHeight="1" x14ac:dyDescent="0.25">
      <c r="A255" s="21" t="s">
        <v>75</v>
      </c>
      <c r="B255" s="22" t="s">
        <v>1724</v>
      </c>
      <c r="C255" s="8" t="s">
        <v>75</v>
      </c>
      <c r="D255" s="8" t="s">
        <v>110</v>
      </c>
      <c r="E255" s="18" t="s">
        <v>1541</v>
      </c>
      <c r="F255" s="45" t="str">
        <f>IFERROR(VLOOKUP(E255,categoria!$A:$C,3,FALSE),"Categoria 1")</f>
        <v>Categoria 1</v>
      </c>
      <c r="G255" s="45">
        <v>1710</v>
      </c>
      <c r="H255" s="45">
        <v>49</v>
      </c>
      <c r="I255" s="7">
        <v>57</v>
      </c>
      <c r="J255" s="7">
        <v>64</v>
      </c>
      <c r="K255" s="7">
        <v>71</v>
      </c>
      <c r="L255" s="7">
        <v>76</v>
      </c>
      <c r="M255" s="7">
        <v>439</v>
      </c>
      <c r="N255" s="7">
        <v>492</v>
      </c>
      <c r="O255" s="7">
        <v>2735</v>
      </c>
      <c r="P255" s="7">
        <v>569</v>
      </c>
      <c r="Q255" s="45">
        <f t="shared" si="40"/>
        <v>4552</v>
      </c>
      <c r="R255" s="45">
        <f>'[1]SH-FA2007-18'!DR257</f>
        <v>61</v>
      </c>
      <c r="S255" s="45">
        <f>'[1]SH-FA2007-18'!DS257</f>
        <v>68</v>
      </c>
      <c r="T255" s="45">
        <f>'[1]SH-FA2007-18'!DT257</f>
        <v>68</v>
      </c>
      <c r="U255" s="45">
        <f>'[1]SH-FA2007-18'!DU257</f>
        <v>64</v>
      </c>
      <c r="V255" s="45">
        <f>'[1]SH-FA2007-18'!DV257</f>
        <v>91</v>
      </c>
      <c r="W255" s="45">
        <f>'[1]SH-FA2007-18'!DW257</f>
        <v>576.6</v>
      </c>
      <c r="X255" s="45">
        <f>'[1]SH-FA2007-18'!DX257</f>
        <v>210.4</v>
      </c>
      <c r="Y255" s="45">
        <f>'[1]SH-FA2007-18'!DY257</f>
        <v>2654.5111111111114</v>
      </c>
      <c r="Z255" s="45">
        <f>'[1]SH-FA2007-18'!DZ257</f>
        <v>536.48888888888882</v>
      </c>
      <c r="AA255" s="7">
        <f t="shared" si="41"/>
        <v>4330</v>
      </c>
      <c r="AB255" s="105">
        <f t="shared" si="42"/>
        <v>100</v>
      </c>
      <c r="AC255" s="105">
        <f t="shared" si="43"/>
        <v>100</v>
      </c>
      <c r="AD255" s="105">
        <f t="shared" si="44"/>
        <v>100</v>
      </c>
      <c r="AE255" s="105">
        <f t="shared" si="45"/>
        <v>90.140845070422543</v>
      </c>
      <c r="AF255" s="105">
        <f t="shared" si="46"/>
        <v>100</v>
      </c>
      <c r="AG255" s="105">
        <f t="shared" si="47"/>
        <v>100</v>
      </c>
      <c r="AH255" s="105">
        <f t="shared" si="48"/>
        <v>42.764227642276424</v>
      </c>
      <c r="AI255" s="105">
        <f t="shared" si="49"/>
        <v>97.057079016859646</v>
      </c>
      <c r="AJ255" s="105">
        <f t="shared" si="50"/>
        <v>94.286272212458485</v>
      </c>
      <c r="AK255" s="105">
        <f t="shared" si="51"/>
        <v>95.123022847100174</v>
      </c>
      <c r="AL255" s="47">
        <f t="shared" si="52"/>
        <v>222</v>
      </c>
    </row>
    <row r="256" spans="1:38" ht="24.95" customHeight="1" x14ac:dyDescent="0.25">
      <c r="A256" s="21" t="s">
        <v>1725</v>
      </c>
      <c r="B256" s="22" t="s">
        <v>1724</v>
      </c>
      <c r="C256" s="8" t="s">
        <v>75</v>
      </c>
      <c r="D256" s="8" t="s">
        <v>111</v>
      </c>
      <c r="E256" s="18" t="s">
        <v>1548</v>
      </c>
      <c r="F256" s="45" t="str">
        <f>IFERROR(VLOOKUP(E256,categoria!$A:$C,3,FALSE),"Categoria 1")</f>
        <v>Categoria 1</v>
      </c>
      <c r="G256" s="45">
        <v>9000</v>
      </c>
      <c r="H256" s="45">
        <v>212</v>
      </c>
      <c r="I256" s="7">
        <v>207</v>
      </c>
      <c r="J256" s="7">
        <v>207</v>
      </c>
      <c r="K256" s="7">
        <v>210</v>
      </c>
      <c r="L256" s="7">
        <v>219</v>
      </c>
      <c r="M256" s="7">
        <v>1279</v>
      </c>
      <c r="N256" s="7">
        <v>1578</v>
      </c>
      <c r="O256" s="7">
        <v>8609</v>
      </c>
      <c r="P256" s="7">
        <v>1881</v>
      </c>
      <c r="Q256" s="45">
        <f t="shared" si="40"/>
        <v>14402</v>
      </c>
      <c r="R256" s="45">
        <f>'[1]SH-FA2007-18'!DR258</f>
        <v>173</v>
      </c>
      <c r="S256" s="45">
        <f>'[1]SH-FA2007-18'!DS258</f>
        <v>141</v>
      </c>
      <c r="T256" s="45">
        <f>'[1]SH-FA2007-18'!DT258</f>
        <v>156</v>
      </c>
      <c r="U256" s="45">
        <f>'[1]SH-FA2007-18'!DU258</f>
        <v>177</v>
      </c>
      <c r="V256" s="45">
        <f>'[1]SH-FA2007-18'!DV258</f>
        <v>321</v>
      </c>
      <c r="W256" s="45">
        <f>'[1]SH-FA2007-18'!DW258</f>
        <v>1561</v>
      </c>
      <c r="X256" s="45">
        <f>'[1]SH-FA2007-18'!DX258</f>
        <v>759</v>
      </c>
      <c r="Y256" s="45">
        <f>'[1]SH-FA2007-18'!DY258</f>
        <v>8700.0444444444438</v>
      </c>
      <c r="Z256" s="45">
        <f>'[1]SH-FA2007-18'!DZ258</f>
        <v>1633.9555555555555</v>
      </c>
      <c r="AA256" s="7">
        <f t="shared" si="41"/>
        <v>13622</v>
      </c>
      <c r="AB256" s="105">
        <f t="shared" si="42"/>
        <v>81.603773584905653</v>
      </c>
      <c r="AC256" s="105">
        <f t="shared" si="43"/>
        <v>68.115942028985515</v>
      </c>
      <c r="AD256" s="105">
        <f t="shared" si="44"/>
        <v>75.362318840579718</v>
      </c>
      <c r="AE256" s="105">
        <f t="shared" si="45"/>
        <v>84.285714285714292</v>
      </c>
      <c r="AF256" s="105">
        <f t="shared" si="46"/>
        <v>100</v>
      </c>
      <c r="AG256" s="105">
        <f t="shared" si="47"/>
        <v>100</v>
      </c>
      <c r="AH256" s="105">
        <f t="shared" si="48"/>
        <v>48.098859315589351</v>
      </c>
      <c r="AI256" s="105">
        <f t="shared" si="49"/>
        <v>100</v>
      </c>
      <c r="AJ256" s="105">
        <f t="shared" si="50"/>
        <v>86.866324059306507</v>
      </c>
      <c r="AK256" s="105">
        <f t="shared" si="51"/>
        <v>94.58408554367449</v>
      </c>
      <c r="AL256" s="47">
        <f t="shared" si="52"/>
        <v>780</v>
      </c>
    </row>
    <row r="257" spans="1:38" ht="24.95" customHeight="1" x14ac:dyDescent="0.25">
      <c r="A257" s="21" t="s">
        <v>1023</v>
      </c>
      <c r="B257" s="22" t="s">
        <v>1724</v>
      </c>
      <c r="C257" s="8" t="s">
        <v>75</v>
      </c>
      <c r="D257" s="8" t="s">
        <v>112</v>
      </c>
      <c r="E257" s="18" t="s">
        <v>1559</v>
      </c>
      <c r="F257" s="45" t="str">
        <f>IFERROR(VLOOKUP(E257,categoria!$A:$C,3,FALSE),"Categoria 1")</f>
        <v>Categoria 2</v>
      </c>
      <c r="G257" s="45">
        <v>5880</v>
      </c>
      <c r="H257" s="45">
        <v>86</v>
      </c>
      <c r="I257" s="7">
        <v>81</v>
      </c>
      <c r="J257" s="7">
        <v>78</v>
      </c>
      <c r="K257" s="7">
        <v>76</v>
      </c>
      <c r="L257" s="7">
        <v>78</v>
      </c>
      <c r="M257" s="7">
        <v>442</v>
      </c>
      <c r="N257" s="7">
        <v>547</v>
      </c>
      <c r="O257" s="7">
        <v>3536</v>
      </c>
      <c r="P257" s="7">
        <v>719</v>
      </c>
      <c r="Q257" s="45">
        <f t="shared" si="40"/>
        <v>5643</v>
      </c>
      <c r="R257" s="45">
        <f>'[1]SH-FA2007-18'!DR259</f>
        <v>104</v>
      </c>
      <c r="S257" s="45">
        <f>'[1]SH-FA2007-18'!DS259</f>
        <v>91</v>
      </c>
      <c r="T257" s="45">
        <f>'[1]SH-FA2007-18'!DT259</f>
        <v>102</v>
      </c>
      <c r="U257" s="45">
        <f>'[1]SH-FA2007-18'!DU259</f>
        <v>73</v>
      </c>
      <c r="V257" s="45">
        <f>'[1]SH-FA2007-18'!DV259</f>
        <v>103</v>
      </c>
      <c r="W257" s="45">
        <f>'[1]SH-FA2007-18'!DW259</f>
        <v>793.4</v>
      </c>
      <c r="X257" s="45">
        <f>'[1]SH-FA2007-18'!DX259</f>
        <v>398.40000000000003</v>
      </c>
      <c r="Y257" s="45">
        <f>'[1]SH-FA2007-18'!DY259</f>
        <v>4245.6666666666688</v>
      </c>
      <c r="Z257" s="45">
        <f>'[1]SH-FA2007-18'!DZ259</f>
        <v>509.53333333333336</v>
      </c>
      <c r="AA257" s="7">
        <f t="shared" si="41"/>
        <v>6420.0000000000027</v>
      </c>
      <c r="AB257" s="105">
        <f t="shared" si="42"/>
        <v>100</v>
      </c>
      <c r="AC257" s="105">
        <f t="shared" si="43"/>
        <v>100</v>
      </c>
      <c r="AD257" s="105">
        <f t="shared" si="44"/>
        <v>100</v>
      </c>
      <c r="AE257" s="105">
        <f t="shared" si="45"/>
        <v>96.05263157894737</v>
      </c>
      <c r="AF257" s="105">
        <f t="shared" si="46"/>
        <v>100</v>
      </c>
      <c r="AG257" s="105">
        <f t="shared" si="47"/>
        <v>100</v>
      </c>
      <c r="AH257" s="105">
        <f t="shared" si="48"/>
        <v>72.833638025594155</v>
      </c>
      <c r="AI257" s="105">
        <f t="shared" si="49"/>
        <v>100</v>
      </c>
      <c r="AJ257" s="105">
        <f t="shared" si="50"/>
        <v>70.866944830783495</v>
      </c>
      <c r="AK257" s="105">
        <f t="shared" si="51"/>
        <v>100</v>
      </c>
      <c r="AL257" s="47" t="str">
        <f t="shared" si="52"/>
        <v>-</v>
      </c>
    </row>
    <row r="258" spans="1:38" ht="24.95" customHeight="1" x14ac:dyDescent="0.25">
      <c r="A258" s="21" t="s">
        <v>1015</v>
      </c>
      <c r="B258" s="22" t="s">
        <v>1724</v>
      </c>
      <c r="C258" s="8" t="s">
        <v>75</v>
      </c>
      <c r="D258" s="8" t="s">
        <v>113</v>
      </c>
      <c r="E258" s="18" t="s">
        <v>1571</v>
      </c>
      <c r="F258" s="45" t="str">
        <f>IFERROR(VLOOKUP(E258,categoria!$A:$C,3,FALSE),"Categoria 1")</f>
        <v>Categoria 1</v>
      </c>
      <c r="G258" s="45">
        <v>1950</v>
      </c>
      <c r="H258" s="45">
        <v>41</v>
      </c>
      <c r="I258" s="7">
        <v>43</v>
      </c>
      <c r="J258" s="7">
        <v>46</v>
      </c>
      <c r="K258" s="7">
        <v>50</v>
      </c>
      <c r="L258" s="7">
        <v>51</v>
      </c>
      <c r="M258" s="7">
        <v>289</v>
      </c>
      <c r="N258" s="7">
        <v>329</v>
      </c>
      <c r="O258" s="7">
        <v>2069</v>
      </c>
      <c r="P258" s="7">
        <v>454</v>
      </c>
      <c r="Q258" s="45">
        <f t="shared" si="40"/>
        <v>3372</v>
      </c>
      <c r="R258" s="45">
        <f>'[1]SH-FA2007-18'!DR260</f>
        <v>42</v>
      </c>
      <c r="S258" s="45">
        <f>'[1]SH-FA2007-18'!DS260</f>
        <v>56</v>
      </c>
      <c r="T258" s="45">
        <f>'[1]SH-FA2007-18'!DT260</f>
        <v>49</v>
      </c>
      <c r="U258" s="45">
        <f>'[1]SH-FA2007-18'!DU260</f>
        <v>34</v>
      </c>
      <c r="V258" s="45">
        <f>'[1]SH-FA2007-18'!DV260</f>
        <v>66</v>
      </c>
      <c r="W258" s="45">
        <f>'[1]SH-FA2007-18'!DW260</f>
        <v>406.6</v>
      </c>
      <c r="X258" s="45">
        <f>'[1]SH-FA2007-18'!DX260</f>
        <v>222.6</v>
      </c>
      <c r="Y258" s="45">
        <f>'[1]SH-FA2007-18'!DY260</f>
        <v>2413.7999999999997</v>
      </c>
      <c r="Z258" s="45">
        <f>'[1]SH-FA2007-18'!DZ260</f>
        <v>589</v>
      </c>
      <c r="AA258" s="7">
        <f t="shared" si="41"/>
        <v>3879</v>
      </c>
      <c r="AB258" s="105">
        <f t="shared" si="42"/>
        <v>100</v>
      </c>
      <c r="AC258" s="105">
        <f t="shared" si="43"/>
        <v>100</v>
      </c>
      <c r="AD258" s="105">
        <f t="shared" si="44"/>
        <v>100</v>
      </c>
      <c r="AE258" s="105">
        <f t="shared" si="45"/>
        <v>68</v>
      </c>
      <c r="AF258" s="105">
        <f t="shared" si="46"/>
        <v>100</v>
      </c>
      <c r="AG258" s="105">
        <f t="shared" si="47"/>
        <v>100</v>
      </c>
      <c r="AH258" s="105">
        <f t="shared" si="48"/>
        <v>67.659574468085111</v>
      </c>
      <c r="AI258" s="105">
        <f t="shared" si="49"/>
        <v>100</v>
      </c>
      <c r="AJ258" s="105">
        <f t="shared" si="50"/>
        <v>100</v>
      </c>
      <c r="AK258" s="105">
        <f t="shared" si="51"/>
        <v>100</v>
      </c>
      <c r="AL258" s="47" t="str">
        <f t="shared" si="52"/>
        <v>-</v>
      </c>
    </row>
    <row r="259" spans="1:38" ht="24.95" customHeight="1" x14ac:dyDescent="0.25">
      <c r="A259" s="21" t="s">
        <v>75</v>
      </c>
      <c r="B259" s="22" t="s">
        <v>1724</v>
      </c>
      <c r="C259" s="8" t="s">
        <v>75</v>
      </c>
      <c r="D259" s="8" t="s">
        <v>114</v>
      </c>
      <c r="E259" s="18" t="s">
        <v>1576</v>
      </c>
      <c r="F259" s="45" t="str">
        <f>IFERROR(VLOOKUP(E259,categoria!$A:$C,3,FALSE),"Categoria 1")</f>
        <v>Categoria 1</v>
      </c>
      <c r="G259" s="45">
        <v>2200</v>
      </c>
      <c r="H259" s="45">
        <v>64</v>
      </c>
      <c r="I259" s="7">
        <v>62</v>
      </c>
      <c r="J259" s="7">
        <v>63</v>
      </c>
      <c r="K259" s="7">
        <v>65</v>
      </c>
      <c r="L259" s="7">
        <v>66</v>
      </c>
      <c r="M259" s="7">
        <v>382</v>
      </c>
      <c r="N259" s="7">
        <v>461</v>
      </c>
      <c r="O259" s="7">
        <v>2545</v>
      </c>
      <c r="P259" s="7">
        <v>587</v>
      </c>
      <c r="Q259" s="45">
        <f t="shared" si="40"/>
        <v>4295</v>
      </c>
      <c r="R259" s="45">
        <f>'[1]SH-FA2007-18'!DR261</f>
        <v>53</v>
      </c>
      <c r="S259" s="45">
        <f>'[1]SH-FA2007-18'!DS261</f>
        <v>63</v>
      </c>
      <c r="T259" s="45">
        <f>'[1]SH-FA2007-18'!DT261</f>
        <v>66</v>
      </c>
      <c r="U259" s="45">
        <f>'[1]SH-FA2007-18'!DU261</f>
        <v>73</v>
      </c>
      <c r="V259" s="45">
        <f>'[1]SH-FA2007-18'!DV261</f>
        <v>112</v>
      </c>
      <c r="W259" s="45">
        <f>'[1]SH-FA2007-18'!DW261</f>
        <v>555.79999999999995</v>
      </c>
      <c r="X259" s="45">
        <f>'[1]SH-FA2007-18'!DX261</f>
        <v>305.79999999999995</v>
      </c>
      <c r="Y259" s="45">
        <f>'[1]SH-FA2007-18'!DY261</f>
        <v>2311.155555555556</v>
      </c>
      <c r="Z259" s="45">
        <f>'[1]SH-FA2007-18'!DZ261</f>
        <v>399.24444444444447</v>
      </c>
      <c r="AA259" s="7">
        <f t="shared" si="41"/>
        <v>3939.0000000000005</v>
      </c>
      <c r="AB259" s="105">
        <f t="shared" si="42"/>
        <v>82.8125</v>
      </c>
      <c r="AC259" s="105">
        <f t="shared" si="43"/>
        <v>100</v>
      </c>
      <c r="AD259" s="105">
        <f t="shared" si="44"/>
        <v>100</v>
      </c>
      <c r="AE259" s="105">
        <f t="shared" si="45"/>
        <v>100</v>
      </c>
      <c r="AF259" s="105">
        <f t="shared" si="46"/>
        <v>100</v>
      </c>
      <c r="AG259" s="105">
        <f t="shared" si="47"/>
        <v>100</v>
      </c>
      <c r="AH259" s="105">
        <f t="shared" si="48"/>
        <v>66.334056399132308</v>
      </c>
      <c r="AI259" s="105">
        <f t="shared" si="49"/>
        <v>90.811613184894142</v>
      </c>
      <c r="AJ259" s="105">
        <f t="shared" si="50"/>
        <v>68.014385765663448</v>
      </c>
      <c r="AK259" s="105">
        <f t="shared" si="51"/>
        <v>91.711292200232847</v>
      </c>
      <c r="AL259" s="47">
        <f t="shared" si="52"/>
        <v>355.99999999999955</v>
      </c>
    </row>
    <row r="260" spans="1:38" ht="24.95" customHeight="1" x14ac:dyDescent="0.25">
      <c r="A260" s="21" t="s">
        <v>75</v>
      </c>
      <c r="B260" s="22" t="s">
        <v>1724</v>
      </c>
      <c r="C260" s="8" t="s">
        <v>75</v>
      </c>
      <c r="D260" s="8" t="s">
        <v>115</v>
      </c>
      <c r="E260" s="18" t="s">
        <v>1577</v>
      </c>
      <c r="F260" s="45" t="str">
        <f>IFERROR(VLOOKUP(E260,categoria!$A:$C,3,FALSE),"Categoria 1")</f>
        <v>Categoria 1</v>
      </c>
      <c r="G260" s="45">
        <v>2000</v>
      </c>
      <c r="H260" s="45">
        <v>50</v>
      </c>
      <c r="I260" s="7">
        <v>49</v>
      </c>
      <c r="J260" s="7">
        <v>49</v>
      </c>
      <c r="K260" s="7">
        <v>51</v>
      </c>
      <c r="L260" s="7">
        <v>52</v>
      </c>
      <c r="M260" s="7">
        <v>302</v>
      </c>
      <c r="N260" s="7">
        <v>360</v>
      </c>
      <c r="O260" s="7">
        <v>2207</v>
      </c>
      <c r="P260" s="7">
        <v>460</v>
      </c>
      <c r="Q260" s="45">
        <f t="shared" ref="Q260:Q323" si="53">SUM(H260:P260)</f>
        <v>3580</v>
      </c>
      <c r="R260" s="45">
        <f>'[1]SH-FA2007-18'!DR262</f>
        <v>21</v>
      </c>
      <c r="S260" s="45">
        <f>'[1]SH-FA2007-18'!DS262</f>
        <v>41</v>
      </c>
      <c r="T260" s="45">
        <f>'[1]SH-FA2007-18'!DT262</f>
        <v>52</v>
      </c>
      <c r="U260" s="45">
        <f>'[1]SH-FA2007-18'!DU262</f>
        <v>49</v>
      </c>
      <c r="V260" s="45">
        <f>'[1]SH-FA2007-18'!DV262</f>
        <v>66</v>
      </c>
      <c r="W260" s="45">
        <f>'[1]SH-FA2007-18'!DW262</f>
        <v>361.4</v>
      </c>
      <c r="X260" s="45">
        <f>'[1]SH-FA2007-18'!DX262</f>
        <v>140</v>
      </c>
      <c r="Y260" s="45">
        <f>'[1]SH-FA2007-18'!DY262</f>
        <v>1202.0444444444447</v>
      </c>
      <c r="Z260" s="45">
        <f>'[1]SH-FA2007-18'!DZ262</f>
        <v>105.55555555555557</v>
      </c>
      <c r="AA260" s="7">
        <f t="shared" ref="AA260:AA323" si="54">SUM(R260:Z260)</f>
        <v>2038.0000000000005</v>
      </c>
      <c r="AB260" s="105">
        <f t="shared" ref="AB260:AB323" si="55">IF(R260/H260*100&gt;100,100,R260/H260*100)</f>
        <v>42</v>
      </c>
      <c r="AC260" s="105">
        <f t="shared" ref="AC260:AC323" si="56">IF(S260/I260*100&gt;100,100,S260/I260*100)</f>
        <v>83.673469387755105</v>
      </c>
      <c r="AD260" s="105">
        <f t="shared" ref="AD260:AD323" si="57">IF(T260/J260*100&gt;100,100,T260/J260*100)</f>
        <v>100</v>
      </c>
      <c r="AE260" s="105">
        <f t="shared" ref="AE260:AE323" si="58">IF(U260/K260*100&gt;100,100,U260/K260*100)</f>
        <v>96.078431372549019</v>
      </c>
      <c r="AF260" s="105">
        <f t="shared" ref="AF260:AF323" si="59">IF(V260/L260*100&gt;100,100,V260/L260*100)</f>
        <v>100</v>
      </c>
      <c r="AG260" s="105">
        <f t="shared" ref="AG260:AG323" si="60">IF(W260/M260*100&gt;100,100,W260/M260*100)</f>
        <v>100</v>
      </c>
      <c r="AH260" s="105">
        <f t="shared" ref="AH260:AH323" si="61">IF(X260/N260*100&gt;100,100,X260/N260*100)</f>
        <v>38.888888888888893</v>
      </c>
      <c r="AI260" s="105">
        <f t="shared" ref="AI260:AI323" si="62">IF(Y260/O260*100&gt;100,100,Y260/O260*100)</f>
        <v>54.465085837990244</v>
      </c>
      <c r="AJ260" s="105">
        <f t="shared" ref="AJ260:AJ323" si="63">IF(Z260/P260*100&gt;100,100,Z260/P260*100)</f>
        <v>22.946859903381647</v>
      </c>
      <c r="AK260" s="105">
        <f t="shared" ref="AK260:AK323" si="64">IF(AA260/Q260*100&gt;100,100,AA260/Q260*100)</f>
        <v>56.927374301675989</v>
      </c>
      <c r="AL260" s="47">
        <f t="shared" ref="AL260:AL323" si="65">IF(Q260-AA260&lt;=0,"-",Q260-AA260)</f>
        <v>1541.9999999999995</v>
      </c>
    </row>
    <row r="261" spans="1:38" ht="24.95" customHeight="1" x14ac:dyDescent="0.25">
      <c r="A261" s="21" t="s">
        <v>1015</v>
      </c>
      <c r="B261" s="22" t="s">
        <v>1724</v>
      </c>
      <c r="C261" s="8" t="s">
        <v>75</v>
      </c>
      <c r="D261" s="8" t="s">
        <v>116</v>
      </c>
      <c r="E261" s="18" t="s">
        <v>1589</v>
      </c>
      <c r="F261" s="45" t="str">
        <f>IFERROR(VLOOKUP(E261,categoria!$A:$C,3,FALSE),"Categoria 1")</f>
        <v>Categoria 1</v>
      </c>
      <c r="G261" s="45">
        <v>4200</v>
      </c>
      <c r="H261" s="45">
        <v>69</v>
      </c>
      <c r="I261" s="7">
        <v>68</v>
      </c>
      <c r="J261" s="7">
        <v>67</v>
      </c>
      <c r="K261" s="7">
        <v>68</v>
      </c>
      <c r="L261" s="7">
        <v>69</v>
      </c>
      <c r="M261" s="7">
        <v>384</v>
      </c>
      <c r="N261" s="7">
        <v>450</v>
      </c>
      <c r="O261" s="7">
        <v>3316</v>
      </c>
      <c r="P261" s="7">
        <v>816</v>
      </c>
      <c r="Q261" s="45">
        <f t="shared" si="53"/>
        <v>5307</v>
      </c>
      <c r="R261" s="45">
        <f>'[1]SH-FA2007-18'!DR263</f>
        <v>47</v>
      </c>
      <c r="S261" s="45">
        <f>'[1]SH-FA2007-18'!DS263</f>
        <v>51</v>
      </c>
      <c r="T261" s="45">
        <f>'[1]SH-FA2007-18'!DT263</f>
        <v>110</v>
      </c>
      <c r="U261" s="45">
        <f>'[1]SH-FA2007-18'!DU263</f>
        <v>95</v>
      </c>
      <c r="V261" s="45">
        <f>'[1]SH-FA2007-18'!DV263</f>
        <v>92</v>
      </c>
      <c r="W261" s="45">
        <f>'[1]SH-FA2007-18'!DW263</f>
        <v>792.59999999999991</v>
      </c>
      <c r="X261" s="45">
        <f>'[1]SH-FA2007-18'!DX263</f>
        <v>451.00000000000011</v>
      </c>
      <c r="Y261" s="45">
        <f>'[1]SH-FA2007-18'!DY263</f>
        <v>2929.2</v>
      </c>
      <c r="Z261" s="45">
        <f>'[1]SH-FA2007-18'!DZ263</f>
        <v>443.19999999999993</v>
      </c>
      <c r="AA261" s="7">
        <f t="shared" si="54"/>
        <v>5010.9999999999991</v>
      </c>
      <c r="AB261" s="105">
        <f t="shared" si="55"/>
        <v>68.115942028985515</v>
      </c>
      <c r="AC261" s="105">
        <f t="shared" si="56"/>
        <v>75</v>
      </c>
      <c r="AD261" s="105">
        <f t="shared" si="57"/>
        <v>100</v>
      </c>
      <c r="AE261" s="105">
        <f t="shared" si="58"/>
        <v>100</v>
      </c>
      <c r="AF261" s="105">
        <f t="shared" si="59"/>
        <v>100</v>
      </c>
      <c r="AG261" s="105">
        <f t="shared" si="60"/>
        <v>100</v>
      </c>
      <c r="AH261" s="105">
        <f t="shared" si="61"/>
        <v>100</v>
      </c>
      <c r="AI261" s="105">
        <f t="shared" si="62"/>
        <v>88.335343787696019</v>
      </c>
      <c r="AJ261" s="105">
        <f t="shared" si="63"/>
        <v>54.313725490196077</v>
      </c>
      <c r="AK261" s="105">
        <f t="shared" si="64"/>
        <v>94.422460900697175</v>
      </c>
      <c r="AL261" s="47">
        <f t="shared" si="65"/>
        <v>296.00000000000091</v>
      </c>
    </row>
    <row r="262" spans="1:38" ht="24.95" customHeight="1" x14ac:dyDescent="0.25">
      <c r="A262" s="21" t="s">
        <v>1725</v>
      </c>
      <c r="B262" s="22" t="s">
        <v>1724</v>
      </c>
      <c r="C262" s="8" t="s">
        <v>75</v>
      </c>
      <c r="D262" s="8" t="s">
        <v>117</v>
      </c>
      <c r="E262" s="18" t="s">
        <v>1593</v>
      </c>
      <c r="F262" s="45" t="str">
        <f>IFERROR(VLOOKUP(E262,categoria!$A:$C,3,FALSE),"Categoria 1")</f>
        <v>Categoria 1</v>
      </c>
      <c r="G262" s="45">
        <v>10100</v>
      </c>
      <c r="H262" s="45">
        <v>204</v>
      </c>
      <c r="I262" s="7">
        <v>200</v>
      </c>
      <c r="J262" s="7">
        <v>200</v>
      </c>
      <c r="K262" s="7">
        <v>205</v>
      </c>
      <c r="L262" s="7">
        <v>214</v>
      </c>
      <c r="M262" s="7">
        <v>1289</v>
      </c>
      <c r="N262" s="7">
        <v>1667</v>
      </c>
      <c r="O262" s="7">
        <v>9359</v>
      </c>
      <c r="P262" s="7">
        <v>2220</v>
      </c>
      <c r="Q262" s="45">
        <f t="shared" si="53"/>
        <v>15558</v>
      </c>
      <c r="R262" s="45">
        <f>'[1]SH-FA2007-18'!DR264</f>
        <v>154</v>
      </c>
      <c r="S262" s="45">
        <f>'[1]SH-FA2007-18'!DS264</f>
        <v>194</v>
      </c>
      <c r="T262" s="45">
        <f>'[1]SH-FA2007-18'!DT264</f>
        <v>243</v>
      </c>
      <c r="U262" s="45">
        <f>'[1]SH-FA2007-18'!DU264</f>
        <v>190</v>
      </c>
      <c r="V262" s="45">
        <f>'[1]SH-FA2007-18'!DV264</f>
        <v>314</v>
      </c>
      <c r="W262" s="45">
        <f>'[1]SH-FA2007-18'!DW264</f>
        <v>1933.8</v>
      </c>
      <c r="X262" s="45">
        <f>'[1]SH-FA2007-18'!DX264</f>
        <v>1076</v>
      </c>
      <c r="Y262" s="45">
        <f>'[1]SH-FA2007-18'!DY264</f>
        <v>9084.9777777777799</v>
      </c>
      <c r="Z262" s="45">
        <f>'[1]SH-FA2007-18'!DZ264</f>
        <v>1171.2222222222224</v>
      </c>
      <c r="AA262" s="7">
        <f t="shared" si="54"/>
        <v>14361.000000000004</v>
      </c>
      <c r="AB262" s="105">
        <f t="shared" si="55"/>
        <v>75.490196078431367</v>
      </c>
      <c r="AC262" s="105">
        <f t="shared" si="56"/>
        <v>97</v>
      </c>
      <c r="AD262" s="105">
        <f t="shared" si="57"/>
        <v>100</v>
      </c>
      <c r="AE262" s="105">
        <f t="shared" si="58"/>
        <v>92.682926829268297</v>
      </c>
      <c r="AF262" s="105">
        <f t="shared" si="59"/>
        <v>100</v>
      </c>
      <c r="AG262" s="105">
        <f t="shared" si="60"/>
        <v>100</v>
      </c>
      <c r="AH262" s="105">
        <f t="shared" si="61"/>
        <v>64.547090581883623</v>
      </c>
      <c r="AI262" s="105">
        <f t="shared" si="62"/>
        <v>97.072099345846567</v>
      </c>
      <c r="AJ262" s="105">
        <f t="shared" si="63"/>
        <v>52.757757757757759</v>
      </c>
      <c r="AK262" s="105">
        <f t="shared" si="64"/>
        <v>92.306209024296209</v>
      </c>
      <c r="AL262" s="47">
        <f t="shared" si="65"/>
        <v>1196.9999999999964</v>
      </c>
    </row>
    <row r="263" spans="1:38" ht="24.95" customHeight="1" x14ac:dyDescent="0.25">
      <c r="A263" s="21" t="s">
        <v>75</v>
      </c>
      <c r="B263" s="22" t="s">
        <v>1724</v>
      </c>
      <c r="C263" s="8" t="s">
        <v>75</v>
      </c>
      <c r="D263" s="8" t="s">
        <v>118</v>
      </c>
      <c r="E263" s="18" t="s">
        <v>1598</v>
      </c>
      <c r="F263" s="45" t="str">
        <f>IFERROR(VLOOKUP(E263,categoria!$A:$C,3,FALSE),"Categoria 1")</f>
        <v>Categoria 1</v>
      </c>
      <c r="G263" s="45">
        <v>2700</v>
      </c>
      <c r="H263" s="45">
        <v>61</v>
      </c>
      <c r="I263" s="7">
        <v>65</v>
      </c>
      <c r="J263" s="7">
        <v>71</v>
      </c>
      <c r="K263" s="7">
        <v>75</v>
      </c>
      <c r="L263" s="7">
        <v>78</v>
      </c>
      <c r="M263" s="7">
        <v>431</v>
      </c>
      <c r="N263" s="7">
        <v>455</v>
      </c>
      <c r="O263" s="7">
        <v>2492</v>
      </c>
      <c r="P263" s="7">
        <v>375</v>
      </c>
      <c r="Q263" s="45">
        <f t="shared" si="53"/>
        <v>4103</v>
      </c>
      <c r="R263" s="45">
        <f>'[1]SH-FA2007-18'!DR265</f>
        <v>48</v>
      </c>
      <c r="S263" s="45">
        <f>'[1]SH-FA2007-18'!DS265</f>
        <v>66</v>
      </c>
      <c r="T263" s="45">
        <f>'[1]SH-FA2007-18'!DT265</f>
        <v>61</v>
      </c>
      <c r="U263" s="45">
        <f>'[1]SH-FA2007-18'!DU265</f>
        <v>67</v>
      </c>
      <c r="V263" s="45">
        <f>'[1]SH-FA2007-18'!DV265</f>
        <v>96</v>
      </c>
      <c r="W263" s="45">
        <f>'[1]SH-FA2007-18'!DW265</f>
        <v>604.20000000000005</v>
      </c>
      <c r="X263" s="45">
        <f>'[1]SH-FA2007-18'!DX265</f>
        <v>382.00000000000006</v>
      </c>
      <c r="Y263" s="45">
        <f>'[1]SH-FA2007-18'!DY265</f>
        <v>2930.6222222222214</v>
      </c>
      <c r="Z263" s="45">
        <f>'[1]SH-FA2007-18'!DZ265</f>
        <v>261.17777777777781</v>
      </c>
      <c r="AA263" s="7">
        <f t="shared" si="54"/>
        <v>4515.9999999999991</v>
      </c>
      <c r="AB263" s="105">
        <f t="shared" si="55"/>
        <v>78.688524590163937</v>
      </c>
      <c r="AC263" s="105">
        <f t="shared" si="56"/>
        <v>100</v>
      </c>
      <c r="AD263" s="105">
        <f t="shared" si="57"/>
        <v>85.91549295774648</v>
      </c>
      <c r="AE263" s="105">
        <f t="shared" si="58"/>
        <v>89.333333333333329</v>
      </c>
      <c r="AF263" s="105">
        <f t="shared" si="59"/>
        <v>100</v>
      </c>
      <c r="AG263" s="105">
        <f t="shared" si="60"/>
        <v>100</v>
      </c>
      <c r="AH263" s="105">
        <f t="shared" si="61"/>
        <v>83.95604395604397</v>
      </c>
      <c r="AI263" s="105">
        <f t="shared" si="62"/>
        <v>100</v>
      </c>
      <c r="AJ263" s="105">
        <f t="shared" si="63"/>
        <v>69.647407407407414</v>
      </c>
      <c r="AK263" s="105">
        <f t="shared" si="64"/>
        <v>100</v>
      </c>
      <c r="AL263" s="47" t="str">
        <f t="shared" si="65"/>
        <v>-</v>
      </c>
    </row>
    <row r="264" spans="1:38" ht="24.95" customHeight="1" x14ac:dyDescent="0.25">
      <c r="A264" s="21" t="s">
        <v>1725</v>
      </c>
      <c r="B264" s="22" t="s">
        <v>1724</v>
      </c>
      <c r="C264" s="8" t="s">
        <v>75</v>
      </c>
      <c r="D264" s="8" t="s">
        <v>119</v>
      </c>
      <c r="E264" s="18" t="s">
        <v>1602</v>
      </c>
      <c r="F264" s="45" t="str">
        <f>IFERROR(VLOOKUP(E264,categoria!$A:$C,3,FALSE),"Categoria 1")</f>
        <v>Categoria 1</v>
      </c>
      <c r="G264" s="45">
        <v>4500</v>
      </c>
      <c r="H264" s="45">
        <v>93</v>
      </c>
      <c r="I264" s="7">
        <v>92</v>
      </c>
      <c r="J264" s="7">
        <v>94</v>
      </c>
      <c r="K264" s="7">
        <v>95</v>
      </c>
      <c r="L264" s="7">
        <v>98</v>
      </c>
      <c r="M264" s="7">
        <v>553</v>
      </c>
      <c r="N264" s="7">
        <v>667</v>
      </c>
      <c r="O264" s="7">
        <v>3923</v>
      </c>
      <c r="P264" s="7">
        <v>903</v>
      </c>
      <c r="Q264" s="45">
        <f t="shared" si="53"/>
        <v>6518</v>
      </c>
      <c r="R264" s="45">
        <f>'[1]SH-FA2007-18'!DR266</f>
        <v>72</v>
      </c>
      <c r="S264" s="45">
        <f>'[1]SH-FA2007-18'!DS266</f>
        <v>70</v>
      </c>
      <c r="T264" s="45">
        <f>'[1]SH-FA2007-18'!DT266</f>
        <v>89</v>
      </c>
      <c r="U264" s="45">
        <f>'[1]SH-FA2007-18'!DU266</f>
        <v>85</v>
      </c>
      <c r="V264" s="45">
        <f>'[1]SH-FA2007-18'!DV266</f>
        <v>117</v>
      </c>
      <c r="W264" s="45">
        <f>'[1]SH-FA2007-18'!DW266</f>
        <v>826</v>
      </c>
      <c r="X264" s="45">
        <f>'[1]SH-FA2007-18'!DX266</f>
        <v>559.4</v>
      </c>
      <c r="Y264" s="45">
        <f>'[1]SH-FA2007-18'!DY266</f>
        <v>4556.2444444444445</v>
      </c>
      <c r="Z264" s="45">
        <f>'[1]SH-FA2007-18'!DZ266</f>
        <v>455.35555555555555</v>
      </c>
      <c r="AA264" s="7">
        <f t="shared" si="54"/>
        <v>6830</v>
      </c>
      <c r="AB264" s="105">
        <f t="shared" si="55"/>
        <v>77.41935483870968</v>
      </c>
      <c r="AC264" s="105">
        <f t="shared" si="56"/>
        <v>76.08695652173914</v>
      </c>
      <c r="AD264" s="105">
        <f t="shared" si="57"/>
        <v>94.680851063829792</v>
      </c>
      <c r="AE264" s="105">
        <f t="shared" si="58"/>
        <v>89.473684210526315</v>
      </c>
      <c r="AF264" s="105">
        <f t="shared" si="59"/>
        <v>100</v>
      </c>
      <c r="AG264" s="105">
        <f t="shared" si="60"/>
        <v>100</v>
      </c>
      <c r="AH264" s="105">
        <f t="shared" si="61"/>
        <v>83.868065967016491</v>
      </c>
      <c r="AI264" s="105">
        <f t="shared" si="62"/>
        <v>100</v>
      </c>
      <c r="AJ264" s="105">
        <f t="shared" si="63"/>
        <v>50.426971822320652</v>
      </c>
      <c r="AK264" s="105">
        <f t="shared" si="64"/>
        <v>100</v>
      </c>
      <c r="AL264" s="47" t="str">
        <f t="shared" si="65"/>
        <v>-</v>
      </c>
    </row>
    <row r="265" spans="1:38" ht="24.95" customHeight="1" x14ac:dyDescent="0.25">
      <c r="A265" s="21" t="s">
        <v>1725</v>
      </c>
      <c r="B265" s="22" t="s">
        <v>1724</v>
      </c>
      <c r="C265" s="8" t="s">
        <v>75</v>
      </c>
      <c r="D265" s="8" t="s">
        <v>120</v>
      </c>
      <c r="E265" s="18" t="s">
        <v>1608</v>
      </c>
      <c r="F265" s="45" t="str">
        <f>IFERROR(VLOOKUP(E265,categoria!$A:$C,3,FALSE),"Categoria 1")</f>
        <v>Categoria 1</v>
      </c>
      <c r="G265" s="45">
        <v>4200</v>
      </c>
      <c r="H265" s="45">
        <v>70</v>
      </c>
      <c r="I265" s="7">
        <v>69</v>
      </c>
      <c r="J265" s="7">
        <v>70</v>
      </c>
      <c r="K265" s="7">
        <v>71</v>
      </c>
      <c r="L265" s="7">
        <v>74</v>
      </c>
      <c r="M265" s="7">
        <v>433</v>
      </c>
      <c r="N265" s="7">
        <v>537</v>
      </c>
      <c r="O265" s="7">
        <v>3238</v>
      </c>
      <c r="P265" s="7">
        <v>931</v>
      </c>
      <c r="Q265" s="45">
        <f t="shared" si="53"/>
        <v>5493</v>
      </c>
      <c r="R265" s="45">
        <f>'[1]SH-FA2007-18'!DR267</f>
        <v>41</v>
      </c>
      <c r="S265" s="45">
        <f>'[1]SH-FA2007-18'!DS267</f>
        <v>71</v>
      </c>
      <c r="T265" s="45">
        <f>'[1]SH-FA2007-18'!DT267</f>
        <v>46</v>
      </c>
      <c r="U265" s="45">
        <f>'[1]SH-FA2007-18'!DU267</f>
        <v>57</v>
      </c>
      <c r="V265" s="45">
        <f>'[1]SH-FA2007-18'!DV267</f>
        <v>115</v>
      </c>
      <c r="W265" s="45">
        <f>'[1]SH-FA2007-18'!DW267</f>
        <v>642.4</v>
      </c>
      <c r="X265" s="45">
        <f>'[1]SH-FA2007-18'!DX267</f>
        <v>457.4</v>
      </c>
      <c r="Y265" s="45">
        <f>'[1]SH-FA2007-18'!DY267</f>
        <v>3439.2</v>
      </c>
      <c r="Z265" s="45">
        <f>'[1]SH-FA2007-18'!DZ267</f>
        <v>449</v>
      </c>
      <c r="AA265" s="7">
        <f t="shared" si="54"/>
        <v>5318</v>
      </c>
      <c r="AB265" s="105">
        <f t="shared" si="55"/>
        <v>58.571428571428577</v>
      </c>
      <c r="AC265" s="105">
        <f t="shared" si="56"/>
        <v>100</v>
      </c>
      <c r="AD265" s="105">
        <f t="shared" si="57"/>
        <v>65.714285714285708</v>
      </c>
      <c r="AE265" s="105">
        <f t="shared" si="58"/>
        <v>80.281690140845072</v>
      </c>
      <c r="AF265" s="105">
        <f t="shared" si="59"/>
        <v>100</v>
      </c>
      <c r="AG265" s="105">
        <f t="shared" si="60"/>
        <v>100</v>
      </c>
      <c r="AH265" s="105">
        <f t="shared" si="61"/>
        <v>85.176908752327734</v>
      </c>
      <c r="AI265" s="105">
        <f t="shared" si="62"/>
        <v>100</v>
      </c>
      <c r="AJ265" s="105">
        <f t="shared" si="63"/>
        <v>48.22771213748657</v>
      </c>
      <c r="AK265" s="105">
        <f t="shared" si="64"/>
        <v>96.814127070817406</v>
      </c>
      <c r="AL265" s="47">
        <f t="shared" si="65"/>
        <v>175</v>
      </c>
    </row>
    <row r="266" spans="1:38" ht="24.95" customHeight="1" x14ac:dyDescent="0.25">
      <c r="A266" s="21" t="s">
        <v>1725</v>
      </c>
      <c r="B266" s="22" t="s">
        <v>1724</v>
      </c>
      <c r="C266" s="8" t="s">
        <v>75</v>
      </c>
      <c r="D266" s="8" t="s">
        <v>121</v>
      </c>
      <c r="E266" s="18" t="s">
        <v>1611</v>
      </c>
      <c r="F266" s="45" t="str">
        <f>IFERROR(VLOOKUP(E266,categoria!$A:$C,3,FALSE),"Categoria 1")</f>
        <v>Categoria 1</v>
      </c>
      <c r="G266" s="45">
        <v>9630</v>
      </c>
      <c r="H266" s="45">
        <v>144</v>
      </c>
      <c r="I266" s="7">
        <v>150</v>
      </c>
      <c r="J266" s="7">
        <v>158</v>
      </c>
      <c r="K266" s="7">
        <v>169</v>
      </c>
      <c r="L266" s="7">
        <v>180</v>
      </c>
      <c r="M266" s="7">
        <v>1084</v>
      </c>
      <c r="N266" s="7">
        <v>1276</v>
      </c>
      <c r="O266" s="7">
        <v>5927</v>
      </c>
      <c r="P266" s="7">
        <v>1415</v>
      </c>
      <c r="Q266" s="45">
        <f t="shared" si="53"/>
        <v>10503</v>
      </c>
      <c r="R266" s="45">
        <f>'[1]SH-FA2007-18'!DR268</f>
        <v>119</v>
      </c>
      <c r="S266" s="45">
        <f>'[1]SH-FA2007-18'!DS268</f>
        <v>128</v>
      </c>
      <c r="T266" s="45">
        <f>'[1]SH-FA2007-18'!DT268</f>
        <v>118</v>
      </c>
      <c r="U266" s="45">
        <f>'[1]SH-FA2007-18'!DU268</f>
        <v>84</v>
      </c>
      <c r="V266" s="45">
        <f>'[1]SH-FA2007-18'!DV268</f>
        <v>185</v>
      </c>
      <c r="W266" s="45">
        <f>'[1]SH-FA2007-18'!DW268</f>
        <v>1121.2</v>
      </c>
      <c r="X266" s="45">
        <f>'[1]SH-FA2007-18'!DX268</f>
        <v>932.59999999999991</v>
      </c>
      <c r="Y266" s="45">
        <f>'[1]SH-FA2007-18'!DY268</f>
        <v>4919.5333333333328</v>
      </c>
      <c r="Z266" s="45">
        <f>'[1]SH-FA2007-18'!DZ268</f>
        <v>99.666666666666657</v>
      </c>
      <c r="AA266" s="7">
        <f t="shared" si="54"/>
        <v>7707</v>
      </c>
      <c r="AB266" s="105">
        <f t="shared" si="55"/>
        <v>82.638888888888886</v>
      </c>
      <c r="AC266" s="105">
        <f t="shared" si="56"/>
        <v>85.333333333333343</v>
      </c>
      <c r="AD266" s="105">
        <f t="shared" si="57"/>
        <v>74.683544303797461</v>
      </c>
      <c r="AE266" s="105">
        <f t="shared" si="58"/>
        <v>49.704142011834321</v>
      </c>
      <c r="AF266" s="105">
        <f t="shared" si="59"/>
        <v>100</v>
      </c>
      <c r="AG266" s="105">
        <f t="shared" si="60"/>
        <v>100</v>
      </c>
      <c r="AH266" s="105">
        <f t="shared" si="61"/>
        <v>73.087774294670837</v>
      </c>
      <c r="AI266" s="105">
        <f t="shared" si="62"/>
        <v>83.002080872841788</v>
      </c>
      <c r="AJ266" s="105">
        <f t="shared" si="63"/>
        <v>7.0435806831566543</v>
      </c>
      <c r="AK266" s="105">
        <f t="shared" si="64"/>
        <v>73.379034561553851</v>
      </c>
      <c r="AL266" s="47">
        <f t="shared" si="65"/>
        <v>2796</v>
      </c>
    </row>
    <row r="267" spans="1:38" ht="24.95" customHeight="1" x14ac:dyDescent="0.25">
      <c r="A267" s="21" t="s">
        <v>75</v>
      </c>
      <c r="B267" s="22" t="s">
        <v>1724</v>
      </c>
      <c r="C267" s="8" t="s">
        <v>75</v>
      </c>
      <c r="D267" s="8" t="s">
        <v>122</v>
      </c>
      <c r="E267" s="18" t="s">
        <v>1616</v>
      </c>
      <c r="F267" s="45" t="str">
        <f>IFERROR(VLOOKUP(E267,categoria!$A:$C,3,FALSE),"Categoria 1")</f>
        <v>Categoria 1</v>
      </c>
      <c r="G267" s="45">
        <v>3050</v>
      </c>
      <c r="H267" s="45">
        <v>89</v>
      </c>
      <c r="I267" s="7">
        <v>82</v>
      </c>
      <c r="J267" s="7">
        <v>79</v>
      </c>
      <c r="K267" s="7">
        <v>81</v>
      </c>
      <c r="L267" s="7">
        <v>83</v>
      </c>
      <c r="M267" s="7">
        <v>521</v>
      </c>
      <c r="N267" s="7">
        <v>712</v>
      </c>
      <c r="O267" s="7">
        <v>3450</v>
      </c>
      <c r="P267" s="7">
        <v>621</v>
      </c>
      <c r="Q267" s="45">
        <f t="shared" si="53"/>
        <v>5718</v>
      </c>
      <c r="R267" s="45">
        <f>'[1]SH-FA2007-18'!DR269</f>
        <v>115</v>
      </c>
      <c r="S267" s="45">
        <f>'[1]SH-FA2007-18'!DS269</f>
        <v>84</v>
      </c>
      <c r="T267" s="45">
        <f>'[1]SH-FA2007-18'!DT269</f>
        <v>109</v>
      </c>
      <c r="U267" s="45">
        <f>'[1]SH-FA2007-18'!DU269</f>
        <v>80</v>
      </c>
      <c r="V267" s="45">
        <f>'[1]SH-FA2007-18'!DV269</f>
        <v>122</v>
      </c>
      <c r="W267" s="45">
        <f>'[1]SH-FA2007-18'!DW269</f>
        <v>742.4</v>
      </c>
      <c r="X267" s="45">
        <f>'[1]SH-FA2007-18'!DX269</f>
        <v>308.8</v>
      </c>
      <c r="Y267" s="45">
        <f>'[1]SH-FA2007-18'!DY269</f>
        <v>3559.9555555555553</v>
      </c>
      <c r="Z267" s="45">
        <f>'[1]SH-FA2007-18'!DZ269</f>
        <v>770.84444444444455</v>
      </c>
      <c r="AA267" s="7">
        <f t="shared" si="54"/>
        <v>5892</v>
      </c>
      <c r="AB267" s="105">
        <f t="shared" si="55"/>
        <v>100</v>
      </c>
      <c r="AC267" s="105">
        <f t="shared" si="56"/>
        <v>100</v>
      </c>
      <c r="AD267" s="105">
        <f t="shared" si="57"/>
        <v>100</v>
      </c>
      <c r="AE267" s="105">
        <f t="shared" si="58"/>
        <v>98.76543209876543</v>
      </c>
      <c r="AF267" s="105">
        <f t="shared" si="59"/>
        <v>100</v>
      </c>
      <c r="AG267" s="105">
        <f t="shared" si="60"/>
        <v>100</v>
      </c>
      <c r="AH267" s="105">
        <f t="shared" si="61"/>
        <v>43.370786516853933</v>
      </c>
      <c r="AI267" s="105">
        <f t="shared" si="62"/>
        <v>100</v>
      </c>
      <c r="AJ267" s="105">
        <f t="shared" si="63"/>
        <v>100</v>
      </c>
      <c r="AK267" s="105">
        <f t="shared" si="64"/>
        <v>100</v>
      </c>
      <c r="AL267" s="47" t="str">
        <f t="shared" si="65"/>
        <v>-</v>
      </c>
    </row>
    <row r="268" spans="1:38" ht="24.95" customHeight="1" x14ac:dyDescent="0.25">
      <c r="A268" s="21" t="s">
        <v>75</v>
      </c>
      <c r="B268" s="22" t="s">
        <v>1724</v>
      </c>
      <c r="C268" s="8" t="s">
        <v>75</v>
      </c>
      <c r="D268" s="8" t="s">
        <v>123</v>
      </c>
      <c r="E268" s="18" t="s">
        <v>1635</v>
      </c>
      <c r="F268" s="45" t="str">
        <f>IFERROR(VLOOKUP(E268,categoria!$A:$C,3,FALSE),"Categoria 1")</f>
        <v>Categoria 1</v>
      </c>
      <c r="G268" s="45">
        <v>2500</v>
      </c>
      <c r="H268" s="45">
        <v>95</v>
      </c>
      <c r="I268" s="7">
        <v>84</v>
      </c>
      <c r="J268" s="7">
        <v>77</v>
      </c>
      <c r="K268" s="7">
        <v>74</v>
      </c>
      <c r="L268" s="7">
        <v>75</v>
      </c>
      <c r="M268" s="7">
        <v>441</v>
      </c>
      <c r="N268" s="7">
        <v>601</v>
      </c>
      <c r="O268" s="7">
        <v>3419</v>
      </c>
      <c r="P268" s="7">
        <v>896</v>
      </c>
      <c r="Q268" s="45">
        <f t="shared" si="53"/>
        <v>5762</v>
      </c>
      <c r="R268" s="45">
        <f>'[1]SH-FA2007-18'!DR270</f>
        <v>71</v>
      </c>
      <c r="S268" s="45">
        <f>'[1]SH-FA2007-18'!DS270</f>
        <v>69</v>
      </c>
      <c r="T268" s="45">
        <f>'[1]SH-FA2007-18'!DT270</f>
        <v>80</v>
      </c>
      <c r="U268" s="45">
        <f>'[1]SH-FA2007-18'!DU270</f>
        <v>59</v>
      </c>
      <c r="V268" s="45">
        <f>'[1]SH-FA2007-18'!DV270</f>
        <v>121</v>
      </c>
      <c r="W268" s="45">
        <f>'[1]SH-FA2007-18'!DW270</f>
        <v>648.59999999999991</v>
      </c>
      <c r="X268" s="45">
        <f>'[1]SH-FA2007-18'!DX270</f>
        <v>322.80000000000007</v>
      </c>
      <c r="Y268" s="45">
        <f>'[1]SH-FA2007-18'!DY270</f>
        <v>3039.1111111111104</v>
      </c>
      <c r="Z268" s="45">
        <f>'[1]SH-FA2007-18'!DZ270</f>
        <v>508.48888888888894</v>
      </c>
      <c r="AA268" s="7">
        <f t="shared" si="54"/>
        <v>4919</v>
      </c>
      <c r="AB268" s="105">
        <f t="shared" si="55"/>
        <v>74.73684210526315</v>
      </c>
      <c r="AC268" s="105">
        <f t="shared" si="56"/>
        <v>82.142857142857139</v>
      </c>
      <c r="AD268" s="105">
        <f t="shared" si="57"/>
        <v>100</v>
      </c>
      <c r="AE268" s="105">
        <f t="shared" si="58"/>
        <v>79.729729729729726</v>
      </c>
      <c r="AF268" s="105">
        <f t="shared" si="59"/>
        <v>100</v>
      </c>
      <c r="AG268" s="105">
        <f t="shared" si="60"/>
        <v>100</v>
      </c>
      <c r="AH268" s="105">
        <f t="shared" si="61"/>
        <v>53.710482529118153</v>
      </c>
      <c r="AI268" s="105">
        <f t="shared" si="62"/>
        <v>88.888888888888872</v>
      </c>
      <c r="AJ268" s="105">
        <f t="shared" si="63"/>
        <v>56.75099206349207</v>
      </c>
      <c r="AK268" s="105">
        <f t="shared" si="64"/>
        <v>85.369663311350223</v>
      </c>
      <c r="AL268" s="47">
        <f t="shared" si="65"/>
        <v>843</v>
      </c>
    </row>
    <row r="269" spans="1:38" ht="24.95" customHeight="1" x14ac:dyDescent="0.25">
      <c r="A269" s="21" t="s">
        <v>75</v>
      </c>
      <c r="B269" s="22" t="s">
        <v>1724</v>
      </c>
      <c r="C269" s="8" t="s">
        <v>75</v>
      </c>
      <c r="D269" s="8" t="s">
        <v>124</v>
      </c>
      <c r="E269" s="18" t="s">
        <v>1641</v>
      </c>
      <c r="F269" s="45" t="str">
        <f>IFERROR(VLOOKUP(E269,categoria!$A:$C,3,FALSE),"Categoria 1")</f>
        <v>Categoria 1</v>
      </c>
      <c r="G269" s="45">
        <v>11000</v>
      </c>
      <c r="H269" s="45">
        <v>207</v>
      </c>
      <c r="I269" s="7">
        <v>196</v>
      </c>
      <c r="J269" s="7">
        <v>192</v>
      </c>
      <c r="K269" s="7">
        <v>190</v>
      </c>
      <c r="L269" s="7">
        <v>194</v>
      </c>
      <c r="M269" s="7">
        <v>1105</v>
      </c>
      <c r="N269" s="7">
        <v>1350</v>
      </c>
      <c r="O269" s="7">
        <v>8479</v>
      </c>
      <c r="P269" s="7">
        <v>2351</v>
      </c>
      <c r="Q269" s="45">
        <f t="shared" si="53"/>
        <v>14264</v>
      </c>
      <c r="R269" s="45">
        <f>'[1]SH-FA2007-18'!DR271</f>
        <v>91</v>
      </c>
      <c r="S269" s="45">
        <f>'[1]SH-FA2007-18'!DS271</f>
        <v>15</v>
      </c>
      <c r="T269" s="45">
        <f>'[1]SH-FA2007-18'!DT271</f>
        <v>147</v>
      </c>
      <c r="U269" s="45">
        <f>'[1]SH-FA2007-18'!DU271</f>
        <v>167</v>
      </c>
      <c r="V269" s="45">
        <f>'[1]SH-FA2007-18'!DV271</f>
        <v>624</v>
      </c>
      <c r="W269" s="45">
        <f>'[1]SH-FA2007-18'!DW271</f>
        <v>1700.8</v>
      </c>
      <c r="X269" s="45">
        <f>'[1]SH-FA2007-18'!DX271</f>
        <v>1030.5999999999999</v>
      </c>
      <c r="Y269" s="45">
        <f>'[1]SH-FA2007-18'!DY271</f>
        <v>10292.666666666666</v>
      </c>
      <c r="Z269" s="45">
        <f>'[1]SH-FA2007-18'!DZ271</f>
        <v>1239.9333333333332</v>
      </c>
      <c r="AA269" s="7">
        <f t="shared" si="54"/>
        <v>15307.999999999998</v>
      </c>
      <c r="AB269" s="105">
        <f t="shared" si="55"/>
        <v>43.961352657004831</v>
      </c>
      <c r="AC269" s="105">
        <f t="shared" si="56"/>
        <v>7.6530612244897958</v>
      </c>
      <c r="AD269" s="105">
        <f t="shared" si="57"/>
        <v>76.5625</v>
      </c>
      <c r="AE269" s="105">
        <f t="shared" si="58"/>
        <v>87.89473684210526</v>
      </c>
      <c r="AF269" s="105">
        <f t="shared" si="59"/>
        <v>100</v>
      </c>
      <c r="AG269" s="105">
        <f t="shared" si="60"/>
        <v>100</v>
      </c>
      <c r="AH269" s="105">
        <f t="shared" si="61"/>
        <v>76.340740740740728</v>
      </c>
      <c r="AI269" s="105">
        <f t="shared" si="62"/>
        <v>100</v>
      </c>
      <c r="AJ269" s="105">
        <f t="shared" si="63"/>
        <v>52.740677725790441</v>
      </c>
      <c r="AK269" s="105">
        <f t="shared" si="64"/>
        <v>100</v>
      </c>
      <c r="AL269" s="47" t="str">
        <f t="shared" si="65"/>
        <v>-</v>
      </c>
    </row>
    <row r="270" spans="1:38" ht="24.95" customHeight="1" x14ac:dyDescent="0.25">
      <c r="A270" s="21" t="s">
        <v>75</v>
      </c>
      <c r="B270" s="22" t="s">
        <v>1724</v>
      </c>
      <c r="C270" s="8" t="s">
        <v>75</v>
      </c>
      <c r="D270" s="8" t="s">
        <v>125</v>
      </c>
      <c r="E270" s="18" t="s">
        <v>1652</v>
      </c>
      <c r="F270" s="45" t="str">
        <f>IFERROR(VLOOKUP(E270,categoria!$A:$C,3,FALSE),"Categoria 1")</f>
        <v>Categoria 1</v>
      </c>
      <c r="G270" s="45">
        <v>3500</v>
      </c>
      <c r="H270" s="45">
        <v>97</v>
      </c>
      <c r="I270" s="7">
        <v>96</v>
      </c>
      <c r="J270" s="7">
        <v>98</v>
      </c>
      <c r="K270" s="7">
        <v>100</v>
      </c>
      <c r="L270" s="7">
        <v>104</v>
      </c>
      <c r="M270" s="7">
        <v>599</v>
      </c>
      <c r="N270" s="7">
        <v>703</v>
      </c>
      <c r="O270" s="7">
        <v>3732</v>
      </c>
      <c r="P270" s="7">
        <v>834</v>
      </c>
      <c r="Q270" s="45">
        <f t="shared" si="53"/>
        <v>6363</v>
      </c>
      <c r="R270" s="45">
        <f>'[1]SH-FA2007-18'!DR272</f>
        <v>73</v>
      </c>
      <c r="S270" s="45">
        <f>'[1]SH-FA2007-18'!DS272</f>
        <v>111</v>
      </c>
      <c r="T270" s="45">
        <f>'[1]SH-FA2007-18'!DT272</f>
        <v>77</v>
      </c>
      <c r="U270" s="45">
        <f>'[1]SH-FA2007-18'!DU272</f>
        <v>77</v>
      </c>
      <c r="V270" s="45">
        <f>'[1]SH-FA2007-18'!DV272</f>
        <v>153</v>
      </c>
      <c r="W270" s="45">
        <f>'[1]SH-FA2007-18'!DW272</f>
        <v>1098.5999999999999</v>
      </c>
      <c r="X270" s="45">
        <f>'[1]SH-FA2007-18'!DX272</f>
        <v>585.99999999999989</v>
      </c>
      <c r="Y270" s="45">
        <f>'[1]SH-FA2007-18'!DY272</f>
        <v>4151.3111111111102</v>
      </c>
      <c r="Z270" s="45">
        <f>'[1]SH-FA2007-18'!DZ272</f>
        <v>421.08888888888885</v>
      </c>
      <c r="AA270" s="7">
        <f t="shared" si="54"/>
        <v>6747.9999999999991</v>
      </c>
      <c r="AB270" s="105">
        <f t="shared" si="55"/>
        <v>75.257731958762889</v>
      </c>
      <c r="AC270" s="105">
        <f t="shared" si="56"/>
        <v>100</v>
      </c>
      <c r="AD270" s="105">
        <f t="shared" si="57"/>
        <v>78.571428571428569</v>
      </c>
      <c r="AE270" s="105">
        <f t="shared" si="58"/>
        <v>77</v>
      </c>
      <c r="AF270" s="105">
        <f t="shared" si="59"/>
        <v>100</v>
      </c>
      <c r="AG270" s="105">
        <f t="shared" si="60"/>
        <v>100</v>
      </c>
      <c r="AH270" s="105">
        <f t="shared" si="61"/>
        <v>83.357041251778071</v>
      </c>
      <c r="AI270" s="105">
        <f t="shared" si="62"/>
        <v>100</v>
      </c>
      <c r="AJ270" s="105">
        <f t="shared" si="63"/>
        <v>50.490274447108973</v>
      </c>
      <c r="AK270" s="105">
        <f t="shared" si="64"/>
        <v>100</v>
      </c>
      <c r="AL270" s="47" t="str">
        <f t="shared" si="65"/>
        <v>-</v>
      </c>
    </row>
    <row r="271" spans="1:38" ht="24.95" customHeight="1" x14ac:dyDescent="0.25">
      <c r="A271" s="21" t="s">
        <v>75</v>
      </c>
      <c r="B271" s="22" t="s">
        <v>1724</v>
      </c>
      <c r="C271" s="8" t="s">
        <v>75</v>
      </c>
      <c r="D271" s="8" t="s">
        <v>126</v>
      </c>
      <c r="E271" s="18" t="s">
        <v>1679</v>
      </c>
      <c r="F271" s="45" t="str">
        <f>IFERROR(VLOOKUP(E271,categoria!$A:$C,3,FALSE),"Categoria 1")</f>
        <v>Categoria 1</v>
      </c>
      <c r="G271" s="45">
        <v>2100</v>
      </c>
      <c r="H271" s="45">
        <v>62</v>
      </c>
      <c r="I271" s="7">
        <v>65</v>
      </c>
      <c r="J271" s="7">
        <v>69</v>
      </c>
      <c r="K271" s="7">
        <v>74</v>
      </c>
      <c r="L271" s="7">
        <v>81</v>
      </c>
      <c r="M271" s="7">
        <v>488</v>
      </c>
      <c r="N271" s="7">
        <v>601</v>
      </c>
      <c r="O271" s="7">
        <v>3234</v>
      </c>
      <c r="P271" s="7">
        <v>916</v>
      </c>
      <c r="Q271" s="45">
        <f t="shared" si="53"/>
        <v>5590</v>
      </c>
      <c r="R271" s="45">
        <f>'[1]SH-FA2007-18'!DR273</f>
        <v>58</v>
      </c>
      <c r="S271" s="45">
        <f>'[1]SH-FA2007-18'!DS273</f>
        <v>73</v>
      </c>
      <c r="T271" s="45">
        <f>'[1]SH-FA2007-18'!DT273</f>
        <v>76</v>
      </c>
      <c r="U271" s="45">
        <f>'[1]SH-FA2007-18'!DU273</f>
        <v>60</v>
      </c>
      <c r="V271" s="45">
        <f>'[1]SH-FA2007-18'!DV273</f>
        <v>118</v>
      </c>
      <c r="W271" s="45">
        <f>'[1]SH-FA2007-18'!DW273</f>
        <v>720</v>
      </c>
      <c r="X271" s="45">
        <f>'[1]SH-FA2007-18'!DX273</f>
        <v>304.39999999999998</v>
      </c>
      <c r="Y271" s="45">
        <f>'[1]SH-FA2007-18'!DY273</f>
        <v>3025.1111111111109</v>
      </c>
      <c r="Z271" s="45">
        <f>'[1]SH-FA2007-18'!DZ273</f>
        <v>395.48888888888894</v>
      </c>
      <c r="AA271" s="7">
        <f t="shared" si="54"/>
        <v>4830</v>
      </c>
      <c r="AB271" s="105">
        <f t="shared" si="55"/>
        <v>93.548387096774192</v>
      </c>
      <c r="AC271" s="105">
        <f t="shared" si="56"/>
        <v>100</v>
      </c>
      <c r="AD271" s="105">
        <f t="shared" si="57"/>
        <v>100</v>
      </c>
      <c r="AE271" s="105">
        <f t="shared" si="58"/>
        <v>81.081081081081081</v>
      </c>
      <c r="AF271" s="105">
        <f t="shared" si="59"/>
        <v>100</v>
      </c>
      <c r="AG271" s="105">
        <f t="shared" si="60"/>
        <v>100</v>
      </c>
      <c r="AH271" s="105">
        <f t="shared" si="61"/>
        <v>50.648918469217961</v>
      </c>
      <c r="AI271" s="105">
        <f t="shared" si="62"/>
        <v>93.540850683707816</v>
      </c>
      <c r="AJ271" s="105">
        <f t="shared" si="63"/>
        <v>43.175642891800102</v>
      </c>
      <c r="AK271" s="105">
        <f t="shared" si="64"/>
        <v>86.404293381037562</v>
      </c>
      <c r="AL271" s="47">
        <f t="shared" si="65"/>
        <v>760</v>
      </c>
    </row>
    <row r="272" spans="1:38" ht="24.95" customHeight="1" x14ac:dyDescent="0.25">
      <c r="A272" s="21" t="s">
        <v>349</v>
      </c>
      <c r="B272" s="22" t="s">
        <v>1722</v>
      </c>
      <c r="C272" s="8" t="s">
        <v>349</v>
      </c>
      <c r="D272" s="8" t="s">
        <v>350</v>
      </c>
      <c r="E272" s="18" t="s">
        <v>1080</v>
      </c>
      <c r="F272" s="45" t="str">
        <f>IFERROR(VLOOKUP(E272,categoria!$A:$C,3,FALSE),"Categoria 1")</f>
        <v>Categoria 3</v>
      </c>
      <c r="G272" s="45">
        <v>7350</v>
      </c>
      <c r="H272" s="45">
        <v>457</v>
      </c>
      <c r="I272" s="7">
        <v>424</v>
      </c>
      <c r="J272" s="7">
        <v>403</v>
      </c>
      <c r="K272" s="7">
        <v>393</v>
      </c>
      <c r="L272" s="7">
        <v>391</v>
      </c>
      <c r="M272" s="7">
        <v>2151</v>
      </c>
      <c r="N272" s="7">
        <v>2626</v>
      </c>
      <c r="O272" s="7">
        <v>19617</v>
      </c>
      <c r="P272" s="7">
        <v>2743</v>
      </c>
      <c r="Q272" s="45">
        <f t="shared" si="53"/>
        <v>29205</v>
      </c>
      <c r="R272" s="45">
        <f>'[1]SH-FA2007-18'!DR274</f>
        <v>342</v>
      </c>
      <c r="S272" s="45">
        <f>'[1]SH-FA2007-18'!DS274</f>
        <v>370</v>
      </c>
      <c r="T272" s="45">
        <f>'[1]SH-FA2007-18'!DT274</f>
        <v>485</v>
      </c>
      <c r="U272" s="45">
        <f>'[1]SH-FA2007-18'!DU274</f>
        <v>498</v>
      </c>
      <c r="V272" s="45">
        <f>'[1]SH-FA2007-18'!DV274</f>
        <v>537</v>
      </c>
      <c r="W272" s="45">
        <f>'[1]SH-FA2007-18'!DW274</f>
        <v>3931.2</v>
      </c>
      <c r="X272" s="45">
        <f>'[1]SH-FA2007-18'!DX274</f>
        <v>1843.6</v>
      </c>
      <c r="Y272" s="45">
        <f>'[1]SH-FA2007-18'!DY274</f>
        <v>20438.777777777777</v>
      </c>
      <c r="Z272" s="45">
        <f>'[1]SH-FA2007-18'!DZ274</f>
        <v>2376.422222222222</v>
      </c>
      <c r="AA272" s="7">
        <f t="shared" si="54"/>
        <v>30822</v>
      </c>
      <c r="AB272" s="105">
        <f t="shared" si="55"/>
        <v>74.835886214442013</v>
      </c>
      <c r="AC272" s="105">
        <f t="shared" si="56"/>
        <v>87.264150943396217</v>
      </c>
      <c r="AD272" s="105">
        <f t="shared" si="57"/>
        <v>100</v>
      </c>
      <c r="AE272" s="105">
        <f t="shared" si="58"/>
        <v>100</v>
      </c>
      <c r="AF272" s="105">
        <f t="shared" si="59"/>
        <v>100</v>
      </c>
      <c r="AG272" s="105">
        <f t="shared" si="60"/>
        <v>100</v>
      </c>
      <c r="AH272" s="105">
        <f t="shared" si="61"/>
        <v>70.205635948210201</v>
      </c>
      <c r="AI272" s="105">
        <f t="shared" si="62"/>
        <v>100</v>
      </c>
      <c r="AJ272" s="105">
        <f t="shared" si="63"/>
        <v>86.635881233037622</v>
      </c>
      <c r="AK272" s="105">
        <f t="shared" si="64"/>
        <v>100</v>
      </c>
      <c r="AL272" s="47" t="str">
        <f t="shared" si="65"/>
        <v>-</v>
      </c>
    </row>
    <row r="273" spans="1:38" ht="24.95" customHeight="1" x14ac:dyDescent="0.25">
      <c r="A273" s="21" t="s">
        <v>1011</v>
      </c>
      <c r="B273" s="22" t="s">
        <v>1722</v>
      </c>
      <c r="C273" s="8" t="s">
        <v>349</v>
      </c>
      <c r="D273" s="8" t="s">
        <v>351</v>
      </c>
      <c r="E273" s="18" t="s">
        <v>1083</v>
      </c>
      <c r="F273" s="45" t="str">
        <f>IFERROR(VLOOKUP(E273,categoria!$A:$C,3,FALSE),"Categoria 1")</f>
        <v>Categoria 2</v>
      </c>
      <c r="G273" s="45">
        <v>3850</v>
      </c>
      <c r="H273" s="45">
        <v>155</v>
      </c>
      <c r="I273" s="7">
        <v>147</v>
      </c>
      <c r="J273" s="7">
        <v>143</v>
      </c>
      <c r="K273" s="7">
        <v>141</v>
      </c>
      <c r="L273" s="7">
        <v>143</v>
      </c>
      <c r="M273" s="7">
        <v>786</v>
      </c>
      <c r="N273" s="7">
        <v>919</v>
      </c>
      <c r="O273" s="7">
        <v>6345</v>
      </c>
      <c r="P273" s="7">
        <v>1249</v>
      </c>
      <c r="Q273" s="45">
        <f t="shared" si="53"/>
        <v>10028</v>
      </c>
      <c r="R273" s="45">
        <f>'[1]SH-FA2007-18'!DR275</f>
        <v>117</v>
      </c>
      <c r="S273" s="45">
        <f>'[1]SH-FA2007-18'!DS275</f>
        <v>112</v>
      </c>
      <c r="T273" s="45">
        <f>'[1]SH-FA2007-18'!DT275</f>
        <v>140</v>
      </c>
      <c r="U273" s="45">
        <f>'[1]SH-FA2007-18'!DU275</f>
        <v>165</v>
      </c>
      <c r="V273" s="45">
        <f>'[1]SH-FA2007-18'!DV275</f>
        <v>223</v>
      </c>
      <c r="W273" s="45">
        <f>'[1]SH-FA2007-18'!DW275</f>
        <v>1127</v>
      </c>
      <c r="X273" s="45">
        <f>'[1]SH-FA2007-18'!DX275</f>
        <v>477.6</v>
      </c>
      <c r="Y273" s="45">
        <f>'[1]SH-FA2007-18'!DY275</f>
        <v>3948.7111111111108</v>
      </c>
      <c r="Z273" s="45">
        <f>'[1]SH-FA2007-18'!DZ275</f>
        <v>793.68888888888887</v>
      </c>
      <c r="AA273" s="7">
        <f t="shared" si="54"/>
        <v>7103.9999999999991</v>
      </c>
      <c r="AB273" s="105">
        <f t="shared" si="55"/>
        <v>75.483870967741936</v>
      </c>
      <c r="AC273" s="105">
        <f t="shared" si="56"/>
        <v>76.19047619047619</v>
      </c>
      <c r="AD273" s="105">
        <f t="shared" si="57"/>
        <v>97.902097902097907</v>
      </c>
      <c r="AE273" s="105">
        <f t="shared" si="58"/>
        <v>100</v>
      </c>
      <c r="AF273" s="105">
        <f t="shared" si="59"/>
        <v>100</v>
      </c>
      <c r="AG273" s="105">
        <f t="shared" si="60"/>
        <v>100</v>
      </c>
      <c r="AH273" s="105">
        <f t="shared" si="61"/>
        <v>51.969532100108815</v>
      </c>
      <c r="AI273" s="105">
        <f t="shared" si="62"/>
        <v>62.233429647141222</v>
      </c>
      <c r="AJ273" s="105">
        <f t="shared" si="63"/>
        <v>63.545947869406639</v>
      </c>
      <c r="AK273" s="105">
        <f t="shared" si="64"/>
        <v>70.841643398484237</v>
      </c>
      <c r="AL273" s="47">
        <f t="shared" si="65"/>
        <v>2924.0000000000009</v>
      </c>
    </row>
    <row r="274" spans="1:38" ht="24.95" customHeight="1" x14ac:dyDescent="0.25">
      <c r="A274" s="21" t="s">
        <v>349</v>
      </c>
      <c r="B274" s="22" t="s">
        <v>1722</v>
      </c>
      <c r="C274" s="8" t="s">
        <v>349</v>
      </c>
      <c r="D274" s="8" t="s">
        <v>352</v>
      </c>
      <c r="E274" s="18" t="s">
        <v>1099</v>
      </c>
      <c r="F274" s="45" t="str">
        <f>IFERROR(VLOOKUP(E274,categoria!$A:$C,3,FALSE),"Categoria 1")</f>
        <v>Categoria 3</v>
      </c>
      <c r="G274" s="45">
        <v>3390</v>
      </c>
      <c r="H274" s="45">
        <v>67</v>
      </c>
      <c r="I274" s="7">
        <v>70</v>
      </c>
      <c r="J274" s="7">
        <v>72</v>
      </c>
      <c r="K274" s="7">
        <v>76</v>
      </c>
      <c r="L274" s="7">
        <v>77</v>
      </c>
      <c r="M274" s="7">
        <v>426</v>
      </c>
      <c r="N274" s="7">
        <v>488</v>
      </c>
      <c r="O274" s="7">
        <v>3542</v>
      </c>
      <c r="P274" s="7">
        <v>775</v>
      </c>
      <c r="Q274" s="45">
        <f t="shared" si="53"/>
        <v>5593</v>
      </c>
      <c r="R274" s="45">
        <f>'[1]SH-FA2007-18'!DR276</f>
        <v>70</v>
      </c>
      <c r="S274" s="45">
        <f>'[1]SH-FA2007-18'!DS276</f>
        <v>69</v>
      </c>
      <c r="T274" s="45">
        <f>'[1]SH-FA2007-18'!DT276</f>
        <v>91</v>
      </c>
      <c r="U274" s="45">
        <f>'[1]SH-FA2007-18'!DU276</f>
        <v>72</v>
      </c>
      <c r="V274" s="45">
        <f>'[1]SH-FA2007-18'!DV276</f>
        <v>78</v>
      </c>
      <c r="W274" s="45">
        <f>'[1]SH-FA2007-18'!DW276</f>
        <v>549</v>
      </c>
      <c r="X274" s="45">
        <f>'[1]SH-FA2007-18'!DX276</f>
        <v>330.2</v>
      </c>
      <c r="Y274" s="45">
        <f>'[1]SH-FA2007-18'!DY276</f>
        <v>3017.0222222222228</v>
      </c>
      <c r="Z274" s="45">
        <f>'[1]SH-FA2007-18'!DZ276</f>
        <v>596.77777777777783</v>
      </c>
      <c r="AA274" s="7">
        <f t="shared" si="54"/>
        <v>4873</v>
      </c>
      <c r="AB274" s="105">
        <f t="shared" si="55"/>
        <v>100</v>
      </c>
      <c r="AC274" s="105">
        <f t="shared" si="56"/>
        <v>98.571428571428584</v>
      </c>
      <c r="AD274" s="105">
        <f t="shared" si="57"/>
        <v>100</v>
      </c>
      <c r="AE274" s="105">
        <f t="shared" si="58"/>
        <v>94.73684210526315</v>
      </c>
      <c r="AF274" s="105">
        <f t="shared" si="59"/>
        <v>100</v>
      </c>
      <c r="AG274" s="105">
        <f t="shared" si="60"/>
        <v>100</v>
      </c>
      <c r="AH274" s="105">
        <f t="shared" si="61"/>
        <v>67.663934426229517</v>
      </c>
      <c r="AI274" s="105">
        <f t="shared" si="62"/>
        <v>85.178493004579977</v>
      </c>
      <c r="AJ274" s="105">
        <f t="shared" si="63"/>
        <v>77.003584229390682</v>
      </c>
      <c r="AK274" s="105">
        <f t="shared" si="64"/>
        <v>87.126765599856952</v>
      </c>
      <c r="AL274" s="47">
        <f t="shared" si="65"/>
        <v>720</v>
      </c>
    </row>
    <row r="275" spans="1:38" ht="24.95" customHeight="1" x14ac:dyDescent="0.25">
      <c r="A275" s="21" t="s">
        <v>1004</v>
      </c>
      <c r="B275" s="22" t="s">
        <v>1722</v>
      </c>
      <c r="C275" s="8" t="s">
        <v>349</v>
      </c>
      <c r="D275" s="8" t="s">
        <v>353</v>
      </c>
      <c r="E275" s="18" t="s">
        <v>1151</v>
      </c>
      <c r="F275" s="45" t="str">
        <f>IFERROR(VLOOKUP(E275,categoria!$A:$C,3,FALSE),"Categoria 1")</f>
        <v>Categoria 1</v>
      </c>
      <c r="G275" s="45">
        <v>930</v>
      </c>
      <c r="H275" s="45">
        <v>37</v>
      </c>
      <c r="I275" s="7">
        <v>35</v>
      </c>
      <c r="J275" s="7">
        <v>35</v>
      </c>
      <c r="K275" s="7">
        <v>34</v>
      </c>
      <c r="L275" s="7">
        <v>36</v>
      </c>
      <c r="M275" s="7">
        <v>211</v>
      </c>
      <c r="N275" s="7">
        <v>257</v>
      </c>
      <c r="O275" s="7">
        <v>1486</v>
      </c>
      <c r="P275" s="7">
        <v>346</v>
      </c>
      <c r="Q275" s="45">
        <f t="shared" si="53"/>
        <v>2477</v>
      </c>
      <c r="R275" s="45">
        <f>'[1]SH-FA2007-18'!DR277</f>
        <v>44</v>
      </c>
      <c r="S275" s="45">
        <f>'[1]SH-FA2007-18'!DS277</f>
        <v>44</v>
      </c>
      <c r="T275" s="45">
        <f>'[1]SH-FA2007-18'!DT277</f>
        <v>45</v>
      </c>
      <c r="U275" s="45">
        <f>'[1]SH-FA2007-18'!DU277</f>
        <v>43</v>
      </c>
      <c r="V275" s="45">
        <f>'[1]SH-FA2007-18'!DV277</f>
        <v>78</v>
      </c>
      <c r="W275" s="45">
        <f>'[1]SH-FA2007-18'!DW277</f>
        <v>335.6</v>
      </c>
      <c r="X275" s="45">
        <f>'[1]SH-FA2007-18'!DX277</f>
        <v>157.80000000000001</v>
      </c>
      <c r="Y275" s="45">
        <f>'[1]SH-FA2007-18'!DY277</f>
        <v>1601.1555555555556</v>
      </c>
      <c r="Z275" s="45">
        <f>'[1]SH-FA2007-18'!DZ277</f>
        <v>517.44444444444446</v>
      </c>
      <c r="AA275" s="7">
        <f t="shared" si="54"/>
        <v>2866</v>
      </c>
      <c r="AB275" s="105">
        <f t="shared" si="55"/>
        <v>100</v>
      </c>
      <c r="AC275" s="105">
        <f t="shared" si="56"/>
        <v>100</v>
      </c>
      <c r="AD275" s="105">
        <f t="shared" si="57"/>
        <v>100</v>
      </c>
      <c r="AE275" s="105">
        <f t="shared" si="58"/>
        <v>100</v>
      </c>
      <c r="AF275" s="105">
        <f t="shared" si="59"/>
        <v>100</v>
      </c>
      <c r="AG275" s="105">
        <f t="shared" si="60"/>
        <v>100</v>
      </c>
      <c r="AH275" s="105">
        <f t="shared" si="61"/>
        <v>61.400778210116734</v>
      </c>
      <c r="AI275" s="105">
        <f t="shared" si="62"/>
        <v>100</v>
      </c>
      <c r="AJ275" s="105">
        <f t="shared" si="63"/>
        <v>100</v>
      </c>
      <c r="AK275" s="105">
        <f t="shared" si="64"/>
        <v>100</v>
      </c>
      <c r="AL275" s="47" t="str">
        <f t="shared" si="65"/>
        <v>-</v>
      </c>
    </row>
    <row r="276" spans="1:38" ht="24.95" customHeight="1" x14ac:dyDescent="0.25">
      <c r="A276" s="21" t="s">
        <v>349</v>
      </c>
      <c r="B276" s="22" t="s">
        <v>1722</v>
      </c>
      <c r="C276" s="8" t="s">
        <v>349</v>
      </c>
      <c r="D276" s="8" t="s">
        <v>354</v>
      </c>
      <c r="E276" s="18" t="s">
        <v>1779</v>
      </c>
      <c r="F276" s="45" t="str">
        <f>IFERROR(VLOOKUP(E276,categoria!$A:$C,3,FALSE),"Categoria 1")</f>
        <v>Categoria 2</v>
      </c>
      <c r="G276" s="45">
        <v>2300</v>
      </c>
      <c r="H276" s="45">
        <v>70</v>
      </c>
      <c r="I276" s="7">
        <v>67</v>
      </c>
      <c r="J276" s="7">
        <v>67</v>
      </c>
      <c r="K276" s="7">
        <v>67</v>
      </c>
      <c r="L276" s="7">
        <v>69</v>
      </c>
      <c r="M276" s="7">
        <v>404</v>
      </c>
      <c r="N276" s="7">
        <v>492</v>
      </c>
      <c r="O276" s="7">
        <v>3185</v>
      </c>
      <c r="P276" s="7">
        <v>517</v>
      </c>
      <c r="Q276" s="45">
        <f t="shared" si="53"/>
        <v>4938</v>
      </c>
      <c r="R276" s="45">
        <f>'[1]SH-FA2007-18'!DR278</f>
        <v>66</v>
      </c>
      <c r="S276" s="45">
        <f>'[1]SH-FA2007-18'!DS278</f>
        <v>53</v>
      </c>
      <c r="T276" s="45">
        <f>'[1]SH-FA2007-18'!DT278</f>
        <v>65</v>
      </c>
      <c r="U276" s="45">
        <f>'[1]SH-FA2007-18'!DU278</f>
        <v>72</v>
      </c>
      <c r="V276" s="45">
        <f>'[1]SH-FA2007-18'!DV278</f>
        <v>101</v>
      </c>
      <c r="W276" s="45">
        <f>'[1]SH-FA2007-18'!DW278</f>
        <v>553.79999999999995</v>
      </c>
      <c r="X276" s="45">
        <f>'[1]SH-FA2007-18'!DX278</f>
        <v>267.59999999999997</v>
      </c>
      <c r="Y276" s="45">
        <f>'[1]SH-FA2007-18'!DY278</f>
        <v>3218.0444444444447</v>
      </c>
      <c r="Z276" s="45">
        <f>'[1]SH-FA2007-18'!DZ278</f>
        <v>611.55555555555554</v>
      </c>
      <c r="AA276" s="7">
        <f t="shared" si="54"/>
        <v>5008</v>
      </c>
      <c r="AB276" s="105">
        <f t="shared" si="55"/>
        <v>94.285714285714278</v>
      </c>
      <c r="AC276" s="105">
        <f t="shared" si="56"/>
        <v>79.104477611940297</v>
      </c>
      <c r="AD276" s="105">
        <f t="shared" si="57"/>
        <v>97.014925373134332</v>
      </c>
      <c r="AE276" s="105">
        <f t="shared" si="58"/>
        <v>100</v>
      </c>
      <c r="AF276" s="105">
        <f t="shared" si="59"/>
        <v>100</v>
      </c>
      <c r="AG276" s="105">
        <f t="shared" si="60"/>
        <v>100</v>
      </c>
      <c r="AH276" s="105">
        <f t="shared" si="61"/>
        <v>54.390243902439018</v>
      </c>
      <c r="AI276" s="105">
        <f t="shared" si="62"/>
        <v>100</v>
      </c>
      <c r="AJ276" s="105">
        <f t="shared" si="63"/>
        <v>100</v>
      </c>
      <c r="AK276" s="105">
        <f t="shared" si="64"/>
        <v>100</v>
      </c>
      <c r="AL276" s="47" t="str">
        <f t="shared" si="65"/>
        <v>-</v>
      </c>
    </row>
    <row r="277" spans="1:38" ht="24.95" customHeight="1" x14ac:dyDescent="0.25">
      <c r="A277" s="21" t="s">
        <v>1004</v>
      </c>
      <c r="B277" s="22" t="s">
        <v>1722</v>
      </c>
      <c r="C277" s="8" t="s">
        <v>349</v>
      </c>
      <c r="D277" s="8" t="s">
        <v>355</v>
      </c>
      <c r="E277" s="18" t="s">
        <v>1180</v>
      </c>
      <c r="F277" s="45" t="str">
        <f>IFERROR(VLOOKUP(E277,categoria!$A:$C,3,FALSE),"Categoria 1")</f>
        <v>Categoria 2</v>
      </c>
      <c r="G277" s="45">
        <v>9180</v>
      </c>
      <c r="H277" s="45">
        <v>242</v>
      </c>
      <c r="I277" s="7">
        <v>252</v>
      </c>
      <c r="J277" s="7">
        <v>262</v>
      </c>
      <c r="K277" s="7">
        <v>273</v>
      </c>
      <c r="L277" s="7">
        <v>285</v>
      </c>
      <c r="M277" s="7">
        <v>1609</v>
      </c>
      <c r="N277" s="7">
        <v>1852</v>
      </c>
      <c r="O277" s="7">
        <v>10624</v>
      </c>
      <c r="P277" s="7">
        <v>2399</v>
      </c>
      <c r="Q277" s="45">
        <f t="shared" si="53"/>
        <v>17798</v>
      </c>
      <c r="R277" s="45">
        <f>'[1]SH-FA2007-18'!DR279</f>
        <v>336</v>
      </c>
      <c r="S277" s="45">
        <f>'[1]SH-FA2007-18'!DS279</f>
        <v>294</v>
      </c>
      <c r="T277" s="45">
        <f>'[1]SH-FA2007-18'!DT279</f>
        <v>260</v>
      </c>
      <c r="U277" s="45">
        <f>'[1]SH-FA2007-18'!DU279</f>
        <v>236</v>
      </c>
      <c r="V277" s="45">
        <f>'[1]SH-FA2007-18'!DV279</f>
        <v>406</v>
      </c>
      <c r="W277" s="45">
        <f>'[1]SH-FA2007-18'!DW279</f>
        <v>2392.6000000000004</v>
      </c>
      <c r="X277" s="45">
        <f>'[1]SH-FA2007-18'!DX279</f>
        <v>1169.2</v>
      </c>
      <c r="Y277" s="45">
        <f>'[1]SH-FA2007-18'!DY279</f>
        <v>19747.711111111112</v>
      </c>
      <c r="Z277" s="45">
        <f>'[1]SH-FA2007-18'!DZ279</f>
        <v>3157.4888888888886</v>
      </c>
      <c r="AA277" s="7">
        <f t="shared" si="54"/>
        <v>27999</v>
      </c>
      <c r="AB277" s="105">
        <f t="shared" si="55"/>
        <v>100</v>
      </c>
      <c r="AC277" s="105">
        <f t="shared" si="56"/>
        <v>100</v>
      </c>
      <c r="AD277" s="105">
        <f t="shared" si="57"/>
        <v>99.236641221374043</v>
      </c>
      <c r="AE277" s="105">
        <f t="shared" si="58"/>
        <v>86.446886446886452</v>
      </c>
      <c r="AF277" s="105">
        <f t="shared" si="59"/>
        <v>100</v>
      </c>
      <c r="AG277" s="105">
        <f t="shared" si="60"/>
        <v>100</v>
      </c>
      <c r="AH277" s="105">
        <f t="shared" si="61"/>
        <v>63.131749460043196</v>
      </c>
      <c r="AI277" s="105">
        <f t="shared" si="62"/>
        <v>100</v>
      </c>
      <c r="AJ277" s="105">
        <f t="shared" si="63"/>
        <v>100</v>
      </c>
      <c r="AK277" s="105">
        <f t="shared" si="64"/>
        <v>100</v>
      </c>
      <c r="AL277" s="47" t="str">
        <f t="shared" si="65"/>
        <v>-</v>
      </c>
    </row>
    <row r="278" spans="1:38" ht="24.95" customHeight="1" x14ac:dyDescent="0.25">
      <c r="A278" s="21" t="s">
        <v>1004</v>
      </c>
      <c r="B278" s="22" t="s">
        <v>1722</v>
      </c>
      <c r="C278" s="8" t="s">
        <v>349</v>
      </c>
      <c r="D278" s="8" t="s">
        <v>356</v>
      </c>
      <c r="E278" s="18" t="s">
        <v>1223</v>
      </c>
      <c r="F278" s="45" t="str">
        <f>IFERROR(VLOOKUP(E278,categoria!$A:$C,3,FALSE),"Categoria 1")</f>
        <v>Categoria 1</v>
      </c>
      <c r="G278" s="45">
        <v>2750</v>
      </c>
      <c r="H278" s="45">
        <v>55</v>
      </c>
      <c r="I278" s="7">
        <v>57</v>
      </c>
      <c r="J278" s="7">
        <v>61</v>
      </c>
      <c r="K278" s="7">
        <v>64</v>
      </c>
      <c r="L278" s="7">
        <v>67</v>
      </c>
      <c r="M278" s="7">
        <v>388</v>
      </c>
      <c r="N278" s="7">
        <v>445</v>
      </c>
      <c r="O278" s="7">
        <v>2670</v>
      </c>
      <c r="P278" s="7">
        <v>704</v>
      </c>
      <c r="Q278" s="45">
        <f t="shared" si="53"/>
        <v>4511</v>
      </c>
      <c r="R278" s="45">
        <f>'[1]SH-FA2007-18'!DR280</f>
        <v>50</v>
      </c>
      <c r="S278" s="45">
        <f>'[1]SH-FA2007-18'!DS280</f>
        <v>45</v>
      </c>
      <c r="T278" s="45">
        <f>'[1]SH-FA2007-18'!DT280</f>
        <v>81</v>
      </c>
      <c r="U278" s="45">
        <f>'[1]SH-FA2007-18'!DU280</f>
        <v>96</v>
      </c>
      <c r="V278" s="45">
        <f>'[1]SH-FA2007-18'!DV280</f>
        <v>77</v>
      </c>
      <c r="W278" s="45">
        <f>'[1]SH-FA2007-18'!DW280</f>
        <v>504.8</v>
      </c>
      <c r="X278" s="45">
        <f>'[1]SH-FA2007-18'!DX280</f>
        <v>305.8</v>
      </c>
      <c r="Y278" s="45">
        <f>'[1]SH-FA2007-18'!DY280</f>
        <v>3435.7333333333331</v>
      </c>
      <c r="Z278" s="45">
        <f>'[1]SH-FA2007-18'!DZ280</f>
        <v>631.66666666666663</v>
      </c>
      <c r="AA278" s="7">
        <f t="shared" si="54"/>
        <v>5227</v>
      </c>
      <c r="AB278" s="105">
        <f t="shared" si="55"/>
        <v>90.909090909090907</v>
      </c>
      <c r="AC278" s="105">
        <f t="shared" si="56"/>
        <v>78.94736842105263</v>
      </c>
      <c r="AD278" s="105">
        <f t="shared" si="57"/>
        <v>100</v>
      </c>
      <c r="AE278" s="105">
        <f t="shared" si="58"/>
        <v>100</v>
      </c>
      <c r="AF278" s="105">
        <f t="shared" si="59"/>
        <v>100</v>
      </c>
      <c r="AG278" s="105">
        <f t="shared" si="60"/>
        <v>100</v>
      </c>
      <c r="AH278" s="105">
        <f t="shared" si="61"/>
        <v>68.719101123595507</v>
      </c>
      <c r="AI278" s="105">
        <f t="shared" si="62"/>
        <v>100</v>
      </c>
      <c r="AJ278" s="105">
        <f t="shared" si="63"/>
        <v>89.725378787878782</v>
      </c>
      <c r="AK278" s="105">
        <f t="shared" si="64"/>
        <v>100</v>
      </c>
      <c r="AL278" s="47" t="str">
        <f t="shared" si="65"/>
        <v>-</v>
      </c>
    </row>
    <row r="279" spans="1:38" ht="24.95" customHeight="1" x14ac:dyDescent="0.25">
      <c r="A279" s="21" t="s">
        <v>1004</v>
      </c>
      <c r="B279" s="22" t="s">
        <v>1722</v>
      </c>
      <c r="C279" s="8" t="s">
        <v>349</v>
      </c>
      <c r="D279" s="8" t="s">
        <v>357</v>
      </c>
      <c r="E279" s="18" t="s">
        <v>1226</v>
      </c>
      <c r="F279" s="45" t="str">
        <f>IFERROR(VLOOKUP(E279,categoria!$A:$C,3,FALSE),"Categoria 1")</f>
        <v>Categoria 1</v>
      </c>
      <c r="G279" s="45">
        <v>4380</v>
      </c>
      <c r="H279" s="45">
        <v>47</v>
      </c>
      <c r="I279" s="7">
        <v>58</v>
      </c>
      <c r="J279" s="7">
        <v>67</v>
      </c>
      <c r="K279" s="7">
        <v>74</v>
      </c>
      <c r="L279" s="7">
        <v>82</v>
      </c>
      <c r="M279" s="7">
        <v>471</v>
      </c>
      <c r="N279" s="7">
        <v>508</v>
      </c>
      <c r="O279" s="7">
        <v>3131</v>
      </c>
      <c r="P279" s="7">
        <v>762</v>
      </c>
      <c r="Q279" s="45">
        <f t="shared" si="53"/>
        <v>5200</v>
      </c>
      <c r="R279" s="45">
        <f>'[1]SH-FA2007-18'!DR281</f>
        <v>18</v>
      </c>
      <c r="S279" s="45">
        <f>'[1]SH-FA2007-18'!DS281</f>
        <v>53</v>
      </c>
      <c r="T279" s="45">
        <f>'[1]SH-FA2007-18'!DT281</f>
        <v>161</v>
      </c>
      <c r="U279" s="45">
        <f>'[1]SH-FA2007-18'!DU281</f>
        <v>89</v>
      </c>
      <c r="V279" s="45">
        <f>'[1]SH-FA2007-18'!DV281</f>
        <v>119</v>
      </c>
      <c r="W279" s="45">
        <f>'[1]SH-FA2007-18'!DW281</f>
        <v>612.79999999999995</v>
      </c>
      <c r="X279" s="45">
        <f>'[1]SH-FA2007-18'!DX281</f>
        <v>436.59999999999997</v>
      </c>
      <c r="Y279" s="45">
        <f>'[1]SH-FA2007-18'!DY281</f>
        <v>3695.1999999999994</v>
      </c>
      <c r="Z279" s="45">
        <f>'[1]SH-FA2007-18'!DZ281</f>
        <v>399.40000000000003</v>
      </c>
      <c r="AA279" s="7">
        <f t="shared" si="54"/>
        <v>5583.9999999999991</v>
      </c>
      <c r="AB279" s="105">
        <f t="shared" si="55"/>
        <v>38.297872340425535</v>
      </c>
      <c r="AC279" s="105">
        <f t="shared" si="56"/>
        <v>91.379310344827587</v>
      </c>
      <c r="AD279" s="105">
        <f t="shared" si="57"/>
        <v>100</v>
      </c>
      <c r="AE279" s="105">
        <f t="shared" si="58"/>
        <v>100</v>
      </c>
      <c r="AF279" s="105">
        <f t="shared" si="59"/>
        <v>100</v>
      </c>
      <c r="AG279" s="105">
        <f t="shared" si="60"/>
        <v>100</v>
      </c>
      <c r="AH279" s="105">
        <f t="shared" si="61"/>
        <v>85.944881889763764</v>
      </c>
      <c r="AI279" s="105">
        <f t="shared" si="62"/>
        <v>100</v>
      </c>
      <c r="AJ279" s="105">
        <f t="shared" si="63"/>
        <v>52.414698162729664</v>
      </c>
      <c r="AK279" s="105">
        <f t="shared" si="64"/>
        <v>100</v>
      </c>
      <c r="AL279" s="47" t="str">
        <f t="shared" si="65"/>
        <v>-</v>
      </c>
    </row>
    <row r="280" spans="1:38" ht="24.95" customHeight="1" x14ac:dyDescent="0.25">
      <c r="A280" s="21" t="s">
        <v>349</v>
      </c>
      <c r="B280" s="22" t="s">
        <v>1722</v>
      </c>
      <c r="C280" s="8" t="s">
        <v>349</v>
      </c>
      <c r="D280" s="8" t="s">
        <v>358</v>
      </c>
      <c r="E280" s="18" t="s">
        <v>1251</v>
      </c>
      <c r="F280" s="45" t="str">
        <f>IFERROR(VLOOKUP(E280,categoria!$A:$C,3,FALSE),"Categoria 1")</f>
        <v>Categoria 2</v>
      </c>
      <c r="G280" s="45">
        <v>5110</v>
      </c>
      <c r="H280" s="45">
        <v>127</v>
      </c>
      <c r="I280" s="7">
        <v>126</v>
      </c>
      <c r="J280" s="7">
        <v>128</v>
      </c>
      <c r="K280" s="7">
        <v>132</v>
      </c>
      <c r="L280" s="7">
        <v>138</v>
      </c>
      <c r="M280" s="7">
        <v>823</v>
      </c>
      <c r="N280" s="7">
        <v>1009</v>
      </c>
      <c r="O280" s="7">
        <v>6359</v>
      </c>
      <c r="P280" s="7">
        <v>1770</v>
      </c>
      <c r="Q280" s="45">
        <f t="shared" si="53"/>
        <v>10612</v>
      </c>
      <c r="R280" s="45">
        <f>'[1]SH-FA2007-18'!DR282</f>
        <v>95</v>
      </c>
      <c r="S280" s="45">
        <f>'[1]SH-FA2007-18'!DS282</f>
        <v>113</v>
      </c>
      <c r="T280" s="45">
        <f>'[1]SH-FA2007-18'!DT282</f>
        <v>75</v>
      </c>
      <c r="U280" s="45">
        <f>'[1]SH-FA2007-18'!DU282</f>
        <v>79</v>
      </c>
      <c r="V280" s="45">
        <f>'[1]SH-FA2007-18'!DV282</f>
        <v>122</v>
      </c>
      <c r="W280" s="45">
        <f>'[1]SH-FA2007-18'!DW282</f>
        <v>877.2</v>
      </c>
      <c r="X280" s="45">
        <f>'[1]SH-FA2007-18'!DX282</f>
        <v>450</v>
      </c>
      <c r="Y280" s="45">
        <f>'[1]SH-FA2007-18'!DY282</f>
        <v>6671.4222222222224</v>
      </c>
      <c r="Z280" s="45">
        <f>'[1]SH-FA2007-18'!DZ282</f>
        <v>1990.3777777777777</v>
      </c>
      <c r="AA280" s="7">
        <f t="shared" si="54"/>
        <v>10473</v>
      </c>
      <c r="AB280" s="105">
        <f t="shared" si="55"/>
        <v>74.803149606299215</v>
      </c>
      <c r="AC280" s="105">
        <f t="shared" si="56"/>
        <v>89.682539682539684</v>
      </c>
      <c r="AD280" s="105">
        <f t="shared" si="57"/>
        <v>58.59375</v>
      </c>
      <c r="AE280" s="105">
        <f t="shared" si="58"/>
        <v>59.848484848484851</v>
      </c>
      <c r="AF280" s="105">
        <f t="shared" si="59"/>
        <v>88.405797101449281</v>
      </c>
      <c r="AG280" s="105">
        <f t="shared" si="60"/>
        <v>100</v>
      </c>
      <c r="AH280" s="105">
        <f t="shared" si="61"/>
        <v>44.598612487611497</v>
      </c>
      <c r="AI280" s="105">
        <f t="shared" si="62"/>
        <v>100</v>
      </c>
      <c r="AJ280" s="105">
        <f t="shared" si="63"/>
        <v>100</v>
      </c>
      <c r="AK280" s="105">
        <f t="shared" si="64"/>
        <v>98.690162080663399</v>
      </c>
      <c r="AL280" s="47">
        <f t="shared" si="65"/>
        <v>139</v>
      </c>
    </row>
    <row r="281" spans="1:38" ht="24.95" customHeight="1" x14ac:dyDescent="0.25">
      <c r="A281" s="21" t="s">
        <v>1004</v>
      </c>
      <c r="B281" s="22" t="s">
        <v>1722</v>
      </c>
      <c r="C281" s="8" t="s">
        <v>349</v>
      </c>
      <c r="D281" s="8" t="s">
        <v>359</v>
      </c>
      <c r="E281" s="18" t="s">
        <v>1278</v>
      </c>
      <c r="F281" s="45" t="str">
        <f>IFERROR(VLOOKUP(E281,categoria!$A:$C,3,FALSE),"Categoria 1")</f>
        <v>Categoria 2</v>
      </c>
      <c r="G281" s="45">
        <v>11670</v>
      </c>
      <c r="H281" s="45">
        <v>370</v>
      </c>
      <c r="I281" s="7">
        <v>379</v>
      </c>
      <c r="J281" s="7">
        <v>393</v>
      </c>
      <c r="K281" s="7">
        <v>411</v>
      </c>
      <c r="L281" s="7">
        <v>435</v>
      </c>
      <c r="M281" s="7">
        <v>2597</v>
      </c>
      <c r="N281" s="7">
        <v>3225</v>
      </c>
      <c r="O281" s="7">
        <v>20286</v>
      </c>
      <c r="P281" s="7">
        <v>3685</v>
      </c>
      <c r="Q281" s="45">
        <f t="shared" si="53"/>
        <v>31781</v>
      </c>
      <c r="R281" s="45">
        <f>'[1]SH-FA2007-18'!DR283</f>
        <v>508</v>
      </c>
      <c r="S281" s="45">
        <f>'[1]SH-FA2007-18'!DS283</f>
        <v>450</v>
      </c>
      <c r="T281" s="45">
        <f>'[1]SH-FA2007-18'!DT283</f>
        <v>444</v>
      </c>
      <c r="U281" s="45">
        <f>'[1]SH-FA2007-18'!DU283</f>
        <v>484</v>
      </c>
      <c r="V281" s="45">
        <f>'[1]SH-FA2007-18'!DV283</f>
        <v>649</v>
      </c>
      <c r="W281" s="45">
        <f>'[1]SH-FA2007-18'!DW283</f>
        <v>3501.2</v>
      </c>
      <c r="X281" s="45">
        <f>'[1]SH-FA2007-18'!DX283</f>
        <v>1469.2</v>
      </c>
      <c r="Y281" s="45">
        <f>'[1]SH-FA2007-18'!DY283</f>
        <v>22182.822222222221</v>
      </c>
      <c r="Z281" s="45">
        <f>'[1]SH-FA2007-18'!DZ283</f>
        <v>5147.7777777777774</v>
      </c>
      <c r="AA281" s="7">
        <f t="shared" si="54"/>
        <v>34836</v>
      </c>
      <c r="AB281" s="105">
        <f t="shared" si="55"/>
        <v>100</v>
      </c>
      <c r="AC281" s="105">
        <f t="shared" si="56"/>
        <v>100</v>
      </c>
      <c r="AD281" s="105">
        <f t="shared" si="57"/>
        <v>100</v>
      </c>
      <c r="AE281" s="105">
        <f t="shared" si="58"/>
        <v>100</v>
      </c>
      <c r="AF281" s="105">
        <f t="shared" si="59"/>
        <v>100</v>
      </c>
      <c r="AG281" s="105">
        <f t="shared" si="60"/>
        <v>100</v>
      </c>
      <c r="AH281" s="105">
        <f t="shared" si="61"/>
        <v>45.556589147286822</v>
      </c>
      <c r="AI281" s="105">
        <f t="shared" si="62"/>
        <v>100</v>
      </c>
      <c r="AJ281" s="105">
        <f t="shared" si="63"/>
        <v>100</v>
      </c>
      <c r="AK281" s="105">
        <f t="shared" si="64"/>
        <v>100</v>
      </c>
      <c r="AL281" s="47" t="str">
        <f t="shared" si="65"/>
        <v>-</v>
      </c>
    </row>
    <row r="282" spans="1:38" ht="24.95" customHeight="1" x14ac:dyDescent="0.25">
      <c r="A282" s="21" t="s">
        <v>349</v>
      </c>
      <c r="B282" s="22" t="s">
        <v>1722</v>
      </c>
      <c r="C282" s="8" t="s">
        <v>349</v>
      </c>
      <c r="D282" s="8" t="s">
        <v>360</v>
      </c>
      <c r="E282" s="18" t="s">
        <v>1311</v>
      </c>
      <c r="F282" s="45" t="str">
        <f>IFERROR(VLOOKUP(E282,categoria!$A:$C,3,FALSE),"Categoria 1")</f>
        <v>Categoria 3</v>
      </c>
      <c r="G282" s="45">
        <v>56820</v>
      </c>
      <c r="H282" s="45">
        <v>1547</v>
      </c>
      <c r="I282" s="7">
        <v>1464</v>
      </c>
      <c r="J282" s="7">
        <v>1415</v>
      </c>
      <c r="K282" s="7">
        <v>1395</v>
      </c>
      <c r="L282" s="7">
        <v>1400</v>
      </c>
      <c r="M282" s="7">
        <v>7698</v>
      </c>
      <c r="N282" s="7">
        <v>9350</v>
      </c>
      <c r="O282" s="7">
        <v>75284</v>
      </c>
      <c r="P282" s="7">
        <v>11961</v>
      </c>
      <c r="Q282" s="45">
        <f t="shared" si="53"/>
        <v>111514</v>
      </c>
      <c r="R282" s="45">
        <f>'[1]SH-FA2007-18'!DR284</f>
        <v>539</v>
      </c>
      <c r="S282" s="45">
        <f>'[1]SH-FA2007-18'!DS284</f>
        <v>1786</v>
      </c>
      <c r="T282" s="45">
        <f>'[1]SH-FA2007-18'!DT284</f>
        <v>1397</v>
      </c>
      <c r="U282" s="45">
        <f>'[1]SH-FA2007-18'!DU284</f>
        <v>1786</v>
      </c>
      <c r="V282" s="45">
        <f>'[1]SH-FA2007-18'!DV284</f>
        <v>1937</v>
      </c>
      <c r="W282" s="45">
        <f>'[1]SH-FA2007-18'!DW284</f>
        <v>11673.2</v>
      </c>
      <c r="X282" s="45">
        <f>'[1]SH-FA2007-18'!DX284</f>
        <v>6139.6</v>
      </c>
      <c r="Y282" s="45">
        <f>'[1]SH-FA2007-18'!DY284</f>
        <v>59378.62222222222</v>
      </c>
      <c r="Z282" s="45">
        <f>'[1]SH-FA2007-18'!DZ284</f>
        <v>11698.577777777777</v>
      </c>
      <c r="AA282" s="7">
        <f t="shared" si="54"/>
        <v>96335</v>
      </c>
      <c r="AB282" s="105">
        <f t="shared" si="55"/>
        <v>34.841628959276015</v>
      </c>
      <c r="AC282" s="105">
        <f t="shared" si="56"/>
        <v>100</v>
      </c>
      <c r="AD282" s="105">
        <f t="shared" si="57"/>
        <v>98.727915194346295</v>
      </c>
      <c r="AE282" s="105">
        <f t="shared" si="58"/>
        <v>100</v>
      </c>
      <c r="AF282" s="105">
        <f t="shared" si="59"/>
        <v>100</v>
      </c>
      <c r="AG282" s="105">
        <f t="shared" si="60"/>
        <v>100</v>
      </c>
      <c r="AH282" s="105">
        <f t="shared" si="61"/>
        <v>65.664171122994645</v>
      </c>
      <c r="AI282" s="105">
        <f t="shared" si="62"/>
        <v>78.872831175578114</v>
      </c>
      <c r="AJ282" s="105">
        <f t="shared" si="63"/>
        <v>97.806017705691644</v>
      </c>
      <c r="AK282" s="105">
        <f t="shared" si="64"/>
        <v>86.388256183080145</v>
      </c>
      <c r="AL282" s="47">
        <f t="shared" si="65"/>
        <v>15179</v>
      </c>
    </row>
    <row r="283" spans="1:38" ht="24.95" customHeight="1" x14ac:dyDescent="0.25">
      <c r="A283" s="21" t="s">
        <v>349</v>
      </c>
      <c r="B283" s="22" t="s">
        <v>1722</v>
      </c>
      <c r="C283" s="8" t="s">
        <v>349</v>
      </c>
      <c r="D283" s="8" t="s">
        <v>361</v>
      </c>
      <c r="E283" s="18" t="s">
        <v>1321</v>
      </c>
      <c r="F283" s="45" t="str">
        <f>IFERROR(VLOOKUP(E283,categoria!$A:$C,3,FALSE),"Categoria 1")</f>
        <v>Categoria 2</v>
      </c>
      <c r="G283" s="45">
        <v>480</v>
      </c>
      <c r="H283" s="45">
        <v>31</v>
      </c>
      <c r="I283" s="7">
        <v>27</v>
      </c>
      <c r="J283" s="7">
        <v>26</v>
      </c>
      <c r="K283" s="7">
        <v>25</v>
      </c>
      <c r="L283" s="7">
        <v>26</v>
      </c>
      <c r="M283" s="7">
        <v>140</v>
      </c>
      <c r="N283" s="7">
        <v>188</v>
      </c>
      <c r="O283" s="7">
        <v>1407</v>
      </c>
      <c r="P283" s="7">
        <v>368</v>
      </c>
      <c r="Q283" s="45">
        <f t="shared" si="53"/>
        <v>2238</v>
      </c>
      <c r="R283" s="45">
        <f>'[1]SH-FA2007-18'!DR285</f>
        <v>22</v>
      </c>
      <c r="S283" s="45">
        <f>'[1]SH-FA2007-18'!DS285</f>
        <v>21</v>
      </c>
      <c r="T283" s="45">
        <f>'[1]SH-FA2007-18'!DT285</f>
        <v>13</v>
      </c>
      <c r="U283" s="45">
        <f>'[1]SH-FA2007-18'!DU285</f>
        <v>16</v>
      </c>
      <c r="V283" s="45">
        <f>'[1]SH-FA2007-18'!DV285</f>
        <v>15</v>
      </c>
      <c r="W283" s="45">
        <f>'[1]SH-FA2007-18'!DW285</f>
        <v>221.6</v>
      </c>
      <c r="X283" s="45">
        <f>'[1]SH-FA2007-18'!DX285</f>
        <v>121.80000000000001</v>
      </c>
      <c r="Y283" s="45">
        <f>'[1]SH-FA2007-18'!DY285</f>
        <v>1297.0888888888892</v>
      </c>
      <c r="Z283" s="45">
        <f>'[1]SH-FA2007-18'!DZ285</f>
        <v>278.51111111111112</v>
      </c>
      <c r="AA283" s="7">
        <f t="shared" si="54"/>
        <v>2006.0000000000005</v>
      </c>
      <c r="AB283" s="105">
        <f t="shared" si="55"/>
        <v>70.967741935483872</v>
      </c>
      <c r="AC283" s="105">
        <f t="shared" si="56"/>
        <v>77.777777777777786</v>
      </c>
      <c r="AD283" s="105">
        <f t="shared" si="57"/>
        <v>50</v>
      </c>
      <c r="AE283" s="105">
        <f t="shared" si="58"/>
        <v>64</v>
      </c>
      <c r="AF283" s="105">
        <f t="shared" si="59"/>
        <v>57.692307692307686</v>
      </c>
      <c r="AG283" s="105">
        <f t="shared" si="60"/>
        <v>100</v>
      </c>
      <c r="AH283" s="105">
        <f t="shared" si="61"/>
        <v>64.787234042553195</v>
      </c>
      <c r="AI283" s="105">
        <f t="shared" si="62"/>
        <v>92.188265024085936</v>
      </c>
      <c r="AJ283" s="105">
        <f t="shared" si="63"/>
        <v>75.682367149758463</v>
      </c>
      <c r="AK283" s="105">
        <f t="shared" si="64"/>
        <v>89.633601429848099</v>
      </c>
      <c r="AL283" s="47">
        <f t="shared" si="65"/>
        <v>231.99999999999955</v>
      </c>
    </row>
    <row r="284" spans="1:38" ht="24.95" customHeight="1" x14ac:dyDescent="0.25">
      <c r="A284" s="21" t="s">
        <v>1011</v>
      </c>
      <c r="B284" s="22" t="s">
        <v>1722</v>
      </c>
      <c r="C284" s="8" t="s">
        <v>349</v>
      </c>
      <c r="D284" s="8" t="s">
        <v>362</v>
      </c>
      <c r="E284" s="18" t="s">
        <v>1352</v>
      </c>
      <c r="F284" s="45" t="str">
        <f>IFERROR(VLOOKUP(E284,categoria!$A:$C,3,FALSE),"Categoria 1")</f>
        <v>Categoria 3</v>
      </c>
      <c r="G284" s="45">
        <v>27100</v>
      </c>
      <c r="H284" s="45">
        <v>971</v>
      </c>
      <c r="I284" s="7">
        <v>917</v>
      </c>
      <c r="J284" s="7">
        <v>886</v>
      </c>
      <c r="K284" s="7">
        <v>878</v>
      </c>
      <c r="L284" s="7">
        <v>889</v>
      </c>
      <c r="M284" s="7">
        <v>5023</v>
      </c>
      <c r="N284" s="7">
        <v>6203</v>
      </c>
      <c r="O284" s="7">
        <v>49453</v>
      </c>
      <c r="P284" s="7">
        <v>9435</v>
      </c>
      <c r="Q284" s="45">
        <f t="shared" si="53"/>
        <v>74655</v>
      </c>
      <c r="R284" s="45">
        <f>'[1]SH-FA2007-18'!DR286</f>
        <v>869</v>
      </c>
      <c r="S284" s="45">
        <f>'[1]SH-FA2007-18'!DS286</f>
        <v>839</v>
      </c>
      <c r="T284" s="45">
        <f>'[1]SH-FA2007-18'!DT286</f>
        <v>1138</v>
      </c>
      <c r="U284" s="45">
        <f>'[1]SH-FA2007-18'!DU286</f>
        <v>1005</v>
      </c>
      <c r="V284" s="45">
        <f>'[1]SH-FA2007-18'!DV286</f>
        <v>1276</v>
      </c>
      <c r="W284" s="45">
        <f>'[1]SH-FA2007-18'!DW286</f>
        <v>8190.2</v>
      </c>
      <c r="X284" s="45">
        <f>'[1]SH-FA2007-18'!DX286</f>
        <v>3887.6000000000004</v>
      </c>
      <c r="Y284" s="45">
        <f>'[1]SH-FA2007-18'!DY286</f>
        <v>44132.933333333342</v>
      </c>
      <c r="Z284" s="45">
        <f>'[1]SH-FA2007-18'!DZ286</f>
        <v>9085.2666666666682</v>
      </c>
      <c r="AA284" s="7">
        <f t="shared" si="54"/>
        <v>70423.000000000015</v>
      </c>
      <c r="AB284" s="105">
        <f t="shared" si="55"/>
        <v>89.495365602471679</v>
      </c>
      <c r="AC284" s="105">
        <f t="shared" si="56"/>
        <v>91.494002181025081</v>
      </c>
      <c r="AD284" s="105">
        <f t="shared" si="57"/>
        <v>100</v>
      </c>
      <c r="AE284" s="105">
        <f t="shared" si="58"/>
        <v>100</v>
      </c>
      <c r="AF284" s="105">
        <f t="shared" si="59"/>
        <v>100</v>
      </c>
      <c r="AG284" s="105">
        <f t="shared" si="60"/>
        <v>100</v>
      </c>
      <c r="AH284" s="105">
        <f t="shared" si="61"/>
        <v>62.672900209576021</v>
      </c>
      <c r="AI284" s="105">
        <f t="shared" si="62"/>
        <v>89.242176072904257</v>
      </c>
      <c r="AJ284" s="105">
        <f t="shared" si="63"/>
        <v>96.293234410881496</v>
      </c>
      <c r="AK284" s="105">
        <f t="shared" si="64"/>
        <v>94.331257116067263</v>
      </c>
      <c r="AL284" s="47">
        <f t="shared" si="65"/>
        <v>4231.9999999999854</v>
      </c>
    </row>
    <row r="285" spans="1:38" ht="24.95" customHeight="1" x14ac:dyDescent="0.25">
      <c r="A285" s="21" t="s">
        <v>349</v>
      </c>
      <c r="B285" s="22" t="s">
        <v>1722</v>
      </c>
      <c r="C285" s="8" t="s">
        <v>349</v>
      </c>
      <c r="D285" s="8" t="s">
        <v>363</v>
      </c>
      <c r="E285" s="18" t="s">
        <v>1422</v>
      </c>
      <c r="F285" s="45" t="str">
        <f>IFERROR(VLOOKUP(E285,categoria!$A:$C,3,FALSE),"Categoria 1")</f>
        <v>Categoria 1</v>
      </c>
      <c r="G285" s="45">
        <v>2020</v>
      </c>
      <c r="H285" s="45">
        <v>35</v>
      </c>
      <c r="I285" s="7">
        <v>35</v>
      </c>
      <c r="J285" s="7">
        <v>37</v>
      </c>
      <c r="K285" s="7">
        <v>39</v>
      </c>
      <c r="L285" s="7">
        <v>42</v>
      </c>
      <c r="M285" s="7">
        <v>251</v>
      </c>
      <c r="N285" s="7">
        <v>317</v>
      </c>
      <c r="O285" s="7">
        <v>2045</v>
      </c>
      <c r="P285" s="7">
        <v>548</v>
      </c>
      <c r="Q285" s="45">
        <f t="shared" si="53"/>
        <v>3349</v>
      </c>
      <c r="R285" s="45">
        <f>'[1]SH-FA2007-18'!DR287</f>
        <v>26</v>
      </c>
      <c r="S285" s="45">
        <f>'[1]SH-FA2007-18'!DS287</f>
        <v>7</v>
      </c>
      <c r="T285" s="45">
        <f>'[1]SH-FA2007-18'!DT287</f>
        <v>54</v>
      </c>
      <c r="U285" s="45">
        <f>'[1]SH-FA2007-18'!DU287</f>
        <v>42</v>
      </c>
      <c r="V285" s="45">
        <f>'[1]SH-FA2007-18'!DV287</f>
        <v>43</v>
      </c>
      <c r="W285" s="45">
        <f>'[1]SH-FA2007-18'!DW287</f>
        <v>429.4</v>
      </c>
      <c r="X285" s="45">
        <f>'[1]SH-FA2007-18'!DX287</f>
        <v>233.4</v>
      </c>
      <c r="Y285" s="45">
        <f>'[1]SH-FA2007-18'!DY287</f>
        <v>2142.3777777777782</v>
      </c>
      <c r="Z285" s="45">
        <f>'[1]SH-FA2007-18'!DZ287</f>
        <v>502.82222222222231</v>
      </c>
      <c r="AA285" s="7">
        <f t="shared" si="54"/>
        <v>3480</v>
      </c>
      <c r="AB285" s="105">
        <f t="shared" si="55"/>
        <v>74.285714285714292</v>
      </c>
      <c r="AC285" s="105">
        <f t="shared" si="56"/>
        <v>20</v>
      </c>
      <c r="AD285" s="105">
        <f t="shared" si="57"/>
        <v>100</v>
      </c>
      <c r="AE285" s="105">
        <f t="shared" si="58"/>
        <v>100</v>
      </c>
      <c r="AF285" s="105">
        <f t="shared" si="59"/>
        <v>100</v>
      </c>
      <c r="AG285" s="105">
        <f t="shared" si="60"/>
        <v>100</v>
      </c>
      <c r="AH285" s="105">
        <f t="shared" si="61"/>
        <v>73.627760252365931</v>
      </c>
      <c r="AI285" s="105">
        <f t="shared" si="62"/>
        <v>100</v>
      </c>
      <c r="AJ285" s="105">
        <f t="shared" si="63"/>
        <v>91.755879967558812</v>
      </c>
      <c r="AK285" s="105">
        <f t="shared" si="64"/>
        <v>100</v>
      </c>
      <c r="AL285" s="47" t="str">
        <f t="shared" si="65"/>
        <v>-</v>
      </c>
    </row>
    <row r="286" spans="1:38" ht="24.95" customHeight="1" x14ac:dyDescent="0.25">
      <c r="A286" s="21" t="s">
        <v>1011</v>
      </c>
      <c r="B286" s="22" t="s">
        <v>1722</v>
      </c>
      <c r="C286" s="8" t="s">
        <v>349</v>
      </c>
      <c r="D286" s="8" t="s">
        <v>364</v>
      </c>
      <c r="E286" s="18" t="s">
        <v>1434</v>
      </c>
      <c r="F286" s="45" t="str">
        <f>IFERROR(VLOOKUP(E286,categoria!$A:$C,3,FALSE),"Categoria 1")</f>
        <v>Categoria 2</v>
      </c>
      <c r="G286" s="45">
        <v>7790</v>
      </c>
      <c r="H286" s="45">
        <v>247</v>
      </c>
      <c r="I286" s="7">
        <v>239</v>
      </c>
      <c r="J286" s="7">
        <v>235</v>
      </c>
      <c r="K286" s="7">
        <v>235</v>
      </c>
      <c r="L286" s="7">
        <v>237</v>
      </c>
      <c r="M286" s="7">
        <v>1275</v>
      </c>
      <c r="N286" s="7">
        <v>1484</v>
      </c>
      <c r="O286" s="7">
        <v>11380</v>
      </c>
      <c r="P286" s="7">
        <v>2162</v>
      </c>
      <c r="Q286" s="45">
        <f t="shared" si="53"/>
        <v>17494</v>
      </c>
      <c r="R286" s="45">
        <f>'[1]SH-FA2007-18'!DR288</f>
        <v>264</v>
      </c>
      <c r="S286" s="45">
        <f>'[1]SH-FA2007-18'!DS288</f>
        <v>259</v>
      </c>
      <c r="T286" s="45">
        <f>'[1]SH-FA2007-18'!DT288</f>
        <v>240</v>
      </c>
      <c r="U286" s="45">
        <f>'[1]SH-FA2007-18'!DU288</f>
        <v>343</v>
      </c>
      <c r="V286" s="45">
        <f>'[1]SH-FA2007-18'!DV288</f>
        <v>404</v>
      </c>
      <c r="W286" s="45">
        <f>'[1]SH-FA2007-18'!DW288</f>
        <v>1989.4</v>
      </c>
      <c r="X286" s="45">
        <f>'[1]SH-FA2007-18'!DX288</f>
        <v>974.8</v>
      </c>
      <c r="Y286" s="45">
        <f>'[1]SH-FA2007-18'!DY288</f>
        <v>12032.8</v>
      </c>
      <c r="Z286" s="45">
        <f>'[1]SH-FA2007-18'!DZ288</f>
        <v>1987.9999999999998</v>
      </c>
      <c r="AA286" s="7">
        <f t="shared" si="54"/>
        <v>18495</v>
      </c>
      <c r="AB286" s="105">
        <f t="shared" si="55"/>
        <v>100</v>
      </c>
      <c r="AC286" s="105">
        <f t="shared" si="56"/>
        <v>100</v>
      </c>
      <c r="AD286" s="105">
        <f t="shared" si="57"/>
        <v>100</v>
      </c>
      <c r="AE286" s="105">
        <f t="shared" si="58"/>
        <v>100</v>
      </c>
      <c r="AF286" s="105">
        <f t="shared" si="59"/>
        <v>100</v>
      </c>
      <c r="AG286" s="105">
        <f t="shared" si="60"/>
        <v>100</v>
      </c>
      <c r="AH286" s="105">
        <f t="shared" si="61"/>
        <v>65.687331536388143</v>
      </c>
      <c r="AI286" s="105">
        <f t="shared" si="62"/>
        <v>100</v>
      </c>
      <c r="AJ286" s="105">
        <f t="shared" si="63"/>
        <v>91.951896392229401</v>
      </c>
      <c r="AK286" s="105">
        <f t="shared" si="64"/>
        <v>100</v>
      </c>
      <c r="AL286" s="47" t="str">
        <f t="shared" si="65"/>
        <v>-</v>
      </c>
    </row>
    <row r="287" spans="1:38" ht="24.95" customHeight="1" x14ac:dyDescent="0.25">
      <c r="A287" s="21" t="s">
        <v>349</v>
      </c>
      <c r="B287" s="22" t="s">
        <v>1722</v>
      </c>
      <c r="C287" s="8" t="s">
        <v>349</v>
      </c>
      <c r="D287" s="8" t="s">
        <v>365</v>
      </c>
      <c r="E287" s="18" t="s">
        <v>1780</v>
      </c>
      <c r="F287" s="45" t="str">
        <f>IFERROR(VLOOKUP(E287,categoria!$A:$C,3,FALSE),"Categoria 1")</f>
        <v>Categoria 1</v>
      </c>
      <c r="G287" s="45">
        <v>1440</v>
      </c>
      <c r="H287" s="45">
        <v>15</v>
      </c>
      <c r="I287" s="7">
        <v>17</v>
      </c>
      <c r="J287" s="7">
        <v>19</v>
      </c>
      <c r="K287" s="7">
        <v>20</v>
      </c>
      <c r="L287" s="7">
        <v>22</v>
      </c>
      <c r="M287" s="7">
        <v>113</v>
      </c>
      <c r="N287" s="7">
        <v>122</v>
      </c>
      <c r="O287" s="7">
        <v>1082</v>
      </c>
      <c r="P287" s="7">
        <v>329</v>
      </c>
      <c r="Q287" s="45">
        <f t="shared" si="53"/>
        <v>1739</v>
      </c>
      <c r="R287" s="45">
        <f>'[1]SH-FA2007-18'!DR289</f>
        <v>10</v>
      </c>
      <c r="S287" s="45">
        <f>'[1]SH-FA2007-18'!DS289</f>
        <v>17</v>
      </c>
      <c r="T287" s="45">
        <f>'[1]SH-FA2007-18'!DT289</f>
        <v>25</v>
      </c>
      <c r="U287" s="45">
        <f>'[1]SH-FA2007-18'!DU289</f>
        <v>14</v>
      </c>
      <c r="V287" s="45">
        <f>'[1]SH-FA2007-18'!DV289</f>
        <v>24</v>
      </c>
      <c r="W287" s="45">
        <f>'[1]SH-FA2007-18'!DW289</f>
        <v>157</v>
      </c>
      <c r="X287" s="45">
        <f>'[1]SH-FA2007-18'!DX289</f>
        <v>82.199999999999989</v>
      </c>
      <c r="Y287" s="45">
        <f>'[1]SH-FA2007-18'!DY289</f>
        <v>926.59999999999991</v>
      </c>
      <c r="Z287" s="45">
        <f>'[1]SH-FA2007-18'!DZ289</f>
        <v>270.2</v>
      </c>
      <c r="AA287" s="7">
        <f t="shared" si="54"/>
        <v>1526</v>
      </c>
      <c r="AB287" s="105">
        <f t="shared" si="55"/>
        <v>66.666666666666657</v>
      </c>
      <c r="AC287" s="105">
        <f t="shared" si="56"/>
        <v>100</v>
      </c>
      <c r="AD287" s="105">
        <f t="shared" si="57"/>
        <v>100</v>
      </c>
      <c r="AE287" s="105">
        <f t="shared" si="58"/>
        <v>70</v>
      </c>
      <c r="AF287" s="105">
        <f t="shared" si="59"/>
        <v>100</v>
      </c>
      <c r="AG287" s="105">
        <f t="shared" si="60"/>
        <v>100</v>
      </c>
      <c r="AH287" s="105">
        <f t="shared" si="61"/>
        <v>67.377049180327859</v>
      </c>
      <c r="AI287" s="105">
        <f t="shared" si="62"/>
        <v>85.637707948243985</v>
      </c>
      <c r="AJ287" s="105">
        <f t="shared" si="63"/>
        <v>82.127659574468083</v>
      </c>
      <c r="AK287" s="105">
        <f t="shared" si="64"/>
        <v>87.751581368602643</v>
      </c>
      <c r="AL287" s="47">
        <f t="shared" si="65"/>
        <v>213</v>
      </c>
    </row>
    <row r="288" spans="1:38" ht="24.95" customHeight="1" x14ac:dyDescent="0.25">
      <c r="A288" s="21" t="s">
        <v>1011</v>
      </c>
      <c r="B288" s="22" t="s">
        <v>1722</v>
      </c>
      <c r="C288" s="8" t="s">
        <v>349</v>
      </c>
      <c r="D288" s="8" t="s">
        <v>366</v>
      </c>
      <c r="E288" s="18" t="s">
        <v>1527</v>
      </c>
      <c r="F288" s="45" t="str">
        <f>IFERROR(VLOOKUP(E288,categoria!$A:$C,3,FALSE),"Categoria 1")</f>
        <v>Categoria 3</v>
      </c>
      <c r="G288" s="45">
        <v>3700</v>
      </c>
      <c r="H288" s="45">
        <v>153</v>
      </c>
      <c r="I288" s="7">
        <v>158</v>
      </c>
      <c r="J288" s="7">
        <v>164</v>
      </c>
      <c r="K288" s="7">
        <v>171</v>
      </c>
      <c r="L288" s="7">
        <v>179</v>
      </c>
      <c r="M288" s="7">
        <v>1012</v>
      </c>
      <c r="N288" s="7">
        <v>1187</v>
      </c>
      <c r="O288" s="7">
        <v>9163</v>
      </c>
      <c r="P288" s="7">
        <v>1964</v>
      </c>
      <c r="Q288" s="45">
        <f t="shared" si="53"/>
        <v>14151</v>
      </c>
      <c r="R288" s="45">
        <f>'[1]SH-FA2007-18'!DR290</f>
        <v>171</v>
      </c>
      <c r="S288" s="45">
        <f>'[1]SH-FA2007-18'!DS290</f>
        <v>153</v>
      </c>
      <c r="T288" s="45">
        <f>'[1]SH-FA2007-18'!DT290</f>
        <v>164</v>
      </c>
      <c r="U288" s="45">
        <f>'[1]SH-FA2007-18'!DU290</f>
        <v>281</v>
      </c>
      <c r="V288" s="45">
        <f>'[1]SH-FA2007-18'!DV290</f>
        <v>295</v>
      </c>
      <c r="W288" s="45">
        <f>'[1]SH-FA2007-18'!DW290</f>
        <v>1347.6</v>
      </c>
      <c r="X288" s="45">
        <f>'[1]SH-FA2007-18'!DX290</f>
        <v>668</v>
      </c>
      <c r="Y288" s="45">
        <f>'[1]SH-FA2007-18'!DY290</f>
        <v>6527.9777777777772</v>
      </c>
      <c r="Z288" s="45">
        <f>'[1]SH-FA2007-18'!DZ290</f>
        <v>717.42222222222222</v>
      </c>
      <c r="AA288" s="7">
        <f t="shared" si="54"/>
        <v>10324.999999999998</v>
      </c>
      <c r="AB288" s="105">
        <f t="shared" si="55"/>
        <v>100</v>
      </c>
      <c r="AC288" s="105">
        <f t="shared" si="56"/>
        <v>96.835443037974684</v>
      </c>
      <c r="AD288" s="105">
        <f t="shared" si="57"/>
        <v>100</v>
      </c>
      <c r="AE288" s="105">
        <f t="shared" si="58"/>
        <v>100</v>
      </c>
      <c r="AF288" s="105">
        <f t="shared" si="59"/>
        <v>100</v>
      </c>
      <c r="AG288" s="105">
        <f t="shared" si="60"/>
        <v>100</v>
      </c>
      <c r="AH288" s="105">
        <f t="shared" si="61"/>
        <v>56.276326874473462</v>
      </c>
      <c r="AI288" s="105">
        <f t="shared" si="62"/>
        <v>71.242800150363166</v>
      </c>
      <c r="AJ288" s="105">
        <f t="shared" si="63"/>
        <v>36.528626386060189</v>
      </c>
      <c r="AK288" s="105">
        <f t="shared" si="64"/>
        <v>72.963041481167394</v>
      </c>
      <c r="AL288" s="47">
        <f t="shared" si="65"/>
        <v>3826.0000000000018</v>
      </c>
    </row>
    <row r="289" spans="1:38" ht="24.95" customHeight="1" x14ac:dyDescent="0.25">
      <c r="A289" s="21" t="s">
        <v>349</v>
      </c>
      <c r="B289" s="22" t="s">
        <v>1722</v>
      </c>
      <c r="C289" s="8" t="s">
        <v>349</v>
      </c>
      <c r="D289" s="8" t="s">
        <v>367</v>
      </c>
      <c r="E289" s="18" t="s">
        <v>1536</v>
      </c>
      <c r="F289" s="45" t="str">
        <f>IFERROR(VLOOKUP(E289,categoria!$A:$C,3,FALSE),"Categoria 1")</f>
        <v>Categoria 3</v>
      </c>
      <c r="G289" s="45">
        <v>12750</v>
      </c>
      <c r="H289" s="45">
        <v>448</v>
      </c>
      <c r="I289" s="7">
        <v>417</v>
      </c>
      <c r="J289" s="7">
        <v>395</v>
      </c>
      <c r="K289" s="7">
        <v>385</v>
      </c>
      <c r="L289" s="7">
        <v>382</v>
      </c>
      <c r="M289" s="7">
        <v>2075</v>
      </c>
      <c r="N289" s="7">
        <v>2553</v>
      </c>
      <c r="O289" s="7">
        <v>19016</v>
      </c>
      <c r="P289" s="7">
        <v>2764</v>
      </c>
      <c r="Q289" s="45">
        <f t="shared" si="53"/>
        <v>28435</v>
      </c>
      <c r="R289" s="45">
        <f>'[1]SH-FA2007-18'!DR291</f>
        <v>409</v>
      </c>
      <c r="S289" s="45">
        <f>'[1]SH-FA2007-18'!DS291</f>
        <v>931</v>
      </c>
      <c r="T289" s="45">
        <f>'[1]SH-FA2007-18'!DT291</f>
        <v>761</v>
      </c>
      <c r="U289" s="45">
        <f>'[1]SH-FA2007-18'!DU291</f>
        <v>575</v>
      </c>
      <c r="V289" s="45">
        <f>'[1]SH-FA2007-18'!DV291</f>
        <v>556</v>
      </c>
      <c r="W289" s="45">
        <f>'[1]SH-FA2007-18'!DW291</f>
        <v>5394.4</v>
      </c>
      <c r="X289" s="45">
        <f>'[1]SH-FA2007-18'!DX291</f>
        <v>2400.6</v>
      </c>
      <c r="Y289" s="45">
        <f>'[1]SH-FA2007-18'!DY291</f>
        <v>18720.577777777777</v>
      </c>
      <c r="Z289" s="45">
        <f>'[1]SH-FA2007-18'!DZ291</f>
        <v>1814.4222222222224</v>
      </c>
      <c r="AA289" s="7">
        <f t="shared" si="54"/>
        <v>31562</v>
      </c>
      <c r="AB289" s="105">
        <f t="shared" si="55"/>
        <v>91.294642857142861</v>
      </c>
      <c r="AC289" s="105">
        <f t="shared" si="56"/>
        <v>100</v>
      </c>
      <c r="AD289" s="105">
        <f t="shared" si="57"/>
        <v>100</v>
      </c>
      <c r="AE289" s="105">
        <f t="shared" si="58"/>
        <v>100</v>
      </c>
      <c r="AF289" s="105">
        <f t="shared" si="59"/>
        <v>100</v>
      </c>
      <c r="AG289" s="105">
        <f t="shared" si="60"/>
        <v>100</v>
      </c>
      <c r="AH289" s="105">
        <f t="shared" si="61"/>
        <v>94.030552291421856</v>
      </c>
      <c r="AI289" s="105">
        <f t="shared" si="62"/>
        <v>98.446454447716533</v>
      </c>
      <c r="AJ289" s="105">
        <f t="shared" si="63"/>
        <v>65.644798199067381</v>
      </c>
      <c r="AK289" s="105">
        <f t="shared" si="64"/>
        <v>100</v>
      </c>
      <c r="AL289" s="47" t="str">
        <f t="shared" si="65"/>
        <v>-</v>
      </c>
    </row>
    <row r="290" spans="1:38" ht="24.95" customHeight="1" x14ac:dyDescent="0.25">
      <c r="A290" s="21" t="s">
        <v>349</v>
      </c>
      <c r="B290" s="22" t="s">
        <v>1722</v>
      </c>
      <c r="C290" s="8" t="s">
        <v>349</v>
      </c>
      <c r="D290" s="8" t="s">
        <v>368</v>
      </c>
      <c r="E290" s="18" t="s">
        <v>1547</v>
      </c>
      <c r="F290" s="45" t="str">
        <f>IFERROR(VLOOKUP(E290,categoria!$A:$C,3,FALSE),"Categoria 1")</f>
        <v>Categoria 2</v>
      </c>
      <c r="G290" s="45">
        <v>5410</v>
      </c>
      <c r="H290" s="45">
        <v>160</v>
      </c>
      <c r="I290" s="7">
        <v>147</v>
      </c>
      <c r="J290" s="7">
        <v>140</v>
      </c>
      <c r="K290" s="7">
        <v>136</v>
      </c>
      <c r="L290" s="7">
        <v>139</v>
      </c>
      <c r="M290" s="7">
        <v>826</v>
      </c>
      <c r="N290" s="7">
        <v>1110</v>
      </c>
      <c r="O290" s="7">
        <v>6558</v>
      </c>
      <c r="P290" s="7">
        <v>1368</v>
      </c>
      <c r="Q290" s="45">
        <f t="shared" si="53"/>
        <v>10584</v>
      </c>
      <c r="R290" s="45">
        <f>'[1]SH-FA2007-18'!DR292</f>
        <v>168</v>
      </c>
      <c r="S290" s="45">
        <f>'[1]SH-FA2007-18'!DS292</f>
        <v>167</v>
      </c>
      <c r="T290" s="45">
        <f>'[1]SH-FA2007-18'!DT292</f>
        <v>63</v>
      </c>
      <c r="U290" s="45">
        <f>'[1]SH-FA2007-18'!DU292</f>
        <v>135</v>
      </c>
      <c r="V290" s="45">
        <f>'[1]SH-FA2007-18'!DV292</f>
        <v>251</v>
      </c>
      <c r="W290" s="45">
        <f>'[1]SH-FA2007-18'!DW292</f>
        <v>1207.4000000000001</v>
      </c>
      <c r="X290" s="45">
        <f>'[1]SH-FA2007-18'!DX292</f>
        <v>684.59999999999991</v>
      </c>
      <c r="Y290" s="45">
        <f>'[1]SH-FA2007-18'!DY292</f>
        <v>7236.2</v>
      </c>
      <c r="Z290" s="45">
        <f>'[1]SH-FA2007-18'!DZ292</f>
        <v>1154.7999999999997</v>
      </c>
      <c r="AA290" s="7">
        <f t="shared" si="54"/>
        <v>11067</v>
      </c>
      <c r="AB290" s="105">
        <f t="shared" si="55"/>
        <v>100</v>
      </c>
      <c r="AC290" s="105">
        <f t="shared" si="56"/>
        <v>100</v>
      </c>
      <c r="AD290" s="105">
        <f t="shared" si="57"/>
        <v>45</v>
      </c>
      <c r="AE290" s="105">
        <f t="shared" si="58"/>
        <v>99.264705882352942</v>
      </c>
      <c r="AF290" s="105">
        <f t="shared" si="59"/>
        <v>100</v>
      </c>
      <c r="AG290" s="105">
        <f t="shared" si="60"/>
        <v>100</v>
      </c>
      <c r="AH290" s="105">
        <f t="shared" si="61"/>
        <v>61.67567567567567</v>
      </c>
      <c r="AI290" s="105">
        <f t="shared" si="62"/>
        <v>100</v>
      </c>
      <c r="AJ290" s="105">
        <f t="shared" si="63"/>
        <v>84.415204678362556</v>
      </c>
      <c r="AK290" s="105">
        <f t="shared" si="64"/>
        <v>100</v>
      </c>
      <c r="AL290" s="47" t="str">
        <f t="shared" si="65"/>
        <v>-</v>
      </c>
    </row>
    <row r="291" spans="1:38" ht="24.95" customHeight="1" x14ac:dyDescent="0.25">
      <c r="A291" s="21" t="s">
        <v>349</v>
      </c>
      <c r="B291" s="22" t="s">
        <v>1722</v>
      </c>
      <c r="C291" s="8" t="s">
        <v>349</v>
      </c>
      <c r="D291" s="8" t="s">
        <v>369</v>
      </c>
      <c r="E291" s="18" t="s">
        <v>1565</v>
      </c>
      <c r="F291" s="45" t="str">
        <f>IFERROR(VLOOKUP(E291,categoria!$A:$C,3,FALSE),"Categoria 1")</f>
        <v>Categoria 1</v>
      </c>
      <c r="G291" s="45">
        <v>1210</v>
      </c>
      <c r="H291" s="45">
        <v>19</v>
      </c>
      <c r="I291" s="7">
        <v>21</v>
      </c>
      <c r="J291" s="7">
        <v>22</v>
      </c>
      <c r="K291" s="7">
        <v>23</v>
      </c>
      <c r="L291" s="7">
        <v>24</v>
      </c>
      <c r="M291" s="7">
        <v>141</v>
      </c>
      <c r="N291" s="7">
        <v>166</v>
      </c>
      <c r="O291" s="7">
        <v>1112</v>
      </c>
      <c r="P291" s="7">
        <v>243</v>
      </c>
      <c r="Q291" s="45">
        <f t="shared" si="53"/>
        <v>1771</v>
      </c>
      <c r="R291" s="45">
        <f>'[1]SH-FA2007-18'!DR293</f>
        <v>2</v>
      </c>
      <c r="S291" s="45">
        <f>'[1]SH-FA2007-18'!DS293</f>
        <v>16</v>
      </c>
      <c r="T291" s="45">
        <f>'[1]SH-FA2007-18'!DT293</f>
        <v>16</v>
      </c>
      <c r="U291" s="45">
        <f>'[1]SH-FA2007-18'!DU293</f>
        <v>26</v>
      </c>
      <c r="V291" s="45">
        <f>'[1]SH-FA2007-18'!DV293</f>
        <v>26</v>
      </c>
      <c r="W291" s="45">
        <f>'[1]SH-FA2007-18'!DW293</f>
        <v>155.80000000000001</v>
      </c>
      <c r="X291" s="45">
        <f>'[1]SH-FA2007-18'!DX293</f>
        <v>38.4</v>
      </c>
      <c r="Y291" s="45">
        <f>'[1]SH-FA2007-18'!DY293</f>
        <v>711.31111111111113</v>
      </c>
      <c r="Z291" s="45">
        <f>'[1]SH-FA2007-18'!DZ293</f>
        <v>84.48888888888888</v>
      </c>
      <c r="AA291" s="7">
        <f t="shared" si="54"/>
        <v>1076</v>
      </c>
      <c r="AB291" s="105">
        <f t="shared" si="55"/>
        <v>10.526315789473683</v>
      </c>
      <c r="AC291" s="105">
        <f t="shared" si="56"/>
        <v>76.19047619047619</v>
      </c>
      <c r="AD291" s="105">
        <f t="shared" si="57"/>
        <v>72.727272727272734</v>
      </c>
      <c r="AE291" s="105">
        <f t="shared" si="58"/>
        <v>100</v>
      </c>
      <c r="AF291" s="105">
        <f t="shared" si="59"/>
        <v>100</v>
      </c>
      <c r="AG291" s="105">
        <f t="shared" si="60"/>
        <v>100</v>
      </c>
      <c r="AH291" s="105">
        <f t="shared" si="61"/>
        <v>23.132530120481924</v>
      </c>
      <c r="AI291" s="105">
        <f t="shared" si="62"/>
        <v>63.966826538768984</v>
      </c>
      <c r="AJ291" s="105">
        <f t="shared" si="63"/>
        <v>34.769090077732052</v>
      </c>
      <c r="AK291" s="105">
        <f t="shared" si="64"/>
        <v>60.756634669678142</v>
      </c>
      <c r="AL291" s="47">
        <f t="shared" si="65"/>
        <v>695</v>
      </c>
    </row>
    <row r="292" spans="1:38" ht="24.95" customHeight="1" x14ac:dyDescent="0.25">
      <c r="A292" s="21" t="s">
        <v>1011</v>
      </c>
      <c r="B292" s="22" t="s">
        <v>1722</v>
      </c>
      <c r="C292" s="8" t="s">
        <v>349</v>
      </c>
      <c r="D292" s="8" t="s">
        <v>370</v>
      </c>
      <c r="E292" s="18" t="s">
        <v>1570</v>
      </c>
      <c r="F292" s="45" t="str">
        <f>IFERROR(VLOOKUP(E292,categoria!$A:$C,3,FALSE),"Categoria 1")</f>
        <v>Categoria 3</v>
      </c>
      <c r="G292" s="45">
        <v>5940</v>
      </c>
      <c r="H292" s="45">
        <v>200</v>
      </c>
      <c r="I292" s="7">
        <v>195</v>
      </c>
      <c r="J292" s="7">
        <v>194</v>
      </c>
      <c r="K292" s="7">
        <v>197</v>
      </c>
      <c r="L292" s="7">
        <v>206</v>
      </c>
      <c r="M292" s="7">
        <v>1202</v>
      </c>
      <c r="N292" s="7">
        <v>1484</v>
      </c>
      <c r="O292" s="7">
        <v>10756</v>
      </c>
      <c r="P292" s="7">
        <v>2880</v>
      </c>
      <c r="Q292" s="45">
        <f t="shared" si="53"/>
        <v>17314</v>
      </c>
      <c r="R292" s="45">
        <f>'[1]SH-FA2007-18'!DR294</f>
        <v>197</v>
      </c>
      <c r="S292" s="45">
        <f>'[1]SH-FA2007-18'!DS294</f>
        <v>191</v>
      </c>
      <c r="T292" s="45">
        <f>'[1]SH-FA2007-18'!DT294</f>
        <v>318</v>
      </c>
      <c r="U292" s="45">
        <f>'[1]SH-FA2007-18'!DU294</f>
        <v>389</v>
      </c>
      <c r="V292" s="45">
        <f>'[1]SH-FA2007-18'!DV294</f>
        <v>313</v>
      </c>
      <c r="W292" s="45">
        <f>'[1]SH-FA2007-18'!DW294</f>
        <v>1833</v>
      </c>
      <c r="X292" s="45">
        <f>'[1]SH-FA2007-18'!DX294</f>
        <v>933.39999999999975</v>
      </c>
      <c r="Y292" s="45">
        <f>'[1]SH-FA2007-18'!DY294</f>
        <v>10228.133333333335</v>
      </c>
      <c r="Z292" s="45">
        <f>'[1]SH-FA2007-18'!DZ294</f>
        <v>2528.4666666666662</v>
      </c>
      <c r="AA292" s="7">
        <f t="shared" si="54"/>
        <v>16931</v>
      </c>
      <c r="AB292" s="105">
        <f t="shared" si="55"/>
        <v>98.5</v>
      </c>
      <c r="AC292" s="105">
        <f t="shared" si="56"/>
        <v>97.948717948717942</v>
      </c>
      <c r="AD292" s="105">
        <f t="shared" si="57"/>
        <v>100</v>
      </c>
      <c r="AE292" s="105">
        <f t="shared" si="58"/>
        <v>100</v>
      </c>
      <c r="AF292" s="105">
        <f t="shared" si="59"/>
        <v>100</v>
      </c>
      <c r="AG292" s="105">
        <f t="shared" si="60"/>
        <v>100</v>
      </c>
      <c r="AH292" s="105">
        <f t="shared" si="61"/>
        <v>62.897574123989195</v>
      </c>
      <c r="AI292" s="105">
        <f t="shared" si="62"/>
        <v>95.092351555720853</v>
      </c>
      <c r="AJ292" s="105">
        <f t="shared" si="63"/>
        <v>87.793981481481467</v>
      </c>
      <c r="AK292" s="105">
        <f t="shared" si="64"/>
        <v>97.787917292364554</v>
      </c>
      <c r="AL292" s="47">
        <f t="shared" si="65"/>
        <v>383</v>
      </c>
    </row>
    <row r="293" spans="1:38" ht="24.95" customHeight="1" x14ac:dyDescent="0.25">
      <c r="A293" s="21" t="s">
        <v>349</v>
      </c>
      <c r="B293" s="22" t="s">
        <v>1722</v>
      </c>
      <c r="C293" s="8" t="s">
        <v>349</v>
      </c>
      <c r="D293" s="8" t="s">
        <v>371</v>
      </c>
      <c r="E293" s="18" t="s">
        <v>1580</v>
      </c>
      <c r="F293" s="45" t="str">
        <f>IFERROR(VLOOKUP(E293,categoria!$A:$C,3,FALSE),"Categoria 1")</f>
        <v>Categoria 3</v>
      </c>
      <c r="G293" s="45">
        <v>7900</v>
      </c>
      <c r="H293" s="45">
        <v>104</v>
      </c>
      <c r="I293" s="7">
        <v>113</v>
      </c>
      <c r="J293" s="7">
        <v>123</v>
      </c>
      <c r="K293" s="7">
        <v>131</v>
      </c>
      <c r="L293" s="7">
        <v>141</v>
      </c>
      <c r="M293" s="7">
        <v>830</v>
      </c>
      <c r="N293" s="7">
        <v>957</v>
      </c>
      <c r="O293" s="7">
        <v>6443</v>
      </c>
      <c r="P293" s="7">
        <v>1134</v>
      </c>
      <c r="Q293" s="45">
        <f t="shared" si="53"/>
        <v>9976</v>
      </c>
      <c r="R293" s="45">
        <f>'[1]SH-FA2007-18'!DR295</f>
        <v>132</v>
      </c>
      <c r="S293" s="45">
        <f>'[1]SH-FA2007-18'!DS295</f>
        <v>147</v>
      </c>
      <c r="T293" s="45">
        <f>'[1]SH-FA2007-18'!DT295</f>
        <v>171</v>
      </c>
      <c r="U293" s="45">
        <f>'[1]SH-FA2007-18'!DU295</f>
        <v>237</v>
      </c>
      <c r="V293" s="45">
        <f>'[1]SH-FA2007-18'!DV295</f>
        <v>224</v>
      </c>
      <c r="W293" s="45">
        <f>'[1]SH-FA2007-18'!DW295</f>
        <v>1260.2</v>
      </c>
      <c r="X293" s="45">
        <f>'[1]SH-FA2007-18'!DX295</f>
        <v>635.19999999999993</v>
      </c>
      <c r="Y293" s="45">
        <f>'[1]SH-FA2007-18'!DY295</f>
        <v>8124.2888888888883</v>
      </c>
      <c r="Z293" s="45">
        <f>'[1]SH-FA2007-18'!DZ295</f>
        <v>860.31111111111102</v>
      </c>
      <c r="AA293" s="7">
        <f t="shared" si="54"/>
        <v>11790.999999999998</v>
      </c>
      <c r="AB293" s="105">
        <f t="shared" si="55"/>
        <v>100</v>
      </c>
      <c r="AC293" s="105">
        <f t="shared" si="56"/>
        <v>100</v>
      </c>
      <c r="AD293" s="105">
        <f t="shared" si="57"/>
        <v>100</v>
      </c>
      <c r="AE293" s="105">
        <f t="shared" si="58"/>
        <v>100</v>
      </c>
      <c r="AF293" s="105">
        <f t="shared" si="59"/>
        <v>100</v>
      </c>
      <c r="AG293" s="105">
        <f t="shared" si="60"/>
        <v>100</v>
      </c>
      <c r="AH293" s="105">
        <f t="shared" si="61"/>
        <v>66.374085684430511</v>
      </c>
      <c r="AI293" s="105">
        <f t="shared" si="62"/>
        <v>100</v>
      </c>
      <c r="AJ293" s="105">
        <f t="shared" si="63"/>
        <v>75.865177346658825</v>
      </c>
      <c r="AK293" s="105">
        <f t="shared" si="64"/>
        <v>100</v>
      </c>
      <c r="AL293" s="47" t="str">
        <f t="shared" si="65"/>
        <v>-</v>
      </c>
    </row>
    <row r="294" spans="1:38" ht="24.95" customHeight="1" x14ac:dyDescent="0.25">
      <c r="A294" s="21" t="s">
        <v>349</v>
      </c>
      <c r="B294" s="22" t="s">
        <v>1722</v>
      </c>
      <c r="C294" s="8" t="s">
        <v>349</v>
      </c>
      <c r="D294" s="8" t="s">
        <v>372</v>
      </c>
      <c r="E294" s="18" t="s">
        <v>1614</v>
      </c>
      <c r="F294" s="45" t="str">
        <f>IFERROR(VLOOKUP(E294,categoria!$A:$C,3,FALSE),"Categoria 1")</f>
        <v>Categoria 1</v>
      </c>
      <c r="G294" s="45">
        <v>910</v>
      </c>
      <c r="H294" s="45">
        <v>24</v>
      </c>
      <c r="I294" s="7">
        <v>23</v>
      </c>
      <c r="J294" s="7">
        <v>22</v>
      </c>
      <c r="K294" s="7">
        <v>22</v>
      </c>
      <c r="L294" s="7">
        <v>21</v>
      </c>
      <c r="M294" s="7">
        <v>117</v>
      </c>
      <c r="N294" s="7">
        <v>135</v>
      </c>
      <c r="O294" s="7">
        <v>913</v>
      </c>
      <c r="P294" s="7">
        <v>311</v>
      </c>
      <c r="Q294" s="45">
        <f t="shared" si="53"/>
        <v>1588</v>
      </c>
      <c r="R294" s="45">
        <f>'[1]SH-FA2007-18'!DR296</f>
        <v>7</v>
      </c>
      <c r="S294" s="45">
        <f>'[1]SH-FA2007-18'!DS296</f>
        <v>16</v>
      </c>
      <c r="T294" s="45">
        <f>'[1]SH-FA2007-18'!DT296</f>
        <v>15</v>
      </c>
      <c r="U294" s="45">
        <f>'[1]SH-FA2007-18'!DU296</f>
        <v>9</v>
      </c>
      <c r="V294" s="45">
        <f>'[1]SH-FA2007-18'!DV296</f>
        <v>35</v>
      </c>
      <c r="W294" s="45">
        <f>'[1]SH-FA2007-18'!DW296</f>
        <v>143.80000000000001</v>
      </c>
      <c r="X294" s="45">
        <f>'[1]SH-FA2007-18'!DX296</f>
        <v>58.4</v>
      </c>
      <c r="Y294" s="45">
        <f>'[1]SH-FA2007-18'!DY296</f>
        <v>862.71111111111122</v>
      </c>
      <c r="Z294" s="45">
        <f>'[1]SH-FA2007-18'!DZ296</f>
        <v>304.08888888888896</v>
      </c>
      <c r="AA294" s="7">
        <f t="shared" si="54"/>
        <v>1451.0000000000002</v>
      </c>
      <c r="AB294" s="105">
        <f t="shared" si="55"/>
        <v>29.166666666666668</v>
      </c>
      <c r="AC294" s="105">
        <f t="shared" si="56"/>
        <v>69.565217391304344</v>
      </c>
      <c r="AD294" s="105">
        <f t="shared" si="57"/>
        <v>68.181818181818173</v>
      </c>
      <c r="AE294" s="105">
        <f t="shared" si="58"/>
        <v>40.909090909090914</v>
      </c>
      <c r="AF294" s="105">
        <f t="shared" si="59"/>
        <v>100</v>
      </c>
      <c r="AG294" s="105">
        <f t="shared" si="60"/>
        <v>100</v>
      </c>
      <c r="AH294" s="105">
        <f t="shared" si="61"/>
        <v>43.25925925925926</v>
      </c>
      <c r="AI294" s="105">
        <f t="shared" si="62"/>
        <v>94.491907022027519</v>
      </c>
      <c r="AJ294" s="105">
        <f t="shared" si="63"/>
        <v>97.7777777777778</v>
      </c>
      <c r="AK294" s="105">
        <f t="shared" si="64"/>
        <v>91.372795969773307</v>
      </c>
      <c r="AL294" s="47">
        <f t="shared" si="65"/>
        <v>136.99999999999977</v>
      </c>
    </row>
    <row r="295" spans="1:38" ht="24.95" customHeight="1" x14ac:dyDescent="0.25">
      <c r="A295" s="21" t="s">
        <v>1004</v>
      </c>
      <c r="B295" s="22" t="s">
        <v>1722</v>
      </c>
      <c r="C295" s="8" t="s">
        <v>349</v>
      </c>
      <c r="D295" s="8" t="s">
        <v>373</v>
      </c>
      <c r="E295" s="18" t="s">
        <v>1624</v>
      </c>
      <c r="F295" s="45" t="str">
        <f>IFERROR(VLOOKUP(E295,categoria!$A:$C,3,FALSE),"Categoria 1")</f>
        <v>Categoria 1</v>
      </c>
      <c r="G295" s="45">
        <v>2990</v>
      </c>
      <c r="H295" s="45">
        <v>53</v>
      </c>
      <c r="I295" s="7">
        <v>53</v>
      </c>
      <c r="J295" s="7">
        <v>55</v>
      </c>
      <c r="K295" s="7">
        <v>55</v>
      </c>
      <c r="L295" s="7">
        <v>58</v>
      </c>
      <c r="M295" s="7">
        <v>311</v>
      </c>
      <c r="N295" s="7">
        <v>344</v>
      </c>
      <c r="O295" s="7">
        <v>1962</v>
      </c>
      <c r="P295" s="7">
        <v>603</v>
      </c>
      <c r="Q295" s="45">
        <f t="shared" si="53"/>
        <v>3494</v>
      </c>
      <c r="R295" s="45">
        <f>'[1]SH-FA2007-18'!DR297</f>
        <v>34</v>
      </c>
      <c r="S295" s="45">
        <f>'[1]SH-FA2007-18'!DS297</f>
        <v>45</v>
      </c>
      <c r="T295" s="45">
        <f>'[1]SH-FA2007-18'!DT297</f>
        <v>45</v>
      </c>
      <c r="U295" s="45">
        <f>'[1]SH-FA2007-18'!DU297</f>
        <v>40</v>
      </c>
      <c r="V295" s="45">
        <f>'[1]SH-FA2007-18'!DV297</f>
        <v>70</v>
      </c>
      <c r="W295" s="45">
        <f>'[1]SH-FA2007-18'!DW297</f>
        <v>351.8</v>
      </c>
      <c r="X295" s="45">
        <f>'[1]SH-FA2007-18'!DX297</f>
        <v>173.8</v>
      </c>
      <c r="Y295" s="45">
        <f>'[1]SH-FA2007-18'!DY297</f>
        <v>2284.0222222222219</v>
      </c>
      <c r="Z295" s="45">
        <f>'[1]SH-FA2007-18'!DZ297</f>
        <v>456.37777777777774</v>
      </c>
      <c r="AA295" s="7">
        <f t="shared" si="54"/>
        <v>3499.9999999999995</v>
      </c>
      <c r="AB295" s="105">
        <f t="shared" si="55"/>
        <v>64.15094339622641</v>
      </c>
      <c r="AC295" s="105">
        <f t="shared" si="56"/>
        <v>84.905660377358487</v>
      </c>
      <c r="AD295" s="105">
        <f t="shared" si="57"/>
        <v>81.818181818181827</v>
      </c>
      <c r="AE295" s="105">
        <f t="shared" si="58"/>
        <v>72.727272727272734</v>
      </c>
      <c r="AF295" s="105">
        <f t="shared" si="59"/>
        <v>100</v>
      </c>
      <c r="AG295" s="105">
        <f t="shared" si="60"/>
        <v>100</v>
      </c>
      <c r="AH295" s="105">
        <f t="shared" si="61"/>
        <v>50.523255813953497</v>
      </c>
      <c r="AI295" s="105">
        <f t="shared" si="62"/>
        <v>100</v>
      </c>
      <c r="AJ295" s="105">
        <f t="shared" si="63"/>
        <v>75.684540261654689</v>
      </c>
      <c r="AK295" s="105">
        <f t="shared" si="64"/>
        <v>100</v>
      </c>
      <c r="AL295" s="47" t="str">
        <f t="shared" si="65"/>
        <v>-</v>
      </c>
    </row>
    <row r="296" spans="1:38" ht="24.95" customHeight="1" x14ac:dyDescent="0.25">
      <c r="A296" s="21" t="s">
        <v>1004</v>
      </c>
      <c r="B296" s="22" t="s">
        <v>1722</v>
      </c>
      <c r="C296" s="8" t="s">
        <v>349</v>
      </c>
      <c r="D296" s="8" t="s">
        <v>374</v>
      </c>
      <c r="E296" s="18" t="s">
        <v>1678</v>
      </c>
      <c r="F296" s="45" t="str">
        <f>IFERROR(VLOOKUP(E296,categoria!$A:$C,3,FALSE),"Categoria 1")</f>
        <v>Categoria 2</v>
      </c>
      <c r="G296" s="45">
        <v>3400</v>
      </c>
      <c r="H296" s="45">
        <v>132</v>
      </c>
      <c r="I296" s="7">
        <v>129</v>
      </c>
      <c r="J296" s="7">
        <v>131</v>
      </c>
      <c r="K296" s="7">
        <v>136</v>
      </c>
      <c r="L296" s="7">
        <v>142</v>
      </c>
      <c r="M296" s="7">
        <v>849</v>
      </c>
      <c r="N296" s="7">
        <v>1084</v>
      </c>
      <c r="O296" s="7">
        <v>6473</v>
      </c>
      <c r="P296" s="7">
        <v>1458</v>
      </c>
      <c r="Q296" s="45">
        <f t="shared" si="53"/>
        <v>10534</v>
      </c>
      <c r="R296" s="45">
        <f>'[1]SH-FA2007-18'!DR298</f>
        <v>138</v>
      </c>
      <c r="S296" s="45">
        <f>'[1]SH-FA2007-18'!DS298</f>
        <v>138</v>
      </c>
      <c r="T296" s="45">
        <f>'[1]SH-FA2007-18'!DT298</f>
        <v>75</v>
      </c>
      <c r="U296" s="45">
        <f>'[1]SH-FA2007-18'!DU298</f>
        <v>171</v>
      </c>
      <c r="V296" s="45">
        <f>'[1]SH-FA2007-18'!DV298</f>
        <v>177</v>
      </c>
      <c r="W296" s="45">
        <f>'[1]SH-FA2007-18'!DW298</f>
        <v>1227</v>
      </c>
      <c r="X296" s="45">
        <f>'[1]SH-FA2007-18'!DX298</f>
        <v>586.59999999999991</v>
      </c>
      <c r="Y296" s="45">
        <f>'[1]SH-FA2007-18'!DY298</f>
        <v>6678.9111111111115</v>
      </c>
      <c r="Z296" s="45">
        <f>'[1]SH-FA2007-18'!DZ298</f>
        <v>1612.4888888888891</v>
      </c>
      <c r="AA296" s="7">
        <f t="shared" si="54"/>
        <v>10804</v>
      </c>
      <c r="AB296" s="105">
        <f t="shared" si="55"/>
        <v>100</v>
      </c>
      <c r="AC296" s="105">
        <f t="shared" si="56"/>
        <v>100</v>
      </c>
      <c r="AD296" s="105">
        <f t="shared" si="57"/>
        <v>57.251908396946561</v>
      </c>
      <c r="AE296" s="105">
        <f t="shared" si="58"/>
        <v>100</v>
      </c>
      <c r="AF296" s="105">
        <f t="shared" si="59"/>
        <v>100</v>
      </c>
      <c r="AG296" s="105">
        <f t="shared" si="60"/>
        <v>100</v>
      </c>
      <c r="AH296" s="105">
        <f t="shared" si="61"/>
        <v>54.114391143911433</v>
      </c>
      <c r="AI296" s="105">
        <f t="shared" si="62"/>
        <v>100</v>
      </c>
      <c r="AJ296" s="105">
        <f t="shared" si="63"/>
        <v>100</v>
      </c>
      <c r="AK296" s="105">
        <f t="shared" si="64"/>
        <v>100</v>
      </c>
      <c r="AL296" s="47" t="str">
        <f t="shared" si="65"/>
        <v>-</v>
      </c>
    </row>
    <row r="297" spans="1:38" ht="24.95" customHeight="1" x14ac:dyDescent="0.25">
      <c r="A297" s="21" t="s">
        <v>375</v>
      </c>
      <c r="B297" s="22" t="s">
        <v>1721</v>
      </c>
      <c r="C297" s="8" t="s">
        <v>375</v>
      </c>
      <c r="D297" s="8" t="s">
        <v>376</v>
      </c>
      <c r="E297" s="18" t="s">
        <v>1781</v>
      </c>
      <c r="F297" s="45" t="str">
        <f>IFERROR(VLOOKUP(E297,categoria!$A:$C,3,FALSE),"Categoria 1")</f>
        <v>Categoria 2</v>
      </c>
      <c r="G297" s="45">
        <v>580</v>
      </c>
      <c r="H297" s="45">
        <v>40</v>
      </c>
      <c r="I297" s="7">
        <v>37</v>
      </c>
      <c r="J297" s="7">
        <v>35</v>
      </c>
      <c r="K297" s="7">
        <v>34</v>
      </c>
      <c r="L297" s="7">
        <v>33</v>
      </c>
      <c r="M297" s="7">
        <v>185</v>
      </c>
      <c r="N297" s="7">
        <v>230</v>
      </c>
      <c r="O297" s="7">
        <v>1600</v>
      </c>
      <c r="P297" s="7">
        <v>342</v>
      </c>
      <c r="Q297" s="45">
        <f t="shared" si="53"/>
        <v>2536</v>
      </c>
      <c r="R297" s="45">
        <f>'[1]SH-FA2007-18'!DR299</f>
        <v>32</v>
      </c>
      <c r="S297" s="45">
        <f>'[1]SH-FA2007-18'!DS299</f>
        <v>36</v>
      </c>
      <c r="T297" s="45">
        <f>'[1]SH-FA2007-18'!DT299</f>
        <v>27</v>
      </c>
      <c r="U297" s="45">
        <f>'[1]SH-FA2007-18'!DU299</f>
        <v>31</v>
      </c>
      <c r="V297" s="45">
        <f>'[1]SH-FA2007-18'!DV299</f>
        <v>60</v>
      </c>
      <c r="W297" s="45">
        <f>'[1]SH-FA2007-18'!DW299</f>
        <v>222.2</v>
      </c>
      <c r="X297" s="45">
        <f>'[1]SH-FA2007-18'!DX299</f>
        <v>143</v>
      </c>
      <c r="Y297" s="45">
        <f>'[1]SH-FA2007-18'!DY299</f>
        <v>1438.422222222222</v>
      </c>
      <c r="Z297" s="45">
        <f>'[1]SH-FA2007-18'!DZ299</f>
        <v>374.37777777777774</v>
      </c>
      <c r="AA297" s="7">
        <f t="shared" si="54"/>
        <v>2364</v>
      </c>
      <c r="AB297" s="105">
        <f t="shared" si="55"/>
        <v>80</v>
      </c>
      <c r="AC297" s="105">
        <f t="shared" si="56"/>
        <v>97.297297297297305</v>
      </c>
      <c r="AD297" s="105">
        <f t="shared" si="57"/>
        <v>77.142857142857153</v>
      </c>
      <c r="AE297" s="105">
        <f t="shared" si="58"/>
        <v>91.17647058823529</v>
      </c>
      <c r="AF297" s="105">
        <f t="shared" si="59"/>
        <v>100</v>
      </c>
      <c r="AG297" s="105">
        <f t="shared" si="60"/>
        <v>100</v>
      </c>
      <c r="AH297" s="105">
        <f t="shared" si="61"/>
        <v>62.173913043478258</v>
      </c>
      <c r="AI297" s="105">
        <f t="shared" si="62"/>
        <v>89.901388888888874</v>
      </c>
      <c r="AJ297" s="105">
        <f t="shared" si="63"/>
        <v>100</v>
      </c>
      <c r="AK297" s="105">
        <f t="shared" si="64"/>
        <v>93.217665615141954</v>
      </c>
      <c r="AL297" s="47">
        <f t="shared" si="65"/>
        <v>172</v>
      </c>
    </row>
    <row r="298" spans="1:38" ht="24.95" customHeight="1" x14ac:dyDescent="0.25">
      <c r="A298" s="21" t="s">
        <v>375</v>
      </c>
      <c r="B298" s="22" t="s">
        <v>1721</v>
      </c>
      <c r="C298" s="8" t="s">
        <v>375</v>
      </c>
      <c r="D298" s="8" t="s">
        <v>377</v>
      </c>
      <c r="E298" s="18" t="s">
        <v>1128</v>
      </c>
      <c r="F298" s="45" t="str">
        <f>IFERROR(VLOOKUP(E298,categoria!$A:$C,3,FALSE),"Categoria 1")</f>
        <v>Categoria 2</v>
      </c>
      <c r="G298" s="45">
        <v>3500</v>
      </c>
      <c r="H298" s="45">
        <v>222</v>
      </c>
      <c r="I298" s="7">
        <v>216</v>
      </c>
      <c r="J298" s="7">
        <v>214</v>
      </c>
      <c r="K298" s="7">
        <v>215</v>
      </c>
      <c r="L298" s="7">
        <v>219</v>
      </c>
      <c r="M298" s="7">
        <v>1221</v>
      </c>
      <c r="N298" s="7">
        <v>1469</v>
      </c>
      <c r="O298" s="7">
        <v>12535</v>
      </c>
      <c r="P298" s="7">
        <v>3047</v>
      </c>
      <c r="Q298" s="45">
        <f t="shared" si="53"/>
        <v>19358</v>
      </c>
      <c r="R298" s="45">
        <f>'[1]SH-FA2007-18'!DR300</f>
        <v>206</v>
      </c>
      <c r="S298" s="45">
        <f>'[1]SH-FA2007-18'!DS300</f>
        <v>160</v>
      </c>
      <c r="T298" s="45">
        <f>'[1]SH-FA2007-18'!DT300</f>
        <v>176</v>
      </c>
      <c r="U298" s="45">
        <f>'[1]SH-FA2007-18'!DU300</f>
        <v>151</v>
      </c>
      <c r="V298" s="45">
        <f>'[1]SH-FA2007-18'!DV300</f>
        <v>309</v>
      </c>
      <c r="W298" s="45">
        <f>'[1]SH-FA2007-18'!DW300</f>
        <v>1746</v>
      </c>
      <c r="X298" s="45">
        <f>'[1]SH-FA2007-18'!DX300</f>
        <v>701</v>
      </c>
      <c r="Y298" s="45">
        <f>'[1]SH-FA2007-18'!DY300</f>
        <v>7147.7111111111108</v>
      </c>
      <c r="Z298" s="45">
        <f>'[1]SH-FA2007-18'!DZ300</f>
        <v>1717.2888888888888</v>
      </c>
      <c r="AA298" s="7">
        <f t="shared" si="54"/>
        <v>12314</v>
      </c>
      <c r="AB298" s="105">
        <f t="shared" si="55"/>
        <v>92.792792792792795</v>
      </c>
      <c r="AC298" s="105">
        <f t="shared" si="56"/>
        <v>74.074074074074076</v>
      </c>
      <c r="AD298" s="105">
        <f t="shared" si="57"/>
        <v>82.242990654205599</v>
      </c>
      <c r="AE298" s="105">
        <f t="shared" si="58"/>
        <v>70.232558139534888</v>
      </c>
      <c r="AF298" s="105">
        <f t="shared" si="59"/>
        <v>100</v>
      </c>
      <c r="AG298" s="105">
        <f t="shared" si="60"/>
        <v>100</v>
      </c>
      <c r="AH298" s="105">
        <f t="shared" si="61"/>
        <v>47.719537100068074</v>
      </c>
      <c r="AI298" s="105">
        <f t="shared" si="62"/>
        <v>57.022027212693352</v>
      </c>
      <c r="AJ298" s="105">
        <f t="shared" si="63"/>
        <v>56.359989789592682</v>
      </c>
      <c r="AK298" s="105">
        <f t="shared" si="64"/>
        <v>63.611943382580847</v>
      </c>
      <c r="AL298" s="47">
        <f t="shared" si="65"/>
        <v>7044</v>
      </c>
    </row>
    <row r="299" spans="1:38" ht="24.95" customHeight="1" x14ac:dyDescent="0.25">
      <c r="A299" s="21" t="s">
        <v>375</v>
      </c>
      <c r="B299" s="22" t="s">
        <v>1721</v>
      </c>
      <c r="C299" s="8" t="s">
        <v>375</v>
      </c>
      <c r="D299" s="8" t="s">
        <v>378</v>
      </c>
      <c r="E299" s="18" t="s">
        <v>1134</v>
      </c>
      <c r="F299" s="45" t="str">
        <f>IFERROR(VLOOKUP(E299,categoria!$A:$C,3,FALSE),"Categoria 1")</f>
        <v>Categoria 2</v>
      </c>
      <c r="G299" s="45">
        <v>2120</v>
      </c>
      <c r="H299" s="45">
        <v>179</v>
      </c>
      <c r="I299" s="7">
        <v>160</v>
      </c>
      <c r="J299" s="7">
        <v>147</v>
      </c>
      <c r="K299" s="7">
        <v>139</v>
      </c>
      <c r="L299" s="7">
        <v>135</v>
      </c>
      <c r="M299" s="7">
        <v>730</v>
      </c>
      <c r="N299" s="7">
        <v>927</v>
      </c>
      <c r="O299" s="7">
        <v>7726</v>
      </c>
      <c r="P299" s="7">
        <v>1333</v>
      </c>
      <c r="Q299" s="45">
        <f t="shared" si="53"/>
        <v>11476</v>
      </c>
      <c r="R299" s="45">
        <f>'[1]SH-FA2007-18'!DR301</f>
        <v>136</v>
      </c>
      <c r="S299" s="45">
        <f>'[1]SH-FA2007-18'!DS301</f>
        <v>123</v>
      </c>
      <c r="T299" s="45">
        <f>'[1]SH-FA2007-18'!DT301</f>
        <v>131</v>
      </c>
      <c r="U299" s="45">
        <f>'[1]SH-FA2007-18'!DU301</f>
        <v>124</v>
      </c>
      <c r="V299" s="45">
        <f>'[1]SH-FA2007-18'!DV301</f>
        <v>198</v>
      </c>
      <c r="W299" s="45">
        <f>'[1]SH-FA2007-18'!DW301</f>
        <v>1170.5999999999999</v>
      </c>
      <c r="X299" s="45">
        <f>'[1]SH-FA2007-18'!DX301</f>
        <v>470.8</v>
      </c>
      <c r="Y299" s="45">
        <f>'[1]SH-FA2007-18'!DY301</f>
        <v>6766.6888888888889</v>
      </c>
      <c r="Z299" s="45">
        <f>'[1]SH-FA2007-18'!DZ301</f>
        <v>1714.911111111111</v>
      </c>
      <c r="AA299" s="7">
        <f t="shared" si="54"/>
        <v>10835</v>
      </c>
      <c r="AB299" s="105">
        <f t="shared" si="55"/>
        <v>75.977653631284909</v>
      </c>
      <c r="AC299" s="105">
        <f t="shared" si="56"/>
        <v>76.875</v>
      </c>
      <c r="AD299" s="105">
        <f t="shared" si="57"/>
        <v>89.115646258503403</v>
      </c>
      <c r="AE299" s="105">
        <f t="shared" si="58"/>
        <v>89.208633093525179</v>
      </c>
      <c r="AF299" s="105">
        <f t="shared" si="59"/>
        <v>100</v>
      </c>
      <c r="AG299" s="105">
        <f t="shared" si="60"/>
        <v>100</v>
      </c>
      <c r="AH299" s="105">
        <f t="shared" si="61"/>
        <v>50.787486515641852</v>
      </c>
      <c r="AI299" s="105">
        <f t="shared" si="62"/>
        <v>87.583340524060176</v>
      </c>
      <c r="AJ299" s="105">
        <f t="shared" si="63"/>
        <v>100</v>
      </c>
      <c r="AK299" s="105">
        <f t="shared" si="64"/>
        <v>94.414430115022654</v>
      </c>
      <c r="AL299" s="47">
        <f t="shared" si="65"/>
        <v>641</v>
      </c>
    </row>
    <row r="300" spans="1:38" ht="24.95" customHeight="1" x14ac:dyDescent="0.25">
      <c r="A300" s="21" t="s">
        <v>375</v>
      </c>
      <c r="B300" s="22" t="s">
        <v>1721</v>
      </c>
      <c r="C300" s="8" t="s">
        <v>375</v>
      </c>
      <c r="D300" s="8" t="s">
        <v>379</v>
      </c>
      <c r="E300" s="18" t="s">
        <v>1140</v>
      </c>
      <c r="F300" s="45" t="str">
        <f>IFERROR(VLOOKUP(E300,categoria!$A:$C,3,FALSE),"Categoria 1")</f>
        <v>Categoria 1</v>
      </c>
      <c r="G300" s="45">
        <v>3650</v>
      </c>
      <c r="H300" s="45">
        <v>212</v>
      </c>
      <c r="I300" s="7">
        <v>213</v>
      </c>
      <c r="J300" s="7">
        <v>213</v>
      </c>
      <c r="K300" s="7">
        <v>215</v>
      </c>
      <c r="L300" s="7">
        <v>217</v>
      </c>
      <c r="M300" s="7">
        <v>1125</v>
      </c>
      <c r="N300" s="7">
        <v>1208</v>
      </c>
      <c r="O300" s="7">
        <v>9956</v>
      </c>
      <c r="P300" s="7">
        <v>2065</v>
      </c>
      <c r="Q300" s="45">
        <f t="shared" si="53"/>
        <v>15424</v>
      </c>
      <c r="R300" s="45">
        <f>'[1]SH-FA2007-18'!DR302</f>
        <v>182</v>
      </c>
      <c r="S300" s="45">
        <f>'[1]SH-FA2007-18'!DS302</f>
        <v>134</v>
      </c>
      <c r="T300" s="45">
        <f>'[1]SH-FA2007-18'!DT302</f>
        <v>157</v>
      </c>
      <c r="U300" s="45">
        <f>'[1]SH-FA2007-18'!DU302</f>
        <v>135</v>
      </c>
      <c r="V300" s="45">
        <f>'[1]SH-FA2007-18'!DV302</f>
        <v>226</v>
      </c>
      <c r="W300" s="45">
        <f>'[1]SH-FA2007-18'!DW302</f>
        <v>1523.2</v>
      </c>
      <c r="X300" s="45">
        <f>'[1]SH-FA2007-18'!DX302</f>
        <v>661.6</v>
      </c>
      <c r="Y300" s="45">
        <f>'[1]SH-FA2007-18'!DY302</f>
        <v>9087.3777777777777</v>
      </c>
      <c r="Z300" s="45">
        <f>'[1]SH-FA2007-18'!DZ302</f>
        <v>2281.8222222222221</v>
      </c>
      <c r="AA300" s="7">
        <f t="shared" si="54"/>
        <v>14388</v>
      </c>
      <c r="AB300" s="105">
        <f t="shared" si="55"/>
        <v>85.84905660377359</v>
      </c>
      <c r="AC300" s="105">
        <f t="shared" si="56"/>
        <v>62.910798122065728</v>
      </c>
      <c r="AD300" s="105">
        <f t="shared" si="57"/>
        <v>73.708920187793424</v>
      </c>
      <c r="AE300" s="105">
        <f t="shared" si="58"/>
        <v>62.790697674418603</v>
      </c>
      <c r="AF300" s="105">
        <f t="shared" si="59"/>
        <v>100</v>
      </c>
      <c r="AG300" s="105">
        <f t="shared" si="60"/>
        <v>100</v>
      </c>
      <c r="AH300" s="105">
        <f t="shared" si="61"/>
        <v>54.768211920529808</v>
      </c>
      <c r="AI300" s="105">
        <f t="shared" si="62"/>
        <v>91.275389491540565</v>
      </c>
      <c r="AJ300" s="105">
        <f t="shared" si="63"/>
        <v>100</v>
      </c>
      <c r="AK300" s="105">
        <f t="shared" si="64"/>
        <v>93.283195020746888</v>
      </c>
      <c r="AL300" s="47">
        <f t="shared" si="65"/>
        <v>1036</v>
      </c>
    </row>
    <row r="301" spans="1:38" ht="24.95" customHeight="1" x14ac:dyDescent="0.25">
      <c r="A301" s="21" t="s">
        <v>375</v>
      </c>
      <c r="B301" s="22" t="s">
        <v>1721</v>
      </c>
      <c r="C301" s="8" t="s">
        <v>375</v>
      </c>
      <c r="D301" s="8" t="s">
        <v>380</v>
      </c>
      <c r="E301" s="18" t="s">
        <v>1167</v>
      </c>
      <c r="F301" s="45" t="str">
        <f>IFERROR(VLOOKUP(E301,categoria!$A:$C,3,FALSE),"Categoria 1")</f>
        <v>Categoria 2</v>
      </c>
      <c r="G301" s="45">
        <v>3400</v>
      </c>
      <c r="H301" s="45">
        <v>142</v>
      </c>
      <c r="I301" s="7">
        <v>134</v>
      </c>
      <c r="J301" s="7">
        <v>129</v>
      </c>
      <c r="K301" s="7">
        <v>127</v>
      </c>
      <c r="L301" s="7">
        <v>128</v>
      </c>
      <c r="M301" s="7">
        <v>701</v>
      </c>
      <c r="N301" s="7">
        <v>840</v>
      </c>
      <c r="O301" s="7">
        <v>6563</v>
      </c>
      <c r="P301" s="7">
        <v>1507</v>
      </c>
      <c r="Q301" s="45">
        <f t="shared" si="53"/>
        <v>10271</v>
      </c>
      <c r="R301" s="45">
        <f>'[1]SH-FA2007-18'!DR303</f>
        <v>96</v>
      </c>
      <c r="S301" s="45">
        <f>'[1]SH-FA2007-18'!DS303</f>
        <v>106</v>
      </c>
      <c r="T301" s="45">
        <f>'[1]SH-FA2007-18'!DT303</f>
        <v>108</v>
      </c>
      <c r="U301" s="45">
        <f>'[1]SH-FA2007-18'!DU303</f>
        <v>75</v>
      </c>
      <c r="V301" s="45">
        <f>'[1]SH-FA2007-18'!DV303</f>
        <v>182</v>
      </c>
      <c r="W301" s="45">
        <f>'[1]SH-FA2007-18'!DW303</f>
        <v>744.2</v>
      </c>
      <c r="X301" s="45">
        <f>'[1]SH-FA2007-18'!DX303</f>
        <v>300.39999999999998</v>
      </c>
      <c r="Y301" s="45">
        <f>'[1]SH-FA2007-18'!DY303</f>
        <v>3860.9555555555557</v>
      </c>
      <c r="Z301" s="45">
        <f>'[1]SH-FA2007-18'!DZ303</f>
        <v>1342.4444444444443</v>
      </c>
      <c r="AA301" s="7">
        <f t="shared" si="54"/>
        <v>6815</v>
      </c>
      <c r="AB301" s="105">
        <f t="shared" si="55"/>
        <v>67.605633802816897</v>
      </c>
      <c r="AC301" s="105">
        <f t="shared" si="56"/>
        <v>79.104477611940297</v>
      </c>
      <c r="AD301" s="105">
        <f t="shared" si="57"/>
        <v>83.720930232558146</v>
      </c>
      <c r="AE301" s="105">
        <f t="shared" si="58"/>
        <v>59.055118110236215</v>
      </c>
      <c r="AF301" s="105">
        <f t="shared" si="59"/>
        <v>100</v>
      </c>
      <c r="AG301" s="105">
        <f t="shared" si="60"/>
        <v>100</v>
      </c>
      <c r="AH301" s="105">
        <f t="shared" si="61"/>
        <v>35.761904761904759</v>
      </c>
      <c r="AI301" s="105">
        <f t="shared" si="62"/>
        <v>58.829126246465876</v>
      </c>
      <c r="AJ301" s="105">
        <f t="shared" si="63"/>
        <v>89.080586890805861</v>
      </c>
      <c r="AK301" s="105">
        <f t="shared" si="64"/>
        <v>66.351864472787454</v>
      </c>
      <c r="AL301" s="47">
        <f t="shared" si="65"/>
        <v>3456</v>
      </c>
    </row>
    <row r="302" spans="1:38" ht="24.95" customHeight="1" x14ac:dyDescent="0.25">
      <c r="A302" s="21" t="s">
        <v>375</v>
      </c>
      <c r="B302" s="22" t="s">
        <v>1721</v>
      </c>
      <c r="C302" s="8" t="s">
        <v>375</v>
      </c>
      <c r="D302" s="8" t="s">
        <v>381</v>
      </c>
      <c r="E302" s="18" t="s">
        <v>1285</v>
      </c>
      <c r="F302" s="45" t="str">
        <f>IFERROR(VLOOKUP(E302,categoria!$A:$C,3,FALSE),"Categoria 1")</f>
        <v>Categoria 2</v>
      </c>
      <c r="G302" s="45">
        <v>1650</v>
      </c>
      <c r="H302" s="45">
        <v>73</v>
      </c>
      <c r="I302" s="7">
        <v>67</v>
      </c>
      <c r="J302" s="7">
        <v>64</v>
      </c>
      <c r="K302" s="7">
        <v>63</v>
      </c>
      <c r="L302" s="7">
        <v>64</v>
      </c>
      <c r="M302" s="7">
        <v>384</v>
      </c>
      <c r="N302" s="7">
        <v>499</v>
      </c>
      <c r="O302" s="7">
        <v>3685</v>
      </c>
      <c r="P302" s="7">
        <v>1126</v>
      </c>
      <c r="Q302" s="45">
        <f t="shared" si="53"/>
        <v>6025</v>
      </c>
      <c r="R302" s="45">
        <f>'[1]SH-FA2007-18'!DR304</f>
        <v>59</v>
      </c>
      <c r="S302" s="45">
        <f>'[1]SH-FA2007-18'!DS304</f>
        <v>55</v>
      </c>
      <c r="T302" s="45">
        <f>'[1]SH-FA2007-18'!DT304</f>
        <v>56</v>
      </c>
      <c r="U302" s="45">
        <f>'[1]SH-FA2007-18'!DU304</f>
        <v>43</v>
      </c>
      <c r="V302" s="45">
        <f>'[1]SH-FA2007-18'!DV304</f>
        <v>74</v>
      </c>
      <c r="W302" s="45">
        <f>'[1]SH-FA2007-18'!DW304</f>
        <v>491</v>
      </c>
      <c r="X302" s="45">
        <f>'[1]SH-FA2007-18'!DX304</f>
        <v>181.79999999999998</v>
      </c>
      <c r="Y302" s="45">
        <f>'[1]SH-FA2007-18'!DY304</f>
        <v>3444.0000000000005</v>
      </c>
      <c r="Z302" s="45">
        <f>'[1]SH-FA2007-18'!DZ304</f>
        <v>1088.2</v>
      </c>
      <c r="AA302" s="7">
        <f t="shared" si="54"/>
        <v>5492</v>
      </c>
      <c r="AB302" s="105">
        <f t="shared" si="55"/>
        <v>80.821917808219183</v>
      </c>
      <c r="AC302" s="105">
        <f t="shared" si="56"/>
        <v>82.089552238805979</v>
      </c>
      <c r="AD302" s="105">
        <f t="shared" si="57"/>
        <v>87.5</v>
      </c>
      <c r="AE302" s="105">
        <f t="shared" si="58"/>
        <v>68.253968253968253</v>
      </c>
      <c r="AF302" s="105">
        <f t="shared" si="59"/>
        <v>100</v>
      </c>
      <c r="AG302" s="105">
        <f t="shared" si="60"/>
        <v>100</v>
      </c>
      <c r="AH302" s="105">
        <f t="shared" si="61"/>
        <v>36.432865731462918</v>
      </c>
      <c r="AI302" s="105">
        <f t="shared" si="62"/>
        <v>93.459972862957954</v>
      </c>
      <c r="AJ302" s="105">
        <f t="shared" si="63"/>
        <v>96.642984014209603</v>
      </c>
      <c r="AK302" s="105">
        <f t="shared" si="64"/>
        <v>91.15352697095436</v>
      </c>
      <c r="AL302" s="47">
        <f t="shared" si="65"/>
        <v>533</v>
      </c>
    </row>
    <row r="303" spans="1:38" ht="24.95" customHeight="1" x14ac:dyDescent="0.25">
      <c r="A303" s="21" t="s">
        <v>375</v>
      </c>
      <c r="B303" s="22" t="s">
        <v>1721</v>
      </c>
      <c r="C303" s="8" t="s">
        <v>375</v>
      </c>
      <c r="D303" s="8" t="s">
        <v>382</v>
      </c>
      <c r="E303" s="18" t="s">
        <v>1308</v>
      </c>
      <c r="F303" s="45" t="str">
        <f>IFERROR(VLOOKUP(E303,categoria!$A:$C,3,FALSE),"Categoria 1")</f>
        <v>Categoria 1</v>
      </c>
      <c r="G303" s="45">
        <v>1050</v>
      </c>
      <c r="H303" s="45">
        <v>44</v>
      </c>
      <c r="I303" s="7">
        <v>47</v>
      </c>
      <c r="J303" s="7">
        <v>48</v>
      </c>
      <c r="K303" s="7">
        <v>51</v>
      </c>
      <c r="L303" s="7">
        <v>52</v>
      </c>
      <c r="M303" s="7">
        <v>286</v>
      </c>
      <c r="N303" s="7">
        <v>318</v>
      </c>
      <c r="O303" s="7">
        <v>2632</v>
      </c>
      <c r="P303" s="7">
        <v>642</v>
      </c>
      <c r="Q303" s="45">
        <f t="shared" si="53"/>
        <v>4120</v>
      </c>
      <c r="R303" s="45">
        <f>'[1]SH-FA2007-18'!DR305</f>
        <v>44</v>
      </c>
      <c r="S303" s="45">
        <f>'[1]SH-FA2007-18'!DS305</f>
        <v>46</v>
      </c>
      <c r="T303" s="45">
        <f>'[1]SH-FA2007-18'!DT305</f>
        <v>47</v>
      </c>
      <c r="U303" s="45">
        <f>'[1]SH-FA2007-18'!DU305</f>
        <v>32</v>
      </c>
      <c r="V303" s="45">
        <f>'[1]SH-FA2007-18'!DV305</f>
        <v>51</v>
      </c>
      <c r="W303" s="45">
        <f>'[1]SH-FA2007-18'!DW305</f>
        <v>363.8</v>
      </c>
      <c r="X303" s="45">
        <f>'[1]SH-FA2007-18'!DX305</f>
        <v>192</v>
      </c>
      <c r="Y303" s="45">
        <f>'[1]SH-FA2007-18'!DY305</f>
        <v>2903.666666666667</v>
      </c>
      <c r="Z303" s="45">
        <f>'[1]SH-FA2007-18'!DZ305</f>
        <v>839.5333333333333</v>
      </c>
      <c r="AA303" s="7">
        <f t="shared" si="54"/>
        <v>4519</v>
      </c>
      <c r="AB303" s="105">
        <f t="shared" si="55"/>
        <v>100</v>
      </c>
      <c r="AC303" s="105">
        <f t="shared" si="56"/>
        <v>97.872340425531917</v>
      </c>
      <c r="AD303" s="105">
        <f t="shared" si="57"/>
        <v>97.916666666666657</v>
      </c>
      <c r="AE303" s="105">
        <f t="shared" si="58"/>
        <v>62.745098039215684</v>
      </c>
      <c r="AF303" s="105">
        <f t="shared" si="59"/>
        <v>98.076923076923066</v>
      </c>
      <c r="AG303" s="105">
        <f t="shared" si="60"/>
        <v>100</v>
      </c>
      <c r="AH303" s="105">
        <f t="shared" si="61"/>
        <v>60.377358490566039</v>
      </c>
      <c r="AI303" s="105">
        <f t="shared" si="62"/>
        <v>100</v>
      </c>
      <c r="AJ303" s="105">
        <f t="shared" si="63"/>
        <v>100</v>
      </c>
      <c r="AK303" s="105">
        <f t="shared" si="64"/>
        <v>100</v>
      </c>
      <c r="AL303" s="47" t="str">
        <f t="shared" si="65"/>
        <v>-</v>
      </c>
    </row>
    <row r="304" spans="1:38" ht="24.95" customHeight="1" x14ac:dyDescent="0.25">
      <c r="A304" s="21" t="s">
        <v>375</v>
      </c>
      <c r="B304" s="22" t="s">
        <v>1721</v>
      </c>
      <c r="C304" s="8" t="s">
        <v>375</v>
      </c>
      <c r="D304" s="8" t="s">
        <v>383</v>
      </c>
      <c r="E304" s="18" t="s">
        <v>1332</v>
      </c>
      <c r="F304" s="45" t="str">
        <f>IFERROR(VLOOKUP(E304,categoria!$A:$C,3,FALSE),"Categoria 1")</f>
        <v>Categoria 2</v>
      </c>
      <c r="G304" s="45">
        <v>22300</v>
      </c>
      <c r="H304" s="45">
        <v>1308</v>
      </c>
      <c r="I304" s="7">
        <v>1223</v>
      </c>
      <c r="J304" s="7">
        <v>1167</v>
      </c>
      <c r="K304" s="7">
        <v>1137</v>
      </c>
      <c r="L304" s="7">
        <v>1132</v>
      </c>
      <c r="M304" s="7">
        <v>6135</v>
      </c>
      <c r="N304" s="7">
        <v>7524</v>
      </c>
      <c r="O304" s="7">
        <v>64283</v>
      </c>
      <c r="P304" s="7">
        <v>14483</v>
      </c>
      <c r="Q304" s="45">
        <f t="shared" si="53"/>
        <v>98392</v>
      </c>
      <c r="R304" s="45">
        <f>'[1]SH-FA2007-18'!DR306</f>
        <v>1305</v>
      </c>
      <c r="S304" s="45">
        <f>'[1]SH-FA2007-18'!DS306</f>
        <v>1320</v>
      </c>
      <c r="T304" s="45">
        <f>'[1]SH-FA2007-18'!DT306</f>
        <v>1245</v>
      </c>
      <c r="U304" s="45">
        <f>'[1]SH-FA2007-18'!DU306</f>
        <v>970</v>
      </c>
      <c r="V304" s="45">
        <f>'[1]SH-FA2007-18'!DV306</f>
        <v>1630</v>
      </c>
      <c r="W304" s="45">
        <f>'[1]SH-FA2007-18'!DW306</f>
        <v>9338.6</v>
      </c>
      <c r="X304" s="45">
        <f>'[1]SH-FA2007-18'!DX306</f>
        <v>4161.8</v>
      </c>
      <c r="Y304" s="45">
        <f>'[1]SH-FA2007-18'!DY306</f>
        <v>40246.177777777775</v>
      </c>
      <c r="Z304" s="45">
        <f>'[1]SH-FA2007-18'!DZ306</f>
        <v>8815.4222222222215</v>
      </c>
      <c r="AA304" s="7">
        <f t="shared" si="54"/>
        <v>69032</v>
      </c>
      <c r="AB304" s="105">
        <f t="shared" si="55"/>
        <v>99.77064220183486</v>
      </c>
      <c r="AC304" s="105">
        <f t="shared" si="56"/>
        <v>100</v>
      </c>
      <c r="AD304" s="105">
        <f t="shared" si="57"/>
        <v>100</v>
      </c>
      <c r="AE304" s="105">
        <f t="shared" si="58"/>
        <v>85.312225153913815</v>
      </c>
      <c r="AF304" s="105">
        <f t="shared" si="59"/>
        <v>100</v>
      </c>
      <c r="AG304" s="105">
        <f t="shared" si="60"/>
        <v>100</v>
      </c>
      <c r="AH304" s="105">
        <f t="shared" si="61"/>
        <v>55.313662945241894</v>
      </c>
      <c r="AI304" s="105">
        <f t="shared" si="62"/>
        <v>62.607808872917836</v>
      </c>
      <c r="AJ304" s="105">
        <f t="shared" si="63"/>
        <v>60.867377078106898</v>
      </c>
      <c r="AK304" s="105">
        <f t="shared" si="64"/>
        <v>70.160175624034466</v>
      </c>
      <c r="AL304" s="47">
        <f t="shared" si="65"/>
        <v>29360</v>
      </c>
    </row>
    <row r="305" spans="1:38" ht="24.95" customHeight="1" x14ac:dyDescent="0.25">
      <c r="A305" s="21" t="s">
        <v>375</v>
      </c>
      <c r="B305" s="22" t="s">
        <v>1721</v>
      </c>
      <c r="C305" s="8" t="s">
        <v>375</v>
      </c>
      <c r="D305" s="8" t="s">
        <v>384</v>
      </c>
      <c r="E305" s="18" t="s">
        <v>1560</v>
      </c>
      <c r="F305" s="45" t="str">
        <f>IFERROR(VLOOKUP(E305,categoria!$A:$C,3,FALSE),"Categoria 1")</f>
        <v>Categoria 2</v>
      </c>
      <c r="G305" s="45">
        <v>6630</v>
      </c>
      <c r="H305" s="45">
        <v>235</v>
      </c>
      <c r="I305" s="7">
        <v>233</v>
      </c>
      <c r="J305" s="7">
        <v>234</v>
      </c>
      <c r="K305" s="7">
        <v>236</v>
      </c>
      <c r="L305" s="7">
        <v>237</v>
      </c>
      <c r="M305" s="7">
        <v>1250</v>
      </c>
      <c r="N305" s="7">
        <v>1378</v>
      </c>
      <c r="O305" s="7">
        <v>12033</v>
      </c>
      <c r="P305" s="7">
        <v>2570</v>
      </c>
      <c r="Q305" s="45">
        <f t="shared" si="53"/>
        <v>18406</v>
      </c>
      <c r="R305" s="45">
        <f>'[1]SH-FA2007-18'!DR307</f>
        <v>325</v>
      </c>
      <c r="S305" s="45">
        <f>'[1]SH-FA2007-18'!DS307</f>
        <v>285</v>
      </c>
      <c r="T305" s="45">
        <f>'[1]SH-FA2007-18'!DT307</f>
        <v>248</v>
      </c>
      <c r="U305" s="45">
        <f>'[1]SH-FA2007-18'!DU307</f>
        <v>190</v>
      </c>
      <c r="V305" s="45">
        <f>'[1]SH-FA2007-18'!DV307</f>
        <v>339</v>
      </c>
      <c r="W305" s="45">
        <f>'[1]SH-FA2007-18'!DW307</f>
        <v>2034.4</v>
      </c>
      <c r="X305" s="45">
        <f>'[1]SH-FA2007-18'!DX307</f>
        <v>884.8</v>
      </c>
      <c r="Y305" s="45">
        <f>'[1]SH-FA2007-18'!DY307</f>
        <v>10012.6</v>
      </c>
      <c r="Z305" s="45">
        <f>'[1]SH-FA2007-18'!DZ307</f>
        <v>2244.2000000000003</v>
      </c>
      <c r="AA305" s="7">
        <f t="shared" si="54"/>
        <v>16563</v>
      </c>
      <c r="AB305" s="105">
        <f t="shared" si="55"/>
        <v>100</v>
      </c>
      <c r="AC305" s="105">
        <f t="shared" si="56"/>
        <v>100</v>
      </c>
      <c r="AD305" s="105">
        <f t="shared" si="57"/>
        <v>100</v>
      </c>
      <c r="AE305" s="105">
        <f t="shared" si="58"/>
        <v>80.508474576271183</v>
      </c>
      <c r="AF305" s="105">
        <f t="shared" si="59"/>
        <v>100</v>
      </c>
      <c r="AG305" s="105">
        <f t="shared" si="60"/>
        <v>100</v>
      </c>
      <c r="AH305" s="105">
        <f t="shared" si="61"/>
        <v>64.208998548621182</v>
      </c>
      <c r="AI305" s="105">
        <f t="shared" si="62"/>
        <v>83.209507188564785</v>
      </c>
      <c r="AJ305" s="105">
        <f t="shared" si="63"/>
        <v>87.322957198443589</v>
      </c>
      <c r="AK305" s="105">
        <f t="shared" si="64"/>
        <v>89.986960773660769</v>
      </c>
      <c r="AL305" s="47">
        <f t="shared" si="65"/>
        <v>1843</v>
      </c>
    </row>
    <row r="306" spans="1:38" ht="24.95" customHeight="1" x14ac:dyDescent="0.25">
      <c r="A306" s="21" t="s">
        <v>385</v>
      </c>
      <c r="B306" s="22" t="s">
        <v>1746</v>
      </c>
      <c r="C306" s="8" t="s">
        <v>385</v>
      </c>
      <c r="D306" s="8" t="s">
        <v>386</v>
      </c>
      <c r="E306" s="18" t="s">
        <v>1104</v>
      </c>
      <c r="F306" s="45" t="str">
        <f>IFERROR(VLOOKUP(E306,categoria!$A:$C,3,FALSE),"Categoria 1")</f>
        <v>Categoria 1</v>
      </c>
      <c r="G306" s="45">
        <v>3850</v>
      </c>
      <c r="H306" s="45">
        <v>171</v>
      </c>
      <c r="I306" s="7">
        <v>175</v>
      </c>
      <c r="J306" s="7">
        <v>180</v>
      </c>
      <c r="K306" s="7">
        <v>186</v>
      </c>
      <c r="L306" s="7">
        <v>191</v>
      </c>
      <c r="M306" s="7">
        <v>1071</v>
      </c>
      <c r="N306" s="7">
        <v>1204</v>
      </c>
      <c r="O306" s="7">
        <v>5700</v>
      </c>
      <c r="P306" s="7">
        <v>1069</v>
      </c>
      <c r="Q306" s="45">
        <f t="shared" si="53"/>
        <v>9947</v>
      </c>
      <c r="R306" s="45">
        <f>'[1]SH-FA2007-18'!DR308</f>
        <v>185</v>
      </c>
      <c r="S306" s="45">
        <f>'[1]SH-FA2007-18'!DS308</f>
        <v>189</v>
      </c>
      <c r="T306" s="45">
        <f>'[1]SH-FA2007-18'!DT308</f>
        <v>148</v>
      </c>
      <c r="U306" s="45">
        <f>'[1]SH-FA2007-18'!DU308</f>
        <v>161</v>
      </c>
      <c r="V306" s="45">
        <f>'[1]SH-FA2007-18'!DV308</f>
        <v>285</v>
      </c>
      <c r="W306" s="45">
        <f>'[1]SH-FA2007-18'!DW308</f>
        <v>1416.4</v>
      </c>
      <c r="X306" s="45">
        <f>'[1]SH-FA2007-18'!DX308</f>
        <v>706.80000000000007</v>
      </c>
      <c r="Y306" s="45">
        <f>'[1]SH-FA2007-18'!DY308</f>
        <v>5431.5777777777776</v>
      </c>
      <c r="Z306" s="45">
        <f>'[1]SH-FA2007-18'!DZ308</f>
        <v>1102.2222222222222</v>
      </c>
      <c r="AA306" s="7">
        <f t="shared" si="54"/>
        <v>9625</v>
      </c>
      <c r="AB306" s="105">
        <f t="shared" si="55"/>
        <v>100</v>
      </c>
      <c r="AC306" s="105">
        <f t="shared" si="56"/>
        <v>100</v>
      </c>
      <c r="AD306" s="105">
        <f t="shared" si="57"/>
        <v>82.222222222222214</v>
      </c>
      <c r="AE306" s="105">
        <f t="shared" si="58"/>
        <v>86.55913978494624</v>
      </c>
      <c r="AF306" s="105">
        <f t="shared" si="59"/>
        <v>100</v>
      </c>
      <c r="AG306" s="105">
        <f t="shared" si="60"/>
        <v>100</v>
      </c>
      <c r="AH306" s="105">
        <f t="shared" si="61"/>
        <v>58.704318936877087</v>
      </c>
      <c r="AI306" s="105">
        <f t="shared" si="62"/>
        <v>95.290838206627683</v>
      </c>
      <c r="AJ306" s="105">
        <f t="shared" si="63"/>
        <v>100</v>
      </c>
      <c r="AK306" s="105">
        <f t="shared" si="64"/>
        <v>96.762843068261787</v>
      </c>
      <c r="AL306" s="47">
        <f t="shared" si="65"/>
        <v>322</v>
      </c>
    </row>
    <row r="307" spans="1:38" ht="24.95" customHeight="1" x14ac:dyDescent="0.25">
      <c r="A307" s="21" t="s">
        <v>1750</v>
      </c>
      <c r="B307" s="22" t="s">
        <v>1746</v>
      </c>
      <c r="C307" s="8" t="s">
        <v>385</v>
      </c>
      <c r="D307" s="8" t="s">
        <v>387</v>
      </c>
      <c r="E307" s="18" t="s">
        <v>1108</v>
      </c>
      <c r="F307" s="45" t="str">
        <f>IFERROR(VLOOKUP(E307,categoria!$A:$C,3,FALSE),"Categoria 1")</f>
        <v>Categoria 1</v>
      </c>
      <c r="G307" s="45">
        <v>10500</v>
      </c>
      <c r="H307" s="45">
        <v>449</v>
      </c>
      <c r="I307" s="7">
        <v>439</v>
      </c>
      <c r="J307" s="7">
        <v>437</v>
      </c>
      <c r="K307" s="7">
        <v>442</v>
      </c>
      <c r="L307" s="7">
        <v>452</v>
      </c>
      <c r="M307" s="7">
        <v>2558</v>
      </c>
      <c r="N307" s="7">
        <v>3138</v>
      </c>
      <c r="O307" s="7">
        <v>19480</v>
      </c>
      <c r="P307" s="7">
        <v>3961</v>
      </c>
      <c r="Q307" s="45">
        <f t="shared" si="53"/>
        <v>31356</v>
      </c>
      <c r="R307" s="45">
        <f>'[1]SH-FA2007-18'!DR309</f>
        <v>362</v>
      </c>
      <c r="S307" s="45">
        <f>'[1]SH-FA2007-18'!DS309</f>
        <v>379</v>
      </c>
      <c r="T307" s="45">
        <f>'[1]SH-FA2007-18'!DT309</f>
        <v>494</v>
      </c>
      <c r="U307" s="45">
        <f>'[1]SH-FA2007-18'!DU309</f>
        <v>564</v>
      </c>
      <c r="V307" s="45">
        <f>'[1]SH-FA2007-18'!DV309</f>
        <v>756</v>
      </c>
      <c r="W307" s="45">
        <f>'[1]SH-FA2007-18'!DW309</f>
        <v>4062.6</v>
      </c>
      <c r="X307" s="45">
        <f>'[1]SH-FA2007-18'!DX309</f>
        <v>2095.1999999999998</v>
      </c>
      <c r="Y307" s="45">
        <f>'[1]SH-FA2007-18'!DY309</f>
        <v>15892.62222222222</v>
      </c>
      <c r="Z307" s="45">
        <f>'[1]SH-FA2007-18'!DZ309</f>
        <v>2976.5777777777776</v>
      </c>
      <c r="AA307" s="7">
        <f t="shared" si="54"/>
        <v>27581.999999999996</v>
      </c>
      <c r="AB307" s="105">
        <f t="shared" si="55"/>
        <v>80.623608017817375</v>
      </c>
      <c r="AC307" s="105">
        <f t="shared" si="56"/>
        <v>86.332574031890658</v>
      </c>
      <c r="AD307" s="105">
        <f t="shared" si="57"/>
        <v>100</v>
      </c>
      <c r="AE307" s="105">
        <f t="shared" si="58"/>
        <v>100</v>
      </c>
      <c r="AF307" s="105">
        <f t="shared" si="59"/>
        <v>100</v>
      </c>
      <c r="AG307" s="105">
        <f t="shared" si="60"/>
        <v>100</v>
      </c>
      <c r="AH307" s="105">
        <f t="shared" si="61"/>
        <v>66.768642447418742</v>
      </c>
      <c r="AI307" s="105">
        <f t="shared" si="62"/>
        <v>81.58430298882044</v>
      </c>
      <c r="AJ307" s="105">
        <f t="shared" si="63"/>
        <v>75.147128951723744</v>
      </c>
      <c r="AK307" s="105">
        <f t="shared" si="64"/>
        <v>87.964026023727499</v>
      </c>
      <c r="AL307" s="47">
        <f t="shared" si="65"/>
        <v>3774.0000000000036</v>
      </c>
    </row>
    <row r="308" spans="1:38" ht="24.95" customHeight="1" x14ac:dyDescent="0.25">
      <c r="A308" s="21" t="s">
        <v>1750</v>
      </c>
      <c r="B308" s="22" t="s">
        <v>1746</v>
      </c>
      <c r="C308" s="8" t="s">
        <v>385</v>
      </c>
      <c r="D308" s="8" t="s">
        <v>388</v>
      </c>
      <c r="E308" s="18" t="s">
        <v>1782</v>
      </c>
      <c r="F308" s="45" t="str">
        <f>IFERROR(VLOOKUP(E308,categoria!$A:$C,3,FALSE),"Categoria 1")</f>
        <v>Categoria 1</v>
      </c>
      <c r="G308" s="45">
        <v>1300</v>
      </c>
      <c r="H308" s="45">
        <v>57</v>
      </c>
      <c r="I308" s="7">
        <v>52</v>
      </c>
      <c r="J308" s="7">
        <v>50</v>
      </c>
      <c r="K308" s="7">
        <v>51</v>
      </c>
      <c r="L308" s="7">
        <v>53</v>
      </c>
      <c r="M308" s="7">
        <v>328</v>
      </c>
      <c r="N308" s="7">
        <v>435</v>
      </c>
      <c r="O308" s="7">
        <v>2136</v>
      </c>
      <c r="P308" s="7">
        <v>539</v>
      </c>
      <c r="Q308" s="45">
        <f t="shared" si="53"/>
        <v>3701</v>
      </c>
      <c r="R308" s="45">
        <f>'[1]SH-FA2007-18'!DR310</f>
        <v>53</v>
      </c>
      <c r="S308" s="45">
        <f>'[1]SH-FA2007-18'!DS310</f>
        <v>49</v>
      </c>
      <c r="T308" s="45">
        <f>'[1]SH-FA2007-18'!DT310</f>
        <v>46</v>
      </c>
      <c r="U308" s="45">
        <f>'[1]SH-FA2007-18'!DU310</f>
        <v>64</v>
      </c>
      <c r="V308" s="45">
        <f>'[1]SH-FA2007-18'!DV310</f>
        <v>97</v>
      </c>
      <c r="W308" s="45">
        <f>'[1]SH-FA2007-18'!DW310</f>
        <v>489.2</v>
      </c>
      <c r="X308" s="45">
        <f>'[1]SH-FA2007-18'!DX310</f>
        <v>257</v>
      </c>
      <c r="Y308" s="45">
        <f>'[1]SH-FA2007-18'!DY310</f>
        <v>2356.7333333333336</v>
      </c>
      <c r="Z308" s="45">
        <f>'[1]SH-FA2007-18'!DZ310</f>
        <v>714.06666666666661</v>
      </c>
      <c r="AA308" s="7">
        <f t="shared" si="54"/>
        <v>4126</v>
      </c>
      <c r="AB308" s="105">
        <f t="shared" si="55"/>
        <v>92.982456140350877</v>
      </c>
      <c r="AC308" s="105">
        <f t="shared" si="56"/>
        <v>94.230769230769226</v>
      </c>
      <c r="AD308" s="105">
        <f t="shared" si="57"/>
        <v>92</v>
      </c>
      <c r="AE308" s="105">
        <f t="shared" si="58"/>
        <v>100</v>
      </c>
      <c r="AF308" s="105">
        <f t="shared" si="59"/>
        <v>100</v>
      </c>
      <c r="AG308" s="105">
        <f t="shared" si="60"/>
        <v>100</v>
      </c>
      <c r="AH308" s="105">
        <f t="shared" si="61"/>
        <v>59.080459770114949</v>
      </c>
      <c r="AI308" s="105">
        <f t="shared" si="62"/>
        <v>100</v>
      </c>
      <c r="AJ308" s="105">
        <f t="shared" si="63"/>
        <v>100</v>
      </c>
      <c r="AK308" s="105">
        <f t="shared" si="64"/>
        <v>100</v>
      </c>
      <c r="AL308" s="47" t="str">
        <f t="shared" si="65"/>
        <v>-</v>
      </c>
    </row>
    <row r="309" spans="1:38" ht="24.95" customHeight="1" x14ac:dyDescent="0.25">
      <c r="A309" s="21" t="s">
        <v>385</v>
      </c>
      <c r="B309" s="22" t="s">
        <v>1746</v>
      </c>
      <c r="C309" s="8" t="s">
        <v>385</v>
      </c>
      <c r="D309" s="8" t="s">
        <v>389</v>
      </c>
      <c r="E309" s="18" t="s">
        <v>1182</v>
      </c>
      <c r="F309" s="45" t="str">
        <f>IFERROR(VLOOKUP(E309,categoria!$A:$C,3,FALSE),"Categoria 1")</f>
        <v>Categoria 1</v>
      </c>
      <c r="G309" s="45">
        <v>2900</v>
      </c>
      <c r="H309" s="45">
        <v>83</v>
      </c>
      <c r="I309" s="7">
        <v>92</v>
      </c>
      <c r="J309" s="7">
        <v>101</v>
      </c>
      <c r="K309" s="7">
        <v>112</v>
      </c>
      <c r="L309" s="7">
        <v>120</v>
      </c>
      <c r="M309" s="7">
        <v>711</v>
      </c>
      <c r="N309" s="7">
        <v>827</v>
      </c>
      <c r="O309" s="7">
        <v>4197</v>
      </c>
      <c r="P309" s="7">
        <v>953</v>
      </c>
      <c r="Q309" s="45">
        <f t="shared" si="53"/>
        <v>7196</v>
      </c>
      <c r="R309" s="45">
        <f>'[1]SH-FA2007-18'!DR311</f>
        <v>105</v>
      </c>
      <c r="S309" s="45">
        <f>'[1]SH-FA2007-18'!DS311</f>
        <v>86</v>
      </c>
      <c r="T309" s="45">
        <f>'[1]SH-FA2007-18'!DT311</f>
        <v>128</v>
      </c>
      <c r="U309" s="45">
        <f>'[1]SH-FA2007-18'!DU311</f>
        <v>89</v>
      </c>
      <c r="V309" s="45">
        <f>'[1]SH-FA2007-18'!DV311</f>
        <v>148</v>
      </c>
      <c r="W309" s="45">
        <f>'[1]SH-FA2007-18'!DW311</f>
        <v>999.4</v>
      </c>
      <c r="X309" s="45">
        <f>'[1]SH-FA2007-18'!DX311</f>
        <v>603.20000000000005</v>
      </c>
      <c r="Y309" s="45">
        <f>'[1]SH-FA2007-18'!DY311</f>
        <v>4437.8666666666668</v>
      </c>
      <c r="Z309" s="45">
        <f>'[1]SH-FA2007-18'!DZ311</f>
        <v>854.53333333333342</v>
      </c>
      <c r="AA309" s="7">
        <f t="shared" si="54"/>
        <v>7451.0000000000009</v>
      </c>
      <c r="AB309" s="105">
        <f t="shared" si="55"/>
        <v>100</v>
      </c>
      <c r="AC309" s="105">
        <f t="shared" si="56"/>
        <v>93.478260869565219</v>
      </c>
      <c r="AD309" s="105">
        <f t="shared" si="57"/>
        <v>100</v>
      </c>
      <c r="AE309" s="105">
        <f t="shared" si="58"/>
        <v>79.464285714285708</v>
      </c>
      <c r="AF309" s="105">
        <f t="shared" si="59"/>
        <v>100</v>
      </c>
      <c r="AG309" s="105">
        <f t="shared" si="60"/>
        <v>100</v>
      </c>
      <c r="AH309" s="105">
        <f t="shared" si="61"/>
        <v>72.938331318016935</v>
      </c>
      <c r="AI309" s="105">
        <f t="shared" si="62"/>
        <v>100</v>
      </c>
      <c r="AJ309" s="105">
        <f t="shared" si="63"/>
        <v>89.667715984610012</v>
      </c>
      <c r="AK309" s="105">
        <f t="shared" si="64"/>
        <v>100</v>
      </c>
      <c r="AL309" s="47" t="str">
        <f t="shared" si="65"/>
        <v>-</v>
      </c>
    </row>
    <row r="310" spans="1:38" ht="24.95" customHeight="1" x14ac:dyDescent="0.25">
      <c r="A310" s="21" t="s">
        <v>1750</v>
      </c>
      <c r="B310" s="22" t="s">
        <v>1746</v>
      </c>
      <c r="C310" s="8" t="s">
        <v>385</v>
      </c>
      <c r="D310" s="8" t="s">
        <v>390</v>
      </c>
      <c r="E310" s="18" t="s">
        <v>1783</v>
      </c>
      <c r="F310" s="45" t="str">
        <f>IFERROR(VLOOKUP(E310,categoria!$A:$C,3,FALSE),"Categoria 1")</f>
        <v>Categoria 1</v>
      </c>
      <c r="G310" s="45">
        <v>2700</v>
      </c>
      <c r="H310" s="45">
        <v>94</v>
      </c>
      <c r="I310" s="7">
        <v>89</v>
      </c>
      <c r="J310" s="7">
        <v>86</v>
      </c>
      <c r="K310" s="7">
        <v>86</v>
      </c>
      <c r="L310" s="7">
        <v>90</v>
      </c>
      <c r="M310" s="7">
        <v>550</v>
      </c>
      <c r="N310" s="7">
        <v>727</v>
      </c>
      <c r="O310" s="7">
        <v>3590</v>
      </c>
      <c r="P310" s="7">
        <v>786</v>
      </c>
      <c r="Q310" s="45">
        <f t="shared" si="53"/>
        <v>6098</v>
      </c>
      <c r="R310" s="45">
        <f>'[1]SH-FA2007-18'!DR312</f>
        <v>67</v>
      </c>
      <c r="S310" s="45">
        <f>'[1]SH-FA2007-18'!DS312</f>
        <v>77</v>
      </c>
      <c r="T310" s="45">
        <f>'[1]SH-FA2007-18'!DT312</f>
        <v>106</v>
      </c>
      <c r="U310" s="45">
        <f>'[1]SH-FA2007-18'!DU312</f>
        <v>84</v>
      </c>
      <c r="V310" s="45">
        <f>'[1]SH-FA2007-18'!DV312</f>
        <v>149</v>
      </c>
      <c r="W310" s="45">
        <f>'[1]SH-FA2007-18'!DW312</f>
        <v>762.40000000000009</v>
      </c>
      <c r="X310" s="45">
        <f>'[1]SH-FA2007-18'!DX312</f>
        <v>454.59999999999997</v>
      </c>
      <c r="Y310" s="45">
        <f>'[1]SH-FA2007-18'!DY312</f>
        <v>4168.7111111111117</v>
      </c>
      <c r="Z310" s="45">
        <f>'[1]SH-FA2007-18'!DZ312</f>
        <v>929.28888888888889</v>
      </c>
      <c r="AA310" s="7">
        <f t="shared" si="54"/>
        <v>6798.0000000000009</v>
      </c>
      <c r="AB310" s="105">
        <f t="shared" si="55"/>
        <v>71.276595744680847</v>
      </c>
      <c r="AC310" s="105">
        <f t="shared" si="56"/>
        <v>86.516853932584269</v>
      </c>
      <c r="AD310" s="105">
        <f t="shared" si="57"/>
        <v>100</v>
      </c>
      <c r="AE310" s="105">
        <f t="shared" si="58"/>
        <v>97.674418604651152</v>
      </c>
      <c r="AF310" s="105">
        <f t="shared" si="59"/>
        <v>100</v>
      </c>
      <c r="AG310" s="105">
        <f t="shared" si="60"/>
        <v>100</v>
      </c>
      <c r="AH310" s="105">
        <f t="shared" si="61"/>
        <v>62.530949105914715</v>
      </c>
      <c r="AI310" s="105">
        <f t="shared" si="62"/>
        <v>100</v>
      </c>
      <c r="AJ310" s="105">
        <f t="shared" si="63"/>
        <v>100</v>
      </c>
      <c r="AK310" s="105">
        <f t="shared" si="64"/>
        <v>100</v>
      </c>
      <c r="AL310" s="47" t="str">
        <f t="shared" si="65"/>
        <v>-</v>
      </c>
    </row>
    <row r="311" spans="1:38" ht="24.95" customHeight="1" x14ac:dyDescent="0.25">
      <c r="A311" s="21" t="s">
        <v>1750</v>
      </c>
      <c r="B311" s="22" t="s">
        <v>1746</v>
      </c>
      <c r="C311" s="8" t="s">
        <v>385</v>
      </c>
      <c r="D311" s="8" t="s">
        <v>391</v>
      </c>
      <c r="E311" s="18" t="s">
        <v>1291</v>
      </c>
      <c r="F311" s="45" t="str">
        <f>IFERROR(VLOOKUP(E311,categoria!$A:$C,3,FALSE),"Categoria 1")</f>
        <v>Categoria 1</v>
      </c>
      <c r="G311" s="45">
        <v>3150</v>
      </c>
      <c r="H311" s="45">
        <v>170</v>
      </c>
      <c r="I311" s="7">
        <v>173</v>
      </c>
      <c r="J311" s="7">
        <v>178</v>
      </c>
      <c r="K311" s="7">
        <v>182</v>
      </c>
      <c r="L311" s="7">
        <v>188</v>
      </c>
      <c r="M311" s="7">
        <v>1024</v>
      </c>
      <c r="N311" s="7">
        <v>1184</v>
      </c>
      <c r="O311" s="7">
        <v>6841</v>
      </c>
      <c r="P311" s="7">
        <v>1023</v>
      </c>
      <c r="Q311" s="45">
        <f t="shared" si="53"/>
        <v>10963</v>
      </c>
      <c r="R311" s="45">
        <f>'[1]SH-FA2007-18'!DR313</f>
        <v>149</v>
      </c>
      <c r="S311" s="45">
        <f>'[1]SH-FA2007-18'!DS313</f>
        <v>117</v>
      </c>
      <c r="T311" s="45">
        <f>'[1]SH-FA2007-18'!DT313</f>
        <v>155</v>
      </c>
      <c r="U311" s="45">
        <f>'[1]SH-FA2007-18'!DU313</f>
        <v>186</v>
      </c>
      <c r="V311" s="45">
        <f>'[1]SH-FA2007-18'!DV313</f>
        <v>215</v>
      </c>
      <c r="W311" s="45">
        <f>'[1]SH-FA2007-18'!DW313</f>
        <v>1356</v>
      </c>
      <c r="X311" s="45">
        <f>'[1]SH-FA2007-18'!DX313</f>
        <v>750.8</v>
      </c>
      <c r="Y311" s="45">
        <f>'[1]SH-FA2007-18'!DY313</f>
        <v>6154.5333333333328</v>
      </c>
      <c r="Z311" s="45">
        <f>'[1]SH-FA2007-18'!DZ313</f>
        <v>1123.6666666666667</v>
      </c>
      <c r="AA311" s="7">
        <f t="shared" si="54"/>
        <v>10206.999999999998</v>
      </c>
      <c r="AB311" s="105">
        <f t="shared" si="55"/>
        <v>87.647058823529406</v>
      </c>
      <c r="AC311" s="105">
        <f t="shared" si="56"/>
        <v>67.630057803468219</v>
      </c>
      <c r="AD311" s="105">
        <f t="shared" si="57"/>
        <v>87.078651685393254</v>
      </c>
      <c r="AE311" s="105">
        <f t="shared" si="58"/>
        <v>100</v>
      </c>
      <c r="AF311" s="105">
        <f t="shared" si="59"/>
        <v>100</v>
      </c>
      <c r="AG311" s="105">
        <f t="shared" si="60"/>
        <v>100</v>
      </c>
      <c r="AH311" s="105">
        <f t="shared" si="61"/>
        <v>63.412162162162154</v>
      </c>
      <c r="AI311" s="105">
        <f t="shared" si="62"/>
        <v>89.965404667933541</v>
      </c>
      <c r="AJ311" s="105">
        <f t="shared" si="63"/>
        <v>100</v>
      </c>
      <c r="AK311" s="105">
        <f t="shared" si="64"/>
        <v>93.104077351090012</v>
      </c>
      <c r="AL311" s="47">
        <f t="shared" si="65"/>
        <v>756.00000000000182</v>
      </c>
    </row>
    <row r="312" spans="1:38" ht="24.95" customHeight="1" x14ac:dyDescent="0.25">
      <c r="A312" s="21" t="s">
        <v>385</v>
      </c>
      <c r="B312" s="22" t="s">
        <v>1746</v>
      </c>
      <c r="C312" s="8" t="s">
        <v>385</v>
      </c>
      <c r="D312" s="8" t="s">
        <v>392</v>
      </c>
      <c r="E312" s="18" t="s">
        <v>1315</v>
      </c>
      <c r="F312" s="45" t="str">
        <f>IFERROR(VLOOKUP(E312,categoria!$A:$C,3,FALSE),"Categoria 1")</f>
        <v>Categoria 1</v>
      </c>
      <c r="G312" s="45">
        <v>8200</v>
      </c>
      <c r="H312" s="45">
        <v>349</v>
      </c>
      <c r="I312" s="7">
        <v>321</v>
      </c>
      <c r="J312" s="7">
        <v>303</v>
      </c>
      <c r="K312" s="7">
        <v>296</v>
      </c>
      <c r="L312" s="7">
        <v>299</v>
      </c>
      <c r="M312" s="7">
        <v>1727</v>
      </c>
      <c r="N312" s="7">
        <v>2206</v>
      </c>
      <c r="O312" s="7">
        <v>10516</v>
      </c>
      <c r="P312" s="7">
        <v>1744</v>
      </c>
      <c r="Q312" s="45">
        <f t="shared" si="53"/>
        <v>17761</v>
      </c>
      <c r="R312" s="45">
        <f>'[1]SH-FA2007-18'!DR314</f>
        <v>250</v>
      </c>
      <c r="S312" s="45">
        <f>'[1]SH-FA2007-18'!DS314</f>
        <v>246</v>
      </c>
      <c r="T312" s="45">
        <f>'[1]SH-FA2007-18'!DT314</f>
        <v>337</v>
      </c>
      <c r="U312" s="45">
        <f>'[1]SH-FA2007-18'!DU314</f>
        <v>345</v>
      </c>
      <c r="V312" s="45">
        <f>'[1]SH-FA2007-18'!DV314</f>
        <v>402</v>
      </c>
      <c r="W312" s="45">
        <f>'[1]SH-FA2007-18'!DW314</f>
        <v>2987.2</v>
      </c>
      <c r="X312" s="45">
        <f>'[1]SH-FA2007-18'!DX314</f>
        <v>1553</v>
      </c>
      <c r="Y312" s="45">
        <f>'[1]SH-FA2007-18'!DY314</f>
        <v>9287.2444444444445</v>
      </c>
      <c r="Z312" s="45">
        <f>'[1]SH-FA2007-18'!DZ314</f>
        <v>1804.5555555555557</v>
      </c>
      <c r="AA312" s="7">
        <f t="shared" si="54"/>
        <v>17212</v>
      </c>
      <c r="AB312" s="105">
        <f t="shared" si="55"/>
        <v>71.633237822349571</v>
      </c>
      <c r="AC312" s="105">
        <f t="shared" si="56"/>
        <v>76.63551401869158</v>
      </c>
      <c r="AD312" s="105">
        <f t="shared" si="57"/>
        <v>100</v>
      </c>
      <c r="AE312" s="105">
        <f t="shared" si="58"/>
        <v>100</v>
      </c>
      <c r="AF312" s="105">
        <f t="shared" si="59"/>
        <v>100</v>
      </c>
      <c r="AG312" s="105">
        <f t="shared" si="60"/>
        <v>100</v>
      </c>
      <c r="AH312" s="105">
        <f t="shared" si="61"/>
        <v>70.398912058023583</v>
      </c>
      <c r="AI312" s="105">
        <f t="shared" si="62"/>
        <v>88.315371286082595</v>
      </c>
      <c r="AJ312" s="105">
        <f t="shared" si="63"/>
        <v>100</v>
      </c>
      <c r="AK312" s="105">
        <f t="shared" si="64"/>
        <v>96.908957828951074</v>
      </c>
      <c r="AL312" s="47">
        <f t="shared" si="65"/>
        <v>549</v>
      </c>
    </row>
    <row r="313" spans="1:38" ht="24.95" customHeight="1" x14ac:dyDescent="0.25">
      <c r="A313" s="21" t="s">
        <v>385</v>
      </c>
      <c r="B313" s="22" t="s">
        <v>1746</v>
      </c>
      <c r="C313" s="8" t="s">
        <v>385</v>
      </c>
      <c r="D313" s="8" t="s">
        <v>393</v>
      </c>
      <c r="E313" s="18" t="s">
        <v>1342</v>
      </c>
      <c r="F313" s="45" t="str">
        <f>IFERROR(VLOOKUP(E313,categoria!$A:$C,3,FALSE),"Categoria 1")</f>
        <v>Categoria 1</v>
      </c>
      <c r="G313" s="45">
        <v>48700</v>
      </c>
      <c r="H313" s="45">
        <v>1159</v>
      </c>
      <c r="I313" s="7">
        <v>1104</v>
      </c>
      <c r="J313" s="7">
        <v>1072</v>
      </c>
      <c r="K313" s="7">
        <v>1061</v>
      </c>
      <c r="L313" s="7">
        <v>1068</v>
      </c>
      <c r="M313" s="7">
        <v>5872</v>
      </c>
      <c r="N313" s="7">
        <v>7035</v>
      </c>
      <c r="O313" s="7">
        <v>39702</v>
      </c>
      <c r="P313" s="7">
        <v>7671</v>
      </c>
      <c r="Q313" s="45">
        <f t="shared" si="53"/>
        <v>65744</v>
      </c>
      <c r="R313" s="45">
        <f>'[1]SH-FA2007-18'!DR315</f>
        <v>346</v>
      </c>
      <c r="S313" s="45">
        <f>'[1]SH-FA2007-18'!DS315</f>
        <v>104</v>
      </c>
      <c r="T313" s="45">
        <f>'[1]SH-FA2007-18'!DT315</f>
        <v>1080</v>
      </c>
      <c r="U313" s="45">
        <f>'[1]SH-FA2007-18'!DU315</f>
        <v>1020</v>
      </c>
      <c r="V313" s="45">
        <f>'[1]SH-FA2007-18'!DV315</f>
        <v>2172</v>
      </c>
      <c r="W313" s="45">
        <f>'[1]SH-FA2007-18'!DW315</f>
        <v>11302.599999999999</v>
      </c>
      <c r="X313" s="45">
        <f>'[1]SH-FA2007-18'!DX315</f>
        <v>6408.5999999999995</v>
      </c>
      <c r="Y313" s="45">
        <f>'[1]SH-FA2007-18'!DY315</f>
        <v>45114.46666666666</v>
      </c>
      <c r="Z313" s="45">
        <f>'[1]SH-FA2007-18'!DZ315</f>
        <v>9444.3333333333358</v>
      </c>
      <c r="AA313" s="7">
        <f t="shared" si="54"/>
        <v>76992</v>
      </c>
      <c r="AB313" s="105">
        <f t="shared" si="55"/>
        <v>29.853321829163072</v>
      </c>
      <c r="AC313" s="105">
        <f t="shared" si="56"/>
        <v>9.4202898550724647</v>
      </c>
      <c r="AD313" s="105">
        <f t="shared" si="57"/>
        <v>100</v>
      </c>
      <c r="AE313" s="105">
        <f t="shared" si="58"/>
        <v>96.135721017907642</v>
      </c>
      <c r="AF313" s="105">
        <f t="shared" si="59"/>
        <v>100</v>
      </c>
      <c r="AG313" s="105">
        <f t="shared" si="60"/>
        <v>100</v>
      </c>
      <c r="AH313" s="105">
        <f t="shared" si="61"/>
        <v>91.095948827292105</v>
      </c>
      <c r="AI313" s="105">
        <f t="shared" si="62"/>
        <v>100</v>
      </c>
      <c r="AJ313" s="105">
        <f t="shared" si="63"/>
        <v>100</v>
      </c>
      <c r="AK313" s="105">
        <f t="shared" si="64"/>
        <v>100</v>
      </c>
      <c r="AL313" s="47" t="str">
        <f t="shared" si="65"/>
        <v>-</v>
      </c>
    </row>
    <row r="314" spans="1:38" ht="24.95" customHeight="1" x14ac:dyDescent="0.25">
      <c r="A314" s="21" t="s">
        <v>1750</v>
      </c>
      <c r="B314" s="22" t="s">
        <v>1746</v>
      </c>
      <c r="C314" s="8" t="s">
        <v>385</v>
      </c>
      <c r="D314" s="8" t="s">
        <v>394</v>
      </c>
      <c r="E314" s="18" t="s">
        <v>1784</v>
      </c>
      <c r="F314" s="45" t="str">
        <f>IFERROR(VLOOKUP(E314,categoria!$A:$C,3,FALSE),"Categoria 1")</f>
        <v>Categoria 1</v>
      </c>
      <c r="G314" s="45">
        <v>3950</v>
      </c>
      <c r="H314" s="45">
        <v>107</v>
      </c>
      <c r="I314" s="7">
        <v>105</v>
      </c>
      <c r="J314" s="7">
        <v>106</v>
      </c>
      <c r="K314" s="7">
        <v>111</v>
      </c>
      <c r="L314" s="7">
        <v>118</v>
      </c>
      <c r="M314" s="7">
        <v>722</v>
      </c>
      <c r="N314" s="7">
        <v>953</v>
      </c>
      <c r="O314" s="7">
        <v>5129</v>
      </c>
      <c r="P314" s="7">
        <v>980</v>
      </c>
      <c r="Q314" s="45">
        <f t="shared" si="53"/>
        <v>8331</v>
      </c>
      <c r="R314" s="45">
        <f>'[1]SH-FA2007-18'!DR316</f>
        <v>112</v>
      </c>
      <c r="S314" s="45">
        <f>'[1]SH-FA2007-18'!DS316</f>
        <v>105</v>
      </c>
      <c r="T314" s="45">
        <f>'[1]SH-FA2007-18'!DT316</f>
        <v>83</v>
      </c>
      <c r="U314" s="45">
        <f>'[1]SH-FA2007-18'!DU316</f>
        <v>167</v>
      </c>
      <c r="V314" s="45">
        <f>'[1]SH-FA2007-18'!DV316</f>
        <v>184</v>
      </c>
      <c r="W314" s="45">
        <f>'[1]SH-FA2007-18'!DW316</f>
        <v>1045.4000000000001</v>
      </c>
      <c r="X314" s="45">
        <f>'[1]SH-FA2007-18'!DX316</f>
        <v>498.2</v>
      </c>
      <c r="Y314" s="45">
        <f>'[1]SH-FA2007-18'!DY316</f>
        <v>5712.2444444444436</v>
      </c>
      <c r="Z314" s="45">
        <f>'[1]SH-FA2007-18'!DZ316</f>
        <v>988.15555555555545</v>
      </c>
      <c r="AA314" s="7">
        <f t="shared" si="54"/>
        <v>8894.9999999999982</v>
      </c>
      <c r="AB314" s="105">
        <f t="shared" si="55"/>
        <v>100</v>
      </c>
      <c r="AC314" s="105">
        <f t="shared" si="56"/>
        <v>100</v>
      </c>
      <c r="AD314" s="105">
        <f t="shared" si="57"/>
        <v>78.301886792452834</v>
      </c>
      <c r="AE314" s="105">
        <f t="shared" si="58"/>
        <v>100</v>
      </c>
      <c r="AF314" s="105">
        <f t="shared" si="59"/>
        <v>100</v>
      </c>
      <c r="AG314" s="105">
        <f t="shared" si="60"/>
        <v>100</v>
      </c>
      <c r="AH314" s="105">
        <f t="shared" si="61"/>
        <v>52.277019937040926</v>
      </c>
      <c r="AI314" s="105">
        <f t="shared" si="62"/>
        <v>100</v>
      </c>
      <c r="AJ314" s="105">
        <f t="shared" si="63"/>
        <v>100</v>
      </c>
      <c r="AK314" s="105">
        <f t="shared" si="64"/>
        <v>100</v>
      </c>
      <c r="AL314" s="47" t="str">
        <f t="shared" si="65"/>
        <v>-</v>
      </c>
    </row>
    <row r="315" spans="1:38" ht="24.95" customHeight="1" x14ac:dyDescent="0.25">
      <c r="A315" s="21" t="s">
        <v>1013</v>
      </c>
      <c r="B315" s="22" t="s">
        <v>1746</v>
      </c>
      <c r="C315" s="8" t="s">
        <v>385</v>
      </c>
      <c r="D315" s="8" t="s">
        <v>395</v>
      </c>
      <c r="E315" s="18" t="s">
        <v>1785</v>
      </c>
      <c r="F315" s="45" t="str">
        <f>IFERROR(VLOOKUP(E315,categoria!$A:$C,3,FALSE),"Categoria 1")</f>
        <v>Categoria 1</v>
      </c>
      <c r="G315" s="45">
        <v>2800</v>
      </c>
      <c r="H315" s="45">
        <v>83</v>
      </c>
      <c r="I315" s="7">
        <v>90</v>
      </c>
      <c r="J315" s="7">
        <v>95</v>
      </c>
      <c r="K315" s="7">
        <v>100</v>
      </c>
      <c r="L315" s="7">
        <v>105</v>
      </c>
      <c r="M315" s="7">
        <v>583</v>
      </c>
      <c r="N315" s="7">
        <v>642</v>
      </c>
      <c r="O315" s="7">
        <v>3424</v>
      </c>
      <c r="P315" s="7">
        <v>575</v>
      </c>
      <c r="Q315" s="45">
        <f t="shared" si="53"/>
        <v>5697</v>
      </c>
      <c r="R315" s="45">
        <f>'[1]SH-FA2007-18'!DR317</f>
        <v>35</v>
      </c>
      <c r="S315" s="45">
        <f>'[1]SH-FA2007-18'!DS317</f>
        <v>47</v>
      </c>
      <c r="T315" s="45">
        <f>'[1]SH-FA2007-18'!DT317</f>
        <v>45</v>
      </c>
      <c r="U315" s="45">
        <f>'[1]SH-FA2007-18'!DU317</f>
        <v>53</v>
      </c>
      <c r="V315" s="45">
        <f>'[1]SH-FA2007-18'!DV317</f>
        <v>129</v>
      </c>
      <c r="W315" s="45">
        <f>'[1]SH-FA2007-18'!DW317</f>
        <v>556.79999999999995</v>
      </c>
      <c r="X315" s="45">
        <f>'[1]SH-FA2007-18'!DX317</f>
        <v>291.20000000000005</v>
      </c>
      <c r="Y315" s="45">
        <f>'[1]SH-FA2007-18'!DY317</f>
        <v>2521.5333333333333</v>
      </c>
      <c r="Z315" s="45">
        <f>'[1]SH-FA2007-18'!DZ317</f>
        <v>569.4666666666667</v>
      </c>
      <c r="AA315" s="7">
        <f t="shared" si="54"/>
        <v>4248</v>
      </c>
      <c r="AB315" s="105">
        <f t="shared" si="55"/>
        <v>42.168674698795186</v>
      </c>
      <c r="AC315" s="105">
        <f t="shared" si="56"/>
        <v>52.222222222222229</v>
      </c>
      <c r="AD315" s="105">
        <f t="shared" si="57"/>
        <v>47.368421052631575</v>
      </c>
      <c r="AE315" s="105">
        <f t="shared" si="58"/>
        <v>53</v>
      </c>
      <c r="AF315" s="105">
        <f t="shared" si="59"/>
        <v>100</v>
      </c>
      <c r="AG315" s="105">
        <f t="shared" si="60"/>
        <v>95.506003430531734</v>
      </c>
      <c r="AH315" s="105">
        <f t="shared" si="61"/>
        <v>45.358255451713404</v>
      </c>
      <c r="AI315" s="105">
        <f t="shared" si="62"/>
        <v>73.64291277258566</v>
      </c>
      <c r="AJ315" s="105">
        <f t="shared" si="63"/>
        <v>99.037681159420302</v>
      </c>
      <c r="AK315" s="105">
        <f t="shared" si="64"/>
        <v>74.565560821484993</v>
      </c>
      <c r="AL315" s="47">
        <f t="shared" si="65"/>
        <v>1449</v>
      </c>
    </row>
    <row r="316" spans="1:38" ht="24.95" customHeight="1" x14ac:dyDescent="0.25">
      <c r="A316" s="21" t="s">
        <v>1750</v>
      </c>
      <c r="B316" s="22" t="s">
        <v>1746</v>
      </c>
      <c r="C316" s="8" t="s">
        <v>385</v>
      </c>
      <c r="D316" s="8" t="s">
        <v>396</v>
      </c>
      <c r="E316" s="18" t="s">
        <v>1786</v>
      </c>
      <c r="F316" s="45" t="str">
        <f>IFERROR(VLOOKUP(E316,categoria!$A:$C,3,FALSE),"Categoria 1")</f>
        <v>Categoria 2</v>
      </c>
      <c r="G316" s="45">
        <v>3650</v>
      </c>
      <c r="H316" s="45">
        <v>117</v>
      </c>
      <c r="I316" s="7">
        <v>117</v>
      </c>
      <c r="J316" s="7">
        <v>119</v>
      </c>
      <c r="K316" s="7">
        <v>122</v>
      </c>
      <c r="L316" s="7">
        <v>126</v>
      </c>
      <c r="M316" s="7">
        <v>723</v>
      </c>
      <c r="N316" s="7">
        <v>876</v>
      </c>
      <c r="O316" s="7">
        <v>5220</v>
      </c>
      <c r="P316" s="7">
        <v>1086</v>
      </c>
      <c r="Q316" s="45">
        <f t="shared" si="53"/>
        <v>8506</v>
      </c>
      <c r="R316" s="45">
        <f>'[1]SH-FA2007-18'!DR318</f>
        <v>125</v>
      </c>
      <c r="S316" s="45">
        <f>'[1]SH-FA2007-18'!DS318</f>
        <v>125</v>
      </c>
      <c r="T316" s="45">
        <f>'[1]SH-FA2007-18'!DT318</f>
        <v>110</v>
      </c>
      <c r="U316" s="45">
        <f>'[1]SH-FA2007-18'!DU318</f>
        <v>113</v>
      </c>
      <c r="V316" s="45">
        <f>'[1]SH-FA2007-18'!DV318</f>
        <v>199</v>
      </c>
      <c r="W316" s="45">
        <f>'[1]SH-FA2007-18'!DW318</f>
        <v>1023.8</v>
      </c>
      <c r="X316" s="45">
        <f>'[1]SH-FA2007-18'!DX318</f>
        <v>647.80000000000007</v>
      </c>
      <c r="Y316" s="45">
        <f>'[1]SH-FA2007-18'!DY318</f>
        <v>4125.1555555555569</v>
      </c>
      <c r="Z316" s="45">
        <f>'[1]SH-FA2007-18'!DZ318</f>
        <v>835.24444444444441</v>
      </c>
      <c r="AA316" s="7">
        <f t="shared" si="54"/>
        <v>7304.0000000000018</v>
      </c>
      <c r="AB316" s="105">
        <f t="shared" si="55"/>
        <v>100</v>
      </c>
      <c r="AC316" s="105">
        <f t="shared" si="56"/>
        <v>100</v>
      </c>
      <c r="AD316" s="105">
        <f t="shared" si="57"/>
        <v>92.436974789915965</v>
      </c>
      <c r="AE316" s="105">
        <f t="shared" si="58"/>
        <v>92.622950819672127</v>
      </c>
      <c r="AF316" s="105">
        <f t="shared" si="59"/>
        <v>100</v>
      </c>
      <c r="AG316" s="105">
        <f t="shared" si="60"/>
        <v>100</v>
      </c>
      <c r="AH316" s="105">
        <f t="shared" si="61"/>
        <v>73.949771689497723</v>
      </c>
      <c r="AI316" s="105">
        <f t="shared" si="62"/>
        <v>79.025968497232896</v>
      </c>
      <c r="AJ316" s="105">
        <f t="shared" si="63"/>
        <v>76.910169838346633</v>
      </c>
      <c r="AK316" s="105">
        <f t="shared" si="64"/>
        <v>85.868798495179902</v>
      </c>
      <c r="AL316" s="47">
        <f t="shared" si="65"/>
        <v>1201.9999999999982</v>
      </c>
    </row>
    <row r="317" spans="1:38" ht="24.95" customHeight="1" x14ac:dyDescent="0.25">
      <c r="A317" s="21" t="s">
        <v>1750</v>
      </c>
      <c r="B317" s="22" t="s">
        <v>1746</v>
      </c>
      <c r="C317" s="8" t="s">
        <v>385</v>
      </c>
      <c r="D317" s="8" t="s">
        <v>397</v>
      </c>
      <c r="E317" s="18" t="s">
        <v>1787</v>
      </c>
      <c r="F317" s="45" t="str">
        <f>IFERROR(VLOOKUP(E317,categoria!$A:$C,3,FALSE),"Categoria 1")</f>
        <v>Categoria 1</v>
      </c>
      <c r="G317" s="45">
        <v>3250</v>
      </c>
      <c r="H317" s="45">
        <v>97</v>
      </c>
      <c r="I317" s="7">
        <v>100</v>
      </c>
      <c r="J317" s="7">
        <v>104</v>
      </c>
      <c r="K317" s="7">
        <v>109</v>
      </c>
      <c r="L317" s="7">
        <v>113</v>
      </c>
      <c r="M317" s="7">
        <v>648</v>
      </c>
      <c r="N317" s="7">
        <v>744</v>
      </c>
      <c r="O317" s="7">
        <v>3839</v>
      </c>
      <c r="P317" s="7">
        <v>689</v>
      </c>
      <c r="Q317" s="45">
        <f t="shared" si="53"/>
        <v>6443</v>
      </c>
      <c r="R317" s="45">
        <f>'[1]SH-FA2007-18'!DR319</f>
        <v>107</v>
      </c>
      <c r="S317" s="45">
        <f>'[1]SH-FA2007-18'!DS319</f>
        <v>59</v>
      </c>
      <c r="T317" s="45">
        <f>'[1]SH-FA2007-18'!DT319</f>
        <v>101</v>
      </c>
      <c r="U317" s="45">
        <f>'[1]SH-FA2007-18'!DU319</f>
        <v>75</v>
      </c>
      <c r="V317" s="45">
        <f>'[1]SH-FA2007-18'!DV319</f>
        <v>172</v>
      </c>
      <c r="W317" s="45">
        <f>'[1]SH-FA2007-18'!DW319</f>
        <v>1113</v>
      </c>
      <c r="X317" s="45">
        <f>'[1]SH-FA2007-18'!DX319</f>
        <v>571.40000000000009</v>
      </c>
      <c r="Y317" s="45">
        <f>'[1]SH-FA2007-18'!DY319</f>
        <v>5602.5111111111119</v>
      </c>
      <c r="Z317" s="45">
        <f>'[1]SH-FA2007-18'!DZ319</f>
        <v>1352.088888888889</v>
      </c>
      <c r="AA317" s="7">
        <f t="shared" si="54"/>
        <v>9153.0000000000018</v>
      </c>
      <c r="AB317" s="105">
        <f t="shared" si="55"/>
        <v>100</v>
      </c>
      <c r="AC317" s="105">
        <f t="shared" si="56"/>
        <v>59</v>
      </c>
      <c r="AD317" s="105">
        <f t="shared" si="57"/>
        <v>97.115384615384613</v>
      </c>
      <c r="AE317" s="105">
        <f t="shared" si="58"/>
        <v>68.807339449541288</v>
      </c>
      <c r="AF317" s="105">
        <f t="shared" si="59"/>
        <v>100</v>
      </c>
      <c r="AG317" s="105">
        <f t="shared" si="60"/>
        <v>100</v>
      </c>
      <c r="AH317" s="105">
        <f t="shared" si="61"/>
        <v>76.801075268817215</v>
      </c>
      <c r="AI317" s="105">
        <f t="shared" si="62"/>
        <v>100</v>
      </c>
      <c r="AJ317" s="105">
        <f t="shared" si="63"/>
        <v>100</v>
      </c>
      <c r="AK317" s="105">
        <f t="shared" si="64"/>
        <v>100</v>
      </c>
      <c r="AL317" s="47" t="str">
        <f t="shared" si="65"/>
        <v>-</v>
      </c>
    </row>
    <row r="318" spans="1:38" ht="24.95" customHeight="1" x14ac:dyDescent="0.25">
      <c r="A318" s="21" t="s">
        <v>1013</v>
      </c>
      <c r="B318" s="22" t="s">
        <v>1746</v>
      </c>
      <c r="C318" s="8" t="s">
        <v>385</v>
      </c>
      <c r="D318" s="8" t="s">
        <v>398</v>
      </c>
      <c r="E318" s="18" t="s">
        <v>1379</v>
      </c>
      <c r="F318" s="45" t="str">
        <f>IFERROR(VLOOKUP(E318,categoria!$A:$C,3,FALSE),"Categoria 1")</f>
        <v>Categoria 2</v>
      </c>
      <c r="G318" s="45">
        <v>7400</v>
      </c>
      <c r="H318" s="45">
        <v>286</v>
      </c>
      <c r="I318" s="7">
        <v>297</v>
      </c>
      <c r="J318" s="7">
        <v>311</v>
      </c>
      <c r="K318" s="7">
        <v>329</v>
      </c>
      <c r="L318" s="7">
        <v>348</v>
      </c>
      <c r="M318" s="7">
        <v>2047</v>
      </c>
      <c r="N318" s="7">
        <v>2391</v>
      </c>
      <c r="O318" s="7">
        <v>11328</v>
      </c>
      <c r="P318" s="7">
        <v>2152</v>
      </c>
      <c r="Q318" s="45">
        <f t="shared" si="53"/>
        <v>19489</v>
      </c>
      <c r="R318" s="45">
        <f>'[1]SH-FA2007-18'!DR320</f>
        <v>252</v>
      </c>
      <c r="S318" s="45">
        <f>'[1]SH-FA2007-18'!DS320</f>
        <v>154</v>
      </c>
      <c r="T318" s="45">
        <f>'[1]SH-FA2007-18'!DT320</f>
        <v>377</v>
      </c>
      <c r="U318" s="45">
        <f>'[1]SH-FA2007-18'!DU320</f>
        <v>343</v>
      </c>
      <c r="V318" s="45">
        <f>'[1]SH-FA2007-18'!DV320</f>
        <v>523</v>
      </c>
      <c r="W318" s="45">
        <f>'[1]SH-FA2007-18'!DW320</f>
        <v>2849.6</v>
      </c>
      <c r="X318" s="45">
        <f>'[1]SH-FA2007-18'!DX320</f>
        <v>1624.6</v>
      </c>
      <c r="Y318" s="45">
        <f>'[1]SH-FA2007-18'!DY320</f>
        <v>8006.5111111111109</v>
      </c>
      <c r="Z318" s="45">
        <f>'[1]SH-FA2007-18'!DZ320</f>
        <v>1658.288888888889</v>
      </c>
      <c r="AA318" s="7">
        <f t="shared" si="54"/>
        <v>15788</v>
      </c>
      <c r="AB318" s="105">
        <f t="shared" si="55"/>
        <v>88.111888111888121</v>
      </c>
      <c r="AC318" s="105">
        <f t="shared" si="56"/>
        <v>51.851851851851848</v>
      </c>
      <c r="AD318" s="105">
        <f t="shared" si="57"/>
        <v>100</v>
      </c>
      <c r="AE318" s="105">
        <f t="shared" si="58"/>
        <v>100</v>
      </c>
      <c r="AF318" s="105">
        <f t="shared" si="59"/>
        <v>100</v>
      </c>
      <c r="AG318" s="105">
        <f t="shared" si="60"/>
        <v>100</v>
      </c>
      <c r="AH318" s="105">
        <f t="shared" si="61"/>
        <v>67.946465913843582</v>
      </c>
      <c r="AI318" s="105">
        <f t="shared" si="62"/>
        <v>70.678946955430007</v>
      </c>
      <c r="AJ318" s="105">
        <f t="shared" si="63"/>
        <v>77.058033870301529</v>
      </c>
      <c r="AK318" s="105">
        <f t="shared" si="64"/>
        <v>81.009800400225771</v>
      </c>
      <c r="AL318" s="47">
        <f t="shared" si="65"/>
        <v>3701</v>
      </c>
    </row>
    <row r="319" spans="1:38" ht="24.95" customHeight="1" x14ac:dyDescent="0.25">
      <c r="A319" s="21" t="s">
        <v>1750</v>
      </c>
      <c r="B319" s="22" t="s">
        <v>1746</v>
      </c>
      <c r="C319" s="8" t="s">
        <v>385</v>
      </c>
      <c r="D319" s="8" t="s">
        <v>399</v>
      </c>
      <c r="E319" s="18" t="s">
        <v>1404</v>
      </c>
      <c r="F319" s="45" t="str">
        <f>IFERROR(VLOOKUP(E319,categoria!$A:$C,3,FALSE),"Categoria 1")</f>
        <v>Categoria 2</v>
      </c>
      <c r="G319" s="45">
        <v>4130</v>
      </c>
      <c r="H319" s="45">
        <v>199</v>
      </c>
      <c r="I319" s="7">
        <v>188</v>
      </c>
      <c r="J319" s="7">
        <v>183</v>
      </c>
      <c r="K319" s="7">
        <v>182</v>
      </c>
      <c r="L319" s="7">
        <v>186</v>
      </c>
      <c r="M319" s="7">
        <v>1073</v>
      </c>
      <c r="N319" s="7">
        <v>1363</v>
      </c>
      <c r="O319" s="7">
        <v>8090</v>
      </c>
      <c r="P319" s="7">
        <v>1652</v>
      </c>
      <c r="Q319" s="45">
        <f t="shared" si="53"/>
        <v>13116</v>
      </c>
      <c r="R319" s="45">
        <f>'[1]SH-FA2007-18'!DR321</f>
        <v>154</v>
      </c>
      <c r="S319" s="45">
        <f>'[1]SH-FA2007-18'!DS321</f>
        <v>124</v>
      </c>
      <c r="T319" s="45">
        <f>'[1]SH-FA2007-18'!DT321</f>
        <v>159</v>
      </c>
      <c r="U319" s="45">
        <f>'[1]SH-FA2007-18'!DU321</f>
        <v>189</v>
      </c>
      <c r="V319" s="45">
        <f>'[1]SH-FA2007-18'!DV321</f>
        <v>257</v>
      </c>
      <c r="W319" s="45">
        <f>'[1]SH-FA2007-18'!DW321</f>
        <v>1449.2</v>
      </c>
      <c r="X319" s="45">
        <f>'[1]SH-FA2007-18'!DX321</f>
        <v>671.4</v>
      </c>
      <c r="Y319" s="45">
        <f>'[1]SH-FA2007-18'!DY321</f>
        <v>6556.8888888888878</v>
      </c>
      <c r="Z319" s="45">
        <f>'[1]SH-FA2007-18'!DZ321</f>
        <v>1469.5111111111112</v>
      </c>
      <c r="AA319" s="7">
        <f t="shared" si="54"/>
        <v>11029.999999999998</v>
      </c>
      <c r="AB319" s="105">
        <f t="shared" si="55"/>
        <v>77.386934673366838</v>
      </c>
      <c r="AC319" s="105">
        <f t="shared" si="56"/>
        <v>65.957446808510639</v>
      </c>
      <c r="AD319" s="105">
        <f t="shared" si="57"/>
        <v>86.885245901639337</v>
      </c>
      <c r="AE319" s="105">
        <f t="shared" si="58"/>
        <v>100</v>
      </c>
      <c r="AF319" s="105">
        <f t="shared" si="59"/>
        <v>100</v>
      </c>
      <c r="AG319" s="105">
        <f t="shared" si="60"/>
        <v>100</v>
      </c>
      <c r="AH319" s="105">
        <f t="shared" si="61"/>
        <v>49.258987527512836</v>
      </c>
      <c r="AI319" s="105">
        <f t="shared" si="62"/>
        <v>81.049306413954113</v>
      </c>
      <c r="AJ319" s="105">
        <f t="shared" si="63"/>
        <v>88.953457089050318</v>
      </c>
      <c r="AK319" s="105">
        <f t="shared" si="64"/>
        <v>84.095760902714218</v>
      </c>
      <c r="AL319" s="47">
        <f t="shared" si="65"/>
        <v>2086.0000000000018</v>
      </c>
    </row>
    <row r="320" spans="1:38" ht="24.95" customHeight="1" x14ac:dyDescent="0.25">
      <c r="A320" s="21" t="s">
        <v>1013</v>
      </c>
      <c r="B320" s="22" t="s">
        <v>1746</v>
      </c>
      <c r="C320" s="8" t="s">
        <v>385</v>
      </c>
      <c r="D320" s="8" t="s">
        <v>400</v>
      </c>
      <c r="E320" s="18" t="s">
        <v>1695</v>
      </c>
      <c r="F320" s="45" t="str">
        <f>IFERROR(VLOOKUP(E320,categoria!$A:$C,3,FALSE),"Categoria 1")</f>
        <v>Categoria 1</v>
      </c>
      <c r="G320" s="45">
        <v>1650</v>
      </c>
      <c r="H320" s="45">
        <v>53</v>
      </c>
      <c r="I320" s="7">
        <v>63</v>
      </c>
      <c r="J320" s="7">
        <v>71</v>
      </c>
      <c r="K320" s="7">
        <v>78</v>
      </c>
      <c r="L320" s="7">
        <v>85</v>
      </c>
      <c r="M320" s="7">
        <v>492</v>
      </c>
      <c r="N320" s="7">
        <v>526</v>
      </c>
      <c r="O320" s="7">
        <v>2677</v>
      </c>
      <c r="P320" s="7">
        <v>559</v>
      </c>
      <c r="Q320" s="45">
        <f t="shared" si="53"/>
        <v>4604</v>
      </c>
      <c r="R320" s="45">
        <f>'[1]SH-FA2007-18'!DR322</f>
        <v>0</v>
      </c>
      <c r="S320" s="45">
        <f>'[1]SH-FA2007-18'!DS322</f>
        <v>3</v>
      </c>
      <c r="T320" s="45">
        <f>'[1]SH-FA2007-18'!DT322</f>
        <v>50</v>
      </c>
      <c r="U320" s="45">
        <f>'[1]SH-FA2007-18'!DU322</f>
        <v>72</v>
      </c>
      <c r="V320" s="45">
        <f>'[1]SH-FA2007-18'!DV322</f>
        <v>91</v>
      </c>
      <c r="W320" s="45">
        <f>'[1]SH-FA2007-18'!DW322</f>
        <v>668</v>
      </c>
      <c r="X320" s="45">
        <f>'[1]SH-FA2007-18'!DX322</f>
        <v>317.99999999999994</v>
      </c>
      <c r="Y320" s="45">
        <f>'[1]SH-FA2007-18'!DY322</f>
        <v>2231.422222222222</v>
      </c>
      <c r="Z320" s="45">
        <f>'[1]SH-FA2007-18'!DZ322</f>
        <v>465.57777777777784</v>
      </c>
      <c r="AA320" s="7">
        <f t="shared" si="54"/>
        <v>3899</v>
      </c>
      <c r="AB320" s="105">
        <f t="shared" si="55"/>
        <v>0</v>
      </c>
      <c r="AC320" s="105">
        <f t="shared" si="56"/>
        <v>4.7619047619047619</v>
      </c>
      <c r="AD320" s="105">
        <f t="shared" si="57"/>
        <v>70.422535211267601</v>
      </c>
      <c r="AE320" s="105">
        <f t="shared" si="58"/>
        <v>92.307692307692307</v>
      </c>
      <c r="AF320" s="105">
        <f t="shared" si="59"/>
        <v>100</v>
      </c>
      <c r="AG320" s="105">
        <f t="shared" si="60"/>
        <v>100</v>
      </c>
      <c r="AH320" s="105">
        <f t="shared" si="61"/>
        <v>60.45627376425854</v>
      </c>
      <c r="AI320" s="105">
        <f t="shared" si="62"/>
        <v>83.355331424065071</v>
      </c>
      <c r="AJ320" s="105">
        <f t="shared" si="63"/>
        <v>83.28761677598888</v>
      </c>
      <c r="AK320" s="105">
        <f t="shared" si="64"/>
        <v>84.687228496959165</v>
      </c>
      <c r="AL320" s="47">
        <f t="shared" si="65"/>
        <v>705</v>
      </c>
    </row>
    <row r="321" spans="1:38" ht="24.95" customHeight="1" x14ac:dyDescent="0.25">
      <c r="A321" s="21" t="s">
        <v>1013</v>
      </c>
      <c r="B321" s="22" t="s">
        <v>1746</v>
      </c>
      <c r="C321" s="8" t="s">
        <v>385</v>
      </c>
      <c r="D321" s="8" t="s">
        <v>401</v>
      </c>
      <c r="E321" s="18" t="s">
        <v>1410</v>
      </c>
      <c r="F321" s="45" t="str">
        <f>IFERROR(VLOOKUP(E321,categoria!$A:$C,3,FALSE),"Categoria 1")</f>
        <v>Categoria 1</v>
      </c>
      <c r="G321" s="45">
        <v>6600</v>
      </c>
      <c r="H321" s="45">
        <v>230</v>
      </c>
      <c r="I321" s="7">
        <v>224</v>
      </c>
      <c r="J321" s="7">
        <v>223</v>
      </c>
      <c r="K321" s="7">
        <v>228</v>
      </c>
      <c r="L321" s="7">
        <v>236</v>
      </c>
      <c r="M321" s="7">
        <v>1392</v>
      </c>
      <c r="N321" s="7">
        <v>1735</v>
      </c>
      <c r="O321" s="7">
        <v>9257</v>
      </c>
      <c r="P321" s="7">
        <v>2106</v>
      </c>
      <c r="Q321" s="45">
        <f t="shared" si="53"/>
        <v>15631</v>
      </c>
      <c r="R321" s="45">
        <f>'[1]SH-FA2007-18'!DR323</f>
        <v>223</v>
      </c>
      <c r="S321" s="45">
        <f>'[1]SH-FA2007-18'!DS323</f>
        <v>184</v>
      </c>
      <c r="T321" s="45">
        <f>'[1]SH-FA2007-18'!DT323</f>
        <v>348</v>
      </c>
      <c r="U321" s="45">
        <f>'[1]SH-FA2007-18'!DU323</f>
        <v>341</v>
      </c>
      <c r="V321" s="45">
        <f>'[1]SH-FA2007-18'!DV323</f>
        <v>494</v>
      </c>
      <c r="W321" s="45">
        <f>'[1]SH-FA2007-18'!DW323</f>
        <v>2046.2</v>
      </c>
      <c r="X321" s="45">
        <f>'[1]SH-FA2007-18'!DX323</f>
        <v>1006.5999999999998</v>
      </c>
      <c r="Y321" s="45">
        <f>'[1]SH-FA2007-18'!DY323</f>
        <v>7516.2222222222217</v>
      </c>
      <c r="Z321" s="45">
        <f>'[1]SH-FA2007-18'!DZ323</f>
        <v>1867.9777777777779</v>
      </c>
      <c r="AA321" s="7">
        <f t="shared" si="54"/>
        <v>14027</v>
      </c>
      <c r="AB321" s="105">
        <f t="shared" si="55"/>
        <v>96.956521739130437</v>
      </c>
      <c r="AC321" s="105">
        <f t="shared" si="56"/>
        <v>82.142857142857139</v>
      </c>
      <c r="AD321" s="105">
        <f t="shared" si="57"/>
        <v>100</v>
      </c>
      <c r="AE321" s="105">
        <f t="shared" si="58"/>
        <v>100</v>
      </c>
      <c r="AF321" s="105">
        <f t="shared" si="59"/>
        <v>100</v>
      </c>
      <c r="AG321" s="105">
        <f t="shared" si="60"/>
        <v>100</v>
      </c>
      <c r="AH321" s="105">
        <f t="shared" si="61"/>
        <v>58.017291066282404</v>
      </c>
      <c r="AI321" s="105">
        <f t="shared" si="62"/>
        <v>81.195011582826197</v>
      </c>
      <c r="AJ321" s="105">
        <f t="shared" si="63"/>
        <v>88.697900179381662</v>
      </c>
      <c r="AK321" s="105">
        <f t="shared" si="64"/>
        <v>89.738340477256727</v>
      </c>
      <c r="AL321" s="47">
        <f t="shared" si="65"/>
        <v>1604</v>
      </c>
    </row>
    <row r="322" spans="1:38" ht="24.95" customHeight="1" x14ac:dyDescent="0.25">
      <c r="A322" s="21" t="s">
        <v>1750</v>
      </c>
      <c r="B322" s="22" t="s">
        <v>1746</v>
      </c>
      <c r="C322" s="8" t="s">
        <v>385</v>
      </c>
      <c r="D322" s="8" t="s">
        <v>402</v>
      </c>
      <c r="E322" s="18" t="s">
        <v>1461</v>
      </c>
      <c r="F322" s="45" t="str">
        <f>IFERROR(VLOOKUP(E322,categoria!$A:$C,3,FALSE),"Categoria 1")</f>
        <v>Categoria 1</v>
      </c>
      <c r="G322" s="45">
        <v>1600</v>
      </c>
      <c r="H322" s="45">
        <v>76</v>
      </c>
      <c r="I322" s="7">
        <v>79</v>
      </c>
      <c r="J322" s="7">
        <v>84</v>
      </c>
      <c r="K322" s="7">
        <v>88</v>
      </c>
      <c r="L322" s="7">
        <v>92</v>
      </c>
      <c r="M322" s="7">
        <v>527</v>
      </c>
      <c r="N322" s="7">
        <v>621</v>
      </c>
      <c r="O322" s="7">
        <v>3429</v>
      </c>
      <c r="P322" s="7">
        <v>646</v>
      </c>
      <c r="Q322" s="45">
        <f t="shared" si="53"/>
        <v>5642</v>
      </c>
      <c r="R322" s="45">
        <f>'[1]SH-FA2007-18'!DR324</f>
        <v>68</v>
      </c>
      <c r="S322" s="45">
        <f>'[1]SH-FA2007-18'!DS324</f>
        <v>58</v>
      </c>
      <c r="T322" s="45">
        <f>'[1]SH-FA2007-18'!DT324</f>
        <v>45</v>
      </c>
      <c r="U322" s="45">
        <f>'[1]SH-FA2007-18'!DU324</f>
        <v>72</v>
      </c>
      <c r="V322" s="45">
        <f>'[1]SH-FA2007-18'!DV324</f>
        <v>123</v>
      </c>
      <c r="W322" s="45">
        <f>'[1]SH-FA2007-18'!DW324</f>
        <v>562.6</v>
      </c>
      <c r="X322" s="45">
        <f>'[1]SH-FA2007-18'!DX324</f>
        <v>386.4</v>
      </c>
      <c r="Y322" s="45">
        <f>'[1]SH-FA2007-18'!DY324</f>
        <v>2695.0888888888885</v>
      </c>
      <c r="Z322" s="45">
        <f>'[1]SH-FA2007-18'!DZ324</f>
        <v>330.9111111111111</v>
      </c>
      <c r="AA322" s="7">
        <f t="shared" si="54"/>
        <v>4341</v>
      </c>
      <c r="AB322" s="105">
        <f t="shared" si="55"/>
        <v>89.473684210526315</v>
      </c>
      <c r="AC322" s="105">
        <f t="shared" si="56"/>
        <v>73.417721518987349</v>
      </c>
      <c r="AD322" s="105">
        <f t="shared" si="57"/>
        <v>53.571428571428569</v>
      </c>
      <c r="AE322" s="105">
        <f t="shared" si="58"/>
        <v>81.818181818181827</v>
      </c>
      <c r="AF322" s="105">
        <f t="shared" si="59"/>
        <v>100</v>
      </c>
      <c r="AG322" s="105">
        <f t="shared" si="60"/>
        <v>100</v>
      </c>
      <c r="AH322" s="105">
        <f t="shared" si="61"/>
        <v>62.222222222222221</v>
      </c>
      <c r="AI322" s="105">
        <f t="shared" si="62"/>
        <v>78.596934642428934</v>
      </c>
      <c r="AJ322" s="105">
        <f t="shared" si="63"/>
        <v>51.22463020295838</v>
      </c>
      <c r="AK322" s="105">
        <f t="shared" si="64"/>
        <v>76.940801134349528</v>
      </c>
      <c r="AL322" s="47">
        <f t="shared" si="65"/>
        <v>1301</v>
      </c>
    </row>
    <row r="323" spans="1:38" ht="24.95" customHeight="1" x14ac:dyDescent="0.25">
      <c r="A323" s="21" t="s">
        <v>385</v>
      </c>
      <c r="B323" s="22" t="s">
        <v>1746</v>
      </c>
      <c r="C323" s="8" t="s">
        <v>385</v>
      </c>
      <c r="D323" s="8" t="s">
        <v>403</v>
      </c>
      <c r="E323" s="18" t="s">
        <v>1473</v>
      </c>
      <c r="F323" s="45" t="str">
        <f>IFERROR(VLOOKUP(E323,categoria!$A:$C,3,FALSE),"Categoria 1")</f>
        <v>Categoria 1</v>
      </c>
      <c r="G323" s="45">
        <v>7700</v>
      </c>
      <c r="H323" s="45">
        <v>179</v>
      </c>
      <c r="I323" s="7">
        <v>168</v>
      </c>
      <c r="J323" s="7">
        <v>163</v>
      </c>
      <c r="K323" s="7">
        <v>161</v>
      </c>
      <c r="L323" s="7">
        <v>165</v>
      </c>
      <c r="M323" s="7">
        <v>958</v>
      </c>
      <c r="N323" s="7">
        <v>1232</v>
      </c>
      <c r="O323" s="7">
        <v>6407</v>
      </c>
      <c r="P323" s="7">
        <v>1101</v>
      </c>
      <c r="Q323" s="45">
        <f t="shared" si="53"/>
        <v>10534</v>
      </c>
      <c r="R323" s="45">
        <f>'[1]SH-FA2007-18'!DR325</f>
        <v>105</v>
      </c>
      <c r="S323" s="45">
        <f>'[1]SH-FA2007-18'!DS325</f>
        <v>198</v>
      </c>
      <c r="T323" s="45">
        <f>'[1]SH-FA2007-18'!DT325</f>
        <v>198</v>
      </c>
      <c r="U323" s="45">
        <f>'[1]SH-FA2007-18'!DU325</f>
        <v>182</v>
      </c>
      <c r="V323" s="45">
        <f>'[1]SH-FA2007-18'!DV325</f>
        <v>237</v>
      </c>
      <c r="W323" s="45">
        <f>'[1]SH-FA2007-18'!DW325</f>
        <v>1416.2</v>
      </c>
      <c r="X323" s="45">
        <f>'[1]SH-FA2007-18'!DX325</f>
        <v>703.60000000000014</v>
      </c>
      <c r="Y323" s="45">
        <f>'[1]SH-FA2007-18'!DY325</f>
        <v>5101.1777777777779</v>
      </c>
      <c r="Z323" s="45">
        <f>'[1]SH-FA2007-18'!DZ325</f>
        <v>782.02222222222224</v>
      </c>
      <c r="AA323" s="7">
        <f t="shared" si="54"/>
        <v>8923</v>
      </c>
      <c r="AB323" s="105">
        <f t="shared" si="55"/>
        <v>58.659217877094974</v>
      </c>
      <c r="AC323" s="105">
        <f t="shared" si="56"/>
        <v>100</v>
      </c>
      <c r="AD323" s="105">
        <f t="shared" si="57"/>
        <v>100</v>
      </c>
      <c r="AE323" s="105">
        <f t="shared" si="58"/>
        <v>100</v>
      </c>
      <c r="AF323" s="105">
        <f t="shared" si="59"/>
        <v>100</v>
      </c>
      <c r="AG323" s="105">
        <f t="shared" si="60"/>
        <v>100</v>
      </c>
      <c r="AH323" s="105">
        <f t="shared" si="61"/>
        <v>57.110389610389625</v>
      </c>
      <c r="AI323" s="105">
        <f t="shared" si="62"/>
        <v>79.618819693737748</v>
      </c>
      <c r="AJ323" s="105">
        <f t="shared" si="63"/>
        <v>71.028358058330809</v>
      </c>
      <c r="AK323" s="105">
        <f t="shared" si="64"/>
        <v>84.706664135181313</v>
      </c>
      <c r="AL323" s="47">
        <f t="shared" si="65"/>
        <v>1611</v>
      </c>
    </row>
    <row r="324" spans="1:38" ht="24.95" customHeight="1" x14ac:dyDescent="0.25">
      <c r="A324" s="21" t="s">
        <v>1750</v>
      </c>
      <c r="B324" s="22" t="s">
        <v>1746</v>
      </c>
      <c r="C324" s="8" t="s">
        <v>385</v>
      </c>
      <c r="D324" s="8" t="s">
        <v>404</v>
      </c>
      <c r="E324" s="18" t="s">
        <v>1488</v>
      </c>
      <c r="F324" s="45" t="str">
        <f>IFERROR(VLOOKUP(E324,categoria!$A:$C,3,FALSE),"Categoria 1")</f>
        <v>Categoria 1</v>
      </c>
      <c r="G324" s="45">
        <v>2950</v>
      </c>
      <c r="H324" s="45">
        <v>133</v>
      </c>
      <c r="I324" s="7">
        <v>131</v>
      </c>
      <c r="J324" s="7">
        <v>131</v>
      </c>
      <c r="K324" s="7">
        <v>133</v>
      </c>
      <c r="L324" s="7">
        <v>135</v>
      </c>
      <c r="M324" s="7">
        <v>745</v>
      </c>
      <c r="N324" s="7">
        <v>855</v>
      </c>
      <c r="O324" s="7">
        <v>4140</v>
      </c>
      <c r="P324" s="7">
        <v>848</v>
      </c>
      <c r="Q324" s="45">
        <f t="shared" ref="Q324:Q387" si="66">SUM(H324:P324)</f>
        <v>7251</v>
      </c>
      <c r="R324" s="45">
        <f>'[1]SH-FA2007-18'!DR326</f>
        <v>104</v>
      </c>
      <c r="S324" s="45">
        <f>'[1]SH-FA2007-18'!DS326</f>
        <v>96</v>
      </c>
      <c r="T324" s="45">
        <f>'[1]SH-FA2007-18'!DT326</f>
        <v>64</v>
      </c>
      <c r="U324" s="45">
        <f>'[1]SH-FA2007-18'!DU326</f>
        <v>98</v>
      </c>
      <c r="V324" s="45">
        <f>'[1]SH-FA2007-18'!DV326</f>
        <v>148</v>
      </c>
      <c r="W324" s="45">
        <f>'[1]SH-FA2007-18'!DW326</f>
        <v>842.4</v>
      </c>
      <c r="X324" s="45">
        <f>'[1]SH-FA2007-18'!DX326</f>
        <v>253</v>
      </c>
      <c r="Y324" s="45">
        <f>'[1]SH-FA2007-18'!DY326</f>
        <v>3044.8444444444444</v>
      </c>
      <c r="Z324" s="45">
        <f>'[1]SH-FA2007-18'!DZ326</f>
        <v>1047.7555555555555</v>
      </c>
      <c r="AA324" s="7">
        <f t="shared" ref="AA324:AA387" si="67">SUM(R324:Z324)</f>
        <v>5698</v>
      </c>
      <c r="AB324" s="105">
        <f t="shared" ref="AB324:AB387" si="68">IF(R324/H324*100&gt;100,100,R324/H324*100)</f>
        <v>78.195488721804509</v>
      </c>
      <c r="AC324" s="105">
        <f t="shared" ref="AC324:AC387" si="69">IF(S324/I324*100&gt;100,100,S324/I324*100)</f>
        <v>73.282442748091597</v>
      </c>
      <c r="AD324" s="105">
        <f t="shared" ref="AD324:AD387" si="70">IF(T324/J324*100&gt;100,100,T324/J324*100)</f>
        <v>48.854961832061065</v>
      </c>
      <c r="AE324" s="105">
        <f t="shared" ref="AE324:AE387" si="71">IF(U324/K324*100&gt;100,100,U324/K324*100)</f>
        <v>73.68421052631578</v>
      </c>
      <c r="AF324" s="105">
        <f t="shared" ref="AF324:AF387" si="72">IF(V324/L324*100&gt;100,100,V324/L324*100)</f>
        <v>100</v>
      </c>
      <c r="AG324" s="105">
        <f t="shared" ref="AG324:AG387" si="73">IF(W324/M324*100&gt;100,100,W324/M324*100)</f>
        <v>100</v>
      </c>
      <c r="AH324" s="105">
        <f t="shared" ref="AH324:AH387" si="74">IF(X324/N324*100&gt;100,100,X324/N324*100)</f>
        <v>29.5906432748538</v>
      </c>
      <c r="AI324" s="105">
        <f t="shared" ref="AI324:AI387" si="75">IF(Y324/O324*100&gt;100,100,Y324/O324*100)</f>
        <v>73.546967257112186</v>
      </c>
      <c r="AJ324" s="105">
        <f t="shared" ref="AJ324:AJ387" si="76">IF(Z324/P324*100&gt;100,100,Z324/P324*100)</f>
        <v>100</v>
      </c>
      <c r="AK324" s="105">
        <f t="shared" ref="AK324:AK387" si="77">IF(AA324/Q324*100&gt;100,100,AA324/Q324*100)</f>
        <v>78.582264515239274</v>
      </c>
      <c r="AL324" s="47">
        <f t="shared" ref="AL324:AL387" si="78">IF(Q324-AA324&lt;=0,"-",Q324-AA324)</f>
        <v>1553</v>
      </c>
    </row>
    <row r="325" spans="1:38" ht="24.95" customHeight="1" x14ac:dyDescent="0.25">
      <c r="A325" s="21" t="s">
        <v>1750</v>
      </c>
      <c r="B325" s="22" t="s">
        <v>1746</v>
      </c>
      <c r="C325" s="8" t="s">
        <v>385</v>
      </c>
      <c r="D325" s="8" t="s">
        <v>405</v>
      </c>
      <c r="E325" s="18" t="s">
        <v>1572</v>
      </c>
      <c r="F325" s="45" t="str">
        <f>IFERROR(VLOOKUP(E325,categoria!$A:$C,3,FALSE),"Categoria 1")</f>
        <v>Categoria 2</v>
      </c>
      <c r="G325" s="45">
        <v>19400</v>
      </c>
      <c r="H325" s="45">
        <v>868</v>
      </c>
      <c r="I325" s="7">
        <v>872</v>
      </c>
      <c r="J325" s="7">
        <v>891</v>
      </c>
      <c r="K325" s="7">
        <v>919</v>
      </c>
      <c r="L325" s="7">
        <v>959</v>
      </c>
      <c r="M325" s="7">
        <v>5545</v>
      </c>
      <c r="N325" s="7">
        <v>6625</v>
      </c>
      <c r="O325" s="7">
        <v>31914</v>
      </c>
      <c r="P325" s="7">
        <v>5587</v>
      </c>
      <c r="Q325" s="45">
        <f t="shared" si="66"/>
        <v>54180</v>
      </c>
      <c r="R325" s="45">
        <f>'[1]SH-FA2007-18'!DR327</f>
        <v>205</v>
      </c>
      <c r="S325" s="45">
        <f>'[1]SH-FA2007-18'!DS327</f>
        <v>78</v>
      </c>
      <c r="T325" s="45">
        <f>'[1]SH-FA2007-18'!DT327</f>
        <v>955</v>
      </c>
      <c r="U325" s="45">
        <f>'[1]SH-FA2007-18'!DU327</f>
        <v>837</v>
      </c>
      <c r="V325" s="45">
        <f>'[1]SH-FA2007-18'!DV327</f>
        <v>1262</v>
      </c>
      <c r="W325" s="45">
        <f>'[1]SH-FA2007-18'!DW327</f>
        <v>9229</v>
      </c>
      <c r="X325" s="45">
        <f>'[1]SH-FA2007-18'!DX327</f>
        <v>5442</v>
      </c>
      <c r="Y325" s="45">
        <f>'[1]SH-FA2007-18'!DY327</f>
        <v>31375.822222222225</v>
      </c>
      <c r="Z325" s="45">
        <f>'[1]SH-FA2007-18'!DZ327</f>
        <v>6143.177777777777</v>
      </c>
      <c r="AA325" s="7">
        <f t="shared" si="67"/>
        <v>55527</v>
      </c>
      <c r="AB325" s="105">
        <f t="shared" si="68"/>
        <v>23.617511520737327</v>
      </c>
      <c r="AC325" s="105">
        <f t="shared" si="69"/>
        <v>8.9449541284403669</v>
      </c>
      <c r="AD325" s="105">
        <f t="shared" si="70"/>
        <v>100</v>
      </c>
      <c r="AE325" s="105">
        <f t="shared" si="71"/>
        <v>91.077257889009786</v>
      </c>
      <c r="AF325" s="105">
        <f t="shared" si="72"/>
        <v>100</v>
      </c>
      <c r="AG325" s="105">
        <f t="shared" si="73"/>
        <v>100</v>
      </c>
      <c r="AH325" s="105">
        <f t="shared" si="74"/>
        <v>82.143396226415106</v>
      </c>
      <c r="AI325" s="105">
        <f t="shared" si="75"/>
        <v>98.31366241217718</v>
      </c>
      <c r="AJ325" s="105">
        <f t="shared" si="76"/>
        <v>100</v>
      </c>
      <c r="AK325" s="105">
        <f t="shared" si="77"/>
        <v>100</v>
      </c>
      <c r="AL325" s="47" t="str">
        <f t="shared" si="78"/>
        <v>-</v>
      </c>
    </row>
    <row r="326" spans="1:38" ht="24.95" customHeight="1" x14ac:dyDescent="0.25">
      <c r="A326" s="21" t="s">
        <v>1750</v>
      </c>
      <c r="B326" s="22" t="s">
        <v>1746</v>
      </c>
      <c r="C326" s="8" t="s">
        <v>385</v>
      </c>
      <c r="D326" s="8" t="s">
        <v>406</v>
      </c>
      <c r="E326" s="18" t="s">
        <v>1585</v>
      </c>
      <c r="F326" s="45" t="str">
        <f>IFERROR(VLOOKUP(E326,categoria!$A:$C,3,FALSE),"Categoria 1")</f>
        <v>Categoria 1</v>
      </c>
      <c r="G326" s="45">
        <v>10200</v>
      </c>
      <c r="H326" s="45">
        <v>331</v>
      </c>
      <c r="I326" s="7">
        <v>331</v>
      </c>
      <c r="J326" s="7">
        <v>339</v>
      </c>
      <c r="K326" s="7">
        <v>354</v>
      </c>
      <c r="L326" s="7">
        <v>375</v>
      </c>
      <c r="M326" s="7">
        <v>2300</v>
      </c>
      <c r="N326" s="7">
        <v>2921</v>
      </c>
      <c r="O326" s="7">
        <v>15434</v>
      </c>
      <c r="P326" s="7">
        <v>2872</v>
      </c>
      <c r="Q326" s="45">
        <f t="shared" si="66"/>
        <v>25257</v>
      </c>
      <c r="R326" s="45">
        <f>'[1]SH-FA2007-18'!DR328</f>
        <v>226</v>
      </c>
      <c r="S326" s="45">
        <f>'[1]SH-FA2007-18'!DS328</f>
        <v>224</v>
      </c>
      <c r="T326" s="45">
        <f>'[1]SH-FA2007-18'!DT328</f>
        <v>363</v>
      </c>
      <c r="U326" s="45">
        <f>'[1]SH-FA2007-18'!DU328</f>
        <v>379</v>
      </c>
      <c r="V326" s="45">
        <f>'[1]SH-FA2007-18'!DV328</f>
        <v>558</v>
      </c>
      <c r="W326" s="45">
        <f>'[1]SH-FA2007-18'!DW328</f>
        <v>2853.4</v>
      </c>
      <c r="X326" s="45">
        <f>'[1]SH-FA2007-18'!DX328</f>
        <v>1563.8</v>
      </c>
      <c r="Y326" s="45">
        <f>'[1]SH-FA2007-18'!DY328</f>
        <v>15949.644444444441</v>
      </c>
      <c r="Z326" s="45">
        <f>'[1]SH-FA2007-18'!DZ328</f>
        <v>2732.1555555555556</v>
      </c>
      <c r="AA326" s="7">
        <f t="shared" si="67"/>
        <v>24848.999999999996</v>
      </c>
      <c r="AB326" s="105">
        <f t="shared" si="68"/>
        <v>68.277945619335341</v>
      </c>
      <c r="AC326" s="105">
        <f t="shared" si="69"/>
        <v>67.673716012084597</v>
      </c>
      <c r="AD326" s="105">
        <f t="shared" si="70"/>
        <v>100</v>
      </c>
      <c r="AE326" s="105">
        <f t="shared" si="71"/>
        <v>100</v>
      </c>
      <c r="AF326" s="105">
        <f t="shared" si="72"/>
        <v>100</v>
      </c>
      <c r="AG326" s="105">
        <f t="shared" si="73"/>
        <v>100</v>
      </c>
      <c r="AH326" s="105">
        <f t="shared" si="74"/>
        <v>53.536460116398487</v>
      </c>
      <c r="AI326" s="105">
        <f t="shared" si="75"/>
        <v>100</v>
      </c>
      <c r="AJ326" s="105">
        <f t="shared" si="76"/>
        <v>95.130764469204578</v>
      </c>
      <c r="AK326" s="105">
        <f t="shared" si="77"/>
        <v>98.384606247772879</v>
      </c>
      <c r="AL326" s="47">
        <f t="shared" si="78"/>
        <v>408.00000000000364</v>
      </c>
    </row>
    <row r="327" spans="1:38" ht="24.95" customHeight="1" x14ac:dyDescent="0.25">
      <c r="A327" s="21" t="s">
        <v>1013</v>
      </c>
      <c r="B327" s="22" t="s">
        <v>1746</v>
      </c>
      <c r="C327" s="8" t="s">
        <v>385</v>
      </c>
      <c r="D327" s="8" t="s">
        <v>407</v>
      </c>
      <c r="E327" s="18" t="s">
        <v>1586</v>
      </c>
      <c r="F327" s="45" t="str">
        <f>IFERROR(VLOOKUP(E327,categoria!$A:$C,3,FALSE),"Categoria 1")</f>
        <v>Categoria 2</v>
      </c>
      <c r="G327" s="45">
        <v>5000</v>
      </c>
      <c r="H327" s="45">
        <v>271</v>
      </c>
      <c r="I327" s="7">
        <v>277</v>
      </c>
      <c r="J327" s="7">
        <v>283</v>
      </c>
      <c r="K327" s="7">
        <v>289</v>
      </c>
      <c r="L327" s="7">
        <v>294</v>
      </c>
      <c r="M327" s="7">
        <v>1519</v>
      </c>
      <c r="N327" s="7">
        <v>1523</v>
      </c>
      <c r="O327" s="7">
        <v>6567</v>
      </c>
      <c r="P327" s="7">
        <v>917</v>
      </c>
      <c r="Q327" s="45">
        <f t="shared" si="66"/>
        <v>11940</v>
      </c>
      <c r="R327" s="45">
        <f>'[1]SH-FA2007-18'!DR329</f>
        <v>290</v>
      </c>
      <c r="S327" s="45">
        <f>'[1]SH-FA2007-18'!DS329</f>
        <v>237</v>
      </c>
      <c r="T327" s="45">
        <f>'[1]SH-FA2007-18'!DT329</f>
        <v>360</v>
      </c>
      <c r="U327" s="45">
        <f>'[1]SH-FA2007-18'!DU329</f>
        <v>370</v>
      </c>
      <c r="V327" s="45">
        <f>'[1]SH-FA2007-18'!DV329</f>
        <v>359</v>
      </c>
      <c r="W327" s="45">
        <f>'[1]SH-FA2007-18'!DW329</f>
        <v>2544.6</v>
      </c>
      <c r="X327" s="45">
        <f>'[1]SH-FA2007-18'!DX329</f>
        <v>1123.4000000000001</v>
      </c>
      <c r="Y327" s="45">
        <f>'[1]SH-FA2007-18'!DY329</f>
        <v>7182.5333333333338</v>
      </c>
      <c r="Z327" s="45">
        <f>'[1]SH-FA2007-18'!DZ329</f>
        <v>1178.4666666666667</v>
      </c>
      <c r="AA327" s="7">
        <f t="shared" si="67"/>
        <v>13645</v>
      </c>
      <c r="AB327" s="105">
        <f t="shared" si="68"/>
        <v>100</v>
      </c>
      <c r="AC327" s="105">
        <f t="shared" si="69"/>
        <v>85.559566787003604</v>
      </c>
      <c r="AD327" s="105">
        <f t="shared" si="70"/>
        <v>100</v>
      </c>
      <c r="AE327" s="105">
        <f t="shared" si="71"/>
        <v>100</v>
      </c>
      <c r="AF327" s="105">
        <f t="shared" si="72"/>
        <v>100</v>
      </c>
      <c r="AG327" s="105">
        <f t="shared" si="73"/>
        <v>100</v>
      </c>
      <c r="AH327" s="105">
        <f t="shared" si="74"/>
        <v>73.762311227839788</v>
      </c>
      <c r="AI327" s="105">
        <f t="shared" si="75"/>
        <v>100</v>
      </c>
      <c r="AJ327" s="105">
        <f t="shared" si="76"/>
        <v>100</v>
      </c>
      <c r="AK327" s="105">
        <f t="shared" si="77"/>
        <v>100</v>
      </c>
      <c r="AL327" s="47" t="str">
        <f t="shared" si="78"/>
        <v>-</v>
      </c>
    </row>
    <row r="328" spans="1:38" ht="24.95" customHeight="1" x14ac:dyDescent="0.25">
      <c r="A328" s="21" t="s">
        <v>1750</v>
      </c>
      <c r="B328" s="22" t="s">
        <v>1746</v>
      </c>
      <c r="C328" s="8" t="s">
        <v>385</v>
      </c>
      <c r="D328" s="8" t="s">
        <v>408</v>
      </c>
      <c r="E328" s="18" t="s">
        <v>1788</v>
      </c>
      <c r="F328" s="45" t="str">
        <f>IFERROR(VLOOKUP(E328,categoria!$A:$C,3,FALSE),"Categoria 1")</f>
        <v>Categoria 1</v>
      </c>
      <c r="G328" s="45">
        <v>2900</v>
      </c>
      <c r="H328" s="45">
        <v>202</v>
      </c>
      <c r="I328" s="7">
        <v>186</v>
      </c>
      <c r="J328" s="7">
        <v>177</v>
      </c>
      <c r="K328" s="7">
        <v>174</v>
      </c>
      <c r="L328" s="7">
        <v>176</v>
      </c>
      <c r="M328" s="7">
        <v>995</v>
      </c>
      <c r="N328" s="7">
        <v>1239</v>
      </c>
      <c r="O328" s="7">
        <v>6608</v>
      </c>
      <c r="P328" s="7">
        <v>896</v>
      </c>
      <c r="Q328" s="45">
        <f t="shared" si="66"/>
        <v>10653</v>
      </c>
      <c r="R328" s="45">
        <f>'[1]SH-FA2007-18'!DR330</f>
        <v>117</v>
      </c>
      <c r="S328" s="45">
        <f>'[1]SH-FA2007-18'!DS330</f>
        <v>117</v>
      </c>
      <c r="T328" s="45">
        <f>'[1]SH-FA2007-18'!DT330</f>
        <v>128</v>
      </c>
      <c r="U328" s="45">
        <f>'[1]SH-FA2007-18'!DU330</f>
        <v>111</v>
      </c>
      <c r="V328" s="45">
        <f>'[1]SH-FA2007-18'!DV330</f>
        <v>274</v>
      </c>
      <c r="W328" s="45">
        <f>'[1]SH-FA2007-18'!DW330</f>
        <v>1283</v>
      </c>
      <c r="X328" s="45">
        <f>'[1]SH-FA2007-18'!DX330</f>
        <v>624.6</v>
      </c>
      <c r="Y328" s="45">
        <f>'[1]SH-FA2007-18'!DY330</f>
        <v>4124.5333333333338</v>
      </c>
      <c r="Z328" s="45">
        <f>'[1]SH-FA2007-18'!DZ330</f>
        <v>690.86666666666679</v>
      </c>
      <c r="AA328" s="7">
        <f t="shared" si="67"/>
        <v>7470</v>
      </c>
      <c r="AB328" s="105">
        <f t="shared" si="68"/>
        <v>57.920792079207914</v>
      </c>
      <c r="AC328" s="105">
        <f t="shared" si="69"/>
        <v>62.903225806451616</v>
      </c>
      <c r="AD328" s="105">
        <f t="shared" si="70"/>
        <v>72.316384180790962</v>
      </c>
      <c r="AE328" s="105">
        <f t="shared" si="71"/>
        <v>63.793103448275865</v>
      </c>
      <c r="AF328" s="105">
        <f t="shared" si="72"/>
        <v>100</v>
      </c>
      <c r="AG328" s="105">
        <f t="shared" si="73"/>
        <v>100</v>
      </c>
      <c r="AH328" s="105">
        <f t="shared" si="74"/>
        <v>50.411622276029057</v>
      </c>
      <c r="AI328" s="105">
        <f t="shared" si="75"/>
        <v>62.417271993543189</v>
      </c>
      <c r="AJ328" s="105">
        <f t="shared" si="76"/>
        <v>77.105654761904773</v>
      </c>
      <c r="AK328" s="105">
        <f t="shared" si="77"/>
        <v>70.12109264995776</v>
      </c>
      <c r="AL328" s="47">
        <f t="shared" si="78"/>
        <v>3183</v>
      </c>
    </row>
    <row r="329" spans="1:38" ht="24.95" customHeight="1" x14ac:dyDescent="0.25">
      <c r="A329" s="21" t="s">
        <v>1750</v>
      </c>
      <c r="B329" s="22" t="s">
        <v>1746</v>
      </c>
      <c r="C329" s="8" t="s">
        <v>385</v>
      </c>
      <c r="D329" s="8" t="s">
        <v>409</v>
      </c>
      <c r="E329" s="18" t="s">
        <v>1789</v>
      </c>
      <c r="F329" s="45" t="str">
        <f>IFERROR(VLOOKUP(E329,categoria!$A:$C,3,FALSE),"Categoria 1")</f>
        <v>Categoria 1</v>
      </c>
      <c r="G329" s="45">
        <v>3900</v>
      </c>
      <c r="H329" s="45">
        <v>185</v>
      </c>
      <c r="I329" s="7">
        <v>198</v>
      </c>
      <c r="J329" s="7">
        <v>210</v>
      </c>
      <c r="K329" s="7">
        <v>221</v>
      </c>
      <c r="L329" s="7">
        <v>230</v>
      </c>
      <c r="M329" s="7">
        <v>1258</v>
      </c>
      <c r="N329" s="7">
        <v>1346</v>
      </c>
      <c r="O329" s="7">
        <v>6921</v>
      </c>
      <c r="P329" s="7">
        <v>1249</v>
      </c>
      <c r="Q329" s="45">
        <f t="shared" si="66"/>
        <v>11818</v>
      </c>
      <c r="R329" s="45">
        <f>'[1]SH-FA2007-18'!DR331</f>
        <v>95</v>
      </c>
      <c r="S329" s="45">
        <f>'[1]SH-FA2007-18'!DS331</f>
        <v>21</v>
      </c>
      <c r="T329" s="45">
        <f>'[1]SH-FA2007-18'!DT331</f>
        <v>207</v>
      </c>
      <c r="U329" s="45">
        <f>'[1]SH-FA2007-18'!DU331</f>
        <v>172</v>
      </c>
      <c r="V329" s="45">
        <f>'[1]SH-FA2007-18'!DV331</f>
        <v>257</v>
      </c>
      <c r="W329" s="45">
        <f>'[1]SH-FA2007-18'!DW331</f>
        <v>1804.6</v>
      </c>
      <c r="X329" s="45">
        <f>'[1]SH-FA2007-18'!DX331</f>
        <v>1166.8000000000002</v>
      </c>
      <c r="Y329" s="45">
        <f>'[1]SH-FA2007-18'!DY331</f>
        <v>6310.4888888888891</v>
      </c>
      <c r="Z329" s="45">
        <f>'[1]SH-FA2007-18'!DZ331</f>
        <v>1433.1111111111111</v>
      </c>
      <c r="AA329" s="7">
        <f t="shared" si="67"/>
        <v>11467</v>
      </c>
      <c r="AB329" s="105">
        <f t="shared" si="68"/>
        <v>51.351351351351347</v>
      </c>
      <c r="AC329" s="105">
        <f t="shared" si="69"/>
        <v>10.606060606060606</v>
      </c>
      <c r="AD329" s="105">
        <f t="shared" si="70"/>
        <v>98.571428571428584</v>
      </c>
      <c r="AE329" s="105">
        <f t="shared" si="71"/>
        <v>77.828054298642542</v>
      </c>
      <c r="AF329" s="105">
        <f t="shared" si="72"/>
        <v>100</v>
      </c>
      <c r="AG329" s="105">
        <f t="shared" si="73"/>
        <v>100</v>
      </c>
      <c r="AH329" s="105">
        <f t="shared" si="74"/>
        <v>86.686478454680554</v>
      </c>
      <c r="AI329" s="105">
        <f t="shared" si="75"/>
        <v>91.178859830788753</v>
      </c>
      <c r="AJ329" s="105">
        <f t="shared" si="76"/>
        <v>100</v>
      </c>
      <c r="AK329" s="105">
        <f t="shared" si="77"/>
        <v>97.029954306989339</v>
      </c>
      <c r="AL329" s="47">
        <f t="shared" si="78"/>
        <v>351</v>
      </c>
    </row>
    <row r="330" spans="1:38" ht="24.95" customHeight="1" x14ac:dyDescent="0.25">
      <c r="A330" s="21" t="s">
        <v>1750</v>
      </c>
      <c r="B330" s="22" t="s">
        <v>1746</v>
      </c>
      <c r="C330" s="8" t="s">
        <v>385</v>
      </c>
      <c r="D330" s="8" t="s">
        <v>410</v>
      </c>
      <c r="E330" s="18" t="s">
        <v>1662</v>
      </c>
      <c r="F330" s="45" t="str">
        <f>IFERROR(VLOOKUP(E330,categoria!$A:$C,3,FALSE),"Categoria 1")</f>
        <v>Categoria 1</v>
      </c>
      <c r="G330" s="45">
        <v>4450</v>
      </c>
      <c r="H330" s="45">
        <v>232</v>
      </c>
      <c r="I330" s="7">
        <v>242</v>
      </c>
      <c r="J330" s="7">
        <v>254</v>
      </c>
      <c r="K330" s="7">
        <v>265</v>
      </c>
      <c r="L330" s="7">
        <v>279</v>
      </c>
      <c r="M330" s="7">
        <v>1564</v>
      </c>
      <c r="N330" s="7">
        <v>1711</v>
      </c>
      <c r="O330" s="7">
        <v>8352</v>
      </c>
      <c r="P330" s="7">
        <v>1308</v>
      </c>
      <c r="Q330" s="45">
        <f t="shared" si="66"/>
        <v>14207</v>
      </c>
      <c r="R330" s="45">
        <f>'[1]SH-FA2007-18'!DR332</f>
        <v>131</v>
      </c>
      <c r="S330" s="45">
        <f>'[1]SH-FA2007-18'!DS332</f>
        <v>131</v>
      </c>
      <c r="T330" s="45">
        <f>'[1]SH-FA2007-18'!DT332</f>
        <v>141</v>
      </c>
      <c r="U330" s="45">
        <f>'[1]SH-FA2007-18'!DU332</f>
        <v>177</v>
      </c>
      <c r="V330" s="45">
        <f>'[1]SH-FA2007-18'!DV332</f>
        <v>223</v>
      </c>
      <c r="W330" s="45">
        <f>'[1]SH-FA2007-18'!DW332</f>
        <v>1174.4000000000001</v>
      </c>
      <c r="X330" s="45">
        <f>'[1]SH-FA2007-18'!DX332</f>
        <v>674</v>
      </c>
      <c r="Y330" s="45">
        <f>'[1]SH-FA2007-18'!DY332</f>
        <v>5937.8666666666668</v>
      </c>
      <c r="Z330" s="45">
        <f>'[1]SH-FA2007-18'!DZ332</f>
        <v>1389.7333333333333</v>
      </c>
      <c r="AA330" s="7">
        <f t="shared" si="67"/>
        <v>9979</v>
      </c>
      <c r="AB330" s="105">
        <f t="shared" si="68"/>
        <v>56.465517241379317</v>
      </c>
      <c r="AC330" s="105">
        <f t="shared" si="69"/>
        <v>54.132231404958674</v>
      </c>
      <c r="AD330" s="105">
        <f t="shared" si="70"/>
        <v>55.511811023622052</v>
      </c>
      <c r="AE330" s="105">
        <f t="shared" si="71"/>
        <v>66.79245283018868</v>
      </c>
      <c r="AF330" s="105">
        <f t="shared" si="72"/>
        <v>79.928315412186379</v>
      </c>
      <c r="AG330" s="105">
        <f t="shared" si="73"/>
        <v>75.089514066496164</v>
      </c>
      <c r="AH330" s="105">
        <f t="shared" si="74"/>
        <v>39.392168322618353</v>
      </c>
      <c r="AI330" s="105">
        <f t="shared" si="75"/>
        <v>71.095146871008936</v>
      </c>
      <c r="AJ330" s="105">
        <f t="shared" si="76"/>
        <v>100</v>
      </c>
      <c r="AK330" s="105">
        <f t="shared" si="77"/>
        <v>70.240022524107843</v>
      </c>
      <c r="AL330" s="47">
        <f t="shared" si="78"/>
        <v>4228</v>
      </c>
    </row>
    <row r="331" spans="1:38" ht="24.95" customHeight="1" x14ac:dyDescent="0.25">
      <c r="A331" s="21" t="s">
        <v>1750</v>
      </c>
      <c r="B331" s="22" t="s">
        <v>1746</v>
      </c>
      <c r="C331" s="8" t="s">
        <v>385</v>
      </c>
      <c r="D331" s="8" t="s">
        <v>411</v>
      </c>
      <c r="E331" s="18" t="s">
        <v>1669</v>
      </c>
      <c r="F331" s="45" t="str">
        <f>IFERROR(VLOOKUP(E331,categoria!$A:$C,3,FALSE),"Categoria 1")</f>
        <v>Categoria 2</v>
      </c>
      <c r="G331" s="45">
        <v>7100</v>
      </c>
      <c r="H331" s="45">
        <v>337</v>
      </c>
      <c r="I331" s="7">
        <v>330</v>
      </c>
      <c r="J331" s="7">
        <v>329</v>
      </c>
      <c r="K331" s="7">
        <v>333</v>
      </c>
      <c r="L331" s="7">
        <v>342</v>
      </c>
      <c r="M331" s="7">
        <v>1917</v>
      </c>
      <c r="N331" s="7">
        <v>2278</v>
      </c>
      <c r="O331" s="7">
        <v>11143</v>
      </c>
      <c r="P331" s="7">
        <v>2099</v>
      </c>
      <c r="Q331" s="45">
        <f t="shared" si="66"/>
        <v>19108</v>
      </c>
      <c r="R331" s="45">
        <f>'[1]SH-FA2007-18'!DR333</f>
        <v>237</v>
      </c>
      <c r="S331" s="45">
        <f>'[1]SH-FA2007-18'!DS333</f>
        <v>318</v>
      </c>
      <c r="T331" s="45">
        <f>'[1]SH-FA2007-18'!DT333</f>
        <v>334</v>
      </c>
      <c r="U331" s="45">
        <f>'[1]SH-FA2007-18'!DU333</f>
        <v>339</v>
      </c>
      <c r="V331" s="45">
        <f>'[1]SH-FA2007-18'!DV333</f>
        <v>426</v>
      </c>
      <c r="W331" s="45">
        <f>'[1]SH-FA2007-18'!DW333</f>
        <v>2822.8</v>
      </c>
      <c r="X331" s="45">
        <f>'[1]SH-FA2007-18'!DX333</f>
        <v>1622.8000000000002</v>
      </c>
      <c r="Y331" s="45">
        <f>'[1]SH-FA2007-18'!DY333</f>
        <v>9850.0666666666675</v>
      </c>
      <c r="Z331" s="45">
        <f>'[1]SH-FA2007-18'!DZ333</f>
        <v>1886.3333333333333</v>
      </c>
      <c r="AA331" s="7">
        <f t="shared" si="67"/>
        <v>17836</v>
      </c>
      <c r="AB331" s="105">
        <f t="shared" si="68"/>
        <v>70.326409495548958</v>
      </c>
      <c r="AC331" s="105">
        <f t="shared" si="69"/>
        <v>96.36363636363636</v>
      </c>
      <c r="AD331" s="105">
        <f t="shared" si="70"/>
        <v>100</v>
      </c>
      <c r="AE331" s="105">
        <f t="shared" si="71"/>
        <v>100</v>
      </c>
      <c r="AF331" s="105">
        <f t="shared" si="72"/>
        <v>100</v>
      </c>
      <c r="AG331" s="105">
        <f t="shared" si="73"/>
        <v>100</v>
      </c>
      <c r="AH331" s="105">
        <f t="shared" si="74"/>
        <v>71.237928007023712</v>
      </c>
      <c r="AI331" s="105">
        <f t="shared" si="75"/>
        <v>88.396900894432989</v>
      </c>
      <c r="AJ331" s="105">
        <f t="shared" si="76"/>
        <v>89.86819120215975</v>
      </c>
      <c r="AK331" s="105">
        <f t="shared" si="77"/>
        <v>93.343102365501366</v>
      </c>
      <c r="AL331" s="47">
        <f t="shared" si="78"/>
        <v>1272</v>
      </c>
    </row>
    <row r="332" spans="1:38" ht="24.95" customHeight="1" x14ac:dyDescent="0.25">
      <c r="A332" s="21" t="s">
        <v>1736</v>
      </c>
      <c r="B332" s="22" t="s">
        <v>1732</v>
      </c>
      <c r="C332" s="8" t="s">
        <v>412</v>
      </c>
      <c r="D332" s="8" t="s">
        <v>413</v>
      </c>
      <c r="E332" s="18" t="s">
        <v>1790</v>
      </c>
      <c r="F332" s="45" t="str">
        <f>IFERROR(VLOOKUP(E332,categoria!$A:$C,3,FALSE),"Categoria 1")</f>
        <v>Categoria 2</v>
      </c>
      <c r="G332" s="45">
        <v>4120</v>
      </c>
      <c r="H332" s="45">
        <v>120</v>
      </c>
      <c r="I332" s="7">
        <v>128</v>
      </c>
      <c r="J332" s="7">
        <v>136</v>
      </c>
      <c r="K332" s="7">
        <v>143</v>
      </c>
      <c r="L332" s="7">
        <v>151</v>
      </c>
      <c r="M332" s="7">
        <v>842</v>
      </c>
      <c r="N332" s="7">
        <v>948</v>
      </c>
      <c r="O332" s="7">
        <v>7785</v>
      </c>
      <c r="P332" s="7">
        <v>1900</v>
      </c>
      <c r="Q332" s="45">
        <f t="shared" si="66"/>
        <v>12153</v>
      </c>
      <c r="R332" s="45">
        <f>'[1]SH-FA2007-18'!DR334</f>
        <v>125</v>
      </c>
      <c r="S332" s="45">
        <f>'[1]SH-FA2007-18'!DS334</f>
        <v>133</v>
      </c>
      <c r="T332" s="45">
        <f>'[1]SH-FA2007-18'!DT334</f>
        <v>130</v>
      </c>
      <c r="U332" s="45">
        <f>'[1]SH-FA2007-18'!DU334</f>
        <v>204</v>
      </c>
      <c r="V332" s="45">
        <f>'[1]SH-FA2007-18'!DV334</f>
        <v>232</v>
      </c>
      <c r="W332" s="45">
        <f>'[1]SH-FA2007-18'!DW334</f>
        <v>1154.2</v>
      </c>
      <c r="X332" s="45">
        <f>'[1]SH-FA2007-18'!DX334</f>
        <v>612.4</v>
      </c>
      <c r="Y332" s="45">
        <f>'[1]SH-FA2007-18'!DY334</f>
        <v>5610.9555555555553</v>
      </c>
      <c r="Z332" s="45">
        <f>'[1]SH-FA2007-18'!DZ334</f>
        <v>1060.4444444444446</v>
      </c>
      <c r="AA332" s="7">
        <f t="shared" si="67"/>
        <v>9262</v>
      </c>
      <c r="AB332" s="105">
        <f t="shared" si="68"/>
        <v>100</v>
      </c>
      <c r="AC332" s="105">
        <f t="shared" si="69"/>
        <v>100</v>
      </c>
      <c r="AD332" s="105">
        <f t="shared" si="70"/>
        <v>95.588235294117652</v>
      </c>
      <c r="AE332" s="105">
        <f t="shared" si="71"/>
        <v>100</v>
      </c>
      <c r="AF332" s="105">
        <f t="shared" si="72"/>
        <v>100</v>
      </c>
      <c r="AG332" s="105">
        <f t="shared" si="73"/>
        <v>100</v>
      </c>
      <c r="AH332" s="105">
        <f t="shared" si="74"/>
        <v>64.599156118143455</v>
      </c>
      <c r="AI332" s="105">
        <f t="shared" si="75"/>
        <v>72.073931349461205</v>
      </c>
      <c r="AJ332" s="105">
        <f t="shared" si="76"/>
        <v>55.812865497076025</v>
      </c>
      <c r="AK332" s="105">
        <f t="shared" si="77"/>
        <v>76.211634987245944</v>
      </c>
      <c r="AL332" s="47">
        <f t="shared" si="78"/>
        <v>2891</v>
      </c>
    </row>
    <row r="333" spans="1:38" ht="24.95" customHeight="1" x14ac:dyDescent="0.25">
      <c r="A333" s="21" t="s">
        <v>1025</v>
      </c>
      <c r="B333" s="22" t="s">
        <v>1732</v>
      </c>
      <c r="C333" s="8" t="s">
        <v>412</v>
      </c>
      <c r="D333" s="8" t="s">
        <v>414</v>
      </c>
      <c r="E333" s="18" t="s">
        <v>1791</v>
      </c>
      <c r="F333" s="45" t="str">
        <f>IFERROR(VLOOKUP(E333,categoria!$A:$C,3,FALSE),"Categoria 1")</f>
        <v>Categoria 2</v>
      </c>
      <c r="G333" s="45">
        <v>780</v>
      </c>
      <c r="H333" s="45">
        <v>15</v>
      </c>
      <c r="I333" s="7">
        <v>16</v>
      </c>
      <c r="J333" s="7">
        <v>18</v>
      </c>
      <c r="K333" s="7">
        <v>20</v>
      </c>
      <c r="L333" s="7">
        <v>21</v>
      </c>
      <c r="M333" s="7">
        <v>131</v>
      </c>
      <c r="N333" s="7">
        <v>163</v>
      </c>
      <c r="O333" s="7">
        <v>1315</v>
      </c>
      <c r="P333" s="7">
        <v>355</v>
      </c>
      <c r="Q333" s="45">
        <f t="shared" si="66"/>
        <v>2054</v>
      </c>
      <c r="R333" s="45">
        <f>'[1]SH-FA2007-18'!DR335</f>
        <v>27</v>
      </c>
      <c r="S333" s="45">
        <f>'[1]SH-FA2007-18'!DS335</f>
        <v>14</v>
      </c>
      <c r="T333" s="45">
        <f>'[1]SH-FA2007-18'!DT335</f>
        <v>18</v>
      </c>
      <c r="U333" s="45">
        <f>'[1]SH-FA2007-18'!DU335</f>
        <v>36</v>
      </c>
      <c r="V333" s="45">
        <f>'[1]SH-FA2007-18'!DV335</f>
        <v>23</v>
      </c>
      <c r="W333" s="45">
        <f>'[1]SH-FA2007-18'!DW335</f>
        <v>125</v>
      </c>
      <c r="X333" s="45">
        <f>'[1]SH-FA2007-18'!DX335</f>
        <v>109.8</v>
      </c>
      <c r="Y333" s="45">
        <f>'[1]SH-FA2007-18'!DY335</f>
        <v>1042.2666666666667</v>
      </c>
      <c r="Z333" s="45">
        <f>'[1]SH-FA2007-18'!DZ335</f>
        <v>60.93333333333333</v>
      </c>
      <c r="AA333" s="7">
        <f t="shared" si="67"/>
        <v>1456</v>
      </c>
      <c r="AB333" s="105">
        <f t="shared" si="68"/>
        <v>100</v>
      </c>
      <c r="AC333" s="105">
        <f t="shared" si="69"/>
        <v>87.5</v>
      </c>
      <c r="AD333" s="105">
        <f t="shared" si="70"/>
        <v>100</v>
      </c>
      <c r="AE333" s="105">
        <f t="shared" si="71"/>
        <v>100</v>
      </c>
      <c r="AF333" s="105">
        <f t="shared" si="72"/>
        <v>100</v>
      </c>
      <c r="AG333" s="105">
        <f t="shared" si="73"/>
        <v>95.419847328244273</v>
      </c>
      <c r="AH333" s="105">
        <f t="shared" si="74"/>
        <v>67.361963190184042</v>
      </c>
      <c r="AI333" s="105">
        <f t="shared" si="75"/>
        <v>79.259822560202792</v>
      </c>
      <c r="AJ333" s="105">
        <f t="shared" si="76"/>
        <v>17.164319248826292</v>
      </c>
      <c r="AK333" s="105">
        <f t="shared" si="77"/>
        <v>70.886075949367083</v>
      </c>
      <c r="AL333" s="47">
        <f t="shared" si="78"/>
        <v>598</v>
      </c>
    </row>
    <row r="334" spans="1:38" ht="24.95" customHeight="1" x14ac:dyDescent="0.25">
      <c r="A334" s="21" t="s">
        <v>1736</v>
      </c>
      <c r="B334" s="22" t="s">
        <v>1732</v>
      </c>
      <c r="C334" s="8" t="s">
        <v>412</v>
      </c>
      <c r="D334" s="8" t="s">
        <v>415</v>
      </c>
      <c r="E334" s="18" t="s">
        <v>1064</v>
      </c>
      <c r="F334" s="45" t="str">
        <f>IFERROR(VLOOKUP(E334,categoria!$A:$C,3,FALSE),"Categoria 1")</f>
        <v>Categoria 1</v>
      </c>
      <c r="G334" s="45">
        <v>1560</v>
      </c>
      <c r="H334" s="45">
        <v>32</v>
      </c>
      <c r="I334" s="7">
        <v>31</v>
      </c>
      <c r="J334" s="7">
        <v>31</v>
      </c>
      <c r="K334" s="7">
        <v>31</v>
      </c>
      <c r="L334" s="7">
        <v>33</v>
      </c>
      <c r="M334" s="7">
        <v>201</v>
      </c>
      <c r="N334" s="7">
        <v>259</v>
      </c>
      <c r="O334" s="7">
        <v>1769</v>
      </c>
      <c r="P334" s="7">
        <v>424</v>
      </c>
      <c r="Q334" s="45">
        <f t="shared" si="66"/>
        <v>2811</v>
      </c>
      <c r="R334" s="45">
        <f>'[1]SH-FA2007-18'!DR336</f>
        <v>25</v>
      </c>
      <c r="S334" s="45">
        <f>'[1]SH-FA2007-18'!DS336</f>
        <v>16</v>
      </c>
      <c r="T334" s="45">
        <f>'[1]SH-FA2007-18'!DT336</f>
        <v>39</v>
      </c>
      <c r="U334" s="45">
        <f>'[1]SH-FA2007-18'!DU336</f>
        <v>65</v>
      </c>
      <c r="V334" s="45">
        <f>'[1]SH-FA2007-18'!DV336</f>
        <v>34</v>
      </c>
      <c r="W334" s="45">
        <f>'[1]SH-FA2007-18'!DW336</f>
        <v>216.4</v>
      </c>
      <c r="X334" s="45">
        <f>'[1]SH-FA2007-18'!DX336</f>
        <v>118.19999999999999</v>
      </c>
      <c r="Y334" s="45">
        <f>'[1]SH-FA2007-18'!DY336</f>
        <v>1390.6444444444446</v>
      </c>
      <c r="Z334" s="45">
        <f>'[1]SH-FA2007-18'!DZ336</f>
        <v>319.75555555555559</v>
      </c>
      <c r="AA334" s="7">
        <f t="shared" si="67"/>
        <v>2224</v>
      </c>
      <c r="AB334" s="105">
        <f t="shared" si="68"/>
        <v>78.125</v>
      </c>
      <c r="AC334" s="105">
        <f t="shared" si="69"/>
        <v>51.612903225806448</v>
      </c>
      <c r="AD334" s="105">
        <f t="shared" si="70"/>
        <v>100</v>
      </c>
      <c r="AE334" s="105">
        <f t="shared" si="71"/>
        <v>100</v>
      </c>
      <c r="AF334" s="105">
        <f t="shared" si="72"/>
        <v>100</v>
      </c>
      <c r="AG334" s="105">
        <f t="shared" si="73"/>
        <v>100</v>
      </c>
      <c r="AH334" s="105">
        <f t="shared" si="74"/>
        <v>45.637065637065632</v>
      </c>
      <c r="AI334" s="105">
        <f t="shared" si="75"/>
        <v>78.61189623767352</v>
      </c>
      <c r="AJ334" s="105">
        <f t="shared" si="76"/>
        <v>75.414046121593302</v>
      </c>
      <c r="AK334" s="105">
        <f t="shared" si="77"/>
        <v>79.117751689790111</v>
      </c>
      <c r="AL334" s="47">
        <f t="shared" si="78"/>
        <v>587</v>
      </c>
    </row>
    <row r="335" spans="1:38" ht="24.95" customHeight="1" x14ac:dyDescent="0.25">
      <c r="A335" s="21" t="s">
        <v>1736</v>
      </c>
      <c r="B335" s="22" t="s">
        <v>1732</v>
      </c>
      <c r="C335" s="8" t="s">
        <v>412</v>
      </c>
      <c r="D335" s="8" t="s">
        <v>416</v>
      </c>
      <c r="E335" s="18" t="s">
        <v>1084</v>
      </c>
      <c r="F335" s="45" t="str">
        <f>IFERROR(VLOOKUP(E335,categoria!$A:$C,3,FALSE),"Categoria 1")</f>
        <v>Categoria 3</v>
      </c>
      <c r="G335" s="45">
        <v>2780</v>
      </c>
      <c r="H335" s="45">
        <v>47</v>
      </c>
      <c r="I335" s="7">
        <v>45</v>
      </c>
      <c r="J335" s="7">
        <v>44</v>
      </c>
      <c r="K335" s="7">
        <v>44</v>
      </c>
      <c r="L335" s="7">
        <v>45</v>
      </c>
      <c r="M335" s="7">
        <v>249</v>
      </c>
      <c r="N335" s="7">
        <v>298</v>
      </c>
      <c r="O335" s="7">
        <v>2093</v>
      </c>
      <c r="P335" s="7">
        <v>535</v>
      </c>
      <c r="Q335" s="45">
        <f t="shared" si="66"/>
        <v>3400</v>
      </c>
      <c r="R335" s="45">
        <f>'[1]SH-FA2007-18'!DR337</f>
        <v>27</v>
      </c>
      <c r="S335" s="45">
        <f>'[1]SH-FA2007-18'!DS337</f>
        <v>45</v>
      </c>
      <c r="T335" s="45">
        <f>'[1]SH-FA2007-18'!DT337</f>
        <v>50</v>
      </c>
      <c r="U335" s="45">
        <f>'[1]SH-FA2007-18'!DU337</f>
        <v>54</v>
      </c>
      <c r="V335" s="45">
        <f>'[1]SH-FA2007-18'!DV337</f>
        <v>72</v>
      </c>
      <c r="W335" s="45">
        <f>'[1]SH-FA2007-18'!DW337</f>
        <v>350.4</v>
      </c>
      <c r="X335" s="45">
        <f>'[1]SH-FA2007-18'!DX337</f>
        <v>203</v>
      </c>
      <c r="Y335" s="45">
        <f>'[1]SH-FA2007-18'!DY337</f>
        <v>2240.1111111111118</v>
      </c>
      <c r="Z335" s="45">
        <f>'[1]SH-FA2007-18'!DZ337</f>
        <v>371.48888888888894</v>
      </c>
      <c r="AA335" s="7">
        <f t="shared" si="67"/>
        <v>3413.0000000000009</v>
      </c>
      <c r="AB335" s="105">
        <f t="shared" si="68"/>
        <v>57.446808510638306</v>
      </c>
      <c r="AC335" s="105">
        <f t="shared" si="69"/>
        <v>100</v>
      </c>
      <c r="AD335" s="105">
        <f t="shared" si="70"/>
        <v>100</v>
      </c>
      <c r="AE335" s="105">
        <f t="shared" si="71"/>
        <v>100</v>
      </c>
      <c r="AF335" s="105">
        <f t="shared" si="72"/>
        <v>100</v>
      </c>
      <c r="AG335" s="105">
        <f t="shared" si="73"/>
        <v>100</v>
      </c>
      <c r="AH335" s="105">
        <f t="shared" si="74"/>
        <v>68.12080536912751</v>
      </c>
      <c r="AI335" s="105">
        <f t="shared" si="75"/>
        <v>100</v>
      </c>
      <c r="AJ335" s="105">
        <f t="shared" si="76"/>
        <v>69.437175493250265</v>
      </c>
      <c r="AK335" s="105">
        <f t="shared" si="77"/>
        <v>100</v>
      </c>
      <c r="AL335" s="47" t="str">
        <f t="shared" si="78"/>
        <v>-</v>
      </c>
    </row>
    <row r="336" spans="1:38" ht="24.95" customHeight="1" x14ac:dyDescent="0.25">
      <c r="A336" s="21" t="s">
        <v>1736</v>
      </c>
      <c r="B336" s="22" t="s">
        <v>1732</v>
      </c>
      <c r="C336" s="8" t="s">
        <v>412</v>
      </c>
      <c r="D336" s="8" t="s">
        <v>417</v>
      </c>
      <c r="E336" s="18" t="s">
        <v>1091</v>
      </c>
      <c r="F336" s="45" t="str">
        <f>IFERROR(VLOOKUP(E336,categoria!$A:$C,3,FALSE),"Categoria 1")</f>
        <v>Categoria 2</v>
      </c>
      <c r="G336" s="45">
        <v>2490</v>
      </c>
      <c r="H336" s="45">
        <v>37</v>
      </c>
      <c r="I336" s="7">
        <v>36</v>
      </c>
      <c r="J336" s="7">
        <v>38</v>
      </c>
      <c r="K336" s="7">
        <v>41</v>
      </c>
      <c r="L336" s="7">
        <v>43</v>
      </c>
      <c r="M336" s="7">
        <v>266</v>
      </c>
      <c r="N336" s="7">
        <v>328</v>
      </c>
      <c r="O336" s="7">
        <v>2302</v>
      </c>
      <c r="P336" s="7">
        <v>612</v>
      </c>
      <c r="Q336" s="45">
        <f t="shared" si="66"/>
        <v>3703</v>
      </c>
      <c r="R336" s="45">
        <f>'[1]SH-FA2007-18'!DR338</f>
        <v>36</v>
      </c>
      <c r="S336" s="45">
        <f>'[1]SH-FA2007-18'!DS338</f>
        <v>20</v>
      </c>
      <c r="T336" s="45">
        <f>'[1]SH-FA2007-18'!DT338</f>
        <v>31</v>
      </c>
      <c r="U336" s="45">
        <f>'[1]SH-FA2007-18'!DU338</f>
        <v>64</v>
      </c>
      <c r="V336" s="45">
        <f>'[1]SH-FA2007-18'!DV338</f>
        <v>65</v>
      </c>
      <c r="W336" s="45">
        <f>'[1]SH-FA2007-18'!DW338</f>
        <v>259.60000000000002</v>
      </c>
      <c r="X336" s="45">
        <f>'[1]SH-FA2007-18'!DX338</f>
        <v>88.399999999999991</v>
      </c>
      <c r="Y336" s="45">
        <f>'[1]SH-FA2007-18'!DY338</f>
        <v>1407.2444444444443</v>
      </c>
      <c r="Z336" s="45">
        <f>'[1]SH-FA2007-18'!DZ338</f>
        <v>304.75555555555559</v>
      </c>
      <c r="AA336" s="7">
        <f t="shared" si="67"/>
        <v>2276</v>
      </c>
      <c r="AB336" s="105">
        <f t="shared" si="68"/>
        <v>97.297297297297305</v>
      </c>
      <c r="AC336" s="105">
        <f t="shared" si="69"/>
        <v>55.555555555555557</v>
      </c>
      <c r="AD336" s="105">
        <f t="shared" si="70"/>
        <v>81.578947368421055</v>
      </c>
      <c r="AE336" s="105">
        <f t="shared" si="71"/>
        <v>100</v>
      </c>
      <c r="AF336" s="105">
        <f t="shared" si="72"/>
        <v>100</v>
      </c>
      <c r="AG336" s="105">
        <f t="shared" si="73"/>
        <v>97.593984962406026</v>
      </c>
      <c r="AH336" s="105">
        <f t="shared" si="74"/>
        <v>26.951219512195117</v>
      </c>
      <c r="AI336" s="105">
        <f t="shared" si="75"/>
        <v>61.131383338160049</v>
      </c>
      <c r="AJ336" s="105">
        <f t="shared" si="76"/>
        <v>49.796659404502549</v>
      </c>
      <c r="AK336" s="105">
        <f t="shared" si="77"/>
        <v>61.463678098838784</v>
      </c>
      <c r="AL336" s="47">
        <f t="shared" si="78"/>
        <v>1427</v>
      </c>
    </row>
    <row r="337" spans="1:38" ht="24.95" customHeight="1" x14ac:dyDescent="0.25">
      <c r="A337" s="21" t="s">
        <v>1747</v>
      </c>
      <c r="B337" s="22" t="s">
        <v>1732</v>
      </c>
      <c r="C337" s="8" t="s">
        <v>412</v>
      </c>
      <c r="D337" s="8" t="s">
        <v>418</v>
      </c>
      <c r="E337" s="18" t="s">
        <v>1092</v>
      </c>
      <c r="F337" s="45" t="str">
        <f>IFERROR(VLOOKUP(E337,categoria!$A:$C,3,FALSE),"Categoria 1")</f>
        <v>Categoria 3</v>
      </c>
      <c r="G337" s="45">
        <v>6520</v>
      </c>
      <c r="H337" s="45">
        <v>173</v>
      </c>
      <c r="I337" s="7">
        <v>163</v>
      </c>
      <c r="J337" s="7">
        <v>157</v>
      </c>
      <c r="K337" s="7">
        <v>154</v>
      </c>
      <c r="L337" s="7">
        <v>156</v>
      </c>
      <c r="M337" s="7">
        <v>867</v>
      </c>
      <c r="N337" s="7">
        <v>1067</v>
      </c>
      <c r="O337" s="7">
        <v>8726</v>
      </c>
      <c r="P337" s="7">
        <v>2320</v>
      </c>
      <c r="Q337" s="45">
        <f t="shared" si="66"/>
        <v>13783</v>
      </c>
      <c r="R337" s="45">
        <f>'[1]SH-FA2007-18'!DR339</f>
        <v>116</v>
      </c>
      <c r="S337" s="45">
        <f>'[1]SH-FA2007-18'!DS339</f>
        <v>125</v>
      </c>
      <c r="T337" s="45">
        <f>'[1]SH-FA2007-18'!DT339</f>
        <v>145</v>
      </c>
      <c r="U337" s="45">
        <f>'[1]SH-FA2007-18'!DU339</f>
        <v>244</v>
      </c>
      <c r="V337" s="45">
        <f>'[1]SH-FA2007-18'!DV339</f>
        <v>254</v>
      </c>
      <c r="W337" s="45">
        <f>'[1]SH-FA2007-18'!DW339</f>
        <v>1674.4</v>
      </c>
      <c r="X337" s="45">
        <f>'[1]SH-FA2007-18'!DX339</f>
        <v>693.00000000000011</v>
      </c>
      <c r="Y337" s="45">
        <f>'[1]SH-FA2007-18'!DY339</f>
        <v>5116.3555555555549</v>
      </c>
      <c r="Z337" s="45">
        <f>'[1]SH-FA2007-18'!DZ339</f>
        <v>572.24444444444441</v>
      </c>
      <c r="AA337" s="7">
        <f t="shared" si="67"/>
        <v>8940</v>
      </c>
      <c r="AB337" s="105">
        <f t="shared" si="68"/>
        <v>67.052023121387279</v>
      </c>
      <c r="AC337" s="105">
        <f t="shared" si="69"/>
        <v>76.687116564417181</v>
      </c>
      <c r="AD337" s="105">
        <f t="shared" si="70"/>
        <v>92.356687898089177</v>
      </c>
      <c r="AE337" s="105">
        <f t="shared" si="71"/>
        <v>100</v>
      </c>
      <c r="AF337" s="105">
        <f t="shared" si="72"/>
        <v>100</v>
      </c>
      <c r="AG337" s="105">
        <f t="shared" si="73"/>
        <v>100</v>
      </c>
      <c r="AH337" s="105">
        <f t="shared" si="74"/>
        <v>64.948453608247434</v>
      </c>
      <c r="AI337" s="105">
        <f t="shared" si="75"/>
        <v>58.633458120049909</v>
      </c>
      <c r="AJ337" s="105">
        <f t="shared" si="76"/>
        <v>24.665708812260533</v>
      </c>
      <c r="AK337" s="105">
        <f t="shared" si="77"/>
        <v>64.862511789886085</v>
      </c>
      <c r="AL337" s="47">
        <f t="shared" si="78"/>
        <v>4843</v>
      </c>
    </row>
    <row r="338" spans="1:38" ht="24.95" customHeight="1" x14ac:dyDescent="0.25">
      <c r="A338" s="21" t="s">
        <v>1736</v>
      </c>
      <c r="B338" s="22" t="s">
        <v>1732</v>
      </c>
      <c r="C338" s="8" t="s">
        <v>412</v>
      </c>
      <c r="D338" s="8" t="s">
        <v>419</v>
      </c>
      <c r="E338" s="18" t="s">
        <v>1792</v>
      </c>
      <c r="F338" s="45" t="str">
        <f>IFERROR(VLOOKUP(E338,categoria!$A:$C,3,FALSE),"Categoria 1")</f>
        <v>Categoria 2</v>
      </c>
      <c r="G338" s="45">
        <v>1930</v>
      </c>
      <c r="H338" s="45">
        <v>43</v>
      </c>
      <c r="I338" s="7">
        <v>47</v>
      </c>
      <c r="J338" s="7">
        <v>50</v>
      </c>
      <c r="K338" s="7">
        <v>54</v>
      </c>
      <c r="L338" s="7">
        <v>58</v>
      </c>
      <c r="M338" s="7">
        <v>347</v>
      </c>
      <c r="N338" s="7">
        <v>417</v>
      </c>
      <c r="O338" s="7">
        <v>3296</v>
      </c>
      <c r="P338" s="7">
        <v>699</v>
      </c>
      <c r="Q338" s="45">
        <f t="shared" si="66"/>
        <v>5011</v>
      </c>
      <c r="R338" s="45">
        <f>'[1]SH-FA2007-18'!DR340</f>
        <v>47</v>
      </c>
      <c r="S338" s="45">
        <f>'[1]SH-FA2007-18'!DS340</f>
        <v>62</v>
      </c>
      <c r="T338" s="45">
        <f>'[1]SH-FA2007-18'!DT340</f>
        <v>58</v>
      </c>
      <c r="U338" s="45">
        <f>'[1]SH-FA2007-18'!DU340</f>
        <v>39</v>
      </c>
      <c r="V338" s="45">
        <f>'[1]SH-FA2007-18'!DV340</f>
        <v>62</v>
      </c>
      <c r="W338" s="45">
        <f>'[1]SH-FA2007-18'!DW340</f>
        <v>334.4</v>
      </c>
      <c r="X338" s="45">
        <f>'[1]SH-FA2007-18'!DX340</f>
        <v>259.39999999999998</v>
      </c>
      <c r="Y338" s="45">
        <f>'[1]SH-FA2007-18'!DY340</f>
        <v>1846.9555555555557</v>
      </c>
      <c r="Z338" s="45">
        <f>'[1]SH-FA2007-18'!DZ340</f>
        <v>109.24444444444443</v>
      </c>
      <c r="AA338" s="7">
        <f t="shared" si="67"/>
        <v>2818</v>
      </c>
      <c r="AB338" s="105">
        <f t="shared" si="68"/>
        <v>100</v>
      </c>
      <c r="AC338" s="105">
        <f t="shared" si="69"/>
        <v>100</v>
      </c>
      <c r="AD338" s="105">
        <f t="shared" si="70"/>
        <v>100</v>
      </c>
      <c r="AE338" s="105">
        <f t="shared" si="71"/>
        <v>72.222222222222214</v>
      </c>
      <c r="AF338" s="105">
        <f t="shared" si="72"/>
        <v>100</v>
      </c>
      <c r="AG338" s="105">
        <f t="shared" si="73"/>
        <v>96.368876080691635</v>
      </c>
      <c r="AH338" s="105">
        <f t="shared" si="74"/>
        <v>62.206235011990408</v>
      </c>
      <c r="AI338" s="105">
        <f t="shared" si="75"/>
        <v>56.036272923408845</v>
      </c>
      <c r="AJ338" s="105">
        <f t="shared" si="76"/>
        <v>15.628675886186613</v>
      </c>
      <c r="AK338" s="105">
        <f t="shared" si="77"/>
        <v>56.236280183596087</v>
      </c>
      <c r="AL338" s="47">
        <f t="shared" si="78"/>
        <v>2193</v>
      </c>
    </row>
    <row r="339" spans="1:38" ht="24.95" customHeight="1" x14ac:dyDescent="0.25">
      <c r="A339" s="21" t="s">
        <v>1736</v>
      </c>
      <c r="B339" s="22" t="s">
        <v>1732</v>
      </c>
      <c r="C339" s="8" t="s">
        <v>412</v>
      </c>
      <c r="D339" s="8" t="s">
        <v>420</v>
      </c>
      <c r="E339" s="18" t="s">
        <v>1097</v>
      </c>
      <c r="F339" s="45" t="str">
        <f>IFERROR(VLOOKUP(E339,categoria!$A:$C,3,FALSE),"Categoria 1")</f>
        <v>Categoria 2</v>
      </c>
      <c r="G339" s="45">
        <v>2460</v>
      </c>
      <c r="H339" s="45">
        <v>82</v>
      </c>
      <c r="I339" s="7">
        <v>75</v>
      </c>
      <c r="J339" s="7">
        <v>70</v>
      </c>
      <c r="K339" s="7">
        <v>69</v>
      </c>
      <c r="L339" s="7">
        <v>71</v>
      </c>
      <c r="M339" s="7">
        <v>429</v>
      </c>
      <c r="N339" s="7">
        <v>577</v>
      </c>
      <c r="O339" s="7">
        <v>4065</v>
      </c>
      <c r="P339" s="7">
        <v>1042</v>
      </c>
      <c r="Q339" s="45">
        <f t="shared" si="66"/>
        <v>6480</v>
      </c>
      <c r="R339" s="45">
        <f>'[1]SH-FA2007-18'!DR341</f>
        <v>105</v>
      </c>
      <c r="S339" s="45">
        <f>'[1]SH-FA2007-18'!DS341</f>
        <v>98</v>
      </c>
      <c r="T339" s="45">
        <f>'[1]SH-FA2007-18'!DT341</f>
        <v>123</v>
      </c>
      <c r="U339" s="45">
        <f>'[1]SH-FA2007-18'!DU341</f>
        <v>103</v>
      </c>
      <c r="V339" s="45">
        <f>'[1]SH-FA2007-18'!DV341</f>
        <v>133</v>
      </c>
      <c r="W339" s="45">
        <f>'[1]SH-FA2007-18'!DW341</f>
        <v>753.6</v>
      </c>
      <c r="X339" s="45">
        <f>'[1]SH-FA2007-18'!DX341</f>
        <v>413.00000000000006</v>
      </c>
      <c r="Y339" s="45">
        <f>'[1]SH-FA2007-18'!DY341</f>
        <v>4788.7999999999993</v>
      </c>
      <c r="Z339" s="45">
        <f>'[1]SH-FA2007-18'!DZ341</f>
        <v>1247.5999999999999</v>
      </c>
      <c r="AA339" s="7">
        <f t="shared" si="67"/>
        <v>7765</v>
      </c>
      <c r="AB339" s="105">
        <f t="shared" si="68"/>
        <v>100</v>
      </c>
      <c r="AC339" s="105">
        <f t="shared" si="69"/>
        <v>100</v>
      </c>
      <c r="AD339" s="105">
        <f t="shared" si="70"/>
        <v>100</v>
      </c>
      <c r="AE339" s="105">
        <f t="shared" si="71"/>
        <v>100</v>
      </c>
      <c r="AF339" s="105">
        <f t="shared" si="72"/>
        <v>100</v>
      </c>
      <c r="AG339" s="105">
        <f t="shared" si="73"/>
        <v>100</v>
      </c>
      <c r="AH339" s="105">
        <f t="shared" si="74"/>
        <v>71.577123050259971</v>
      </c>
      <c r="AI339" s="105">
        <f t="shared" si="75"/>
        <v>100</v>
      </c>
      <c r="AJ339" s="105">
        <f t="shared" si="76"/>
        <v>100</v>
      </c>
      <c r="AK339" s="105">
        <f t="shared" si="77"/>
        <v>100</v>
      </c>
      <c r="AL339" s="47" t="str">
        <f t="shared" si="78"/>
        <v>-</v>
      </c>
    </row>
    <row r="340" spans="1:38" ht="24.95" customHeight="1" x14ac:dyDescent="0.25">
      <c r="A340" s="21" t="s">
        <v>1736</v>
      </c>
      <c r="B340" s="22" t="s">
        <v>1732</v>
      </c>
      <c r="C340" s="8" t="s">
        <v>412</v>
      </c>
      <c r="D340" s="8" t="s">
        <v>421</v>
      </c>
      <c r="E340" s="18" t="s">
        <v>1168</v>
      </c>
      <c r="F340" s="45" t="str">
        <f>IFERROR(VLOOKUP(E340,categoria!$A:$C,3,FALSE),"Categoria 1")</f>
        <v>Categoria 2</v>
      </c>
      <c r="G340" s="45">
        <v>2660</v>
      </c>
      <c r="H340" s="45">
        <v>26</v>
      </c>
      <c r="I340" s="7">
        <v>26</v>
      </c>
      <c r="J340" s="7">
        <v>27</v>
      </c>
      <c r="K340" s="7">
        <v>29</v>
      </c>
      <c r="L340" s="7">
        <v>30</v>
      </c>
      <c r="M340" s="7">
        <v>196</v>
      </c>
      <c r="N340" s="7">
        <v>264</v>
      </c>
      <c r="O340" s="7">
        <v>1790</v>
      </c>
      <c r="P340" s="7">
        <v>468</v>
      </c>
      <c r="Q340" s="45">
        <f t="shared" si="66"/>
        <v>2856</v>
      </c>
      <c r="R340" s="45">
        <f>'[1]SH-FA2007-18'!DR342</f>
        <v>24</v>
      </c>
      <c r="S340" s="45">
        <f>'[1]SH-FA2007-18'!DS342</f>
        <v>24</v>
      </c>
      <c r="T340" s="45">
        <f>'[1]SH-FA2007-18'!DT342</f>
        <v>26</v>
      </c>
      <c r="U340" s="45">
        <f>'[1]SH-FA2007-18'!DU342</f>
        <v>32</v>
      </c>
      <c r="V340" s="45">
        <f>'[1]SH-FA2007-18'!DV342</f>
        <v>39</v>
      </c>
      <c r="W340" s="45">
        <f>'[1]SH-FA2007-18'!DW342</f>
        <v>286.60000000000002</v>
      </c>
      <c r="X340" s="45">
        <f>'[1]SH-FA2007-18'!DX342</f>
        <v>122.99999999999999</v>
      </c>
      <c r="Y340" s="45">
        <f>'[1]SH-FA2007-18'!DY342</f>
        <v>2364.9333333333338</v>
      </c>
      <c r="Z340" s="45">
        <f>'[1]SH-FA2007-18'!DZ342</f>
        <v>919.46666666666681</v>
      </c>
      <c r="AA340" s="7">
        <f t="shared" si="67"/>
        <v>3839.0000000000005</v>
      </c>
      <c r="AB340" s="105">
        <f t="shared" si="68"/>
        <v>92.307692307692307</v>
      </c>
      <c r="AC340" s="105">
        <f t="shared" si="69"/>
        <v>92.307692307692307</v>
      </c>
      <c r="AD340" s="105">
        <f t="shared" si="70"/>
        <v>96.296296296296291</v>
      </c>
      <c r="AE340" s="105">
        <f t="shared" si="71"/>
        <v>100</v>
      </c>
      <c r="AF340" s="105">
        <f t="shared" si="72"/>
        <v>100</v>
      </c>
      <c r="AG340" s="105">
        <f t="shared" si="73"/>
        <v>100</v>
      </c>
      <c r="AH340" s="105">
        <f t="shared" si="74"/>
        <v>46.590909090909079</v>
      </c>
      <c r="AI340" s="105">
        <f t="shared" si="75"/>
        <v>100</v>
      </c>
      <c r="AJ340" s="105">
        <f t="shared" si="76"/>
        <v>100</v>
      </c>
      <c r="AK340" s="105">
        <f t="shared" si="77"/>
        <v>100</v>
      </c>
      <c r="AL340" s="47" t="str">
        <f t="shared" si="78"/>
        <v>-</v>
      </c>
    </row>
    <row r="341" spans="1:38" ht="24.95" customHeight="1" x14ac:dyDescent="0.25">
      <c r="A341" s="21" t="s">
        <v>1736</v>
      </c>
      <c r="B341" s="22" t="s">
        <v>1732</v>
      </c>
      <c r="C341" s="8" t="s">
        <v>412</v>
      </c>
      <c r="D341" s="8" t="s">
        <v>422</v>
      </c>
      <c r="E341" s="18" t="s">
        <v>1696</v>
      </c>
      <c r="F341" s="45" t="str">
        <f>IFERROR(VLOOKUP(E341,categoria!$A:$C,3,FALSE),"Categoria 1")</f>
        <v>Categoria 2</v>
      </c>
      <c r="G341" s="45">
        <v>1160</v>
      </c>
      <c r="H341" s="45">
        <v>39</v>
      </c>
      <c r="I341" s="7">
        <v>38</v>
      </c>
      <c r="J341" s="7">
        <v>36</v>
      </c>
      <c r="K341" s="7">
        <v>37</v>
      </c>
      <c r="L341" s="7">
        <v>36</v>
      </c>
      <c r="M341" s="7">
        <v>203</v>
      </c>
      <c r="N341" s="7">
        <v>237</v>
      </c>
      <c r="O341" s="7">
        <v>1697</v>
      </c>
      <c r="P341" s="7">
        <v>436</v>
      </c>
      <c r="Q341" s="45">
        <f t="shared" si="66"/>
        <v>2759</v>
      </c>
      <c r="R341" s="45">
        <f>'[1]SH-FA2007-18'!DR343</f>
        <v>21</v>
      </c>
      <c r="S341" s="45">
        <f>'[1]SH-FA2007-18'!DS343</f>
        <v>19</v>
      </c>
      <c r="T341" s="45">
        <f>'[1]SH-FA2007-18'!DT343</f>
        <v>18</v>
      </c>
      <c r="U341" s="45">
        <f>'[1]SH-FA2007-18'!DU343</f>
        <v>36</v>
      </c>
      <c r="V341" s="45">
        <f>'[1]SH-FA2007-18'!DV343</f>
        <v>71</v>
      </c>
      <c r="W341" s="45">
        <f>'[1]SH-FA2007-18'!DW343</f>
        <v>240.6</v>
      </c>
      <c r="X341" s="45">
        <f>'[1]SH-FA2007-18'!DX343</f>
        <v>125.6</v>
      </c>
      <c r="Y341" s="45">
        <f>'[1]SH-FA2007-18'!DY343</f>
        <v>2928.3111111111107</v>
      </c>
      <c r="Z341" s="45">
        <f>'[1]SH-FA2007-18'!DZ343</f>
        <v>678.48888888888894</v>
      </c>
      <c r="AA341" s="7">
        <f t="shared" si="67"/>
        <v>4138</v>
      </c>
      <c r="AB341" s="105">
        <f t="shared" si="68"/>
        <v>53.846153846153847</v>
      </c>
      <c r="AC341" s="105">
        <f t="shared" si="69"/>
        <v>50</v>
      </c>
      <c r="AD341" s="105">
        <f t="shared" si="70"/>
        <v>50</v>
      </c>
      <c r="AE341" s="105">
        <f t="shared" si="71"/>
        <v>97.297297297297305</v>
      </c>
      <c r="AF341" s="105">
        <f t="shared" si="72"/>
        <v>100</v>
      </c>
      <c r="AG341" s="105">
        <f t="shared" si="73"/>
        <v>100</v>
      </c>
      <c r="AH341" s="105">
        <f t="shared" si="74"/>
        <v>52.995780590717303</v>
      </c>
      <c r="AI341" s="105">
        <f t="shared" si="75"/>
        <v>100</v>
      </c>
      <c r="AJ341" s="105">
        <f t="shared" si="76"/>
        <v>100</v>
      </c>
      <c r="AK341" s="105">
        <f t="shared" si="77"/>
        <v>100</v>
      </c>
      <c r="AL341" s="47" t="str">
        <f t="shared" si="78"/>
        <v>-</v>
      </c>
    </row>
    <row r="342" spans="1:38" ht="24.95" customHeight="1" x14ac:dyDescent="0.25">
      <c r="A342" s="21" t="s">
        <v>1736</v>
      </c>
      <c r="B342" s="22" t="s">
        <v>1732</v>
      </c>
      <c r="C342" s="8" t="s">
        <v>412</v>
      </c>
      <c r="D342" s="8" t="s">
        <v>423</v>
      </c>
      <c r="E342" s="18" t="s">
        <v>1198</v>
      </c>
      <c r="F342" s="45" t="str">
        <f>IFERROR(VLOOKUP(E342,categoria!$A:$C,3,FALSE),"Categoria 1")</f>
        <v>Categoria 2</v>
      </c>
      <c r="G342" s="45">
        <v>2000</v>
      </c>
      <c r="H342" s="45">
        <v>33</v>
      </c>
      <c r="I342" s="7">
        <v>31</v>
      </c>
      <c r="J342" s="7">
        <v>31</v>
      </c>
      <c r="K342" s="7">
        <v>31</v>
      </c>
      <c r="L342" s="7">
        <v>32</v>
      </c>
      <c r="M342" s="7">
        <v>185</v>
      </c>
      <c r="N342" s="7">
        <v>234</v>
      </c>
      <c r="O342" s="7">
        <v>1960</v>
      </c>
      <c r="P342" s="7">
        <v>459</v>
      </c>
      <c r="Q342" s="45">
        <f t="shared" si="66"/>
        <v>2996</v>
      </c>
      <c r="R342" s="45">
        <f>'[1]SH-FA2007-18'!DR344</f>
        <v>36</v>
      </c>
      <c r="S342" s="45">
        <f>'[1]SH-FA2007-18'!DS344</f>
        <v>31</v>
      </c>
      <c r="T342" s="45">
        <f>'[1]SH-FA2007-18'!DT344</f>
        <v>35</v>
      </c>
      <c r="U342" s="45">
        <f>'[1]SH-FA2007-18'!DU344</f>
        <v>54</v>
      </c>
      <c r="V342" s="45">
        <f>'[1]SH-FA2007-18'!DV344</f>
        <v>61</v>
      </c>
      <c r="W342" s="45">
        <f>'[1]SH-FA2007-18'!DW344</f>
        <v>228.2</v>
      </c>
      <c r="X342" s="45">
        <f>'[1]SH-FA2007-18'!DX344</f>
        <v>146.19999999999999</v>
      </c>
      <c r="Y342" s="45">
        <f>'[1]SH-FA2007-18'!DY344</f>
        <v>1725.1111111111109</v>
      </c>
      <c r="Z342" s="45">
        <f>'[1]SH-FA2007-18'!DZ344</f>
        <v>413.48888888888888</v>
      </c>
      <c r="AA342" s="7">
        <f t="shared" si="67"/>
        <v>2730</v>
      </c>
      <c r="AB342" s="105">
        <f t="shared" si="68"/>
        <v>100</v>
      </c>
      <c r="AC342" s="105">
        <f t="shared" si="69"/>
        <v>100</v>
      </c>
      <c r="AD342" s="105">
        <f t="shared" si="70"/>
        <v>100</v>
      </c>
      <c r="AE342" s="105">
        <f t="shared" si="71"/>
        <v>100</v>
      </c>
      <c r="AF342" s="105">
        <f t="shared" si="72"/>
        <v>100</v>
      </c>
      <c r="AG342" s="105">
        <f t="shared" si="73"/>
        <v>100</v>
      </c>
      <c r="AH342" s="105">
        <f t="shared" si="74"/>
        <v>62.478632478632477</v>
      </c>
      <c r="AI342" s="105">
        <f t="shared" si="75"/>
        <v>88.015873015872998</v>
      </c>
      <c r="AJ342" s="105">
        <f t="shared" si="76"/>
        <v>90.084725248123945</v>
      </c>
      <c r="AK342" s="105">
        <f t="shared" si="77"/>
        <v>91.121495327102807</v>
      </c>
      <c r="AL342" s="47">
        <f t="shared" si="78"/>
        <v>266</v>
      </c>
    </row>
    <row r="343" spans="1:38" ht="24.95" customHeight="1" x14ac:dyDescent="0.25">
      <c r="A343" s="21" t="s">
        <v>1747</v>
      </c>
      <c r="B343" s="22" t="s">
        <v>1732</v>
      </c>
      <c r="C343" s="8" t="s">
        <v>412</v>
      </c>
      <c r="D343" s="8" t="s">
        <v>424</v>
      </c>
      <c r="E343" s="18" t="s">
        <v>1213</v>
      </c>
      <c r="F343" s="45" t="str">
        <f>IFERROR(VLOOKUP(E343,categoria!$A:$C,3,FALSE),"Categoria 1")</f>
        <v>Categoria 2</v>
      </c>
      <c r="G343" s="45">
        <v>3310</v>
      </c>
      <c r="H343" s="45">
        <v>55</v>
      </c>
      <c r="I343" s="7">
        <v>54</v>
      </c>
      <c r="J343" s="7">
        <v>54</v>
      </c>
      <c r="K343" s="7">
        <v>55</v>
      </c>
      <c r="L343" s="7">
        <v>58</v>
      </c>
      <c r="M343" s="7">
        <v>320</v>
      </c>
      <c r="N343" s="7">
        <v>389</v>
      </c>
      <c r="O343" s="7">
        <v>3081</v>
      </c>
      <c r="P343" s="7">
        <v>738</v>
      </c>
      <c r="Q343" s="45">
        <f t="shared" si="66"/>
        <v>4804</v>
      </c>
      <c r="R343" s="45">
        <f>'[1]SH-FA2007-18'!DR345</f>
        <v>29</v>
      </c>
      <c r="S343" s="45">
        <f>'[1]SH-FA2007-18'!DS345</f>
        <v>44</v>
      </c>
      <c r="T343" s="45">
        <f>'[1]SH-FA2007-18'!DT345</f>
        <v>47</v>
      </c>
      <c r="U343" s="45">
        <f>'[1]SH-FA2007-18'!DU345</f>
        <v>69</v>
      </c>
      <c r="V343" s="45">
        <f>'[1]SH-FA2007-18'!DV345</f>
        <v>81</v>
      </c>
      <c r="W343" s="45">
        <f>'[1]SH-FA2007-18'!DW345</f>
        <v>444.8</v>
      </c>
      <c r="X343" s="45">
        <f>'[1]SH-FA2007-18'!DX345</f>
        <v>235.80000000000004</v>
      </c>
      <c r="Y343" s="45">
        <f>'[1]SH-FA2007-18'!DY345</f>
        <v>1797.4000000000003</v>
      </c>
      <c r="Z343" s="45">
        <f>'[1]SH-FA2007-18'!DZ345</f>
        <v>286</v>
      </c>
      <c r="AA343" s="7">
        <f t="shared" si="67"/>
        <v>3034.0000000000005</v>
      </c>
      <c r="AB343" s="105">
        <f t="shared" si="68"/>
        <v>52.72727272727272</v>
      </c>
      <c r="AC343" s="105">
        <f t="shared" si="69"/>
        <v>81.481481481481481</v>
      </c>
      <c r="AD343" s="105">
        <f t="shared" si="70"/>
        <v>87.037037037037038</v>
      </c>
      <c r="AE343" s="105">
        <f t="shared" si="71"/>
        <v>100</v>
      </c>
      <c r="AF343" s="105">
        <f t="shared" si="72"/>
        <v>100</v>
      </c>
      <c r="AG343" s="105">
        <f t="shared" si="73"/>
        <v>100</v>
      </c>
      <c r="AH343" s="105">
        <f t="shared" si="74"/>
        <v>60.616966580976872</v>
      </c>
      <c r="AI343" s="105">
        <f t="shared" si="75"/>
        <v>58.338201882505693</v>
      </c>
      <c r="AJ343" s="105">
        <f t="shared" si="76"/>
        <v>38.75338753387534</v>
      </c>
      <c r="AK343" s="105">
        <f t="shared" si="77"/>
        <v>63.155703580349723</v>
      </c>
      <c r="AL343" s="47">
        <f t="shared" si="78"/>
        <v>1769.9999999999995</v>
      </c>
    </row>
    <row r="344" spans="1:38" ht="24.95" customHeight="1" x14ac:dyDescent="0.25">
      <c r="A344" s="21" t="s">
        <v>1736</v>
      </c>
      <c r="B344" s="22" t="s">
        <v>1732</v>
      </c>
      <c r="C344" s="8" t="s">
        <v>412</v>
      </c>
      <c r="D344" s="8" t="s">
        <v>425</v>
      </c>
      <c r="E344" s="18" t="s">
        <v>1243</v>
      </c>
      <c r="F344" s="45" t="str">
        <f>IFERROR(VLOOKUP(E344,categoria!$A:$C,3,FALSE),"Categoria 1")</f>
        <v>Categoria 2</v>
      </c>
      <c r="G344" s="45">
        <v>5150</v>
      </c>
      <c r="H344" s="45">
        <v>58</v>
      </c>
      <c r="I344" s="7">
        <v>54</v>
      </c>
      <c r="J344" s="7">
        <v>51</v>
      </c>
      <c r="K344" s="7">
        <v>49</v>
      </c>
      <c r="L344" s="7">
        <v>49</v>
      </c>
      <c r="M344" s="7">
        <v>280</v>
      </c>
      <c r="N344" s="7">
        <v>358</v>
      </c>
      <c r="O344" s="7">
        <v>2466</v>
      </c>
      <c r="P344" s="7">
        <v>410</v>
      </c>
      <c r="Q344" s="45">
        <f t="shared" si="66"/>
        <v>3775</v>
      </c>
      <c r="R344" s="45">
        <f>'[1]SH-FA2007-18'!DR346</f>
        <v>70</v>
      </c>
      <c r="S344" s="45">
        <f>'[1]SH-FA2007-18'!DS346</f>
        <v>61</v>
      </c>
      <c r="T344" s="45">
        <f>'[1]SH-FA2007-18'!DT346</f>
        <v>55</v>
      </c>
      <c r="U344" s="45">
        <f>'[1]SH-FA2007-18'!DU346</f>
        <v>65</v>
      </c>
      <c r="V344" s="45">
        <f>'[1]SH-FA2007-18'!DV346</f>
        <v>87</v>
      </c>
      <c r="W344" s="45">
        <f>'[1]SH-FA2007-18'!DW346</f>
        <v>491.2</v>
      </c>
      <c r="X344" s="45">
        <f>'[1]SH-FA2007-18'!DX346</f>
        <v>332.8</v>
      </c>
      <c r="Y344" s="45">
        <f>'[1]SH-FA2007-18'!DY346</f>
        <v>3962.0666666666662</v>
      </c>
      <c r="Z344" s="45">
        <f>'[1]SH-FA2007-18'!DZ346</f>
        <v>232.93333333333334</v>
      </c>
      <c r="AA344" s="7">
        <f t="shared" si="67"/>
        <v>5356.9999999999991</v>
      </c>
      <c r="AB344" s="105">
        <f t="shared" si="68"/>
        <v>100</v>
      </c>
      <c r="AC344" s="105">
        <f t="shared" si="69"/>
        <v>100</v>
      </c>
      <c r="AD344" s="105">
        <f t="shared" si="70"/>
        <v>100</v>
      </c>
      <c r="AE344" s="105">
        <f t="shared" si="71"/>
        <v>100</v>
      </c>
      <c r="AF344" s="105">
        <f t="shared" si="72"/>
        <v>100</v>
      </c>
      <c r="AG344" s="105">
        <f t="shared" si="73"/>
        <v>100</v>
      </c>
      <c r="AH344" s="105">
        <f t="shared" si="74"/>
        <v>92.960893854748605</v>
      </c>
      <c r="AI344" s="105">
        <f t="shared" si="75"/>
        <v>100</v>
      </c>
      <c r="AJ344" s="105">
        <f t="shared" si="76"/>
        <v>56.8130081300813</v>
      </c>
      <c r="AK344" s="105">
        <f t="shared" si="77"/>
        <v>100</v>
      </c>
      <c r="AL344" s="47" t="str">
        <f t="shared" si="78"/>
        <v>-</v>
      </c>
    </row>
    <row r="345" spans="1:38" ht="24.95" customHeight="1" x14ac:dyDescent="0.25">
      <c r="A345" s="21" t="s">
        <v>1736</v>
      </c>
      <c r="B345" s="22" t="s">
        <v>1732</v>
      </c>
      <c r="C345" s="8" t="s">
        <v>412</v>
      </c>
      <c r="D345" s="8" t="s">
        <v>426</v>
      </c>
      <c r="E345" s="18" t="s">
        <v>1272</v>
      </c>
      <c r="F345" s="45" t="str">
        <f>IFERROR(VLOOKUP(E345,categoria!$A:$C,3,FALSE),"Categoria 1")</f>
        <v>Categoria 3</v>
      </c>
      <c r="G345" s="45">
        <v>1640</v>
      </c>
      <c r="H345" s="45">
        <v>43</v>
      </c>
      <c r="I345" s="7">
        <v>43</v>
      </c>
      <c r="J345" s="7">
        <v>44</v>
      </c>
      <c r="K345" s="7">
        <v>44</v>
      </c>
      <c r="L345" s="7">
        <v>45</v>
      </c>
      <c r="M345" s="7">
        <v>255</v>
      </c>
      <c r="N345" s="7">
        <v>300</v>
      </c>
      <c r="O345" s="7">
        <v>2313</v>
      </c>
      <c r="P345" s="7">
        <v>623</v>
      </c>
      <c r="Q345" s="45">
        <f t="shared" si="66"/>
        <v>3710</v>
      </c>
      <c r="R345" s="45">
        <f>'[1]SH-FA2007-18'!DR347</f>
        <v>35</v>
      </c>
      <c r="S345" s="45">
        <f>'[1]SH-FA2007-18'!DS347</f>
        <v>25</v>
      </c>
      <c r="T345" s="45">
        <f>'[1]SH-FA2007-18'!DT347</f>
        <v>33</v>
      </c>
      <c r="U345" s="45">
        <f>'[1]SH-FA2007-18'!DU347</f>
        <v>39</v>
      </c>
      <c r="V345" s="45">
        <f>'[1]SH-FA2007-18'!DV347</f>
        <v>65</v>
      </c>
      <c r="W345" s="45">
        <f>'[1]SH-FA2007-18'!DW347</f>
        <v>365.4</v>
      </c>
      <c r="X345" s="45">
        <f>'[1]SH-FA2007-18'!DX347</f>
        <v>201.79999999999995</v>
      </c>
      <c r="Y345" s="45">
        <f>'[1]SH-FA2007-18'!DY347</f>
        <v>2239.4666666666672</v>
      </c>
      <c r="Z345" s="45">
        <f>'[1]SH-FA2007-18'!DZ347</f>
        <v>304.33333333333337</v>
      </c>
      <c r="AA345" s="7">
        <f t="shared" si="67"/>
        <v>3308.0000000000005</v>
      </c>
      <c r="AB345" s="105">
        <f t="shared" si="68"/>
        <v>81.395348837209298</v>
      </c>
      <c r="AC345" s="105">
        <f t="shared" si="69"/>
        <v>58.139534883720934</v>
      </c>
      <c r="AD345" s="105">
        <f t="shared" si="70"/>
        <v>75</v>
      </c>
      <c r="AE345" s="105">
        <f t="shared" si="71"/>
        <v>88.63636363636364</v>
      </c>
      <c r="AF345" s="105">
        <f t="shared" si="72"/>
        <v>100</v>
      </c>
      <c r="AG345" s="105">
        <f t="shared" si="73"/>
        <v>100</v>
      </c>
      <c r="AH345" s="105">
        <f t="shared" si="74"/>
        <v>67.266666666666652</v>
      </c>
      <c r="AI345" s="105">
        <f t="shared" si="75"/>
        <v>96.820867560167187</v>
      </c>
      <c r="AJ345" s="105">
        <f t="shared" si="76"/>
        <v>48.849652220438742</v>
      </c>
      <c r="AK345" s="105">
        <f t="shared" si="77"/>
        <v>89.164420485175214</v>
      </c>
      <c r="AL345" s="47">
        <f t="shared" si="78"/>
        <v>401.99999999999955</v>
      </c>
    </row>
    <row r="346" spans="1:38" ht="24.95" customHeight="1" x14ac:dyDescent="0.25">
      <c r="A346" s="21" t="s">
        <v>1747</v>
      </c>
      <c r="B346" s="22" t="s">
        <v>1732</v>
      </c>
      <c r="C346" s="8" t="s">
        <v>412</v>
      </c>
      <c r="D346" s="8" t="s">
        <v>427</v>
      </c>
      <c r="E346" s="18" t="s">
        <v>1793</v>
      </c>
      <c r="F346" s="45" t="str">
        <f>IFERROR(VLOOKUP(E346,categoria!$A:$C,3,FALSE),"Categoria 1")</f>
        <v>Categoria 2</v>
      </c>
      <c r="G346" s="45">
        <v>1530</v>
      </c>
      <c r="H346" s="45">
        <v>43</v>
      </c>
      <c r="I346" s="7">
        <v>45</v>
      </c>
      <c r="J346" s="7">
        <v>49</v>
      </c>
      <c r="K346" s="7">
        <v>50</v>
      </c>
      <c r="L346" s="7">
        <v>53</v>
      </c>
      <c r="M346" s="7">
        <v>290</v>
      </c>
      <c r="N346" s="7">
        <v>327</v>
      </c>
      <c r="O346" s="7">
        <v>2482</v>
      </c>
      <c r="P346" s="7">
        <v>555</v>
      </c>
      <c r="Q346" s="45">
        <f t="shared" si="66"/>
        <v>3894</v>
      </c>
      <c r="R346" s="45">
        <f>'[1]SH-FA2007-18'!DR348</f>
        <v>35</v>
      </c>
      <c r="S346" s="45">
        <f>'[1]SH-FA2007-18'!DS348</f>
        <v>55</v>
      </c>
      <c r="T346" s="45">
        <f>'[1]SH-FA2007-18'!DT348</f>
        <v>51</v>
      </c>
      <c r="U346" s="45">
        <f>'[1]SH-FA2007-18'!DU348</f>
        <v>99</v>
      </c>
      <c r="V346" s="45">
        <f>'[1]SH-FA2007-18'!DV348</f>
        <v>105</v>
      </c>
      <c r="W346" s="45">
        <f>'[1]SH-FA2007-18'!DW348</f>
        <v>470.6</v>
      </c>
      <c r="X346" s="45">
        <f>'[1]SH-FA2007-18'!DX348</f>
        <v>240.40000000000003</v>
      </c>
      <c r="Y346" s="45">
        <f>'[1]SH-FA2007-18'!DY348</f>
        <v>2266.0666666666662</v>
      </c>
      <c r="Z346" s="45">
        <f>'[1]SH-FA2007-18'!DZ348</f>
        <v>259.93333333333334</v>
      </c>
      <c r="AA346" s="7">
        <f t="shared" si="67"/>
        <v>3581.9999999999995</v>
      </c>
      <c r="AB346" s="105">
        <f t="shared" si="68"/>
        <v>81.395348837209298</v>
      </c>
      <c r="AC346" s="105">
        <f t="shared" si="69"/>
        <v>100</v>
      </c>
      <c r="AD346" s="105">
        <f t="shared" si="70"/>
        <v>100</v>
      </c>
      <c r="AE346" s="105">
        <f t="shared" si="71"/>
        <v>100</v>
      </c>
      <c r="AF346" s="105">
        <f t="shared" si="72"/>
        <v>100</v>
      </c>
      <c r="AG346" s="105">
        <f t="shared" si="73"/>
        <v>100</v>
      </c>
      <c r="AH346" s="105">
        <f t="shared" si="74"/>
        <v>73.516819571865454</v>
      </c>
      <c r="AI346" s="105">
        <f t="shared" si="75"/>
        <v>91.300026860059063</v>
      </c>
      <c r="AJ346" s="105">
        <f t="shared" si="76"/>
        <v>46.834834834834837</v>
      </c>
      <c r="AK346" s="105">
        <f t="shared" si="77"/>
        <v>91.987673343605536</v>
      </c>
      <c r="AL346" s="47">
        <f t="shared" si="78"/>
        <v>312.00000000000045</v>
      </c>
    </row>
    <row r="347" spans="1:38" ht="24.95" customHeight="1" x14ac:dyDescent="0.25">
      <c r="A347" s="21" t="s">
        <v>1736</v>
      </c>
      <c r="B347" s="22" t="s">
        <v>1732</v>
      </c>
      <c r="C347" s="8" t="s">
        <v>412</v>
      </c>
      <c r="D347" s="8" t="s">
        <v>428</v>
      </c>
      <c r="E347" s="18" t="s">
        <v>1357</v>
      </c>
      <c r="F347" s="45" t="str">
        <f>IFERROR(VLOOKUP(E347,categoria!$A:$C,3,FALSE),"Categoria 1")</f>
        <v>Categoria 3</v>
      </c>
      <c r="G347" s="45">
        <v>247445</v>
      </c>
      <c r="H347" s="45">
        <v>6055</v>
      </c>
      <c r="I347" s="7">
        <v>5880</v>
      </c>
      <c r="J347" s="7">
        <v>5794</v>
      </c>
      <c r="K347" s="7">
        <v>5792</v>
      </c>
      <c r="L347" s="7">
        <v>5861</v>
      </c>
      <c r="M347" s="7">
        <v>32139</v>
      </c>
      <c r="N347" s="7">
        <v>38748</v>
      </c>
      <c r="O347" s="7">
        <v>353446</v>
      </c>
      <c r="P347" s="7">
        <v>71510</v>
      </c>
      <c r="Q347" s="45">
        <f t="shared" si="66"/>
        <v>525225</v>
      </c>
      <c r="R347" s="45">
        <f>'[1]SH-FA2007-18'!DR349</f>
        <v>888</v>
      </c>
      <c r="S347" s="45">
        <f>'[1]SH-FA2007-18'!DS349</f>
        <v>1439</v>
      </c>
      <c r="T347" s="45">
        <f>'[1]SH-FA2007-18'!DT349</f>
        <v>6794</v>
      </c>
      <c r="U347" s="45">
        <f>'[1]SH-FA2007-18'!DU349</f>
        <v>6536</v>
      </c>
      <c r="V347" s="45">
        <f>'[1]SH-FA2007-18'!DV349</f>
        <v>11130</v>
      </c>
      <c r="W347" s="45">
        <f>'[1]SH-FA2007-18'!DW349</f>
        <v>52705.600000000006</v>
      </c>
      <c r="X347" s="45">
        <f>'[1]SH-FA2007-18'!DX349</f>
        <v>30169.399999999994</v>
      </c>
      <c r="Y347" s="45">
        <f>'[1]SH-FA2007-18'!DY349</f>
        <v>299888.77777777781</v>
      </c>
      <c r="Z347" s="45">
        <f>'[1]SH-FA2007-18'!DZ349</f>
        <v>54360.222222222219</v>
      </c>
      <c r="AA347" s="7">
        <f t="shared" si="67"/>
        <v>463911</v>
      </c>
      <c r="AB347" s="105">
        <f t="shared" si="68"/>
        <v>14.665565648224607</v>
      </c>
      <c r="AC347" s="105">
        <f t="shared" si="69"/>
        <v>24.472789115646261</v>
      </c>
      <c r="AD347" s="105">
        <f t="shared" si="70"/>
        <v>100</v>
      </c>
      <c r="AE347" s="105">
        <f t="shared" si="71"/>
        <v>100</v>
      </c>
      <c r="AF347" s="105">
        <f t="shared" si="72"/>
        <v>100</v>
      </c>
      <c r="AG347" s="105">
        <f t="shared" si="73"/>
        <v>100</v>
      </c>
      <c r="AH347" s="105">
        <f t="shared" si="74"/>
        <v>77.860534737276737</v>
      </c>
      <c r="AI347" s="105">
        <f t="shared" si="75"/>
        <v>84.847127362532831</v>
      </c>
      <c r="AJ347" s="105">
        <f t="shared" si="76"/>
        <v>76.017650988983661</v>
      </c>
      <c r="AK347" s="105">
        <f t="shared" si="77"/>
        <v>88.326145937455379</v>
      </c>
      <c r="AL347" s="47">
        <f t="shared" si="78"/>
        <v>61314</v>
      </c>
    </row>
    <row r="348" spans="1:38" ht="24.95" customHeight="1" x14ac:dyDescent="0.25">
      <c r="A348" s="21" t="s">
        <v>1736</v>
      </c>
      <c r="B348" s="22" t="s">
        <v>1732</v>
      </c>
      <c r="C348" s="8" t="s">
        <v>412</v>
      </c>
      <c r="D348" s="8" t="s">
        <v>429</v>
      </c>
      <c r="E348" s="18" t="s">
        <v>1794</v>
      </c>
      <c r="F348" s="45" t="str">
        <f>IFERROR(VLOOKUP(E348,categoria!$A:$C,3,FALSE),"Categoria 1")</f>
        <v>Categoria 1</v>
      </c>
      <c r="G348" s="45">
        <v>1610</v>
      </c>
      <c r="H348" s="45">
        <v>70</v>
      </c>
      <c r="I348" s="7">
        <v>61</v>
      </c>
      <c r="J348" s="7">
        <v>56</v>
      </c>
      <c r="K348" s="7">
        <v>52</v>
      </c>
      <c r="L348" s="7">
        <v>53</v>
      </c>
      <c r="M348" s="7">
        <v>330</v>
      </c>
      <c r="N348" s="7">
        <v>467</v>
      </c>
      <c r="O348" s="7">
        <v>3306</v>
      </c>
      <c r="P348" s="7">
        <v>884</v>
      </c>
      <c r="Q348" s="45">
        <f t="shared" si="66"/>
        <v>5279</v>
      </c>
      <c r="R348" s="45">
        <f>'[1]SH-FA2007-18'!DR350</f>
        <v>37</v>
      </c>
      <c r="S348" s="45">
        <f>'[1]SH-FA2007-18'!DS350</f>
        <v>47</v>
      </c>
      <c r="T348" s="45">
        <f>'[1]SH-FA2007-18'!DT350</f>
        <v>60</v>
      </c>
      <c r="U348" s="45">
        <f>'[1]SH-FA2007-18'!DU350</f>
        <v>85</v>
      </c>
      <c r="V348" s="45">
        <f>'[1]SH-FA2007-18'!DV350</f>
        <v>30</v>
      </c>
      <c r="W348" s="45">
        <f>'[1]SH-FA2007-18'!DW350</f>
        <v>351</v>
      </c>
      <c r="X348" s="45">
        <f>'[1]SH-FA2007-18'!DX350</f>
        <v>260.60000000000002</v>
      </c>
      <c r="Y348" s="45">
        <f>'[1]SH-FA2007-18'!DY350</f>
        <v>2541.4222222222224</v>
      </c>
      <c r="Z348" s="45">
        <f>'[1]SH-FA2007-18'!DZ350</f>
        <v>433.97777777777776</v>
      </c>
      <c r="AA348" s="7">
        <f t="shared" si="67"/>
        <v>3846</v>
      </c>
      <c r="AB348" s="105">
        <f t="shared" si="68"/>
        <v>52.857142857142861</v>
      </c>
      <c r="AC348" s="105">
        <f t="shared" si="69"/>
        <v>77.049180327868854</v>
      </c>
      <c r="AD348" s="105">
        <f t="shared" si="70"/>
        <v>100</v>
      </c>
      <c r="AE348" s="105">
        <f t="shared" si="71"/>
        <v>100</v>
      </c>
      <c r="AF348" s="105">
        <f t="shared" si="72"/>
        <v>56.60377358490566</v>
      </c>
      <c r="AG348" s="105">
        <f t="shared" si="73"/>
        <v>100</v>
      </c>
      <c r="AH348" s="105">
        <f t="shared" si="74"/>
        <v>55.802997858672377</v>
      </c>
      <c r="AI348" s="105">
        <f t="shared" si="75"/>
        <v>76.873025475566308</v>
      </c>
      <c r="AJ348" s="105">
        <f t="shared" si="76"/>
        <v>49.092508798391151</v>
      </c>
      <c r="AK348" s="105">
        <f t="shared" si="77"/>
        <v>72.854707330933891</v>
      </c>
      <c r="AL348" s="47">
        <f t="shared" si="78"/>
        <v>1433</v>
      </c>
    </row>
    <row r="349" spans="1:38" ht="24.95" customHeight="1" x14ac:dyDescent="0.25">
      <c r="A349" s="21" t="s">
        <v>1736</v>
      </c>
      <c r="B349" s="22" t="s">
        <v>1732</v>
      </c>
      <c r="C349" s="8" t="s">
        <v>412</v>
      </c>
      <c r="D349" s="8" t="s">
        <v>430</v>
      </c>
      <c r="E349" s="18" t="s">
        <v>1371</v>
      </c>
      <c r="F349" s="45" t="str">
        <f>IFERROR(VLOOKUP(E349,categoria!$A:$C,3,FALSE),"Categoria 1")</f>
        <v>Categoria 3</v>
      </c>
      <c r="G349" s="45">
        <v>9650</v>
      </c>
      <c r="H349" s="45">
        <v>182</v>
      </c>
      <c r="I349" s="7">
        <v>185</v>
      </c>
      <c r="J349" s="7">
        <v>191</v>
      </c>
      <c r="K349" s="7">
        <v>197</v>
      </c>
      <c r="L349" s="7">
        <v>203</v>
      </c>
      <c r="M349" s="7">
        <v>1140</v>
      </c>
      <c r="N349" s="7">
        <v>1315</v>
      </c>
      <c r="O349" s="7">
        <v>10368</v>
      </c>
      <c r="P349" s="7">
        <v>2435</v>
      </c>
      <c r="Q349" s="45">
        <f t="shared" si="66"/>
        <v>16216</v>
      </c>
      <c r="R349" s="45">
        <f>'[1]SH-FA2007-18'!DR351</f>
        <v>175</v>
      </c>
      <c r="S349" s="45">
        <f>'[1]SH-FA2007-18'!DS351</f>
        <v>146</v>
      </c>
      <c r="T349" s="45">
        <f>'[1]SH-FA2007-18'!DT351</f>
        <v>159</v>
      </c>
      <c r="U349" s="45">
        <f>'[1]SH-FA2007-18'!DU351</f>
        <v>239</v>
      </c>
      <c r="V349" s="45">
        <f>'[1]SH-FA2007-18'!DV351</f>
        <v>251</v>
      </c>
      <c r="W349" s="45">
        <f>'[1]SH-FA2007-18'!DW351</f>
        <v>1332</v>
      </c>
      <c r="X349" s="45">
        <f>'[1]SH-FA2007-18'!DX351</f>
        <v>709.8</v>
      </c>
      <c r="Y349" s="45">
        <f>'[1]SH-FA2007-18'!DY351</f>
        <v>9607.0000000000018</v>
      </c>
      <c r="Z349" s="45">
        <f>'[1]SH-FA2007-18'!DZ351</f>
        <v>1245.2000000000003</v>
      </c>
      <c r="AA349" s="7">
        <f t="shared" si="67"/>
        <v>13864.000000000004</v>
      </c>
      <c r="AB349" s="105">
        <f t="shared" si="68"/>
        <v>96.15384615384616</v>
      </c>
      <c r="AC349" s="105">
        <f t="shared" si="69"/>
        <v>78.918918918918919</v>
      </c>
      <c r="AD349" s="105">
        <f t="shared" si="70"/>
        <v>83.246073298429323</v>
      </c>
      <c r="AE349" s="105">
        <f t="shared" si="71"/>
        <v>100</v>
      </c>
      <c r="AF349" s="105">
        <f t="shared" si="72"/>
        <v>100</v>
      </c>
      <c r="AG349" s="105">
        <f t="shared" si="73"/>
        <v>100</v>
      </c>
      <c r="AH349" s="105">
        <f t="shared" si="74"/>
        <v>53.977186311787072</v>
      </c>
      <c r="AI349" s="105">
        <f t="shared" si="75"/>
        <v>92.660108024691382</v>
      </c>
      <c r="AJ349" s="105">
        <f t="shared" si="76"/>
        <v>51.137577002053405</v>
      </c>
      <c r="AK349" s="105">
        <f t="shared" si="77"/>
        <v>85.495806610754826</v>
      </c>
      <c r="AL349" s="47">
        <f t="shared" si="78"/>
        <v>2351.9999999999964</v>
      </c>
    </row>
    <row r="350" spans="1:38" ht="24.95" customHeight="1" x14ac:dyDescent="0.25">
      <c r="A350" s="21" t="s">
        <v>1747</v>
      </c>
      <c r="B350" s="22" t="s">
        <v>1732</v>
      </c>
      <c r="C350" s="8" t="s">
        <v>412</v>
      </c>
      <c r="D350" s="8" t="s">
        <v>431</v>
      </c>
      <c r="E350" s="18" t="s">
        <v>1384</v>
      </c>
      <c r="F350" s="45" t="str">
        <f>IFERROR(VLOOKUP(E350,categoria!$A:$C,3,FALSE),"Categoria 1")</f>
        <v>Categoria 3</v>
      </c>
      <c r="G350" s="45">
        <v>8420</v>
      </c>
      <c r="H350" s="45">
        <v>163</v>
      </c>
      <c r="I350" s="7">
        <v>147</v>
      </c>
      <c r="J350" s="7">
        <v>138</v>
      </c>
      <c r="K350" s="7">
        <v>132</v>
      </c>
      <c r="L350" s="7">
        <v>131</v>
      </c>
      <c r="M350" s="7">
        <v>749</v>
      </c>
      <c r="N350" s="7">
        <v>990</v>
      </c>
      <c r="O350" s="7">
        <v>7713</v>
      </c>
      <c r="P350" s="7">
        <v>1765</v>
      </c>
      <c r="Q350" s="45">
        <f t="shared" si="66"/>
        <v>11928</v>
      </c>
      <c r="R350" s="45">
        <f>'[1]SH-FA2007-18'!DR352</f>
        <v>174</v>
      </c>
      <c r="S350" s="45">
        <f>'[1]SH-FA2007-18'!DS352</f>
        <v>168</v>
      </c>
      <c r="T350" s="45">
        <f>'[1]SH-FA2007-18'!DT352</f>
        <v>149</v>
      </c>
      <c r="U350" s="45">
        <f>'[1]SH-FA2007-18'!DU352</f>
        <v>136</v>
      </c>
      <c r="V350" s="45">
        <f>'[1]SH-FA2007-18'!DV352</f>
        <v>231</v>
      </c>
      <c r="W350" s="45">
        <f>'[1]SH-FA2007-18'!DW352</f>
        <v>1300</v>
      </c>
      <c r="X350" s="45">
        <f>'[1]SH-FA2007-18'!DX352</f>
        <v>683.4</v>
      </c>
      <c r="Y350" s="45">
        <f>'[1]SH-FA2007-18'!DY352</f>
        <v>8784.6222222222204</v>
      </c>
      <c r="Z350" s="45">
        <f>'[1]SH-FA2007-18'!DZ352</f>
        <v>709.97777777777776</v>
      </c>
      <c r="AA350" s="7">
        <f t="shared" si="67"/>
        <v>12335.999999999998</v>
      </c>
      <c r="AB350" s="105">
        <f t="shared" si="68"/>
        <v>100</v>
      </c>
      <c r="AC350" s="105">
        <f t="shared" si="69"/>
        <v>100</v>
      </c>
      <c r="AD350" s="105">
        <f t="shared" si="70"/>
        <v>100</v>
      </c>
      <c r="AE350" s="105">
        <f t="shared" si="71"/>
        <v>100</v>
      </c>
      <c r="AF350" s="105">
        <f t="shared" si="72"/>
        <v>100</v>
      </c>
      <c r="AG350" s="105">
        <f t="shared" si="73"/>
        <v>100</v>
      </c>
      <c r="AH350" s="105">
        <f t="shared" si="74"/>
        <v>69.030303030303031</v>
      </c>
      <c r="AI350" s="105">
        <f t="shared" si="75"/>
        <v>100</v>
      </c>
      <c r="AJ350" s="105">
        <f t="shared" si="76"/>
        <v>40.225369845766444</v>
      </c>
      <c r="AK350" s="105">
        <f t="shared" si="77"/>
        <v>100</v>
      </c>
      <c r="AL350" s="47" t="str">
        <f t="shared" si="78"/>
        <v>-</v>
      </c>
    </row>
    <row r="351" spans="1:38" ht="24.95" customHeight="1" x14ac:dyDescent="0.25">
      <c r="A351" s="21" t="s">
        <v>1747</v>
      </c>
      <c r="B351" s="22" t="s">
        <v>1732</v>
      </c>
      <c r="C351" s="8" t="s">
        <v>412</v>
      </c>
      <c r="D351" s="8" t="s">
        <v>432</v>
      </c>
      <c r="E351" s="18" t="s">
        <v>1388</v>
      </c>
      <c r="F351" s="45" t="str">
        <f>IFERROR(VLOOKUP(E351,categoria!$A:$C,3,FALSE),"Categoria 1")</f>
        <v>Categoria 3</v>
      </c>
      <c r="G351" s="45">
        <v>1830</v>
      </c>
      <c r="H351" s="45">
        <v>45</v>
      </c>
      <c r="I351" s="7">
        <v>38</v>
      </c>
      <c r="J351" s="7">
        <v>34</v>
      </c>
      <c r="K351" s="7">
        <v>29</v>
      </c>
      <c r="L351" s="7">
        <v>29</v>
      </c>
      <c r="M351" s="7">
        <v>162</v>
      </c>
      <c r="N351" s="7">
        <v>232</v>
      </c>
      <c r="O351" s="7">
        <v>1790</v>
      </c>
      <c r="P351" s="7">
        <v>459</v>
      </c>
      <c r="Q351" s="45">
        <f t="shared" si="66"/>
        <v>2818</v>
      </c>
      <c r="R351" s="45">
        <f>'[1]SH-FA2007-18'!DR353</f>
        <v>26</v>
      </c>
      <c r="S351" s="45">
        <f>'[1]SH-FA2007-18'!DS353</f>
        <v>42</v>
      </c>
      <c r="T351" s="45">
        <f>'[1]SH-FA2007-18'!DT353</f>
        <v>31</v>
      </c>
      <c r="U351" s="45">
        <f>'[1]SH-FA2007-18'!DU353</f>
        <v>65</v>
      </c>
      <c r="V351" s="45">
        <f>'[1]SH-FA2007-18'!DV353</f>
        <v>86</v>
      </c>
      <c r="W351" s="45">
        <f>'[1]SH-FA2007-18'!DW353</f>
        <v>332.2</v>
      </c>
      <c r="X351" s="45">
        <f>'[1]SH-FA2007-18'!DX353</f>
        <v>185.99999999999997</v>
      </c>
      <c r="Y351" s="45">
        <f>'[1]SH-FA2007-18'!DY353</f>
        <v>1733.8444444444444</v>
      </c>
      <c r="Z351" s="45">
        <f>'[1]SH-FA2007-18'!DZ353</f>
        <v>170.95555555555555</v>
      </c>
      <c r="AA351" s="7">
        <f t="shared" si="67"/>
        <v>2673.0000000000005</v>
      </c>
      <c r="AB351" s="105">
        <f t="shared" si="68"/>
        <v>57.777777777777771</v>
      </c>
      <c r="AC351" s="105">
        <f t="shared" si="69"/>
        <v>100</v>
      </c>
      <c r="AD351" s="105">
        <f t="shared" si="70"/>
        <v>91.17647058823529</v>
      </c>
      <c r="AE351" s="105">
        <f t="shared" si="71"/>
        <v>100</v>
      </c>
      <c r="AF351" s="105">
        <f t="shared" si="72"/>
        <v>100</v>
      </c>
      <c r="AG351" s="105">
        <f t="shared" si="73"/>
        <v>100</v>
      </c>
      <c r="AH351" s="105">
        <f t="shared" si="74"/>
        <v>80.172413793103431</v>
      </c>
      <c r="AI351" s="105">
        <f t="shared" si="75"/>
        <v>96.86281812538796</v>
      </c>
      <c r="AJ351" s="105">
        <f t="shared" si="76"/>
        <v>37.245219075284439</v>
      </c>
      <c r="AK351" s="105">
        <f t="shared" si="77"/>
        <v>94.854506742370489</v>
      </c>
      <c r="AL351" s="47">
        <f t="shared" si="78"/>
        <v>144.99999999999955</v>
      </c>
    </row>
    <row r="352" spans="1:38" ht="24.95" customHeight="1" x14ac:dyDescent="0.25">
      <c r="A352" s="21" t="s">
        <v>1736</v>
      </c>
      <c r="B352" s="22" t="s">
        <v>1732</v>
      </c>
      <c r="C352" s="8" t="s">
        <v>412</v>
      </c>
      <c r="D352" s="8" t="s">
        <v>433</v>
      </c>
      <c r="E352" s="18" t="s">
        <v>1394</v>
      </c>
      <c r="F352" s="45" t="str">
        <f>IFERROR(VLOOKUP(E352,categoria!$A:$C,3,FALSE),"Categoria 1")</f>
        <v>Categoria 3</v>
      </c>
      <c r="G352" s="45">
        <v>7530</v>
      </c>
      <c r="H352" s="45">
        <v>148</v>
      </c>
      <c r="I352" s="7">
        <v>150</v>
      </c>
      <c r="J352" s="7">
        <v>152</v>
      </c>
      <c r="K352" s="7">
        <v>158</v>
      </c>
      <c r="L352" s="7">
        <v>164</v>
      </c>
      <c r="M352" s="7">
        <v>939</v>
      </c>
      <c r="N352" s="7">
        <v>1122</v>
      </c>
      <c r="O352" s="7">
        <v>8912</v>
      </c>
      <c r="P352" s="7">
        <v>1858</v>
      </c>
      <c r="Q352" s="45">
        <f t="shared" si="66"/>
        <v>13603</v>
      </c>
      <c r="R352" s="45">
        <f>'[1]SH-FA2007-18'!DR354</f>
        <v>110</v>
      </c>
      <c r="S352" s="45">
        <f>'[1]SH-FA2007-18'!DS354</f>
        <v>171</v>
      </c>
      <c r="T352" s="45">
        <f>'[1]SH-FA2007-18'!DT354</f>
        <v>184</v>
      </c>
      <c r="U352" s="45">
        <f>'[1]SH-FA2007-18'!DU354</f>
        <v>197</v>
      </c>
      <c r="V352" s="45">
        <f>'[1]SH-FA2007-18'!DV354</f>
        <v>265</v>
      </c>
      <c r="W352" s="45">
        <f>'[1]SH-FA2007-18'!DW354</f>
        <v>1387.4</v>
      </c>
      <c r="X352" s="45">
        <f>'[1]SH-FA2007-18'!DX354</f>
        <v>749.99999999999989</v>
      </c>
      <c r="Y352" s="45">
        <f>'[1]SH-FA2007-18'!DY354</f>
        <v>8266.9555555555562</v>
      </c>
      <c r="Z352" s="45">
        <f>'[1]SH-FA2007-18'!DZ354</f>
        <v>1351.6444444444444</v>
      </c>
      <c r="AA352" s="7">
        <f t="shared" si="67"/>
        <v>12683</v>
      </c>
      <c r="AB352" s="105">
        <f t="shared" si="68"/>
        <v>74.324324324324323</v>
      </c>
      <c r="AC352" s="105">
        <f t="shared" si="69"/>
        <v>100</v>
      </c>
      <c r="AD352" s="105">
        <f t="shared" si="70"/>
        <v>100</v>
      </c>
      <c r="AE352" s="105">
        <f t="shared" si="71"/>
        <v>100</v>
      </c>
      <c r="AF352" s="105">
        <f t="shared" si="72"/>
        <v>100</v>
      </c>
      <c r="AG352" s="105">
        <f t="shared" si="73"/>
        <v>100</v>
      </c>
      <c r="AH352" s="105">
        <f t="shared" si="74"/>
        <v>66.844919786096241</v>
      </c>
      <c r="AI352" s="105">
        <f t="shared" si="75"/>
        <v>92.762068621583893</v>
      </c>
      <c r="AJ352" s="105">
        <f t="shared" si="76"/>
        <v>72.747279033608407</v>
      </c>
      <c r="AK352" s="105">
        <f t="shared" si="77"/>
        <v>93.236786003087559</v>
      </c>
      <c r="AL352" s="47">
        <f t="shared" si="78"/>
        <v>920</v>
      </c>
    </row>
    <row r="353" spans="1:38" ht="24.95" customHeight="1" x14ac:dyDescent="0.25">
      <c r="A353" s="21" t="s">
        <v>1736</v>
      </c>
      <c r="B353" s="22" t="s">
        <v>1732</v>
      </c>
      <c r="C353" s="8" t="s">
        <v>412</v>
      </c>
      <c r="D353" s="8" t="s">
        <v>434</v>
      </c>
      <c r="E353" s="18" t="s">
        <v>1795</v>
      </c>
      <c r="F353" s="45" t="str">
        <f>IFERROR(VLOOKUP(E353,categoria!$A:$C,3,FALSE),"Categoria 1")</f>
        <v>Categoria 3</v>
      </c>
      <c r="G353" s="45">
        <v>780</v>
      </c>
      <c r="H353" s="45">
        <v>20</v>
      </c>
      <c r="I353" s="7">
        <v>19</v>
      </c>
      <c r="J353" s="7">
        <v>17</v>
      </c>
      <c r="K353" s="7">
        <v>17</v>
      </c>
      <c r="L353" s="7">
        <v>18</v>
      </c>
      <c r="M353" s="7">
        <v>119</v>
      </c>
      <c r="N353" s="7">
        <v>173</v>
      </c>
      <c r="O353" s="7">
        <v>1223</v>
      </c>
      <c r="P353" s="7">
        <v>321</v>
      </c>
      <c r="Q353" s="45">
        <f t="shared" si="66"/>
        <v>1927</v>
      </c>
      <c r="R353" s="45">
        <f>'[1]SH-FA2007-18'!DR355</f>
        <v>26</v>
      </c>
      <c r="S353" s="45">
        <f>'[1]SH-FA2007-18'!DS355</f>
        <v>16</v>
      </c>
      <c r="T353" s="45">
        <f>'[1]SH-FA2007-18'!DT355</f>
        <v>29</v>
      </c>
      <c r="U353" s="45">
        <f>'[1]SH-FA2007-18'!DU355</f>
        <v>41</v>
      </c>
      <c r="V353" s="45">
        <f>'[1]SH-FA2007-18'!DV355</f>
        <v>29</v>
      </c>
      <c r="W353" s="45">
        <f>'[1]SH-FA2007-18'!DW355</f>
        <v>144</v>
      </c>
      <c r="X353" s="45">
        <f>'[1]SH-FA2007-18'!DX355</f>
        <v>120.4</v>
      </c>
      <c r="Y353" s="45">
        <f>'[1]SH-FA2007-18'!DY355</f>
        <v>1372.5999999999997</v>
      </c>
      <c r="Z353" s="45">
        <f>'[1]SH-FA2007-18'!DZ355</f>
        <v>356</v>
      </c>
      <c r="AA353" s="7">
        <f t="shared" si="67"/>
        <v>2133.9999999999995</v>
      </c>
      <c r="AB353" s="105">
        <f t="shared" si="68"/>
        <v>100</v>
      </c>
      <c r="AC353" s="105">
        <f t="shared" si="69"/>
        <v>84.210526315789465</v>
      </c>
      <c r="AD353" s="105">
        <f t="shared" si="70"/>
        <v>100</v>
      </c>
      <c r="AE353" s="105">
        <f t="shared" si="71"/>
        <v>100</v>
      </c>
      <c r="AF353" s="105">
        <f t="shared" si="72"/>
        <v>100</v>
      </c>
      <c r="AG353" s="105">
        <f t="shared" si="73"/>
        <v>100</v>
      </c>
      <c r="AH353" s="105">
        <f t="shared" si="74"/>
        <v>69.595375722543352</v>
      </c>
      <c r="AI353" s="105">
        <f t="shared" si="75"/>
        <v>100</v>
      </c>
      <c r="AJ353" s="105">
        <f t="shared" si="76"/>
        <v>100</v>
      </c>
      <c r="AK353" s="105">
        <f t="shared" si="77"/>
        <v>100</v>
      </c>
      <c r="AL353" s="47" t="str">
        <f t="shared" si="78"/>
        <v>-</v>
      </c>
    </row>
    <row r="354" spans="1:38" ht="24.95" customHeight="1" x14ac:dyDescent="0.25">
      <c r="A354" s="21" t="s">
        <v>1025</v>
      </c>
      <c r="B354" s="22" t="s">
        <v>1732</v>
      </c>
      <c r="C354" s="8" t="s">
        <v>412</v>
      </c>
      <c r="D354" s="8" t="s">
        <v>435</v>
      </c>
      <c r="E354" s="18" t="s">
        <v>1796</v>
      </c>
      <c r="F354" s="45" t="str">
        <f>IFERROR(VLOOKUP(E354,categoria!$A:$C,3,FALSE),"Categoria 1")</f>
        <v>Categoria 2</v>
      </c>
      <c r="G354" s="45">
        <v>1200</v>
      </c>
      <c r="H354" s="45">
        <v>28</v>
      </c>
      <c r="I354" s="7">
        <v>26</v>
      </c>
      <c r="J354" s="7">
        <v>24</v>
      </c>
      <c r="K354" s="7">
        <v>24</v>
      </c>
      <c r="L354" s="7">
        <v>25</v>
      </c>
      <c r="M354" s="7">
        <v>138</v>
      </c>
      <c r="N354" s="7">
        <v>179</v>
      </c>
      <c r="O354" s="7">
        <v>1385</v>
      </c>
      <c r="P354" s="7">
        <v>291</v>
      </c>
      <c r="Q354" s="45">
        <f t="shared" si="66"/>
        <v>2120</v>
      </c>
      <c r="R354" s="45">
        <f>'[1]SH-FA2007-18'!DR356</f>
        <v>25</v>
      </c>
      <c r="S354" s="45">
        <f>'[1]SH-FA2007-18'!DS356</f>
        <v>18</v>
      </c>
      <c r="T354" s="45">
        <f>'[1]SH-FA2007-18'!DT356</f>
        <v>21</v>
      </c>
      <c r="U354" s="45">
        <f>'[1]SH-FA2007-18'!DU356</f>
        <v>30</v>
      </c>
      <c r="V354" s="45">
        <f>'[1]SH-FA2007-18'!DV356</f>
        <v>39</v>
      </c>
      <c r="W354" s="45">
        <f>'[1]SH-FA2007-18'!DW356</f>
        <v>210</v>
      </c>
      <c r="X354" s="45">
        <f>'[1]SH-FA2007-18'!DX356</f>
        <v>141.60000000000002</v>
      </c>
      <c r="Y354" s="45">
        <f>'[1]SH-FA2007-18'!DY356</f>
        <v>1259.4666666666662</v>
      </c>
      <c r="Z354" s="45">
        <f>'[1]SH-FA2007-18'!DZ356</f>
        <v>106.93333333333332</v>
      </c>
      <c r="AA354" s="7">
        <f t="shared" si="67"/>
        <v>1850.9999999999995</v>
      </c>
      <c r="AB354" s="105">
        <f t="shared" si="68"/>
        <v>89.285714285714292</v>
      </c>
      <c r="AC354" s="105">
        <f t="shared" si="69"/>
        <v>69.230769230769226</v>
      </c>
      <c r="AD354" s="105">
        <f t="shared" si="70"/>
        <v>87.5</v>
      </c>
      <c r="AE354" s="105">
        <f t="shared" si="71"/>
        <v>100</v>
      </c>
      <c r="AF354" s="105">
        <f t="shared" si="72"/>
        <v>100</v>
      </c>
      <c r="AG354" s="105">
        <f t="shared" si="73"/>
        <v>100</v>
      </c>
      <c r="AH354" s="105">
        <f t="shared" si="74"/>
        <v>79.106145251396669</v>
      </c>
      <c r="AI354" s="105">
        <f t="shared" si="75"/>
        <v>90.936221419975908</v>
      </c>
      <c r="AJ354" s="105">
        <f t="shared" si="76"/>
        <v>36.746849942726229</v>
      </c>
      <c r="AK354" s="105">
        <f t="shared" si="77"/>
        <v>87.311320754716959</v>
      </c>
      <c r="AL354" s="47">
        <f t="shared" si="78"/>
        <v>269.00000000000045</v>
      </c>
    </row>
    <row r="355" spans="1:38" ht="24.95" customHeight="1" x14ac:dyDescent="0.25">
      <c r="A355" s="21" t="s">
        <v>1736</v>
      </c>
      <c r="B355" s="22" t="s">
        <v>1732</v>
      </c>
      <c r="C355" s="8" t="s">
        <v>412</v>
      </c>
      <c r="D355" s="8" t="s">
        <v>436</v>
      </c>
      <c r="E355" s="18" t="s">
        <v>1797</v>
      </c>
      <c r="F355" s="45" t="str">
        <f>IFERROR(VLOOKUP(E355,categoria!$A:$C,3,FALSE),"Categoria 1")</f>
        <v>Categoria 2</v>
      </c>
      <c r="G355" s="45">
        <v>550</v>
      </c>
      <c r="H355" s="45">
        <v>21</v>
      </c>
      <c r="I355" s="7">
        <v>22</v>
      </c>
      <c r="J355" s="7">
        <v>22</v>
      </c>
      <c r="K355" s="7">
        <v>24</v>
      </c>
      <c r="L355" s="7">
        <v>25</v>
      </c>
      <c r="M355" s="7">
        <v>143</v>
      </c>
      <c r="N355" s="7">
        <v>177</v>
      </c>
      <c r="O355" s="7">
        <v>1315</v>
      </c>
      <c r="P355" s="7">
        <v>318</v>
      </c>
      <c r="Q355" s="45">
        <f t="shared" si="66"/>
        <v>2067</v>
      </c>
      <c r="R355" s="45">
        <f>'[1]SH-FA2007-18'!DR357</f>
        <v>16</v>
      </c>
      <c r="S355" s="45">
        <f>'[1]SH-FA2007-18'!DS357</f>
        <v>25</v>
      </c>
      <c r="T355" s="45">
        <f>'[1]SH-FA2007-18'!DT357</f>
        <v>25</v>
      </c>
      <c r="U355" s="45">
        <f>'[1]SH-FA2007-18'!DU357</f>
        <v>43</v>
      </c>
      <c r="V355" s="45">
        <f>'[1]SH-FA2007-18'!DV357</f>
        <v>44</v>
      </c>
      <c r="W355" s="45">
        <f>'[1]SH-FA2007-18'!DW357</f>
        <v>174.4</v>
      </c>
      <c r="X355" s="45">
        <f>'[1]SH-FA2007-18'!DX357</f>
        <v>111</v>
      </c>
      <c r="Y355" s="45">
        <f>'[1]SH-FA2007-18'!DY357</f>
        <v>974.60000000000014</v>
      </c>
      <c r="Z355" s="45">
        <f>'[1]SH-FA2007-18'!DZ357</f>
        <v>195</v>
      </c>
      <c r="AA355" s="7">
        <f t="shared" si="67"/>
        <v>1608</v>
      </c>
      <c r="AB355" s="105">
        <f t="shared" si="68"/>
        <v>76.19047619047619</v>
      </c>
      <c r="AC355" s="105">
        <f t="shared" si="69"/>
        <v>100</v>
      </c>
      <c r="AD355" s="105">
        <f t="shared" si="70"/>
        <v>100</v>
      </c>
      <c r="AE355" s="105">
        <f t="shared" si="71"/>
        <v>100</v>
      </c>
      <c r="AF355" s="105">
        <f t="shared" si="72"/>
        <v>100</v>
      </c>
      <c r="AG355" s="105">
        <f t="shared" si="73"/>
        <v>100</v>
      </c>
      <c r="AH355" s="105">
        <f t="shared" si="74"/>
        <v>62.711864406779661</v>
      </c>
      <c r="AI355" s="105">
        <f t="shared" si="75"/>
        <v>74.114068441064646</v>
      </c>
      <c r="AJ355" s="105">
        <f t="shared" si="76"/>
        <v>61.320754716981128</v>
      </c>
      <c r="AK355" s="105">
        <f t="shared" si="77"/>
        <v>77.793904208998541</v>
      </c>
      <c r="AL355" s="47">
        <f t="shared" si="78"/>
        <v>459</v>
      </c>
    </row>
    <row r="356" spans="1:38" ht="24.95" customHeight="1" x14ac:dyDescent="0.25">
      <c r="A356" s="21" t="s">
        <v>1736</v>
      </c>
      <c r="B356" s="22" t="s">
        <v>1732</v>
      </c>
      <c r="C356" s="8" t="s">
        <v>412</v>
      </c>
      <c r="D356" s="8" t="s">
        <v>437</v>
      </c>
      <c r="E356" s="18" t="s">
        <v>1475</v>
      </c>
      <c r="F356" s="45" t="str">
        <f>IFERROR(VLOOKUP(E356,categoria!$A:$C,3,FALSE),"Categoria 1")</f>
        <v>Categoria 2</v>
      </c>
      <c r="G356" s="45">
        <v>1750</v>
      </c>
      <c r="H356" s="45">
        <v>20</v>
      </c>
      <c r="I356" s="7">
        <v>20</v>
      </c>
      <c r="J356" s="7">
        <v>20</v>
      </c>
      <c r="K356" s="7">
        <v>22</v>
      </c>
      <c r="L356" s="7">
        <v>22</v>
      </c>
      <c r="M356" s="7">
        <v>131</v>
      </c>
      <c r="N356" s="7">
        <v>162</v>
      </c>
      <c r="O356" s="7">
        <v>1163</v>
      </c>
      <c r="P356" s="7">
        <v>225</v>
      </c>
      <c r="Q356" s="45">
        <f t="shared" si="66"/>
        <v>1785</v>
      </c>
      <c r="R356" s="45">
        <f>'[1]SH-FA2007-18'!DR358</f>
        <v>23</v>
      </c>
      <c r="S356" s="45">
        <f>'[1]SH-FA2007-18'!DS358</f>
        <v>19</v>
      </c>
      <c r="T356" s="45">
        <f>'[1]SH-FA2007-18'!DT358</f>
        <v>29</v>
      </c>
      <c r="U356" s="45">
        <f>'[1]SH-FA2007-18'!DU358</f>
        <v>33</v>
      </c>
      <c r="V356" s="45">
        <f>'[1]SH-FA2007-18'!DV358</f>
        <v>41</v>
      </c>
      <c r="W356" s="45">
        <f>'[1]SH-FA2007-18'!DW358</f>
        <v>189.8</v>
      </c>
      <c r="X356" s="45">
        <f>'[1]SH-FA2007-18'!DX358</f>
        <v>137.6</v>
      </c>
      <c r="Y356" s="45">
        <f>'[1]SH-FA2007-18'!DY358</f>
        <v>1332.4444444444446</v>
      </c>
      <c r="Z356" s="45">
        <f>'[1]SH-FA2007-18'!DZ358</f>
        <v>104.15555555555555</v>
      </c>
      <c r="AA356" s="7">
        <f t="shared" si="67"/>
        <v>1909</v>
      </c>
      <c r="AB356" s="105">
        <f t="shared" si="68"/>
        <v>100</v>
      </c>
      <c r="AC356" s="105">
        <f t="shared" si="69"/>
        <v>95</v>
      </c>
      <c r="AD356" s="105">
        <f t="shared" si="70"/>
        <v>100</v>
      </c>
      <c r="AE356" s="105">
        <f t="shared" si="71"/>
        <v>100</v>
      </c>
      <c r="AF356" s="105">
        <f t="shared" si="72"/>
        <v>100</v>
      </c>
      <c r="AG356" s="105">
        <f t="shared" si="73"/>
        <v>100</v>
      </c>
      <c r="AH356" s="105">
        <f t="shared" si="74"/>
        <v>84.938271604938265</v>
      </c>
      <c r="AI356" s="105">
        <f t="shared" si="75"/>
        <v>100</v>
      </c>
      <c r="AJ356" s="105">
        <f t="shared" si="76"/>
        <v>46.291358024691355</v>
      </c>
      <c r="AK356" s="105">
        <f t="shared" si="77"/>
        <v>100</v>
      </c>
      <c r="AL356" s="47" t="str">
        <f t="shared" si="78"/>
        <v>-</v>
      </c>
    </row>
    <row r="357" spans="1:38" ht="24.95" customHeight="1" x14ac:dyDescent="0.25">
      <c r="A357" s="21" t="s">
        <v>1747</v>
      </c>
      <c r="B357" s="22" t="s">
        <v>1732</v>
      </c>
      <c r="C357" s="8" t="s">
        <v>412</v>
      </c>
      <c r="D357" s="8" t="s">
        <v>438</v>
      </c>
      <c r="E357" s="18" t="s">
        <v>1476</v>
      </c>
      <c r="F357" s="45" t="str">
        <f>IFERROR(VLOOKUP(E357,categoria!$A:$C,3,FALSE),"Categoria 1")</f>
        <v>Categoria 3</v>
      </c>
      <c r="G357" s="45">
        <v>2450</v>
      </c>
      <c r="H357" s="45">
        <v>50</v>
      </c>
      <c r="I357" s="7">
        <v>45</v>
      </c>
      <c r="J357" s="7">
        <v>41</v>
      </c>
      <c r="K357" s="7">
        <v>37</v>
      </c>
      <c r="L357" s="7">
        <v>36</v>
      </c>
      <c r="M357" s="7">
        <v>191</v>
      </c>
      <c r="N357" s="7">
        <v>252</v>
      </c>
      <c r="O357" s="7">
        <v>2063</v>
      </c>
      <c r="P357" s="7">
        <v>473</v>
      </c>
      <c r="Q357" s="45">
        <f t="shared" si="66"/>
        <v>3188</v>
      </c>
      <c r="R357" s="45">
        <f>'[1]SH-FA2007-18'!DR359</f>
        <v>45</v>
      </c>
      <c r="S357" s="45">
        <f>'[1]SH-FA2007-18'!DS359</f>
        <v>22</v>
      </c>
      <c r="T357" s="45">
        <f>'[1]SH-FA2007-18'!DT359</f>
        <v>38</v>
      </c>
      <c r="U357" s="45">
        <f>'[1]SH-FA2007-18'!DU359</f>
        <v>57</v>
      </c>
      <c r="V357" s="45">
        <f>'[1]SH-FA2007-18'!DV359</f>
        <v>68</v>
      </c>
      <c r="W357" s="45">
        <f>'[1]SH-FA2007-18'!DW359</f>
        <v>296.2</v>
      </c>
      <c r="X357" s="45">
        <f>'[1]SH-FA2007-18'!DX359</f>
        <v>119.6</v>
      </c>
      <c r="Y357" s="45">
        <f>'[1]SH-FA2007-18'!DY359</f>
        <v>1693.4000000000003</v>
      </c>
      <c r="Z357" s="45">
        <f>'[1]SH-FA2007-18'!DZ359</f>
        <v>360.8</v>
      </c>
      <c r="AA357" s="7">
        <f t="shared" si="67"/>
        <v>2700.0000000000005</v>
      </c>
      <c r="AB357" s="105">
        <f t="shared" si="68"/>
        <v>90</v>
      </c>
      <c r="AC357" s="105">
        <f t="shared" si="69"/>
        <v>48.888888888888886</v>
      </c>
      <c r="AD357" s="105">
        <f t="shared" si="70"/>
        <v>92.682926829268297</v>
      </c>
      <c r="AE357" s="105">
        <f t="shared" si="71"/>
        <v>100</v>
      </c>
      <c r="AF357" s="105">
        <f t="shared" si="72"/>
        <v>100</v>
      </c>
      <c r="AG357" s="105">
        <f t="shared" si="73"/>
        <v>100</v>
      </c>
      <c r="AH357" s="105">
        <f t="shared" si="74"/>
        <v>47.460317460317455</v>
      </c>
      <c r="AI357" s="105">
        <f t="shared" si="75"/>
        <v>82.084343189529832</v>
      </c>
      <c r="AJ357" s="105">
        <f t="shared" si="76"/>
        <v>76.279069767441868</v>
      </c>
      <c r="AK357" s="105">
        <f t="shared" si="77"/>
        <v>84.692597239648691</v>
      </c>
      <c r="AL357" s="47">
        <f t="shared" si="78"/>
        <v>487.99999999999955</v>
      </c>
    </row>
    <row r="358" spans="1:38" ht="24.95" customHeight="1" x14ac:dyDescent="0.25">
      <c r="A358" s="21" t="s">
        <v>1736</v>
      </c>
      <c r="B358" s="22" t="s">
        <v>1732</v>
      </c>
      <c r="C358" s="8" t="s">
        <v>412</v>
      </c>
      <c r="D358" s="8" t="s">
        <v>439</v>
      </c>
      <c r="E358" s="18" t="s">
        <v>1483</v>
      </c>
      <c r="F358" s="45" t="str">
        <f>IFERROR(VLOOKUP(E358,categoria!$A:$C,3,FALSE),"Categoria 1")</f>
        <v>Categoria 3</v>
      </c>
      <c r="G358" s="45">
        <v>2330</v>
      </c>
      <c r="H358" s="45">
        <v>34</v>
      </c>
      <c r="I358" s="7">
        <v>33</v>
      </c>
      <c r="J358" s="7">
        <v>31</v>
      </c>
      <c r="K358" s="7">
        <v>30</v>
      </c>
      <c r="L358" s="7">
        <v>31</v>
      </c>
      <c r="M358" s="7">
        <v>164</v>
      </c>
      <c r="N358" s="7">
        <v>199</v>
      </c>
      <c r="O358" s="7">
        <v>1792</v>
      </c>
      <c r="P358" s="7">
        <v>502</v>
      </c>
      <c r="Q358" s="45">
        <f t="shared" si="66"/>
        <v>2816</v>
      </c>
      <c r="R358" s="45">
        <f>'[1]SH-FA2007-18'!DR360</f>
        <v>35</v>
      </c>
      <c r="S358" s="45">
        <f>'[1]SH-FA2007-18'!DS360</f>
        <v>18</v>
      </c>
      <c r="T358" s="45">
        <f>'[1]SH-FA2007-18'!DT360</f>
        <v>12</v>
      </c>
      <c r="U358" s="45">
        <f>'[1]SH-FA2007-18'!DU360</f>
        <v>27</v>
      </c>
      <c r="V358" s="45">
        <f>'[1]SH-FA2007-18'!DV360</f>
        <v>28</v>
      </c>
      <c r="W358" s="45">
        <f>'[1]SH-FA2007-18'!DW360</f>
        <v>264.2</v>
      </c>
      <c r="X358" s="45">
        <f>'[1]SH-FA2007-18'!DX360</f>
        <v>138</v>
      </c>
      <c r="Y358" s="45">
        <f>'[1]SH-FA2007-18'!DY360</f>
        <v>1836.3999999999999</v>
      </c>
      <c r="Z358" s="45">
        <f>'[1]SH-FA2007-18'!DZ360</f>
        <v>247.4</v>
      </c>
      <c r="AA358" s="7">
        <f t="shared" si="67"/>
        <v>2606</v>
      </c>
      <c r="AB358" s="105">
        <f t="shared" si="68"/>
        <v>100</v>
      </c>
      <c r="AC358" s="105">
        <f t="shared" si="69"/>
        <v>54.54545454545454</v>
      </c>
      <c r="AD358" s="105">
        <f t="shared" si="70"/>
        <v>38.70967741935484</v>
      </c>
      <c r="AE358" s="105">
        <f t="shared" si="71"/>
        <v>90</v>
      </c>
      <c r="AF358" s="105">
        <f t="shared" si="72"/>
        <v>90.322580645161281</v>
      </c>
      <c r="AG358" s="105">
        <f t="shared" si="73"/>
        <v>100</v>
      </c>
      <c r="AH358" s="105">
        <f t="shared" si="74"/>
        <v>69.346733668341713</v>
      </c>
      <c r="AI358" s="105">
        <f t="shared" si="75"/>
        <v>100</v>
      </c>
      <c r="AJ358" s="105">
        <f t="shared" si="76"/>
        <v>49.282868525896419</v>
      </c>
      <c r="AK358" s="105">
        <f t="shared" si="77"/>
        <v>92.54261363636364</v>
      </c>
      <c r="AL358" s="47">
        <f t="shared" si="78"/>
        <v>210</v>
      </c>
    </row>
    <row r="359" spans="1:38" ht="24.95" customHeight="1" x14ac:dyDescent="0.25">
      <c r="A359" s="21" t="s">
        <v>1736</v>
      </c>
      <c r="B359" s="22" t="s">
        <v>1732</v>
      </c>
      <c r="C359" s="8" t="s">
        <v>412</v>
      </c>
      <c r="D359" s="8" t="s">
        <v>440</v>
      </c>
      <c r="E359" s="18" t="s">
        <v>1524</v>
      </c>
      <c r="F359" s="45" t="str">
        <f>IFERROR(VLOOKUP(E359,categoria!$A:$C,3,FALSE),"Categoria 1")</f>
        <v>Categoria 3</v>
      </c>
      <c r="G359" s="45">
        <v>6860</v>
      </c>
      <c r="H359" s="45">
        <v>75</v>
      </c>
      <c r="I359" s="7">
        <v>86</v>
      </c>
      <c r="J359" s="7">
        <v>94</v>
      </c>
      <c r="K359" s="7">
        <v>103</v>
      </c>
      <c r="L359" s="7">
        <v>109</v>
      </c>
      <c r="M359" s="7">
        <v>629</v>
      </c>
      <c r="N359" s="7">
        <v>711</v>
      </c>
      <c r="O359" s="7">
        <v>5577</v>
      </c>
      <c r="P359" s="7">
        <v>1353</v>
      </c>
      <c r="Q359" s="45">
        <f t="shared" si="66"/>
        <v>8737</v>
      </c>
      <c r="R359" s="45">
        <f>'[1]SH-FA2007-18'!DR361</f>
        <v>103</v>
      </c>
      <c r="S359" s="45">
        <f>'[1]SH-FA2007-18'!DS361</f>
        <v>88</v>
      </c>
      <c r="T359" s="45">
        <f>'[1]SH-FA2007-18'!DT361</f>
        <v>146</v>
      </c>
      <c r="U359" s="45">
        <f>'[1]SH-FA2007-18'!DU361</f>
        <v>212</v>
      </c>
      <c r="V359" s="45">
        <f>'[1]SH-FA2007-18'!DV361</f>
        <v>203</v>
      </c>
      <c r="W359" s="45">
        <f>'[1]SH-FA2007-18'!DW361</f>
        <v>879.4</v>
      </c>
      <c r="X359" s="45">
        <f>'[1]SH-FA2007-18'!DX361</f>
        <v>583.6</v>
      </c>
      <c r="Y359" s="45">
        <f>'[1]SH-FA2007-18'!DY361</f>
        <v>4839.3333333333339</v>
      </c>
      <c r="Z359" s="45">
        <f>'[1]SH-FA2007-18'!DZ361</f>
        <v>476.66666666666674</v>
      </c>
      <c r="AA359" s="7">
        <f t="shared" si="67"/>
        <v>7531.0000000000009</v>
      </c>
      <c r="AB359" s="105">
        <f t="shared" si="68"/>
        <v>100</v>
      </c>
      <c r="AC359" s="105">
        <f t="shared" si="69"/>
        <v>100</v>
      </c>
      <c r="AD359" s="105">
        <f t="shared" si="70"/>
        <v>100</v>
      </c>
      <c r="AE359" s="105">
        <f t="shared" si="71"/>
        <v>100</v>
      </c>
      <c r="AF359" s="105">
        <f t="shared" si="72"/>
        <v>100</v>
      </c>
      <c r="AG359" s="105">
        <f t="shared" si="73"/>
        <v>100</v>
      </c>
      <c r="AH359" s="105">
        <f t="shared" si="74"/>
        <v>82.081575246132203</v>
      </c>
      <c r="AI359" s="105">
        <f t="shared" si="75"/>
        <v>86.773056003825246</v>
      </c>
      <c r="AJ359" s="105">
        <f t="shared" si="76"/>
        <v>35.230352303523041</v>
      </c>
      <c r="AK359" s="105">
        <f t="shared" si="77"/>
        <v>86.196635000572286</v>
      </c>
      <c r="AL359" s="47">
        <f t="shared" si="78"/>
        <v>1205.9999999999991</v>
      </c>
    </row>
    <row r="360" spans="1:38" ht="24.95" customHeight="1" x14ac:dyDescent="0.25">
      <c r="A360" s="21" t="s">
        <v>1736</v>
      </c>
      <c r="B360" s="22" t="s">
        <v>1732</v>
      </c>
      <c r="C360" s="8" t="s">
        <v>412</v>
      </c>
      <c r="D360" s="8" t="s">
        <v>441</v>
      </c>
      <c r="E360" s="18" t="s">
        <v>1798</v>
      </c>
      <c r="F360" s="45" t="str">
        <f>IFERROR(VLOOKUP(E360,categoria!$A:$C,3,FALSE),"Categoria 1")</f>
        <v>Categoria 3</v>
      </c>
      <c r="G360" s="45">
        <v>1190</v>
      </c>
      <c r="H360" s="45">
        <v>59</v>
      </c>
      <c r="I360" s="7">
        <v>57</v>
      </c>
      <c r="J360" s="7">
        <v>59</v>
      </c>
      <c r="K360" s="7">
        <v>60</v>
      </c>
      <c r="L360" s="7">
        <v>62</v>
      </c>
      <c r="M360" s="7">
        <v>369</v>
      </c>
      <c r="N360" s="7">
        <v>450</v>
      </c>
      <c r="O360" s="7">
        <v>3362</v>
      </c>
      <c r="P360" s="7">
        <v>837</v>
      </c>
      <c r="Q360" s="45">
        <f t="shared" si="66"/>
        <v>5315</v>
      </c>
      <c r="R360" s="45">
        <f>'[1]SH-FA2007-18'!DR362</f>
        <v>37</v>
      </c>
      <c r="S360" s="45">
        <f>'[1]SH-FA2007-18'!DS362</f>
        <v>62</v>
      </c>
      <c r="T360" s="45">
        <f>'[1]SH-FA2007-18'!DT362</f>
        <v>57</v>
      </c>
      <c r="U360" s="45">
        <f>'[1]SH-FA2007-18'!DU362</f>
        <v>84</v>
      </c>
      <c r="V360" s="45">
        <f>'[1]SH-FA2007-18'!DV362</f>
        <v>109</v>
      </c>
      <c r="W360" s="45">
        <f>'[1]SH-FA2007-18'!DW362</f>
        <v>468.8</v>
      </c>
      <c r="X360" s="45">
        <f>'[1]SH-FA2007-18'!DX362</f>
        <v>279.60000000000002</v>
      </c>
      <c r="Y360" s="45">
        <f>'[1]SH-FA2007-18'!DY362</f>
        <v>2809.9555555555553</v>
      </c>
      <c r="Z360" s="45">
        <f>'[1]SH-FA2007-18'!DZ362</f>
        <v>487.64444444444445</v>
      </c>
      <c r="AA360" s="7">
        <f t="shared" si="67"/>
        <v>4395</v>
      </c>
      <c r="AB360" s="105">
        <f t="shared" si="68"/>
        <v>62.711864406779661</v>
      </c>
      <c r="AC360" s="105">
        <f t="shared" si="69"/>
        <v>100</v>
      </c>
      <c r="AD360" s="105">
        <f t="shared" si="70"/>
        <v>96.610169491525426</v>
      </c>
      <c r="AE360" s="105">
        <f t="shared" si="71"/>
        <v>100</v>
      </c>
      <c r="AF360" s="105">
        <f t="shared" si="72"/>
        <v>100</v>
      </c>
      <c r="AG360" s="105">
        <f t="shared" si="73"/>
        <v>100</v>
      </c>
      <c r="AH360" s="105">
        <f t="shared" si="74"/>
        <v>62.13333333333334</v>
      </c>
      <c r="AI360" s="105">
        <f t="shared" si="75"/>
        <v>83.579879701236024</v>
      </c>
      <c r="AJ360" s="105">
        <f t="shared" si="76"/>
        <v>58.260984999336252</v>
      </c>
      <c r="AK360" s="105">
        <f t="shared" si="77"/>
        <v>82.690498588899345</v>
      </c>
      <c r="AL360" s="47">
        <f t="shared" si="78"/>
        <v>920</v>
      </c>
    </row>
    <row r="361" spans="1:38" ht="24.95" customHeight="1" x14ac:dyDescent="0.25">
      <c r="A361" s="21" t="s">
        <v>1747</v>
      </c>
      <c r="B361" s="22" t="s">
        <v>1732</v>
      </c>
      <c r="C361" s="8" t="s">
        <v>412</v>
      </c>
      <c r="D361" s="8" t="s">
        <v>442</v>
      </c>
      <c r="E361" s="18" t="s">
        <v>1799</v>
      </c>
      <c r="F361" s="45" t="str">
        <f>IFERROR(VLOOKUP(E361,categoria!$A:$C,3,FALSE),"Categoria 1")</f>
        <v>Categoria 2</v>
      </c>
      <c r="G361" s="45">
        <v>1325</v>
      </c>
      <c r="H361" s="45">
        <v>25</v>
      </c>
      <c r="I361" s="7">
        <v>25</v>
      </c>
      <c r="J361" s="7">
        <v>26</v>
      </c>
      <c r="K361" s="7">
        <v>29</v>
      </c>
      <c r="L361" s="7">
        <v>29</v>
      </c>
      <c r="M361" s="7">
        <v>173</v>
      </c>
      <c r="N361" s="7">
        <v>198</v>
      </c>
      <c r="O361" s="7">
        <v>1358</v>
      </c>
      <c r="P361" s="7">
        <v>285</v>
      </c>
      <c r="Q361" s="45">
        <f t="shared" si="66"/>
        <v>2148</v>
      </c>
      <c r="R361" s="45">
        <f>'[1]SH-FA2007-18'!DR363</f>
        <v>14</v>
      </c>
      <c r="S361" s="45">
        <f>'[1]SH-FA2007-18'!DS363</f>
        <v>36</v>
      </c>
      <c r="T361" s="45">
        <f>'[1]SH-FA2007-18'!DT363</f>
        <v>21</v>
      </c>
      <c r="U361" s="45">
        <f>'[1]SH-FA2007-18'!DU363</f>
        <v>34</v>
      </c>
      <c r="V361" s="45">
        <f>'[1]SH-FA2007-18'!DV363</f>
        <v>64</v>
      </c>
      <c r="W361" s="45">
        <f>'[1]SH-FA2007-18'!DW363</f>
        <v>245.8</v>
      </c>
      <c r="X361" s="45">
        <f>'[1]SH-FA2007-18'!DX363</f>
        <v>102.2</v>
      </c>
      <c r="Y361" s="45">
        <f>'[1]SH-FA2007-18'!DY363</f>
        <v>1106.0666666666666</v>
      </c>
      <c r="Z361" s="45">
        <f>'[1]SH-FA2007-18'!DZ363</f>
        <v>136.93333333333334</v>
      </c>
      <c r="AA361" s="7">
        <f t="shared" si="67"/>
        <v>1760</v>
      </c>
      <c r="AB361" s="105">
        <f t="shared" si="68"/>
        <v>56.000000000000007</v>
      </c>
      <c r="AC361" s="105">
        <f t="shared" si="69"/>
        <v>100</v>
      </c>
      <c r="AD361" s="105">
        <f t="shared" si="70"/>
        <v>80.769230769230774</v>
      </c>
      <c r="AE361" s="105">
        <f t="shared" si="71"/>
        <v>100</v>
      </c>
      <c r="AF361" s="105">
        <f t="shared" si="72"/>
        <v>100</v>
      </c>
      <c r="AG361" s="105">
        <f t="shared" si="73"/>
        <v>100</v>
      </c>
      <c r="AH361" s="105">
        <f t="shared" si="74"/>
        <v>51.616161616161612</v>
      </c>
      <c r="AI361" s="105">
        <f t="shared" si="75"/>
        <v>81.448208149239079</v>
      </c>
      <c r="AJ361" s="105">
        <f t="shared" si="76"/>
        <v>48.046783625730995</v>
      </c>
      <c r="AK361" s="105">
        <f t="shared" si="77"/>
        <v>81.936685288640604</v>
      </c>
      <c r="AL361" s="47">
        <f t="shared" si="78"/>
        <v>388</v>
      </c>
    </row>
    <row r="362" spans="1:38" ht="24.95" customHeight="1" x14ac:dyDescent="0.25">
      <c r="A362" s="21" t="s">
        <v>1736</v>
      </c>
      <c r="B362" s="22" t="s">
        <v>1732</v>
      </c>
      <c r="C362" s="8" t="s">
        <v>412</v>
      </c>
      <c r="D362" s="8" t="s">
        <v>443</v>
      </c>
      <c r="E362" s="18" t="s">
        <v>1538</v>
      </c>
      <c r="F362" s="45" t="str">
        <f>IFERROR(VLOOKUP(E362,categoria!$A:$C,3,FALSE),"Categoria 1")</f>
        <v>Categoria 3</v>
      </c>
      <c r="G362" s="45">
        <v>2445</v>
      </c>
      <c r="H362" s="45">
        <v>38</v>
      </c>
      <c r="I362" s="7">
        <v>36</v>
      </c>
      <c r="J362" s="7">
        <v>36</v>
      </c>
      <c r="K362" s="7">
        <v>36</v>
      </c>
      <c r="L362" s="7">
        <v>36</v>
      </c>
      <c r="M362" s="7">
        <v>213</v>
      </c>
      <c r="N362" s="7">
        <v>261</v>
      </c>
      <c r="O362" s="7">
        <v>1819</v>
      </c>
      <c r="P362" s="7">
        <v>377</v>
      </c>
      <c r="Q362" s="45">
        <f t="shared" si="66"/>
        <v>2852</v>
      </c>
      <c r="R362" s="45">
        <f>'[1]SH-FA2007-18'!DR364</f>
        <v>34</v>
      </c>
      <c r="S362" s="45">
        <f>'[1]SH-FA2007-18'!DS364</f>
        <v>37</v>
      </c>
      <c r="T362" s="45">
        <f>'[1]SH-FA2007-18'!DT364</f>
        <v>37</v>
      </c>
      <c r="U362" s="45">
        <f>'[1]SH-FA2007-18'!DU364</f>
        <v>42</v>
      </c>
      <c r="V362" s="45">
        <f>'[1]SH-FA2007-18'!DV364</f>
        <v>85</v>
      </c>
      <c r="W362" s="45">
        <f>'[1]SH-FA2007-18'!DW364</f>
        <v>311.39999999999998</v>
      </c>
      <c r="X362" s="45">
        <f>'[1]SH-FA2007-18'!DX364</f>
        <v>175.39999999999998</v>
      </c>
      <c r="Y362" s="45">
        <f>'[1]SH-FA2007-18'!DY364</f>
        <v>1598.8</v>
      </c>
      <c r="Z362" s="45">
        <f>'[1]SH-FA2007-18'!DZ364</f>
        <v>167.4</v>
      </c>
      <c r="AA362" s="7">
        <f t="shared" si="67"/>
        <v>2488</v>
      </c>
      <c r="AB362" s="105">
        <f t="shared" si="68"/>
        <v>89.473684210526315</v>
      </c>
      <c r="AC362" s="105">
        <f t="shared" si="69"/>
        <v>100</v>
      </c>
      <c r="AD362" s="105">
        <f t="shared" si="70"/>
        <v>100</v>
      </c>
      <c r="AE362" s="105">
        <f t="shared" si="71"/>
        <v>100</v>
      </c>
      <c r="AF362" s="105">
        <f t="shared" si="72"/>
        <v>100</v>
      </c>
      <c r="AG362" s="105">
        <f t="shared" si="73"/>
        <v>100</v>
      </c>
      <c r="AH362" s="105">
        <f t="shared" si="74"/>
        <v>67.203065134099603</v>
      </c>
      <c r="AI362" s="105">
        <f t="shared" si="75"/>
        <v>87.89444749862561</v>
      </c>
      <c r="AJ362" s="105">
        <f t="shared" si="76"/>
        <v>44.403183023872685</v>
      </c>
      <c r="AK362" s="105">
        <f t="shared" si="77"/>
        <v>87.237026647966346</v>
      </c>
      <c r="AL362" s="47">
        <f t="shared" si="78"/>
        <v>364</v>
      </c>
    </row>
    <row r="363" spans="1:38" ht="24.95" customHeight="1" x14ac:dyDescent="0.25">
      <c r="A363" s="21" t="s">
        <v>1736</v>
      </c>
      <c r="B363" s="22" t="s">
        <v>1732</v>
      </c>
      <c r="C363" s="8" t="s">
        <v>412</v>
      </c>
      <c r="D363" s="8" t="s">
        <v>444</v>
      </c>
      <c r="E363" s="18" t="s">
        <v>1800</v>
      </c>
      <c r="F363" s="45" t="str">
        <f>IFERROR(VLOOKUP(E363,categoria!$A:$C,3,FALSE),"Categoria 1")</f>
        <v>Categoria 3</v>
      </c>
      <c r="G363" s="45">
        <v>2290</v>
      </c>
      <c r="H363" s="45">
        <v>57</v>
      </c>
      <c r="I363" s="7">
        <v>52</v>
      </c>
      <c r="J363" s="7">
        <v>50</v>
      </c>
      <c r="K363" s="7">
        <v>50</v>
      </c>
      <c r="L363" s="7">
        <v>51</v>
      </c>
      <c r="M363" s="7">
        <v>291</v>
      </c>
      <c r="N363" s="7">
        <v>382</v>
      </c>
      <c r="O363" s="7">
        <v>3125</v>
      </c>
      <c r="P363" s="7">
        <v>902</v>
      </c>
      <c r="Q363" s="45">
        <f t="shared" si="66"/>
        <v>4960</v>
      </c>
      <c r="R363" s="45">
        <f>'[1]SH-FA2007-18'!DR365</f>
        <v>71</v>
      </c>
      <c r="S363" s="45">
        <f>'[1]SH-FA2007-18'!DS365</f>
        <v>67</v>
      </c>
      <c r="T363" s="45">
        <f>'[1]SH-FA2007-18'!DT365</f>
        <v>74</v>
      </c>
      <c r="U363" s="45">
        <f>'[1]SH-FA2007-18'!DU365</f>
        <v>83</v>
      </c>
      <c r="V363" s="45">
        <f>'[1]SH-FA2007-18'!DV365</f>
        <v>91</v>
      </c>
      <c r="W363" s="45">
        <f>'[1]SH-FA2007-18'!DW365</f>
        <v>423.4</v>
      </c>
      <c r="X363" s="45">
        <f>'[1]SH-FA2007-18'!DX365</f>
        <v>324.79999999999995</v>
      </c>
      <c r="Y363" s="45">
        <f>'[1]SH-FA2007-18'!DY365</f>
        <v>3618.6222222222227</v>
      </c>
      <c r="Z363" s="45">
        <f>'[1]SH-FA2007-18'!DZ365</f>
        <v>713.17777777777781</v>
      </c>
      <c r="AA363" s="7">
        <f t="shared" si="67"/>
        <v>5466.0000000000009</v>
      </c>
      <c r="AB363" s="105">
        <f t="shared" si="68"/>
        <v>100</v>
      </c>
      <c r="AC363" s="105">
        <f t="shared" si="69"/>
        <v>100</v>
      </c>
      <c r="AD363" s="105">
        <f t="shared" si="70"/>
        <v>100</v>
      </c>
      <c r="AE363" s="105">
        <f t="shared" si="71"/>
        <v>100</v>
      </c>
      <c r="AF363" s="105">
        <f t="shared" si="72"/>
        <v>100</v>
      </c>
      <c r="AG363" s="105">
        <f t="shared" si="73"/>
        <v>100</v>
      </c>
      <c r="AH363" s="105">
        <f t="shared" si="74"/>
        <v>85.026178010471185</v>
      </c>
      <c r="AI363" s="105">
        <f t="shared" si="75"/>
        <v>100</v>
      </c>
      <c r="AJ363" s="105">
        <f t="shared" si="76"/>
        <v>79.066272480906633</v>
      </c>
      <c r="AK363" s="105">
        <f t="shared" si="77"/>
        <v>100</v>
      </c>
      <c r="AL363" s="47" t="str">
        <f t="shared" si="78"/>
        <v>-</v>
      </c>
    </row>
    <row r="364" spans="1:38" ht="24.95" customHeight="1" x14ac:dyDescent="0.25">
      <c r="A364" s="21" t="s">
        <v>1736</v>
      </c>
      <c r="B364" s="22" t="s">
        <v>1732</v>
      </c>
      <c r="C364" s="8" t="s">
        <v>412</v>
      </c>
      <c r="D364" s="8" t="s">
        <v>445</v>
      </c>
      <c r="E364" s="18" t="s">
        <v>1551</v>
      </c>
      <c r="F364" s="45" t="str">
        <f>IFERROR(VLOOKUP(E364,categoria!$A:$C,3,FALSE),"Categoria 1")</f>
        <v>Categoria 3</v>
      </c>
      <c r="G364" s="45">
        <v>4000</v>
      </c>
      <c r="H364" s="45">
        <v>44</v>
      </c>
      <c r="I364" s="7">
        <v>46</v>
      </c>
      <c r="J364" s="7">
        <v>49</v>
      </c>
      <c r="K364" s="7">
        <v>50</v>
      </c>
      <c r="L364" s="7">
        <v>52</v>
      </c>
      <c r="M364" s="7">
        <v>292</v>
      </c>
      <c r="N364" s="7">
        <v>331</v>
      </c>
      <c r="O364" s="7">
        <v>2456</v>
      </c>
      <c r="P364" s="7">
        <v>553</v>
      </c>
      <c r="Q364" s="45">
        <f t="shared" si="66"/>
        <v>3873</v>
      </c>
      <c r="R364" s="45">
        <f>'[1]SH-FA2007-18'!DR366</f>
        <v>54</v>
      </c>
      <c r="S364" s="45">
        <f>'[1]SH-FA2007-18'!DS366</f>
        <v>47</v>
      </c>
      <c r="T364" s="45">
        <f>'[1]SH-FA2007-18'!DT366</f>
        <v>54</v>
      </c>
      <c r="U364" s="45">
        <f>'[1]SH-FA2007-18'!DU366</f>
        <v>90</v>
      </c>
      <c r="V364" s="45">
        <f>'[1]SH-FA2007-18'!DV366</f>
        <v>116</v>
      </c>
      <c r="W364" s="45">
        <f>'[1]SH-FA2007-18'!DW366</f>
        <v>446.8</v>
      </c>
      <c r="X364" s="45">
        <f>'[1]SH-FA2007-18'!DX366</f>
        <v>305.20000000000005</v>
      </c>
      <c r="Y364" s="45">
        <f>'[1]SH-FA2007-18'!DY366</f>
        <v>2723.266666666666</v>
      </c>
      <c r="Z364" s="45">
        <f>'[1]SH-FA2007-18'!DZ366</f>
        <v>281.73333333333335</v>
      </c>
      <c r="AA364" s="7">
        <f t="shared" si="67"/>
        <v>4117.9999999999991</v>
      </c>
      <c r="AB364" s="105">
        <f t="shared" si="68"/>
        <v>100</v>
      </c>
      <c r="AC364" s="105">
        <f t="shared" si="69"/>
        <v>100</v>
      </c>
      <c r="AD364" s="105">
        <f t="shared" si="70"/>
        <v>100</v>
      </c>
      <c r="AE364" s="105">
        <f t="shared" si="71"/>
        <v>100</v>
      </c>
      <c r="AF364" s="105">
        <f t="shared" si="72"/>
        <v>100</v>
      </c>
      <c r="AG364" s="105">
        <f t="shared" si="73"/>
        <v>100</v>
      </c>
      <c r="AH364" s="105">
        <f t="shared" si="74"/>
        <v>92.205438066465277</v>
      </c>
      <c r="AI364" s="105">
        <f t="shared" si="75"/>
        <v>100</v>
      </c>
      <c r="AJ364" s="105">
        <f t="shared" si="76"/>
        <v>50.94635322483424</v>
      </c>
      <c r="AK364" s="105">
        <f t="shared" si="77"/>
        <v>100</v>
      </c>
      <c r="AL364" s="47" t="str">
        <f t="shared" si="78"/>
        <v>-</v>
      </c>
    </row>
    <row r="365" spans="1:38" ht="24.95" customHeight="1" x14ac:dyDescent="0.25">
      <c r="A365" s="21" t="s">
        <v>1025</v>
      </c>
      <c r="B365" s="22" t="s">
        <v>1732</v>
      </c>
      <c r="C365" s="8" t="s">
        <v>412</v>
      </c>
      <c r="D365" s="8" t="s">
        <v>446</v>
      </c>
      <c r="E365" s="18" t="s">
        <v>1567</v>
      </c>
      <c r="F365" s="45" t="str">
        <f>IFERROR(VLOOKUP(E365,categoria!$A:$C,3,FALSE),"Categoria 1")</f>
        <v>Categoria 3</v>
      </c>
      <c r="G365" s="45">
        <v>21350</v>
      </c>
      <c r="H365" s="45">
        <v>629</v>
      </c>
      <c r="I365" s="7">
        <v>569</v>
      </c>
      <c r="J365" s="7">
        <v>532</v>
      </c>
      <c r="K365" s="7">
        <v>513</v>
      </c>
      <c r="L365" s="7">
        <v>510</v>
      </c>
      <c r="M365" s="7">
        <v>2895</v>
      </c>
      <c r="N365" s="7">
        <v>3809</v>
      </c>
      <c r="O365" s="7">
        <v>30361</v>
      </c>
      <c r="P365" s="7">
        <v>6390</v>
      </c>
      <c r="Q365" s="45">
        <f t="shared" si="66"/>
        <v>46208</v>
      </c>
      <c r="R365" s="45">
        <f>'[1]SH-FA2007-18'!DR367</f>
        <v>512</v>
      </c>
      <c r="S365" s="45">
        <f>'[1]SH-FA2007-18'!DS367</f>
        <v>493</v>
      </c>
      <c r="T365" s="45">
        <f>'[1]SH-FA2007-18'!DT367</f>
        <v>369</v>
      </c>
      <c r="U365" s="45">
        <f>'[1]SH-FA2007-18'!DU367</f>
        <v>861</v>
      </c>
      <c r="V365" s="45">
        <f>'[1]SH-FA2007-18'!DV367</f>
        <v>923</v>
      </c>
      <c r="W365" s="45">
        <f>'[1]SH-FA2007-18'!DW367</f>
        <v>4434</v>
      </c>
      <c r="X365" s="45">
        <f>'[1]SH-FA2007-18'!DX367</f>
        <v>1984.2000000000003</v>
      </c>
      <c r="Y365" s="45">
        <f>'[1]SH-FA2007-18'!DY367</f>
        <v>19592.666666666664</v>
      </c>
      <c r="Z365" s="45">
        <f>'[1]SH-FA2007-18'!DZ367</f>
        <v>4662.1333333333332</v>
      </c>
      <c r="AA365" s="7">
        <f t="shared" si="67"/>
        <v>33831</v>
      </c>
      <c r="AB365" s="105">
        <f t="shared" si="68"/>
        <v>81.399046104928459</v>
      </c>
      <c r="AC365" s="105">
        <f t="shared" si="69"/>
        <v>86.643233743409482</v>
      </c>
      <c r="AD365" s="105">
        <f t="shared" si="70"/>
        <v>69.360902255639104</v>
      </c>
      <c r="AE365" s="105">
        <f t="shared" si="71"/>
        <v>100</v>
      </c>
      <c r="AF365" s="105">
        <f t="shared" si="72"/>
        <v>100</v>
      </c>
      <c r="AG365" s="105">
        <f t="shared" si="73"/>
        <v>100</v>
      </c>
      <c r="AH365" s="105">
        <f t="shared" si="74"/>
        <v>52.092412706747183</v>
      </c>
      <c r="AI365" s="105">
        <f t="shared" si="75"/>
        <v>64.532349615186149</v>
      </c>
      <c r="AJ365" s="105">
        <f t="shared" si="76"/>
        <v>72.959833072509127</v>
      </c>
      <c r="AK365" s="105">
        <f t="shared" si="77"/>
        <v>73.214594875346265</v>
      </c>
      <c r="AL365" s="47">
        <f t="shared" si="78"/>
        <v>12377</v>
      </c>
    </row>
    <row r="366" spans="1:38" ht="24.95" customHeight="1" x14ac:dyDescent="0.25">
      <c r="A366" s="21" t="s">
        <v>1747</v>
      </c>
      <c r="B366" s="22" t="s">
        <v>1732</v>
      </c>
      <c r="C366" s="8" t="s">
        <v>412</v>
      </c>
      <c r="D366" s="8" t="s">
        <v>447</v>
      </c>
      <c r="E366" s="18" t="s">
        <v>1594</v>
      </c>
      <c r="F366" s="45" t="str">
        <f>IFERROR(VLOOKUP(E366,categoria!$A:$C,3,FALSE),"Categoria 1")</f>
        <v>Categoria 2</v>
      </c>
      <c r="G366" s="45">
        <v>8390</v>
      </c>
      <c r="H366" s="45">
        <v>271</v>
      </c>
      <c r="I366" s="7">
        <v>270</v>
      </c>
      <c r="J366" s="7">
        <v>274</v>
      </c>
      <c r="K366" s="7">
        <v>282</v>
      </c>
      <c r="L366" s="7">
        <v>293</v>
      </c>
      <c r="M366" s="7">
        <v>1696</v>
      </c>
      <c r="N366" s="7">
        <v>2064</v>
      </c>
      <c r="O366" s="7">
        <v>16335</v>
      </c>
      <c r="P366" s="7">
        <v>3764</v>
      </c>
      <c r="Q366" s="45">
        <f t="shared" si="66"/>
        <v>25249</v>
      </c>
      <c r="R366" s="45">
        <f>'[1]SH-FA2007-18'!DR368</f>
        <v>284</v>
      </c>
      <c r="S366" s="45">
        <f>'[1]SH-FA2007-18'!DS368</f>
        <v>365</v>
      </c>
      <c r="T366" s="45">
        <f>'[1]SH-FA2007-18'!DT368</f>
        <v>320</v>
      </c>
      <c r="U366" s="45">
        <f>'[1]SH-FA2007-18'!DU368</f>
        <v>452</v>
      </c>
      <c r="V366" s="45">
        <f>'[1]SH-FA2007-18'!DV368</f>
        <v>435</v>
      </c>
      <c r="W366" s="45">
        <f>'[1]SH-FA2007-18'!DW368</f>
        <v>2270</v>
      </c>
      <c r="X366" s="45">
        <f>'[1]SH-FA2007-18'!DX368</f>
        <v>1091</v>
      </c>
      <c r="Y366" s="45">
        <f>'[1]SH-FA2007-18'!DY368</f>
        <v>13789.533333333331</v>
      </c>
      <c r="Z366" s="45">
        <f>'[1]SH-FA2007-18'!DZ368</f>
        <v>1827.4666666666667</v>
      </c>
      <c r="AA366" s="7">
        <f t="shared" si="67"/>
        <v>20834</v>
      </c>
      <c r="AB366" s="105">
        <f t="shared" si="68"/>
        <v>100</v>
      </c>
      <c r="AC366" s="105">
        <f t="shared" si="69"/>
        <v>100</v>
      </c>
      <c r="AD366" s="105">
        <f t="shared" si="70"/>
        <v>100</v>
      </c>
      <c r="AE366" s="105">
        <f t="shared" si="71"/>
        <v>100</v>
      </c>
      <c r="AF366" s="105">
        <f t="shared" si="72"/>
        <v>100</v>
      </c>
      <c r="AG366" s="105">
        <f t="shared" si="73"/>
        <v>100</v>
      </c>
      <c r="AH366" s="105">
        <f t="shared" si="74"/>
        <v>52.858527131782949</v>
      </c>
      <c r="AI366" s="105">
        <f t="shared" si="75"/>
        <v>84.417100295888162</v>
      </c>
      <c r="AJ366" s="105">
        <f t="shared" si="76"/>
        <v>48.55118668083599</v>
      </c>
      <c r="AK366" s="105">
        <f t="shared" si="77"/>
        <v>82.514158976593137</v>
      </c>
      <c r="AL366" s="47">
        <f t="shared" si="78"/>
        <v>4415</v>
      </c>
    </row>
    <row r="367" spans="1:38" ht="24.95" customHeight="1" x14ac:dyDescent="0.25">
      <c r="A367" s="21" t="s">
        <v>1747</v>
      </c>
      <c r="B367" s="22" t="s">
        <v>1732</v>
      </c>
      <c r="C367" s="8" t="s">
        <v>412</v>
      </c>
      <c r="D367" s="8" t="s">
        <v>448</v>
      </c>
      <c r="E367" s="18" t="s">
        <v>1621</v>
      </c>
      <c r="F367" s="45" t="str">
        <f>IFERROR(VLOOKUP(E367,categoria!$A:$C,3,FALSE),"Categoria 1")</f>
        <v>Categoria 2</v>
      </c>
      <c r="G367" s="45">
        <v>1390</v>
      </c>
      <c r="H367" s="45">
        <v>31</v>
      </c>
      <c r="I367" s="7">
        <v>31</v>
      </c>
      <c r="J367" s="7">
        <v>31</v>
      </c>
      <c r="K367" s="7">
        <v>32</v>
      </c>
      <c r="L367" s="7">
        <v>31</v>
      </c>
      <c r="M367" s="7">
        <v>161</v>
      </c>
      <c r="N367" s="7">
        <v>170</v>
      </c>
      <c r="O367" s="7">
        <v>1232</v>
      </c>
      <c r="P367" s="7">
        <v>268</v>
      </c>
      <c r="Q367" s="45">
        <f t="shared" si="66"/>
        <v>1987</v>
      </c>
      <c r="R367" s="45">
        <f>'[1]SH-FA2007-18'!DR369</f>
        <v>36</v>
      </c>
      <c r="S367" s="45">
        <f>'[1]SH-FA2007-18'!DS369</f>
        <v>32</v>
      </c>
      <c r="T367" s="45">
        <f>'[1]SH-FA2007-18'!DT369</f>
        <v>38</v>
      </c>
      <c r="U367" s="45">
        <f>'[1]SH-FA2007-18'!DU369</f>
        <v>45</v>
      </c>
      <c r="V367" s="45">
        <f>'[1]SH-FA2007-18'!DV369</f>
        <v>34</v>
      </c>
      <c r="W367" s="45">
        <f>'[1]SH-FA2007-18'!DW369</f>
        <v>209.4</v>
      </c>
      <c r="X367" s="45">
        <f>'[1]SH-FA2007-18'!DX369</f>
        <v>193.99999999999997</v>
      </c>
      <c r="Y367" s="45">
        <f>'[1]SH-FA2007-18'!DY369</f>
        <v>1210.6666666666667</v>
      </c>
      <c r="Z367" s="45">
        <f>'[1]SH-FA2007-18'!DZ369</f>
        <v>28.933333333333334</v>
      </c>
      <c r="AA367" s="7">
        <f t="shared" si="67"/>
        <v>1828</v>
      </c>
      <c r="AB367" s="105">
        <f t="shared" si="68"/>
        <v>100</v>
      </c>
      <c r="AC367" s="105">
        <f t="shared" si="69"/>
        <v>100</v>
      </c>
      <c r="AD367" s="105">
        <f t="shared" si="70"/>
        <v>100</v>
      </c>
      <c r="AE367" s="105">
        <f t="shared" si="71"/>
        <v>100</v>
      </c>
      <c r="AF367" s="105">
        <f t="shared" si="72"/>
        <v>100</v>
      </c>
      <c r="AG367" s="105">
        <f t="shared" si="73"/>
        <v>100</v>
      </c>
      <c r="AH367" s="105">
        <f t="shared" si="74"/>
        <v>100</v>
      </c>
      <c r="AI367" s="105">
        <f t="shared" si="75"/>
        <v>98.268398268398272</v>
      </c>
      <c r="AJ367" s="105">
        <f t="shared" si="76"/>
        <v>10.796019900497512</v>
      </c>
      <c r="AK367" s="105">
        <f t="shared" si="77"/>
        <v>91.997986914947163</v>
      </c>
      <c r="AL367" s="47">
        <f t="shared" si="78"/>
        <v>159</v>
      </c>
    </row>
    <row r="368" spans="1:38" ht="24.95" customHeight="1" x14ac:dyDescent="0.25">
      <c r="A368" s="21" t="s">
        <v>1736</v>
      </c>
      <c r="B368" s="22" t="s">
        <v>1732</v>
      </c>
      <c r="C368" s="8" t="s">
        <v>412</v>
      </c>
      <c r="D368" s="8" t="s">
        <v>449</v>
      </c>
      <c r="E368" s="18" t="s">
        <v>1801</v>
      </c>
      <c r="F368" s="45" t="str">
        <f>IFERROR(VLOOKUP(E368,categoria!$A:$C,3,FALSE),"Categoria 1")</f>
        <v>Categoria 3</v>
      </c>
      <c r="G368" s="45">
        <v>1470</v>
      </c>
      <c r="H368" s="45">
        <v>29</v>
      </c>
      <c r="I368" s="7">
        <v>29</v>
      </c>
      <c r="J368" s="7">
        <v>30</v>
      </c>
      <c r="K368" s="7">
        <v>31</v>
      </c>
      <c r="L368" s="7">
        <v>32</v>
      </c>
      <c r="M368" s="7">
        <v>192</v>
      </c>
      <c r="N368" s="7">
        <v>233</v>
      </c>
      <c r="O368" s="7">
        <v>1630</v>
      </c>
      <c r="P368" s="7">
        <v>340</v>
      </c>
      <c r="Q368" s="45">
        <f t="shared" si="66"/>
        <v>2546</v>
      </c>
      <c r="R368" s="45">
        <f>'[1]SH-FA2007-18'!DR370</f>
        <v>29</v>
      </c>
      <c r="S368" s="45">
        <f>'[1]SH-FA2007-18'!DS370</f>
        <v>34</v>
      </c>
      <c r="T368" s="45">
        <f>'[1]SH-FA2007-18'!DT370</f>
        <v>43</v>
      </c>
      <c r="U368" s="45">
        <f>'[1]SH-FA2007-18'!DU370</f>
        <v>69</v>
      </c>
      <c r="V368" s="45">
        <f>'[1]SH-FA2007-18'!DV370</f>
        <v>99</v>
      </c>
      <c r="W368" s="45">
        <f>'[1]SH-FA2007-18'!DW370</f>
        <v>277.8</v>
      </c>
      <c r="X368" s="45">
        <f>'[1]SH-FA2007-18'!DX370</f>
        <v>207.2</v>
      </c>
      <c r="Y368" s="45">
        <f>'[1]SH-FA2007-18'!DY370</f>
        <v>1827.6888888888889</v>
      </c>
      <c r="Z368" s="45">
        <f>'[1]SH-FA2007-18'!DZ370</f>
        <v>193.3111111111111</v>
      </c>
      <c r="AA368" s="7">
        <f t="shared" si="67"/>
        <v>2780</v>
      </c>
      <c r="AB368" s="105">
        <f t="shared" si="68"/>
        <v>100</v>
      </c>
      <c r="AC368" s="105">
        <f t="shared" si="69"/>
        <v>100</v>
      </c>
      <c r="AD368" s="105">
        <f t="shared" si="70"/>
        <v>100</v>
      </c>
      <c r="AE368" s="105">
        <f t="shared" si="71"/>
        <v>100</v>
      </c>
      <c r="AF368" s="105">
        <f t="shared" si="72"/>
        <v>100</v>
      </c>
      <c r="AG368" s="105">
        <f t="shared" si="73"/>
        <v>100</v>
      </c>
      <c r="AH368" s="105">
        <f t="shared" si="74"/>
        <v>88.927038626609431</v>
      </c>
      <c r="AI368" s="105">
        <f t="shared" si="75"/>
        <v>100</v>
      </c>
      <c r="AJ368" s="105">
        <f t="shared" si="76"/>
        <v>56.856209150326798</v>
      </c>
      <c r="AK368" s="105">
        <f t="shared" si="77"/>
        <v>100</v>
      </c>
      <c r="AL368" s="47" t="str">
        <f t="shared" si="78"/>
        <v>-</v>
      </c>
    </row>
    <row r="369" spans="1:38" ht="24.95" customHeight="1" x14ac:dyDescent="0.25">
      <c r="A369" s="21" t="s">
        <v>990</v>
      </c>
      <c r="B369" s="22" t="s">
        <v>1732</v>
      </c>
      <c r="C369" s="8" t="s">
        <v>450</v>
      </c>
      <c r="D369" s="8" t="s">
        <v>451</v>
      </c>
      <c r="E369" s="18" t="s">
        <v>1048</v>
      </c>
      <c r="F369" s="45" t="str">
        <f>IFERROR(VLOOKUP(E369,categoria!$A:$C,3,FALSE),"Categoria 1")</f>
        <v>Categoria 3</v>
      </c>
      <c r="G369" s="45">
        <v>17020</v>
      </c>
      <c r="H369" s="45">
        <v>449</v>
      </c>
      <c r="I369" s="7">
        <v>430</v>
      </c>
      <c r="J369" s="7">
        <v>420</v>
      </c>
      <c r="K369" s="7">
        <v>418</v>
      </c>
      <c r="L369" s="7">
        <v>424</v>
      </c>
      <c r="M369" s="7">
        <v>2360</v>
      </c>
      <c r="N369" s="7">
        <v>2835</v>
      </c>
      <c r="O369" s="7">
        <v>22093</v>
      </c>
      <c r="P369" s="7">
        <v>5032</v>
      </c>
      <c r="Q369" s="45">
        <f t="shared" si="66"/>
        <v>34461</v>
      </c>
      <c r="R369" s="45">
        <f>'[1]SH-FA2007-18'!DR371</f>
        <v>446</v>
      </c>
      <c r="S369" s="45">
        <f>'[1]SH-FA2007-18'!DS371</f>
        <v>483</v>
      </c>
      <c r="T369" s="45">
        <f>'[1]SH-FA2007-18'!DT371</f>
        <v>407</v>
      </c>
      <c r="U369" s="45">
        <f>'[1]SH-FA2007-18'!DU371</f>
        <v>482</v>
      </c>
      <c r="V369" s="45">
        <f>'[1]SH-FA2007-18'!DV371</f>
        <v>801</v>
      </c>
      <c r="W369" s="45">
        <f>'[1]SH-FA2007-18'!DW371</f>
        <v>4074.3999999999996</v>
      </c>
      <c r="X369" s="45">
        <f>'[1]SH-FA2007-18'!DX371</f>
        <v>1977.8000000000002</v>
      </c>
      <c r="Y369" s="45">
        <f>'[1]SH-FA2007-18'!DY371</f>
        <v>17433.62222222222</v>
      </c>
      <c r="Z369" s="45">
        <f>'[1]SH-FA2007-18'!DZ371</f>
        <v>1677.1777777777777</v>
      </c>
      <c r="AA369" s="7">
        <f t="shared" si="67"/>
        <v>27782</v>
      </c>
      <c r="AB369" s="105">
        <f t="shared" si="68"/>
        <v>99.331848552338528</v>
      </c>
      <c r="AC369" s="105">
        <f t="shared" si="69"/>
        <v>100</v>
      </c>
      <c r="AD369" s="105">
        <f t="shared" si="70"/>
        <v>96.904761904761898</v>
      </c>
      <c r="AE369" s="105">
        <f t="shared" si="71"/>
        <v>100</v>
      </c>
      <c r="AF369" s="105">
        <f t="shared" si="72"/>
        <v>100</v>
      </c>
      <c r="AG369" s="105">
        <f t="shared" si="73"/>
        <v>100</v>
      </c>
      <c r="AH369" s="105">
        <f t="shared" si="74"/>
        <v>69.763668430335102</v>
      </c>
      <c r="AI369" s="105">
        <f t="shared" si="75"/>
        <v>78.910162595492778</v>
      </c>
      <c r="AJ369" s="105">
        <f t="shared" si="76"/>
        <v>33.330242006712595</v>
      </c>
      <c r="AK369" s="105">
        <f t="shared" si="77"/>
        <v>80.618670381010418</v>
      </c>
      <c r="AL369" s="47">
        <f t="shared" si="78"/>
        <v>6679</v>
      </c>
    </row>
    <row r="370" spans="1:38" ht="24.95" customHeight="1" x14ac:dyDescent="0.25">
      <c r="A370" s="21" t="s">
        <v>1742</v>
      </c>
      <c r="B370" s="22" t="s">
        <v>1732</v>
      </c>
      <c r="C370" s="8" t="s">
        <v>450</v>
      </c>
      <c r="D370" s="8" t="s">
        <v>452</v>
      </c>
      <c r="E370" s="18" t="s">
        <v>1071</v>
      </c>
      <c r="F370" s="45" t="str">
        <f>IFERROR(VLOOKUP(E370,categoria!$A:$C,3,FALSE),"Categoria 1")</f>
        <v>Categoria 2</v>
      </c>
      <c r="G370" s="45">
        <v>1880</v>
      </c>
      <c r="H370" s="45">
        <v>38</v>
      </c>
      <c r="I370" s="7">
        <v>32</v>
      </c>
      <c r="J370" s="7">
        <v>29</v>
      </c>
      <c r="K370" s="7">
        <v>27</v>
      </c>
      <c r="L370" s="7">
        <v>28</v>
      </c>
      <c r="M370" s="7">
        <v>168</v>
      </c>
      <c r="N370" s="7">
        <v>240</v>
      </c>
      <c r="O370" s="7">
        <v>1758</v>
      </c>
      <c r="P370" s="7">
        <v>540</v>
      </c>
      <c r="Q370" s="45">
        <f t="shared" si="66"/>
        <v>2860</v>
      </c>
      <c r="R370" s="45">
        <f>'[1]SH-FA2007-18'!DR372</f>
        <v>48</v>
      </c>
      <c r="S370" s="45">
        <f>'[1]SH-FA2007-18'!DS372</f>
        <v>26</v>
      </c>
      <c r="T370" s="45">
        <f>'[1]SH-FA2007-18'!DT372</f>
        <v>47</v>
      </c>
      <c r="U370" s="45">
        <f>'[1]SH-FA2007-18'!DU372</f>
        <v>67</v>
      </c>
      <c r="V370" s="45">
        <f>'[1]SH-FA2007-18'!DV372</f>
        <v>54</v>
      </c>
      <c r="W370" s="45">
        <f>'[1]SH-FA2007-18'!DW372</f>
        <v>238.8</v>
      </c>
      <c r="X370" s="45">
        <f>'[1]SH-FA2007-18'!DX372</f>
        <v>149.19999999999999</v>
      </c>
      <c r="Y370" s="45">
        <f>'[1]SH-FA2007-18'!DY372</f>
        <v>1793.1777777777777</v>
      </c>
      <c r="Z370" s="45">
        <f>'[1]SH-FA2007-18'!DZ372</f>
        <v>403.82222222222225</v>
      </c>
      <c r="AA370" s="7">
        <f t="shared" si="67"/>
        <v>2827</v>
      </c>
      <c r="AB370" s="105">
        <f t="shared" si="68"/>
        <v>100</v>
      </c>
      <c r="AC370" s="105">
        <f t="shared" si="69"/>
        <v>81.25</v>
      </c>
      <c r="AD370" s="105">
        <f t="shared" si="70"/>
        <v>100</v>
      </c>
      <c r="AE370" s="105">
        <f t="shared" si="71"/>
        <v>100</v>
      </c>
      <c r="AF370" s="105">
        <f t="shared" si="72"/>
        <v>100</v>
      </c>
      <c r="AG370" s="105">
        <f t="shared" si="73"/>
        <v>100</v>
      </c>
      <c r="AH370" s="105">
        <f t="shared" si="74"/>
        <v>62.166666666666657</v>
      </c>
      <c r="AI370" s="105">
        <f t="shared" si="75"/>
        <v>100</v>
      </c>
      <c r="AJ370" s="105">
        <f t="shared" si="76"/>
        <v>74.781893004115233</v>
      </c>
      <c r="AK370" s="105">
        <f t="shared" si="77"/>
        <v>98.846153846153854</v>
      </c>
      <c r="AL370" s="47">
        <f t="shared" si="78"/>
        <v>33</v>
      </c>
    </row>
    <row r="371" spans="1:38" ht="24.95" customHeight="1" x14ac:dyDescent="0.25">
      <c r="A371" s="21" t="s">
        <v>1742</v>
      </c>
      <c r="B371" s="22" t="s">
        <v>1732</v>
      </c>
      <c r="C371" s="8" t="s">
        <v>450</v>
      </c>
      <c r="D371" s="8" t="s">
        <v>453</v>
      </c>
      <c r="E371" s="18" t="s">
        <v>1074</v>
      </c>
      <c r="F371" s="45" t="str">
        <f>IFERROR(VLOOKUP(E371,categoria!$A:$C,3,FALSE),"Categoria 1")</f>
        <v>Categoria 2</v>
      </c>
      <c r="G371" s="45">
        <v>3550</v>
      </c>
      <c r="H371" s="45">
        <v>186</v>
      </c>
      <c r="I371" s="7">
        <v>168</v>
      </c>
      <c r="J371" s="7">
        <v>154</v>
      </c>
      <c r="K371" s="7">
        <v>147</v>
      </c>
      <c r="L371" s="7">
        <v>143</v>
      </c>
      <c r="M371" s="7">
        <v>785</v>
      </c>
      <c r="N371" s="7">
        <v>1028</v>
      </c>
      <c r="O371" s="7">
        <v>8723</v>
      </c>
      <c r="P371" s="7">
        <v>1903</v>
      </c>
      <c r="Q371" s="45">
        <f t="shared" si="66"/>
        <v>13237</v>
      </c>
      <c r="R371" s="45">
        <f>'[1]SH-FA2007-18'!DR373</f>
        <v>179</v>
      </c>
      <c r="S371" s="45">
        <f>'[1]SH-FA2007-18'!DS373</f>
        <v>164</v>
      </c>
      <c r="T371" s="45">
        <f>'[1]SH-FA2007-18'!DT373</f>
        <v>154</v>
      </c>
      <c r="U371" s="45">
        <f>'[1]SH-FA2007-18'!DU373</f>
        <v>180</v>
      </c>
      <c r="V371" s="45">
        <f>'[1]SH-FA2007-18'!DV373</f>
        <v>283</v>
      </c>
      <c r="W371" s="45">
        <f>'[1]SH-FA2007-18'!DW373</f>
        <v>1428.2</v>
      </c>
      <c r="X371" s="45">
        <f>'[1]SH-FA2007-18'!DX373</f>
        <v>714</v>
      </c>
      <c r="Y371" s="45">
        <f>'[1]SH-FA2007-18'!DY373</f>
        <v>9714.7111111111117</v>
      </c>
      <c r="Z371" s="45">
        <f>'[1]SH-FA2007-18'!DZ373</f>
        <v>1989.0888888888887</v>
      </c>
      <c r="AA371" s="7">
        <f t="shared" si="67"/>
        <v>14806.000000000002</v>
      </c>
      <c r="AB371" s="105">
        <f t="shared" si="68"/>
        <v>96.236559139784944</v>
      </c>
      <c r="AC371" s="105">
        <f t="shared" si="69"/>
        <v>97.61904761904762</v>
      </c>
      <c r="AD371" s="105">
        <f t="shared" si="70"/>
        <v>100</v>
      </c>
      <c r="AE371" s="105">
        <f t="shared" si="71"/>
        <v>100</v>
      </c>
      <c r="AF371" s="105">
        <f t="shared" si="72"/>
        <v>100</v>
      </c>
      <c r="AG371" s="105">
        <f t="shared" si="73"/>
        <v>100</v>
      </c>
      <c r="AH371" s="105">
        <f t="shared" si="74"/>
        <v>69.45525291828794</v>
      </c>
      <c r="AI371" s="105">
        <f t="shared" si="75"/>
        <v>100</v>
      </c>
      <c r="AJ371" s="105">
        <f t="shared" si="76"/>
        <v>100</v>
      </c>
      <c r="AK371" s="105">
        <f t="shared" si="77"/>
        <v>100</v>
      </c>
      <c r="AL371" s="47" t="str">
        <f t="shared" si="78"/>
        <v>-</v>
      </c>
    </row>
    <row r="372" spans="1:38" ht="24.95" customHeight="1" x14ac:dyDescent="0.25">
      <c r="A372" s="21" t="s">
        <v>1742</v>
      </c>
      <c r="B372" s="22" t="s">
        <v>1732</v>
      </c>
      <c r="C372" s="8" t="s">
        <v>450</v>
      </c>
      <c r="D372" s="8" t="s">
        <v>454</v>
      </c>
      <c r="E372" s="18" t="s">
        <v>1162</v>
      </c>
      <c r="F372" s="45" t="str">
        <f>IFERROR(VLOOKUP(E372,categoria!$A:$C,3,FALSE),"Categoria 1")</f>
        <v>Categoria 2</v>
      </c>
      <c r="G372" s="45">
        <v>15750</v>
      </c>
      <c r="H372" s="45">
        <v>825</v>
      </c>
      <c r="I372" s="7">
        <v>794</v>
      </c>
      <c r="J372" s="7">
        <v>778</v>
      </c>
      <c r="K372" s="7">
        <v>778</v>
      </c>
      <c r="L372" s="7">
        <v>788</v>
      </c>
      <c r="M372" s="7">
        <v>4400</v>
      </c>
      <c r="N372" s="7">
        <v>5387</v>
      </c>
      <c r="O372" s="7">
        <v>46622</v>
      </c>
      <c r="P372" s="7">
        <v>10258</v>
      </c>
      <c r="Q372" s="45">
        <f t="shared" si="66"/>
        <v>70630</v>
      </c>
      <c r="R372" s="45">
        <f>'[1]SH-FA2007-18'!DR374</f>
        <v>852</v>
      </c>
      <c r="S372" s="45">
        <f>'[1]SH-FA2007-18'!DS374</f>
        <v>705</v>
      </c>
      <c r="T372" s="45">
        <f>'[1]SH-FA2007-18'!DT374</f>
        <v>840</v>
      </c>
      <c r="U372" s="45">
        <f>'[1]SH-FA2007-18'!DU374</f>
        <v>1094</v>
      </c>
      <c r="V372" s="45">
        <f>'[1]SH-FA2007-18'!DV374</f>
        <v>1214</v>
      </c>
      <c r="W372" s="45">
        <f>'[1]SH-FA2007-18'!DW374</f>
        <v>5182.6000000000004</v>
      </c>
      <c r="X372" s="45">
        <f>'[1]SH-FA2007-18'!DX374</f>
        <v>2553.2000000000003</v>
      </c>
      <c r="Y372" s="45">
        <f>'[1]SH-FA2007-18'!DY374</f>
        <v>22910.022222222226</v>
      </c>
      <c r="Z372" s="45">
        <f>'[1]SH-FA2007-18'!DZ374</f>
        <v>5971.1777777777788</v>
      </c>
      <c r="AA372" s="7">
        <f t="shared" si="67"/>
        <v>41322</v>
      </c>
      <c r="AB372" s="105">
        <f t="shared" si="68"/>
        <v>100</v>
      </c>
      <c r="AC372" s="105">
        <f t="shared" si="69"/>
        <v>88.790931989924431</v>
      </c>
      <c r="AD372" s="105">
        <f t="shared" si="70"/>
        <v>100</v>
      </c>
      <c r="AE372" s="105">
        <f t="shared" si="71"/>
        <v>100</v>
      </c>
      <c r="AF372" s="105">
        <f t="shared" si="72"/>
        <v>100</v>
      </c>
      <c r="AG372" s="105">
        <f t="shared" si="73"/>
        <v>100</v>
      </c>
      <c r="AH372" s="105">
        <f t="shared" si="74"/>
        <v>47.395581956562097</v>
      </c>
      <c r="AI372" s="105">
        <f t="shared" si="75"/>
        <v>49.139938703235011</v>
      </c>
      <c r="AJ372" s="105">
        <f t="shared" si="76"/>
        <v>58.209960789410985</v>
      </c>
      <c r="AK372" s="105">
        <f t="shared" si="77"/>
        <v>58.504884609939126</v>
      </c>
      <c r="AL372" s="47">
        <f t="shared" si="78"/>
        <v>29308</v>
      </c>
    </row>
    <row r="373" spans="1:38" ht="24.95" customHeight="1" x14ac:dyDescent="0.25">
      <c r="A373" s="21" t="s">
        <v>1742</v>
      </c>
      <c r="B373" s="22" t="s">
        <v>1732</v>
      </c>
      <c r="C373" s="8" t="s">
        <v>450</v>
      </c>
      <c r="D373" s="8" t="s">
        <v>455</v>
      </c>
      <c r="E373" s="18" t="s">
        <v>1225</v>
      </c>
      <c r="F373" s="45" t="str">
        <f>IFERROR(VLOOKUP(E373,categoria!$A:$C,3,FALSE),"Categoria 1")</f>
        <v>Categoria 2</v>
      </c>
      <c r="G373" s="45">
        <v>4080</v>
      </c>
      <c r="H373" s="45">
        <v>73</v>
      </c>
      <c r="I373" s="7">
        <v>72</v>
      </c>
      <c r="J373" s="7">
        <v>72</v>
      </c>
      <c r="K373" s="7">
        <v>73</v>
      </c>
      <c r="L373" s="7">
        <v>76</v>
      </c>
      <c r="M373" s="7">
        <v>432</v>
      </c>
      <c r="N373" s="7">
        <v>534</v>
      </c>
      <c r="O373" s="7">
        <v>4000</v>
      </c>
      <c r="P373" s="7">
        <v>766</v>
      </c>
      <c r="Q373" s="45">
        <f t="shared" si="66"/>
        <v>6098</v>
      </c>
      <c r="R373" s="45">
        <f>'[1]SH-FA2007-18'!DR375</f>
        <v>95</v>
      </c>
      <c r="S373" s="45">
        <f>'[1]SH-FA2007-18'!DS375</f>
        <v>83</v>
      </c>
      <c r="T373" s="45">
        <f>'[1]SH-FA2007-18'!DT375</f>
        <v>88</v>
      </c>
      <c r="U373" s="45">
        <f>'[1]SH-FA2007-18'!DU375</f>
        <v>148</v>
      </c>
      <c r="V373" s="45">
        <f>'[1]SH-FA2007-18'!DV375</f>
        <v>151</v>
      </c>
      <c r="W373" s="45">
        <f>'[1]SH-FA2007-18'!DW375</f>
        <v>627.79999999999995</v>
      </c>
      <c r="X373" s="45">
        <f>'[1]SH-FA2007-18'!DX375</f>
        <v>451.80000000000007</v>
      </c>
      <c r="Y373" s="45">
        <f>'[1]SH-FA2007-18'!DY375</f>
        <v>5303.5777777777766</v>
      </c>
      <c r="Z373" s="45">
        <f>'[1]SH-FA2007-18'!DZ375</f>
        <v>985.82222222222219</v>
      </c>
      <c r="AA373" s="7">
        <f t="shared" si="67"/>
        <v>7933.9999999999991</v>
      </c>
      <c r="AB373" s="105">
        <f t="shared" si="68"/>
        <v>100</v>
      </c>
      <c r="AC373" s="105">
        <f t="shared" si="69"/>
        <v>100</v>
      </c>
      <c r="AD373" s="105">
        <f t="shared" si="70"/>
        <v>100</v>
      </c>
      <c r="AE373" s="105">
        <f t="shared" si="71"/>
        <v>100</v>
      </c>
      <c r="AF373" s="105">
        <f t="shared" si="72"/>
        <v>100</v>
      </c>
      <c r="AG373" s="105">
        <f t="shared" si="73"/>
        <v>100</v>
      </c>
      <c r="AH373" s="105">
        <f t="shared" si="74"/>
        <v>84.606741573033716</v>
      </c>
      <c r="AI373" s="105">
        <f t="shared" si="75"/>
        <v>100</v>
      </c>
      <c r="AJ373" s="105">
        <f t="shared" si="76"/>
        <v>100</v>
      </c>
      <c r="AK373" s="105">
        <f t="shared" si="77"/>
        <v>100</v>
      </c>
      <c r="AL373" s="47" t="str">
        <f t="shared" si="78"/>
        <v>-</v>
      </c>
    </row>
    <row r="374" spans="1:38" ht="24.95" customHeight="1" x14ac:dyDescent="0.25">
      <c r="A374" s="21" t="s">
        <v>990</v>
      </c>
      <c r="B374" s="22" t="s">
        <v>1732</v>
      </c>
      <c r="C374" s="8" t="s">
        <v>450</v>
      </c>
      <c r="D374" s="8" t="s">
        <v>456</v>
      </c>
      <c r="E374" s="18" t="s">
        <v>1240</v>
      </c>
      <c r="F374" s="45" t="str">
        <f>IFERROR(VLOOKUP(E374,categoria!$A:$C,3,FALSE),"Categoria 1")</f>
        <v>Categoria 2</v>
      </c>
      <c r="G374" s="45">
        <v>2020</v>
      </c>
      <c r="H374" s="45">
        <v>27</v>
      </c>
      <c r="I374" s="7">
        <v>28</v>
      </c>
      <c r="J374" s="7">
        <v>31</v>
      </c>
      <c r="K374" s="7">
        <v>31</v>
      </c>
      <c r="L374" s="7">
        <v>32</v>
      </c>
      <c r="M374" s="7">
        <v>168</v>
      </c>
      <c r="N374" s="7">
        <v>183</v>
      </c>
      <c r="O374" s="7">
        <v>1527</v>
      </c>
      <c r="P374" s="7">
        <v>413</v>
      </c>
      <c r="Q374" s="45">
        <f t="shared" si="66"/>
        <v>2440</v>
      </c>
      <c r="R374" s="45">
        <f>'[1]SH-FA2007-18'!DR376</f>
        <v>31</v>
      </c>
      <c r="S374" s="45">
        <f>'[1]SH-FA2007-18'!DS376</f>
        <v>27</v>
      </c>
      <c r="T374" s="45">
        <f>'[1]SH-FA2007-18'!DT376</f>
        <v>24</v>
      </c>
      <c r="U374" s="45">
        <f>'[1]SH-FA2007-18'!DU376</f>
        <v>24</v>
      </c>
      <c r="V374" s="45">
        <f>'[1]SH-FA2007-18'!DV376</f>
        <v>80</v>
      </c>
      <c r="W374" s="45">
        <f>'[1]SH-FA2007-18'!DW376</f>
        <v>335.2</v>
      </c>
      <c r="X374" s="45">
        <f>'[1]SH-FA2007-18'!DX376</f>
        <v>173.6</v>
      </c>
      <c r="Y374" s="45">
        <f>'[1]SH-FA2007-18'!DY376</f>
        <v>1611.7555555555557</v>
      </c>
      <c r="Z374" s="45">
        <f>'[1]SH-FA2007-18'!DZ376</f>
        <v>343.4444444444444</v>
      </c>
      <c r="AA374" s="7">
        <f t="shared" si="67"/>
        <v>2650</v>
      </c>
      <c r="AB374" s="105">
        <f t="shared" si="68"/>
        <v>100</v>
      </c>
      <c r="AC374" s="105">
        <f t="shared" si="69"/>
        <v>96.428571428571431</v>
      </c>
      <c r="AD374" s="105">
        <f t="shared" si="70"/>
        <v>77.41935483870968</v>
      </c>
      <c r="AE374" s="105">
        <f t="shared" si="71"/>
        <v>77.41935483870968</v>
      </c>
      <c r="AF374" s="105">
        <f t="shared" si="72"/>
        <v>100</v>
      </c>
      <c r="AG374" s="105">
        <f t="shared" si="73"/>
        <v>100</v>
      </c>
      <c r="AH374" s="105">
        <f t="shared" si="74"/>
        <v>94.863387978142072</v>
      </c>
      <c r="AI374" s="105">
        <f t="shared" si="75"/>
        <v>100</v>
      </c>
      <c r="AJ374" s="105">
        <f t="shared" si="76"/>
        <v>83.158461124562805</v>
      </c>
      <c r="AK374" s="105">
        <f t="shared" si="77"/>
        <v>100</v>
      </c>
      <c r="AL374" s="47" t="str">
        <f t="shared" si="78"/>
        <v>-</v>
      </c>
    </row>
    <row r="375" spans="1:38" ht="24.95" customHeight="1" x14ac:dyDescent="0.25">
      <c r="A375" s="21" t="s">
        <v>1742</v>
      </c>
      <c r="B375" s="22" t="s">
        <v>1732</v>
      </c>
      <c r="C375" s="8" t="s">
        <v>450</v>
      </c>
      <c r="D375" s="8" t="s">
        <v>457</v>
      </c>
      <c r="E375" s="18" t="s">
        <v>1319</v>
      </c>
      <c r="F375" s="45" t="str">
        <f>IFERROR(VLOOKUP(E375,categoria!$A:$C,3,FALSE),"Categoria 1")</f>
        <v>Categoria 1</v>
      </c>
      <c r="G375" s="45">
        <v>1790</v>
      </c>
      <c r="H375" s="45">
        <v>43</v>
      </c>
      <c r="I375" s="7">
        <v>41</v>
      </c>
      <c r="J375" s="7">
        <v>38</v>
      </c>
      <c r="K375" s="7">
        <v>38</v>
      </c>
      <c r="L375" s="7">
        <v>37</v>
      </c>
      <c r="M375" s="7">
        <v>218</v>
      </c>
      <c r="N375" s="7">
        <v>302</v>
      </c>
      <c r="O375" s="7">
        <v>2773</v>
      </c>
      <c r="P375" s="7">
        <v>633</v>
      </c>
      <c r="Q375" s="45">
        <f t="shared" si="66"/>
        <v>4123</v>
      </c>
      <c r="R375" s="45">
        <f>'[1]SH-FA2007-18'!DR377</f>
        <v>59</v>
      </c>
      <c r="S375" s="45">
        <f>'[1]SH-FA2007-18'!DS377</f>
        <v>37</v>
      </c>
      <c r="T375" s="45">
        <f>'[1]SH-FA2007-18'!DT377</f>
        <v>48</v>
      </c>
      <c r="U375" s="45">
        <f>'[1]SH-FA2007-18'!DU377</f>
        <v>53</v>
      </c>
      <c r="V375" s="45">
        <f>'[1]SH-FA2007-18'!DV377</f>
        <v>99</v>
      </c>
      <c r="W375" s="45">
        <f>'[1]SH-FA2007-18'!DW377</f>
        <v>414.6</v>
      </c>
      <c r="X375" s="45">
        <f>'[1]SH-FA2007-18'!DX377</f>
        <v>162.39999999999998</v>
      </c>
      <c r="Y375" s="45">
        <f>'[1]SH-FA2007-18'!DY377</f>
        <v>2093.1111111111109</v>
      </c>
      <c r="Z375" s="45">
        <f>'[1]SH-FA2007-18'!DZ377</f>
        <v>230.88888888888891</v>
      </c>
      <c r="AA375" s="7">
        <f t="shared" si="67"/>
        <v>3197</v>
      </c>
      <c r="AB375" s="105">
        <f t="shared" si="68"/>
        <v>100</v>
      </c>
      <c r="AC375" s="105">
        <f t="shared" si="69"/>
        <v>90.243902439024396</v>
      </c>
      <c r="AD375" s="105">
        <f t="shared" si="70"/>
        <v>100</v>
      </c>
      <c r="AE375" s="105">
        <f t="shared" si="71"/>
        <v>100</v>
      </c>
      <c r="AF375" s="105">
        <f t="shared" si="72"/>
        <v>100</v>
      </c>
      <c r="AG375" s="105">
        <f t="shared" si="73"/>
        <v>100</v>
      </c>
      <c r="AH375" s="105">
        <f t="shared" si="74"/>
        <v>53.774834437086085</v>
      </c>
      <c r="AI375" s="105">
        <f t="shared" si="75"/>
        <v>75.481828745442144</v>
      </c>
      <c r="AJ375" s="105">
        <f t="shared" si="76"/>
        <v>36.47533789713885</v>
      </c>
      <c r="AK375" s="105">
        <f t="shared" si="77"/>
        <v>77.540625757943246</v>
      </c>
      <c r="AL375" s="47">
        <f t="shared" si="78"/>
        <v>926</v>
      </c>
    </row>
    <row r="376" spans="1:38" ht="24.95" customHeight="1" x14ac:dyDescent="0.25">
      <c r="A376" s="21" t="s">
        <v>1742</v>
      </c>
      <c r="B376" s="22" t="s">
        <v>1732</v>
      </c>
      <c r="C376" s="8" t="s">
        <v>450</v>
      </c>
      <c r="D376" s="8" t="s">
        <v>458</v>
      </c>
      <c r="E376" s="18" t="s">
        <v>1365</v>
      </c>
      <c r="F376" s="45" t="str">
        <f>IFERROR(VLOOKUP(E376,categoria!$A:$C,3,FALSE),"Categoria 1")</f>
        <v>Categoria 1</v>
      </c>
      <c r="G376" s="45">
        <v>3060</v>
      </c>
      <c r="H376" s="45">
        <v>75</v>
      </c>
      <c r="I376" s="7">
        <v>68</v>
      </c>
      <c r="J376" s="7">
        <v>65</v>
      </c>
      <c r="K376" s="7">
        <v>63</v>
      </c>
      <c r="L376" s="7">
        <v>63</v>
      </c>
      <c r="M376" s="7">
        <v>361</v>
      </c>
      <c r="N376" s="7">
        <v>470</v>
      </c>
      <c r="O376" s="7">
        <v>4228</v>
      </c>
      <c r="P376" s="7">
        <v>1124</v>
      </c>
      <c r="Q376" s="45">
        <f t="shared" si="66"/>
        <v>6517</v>
      </c>
      <c r="R376" s="45">
        <f>'[1]SH-FA2007-18'!DR378</f>
        <v>60</v>
      </c>
      <c r="S376" s="45">
        <f>'[1]SH-FA2007-18'!DS378</f>
        <v>60</v>
      </c>
      <c r="T376" s="45">
        <f>'[1]SH-FA2007-18'!DT378</f>
        <v>35</v>
      </c>
      <c r="U376" s="45">
        <f>'[1]SH-FA2007-18'!DU378</f>
        <v>44</v>
      </c>
      <c r="V376" s="45">
        <f>'[1]SH-FA2007-18'!DV378</f>
        <v>90</v>
      </c>
      <c r="W376" s="45">
        <f>'[1]SH-FA2007-18'!DW378</f>
        <v>478</v>
      </c>
      <c r="X376" s="45">
        <f>'[1]SH-FA2007-18'!DX378</f>
        <v>222</v>
      </c>
      <c r="Y376" s="45">
        <f>'[1]SH-FA2007-18'!DY378</f>
        <v>2751.6222222222214</v>
      </c>
      <c r="Z376" s="45">
        <f>'[1]SH-FA2007-18'!DZ378</f>
        <v>110.37777777777777</v>
      </c>
      <c r="AA376" s="7">
        <f t="shared" si="67"/>
        <v>3850.9999999999991</v>
      </c>
      <c r="AB376" s="105">
        <f t="shared" si="68"/>
        <v>80</v>
      </c>
      <c r="AC376" s="105">
        <f t="shared" si="69"/>
        <v>88.235294117647058</v>
      </c>
      <c r="AD376" s="105">
        <f t="shared" si="70"/>
        <v>53.846153846153847</v>
      </c>
      <c r="AE376" s="105">
        <f t="shared" si="71"/>
        <v>69.841269841269835</v>
      </c>
      <c r="AF376" s="105">
        <f t="shared" si="72"/>
        <v>100</v>
      </c>
      <c r="AG376" s="105">
        <f t="shared" si="73"/>
        <v>100</v>
      </c>
      <c r="AH376" s="105">
        <f t="shared" si="74"/>
        <v>47.234042553191493</v>
      </c>
      <c r="AI376" s="105">
        <f t="shared" si="75"/>
        <v>65.080941869021316</v>
      </c>
      <c r="AJ376" s="105">
        <f t="shared" si="76"/>
        <v>9.8200869909054944</v>
      </c>
      <c r="AK376" s="105">
        <f t="shared" si="77"/>
        <v>59.091606567438994</v>
      </c>
      <c r="AL376" s="47">
        <f t="shared" si="78"/>
        <v>2666.0000000000009</v>
      </c>
    </row>
    <row r="377" spans="1:38" ht="24.95" customHeight="1" x14ac:dyDescent="0.25">
      <c r="A377" s="21" t="s">
        <v>1742</v>
      </c>
      <c r="B377" s="22" t="s">
        <v>1732</v>
      </c>
      <c r="C377" s="8" t="s">
        <v>450</v>
      </c>
      <c r="D377" s="8" t="s">
        <v>459</v>
      </c>
      <c r="E377" s="18" t="s">
        <v>1370</v>
      </c>
      <c r="F377" s="45" t="str">
        <f>IFERROR(VLOOKUP(E377,categoria!$A:$C,3,FALSE),"Categoria 1")</f>
        <v>Categoria 2</v>
      </c>
      <c r="G377" s="45">
        <v>26010</v>
      </c>
      <c r="H377" s="45">
        <v>611</v>
      </c>
      <c r="I377" s="7">
        <v>606</v>
      </c>
      <c r="J377" s="7">
        <v>609</v>
      </c>
      <c r="K377" s="7">
        <v>616</v>
      </c>
      <c r="L377" s="7">
        <v>631</v>
      </c>
      <c r="M377" s="7">
        <v>3474</v>
      </c>
      <c r="N377" s="7">
        <v>4060</v>
      </c>
      <c r="O377" s="7">
        <v>32895</v>
      </c>
      <c r="P377" s="7">
        <v>7784</v>
      </c>
      <c r="Q377" s="45">
        <f t="shared" si="66"/>
        <v>51286</v>
      </c>
      <c r="R377" s="45">
        <f>'[1]SH-FA2007-18'!DR379</f>
        <v>647</v>
      </c>
      <c r="S377" s="45">
        <f>'[1]SH-FA2007-18'!DS379</f>
        <v>572</v>
      </c>
      <c r="T377" s="45">
        <f>'[1]SH-FA2007-18'!DT379</f>
        <v>543</v>
      </c>
      <c r="U377" s="45">
        <f>'[1]SH-FA2007-18'!DU379</f>
        <v>646</v>
      </c>
      <c r="V377" s="45">
        <f>'[1]SH-FA2007-18'!DV379</f>
        <v>912</v>
      </c>
      <c r="W377" s="45">
        <f>'[1]SH-FA2007-18'!DW379</f>
        <v>5245.6</v>
      </c>
      <c r="X377" s="45">
        <f>'[1]SH-FA2007-18'!DX379</f>
        <v>2499.6000000000004</v>
      </c>
      <c r="Y377" s="45">
        <f>'[1]SH-FA2007-18'!DY379</f>
        <v>26318.066666666669</v>
      </c>
      <c r="Z377" s="45">
        <f>'[1]SH-FA2007-18'!DZ379</f>
        <v>6336.7333333333345</v>
      </c>
      <c r="AA377" s="7">
        <f t="shared" si="67"/>
        <v>43720.000000000007</v>
      </c>
      <c r="AB377" s="105">
        <f t="shared" si="68"/>
        <v>100</v>
      </c>
      <c r="AC377" s="105">
        <f t="shared" si="69"/>
        <v>94.38943894389439</v>
      </c>
      <c r="AD377" s="105">
        <f t="shared" si="70"/>
        <v>89.162561576354676</v>
      </c>
      <c r="AE377" s="105">
        <f t="shared" si="71"/>
        <v>100</v>
      </c>
      <c r="AF377" s="105">
        <f t="shared" si="72"/>
        <v>100</v>
      </c>
      <c r="AG377" s="105">
        <f t="shared" si="73"/>
        <v>100</v>
      </c>
      <c r="AH377" s="105">
        <f t="shared" si="74"/>
        <v>61.566502463054192</v>
      </c>
      <c r="AI377" s="105">
        <f t="shared" si="75"/>
        <v>80.006282616405741</v>
      </c>
      <c r="AJ377" s="105">
        <f t="shared" si="76"/>
        <v>81.407159986296691</v>
      </c>
      <c r="AK377" s="105">
        <f t="shared" si="77"/>
        <v>85.247435947432066</v>
      </c>
      <c r="AL377" s="47">
        <f t="shared" si="78"/>
        <v>7565.9999999999927</v>
      </c>
    </row>
    <row r="378" spans="1:38" ht="24.95" customHeight="1" x14ac:dyDescent="0.25">
      <c r="A378" s="21" t="s">
        <v>1742</v>
      </c>
      <c r="B378" s="22" t="s">
        <v>1732</v>
      </c>
      <c r="C378" s="8" t="s">
        <v>450</v>
      </c>
      <c r="D378" s="8" t="s">
        <v>460</v>
      </c>
      <c r="E378" s="18" t="s">
        <v>1802</v>
      </c>
      <c r="F378" s="45" t="str">
        <f>IFERROR(VLOOKUP(E378,categoria!$A:$C,3,FALSE),"Categoria 1")</f>
        <v>Categoria 1</v>
      </c>
      <c r="G378" s="45">
        <v>2600</v>
      </c>
      <c r="H378" s="45">
        <v>60</v>
      </c>
      <c r="I378" s="7">
        <v>64</v>
      </c>
      <c r="J378" s="7">
        <v>69</v>
      </c>
      <c r="K378" s="7">
        <v>72</v>
      </c>
      <c r="L378" s="7">
        <v>77</v>
      </c>
      <c r="M378" s="7">
        <v>441</v>
      </c>
      <c r="N378" s="7">
        <v>494</v>
      </c>
      <c r="O378" s="7">
        <v>4107</v>
      </c>
      <c r="P378" s="7">
        <v>1159</v>
      </c>
      <c r="Q378" s="45">
        <f t="shared" si="66"/>
        <v>6543</v>
      </c>
      <c r="R378" s="45">
        <f>'[1]SH-FA2007-18'!DR380</f>
        <v>79</v>
      </c>
      <c r="S378" s="45">
        <f>'[1]SH-FA2007-18'!DS380</f>
        <v>63</v>
      </c>
      <c r="T378" s="45">
        <f>'[1]SH-FA2007-18'!DT380</f>
        <v>58</v>
      </c>
      <c r="U378" s="45">
        <f>'[1]SH-FA2007-18'!DU380</f>
        <v>59</v>
      </c>
      <c r="V378" s="45">
        <f>'[1]SH-FA2007-18'!DV380</f>
        <v>67</v>
      </c>
      <c r="W378" s="45">
        <f>'[1]SH-FA2007-18'!DW380</f>
        <v>477.4</v>
      </c>
      <c r="X378" s="45">
        <f>'[1]SH-FA2007-18'!DX380</f>
        <v>264.2</v>
      </c>
      <c r="Y378" s="45">
        <f>'[1]SH-FA2007-18'!DY380</f>
        <v>2971.0444444444443</v>
      </c>
      <c r="Z378" s="45">
        <f>'[1]SH-FA2007-18'!DZ380</f>
        <v>1041.3555555555554</v>
      </c>
      <c r="AA378" s="7">
        <f t="shared" si="67"/>
        <v>5080</v>
      </c>
      <c r="AB378" s="105">
        <f t="shared" si="68"/>
        <v>100</v>
      </c>
      <c r="AC378" s="105">
        <f t="shared" si="69"/>
        <v>98.4375</v>
      </c>
      <c r="AD378" s="105">
        <f t="shared" si="70"/>
        <v>84.05797101449275</v>
      </c>
      <c r="AE378" s="105">
        <f t="shared" si="71"/>
        <v>81.944444444444443</v>
      </c>
      <c r="AF378" s="105">
        <f t="shared" si="72"/>
        <v>87.012987012987011</v>
      </c>
      <c r="AG378" s="105">
        <f t="shared" si="73"/>
        <v>100</v>
      </c>
      <c r="AH378" s="105">
        <f t="shared" si="74"/>
        <v>53.481781376518214</v>
      </c>
      <c r="AI378" s="105">
        <f t="shared" si="75"/>
        <v>72.340989638286928</v>
      </c>
      <c r="AJ378" s="105">
        <f t="shared" si="76"/>
        <v>89.849487105742483</v>
      </c>
      <c r="AK378" s="105">
        <f t="shared" si="77"/>
        <v>77.640226195934588</v>
      </c>
      <c r="AL378" s="47">
        <f t="shared" si="78"/>
        <v>1463</v>
      </c>
    </row>
    <row r="379" spans="1:38" ht="24.95" customHeight="1" x14ac:dyDescent="0.25">
      <c r="A379" s="21" t="s">
        <v>990</v>
      </c>
      <c r="B379" s="22" t="s">
        <v>1732</v>
      </c>
      <c r="C379" s="8" t="s">
        <v>450</v>
      </c>
      <c r="D379" s="8" t="s">
        <v>461</v>
      </c>
      <c r="E379" s="18" t="s">
        <v>1492</v>
      </c>
      <c r="F379" s="45" t="str">
        <f>IFERROR(VLOOKUP(E379,categoria!$A:$C,3,FALSE),"Categoria 1")</f>
        <v>Categoria 2</v>
      </c>
      <c r="G379" s="45">
        <v>4230</v>
      </c>
      <c r="H379" s="45">
        <v>126</v>
      </c>
      <c r="I379" s="7">
        <v>120</v>
      </c>
      <c r="J379" s="7">
        <v>118</v>
      </c>
      <c r="K379" s="7">
        <v>118</v>
      </c>
      <c r="L379" s="7">
        <v>122</v>
      </c>
      <c r="M379" s="7">
        <v>701</v>
      </c>
      <c r="N379" s="7">
        <v>882</v>
      </c>
      <c r="O379" s="7">
        <v>6885</v>
      </c>
      <c r="P379" s="7">
        <v>1342</v>
      </c>
      <c r="Q379" s="45">
        <f t="shared" si="66"/>
        <v>10414</v>
      </c>
      <c r="R379" s="45">
        <f>'[1]SH-FA2007-18'!DR381</f>
        <v>203</v>
      </c>
      <c r="S379" s="45">
        <f>'[1]SH-FA2007-18'!DS381</f>
        <v>155</v>
      </c>
      <c r="T379" s="45">
        <f>'[1]SH-FA2007-18'!DT381</f>
        <v>150</v>
      </c>
      <c r="U379" s="45">
        <f>'[1]SH-FA2007-18'!DU381</f>
        <v>139</v>
      </c>
      <c r="V379" s="45">
        <f>'[1]SH-FA2007-18'!DV381</f>
        <v>188</v>
      </c>
      <c r="W379" s="45">
        <f>'[1]SH-FA2007-18'!DW381</f>
        <v>1138</v>
      </c>
      <c r="X379" s="45">
        <f>'[1]SH-FA2007-18'!DX381</f>
        <v>502.8</v>
      </c>
      <c r="Y379" s="45">
        <f>'[1]SH-FA2007-18'!DY381</f>
        <v>3894.8222222222221</v>
      </c>
      <c r="Z379" s="45">
        <f>'[1]SH-FA2007-18'!DZ381</f>
        <v>849.37777777777785</v>
      </c>
      <c r="AA379" s="7">
        <f t="shared" si="67"/>
        <v>7220</v>
      </c>
      <c r="AB379" s="105">
        <f t="shared" si="68"/>
        <v>100</v>
      </c>
      <c r="AC379" s="105">
        <f t="shared" si="69"/>
        <v>100</v>
      </c>
      <c r="AD379" s="105">
        <f t="shared" si="70"/>
        <v>100</v>
      </c>
      <c r="AE379" s="105">
        <f t="shared" si="71"/>
        <v>100</v>
      </c>
      <c r="AF379" s="105">
        <f t="shared" si="72"/>
        <v>100</v>
      </c>
      <c r="AG379" s="105">
        <f t="shared" si="73"/>
        <v>100</v>
      </c>
      <c r="AH379" s="105">
        <f t="shared" si="74"/>
        <v>57.006802721088434</v>
      </c>
      <c r="AI379" s="105">
        <f t="shared" si="75"/>
        <v>56.569676430242879</v>
      </c>
      <c r="AJ379" s="105">
        <f t="shared" si="76"/>
        <v>63.291935750952156</v>
      </c>
      <c r="AK379" s="105">
        <f t="shared" si="77"/>
        <v>69.329748415594395</v>
      </c>
      <c r="AL379" s="47">
        <f t="shared" si="78"/>
        <v>3194</v>
      </c>
    </row>
    <row r="380" spans="1:38" ht="24.95" customHeight="1" x14ac:dyDescent="0.25">
      <c r="A380" s="21" t="s">
        <v>1742</v>
      </c>
      <c r="B380" s="22" t="s">
        <v>1732</v>
      </c>
      <c r="C380" s="8" t="s">
        <v>450</v>
      </c>
      <c r="D380" s="8" t="s">
        <v>462</v>
      </c>
      <c r="E380" s="18" t="s">
        <v>1514</v>
      </c>
      <c r="F380" s="45" t="str">
        <f>IFERROR(VLOOKUP(E380,categoria!$A:$C,3,FALSE),"Categoria 1")</f>
        <v>Categoria 1</v>
      </c>
      <c r="G380" s="45">
        <v>4900</v>
      </c>
      <c r="H380" s="45">
        <v>107</v>
      </c>
      <c r="I380" s="7">
        <v>108</v>
      </c>
      <c r="J380" s="7">
        <v>109</v>
      </c>
      <c r="K380" s="7">
        <v>112</v>
      </c>
      <c r="L380" s="7">
        <v>116</v>
      </c>
      <c r="M380" s="7">
        <v>664</v>
      </c>
      <c r="N380" s="7">
        <v>798</v>
      </c>
      <c r="O380" s="7">
        <v>6348</v>
      </c>
      <c r="P380" s="7">
        <v>1954</v>
      </c>
      <c r="Q380" s="45">
        <f t="shared" si="66"/>
        <v>10316</v>
      </c>
      <c r="R380" s="45">
        <f>'[1]SH-FA2007-18'!DR382</f>
        <v>107</v>
      </c>
      <c r="S380" s="45">
        <f>'[1]SH-FA2007-18'!DS382</f>
        <v>102</v>
      </c>
      <c r="T380" s="45">
        <f>'[1]SH-FA2007-18'!DT382</f>
        <v>98</v>
      </c>
      <c r="U380" s="45">
        <f>'[1]SH-FA2007-18'!DU382</f>
        <v>135</v>
      </c>
      <c r="V380" s="45">
        <f>'[1]SH-FA2007-18'!DV382</f>
        <v>146</v>
      </c>
      <c r="W380" s="45">
        <f>'[1]SH-FA2007-18'!DW382</f>
        <v>745.6</v>
      </c>
      <c r="X380" s="45">
        <f>'[1]SH-FA2007-18'!DX382</f>
        <v>481.8</v>
      </c>
      <c r="Y380" s="45">
        <f>'[1]SH-FA2007-18'!DY382</f>
        <v>4799.3555555555558</v>
      </c>
      <c r="Z380" s="45">
        <f>'[1]SH-FA2007-18'!DZ382</f>
        <v>1505.2444444444445</v>
      </c>
      <c r="AA380" s="7">
        <f t="shared" si="67"/>
        <v>8120</v>
      </c>
      <c r="AB380" s="105">
        <f t="shared" si="68"/>
        <v>100</v>
      </c>
      <c r="AC380" s="105">
        <f t="shared" si="69"/>
        <v>94.444444444444443</v>
      </c>
      <c r="AD380" s="105">
        <f t="shared" si="70"/>
        <v>89.908256880733944</v>
      </c>
      <c r="AE380" s="105">
        <f t="shared" si="71"/>
        <v>100</v>
      </c>
      <c r="AF380" s="105">
        <f t="shared" si="72"/>
        <v>100</v>
      </c>
      <c r="AG380" s="105">
        <f t="shared" si="73"/>
        <v>100</v>
      </c>
      <c r="AH380" s="105">
        <f t="shared" si="74"/>
        <v>60.375939849624061</v>
      </c>
      <c r="AI380" s="105">
        <f t="shared" si="75"/>
        <v>75.604214800812159</v>
      </c>
      <c r="AJ380" s="105">
        <f t="shared" si="76"/>
        <v>77.034004321619477</v>
      </c>
      <c r="AK380" s="105">
        <f t="shared" si="77"/>
        <v>78.712679333074831</v>
      </c>
      <c r="AL380" s="47">
        <f t="shared" si="78"/>
        <v>2196</v>
      </c>
    </row>
    <row r="381" spans="1:38" ht="24.95" customHeight="1" x14ac:dyDescent="0.25">
      <c r="A381" s="21" t="s">
        <v>1742</v>
      </c>
      <c r="B381" s="22" t="s">
        <v>1732</v>
      </c>
      <c r="C381" s="8" t="s">
        <v>450</v>
      </c>
      <c r="D381" s="8" t="s">
        <v>463</v>
      </c>
      <c r="E381" s="18" t="s">
        <v>1803</v>
      </c>
      <c r="F381" s="45" t="str">
        <f>IFERROR(VLOOKUP(E381,categoria!$A:$C,3,FALSE),"Categoria 1")</f>
        <v>Categoria 2</v>
      </c>
      <c r="G381" s="45">
        <v>1700</v>
      </c>
      <c r="H381" s="45">
        <v>50</v>
      </c>
      <c r="I381" s="7">
        <v>46</v>
      </c>
      <c r="J381" s="7">
        <v>42</v>
      </c>
      <c r="K381" s="7">
        <v>40</v>
      </c>
      <c r="L381" s="7">
        <v>40</v>
      </c>
      <c r="M381" s="7">
        <v>217</v>
      </c>
      <c r="N381" s="7">
        <v>274</v>
      </c>
      <c r="O381" s="7">
        <v>2292</v>
      </c>
      <c r="P381" s="7">
        <v>661</v>
      </c>
      <c r="Q381" s="45">
        <f t="shared" si="66"/>
        <v>3662</v>
      </c>
      <c r="R381" s="45">
        <f>'[1]SH-FA2007-18'!DR383</f>
        <v>26</v>
      </c>
      <c r="S381" s="45">
        <f>'[1]SH-FA2007-18'!DS383</f>
        <v>36</v>
      </c>
      <c r="T381" s="45">
        <f>'[1]SH-FA2007-18'!DT383</f>
        <v>19</v>
      </c>
      <c r="U381" s="45">
        <f>'[1]SH-FA2007-18'!DU383</f>
        <v>35</v>
      </c>
      <c r="V381" s="45">
        <f>'[1]SH-FA2007-18'!DV383</f>
        <v>89</v>
      </c>
      <c r="W381" s="45">
        <f>'[1]SH-FA2007-18'!DW383</f>
        <v>399.4</v>
      </c>
      <c r="X381" s="45">
        <f>'[1]SH-FA2007-18'!DX383</f>
        <v>167.59999999999997</v>
      </c>
      <c r="Y381" s="45">
        <f>'[1]SH-FA2007-18'!DY383</f>
        <v>2209.9999999999995</v>
      </c>
      <c r="Z381" s="45">
        <f>'[1]SH-FA2007-18'!DZ383</f>
        <v>819</v>
      </c>
      <c r="AA381" s="7">
        <f t="shared" si="67"/>
        <v>3800.9999999999995</v>
      </c>
      <c r="AB381" s="105">
        <f t="shared" si="68"/>
        <v>52</v>
      </c>
      <c r="AC381" s="105">
        <f t="shared" si="69"/>
        <v>78.260869565217391</v>
      </c>
      <c r="AD381" s="105">
        <f t="shared" si="70"/>
        <v>45.238095238095241</v>
      </c>
      <c r="AE381" s="105">
        <f t="shared" si="71"/>
        <v>87.5</v>
      </c>
      <c r="AF381" s="105">
        <f t="shared" si="72"/>
        <v>100</v>
      </c>
      <c r="AG381" s="105">
        <f t="shared" si="73"/>
        <v>100</v>
      </c>
      <c r="AH381" s="105">
        <f t="shared" si="74"/>
        <v>61.16788321167882</v>
      </c>
      <c r="AI381" s="105">
        <f t="shared" si="75"/>
        <v>96.422338568935402</v>
      </c>
      <c r="AJ381" s="105">
        <f t="shared" si="76"/>
        <v>100</v>
      </c>
      <c r="AK381" s="105">
        <f t="shared" si="77"/>
        <v>100</v>
      </c>
      <c r="AL381" s="47" t="str">
        <f t="shared" si="78"/>
        <v>-</v>
      </c>
    </row>
    <row r="382" spans="1:38" ht="24.95" customHeight="1" x14ac:dyDescent="0.25">
      <c r="A382" s="21" t="s">
        <v>990</v>
      </c>
      <c r="B382" s="22" t="s">
        <v>1732</v>
      </c>
      <c r="C382" s="8" t="s">
        <v>450</v>
      </c>
      <c r="D382" s="8" t="s">
        <v>464</v>
      </c>
      <c r="E382" s="18" t="s">
        <v>1561</v>
      </c>
      <c r="F382" s="45" t="str">
        <f>IFERROR(VLOOKUP(E382,categoria!$A:$C,3,FALSE),"Categoria 1")</f>
        <v>Categoria 3</v>
      </c>
      <c r="G382" s="45">
        <v>2010</v>
      </c>
      <c r="H382" s="45">
        <v>46</v>
      </c>
      <c r="I382" s="7">
        <v>41</v>
      </c>
      <c r="J382" s="7">
        <v>37</v>
      </c>
      <c r="K382" s="7">
        <v>37</v>
      </c>
      <c r="L382" s="7">
        <v>36</v>
      </c>
      <c r="M382" s="7">
        <v>224</v>
      </c>
      <c r="N382" s="7">
        <v>308</v>
      </c>
      <c r="O382" s="7">
        <v>2196</v>
      </c>
      <c r="P382" s="7">
        <v>617</v>
      </c>
      <c r="Q382" s="45">
        <f t="shared" si="66"/>
        <v>3542</v>
      </c>
      <c r="R382" s="45">
        <f>'[1]SH-FA2007-18'!DR384</f>
        <v>40</v>
      </c>
      <c r="S382" s="45">
        <f>'[1]SH-FA2007-18'!DS384</f>
        <v>38</v>
      </c>
      <c r="T382" s="45">
        <f>'[1]SH-FA2007-18'!DT384</f>
        <v>28</v>
      </c>
      <c r="U382" s="45">
        <f>'[1]SH-FA2007-18'!DU384</f>
        <v>34</v>
      </c>
      <c r="V382" s="45">
        <f>'[1]SH-FA2007-18'!DV384</f>
        <v>57</v>
      </c>
      <c r="W382" s="45">
        <f>'[1]SH-FA2007-18'!DW384</f>
        <v>383</v>
      </c>
      <c r="X382" s="45">
        <f>'[1]SH-FA2007-18'!DX384</f>
        <v>208</v>
      </c>
      <c r="Y382" s="45">
        <f>'[1]SH-FA2007-18'!DY384</f>
        <v>2408.2444444444445</v>
      </c>
      <c r="Z382" s="45">
        <f>'[1]SH-FA2007-18'!DZ384</f>
        <v>229.75555555555559</v>
      </c>
      <c r="AA382" s="7">
        <f t="shared" si="67"/>
        <v>3426</v>
      </c>
      <c r="AB382" s="105">
        <f t="shared" si="68"/>
        <v>86.956521739130437</v>
      </c>
      <c r="AC382" s="105">
        <f t="shared" si="69"/>
        <v>92.682926829268297</v>
      </c>
      <c r="AD382" s="105">
        <f t="shared" si="70"/>
        <v>75.675675675675677</v>
      </c>
      <c r="AE382" s="105">
        <f t="shared" si="71"/>
        <v>91.891891891891902</v>
      </c>
      <c r="AF382" s="105">
        <f t="shared" si="72"/>
        <v>100</v>
      </c>
      <c r="AG382" s="105">
        <f t="shared" si="73"/>
        <v>100</v>
      </c>
      <c r="AH382" s="105">
        <f t="shared" si="74"/>
        <v>67.532467532467535</v>
      </c>
      <c r="AI382" s="105">
        <f t="shared" si="75"/>
        <v>100</v>
      </c>
      <c r="AJ382" s="105">
        <f t="shared" si="76"/>
        <v>37.237529263461198</v>
      </c>
      <c r="AK382" s="105">
        <f t="shared" si="77"/>
        <v>96.725014116318462</v>
      </c>
      <c r="AL382" s="47">
        <f t="shared" si="78"/>
        <v>116</v>
      </c>
    </row>
    <row r="383" spans="1:38" ht="24.95" customHeight="1" x14ac:dyDescent="0.25">
      <c r="A383" s="21" t="s">
        <v>990</v>
      </c>
      <c r="B383" s="22" t="s">
        <v>1732</v>
      </c>
      <c r="C383" s="8" t="s">
        <v>450</v>
      </c>
      <c r="D383" s="8" t="s">
        <v>465</v>
      </c>
      <c r="E383" s="18" t="s">
        <v>1681</v>
      </c>
      <c r="F383" s="45" t="str">
        <f>IFERROR(VLOOKUP(E383,categoria!$A:$C,3,FALSE),"Categoria 1")</f>
        <v>Categoria 2</v>
      </c>
      <c r="G383" s="45">
        <v>3070</v>
      </c>
      <c r="H383" s="45">
        <v>66</v>
      </c>
      <c r="I383" s="7">
        <v>65</v>
      </c>
      <c r="J383" s="7">
        <v>67</v>
      </c>
      <c r="K383" s="7">
        <v>70</v>
      </c>
      <c r="L383" s="7">
        <v>71</v>
      </c>
      <c r="M383" s="7">
        <v>407</v>
      </c>
      <c r="N383" s="7">
        <v>470</v>
      </c>
      <c r="O383" s="7">
        <v>3162</v>
      </c>
      <c r="P383" s="7">
        <v>715</v>
      </c>
      <c r="Q383" s="45">
        <f t="shared" si="66"/>
        <v>5093</v>
      </c>
      <c r="R383" s="45">
        <f>'[1]SH-FA2007-18'!DR385</f>
        <v>57</v>
      </c>
      <c r="S383" s="45">
        <f>'[1]SH-FA2007-18'!DS385</f>
        <v>60</v>
      </c>
      <c r="T383" s="45">
        <f>'[1]SH-FA2007-18'!DT385</f>
        <v>49</v>
      </c>
      <c r="U383" s="45">
        <f>'[1]SH-FA2007-18'!DU385</f>
        <v>77</v>
      </c>
      <c r="V383" s="45">
        <f>'[1]SH-FA2007-18'!DV385</f>
        <v>89</v>
      </c>
      <c r="W383" s="45">
        <f>'[1]SH-FA2007-18'!DW385</f>
        <v>428.2</v>
      </c>
      <c r="X383" s="45">
        <f>'[1]SH-FA2007-18'!DX385</f>
        <v>262.2</v>
      </c>
      <c r="Y383" s="45">
        <f>'[1]SH-FA2007-18'!DY385</f>
        <v>2500.844444444444</v>
      </c>
      <c r="Z383" s="45">
        <f>'[1]SH-FA2007-18'!DZ385</f>
        <v>201.75555555555559</v>
      </c>
      <c r="AA383" s="7">
        <f t="shared" si="67"/>
        <v>3724.9999999999995</v>
      </c>
      <c r="AB383" s="105">
        <f t="shared" si="68"/>
        <v>86.36363636363636</v>
      </c>
      <c r="AC383" s="105">
        <f t="shared" si="69"/>
        <v>92.307692307692307</v>
      </c>
      <c r="AD383" s="105">
        <f t="shared" si="70"/>
        <v>73.134328358208961</v>
      </c>
      <c r="AE383" s="105">
        <f t="shared" si="71"/>
        <v>100</v>
      </c>
      <c r="AF383" s="105">
        <f t="shared" si="72"/>
        <v>100</v>
      </c>
      <c r="AG383" s="105">
        <f t="shared" si="73"/>
        <v>100</v>
      </c>
      <c r="AH383" s="105">
        <f t="shared" si="74"/>
        <v>55.787234042553195</v>
      </c>
      <c r="AI383" s="105">
        <f t="shared" si="75"/>
        <v>79.090589640874256</v>
      </c>
      <c r="AJ383" s="105">
        <f t="shared" si="76"/>
        <v>28.217560217560223</v>
      </c>
      <c r="AK383" s="105">
        <f t="shared" si="77"/>
        <v>73.139603377184358</v>
      </c>
      <c r="AL383" s="47">
        <f t="shared" si="78"/>
        <v>1368.0000000000005</v>
      </c>
    </row>
    <row r="384" spans="1:38" ht="24.95" customHeight="1" x14ac:dyDescent="0.25">
      <c r="A384" s="21" t="s">
        <v>1014</v>
      </c>
      <c r="B384" s="22" t="s">
        <v>1723</v>
      </c>
      <c r="C384" s="8" t="s">
        <v>127</v>
      </c>
      <c r="D384" s="8" t="s">
        <v>128</v>
      </c>
      <c r="E384" s="18" t="s">
        <v>1040</v>
      </c>
      <c r="F384" s="45" t="str">
        <f>IFERROR(VLOOKUP(E384,categoria!$A:$C,3,FALSE),"Categoria 1")</f>
        <v>Categoria 2</v>
      </c>
      <c r="G384" s="45">
        <v>10520</v>
      </c>
      <c r="H384" s="45">
        <v>168</v>
      </c>
      <c r="I384" s="7">
        <v>169</v>
      </c>
      <c r="J384" s="7">
        <v>173</v>
      </c>
      <c r="K384" s="7">
        <v>178</v>
      </c>
      <c r="L384" s="7">
        <v>184</v>
      </c>
      <c r="M384" s="7">
        <v>1027</v>
      </c>
      <c r="N384" s="7">
        <v>1190</v>
      </c>
      <c r="O384" s="7">
        <v>8378</v>
      </c>
      <c r="P384" s="7">
        <v>1839</v>
      </c>
      <c r="Q384" s="45">
        <f t="shared" si="66"/>
        <v>13306</v>
      </c>
      <c r="R384" s="45">
        <f>'[1]SH-FA2007-18'!DR386</f>
        <v>147</v>
      </c>
      <c r="S384" s="45">
        <f>'[1]SH-FA2007-18'!DS386</f>
        <v>115</v>
      </c>
      <c r="T384" s="45">
        <f>'[1]SH-FA2007-18'!DT386</f>
        <v>136</v>
      </c>
      <c r="U384" s="45">
        <f>'[1]SH-FA2007-18'!DU386</f>
        <v>26</v>
      </c>
      <c r="V384" s="45">
        <f>'[1]SH-FA2007-18'!DV386</f>
        <v>239</v>
      </c>
      <c r="W384" s="45">
        <f>'[1]SH-FA2007-18'!DW386</f>
        <v>1229.2</v>
      </c>
      <c r="X384" s="45">
        <f>'[1]SH-FA2007-18'!DX386</f>
        <v>569.40000000000009</v>
      </c>
      <c r="Y384" s="45">
        <f>'[1]SH-FA2007-18'!DY386</f>
        <v>5822.7333333333327</v>
      </c>
      <c r="Z384" s="45">
        <f>'[1]SH-FA2007-18'!DZ386</f>
        <v>1308.6666666666665</v>
      </c>
      <c r="AA384" s="7">
        <f t="shared" si="67"/>
        <v>9592.9999999999982</v>
      </c>
      <c r="AB384" s="105">
        <f t="shared" si="68"/>
        <v>87.5</v>
      </c>
      <c r="AC384" s="105">
        <f t="shared" si="69"/>
        <v>68.047337278106511</v>
      </c>
      <c r="AD384" s="105">
        <f t="shared" si="70"/>
        <v>78.612716763005778</v>
      </c>
      <c r="AE384" s="105">
        <f t="shared" si="71"/>
        <v>14.606741573033707</v>
      </c>
      <c r="AF384" s="105">
        <f t="shared" si="72"/>
        <v>100</v>
      </c>
      <c r="AG384" s="105">
        <f t="shared" si="73"/>
        <v>100</v>
      </c>
      <c r="AH384" s="105">
        <f t="shared" si="74"/>
        <v>47.848739495798327</v>
      </c>
      <c r="AI384" s="105">
        <f t="shared" si="75"/>
        <v>69.500278507201401</v>
      </c>
      <c r="AJ384" s="105">
        <f t="shared" si="76"/>
        <v>71.161863331520749</v>
      </c>
      <c r="AK384" s="105">
        <f t="shared" si="77"/>
        <v>72.095295355478711</v>
      </c>
      <c r="AL384" s="47">
        <f t="shared" si="78"/>
        <v>3713.0000000000018</v>
      </c>
    </row>
    <row r="385" spans="1:38" ht="24.95" customHeight="1" x14ac:dyDescent="0.25">
      <c r="A385" s="21" t="s">
        <v>1014</v>
      </c>
      <c r="B385" s="22" t="s">
        <v>1723</v>
      </c>
      <c r="C385" s="8" t="s">
        <v>127</v>
      </c>
      <c r="D385" s="8" t="s">
        <v>129</v>
      </c>
      <c r="E385" s="18" t="s">
        <v>1055</v>
      </c>
      <c r="F385" s="45" t="str">
        <f>IFERROR(VLOOKUP(E385,categoria!$A:$C,3,FALSE),"Categoria 1")</f>
        <v>Categoria 1</v>
      </c>
      <c r="G385" s="45">
        <v>7520</v>
      </c>
      <c r="H385" s="45">
        <v>83</v>
      </c>
      <c r="I385" s="7">
        <v>79</v>
      </c>
      <c r="J385" s="7">
        <v>76</v>
      </c>
      <c r="K385" s="7">
        <v>77</v>
      </c>
      <c r="L385" s="7">
        <v>76</v>
      </c>
      <c r="M385" s="7">
        <v>422</v>
      </c>
      <c r="N385" s="7">
        <v>493</v>
      </c>
      <c r="O385" s="7">
        <v>3498</v>
      </c>
      <c r="P385" s="7">
        <v>588</v>
      </c>
      <c r="Q385" s="45">
        <f t="shared" si="66"/>
        <v>5392</v>
      </c>
      <c r="R385" s="45">
        <f>'[1]SH-FA2007-18'!DR387</f>
        <v>96</v>
      </c>
      <c r="S385" s="45">
        <f>'[1]SH-FA2007-18'!DS387</f>
        <v>75</v>
      </c>
      <c r="T385" s="45">
        <f>'[1]SH-FA2007-18'!DT387</f>
        <v>69</v>
      </c>
      <c r="U385" s="45">
        <f>'[1]SH-FA2007-18'!DU387</f>
        <v>84</v>
      </c>
      <c r="V385" s="45">
        <f>'[1]SH-FA2007-18'!DV387</f>
        <v>130</v>
      </c>
      <c r="W385" s="45">
        <f>'[1]SH-FA2007-18'!DW387</f>
        <v>746.6</v>
      </c>
      <c r="X385" s="45">
        <f>'[1]SH-FA2007-18'!DX387</f>
        <v>290.60000000000002</v>
      </c>
      <c r="Y385" s="45">
        <f>'[1]SH-FA2007-18'!DY387</f>
        <v>3039.1999999999989</v>
      </c>
      <c r="Z385" s="45">
        <f>'[1]SH-FA2007-18'!DZ387</f>
        <v>839.59999999999991</v>
      </c>
      <c r="AA385" s="7">
        <f t="shared" si="67"/>
        <v>5369.9999999999982</v>
      </c>
      <c r="AB385" s="105">
        <f t="shared" si="68"/>
        <v>100</v>
      </c>
      <c r="AC385" s="105">
        <f t="shared" si="69"/>
        <v>94.936708860759495</v>
      </c>
      <c r="AD385" s="105">
        <f t="shared" si="70"/>
        <v>90.789473684210535</v>
      </c>
      <c r="AE385" s="105">
        <f t="shared" si="71"/>
        <v>100</v>
      </c>
      <c r="AF385" s="105">
        <f t="shared" si="72"/>
        <v>100</v>
      </c>
      <c r="AG385" s="105">
        <f t="shared" si="73"/>
        <v>100</v>
      </c>
      <c r="AH385" s="105">
        <f t="shared" si="74"/>
        <v>58.945233265720084</v>
      </c>
      <c r="AI385" s="105">
        <f t="shared" si="75"/>
        <v>86.883933676386476</v>
      </c>
      <c r="AJ385" s="105">
        <f t="shared" si="76"/>
        <v>100</v>
      </c>
      <c r="AK385" s="105">
        <f t="shared" si="77"/>
        <v>99.591988130563763</v>
      </c>
      <c r="AL385" s="47">
        <f t="shared" si="78"/>
        <v>22.000000000001819</v>
      </c>
    </row>
    <row r="386" spans="1:38" ht="24.95" customHeight="1" x14ac:dyDescent="0.25">
      <c r="A386" s="21" t="s">
        <v>1014</v>
      </c>
      <c r="B386" s="22" t="s">
        <v>1723</v>
      </c>
      <c r="C386" s="8" t="s">
        <v>127</v>
      </c>
      <c r="D386" s="8" t="s">
        <v>130</v>
      </c>
      <c r="E386" s="18" t="s">
        <v>1509</v>
      </c>
      <c r="F386" s="45" t="str">
        <f>IFERROR(VLOOKUP(E386,categoria!$A:$C,3,FALSE),"Categoria 1")</f>
        <v>Categoria 2</v>
      </c>
      <c r="G386" s="45">
        <v>8300</v>
      </c>
      <c r="H386" s="45">
        <v>111</v>
      </c>
      <c r="I386" s="7">
        <v>108</v>
      </c>
      <c r="J386" s="7">
        <v>107</v>
      </c>
      <c r="K386" s="7">
        <v>109</v>
      </c>
      <c r="L386" s="7">
        <v>111</v>
      </c>
      <c r="M386" s="7">
        <v>635</v>
      </c>
      <c r="N386" s="7">
        <v>749</v>
      </c>
      <c r="O386" s="7">
        <v>5286</v>
      </c>
      <c r="P386" s="7">
        <v>1081</v>
      </c>
      <c r="Q386" s="45">
        <f t="shared" si="66"/>
        <v>8297</v>
      </c>
      <c r="R386" s="45">
        <f>'[1]SH-FA2007-18'!DR388</f>
        <v>128</v>
      </c>
      <c r="S386" s="45">
        <f>'[1]SH-FA2007-18'!DS388</f>
        <v>121</v>
      </c>
      <c r="T386" s="45">
        <f>'[1]SH-FA2007-18'!DT388</f>
        <v>134</v>
      </c>
      <c r="U386" s="45">
        <f>'[1]SH-FA2007-18'!DU388</f>
        <v>113</v>
      </c>
      <c r="V386" s="45">
        <f>'[1]SH-FA2007-18'!DV388</f>
        <v>159</v>
      </c>
      <c r="W386" s="45">
        <f>'[1]SH-FA2007-18'!DW388</f>
        <v>905.6</v>
      </c>
      <c r="X386" s="45">
        <f>'[1]SH-FA2007-18'!DX388</f>
        <v>597.4</v>
      </c>
      <c r="Y386" s="45">
        <f>'[1]SH-FA2007-18'!DY388</f>
        <v>3860.6222222222223</v>
      </c>
      <c r="Z386" s="45">
        <f>'[1]SH-FA2007-18'!DZ388</f>
        <v>803.37777777777785</v>
      </c>
      <c r="AA386" s="7">
        <f t="shared" si="67"/>
        <v>6822</v>
      </c>
      <c r="AB386" s="105">
        <f t="shared" si="68"/>
        <v>100</v>
      </c>
      <c r="AC386" s="105">
        <f t="shared" si="69"/>
        <v>100</v>
      </c>
      <c r="AD386" s="105">
        <f t="shared" si="70"/>
        <v>100</v>
      </c>
      <c r="AE386" s="105">
        <f t="shared" si="71"/>
        <v>100</v>
      </c>
      <c r="AF386" s="105">
        <f t="shared" si="72"/>
        <v>100</v>
      </c>
      <c r="AG386" s="105">
        <f t="shared" si="73"/>
        <v>100</v>
      </c>
      <c r="AH386" s="105">
        <f t="shared" si="74"/>
        <v>79.759679572763687</v>
      </c>
      <c r="AI386" s="105">
        <f t="shared" si="75"/>
        <v>73.034850969016702</v>
      </c>
      <c r="AJ386" s="105">
        <f t="shared" si="76"/>
        <v>74.318018295816628</v>
      </c>
      <c r="AK386" s="105">
        <f t="shared" si="77"/>
        <v>82.222490056646976</v>
      </c>
      <c r="AL386" s="47">
        <f t="shared" si="78"/>
        <v>1475</v>
      </c>
    </row>
    <row r="387" spans="1:38" ht="24.95" customHeight="1" x14ac:dyDescent="0.25">
      <c r="A387" s="21" t="s">
        <v>996</v>
      </c>
      <c r="B387" s="22" t="s">
        <v>1732</v>
      </c>
      <c r="C387" s="8" t="s">
        <v>127</v>
      </c>
      <c r="D387" s="8" t="s">
        <v>131</v>
      </c>
      <c r="E387" s="18" t="s">
        <v>1121</v>
      </c>
      <c r="F387" s="45" t="str">
        <f>IFERROR(VLOOKUP(E387,categoria!$A:$C,3,FALSE),"Categoria 1")</f>
        <v>Categoria 1</v>
      </c>
      <c r="G387" s="45">
        <v>4385</v>
      </c>
      <c r="H387" s="45">
        <v>77</v>
      </c>
      <c r="I387" s="7">
        <v>74</v>
      </c>
      <c r="J387" s="7">
        <v>72</v>
      </c>
      <c r="K387" s="7">
        <v>70</v>
      </c>
      <c r="L387" s="7">
        <v>72</v>
      </c>
      <c r="M387" s="7">
        <v>400</v>
      </c>
      <c r="N387" s="7">
        <v>486</v>
      </c>
      <c r="O387" s="7">
        <v>3262</v>
      </c>
      <c r="P387" s="7">
        <v>546</v>
      </c>
      <c r="Q387" s="45">
        <f t="shared" si="66"/>
        <v>5059</v>
      </c>
      <c r="R387" s="45">
        <f>'[1]SH-FA2007-18'!DR389</f>
        <v>70</v>
      </c>
      <c r="S387" s="45">
        <f>'[1]SH-FA2007-18'!DS389</f>
        <v>86</v>
      </c>
      <c r="T387" s="45">
        <f>'[1]SH-FA2007-18'!DT389</f>
        <v>84</v>
      </c>
      <c r="U387" s="45">
        <f>'[1]SH-FA2007-18'!DU389</f>
        <v>65</v>
      </c>
      <c r="V387" s="45">
        <f>'[1]SH-FA2007-18'!DV389</f>
        <v>113</v>
      </c>
      <c r="W387" s="45">
        <f>'[1]SH-FA2007-18'!DW389</f>
        <v>599.6</v>
      </c>
      <c r="X387" s="45">
        <f>'[1]SH-FA2007-18'!DX389</f>
        <v>281.8</v>
      </c>
      <c r="Y387" s="45">
        <f>'[1]SH-FA2007-18'!DY389</f>
        <v>2544.244444444445</v>
      </c>
      <c r="Z387" s="45">
        <f>'[1]SH-FA2007-18'!DZ389</f>
        <v>160.35555555555555</v>
      </c>
      <c r="AA387" s="7">
        <f t="shared" si="67"/>
        <v>4004.0000000000005</v>
      </c>
      <c r="AB387" s="105">
        <f t="shared" si="68"/>
        <v>90.909090909090907</v>
      </c>
      <c r="AC387" s="105">
        <f t="shared" si="69"/>
        <v>100</v>
      </c>
      <c r="AD387" s="105">
        <f t="shared" si="70"/>
        <v>100</v>
      </c>
      <c r="AE387" s="105">
        <f t="shared" si="71"/>
        <v>92.857142857142861</v>
      </c>
      <c r="AF387" s="105">
        <f t="shared" si="72"/>
        <v>100</v>
      </c>
      <c r="AG387" s="105">
        <f t="shared" si="73"/>
        <v>100</v>
      </c>
      <c r="AH387" s="105">
        <f t="shared" si="74"/>
        <v>57.983539094650205</v>
      </c>
      <c r="AI387" s="105">
        <f t="shared" si="75"/>
        <v>77.99645752435454</v>
      </c>
      <c r="AJ387" s="105">
        <f t="shared" si="76"/>
        <v>29.369149369149365</v>
      </c>
      <c r="AK387" s="105">
        <f t="shared" si="77"/>
        <v>79.146076299663974</v>
      </c>
      <c r="AL387" s="47">
        <f t="shared" si="78"/>
        <v>1054.9999999999995</v>
      </c>
    </row>
    <row r="388" spans="1:38" ht="24.95" customHeight="1" x14ac:dyDescent="0.25">
      <c r="A388" s="21" t="s">
        <v>996</v>
      </c>
      <c r="B388" s="22" t="s">
        <v>1732</v>
      </c>
      <c r="C388" s="8" t="s">
        <v>127</v>
      </c>
      <c r="D388" s="8" t="s">
        <v>132</v>
      </c>
      <c r="E388" s="18" t="s">
        <v>1137</v>
      </c>
      <c r="F388" s="45" t="str">
        <f>IFERROR(VLOOKUP(E388,categoria!$A:$C,3,FALSE),"Categoria 1")</f>
        <v>Categoria 2</v>
      </c>
      <c r="G388" s="45">
        <v>4835</v>
      </c>
      <c r="H388" s="45">
        <v>69</v>
      </c>
      <c r="I388" s="7">
        <v>72</v>
      </c>
      <c r="J388" s="7">
        <v>75</v>
      </c>
      <c r="K388" s="7">
        <v>79</v>
      </c>
      <c r="L388" s="7">
        <v>84</v>
      </c>
      <c r="M388" s="7">
        <v>495</v>
      </c>
      <c r="N388" s="7">
        <v>573</v>
      </c>
      <c r="O388" s="7">
        <v>3363</v>
      </c>
      <c r="P388" s="7">
        <v>431</v>
      </c>
      <c r="Q388" s="45">
        <f t="shared" ref="Q388:Q451" si="79">SUM(H388:P388)</f>
        <v>5241</v>
      </c>
      <c r="R388" s="45">
        <f>'[1]SH-FA2007-18'!DR390</f>
        <v>71</v>
      </c>
      <c r="S388" s="45">
        <f>'[1]SH-FA2007-18'!DS390</f>
        <v>68</v>
      </c>
      <c r="T388" s="45">
        <f>'[1]SH-FA2007-18'!DT390</f>
        <v>67</v>
      </c>
      <c r="U388" s="45">
        <f>'[1]SH-FA2007-18'!DU390</f>
        <v>81</v>
      </c>
      <c r="V388" s="45">
        <f>'[1]SH-FA2007-18'!DV390</f>
        <v>126</v>
      </c>
      <c r="W388" s="45">
        <f>'[1]SH-FA2007-18'!DW390</f>
        <v>634.4</v>
      </c>
      <c r="X388" s="45">
        <f>'[1]SH-FA2007-18'!DX390</f>
        <v>317.60000000000002</v>
      </c>
      <c r="Y388" s="45">
        <f>'[1]SH-FA2007-18'!DY390</f>
        <v>3814.1555555555547</v>
      </c>
      <c r="Z388" s="45">
        <f>'[1]SH-FA2007-18'!DZ390</f>
        <v>594.84444444444455</v>
      </c>
      <c r="AA388" s="7">
        <f t="shared" ref="AA388:AA451" si="80">SUM(R388:Z388)</f>
        <v>5774</v>
      </c>
      <c r="AB388" s="105">
        <f t="shared" ref="AB388:AB451" si="81">IF(R388/H388*100&gt;100,100,R388/H388*100)</f>
        <v>100</v>
      </c>
      <c r="AC388" s="105">
        <f t="shared" ref="AC388:AC451" si="82">IF(S388/I388*100&gt;100,100,S388/I388*100)</f>
        <v>94.444444444444443</v>
      </c>
      <c r="AD388" s="105">
        <f t="shared" ref="AD388:AD451" si="83">IF(T388/J388*100&gt;100,100,T388/J388*100)</f>
        <v>89.333333333333329</v>
      </c>
      <c r="AE388" s="105">
        <f t="shared" ref="AE388:AE451" si="84">IF(U388/K388*100&gt;100,100,U388/K388*100)</f>
        <v>100</v>
      </c>
      <c r="AF388" s="105">
        <f t="shared" ref="AF388:AF451" si="85">IF(V388/L388*100&gt;100,100,V388/L388*100)</f>
        <v>100</v>
      </c>
      <c r="AG388" s="105">
        <f t="shared" ref="AG388:AG451" si="86">IF(W388/M388*100&gt;100,100,W388/M388*100)</f>
        <v>100</v>
      </c>
      <c r="AH388" s="105">
        <f t="shared" ref="AH388:AH451" si="87">IF(X388/N388*100&gt;100,100,X388/N388*100)</f>
        <v>55.427574171029669</v>
      </c>
      <c r="AI388" s="105">
        <f t="shared" ref="AI388:AI451" si="88">IF(Y388/O388*100&gt;100,100,Y388/O388*100)</f>
        <v>100</v>
      </c>
      <c r="AJ388" s="105">
        <f t="shared" ref="AJ388:AJ451" si="89">IF(Z388/P388*100&gt;100,100,Z388/P388*100)</f>
        <v>100</v>
      </c>
      <c r="AK388" s="105">
        <f t="shared" ref="AK388:AK451" si="90">IF(AA388/Q388*100&gt;100,100,AA388/Q388*100)</f>
        <v>100</v>
      </c>
      <c r="AL388" s="47" t="str">
        <f t="shared" ref="AL388:AL451" si="91">IF(Q388-AA388&lt;=0,"-",Q388-AA388)</f>
        <v>-</v>
      </c>
    </row>
    <row r="389" spans="1:38" ht="24.95" customHeight="1" x14ac:dyDescent="0.25">
      <c r="A389" s="21" t="s">
        <v>1014</v>
      </c>
      <c r="B389" s="22" t="s">
        <v>1723</v>
      </c>
      <c r="C389" s="8" t="s">
        <v>127</v>
      </c>
      <c r="D389" s="8" t="s">
        <v>133</v>
      </c>
      <c r="E389" s="18" t="s">
        <v>1144</v>
      </c>
      <c r="F389" s="45" t="str">
        <f>IFERROR(VLOOKUP(E389,categoria!$A:$C,3,FALSE),"Categoria 1")</f>
        <v>Categoria 1</v>
      </c>
      <c r="G389" s="45">
        <v>8490</v>
      </c>
      <c r="H389" s="45">
        <v>142</v>
      </c>
      <c r="I389" s="7">
        <v>139</v>
      </c>
      <c r="J389" s="7">
        <v>136</v>
      </c>
      <c r="K389" s="7">
        <v>138</v>
      </c>
      <c r="L389" s="7">
        <v>141</v>
      </c>
      <c r="M389" s="7">
        <v>770</v>
      </c>
      <c r="N389" s="7">
        <v>877</v>
      </c>
      <c r="O389" s="7">
        <v>5592</v>
      </c>
      <c r="P389" s="7">
        <v>1125</v>
      </c>
      <c r="Q389" s="45">
        <f t="shared" si="79"/>
        <v>9060</v>
      </c>
      <c r="R389" s="45">
        <f>'[1]SH-FA2007-18'!DR391</f>
        <v>131</v>
      </c>
      <c r="S389" s="45">
        <f>'[1]SH-FA2007-18'!DS391</f>
        <v>129</v>
      </c>
      <c r="T389" s="45">
        <f>'[1]SH-FA2007-18'!DT391</f>
        <v>109</v>
      </c>
      <c r="U389" s="45">
        <f>'[1]SH-FA2007-18'!DU391</f>
        <v>94</v>
      </c>
      <c r="V389" s="45">
        <f>'[1]SH-FA2007-18'!DV391</f>
        <v>161</v>
      </c>
      <c r="W389" s="45">
        <f>'[1]SH-FA2007-18'!DW391</f>
        <v>989.6</v>
      </c>
      <c r="X389" s="45">
        <f>'[1]SH-FA2007-18'!DX391</f>
        <v>397.59999999999997</v>
      </c>
      <c r="Y389" s="45">
        <f>'[1]SH-FA2007-18'!DY391</f>
        <v>4028.1333333333341</v>
      </c>
      <c r="Z389" s="45">
        <f>'[1]SH-FA2007-18'!DZ391</f>
        <v>866.66666666666674</v>
      </c>
      <c r="AA389" s="7">
        <f t="shared" si="80"/>
        <v>6906.0000000000009</v>
      </c>
      <c r="AB389" s="105">
        <f t="shared" si="81"/>
        <v>92.25352112676056</v>
      </c>
      <c r="AC389" s="105">
        <f t="shared" si="82"/>
        <v>92.805755395683448</v>
      </c>
      <c r="AD389" s="105">
        <f t="shared" si="83"/>
        <v>80.14705882352942</v>
      </c>
      <c r="AE389" s="105">
        <f t="shared" si="84"/>
        <v>68.115942028985515</v>
      </c>
      <c r="AF389" s="105">
        <f t="shared" si="85"/>
        <v>100</v>
      </c>
      <c r="AG389" s="105">
        <f t="shared" si="86"/>
        <v>100</v>
      </c>
      <c r="AH389" s="105">
        <f t="shared" si="87"/>
        <v>45.3363740022805</v>
      </c>
      <c r="AI389" s="105">
        <f t="shared" si="88"/>
        <v>72.033857892227005</v>
      </c>
      <c r="AJ389" s="105">
        <f t="shared" si="89"/>
        <v>77.037037037037052</v>
      </c>
      <c r="AK389" s="105">
        <f t="shared" si="90"/>
        <v>76.225165562913915</v>
      </c>
      <c r="AL389" s="47">
        <f t="shared" si="91"/>
        <v>2153.9999999999991</v>
      </c>
    </row>
    <row r="390" spans="1:38" ht="24.95" customHeight="1" x14ac:dyDescent="0.25">
      <c r="A390" s="21" t="s">
        <v>996</v>
      </c>
      <c r="B390" s="22" t="s">
        <v>1732</v>
      </c>
      <c r="C390" s="8" t="s">
        <v>127</v>
      </c>
      <c r="D390" s="8" t="s">
        <v>134</v>
      </c>
      <c r="E390" s="18" t="s">
        <v>1147</v>
      </c>
      <c r="F390" s="45" t="str">
        <f>IFERROR(VLOOKUP(E390,categoria!$A:$C,3,FALSE),"Categoria 1")</f>
        <v>Categoria 2</v>
      </c>
      <c r="G390" s="45">
        <v>22310</v>
      </c>
      <c r="H390" s="45">
        <v>399</v>
      </c>
      <c r="I390" s="7">
        <v>384</v>
      </c>
      <c r="J390" s="7">
        <v>378</v>
      </c>
      <c r="K390" s="7">
        <v>380</v>
      </c>
      <c r="L390" s="7">
        <v>389</v>
      </c>
      <c r="M390" s="7">
        <v>2220</v>
      </c>
      <c r="N390" s="7">
        <v>2726</v>
      </c>
      <c r="O390" s="7">
        <v>20699</v>
      </c>
      <c r="P390" s="7">
        <v>4778</v>
      </c>
      <c r="Q390" s="45">
        <f t="shared" si="79"/>
        <v>32353</v>
      </c>
      <c r="R390" s="45">
        <f>'[1]SH-FA2007-18'!DR392</f>
        <v>395</v>
      </c>
      <c r="S390" s="45">
        <f>'[1]SH-FA2007-18'!DS392</f>
        <v>301</v>
      </c>
      <c r="T390" s="45">
        <f>'[1]SH-FA2007-18'!DT392</f>
        <v>438</v>
      </c>
      <c r="U390" s="45">
        <f>'[1]SH-FA2007-18'!DU392</f>
        <v>527</v>
      </c>
      <c r="V390" s="45">
        <f>'[1]SH-FA2007-18'!DV392</f>
        <v>618</v>
      </c>
      <c r="W390" s="45">
        <f>'[1]SH-FA2007-18'!DW392</f>
        <v>3047</v>
      </c>
      <c r="X390" s="45">
        <f>'[1]SH-FA2007-18'!DX392</f>
        <v>1188.4000000000001</v>
      </c>
      <c r="Y390" s="45">
        <f>'[1]SH-FA2007-18'!DY392</f>
        <v>8325.6</v>
      </c>
      <c r="Z390" s="45">
        <f>'[1]SH-FA2007-18'!DZ392</f>
        <v>1762</v>
      </c>
      <c r="AA390" s="7">
        <f t="shared" si="80"/>
        <v>16602</v>
      </c>
      <c r="AB390" s="105">
        <f t="shared" si="81"/>
        <v>98.997493734335833</v>
      </c>
      <c r="AC390" s="105">
        <f t="shared" si="82"/>
        <v>78.385416666666657</v>
      </c>
      <c r="AD390" s="105">
        <f t="shared" si="83"/>
        <v>100</v>
      </c>
      <c r="AE390" s="105">
        <f t="shared" si="84"/>
        <v>100</v>
      </c>
      <c r="AF390" s="105">
        <f t="shared" si="85"/>
        <v>100</v>
      </c>
      <c r="AG390" s="105">
        <f t="shared" si="86"/>
        <v>100</v>
      </c>
      <c r="AH390" s="105">
        <f t="shared" si="87"/>
        <v>43.595011005135731</v>
      </c>
      <c r="AI390" s="105">
        <f t="shared" si="88"/>
        <v>40.222232958113921</v>
      </c>
      <c r="AJ390" s="105">
        <f t="shared" si="89"/>
        <v>36.877354541649225</v>
      </c>
      <c r="AK390" s="105">
        <f t="shared" si="90"/>
        <v>51.3151794269465</v>
      </c>
      <c r="AL390" s="47">
        <f t="shared" si="91"/>
        <v>15751</v>
      </c>
    </row>
    <row r="391" spans="1:38" ht="24.95" customHeight="1" x14ac:dyDescent="0.25">
      <c r="A391" s="21" t="s">
        <v>1014</v>
      </c>
      <c r="B391" s="22" t="s">
        <v>1723</v>
      </c>
      <c r="C391" s="8" t="s">
        <v>127</v>
      </c>
      <c r="D391" s="8" t="s">
        <v>135</v>
      </c>
      <c r="E391" s="18" t="s">
        <v>1169</v>
      </c>
      <c r="F391" s="45" t="str">
        <f>IFERROR(VLOOKUP(E391,categoria!$A:$C,3,FALSE),"Categoria 1")</f>
        <v>Categoria 1</v>
      </c>
      <c r="G391" s="45">
        <v>5610</v>
      </c>
      <c r="H391" s="45">
        <v>72</v>
      </c>
      <c r="I391" s="7">
        <v>69</v>
      </c>
      <c r="J391" s="7">
        <v>69</v>
      </c>
      <c r="K391" s="7">
        <v>70</v>
      </c>
      <c r="L391" s="7">
        <v>73</v>
      </c>
      <c r="M391" s="7">
        <v>417</v>
      </c>
      <c r="N391" s="7">
        <v>506</v>
      </c>
      <c r="O391" s="7">
        <v>3605</v>
      </c>
      <c r="P391" s="7">
        <v>762</v>
      </c>
      <c r="Q391" s="45">
        <f t="shared" si="79"/>
        <v>5643</v>
      </c>
      <c r="R391" s="45">
        <f>'[1]SH-FA2007-18'!DR393</f>
        <v>83</v>
      </c>
      <c r="S391" s="45">
        <f>'[1]SH-FA2007-18'!DS393</f>
        <v>145</v>
      </c>
      <c r="T391" s="45">
        <f>'[1]SH-FA2007-18'!DT393</f>
        <v>91</v>
      </c>
      <c r="U391" s="45">
        <f>'[1]SH-FA2007-18'!DU393</f>
        <v>110</v>
      </c>
      <c r="V391" s="45">
        <f>'[1]SH-FA2007-18'!DV393</f>
        <v>136</v>
      </c>
      <c r="W391" s="45">
        <f>'[1]SH-FA2007-18'!DW393</f>
        <v>787.4</v>
      </c>
      <c r="X391" s="45">
        <f>'[1]SH-FA2007-18'!DX393</f>
        <v>463.8</v>
      </c>
      <c r="Y391" s="45">
        <f>'[1]SH-FA2007-18'!DY393</f>
        <v>4179.6888888888898</v>
      </c>
      <c r="Z391" s="45">
        <f>'[1]SH-FA2007-18'!DZ393</f>
        <v>1004.1111111111111</v>
      </c>
      <c r="AA391" s="7">
        <f t="shared" si="80"/>
        <v>7000.0000000000009</v>
      </c>
      <c r="AB391" s="105">
        <f t="shared" si="81"/>
        <v>100</v>
      </c>
      <c r="AC391" s="105">
        <f t="shared" si="82"/>
        <v>100</v>
      </c>
      <c r="AD391" s="105">
        <f t="shared" si="83"/>
        <v>100</v>
      </c>
      <c r="AE391" s="105">
        <f t="shared" si="84"/>
        <v>100</v>
      </c>
      <c r="AF391" s="105">
        <f t="shared" si="85"/>
        <v>100</v>
      </c>
      <c r="AG391" s="105">
        <f t="shared" si="86"/>
        <v>100</v>
      </c>
      <c r="AH391" s="105">
        <f t="shared" si="87"/>
        <v>91.660079051383406</v>
      </c>
      <c r="AI391" s="105">
        <f t="shared" si="88"/>
        <v>100</v>
      </c>
      <c r="AJ391" s="105">
        <f t="shared" si="89"/>
        <v>100</v>
      </c>
      <c r="AK391" s="105">
        <f t="shared" si="90"/>
        <v>100</v>
      </c>
      <c r="AL391" s="47" t="str">
        <f t="shared" si="91"/>
        <v>-</v>
      </c>
    </row>
    <row r="392" spans="1:38" ht="24.95" customHeight="1" x14ac:dyDescent="0.25">
      <c r="A392" s="21" t="s">
        <v>1014</v>
      </c>
      <c r="B392" s="22" t="s">
        <v>1723</v>
      </c>
      <c r="C392" s="8" t="s">
        <v>127</v>
      </c>
      <c r="D392" s="8" t="s">
        <v>136</v>
      </c>
      <c r="E392" s="18" t="s">
        <v>1179</v>
      </c>
      <c r="F392" s="45" t="str">
        <f>IFERROR(VLOOKUP(E392,categoria!$A:$C,3,FALSE),"Categoria 1")</f>
        <v>Categoria 1</v>
      </c>
      <c r="G392" s="45">
        <v>5000</v>
      </c>
      <c r="H392" s="45">
        <v>55</v>
      </c>
      <c r="I392" s="7">
        <v>57</v>
      </c>
      <c r="J392" s="7">
        <v>59</v>
      </c>
      <c r="K392" s="7">
        <v>61</v>
      </c>
      <c r="L392" s="7">
        <v>62</v>
      </c>
      <c r="M392" s="7">
        <v>326</v>
      </c>
      <c r="N392" s="7">
        <v>338</v>
      </c>
      <c r="O392" s="7">
        <v>2785</v>
      </c>
      <c r="P392" s="7">
        <v>725</v>
      </c>
      <c r="Q392" s="45">
        <f t="shared" si="79"/>
        <v>4468</v>
      </c>
      <c r="R392" s="45">
        <f>'[1]SH-FA2007-18'!DR394</f>
        <v>41</v>
      </c>
      <c r="S392" s="45">
        <f>'[1]SH-FA2007-18'!DS394</f>
        <v>62</v>
      </c>
      <c r="T392" s="45">
        <f>'[1]SH-FA2007-18'!DT394</f>
        <v>102</v>
      </c>
      <c r="U392" s="45">
        <f>'[1]SH-FA2007-18'!DU394</f>
        <v>131</v>
      </c>
      <c r="V392" s="45">
        <f>'[1]SH-FA2007-18'!DV394</f>
        <v>109</v>
      </c>
      <c r="W392" s="45">
        <f>'[1]SH-FA2007-18'!DW394</f>
        <v>563.79999999999995</v>
      </c>
      <c r="X392" s="45">
        <f>'[1]SH-FA2007-18'!DX394</f>
        <v>248.19999999999996</v>
      </c>
      <c r="Y392" s="45">
        <f>'[1]SH-FA2007-18'!DY394</f>
        <v>2354.3333333333335</v>
      </c>
      <c r="Z392" s="45">
        <f>'[1]SH-FA2007-18'!DZ394</f>
        <v>537.66666666666674</v>
      </c>
      <c r="AA392" s="7">
        <f t="shared" si="80"/>
        <v>4149</v>
      </c>
      <c r="AB392" s="105">
        <f t="shared" si="81"/>
        <v>74.545454545454547</v>
      </c>
      <c r="AC392" s="105">
        <f t="shared" si="82"/>
        <v>100</v>
      </c>
      <c r="AD392" s="105">
        <f t="shared" si="83"/>
        <v>100</v>
      </c>
      <c r="AE392" s="105">
        <f t="shared" si="84"/>
        <v>100</v>
      </c>
      <c r="AF392" s="105">
        <f t="shared" si="85"/>
        <v>100</v>
      </c>
      <c r="AG392" s="105">
        <f t="shared" si="86"/>
        <v>100</v>
      </c>
      <c r="AH392" s="105">
        <f t="shared" si="87"/>
        <v>73.431952662721883</v>
      </c>
      <c r="AI392" s="105">
        <f t="shared" si="88"/>
        <v>84.536205864751651</v>
      </c>
      <c r="AJ392" s="105">
        <f t="shared" si="89"/>
        <v>74.160919540229898</v>
      </c>
      <c r="AK392" s="105">
        <f t="shared" si="90"/>
        <v>92.86034019695613</v>
      </c>
      <c r="AL392" s="47">
        <f t="shared" si="91"/>
        <v>319</v>
      </c>
    </row>
    <row r="393" spans="1:38" ht="24.95" customHeight="1" x14ac:dyDescent="0.25">
      <c r="A393" s="21" t="s">
        <v>996</v>
      </c>
      <c r="B393" s="22" t="s">
        <v>1732</v>
      </c>
      <c r="C393" s="8" t="s">
        <v>127</v>
      </c>
      <c r="D393" s="8" t="s">
        <v>137</v>
      </c>
      <c r="E393" s="18" t="s">
        <v>1217</v>
      </c>
      <c r="F393" s="45" t="str">
        <f>IFERROR(VLOOKUP(E393,categoria!$A:$C,3,FALSE),"Categoria 1")</f>
        <v>Categoria 2</v>
      </c>
      <c r="G393" s="45">
        <v>17240</v>
      </c>
      <c r="H393" s="45">
        <v>232</v>
      </c>
      <c r="I393" s="7">
        <v>260</v>
      </c>
      <c r="J393" s="7">
        <v>284</v>
      </c>
      <c r="K393" s="7">
        <v>304</v>
      </c>
      <c r="L393" s="7">
        <v>321</v>
      </c>
      <c r="M393" s="7">
        <v>1748</v>
      </c>
      <c r="N393" s="7">
        <v>1787</v>
      </c>
      <c r="O393" s="7">
        <v>12056</v>
      </c>
      <c r="P393" s="7">
        <v>2249</v>
      </c>
      <c r="Q393" s="45">
        <f t="shared" si="79"/>
        <v>19241</v>
      </c>
      <c r="R393" s="45">
        <f>'[1]SH-FA2007-18'!DR395</f>
        <v>261</v>
      </c>
      <c r="S393" s="45">
        <f>'[1]SH-FA2007-18'!DS395</f>
        <v>255</v>
      </c>
      <c r="T393" s="45">
        <f>'[1]SH-FA2007-18'!DT395</f>
        <v>247</v>
      </c>
      <c r="U393" s="45">
        <f>'[1]SH-FA2007-18'!DU395</f>
        <v>293</v>
      </c>
      <c r="V393" s="45">
        <f>'[1]SH-FA2007-18'!DV395</f>
        <v>541</v>
      </c>
      <c r="W393" s="45">
        <f>'[1]SH-FA2007-18'!DW395</f>
        <v>2332.4</v>
      </c>
      <c r="X393" s="45">
        <f>'[1]SH-FA2007-18'!DX395</f>
        <v>1223.4000000000001</v>
      </c>
      <c r="Y393" s="45">
        <f>'[1]SH-FA2007-18'!DY395</f>
        <v>8592.9333333333325</v>
      </c>
      <c r="Z393" s="45">
        <f>'[1]SH-FA2007-18'!DZ395</f>
        <v>1301.2666666666664</v>
      </c>
      <c r="AA393" s="7">
        <f t="shared" si="80"/>
        <v>15047</v>
      </c>
      <c r="AB393" s="105">
        <f t="shared" si="81"/>
        <v>100</v>
      </c>
      <c r="AC393" s="105">
        <f t="shared" si="82"/>
        <v>98.076923076923066</v>
      </c>
      <c r="AD393" s="105">
        <f t="shared" si="83"/>
        <v>86.971830985915489</v>
      </c>
      <c r="AE393" s="105">
        <f t="shared" si="84"/>
        <v>96.381578947368425</v>
      </c>
      <c r="AF393" s="105">
        <f t="shared" si="85"/>
        <v>100</v>
      </c>
      <c r="AG393" s="105">
        <f t="shared" si="86"/>
        <v>100</v>
      </c>
      <c r="AH393" s="105">
        <f t="shared" si="87"/>
        <v>68.46110800223839</v>
      </c>
      <c r="AI393" s="105">
        <f t="shared" si="88"/>
        <v>71.275160362751606</v>
      </c>
      <c r="AJ393" s="105">
        <f t="shared" si="89"/>
        <v>57.859789536090098</v>
      </c>
      <c r="AK393" s="105">
        <f t="shared" si="90"/>
        <v>78.202796112468164</v>
      </c>
      <c r="AL393" s="47">
        <f t="shared" si="91"/>
        <v>4194</v>
      </c>
    </row>
    <row r="394" spans="1:38" ht="24.95" customHeight="1" x14ac:dyDescent="0.25">
      <c r="A394" s="21" t="s">
        <v>1014</v>
      </c>
      <c r="B394" s="22" t="s">
        <v>1723</v>
      </c>
      <c r="C394" s="8" t="s">
        <v>127</v>
      </c>
      <c r="D394" s="8" t="s">
        <v>138</v>
      </c>
      <c r="E394" s="18" t="s">
        <v>1229</v>
      </c>
      <c r="F394" s="45" t="str">
        <f>IFERROR(VLOOKUP(E394,categoria!$A:$C,3,FALSE),"Categoria 1")</f>
        <v>Categoria 2</v>
      </c>
      <c r="G394" s="45">
        <v>9330</v>
      </c>
      <c r="H394" s="45">
        <v>110</v>
      </c>
      <c r="I394" s="7">
        <v>108</v>
      </c>
      <c r="J394" s="7">
        <v>110</v>
      </c>
      <c r="K394" s="7">
        <v>114</v>
      </c>
      <c r="L394" s="7">
        <v>118</v>
      </c>
      <c r="M394" s="7">
        <v>685</v>
      </c>
      <c r="N394" s="7">
        <v>811</v>
      </c>
      <c r="O394" s="7">
        <v>4679</v>
      </c>
      <c r="P394" s="7">
        <v>752</v>
      </c>
      <c r="Q394" s="45">
        <f t="shared" si="79"/>
        <v>7487</v>
      </c>
      <c r="R394" s="45">
        <f>'[1]SH-FA2007-18'!DR396</f>
        <v>103</v>
      </c>
      <c r="S394" s="45">
        <f>'[1]SH-FA2007-18'!DS396</f>
        <v>118</v>
      </c>
      <c r="T394" s="45">
        <f>'[1]SH-FA2007-18'!DT396</f>
        <v>107</v>
      </c>
      <c r="U394" s="45">
        <f>'[1]SH-FA2007-18'!DU396</f>
        <v>135</v>
      </c>
      <c r="V394" s="45">
        <f>'[1]SH-FA2007-18'!DV396</f>
        <v>155</v>
      </c>
      <c r="W394" s="45">
        <f>'[1]SH-FA2007-18'!DW396</f>
        <v>909</v>
      </c>
      <c r="X394" s="45">
        <f>'[1]SH-FA2007-18'!DX396</f>
        <v>432.7999999999999</v>
      </c>
      <c r="Y394" s="45">
        <f>'[1]SH-FA2007-18'!DY396</f>
        <v>4549.0222222222228</v>
      </c>
      <c r="Z394" s="45">
        <f>'[1]SH-FA2007-18'!DZ396</f>
        <v>686.17777777777792</v>
      </c>
      <c r="AA394" s="7">
        <f t="shared" si="80"/>
        <v>7195.0000000000009</v>
      </c>
      <c r="AB394" s="105">
        <f t="shared" si="81"/>
        <v>93.63636363636364</v>
      </c>
      <c r="AC394" s="105">
        <f t="shared" si="82"/>
        <v>100</v>
      </c>
      <c r="AD394" s="105">
        <f t="shared" si="83"/>
        <v>97.27272727272728</v>
      </c>
      <c r="AE394" s="105">
        <f t="shared" si="84"/>
        <v>100</v>
      </c>
      <c r="AF394" s="105">
        <f t="shared" si="85"/>
        <v>100</v>
      </c>
      <c r="AG394" s="105">
        <f t="shared" si="86"/>
        <v>100</v>
      </c>
      <c r="AH394" s="105">
        <f t="shared" si="87"/>
        <v>53.366214549938341</v>
      </c>
      <c r="AI394" s="105">
        <f t="shared" si="88"/>
        <v>97.222103488399711</v>
      </c>
      <c r="AJ394" s="105">
        <f t="shared" si="89"/>
        <v>91.247044917257696</v>
      </c>
      <c r="AK394" s="105">
        <f t="shared" si="90"/>
        <v>96.099906504608001</v>
      </c>
      <c r="AL394" s="47">
        <f t="shared" si="91"/>
        <v>291.99999999999909</v>
      </c>
    </row>
    <row r="395" spans="1:38" ht="24.95" customHeight="1" x14ac:dyDescent="0.25">
      <c r="A395" s="21" t="s">
        <v>996</v>
      </c>
      <c r="B395" s="22" t="s">
        <v>1732</v>
      </c>
      <c r="C395" s="8" t="s">
        <v>127</v>
      </c>
      <c r="D395" s="8" t="s">
        <v>139</v>
      </c>
      <c r="E395" s="18" t="s">
        <v>1237</v>
      </c>
      <c r="F395" s="45" t="str">
        <f>IFERROR(VLOOKUP(E395,categoria!$A:$C,3,FALSE),"Categoria 1")</f>
        <v>Categoria 2</v>
      </c>
      <c r="G395" s="45">
        <v>16450</v>
      </c>
      <c r="H395" s="45">
        <v>311</v>
      </c>
      <c r="I395" s="7">
        <v>309</v>
      </c>
      <c r="J395" s="7">
        <v>311</v>
      </c>
      <c r="K395" s="7">
        <v>318</v>
      </c>
      <c r="L395" s="7">
        <v>328</v>
      </c>
      <c r="M395" s="7">
        <v>1852</v>
      </c>
      <c r="N395" s="7">
        <v>2153</v>
      </c>
      <c r="O395" s="7">
        <v>14983</v>
      </c>
      <c r="P395" s="7">
        <v>2643</v>
      </c>
      <c r="Q395" s="45">
        <f t="shared" si="79"/>
        <v>23208</v>
      </c>
      <c r="R395" s="45">
        <f>'[1]SH-FA2007-18'!DR397</f>
        <v>361</v>
      </c>
      <c r="S395" s="45">
        <f>'[1]SH-FA2007-18'!DS397</f>
        <v>351</v>
      </c>
      <c r="T395" s="45">
        <f>'[1]SH-FA2007-18'!DT397</f>
        <v>290</v>
      </c>
      <c r="U395" s="45">
        <f>'[1]SH-FA2007-18'!DU397</f>
        <v>347</v>
      </c>
      <c r="V395" s="45">
        <f>'[1]SH-FA2007-18'!DV397</f>
        <v>603</v>
      </c>
      <c r="W395" s="45">
        <f>'[1]SH-FA2007-18'!DW397</f>
        <v>2902.4</v>
      </c>
      <c r="X395" s="45">
        <f>'[1]SH-FA2007-18'!DX397</f>
        <v>1478.3999999999999</v>
      </c>
      <c r="Y395" s="45">
        <f>'[1]SH-FA2007-18'!DY397</f>
        <v>16483.844444444443</v>
      </c>
      <c r="Z395" s="45">
        <f>'[1]SH-FA2007-18'!DZ397</f>
        <v>3325.3555555555554</v>
      </c>
      <c r="AA395" s="7">
        <f t="shared" si="80"/>
        <v>26141.999999999996</v>
      </c>
      <c r="AB395" s="105">
        <f t="shared" si="81"/>
        <v>100</v>
      </c>
      <c r="AC395" s="105">
        <f t="shared" si="82"/>
        <v>100</v>
      </c>
      <c r="AD395" s="105">
        <f t="shared" si="83"/>
        <v>93.247588424437296</v>
      </c>
      <c r="AE395" s="105">
        <f t="shared" si="84"/>
        <v>100</v>
      </c>
      <c r="AF395" s="105">
        <f t="shared" si="85"/>
        <v>100</v>
      </c>
      <c r="AG395" s="105">
        <f t="shared" si="86"/>
        <v>100</v>
      </c>
      <c r="AH395" s="105">
        <f t="shared" si="87"/>
        <v>68.666976312122614</v>
      </c>
      <c r="AI395" s="105">
        <f t="shared" si="88"/>
        <v>100</v>
      </c>
      <c r="AJ395" s="105">
        <f t="shared" si="89"/>
        <v>100</v>
      </c>
      <c r="AK395" s="105">
        <f t="shared" si="90"/>
        <v>100</v>
      </c>
      <c r="AL395" s="47" t="str">
        <f t="shared" si="91"/>
        <v>-</v>
      </c>
    </row>
    <row r="396" spans="1:38" ht="24.95" customHeight="1" x14ac:dyDescent="0.25">
      <c r="A396" s="21" t="s">
        <v>996</v>
      </c>
      <c r="B396" s="22" t="s">
        <v>1732</v>
      </c>
      <c r="C396" s="8" t="s">
        <v>127</v>
      </c>
      <c r="D396" s="8" t="s">
        <v>140</v>
      </c>
      <c r="E396" s="18" t="s">
        <v>1245</v>
      </c>
      <c r="F396" s="45" t="str">
        <f>IFERROR(VLOOKUP(E396,categoria!$A:$C,3,FALSE),"Categoria 1")</f>
        <v>Categoria 1</v>
      </c>
      <c r="G396" s="45">
        <v>3410</v>
      </c>
      <c r="H396" s="45">
        <v>49</v>
      </c>
      <c r="I396" s="7">
        <v>47</v>
      </c>
      <c r="J396" s="7">
        <v>46</v>
      </c>
      <c r="K396" s="7">
        <v>46</v>
      </c>
      <c r="L396" s="7">
        <v>46</v>
      </c>
      <c r="M396" s="7">
        <v>245</v>
      </c>
      <c r="N396" s="7">
        <v>280</v>
      </c>
      <c r="O396" s="7">
        <v>2042</v>
      </c>
      <c r="P396" s="7">
        <v>541</v>
      </c>
      <c r="Q396" s="45">
        <f t="shared" si="79"/>
        <v>3342</v>
      </c>
      <c r="R396" s="45">
        <f>'[1]SH-FA2007-18'!DR398</f>
        <v>37</v>
      </c>
      <c r="S396" s="45">
        <f>'[1]SH-FA2007-18'!DS398</f>
        <v>41</v>
      </c>
      <c r="T396" s="45">
        <f>'[1]SH-FA2007-18'!DT398</f>
        <v>44</v>
      </c>
      <c r="U396" s="45">
        <f>'[1]SH-FA2007-18'!DU398</f>
        <v>68</v>
      </c>
      <c r="V396" s="45">
        <f>'[1]SH-FA2007-18'!DV398</f>
        <v>49</v>
      </c>
      <c r="W396" s="45">
        <f>'[1]SH-FA2007-18'!DW398</f>
        <v>343.4</v>
      </c>
      <c r="X396" s="45">
        <f>'[1]SH-FA2007-18'!DX398</f>
        <v>144.19999999999999</v>
      </c>
      <c r="Y396" s="45">
        <f>'[1]SH-FA2007-18'!DY398</f>
        <v>1526.3777777777775</v>
      </c>
      <c r="Z396" s="45">
        <f>'[1]SH-FA2007-18'!DZ398</f>
        <v>483.02222222222218</v>
      </c>
      <c r="AA396" s="7">
        <f t="shared" si="80"/>
        <v>2735.9999999999995</v>
      </c>
      <c r="AB396" s="105">
        <f t="shared" si="81"/>
        <v>75.510204081632651</v>
      </c>
      <c r="AC396" s="105">
        <f t="shared" si="82"/>
        <v>87.2340425531915</v>
      </c>
      <c r="AD396" s="105">
        <f t="shared" si="83"/>
        <v>95.652173913043484</v>
      </c>
      <c r="AE396" s="105">
        <f t="shared" si="84"/>
        <v>100</v>
      </c>
      <c r="AF396" s="105">
        <f t="shared" si="85"/>
        <v>100</v>
      </c>
      <c r="AG396" s="105">
        <f t="shared" si="86"/>
        <v>100</v>
      </c>
      <c r="AH396" s="105">
        <f t="shared" si="87"/>
        <v>51.5</v>
      </c>
      <c r="AI396" s="105">
        <f t="shared" si="88"/>
        <v>74.74915660028293</v>
      </c>
      <c r="AJ396" s="105">
        <f t="shared" si="89"/>
        <v>89.283220373793384</v>
      </c>
      <c r="AK396" s="105">
        <f t="shared" si="90"/>
        <v>81.867145421903047</v>
      </c>
      <c r="AL396" s="47">
        <f t="shared" si="91"/>
        <v>606.00000000000045</v>
      </c>
    </row>
    <row r="397" spans="1:38" ht="24.95" customHeight="1" x14ac:dyDescent="0.25">
      <c r="A397" s="21" t="s">
        <v>996</v>
      </c>
      <c r="B397" s="22" t="s">
        <v>1732</v>
      </c>
      <c r="C397" s="8" t="s">
        <v>127</v>
      </c>
      <c r="D397" s="8" t="s">
        <v>141</v>
      </c>
      <c r="E397" s="18" t="s">
        <v>1252</v>
      </c>
      <c r="F397" s="45" t="str">
        <f>IFERROR(VLOOKUP(E397,categoria!$A:$C,3,FALSE),"Categoria 1")</f>
        <v>Categoria 1</v>
      </c>
      <c r="G397" s="45">
        <v>11270</v>
      </c>
      <c r="H397" s="45">
        <v>160</v>
      </c>
      <c r="I397" s="7">
        <v>161</v>
      </c>
      <c r="J397" s="7">
        <v>166</v>
      </c>
      <c r="K397" s="7">
        <v>170</v>
      </c>
      <c r="L397" s="7">
        <v>173</v>
      </c>
      <c r="M397" s="7">
        <v>943</v>
      </c>
      <c r="N397" s="7">
        <v>1029</v>
      </c>
      <c r="O397" s="7">
        <v>6555</v>
      </c>
      <c r="P397" s="7">
        <v>1095</v>
      </c>
      <c r="Q397" s="45">
        <f t="shared" si="79"/>
        <v>10452</v>
      </c>
      <c r="R397" s="45">
        <f>'[1]SH-FA2007-18'!DR399</f>
        <v>164</v>
      </c>
      <c r="S397" s="45">
        <f>'[1]SH-FA2007-18'!DS399</f>
        <v>126</v>
      </c>
      <c r="T397" s="45">
        <f>'[1]SH-FA2007-18'!DT399</f>
        <v>131</v>
      </c>
      <c r="U397" s="45">
        <f>'[1]SH-FA2007-18'!DU399</f>
        <v>147</v>
      </c>
      <c r="V397" s="45">
        <f>'[1]SH-FA2007-18'!DV399</f>
        <v>212</v>
      </c>
      <c r="W397" s="45">
        <f>'[1]SH-FA2007-18'!DW399</f>
        <v>1208.4000000000001</v>
      </c>
      <c r="X397" s="45">
        <f>'[1]SH-FA2007-18'!DX399</f>
        <v>672.60000000000014</v>
      </c>
      <c r="Y397" s="45">
        <f>'[1]SH-FA2007-18'!DY399</f>
        <v>7833.022222222221</v>
      </c>
      <c r="Z397" s="45">
        <f>'[1]SH-FA2007-18'!DZ399</f>
        <v>1726.9777777777779</v>
      </c>
      <c r="AA397" s="7">
        <f t="shared" si="80"/>
        <v>12221</v>
      </c>
      <c r="AB397" s="105">
        <f t="shared" si="81"/>
        <v>100</v>
      </c>
      <c r="AC397" s="105">
        <f t="shared" si="82"/>
        <v>78.260869565217391</v>
      </c>
      <c r="AD397" s="105">
        <f t="shared" si="83"/>
        <v>78.915662650602414</v>
      </c>
      <c r="AE397" s="105">
        <f t="shared" si="84"/>
        <v>86.470588235294116</v>
      </c>
      <c r="AF397" s="105">
        <f t="shared" si="85"/>
        <v>100</v>
      </c>
      <c r="AG397" s="105">
        <f t="shared" si="86"/>
        <v>100</v>
      </c>
      <c r="AH397" s="105">
        <f t="shared" si="87"/>
        <v>65.364431486880477</v>
      </c>
      <c r="AI397" s="105">
        <f t="shared" si="88"/>
        <v>100</v>
      </c>
      <c r="AJ397" s="105">
        <f t="shared" si="89"/>
        <v>100</v>
      </c>
      <c r="AK397" s="105">
        <f t="shared" si="90"/>
        <v>100</v>
      </c>
      <c r="AL397" s="47" t="str">
        <f t="shared" si="91"/>
        <v>-</v>
      </c>
    </row>
    <row r="398" spans="1:38" ht="24.95" customHeight="1" x14ac:dyDescent="0.25">
      <c r="A398" s="21" t="s">
        <v>1014</v>
      </c>
      <c r="B398" s="22" t="s">
        <v>1723</v>
      </c>
      <c r="C398" s="8" t="s">
        <v>127</v>
      </c>
      <c r="D398" s="8" t="s">
        <v>142</v>
      </c>
      <c r="E398" s="18" t="s">
        <v>1306</v>
      </c>
      <c r="F398" s="45" t="str">
        <f>IFERROR(VLOOKUP(E398,categoria!$A:$C,3,FALSE),"Categoria 1")</f>
        <v>Categoria 2</v>
      </c>
      <c r="G398" s="45">
        <v>19300</v>
      </c>
      <c r="H398" s="45">
        <v>219</v>
      </c>
      <c r="I398" s="7">
        <v>226</v>
      </c>
      <c r="J398" s="7">
        <v>232</v>
      </c>
      <c r="K398" s="7">
        <v>240</v>
      </c>
      <c r="L398" s="7">
        <v>248</v>
      </c>
      <c r="M398" s="7">
        <v>1365</v>
      </c>
      <c r="N398" s="7">
        <v>1532</v>
      </c>
      <c r="O398" s="7">
        <v>11576</v>
      </c>
      <c r="P398" s="7">
        <v>2817</v>
      </c>
      <c r="Q398" s="45">
        <f t="shared" si="79"/>
        <v>18455</v>
      </c>
      <c r="R398" s="45">
        <f>'[1]SH-FA2007-18'!DR400</f>
        <v>298</v>
      </c>
      <c r="S398" s="45">
        <f>'[1]SH-FA2007-18'!DS400</f>
        <v>331</v>
      </c>
      <c r="T398" s="45">
        <f>'[1]SH-FA2007-18'!DT400</f>
        <v>265</v>
      </c>
      <c r="U398" s="45">
        <f>'[1]SH-FA2007-18'!DU400</f>
        <v>260</v>
      </c>
      <c r="V398" s="45">
        <f>'[1]SH-FA2007-18'!DV400</f>
        <v>381</v>
      </c>
      <c r="W398" s="45">
        <f>'[1]SH-FA2007-18'!DW400</f>
        <v>2089.8000000000002</v>
      </c>
      <c r="X398" s="45">
        <f>'[1]SH-FA2007-18'!DX400</f>
        <v>981.59999999999991</v>
      </c>
      <c r="Y398" s="45">
        <f>'[1]SH-FA2007-18'!DY400</f>
        <v>8503.3777777777759</v>
      </c>
      <c r="Z398" s="45">
        <f>'[1]SH-FA2007-18'!DZ400</f>
        <v>1521.2222222222224</v>
      </c>
      <c r="AA398" s="7">
        <f t="shared" si="80"/>
        <v>14630.999999999998</v>
      </c>
      <c r="AB398" s="105">
        <f t="shared" si="81"/>
        <v>100</v>
      </c>
      <c r="AC398" s="105">
        <f t="shared" si="82"/>
        <v>100</v>
      </c>
      <c r="AD398" s="105">
        <f t="shared" si="83"/>
        <v>100</v>
      </c>
      <c r="AE398" s="105">
        <f t="shared" si="84"/>
        <v>100</v>
      </c>
      <c r="AF398" s="105">
        <f t="shared" si="85"/>
        <v>100</v>
      </c>
      <c r="AG398" s="105">
        <f t="shared" si="86"/>
        <v>100</v>
      </c>
      <c r="AH398" s="105">
        <f t="shared" si="87"/>
        <v>64.073107049608353</v>
      </c>
      <c r="AI398" s="105">
        <f t="shared" si="88"/>
        <v>73.456960761729235</v>
      </c>
      <c r="AJ398" s="105">
        <f t="shared" si="89"/>
        <v>54.001498836429619</v>
      </c>
      <c r="AK398" s="105">
        <f t="shared" si="90"/>
        <v>79.279328095367092</v>
      </c>
      <c r="AL398" s="47">
        <f t="shared" si="91"/>
        <v>3824.0000000000018</v>
      </c>
    </row>
    <row r="399" spans="1:38" ht="24.95" customHeight="1" x14ac:dyDescent="0.25">
      <c r="A399" s="21" t="s">
        <v>1014</v>
      </c>
      <c r="B399" s="22" t="s">
        <v>1723</v>
      </c>
      <c r="C399" s="8" t="s">
        <v>127</v>
      </c>
      <c r="D399" s="8" t="s">
        <v>143</v>
      </c>
      <c r="E399" s="18" t="s">
        <v>1363</v>
      </c>
      <c r="F399" s="45" t="str">
        <f>IFERROR(VLOOKUP(E399,categoria!$A:$C,3,FALSE),"Categoria 1")</f>
        <v>Categoria 1</v>
      </c>
      <c r="G399" s="45">
        <v>20180</v>
      </c>
      <c r="H399" s="45">
        <v>264</v>
      </c>
      <c r="I399" s="7">
        <v>272</v>
      </c>
      <c r="J399" s="7">
        <v>280</v>
      </c>
      <c r="K399" s="7">
        <v>290</v>
      </c>
      <c r="L399" s="7">
        <v>300</v>
      </c>
      <c r="M399" s="7">
        <v>1643</v>
      </c>
      <c r="N399" s="7">
        <v>1799</v>
      </c>
      <c r="O399" s="7">
        <v>12469</v>
      </c>
      <c r="P399" s="7">
        <v>2305</v>
      </c>
      <c r="Q399" s="45">
        <f t="shared" si="79"/>
        <v>19622</v>
      </c>
      <c r="R399" s="45">
        <f>'[1]SH-FA2007-18'!DR401</f>
        <v>209</v>
      </c>
      <c r="S399" s="45">
        <f>'[1]SH-FA2007-18'!DS401</f>
        <v>274</v>
      </c>
      <c r="T399" s="45">
        <f>'[1]SH-FA2007-18'!DT401</f>
        <v>349</v>
      </c>
      <c r="U399" s="45">
        <f>'[1]SH-FA2007-18'!DU401</f>
        <v>320</v>
      </c>
      <c r="V399" s="45">
        <f>'[1]SH-FA2007-18'!DV401</f>
        <v>486</v>
      </c>
      <c r="W399" s="45">
        <f>'[1]SH-FA2007-18'!DW401</f>
        <v>2467</v>
      </c>
      <c r="X399" s="45">
        <f>'[1]SH-FA2007-18'!DX401</f>
        <v>1500.0000000000002</v>
      </c>
      <c r="Y399" s="45">
        <f>'[1]SH-FA2007-18'!DY401</f>
        <v>12329.666666666666</v>
      </c>
      <c r="Z399" s="45">
        <f>'[1]SH-FA2007-18'!DZ401</f>
        <v>2299.333333333333</v>
      </c>
      <c r="AA399" s="7">
        <f t="shared" si="80"/>
        <v>20233.999999999996</v>
      </c>
      <c r="AB399" s="105">
        <f t="shared" si="81"/>
        <v>79.166666666666657</v>
      </c>
      <c r="AC399" s="105">
        <f t="shared" si="82"/>
        <v>100</v>
      </c>
      <c r="AD399" s="105">
        <f t="shared" si="83"/>
        <v>100</v>
      </c>
      <c r="AE399" s="105">
        <f t="shared" si="84"/>
        <v>100</v>
      </c>
      <c r="AF399" s="105">
        <f t="shared" si="85"/>
        <v>100</v>
      </c>
      <c r="AG399" s="105">
        <f t="shared" si="86"/>
        <v>100</v>
      </c>
      <c r="AH399" s="105">
        <f t="shared" si="87"/>
        <v>83.379655364091178</v>
      </c>
      <c r="AI399" s="105">
        <f t="shared" si="88"/>
        <v>98.88256208730985</v>
      </c>
      <c r="AJ399" s="105">
        <f t="shared" si="89"/>
        <v>99.75415762834416</v>
      </c>
      <c r="AK399" s="105">
        <f t="shared" si="90"/>
        <v>100</v>
      </c>
      <c r="AL399" s="47" t="str">
        <f t="shared" si="91"/>
        <v>-</v>
      </c>
    </row>
    <row r="400" spans="1:38" ht="24.95" customHeight="1" x14ac:dyDescent="0.25">
      <c r="A400" s="21" t="s">
        <v>1014</v>
      </c>
      <c r="B400" s="22" t="s">
        <v>1723</v>
      </c>
      <c r="C400" s="8" t="s">
        <v>127</v>
      </c>
      <c r="D400" s="8" t="s">
        <v>144</v>
      </c>
      <c r="E400" s="18" t="s">
        <v>1373</v>
      </c>
      <c r="F400" s="45" t="str">
        <f>IFERROR(VLOOKUP(E400,categoria!$A:$C,3,FALSE),"Categoria 1")</f>
        <v>Categoria 2</v>
      </c>
      <c r="G400" s="45">
        <v>5100</v>
      </c>
      <c r="H400" s="45">
        <v>86</v>
      </c>
      <c r="I400" s="7">
        <v>90</v>
      </c>
      <c r="J400" s="7">
        <v>94</v>
      </c>
      <c r="K400" s="7">
        <v>98</v>
      </c>
      <c r="L400" s="7">
        <v>101</v>
      </c>
      <c r="M400" s="7">
        <v>563</v>
      </c>
      <c r="N400" s="7">
        <v>611</v>
      </c>
      <c r="O400" s="7">
        <v>3901</v>
      </c>
      <c r="P400" s="7">
        <v>681</v>
      </c>
      <c r="Q400" s="45">
        <f t="shared" si="79"/>
        <v>6225</v>
      </c>
      <c r="R400" s="45">
        <f>'[1]SH-FA2007-18'!DR402</f>
        <v>136</v>
      </c>
      <c r="S400" s="45">
        <f>'[1]SH-FA2007-18'!DS402</f>
        <v>92</v>
      </c>
      <c r="T400" s="45">
        <f>'[1]SH-FA2007-18'!DT402</f>
        <v>104</v>
      </c>
      <c r="U400" s="45">
        <f>'[1]SH-FA2007-18'!DU402</f>
        <v>102</v>
      </c>
      <c r="V400" s="45">
        <f>'[1]SH-FA2007-18'!DV402</f>
        <v>142</v>
      </c>
      <c r="W400" s="45">
        <f>'[1]SH-FA2007-18'!DW402</f>
        <v>896.8</v>
      </c>
      <c r="X400" s="45">
        <f>'[1]SH-FA2007-18'!DX402</f>
        <v>336.6</v>
      </c>
      <c r="Y400" s="45">
        <f>'[1]SH-FA2007-18'!DY402</f>
        <v>4773.9777777777781</v>
      </c>
      <c r="Z400" s="45">
        <f>'[1]SH-FA2007-18'!DZ402</f>
        <v>1177.622222222222</v>
      </c>
      <c r="AA400" s="7">
        <f t="shared" si="80"/>
        <v>7761</v>
      </c>
      <c r="AB400" s="105">
        <f t="shared" si="81"/>
        <v>100</v>
      </c>
      <c r="AC400" s="105">
        <f t="shared" si="82"/>
        <v>100</v>
      </c>
      <c r="AD400" s="105">
        <f t="shared" si="83"/>
        <v>100</v>
      </c>
      <c r="AE400" s="105">
        <f t="shared" si="84"/>
        <v>100</v>
      </c>
      <c r="AF400" s="105">
        <f t="shared" si="85"/>
        <v>100</v>
      </c>
      <c r="AG400" s="105">
        <f t="shared" si="86"/>
        <v>100</v>
      </c>
      <c r="AH400" s="105">
        <f t="shared" si="87"/>
        <v>55.090016366612119</v>
      </c>
      <c r="AI400" s="105">
        <f t="shared" si="88"/>
        <v>100</v>
      </c>
      <c r="AJ400" s="105">
        <f t="shared" si="89"/>
        <v>100</v>
      </c>
      <c r="AK400" s="105">
        <f t="shared" si="90"/>
        <v>100</v>
      </c>
      <c r="AL400" s="47" t="str">
        <f t="shared" si="91"/>
        <v>-</v>
      </c>
    </row>
    <row r="401" spans="1:38" ht="24.95" customHeight="1" x14ac:dyDescent="0.25">
      <c r="A401" s="21" t="s">
        <v>1014</v>
      </c>
      <c r="B401" s="22" t="s">
        <v>1723</v>
      </c>
      <c r="C401" s="8" t="s">
        <v>127</v>
      </c>
      <c r="D401" s="8" t="s">
        <v>145</v>
      </c>
      <c r="E401" s="18" t="s">
        <v>1380</v>
      </c>
      <c r="F401" s="45" t="str">
        <f>IFERROR(VLOOKUP(E401,categoria!$A:$C,3,FALSE),"Categoria 1")</f>
        <v>Categoria 1</v>
      </c>
      <c r="G401" s="45">
        <v>82490</v>
      </c>
      <c r="H401" s="45">
        <v>1266</v>
      </c>
      <c r="I401" s="7">
        <v>1276</v>
      </c>
      <c r="J401" s="7">
        <v>1291</v>
      </c>
      <c r="K401" s="7">
        <v>1306</v>
      </c>
      <c r="L401" s="7">
        <v>1326</v>
      </c>
      <c r="M401" s="7">
        <v>6939</v>
      </c>
      <c r="N401" s="7">
        <v>7332</v>
      </c>
      <c r="O401" s="7">
        <v>52522</v>
      </c>
      <c r="P401" s="7">
        <v>8197</v>
      </c>
      <c r="Q401" s="45">
        <f t="shared" si="79"/>
        <v>81455</v>
      </c>
      <c r="R401" s="45">
        <f>'[1]SH-FA2007-18'!DR403</f>
        <v>1268</v>
      </c>
      <c r="S401" s="45">
        <f>'[1]SH-FA2007-18'!DS403</f>
        <v>1545</v>
      </c>
      <c r="T401" s="45">
        <f>'[1]SH-FA2007-18'!DT403</f>
        <v>1089</v>
      </c>
      <c r="U401" s="45">
        <f>'[1]SH-FA2007-18'!DU403</f>
        <v>1007</v>
      </c>
      <c r="V401" s="45">
        <f>'[1]SH-FA2007-18'!DV403</f>
        <v>1981</v>
      </c>
      <c r="W401" s="45">
        <f>'[1]SH-FA2007-18'!DW403</f>
        <v>11861.2</v>
      </c>
      <c r="X401" s="45">
        <f>'[1]SH-FA2007-18'!DX403</f>
        <v>5521</v>
      </c>
      <c r="Y401" s="45">
        <f>'[1]SH-FA2007-18'!DY403</f>
        <v>53822.44444444446</v>
      </c>
      <c r="Z401" s="45">
        <f>'[1]SH-FA2007-18'!DZ403</f>
        <v>9410.3555555555558</v>
      </c>
      <c r="AA401" s="7">
        <f t="shared" si="80"/>
        <v>87505.000000000015</v>
      </c>
      <c r="AB401" s="105">
        <f t="shared" si="81"/>
        <v>100</v>
      </c>
      <c r="AC401" s="105">
        <f t="shared" si="82"/>
        <v>100</v>
      </c>
      <c r="AD401" s="105">
        <f t="shared" si="83"/>
        <v>84.353214562354765</v>
      </c>
      <c r="AE401" s="105">
        <f t="shared" si="84"/>
        <v>77.105666156202147</v>
      </c>
      <c r="AF401" s="105">
        <f t="shared" si="85"/>
        <v>100</v>
      </c>
      <c r="AG401" s="105">
        <f t="shared" si="86"/>
        <v>100</v>
      </c>
      <c r="AH401" s="105">
        <f t="shared" si="87"/>
        <v>75.300054555373706</v>
      </c>
      <c r="AI401" s="105">
        <f t="shared" si="88"/>
        <v>100</v>
      </c>
      <c r="AJ401" s="105">
        <f t="shared" si="89"/>
        <v>100</v>
      </c>
      <c r="AK401" s="105">
        <f t="shared" si="90"/>
        <v>100</v>
      </c>
      <c r="AL401" s="47" t="str">
        <f t="shared" si="91"/>
        <v>-</v>
      </c>
    </row>
    <row r="402" spans="1:38" ht="24.95" customHeight="1" x14ac:dyDescent="0.25">
      <c r="A402" s="21" t="s">
        <v>1014</v>
      </c>
      <c r="B402" s="22" t="s">
        <v>1723</v>
      </c>
      <c r="C402" s="8" t="s">
        <v>127</v>
      </c>
      <c r="D402" s="8" t="s">
        <v>146</v>
      </c>
      <c r="E402" s="18" t="s">
        <v>1381</v>
      </c>
      <c r="F402" s="45" t="str">
        <f>IFERROR(VLOOKUP(E402,categoria!$A:$C,3,FALSE),"Categoria 1")</f>
        <v>Categoria 1</v>
      </c>
      <c r="G402" s="45">
        <v>19510</v>
      </c>
      <c r="H402" s="45">
        <v>301</v>
      </c>
      <c r="I402" s="7">
        <v>301</v>
      </c>
      <c r="J402" s="7">
        <v>303</v>
      </c>
      <c r="K402" s="7">
        <v>310</v>
      </c>
      <c r="L402" s="7">
        <v>317</v>
      </c>
      <c r="M402" s="7">
        <v>1765</v>
      </c>
      <c r="N402" s="7">
        <v>2012</v>
      </c>
      <c r="O402" s="7">
        <v>13622</v>
      </c>
      <c r="P402" s="7">
        <v>2656</v>
      </c>
      <c r="Q402" s="45">
        <f t="shared" si="79"/>
        <v>21587</v>
      </c>
      <c r="R402" s="45">
        <f>'[1]SH-FA2007-18'!DR404</f>
        <v>333</v>
      </c>
      <c r="S402" s="45">
        <f>'[1]SH-FA2007-18'!DS404</f>
        <v>226</v>
      </c>
      <c r="T402" s="45">
        <f>'[1]SH-FA2007-18'!DT404</f>
        <v>262</v>
      </c>
      <c r="U402" s="45">
        <f>'[1]SH-FA2007-18'!DU404</f>
        <v>189</v>
      </c>
      <c r="V402" s="45">
        <f>'[1]SH-FA2007-18'!DV404</f>
        <v>463</v>
      </c>
      <c r="W402" s="45">
        <f>'[1]SH-FA2007-18'!DW404</f>
        <v>2616.7999999999997</v>
      </c>
      <c r="X402" s="45">
        <f>'[1]SH-FA2007-18'!DX404</f>
        <v>1546.6000000000001</v>
      </c>
      <c r="Y402" s="45">
        <f>'[1]SH-FA2007-18'!DY404</f>
        <v>11848.244444444445</v>
      </c>
      <c r="Z402" s="45">
        <f>'[1]SH-FA2007-18'!DZ404</f>
        <v>1726.3555555555556</v>
      </c>
      <c r="AA402" s="7">
        <f t="shared" si="80"/>
        <v>19210.999999999996</v>
      </c>
      <c r="AB402" s="105">
        <f t="shared" si="81"/>
        <v>100</v>
      </c>
      <c r="AC402" s="105">
        <f t="shared" si="82"/>
        <v>75.083056478405325</v>
      </c>
      <c r="AD402" s="105">
        <f t="shared" si="83"/>
        <v>86.468646864686477</v>
      </c>
      <c r="AE402" s="105">
        <f t="shared" si="84"/>
        <v>60.967741935483865</v>
      </c>
      <c r="AF402" s="105">
        <f t="shared" si="85"/>
        <v>100</v>
      </c>
      <c r="AG402" s="105">
        <f t="shared" si="86"/>
        <v>100</v>
      </c>
      <c r="AH402" s="105">
        <f t="shared" si="87"/>
        <v>76.868787276341948</v>
      </c>
      <c r="AI402" s="105">
        <f t="shared" si="88"/>
        <v>86.978743535783622</v>
      </c>
      <c r="AJ402" s="105">
        <f t="shared" si="89"/>
        <v>64.998326639892909</v>
      </c>
      <c r="AK402" s="105">
        <f t="shared" si="90"/>
        <v>88.993375642747935</v>
      </c>
      <c r="AL402" s="47">
        <f t="shared" si="91"/>
        <v>2376.0000000000036</v>
      </c>
    </row>
    <row r="403" spans="1:38" ht="24.95" customHeight="1" x14ac:dyDescent="0.25">
      <c r="A403" s="21" t="s">
        <v>1014</v>
      </c>
      <c r="B403" s="22" t="s">
        <v>1723</v>
      </c>
      <c r="C403" s="8" t="s">
        <v>127</v>
      </c>
      <c r="D403" s="8" t="s">
        <v>147</v>
      </c>
      <c r="E403" s="18" t="s">
        <v>1391</v>
      </c>
      <c r="F403" s="45" t="str">
        <f>IFERROR(VLOOKUP(E403,categoria!$A:$C,3,FALSE),"Categoria 1")</f>
        <v>Categoria 1</v>
      </c>
      <c r="G403" s="45">
        <v>8420</v>
      </c>
      <c r="H403" s="45">
        <v>97</v>
      </c>
      <c r="I403" s="7">
        <v>107</v>
      </c>
      <c r="J403" s="7">
        <v>115</v>
      </c>
      <c r="K403" s="7">
        <v>122</v>
      </c>
      <c r="L403" s="7">
        <v>126</v>
      </c>
      <c r="M403" s="7">
        <v>661</v>
      </c>
      <c r="N403" s="7">
        <v>667</v>
      </c>
      <c r="O403" s="7">
        <v>4701</v>
      </c>
      <c r="P403" s="7">
        <v>802</v>
      </c>
      <c r="Q403" s="45">
        <f t="shared" si="79"/>
        <v>7398</v>
      </c>
      <c r="R403" s="45">
        <f>'[1]SH-FA2007-18'!DR405</f>
        <v>83</v>
      </c>
      <c r="S403" s="45">
        <f>'[1]SH-FA2007-18'!DS405</f>
        <v>93</v>
      </c>
      <c r="T403" s="45">
        <f>'[1]SH-FA2007-18'!DT405</f>
        <v>126</v>
      </c>
      <c r="U403" s="45">
        <f>'[1]SH-FA2007-18'!DU405</f>
        <v>157</v>
      </c>
      <c r="V403" s="45">
        <f>'[1]SH-FA2007-18'!DV405</f>
        <v>162</v>
      </c>
      <c r="W403" s="45">
        <f>'[1]SH-FA2007-18'!DW405</f>
        <v>608.4</v>
      </c>
      <c r="X403" s="45">
        <f>'[1]SH-FA2007-18'!DX405</f>
        <v>215.40000000000003</v>
      </c>
      <c r="Y403" s="45">
        <f>'[1]SH-FA2007-18'!DY405</f>
        <v>1715.8000000000002</v>
      </c>
      <c r="Z403" s="45">
        <f>'[1]SH-FA2007-18'!DZ405</f>
        <v>237.39999999999998</v>
      </c>
      <c r="AA403" s="7">
        <f t="shared" si="80"/>
        <v>3398.0000000000005</v>
      </c>
      <c r="AB403" s="105">
        <f t="shared" si="81"/>
        <v>85.567010309278345</v>
      </c>
      <c r="AC403" s="105">
        <f t="shared" si="82"/>
        <v>86.915887850467286</v>
      </c>
      <c r="AD403" s="105">
        <f t="shared" si="83"/>
        <v>100</v>
      </c>
      <c r="AE403" s="105">
        <f t="shared" si="84"/>
        <v>100</v>
      </c>
      <c r="AF403" s="105">
        <f t="shared" si="85"/>
        <v>100</v>
      </c>
      <c r="AG403" s="105">
        <f t="shared" si="86"/>
        <v>92.042360060514369</v>
      </c>
      <c r="AH403" s="105">
        <f t="shared" si="87"/>
        <v>32.293853073463275</v>
      </c>
      <c r="AI403" s="105">
        <f t="shared" si="88"/>
        <v>36.498617315464799</v>
      </c>
      <c r="AJ403" s="105">
        <f t="shared" si="89"/>
        <v>29.60099750623441</v>
      </c>
      <c r="AK403" s="105">
        <f t="shared" si="90"/>
        <v>45.931332792646664</v>
      </c>
      <c r="AL403" s="47">
        <f t="shared" si="91"/>
        <v>3999.9999999999995</v>
      </c>
    </row>
    <row r="404" spans="1:38" ht="24.95" customHeight="1" x14ac:dyDescent="0.25">
      <c r="A404" s="21" t="s">
        <v>1014</v>
      </c>
      <c r="B404" s="22" t="s">
        <v>1723</v>
      </c>
      <c r="C404" s="8" t="s">
        <v>127</v>
      </c>
      <c r="D404" s="8" t="s">
        <v>148</v>
      </c>
      <c r="E404" s="18" t="s">
        <v>1396</v>
      </c>
      <c r="F404" s="45" t="str">
        <f>IFERROR(VLOOKUP(E404,categoria!$A:$C,3,FALSE),"Categoria 1")</f>
        <v>Categoria 2</v>
      </c>
      <c r="G404" s="45">
        <v>16070</v>
      </c>
      <c r="H404" s="45">
        <v>297</v>
      </c>
      <c r="I404" s="7">
        <v>293</v>
      </c>
      <c r="J404" s="7">
        <v>293</v>
      </c>
      <c r="K404" s="7">
        <v>297</v>
      </c>
      <c r="L404" s="7">
        <v>303</v>
      </c>
      <c r="M404" s="7">
        <v>1674</v>
      </c>
      <c r="N404" s="7">
        <v>1890</v>
      </c>
      <c r="O404" s="7">
        <v>10973</v>
      </c>
      <c r="P404" s="7">
        <v>1823</v>
      </c>
      <c r="Q404" s="45">
        <f t="shared" si="79"/>
        <v>17843</v>
      </c>
      <c r="R404" s="45">
        <f>'[1]SH-FA2007-18'!DR406</f>
        <v>274</v>
      </c>
      <c r="S404" s="45">
        <f>'[1]SH-FA2007-18'!DS406</f>
        <v>169</v>
      </c>
      <c r="T404" s="45">
        <f>'[1]SH-FA2007-18'!DT406</f>
        <v>174</v>
      </c>
      <c r="U404" s="45">
        <f>'[1]SH-FA2007-18'!DU406</f>
        <v>257</v>
      </c>
      <c r="V404" s="45">
        <f>'[1]SH-FA2007-18'!DV406</f>
        <v>457</v>
      </c>
      <c r="W404" s="45">
        <f>'[1]SH-FA2007-18'!DW406</f>
        <v>2035.4</v>
      </c>
      <c r="X404" s="45">
        <f>'[1]SH-FA2007-18'!DX406</f>
        <v>1081.8</v>
      </c>
      <c r="Y404" s="45">
        <f>'[1]SH-FA2007-18'!DY406</f>
        <v>9745.6</v>
      </c>
      <c r="Z404" s="45">
        <f>'[1]SH-FA2007-18'!DZ406</f>
        <v>1557.2</v>
      </c>
      <c r="AA404" s="7">
        <f t="shared" si="80"/>
        <v>15751</v>
      </c>
      <c r="AB404" s="105">
        <f t="shared" si="81"/>
        <v>92.255892255892263</v>
      </c>
      <c r="AC404" s="105">
        <f t="shared" si="82"/>
        <v>57.67918088737202</v>
      </c>
      <c r="AD404" s="105">
        <f t="shared" si="83"/>
        <v>59.385665529010232</v>
      </c>
      <c r="AE404" s="105">
        <f t="shared" si="84"/>
        <v>86.531986531986533</v>
      </c>
      <c r="AF404" s="105">
        <f t="shared" si="85"/>
        <v>100</v>
      </c>
      <c r="AG404" s="105">
        <f t="shared" si="86"/>
        <v>100</v>
      </c>
      <c r="AH404" s="105">
        <f t="shared" si="87"/>
        <v>57.238095238095234</v>
      </c>
      <c r="AI404" s="105">
        <f t="shared" si="88"/>
        <v>88.814362526200668</v>
      </c>
      <c r="AJ404" s="105">
        <f t="shared" si="89"/>
        <v>85.419637959407567</v>
      </c>
      <c r="AK404" s="105">
        <f t="shared" si="90"/>
        <v>88.275514207252144</v>
      </c>
      <c r="AL404" s="47">
        <f t="shared" si="91"/>
        <v>2092</v>
      </c>
    </row>
    <row r="405" spans="1:38" ht="24.95" customHeight="1" x14ac:dyDescent="0.25">
      <c r="A405" s="21" t="s">
        <v>1014</v>
      </c>
      <c r="B405" s="22" t="s">
        <v>1723</v>
      </c>
      <c r="C405" s="8" t="s">
        <v>127</v>
      </c>
      <c r="D405" s="8" t="s">
        <v>149</v>
      </c>
      <c r="E405" s="18" t="s">
        <v>1425</v>
      </c>
      <c r="F405" s="45" t="str">
        <f>IFERROR(VLOOKUP(E405,categoria!$A:$C,3,FALSE),"Categoria 1")</f>
        <v>Categoria 2</v>
      </c>
      <c r="G405" s="45">
        <v>26350</v>
      </c>
      <c r="H405" s="45">
        <v>382</v>
      </c>
      <c r="I405" s="7">
        <v>372</v>
      </c>
      <c r="J405" s="7">
        <v>368</v>
      </c>
      <c r="K405" s="7">
        <v>371</v>
      </c>
      <c r="L405" s="7">
        <v>379</v>
      </c>
      <c r="M405" s="7">
        <v>2090</v>
      </c>
      <c r="N405" s="7">
        <v>2397</v>
      </c>
      <c r="O405" s="7">
        <v>16682</v>
      </c>
      <c r="P405" s="7">
        <v>3616</v>
      </c>
      <c r="Q405" s="45">
        <f t="shared" si="79"/>
        <v>26657</v>
      </c>
      <c r="R405" s="45">
        <f>'[1]SH-FA2007-18'!DR407</f>
        <v>294</v>
      </c>
      <c r="S405" s="45">
        <f>'[1]SH-FA2007-18'!DS407</f>
        <v>291</v>
      </c>
      <c r="T405" s="45">
        <f>'[1]SH-FA2007-18'!DT407</f>
        <v>226</v>
      </c>
      <c r="U405" s="45">
        <f>'[1]SH-FA2007-18'!DU407</f>
        <v>480</v>
      </c>
      <c r="V405" s="45">
        <f>'[1]SH-FA2007-18'!DV407</f>
        <v>495</v>
      </c>
      <c r="W405" s="45">
        <f>'[1]SH-FA2007-18'!DW407</f>
        <v>3496.8</v>
      </c>
      <c r="X405" s="45">
        <f>'[1]SH-FA2007-18'!DX407</f>
        <v>1541</v>
      </c>
      <c r="Y405" s="45">
        <f>'[1]SH-FA2007-18'!DY407</f>
        <v>13673.466666666671</v>
      </c>
      <c r="Z405" s="45">
        <f>'[1]SH-FA2007-18'!DZ407</f>
        <v>3954.7333333333331</v>
      </c>
      <c r="AA405" s="7">
        <f t="shared" si="80"/>
        <v>24452.000000000004</v>
      </c>
      <c r="AB405" s="105">
        <f t="shared" si="81"/>
        <v>76.96335078534031</v>
      </c>
      <c r="AC405" s="105">
        <f t="shared" si="82"/>
        <v>78.225806451612897</v>
      </c>
      <c r="AD405" s="105">
        <f t="shared" si="83"/>
        <v>61.413043478260867</v>
      </c>
      <c r="AE405" s="105">
        <f t="shared" si="84"/>
        <v>100</v>
      </c>
      <c r="AF405" s="105">
        <f t="shared" si="85"/>
        <v>100</v>
      </c>
      <c r="AG405" s="105">
        <f t="shared" si="86"/>
        <v>100</v>
      </c>
      <c r="AH405" s="105">
        <f t="shared" si="87"/>
        <v>64.288694201084681</v>
      </c>
      <c r="AI405" s="105">
        <f t="shared" si="88"/>
        <v>81.965391839507674</v>
      </c>
      <c r="AJ405" s="105">
        <f t="shared" si="89"/>
        <v>100</v>
      </c>
      <c r="AK405" s="105">
        <f t="shared" si="90"/>
        <v>91.728251491165551</v>
      </c>
      <c r="AL405" s="47">
        <f t="shared" si="91"/>
        <v>2204.9999999999964</v>
      </c>
    </row>
    <row r="406" spans="1:38" ht="24.95" customHeight="1" x14ac:dyDescent="0.25">
      <c r="A406" s="21" t="s">
        <v>996</v>
      </c>
      <c r="B406" s="22" t="s">
        <v>1732</v>
      </c>
      <c r="C406" s="8" t="s">
        <v>127</v>
      </c>
      <c r="D406" s="8" t="s">
        <v>150</v>
      </c>
      <c r="E406" s="18" t="s">
        <v>1447</v>
      </c>
      <c r="F406" s="45" t="str">
        <f>IFERROR(VLOOKUP(E406,categoria!$A:$C,3,FALSE),"Categoria 1")</f>
        <v>Categoria 1</v>
      </c>
      <c r="G406" s="45">
        <v>5870</v>
      </c>
      <c r="H406" s="45">
        <v>113</v>
      </c>
      <c r="I406" s="7">
        <v>111</v>
      </c>
      <c r="J406" s="7">
        <v>111</v>
      </c>
      <c r="K406" s="7">
        <v>113</v>
      </c>
      <c r="L406" s="7">
        <v>116</v>
      </c>
      <c r="M406" s="7">
        <v>661</v>
      </c>
      <c r="N406" s="7">
        <v>784</v>
      </c>
      <c r="O406" s="7">
        <v>4649</v>
      </c>
      <c r="P406" s="7">
        <v>751</v>
      </c>
      <c r="Q406" s="45">
        <f t="shared" si="79"/>
        <v>7409</v>
      </c>
      <c r="R406" s="45">
        <f>'[1]SH-FA2007-18'!DR408</f>
        <v>166</v>
      </c>
      <c r="S406" s="45">
        <f>'[1]SH-FA2007-18'!DS408</f>
        <v>132</v>
      </c>
      <c r="T406" s="45">
        <f>'[1]SH-FA2007-18'!DT408</f>
        <v>127</v>
      </c>
      <c r="U406" s="45">
        <f>'[1]SH-FA2007-18'!DU408</f>
        <v>117</v>
      </c>
      <c r="V406" s="45">
        <f>'[1]SH-FA2007-18'!DV408</f>
        <v>194</v>
      </c>
      <c r="W406" s="45">
        <f>'[1]SH-FA2007-18'!DW408</f>
        <v>902.59999999999991</v>
      </c>
      <c r="X406" s="45">
        <f>'[1]SH-FA2007-18'!DX408</f>
        <v>532.6</v>
      </c>
      <c r="Y406" s="45">
        <f>'[1]SH-FA2007-18'!DY408</f>
        <v>4375.1999999999989</v>
      </c>
      <c r="Z406" s="45">
        <f>'[1]SH-FA2007-18'!DZ408</f>
        <v>867.59999999999991</v>
      </c>
      <c r="AA406" s="7">
        <f t="shared" si="80"/>
        <v>7413.9999999999982</v>
      </c>
      <c r="AB406" s="105">
        <f t="shared" si="81"/>
        <v>100</v>
      </c>
      <c r="AC406" s="105">
        <f t="shared" si="82"/>
        <v>100</v>
      </c>
      <c r="AD406" s="105">
        <f t="shared" si="83"/>
        <v>100</v>
      </c>
      <c r="AE406" s="105">
        <f t="shared" si="84"/>
        <v>100</v>
      </c>
      <c r="AF406" s="105">
        <f t="shared" si="85"/>
        <v>100</v>
      </c>
      <c r="AG406" s="105">
        <f t="shared" si="86"/>
        <v>100</v>
      </c>
      <c r="AH406" s="105">
        <f t="shared" si="87"/>
        <v>67.933673469387756</v>
      </c>
      <c r="AI406" s="105">
        <f t="shared" si="88"/>
        <v>94.110561411056111</v>
      </c>
      <c r="AJ406" s="105">
        <f t="shared" si="89"/>
        <v>100</v>
      </c>
      <c r="AK406" s="105">
        <f t="shared" si="90"/>
        <v>100</v>
      </c>
      <c r="AL406" s="47" t="str">
        <f t="shared" si="91"/>
        <v>-</v>
      </c>
    </row>
    <row r="407" spans="1:38" ht="24.95" customHeight="1" x14ac:dyDescent="0.25">
      <c r="A407" s="21" t="s">
        <v>996</v>
      </c>
      <c r="B407" s="22" t="s">
        <v>1732</v>
      </c>
      <c r="C407" s="8" t="s">
        <v>127</v>
      </c>
      <c r="D407" s="8" t="s">
        <v>151</v>
      </c>
      <c r="E407" s="18" t="s">
        <v>1469</v>
      </c>
      <c r="F407" s="45" t="str">
        <f>IFERROR(VLOOKUP(E407,categoria!$A:$C,3,FALSE),"Categoria 1")</f>
        <v>Categoria 1</v>
      </c>
      <c r="G407" s="45">
        <v>6600</v>
      </c>
      <c r="H407" s="45">
        <v>98</v>
      </c>
      <c r="I407" s="7">
        <v>106</v>
      </c>
      <c r="J407" s="7">
        <v>114</v>
      </c>
      <c r="K407" s="7">
        <v>121</v>
      </c>
      <c r="L407" s="7">
        <v>127</v>
      </c>
      <c r="M407" s="7">
        <v>695</v>
      </c>
      <c r="N407" s="7">
        <v>718</v>
      </c>
      <c r="O407" s="7">
        <v>4184</v>
      </c>
      <c r="P407" s="7">
        <v>576</v>
      </c>
      <c r="Q407" s="45">
        <f t="shared" si="79"/>
        <v>6739</v>
      </c>
      <c r="R407" s="45">
        <f>'[1]SH-FA2007-18'!DR409</f>
        <v>90</v>
      </c>
      <c r="S407" s="45">
        <f>'[1]SH-FA2007-18'!DS409</f>
        <v>80</v>
      </c>
      <c r="T407" s="45">
        <f>'[1]SH-FA2007-18'!DT409</f>
        <v>94</v>
      </c>
      <c r="U407" s="45">
        <f>'[1]SH-FA2007-18'!DU409</f>
        <v>66</v>
      </c>
      <c r="V407" s="45">
        <f>'[1]SH-FA2007-18'!DV409</f>
        <v>138</v>
      </c>
      <c r="W407" s="45">
        <f>'[1]SH-FA2007-18'!DW409</f>
        <v>911</v>
      </c>
      <c r="X407" s="45">
        <f>'[1]SH-FA2007-18'!DX409</f>
        <v>510.2</v>
      </c>
      <c r="Y407" s="45">
        <f>'[1]SH-FA2007-18'!DY409</f>
        <v>5006.4666666666681</v>
      </c>
      <c r="Z407" s="45">
        <f>'[1]SH-FA2007-18'!DZ409</f>
        <v>992.33333333333337</v>
      </c>
      <c r="AA407" s="7">
        <f t="shared" si="80"/>
        <v>7888.0000000000009</v>
      </c>
      <c r="AB407" s="105">
        <f t="shared" si="81"/>
        <v>91.83673469387756</v>
      </c>
      <c r="AC407" s="105">
        <f t="shared" si="82"/>
        <v>75.471698113207552</v>
      </c>
      <c r="AD407" s="105">
        <f t="shared" si="83"/>
        <v>82.456140350877192</v>
      </c>
      <c r="AE407" s="105">
        <f t="shared" si="84"/>
        <v>54.54545454545454</v>
      </c>
      <c r="AF407" s="105">
        <f t="shared" si="85"/>
        <v>100</v>
      </c>
      <c r="AG407" s="105">
        <f t="shared" si="86"/>
        <v>100</v>
      </c>
      <c r="AH407" s="105">
        <f t="shared" si="87"/>
        <v>71.058495821727021</v>
      </c>
      <c r="AI407" s="105">
        <f t="shared" si="88"/>
        <v>100</v>
      </c>
      <c r="AJ407" s="105">
        <f t="shared" si="89"/>
        <v>100</v>
      </c>
      <c r="AK407" s="105">
        <f t="shared" si="90"/>
        <v>100</v>
      </c>
      <c r="AL407" s="47" t="str">
        <f t="shared" si="91"/>
        <v>-</v>
      </c>
    </row>
    <row r="408" spans="1:38" ht="24.95" customHeight="1" x14ac:dyDescent="0.25">
      <c r="A408" s="21" t="s">
        <v>996</v>
      </c>
      <c r="B408" s="22" t="s">
        <v>1732</v>
      </c>
      <c r="C408" s="8" t="s">
        <v>127</v>
      </c>
      <c r="D408" s="8" t="s">
        <v>152</v>
      </c>
      <c r="E408" s="18" t="s">
        <v>1472</v>
      </c>
      <c r="F408" s="45" t="str">
        <f>IFERROR(VLOOKUP(E408,categoria!$A:$C,3,FALSE),"Categoria 1")</f>
        <v>Categoria 1</v>
      </c>
      <c r="G408" s="45">
        <v>2600</v>
      </c>
      <c r="H408" s="45">
        <v>33</v>
      </c>
      <c r="I408" s="7">
        <v>29</v>
      </c>
      <c r="J408" s="7">
        <v>29</v>
      </c>
      <c r="K408" s="7">
        <v>29</v>
      </c>
      <c r="L408" s="7">
        <v>30</v>
      </c>
      <c r="M408" s="7">
        <v>183</v>
      </c>
      <c r="N408" s="7">
        <v>238</v>
      </c>
      <c r="O408" s="7">
        <v>1415</v>
      </c>
      <c r="P408" s="7">
        <v>261</v>
      </c>
      <c r="Q408" s="45">
        <f t="shared" si="79"/>
        <v>2247</v>
      </c>
      <c r="R408" s="45">
        <f>'[1]SH-FA2007-18'!DR410</f>
        <v>107</v>
      </c>
      <c r="S408" s="45">
        <f>'[1]SH-FA2007-18'!DS410</f>
        <v>37</v>
      </c>
      <c r="T408" s="45">
        <f>'[1]SH-FA2007-18'!DT410</f>
        <v>51</v>
      </c>
      <c r="U408" s="45">
        <f>'[1]SH-FA2007-18'!DU410</f>
        <v>30</v>
      </c>
      <c r="V408" s="45">
        <f>'[1]SH-FA2007-18'!DV410</f>
        <v>70</v>
      </c>
      <c r="W408" s="45">
        <f>'[1]SH-FA2007-18'!DW410</f>
        <v>171</v>
      </c>
      <c r="X408" s="45">
        <f>'[1]SH-FA2007-18'!DX410</f>
        <v>122.4</v>
      </c>
      <c r="Y408" s="45">
        <f>'[1]SH-FA2007-18'!DY410</f>
        <v>1144.1555555555556</v>
      </c>
      <c r="Z408" s="45">
        <f>'[1]SH-FA2007-18'!DZ410</f>
        <v>290.44444444444451</v>
      </c>
      <c r="AA408" s="7">
        <f t="shared" si="80"/>
        <v>2023.0000000000002</v>
      </c>
      <c r="AB408" s="105">
        <f t="shared" si="81"/>
        <v>100</v>
      </c>
      <c r="AC408" s="105">
        <f t="shared" si="82"/>
        <v>100</v>
      </c>
      <c r="AD408" s="105">
        <f t="shared" si="83"/>
        <v>100</v>
      </c>
      <c r="AE408" s="105">
        <f t="shared" si="84"/>
        <v>100</v>
      </c>
      <c r="AF408" s="105">
        <f t="shared" si="85"/>
        <v>100</v>
      </c>
      <c r="AG408" s="105">
        <f t="shared" si="86"/>
        <v>93.442622950819683</v>
      </c>
      <c r="AH408" s="105">
        <f t="shared" si="87"/>
        <v>51.428571428571438</v>
      </c>
      <c r="AI408" s="105">
        <f t="shared" si="88"/>
        <v>80.859049862583433</v>
      </c>
      <c r="AJ408" s="105">
        <f t="shared" si="89"/>
        <v>100</v>
      </c>
      <c r="AK408" s="105">
        <f t="shared" si="90"/>
        <v>90.031152647975091</v>
      </c>
      <c r="AL408" s="47">
        <f t="shared" si="91"/>
        <v>223.99999999999977</v>
      </c>
    </row>
    <row r="409" spans="1:38" ht="24.95" customHeight="1" x14ac:dyDescent="0.25">
      <c r="A409" s="21" t="s">
        <v>1014</v>
      </c>
      <c r="B409" s="22" t="s">
        <v>1723</v>
      </c>
      <c r="C409" s="8" t="s">
        <v>127</v>
      </c>
      <c r="D409" s="8" t="s">
        <v>153</v>
      </c>
      <c r="E409" s="18" t="s">
        <v>1498</v>
      </c>
      <c r="F409" s="45" t="str">
        <f>IFERROR(VLOOKUP(E409,categoria!$A:$C,3,FALSE),"Categoria 1")</f>
        <v>Categoria 1</v>
      </c>
      <c r="G409" s="45">
        <v>9530</v>
      </c>
      <c r="H409" s="45">
        <v>99</v>
      </c>
      <c r="I409" s="7">
        <v>96</v>
      </c>
      <c r="J409" s="7">
        <v>96</v>
      </c>
      <c r="K409" s="7">
        <v>98</v>
      </c>
      <c r="L409" s="7">
        <v>102</v>
      </c>
      <c r="M409" s="7">
        <v>592</v>
      </c>
      <c r="N409" s="7">
        <v>735</v>
      </c>
      <c r="O409" s="7">
        <v>5423</v>
      </c>
      <c r="P409" s="7">
        <v>1615</v>
      </c>
      <c r="Q409" s="45">
        <f t="shared" si="79"/>
        <v>8856</v>
      </c>
      <c r="R409" s="45">
        <f>'[1]SH-FA2007-18'!DR411</f>
        <v>109</v>
      </c>
      <c r="S409" s="45">
        <f>'[1]SH-FA2007-18'!DS411</f>
        <v>107</v>
      </c>
      <c r="T409" s="45">
        <f>'[1]SH-FA2007-18'!DT411</f>
        <v>100</v>
      </c>
      <c r="U409" s="45">
        <f>'[1]SH-FA2007-18'!DU411</f>
        <v>123</v>
      </c>
      <c r="V409" s="45">
        <f>'[1]SH-FA2007-18'!DV411</f>
        <v>200</v>
      </c>
      <c r="W409" s="45">
        <f>'[1]SH-FA2007-18'!DW411</f>
        <v>769</v>
      </c>
      <c r="X409" s="45">
        <f>'[1]SH-FA2007-18'!DX411</f>
        <v>388.2</v>
      </c>
      <c r="Y409" s="45">
        <f>'[1]SH-FA2007-18'!DY411</f>
        <v>4017.2666666666673</v>
      </c>
      <c r="Z409" s="45">
        <f>'[1]SH-FA2007-18'!DZ411</f>
        <v>1124.5333333333333</v>
      </c>
      <c r="AA409" s="7">
        <f t="shared" si="80"/>
        <v>6938</v>
      </c>
      <c r="AB409" s="105">
        <f t="shared" si="81"/>
        <v>100</v>
      </c>
      <c r="AC409" s="105">
        <f t="shared" si="82"/>
        <v>100</v>
      </c>
      <c r="AD409" s="105">
        <f t="shared" si="83"/>
        <v>100</v>
      </c>
      <c r="AE409" s="105">
        <f t="shared" si="84"/>
        <v>100</v>
      </c>
      <c r="AF409" s="105">
        <f t="shared" si="85"/>
        <v>100</v>
      </c>
      <c r="AG409" s="105">
        <f t="shared" si="86"/>
        <v>100</v>
      </c>
      <c r="AH409" s="105">
        <f t="shared" si="87"/>
        <v>52.816326530612244</v>
      </c>
      <c r="AI409" s="105">
        <f t="shared" si="88"/>
        <v>74.078308439363212</v>
      </c>
      <c r="AJ409" s="105">
        <f t="shared" si="89"/>
        <v>69.630546955624354</v>
      </c>
      <c r="AK409" s="105">
        <f t="shared" si="90"/>
        <v>78.342366757000903</v>
      </c>
      <c r="AL409" s="47">
        <f t="shared" si="91"/>
        <v>1918</v>
      </c>
    </row>
    <row r="410" spans="1:38" ht="24.95" customHeight="1" x14ac:dyDescent="0.25">
      <c r="A410" s="21" t="s">
        <v>1014</v>
      </c>
      <c r="B410" s="22" t="s">
        <v>1723</v>
      </c>
      <c r="C410" s="8" t="s">
        <v>127</v>
      </c>
      <c r="D410" s="8" t="s">
        <v>154</v>
      </c>
      <c r="E410" s="18" t="s">
        <v>1515</v>
      </c>
      <c r="F410" s="45" t="str">
        <f>IFERROR(VLOOKUP(E410,categoria!$A:$C,3,FALSE),"Categoria 1")</f>
        <v>Categoria 1</v>
      </c>
      <c r="G410" s="45">
        <v>7880</v>
      </c>
      <c r="H410" s="45">
        <v>116</v>
      </c>
      <c r="I410" s="7">
        <v>110</v>
      </c>
      <c r="J410" s="7">
        <v>105</v>
      </c>
      <c r="K410" s="7">
        <v>103</v>
      </c>
      <c r="L410" s="7">
        <v>102</v>
      </c>
      <c r="M410" s="7">
        <v>566</v>
      </c>
      <c r="N410" s="7">
        <v>677</v>
      </c>
      <c r="O410" s="7">
        <v>4174</v>
      </c>
      <c r="P410" s="7">
        <v>714</v>
      </c>
      <c r="Q410" s="45">
        <f t="shared" si="79"/>
        <v>6667</v>
      </c>
      <c r="R410" s="45">
        <f>'[1]SH-FA2007-18'!DR412</f>
        <v>59</v>
      </c>
      <c r="S410" s="45">
        <f>'[1]SH-FA2007-18'!DS412</f>
        <v>75</v>
      </c>
      <c r="T410" s="45">
        <f>'[1]SH-FA2007-18'!DT412</f>
        <v>110</v>
      </c>
      <c r="U410" s="45">
        <f>'[1]SH-FA2007-18'!DU412</f>
        <v>92</v>
      </c>
      <c r="V410" s="45">
        <f>'[1]SH-FA2007-18'!DV412</f>
        <v>170</v>
      </c>
      <c r="W410" s="45">
        <f>'[1]SH-FA2007-18'!DW412</f>
        <v>720.8</v>
      </c>
      <c r="X410" s="45">
        <f>'[1]SH-FA2007-18'!DX412</f>
        <v>380.40000000000003</v>
      </c>
      <c r="Y410" s="45">
        <f>'[1]SH-FA2007-18'!DY412</f>
        <v>2944.8666666666668</v>
      </c>
      <c r="Z410" s="45">
        <f>'[1]SH-FA2007-18'!DZ412</f>
        <v>509.93333333333339</v>
      </c>
      <c r="AA410" s="7">
        <f t="shared" si="80"/>
        <v>5062</v>
      </c>
      <c r="AB410" s="105">
        <f t="shared" si="81"/>
        <v>50.862068965517238</v>
      </c>
      <c r="AC410" s="105">
        <f t="shared" si="82"/>
        <v>68.181818181818173</v>
      </c>
      <c r="AD410" s="105">
        <f t="shared" si="83"/>
        <v>100</v>
      </c>
      <c r="AE410" s="105">
        <f t="shared" si="84"/>
        <v>89.320388349514573</v>
      </c>
      <c r="AF410" s="105">
        <f t="shared" si="85"/>
        <v>100</v>
      </c>
      <c r="AG410" s="105">
        <f t="shared" si="86"/>
        <v>100</v>
      </c>
      <c r="AH410" s="105">
        <f t="shared" si="87"/>
        <v>56.189069423929105</v>
      </c>
      <c r="AI410" s="105">
        <f t="shared" si="88"/>
        <v>70.55262737581856</v>
      </c>
      <c r="AJ410" s="105">
        <f t="shared" si="89"/>
        <v>71.41923436041084</v>
      </c>
      <c r="AK410" s="105">
        <f t="shared" si="90"/>
        <v>75.926203689815509</v>
      </c>
      <c r="AL410" s="47">
        <f t="shared" si="91"/>
        <v>1605</v>
      </c>
    </row>
    <row r="411" spans="1:38" ht="24.95" customHeight="1" x14ac:dyDescent="0.25">
      <c r="A411" s="21" t="s">
        <v>1014</v>
      </c>
      <c r="B411" s="22" t="s">
        <v>1723</v>
      </c>
      <c r="C411" s="8" t="s">
        <v>127</v>
      </c>
      <c r="D411" s="8" t="s">
        <v>155</v>
      </c>
      <c r="E411" s="18" t="s">
        <v>1546</v>
      </c>
      <c r="F411" s="45" t="str">
        <f>IFERROR(VLOOKUP(E411,categoria!$A:$C,3,FALSE),"Categoria 1")</f>
        <v>Categoria 1</v>
      </c>
      <c r="G411" s="45">
        <v>14540</v>
      </c>
      <c r="H411" s="45">
        <v>233</v>
      </c>
      <c r="I411" s="7">
        <v>239</v>
      </c>
      <c r="J411" s="7">
        <v>245</v>
      </c>
      <c r="K411" s="7">
        <v>251</v>
      </c>
      <c r="L411" s="7">
        <v>258</v>
      </c>
      <c r="M411" s="7">
        <v>1385</v>
      </c>
      <c r="N411" s="7">
        <v>1474</v>
      </c>
      <c r="O411" s="7">
        <v>9516</v>
      </c>
      <c r="P411" s="7">
        <v>1606</v>
      </c>
      <c r="Q411" s="45">
        <f t="shared" si="79"/>
        <v>15207</v>
      </c>
      <c r="R411" s="45">
        <f>'[1]SH-FA2007-18'!DR413</f>
        <v>255</v>
      </c>
      <c r="S411" s="45">
        <f>'[1]SH-FA2007-18'!DS413</f>
        <v>233</v>
      </c>
      <c r="T411" s="45">
        <f>'[1]SH-FA2007-18'!DT413</f>
        <v>243</v>
      </c>
      <c r="U411" s="45">
        <f>'[1]SH-FA2007-18'!DU413</f>
        <v>247</v>
      </c>
      <c r="V411" s="45">
        <f>'[1]SH-FA2007-18'!DV413</f>
        <v>403</v>
      </c>
      <c r="W411" s="45">
        <f>'[1]SH-FA2007-18'!DW413</f>
        <v>1788.8</v>
      </c>
      <c r="X411" s="45">
        <f>'[1]SH-FA2007-18'!DX413</f>
        <v>1000.0000000000001</v>
      </c>
      <c r="Y411" s="45">
        <f>'[1]SH-FA2007-18'!DY413</f>
        <v>10733.488888888889</v>
      </c>
      <c r="Z411" s="45">
        <f>'[1]SH-FA2007-18'!DZ413</f>
        <v>2146.7111111111108</v>
      </c>
      <c r="AA411" s="7">
        <f t="shared" si="80"/>
        <v>17050</v>
      </c>
      <c r="AB411" s="105">
        <f t="shared" si="81"/>
        <v>100</v>
      </c>
      <c r="AC411" s="105">
        <f t="shared" si="82"/>
        <v>97.489539748953973</v>
      </c>
      <c r="AD411" s="105">
        <f t="shared" si="83"/>
        <v>99.183673469387756</v>
      </c>
      <c r="AE411" s="105">
        <f t="shared" si="84"/>
        <v>98.406374501992033</v>
      </c>
      <c r="AF411" s="105">
        <f t="shared" si="85"/>
        <v>100</v>
      </c>
      <c r="AG411" s="105">
        <f t="shared" si="86"/>
        <v>100</v>
      </c>
      <c r="AH411" s="105">
        <f t="shared" si="87"/>
        <v>67.842605156038005</v>
      </c>
      <c r="AI411" s="105">
        <f t="shared" si="88"/>
        <v>100</v>
      </c>
      <c r="AJ411" s="105">
        <f t="shared" si="89"/>
        <v>100</v>
      </c>
      <c r="AK411" s="105">
        <f t="shared" si="90"/>
        <v>100</v>
      </c>
      <c r="AL411" s="47" t="str">
        <f t="shared" si="91"/>
        <v>-</v>
      </c>
    </row>
    <row r="412" spans="1:38" ht="24.95" customHeight="1" x14ac:dyDescent="0.25">
      <c r="A412" s="21" t="s">
        <v>1014</v>
      </c>
      <c r="B412" s="22" t="s">
        <v>1723</v>
      </c>
      <c r="C412" s="8" t="s">
        <v>127</v>
      </c>
      <c r="D412" s="8" t="s">
        <v>156</v>
      </c>
      <c r="E412" s="18" t="s">
        <v>1552</v>
      </c>
      <c r="F412" s="45" t="str">
        <f>IFERROR(VLOOKUP(E412,categoria!$A:$C,3,FALSE),"Categoria 1")</f>
        <v>Categoria 1</v>
      </c>
      <c r="G412" s="45">
        <v>9320</v>
      </c>
      <c r="H412" s="45">
        <v>121</v>
      </c>
      <c r="I412" s="7">
        <v>125</v>
      </c>
      <c r="J412" s="7">
        <v>128</v>
      </c>
      <c r="K412" s="7">
        <v>134</v>
      </c>
      <c r="L412" s="7">
        <v>139</v>
      </c>
      <c r="M412" s="7">
        <v>772</v>
      </c>
      <c r="N412" s="7">
        <v>848</v>
      </c>
      <c r="O412" s="7">
        <v>5300</v>
      </c>
      <c r="P412" s="7">
        <v>1012</v>
      </c>
      <c r="Q412" s="45">
        <f t="shared" si="79"/>
        <v>8579</v>
      </c>
      <c r="R412" s="45">
        <f>'[1]SH-FA2007-18'!DR414</f>
        <v>124</v>
      </c>
      <c r="S412" s="45">
        <f>'[1]SH-FA2007-18'!DS414</f>
        <v>113</v>
      </c>
      <c r="T412" s="45">
        <f>'[1]SH-FA2007-18'!DT414</f>
        <v>51</v>
      </c>
      <c r="U412" s="45">
        <f>'[1]SH-FA2007-18'!DU414</f>
        <v>51</v>
      </c>
      <c r="V412" s="45">
        <f>'[1]SH-FA2007-18'!DV414</f>
        <v>163</v>
      </c>
      <c r="W412" s="45">
        <f>'[1]SH-FA2007-18'!DW414</f>
        <v>730.6</v>
      </c>
      <c r="X412" s="45">
        <f>'[1]SH-FA2007-18'!DX414</f>
        <v>258.39999999999998</v>
      </c>
      <c r="Y412" s="45">
        <f>'[1]SH-FA2007-18'!DY414</f>
        <v>2309.3777777777782</v>
      </c>
      <c r="Z412" s="45">
        <f>'[1]SH-FA2007-18'!DZ414</f>
        <v>870.62222222222226</v>
      </c>
      <c r="AA412" s="7">
        <f t="shared" si="80"/>
        <v>4671</v>
      </c>
      <c r="AB412" s="105">
        <f t="shared" si="81"/>
        <v>100</v>
      </c>
      <c r="AC412" s="105">
        <f t="shared" si="82"/>
        <v>90.4</v>
      </c>
      <c r="AD412" s="105">
        <f t="shared" si="83"/>
        <v>39.84375</v>
      </c>
      <c r="AE412" s="105">
        <f t="shared" si="84"/>
        <v>38.059701492537314</v>
      </c>
      <c r="AF412" s="105">
        <f t="shared" si="85"/>
        <v>100</v>
      </c>
      <c r="AG412" s="105">
        <f t="shared" si="86"/>
        <v>94.637305699481871</v>
      </c>
      <c r="AH412" s="105">
        <f t="shared" si="87"/>
        <v>30.471698113207545</v>
      </c>
      <c r="AI412" s="105">
        <f t="shared" si="88"/>
        <v>43.573165618448648</v>
      </c>
      <c r="AJ412" s="105">
        <f t="shared" si="89"/>
        <v>86.029863855950822</v>
      </c>
      <c r="AK412" s="105">
        <f t="shared" si="90"/>
        <v>54.446905233710218</v>
      </c>
      <c r="AL412" s="47">
        <f t="shared" si="91"/>
        <v>3908</v>
      </c>
    </row>
    <row r="413" spans="1:38" ht="24.95" customHeight="1" x14ac:dyDescent="0.25">
      <c r="A413" s="21" t="s">
        <v>1014</v>
      </c>
      <c r="B413" s="22" t="s">
        <v>1723</v>
      </c>
      <c r="C413" s="8" t="s">
        <v>127</v>
      </c>
      <c r="D413" s="8" t="s">
        <v>157</v>
      </c>
      <c r="E413" s="18" t="s">
        <v>1588</v>
      </c>
      <c r="F413" s="45" t="str">
        <f>IFERROR(VLOOKUP(E413,categoria!$A:$C,3,FALSE),"Categoria 1")</f>
        <v>Categoria 2</v>
      </c>
      <c r="G413" s="45">
        <v>9530</v>
      </c>
      <c r="H413" s="45">
        <v>164</v>
      </c>
      <c r="I413" s="7">
        <v>164</v>
      </c>
      <c r="J413" s="7">
        <v>164</v>
      </c>
      <c r="K413" s="7">
        <v>167</v>
      </c>
      <c r="L413" s="7">
        <v>172</v>
      </c>
      <c r="M413" s="7">
        <v>943</v>
      </c>
      <c r="N413" s="7">
        <v>1055</v>
      </c>
      <c r="O413" s="7">
        <v>6678</v>
      </c>
      <c r="P413" s="7">
        <v>969</v>
      </c>
      <c r="Q413" s="45">
        <f t="shared" si="79"/>
        <v>10476</v>
      </c>
      <c r="R413" s="45">
        <f>'[1]SH-FA2007-18'!DR415</f>
        <v>208</v>
      </c>
      <c r="S413" s="45">
        <f>'[1]SH-FA2007-18'!DS415</f>
        <v>185</v>
      </c>
      <c r="T413" s="45">
        <f>'[1]SH-FA2007-18'!DT415</f>
        <v>149</v>
      </c>
      <c r="U413" s="45">
        <f>'[1]SH-FA2007-18'!DU415</f>
        <v>138</v>
      </c>
      <c r="V413" s="45">
        <f>'[1]SH-FA2007-18'!DV415</f>
        <v>323</v>
      </c>
      <c r="W413" s="45">
        <f>'[1]SH-FA2007-18'!DW415</f>
        <v>974.2</v>
      </c>
      <c r="X413" s="45">
        <f>'[1]SH-FA2007-18'!DX415</f>
        <v>298</v>
      </c>
      <c r="Y413" s="45">
        <f>'[1]SH-FA2007-18'!DY415</f>
        <v>4097.1555555555551</v>
      </c>
      <c r="Z413" s="45">
        <f>'[1]SH-FA2007-18'!DZ415</f>
        <v>1089.6444444444444</v>
      </c>
      <c r="AA413" s="7">
        <f t="shared" si="80"/>
        <v>7461.9999999999991</v>
      </c>
      <c r="AB413" s="105">
        <f t="shared" si="81"/>
        <v>100</v>
      </c>
      <c r="AC413" s="105">
        <f t="shared" si="82"/>
        <v>100</v>
      </c>
      <c r="AD413" s="105">
        <f t="shared" si="83"/>
        <v>90.853658536585371</v>
      </c>
      <c r="AE413" s="105">
        <f t="shared" si="84"/>
        <v>82.634730538922156</v>
      </c>
      <c r="AF413" s="105">
        <f t="shared" si="85"/>
        <v>100</v>
      </c>
      <c r="AG413" s="105">
        <f t="shared" si="86"/>
        <v>100</v>
      </c>
      <c r="AH413" s="105">
        <f t="shared" si="87"/>
        <v>28.246445497630329</v>
      </c>
      <c r="AI413" s="105">
        <f t="shared" si="88"/>
        <v>61.353033176932534</v>
      </c>
      <c r="AJ413" s="105">
        <f t="shared" si="89"/>
        <v>100</v>
      </c>
      <c r="AK413" s="105">
        <f t="shared" si="90"/>
        <v>71.229476899579979</v>
      </c>
      <c r="AL413" s="47">
        <f t="shared" si="91"/>
        <v>3014.0000000000009</v>
      </c>
    </row>
    <row r="414" spans="1:38" ht="24.95" customHeight="1" x14ac:dyDescent="0.25">
      <c r="A414" s="21" t="s">
        <v>1014</v>
      </c>
      <c r="B414" s="22" t="s">
        <v>1723</v>
      </c>
      <c r="C414" s="8" t="s">
        <v>127</v>
      </c>
      <c r="D414" s="8" t="s">
        <v>158</v>
      </c>
      <c r="E414" s="18" t="s">
        <v>1603</v>
      </c>
      <c r="F414" s="45" t="str">
        <f>IFERROR(VLOOKUP(E414,categoria!$A:$C,3,FALSE),"Categoria 1")</f>
        <v>Categoria 1</v>
      </c>
      <c r="G414" s="45">
        <v>2950</v>
      </c>
      <c r="H414" s="45">
        <v>20</v>
      </c>
      <c r="I414" s="7">
        <v>25</v>
      </c>
      <c r="J414" s="7">
        <v>30</v>
      </c>
      <c r="K414" s="7">
        <v>35</v>
      </c>
      <c r="L414" s="7">
        <v>39</v>
      </c>
      <c r="M414" s="7">
        <v>248</v>
      </c>
      <c r="N414" s="7">
        <v>281</v>
      </c>
      <c r="O414" s="7">
        <v>1603</v>
      </c>
      <c r="P414" s="7">
        <v>344</v>
      </c>
      <c r="Q414" s="45">
        <f t="shared" si="79"/>
        <v>2625</v>
      </c>
      <c r="R414" s="45">
        <f>'[1]SH-FA2007-18'!DR416</f>
        <v>45</v>
      </c>
      <c r="S414" s="45">
        <f>'[1]SH-FA2007-18'!DS416</f>
        <v>40</v>
      </c>
      <c r="T414" s="45">
        <f>'[1]SH-FA2007-18'!DT416</f>
        <v>53</v>
      </c>
      <c r="U414" s="45">
        <f>'[1]SH-FA2007-18'!DU416</f>
        <v>44</v>
      </c>
      <c r="V414" s="45">
        <f>'[1]SH-FA2007-18'!DV416</f>
        <v>43</v>
      </c>
      <c r="W414" s="45">
        <f>'[1]SH-FA2007-18'!DW416</f>
        <v>239.60000000000002</v>
      </c>
      <c r="X414" s="45">
        <f>'[1]SH-FA2007-18'!DX416</f>
        <v>102.8</v>
      </c>
      <c r="Y414" s="45">
        <f>'[1]SH-FA2007-18'!DY416</f>
        <v>743.71111111111111</v>
      </c>
      <c r="Z414" s="45">
        <f>'[1]SH-FA2007-18'!DZ416</f>
        <v>122.88888888888889</v>
      </c>
      <c r="AA414" s="7">
        <f t="shared" si="80"/>
        <v>1434</v>
      </c>
      <c r="AB414" s="105">
        <f t="shared" si="81"/>
        <v>100</v>
      </c>
      <c r="AC414" s="105">
        <f t="shared" si="82"/>
        <v>100</v>
      </c>
      <c r="AD414" s="105">
        <f t="shared" si="83"/>
        <v>100</v>
      </c>
      <c r="AE414" s="105">
        <f t="shared" si="84"/>
        <v>100</v>
      </c>
      <c r="AF414" s="105">
        <f t="shared" si="85"/>
        <v>100</v>
      </c>
      <c r="AG414" s="105">
        <f t="shared" si="86"/>
        <v>96.612903225806463</v>
      </c>
      <c r="AH414" s="105">
        <f t="shared" si="87"/>
        <v>36.583629893238431</v>
      </c>
      <c r="AI414" s="105">
        <f t="shared" si="88"/>
        <v>46.394953905870935</v>
      </c>
      <c r="AJ414" s="105">
        <f t="shared" si="89"/>
        <v>35.723514211886304</v>
      </c>
      <c r="AK414" s="105">
        <f t="shared" si="90"/>
        <v>54.628571428571426</v>
      </c>
      <c r="AL414" s="47">
        <f t="shared" si="91"/>
        <v>1191</v>
      </c>
    </row>
    <row r="415" spans="1:38" ht="24.95" customHeight="1" x14ac:dyDescent="0.25">
      <c r="A415" s="21" t="s">
        <v>1014</v>
      </c>
      <c r="B415" s="22" t="s">
        <v>1723</v>
      </c>
      <c r="C415" s="8" t="s">
        <v>127</v>
      </c>
      <c r="D415" s="8" t="s">
        <v>159</v>
      </c>
      <c r="E415" s="18" t="s">
        <v>1634</v>
      </c>
      <c r="F415" s="45" t="str">
        <f>IFERROR(VLOOKUP(E415,categoria!$A:$C,3,FALSE),"Categoria 1")</f>
        <v>Categoria 1</v>
      </c>
      <c r="G415" s="45">
        <v>20870</v>
      </c>
      <c r="H415" s="45">
        <v>269</v>
      </c>
      <c r="I415" s="7">
        <v>274</v>
      </c>
      <c r="J415" s="7">
        <v>282</v>
      </c>
      <c r="K415" s="7">
        <v>291</v>
      </c>
      <c r="L415" s="7">
        <v>300</v>
      </c>
      <c r="M415" s="7">
        <v>1638</v>
      </c>
      <c r="N415" s="7">
        <v>1799</v>
      </c>
      <c r="O415" s="7">
        <v>11665</v>
      </c>
      <c r="P415" s="7">
        <v>1995</v>
      </c>
      <c r="Q415" s="45">
        <f t="shared" si="79"/>
        <v>18513</v>
      </c>
      <c r="R415" s="45">
        <f>'[1]SH-FA2007-18'!DR417</f>
        <v>312</v>
      </c>
      <c r="S415" s="45">
        <f>'[1]SH-FA2007-18'!DS417</f>
        <v>346</v>
      </c>
      <c r="T415" s="45">
        <f>'[1]SH-FA2007-18'!DT417</f>
        <v>296</v>
      </c>
      <c r="U415" s="45">
        <f>'[1]SH-FA2007-18'!DU417</f>
        <v>280</v>
      </c>
      <c r="V415" s="45">
        <f>'[1]SH-FA2007-18'!DV417</f>
        <v>421</v>
      </c>
      <c r="W415" s="45">
        <f>'[1]SH-FA2007-18'!DW417</f>
        <v>2628.6</v>
      </c>
      <c r="X415" s="45">
        <f>'[1]SH-FA2007-18'!DX417</f>
        <v>1411.6000000000001</v>
      </c>
      <c r="Y415" s="45">
        <f>'[1]SH-FA2007-18'!DY417</f>
        <v>11006.866666666667</v>
      </c>
      <c r="Z415" s="45">
        <f>'[1]SH-FA2007-18'!DZ417</f>
        <v>2072.9333333333334</v>
      </c>
      <c r="AA415" s="7">
        <f t="shared" si="80"/>
        <v>18775</v>
      </c>
      <c r="AB415" s="105">
        <f t="shared" si="81"/>
        <v>100</v>
      </c>
      <c r="AC415" s="105">
        <f t="shared" si="82"/>
        <v>100</v>
      </c>
      <c r="AD415" s="105">
        <f t="shared" si="83"/>
        <v>100</v>
      </c>
      <c r="AE415" s="105">
        <f t="shared" si="84"/>
        <v>96.219931271477662</v>
      </c>
      <c r="AF415" s="105">
        <f t="shared" si="85"/>
        <v>100</v>
      </c>
      <c r="AG415" s="105">
        <f t="shared" si="86"/>
        <v>100</v>
      </c>
      <c r="AH415" s="105">
        <f t="shared" si="87"/>
        <v>78.465814341300728</v>
      </c>
      <c r="AI415" s="105">
        <f t="shared" si="88"/>
        <v>94.358051150164314</v>
      </c>
      <c r="AJ415" s="105">
        <f t="shared" si="89"/>
        <v>100</v>
      </c>
      <c r="AK415" s="105">
        <f t="shared" si="90"/>
        <v>100</v>
      </c>
      <c r="AL415" s="47" t="str">
        <f t="shared" si="91"/>
        <v>-</v>
      </c>
    </row>
    <row r="416" spans="1:38" ht="24.95" customHeight="1" x14ac:dyDescent="0.25">
      <c r="A416" s="21" t="s">
        <v>1014</v>
      </c>
      <c r="B416" s="22" t="s">
        <v>1723</v>
      </c>
      <c r="C416" s="8" t="s">
        <v>127</v>
      </c>
      <c r="D416" s="8" t="s">
        <v>160</v>
      </c>
      <c r="E416" s="18" t="s">
        <v>1637</v>
      </c>
      <c r="F416" s="45" t="str">
        <f>IFERROR(VLOOKUP(E416,categoria!$A:$C,3,FALSE),"Categoria 1")</f>
        <v>Categoria 1</v>
      </c>
      <c r="G416" s="45">
        <v>5430</v>
      </c>
      <c r="H416" s="45">
        <v>35</v>
      </c>
      <c r="I416" s="7">
        <v>37</v>
      </c>
      <c r="J416" s="7">
        <v>39</v>
      </c>
      <c r="K416" s="7">
        <v>40</v>
      </c>
      <c r="L416" s="7">
        <v>41</v>
      </c>
      <c r="M416" s="7">
        <v>212</v>
      </c>
      <c r="N416" s="7">
        <v>223</v>
      </c>
      <c r="O416" s="7">
        <v>1925</v>
      </c>
      <c r="P416" s="7">
        <v>572</v>
      </c>
      <c r="Q416" s="45">
        <f t="shared" si="79"/>
        <v>3124</v>
      </c>
      <c r="R416" s="45">
        <f>'[1]SH-FA2007-18'!DR418</f>
        <v>35</v>
      </c>
      <c r="S416" s="45">
        <f>'[1]SH-FA2007-18'!DS418</f>
        <v>91</v>
      </c>
      <c r="T416" s="45">
        <f>'[1]SH-FA2007-18'!DT418</f>
        <v>46</v>
      </c>
      <c r="U416" s="45">
        <f>'[1]SH-FA2007-18'!DU418</f>
        <v>59</v>
      </c>
      <c r="V416" s="45">
        <f>'[1]SH-FA2007-18'!DV418</f>
        <v>86</v>
      </c>
      <c r="W416" s="45">
        <f>'[1]SH-FA2007-18'!DW418</f>
        <v>477</v>
      </c>
      <c r="X416" s="45">
        <f>'[1]SH-FA2007-18'!DX418</f>
        <v>250</v>
      </c>
      <c r="Y416" s="45">
        <f>'[1]SH-FA2007-18'!DY418</f>
        <v>3026.5111111111105</v>
      </c>
      <c r="Z416" s="45">
        <f>'[1]SH-FA2007-18'!DZ418</f>
        <v>826.48888888888871</v>
      </c>
      <c r="AA416" s="7">
        <f t="shared" si="80"/>
        <v>4896.9999999999991</v>
      </c>
      <c r="AB416" s="105">
        <f t="shared" si="81"/>
        <v>100</v>
      </c>
      <c r="AC416" s="105">
        <f t="shared" si="82"/>
        <v>100</v>
      </c>
      <c r="AD416" s="105">
        <f t="shared" si="83"/>
        <v>100</v>
      </c>
      <c r="AE416" s="105">
        <f t="shared" si="84"/>
        <v>100</v>
      </c>
      <c r="AF416" s="105">
        <f t="shared" si="85"/>
        <v>100</v>
      </c>
      <c r="AG416" s="105">
        <f t="shared" si="86"/>
        <v>100</v>
      </c>
      <c r="AH416" s="105">
        <f t="shared" si="87"/>
        <v>100</v>
      </c>
      <c r="AI416" s="105">
        <f t="shared" si="88"/>
        <v>100</v>
      </c>
      <c r="AJ416" s="105">
        <f t="shared" si="89"/>
        <v>100</v>
      </c>
      <c r="AK416" s="105">
        <f t="shared" si="90"/>
        <v>100</v>
      </c>
      <c r="AL416" s="47" t="str">
        <f t="shared" si="91"/>
        <v>-</v>
      </c>
    </row>
    <row r="417" spans="1:38" ht="24.95" customHeight="1" x14ac:dyDescent="0.25">
      <c r="A417" s="21" t="s">
        <v>996</v>
      </c>
      <c r="B417" s="22" t="s">
        <v>1732</v>
      </c>
      <c r="C417" s="8" t="s">
        <v>127</v>
      </c>
      <c r="D417" s="8" t="s">
        <v>161</v>
      </c>
      <c r="E417" s="18" t="s">
        <v>1648</v>
      </c>
      <c r="F417" s="45" t="str">
        <f>IFERROR(VLOOKUP(E417,categoria!$A:$C,3,FALSE),"Categoria 1")</f>
        <v>Categoria 1</v>
      </c>
      <c r="G417" s="45">
        <v>8320</v>
      </c>
      <c r="H417" s="45">
        <v>124</v>
      </c>
      <c r="I417" s="7">
        <v>118</v>
      </c>
      <c r="J417" s="7">
        <v>113</v>
      </c>
      <c r="K417" s="7">
        <v>112</v>
      </c>
      <c r="L417" s="7">
        <v>111</v>
      </c>
      <c r="M417" s="7">
        <v>588</v>
      </c>
      <c r="N417" s="7">
        <v>674</v>
      </c>
      <c r="O417" s="7">
        <v>5834</v>
      </c>
      <c r="P417" s="7">
        <v>1544</v>
      </c>
      <c r="Q417" s="45">
        <f t="shared" si="79"/>
        <v>9218</v>
      </c>
      <c r="R417" s="45">
        <f>'[1]SH-FA2007-18'!DR419</f>
        <v>107</v>
      </c>
      <c r="S417" s="45">
        <f>'[1]SH-FA2007-18'!DS419</f>
        <v>90</v>
      </c>
      <c r="T417" s="45">
        <f>'[1]SH-FA2007-18'!DT419</f>
        <v>97</v>
      </c>
      <c r="U417" s="45">
        <f>'[1]SH-FA2007-18'!DU419</f>
        <v>106</v>
      </c>
      <c r="V417" s="45">
        <f>'[1]SH-FA2007-18'!DV419</f>
        <v>226</v>
      </c>
      <c r="W417" s="45">
        <f>'[1]SH-FA2007-18'!DW419</f>
        <v>908.4</v>
      </c>
      <c r="X417" s="45">
        <f>'[1]SH-FA2007-18'!DX419</f>
        <v>486.8</v>
      </c>
      <c r="Y417" s="45">
        <f>'[1]SH-FA2007-18'!DY419</f>
        <v>5303.2222222222226</v>
      </c>
      <c r="Z417" s="45">
        <f>'[1]SH-FA2007-18'!DZ419</f>
        <v>1095.5777777777778</v>
      </c>
      <c r="AA417" s="7">
        <f t="shared" si="80"/>
        <v>8420</v>
      </c>
      <c r="AB417" s="105">
        <f t="shared" si="81"/>
        <v>86.290322580645167</v>
      </c>
      <c r="AC417" s="105">
        <f t="shared" si="82"/>
        <v>76.271186440677965</v>
      </c>
      <c r="AD417" s="105">
        <f t="shared" si="83"/>
        <v>85.840707964601776</v>
      </c>
      <c r="AE417" s="105">
        <f t="shared" si="84"/>
        <v>94.642857142857139</v>
      </c>
      <c r="AF417" s="105">
        <f t="shared" si="85"/>
        <v>100</v>
      </c>
      <c r="AG417" s="105">
        <f t="shared" si="86"/>
        <v>100</v>
      </c>
      <c r="AH417" s="105">
        <f t="shared" si="87"/>
        <v>72.225519287833833</v>
      </c>
      <c r="AI417" s="105">
        <f t="shared" si="88"/>
        <v>90.901992153277732</v>
      </c>
      <c r="AJ417" s="105">
        <f t="shared" si="89"/>
        <v>70.957109959700631</v>
      </c>
      <c r="AK417" s="105">
        <f t="shared" si="90"/>
        <v>91.343024517248864</v>
      </c>
      <c r="AL417" s="47">
        <f t="shared" si="91"/>
        <v>798</v>
      </c>
    </row>
    <row r="418" spans="1:38" ht="24.95" customHeight="1" x14ac:dyDescent="0.25">
      <c r="A418" s="21" t="s">
        <v>1745</v>
      </c>
      <c r="B418" s="22" t="s">
        <v>1746</v>
      </c>
      <c r="C418" s="8" t="s">
        <v>466</v>
      </c>
      <c r="D418" s="8" t="s">
        <v>467</v>
      </c>
      <c r="E418" s="18" t="s">
        <v>1804</v>
      </c>
      <c r="F418" s="45" t="str">
        <f>IFERROR(VLOOKUP(E418,categoria!$A:$C,3,FALSE),"Categoria 1")</f>
        <v>Categoria 1</v>
      </c>
      <c r="G418" s="45">
        <v>1760</v>
      </c>
      <c r="H418" s="45">
        <v>65</v>
      </c>
      <c r="I418" s="7">
        <v>68</v>
      </c>
      <c r="J418" s="7">
        <v>70</v>
      </c>
      <c r="K418" s="7">
        <v>73</v>
      </c>
      <c r="L418" s="7">
        <v>75</v>
      </c>
      <c r="M418" s="7">
        <v>393</v>
      </c>
      <c r="N418" s="7">
        <v>416</v>
      </c>
      <c r="O418" s="7">
        <v>2767</v>
      </c>
      <c r="P418" s="7">
        <v>504</v>
      </c>
      <c r="Q418" s="45">
        <f t="shared" si="79"/>
        <v>4431</v>
      </c>
      <c r="R418" s="45">
        <f>'[1]SH-FA2007-18'!DR420</f>
        <v>25</v>
      </c>
      <c r="S418" s="45">
        <f>'[1]SH-FA2007-18'!DS420</f>
        <v>49</v>
      </c>
      <c r="T418" s="45">
        <f>'[1]SH-FA2007-18'!DT420</f>
        <v>52</v>
      </c>
      <c r="U418" s="45">
        <f>'[1]SH-FA2007-18'!DU420</f>
        <v>74</v>
      </c>
      <c r="V418" s="45">
        <f>'[1]SH-FA2007-18'!DV420</f>
        <v>112</v>
      </c>
      <c r="W418" s="45">
        <f>'[1]SH-FA2007-18'!DW420</f>
        <v>458</v>
      </c>
      <c r="X418" s="45">
        <f>'[1]SH-FA2007-18'!DX420</f>
        <v>281.60000000000002</v>
      </c>
      <c r="Y418" s="45">
        <f>'[1]SH-FA2007-18'!DY420</f>
        <v>1951.9777777777779</v>
      </c>
      <c r="Z418" s="45">
        <f>'[1]SH-FA2007-18'!DZ420</f>
        <v>301.42222222222216</v>
      </c>
      <c r="AA418" s="7">
        <f t="shared" si="80"/>
        <v>3304.9999999999995</v>
      </c>
      <c r="AB418" s="105">
        <f t="shared" si="81"/>
        <v>38.461538461538467</v>
      </c>
      <c r="AC418" s="105">
        <f t="shared" si="82"/>
        <v>72.058823529411768</v>
      </c>
      <c r="AD418" s="105">
        <f t="shared" si="83"/>
        <v>74.285714285714292</v>
      </c>
      <c r="AE418" s="105">
        <f t="shared" si="84"/>
        <v>100</v>
      </c>
      <c r="AF418" s="105">
        <f t="shared" si="85"/>
        <v>100</v>
      </c>
      <c r="AG418" s="105">
        <f t="shared" si="86"/>
        <v>100</v>
      </c>
      <c r="AH418" s="105">
        <f t="shared" si="87"/>
        <v>67.692307692307693</v>
      </c>
      <c r="AI418" s="105">
        <f t="shared" si="88"/>
        <v>70.544914267357356</v>
      </c>
      <c r="AJ418" s="105">
        <f t="shared" si="89"/>
        <v>59.805996472663125</v>
      </c>
      <c r="AK418" s="105">
        <f t="shared" si="90"/>
        <v>74.58812909049874</v>
      </c>
      <c r="AL418" s="47">
        <f t="shared" si="91"/>
        <v>1126.0000000000005</v>
      </c>
    </row>
    <row r="419" spans="1:38" ht="24.95" customHeight="1" x14ac:dyDescent="0.25">
      <c r="A419" s="21" t="s">
        <v>1748</v>
      </c>
      <c r="B419" s="22" t="s">
        <v>1746</v>
      </c>
      <c r="C419" s="8" t="s">
        <v>466</v>
      </c>
      <c r="D419" s="8" t="s">
        <v>468</v>
      </c>
      <c r="E419" s="18" t="s">
        <v>1095</v>
      </c>
      <c r="F419" s="45" t="str">
        <f>IFERROR(VLOOKUP(E419,categoria!$A:$C,3,FALSE),"Categoria 1")</f>
        <v>Categoria 2</v>
      </c>
      <c r="G419" s="45">
        <v>21360</v>
      </c>
      <c r="H419" s="45">
        <v>662</v>
      </c>
      <c r="I419" s="7">
        <v>682</v>
      </c>
      <c r="J419" s="7">
        <v>702</v>
      </c>
      <c r="K419" s="7">
        <v>725</v>
      </c>
      <c r="L419" s="7">
        <v>746</v>
      </c>
      <c r="M419" s="7">
        <v>4076</v>
      </c>
      <c r="N419" s="7">
        <v>4541</v>
      </c>
      <c r="O419" s="7">
        <v>30448</v>
      </c>
      <c r="P419" s="7">
        <v>4654</v>
      </c>
      <c r="Q419" s="45">
        <f t="shared" si="79"/>
        <v>47236</v>
      </c>
      <c r="R419" s="45">
        <f>'[1]SH-FA2007-18'!DR421</f>
        <v>662</v>
      </c>
      <c r="S419" s="45">
        <f>'[1]SH-FA2007-18'!DS421</f>
        <v>640</v>
      </c>
      <c r="T419" s="45">
        <f>'[1]SH-FA2007-18'!DT421</f>
        <v>714</v>
      </c>
      <c r="U419" s="45">
        <f>'[1]SH-FA2007-18'!DU421</f>
        <v>661</v>
      </c>
      <c r="V419" s="45">
        <f>'[1]SH-FA2007-18'!DV421</f>
        <v>1026</v>
      </c>
      <c r="W419" s="45">
        <f>'[1]SH-FA2007-18'!DW421</f>
        <v>5873.2000000000007</v>
      </c>
      <c r="X419" s="45">
        <f>'[1]SH-FA2007-18'!DX421</f>
        <v>2853.2000000000003</v>
      </c>
      <c r="Y419" s="45">
        <f>'[1]SH-FA2007-18'!DY421</f>
        <v>26057.266666666666</v>
      </c>
      <c r="Z419" s="45">
        <f>'[1]SH-FA2007-18'!DZ421</f>
        <v>3896.3333333333335</v>
      </c>
      <c r="AA419" s="7">
        <f t="shared" si="80"/>
        <v>42383.000000000007</v>
      </c>
      <c r="AB419" s="105">
        <f t="shared" si="81"/>
        <v>100</v>
      </c>
      <c r="AC419" s="105">
        <f t="shared" si="82"/>
        <v>93.841642228739005</v>
      </c>
      <c r="AD419" s="105">
        <f t="shared" si="83"/>
        <v>100</v>
      </c>
      <c r="AE419" s="105">
        <f t="shared" si="84"/>
        <v>91.172413793103445</v>
      </c>
      <c r="AF419" s="105">
        <f t="shared" si="85"/>
        <v>100</v>
      </c>
      <c r="AG419" s="105">
        <f t="shared" si="86"/>
        <v>100</v>
      </c>
      <c r="AH419" s="105">
        <f t="shared" si="87"/>
        <v>62.831975335829114</v>
      </c>
      <c r="AI419" s="105">
        <f t="shared" si="88"/>
        <v>85.579567349798552</v>
      </c>
      <c r="AJ419" s="105">
        <f t="shared" si="89"/>
        <v>83.720097407248247</v>
      </c>
      <c r="AK419" s="105">
        <f t="shared" si="90"/>
        <v>89.726056397662816</v>
      </c>
      <c r="AL419" s="47">
        <f t="shared" si="91"/>
        <v>4852.9999999999927</v>
      </c>
    </row>
    <row r="420" spans="1:38" ht="24.95" customHeight="1" x14ac:dyDescent="0.25">
      <c r="A420" s="21" t="s">
        <v>1003</v>
      </c>
      <c r="B420" s="22" t="s">
        <v>1746</v>
      </c>
      <c r="C420" s="8" t="s">
        <v>466</v>
      </c>
      <c r="D420" s="8" t="s">
        <v>469</v>
      </c>
      <c r="E420" s="18" t="s">
        <v>1107</v>
      </c>
      <c r="F420" s="45" t="str">
        <f>IFERROR(VLOOKUP(E420,categoria!$A:$C,3,FALSE),"Categoria 1")</f>
        <v>Categoria 1</v>
      </c>
      <c r="G420" s="45">
        <v>2170</v>
      </c>
      <c r="H420" s="45">
        <v>96</v>
      </c>
      <c r="I420" s="7">
        <v>97</v>
      </c>
      <c r="J420" s="7">
        <v>100</v>
      </c>
      <c r="K420" s="7">
        <v>104</v>
      </c>
      <c r="L420" s="7">
        <v>108</v>
      </c>
      <c r="M420" s="7">
        <v>646</v>
      </c>
      <c r="N420" s="7">
        <v>796</v>
      </c>
      <c r="O420" s="7">
        <v>3879</v>
      </c>
      <c r="P420" s="7">
        <v>621</v>
      </c>
      <c r="Q420" s="45">
        <f t="shared" si="79"/>
        <v>6447</v>
      </c>
      <c r="R420" s="45">
        <f>'[1]SH-FA2007-18'!DR422</f>
        <v>69</v>
      </c>
      <c r="S420" s="45">
        <f>'[1]SH-FA2007-18'!DS422</f>
        <v>55</v>
      </c>
      <c r="T420" s="45">
        <f>'[1]SH-FA2007-18'!DT422</f>
        <v>77</v>
      </c>
      <c r="U420" s="45">
        <f>'[1]SH-FA2007-18'!DU422</f>
        <v>90</v>
      </c>
      <c r="V420" s="45">
        <f>'[1]SH-FA2007-18'!DV422</f>
        <v>133</v>
      </c>
      <c r="W420" s="45">
        <f>'[1]SH-FA2007-18'!DW422</f>
        <v>682.8</v>
      </c>
      <c r="X420" s="45">
        <f>'[1]SH-FA2007-18'!DX422</f>
        <v>356.19999999999993</v>
      </c>
      <c r="Y420" s="45">
        <f>'[1]SH-FA2007-18'!DY422</f>
        <v>3561.5777777777785</v>
      </c>
      <c r="Z420" s="45">
        <f>'[1]SH-FA2007-18'!DZ422</f>
        <v>626.42222222222222</v>
      </c>
      <c r="AA420" s="7">
        <f t="shared" si="80"/>
        <v>5651.0000000000009</v>
      </c>
      <c r="AB420" s="105">
        <f t="shared" si="81"/>
        <v>71.875</v>
      </c>
      <c r="AC420" s="105">
        <f t="shared" si="82"/>
        <v>56.701030927835049</v>
      </c>
      <c r="AD420" s="105">
        <f t="shared" si="83"/>
        <v>77</v>
      </c>
      <c r="AE420" s="105">
        <f t="shared" si="84"/>
        <v>86.538461538461547</v>
      </c>
      <c r="AF420" s="105">
        <f t="shared" si="85"/>
        <v>100</v>
      </c>
      <c r="AG420" s="105">
        <f t="shared" si="86"/>
        <v>100</v>
      </c>
      <c r="AH420" s="105">
        <f t="shared" si="87"/>
        <v>44.748743718592955</v>
      </c>
      <c r="AI420" s="105">
        <f t="shared" si="88"/>
        <v>91.816905846294887</v>
      </c>
      <c r="AJ420" s="105">
        <f t="shared" si="89"/>
        <v>100</v>
      </c>
      <c r="AK420" s="105">
        <f t="shared" si="90"/>
        <v>87.653172017992873</v>
      </c>
      <c r="AL420" s="47">
        <f t="shared" si="91"/>
        <v>795.99999999999909</v>
      </c>
    </row>
    <row r="421" spans="1:38" ht="24.95" customHeight="1" x14ac:dyDescent="0.25">
      <c r="A421" s="21" t="s">
        <v>1003</v>
      </c>
      <c r="B421" s="22" t="s">
        <v>1746</v>
      </c>
      <c r="C421" s="8" t="s">
        <v>466</v>
      </c>
      <c r="D421" s="8" t="s">
        <v>470</v>
      </c>
      <c r="E421" s="18" t="s">
        <v>1142</v>
      </c>
      <c r="F421" s="45" t="str">
        <f>IFERROR(VLOOKUP(E421,categoria!$A:$C,3,FALSE),"Categoria 1")</f>
        <v>Categoria 2</v>
      </c>
      <c r="G421" s="45">
        <v>7210</v>
      </c>
      <c r="H421" s="45">
        <v>215</v>
      </c>
      <c r="I421" s="7">
        <v>224</v>
      </c>
      <c r="J421" s="7">
        <v>234</v>
      </c>
      <c r="K421" s="7">
        <v>245</v>
      </c>
      <c r="L421" s="7">
        <v>256</v>
      </c>
      <c r="M421" s="7">
        <v>1447</v>
      </c>
      <c r="N421" s="7">
        <v>1660</v>
      </c>
      <c r="O421" s="7">
        <v>8808</v>
      </c>
      <c r="P421" s="7">
        <v>1283</v>
      </c>
      <c r="Q421" s="45">
        <f t="shared" si="79"/>
        <v>14372</v>
      </c>
      <c r="R421" s="45">
        <f>'[1]SH-FA2007-18'!DR423</f>
        <v>144</v>
      </c>
      <c r="S421" s="45">
        <f>'[1]SH-FA2007-18'!DS423</f>
        <v>85</v>
      </c>
      <c r="T421" s="45">
        <f>'[1]SH-FA2007-18'!DT423</f>
        <v>182</v>
      </c>
      <c r="U421" s="45">
        <f>'[1]SH-FA2007-18'!DU423</f>
        <v>227</v>
      </c>
      <c r="V421" s="45">
        <f>'[1]SH-FA2007-18'!DV423</f>
        <v>234</v>
      </c>
      <c r="W421" s="45">
        <f>'[1]SH-FA2007-18'!DW423</f>
        <v>1514</v>
      </c>
      <c r="X421" s="45">
        <f>'[1]SH-FA2007-18'!DX423</f>
        <v>703</v>
      </c>
      <c r="Y421" s="45">
        <f>'[1]SH-FA2007-18'!DY423</f>
        <v>6416.9777777777781</v>
      </c>
      <c r="Z421" s="45">
        <f>'[1]SH-FA2007-18'!DZ423</f>
        <v>1828.0222222222221</v>
      </c>
      <c r="AA421" s="7">
        <f t="shared" si="80"/>
        <v>11334</v>
      </c>
      <c r="AB421" s="105">
        <f t="shared" si="81"/>
        <v>66.976744186046517</v>
      </c>
      <c r="AC421" s="105">
        <f t="shared" si="82"/>
        <v>37.946428571428569</v>
      </c>
      <c r="AD421" s="105">
        <f t="shared" si="83"/>
        <v>77.777777777777786</v>
      </c>
      <c r="AE421" s="105">
        <f t="shared" si="84"/>
        <v>92.65306122448979</v>
      </c>
      <c r="AF421" s="105">
        <f t="shared" si="85"/>
        <v>91.40625</v>
      </c>
      <c r="AG421" s="105">
        <f t="shared" si="86"/>
        <v>100</v>
      </c>
      <c r="AH421" s="105">
        <f t="shared" si="87"/>
        <v>42.349397590361448</v>
      </c>
      <c r="AI421" s="105">
        <f t="shared" si="88"/>
        <v>72.853971137349887</v>
      </c>
      <c r="AJ421" s="105">
        <f t="shared" si="89"/>
        <v>100</v>
      </c>
      <c r="AK421" s="105">
        <f t="shared" si="90"/>
        <v>78.861675480100189</v>
      </c>
      <c r="AL421" s="47">
        <f t="shared" si="91"/>
        <v>3038</v>
      </c>
    </row>
    <row r="422" spans="1:38" ht="24.95" customHeight="1" x14ac:dyDescent="0.25">
      <c r="A422" s="21" t="s">
        <v>1753</v>
      </c>
      <c r="B422" s="22" t="s">
        <v>1746</v>
      </c>
      <c r="C422" s="8" t="s">
        <v>466</v>
      </c>
      <c r="D422" s="8" t="s">
        <v>471</v>
      </c>
      <c r="E422" s="18" t="s">
        <v>1805</v>
      </c>
      <c r="F422" s="45" t="str">
        <f>IFERROR(VLOOKUP(E422,categoria!$A:$C,3,FALSE),"Categoria 1")</f>
        <v>Categoria 1</v>
      </c>
      <c r="G422" s="45">
        <v>2060</v>
      </c>
      <c r="H422" s="45">
        <v>69</v>
      </c>
      <c r="I422" s="7">
        <v>68</v>
      </c>
      <c r="J422" s="7">
        <v>70</v>
      </c>
      <c r="K422" s="7">
        <v>72</v>
      </c>
      <c r="L422" s="7">
        <v>76</v>
      </c>
      <c r="M422" s="7">
        <v>448</v>
      </c>
      <c r="N422" s="7">
        <v>560</v>
      </c>
      <c r="O422" s="7">
        <v>3145</v>
      </c>
      <c r="P422" s="7">
        <v>559</v>
      </c>
      <c r="Q422" s="45">
        <f t="shared" si="79"/>
        <v>5067</v>
      </c>
      <c r="R422" s="45">
        <f>'[1]SH-FA2007-18'!DR424</f>
        <v>82</v>
      </c>
      <c r="S422" s="45">
        <f>'[1]SH-FA2007-18'!DS424</f>
        <v>55</v>
      </c>
      <c r="T422" s="45">
        <f>'[1]SH-FA2007-18'!DT424</f>
        <v>60</v>
      </c>
      <c r="U422" s="45">
        <f>'[1]SH-FA2007-18'!DU424</f>
        <v>75</v>
      </c>
      <c r="V422" s="45">
        <f>'[1]SH-FA2007-18'!DV424</f>
        <v>100</v>
      </c>
      <c r="W422" s="45">
        <f>'[1]SH-FA2007-18'!DW424</f>
        <v>648.4</v>
      </c>
      <c r="X422" s="45">
        <f>'[1]SH-FA2007-18'!DX424</f>
        <v>300.40000000000003</v>
      </c>
      <c r="Y422" s="45">
        <f>'[1]SH-FA2007-18'!DY424</f>
        <v>3662.2222222222222</v>
      </c>
      <c r="Z422" s="45">
        <f>'[1]SH-FA2007-18'!DZ424</f>
        <v>780.97777777777776</v>
      </c>
      <c r="AA422" s="7">
        <f t="shared" si="80"/>
        <v>5764</v>
      </c>
      <c r="AB422" s="105">
        <f t="shared" si="81"/>
        <v>100</v>
      </c>
      <c r="AC422" s="105">
        <f t="shared" si="82"/>
        <v>80.882352941176478</v>
      </c>
      <c r="AD422" s="105">
        <f t="shared" si="83"/>
        <v>85.714285714285708</v>
      </c>
      <c r="AE422" s="105">
        <f t="shared" si="84"/>
        <v>100</v>
      </c>
      <c r="AF422" s="105">
        <f t="shared" si="85"/>
        <v>100</v>
      </c>
      <c r="AG422" s="105">
        <f t="shared" si="86"/>
        <v>100</v>
      </c>
      <c r="AH422" s="105">
        <f t="shared" si="87"/>
        <v>53.642857142857146</v>
      </c>
      <c r="AI422" s="105">
        <f t="shared" si="88"/>
        <v>100</v>
      </c>
      <c r="AJ422" s="105">
        <f t="shared" si="89"/>
        <v>100</v>
      </c>
      <c r="AK422" s="105">
        <f t="shared" si="90"/>
        <v>100</v>
      </c>
      <c r="AL422" s="47" t="str">
        <f t="shared" si="91"/>
        <v>-</v>
      </c>
    </row>
    <row r="423" spans="1:38" ht="24.95" customHeight="1" x14ac:dyDescent="0.25">
      <c r="A423" s="21" t="s">
        <v>1748</v>
      </c>
      <c r="B423" s="22" t="s">
        <v>1746</v>
      </c>
      <c r="C423" s="8" t="s">
        <v>466</v>
      </c>
      <c r="D423" s="8" t="s">
        <v>472</v>
      </c>
      <c r="E423" s="18" t="s">
        <v>1173</v>
      </c>
      <c r="F423" s="45" t="str">
        <f>IFERROR(VLOOKUP(E423,categoria!$A:$C,3,FALSE),"Categoria 1")</f>
        <v>Categoria 1</v>
      </c>
      <c r="G423" s="45">
        <v>2510</v>
      </c>
      <c r="H423" s="45">
        <v>104</v>
      </c>
      <c r="I423" s="7">
        <v>98</v>
      </c>
      <c r="J423" s="7">
        <v>96</v>
      </c>
      <c r="K423" s="7">
        <v>96</v>
      </c>
      <c r="L423" s="7">
        <v>96</v>
      </c>
      <c r="M423" s="7">
        <v>551</v>
      </c>
      <c r="N423" s="7">
        <v>714</v>
      </c>
      <c r="O423" s="7">
        <v>4916</v>
      </c>
      <c r="P423" s="7">
        <v>1041</v>
      </c>
      <c r="Q423" s="45">
        <f t="shared" si="79"/>
        <v>7712</v>
      </c>
      <c r="R423" s="45">
        <f>'[1]SH-FA2007-18'!DR425</f>
        <v>83</v>
      </c>
      <c r="S423" s="45">
        <f>'[1]SH-FA2007-18'!DS425</f>
        <v>100</v>
      </c>
      <c r="T423" s="45">
        <f>'[1]SH-FA2007-18'!DT425</f>
        <v>101</v>
      </c>
      <c r="U423" s="45">
        <f>'[1]SH-FA2007-18'!DU425</f>
        <v>84</v>
      </c>
      <c r="V423" s="45">
        <f>'[1]SH-FA2007-18'!DV425</f>
        <v>102</v>
      </c>
      <c r="W423" s="45">
        <f>'[1]SH-FA2007-18'!DW425</f>
        <v>801.4</v>
      </c>
      <c r="X423" s="45">
        <f>'[1]SH-FA2007-18'!DX425</f>
        <v>364.99999999999994</v>
      </c>
      <c r="Y423" s="45">
        <f>'[1]SH-FA2007-18'!DY425</f>
        <v>3984.8222222222216</v>
      </c>
      <c r="Z423" s="45">
        <f>'[1]SH-FA2007-18'!DZ425</f>
        <v>848.77777777777783</v>
      </c>
      <c r="AA423" s="7">
        <f t="shared" si="80"/>
        <v>6470</v>
      </c>
      <c r="AB423" s="105">
        <f t="shared" si="81"/>
        <v>79.807692307692307</v>
      </c>
      <c r="AC423" s="105">
        <f t="shared" si="82"/>
        <v>100</v>
      </c>
      <c r="AD423" s="105">
        <f t="shared" si="83"/>
        <v>100</v>
      </c>
      <c r="AE423" s="105">
        <f t="shared" si="84"/>
        <v>87.5</v>
      </c>
      <c r="AF423" s="105">
        <f t="shared" si="85"/>
        <v>100</v>
      </c>
      <c r="AG423" s="105">
        <f t="shared" si="86"/>
        <v>100</v>
      </c>
      <c r="AH423" s="105">
        <f t="shared" si="87"/>
        <v>51.120448179271705</v>
      </c>
      <c r="AI423" s="105">
        <f t="shared" si="88"/>
        <v>81.058222583853166</v>
      </c>
      <c r="AJ423" s="105">
        <f t="shared" si="89"/>
        <v>81.534848970007474</v>
      </c>
      <c r="AK423" s="105">
        <f t="shared" si="90"/>
        <v>83.895228215767631</v>
      </c>
      <c r="AL423" s="47">
        <f t="shared" si="91"/>
        <v>1242</v>
      </c>
    </row>
    <row r="424" spans="1:38" ht="24.95" customHeight="1" x14ac:dyDescent="0.25">
      <c r="A424" s="21" t="s">
        <v>1000</v>
      </c>
      <c r="B424" s="22" t="s">
        <v>1746</v>
      </c>
      <c r="C424" s="8" t="s">
        <v>466</v>
      </c>
      <c r="D424" s="8" t="s">
        <v>473</v>
      </c>
      <c r="E424" s="18" t="s">
        <v>1191</v>
      </c>
      <c r="F424" s="45" t="str">
        <f>IFERROR(VLOOKUP(E424,categoria!$A:$C,3,FALSE),"Categoria 1")</f>
        <v>Categoria 1</v>
      </c>
      <c r="G424" s="45">
        <v>9280</v>
      </c>
      <c r="H424" s="45">
        <v>429</v>
      </c>
      <c r="I424" s="7">
        <v>401</v>
      </c>
      <c r="J424" s="7">
        <v>385</v>
      </c>
      <c r="K424" s="7">
        <v>379</v>
      </c>
      <c r="L424" s="7">
        <v>381</v>
      </c>
      <c r="M424" s="7">
        <v>2138</v>
      </c>
      <c r="N424" s="7">
        <v>2669</v>
      </c>
      <c r="O424" s="7">
        <v>16198</v>
      </c>
      <c r="P424" s="7">
        <v>3099</v>
      </c>
      <c r="Q424" s="45">
        <f t="shared" si="79"/>
        <v>26079</v>
      </c>
      <c r="R424" s="45">
        <f>'[1]SH-FA2007-18'!DR426</f>
        <v>167</v>
      </c>
      <c r="S424" s="45">
        <f>'[1]SH-FA2007-18'!DS426</f>
        <v>313</v>
      </c>
      <c r="T424" s="45">
        <f>'[1]SH-FA2007-18'!DT426</f>
        <v>289</v>
      </c>
      <c r="U424" s="45">
        <f>'[1]SH-FA2007-18'!DU426</f>
        <v>378</v>
      </c>
      <c r="V424" s="45">
        <f>'[1]SH-FA2007-18'!DV426</f>
        <v>426</v>
      </c>
      <c r="W424" s="45">
        <f>'[1]SH-FA2007-18'!DW426</f>
        <v>2927</v>
      </c>
      <c r="X424" s="45">
        <f>'[1]SH-FA2007-18'!DX426</f>
        <v>1441.8</v>
      </c>
      <c r="Y424" s="45">
        <f>'[1]SH-FA2007-18'!DY426</f>
        <v>11111.711111111113</v>
      </c>
      <c r="Z424" s="45">
        <f>'[1]SH-FA2007-18'!DZ426</f>
        <v>2536.4888888888886</v>
      </c>
      <c r="AA424" s="7">
        <f t="shared" si="80"/>
        <v>19590.000000000004</v>
      </c>
      <c r="AB424" s="105">
        <f t="shared" si="81"/>
        <v>38.927738927738922</v>
      </c>
      <c r="AC424" s="105">
        <f t="shared" si="82"/>
        <v>78.054862842892774</v>
      </c>
      <c r="AD424" s="105">
        <f t="shared" si="83"/>
        <v>75.064935064935071</v>
      </c>
      <c r="AE424" s="105">
        <f t="shared" si="84"/>
        <v>99.736147757255935</v>
      </c>
      <c r="AF424" s="105">
        <f t="shared" si="85"/>
        <v>100</v>
      </c>
      <c r="AG424" s="105">
        <f t="shared" si="86"/>
        <v>100</v>
      </c>
      <c r="AH424" s="105">
        <f t="shared" si="87"/>
        <v>54.020232296740353</v>
      </c>
      <c r="AI424" s="105">
        <f t="shared" si="88"/>
        <v>68.59927837455929</v>
      </c>
      <c r="AJ424" s="105">
        <f t="shared" si="89"/>
        <v>81.848625004481718</v>
      </c>
      <c r="AK424" s="105">
        <f t="shared" si="90"/>
        <v>75.117910962843681</v>
      </c>
      <c r="AL424" s="47">
        <f t="shared" si="91"/>
        <v>6488.9999999999964</v>
      </c>
    </row>
    <row r="425" spans="1:38" ht="24.95" customHeight="1" x14ac:dyDescent="0.25">
      <c r="A425" s="21" t="s">
        <v>1003</v>
      </c>
      <c r="B425" s="22" t="s">
        <v>1746</v>
      </c>
      <c r="C425" s="8" t="s">
        <v>466</v>
      </c>
      <c r="D425" s="8" t="s">
        <v>474</v>
      </c>
      <c r="E425" s="18" t="s">
        <v>1806</v>
      </c>
      <c r="F425" s="45" t="str">
        <f>IFERROR(VLOOKUP(E425,categoria!$A:$C,3,FALSE),"Categoria 1")</f>
        <v>Categoria 1</v>
      </c>
      <c r="G425" s="45">
        <v>3130</v>
      </c>
      <c r="H425" s="45">
        <v>93</v>
      </c>
      <c r="I425" s="7">
        <v>99</v>
      </c>
      <c r="J425" s="7">
        <v>106</v>
      </c>
      <c r="K425" s="7">
        <v>113</v>
      </c>
      <c r="L425" s="7">
        <v>119</v>
      </c>
      <c r="M425" s="7">
        <v>685</v>
      </c>
      <c r="N425" s="7">
        <v>778</v>
      </c>
      <c r="O425" s="7">
        <v>3371</v>
      </c>
      <c r="P425" s="7">
        <v>423</v>
      </c>
      <c r="Q425" s="45">
        <f t="shared" si="79"/>
        <v>5787</v>
      </c>
      <c r="R425" s="45">
        <f>'[1]SH-FA2007-18'!DR427</f>
        <v>28</v>
      </c>
      <c r="S425" s="45">
        <f>'[1]SH-FA2007-18'!DS427</f>
        <v>78</v>
      </c>
      <c r="T425" s="45">
        <f>'[1]SH-FA2007-18'!DT427</f>
        <v>81</v>
      </c>
      <c r="U425" s="45">
        <f>'[1]SH-FA2007-18'!DU427</f>
        <v>155</v>
      </c>
      <c r="V425" s="45">
        <f>'[1]SH-FA2007-18'!DV427</f>
        <v>142</v>
      </c>
      <c r="W425" s="45">
        <f>'[1]SH-FA2007-18'!DW427</f>
        <v>842.4</v>
      </c>
      <c r="X425" s="45">
        <f>'[1]SH-FA2007-18'!DX427</f>
        <v>532.20000000000005</v>
      </c>
      <c r="Y425" s="45">
        <f>'[1]SH-FA2007-18'!DY427</f>
        <v>2898.1333333333332</v>
      </c>
      <c r="Z425" s="45">
        <f>'[1]SH-FA2007-18'!DZ427</f>
        <v>391.26666666666665</v>
      </c>
      <c r="AA425" s="7">
        <f t="shared" si="80"/>
        <v>5148</v>
      </c>
      <c r="AB425" s="105">
        <f t="shared" si="81"/>
        <v>30.107526881720432</v>
      </c>
      <c r="AC425" s="105">
        <f t="shared" si="82"/>
        <v>78.787878787878782</v>
      </c>
      <c r="AD425" s="105">
        <f t="shared" si="83"/>
        <v>76.415094339622641</v>
      </c>
      <c r="AE425" s="105">
        <f t="shared" si="84"/>
        <v>100</v>
      </c>
      <c r="AF425" s="105">
        <f t="shared" si="85"/>
        <v>100</v>
      </c>
      <c r="AG425" s="105">
        <f t="shared" si="86"/>
        <v>100</v>
      </c>
      <c r="AH425" s="105">
        <f t="shared" si="87"/>
        <v>68.406169665809784</v>
      </c>
      <c r="AI425" s="105">
        <f t="shared" si="88"/>
        <v>85.972510629882322</v>
      </c>
      <c r="AJ425" s="105">
        <f t="shared" si="89"/>
        <v>92.49802994483845</v>
      </c>
      <c r="AK425" s="105">
        <f t="shared" si="90"/>
        <v>88.958009331259717</v>
      </c>
      <c r="AL425" s="47">
        <f t="shared" si="91"/>
        <v>639</v>
      </c>
    </row>
    <row r="426" spans="1:38" ht="24.95" customHeight="1" x14ac:dyDescent="0.25">
      <c r="A426" s="21" t="s">
        <v>1745</v>
      </c>
      <c r="B426" s="22" t="s">
        <v>1746</v>
      </c>
      <c r="C426" s="8" t="s">
        <v>466</v>
      </c>
      <c r="D426" s="8" t="s">
        <v>475</v>
      </c>
      <c r="E426" s="18" t="s">
        <v>1208</v>
      </c>
      <c r="F426" s="45" t="str">
        <f>IFERROR(VLOOKUP(E426,categoria!$A:$C,3,FALSE),"Categoria 1")</f>
        <v>Categoria 1</v>
      </c>
      <c r="G426" s="45">
        <v>2300</v>
      </c>
      <c r="H426" s="45">
        <v>101</v>
      </c>
      <c r="I426" s="7">
        <v>108</v>
      </c>
      <c r="J426" s="7">
        <v>115</v>
      </c>
      <c r="K426" s="7">
        <v>124</v>
      </c>
      <c r="L426" s="7">
        <v>129</v>
      </c>
      <c r="M426" s="7">
        <v>725</v>
      </c>
      <c r="N426" s="7">
        <v>785</v>
      </c>
      <c r="O426" s="7">
        <v>4206</v>
      </c>
      <c r="P426" s="7">
        <v>762</v>
      </c>
      <c r="Q426" s="45">
        <f t="shared" si="79"/>
        <v>7055</v>
      </c>
      <c r="R426" s="45">
        <f>'[1]SH-FA2007-18'!DR428</f>
        <v>113</v>
      </c>
      <c r="S426" s="45">
        <f>'[1]SH-FA2007-18'!DS428</f>
        <v>118</v>
      </c>
      <c r="T426" s="45">
        <f>'[1]SH-FA2007-18'!DT428</f>
        <v>182</v>
      </c>
      <c r="U426" s="45">
        <f>'[1]SH-FA2007-18'!DU428</f>
        <v>84</v>
      </c>
      <c r="V426" s="45">
        <f>'[1]SH-FA2007-18'!DV428</f>
        <v>177</v>
      </c>
      <c r="W426" s="45">
        <f>'[1]SH-FA2007-18'!DW428</f>
        <v>1175</v>
      </c>
      <c r="X426" s="45">
        <f>'[1]SH-FA2007-18'!DX428</f>
        <v>663.8</v>
      </c>
      <c r="Y426" s="45">
        <f>'[1]SH-FA2007-18'!DY428</f>
        <v>4727.4444444444443</v>
      </c>
      <c r="Z426" s="45">
        <f>'[1]SH-FA2007-18'!DZ428</f>
        <v>874.7555555555557</v>
      </c>
      <c r="AA426" s="7">
        <f t="shared" si="80"/>
        <v>8115</v>
      </c>
      <c r="AB426" s="105">
        <f t="shared" si="81"/>
        <v>100</v>
      </c>
      <c r="AC426" s="105">
        <f t="shared" si="82"/>
        <v>100</v>
      </c>
      <c r="AD426" s="105">
        <f t="shared" si="83"/>
        <v>100</v>
      </c>
      <c r="AE426" s="105">
        <f t="shared" si="84"/>
        <v>67.741935483870961</v>
      </c>
      <c r="AF426" s="105">
        <f t="shared" si="85"/>
        <v>100</v>
      </c>
      <c r="AG426" s="105">
        <f t="shared" si="86"/>
        <v>100</v>
      </c>
      <c r="AH426" s="105">
        <f t="shared" si="87"/>
        <v>84.560509554140111</v>
      </c>
      <c r="AI426" s="105">
        <f t="shared" si="88"/>
        <v>100</v>
      </c>
      <c r="AJ426" s="105">
        <f t="shared" si="89"/>
        <v>100</v>
      </c>
      <c r="AK426" s="105">
        <f t="shared" si="90"/>
        <v>100</v>
      </c>
      <c r="AL426" s="47" t="str">
        <f t="shared" si="91"/>
        <v>-</v>
      </c>
    </row>
    <row r="427" spans="1:38" ht="24.95" customHeight="1" x14ac:dyDescent="0.25">
      <c r="A427" s="21" t="s">
        <v>1748</v>
      </c>
      <c r="B427" s="22" t="s">
        <v>1746</v>
      </c>
      <c r="C427" s="8" t="s">
        <v>466</v>
      </c>
      <c r="D427" s="8" t="s">
        <v>476</v>
      </c>
      <c r="E427" s="18" t="s">
        <v>1232</v>
      </c>
      <c r="F427" s="45" t="str">
        <f>IFERROR(VLOOKUP(E427,categoria!$A:$C,3,FALSE),"Categoria 1")</f>
        <v>Categoria 2</v>
      </c>
      <c r="G427" s="45">
        <v>3510</v>
      </c>
      <c r="H427" s="45">
        <v>117</v>
      </c>
      <c r="I427" s="7">
        <v>107</v>
      </c>
      <c r="J427" s="7">
        <v>101</v>
      </c>
      <c r="K427" s="7">
        <v>99</v>
      </c>
      <c r="L427" s="7">
        <v>99</v>
      </c>
      <c r="M427" s="7">
        <v>567</v>
      </c>
      <c r="N427" s="7">
        <v>734</v>
      </c>
      <c r="O427" s="7">
        <v>4504</v>
      </c>
      <c r="P427" s="7">
        <v>800</v>
      </c>
      <c r="Q427" s="45">
        <f t="shared" si="79"/>
        <v>7128</v>
      </c>
      <c r="R427" s="45">
        <f>'[1]SH-FA2007-18'!DR429</f>
        <v>108</v>
      </c>
      <c r="S427" s="45">
        <f>'[1]SH-FA2007-18'!DS429</f>
        <v>91</v>
      </c>
      <c r="T427" s="45">
        <f>'[1]SH-FA2007-18'!DT429</f>
        <v>150</v>
      </c>
      <c r="U427" s="45">
        <f>'[1]SH-FA2007-18'!DU429</f>
        <v>94</v>
      </c>
      <c r="V427" s="45">
        <f>'[1]SH-FA2007-18'!DV429</f>
        <v>213</v>
      </c>
      <c r="W427" s="45">
        <f>'[1]SH-FA2007-18'!DW429</f>
        <v>1129.2</v>
      </c>
      <c r="X427" s="45">
        <f>'[1]SH-FA2007-18'!DX429</f>
        <v>594</v>
      </c>
      <c r="Y427" s="45">
        <f>'[1]SH-FA2007-18'!DY429</f>
        <v>6039.3777777777777</v>
      </c>
      <c r="Z427" s="45">
        <f>'[1]SH-FA2007-18'!DZ429</f>
        <v>1622.4222222222222</v>
      </c>
      <c r="AA427" s="7">
        <f t="shared" si="80"/>
        <v>10040.999999999998</v>
      </c>
      <c r="AB427" s="105">
        <f t="shared" si="81"/>
        <v>92.307692307692307</v>
      </c>
      <c r="AC427" s="105">
        <f t="shared" si="82"/>
        <v>85.046728971962608</v>
      </c>
      <c r="AD427" s="105">
        <f t="shared" si="83"/>
        <v>100</v>
      </c>
      <c r="AE427" s="105">
        <f t="shared" si="84"/>
        <v>94.949494949494948</v>
      </c>
      <c r="AF427" s="105">
        <f t="shared" si="85"/>
        <v>100</v>
      </c>
      <c r="AG427" s="105">
        <f t="shared" si="86"/>
        <v>100</v>
      </c>
      <c r="AH427" s="105">
        <f t="shared" si="87"/>
        <v>80.926430517711168</v>
      </c>
      <c r="AI427" s="105">
        <f t="shared" si="88"/>
        <v>100</v>
      </c>
      <c r="AJ427" s="105">
        <f t="shared" si="89"/>
        <v>100</v>
      </c>
      <c r="AK427" s="105">
        <f t="shared" si="90"/>
        <v>100</v>
      </c>
      <c r="AL427" s="47" t="str">
        <f t="shared" si="91"/>
        <v>-</v>
      </c>
    </row>
    <row r="428" spans="1:38" ht="24.95" customHeight="1" x14ac:dyDescent="0.25">
      <c r="A428" s="21" t="s">
        <v>1753</v>
      </c>
      <c r="B428" s="22" t="s">
        <v>1746</v>
      </c>
      <c r="C428" s="8" t="s">
        <v>466</v>
      </c>
      <c r="D428" s="8" t="s">
        <v>477</v>
      </c>
      <c r="E428" s="18" t="s">
        <v>1238</v>
      </c>
      <c r="F428" s="45" t="str">
        <f>IFERROR(VLOOKUP(E428,categoria!$A:$C,3,FALSE),"Categoria 1")</f>
        <v>Categoria 1</v>
      </c>
      <c r="G428" s="45">
        <v>11100</v>
      </c>
      <c r="H428" s="45">
        <v>445</v>
      </c>
      <c r="I428" s="7">
        <v>447</v>
      </c>
      <c r="J428" s="7">
        <v>451</v>
      </c>
      <c r="K428" s="7">
        <v>457</v>
      </c>
      <c r="L428" s="7">
        <v>466</v>
      </c>
      <c r="M428" s="7">
        <v>2514</v>
      </c>
      <c r="N428" s="7">
        <v>2902</v>
      </c>
      <c r="O428" s="7">
        <v>19681</v>
      </c>
      <c r="P428" s="7">
        <v>3771</v>
      </c>
      <c r="Q428" s="45">
        <f t="shared" si="79"/>
        <v>31134</v>
      </c>
      <c r="R428" s="45">
        <f>'[1]SH-FA2007-18'!DR430</f>
        <v>326</v>
      </c>
      <c r="S428" s="45">
        <f>'[1]SH-FA2007-18'!DS430</f>
        <v>411</v>
      </c>
      <c r="T428" s="45">
        <f>'[1]SH-FA2007-18'!DT430</f>
        <v>379</v>
      </c>
      <c r="U428" s="45">
        <f>'[1]SH-FA2007-18'!DU430</f>
        <v>444</v>
      </c>
      <c r="V428" s="45">
        <f>'[1]SH-FA2007-18'!DV430</f>
        <v>528</v>
      </c>
      <c r="W428" s="45">
        <f>'[1]SH-FA2007-18'!DW430</f>
        <v>3244.8</v>
      </c>
      <c r="X428" s="45">
        <f>'[1]SH-FA2007-18'!DX430</f>
        <v>1546.2</v>
      </c>
      <c r="Y428" s="45">
        <f>'[1]SH-FA2007-18'!DY430</f>
        <v>13833.444444444443</v>
      </c>
      <c r="Z428" s="45">
        <f>'[1]SH-FA2007-18'!DZ430</f>
        <v>3290.5555555555557</v>
      </c>
      <c r="AA428" s="7">
        <f t="shared" si="80"/>
        <v>24003</v>
      </c>
      <c r="AB428" s="105">
        <f t="shared" si="81"/>
        <v>73.258426966292134</v>
      </c>
      <c r="AC428" s="105">
        <f t="shared" si="82"/>
        <v>91.946308724832221</v>
      </c>
      <c r="AD428" s="105">
        <f t="shared" si="83"/>
        <v>84.035476718403544</v>
      </c>
      <c r="AE428" s="105">
        <f t="shared" si="84"/>
        <v>97.155361050328224</v>
      </c>
      <c r="AF428" s="105">
        <f t="shared" si="85"/>
        <v>100</v>
      </c>
      <c r="AG428" s="105">
        <f t="shared" si="86"/>
        <v>100</v>
      </c>
      <c r="AH428" s="105">
        <f t="shared" si="87"/>
        <v>53.280496209510687</v>
      </c>
      <c r="AI428" s="105">
        <f t="shared" si="88"/>
        <v>70.288320941234915</v>
      </c>
      <c r="AJ428" s="105">
        <f t="shared" si="89"/>
        <v>87.259494976280976</v>
      </c>
      <c r="AK428" s="105">
        <f t="shared" si="90"/>
        <v>77.095779533628829</v>
      </c>
      <c r="AL428" s="47">
        <f t="shared" si="91"/>
        <v>7131</v>
      </c>
    </row>
    <row r="429" spans="1:38" ht="24.95" customHeight="1" x14ac:dyDescent="0.25">
      <c r="A429" s="21" t="s">
        <v>1748</v>
      </c>
      <c r="B429" s="22" t="s">
        <v>1746</v>
      </c>
      <c r="C429" s="8" t="s">
        <v>466</v>
      </c>
      <c r="D429" s="8" t="s">
        <v>478</v>
      </c>
      <c r="E429" s="18" t="s">
        <v>1258</v>
      </c>
      <c r="F429" s="45" t="str">
        <f>IFERROR(VLOOKUP(E429,categoria!$A:$C,3,FALSE),"Categoria 1")</f>
        <v>Categoria 1</v>
      </c>
      <c r="G429" s="45">
        <v>2210</v>
      </c>
      <c r="H429" s="45">
        <v>86</v>
      </c>
      <c r="I429" s="7">
        <v>81</v>
      </c>
      <c r="J429" s="7">
        <v>78</v>
      </c>
      <c r="K429" s="7">
        <v>78</v>
      </c>
      <c r="L429" s="7">
        <v>77</v>
      </c>
      <c r="M429" s="7">
        <v>432</v>
      </c>
      <c r="N429" s="7">
        <v>519</v>
      </c>
      <c r="O429" s="7">
        <v>3020</v>
      </c>
      <c r="P429" s="7">
        <v>549</v>
      </c>
      <c r="Q429" s="45">
        <f t="shared" si="79"/>
        <v>4920</v>
      </c>
      <c r="R429" s="45">
        <f>'[1]SH-FA2007-18'!DR431</f>
        <v>68</v>
      </c>
      <c r="S429" s="45">
        <f>'[1]SH-FA2007-18'!DS431</f>
        <v>72</v>
      </c>
      <c r="T429" s="45">
        <f>'[1]SH-FA2007-18'!DT431</f>
        <v>105</v>
      </c>
      <c r="U429" s="45">
        <f>'[1]SH-FA2007-18'!DU431</f>
        <v>132</v>
      </c>
      <c r="V429" s="45">
        <f>'[1]SH-FA2007-18'!DV431</f>
        <v>97</v>
      </c>
      <c r="W429" s="45">
        <f>'[1]SH-FA2007-18'!DW431</f>
        <v>655.20000000000005</v>
      </c>
      <c r="X429" s="45">
        <f>'[1]SH-FA2007-18'!DX431</f>
        <v>308.60000000000002</v>
      </c>
      <c r="Y429" s="45">
        <f>'[1]SH-FA2007-18'!DY431</f>
        <v>2532.3111111111111</v>
      </c>
      <c r="Z429" s="45">
        <f>'[1]SH-FA2007-18'!DZ431</f>
        <v>440.88888888888886</v>
      </c>
      <c r="AA429" s="7">
        <f t="shared" si="80"/>
        <v>4411</v>
      </c>
      <c r="AB429" s="105">
        <f t="shared" si="81"/>
        <v>79.069767441860463</v>
      </c>
      <c r="AC429" s="105">
        <f t="shared" si="82"/>
        <v>88.888888888888886</v>
      </c>
      <c r="AD429" s="105">
        <f t="shared" si="83"/>
        <v>100</v>
      </c>
      <c r="AE429" s="105">
        <f t="shared" si="84"/>
        <v>100</v>
      </c>
      <c r="AF429" s="105">
        <f t="shared" si="85"/>
        <v>100</v>
      </c>
      <c r="AG429" s="105">
        <f t="shared" si="86"/>
        <v>100</v>
      </c>
      <c r="AH429" s="105">
        <f t="shared" si="87"/>
        <v>59.460500963391141</v>
      </c>
      <c r="AI429" s="105">
        <f t="shared" si="88"/>
        <v>83.851361295069907</v>
      </c>
      <c r="AJ429" s="105">
        <f t="shared" si="89"/>
        <v>80.307630034405989</v>
      </c>
      <c r="AK429" s="105">
        <f t="shared" si="90"/>
        <v>89.654471544715449</v>
      </c>
      <c r="AL429" s="47">
        <f t="shared" si="91"/>
        <v>509</v>
      </c>
    </row>
    <row r="430" spans="1:38" ht="24.95" customHeight="1" x14ac:dyDescent="0.25">
      <c r="A430" s="21" t="s">
        <v>1003</v>
      </c>
      <c r="B430" s="22" t="s">
        <v>1746</v>
      </c>
      <c r="C430" s="8" t="s">
        <v>466</v>
      </c>
      <c r="D430" s="8" t="s">
        <v>479</v>
      </c>
      <c r="E430" s="18" t="s">
        <v>1259</v>
      </c>
      <c r="F430" s="45" t="str">
        <f>IFERROR(VLOOKUP(E430,categoria!$A:$C,3,FALSE),"Categoria 1")</f>
        <v>Categoria 1</v>
      </c>
      <c r="G430" s="45">
        <v>8450</v>
      </c>
      <c r="H430" s="45">
        <v>382</v>
      </c>
      <c r="I430" s="7">
        <v>369</v>
      </c>
      <c r="J430" s="7">
        <v>364</v>
      </c>
      <c r="K430" s="7">
        <v>365</v>
      </c>
      <c r="L430" s="7">
        <v>373</v>
      </c>
      <c r="M430" s="7">
        <v>2091</v>
      </c>
      <c r="N430" s="7">
        <v>2523</v>
      </c>
      <c r="O430" s="7">
        <v>15693</v>
      </c>
      <c r="P430" s="7">
        <v>2956</v>
      </c>
      <c r="Q430" s="45">
        <f t="shared" si="79"/>
        <v>25116</v>
      </c>
      <c r="R430" s="45">
        <f>'[1]SH-FA2007-18'!DR432</f>
        <v>133</v>
      </c>
      <c r="S430" s="45">
        <f>'[1]SH-FA2007-18'!DS432</f>
        <v>204</v>
      </c>
      <c r="T430" s="45">
        <f>'[1]SH-FA2007-18'!DT432</f>
        <v>321</v>
      </c>
      <c r="U430" s="45">
        <f>'[1]SH-FA2007-18'!DU432</f>
        <v>314</v>
      </c>
      <c r="V430" s="45">
        <f>'[1]SH-FA2007-18'!DV432</f>
        <v>469</v>
      </c>
      <c r="W430" s="45">
        <f>'[1]SH-FA2007-18'!DW432</f>
        <v>2471.8000000000002</v>
      </c>
      <c r="X430" s="45">
        <f>'[1]SH-FA2007-18'!DX432</f>
        <v>1393.4</v>
      </c>
      <c r="Y430" s="45">
        <f>'[1]SH-FA2007-18'!DY432</f>
        <v>10651.933333333334</v>
      </c>
      <c r="Z430" s="45">
        <f>'[1]SH-FA2007-18'!DZ432</f>
        <v>1425.8666666666668</v>
      </c>
      <c r="AA430" s="7">
        <f t="shared" si="80"/>
        <v>17384</v>
      </c>
      <c r="AB430" s="105">
        <f t="shared" si="81"/>
        <v>34.816753926701573</v>
      </c>
      <c r="AC430" s="105">
        <f t="shared" si="82"/>
        <v>55.284552845528459</v>
      </c>
      <c r="AD430" s="105">
        <f t="shared" si="83"/>
        <v>88.186813186813183</v>
      </c>
      <c r="AE430" s="105">
        <f t="shared" si="84"/>
        <v>86.027397260273972</v>
      </c>
      <c r="AF430" s="105">
        <f t="shared" si="85"/>
        <v>100</v>
      </c>
      <c r="AG430" s="105">
        <f t="shared" si="86"/>
        <v>100</v>
      </c>
      <c r="AH430" s="105">
        <f t="shared" si="87"/>
        <v>55.227903289734449</v>
      </c>
      <c r="AI430" s="105">
        <f t="shared" si="88"/>
        <v>67.876972747934332</v>
      </c>
      <c r="AJ430" s="105">
        <f t="shared" si="89"/>
        <v>48.236355435272891</v>
      </c>
      <c r="AK430" s="105">
        <f t="shared" si="90"/>
        <v>69.21484312788661</v>
      </c>
      <c r="AL430" s="47">
        <f t="shared" si="91"/>
        <v>7732</v>
      </c>
    </row>
    <row r="431" spans="1:38" ht="24.95" customHeight="1" x14ac:dyDescent="0.25">
      <c r="A431" s="21" t="s">
        <v>1745</v>
      </c>
      <c r="B431" s="22" t="s">
        <v>1746</v>
      </c>
      <c r="C431" s="8" t="s">
        <v>466</v>
      </c>
      <c r="D431" s="8" t="s">
        <v>480</v>
      </c>
      <c r="E431" s="18" t="s">
        <v>1266</v>
      </c>
      <c r="F431" s="45" t="str">
        <f>IFERROR(VLOOKUP(E431,categoria!$A:$C,3,FALSE),"Categoria 1")</f>
        <v>Categoria 1</v>
      </c>
      <c r="G431" s="45">
        <v>1810</v>
      </c>
      <c r="H431" s="45">
        <v>109</v>
      </c>
      <c r="I431" s="7">
        <v>107</v>
      </c>
      <c r="J431" s="7">
        <v>107</v>
      </c>
      <c r="K431" s="7">
        <v>109</v>
      </c>
      <c r="L431" s="7">
        <v>112</v>
      </c>
      <c r="M431" s="7">
        <v>615</v>
      </c>
      <c r="N431" s="7">
        <v>692</v>
      </c>
      <c r="O431" s="7">
        <v>3208</v>
      </c>
      <c r="P431" s="7">
        <v>755</v>
      </c>
      <c r="Q431" s="45">
        <f t="shared" si="79"/>
        <v>5814</v>
      </c>
      <c r="R431" s="45">
        <f>'[1]SH-FA2007-18'!DR433</f>
        <v>65</v>
      </c>
      <c r="S431" s="45">
        <f>'[1]SH-FA2007-18'!DS433</f>
        <v>77</v>
      </c>
      <c r="T431" s="45">
        <f>'[1]SH-FA2007-18'!DT433</f>
        <v>72</v>
      </c>
      <c r="U431" s="45">
        <f>'[1]SH-FA2007-18'!DU433</f>
        <v>68</v>
      </c>
      <c r="V431" s="45">
        <f>'[1]SH-FA2007-18'!DV433</f>
        <v>127</v>
      </c>
      <c r="W431" s="45">
        <f>'[1]SH-FA2007-18'!DW433</f>
        <v>716.4</v>
      </c>
      <c r="X431" s="45">
        <f>'[1]SH-FA2007-18'!DX433</f>
        <v>276.39999999999998</v>
      </c>
      <c r="Y431" s="45">
        <f>'[1]SH-FA2007-18'!DY433</f>
        <v>2549.3111111111111</v>
      </c>
      <c r="Z431" s="45">
        <f>'[1]SH-FA2007-18'!DZ433</f>
        <v>592.88888888888891</v>
      </c>
      <c r="AA431" s="7">
        <f t="shared" si="80"/>
        <v>4544</v>
      </c>
      <c r="AB431" s="105">
        <f t="shared" si="81"/>
        <v>59.633027522935777</v>
      </c>
      <c r="AC431" s="105">
        <f t="shared" si="82"/>
        <v>71.962616822429908</v>
      </c>
      <c r="AD431" s="105">
        <f t="shared" si="83"/>
        <v>67.289719626168221</v>
      </c>
      <c r="AE431" s="105">
        <f t="shared" si="84"/>
        <v>62.385321100917437</v>
      </c>
      <c r="AF431" s="105">
        <f t="shared" si="85"/>
        <v>100</v>
      </c>
      <c r="AG431" s="105">
        <f t="shared" si="86"/>
        <v>100</v>
      </c>
      <c r="AH431" s="105">
        <f t="shared" si="87"/>
        <v>39.942196531791907</v>
      </c>
      <c r="AI431" s="105">
        <f t="shared" si="88"/>
        <v>79.467303962316421</v>
      </c>
      <c r="AJ431" s="105">
        <f t="shared" si="89"/>
        <v>78.528329654157474</v>
      </c>
      <c r="AK431" s="105">
        <f t="shared" si="90"/>
        <v>78.156174750601991</v>
      </c>
      <c r="AL431" s="47">
        <f t="shared" si="91"/>
        <v>1270</v>
      </c>
    </row>
    <row r="432" spans="1:38" ht="24.95" customHeight="1" x14ac:dyDescent="0.25">
      <c r="A432" s="21" t="s">
        <v>1753</v>
      </c>
      <c r="B432" s="22" t="s">
        <v>1746</v>
      </c>
      <c r="C432" s="8" t="s">
        <v>466</v>
      </c>
      <c r="D432" s="8" t="s">
        <v>481</v>
      </c>
      <c r="E432" s="18" t="s">
        <v>1807</v>
      </c>
      <c r="F432" s="45" t="str">
        <f>IFERROR(VLOOKUP(E432,categoria!$A:$C,3,FALSE),"Categoria 1")</f>
        <v>Categoria 2</v>
      </c>
      <c r="G432" s="45">
        <v>1880</v>
      </c>
      <c r="H432" s="45">
        <v>88</v>
      </c>
      <c r="I432" s="7">
        <v>78</v>
      </c>
      <c r="J432" s="7">
        <v>73</v>
      </c>
      <c r="K432" s="7">
        <v>70</v>
      </c>
      <c r="L432" s="7">
        <v>68</v>
      </c>
      <c r="M432" s="7">
        <v>383</v>
      </c>
      <c r="N432" s="7">
        <v>518</v>
      </c>
      <c r="O432" s="7">
        <v>3249</v>
      </c>
      <c r="P432" s="7">
        <v>594</v>
      </c>
      <c r="Q432" s="45">
        <f t="shared" si="79"/>
        <v>5121</v>
      </c>
      <c r="R432" s="45">
        <f>'[1]SH-FA2007-18'!DR434</f>
        <v>69</v>
      </c>
      <c r="S432" s="45">
        <f>'[1]SH-FA2007-18'!DS434</f>
        <v>71</v>
      </c>
      <c r="T432" s="45">
        <f>'[1]SH-FA2007-18'!DT434</f>
        <v>68</v>
      </c>
      <c r="U432" s="45">
        <f>'[1]SH-FA2007-18'!DU434</f>
        <v>56</v>
      </c>
      <c r="V432" s="45">
        <f>'[1]SH-FA2007-18'!DV434</f>
        <v>132</v>
      </c>
      <c r="W432" s="45">
        <f>'[1]SH-FA2007-18'!DW434</f>
        <v>604.6</v>
      </c>
      <c r="X432" s="45">
        <f>'[1]SH-FA2007-18'!DX434</f>
        <v>285.60000000000002</v>
      </c>
      <c r="Y432" s="45">
        <f>'[1]SH-FA2007-18'!DY434</f>
        <v>3820.0888888888885</v>
      </c>
      <c r="Z432" s="45">
        <f>'[1]SH-FA2007-18'!DZ434</f>
        <v>973.71111111111111</v>
      </c>
      <c r="AA432" s="7">
        <f t="shared" si="80"/>
        <v>6079.9999999999991</v>
      </c>
      <c r="AB432" s="105">
        <f t="shared" si="81"/>
        <v>78.409090909090907</v>
      </c>
      <c r="AC432" s="105">
        <f t="shared" si="82"/>
        <v>91.025641025641022</v>
      </c>
      <c r="AD432" s="105">
        <f t="shared" si="83"/>
        <v>93.150684931506845</v>
      </c>
      <c r="AE432" s="105">
        <f t="shared" si="84"/>
        <v>80</v>
      </c>
      <c r="AF432" s="105">
        <f t="shared" si="85"/>
        <v>100</v>
      </c>
      <c r="AG432" s="105">
        <f t="shared" si="86"/>
        <v>100</v>
      </c>
      <c r="AH432" s="105">
        <f t="shared" si="87"/>
        <v>55.135135135135137</v>
      </c>
      <c r="AI432" s="105">
        <f t="shared" si="88"/>
        <v>100</v>
      </c>
      <c r="AJ432" s="105">
        <f t="shared" si="89"/>
        <v>100</v>
      </c>
      <c r="AK432" s="105">
        <f t="shared" si="90"/>
        <v>100</v>
      </c>
      <c r="AL432" s="47" t="str">
        <f t="shared" si="91"/>
        <v>-</v>
      </c>
    </row>
    <row r="433" spans="1:38" ht="24.95" customHeight="1" x14ac:dyDescent="0.25">
      <c r="A433" s="21" t="s">
        <v>1748</v>
      </c>
      <c r="B433" s="22" t="s">
        <v>1746</v>
      </c>
      <c r="C433" s="8" t="s">
        <v>466</v>
      </c>
      <c r="D433" s="8" t="s">
        <v>482</v>
      </c>
      <c r="E433" s="18" t="s">
        <v>1270</v>
      </c>
      <c r="F433" s="45" t="str">
        <f>IFERROR(VLOOKUP(E433,categoria!$A:$C,3,FALSE),"Categoria 1")</f>
        <v>Categoria 2</v>
      </c>
      <c r="G433" s="45">
        <v>1840</v>
      </c>
      <c r="H433" s="45">
        <v>44</v>
      </c>
      <c r="I433" s="7">
        <v>40</v>
      </c>
      <c r="J433" s="7">
        <v>39</v>
      </c>
      <c r="K433" s="7">
        <v>39</v>
      </c>
      <c r="L433" s="7">
        <v>40</v>
      </c>
      <c r="M433" s="7">
        <v>238</v>
      </c>
      <c r="N433" s="7">
        <v>302</v>
      </c>
      <c r="O433" s="7">
        <v>1836</v>
      </c>
      <c r="P433" s="7">
        <v>414</v>
      </c>
      <c r="Q433" s="45">
        <f t="shared" si="79"/>
        <v>2992</v>
      </c>
      <c r="R433" s="45">
        <f>'[1]SH-FA2007-18'!DR435</f>
        <v>22</v>
      </c>
      <c r="S433" s="45">
        <f>'[1]SH-FA2007-18'!DS435</f>
        <v>23</v>
      </c>
      <c r="T433" s="45">
        <f>'[1]SH-FA2007-18'!DT435</f>
        <v>34</v>
      </c>
      <c r="U433" s="45">
        <f>'[1]SH-FA2007-18'!DU435</f>
        <v>43</v>
      </c>
      <c r="V433" s="45">
        <f>'[1]SH-FA2007-18'!DV435</f>
        <v>58</v>
      </c>
      <c r="W433" s="45">
        <f>'[1]SH-FA2007-18'!DW435</f>
        <v>325.2</v>
      </c>
      <c r="X433" s="45">
        <f>'[1]SH-FA2007-18'!DX435</f>
        <v>158</v>
      </c>
      <c r="Y433" s="45">
        <f>'[1]SH-FA2007-18'!DY435</f>
        <v>2199.8888888888891</v>
      </c>
      <c r="Z433" s="45">
        <f>'[1]SH-FA2007-18'!DZ435</f>
        <v>440.9111111111111</v>
      </c>
      <c r="AA433" s="7">
        <f t="shared" si="80"/>
        <v>3304.0000000000005</v>
      </c>
      <c r="AB433" s="105">
        <f t="shared" si="81"/>
        <v>50</v>
      </c>
      <c r="AC433" s="105">
        <f t="shared" si="82"/>
        <v>57.499999999999993</v>
      </c>
      <c r="AD433" s="105">
        <f t="shared" si="83"/>
        <v>87.179487179487182</v>
      </c>
      <c r="AE433" s="105">
        <f t="shared" si="84"/>
        <v>100</v>
      </c>
      <c r="AF433" s="105">
        <f t="shared" si="85"/>
        <v>100</v>
      </c>
      <c r="AG433" s="105">
        <f t="shared" si="86"/>
        <v>100</v>
      </c>
      <c r="AH433" s="105">
        <f t="shared" si="87"/>
        <v>52.317880794701985</v>
      </c>
      <c r="AI433" s="105">
        <f t="shared" si="88"/>
        <v>100</v>
      </c>
      <c r="AJ433" s="105">
        <f t="shared" si="89"/>
        <v>100</v>
      </c>
      <c r="AK433" s="105">
        <f t="shared" si="90"/>
        <v>100</v>
      </c>
      <c r="AL433" s="47" t="str">
        <f t="shared" si="91"/>
        <v>-</v>
      </c>
    </row>
    <row r="434" spans="1:38" ht="24.95" customHeight="1" x14ac:dyDescent="0.25">
      <c r="A434" s="21" t="s">
        <v>1003</v>
      </c>
      <c r="B434" s="22" t="s">
        <v>1746</v>
      </c>
      <c r="C434" s="8" t="s">
        <v>466</v>
      </c>
      <c r="D434" s="8" t="s">
        <v>483</v>
      </c>
      <c r="E434" s="18" t="s">
        <v>1276</v>
      </c>
      <c r="F434" s="45" t="str">
        <f>IFERROR(VLOOKUP(E434,categoria!$A:$C,3,FALSE),"Categoria 1")</f>
        <v>Categoria 1</v>
      </c>
      <c r="G434" s="45">
        <v>5850</v>
      </c>
      <c r="H434" s="45">
        <v>225</v>
      </c>
      <c r="I434" s="7">
        <v>223</v>
      </c>
      <c r="J434" s="7">
        <v>227</v>
      </c>
      <c r="K434" s="7">
        <v>234</v>
      </c>
      <c r="L434" s="7">
        <v>242</v>
      </c>
      <c r="M434" s="7">
        <v>1407</v>
      </c>
      <c r="N434" s="7">
        <v>1718</v>
      </c>
      <c r="O434" s="7">
        <v>9383</v>
      </c>
      <c r="P434" s="7">
        <v>1486</v>
      </c>
      <c r="Q434" s="45">
        <f t="shared" si="79"/>
        <v>15145</v>
      </c>
      <c r="R434" s="45">
        <f>'[1]SH-FA2007-18'!DR436</f>
        <v>118</v>
      </c>
      <c r="S434" s="45">
        <f>'[1]SH-FA2007-18'!DS436</f>
        <v>172</v>
      </c>
      <c r="T434" s="45">
        <f>'[1]SH-FA2007-18'!DT436</f>
        <v>196</v>
      </c>
      <c r="U434" s="45">
        <f>'[1]SH-FA2007-18'!DU436</f>
        <v>197</v>
      </c>
      <c r="V434" s="45">
        <f>'[1]SH-FA2007-18'!DV436</f>
        <v>233</v>
      </c>
      <c r="W434" s="45">
        <f>'[1]SH-FA2007-18'!DW436</f>
        <v>1663</v>
      </c>
      <c r="X434" s="45">
        <f>'[1]SH-FA2007-18'!DX436</f>
        <v>934.6</v>
      </c>
      <c r="Y434" s="45">
        <f>'[1]SH-FA2007-18'!DY436</f>
        <v>7119.6444444444442</v>
      </c>
      <c r="Z434" s="45">
        <f>'[1]SH-FA2007-18'!DZ436</f>
        <v>1176.7555555555555</v>
      </c>
      <c r="AA434" s="7">
        <f t="shared" si="80"/>
        <v>11810</v>
      </c>
      <c r="AB434" s="105">
        <f t="shared" si="81"/>
        <v>52.44444444444445</v>
      </c>
      <c r="AC434" s="105">
        <f t="shared" si="82"/>
        <v>77.130044843049333</v>
      </c>
      <c r="AD434" s="105">
        <f t="shared" si="83"/>
        <v>86.343612334801762</v>
      </c>
      <c r="AE434" s="105">
        <f t="shared" si="84"/>
        <v>84.188034188034194</v>
      </c>
      <c r="AF434" s="105">
        <f t="shared" si="85"/>
        <v>96.280991735537185</v>
      </c>
      <c r="AG434" s="105">
        <f t="shared" si="86"/>
        <v>100</v>
      </c>
      <c r="AH434" s="105">
        <f t="shared" si="87"/>
        <v>54.400465657741556</v>
      </c>
      <c r="AI434" s="105">
        <f t="shared" si="88"/>
        <v>75.878124740961781</v>
      </c>
      <c r="AJ434" s="105">
        <f t="shared" si="89"/>
        <v>79.189472110064301</v>
      </c>
      <c r="AK434" s="105">
        <f t="shared" si="90"/>
        <v>77.979531198415316</v>
      </c>
      <c r="AL434" s="47">
        <f t="shared" si="91"/>
        <v>3335</v>
      </c>
    </row>
    <row r="435" spans="1:38" ht="24.95" customHeight="1" x14ac:dyDescent="0.25">
      <c r="A435" s="21" t="s">
        <v>1748</v>
      </c>
      <c r="B435" s="22" t="s">
        <v>1746</v>
      </c>
      <c r="C435" s="8" t="s">
        <v>466</v>
      </c>
      <c r="D435" s="8" t="s">
        <v>484</v>
      </c>
      <c r="E435" s="18" t="s">
        <v>1281</v>
      </c>
      <c r="F435" s="45" t="str">
        <f>IFERROR(VLOOKUP(E435,categoria!$A:$C,3,FALSE),"Categoria 1")</f>
        <v>Categoria 1</v>
      </c>
      <c r="G435" s="45">
        <v>2860</v>
      </c>
      <c r="H435" s="45">
        <v>83</v>
      </c>
      <c r="I435" s="7">
        <v>73</v>
      </c>
      <c r="J435" s="7">
        <v>67</v>
      </c>
      <c r="K435" s="7">
        <v>63</v>
      </c>
      <c r="L435" s="7">
        <v>61</v>
      </c>
      <c r="M435" s="7">
        <v>345</v>
      </c>
      <c r="N435" s="7">
        <v>460</v>
      </c>
      <c r="O435" s="7">
        <v>3064</v>
      </c>
      <c r="P435" s="7">
        <v>540</v>
      </c>
      <c r="Q435" s="45">
        <f t="shared" si="79"/>
        <v>4756</v>
      </c>
      <c r="R435" s="45">
        <f>'[1]SH-FA2007-18'!DR437</f>
        <v>75</v>
      </c>
      <c r="S435" s="45">
        <f>'[1]SH-FA2007-18'!DS437</f>
        <v>85</v>
      </c>
      <c r="T435" s="45">
        <f>'[1]SH-FA2007-18'!DT437</f>
        <v>66</v>
      </c>
      <c r="U435" s="45">
        <f>'[1]SH-FA2007-18'!DU437</f>
        <v>67</v>
      </c>
      <c r="V435" s="45">
        <f>'[1]SH-FA2007-18'!DV437</f>
        <v>114</v>
      </c>
      <c r="W435" s="45">
        <f>'[1]SH-FA2007-18'!DW437</f>
        <v>543.6</v>
      </c>
      <c r="X435" s="45">
        <f>'[1]SH-FA2007-18'!DX437</f>
        <v>262.2</v>
      </c>
      <c r="Y435" s="45">
        <f>'[1]SH-FA2007-18'!DY437</f>
        <v>3994.8444444444444</v>
      </c>
      <c r="Z435" s="45">
        <f>'[1]SH-FA2007-18'!DZ437</f>
        <v>727.3555555555555</v>
      </c>
      <c r="AA435" s="7">
        <f t="shared" si="80"/>
        <v>5935</v>
      </c>
      <c r="AB435" s="105">
        <f t="shared" si="81"/>
        <v>90.361445783132538</v>
      </c>
      <c r="AC435" s="105">
        <f t="shared" si="82"/>
        <v>100</v>
      </c>
      <c r="AD435" s="105">
        <f t="shared" si="83"/>
        <v>98.507462686567166</v>
      </c>
      <c r="AE435" s="105">
        <f t="shared" si="84"/>
        <v>100</v>
      </c>
      <c r="AF435" s="105">
        <f t="shared" si="85"/>
        <v>100</v>
      </c>
      <c r="AG435" s="105">
        <f t="shared" si="86"/>
        <v>100</v>
      </c>
      <c r="AH435" s="105">
        <f t="shared" si="87"/>
        <v>56.999999999999993</v>
      </c>
      <c r="AI435" s="105">
        <f t="shared" si="88"/>
        <v>100</v>
      </c>
      <c r="AJ435" s="105">
        <f t="shared" si="89"/>
        <v>100</v>
      </c>
      <c r="AK435" s="105">
        <f t="shared" si="90"/>
        <v>100</v>
      </c>
      <c r="AL435" s="47" t="str">
        <f t="shared" si="91"/>
        <v>-</v>
      </c>
    </row>
    <row r="436" spans="1:38" ht="24.95" customHeight="1" x14ac:dyDescent="0.25">
      <c r="A436" s="21" t="s">
        <v>1745</v>
      </c>
      <c r="B436" s="22" t="s">
        <v>1746</v>
      </c>
      <c r="C436" s="8" t="s">
        <v>466</v>
      </c>
      <c r="D436" s="8" t="s">
        <v>485</v>
      </c>
      <c r="E436" s="18" t="s">
        <v>1299</v>
      </c>
      <c r="F436" s="45" t="str">
        <f>IFERROR(VLOOKUP(E436,categoria!$A:$C,3,FALSE),"Categoria 1")</f>
        <v>Categoria 1</v>
      </c>
      <c r="G436" s="45">
        <v>3000</v>
      </c>
      <c r="H436" s="45">
        <v>103</v>
      </c>
      <c r="I436" s="7">
        <v>96</v>
      </c>
      <c r="J436" s="7">
        <v>95</v>
      </c>
      <c r="K436" s="7">
        <v>97</v>
      </c>
      <c r="L436" s="7">
        <v>101</v>
      </c>
      <c r="M436" s="7">
        <v>630</v>
      </c>
      <c r="N436" s="7">
        <v>846</v>
      </c>
      <c r="O436" s="7">
        <v>4414</v>
      </c>
      <c r="P436" s="7">
        <v>934</v>
      </c>
      <c r="Q436" s="45">
        <f t="shared" si="79"/>
        <v>7316</v>
      </c>
      <c r="R436" s="45">
        <f>'[1]SH-FA2007-18'!DR438</f>
        <v>81</v>
      </c>
      <c r="S436" s="45">
        <f>'[1]SH-FA2007-18'!DS438</f>
        <v>83</v>
      </c>
      <c r="T436" s="45">
        <f>'[1]SH-FA2007-18'!DT438</f>
        <v>78</v>
      </c>
      <c r="U436" s="45">
        <f>'[1]SH-FA2007-18'!DU438</f>
        <v>72</v>
      </c>
      <c r="V436" s="45">
        <f>'[1]SH-FA2007-18'!DV438</f>
        <v>105</v>
      </c>
      <c r="W436" s="45">
        <f>'[1]SH-FA2007-18'!DW438</f>
        <v>597.6</v>
      </c>
      <c r="X436" s="45">
        <f>'[1]SH-FA2007-18'!DX438</f>
        <v>252.4</v>
      </c>
      <c r="Y436" s="45">
        <f>'[1]SH-FA2007-18'!DY438</f>
        <v>3856.2000000000003</v>
      </c>
      <c r="Z436" s="45">
        <f>'[1]SH-FA2007-18'!DZ438</f>
        <v>739.8</v>
      </c>
      <c r="AA436" s="7">
        <f t="shared" si="80"/>
        <v>5865.0000000000009</v>
      </c>
      <c r="AB436" s="105">
        <f t="shared" si="81"/>
        <v>78.640776699029118</v>
      </c>
      <c r="AC436" s="105">
        <f t="shared" si="82"/>
        <v>86.458333333333343</v>
      </c>
      <c r="AD436" s="105">
        <f t="shared" si="83"/>
        <v>82.10526315789474</v>
      </c>
      <c r="AE436" s="105">
        <f t="shared" si="84"/>
        <v>74.226804123711347</v>
      </c>
      <c r="AF436" s="105">
        <f t="shared" si="85"/>
        <v>100</v>
      </c>
      <c r="AG436" s="105">
        <f t="shared" si="86"/>
        <v>94.857142857142861</v>
      </c>
      <c r="AH436" s="105">
        <f t="shared" si="87"/>
        <v>29.83451536643026</v>
      </c>
      <c r="AI436" s="105">
        <f t="shared" si="88"/>
        <v>87.362936112369738</v>
      </c>
      <c r="AJ436" s="105">
        <f t="shared" si="89"/>
        <v>79.207708779443252</v>
      </c>
      <c r="AK436" s="105">
        <f t="shared" si="90"/>
        <v>80.166757791142714</v>
      </c>
      <c r="AL436" s="47">
        <f t="shared" si="91"/>
        <v>1450.9999999999991</v>
      </c>
    </row>
    <row r="437" spans="1:38" ht="24.95" customHeight="1" x14ac:dyDescent="0.25">
      <c r="A437" s="21" t="s">
        <v>1748</v>
      </c>
      <c r="B437" s="22" t="s">
        <v>1746</v>
      </c>
      <c r="C437" s="8" t="s">
        <v>466</v>
      </c>
      <c r="D437" s="8" t="s">
        <v>486</v>
      </c>
      <c r="E437" s="18" t="s">
        <v>1314</v>
      </c>
      <c r="F437" s="45" t="str">
        <f>IFERROR(VLOOKUP(E437,categoria!$A:$C,3,FALSE),"Categoria 1")</f>
        <v>Categoria 1</v>
      </c>
      <c r="G437" s="45">
        <v>2240</v>
      </c>
      <c r="H437" s="45">
        <v>57</v>
      </c>
      <c r="I437" s="7">
        <v>59</v>
      </c>
      <c r="J437" s="7">
        <v>62</v>
      </c>
      <c r="K437" s="7">
        <v>66</v>
      </c>
      <c r="L437" s="7">
        <v>69</v>
      </c>
      <c r="M437" s="7">
        <v>416</v>
      </c>
      <c r="N437" s="7">
        <v>524</v>
      </c>
      <c r="O437" s="7">
        <v>3200</v>
      </c>
      <c r="P437" s="7">
        <v>600</v>
      </c>
      <c r="Q437" s="45">
        <f t="shared" si="79"/>
        <v>5053</v>
      </c>
      <c r="R437" s="45">
        <f>'[1]SH-FA2007-18'!DR439</f>
        <v>41</v>
      </c>
      <c r="S437" s="45">
        <f>'[1]SH-FA2007-18'!DS439</f>
        <v>54</v>
      </c>
      <c r="T437" s="45">
        <f>'[1]SH-FA2007-18'!DT439</f>
        <v>46</v>
      </c>
      <c r="U437" s="45">
        <f>'[1]SH-FA2007-18'!DU439</f>
        <v>62</v>
      </c>
      <c r="V437" s="45">
        <f>'[1]SH-FA2007-18'!DV439</f>
        <v>89</v>
      </c>
      <c r="W437" s="45">
        <f>'[1]SH-FA2007-18'!DW439</f>
        <v>531.6</v>
      </c>
      <c r="X437" s="45">
        <f>'[1]SH-FA2007-18'!DX439</f>
        <v>302.60000000000002</v>
      </c>
      <c r="Y437" s="45">
        <f>'[1]SH-FA2007-18'!DY439</f>
        <v>2514.7111111111112</v>
      </c>
      <c r="Z437" s="45">
        <f>'[1]SH-FA2007-18'!DZ439</f>
        <v>406.0888888888889</v>
      </c>
      <c r="AA437" s="7">
        <f t="shared" si="80"/>
        <v>4047.0000000000005</v>
      </c>
      <c r="AB437" s="105">
        <f t="shared" si="81"/>
        <v>71.929824561403507</v>
      </c>
      <c r="AC437" s="105">
        <f t="shared" si="82"/>
        <v>91.525423728813564</v>
      </c>
      <c r="AD437" s="105">
        <f t="shared" si="83"/>
        <v>74.193548387096769</v>
      </c>
      <c r="AE437" s="105">
        <f t="shared" si="84"/>
        <v>93.939393939393938</v>
      </c>
      <c r="AF437" s="105">
        <f t="shared" si="85"/>
        <v>100</v>
      </c>
      <c r="AG437" s="105">
        <f t="shared" si="86"/>
        <v>100</v>
      </c>
      <c r="AH437" s="105">
        <f t="shared" si="87"/>
        <v>57.748091603053439</v>
      </c>
      <c r="AI437" s="105">
        <f t="shared" si="88"/>
        <v>78.584722222222226</v>
      </c>
      <c r="AJ437" s="105">
        <f t="shared" si="89"/>
        <v>67.681481481481484</v>
      </c>
      <c r="AK437" s="105">
        <f t="shared" si="90"/>
        <v>80.091035028695828</v>
      </c>
      <c r="AL437" s="47">
        <f t="shared" si="91"/>
        <v>1005.9999999999995</v>
      </c>
    </row>
    <row r="438" spans="1:38" ht="24.95" customHeight="1" x14ac:dyDescent="0.25">
      <c r="A438" s="21" t="s">
        <v>1753</v>
      </c>
      <c r="B438" s="22" t="s">
        <v>1746</v>
      </c>
      <c r="C438" s="8" t="s">
        <v>466</v>
      </c>
      <c r="D438" s="8" t="s">
        <v>487</v>
      </c>
      <c r="E438" s="18" t="s">
        <v>1339</v>
      </c>
      <c r="F438" s="45" t="str">
        <f>IFERROR(VLOOKUP(E438,categoria!$A:$C,3,FALSE),"Categoria 1")</f>
        <v>Categoria 1</v>
      </c>
      <c r="G438" s="45">
        <v>11420</v>
      </c>
      <c r="H438" s="45">
        <v>673</v>
      </c>
      <c r="I438" s="7">
        <v>651</v>
      </c>
      <c r="J438" s="7">
        <v>639</v>
      </c>
      <c r="K438" s="7">
        <v>633</v>
      </c>
      <c r="L438" s="7">
        <v>635</v>
      </c>
      <c r="M438" s="7">
        <v>3363</v>
      </c>
      <c r="N438" s="7">
        <v>3822</v>
      </c>
      <c r="O438" s="7">
        <v>21687</v>
      </c>
      <c r="P438" s="7">
        <v>2436</v>
      </c>
      <c r="Q438" s="45">
        <f t="shared" si="79"/>
        <v>34539</v>
      </c>
      <c r="R438" s="45">
        <f>'[1]SH-FA2007-18'!DR440</f>
        <v>421</v>
      </c>
      <c r="S438" s="45">
        <f>'[1]SH-FA2007-18'!DS440</f>
        <v>528</v>
      </c>
      <c r="T438" s="45">
        <f>'[1]SH-FA2007-18'!DT440</f>
        <v>527</v>
      </c>
      <c r="U438" s="45">
        <f>'[1]SH-FA2007-18'!DU440</f>
        <v>621</v>
      </c>
      <c r="V438" s="45">
        <f>'[1]SH-FA2007-18'!DV440</f>
        <v>870</v>
      </c>
      <c r="W438" s="45">
        <f>'[1]SH-FA2007-18'!DW440</f>
        <v>5175.6000000000004</v>
      </c>
      <c r="X438" s="45">
        <f>'[1]SH-FA2007-18'!DX440</f>
        <v>2340.1999999999998</v>
      </c>
      <c r="Y438" s="45">
        <f>'[1]SH-FA2007-18'!DY440</f>
        <v>14762.733333333335</v>
      </c>
      <c r="Z438" s="45">
        <f>'[1]SH-FA2007-18'!DZ440</f>
        <v>2477.4666666666667</v>
      </c>
      <c r="AA438" s="7">
        <f t="shared" si="80"/>
        <v>27723</v>
      </c>
      <c r="AB438" s="105">
        <f t="shared" si="81"/>
        <v>62.555720653789002</v>
      </c>
      <c r="AC438" s="105">
        <f t="shared" si="82"/>
        <v>81.105990783410135</v>
      </c>
      <c r="AD438" s="105">
        <f t="shared" si="83"/>
        <v>82.472613458528954</v>
      </c>
      <c r="AE438" s="105">
        <f t="shared" si="84"/>
        <v>98.104265402843609</v>
      </c>
      <c r="AF438" s="105">
        <f t="shared" si="85"/>
        <v>100</v>
      </c>
      <c r="AG438" s="105">
        <f t="shared" si="86"/>
        <v>100</v>
      </c>
      <c r="AH438" s="105">
        <f t="shared" si="87"/>
        <v>61.229722658294087</v>
      </c>
      <c r="AI438" s="105">
        <f t="shared" si="88"/>
        <v>68.071809532592496</v>
      </c>
      <c r="AJ438" s="105">
        <f t="shared" si="89"/>
        <v>100</v>
      </c>
      <c r="AK438" s="105">
        <f t="shared" si="90"/>
        <v>80.26578650221488</v>
      </c>
      <c r="AL438" s="47">
        <f t="shared" si="91"/>
        <v>6816</v>
      </c>
    </row>
    <row r="439" spans="1:38" ht="24.95" customHeight="1" x14ac:dyDescent="0.25">
      <c r="A439" s="21" t="s">
        <v>1753</v>
      </c>
      <c r="B439" s="22" t="s">
        <v>1746</v>
      </c>
      <c r="C439" s="8" t="s">
        <v>466</v>
      </c>
      <c r="D439" s="8" t="s">
        <v>488</v>
      </c>
      <c r="E439" s="18" t="s">
        <v>1341</v>
      </c>
      <c r="F439" s="45" t="str">
        <f>IFERROR(VLOOKUP(E439,categoria!$A:$C,3,FALSE),"Categoria 1")</f>
        <v>Categoria 2</v>
      </c>
      <c r="G439" s="45">
        <v>19200</v>
      </c>
      <c r="H439" s="45">
        <v>1000</v>
      </c>
      <c r="I439" s="7">
        <v>995</v>
      </c>
      <c r="J439" s="7">
        <v>1003</v>
      </c>
      <c r="K439" s="7">
        <v>1020</v>
      </c>
      <c r="L439" s="7">
        <v>1046</v>
      </c>
      <c r="M439" s="7">
        <v>5817</v>
      </c>
      <c r="N439" s="7">
        <v>6811</v>
      </c>
      <c r="O439" s="7">
        <v>43541</v>
      </c>
      <c r="P439" s="7">
        <v>6348</v>
      </c>
      <c r="Q439" s="45">
        <f t="shared" si="79"/>
        <v>67581</v>
      </c>
      <c r="R439" s="45">
        <f>'[1]SH-FA2007-18'!DR441</f>
        <v>990</v>
      </c>
      <c r="S439" s="45">
        <f>'[1]SH-FA2007-18'!DS441</f>
        <v>898</v>
      </c>
      <c r="T439" s="45">
        <f>'[1]SH-FA2007-18'!DT441</f>
        <v>1129</v>
      </c>
      <c r="U439" s="45">
        <f>'[1]SH-FA2007-18'!DU441</f>
        <v>1039</v>
      </c>
      <c r="V439" s="45">
        <f>'[1]SH-FA2007-18'!DV441</f>
        <v>1318</v>
      </c>
      <c r="W439" s="45">
        <f>'[1]SH-FA2007-18'!DW441</f>
        <v>8019.8</v>
      </c>
      <c r="X439" s="45">
        <f>'[1]SH-FA2007-18'!DX441</f>
        <v>4054.9999999999995</v>
      </c>
      <c r="Y439" s="45">
        <f>'[1]SH-FA2007-18'!DY441</f>
        <v>30866.600000000006</v>
      </c>
      <c r="Z439" s="45">
        <f>'[1]SH-FA2007-18'!DZ441</f>
        <v>5427.6</v>
      </c>
      <c r="AA439" s="7">
        <f t="shared" si="80"/>
        <v>53743.000000000007</v>
      </c>
      <c r="AB439" s="105">
        <f t="shared" si="81"/>
        <v>99</v>
      </c>
      <c r="AC439" s="105">
        <f t="shared" si="82"/>
        <v>90.251256281407038</v>
      </c>
      <c r="AD439" s="105">
        <f t="shared" si="83"/>
        <v>100</v>
      </c>
      <c r="AE439" s="105">
        <f t="shared" si="84"/>
        <v>100</v>
      </c>
      <c r="AF439" s="105">
        <f t="shared" si="85"/>
        <v>100</v>
      </c>
      <c r="AG439" s="105">
        <f t="shared" si="86"/>
        <v>100</v>
      </c>
      <c r="AH439" s="105">
        <f t="shared" si="87"/>
        <v>59.53604463368081</v>
      </c>
      <c r="AI439" s="105">
        <f t="shared" si="88"/>
        <v>70.890884453733278</v>
      </c>
      <c r="AJ439" s="105">
        <f t="shared" si="89"/>
        <v>85.500945179584136</v>
      </c>
      <c r="AK439" s="105">
        <f t="shared" si="90"/>
        <v>79.523830662464306</v>
      </c>
      <c r="AL439" s="47">
        <f t="shared" si="91"/>
        <v>13837.999999999993</v>
      </c>
    </row>
    <row r="440" spans="1:38" ht="24.95" customHeight="1" x14ac:dyDescent="0.25">
      <c r="A440" s="21" t="s">
        <v>1000</v>
      </c>
      <c r="B440" s="22" t="s">
        <v>1746</v>
      </c>
      <c r="C440" s="8" t="s">
        <v>466</v>
      </c>
      <c r="D440" s="8" t="s">
        <v>489</v>
      </c>
      <c r="E440" s="18" t="s">
        <v>1346</v>
      </c>
      <c r="F440" s="45" t="str">
        <f>IFERROR(VLOOKUP(E440,categoria!$A:$C,3,FALSE),"Categoria 1")</f>
        <v>Categoria 1</v>
      </c>
      <c r="G440" s="45">
        <v>3930</v>
      </c>
      <c r="H440" s="45">
        <v>103</v>
      </c>
      <c r="I440" s="7">
        <v>101</v>
      </c>
      <c r="J440" s="7">
        <v>100</v>
      </c>
      <c r="K440" s="7">
        <v>103</v>
      </c>
      <c r="L440" s="7">
        <v>106</v>
      </c>
      <c r="M440" s="7">
        <v>626</v>
      </c>
      <c r="N440" s="7">
        <v>800</v>
      </c>
      <c r="O440" s="7">
        <v>4982</v>
      </c>
      <c r="P440" s="7">
        <v>972</v>
      </c>
      <c r="Q440" s="45">
        <f t="shared" si="79"/>
        <v>7893</v>
      </c>
      <c r="R440" s="45">
        <f>'[1]SH-FA2007-18'!DR442</f>
        <v>104</v>
      </c>
      <c r="S440" s="45">
        <f>'[1]SH-FA2007-18'!DS442</f>
        <v>86</v>
      </c>
      <c r="T440" s="45">
        <f>'[1]SH-FA2007-18'!DT442</f>
        <v>107</v>
      </c>
      <c r="U440" s="45">
        <f>'[1]SH-FA2007-18'!DU442</f>
        <v>152</v>
      </c>
      <c r="V440" s="45">
        <f>'[1]SH-FA2007-18'!DV442</f>
        <v>261</v>
      </c>
      <c r="W440" s="45">
        <f>'[1]SH-FA2007-18'!DW442</f>
        <v>726.2</v>
      </c>
      <c r="X440" s="45">
        <f>'[1]SH-FA2007-18'!DX442</f>
        <v>456.19999999999993</v>
      </c>
      <c r="Y440" s="45">
        <f>'[1]SH-FA2007-18'!DY442</f>
        <v>4949.4000000000005</v>
      </c>
      <c r="Z440" s="45">
        <f>'[1]SH-FA2007-18'!DZ442</f>
        <v>1180.2</v>
      </c>
      <c r="AA440" s="7">
        <f t="shared" si="80"/>
        <v>8022.0000000000009</v>
      </c>
      <c r="AB440" s="105">
        <f t="shared" si="81"/>
        <v>100</v>
      </c>
      <c r="AC440" s="105">
        <f t="shared" si="82"/>
        <v>85.148514851485146</v>
      </c>
      <c r="AD440" s="105">
        <f t="shared" si="83"/>
        <v>100</v>
      </c>
      <c r="AE440" s="105">
        <f t="shared" si="84"/>
        <v>100</v>
      </c>
      <c r="AF440" s="105">
        <f t="shared" si="85"/>
        <v>100</v>
      </c>
      <c r="AG440" s="105">
        <f t="shared" si="86"/>
        <v>100</v>
      </c>
      <c r="AH440" s="105">
        <f t="shared" si="87"/>
        <v>57.024999999999991</v>
      </c>
      <c r="AI440" s="105">
        <f t="shared" si="88"/>
        <v>99.345644319550402</v>
      </c>
      <c r="AJ440" s="105">
        <f t="shared" si="89"/>
        <v>100</v>
      </c>
      <c r="AK440" s="105">
        <f t="shared" si="90"/>
        <v>100</v>
      </c>
      <c r="AL440" s="47" t="str">
        <f t="shared" si="91"/>
        <v>-</v>
      </c>
    </row>
    <row r="441" spans="1:38" ht="24.95" customHeight="1" x14ac:dyDescent="0.25">
      <c r="A441" s="21" t="s">
        <v>1748</v>
      </c>
      <c r="B441" s="22" t="s">
        <v>1746</v>
      </c>
      <c r="C441" s="8" t="s">
        <v>466</v>
      </c>
      <c r="D441" s="8" t="s">
        <v>490</v>
      </c>
      <c r="E441" s="18" t="s">
        <v>1353</v>
      </c>
      <c r="F441" s="45" t="str">
        <f>IFERROR(VLOOKUP(E441,categoria!$A:$C,3,FALSE),"Categoria 1")</f>
        <v>Categoria 1</v>
      </c>
      <c r="G441" s="45">
        <v>1940</v>
      </c>
      <c r="H441" s="45">
        <v>64</v>
      </c>
      <c r="I441" s="7">
        <v>62</v>
      </c>
      <c r="J441" s="7">
        <v>60</v>
      </c>
      <c r="K441" s="7">
        <v>58</v>
      </c>
      <c r="L441" s="7">
        <v>60</v>
      </c>
      <c r="M441" s="7">
        <v>331</v>
      </c>
      <c r="N441" s="7">
        <v>406</v>
      </c>
      <c r="O441" s="7">
        <v>2717</v>
      </c>
      <c r="P441" s="7">
        <v>613</v>
      </c>
      <c r="Q441" s="45">
        <f t="shared" si="79"/>
        <v>4371</v>
      </c>
      <c r="R441" s="45">
        <f>'[1]SH-FA2007-18'!DR443</f>
        <v>19</v>
      </c>
      <c r="S441" s="45">
        <f>'[1]SH-FA2007-18'!DS443</f>
        <v>10</v>
      </c>
      <c r="T441" s="45">
        <f>'[1]SH-FA2007-18'!DT443</f>
        <v>27</v>
      </c>
      <c r="U441" s="45">
        <f>'[1]SH-FA2007-18'!DU443</f>
        <v>29</v>
      </c>
      <c r="V441" s="45">
        <f>'[1]SH-FA2007-18'!DV443</f>
        <v>50</v>
      </c>
      <c r="W441" s="45">
        <f>'[1]SH-FA2007-18'!DW443</f>
        <v>472.8</v>
      </c>
      <c r="X441" s="45">
        <f>'[1]SH-FA2007-18'!DX443</f>
        <v>215.8</v>
      </c>
      <c r="Y441" s="45">
        <f>'[1]SH-FA2007-18'!DY443</f>
        <v>1924.866666666667</v>
      </c>
      <c r="Z441" s="45">
        <f>'[1]SH-FA2007-18'!DZ443</f>
        <v>557.5333333333333</v>
      </c>
      <c r="AA441" s="7">
        <f t="shared" si="80"/>
        <v>3306.0000000000005</v>
      </c>
      <c r="AB441" s="105">
        <f t="shared" si="81"/>
        <v>29.6875</v>
      </c>
      <c r="AC441" s="105">
        <f t="shared" si="82"/>
        <v>16.129032258064516</v>
      </c>
      <c r="AD441" s="105">
        <f t="shared" si="83"/>
        <v>45</v>
      </c>
      <c r="AE441" s="105">
        <f t="shared" si="84"/>
        <v>50</v>
      </c>
      <c r="AF441" s="105">
        <f t="shared" si="85"/>
        <v>83.333333333333343</v>
      </c>
      <c r="AG441" s="105">
        <f t="shared" si="86"/>
        <v>100</v>
      </c>
      <c r="AH441" s="105">
        <f t="shared" si="87"/>
        <v>53.152709359605907</v>
      </c>
      <c r="AI441" s="105">
        <f t="shared" si="88"/>
        <v>70.845295055821396</v>
      </c>
      <c r="AJ441" s="105">
        <f t="shared" si="89"/>
        <v>90.951604132680799</v>
      </c>
      <c r="AK441" s="105">
        <f t="shared" si="90"/>
        <v>75.634866163349358</v>
      </c>
      <c r="AL441" s="47">
        <f t="shared" si="91"/>
        <v>1064.9999999999995</v>
      </c>
    </row>
    <row r="442" spans="1:38" ht="24.95" customHeight="1" x14ac:dyDescent="0.25">
      <c r="A442" s="21" t="s">
        <v>1003</v>
      </c>
      <c r="B442" s="22" t="s">
        <v>1746</v>
      </c>
      <c r="C442" s="8" t="s">
        <v>466</v>
      </c>
      <c r="D442" s="8" t="s">
        <v>491</v>
      </c>
      <c r="E442" s="18" t="s">
        <v>1808</v>
      </c>
      <c r="F442" s="45" t="str">
        <f>IFERROR(VLOOKUP(E442,categoria!$A:$C,3,FALSE),"Categoria 1")</f>
        <v>Categoria 1</v>
      </c>
      <c r="G442" s="45">
        <v>1740</v>
      </c>
      <c r="H442" s="45">
        <v>90</v>
      </c>
      <c r="I442" s="7">
        <v>86</v>
      </c>
      <c r="J442" s="7">
        <v>85</v>
      </c>
      <c r="K442" s="7">
        <v>87</v>
      </c>
      <c r="L442" s="7">
        <v>88</v>
      </c>
      <c r="M442" s="7">
        <v>511</v>
      </c>
      <c r="N442" s="7">
        <v>613</v>
      </c>
      <c r="O442" s="7">
        <v>2598</v>
      </c>
      <c r="P442" s="7">
        <v>456</v>
      </c>
      <c r="Q442" s="45">
        <f t="shared" si="79"/>
        <v>4614</v>
      </c>
      <c r="R442" s="45">
        <f>'[1]SH-FA2007-18'!DR444</f>
        <v>20</v>
      </c>
      <c r="S442" s="45">
        <f>'[1]SH-FA2007-18'!DS444</f>
        <v>27</v>
      </c>
      <c r="T442" s="45">
        <f>'[1]SH-FA2007-18'!DT444</f>
        <v>49</v>
      </c>
      <c r="U442" s="45">
        <f>'[1]SH-FA2007-18'!DU444</f>
        <v>66</v>
      </c>
      <c r="V442" s="45">
        <f>'[1]SH-FA2007-18'!DV444</f>
        <v>116</v>
      </c>
      <c r="W442" s="45">
        <f>'[1]SH-FA2007-18'!DW444</f>
        <v>829</v>
      </c>
      <c r="X442" s="45">
        <f>'[1]SH-FA2007-18'!DX444</f>
        <v>454.99999999999994</v>
      </c>
      <c r="Y442" s="45">
        <f>'[1]SH-FA2007-18'!DY444</f>
        <v>2258.0222222222219</v>
      </c>
      <c r="Z442" s="45">
        <f>'[1]SH-FA2007-18'!DZ444</f>
        <v>517.97777777777787</v>
      </c>
      <c r="AA442" s="7">
        <f t="shared" si="80"/>
        <v>4338</v>
      </c>
      <c r="AB442" s="105">
        <f t="shared" si="81"/>
        <v>22.222222222222221</v>
      </c>
      <c r="AC442" s="105">
        <f t="shared" si="82"/>
        <v>31.395348837209301</v>
      </c>
      <c r="AD442" s="105">
        <f t="shared" si="83"/>
        <v>57.647058823529406</v>
      </c>
      <c r="AE442" s="105">
        <f t="shared" si="84"/>
        <v>75.862068965517238</v>
      </c>
      <c r="AF442" s="105">
        <f t="shared" si="85"/>
        <v>100</v>
      </c>
      <c r="AG442" s="105">
        <f t="shared" si="86"/>
        <v>100</v>
      </c>
      <c r="AH442" s="105">
        <f t="shared" si="87"/>
        <v>74.225122349102762</v>
      </c>
      <c r="AI442" s="105">
        <f t="shared" si="88"/>
        <v>86.91386536652125</v>
      </c>
      <c r="AJ442" s="105">
        <f t="shared" si="89"/>
        <v>100</v>
      </c>
      <c r="AK442" s="105">
        <f t="shared" si="90"/>
        <v>94.018205461638487</v>
      </c>
      <c r="AL442" s="47">
        <f t="shared" si="91"/>
        <v>276</v>
      </c>
    </row>
    <row r="443" spans="1:38" ht="24.95" customHeight="1" x14ac:dyDescent="0.25">
      <c r="A443" s="21" t="s">
        <v>1748</v>
      </c>
      <c r="B443" s="22" t="s">
        <v>1746</v>
      </c>
      <c r="C443" s="8" t="s">
        <v>466</v>
      </c>
      <c r="D443" s="8" t="s">
        <v>492</v>
      </c>
      <c r="E443" s="18" t="s">
        <v>1358</v>
      </c>
      <c r="F443" s="45" t="str">
        <f>IFERROR(VLOOKUP(E443,categoria!$A:$C,3,FALSE),"Categoria 1")</f>
        <v>Categoria 1</v>
      </c>
      <c r="G443" s="45">
        <v>2340</v>
      </c>
      <c r="H443" s="45">
        <v>56</v>
      </c>
      <c r="I443" s="7">
        <v>54</v>
      </c>
      <c r="J443" s="7">
        <v>54</v>
      </c>
      <c r="K443" s="7">
        <v>55</v>
      </c>
      <c r="L443" s="7">
        <v>58</v>
      </c>
      <c r="M443" s="7">
        <v>344</v>
      </c>
      <c r="N443" s="7">
        <v>429</v>
      </c>
      <c r="O443" s="7">
        <v>2606</v>
      </c>
      <c r="P443" s="7">
        <v>490</v>
      </c>
      <c r="Q443" s="45">
        <f t="shared" si="79"/>
        <v>4146</v>
      </c>
      <c r="R443" s="45">
        <f>'[1]SH-FA2007-18'!DR445</f>
        <v>44</v>
      </c>
      <c r="S443" s="45">
        <f>'[1]SH-FA2007-18'!DS445</f>
        <v>44</v>
      </c>
      <c r="T443" s="45">
        <f>'[1]SH-FA2007-18'!DT445</f>
        <v>52</v>
      </c>
      <c r="U443" s="45">
        <f>'[1]SH-FA2007-18'!DU445</f>
        <v>63</v>
      </c>
      <c r="V443" s="45">
        <f>'[1]SH-FA2007-18'!DV445</f>
        <v>83</v>
      </c>
      <c r="W443" s="45">
        <f>'[1]SH-FA2007-18'!DW445</f>
        <v>475.6</v>
      </c>
      <c r="X443" s="45">
        <f>'[1]SH-FA2007-18'!DX445</f>
        <v>248.20000000000002</v>
      </c>
      <c r="Y443" s="45">
        <f>'[1]SH-FA2007-18'!DY445</f>
        <v>2624.7333333333331</v>
      </c>
      <c r="Z443" s="45">
        <f>'[1]SH-FA2007-18'!DZ445</f>
        <v>363.46666666666664</v>
      </c>
      <c r="AA443" s="7">
        <f t="shared" si="80"/>
        <v>3998</v>
      </c>
      <c r="AB443" s="105">
        <f t="shared" si="81"/>
        <v>78.571428571428569</v>
      </c>
      <c r="AC443" s="105">
        <f t="shared" si="82"/>
        <v>81.481481481481481</v>
      </c>
      <c r="AD443" s="105">
        <f t="shared" si="83"/>
        <v>96.296296296296291</v>
      </c>
      <c r="AE443" s="105">
        <f t="shared" si="84"/>
        <v>100</v>
      </c>
      <c r="AF443" s="105">
        <f t="shared" si="85"/>
        <v>100</v>
      </c>
      <c r="AG443" s="105">
        <f t="shared" si="86"/>
        <v>100</v>
      </c>
      <c r="AH443" s="105">
        <f t="shared" si="87"/>
        <v>57.855477855477858</v>
      </c>
      <c r="AI443" s="105">
        <f t="shared" si="88"/>
        <v>100</v>
      </c>
      <c r="AJ443" s="105">
        <f t="shared" si="89"/>
        <v>74.176870748299322</v>
      </c>
      <c r="AK443" s="105">
        <f t="shared" si="90"/>
        <v>96.430294259527258</v>
      </c>
      <c r="AL443" s="47">
        <f t="shared" si="91"/>
        <v>148</v>
      </c>
    </row>
    <row r="444" spans="1:38" ht="24.95" customHeight="1" x14ac:dyDescent="0.25">
      <c r="A444" s="21" t="s">
        <v>1000</v>
      </c>
      <c r="B444" s="22" t="s">
        <v>1746</v>
      </c>
      <c r="C444" s="8" t="s">
        <v>466</v>
      </c>
      <c r="D444" s="8" t="s">
        <v>493</v>
      </c>
      <c r="E444" s="18" t="s">
        <v>1809</v>
      </c>
      <c r="F444" s="45" t="str">
        <f>IFERROR(VLOOKUP(E444,categoria!$A:$C,3,FALSE),"Categoria 1")</f>
        <v>Categoria 1</v>
      </c>
      <c r="G444" s="45">
        <v>2270</v>
      </c>
      <c r="H444" s="45">
        <v>65</v>
      </c>
      <c r="I444" s="7">
        <v>62</v>
      </c>
      <c r="J444" s="7">
        <v>60</v>
      </c>
      <c r="K444" s="7">
        <v>59</v>
      </c>
      <c r="L444" s="7">
        <v>62</v>
      </c>
      <c r="M444" s="7">
        <v>357</v>
      </c>
      <c r="N444" s="7">
        <v>457</v>
      </c>
      <c r="O444" s="7">
        <v>2584</v>
      </c>
      <c r="P444" s="7">
        <v>485</v>
      </c>
      <c r="Q444" s="45">
        <f t="shared" si="79"/>
        <v>4191</v>
      </c>
      <c r="R444" s="45">
        <f>'[1]SH-FA2007-18'!DR446</f>
        <v>37</v>
      </c>
      <c r="S444" s="45">
        <f>'[1]SH-FA2007-18'!DS446</f>
        <v>15</v>
      </c>
      <c r="T444" s="45">
        <f>'[1]SH-FA2007-18'!DT446</f>
        <v>58</v>
      </c>
      <c r="U444" s="45">
        <f>'[1]SH-FA2007-18'!DU446</f>
        <v>54</v>
      </c>
      <c r="V444" s="45">
        <f>'[1]SH-FA2007-18'!DV446</f>
        <v>97</v>
      </c>
      <c r="W444" s="45">
        <f>'[1]SH-FA2007-18'!DW446</f>
        <v>385.4</v>
      </c>
      <c r="X444" s="45">
        <f>'[1]SH-FA2007-18'!DX446</f>
        <v>205.39999999999998</v>
      </c>
      <c r="Y444" s="45">
        <f>'[1]SH-FA2007-18'!DY446</f>
        <v>1922.5111111111112</v>
      </c>
      <c r="Z444" s="45">
        <f>'[1]SH-FA2007-18'!DZ446</f>
        <v>445.68888888888898</v>
      </c>
      <c r="AA444" s="7">
        <f t="shared" si="80"/>
        <v>3220</v>
      </c>
      <c r="AB444" s="105">
        <f t="shared" si="81"/>
        <v>56.92307692307692</v>
      </c>
      <c r="AC444" s="105">
        <f t="shared" si="82"/>
        <v>24.193548387096776</v>
      </c>
      <c r="AD444" s="105">
        <f t="shared" si="83"/>
        <v>96.666666666666671</v>
      </c>
      <c r="AE444" s="105">
        <f t="shared" si="84"/>
        <v>91.525423728813564</v>
      </c>
      <c r="AF444" s="105">
        <f t="shared" si="85"/>
        <v>100</v>
      </c>
      <c r="AG444" s="105">
        <f t="shared" si="86"/>
        <v>100</v>
      </c>
      <c r="AH444" s="105">
        <f t="shared" si="87"/>
        <v>44.945295404814004</v>
      </c>
      <c r="AI444" s="105">
        <f t="shared" si="88"/>
        <v>74.400584795321649</v>
      </c>
      <c r="AJ444" s="105">
        <f t="shared" si="89"/>
        <v>91.894616265750301</v>
      </c>
      <c r="AK444" s="105">
        <f t="shared" si="90"/>
        <v>76.831305177761863</v>
      </c>
      <c r="AL444" s="47">
        <f t="shared" si="91"/>
        <v>971</v>
      </c>
    </row>
    <row r="445" spans="1:38" ht="24.95" customHeight="1" x14ac:dyDescent="0.25">
      <c r="A445" s="21" t="s">
        <v>1753</v>
      </c>
      <c r="B445" s="22" t="s">
        <v>1746</v>
      </c>
      <c r="C445" s="8" t="s">
        <v>466</v>
      </c>
      <c r="D445" s="8" t="s">
        <v>494</v>
      </c>
      <c r="E445" s="18" t="s">
        <v>1378</v>
      </c>
      <c r="F445" s="45" t="str">
        <f>IFERROR(VLOOKUP(E445,categoria!$A:$C,3,FALSE),"Categoria 1")</f>
        <v>Categoria 1</v>
      </c>
      <c r="G445" s="45">
        <v>2890</v>
      </c>
      <c r="H445" s="45">
        <v>70</v>
      </c>
      <c r="I445" s="7">
        <v>68</v>
      </c>
      <c r="J445" s="7">
        <v>68</v>
      </c>
      <c r="K445" s="7">
        <v>69</v>
      </c>
      <c r="L445" s="7">
        <v>71</v>
      </c>
      <c r="M445" s="7">
        <v>418</v>
      </c>
      <c r="N445" s="7">
        <v>535</v>
      </c>
      <c r="O445" s="7">
        <v>3985</v>
      </c>
      <c r="P445" s="7">
        <v>1065</v>
      </c>
      <c r="Q445" s="45">
        <f t="shared" si="79"/>
        <v>6349</v>
      </c>
      <c r="R445" s="45">
        <f>'[1]SH-FA2007-18'!DR447</f>
        <v>75</v>
      </c>
      <c r="S445" s="45">
        <f>'[1]SH-FA2007-18'!DS447</f>
        <v>68</v>
      </c>
      <c r="T445" s="45">
        <f>'[1]SH-FA2007-18'!DT447</f>
        <v>68</v>
      </c>
      <c r="U445" s="45">
        <f>'[1]SH-FA2007-18'!DU447</f>
        <v>57</v>
      </c>
      <c r="V445" s="45">
        <f>'[1]SH-FA2007-18'!DV447</f>
        <v>86</v>
      </c>
      <c r="W445" s="45">
        <f>'[1]SH-FA2007-18'!DW447</f>
        <v>699.4</v>
      </c>
      <c r="X445" s="45">
        <f>'[1]SH-FA2007-18'!DX447</f>
        <v>330.2</v>
      </c>
      <c r="Y445" s="45">
        <f>'[1]SH-FA2007-18'!DY447</f>
        <v>4375.0666666666666</v>
      </c>
      <c r="Z445" s="45">
        <f>'[1]SH-FA2007-18'!DZ447</f>
        <v>947.33333333333326</v>
      </c>
      <c r="AA445" s="7">
        <f t="shared" si="80"/>
        <v>6706</v>
      </c>
      <c r="AB445" s="105">
        <f t="shared" si="81"/>
        <v>100</v>
      </c>
      <c r="AC445" s="105">
        <f t="shared" si="82"/>
        <v>100</v>
      </c>
      <c r="AD445" s="105">
        <f t="shared" si="83"/>
        <v>100</v>
      </c>
      <c r="AE445" s="105">
        <f t="shared" si="84"/>
        <v>82.608695652173907</v>
      </c>
      <c r="AF445" s="105">
        <f t="shared" si="85"/>
        <v>100</v>
      </c>
      <c r="AG445" s="105">
        <f t="shared" si="86"/>
        <v>100</v>
      </c>
      <c r="AH445" s="105">
        <f t="shared" si="87"/>
        <v>61.719626168224295</v>
      </c>
      <c r="AI445" s="105">
        <f t="shared" si="88"/>
        <v>100</v>
      </c>
      <c r="AJ445" s="105">
        <f t="shared" si="89"/>
        <v>88.951486697965564</v>
      </c>
      <c r="AK445" s="105">
        <f t="shared" si="90"/>
        <v>100</v>
      </c>
      <c r="AL445" s="47" t="str">
        <f t="shared" si="91"/>
        <v>-</v>
      </c>
    </row>
    <row r="446" spans="1:38" ht="24.95" customHeight="1" x14ac:dyDescent="0.25">
      <c r="A446" s="21" t="s">
        <v>1753</v>
      </c>
      <c r="B446" s="22" t="s">
        <v>1746</v>
      </c>
      <c r="C446" s="8" t="s">
        <v>466</v>
      </c>
      <c r="D446" s="8" t="s">
        <v>495</v>
      </c>
      <c r="E446" s="18" t="s">
        <v>1395</v>
      </c>
      <c r="F446" s="45" t="str">
        <f>IFERROR(VLOOKUP(E446,categoria!$A:$C,3,FALSE),"Categoria 1")</f>
        <v>Categoria 1</v>
      </c>
      <c r="G446" s="45">
        <v>4400</v>
      </c>
      <c r="H446" s="45">
        <v>186</v>
      </c>
      <c r="I446" s="7">
        <v>193</v>
      </c>
      <c r="J446" s="7">
        <v>199</v>
      </c>
      <c r="K446" s="7">
        <v>205</v>
      </c>
      <c r="L446" s="7">
        <v>211</v>
      </c>
      <c r="M446" s="7">
        <v>1123</v>
      </c>
      <c r="N446" s="7">
        <v>1194</v>
      </c>
      <c r="O446" s="7">
        <v>5993</v>
      </c>
      <c r="P446" s="7">
        <v>884</v>
      </c>
      <c r="Q446" s="45">
        <f t="shared" si="79"/>
        <v>10188</v>
      </c>
      <c r="R446" s="45">
        <f>'[1]SH-FA2007-18'!DR448</f>
        <v>159</v>
      </c>
      <c r="S446" s="45">
        <f>'[1]SH-FA2007-18'!DS448</f>
        <v>123</v>
      </c>
      <c r="T446" s="45">
        <f>'[1]SH-FA2007-18'!DT448</f>
        <v>195</v>
      </c>
      <c r="U446" s="45">
        <f>'[1]SH-FA2007-18'!DU448</f>
        <v>153</v>
      </c>
      <c r="V446" s="45">
        <f>'[1]SH-FA2007-18'!DV448</f>
        <v>214</v>
      </c>
      <c r="W446" s="45">
        <f>'[1]SH-FA2007-18'!DW448</f>
        <v>1383.2</v>
      </c>
      <c r="X446" s="45">
        <f>'[1]SH-FA2007-18'!DX448</f>
        <v>878.2</v>
      </c>
      <c r="Y446" s="45">
        <f>'[1]SH-FA2007-18'!DY448</f>
        <v>5082.7333333333336</v>
      </c>
      <c r="Z446" s="45">
        <f>'[1]SH-FA2007-18'!DZ448</f>
        <v>678.86666666666667</v>
      </c>
      <c r="AA446" s="7">
        <f t="shared" si="80"/>
        <v>8867</v>
      </c>
      <c r="AB446" s="105">
        <f t="shared" si="81"/>
        <v>85.483870967741936</v>
      </c>
      <c r="AC446" s="105">
        <f t="shared" si="82"/>
        <v>63.730569948186535</v>
      </c>
      <c r="AD446" s="105">
        <f t="shared" si="83"/>
        <v>97.989949748743726</v>
      </c>
      <c r="AE446" s="105">
        <f t="shared" si="84"/>
        <v>74.634146341463421</v>
      </c>
      <c r="AF446" s="105">
        <f t="shared" si="85"/>
        <v>100</v>
      </c>
      <c r="AG446" s="105">
        <f t="shared" si="86"/>
        <v>100</v>
      </c>
      <c r="AH446" s="105">
        <f t="shared" si="87"/>
        <v>73.551088777219434</v>
      </c>
      <c r="AI446" s="105">
        <f t="shared" si="88"/>
        <v>84.811168585572062</v>
      </c>
      <c r="AJ446" s="105">
        <f t="shared" si="89"/>
        <v>76.794871794871796</v>
      </c>
      <c r="AK446" s="105">
        <f t="shared" si="90"/>
        <v>87.033765213977233</v>
      </c>
      <c r="AL446" s="47">
        <f t="shared" si="91"/>
        <v>1321</v>
      </c>
    </row>
    <row r="447" spans="1:38" ht="24.95" customHeight="1" x14ac:dyDescent="0.25">
      <c r="A447" s="21" t="s">
        <v>1753</v>
      </c>
      <c r="B447" s="22" t="s">
        <v>1746</v>
      </c>
      <c r="C447" s="8" t="s">
        <v>466</v>
      </c>
      <c r="D447" s="8" t="s">
        <v>496</v>
      </c>
      <c r="E447" s="18" t="s">
        <v>1810</v>
      </c>
      <c r="F447" s="45" t="str">
        <f>IFERROR(VLOOKUP(E447,categoria!$A:$C,3,FALSE),"Categoria 1")</f>
        <v>Categoria 1</v>
      </c>
      <c r="G447" s="45">
        <v>3900</v>
      </c>
      <c r="H447" s="45">
        <v>149</v>
      </c>
      <c r="I447" s="7">
        <v>150</v>
      </c>
      <c r="J447" s="7">
        <v>153</v>
      </c>
      <c r="K447" s="7">
        <v>156</v>
      </c>
      <c r="L447" s="7">
        <v>162</v>
      </c>
      <c r="M447" s="7">
        <v>898</v>
      </c>
      <c r="N447" s="7">
        <v>1094</v>
      </c>
      <c r="O447" s="7">
        <v>8205</v>
      </c>
      <c r="P447" s="7">
        <v>1642</v>
      </c>
      <c r="Q447" s="45">
        <f t="shared" si="79"/>
        <v>12609</v>
      </c>
      <c r="R447" s="45">
        <f>'[1]SH-FA2007-18'!DR449</f>
        <v>133</v>
      </c>
      <c r="S447" s="45">
        <f>'[1]SH-FA2007-18'!DS449</f>
        <v>137</v>
      </c>
      <c r="T447" s="45">
        <f>'[1]SH-FA2007-18'!DT449</f>
        <v>114</v>
      </c>
      <c r="U447" s="45">
        <f>'[1]SH-FA2007-18'!DU449</f>
        <v>194</v>
      </c>
      <c r="V447" s="45">
        <f>'[1]SH-FA2007-18'!DV449</f>
        <v>179</v>
      </c>
      <c r="W447" s="45">
        <f>'[1]SH-FA2007-18'!DW449</f>
        <v>1515.2</v>
      </c>
      <c r="X447" s="45">
        <f>'[1]SH-FA2007-18'!DX449</f>
        <v>714</v>
      </c>
      <c r="Y447" s="45">
        <f>'[1]SH-FA2007-18'!DY449</f>
        <v>4789.7333333333336</v>
      </c>
      <c r="Z447" s="45">
        <f>'[1]SH-FA2007-18'!DZ449</f>
        <v>1001.0666666666668</v>
      </c>
      <c r="AA447" s="7">
        <f t="shared" si="80"/>
        <v>8777</v>
      </c>
      <c r="AB447" s="105">
        <f t="shared" si="81"/>
        <v>89.261744966442961</v>
      </c>
      <c r="AC447" s="105">
        <f t="shared" si="82"/>
        <v>91.333333333333329</v>
      </c>
      <c r="AD447" s="105">
        <f t="shared" si="83"/>
        <v>74.509803921568633</v>
      </c>
      <c r="AE447" s="105">
        <f t="shared" si="84"/>
        <v>100</v>
      </c>
      <c r="AF447" s="105">
        <f t="shared" si="85"/>
        <v>100</v>
      </c>
      <c r="AG447" s="105">
        <f t="shared" si="86"/>
        <v>100</v>
      </c>
      <c r="AH447" s="105">
        <f t="shared" si="87"/>
        <v>65.265082266910426</v>
      </c>
      <c r="AI447" s="105">
        <f t="shared" si="88"/>
        <v>58.375787121673781</v>
      </c>
      <c r="AJ447" s="105">
        <f t="shared" si="89"/>
        <v>60.966301258627695</v>
      </c>
      <c r="AK447" s="105">
        <f t="shared" si="90"/>
        <v>69.609009437703236</v>
      </c>
      <c r="AL447" s="47">
        <f t="shared" si="91"/>
        <v>3832</v>
      </c>
    </row>
    <row r="448" spans="1:38" ht="24.95" customHeight="1" x14ac:dyDescent="0.25">
      <c r="A448" s="21" t="s">
        <v>1753</v>
      </c>
      <c r="B448" s="22" t="s">
        <v>1746</v>
      </c>
      <c r="C448" s="8" t="s">
        <v>466</v>
      </c>
      <c r="D448" s="8" t="s">
        <v>497</v>
      </c>
      <c r="E448" s="18" t="s">
        <v>1412</v>
      </c>
      <c r="F448" s="45" t="str">
        <f>IFERROR(VLOOKUP(E448,categoria!$A:$C,3,FALSE),"Categoria 1")</f>
        <v>Categoria 1</v>
      </c>
      <c r="G448" s="45">
        <v>8500</v>
      </c>
      <c r="H448" s="45">
        <v>249</v>
      </c>
      <c r="I448" s="7">
        <v>246</v>
      </c>
      <c r="J448" s="7">
        <v>248</v>
      </c>
      <c r="K448" s="7">
        <v>253</v>
      </c>
      <c r="L448" s="7">
        <v>262</v>
      </c>
      <c r="M448" s="7">
        <v>1514</v>
      </c>
      <c r="N448" s="7">
        <v>1915</v>
      </c>
      <c r="O448" s="7">
        <v>13850</v>
      </c>
      <c r="P448" s="7">
        <v>3180</v>
      </c>
      <c r="Q448" s="45">
        <f t="shared" si="79"/>
        <v>21717</v>
      </c>
      <c r="R448" s="45">
        <f>'[1]SH-FA2007-18'!DR450</f>
        <v>211</v>
      </c>
      <c r="S448" s="45">
        <f>'[1]SH-FA2007-18'!DS450</f>
        <v>250</v>
      </c>
      <c r="T448" s="45">
        <f>'[1]SH-FA2007-18'!DT450</f>
        <v>244</v>
      </c>
      <c r="U448" s="45">
        <f>'[1]SH-FA2007-18'!DU450</f>
        <v>372</v>
      </c>
      <c r="V448" s="45">
        <f>'[1]SH-FA2007-18'!DV450</f>
        <v>416</v>
      </c>
      <c r="W448" s="45">
        <f>'[1]SH-FA2007-18'!DW450</f>
        <v>2224.6</v>
      </c>
      <c r="X448" s="45">
        <f>'[1]SH-FA2007-18'!DX450</f>
        <v>1076.4000000000001</v>
      </c>
      <c r="Y448" s="45">
        <f>'[1]SH-FA2007-18'!DY450</f>
        <v>14014.62222222222</v>
      </c>
      <c r="Z448" s="45">
        <f>'[1]SH-FA2007-18'!DZ450</f>
        <v>3225.3777777777777</v>
      </c>
      <c r="AA448" s="7">
        <f t="shared" si="80"/>
        <v>22034</v>
      </c>
      <c r="AB448" s="105">
        <f t="shared" si="81"/>
        <v>84.738955823293168</v>
      </c>
      <c r="AC448" s="105">
        <f t="shared" si="82"/>
        <v>100</v>
      </c>
      <c r="AD448" s="105">
        <f t="shared" si="83"/>
        <v>98.387096774193552</v>
      </c>
      <c r="AE448" s="105">
        <f t="shared" si="84"/>
        <v>100</v>
      </c>
      <c r="AF448" s="105">
        <f t="shared" si="85"/>
        <v>100</v>
      </c>
      <c r="AG448" s="105">
        <f t="shared" si="86"/>
        <v>100</v>
      </c>
      <c r="AH448" s="105">
        <f t="shared" si="87"/>
        <v>56.208877284595303</v>
      </c>
      <c r="AI448" s="105">
        <f t="shared" si="88"/>
        <v>100</v>
      </c>
      <c r="AJ448" s="105">
        <f t="shared" si="89"/>
        <v>100</v>
      </c>
      <c r="AK448" s="105">
        <f t="shared" si="90"/>
        <v>100</v>
      </c>
      <c r="AL448" s="47" t="str">
        <f t="shared" si="91"/>
        <v>-</v>
      </c>
    </row>
    <row r="449" spans="1:38" ht="24.95" customHeight="1" x14ac:dyDescent="0.25">
      <c r="A449" s="21" t="s">
        <v>1748</v>
      </c>
      <c r="B449" s="22" t="s">
        <v>1746</v>
      </c>
      <c r="C449" s="8" t="s">
        <v>466</v>
      </c>
      <c r="D449" s="8" t="s">
        <v>498</v>
      </c>
      <c r="E449" s="18" t="s">
        <v>1417</v>
      </c>
      <c r="F449" s="45" t="str">
        <f>IFERROR(VLOOKUP(E449,categoria!$A:$C,3,FALSE),"Categoria 1")</f>
        <v>Categoria 2</v>
      </c>
      <c r="G449" s="45">
        <v>174700</v>
      </c>
      <c r="H449" s="45">
        <v>5330</v>
      </c>
      <c r="I449" s="7">
        <v>5252</v>
      </c>
      <c r="J449" s="7">
        <v>5225</v>
      </c>
      <c r="K449" s="7">
        <v>5241</v>
      </c>
      <c r="L449" s="7">
        <v>5296</v>
      </c>
      <c r="M449" s="7">
        <v>28271</v>
      </c>
      <c r="N449" s="7">
        <v>32277</v>
      </c>
      <c r="O449" s="7">
        <v>249538</v>
      </c>
      <c r="P449" s="7">
        <v>33786</v>
      </c>
      <c r="Q449" s="45">
        <f t="shared" si="79"/>
        <v>370216</v>
      </c>
      <c r="R449" s="45">
        <f>'[1]SH-FA2007-18'!DR451</f>
        <v>4967</v>
      </c>
      <c r="S449" s="45">
        <f>'[1]SH-FA2007-18'!DS451</f>
        <v>5313</v>
      </c>
      <c r="T449" s="45">
        <f>'[1]SH-FA2007-18'!DT451</f>
        <v>6699</v>
      </c>
      <c r="U449" s="45">
        <f>'[1]SH-FA2007-18'!DU451</f>
        <v>6274</v>
      </c>
      <c r="V449" s="45">
        <f>'[1]SH-FA2007-18'!DV451</f>
        <v>6939</v>
      </c>
      <c r="W449" s="45">
        <f>'[1]SH-FA2007-18'!DW451</f>
        <v>45841.4</v>
      </c>
      <c r="X449" s="45">
        <f>'[1]SH-FA2007-18'!DX451</f>
        <v>21873</v>
      </c>
      <c r="Y449" s="45">
        <f>'[1]SH-FA2007-18'!DY451</f>
        <v>182338.88888888888</v>
      </c>
      <c r="Z449" s="45">
        <f>'[1]SH-FA2007-18'!DZ451</f>
        <v>29167.711111111112</v>
      </c>
      <c r="AA449" s="7">
        <f t="shared" si="80"/>
        <v>309413</v>
      </c>
      <c r="AB449" s="105">
        <f t="shared" si="81"/>
        <v>93.189493433395882</v>
      </c>
      <c r="AC449" s="105">
        <f t="shared" si="82"/>
        <v>100</v>
      </c>
      <c r="AD449" s="105">
        <f t="shared" si="83"/>
        <v>100</v>
      </c>
      <c r="AE449" s="105">
        <f t="shared" si="84"/>
        <v>100</v>
      </c>
      <c r="AF449" s="105">
        <f t="shared" si="85"/>
        <v>100</v>
      </c>
      <c r="AG449" s="105">
        <f t="shared" si="86"/>
        <v>100</v>
      </c>
      <c r="AH449" s="105">
        <f t="shared" si="87"/>
        <v>67.766521052142394</v>
      </c>
      <c r="AI449" s="105">
        <f t="shared" si="88"/>
        <v>73.07059000588643</v>
      </c>
      <c r="AJ449" s="105">
        <f t="shared" si="89"/>
        <v>86.330761590928532</v>
      </c>
      <c r="AK449" s="105">
        <f t="shared" si="90"/>
        <v>83.576344620437808</v>
      </c>
      <c r="AL449" s="47">
        <f t="shared" si="91"/>
        <v>60803</v>
      </c>
    </row>
    <row r="450" spans="1:38" ht="24.95" customHeight="1" x14ac:dyDescent="0.25">
      <c r="A450" s="21" t="s">
        <v>1745</v>
      </c>
      <c r="B450" s="22" t="s">
        <v>1746</v>
      </c>
      <c r="C450" s="8" t="s">
        <v>466</v>
      </c>
      <c r="D450" s="8" t="s">
        <v>499</v>
      </c>
      <c r="E450" s="18" t="s">
        <v>1419</v>
      </c>
      <c r="F450" s="45" t="str">
        <f>IFERROR(VLOOKUP(E450,categoria!$A:$C,3,FALSE),"Categoria 1")</f>
        <v>Categoria 1</v>
      </c>
      <c r="G450" s="45">
        <v>2860</v>
      </c>
      <c r="H450" s="45">
        <v>115</v>
      </c>
      <c r="I450" s="7">
        <v>116</v>
      </c>
      <c r="J450" s="7">
        <v>119</v>
      </c>
      <c r="K450" s="7">
        <v>122</v>
      </c>
      <c r="L450" s="7">
        <v>126</v>
      </c>
      <c r="M450" s="7">
        <v>731</v>
      </c>
      <c r="N450" s="7">
        <v>867</v>
      </c>
      <c r="O450" s="7">
        <v>4599</v>
      </c>
      <c r="P450" s="7">
        <v>804</v>
      </c>
      <c r="Q450" s="45">
        <f t="shared" si="79"/>
        <v>7599</v>
      </c>
      <c r="R450" s="45">
        <f>'[1]SH-FA2007-18'!DR452</f>
        <v>106</v>
      </c>
      <c r="S450" s="45">
        <f>'[1]SH-FA2007-18'!DS452</f>
        <v>87</v>
      </c>
      <c r="T450" s="45">
        <f>'[1]SH-FA2007-18'!DT452</f>
        <v>86</v>
      </c>
      <c r="U450" s="45">
        <f>'[1]SH-FA2007-18'!DU452</f>
        <v>103</v>
      </c>
      <c r="V450" s="45">
        <f>'[1]SH-FA2007-18'!DV452</f>
        <v>96</v>
      </c>
      <c r="W450" s="45">
        <f>'[1]SH-FA2007-18'!DW452</f>
        <v>842.4</v>
      </c>
      <c r="X450" s="45">
        <f>'[1]SH-FA2007-18'!DX452</f>
        <v>529.40000000000009</v>
      </c>
      <c r="Y450" s="45">
        <f>'[1]SH-FA2007-18'!DY452</f>
        <v>3868.2222222222222</v>
      </c>
      <c r="Z450" s="45">
        <f>'[1]SH-FA2007-18'!DZ452</f>
        <v>586.97777777777776</v>
      </c>
      <c r="AA450" s="7">
        <f t="shared" si="80"/>
        <v>6305</v>
      </c>
      <c r="AB450" s="105">
        <f t="shared" si="81"/>
        <v>92.173913043478265</v>
      </c>
      <c r="AC450" s="105">
        <f t="shared" si="82"/>
        <v>75</v>
      </c>
      <c r="AD450" s="105">
        <f t="shared" si="83"/>
        <v>72.268907563025209</v>
      </c>
      <c r="AE450" s="105">
        <f t="shared" si="84"/>
        <v>84.426229508196727</v>
      </c>
      <c r="AF450" s="105">
        <f t="shared" si="85"/>
        <v>76.19047619047619</v>
      </c>
      <c r="AG450" s="105">
        <f t="shared" si="86"/>
        <v>100</v>
      </c>
      <c r="AH450" s="105">
        <f t="shared" si="87"/>
        <v>61.061130334486748</v>
      </c>
      <c r="AI450" s="105">
        <f t="shared" si="88"/>
        <v>84.110072237926119</v>
      </c>
      <c r="AJ450" s="105">
        <f t="shared" si="89"/>
        <v>73.007186290768374</v>
      </c>
      <c r="AK450" s="105">
        <f t="shared" si="90"/>
        <v>82.971443611001447</v>
      </c>
      <c r="AL450" s="47">
        <f t="shared" si="91"/>
        <v>1294</v>
      </c>
    </row>
    <row r="451" spans="1:38" ht="24.95" customHeight="1" x14ac:dyDescent="0.25">
      <c r="A451" s="21" t="s">
        <v>1745</v>
      </c>
      <c r="B451" s="22" t="s">
        <v>1746</v>
      </c>
      <c r="C451" s="8" t="s">
        <v>466</v>
      </c>
      <c r="D451" s="8" t="s">
        <v>500</v>
      </c>
      <c r="E451" s="18" t="s">
        <v>1811</v>
      </c>
      <c r="F451" s="45" t="str">
        <f>IFERROR(VLOOKUP(E451,categoria!$A:$C,3,FALSE),"Categoria 1")</f>
        <v>Categoria 1</v>
      </c>
      <c r="G451" s="45">
        <v>3600</v>
      </c>
      <c r="H451" s="45">
        <v>92</v>
      </c>
      <c r="I451" s="7">
        <v>113</v>
      </c>
      <c r="J451" s="7">
        <v>131</v>
      </c>
      <c r="K451" s="7">
        <v>147</v>
      </c>
      <c r="L451" s="7">
        <v>160</v>
      </c>
      <c r="M451" s="7">
        <v>930</v>
      </c>
      <c r="N451" s="7">
        <v>1034</v>
      </c>
      <c r="O451" s="7">
        <v>6054</v>
      </c>
      <c r="P451" s="7">
        <v>1224</v>
      </c>
      <c r="Q451" s="45">
        <f t="shared" si="79"/>
        <v>9885</v>
      </c>
      <c r="R451" s="45">
        <f>'[1]SH-FA2007-18'!DR453</f>
        <v>93</v>
      </c>
      <c r="S451" s="45">
        <f>'[1]SH-FA2007-18'!DS453</f>
        <v>118</v>
      </c>
      <c r="T451" s="45">
        <f>'[1]SH-FA2007-18'!DT453</f>
        <v>96</v>
      </c>
      <c r="U451" s="45">
        <f>'[1]SH-FA2007-18'!DU453</f>
        <v>105</v>
      </c>
      <c r="V451" s="45">
        <f>'[1]SH-FA2007-18'!DV453</f>
        <v>274</v>
      </c>
      <c r="W451" s="45">
        <f>'[1]SH-FA2007-18'!DW453</f>
        <v>1086</v>
      </c>
      <c r="X451" s="45">
        <f>'[1]SH-FA2007-18'!DX453</f>
        <v>750.6</v>
      </c>
      <c r="Y451" s="45">
        <f>'[1]SH-FA2007-18'!DY453</f>
        <v>5049.48888888889</v>
      </c>
      <c r="Z451" s="45">
        <f>'[1]SH-FA2007-18'!DZ453</f>
        <v>838.91111111111093</v>
      </c>
      <c r="AA451" s="7">
        <f t="shared" si="80"/>
        <v>8411</v>
      </c>
      <c r="AB451" s="105">
        <f t="shared" si="81"/>
        <v>100</v>
      </c>
      <c r="AC451" s="105">
        <f t="shared" si="82"/>
        <v>100</v>
      </c>
      <c r="AD451" s="105">
        <f t="shared" si="83"/>
        <v>73.282442748091597</v>
      </c>
      <c r="AE451" s="105">
        <f t="shared" si="84"/>
        <v>71.428571428571431</v>
      </c>
      <c r="AF451" s="105">
        <f t="shared" si="85"/>
        <v>100</v>
      </c>
      <c r="AG451" s="105">
        <f t="shared" si="86"/>
        <v>100</v>
      </c>
      <c r="AH451" s="105">
        <f t="shared" si="87"/>
        <v>72.591876208897489</v>
      </c>
      <c r="AI451" s="105">
        <f t="shared" si="88"/>
        <v>83.407480820761322</v>
      </c>
      <c r="AJ451" s="105">
        <f t="shared" si="89"/>
        <v>68.538489469862014</v>
      </c>
      <c r="AK451" s="105">
        <f t="shared" si="90"/>
        <v>85.088517956499743</v>
      </c>
      <c r="AL451" s="47">
        <f t="shared" si="91"/>
        <v>1474</v>
      </c>
    </row>
    <row r="452" spans="1:38" ht="24.95" customHeight="1" x14ac:dyDescent="0.25">
      <c r="A452" s="21" t="s">
        <v>1753</v>
      </c>
      <c r="B452" s="22" t="s">
        <v>1746</v>
      </c>
      <c r="C452" s="8" t="s">
        <v>466</v>
      </c>
      <c r="D452" s="8" t="s">
        <v>501</v>
      </c>
      <c r="E452" s="18" t="s">
        <v>1438</v>
      </c>
      <c r="F452" s="45" t="str">
        <f>IFERROR(VLOOKUP(E452,categoria!$A:$C,3,FALSE),"Categoria 1")</f>
        <v>Categoria 2</v>
      </c>
      <c r="G452" s="45">
        <v>3690</v>
      </c>
      <c r="H452" s="45">
        <v>107</v>
      </c>
      <c r="I452" s="7">
        <v>110</v>
      </c>
      <c r="J452" s="7">
        <v>112</v>
      </c>
      <c r="K452" s="7">
        <v>116</v>
      </c>
      <c r="L452" s="7">
        <v>118</v>
      </c>
      <c r="M452" s="7">
        <v>651</v>
      </c>
      <c r="N452" s="7">
        <v>742</v>
      </c>
      <c r="O452" s="7">
        <v>4749</v>
      </c>
      <c r="P452" s="7">
        <v>695</v>
      </c>
      <c r="Q452" s="45">
        <f t="shared" ref="Q452:Q515" si="92">SUM(H452:P452)</f>
        <v>7400</v>
      </c>
      <c r="R452" s="45">
        <f>'[1]SH-FA2007-18'!DR454</f>
        <v>60</v>
      </c>
      <c r="S452" s="45">
        <f>'[1]SH-FA2007-18'!DS454</f>
        <v>39</v>
      </c>
      <c r="T452" s="45">
        <f>'[1]SH-FA2007-18'!DT454</f>
        <v>121</v>
      </c>
      <c r="U452" s="45">
        <f>'[1]SH-FA2007-18'!DU454</f>
        <v>113</v>
      </c>
      <c r="V452" s="45">
        <f>'[1]SH-FA2007-18'!DV454</f>
        <v>123</v>
      </c>
      <c r="W452" s="45">
        <f>'[1]SH-FA2007-18'!DW454</f>
        <v>653.79999999999995</v>
      </c>
      <c r="X452" s="45">
        <f>'[1]SH-FA2007-18'!DX454</f>
        <v>263.79999999999995</v>
      </c>
      <c r="Y452" s="45">
        <f>'[1]SH-FA2007-18'!DY454</f>
        <v>2772.9111111111115</v>
      </c>
      <c r="Z452" s="45">
        <f>'[1]SH-FA2007-18'!DZ454</f>
        <v>700.48888888888882</v>
      </c>
      <c r="AA452" s="7">
        <f t="shared" ref="AA452:AA515" si="93">SUM(R452:Z452)</f>
        <v>4847</v>
      </c>
      <c r="AB452" s="105">
        <f t="shared" ref="AB452:AB515" si="94">IF(R452/H452*100&gt;100,100,R452/H452*100)</f>
        <v>56.074766355140184</v>
      </c>
      <c r="AC452" s="105">
        <f t="shared" ref="AC452:AC515" si="95">IF(S452/I452*100&gt;100,100,S452/I452*100)</f>
        <v>35.454545454545453</v>
      </c>
      <c r="AD452" s="105">
        <f t="shared" ref="AD452:AD515" si="96">IF(T452/J452*100&gt;100,100,T452/J452*100)</f>
        <v>100</v>
      </c>
      <c r="AE452" s="105">
        <f t="shared" ref="AE452:AE515" si="97">IF(U452/K452*100&gt;100,100,U452/K452*100)</f>
        <v>97.41379310344827</v>
      </c>
      <c r="AF452" s="105">
        <f t="shared" ref="AF452:AF515" si="98">IF(V452/L452*100&gt;100,100,V452/L452*100)</f>
        <v>100</v>
      </c>
      <c r="AG452" s="105">
        <f t="shared" ref="AG452:AG515" si="99">IF(W452/M452*100&gt;100,100,W452/M452*100)</f>
        <v>100</v>
      </c>
      <c r="AH452" s="105">
        <f t="shared" ref="AH452:AH515" si="100">IF(X452/N452*100&gt;100,100,X452/N452*100)</f>
        <v>35.552560646900261</v>
      </c>
      <c r="AI452" s="105">
        <f t="shared" ref="AI452:AI515" si="101">IF(Y452/O452*100&gt;100,100,Y452/O452*100)</f>
        <v>58.389368522028043</v>
      </c>
      <c r="AJ452" s="105">
        <f t="shared" ref="AJ452:AJ515" si="102">IF(Z452/P452*100&gt;100,100,Z452/P452*100)</f>
        <v>100</v>
      </c>
      <c r="AK452" s="105">
        <f t="shared" ref="AK452:AK515" si="103">IF(AA452/Q452*100&gt;100,100,AA452/Q452*100)</f>
        <v>65.5</v>
      </c>
      <c r="AL452" s="47">
        <f t="shared" ref="AL452:AL515" si="104">IF(Q452-AA452&lt;=0,"-",Q452-AA452)</f>
        <v>2553</v>
      </c>
    </row>
    <row r="453" spans="1:38" ht="24.95" customHeight="1" x14ac:dyDescent="0.25">
      <c r="A453" s="21" t="s">
        <v>1745</v>
      </c>
      <c r="B453" s="22" t="s">
        <v>1746</v>
      </c>
      <c r="C453" s="8" t="s">
        <v>466</v>
      </c>
      <c r="D453" s="8" t="s">
        <v>502</v>
      </c>
      <c r="E453" s="18" t="s">
        <v>1443</v>
      </c>
      <c r="F453" s="45" t="str">
        <f>IFERROR(VLOOKUP(E453,categoria!$A:$C,3,FALSE),"Categoria 1")</f>
        <v>Categoria 1</v>
      </c>
      <c r="G453" s="45">
        <v>3310</v>
      </c>
      <c r="H453" s="45">
        <v>78</v>
      </c>
      <c r="I453" s="7">
        <v>75</v>
      </c>
      <c r="J453" s="7">
        <v>74</v>
      </c>
      <c r="K453" s="7">
        <v>74</v>
      </c>
      <c r="L453" s="7">
        <v>76</v>
      </c>
      <c r="M453" s="7">
        <v>445</v>
      </c>
      <c r="N453" s="7">
        <v>542</v>
      </c>
      <c r="O453" s="7">
        <v>2906</v>
      </c>
      <c r="P453" s="7">
        <v>747</v>
      </c>
      <c r="Q453" s="45">
        <f t="shared" si="92"/>
        <v>5017</v>
      </c>
      <c r="R453" s="45">
        <f>'[1]SH-FA2007-18'!DR455</f>
        <v>43</v>
      </c>
      <c r="S453" s="45">
        <f>'[1]SH-FA2007-18'!DS455</f>
        <v>10</v>
      </c>
      <c r="T453" s="45">
        <f>'[1]SH-FA2007-18'!DT455</f>
        <v>65</v>
      </c>
      <c r="U453" s="45">
        <f>'[1]SH-FA2007-18'!DU455</f>
        <v>80</v>
      </c>
      <c r="V453" s="45">
        <f>'[1]SH-FA2007-18'!DV455</f>
        <v>116</v>
      </c>
      <c r="W453" s="45">
        <f>'[1]SH-FA2007-18'!DW455</f>
        <v>509.4</v>
      </c>
      <c r="X453" s="45">
        <f>'[1]SH-FA2007-18'!DX455</f>
        <v>263.60000000000002</v>
      </c>
      <c r="Y453" s="45">
        <f>'[1]SH-FA2007-18'!DY455</f>
        <v>2186.4888888888895</v>
      </c>
      <c r="Z453" s="45">
        <f>'[1]SH-FA2007-18'!DZ455</f>
        <v>196.51111111111112</v>
      </c>
      <c r="AA453" s="7">
        <f t="shared" si="93"/>
        <v>3470.0000000000005</v>
      </c>
      <c r="AB453" s="105">
        <f t="shared" si="94"/>
        <v>55.128205128205131</v>
      </c>
      <c r="AC453" s="105">
        <f t="shared" si="95"/>
        <v>13.333333333333334</v>
      </c>
      <c r="AD453" s="105">
        <f t="shared" si="96"/>
        <v>87.837837837837839</v>
      </c>
      <c r="AE453" s="105">
        <f t="shared" si="97"/>
        <v>100</v>
      </c>
      <c r="AF453" s="105">
        <f t="shared" si="98"/>
        <v>100</v>
      </c>
      <c r="AG453" s="105">
        <f t="shared" si="99"/>
        <v>100</v>
      </c>
      <c r="AH453" s="105">
        <f t="shared" si="100"/>
        <v>48.634686346863468</v>
      </c>
      <c r="AI453" s="105">
        <f t="shared" si="101"/>
        <v>75.240498585302461</v>
      </c>
      <c r="AJ453" s="105">
        <f t="shared" si="102"/>
        <v>26.306708314740447</v>
      </c>
      <c r="AK453" s="105">
        <f t="shared" si="103"/>
        <v>69.164839545545149</v>
      </c>
      <c r="AL453" s="47">
        <f t="shared" si="104"/>
        <v>1546.9999999999995</v>
      </c>
    </row>
    <row r="454" spans="1:38" ht="24.95" customHeight="1" x14ac:dyDescent="0.25">
      <c r="A454" s="21" t="s">
        <v>1748</v>
      </c>
      <c r="B454" s="22" t="s">
        <v>1746</v>
      </c>
      <c r="C454" s="8" t="s">
        <v>466</v>
      </c>
      <c r="D454" s="8" t="s">
        <v>503</v>
      </c>
      <c r="E454" s="18" t="s">
        <v>1444</v>
      </c>
      <c r="F454" s="45" t="str">
        <f>IFERROR(VLOOKUP(E454,categoria!$A:$C,3,FALSE),"Categoria 1")</f>
        <v>Categoria 2</v>
      </c>
      <c r="G454" s="45">
        <v>2250</v>
      </c>
      <c r="H454" s="45">
        <v>85</v>
      </c>
      <c r="I454" s="7">
        <v>89</v>
      </c>
      <c r="J454" s="7">
        <v>92</v>
      </c>
      <c r="K454" s="7">
        <v>96</v>
      </c>
      <c r="L454" s="7">
        <v>99</v>
      </c>
      <c r="M454" s="7">
        <v>540</v>
      </c>
      <c r="N454" s="7">
        <v>584</v>
      </c>
      <c r="O454" s="7">
        <v>3370</v>
      </c>
      <c r="P454" s="7">
        <v>461</v>
      </c>
      <c r="Q454" s="45">
        <f t="shared" si="92"/>
        <v>5416</v>
      </c>
      <c r="R454" s="45">
        <f>'[1]SH-FA2007-18'!DR456</f>
        <v>82</v>
      </c>
      <c r="S454" s="45">
        <f>'[1]SH-FA2007-18'!DS456</f>
        <v>96</v>
      </c>
      <c r="T454" s="45">
        <f>'[1]SH-FA2007-18'!DT456</f>
        <v>79</v>
      </c>
      <c r="U454" s="45">
        <f>'[1]SH-FA2007-18'!DU456</f>
        <v>90</v>
      </c>
      <c r="V454" s="45">
        <f>'[1]SH-FA2007-18'!DV456</f>
        <v>134</v>
      </c>
      <c r="W454" s="45">
        <f>'[1]SH-FA2007-18'!DW456</f>
        <v>734.2</v>
      </c>
      <c r="X454" s="45">
        <f>'[1]SH-FA2007-18'!DX456</f>
        <v>434.6</v>
      </c>
      <c r="Y454" s="45">
        <f>'[1]SH-FA2007-18'!DY456</f>
        <v>2967.8888888888891</v>
      </c>
      <c r="Z454" s="45">
        <f>'[1]SH-FA2007-18'!DZ456</f>
        <v>220.31111111111113</v>
      </c>
      <c r="AA454" s="7">
        <f t="shared" si="93"/>
        <v>4838.0000000000009</v>
      </c>
      <c r="AB454" s="105">
        <f t="shared" si="94"/>
        <v>96.470588235294116</v>
      </c>
      <c r="AC454" s="105">
        <f t="shared" si="95"/>
        <v>100</v>
      </c>
      <c r="AD454" s="105">
        <f t="shared" si="96"/>
        <v>85.869565217391312</v>
      </c>
      <c r="AE454" s="105">
        <f t="shared" si="97"/>
        <v>93.75</v>
      </c>
      <c r="AF454" s="105">
        <f t="shared" si="98"/>
        <v>100</v>
      </c>
      <c r="AG454" s="105">
        <f t="shared" si="99"/>
        <v>100</v>
      </c>
      <c r="AH454" s="105">
        <f t="shared" si="100"/>
        <v>74.417808219178085</v>
      </c>
      <c r="AI454" s="105">
        <f t="shared" si="101"/>
        <v>88.06791955159909</v>
      </c>
      <c r="AJ454" s="105">
        <f t="shared" si="102"/>
        <v>47.789828874427577</v>
      </c>
      <c r="AK454" s="105">
        <f t="shared" si="103"/>
        <v>89.327917282127046</v>
      </c>
      <c r="AL454" s="47">
        <f t="shared" si="104"/>
        <v>577.99999999999909</v>
      </c>
    </row>
    <row r="455" spans="1:38" ht="24.95" customHeight="1" x14ac:dyDescent="0.25">
      <c r="A455" s="21" t="s">
        <v>1745</v>
      </c>
      <c r="B455" s="22" t="s">
        <v>1746</v>
      </c>
      <c r="C455" s="8" t="s">
        <v>466</v>
      </c>
      <c r="D455" s="8" t="s">
        <v>504</v>
      </c>
      <c r="E455" s="18" t="s">
        <v>1812</v>
      </c>
      <c r="F455" s="45" t="str">
        <f>IFERROR(VLOOKUP(E455,categoria!$A:$C,3,FALSE),"Categoria 1")</f>
        <v>Categoria 1</v>
      </c>
      <c r="G455" s="45">
        <v>2060</v>
      </c>
      <c r="H455" s="45">
        <v>117</v>
      </c>
      <c r="I455" s="7">
        <v>120</v>
      </c>
      <c r="J455" s="7">
        <v>122</v>
      </c>
      <c r="K455" s="7">
        <v>124</v>
      </c>
      <c r="L455" s="7">
        <v>125</v>
      </c>
      <c r="M455" s="7">
        <v>643</v>
      </c>
      <c r="N455" s="7">
        <v>658</v>
      </c>
      <c r="O455" s="7">
        <v>3527</v>
      </c>
      <c r="P455" s="7">
        <v>490</v>
      </c>
      <c r="Q455" s="45">
        <f t="shared" si="92"/>
        <v>5926</v>
      </c>
      <c r="R455" s="45">
        <f>'[1]SH-FA2007-18'!DR457</f>
        <v>65</v>
      </c>
      <c r="S455" s="45">
        <f>'[1]SH-FA2007-18'!DS457</f>
        <v>79</v>
      </c>
      <c r="T455" s="45">
        <f>'[1]SH-FA2007-18'!DT457</f>
        <v>88</v>
      </c>
      <c r="U455" s="45">
        <f>'[1]SH-FA2007-18'!DU457</f>
        <v>103</v>
      </c>
      <c r="V455" s="45">
        <f>'[1]SH-FA2007-18'!DV457</f>
        <v>151</v>
      </c>
      <c r="W455" s="45">
        <f>'[1]SH-FA2007-18'!DW457</f>
        <v>846</v>
      </c>
      <c r="X455" s="45">
        <f>'[1]SH-FA2007-18'!DX457</f>
        <v>579.40000000000009</v>
      </c>
      <c r="Y455" s="45">
        <f>'[1]SH-FA2007-18'!DY457</f>
        <v>3411.2444444444445</v>
      </c>
      <c r="Z455" s="45">
        <f>'[1]SH-FA2007-18'!DZ457</f>
        <v>467.35555555555561</v>
      </c>
      <c r="AA455" s="7">
        <f t="shared" si="93"/>
        <v>5790</v>
      </c>
      <c r="AB455" s="105">
        <f t="shared" si="94"/>
        <v>55.555555555555557</v>
      </c>
      <c r="AC455" s="105">
        <f t="shared" si="95"/>
        <v>65.833333333333329</v>
      </c>
      <c r="AD455" s="105">
        <f t="shared" si="96"/>
        <v>72.131147540983605</v>
      </c>
      <c r="AE455" s="105">
        <f t="shared" si="97"/>
        <v>83.064516129032256</v>
      </c>
      <c r="AF455" s="105">
        <f t="shared" si="98"/>
        <v>100</v>
      </c>
      <c r="AG455" s="105">
        <f t="shared" si="99"/>
        <v>100</v>
      </c>
      <c r="AH455" s="105">
        <f t="shared" si="100"/>
        <v>88.054711246200625</v>
      </c>
      <c r="AI455" s="105">
        <f t="shared" si="101"/>
        <v>96.718016570582492</v>
      </c>
      <c r="AJ455" s="105">
        <f t="shared" si="102"/>
        <v>95.378684807256235</v>
      </c>
      <c r="AK455" s="105">
        <f t="shared" si="103"/>
        <v>97.705028687141422</v>
      </c>
      <c r="AL455" s="47">
        <f t="shared" si="104"/>
        <v>136</v>
      </c>
    </row>
    <row r="456" spans="1:38" ht="24.95" customHeight="1" x14ac:dyDescent="0.25">
      <c r="A456" s="21" t="s">
        <v>1753</v>
      </c>
      <c r="B456" s="22" t="s">
        <v>1746</v>
      </c>
      <c r="C456" s="8" t="s">
        <v>466</v>
      </c>
      <c r="D456" s="8" t="s">
        <v>505</v>
      </c>
      <c r="E456" s="18" t="s">
        <v>1813</v>
      </c>
      <c r="F456" s="45" t="str">
        <f>IFERROR(VLOOKUP(E456,categoria!$A:$C,3,FALSE),"Categoria 1")</f>
        <v>Categoria 1</v>
      </c>
      <c r="G456" s="45">
        <v>1850</v>
      </c>
      <c r="H456" s="45">
        <v>84</v>
      </c>
      <c r="I456" s="7">
        <v>87</v>
      </c>
      <c r="J456" s="7">
        <v>91</v>
      </c>
      <c r="K456" s="7">
        <v>95</v>
      </c>
      <c r="L456" s="7">
        <v>97</v>
      </c>
      <c r="M456" s="7">
        <v>544</v>
      </c>
      <c r="N456" s="7">
        <v>630</v>
      </c>
      <c r="O456" s="7">
        <v>3684</v>
      </c>
      <c r="P456" s="7">
        <v>638</v>
      </c>
      <c r="Q456" s="45">
        <f t="shared" si="92"/>
        <v>5950</v>
      </c>
      <c r="R456" s="45">
        <f>'[1]SH-FA2007-18'!DR458</f>
        <v>64</v>
      </c>
      <c r="S456" s="45">
        <f>'[1]SH-FA2007-18'!DS458</f>
        <v>77</v>
      </c>
      <c r="T456" s="45">
        <f>'[1]SH-FA2007-18'!DT458</f>
        <v>59</v>
      </c>
      <c r="U456" s="45">
        <f>'[1]SH-FA2007-18'!DU458</f>
        <v>105</v>
      </c>
      <c r="V456" s="45">
        <f>'[1]SH-FA2007-18'!DV458</f>
        <v>108</v>
      </c>
      <c r="W456" s="45">
        <f>'[1]SH-FA2007-18'!DW458</f>
        <v>617</v>
      </c>
      <c r="X456" s="45">
        <f>'[1]SH-FA2007-18'!DX458</f>
        <v>295</v>
      </c>
      <c r="Y456" s="45">
        <f>'[1]SH-FA2007-18'!DY458</f>
        <v>2226.9333333333334</v>
      </c>
      <c r="Z456" s="45">
        <f>'[1]SH-FA2007-18'!DZ458</f>
        <v>266.06666666666666</v>
      </c>
      <c r="AA456" s="7">
        <f t="shared" si="93"/>
        <v>3818</v>
      </c>
      <c r="AB456" s="105">
        <f t="shared" si="94"/>
        <v>76.19047619047619</v>
      </c>
      <c r="AC456" s="105">
        <f t="shared" si="95"/>
        <v>88.505747126436788</v>
      </c>
      <c r="AD456" s="105">
        <f t="shared" si="96"/>
        <v>64.835164835164832</v>
      </c>
      <c r="AE456" s="105">
        <f t="shared" si="97"/>
        <v>100</v>
      </c>
      <c r="AF456" s="105">
        <f t="shared" si="98"/>
        <v>100</v>
      </c>
      <c r="AG456" s="105">
        <f t="shared" si="99"/>
        <v>100</v>
      </c>
      <c r="AH456" s="105">
        <f t="shared" si="100"/>
        <v>46.825396825396822</v>
      </c>
      <c r="AI456" s="105">
        <f t="shared" si="101"/>
        <v>60.448787549764745</v>
      </c>
      <c r="AJ456" s="105">
        <f t="shared" si="102"/>
        <v>41.703239289446188</v>
      </c>
      <c r="AK456" s="105">
        <f t="shared" si="103"/>
        <v>64.168067226890756</v>
      </c>
      <c r="AL456" s="47">
        <f t="shared" si="104"/>
        <v>2132</v>
      </c>
    </row>
    <row r="457" spans="1:38" ht="24.95" customHeight="1" x14ac:dyDescent="0.25">
      <c r="A457" s="21" t="s">
        <v>1753</v>
      </c>
      <c r="B457" s="22" t="s">
        <v>1746</v>
      </c>
      <c r="C457" s="8" t="s">
        <v>466</v>
      </c>
      <c r="D457" s="8" t="s">
        <v>506</v>
      </c>
      <c r="E457" s="18" t="s">
        <v>1814</v>
      </c>
      <c r="F457" s="45" t="str">
        <f>IFERROR(VLOOKUP(E457,categoria!$A:$C,3,FALSE),"Categoria 1")</f>
        <v>Categoria 1</v>
      </c>
      <c r="G457" s="45">
        <v>8200</v>
      </c>
      <c r="H457" s="45">
        <v>465</v>
      </c>
      <c r="I457" s="7">
        <v>481</v>
      </c>
      <c r="J457" s="7">
        <v>498</v>
      </c>
      <c r="K457" s="7">
        <v>513</v>
      </c>
      <c r="L457" s="7">
        <v>530</v>
      </c>
      <c r="M457" s="7">
        <v>2905</v>
      </c>
      <c r="N457" s="7">
        <v>3339</v>
      </c>
      <c r="O457" s="7">
        <v>24332</v>
      </c>
      <c r="P457" s="7">
        <v>4525</v>
      </c>
      <c r="Q457" s="45">
        <f t="shared" si="92"/>
        <v>37588</v>
      </c>
      <c r="R457" s="45">
        <f>'[1]SH-FA2007-18'!DR459</f>
        <v>444</v>
      </c>
      <c r="S457" s="45">
        <f>'[1]SH-FA2007-18'!DS459</f>
        <v>361</v>
      </c>
      <c r="T457" s="45">
        <f>'[1]SH-FA2007-18'!DT459</f>
        <v>652</v>
      </c>
      <c r="U457" s="45">
        <f>'[1]SH-FA2007-18'!DU459</f>
        <v>509</v>
      </c>
      <c r="V457" s="45">
        <f>'[1]SH-FA2007-18'!DV459</f>
        <v>611</v>
      </c>
      <c r="W457" s="45">
        <f>'[1]SH-FA2007-18'!DW459</f>
        <v>3803</v>
      </c>
      <c r="X457" s="45">
        <f>'[1]SH-FA2007-18'!DX459</f>
        <v>1543.8</v>
      </c>
      <c r="Y457" s="45">
        <f>'[1]SH-FA2007-18'!DY459</f>
        <v>16898.755555555555</v>
      </c>
      <c r="Z457" s="45">
        <f>'[1]SH-FA2007-18'!DZ459</f>
        <v>4203.4444444444443</v>
      </c>
      <c r="AA457" s="7">
        <f t="shared" si="93"/>
        <v>29026</v>
      </c>
      <c r="AB457" s="105">
        <f t="shared" si="94"/>
        <v>95.483870967741936</v>
      </c>
      <c r="AC457" s="105">
        <f t="shared" si="95"/>
        <v>75.051975051975049</v>
      </c>
      <c r="AD457" s="105">
        <f t="shared" si="96"/>
        <v>100</v>
      </c>
      <c r="AE457" s="105">
        <f t="shared" si="97"/>
        <v>99.220272904483437</v>
      </c>
      <c r="AF457" s="105">
        <f t="shared" si="98"/>
        <v>100</v>
      </c>
      <c r="AG457" s="105">
        <f t="shared" si="99"/>
        <v>100</v>
      </c>
      <c r="AH457" s="105">
        <f t="shared" si="100"/>
        <v>46.235399820305481</v>
      </c>
      <c r="AI457" s="105">
        <f t="shared" si="101"/>
        <v>69.450746159606922</v>
      </c>
      <c r="AJ457" s="105">
        <f t="shared" si="102"/>
        <v>92.893799877225291</v>
      </c>
      <c r="AK457" s="105">
        <f t="shared" si="103"/>
        <v>77.221453655421939</v>
      </c>
      <c r="AL457" s="47">
        <f t="shared" si="104"/>
        <v>8562</v>
      </c>
    </row>
    <row r="458" spans="1:38" ht="24.95" customHeight="1" x14ac:dyDescent="0.25">
      <c r="A458" s="21" t="s">
        <v>1753</v>
      </c>
      <c r="B458" s="22" t="s">
        <v>1746</v>
      </c>
      <c r="C458" s="8" t="s">
        <v>466</v>
      </c>
      <c r="D458" s="8" t="s">
        <v>507</v>
      </c>
      <c r="E458" s="18" t="s">
        <v>1518</v>
      </c>
      <c r="F458" s="45" t="str">
        <f>IFERROR(VLOOKUP(E458,categoria!$A:$C,3,FALSE),"Categoria 1")</f>
        <v>Categoria 1</v>
      </c>
      <c r="G458" s="45">
        <v>2790</v>
      </c>
      <c r="H458" s="45">
        <v>153</v>
      </c>
      <c r="I458" s="7">
        <v>152</v>
      </c>
      <c r="J458" s="7">
        <v>150</v>
      </c>
      <c r="K458" s="7">
        <v>152</v>
      </c>
      <c r="L458" s="7">
        <v>155</v>
      </c>
      <c r="M458" s="7">
        <v>851</v>
      </c>
      <c r="N458" s="7">
        <v>1003</v>
      </c>
      <c r="O458" s="7">
        <v>5803</v>
      </c>
      <c r="P458" s="7">
        <v>942</v>
      </c>
      <c r="Q458" s="45">
        <f t="shared" si="92"/>
        <v>9361</v>
      </c>
      <c r="R458" s="45">
        <f>'[1]SH-FA2007-18'!DR460</f>
        <v>130</v>
      </c>
      <c r="S458" s="45">
        <f>'[1]SH-FA2007-18'!DS460</f>
        <v>116</v>
      </c>
      <c r="T458" s="45">
        <f>'[1]SH-FA2007-18'!DT460</f>
        <v>114</v>
      </c>
      <c r="U458" s="45">
        <f>'[1]SH-FA2007-18'!DU460</f>
        <v>141</v>
      </c>
      <c r="V458" s="45">
        <f>'[1]SH-FA2007-18'!DV460</f>
        <v>129</v>
      </c>
      <c r="W458" s="45">
        <f>'[1]SH-FA2007-18'!DW460</f>
        <v>1324</v>
      </c>
      <c r="X458" s="45">
        <f>'[1]SH-FA2007-18'!DX460</f>
        <v>646.79999999999995</v>
      </c>
      <c r="Y458" s="45">
        <f>'[1]SH-FA2007-18'!DY460</f>
        <v>5962.8222222222212</v>
      </c>
      <c r="Z458" s="45">
        <f>'[1]SH-FA2007-18'!DZ460</f>
        <v>1326.3777777777777</v>
      </c>
      <c r="AA458" s="7">
        <f t="shared" si="93"/>
        <v>9889.9999999999982</v>
      </c>
      <c r="AB458" s="105">
        <f t="shared" si="94"/>
        <v>84.967320261437905</v>
      </c>
      <c r="AC458" s="105">
        <f t="shared" si="95"/>
        <v>76.31578947368422</v>
      </c>
      <c r="AD458" s="105">
        <f t="shared" si="96"/>
        <v>76</v>
      </c>
      <c r="AE458" s="105">
        <f t="shared" si="97"/>
        <v>92.76315789473685</v>
      </c>
      <c r="AF458" s="105">
        <f t="shared" si="98"/>
        <v>83.225806451612911</v>
      </c>
      <c r="AG458" s="105">
        <f t="shared" si="99"/>
        <v>100</v>
      </c>
      <c r="AH458" s="105">
        <f t="shared" si="100"/>
        <v>64.48654037886341</v>
      </c>
      <c r="AI458" s="105">
        <f t="shared" si="101"/>
        <v>100</v>
      </c>
      <c r="AJ458" s="105">
        <f t="shared" si="102"/>
        <v>100</v>
      </c>
      <c r="AK458" s="105">
        <f t="shared" si="103"/>
        <v>100</v>
      </c>
      <c r="AL458" s="47" t="str">
        <f t="shared" si="104"/>
        <v>-</v>
      </c>
    </row>
    <row r="459" spans="1:38" ht="24.95" customHeight="1" x14ac:dyDescent="0.25">
      <c r="A459" s="21" t="s">
        <v>1745</v>
      </c>
      <c r="B459" s="22" t="s">
        <v>1746</v>
      </c>
      <c r="C459" s="8" t="s">
        <v>466</v>
      </c>
      <c r="D459" s="8" t="s">
        <v>508</v>
      </c>
      <c r="E459" s="18" t="s">
        <v>1526</v>
      </c>
      <c r="F459" s="45" t="str">
        <f>IFERROR(VLOOKUP(E459,categoria!$A:$C,3,FALSE),"Categoria 1")</f>
        <v>Categoria 1</v>
      </c>
      <c r="G459" s="45">
        <v>13420</v>
      </c>
      <c r="H459" s="45">
        <v>417</v>
      </c>
      <c r="I459" s="7">
        <v>410</v>
      </c>
      <c r="J459" s="7">
        <v>416</v>
      </c>
      <c r="K459" s="7">
        <v>433</v>
      </c>
      <c r="L459" s="7">
        <v>457</v>
      </c>
      <c r="M459" s="7">
        <v>2800</v>
      </c>
      <c r="N459" s="7">
        <v>3536</v>
      </c>
      <c r="O459" s="7">
        <v>18088</v>
      </c>
      <c r="P459" s="7">
        <v>2824</v>
      </c>
      <c r="Q459" s="45">
        <f t="shared" si="92"/>
        <v>29381</v>
      </c>
      <c r="R459" s="45">
        <f>'[1]SH-FA2007-18'!DR461</f>
        <v>334</v>
      </c>
      <c r="S459" s="45">
        <f>'[1]SH-FA2007-18'!DS461</f>
        <v>376</v>
      </c>
      <c r="T459" s="45">
        <f>'[1]SH-FA2007-18'!DT461</f>
        <v>294</v>
      </c>
      <c r="U459" s="45">
        <f>'[1]SH-FA2007-18'!DU461</f>
        <v>357</v>
      </c>
      <c r="V459" s="45">
        <f>'[1]SH-FA2007-18'!DV461</f>
        <v>473</v>
      </c>
      <c r="W459" s="45">
        <f>'[1]SH-FA2007-18'!DW461</f>
        <v>3403.6</v>
      </c>
      <c r="X459" s="45">
        <f>'[1]SH-FA2007-18'!DX461</f>
        <v>1957.4</v>
      </c>
      <c r="Y459" s="45">
        <f>'[1]SH-FA2007-18'!DY461</f>
        <v>14178.088888888884</v>
      </c>
      <c r="Z459" s="45">
        <f>'[1]SH-FA2007-18'!DZ461</f>
        <v>1750.9111111111113</v>
      </c>
      <c r="AA459" s="7">
        <f t="shared" si="93"/>
        <v>23123.999999999996</v>
      </c>
      <c r="AB459" s="105">
        <f t="shared" si="94"/>
        <v>80.095923261390894</v>
      </c>
      <c r="AC459" s="105">
        <f t="shared" si="95"/>
        <v>91.707317073170742</v>
      </c>
      <c r="AD459" s="105">
        <f t="shared" si="96"/>
        <v>70.673076923076934</v>
      </c>
      <c r="AE459" s="105">
        <f t="shared" si="97"/>
        <v>82.448036951501152</v>
      </c>
      <c r="AF459" s="105">
        <f t="shared" si="98"/>
        <v>100</v>
      </c>
      <c r="AG459" s="105">
        <f t="shared" si="99"/>
        <v>100</v>
      </c>
      <c r="AH459" s="105">
        <f t="shared" si="100"/>
        <v>55.356334841628964</v>
      </c>
      <c r="AI459" s="105">
        <f t="shared" si="101"/>
        <v>78.38395007125655</v>
      </c>
      <c r="AJ459" s="105">
        <f t="shared" si="102"/>
        <v>62.001101668240487</v>
      </c>
      <c r="AK459" s="105">
        <f t="shared" si="103"/>
        <v>78.703924304822834</v>
      </c>
      <c r="AL459" s="47">
        <f t="shared" si="104"/>
        <v>6257.0000000000036</v>
      </c>
    </row>
    <row r="460" spans="1:38" ht="24.95" customHeight="1" x14ac:dyDescent="0.25">
      <c r="A460" s="21" t="s">
        <v>1745</v>
      </c>
      <c r="B460" s="22" t="s">
        <v>1746</v>
      </c>
      <c r="C460" s="8" t="s">
        <v>466</v>
      </c>
      <c r="D460" s="8" t="s">
        <v>509</v>
      </c>
      <c r="E460" s="18" t="s">
        <v>1530</v>
      </c>
      <c r="F460" s="45" t="str">
        <f>IFERROR(VLOOKUP(E460,categoria!$A:$C,3,FALSE),"Categoria 1")</f>
        <v>Categoria 1</v>
      </c>
      <c r="G460" s="45">
        <v>3250</v>
      </c>
      <c r="H460" s="45">
        <v>96</v>
      </c>
      <c r="I460" s="7">
        <v>101</v>
      </c>
      <c r="J460" s="7">
        <v>108</v>
      </c>
      <c r="K460" s="7">
        <v>116</v>
      </c>
      <c r="L460" s="7">
        <v>121</v>
      </c>
      <c r="M460" s="7">
        <v>691</v>
      </c>
      <c r="N460" s="7">
        <v>783</v>
      </c>
      <c r="O460" s="7">
        <v>4321</v>
      </c>
      <c r="P460" s="7">
        <v>1069</v>
      </c>
      <c r="Q460" s="45">
        <f t="shared" si="92"/>
        <v>7406</v>
      </c>
      <c r="R460" s="45">
        <f>'[1]SH-FA2007-18'!DR462</f>
        <v>44</v>
      </c>
      <c r="S460" s="45">
        <f>'[1]SH-FA2007-18'!DS462</f>
        <v>84</v>
      </c>
      <c r="T460" s="45">
        <f>'[1]SH-FA2007-18'!DT462</f>
        <v>69</v>
      </c>
      <c r="U460" s="45">
        <f>'[1]SH-FA2007-18'!DU462</f>
        <v>114</v>
      </c>
      <c r="V460" s="45">
        <f>'[1]SH-FA2007-18'!DV462</f>
        <v>207</v>
      </c>
      <c r="W460" s="45">
        <f>'[1]SH-FA2007-18'!DW462</f>
        <v>904.2</v>
      </c>
      <c r="X460" s="45">
        <f>'[1]SH-FA2007-18'!DX462</f>
        <v>537.59999999999991</v>
      </c>
      <c r="Y460" s="45">
        <f>'[1]SH-FA2007-18'!DY462</f>
        <v>2526.7333333333336</v>
      </c>
      <c r="Z460" s="45">
        <f>'[1]SH-FA2007-18'!DZ462</f>
        <v>178.46666666666664</v>
      </c>
      <c r="AA460" s="7">
        <f t="shared" si="93"/>
        <v>4665</v>
      </c>
      <c r="AB460" s="105">
        <f t="shared" si="94"/>
        <v>45.833333333333329</v>
      </c>
      <c r="AC460" s="105">
        <f t="shared" si="95"/>
        <v>83.168316831683171</v>
      </c>
      <c r="AD460" s="105">
        <f t="shared" si="96"/>
        <v>63.888888888888886</v>
      </c>
      <c r="AE460" s="105">
        <f t="shared" si="97"/>
        <v>98.275862068965509</v>
      </c>
      <c r="AF460" s="105">
        <f t="shared" si="98"/>
        <v>100</v>
      </c>
      <c r="AG460" s="105">
        <f t="shared" si="99"/>
        <v>100</v>
      </c>
      <c r="AH460" s="105">
        <f t="shared" si="100"/>
        <v>68.659003831417607</v>
      </c>
      <c r="AI460" s="105">
        <f t="shared" si="101"/>
        <v>58.475661498110007</v>
      </c>
      <c r="AJ460" s="105">
        <f t="shared" si="102"/>
        <v>16.694730277517927</v>
      </c>
      <c r="AK460" s="105">
        <f t="shared" si="103"/>
        <v>62.989467998919793</v>
      </c>
      <c r="AL460" s="47">
        <f t="shared" si="104"/>
        <v>2741</v>
      </c>
    </row>
    <row r="461" spans="1:38" ht="24.95" customHeight="1" x14ac:dyDescent="0.25">
      <c r="A461" s="21" t="s">
        <v>1745</v>
      </c>
      <c r="B461" s="22" t="s">
        <v>1746</v>
      </c>
      <c r="C461" s="8" t="s">
        <v>466</v>
      </c>
      <c r="D461" s="8" t="s">
        <v>510</v>
      </c>
      <c r="E461" s="18" t="s">
        <v>1535</v>
      </c>
      <c r="F461" s="45" t="str">
        <f>IFERROR(VLOOKUP(E461,categoria!$A:$C,3,FALSE),"Categoria 1")</f>
        <v>Categoria 2</v>
      </c>
      <c r="G461" s="45">
        <v>19450</v>
      </c>
      <c r="H461" s="45">
        <v>496</v>
      </c>
      <c r="I461" s="7">
        <v>498</v>
      </c>
      <c r="J461" s="7">
        <v>506</v>
      </c>
      <c r="K461" s="7">
        <v>519</v>
      </c>
      <c r="L461" s="7">
        <v>537</v>
      </c>
      <c r="M461" s="7">
        <v>3042</v>
      </c>
      <c r="N461" s="7">
        <v>3634</v>
      </c>
      <c r="O461" s="7">
        <v>25017</v>
      </c>
      <c r="P461" s="7">
        <v>5301</v>
      </c>
      <c r="Q461" s="45">
        <f t="shared" si="92"/>
        <v>39550</v>
      </c>
      <c r="R461" s="45">
        <f>'[1]SH-FA2007-18'!DR463</f>
        <v>334</v>
      </c>
      <c r="S461" s="45">
        <f>'[1]SH-FA2007-18'!DS463</f>
        <v>467</v>
      </c>
      <c r="T461" s="45">
        <f>'[1]SH-FA2007-18'!DT463</f>
        <v>664</v>
      </c>
      <c r="U461" s="45">
        <f>'[1]SH-FA2007-18'!DU463</f>
        <v>611</v>
      </c>
      <c r="V461" s="45">
        <f>'[1]SH-FA2007-18'!DV463</f>
        <v>844</v>
      </c>
      <c r="W461" s="45">
        <f>'[1]SH-FA2007-18'!DW463</f>
        <v>5313.8</v>
      </c>
      <c r="X461" s="45">
        <f>'[1]SH-FA2007-18'!DX463</f>
        <v>2455.5999999999995</v>
      </c>
      <c r="Y461" s="45">
        <f>'[1]SH-FA2007-18'!DY463</f>
        <v>19215.155555555553</v>
      </c>
      <c r="Z461" s="45">
        <f>'[1]SH-FA2007-18'!DZ463</f>
        <v>2496.4444444444443</v>
      </c>
      <c r="AA461" s="7">
        <f t="shared" si="93"/>
        <v>32400.999999999996</v>
      </c>
      <c r="AB461" s="105">
        <f t="shared" si="94"/>
        <v>67.338709677419345</v>
      </c>
      <c r="AC461" s="105">
        <f t="shared" si="95"/>
        <v>93.775100401606423</v>
      </c>
      <c r="AD461" s="105">
        <f t="shared" si="96"/>
        <v>100</v>
      </c>
      <c r="AE461" s="105">
        <f t="shared" si="97"/>
        <v>100</v>
      </c>
      <c r="AF461" s="105">
        <f t="shared" si="98"/>
        <v>100</v>
      </c>
      <c r="AG461" s="105">
        <f t="shared" si="99"/>
        <v>100</v>
      </c>
      <c r="AH461" s="105">
        <f t="shared" si="100"/>
        <v>67.572922399559701</v>
      </c>
      <c r="AI461" s="105">
        <f t="shared" si="101"/>
        <v>76.808392515311795</v>
      </c>
      <c r="AJ461" s="105">
        <f t="shared" si="102"/>
        <v>47.093839736737301</v>
      </c>
      <c r="AK461" s="105">
        <f t="shared" si="103"/>
        <v>81.924146649810353</v>
      </c>
      <c r="AL461" s="47">
        <f t="shared" si="104"/>
        <v>7149.0000000000036</v>
      </c>
    </row>
    <row r="462" spans="1:38" ht="24.95" customHeight="1" x14ac:dyDescent="0.25">
      <c r="A462" s="21" t="s">
        <v>1745</v>
      </c>
      <c r="B462" s="22" t="s">
        <v>1746</v>
      </c>
      <c r="C462" s="8" t="s">
        <v>466</v>
      </c>
      <c r="D462" s="8" t="s">
        <v>511</v>
      </c>
      <c r="E462" s="18" t="s">
        <v>1539</v>
      </c>
      <c r="F462" s="45" t="str">
        <f>IFERROR(VLOOKUP(E462,categoria!$A:$C,3,FALSE),"Categoria 1")</f>
        <v>Categoria 1</v>
      </c>
      <c r="G462" s="45">
        <v>2040</v>
      </c>
      <c r="H462" s="45">
        <v>64</v>
      </c>
      <c r="I462" s="7">
        <v>63</v>
      </c>
      <c r="J462" s="7">
        <v>65</v>
      </c>
      <c r="K462" s="7">
        <v>66</v>
      </c>
      <c r="L462" s="7">
        <v>68</v>
      </c>
      <c r="M462" s="7">
        <v>398</v>
      </c>
      <c r="N462" s="7">
        <v>471</v>
      </c>
      <c r="O462" s="7">
        <v>2488</v>
      </c>
      <c r="P462" s="7">
        <v>653</v>
      </c>
      <c r="Q462" s="45">
        <f t="shared" si="92"/>
        <v>4336</v>
      </c>
      <c r="R462" s="45">
        <f>'[1]SH-FA2007-18'!DR464</f>
        <v>25</v>
      </c>
      <c r="S462" s="45">
        <f>'[1]SH-FA2007-18'!DS464</f>
        <v>42</v>
      </c>
      <c r="T462" s="45">
        <f>'[1]SH-FA2007-18'!DT464</f>
        <v>62</v>
      </c>
      <c r="U462" s="45">
        <f>'[1]SH-FA2007-18'!DU464</f>
        <v>48</v>
      </c>
      <c r="V462" s="45">
        <f>'[1]SH-FA2007-18'!DV464</f>
        <v>61</v>
      </c>
      <c r="W462" s="45">
        <f>'[1]SH-FA2007-18'!DW464</f>
        <v>535.4</v>
      </c>
      <c r="X462" s="45">
        <f>'[1]SH-FA2007-18'!DX464</f>
        <v>289.8</v>
      </c>
      <c r="Y462" s="45">
        <f>'[1]SH-FA2007-18'!DY464</f>
        <v>2032.2222222222219</v>
      </c>
      <c r="Z462" s="45">
        <f>'[1]SH-FA2007-18'!DZ464</f>
        <v>495.57777777777773</v>
      </c>
      <c r="AA462" s="7">
        <f t="shared" si="93"/>
        <v>3590.9999999999995</v>
      </c>
      <c r="AB462" s="105">
        <f t="shared" si="94"/>
        <v>39.0625</v>
      </c>
      <c r="AC462" s="105">
        <f t="shared" si="95"/>
        <v>66.666666666666657</v>
      </c>
      <c r="AD462" s="105">
        <f t="shared" si="96"/>
        <v>95.384615384615387</v>
      </c>
      <c r="AE462" s="105">
        <f t="shared" si="97"/>
        <v>72.727272727272734</v>
      </c>
      <c r="AF462" s="105">
        <f t="shared" si="98"/>
        <v>89.705882352941174</v>
      </c>
      <c r="AG462" s="105">
        <f t="shared" si="99"/>
        <v>100</v>
      </c>
      <c r="AH462" s="105">
        <f t="shared" si="100"/>
        <v>61.528662420382162</v>
      </c>
      <c r="AI462" s="105">
        <f t="shared" si="101"/>
        <v>81.680957484815991</v>
      </c>
      <c r="AJ462" s="105">
        <f t="shared" si="102"/>
        <v>75.892462140547892</v>
      </c>
      <c r="AK462" s="105">
        <f t="shared" si="103"/>
        <v>82.818265682656815</v>
      </c>
      <c r="AL462" s="47">
        <f t="shared" si="104"/>
        <v>745.00000000000045</v>
      </c>
    </row>
    <row r="463" spans="1:38" ht="24.95" customHeight="1" x14ac:dyDescent="0.25">
      <c r="A463" s="21" t="s">
        <v>1745</v>
      </c>
      <c r="B463" s="22" t="s">
        <v>1746</v>
      </c>
      <c r="C463" s="8" t="s">
        <v>466</v>
      </c>
      <c r="D463" s="8" t="s">
        <v>512</v>
      </c>
      <c r="E463" s="18" t="s">
        <v>1815</v>
      </c>
      <c r="F463" s="45" t="str">
        <f>IFERROR(VLOOKUP(E463,categoria!$A:$C,3,FALSE),"Categoria 1")</f>
        <v>Categoria 1</v>
      </c>
      <c r="G463" s="45">
        <v>3050</v>
      </c>
      <c r="H463" s="45">
        <v>104</v>
      </c>
      <c r="I463" s="7">
        <v>106</v>
      </c>
      <c r="J463" s="7">
        <v>109</v>
      </c>
      <c r="K463" s="7">
        <v>114</v>
      </c>
      <c r="L463" s="7">
        <v>119</v>
      </c>
      <c r="M463" s="7">
        <v>710</v>
      </c>
      <c r="N463" s="7">
        <v>845</v>
      </c>
      <c r="O463" s="7">
        <v>4177</v>
      </c>
      <c r="P463" s="7">
        <v>717</v>
      </c>
      <c r="Q463" s="45">
        <f t="shared" si="92"/>
        <v>7001</v>
      </c>
      <c r="R463" s="45">
        <f>'[1]SH-FA2007-18'!DR465</f>
        <v>66</v>
      </c>
      <c r="S463" s="45">
        <f>'[1]SH-FA2007-18'!DS465</f>
        <v>70</v>
      </c>
      <c r="T463" s="45">
        <f>'[1]SH-FA2007-18'!DT465</f>
        <v>97</v>
      </c>
      <c r="U463" s="45">
        <f>'[1]SH-FA2007-18'!DU465</f>
        <v>129</v>
      </c>
      <c r="V463" s="45">
        <f>'[1]SH-FA2007-18'!DV465</f>
        <v>197</v>
      </c>
      <c r="W463" s="45">
        <f>'[1]SH-FA2007-18'!DW465</f>
        <v>832.40000000000009</v>
      </c>
      <c r="X463" s="45">
        <f>'[1]SH-FA2007-18'!DX465</f>
        <v>484.2</v>
      </c>
      <c r="Y463" s="45">
        <f>'[1]SH-FA2007-18'!DY465</f>
        <v>4167.3111111111111</v>
      </c>
      <c r="Z463" s="45">
        <f>'[1]SH-FA2007-18'!DZ465</f>
        <v>834.08888888888896</v>
      </c>
      <c r="AA463" s="7">
        <f t="shared" si="93"/>
        <v>6877</v>
      </c>
      <c r="AB463" s="105">
        <f t="shared" si="94"/>
        <v>63.46153846153846</v>
      </c>
      <c r="AC463" s="105">
        <f t="shared" si="95"/>
        <v>66.037735849056602</v>
      </c>
      <c r="AD463" s="105">
        <f t="shared" si="96"/>
        <v>88.9908256880734</v>
      </c>
      <c r="AE463" s="105">
        <f t="shared" si="97"/>
        <v>100</v>
      </c>
      <c r="AF463" s="105">
        <f t="shared" si="98"/>
        <v>100</v>
      </c>
      <c r="AG463" s="105">
        <f t="shared" si="99"/>
        <v>100</v>
      </c>
      <c r="AH463" s="105">
        <f t="shared" si="100"/>
        <v>57.301775147928993</v>
      </c>
      <c r="AI463" s="105">
        <f t="shared" si="101"/>
        <v>99.768041922698387</v>
      </c>
      <c r="AJ463" s="105">
        <f t="shared" si="102"/>
        <v>100</v>
      </c>
      <c r="AK463" s="105">
        <f t="shared" si="103"/>
        <v>98.22882445364948</v>
      </c>
      <c r="AL463" s="47">
        <f t="shared" si="104"/>
        <v>124</v>
      </c>
    </row>
    <row r="464" spans="1:38" ht="24.95" customHeight="1" x14ac:dyDescent="0.25">
      <c r="A464" s="21" t="s">
        <v>1000</v>
      </c>
      <c r="B464" s="22" t="s">
        <v>1746</v>
      </c>
      <c r="C464" s="8" t="s">
        <v>466</v>
      </c>
      <c r="D464" s="8" t="s">
        <v>513</v>
      </c>
      <c r="E464" s="18" t="s">
        <v>1583</v>
      </c>
      <c r="F464" s="45" t="str">
        <f>IFERROR(VLOOKUP(E464,categoria!$A:$C,3,FALSE),"Categoria 1")</f>
        <v>Categoria 1</v>
      </c>
      <c r="G464" s="45">
        <v>2240</v>
      </c>
      <c r="H464" s="45">
        <v>65</v>
      </c>
      <c r="I464" s="7">
        <v>63</v>
      </c>
      <c r="J464" s="7">
        <v>62</v>
      </c>
      <c r="K464" s="7">
        <v>62</v>
      </c>
      <c r="L464" s="7">
        <v>64</v>
      </c>
      <c r="M464" s="7">
        <v>366</v>
      </c>
      <c r="N464" s="7">
        <v>467</v>
      </c>
      <c r="O464" s="7">
        <v>3030</v>
      </c>
      <c r="P464" s="7">
        <v>516</v>
      </c>
      <c r="Q464" s="45">
        <f t="shared" si="92"/>
        <v>4695</v>
      </c>
      <c r="R464" s="45">
        <f>'[1]SH-FA2007-18'!DR466</f>
        <v>24</v>
      </c>
      <c r="S464" s="45">
        <f>'[1]SH-FA2007-18'!DS466</f>
        <v>47</v>
      </c>
      <c r="T464" s="45">
        <f>'[1]SH-FA2007-18'!DT466</f>
        <v>57</v>
      </c>
      <c r="U464" s="45">
        <f>'[1]SH-FA2007-18'!DU466</f>
        <v>64</v>
      </c>
      <c r="V464" s="45">
        <f>'[1]SH-FA2007-18'!DV466</f>
        <v>112</v>
      </c>
      <c r="W464" s="45">
        <f>'[1]SH-FA2007-18'!DW466</f>
        <v>558</v>
      </c>
      <c r="X464" s="45">
        <f>'[1]SH-FA2007-18'!DX466</f>
        <v>306.60000000000002</v>
      </c>
      <c r="Y464" s="45">
        <f>'[1]SH-FA2007-18'!DY466</f>
        <v>3165.7777777777774</v>
      </c>
      <c r="Z464" s="45">
        <f>'[1]SH-FA2007-18'!DZ466</f>
        <v>687.62222222222226</v>
      </c>
      <c r="AA464" s="7">
        <f t="shared" si="93"/>
        <v>5022</v>
      </c>
      <c r="AB464" s="105">
        <f t="shared" si="94"/>
        <v>36.923076923076927</v>
      </c>
      <c r="AC464" s="105">
        <f t="shared" si="95"/>
        <v>74.603174603174608</v>
      </c>
      <c r="AD464" s="105">
        <f t="shared" si="96"/>
        <v>91.935483870967744</v>
      </c>
      <c r="AE464" s="105">
        <f t="shared" si="97"/>
        <v>100</v>
      </c>
      <c r="AF464" s="105">
        <f t="shared" si="98"/>
        <v>100</v>
      </c>
      <c r="AG464" s="105">
        <f t="shared" si="99"/>
        <v>100</v>
      </c>
      <c r="AH464" s="105">
        <f t="shared" si="100"/>
        <v>65.65310492505354</v>
      </c>
      <c r="AI464" s="105">
        <f t="shared" si="101"/>
        <v>100</v>
      </c>
      <c r="AJ464" s="105">
        <f t="shared" si="102"/>
        <v>100</v>
      </c>
      <c r="AK464" s="105">
        <f t="shared" si="103"/>
        <v>100</v>
      </c>
      <c r="AL464" s="47" t="str">
        <f t="shared" si="104"/>
        <v>-</v>
      </c>
    </row>
    <row r="465" spans="1:38" ht="24.95" customHeight="1" x14ac:dyDescent="0.25">
      <c r="A465" s="21" t="s">
        <v>1000</v>
      </c>
      <c r="B465" s="22" t="s">
        <v>1746</v>
      </c>
      <c r="C465" s="8" t="s">
        <v>466</v>
      </c>
      <c r="D465" s="8" t="s">
        <v>514</v>
      </c>
      <c r="E465" s="18" t="s">
        <v>1591</v>
      </c>
      <c r="F465" s="45" t="str">
        <f>IFERROR(VLOOKUP(E465,categoria!$A:$C,3,FALSE),"Categoria 1")</f>
        <v>Categoria 2</v>
      </c>
      <c r="G465" s="45">
        <v>1190</v>
      </c>
      <c r="H465" s="45">
        <v>65</v>
      </c>
      <c r="I465" s="7">
        <v>63</v>
      </c>
      <c r="J465" s="7">
        <v>64</v>
      </c>
      <c r="K465" s="7">
        <v>65</v>
      </c>
      <c r="L465" s="7">
        <v>66</v>
      </c>
      <c r="M465" s="7">
        <v>373</v>
      </c>
      <c r="N465" s="7">
        <v>437</v>
      </c>
      <c r="O465" s="7">
        <v>2471</v>
      </c>
      <c r="P465" s="7">
        <v>516</v>
      </c>
      <c r="Q465" s="45">
        <f t="shared" si="92"/>
        <v>4120</v>
      </c>
      <c r="R465" s="45">
        <f>'[1]SH-FA2007-18'!DR467</f>
        <v>52</v>
      </c>
      <c r="S465" s="45">
        <f>'[1]SH-FA2007-18'!DS467</f>
        <v>51</v>
      </c>
      <c r="T465" s="45">
        <f>'[1]SH-FA2007-18'!DT467</f>
        <v>45</v>
      </c>
      <c r="U465" s="45">
        <f>'[1]SH-FA2007-18'!DU467</f>
        <v>67</v>
      </c>
      <c r="V465" s="45">
        <f>'[1]SH-FA2007-18'!DV467</f>
        <v>72</v>
      </c>
      <c r="W465" s="45">
        <f>'[1]SH-FA2007-18'!DW467</f>
        <v>441</v>
      </c>
      <c r="X465" s="45">
        <f>'[1]SH-FA2007-18'!DX467</f>
        <v>220</v>
      </c>
      <c r="Y465" s="45">
        <f>'[1]SH-FA2007-18'!DY467</f>
        <v>2669.1333333333337</v>
      </c>
      <c r="Z465" s="45">
        <f>'[1]SH-FA2007-18'!DZ467</f>
        <v>765.86666666666667</v>
      </c>
      <c r="AA465" s="7">
        <f t="shared" si="93"/>
        <v>4383</v>
      </c>
      <c r="AB465" s="105">
        <f t="shared" si="94"/>
        <v>80</v>
      </c>
      <c r="AC465" s="105">
        <f t="shared" si="95"/>
        <v>80.952380952380949</v>
      </c>
      <c r="AD465" s="105">
        <f t="shared" si="96"/>
        <v>70.3125</v>
      </c>
      <c r="AE465" s="105">
        <f t="shared" si="97"/>
        <v>100</v>
      </c>
      <c r="AF465" s="105">
        <f t="shared" si="98"/>
        <v>100</v>
      </c>
      <c r="AG465" s="105">
        <f t="shared" si="99"/>
        <v>100</v>
      </c>
      <c r="AH465" s="105">
        <f t="shared" si="100"/>
        <v>50.343249427917627</v>
      </c>
      <c r="AI465" s="105">
        <f t="shared" si="101"/>
        <v>100</v>
      </c>
      <c r="AJ465" s="105">
        <f t="shared" si="102"/>
        <v>100</v>
      </c>
      <c r="AK465" s="105">
        <f t="shared" si="103"/>
        <v>100</v>
      </c>
      <c r="AL465" s="47" t="str">
        <f t="shared" si="104"/>
        <v>-</v>
      </c>
    </row>
    <row r="466" spans="1:38" ht="24.95" customHeight="1" x14ac:dyDescent="0.25">
      <c r="A466" s="21" t="s">
        <v>1745</v>
      </c>
      <c r="B466" s="22" t="s">
        <v>1746</v>
      </c>
      <c r="C466" s="8" t="s">
        <v>466</v>
      </c>
      <c r="D466" s="8" t="s">
        <v>515</v>
      </c>
      <c r="E466" s="18" t="s">
        <v>1592</v>
      </c>
      <c r="F466" s="45" t="str">
        <f>IFERROR(VLOOKUP(E466,categoria!$A:$C,3,FALSE),"Categoria 1")</f>
        <v>Categoria 1</v>
      </c>
      <c r="G466" s="45">
        <v>5960</v>
      </c>
      <c r="H466" s="45">
        <v>290</v>
      </c>
      <c r="I466" s="7">
        <v>293</v>
      </c>
      <c r="J466" s="7">
        <v>300</v>
      </c>
      <c r="K466" s="7">
        <v>310</v>
      </c>
      <c r="L466" s="7">
        <v>321</v>
      </c>
      <c r="M466" s="7">
        <v>1838</v>
      </c>
      <c r="N466" s="7">
        <v>2271</v>
      </c>
      <c r="O466" s="7">
        <v>14311</v>
      </c>
      <c r="P466" s="7">
        <v>2583</v>
      </c>
      <c r="Q466" s="45">
        <f t="shared" si="92"/>
        <v>22517</v>
      </c>
      <c r="R466" s="45">
        <f>'[1]SH-FA2007-18'!DR468</f>
        <v>276</v>
      </c>
      <c r="S466" s="45">
        <f>'[1]SH-FA2007-18'!DS468</f>
        <v>245</v>
      </c>
      <c r="T466" s="45">
        <f>'[1]SH-FA2007-18'!DT468</f>
        <v>326</v>
      </c>
      <c r="U466" s="45">
        <f>'[1]SH-FA2007-18'!DU468</f>
        <v>246</v>
      </c>
      <c r="V466" s="45">
        <f>'[1]SH-FA2007-18'!DV468</f>
        <v>416</v>
      </c>
      <c r="W466" s="45">
        <f>'[1]SH-FA2007-18'!DW468</f>
        <v>2160.6</v>
      </c>
      <c r="X466" s="45">
        <f>'[1]SH-FA2007-18'!DX468</f>
        <v>1048.5999999999999</v>
      </c>
      <c r="Y466" s="45">
        <f>'[1]SH-FA2007-18'!DY468</f>
        <v>12615.311111111112</v>
      </c>
      <c r="Z466" s="45">
        <f>'[1]SH-FA2007-18'!DZ468</f>
        <v>3096.4888888888891</v>
      </c>
      <c r="AA466" s="7">
        <f t="shared" si="93"/>
        <v>20430</v>
      </c>
      <c r="AB466" s="105">
        <f t="shared" si="94"/>
        <v>95.172413793103445</v>
      </c>
      <c r="AC466" s="105">
        <f t="shared" si="95"/>
        <v>83.617747440273035</v>
      </c>
      <c r="AD466" s="105">
        <f t="shared" si="96"/>
        <v>100</v>
      </c>
      <c r="AE466" s="105">
        <f t="shared" si="97"/>
        <v>79.354838709677423</v>
      </c>
      <c r="AF466" s="105">
        <f t="shared" si="98"/>
        <v>100</v>
      </c>
      <c r="AG466" s="105">
        <f t="shared" si="99"/>
        <v>100</v>
      </c>
      <c r="AH466" s="105">
        <f t="shared" si="100"/>
        <v>46.173491853808891</v>
      </c>
      <c r="AI466" s="105">
        <f t="shared" si="101"/>
        <v>88.151150241849706</v>
      </c>
      <c r="AJ466" s="105">
        <f t="shared" si="102"/>
        <v>100</v>
      </c>
      <c r="AK466" s="105">
        <f t="shared" si="103"/>
        <v>90.731447350890434</v>
      </c>
      <c r="AL466" s="47">
        <f t="shared" si="104"/>
        <v>2087</v>
      </c>
    </row>
    <row r="467" spans="1:38" ht="24.95" customHeight="1" x14ac:dyDescent="0.25">
      <c r="A467" s="21" t="s">
        <v>1753</v>
      </c>
      <c r="B467" s="22" t="s">
        <v>1746</v>
      </c>
      <c r="C467" s="8" t="s">
        <v>466</v>
      </c>
      <c r="D467" s="8" t="s">
        <v>516</v>
      </c>
      <c r="E467" s="18" t="s">
        <v>1816</v>
      </c>
      <c r="F467" s="45" t="str">
        <f>IFERROR(VLOOKUP(E467,categoria!$A:$C,3,FALSE),"Categoria 1")</f>
        <v>Categoria 1</v>
      </c>
      <c r="G467" s="45">
        <v>1560</v>
      </c>
      <c r="H467" s="45">
        <v>60</v>
      </c>
      <c r="I467" s="7">
        <v>63</v>
      </c>
      <c r="J467" s="7">
        <v>67</v>
      </c>
      <c r="K467" s="7">
        <v>70</v>
      </c>
      <c r="L467" s="7">
        <v>72</v>
      </c>
      <c r="M467" s="7">
        <v>389</v>
      </c>
      <c r="N467" s="7">
        <v>411</v>
      </c>
      <c r="O467" s="7">
        <v>2754</v>
      </c>
      <c r="P467" s="7">
        <v>598</v>
      </c>
      <c r="Q467" s="45">
        <f t="shared" si="92"/>
        <v>4484</v>
      </c>
      <c r="R467" s="45">
        <f>'[1]SH-FA2007-18'!DR469</f>
        <v>54</v>
      </c>
      <c r="S467" s="45">
        <f>'[1]SH-FA2007-18'!DS469</f>
        <v>47</v>
      </c>
      <c r="T467" s="45">
        <f>'[1]SH-FA2007-18'!DT469</f>
        <v>44</v>
      </c>
      <c r="U467" s="45">
        <f>'[1]SH-FA2007-18'!DU469</f>
        <v>69</v>
      </c>
      <c r="V467" s="45">
        <f>'[1]SH-FA2007-18'!DV469</f>
        <v>59</v>
      </c>
      <c r="W467" s="45">
        <f>'[1]SH-FA2007-18'!DW469</f>
        <v>375</v>
      </c>
      <c r="X467" s="45">
        <f>'[1]SH-FA2007-18'!DX469</f>
        <v>207.60000000000002</v>
      </c>
      <c r="Y467" s="45">
        <f>'[1]SH-FA2007-18'!DY469</f>
        <v>2441.6888888888889</v>
      </c>
      <c r="Z467" s="45">
        <f>'[1]SH-FA2007-18'!DZ469</f>
        <v>710.71111111111111</v>
      </c>
      <c r="AA467" s="7">
        <f t="shared" si="93"/>
        <v>4008</v>
      </c>
      <c r="AB467" s="105">
        <f t="shared" si="94"/>
        <v>90</v>
      </c>
      <c r="AC467" s="105">
        <f t="shared" si="95"/>
        <v>74.603174603174608</v>
      </c>
      <c r="AD467" s="105">
        <f t="shared" si="96"/>
        <v>65.671641791044777</v>
      </c>
      <c r="AE467" s="105">
        <f t="shared" si="97"/>
        <v>98.571428571428584</v>
      </c>
      <c r="AF467" s="105">
        <f t="shared" si="98"/>
        <v>81.944444444444443</v>
      </c>
      <c r="AG467" s="105">
        <f t="shared" si="99"/>
        <v>96.401028277634964</v>
      </c>
      <c r="AH467" s="105">
        <f t="shared" si="100"/>
        <v>50.510948905109501</v>
      </c>
      <c r="AI467" s="105">
        <f t="shared" si="101"/>
        <v>88.659727265391751</v>
      </c>
      <c r="AJ467" s="105">
        <f t="shared" si="102"/>
        <v>100</v>
      </c>
      <c r="AK467" s="105">
        <f t="shared" si="103"/>
        <v>89.384478144513821</v>
      </c>
      <c r="AL467" s="47">
        <f t="shared" si="104"/>
        <v>476</v>
      </c>
    </row>
    <row r="468" spans="1:38" ht="24.95" customHeight="1" x14ac:dyDescent="0.25">
      <c r="A468" s="21" t="s">
        <v>1745</v>
      </c>
      <c r="B468" s="22" t="s">
        <v>1746</v>
      </c>
      <c r="C468" s="8" t="s">
        <v>466</v>
      </c>
      <c r="D468" s="8" t="s">
        <v>517</v>
      </c>
      <c r="E468" s="18" t="s">
        <v>1636</v>
      </c>
      <c r="F468" s="45" t="str">
        <f>IFERROR(VLOOKUP(E468,categoria!$A:$C,3,FALSE),"Categoria 1")</f>
        <v>Categoria 1</v>
      </c>
      <c r="G468" s="45">
        <v>14310</v>
      </c>
      <c r="H468" s="45">
        <v>433</v>
      </c>
      <c r="I468" s="7">
        <v>443</v>
      </c>
      <c r="J468" s="7">
        <v>455</v>
      </c>
      <c r="K468" s="7">
        <v>469</v>
      </c>
      <c r="L468" s="7">
        <v>484</v>
      </c>
      <c r="M468" s="7">
        <v>2672</v>
      </c>
      <c r="N468" s="7">
        <v>3039</v>
      </c>
      <c r="O468" s="7">
        <v>19960</v>
      </c>
      <c r="P468" s="7">
        <v>3502</v>
      </c>
      <c r="Q468" s="45">
        <f t="shared" si="92"/>
        <v>31457</v>
      </c>
      <c r="R468" s="45">
        <f>'[1]SH-FA2007-18'!DR470</f>
        <v>344</v>
      </c>
      <c r="S468" s="45">
        <f>'[1]SH-FA2007-18'!DS470</f>
        <v>446</v>
      </c>
      <c r="T468" s="45">
        <f>'[1]SH-FA2007-18'!DT470</f>
        <v>420</v>
      </c>
      <c r="U468" s="45">
        <f>'[1]SH-FA2007-18'!DU470</f>
        <v>453</v>
      </c>
      <c r="V468" s="45">
        <f>'[1]SH-FA2007-18'!DV470</f>
        <v>684</v>
      </c>
      <c r="W468" s="45">
        <f>'[1]SH-FA2007-18'!DW470</f>
        <v>3423.2</v>
      </c>
      <c r="X468" s="45">
        <f>'[1]SH-FA2007-18'!DX470</f>
        <v>2141.8000000000002</v>
      </c>
      <c r="Y468" s="45">
        <f>'[1]SH-FA2007-18'!DY470</f>
        <v>15859.088888888888</v>
      </c>
      <c r="Z468" s="45">
        <f>'[1]SH-FA2007-18'!DZ470</f>
        <v>2937.911111111111</v>
      </c>
      <c r="AA468" s="7">
        <f t="shared" si="93"/>
        <v>26709</v>
      </c>
      <c r="AB468" s="105">
        <f t="shared" si="94"/>
        <v>79.44572748267899</v>
      </c>
      <c r="AC468" s="105">
        <f t="shared" si="95"/>
        <v>100</v>
      </c>
      <c r="AD468" s="105">
        <f t="shared" si="96"/>
        <v>92.307692307692307</v>
      </c>
      <c r="AE468" s="105">
        <f t="shared" si="97"/>
        <v>96.588486140724953</v>
      </c>
      <c r="AF468" s="105">
        <f t="shared" si="98"/>
        <v>100</v>
      </c>
      <c r="AG468" s="105">
        <f t="shared" si="99"/>
        <v>100</v>
      </c>
      <c r="AH468" s="105">
        <f t="shared" si="100"/>
        <v>70.47713063507733</v>
      </c>
      <c r="AI468" s="105">
        <f t="shared" si="101"/>
        <v>79.454353150745931</v>
      </c>
      <c r="AJ468" s="105">
        <f t="shared" si="102"/>
        <v>83.892378958055716</v>
      </c>
      <c r="AK468" s="105">
        <f t="shared" si="103"/>
        <v>84.90638013796611</v>
      </c>
      <c r="AL468" s="47">
        <f t="shared" si="104"/>
        <v>4748</v>
      </c>
    </row>
    <row r="469" spans="1:38" ht="24.95" customHeight="1" x14ac:dyDescent="0.25">
      <c r="A469" s="21" t="s">
        <v>1745</v>
      </c>
      <c r="B469" s="22" t="s">
        <v>1746</v>
      </c>
      <c r="C469" s="8" t="s">
        <v>466</v>
      </c>
      <c r="D469" s="8" t="s">
        <v>518</v>
      </c>
      <c r="E469" s="18" t="s">
        <v>1665</v>
      </c>
      <c r="F469" s="45" t="str">
        <f>IFERROR(VLOOKUP(E469,categoria!$A:$C,3,FALSE),"Categoria 1")</f>
        <v>Categoria 1</v>
      </c>
      <c r="G469" s="45">
        <v>3100</v>
      </c>
      <c r="H469" s="45">
        <v>64</v>
      </c>
      <c r="I469" s="7">
        <v>65</v>
      </c>
      <c r="J469" s="7">
        <v>65</v>
      </c>
      <c r="K469" s="7">
        <v>69</v>
      </c>
      <c r="L469" s="7">
        <v>73</v>
      </c>
      <c r="M469" s="7">
        <v>438</v>
      </c>
      <c r="N469" s="7">
        <v>550</v>
      </c>
      <c r="O469" s="7">
        <v>2982</v>
      </c>
      <c r="P469" s="7">
        <v>469</v>
      </c>
      <c r="Q469" s="45">
        <f t="shared" si="92"/>
        <v>4775</v>
      </c>
      <c r="R469" s="45">
        <f>'[1]SH-FA2007-18'!DR471</f>
        <v>53</v>
      </c>
      <c r="S469" s="45">
        <f>'[1]SH-FA2007-18'!DS471</f>
        <v>60</v>
      </c>
      <c r="T469" s="45">
        <f>'[1]SH-FA2007-18'!DT471</f>
        <v>68</v>
      </c>
      <c r="U469" s="45">
        <f>'[1]SH-FA2007-18'!DU471</f>
        <v>46</v>
      </c>
      <c r="V469" s="45">
        <f>'[1]SH-FA2007-18'!DV471</f>
        <v>82</v>
      </c>
      <c r="W469" s="45">
        <f>'[1]SH-FA2007-18'!DW471</f>
        <v>599</v>
      </c>
      <c r="X469" s="45">
        <f>'[1]SH-FA2007-18'!DX471</f>
        <v>312.39999999999998</v>
      </c>
      <c r="Y469" s="45">
        <f>'[1]SH-FA2007-18'!DY471</f>
        <v>4101.1555555555551</v>
      </c>
      <c r="Z469" s="45">
        <f>'[1]SH-FA2007-18'!DZ471</f>
        <v>985.44444444444446</v>
      </c>
      <c r="AA469" s="7">
        <f t="shared" si="93"/>
        <v>6306.9999999999991</v>
      </c>
      <c r="AB469" s="105">
        <f t="shared" si="94"/>
        <v>82.8125</v>
      </c>
      <c r="AC469" s="105">
        <f t="shared" si="95"/>
        <v>92.307692307692307</v>
      </c>
      <c r="AD469" s="105">
        <f t="shared" si="96"/>
        <v>100</v>
      </c>
      <c r="AE469" s="105">
        <f t="shared" si="97"/>
        <v>66.666666666666657</v>
      </c>
      <c r="AF469" s="105">
        <f t="shared" si="98"/>
        <v>100</v>
      </c>
      <c r="AG469" s="105">
        <f t="shared" si="99"/>
        <v>100</v>
      </c>
      <c r="AH469" s="105">
        <f t="shared" si="100"/>
        <v>56.8</v>
      </c>
      <c r="AI469" s="105">
        <f t="shared" si="101"/>
        <v>100</v>
      </c>
      <c r="AJ469" s="105">
        <f t="shared" si="102"/>
        <v>100</v>
      </c>
      <c r="AK469" s="105">
        <f t="shared" si="103"/>
        <v>100</v>
      </c>
      <c r="AL469" s="47" t="str">
        <f t="shared" si="104"/>
        <v>-</v>
      </c>
    </row>
    <row r="470" spans="1:38" ht="24.95" customHeight="1" x14ac:dyDescent="0.25">
      <c r="A470" s="21" t="s">
        <v>1753</v>
      </c>
      <c r="B470" s="22" t="s">
        <v>1746</v>
      </c>
      <c r="C470" s="8" t="s">
        <v>466</v>
      </c>
      <c r="D470" s="8" t="s">
        <v>519</v>
      </c>
      <c r="E470" s="18" t="s">
        <v>1817</v>
      </c>
      <c r="F470" s="45" t="str">
        <f>IFERROR(VLOOKUP(E470,categoria!$A:$C,3,FALSE),"Categoria 1")</f>
        <v>Categoria 1</v>
      </c>
      <c r="G470" s="45">
        <v>4410</v>
      </c>
      <c r="H470" s="45">
        <v>172</v>
      </c>
      <c r="I470" s="7">
        <v>168</v>
      </c>
      <c r="J470" s="7">
        <v>168</v>
      </c>
      <c r="K470" s="7">
        <v>169</v>
      </c>
      <c r="L470" s="7">
        <v>172</v>
      </c>
      <c r="M470" s="7">
        <v>952</v>
      </c>
      <c r="N470" s="7">
        <v>1102</v>
      </c>
      <c r="O470" s="7">
        <v>5000</v>
      </c>
      <c r="P470" s="7">
        <v>620</v>
      </c>
      <c r="Q470" s="45">
        <f t="shared" si="92"/>
        <v>8523</v>
      </c>
      <c r="R470" s="45">
        <f>'[1]SH-FA2007-18'!DR472</f>
        <v>130</v>
      </c>
      <c r="S470" s="45">
        <f>'[1]SH-FA2007-18'!DS472</f>
        <v>97</v>
      </c>
      <c r="T470" s="45">
        <f>'[1]SH-FA2007-18'!DT472</f>
        <v>167</v>
      </c>
      <c r="U470" s="45">
        <f>'[1]SH-FA2007-18'!DU472</f>
        <v>126</v>
      </c>
      <c r="V470" s="45">
        <f>'[1]SH-FA2007-18'!DV472</f>
        <v>202</v>
      </c>
      <c r="W470" s="45">
        <f>'[1]SH-FA2007-18'!DW472</f>
        <v>1101</v>
      </c>
      <c r="X470" s="45">
        <f>'[1]SH-FA2007-18'!DX472</f>
        <v>361.4</v>
      </c>
      <c r="Y470" s="45">
        <f>'[1]SH-FA2007-18'!DY472</f>
        <v>3581.4666666666662</v>
      </c>
      <c r="Z470" s="45">
        <f>'[1]SH-FA2007-18'!DZ472</f>
        <v>686.13333333333321</v>
      </c>
      <c r="AA470" s="7">
        <f t="shared" si="93"/>
        <v>6452</v>
      </c>
      <c r="AB470" s="105">
        <f t="shared" si="94"/>
        <v>75.581395348837205</v>
      </c>
      <c r="AC470" s="105">
        <f t="shared" si="95"/>
        <v>57.738095238095234</v>
      </c>
      <c r="AD470" s="105">
        <f t="shared" si="96"/>
        <v>99.404761904761912</v>
      </c>
      <c r="AE470" s="105">
        <f t="shared" si="97"/>
        <v>74.556213017751489</v>
      </c>
      <c r="AF470" s="105">
        <f t="shared" si="98"/>
        <v>100</v>
      </c>
      <c r="AG470" s="105">
        <f t="shared" si="99"/>
        <v>100</v>
      </c>
      <c r="AH470" s="105">
        <f t="shared" si="100"/>
        <v>32.794918330308526</v>
      </c>
      <c r="AI470" s="105">
        <f t="shared" si="101"/>
        <v>71.629333333333321</v>
      </c>
      <c r="AJ470" s="105">
        <f t="shared" si="102"/>
        <v>100</v>
      </c>
      <c r="AK470" s="105">
        <f t="shared" si="103"/>
        <v>75.701044233251196</v>
      </c>
      <c r="AL470" s="47">
        <f t="shared" si="104"/>
        <v>2071</v>
      </c>
    </row>
    <row r="471" spans="1:38" ht="24.95" customHeight="1" x14ac:dyDescent="0.25">
      <c r="A471" s="21" t="s">
        <v>1735</v>
      </c>
      <c r="B471" s="22" t="s">
        <v>1731</v>
      </c>
      <c r="C471" s="8" t="s">
        <v>520</v>
      </c>
      <c r="D471" s="8" t="s">
        <v>521</v>
      </c>
      <c r="E471" s="18" t="s">
        <v>1053</v>
      </c>
      <c r="F471" s="45" t="str">
        <f>IFERROR(VLOOKUP(E471,categoria!$A:$C,3,FALSE),"Categoria 1")</f>
        <v>Categoria 1</v>
      </c>
      <c r="G471" s="45">
        <v>6750</v>
      </c>
      <c r="H471" s="45">
        <v>265</v>
      </c>
      <c r="I471" s="7">
        <v>243</v>
      </c>
      <c r="J471" s="7">
        <v>228</v>
      </c>
      <c r="K471" s="7">
        <v>224</v>
      </c>
      <c r="L471" s="7">
        <v>225</v>
      </c>
      <c r="M471" s="7">
        <v>1308</v>
      </c>
      <c r="N471" s="7">
        <v>1708</v>
      </c>
      <c r="O471" s="7">
        <v>12278</v>
      </c>
      <c r="P471" s="7">
        <v>2230</v>
      </c>
      <c r="Q471" s="45">
        <f t="shared" si="92"/>
        <v>18709</v>
      </c>
      <c r="R471" s="45">
        <f>'[1]SH-FA2007-18'!DR473</f>
        <v>272</v>
      </c>
      <c r="S471" s="45">
        <f>'[1]SH-FA2007-18'!DS473</f>
        <v>284</v>
      </c>
      <c r="T471" s="45">
        <f>'[1]SH-FA2007-18'!DT473</f>
        <v>270</v>
      </c>
      <c r="U471" s="45">
        <f>'[1]SH-FA2007-18'!DU473</f>
        <v>310</v>
      </c>
      <c r="V471" s="45">
        <f>'[1]SH-FA2007-18'!DV473</f>
        <v>410</v>
      </c>
      <c r="W471" s="45">
        <f>'[1]SH-FA2007-18'!DW473</f>
        <v>1991.6</v>
      </c>
      <c r="X471" s="45">
        <f>'[1]SH-FA2007-18'!DX473</f>
        <v>916.8</v>
      </c>
      <c r="Y471" s="45">
        <f>'[1]SH-FA2007-18'!DY473</f>
        <v>10232.777777777777</v>
      </c>
      <c r="Z471" s="45">
        <f>'[1]SH-FA2007-18'!DZ473</f>
        <v>1330.8222222222221</v>
      </c>
      <c r="AA471" s="7">
        <f t="shared" si="93"/>
        <v>16018</v>
      </c>
      <c r="AB471" s="105">
        <f t="shared" si="94"/>
        <v>100</v>
      </c>
      <c r="AC471" s="105">
        <f t="shared" si="95"/>
        <v>100</v>
      </c>
      <c r="AD471" s="105">
        <f t="shared" si="96"/>
        <v>100</v>
      </c>
      <c r="AE471" s="105">
        <f t="shared" si="97"/>
        <v>100</v>
      </c>
      <c r="AF471" s="105">
        <f t="shared" si="98"/>
        <v>100</v>
      </c>
      <c r="AG471" s="105">
        <f t="shared" si="99"/>
        <v>100</v>
      </c>
      <c r="AH471" s="105">
        <f t="shared" si="100"/>
        <v>53.676814988290403</v>
      </c>
      <c r="AI471" s="105">
        <f t="shared" si="101"/>
        <v>83.342382943295149</v>
      </c>
      <c r="AJ471" s="105">
        <f t="shared" si="102"/>
        <v>59.678126557050312</v>
      </c>
      <c r="AK471" s="105">
        <f t="shared" si="103"/>
        <v>85.616548185365332</v>
      </c>
      <c r="AL471" s="47">
        <f t="shared" si="104"/>
        <v>2691</v>
      </c>
    </row>
    <row r="472" spans="1:38" ht="24.95" customHeight="1" x14ac:dyDescent="0.25">
      <c r="A472" s="21" t="s">
        <v>1735</v>
      </c>
      <c r="B472" s="22" t="s">
        <v>1731</v>
      </c>
      <c r="C472" s="8" t="s">
        <v>520</v>
      </c>
      <c r="D472" s="8" t="s">
        <v>522</v>
      </c>
      <c r="E472" s="18" t="s">
        <v>1098</v>
      </c>
      <c r="F472" s="45" t="str">
        <f>IFERROR(VLOOKUP(E472,categoria!$A:$C,3,FALSE),"Categoria 1")</f>
        <v>Categoria 1</v>
      </c>
      <c r="G472" s="45">
        <v>1010</v>
      </c>
      <c r="H472" s="45">
        <v>33</v>
      </c>
      <c r="I472" s="7">
        <v>37</v>
      </c>
      <c r="J472" s="7">
        <v>42</v>
      </c>
      <c r="K472" s="7">
        <v>45</v>
      </c>
      <c r="L472" s="7">
        <v>50</v>
      </c>
      <c r="M472" s="7">
        <v>292</v>
      </c>
      <c r="N472" s="7">
        <v>331</v>
      </c>
      <c r="O472" s="7">
        <v>2548</v>
      </c>
      <c r="P472" s="7">
        <v>564</v>
      </c>
      <c r="Q472" s="45">
        <f t="shared" si="92"/>
        <v>3942</v>
      </c>
      <c r="R472" s="45">
        <f>'[1]SH-FA2007-18'!DR474</f>
        <v>48</v>
      </c>
      <c r="S472" s="45">
        <f>'[1]SH-FA2007-18'!DS474</f>
        <v>42</v>
      </c>
      <c r="T472" s="45">
        <f>'[1]SH-FA2007-18'!DT474</f>
        <v>52</v>
      </c>
      <c r="U472" s="45">
        <f>'[1]SH-FA2007-18'!DU474</f>
        <v>73</v>
      </c>
      <c r="V472" s="45">
        <f>'[1]SH-FA2007-18'!DV474</f>
        <v>112</v>
      </c>
      <c r="W472" s="45">
        <f>'[1]SH-FA2007-18'!DW474</f>
        <v>441</v>
      </c>
      <c r="X472" s="45">
        <f>'[1]SH-FA2007-18'!DX474</f>
        <v>236</v>
      </c>
      <c r="Y472" s="45">
        <f>'[1]SH-FA2007-18'!DY474</f>
        <v>2467.7333333333327</v>
      </c>
      <c r="Z472" s="45">
        <f>'[1]SH-FA2007-18'!DZ474</f>
        <v>716.26666666666677</v>
      </c>
      <c r="AA472" s="7">
        <f t="shared" si="93"/>
        <v>4187.9999999999991</v>
      </c>
      <c r="AB472" s="105">
        <f t="shared" si="94"/>
        <v>100</v>
      </c>
      <c r="AC472" s="105">
        <f t="shared" si="95"/>
        <v>100</v>
      </c>
      <c r="AD472" s="105">
        <f t="shared" si="96"/>
        <v>100</v>
      </c>
      <c r="AE472" s="105">
        <f t="shared" si="97"/>
        <v>100</v>
      </c>
      <c r="AF472" s="105">
        <f t="shared" si="98"/>
        <v>100</v>
      </c>
      <c r="AG472" s="105">
        <f t="shared" si="99"/>
        <v>100</v>
      </c>
      <c r="AH472" s="105">
        <f t="shared" si="100"/>
        <v>71.299093655589118</v>
      </c>
      <c r="AI472" s="105">
        <f t="shared" si="101"/>
        <v>96.849816849816833</v>
      </c>
      <c r="AJ472" s="105">
        <f t="shared" si="102"/>
        <v>100</v>
      </c>
      <c r="AK472" s="105">
        <f t="shared" si="103"/>
        <v>100</v>
      </c>
      <c r="AL472" s="47" t="str">
        <f t="shared" si="104"/>
        <v>-</v>
      </c>
    </row>
    <row r="473" spans="1:38" ht="24.95" customHeight="1" x14ac:dyDescent="0.25">
      <c r="A473" s="21" t="s">
        <v>1735</v>
      </c>
      <c r="B473" s="22" t="s">
        <v>1731</v>
      </c>
      <c r="C473" s="8" t="s">
        <v>520</v>
      </c>
      <c r="D473" s="8" t="s">
        <v>523</v>
      </c>
      <c r="E473" s="18" t="s">
        <v>1818</v>
      </c>
      <c r="F473" s="45" t="str">
        <f>IFERROR(VLOOKUP(E473,categoria!$A:$C,3,FALSE),"Categoria 1")</f>
        <v>Categoria 2</v>
      </c>
      <c r="G473" s="45">
        <v>2250</v>
      </c>
      <c r="H473" s="45">
        <v>85</v>
      </c>
      <c r="I473" s="7">
        <v>90</v>
      </c>
      <c r="J473" s="7">
        <v>94</v>
      </c>
      <c r="K473" s="7">
        <v>97</v>
      </c>
      <c r="L473" s="7">
        <v>101</v>
      </c>
      <c r="M473" s="7">
        <v>548</v>
      </c>
      <c r="N473" s="7">
        <v>590</v>
      </c>
      <c r="O473" s="7">
        <v>4410</v>
      </c>
      <c r="P473" s="7">
        <v>1024</v>
      </c>
      <c r="Q473" s="45">
        <f t="shared" si="92"/>
        <v>7039</v>
      </c>
      <c r="R473" s="45">
        <f>'[1]SH-FA2007-18'!DR475</f>
        <v>107</v>
      </c>
      <c r="S473" s="45">
        <f>'[1]SH-FA2007-18'!DS475</f>
        <v>114</v>
      </c>
      <c r="T473" s="45">
        <f>'[1]SH-FA2007-18'!DT475</f>
        <v>72</v>
      </c>
      <c r="U473" s="45">
        <f>'[1]SH-FA2007-18'!DU475</f>
        <v>120</v>
      </c>
      <c r="V473" s="45">
        <f>'[1]SH-FA2007-18'!DV475</f>
        <v>126</v>
      </c>
      <c r="W473" s="45">
        <f>'[1]SH-FA2007-18'!DW475</f>
        <v>585.79999999999995</v>
      </c>
      <c r="X473" s="45">
        <f>'[1]SH-FA2007-18'!DX475</f>
        <v>342.20000000000005</v>
      </c>
      <c r="Y473" s="45">
        <f>'[1]SH-FA2007-18'!DY475</f>
        <v>3878.7111111111108</v>
      </c>
      <c r="Z473" s="45">
        <f>'[1]SH-FA2007-18'!DZ475</f>
        <v>628.28888888888889</v>
      </c>
      <c r="AA473" s="7">
        <f t="shared" si="93"/>
        <v>5974</v>
      </c>
      <c r="AB473" s="105">
        <f t="shared" si="94"/>
        <v>100</v>
      </c>
      <c r="AC473" s="105">
        <f t="shared" si="95"/>
        <v>100</v>
      </c>
      <c r="AD473" s="105">
        <f t="shared" si="96"/>
        <v>76.59574468085107</v>
      </c>
      <c r="AE473" s="105">
        <f t="shared" si="97"/>
        <v>100</v>
      </c>
      <c r="AF473" s="105">
        <f t="shared" si="98"/>
        <v>100</v>
      </c>
      <c r="AG473" s="105">
        <f t="shared" si="99"/>
        <v>100</v>
      </c>
      <c r="AH473" s="105">
        <f t="shared" si="100"/>
        <v>58.000000000000007</v>
      </c>
      <c r="AI473" s="105">
        <f t="shared" si="101"/>
        <v>87.952632905013843</v>
      </c>
      <c r="AJ473" s="105">
        <f t="shared" si="102"/>
        <v>61.356336805555557</v>
      </c>
      <c r="AK473" s="105">
        <f t="shared" si="103"/>
        <v>84.870009944594401</v>
      </c>
      <c r="AL473" s="47">
        <f t="shared" si="104"/>
        <v>1065</v>
      </c>
    </row>
    <row r="474" spans="1:38" ht="24.95" customHeight="1" x14ac:dyDescent="0.25">
      <c r="A474" s="21" t="s">
        <v>1735</v>
      </c>
      <c r="B474" s="22" t="s">
        <v>1731</v>
      </c>
      <c r="C474" s="8" t="s">
        <v>520</v>
      </c>
      <c r="D474" s="8" t="s">
        <v>524</v>
      </c>
      <c r="E474" s="18" t="s">
        <v>1143</v>
      </c>
      <c r="F474" s="45" t="str">
        <f>IFERROR(VLOOKUP(E474,categoria!$A:$C,3,FALSE),"Categoria 1")</f>
        <v>Categoria 2</v>
      </c>
      <c r="G474" s="45">
        <v>6100</v>
      </c>
      <c r="H474" s="45">
        <v>99</v>
      </c>
      <c r="I474" s="7">
        <v>97</v>
      </c>
      <c r="J474" s="7">
        <v>96</v>
      </c>
      <c r="K474" s="7">
        <v>97</v>
      </c>
      <c r="L474" s="7">
        <v>98</v>
      </c>
      <c r="M474" s="7">
        <v>544</v>
      </c>
      <c r="N474" s="7">
        <v>642</v>
      </c>
      <c r="O474" s="7">
        <v>5477</v>
      </c>
      <c r="P474" s="7">
        <v>1101</v>
      </c>
      <c r="Q474" s="45">
        <f t="shared" si="92"/>
        <v>8251</v>
      </c>
      <c r="R474" s="45">
        <f>'[1]SH-FA2007-18'!DR476</f>
        <v>134</v>
      </c>
      <c r="S474" s="45">
        <f>'[1]SH-FA2007-18'!DS476</f>
        <v>108</v>
      </c>
      <c r="T474" s="45">
        <f>'[1]SH-FA2007-18'!DT476</f>
        <v>92</v>
      </c>
      <c r="U474" s="45">
        <f>'[1]SH-FA2007-18'!DU476</f>
        <v>91</v>
      </c>
      <c r="V474" s="45">
        <f>'[1]SH-FA2007-18'!DV476</f>
        <v>168</v>
      </c>
      <c r="W474" s="45">
        <f>'[1]SH-FA2007-18'!DW476</f>
        <v>903.6</v>
      </c>
      <c r="X474" s="45">
        <f>'[1]SH-FA2007-18'!DX476</f>
        <v>418</v>
      </c>
      <c r="Y474" s="45">
        <f>'[1]SH-FA2007-18'!DY476</f>
        <v>6221.4888888888891</v>
      </c>
      <c r="Z474" s="45">
        <f>'[1]SH-FA2007-18'!DZ476</f>
        <v>706.91111111111115</v>
      </c>
      <c r="AA474" s="7">
        <f t="shared" si="93"/>
        <v>8843</v>
      </c>
      <c r="AB474" s="105">
        <f t="shared" si="94"/>
        <v>100</v>
      </c>
      <c r="AC474" s="105">
        <f t="shared" si="95"/>
        <v>100</v>
      </c>
      <c r="AD474" s="105">
        <f t="shared" si="96"/>
        <v>95.833333333333343</v>
      </c>
      <c r="AE474" s="105">
        <f t="shared" si="97"/>
        <v>93.814432989690715</v>
      </c>
      <c r="AF474" s="105">
        <f t="shared" si="98"/>
        <v>100</v>
      </c>
      <c r="AG474" s="105">
        <f t="shared" si="99"/>
        <v>100</v>
      </c>
      <c r="AH474" s="105">
        <f t="shared" si="100"/>
        <v>65.109034267912762</v>
      </c>
      <c r="AI474" s="105">
        <f t="shared" si="101"/>
        <v>100</v>
      </c>
      <c r="AJ474" s="105">
        <f t="shared" si="102"/>
        <v>64.206277121808469</v>
      </c>
      <c r="AK474" s="105">
        <f t="shared" si="103"/>
        <v>100</v>
      </c>
      <c r="AL474" s="47" t="str">
        <f t="shared" si="104"/>
        <v>-</v>
      </c>
    </row>
    <row r="475" spans="1:38" ht="24.95" customHeight="1" x14ac:dyDescent="0.25">
      <c r="A475" s="21" t="s">
        <v>1735</v>
      </c>
      <c r="B475" s="22" t="s">
        <v>1731</v>
      </c>
      <c r="C475" s="8" t="s">
        <v>520</v>
      </c>
      <c r="D475" s="8" t="s">
        <v>525</v>
      </c>
      <c r="E475" s="18" t="s">
        <v>1161</v>
      </c>
      <c r="F475" s="45" t="str">
        <f>IFERROR(VLOOKUP(E475,categoria!$A:$C,3,FALSE),"Categoria 1")</f>
        <v>Categoria 1</v>
      </c>
      <c r="G475" s="45">
        <v>8220</v>
      </c>
      <c r="H475" s="45">
        <v>192</v>
      </c>
      <c r="I475" s="7">
        <v>203</v>
      </c>
      <c r="J475" s="7">
        <v>214</v>
      </c>
      <c r="K475" s="7">
        <v>225</v>
      </c>
      <c r="L475" s="7">
        <v>233</v>
      </c>
      <c r="M475" s="7">
        <v>1284</v>
      </c>
      <c r="N475" s="7">
        <v>1437</v>
      </c>
      <c r="O475" s="7">
        <v>11099</v>
      </c>
      <c r="P475" s="7">
        <v>2546</v>
      </c>
      <c r="Q475" s="45">
        <f t="shared" si="92"/>
        <v>17433</v>
      </c>
      <c r="R475" s="45">
        <f>'[1]SH-FA2007-18'!DR477</f>
        <v>256</v>
      </c>
      <c r="S475" s="45">
        <f>'[1]SH-FA2007-18'!DS477</f>
        <v>236</v>
      </c>
      <c r="T475" s="45">
        <f>'[1]SH-FA2007-18'!DT477</f>
        <v>199</v>
      </c>
      <c r="U475" s="45">
        <f>'[1]SH-FA2007-18'!DU477</f>
        <v>238</v>
      </c>
      <c r="V475" s="45">
        <f>'[1]SH-FA2007-18'!DV477</f>
        <v>253</v>
      </c>
      <c r="W475" s="45">
        <f>'[1]SH-FA2007-18'!DW477</f>
        <v>1474.6</v>
      </c>
      <c r="X475" s="45">
        <f>'[1]SH-FA2007-18'!DX477</f>
        <v>617.39999999999986</v>
      </c>
      <c r="Y475" s="45">
        <f>'[1]SH-FA2007-18'!DY477</f>
        <v>4951.311111111112</v>
      </c>
      <c r="Z475" s="45">
        <f>'[1]SH-FA2007-18'!DZ477</f>
        <v>1003.6888888888889</v>
      </c>
      <c r="AA475" s="7">
        <f t="shared" si="93"/>
        <v>9229</v>
      </c>
      <c r="AB475" s="105">
        <f t="shared" si="94"/>
        <v>100</v>
      </c>
      <c r="AC475" s="105">
        <f t="shared" si="95"/>
        <v>100</v>
      </c>
      <c r="AD475" s="105">
        <f t="shared" si="96"/>
        <v>92.990654205607484</v>
      </c>
      <c r="AE475" s="105">
        <f t="shared" si="97"/>
        <v>100</v>
      </c>
      <c r="AF475" s="105">
        <f t="shared" si="98"/>
        <v>100</v>
      </c>
      <c r="AG475" s="105">
        <f t="shared" si="99"/>
        <v>100</v>
      </c>
      <c r="AH475" s="105">
        <f t="shared" si="100"/>
        <v>42.964509394572012</v>
      </c>
      <c r="AI475" s="105">
        <f t="shared" si="101"/>
        <v>44.610425363646385</v>
      </c>
      <c r="AJ475" s="105">
        <f t="shared" si="102"/>
        <v>39.42218730906869</v>
      </c>
      <c r="AK475" s="105">
        <f t="shared" si="103"/>
        <v>52.939826765330125</v>
      </c>
      <c r="AL475" s="47">
        <f t="shared" si="104"/>
        <v>8204</v>
      </c>
    </row>
    <row r="476" spans="1:38" ht="24.95" customHeight="1" x14ac:dyDescent="0.25">
      <c r="A476" s="21" t="s">
        <v>1735</v>
      </c>
      <c r="B476" s="22" t="s">
        <v>1731</v>
      </c>
      <c r="C476" s="8" t="s">
        <v>520</v>
      </c>
      <c r="D476" s="8" t="s">
        <v>526</v>
      </c>
      <c r="E476" s="18" t="s">
        <v>1172</v>
      </c>
      <c r="F476" s="45" t="str">
        <f>IFERROR(VLOOKUP(E476,categoria!$A:$C,3,FALSE),"Categoria 1")</f>
        <v>Categoria 1</v>
      </c>
      <c r="G476" s="45">
        <v>3600</v>
      </c>
      <c r="H476" s="45">
        <v>64</v>
      </c>
      <c r="I476" s="7">
        <v>64</v>
      </c>
      <c r="J476" s="7">
        <v>67</v>
      </c>
      <c r="K476" s="7">
        <v>67</v>
      </c>
      <c r="L476" s="7">
        <v>69</v>
      </c>
      <c r="M476" s="7">
        <v>371</v>
      </c>
      <c r="N476" s="7">
        <v>407</v>
      </c>
      <c r="O476" s="7">
        <v>2908</v>
      </c>
      <c r="P476" s="7">
        <v>571</v>
      </c>
      <c r="Q476" s="45">
        <f t="shared" si="92"/>
        <v>4588</v>
      </c>
      <c r="R476" s="45">
        <f>'[1]SH-FA2007-18'!DR478</f>
        <v>71</v>
      </c>
      <c r="S476" s="45">
        <f>'[1]SH-FA2007-18'!DS478</f>
        <v>60</v>
      </c>
      <c r="T476" s="45">
        <f>'[1]SH-FA2007-18'!DT478</f>
        <v>53</v>
      </c>
      <c r="U476" s="45">
        <f>'[1]SH-FA2007-18'!DU478</f>
        <v>47</v>
      </c>
      <c r="V476" s="45">
        <f>'[1]SH-FA2007-18'!DV478</f>
        <v>87</v>
      </c>
      <c r="W476" s="45">
        <f>'[1]SH-FA2007-18'!DW478</f>
        <v>503</v>
      </c>
      <c r="X476" s="45">
        <f>'[1]SH-FA2007-18'!DX478</f>
        <v>281.60000000000002</v>
      </c>
      <c r="Y476" s="45">
        <f>'[1]SH-FA2007-18'!DY478</f>
        <v>3336.5777777777776</v>
      </c>
      <c r="Z476" s="45">
        <f>'[1]SH-FA2007-18'!DZ478</f>
        <v>436.82222222222225</v>
      </c>
      <c r="AA476" s="7">
        <f t="shared" si="93"/>
        <v>4875.9999999999991</v>
      </c>
      <c r="AB476" s="105">
        <f t="shared" si="94"/>
        <v>100</v>
      </c>
      <c r="AC476" s="105">
        <f t="shared" si="95"/>
        <v>93.75</v>
      </c>
      <c r="AD476" s="105">
        <f t="shared" si="96"/>
        <v>79.104477611940297</v>
      </c>
      <c r="AE476" s="105">
        <f t="shared" si="97"/>
        <v>70.149253731343293</v>
      </c>
      <c r="AF476" s="105">
        <f t="shared" si="98"/>
        <v>100</v>
      </c>
      <c r="AG476" s="105">
        <f t="shared" si="99"/>
        <v>100</v>
      </c>
      <c r="AH476" s="105">
        <f t="shared" si="100"/>
        <v>69.189189189189193</v>
      </c>
      <c r="AI476" s="105">
        <f t="shared" si="101"/>
        <v>100</v>
      </c>
      <c r="AJ476" s="105">
        <f t="shared" si="102"/>
        <v>76.501264837517041</v>
      </c>
      <c r="AK476" s="105">
        <f t="shared" si="103"/>
        <v>100</v>
      </c>
      <c r="AL476" s="47" t="str">
        <f t="shared" si="104"/>
        <v>-</v>
      </c>
    </row>
    <row r="477" spans="1:38" ht="24.95" customHeight="1" x14ac:dyDescent="0.25">
      <c r="A477" s="21" t="s">
        <v>1735</v>
      </c>
      <c r="B477" s="22" t="s">
        <v>1731</v>
      </c>
      <c r="C477" s="8" t="s">
        <v>520</v>
      </c>
      <c r="D477" s="8" t="s">
        <v>527</v>
      </c>
      <c r="E477" s="18" t="s">
        <v>1211</v>
      </c>
      <c r="F477" s="45" t="str">
        <f>IFERROR(VLOOKUP(E477,categoria!$A:$C,3,FALSE),"Categoria 1")</f>
        <v>Categoria 1</v>
      </c>
      <c r="G477" s="45">
        <v>5840</v>
      </c>
      <c r="H477" s="45">
        <v>81</v>
      </c>
      <c r="I477" s="7">
        <v>83</v>
      </c>
      <c r="J477" s="7">
        <v>86</v>
      </c>
      <c r="K477" s="7">
        <v>89</v>
      </c>
      <c r="L477" s="7">
        <v>93</v>
      </c>
      <c r="M477" s="7">
        <v>530</v>
      </c>
      <c r="N477" s="7">
        <v>615</v>
      </c>
      <c r="O477" s="7">
        <v>4397</v>
      </c>
      <c r="P477" s="7">
        <v>895</v>
      </c>
      <c r="Q477" s="45">
        <f t="shared" si="92"/>
        <v>6869</v>
      </c>
      <c r="R477" s="45">
        <f>'[1]SH-FA2007-18'!DR479</f>
        <v>88</v>
      </c>
      <c r="S477" s="45">
        <f>'[1]SH-FA2007-18'!DS479</f>
        <v>70</v>
      </c>
      <c r="T477" s="45">
        <f>'[1]SH-FA2007-18'!DT479</f>
        <v>78</v>
      </c>
      <c r="U477" s="45">
        <f>'[1]SH-FA2007-18'!DU479</f>
        <v>115</v>
      </c>
      <c r="V477" s="45">
        <f>'[1]SH-FA2007-18'!DV479</f>
        <v>115</v>
      </c>
      <c r="W477" s="45">
        <f>'[1]SH-FA2007-18'!DW479</f>
        <v>832.2</v>
      </c>
      <c r="X477" s="45">
        <f>'[1]SH-FA2007-18'!DX479</f>
        <v>458.00000000000006</v>
      </c>
      <c r="Y477" s="45">
        <f>'[1]SH-FA2007-18'!DY479</f>
        <v>5567.5777777777776</v>
      </c>
      <c r="Z477" s="45">
        <f>'[1]SH-FA2007-18'!DZ479</f>
        <v>526.22222222222229</v>
      </c>
      <c r="AA477" s="7">
        <f t="shared" si="93"/>
        <v>7850</v>
      </c>
      <c r="AB477" s="105">
        <f t="shared" si="94"/>
        <v>100</v>
      </c>
      <c r="AC477" s="105">
        <f t="shared" si="95"/>
        <v>84.337349397590373</v>
      </c>
      <c r="AD477" s="105">
        <f t="shared" si="96"/>
        <v>90.697674418604649</v>
      </c>
      <c r="AE477" s="105">
        <f t="shared" si="97"/>
        <v>100</v>
      </c>
      <c r="AF477" s="105">
        <f t="shared" si="98"/>
        <v>100</v>
      </c>
      <c r="AG477" s="105">
        <f t="shared" si="99"/>
        <v>100</v>
      </c>
      <c r="AH477" s="105">
        <f t="shared" si="100"/>
        <v>74.471544715447166</v>
      </c>
      <c r="AI477" s="105">
        <f t="shared" si="101"/>
        <v>100</v>
      </c>
      <c r="AJ477" s="105">
        <f t="shared" si="102"/>
        <v>58.795779019242708</v>
      </c>
      <c r="AK477" s="105">
        <f t="shared" si="103"/>
        <v>100</v>
      </c>
      <c r="AL477" s="47" t="str">
        <f t="shared" si="104"/>
        <v>-</v>
      </c>
    </row>
    <row r="478" spans="1:38" ht="24.95" customHeight="1" x14ac:dyDescent="0.25">
      <c r="A478" s="21" t="s">
        <v>1735</v>
      </c>
      <c r="B478" s="22" t="s">
        <v>1731</v>
      </c>
      <c r="C478" s="8" t="s">
        <v>520</v>
      </c>
      <c r="D478" s="8" t="s">
        <v>528</v>
      </c>
      <c r="E478" s="18" t="s">
        <v>1228</v>
      </c>
      <c r="F478" s="45" t="str">
        <f>IFERROR(VLOOKUP(E478,categoria!$A:$C,3,FALSE),"Categoria 1")</f>
        <v>Categoria 1</v>
      </c>
      <c r="G478" s="45">
        <v>1250</v>
      </c>
      <c r="H478" s="45">
        <v>19</v>
      </c>
      <c r="I478" s="7">
        <v>19</v>
      </c>
      <c r="J478" s="7">
        <v>20</v>
      </c>
      <c r="K478" s="7">
        <v>19</v>
      </c>
      <c r="L478" s="7">
        <v>20</v>
      </c>
      <c r="M478" s="7">
        <v>105</v>
      </c>
      <c r="N478" s="7">
        <v>111</v>
      </c>
      <c r="O478" s="7">
        <v>950</v>
      </c>
      <c r="P478" s="7">
        <v>191</v>
      </c>
      <c r="Q478" s="45">
        <f t="shared" si="92"/>
        <v>1454</v>
      </c>
      <c r="R478" s="45">
        <f>'[1]SH-FA2007-18'!DR480</f>
        <v>25</v>
      </c>
      <c r="S478" s="45">
        <f>'[1]SH-FA2007-18'!DS480</f>
        <v>15</v>
      </c>
      <c r="T478" s="45">
        <f>'[1]SH-FA2007-18'!DT480</f>
        <v>16</v>
      </c>
      <c r="U478" s="45">
        <f>'[1]SH-FA2007-18'!DU480</f>
        <v>14</v>
      </c>
      <c r="V478" s="45">
        <f>'[1]SH-FA2007-18'!DV480</f>
        <v>28</v>
      </c>
      <c r="W478" s="45">
        <f>'[1]SH-FA2007-18'!DW480</f>
        <v>190.4</v>
      </c>
      <c r="X478" s="45">
        <f>'[1]SH-FA2007-18'!DX480</f>
        <v>100.60000000000001</v>
      </c>
      <c r="Y478" s="45">
        <f>'[1]SH-FA2007-18'!DY480</f>
        <v>1487.1333333333332</v>
      </c>
      <c r="Z478" s="45">
        <f>'[1]SH-FA2007-18'!DZ480</f>
        <v>280.86666666666667</v>
      </c>
      <c r="AA478" s="7">
        <f t="shared" si="93"/>
        <v>2157</v>
      </c>
      <c r="AB478" s="105">
        <f t="shared" si="94"/>
        <v>100</v>
      </c>
      <c r="AC478" s="105">
        <f t="shared" si="95"/>
        <v>78.94736842105263</v>
      </c>
      <c r="AD478" s="105">
        <f t="shared" si="96"/>
        <v>80</v>
      </c>
      <c r="AE478" s="105">
        <f t="shared" si="97"/>
        <v>73.68421052631578</v>
      </c>
      <c r="AF478" s="105">
        <f t="shared" si="98"/>
        <v>100</v>
      </c>
      <c r="AG478" s="105">
        <f t="shared" si="99"/>
        <v>100</v>
      </c>
      <c r="AH478" s="105">
        <f t="shared" si="100"/>
        <v>90.630630630630634</v>
      </c>
      <c r="AI478" s="105">
        <f t="shared" si="101"/>
        <v>100</v>
      </c>
      <c r="AJ478" s="105">
        <f t="shared" si="102"/>
        <v>100</v>
      </c>
      <c r="AK478" s="105">
        <f t="shared" si="103"/>
        <v>100</v>
      </c>
      <c r="AL478" s="47" t="str">
        <f t="shared" si="104"/>
        <v>-</v>
      </c>
    </row>
    <row r="479" spans="1:38" ht="24.95" customHeight="1" x14ac:dyDescent="0.25">
      <c r="A479" s="21" t="s">
        <v>1735</v>
      </c>
      <c r="B479" s="22" t="s">
        <v>1731</v>
      </c>
      <c r="C479" s="8" t="s">
        <v>520</v>
      </c>
      <c r="D479" s="8" t="s">
        <v>529</v>
      </c>
      <c r="E479" s="18" t="s">
        <v>1819</v>
      </c>
      <c r="F479" s="45" t="str">
        <f>IFERROR(VLOOKUP(E479,categoria!$A:$C,3,FALSE),"Categoria 1")</f>
        <v>Categoria 1</v>
      </c>
      <c r="G479" s="45">
        <v>1970</v>
      </c>
      <c r="H479" s="45">
        <v>53</v>
      </c>
      <c r="I479" s="7">
        <v>53</v>
      </c>
      <c r="J479" s="7">
        <v>54</v>
      </c>
      <c r="K479" s="7">
        <v>56</v>
      </c>
      <c r="L479" s="7">
        <v>56</v>
      </c>
      <c r="M479" s="7">
        <v>315</v>
      </c>
      <c r="N479" s="7">
        <v>352</v>
      </c>
      <c r="O479" s="7">
        <v>2659</v>
      </c>
      <c r="P479" s="7">
        <v>552</v>
      </c>
      <c r="Q479" s="45">
        <f t="shared" si="92"/>
        <v>4150</v>
      </c>
      <c r="R479" s="45">
        <f>'[1]SH-FA2007-18'!DR481</f>
        <v>55</v>
      </c>
      <c r="S479" s="45">
        <f>'[1]SH-FA2007-18'!DS481</f>
        <v>35</v>
      </c>
      <c r="T479" s="45">
        <f>'[1]SH-FA2007-18'!DT481</f>
        <v>57</v>
      </c>
      <c r="U479" s="45">
        <f>'[1]SH-FA2007-18'!DU481</f>
        <v>97</v>
      </c>
      <c r="V479" s="45">
        <f>'[1]SH-FA2007-18'!DV481</f>
        <v>94</v>
      </c>
      <c r="W479" s="45">
        <f>'[1]SH-FA2007-18'!DW481</f>
        <v>436</v>
      </c>
      <c r="X479" s="45">
        <f>'[1]SH-FA2007-18'!DX481</f>
        <v>209.20000000000002</v>
      </c>
      <c r="Y479" s="45">
        <f>'[1]SH-FA2007-18'!DY481</f>
        <v>2384.8000000000002</v>
      </c>
      <c r="Z479" s="45">
        <f>'[1]SH-FA2007-18'!DZ481</f>
        <v>624.00000000000011</v>
      </c>
      <c r="AA479" s="7">
        <f t="shared" si="93"/>
        <v>3992</v>
      </c>
      <c r="AB479" s="105">
        <f t="shared" si="94"/>
        <v>100</v>
      </c>
      <c r="AC479" s="105">
        <f t="shared" si="95"/>
        <v>66.037735849056602</v>
      </c>
      <c r="AD479" s="105">
        <f t="shared" si="96"/>
        <v>100</v>
      </c>
      <c r="AE479" s="105">
        <f t="shared" si="97"/>
        <v>100</v>
      </c>
      <c r="AF479" s="105">
        <f t="shared" si="98"/>
        <v>100</v>
      </c>
      <c r="AG479" s="105">
        <f t="shared" si="99"/>
        <v>100</v>
      </c>
      <c r="AH479" s="105">
        <f t="shared" si="100"/>
        <v>59.431818181818187</v>
      </c>
      <c r="AI479" s="105">
        <f t="shared" si="101"/>
        <v>89.687852576156459</v>
      </c>
      <c r="AJ479" s="105">
        <f t="shared" si="102"/>
        <v>100</v>
      </c>
      <c r="AK479" s="105">
        <f t="shared" si="103"/>
        <v>96.192771084337352</v>
      </c>
      <c r="AL479" s="47">
        <f t="shared" si="104"/>
        <v>158</v>
      </c>
    </row>
    <row r="480" spans="1:38" ht="24.95" customHeight="1" x14ac:dyDescent="0.25">
      <c r="A480" s="21" t="s">
        <v>1735</v>
      </c>
      <c r="B480" s="22" t="s">
        <v>1731</v>
      </c>
      <c r="C480" s="8" t="s">
        <v>520</v>
      </c>
      <c r="D480" s="8" t="s">
        <v>530</v>
      </c>
      <c r="E480" s="18" t="s">
        <v>1279</v>
      </c>
      <c r="F480" s="45" t="str">
        <f>IFERROR(VLOOKUP(E480,categoria!$A:$C,3,FALSE),"Categoria 1")</f>
        <v>Categoria 1</v>
      </c>
      <c r="G480" s="45">
        <v>4730</v>
      </c>
      <c r="H480" s="45">
        <v>161</v>
      </c>
      <c r="I480" s="7">
        <v>164</v>
      </c>
      <c r="J480" s="7">
        <v>169</v>
      </c>
      <c r="K480" s="7">
        <v>174</v>
      </c>
      <c r="L480" s="7">
        <v>182</v>
      </c>
      <c r="M480" s="7">
        <v>1031</v>
      </c>
      <c r="N480" s="7">
        <v>1205</v>
      </c>
      <c r="O480" s="7">
        <v>9075</v>
      </c>
      <c r="P480" s="7">
        <v>1750</v>
      </c>
      <c r="Q480" s="45">
        <f t="shared" si="92"/>
        <v>13911</v>
      </c>
      <c r="R480" s="45">
        <f>'[1]SH-FA2007-18'!DR482</f>
        <v>184</v>
      </c>
      <c r="S480" s="45">
        <f>'[1]SH-FA2007-18'!DS482</f>
        <v>109</v>
      </c>
      <c r="T480" s="45">
        <f>'[1]SH-FA2007-18'!DT482</f>
        <v>127</v>
      </c>
      <c r="U480" s="45">
        <f>'[1]SH-FA2007-18'!DU482</f>
        <v>287</v>
      </c>
      <c r="V480" s="45">
        <f>'[1]SH-FA2007-18'!DV482</f>
        <v>224</v>
      </c>
      <c r="W480" s="45">
        <f>'[1]SH-FA2007-18'!DW482</f>
        <v>1495.4</v>
      </c>
      <c r="X480" s="45">
        <f>'[1]SH-FA2007-18'!DX482</f>
        <v>658.4</v>
      </c>
      <c r="Y480" s="45">
        <f>'[1]SH-FA2007-18'!DY482</f>
        <v>8824.7777777777792</v>
      </c>
      <c r="Z480" s="45">
        <f>'[1]SH-FA2007-18'!DZ482</f>
        <v>1871.4222222222222</v>
      </c>
      <c r="AA480" s="7">
        <f t="shared" si="93"/>
        <v>13781.000000000002</v>
      </c>
      <c r="AB480" s="105">
        <f t="shared" si="94"/>
        <v>100</v>
      </c>
      <c r="AC480" s="105">
        <f t="shared" si="95"/>
        <v>66.463414634146346</v>
      </c>
      <c r="AD480" s="105">
        <f t="shared" si="96"/>
        <v>75.147928994082832</v>
      </c>
      <c r="AE480" s="105">
        <f t="shared" si="97"/>
        <v>100</v>
      </c>
      <c r="AF480" s="105">
        <f t="shared" si="98"/>
        <v>100</v>
      </c>
      <c r="AG480" s="105">
        <f t="shared" si="99"/>
        <v>100</v>
      </c>
      <c r="AH480" s="105">
        <f t="shared" si="100"/>
        <v>54.639004149377591</v>
      </c>
      <c r="AI480" s="105">
        <f t="shared" si="101"/>
        <v>97.242730333639443</v>
      </c>
      <c r="AJ480" s="105">
        <f t="shared" si="102"/>
        <v>100</v>
      </c>
      <c r="AK480" s="105">
        <f t="shared" si="103"/>
        <v>99.065487743512335</v>
      </c>
      <c r="AL480" s="47">
        <f t="shared" si="104"/>
        <v>129.99999999999818</v>
      </c>
    </row>
    <row r="481" spans="1:38" ht="24.95" customHeight="1" x14ac:dyDescent="0.25">
      <c r="A481" s="21" t="s">
        <v>1735</v>
      </c>
      <c r="B481" s="22" t="s">
        <v>1731</v>
      </c>
      <c r="C481" s="8" t="s">
        <v>520</v>
      </c>
      <c r="D481" s="8" t="s">
        <v>531</v>
      </c>
      <c r="E481" s="18" t="s">
        <v>1288</v>
      </c>
      <c r="F481" s="45" t="str">
        <f>IFERROR(VLOOKUP(E481,categoria!$A:$C,3,FALSE),"Categoria 1")</f>
        <v>Categoria 1</v>
      </c>
      <c r="G481" s="45">
        <v>6450</v>
      </c>
      <c r="H481" s="45">
        <v>212</v>
      </c>
      <c r="I481" s="7">
        <v>199</v>
      </c>
      <c r="J481" s="7">
        <v>189</v>
      </c>
      <c r="K481" s="7">
        <v>183</v>
      </c>
      <c r="L481" s="7">
        <v>181</v>
      </c>
      <c r="M481" s="7">
        <v>936</v>
      </c>
      <c r="N481" s="7">
        <v>1082</v>
      </c>
      <c r="O481" s="7">
        <v>8170</v>
      </c>
      <c r="P481" s="7">
        <v>1318</v>
      </c>
      <c r="Q481" s="45">
        <f t="shared" si="92"/>
        <v>12470</v>
      </c>
      <c r="R481" s="45">
        <f>'[1]SH-FA2007-18'!DR483</f>
        <v>210</v>
      </c>
      <c r="S481" s="45">
        <f>'[1]SH-FA2007-18'!DS483</f>
        <v>189</v>
      </c>
      <c r="T481" s="45">
        <f>'[1]SH-FA2007-18'!DT483</f>
        <v>146</v>
      </c>
      <c r="U481" s="45">
        <f>'[1]SH-FA2007-18'!DU483</f>
        <v>291</v>
      </c>
      <c r="V481" s="45">
        <f>'[1]SH-FA2007-18'!DV483</f>
        <v>261</v>
      </c>
      <c r="W481" s="45">
        <f>'[1]SH-FA2007-18'!DW483</f>
        <v>1589</v>
      </c>
      <c r="X481" s="45">
        <f>'[1]SH-FA2007-18'!DX483</f>
        <v>736</v>
      </c>
      <c r="Y481" s="45">
        <f>'[1]SH-FA2007-18'!DY483</f>
        <v>7685.6222222222232</v>
      </c>
      <c r="Z481" s="45">
        <f>'[1]SH-FA2007-18'!DZ483</f>
        <v>893.37777777777774</v>
      </c>
      <c r="AA481" s="7">
        <f t="shared" si="93"/>
        <v>12001.000000000002</v>
      </c>
      <c r="AB481" s="105">
        <f t="shared" si="94"/>
        <v>99.056603773584911</v>
      </c>
      <c r="AC481" s="105">
        <f t="shared" si="95"/>
        <v>94.9748743718593</v>
      </c>
      <c r="AD481" s="105">
        <f t="shared" si="96"/>
        <v>77.24867724867724</v>
      </c>
      <c r="AE481" s="105">
        <f t="shared" si="97"/>
        <v>100</v>
      </c>
      <c r="AF481" s="105">
        <f t="shared" si="98"/>
        <v>100</v>
      </c>
      <c r="AG481" s="105">
        <f t="shared" si="99"/>
        <v>100</v>
      </c>
      <c r="AH481" s="105">
        <f t="shared" si="100"/>
        <v>68.022181146025872</v>
      </c>
      <c r="AI481" s="105">
        <f t="shared" si="101"/>
        <v>94.071263429892568</v>
      </c>
      <c r="AJ481" s="105">
        <f t="shared" si="102"/>
        <v>67.782835946720624</v>
      </c>
      <c r="AK481" s="105">
        <f t="shared" si="103"/>
        <v>96.238973536487578</v>
      </c>
      <c r="AL481" s="47">
        <f t="shared" si="104"/>
        <v>468.99999999999818</v>
      </c>
    </row>
    <row r="482" spans="1:38" ht="24.95" customHeight="1" x14ac:dyDescent="0.25">
      <c r="A482" s="21" t="s">
        <v>1028</v>
      </c>
      <c r="B482" s="22" t="s">
        <v>1731</v>
      </c>
      <c r="C482" s="8" t="s">
        <v>520</v>
      </c>
      <c r="D482" s="8" t="s">
        <v>532</v>
      </c>
      <c r="E482" s="18" t="s">
        <v>1820</v>
      </c>
      <c r="F482" s="45" t="str">
        <f>IFERROR(VLOOKUP(E482,categoria!$A:$C,3,FALSE),"Categoria 1")</f>
        <v>Categoria 2</v>
      </c>
      <c r="G482" s="45">
        <v>2600</v>
      </c>
      <c r="H482" s="45">
        <v>110</v>
      </c>
      <c r="I482" s="7">
        <v>111</v>
      </c>
      <c r="J482" s="7">
        <v>111</v>
      </c>
      <c r="K482" s="7">
        <v>115</v>
      </c>
      <c r="L482" s="7">
        <v>120</v>
      </c>
      <c r="M482" s="7">
        <v>688</v>
      </c>
      <c r="N482" s="7">
        <v>851</v>
      </c>
      <c r="O482" s="7">
        <v>6763</v>
      </c>
      <c r="P482" s="7">
        <v>1424</v>
      </c>
      <c r="Q482" s="45">
        <f t="shared" si="92"/>
        <v>10293</v>
      </c>
      <c r="R482" s="45">
        <f>'[1]SH-FA2007-18'!DR484</f>
        <v>172</v>
      </c>
      <c r="S482" s="45">
        <f>'[1]SH-FA2007-18'!DS484</f>
        <v>154</v>
      </c>
      <c r="T482" s="45">
        <f>'[1]SH-FA2007-18'!DT484</f>
        <v>120</v>
      </c>
      <c r="U482" s="45">
        <f>'[1]SH-FA2007-18'!DU484</f>
        <v>134</v>
      </c>
      <c r="V482" s="45">
        <f>'[1]SH-FA2007-18'!DV484</f>
        <v>191</v>
      </c>
      <c r="W482" s="45">
        <f>'[1]SH-FA2007-18'!DW484</f>
        <v>975.4</v>
      </c>
      <c r="X482" s="45">
        <f>'[1]SH-FA2007-18'!DX484</f>
        <v>428.00000000000006</v>
      </c>
      <c r="Y482" s="45">
        <f>'[1]SH-FA2007-18'!DY484</f>
        <v>4650.2888888888892</v>
      </c>
      <c r="Z482" s="45">
        <f>'[1]SH-FA2007-18'!DZ484</f>
        <v>887.31111111111113</v>
      </c>
      <c r="AA482" s="7">
        <f t="shared" si="93"/>
        <v>7712.0000000000009</v>
      </c>
      <c r="AB482" s="105">
        <f t="shared" si="94"/>
        <v>100</v>
      </c>
      <c r="AC482" s="105">
        <f t="shared" si="95"/>
        <v>100</v>
      </c>
      <c r="AD482" s="105">
        <f t="shared" si="96"/>
        <v>100</v>
      </c>
      <c r="AE482" s="105">
        <f t="shared" si="97"/>
        <v>100</v>
      </c>
      <c r="AF482" s="105">
        <f t="shared" si="98"/>
        <v>100</v>
      </c>
      <c r="AG482" s="105">
        <f t="shared" si="99"/>
        <v>100</v>
      </c>
      <c r="AH482" s="105">
        <f t="shared" si="100"/>
        <v>50.293772032902474</v>
      </c>
      <c r="AI482" s="105">
        <f t="shared" si="101"/>
        <v>68.760740631212329</v>
      </c>
      <c r="AJ482" s="105">
        <f t="shared" si="102"/>
        <v>62.31117353308364</v>
      </c>
      <c r="AK482" s="105">
        <f t="shared" si="103"/>
        <v>74.924706110949202</v>
      </c>
      <c r="AL482" s="47">
        <f t="shared" si="104"/>
        <v>2580.9999999999991</v>
      </c>
    </row>
    <row r="483" spans="1:38" ht="24.95" customHeight="1" x14ac:dyDescent="0.25">
      <c r="A483" s="21" t="s">
        <v>1735</v>
      </c>
      <c r="B483" s="22" t="s">
        <v>1731</v>
      </c>
      <c r="C483" s="8" t="s">
        <v>520</v>
      </c>
      <c r="D483" s="8" t="s">
        <v>533</v>
      </c>
      <c r="E483" s="18" t="s">
        <v>1821</v>
      </c>
      <c r="F483" s="45" t="str">
        <f>IFERROR(VLOOKUP(E483,categoria!$A:$C,3,FALSE),"Categoria 1")</f>
        <v>Categoria 1</v>
      </c>
      <c r="G483" s="45">
        <v>6170</v>
      </c>
      <c r="H483" s="45">
        <v>171</v>
      </c>
      <c r="I483" s="7">
        <v>173</v>
      </c>
      <c r="J483" s="7">
        <v>176</v>
      </c>
      <c r="K483" s="7">
        <v>180</v>
      </c>
      <c r="L483" s="7">
        <v>187</v>
      </c>
      <c r="M483" s="7">
        <v>1030</v>
      </c>
      <c r="N483" s="7">
        <v>1204</v>
      </c>
      <c r="O483" s="7">
        <v>10032</v>
      </c>
      <c r="P483" s="7">
        <v>1982</v>
      </c>
      <c r="Q483" s="45">
        <f t="shared" si="92"/>
        <v>15135</v>
      </c>
      <c r="R483" s="45">
        <f>'[1]SH-FA2007-18'!DR485</f>
        <v>210</v>
      </c>
      <c r="S483" s="45">
        <f>'[1]SH-FA2007-18'!DS485</f>
        <v>162</v>
      </c>
      <c r="T483" s="45">
        <f>'[1]SH-FA2007-18'!DT485</f>
        <v>255</v>
      </c>
      <c r="U483" s="45">
        <f>'[1]SH-FA2007-18'!DU485</f>
        <v>372</v>
      </c>
      <c r="V483" s="45">
        <f>'[1]SH-FA2007-18'!DV485</f>
        <v>307</v>
      </c>
      <c r="W483" s="45">
        <f>'[1]SH-FA2007-18'!DW485</f>
        <v>1389.8</v>
      </c>
      <c r="X483" s="45">
        <f>'[1]SH-FA2007-18'!DX485</f>
        <v>642</v>
      </c>
      <c r="Y483" s="45">
        <f>'[1]SH-FA2007-18'!DY485</f>
        <v>6212.0444444444447</v>
      </c>
      <c r="Z483" s="45">
        <f>'[1]SH-FA2007-18'!DZ485</f>
        <v>957.15555555555557</v>
      </c>
      <c r="AA483" s="7">
        <f t="shared" si="93"/>
        <v>10507</v>
      </c>
      <c r="AB483" s="105">
        <f t="shared" si="94"/>
        <v>100</v>
      </c>
      <c r="AC483" s="105">
        <f t="shared" si="95"/>
        <v>93.641618497109818</v>
      </c>
      <c r="AD483" s="105">
        <f t="shared" si="96"/>
        <v>100</v>
      </c>
      <c r="AE483" s="105">
        <f t="shared" si="97"/>
        <v>100</v>
      </c>
      <c r="AF483" s="105">
        <f t="shared" si="98"/>
        <v>100</v>
      </c>
      <c r="AG483" s="105">
        <f t="shared" si="99"/>
        <v>100</v>
      </c>
      <c r="AH483" s="105">
        <f t="shared" si="100"/>
        <v>53.322259136212622</v>
      </c>
      <c r="AI483" s="105">
        <f t="shared" si="101"/>
        <v>61.922293106503631</v>
      </c>
      <c r="AJ483" s="105">
        <f t="shared" si="102"/>
        <v>48.292409462944278</v>
      </c>
      <c r="AK483" s="105">
        <f t="shared" si="103"/>
        <v>69.421869838123555</v>
      </c>
      <c r="AL483" s="47">
        <f t="shared" si="104"/>
        <v>4628</v>
      </c>
    </row>
    <row r="484" spans="1:38" ht="24.95" customHeight="1" x14ac:dyDescent="0.25">
      <c r="A484" s="21" t="s">
        <v>1028</v>
      </c>
      <c r="B484" s="22" t="s">
        <v>1731</v>
      </c>
      <c r="C484" s="8" t="s">
        <v>520</v>
      </c>
      <c r="D484" s="8" t="s">
        <v>534</v>
      </c>
      <c r="E484" s="18" t="s">
        <v>1822</v>
      </c>
      <c r="F484" s="45" t="str">
        <f>IFERROR(VLOOKUP(E484,categoria!$A:$C,3,FALSE),"Categoria 1")</f>
        <v>Categoria 1</v>
      </c>
      <c r="G484" s="45">
        <v>3250</v>
      </c>
      <c r="H484" s="45">
        <v>89</v>
      </c>
      <c r="I484" s="7">
        <v>88</v>
      </c>
      <c r="J484" s="7">
        <v>90</v>
      </c>
      <c r="K484" s="7">
        <v>93</v>
      </c>
      <c r="L484" s="7">
        <v>95</v>
      </c>
      <c r="M484" s="7">
        <v>546</v>
      </c>
      <c r="N484" s="7">
        <v>639</v>
      </c>
      <c r="O484" s="7">
        <v>4761</v>
      </c>
      <c r="P484" s="7">
        <v>1119</v>
      </c>
      <c r="Q484" s="45">
        <f t="shared" si="92"/>
        <v>7520</v>
      </c>
      <c r="R484" s="45">
        <f>'[1]SH-FA2007-18'!DR486</f>
        <v>117</v>
      </c>
      <c r="S484" s="45">
        <f>'[1]SH-FA2007-18'!DS486</f>
        <v>89</v>
      </c>
      <c r="T484" s="45">
        <f>'[1]SH-FA2007-18'!DT486</f>
        <v>78</v>
      </c>
      <c r="U484" s="45">
        <f>'[1]SH-FA2007-18'!DU486</f>
        <v>128</v>
      </c>
      <c r="V484" s="45">
        <f>'[1]SH-FA2007-18'!DV486</f>
        <v>170</v>
      </c>
      <c r="W484" s="45">
        <f>'[1]SH-FA2007-18'!DW486</f>
        <v>983.6</v>
      </c>
      <c r="X484" s="45">
        <f>'[1]SH-FA2007-18'!DX486</f>
        <v>561.20000000000005</v>
      </c>
      <c r="Y484" s="45">
        <f>'[1]SH-FA2007-18'!DY486</f>
        <v>4551.2</v>
      </c>
      <c r="Z484" s="45">
        <f>'[1]SH-FA2007-18'!DZ486</f>
        <v>617</v>
      </c>
      <c r="AA484" s="7">
        <f t="shared" si="93"/>
        <v>7295</v>
      </c>
      <c r="AB484" s="105">
        <f t="shared" si="94"/>
        <v>100</v>
      </c>
      <c r="AC484" s="105">
        <f t="shared" si="95"/>
        <v>100</v>
      </c>
      <c r="AD484" s="105">
        <f t="shared" si="96"/>
        <v>86.666666666666671</v>
      </c>
      <c r="AE484" s="105">
        <f t="shared" si="97"/>
        <v>100</v>
      </c>
      <c r="AF484" s="105">
        <f t="shared" si="98"/>
        <v>100</v>
      </c>
      <c r="AG484" s="105">
        <f t="shared" si="99"/>
        <v>100</v>
      </c>
      <c r="AH484" s="105">
        <f t="shared" si="100"/>
        <v>87.824726134585291</v>
      </c>
      <c r="AI484" s="105">
        <f t="shared" si="101"/>
        <v>95.593362738920391</v>
      </c>
      <c r="AJ484" s="105">
        <f t="shared" si="102"/>
        <v>55.138516532618411</v>
      </c>
      <c r="AK484" s="105">
        <f t="shared" si="103"/>
        <v>97.00797872340425</v>
      </c>
      <c r="AL484" s="47">
        <f t="shared" si="104"/>
        <v>225</v>
      </c>
    </row>
    <row r="485" spans="1:38" ht="24.95" customHeight="1" x14ac:dyDescent="0.25">
      <c r="A485" s="21" t="s">
        <v>1028</v>
      </c>
      <c r="B485" s="22" t="s">
        <v>1731</v>
      </c>
      <c r="C485" s="8" t="s">
        <v>520</v>
      </c>
      <c r="D485" s="8" t="s">
        <v>535</v>
      </c>
      <c r="E485" s="18" t="s">
        <v>1416</v>
      </c>
      <c r="F485" s="45" t="str">
        <f>IFERROR(VLOOKUP(E485,categoria!$A:$C,3,FALSE),"Categoria 1")</f>
        <v>Categoria 2</v>
      </c>
      <c r="G485" s="45">
        <v>4000</v>
      </c>
      <c r="H485" s="45">
        <v>222</v>
      </c>
      <c r="I485" s="7">
        <v>228</v>
      </c>
      <c r="J485" s="7">
        <v>236</v>
      </c>
      <c r="K485" s="7">
        <v>246</v>
      </c>
      <c r="L485" s="7">
        <v>256</v>
      </c>
      <c r="M485" s="7">
        <v>1468</v>
      </c>
      <c r="N485" s="7">
        <v>1726</v>
      </c>
      <c r="O485" s="7">
        <v>13575</v>
      </c>
      <c r="P485" s="7">
        <v>3281</v>
      </c>
      <c r="Q485" s="45">
        <f t="shared" si="92"/>
        <v>21238</v>
      </c>
      <c r="R485" s="45">
        <f>'[1]SH-FA2007-18'!DR487</f>
        <v>251</v>
      </c>
      <c r="S485" s="45">
        <f>'[1]SH-FA2007-18'!DS487</f>
        <v>226</v>
      </c>
      <c r="T485" s="45">
        <f>'[1]SH-FA2007-18'!DT487</f>
        <v>219</v>
      </c>
      <c r="U485" s="45">
        <f>'[1]SH-FA2007-18'!DU487</f>
        <v>292</v>
      </c>
      <c r="V485" s="45">
        <f>'[1]SH-FA2007-18'!DV487</f>
        <v>326</v>
      </c>
      <c r="W485" s="45">
        <f>'[1]SH-FA2007-18'!DW487</f>
        <v>1965.6</v>
      </c>
      <c r="X485" s="45">
        <f>'[1]SH-FA2007-18'!DX487</f>
        <v>881.39999999999986</v>
      </c>
      <c r="Y485" s="45">
        <f>'[1]SH-FA2007-18'!DY487</f>
        <v>9889.2666666666664</v>
      </c>
      <c r="Z485" s="45">
        <f>'[1]SH-FA2007-18'!DZ487</f>
        <v>3223.7333333333331</v>
      </c>
      <c r="AA485" s="7">
        <f t="shared" si="93"/>
        <v>17274</v>
      </c>
      <c r="AB485" s="105">
        <f t="shared" si="94"/>
        <v>100</v>
      </c>
      <c r="AC485" s="105">
        <f t="shared" si="95"/>
        <v>99.122807017543863</v>
      </c>
      <c r="AD485" s="105">
        <f t="shared" si="96"/>
        <v>92.796610169491515</v>
      </c>
      <c r="AE485" s="105">
        <f t="shared" si="97"/>
        <v>100</v>
      </c>
      <c r="AF485" s="105">
        <f t="shared" si="98"/>
        <v>100</v>
      </c>
      <c r="AG485" s="105">
        <f t="shared" si="99"/>
        <v>100</v>
      </c>
      <c r="AH485" s="105">
        <f t="shared" si="100"/>
        <v>51.066048667439155</v>
      </c>
      <c r="AI485" s="105">
        <f t="shared" si="101"/>
        <v>72.849109883364022</v>
      </c>
      <c r="AJ485" s="105">
        <f t="shared" si="102"/>
        <v>98.254597175657821</v>
      </c>
      <c r="AK485" s="105">
        <f t="shared" si="103"/>
        <v>81.335342310952058</v>
      </c>
      <c r="AL485" s="47">
        <f t="shared" si="104"/>
        <v>3964</v>
      </c>
    </row>
    <row r="486" spans="1:38" ht="24.95" customHeight="1" x14ac:dyDescent="0.25">
      <c r="A486" s="21" t="s">
        <v>1735</v>
      </c>
      <c r="B486" s="22" t="s">
        <v>1731</v>
      </c>
      <c r="C486" s="8" t="s">
        <v>520</v>
      </c>
      <c r="D486" s="8" t="s">
        <v>536</v>
      </c>
      <c r="E486" s="18" t="s">
        <v>1460</v>
      </c>
      <c r="F486" s="45" t="str">
        <f>IFERROR(VLOOKUP(E486,categoria!$A:$C,3,FALSE),"Categoria 1")</f>
        <v>Categoria 2</v>
      </c>
      <c r="G486" s="45">
        <v>49145</v>
      </c>
      <c r="H486" s="45">
        <v>1482</v>
      </c>
      <c r="I486" s="7">
        <v>1398</v>
      </c>
      <c r="J486" s="7">
        <v>1347</v>
      </c>
      <c r="K486" s="7">
        <v>1323</v>
      </c>
      <c r="L486" s="7">
        <v>1325</v>
      </c>
      <c r="M486" s="7">
        <v>7236</v>
      </c>
      <c r="N486" s="7">
        <v>8780</v>
      </c>
      <c r="O486" s="7">
        <v>71389</v>
      </c>
      <c r="P486" s="7">
        <v>13381</v>
      </c>
      <c r="Q486" s="45">
        <f t="shared" si="92"/>
        <v>107661</v>
      </c>
      <c r="R486" s="45">
        <f>'[1]SH-FA2007-18'!DR488</f>
        <v>877</v>
      </c>
      <c r="S486" s="45">
        <f>'[1]SH-FA2007-18'!DS488</f>
        <v>1363</v>
      </c>
      <c r="T486" s="45">
        <f>'[1]SH-FA2007-18'!DT488</f>
        <v>1451</v>
      </c>
      <c r="U486" s="45">
        <f>'[1]SH-FA2007-18'!DU488</f>
        <v>2252</v>
      </c>
      <c r="V486" s="45">
        <f>'[1]SH-FA2007-18'!DV488</f>
        <v>1927</v>
      </c>
      <c r="W486" s="45">
        <f>'[1]SH-FA2007-18'!DW488</f>
        <v>11257.4</v>
      </c>
      <c r="X486" s="45">
        <f>'[1]SH-FA2007-18'!DX488</f>
        <v>4336.4000000000005</v>
      </c>
      <c r="Y486" s="45">
        <f>'[1]SH-FA2007-18'!DY488</f>
        <v>35108.666666666664</v>
      </c>
      <c r="Z486" s="45">
        <f>'[1]SH-FA2007-18'!DZ488</f>
        <v>8717.5333333333347</v>
      </c>
      <c r="AA486" s="7">
        <f t="shared" si="93"/>
        <v>67290</v>
      </c>
      <c r="AB486" s="105">
        <f t="shared" si="94"/>
        <v>59.176788124156545</v>
      </c>
      <c r="AC486" s="105">
        <f t="shared" si="95"/>
        <v>97.4964234620887</v>
      </c>
      <c r="AD486" s="105">
        <f t="shared" si="96"/>
        <v>100</v>
      </c>
      <c r="AE486" s="105">
        <f t="shared" si="97"/>
        <v>100</v>
      </c>
      <c r="AF486" s="105">
        <f t="shared" si="98"/>
        <v>100</v>
      </c>
      <c r="AG486" s="105">
        <f t="shared" si="99"/>
        <v>100</v>
      </c>
      <c r="AH486" s="105">
        <f t="shared" si="100"/>
        <v>49.389521640091125</v>
      </c>
      <c r="AI486" s="105">
        <f t="shared" si="101"/>
        <v>49.179378709138192</v>
      </c>
      <c r="AJ486" s="105">
        <f t="shared" si="102"/>
        <v>65.148593777246361</v>
      </c>
      <c r="AK486" s="105">
        <f t="shared" si="103"/>
        <v>62.501741577730094</v>
      </c>
      <c r="AL486" s="47">
        <f t="shared" si="104"/>
        <v>40371</v>
      </c>
    </row>
    <row r="487" spans="1:38" ht="24.95" customHeight="1" x14ac:dyDescent="0.25">
      <c r="A487" s="21" t="s">
        <v>1735</v>
      </c>
      <c r="B487" s="22" t="s">
        <v>1731</v>
      </c>
      <c r="C487" s="8" t="s">
        <v>520</v>
      </c>
      <c r="D487" s="8" t="s">
        <v>537</v>
      </c>
      <c r="E487" s="18" t="s">
        <v>1494</v>
      </c>
      <c r="F487" s="45" t="str">
        <f>IFERROR(VLOOKUP(E487,categoria!$A:$C,3,FALSE),"Categoria 1")</f>
        <v>Categoria 2</v>
      </c>
      <c r="G487" s="45">
        <v>16120</v>
      </c>
      <c r="H487" s="45">
        <v>362</v>
      </c>
      <c r="I487" s="7">
        <v>362</v>
      </c>
      <c r="J487" s="7">
        <v>366</v>
      </c>
      <c r="K487" s="7">
        <v>374</v>
      </c>
      <c r="L487" s="7">
        <v>384</v>
      </c>
      <c r="M487" s="7">
        <v>2138</v>
      </c>
      <c r="N487" s="7">
        <v>2521</v>
      </c>
      <c r="O487" s="7">
        <v>21489</v>
      </c>
      <c r="P487" s="7">
        <v>4356</v>
      </c>
      <c r="Q487" s="45">
        <f t="shared" si="92"/>
        <v>32352</v>
      </c>
      <c r="R487" s="45">
        <f>'[1]SH-FA2007-18'!DR489</f>
        <v>533</v>
      </c>
      <c r="S487" s="45">
        <f>'[1]SH-FA2007-18'!DS489</f>
        <v>447</v>
      </c>
      <c r="T487" s="45">
        <f>'[1]SH-FA2007-18'!DT489</f>
        <v>497</v>
      </c>
      <c r="U487" s="45">
        <f>'[1]SH-FA2007-18'!DU489</f>
        <v>661</v>
      </c>
      <c r="V487" s="45">
        <f>'[1]SH-FA2007-18'!DV489</f>
        <v>678</v>
      </c>
      <c r="W487" s="45">
        <f>'[1]SH-FA2007-18'!DW489</f>
        <v>3250.6000000000004</v>
      </c>
      <c r="X487" s="45">
        <f>'[1]SH-FA2007-18'!DX489</f>
        <v>1744.0000000000002</v>
      </c>
      <c r="Y487" s="45">
        <f>'[1]SH-FA2007-18'!DY489</f>
        <v>20922.311111111114</v>
      </c>
      <c r="Z487" s="45">
        <f>'[1]SH-FA2007-18'!DZ489</f>
        <v>4349.0888888888885</v>
      </c>
      <c r="AA487" s="7">
        <f t="shared" si="93"/>
        <v>33082</v>
      </c>
      <c r="AB487" s="105">
        <f t="shared" si="94"/>
        <v>100</v>
      </c>
      <c r="AC487" s="105">
        <f t="shared" si="95"/>
        <v>100</v>
      </c>
      <c r="AD487" s="105">
        <f t="shared" si="96"/>
        <v>100</v>
      </c>
      <c r="AE487" s="105">
        <f t="shared" si="97"/>
        <v>100</v>
      </c>
      <c r="AF487" s="105">
        <f t="shared" si="98"/>
        <v>100</v>
      </c>
      <c r="AG487" s="105">
        <f t="shared" si="99"/>
        <v>100</v>
      </c>
      <c r="AH487" s="105">
        <f t="shared" si="100"/>
        <v>69.178897262990887</v>
      </c>
      <c r="AI487" s="105">
        <f t="shared" si="101"/>
        <v>97.362888506264198</v>
      </c>
      <c r="AJ487" s="105">
        <f t="shared" si="102"/>
        <v>99.841342720130584</v>
      </c>
      <c r="AK487" s="105">
        <f t="shared" si="103"/>
        <v>100</v>
      </c>
      <c r="AL487" s="47" t="str">
        <f t="shared" si="104"/>
        <v>-</v>
      </c>
    </row>
    <row r="488" spans="1:38" ht="24.95" customHeight="1" x14ac:dyDescent="0.25">
      <c r="A488" s="21" t="s">
        <v>1028</v>
      </c>
      <c r="B488" s="22" t="s">
        <v>1731</v>
      </c>
      <c r="C488" s="8" t="s">
        <v>520</v>
      </c>
      <c r="D488" s="8" t="s">
        <v>538</v>
      </c>
      <c r="E488" s="18" t="s">
        <v>1823</v>
      </c>
      <c r="F488" s="45" t="str">
        <f>IFERROR(VLOOKUP(E488,categoria!$A:$C,3,FALSE),"Categoria 1")</f>
        <v>Categoria 1</v>
      </c>
      <c r="G488" s="45">
        <v>2250</v>
      </c>
      <c r="H488" s="45">
        <v>103</v>
      </c>
      <c r="I488" s="7">
        <v>97</v>
      </c>
      <c r="J488" s="7">
        <v>94</v>
      </c>
      <c r="K488" s="7">
        <v>92</v>
      </c>
      <c r="L488" s="7">
        <v>93</v>
      </c>
      <c r="M488" s="7">
        <v>532</v>
      </c>
      <c r="N488" s="7">
        <v>667</v>
      </c>
      <c r="O488" s="7">
        <v>5509</v>
      </c>
      <c r="P488" s="7">
        <v>1559</v>
      </c>
      <c r="Q488" s="45">
        <f t="shared" si="92"/>
        <v>8746</v>
      </c>
      <c r="R488" s="45">
        <f>'[1]SH-FA2007-18'!DR490</f>
        <v>39</v>
      </c>
      <c r="S488" s="45">
        <f>'[1]SH-FA2007-18'!DS490</f>
        <v>69</v>
      </c>
      <c r="T488" s="45">
        <f>'[1]SH-FA2007-18'!DT490</f>
        <v>80</v>
      </c>
      <c r="U488" s="45">
        <f>'[1]SH-FA2007-18'!DU490</f>
        <v>153</v>
      </c>
      <c r="V488" s="45">
        <f>'[1]SH-FA2007-18'!DV490</f>
        <v>159</v>
      </c>
      <c r="W488" s="45">
        <f>'[1]SH-FA2007-18'!DW490</f>
        <v>691.6</v>
      </c>
      <c r="X488" s="45">
        <f>'[1]SH-FA2007-18'!DX490</f>
        <v>351.8</v>
      </c>
      <c r="Y488" s="45">
        <f>'[1]SH-FA2007-18'!DY490</f>
        <v>3107.8444444444453</v>
      </c>
      <c r="Z488" s="45">
        <f>'[1]SH-FA2007-18'!DZ490</f>
        <v>413.75555555555553</v>
      </c>
      <c r="AA488" s="7">
        <f t="shared" si="93"/>
        <v>5065.0000000000009</v>
      </c>
      <c r="AB488" s="105">
        <f t="shared" si="94"/>
        <v>37.864077669902912</v>
      </c>
      <c r="AC488" s="105">
        <f t="shared" si="95"/>
        <v>71.134020618556704</v>
      </c>
      <c r="AD488" s="105">
        <f t="shared" si="96"/>
        <v>85.106382978723403</v>
      </c>
      <c r="AE488" s="105">
        <f t="shared" si="97"/>
        <v>100</v>
      </c>
      <c r="AF488" s="105">
        <f t="shared" si="98"/>
        <v>100</v>
      </c>
      <c r="AG488" s="105">
        <f t="shared" si="99"/>
        <v>100</v>
      </c>
      <c r="AH488" s="105">
        <f t="shared" si="100"/>
        <v>52.743628185907042</v>
      </c>
      <c r="AI488" s="105">
        <f t="shared" si="101"/>
        <v>56.413948891712565</v>
      </c>
      <c r="AJ488" s="105">
        <f t="shared" si="102"/>
        <v>26.539804718124156</v>
      </c>
      <c r="AK488" s="105">
        <f t="shared" si="103"/>
        <v>57.912188428996124</v>
      </c>
      <c r="AL488" s="47">
        <f t="shared" si="104"/>
        <v>3680.9999999999991</v>
      </c>
    </row>
    <row r="489" spans="1:38" ht="24.95" customHeight="1" x14ac:dyDescent="0.25">
      <c r="A489" s="21" t="s">
        <v>1735</v>
      </c>
      <c r="B489" s="22" t="s">
        <v>1731</v>
      </c>
      <c r="C489" s="8" t="s">
        <v>520</v>
      </c>
      <c r="D489" s="8" t="s">
        <v>539</v>
      </c>
      <c r="E489" s="18" t="s">
        <v>1582</v>
      </c>
      <c r="F489" s="45" t="str">
        <f>IFERROR(VLOOKUP(E489,categoria!$A:$C,3,FALSE),"Categoria 1")</f>
        <v>Categoria 2</v>
      </c>
      <c r="G489" s="45">
        <v>3750</v>
      </c>
      <c r="H489" s="45">
        <v>82</v>
      </c>
      <c r="I489" s="7">
        <v>79</v>
      </c>
      <c r="J489" s="7">
        <v>77</v>
      </c>
      <c r="K489" s="7">
        <v>78</v>
      </c>
      <c r="L489" s="7">
        <v>79</v>
      </c>
      <c r="M489" s="7">
        <v>466</v>
      </c>
      <c r="N489" s="7">
        <v>598</v>
      </c>
      <c r="O489" s="7">
        <v>4610</v>
      </c>
      <c r="P489" s="7">
        <v>912</v>
      </c>
      <c r="Q489" s="45">
        <f t="shared" si="92"/>
        <v>6981</v>
      </c>
      <c r="R489" s="45">
        <f>'[1]SH-FA2007-18'!DR491</f>
        <v>114</v>
      </c>
      <c r="S489" s="45">
        <f>'[1]SH-FA2007-18'!DS491</f>
        <v>98</v>
      </c>
      <c r="T489" s="45">
        <f>'[1]SH-FA2007-18'!DT491</f>
        <v>107</v>
      </c>
      <c r="U489" s="45">
        <f>'[1]SH-FA2007-18'!DU491</f>
        <v>77</v>
      </c>
      <c r="V489" s="45">
        <f>'[1]SH-FA2007-18'!DV491</f>
        <v>123</v>
      </c>
      <c r="W489" s="45">
        <f>'[1]SH-FA2007-18'!DW491</f>
        <v>816.4</v>
      </c>
      <c r="X489" s="45">
        <f>'[1]SH-FA2007-18'!DX491</f>
        <v>422.00000000000006</v>
      </c>
      <c r="Y489" s="45">
        <f>'[1]SH-FA2007-18'!DY491</f>
        <v>5563.1111111111122</v>
      </c>
      <c r="Z489" s="45">
        <f>'[1]SH-FA2007-18'!DZ491</f>
        <v>1121.4888888888888</v>
      </c>
      <c r="AA489" s="7">
        <f t="shared" si="93"/>
        <v>8442.0000000000018</v>
      </c>
      <c r="AB489" s="105">
        <f t="shared" si="94"/>
        <v>100</v>
      </c>
      <c r="AC489" s="105">
        <f t="shared" si="95"/>
        <v>100</v>
      </c>
      <c r="AD489" s="105">
        <f t="shared" si="96"/>
        <v>100</v>
      </c>
      <c r="AE489" s="105">
        <f t="shared" si="97"/>
        <v>98.71794871794873</v>
      </c>
      <c r="AF489" s="105">
        <f t="shared" si="98"/>
        <v>100</v>
      </c>
      <c r="AG489" s="105">
        <f t="shared" si="99"/>
        <v>100</v>
      </c>
      <c r="AH489" s="105">
        <f t="shared" si="100"/>
        <v>70.568561872909711</v>
      </c>
      <c r="AI489" s="105">
        <f t="shared" si="101"/>
        <v>100</v>
      </c>
      <c r="AJ489" s="105">
        <f t="shared" si="102"/>
        <v>100</v>
      </c>
      <c r="AK489" s="105">
        <f t="shared" si="103"/>
        <v>100</v>
      </c>
      <c r="AL489" s="47" t="str">
        <f t="shared" si="104"/>
        <v>-</v>
      </c>
    </row>
    <row r="490" spans="1:38" ht="24.95" customHeight="1" x14ac:dyDescent="0.25">
      <c r="A490" s="21" t="s">
        <v>1735</v>
      </c>
      <c r="B490" s="22" t="s">
        <v>1731</v>
      </c>
      <c r="C490" s="8" t="s">
        <v>520</v>
      </c>
      <c r="D490" s="8" t="s">
        <v>540</v>
      </c>
      <c r="E490" s="18" t="s">
        <v>1596</v>
      </c>
      <c r="F490" s="45" t="str">
        <f>IFERROR(VLOOKUP(E490,categoria!$A:$C,3,FALSE),"Categoria 1")</f>
        <v>Categoria 1</v>
      </c>
      <c r="G490" s="45">
        <v>4630</v>
      </c>
      <c r="H490" s="45">
        <v>95</v>
      </c>
      <c r="I490" s="7">
        <v>92</v>
      </c>
      <c r="J490" s="7">
        <v>90</v>
      </c>
      <c r="K490" s="7">
        <v>90</v>
      </c>
      <c r="L490" s="7">
        <v>91</v>
      </c>
      <c r="M490" s="7">
        <v>505</v>
      </c>
      <c r="N490" s="7">
        <v>608</v>
      </c>
      <c r="O490" s="7">
        <v>4587</v>
      </c>
      <c r="P490" s="7">
        <v>730</v>
      </c>
      <c r="Q490" s="45">
        <f t="shared" si="92"/>
        <v>6888</v>
      </c>
      <c r="R490" s="45">
        <f>'[1]SH-FA2007-18'!DR492</f>
        <v>79</v>
      </c>
      <c r="S490" s="45">
        <f>'[1]SH-FA2007-18'!DS492</f>
        <v>102</v>
      </c>
      <c r="T490" s="45">
        <f>'[1]SH-FA2007-18'!DT492</f>
        <v>66</v>
      </c>
      <c r="U490" s="45">
        <f>'[1]SH-FA2007-18'!DU492</f>
        <v>136</v>
      </c>
      <c r="V490" s="45">
        <f>'[1]SH-FA2007-18'!DV492</f>
        <v>127</v>
      </c>
      <c r="W490" s="45">
        <f>'[1]SH-FA2007-18'!DW492</f>
        <v>650.20000000000005</v>
      </c>
      <c r="X490" s="45">
        <f>'[1]SH-FA2007-18'!DX492</f>
        <v>223.2</v>
      </c>
      <c r="Y490" s="45">
        <f>'[1]SH-FA2007-18'!DY492</f>
        <v>3386.5999999999995</v>
      </c>
      <c r="Z490" s="45">
        <f>'[1]SH-FA2007-18'!DZ492</f>
        <v>840</v>
      </c>
      <c r="AA490" s="7">
        <f t="shared" si="93"/>
        <v>5610</v>
      </c>
      <c r="AB490" s="105">
        <f t="shared" si="94"/>
        <v>83.15789473684211</v>
      </c>
      <c r="AC490" s="105">
        <f t="shared" si="95"/>
        <v>100</v>
      </c>
      <c r="AD490" s="105">
        <f t="shared" si="96"/>
        <v>73.333333333333329</v>
      </c>
      <c r="AE490" s="105">
        <f t="shared" si="97"/>
        <v>100</v>
      </c>
      <c r="AF490" s="105">
        <f t="shared" si="98"/>
        <v>100</v>
      </c>
      <c r="AG490" s="105">
        <f t="shared" si="99"/>
        <v>100</v>
      </c>
      <c r="AH490" s="105">
        <f t="shared" si="100"/>
        <v>36.710526315789473</v>
      </c>
      <c r="AI490" s="105">
        <f t="shared" si="101"/>
        <v>73.83039023326792</v>
      </c>
      <c r="AJ490" s="105">
        <f t="shared" si="102"/>
        <v>100</v>
      </c>
      <c r="AK490" s="105">
        <f t="shared" si="103"/>
        <v>81.445993031358881</v>
      </c>
      <c r="AL490" s="47">
        <f t="shared" si="104"/>
        <v>1278</v>
      </c>
    </row>
    <row r="491" spans="1:38" ht="24.95" customHeight="1" x14ac:dyDescent="0.25">
      <c r="A491" s="21" t="s">
        <v>1735</v>
      </c>
      <c r="B491" s="22" t="s">
        <v>1731</v>
      </c>
      <c r="C491" s="8" t="s">
        <v>520</v>
      </c>
      <c r="D491" s="8" t="s">
        <v>541</v>
      </c>
      <c r="E491" s="18" t="s">
        <v>1609</v>
      </c>
      <c r="F491" s="45" t="str">
        <f>IFERROR(VLOOKUP(E491,categoria!$A:$C,3,FALSE),"Categoria 1")</f>
        <v>Categoria 1</v>
      </c>
      <c r="G491" s="45">
        <v>5900</v>
      </c>
      <c r="H491" s="45">
        <v>87</v>
      </c>
      <c r="I491" s="7">
        <v>83</v>
      </c>
      <c r="J491" s="7">
        <v>80</v>
      </c>
      <c r="K491" s="7">
        <v>79</v>
      </c>
      <c r="L491" s="7">
        <v>79</v>
      </c>
      <c r="M491" s="7">
        <v>440</v>
      </c>
      <c r="N491" s="7">
        <v>537</v>
      </c>
      <c r="O491" s="7">
        <v>4429</v>
      </c>
      <c r="P491" s="7">
        <v>927</v>
      </c>
      <c r="Q491" s="45">
        <f t="shared" si="92"/>
        <v>6741</v>
      </c>
      <c r="R491" s="45">
        <f>'[1]SH-FA2007-18'!DR493</f>
        <v>66</v>
      </c>
      <c r="S491" s="45">
        <f>'[1]SH-FA2007-18'!DS493</f>
        <v>76</v>
      </c>
      <c r="T491" s="45">
        <f>'[1]SH-FA2007-18'!DT493</f>
        <v>86</v>
      </c>
      <c r="U491" s="45">
        <f>'[1]SH-FA2007-18'!DU493</f>
        <v>76</v>
      </c>
      <c r="V491" s="45">
        <f>'[1]SH-FA2007-18'!DV493</f>
        <v>95</v>
      </c>
      <c r="W491" s="45">
        <f>'[1]SH-FA2007-18'!DW493</f>
        <v>690.8</v>
      </c>
      <c r="X491" s="45">
        <f>'[1]SH-FA2007-18'!DX493</f>
        <v>397.39999999999992</v>
      </c>
      <c r="Y491" s="45">
        <f>'[1]SH-FA2007-18'!DY493</f>
        <v>4633.2888888888892</v>
      </c>
      <c r="Z491" s="45">
        <f>'[1]SH-FA2007-18'!DZ493</f>
        <v>654.51111111111118</v>
      </c>
      <c r="AA491" s="7">
        <f t="shared" si="93"/>
        <v>6775</v>
      </c>
      <c r="AB491" s="105">
        <f t="shared" si="94"/>
        <v>75.862068965517238</v>
      </c>
      <c r="AC491" s="105">
        <f t="shared" si="95"/>
        <v>91.566265060240966</v>
      </c>
      <c r="AD491" s="105">
        <f t="shared" si="96"/>
        <v>100</v>
      </c>
      <c r="AE491" s="105">
        <f t="shared" si="97"/>
        <v>96.202531645569621</v>
      </c>
      <c r="AF491" s="105">
        <f t="shared" si="98"/>
        <v>100</v>
      </c>
      <c r="AG491" s="105">
        <f t="shared" si="99"/>
        <v>100</v>
      </c>
      <c r="AH491" s="105">
        <f t="shared" si="100"/>
        <v>74.003724394785834</v>
      </c>
      <c r="AI491" s="105">
        <f t="shared" si="101"/>
        <v>100</v>
      </c>
      <c r="AJ491" s="105">
        <f t="shared" si="102"/>
        <v>70.605297854488796</v>
      </c>
      <c r="AK491" s="105">
        <f t="shared" si="103"/>
        <v>100</v>
      </c>
      <c r="AL491" s="47" t="str">
        <f t="shared" si="104"/>
        <v>-</v>
      </c>
    </row>
    <row r="492" spans="1:38" ht="24.95" customHeight="1" x14ac:dyDescent="0.25">
      <c r="A492" s="21" t="s">
        <v>1028</v>
      </c>
      <c r="B492" s="22" t="s">
        <v>1731</v>
      </c>
      <c r="C492" s="8" t="s">
        <v>520</v>
      </c>
      <c r="D492" s="8" t="s">
        <v>542</v>
      </c>
      <c r="E492" s="18" t="s">
        <v>1613</v>
      </c>
      <c r="F492" s="45" t="str">
        <f>IFERROR(VLOOKUP(E492,categoria!$A:$C,3,FALSE),"Categoria 1")</f>
        <v>Categoria 2</v>
      </c>
      <c r="G492" s="45">
        <v>14800</v>
      </c>
      <c r="H492" s="45">
        <v>947</v>
      </c>
      <c r="I492" s="7">
        <v>871</v>
      </c>
      <c r="J492" s="7">
        <v>823</v>
      </c>
      <c r="K492" s="7">
        <v>800</v>
      </c>
      <c r="L492" s="7">
        <v>799</v>
      </c>
      <c r="M492" s="7">
        <v>4490</v>
      </c>
      <c r="N492" s="7">
        <v>5658</v>
      </c>
      <c r="O492" s="7">
        <v>42968</v>
      </c>
      <c r="P492" s="7">
        <v>8628</v>
      </c>
      <c r="Q492" s="45">
        <f t="shared" si="92"/>
        <v>65984</v>
      </c>
      <c r="R492" s="45">
        <f>'[1]SH-FA2007-18'!DR494</f>
        <v>849</v>
      </c>
      <c r="S492" s="45">
        <f>'[1]SH-FA2007-18'!DS494</f>
        <v>949</v>
      </c>
      <c r="T492" s="45">
        <f>'[1]SH-FA2007-18'!DT494</f>
        <v>927</v>
      </c>
      <c r="U492" s="45">
        <f>'[1]SH-FA2007-18'!DU494</f>
        <v>889</v>
      </c>
      <c r="V492" s="45">
        <f>'[1]SH-FA2007-18'!DV494</f>
        <v>1176</v>
      </c>
      <c r="W492" s="45">
        <f>'[1]SH-FA2007-18'!DW494</f>
        <v>7241.4</v>
      </c>
      <c r="X492" s="45">
        <f>'[1]SH-FA2007-18'!DX494</f>
        <v>2993.8</v>
      </c>
      <c r="Y492" s="45">
        <f>'[1]SH-FA2007-18'!DY494</f>
        <v>26698.177777777779</v>
      </c>
      <c r="Z492" s="45">
        <f>'[1]SH-FA2007-18'!DZ494</f>
        <v>7524.6222222222223</v>
      </c>
      <c r="AA492" s="7">
        <f t="shared" si="93"/>
        <v>49248</v>
      </c>
      <c r="AB492" s="105">
        <f t="shared" si="94"/>
        <v>89.651531151003169</v>
      </c>
      <c r="AC492" s="105">
        <f t="shared" si="95"/>
        <v>100</v>
      </c>
      <c r="AD492" s="105">
        <f t="shared" si="96"/>
        <v>100</v>
      </c>
      <c r="AE492" s="105">
        <f t="shared" si="97"/>
        <v>100</v>
      </c>
      <c r="AF492" s="105">
        <f t="shared" si="98"/>
        <v>100</v>
      </c>
      <c r="AG492" s="105">
        <f t="shared" si="99"/>
        <v>100</v>
      </c>
      <c r="AH492" s="105">
        <f t="shared" si="100"/>
        <v>52.91268999646519</v>
      </c>
      <c r="AI492" s="105">
        <f t="shared" si="101"/>
        <v>62.13502554872877</v>
      </c>
      <c r="AJ492" s="105">
        <f t="shared" si="102"/>
        <v>87.211662288157427</v>
      </c>
      <c r="AK492" s="105">
        <f t="shared" si="103"/>
        <v>74.636275460717755</v>
      </c>
      <c r="AL492" s="47">
        <f t="shared" si="104"/>
        <v>16736</v>
      </c>
    </row>
    <row r="493" spans="1:38" ht="24.95" customHeight="1" x14ac:dyDescent="0.25">
      <c r="A493" s="21" t="s">
        <v>1028</v>
      </c>
      <c r="B493" s="22" t="s">
        <v>1731</v>
      </c>
      <c r="C493" s="8" t="s">
        <v>520</v>
      </c>
      <c r="D493" s="8" t="s">
        <v>543</v>
      </c>
      <c r="E493" s="18" t="s">
        <v>1824</v>
      </c>
      <c r="F493" s="45" t="str">
        <f>IFERROR(VLOOKUP(E493,categoria!$A:$C,3,FALSE),"Categoria 1")</f>
        <v>Categoria 2</v>
      </c>
      <c r="G493" s="45">
        <v>1200</v>
      </c>
      <c r="H493" s="45">
        <v>98</v>
      </c>
      <c r="I493" s="7">
        <v>97</v>
      </c>
      <c r="J493" s="7">
        <v>96</v>
      </c>
      <c r="K493" s="7">
        <v>97</v>
      </c>
      <c r="L493" s="7">
        <v>100</v>
      </c>
      <c r="M493" s="7">
        <v>559</v>
      </c>
      <c r="N493" s="7">
        <v>649</v>
      </c>
      <c r="O493" s="7">
        <v>4296</v>
      </c>
      <c r="P493" s="7">
        <v>1070</v>
      </c>
      <c r="Q493" s="45">
        <f t="shared" si="92"/>
        <v>7062</v>
      </c>
      <c r="R493" s="45">
        <f>'[1]SH-FA2007-18'!DR495</f>
        <v>120</v>
      </c>
      <c r="S493" s="45">
        <f>'[1]SH-FA2007-18'!DS495</f>
        <v>83</v>
      </c>
      <c r="T493" s="45">
        <f>'[1]SH-FA2007-18'!DT495</f>
        <v>102</v>
      </c>
      <c r="U493" s="45">
        <f>'[1]SH-FA2007-18'!DU495</f>
        <v>145</v>
      </c>
      <c r="V493" s="45">
        <f>'[1]SH-FA2007-18'!DV495</f>
        <v>112</v>
      </c>
      <c r="W493" s="45">
        <f>'[1]SH-FA2007-18'!DW495</f>
        <v>930.59999999999991</v>
      </c>
      <c r="X493" s="45">
        <f>'[1]SH-FA2007-18'!DX495</f>
        <v>378.59999999999997</v>
      </c>
      <c r="Y493" s="45">
        <f>'[1]SH-FA2007-18'!DY495</f>
        <v>3851.7111111111117</v>
      </c>
      <c r="Z493" s="45">
        <f>'[1]SH-FA2007-18'!DZ495</f>
        <v>1284.0888888888887</v>
      </c>
      <c r="AA493" s="7">
        <f t="shared" si="93"/>
        <v>7007</v>
      </c>
      <c r="AB493" s="105">
        <f t="shared" si="94"/>
        <v>100</v>
      </c>
      <c r="AC493" s="105">
        <f t="shared" si="95"/>
        <v>85.567010309278345</v>
      </c>
      <c r="AD493" s="105">
        <f t="shared" si="96"/>
        <v>100</v>
      </c>
      <c r="AE493" s="105">
        <f t="shared" si="97"/>
        <v>100</v>
      </c>
      <c r="AF493" s="105">
        <f t="shared" si="98"/>
        <v>100</v>
      </c>
      <c r="AG493" s="105">
        <f t="shared" si="99"/>
        <v>100</v>
      </c>
      <c r="AH493" s="105">
        <f t="shared" si="100"/>
        <v>58.335901386748837</v>
      </c>
      <c r="AI493" s="105">
        <f t="shared" si="101"/>
        <v>89.658079867577086</v>
      </c>
      <c r="AJ493" s="105">
        <f t="shared" si="102"/>
        <v>100</v>
      </c>
      <c r="AK493" s="105">
        <f t="shared" si="103"/>
        <v>99.221183800623052</v>
      </c>
      <c r="AL493" s="47">
        <f t="shared" si="104"/>
        <v>55</v>
      </c>
    </row>
    <row r="494" spans="1:38" ht="24.95" customHeight="1" x14ac:dyDescent="0.25">
      <c r="A494" s="21" t="s">
        <v>1735</v>
      </c>
      <c r="B494" s="22" t="s">
        <v>1731</v>
      </c>
      <c r="C494" s="8" t="s">
        <v>520</v>
      </c>
      <c r="D494" s="8" t="s">
        <v>544</v>
      </c>
      <c r="E494" s="18" t="s">
        <v>1664</v>
      </c>
      <c r="F494" s="45" t="str">
        <f>IFERROR(VLOOKUP(E494,categoria!$A:$C,3,FALSE),"Categoria 1")</f>
        <v>Categoria 1</v>
      </c>
      <c r="G494" s="45">
        <v>1850</v>
      </c>
      <c r="H494" s="45">
        <v>31</v>
      </c>
      <c r="I494" s="7">
        <v>29</v>
      </c>
      <c r="J494" s="7">
        <v>28</v>
      </c>
      <c r="K494" s="7">
        <v>28</v>
      </c>
      <c r="L494" s="7">
        <v>27</v>
      </c>
      <c r="M494" s="7">
        <v>140</v>
      </c>
      <c r="N494" s="7">
        <v>153</v>
      </c>
      <c r="O494" s="7">
        <v>1402</v>
      </c>
      <c r="P494" s="7">
        <v>318</v>
      </c>
      <c r="Q494" s="45">
        <f t="shared" si="92"/>
        <v>2156</v>
      </c>
      <c r="R494" s="45">
        <f>'[1]SH-FA2007-18'!DR496</f>
        <v>28</v>
      </c>
      <c r="S494" s="45">
        <f>'[1]SH-FA2007-18'!DS496</f>
        <v>20</v>
      </c>
      <c r="T494" s="45">
        <f>'[1]SH-FA2007-18'!DT496</f>
        <v>21</v>
      </c>
      <c r="U494" s="45">
        <f>'[1]SH-FA2007-18'!DU496</f>
        <v>33</v>
      </c>
      <c r="V494" s="45">
        <f>'[1]SH-FA2007-18'!DV496</f>
        <v>38</v>
      </c>
      <c r="W494" s="45">
        <f>'[1]SH-FA2007-18'!DW496</f>
        <v>257.2</v>
      </c>
      <c r="X494" s="45">
        <f>'[1]SH-FA2007-18'!DX496</f>
        <v>90</v>
      </c>
      <c r="Y494" s="45">
        <f>'[1]SH-FA2007-18'!DY496</f>
        <v>1346.1111111111113</v>
      </c>
      <c r="Z494" s="45">
        <f>'[1]SH-FA2007-18'!DZ496</f>
        <v>308.68888888888887</v>
      </c>
      <c r="AA494" s="7">
        <f t="shared" si="93"/>
        <v>2142</v>
      </c>
      <c r="AB494" s="105">
        <f t="shared" si="94"/>
        <v>90.322580645161281</v>
      </c>
      <c r="AC494" s="105">
        <f t="shared" si="95"/>
        <v>68.965517241379317</v>
      </c>
      <c r="AD494" s="105">
        <f t="shared" si="96"/>
        <v>75</v>
      </c>
      <c r="AE494" s="105">
        <f t="shared" si="97"/>
        <v>100</v>
      </c>
      <c r="AF494" s="105">
        <f t="shared" si="98"/>
        <v>100</v>
      </c>
      <c r="AG494" s="105">
        <f t="shared" si="99"/>
        <v>100</v>
      </c>
      <c r="AH494" s="105">
        <f t="shared" si="100"/>
        <v>58.82352941176471</v>
      </c>
      <c r="AI494" s="105">
        <f t="shared" si="101"/>
        <v>96.013631320336046</v>
      </c>
      <c r="AJ494" s="105">
        <f t="shared" si="102"/>
        <v>97.071977638015369</v>
      </c>
      <c r="AK494" s="105">
        <f t="shared" si="103"/>
        <v>99.350649350649363</v>
      </c>
      <c r="AL494" s="47">
        <f t="shared" si="104"/>
        <v>14</v>
      </c>
    </row>
    <row r="495" spans="1:38" ht="24.95" customHeight="1" x14ac:dyDescent="0.25">
      <c r="A495" s="21" t="s">
        <v>545</v>
      </c>
      <c r="B495" s="22" t="s">
        <v>1740</v>
      </c>
      <c r="C495" s="8" t="s">
        <v>545</v>
      </c>
      <c r="D495" s="8" t="s">
        <v>546</v>
      </c>
      <c r="E495" s="18" t="s">
        <v>1825</v>
      </c>
      <c r="F495" s="45" t="str">
        <f>IFERROR(VLOOKUP(E495,categoria!$A:$C,3,FALSE),"Categoria 1")</f>
        <v>Categoria 1</v>
      </c>
      <c r="G495" s="45">
        <v>830</v>
      </c>
      <c r="H495" s="45">
        <v>34</v>
      </c>
      <c r="I495" s="7">
        <v>31</v>
      </c>
      <c r="J495" s="7">
        <v>28</v>
      </c>
      <c r="K495" s="7">
        <v>27</v>
      </c>
      <c r="L495" s="7">
        <v>28</v>
      </c>
      <c r="M495" s="7">
        <v>158</v>
      </c>
      <c r="N495" s="7">
        <v>212</v>
      </c>
      <c r="O495" s="7">
        <v>1766</v>
      </c>
      <c r="P495" s="7">
        <v>496</v>
      </c>
      <c r="Q495" s="45">
        <f t="shared" si="92"/>
        <v>2780</v>
      </c>
      <c r="R495" s="45">
        <f>'[1]SH-FA2007-18'!DR497</f>
        <v>29</v>
      </c>
      <c r="S495" s="45">
        <f>'[1]SH-FA2007-18'!DS497</f>
        <v>22</v>
      </c>
      <c r="T495" s="45">
        <f>'[1]SH-FA2007-18'!DT497</f>
        <v>31</v>
      </c>
      <c r="U495" s="45">
        <f>'[1]SH-FA2007-18'!DU497</f>
        <v>26</v>
      </c>
      <c r="V495" s="45">
        <f>'[1]SH-FA2007-18'!DV497</f>
        <v>46</v>
      </c>
      <c r="W495" s="45">
        <f>'[1]SH-FA2007-18'!DW497</f>
        <v>223.4</v>
      </c>
      <c r="X495" s="45">
        <f>'[1]SH-FA2007-18'!DX497</f>
        <v>94.8</v>
      </c>
      <c r="Y495" s="45">
        <f>'[1]SH-FA2007-18'!DY497</f>
        <v>1572.0444444444443</v>
      </c>
      <c r="Z495" s="45">
        <f>'[1]SH-FA2007-18'!DZ497</f>
        <v>621.75555555555559</v>
      </c>
      <c r="AA495" s="7">
        <f t="shared" si="93"/>
        <v>2666</v>
      </c>
      <c r="AB495" s="105">
        <f t="shared" si="94"/>
        <v>85.294117647058826</v>
      </c>
      <c r="AC495" s="105">
        <f t="shared" si="95"/>
        <v>70.967741935483872</v>
      </c>
      <c r="AD495" s="105">
        <f t="shared" si="96"/>
        <v>100</v>
      </c>
      <c r="AE495" s="105">
        <f t="shared" si="97"/>
        <v>96.296296296296291</v>
      </c>
      <c r="AF495" s="105">
        <f t="shared" si="98"/>
        <v>100</v>
      </c>
      <c r="AG495" s="105">
        <f t="shared" si="99"/>
        <v>100</v>
      </c>
      <c r="AH495" s="105">
        <f t="shared" si="100"/>
        <v>44.716981132075475</v>
      </c>
      <c r="AI495" s="105">
        <f t="shared" si="101"/>
        <v>89.017239209764682</v>
      </c>
      <c r="AJ495" s="105">
        <f t="shared" si="102"/>
        <v>100</v>
      </c>
      <c r="AK495" s="105">
        <f t="shared" si="103"/>
        <v>95.899280575539564</v>
      </c>
      <c r="AL495" s="47">
        <f t="shared" si="104"/>
        <v>114</v>
      </c>
    </row>
    <row r="496" spans="1:38" ht="24.95" customHeight="1" x14ac:dyDescent="0.25">
      <c r="A496" s="21" t="s">
        <v>1749</v>
      </c>
      <c r="B496" s="22" t="s">
        <v>1740</v>
      </c>
      <c r="C496" s="8" t="s">
        <v>545</v>
      </c>
      <c r="D496" s="8" t="s">
        <v>547</v>
      </c>
      <c r="E496" s="18" t="s">
        <v>1826</v>
      </c>
      <c r="F496" s="45" t="str">
        <f>IFERROR(VLOOKUP(E496,categoria!$A:$C,3,FALSE),"Categoria 1")</f>
        <v>Categoria 1</v>
      </c>
      <c r="G496" s="45">
        <v>5840</v>
      </c>
      <c r="H496" s="45">
        <v>247</v>
      </c>
      <c r="I496" s="7">
        <v>251</v>
      </c>
      <c r="J496" s="7">
        <v>255</v>
      </c>
      <c r="K496" s="7">
        <v>260</v>
      </c>
      <c r="L496" s="7">
        <v>266</v>
      </c>
      <c r="M496" s="7">
        <v>1437</v>
      </c>
      <c r="N496" s="7">
        <v>1576</v>
      </c>
      <c r="O496" s="7">
        <v>9211</v>
      </c>
      <c r="P496" s="7">
        <v>1139</v>
      </c>
      <c r="Q496" s="45">
        <f t="shared" si="92"/>
        <v>14642</v>
      </c>
      <c r="R496" s="45">
        <f>'[1]SH-FA2007-18'!DR498</f>
        <v>197</v>
      </c>
      <c r="S496" s="45">
        <f>'[1]SH-FA2007-18'!DS498</f>
        <v>212</v>
      </c>
      <c r="T496" s="45">
        <f>'[1]SH-FA2007-18'!DT498</f>
        <v>174</v>
      </c>
      <c r="U496" s="45">
        <f>'[1]SH-FA2007-18'!DU498</f>
        <v>245</v>
      </c>
      <c r="V496" s="45">
        <f>'[1]SH-FA2007-18'!DV498</f>
        <v>342</v>
      </c>
      <c r="W496" s="45">
        <f>'[1]SH-FA2007-18'!DW498</f>
        <v>1431.4</v>
      </c>
      <c r="X496" s="45">
        <f>'[1]SH-FA2007-18'!DX498</f>
        <v>755</v>
      </c>
      <c r="Y496" s="45">
        <f>'[1]SH-FA2007-18'!DY498</f>
        <v>4451.4888888888891</v>
      </c>
      <c r="Z496" s="45">
        <f>'[1]SH-FA2007-18'!DZ498</f>
        <v>776.11111111111109</v>
      </c>
      <c r="AA496" s="7">
        <f t="shared" si="93"/>
        <v>8584</v>
      </c>
      <c r="AB496" s="105">
        <f t="shared" si="94"/>
        <v>79.757085020242911</v>
      </c>
      <c r="AC496" s="105">
        <f t="shared" si="95"/>
        <v>84.462151394422307</v>
      </c>
      <c r="AD496" s="105">
        <f t="shared" si="96"/>
        <v>68.235294117647058</v>
      </c>
      <c r="AE496" s="105">
        <f t="shared" si="97"/>
        <v>94.230769230769226</v>
      </c>
      <c r="AF496" s="105">
        <f t="shared" si="98"/>
        <v>100</v>
      </c>
      <c r="AG496" s="105">
        <f t="shared" si="99"/>
        <v>99.610299234516361</v>
      </c>
      <c r="AH496" s="105">
        <f t="shared" si="100"/>
        <v>47.906091370558372</v>
      </c>
      <c r="AI496" s="105">
        <f t="shared" si="101"/>
        <v>48.327965355432518</v>
      </c>
      <c r="AJ496" s="105">
        <f t="shared" si="102"/>
        <v>68.13969368842065</v>
      </c>
      <c r="AK496" s="105">
        <f t="shared" si="103"/>
        <v>58.625870782679954</v>
      </c>
      <c r="AL496" s="47">
        <f t="shared" si="104"/>
        <v>6058</v>
      </c>
    </row>
    <row r="497" spans="1:38" ht="24.95" customHeight="1" x14ac:dyDescent="0.25">
      <c r="A497" s="21" t="s">
        <v>545</v>
      </c>
      <c r="B497" s="22" t="s">
        <v>1740</v>
      </c>
      <c r="C497" s="8" t="s">
        <v>545</v>
      </c>
      <c r="D497" s="8" t="s">
        <v>548</v>
      </c>
      <c r="E497" s="18" t="s">
        <v>1827</v>
      </c>
      <c r="F497" s="45" t="str">
        <f>IFERROR(VLOOKUP(E497,categoria!$A:$C,3,FALSE),"Categoria 1")</f>
        <v>Categoria 2</v>
      </c>
      <c r="G497" s="45">
        <v>12030</v>
      </c>
      <c r="H497" s="45">
        <v>359</v>
      </c>
      <c r="I497" s="7">
        <v>349</v>
      </c>
      <c r="J497" s="7">
        <v>346</v>
      </c>
      <c r="K497" s="7">
        <v>350</v>
      </c>
      <c r="L497" s="7">
        <v>357</v>
      </c>
      <c r="M497" s="7">
        <v>2026</v>
      </c>
      <c r="N497" s="7">
        <v>2476</v>
      </c>
      <c r="O497" s="7">
        <v>19541</v>
      </c>
      <c r="P497" s="7">
        <v>3973</v>
      </c>
      <c r="Q497" s="45">
        <f t="shared" si="92"/>
        <v>29777</v>
      </c>
      <c r="R497" s="45">
        <f>'[1]SH-FA2007-18'!DR499</f>
        <v>334</v>
      </c>
      <c r="S497" s="45">
        <f>'[1]SH-FA2007-18'!DS499</f>
        <v>257</v>
      </c>
      <c r="T497" s="45">
        <f>'[1]SH-FA2007-18'!DT499</f>
        <v>339</v>
      </c>
      <c r="U497" s="45">
        <f>'[1]SH-FA2007-18'!DU499</f>
        <v>455</v>
      </c>
      <c r="V497" s="45">
        <f>'[1]SH-FA2007-18'!DV499</f>
        <v>512</v>
      </c>
      <c r="W497" s="45">
        <f>'[1]SH-FA2007-18'!DW499</f>
        <v>2482.6</v>
      </c>
      <c r="X497" s="45">
        <f>'[1]SH-FA2007-18'!DX499</f>
        <v>908.60000000000014</v>
      </c>
      <c r="Y497" s="45">
        <f>'[1]SH-FA2007-18'!DY499</f>
        <v>18057.866666666665</v>
      </c>
      <c r="Z497" s="45">
        <f>'[1]SH-FA2007-18'!DZ499</f>
        <v>5478.9333333333334</v>
      </c>
      <c r="AA497" s="7">
        <f t="shared" si="93"/>
        <v>28825</v>
      </c>
      <c r="AB497" s="105">
        <f t="shared" si="94"/>
        <v>93.036211699164355</v>
      </c>
      <c r="AC497" s="105">
        <f t="shared" si="95"/>
        <v>73.638968481375358</v>
      </c>
      <c r="AD497" s="105">
        <f t="shared" si="96"/>
        <v>97.97687861271676</v>
      </c>
      <c r="AE497" s="105">
        <f t="shared" si="97"/>
        <v>100</v>
      </c>
      <c r="AF497" s="105">
        <f t="shared" si="98"/>
        <v>100</v>
      </c>
      <c r="AG497" s="105">
        <f t="shared" si="99"/>
        <v>100</v>
      </c>
      <c r="AH497" s="105">
        <f t="shared" si="100"/>
        <v>36.696284329563817</v>
      </c>
      <c r="AI497" s="105">
        <f t="shared" si="101"/>
        <v>92.410146188356094</v>
      </c>
      <c r="AJ497" s="105">
        <f t="shared" si="102"/>
        <v>100</v>
      </c>
      <c r="AK497" s="105">
        <f t="shared" si="103"/>
        <v>96.802901568324558</v>
      </c>
      <c r="AL497" s="47">
        <f t="shared" si="104"/>
        <v>952</v>
      </c>
    </row>
    <row r="498" spans="1:38" ht="24.95" customHeight="1" x14ac:dyDescent="0.25">
      <c r="A498" s="21" t="s">
        <v>545</v>
      </c>
      <c r="B498" s="22" t="s">
        <v>1740</v>
      </c>
      <c r="C498" s="8" t="s">
        <v>545</v>
      </c>
      <c r="D498" s="8" t="s">
        <v>549</v>
      </c>
      <c r="E498" s="18" t="s">
        <v>1828</v>
      </c>
      <c r="F498" s="45" t="str">
        <f>IFERROR(VLOOKUP(E498,categoria!$A:$C,3,FALSE),"Categoria 1")</f>
        <v>Categoria 1</v>
      </c>
      <c r="G498" s="45">
        <v>1380</v>
      </c>
      <c r="H498" s="45">
        <v>63</v>
      </c>
      <c r="I498" s="7">
        <v>62</v>
      </c>
      <c r="J498" s="7">
        <v>61</v>
      </c>
      <c r="K498" s="7">
        <v>60</v>
      </c>
      <c r="L498" s="7">
        <v>61</v>
      </c>
      <c r="M498" s="7">
        <v>328</v>
      </c>
      <c r="N498" s="7">
        <v>373</v>
      </c>
      <c r="O498" s="7">
        <v>2498</v>
      </c>
      <c r="P498" s="7">
        <v>461</v>
      </c>
      <c r="Q498" s="45">
        <f t="shared" si="92"/>
        <v>3967</v>
      </c>
      <c r="R498" s="45">
        <f>'[1]SH-FA2007-18'!DR500</f>
        <v>82</v>
      </c>
      <c r="S498" s="45">
        <f>'[1]SH-FA2007-18'!DS500</f>
        <v>74</v>
      </c>
      <c r="T498" s="45">
        <f>'[1]SH-FA2007-18'!DT500</f>
        <v>64</v>
      </c>
      <c r="U498" s="45">
        <f>'[1]SH-FA2007-18'!DU500</f>
        <v>70</v>
      </c>
      <c r="V498" s="45">
        <f>'[1]SH-FA2007-18'!DV500</f>
        <v>104</v>
      </c>
      <c r="W498" s="45">
        <f>'[1]SH-FA2007-18'!DW500</f>
        <v>518.6</v>
      </c>
      <c r="X498" s="45">
        <f>'[1]SH-FA2007-18'!DX500</f>
        <v>209.80000000000004</v>
      </c>
      <c r="Y498" s="45">
        <f>'[1]SH-FA2007-18'!DY500</f>
        <v>2341.7555555555559</v>
      </c>
      <c r="Z498" s="45">
        <f>'[1]SH-FA2007-18'!DZ500</f>
        <v>489.84444444444443</v>
      </c>
      <c r="AA498" s="7">
        <f t="shared" si="93"/>
        <v>3954.0000000000005</v>
      </c>
      <c r="AB498" s="105">
        <f t="shared" si="94"/>
        <v>100</v>
      </c>
      <c r="AC498" s="105">
        <f t="shared" si="95"/>
        <v>100</v>
      </c>
      <c r="AD498" s="105">
        <f t="shared" si="96"/>
        <v>100</v>
      </c>
      <c r="AE498" s="105">
        <f t="shared" si="97"/>
        <v>100</v>
      </c>
      <c r="AF498" s="105">
        <f t="shared" si="98"/>
        <v>100</v>
      </c>
      <c r="AG498" s="105">
        <f t="shared" si="99"/>
        <v>100</v>
      </c>
      <c r="AH498" s="105">
        <f t="shared" si="100"/>
        <v>56.24664879356569</v>
      </c>
      <c r="AI498" s="105">
        <f t="shared" si="101"/>
        <v>93.745218396939791</v>
      </c>
      <c r="AJ498" s="105">
        <f t="shared" si="102"/>
        <v>100</v>
      </c>
      <c r="AK498" s="105">
        <f t="shared" si="103"/>
        <v>99.672296445676849</v>
      </c>
      <c r="AL498" s="47">
        <f t="shared" si="104"/>
        <v>12.999999999999545</v>
      </c>
    </row>
    <row r="499" spans="1:38" ht="24.95" customHeight="1" x14ac:dyDescent="0.25">
      <c r="A499" s="21" t="s">
        <v>545</v>
      </c>
      <c r="B499" s="22" t="s">
        <v>1740</v>
      </c>
      <c r="C499" s="8" t="s">
        <v>545</v>
      </c>
      <c r="D499" s="8" t="s">
        <v>550</v>
      </c>
      <c r="E499" s="18" t="s">
        <v>1282</v>
      </c>
      <c r="F499" s="45" t="str">
        <f>IFERROR(VLOOKUP(E499,categoria!$A:$C,3,FALSE),"Categoria 1")</f>
        <v>Categoria 1</v>
      </c>
      <c r="G499" s="45">
        <v>1850</v>
      </c>
      <c r="H499" s="45">
        <v>102</v>
      </c>
      <c r="I499" s="7">
        <v>97</v>
      </c>
      <c r="J499" s="7">
        <v>93</v>
      </c>
      <c r="K499" s="7">
        <v>92</v>
      </c>
      <c r="L499" s="7">
        <v>93</v>
      </c>
      <c r="M499" s="7">
        <v>519</v>
      </c>
      <c r="N499" s="7">
        <v>626</v>
      </c>
      <c r="O499" s="7">
        <v>4256</v>
      </c>
      <c r="P499" s="7">
        <v>674</v>
      </c>
      <c r="Q499" s="45">
        <f t="shared" si="92"/>
        <v>6552</v>
      </c>
      <c r="R499" s="45">
        <f>'[1]SH-FA2007-18'!DR501</f>
        <v>44</v>
      </c>
      <c r="S499" s="45">
        <f>'[1]SH-FA2007-18'!DS501</f>
        <v>51</v>
      </c>
      <c r="T499" s="45">
        <f>'[1]SH-FA2007-18'!DT501</f>
        <v>126</v>
      </c>
      <c r="U499" s="45">
        <f>'[1]SH-FA2007-18'!DU501</f>
        <v>92</v>
      </c>
      <c r="V499" s="45">
        <f>'[1]SH-FA2007-18'!DV501</f>
        <v>99</v>
      </c>
      <c r="W499" s="45">
        <f>'[1]SH-FA2007-18'!DW501</f>
        <v>500.6</v>
      </c>
      <c r="X499" s="45">
        <f>'[1]SH-FA2007-18'!DX501</f>
        <v>164</v>
      </c>
      <c r="Y499" s="45">
        <f>'[1]SH-FA2007-18'!DY501</f>
        <v>2407.2222222222222</v>
      </c>
      <c r="Z499" s="45">
        <f>'[1]SH-FA2007-18'!DZ501</f>
        <v>871.17777777777781</v>
      </c>
      <c r="AA499" s="7">
        <f t="shared" si="93"/>
        <v>4355</v>
      </c>
      <c r="AB499" s="105">
        <f t="shared" si="94"/>
        <v>43.137254901960787</v>
      </c>
      <c r="AC499" s="105">
        <f t="shared" si="95"/>
        <v>52.577319587628871</v>
      </c>
      <c r="AD499" s="105">
        <f t="shared" si="96"/>
        <v>100</v>
      </c>
      <c r="AE499" s="105">
        <f t="shared" si="97"/>
        <v>100</v>
      </c>
      <c r="AF499" s="105">
        <f t="shared" si="98"/>
        <v>100</v>
      </c>
      <c r="AG499" s="105">
        <f t="shared" si="99"/>
        <v>96.454720616570327</v>
      </c>
      <c r="AH499" s="105">
        <f t="shared" si="100"/>
        <v>26.198083067092654</v>
      </c>
      <c r="AI499" s="105">
        <f t="shared" si="101"/>
        <v>56.560672514619881</v>
      </c>
      <c r="AJ499" s="105">
        <f t="shared" si="102"/>
        <v>100</v>
      </c>
      <c r="AK499" s="105">
        <f t="shared" si="103"/>
        <v>66.468253968253961</v>
      </c>
      <c r="AL499" s="47">
        <f t="shared" si="104"/>
        <v>2197</v>
      </c>
    </row>
    <row r="500" spans="1:38" ht="24.95" customHeight="1" x14ac:dyDescent="0.25">
      <c r="A500" s="21" t="s">
        <v>545</v>
      </c>
      <c r="B500" s="22" t="s">
        <v>1740</v>
      </c>
      <c r="C500" s="8" t="s">
        <v>545</v>
      </c>
      <c r="D500" s="8" t="s">
        <v>551</v>
      </c>
      <c r="E500" s="18" t="s">
        <v>1284</v>
      </c>
      <c r="F500" s="45" t="str">
        <f>IFERROR(VLOOKUP(E500,categoria!$A:$C,3,FALSE),"Categoria 1")</f>
        <v>Categoria 1</v>
      </c>
      <c r="G500" s="45">
        <v>1640</v>
      </c>
      <c r="H500" s="45">
        <v>85</v>
      </c>
      <c r="I500" s="7">
        <v>91</v>
      </c>
      <c r="J500" s="7">
        <v>97</v>
      </c>
      <c r="K500" s="7">
        <v>103</v>
      </c>
      <c r="L500" s="7">
        <v>108</v>
      </c>
      <c r="M500" s="7">
        <v>595</v>
      </c>
      <c r="N500" s="7">
        <v>655</v>
      </c>
      <c r="O500" s="7">
        <v>4700</v>
      </c>
      <c r="P500" s="7">
        <v>965</v>
      </c>
      <c r="Q500" s="45">
        <f t="shared" si="92"/>
        <v>7399</v>
      </c>
      <c r="R500" s="45">
        <f>'[1]SH-FA2007-18'!DR502</f>
        <v>114</v>
      </c>
      <c r="S500" s="45">
        <f>'[1]SH-FA2007-18'!DS502</f>
        <v>110</v>
      </c>
      <c r="T500" s="45">
        <f>'[1]SH-FA2007-18'!DT502</f>
        <v>113</v>
      </c>
      <c r="U500" s="45">
        <f>'[1]SH-FA2007-18'!DU502</f>
        <v>131</v>
      </c>
      <c r="V500" s="45">
        <f>'[1]SH-FA2007-18'!DV502</f>
        <v>171</v>
      </c>
      <c r="W500" s="45">
        <f>'[1]SH-FA2007-18'!DW502</f>
        <v>767.8</v>
      </c>
      <c r="X500" s="45">
        <f>'[1]SH-FA2007-18'!DX502</f>
        <v>344</v>
      </c>
      <c r="Y500" s="45">
        <f>'[1]SH-FA2007-18'!DY502</f>
        <v>3513.2</v>
      </c>
      <c r="Z500" s="45">
        <f>'[1]SH-FA2007-18'!DZ502</f>
        <v>1083.9999999999998</v>
      </c>
      <c r="AA500" s="7">
        <f t="shared" si="93"/>
        <v>6348</v>
      </c>
      <c r="AB500" s="105">
        <f t="shared" si="94"/>
        <v>100</v>
      </c>
      <c r="AC500" s="105">
        <f t="shared" si="95"/>
        <v>100</v>
      </c>
      <c r="AD500" s="105">
        <f t="shared" si="96"/>
        <v>100</v>
      </c>
      <c r="AE500" s="105">
        <f t="shared" si="97"/>
        <v>100</v>
      </c>
      <c r="AF500" s="105">
        <f t="shared" si="98"/>
        <v>100</v>
      </c>
      <c r="AG500" s="105">
        <f t="shared" si="99"/>
        <v>100</v>
      </c>
      <c r="AH500" s="105">
        <f t="shared" si="100"/>
        <v>52.519083969465655</v>
      </c>
      <c r="AI500" s="105">
        <f t="shared" si="101"/>
        <v>74.748936170212772</v>
      </c>
      <c r="AJ500" s="105">
        <f t="shared" si="102"/>
        <v>100</v>
      </c>
      <c r="AK500" s="105">
        <f t="shared" si="103"/>
        <v>85.7953777537505</v>
      </c>
      <c r="AL500" s="47">
        <f t="shared" si="104"/>
        <v>1051</v>
      </c>
    </row>
    <row r="501" spans="1:38" ht="24.95" customHeight="1" x14ac:dyDescent="0.25">
      <c r="A501" s="21" t="s">
        <v>1749</v>
      </c>
      <c r="B501" s="22" t="s">
        <v>1740</v>
      </c>
      <c r="C501" s="8" t="s">
        <v>545</v>
      </c>
      <c r="D501" s="8" t="s">
        <v>552</v>
      </c>
      <c r="E501" s="18" t="s">
        <v>1829</v>
      </c>
      <c r="F501" s="45" t="str">
        <f>IFERROR(VLOOKUP(E501,categoria!$A:$C,3,FALSE),"Categoria 1")</f>
        <v>Categoria 1</v>
      </c>
      <c r="G501" s="45">
        <v>12060</v>
      </c>
      <c r="H501" s="45">
        <v>657</v>
      </c>
      <c r="I501" s="7">
        <v>648</v>
      </c>
      <c r="J501" s="7">
        <v>650</v>
      </c>
      <c r="K501" s="7">
        <v>662</v>
      </c>
      <c r="L501" s="7">
        <v>680</v>
      </c>
      <c r="M501" s="7">
        <v>3851</v>
      </c>
      <c r="N501" s="7">
        <v>4598</v>
      </c>
      <c r="O501" s="7">
        <v>29603</v>
      </c>
      <c r="P501" s="7">
        <v>4499</v>
      </c>
      <c r="Q501" s="45">
        <f t="shared" si="92"/>
        <v>45848</v>
      </c>
      <c r="R501" s="45">
        <f>'[1]SH-FA2007-18'!DR503</f>
        <v>451</v>
      </c>
      <c r="S501" s="45">
        <f>'[1]SH-FA2007-18'!DS503</f>
        <v>399</v>
      </c>
      <c r="T501" s="45">
        <f>'[1]SH-FA2007-18'!DT503</f>
        <v>656</v>
      </c>
      <c r="U501" s="45">
        <f>'[1]SH-FA2007-18'!DU503</f>
        <v>701</v>
      </c>
      <c r="V501" s="45">
        <f>'[1]SH-FA2007-18'!DV503</f>
        <v>734</v>
      </c>
      <c r="W501" s="45">
        <f>'[1]SH-FA2007-18'!DW503</f>
        <v>4899.3999999999996</v>
      </c>
      <c r="X501" s="45">
        <f>'[1]SH-FA2007-18'!DX503</f>
        <v>2014</v>
      </c>
      <c r="Y501" s="45">
        <f>'[1]SH-FA2007-18'!DY503</f>
        <v>31361.066666666666</v>
      </c>
      <c r="Z501" s="45">
        <f>'[1]SH-FA2007-18'!DZ503</f>
        <v>8438.5333333333347</v>
      </c>
      <c r="AA501" s="7">
        <f t="shared" si="93"/>
        <v>49654</v>
      </c>
      <c r="AB501" s="105">
        <f t="shared" si="94"/>
        <v>68.645357686453579</v>
      </c>
      <c r="AC501" s="105">
        <f t="shared" si="95"/>
        <v>61.574074074074069</v>
      </c>
      <c r="AD501" s="105">
        <f t="shared" si="96"/>
        <v>100</v>
      </c>
      <c r="AE501" s="105">
        <f t="shared" si="97"/>
        <v>100</v>
      </c>
      <c r="AF501" s="105">
        <f t="shared" si="98"/>
        <v>100</v>
      </c>
      <c r="AG501" s="105">
        <f t="shared" si="99"/>
        <v>100</v>
      </c>
      <c r="AH501" s="105">
        <f t="shared" si="100"/>
        <v>43.801652892561982</v>
      </c>
      <c r="AI501" s="105">
        <f t="shared" si="101"/>
        <v>100</v>
      </c>
      <c r="AJ501" s="105">
        <f t="shared" si="102"/>
        <v>100</v>
      </c>
      <c r="AK501" s="105">
        <f t="shared" si="103"/>
        <v>100</v>
      </c>
      <c r="AL501" s="47" t="str">
        <f t="shared" si="104"/>
        <v>-</v>
      </c>
    </row>
    <row r="502" spans="1:38" ht="24.95" customHeight="1" x14ac:dyDescent="0.25">
      <c r="A502" s="21" t="s">
        <v>545</v>
      </c>
      <c r="B502" s="22" t="s">
        <v>1740</v>
      </c>
      <c r="C502" s="8" t="s">
        <v>545</v>
      </c>
      <c r="D502" s="8" t="s">
        <v>553</v>
      </c>
      <c r="E502" s="18" t="s">
        <v>1830</v>
      </c>
      <c r="F502" s="45" t="str">
        <f>IFERROR(VLOOKUP(E502,categoria!$A:$C,3,FALSE),"Categoria 1")</f>
        <v>Categoria 1</v>
      </c>
      <c r="G502" s="45">
        <v>1630</v>
      </c>
      <c r="H502" s="45">
        <v>85</v>
      </c>
      <c r="I502" s="7">
        <v>81</v>
      </c>
      <c r="J502" s="7">
        <v>79</v>
      </c>
      <c r="K502" s="7">
        <v>80</v>
      </c>
      <c r="L502" s="7">
        <v>82</v>
      </c>
      <c r="M502" s="7">
        <v>505</v>
      </c>
      <c r="N502" s="7">
        <v>655</v>
      </c>
      <c r="O502" s="7">
        <v>4871</v>
      </c>
      <c r="P502" s="7">
        <v>1146</v>
      </c>
      <c r="Q502" s="45">
        <f t="shared" si="92"/>
        <v>7584</v>
      </c>
      <c r="R502" s="45">
        <f>'[1]SH-FA2007-18'!DR504</f>
        <v>84</v>
      </c>
      <c r="S502" s="45">
        <f>'[1]SH-FA2007-18'!DS504</f>
        <v>75</v>
      </c>
      <c r="T502" s="45">
        <f>'[1]SH-FA2007-18'!DT504</f>
        <v>60</v>
      </c>
      <c r="U502" s="45">
        <f>'[1]SH-FA2007-18'!DU504</f>
        <v>52</v>
      </c>
      <c r="V502" s="45">
        <f>'[1]SH-FA2007-18'!DV504</f>
        <v>119</v>
      </c>
      <c r="W502" s="45">
        <f>'[1]SH-FA2007-18'!DW504</f>
        <v>555.20000000000005</v>
      </c>
      <c r="X502" s="45">
        <f>'[1]SH-FA2007-18'!DX504</f>
        <v>297</v>
      </c>
      <c r="Y502" s="45">
        <f>'[1]SH-FA2007-18'!DY504</f>
        <v>4323.5333333333338</v>
      </c>
      <c r="Z502" s="45">
        <f>'[1]SH-FA2007-18'!DZ504</f>
        <v>1524.2666666666667</v>
      </c>
      <c r="AA502" s="7">
        <f t="shared" si="93"/>
        <v>7090</v>
      </c>
      <c r="AB502" s="105">
        <f t="shared" si="94"/>
        <v>98.82352941176471</v>
      </c>
      <c r="AC502" s="105">
        <f t="shared" si="95"/>
        <v>92.592592592592595</v>
      </c>
      <c r="AD502" s="105">
        <f t="shared" si="96"/>
        <v>75.949367088607602</v>
      </c>
      <c r="AE502" s="105">
        <f t="shared" si="97"/>
        <v>65</v>
      </c>
      <c r="AF502" s="105">
        <f t="shared" si="98"/>
        <v>100</v>
      </c>
      <c r="AG502" s="105">
        <f t="shared" si="99"/>
        <v>100</v>
      </c>
      <c r="AH502" s="105">
        <f t="shared" si="100"/>
        <v>45.343511450381676</v>
      </c>
      <c r="AI502" s="105">
        <f t="shared" si="101"/>
        <v>88.760692534045035</v>
      </c>
      <c r="AJ502" s="105">
        <f t="shared" si="102"/>
        <v>100</v>
      </c>
      <c r="AK502" s="105">
        <f t="shared" si="103"/>
        <v>93.486286919831215</v>
      </c>
      <c r="AL502" s="47">
        <f t="shared" si="104"/>
        <v>494</v>
      </c>
    </row>
    <row r="503" spans="1:38" ht="24.95" customHeight="1" x14ac:dyDescent="0.25">
      <c r="A503" s="21" t="s">
        <v>545</v>
      </c>
      <c r="B503" s="22" t="s">
        <v>1740</v>
      </c>
      <c r="C503" s="8" t="s">
        <v>545</v>
      </c>
      <c r="D503" s="8" t="s">
        <v>554</v>
      </c>
      <c r="E503" s="18" t="s">
        <v>1831</v>
      </c>
      <c r="F503" s="45" t="str">
        <f>IFERROR(VLOOKUP(E503,categoria!$A:$C,3,FALSE),"Categoria 1")</f>
        <v>Categoria 2</v>
      </c>
      <c r="G503" s="45">
        <v>4020</v>
      </c>
      <c r="H503" s="45">
        <v>174</v>
      </c>
      <c r="I503" s="7">
        <v>186</v>
      </c>
      <c r="J503" s="7">
        <v>198</v>
      </c>
      <c r="K503" s="7">
        <v>209</v>
      </c>
      <c r="L503" s="7">
        <v>218</v>
      </c>
      <c r="M503" s="7">
        <v>1208</v>
      </c>
      <c r="N503" s="7">
        <v>1359</v>
      </c>
      <c r="O503" s="7">
        <v>11242</v>
      </c>
      <c r="P503" s="7">
        <v>2499</v>
      </c>
      <c r="Q503" s="45">
        <f t="shared" si="92"/>
        <v>17293</v>
      </c>
      <c r="R503" s="45">
        <f>'[1]SH-FA2007-18'!DR505</f>
        <v>233</v>
      </c>
      <c r="S503" s="45">
        <f>'[1]SH-FA2007-18'!DS505</f>
        <v>158</v>
      </c>
      <c r="T503" s="45">
        <f>'[1]SH-FA2007-18'!DT505</f>
        <v>145</v>
      </c>
      <c r="U503" s="45">
        <f>'[1]SH-FA2007-18'!DU505</f>
        <v>222</v>
      </c>
      <c r="V503" s="45">
        <f>'[1]SH-FA2007-18'!DV505</f>
        <v>276</v>
      </c>
      <c r="W503" s="45">
        <f>'[1]SH-FA2007-18'!DW505</f>
        <v>1508.4</v>
      </c>
      <c r="X503" s="45">
        <f>'[1]SH-FA2007-18'!DX505</f>
        <v>697.8</v>
      </c>
      <c r="Y503" s="45">
        <f>'[1]SH-FA2007-18'!DY505</f>
        <v>8197.0222222222219</v>
      </c>
      <c r="Z503" s="45">
        <f>'[1]SH-FA2007-18'!DZ505</f>
        <v>2271.7777777777778</v>
      </c>
      <c r="AA503" s="7">
        <f t="shared" si="93"/>
        <v>13709</v>
      </c>
      <c r="AB503" s="105">
        <f t="shared" si="94"/>
        <v>100</v>
      </c>
      <c r="AC503" s="105">
        <f t="shared" si="95"/>
        <v>84.946236559139791</v>
      </c>
      <c r="AD503" s="105">
        <f t="shared" si="96"/>
        <v>73.232323232323239</v>
      </c>
      <c r="AE503" s="105">
        <f t="shared" si="97"/>
        <v>100</v>
      </c>
      <c r="AF503" s="105">
        <f t="shared" si="98"/>
        <v>100</v>
      </c>
      <c r="AG503" s="105">
        <f t="shared" si="99"/>
        <v>100</v>
      </c>
      <c r="AH503" s="105">
        <f t="shared" si="100"/>
        <v>51.346578366445918</v>
      </c>
      <c r="AI503" s="105">
        <f t="shared" si="101"/>
        <v>72.91426990057127</v>
      </c>
      <c r="AJ503" s="105">
        <f t="shared" si="102"/>
        <v>90.907474100751415</v>
      </c>
      <c r="AK503" s="105">
        <f t="shared" si="103"/>
        <v>79.274851095819116</v>
      </c>
      <c r="AL503" s="47">
        <f t="shared" si="104"/>
        <v>3584</v>
      </c>
    </row>
    <row r="504" spans="1:38" ht="24.95" customHeight="1" x14ac:dyDescent="0.25">
      <c r="A504" s="21" t="s">
        <v>1749</v>
      </c>
      <c r="B504" s="22" t="s">
        <v>1740</v>
      </c>
      <c r="C504" s="8" t="s">
        <v>545</v>
      </c>
      <c r="D504" s="8" t="s">
        <v>555</v>
      </c>
      <c r="E504" s="18" t="s">
        <v>1361</v>
      </c>
      <c r="F504" s="45" t="str">
        <f>IFERROR(VLOOKUP(E504,categoria!$A:$C,3,FALSE),"Categoria 1")</f>
        <v>Categoria 1</v>
      </c>
      <c r="G504" s="45">
        <v>2330</v>
      </c>
      <c r="H504" s="45">
        <v>99</v>
      </c>
      <c r="I504" s="7">
        <v>110</v>
      </c>
      <c r="J504" s="7">
        <v>118</v>
      </c>
      <c r="K504" s="7">
        <v>127</v>
      </c>
      <c r="L504" s="7">
        <v>135</v>
      </c>
      <c r="M504" s="7">
        <v>771</v>
      </c>
      <c r="N504" s="7">
        <v>857</v>
      </c>
      <c r="O504" s="7">
        <v>5713</v>
      </c>
      <c r="P504" s="7">
        <v>856</v>
      </c>
      <c r="Q504" s="45">
        <f t="shared" si="92"/>
        <v>8786</v>
      </c>
      <c r="R504" s="45">
        <f>'[1]SH-FA2007-18'!DR506</f>
        <v>138</v>
      </c>
      <c r="S504" s="45">
        <f>'[1]SH-FA2007-18'!DS506</f>
        <v>121</v>
      </c>
      <c r="T504" s="45">
        <f>'[1]SH-FA2007-18'!DT506</f>
        <v>81</v>
      </c>
      <c r="U504" s="45">
        <f>'[1]SH-FA2007-18'!DU506</f>
        <v>175</v>
      </c>
      <c r="V504" s="45">
        <f>'[1]SH-FA2007-18'!DV506</f>
        <v>177</v>
      </c>
      <c r="W504" s="45">
        <f>'[1]SH-FA2007-18'!DW506</f>
        <v>770.8</v>
      </c>
      <c r="X504" s="45">
        <f>'[1]SH-FA2007-18'!DX506</f>
        <v>408.2</v>
      </c>
      <c r="Y504" s="45">
        <f>'[1]SH-FA2007-18'!DY506</f>
        <v>4853.4666666666672</v>
      </c>
      <c r="Z504" s="45">
        <f>'[1]SH-FA2007-18'!DZ506</f>
        <v>1018.5333333333333</v>
      </c>
      <c r="AA504" s="7">
        <f t="shared" si="93"/>
        <v>7743</v>
      </c>
      <c r="AB504" s="105">
        <f t="shared" si="94"/>
        <v>100</v>
      </c>
      <c r="AC504" s="105">
        <f t="shared" si="95"/>
        <v>100</v>
      </c>
      <c r="AD504" s="105">
        <f t="shared" si="96"/>
        <v>68.644067796610159</v>
      </c>
      <c r="AE504" s="105">
        <f t="shared" si="97"/>
        <v>100</v>
      </c>
      <c r="AF504" s="105">
        <f t="shared" si="98"/>
        <v>100</v>
      </c>
      <c r="AG504" s="105">
        <f t="shared" si="99"/>
        <v>99.974059662775602</v>
      </c>
      <c r="AH504" s="105">
        <f t="shared" si="100"/>
        <v>47.631271878646444</v>
      </c>
      <c r="AI504" s="105">
        <f t="shared" si="101"/>
        <v>84.954781492502491</v>
      </c>
      <c r="AJ504" s="105">
        <f t="shared" si="102"/>
        <v>100</v>
      </c>
      <c r="AK504" s="105">
        <f t="shared" si="103"/>
        <v>88.128841338493061</v>
      </c>
      <c r="AL504" s="47">
        <f t="shared" si="104"/>
        <v>1043</v>
      </c>
    </row>
    <row r="505" spans="1:38" ht="24.95" customHeight="1" x14ac:dyDescent="0.25">
      <c r="A505" s="21" t="s">
        <v>545</v>
      </c>
      <c r="B505" s="22" t="s">
        <v>1740</v>
      </c>
      <c r="C505" s="8" t="s">
        <v>545</v>
      </c>
      <c r="D505" s="8" t="s">
        <v>556</v>
      </c>
      <c r="E505" s="18" t="s">
        <v>1398</v>
      </c>
      <c r="F505" s="45" t="str">
        <f>IFERROR(VLOOKUP(E505,categoria!$A:$C,3,FALSE),"Categoria 1")</f>
        <v>Categoria 1</v>
      </c>
      <c r="G505" s="45">
        <v>1500</v>
      </c>
      <c r="H505" s="45">
        <v>31</v>
      </c>
      <c r="I505" s="7">
        <v>33</v>
      </c>
      <c r="J505" s="7">
        <v>35</v>
      </c>
      <c r="K505" s="7">
        <v>39</v>
      </c>
      <c r="L505" s="7">
        <v>41</v>
      </c>
      <c r="M505" s="7">
        <v>247</v>
      </c>
      <c r="N505" s="7">
        <v>300</v>
      </c>
      <c r="O505" s="7">
        <v>2325</v>
      </c>
      <c r="P505" s="7">
        <v>699</v>
      </c>
      <c r="Q505" s="45">
        <f t="shared" si="92"/>
        <v>3750</v>
      </c>
      <c r="R505" s="45">
        <f>'[1]SH-FA2007-18'!DR507</f>
        <v>41</v>
      </c>
      <c r="S505" s="45">
        <f>'[1]SH-FA2007-18'!DS507</f>
        <v>24</v>
      </c>
      <c r="T505" s="45">
        <f>'[1]SH-FA2007-18'!DT507</f>
        <v>40</v>
      </c>
      <c r="U505" s="45">
        <f>'[1]SH-FA2007-18'!DU507</f>
        <v>57</v>
      </c>
      <c r="V505" s="45">
        <f>'[1]SH-FA2007-18'!DV507</f>
        <v>45</v>
      </c>
      <c r="W505" s="45">
        <f>'[1]SH-FA2007-18'!DW507</f>
        <v>277.2</v>
      </c>
      <c r="X505" s="45">
        <f>'[1]SH-FA2007-18'!DX507</f>
        <v>99.600000000000009</v>
      </c>
      <c r="Y505" s="45">
        <f>'[1]SH-FA2007-18'!DY507</f>
        <v>1556.3555555555556</v>
      </c>
      <c r="Z505" s="45">
        <f>'[1]SH-FA2007-18'!DZ507</f>
        <v>439.84444444444443</v>
      </c>
      <c r="AA505" s="7">
        <f t="shared" si="93"/>
        <v>2580</v>
      </c>
      <c r="AB505" s="105">
        <f t="shared" si="94"/>
        <v>100</v>
      </c>
      <c r="AC505" s="105">
        <f t="shared" si="95"/>
        <v>72.727272727272734</v>
      </c>
      <c r="AD505" s="105">
        <f t="shared" si="96"/>
        <v>100</v>
      </c>
      <c r="AE505" s="105">
        <f t="shared" si="97"/>
        <v>100</v>
      </c>
      <c r="AF505" s="105">
        <f t="shared" si="98"/>
        <v>100</v>
      </c>
      <c r="AG505" s="105">
        <f t="shared" si="99"/>
        <v>100</v>
      </c>
      <c r="AH505" s="105">
        <f t="shared" si="100"/>
        <v>33.200000000000003</v>
      </c>
      <c r="AI505" s="105">
        <f t="shared" si="101"/>
        <v>66.940023894862605</v>
      </c>
      <c r="AJ505" s="105">
        <f t="shared" si="102"/>
        <v>62.924813225242403</v>
      </c>
      <c r="AK505" s="105">
        <f t="shared" si="103"/>
        <v>68.8</v>
      </c>
      <c r="AL505" s="47">
        <f t="shared" si="104"/>
        <v>1170</v>
      </c>
    </row>
    <row r="506" spans="1:38" ht="24.95" customHeight="1" x14ac:dyDescent="0.25">
      <c r="A506" s="21" t="s">
        <v>545</v>
      </c>
      <c r="B506" s="22" t="s">
        <v>1740</v>
      </c>
      <c r="C506" s="8" t="s">
        <v>545</v>
      </c>
      <c r="D506" s="8" t="s">
        <v>557</v>
      </c>
      <c r="E506" s="18" t="s">
        <v>1462</v>
      </c>
      <c r="F506" s="45" t="str">
        <f>IFERROR(VLOOKUP(E506,categoria!$A:$C,3,FALSE),"Categoria 1")</f>
        <v>Categoria 1</v>
      </c>
      <c r="G506" s="45">
        <v>33850</v>
      </c>
      <c r="H506" s="45">
        <v>1617</v>
      </c>
      <c r="I506" s="7">
        <v>1603</v>
      </c>
      <c r="J506" s="7">
        <v>1610</v>
      </c>
      <c r="K506" s="7">
        <v>1633</v>
      </c>
      <c r="L506" s="7">
        <v>1673</v>
      </c>
      <c r="M506" s="7">
        <v>9310</v>
      </c>
      <c r="N506" s="7">
        <v>11178</v>
      </c>
      <c r="O506" s="7">
        <v>95548</v>
      </c>
      <c r="P506" s="7">
        <v>16778</v>
      </c>
      <c r="Q506" s="45">
        <f t="shared" si="92"/>
        <v>140950</v>
      </c>
      <c r="R506" s="45">
        <f>'[1]SH-FA2007-18'!DR508</f>
        <v>1542</v>
      </c>
      <c r="S506" s="45">
        <f>'[1]SH-FA2007-18'!DS508</f>
        <v>358</v>
      </c>
      <c r="T506" s="45">
        <f>'[1]SH-FA2007-18'!DT508</f>
        <v>1721</v>
      </c>
      <c r="U506" s="45">
        <f>'[1]SH-FA2007-18'!DU508</f>
        <v>1663</v>
      </c>
      <c r="V506" s="45">
        <f>'[1]SH-FA2007-18'!DV508</f>
        <v>2001</v>
      </c>
      <c r="W506" s="45">
        <f>'[1]SH-FA2007-18'!DW508</f>
        <v>13128.400000000001</v>
      </c>
      <c r="X506" s="45">
        <f>'[1]SH-FA2007-18'!DX508</f>
        <v>5485.8</v>
      </c>
      <c r="Y506" s="45">
        <f>'[1]SH-FA2007-18'!DY508</f>
        <v>72079.577777777769</v>
      </c>
      <c r="Z506" s="45">
        <f>'[1]SH-FA2007-18'!DZ508</f>
        <v>21088.222222222223</v>
      </c>
      <c r="AA506" s="7">
        <f t="shared" si="93"/>
        <v>119066.99999999999</v>
      </c>
      <c r="AB506" s="105">
        <f t="shared" si="94"/>
        <v>95.361781076066791</v>
      </c>
      <c r="AC506" s="105">
        <f t="shared" si="95"/>
        <v>22.333125389893947</v>
      </c>
      <c r="AD506" s="105">
        <f t="shared" si="96"/>
        <v>100</v>
      </c>
      <c r="AE506" s="105">
        <f t="shared" si="97"/>
        <v>100</v>
      </c>
      <c r="AF506" s="105">
        <f t="shared" si="98"/>
        <v>100</v>
      </c>
      <c r="AG506" s="105">
        <f t="shared" si="99"/>
        <v>100</v>
      </c>
      <c r="AH506" s="105">
        <f t="shared" si="100"/>
        <v>49.076757917337623</v>
      </c>
      <c r="AI506" s="105">
        <f t="shared" si="101"/>
        <v>75.438081150602599</v>
      </c>
      <c r="AJ506" s="105">
        <f t="shared" si="102"/>
        <v>100</v>
      </c>
      <c r="AK506" s="105">
        <f t="shared" si="103"/>
        <v>84.474636395885057</v>
      </c>
      <c r="AL506" s="47">
        <f t="shared" si="104"/>
        <v>21883.000000000015</v>
      </c>
    </row>
    <row r="507" spans="1:38" ht="24.95" customHeight="1" x14ac:dyDescent="0.25">
      <c r="A507" s="21" t="s">
        <v>545</v>
      </c>
      <c r="B507" s="22" t="s">
        <v>1740</v>
      </c>
      <c r="C507" s="8" t="s">
        <v>545</v>
      </c>
      <c r="D507" s="8" t="s">
        <v>558</v>
      </c>
      <c r="E507" s="18" t="s">
        <v>1832</v>
      </c>
      <c r="F507" s="45" t="str">
        <f>IFERROR(VLOOKUP(E507,categoria!$A:$C,3,FALSE),"Categoria 1")</f>
        <v>Categoria 1</v>
      </c>
      <c r="G507" s="45">
        <v>3400</v>
      </c>
      <c r="H507" s="45">
        <v>231</v>
      </c>
      <c r="I507" s="7">
        <v>218</v>
      </c>
      <c r="J507" s="7">
        <v>211</v>
      </c>
      <c r="K507" s="7">
        <v>213</v>
      </c>
      <c r="L507" s="7">
        <v>221</v>
      </c>
      <c r="M507" s="7">
        <v>1337</v>
      </c>
      <c r="N507" s="7">
        <v>1745</v>
      </c>
      <c r="O507" s="7">
        <v>12075</v>
      </c>
      <c r="P507" s="7">
        <v>2447</v>
      </c>
      <c r="Q507" s="45">
        <f t="shared" si="92"/>
        <v>18698</v>
      </c>
      <c r="R507" s="45">
        <f>'[1]SH-FA2007-18'!DR509</f>
        <v>211</v>
      </c>
      <c r="S507" s="45">
        <f>'[1]SH-FA2007-18'!DS509</f>
        <v>201</v>
      </c>
      <c r="T507" s="45">
        <f>'[1]SH-FA2007-18'!DT509</f>
        <v>191</v>
      </c>
      <c r="U507" s="45">
        <f>'[1]SH-FA2007-18'!DU509</f>
        <v>250</v>
      </c>
      <c r="V507" s="45">
        <f>'[1]SH-FA2007-18'!DV509</f>
        <v>252</v>
      </c>
      <c r="W507" s="45">
        <f>'[1]SH-FA2007-18'!DW509</f>
        <v>1441.6</v>
      </c>
      <c r="X507" s="45">
        <f>'[1]SH-FA2007-18'!DX509</f>
        <v>690</v>
      </c>
      <c r="Y507" s="45">
        <f>'[1]SH-FA2007-18'!DY509</f>
        <v>7510.2666666666655</v>
      </c>
      <c r="Z507" s="45">
        <f>'[1]SH-FA2007-18'!DZ509</f>
        <v>1857.1333333333334</v>
      </c>
      <c r="AA507" s="7">
        <f t="shared" si="93"/>
        <v>12603.999999999998</v>
      </c>
      <c r="AB507" s="105">
        <f t="shared" si="94"/>
        <v>91.341991341991346</v>
      </c>
      <c r="AC507" s="105">
        <f t="shared" si="95"/>
        <v>92.201834862385326</v>
      </c>
      <c r="AD507" s="105">
        <f t="shared" si="96"/>
        <v>90.521327014218016</v>
      </c>
      <c r="AE507" s="105">
        <f t="shared" si="97"/>
        <v>100</v>
      </c>
      <c r="AF507" s="105">
        <f t="shared" si="98"/>
        <v>100</v>
      </c>
      <c r="AG507" s="105">
        <f t="shared" si="99"/>
        <v>100</v>
      </c>
      <c r="AH507" s="105">
        <f t="shared" si="100"/>
        <v>39.541547277936964</v>
      </c>
      <c r="AI507" s="105">
        <f t="shared" si="101"/>
        <v>62.196825396825382</v>
      </c>
      <c r="AJ507" s="105">
        <f t="shared" si="102"/>
        <v>75.894292330745145</v>
      </c>
      <c r="AK507" s="105">
        <f t="shared" si="103"/>
        <v>67.408278960316608</v>
      </c>
      <c r="AL507" s="47">
        <f t="shared" si="104"/>
        <v>6094.0000000000018</v>
      </c>
    </row>
    <row r="508" spans="1:38" ht="24.95" customHeight="1" x14ac:dyDescent="0.25">
      <c r="A508" s="21" t="s">
        <v>545</v>
      </c>
      <c r="B508" s="22" t="s">
        <v>1740</v>
      </c>
      <c r="C508" s="8" t="s">
        <v>545</v>
      </c>
      <c r="D508" s="8" t="s">
        <v>559</v>
      </c>
      <c r="E508" s="18" t="s">
        <v>1525</v>
      </c>
      <c r="F508" s="45" t="str">
        <f>IFERROR(VLOOKUP(E508,categoria!$A:$C,3,FALSE),"Categoria 1")</f>
        <v>Categoria 2</v>
      </c>
      <c r="G508" s="45">
        <v>5100</v>
      </c>
      <c r="H508" s="45">
        <v>139</v>
      </c>
      <c r="I508" s="7">
        <v>147</v>
      </c>
      <c r="J508" s="7">
        <v>154</v>
      </c>
      <c r="K508" s="7">
        <v>161</v>
      </c>
      <c r="L508" s="7">
        <v>166</v>
      </c>
      <c r="M508" s="7">
        <v>895</v>
      </c>
      <c r="N508" s="7">
        <v>955</v>
      </c>
      <c r="O508" s="7">
        <v>7996</v>
      </c>
      <c r="P508" s="7">
        <v>1326</v>
      </c>
      <c r="Q508" s="45">
        <f t="shared" si="92"/>
        <v>11939</v>
      </c>
      <c r="R508" s="45">
        <f>'[1]SH-FA2007-18'!DR510</f>
        <v>200</v>
      </c>
      <c r="S508" s="45">
        <f>'[1]SH-FA2007-18'!DS510</f>
        <v>145</v>
      </c>
      <c r="T508" s="45">
        <f>'[1]SH-FA2007-18'!DT510</f>
        <v>125</v>
      </c>
      <c r="U508" s="45">
        <f>'[1]SH-FA2007-18'!DU510</f>
        <v>182</v>
      </c>
      <c r="V508" s="45">
        <f>'[1]SH-FA2007-18'!DV510</f>
        <v>176</v>
      </c>
      <c r="W508" s="45">
        <f>'[1]SH-FA2007-18'!DW510</f>
        <v>1086.5999999999999</v>
      </c>
      <c r="X508" s="45">
        <f>'[1]SH-FA2007-18'!DX510</f>
        <v>512</v>
      </c>
      <c r="Y508" s="45">
        <f>'[1]SH-FA2007-18'!DY510</f>
        <v>6809.7777777777783</v>
      </c>
      <c r="Z508" s="45">
        <f>'[1]SH-FA2007-18'!DZ510</f>
        <v>1298.6222222222223</v>
      </c>
      <c r="AA508" s="7">
        <f t="shared" si="93"/>
        <v>10535</v>
      </c>
      <c r="AB508" s="105">
        <f t="shared" si="94"/>
        <v>100</v>
      </c>
      <c r="AC508" s="105">
        <f t="shared" si="95"/>
        <v>98.639455782312922</v>
      </c>
      <c r="AD508" s="105">
        <f t="shared" si="96"/>
        <v>81.168831168831161</v>
      </c>
      <c r="AE508" s="105">
        <f t="shared" si="97"/>
        <v>100</v>
      </c>
      <c r="AF508" s="105">
        <f t="shared" si="98"/>
        <v>100</v>
      </c>
      <c r="AG508" s="105">
        <f t="shared" si="99"/>
        <v>100</v>
      </c>
      <c r="AH508" s="105">
        <f t="shared" si="100"/>
        <v>53.612565445026185</v>
      </c>
      <c r="AI508" s="105">
        <f t="shared" si="101"/>
        <v>85.164804624534497</v>
      </c>
      <c r="AJ508" s="105">
        <f t="shared" si="102"/>
        <v>97.93531087648735</v>
      </c>
      <c r="AK508" s="105">
        <f t="shared" si="103"/>
        <v>88.240221124047238</v>
      </c>
      <c r="AL508" s="47">
        <f t="shared" si="104"/>
        <v>1404</v>
      </c>
    </row>
    <row r="509" spans="1:38" ht="24.95" customHeight="1" x14ac:dyDescent="0.25">
      <c r="A509" s="21" t="s">
        <v>545</v>
      </c>
      <c r="B509" s="22" t="s">
        <v>1740</v>
      </c>
      <c r="C509" s="8" t="s">
        <v>545</v>
      </c>
      <c r="D509" s="8" t="s">
        <v>560</v>
      </c>
      <c r="E509" s="18" t="s">
        <v>1833</v>
      </c>
      <c r="F509" s="45" t="str">
        <f>IFERROR(VLOOKUP(E509,categoria!$A:$C,3,FALSE),"Categoria 1")</f>
        <v>Categoria 2</v>
      </c>
      <c r="G509" s="45">
        <v>1480</v>
      </c>
      <c r="H509" s="45">
        <v>37</v>
      </c>
      <c r="I509" s="7">
        <v>40</v>
      </c>
      <c r="J509" s="7">
        <v>43</v>
      </c>
      <c r="K509" s="7">
        <v>46</v>
      </c>
      <c r="L509" s="7">
        <v>48</v>
      </c>
      <c r="M509" s="7">
        <v>269</v>
      </c>
      <c r="N509" s="7">
        <v>291</v>
      </c>
      <c r="O509" s="7">
        <v>2060</v>
      </c>
      <c r="P509" s="7">
        <v>407</v>
      </c>
      <c r="Q509" s="45">
        <f t="shared" si="92"/>
        <v>3241</v>
      </c>
      <c r="R509" s="45">
        <f>'[1]SH-FA2007-18'!DR511</f>
        <v>48</v>
      </c>
      <c r="S509" s="45">
        <f>'[1]SH-FA2007-18'!DS511</f>
        <v>34</v>
      </c>
      <c r="T509" s="45">
        <f>'[1]SH-FA2007-18'!DT511</f>
        <v>32</v>
      </c>
      <c r="U509" s="45">
        <f>'[1]SH-FA2007-18'!DU511</f>
        <v>44</v>
      </c>
      <c r="V509" s="45">
        <f>'[1]SH-FA2007-18'!DV511</f>
        <v>62</v>
      </c>
      <c r="W509" s="45">
        <f>'[1]SH-FA2007-18'!DW511</f>
        <v>313.8</v>
      </c>
      <c r="X509" s="45">
        <f>'[1]SH-FA2007-18'!DX511</f>
        <v>200.79999999999998</v>
      </c>
      <c r="Y509" s="45">
        <f>'[1]SH-FA2007-18'!DY511</f>
        <v>1463.8888888888889</v>
      </c>
      <c r="Z509" s="45">
        <f>'[1]SH-FA2007-18'!DZ511</f>
        <v>283.51111111111106</v>
      </c>
      <c r="AA509" s="7">
        <f t="shared" si="93"/>
        <v>2482</v>
      </c>
      <c r="AB509" s="105">
        <f t="shared" si="94"/>
        <v>100</v>
      </c>
      <c r="AC509" s="105">
        <f t="shared" si="95"/>
        <v>85</v>
      </c>
      <c r="AD509" s="105">
        <f t="shared" si="96"/>
        <v>74.418604651162795</v>
      </c>
      <c r="AE509" s="105">
        <f t="shared" si="97"/>
        <v>95.652173913043484</v>
      </c>
      <c r="AF509" s="105">
        <f t="shared" si="98"/>
        <v>100</v>
      </c>
      <c r="AG509" s="105">
        <f t="shared" si="99"/>
        <v>100</v>
      </c>
      <c r="AH509" s="105">
        <f t="shared" si="100"/>
        <v>69.003436426116835</v>
      </c>
      <c r="AI509" s="105">
        <f t="shared" si="101"/>
        <v>71.062567421790718</v>
      </c>
      <c r="AJ509" s="105">
        <f t="shared" si="102"/>
        <v>69.658749658749656</v>
      </c>
      <c r="AK509" s="105">
        <f t="shared" si="103"/>
        <v>76.581302067263195</v>
      </c>
      <c r="AL509" s="47">
        <f t="shared" si="104"/>
        <v>759</v>
      </c>
    </row>
    <row r="510" spans="1:38" ht="24.95" customHeight="1" x14ac:dyDescent="0.25">
      <c r="A510" s="21" t="s">
        <v>545</v>
      </c>
      <c r="B510" s="22" t="s">
        <v>1740</v>
      </c>
      <c r="C510" s="8" t="s">
        <v>545</v>
      </c>
      <c r="D510" s="8" t="s">
        <v>561</v>
      </c>
      <c r="E510" s="18" t="s">
        <v>1578</v>
      </c>
      <c r="F510" s="45" t="str">
        <f>IFERROR(VLOOKUP(E510,categoria!$A:$C,3,FALSE),"Categoria 1")</f>
        <v>Categoria 1</v>
      </c>
      <c r="G510" s="45">
        <v>1510</v>
      </c>
      <c r="H510" s="45">
        <v>97</v>
      </c>
      <c r="I510" s="7">
        <v>98</v>
      </c>
      <c r="J510" s="7">
        <v>100</v>
      </c>
      <c r="K510" s="7">
        <v>102</v>
      </c>
      <c r="L510" s="7">
        <v>106</v>
      </c>
      <c r="M510" s="7">
        <v>573</v>
      </c>
      <c r="N510" s="7">
        <v>624</v>
      </c>
      <c r="O510" s="7">
        <v>3949</v>
      </c>
      <c r="P510" s="7">
        <v>741</v>
      </c>
      <c r="Q510" s="45">
        <f t="shared" si="92"/>
        <v>6390</v>
      </c>
      <c r="R510" s="45">
        <f>'[1]SH-FA2007-18'!DR512</f>
        <v>60</v>
      </c>
      <c r="S510" s="45">
        <f>'[1]SH-FA2007-18'!DS512</f>
        <v>83</v>
      </c>
      <c r="T510" s="45">
        <f>'[1]SH-FA2007-18'!DT512</f>
        <v>71</v>
      </c>
      <c r="U510" s="45">
        <f>'[1]SH-FA2007-18'!DU512</f>
        <v>70</v>
      </c>
      <c r="V510" s="45">
        <f>'[1]SH-FA2007-18'!DV512</f>
        <v>53</v>
      </c>
      <c r="W510" s="45">
        <f>'[1]SH-FA2007-18'!DW512</f>
        <v>479.8</v>
      </c>
      <c r="X510" s="45">
        <f>'[1]SH-FA2007-18'!DX512</f>
        <v>256.8</v>
      </c>
      <c r="Y510" s="45">
        <f>'[1]SH-FA2007-18'!DY512</f>
        <v>3071.1555555555556</v>
      </c>
      <c r="Z510" s="45">
        <f>'[1]SH-FA2007-18'!DZ512</f>
        <v>944.24444444444453</v>
      </c>
      <c r="AA510" s="7">
        <f t="shared" si="93"/>
        <v>5089</v>
      </c>
      <c r="AB510" s="105">
        <f t="shared" si="94"/>
        <v>61.855670103092784</v>
      </c>
      <c r="AC510" s="105">
        <f t="shared" si="95"/>
        <v>84.693877551020407</v>
      </c>
      <c r="AD510" s="105">
        <f t="shared" si="96"/>
        <v>71</v>
      </c>
      <c r="AE510" s="105">
        <f t="shared" si="97"/>
        <v>68.627450980392155</v>
      </c>
      <c r="AF510" s="105">
        <f t="shared" si="98"/>
        <v>50</v>
      </c>
      <c r="AG510" s="105">
        <f t="shared" si="99"/>
        <v>83.734729493891805</v>
      </c>
      <c r="AH510" s="105">
        <f t="shared" si="100"/>
        <v>41.15384615384616</v>
      </c>
      <c r="AI510" s="105">
        <f t="shared" si="101"/>
        <v>77.770462282997102</v>
      </c>
      <c r="AJ510" s="105">
        <f t="shared" si="102"/>
        <v>100</v>
      </c>
      <c r="AK510" s="105">
        <f t="shared" si="103"/>
        <v>79.640062597809077</v>
      </c>
      <c r="AL510" s="47">
        <f t="shared" si="104"/>
        <v>1301</v>
      </c>
    </row>
    <row r="511" spans="1:38" ht="24.95" customHeight="1" x14ac:dyDescent="0.25">
      <c r="A511" s="21" t="s">
        <v>545</v>
      </c>
      <c r="B511" s="22" t="s">
        <v>1740</v>
      </c>
      <c r="C511" s="8" t="s">
        <v>545</v>
      </c>
      <c r="D511" s="8" t="s">
        <v>562</v>
      </c>
      <c r="E511" s="18" t="s">
        <v>1581</v>
      </c>
      <c r="F511" s="45" t="str">
        <f>IFERROR(VLOOKUP(E511,categoria!$A:$C,3,FALSE),"Categoria 1")</f>
        <v>Categoria 1</v>
      </c>
      <c r="G511" s="45">
        <v>11740</v>
      </c>
      <c r="H511" s="45">
        <v>431</v>
      </c>
      <c r="I511" s="7">
        <v>438</v>
      </c>
      <c r="J511" s="7">
        <v>448</v>
      </c>
      <c r="K511" s="7">
        <v>456</v>
      </c>
      <c r="L511" s="7">
        <v>467</v>
      </c>
      <c r="M511" s="7">
        <v>2498</v>
      </c>
      <c r="N511" s="7">
        <v>2776</v>
      </c>
      <c r="O511" s="7">
        <v>21654</v>
      </c>
      <c r="P511" s="7">
        <v>3284</v>
      </c>
      <c r="Q511" s="45">
        <f t="shared" si="92"/>
        <v>32452</v>
      </c>
      <c r="R511" s="45">
        <f>'[1]SH-FA2007-18'!DR513</f>
        <v>595</v>
      </c>
      <c r="S511" s="45">
        <f>'[1]SH-FA2007-18'!DS513</f>
        <v>583</v>
      </c>
      <c r="T511" s="45">
        <f>'[1]SH-FA2007-18'!DT513</f>
        <v>558</v>
      </c>
      <c r="U511" s="45">
        <f>'[1]SH-FA2007-18'!DU513</f>
        <v>545</v>
      </c>
      <c r="V511" s="45">
        <f>'[1]SH-FA2007-18'!DV513</f>
        <v>835</v>
      </c>
      <c r="W511" s="45">
        <f>'[1]SH-FA2007-18'!DW513</f>
        <v>4106.2</v>
      </c>
      <c r="X511" s="45">
        <f>'[1]SH-FA2007-18'!DX513</f>
        <v>1800</v>
      </c>
      <c r="Y511" s="45">
        <f>'[1]SH-FA2007-18'!DY513</f>
        <v>17649.844444444443</v>
      </c>
      <c r="Z511" s="45">
        <f>'[1]SH-FA2007-18'!DZ513</f>
        <v>3414.9555555555557</v>
      </c>
      <c r="AA511" s="7">
        <f t="shared" si="93"/>
        <v>30087</v>
      </c>
      <c r="AB511" s="105">
        <f t="shared" si="94"/>
        <v>100</v>
      </c>
      <c r="AC511" s="105">
        <f t="shared" si="95"/>
        <v>100</v>
      </c>
      <c r="AD511" s="105">
        <f t="shared" si="96"/>
        <v>100</v>
      </c>
      <c r="AE511" s="105">
        <f t="shared" si="97"/>
        <v>100</v>
      </c>
      <c r="AF511" s="105">
        <f t="shared" si="98"/>
        <v>100</v>
      </c>
      <c r="AG511" s="105">
        <f t="shared" si="99"/>
        <v>100</v>
      </c>
      <c r="AH511" s="105">
        <f t="shared" si="100"/>
        <v>64.84149855907782</v>
      </c>
      <c r="AI511" s="105">
        <f t="shared" si="101"/>
        <v>81.508471619305638</v>
      </c>
      <c r="AJ511" s="105">
        <f t="shared" si="102"/>
        <v>100</v>
      </c>
      <c r="AK511" s="105">
        <f t="shared" si="103"/>
        <v>92.71231357081227</v>
      </c>
      <c r="AL511" s="47">
        <f t="shared" si="104"/>
        <v>2365</v>
      </c>
    </row>
    <row r="512" spans="1:38" ht="24.95" customHeight="1" x14ac:dyDescent="0.25">
      <c r="A512" s="21" t="s">
        <v>545</v>
      </c>
      <c r="B512" s="22" t="s">
        <v>1740</v>
      </c>
      <c r="C512" s="8" t="s">
        <v>545</v>
      </c>
      <c r="D512" s="8" t="s">
        <v>563</v>
      </c>
      <c r="E512" s="18" t="s">
        <v>1630</v>
      </c>
      <c r="F512" s="45" t="str">
        <f>IFERROR(VLOOKUP(E512,categoria!$A:$C,3,FALSE),"Categoria 1")</f>
        <v>Categoria 1</v>
      </c>
      <c r="G512" s="45">
        <v>4020</v>
      </c>
      <c r="H512" s="45">
        <v>164</v>
      </c>
      <c r="I512" s="7">
        <v>161</v>
      </c>
      <c r="J512" s="7">
        <v>161</v>
      </c>
      <c r="K512" s="7">
        <v>162</v>
      </c>
      <c r="L512" s="7">
        <v>165</v>
      </c>
      <c r="M512" s="7">
        <v>890</v>
      </c>
      <c r="N512" s="7">
        <v>1001</v>
      </c>
      <c r="O512" s="7">
        <v>7054</v>
      </c>
      <c r="P512" s="7">
        <v>967</v>
      </c>
      <c r="Q512" s="45">
        <f t="shared" si="92"/>
        <v>10725</v>
      </c>
      <c r="R512" s="45">
        <f>'[1]SH-FA2007-18'!DR514</f>
        <v>188</v>
      </c>
      <c r="S512" s="45">
        <f>'[1]SH-FA2007-18'!DS514</f>
        <v>199</v>
      </c>
      <c r="T512" s="45">
        <f>'[1]SH-FA2007-18'!DT514</f>
        <v>145</v>
      </c>
      <c r="U512" s="45">
        <f>'[1]SH-FA2007-18'!DU514</f>
        <v>147</v>
      </c>
      <c r="V512" s="45">
        <f>'[1]SH-FA2007-18'!DV514</f>
        <v>190</v>
      </c>
      <c r="W512" s="45">
        <f>'[1]SH-FA2007-18'!DW514</f>
        <v>1126</v>
      </c>
      <c r="X512" s="45">
        <f>'[1]SH-FA2007-18'!DX514</f>
        <v>530.19999999999993</v>
      </c>
      <c r="Y512" s="45">
        <f>'[1]SH-FA2007-18'!DY514</f>
        <v>5411.7777777777765</v>
      </c>
      <c r="Z512" s="45">
        <f>'[1]SH-FA2007-18'!DZ514</f>
        <v>762.02222222222224</v>
      </c>
      <c r="AA512" s="7">
        <f t="shared" si="93"/>
        <v>8698.9999999999982</v>
      </c>
      <c r="AB512" s="105">
        <f t="shared" si="94"/>
        <v>100</v>
      </c>
      <c r="AC512" s="105">
        <f t="shared" si="95"/>
        <v>100</v>
      </c>
      <c r="AD512" s="105">
        <f t="shared" si="96"/>
        <v>90.062111801242239</v>
      </c>
      <c r="AE512" s="105">
        <f t="shared" si="97"/>
        <v>90.740740740740748</v>
      </c>
      <c r="AF512" s="105">
        <f t="shared" si="98"/>
        <v>100</v>
      </c>
      <c r="AG512" s="105">
        <f t="shared" si="99"/>
        <v>100</v>
      </c>
      <c r="AH512" s="105">
        <f t="shared" si="100"/>
        <v>52.967032967032956</v>
      </c>
      <c r="AI512" s="105">
        <f t="shared" si="101"/>
        <v>76.719276690923962</v>
      </c>
      <c r="AJ512" s="105">
        <f t="shared" si="102"/>
        <v>78.802711708606239</v>
      </c>
      <c r="AK512" s="105">
        <f t="shared" si="103"/>
        <v>81.109557109557102</v>
      </c>
      <c r="AL512" s="47">
        <f t="shared" si="104"/>
        <v>2026.0000000000018</v>
      </c>
    </row>
    <row r="513" spans="1:38" ht="24.95" customHeight="1" x14ac:dyDescent="0.25">
      <c r="A513" s="21" t="s">
        <v>545</v>
      </c>
      <c r="B513" s="22" t="s">
        <v>1740</v>
      </c>
      <c r="C513" s="8" t="s">
        <v>545</v>
      </c>
      <c r="D513" s="8" t="s">
        <v>564</v>
      </c>
      <c r="E513" s="18" t="s">
        <v>1644</v>
      </c>
      <c r="F513" s="45" t="str">
        <f>IFERROR(VLOOKUP(E513,categoria!$A:$C,3,FALSE),"Categoria 1")</f>
        <v>Categoria 1</v>
      </c>
      <c r="G513" s="45">
        <v>1450</v>
      </c>
      <c r="H513" s="45">
        <v>78</v>
      </c>
      <c r="I513" s="7">
        <v>74</v>
      </c>
      <c r="J513" s="7">
        <v>71</v>
      </c>
      <c r="K513" s="7">
        <v>72</v>
      </c>
      <c r="L513" s="7">
        <v>74</v>
      </c>
      <c r="M513" s="7">
        <v>430</v>
      </c>
      <c r="N513" s="7">
        <v>547</v>
      </c>
      <c r="O513" s="7">
        <v>4331</v>
      </c>
      <c r="P513" s="7">
        <v>1129</v>
      </c>
      <c r="Q513" s="45">
        <f t="shared" si="92"/>
        <v>6806</v>
      </c>
      <c r="R513" s="45">
        <f>'[1]SH-FA2007-18'!DR515</f>
        <v>79</v>
      </c>
      <c r="S513" s="45">
        <f>'[1]SH-FA2007-18'!DS515</f>
        <v>73</v>
      </c>
      <c r="T513" s="45">
        <f>'[1]SH-FA2007-18'!DT515</f>
        <v>78</v>
      </c>
      <c r="U513" s="45">
        <f>'[1]SH-FA2007-18'!DU515</f>
        <v>94</v>
      </c>
      <c r="V513" s="45">
        <f>'[1]SH-FA2007-18'!DV515</f>
        <v>92</v>
      </c>
      <c r="W513" s="45">
        <f>'[1]SH-FA2007-18'!DW515</f>
        <v>534.20000000000005</v>
      </c>
      <c r="X513" s="45">
        <f>'[1]SH-FA2007-18'!DX515</f>
        <v>291</v>
      </c>
      <c r="Y513" s="45">
        <f>'[1]SH-FA2007-18'!DY515</f>
        <v>3458.4222222222224</v>
      </c>
      <c r="Z513" s="45">
        <f>'[1]SH-FA2007-18'!DZ515</f>
        <v>827.37777777777774</v>
      </c>
      <c r="AA513" s="7">
        <f t="shared" si="93"/>
        <v>5527</v>
      </c>
      <c r="AB513" s="105">
        <f t="shared" si="94"/>
        <v>100</v>
      </c>
      <c r="AC513" s="105">
        <f t="shared" si="95"/>
        <v>98.648648648648646</v>
      </c>
      <c r="AD513" s="105">
        <f t="shared" si="96"/>
        <v>100</v>
      </c>
      <c r="AE513" s="105">
        <f t="shared" si="97"/>
        <v>100</v>
      </c>
      <c r="AF513" s="105">
        <f t="shared" si="98"/>
        <v>100</v>
      </c>
      <c r="AG513" s="105">
        <f t="shared" si="99"/>
        <v>100</v>
      </c>
      <c r="AH513" s="105">
        <f t="shared" si="100"/>
        <v>53.199268738574034</v>
      </c>
      <c r="AI513" s="105">
        <f t="shared" si="101"/>
        <v>79.852741219631085</v>
      </c>
      <c r="AJ513" s="105">
        <f t="shared" si="102"/>
        <v>73.284125578191123</v>
      </c>
      <c r="AK513" s="105">
        <f t="shared" si="103"/>
        <v>81.207757860711141</v>
      </c>
      <c r="AL513" s="47">
        <f t="shared" si="104"/>
        <v>1279</v>
      </c>
    </row>
    <row r="514" spans="1:38" ht="24.95" customHeight="1" x14ac:dyDescent="0.25">
      <c r="A514" s="21" t="s">
        <v>545</v>
      </c>
      <c r="B514" s="22" t="s">
        <v>1740</v>
      </c>
      <c r="C514" s="8" t="s">
        <v>545</v>
      </c>
      <c r="D514" s="8" t="s">
        <v>565</v>
      </c>
      <c r="E514" s="18" t="s">
        <v>1667</v>
      </c>
      <c r="F514" s="45" t="str">
        <f>IFERROR(VLOOKUP(E514,categoria!$A:$C,3,FALSE),"Categoria 1")</f>
        <v>Categoria 1</v>
      </c>
      <c r="G514" s="45">
        <v>2370</v>
      </c>
      <c r="H514" s="45">
        <v>101</v>
      </c>
      <c r="I514" s="7">
        <v>100</v>
      </c>
      <c r="J514" s="7">
        <v>99</v>
      </c>
      <c r="K514" s="7">
        <v>99</v>
      </c>
      <c r="L514" s="7">
        <v>100</v>
      </c>
      <c r="M514" s="7">
        <v>539</v>
      </c>
      <c r="N514" s="7">
        <v>594</v>
      </c>
      <c r="O514" s="7">
        <v>4145</v>
      </c>
      <c r="P514" s="7">
        <v>482</v>
      </c>
      <c r="Q514" s="45">
        <f t="shared" si="92"/>
        <v>6259</v>
      </c>
      <c r="R514" s="45">
        <f>'[1]SH-FA2007-18'!DR516</f>
        <v>127</v>
      </c>
      <c r="S514" s="45">
        <f>'[1]SH-FA2007-18'!DS516</f>
        <v>120</v>
      </c>
      <c r="T514" s="45">
        <f>'[1]SH-FA2007-18'!DT516</f>
        <v>106</v>
      </c>
      <c r="U514" s="45">
        <f>'[1]SH-FA2007-18'!DU516</f>
        <v>164</v>
      </c>
      <c r="V514" s="45">
        <f>'[1]SH-FA2007-18'!DV516</f>
        <v>145</v>
      </c>
      <c r="W514" s="45">
        <f>'[1]SH-FA2007-18'!DW516</f>
        <v>836.4</v>
      </c>
      <c r="X514" s="45">
        <f>'[1]SH-FA2007-18'!DX516</f>
        <v>359.4</v>
      </c>
      <c r="Y514" s="45">
        <f>'[1]SH-FA2007-18'!DY516</f>
        <v>4075.5555555555557</v>
      </c>
      <c r="Z514" s="45">
        <f>'[1]SH-FA2007-18'!DZ516</f>
        <v>690.64444444444439</v>
      </c>
      <c r="AA514" s="7">
        <f t="shared" si="93"/>
        <v>6624</v>
      </c>
      <c r="AB514" s="105">
        <f t="shared" si="94"/>
        <v>100</v>
      </c>
      <c r="AC514" s="105">
        <f t="shared" si="95"/>
        <v>100</v>
      </c>
      <c r="AD514" s="105">
        <f t="shared" si="96"/>
        <v>100</v>
      </c>
      <c r="AE514" s="105">
        <f t="shared" si="97"/>
        <v>100</v>
      </c>
      <c r="AF514" s="105">
        <f t="shared" si="98"/>
        <v>100</v>
      </c>
      <c r="AG514" s="105">
        <f t="shared" si="99"/>
        <v>100</v>
      </c>
      <c r="AH514" s="105">
        <f t="shared" si="100"/>
        <v>60.505050505050505</v>
      </c>
      <c r="AI514" s="105">
        <f t="shared" si="101"/>
        <v>98.324621364428367</v>
      </c>
      <c r="AJ514" s="105">
        <f t="shared" si="102"/>
        <v>100</v>
      </c>
      <c r="AK514" s="105">
        <f t="shared" si="103"/>
        <v>100</v>
      </c>
      <c r="AL514" s="47" t="str">
        <f t="shared" si="104"/>
        <v>-</v>
      </c>
    </row>
    <row r="515" spans="1:38" ht="24.95" customHeight="1" x14ac:dyDescent="0.25">
      <c r="A515" s="21" t="s">
        <v>545</v>
      </c>
      <c r="B515" s="22" t="s">
        <v>1740</v>
      </c>
      <c r="C515" s="8" t="s">
        <v>545</v>
      </c>
      <c r="D515" s="8" t="s">
        <v>566</v>
      </c>
      <c r="E515" s="18" t="s">
        <v>1670</v>
      </c>
      <c r="F515" s="45" t="str">
        <f>IFERROR(VLOOKUP(E515,categoria!$A:$C,3,FALSE),"Categoria 1")</f>
        <v>Categoria 1</v>
      </c>
      <c r="G515" s="45">
        <v>6660</v>
      </c>
      <c r="H515" s="45">
        <v>256</v>
      </c>
      <c r="I515" s="7">
        <v>255</v>
      </c>
      <c r="J515" s="7">
        <v>258</v>
      </c>
      <c r="K515" s="7">
        <v>265</v>
      </c>
      <c r="L515" s="7">
        <v>271</v>
      </c>
      <c r="M515" s="7">
        <v>1511</v>
      </c>
      <c r="N515" s="7">
        <v>1734</v>
      </c>
      <c r="O515" s="7">
        <v>13276</v>
      </c>
      <c r="P515" s="7">
        <v>2018</v>
      </c>
      <c r="Q515" s="45">
        <f t="shared" si="92"/>
        <v>19844</v>
      </c>
      <c r="R515" s="45">
        <f>'[1]SH-FA2007-18'!DR517</f>
        <v>236</v>
      </c>
      <c r="S515" s="45">
        <f>'[1]SH-FA2007-18'!DS517</f>
        <v>223</v>
      </c>
      <c r="T515" s="45">
        <f>'[1]SH-FA2007-18'!DT517</f>
        <v>162</v>
      </c>
      <c r="U515" s="45">
        <f>'[1]SH-FA2007-18'!DU517</f>
        <v>204</v>
      </c>
      <c r="V515" s="45">
        <f>'[1]SH-FA2007-18'!DV517</f>
        <v>418</v>
      </c>
      <c r="W515" s="45">
        <f>'[1]SH-FA2007-18'!DW517</f>
        <v>1901.1999999999998</v>
      </c>
      <c r="X515" s="45">
        <f>'[1]SH-FA2007-18'!DX517</f>
        <v>757.2</v>
      </c>
      <c r="Y515" s="45">
        <f>'[1]SH-FA2007-18'!DY517</f>
        <v>9771.2444444444445</v>
      </c>
      <c r="Z515" s="45">
        <f>'[1]SH-FA2007-18'!DZ517</f>
        <v>2532.3555555555558</v>
      </c>
      <c r="AA515" s="7">
        <f t="shared" si="93"/>
        <v>16205</v>
      </c>
      <c r="AB515" s="105">
        <f t="shared" si="94"/>
        <v>92.1875</v>
      </c>
      <c r="AC515" s="105">
        <f t="shared" si="95"/>
        <v>87.450980392156865</v>
      </c>
      <c r="AD515" s="105">
        <f t="shared" si="96"/>
        <v>62.790697674418603</v>
      </c>
      <c r="AE515" s="105">
        <f t="shared" si="97"/>
        <v>76.981132075471706</v>
      </c>
      <c r="AF515" s="105">
        <f t="shared" si="98"/>
        <v>100</v>
      </c>
      <c r="AG515" s="105">
        <f t="shared" si="99"/>
        <v>100</v>
      </c>
      <c r="AH515" s="105">
        <f t="shared" si="100"/>
        <v>43.667820069204154</v>
      </c>
      <c r="AI515" s="105">
        <f t="shared" si="101"/>
        <v>73.60081684577014</v>
      </c>
      <c r="AJ515" s="105">
        <f t="shared" si="102"/>
        <v>100</v>
      </c>
      <c r="AK515" s="105">
        <f t="shared" si="103"/>
        <v>81.66196331384802</v>
      </c>
      <c r="AL515" s="47">
        <f t="shared" si="104"/>
        <v>3639</v>
      </c>
    </row>
    <row r="516" spans="1:38" ht="24.95" customHeight="1" x14ac:dyDescent="0.25">
      <c r="A516" s="21" t="s">
        <v>567</v>
      </c>
      <c r="B516" s="22" t="s">
        <v>1730</v>
      </c>
      <c r="C516" s="8" t="s">
        <v>567</v>
      </c>
      <c r="D516" s="8" t="s">
        <v>568</v>
      </c>
      <c r="E516" s="18" t="s">
        <v>1834</v>
      </c>
      <c r="F516" s="45" t="str">
        <f>IFERROR(VLOOKUP(E516,categoria!$A:$C,3,FALSE),"Categoria 1")</f>
        <v>Categoria 1</v>
      </c>
      <c r="G516" s="45">
        <v>8750</v>
      </c>
      <c r="H516" s="45">
        <v>180</v>
      </c>
      <c r="I516" s="7">
        <v>189</v>
      </c>
      <c r="J516" s="7">
        <v>198</v>
      </c>
      <c r="K516" s="7">
        <v>207</v>
      </c>
      <c r="L516" s="7">
        <v>216</v>
      </c>
      <c r="M516" s="7">
        <v>1203</v>
      </c>
      <c r="N516" s="7">
        <v>1357</v>
      </c>
      <c r="O516" s="7">
        <v>7829</v>
      </c>
      <c r="P516" s="7">
        <v>1471</v>
      </c>
      <c r="Q516" s="45">
        <f t="shared" ref="Q516:Q579" si="105">SUM(H516:P516)</f>
        <v>12850</v>
      </c>
      <c r="R516" s="45">
        <f>'[1]SH-FA2007-18'!DR518</f>
        <v>193</v>
      </c>
      <c r="S516" s="45">
        <f>'[1]SH-FA2007-18'!DS518</f>
        <v>176</v>
      </c>
      <c r="T516" s="45">
        <f>'[1]SH-FA2007-18'!DT518</f>
        <v>203</v>
      </c>
      <c r="U516" s="45">
        <f>'[1]SH-FA2007-18'!DU518</f>
        <v>203</v>
      </c>
      <c r="V516" s="45">
        <f>'[1]SH-FA2007-18'!DV518</f>
        <v>273</v>
      </c>
      <c r="W516" s="45">
        <f>'[1]SH-FA2007-18'!DW518</f>
        <v>1971.4</v>
      </c>
      <c r="X516" s="45">
        <f>'[1]SH-FA2007-18'!DX518</f>
        <v>1099.1999999999998</v>
      </c>
      <c r="Y516" s="45">
        <f>'[1]SH-FA2007-18'!DY518</f>
        <v>6619.5777777777776</v>
      </c>
      <c r="Z516" s="45">
        <f>'[1]SH-FA2007-18'!DZ518</f>
        <v>293.82222222222219</v>
      </c>
      <c r="AA516" s="7">
        <f t="shared" ref="AA516:AA579" si="106">SUM(R516:Z516)</f>
        <v>11032.000000000002</v>
      </c>
      <c r="AB516" s="105">
        <f t="shared" ref="AB516:AB579" si="107">IF(R516/H516*100&gt;100,100,R516/H516*100)</f>
        <v>100</v>
      </c>
      <c r="AC516" s="105">
        <f t="shared" ref="AC516:AC579" si="108">IF(S516/I516*100&gt;100,100,S516/I516*100)</f>
        <v>93.121693121693113</v>
      </c>
      <c r="AD516" s="105">
        <f t="shared" ref="AD516:AD579" si="109">IF(T516/J516*100&gt;100,100,T516/J516*100)</f>
        <v>100</v>
      </c>
      <c r="AE516" s="105">
        <f t="shared" ref="AE516:AE579" si="110">IF(U516/K516*100&gt;100,100,U516/K516*100)</f>
        <v>98.067632850241552</v>
      </c>
      <c r="AF516" s="105">
        <f t="shared" ref="AF516:AF579" si="111">IF(V516/L516*100&gt;100,100,V516/L516*100)</f>
        <v>100</v>
      </c>
      <c r="AG516" s="105">
        <f t="shared" ref="AG516:AG579" si="112">IF(W516/M516*100&gt;100,100,W516/M516*100)</f>
        <v>100</v>
      </c>
      <c r="AH516" s="105">
        <f t="shared" ref="AH516:AH579" si="113">IF(X516/N516*100&gt;100,100,X516/N516*100)</f>
        <v>81.00221075902725</v>
      </c>
      <c r="AI516" s="105">
        <f t="shared" ref="AI516:AI579" si="114">IF(Y516/O516*100&gt;100,100,Y516/O516*100)</f>
        <v>84.552021685755236</v>
      </c>
      <c r="AJ516" s="105">
        <f t="shared" ref="AJ516:AJ579" si="115">IF(Z516/P516*100&gt;100,100,Z516/P516*100)</f>
        <v>19.974318301986553</v>
      </c>
      <c r="AK516" s="105">
        <f t="shared" ref="AK516:AK579" si="116">IF(AA516/Q516*100&gt;100,100,AA516/Q516*100)</f>
        <v>85.852140077821019</v>
      </c>
      <c r="AL516" s="47">
        <f t="shared" ref="AL516:AL579" si="117">IF(Q516-AA516&lt;=0,"-",Q516-AA516)</f>
        <v>1817.9999999999982</v>
      </c>
    </row>
    <row r="517" spans="1:38" ht="24.95" customHeight="1" x14ac:dyDescent="0.25">
      <c r="A517" s="21" t="s">
        <v>991</v>
      </c>
      <c r="B517" s="22" t="s">
        <v>1730</v>
      </c>
      <c r="C517" s="8" t="s">
        <v>567</v>
      </c>
      <c r="D517" s="8" t="s">
        <v>569</v>
      </c>
      <c r="E517" s="18" t="s">
        <v>1051</v>
      </c>
      <c r="F517" s="45" t="str">
        <f>IFERROR(VLOOKUP(E517,categoria!$A:$C,3,FALSE),"Categoria 1")</f>
        <v>Categoria 1</v>
      </c>
      <c r="G517" s="45">
        <v>23400</v>
      </c>
      <c r="H517" s="45">
        <v>569</v>
      </c>
      <c r="I517" s="7">
        <v>573</v>
      </c>
      <c r="J517" s="7">
        <v>580</v>
      </c>
      <c r="K517" s="7">
        <v>589</v>
      </c>
      <c r="L517" s="7">
        <v>600</v>
      </c>
      <c r="M517" s="7">
        <v>3215</v>
      </c>
      <c r="N517" s="7">
        <v>3525</v>
      </c>
      <c r="O517" s="7">
        <v>24639</v>
      </c>
      <c r="P517" s="7">
        <v>4997</v>
      </c>
      <c r="Q517" s="45">
        <f t="shared" si="105"/>
        <v>39287</v>
      </c>
      <c r="R517" s="45">
        <f>'[1]SH-FA2007-18'!DR519</f>
        <v>425</v>
      </c>
      <c r="S517" s="45">
        <f>'[1]SH-FA2007-18'!DS519</f>
        <v>522</v>
      </c>
      <c r="T517" s="45">
        <f>'[1]SH-FA2007-18'!DT519</f>
        <v>493</v>
      </c>
      <c r="U517" s="45">
        <f>'[1]SH-FA2007-18'!DU519</f>
        <v>455</v>
      </c>
      <c r="V517" s="45">
        <f>'[1]SH-FA2007-18'!DV519</f>
        <v>953</v>
      </c>
      <c r="W517" s="45">
        <f>'[1]SH-FA2007-18'!DW519</f>
        <v>5202</v>
      </c>
      <c r="X517" s="45">
        <f>'[1]SH-FA2007-18'!DX519</f>
        <v>2386.7999999999997</v>
      </c>
      <c r="Y517" s="45">
        <f>'[1]SH-FA2007-18'!DY519</f>
        <v>14427.111111111115</v>
      </c>
      <c r="Z517" s="45">
        <f>'[1]SH-FA2007-18'!DZ519</f>
        <v>1158.0888888888887</v>
      </c>
      <c r="AA517" s="7">
        <f t="shared" si="106"/>
        <v>26022</v>
      </c>
      <c r="AB517" s="105">
        <f t="shared" si="107"/>
        <v>74.692442882249566</v>
      </c>
      <c r="AC517" s="105">
        <f t="shared" si="108"/>
        <v>91.099476439790578</v>
      </c>
      <c r="AD517" s="105">
        <f t="shared" si="109"/>
        <v>85</v>
      </c>
      <c r="AE517" s="105">
        <f t="shared" si="110"/>
        <v>77.249575551782684</v>
      </c>
      <c r="AF517" s="105">
        <f t="shared" si="111"/>
        <v>100</v>
      </c>
      <c r="AG517" s="105">
        <f t="shared" si="112"/>
        <v>100</v>
      </c>
      <c r="AH517" s="105">
        <f t="shared" si="113"/>
        <v>67.710638297872322</v>
      </c>
      <c r="AI517" s="105">
        <f t="shared" si="114"/>
        <v>58.553963679983426</v>
      </c>
      <c r="AJ517" s="105">
        <f t="shared" si="115"/>
        <v>23.175683187690389</v>
      </c>
      <c r="AK517" s="105">
        <f t="shared" si="116"/>
        <v>66.235650469620992</v>
      </c>
      <c r="AL517" s="47">
        <f t="shared" si="117"/>
        <v>13265</v>
      </c>
    </row>
    <row r="518" spans="1:38" ht="24.95" customHeight="1" x14ac:dyDescent="0.25">
      <c r="A518" s="21" t="s">
        <v>991</v>
      </c>
      <c r="B518" s="22" t="s">
        <v>1730</v>
      </c>
      <c r="C518" s="8" t="s">
        <v>567</v>
      </c>
      <c r="D518" s="8" t="s">
        <v>570</v>
      </c>
      <c r="E518" s="18" t="s">
        <v>1697</v>
      </c>
      <c r="F518" s="45" t="str">
        <f>IFERROR(VLOOKUP(E518,categoria!$A:$C,3,FALSE),"Categoria 1")</f>
        <v>Categoria 1</v>
      </c>
      <c r="G518" s="45">
        <v>4050</v>
      </c>
      <c r="H518" s="45">
        <v>59</v>
      </c>
      <c r="I518" s="7">
        <v>61</v>
      </c>
      <c r="J518" s="7">
        <v>63</v>
      </c>
      <c r="K518" s="7">
        <v>66</v>
      </c>
      <c r="L518" s="7">
        <v>69</v>
      </c>
      <c r="M518" s="7">
        <v>399</v>
      </c>
      <c r="N518" s="7">
        <v>457</v>
      </c>
      <c r="O518" s="7">
        <v>3001</v>
      </c>
      <c r="P518" s="7">
        <v>763</v>
      </c>
      <c r="Q518" s="45">
        <f t="shared" si="105"/>
        <v>4938</v>
      </c>
      <c r="R518" s="45">
        <f>'[1]SH-FA2007-18'!DR520</f>
        <v>47</v>
      </c>
      <c r="S518" s="45">
        <f>'[1]SH-FA2007-18'!DS520</f>
        <v>49</v>
      </c>
      <c r="T518" s="45">
        <f>'[1]SH-FA2007-18'!DT520</f>
        <v>41</v>
      </c>
      <c r="U518" s="45">
        <f>'[1]SH-FA2007-18'!DU520</f>
        <v>30</v>
      </c>
      <c r="V518" s="45">
        <f>'[1]SH-FA2007-18'!DV520</f>
        <v>56</v>
      </c>
      <c r="W518" s="45">
        <f>'[1]SH-FA2007-18'!DW520</f>
        <v>456</v>
      </c>
      <c r="X518" s="45">
        <f>'[1]SH-FA2007-18'!DX520</f>
        <v>282</v>
      </c>
      <c r="Y518" s="45">
        <f>'[1]SH-FA2007-18'!DY520</f>
        <v>2575.3111111111116</v>
      </c>
      <c r="Z518" s="45">
        <f>'[1]SH-FA2007-18'!DZ520</f>
        <v>320.68888888888893</v>
      </c>
      <c r="AA518" s="7">
        <f t="shared" si="106"/>
        <v>3857.0000000000005</v>
      </c>
      <c r="AB518" s="105">
        <f t="shared" si="107"/>
        <v>79.66101694915254</v>
      </c>
      <c r="AC518" s="105">
        <f t="shared" si="108"/>
        <v>80.327868852459019</v>
      </c>
      <c r="AD518" s="105">
        <f t="shared" si="109"/>
        <v>65.079365079365076</v>
      </c>
      <c r="AE518" s="105">
        <f t="shared" si="110"/>
        <v>45.454545454545453</v>
      </c>
      <c r="AF518" s="105">
        <f t="shared" si="111"/>
        <v>81.159420289855078</v>
      </c>
      <c r="AG518" s="105">
        <f t="shared" si="112"/>
        <v>100</v>
      </c>
      <c r="AH518" s="105">
        <f t="shared" si="113"/>
        <v>61.706783369803063</v>
      </c>
      <c r="AI518" s="105">
        <f t="shared" si="114"/>
        <v>85.815098670813455</v>
      </c>
      <c r="AJ518" s="105">
        <f t="shared" si="115"/>
        <v>42.029998543760016</v>
      </c>
      <c r="AK518" s="105">
        <f t="shared" si="116"/>
        <v>78.108545970028359</v>
      </c>
      <c r="AL518" s="47">
        <f t="shared" si="117"/>
        <v>1080.9999999999995</v>
      </c>
    </row>
    <row r="519" spans="1:38" ht="24.95" customHeight="1" x14ac:dyDescent="0.25">
      <c r="A519" s="21" t="s">
        <v>567</v>
      </c>
      <c r="B519" s="22" t="s">
        <v>1730</v>
      </c>
      <c r="C519" s="8" t="s">
        <v>567</v>
      </c>
      <c r="D519" s="8" t="s">
        <v>571</v>
      </c>
      <c r="E519" s="18" t="s">
        <v>1835</v>
      </c>
      <c r="F519" s="45" t="str">
        <f>IFERROR(VLOOKUP(E519,categoria!$A:$C,3,FALSE),"Categoria 1")</f>
        <v>Categoria 1</v>
      </c>
      <c r="G519" s="45">
        <v>4650</v>
      </c>
      <c r="H519" s="45">
        <v>126</v>
      </c>
      <c r="I519" s="7">
        <v>129</v>
      </c>
      <c r="J519" s="7">
        <v>136</v>
      </c>
      <c r="K519" s="7">
        <v>142</v>
      </c>
      <c r="L519" s="7">
        <v>148</v>
      </c>
      <c r="M519" s="7">
        <v>845</v>
      </c>
      <c r="N519" s="7">
        <v>955</v>
      </c>
      <c r="O519" s="7">
        <v>5324</v>
      </c>
      <c r="P519" s="7">
        <v>1220</v>
      </c>
      <c r="Q519" s="45">
        <f t="shared" si="105"/>
        <v>9025</v>
      </c>
      <c r="R519" s="45">
        <f>'[1]SH-FA2007-18'!DR521</f>
        <v>86</v>
      </c>
      <c r="S519" s="45">
        <f>'[1]SH-FA2007-18'!DS521</f>
        <v>99</v>
      </c>
      <c r="T519" s="45">
        <f>'[1]SH-FA2007-18'!DT521</f>
        <v>101</v>
      </c>
      <c r="U519" s="45">
        <f>'[1]SH-FA2007-18'!DU521</f>
        <v>80</v>
      </c>
      <c r="V519" s="45">
        <f>'[1]SH-FA2007-18'!DV521</f>
        <v>155</v>
      </c>
      <c r="W519" s="45">
        <f>'[1]SH-FA2007-18'!DW521</f>
        <v>901.6</v>
      </c>
      <c r="X519" s="45">
        <f>'[1]SH-FA2007-18'!DX521</f>
        <v>407</v>
      </c>
      <c r="Y519" s="45">
        <f>'[1]SH-FA2007-18'!DY521</f>
        <v>4361.1111111111095</v>
      </c>
      <c r="Z519" s="45">
        <f>'[1]SH-FA2007-18'!DZ521</f>
        <v>986.28888888888889</v>
      </c>
      <c r="AA519" s="7">
        <f t="shared" si="106"/>
        <v>7176.9999999999991</v>
      </c>
      <c r="AB519" s="105">
        <f t="shared" si="107"/>
        <v>68.253968253968253</v>
      </c>
      <c r="AC519" s="105">
        <f t="shared" si="108"/>
        <v>76.744186046511629</v>
      </c>
      <c r="AD519" s="105">
        <f t="shared" si="109"/>
        <v>74.264705882352942</v>
      </c>
      <c r="AE519" s="105">
        <f t="shared" si="110"/>
        <v>56.338028169014088</v>
      </c>
      <c r="AF519" s="105">
        <f t="shared" si="111"/>
        <v>100</v>
      </c>
      <c r="AG519" s="105">
        <f t="shared" si="112"/>
        <v>100</v>
      </c>
      <c r="AH519" s="105">
        <f t="shared" si="113"/>
        <v>42.617801047120416</v>
      </c>
      <c r="AI519" s="105">
        <f t="shared" si="114"/>
        <v>81.914183153852548</v>
      </c>
      <c r="AJ519" s="105">
        <f t="shared" si="115"/>
        <v>80.843351548269581</v>
      </c>
      <c r="AK519" s="105">
        <f t="shared" si="116"/>
        <v>79.523545706371181</v>
      </c>
      <c r="AL519" s="47">
        <f t="shared" si="117"/>
        <v>1848.0000000000009</v>
      </c>
    </row>
    <row r="520" spans="1:38" ht="24.95" customHeight="1" x14ac:dyDescent="0.25">
      <c r="A520" s="21" t="s">
        <v>1008</v>
      </c>
      <c r="B520" s="22" t="s">
        <v>1730</v>
      </c>
      <c r="C520" s="8" t="s">
        <v>567</v>
      </c>
      <c r="D520" s="8" t="s">
        <v>572</v>
      </c>
      <c r="E520" s="18" t="s">
        <v>1176</v>
      </c>
      <c r="F520" s="45" t="str">
        <f>IFERROR(VLOOKUP(E520,categoria!$A:$C,3,FALSE),"Categoria 1")</f>
        <v>Categoria 1</v>
      </c>
      <c r="G520" s="45">
        <v>4150</v>
      </c>
      <c r="H520" s="45">
        <v>106</v>
      </c>
      <c r="I520" s="7">
        <v>107</v>
      </c>
      <c r="J520" s="7">
        <v>110</v>
      </c>
      <c r="K520" s="7">
        <v>113</v>
      </c>
      <c r="L520" s="7">
        <v>117</v>
      </c>
      <c r="M520" s="7">
        <v>683</v>
      </c>
      <c r="N520" s="7">
        <v>834</v>
      </c>
      <c r="O520" s="7">
        <v>4739</v>
      </c>
      <c r="P520" s="7">
        <v>1202</v>
      </c>
      <c r="Q520" s="45">
        <f t="shared" si="105"/>
        <v>8011</v>
      </c>
      <c r="R520" s="45">
        <f>'[1]SH-FA2007-18'!DR522</f>
        <v>52</v>
      </c>
      <c r="S520" s="45">
        <f>'[1]SH-FA2007-18'!DS522</f>
        <v>74</v>
      </c>
      <c r="T520" s="45">
        <f>'[1]SH-FA2007-18'!DT522</f>
        <v>79</v>
      </c>
      <c r="U520" s="45">
        <f>'[1]SH-FA2007-18'!DU522</f>
        <v>81</v>
      </c>
      <c r="V520" s="45">
        <f>'[1]SH-FA2007-18'!DV522</f>
        <v>109</v>
      </c>
      <c r="W520" s="45">
        <f>'[1]SH-FA2007-18'!DW522</f>
        <v>708.2</v>
      </c>
      <c r="X520" s="45">
        <f>'[1]SH-FA2007-18'!DX522</f>
        <v>333.6</v>
      </c>
      <c r="Y520" s="45">
        <f>'[1]SH-FA2007-18'!DY522</f>
        <v>3963.2666666666664</v>
      </c>
      <c r="Z520" s="45">
        <f>'[1]SH-FA2007-18'!DZ522</f>
        <v>1201.9333333333334</v>
      </c>
      <c r="AA520" s="7">
        <f t="shared" si="106"/>
        <v>6602</v>
      </c>
      <c r="AB520" s="105">
        <f t="shared" si="107"/>
        <v>49.056603773584904</v>
      </c>
      <c r="AC520" s="105">
        <f t="shared" si="108"/>
        <v>69.158878504672899</v>
      </c>
      <c r="AD520" s="105">
        <f t="shared" si="109"/>
        <v>71.818181818181813</v>
      </c>
      <c r="AE520" s="105">
        <f t="shared" si="110"/>
        <v>71.681415929203538</v>
      </c>
      <c r="AF520" s="105">
        <f t="shared" si="111"/>
        <v>93.162393162393158</v>
      </c>
      <c r="AG520" s="105">
        <f t="shared" si="112"/>
        <v>100</v>
      </c>
      <c r="AH520" s="105">
        <f t="shared" si="113"/>
        <v>40</v>
      </c>
      <c r="AI520" s="105">
        <f t="shared" si="114"/>
        <v>83.630864458043192</v>
      </c>
      <c r="AJ520" s="105">
        <f t="shared" si="115"/>
        <v>99.994453688297284</v>
      </c>
      <c r="AK520" s="105">
        <f t="shared" si="116"/>
        <v>82.411683934589945</v>
      </c>
      <c r="AL520" s="47">
        <f t="shared" si="117"/>
        <v>1409</v>
      </c>
    </row>
    <row r="521" spans="1:38" ht="24.95" customHeight="1" x14ac:dyDescent="0.25">
      <c r="A521" s="21" t="s">
        <v>567</v>
      </c>
      <c r="B521" s="22" t="s">
        <v>1730</v>
      </c>
      <c r="C521" s="8" t="s">
        <v>567</v>
      </c>
      <c r="D521" s="8" t="s">
        <v>573</v>
      </c>
      <c r="E521" s="18" t="s">
        <v>1836</v>
      </c>
      <c r="F521" s="45" t="str">
        <f>IFERROR(VLOOKUP(E521,categoria!$A:$C,3,FALSE),"Categoria 1")</f>
        <v>Categoria 1</v>
      </c>
      <c r="G521" s="45">
        <v>5350</v>
      </c>
      <c r="H521" s="45">
        <v>77</v>
      </c>
      <c r="I521" s="7">
        <v>96</v>
      </c>
      <c r="J521" s="7">
        <v>110</v>
      </c>
      <c r="K521" s="7">
        <v>121</v>
      </c>
      <c r="L521" s="7">
        <v>129</v>
      </c>
      <c r="M521" s="7">
        <v>682</v>
      </c>
      <c r="N521" s="7">
        <v>631</v>
      </c>
      <c r="O521" s="7">
        <v>3660</v>
      </c>
      <c r="P521" s="7">
        <v>540</v>
      </c>
      <c r="Q521" s="45">
        <f t="shared" si="105"/>
        <v>6046</v>
      </c>
      <c r="R521" s="45">
        <f>'[1]SH-FA2007-18'!DR523</f>
        <v>115</v>
      </c>
      <c r="S521" s="45">
        <f>'[1]SH-FA2007-18'!DS523</f>
        <v>121</v>
      </c>
      <c r="T521" s="45">
        <f>'[1]SH-FA2007-18'!DT523</f>
        <v>88</v>
      </c>
      <c r="U521" s="45">
        <f>'[1]SH-FA2007-18'!DU523</f>
        <v>84</v>
      </c>
      <c r="V521" s="45">
        <f>'[1]SH-FA2007-18'!DV523</f>
        <v>217</v>
      </c>
      <c r="W521" s="45">
        <f>'[1]SH-FA2007-18'!DW523</f>
        <v>914</v>
      </c>
      <c r="X521" s="45">
        <f>'[1]SH-FA2007-18'!DX523</f>
        <v>541</v>
      </c>
      <c r="Y521" s="45">
        <f>'[1]SH-FA2007-18'!DY523</f>
        <v>2964.1333333333337</v>
      </c>
      <c r="Z521" s="45">
        <f>'[1]SH-FA2007-18'!DZ523</f>
        <v>169.86666666666667</v>
      </c>
      <c r="AA521" s="7">
        <f t="shared" si="106"/>
        <v>5214</v>
      </c>
      <c r="AB521" s="105">
        <f t="shared" si="107"/>
        <v>100</v>
      </c>
      <c r="AC521" s="105">
        <f t="shared" si="108"/>
        <v>100</v>
      </c>
      <c r="AD521" s="105">
        <f t="shared" si="109"/>
        <v>80</v>
      </c>
      <c r="AE521" s="105">
        <f t="shared" si="110"/>
        <v>69.421487603305792</v>
      </c>
      <c r="AF521" s="105">
        <f t="shared" si="111"/>
        <v>100</v>
      </c>
      <c r="AG521" s="105">
        <f t="shared" si="112"/>
        <v>100</v>
      </c>
      <c r="AH521" s="105">
        <f t="shared" si="113"/>
        <v>85.736925515055461</v>
      </c>
      <c r="AI521" s="105">
        <f t="shared" si="114"/>
        <v>80.987249544626607</v>
      </c>
      <c r="AJ521" s="105">
        <f t="shared" si="115"/>
        <v>31.456790123456791</v>
      </c>
      <c r="AK521" s="105">
        <f t="shared" si="116"/>
        <v>86.238835593781019</v>
      </c>
      <c r="AL521" s="47">
        <f t="shared" si="117"/>
        <v>832</v>
      </c>
    </row>
    <row r="522" spans="1:38" ht="24.95" customHeight="1" x14ac:dyDescent="0.25">
      <c r="A522" s="21" t="s">
        <v>991</v>
      </c>
      <c r="B522" s="22" t="s">
        <v>1730</v>
      </c>
      <c r="C522" s="8" t="s">
        <v>567</v>
      </c>
      <c r="D522" s="8" t="s">
        <v>574</v>
      </c>
      <c r="E522" s="18" t="s">
        <v>1837</v>
      </c>
      <c r="F522" s="45" t="str">
        <f>IFERROR(VLOOKUP(E522,categoria!$A:$C,3,FALSE),"Categoria 1")</f>
        <v>Categoria 1</v>
      </c>
      <c r="G522" s="45">
        <v>6000</v>
      </c>
      <c r="H522" s="45">
        <v>142</v>
      </c>
      <c r="I522" s="7">
        <v>137</v>
      </c>
      <c r="J522" s="7">
        <v>136</v>
      </c>
      <c r="K522" s="7">
        <v>135</v>
      </c>
      <c r="L522" s="7">
        <v>137</v>
      </c>
      <c r="M522" s="7">
        <v>760</v>
      </c>
      <c r="N522" s="7">
        <v>911</v>
      </c>
      <c r="O522" s="7">
        <v>5920</v>
      </c>
      <c r="P522" s="7">
        <v>1073</v>
      </c>
      <c r="Q522" s="45">
        <f t="shared" si="105"/>
        <v>9351</v>
      </c>
      <c r="R522" s="45">
        <f>'[1]SH-FA2007-18'!DR524</f>
        <v>133</v>
      </c>
      <c r="S522" s="45">
        <f>'[1]SH-FA2007-18'!DS524</f>
        <v>123</v>
      </c>
      <c r="T522" s="45">
        <f>'[1]SH-FA2007-18'!DT524</f>
        <v>123</v>
      </c>
      <c r="U522" s="45">
        <f>'[1]SH-FA2007-18'!DU524</f>
        <v>184</v>
      </c>
      <c r="V522" s="45">
        <f>'[1]SH-FA2007-18'!DV524</f>
        <v>142</v>
      </c>
      <c r="W522" s="45">
        <f>'[1]SH-FA2007-18'!DW524</f>
        <v>1009.4</v>
      </c>
      <c r="X522" s="45">
        <f>'[1]SH-FA2007-18'!DX524</f>
        <v>556.79999999999995</v>
      </c>
      <c r="Y522" s="45">
        <f>'[1]SH-FA2007-18'!DY524</f>
        <v>2818.9777777777776</v>
      </c>
      <c r="Z522" s="45">
        <f>'[1]SH-FA2007-18'!DZ524</f>
        <v>385.82222222222225</v>
      </c>
      <c r="AA522" s="7">
        <f t="shared" si="106"/>
        <v>5475.9999999999991</v>
      </c>
      <c r="AB522" s="105">
        <f t="shared" si="107"/>
        <v>93.661971830985919</v>
      </c>
      <c r="AC522" s="105">
        <f t="shared" si="108"/>
        <v>89.78102189781022</v>
      </c>
      <c r="AD522" s="105">
        <f t="shared" si="109"/>
        <v>90.441176470588232</v>
      </c>
      <c r="AE522" s="105">
        <f t="shared" si="110"/>
        <v>100</v>
      </c>
      <c r="AF522" s="105">
        <f t="shared" si="111"/>
        <v>100</v>
      </c>
      <c r="AG522" s="105">
        <f t="shared" si="112"/>
        <v>100</v>
      </c>
      <c r="AH522" s="105">
        <f t="shared" si="113"/>
        <v>61.119648737650934</v>
      </c>
      <c r="AI522" s="105">
        <f t="shared" si="114"/>
        <v>47.617867867867865</v>
      </c>
      <c r="AJ522" s="105">
        <f t="shared" si="115"/>
        <v>35.95733664699182</v>
      </c>
      <c r="AK522" s="105">
        <f t="shared" si="116"/>
        <v>58.560581755961913</v>
      </c>
      <c r="AL522" s="47">
        <f t="shared" si="117"/>
        <v>3875.0000000000009</v>
      </c>
    </row>
    <row r="523" spans="1:38" ht="24.95" customHeight="1" x14ac:dyDescent="0.25">
      <c r="A523" s="21" t="s">
        <v>991</v>
      </c>
      <c r="B523" s="22" t="s">
        <v>1730</v>
      </c>
      <c r="C523" s="8" t="s">
        <v>567</v>
      </c>
      <c r="D523" s="8" t="s">
        <v>575</v>
      </c>
      <c r="E523" s="18" t="s">
        <v>1248</v>
      </c>
      <c r="F523" s="45" t="str">
        <f>IFERROR(VLOOKUP(E523,categoria!$A:$C,3,FALSE),"Categoria 1")</f>
        <v>Categoria 1</v>
      </c>
      <c r="G523" s="45">
        <v>4200</v>
      </c>
      <c r="H523" s="45">
        <v>105</v>
      </c>
      <c r="I523" s="7">
        <v>98</v>
      </c>
      <c r="J523" s="7">
        <v>94</v>
      </c>
      <c r="K523" s="7">
        <v>95</v>
      </c>
      <c r="L523" s="7">
        <v>97</v>
      </c>
      <c r="M523" s="7">
        <v>591</v>
      </c>
      <c r="N523" s="7">
        <v>790</v>
      </c>
      <c r="O523" s="7">
        <v>4025</v>
      </c>
      <c r="P523" s="7">
        <v>1079</v>
      </c>
      <c r="Q523" s="45">
        <f t="shared" si="105"/>
        <v>6974</v>
      </c>
      <c r="R523" s="45">
        <f>'[1]SH-FA2007-18'!DR525</f>
        <v>117</v>
      </c>
      <c r="S523" s="45">
        <f>'[1]SH-FA2007-18'!DS525</f>
        <v>112</v>
      </c>
      <c r="T523" s="45">
        <f>'[1]SH-FA2007-18'!DT525</f>
        <v>110</v>
      </c>
      <c r="U523" s="45">
        <f>'[1]SH-FA2007-18'!DU525</f>
        <v>127</v>
      </c>
      <c r="V523" s="45">
        <f>'[1]SH-FA2007-18'!DV525</f>
        <v>151</v>
      </c>
      <c r="W523" s="45">
        <f>'[1]SH-FA2007-18'!DW525</f>
        <v>953</v>
      </c>
      <c r="X523" s="45">
        <f>'[1]SH-FA2007-18'!DX525</f>
        <v>594.40000000000009</v>
      </c>
      <c r="Y523" s="45">
        <f>'[1]SH-FA2007-18'!DY525</f>
        <v>4143.5777777777776</v>
      </c>
      <c r="Z523" s="45">
        <f>'[1]SH-FA2007-18'!DZ525</f>
        <v>780.02222222222213</v>
      </c>
      <c r="AA523" s="7">
        <f t="shared" si="106"/>
        <v>7088</v>
      </c>
      <c r="AB523" s="105">
        <f t="shared" si="107"/>
        <v>100</v>
      </c>
      <c r="AC523" s="105">
        <f t="shared" si="108"/>
        <v>100</v>
      </c>
      <c r="AD523" s="105">
        <f t="shared" si="109"/>
        <v>100</v>
      </c>
      <c r="AE523" s="105">
        <f t="shared" si="110"/>
        <v>100</v>
      </c>
      <c r="AF523" s="105">
        <f t="shared" si="111"/>
        <v>100</v>
      </c>
      <c r="AG523" s="105">
        <f t="shared" si="112"/>
        <v>100</v>
      </c>
      <c r="AH523" s="105">
        <f t="shared" si="113"/>
        <v>75.240506329113927</v>
      </c>
      <c r="AI523" s="105">
        <f t="shared" si="114"/>
        <v>100</v>
      </c>
      <c r="AJ523" s="105">
        <f t="shared" si="115"/>
        <v>72.291216146637822</v>
      </c>
      <c r="AK523" s="105">
        <f t="shared" si="116"/>
        <v>100</v>
      </c>
      <c r="AL523" s="47" t="str">
        <f t="shared" si="117"/>
        <v>-</v>
      </c>
    </row>
    <row r="524" spans="1:38" ht="24.95" customHeight="1" x14ac:dyDescent="0.25">
      <c r="A524" s="21" t="s">
        <v>1008</v>
      </c>
      <c r="B524" s="22" t="s">
        <v>1730</v>
      </c>
      <c r="C524" s="8" t="s">
        <v>567</v>
      </c>
      <c r="D524" s="8" t="s">
        <v>576</v>
      </c>
      <c r="E524" s="18" t="s">
        <v>1323</v>
      </c>
      <c r="F524" s="45" t="str">
        <f>IFERROR(VLOOKUP(E524,categoria!$A:$C,3,FALSE),"Categoria 1")</f>
        <v>Categoria 2</v>
      </c>
      <c r="G524" s="45">
        <v>11950</v>
      </c>
      <c r="H524" s="45">
        <v>316</v>
      </c>
      <c r="I524" s="7">
        <v>305</v>
      </c>
      <c r="J524" s="7">
        <v>301</v>
      </c>
      <c r="K524" s="7">
        <v>304</v>
      </c>
      <c r="L524" s="7">
        <v>312</v>
      </c>
      <c r="M524" s="7">
        <v>1785</v>
      </c>
      <c r="N524" s="7">
        <v>2158</v>
      </c>
      <c r="O524" s="7">
        <v>12618</v>
      </c>
      <c r="P524" s="7">
        <v>2862</v>
      </c>
      <c r="Q524" s="45">
        <f t="shared" si="105"/>
        <v>20961</v>
      </c>
      <c r="R524" s="45">
        <f>'[1]SH-FA2007-18'!DR526</f>
        <v>254</v>
      </c>
      <c r="S524" s="45">
        <f>'[1]SH-FA2007-18'!DS526</f>
        <v>269</v>
      </c>
      <c r="T524" s="45">
        <f>'[1]SH-FA2007-18'!DT526</f>
        <v>239</v>
      </c>
      <c r="U524" s="45">
        <f>'[1]SH-FA2007-18'!DU526</f>
        <v>233</v>
      </c>
      <c r="V524" s="45">
        <f>'[1]SH-FA2007-18'!DV526</f>
        <v>380</v>
      </c>
      <c r="W524" s="45">
        <f>'[1]SH-FA2007-18'!DW526</f>
        <v>2132.6</v>
      </c>
      <c r="X524" s="45">
        <f>'[1]SH-FA2007-18'!DX526</f>
        <v>1236.2</v>
      </c>
      <c r="Y524" s="45">
        <f>'[1]SH-FA2007-18'!DY526</f>
        <v>10644.644444444444</v>
      </c>
      <c r="Z524" s="45">
        <f>'[1]SH-FA2007-18'!DZ526</f>
        <v>2137.5555555555552</v>
      </c>
      <c r="AA524" s="7">
        <f t="shared" si="106"/>
        <v>17526</v>
      </c>
      <c r="AB524" s="105">
        <f t="shared" si="107"/>
        <v>80.379746835443029</v>
      </c>
      <c r="AC524" s="105">
        <f t="shared" si="108"/>
        <v>88.196721311475414</v>
      </c>
      <c r="AD524" s="105">
        <f t="shared" si="109"/>
        <v>79.401993355481721</v>
      </c>
      <c r="AE524" s="105">
        <f t="shared" si="110"/>
        <v>76.64473684210526</v>
      </c>
      <c r="AF524" s="105">
        <f t="shared" si="111"/>
        <v>100</v>
      </c>
      <c r="AG524" s="105">
        <f t="shared" si="112"/>
        <v>100</v>
      </c>
      <c r="AH524" s="105">
        <f t="shared" si="113"/>
        <v>57.284522706209451</v>
      </c>
      <c r="AI524" s="105">
        <f t="shared" si="114"/>
        <v>84.360789700780188</v>
      </c>
      <c r="AJ524" s="105">
        <f t="shared" si="115"/>
        <v>74.687475735693752</v>
      </c>
      <c r="AK524" s="105">
        <f t="shared" si="116"/>
        <v>83.612423071418348</v>
      </c>
      <c r="AL524" s="47">
        <f t="shared" si="117"/>
        <v>3435</v>
      </c>
    </row>
    <row r="525" spans="1:38" ht="24.95" customHeight="1" x14ac:dyDescent="0.25">
      <c r="A525" s="21" t="s">
        <v>1008</v>
      </c>
      <c r="B525" s="22" t="s">
        <v>1730</v>
      </c>
      <c r="C525" s="8" t="s">
        <v>567</v>
      </c>
      <c r="D525" s="8" t="s">
        <v>577</v>
      </c>
      <c r="E525" s="18" t="s">
        <v>1330</v>
      </c>
      <c r="F525" s="45" t="str">
        <f>IFERROR(VLOOKUP(E525,categoria!$A:$C,3,FALSE),"Categoria 1")</f>
        <v>Categoria 2</v>
      </c>
      <c r="G525" s="45">
        <v>8500</v>
      </c>
      <c r="H525" s="45">
        <v>208</v>
      </c>
      <c r="I525" s="7">
        <v>210</v>
      </c>
      <c r="J525" s="7">
        <v>216</v>
      </c>
      <c r="K525" s="7">
        <v>224</v>
      </c>
      <c r="L525" s="7">
        <v>235</v>
      </c>
      <c r="M525" s="7">
        <v>1376</v>
      </c>
      <c r="N525" s="7">
        <v>1629</v>
      </c>
      <c r="O525" s="7">
        <v>8403</v>
      </c>
      <c r="P525" s="7">
        <v>1984</v>
      </c>
      <c r="Q525" s="45">
        <f t="shared" si="105"/>
        <v>14485</v>
      </c>
      <c r="R525" s="45">
        <f>'[1]SH-FA2007-18'!DR527</f>
        <v>62</v>
      </c>
      <c r="S525" s="45">
        <f>'[1]SH-FA2007-18'!DS527</f>
        <v>200</v>
      </c>
      <c r="T525" s="45">
        <f>'[1]SH-FA2007-18'!DT527</f>
        <v>155</v>
      </c>
      <c r="U525" s="45">
        <f>'[1]SH-FA2007-18'!DU527</f>
        <v>164</v>
      </c>
      <c r="V525" s="45">
        <f>'[1]SH-FA2007-18'!DV527</f>
        <v>239</v>
      </c>
      <c r="W525" s="45">
        <f>'[1]SH-FA2007-18'!DW527</f>
        <v>1555.4</v>
      </c>
      <c r="X525" s="45">
        <f>'[1]SH-FA2007-18'!DX527</f>
        <v>1017.8000000000001</v>
      </c>
      <c r="Y525" s="45">
        <f>'[1]SH-FA2007-18'!DY527</f>
        <v>7197.1333333333341</v>
      </c>
      <c r="Z525" s="45">
        <f>'[1]SH-FA2007-18'!DZ527</f>
        <v>1560.6666666666667</v>
      </c>
      <c r="AA525" s="7">
        <f t="shared" si="106"/>
        <v>12151</v>
      </c>
      <c r="AB525" s="105">
        <f t="shared" si="107"/>
        <v>29.807692307692307</v>
      </c>
      <c r="AC525" s="105">
        <f t="shared" si="108"/>
        <v>95.238095238095227</v>
      </c>
      <c r="AD525" s="105">
        <f t="shared" si="109"/>
        <v>71.759259259259252</v>
      </c>
      <c r="AE525" s="105">
        <f t="shared" si="110"/>
        <v>73.214285714285708</v>
      </c>
      <c r="AF525" s="105">
        <f t="shared" si="111"/>
        <v>100</v>
      </c>
      <c r="AG525" s="105">
        <f t="shared" si="112"/>
        <v>100</v>
      </c>
      <c r="AH525" s="105">
        <f t="shared" si="113"/>
        <v>62.480049109883375</v>
      </c>
      <c r="AI525" s="105">
        <f t="shared" si="114"/>
        <v>85.649569598159388</v>
      </c>
      <c r="AJ525" s="105">
        <f t="shared" si="115"/>
        <v>78.662634408602145</v>
      </c>
      <c r="AK525" s="105">
        <f t="shared" si="116"/>
        <v>83.886779426993442</v>
      </c>
      <c r="AL525" s="47">
        <f t="shared" si="117"/>
        <v>2334</v>
      </c>
    </row>
    <row r="526" spans="1:38" ht="24.95" customHeight="1" x14ac:dyDescent="0.25">
      <c r="A526" s="21" t="s">
        <v>991</v>
      </c>
      <c r="B526" s="22" t="s">
        <v>1730</v>
      </c>
      <c r="C526" s="8" t="s">
        <v>567</v>
      </c>
      <c r="D526" s="8" t="s">
        <v>578</v>
      </c>
      <c r="E526" s="18" t="s">
        <v>1838</v>
      </c>
      <c r="F526" s="45" t="str">
        <f>IFERROR(VLOOKUP(E526,categoria!$A:$C,3,FALSE),"Categoria 1")</f>
        <v>Categoria 2</v>
      </c>
      <c r="G526" s="45">
        <v>7900</v>
      </c>
      <c r="H526" s="45">
        <v>185</v>
      </c>
      <c r="I526" s="7">
        <v>185</v>
      </c>
      <c r="J526" s="7">
        <v>184</v>
      </c>
      <c r="K526" s="7">
        <v>185</v>
      </c>
      <c r="L526" s="7">
        <v>188</v>
      </c>
      <c r="M526" s="7">
        <v>990</v>
      </c>
      <c r="N526" s="7">
        <v>1085</v>
      </c>
      <c r="O526" s="7">
        <v>7280</v>
      </c>
      <c r="P526" s="7">
        <v>1860</v>
      </c>
      <c r="Q526" s="45">
        <f t="shared" si="105"/>
        <v>12142</v>
      </c>
      <c r="R526" s="45">
        <f>'[1]SH-FA2007-18'!DR528</f>
        <v>134</v>
      </c>
      <c r="S526" s="45">
        <f>'[1]SH-FA2007-18'!DS528</f>
        <v>138</v>
      </c>
      <c r="T526" s="45">
        <f>'[1]SH-FA2007-18'!DT528</f>
        <v>111</v>
      </c>
      <c r="U526" s="45">
        <f>'[1]SH-FA2007-18'!DU528</f>
        <v>177</v>
      </c>
      <c r="V526" s="45">
        <f>'[1]SH-FA2007-18'!DV528</f>
        <v>185</v>
      </c>
      <c r="W526" s="45">
        <f>'[1]SH-FA2007-18'!DW528</f>
        <v>1161.4000000000001</v>
      </c>
      <c r="X526" s="45">
        <f>'[1]SH-FA2007-18'!DX528</f>
        <v>689.59999999999991</v>
      </c>
      <c r="Y526" s="45">
        <f>'[1]SH-FA2007-18'!DY528</f>
        <v>4605.51111111111</v>
      </c>
      <c r="Z526" s="45">
        <f>'[1]SH-FA2007-18'!DZ528</f>
        <v>562.48888888888894</v>
      </c>
      <c r="AA526" s="7">
        <f t="shared" si="106"/>
        <v>7763.9999999999991</v>
      </c>
      <c r="AB526" s="105">
        <f t="shared" si="107"/>
        <v>72.432432432432435</v>
      </c>
      <c r="AC526" s="105">
        <f t="shared" si="108"/>
        <v>74.594594594594597</v>
      </c>
      <c r="AD526" s="105">
        <f t="shared" si="109"/>
        <v>60.326086956521742</v>
      </c>
      <c r="AE526" s="105">
        <f t="shared" si="110"/>
        <v>95.675675675675677</v>
      </c>
      <c r="AF526" s="105">
        <f t="shared" si="111"/>
        <v>98.40425531914893</v>
      </c>
      <c r="AG526" s="105">
        <f t="shared" si="112"/>
        <v>100</v>
      </c>
      <c r="AH526" s="105">
        <f t="shared" si="113"/>
        <v>63.557603686635936</v>
      </c>
      <c r="AI526" s="105">
        <f t="shared" si="114"/>
        <v>63.262515262515251</v>
      </c>
      <c r="AJ526" s="105">
        <f t="shared" si="115"/>
        <v>30.241338112305854</v>
      </c>
      <c r="AK526" s="105">
        <f t="shared" si="116"/>
        <v>63.943337176741878</v>
      </c>
      <c r="AL526" s="47">
        <f t="shared" si="117"/>
        <v>4378.0000000000009</v>
      </c>
    </row>
    <row r="527" spans="1:38" ht="24.95" customHeight="1" x14ac:dyDescent="0.25">
      <c r="A527" s="21" t="s">
        <v>991</v>
      </c>
      <c r="B527" s="22" t="s">
        <v>1730</v>
      </c>
      <c r="C527" s="8" t="s">
        <v>567</v>
      </c>
      <c r="D527" s="8" t="s">
        <v>579</v>
      </c>
      <c r="E527" s="18" t="s">
        <v>1348</v>
      </c>
      <c r="F527" s="45" t="str">
        <f>IFERROR(VLOOKUP(E527,categoria!$A:$C,3,FALSE),"Categoria 1")</f>
        <v>Categoria 1</v>
      </c>
      <c r="G527" s="45">
        <v>13200</v>
      </c>
      <c r="H527" s="45">
        <v>366</v>
      </c>
      <c r="I527" s="7">
        <v>371</v>
      </c>
      <c r="J527" s="7">
        <v>381</v>
      </c>
      <c r="K527" s="7">
        <v>392</v>
      </c>
      <c r="L527" s="7">
        <v>406</v>
      </c>
      <c r="M527" s="7">
        <v>2242</v>
      </c>
      <c r="N527" s="7">
        <v>2461</v>
      </c>
      <c r="O527" s="7">
        <v>14155</v>
      </c>
      <c r="P527" s="7">
        <v>3543</v>
      </c>
      <c r="Q527" s="45">
        <f t="shared" si="105"/>
        <v>24317</v>
      </c>
      <c r="R527" s="45">
        <f>'[1]SH-FA2007-18'!DR529</f>
        <v>205</v>
      </c>
      <c r="S527" s="45">
        <f>'[1]SH-FA2007-18'!DS529</f>
        <v>67</v>
      </c>
      <c r="T527" s="45">
        <f>'[1]SH-FA2007-18'!DT529</f>
        <v>167</v>
      </c>
      <c r="U527" s="45">
        <f>'[1]SH-FA2007-18'!DU529</f>
        <v>226</v>
      </c>
      <c r="V527" s="45">
        <f>'[1]SH-FA2007-18'!DV529</f>
        <v>347</v>
      </c>
      <c r="W527" s="45">
        <f>'[1]SH-FA2007-18'!DW529</f>
        <v>2192.8000000000002</v>
      </c>
      <c r="X527" s="45">
        <f>'[1]SH-FA2007-18'!DX529</f>
        <v>711.59999999999991</v>
      </c>
      <c r="Y527" s="45">
        <f>'[1]SH-FA2007-18'!DY529</f>
        <v>6575.5111111111128</v>
      </c>
      <c r="Z527" s="45">
        <f>'[1]SH-FA2007-18'!DZ529</f>
        <v>2145.0888888888894</v>
      </c>
      <c r="AA527" s="7">
        <f t="shared" si="106"/>
        <v>12637.000000000002</v>
      </c>
      <c r="AB527" s="105">
        <f t="shared" si="107"/>
        <v>56.010928961748633</v>
      </c>
      <c r="AC527" s="105">
        <f t="shared" si="108"/>
        <v>18.059299191374663</v>
      </c>
      <c r="AD527" s="105">
        <f t="shared" si="109"/>
        <v>43.832020997375324</v>
      </c>
      <c r="AE527" s="105">
        <f t="shared" si="110"/>
        <v>57.653061224489797</v>
      </c>
      <c r="AF527" s="105">
        <f t="shared" si="111"/>
        <v>85.467980295566505</v>
      </c>
      <c r="AG527" s="105">
        <f t="shared" si="112"/>
        <v>97.80553077609278</v>
      </c>
      <c r="AH527" s="105">
        <f t="shared" si="113"/>
        <v>28.915075172694021</v>
      </c>
      <c r="AI527" s="105">
        <f t="shared" si="114"/>
        <v>46.453628478354737</v>
      </c>
      <c r="AJ527" s="105">
        <f t="shared" si="115"/>
        <v>60.544422491924621</v>
      </c>
      <c r="AK527" s="105">
        <f t="shared" si="116"/>
        <v>51.967759180820003</v>
      </c>
      <c r="AL527" s="47">
        <f t="shared" si="117"/>
        <v>11679.999999999998</v>
      </c>
    </row>
    <row r="528" spans="1:38" ht="24.95" customHeight="1" x14ac:dyDescent="0.25">
      <c r="A528" s="21" t="s">
        <v>991</v>
      </c>
      <c r="B528" s="22" t="s">
        <v>1730</v>
      </c>
      <c r="C528" s="8" t="s">
        <v>567</v>
      </c>
      <c r="D528" s="8" t="s">
        <v>580</v>
      </c>
      <c r="E528" s="18" t="s">
        <v>1350</v>
      </c>
      <c r="F528" s="45" t="str">
        <f>IFERROR(VLOOKUP(E528,categoria!$A:$C,3,FALSE),"Categoria 1")</f>
        <v>Categoria 1</v>
      </c>
      <c r="G528" s="45">
        <v>10500</v>
      </c>
      <c r="H528" s="45">
        <v>245</v>
      </c>
      <c r="I528" s="7">
        <v>249</v>
      </c>
      <c r="J528" s="7">
        <v>253</v>
      </c>
      <c r="K528" s="7">
        <v>259</v>
      </c>
      <c r="L528" s="7">
        <v>268</v>
      </c>
      <c r="M528" s="7">
        <v>1466</v>
      </c>
      <c r="N528" s="7">
        <v>1622</v>
      </c>
      <c r="O528" s="7">
        <v>8580</v>
      </c>
      <c r="P528" s="7">
        <v>2058</v>
      </c>
      <c r="Q528" s="45">
        <f t="shared" si="105"/>
        <v>15000</v>
      </c>
      <c r="R528" s="45">
        <f>'[1]SH-FA2007-18'!DR530</f>
        <v>172</v>
      </c>
      <c r="S528" s="45">
        <f>'[1]SH-FA2007-18'!DS530</f>
        <v>169</v>
      </c>
      <c r="T528" s="45">
        <f>'[1]SH-FA2007-18'!DT530</f>
        <v>190</v>
      </c>
      <c r="U528" s="45">
        <f>'[1]SH-FA2007-18'!DU530</f>
        <v>278</v>
      </c>
      <c r="V528" s="45">
        <f>'[1]SH-FA2007-18'!DV530</f>
        <v>306</v>
      </c>
      <c r="W528" s="45">
        <f>'[1]SH-FA2007-18'!DW530</f>
        <v>1980.6</v>
      </c>
      <c r="X528" s="45">
        <f>'[1]SH-FA2007-18'!DX530</f>
        <v>1299</v>
      </c>
      <c r="Y528" s="45">
        <f>'[1]SH-FA2007-18'!DY530</f>
        <v>6942.2444444444463</v>
      </c>
      <c r="Z528" s="45">
        <f>'[1]SH-FA2007-18'!DZ530</f>
        <v>599.15555555555568</v>
      </c>
      <c r="AA528" s="7">
        <f t="shared" si="106"/>
        <v>11936.000000000002</v>
      </c>
      <c r="AB528" s="105">
        <f t="shared" si="107"/>
        <v>70.204081632653057</v>
      </c>
      <c r="AC528" s="105">
        <f t="shared" si="108"/>
        <v>67.871485943775099</v>
      </c>
      <c r="AD528" s="105">
        <f t="shared" si="109"/>
        <v>75.098814229249015</v>
      </c>
      <c r="AE528" s="105">
        <f t="shared" si="110"/>
        <v>100</v>
      </c>
      <c r="AF528" s="105">
        <f t="shared" si="111"/>
        <v>100</v>
      </c>
      <c r="AG528" s="105">
        <f t="shared" si="112"/>
        <v>100</v>
      </c>
      <c r="AH528" s="105">
        <f t="shared" si="113"/>
        <v>80.086313193588168</v>
      </c>
      <c r="AI528" s="105">
        <f t="shared" si="114"/>
        <v>80.911939911939939</v>
      </c>
      <c r="AJ528" s="105">
        <f t="shared" si="115"/>
        <v>29.113486664507075</v>
      </c>
      <c r="AK528" s="105">
        <f t="shared" si="116"/>
        <v>79.573333333333338</v>
      </c>
      <c r="AL528" s="47">
        <f t="shared" si="117"/>
        <v>3063.9999999999982</v>
      </c>
    </row>
    <row r="529" spans="1:38" ht="24.95" customHeight="1" x14ac:dyDescent="0.25">
      <c r="A529" s="21" t="s">
        <v>991</v>
      </c>
      <c r="B529" s="22" t="s">
        <v>1730</v>
      </c>
      <c r="C529" s="8" t="s">
        <v>567</v>
      </c>
      <c r="D529" s="8" t="s">
        <v>581</v>
      </c>
      <c r="E529" s="18" t="s">
        <v>1839</v>
      </c>
      <c r="F529" s="45" t="str">
        <f>IFERROR(VLOOKUP(E529,categoria!$A:$C,3,FALSE),"Categoria 1")</f>
        <v>Categoria 1</v>
      </c>
      <c r="G529" s="45">
        <v>5250</v>
      </c>
      <c r="H529" s="45">
        <v>118</v>
      </c>
      <c r="I529" s="7">
        <v>132</v>
      </c>
      <c r="J529" s="7">
        <v>142</v>
      </c>
      <c r="K529" s="7">
        <v>153</v>
      </c>
      <c r="L529" s="7">
        <v>163</v>
      </c>
      <c r="M529" s="7">
        <v>921</v>
      </c>
      <c r="N529" s="7">
        <v>1041</v>
      </c>
      <c r="O529" s="7">
        <v>6257</v>
      </c>
      <c r="P529" s="7">
        <v>1467</v>
      </c>
      <c r="Q529" s="45">
        <f t="shared" si="105"/>
        <v>10394</v>
      </c>
      <c r="R529" s="45">
        <f>'[1]SH-FA2007-18'!DR531</f>
        <v>133</v>
      </c>
      <c r="S529" s="45">
        <f>'[1]SH-FA2007-18'!DS531</f>
        <v>121</v>
      </c>
      <c r="T529" s="45">
        <f>'[1]SH-FA2007-18'!DT531</f>
        <v>116</v>
      </c>
      <c r="U529" s="45">
        <f>'[1]SH-FA2007-18'!DU531</f>
        <v>112</v>
      </c>
      <c r="V529" s="45">
        <f>'[1]SH-FA2007-18'!DV531</f>
        <v>241</v>
      </c>
      <c r="W529" s="45">
        <f>'[1]SH-FA2007-18'!DW531</f>
        <v>1124.2</v>
      </c>
      <c r="X529" s="45">
        <f>'[1]SH-FA2007-18'!DX531</f>
        <v>673</v>
      </c>
      <c r="Y529" s="45">
        <f>'[1]SH-FA2007-18'!DY531</f>
        <v>4127.7555555555555</v>
      </c>
      <c r="Z529" s="45">
        <f>'[1]SH-FA2007-18'!DZ531</f>
        <v>504.04444444444442</v>
      </c>
      <c r="AA529" s="7">
        <f t="shared" si="106"/>
        <v>7152</v>
      </c>
      <c r="AB529" s="105">
        <f t="shared" si="107"/>
        <v>100</v>
      </c>
      <c r="AC529" s="105">
        <f t="shared" si="108"/>
        <v>91.666666666666657</v>
      </c>
      <c r="AD529" s="105">
        <f t="shared" si="109"/>
        <v>81.690140845070431</v>
      </c>
      <c r="AE529" s="105">
        <f t="shared" si="110"/>
        <v>73.202614379084963</v>
      </c>
      <c r="AF529" s="105">
        <f t="shared" si="111"/>
        <v>100</v>
      </c>
      <c r="AG529" s="105">
        <f t="shared" si="112"/>
        <v>100</v>
      </c>
      <c r="AH529" s="105">
        <f t="shared" si="113"/>
        <v>64.649375600384246</v>
      </c>
      <c r="AI529" s="105">
        <f t="shared" si="114"/>
        <v>65.970202262355045</v>
      </c>
      <c r="AJ529" s="105">
        <f t="shared" si="115"/>
        <v>34.358857835340451</v>
      </c>
      <c r="AK529" s="105">
        <f t="shared" si="116"/>
        <v>68.808928227823742</v>
      </c>
      <c r="AL529" s="47">
        <f t="shared" si="117"/>
        <v>3242</v>
      </c>
    </row>
    <row r="530" spans="1:38" ht="24.95" customHeight="1" x14ac:dyDescent="0.25">
      <c r="A530" s="21" t="s">
        <v>991</v>
      </c>
      <c r="B530" s="22" t="s">
        <v>1730</v>
      </c>
      <c r="C530" s="8" t="s">
        <v>567</v>
      </c>
      <c r="D530" s="8" t="s">
        <v>582</v>
      </c>
      <c r="E530" s="18" t="s">
        <v>1840</v>
      </c>
      <c r="F530" s="45" t="str">
        <f>IFERROR(VLOOKUP(E530,categoria!$A:$C,3,FALSE),"Categoria 1")</f>
        <v>Categoria 1</v>
      </c>
      <c r="G530" s="45">
        <v>5850</v>
      </c>
      <c r="H530" s="45">
        <v>103</v>
      </c>
      <c r="I530" s="7">
        <v>106</v>
      </c>
      <c r="J530" s="7">
        <v>110</v>
      </c>
      <c r="K530" s="7">
        <v>116</v>
      </c>
      <c r="L530" s="7">
        <v>123</v>
      </c>
      <c r="M530" s="7">
        <v>725</v>
      </c>
      <c r="N530" s="7">
        <v>870</v>
      </c>
      <c r="O530" s="7">
        <v>4838</v>
      </c>
      <c r="P530" s="7">
        <v>1003</v>
      </c>
      <c r="Q530" s="45">
        <f t="shared" si="105"/>
        <v>7994</v>
      </c>
      <c r="R530" s="45">
        <f>'[1]SH-FA2007-18'!DR532</f>
        <v>120</v>
      </c>
      <c r="S530" s="45">
        <f>'[1]SH-FA2007-18'!DS532</f>
        <v>108</v>
      </c>
      <c r="T530" s="45">
        <f>'[1]SH-FA2007-18'!DT532</f>
        <v>130</v>
      </c>
      <c r="U530" s="45">
        <f>'[1]SH-FA2007-18'!DU532</f>
        <v>163</v>
      </c>
      <c r="V530" s="45">
        <f>'[1]SH-FA2007-18'!DV532</f>
        <v>243</v>
      </c>
      <c r="W530" s="45">
        <f>'[1]SH-FA2007-18'!DW532</f>
        <v>1039.2</v>
      </c>
      <c r="X530" s="45">
        <f>'[1]SH-FA2007-18'!DX532</f>
        <v>663.40000000000009</v>
      </c>
      <c r="Y530" s="45">
        <f>'[1]SH-FA2007-18'!DY532</f>
        <v>4136.4666666666672</v>
      </c>
      <c r="Z530" s="45">
        <f>'[1]SH-FA2007-18'!DZ532</f>
        <v>593.93333333333328</v>
      </c>
      <c r="AA530" s="7">
        <f t="shared" si="106"/>
        <v>7197.0000000000009</v>
      </c>
      <c r="AB530" s="105">
        <f t="shared" si="107"/>
        <v>100</v>
      </c>
      <c r="AC530" s="105">
        <f t="shared" si="108"/>
        <v>100</v>
      </c>
      <c r="AD530" s="105">
        <f t="shared" si="109"/>
        <v>100</v>
      </c>
      <c r="AE530" s="105">
        <f t="shared" si="110"/>
        <v>100</v>
      </c>
      <c r="AF530" s="105">
        <f t="shared" si="111"/>
        <v>100</v>
      </c>
      <c r="AG530" s="105">
        <f t="shared" si="112"/>
        <v>100</v>
      </c>
      <c r="AH530" s="105">
        <f t="shared" si="113"/>
        <v>76.252873563218401</v>
      </c>
      <c r="AI530" s="105">
        <f t="shared" si="114"/>
        <v>85.499517707041477</v>
      </c>
      <c r="AJ530" s="105">
        <f t="shared" si="115"/>
        <v>59.215686274509792</v>
      </c>
      <c r="AK530" s="105">
        <f t="shared" si="116"/>
        <v>90.030022516887669</v>
      </c>
      <c r="AL530" s="47">
        <f t="shared" si="117"/>
        <v>796.99999999999909</v>
      </c>
    </row>
    <row r="531" spans="1:38" ht="24.95" customHeight="1" x14ac:dyDescent="0.25">
      <c r="A531" s="21" t="s">
        <v>1008</v>
      </c>
      <c r="B531" s="22" t="s">
        <v>1730</v>
      </c>
      <c r="C531" s="8" t="s">
        <v>567</v>
      </c>
      <c r="D531" s="8" t="s">
        <v>583</v>
      </c>
      <c r="E531" s="18" t="s">
        <v>1400</v>
      </c>
      <c r="F531" s="45" t="str">
        <f>IFERROR(VLOOKUP(E531,categoria!$A:$C,3,FALSE),"Categoria 1")</f>
        <v>Categoria 1</v>
      </c>
      <c r="G531" s="45">
        <v>13300</v>
      </c>
      <c r="H531" s="45">
        <v>301</v>
      </c>
      <c r="I531" s="7">
        <v>304</v>
      </c>
      <c r="J531" s="7">
        <v>311</v>
      </c>
      <c r="K531" s="7">
        <v>321</v>
      </c>
      <c r="L531" s="7">
        <v>332</v>
      </c>
      <c r="M531" s="7">
        <v>1859</v>
      </c>
      <c r="N531" s="7">
        <v>2124</v>
      </c>
      <c r="O531" s="7">
        <v>12415</v>
      </c>
      <c r="P531" s="7">
        <v>2967</v>
      </c>
      <c r="Q531" s="45">
        <f t="shared" si="105"/>
        <v>20934</v>
      </c>
      <c r="R531" s="45">
        <f>'[1]SH-FA2007-18'!DR533</f>
        <v>229</v>
      </c>
      <c r="S531" s="45">
        <f>'[1]SH-FA2007-18'!DS533</f>
        <v>256</v>
      </c>
      <c r="T531" s="45">
        <f>'[1]SH-FA2007-18'!DT533</f>
        <v>228</v>
      </c>
      <c r="U531" s="45">
        <f>'[1]SH-FA2007-18'!DU533</f>
        <v>203</v>
      </c>
      <c r="V531" s="45">
        <f>'[1]SH-FA2007-18'!DV533</f>
        <v>431</v>
      </c>
      <c r="W531" s="45">
        <f>'[1]SH-FA2007-18'!DW533</f>
        <v>2734.4</v>
      </c>
      <c r="X531" s="45">
        <f>'[1]SH-FA2007-18'!DX533</f>
        <v>1519.7999999999997</v>
      </c>
      <c r="Y531" s="45">
        <f>'[1]SH-FA2007-18'!DY533</f>
        <v>9935.5777777777785</v>
      </c>
      <c r="Z531" s="45">
        <f>'[1]SH-FA2007-18'!DZ533</f>
        <v>1211.2222222222222</v>
      </c>
      <c r="AA531" s="7">
        <f t="shared" si="106"/>
        <v>16748</v>
      </c>
      <c r="AB531" s="105">
        <f t="shared" si="107"/>
        <v>76.079734219269099</v>
      </c>
      <c r="AC531" s="105">
        <f t="shared" si="108"/>
        <v>84.210526315789465</v>
      </c>
      <c r="AD531" s="105">
        <f t="shared" si="109"/>
        <v>73.311897106109328</v>
      </c>
      <c r="AE531" s="105">
        <f t="shared" si="110"/>
        <v>63.239875389408098</v>
      </c>
      <c r="AF531" s="105">
        <f t="shared" si="111"/>
        <v>100</v>
      </c>
      <c r="AG531" s="105">
        <f t="shared" si="112"/>
        <v>100</v>
      </c>
      <c r="AH531" s="105">
        <f t="shared" si="113"/>
        <v>71.553672316384166</v>
      </c>
      <c r="AI531" s="105">
        <f t="shared" si="114"/>
        <v>80.028818185886252</v>
      </c>
      <c r="AJ531" s="105">
        <f t="shared" si="115"/>
        <v>40.823128487435866</v>
      </c>
      <c r="AK531" s="105">
        <f t="shared" si="116"/>
        <v>80.003821534346045</v>
      </c>
      <c r="AL531" s="47">
        <f t="shared" si="117"/>
        <v>4186</v>
      </c>
    </row>
    <row r="532" spans="1:38" ht="24.95" customHeight="1" x14ac:dyDescent="0.25">
      <c r="A532" s="21" t="s">
        <v>1008</v>
      </c>
      <c r="B532" s="22" t="s">
        <v>1730</v>
      </c>
      <c r="C532" s="8" t="s">
        <v>567</v>
      </c>
      <c r="D532" s="8" t="s">
        <v>584</v>
      </c>
      <c r="E532" s="18" t="s">
        <v>1415</v>
      </c>
      <c r="F532" s="45" t="str">
        <f>IFERROR(VLOOKUP(E532,categoria!$A:$C,3,FALSE),"Categoria 1")</f>
        <v>Categoria 1</v>
      </c>
      <c r="G532" s="45">
        <v>4100</v>
      </c>
      <c r="H532" s="45">
        <v>75</v>
      </c>
      <c r="I532" s="7">
        <v>82</v>
      </c>
      <c r="J532" s="7">
        <v>88</v>
      </c>
      <c r="K532" s="7">
        <v>96</v>
      </c>
      <c r="L532" s="7">
        <v>101</v>
      </c>
      <c r="M532" s="7">
        <v>573</v>
      </c>
      <c r="N532" s="7">
        <v>604</v>
      </c>
      <c r="O532" s="7">
        <v>2531</v>
      </c>
      <c r="P532" s="7">
        <v>543</v>
      </c>
      <c r="Q532" s="45">
        <f t="shared" si="105"/>
        <v>4693</v>
      </c>
      <c r="R532" s="45">
        <f>'[1]SH-FA2007-18'!DR534</f>
        <v>72</v>
      </c>
      <c r="S532" s="45">
        <f>'[1]SH-FA2007-18'!DS534</f>
        <v>74</v>
      </c>
      <c r="T532" s="45">
        <f>'[1]SH-FA2007-18'!DT534</f>
        <v>57</v>
      </c>
      <c r="U532" s="45">
        <f>'[1]SH-FA2007-18'!DU534</f>
        <v>50</v>
      </c>
      <c r="V532" s="45">
        <f>'[1]SH-FA2007-18'!DV534</f>
        <v>75</v>
      </c>
      <c r="W532" s="45">
        <f>'[1]SH-FA2007-18'!DW534</f>
        <v>636.20000000000005</v>
      </c>
      <c r="X532" s="45">
        <f>'[1]SH-FA2007-18'!DX534</f>
        <v>373.6</v>
      </c>
      <c r="Y532" s="45">
        <f>'[1]SH-FA2007-18'!DY534</f>
        <v>2239.3555555555554</v>
      </c>
      <c r="Z532" s="45">
        <f>'[1]SH-FA2007-18'!DZ534</f>
        <v>406.84444444444449</v>
      </c>
      <c r="AA532" s="7">
        <f t="shared" si="106"/>
        <v>3984</v>
      </c>
      <c r="AB532" s="105">
        <f t="shared" si="107"/>
        <v>96</v>
      </c>
      <c r="AC532" s="105">
        <f t="shared" si="108"/>
        <v>90.243902439024396</v>
      </c>
      <c r="AD532" s="105">
        <f t="shared" si="109"/>
        <v>64.772727272727266</v>
      </c>
      <c r="AE532" s="105">
        <f t="shared" si="110"/>
        <v>52.083333333333336</v>
      </c>
      <c r="AF532" s="105">
        <f t="shared" si="111"/>
        <v>74.257425742574256</v>
      </c>
      <c r="AG532" s="105">
        <f t="shared" si="112"/>
        <v>100</v>
      </c>
      <c r="AH532" s="105">
        <f t="shared" si="113"/>
        <v>61.854304635761594</v>
      </c>
      <c r="AI532" s="105">
        <f t="shared" si="114"/>
        <v>88.477106106501594</v>
      </c>
      <c r="AJ532" s="105">
        <f t="shared" si="115"/>
        <v>74.925312052383887</v>
      </c>
      <c r="AK532" s="105">
        <f t="shared" si="116"/>
        <v>84.892392925633914</v>
      </c>
      <c r="AL532" s="47">
        <f t="shared" si="117"/>
        <v>709</v>
      </c>
    </row>
    <row r="533" spans="1:38" ht="24.95" customHeight="1" x14ac:dyDescent="0.25">
      <c r="A533" s="21" t="s">
        <v>991</v>
      </c>
      <c r="B533" s="22" t="s">
        <v>1730</v>
      </c>
      <c r="C533" s="8" t="s">
        <v>567</v>
      </c>
      <c r="D533" s="8" t="s">
        <v>585</v>
      </c>
      <c r="E533" s="18" t="s">
        <v>1841</v>
      </c>
      <c r="F533" s="45" t="str">
        <f>IFERROR(VLOOKUP(E533,categoria!$A:$C,3,FALSE),"Categoria 1")</f>
        <v>Categoria 1</v>
      </c>
      <c r="G533" s="45">
        <v>2850</v>
      </c>
      <c r="H533" s="45">
        <v>83</v>
      </c>
      <c r="I533" s="7">
        <v>86</v>
      </c>
      <c r="J533" s="7">
        <v>89</v>
      </c>
      <c r="K533" s="7">
        <v>94</v>
      </c>
      <c r="L533" s="7">
        <v>98</v>
      </c>
      <c r="M533" s="7">
        <v>563</v>
      </c>
      <c r="N533" s="7">
        <v>678</v>
      </c>
      <c r="O533" s="7">
        <v>3970</v>
      </c>
      <c r="P533" s="7">
        <v>975</v>
      </c>
      <c r="Q533" s="45">
        <f t="shared" si="105"/>
        <v>6636</v>
      </c>
      <c r="R533" s="45">
        <f>'[1]SH-FA2007-18'!DR535</f>
        <v>76</v>
      </c>
      <c r="S533" s="45">
        <f>'[1]SH-FA2007-18'!DS535</f>
        <v>94</v>
      </c>
      <c r="T533" s="45">
        <f>'[1]SH-FA2007-18'!DT535</f>
        <v>78</v>
      </c>
      <c r="U533" s="45">
        <f>'[1]SH-FA2007-18'!DU535</f>
        <v>71</v>
      </c>
      <c r="V533" s="45">
        <f>'[1]SH-FA2007-18'!DV535</f>
        <v>113</v>
      </c>
      <c r="W533" s="45">
        <f>'[1]SH-FA2007-18'!DW535</f>
        <v>742.6</v>
      </c>
      <c r="X533" s="45">
        <f>'[1]SH-FA2007-18'!DX535</f>
        <v>341</v>
      </c>
      <c r="Y533" s="45">
        <f>'[1]SH-FA2007-18'!DY535</f>
        <v>3912.2666666666669</v>
      </c>
      <c r="Z533" s="45">
        <f>'[1]SH-FA2007-18'!DZ535</f>
        <v>1073.1333333333332</v>
      </c>
      <c r="AA533" s="7">
        <f t="shared" si="106"/>
        <v>6501</v>
      </c>
      <c r="AB533" s="105">
        <f t="shared" si="107"/>
        <v>91.566265060240966</v>
      </c>
      <c r="AC533" s="105">
        <f t="shared" si="108"/>
        <v>100</v>
      </c>
      <c r="AD533" s="105">
        <f t="shared" si="109"/>
        <v>87.640449438202253</v>
      </c>
      <c r="AE533" s="105">
        <f t="shared" si="110"/>
        <v>75.531914893617028</v>
      </c>
      <c r="AF533" s="105">
        <f t="shared" si="111"/>
        <v>100</v>
      </c>
      <c r="AG533" s="105">
        <f t="shared" si="112"/>
        <v>100</v>
      </c>
      <c r="AH533" s="105">
        <f t="shared" si="113"/>
        <v>50.294985250737469</v>
      </c>
      <c r="AI533" s="105">
        <f t="shared" si="114"/>
        <v>98.545759865659107</v>
      </c>
      <c r="AJ533" s="105">
        <f t="shared" si="115"/>
        <v>100</v>
      </c>
      <c r="AK533" s="105">
        <f t="shared" si="116"/>
        <v>97.965641952983731</v>
      </c>
      <c r="AL533" s="47">
        <f t="shared" si="117"/>
        <v>135</v>
      </c>
    </row>
    <row r="534" spans="1:38" ht="24.95" customHeight="1" x14ac:dyDescent="0.25">
      <c r="A534" s="21" t="s">
        <v>567</v>
      </c>
      <c r="B534" s="22" t="s">
        <v>1730</v>
      </c>
      <c r="C534" s="8" t="s">
        <v>567</v>
      </c>
      <c r="D534" s="8" t="s">
        <v>586</v>
      </c>
      <c r="E534" s="18" t="s">
        <v>1468</v>
      </c>
      <c r="F534" s="45" t="str">
        <f>IFERROR(VLOOKUP(E534,categoria!$A:$C,3,FALSE),"Categoria 1")</f>
        <v>Categoria 1</v>
      </c>
      <c r="G534" s="45">
        <v>12200</v>
      </c>
      <c r="H534" s="45">
        <v>382</v>
      </c>
      <c r="I534" s="7">
        <v>380</v>
      </c>
      <c r="J534" s="7">
        <v>381</v>
      </c>
      <c r="K534" s="7">
        <v>387</v>
      </c>
      <c r="L534" s="7">
        <v>395</v>
      </c>
      <c r="M534" s="7">
        <v>2187</v>
      </c>
      <c r="N534" s="7">
        <v>2519</v>
      </c>
      <c r="O534" s="7">
        <v>14335</v>
      </c>
      <c r="P534" s="7">
        <v>2908</v>
      </c>
      <c r="Q534" s="45">
        <f t="shared" si="105"/>
        <v>23874</v>
      </c>
      <c r="R534" s="45">
        <f>'[1]SH-FA2007-18'!DR536</f>
        <v>277</v>
      </c>
      <c r="S534" s="45">
        <f>'[1]SH-FA2007-18'!DS536</f>
        <v>320</v>
      </c>
      <c r="T534" s="45">
        <f>'[1]SH-FA2007-18'!DT536</f>
        <v>312</v>
      </c>
      <c r="U534" s="45">
        <f>'[1]SH-FA2007-18'!DU536</f>
        <v>342</v>
      </c>
      <c r="V534" s="45">
        <f>'[1]SH-FA2007-18'!DV536</f>
        <v>412</v>
      </c>
      <c r="W534" s="45">
        <f>'[1]SH-FA2007-18'!DW536</f>
        <v>3034.2</v>
      </c>
      <c r="X534" s="45">
        <f>'[1]SH-FA2007-18'!DX536</f>
        <v>1593.3999999999999</v>
      </c>
      <c r="Y534" s="45">
        <f>'[1]SH-FA2007-18'!DY536</f>
        <v>9373.8444444444449</v>
      </c>
      <c r="Z534" s="45">
        <f>'[1]SH-FA2007-18'!DZ536</f>
        <v>1631.5555555555557</v>
      </c>
      <c r="AA534" s="7">
        <f t="shared" si="106"/>
        <v>17296</v>
      </c>
      <c r="AB534" s="105">
        <f t="shared" si="107"/>
        <v>72.513089005235599</v>
      </c>
      <c r="AC534" s="105">
        <f t="shared" si="108"/>
        <v>84.210526315789465</v>
      </c>
      <c r="AD534" s="105">
        <f t="shared" si="109"/>
        <v>81.889763779527556</v>
      </c>
      <c r="AE534" s="105">
        <f t="shared" si="110"/>
        <v>88.372093023255815</v>
      </c>
      <c r="AF534" s="105">
        <f t="shared" si="111"/>
        <v>100</v>
      </c>
      <c r="AG534" s="105">
        <f t="shared" si="112"/>
        <v>100</v>
      </c>
      <c r="AH534" s="105">
        <f t="shared" si="113"/>
        <v>63.25526002381897</v>
      </c>
      <c r="AI534" s="105">
        <f t="shared" si="114"/>
        <v>65.391311087858</v>
      </c>
      <c r="AJ534" s="105">
        <f t="shared" si="115"/>
        <v>56.105761882928327</v>
      </c>
      <c r="AK534" s="105">
        <f t="shared" si="116"/>
        <v>72.447013487475914</v>
      </c>
      <c r="AL534" s="47">
        <f t="shared" si="117"/>
        <v>6578</v>
      </c>
    </row>
    <row r="535" spans="1:38" ht="24.95" customHeight="1" x14ac:dyDescent="0.25">
      <c r="A535" s="21" t="s">
        <v>1008</v>
      </c>
      <c r="B535" s="22" t="s">
        <v>1730</v>
      </c>
      <c r="C535" s="8" t="s">
        <v>567</v>
      </c>
      <c r="D535" s="8" t="s">
        <v>587</v>
      </c>
      <c r="E535" s="18" t="s">
        <v>1501</v>
      </c>
      <c r="F535" s="45" t="str">
        <f>IFERROR(VLOOKUP(E535,categoria!$A:$C,3,FALSE),"Categoria 1")</f>
        <v>Categoria 1</v>
      </c>
      <c r="G535" s="45">
        <v>6200</v>
      </c>
      <c r="H535" s="45">
        <v>220</v>
      </c>
      <c r="I535" s="7">
        <v>209</v>
      </c>
      <c r="J535" s="7">
        <v>204</v>
      </c>
      <c r="K535" s="7">
        <v>204</v>
      </c>
      <c r="L535" s="7">
        <v>208</v>
      </c>
      <c r="M535" s="7">
        <v>1181</v>
      </c>
      <c r="N535" s="7">
        <v>1376</v>
      </c>
      <c r="O535" s="7">
        <v>6332</v>
      </c>
      <c r="P535" s="7">
        <v>1535</v>
      </c>
      <c r="Q535" s="45">
        <f t="shared" si="105"/>
        <v>11469</v>
      </c>
      <c r="R535" s="45">
        <f>'[1]SH-FA2007-18'!DR537</f>
        <v>147</v>
      </c>
      <c r="S535" s="45">
        <f>'[1]SH-FA2007-18'!DS537</f>
        <v>170</v>
      </c>
      <c r="T535" s="45">
        <f>'[1]SH-FA2007-18'!DT537</f>
        <v>117</v>
      </c>
      <c r="U535" s="45">
        <f>'[1]SH-FA2007-18'!DU537</f>
        <v>139</v>
      </c>
      <c r="V535" s="45">
        <f>'[1]SH-FA2007-18'!DV537</f>
        <v>242</v>
      </c>
      <c r="W535" s="45">
        <f>'[1]SH-FA2007-18'!DW537</f>
        <v>1396</v>
      </c>
      <c r="X535" s="45">
        <f>'[1]SH-FA2007-18'!DX537</f>
        <v>854</v>
      </c>
      <c r="Y535" s="45">
        <f>'[1]SH-FA2007-18'!DY537</f>
        <v>6337.3777777777777</v>
      </c>
      <c r="Z535" s="45">
        <f>'[1]SH-FA2007-18'!DZ537</f>
        <v>1294.6222222222223</v>
      </c>
      <c r="AA535" s="7">
        <f t="shared" si="106"/>
        <v>10697</v>
      </c>
      <c r="AB535" s="105">
        <f t="shared" si="107"/>
        <v>66.818181818181827</v>
      </c>
      <c r="AC535" s="105">
        <f t="shared" si="108"/>
        <v>81.339712918660297</v>
      </c>
      <c r="AD535" s="105">
        <f t="shared" si="109"/>
        <v>57.352941176470587</v>
      </c>
      <c r="AE535" s="105">
        <f t="shared" si="110"/>
        <v>68.137254901960787</v>
      </c>
      <c r="AF535" s="105">
        <f t="shared" si="111"/>
        <v>100</v>
      </c>
      <c r="AG535" s="105">
        <f t="shared" si="112"/>
        <v>100</v>
      </c>
      <c r="AH535" s="105">
        <f t="shared" si="113"/>
        <v>62.063953488372093</v>
      </c>
      <c r="AI535" s="105">
        <f t="shared" si="114"/>
        <v>100</v>
      </c>
      <c r="AJ535" s="105">
        <f t="shared" si="115"/>
        <v>84.340209916757146</v>
      </c>
      <c r="AK535" s="105">
        <f t="shared" si="116"/>
        <v>93.268811579039152</v>
      </c>
      <c r="AL535" s="47">
        <f t="shared" si="117"/>
        <v>772</v>
      </c>
    </row>
    <row r="536" spans="1:38" ht="24.95" customHeight="1" x14ac:dyDescent="0.25">
      <c r="A536" s="21" t="s">
        <v>991</v>
      </c>
      <c r="B536" s="22" t="s">
        <v>1730</v>
      </c>
      <c r="C536" s="8" t="s">
        <v>567</v>
      </c>
      <c r="D536" s="8" t="s">
        <v>588</v>
      </c>
      <c r="E536" s="18" t="s">
        <v>1842</v>
      </c>
      <c r="F536" s="45" t="str">
        <f>IFERROR(VLOOKUP(E536,categoria!$A:$C,3,FALSE),"Categoria 1")</f>
        <v>Categoria 1</v>
      </c>
      <c r="G536" s="45">
        <v>3750</v>
      </c>
      <c r="H536" s="45">
        <v>90</v>
      </c>
      <c r="I536" s="7">
        <v>82</v>
      </c>
      <c r="J536" s="7">
        <v>77</v>
      </c>
      <c r="K536" s="7">
        <v>73</v>
      </c>
      <c r="L536" s="7">
        <v>73</v>
      </c>
      <c r="M536" s="7">
        <v>401</v>
      </c>
      <c r="N536" s="7">
        <v>509</v>
      </c>
      <c r="O536" s="7">
        <v>3163</v>
      </c>
      <c r="P536" s="7">
        <v>723</v>
      </c>
      <c r="Q536" s="45">
        <f t="shared" si="105"/>
        <v>5191</v>
      </c>
      <c r="R536" s="45">
        <f>'[1]SH-FA2007-18'!DR538</f>
        <v>75</v>
      </c>
      <c r="S536" s="45">
        <f>'[1]SH-FA2007-18'!DS538</f>
        <v>71</v>
      </c>
      <c r="T536" s="45">
        <f>'[1]SH-FA2007-18'!DT538</f>
        <v>52</v>
      </c>
      <c r="U536" s="45">
        <f>'[1]SH-FA2007-18'!DU538</f>
        <v>89</v>
      </c>
      <c r="V536" s="45">
        <f>'[1]SH-FA2007-18'!DV538</f>
        <v>85</v>
      </c>
      <c r="W536" s="45">
        <f>'[1]SH-FA2007-18'!DW538</f>
        <v>532.4</v>
      </c>
      <c r="X536" s="45">
        <f>'[1]SH-FA2007-18'!DX538</f>
        <v>216.79999999999998</v>
      </c>
      <c r="Y536" s="45">
        <f>'[1]SH-FA2007-18'!DY538</f>
        <v>3031.1333333333332</v>
      </c>
      <c r="Z536" s="45">
        <f>'[1]SH-FA2007-18'!DZ538</f>
        <v>822.66666666666652</v>
      </c>
      <c r="AA536" s="7">
        <f t="shared" si="106"/>
        <v>4975</v>
      </c>
      <c r="AB536" s="105">
        <f t="shared" si="107"/>
        <v>83.333333333333343</v>
      </c>
      <c r="AC536" s="105">
        <f t="shared" si="108"/>
        <v>86.58536585365853</v>
      </c>
      <c r="AD536" s="105">
        <f t="shared" si="109"/>
        <v>67.532467532467535</v>
      </c>
      <c r="AE536" s="105">
        <f t="shared" si="110"/>
        <v>100</v>
      </c>
      <c r="AF536" s="105">
        <f t="shared" si="111"/>
        <v>100</v>
      </c>
      <c r="AG536" s="105">
        <f t="shared" si="112"/>
        <v>100</v>
      </c>
      <c r="AH536" s="105">
        <f t="shared" si="113"/>
        <v>42.59332023575638</v>
      </c>
      <c r="AI536" s="105">
        <f t="shared" si="114"/>
        <v>95.83096216671936</v>
      </c>
      <c r="AJ536" s="105">
        <f t="shared" si="115"/>
        <v>100</v>
      </c>
      <c r="AK536" s="105">
        <f t="shared" si="116"/>
        <v>95.838952032363707</v>
      </c>
      <c r="AL536" s="47">
        <f t="shared" si="117"/>
        <v>216</v>
      </c>
    </row>
    <row r="537" spans="1:38" ht="24.95" customHeight="1" x14ac:dyDescent="0.25">
      <c r="A537" s="21" t="s">
        <v>991</v>
      </c>
      <c r="B537" s="22" t="s">
        <v>1730</v>
      </c>
      <c r="C537" s="8" t="s">
        <v>567</v>
      </c>
      <c r="D537" s="8" t="s">
        <v>589</v>
      </c>
      <c r="E537" s="18" t="s">
        <v>1531</v>
      </c>
      <c r="F537" s="45" t="str">
        <f>IFERROR(VLOOKUP(E537,categoria!$A:$C,3,FALSE),"Categoria 1")</f>
        <v>Categoria 1</v>
      </c>
      <c r="G537" s="45">
        <v>5900</v>
      </c>
      <c r="H537" s="45">
        <v>88</v>
      </c>
      <c r="I537" s="7">
        <v>115</v>
      </c>
      <c r="J537" s="7">
        <v>136</v>
      </c>
      <c r="K537" s="7">
        <v>153</v>
      </c>
      <c r="L537" s="7">
        <v>163</v>
      </c>
      <c r="M537" s="7">
        <v>870</v>
      </c>
      <c r="N537" s="7">
        <v>838</v>
      </c>
      <c r="O537" s="7">
        <v>5996</v>
      </c>
      <c r="P537" s="7">
        <v>1599</v>
      </c>
      <c r="Q537" s="45">
        <f t="shared" si="105"/>
        <v>9958</v>
      </c>
      <c r="R537" s="45">
        <f>'[1]SH-FA2007-18'!DR539</f>
        <v>102</v>
      </c>
      <c r="S537" s="45">
        <f>'[1]SH-FA2007-18'!DS539</f>
        <v>94</v>
      </c>
      <c r="T537" s="45">
        <f>'[1]SH-FA2007-18'!DT539</f>
        <v>90</v>
      </c>
      <c r="U537" s="45">
        <f>'[1]SH-FA2007-18'!DU539</f>
        <v>100</v>
      </c>
      <c r="V537" s="45">
        <f>'[1]SH-FA2007-18'!DV539</f>
        <v>146</v>
      </c>
      <c r="W537" s="45">
        <f>'[1]SH-FA2007-18'!DW539</f>
        <v>974.4</v>
      </c>
      <c r="X537" s="45">
        <f>'[1]SH-FA2007-18'!DX539</f>
        <v>559.40000000000009</v>
      </c>
      <c r="Y537" s="45">
        <f>'[1]SH-FA2007-18'!DY539</f>
        <v>5072.5555555555547</v>
      </c>
      <c r="Z537" s="45">
        <f>'[1]SH-FA2007-18'!DZ539</f>
        <v>1121.6444444444444</v>
      </c>
      <c r="AA537" s="7">
        <f t="shared" si="106"/>
        <v>8260</v>
      </c>
      <c r="AB537" s="105">
        <f t="shared" si="107"/>
        <v>100</v>
      </c>
      <c r="AC537" s="105">
        <f t="shared" si="108"/>
        <v>81.739130434782609</v>
      </c>
      <c r="AD537" s="105">
        <f t="shared" si="109"/>
        <v>66.17647058823529</v>
      </c>
      <c r="AE537" s="105">
        <f t="shared" si="110"/>
        <v>65.359477124183002</v>
      </c>
      <c r="AF537" s="105">
        <f t="shared" si="111"/>
        <v>89.570552147239269</v>
      </c>
      <c r="AG537" s="105">
        <f t="shared" si="112"/>
        <v>100</v>
      </c>
      <c r="AH537" s="105">
        <f t="shared" si="113"/>
        <v>66.754176610978533</v>
      </c>
      <c r="AI537" s="105">
        <f t="shared" si="114"/>
        <v>84.598991920539603</v>
      </c>
      <c r="AJ537" s="105">
        <f t="shared" si="115"/>
        <v>70.146619414912095</v>
      </c>
      <c r="AK537" s="105">
        <f t="shared" si="116"/>
        <v>82.948383209479815</v>
      </c>
      <c r="AL537" s="47">
        <f t="shared" si="117"/>
        <v>1698</v>
      </c>
    </row>
    <row r="538" spans="1:38" ht="24.95" customHeight="1" x14ac:dyDescent="0.25">
      <c r="A538" s="21" t="s">
        <v>991</v>
      </c>
      <c r="B538" s="22" t="s">
        <v>1730</v>
      </c>
      <c r="C538" s="8" t="s">
        <v>567</v>
      </c>
      <c r="D538" s="8" t="s">
        <v>590</v>
      </c>
      <c r="E538" s="18" t="s">
        <v>1843</v>
      </c>
      <c r="F538" s="45" t="str">
        <f>IFERROR(VLOOKUP(E538,categoria!$A:$C,3,FALSE),"Categoria 1")</f>
        <v>Categoria 1</v>
      </c>
      <c r="G538" s="45">
        <v>4300</v>
      </c>
      <c r="H538" s="45">
        <v>127</v>
      </c>
      <c r="I538" s="7">
        <v>126</v>
      </c>
      <c r="J538" s="7">
        <v>126</v>
      </c>
      <c r="K538" s="7">
        <v>125</v>
      </c>
      <c r="L538" s="7">
        <v>125</v>
      </c>
      <c r="M538" s="7">
        <v>617</v>
      </c>
      <c r="N538" s="7">
        <v>627</v>
      </c>
      <c r="O538" s="7">
        <v>4113</v>
      </c>
      <c r="P538" s="7">
        <v>886</v>
      </c>
      <c r="Q538" s="45">
        <f t="shared" si="105"/>
        <v>6872</v>
      </c>
      <c r="R538" s="45">
        <f>'[1]SH-FA2007-18'!DR540</f>
        <v>66</v>
      </c>
      <c r="S538" s="45">
        <f>'[1]SH-FA2007-18'!DS540</f>
        <v>85</v>
      </c>
      <c r="T538" s="45">
        <f>'[1]SH-FA2007-18'!DT540</f>
        <v>79</v>
      </c>
      <c r="U538" s="45">
        <f>'[1]SH-FA2007-18'!DU540</f>
        <v>102</v>
      </c>
      <c r="V538" s="45">
        <f>'[1]SH-FA2007-18'!DV540</f>
        <v>141</v>
      </c>
      <c r="W538" s="45">
        <f>'[1]SH-FA2007-18'!DW540</f>
        <v>840.2</v>
      </c>
      <c r="X538" s="45">
        <f>'[1]SH-FA2007-18'!DX540</f>
        <v>383.6</v>
      </c>
      <c r="Y538" s="45">
        <f>'[1]SH-FA2007-18'!DY540</f>
        <v>3766.7333333333331</v>
      </c>
      <c r="Z538" s="45">
        <f>'[1]SH-FA2007-18'!DZ540</f>
        <v>604.46666666666658</v>
      </c>
      <c r="AA538" s="7">
        <f t="shared" si="106"/>
        <v>6067.9999999999991</v>
      </c>
      <c r="AB538" s="105">
        <f t="shared" si="107"/>
        <v>51.968503937007867</v>
      </c>
      <c r="AC538" s="105">
        <f t="shared" si="108"/>
        <v>67.460317460317469</v>
      </c>
      <c r="AD538" s="105">
        <f t="shared" si="109"/>
        <v>62.698412698412696</v>
      </c>
      <c r="AE538" s="105">
        <f t="shared" si="110"/>
        <v>81.599999999999994</v>
      </c>
      <c r="AF538" s="105">
        <f t="shared" si="111"/>
        <v>100</v>
      </c>
      <c r="AG538" s="105">
        <f t="shared" si="112"/>
        <v>100</v>
      </c>
      <c r="AH538" s="105">
        <f t="shared" si="113"/>
        <v>61.180223285486449</v>
      </c>
      <c r="AI538" s="105">
        <f t="shared" si="114"/>
        <v>91.58116541048706</v>
      </c>
      <c r="AJ538" s="105">
        <f t="shared" si="115"/>
        <v>68.224228743416091</v>
      </c>
      <c r="AK538" s="105">
        <f t="shared" si="116"/>
        <v>88.300349243306158</v>
      </c>
      <c r="AL538" s="47">
        <f t="shared" si="117"/>
        <v>804.00000000000091</v>
      </c>
    </row>
    <row r="539" spans="1:38" ht="24.95" customHeight="1" x14ac:dyDescent="0.25">
      <c r="A539" s="21" t="s">
        <v>991</v>
      </c>
      <c r="B539" s="22" t="s">
        <v>1730</v>
      </c>
      <c r="C539" s="8" t="s">
        <v>567</v>
      </c>
      <c r="D539" s="8" t="s">
        <v>591</v>
      </c>
      <c r="E539" s="18" t="s">
        <v>1844</v>
      </c>
      <c r="F539" s="45" t="str">
        <f>IFERROR(VLOOKUP(E539,categoria!$A:$C,3,FALSE),"Categoria 1")</f>
        <v>Categoria 1</v>
      </c>
      <c r="G539" s="45">
        <v>3450</v>
      </c>
      <c r="H539" s="45">
        <v>53</v>
      </c>
      <c r="I539" s="7">
        <v>65</v>
      </c>
      <c r="J539" s="7">
        <v>75</v>
      </c>
      <c r="K539" s="7">
        <v>82</v>
      </c>
      <c r="L539" s="7">
        <v>87</v>
      </c>
      <c r="M539" s="7">
        <v>456</v>
      </c>
      <c r="N539" s="7">
        <v>443</v>
      </c>
      <c r="O539" s="7">
        <v>3215</v>
      </c>
      <c r="P539" s="7">
        <v>785</v>
      </c>
      <c r="Q539" s="45">
        <f t="shared" si="105"/>
        <v>5261</v>
      </c>
      <c r="R539" s="45">
        <f>'[1]SH-FA2007-18'!DR541</f>
        <v>29</v>
      </c>
      <c r="S539" s="45">
        <f>'[1]SH-FA2007-18'!DS541</f>
        <v>47</v>
      </c>
      <c r="T539" s="45">
        <f>'[1]SH-FA2007-18'!DT541</f>
        <v>40</v>
      </c>
      <c r="U539" s="45">
        <f>'[1]SH-FA2007-18'!DU541</f>
        <v>32</v>
      </c>
      <c r="V539" s="45">
        <f>'[1]SH-FA2007-18'!DV541</f>
        <v>63</v>
      </c>
      <c r="W539" s="45">
        <f>'[1]SH-FA2007-18'!DW541</f>
        <v>430.8</v>
      </c>
      <c r="X539" s="45">
        <f>'[1]SH-FA2007-18'!DX541</f>
        <v>140.19999999999999</v>
      </c>
      <c r="Y539" s="45">
        <f>'[1]SH-FA2007-18'!DY541</f>
        <v>1937.9555555555555</v>
      </c>
      <c r="Z539" s="45">
        <f>'[1]SH-FA2007-18'!DZ541</f>
        <v>629.04444444444448</v>
      </c>
      <c r="AA539" s="7">
        <f t="shared" si="106"/>
        <v>3349</v>
      </c>
      <c r="AB539" s="105">
        <f t="shared" si="107"/>
        <v>54.716981132075468</v>
      </c>
      <c r="AC539" s="105">
        <f t="shared" si="108"/>
        <v>72.307692307692307</v>
      </c>
      <c r="AD539" s="105">
        <f t="shared" si="109"/>
        <v>53.333333333333336</v>
      </c>
      <c r="AE539" s="105">
        <f t="shared" si="110"/>
        <v>39.024390243902438</v>
      </c>
      <c r="AF539" s="105">
        <f t="shared" si="111"/>
        <v>72.41379310344827</v>
      </c>
      <c r="AG539" s="105">
        <f t="shared" si="112"/>
        <v>94.473684210526315</v>
      </c>
      <c r="AH539" s="105">
        <f t="shared" si="113"/>
        <v>31.64785553047404</v>
      </c>
      <c r="AI539" s="105">
        <f t="shared" si="114"/>
        <v>60.278555382754448</v>
      </c>
      <c r="AJ539" s="105">
        <f t="shared" si="115"/>
        <v>80.133050247699927</v>
      </c>
      <c r="AK539" s="105">
        <f t="shared" si="116"/>
        <v>63.657099410758413</v>
      </c>
      <c r="AL539" s="47">
        <f t="shared" si="117"/>
        <v>1912</v>
      </c>
    </row>
    <row r="540" spans="1:38" ht="24.95" customHeight="1" x14ac:dyDescent="0.25">
      <c r="A540" s="21" t="s">
        <v>991</v>
      </c>
      <c r="B540" s="22" t="s">
        <v>1730</v>
      </c>
      <c r="C540" s="8" t="s">
        <v>567</v>
      </c>
      <c r="D540" s="8" t="s">
        <v>592</v>
      </c>
      <c r="E540" s="18" t="s">
        <v>1845</v>
      </c>
      <c r="F540" s="45" t="str">
        <f>IFERROR(VLOOKUP(E540,categoria!$A:$C,3,FALSE),"Categoria 1")</f>
        <v>Categoria 1</v>
      </c>
      <c r="G540" s="45">
        <v>6650</v>
      </c>
      <c r="H540" s="45">
        <v>187</v>
      </c>
      <c r="I540" s="7">
        <v>183</v>
      </c>
      <c r="J540" s="7">
        <v>182</v>
      </c>
      <c r="K540" s="7">
        <v>184</v>
      </c>
      <c r="L540" s="7">
        <v>187</v>
      </c>
      <c r="M540" s="7">
        <v>1019</v>
      </c>
      <c r="N540" s="7">
        <v>1161</v>
      </c>
      <c r="O540" s="7">
        <v>6901</v>
      </c>
      <c r="P540" s="7">
        <v>1716</v>
      </c>
      <c r="Q540" s="45">
        <f t="shared" si="105"/>
        <v>11720</v>
      </c>
      <c r="R540" s="45">
        <f>'[1]SH-FA2007-18'!DR542</f>
        <v>115</v>
      </c>
      <c r="S540" s="45">
        <f>'[1]SH-FA2007-18'!DS542</f>
        <v>97</v>
      </c>
      <c r="T540" s="45">
        <f>'[1]SH-FA2007-18'!DT542</f>
        <v>170</v>
      </c>
      <c r="U540" s="45">
        <f>'[1]SH-FA2007-18'!DU542</f>
        <v>240</v>
      </c>
      <c r="V540" s="45">
        <f>'[1]SH-FA2007-18'!DV542</f>
        <v>236</v>
      </c>
      <c r="W540" s="45">
        <f>'[1]SH-FA2007-18'!DW542</f>
        <v>1198</v>
      </c>
      <c r="X540" s="45">
        <f>'[1]SH-FA2007-18'!DX542</f>
        <v>738.40000000000009</v>
      </c>
      <c r="Y540" s="45">
        <f>'[1]SH-FA2007-18'!DY542</f>
        <v>4610.9777777777763</v>
      </c>
      <c r="Z540" s="45">
        <f>'[1]SH-FA2007-18'!DZ542</f>
        <v>1516.6222222222223</v>
      </c>
      <c r="AA540" s="7">
        <f t="shared" si="106"/>
        <v>8921.9999999999982</v>
      </c>
      <c r="AB540" s="105">
        <f t="shared" si="107"/>
        <v>61.497326203208559</v>
      </c>
      <c r="AC540" s="105">
        <f t="shared" si="108"/>
        <v>53.005464480874323</v>
      </c>
      <c r="AD540" s="105">
        <f t="shared" si="109"/>
        <v>93.406593406593402</v>
      </c>
      <c r="AE540" s="105">
        <f t="shared" si="110"/>
        <v>100</v>
      </c>
      <c r="AF540" s="105">
        <f t="shared" si="111"/>
        <v>100</v>
      </c>
      <c r="AG540" s="105">
        <f t="shared" si="112"/>
        <v>100</v>
      </c>
      <c r="AH540" s="105">
        <f t="shared" si="113"/>
        <v>63.600344530577104</v>
      </c>
      <c r="AI540" s="105">
        <f t="shared" si="114"/>
        <v>66.816081405271348</v>
      </c>
      <c r="AJ540" s="105">
        <f t="shared" si="115"/>
        <v>88.381248381248383</v>
      </c>
      <c r="AK540" s="105">
        <f t="shared" si="116"/>
        <v>76.126279863481216</v>
      </c>
      <c r="AL540" s="47">
        <f t="shared" si="117"/>
        <v>2798.0000000000018</v>
      </c>
    </row>
    <row r="541" spans="1:38" ht="24.95" customHeight="1" x14ac:dyDescent="0.25">
      <c r="A541" s="21" t="s">
        <v>593</v>
      </c>
      <c r="B541" s="22" t="s">
        <v>1746</v>
      </c>
      <c r="C541" s="8" t="s">
        <v>593</v>
      </c>
      <c r="D541" s="8" t="s">
        <v>594</v>
      </c>
      <c r="E541" s="18" t="s">
        <v>1846</v>
      </c>
      <c r="F541" s="45" t="str">
        <f>IFERROR(VLOOKUP(E541,categoria!$A:$C,3,FALSE),"Categoria 1")</f>
        <v>Categoria 1</v>
      </c>
      <c r="G541" s="45">
        <v>8950</v>
      </c>
      <c r="H541" s="45">
        <v>435</v>
      </c>
      <c r="I541" s="7">
        <v>448</v>
      </c>
      <c r="J541" s="7">
        <v>461</v>
      </c>
      <c r="K541" s="7">
        <v>475</v>
      </c>
      <c r="L541" s="7">
        <v>487</v>
      </c>
      <c r="M541" s="7">
        <v>2615</v>
      </c>
      <c r="N541" s="7">
        <v>2806</v>
      </c>
      <c r="O541" s="7">
        <v>17004</v>
      </c>
      <c r="P541" s="7">
        <v>2345</v>
      </c>
      <c r="Q541" s="45">
        <f t="shared" si="105"/>
        <v>27076</v>
      </c>
      <c r="R541" s="45">
        <f>'[1]SH-FA2007-18'!DR543</f>
        <v>137</v>
      </c>
      <c r="S541" s="45">
        <f>'[1]SH-FA2007-18'!DS543</f>
        <v>12</v>
      </c>
      <c r="T541" s="45">
        <f>'[1]SH-FA2007-18'!DT543</f>
        <v>429</v>
      </c>
      <c r="U541" s="45">
        <f>'[1]SH-FA2007-18'!DU543</f>
        <v>364</v>
      </c>
      <c r="V541" s="45">
        <f>'[1]SH-FA2007-18'!DV543</f>
        <v>539</v>
      </c>
      <c r="W541" s="45">
        <f>'[1]SH-FA2007-18'!DW543</f>
        <v>3539.8</v>
      </c>
      <c r="X541" s="45">
        <f>'[1]SH-FA2007-18'!DX543</f>
        <v>1722.9999999999998</v>
      </c>
      <c r="Y541" s="45">
        <f>'[1]SH-FA2007-18'!DY543</f>
        <v>11114.42222222222</v>
      </c>
      <c r="Z541" s="45">
        <f>'[1]SH-FA2007-18'!DZ543</f>
        <v>2410.7777777777778</v>
      </c>
      <c r="AA541" s="7">
        <f t="shared" si="106"/>
        <v>20268.999999999996</v>
      </c>
      <c r="AB541" s="105">
        <f t="shared" si="107"/>
        <v>31.494252873563216</v>
      </c>
      <c r="AC541" s="105">
        <f t="shared" si="108"/>
        <v>2.6785714285714284</v>
      </c>
      <c r="AD541" s="105">
        <f t="shared" si="109"/>
        <v>93.058568329718</v>
      </c>
      <c r="AE541" s="105">
        <f t="shared" si="110"/>
        <v>76.631578947368411</v>
      </c>
      <c r="AF541" s="105">
        <f t="shared" si="111"/>
        <v>100</v>
      </c>
      <c r="AG541" s="105">
        <f t="shared" si="112"/>
        <v>100</v>
      </c>
      <c r="AH541" s="105">
        <f t="shared" si="113"/>
        <v>61.404133998574473</v>
      </c>
      <c r="AI541" s="105">
        <f t="shared" si="114"/>
        <v>65.363574583758052</v>
      </c>
      <c r="AJ541" s="105">
        <f t="shared" si="115"/>
        <v>100</v>
      </c>
      <c r="AK541" s="105">
        <f t="shared" si="116"/>
        <v>74.859654306396791</v>
      </c>
      <c r="AL541" s="47">
        <f t="shared" si="117"/>
        <v>6807.0000000000036</v>
      </c>
    </row>
    <row r="542" spans="1:38" ht="24.95" customHeight="1" x14ac:dyDescent="0.25">
      <c r="A542" s="21" t="s">
        <v>593</v>
      </c>
      <c r="B542" s="22" t="s">
        <v>1746</v>
      </c>
      <c r="C542" s="8" t="s">
        <v>593</v>
      </c>
      <c r="D542" s="8" t="s">
        <v>595</v>
      </c>
      <c r="E542" s="18" t="s">
        <v>1847</v>
      </c>
      <c r="F542" s="45" t="str">
        <f>IFERROR(VLOOKUP(E542,categoria!$A:$C,3,FALSE),"Categoria 1")</f>
        <v>Categoria 1</v>
      </c>
      <c r="G542" s="45">
        <v>3300</v>
      </c>
      <c r="H542" s="45">
        <v>128</v>
      </c>
      <c r="I542" s="7">
        <v>127</v>
      </c>
      <c r="J542" s="7">
        <v>128</v>
      </c>
      <c r="K542" s="7">
        <v>129</v>
      </c>
      <c r="L542" s="7">
        <v>132</v>
      </c>
      <c r="M542" s="7">
        <v>731</v>
      </c>
      <c r="N542" s="7">
        <v>840</v>
      </c>
      <c r="O542" s="7">
        <v>4887</v>
      </c>
      <c r="P542" s="7">
        <v>826</v>
      </c>
      <c r="Q542" s="45">
        <f t="shared" si="105"/>
        <v>7928</v>
      </c>
      <c r="R542" s="45">
        <f>'[1]SH-FA2007-18'!DR544</f>
        <v>89</v>
      </c>
      <c r="S542" s="45">
        <f>'[1]SH-FA2007-18'!DS544</f>
        <v>112</v>
      </c>
      <c r="T542" s="45">
        <f>'[1]SH-FA2007-18'!DT544</f>
        <v>150</v>
      </c>
      <c r="U542" s="45">
        <f>'[1]SH-FA2007-18'!DU544</f>
        <v>120</v>
      </c>
      <c r="V542" s="45">
        <f>'[1]SH-FA2007-18'!DV544</f>
        <v>140</v>
      </c>
      <c r="W542" s="45">
        <f>'[1]SH-FA2007-18'!DW544</f>
        <v>867.8</v>
      </c>
      <c r="X542" s="45">
        <f>'[1]SH-FA2007-18'!DX544</f>
        <v>390.4</v>
      </c>
      <c r="Y542" s="45">
        <f>'[1]SH-FA2007-18'!DY544</f>
        <v>3822.333333333333</v>
      </c>
      <c r="Z542" s="45">
        <f>'[1]SH-FA2007-18'!DZ544</f>
        <v>566.4666666666667</v>
      </c>
      <c r="AA542" s="7">
        <f t="shared" si="106"/>
        <v>6258</v>
      </c>
      <c r="AB542" s="105">
        <f t="shared" si="107"/>
        <v>69.53125</v>
      </c>
      <c r="AC542" s="105">
        <f t="shared" si="108"/>
        <v>88.188976377952756</v>
      </c>
      <c r="AD542" s="105">
        <f t="shared" si="109"/>
        <v>100</v>
      </c>
      <c r="AE542" s="105">
        <f t="shared" si="110"/>
        <v>93.023255813953483</v>
      </c>
      <c r="AF542" s="105">
        <f t="shared" si="111"/>
        <v>100</v>
      </c>
      <c r="AG542" s="105">
        <f t="shared" si="112"/>
        <v>100</v>
      </c>
      <c r="AH542" s="105">
        <f t="shared" si="113"/>
        <v>46.476190476190467</v>
      </c>
      <c r="AI542" s="105">
        <f t="shared" si="114"/>
        <v>78.214310074346898</v>
      </c>
      <c r="AJ542" s="105">
        <f t="shared" si="115"/>
        <v>68.579499596448755</v>
      </c>
      <c r="AK542" s="105">
        <f t="shared" si="116"/>
        <v>78.935418768920286</v>
      </c>
      <c r="AL542" s="47">
        <f t="shared" si="117"/>
        <v>1670</v>
      </c>
    </row>
    <row r="543" spans="1:38" ht="24.95" customHeight="1" x14ac:dyDescent="0.25">
      <c r="A543" s="21" t="s">
        <v>593</v>
      </c>
      <c r="B543" s="22" t="s">
        <v>1746</v>
      </c>
      <c r="C543" s="8" t="s">
        <v>593</v>
      </c>
      <c r="D543" s="8" t="s">
        <v>596</v>
      </c>
      <c r="E543" s="18" t="s">
        <v>1366</v>
      </c>
      <c r="F543" s="45" t="str">
        <f>IFERROR(VLOOKUP(E543,categoria!$A:$C,3,FALSE),"Categoria 1")</f>
        <v>Categoria 2</v>
      </c>
      <c r="G543" s="45">
        <v>3300</v>
      </c>
      <c r="H543" s="45">
        <v>102</v>
      </c>
      <c r="I543" s="7">
        <v>98</v>
      </c>
      <c r="J543" s="7">
        <v>95</v>
      </c>
      <c r="K543" s="7">
        <v>96</v>
      </c>
      <c r="L543" s="7">
        <v>99</v>
      </c>
      <c r="M543" s="7">
        <v>585</v>
      </c>
      <c r="N543" s="7">
        <v>728</v>
      </c>
      <c r="O543" s="7">
        <v>3966</v>
      </c>
      <c r="P543" s="7">
        <v>705</v>
      </c>
      <c r="Q543" s="45">
        <f t="shared" si="105"/>
        <v>6474</v>
      </c>
      <c r="R543" s="45">
        <f>'[1]SH-FA2007-18'!DR545</f>
        <v>89</v>
      </c>
      <c r="S543" s="45">
        <f>'[1]SH-FA2007-18'!DS545</f>
        <v>88</v>
      </c>
      <c r="T543" s="45">
        <f>'[1]SH-FA2007-18'!DT545</f>
        <v>67</v>
      </c>
      <c r="U543" s="45">
        <f>'[1]SH-FA2007-18'!DU545</f>
        <v>69</v>
      </c>
      <c r="V543" s="45">
        <f>'[1]SH-FA2007-18'!DV545</f>
        <v>102</v>
      </c>
      <c r="W543" s="45">
        <f>'[1]SH-FA2007-18'!DW545</f>
        <v>704.4</v>
      </c>
      <c r="X543" s="45">
        <f>'[1]SH-FA2007-18'!DX545</f>
        <v>351.79999999999995</v>
      </c>
      <c r="Y543" s="45">
        <f>'[1]SH-FA2007-18'!DY545</f>
        <v>5435.7111111111108</v>
      </c>
      <c r="Z543" s="45">
        <f>'[1]SH-FA2007-18'!DZ545</f>
        <v>1220.088888888889</v>
      </c>
      <c r="AA543" s="7">
        <f t="shared" si="106"/>
        <v>8127</v>
      </c>
      <c r="AB543" s="105">
        <f t="shared" si="107"/>
        <v>87.254901960784309</v>
      </c>
      <c r="AC543" s="105">
        <f t="shared" si="108"/>
        <v>89.795918367346943</v>
      </c>
      <c r="AD543" s="105">
        <f t="shared" si="109"/>
        <v>70.526315789473685</v>
      </c>
      <c r="AE543" s="105">
        <f t="shared" si="110"/>
        <v>71.875</v>
      </c>
      <c r="AF543" s="105">
        <f t="shared" si="111"/>
        <v>100</v>
      </c>
      <c r="AG543" s="105">
        <f t="shared" si="112"/>
        <v>100</v>
      </c>
      <c r="AH543" s="105">
        <f t="shared" si="113"/>
        <v>48.324175824175818</v>
      </c>
      <c r="AI543" s="105">
        <f t="shared" si="114"/>
        <v>100</v>
      </c>
      <c r="AJ543" s="105">
        <f t="shared" si="115"/>
        <v>100</v>
      </c>
      <c r="AK543" s="105">
        <f t="shared" si="116"/>
        <v>100</v>
      </c>
      <c r="AL543" s="47" t="str">
        <f t="shared" si="117"/>
        <v>-</v>
      </c>
    </row>
    <row r="544" spans="1:38" ht="24.95" customHeight="1" x14ac:dyDescent="0.25">
      <c r="A544" s="21" t="s">
        <v>593</v>
      </c>
      <c r="B544" s="22" t="s">
        <v>1746</v>
      </c>
      <c r="C544" s="8" t="s">
        <v>593</v>
      </c>
      <c r="D544" s="8" t="s">
        <v>597</v>
      </c>
      <c r="E544" s="18" t="s">
        <v>1493</v>
      </c>
      <c r="F544" s="45" t="str">
        <f>IFERROR(VLOOKUP(E544,categoria!$A:$C,3,FALSE),"Categoria 1")</f>
        <v>Categoria 1</v>
      </c>
      <c r="G544" s="45">
        <v>23300</v>
      </c>
      <c r="H544" s="45">
        <v>895</v>
      </c>
      <c r="I544" s="7">
        <v>845</v>
      </c>
      <c r="J544" s="7">
        <v>814</v>
      </c>
      <c r="K544" s="7">
        <v>800</v>
      </c>
      <c r="L544" s="7">
        <v>799</v>
      </c>
      <c r="M544" s="7">
        <v>4303</v>
      </c>
      <c r="N544" s="7">
        <v>5092</v>
      </c>
      <c r="O544" s="7">
        <v>35190</v>
      </c>
      <c r="P544" s="7">
        <v>5094</v>
      </c>
      <c r="Q544" s="45">
        <f t="shared" si="105"/>
        <v>53832</v>
      </c>
      <c r="R544" s="45">
        <f>'[1]SH-FA2007-18'!DR546</f>
        <v>59</v>
      </c>
      <c r="S544" s="45">
        <f>'[1]SH-FA2007-18'!DS546</f>
        <v>56</v>
      </c>
      <c r="T544" s="45">
        <f>'[1]SH-FA2007-18'!DT546</f>
        <v>820</v>
      </c>
      <c r="U544" s="45">
        <f>'[1]SH-FA2007-18'!DU546</f>
        <v>871</v>
      </c>
      <c r="V544" s="45">
        <f>'[1]SH-FA2007-18'!DV546</f>
        <v>1086</v>
      </c>
      <c r="W544" s="45">
        <f>'[1]SH-FA2007-18'!DW546</f>
        <v>7032.2</v>
      </c>
      <c r="X544" s="45">
        <f>'[1]SH-FA2007-18'!DX546</f>
        <v>3293.7999999999993</v>
      </c>
      <c r="Y544" s="45">
        <f>'[1]SH-FA2007-18'!DY546</f>
        <v>26995.488888888889</v>
      </c>
      <c r="Z544" s="45">
        <f>'[1]SH-FA2007-18'!DZ546</f>
        <v>5446.5111111111109</v>
      </c>
      <c r="AA544" s="7">
        <f t="shared" si="106"/>
        <v>45660</v>
      </c>
      <c r="AB544" s="105">
        <f t="shared" si="107"/>
        <v>6.5921787709497206</v>
      </c>
      <c r="AC544" s="105">
        <f t="shared" si="108"/>
        <v>6.6272189349112427</v>
      </c>
      <c r="AD544" s="105">
        <f t="shared" si="109"/>
        <v>100</v>
      </c>
      <c r="AE544" s="105">
        <f t="shared" si="110"/>
        <v>100</v>
      </c>
      <c r="AF544" s="105">
        <f t="shared" si="111"/>
        <v>100</v>
      </c>
      <c r="AG544" s="105">
        <f t="shared" si="112"/>
        <v>100</v>
      </c>
      <c r="AH544" s="105">
        <f t="shared" si="113"/>
        <v>64.685781618224652</v>
      </c>
      <c r="AI544" s="105">
        <f t="shared" si="114"/>
        <v>76.713523412585644</v>
      </c>
      <c r="AJ544" s="105">
        <f t="shared" si="115"/>
        <v>100</v>
      </c>
      <c r="AK544" s="105">
        <f t="shared" si="116"/>
        <v>84.819438252340618</v>
      </c>
      <c r="AL544" s="47">
        <f t="shared" si="117"/>
        <v>8172</v>
      </c>
    </row>
    <row r="545" spans="1:38" ht="24.95" customHeight="1" x14ac:dyDescent="0.25">
      <c r="A545" s="21" t="s">
        <v>593</v>
      </c>
      <c r="B545" s="22" t="s">
        <v>1746</v>
      </c>
      <c r="C545" s="8" t="s">
        <v>593</v>
      </c>
      <c r="D545" s="8" t="s">
        <v>598</v>
      </c>
      <c r="E545" s="18" t="s">
        <v>1848</v>
      </c>
      <c r="F545" s="45" t="str">
        <f>IFERROR(VLOOKUP(E545,categoria!$A:$C,3,FALSE),"Categoria 1")</f>
        <v>Categoria 1</v>
      </c>
      <c r="G545" s="45">
        <v>2500</v>
      </c>
      <c r="H545" s="45">
        <v>52</v>
      </c>
      <c r="I545" s="7">
        <v>58</v>
      </c>
      <c r="J545" s="7">
        <v>64</v>
      </c>
      <c r="K545" s="7">
        <v>69</v>
      </c>
      <c r="L545" s="7">
        <v>73</v>
      </c>
      <c r="M545" s="7">
        <v>399</v>
      </c>
      <c r="N545" s="7">
        <v>420</v>
      </c>
      <c r="O545" s="7">
        <v>2459</v>
      </c>
      <c r="P545" s="7">
        <v>420</v>
      </c>
      <c r="Q545" s="45">
        <f t="shared" si="105"/>
        <v>4014</v>
      </c>
      <c r="R545" s="45">
        <f>'[1]SH-FA2007-18'!DR547</f>
        <v>81</v>
      </c>
      <c r="S545" s="45">
        <f>'[1]SH-FA2007-18'!DS547</f>
        <v>71</v>
      </c>
      <c r="T545" s="45">
        <f>'[1]SH-FA2007-18'!DT547</f>
        <v>68</v>
      </c>
      <c r="U545" s="45">
        <f>'[1]SH-FA2007-18'!DU547</f>
        <v>62</v>
      </c>
      <c r="V545" s="45">
        <f>'[1]SH-FA2007-18'!DV547</f>
        <v>90</v>
      </c>
      <c r="W545" s="45">
        <f>'[1]SH-FA2007-18'!DW547</f>
        <v>536.4</v>
      </c>
      <c r="X545" s="45">
        <f>'[1]SH-FA2007-18'!DX547</f>
        <v>305.79999999999995</v>
      </c>
      <c r="Y545" s="45">
        <f>'[1]SH-FA2007-18'!DY547</f>
        <v>3169.577777777778</v>
      </c>
      <c r="Z545" s="45">
        <f>'[1]SH-FA2007-18'!DZ547</f>
        <v>528.22222222222217</v>
      </c>
      <c r="AA545" s="7">
        <f t="shared" si="106"/>
        <v>4912</v>
      </c>
      <c r="AB545" s="105">
        <f t="shared" si="107"/>
        <v>100</v>
      </c>
      <c r="AC545" s="105">
        <f t="shared" si="108"/>
        <v>100</v>
      </c>
      <c r="AD545" s="105">
        <f t="shared" si="109"/>
        <v>100</v>
      </c>
      <c r="AE545" s="105">
        <f t="shared" si="110"/>
        <v>89.85507246376811</v>
      </c>
      <c r="AF545" s="105">
        <f t="shared" si="111"/>
        <v>100</v>
      </c>
      <c r="AG545" s="105">
        <f t="shared" si="112"/>
        <v>100</v>
      </c>
      <c r="AH545" s="105">
        <f t="shared" si="113"/>
        <v>72.809523809523796</v>
      </c>
      <c r="AI545" s="105">
        <f t="shared" si="114"/>
        <v>100</v>
      </c>
      <c r="AJ545" s="105">
        <f t="shared" si="115"/>
        <v>100</v>
      </c>
      <c r="AK545" s="105">
        <f t="shared" si="116"/>
        <v>100</v>
      </c>
      <c r="AL545" s="47" t="str">
        <f t="shared" si="117"/>
        <v>-</v>
      </c>
    </row>
    <row r="546" spans="1:38" ht="24.95" customHeight="1" x14ac:dyDescent="0.25">
      <c r="A546" s="21" t="s">
        <v>593</v>
      </c>
      <c r="B546" s="22" t="s">
        <v>1746</v>
      </c>
      <c r="C546" s="8" t="s">
        <v>593</v>
      </c>
      <c r="D546" s="8" t="s">
        <v>599</v>
      </c>
      <c r="E546" s="18" t="s">
        <v>1542</v>
      </c>
      <c r="F546" s="45" t="str">
        <f>IFERROR(VLOOKUP(E546,categoria!$A:$C,3,FALSE),"Categoria 1")</f>
        <v>Categoria 1</v>
      </c>
      <c r="G546" s="45">
        <v>2100</v>
      </c>
      <c r="H546" s="45">
        <v>74</v>
      </c>
      <c r="I546" s="7">
        <v>68</v>
      </c>
      <c r="J546" s="7">
        <v>63</v>
      </c>
      <c r="K546" s="7">
        <v>62</v>
      </c>
      <c r="L546" s="7">
        <v>62</v>
      </c>
      <c r="M546" s="7">
        <v>355</v>
      </c>
      <c r="N546" s="7">
        <v>455</v>
      </c>
      <c r="O546" s="7">
        <v>2371</v>
      </c>
      <c r="P546" s="7">
        <v>425</v>
      </c>
      <c r="Q546" s="45">
        <f t="shared" si="105"/>
        <v>3935</v>
      </c>
      <c r="R546" s="45">
        <f>'[1]SH-FA2007-18'!DR548</f>
        <v>39</v>
      </c>
      <c r="S546" s="45">
        <f>'[1]SH-FA2007-18'!DS548</f>
        <v>47</v>
      </c>
      <c r="T546" s="45">
        <f>'[1]SH-FA2007-18'!DT548</f>
        <v>56</v>
      </c>
      <c r="U546" s="45">
        <f>'[1]SH-FA2007-18'!DU548</f>
        <v>72</v>
      </c>
      <c r="V546" s="45">
        <f>'[1]SH-FA2007-18'!DV548</f>
        <v>55</v>
      </c>
      <c r="W546" s="45">
        <f>'[1]SH-FA2007-18'!DW548</f>
        <v>430.2</v>
      </c>
      <c r="X546" s="45">
        <f>'[1]SH-FA2007-18'!DX548</f>
        <v>252.20000000000002</v>
      </c>
      <c r="Y546" s="45">
        <f>'[1]SH-FA2007-18'!DY548</f>
        <v>2740.4222222222224</v>
      </c>
      <c r="Z546" s="45">
        <f>'[1]SH-FA2007-18'!DZ548</f>
        <v>659.17777777777781</v>
      </c>
      <c r="AA546" s="7">
        <f t="shared" si="106"/>
        <v>4351</v>
      </c>
      <c r="AB546" s="105">
        <f t="shared" si="107"/>
        <v>52.702702702702695</v>
      </c>
      <c r="AC546" s="105">
        <f t="shared" si="108"/>
        <v>69.117647058823522</v>
      </c>
      <c r="AD546" s="105">
        <f t="shared" si="109"/>
        <v>88.888888888888886</v>
      </c>
      <c r="AE546" s="105">
        <f t="shared" si="110"/>
        <v>100</v>
      </c>
      <c r="AF546" s="105">
        <f t="shared" si="111"/>
        <v>88.709677419354833</v>
      </c>
      <c r="AG546" s="105">
        <f t="shared" si="112"/>
        <v>100</v>
      </c>
      <c r="AH546" s="105">
        <f t="shared" si="113"/>
        <v>55.428571428571431</v>
      </c>
      <c r="AI546" s="105">
        <f t="shared" si="114"/>
        <v>100</v>
      </c>
      <c r="AJ546" s="105">
        <f t="shared" si="115"/>
        <v>100</v>
      </c>
      <c r="AK546" s="105">
        <f t="shared" si="116"/>
        <v>100</v>
      </c>
      <c r="AL546" s="47" t="str">
        <f t="shared" si="117"/>
        <v>-</v>
      </c>
    </row>
    <row r="547" spans="1:38" ht="24.95" customHeight="1" x14ac:dyDescent="0.25">
      <c r="A547" s="21" t="s">
        <v>593</v>
      </c>
      <c r="B547" s="22" t="s">
        <v>1746</v>
      </c>
      <c r="C547" s="8" t="s">
        <v>593</v>
      </c>
      <c r="D547" s="8" t="s">
        <v>600</v>
      </c>
      <c r="E547" s="18" t="s">
        <v>1668</v>
      </c>
      <c r="F547" s="45" t="str">
        <f>IFERROR(VLOOKUP(E547,categoria!$A:$C,3,FALSE),"Categoria 1")</f>
        <v>Categoria 2</v>
      </c>
      <c r="G547" s="45">
        <v>16100</v>
      </c>
      <c r="H547" s="45">
        <v>476</v>
      </c>
      <c r="I547" s="7">
        <v>512</v>
      </c>
      <c r="J547" s="7">
        <v>543</v>
      </c>
      <c r="K547" s="7">
        <v>570</v>
      </c>
      <c r="L547" s="7">
        <v>593</v>
      </c>
      <c r="M547" s="7">
        <v>3210</v>
      </c>
      <c r="N547" s="7">
        <v>3445</v>
      </c>
      <c r="O547" s="7">
        <v>23822</v>
      </c>
      <c r="P547" s="7">
        <v>3268</v>
      </c>
      <c r="Q547" s="45">
        <f t="shared" si="105"/>
        <v>36439</v>
      </c>
      <c r="R547" s="45">
        <f>'[1]SH-FA2007-18'!DR549</f>
        <v>436</v>
      </c>
      <c r="S547" s="45">
        <f>'[1]SH-FA2007-18'!DS549</f>
        <v>371</v>
      </c>
      <c r="T547" s="45">
        <f>'[1]SH-FA2007-18'!DT549</f>
        <v>621</v>
      </c>
      <c r="U547" s="45">
        <f>'[1]SH-FA2007-18'!DU549</f>
        <v>472</v>
      </c>
      <c r="V547" s="45">
        <f>'[1]SH-FA2007-18'!DV549</f>
        <v>610</v>
      </c>
      <c r="W547" s="45">
        <f>'[1]SH-FA2007-18'!DW549</f>
        <v>4328.3999999999996</v>
      </c>
      <c r="X547" s="45">
        <f>'[1]SH-FA2007-18'!DX549</f>
        <v>2155.4</v>
      </c>
      <c r="Y547" s="45">
        <f>'[1]SH-FA2007-18'!DY549</f>
        <v>24115.933333333338</v>
      </c>
      <c r="Z547" s="45">
        <f>'[1]SH-FA2007-18'!DZ549</f>
        <v>4523.2666666666673</v>
      </c>
      <c r="AA547" s="7">
        <f t="shared" si="106"/>
        <v>37633.000000000007</v>
      </c>
      <c r="AB547" s="105">
        <f t="shared" si="107"/>
        <v>91.596638655462186</v>
      </c>
      <c r="AC547" s="105">
        <f t="shared" si="108"/>
        <v>72.4609375</v>
      </c>
      <c r="AD547" s="105">
        <f t="shared" si="109"/>
        <v>100</v>
      </c>
      <c r="AE547" s="105">
        <f t="shared" si="110"/>
        <v>82.807017543859658</v>
      </c>
      <c r="AF547" s="105">
        <f t="shared" si="111"/>
        <v>100</v>
      </c>
      <c r="AG547" s="105">
        <f t="shared" si="112"/>
        <v>100</v>
      </c>
      <c r="AH547" s="105">
        <f t="shared" si="113"/>
        <v>62.566037735849058</v>
      </c>
      <c r="AI547" s="105">
        <f t="shared" si="114"/>
        <v>100</v>
      </c>
      <c r="AJ547" s="105">
        <f t="shared" si="115"/>
        <v>100</v>
      </c>
      <c r="AK547" s="105">
        <f t="shared" si="116"/>
        <v>100</v>
      </c>
      <c r="AL547" s="47" t="str">
        <f t="shared" si="117"/>
        <v>-</v>
      </c>
    </row>
    <row r="548" spans="1:38" ht="24.95" customHeight="1" x14ac:dyDescent="0.25">
      <c r="A548" s="21" t="s">
        <v>601</v>
      </c>
      <c r="B548" s="22" t="s">
        <v>1723</v>
      </c>
      <c r="C548" s="8" t="s">
        <v>601</v>
      </c>
      <c r="D548" s="8" t="s">
        <v>602</v>
      </c>
      <c r="E548" s="18" t="s">
        <v>1698</v>
      </c>
      <c r="F548" s="45" t="str">
        <f>IFERROR(VLOOKUP(E548,categoria!$A:$C,3,FALSE),"Categoria 1")</f>
        <v>Categoria 3</v>
      </c>
      <c r="G548" s="45">
        <v>1690</v>
      </c>
      <c r="H548" s="45">
        <v>68</v>
      </c>
      <c r="I548" s="7">
        <v>57</v>
      </c>
      <c r="J548" s="7">
        <v>50</v>
      </c>
      <c r="K548" s="7">
        <v>46</v>
      </c>
      <c r="L548" s="7">
        <v>45</v>
      </c>
      <c r="M548" s="7">
        <v>264</v>
      </c>
      <c r="N548" s="7">
        <v>384</v>
      </c>
      <c r="O548" s="7">
        <v>2415</v>
      </c>
      <c r="P548" s="7">
        <v>596</v>
      </c>
      <c r="Q548" s="45">
        <f t="shared" si="105"/>
        <v>3925</v>
      </c>
      <c r="R548" s="45">
        <f>'[1]SH-FA2007-18'!DR550</f>
        <v>57</v>
      </c>
      <c r="S548" s="45">
        <f>'[1]SH-FA2007-18'!DS550</f>
        <v>24</v>
      </c>
      <c r="T548" s="45">
        <f>'[1]SH-FA2007-18'!DT550</f>
        <v>47</v>
      </c>
      <c r="U548" s="45">
        <f>'[1]SH-FA2007-18'!DU550</f>
        <v>39</v>
      </c>
      <c r="V548" s="45">
        <f>'[1]SH-FA2007-18'!DV550</f>
        <v>112</v>
      </c>
      <c r="W548" s="45">
        <f>'[1]SH-FA2007-18'!DW550</f>
        <v>421.79999999999995</v>
      </c>
      <c r="X548" s="45">
        <f>'[1]SH-FA2007-18'!DX550</f>
        <v>198</v>
      </c>
      <c r="Y548" s="45">
        <f>'[1]SH-FA2007-18'!DY550</f>
        <v>2113.577777777778</v>
      </c>
      <c r="Z548" s="45">
        <f>'[1]SH-FA2007-18'!DZ550</f>
        <v>269.62222222222226</v>
      </c>
      <c r="AA548" s="7">
        <f t="shared" si="106"/>
        <v>3282</v>
      </c>
      <c r="AB548" s="105">
        <f t="shared" si="107"/>
        <v>83.82352941176471</v>
      </c>
      <c r="AC548" s="105">
        <f t="shared" si="108"/>
        <v>42.105263157894733</v>
      </c>
      <c r="AD548" s="105">
        <f t="shared" si="109"/>
        <v>94</v>
      </c>
      <c r="AE548" s="105">
        <f t="shared" si="110"/>
        <v>84.782608695652172</v>
      </c>
      <c r="AF548" s="105">
        <f t="shared" si="111"/>
        <v>100</v>
      </c>
      <c r="AG548" s="105">
        <f t="shared" si="112"/>
        <v>100</v>
      </c>
      <c r="AH548" s="105">
        <f t="shared" si="113"/>
        <v>51.5625</v>
      </c>
      <c r="AI548" s="105">
        <f t="shared" si="114"/>
        <v>87.518748562226833</v>
      </c>
      <c r="AJ548" s="105">
        <f t="shared" si="115"/>
        <v>45.238627889634607</v>
      </c>
      <c r="AK548" s="105">
        <f t="shared" si="116"/>
        <v>83.617834394904449</v>
      </c>
      <c r="AL548" s="47">
        <f t="shared" si="117"/>
        <v>643</v>
      </c>
    </row>
    <row r="549" spans="1:38" ht="24.95" customHeight="1" x14ac:dyDescent="0.25">
      <c r="A549" s="21" t="s">
        <v>601</v>
      </c>
      <c r="B549" s="22" t="s">
        <v>1723</v>
      </c>
      <c r="C549" s="8" t="s">
        <v>601</v>
      </c>
      <c r="D549" s="8" t="s">
        <v>603</v>
      </c>
      <c r="E549" s="18" t="s">
        <v>1057</v>
      </c>
      <c r="F549" s="45" t="str">
        <f>IFERROR(VLOOKUP(E549,categoria!$A:$C,3,FALSE),"Categoria 1")</f>
        <v>Categoria 3</v>
      </c>
      <c r="G549" s="45">
        <v>11400</v>
      </c>
      <c r="H549" s="45">
        <v>192</v>
      </c>
      <c r="I549" s="7">
        <v>184</v>
      </c>
      <c r="J549" s="7">
        <v>181</v>
      </c>
      <c r="K549" s="7">
        <v>181</v>
      </c>
      <c r="L549" s="7">
        <v>184</v>
      </c>
      <c r="M549" s="7">
        <v>1068</v>
      </c>
      <c r="N549" s="7">
        <v>1338</v>
      </c>
      <c r="O549" s="7">
        <v>9514</v>
      </c>
      <c r="P549" s="7">
        <v>2370</v>
      </c>
      <c r="Q549" s="45">
        <f t="shared" si="105"/>
        <v>15212</v>
      </c>
      <c r="R549" s="45">
        <f>'[1]SH-FA2007-18'!DR551</f>
        <v>216</v>
      </c>
      <c r="S549" s="45">
        <f>'[1]SH-FA2007-18'!DS551</f>
        <v>143</v>
      </c>
      <c r="T549" s="45">
        <f>'[1]SH-FA2007-18'!DT551</f>
        <v>152</v>
      </c>
      <c r="U549" s="45">
        <f>'[1]SH-FA2007-18'!DU551</f>
        <v>138</v>
      </c>
      <c r="V549" s="45">
        <f>'[1]SH-FA2007-18'!DV551</f>
        <v>281</v>
      </c>
      <c r="W549" s="45">
        <f>'[1]SH-FA2007-18'!DW551</f>
        <v>1605.2</v>
      </c>
      <c r="X549" s="45">
        <f>'[1]SH-FA2007-18'!DX551</f>
        <v>778.4</v>
      </c>
      <c r="Y549" s="45">
        <f>'[1]SH-FA2007-18'!DY551</f>
        <v>9342.4888888888891</v>
      </c>
      <c r="Z549" s="45">
        <f>'[1]SH-FA2007-18'!DZ551</f>
        <v>809.91111111111104</v>
      </c>
      <c r="AA549" s="7">
        <f t="shared" si="106"/>
        <v>13466</v>
      </c>
      <c r="AB549" s="105">
        <f t="shared" si="107"/>
        <v>100</v>
      </c>
      <c r="AC549" s="105">
        <f t="shared" si="108"/>
        <v>77.717391304347828</v>
      </c>
      <c r="AD549" s="105">
        <f t="shared" si="109"/>
        <v>83.97790055248619</v>
      </c>
      <c r="AE549" s="105">
        <f t="shared" si="110"/>
        <v>76.243093922651937</v>
      </c>
      <c r="AF549" s="105">
        <f t="shared" si="111"/>
        <v>100</v>
      </c>
      <c r="AG549" s="105">
        <f t="shared" si="112"/>
        <v>100</v>
      </c>
      <c r="AH549" s="105">
        <f t="shared" si="113"/>
        <v>58.176382660687587</v>
      </c>
      <c r="AI549" s="105">
        <f t="shared" si="114"/>
        <v>98.197276528157346</v>
      </c>
      <c r="AJ549" s="105">
        <f t="shared" si="115"/>
        <v>34.173464603844351</v>
      </c>
      <c r="AK549" s="105">
        <f t="shared" si="116"/>
        <v>88.522219300552194</v>
      </c>
      <c r="AL549" s="47">
        <f t="shared" si="117"/>
        <v>1746</v>
      </c>
    </row>
    <row r="550" spans="1:38" ht="24.95" customHeight="1" x14ac:dyDescent="0.25">
      <c r="A550" s="21" t="s">
        <v>601</v>
      </c>
      <c r="B550" s="22" t="s">
        <v>1723</v>
      </c>
      <c r="C550" s="8" t="s">
        <v>601</v>
      </c>
      <c r="D550" s="8" t="s">
        <v>604</v>
      </c>
      <c r="E550" s="18" t="s">
        <v>1849</v>
      </c>
      <c r="F550" s="45" t="str">
        <f>IFERROR(VLOOKUP(E550,categoria!$A:$C,3,FALSE),"Categoria 1")</f>
        <v>Categoria 2</v>
      </c>
      <c r="G550" s="45">
        <v>2750</v>
      </c>
      <c r="H550" s="45">
        <v>61</v>
      </c>
      <c r="I550" s="7">
        <v>57</v>
      </c>
      <c r="J550" s="7">
        <v>54</v>
      </c>
      <c r="K550" s="7">
        <v>55</v>
      </c>
      <c r="L550" s="7">
        <v>58</v>
      </c>
      <c r="M550" s="7">
        <v>359</v>
      </c>
      <c r="N550" s="7">
        <v>484</v>
      </c>
      <c r="O550" s="7">
        <v>2985</v>
      </c>
      <c r="P550" s="7">
        <v>797</v>
      </c>
      <c r="Q550" s="45">
        <f t="shared" si="105"/>
        <v>4910</v>
      </c>
      <c r="R550" s="45">
        <f>'[1]SH-FA2007-18'!DR552</f>
        <v>66</v>
      </c>
      <c r="S550" s="45">
        <f>'[1]SH-FA2007-18'!DS552</f>
        <v>55</v>
      </c>
      <c r="T550" s="45">
        <f>'[1]SH-FA2007-18'!DT552</f>
        <v>50</v>
      </c>
      <c r="U550" s="45">
        <f>'[1]SH-FA2007-18'!DU552</f>
        <v>44</v>
      </c>
      <c r="V550" s="45">
        <f>'[1]SH-FA2007-18'!DV552</f>
        <v>88</v>
      </c>
      <c r="W550" s="45">
        <f>'[1]SH-FA2007-18'!DW552</f>
        <v>440.4</v>
      </c>
      <c r="X550" s="45">
        <f>'[1]SH-FA2007-18'!DX552</f>
        <v>226.2</v>
      </c>
      <c r="Y550" s="45">
        <f>'[1]SH-FA2007-18'!DY552</f>
        <v>2125.4444444444448</v>
      </c>
      <c r="Z550" s="45">
        <f>'[1]SH-FA2007-18'!DZ552</f>
        <v>484.95555555555558</v>
      </c>
      <c r="AA550" s="7">
        <f t="shared" si="106"/>
        <v>3580.0000000000005</v>
      </c>
      <c r="AB550" s="105">
        <f t="shared" si="107"/>
        <v>100</v>
      </c>
      <c r="AC550" s="105">
        <f t="shared" si="108"/>
        <v>96.491228070175438</v>
      </c>
      <c r="AD550" s="105">
        <f t="shared" si="109"/>
        <v>92.592592592592595</v>
      </c>
      <c r="AE550" s="105">
        <f t="shared" si="110"/>
        <v>80</v>
      </c>
      <c r="AF550" s="105">
        <f t="shared" si="111"/>
        <v>100</v>
      </c>
      <c r="AG550" s="105">
        <f t="shared" si="112"/>
        <v>100</v>
      </c>
      <c r="AH550" s="105">
        <f t="shared" si="113"/>
        <v>46.735537190082646</v>
      </c>
      <c r="AI550" s="105">
        <f t="shared" si="114"/>
        <v>71.204168993113726</v>
      </c>
      <c r="AJ550" s="105">
        <f t="shared" si="115"/>
        <v>60.847623030809984</v>
      </c>
      <c r="AK550" s="105">
        <f t="shared" si="116"/>
        <v>72.91242362525459</v>
      </c>
      <c r="AL550" s="47">
        <f t="shared" si="117"/>
        <v>1329.9999999999995</v>
      </c>
    </row>
    <row r="551" spans="1:38" ht="24.95" customHeight="1" x14ac:dyDescent="0.25">
      <c r="A551" s="21" t="s">
        <v>1032</v>
      </c>
      <c r="B551" s="22" t="s">
        <v>1723</v>
      </c>
      <c r="C551" s="8" t="s">
        <v>601</v>
      </c>
      <c r="D551" s="8" t="s">
        <v>605</v>
      </c>
      <c r="E551" s="18" t="s">
        <v>1065</v>
      </c>
      <c r="F551" s="45" t="str">
        <f>IFERROR(VLOOKUP(E551,categoria!$A:$C,3,FALSE),"Categoria 1")</f>
        <v>Categoria 2</v>
      </c>
      <c r="G551" s="45">
        <v>4400</v>
      </c>
      <c r="H551" s="45">
        <v>104</v>
      </c>
      <c r="I551" s="7">
        <v>108</v>
      </c>
      <c r="J551" s="7">
        <v>113</v>
      </c>
      <c r="K551" s="7">
        <v>119</v>
      </c>
      <c r="L551" s="7">
        <v>125</v>
      </c>
      <c r="M551" s="7">
        <v>711</v>
      </c>
      <c r="N551" s="7">
        <v>821</v>
      </c>
      <c r="O551" s="7">
        <v>5235</v>
      </c>
      <c r="P551" s="7">
        <v>852</v>
      </c>
      <c r="Q551" s="45">
        <f t="shared" si="105"/>
        <v>8188</v>
      </c>
      <c r="R551" s="45">
        <f>'[1]SH-FA2007-18'!DR553</f>
        <v>102</v>
      </c>
      <c r="S551" s="45">
        <f>'[1]SH-FA2007-18'!DS553</f>
        <v>102</v>
      </c>
      <c r="T551" s="45">
        <f>'[1]SH-FA2007-18'!DT553</f>
        <v>81</v>
      </c>
      <c r="U551" s="45">
        <f>'[1]SH-FA2007-18'!DU553</f>
        <v>136</v>
      </c>
      <c r="V551" s="45">
        <f>'[1]SH-FA2007-18'!DV553</f>
        <v>174</v>
      </c>
      <c r="W551" s="45">
        <f>'[1]SH-FA2007-18'!DW553</f>
        <v>810.2</v>
      </c>
      <c r="X551" s="45">
        <f>'[1]SH-FA2007-18'!DX553</f>
        <v>455.4</v>
      </c>
      <c r="Y551" s="45">
        <f>'[1]SH-FA2007-18'!DY553</f>
        <v>5901.3555555555549</v>
      </c>
      <c r="Z551" s="45">
        <f>'[1]SH-FA2007-18'!DZ553</f>
        <v>961.04444444444448</v>
      </c>
      <c r="AA551" s="7">
        <f t="shared" si="106"/>
        <v>8722.9999999999982</v>
      </c>
      <c r="AB551" s="105">
        <f t="shared" si="107"/>
        <v>98.076923076923066</v>
      </c>
      <c r="AC551" s="105">
        <f t="shared" si="108"/>
        <v>94.444444444444443</v>
      </c>
      <c r="AD551" s="105">
        <f t="shared" si="109"/>
        <v>71.681415929203538</v>
      </c>
      <c r="AE551" s="105">
        <f t="shared" si="110"/>
        <v>100</v>
      </c>
      <c r="AF551" s="105">
        <f t="shared" si="111"/>
        <v>100</v>
      </c>
      <c r="AG551" s="105">
        <f t="shared" si="112"/>
        <v>100</v>
      </c>
      <c r="AH551" s="105">
        <f t="shared" si="113"/>
        <v>55.468940316686968</v>
      </c>
      <c r="AI551" s="105">
        <f t="shared" si="114"/>
        <v>100</v>
      </c>
      <c r="AJ551" s="105">
        <f t="shared" si="115"/>
        <v>100</v>
      </c>
      <c r="AK551" s="105">
        <f t="shared" si="116"/>
        <v>100</v>
      </c>
      <c r="AL551" s="47" t="str">
        <f t="shared" si="117"/>
        <v>-</v>
      </c>
    </row>
    <row r="552" spans="1:38" ht="24.95" customHeight="1" x14ac:dyDescent="0.25">
      <c r="A552" s="21" t="s">
        <v>601</v>
      </c>
      <c r="B552" s="22" t="s">
        <v>1723</v>
      </c>
      <c r="C552" s="8" t="s">
        <v>601</v>
      </c>
      <c r="D552" s="8" t="s">
        <v>606</v>
      </c>
      <c r="E552" s="18" t="s">
        <v>1082</v>
      </c>
      <c r="F552" s="45" t="str">
        <f>IFERROR(VLOOKUP(E552,categoria!$A:$C,3,FALSE),"Categoria 1")</f>
        <v>Categoria 3</v>
      </c>
      <c r="G552" s="45">
        <v>4850</v>
      </c>
      <c r="H552" s="45">
        <v>72</v>
      </c>
      <c r="I552" s="7">
        <v>66</v>
      </c>
      <c r="J552" s="7">
        <v>62</v>
      </c>
      <c r="K552" s="7">
        <v>60</v>
      </c>
      <c r="L552" s="7">
        <v>62</v>
      </c>
      <c r="M552" s="7">
        <v>367</v>
      </c>
      <c r="N552" s="7">
        <v>498</v>
      </c>
      <c r="O552" s="7">
        <v>3600</v>
      </c>
      <c r="P552" s="7">
        <v>1143</v>
      </c>
      <c r="Q552" s="45">
        <f t="shared" si="105"/>
        <v>5930</v>
      </c>
      <c r="R552" s="45">
        <f>'[1]SH-FA2007-18'!DR554</f>
        <v>54</v>
      </c>
      <c r="S552" s="45">
        <f>'[1]SH-FA2007-18'!DS554</f>
        <v>44</v>
      </c>
      <c r="T552" s="45">
        <f>'[1]SH-FA2007-18'!DT554</f>
        <v>54</v>
      </c>
      <c r="U552" s="45">
        <f>'[1]SH-FA2007-18'!DU554</f>
        <v>52</v>
      </c>
      <c r="V552" s="45">
        <f>'[1]SH-FA2007-18'!DV554</f>
        <v>110</v>
      </c>
      <c r="W552" s="45">
        <f>'[1]SH-FA2007-18'!DW554</f>
        <v>433.2</v>
      </c>
      <c r="X552" s="45">
        <f>'[1]SH-FA2007-18'!DX554</f>
        <v>227.79999999999998</v>
      </c>
      <c r="Y552" s="45">
        <f>'[1]SH-FA2007-18'!DY554</f>
        <v>4065.1555555555551</v>
      </c>
      <c r="Z552" s="45">
        <f>'[1]SH-FA2007-18'!DZ554</f>
        <v>182.84444444444446</v>
      </c>
      <c r="AA552" s="7">
        <f t="shared" si="106"/>
        <v>5223</v>
      </c>
      <c r="AB552" s="105">
        <f t="shared" si="107"/>
        <v>75</v>
      </c>
      <c r="AC552" s="105">
        <f t="shared" si="108"/>
        <v>66.666666666666657</v>
      </c>
      <c r="AD552" s="105">
        <f t="shared" si="109"/>
        <v>87.096774193548384</v>
      </c>
      <c r="AE552" s="105">
        <f t="shared" si="110"/>
        <v>86.666666666666671</v>
      </c>
      <c r="AF552" s="105">
        <f t="shared" si="111"/>
        <v>100</v>
      </c>
      <c r="AG552" s="105">
        <f t="shared" si="112"/>
        <v>100</v>
      </c>
      <c r="AH552" s="105">
        <f t="shared" si="113"/>
        <v>45.742971887550198</v>
      </c>
      <c r="AI552" s="105">
        <f t="shared" si="114"/>
        <v>100</v>
      </c>
      <c r="AJ552" s="105">
        <f t="shared" si="115"/>
        <v>15.996889277729172</v>
      </c>
      <c r="AK552" s="105">
        <f t="shared" si="116"/>
        <v>88.077571669477237</v>
      </c>
      <c r="AL552" s="47">
        <f t="shared" si="117"/>
        <v>707</v>
      </c>
    </row>
    <row r="553" spans="1:38" ht="24.95" customHeight="1" x14ac:dyDescent="0.25">
      <c r="A553" s="21" t="s">
        <v>1032</v>
      </c>
      <c r="B553" s="22" t="s">
        <v>1723</v>
      </c>
      <c r="C553" s="8" t="s">
        <v>601</v>
      </c>
      <c r="D553" s="8" t="s">
        <v>607</v>
      </c>
      <c r="E553" s="18" t="s">
        <v>1122</v>
      </c>
      <c r="F553" s="45" t="str">
        <f>IFERROR(VLOOKUP(E553,categoria!$A:$C,3,FALSE),"Categoria 1")</f>
        <v>Categoria 2</v>
      </c>
      <c r="G553" s="45">
        <v>1570</v>
      </c>
      <c r="H553" s="45">
        <v>56</v>
      </c>
      <c r="I553" s="7">
        <v>51</v>
      </c>
      <c r="J553" s="7">
        <v>48</v>
      </c>
      <c r="K553" s="7">
        <v>46</v>
      </c>
      <c r="L553" s="7">
        <v>45</v>
      </c>
      <c r="M553" s="7">
        <v>268</v>
      </c>
      <c r="N553" s="7">
        <v>360</v>
      </c>
      <c r="O553" s="7">
        <v>2570</v>
      </c>
      <c r="P553" s="7">
        <v>582</v>
      </c>
      <c r="Q553" s="45">
        <f t="shared" si="105"/>
        <v>4026</v>
      </c>
      <c r="R553" s="45">
        <f>'[1]SH-FA2007-18'!DR555</f>
        <v>59</v>
      </c>
      <c r="S553" s="45">
        <f>'[1]SH-FA2007-18'!DS555</f>
        <v>38</v>
      </c>
      <c r="T553" s="45">
        <f>'[1]SH-FA2007-18'!DT555</f>
        <v>45</v>
      </c>
      <c r="U553" s="45">
        <f>'[1]SH-FA2007-18'!DU555</f>
        <v>28</v>
      </c>
      <c r="V553" s="45">
        <f>'[1]SH-FA2007-18'!DV555</f>
        <v>73</v>
      </c>
      <c r="W553" s="45">
        <f>'[1]SH-FA2007-18'!DW555</f>
        <v>385.2</v>
      </c>
      <c r="X553" s="45">
        <f>'[1]SH-FA2007-18'!DX555</f>
        <v>157.80000000000001</v>
      </c>
      <c r="Y553" s="45">
        <f>'[1]SH-FA2007-18'!DY555</f>
        <v>2694.5777777777771</v>
      </c>
      <c r="Z553" s="45">
        <f>'[1]SH-FA2007-18'!DZ555</f>
        <v>601.4222222222221</v>
      </c>
      <c r="AA553" s="7">
        <f t="shared" si="106"/>
        <v>4081.9999999999991</v>
      </c>
      <c r="AB553" s="105">
        <f t="shared" si="107"/>
        <v>100</v>
      </c>
      <c r="AC553" s="105">
        <f t="shared" si="108"/>
        <v>74.509803921568633</v>
      </c>
      <c r="AD553" s="105">
        <f t="shared" si="109"/>
        <v>93.75</v>
      </c>
      <c r="AE553" s="105">
        <f t="shared" si="110"/>
        <v>60.869565217391312</v>
      </c>
      <c r="AF553" s="105">
        <f t="shared" si="111"/>
        <v>100</v>
      </c>
      <c r="AG553" s="105">
        <f t="shared" si="112"/>
        <v>100</v>
      </c>
      <c r="AH553" s="105">
        <f t="shared" si="113"/>
        <v>43.833333333333336</v>
      </c>
      <c r="AI553" s="105">
        <f t="shared" si="114"/>
        <v>100</v>
      </c>
      <c r="AJ553" s="105">
        <f t="shared" si="115"/>
        <v>100</v>
      </c>
      <c r="AK553" s="105">
        <f t="shared" si="116"/>
        <v>100</v>
      </c>
      <c r="AL553" s="47" t="str">
        <f t="shared" si="117"/>
        <v>-</v>
      </c>
    </row>
    <row r="554" spans="1:38" ht="24.95" customHeight="1" x14ac:dyDescent="0.25">
      <c r="A554" s="21" t="s">
        <v>1032</v>
      </c>
      <c r="B554" s="22" t="s">
        <v>1723</v>
      </c>
      <c r="C554" s="8" t="s">
        <v>601</v>
      </c>
      <c r="D554" s="8" t="s">
        <v>608</v>
      </c>
      <c r="E554" s="18" t="s">
        <v>1133</v>
      </c>
      <c r="F554" s="45" t="str">
        <f>IFERROR(VLOOKUP(E554,categoria!$A:$C,3,FALSE),"Categoria 1")</f>
        <v>Categoria 2</v>
      </c>
      <c r="G554" s="45">
        <v>5500</v>
      </c>
      <c r="H554" s="45">
        <v>52</v>
      </c>
      <c r="I554" s="7">
        <v>50</v>
      </c>
      <c r="J554" s="7">
        <v>49</v>
      </c>
      <c r="K554" s="7">
        <v>50</v>
      </c>
      <c r="L554" s="7">
        <v>53</v>
      </c>
      <c r="M554" s="7">
        <v>297</v>
      </c>
      <c r="N554" s="7">
        <v>377</v>
      </c>
      <c r="O554" s="7">
        <v>2989</v>
      </c>
      <c r="P554" s="7">
        <v>687</v>
      </c>
      <c r="Q554" s="45">
        <f t="shared" si="105"/>
        <v>4604</v>
      </c>
      <c r="R554" s="45">
        <f>'[1]SH-FA2007-18'!DR556</f>
        <v>65</v>
      </c>
      <c r="S554" s="45">
        <f>'[1]SH-FA2007-18'!DS556</f>
        <v>62</v>
      </c>
      <c r="T554" s="45">
        <f>'[1]SH-FA2007-18'!DT556</f>
        <v>46</v>
      </c>
      <c r="U554" s="45">
        <f>'[1]SH-FA2007-18'!DU556</f>
        <v>57</v>
      </c>
      <c r="V554" s="45">
        <f>'[1]SH-FA2007-18'!DV556</f>
        <v>102</v>
      </c>
      <c r="W554" s="45">
        <f>'[1]SH-FA2007-18'!DW556</f>
        <v>526.20000000000005</v>
      </c>
      <c r="X554" s="45">
        <f>'[1]SH-FA2007-18'!DX556</f>
        <v>295.39999999999998</v>
      </c>
      <c r="Y554" s="45">
        <f>'[1]SH-FA2007-18'!DY556</f>
        <v>2691.822222222223</v>
      </c>
      <c r="Z554" s="45">
        <f>'[1]SH-FA2007-18'!DZ556</f>
        <v>232.57777777777778</v>
      </c>
      <c r="AA554" s="7">
        <f t="shared" si="106"/>
        <v>4078.0000000000009</v>
      </c>
      <c r="AB554" s="105">
        <f t="shared" si="107"/>
        <v>100</v>
      </c>
      <c r="AC554" s="105">
        <f t="shared" si="108"/>
        <v>100</v>
      </c>
      <c r="AD554" s="105">
        <f t="shared" si="109"/>
        <v>93.877551020408163</v>
      </c>
      <c r="AE554" s="105">
        <f t="shared" si="110"/>
        <v>100</v>
      </c>
      <c r="AF554" s="105">
        <f t="shared" si="111"/>
        <v>100</v>
      </c>
      <c r="AG554" s="105">
        <f t="shared" si="112"/>
        <v>100</v>
      </c>
      <c r="AH554" s="105">
        <f t="shared" si="113"/>
        <v>78.355437665782489</v>
      </c>
      <c r="AI554" s="105">
        <f t="shared" si="114"/>
        <v>90.057618675885678</v>
      </c>
      <c r="AJ554" s="105">
        <f t="shared" si="115"/>
        <v>33.854116124858486</v>
      </c>
      <c r="AK554" s="105">
        <f t="shared" si="116"/>
        <v>88.575152041702893</v>
      </c>
      <c r="AL554" s="47">
        <f t="shared" si="117"/>
        <v>525.99999999999909</v>
      </c>
    </row>
    <row r="555" spans="1:38" ht="24.95" customHeight="1" x14ac:dyDescent="0.25">
      <c r="A555" s="21" t="s">
        <v>601</v>
      </c>
      <c r="B555" s="22" t="s">
        <v>1723</v>
      </c>
      <c r="C555" s="8" t="s">
        <v>601</v>
      </c>
      <c r="D555" s="8" t="s">
        <v>609</v>
      </c>
      <c r="E555" s="18" t="s">
        <v>1850</v>
      </c>
      <c r="F555" s="45" t="str">
        <f>IFERROR(VLOOKUP(E555,categoria!$A:$C,3,FALSE),"Categoria 1")</f>
        <v>Categoria 3</v>
      </c>
      <c r="G555" s="45">
        <v>1460</v>
      </c>
      <c r="H555" s="45">
        <v>36</v>
      </c>
      <c r="I555" s="7">
        <v>41</v>
      </c>
      <c r="J555" s="7">
        <v>45</v>
      </c>
      <c r="K555" s="7">
        <v>49</v>
      </c>
      <c r="L555" s="7">
        <v>52</v>
      </c>
      <c r="M555" s="7">
        <v>317</v>
      </c>
      <c r="N555" s="7">
        <v>373</v>
      </c>
      <c r="O555" s="7">
        <v>2245</v>
      </c>
      <c r="P555" s="7">
        <v>672</v>
      </c>
      <c r="Q555" s="45">
        <f t="shared" si="105"/>
        <v>3830</v>
      </c>
      <c r="R555" s="45">
        <f>'[1]SH-FA2007-18'!DR557</f>
        <v>42</v>
      </c>
      <c r="S555" s="45">
        <f>'[1]SH-FA2007-18'!DS557</f>
        <v>40</v>
      </c>
      <c r="T555" s="45">
        <f>'[1]SH-FA2007-18'!DT557</f>
        <v>47</v>
      </c>
      <c r="U555" s="45">
        <f>'[1]SH-FA2007-18'!DU557</f>
        <v>44</v>
      </c>
      <c r="V555" s="45">
        <f>'[1]SH-FA2007-18'!DV557</f>
        <v>79</v>
      </c>
      <c r="W555" s="45">
        <f>'[1]SH-FA2007-18'!DW557</f>
        <v>288.2</v>
      </c>
      <c r="X555" s="45">
        <f>'[1]SH-FA2007-18'!DX557</f>
        <v>171.8</v>
      </c>
      <c r="Y555" s="45">
        <f>'[1]SH-FA2007-18'!DY557</f>
        <v>1518.155555555556</v>
      </c>
      <c r="Z555" s="45">
        <f>'[1]SH-FA2007-18'!DZ557</f>
        <v>306.84444444444449</v>
      </c>
      <c r="AA555" s="7">
        <f t="shared" si="106"/>
        <v>2537.0000000000005</v>
      </c>
      <c r="AB555" s="105">
        <f t="shared" si="107"/>
        <v>100</v>
      </c>
      <c r="AC555" s="105">
        <f t="shared" si="108"/>
        <v>97.560975609756099</v>
      </c>
      <c r="AD555" s="105">
        <f t="shared" si="109"/>
        <v>100</v>
      </c>
      <c r="AE555" s="105">
        <f t="shared" si="110"/>
        <v>89.795918367346943</v>
      </c>
      <c r="AF555" s="105">
        <f t="shared" si="111"/>
        <v>100</v>
      </c>
      <c r="AG555" s="105">
        <f t="shared" si="112"/>
        <v>90.914826498422713</v>
      </c>
      <c r="AH555" s="105">
        <f t="shared" si="113"/>
        <v>46.058981233243976</v>
      </c>
      <c r="AI555" s="105">
        <f t="shared" si="114"/>
        <v>67.623855481316525</v>
      </c>
      <c r="AJ555" s="105">
        <f t="shared" si="115"/>
        <v>45.661375661375672</v>
      </c>
      <c r="AK555" s="105">
        <f t="shared" si="116"/>
        <v>66.240208877284616</v>
      </c>
      <c r="AL555" s="47">
        <f t="shared" si="117"/>
        <v>1292.9999999999995</v>
      </c>
    </row>
    <row r="556" spans="1:38" ht="24.95" customHeight="1" x14ac:dyDescent="0.25">
      <c r="A556" s="21" t="s">
        <v>601</v>
      </c>
      <c r="B556" s="22" t="s">
        <v>1723</v>
      </c>
      <c r="C556" s="8" t="s">
        <v>601</v>
      </c>
      <c r="D556" s="8" t="s">
        <v>610</v>
      </c>
      <c r="E556" s="18" t="s">
        <v>1224</v>
      </c>
      <c r="F556" s="45" t="str">
        <f>IFERROR(VLOOKUP(E556,categoria!$A:$C,3,FALSE),"Categoria 1")</f>
        <v>Categoria 2</v>
      </c>
      <c r="G556" s="45">
        <v>3850</v>
      </c>
      <c r="H556" s="45">
        <v>54</v>
      </c>
      <c r="I556" s="7">
        <v>50</v>
      </c>
      <c r="J556" s="7">
        <v>48</v>
      </c>
      <c r="K556" s="7">
        <v>47</v>
      </c>
      <c r="L556" s="7">
        <v>49</v>
      </c>
      <c r="M556" s="7">
        <v>303</v>
      </c>
      <c r="N556" s="7">
        <v>418</v>
      </c>
      <c r="O556" s="7">
        <v>3211</v>
      </c>
      <c r="P556" s="7">
        <v>1012</v>
      </c>
      <c r="Q556" s="45">
        <f t="shared" si="105"/>
        <v>5192</v>
      </c>
      <c r="R556" s="45">
        <f>'[1]SH-FA2007-18'!DR558</f>
        <v>62</v>
      </c>
      <c r="S556" s="45">
        <f>'[1]SH-FA2007-18'!DS558</f>
        <v>51</v>
      </c>
      <c r="T556" s="45">
        <f>'[1]SH-FA2007-18'!DT558</f>
        <v>45</v>
      </c>
      <c r="U556" s="45">
        <f>'[1]SH-FA2007-18'!DU558</f>
        <v>49</v>
      </c>
      <c r="V556" s="45">
        <f>'[1]SH-FA2007-18'!DV558</f>
        <v>110</v>
      </c>
      <c r="W556" s="45">
        <f>'[1]SH-FA2007-18'!DW558</f>
        <v>452.6</v>
      </c>
      <c r="X556" s="45">
        <f>'[1]SH-FA2007-18'!DX558</f>
        <v>220.60000000000002</v>
      </c>
      <c r="Y556" s="45">
        <f>'[1]SH-FA2007-18'!DY558</f>
        <v>3271.2888888888883</v>
      </c>
      <c r="Z556" s="45">
        <f>'[1]SH-FA2007-18'!DZ558</f>
        <v>333.51111111111112</v>
      </c>
      <c r="AA556" s="7">
        <f t="shared" si="106"/>
        <v>4594.9999999999991</v>
      </c>
      <c r="AB556" s="105">
        <f t="shared" si="107"/>
        <v>100</v>
      </c>
      <c r="AC556" s="105">
        <f t="shared" si="108"/>
        <v>100</v>
      </c>
      <c r="AD556" s="105">
        <f t="shared" si="109"/>
        <v>93.75</v>
      </c>
      <c r="AE556" s="105">
        <f t="shared" si="110"/>
        <v>100</v>
      </c>
      <c r="AF556" s="105">
        <f t="shared" si="111"/>
        <v>100</v>
      </c>
      <c r="AG556" s="105">
        <f t="shared" si="112"/>
        <v>100</v>
      </c>
      <c r="AH556" s="105">
        <f t="shared" si="113"/>
        <v>52.775119617224888</v>
      </c>
      <c r="AI556" s="105">
        <f t="shared" si="114"/>
        <v>100</v>
      </c>
      <c r="AJ556" s="105">
        <f t="shared" si="115"/>
        <v>32.955643390425998</v>
      </c>
      <c r="AK556" s="105">
        <f t="shared" si="116"/>
        <v>88.501540832049287</v>
      </c>
      <c r="AL556" s="47">
        <f t="shared" si="117"/>
        <v>597.00000000000091</v>
      </c>
    </row>
    <row r="557" spans="1:38" ht="24.95" customHeight="1" x14ac:dyDescent="0.25">
      <c r="A557" s="21" t="s">
        <v>601</v>
      </c>
      <c r="B557" s="22" t="s">
        <v>1723</v>
      </c>
      <c r="C557" s="8" t="s">
        <v>601</v>
      </c>
      <c r="D557" s="8" t="s">
        <v>611</v>
      </c>
      <c r="E557" s="18" t="s">
        <v>1280</v>
      </c>
      <c r="F557" s="45" t="str">
        <f>IFERROR(VLOOKUP(E557,categoria!$A:$C,3,FALSE),"Categoria 1")</f>
        <v>Categoria 3</v>
      </c>
      <c r="G557" s="45">
        <v>2930</v>
      </c>
      <c r="H557" s="45">
        <v>106</v>
      </c>
      <c r="I557" s="7">
        <v>107</v>
      </c>
      <c r="J557" s="7">
        <v>109</v>
      </c>
      <c r="K557" s="7">
        <v>115</v>
      </c>
      <c r="L557" s="7">
        <v>119</v>
      </c>
      <c r="M557" s="7">
        <v>704</v>
      </c>
      <c r="N557" s="7">
        <v>847</v>
      </c>
      <c r="O557" s="7">
        <v>6438</v>
      </c>
      <c r="P557" s="7">
        <v>1673</v>
      </c>
      <c r="Q557" s="45">
        <f t="shared" si="105"/>
        <v>10218</v>
      </c>
      <c r="R557" s="45">
        <f>'[1]SH-FA2007-18'!DR559</f>
        <v>124</v>
      </c>
      <c r="S557" s="45">
        <f>'[1]SH-FA2007-18'!DS559</f>
        <v>93</v>
      </c>
      <c r="T557" s="45">
        <f>'[1]SH-FA2007-18'!DT559</f>
        <v>107</v>
      </c>
      <c r="U557" s="45">
        <f>'[1]SH-FA2007-18'!DU559</f>
        <v>78</v>
      </c>
      <c r="V557" s="45">
        <f>'[1]SH-FA2007-18'!DV559</f>
        <v>218</v>
      </c>
      <c r="W557" s="45">
        <f>'[1]SH-FA2007-18'!DW559</f>
        <v>758</v>
      </c>
      <c r="X557" s="45">
        <f>'[1]SH-FA2007-18'!DX559</f>
        <v>362.20000000000005</v>
      </c>
      <c r="Y557" s="45">
        <f>'[1]SH-FA2007-18'!DY559</f>
        <v>6664.9555555555571</v>
      </c>
      <c r="Z557" s="45">
        <f>'[1]SH-FA2007-18'!DZ559</f>
        <v>2119.8444444444444</v>
      </c>
      <c r="AA557" s="7">
        <f t="shared" si="106"/>
        <v>10525.000000000002</v>
      </c>
      <c r="AB557" s="105">
        <f t="shared" si="107"/>
        <v>100</v>
      </c>
      <c r="AC557" s="105">
        <f t="shared" si="108"/>
        <v>86.915887850467286</v>
      </c>
      <c r="AD557" s="105">
        <f t="shared" si="109"/>
        <v>98.165137614678898</v>
      </c>
      <c r="AE557" s="105">
        <f t="shared" si="110"/>
        <v>67.826086956521735</v>
      </c>
      <c r="AF557" s="105">
        <f t="shared" si="111"/>
        <v>100</v>
      </c>
      <c r="AG557" s="105">
        <f t="shared" si="112"/>
        <v>100</v>
      </c>
      <c r="AH557" s="105">
        <f t="shared" si="113"/>
        <v>42.762691853600948</v>
      </c>
      <c r="AI557" s="105">
        <f t="shared" si="114"/>
        <v>100</v>
      </c>
      <c r="AJ557" s="105">
        <f t="shared" si="115"/>
        <v>100</v>
      </c>
      <c r="AK557" s="105">
        <f t="shared" si="116"/>
        <v>100</v>
      </c>
      <c r="AL557" s="47" t="str">
        <f t="shared" si="117"/>
        <v>-</v>
      </c>
    </row>
    <row r="558" spans="1:38" ht="24.95" customHeight="1" x14ac:dyDescent="0.25">
      <c r="A558" s="21" t="s">
        <v>601</v>
      </c>
      <c r="B558" s="22" t="s">
        <v>1723</v>
      </c>
      <c r="C558" s="8" t="s">
        <v>601</v>
      </c>
      <c r="D558" s="8" t="s">
        <v>612</v>
      </c>
      <c r="E558" s="18" t="s">
        <v>1345</v>
      </c>
      <c r="F558" s="45" t="str">
        <f>IFERROR(VLOOKUP(E558,categoria!$A:$C,3,FALSE),"Categoria 1")</f>
        <v>Categoria 2</v>
      </c>
      <c r="G558" s="45">
        <v>8300</v>
      </c>
      <c r="H558" s="45">
        <v>165</v>
      </c>
      <c r="I558" s="7">
        <v>157</v>
      </c>
      <c r="J558" s="7">
        <v>154</v>
      </c>
      <c r="K558" s="7">
        <v>155</v>
      </c>
      <c r="L558" s="7">
        <v>159</v>
      </c>
      <c r="M558" s="7">
        <v>928</v>
      </c>
      <c r="N558" s="7">
        <v>1173</v>
      </c>
      <c r="O558" s="7">
        <v>7855</v>
      </c>
      <c r="P558" s="7">
        <v>1980</v>
      </c>
      <c r="Q558" s="45">
        <f t="shared" si="105"/>
        <v>12726</v>
      </c>
      <c r="R558" s="45">
        <f>'[1]SH-FA2007-18'!DR560</f>
        <v>153</v>
      </c>
      <c r="S558" s="45">
        <f>'[1]SH-FA2007-18'!DS560</f>
        <v>131</v>
      </c>
      <c r="T558" s="45">
        <f>'[1]SH-FA2007-18'!DT560</f>
        <v>126</v>
      </c>
      <c r="U558" s="45">
        <f>'[1]SH-FA2007-18'!DU560</f>
        <v>91</v>
      </c>
      <c r="V558" s="45">
        <f>'[1]SH-FA2007-18'!DV560</f>
        <v>219</v>
      </c>
      <c r="W558" s="45">
        <f>'[1]SH-FA2007-18'!DW560</f>
        <v>1082.5999999999999</v>
      </c>
      <c r="X558" s="45">
        <f>'[1]SH-FA2007-18'!DX560</f>
        <v>490.6</v>
      </c>
      <c r="Y558" s="45">
        <f>'[1]SH-FA2007-18'!DY560</f>
        <v>8095.2</v>
      </c>
      <c r="Z558" s="45">
        <f>'[1]SH-FA2007-18'!DZ560</f>
        <v>606.60000000000014</v>
      </c>
      <c r="AA558" s="7">
        <f t="shared" si="106"/>
        <v>10995</v>
      </c>
      <c r="AB558" s="105">
        <f t="shared" si="107"/>
        <v>92.72727272727272</v>
      </c>
      <c r="AC558" s="105">
        <f t="shared" si="108"/>
        <v>83.439490445859875</v>
      </c>
      <c r="AD558" s="105">
        <f t="shared" si="109"/>
        <v>81.818181818181827</v>
      </c>
      <c r="AE558" s="105">
        <f t="shared" si="110"/>
        <v>58.709677419354833</v>
      </c>
      <c r="AF558" s="105">
        <f t="shared" si="111"/>
        <v>100</v>
      </c>
      <c r="AG558" s="105">
        <f t="shared" si="112"/>
        <v>100</v>
      </c>
      <c r="AH558" s="105">
        <f t="shared" si="113"/>
        <v>41.824381926683721</v>
      </c>
      <c r="AI558" s="105">
        <f t="shared" si="114"/>
        <v>100</v>
      </c>
      <c r="AJ558" s="105">
        <f t="shared" si="115"/>
        <v>30.636363636363644</v>
      </c>
      <c r="AK558" s="105">
        <f t="shared" si="116"/>
        <v>86.397925506836387</v>
      </c>
      <c r="AL558" s="47">
        <f t="shared" si="117"/>
        <v>1731</v>
      </c>
    </row>
    <row r="559" spans="1:38" ht="24.95" customHeight="1" x14ac:dyDescent="0.25">
      <c r="A559" s="21" t="s">
        <v>601</v>
      </c>
      <c r="B559" s="22" t="s">
        <v>1723</v>
      </c>
      <c r="C559" s="8" t="s">
        <v>601</v>
      </c>
      <c r="D559" s="8" t="s">
        <v>613</v>
      </c>
      <c r="E559" s="18" t="s">
        <v>1446</v>
      </c>
      <c r="F559" s="45" t="str">
        <f>IFERROR(VLOOKUP(E559,categoria!$A:$C,3,FALSE),"Categoria 1")</f>
        <v>Categoria 2</v>
      </c>
      <c r="G559" s="45">
        <v>3210</v>
      </c>
      <c r="H559" s="45">
        <v>63</v>
      </c>
      <c r="I559" s="7">
        <v>61</v>
      </c>
      <c r="J559" s="7">
        <v>60</v>
      </c>
      <c r="K559" s="7">
        <v>60</v>
      </c>
      <c r="L559" s="7">
        <v>61</v>
      </c>
      <c r="M559" s="7">
        <v>344</v>
      </c>
      <c r="N559" s="7">
        <v>413</v>
      </c>
      <c r="O559" s="7">
        <v>2885</v>
      </c>
      <c r="P559" s="7">
        <v>567</v>
      </c>
      <c r="Q559" s="45">
        <f t="shared" si="105"/>
        <v>4514</v>
      </c>
      <c r="R559" s="45">
        <f>'[1]SH-FA2007-18'!DR561</f>
        <v>67</v>
      </c>
      <c r="S559" s="45">
        <f>'[1]SH-FA2007-18'!DS561</f>
        <v>72</v>
      </c>
      <c r="T559" s="45">
        <f>'[1]SH-FA2007-18'!DT561</f>
        <v>89</v>
      </c>
      <c r="U559" s="45">
        <f>'[1]SH-FA2007-18'!DU561</f>
        <v>65</v>
      </c>
      <c r="V559" s="45">
        <f>'[1]SH-FA2007-18'!DV561</f>
        <v>118</v>
      </c>
      <c r="W559" s="45">
        <f>'[1]SH-FA2007-18'!DW561</f>
        <v>520.4</v>
      </c>
      <c r="X559" s="45">
        <f>'[1]SH-FA2007-18'!DX561</f>
        <v>262.60000000000002</v>
      </c>
      <c r="Y559" s="45">
        <f>'[1]SH-FA2007-18'!DY561</f>
        <v>3287.9555555555553</v>
      </c>
      <c r="Z559" s="45">
        <f>'[1]SH-FA2007-18'!DZ561</f>
        <v>469.04444444444448</v>
      </c>
      <c r="AA559" s="7">
        <f t="shared" si="106"/>
        <v>4951</v>
      </c>
      <c r="AB559" s="105">
        <f t="shared" si="107"/>
        <v>100</v>
      </c>
      <c r="AC559" s="105">
        <f t="shared" si="108"/>
        <v>100</v>
      </c>
      <c r="AD559" s="105">
        <f t="shared" si="109"/>
        <v>100</v>
      </c>
      <c r="AE559" s="105">
        <f t="shared" si="110"/>
        <v>100</v>
      </c>
      <c r="AF559" s="105">
        <f t="shared" si="111"/>
        <v>100</v>
      </c>
      <c r="AG559" s="105">
        <f t="shared" si="112"/>
        <v>100</v>
      </c>
      <c r="AH559" s="105">
        <f t="shared" si="113"/>
        <v>63.583535108958841</v>
      </c>
      <c r="AI559" s="105">
        <f t="shared" si="114"/>
        <v>100</v>
      </c>
      <c r="AJ559" s="105">
        <f t="shared" si="115"/>
        <v>82.723887909073099</v>
      </c>
      <c r="AK559" s="105">
        <f t="shared" si="116"/>
        <v>100</v>
      </c>
      <c r="AL559" s="47" t="str">
        <f t="shared" si="117"/>
        <v>-</v>
      </c>
    </row>
    <row r="560" spans="1:38" ht="24.95" customHeight="1" x14ac:dyDescent="0.25">
      <c r="A560" s="21" t="s">
        <v>1032</v>
      </c>
      <c r="B560" s="22" t="s">
        <v>1723</v>
      </c>
      <c r="C560" s="8" t="s">
        <v>601</v>
      </c>
      <c r="D560" s="8" t="s">
        <v>614</v>
      </c>
      <c r="E560" s="18" t="s">
        <v>1851</v>
      </c>
      <c r="F560" s="45" t="str">
        <f>IFERROR(VLOOKUP(E560,categoria!$A:$C,3,FALSE),"Categoria 1")</f>
        <v>Categoria 3</v>
      </c>
      <c r="G560" s="45">
        <v>3330</v>
      </c>
      <c r="H560" s="45">
        <v>122</v>
      </c>
      <c r="I560" s="7">
        <v>119</v>
      </c>
      <c r="J560" s="7">
        <v>118</v>
      </c>
      <c r="K560" s="7">
        <v>121</v>
      </c>
      <c r="L560" s="7">
        <v>123</v>
      </c>
      <c r="M560" s="7">
        <v>697</v>
      </c>
      <c r="N560" s="7">
        <v>843</v>
      </c>
      <c r="O560" s="7">
        <v>5883</v>
      </c>
      <c r="P560" s="7">
        <v>1281</v>
      </c>
      <c r="Q560" s="45">
        <f t="shared" si="105"/>
        <v>9307</v>
      </c>
      <c r="R560" s="45">
        <f>'[1]SH-FA2007-18'!DR562</f>
        <v>75</v>
      </c>
      <c r="S560" s="45">
        <f>'[1]SH-FA2007-18'!DS562</f>
        <v>87</v>
      </c>
      <c r="T560" s="45">
        <f>'[1]SH-FA2007-18'!DT562</f>
        <v>81</v>
      </c>
      <c r="U560" s="45">
        <f>'[1]SH-FA2007-18'!DU562</f>
        <v>142</v>
      </c>
      <c r="V560" s="45">
        <f>'[1]SH-FA2007-18'!DV562</f>
        <v>166</v>
      </c>
      <c r="W560" s="45">
        <f>'[1]SH-FA2007-18'!DW562</f>
        <v>802.59999999999991</v>
      </c>
      <c r="X560" s="45">
        <f>'[1]SH-FA2007-18'!DX562</f>
        <v>442.20000000000005</v>
      </c>
      <c r="Y560" s="45">
        <f>'[1]SH-FA2007-18'!DY562</f>
        <v>3868.2222222222226</v>
      </c>
      <c r="Z560" s="45">
        <f>'[1]SH-FA2007-18'!DZ562</f>
        <v>397.97777777777776</v>
      </c>
      <c r="AA560" s="7">
        <f t="shared" si="106"/>
        <v>6062.0000000000009</v>
      </c>
      <c r="AB560" s="105">
        <f t="shared" si="107"/>
        <v>61.475409836065573</v>
      </c>
      <c r="AC560" s="105">
        <f t="shared" si="108"/>
        <v>73.109243697478988</v>
      </c>
      <c r="AD560" s="105">
        <f t="shared" si="109"/>
        <v>68.644067796610159</v>
      </c>
      <c r="AE560" s="105">
        <f t="shared" si="110"/>
        <v>100</v>
      </c>
      <c r="AF560" s="105">
        <f t="shared" si="111"/>
        <v>100</v>
      </c>
      <c r="AG560" s="105">
        <f t="shared" si="112"/>
        <v>100</v>
      </c>
      <c r="AH560" s="105">
        <f t="shared" si="113"/>
        <v>52.455516014234881</v>
      </c>
      <c r="AI560" s="105">
        <f t="shared" si="114"/>
        <v>65.752544997828025</v>
      </c>
      <c r="AJ560" s="105">
        <f t="shared" si="115"/>
        <v>31.067742215283197</v>
      </c>
      <c r="AK560" s="105">
        <f t="shared" si="116"/>
        <v>65.133770280434092</v>
      </c>
      <c r="AL560" s="47">
        <f t="shared" si="117"/>
        <v>3244.9999999999991</v>
      </c>
    </row>
    <row r="561" spans="1:38" ht="24.95" customHeight="1" x14ac:dyDescent="0.25">
      <c r="A561" s="21" t="s">
        <v>1032</v>
      </c>
      <c r="B561" s="22" t="s">
        <v>1723</v>
      </c>
      <c r="C561" s="8" t="s">
        <v>601</v>
      </c>
      <c r="D561" s="8" t="s">
        <v>615</v>
      </c>
      <c r="E561" s="18" t="s">
        <v>1470</v>
      </c>
      <c r="F561" s="45" t="str">
        <f>IFERROR(VLOOKUP(E561,categoria!$A:$C,3,FALSE),"Categoria 1")</f>
        <v>Categoria 3</v>
      </c>
      <c r="G561" s="45">
        <v>2700</v>
      </c>
      <c r="H561" s="45">
        <v>33</v>
      </c>
      <c r="I561" s="7">
        <v>33</v>
      </c>
      <c r="J561" s="7">
        <v>35</v>
      </c>
      <c r="K561" s="7">
        <v>36</v>
      </c>
      <c r="L561" s="7">
        <v>38</v>
      </c>
      <c r="M561" s="7">
        <v>220</v>
      </c>
      <c r="N561" s="7">
        <v>277</v>
      </c>
      <c r="O561" s="7">
        <v>2063</v>
      </c>
      <c r="P561" s="7">
        <v>626</v>
      </c>
      <c r="Q561" s="45">
        <f t="shared" si="105"/>
        <v>3361</v>
      </c>
      <c r="R561" s="45">
        <f>'[1]SH-FA2007-18'!DR563</f>
        <v>44</v>
      </c>
      <c r="S561" s="45">
        <f>'[1]SH-FA2007-18'!DS563</f>
        <v>24</v>
      </c>
      <c r="T561" s="45">
        <f>'[1]SH-FA2007-18'!DT563</f>
        <v>38</v>
      </c>
      <c r="U561" s="45">
        <f>'[1]SH-FA2007-18'!DU563</f>
        <v>33</v>
      </c>
      <c r="V561" s="45">
        <f>'[1]SH-FA2007-18'!DV563</f>
        <v>57</v>
      </c>
      <c r="W561" s="45">
        <f>'[1]SH-FA2007-18'!DW563</f>
        <v>345.2</v>
      </c>
      <c r="X561" s="45">
        <f>'[1]SH-FA2007-18'!DX563</f>
        <v>226</v>
      </c>
      <c r="Y561" s="45">
        <f>'[1]SH-FA2007-18'!DY563</f>
        <v>2244.2444444444441</v>
      </c>
      <c r="Z561" s="45">
        <f>'[1]SH-FA2007-18'!DZ563</f>
        <v>177.55555555555551</v>
      </c>
      <c r="AA561" s="7">
        <f t="shared" si="106"/>
        <v>3189</v>
      </c>
      <c r="AB561" s="105">
        <f t="shared" si="107"/>
        <v>100</v>
      </c>
      <c r="AC561" s="105">
        <f t="shared" si="108"/>
        <v>72.727272727272734</v>
      </c>
      <c r="AD561" s="105">
        <f t="shared" si="109"/>
        <v>100</v>
      </c>
      <c r="AE561" s="105">
        <f t="shared" si="110"/>
        <v>91.666666666666657</v>
      </c>
      <c r="AF561" s="105">
        <f t="shared" si="111"/>
        <v>100</v>
      </c>
      <c r="AG561" s="105">
        <f t="shared" si="112"/>
        <v>100</v>
      </c>
      <c r="AH561" s="105">
        <f t="shared" si="113"/>
        <v>81.588447653429611</v>
      </c>
      <c r="AI561" s="105">
        <f t="shared" si="114"/>
        <v>100</v>
      </c>
      <c r="AJ561" s="105">
        <f t="shared" si="115"/>
        <v>28.363507277245294</v>
      </c>
      <c r="AK561" s="105">
        <f t="shared" si="116"/>
        <v>94.882475453734003</v>
      </c>
      <c r="AL561" s="47">
        <f t="shared" si="117"/>
        <v>172</v>
      </c>
    </row>
    <row r="562" spans="1:38" ht="24.95" customHeight="1" x14ac:dyDescent="0.25">
      <c r="A562" s="21" t="s">
        <v>601</v>
      </c>
      <c r="B562" s="22" t="s">
        <v>1723</v>
      </c>
      <c r="C562" s="8" t="s">
        <v>601</v>
      </c>
      <c r="D562" s="8" t="s">
        <v>616</v>
      </c>
      <c r="E562" s="18" t="s">
        <v>1485</v>
      </c>
      <c r="F562" s="45" t="str">
        <f>IFERROR(VLOOKUP(E562,categoria!$A:$C,3,FALSE),"Categoria 1")</f>
        <v>Categoria 1</v>
      </c>
      <c r="G562" s="45">
        <v>2560</v>
      </c>
      <c r="H562" s="45">
        <v>71</v>
      </c>
      <c r="I562" s="7">
        <v>66</v>
      </c>
      <c r="J562" s="7">
        <v>62</v>
      </c>
      <c r="K562" s="7">
        <v>60</v>
      </c>
      <c r="L562" s="7">
        <v>58</v>
      </c>
      <c r="M562" s="7">
        <v>305</v>
      </c>
      <c r="N562" s="7">
        <v>366</v>
      </c>
      <c r="O562" s="7">
        <v>2547</v>
      </c>
      <c r="P562" s="7">
        <v>532</v>
      </c>
      <c r="Q562" s="45">
        <f t="shared" si="105"/>
        <v>4067</v>
      </c>
      <c r="R562" s="45">
        <f>'[1]SH-FA2007-18'!DR564</f>
        <v>57</v>
      </c>
      <c r="S562" s="45">
        <f>'[1]SH-FA2007-18'!DS564</f>
        <v>24</v>
      </c>
      <c r="T562" s="45">
        <f>'[1]SH-FA2007-18'!DT564</f>
        <v>53</v>
      </c>
      <c r="U562" s="45">
        <f>'[1]SH-FA2007-18'!DU564</f>
        <v>45</v>
      </c>
      <c r="V562" s="45">
        <f>'[1]SH-FA2007-18'!DV564</f>
        <v>104</v>
      </c>
      <c r="W562" s="45">
        <f>'[1]SH-FA2007-18'!DW564</f>
        <v>337</v>
      </c>
      <c r="X562" s="45">
        <f>'[1]SH-FA2007-18'!DX564</f>
        <v>168.6</v>
      </c>
      <c r="Y562" s="45">
        <f>'[1]SH-FA2007-18'!DY564</f>
        <v>1454.4222222222222</v>
      </c>
      <c r="Z562" s="45">
        <f>'[1]SH-FA2007-18'!DZ564</f>
        <v>294.97777777777776</v>
      </c>
      <c r="AA562" s="7">
        <f t="shared" si="106"/>
        <v>2538</v>
      </c>
      <c r="AB562" s="105">
        <f t="shared" si="107"/>
        <v>80.281690140845072</v>
      </c>
      <c r="AC562" s="105">
        <f t="shared" si="108"/>
        <v>36.363636363636367</v>
      </c>
      <c r="AD562" s="105">
        <f t="shared" si="109"/>
        <v>85.483870967741936</v>
      </c>
      <c r="AE562" s="105">
        <f t="shared" si="110"/>
        <v>75</v>
      </c>
      <c r="AF562" s="105">
        <f t="shared" si="111"/>
        <v>100</v>
      </c>
      <c r="AG562" s="105">
        <f t="shared" si="112"/>
        <v>100</v>
      </c>
      <c r="AH562" s="105">
        <f t="shared" si="113"/>
        <v>46.065573770491802</v>
      </c>
      <c r="AI562" s="105">
        <f t="shared" si="114"/>
        <v>57.1033459843825</v>
      </c>
      <c r="AJ562" s="105">
        <f t="shared" si="115"/>
        <v>55.446950710108602</v>
      </c>
      <c r="AK562" s="105">
        <f t="shared" si="116"/>
        <v>62.404720924514379</v>
      </c>
      <c r="AL562" s="47">
        <f t="shared" si="117"/>
        <v>1529</v>
      </c>
    </row>
    <row r="563" spans="1:38" ht="24.95" customHeight="1" x14ac:dyDescent="0.25">
      <c r="A563" s="21" t="s">
        <v>601</v>
      </c>
      <c r="B563" s="22" t="s">
        <v>1723</v>
      </c>
      <c r="C563" s="8" t="s">
        <v>601</v>
      </c>
      <c r="D563" s="8" t="s">
        <v>617</v>
      </c>
      <c r="E563" s="18" t="s">
        <v>1500</v>
      </c>
      <c r="F563" s="45" t="str">
        <f>IFERROR(VLOOKUP(E563,categoria!$A:$C,3,FALSE),"Categoria 1")</f>
        <v>Categoria 3</v>
      </c>
      <c r="G563" s="45">
        <v>35380</v>
      </c>
      <c r="H563" s="45">
        <v>682</v>
      </c>
      <c r="I563" s="7">
        <v>685</v>
      </c>
      <c r="J563" s="7">
        <v>694</v>
      </c>
      <c r="K563" s="7">
        <v>707</v>
      </c>
      <c r="L563" s="7">
        <v>725</v>
      </c>
      <c r="M563" s="7">
        <v>3961</v>
      </c>
      <c r="N563" s="7">
        <v>4548</v>
      </c>
      <c r="O563" s="7">
        <v>38229</v>
      </c>
      <c r="P563" s="7">
        <v>7475</v>
      </c>
      <c r="Q563" s="45">
        <f t="shared" si="105"/>
        <v>57706</v>
      </c>
      <c r="R563" s="45">
        <f>'[1]SH-FA2007-18'!DR565</f>
        <v>576</v>
      </c>
      <c r="S563" s="45">
        <f>'[1]SH-FA2007-18'!DS565</f>
        <v>347</v>
      </c>
      <c r="T563" s="45">
        <f>'[1]SH-FA2007-18'!DT565</f>
        <v>502</v>
      </c>
      <c r="U563" s="45">
        <f>'[1]SH-FA2007-18'!DU565</f>
        <v>345</v>
      </c>
      <c r="V563" s="45">
        <f>'[1]SH-FA2007-18'!DV565</f>
        <v>774</v>
      </c>
      <c r="W563" s="45">
        <f>'[1]SH-FA2007-18'!DW565</f>
        <v>4959.8</v>
      </c>
      <c r="X563" s="45">
        <f>'[1]SH-FA2007-18'!DX565</f>
        <v>1917.8000000000002</v>
      </c>
      <c r="Y563" s="45">
        <f>'[1]SH-FA2007-18'!DY565</f>
        <v>25223.222222222219</v>
      </c>
      <c r="Z563" s="45">
        <f>'[1]SH-FA2007-18'!DZ565</f>
        <v>5536.1777777777788</v>
      </c>
      <c r="AA563" s="7">
        <f t="shared" si="106"/>
        <v>40181</v>
      </c>
      <c r="AB563" s="105">
        <f t="shared" si="107"/>
        <v>84.457478005865099</v>
      </c>
      <c r="AC563" s="105">
        <f t="shared" si="108"/>
        <v>50.656934306569347</v>
      </c>
      <c r="AD563" s="105">
        <f t="shared" si="109"/>
        <v>72.334293948126799</v>
      </c>
      <c r="AE563" s="105">
        <f t="shared" si="110"/>
        <v>48.797736916548793</v>
      </c>
      <c r="AF563" s="105">
        <f t="shared" si="111"/>
        <v>100</v>
      </c>
      <c r="AG563" s="105">
        <f t="shared" si="112"/>
        <v>100</v>
      </c>
      <c r="AH563" s="105">
        <f t="shared" si="113"/>
        <v>42.167985927880395</v>
      </c>
      <c r="AI563" s="105">
        <f t="shared" si="114"/>
        <v>65.979288556389704</v>
      </c>
      <c r="AJ563" s="105">
        <f t="shared" si="115"/>
        <v>74.062578966926807</v>
      </c>
      <c r="AK563" s="105">
        <f t="shared" si="116"/>
        <v>69.630541018265006</v>
      </c>
      <c r="AL563" s="47">
        <f t="shared" si="117"/>
        <v>17525</v>
      </c>
    </row>
    <row r="564" spans="1:38" ht="24.95" customHeight="1" x14ac:dyDescent="0.25">
      <c r="A564" s="21" t="s">
        <v>1032</v>
      </c>
      <c r="B564" s="22" t="s">
        <v>1723</v>
      </c>
      <c r="C564" s="8" t="s">
        <v>601</v>
      </c>
      <c r="D564" s="8" t="s">
        <v>618</v>
      </c>
      <c r="E564" s="18" t="s">
        <v>1852</v>
      </c>
      <c r="F564" s="45" t="str">
        <f>IFERROR(VLOOKUP(E564,categoria!$A:$C,3,FALSE),"Categoria 1")</f>
        <v>Categoria 3</v>
      </c>
      <c r="G564" s="45">
        <v>3395</v>
      </c>
      <c r="H564" s="45">
        <v>127</v>
      </c>
      <c r="I564" s="7">
        <v>121</v>
      </c>
      <c r="J564" s="7">
        <v>116</v>
      </c>
      <c r="K564" s="7">
        <v>117</v>
      </c>
      <c r="L564" s="7">
        <v>118</v>
      </c>
      <c r="M564" s="7">
        <v>689</v>
      </c>
      <c r="N564" s="7">
        <v>885</v>
      </c>
      <c r="O564" s="7">
        <v>6886</v>
      </c>
      <c r="P564" s="7">
        <v>1501</v>
      </c>
      <c r="Q564" s="45">
        <f t="shared" si="105"/>
        <v>10560</v>
      </c>
      <c r="R564" s="45">
        <f>'[1]SH-FA2007-18'!DR566</f>
        <v>112</v>
      </c>
      <c r="S564" s="45">
        <f>'[1]SH-FA2007-18'!DS566</f>
        <v>91</v>
      </c>
      <c r="T564" s="45">
        <f>'[1]SH-FA2007-18'!DT566</f>
        <v>108</v>
      </c>
      <c r="U564" s="45">
        <f>'[1]SH-FA2007-18'!DU566</f>
        <v>102</v>
      </c>
      <c r="V564" s="45">
        <f>'[1]SH-FA2007-18'!DV566</f>
        <v>148</v>
      </c>
      <c r="W564" s="45">
        <f>'[1]SH-FA2007-18'!DW566</f>
        <v>807.2</v>
      </c>
      <c r="X564" s="45">
        <f>'[1]SH-FA2007-18'!DX566</f>
        <v>398.2</v>
      </c>
      <c r="Y564" s="45">
        <f>'[1]SH-FA2007-18'!DY566</f>
        <v>6008.51111111111</v>
      </c>
      <c r="Z564" s="45">
        <f>'[1]SH-FA2007-18'!DZ566</f>
        <v>866.08888888888896</v>
      </c>
      <c r="AA564" s="7">
        <f t="shared" si="106"/>
        <v>8641</v>
      </c>
      <c r="AB564" s="105">
        <f t="shared" si="107"/>
        <v>88.188976377952756</v>
      </c>
      <c r="AC564" s="105">
        <f t="shared" si="108"/>
        <v>75.206611570247944</v>
      </c>
      <c r="AD564" s="105">
        <f t="shared" si="109"/>
        <v>93.103448275862064</v>
      </c>
      <c r="AE564" s="105">
        <f t="shared" si="110"/>
        <v>87.179487179487182</v>
      </c>
      <c r="AF564" s="105">
        <f t="shared" si="111"/>
        <v>100</v>
      </c>
      <c r="AG564" s="105">
        <f t="shared" si="112"/>
        <v>100</v>
      </c>
      <c r="AH564" s="105">
        <f t="shared" si="113"/>
        <v>44.994350282485875</v>
      </c>
      <c r="AI564" s="105">
        <f t="shared" si="114"/>
        <v>87.256914189821515</v>
      </c>
      <c r="AJ564" s="105">
        <f t="shared" si="115"/>
        <v>57.700792064549567</v>
      </c>
      <c r="AK564" s="105">
        <f t="shared" si="116"/>
        <v>81.827651515151516</v>
      </c>
      <c r="AL564" s="47">
        <f t="shared" si="117"/>
        <v>1919</v>
      </c>
    </row>
    <row r="565" spans="1:38" ht="24.95" customHeight="1" x14ac:dyDescent="0.25">
      <c r="A565" s="21" t="s">
        <v>601</v>
      </c>
      <c r="B565" s="22" t="s">
        <v>1723</v>
      </c>
      <c r="C565" s="8" t="s">
        <v>601</v>
      </c>
      <c r="D565" s="8" t="s">
        <v>619</v>
      </c>
      <c r="E565" s="18" t="s">
        <v>1513</v>
      </c>
      <c r="F565" s="45" t="str">
        <f>IFERROR(VLOOKUP(E565,categoria!$A:$C,3,FALSE),"Categoria 1")</f>
        <v>Categoria 2</v>
      </c>
      <c r="G565" s="45">
        <v>21000</v>
      </c>
      <c r="H565" s="45">
        <v>262</v>
      </c>
      <c r="I565" s="7">
        <v>272</v>
      </c>
      <c r="J565" s="7">
        <v>283</v>
      </c>
      <c r="K565" s="7">
        <v>295</v>
      </c>
      <c r="L565" s="7">
        <v>308</v>
      </c>
      <c r="M565" s="7">
        <v>1736</v>
      </c>
      <c r="N565" s="7">
        <v>1960</v>
      </c>
      <c r="O565" s="7">
        <v>14703</v>
      </c>
      <c r="P565" s="7">
        <v>3929</v>
      </c>
      <c r="Q565" s="45">
        <f t="shared" si="105"/>
        <v>23748</v>
      </c>
      <c r="R565" s="45">
        <f>'[1]SH-FA2007-18'!DR567</f>
        <v>215</v>
      </c>
      <c r="S565" s="45">
        <f>'[1]SH-FA2007-18'!DS567</f>
        <v>232</v>
      </c>
      <c r="T565" s="45">
        <f>'[1]SH-FA2007-18'!DT567</f>
        <v>211</v>
      </c>
      <c r="U565" s="45">
        <f>'[1]SH-FA2007-18'!DU567</f>
        <v>211</v>
      </c>
      <c r="V565" s="45">
        <f>'[1]SH-FA2007-18'!DV567</f>
        <v>327</v>
      </c>
      <c r="W565" s="45">
        <f>'[1]SH-FA2007-18'!DW567</f>
        <v>1953.8000000000002</v>
      </c>
      <c r="X565" s="45">
        <f>'[1]SH-FA2007-18'!DX567</f>
        <v>842</v>
      </c>
      <c r="Y565" s="45">
        <f>'[1]SH-FA2007-18'!DY567</f>
        <v>11512.333333333332</v>
      </c>
      <c r="Z565" s="45">
        <f>'[1]SH-FA2007-18'!DZ567</f>
        <v>2262.8666666666668</v>
      </c>
      <c r="AA565" s="7">
        <f t="shared" si="106"/>
        <v>17767</v>
      </c>
      <c r="AB565" s="105">
        <f t="shared" si="107"/>
        <v>82.061068702290072</v>
      </c>
      <c r="AC565" s="105">
        <f t="shared" si="108"/>
        <v>85.294117647058826</v>
      </c>
      <c r="AD565" s="105">
        <f t="shared" si="109"/>
        <v>74.558303886925785</v>
      </c>
      <c r="AE565" s="105">
        <f t="shared" si="110"/>
        <v>71.525423728813564</v>
      </c>
      <c r="AF565" s="105">
        <f t="shared" si="111"/>
        <v>100</v>
      </c>
      <c r="AG565" s="105">
        <f t="shared" si="112"/>
        <v>100</v>
      </c>
      <c r="AH565" s="105">
        <f t="shared" si="113"/>
        <v>42.95918367346939</v>
      </c>
      <c r="AI565" s="105">
        <f t="shared" si="114"/>
        <v>78.299213312475899</v>
      </c>
      <c r="AJ565" s="105">
        <f t="shared" si="115"/>
        <v>57.593959446848231</v>
      </c>
      <c r="AK565" s="105">
        <f t="shared" si="116"/>
        <v>74.814721239683351</v>
      </c>
      <c r="AL565" s="47">
        <f t="shared" si="117"/>
        <v>5981</v>
      </c>
    </row>
    <row r="566" spans="1:38" ht="24.95" customHeight="1" x14ac:dyDescent="0.25">
      <c r="A566" s="21" t="s">
        <v>601</v>
      </c>
      <c r="B566" s="22" t="s">
        <v>1723</v>
      </c>
      <c r="C566" s="8" t="s">
        <v>601</v>
      </c>
      <c r="D566" s="8" t="s">
        <v>620</v>
      </c>
      <c r="E566" s="18" t="s">
        <v>1522</v>
      </c>
      <c r="F566" s="45" t="str">
        <f>IFERROR(VLOOKUP(E566,categoria!$A:$C,3,FALSE),"Categoria 1")</f>
        <v>Categoria 2</v>
      </c>
      <c r="G566" s="45">
        <v>7760</v>
      </c>
      <c r="H566" s="45">
        <v>184</v>
      </c>
      <c r="I566" s="7">
        <v>185</v>
      </c>
      <c r="J566" s="7">
        <v>188</v>
      </c>
      <c r="K566" s="7">
        <v>192</v>
      </c>
      <c r="L566" s="7">
        <v>198</v>
      </c>
      <c r="M566" s="7">
        <v>1083</v>
      </c>
      <c r="N566" s="7">
        <v>1232</v>
      </c>
      <c r="O566" s="7">
        <v>8801</v>
      </c>
      <c r="P566" s="7">
        <v>1979</v>
      </c>
      <c r="Q566" s="45">
        <f t="shared" si="105"/>
        <v>14042</v>
      </c>
      <c r="R566" s="45">
        <f>'[1]SH-FA2007-18'!DR568</f>
        <v>173</v>
      </c>
      <c r="S566" s="45">
        <f>'[1]SH-FA2007-18'!DS568</f>
        <v>157</v>
      </c>
      <c r="T566" s="45">
        <f>'[1]SH-FA2007-18'!DT568</f>
        <v>160</v>
      </c>
      <c r="U566" s="45">
        <f>'[1]SH-FA2007-18'!DU568</f>
        <v>215</v>
      </c>
      <c r="V566" s="45">
        <f>'[1]SH-FA2007-18'!DV568</f>
        <v>279</v>
      </c>
      <c r="W566" s="45">
        <f>'[1]SH-FA2007-18'!DW568</f>
        <v>1525.2</v>
      </c>
      <c r="X566" s="45">
        <f>'[1]SH-FA2007-18'!DX568</f>
        <v>753.99999999999989</v>
      </c>
      <c r="Y566" s="45">
        <f>'[1]SH-FA2007-18'!DY568</f>
        <v>9246.7333333333354</v>
      </c>
      <c r="Z566" s="45">
        <f>'[1]SH-FA2007-18'!DZ568</f>
        <v>1732.0666666666668</v>
      </c>
      <c r="AA566" s="7">
        <f t="shared" si="106"/>
        <v>14242.000000000002</v>
      </c>
      <c r="AB566" s="105">
        <f t="shared" si="107"/>
        <v>94.021739130434781</v>
      </c>
      <c r="AC566" s="105">
        <f t="shared" si="108"/>
        <v>84.86486486486487</v>
      </c>
      <c r="AD566" s="105">
        <f t="shared" si="109"/>
        <v>85.106382978723403</v>
      </c>
      <c r="AE566" s="105">
        <f t="shared" si="110"/>
        <v>100</v>
      </c>
      <c r="AF566" s="105">
        <f t="shared" si="111"/>
        <v>100</v>
      </c>
      <c r="AG566" s="105">
        <f t="shared" si="112"/>
        <v>100</v>
      </c>
      <c r="AH566" s="105">
        <f t="shared" si="113"/>
        <v>61.20129870129869</v>
      </c>
      <c r="AI566" s="105">
        <f t="shared" si="114"/>
        <v>100</v>
      </c>
      <c r="AJ566" s="105">
        <f t="shared" si="115"/>
        <v>87.522317668856331</v>
      </c>
      <c r="AK566" s="105">
        <f t="shared" si="116"/>
        <v>100</v>
      </c>
      <c r="AL566" s="47" t="str">
        <f t="shared" si="117"/>
        <v>-</v>
      </c>
    </row>
    <row r="567" spans="1:38" ht="24.95" customHeight="1" x14ac:dyDescent="0.25">
      <c r="A567" s="21" t="s">
        <v>601</v>
      </c>
      <c r="B567" s="22" t="s">
        <v>1723</v>
      </c>
      <c r="C567" s="8" t="s">
        <v>601</v>
      </c>
      <c r="D567" s="8" t="s">
        <v>621</v>
      </c>
      <c r="E567" s="18" t="s">
        <v>1523</v>
      </c>
      <c r="F567" s="45" t="str">
        <f>IFERROR(VLOOKUP(E567,categoria!$A:$C,3,FALSE),"Categoria 1")</f>
        <v>Categoria 2</v>
      </c>
      <c r="G567" s="45">
        <v>1600</v>
      </c>
      <c r="H567" s="45">
        <v>26</v>
      </c>
      <c r="I567" s="7">
        <v>24</v>
      </c>
      <c r="J567" s="7">
        <v>23</v>
      </c>
      <c r="K567" s="7">
        <v>23</v>
      </c>
      <c r="L567" s="7">
        <v>24</v>
      </c>
      <c r="M567" s="7">
        <v>159</v>
      </c>
      <c r="N567" s="7">
        <v>228</v>
      </c>
      <c r="O567" s="7">
        <v>1577</v>
      </c>
      <c r="P567" s="7">
        <v>404</v>
      </c>
      <c r="Q567" s="45">
        <f t="shared" si="105"/>
        <v>2488</v>
      </c>
      <c r="R567" s="45">
        <f>'[1]SH-FA2007-18'!DR569</f>
        <v>23</v>
      </c>
      <c r="S567" s="45">
        <f>'[1]SH-FA2007-18'!DS569</f>
        <v>19</v>
      </c>
      <c r="T567" s="45">
        <f>'[1]SH-FA2007-18'!DT569</f>
        <v>16</v>
      </c>
      <c r="U567" s="45">
        <f>'[1]SH-FA2007-18'!DU569</f>
        <v>23</v>
      </c>
      <c r="V567" s="45">
        <f>'[1]SH-FA2007-18'!DV569</f>
        <v>25</v>
      </c>
      <c r="W567" s="45">
        <f>'[1]SH-FA2007-18'!DW569</f>
        <v>198.4</v>
      </c>
      <c r="X567" s="45">
        <f>'[1]SH-FA2007-18'!DX569</f>
        <v>114.8</v>
      </c>
      <c r="Y567" s="45">
        <f>'[1]SH-FA2007-18'!DY569</f>
        <v>1809.5555555555554</v>
      </c>
      <c r="Z567" s="45">
        <f>'[1]SH-FA2007-18'!DZ569</f>
        <v>234.24444444444444</v>
      </c>
      <c r="AA567" s="7">
        <f t="shared" si="106"/>
        <v>2463</v>
      </c>
      <c r="AB567" s="105">
        <f t="shared" si="107"/>
        <v>88.461538461538453</v>
      </c>
      <c r="AC567" s="105">
        <f t="shared" si="108"/>
        <v>79.166666666666657</v>
      </c>
      <c r="AD567" s="105">
        <f t="shared" si="109"/>
        <v>69.565217391304344</v>
      </c>
      <c r="AE567" s="105">
        <f t="shared" si="110"/>
        <v>100</v>
      </c>
      <c r="AF567" s="105">
        <f t="shared" si="111"/>
        <v>100</v>
      </c>
      <c r="AG567" s="105">
        <f t="shared" si="112"/>
        <v>100</v>
      </c>
      <c r="AH567" s="105">
        <f t="shared" si="113"/>
        <v>50.350877192982459</v>
      </c>
      <c r="AI567" s="105">
        <f t="shared" si="114"/>
        <v>100</v>
      </c>
      <c r="AJ567" s="105">
        <f t="shared" si="115"/>
        <v>57.981298129812977</v>
      </c>
      <c r="AK567" s="105">
        <f t="shared" si="116"/>
        <v>98.995176848874593</v>
      </c>
      <c r="AL567" s="47">
        <f t="shared" si="117"/>
        <v>25</v>
      </c>
    </row>
    <row r="568" spans="1:38" ht="24.95" customHeight="1" x14ac:dyDescent="0.25">
      <c r="A568" s="21" t="s">
        <v>601</v>
      </c>
      <c r="B568" s="22" t="s">
        <v>1723</v>
      </c>
      <c r="C568" s="8" t="s">
        <v>601</v>
      </c>
      <c r="D568" s="8" t="s">
        <v>622</v>
      </c>
      <c r="E568" s="18" t="s">
        <v>1540</v>
      </c>
      <c r="F568" s="45" t="str">
        <f>IFERROR(VLOOKUP(E568,categoria!$A:$C,3,FALSE),"Categoria 1")</f>
        <v>Categoria 2</v>
      </c>
      <c r="G568" s="45">
        <v>4000</v>
      </c>
      <c r="H568" s="45">
        <v>44</v>
      </c>
      <c r="I568" s="7">
        <v>48</v>
      </c>
      <c r="J568" s="7">
        <v>51</v>
      </c>
      <c r="K568" s="7">
        <v>56</v>
      </c>
      <c r="L568" s="7">
        <v>60</v>
      </c>
      <c r="M568" s="7">
        <v>372</v>
      </c>
      <c r="N568" s="7">
        <v>458</v>
      </c>
      <c r="O568" s="7">
        <v>2994</v>
      </c>
      <c r="P568" s="7">
        <v>851</v>
      </c>
      <c r="Q568" s="45">
        <f t="shared" si="105"/>
        <v>4934</v>
      </c>
      <c r="R568" s="45">
        <f>'[1]SH-FA2007-18'!DR570</f>
        <v>52</v>
      </c>
      <c r="S568" s="45">
        <f>'[1]SH-FA2007-18'!DS570</f>
        <v>50</v>
      </c>
      <c r="T568" s="45">
        <f>'[1]SH-FA2007-18'!DT570</f>
        <v>45</v>
      </c>
      <c r="U568" s="45">
        <f>'[1]SH-FA2007-18'!DU570</f>
        <v>50</v>
      </c>
      <c r="V568" s="45">
        <f>'[1]SH-FA2007-18'!DV570</f>
        <v>71</v>
      </c>
      <c r="W568" s="45">
        <f>'[1]SH-FA2007-18'!DW570</f>
        <v>380</v>
      </c>
      <c r="X568" s="45">
        <f>'[1]SH-FA2007-18'!DX570</f>
        <v>210.60000000000002</v>
      </c>
      <c r="Y568" s="45">
        <f>'[1]SH-FA2007-18'!DY570</f>
        <v>4585.6222222222223</v>
      </c>
      <c r="Z568" s="45">
        <f>'[1]SH-FA2007-18'!DZ570</f>
        <v>1063.7777777777778</v>
      </c>
      <c r="AA568" s="7">
        <f t="shared" si="106"/>
        <v>6508</v>
      </c>
      <c r="AB568" s="105">
        <f t="shared" si="107"/>
        <v>100</v>
      </c>
      <c r="AC568" s="105">
        <f t="shared" si="108"/>
        <v>100</v>
      </c>
      <c r="AD568" s="105">
        <f t="shared" si="109"/>
        <v>88.235294117647058</v>
      </c>
      <c r="AE568" s="105">
        <f t="shared" si="110"/>
        <v>89.285714285714292</v>
      </c>
      <c r="AF568" s="105">
        <f t="shared" si="111"/>
        <v>100</v>
      </c>
      <c r="AG568" s="105">
        <f t="shared" si="112"/>
        <v>100</v>
      </c>
      <c r="AH568" s="105">
        <f t="shared" si="113"/>
        <v>45.982532751091711</v>
      </c>
      <c r="AI568" s="105">
        <f t="shared" si="114"/>
        <v>100</v>
      </c>
      <c r="AJ568" s="105">
        <f t="shared" si="115"/>
        <v>100</v>
      </c>
      <c r="AK568" s="105">
        <f t="shared" si="116"/>
        <v>100</v>
      </c>
      <c r="AL568" s="47" t="str">
        <f t="shared" si="117"/>
        <v>-</v>
      </c>
    </row>
    <row r="569" spans="1:38" ht="24.95" customHeight="1" x14ac:dyDescent="0.25">
      <c r="A569" s="21" t="s">
        <v>601</v>
      </c>
      <c r="B569" s="22" t="s">
        <v>1723</v>
      </c>
      <c r="C569" s="8" t="s">
        <v>601</v>
      </c>
      <c r="D569" s="8" t="s">
        <v>623</v>
      </c>
      <c r="E569" s="18" t="s">
        <v>1562</v>
      </c>
      <c r="F569" s="45" t="str">
        <f>IFERROR(VLOOKUP(E569,categoria!$A:$C,3,FALSE),"Categoria 1")</f>
        <v>Categoria 2</v>
      </c>
      <c r="G569" s="45">
        <v>2200</v>
      </c>
      <c r="H569" s="45">
        <v>52</v>
      </c>
      <c r="I569" s="7">
        <v>48</v>
      </c>
      <c r="J569" s="7">
        <v>46</v>
      </c>
      <c r="K569" s="7">
        <v>46</v>
      </c>
      <c r="L569" s="7">
        <v>47</v>
      </c>
      <c r="M569" s="7">
        <v>284</v>
      </c>
      <c r="N569" s="7">
        <v>379</v>
      </c>
      <c r="O569" s="7">
        <v>2513</v>
      </c>
      <c r="P569" s="7">
        <v>626</v>
      </c>
      <c r="Q569" s="45">
        <f t="shared" si="105"/>
        <v>4041</v>
      </c>
      <c r="R569" s="45">
        <f>'[1]SH-FA2007-18'!DR571</f>
        <v>65</v>
      </c>
      <c r="S569" s="45">
        <f>'[1]SH-FA2007-18'!DS571</f>
        <v>54</v>
      </c>
      <c r="T569" s="45">
        <f>'[1]SH-FA2007-18'!DT571</f>
        <v>62</v>
      </c>
      <c r="U569" s="45">
        <f>'[1]SH-FA2007-18'!DU571</f>
        <v>68</v>
      </c>
      <c r="V569" s="45">
        <f>'[1]SH-FA2007-18'!DV571</f>
        <v>84</v>
      </c>
      <c r="W569" s="45">
        <f>'[1]SH-FA2007-18'!DW571</f>
        <v>449.6</v>
      </c>
      <c r="X569" s="45">
        <f>'[1]SH-FA2007-18'!DX571</f>
        <v>250.79999999999998</v>
      </c>
      <c r="Y569" s="45">
        <f>'[1]SH-FA2007-18'!DY571</f>
        <v>2555.3555555555549</v>
      </c>
      <c r="Z569" s="45">
        <f>'[1]SH-FA2007-18'!DZ571</f>
        <v>490.24444444444441</v>
      </c>
      <c r="AA569" s="7">
        <f t="shared" si="106"/>
        <v>4078.9999999999995</v>
      </c>
      <c r="AB569" s="105">
        <f t="shared" si="107"/>
        <v>100</v>
      </c>
      <c r="AC569" s="105">
        <f t="shared" si="108"/>
        <v>100</v>
      </c>
      <c r="AD569" s="105">
        <f t="shared" si="109"/>
        <v>100</v>
      </c>
      <c r="AE569" s="105">
        <f t="shared" si="110"/>
        <v>100</v>
      </c>
      <c r="AF569" s="105">
        <f t="shared" si="111"/>
        <v>100</v>
      </c>
      <c r="AG569" s="105">
        <f t="shared" si="112"/>
        <v>100</v>
      </c>
      <c r="AH569" s="105">
        <f t="shared" si="113"/>
        <v>66.174142480211074</v>
      </c>
      <c r="AI569" s="105">
        <f t="shared" si="114"/>
        <v>100</v>
      </c>
      <c r="AJ569" s="105">
        <f t="shared" si="115"/>
        <v>78.313809016684417</v>
      </c>
      <c r="AK569" s="105">
        <f t="shared" si="116"/>
        <v>100</v>
      </c>
      <c r="AL569" s="47" t="str">
        <f t="shared" si="117"/>
        <v>-</v>
      </c>
    </row>
    <row r="570" spans="1:38" ht="24.95" customHeight="1" x14ac:dyDescent="0.25">
      <c r="A570" s="21" t="s">
        <v>601</v>
      </c>
      <c r="B570" s="22" t="s">
        <v>1723</v>
      </c>
      <c r="C570" s="8" t="s">
        <v>601</v>
      </c>
      <c r="D570" s="8" t="s">
        <v>624</v>
      </c>
      <c r="E570" s="18" t="s">
        <v>1601</v>
      </c>
      <c r="F570" s="45" t="str">
        <f>IFERROR(VLOOKUP(E570,categoria!$A:$C,3,FALSE),"Categoria 1")</f>
        <v>Categoria 2</v>
      </c>
      <c r="G570" s="45">
        <v>2890</v>
      </c>
      <c r="H570" s="45">
        <v>80</v>
      </c>
      <c r="I570" s="7">
        <v>72</v>
      </c>
      <c r="J570" s="7">
        <v>67</v>
      </c>
      <c r="K570" s="7">
        <v>64</v>
      </c>
      <c r="L570" s="7">
        <v>65</v>
      </c>
      <c r="M570" s="7">
        <v>378</v>
      </c>
      <c r="N570" s="7">
        <v>515</v>
      </c>
      <c r="O570" s="7">
        <v>3489</v>
      </c>
      <c r="P570" s="7">
        <v>850</v>
      </c>
      <c r="Q570" s="45">
        <f t="shared" si="105"/>
        <v>5580</v>
      </c>
      <c r="R570" s="45">
        <f>'[1]SH-FA2007-18'!DR572</f>
        <v>58</v>
      </c>
      <c r="S570" s="45">
        <f>'[1]SH-FA2007-18'!DS572</f>
        <v>76</v>
      </c>
      <c r="T570" s="45">
        <f>'[1]SH-FA2007-18'!DT572</f>
        <v>53</v>
      </c>
      <c r="U570" s="45">
        <f>'[1]SH-FA2007-18'!DU572</f>
        <v>87</v>
      </c>
      <c r="V570" s="45">
        <f>'[1]SH-FA2007-18'!DV572</f>
        <v>123</v>
      </c>
      <c r="W570" s="45">
        <f>'[1]SH-FA2007-18'!DW572</f>
        <v>632.20000000000005</v>
      </c>
      <c r="X570" s="45">
        <f>'[1]SH-FA2007-18'!DX572</f>
        <v>290.8</v>
      </c>
      <c r="Y570" s="45">
        <f>'[1]SH-FA2007-18'!DY572</f>
        <v>3745.911111111111</v>
      </c>
      <c r="Z570" s="45">
        <f>'[1]SH-FA2007-18'!DZ572</f>
        <v>864.08888888888896</v>
      </c>
      <c r="AA570" s="7">
        <f t="shared" si="106"/>
        <v>5930</v>
      </c>
      <c r="AB570" s="105">
        <f t="shared" si="107"/>
        <v>72.5</v>
      </c>
      <c r="AC570" s="105">
        <f t="shared" si="108"/>
        <v>100</v>
      </c>
      <c r="AD570" s="105">
        <f t="shared" si="109"/>
        <v>79.104477611940297</v>
      </c>
      <c r="AE570" s="105">
        <f t="shared" si="110"/>
        <v>100</v>
      </c>
      <c r="AF570" s="105">
        <f t="shared" si="111"/>
        <v>100</v>
      </c>
      <c r="AG570" s="105">
        <f t="shared" si="112"/>
        <v>100</v>
      </c>
      <c r="AH570" s="105">
        <f t="shared" si="113"/>
        <v>56.466019417475735</v>
      </c>
      <c r="AI570" s="105">
        <f t="shared" si="114"/>
        <v>100</v>
      </c>
      <c r="AJ570" s="105">
        <f t="shared" si="115"/>
        <v>100</v>
      </c>
      <c r="AK570" s="105">
        <f t="shared" si="116"/>
        <v>100</v>
      </c>
      <c r="AL570" s="47" t="str">
        <f t="shared" si="117"/>
        <v>-</v>
      </c>
    </row>
    <row r="571" spans="1:38" ht="24.95" customHeight="1" x14ac:dyDescent="0.25">
      <c r="A571" s="21" t="s">
        <v>1032</v>
      </c>
      <c r="B571" s="22" t="s">
        <v>1723</v>
      </c>
      <c r="C571" s="8" t="s">
        <v>601</v>
      </c>
      <c r="D571" s="8" t="s">
        <v>625</v>
      </c>
      <c r="E571" s="18" t="s">
        <v>1605</v>
      </c>
      <c r="F571" s="45" t="str">
        <f>IFERROR(VLOOKUP(E571,categoria!$A:$C,3,FALSE),"Categoria 1")</f>
        <v>Categoria 2</v>
      </c>
      <c r="G571" s="45">
        <v>3590</v>
      </c>
      <c r="H571" s="45">
        <v>67</v>
      </c>
      <c r="I571" s="7">
        <v>74</v>
      </c>
      <c r="J571" s="7">
        <v>80</v>
      </c>
      <c r="K571" s="7">
        <v>85</v>
      </c>
      <c r="L571" s="7">
        <v>88</v>
      </c>
      <c r="M571" s="7">
        <v>482</v>
      </c>
      <c r="N571" s="7">
        <v>534</v>
      </c>
      <c r="O571" s="7">
        <v>4368</v>
      </c>
      <c r="P571" s="7">
        <v>1000</v>
      </c>
      <c r="Q571" s="45">
        <f t="shared" si="105"/>
        <v>6778</v>
      </c>
      <c r="R571" s="45">
        <f>'[1]SH-FA2007-18'!DR573</f>
        <v>77</v>
      </c>
      <c r="S571" s="45">
        <f>'[1]SH-FA2007-18'!DS573</f>
        <v>49</v>
      </c>
      <c r="T571" s="45">
        <f>'[1]SH-FA2007-18'!DT573</f>
        <v>74</v>
      </c>
      <c r="U571" s="45">
        <f>'[1]SH-FA2007-18'!DU573</f>
        <v>73</v>
      </c>
      <c r="V571" s="45">
        <f>'[1]SH-FA2007-18'!DV573</f>
        <v>105</v>
      </c>
      <c r="W571" s="45">
        <f>'[1]SH-FA2007-18'!DW573</f>
        <v>464.4</v>
      </c>
      <c r="X571" s="45">
        <f>'[1]SH-FA2007-18'!DX573</f>
        <v>261.2</v>
      </c>
      <c r="Y571" s="45">
        <f>'[1]SH-FA2007-18'!DY573</f>
        <v>2979.9555555555557</v>
      </c>
      <c r="Z571" s="45">
        <f>'[1]SH-FA2007-18'!DZ573</f>
        <v>652.44444444444457</v>
      </c>
      <c r="AA571" s="7">
        <f t="shared" si="106"/>
        <v>4736</v>
      </c>
      <c r="AB571" s="105">
        <f t="shared" si="107"/>
        <v>100</v>
      </c>
      <c r="AC571" s="105">
        <f t="shared" si="108"/>
        <v>66.21621621621621</v>
      </c>
      <c r="AD571" s="105">
        <f t="shared" si="109"/>
        <v>92.5</v>
      </c>
      <c r="AE571" s="105">
        <f t="shared" si="110"/>
        <v>85.882352941176464</v>
      </c>
      <c r="AF571" s="105">
        <f t="shared" si="111"/>
        <v>100</v>
      </c>
      <c r="AG571" s="105">
        <f t="shared" si="112"/>
        <v>96.348547717842308</v>
      </c>
      <c r="AH571" s="105">
        <f t="shared" si="113"/>
        <v>48.91385767790262</v>
      </c>
      <c r="AI571" s="105">
        <f t="shared" si="114"/>
        <v>68.222425722425726</v>
      </c>
      <c r="AJ571" s="105">
        <f t="shared" si="115"/>
        <v>65.244444444444454</v>
      </c>
      <c r="AK571" s="105">
        <f t="shared" si="116"/>
        <v>69.873118914133954</v>
      </c>
      <c r="AL571" s="47">
        <f t="shared" si="117"/>
        <v>2042</v>
      </c>
    </row>
    <row r="572" spans="1:38" ht="24.95" customHeight="1" x14ac:dyDescent="0.25">
      <c r="A572" s="21" t="s">
        <v>601</v>
      </c>
      <c r="B572" s="22" t="s">
        <v>1723</v>
      </c>
      <c r="C572" s="8" t="s">
        <v>601</v>
      </c>
      <c r="D572" s="8" t="s">
        <v>626</v>
      </c>
      <c r="E572" s="18" t="s">
        <v>1607</v>
      </c>
      <c r="F572" s="45" t="str">
        <f>IFERROR(VLOOKUP(E572,categoria!$A:$C,3,FALSE),"Categoria 1")</f>
        <v>Categoria 2</v>
      </c>
      <c r="G572" s="45">
        <v>7980</v>
      </c>
      <c r="H572" s="45">
        <v>132</v>
      </c>
      <c r="I572" s="7">
        <v>122</v>
      </c>
      <c r="J572" s="7">
        <v>116</v>
      </c>
      <c r="K572" s="7">
        <v>112</v>
      </c>
      <c r="L572" s="7">
        <v>111</v>
      </c>
      <c r="M572" s="7">
        <v>613</v>
      </c>
      <c r="N572" s="7">
        <v>752</v>
      </c>
      <c r="O572" s="7">
        <v>5051</v>
      </c>
      <c r="P572" s="7">
        <v>1214</v>
      </c>
      <c r="Q572" s="45">
        <f t="shared" si="105"/>
        <v>8223</v>
      </c>
      <c r="R572" s="45">
        <f>'[1]SH-FA2007-18'!DR574</f>
        <v>99</v>
      </c>
      <c r="S572" s="45">
        <f>'[1]SH-FA2007-18'!DS574</f>
        <v>75</v>
      </c>
      <c r="T572" s="45">
        <f>'[1]SH-FA2007-18'!DT574</f>
        <v>84</v>
      </c>
      <c r="U572" s="45">
        <f>'[1]SH-FA2007-18'!DU574</f>
        <v>84</v>
      </c>
      <c r="V572" s="45">
        <f>'[1]SH-FA2007-18'!DV574</f>
        <v>126</v>
      </c>
      <c r="W572" s="45">
        <f>'[1]SH-FA2007-18'!DW574</f>
        <v>772.8</v>
      </c>
      <c r="X572" s="45">
        <f>'[1]SH-FA2007-18'!DX574</f>
        <v>377.40000000000003</v>
      </c>
      <c r="Y572" s="45">
        <f>'[1]SH-FA2007-18'!DY574</f>
        <v>4251.4444444444453</v>
      </c>
      <c r="Z572" s="45">
        <f>'[1]SH-FA2007-18'!DZ574</f>
        <v>427.35555555555555</v>
      </c>
      <c r="AA572" s="7">
        <f t="shared" si="106"/>
        <v>6297.0000000000009</v>
      </c>
      <c r="AB572" s="105">
        <f t="shared" si="107"/>
        <v>75</v>
      </c>
      <c r="AC572" s="105">
        <f t="shared" si="108"/>
        <v>61.475409836065573</v>
      </c>
      <c r="AD572" s="105">
        <f t="shared" si="109"/>
        <v>72.41379310344827</v>
      </c>
      <c r="AE572" s="105">
        <f t="shared" si="110"/>
        <v>75</v>
      </c>
      <c r="AF572" s="105">
        <f t="shared" si="111"/>
        <v>100</v>
      </c>
      <c r="AG572" s="105">
        <f t="shared" si="112"/>
        <v>100</v>
      </c>
      <c r="AH572" s="105">
        <f t="shared" si="113"/>
        <v>50.186170212765958</v>
      </c>
      <c r="AI572" s="105">
        <f t="shared" si="114"/>
        <v>84.170351305572069</v>
      </c>
      <c r="AJ572" s="105">
        <f t="shared" si="115"/>
        <v>35.202269815119898</v>
      </c>
      <c r="AK572" s="105">
        <f t="shared" si="116"/>
        <v>76.577891280554553</v>
      </c>
      <c r="AL572" s="47">
        <f t="shared" si="117"/>
        <v>1925.9999999999991</v>
      </c>
    </row>
    <row r="573" spans="1:38" ht="24.95" customHeight="1" x14ac:dyDescent="0.25">
      <c r="A573" s="21" t="s">
        <v>601</v>
      </c>
      <c r="B573" s="22" t="s">
        <v>1723</v>
      </c>
      <c r="C573" s="8" t="s">
        <v>601</v>
      </c>
      <c r="D573" s="8" t="s">
        <v>627</v>
      </c>
      <c r="E573" s="18" t="s">
        <v>1619</v>
      </c>
      <c r="F573" s="45" t="str">
        <f>IFERROR(VLOOKUP(E573,categoria!$A:$C,3,FALSE),"Categoria 1")</f>
        <v>Categoria 2</v>
      </c>
      <c r="G573" s="45">
        <v>1970</v>
      </c>
      <c r="H573" s="45">
        <v>24</v>
      </c>
      <c r="I573" s="7">
        <v>26</v>
      </c>
      <c r="J573" s="7">
        <v>27</v>
      </c>
      <c r="K573" s="7">
        <v>29</v>
      </c>
      <c r="L573" s="7">
        <v>31</v>
      </c>
      <c r="M573" s="7">
        <v>177</v>
      </c>
      <c r="N573" s="7">
        <v>220</v>
      </c>
      <c r="O573" s="7">
        <v>1674</v>
      </c>
      <c r="P573" s="7">
        <v>591</v>
      </c>
      <c r="Q573" s="45">
        <f t="shared" si="105"/>
        <v>2799</v>
      </c>
      <c r="R573" s="45">
        <f>'[1]SH-FA2007-18'!DR575</f>
        <v>12</v>
      </c>
      <c r="S573" s="45">
        <f>'[1]SH-FA2007-18'!DS575</f>
        <v>14</v>
      </c>
      <c r="T573" s="45">
        <f>'[1]SH-FA2007-18'!DT575</f>
        <v>15</v>
      </c>
      <c r="U573" s="45">
        <f>'[1]SH-FA2007-18'!DU575</f>
        <v>32</v>
      </c>
      <c r="V573" s="45">
        <f>'[1]SH-FA2007-18'!DV575</f>
        <v>45</v>
      </c>
      <c r="W573" s="45">
        <f>'[1]SH-FA2007-18'!DW575</f>
        <v>205.6</v>
      </c>
      <c r="X573" s="45">
        <f>'[1]SH-FA2007-18'!DX575</f>
        <v>150.19999999999999</v>
      </c>
      <c r="Y573" s="45">
        <f>'[1]SH-FA2007-18'!DY575</f>
        <v>1831.6444444444442</v>
      </c>
      <c r="Z573" s="45">
        <f>'[1]SH-FA2007-18'!DZ575</f>
        <v>174.55555555555554</v>
      </c>
      <c r="AA573" s="7">
        <f t="shared" si="106"/>
        <v>2480</v>
      </c>
      <c r="AB573" s="105">
        <f t="shared" si="107"/>
        <v>50</v>
      </c>
      <c r="AC573" s="105">
        <f t="shared" si="108"/>
        <v>53.846153846153847</v>
      </c>
      <c r="AD573" s="105">
        <f t="shared" si="109"/>
        <v>55.555555555555557</v>
      </c>
      <c r="AE573" s="105">
        <f t="shared" si="110"/>
        <v>100</v>
      </c>
      <c r="AF573" s="105">
        <f t="shared" si="111"/>
        <v>100</v>
      </c>
      <c r="AG573" s="105">
        <f t="shared" si="112"/>
        <v>100</v>
      </c>
      <c r="AH573" s="105">
        <f t="shared" si="113"/>
        <v>68.272727272727266</v>
      </c>
      <c r="AI573" s="105">
        <f t="shared" si="114"/>
        <v>100</v>
      </c>
      <c r="AJ573" s="105">
        <f t="shared" si="115"/>
        <v>29.53562699755593</v>
      </c>
      <c r="AK573" s="105">
        <f t="shared" si="116"/>
        <v>88.603072525902107</v>
      </c>
      <c r="AL573" s="47">
        <f t="shared" si="117"/>
        <v>319</v>
      </c>
    </row>
    <row r="574" spans="1:38" ht="24.95" customHeight="1" x14ac:dyDescent="0.25">
      <c r="A574" s="21" t="s">
        <v>601</v>
      </c>
      <c r="B574" s="22" t="s">
        <v>1723</v>
      </c>
      <c r="C574" s="8" t="s">
        <v>601</v>
      </c>
      <c r="D574" s="8" t="s">
        <v>628</v>
      </c>
      <c r="E574" s="18" t="s">
        <v>1626</v>
      </c>
      <c r="F574" s="45" t="str">
        <f>IFERROR(VLOOKUP(E574,categoria!$A:$C,3,FALSE),"Categoria 1")</f>
        <v>Categoria 1</v>
      </c>
      <c r="G574" s="45">
        <v>5505</v>
      </c>
      <c r="H574" s="45">
        <v>100</v>
      </c>
      <c r="I574" s="7">
        <v>101</v>
      </c>
      <c r="J574" s="7">
        <v>105</v>
      </c>
      <c r="K574" s="7">
        <v>107</v>
      </c>
      <c r="L574" s="7">
        <v>112</v>
      </c>
      <c r="M574" s="7">
        <v>620</v>
      </c>
      <c r="N574" s="7">
        <v>698</v>
      </c>
      <c r="O574" s="7">
        <v>4493</v>
      </c>
      <c r="P574" s="7">
        <v>813</v>
      </c>
      <c r="Q574" s="45">
        <f t="shared" si="105"/>
        <v>7149</v>
      </c>
      <c r="R574" s="45">
        <f>'[1]SH-FA2007-18'!DR576</f>
        <v>109</v>
      </c>
      <c r="S574" s="45">
        <f>'[1]SH-FA2007-18'!DS576</f>
        <v>106</v>
      </c>
      <c r="T574" s="45">
        <f>'[1]SH-FA2007-18'!DT576</f>
        <v>113</v>
      </c>
      <c r="U574" s="45">
        <f>'[1]SH-FA2007-18'!DU576</f>
        <v>85</v>
      </c>
      <c r="V574" s="45">
        <f>'[1]SH-FA2007-18'!DV576</f>
        <v>181</v>
      </c>
      <c r="W574" s="45">
        <f>'[1]SH-FA2007-18'!DW576</f>
        <v>1145.4000000000001</v>
      </c>
      <c r="X574" s="45">
        <f>'[1]SH-FA2007-18'!DX576</f>
        <v>495.40000000000003</v>
      </c>
      <c r="Y574" s="45">
        <f>'[1]SH-FA2007-18'!DY576</f>
        <v>3401.4888888888886</v>
      </c>
      <c r="Z574" s="45">
        <f>'[1]SH-FA2007-18'!DZ576</f>
        <v>423.71111111111111</v>
      </c>
      <c r="AA574" s="7">
        <f t="shared" si="106"/>
        <v>6059.9999999999991</v>
      </c>
      <c r="AB574" s="105">
        <f t="shared" si="107"/>
        <v>100</v>
      </c>
      <c r="AC574" s="105">
        <f t="shared" si="108"/>
        <v>100</v>
      </c>
      <c r="AD574" s="105">
        <f t="shared" si="109"/>
        <v>100</v>
      </c>
      <c r="AE574" s="105">
        <f t="shared" si="110"/>
        <v>79.43925233644859</v>
      </c>
      <c r="AF574" s="105">
        <f t="shared" si="111"/>
        <v>100</v>
      </c>
      <c r="AG574" s="105">
        <f t="shared" si="112"/>
        <v>100</v>
      </c>
      <c r="AH574" s="105">
        <f t="shared" si="113"/>
        <v>70.974212034383953</v>
      </c>
      <c r="AI574" s="105">
        <f t="shared" si="114"/>
        <v>75.706407498083422</v>
      </c>
      <c r="AJ574" s="105">
        <f t="shared" si="115"/>
        <v>52.116987836545036</v>
      </c>
      <c r="AK574" s="105">
        <f t="shared" si="116"/>
        <v>84.767100293747362</v>
      </c>
      <c r="AL574" s="47">
        <f t="shared" si="117"/>
        <v>1089.0000000000009</v>
      </c>
    </row>
    <row r="575" spans="1:38" ht="24.95" customHeight="1" x14ac:dyDescent="0.25">
      <c r="A575" s="21" t="s">
        <v>1032</v>
      </c>
      <c r="B575" s="22" t="s">
        <v>1723</v>
      </c>
      <c r="C575" s="8" t="s">
        <v>601</v>
      </c>
      <c r="D575" s="8" t="s">
        <v>629</v>
      </c>
      <c r="E575" s="18" t="s">
        <v>1853</v>
      </c>
      <c r="F575" s="45" t="str">
        <f>IFERROR(VLOOKUP(E575,categoria!$A:$C,3,FALSE),"Categoria 1")</f>
        <v>Categoria 2</v>
      </c>
      <c r="G575" s="45">
        <v>4770</v>
      </c>
      <c r="H575" s="45">
        <v>139</v>
      </c>
      <c r="I575" s="7">
        <v>127</v>
      </c>
      <c r="J575" s="7">
        <v>121</v>
      </c>
      <c r="K575" s="7">
        <v>119</v>
      </c>
      <c r="L575" s="7">
        <v>120</v>
      </c>
      <c r="M575" s="7">
        <v>705</v>
      </c>
      <c r="N575" s="7">
        <v>952</v>
      </c>
      <c r="O575" s="7">
        <v>7348</v>
      </c>
      <c r="P575" s="7">
        <v>1756</v>
      </c>
      <c r="Q575" s="45">
        <f t="shared" si="105"/>
        <v>11387</v>
      </c>
      <c r="R575" s="45">
        <f>'[1]SH-FA2007-18'!DR577</f>
        <v>49</v>
      </c>
      <c r="S575" s="45">
        <f>'[1]SH-FA2007-18'!DS577</f>
        <v>39</v>
      </c>
      <c r="T575" s="45">
        <f>'[1]SH-FA2007-18'!DT577</f>
        <v>110</v>
      </c>
      <c r="U575" s="45">
        <f>'[1]SH-FA2007-18'!DU577</f>
        <v>103</v>
      </c>
      <c r="V575" s="45">
        <f>'[1]SH-FA2007-18'!DV577</f>
        <v>207</v>
      </c>
      <c r="W575" s="45">
        <f>'[1]SH-FA2007-18'!DW577</f>
        <v>940.6</v>
      </c>
      <c r="X575" s="45">
        <f>'[1]SH-FA2007-18'!DX577</f>
        <v>310.40000000000003</v>
      </c>
      <c r="Y575" s="45">
        <f>'[1]SH-FA2007-18'!DY577</f>
        <v>4153.5333333333328</v>
      </c>
      <c r="Z575" s="45">
        <f>'[1]SH-FA2007-18'!DZ577</f>
        <v>594.46666666666658</v>
      </c>
      <c r="AA575" s="7">
        <f t="shared" si="106"/>
        <v>6506.9999999999991</v>
      </c>
      <c r="AB575" s="105">
        <f t="shared" si="107"/>
        <v>35.251798561151077</v>
      </c>
      <c r="AC575" s="105">
        <f t="shared" si="108"/>
        <v>30.708661417322837</v>
      </c>
      <c r="AD575" s="105">
        <f t="shared" si="109"/>
        <v>90.909090909090907</v>
      </c>
      <c r="AE575" s="105">
        <f t="shared" si="110"/>
        <v>86.554621848739501</v>
      </c>
      <c r="AF575" s="105">
        <f t="shared" si="111"/>
        <v>100</v>
      </c>
      <c r="AG575" s="105">
        <f t="shared" si="112"/>
        <v>100</v>
      </c>
      <c r="AH575" s="105">
        <f t="shared" si="113"/>
        <v>32.605042016806728</v>
      </c>
      <c r="AI575" s="105">
        <f t="shared" si="114"/>
        <v>56.526038831428046</v>
      </c>
      <c r="AJ575" s="105">
        <f t="shared" si="115"/>
        <v>33.853454821564156</v>
      </c>
      <c r="AK575" s="105">
        <f t="shared" si="116"/>
        <v>57.144111706331778</v>
      </c>
      <c r="AL575" s="47">
        <f t="shared" si="117"/>
        <v>4880.0000000000009</v>
      </c>
    </row>
    <row r="576" spans="1:38" ht="24.95" customHeight="1" x14ac:dyDescent="0.25">
      <c r="A576" s="21" t="s">
        <v>601</v>
      </c>
      <c r="B576" s="22" t="s">
        <v>1723</v>
      </c>
      <c r="C576" s="8" t="s">
        <v>601</v>
      </c>
      <c r="D576" s="8" t="s">
        <v>630</v>
      </c>
      <c r="E576" s="18" t="s">
        <v>1661</v>
      </c>
      <c r="F576" s="45" t="str">
        <f>IFERROR(VLOOKUP(E576,categoria!$A:$C,3,FALSE),"Categoria 1")</f>
        <v>Categoria 2</v>
      </c>
      <c r="G576" s="45">
        <v>6025</v>
      </c>
      <c r="H576" s="45">
        <v>141</v>
      </c>
      <c r="I576" s="7">
        <v>140</v>
      </c>
      <c r="J576" s="7">
        <v>141</v>
      </c>
      <c r="K576" s="7">
        <v>144</v>
      </c>
      <c r="L576" s="7">
        <v>150</v>
      </c>
      <c r="M576" s="7">
        <v>841</v>
      </c>
      <c r="N576" s="7">
        <v>1002</v>
      </c>
      <c r="O576" s="7">
        <v>6518</v>
      </c>
      <c r="P576" s="7">
        <v>1202</v>
      </c>
      <c r="Q576" s="45">
        <f t="shared" si="105"/>
        <v>10279</v>
      </c>
      <c r="R576" s="45">
        <f>'[1]SH-FA2007-18'!DR578</f>
        <v>141</v>
      </c>
      <c r="S576" s="45">
        <f>'[1]SH-FA2007-18'!DS578</f>
        <v>120</v>
      </c>
      <c r="T576" s="45">
        <f>'[1]SH-FA2007-18'!DT578</f>
        <v>134</v>
      </c>
      <c r="U576" s="45">
        <f>'[1]SH-FA2007-18'!DU578</f>
        <v>129</v>
      </c>
      <c r="V576" s="45">
        <f>'[1]SH-FA2007-18'!DV578</f>
        <v>203</v>
      </c>
      <c r="W576" s="45">
        <f>'[1]SH-FA2007-18'!DW578</f>
        <v>1070.4000000000001</v>
      </c>
      <c r="X576" s="45">
        <f>'[1]SH-FA2007-18'!DX578</f>
        <v>499.79999999999995</v>
      </c>
      <c r="Y576" s="45">
        <f>'[1]SH-FA2007-18'!DY578</f>
        <v>5224.2666666666673</v>
      </c>
      <c r="Z576" s="45">
        <f>'[1]SH-FA2007-18'!DZ578</f>
        <v>1001.5333333333334</v>
      </c>
      <c r="AA576" s="7">
        <f t="shared" si="106"/>
        <v>8523</v>
      </c>
      <c r="AB576" s="105">
        <f t="shared" si="107"/>
        <v>100</v>
      </c>
      <c r="AC576" s="105">
        <f t="shared" si="108"/>
        <v>85.714285714285708</v>
      </c>
      <c r="AD576" s="105">
        <f t="shared" si="109"/>
        <v>95.035460992907801</v>
      </c>
      <c r="AE576" s="105">
        <f t="shared" si="110"/>
        <v>89.583333333333343</v>
      </c>
      <c r="AF576" s="105">
        <f t="shared" si="111"/>
        <v>100</v>
      </c>
      <c r="AG576" s="105">
        <f t="shared" si="112"/>
        <v>100</v>
      </c>
      <c r="AH576" s="105">
        <f t="shared" si="113"/>
        <v>49.880239520958078</v>
      </c>
      <c r="AI576" s="105">
        <f t="shared" si="114"/>
        <v>80.15137567761073</v>
      </c>
      <c r="AJ576" s="105">
        <f t="shared" si="115"/>
        <v>83.322240709927911</v>
      </c>
      <c r="AK576" s="105">
        <f t="shared" si="116"/>
        <v>82.916626130946597</v>
      </c>
      <c r="AL576" s="47">
        <f t="shared" si="117"/>
        <v>1756</v>
      </c>
    </row>
    <row r="577" spans="1:38" ht="24.95" customHeight="1" x14ac:dyDescent="0.25">
      <c r="A577" s="21" t="s">
        <v>1032</v>
      </c>
      <c r="B577" s="22" t="s">
        <v>1723</v>
      </c>
      <c r="C577" s="8" t="s">
        <v>601</v>
      </c>
      <c r="D577" s="8" t="s">
        <v>631</v>
      </c>
      <c r="E577" s="18" t="s">
        <v>1675</v>
      </c>
      <c r="F577" s="45" t="str">
        <f>IFERROR(VLOOKUP(E577,categoria!$A:$C,3,FALSE),"Categoria 1")</f>
        <v>Categoria 3</v>
      </c>
      <c r="G577" s="45">
        <v>25550</v>
      </c>
      <c r="H577" s="45">
        <v>849</v>
      </c>
      <c r="I577" s="7">
        <v>835</v>
      </c>
      <c r="J577" s="7">
        <v>834</v>
      </c>
      <c r="K577" s="7">
        <v>842</v>
      </c>
      <c r="L577" s="7">
        <v>863</v>
      </c>
      <c r="M577" s="7">
        <v>4830</v>
      </c>
      <c r="N577" s="7">
        <v>5839</v>
      </c>
      <c r="O577" s="7">
        <v>50342</v>
      </c>
      <c r="P577" s="7">
        <v>8099</v>
      </c>
      <c r="Q577" s="45">
        <f t="shared" si="105"/>
        <v>73333</v>
      </c>
      <c r="R577" s="45">
        <f>'[1]SH-FA2007-18'!DR579</f>
        <v>1000</v>
      </c>
      <c r="S577" s="45">
        <f>'[1]SH-FA2007-18'!DS579</f>
        <v>893</v>
      </c>
      <c r="T577" s="45">
        <f>'[1]SH-FA2007-18'!DT579</f>
        <v>901</v>
      </c>
      <c r="U577" s="45">
        <f>'[1]SH-FA2007-18'!DU579</f>
        <v>1058</v>
      </c>
      <c r="V577" s="45">
        <f>'[1]SH-FA2007-18'!DV579</f>
        <v>1413</v>
      </c>
      <c r="W577" s="45">
        <f>'[1]SH-FA2007-18'!DW579</f>
        <v>6041.2</v>
      </c>
      <c r="X577" s="45">
        <f>'[1]SH-FA2007-18'!DX579</f>
        <v>2720.3999999999996</v>
      </c>
      <c r="Y577" s="45">
        <f>'[1]SH-FA2007-18'!DY579</f>
        <v>38118.644444444442</v>
      </c>
      <c r="Z577" s="45">
        <f>'[1]SH-FA2007-18'!DZ579</f>
        <v>8242.7555555555555</v>
      </c>
      <c r="AA577" s="7">
        <f t="shared" si="106"/>
        <v>60388</v>
      </c>
      <c r="AB577" s="105">
        <f t="shared" si="107"/>
        <v>100</v>
      </c>
      <c r="AC577" s="105">
        <f t="shared" si="108"/>
        <v>100</v>
      </c>
      <c r="AD577" s="105">
        <f t="shared" si="109"/>
        <v>100</v>
      </c>
      <c r="AE577" s="105">
        <f t="shared" si="110"/>
        <v>100</v>
      </c>
      <c r="AF577" s="105">
        <f t="shared" si="111"/>
        <v>100</v>
      </c>
      <c r="AG577" s="105">
        <f t="shared" si="112"/>
        <v>100</v>
      </c>
      <c r="AH577" s="105">
        <f t="shared" si="113"/>
        <v>46.590169549580402</v>
      </c>
      <c r="AI577" s="105">
        <f t="shared" si="114"/>
        <v>75.719368408971519</v>
      </c>
      <c r="AJ577" s="105">
        <f t="shared" si="115"/>
        <v>100</v>
      </c>
      <c r="AK577" s="105">
        <f t="shared" si="116"/>
        <v>82.347647034759248</v>
      </c>
      <c r="AL577" s="47">
        <f t="shared" si="117"/>
        <v>12945</v>
      </c>
    </row>
    <row r="578" spans="1:38" ht="24.95" customHeight="1" x14ac:dyDescent="0.25">
      <c r="A578" s="21" t="s">
        <v>632</v>
      </c>
      <c r="B578" s="22" t="s">
        <v>1731</v>
      </c>
      <c r="C578" s="8" t="s">
        <v>632</v>
      </c>
      <c r="D578" s="8" t="s">
        <v>633</v>
      </c>
      <c r="E578" s="18" t="s">
        <v>1047</v>
      </c>
      <c r="F578" s="45" t="str">
        <f>IFERROR(VLOOKUP(E578,categoria!$A:$C,3,FALSE),"Categoria 1")</f>
        <v>Categoria 2</v>
      </c>
      <c r="G578" s="45">
        <v>1250</v>
      </c>
      <c r="H578" s="45">
        <v>44</v>
      </c>
      <c r="I578" s="7">
        <v>37</v>
      </c>
      <c r="J578" s="7">
        <v>34</v>
      </c>
      <c r="K578" s="7">
        <v>31</v>
      </c>
      <c r="L578" s="7">
        <v>31</v>
      </c>
      <c r="M578" s="7">
        <v>187</v>
      </c>
      <c r="N578" s="7">
        <v>271</v>
      </c>
      <c r="O578" s="7">
        <v>1899</v>
      </c>
      <c r="P578" s="7">
        <v>390</v>
      </c>
      <c r="Q578" s="45">
        <f t="shared" si="105"/>
        <v>2924</v>
      </c>
      <c r="R578" s="45">
        <f>'[1]SH-FA2007-18'!DR580</f>
        <v>42</v>
      </c>
      <c r="S578" s="45">
        <f>'[1]SH-FA2007-18'!DS580</f>
        <v>22</v>
      </c>
      <c r="T578" s="45">
        <f>'[1]SH-FA2007-18'!DT580</f>
        <v>20</v>
      </c>
      <c r="U578" s="45">
        <f>'[1]SH-FA2007-18'!DU580</f>
        <v>17</v>
      </c>
      <c r="V578" s="45">
        <f>'[1]SH-FA2007-18'!DV580</f>
        <v>49</v>
      </c>
      <c r="W578" s="45">
        <f>'[1]SH-FA2007-18'!DW580</f>
        <v>224.4</v>
      </c>
      <c r="X578" s="45">
        <f>'[1]SH-FA2007-18'!DX580</f>
        <v>95.4</v>
      </c>
      <c r="Y578" s="45">
        <f>'[1]SH-FA2007-18'!DY580</f>
        <v>1141.911111111111</v>
      </c>
      <c r="Z578" s="45">
        <f>'[1]SH-FA2007-18'!DZ580</f>
        <v>155.28888888888892</v>
      </c>
      <c r="AA578" s="7">
        <f t="shared" si="106"/>
        <v>1767</v>
      </c>
      <c r="AB578" s="105">
        <f t="shared" si="107"/>
        <v>95.454545454545453</v>
      </c>
      <c r="AC578" s="105">
        <f t="shared" si="108"/>
        <v>59.45945945945946</v>
      </c>
      <c r="AD578" s="105">
        <f t="shared" si="109"/>
        <v>58.82352941176471</v>
      </c>
      <c r="AE578" s="105">
        <f t="shared" si="110"/>
        <v>54.838709677419352</v>
      </c>
      <c r="AF578" s="105">
        <f t="shared" si="111"/>
        <v>100</v>
      </c>
      <c r="AG578" s="105">
        <f t="shared" si="112"/>
        <v>100</v>
      </c>
      <c r="AH578" s="105">
        <f t="shared" si="113"/>
        <v>35.202952029520297</v>
      </c>
      <c r="AI578" s="105">
        <f t="shared" si="114"/>
        <v>60.13223333918436</v>
      </c>
      <c r="AJ578" s="105">
        <f t="shared" si="115"/>
        <v>39.817663817663821</v>
      </c>
      <c r="AK578" s="105">
        <f t="shared" si="116"/>
        <v>60.430916552667583</v>
      </c>
      <c r="AL578" s="47">
        <f t="shared" si="117"/>
        <v>1157</v>
      </c>
    </row>
    <row r="579" spans="1:38" ht="24.95" customHeight="1" x14ac:dyDescent="0.25">
      <c r="A579" s="21" t="s">
        <v>1022</v>
      </c>
      <c r="B579" s="22" t="s">
        <v>1731</v>
      </c>
      <c r="C579" s="8" t="s">
        <v>632</v>
      </c>
      <c r="D579" s="8" t="s">
        <v>634</v>
      </c>
      <c r="E579" s="18" t="s">
        <v>1059</v>
      </c>
      <c r="F579" s="45" t="str">
        <f>IFERROR(VLOOKUP(E579,categoria!$A:$C,3,FALSE),"Categoria 1")</f>
        <v>Categoria 2</v>
      </c>
      <c r="G579" s="45">
        <v>13900</v>
      </c>
      <c r="H579" s="45">
        <v>473</v>
      </c>
      <c r="I579" s="7">
        <v>450</v>
      </c>
      <c r="J579" s="7">
        <v>434</v>
      </c>
      <c r="K579" s="7">
        <v>427</v>
      </c>
      <c r="L579" s="7">
        <v>429</v>
      </c>
      <c r="M579" s="7">
        <v>2330</v>
      </c>
      <c r="N579" s="7">
        <v>2828</v>
      </c>
      <c r="O579" s="7">
        <v>25249</v>
      </c>
      <c r="P579" s="7">
        <v>5300</v>
      </c>
      <c r="Q579" s="45">
        <f t="shared" si="105"/>
        <v>37920</v>
      </c>
      <c r="R579" s="45">
        <f>'[1]SH-FA2007-18'!DR581</f>
        <v>462</v>
      </c>
      <c r="S579" s="45">
        <f>'[1]SH-FA2007-18'!DS581</f>
        <v>423</v>
      </c>
      <c r="T579" s="45">
        <f>'[1]SH-FA2007-18'!DT581</f>
        <v>599</v>
      </c>
      <c r="U579" s="45">
        <f>'[1]SH-FA2007-18'!DU581</f>
        <v>477</v>
      </c>
      <c r="V579" s="45">
        <f>'[1]SH-FA2007-18'!DV581</f>
        <v>588</v>
      </c>
      <c r="W579" s="45">
        <f>'[1]SH-FA2007-18'!DW581</f>
        <v>3749.6</v>
      </c>
      <c r="X579" s="45">
        <f>'[1]SH-FA2007-18'!DX581</f>
        <v>1581.9999999999998</v>
      </c>
      <c r="Y579" s="45">
        <f>'[1]SH-FA2007-18'!DY581</f>
        <v>11439.688888888886</v>
      </c>
      <c r="Z579" s="45">
        <f>'[1]SH-FA2007-18'!DZ581</f>
        <v>1865.7111111111112</v>
      </c>
      <c r="AA579" s="7">
        <f t="shared" si="106"/>
        <v>21185.999999999996</v>
      </c>
      <c r="AB579" s="105">
        <f t="shared" si="107"/>
        <v>97.674418604651152</v>
      </c>
      <c r="AC579" s="105">
        <f t="shared" si="108"/>
        <v>94</v>
      </c>
      <c r="AD579" s="105">
        <f t="shared" si="109"/>
        <v>100</v>
      </c>
      <c r="AE579" s="105">
        <f t="shared" si="110"/>
        <v>100</v>
      </c>
      <c r="AF579" s="105">
        <f t="shared" si="111"/>
        <v>100</v>
      </c>
      <c r="AG579" s="105">
        <f t="shared" si="112"/>
        <v>100</v>
      </c>
      <c r="AH579" s="105">
        <f t="shared" si="113"/>
        <v>55.940594059405932</v>
      </c>
      <c r="AI579" s="105">
        <f t="shared" si="114"/>
        <v>45.307492926012458</v>
      </c>
      <c r="AJ579" s="105">
        <f t="shared" si="115"/>
        <v>35.202096436058703</v>
      </c>
      <c r="AK579" s="105">
        <f t="shared" si="116"/>
        <v>55.870253164556949</v>
      </c>
      <c r="AL579" s="47">
        <f t="shared" si="117"/>
        <v>16734.000000000004</v>
      </c>
    </row>
    <row r="580" spans="1:38" ht="24.95" customHeight="1" x14ac:dyDescent="0.25">
      <c r="A580" s="21" t="s">
        <v>632</v>
      </c>
      <c r="B580" s="22" t="s">
        <v>1731</v>
      </c>
      <c r="C580" s="8" t="s">
        <v>632</v>
      </c>
      <c r="D580" s="8" t="s">
        <v>635</v>
      </c>
      <c r="E580" s="18" t="s">
        <v>1101</v>
      </c>
      <c r="F580" s="45" t="str">
        <f>IFERROR(VLOOKUP(E580,categoria!$A:$C,3,FALSE),"Categoria 1")</f>
        <v>Categoria 1</v>
      </c>
      <c r="G580" s="45">
        <v>4550</v>
      </c>
      <c r="H580" s="45">
        <v>142</v>
      </c>
      <c r="I580" s="7">
        <v>136</v>
      </c>
      <c r="J580" s="7">
        <v>132</v>
      </c>
      <c r="K580" s="7">
        <v>132</v>
      </c>
      <c r="L580" s="7">
        <v>135</v>
      </c>
      <c r="M580" s="7">
        <v>772</v>
      </c>
      <c r="N580" s="7">
        <v>944</v>
      </c>
      <c r="O580" s="7">
        <v>6906</v>
      </c>
      <c r="P580" s="7">
        <v>1150</v>
      </c>
      <c r="Q580" s="45">
        <f t="shared" ref="Q580:Q643" si="118">SUM(H580:P580)</f>
        <v>10449</v>
      </c>
      <c r="R580" s="45">
        <f>'[1]SH-FA2007-18'!DR582</f>
        <v>160</v>
      </c>
      <c r="S580" s="45">
        <f>'[1]SH-FA2007-18'!DS582</f>
        <v>153</v>
      </c>
      <c r="T580" s="45">
        <f>'[1]SH-FA2007-18'!DT582</f>
        <v>124</v>
      </c>
      <c r="U580" s="45">
        <f>'[1]SH-FA2007-18'!DU582</f>
        <v>131</v>
      </c>
      <c r="V580" s="45">
        <f>'[1]SH-FA2007-18'!DV582</f>
        <v>248</v>
      </c>
      <c r="W580" s="45">
        <f>'[1]SH-FA2007-18'!DW582</f>
        <v>1165.2</v>
      </c>
      <c r="X580" s="45">
        <f>'[1]SH-FA2007-18'!DX582</f>
        <v>632.4</v>
      </c>
      <c r="Y580" s="45">
        <f>'[1]SH-FA2007-18'!DY582</f>
        <v>6306.844444444444</v>
      </c>
      <c r="Z580" s="45">
        <f>'[1]SH-FA2007-18'!DZ582</f>
        <v>1192.5555555555557</v>
      </c>
      <c r="AA580" s="7">
        <f t="shared" ref="AA580:AA643" si="119">SUM(R580:Z580)</f>
        <v>10113</v>
      </c>
      <c r="AB580" s="105">
        <f t="shared" ref="AB580:AB643" si="120">IF(R580/H580*100&gt;100,100,R580/H580*100)</f>
        <v>100</v>
      </c>
      <c r="AC580" s="105">
        <f t="shared" ref="AC580:AC643" si="121">IF(S580/I580*100&gt;100,100,S580/I580*100)</f>
        <v>100</v>
      </c>
      <c r="AD580" s="105">
        <f t="shared" ref="AD580:AD643" si="122">IF(T580/J580*100&gt;100,100,T580/J580*100)</f>
        <v>93.939393939393938</v>
      </c>
      <c r="AE580" s="105">
        <f t="shared" ref="AE580:AE643" si="123">IF(U580/K580*100&gt;100,100,U580/K580*100)</f>
        <v>99.242424242424249</v>
      </c>
      <c r="AF580" s="105">
        <f t="shared" ref="AF580:AF643" si="124">IF(V580/L580*100&gt;100,100,V580/L580*100)</f>
        <v>100</v>
      </c>
      <c r="AG580" s="105">
        <f t="shared" ref="AG580:AG643" si="125">IF(W580/M580*100&gt;100,100,W580/M580*100)</f>
        <v>100</v>
      </c>
      <c r="AH580" s="105">
        <f t="shared" ref="AH580:AH643" si="126">IF(X580/N580*100&gt;100,100,X580/N580*100)</f>
        <v>66.991525423728817</v>
      </c>
      <c r="AI580" s="105">
        <f t="shared" ref="AI580:AI643" si="127">IF(Y580/O580*100&gt;100,100,Y580/O580*100)</f>
        <v>91.324130385815877</v>
      </c>
      <c r="AJ580" s="105">
        <f t="shared" ref="AJ580:AJ643" si="128">IF(Z580/P580*100&gt;100,100,Z580/P580*100)</f>
        <v>100</v>
      </c>
      <c r="AK580" s="105">
        <f t="shared" ref="AK580:AK643" si="129">IF(AA580/Q580*100&gt;100,100,AA580/Q580*100)</f>
        <v>96.784381280505315</v>
      </c>
      <c r="AL580" s="47">
        <f t="shared" ref="AL580:AL643" si="130">IF(Q580-AA580&lt;=0,"-",Q580-AA580)</f>
        <v>336</v>
      </c>
    </row>
    <row r="581" spans="1:38" ht="24.95" customHeight="1" x14ac:dyDescent="0.25">
      <c r="A581" s="21" t="s">
        <v>632</v>
      </c>
      <c r="B581" s="22" t="s">
        <v>1731</v>
      </c>
      <c r="C581" s="8" t="s">
        <v>632</v>
      </c>
      <c r="D581" s="8" t="s">
        <v>636</v>
      </c>
      <c r="E581" s="18" t="s">
        <v>1105</v>
      </c>
      <c r="F581" s="45" t="str">
        <f>IFERROR(VLOOKUP(E581,categoria!$A:$C,3,FALSE),"Categoria 1")</f>
        <v>Categoria 2</v>
      </c>
      <c r="G581" s="45">
        <v>4600</v>
      </c>
      <c r="H581" s="45">
        <v>198</v>
      </c>
      <c r="I581" s="7">
        <v>199</v>
      </c>
      <c r="J581" s="7">
        <v>199</v>
      </c>
      <c r="K581" s="7">
        <v>202</v>
      </c>
      <c r="L581" s="7">
        <v>206</v>
      </c>
      <c r="M581" s="7">
        <v>1103</v>
      </c>
      <c r="N581" s="7">
        <v>1253</v>
      </c>
      <c r="O581" s="7">
        <v>11462</v>
      </c>
      <c r="P581" s="7">
        <v>2701</v>
      </c>
      <c r="Q581" s="45">
        <f t="shared" si="118"/>
        <v>17523</v>
      </c>
      <c r="R581" s="45">
        <f>'[1]SH-FA2007-18'!DR583</f>
        <v>187</v>
      </c>
      <c r="S581" s="45">
        <f>'[1]SH-FA2007-18'!DS583</f>
        <v>186</v>
      </c>
      <c r="T581" s="45">
        <f>'[1]SH-FA2007-18'!DT583</f>
        <v>154</v>
      </c>
      <c r="U581" s="45">
        <f>'[1]SH-FA2007-18'!DU583</f>
        <v>167</v>
      </c>
      <c r="V581" s="45">
        <f>'[1]SH-FA2007-18'!DV583</f>
        <v>240</v>
      </c>
      <c r="W581" s="45">
        <f>'[1]SH-FA2007-18'!DW583</f>
        <v>1728.6</v>
      </c>
      <c r="X581" s="45">
        <f>'[1]SH-FA2007-18'!DX583</f>
        <v>741.19999999999993</v>
      </c>
      <c r="Y581" s="45">
        <f>'[1]SH-FA2007-18'!DY583</f>
        <v>7607.333333333333</v>
      </c>
      <c r="Z581" s="45">
        <f>'[1]SH-FA2007-18'!DZ583</f>
        <v>827.86666666666656</v>
      </c>
      <c r="AA581" s="7">
        <f t="shared" si="119"/>
        <v>11839</v>
      </c>
      <c r="AB581" s="105">
        <f t="shared" si="120"/>
        <v>94.444444444444443</v>
      </c>
      <c r="AC581" s="105">
        <f t="shared" si="121"/>
        <v>93.467336683417088</v>
      </c>
      <c r="AD581" s="105">
        <f t="shared" si="122"/>
        <v>77.386934673366838</v>
      </c>
      <c r="AE581" s="105">
        <f t="shared" si="123"/>
        <v>82.67326732673267</v>
      </c>
      <c r="AF581" s="105">
        <f t="shared" si="124"/>
        <v>100</v>
      </c>
      <c r="AG581" s="105">
        <f t="shared" si="125"/>
        <v>100</v>
      </c>
      <c r="AH581" s="105">
        <f t="shared" si="126"/>
        <v>59.154030327214677</v>
      </c>
      <c r="AI581" s="105">
        <f t="shared" si="127"/>
        <v>66.370034316291509</v>
      </c>
      <c r="AJ581" s="105">
        <f t="shared" si="128"/>
        <v>30.650376403801054</v>
      </c>
      <c r="AK581" s="105">
        <f t="shared" si="129"/>
        <v>67.56263196941164</v>
      </c>
      <c r="AL581" s="47">
        <f t="shared" si="130"/>
        <v>5684</v>
      </c>
    </row>
    <row r="582" spans="1:38" ht="24.95" customHeight="1" x14ac:dyDescent="0.25">
      <c r="A582" s="21" t="s">
        <v>1007</v>
      </c>
      <c r="B582" s="22" t="s">
        <v>1731</v>
      </c>
      <c r="C582" s="8" t="s">
        <v>632</v>
      </c>
      <c r="D582" s="8" t="s">
        <v>637</v>
      </c>
      <c r="E582" s="18" t="s">
        <v>1111</v>
      </c>
      <c r="F582" s="45" t="str">
        <f>IFERROR(VLOOKUP(E582,categoria!$A:$C,3,FALSE),"Categoria 1")</f>
        <v>Categoria 3</v>
      </c>
      <c r="G582" s="45">
        <v>2145</v>
      </c>
      <c r="H582" s="45">
        <v>185</v>
      </c>
      <c r="I582" s="7">
        <v>172</v>
      </c>
      <c r="J582" s="7">
        <v>165</v>
      </c>
      <c r="K582" s="7">
        <v>164</v>
      </c>
      <c r="L582" s="7">
        <v>165</v>
      </c>
      <c r="M582" s="7">
        <v>975</v>
      </c>
      <c r="N582" s="7">
        <v>1284</v>
      </c>
      <c r="O582" s="7">
        <v>9128</v>
      </c>
      <c r="P582" s="7">
        <v>2347</v>
      </c>
      <c r="Q582" s="45">
        <f t="shared" si="118"/>
        <v>14585</v>
      </c>
      <c r="R582" s="45">
        <f>'[1]SH-FA2007-18'!DR584</f>
        <v>161</v>
      </c>
      <c r="S582" s="45">
        <f>'[1]SH-FA2007-18'!DS584</f>
        <v>166</v>
      </c>
      <c r="T582" s="45">
        <f>'[1]SH-FA2007-18'!DT584</f>
        <v>154</v>
      </c>
      <c r="U582" s="45">
        <f>'[1]SH-FA2007-18'!DU584</f>
        <v>189</v>
      </c>
      <c r="V582" s="45">
        <f>'[1]SH-FA2007-18'!DV584</f>
        <v>238</v>
      </c>
      <c r="W582" s="45">
        <f>'[1]SH-FA2007-18'!DW584</f>
        <v>1269.5999999999999</v>
      </c>
      <c r="X582" s="45">
        <f>'[1]SH-FA2007-18'!DX584</f>
        <v>668.59999999999991</v>
      </c>
      <c r="Y582" s="45">
        <f>'[1]SH-FA2007-18'!DY584</f>
        <v>6063.3555555555558</v>
      </c>
      <c r="Z582" s="45">
        <f>'[1]SH-FA2007-18'!DZ584</f>
        <v>1819.4444444444446</v>
      </c>
      <c r="AA582" s="7">
        <f t="shared" si="119"/>
        <v>10729</v>
      </c>
      <c r="AB582" s="105">
        <f t="shared" si="120"/>
        <v>87.027027027027032</v>
      </c>
      <c r="AC582" s="105">
        <f t="shared" si="121"/>
        <v>96.511627906976756</v>
      </c>
      <c r="AD582" s="105">
        <f t="shared" si="122"/>
        <v>93.333333333333329</v>
      </c>
      <c r="AE582" s="105">
        <f t="shared" si="123"/>
        <v>100</v>
      </c>
      <c r="AF582" s="105">
        <f t="shared" si="124"/>
        <v>100</v>
      </c>
      <c r="AG582" s="105">
        <f t="shared" si="125"/>
        <v>100</v>
      </c>
      <c r="AH582" s="105">
        <f t="shared" si="126"/>
        <v>52.071651090342677</v>
      </c>
      <c r="AI582" s="105">
        <f t="shared" si="127"/>
        <v>66.42589346577077</v>
      </c>
      <c r="AJ582" s="105">
        <f t="shared" si="128"/>
        <v>77.522132272877911</v>
      </c>
      <c r="AK582" s="105">
        <f t="shared" si="129"/>
        <v>73.56187864244086</v>
      </c>
      <c r="AL582" s="47">
        <f t="shared" si="130"/>
        <v>3856</v>
      </c>
    </row>
    <row r="583" spans="1:38" ht="24.95" customHeight="1" x14ac:dyDescent="0.25">
      <c r="A583" s="21" t="s">
        <v>632</v>
      </c>
      <c r="B583" s="22" t="s">
        <v>1731</v>
      </c>
      <c r="C583" s="8" t="s">
        <v>632</v>
      </c>
      <c r="D583" s="8" t="s">
        <v>638</v>
      </c>
      <c r="E583" s="18" t="s">
        <v>1113</v>
      </c>
      <c r="F583" s="45" t="str">
        <f>IFERROR(VLOOKUP(E583,categoria!$A:$C,3,FALSE),"Categoria 1")</f>
        <v>Categoria 2</v>
      </c>
      <c r="G583" s="45">
        <v>3700</v>
      </c>
      <c r="H583" s="45">
        <v>145</v>
      </c>
      <c r="I583" s="7">
        <v>131</v>
      </c>
      <c r="J583" s="7">
        <v>124</v>
      </c>
      <c r="K583" s="7">
        <v>119</v>
      </c>
      <c r="L583" s="7">
        <v>118</v>
      </c>
      <c r="M583" s="7">
        <v>667</v>
      </c>
      <c r="N583" s="7">
        <v>859</v>
      </c>
      <c r="O583" s="7">
        <v>7044</v>
      </c>
      <c r="P583" s="7">
        <v>1679</v>
      </c>
      <c r="Q583" s="45">
        <f t="shared" si="118"/>
        <v>10886</v>
      </c>
      <c r="R583" s="45">
        <f>'[1]SH-FA2007-18'!DR585</f>
        <v>111</v>
      </c>
      <c r="S583" s="45">
        <f>'[1]SH-FA2007-18'!DS585</f>
        <v>97</v>
      </c>
      <c r="T583" s="45">
        <f>'[1]SH-FA2007-18'!DT585</f>
        <v>77</v>
      </c>
      <c r="U583" s="45">
        <f>'[1]SH-FA2007-18'!DU585</f>
        <v>97</v>
      </c>
      <c r="V583" s="45">
        <f>'[1]SH-FA2007-18'!DV585</f>
        <v>115</v>
      </c>
      <c r="W583" s="45">
        <f>'[1]SH-FA2007-18'!DW585</f>
        <v>1073.5999999999999</v>
      </c>
      <c r="X583" s="45">
        <f>'[1]SH-FA2007-18'!DX585</f>
        <v>488.79999999999984</v>
      </c>
      <c r="Y583" s="45">
        <f>'[1]SH-FA2007-18'!DY585</f>
        <v>5243.4000000000005</v>
      </c>
      <c r="Z583" s="45">
        <f>'[1]SH-FA2007-18'!DZ585</f>
        <v>1100.2</v>
      </c>
      <c r="AA583" s="7">
        <f t="shared" si="119"/>
        <v>8403</v>
      </c>
      <c r="AB583" s="105">
        <f t="shared" si="120"/>
        <v>76.551724137931032</v>
      </c>
      <c r="AC583" s="105">
        <f t="shared" si="121"/>
        <v>74.045801526717554</v>
      </c>
      <c r="AD583" s="105">
        <f t="shared" si="122"/>
        <v>62.096774193548384</v>
      </c>
      <c r="AE583" s="105">
        <f t="shared" si="123"/>
        <v>81.512605042016801</v>
      </c>
      <c r="AF583" s="105">
        <f t="shared" si="124"/>
        <v>97.457627118644069</v>
      </c>
      <c r="AG583" s="105">
        <f t="shared" si="125"/>
        <v>100</v>
      </c>
      <c r="AH583" s="105">
        <f t="shared" si="126"/>
        <v>56.903376018626297</v>
      </c>
      <c r="AI583" s="105">
        <f t="shared" si="127"/>
        <v>74.437819420783654</v>
      </c>
      <c r="AJ583" s="105">
        <f t="shared" si="128"/>
        <v>65.52709946396665</v>
      </c>
      <c r="AK583" s="105">
        <f t="shared" si="129"/>
        <v>77.190887378284032</v>
      </c>
      <c r="AL583" s="47">
        <f t="shared" si="130"/>
        <v>2483</v>
      </c>
    </row>
    <row r="584" spans="1:38" ht="24.95" customHeight="1" x14ac:dyDescent="0.25">
      <c r="A584" s="21" t="s">
        <v>632</v>
      </c>
      <c r="B584" s="22" t="s">
        <v>1731</v>
      </c>
      <c r="C584" s="8" t="s">
        <v>632</v>
      </c>
      <c r="D584" s="8" t="s">
        <v>639</v>
      </c>
      <c r="E584" s="18" t="s">
        <v>1854</v>
      </c>
      <c r="F584" s="45" t="str">
        <f>IFERROR(VLOOKUP(E584,categoria!$A:$C,3,FALSE),"Categoria 1")</f>
        <v>Categoria 3</v>
      </c>
      <c r="G584" s="45">
        <v>2950</v>
      </c>
      <c r="H584" s="45">
        <v>162</v>
      </c>
      <c r="I584" s="7">
        <v>149</v>
      </c>
      <c r="J584" s="7">
        <v>140</v>
      </c>
      <c r="K584" s="7">
        <v>136</v>
      </c>
      <c r="L584" s="7">
        <v>136</v>
      </c>
      <c r="M584" s="7">
        <v>769</v>
      </c>
      <c r="N584" s="7">
        <v>961</v>
      </c>
      <c r="O584" s="7">
        <v>7019</v>
      </c>
      <c r="P584" s="7">
        <v>1635</v>
      </c>
      <c r="Q584" s="45">
        <f t="shared" si="118"/>
        <v>11107</v>
      </c>
      <c r="R584" s="45">
        <f>'[1]SH-FA2007-18'!DR586</f>
        <v>131</v>
      </c>
      <c r="S584" s="45">
        <f>'[1]SH-FA2007-18'!DS586</f>
        <v>125</v>
      </c>
      <c r="T584" s="45">
        <f>'[1]SH-FA2007-18'!DT586</f>
        <v>126</v>
      </c>
      <c r="U584" s="45">
        <f>'[1]SH-FA2007-18'!DU586</f>
        <v>164</v>
      </c>
      <c r="V584" s="45">
        <f>'[1]SH-FA2007-18'!DV586</f>
        <v>201</v>
      </c>
      <c r="W584" s="45">
        <f>'[1]SH-FA2007-18'!DW586</f>
        <v>957.6</v>
      </c>
      <c r="X584" s="45">
        <f>'[1]SH-FA2007-18'!DX586</f>
        <v>384.8</v>
      </c>
      <c r="Y584" s="45">
        <f>'[1]SH-FA2007-18'!DY586</f>
        <v>5404</v>
      </c>
      <c r="Z584" s="45">
        <f>'[1]SH-FA2007-18'!DZ586</f>
        <v>1172.6000000000001</v>
      </c>
      <c r="AA584" s="7">
        <f t="shared" si="119"/>
        <v>8666</v>
      </c>
      <c r="AB584" s="105">
        <f t="shared" si="120"/>
        <v>80.864197530864203</v>
      </c>
      <c r="AC584" s="105">
        <f t="shared" si="121"/>
        <v>83.892617449664428</v>
      </c>
      <c r="AD584" s="105">
        <f t="shared" si="122"/>
        <v>90</v>
      </c>
      <c r="AE584" s="105">
        <f t="shared" si="123"/>
        <v>100</v>
      </c>
      <c r="AF584" s="105">
        <f t="shared" si="124"/>
        <v>100</v>
      </c>
      <c r="AG584" s="105">
        <f t="shared" si="125"/>
        <v>100</v>
      </c>
      <c r="AH584" s="105">
        <f t="shared" si="126"/>
        <v>40.041623309053072</v>
      </c>
      <c r="AI584" s="105">
        <f t="shared" si="127"/>
        <v>76.99102436244479</v>
      </c>
      <c r="AJ584" s="105">
        <f t="shared" si="128"/>
        <v>71.718654434250766</v>
      </c>
      <c r="AK584" s="105">
        <f t="shared" si="129"/>
        <v>78.022868461330702</v>
      </c>
      <c r="AL584" s="47">
        <f t="shared" si="130"/>
        <v>2441</v>
      </c>
    </row>
    <row r="585" spans="1:38" ht="24.95" customHeight="1" x14ac:dyDescent="0.25">
      <c r="A585" s="21" t="s">
        <v>1022</v>
      </c>
      <c r="B585" s="22" t="s">
        <v>1731</v>
      </c>
      <c r="C585" s="8" t="s">
        <v>632</v>
      </c>
      <c r="D585" s="8" t="s">
        <v>640</v>
      </c>
      <c r="E585" s="18" t="s">
        <v>1123</v>
      </c>
      <c r="F585" s="45" t="str">
        <f>IFERROR(VLOOKUP(E585,categoria!$A:$C,3,FALSE),"Categoria 1")</f>
        <v>Categoria 2</v>
      </c>
      <c r="G585" s="45">
        <v>5650</v>
      </c>
      <c r="H585" s="45">
        <v>159</v>
      </c>
      <c r="I585" s="7">
        <v>157</v>
      </c>
      <c r="J585" s="7">
        <v>156</v>
      </c>
      <c r="K585" s="7">
        <v>156</v>
      </c>
      <c r="L585" s="7">
        <v>159</v>
      </c>
      <c r="M585" s="7">
        <v>860</v>
      </c>
      <c r="N585" s="7">
        <v>1000</v>
      </c>
      <c r="O585" s="7">
        <v>8806</v>
      </c>
      <c r="P585" s="7">
        <v>2311</v>
      </c>
      <c r="Q585" s="45">
        <f t="shared" si="118"/>
        <v>13764</v>
      </c>
      <c r="R585" s="45">
        <f>'[1]SH-FA2007-18'!DR587</f>
        <v>154</v>
      </c>
      <c r="S585" s="45">
        <f>'[1]SH-FA2007-18'!DS587</f>
        <v>142</v>
      </c>
      <c r="T585" s="45">
        <f>'[1]SH-FA2007-18'!DT587</f>
        <v>108</v>
      </c>
      <c r="U585" s="45">
        <f>'[1]SH-FA2007-18'!DU587</f>
        <v>204</v>
      </c>
      <c r="V585" s="45">
        <f>'[1]SH-FA2007-18'!DV587</f>
        <v>209</v>
      </c>
      <c r="W585" s="45">
        <f>'[1]SH-FA2007-18'!DW587</f>
        <v>1086.4000000000001</v>
      </c>
      <c r="X585" s="45">
        <f>'[1]SH-FA2007-18'!DX587</f>
        <v>580.79999999999995</v>
      </c>
      <c r="Y585" s="45">
        <f>'[1]SH-FA2007-18'!DY587</f>
        <v>6674.7333333333345</v>
      </c>
      <c r="Z585" s="45">
        <f>'[1]SH-FA2007-18'!DZ587</f>
        <v>2134.0666666666666</v>
      </c>
      <c r="AA585" s="7">
        <f t="shared" si="119"/>
        <v>11293</v>
      </c>
      <c r="AB585" s="105">
        <f t="shared" si="120"/>
        <v>96.855345911949684</v>
      </c>
      <c r="AC585" s="105">
        <f t="shared" si="121"/>
        <v>90.445859872611464</v>
      </c>
      <c r="AD585" s="105">
        <f t="shared" si="122"/>
        <v>69.230769230769226</v>
      </c>
      <c r="AE585" s="105">
        <f t="shared" si="123"/>
        <v>100</v>
      </c>
      <c r="AF585" s="105">
        <f t="shared" si="124"/>
        <v>100</v>
      </c>
      <c r="AG585" s="105">
        <f t="shared" si="125"/>
        <v>100</v>
      </c>
      <c r="AH585" s="105">
        <f t="shared" si="126"/>
        <v>58.08</v>
      </c>
      <c r="AI585" s="105">
        <f t="shared" si="127"/>
        <v>75.797562268150514</v>
      </c>
      <c r="AJ585" s="105">
        <f t="shared" si="128"/>
        <v>92.343862685706043</v>
      </c>
      <c r="AK585" s="105">
        <f t="shared" si="129"/>
        <v>82.047369950595765</v>
      </c>
      <c r="AL585" s="47">
        <f t="shared" si="130"/>
        <v>2471</v>
      </c>
    </row>
    <row r="586" spans="1:38" ht="24.95" customHeight="1" x14ac:dyDescent="0.25">
      <c r="A586" s="21" t="s">
        <v>632</v>
      </c>
      <c r="B586" s="22" t="s">
        <v>1731</v>
      </c>
      <c r="C586" s="8" t="s">
        <v>632</v>
      </c>
      <c r="D586" s="8" t="s">
        <v>641</v>
      </c>
      <c r="E586" s="18" t="s">
        <v>1124</v>
      </c>
      <c r="F586" s="45" t="str">
        <f>IFERROR(VLOOKUP(E586,categoria!$A:$C,3,FALSE),"Categoria 1")</f>
        <v>Categoria 3</v>
      </c>
      <c r="G586" s="45">
        <v>4450</v>
      </c>
      <c r="H586" s="45">
        <v>274</v>
      </c>
      <c r="I586" s="7">
        <v>270</v>
      </c>
      <c r="J586" s="7">
        <v>270</v>
      </c>
      <c r="K586" s="7">
        <v>273</v>
      </c>
      <c r="L586" s="7">
        <v>280</v>
      </c>
      <c r="M586" s="7">
        <v>1555</v>
      </c>
      <c r="N586" s="7">
        <v>1825</v>
      </c>
      <c r="O586" s="7">
        <v>13876</v>
      </c>
      <c r="P586" s="7">
        <v>2539</v>
      </c>
      <c r="Q586" s="45">
        <f t="shared" si="118"/>
        <v>21162</v>
      </c>
      <c r="R586" s="45">
        <f>'[1]SH-FA2007-18'!DR588</f>
        <v>245</v>
      </c>
      <c r="S586" s="45">
        <f>'[1]SH-FA2007-18'!DS588</f>
        <v>305</v>
      </c>
      <c r="T586" s="45">
        <f>'[1]SH-FA2007-18'!DT588</f>
        <v>250</v>
      </c>
      <c r="U586" s="45">
        <f>'[1]SH-FA2007-18'!DU588</f>
        <v>387</v>
      </c>
      <c r="V586" s="45">
        <f>'[1]SH-FA2007-18'!DV588</f>
        <v>418</v>
      </c>
      <c r="W586" s="45">
        <f>'[1]SH-FA2007-18'!DW588</f>
        <v>1967.8</v>
      </c>
      <c r="X586" s="45">
        <f>'[1]SH-FA2007-18'!DX588</f>
        <v>967.59999999999991</v>
      </c>
      <c r="Y586" s="45">
        <f>'[1]SH-FA2007-18'!DY588</f>
        <v>8296.5777777777766</v>
      </c>
      <c r="Z586" s="45">
        <f>'[1]SH-FA2007-18'!DZ588</f>
        <v>1662.0222222222221</v>
      </c>
      <c r="AA586" s="7">
        <f t="shared" si="119"/>
        <v>14498.999999999998</v>
      </c>
      <c r="AB586" s="105">
        <f t="shared" si="120"/>
        <v>89.416058394160586</v>
      </c>
      <c r="AC586" s="105">
        <f t="shared" si="121"/>
        <v>100</v>
      </c>
      <c r="AD586" s="105">
        <f t="shared" si="122"/>
        <v>92.592592592592595</v>
      </c>
      <c r="AE586" s="105">
        <f t="shared" si="123"/>
        <v>100</v>
      </c>
      <c r="AF586" s="105">
        <f t="shared" si="124"/>
        <v>100</v>
      </c>
      <c r="AG586" s="105">
        <f t="shared" si="125"/>
        <v>100</v>
      </c>
      <c r="AH586" s="105">
        <f t="shared" si="126"/>
        <v>53.019178082191779</v>
      </c>
      <c r="AI586" s="105">
        <f t="shared" si="127"/>
        <v>59.790845904999834</v>
      </c>
      <c r="AJ586" s="105">
        <f t="shared" si="128"/>
        <v>65.459717299024106</v>
      </c>
      <c r="AK586" s="105">
        <f t="shared" si="129"/>
        <v>68.514318117380199</v>
      </c>
      <c r="AL586" s="47">
        <f t="shared" si="130"/>
        <v>6663.0000000000018</v>
      </c>
    </row>
    <row r="587" spans="1:38" ht="24.95" customHeight="1" x14ac:dyDescent="0.25">
      <c r="A587" s="21" t="s">
        <v>632</v>
      </c>
      <c r="B587" s="22" t="s">
        <v>1731</v>
      </c>
      <c r="C587" s="8" t="s">
        <v>632</v>
      </c>
      <c r="D587" s="8" t="s">
        <v>642</v>
      </c>
      <c r="E587" s="18" t="s">
        <v>1699</v>
      </c>
      <c r="F587" s="45" t="str">
        <f>IFERROR(VLOOKUP(E587,categoria!$A:$C,3,FALSE),"Categoria 1")</f>
        <v>Categoria 2</v>
      </c>
      <c r="G587" s="45">
        <v>7480</v>
      </c>
      <c r="H587" s="45">
        <v>323</v>
      </c>
      <c r="I587" s="7">
        <v>306</v>
      </c>
      <c r="J587" s="7">
        <v>295</v>
      </c>
      <c r="K587" s="7">
        <v>295</v>
      </c>
      <c r="L587" s="7">
        <v>297</v>
      </c>
      <c r="M587" s="7">
        <v>1683</v>
      </c>
      <c r="N587" s="7">
        <v>2091</v>
      </c>
      <c r="O587" s="7">
        <v>17750</v>
      </c>
      <c r="P587" s="7">
        <v>3980</v>
      </c>
      <c r="Q587" s="45">
        <f t="shared" si="118"/>
        <v>27020</v>
      </c>
      <c r="R587" s="45">
        <f>'[1]SH-FA2007-18'!DR589</f>
        <v>53</v>
      </c>
      <c r="S587" s="45">
        <f>'[1]SH-FA2007-18'!DS589</f>
        <v>162</v>
      </c>
      <c r="T587" s="45">
        <f>'[1]SH-FA2007-18'!DT589</f>
        <v>325</v>
      </c>
      <c r="U587" s="45">
        <f>'[1]SH-FA2007-18'!DU589</f>
        <v>322</v>
      </c>
      <c r="V587" s="45">
        <f>'[1]SH-FA2007-18'!DV589</f>
        <v>394</v>
      </c>
      <c r="W587" s="45">
        <f>'[1]SH-FA2007-18'!DW589</f>
        <v>2253.6</v>
      </c>
      <c r="X587" s="45">
        <f>'[1]SH-FA2007-18'!DX589</f>
        <v>1072.2</v>
      </c>
      <c r="Y587" s="45">
        <f>'[1]SH-FA2007-18'!DY589</f>
        <v>7622.0222222222219</v>
      </c>
      <c r="Z587" s="45">
        <f>'[1]SH-FA2007-18'!DZ589</f>
        <v>2354.1777777777779</v>
      </c>
      <c r="AA587" s="7">
        <f t="shared" si="119"/>
        <v>14558</v>
      </c>
      <c r="AB587" s="105">
        <f t="shared" si="120"/>
        <v>16.408668730650156</v>
      </c>
      <c r="AC587" s="105">
        <f t="shared" si="121"/>
        <v>52.941176470588239</v>
      </c>
      <c r="AD587" s="105">
        <f t="shared" si="122"/>
        <v>100</v>
      </c>
      <c r="AE587" s="105">
        <f t="shared" si="123"/>
        <v>100</v>
      </c>
      <c r="AF587" s="105">
        <f t="shared" si="124"/>
        <v>100</v>
      </c>
      <c r="AG587" s="105">
        <f t="shared" si="125"/>
        <v>100</v>
      </c>
      <c r="AH587" s="105">
        <f t="shared" si="126"/>
        <v>51.276901004304165</v>
      </c>
      <c r="AI587" s="105">
        <f t="shared" si="127"/>
        <v>42.940970266040686</v>
      </c>
      <c r="AJ587" s="105">
        <f t="shared" si="128"/>
        <v>59.150195421552212</v>
      </c>
      <c r="AK587" s="105">
        <f t="shared" si="129"/>
        <v>53.878608438193929</v>
      </c>
      <c r="AL587" s="47">
        <f t="shared" si="130"/>
        <v>12462</v>
      </c>
    </row>
    <row r="588" spans="1:38" ht="24.95" customHeight="1" x14ac:dyDescent="0.25">
      <c r="A588" s="21" t="s">
        <v>632</v>
      </c>
      <c r="B588" s="22" t="s">
        <v>1731</v>
      </c>
      <c r="C588" s="8" t="s">
        <v>632</v>
      </c>
      <c r="D588" s="8" t="s">
        <v>643</v>
      </c>
      <c r="E588" s="18" t="s">
        <v>1855</v>
      </c>
      <c r="F588" s="45" t="str">
        <f>IFERROR(VLOOKUP(E588,categoria!$A:$C,3,FALSE),"Categoria 1")</f>
        <v>Categoria 2</v>
      </c>
      <c r="G588" s="45">
        <v>1950</v>
      </c>
      <c r="H588" s="45">
        <v>82</v>
      </c>
      <c r="I588" s="7">
        <v>84</v>
      </c>
      <c r="J588" s="7">
        <v>88</v>
      </c>
      <c r="K588" s="7">
        <v>91</v>
      </c>
      <c r="L588" s="7">
        <v>94</v>
      </c>
      <c r="M588" s="7">
        <v>511</v>
      </c>
      <c r="N588" s="7">
        <v>548</v>
      </c>
      <c r="O588" s="7">
        <v>4026</v>
      </c>
      <c r="P588" s="7">
        <v>848</v>
      </c>
      <c r="Q588" s="45">
        <f t="shared" si="118"/>
        <v>6372</v>
      </c>
      <c r="R588" s="45">
        <f>'[1]SH-FA2007-18'!DR590</f>
        <v>69</v>
      </c>
      <c r="S588" s="45">
        <f>'[1]SH-FA2007-18'!DS590</f>
        <v>72</v>
      </c>
      <c r="T588" s="45">
        <f>'[1]SH-FA2007-18'!DT590</f>
        <v>65</v>
      </c>
      <c r="U588" s="45">
        <f>'[1]SH-FA2007-18'!DU590</f>
        <v>97</v>
      </c>
      <c r="V588" s="45">
        <f>'[1]SH-FA2007-18'!DV590</f>
        <v>123</v>
      </c>
      <c r="W588" s="45">
        <f>'[1]SH-FA2007-18'!DW590</f>
        <v>682.59999999999991</v>
      </c>
      <c r="X588" s="45">
        <f>'[1]SH-FA2007-18'!DX590</f>
        <v>349.20000000000005</v>
      </c>
      <c r="Y588" s="45">
        <f>'[1]SH-FA2007-18'!DY590</f>
        <v>2182.3333333333335</v>
      </c>
      <c r="Z588" s="45">
        <f>'[1]SH-FA2007-18'!DZ590</f>
        <v>395.86666666666667</v>
      </c>
      <c r="AA588" s="7">
        <f t="shared" si="119"/>
        <v>4036</v>
      </c>
      <c r="AB588" s="105">
        <f t="shared" si="120"/>
        <v>84.146341463414629</v>
      </c>
      <c r="AC588" s="105">
        <f t="shared" si="121"/>
        <v>85.714285714285708</v>
      </c>
      <c r="AD588" s="105">
        <f t="shared" si="122"/>
        <v>73.86363636363636</v>
      </c>
      <c r="AE588" s="105">
        <f t="shared" si="123"/>
        <v>100</v>
      </c>
      <c r="AF588" s="105">
        <f t="shared" si="124"/>
        <v>100</v>
      </c>
      <c r="AG588" s="105">
        <f t="shared" si="125"/>
        <v>100</v>
      </c>
      <c r="AH588" s="105">
        <f t="shared" si="126"/>
        <v>63.72262773722629</v>
      </c>
      <c r="AI588" s="105">
        <f t="shared" si="127"/>
        <v>54.205994369928803</v>
      </c>
      <c r="AJ588" s="105">
        <f t="shared" si="128"/>
        <v>46.682389937106919</v>
      </c>
      <c r="AK588" s="105">
        <f t="shared" si="129"/>
        <v>63.33961079723791</v>
      </c>
      <c r="AL588" s="47">
        <f t="shared" si="130"/>
        <v>2336</v>
      </c>
    </row>
    <row r="589" spans="1:38" ht="24.95" customHeight="1" x14ac:dyDescent="0.25">
      <c r="A589" s="21" t="s">
        <v>1007</v>
      </c>
      <c r="B589" s="22" t="s">
        <v>1731</v>
      </c>
      <c r="C589" s="8" t="s">
        <v>632</v>
      </c>
      <c r="D589" s="8" t="s">
        <v>644</v>
      </c>
      <c r="E589" s="18" t="s">
        <v>1856</v>
      </c>
      <c r="F589" s="45" t="str">
        <f>IFERROR(VLOOKUP(E589,categoria!$A:$C,3,FALSE),"Categoria 1")</f>
        <v>Categoria 2</v>
      </c>
      <c r="G589" s="45">
        <v>1100</v>
      </c>
      <c r="H589" s="45">
        <v>31</v>
      </c>
      <c r="I589" s="7">
        <v>29</v>
      </c>
      <c r="J589" s="7">
        <v>29</v>
      </c>
      <c r="K589" s="7">
        <v>29</v>
      </c>
      <c r="L589" s="7">
        <v>30</v>
      </c>
      <c r="M589" s="7">
        <v>175</v>
      </c>
      <c r="N589" s="7">
        <v>221</v>
      </c>
      <c r="O589" s="7">
        <v>1819</v>
      </c>
      <c r="P589" s="7">
        <v>392</v>
      </c>
      <c r="Q589" s="45">
        <f t="shared" si="118"/>
        <v>2755</v>
      </c>
      <c r="R589" s="45">
        <f>'[1]SH-FA2007-18'!DR591</f>
        <v>30</v>
      </c>
      <c r="S589" s="45">
        <f>'[1]SH-FA2007-18'!DS591</f>
        <v>28</v>
      </c>
      <c r="T589" s="45">
        <f>'[1]SH-FA2007-18'!DT591</f>
        <v>33</v>
      </c>
      <c r="U589" s="45">
        <f>'[1]SH-FA2007-18'!DU591</f>
        <v>52</v>
      </c>
      <c r="V589" s="45">
        <f>'[1]SH-FA2007-18'!DV591</f>
        <v>53</v>
      </c>
      <c r="W589" s="45">
        <f>'[1]SH-FA2007-18'!DW591</f>
        <v>224.60000000000002</v>
      </c>
      <c r="X589" s="45">
        <f>'[1]SH-FA2007-18'!DX591</f>
        <v>127.40000000000002</v>
      </c>
      <c r="Y589" s="45">
        <f>'[1]SH-FA2007-18'!DY591</f>
        <v>1582.9555555555557</v>
      </c>
      <c r="Z589" s="45">
        <f>'[1]SH-FA2007-18'!DZ591</f>
        <v>355.04444444444448</v>
      </c>
      <c r="AA589" s="7">
        <f t="shared" si="119"/>
        <v>2486</v>
      </c>
      <c r="AB589" s="105">
        <f t="shared" si="120"/>
        <v>96.774193548387103</v>
      </c>
      <c r="AC589" s="105">
        <f t="shared" si="121"/>
        <v>96.551724137931032</v>
      </c>
      <c r="AD589" s="105">
        <f t="shared" si="122"/>
        <v>100</v>
      </c>
      <c r="AE589" s="105">
        <f t="shared" si="123"/>
        <v>100</v>
      </c>
      <c r="AF589" s="105">
        <f t="shared" si="124"/>
        <v>100</v>
      </c>
      <c r="AG589" s="105">
        <f t="shared" si="125"/>
        <v>100</v>
      </c>
      <c r="AH589" s="105">
        <f t="shared" si="126"/>
        <v>57.64705882352942</v>
      </c>
      <c r="AI589" s="105">
        <f t="shared" si="127"/>
        <v>87.023395027793057</v>
      </c>
      <c r="AJ589" s="105">
        <f t="shared" si="128"/>
        <v>90.572562358276656</v>
      </c>
      <c r="AK589" s="105">
        <f t="shared" si="129"/>
        <v>90.235934664246827</v>
      </c>
      <c r="AL589" s="47">
        <f t="shared" si="130"/>
        <v>269</v>
      </c>
    </row>
    <row r="590" spans="1:38" ht="24.95" customHeight="1" x14ac:dyDescent="0.25">
      <c r="A590" s="21" t="s">
        <v>632</v>
      </c>
      <c r="B590" s="22" t="s">
        <v>1731</v>
      </c>
      <c r="C590" s="8" t="s">
        <v>632</v>
      </c>
      <c r="D590" s="8" t="s">
        <v>645</v>
      </c>
      <c r="E590" s="18" t="s">
        <v>1857</v>
      </c>
      <c r="F590" s="45" t="str">
        <f>IFERROR(VLOOKUP(E590,categoria!$A:$C,3,FALSE),"Categoria 1")</f>
        <v>Categoria 3</v>
      </c>
      <c r="G590" s="45">
        <v>2500</v>
      </c>
      <c r="H590" s="45">
        <v>164</v>
      </c>
      <c r="I590" s="7">
        <v>153</v>
      </c>
      <c r="J590" s="7">
        <v>147</v>
      </c>
      <c r="K590" s="7">
        <v>144</v>
      </c>
      <c r="L590" s="7">
        <v>143</v>
      </c>
      <c r="M590" s="7">
        <v>785</v>
      </c>
      <c r="N590" s="7">
        <v>956</v>
      </c>
      <c r="O590" s="7">
        <v>6912</v>
      </c>
      <c r="P590" s="7">
        <v>1205</v>
      </c>
      <c r="Q590" s="45">
        <f t="shared" si="118"/>
        <v>10609</v>
      </c>
      <c r="R590" s="45">
        <f>'[1]SH-FA2007-18'!DR592</f>
        <v>156</v>
      </c>
      <c r="S590" s="45">
        <f>'[1]SH-FA2007-18'!DS592</f>
        <v>148</v>
      </c>
      <c r="T590" s="45">
        <f>'[1]SH-FA2007-18'!DT592</f>
        <v>134</v>
      </c>
      <c r="U590" s="45">
        <f>'[1]SH-FA2007-18'!DU592</f>
        <v>189</v>
      </c>
      <c r="V590" s="45">
        <f>'[1]SH-FA2007-18'!DV592</f>
        <v>202</v>
      </c>
      <c r="W590" s="45">
        <f>'[1]SH-FA2007-18'!DW592</f>
        <v>1221.4000000000001</v>
      </c>
      <c r="X590" s="45">
        <f>'[1]SH-FA2007-18'!DX592</f>
        <v>536.19999999999993</v>
      </c>
      <c r="Y590" s="45">
        <f>'[1]SH-FA2007-18'!DY592</f>
        <v>4625.666666666667</v>
      </c>
      <c r="Z590" s="45">
        <f>'[1]SH-FA2007-18'!DZ592</f>
        <v>704.73333333333335</v>
      </c>
      <c r="AA590" s="7">
        <f t="shared" si="119"/>
        <v>7917</v>
      </c>
      <c r="AB590" s="105">
        <f t="shared" si="120"/>
        <v>95.121951219512198</v>
      </c>
      <c r="AC590" s="105">
        <f t="shared" si="121"/>
        <v>96.732026143790847</v>
      </c>
      <c r="AD590" s="105">
        <f t="shared" si="122"/>
        <v>91.156462585034021</v>
      </c>
      <c r="AE590" s="105">
        <f t="shared" si="123"/>
        <v>100</v>
      </c>
      <c r="AF590" s="105">
        <f t="shared" si="124"/>
        <v>100</v>
      </c>
      <c r="AG590" s="105">
        <f t="shared" si="125"/>
        <v>100</v>
      </c>
      <c r="AH590" s="105">
        <f t="shared" si="126"/>
        <v>56.087866108786599</v>
      </c>
      <c r="AI590" s="105">
        <f t="shared" si="127"/>
        <v>66.92226080246914</v>
      </c>
      <c r="AJ590" s="105">
        <f t="shared" si="128"/>
        <v>58.484094052558788</v>
      </c>
      <c r="AK590" s="105">
        <f t="shared" si="129"/>
        <v>74.625318126119339</v>
      </c>
      <c r="AL590" s="47">
        <f t="shared" si="130"/>
        <v>2692</v>
      </c>
    </row>
    <row r="591" spans="1:38" ht="24.95" customHeight="1" x14ac:dyDescent="0.25">
      <c r="A591" s="21" t="s">
        <v>632</v>
      </c>
      <c r="B591" s="22" t="s">
        <v>1731</v>
      </c>
      <c r="C591" s="8" t="s">
        <v>632</v>
      </c>
      <c r="D591" s="8" t="s">
        <v>646</v>
      </c>
      <c r="E591" s="18" t="s">
        <v>1183</v>
      </c>
      <c r="F591" s="45" t="str">
        <f>IFERROR(VLOOKUP(E591,categoria!$A:$C,3,FALSE),"Categoria 1")</f>
        <v>Categoria 3</v>
      </c>
      <c r="G591" s="45">
        <v>3590</v>
      </c>
      <c r="H591" s="45">
        <v>117</v>
      </c>
      <c r="I591" s="7">
        <v>118</v>
      </c>
      <c r="J591" s="7">
        <v>120</v>
      </c>
      <c r="K591" s="7">
        <v>123</v>
      </c>
      <c r="L591" s="7">
        <v>126</v>
      </c>
      <c r="M591" s="7">
        <v>699</v>
      </c>
      <c r="N591" s="7">
        <v>799</v>
      </c>
      <c r="O591" s="7">
        <v>7147</v>
      </c>
      <c r="P591" s="7">
        <v>1483</v>
      </c>
      <c r="Q591" s="45">
        <f t="shared" si="118"/>
        <v>10732</v>
      </c>
      <c r="R591" s="45">
        <f>'[1]SH-FA2007-18'!DR593</f>
        <v>99</v>
      </c>
      <c r="S591" s="45">
        <f>'[1]SH-FA2007-18'!DS593</f>
        <v>134</v>
      </c>
      <c r="T591" s="45">
        <f>'[1]SH-FA2007-18'!DT593</f>
        <v>106</v>
      </c>
      <c r="U591" s="45">
        <f>'[1]SH-FA2007-18'!DU593</f>
        <v>122</v>
      </c>
      <c r="V591" s="45">
        <f>'[1]SH-FA2007-18'!DV593</f>
        <v>170</v>
      </c>
      <c r="W591" s="45">
        <f>'[1]SH-FA2007-18'!DW593</f>
        <v>855.8</v>
      </c>
      <c r="X591" s="45">
        <f>'[1]SH-FA2007-18'!DX593</f>
        <v>437.39999999999992</v>
      </c>
      <c r="Y591" s="45">
        <f>'[1]SH-FA2007-18'!DY593</f>
        <v>3446.4222222222224</v>
      </c>
      <c r="Z591" s="45">
        <f>'[1]SH-FA2007-18'!DZ593</f>
        <v>446.37777777777774</v>
      </c>
      <c r="AA591" s="7">
        <f t="shared" si="119"/>
        <v>5817</v>
      </c>
      <c r="AB591" s="105">
        <f t="shared" si="120"/>
        <v>84.615384615384613</v>
      </c>
      <c r="AC591" s="105">
        <f t="shared" si="121"/>
        <v>100</v>
      </c>
      <c r="AD591" s="105">
        <f t="shared" si="122"/>
        <v>88.333333333333329</v>
      </c>
      <c r="AE591" s="105">
        <f t="shared" si="123"/>
        <v>99.1869918699187</v>
      </c>
      <c r="AF591" s="105">
        <f t="shared" si="124"/>
        <v>100</v>
      </c>
      <c r="AG591" s="105">
        <f t="shared" si="125"/>
        <v>100</v>
      </c>
      <c r="AH591" s="105">
        <f t="shared" si="126"/>
        <v>54.743429286608247</v>
      </c>
      <c r="AI591" s="105">
        <f t="shared" si="127"/>
        <v>48.221942384528091</v>
      </c>
      <c r="AJ591" s="105">
        <f t="shared" si="128"/>
        <v>30.099647860942529</v>
      </c>
      <c r="AK591" s="105">
        <f t="shared" si="129"/>
        <v>54.202385389489379</v>
      </c>
      <c r="AL591" s="47">
        <f t="shared" si="130"/>
        <v>4915</v>
      </c>
    </row>
    <row r="592" spans="1:38" ht="24.95" customHeight="1" x14ac:dyDescent="0.25">
      <c r="A592" s="21" t="s">
        <v>1007</v>
      </c>
      <c r="B592" s="22" t="s">
        <v>1731</v>
      </c>
      <c r="C592" s="8" t="s">
        <v>632</v>
      </c>
      <c r="D592" s="8" t="s">
        <v>647</v>
      </c>
      <c r="E592" s="18" t="s">
        <v>1858</v>
      </c>
      <c r="F592" s="45" t="str">
        <f>IFERROR(VLOOKUP(E592,categoria!$A:$C,3,FALSE),"Categoria 1")</f>
        <v>Categoria 3</v>
      </c>
      <c r="G592" s="45">
        <v>700</v>
      </c>
      <c r="H592" s="45">
        <v>19</v>
      </c>
      <c r="I592" s="7">
        <v>20</v>
      </c>
      <c r="J592" s="7">
        <v>20</v>
      </c>
      <c r="K592" s="7">
        <v>21</v>
      </c>
      <c r="L592" s="7">
        <v>23</v>
      </c>
      <c r="M592" s="7">
        <v>125</v>
      </c>
      <c r="N592" s="7">
        <v>148</v>
      </c>
      <c r="O592" s="7">
        <v>1048</v>
      </c>
      <c r="P592" s="7">
        <v>308</v>
      </c>
      <c r="Q592" s="45">
        <f t="shared" si="118"/>
        <v>1732</v>
      </c>
      <c r="R592" s="45">
        <f>'[1]SH-FA2007-18'!DR594</f>
        <v>19</v>
      </c>
      <c r="S592" s="45">
        <f>'[1]SH-FA2007-18'!DS594</f>
        <v>1</v>
      </c>
      <c r="T592" s="45">
        <f>'[1]SH-FA2007-18'!DT594</f>
        <v>43</v>
      </c>
      <c r="U592" s="45">
        <f>'[1]SH-FA2007-18'!DU594</f>
        <v>23</v>
      </c>
      <c r="V592" s="45">
        <f>'[1]SH-FA2007-18'!DV594</f>
        <v>32</v>
      </c>
      <c r="W592" s="45">
        <f>'[1]SH-FA2007-18'!DW594</f>
        <v>146</v>
      </c>
      <c r="X592" s="45">
        <f>'[1]SH-FA2007-18'!DX594</f>
        <v>84.199999999999989</v>
      </c>
      <c r="Y592" s="45">
        <f>'[1]SH-FA2007-18'!DY594</f>
        <v>719.77777777777771</v>
      </c>
      <c r="Z592" s="45">
        <f>'[1]SH-FA2007-18'!DZ594</f>
        <v>105.02222222222224</v>
      </c>
      <c r="AA592" s="7">
        <f t="shared" si="119"/>
        <v>1173</v>
      </c>
      <c r="AB592" s="105">
        <f t="shared" si="120"/>
        <v>100</v>
      </c>
      <c r="AC592" s="105">
        <f t="shared" si="121"/>
        <v>5</v>
      </c>
      <c r="AD592" s="105">
        <f t="shared" si="122"/>
        <v>100</v>
      </c>
      <c r="AE592" s="105">
        <f t="shared" si="123"/>
        <v>100</v>
      </c>
      <c r="AF592" s="105">
        <f t="shared" si="124"/>
        <v>100</v>
      </c>
      <c r="AG592" s="105">
        <f t="shared" si="125"/>
        <v>100</v>
      </c>
      <c r="AH592" s="105">
        <f t="shared" si="126"/>
        <v>56.891891891891888</v>
      </c>
      <c r="AI592" s="105">
        <f t="shared" si="127"/>
        <v>68.681085665818486</v>
      </c>
      <c r="AJ592" s="105">
        <f t="shared" si="128"/>
        <v>34.098124098124103</v>
      </c>
      <c r="AK592" s="105">
        <f t="shared" si="129"/>
        <v>67.725173210161657</v>
      </c>
      <c r="AL592" s="47">
        <f t="shared" si="130"/>
        <v>559</v>
      </c>
    </row>
    <row r="593" spans="1:38" ht="24.95" customHeight="1" x14ac:dyDescent="0.25">
      <c r="A593" s="21" t="s">
        <v>632</v>
      </c>
      <c r="B593" s="22" t="s">
        <v>1731</v>
      </c>
      <c r="C593" s="8" t="s">
        <v>632</v>
      </c>
      <c r="D593" s="8" t="s">
        <v>648</v>
      </c>
      <c r="E593" s="18" t="s">
        <v>1859</v>
      </c>
      <c r="F593" s="45" t="str">
        <f>IFERROR(VLOOKUP(E593,categoria!$A:$C,3,FALSE),"Categoria 1")</f>
        <v>Categoria 2</v>
      </c>
      <c r="G593" s="45">
        <v>825</v>
      </c>
      <c r="H593" s="45">
        <v>39</v>
      </c>
      <c r="I593" s="7">
        <v>36</v>
      </c>
      <c r="J593" s="7">
        <v>34</v>
      </c>
      <c r="K593" s="7">
        <v>34</v>
      </c>
      <c r="L593" s="7">
        <v>33</v>
      </c>
      <c r="M593" s="7">
        <v>199</v>
      </c>
      <c r="N593" s="7">
        <v>269</v>
      </c>
      <c r="O593" s="7">
        <v>2279</v>
      </c>
      <c r="P593" s="7">
        <v>793</v>
      </c>
      <c r="Q593" s="45">
        <f t="shared" si="118"/>
        <v>3716</v>
      </c>
      <c r="R593" s="45">
        <f>'[1]SH-FA2007-18'!DR595</f>
        <v>44</v>
      </c>
      <c r="S593" s="45">
        <f>'[1]SH-FA2007-18'!DS595</f>
        <v>35</v>
      </c>
      <c r="T593" s="45">
        <f>'[1]SH-FA2007-18'!DT595</f>
        <v>29</v>
      </c>
      <c r="U593" s="45">
        <f>'[1]SH-FA2007-18'!DU595</f>
        <v>39</v>
      </c>
      <c r="V593" s="45">
        <f>'[1]SH-FA2007-18'!DV595</f>
        <v>58</v>
      </c>
      <c r="W593" s="45">
        <f>'[1]SH-FA2007-18'!DW595</f>
        <v>302.2</v>
      </c>
      <c r="X593" s="45">
        <f>'[1]SH-FA2007-18'!DX595</f>
        <v>194.00000000000003</v>
      </c>
      <c r="Y593" s="45">
        <f>'[1]SH-FA2007-18'!DY595</f>
        <v>1969.3111111111111</v>
      </c>
      <c r="Z593" s="45">
        <f>'[1]SH-FA2007-18'!DZ595</f>
        <v>582.48888888888882</v>
      </c>
      <c r="AA593" s="7">
        <f t="shared" si="119"/>
        <v>3253</v>
      </c>
      <c r="AB593" s="105">
        <f t="shared" si="120"/>
        <v>100</v>
      </c>
      <c r="AC593" s="105">
        <f t="shared" si="121"/>
        <v>97.222222222222214</v>
      </c>
      <c r="AD593" s="105">
        <f t="shared" si="122"/>
        <v>85.294117647058826</v>
      </c>
      <c r="AE593" s="105">
        <f t="shared" si="123"/>
        <v>100</v>
      </c>
      <c r="AF593" s="105">
        <f t="shared" si="124"/>
        <v>100</v>
      </c>
      <c r="AG593" s="105">
        <f t="shared" si="125"/>
        <v>100</v>
      </c>
      <c r="AH593" s="105">
        <f t="shared" si="126"/>
        <v>72.118959107806702</v>
      </c>
      <c r="AI593" s="105">
        <f t="shared" si="127"/>
        <v>86.411193993466924</v>
      </c>
      <c r="AJ593" s="105">
        <f t="shared" si="128"/>
        <v>73.453832142356717</v>
      </c>
      <c r="AK593" s="105">
        <f t="shared" si="129"/>
        <v>87.540365984930034</v>
      </c>
      <c r="AL593" s="47">
        <f t="shared" si="130"/>
        <v>463</v>
      </c>
    </row>
    <row r="594" spans="1:38" ht="24.95" customHeight="1" x14ac:dyDescent="0.25">
      <c r="A594" s="21" t="s">
        <v>1007</v>
      </c>
      <c r="B594" s="22" t="s">
        <v>1731</v>
      </c>
      <c r="C594" s="8" t="s">
        <v>632</v>
      </c>
      <c r="D594" s="8" t="s">
        <v>649</v>
      </c>
      <c r="E594" s="18" t="s">
        <v>1860</v>
      </c>
      <c r="F594" s="45" t="str">
        <f>IFERROR(VLOOKUP(E594,categoria!$A:$C,3,FALSE),"Categoria 1")</f>
        <v>Categoria 1</v>
      </c>
      <c r="G594" s="45">
        <v>1490</v>
      </c>
      <c r="H594" s="45">
        <v>109</v>
      </c>
      <c r="I594" s="7">
        <v>96</v>
      </c>
      <c r="J594" s="7">
        <v>89</v>
      </c>
      <c r="K594" s="7">
        <v>88</v>
      </c>
      <c r="L594" s="7">
        <v>90</v>
      </c>
      <c r="M594" s="7">
        <v>564</v>
      </c>
      <c r="N594" s="7">
        <v>790</v>
      </c>
      <c r="O594" s="7">
        <v>5151</v>
      </c>
      <c r="P594" s="7">
        <v>985</v>
      </c>
      <c r="Q594" s="45">
        <f t="shared" si="118"/>
        <v>7962</v>
      </c>
      <c r="R594" s="45">
        <f>'[1]SH-FA2007-18'!DR596</f>
        <v>93</v>
      </c>
      <c r="S594" s="45">
        <f>'[1]SH-FA2007-18'!DS596</f>
        <v>94</v>
      </c>
      <c r="T594" s="45">
        <f>'[1]SH-FA2007-18'!DT596</f>
        <v>90</v>
      </c>
      <c r="U594" s="45">
        <f>'[1]SH-FA2007-18'!DU596</f>
        <v>88</v>
      </c>
      <c r="V594" s="45">
        <f>'[1]SH-FA2007-18'!DV596</f>
        <v>130</v>
      </c>
      <c r="W594" s="45">
        <f>'[1]SH-FA2007-18'!DW596</f>
        <v>807</v>
      </c>
      <c r="X594" s="45">
        <f>'[1]SH-FA2007-18'!DX596</f>
        <v>324.39999999999998</v>
      </c>
      <c r="Y594" s="45">
        <f>'[1]SH-FA2007-18'!DY596</f>
        <v>3973.2000000000012</v>
      </c>
      <c r="Z594" s="45">
        <f>'[1]SH-FA2007-18'!DZ596</f>
        <v>682.40000000000009</v>
      </c>
      <c r="AA594" s="7">
        <f t="shared" si="119"/>
        <v>6282.0000000000018</v>
      </c>
      <c r="AB594" s="105">
        <f t="shared" si="120"/>
        <v>85.321100917431195</v>
      </c>
      <c r="AC594" s="105">
        <f t="shared" si="121"/>
        <v>97.916666666666657</v>
      </c>
      <c r="AD594" s="105">
        <f t="shared" si="122"/>
        <v>100</v>
      </c>
      <c r="AE594" s="105">
        <f t="shared" si="123"/>
        <v>100</v>
      </c>
      <c r="AF594" s="105">
        <f t="shared" si="124"/>
        <v>100</v>
      </c>
      <c r="AG594" s="105">
        <f t="shared" si="125"/>
        <v>100</v>
      </c>
      <c r="AH594" s="105">
        <f t="shared" si="126"/>
        <v>41.063291139240505</v>
      </c>
      <c r="AI594" s="105">
        <f t="shared" si="127"/>
        <v>77.13453698311011</v>
      </c>
      <c r="AJ594" s="105">
        <f t="shared" si="128"/>
        <v>69.279187817258887</v>
      </c>
      <c r="AK594" s="105">
        <f t="shared" si="129"/>
        <v>78.899773926149237</v>
      </c>
      <c r="AL594" s="47">
        <f t="shared" si="130"/>
        <v>1679.9999999999982</v>
      </c>
    </row>
    <row r="595" spans="1:38" ht="24.95" customHeight="1" x14ac:dyDescent="0.25">
      <c r="A595" s="21" t="s">
        <v>632</v>
      </c>
      <c r="B595" s="22" t="s">
        <v>1731</v>
      </c>
      <c r="C595" s="8" t="s">
        <v>632</v>
      </c>
      <c r="D595" s="8" t="s">
        <v>650</v>
      </c>
      <c r="E595" s="18" t="s">
        <v>1239</v>
      </c>
      <c r="F595" s="45" t="str">
        <f>IFERROR(VLOOKUP(E595,categoria!$A:$C,3,FALSE),"Categoria 1")</f>
        <v>Categoria 2</v>
      </c>
      <c r="G595" s="45">
        <v>2000</v>
      </c>
      <c r="H595" s="45">
        <v>55</v>
      </c>
      <c r="I595" s="7">
        <v>50</v>
      </c>
      <c r="J595" s="7">
        <v>46</v>
      </c>
      <c r="K595" s="7">
        <v>44</v>
      </c>
      <c r="L595" s="7">
        <v>45</v>
      </c>
      <c r="M595" s="7">
        <v>268</v>
      </c>
      <c r="N595" s="7">
        <v>365</v>
      </c>
      <c r="O595" s="7">
        <v>2902</v>
      </c>
      <c r="P595" s="7">
        <v>695</v>
      </c>
      <c r="Q595" s="45">
        <f t="shared" si="118"/>
        <v>4470</v>
      </c>
      <c r="R595" s="45">
        <f>'[1]SH-FA2007-18'!DR597</f>
        <v>101</v>
      </c>
      <c r="S595" s="45">
        <f>'[1]SH-FA2007-18'!DS597</f>
        <v>78</v>
      </c>
      <c r="T595" s="45">
        <f>'[1]SH-FA2007-18'!DT597</f>
        <v>69</v>
      </c>
      <c r="U595" s="45">
        <f>'[1]SH-FA2007-18'!DU597</f>
        <v>70</v>
      </c>
      <c r="V595" s="45">
        <f>'[1]SH-FA2007-18'!DV597</f>
        <v>103</v>
      </c>
      <c r="W595" s="45">
        <f>'[1]SH-FA2007-18'!DW597</f>
        <v>399.6</v>
      </c>
      <c r="X595" s="45">
        <f>'[1]SH-FA2007-18'!DX597</f>
        <v>207.2</v>
      </c>
      <c r="Y595" s="45">
        <f>'[1]SH-FA2007-18'!DY597</f>
        <v>2303.7333333333336</v>
      </c>
      <c r="Z595" s="45">
        <f>'[1]SH-FA2007-18'!DZ597</f>
        <v>212.46666666666667</v>
      </c>
      <c r="AA595" s="7">
        <f t="shared" si="119"/>
        <v>3544.0000000000005</v>
      </c>
      <c r="AB595" s="105">
        <f t="shared" si="120"/>
        <v>100</v>
      </c>
      <c r="AC595" s="105">
        <f t="shared" si="121"/>
        <v>100</v>
      </c>
      <c r="AD595" s="105">
        <f t="shared" si="122"/>
        <v>100</v>
      </c>
      <c r="AE595" s="105">
        <f t="shared" si="123"/>
        <v>100</v>
      </c>
      <c r="AF595" s="105">
        <f t="shared" si="124"/>
        <v>100</v>
      </c>
      <c r="AG595" s="105">
        <f t="shared" si="125"/>
        <v>100</v>
      </c>
      <c r="AH595" s="105">
        <f t="shared" si="126"/>
        <v>56.767123287671225</v>
      </c>
      <c r="AI595" s="105">
        <f t="shared" si="127"/>
        <v>79.38433264415346</v>
      </c>
      <c r="AJ595" s="105">
        <f t="shared" si="128"/>
        <v>30.570743405275781</v>
      </c>
      <c r="AK595" s="105">
        <f t="shared" si="129"/>
        <v>79.284116331096214</v>
      </c>
      <c r="AL595" s="47">
        <f t="shared" si="130"/>
        <v>925.99999999999955</v>
      </c>
    </row>
    <row r="596" spans="1:38" ht="24.95" customHeight="1" x14ac:dyDescent="0.25">
      <c r="A596" s="21" t="s">
        <v>632</v>
      </c>
      <c r="B596" s="22" t="s">
        <v>1731</v>
      </c>
      <c r="C596" s="8" t="s">
        <v>632</v>
      </c>
      <c r="D596" s="8" t="s">
        <v>651</v>
      </c>
      <c r="E596" s="18" t="s">
        <v>1861</v>
      </c>
      <c r="F596" s="45" t="str">
        <f>IFERROR(VLOOKUP(E596,categoria!$A:$C,3,FALSE),"Categoria 1")</f>
        <v>Categoria 2</v>
      </c>
      <c r="G596" s="45">
        <v>1650</v>
      </c>
      <c r="H596" s="45">
        <v>125</v>
      </c>
      <c r="I596" s="7">
        <v>120</v>
      </c>
      <c r="J596" s="7">
        <v>120</v>
      </c>
      <c r="K596" s="7">
        <v>122</v>
      </c>
      <c r="L596" s="7">
        <v>124</v>
      </c>
      <c r="M596" s="7">
        <v>720</v>
      </c>
      <c r="N596" s="7">
        <v>889</v>
      </c>
      <c r="O596" s="7">
        <v>7172</v>
      </c>
      <c r="P596" s="7">
        <v>1526</v>
      </c>
      <c r="Q596" s="45">
        <f t="shared" si="118"/>
        <v>10918</v>
      </c>
      <c r="R596" s="45">
        <f>'[1]SH-FA2007-18'!DR598</f>
        <v>121</v>
      </c>
      <c r="S596" s="45">
        <f>'[1]SH-FA2007-18'!DS598</f>
        <v>101</v>
      </c>
      <c r="T596" s="45">
        <f>'[1]SH-FA2007-18'!DT598</f>
        <v>101</v>
      </c>
      <c r="U596" s="45">
        <f>'[1]SH-FA2007-18'!DU598</f>
        <v>167</v>
      </c>
      <c r="V596" s="45">
        <f>'[1]SH-FA2007-18'!DV598</f>
        <v>185</v>
      </c>
      <c r="W596" s="45">
        <f>'[1]SH-FA2007-18'!DW598</f>
        <v>933.59999999999991</v>
      </c>
      <c r="X596" s="45">
        <f>'[1]SH-FA2007-18'!DX598</f>
        <v>370.2</v>
      </c>
      <c r="Y596" s="45">
        <f>'[1]SH-FA2007-18'!DY598</f>
        <v>6141.5555555555547</v>
      </c>
      <c r="Z596" s="45">
        <f>'[1]SH-FA2007-18'!DZ598</f>
        <v>1288.6444444444444</v>
      </c>
      <c r="AA596" s="7">
        <f t="shared" si="119"/>
        <v>9409</v>
      </c>
      <c r="AB596" s="105">
        <f t="shared" si="120"/>
        <v>96.8</v>
      </c>
      <c r="AC596" s="105">
        <f t="shared" si="121"/>
        <v>84.166666666666671</v>
      </c>
      <c r="AD596" s="105">
        <f t="shared" si="122"/>
        <v>84.166666666666671</v>
      </c>
      <c r="AE596" s="105">
        <f t="shared" si="123"/>
        <v>100</v>
      </c>
      <c r="AF596" s="105">
        <f t="shared" si="124"/>
        <v>100</v>
      </c>
      <c r="AG596" s="105">
        <f t="shared" si="125"/>
        <v>100</v>
      </c>
      <c r="AH596" s="105">
        <f t="shared" si="126"/>
        <v>41.642294713160851</v>
      </c>
      <c r="AI596" s="105">
        <f t="shared" si="127"/>
        <v>85.632397595587776</v>
      </c>
      <c r="AJ596" s="105">
        <f t="shared" si="128"/>
        <v>84.4459006844328</v>
      </c>
      <c r="AK596" s="105">
        <f t="shared" si="129"/>
        <v>86.178787323685654</v>
      </c>
      <c r="AL596" s="47">
        <f t="shared" si="130"/>
        <v>1509</v>
      </c>
    </row>
    <row r="597" spans="1:38" ht="24.95" customHeight="1" x14ac:dyDescent="0.25">
      <c r="A597" s="21" t="s">
        <v>632</v>
      </c>
      <c r="B597" s="22" t="s">
        <v>1731</v>
      </c>
      <c r="C597" s="8" t="s">
        <v>632</v>
      </c>
      <c r="D597" s="8" t="s">
        <v>652</v>
      </c>
      <c r="E597" s="18" t="s">
        <v>1244</v>
      </c>
      <c r="F597" s="45" t="str">
        <f>IFERROR(VLOOKUP(E597,categoria!$A:$C,3,FALSE),"Categoria 1")</f>
        <v>Categoria 3</v>
      </c>
      <c r="G597" s="45">
        <v>15100</v>
      </c>
      <c r="H597" s="45">
        <v>412</v>
      </c>
      <c r="I597" s="7">
        <v>395</v>
      </c>
      <c r="J597" s="7">
        <v>385</v>
      </c>
      <c r="K597" s="7">
        <v>382</v>
      </c>
      <c r="L597" s="7">
        <v>385</v>
      </c>
      <c r="M597" s="7">
        <v>2101</v>
      </c>
      <c r="N597" s="7">
        <v>2486</v>
      </c>
      <c r="O597" s="7">
        <v>19960</v>
      </c>
      <c r="P597" s="7">
        <v>3510</v>
      </c>
      <c r="Q597" s="45">
        <f t="shared" si="118"/>
        <v>30016</v>
      </c>
      <c r="R597" s="45">
        <f>'[1]SH-FA2007-18'!DR599</f>
        <v>597</v>
      </c>
      <c r="S597" s="45">
        <f>'[1]SH-FA2007-18'!DS599</f>
        <v>756</v>
      </c>
      <c r="T597" s="45">
        <f>'[1]SH-FA2007-18'!DT599</f>
        <v>664</v>
      </c>
      <c r="U597" s="45">
        <f>'[1]SH-FA2007-18'!DU599</f>
        <v>682</v>
      </c>
      <c r="V597" s="45">
        <f>'[1]SH-FA2007-18'!DV599</f>
        <v>785</v>
      </c>
      <c r="W597" s="45">
        <f>'[1]SH-FA2007-18'!DW599</f>
        <v>3643.3999999999996</v>
      </c>
      <c r="X597" s="45">
        <f>'[1]SH-FA2007-18'!DX599</f>
        <v>1707.3999999999999</v>
      </c>
      <c r="Y597" s="45">
        <f>'[1]SH-FA2007-18'!DY599</f>
        <v>21177.022222222226</v>
      </c>
      <c r="Z597" s="45">
        <f>'[1]SH-FA2007-18'!DZ599</f>
        <v>3341.1777777777779</v>
      </c>
      <c r="AA597" s="7">
        <f t="shared" si="119"/>
        <v>33353</v>
      </c>
      <c r="AB597" s="105">
        <f t="shared" si="120"/>
        <v>100</v>
      </c>
      <c r="AC597" s="105">
        <f t="shared" si="121"/>
        <v>100</v>
      </c>
      <c r="AD597" s="105">
        <f t="shared" si="122"/>
        <v>100</v>
      </c>
      <c r="AE597" s="105">
        <f t="shared" si="123"/>
        <v>100</v>
      </c>
      <c r="AF597" s="105">
        <f t="shared" si="124"/>
        <v>100</v>
      </c>
      <c r="AG597" s="105">
        <f t="shared" si="125"/>
        <v>100</v>
      </c>
      <c r="AH597" s="105">
        <f t="shared" si="126"/>
        <v>68.680611423974241</v>
      </c>
      <c r="AI597" s="105">
        <f t="shared" si="127"/>
        <v>100</v>
      </c>
      <c r="AJ597" s="105">
        <f t="shared" si="128"/>
        <v>95.190250079138977</v>
      </c>
      <c r="AK597" s="105">
        <f t="shared" si="129"/>
        <v>100</v>
      </c>
      <c r="AL597" s="47" t="str">
        <f t="shared" si="130"/>
        <v>-</v>
      </c>
    </row>
    <row r="598" spans="1:38" ht="24.95" customHeight="1" x14ac:dyDescent="0.25">
      <c r="A598" s="21" t="s">
        <v>1007</v>
      </c>
      <c r="B598" s="22" t="s">
        <v>1731</v>
      </c>
      <c r="C598" s="8" t="s">
        <v>632</v>
      </c>
      <c r="D598" s="8" t="s">
        <v>653</v>
      </c>
      <c r="E598" s="18" t="s">
        <v>1700</v>
      </c>
      <c r="F598" s="45" t="str">
        <f>IFERROR(VLOOKUP(E598,categoria!$A:$C,3,FALSE),"Categoria 1")</f>
        <v>Categoria 3</v>
      </c>
      <c r="G598" s="45">
        <v>1150</v>
      </c>
      <c r="H598" s="45">
        <v>56</v>
      </c>
      <c r="I598" s="7">
        <v>49</v>
      </c>
      <c r="J598" s="7">
        <v>44</v>
      </c>
      <c r="K598" s="7">
        <v>42</v>
      </c>
      <c r="L598" s="7">
        <v>44</v>
      </c>
      <c r="M598" s="7">
        <v>282</v>
      </c>
      <c r="N598" s="7">
        <v>400</v>
      </c>
      <c r="O598" s="7">
        <v>2667</v>
      </c>
      <c r="P598" s="7">
        <v>651</v>
      </c>
      <c r="Q598" s="45">
        <f t="shared" si="118"/>
        <v>4235</v>
      </c>
      <c r="R598" s="45">
        <f>'[1]SH-FA2007-18'!DR600</f>
        <v>35</v>
      </c>
      <c r="S598" s="45">
        <f>'[1]SH-FA2007-18'!DS600</f>
        <v>51</v>
      </c>
      <c r="T598" s="45">
        <f>'[1]SH-FA2007-18'!DT600</f>
        <v>59</v>
      </c>
      <c r="U598" s="45">
        <f>'[1]SH-FA2007-18'!DU600</f>
        <v>63</v>
      </c>
      <c r="V598" s="45">
        <f>'[1]SH-FA2007-18'!DV600</f>
        <v>108</v>
      </c>
      <c r="W598" s="45">
        <f>'[1]SH-FA2007-18'!DW600</f>
        <v>356.6</v>
      </c>
      <c r="X598" s="45">
        <f>'[1]SH-FA2007-18'!DX600</f>
        <v>202.4</v>
      </c>
      <c r="Y598" s="45">
        <f>'[1]SH-FA2007-18'!DY600</f>
        <v>2741.8888888888882</v>
      </c>
      <c r="Z598" s="45">
        <f>'[1]SH-FA2007-18'!DZ600</f>
        <v>786.11111111111109</v>
      </c>
      <c r="AA598" s="7">
        <f t="shared" si="119"/>
        <v>4402.9999999999991</v>
      </c>
      <c r="AB598" s="105">
        <f t="shared" si="120"/>
        <v>62.5</v>
      </c>
      <c r="AC598" s="105">
        <f t="shared" si="121"/>
        <v>100</v>
      </c>
      <c r="AD598" s="105">
        <f t="shared" si="122"/>
        <v>100</v>
      </c>
      <c r="AE598" s="105">
        <f t="shared" si="123"/>
        <v>100</v>
      </c>
      <c r="AF598" s="105">
        <f t="shared" si="124"/>
        <v>100</v>
      </c>
      <c r="AG598" s="105">
        <f t="shared" si="125"/>
        <v>100</v>
      </c>
      <c r="AH598" s="105">
        <f t="shared" si="126"/>
        <v>50.6</v>
      </c>
      <c r="AI598" s="105">
        <f t="shared" si="127"/>
        <v>100</v>
      </c>
      <c r="AJ598" s="105">
        <f t="shared" si="128"/>
        <v>100</v>
      </c>
      <c r="AK598" s="105">
        <f t="shared" si="129"/>
        <v>100</v>
      </c>
      <c r="AL598" s="47" t="str">
        <f t="shared" si="130"/>
        <v>-</v>
      </c>
    </row>
    <row r="599" spans="1:38" ht="24.95" customHeight="1" x14ac:dyDescent="0.25">
      <c r="A599" s="21" t="s">
        <v>632</v>
      </c>
      <c r="B599" s="22" t="s">
        <v>1731</v>
      </c>
      <c r="C599" s="8" t="s">
        <v>632</v>
      </c>
      <c r="D599" s="8" t="s">
        <v>654</v>
      </c>
      <c r="E599" s="18" t="s">
        <v>1862</v>
      </c>
      <c r="F599" s="45" t="str">
        <f>IFERROR(VLOOKUP(E599,categoria!$A:$C,3,FALSE),"Categoria 1")</f>
        <v>Categoria 2</v>
      </c>
      <c r="G599" s="45">
        <v>1700</v>
      </c>
      <c r="H599" s="45">
        <v>89</v>
      </c>
      <c r="I599" s="7">
        <v>82</v>
      </c>
      <c r="J599" s="7">
        <v>78</v>
      </c>
      <c r="K599" s="7">
        <v>76</v>
      </c>
      <c r="L599" s="7">
        <v>76</v>
      </c>
      <c r="M599" s="7">
        <v>425</v>
      </c>
      <c r="N599" s="7">
        <v>533</v>
      </c>
      <c r="O599" s="7">
        <v>3974</v>
      </c>
      <c r="P599" s="7">
        <v>859</v>
      </c>
      <c r="Q599" s="45">
        <f t="shared" si="118"/>
        <v>6192</v>
      </c>
      <c r="R599" s="45">
        <f>'[1]SH-FA2007-18'!DR601</f>
        <v>92</v>
      </c>
      <c r="S599" s="45">
        <f>'[1]SH-FA2007-18'!DS601</f>
        <v>70</v>
      </c>
      <c r="T599" s="45">
        <f>'[1]SH-FA2007-18'!DT601</f>
        <v>87</v>
      </c>
      <c r="U599" s="45">
        <f>'[1]SH-FA2007-18'!DU601</f>
        <v>63</v>
      </c>
      <c r="V599" s="45">
        <f>'[1]SH-FA2007-18'!DV601</f>
        <v>125</v>
      </c>
      <c r="W599" s="45">
        <f>'[1]SH-FA2007-18'!DW601</f>
        <v>472.4</v>
      </c>
      <c r="X599" s="45">
        <f>'[1]SH-FA2007-18'!DX601</f>
        <v>282.2</v>
      </c>
      <c r="Y599" s="45">
        <f>'[1]SH-FA2007-18'!DY601</f>
        <v>2544.3111111111111</v>
      </c>
      <c r="Z599" s="45">
        <f>'[1]SH-FA2007-18'!DZ601</f>
        <v>327.0888888888889</v>
      </c>
      <c r="AA599" s="7">
        <f t="shared" si="119"/>
        <v>4063</v>
      </c>
      <c r="AB599" s="105">
        <f t="shared" si="120"/>
        <v>100</v>
      </c>
      <c r="AC599" s="105">
        <f t="shared" si="121"/>
        <v>85.365853658536579</v>
      </c>
      <c r="AD599" s="105">
        <f t="shared" si="122"/>
        <v>100</v>
      </c>
      <c r="AE599" s="105">
        <f t="shared" si="123"/>
        <v>82.89473684210526</v>
      </c>
      <c r="AF599" s="105">
        <f t="shared" si="124"/>
        <v>100</v>
      </c>
      <c r="AG599" s="105">
        <f t="shared" si="125"/>
        <v>100</v>
      </c>
      <c r="AH599" s="105">
        <f t="shared" si="126"/>
        <v>52.945590994371486</v>
      </c>
      <c r="AI599" s="105">
        <f t="shared" si="127"/>
        <v>64.023933344517133</v>
      </c>
      <c r="AJ599" s="105">
        <f t="shared" si="128"/>
        <v>38.077868322338638</v>
      </c>
      <c r="AK599" s="105">
        <f t="shared" si="129"/>
        <v>65.616925064599485</v>
      </c>
      <c r="AL599" s="47">
        <f t="shared" si="130"/>
        <v>2129</v>
      </c>
    </row>
    <row r="600" spans="1:38" ht="24.95" customHeight="1" x14ac:dyDescent="0.25">
      <c r="A600" s="21" t="s">
        <v>1022</v>
      </c>
      <c r="B600" s="22" t="s">
        <v>1731</v>
      </c>
      <c r="C600" s="8" t="s">
        <v>632</v>
      </c>
      <c r="D600" s="8" t="s">
        <v>655</v>
      </c>
      <c r="E600" s="18" t="s">
        <v>1290</v>
      </c>
      <c r="F600" s="45" t="str">
        <f>IFERROR(VLOOKUP(E600,categoria!$A:$C,3,FALSE),"Categoria 1")</f>
        <v>Categoria 1</v>
      </c>
      <c r="G600" s="45">
        <v>2275</v>
      </c>
      <c r="H600" s="45">
        <v>28</v>
      </c>
      <c r="I600" s="7">
        <v>31</v>
      </c>
      <c r="J600" s="7">
        <v>35</v>
      </c>
      <c r="K600" s="7">
        <v>38</v>
      </c>
      <c r="L600" s="7">
        <v>42</v>
      </c>
      <c r="M600" s="7">
        <v>243</v>
      </c>
      <c r="N600" s="7">
        <v>278</v>
      </c>
      <c r="O600" s="7">
        <v>2188</v>
      </c>
      <c r="P600" s="7">
        <v>512</v>
      </c>
      <c r="Q600" s="45">
        <f t="shared" si="118"/>
        <v>3395</v>
      </c>
      <c r="R600" s="45">
        <f>'[1]SH-FA2007-18'!DR602</f>
        <v>48</v>
      </c>
      <c r="S600" s="45">
        <f>'[1]SH-FA2007-18'!DS602</f>
        <v>38</v>
      </c>
      <c r="T600" s="45">
        <f>'[1]SH-FA2007-18'!DT602</f>
        <v>60</v>
      </c>
      <c r="U600" s="45">
        <f>'[1]SH-FA2007-18'!DU602</f>
        <v>43</v>
      </c>
      <c r="V600" s="45">
        <f>'[1]SH-FA2007-18'!DV602</f>
        <v>46</v>
      </c>
      <c r="W600" s="45">
        <f>'[1]SH-FA2007-18'!DW602</f>
        <v>370.8</v>
      </c>
      <c r="X600" s="45">
        <f>'[1]SH-FA2007-18'!DX602</f>
        <v>197.20000000000002</v>
      </c>
      <c r="Y600" s="45">
        <f>'[1]SH-FA2007-18'!DY602</f>
        <v>1350.1777777777777</v>
      </c>
      <c r="Z600" s="45">
        <f>'[1]SH-FA2007-18'!DZ602</f>
        <v>77.822222222222209</v>
      </c>
      <c r="AA600" s="7">
        <f t="shared" si="119"/>
        <v>2231</v>
      </c>
      <c r="AB600" s="105">
        <f t="shared" si="120"/>
        <v>100</v>
      </c>
      <c r="AC600" s="105">
        <f t="shared" si="121"/>
        <v>100</v>
      </c>
      <c r="AD600" s="105">
        <f t="shared" si="122"/>
        <v>100</v>
      </c>
      <c r="AE600" s="105">
        <f t="shared" si="123"/>
        <v>100</v>
      </c>
      <c r="AF600" s="105">
        <f t="shared" si="124"/>
        <v>100</v>
      </c>
      <c r="AG600" s="105">
        <f t="shared" si="125"/>
        <v>100</v>
      </c>
      <c r="AH600" s="105">
        <f t="shared" si="126"/>
        <v>70.935251798561154</v>
      </c>
      <c r="AI600" s="105">
        <f t="shared" si="127"/>
        <v>61.708307942311592</v>
      </c>
      <c r="AJ600" s="105">
        <f t="shared" si="128"/>
        <v>15.199652777777775</v>
      </c>
      <c r="AK600" s="105">
        <f t="shared" si="129"/>
        <v>65.714285714285708</v>
      </c>
      <c r="AL600" s="47">
        <f t="shared" si="130"/>
        <v>1164</v>
      </c>
    </row>
    <row r="601" spans="1:38" ht="24.95" customHeight="1" x14ac:dyDescent="0.25">
      <c r="A601" s="21" t="s">
        <v>632</v>
      </c>
      <c r="B601" s="22" t="s">
        <v>1731</v>
      </c>
      <c r="C601" s="8" t="s">
        <v>632</v>
      </c>
      <c r="D601" s="8" t="s">
        <v>656</v>
      </c>
      <c r="E601" s="18" t="s">
        <v>1298</v>
      </c>
      <c r="F601" s="45" t="str">
        <f>IFERROR(VLOOKUP(E601,categoria!$A:$C,3,FALSE),"Categoria 1")</f>
        <v>Categoria 2</v>
      </c>
      <c r="G601" s="45">
        <v>4150</v>
      </c>
      <c r="H601" s="45">
        <v>84</v>
      </c>
      <c r="I601" s="7">
        <v>75</v>
      </c>
      <c r="J601" s="7">
        <v>69</v>
      </c>
      <c r="K601" s="7">
        <v>67</v>
      </c>
      <c r="L601" s="7">
        <v>68</v>
      </c>
      <c r="M601" s="7">
        <v>424</v>
      </c>
      <c r="N601" s="7">
        <v>594</v>
      </c>
      <c r="O601" s="7">
        <v>4658</v>
      </c>
      <c r="P601" s="7">
        <v>934</v>
      </c>
      <c r="Q601" s="45">
        <f t="shared" si="118"/>
        <v>6973</v>
      </c>
      <c r="R601" s="45">
        <f>'[1]SH-FA2007-18'!DR603</f>
        <v>74</v>
      </c>
      <c r="S601" s="45">
        <f>'[1]SH-FA2007-18'!DS603</f>
        <v>66</v>
      </c>
      <c r="T601" s="45">
        <f>'[1]SH-FA2007-18'!DT603</f>
        <v>64</v>
      </c>
      <c r="U601" s="45">
        <f>'[1]SH-FA2007-18'!DU603</f>
        <v>115</v>
      </c>
      <c r="V601" s="45">
        <f>'[1]SH-FA2007-18'!DV603</f>
        <v>141</v>
      </c>
      <c r="W601" s="45">
        <f>'[1]SH-FA2007-18'!DW603</f>
        <v>539.6</v>
      </c>
      <c r="X601" s="45">
        <f>'[1]SH-FA2007-18'!DX603</f>
        <v>306.60000000000002</v>
      </c>
      <c r="Y601" s="45">
        <f>'[1]SH-FA2007-18'!DY603</f>
        <v>3186.422222222222</v>
      </c>
      <c r="Z601" s="45">
        <f>'[1]SH-FA2007-18'!DZ603</f>
        <v>246.37777777777779</v>
      </c>
      <c r="AA601" s="7">
        <f t="shared" si="119"/>
        <v>4739</v>
      </c>
      <c r="AB601" s="105">
        <f t="shared" si="120"/>
        <v>88.095238095238088</v>
      </c>
      <c r="AC601" s="105">
        <f t="shared" si="121"/>
        <v>88</v>
      </c>
      <c r="AD601" s="105">
        <f t="shared" si="122"/>
        <v>92.753623188405797</v>
      </c>
      <c r="AE601" s="105">
        <f t="shared" si="123"/>
        <v>100</v>
      </c>
      <c r="AF601" s="105">
        <f t="shared" si="124"/>
        <v>100</v>
      </c>
      <c r="AG601" s="105">
        <f t="shared" si="125"/>
        <v>100</v>
      </c>
      <c r="AH601" s="105">
        <f t="shared" si="126"/>
        <v>51.616161616161612</v>
      </c>
      <c r="AI601" s="105">
        <f t="shared" si="127"/>
        <v>68.407518725251649</v>
      </c>
      <c r="AJ601" s="105">
        <f t="shared" si="128"/>
        <v>26.378777064001905</v>
      </c>
      <c r="AK601" s="105">
        <f t="shared" si="129"/>
        <v>67.962139681629139</v>
      </c>
      <c r="AL601" s="47">
        <f t="shared" si="130"/>
        <v>2234</v>
      </c>
    </row>
    <row r="602" spans="1:38" ht="24.95" customHeight="1" x14ac:dyDescent="0.25">
      <c r="A602" s="21" t="s">
        <v>632</v>
      </c>
      <c r="B602" s="22" t="s">
        <v>1731</v>
      </c>
      <c r="C602" s="8" t="s">
        <v>632</v>
      </c>
      <c r="D602" s="8" t="s">
        <v>657</v>
      </c>
      <c r="E602" s="18" t="s">
        <v>1309</v>
      </c>
      <c r="F602" s="45" t="str">
        <f>IFERROR(VLOOKUP(E602,categoria!$A:$C,3,FALSE),"Categoria 1")</f>
        <v>Categoria 2</v>
      </c>
      <c r="G602" s="45">
        <v>3550</v>
      </c>
      <c r="H602" s="45">
        <v>105</v>
      </c>
      <c r="I602" s="7">
        <v>110</v>
      </c>
      <c r="J602" s="7">
        <v>114</v>
      </c>
      <c r="K602" s="7">
        <v>117</v>
      </c>
      <c r="L602" s="7">
        <v>121</v>
      </c>
      <c r="M602" s="7">
        <v>654</v>
      </c>
      <c r="N602" s="7">
        <v>736</v>
      </c>
      <c r="O602" s="7">
        <v>6461</v>
      </c>
      <c r="P602" s="7">
        <v>1189</v>
      </c>
      <c r="Q602" s="45">
        <f t="shared" si="118"/>
        <v>9607</v>
      </c>
      <c r="R602" s="45">
        <f>'[1]SH-FA2007-18'!DR604</f>
        <v>126</v>
      </c>
      <c r="S602" s="45">
        <f>'[1]SH-FA2007-18'!DS604</f>
        <v>117</v>
      </c>
      <c r="T602" s="45">
        <f>'[1]SH-FA2007-18'!DT604</f>
        <v>94</v>
      </c>
      <c r="U602" s="45">
        <f>'[1]SH-FA2007-18'!DU604</f>
        <v>89</v>
      </c>
      <c r="V602" s="45">
        <f>'[1]SH-FA2007-18'!DV604</f>
        <v>138</v>
      </c>
      <c r="W602" s="45">
        <f>'[1]SH-FA2007-18'!DW604</f>
        <v>796.4</v>
      </c>
      <c r="X602" s="45">
        <f>'[1]SH-FA2007-18'!DX604</f>
        <v>384.19999999999993</v>
      </c>
      <c r="Y602" s="45">
        <f>'[1]SH-FA2007-18'!DY604</f>
        <v>5715.2666666666664</v>
      </c>
      <c r="Z602" s="45">
        <f>'[1]SH-FA2007-18'!DZ604</f>
        <v>979.13333333333344</v>
      </c>
      <c r="AA602" s="7">
        <f t="shared" si="119"/>
        <v>8439</v>
      </c>
      <c r="AB602" s="105">
        <f t="shared" si="120"/>
        <v>100</v>
      </c>
      <c r="AC602" s="105">
        <f t="shared" si="121"/>
        <v>100</v>
      </c>
      <c r="AD602" s="105">
        <f t="shared" si="122"/>
        <v>82.456140350877192</v>
      </c>
      <c r="AE602" s="105">
        <f t="shared" si="123"/>
        <v>76.068376068376068</v>
      </c>
      <c r="AF602" s="105">
        <f t="shared" si="124"/>
        <v>100</v>
      </c>
      <c r="AG602" s="105">
        <f t="shared" si="125"/>
        <v>100</v>
      </c>
      <c r="AH602" s="105">
        <f t="shared" si="126"/>
        <v>52.201086956521728</v>
      </c>
      <c r="AI602" s="105">
        <f t="shared" si="127"/>
        <v>88.457927049476339</v>
      </c>
      <c r="AJ602" s="105">
        <f t="shared" si="128"/>
        <v>82.349313148303906</v>
      </c>
      <c r="AK602" s="105">
        <f t="shared" si="129"/>
        <v>87.842198397002193</v>
      </c>
      <c r="AL602" s="47">
        <f t="shared" si="130"/>
        <v>1168</v>
      </c>
    </row>
    <row r="603" spans="1:38" ht="24.95" customHeight="1" x14ac:dyDescent="0.25">
      <c r="A603" s="21" t="s">
        <v>1007</v>
      </c>
      <c r="B603" s="22" t="s">
        <v>1731</v>
      </c>
      <c r="C603" s="8" t="s">
        <v>632</v>
      </c>
      <c r="D603" s="8" t="s">
        <v>658</v>
      </c>
      <c r="E603" s="18" t="s">
        <v>1317</v>
      </c>
      <c r="F603" s="45" t="str">
        <f>IFERROR(VLOOKUP(E603,categoria!$A:$C,3,FALSE),"Categoria 1")</f>
        <v>Categoria 2</v>
      </c>
      <c r="G603" s="45">
        <v>39800</v>
      </c>
      <c r="H603" s="45">
        <v>1217</v>
      </c>
      <c r="I603" s="7">
        <v>1150</v>
      </c>
      <c r="J603" s="7">
        <v>1108</v>
      </c>
      <c r="K603" s="7">
        <v>1089</v>
      </c>
      <c r="L603" s="7">
        <v>1088</v>
      </c>
      <c r="M603" s="7">
        <v>5950</v>
      </c>
      <c r="N603" s="7">
        <v>7322</v>
      </c>
      <c r="O603" s="7">
        <v>61198</v>
      </c>
      <c r="P603" s="7">
        <v>11521</v>
      </c>
      <c r="Q603" s="45">
        <f t="shared" si="118"/>
        <v>91643</v>
      </c>
      <c r="R603" s="45">
        <f>'[1]SH-FA2007-18'!DR605</f>
        <v>1151</v>
      </c>
      <c r="S603" s="45">
        <f>'[1]SH-FA2007-18'!DS605</f>
        <v>1037</v>
      </c>
      <c r="T603" s="45">
        <f>'[1]SH-FA2007-18'!DT605</f>
        <v>1424</v>
      </c>
      <c r="U603" s="45">
        <f>'[1]SH-FA2007-18'!DU605</f>
        <v>1182</v>
      </c>
      <c r="V603" s="45">
        <f>'[1]SH-FA2007-18'!DV605</f>
        <v>1137</v>
      </c>
      <c r="W603" s="45">
        <f>'[1]SH-FA2007-18'!DW605</f>
        <v>11324.599999999999</v>
      </c>
      <c r="X603" s="45">
        <f>'[1]SH-FA2007-18'!DX605</f>
        <v>5017.3999999999996</v>
      </c>
      <c r="Y603" s="45">
        <f>'[1]SH-FA2007-18'!DY605</f>
        <v>46305.022222222215</v>
      </c>
      <c r="Z603" s="45">
        <f>'[1]SH-FA2007-18'!DZ605</f>
        <v>10171.977777777778</v>
      </c>
      <c r="AA603" s="7">
        <f t="shared" si="119"/>
        <v>78749.999999999985</v>
      </c>
      <c r="AB603" s="105">
        <f t="shared" si="120"/>
        <v>94.576828266228432</v>
      </c>
      <c r="AC603" s="105">
        <f t="shared" si="121"/>
        <v>90.173913043478265</v>
      </c>
      <c r="AD603" s="105">
        <f t="shared" si="122"/>
        <v>100</v>
      </c>
      <c r="AE603" s="105">
        <f t="shared" si="123"/>
        <v>100</v>
      </c>
      <c r="AF603" s="105">
        <f t="shared" si="124"/>
        <v>100</v>
      </c>
      <c r="AG603" s="105">
        <f t="shared" si="125"/>
        <v>100</v>
      </c>
      <c r="AH603" s="105">
        <f t="shared" si="126"/>
        <v>68.524993171264683</v>
      </c>
      <c r="AI603" s="105">
        <f t="shared" si="127"/>
        <v>75.664273705386137</v>
      </c>
      <c r="AJ603" s="105">
        <f t="shared" si="128"/>
        <v>88.290754081918038</v>
      </c>
      <c r="AK603" s="105">
        <f t="shared" si="129"/>
        <v>85.931276802374413</v>
      </c>
      <c r="AL603" s="47">
        <f t="shared" si="130"/>
        <v>12893.000000000015</v>
      </c>
    </row>
    <row r="604" spans="1:38" ht="24.95" customHeight="1" x14ac:dyDescent="0.25">
      <c r="A604" s="21" t="s">
        <v>632</v>
      </c>
      <c r="B604" s="22" t="s">
        <v>1731</v>
      </c>
      <c r="C604" s="8" t="s">
        <v>632</v>
      </c>
      <c r="D604" s="8" t="s">
        <v>659</v>
      </c>
      <c r="E604" s="18" t="s">
        <v>1326</v>
      </c>
      <c r="F604" s="45" t="str">
        <f>IFERROR(VLOOKUP(E604,categoria!$A:$C,3,FALSE),"Categoria 1")</f>
        <v>Categoria 2</v>
      </c>
      <c r="G604" s="45">
        <v>3650</v>
      </c>
      <c r="H604" s="45">
        <v>107</v>
      </c>
      <c r="I604" s="7">
        <v>108</v>
      </c>
      <c r="J604" s="7">
        <v>109</v>
      </c>
      <c r="K604" s="7">
        <v>112</v>
      </c>
      <c r="L604" s="7">
        <v>115</v>
      </c>
      <c r="M604" s="7">
        <v>635</v>
      </c>
      <c r="N604" s="7">
        <v>719</v>
      </c>
      <c r="O604" s="7">
        <v>5793</v>
      </c>
      <c r="P604" s="7">
        <v>1163</v>
      </c>
      <c r="Q604" s="45">
        <f t="shared" si="118"/>
        <v>8861</v>
      </c>
      <c r="R604" s="45">
        <f>'[1]SH-FA2007-18'!DR606</f>
        <v>129</v>
      </c>
      <c r="S604" s="45">
        <f>'[1]SH-FA2007-18'!DS606</f>
        <v>134</v>
      </c>
      <c r="T604" s="45">
        <f>'[1]SH-FA2007-18'!DT606</f>
        <v>196</v>
      </c>
      <c r="U604" s="45">
        <f>'[1]SH-FA2007-18'!DU606</f>
        <v>260</v>
      </c>
      <c r="V604" s="45">
        <f>'[1]SH-FA2007-18'!DV606</f>
        <v>223</v>
      </c>
      <c r="W604" s="45">
        <f>'[1]SH-FA2007-18'!DW606</f>
        <v>976</v>
      </c>
      <c r="X604" s="45">
        <f>'[1]SH-FA2007-18'!DX606</f>
        <v>473.40000000000003</v>
      </c>
      <c r="Y604" s="45">
        <f>'[1]SH-FA2007-18'!DY606</f>
        <v>2829.1555555555556</v>
      </c>
      <c r="Z604" s="45">
        <f>'[1]SH-FA2007-18'!DZ606</f>
        <v>840.44444444444457</v>
      </c>
      <c r="AA604" s="7">
        <f t="shared" si="119"/>
        <v>6061</v>
      </c>
      <c r="AB604" s="105">
        <f t="shared" si="120"/>
        <v>100</v>
      </c>
      <c r="AC604" s="105">
        <f t="shared" si="121"/>
        <v>100</v>
      </c>
      <c r="AD604" s="105">
        <f t="shared" si="122"/>
        <v>100</v>
      </c>
      <c r="AE604" s="105">
        <f t="shared" si="123"/>
        <v>100</v>
      </c>
      <c r="AF604" s="105">
        <f t="shared" si="124"/>
        <v>100</v>
      </c>
      <c r="AG604" s="105">
        <f t="shared" si="125"/>
        <v>100</v>
      </c>
      <c r="AH604" s="105">
        <f t="shared" si="126"/>
        <v>65.841446453407514</v>
      </c>
      <c r="AI604" s="105">
        <f t="shared" si="127"/>
        <v>48.837485854575448</v>
      </c>
      <c r="AJ604" s="105">
        <f t="shared" si="128"/>
        <v>72.265214483615182</v>
      </c>
      <c r="AK604" s="105">
        <f t="shared" si="129"/>
        <v>68.400857691005541</v>
      </c>
      <c r="AL604" s="47">
        <f t="shared" si="130"/>
        <v>2800</v>
      </c>
    </row>
    <row r="605" spans="1:38" ht="24.95" customHeight="1" x14ac:dyDescent="0.25">
      <c r="A605" s="21" t="s">
        <v>632</v>
      </c>
      <c r="B605" s="22" t="s">
        <v>1731</v>
      </c>
      <c r="C605" s="8" t="s">
        <v>632</v>
      </c>
      <c r="D605" s="8" t="s">
        <v>660</v>
      </c>
      <c r="E605" s="18" t="s">
        <v>1337</v>
      </c>
      <c r="F605" s="45" t="str">
        <f>IFERROR(VLOOKUP(E605,categoria!$A:$C,3,FALSE),"Categoria 1")</f>
        <v>Categoria 2</v>
      </c>
      <c r="G605" s="45">
        <v>5000</v>
      </c>
      <c r="H605" s="45">
        <v>317</v>
      </c>
      <c r="I605" s="7">
        <v>318</v>
      </c>
      <c r="J605" s="7">
        <v>320</v>
      </c>
      <c r="K605" s="7">
        <v>322</v>
      </c>
      <c r="L605" s="7">
        <v>325</v>
      </c>
      <c r="M605" s="7">
        <v>1681</v>
      </c>
      <c r="N605" s="7">
        <v>1808</v>
      </c>
      <c r="O605" s="7">
        <v>15478</v>
      </c>
      <c r="P605" s="7">
        <v>2772</v>
      </c>
      <c r="Q605" s="45">
        <f t="shared" si="118"/>
        <v>23341</v>
      </c>
      <c r="R605" s="45">
        <f>'[1]SH-FA2007-18'!DR607</f>
        <v>297</v>
      </c>
      <c r="S605" s="45">
        <f>'[1]SH-FA2007-18'!DS607</f>
        <v>287</v>
      </c>
      <c r="T605" s="45">
        <f>'[1]SH-FA2007-18'!DT607</f>
        <v>238</v>
      </c>
      <c r="U605" s="45">
        <f>'[1]SH-FA2007-18'!DU607</f>
        <v>399</v>
      </c>
      <c r="V605" s="45">
        <f>'[1]SH-FA2007-18'!DV607</f>
        <v>583</v>
      </c>
      <c r="W605" s="45">
        <f>'[1]SH-FA2007-18'!DW607</f>
        <v>2378.4</v>
      </c>
      <c r="X605" s="45">
        <f>'[1]SH-FA2007-18'!DX607</f>
        <v>985.99999999999989</v>
      </c>
      <c r="Y605" s="45">
        <f>'[1]SH-FA2007-18'!DY607</f>
        <v>7336.5555555555566</v>
      </c>
      <c r="Z605" s="45">
        <f>'[1]SH-FA2007-18'!DZ607</f>
        <v>1241.0444444444445</v>
      </c>
      <c r="AA605" s="7">
        <f t="shared" si="119"/>
        <v>13746</v>
      </c>
      <c r="AB605" s="105">
        <f t="shared" si="120"/>
        <v>93.690851735015769</v>
      </c>
      <c r="AC605" s="105">
        <f t="shared" si="121"/>
        <v>90.25157232704403</v>
      </c>
      <c r="AD605" s="105">
        <f t="shared" si="122"/>
        <v>74.375</v>
      </c>
      <c r="AE605" s="105">
        <f t="shared" si="123"/>
        <v>100</v>
      </c>
      <c r="AF605" s="105">
        <f t="shared" si="124"/>
        <v>100</v>
      </c>
      <c r="AG605" s="105">
        <f t="shared" si="125"/>
        <v>100</v>
      </c>
      <c r="AH605" s="105">
        <f t="shared" si="126"/>
        <v>54.535398230088497</v>
      </c>
      <c r="AI605" s="105">
        <f t="shared" si="127"/>
        <v>47.399893756012126</v>
      </c>
      <c r="AJ605" s="105">
        <f t="shared" si="128"/>
        <v>44.770723104056437</v>
      </c>
      <c r="AK605" s="105">
        <f t="shared" si="129"/>
        <v>58.892078317124373</v>
      </c>
      <c r="AL605" s="47">
        <f t="shared" si="130"/>
        <v>9595</v>
      </c>
    </row>
    <row r="606" spans="1:38" ht="24.95" customHeight="1" x14ac:dyDescent="0.25">
      <c r="A606" s="21" t="s">
        <v>1007</v>
      </c>
      <c r="B606" s="22" t="s">
        <v>1731</v>
      </c>
      <c r="C606" s="8" t="s">
        <v>632</v>
      </c>
      <c r="D606" s="8" t="s">
        <v>661</v>
      </c>
      <c r="E606" s="18" t="s">
        <v>1863</v>
      </c>
      <c r="F606" s="45" t="str">
        <f>IFERROR(VLOOKUP(E606,categoria!$A:$C,3,FALSE),"Categoria 1")</f>
        <v>Categoria 1</v>
      </c>
      <c r="G606" s="45">
        <v>2100</v>
      </c>
      <c r="H606" s="45">
        <v>179</v>
      </c>
      <c r="I606" s="7">
        <v>178</v>
      </c>
      <c r="J606" s="7">
        <v>179</v>
      </c>
      <c r="K606" s="7">
        <v>182</v>
      </c>
      <c r="L606" s="7">
        <v>189</v>
      </c>
      <c r="M606" s="7">
        <v>1085</v>
      </c>
      <c r="N606" s="7">
        <v>1325</v>
      </c>
      <c r="O606" s="7">
        <v>9152</v>
      </c>
      <c r="P606" s="7">
        <v>1688</v>
      </c>
      <c r="Q606" s="45">
        <f t="shared" si="118"/>
        <v>14157</v>
      </c>
      <c r="R606" s="45">
        <f>'[1]SH-FA2007-18'!DR608</f>
        <v>187</v>
      </c>
      <c r="S606" s="45">
        <f>'[1]SH-FA2007-18'!DS608</f>
        <v>205</v>
      </c>
      <c r="T606" s="45">
        <f>'[1]SH-FA2007-18'!DT608</f>
        <v>204</v>
      </c>
      <c r="U606" s="45">
        <f>'[1]SH-FA2007-18'!DU608</f>
        <v>235</v>
      </c>
      <c r="V606" s="45">
        <f>'[1]SH-FA2007-18'!DV608</f>
        <v>351</v>
      </c>
      <c r="W606" s="45">
        <f>'[1]SH-FA2007-18'!DW608</f>
        <v>1461</v>
      </c>
      <c r="X606" s="45">
        <f>'[1]SH-FA2007-18'!DX608</f>
        <v>661</v>
      </c>
      <c r="Y606" s="45">
        <f>'[1]SH-FA2007-18'!DY608</f>
        <v>7374.1555555555569</v>
      </c>
      <c r="Z606" s="45">
        <f>'[1]SH-FA2007-18'!DZ608</f>
        <v>1738.8444444444444</v>
      </c>
      <c r="AA606" s="7">
        <f t="shared" si="119"/>
        <v>12417.000000000002</v>
      </c>
      <c r="AB606" s="105">
        <f t="shared" si="120"/>
        <v>100</v>
      </c>
      <c r="AC606" s="105">
        <f t="shared" si="121"/>
        <v>100</v>
      </c>
      <c r="AD606" s="105">
        <f t="shared" si="122"/>
        <v>100</v>
      </c>
      <c r="AE606" s="105">
        <f t="shared" si="123"/>
        <v>100</v>
      </c>
      <c r="AF606" s="105">
        <f t="shared" si="124"/>
        <v>100</v>
      </c>
      <c r="AG606" s="105">
        <f t="shared" si="125"/>
        <v>100</v>
      </c>
      <c r="AH606" s="105">
        <f t="shared" si="126"/>
        <v>49.886792452830186</v>
      </c>
      <c r="AI606" s="105">
        <f t="shared" si="127"/>
        <v>80.57425213675215</v>
      </c>
      <c r="AJ606" s="105">
        <f t="shared" si="128"/>
        <v>100</v>
      </c>
      <c r="AK606" s="105">
        <f t="shared" si="129"/>
        <v>87.709260436533171</v>
      </c>
      <c r="AL606" s="47">
        <f t="shared" si="130"/>
        <v>1739.9999999999982</v>
      </c>
    </row>
    <row r="607" spans="1:38" ht="24.95" customHeight="1" x14ac:dyDescent="0.25">
      <c r="A607" s="21" t="s">
        <v>1007</v>
      </c>
      <c r="B607" s="22" t="s">
        <v>1731</v>
      </c>
      <c r="C607" s="8" t="s">
        <v>632</v>
      </c>
      <c r="D607" s="8" t="s">
        <v>662</v>
      </c>
      <c r="E607" s="18" t="s">
        <v>1864</v>
      </c>
      <c r="F607" s="45" t="str">
        <f>IFERROR(VLOOKUP(E607,categoria!$A:$C,3,FALSE),"Categoria 1")</f>
        <v>Categoria 1</v>
      </c>
      <c r="G607" s="45">
        <v>1000</v>
      </c>
      <c r="H607" s="45">
        <v>39</v>
      </c>
      <c r="I607" s="7">
        <v>35</v>
      </c>
      <c r="J607" s="7">
        <v>31</v>
      </c>
      <c r="K607" s="7">
        <v>30</v>
      </c>
      <c r="L607" s="7">
        <v>30</v>
      </c>
      <c r="M607" s="7">
        <v>187</v>
      </c>
      <c r="N607" s="7">
        <v>277</v>
      </c>
      <c r="O607" s="7">
        <v>1907</v>
      </c>
      <c r="P607" s="7">
        <v>383</v>
      </c>
      <c r="Q607" s="45">
        <f t="shared" si="118"/>
        <v>2919</v>
      </c>
      <c r="R607" s="45">
        <f>'[1]SH-FA2007-18'!DR609</f>
        <v>45</v>
      </c>
      <c r="S607" s="45">
        <f>'[1]SH-FA2007-18'!DS609</f>
        <v>46</v>
      </c>
      <c r="T607" s="45">
        <f>'[1]SH-FA2007-18'!DT609</f>
        <v>33</v>
      </c>
      <c r="U607" s="45">
        <f>'[1]SH-FA2007-18'!DU609</f>
        <v>44</v>
      </c>
      <c r="V607" s="45">
        <f>'[1]SH-FA2007-18'!DV609</f>
        <v>62</v>
      </c>
      <c r="W607" s="45">
        <f>'[1]SH-FA2007-18'!DW609</f>
        <v>316.2</v>
      </c>
      <c r="X607" s="45">
        <f>'[1]SH-FA2007-18'!DX609</f>
        <v>166.4</v>
      </c>
      <c r="Y607" s="45">
        <f>'[1]SH-FA2007-18'!DY609</f>
        <v>1281.6444444444444</v>
      </c>
      <c r="Z607" s="45">
        <f>'[1]SH-FA2007-18'!DZ609</f>
        <v>200.75555555555553</v>
      </c>
      <c r="AA607" s="7">
        <f t="shared" si="119"/>
        <v>2195</v>
      </c>
      <c r="AB607" s="105">
        <f t="shared" si="120"/>
        <v>100</v>
      </c>
      <c r="AC607" s="105">
        <f t="shared" si="121"/>
        <v>100</v>
      </c>
      <c r="AD607" s="105">
        <f t="shared" si="122"/>
        <v>100</v>
      </c>
      <c r="AE607" s="105">
        <f t="shared" si="123"/>
        <v>100</v>
      </c>
      <c r="AF607" s="105">
        <f t="shared" si="124"/>
        <v>100</v>
      </c>
      <c r="AG607" s="105">
        <f t="shared" si="125"/>
        <v>100</v>
      </c>
      <c r="AH607" s="105">
        <f t="shared" si="126"/>
        <v>60.072202166064983</v>
      </c>
      <c r="AI607" s="105">
        <f t="shared" si="127"/>
        <v>67.207364679834527</v>
      </c>
      <c r="AJ607" s="105">
        <f t="shared" si="128"/>
        <v>52.41659413983173</v>
      </c>
      <c r="AK607" s="105">
        <f t="shared" si="129"/>
        <v>75.196985268927719</v>
      </c>
      <c r="AL607" s="47">
        <f t="shared" si="130"/>
        <v>724</v>
      </c>
    </row>
    <row r="608" spans="1:38" ht="24.95" customHeight="1" x14ac:dyDescent="0.25">
      <c r="A608" s="21" t="s">
        <v>632</v>
      </c>
      <c r="B608" s="22" t="s">
        <v>1731</v>
      </c>
      <c r="C608" s="8" t="s">
        <v>632</v>
      </c>
      <c r="D608" s="8" t="s">
        <v>663</v>
      </c>
      <c r="E608" s="18" t="s">
        <v>1418</v>
      </c>
      <c r="F608" s="45" t="str">
        <f>IFERROR(VLOOKUP(E608,categoria!$A:$C,3,FALSE),"Categoria 1")</f>
        <v>Categoria 2</v>
      </c>
      <c r="G608" s="45">
        <v>4280</v>
      </c>
      <c r="H608" s="45">
        <v>247</v>
      </c>
      <c r="I608" s="7">
        <v>262</v>
      </c>
      <c r="J608" s="7">
        <v>274</v>
      </c>
      <c r="K608" s="7">
        <v>284</v>
      </c>
      <c r="L608" s="7">
        <v>292</v>
      </c>
      <c r="M608" s="7">
        <v>1521</v>
      </c>
      <c r="N608" s="7">
        <v>1586</v>
      </c>
      <c r="O608" s="7">
        <v>14775</v>
      </c>
      <c r="P608" s="7">
        <v>2417</v>
      </c>
      <c r="Q608" s="45">
        <f t="shared" si="118"/>
        <v>21658</v>
      </c>
      <c r="R608" s="45">
        <f>'[1]SH-FA2007-18'!DR610</f>
        <v>241</v>
      </c>
      <c r="S608" s="45">
        <f>'[1]SH-FA2007-18'!DS610</f>
        <v>223</v>
      </c>
      <c r="T608" s="45">
        <f>'[1]SH-FA2007-18'!DT610</f>
        <v>250</v>
      </c>
      <c r="U608" s="45">
        <f>'[1]SH-FA2007-18'!DU610</f>
        <v>261</v>
      </c>
      <c r="V608" s="45">
        <f>'[1]SH-FA2007-18'!DV610</f>
        <v>408</v>
      </c>
      <c r="W608" s="45">
        <f>'[1]SH-FA2007-18'!DW610</f>
        <v>2074.6</v>
      </c>
      <c r="X608" s="45">
        <f>'[1]SH-FA2007-18'!DX610</f>
        <v>1046.4000000000001</v>
      </c>
      <c r="Y608" s="45">
        <f>'[1]SH-FA2007-18'!DY610</f>
        <v>6978.1777777777788</v>
      </c>
      <c r="Z608" s="45">
        <f>'[1]SH-FA2007-18'!DZ610</f>
        <v>1100.8222222222223</v>
      </c>
      <c r="AA608" s="7">
        <f t="shared" si="119"/>
        <v>12583.000000000002</v>
      </c>
      <c r="AB608" s="105">
        <f t="shared" si="120"/>
        <v>97.570850202429142</v>
      </c>
      <c r="AC608" s="105">
        <f t="shared" si="121"/>
        <v>85.114503816793899</v>
      </c>
      <c r="AD608" s="105">
        <f t="shared" si="122"/>
        <v>91.240875912408754</v>
      </c>
      <c r="AE608" s="105">
        <f t="shared" si="123"/>
        <v>91.901408450704224</v>
      </c>
      <c r="AF608" s="105">
        <f t="shared" si="124"/>
        <v>100</v>
      </c>
      <c r="AG608" s="105">
        <f t="shared" si="125"/>
        <v>100</v>
      </c>
      <c r="AH608" s="105">
        <f t="shared" si="126"/>
        <v>65.977301387137459</v>
      </c>
      <c r="AI608" s="105">
        <f t="shared" si="127"/>
        <v>47.229629629629635</v>
      </c>
      <c r="AJ608" s="105">
        <f t="shared" si="128"/>
        <v>45.544982301291782</v>
      </c>
      <c r="AK608" s="105">
        <f t="shared" si="129"/>
        <v>58.098624065010625</v>
      </c>
      <c r="AL608" s="47">
        <f t="shared" si="130"/>
        <v>9074.9999999999982</v>
      </c>
    </row>
    <row r="609" spans="1:38" ht="24.95" customHeight="1" x14ac:dyDescent="0.25">
      <c r="A609" s="21" t="s">
        <v>632</v>
      </c>
      <c r="B609" s="22" t="s">
        <v>1731</v>
      </c>
      <c r="C609" s="8" t="s">
        <v>632</v>
      </c>
      <c r="D609" s="8" t="s">
        <v>664</v>
      </c>
      <c r="E609" s="18" t="s">
        <v>1423</v>
      </c>
      <c r="F609" s="45" t="str">
        <f>IFERROR(VLOOKUP(E609,categoria!$A:$C,3,FALSE),"Categoria 1")</f>
        <v>Categoria 2</v>
      </c>
      <c r="G609" s="45">
        <v>2675</v>
      </c>
      <c r="H609" s="45">
        <v>79</v>
      </c>
      <c r="I609" s="7">
        <v>77</v>
      </c>
      <c r="J609" s="7">
        <v>78</v>
      </c>
      <c r="K609" s="7">
        <v>79</v>
      </c>
      <c r="L609" s="7">
        <v>82</v>
      </c>
      <c r="M609" s="7">
        <v>473</v>
      </c>
      <c r="N609" s="7">
        <v>572</v>
      </c>
      <c r="O609" s="7">
        <v>4011</v>
      </c>
      <c r="P609" s="7">
        <v>746</v>
      </c>
      <c r="Q609" s="45">
        <f t="shared" si="118"/>
        <v>6197</v>
      </c>
      <c r="R609" s="45">
        <f>'[1]SH-FA2007-18'!DR611</f>
        <v>83</v>
      </c>
      <c r="S609" s="45">
        <f>'[1]SH-FA2007-18'!DS611</f>
        <v>105</v>
      </c>
      <c r="T609" s="45">
        <f>'[1]SH-FA2007-18'!DT611</f>
        <v>76</v>
      </c>
      <c r="U609" s="45">
        <f>'[1]SH-FA2007-18'!DU611</f>
        <v>71</v>
      </c>
      <c r="V609" s="45">
        <f>'[1]SH-FA2007-18'!DV611</f>
        <v>108</v>
      </c>
      <c r="W609" s="45">
        <f>'[1]SH-FA2007-18'!DW611</f>
        <v>636.79999999999995</v>
      </c>
      <c r="X609" s="45">
        <f>'[1]SH-FA2007-18'!DX611</f>
        <v>303.39999999999998</v>
      </c>
      <c r="Y609" s="45">
        <f>'[1]SH-FA2007-18'!DY611</f>
        <v>3042.9111111111119</v>
      </c>
      <c r="Z609" s="45">
        <f>'[1]SH-FA2007-18'!DZ611</f>
        <v>306.88888888888891</v>
      </c>
      <c r="AA609" s="7">
        <f t="shared" si="119"/>
        <v>4733</v>
      </c>
      <c r="AB609" s="105">
        <f t="shared" si="120"/>
        <v>100</v>
      </c>
      <c r="AC609" s="105">
        <f t="shared" si="121"/>
        <v>100</v>
      </c>
      <c r="AD609" s="105">
        <f t="shared" si="122"/>
        <v>97.435897435897431</v>
      </c>
      <c r="AE609" s="105">
        <f t="shared" si="123"/>
        <v>89.87341772151899</v>
      </c>
      <c r="AF609" s="105">
        <f t="shared" si="124"/>
        <v>100</v>
      </c>
      <c r="AG609" s="105">
        <f t="shared" si="125"/>
        <v>100</v>
      </c>
      <c r="AH609" s="105">
        <f t="shared" si="126"/>
        <v>53.04195804195804</v>
      </c>
      <c r="AI609" s="105">
        <f t="shared" si="127"/>
        <v>75.864151361533587</v>
      </c>
      <c r="AJ609" s="105">
        <f t="shared" si="128"/>
        <v>41.137920762585644</v>
      </c>
      <c r="AK609" s="105">
        <f t="shared" si="129"/>
        <v>76.375665644666782</v>
      </c>
      <c r="AL609" s="47">
        <f t="shared" si="130"/>
        <v>1464</v>
      </c>
    </row>
    <row r="610" spans="1:38" ht="24.95" customHeight="1" x14ac:dyDescent="0.25">
      <c r="A610" s="21" t="s">
        <v>632</v>
      </c>
      <c r="B610" s="22" t="s">
        <v>1731</v>
      </c>
      <c r="C610" s="8" t="s">
        <v>632</v>
      </c>
      <c r="D610" s="8" t="s">
        <v>665</v>
      </c>
      <c r="E610" s="18" t="s">
        <v>1865</v>
      </c>
      <c r="F610" s="45" t="str">
        <f>IFERROR(VLOOKUP(E610,categoria!$A:$C,3,FALSE),"Categoria 1")</f>
        <v>Categoria 2</v>
      </c>
      <c r="G610" s="45">
        <v>950</v>
      </c>
      <c r="H610" s="45">
        <v>51</v>
      </c>
      <c r="I610" s="7">
        <v>49</v>
      </c>
      <c r="J610" s="7">
        <v>47</v>
      </c>
      <c r="K610" s="7">
        <v>47</v>
      </c>
      <c r="L610" s="7">
        <v>48</v>
      </c>
      <c r="M610" s="7">
        <v>282</v>
      </c>
      <c r="N610" s="7">
        <v>348</v>
      </c>
      <c r="O610" s="7">
        <v>2986</v>
      </c>
      <c r="P610" s="7">
        <v>803</v>
      </c>
      <c r="Q610" s="45">
        <f t="shared" si="118"/>
        <v>4661</v>
      </c>
      <c r="R610" s="45">
        <f>'[1]SH-FA2007-18'!DR612</f>
        <v>55</v>
      </c>
      <c r="S610" s="45">
        <f>'[1]SH-FA2007-18'!DS612</f>
        <v>43</v>
      </c>
      <c r="T610" s="45">
        <f>'[1]SH-FA2007-18'!DT612</f>
        <v>62</v>
      </c>
      <c r="U610" s="45">
        <f>'[1]SH-FA2007-18'!DU612</f>
        <v>27</v>
      </c>
      <c r="V610" s="45">
        <f>'[1]SH-FA2007-18'!DV612</f>
        <v>62</v>
      </c>
      <c r="W610" s="45">
        <f>'[1]SH-FA2007-18'!DW612</f>
        <v>302.2</v>
      </c>
      <c r="X610" s="45">
        <f>'[1]SH-FA2007-18'!DX612</f>
        <v>189.4</v>
      </c>
      <c r="Y610" s="45">
        <f>'[1]SH-FA2007-18'!DY612</f>
        <v>2470.7999999999993</v>
      </c>
      <c r="Z610" s="45">
        <f>'[1]SH-FA2007-18'!DZ612</f>
        <v>733.6</v>
      </c>
      <c r="AA610" s="7">
        <f t="shared" si="119"/>
        <v>3944.9999999999991</v>
      </c>
      <c r="AB610" s="105">
        <f t="shared" si="120"/>
        <v>100</v>
      </c>
      <c r="AC610" s="105">
        <f t="shared" si="121"/>
        <v>87.755102040816325</v>
      </c>
      <c r="AD610" s="105">
        <f t="shared" si="122"/>
        <v>100</v>
      </c>
      <c r="AE610" s="105">
        <f t="shared" si="123"/>
        <v>57.446808510638306</v>
      </c>
      <c r="AF610" s="105">
        <f t="shared" si="124"/>
        <v>100</v>
      </c>
      <c r="AG610" s="105">
        <f t="shared" si="125"/>
        <v>100</v>
      </c>
      <c r="AH610" s="105">
        <f t="shared" si="126"/>
        <v>54.425287356321839</v>
      </c>
      <c r="AI610" s="105">
        <f t="shared" si="127"/>
        <v>82.746148693904871</v>
      </c>
      <c r="AJ610" s="105">
        <f t="shared" si="128"/>
        <v>91.3574097135741</v>
      </c>
      <c r="AK610" s="105">
        <f t="shared" si="129"/>
        <v>84.63848959450759</v>
      </c>
      <c r="AL610" s="47">
        <f t="shared" si="130"/>
        <v>716.00000000000091</v>
      </c>
    </row>
    <row r="611" spans="1:38" ht="24.95" customHeight="1" x14ac:dyDescent="0.25">
      <c r="A611" s="21" t="s">
        <v>632</v>
      </c>
      <c r="B611" s="22" t="s">
        <v>1731</v>
      </c>
      <c r="C611" s="8" t="s">
        <v>632</v>
      </c>
      <c r="D611" s="8" t="s">
        <v>666</v>
      </c>
      <c r="E611" s="18" t="s">
        <v>1449</v>
      </c>
      <c r="F611" s="45" t="str">
        <f>IFERROR(VLOOKUP(E611,categoria!$A:$C,3,FALSE),"Categoria 1")</f>
        <v>Categoria 1</v>
      </c>
      <c r="G611" s="45">
        <v>13750</v>
      </c>
      <c r="H611" s="45">
        <v>387</v>
      </c>
      <c r="I611" s="7">
        <v>365</v>
      </c>
      <c r="J611" s="7">
        <v>354</v>
      </c>
      <c r="K611" s="7">
        <v>353</v>
      </c>
      <c r="L611" s="7">
        <v>359</v>
      </c>
      <c r="M611" s="7">
        <v>2075</v>
      </c>
      <c r="N611" s="7">
        <v>2605</v>
      </c>
      <c r="O611" s="7">
        <v>20604</v>
      </c>
      <c r="P611" s="7">
        <v>4791</v>
      </c>
      <c r="Q611" s="45">
        <f t="shared" si="118"/>
        <v>31893</v>
      </c>
      <c r="R611" s="45">
        <f>'[1]SH-FA2007-18'!DR613</f>
        <v>343</v>
      </c>
      <c r="S611" s="45">
        <f>'[1]SH-FA2007-18'!DS613</f>
        <v>309</v>
      </c>
      <c r="T611" s="45">
        <f>'[1]SH-FA2007-18'!DT613</f>
        <v>289</v>
      </c>
      <c r="U611" s="45">
        <f>'[1]SH-FA2007-18'!DU613</f>
        <v>288</v>
      </c>
      <c r="V611" s="45">
        <f>'[1]SH-FA2007-18'!DV613</f>
        <v>479</v>
      </c>
      <c r="W611" s="45">
        <f>'[1]SH-FA2007-18'!DW613</f>
        <v>2716.8</v>
      </c>
      <c r="X611" s="45">
        <f>'[1]SH-FA2007-18'!DX613</f>
        <v>1000.2000000000002</v>
      </c>
      <c r="Y611" s="45">
        <f>'[1]SH-FA2007-18'!DY613</f>
        <v>9411.8444444444449</v>
      </c>
      <c r="Z611" s="45">
        <f>'[1]SH-FA2007-18'!DZ613</f>
        <v>2155.1555555555551</v>
      </c>
      <c r="AA611" s="7">
        <f t="shared" si="119"/>
        <v>16992</v>
      </c>
      <c r="AB611" s="105">
        <f t="shared" si="120"/>
        <v>88.63049095607235</v>
      </c>
      <c r="AC611" s="105">
        <f t="shared" si="121"/>
        <v>84.657534246575338</v>
      </c>
      <c r="AD611" s="105">
        <f t="shared" si="122"/>
        <v>81.638418079096041</v>
      </c>
      <c r="AE611" s="105">
        <f t="shared" si="123"/>
        <v>81.586402266288943</v>
      </c>
      <c r="AF611" s="105">
        <f t="shared" si="124"/>
        <v>100</v>
      </c>
      <c r="AG611" s="105">
        <f t="shared" si="125"/>
        <v>100</v>
      </c>
      <c r="AH611" s="105">
        <f t="shared" si="126"/>
        <v>38.395393474088294</v>
      </c>
      <c r="AI611" s="105">
        <f t="shared" si="127"/>
        <v>45.679695420522449</v>
      </c>
      <c r="AJ611" s="105">
        <f t="shared" si="128"/>
        <v>44.983417982791799</v>
      </c>
      <c r="AK611" s="105">
        <f t="shared" si="129"/>
        <v>53.278148810083714</v>
      </c>
      <c r="AL611" s="47">
        <f t="shared" si="130"/>
        <v>14901</v>
      </c>
    </row>
    <row r="612" spans="1:38" ht="24.95" customHeight="1" x14ac:dyDescent="0.25">
      <c r="A612" s="21" t="s">
        <v>1007</v>
      </c>
      <c r="B612" s="22" t="s">
        <v>1731</v>
      </c>
      <c r="C612" s="8" t="s">
        <v>632</v>
      </c>
      <c r="D612" s="8" t="s">
        <v>667</v>
      </c>
      <c r="E612" s="18" t="s">
        <v>1701</v>
      </c>
      <c r="F612" s="45" t="str">
        <f>IFERROR(VLOOKUP(E612,categoria!$A:$C,3,FALSE),"Categoria 1")</f>
        <v>Categoria 3</v>
      </c>
      <c r="G612" s="45">
        <v>5450</v>
      </c>
      <c r="H612" s="45">
        <v>275</v>
      </c>
      <c r="I612" s="7">
        <v>254</v>
      </c>
      <c r="J612" s="7">
        <v>242</v>
      </c>
      <c r="K612" s="7">
        <v>236</v>
      </c>
      <c r="L612" s="7">
        <v>237</v>
      </c>
      <c r="M612" s="7">
        <v>1328</v>
      </c>
      <c r="N612" s="7">
        <v>1656</v>
      </c>
      <c r="O612" s="7">
        <v>12756</v>
      </c>
      <c r="P612" s="7">
        <v>2680</v>
      </c>
      <c r="Q612" s="45">
        <f t="shared" si="118"/>
        <v>19664</v>
      </c>
      <c r="R612" s="45">
        <f>'[1]SH-FA2007-18'!DR614</f>
        <v>188</v>
      </c>
      <c r="S612" s="45">
        <f>'[1]SH-FA2007-18'!DS614</f>
        <v>48</v>
      </c>
      <c r="T612" s="45">
        <f>'[1]SH-FA2007-18'!DT614</f>
        <v>236</v>
      </c>
      <c r="U612" s="45">
        <f>'[1]SH-FA2007-18'!DU614</f>
        <v>263</v>
      </c>
      <c r="V612" s="45">
        <f>'[1]SH-FA2007-18'!DV614</f>
        <v>305</v>
      </c>
      <c r="W612" s="45">
        <f>'[1]SH-FA2007-18'!DW614</f>
        <v>1586.4</v>
      </c>
      <c r="X612" s="45">
        <f>'[1]SH-FA2007-18'!DX614</f>
        <v>819</v>
      </c>
      <c r="Y612" s="45">
        <f>'[1]SH-FA2007-18'!DY614</f>
        <v>8310.866666666665</v>
      </c>
      <c r="Z612" s="45">
        <f>'[1]SH-FA2007-18'!DZ614</f>
        <v>1534.7333333333333</v>
      </c>
      <c r="AA612" s="7">
        <f t="shared" si="119"/>
        <v>13290.999999999998</v>
      </c>
      <c r="AB612" s="105">
        <f t="shared" si="120"/>
        <v>68.36363636363636</v>
      </c>
      <c r="AC612" s="105">
        <f t="shared" si="121"/>
        <v>18.897637795275589</v>
      </c>
      <c r="AD612" s="105">
        <f t="shared" si="122"/>
        <v>97.52066115702479</v>
      </c>
      <c r="AE612" s="105">
        <f t="shared" si="123"/>
        <v>100</v>
      </c>
      <c r="AF612" s="105">
        <f t="shared" si="124"/>
        <v>100</v>
      </c>
      <c r="AG612" s="105">
        <f t="shared" si="125"/>
        <v>100</v>
      </c>
      <c r="AH612" s="105">
        <f t="shared" si="126"/>
        <v>49.45652173913043</v>
      </c>
      <c r="AI612" s="105">
        <f t="shared" si="127"/>
        <v>65.152607923068871</v>
      </c>
      <c r="AJ612" s="105">
        <f t="shared" si="128"/>
        <v>57.266169154228855</v>
      </c>
      <c r="AK612" s="105">
        <f t="shared" si="129"/>
        <v>67.590520748576068</v>
      </c>
      <c r="AL612" s="47">
        <f t="shared" si="130"/>
        <v>6373.0000000000018</v>
      </c>
    </row>
    <row r="613" spans="1:38" ht="24.95" customHeight="1" x14ac:dyDescent="0.25">
      <c r="A613" s="21" t="s">
        <v>1007</v>
      </c>
      <c r="B613" s="22" t="s">
        <v>1731</v>
      </c>
      <c r="C613" s="8" t="s">
        <v>632</v>
      </c>
      <c r="D613" s="8" t="s">
        <v>668</v>
      </c>
      <c r="E613" s="18" t="s">
        <v>1702</v>
      </c>
      <c r="F613" s="45" t="str">
        <f>IFERROR(VLOOKUP(E613,categoria!$A:$C,3,FALSE),"Categoria 1")</f>
        <v>Categoria 2</v>
      </c>
      <c r="G613" s="45">
        <v>1700</v>
      </c>
      <c r="H613" s="45">
        <v>174</v>
      </c>
      <c r="I613" s="7">
        <v>150</v>
      </c>
      <c r="J613" s="7">
        <v>135</v>
      </c>
      <c r="K613" s="7">
        <v>128</v>
      </c>
      <c r="L613" s="7">
        <v>129</v>
      </c>
      <c r="M613" s="7">
        <v>791</v>
      </c>
      <c r="N613" s="7">
        <v>1134</v>
      </c>
      <c r="O613" s="7">
        <v>7223</v>
      </c>
      <c r="P613" s="7">
        <v>1522</v>
      </c>
      <c r="Q613" s="45">
        <f t="shared" si="118"/>
        <v>11386</v>
      </c>
      <c r="R613" s="45">
        <f>'[1]SH-FA2007-18'!DR615</f>
        <v>152</v>
      </c>
      <c r="S613" s="45">
        <f>'[1]SH-FA2007-18'!DS615</f>
        <v>130</v>
      </c>
      <c r="T613" s="45">
        <f>'[1]SH-FA2007-18'!DT615</f>
        <v>137</v>
      </c>
      <c r="U613" s="45">
        <f>'[1]SH-FA2007-18'!DU615</f>
        <v>96</v>
      </c>
      <c r="V613" s="45">
        <f>'[1]SH-FA2007-18'!DV615</f>
        <v>201</v>
      </c>
      <c r="W613" s="45">
        <f>'[1]SH-FA2007-18'!DW615</f>
        <v>897.2</v>
      </c>
      <c r="X613" s="45">
        <f>'[1]SH-FA2007-18'!DX615</f>
        <v>384.20000000000005</v>
      </c>
      <c r="Y613" s="45">
        <f>'[1]SH-FA2007-18'!DY615</f>
        <v>4166.5333333333338</v>
      </c>
      <c r="Z613" s="45">
        <f>'[1]SH-FA2007-18'!DZ615</f>
        <v>1099.0666666666668</v>
      </c>
      <c r="AA613" s="7">
        <f t="shared" si="119"/>
        <v>7263.0000000000009</v>
      </c>
      <c r="AB613" s="105">
        <f t="shared" si="120"/>
        <v>87.356321839080465</v>
      </c>
      <c r="AC613" s="105">
        <f t="shared" si="121"/>
        <v>86.666666666666671</v>
      </c>
      <c r="AD613" s="105">
        <f t="shared" si="122"/>
        <v>100</v>
      </c>
      <c r="AE613" s="105">
        <f t="shared" si="123"/>
        <v>75</v>
      </c>
      <c r="AF613" s="105">
        <f t="shared" si="124"/>
        <v>100</v>
      </c>
      <c r="AG613" s="105">
        <f t="shared" si="125"/>
        <v>100</v>
      </c>
      <c r="AH613" s="105">
        <f t="shared" si="126"/>
        <v>33.880070546737215</v>
      </c>
      <c r="AI613" s="105">
        <f t="shared" si="127"/>
        <v>57.684249388527398</v>
      </c>
      <c r="AJ613" s="105">
        <f t="shared" si="128"/>
        <v>72.212001752080596</v>
      </c>
      <c r="AK613" s="105">
        <f t="shared" si="129"/>
        <v>63.788863516599335</v>
      </c>
      <c r="AL613" s="47">
        <f t="shared" si="130"/>
        <v>4122.9999999999991</v>
      </c>
    </row>
    <row r="614" spans="1:38" ht="24.95" customHeight="1" x14ac:dyDescent="0.25">
      <c r="A614" s="21" t="s">
        <v>1007</v>
      </c>
      <c r="B614" s="22" t="s">
        <v>1731</v>
      </c>
      <c r="C614" s="8" t="s">
        <v>632</v>
      </c>
      <c r="D614" s="8" t="s">
        <v>669</v>
      </c>
      <c r="E614" s="18" t="s">
        <v>1866</v>
      </c>
      <c r="F614" s="45" t="str">
        <f>IFERROR(VLOOKUP(E614,categoria!$A:$C,3,FALSE),"Categoria 1")</f>
        <v>Categoria 2</v>
      </c>
      <c r="G614" s="45">
        <v>2275</v>
      </c>
      <c r="H614" s="45">
        <v>71</v>
      </c>
      <c r="I614" s="7">
        <v>66</v>
      </c>
      <c r="J614" s="7">
        <v>63</v>
      </c>
      <c r="K614" s="7">
        <v>62</v>
      </c>
      <c r="L614" s="7">
        <v>62</v>
      </c>
      <c r="M614" s="7">
        <v>359</v>
      </c>
      <c r="N614" s="7">
        <v>456</v>
      </c>
      <c r="O614" s="7">
        <v>3373</v>
      </c>
      <c r="P614" s="7">
        <v>742</v>
      </c>
      <c r="Q614" s="45">
        <f t="shared" si="118"/>
        <v>5254</v>
      </c>
      <c r="R614" s="45">
        <f>'[1]SH-FA2007-18'!DR616</f>
        <v>50</v>
      </c>
      <c r="S614" s="45">
        <f>'[1]SH-FA2007-18'!DS616</f>
        <v>66</v>
      </c>
      <c r="T614" s="45">
        <f>'[1]SH-FA2007-18'!DT616</f>
        <v>92</v>
      </c>
      <c r="U614" s="45">
        <f>'[1]SH-FA2007-18'!DU616</f>
        <v>75</v>
      </c>
      <c r="V614" s="45">
        <f>'[1]SH-FA2007-18'!DV616</f>
        <v>78</v>
      </c>
      <c r="W614" s="45">
        <f>'[1]SH-FA2007-18'!DW616</f>
        <v>533.79999999999995</v>
      </c>
      <c r="X614" s="45">
        <f>'[1]SH-FA2007-18'!DX616</f>
        <v>221.39999999999998</v>
      </c>
      <c r="Y614" s="45">
        <f>'[1]SH-FA2007-18'!DY616</f>
        <v>2088.2888888888892</v>
      </c>
      <c r="Z614" s="45">
        <f>'[1]SH-FA2007-18'!DZ616</f>
        <v>283.51111111111112</v>
      </c>
      <c r="AA614" s="7">
        <f t="shared" si="119"/>
        <v>3488</v>
      </c>
      <c r="AB614" s="105">
        <f t="shared" si="120"/>
        <v>70.422535211267601</v>
      </c>
      <c r="AC614" s="105">
        <f t="shared" si="121"/>
        <v>100</v>
      </c>
      <c r="AD614" s="105">
        <f t="shared" si="122"/>
        <v>100</v>
      </c>
      <c r="AE614" s="105">
        <f t="shared" si="123"/>
        <v>100</v>
      </c>
      <c r="AF614" s="105">
        <f t="shared" si="124"/>
        <v>100</v>
      </c>
      <c r="AG614" s="105">
        <f t="shared" si="125"/>
        <v>100</v>
      </c>
      <c r="AH614" s="105">
        <f t="shared" si="126"/>
        <v>48.552631578947363</v>
      </c>
      <c r="AI614" s="105">
        <f t="shared" si="127"/>
        <v>61.911914879599436</v>
      </c>
      <c r="AJ614" s="105">
        <f t="shared" si="128"/>
        <v>38.209044624138969</v>
      </c>
      <c r="AK614" s="105">
        <f t="shared" si="129"/>
        <v>66.387514274838225</v>
      </c>
      <c r="AL614" s="47">
        <f t="shared" si="130"/>
        <v>1766</v>
      </c>
    </row>
    <row r="615" spans="1:38" ht="24.95" customHeight="1" x14ac:dyDescent="0.25">
      <c r="A615" s="21" t="s">
        <v>1007</v>
      </c>
      <c r="B615" s="22" t="s">
        <v>1731</v>
      </c>
      <c r="C615" s="8" t="s">
        <v>632</v>
      </c>
      <c r="D615" s="8" t="s">
        <v>670</v>
      </c>
      <c r="E615" s="18" t="s">
        <v>1867</v>
      </c>
      <c r="F615" s="45" t="str">
        <f>IFERROR(VLOOKUP(E615,categoria!$A:$C,3,FALSE),"Categoria 1")</f>
        <v>Categoria 2</v>
      </c>
      <c r="G615" s="45">
        <v>1960</v>
      </c>
      <c r="H615" s="45">
        <v>122</v>
      </c>
      <c r="I615" s="7">
        <v>110</v>
      </c>
      <c r="J615" s="7">
        <v>104</v>
      </c>
      <c r="K615" s="7">
        <v>100</v>
      </c>
      <c r="L615" s="7">
        <v>100</v>
      </c>
      <c r="M615" s="7">
        <v>572</v>
      </c>
      <c r="N615" s="7">
        <v>746</v>
      </c>
      <c r="O615" s="7">
        <v>5173</v>
      </c>
      <c r="P615" s="7">
        <v>1083</v>
      </c>
      <c r="Q615" s="45">
        <f t="shared" si="118"/>
        <v>8110</v>
      </c>
      <c r="R615" s="45">
        <f>'[1]SH-FA2007-18'!DR617</f>
        <v>122</v>
      </c>
      <c r="S615" s="45">
        <f>'[1]SH-FA2007-18'!DS617</f>
        <v>115</v>
      </c>
      <c r="T615" s="45">
        <f>'[1]SH-FA2007-18'!DT617</f>
        <v>135</v>
      </c>
      <c r="U615" s="45">
        <f>'[1]SH-FA2007-18'!DU617</f>
        <v>251</v>
      </c>
      <c r="V615" s="45">
        <f>'[1]SH-FA2007-18'!DV617</f>
        <v>180</v>
      </c>
      <c r="W615" s="45">
        <f>'[1]SH-FA2007-18'!DW617</f>
        <v>794</v>
      </c>
      <c r="X615" s="45">
        <f>'[1]SH-FA2007-18'!DX617</f>
        <v>342.20000000000005</v>
      </c>
      <c r="Y615" s="45">
        <f>'[1]SH-FA2007-18'!DY617</f>
        <v>3589.6666666666665</v>
      </c>
      <c r="Z615" s="45">
        <f>'[1]SH-FA2007-18'!DZ617</f>
        <v>935.13333333333344</v>
      </c>
      <c r="AA615" s="7">
        <f t="shared" si="119"/>
        <v>6464</v>
      </c>
      <c r="AB615" s="105">
        <f t="shared" si="120"/>
        <v>100</v>
      </c>
      <c r="AC615" s="105">
        <f t="shared" si="121"/>
        <v>100</v>
      </c>
      <c r="AD615" s="105">
        <f t="shared" si="122"/>
        <v>100</v>
      </c>
      <c r="AE615" s="105">
        <f t="shared" si="123"/>
        <v>100</v>
      </c>
      <c r="AF615" s="105">
        <f t="shared" si="124"/>
        <v>100</v>
      </c>
      <c r="AG615" s="105">
        <f t="shared" si="125"/>
        <v>100</v>
      </c>
      <c r="AH615" s="105">
        <f t="shared" si="126"/>
        <v>45.871313672922263</v>
      </c>
      <c r="AI615" s="105">
        <f t="shared" si="127"/>
        <v>69.392357755009982</v>
      </c>
      <c r="AJ615" s="105">
        <f t="shared" si="128"/>
        <v>86.346568174823034</v>
      </c>
      <c r="AK615" s="105">
        <f t="shared" si="129"/>
        <v>79.704069050554864</v>
      </c>
      <c r="AL615" s="47">
        <f t="shared" si="130"/>
        <v>1646</v>
      </c>
    </row>
    <row r="616" spans="1:38" ht="24.95" customHeight="1" x14ac:dyDescent="0.25">
      <c r="A616" s="21" t="s">
        <v>1022</v>
      </c>
      <c r="B616" s="22" t="s">
        <v>1731</v>
      </c>
      <c r="C616" s="8" t="s">
        <v>632</v>
      </c>
      <c r="D616" s="8" t="s">
        <v>671</v>
      </c>
      <c r="E616" s="18" t="s">
        <v>1497</v>
      </c>
      <c r="F616" s="45" t="str">
        <f>IFERROR(VLOOKUP(E616,categoria!$A:$C,3,FALSE),"Categoria 1")</f>
        <v>Categoria 3</v>
      </c>
      <c r="G616" s="45">
        <v>75750</v>
      </c>
      <c r="H616" s="45">
        <v>1975</v>
      </c>
      <c r="I616" s="7">
        <v>1876</v>
      </c>
      <c r="J616" s="7">
        <v>1816</v>
      </c>
      <c r="K616" s="7">
        <v>1791</v>
      </c>
      <c r="L616" s="7">
        <v>1795</v>
      </c>
      <c r="M616" s="7">
        <v>9776</v>
      </c>
      <c r="N616" s="7">
        <v>11682</v>
      </c>
      <c r="O616" s="7">
        <v>103593</v>
      </c>
      <c r="P616" s="7">
        <v>20670</v>
      </c>
      <c r="Q616" s="45">
        <f t="shared" si="118"/>
        <v>154974</v>
      </c>
      <c r="R616" s="45">
        <f>'[1]SH-FA2007-18'!DR618</f>
        <v>1627</v>
      </c>
      <c r="S616" s="45">
        <f>'[1]SH-FA2007-18'!DS618</f>
        <v>1888</v>
      </c>
      <c r="T616" s="45">
        <f>'[1]SH-FA2007-18'!DT618</f>
        <v>1840</v>
      </c>
      <c r="U616" s="45">
        <f>'[1]SH-FA2007-18'!DU618</f>
        <v>2211</v>
      </c>
      <c r="V616" s="45">
        <f>'[1]SH-FA2007-18'!DV618</f>
        <v>2660</v>
      </c>
      <c r="W616" s="45">
        <f>'[1]SH-FA2007-18'!DW618</f>
        <v>16714.800000000003</v>
      </c>
      <c r="X616" s="45">
        <f>'[1]SH-FA2007-18'!DX618</f>
        <v>7628.8</v>
      </c>
      <c r="Y616" s="45">
        <f>'[1]SH-FA2007-18'!DY618</f>
        <v>77684.577777777769</v>
      </c>
      <c r="Z616" s="45">
        <f>'[1]SH-FA2007-18'!DZ618</f>
        <v>11776.822222222223</v>
      </c>
      <c r="AA616" s="7">
        <f t="shared" si="119"/>
        <v>124031</v>
      </c>
      <c r="AB616" s="105">
        <f t="shared" si="120"/>
        <v>82.379746835443029</v>
      </c>
      <c r="AC616" s="105">
        <f t="shared" si="121"/>
        <v>100</v>
      </c>
      <c r="AD616" s="105">
        <f t="shared" si="122"/>
        <v>100</v>
      </c>
      <c r="AE616" s="105">
        <f t="shared" si="123"/>
        <v>100</v>
      </c>
      <c r="AF616" s="105">
        <f t="shared" si="124"/>
        <v>100</v>
      </c>
      <c r="AG616" s="105">
        <f t="shared" si="125"/>
        <v>100</v>
      </c>
      <c r="AH616" s="105">
        <f t="shared" si="126"/>
        <v>65.303886320835474</v>
      </c>
      <c r="AI616" s="105">
        <f t="shared" si="127"/>
        <v>74.99018058920754</v>
      </c>
      <c r="AJ616" s="105">
        <f t="shared" si="128"/>
        <v>56.975434069773698</v>
      </c>
      <c r="AK616" s="105">
        <f t="shared" si="129"/>
        <v>80.033424961606457</v>
      </c>
      <c r="AL616" s="47">
        <f t="shared" si="130"/>
        <v>30943</v>
      </c>
    </row>
    <row r="617" spans="1:38" ht="24.95" customHeight="1" x14ac:dyDescent="0.25">
      <c r="A617" s="21" t="s">
        <v>632</v>
      </c>
      <c r="B617" s="22" t="s">
        <v>1731</v>
      </c>
      <c r="C617" s="8" t="s">
        <v>632</v>
      </c>
      <c r="D617" s="8" t="s">
        <v>672</v>
      </c>
      <c r="E617" s="18" t="s">
        <v>1703</v>
      </c>
      <c r="F617" s="45" t="str">
        <f>IFERROR(VLOOKUP(E617,categoria!$A:$C,3,FALSE),"Categoria 1")</f>
        <v>Categoria 2</v>
      </c>
      <c r="G617" s="45">
        <v>32100</v>
      </c>
      <c r="H617" s="45">
        <v>1797</v>
      </c>
      <c r="I617" s="7">
        <v>1700</v>
      </c>
      <c r="J617" s="7">
        <v>1641</v>
      </c>
      <c r="K617" s="7">
        <v>1620</v>
      </c>
      <c r="L617" s="7">
        <v>1628</v>
      </c>
      <c r="M617" s="7">
        <v>8984</v>
      </c>
      <c r="N617" s="7">
        <v>10949</v>
      </c>
      <c r="O617" s="7">
        <v>91227</v>
      </c>
      <c r="P617" s="7">
        <v>14669</v>
      </c>
      <c r="Q617" s="45">
        <f t="shared" si="118"/>
        <v>134215</v>
      </c>
      <c r="R617" s="45">
        <f>'[1]SH-FA2007-18'!DR619</f>
        <v>1583</v>
      </c>
      <c r="S617" s="45">
        <f>'[1]SH-FA2007-18'!DS619</f>
        <v>1844</v>
      </c>
      <c r="T617" s="45">
        <f>'[1]SH-FA2007-18'!DT619</f>
        <v>1735</v>
      </c>
      <c r="U617" s="45">
        <f>'[1]SH-FA2007-18'!DU619</f>
        <v>2169</v>
      </c>
      <c r="V617" s="45">
        <f>'[1]SH-FA2007-18'!DV619</f>
        <v>2337</v>
      </c>
      <c r="W617" s="45">
        <f>'[1]SH-FA2007-18'!DW619</f>
        <v>13023</v>
      </c>
      <c r="X617" s="45">
        <f>'[1]SH-FA2007-18'!DX619</f>
        <v>5859.5999999999995</v>
      </c>
      <c r="Y617" s="45">
        <f>'[1]SH-FA2007-18'!DY619</f>
        <v>45385.777777777781</v>
      </c>
      <c r="Z617" s="45">
        <f>'[1]SH-FA2007-18'!DZ619</f>
        <v>7678.6222222222232</v>
      </c>
      <c r="AA617" s="7">
        <f t="shared" si="119"/>
        <v>81615.000000000015</v>
      </c>
      <c r="AB617" s="105">
        <f t="shared" si="120"/>
        <v>88.091263216471887</v>
      </c>
      <c r="AC617" s="105">
        <f t="shared" si="121"/>
        <v>100</v>
      </c>
      <c r="AD617" s="105">
        <f t="shared" si="122"/>
        <v>100</v>
      </c>
      <c r="AE617" s="105">
        <f t="shared" si="123"/>
        <v>100</v>
      </c>
      <c r="AF617" s="105">
        <f t="shared" si="124"/>
        <v>100</v>
      </c>
      <c r="AG617" s="105">
        <f t="shared" si="125"/>
        <v>100</v>
      </c>
      <c r="AH617" s="105">
        <f t="shared" si="126"/>
        <v>53.517216184126404</v>
      </c>
      <c r="AI617" s="105">
        <f t="shared" si="127"/>
        <v>49.750378482003995</v>
      </c>
      <c r="AJ617" s="105">
        <f t="shared" si="128"/>
        <v>52.345914665091165</v>
      </c>
      <c r="AK617" s="105">
        <f t="shared" si="129"/>
        <v>60.809149498938289</v>
      </c>
      <c r="AL617" s="47">
        <f t="shared" si="130"/>
        <v>52599.999999999985</v>
      </c>
    </row>
    <row r="618" spans="1:38" ht="24.95" customHeight="1" x14ac:dyDescent="0.25">
      <c r="A618" s="21" t="s">
        <v>1022</v>
      </c>
      <c r="B618" s="22" t="s">
        <v>1731</v>
      </c>
      <c r="C618" s="8" t="s">
        <v>632</v>
      </c>
      <c r="D618" s="8" t="s">
        <v>673</v>
      </c>
      <c r="E618" s="18" t="s">
        <v>1556</v>
      </c>
      <c r="F618" s="45" t="str">
        <f>IFERROR(VLOOKUP(E618,categoria!$A:$C,3,FALSE),"Categoria 1")</f>
        <v>Categoria 2</v>
      </c>
      <c r="G618" s="45">
        <v>5800</v>
      </c>
      <c r="H618" s="45">
        <v>99</v>
      </c>
      <c r="I618" s="7">
        <v>97</v>
      </c>
      <c r="J618" s="7">
        <v>97</v>
      </c>
      <c r="K618" s="7">
        <v>97</v>
      </c>
      <c r="L618" s="7">
        <v>99</v>
      </c>
      <c r="M618" s="7">
        <v>545</v>
      </c>
      <c r="N618" s="7">
        <v>634</v>
      </c>
      <c r="O618" s="7">
        <v>5799</v>
      </c>
      <c r="P618" s="7">
        <v>1523</v>
      </c>
      <c r="Q618" s="45">
        <f t="shared" si="118"/>
        <v>8990</v>
      </c>
      <c r="R618" s="45">
        <f>'[1]SH-FA2007-18'!DR620</f>
        <v>80</v>
      </c>
      <c r="S618" s="45">
        <f>'[1]SH-FA2007-18'!DS620</f>
        <v>61</v>
      </c>
      <c r="T618" s="45">
        <f>'[1]SH-FA2007-18'!DT620</f>
        <v>76</v>
      </c>
      <c r="U618" s="45">
        <f>'[1]SH-FA2007-18'!DU620</f>
        <v>118</v>
      </c>
      <c r="V618" s="45">
        <f>'[1]SH-FA2007-18'!DV620</f>
        <v>135</v>
      </c>
      <c r="W618" s="45">
        <f>'[1]SH-FA2007-18'!DW620</f>
        <v>901.4</v>
      </c>
      <c r="X618" s="45">
        <f>'[1]SH-FA2007-18'!DX620</f>
        <v>353.4</v>
      </c>
      <c r="Y618" s="45">
        <f>'[1]SH-FA2007-18'!DY620</f>
        <v>6014.8444444444449</v>
      </c>
      <c r="Z618" s="45">
        <f>'[1]SH-FA2007-18'!DZ620</f>
        <v>1957.3555555555556</v>
      </c>
      <c r="AA618" s="7">
        <f t="shared" si="119"/>
        <v>9697</v>
      </c>
      <c r="AB618" s="105">
        <f t="shared" si="120"/>
        <v>80.808080808080803</v>
      </c>
      <c r="AC618" s="105">
        <f t="shared" si="121"/>
        <v>62.886597938144327</v>
      </c>
      <c r="AD618" s="105">
        <f t="shared" si="122"/>
        <v>78.350515463917532</v>
      </c>
      <c r="AE618" s="105">
        <f t="shared" si="123"/>
        <v>100</v>
      </c>
      <c r="AF618" s="105">
        <f t="shared" si="124"/>
        <v>100</v>
      </c>
      <c r="AG618" s="105">
        <f t="shared" si="125"/>
        <v>100</v>
      </c>
      <c r="AH618" s="105">
        <f t="shared" si="126"/>
        <v>55.741324921135636</v>
      </c>
      <c r="AI618" s="105">
        <f t="shared" si="127"/>
        <v>100</v>
      </c>
      <c r="AJ618" s="105">
        <f t="shared" si="128"/>
        <v>100</v>
      </c>
      <c r="AK618" s="105">
        <f t="shared" si="129"/>
        <v>100</v>
      </c>
      <c r="AL618" s="47" t="str">
        <f t="shared" si="130"/>
        <v>-</v>
      </c>
    </row>
    <row r="619" spans="1:38" ht="24.95" customHeight="1" x14ac:dyDescent="0.25">
      <c r="A619" s="21" t="s">
        <v>632</v>
      </c>
      <c r="B619" s="22" t="s">
        <v>1731</v>
      </c>
      <c r="C619" s="8" t="s">
        <v>632</v>
      </c>
      <c r="D619" s="8" t="s">
        <v>674</v>
      </c>
      <c r="E619" s="18" t="s">
        <v>1868</v>
      </c>
      <c r="F619" s="45" t="str">
        <f>IFERROR(VLOOKUP(E619,categoria!$A:$C,3,FALSE),"Categoria 1")</f>
        <v>Categoria 3</v>
      </c>
      <c r="G619" s="45">
        <v>6450</v>
      </c>
      <c r="H619" s="45">
        <v>521</v>
      </c>
      <c r="I619" s="7">
        <v>507</v>
      </c>
      <c r="J619" s="7">
        <v>500</v>
      </c>
      <c r="K619" s="7">
        <v>502</v>
      </c>
      <c r="L619" s="7">
        <v>509</v>
      </c>
      <c r="M619" s="7">
        <v>2783</v>
      </c>
      <c r="N619" s="7">
        <v>3252</v>
      </c>
      <c r="O619" s="7">
        <v>25825</v>
      </c>
      <c r="P619" s="7">
        <v>4335</v>
      </c>
      <c r="Q619" s="45">
        <f t="shared" si="118"/>
        <v>38734</v>
      </c>
      <c r="R619" s="45">
        <f>'[1]SH-FA2007-18'!DR621</f>
        <v>579</v>
      </c>
      <c r="S619" s="45">
        <f>'[1]SH-FA2007-18'!DS621</f>
        <v>544</v>
      </c>
      <c r="T619" s="45">
        <f>'[1]SH-FA2007-18'!DT621</f>
        <v>503</v>
      </c>
      <c r="U619" s="45">
        <f>'[1]SH-FA2007-18'!DU621</f>
        <v>499</v>
      </c>
      <c r="V619" s="45">
        <f>'[1]SH-FA2007-18'!DV621</f>
        <v>884</v>
      </c>
      <c r="W619" s="45">
        <f>'[1]SH-FA2007-18'!DW621</f>
        <v>3514.6</v>
      </c>
      <c r="X619" s="45">
        <f>'[1]SH-FA2007-18'!DX621</f>
        <v>1374.4</v>
      </c>
      <c r="Y619" s="45">
        <f>'[1]SH-FA2007-18'!DY621</f>
        <v>19535.199999999997</v>
      </c>
      <c r="Z619" s="45">
        <f>'[1]SH-FA2007-18'!DZ621</f>
        <v>4440.8</v>
      </c>
      <c r="AA619" s="7">
        <f t="shared" si="119"/>
        <v>31873.999999999996</v>
      </c>
      <c r="AB619" s="105">
        <f t="shared" si="120"/>
        <v>100</v>
      </c>
      <c r="AC619" s="105">
        <f t="shared" si="121"/>
        <v>100</v>
      </c>
      <c r="AD619" s="105">
        <f t="shared" si="122"/>
        <v>100</v>
      </c>
      <c r="AE619" s="105">
        <f t="shared" si="123"/>
        <v>99.402390438247011</v>
      </c>
      <c r="AF619" s="105">
        <f t="shared" si="124"/>
        <v>100</v>
      </c>
      <c r="AG619" s="105">
        <f t="shared" si="125"/>
        <v>100</v>
      </c>
      <c r="AH619" s="105">
        <f t="shared" si="126"/>
        <v>42.263222632226331</v>
      </c>
      <c r="AI619" s="105">
        <f t="shared" si="127"/>
        <v>75.644530493707634</v>
      </c>
      <c r="AJ619" s="105">
        <f t="shared" si="128"/>
        <v>100</v>
      </c>
      <c r="AK619" s="105">
        <f t="shared" si="129"/>
        <v>82.289461455052404</v>
      </c>
      <c r="AL619" s="47">
        <f t="shared" si="130"/>
        <v>6860.0000000000036</v>
      </c>
    </row>
    <row r="620" spans="1:38" ht="24.95" customHeight="1" x14ac:dyDescent="0.25">
      <c r="A620" s="21" t="s">
        <v>632</v>
      </c>
      <c r="B620" s="22" t="s">
        <v>1731</v>
      </c>
      <c r="C620" s="8" t="s">
        <v>632</v>
      </c>
      <c r="D620" s="8" t="s">
        <v>675</v>
      </c>
      <c r="E620" s="18" t="s">
        <v>1584</v>
      </c>
      <c r="F620" s="45" t="str">
        <f>IFERROR(VLOOKUP(E620,categoria!$A:$C,3,FALSE),"Categoria 1")</f>
        <v>Categoria 2</v>
      </c>
      <c r="G620" s="45">
        <v>2240</v>
      </c>
      <c r="H620" s="45">
        <v>34</v>
      </c>
      <c r="I620" s="7">
        <v>31</v>
      </c>
      <c r="J620" s="7">
        <v>29</v>
      </c>
      <c r="K620" s="7">
        <v>28</v>
      </c>
      <c r="L620" s="7">
        <v>28</v>
      </c>
      <c r="M620" s="7">
        <v>155</v>
      </c>
      <c r="N620" s="7">
        <v>206</v>
      </c>
      <c r="O620" s="7">
        <v>1849</v>
      </c>
      <c r="P620" s="7">
        <v>368</v>
      </c>
      <c r="Q620" s="45">
        <f t="shared" si="118"/>
        <v>2728</v>
      </c>
      <c r="R620" s="45">
        <f>'[1]SH-FA2007-18'!DR622</f>
        <v>24</v>
      </c>
      <c r="S620" s="45">
        <f>'[1]SH-FA2007-18'!DS622</f>
        <v>41</v>
      </c>
      <c r="T620" s="45">
        <f>'[1]SH-FA2007-18'!DT622</f>
        <v>32</v>
      </c>
      <c r="U620" s="45">
        <f>'[1]SH-FA2007-18'!DU622</f>
        <v>32</v>
      </c>
      <c r="V620" s="45">
        <f>'[1]SH-FA2007-18'!DV622</f>
        <v>43</v>
      </c>
      <c r="W620" s="45">
        <f>'[1]SH-FA2007-18'!DW622</f>
        <v>230</v>
      </c>
      <c r="X620" s="45">
        <f>'[1]SH-FA2007-18'!DX622</f>
        <v>75</v>
      </c>
      <c r="Y620" s="45">
        <f>'[1]SH-FA2007-18'!DY622</f>
        <v>1699.711111111111</v>
      </c>
      <c r="Z620" s="45">
        <f>'[1]SH-FA2007-18'!DZ622</f>
        <v>190.28888888888889</v>
      </c>
      <c r="AA620" s="7">
        <f t="shared" si="119"/>
        <v>2366.9999999999995</v>
      </c>
      <c r="AB620" s="105">
        <f t="shared" si="120"/>
        <v>70.588235294117652</v>
      </c>
      <c r="AC620" s="105">
        <f t="shared" si="121"/>
        <v>100</v>
      </c>
      <c r="AD620" s="105">
        <f t="shared" si="122"/>
        <v>100</v>
      </c>
      <c r="AE620" s="105">
        <f t="shared" si="123"/>
        <v>100</v>
      </c>
      <c r="AF620" s="105">
        <f t="shared" si="124"/>
        <v>100</v>
      </c>
      <c r="AG620" s="105">
        <f t="shared" si="125"/>
        <v>100</v>
      </c>
      <c r="AH620" s="105">
        <f t="shared" si="126"/>
        <v>36.407766990291265</v>
      </c>
      <c r="AI620" s="105">
        <f t="shared" si="127"/>
        <v>91.925965987620927</v>
      </c>
      <c r="AJ620" s="105">
        <f t="shared" si="128"/>
        <v>51.70893719806763</v>
      </c>
      <c r="AK620" s="105">
        <f t="shared" si="129"/>
        <v>86.766862170087961</v>
      </c>
      <c r="AL620" s="47">
        <f t="shared" si="130"/>
        <v>361.00000000000045</v>
      </c>
    </row>
    <row r="621" spans="1:38" ht="24.95" customHeight="1" x14ac:dyDescent="0.25">
      <c r="A621" s="21" t="s">
        <v>1007</v>
      </c>
      <c r="B621" s="22" t="s">
        <v>1731</v>
      </c>
      <c r="C621" s="8" t="s">
        <v>632</v>
      </c>
      <c r="D621" s="8" t="s">
        <v>676</v>
      </c>
      <c r="E621" s="18" t="s">
        <v>1869</v>
      </c>
      <c r="F621" s="45" t="str">
        <f>IFERROR(VLOOKUP(E621,categoria!$A:$C,3,FALSE),"Categoria 1")</f>
        <v>Categoria 2</v>
      </c>
      <c r="G621" s="45">
        <v>850</v>
      </c>
      <c r="H621" s="45">
        <v>53</v>
      </c>
      <c r="I621" s="7">
        <v>48</v>
      </c>
      <c r="J621" s="7">
        <v>44</v>
      </c>
      <c r="K621" s="7">
        <v>43</v>
      </c>
      <c r="L621" s="7">
        <v>45</v>
      </c>
      <c r="M621" s="7">
        <v>289</v>
      </c>
      <c r="N621" s="7">
        <v>400</v>
      </c>
      <c r="O621" s="7">
        <v>2547</v>
      </c>
      <c r="P621" s="7">
        <v>557</v>
      </c>
      <c r="Q621" s="45">
        <f t="shared" si="118"/>
        <v>4026</v>
      </c>
      <c r="R621" s="45">
        <f>'[1]SH-FA2007-18'!DR623</f>
        <v>37</v>
      </c>
      <c r="S621" s="45">
        <f>'[1]SH-FA2007-18'!DS623</f>
        <v>31</v>
      </c>
      <c r="T621" s="45">
        <f>'[1]SH-FA2007-18'!DT623</f>
        <v>71</v>
      </c>
      <c r="U621" s="45">
        <f>'[1]SH-FA2007-18'!DU623</f>
        <v>60</v>
      </c>
      <c r="V621" s="45">
        <f>'[1]SH-FA2007-18'!DV623</f>
        <v>69</v>
      </c>
      <c r="W621" s="45">
        <f>'[1]SH-FA2007-18'!DW623</f>
        <v>409.6</v>
      </c>
      <c r="X621" s="45">
        <f>'[1]SH-FA2007-18'!DX623</f>
        <v>212.00000000000003</v>
      </c>
      <c r="Y621" s="45">
        <f>'[1]SH-FA2007-18'!DY623</f>
        <v>1093.1777777777779</v>
      </c>
      <c r="Z621" s="45">
        <f>'[1]SH-FA2007-18'!DZ623</f>
        <v>145.22222222222223</v>
      </c>
      <c r="AA621" s="7">
        <f t="shared" si="119"/>
        <v>2128</v>
      </c>
      <c r="AB621" s="105">
        <f t="shared" si="120"/>
        <v>69.811320754716974</v>
      </c>
      <c r="AC621" s="105">
        <f t="shared" si="121"/>
        <v>64.583333333333343</v>
      </c>
      <c r="AD621" s="105">
        <f t="shared" si="122"/>
        <v>100</v>
      </c>
      <c r="AE621" s="105">
        <f t="shared" si="123"/>
        <v>100</v>
      </c>
      <c r="AF621" s="105">
        <f t="shared" si="124"/>
        <v>100</v>
      </c>
      <c r="AG621" s="105">
        <f t="shared" si="125"/>
        <v>100</v>
      </c>
      <c r="AH621" s="105">
        <f t="shared" si="126"/>
        <v>53</v>
      </c>
      <c r="AI621" s="105">
        <f t="shared" si="127"/>
        <v>42.920211141648132</v>
      </c>
      <c r="AJ621" s="105">
        <f t="shared" si="128"/>
        <v>26.072212248154798</v>
      </c>
      <c r="AK621" s="105">
        <f t="shared" si="129"/>
        <v>52.856433184302034</v>
      </c>
      <c r="AL621" s="47">
        <f t="shared" si="130"/>
        <v>1898</v>
      </c>
    </row>
    <row r="622" spans="1:38" ht="24.95" customHeight="1" x14ac:dyDescent="0.25">
      <c r="A622" s="21" t="s">
        <v>632</v>
      </c>
      <c r="B622" s="22" t="s">
        <v>1731</v>
      </c>
      <c r="C622" s="8" t="s">
        <v>632</v>
      </c>
      <c r="D622" s="8" t="s">
        <v>677</v>
      </c>
      <c r="E622" s="18" t="s">
        <v>1870</v>
      </c>
      <c r="F622" s="45" t="str">
        <f>IFERROR(VLOOKUP(E622,categoria!$A:$C,3,FALSE),"Categoria 1")</f>
        <v>Categoria 3</v>
      </c>
      <c r="G622" s="45">
        <v>1510</v>
      </c>
      <c r="H622" s="45">
        <v>97</v>
      </c>
      <c r="I622" s="7">
        <v>86</v>
      </c>
      <c r="J622" s="7">
        <v>77</v>
      </c>
      <c r="K622" s="7">
        <v>72</v>
      </c>
      <c r="L622" s="7">
        <v>68</v>
      </c>
      <c r="M622" s="7">
        <v>353</v>
      </c>
      <c r="N622" s="7">
        <v>430</v>
      </c>
      <c r="O622" s="7">
        <v>3241</v>
      </c>
      <c r="P622" s="7">
        <v>621</v>
      </c>
      <c r="Q622" s="45">
        <f t="shared" si="118"/>
        <v>5045</v>
      </c>
      <c r="R622" s="45">
        <f>'[1]SH-FA2007-18'!DR624</f>
        <v>104</v>
      </c>
      <c r="S622" s="45">
        <f>'[1]SH-FA2007-18'!DS624</f>
        <v>102</v>
      </c>
      <c r="T622" s="45">
        <f>'[1]SH-FA2007-18'!DT624</f>
        <v>56</v>
      </c>
      <c r="U622" s="45">
        <f>'[1]SH-FA2007-18'!DU624</f>
        <v>100</v>
      </c>
      <c r="V622" s="45">
        <f>'[1]SH-FA2007-18'!DV624</f>
        <v>116</v>
      </c>
      <c r="W622" s="45">
        <f>'[1]SH-FA2007-18'!DW624</f>
        <v>500.4</v>
      </c>
      <c r="X622" s="45">
        <f>'[1]SH-FA2007-18'!DX624</f>
        <v>178.8</v>
      </c>
      <c r="Y622" s="45">
        <f>'[1]SH-FA2007-18'!DY624</f>
        <v>2236.7111111111117</v>
      </c>
      <c r="Z622" s="45">
        <f>'[1]SH-FA2007-18'!DZ624</f>
        <v>303.08888888888885</v>
      </c>
      <c r="AA622" s="7">
        <f t="shared" si="119"/>
        <v>3697.0000000000005</v>
      </c>
      <c r="AB622" s="105">
        <f t="shared" si="120"/>
        <v>100</v>
      </c>
      <c r="AC622" s="105">
        <f t="shared" si="121"/>
        <v>100</v>
      </c>
      <c r="AD622" s="105">
        <f t="shared" si="122"/>
        <v>72.727272727272734</v>
      </c>
      <c r="AE622" s="105">
        <f t="shared" si="123"/>
        <v>100</v>
      </c>
      <c r="AF622" s="105">
        <f t="shared" si="124"/>
        <v>100</v>
      </c>
      <c r="AG622" s="105">
        <f t="shared" si="125"/>
        <v>100</v>
      </c>
      <c r="AH622" s="105">
        <f t="shared" si="126"/>
        <v>41.581395348837212</v>
      </c>
      <c r="AI622" s="105">
        <f t="shared" si="127"/>
        <v>69.012993246254609</v>
      </c>
      <c r="AJ622" s="105">
        <f t="shared" si="128"/>
        <v>48.806584362139908</v>
      </c>
      <c r="AK622" s="105">
        <f t="shared" si="129"/>
        <v>73.280475718533211</v>
      </c>
      <c r="AL622" s="47">
        <f t="shared" si="130"/>
        <v>1347.9999999999995</v>
      </c>
    </row>
    <row r="623" spans="1:38" ht="24.95" customHeight="1" x14ac:dyDescent="0.25">
      <c r="A623" s="21" t="s">
        <v>1007</v>
      </c>
      <c r="B623" s="22" t="s">
        <v>1731</v>
      </c>
      <c r="C623" s="8" t="s">
        <v>632</v>
      </c>
      <c r="D623" s="8" t="s">
        <v>678</v>
      </c>
      <c r="E623" s="18" t="s">
        <v>1704</v>
      </c>
      <c r="F623" s="45" t="str">
        <f>IFERROR(VLOOKUP(E623,categoria!$A:$C,3,FALSE),"Categoria 1")</f>
        <v>Categoria 3</v>
      </c>
      <c r="G623" s="45">
        <v>1550</v>
      </c>
      <c r="H623" s="45">
        <v>93</v>
      </c>
      <c r="I623" s="7">
        <v>89</v>
      </c>
      <c r="J623" s="7">
        <v>86</v>
      </c>
      <c r="K623" s="7">
        <v>86</v>
      </c>
      <c r="L623" s="7">
        <v>89</v>
      </c>
      <c r="M623" s="7">
        <v>524</v>
      </c>
      <c r="N623" s="7">
        <v>650</v>
      </c>
      <c r="O623" s="7">
        <v>3982</v>
      </c>
      <c r="P623" s="7">
        <v>761</v>
      </c>
      <c r="Q623" s="45">
        <f t="shared" si="118"/>
        <v>6360</v>
      </c>
      <c r="R623" s="45">
        <f>'[1]SH-FA2007-18'!DR625</f>
        <v>80</v>
      </c>
      <c r="S623" s="45">
        <f>'[1]SH-FA2007-18'!DS625</f>
        <v>81</v>
      </c>
      <c r="T623" s="45">
        <f>'[1]SH-FA2007-18'!DT625</f>
        <v>96</v>
      </c>
      <c r="U623" s="45">
        <f>'[1]SH-FA2007-18'!DU625</f>
        <v>72</v>
      </c>
      <c r="V623" s="45">
        <f>'[1]SH-FA2007-18'!DV625</f>
        <v>112</v>
      </c>
      <c r="W623" s="45">
        <f>'[1]SH-FA2007-18'!DW625</f>
        <v>644.6</v>
      </c>
      <c r="X623" s="45">
        <f>'[1]SH-FA2007-18'!DX625</f>
        <v>347.6</v>
      </c>
      <c r="Y623" s="45">
        <f>'[1]SH-FA2007-18'!DY625</f>
        <v>2907.3111111111111</v>
      </c>
      <c r="Z623" s="45">
        <f>'[1]SH-FA2007-18'!DZ625</f>
        <v>494.48888888888882</v>
      </c>
      <c r="AA623" s="7">
        <f t="shared" si="119"/>
        <v>4835</v>
      </c>
      <c r="AB623" s="105">
        <f t="shared" si="120"/>
        <v>86.021505376344081</v>
      </c>
      <c r="AC623" s="105">
        <f t="shared" si="121"/>
        <v>91.011235955056179</v>
      </c>
      <c r="AD623" s="105">
        <f t="shared" si="122"/>
        <v>100</v>
      </c>
      <c r="AE623" s="105">
        <f t="shared" si="123"/>
        <v>83.720930232558146</v>
      </c>
      <c r="AF623" s="105">
        <f t="shared" si="124"/>
        <v>100</v>
      </c>
      <c r="AG623" s="105">
        <f t="shared" si="125"/>
        <v>100</v>
      </c>
      <c r="AH623" s="105">
        <f t="shared" si="126"/>
        <v>53.476923076923079</v>
      </c>
      <c r="AI623" s="105">
        <f t="shared" si="127"/>
        <v>73.011328757185112</v>
      </c>
      <c r="AJ623" s="105">
        <f t="shared" si="128"/>
        <v>64.978829026135202</v>
      </c>
      <c r="AK623" s="105">
        <f t="shared" si="129"/>
        <v>76.022012578616355</v>
      </c>
      <c r="AL623" s="47">
        <f t="shared" si="130"/>
        <v>1525</v>
      </c>
    </row>
    <row r="624" spans="1:38" ht="24.95" customHeight="1" x14ac:dyDescent="0.25">
      <c r="A624" s="21" t="s">
        <v>632</v>
      </c>
      <c r="B624" s="22" t="s">
        <v>1731</v>
      </c>
      <c r="C624" s="8" t="s">
        <v>632</v>
      </c>
      <c r="D624" s="8" t="s">
        <v>679</v>
      </c>
      <c r="E624" s="18" t="s">
        <v>1620</v>
      </c>
      <c r="F624" s="45" t="str">
        <f>IFERROR(VLOOKUP(E624,categoria!$A:$C,3,FALSE),"Categoria 1")</f>
        <v>Categoria 1</v>
      </c>
      <c r="G624" s="45">
        <v>2150</v>
      </c>
      <c r="H624" s="45">
        <v>81</v>
      </c>
      <c r="I624" s="7">
        <v>79</v>
      </c>
      <c r="J624" s="7">
        <v>79</v>
      </c>
      <c r="K624" s="7">
        <v>80</v>
      </c>
      <c r="L624" s="7">
        <v>81</v>
      </c>
      <c r="M624" s="7">
        <v>445</v>
      </c>
      <c r="N624" s="7">
        <v>505</v>
      </c>
      <c r="O624" s="7">
        <v>3422</v>
      </c>
      <c r="P624" s="7">
        <v>461</v>
      </c>
      <c r="Q624" s="45">
        <f t="shared" si="118"/>
        <v>5233</v>
      </c>
      <c r="R624" s="45">
        <f>'[1]SH-FA2007-18'!DR626</f>
        <v>101</v>
      </c>
      <c r="S624" s="45">
        <f>'[1]SH-FA2007-18'!DS626</f>
        <v>111</v>
      </c>
      <c r="T624" s="45">
        <f>'[1]SH-FA2007-18'!DT626</f>
        <v>123</v>
      </c>
      <c r="U624" s="45">
        <f>'[1]SH-FA2007-18'!DU626</f>
        <v>159</v>
      </c>
      <c r="V624" s="45">
        <f>'[1]SH-FA2007-18'!DV626</f>
        <v>119</v>
      </c>
      <c r="W624" s="45">
        <f>'[1]SH-FA2007-18'!DW626</f>
        <v>580.20000000000005</v>
      </c>
      <c r="X624" s="45">
        <f>'[1]SH-FA2007-18'!DX626</f>
        <v>280.2</v>
      </c>
      <c r="Y624" s="45">
        <f>'[1]SH-FA2007-18'!DY626</f>
        <v>3033.1777777777784</v>
      </c>
      <c r="Z624" s="45">
        <f>'[1]SH-FA2007-18'!DZ626</f>
        <v>401.42222222222227</v>
      </c>
      <c r="AA624" s="7">
        <f t="shared" si="119"/>
        <v>4908.0000000000009</v>
      </c>
      <c r="AB624" s="105">
        <f t="shared" si="120"/>
        <v>100</v>
      </c>
      <c r="AC624" s="105">
        <f t="shared" si="121"/>
        <v>100</v>
      </c>
      <c r="AD624" s="105">
        <f t="shared" si="122"/>
        <v>100</v>
      </c>
      <c r="AE624" s="105">
        <f t="shared" si="123"/>
        <v>100</v>
      </c>
      <c r="AF624" s="105">
        <f t="shared" si="124"/>
        <v>100</v>
      </c>
      <c r="AG624" s="105">
        <f t="shared" si="125"/>
        <v>100</v>
      </c>
      <c r="AH624" s="105">
        <f t="shared" si="126"/>
        <v>55.485148514851481</v>
      </c>
      <c r="AI624" s="105">
        <f t="shared" si="127"/>
        <v>88.637573868433023</v>
      </c>
      <c r="AJ624" s="105">
        <f t="shared" si="128"/>
        <v>87.076403952759719</v>
      </c>
      <c r="AK624" s="105">
        <f t="shared" si="129"/>
        <v>93.789413338429213</v>
      </c>
      <c r="AL624" s="47">
        <f t="shared" si="130"/>
        <v>324.99999999999909</v>
      </c>
    </row>
    <row r="625" spans="1:38" ht="24.95" customHeight="1" x14ac:dyDescent="0.25">
      <c r="A625" s="21" t="s">
        <v>632</v>
      </c>
      <c r="B625" s="22" t="s">
        <v>1731</v>
      </c>
      <c r="C625" s="8" t="s">
        <v>632</v>
      </c>
      <c r="D625" s="8" t="s">
        <v>680</v>
      </c>
      <c r="E625" s="18" t="s">
        <v>1622</v>
      </c>
      <c r="F625" s="45" t="str">
        <f>IFERROR(VLOOKUP(E625,categoria!$A:$C,3,FALSE),"Categoria 1")</f>
        <v>Categoria 2</v>
      </c>
      <c r="G625" s="45">
        <v>1300</v>
      </c>
      <c r="H625" s="45">
        <v>9</v>
      </c>
      <c r="I625" s="7">
        <v>11</v>
      </c>
      <c r="J625" s="7">
        <v>12</v>
      </c>
      <c r="K625" s="7">
        <v>14</v>
      </c>
      <c r="L625" s="7">
        <v>16</v>
      </c>
      <c r="M625" s="7">
        <v>106</v>
      </c>
      <c r="N625" s="7">
        <v>134</v>
      </c>
      <c r="O625" s="7">
        <v>1146</v>
      </c>
      <c r="P625" s="7">
        <v>345</v>
      </c>
      <c r="Q625" s="45">
        <f t="shared" si="118"/>
        <v>1793</v>
      </c>
      <c r="R625" s="45">
        <f>'[1]SH-FA2007-18'!DR627</f>
        <v>4</v>
      </c>
      <c r="S625" s="45">
        <f>'[1]SH-FA2007-18'!DS627</f>
        <v>11</v>
      </c>
      <c r="T625" s="45">
        <f>'[1]SH-FA2007-18'!DT627</f>
        <v>16</v>
      </c>
      <c r="U625" s="45">
        <f>'[1]SH-FA2007-18'!DU627</f>
        <v>18</v>
      </c>
      <c r="V625" s="45">
        <f>'[1]SH-FA2007-18'!DV627</f>
        <v>19</v>
      </c>
      <c r="W625" s="45">
        <f>'[1]SH-FA2007-18'!DW627</f>
        <v>99.6</v>
      </c>
      <c r="X625" s="45">
        <f>'[1]SH-FA2007-18'!DX627</f>
        <v>65.599999999999994</v>
      </c>
      <c r="Y625" s="45">
        <f>'[1]SH-FA2007-18'!DY627</f>
        <v>620.68888888888887</v>
      </c>
      <c r="Z625" s="45">
        <f>'[1]SH-FA2007-18'!DZ627</f>
        <v>101.1111111111111</v>
      </c>
      <c r="AA625" s="7">
        <f t="shared" si="119"/>
        <v>955</v>
      </c>
      <c r="AB625" s="105">
        <f t="shared" si="120"/>
        <v>44.444444444444443</v>
      </c>
      <c r="AC625" s="105">
        <f t="shared" si="121"/>
        <v>100</v>
      </c>
      <c r="AD625" s="105">
        <f t="shared" si="122"/>
        <v>100</v>
      </c>
      <c r="AE625" s="105">
        <f t="shared" si="123"/>
        <v>100</v>
      </c>
      <c r="AF625" s="105">
        <f t="shared" si="124"/>
        <v>100</v>
      </c>
      <c r="AG625" s="105">
        <f t="shared" si="125"/>
        <v>93.962264150943383</v>
      </c>
      <c r="AH625" s="105">
        <f t="shared" si="126"/>
        <v>48.955223880597011</v>
      </c>
      <c r="AI625" s="105">
        <f t="shared" si="127"/>
        <v>54.161334108978089</v>
      </c>
      <c r="AJ625" s="105">
        <f t="shared" si="128"/>
        <v>29.307568438003216</v>
      </c>
      <c r="AK625" s="105">
        <f t="shared" si="129"/>
        <v>53.262688232013389</v>
      </c>
      <c r="AL625" s="47">
        <f t="shared" si="130"/>
        <v>838</v>
      </c>
    </row>
    <row r="626" spans="1:38" ht="24.95" customHeight="1" x14ac:dyDescent="0.25">
      <c r="A626" s="21" t="s">
        <v>632</v>
      </c>
      <c r="B626" s="22" t="s">
        <v>1731</v>
      </c>
      <c r="C626" s="8" t="s">
        <v>632</v>
      </c>
      <c r="D626" s="8" t="s">
        <v>681</v>
      </c>
      <c r="E626" s="18" t="s">
        <v>1633</v>
      </c>
      <c r="F626" s="45" t="str">
        <f>IFERROR(VLOOKUP(E626,categoria!$A:$C,3,FALSE),"Categoria 1")</f>
        <v>Categoria 2</v>
      </c>
      <c r="G626" s="45">
        <v>2250</v>
      </c>
      <c r="H626" s="45">
        <v>68</v>
      </c>
      <c r="I626" s="7">
        <v>71</v>
      </c>
      <c r="J626" s="7">
        <v>73</v>
      </c>
      <c r="K626" s="7">
        <v>76</v>
      </c>
      <c r="L626" s="7">
        <v>78</v>
      </c>
      <c r="M626" s="7">
        <v>415</v>
      </c>
      <c r="N626" s="7">
        <v>449</v>
      </c>
      <c r="O626" s="7">
        <v>3786</v>
      </c>
      <c r="P626" s="7">
        <v>1037</v>
      </c>
      <c r="Q626" s="45">
        <f t="shared" si="118"/>
        <v>6053</v>
      </c>
      <c r="R626" s="45">
        <f>'[1]SH-FA2007-18'!DR628</f>
        <v>71</v>
      </c>
      <c r="S626" s="45">
        <f>'[1]SH-FA2007-18'!DS628</f>
        <v>69</v>
      </c>
      <c r="T626" s="45">
        <f>'[1]SH-FA2007-18'!DT628</f>
        <v>73</v>
      </c>
      <c r="U626" s="45">
        <f>'[1]SH-FA2007-18'!DU628</f>
        <v>84</v>
      </c>
      <c r="V626" s="45">
        <f>'[1]SH-FA2007-18'!DV628</f>
        <v>99</v>
      </c>
      <c r="W626" s="45">
        <f>'[1]SH-FA2007-18'!DW628</f>
        <v>629.4</v>
      </c>
      <c r="X626" s="45">
        <f>'[1]SH-FA2007-18'!DX628</f>
        <v>304.8</v>
      </c>
      <c r="Y626" s="45">
        <f>'[1]SH-FA2007-18'!DY628</f>
        <v>2104.1333333333328</v>
      </c>
      <c r="Z626" s="45">
        <f>'[1]SH-FA2007-18'!DZ628</f>
        <v>259.66666666666663</v>
      </c>
      <c r="AA626" s="7">
        <f t="shared" si="119"/>
        <v>3693.9999999999995</v>
      </c>
      <c r="AB626" s="105">
        <f t="shared" si="120"/>
        <v>100</v>
      </c>
      <c r="AC626" s="105">
        <f t="shared" si="121"/>
        <v>97.183098591549296</v>
      </c>
      <c r="AD626" s="105">
        <f t="shared" si="122"/>
        <v>100</v>
      </c>
      <c r="AE626" s="105">
        <f t="shared" si="123"/>
        <v>100</v>
      </c>
      <c r="AF626" s="105">
        <f t="shared" si="124"/>
        <v>100</v>
      </c>
      <c r="AG626" s="105">
        <f t="shared" si="125"/>
        <v>100</v>
      </c>
      <c r="AH626" s="105">
        <f t="shared" si="126"/>
        <v>67.884187082405347</v>
      </c>
      <c r="AI626" s="105">
        <f t="shared" si="127"/>
        <v>55.576686036273983</v>
      </c>
      <c r="AJ626" s="105">
        <f t="shared" si="128"/>
        <v>25.040180006428798</v>
      </c>
      <c r="AK626" s="105">
        <f t="shared" si="129"/>
        <v>61.027589624979342</v>
      </c>
      <c r="AL626" s="47">
        <f t="shared" si="130"/>
        <v>2359.0000000000005</v>
      </c>
    </row>
    <row r="627" spans="1:38" ht="24.95" customHeight="1" x14ac:dyDescent="0.25">
      <c r="A627" s="21" t="s">
        <v>632</v>
      </c>
      <c r="B627" s="22" t="s">
        <v>1731</v>
      </c>
      <c r="C627" s="8" t="s">
        <v>632</v>
      </c>
      <c r="D627" s="8" t="s">
        <v>682</v>
      </c>
      <c r="E627" s="18" t="s">
        <v>1646</v>
      </c>
      <c r="F627" s="45" t="str">
        <f>IFERROR(VLOOKUP(E627,categoria!$A:$C,3,FALSE),"Categoria 1")</f>
        <v>Categoria 2</v>
      </c>
      <c r="G627" s="45">
        <v>1300</v>
      </c>
      <c r="H627" s="45">
        <v>36</v>
      </c>
      <c r="I627" s="7">
        <v>33</v>
      </c>
      <c r="J627" s="7">
        <v>32</v>
      </c>
      <c r="K627" s="7">
        <v>33</v>
      </c>
      <c r="L627" s="7">
        <v>34</v>
      </c>
      <c r="M627" s="7">
        <v>216</v>
      </c>
      <c r="N627" s="7">
        <v>303</v>
      </c>
      <c r="O627" s="7">
        <v>2685</v>
      </c>
      <c r="P627" s="7">
        <v>598</v>
      </c>
      <c r="Q627" s="45">
        <f t="shared" si="118"/>
        <v>3970</v>
      </c>
      <c r="R627" s="45">
        <f>'[1]SH-FA2007-18'!DR629</f>
        <v>40</v>
      </c>
      <c r="S627" s="45">
        <f>'[1]SH-FA2007-18'!DS629</f>
        <v>40</v>
      </c>
      <c r="T627" s="45">
        <f>'[1]SH-FA2007-18'!DT629</f>
        <v>52</v>
      </c>
      <c r="U627" s="45">
        <f>'[1]SH-FA2007-18'!DU629</f>
        <v>61</v>
      </c>
      <c r="V627" s="45">
        <f>'[1]SH-FA2007-18'!DV629</f>
        <v>62</v>
      </c>
      <c r="W627" s="45">
        <f>'[1]SH-FA2007-18'!DW629</f>
        <v>259</v>
      </c>
      <c r="X627" s="45">
        <f>'[1]SH-FA2007-18'!DX629</f>
        <v>174.6</v>
      </c>
      <c r="Y627" s="45">
        <f>'[1]SH-FA2007-18'!DY629</f>
        <v>2112.3111111111111</v>
      </c>
      <c r="Z627" s="45">
        <f>'[1]SH-FA2007-18'!DZ629</f>
        <v>335.0888888888889</v>
      </c>
      <c r="AA627" s="7">
        <f t="shared" si="119"/>
        <v>3136</v>
      </c>
      <c r="AB627" s="105">
        <f t="shared" si="120"/>
        <v>100</v>
      </c>
      <c r="AC627" s="105">
        <f t="shared" si="121"/>
        <v>100</v>
      </c>
      <c r="AD627" s="105">
        <f t="shared" si="122"/>
        <v>100</v>
      </c>
      <c r="AE627" s="105">
        <f t="shared" si="123"/>
        <v>100</v>
      </c>
      <c r="AF627" s="105">
        <f t="shared" si="124"/>
        <v>100</v>
      </c>
      <c r="AG627" s="105">
        <f t="shared" si="125"/>
        <v>100</v>
      </c>
      <c r="AH627" s="105">
        <f t="shared" si="126"/>
        <v>57.623762376237622</v>
      </c>
      <c r="AI627" s="105">
        <f t="shared" si="127"/>
        <v>78.670804883095386</v>
      </c>
      <c r="AJ627" s="105">
        <f t="shared" si="128"/>
        <v>56.034931252322565</v>
      </c>
      <c r="AK627" s="105">
        <f t="shared" si="129"/>
        <v>78.992443324937028</v>
      </c>
      <c r="AL627" s="47">
        <f t="shared" si="130"/>
        <v>834</v>
      </c>
    </row>
    <row r="628" spans="1:38" ht="24.95" customHeight="1" x14ac:dyDescent="0.25">
      <c r="A628" s="21" t="s">
        <v>632</v>
      </c>
      <c r="B628" s="22" t="s">
        <v>1731</v>
      </c>
      <c r="C628" s="8" t="s">
        <v>632</v>
      </c>
      <c r="D628" s="8" t="s">
        <v>683</v>
      </c>
      <c r="E628" s="18" t="s">
        <v>1647</v>
      </c>
      <c r="F628" s="45" t="str">
        <f>IFERROR(VLOOKUP(E628,categoria!$A:$C,3,FALSE),"Categoria 1")</f>
        <v>Categoria 2</v>
      </c>
      <c r="G628" s="45">
        <v>3225</v>
      </c>
      <c r="H628" s="45">
        <v>80</v>
      </c>
      <c r="I628" s="7">
        <v>76</v>
      </c>
      <c r="J628" s="7">
        <v>75</v>
      </c>
      <c r="K628" s="7">
        <v>75</v>
      </c>
      <c r="L628" s="7">
        <v>77</v>
      </c>
      <c r="M628" s="7">
        <v>432</v>
      </c>
      <c r="N628" s="7">
        <v>521</v>
      </c>
      <c r="O628" s="7">
        <v>3667</v>
      </c>
      <c r="P628" s="7">
        <v>843</v>
      </c>
      <c r="Q628" s="45">
        <f t="shared" si="118"/>
        <v>5846</v>
      </c>
      <c r="R628" s="45">
        <f>'[1]SH-FA2007-18'!DR630</f>
        <v>128</v>
      </c>
      <c r="S628" s="45">
        <f>'[1]SH-FA2007-18'!DS630</f>
        <v>94</v>
      </c>
      <c r="T628" s="45">
        <f>'[1]SH-FA2007-18'!DT630</f>
        <v>93</v>
      </c>
      <c r="U628" s="45">
        <f>'[1]SH-FA2007-18'!DU630</f>
        <v>74</v>
      </c>
      <c r="V628" s="45">
        <f>'[1]SH-FA2007-18'!DV630</f>
        <v>181</v>
      </c>
      <c r="W628" s="45">
        <f>'[1]SH-FA2007-18'!DW630</f>
        <v>882</v>
      </c>
      <c r="X628" s="45">
        <f>'[1]SH-FA2007-18'!DX630</f>
        <v>420.39999999999992</v>
      </c>
      <c r="Y628" s="45">
        <f>'[1]SH-FA2007-18'!DY630</f>
        <v>3657.666666666667</v>
      </c>
      <c r="Z628" s="45">
        <f>'[1]SH-FA2007-18'!DZ630</f>
        <v>1218.9333333333332</v>
      </c>
      <c r="AA628" s="7">
        <f t="shared" si="119"/>
        <v>6749</v>
      </c>
      <c r="AB628" s="105">
        <f t="shared" si="120"/>
        <v>100</v>
      </c>
      <c r="AC628" s="105">
        <f t="shared" si="121"/>
        <v>100</v>
      </c>
      <c r="AD628" s="105">
        <f t="shared" si="122"/>
        <v>100</v>
      </c>
      <c r="AE628" s="105">
        <f t="shared" si="123"/>
        <v>98.666666666666671</v>
      </c>
      <c r="AF628" s="105">
        <f t="shared" si="124"/>
        <v>100</v>
      </c>
      <c r="AG628" s="105">
        <f t="shared" si="125"/>
        <v>100</v>
      </c>
      <c r="AH628" s="105">
        <f t="shared" si="126"/>
        <v>80.690978886756227</v>
      </c>
      <c r="AI628" s="105">
        <f t="shared" si="127"/>
        <v>99.745477683846929</v>
      </c>
      <c r="AJ628" s="105">
        <f t="shared" si="128"/>
        <v>100</v>
      </c>
      <c r="AK628" s="105">
        <f t="shared" si="129"/>
        <v>100</v>
      </c>
      <c r="AL628" s="47" t="str">
        <f t="shared" si="130"/>
        <v>-</v>
      </c>
    </row>
    <row r="629" spans="1:38" ht="24.95" customHeight="1" x14ac:dyDescent="0.25">
      <c r="A629" s="21" t="s">
        <v>632</v>
      </c>
      <c r="B629" s="22" t="s">
        <v>1731</v>
      </c>
      <c r="C629" s="8" t="s">
        <v>632</v>
      </c>
      <c r="D629" s="8" t="s">
        <v>684</v>
      </c>
      <c r="E629" s="18" t="s">
        <v>1705</v>
      </c>
      <c r="F629" s="45" t="str">
        <f>IFERROR(VLOOKUP(E629,categoria!$A:$C,3,FALSE),"Categoria 1")</f>
        <v>Categoria 2</v>
      </c>
      <c r="G629" s="45">
        <v>1250</v>
      </c>
      <c r="H629" s="45">
        <v>38</v>
      </c>
      <c r="I629" s="7">
        <v>49</v>
      </c>
      <c r="J629" s="7">
        <v>59</v>
      </c>
      <c r="K629" s="7">
        <v>66</v>
      </c>
      <c r="L629" s="7">
        <v>71</v>
      </c>
      <c r="M629" s="7">
        <v>395</v>
      </c>
      <c r="N629" s="7">
        <v>399</v>
      </c>
      <c r="O629" s="7">
        <v>3048</v>
      </c>
      <c r="P629" s="7">
        <v>596</v>
      </c>
      <c r="Q629" s="45">
        <f t="shared" si="118"/>
        <v>4721</v>
      </c>
      <c r="R629" s="45">
        <f>'[1]SH-FA2007-18'!DR631</f>
        <v>70</v>
      </c>
      <c r="S629" s="45">
        <f>'[1]SH-FA2007-18'!DS631</f>
        <v>70</v>
      </c>
      <c r="T629" s="45">
        <f>'[1]SH-FA2007-18'!DT631</f>
        <v>98</v>
      </c>
      <c r="U629" s="45">
        <f>'[1]SH-FA2007-18'!DU631</f>
        <v>82</v>
      </c>
      <c r="V629" s="45">
        <f>'[1]SH-FA2007-18'!DV631</f>
        <v>117</v>
      </c>
      <c r="W629" s="45">
        <f>'[1]SH-FA2007-18'!DW631</f>
        <v>454.79999999999995</v>
      </c>
      <c r="X629" s="45">
        <f>'[1]SH-FA2007-18'!DX631</f>
        <v>176.6</v>
      </c>
      <c r="Y629" s="45">
        <f>'[1]SH-FA2007-18'!DY631</f>
        <v>2420.1777777777779</v>
      </c>
      <c r="Z629" s="45">
        <f>'[1]SH-FA2007-18'!DZ631</f>
        <v>590.42222222222222</v>
      </c>
      <c r="AA629" s="7">
        <f t="shared" si="119"/>
        <v>4079</v>
      </c>
      <c r="AB629" s="105">
        <f t="shared" si="120"/>
        <v>100</v>
      </c>
      <c r="AC629" s="105">
        <f t="shared" si="121"/>
        <v>100</v>
      </c>
      <c r="AD629" s="105">
        <f t="shared" si="122"/>
        <v>100</v>
      </c>
      <c r="AE629" s="105">
        <f t="shared" si="123"/>
        <v>100</v>
      </c>
      <c r="AF629" s="105">
        <f t="shared" si="124"/>
        <v>100</v>
      </c>
      <c r="AG629" s="105">
        <f t="shared" si="125"/>
        <v>100</v>
      </c>
      <c r="AH629" s="105">
        <f t="shared" si="126"/>
        <v>44.260651629072676</v>
      </c>
      <c r="AI629" s="105">
        <f t="shared" si="127"/>
        <v>79.402158063575385</v>
      </c>
      <c r="AJ629" s="105">
        <f t="shared" si="128"/>
        <v>99.064131245339297</v>
      </c>
      <c r="AK629" s="105">
        <f t="shared" si="129"/>
        <v>86.401186189366669</v>
      </c>
      <c r="AL629" s="47">
        <f t="shared" si="130"/>
        <v>642</v>
      </c>
    </row>
    <row r="630" spans="1:38" ht="24.95" customHeight="1" x14ac:dyDescent="0.25">
      <c r="A630" s="21" t="s">
        <v>1007</v>
      </c>
      <c r="B630" s="22" t="s">
        <v>1731</v>
      </c>
      <c r="C630" s="8" t="s">
        <v>632</v>
      </c>
      <c r="D630" s="8" t="s">
        <v>685</v>
      </c>
      <c r="E630" s="18" t="s">
        <v>1871</v>
      </c>
      <c r="F630" s="45" t="str">
        <f>IFERROR(VLOOKUP(E630,categoria!$A:$C,3,FALSE),"Categoria 1")</f>
        <v>Categoria 1</v>
      </c>
      <c r="G630" s="45">
        <v>540</v>
      </c>
      <c r="H630" s="45">
        <v>28</v>
      </c>
      <c r="I630" s="7">
        <v>31</v>
      </c>
      <c r="J630" s="7">
        <v>34</v>
      </c>
      <c r="K630" s="7">
        <v>35</v>
      </c>
      <c r="L630" s="7">
        <v>37</v>
      </c>
      <c r="M630" s="7">
        <v>197</v>
      </c>
      <c r="N630" s="7">
        <v>201</v>
      </c>
      <c r="O630" s="7">
        <v>1624</v>
      </c>
      <c r="P630" s="7">
        <v>360</v>
      </c>
      <c r="Q630" s="45">
        <f t="shared" si="118"/>
        <v>2547</v>
      </c>
      <c r="R630" s="45">
        <f>'[1]SH-FA2007-18'!DR632</f>
        <v>25</v>
      </c>
      <c r="S630" s="45">
        <f>'[1]SH-FA2007-18'!DS632</f>
        <v>34</v>
      </c>
      <c r="T630" s="45">
        <f>'[1]SH-FA2007-18'!DT632</f>
        <v>29</v>
      </c>
      <c r="U630" s="45">
        <f>'[1]SH-FA2007-18'!DU632</f>
        <v>20</v>
      </c>
      <c r="V630" s="45">
        <f>'[1]SH-FA2007-18'!DV632</f>
        <v>30</v>
      </c>
      <c r="W630" s="45">
        <f>'[1]SH-FA2007-18'!DW632</f>
        <v>219.60000000000002</v>
      </c>
      <c r="X630" s="45">
        <f>'[1]SH-FA2007-18'!DX632</f>
        <v>90</v>
      </c>
      <c r="Y630" s="45">
        <f>'[1]SH-FA2007-18'!DY632</f>
        <v>925.51111111111106</v>
      </c>
      <c r="Z630" s="45">
        <f>'[1]SH-FA2007-18'!DZ632</f>
        <v>174.88888888888886</v>
      </c>
      <c r="AA630" s="7">
        <f t="shared" si="119"/>
        <v>1548</v>
      </c>
      <c r="AB630" s="105">
        <f t="shared" si="120"/>
        <v>89.285714285714292</v>
      </c>
      <c r="AC630" s="105">
        <f t="shared" si="121"/>
        <v>100</v>
      </c>
      <c r="AD630" s="105">
        <f t="shared" si="122"/>
        <v>85.294117647058826</v>
      </c>
      <c r="AE630" s="105">
        <f t="shared" si="123"/>
        <v>57.142857142857139</v>
      </c>
      <c r="AF630" s="105">
        <f t="shared" si="124"/>
        <v>81.081081081081081</v>
      </c>
      <c r="AG630" s="105">
        <f t="shared" si="125"/>
        <v>100</v>
      </c>
      <c r="AH630" s="105">
        <f t="shared" si="126"/>
        <v>44.776119402985074</v>
      </c>
      <c r="AI630" s="105">
        <f t="shared" si="127"/>
        <v>56.989600437876298</v>
      </c>
      <c r="AJ630" s="105">
        <f t="shared" si="128"/>
        <v>48.58024691358024</v>
      </c>
      <c r="AK630" s="105">
        <f t="shared" si="129"/>
        <v>60.777385159010599</v>
      </c>
      <c r="AL630" s="47">
        <f t="shared" si="130"/>
        <v>999</v>
      </c>
    </row>
    <row r="631" spans="1:38" ht="24.95" customHeight="1" x14ac:dyDescent="0.25">
      <c r="A631" s="21" t="s">
        <v>1026</v>
      </c>
      <c r="B631" s="22" t="s">
        <v>1734</v>
      </c>
      <c r="C631" s="8" t="s">
        <v>686</v>
      </c>
      <c r="D631" s="8" t="s">
        <v>687</v>
      </c>
      <c r="E631" s="18" t="s">
        <v>1872</v>
      </c>
      <c r="F631" s="45" t="str">
        <f>IFERROR(VLOOKUP(E631,categoria!$A:$C,3,FALSE),"Categoria 1")</f>
        <v>Categoria 2</v>
      </c>
      <c r="G631" s="45">
        <v>6630</v>
      </c>
      <c r="H631" s="45">
        <v>243</v>
      </c>
      <c r="I631" s="7">
        <v>249</v>
      </c>
      <c r="J631" s="7">
        <v>256</v>
      </c>
      <c r="K631" s="7">
        <v>263</v>
      </c>
      <c r="L631" s="7">
        <v>270</v>
      </c>
      <c r="M631" s="7">
        <v>1482</v>
      </c>
      <c r="N631" s="7">
        <v>1657</v>
      </c>
      <c r="O631" s="7">
        <v>13026</v>
      </c>
      <c r="P631" s="7">
        <v>2341</v>
      </c>
      <c r="Q631" s="45">
        <f t="shared" si="118"/>
        <v>19787</v>
      </c>
      <c r="R631" s="45">
        <f>'[1]SH-FA2007-18'!DR633</f>
        <v>211</v>
      </c>
      <c r="S631" s="45">
        <f>'[1]SH-FA2007-18'!DS633</f>
        <v>218</v>
      </c>
      <c r="T631" s="45">
        <f>'[1]SH-FA2007-18'!DT633</f>
        <v>255</v>
      </c>
      <c r="U631" s="45">
        <f>'[1]SH-FA2007-18'!DU633</f>
        <v>223</v>
      </c>
      <c r="V631" s="45">
        <f>'[1]SH-FA2007-18'!DV633</f>
        <v>280</v>
      </c>
      <c r="W631" s="45">
        <f>'[1]SH-FA2007-18'!DW633</f>
        <v>1885.8</v>
      </c>
      <c r="X631" s="45">
        <f>'[1]SH-FA2007-18'!DX633</f>
        <v>820.4</v>
      </c>
      <c r="Y631" s="45">
        <f>'[1]SH-FA2007-18'!DY633</f>
        <v>9216.5111111111091</v>
      </c>
      <c r="Z631" s="45">
        <f>'[1]SH-FA2007-18'!DZ633</f>
        <v>1820.288888888889</v>
      </c>
      <c r="AA631" s="7">
        <f t="shared" si="119"/>
        <v>14929.999999999998</v>
      </c>
      <c r="AB631" s="105">
        <f t="shared" si="120"/>
        <v>86.831275720164612</v>
      </c>
      <c r="AC631" s="105">
        <f t="shared" si="121"/>
        <v>87.550200803212846</v>
      </c>
      <c r="AD631" s="105">
        <f t="shared" si="122"/>
        <v>99.609375</v>
      </c>
      <c r="AE631" s="105">
        <f t="shared" si="123"/>
        <v>84.790874524714837</v>
      </c>
      <c r="AF631" s="105">
        <f t="shared" si="124"/>
        <v>100</v>
      </c>
      <c r="AG631" s="105">
        <f t="shared" si="125"/>
        <v>100</v>
      </c>
      <c r="AH631" s="105">
        <f t="shared" si="126"/>
        <v>49.511164755582378</v>
      </c>
      <c r="AI631" s="105">
        <f t="shared" si="127"/>
        <v>70.754729856526239</v>
      </c>
      <c r="AJ631" s="105">
        <f t="shared" si="128"/>
        <v>77.756894014903423</v>
      </c>
      <c r="AK631" s="105">
        <f t="shared" si="129"/>
        <v>75.453580633749411</v>
      </c>
      <c r="AL631" s="47">
        <f t="shared" si="130"/>
        <v>4857.0000000000018</v>
      </c>
    </row>
    <row r="632" spans="1:38" ht="24.95" customHeight="1" x14ac:dyDescent="0.25">
      <c r="A632" s="21" t="s">
        <v>1026</v>
      </c>
      <c r="B632" s="22" t="s">
        <v>1734</v>
      </c>
      <c r="C632" s="8" t="s">
        <v>686</v>
      </c>
      <c r="D632" s="8" t="s">
        <v>688</v>
      </c>
      <c r="E632" s="18" t="s">
        <v>1706</v>
      </c>
      <c r="F632" s="45" t="str">
        <f>IFERROR(VLOOKUP(E632,categoria!$A:$C,3,FALSE),"Categoria 1")</f>
        <v>Categoria 2</v>
      </c>
      <c r="G632" s="45">
        <v>7150</v>
      </c>
      <c r="H632" s="45">
        <v>174</v>
      </c>
      <c r="I632" s="7">
        <v>181</v>
      </c>
      <c r="J632" s="7">
        <v>191</v>
      </c>
      <c r="K632" s="7">
        <v>201</v>
      </c>
      <c r="L632" s="7">
        <v>213</v>
      </c>
      <c r="M632" s="7">
        <v>1236</v>
      </c>
      <c r="N632" s="7">
        <v>1465</v>
      </c>
      <c r="O632" s="7">
        <v>11041</v>
      </c>
      <c r="P632" s="7">
        <v>2569</v>
      </c>
      <c r="Q632" s="45">
        <f t="shared" si="118"/>
        <v>17271</v>
      </c>
      <c r="R632" s="45">
        <f>'[1]SH-FA2007-18'!DR634</f>
        <v>174</v>
      </c>
      <c r="S632" s="45">
        <f>'[1]SH-FA2007-18'!DS634</f>
        <v>198</v>
      </c>
      <c r="T632" s="45">
        <f>'[1]SH-FA2007-18'!DT634</f>
        <v>183</v>
      </c>
      <c r="U632" s="45">
        <f>'[1]SH-FA2007-18'!DU634</f>
        <v>162</v>
      </c>
      <c r="V632" s="45">
        <f>'[1]SH-FA2007-18'!DV634</f>
        <v>231</v>
      </c>
      <c r="W632" s="45">
        <f>'[1]SH-FA2007-18'!DW634</f>
        <v>1460.8000000000002</v>
      </c>
      <c r="X632" s="45">
        <f>'[1]SH-FA2007-18'!DX634</f>
        <v>793.8</v>
      </c>
      <c r="Y632" s="45">
        <f>'[1]SH-FA2007-18'!DY634</f>
        <v>5879.2444444444454</v>
      </c>
      <c r="Z632" s="45">
        <f>'[1]SH-FA2007-18'!DZ634</f>
        <v>1244.1555555555558</v>
      </c>
      <c r="AA632" s="7">
        <f t="shared" si="119"/>
        <v>10326.000000000002</v>
      </c>
      <c r="AB632" s="105">
        <f t="shared" si="120"/>
        <v>100</v>
      </c>
      <c r="AC632" s="105">
        <f t="shared" si="121"/>
        <v>100</v>
      </c>
      <c r="AD632" s="105">
        <f t="shared" si="122"/>
        <v>95.81151832460732</v>
      </c>
      <c r="AE632" s="105">
        <f t="shared" si="123"/>
        <v>80.597014925373131</v>
      </c>
      <c r="AF632" s="105">
        <f t="shared" si="124"/>
        <v>100</v>
      </c>
      <c r="AG632" s="105">
        <f t="shared" si="125"/>
        <v>100</v>
      </c>
      <c r="AH632" s="105">
        <f t="shared" si="126"/>
        <v>54.184300341296918</v>
      </c>
      <c r="AI632" s="105">
        <f t="shared" si="127"/>
        <v>53.249202467570377</v>
      </c>
      <c r="AJ632" s="105">
        <f t="shared" si="128"/>
        <v>48.429566195233782</v>
      </c>
      <c r="AK632" s="105">
        <f t="shared" si="129"/>
        <v>59.788084071565059</v>
      </c>
      <c r="AL632" s="47">
        <f t="shared" si="130"/>
        <v>6944.9999999999982</v>
      </c>
    </row>
    <row r="633" spans="1:38" ht="24.95" customHeight="1" x14ac:dyDescent="0.25">
      <c r="A633" s="21" t="s">
        <v>1026</v>
      </c>
      <c r="B633" s="22" t="s">
        <v>1734</v>
      </c>
      <c r="C633" s="8" t="s">
        <v>686</v>
      </c>
      <c r="D633" s="8" t="s">
        <v>689</v>
      </c>
      <c r="E633" s="18" t="s">
        <v>1707</v>
      </c>
      <c r="F633" s="45" t="str">
        <f>IFERROR(VLOOKUP(E633,categoria!$A:$C,3,FALSE),"Categoria 1")</f>
        <v>Categoria 2</v>
      </c>
      <c r="G633" s="45">
        <v>1200</v>
      </c>
      <c r="H633" s="45">
        <v>43</v>
      </c>
      <c r="I633" s="7">
        <v>42</v>
      </c>
      <c r="J633" s="7">
        <v>41</v>
      </c>
      <c r="K633" s="7">
        <v>42</v>
      </c>
      <c r="L633" s="7">
        <v>45</v>
      </c>
      <c r="M633" s="7">
        <v>274</v>
      </c>
      <c r="N633" s="7">
        <v>364</v>
      </c>
      <c r="O633" s="7">
        <v>2555</v>
      </c>
      <c r="P633" s="7">
        <v>538</v>
      </c>
      <c r="Q633" s="45">
        <f t="shared" si="118"/>
        <v>3944</v>
      </c>
      <c r="R633" s="45">
        <f>'[1]SH-FA2007-18'!DR635</f>
        <v>33</v>
      </c>
      <c r="S633" s="45">
        <f>'[1]SH-FA2007-18'!DS635</f>
        <v>32</v>
      </c>
      <c r="T633" s="45">
        <f>'[1]SH-FA2007-18'!DT635</f>
        <v>29</v>
      </c>
      <c r="U633" s="45">
        <f>'[1]SH-FA2007-18'!DU635</f>
        <v>30</v>
      </c>
      <c r="V633" s="45">
        <f>'[1]SH-FA2007-18'!DV635</f>
        <v>53</v>
      </c>
      <c r="W633" s="45">
        <f>'[1]SH-FA2007-18'!DW635</f>
        <v>334.8</v>
      </c>
      <c r="X633" s="45">
        <f>'[1]SH-FA2007-18'!DX635</f>
        <v>116.8</v>
      </c>
      <c r="Y633" s="45">
        <f>'[1]SH-FA2007-18'!DY635</f>
        <v>2139.8000000000002</v>
      </c>
      <c r="Z633" s="45">
        <f>'[1]SH-FA2007-18'!DZ635</f>
        <v>615.6</v>
      </c>
      <c r="AA633" s="7">
        <f t="shared" si="119"/>
        <v>3384</v>
      </c>
      <c r="AB633" s="105">
        <f t="shared" si="120"/>
        <v>76.744186046511629</v>
      </c>
      <c r="AC633" s="105">
        <f t="shared" si="121"/>
        <v>76.19047619047619</v>
      </c>
      <c r="AD633" s="105">
        <f t="shared" si="122"/>
        <v>70.731707317073173</v>
      </c>
      <c r="AE633" s="105">
        <f t="shared" si="123"/>
        <v>71.428571428571431</v>
      </c>
      <c r="AF633" s="105">
        <f t="shared" si="124"/>
        <v>100</v>
      </c>
      <c r="AG633" s="105">
        <f t="shared" si="125"/>
        <v>100</v>
      </c>
      <c r="AH633" s="105">
        <f t="shared" si="126"/>
        <v>32.087912087912088</v>
      </c>
      <c r="AI633" s="105">
        <f t="shared" si="127"/>
        <v>83.7495107632094</v>
      </c>
      <c r="AJ633" s="105">
        <f t="shared" si="128"/>
        <v>100</v>
      </c>
      <c r="AK633" s="105">
        <f t="shared" si="129"/>
        <v>85.801217038539562</v>
      </c>
      <c r="AL633" s="47">
        <f t="shared" si="130"/>
        <v>560</v>
      </c>
    </row>
    <row r="634" spans="1:38" ht="24.95" customHeight="1" x14ac:dyDescent="0.25">
      <c r="A634" s="21" t="s">
        <v>1026</v>
      </c>
      <c r="B634" s="22" t="s">
        <v>1734</v>
      </c>
      <c r="C634" s="8" t="s">
        <v>686</v>
      </c>
      <c r="D634" s="8" t="s">
        <v>690</v>
      </c>
      <c r="E634" s="18" t="s">
        <v>1199</v>
      </c>
      <c r="F634" s="45" t="str">
        <f>IFERROR(VLOOKUP(E634,categoria!$A:$C,3,FALSE),"Categoria 1")</f>
        <v>Categoria 2</v>
      </c>
      <c r="G634" s="45">
        <v>1180</v>
      </c>
      <c r="H634" s="45">
        <v>48</v>
      </c>
      <c r="I634" s="7">
        <v>46</v>
      </c>
      <c r="J634" s="7">
        <v>45</v>
      </c>
      <c r="K634" s="7">
        <v>44</v>
      </c>
      <c r="L634" s="7">
        <v>43</v>
      </c>
      <c r="M634" s="7">
        <v>220</v>
      </c>
      <c r="N634" s="7">
        <v>250</v>
      </c>
      <c r="O634" s="7">
        <v>2149</v>
      </c>
      <c r="P634" s="7">
        <v>474</v>
      </c>
      <c r="Q634" s="45">
        <f t="shared" si="118"/>
        <v>3319</v>
      </c>
      <c r="R634" s="45">
        <f>'[1]SH-FA2007-18'!DR636</f>
        <v>40</v>
      </c>
      <c r="S634" s="45">
        <f>'[1]SH-FA2007-18'!DS636</f>
        <v>36</v>
      </c>
      <c r="T634" s="45">
        <f>'[1]SH-FA2007-18'!DT636</f>
        <v>28</v>
      </c>
      <c r="U634" s="45">
        <f>'[1]SH-FA2007-18'!DU636</f>
        <v>46</v>
      </c>
      <c r="V634" s="45">
        <f>'[1]SH-FA2007-18'!DV636</f>
        <v>71</v>
      </c>
      <c r="W634" s="45">
        <f>'[1]SH-FA2007-18'!DW636</f>
        <v>388.4</v>
      </c>
      <c r="X634" s="45">
        <f>'[1]SH-FA2007-18'!DX636</f>
        <v>146.39999999999998</v>
      </c>
      <c r="Y634" s="45">
        <f>'[1]SH-FA2007-18'!DY636</f>
        <v>1735.2666666666664</v>
      </c>
      <c r="Z634" s="45">
        <f>'[1]SH-FA2007-18'!DZ636</f>
        <v>427.93333333333334</v>
      </c>
      <c r="AA634" s="7">
        <f t="shared" si="119"/>
        <v>2919</v>
      </c>
      <c r="AB634" s="105">
        <f t="shared" si="120"/>
        <v>83.333333333333343</v>
      </c>
      <c r="AC634" s="105">
        <f t="shared" si="121"/>
        <v>78.260869565217391</v>
      </c>
      <c r="AD634" s="105">
        <f t="shared" si="122"/>
        <v>62.222222222222221</v>
      </c>
      <c r="AE634" s="105">
        <f t="shared" si="123"/>
        <v>100</v>
      </c>
      <c r="AF634" s="105">
        <f t="shared" si="124"/>
        <v>100</v>
      </c>
      <c r="AG634" s="105">
        <f t="shared" si="125"/>
        <v>100</v>
      </c>
      <c r="AH634" s="105">
        <f t="shared" si="126"/>
        <v>58.559999999999988</v>
      </c>
      <c r="AI634" s="105">
        <f t="shared" si="127"/>
        <v>80.747634558709464</v>
      </c>
      <c r="AJ634" s="105">
        <f t="shared" si="128"/>
        <v>90.281293952180036</v>
      </c>
      <c r="AK634" s="105">
        <f t="shared" si="129"/>
        <v>87.948177161795726</v>
      </c>
      <c r="AL634" s="47">
        <f t="shared" si="130"/>
        <v>400</v>
      </c>
    </row>
    <row r="635" spans="1:38" ht="24.95" customHeight="1" x14ac:dyDescent="0.25">
      <c r="A635" s="21" t="s">
        <v>1751</v>
      </c>
      <c r="B635" s="22" t="s">
        <v>1734</v>
      </c>
      <c r="C635" s="8" t="s">
        <v>686</v>
      </c>
      <c r="D635" s="8" t="s">
        <v>691</v>
      </c>
      <c r="E635" s="18" t="s">
        <v>1214</v>
      </c>
      <c r="F635" s="45" t="str">
        <f>IFERROR(VLOOKUP(E635,categoria!$A:$C,3,FALSE),"Categoria 1")</f>
        <v>Categoria 2</v>
      </c>
      <c r="G635" s="45">
        <v>2760</v>
      </c>
      <c r="H635" s="45">
        <v>79</v>
      </c>
      <c r="I635" s="7">
        <v>76</v>
      </c>
      <c r="J635" s="7">
        <v>76</v>
      </c>
      <c r="K635" s="7">
        <v>76</v>
      </c>
      <c r="L635" s="7">
        <v>77</v>
      </c>
      <c r="M635" s="7">
        <v>440</v>
      </c>
      <c r="N635" s="7">
        <v>549</v>
      </c>
      <c r="O635" s="7">
        <v>4421</v>
      </c>
      <c r="P635" s="7">
        <v>1238</v>
      </c>
      <c r="Q635" s="45">
        <f t="shared" si="118"/>
        <v>7032</v>
      </c>
      <c r="R635" s="45">
        <f>'[1]SH-FA2007-18'!DR637</f>
        <v>81</v>
      </c>
      <c r="S635" s="45">
        <f>'[1]SH-FA2007-18'!DS637</f>
        <v>82</v>
      </c>
      <c r="T635" s="45">
        <f>'[1]SH-FA2007-18'!DT637</f>
        <v>68</v>
      </c>
      <c r="U635" s="45">
        <f>'[1]SH-FA2007-18'!DU637</f>
        <v>70</v>
      </c>
      <c r="V635" s="45">
        <f>'[1]SH-FA2007-18'!DV637</f>
        <v>144</v>
      </c>
      <c r="W635" s="45">
        <f>'[1]SH-FA2007-18'!DW637</f>
        <v>587.79999999999995</v>
      </c>
      <c r="X635" s="45">
        <f>'[1]SH-FA2007-18'!DX637</f>
        <v>260.39999999999998</v>
      </c>
      <c r="Y635" s="45">
        <f>'[1]SH-FA2007-18'!DY637</f>
        <v>3458.8666666666672</v>
      </c>
      <c r="Z635" s="45">
        <f>'[1]SH-FA2007-18'!DZ637</f>
        <v>888.93333333333339</v>
      </c>
      <c r="AA635" s="7">
        <f t="shared" si="119"/>
        <v>5641.0000000000009</v>
      </c>
      <c r="AB635" s="105">
        <f t="shared" si="120"/>
        <v>100</v>
      </c>
      <c r="AC635" s="105">
        <f t="shared" si="121"/>
        <v>100</v>
      </c>
      <c r="AD635" s="105">
        <f t="shared" si="122"/>
        <v>89.473684210526315</v>
      </c>
      <c r="AE635" s="105">
        <f t="shared" si="123"/>
        <v>92.10526315789474</v>
      </c>
      <c r="AF635" s="105">
        <f t="shared" si="124"/>
        <v>100</v>
      </c>
      <c r="AG635" s="105">
        <f t="shared" si="125"/>
        <v>100</v>
      </c>
      <c r="AH635" s="105">
        <f t="shared" si="126"/>
        <v>47.431693989071036</v>
      </c>
      <c r="AI635" s="105">
        <f t="shared" si="127"/>
        <v>78.237201236522665</v>
      </c>
      <c r="AJ635" s="105">
        <f t="shared" si="128"/>
        <v>71.803984921917078</v>
      </c>
      <c r="AK635" s="105">
        <f t="shared" si="129"/>
        <v>80.218998862343582</v>
      </c>
      <c r="AL635" s="47">
        <f t="shared" si="130"/>
        <v>1390.9999999999991</v>
      </c>
    </row>
    <row r="636" spans="1:38" ht="24.95" customHeight="1" x14ac:dyDescent="0.25">
      <c r="A636" s="21" t="s">
        <v>1026</v>
      </c>
      <c r="B636" s="22" t="s">
        <v>1734</v>
      </c>
      <c r="C636" s="8" t="s">
        <v>686</v>
      </c>
      <c r="D636" s="8" t="s">
        <v>692</v>
      </c>
      <c r="E636" s="18" t="s">
        <v>1873</v>
      </c>
      <c r="F636" s="45" t="str">
        <f>IFERROR(VLOOKUP(E636,categoria!$A:$C,3,FALSE),"Categoria 1")</f>
        <v>Categoria 2</v>
      </c>
      <c r="G636" s="45">
        <v>3120</v>
      </c>
      <c r="H636" s="45">
        <v>114</v>
      </c>
      <c r="I636" s="7">
        <v>114</v>
      </c>
      <c r="J636" s="7">
        <v>114</v>
      </c>
      <c r="K636" s="7">
        <v>116</v>
      </c>
      <c r="L636" s="7">
        <v>117</v>
      </c>
      <c r="M636" s="7">
        <v>631</v>
      </c>
      <c r="N636" s="7">
        <v>723</v>
      </c>
      <c r="O636" s="7">
        <v>6333</v>
      </c>
      <c r="P636" s="7">
        <v>1181</v>
      </c>
      <c r="Q636" s="45">
        <f t="shared" si="118"/>
        <v>9443</v>
      </c>
      <c r="R636" s="45">
        <f>'[1]SH-FA2007-18'!DR638</f>
        <v>121</v>
      </c>
      <c r="S636" s="45">
        <f>'[1]SH-FA2007-18'!DS638</f>
        <v>85</v>
      </c>
      <c r="T636" s="45">
        <f>'[1]SH-FA2007-18'!DT638</f>
        <v>101</v>
      </c>
      <c r="U636" s="45">
        <f>'[1]SH-FA2007-18'!DU638</f>
        <v>65</v>
      </c>
      <c r="V636" s="45">
        <f>'[1]SH-FA2007-18'!DV638</f>
        <v>164</v>
      </c>
      <c r="W636" s="45">
        <f>'[1]SH-FA2007-18'!DW638</f>
        <v>903.59999999999991</v>
      </c>
      <c r="X636" s="45">
        <f>'[1]SH-FA2007-18'!DX638</f>
        <v>352.6</v>
      </c>
      <c r="Y636" s="45">
        <f>'[1]SH-FA2007-18'!DY638</f>
        <v>4477.688888888888</v>
      </c>
      <c r="Z636" s="45">
        <f>'[1]SH-FA2007-18'!DZ638</f>
        <v>951.1111111111112</v>
      </c>
      <c r="AA636" s="7">
        <f t="shared" si="119"/>
        <v>7220.9999999999991</v>
      </c>
      <c r="AB636" s="105">
        <f t="shared" si="120"/>
        <v>100</v>
      </c>
      <c r="AC636" s="105">
        <f t="shared" si="121"/>
        <v>74.561403508771932</v>
      </c>
      <c r="AD636" s="105">
        <f t="shared" si="122"/>
        <v>88.596491228070178</v>
      </c>
      <c r="AE636" s="105">
        <f t="shared" si="123"/>
        <v>56.034482758620683</v>
      </c>
      <c r="AF636" s="105">
        <f t="shared" si="124"/>
        <v>100</v>
      </c>
      <c r="AG636" s="105">
        <f t="shared" si="125"/>
        <v>100</v>
      </c>
      <c r="AH636" s="105">
        <f t="shared" si="126"/>
        <v>48.769017980636242</v>
      </c>
      <c r="AI636" s="105">
        <f t="shared" si="127"/>
        <v>70.704072144147929</v>
      </c>
      <c r="AJ636" s="105">
        <f t="shared" si="128"/>
        <v>80.534387054285446</v>
      </c>
      <c r="AK636" s="105">
        <f t="shared" si="129"/>
        <v>76.469342370009514</v>
      </c>
      <c r="AL636" s="47">
        <f t="shared" si="130"/>
        <v>2222.0000000000009</v>
      </c>
    </row>
    <row r="637" spans="1:38" ht="24.95" customHeight="1" x14ac:dyDescent="0.25">
      <c r="A637" s="21" t="s">
        <v>1751</v>
      </c>
      <c r="B637" s="22" t="s">
        <v>1734</v>
      </c>
      <c r="C637" s="8" t="s">
        <v>686</v>
      </c>
      <c r="D637" s="8" t="s">
        <v>693</v>
      </c>
      <c r="E637" s="18" t="s">
        <v>1234</v>
      </c>
      <c r="F637" s="45" t="str">
        <f>IFERROR(VLOOKUP(E637,categoria!$A:$C,3,FALSE),"Categoria 1")</f>
        <v>Categoria 3</v>
      </c>
      <c r="G637" s="45">
        <v>4460</v>
      </c>
      <c r="H637" s="45">
        <v>184</v>
      </c>
      <c r="I637" s="7">
        <v>173</v>
      </c>
      <c r="J637" s="7">
        <v>167</v>
      </c>
      <c r="K637" s="7">
        <v>165</v>
      </c>
      <c r="L637" s="7">
        <v>166</v>
      </c>
      <c r="M637" s="7">
        <v>949</v>
      </c>
      <c r="N637" s="7">
        <v>1200</v>
      </c>
      <c r="O637" s="7">
        <v>9350</v>
      </c>
      <c r="P637" s="7">
        <v>2059</v>
      </c>
      <c r="Q637" s="45">
        <f t="shared" si="118"/>
        <v>14413</v>
      </c>
      <c r="R637" s="45">
        <f>'[1]SH-FA2007-18'!DR639</f>
        <v>199</v>
      </c>
      <c r="S637" s="45">
        <f>'[1]SH-FA2007-18'!DS639</f>
        <v>172</v>
      </c>
      <c r="T637" s="45">
        <f>'[1]SH-FA2007-18'!DT639</f>
        <v>175</v>
      </c>
      <c r="U637" s="45">
        <f>'[1]SH-FA2007-18'!DU639</f>
        <v>140</v>
      </c>
      <c r="V637" s="45">
        <f>'[1]SH-FA2007-18'!DV639</f>
        <v>221</v>
      </c>
      <c r="W637" s="45">
        <f>'[1]SH-FA2007-18'!DW639</f>
        <v>1158.8</v>
      </c>
      <c r="X637" s="45">
        <f>'[1]SH-FA2007-18'!DX639</f>
        <v>606.60000000000014</v>
      </c>
      <c r="Y637" s="45">
        <f>'[1]SH-FA2007-18'!DY639</f>
        <v>7053.7333333333327</v>
      </c>
      <c r="Z637" s="45">
        <f>'[1]SH-FA2007-18'!DZ639</f>
        <v>1482.8666666666663</v>
      </c>
      <c r="AA637" s="7">
        <f t="shared" si="119"/>
        <v>11209</v>
      </c>
      <c r="AB637" s="105">
        <f t="shared" si="120"/>
        <v>100</v>
      </c>
      <c r="AC637" s="105">
        <f t="shared" si="121"/>
        <v>99.421965317919074</v>
      </c>
      <c r="AD637" s="105">
        <f t="shared" si="122"/>
        <v>100</v>
      </c>
      <c r="AE637" s="105">
        <f t="shared" si="123"/>
        <v>84.848484848484844</v>
      </c>
      <c r="AF637" s="105">
        <f t="shared" si="124"/>
        <v>100</v>
      </c>
      <c r="AG637" s="105">
        <f t="shared" si="125"/>
        <v>100</v>
      </c>
      <c r="AH637" s="105">
        <f t="shared" si="126"/>
        <v>50.550000000000004</v>
      </c>
      <c r="AI637" s="105">
        <f t="shared" si="127"/>
        <v>75.440998217468803</v>
      </c>
      <c r="AJ637" s="105">
        <f t="shared" si="128"/>
        <v>72.018779342722993</v>
      </c>
      <c r="AK637" s="105">
        <f t="shared" si="129"/>
        <v>77.770068687990019</v>
      </c>
      <c r="AL637" s="47">
        <f t="shared" si="130"/>
        <v>3204</v>
      </c>
    </row>
    <row r="638" spans="1:38" ht="24.95" customHeight="1" x14ac:dyDescent="0.25">
      <c r="A638" s="21" t="s">
        <v>1026</v>
      </c>
      <c r="B638" s="22" t="s">
        <v>1734</v>
      </c>
      <c r="C638" s="8" t="s">
        <v>686</v>
      </c>
      <c r="D638" s="8" t="s">
        <v>694</v>
      </c>
      <c r="E638" s="18" t="s">
        <v>1874</v>
      </c>
      <c r="F638" s="45" t="str">
        <f>IFERROR(VLOOKUP(E638,categoria!$A:$C,3,FALSE),"Categoria 1")</f>
        <v>Categoria 2</v>
      </c>
      <c r="G638" s="45">
        <v>660</v>
      </c>
      <c r="H638" s="45">
        <v>28</v>
      </c>
      <c r="I638" s="7">
        <v>33</v>
      </c>
      <c r="J638" s="7">
        <v>39</v>
      </c>
      <c r="K638" s="7">
        <v>42</v>
      </c>
      <c r="L638" s="7">
        <v>47</v>
      </c>
      <c r="M638" s="7">
        <v>258</v>
      </c>
      <c r="N638" s="7">
        <v>263</v>
      </c>
      <c r="O638" s="7">
        <v>1768</v>
      </c>
      <c r="P638" s="7">
        <v>405</v>
      </c>
      <c r="Q638" s="45">
        <f t="shared" si="118"/>
        <v>2883</v>
      </c>
      <c r="R638" s="45">
        <f>'[1]SH-FA2007-18'!DR640</f>
        <v>26</v>
      </c>
      <c r="S638" s="45">
        <f>'[1]SH-FA2007-18'!DS640</f>
        <v>31</v>
      </c>
      <c r="T638" s="45">
        <f>'[1]SH-FA2007-18'!DT640</f>
        <v>31</v>
      </c>
      <c r="U638" s="45">
        <f>'[1]SH-FA2007-18'!DU640</f>
        <v>32</v>
      </c>
      <c r="V638" s="45">
        <f>'[1]SH-FA2007-18'!DV640</f>
        <v>39</v>
      </c>
      <c r="W638" s="45">
        <f>'[1]SH-FA2007-18'!DW640</f>
        <v>248</v>
      </c>
      <c r="X638" s="45">
        <f>'[1]SH-FA2007-18'!DX640</f>
        <v>94</v>
      </c>
      <c r="Y638" s="45">
        <f>'[1]SH-FA2007-18'!DY640</f>
        <v>1720.0444444444445</v>
      </c>
      <c r="Z638" s="45">
        <f>'[1]SH-FA2007-18'!DZ640</f>
        <v>505.95555555555563</v>
      </c>
      <c r="AA638" s="7">
        <f t="shared" si="119"/>
        <v>2727.0000000000005</v>
      </c>
      <c r="AB638" s="105">
        <f t="shared" si="120"/>
        <v>92.857142857142861</v>
      </c>
      <c r="AC638" s="105">
        <f t="shared" si="121"/>
        <v>93.939393939393938</v>
      </c>
      <c r="AD638" s="105">
        <f t="shared" si="122"/>
        <v>79.487179487179489</v>
      </c>
      <c r="AE638" s="105">
        <f t="shared" si="123"/>
        <v>76.19047619047619</v>
      </c>
      <c r="AF638" s="105">
        <f t="shared" si="124"/>
        <v>82.978723404255319</v>
      </c>
      <c r="AG638" s="105">
        <f t="shared" si="125"/>
        <v>96.124031007751938</v>
      </c>
      <c r="AH638" s="105">
        <f t="shared" si="126"/>
        <v>35.741444866920155</v>
      </c>
      <c r="AI638" s="105">
        <f t="shared" si="127"/>
        <v>97.287581699346404</v>
      </c>
      <c r="AJ638" s="105">
        <f t="shared" si="128"/>
        <v>100</v>
      </c>
      <c r="AK638" s="105">
        <f t="shared" si="129"/>
        <v>94.588969823100953</v>
      </c>
      <c r="AL638" s="47">
        <f t="shared" si="130"/>
        <v>155.99999999999955</v>
      </c>
    </row>
    <row r="639" spans="1:38" ht="24.95" customHeight="1" x14ac:dyDescent="0.25">
      <c r="A639" s="21" t="s">
        <v>1026</v>
      </c>
      <c r="B639" s="22" t="s">
        <v>1734</v>
      </c>
      <c r="C639" s="8" t="s">
        <v>686</v>
      </c>
      <c r="D639" s="8" t="s">
        <v>695</v>
      </c>
      <c r="E639" s="18" t="s">
        <v>1875</v>
      </c>
      <c r="F639" s="45" t="str">
        <f>IFERROR(VLOOKUP(E639,categoria!$A:$C,3,FALSE),"Categoria 1")</f>
        <v>Categoria 3</v>
      </c>
      <c r="G639" s="45">
        <v>5590</v>
      </c>
      <c r="H639" s="45">
        <v>159</v>
      </c>
      <c r="I639" s="7">
        <v>168</v>
      </c>
      <c r="J639" s="7">
        <v>174</v>
      </c>
      <c r="K639" s="7">
        <v>182</v>
      </c>
      <c r="L639" s="7">
        <v>188</v>
      </c>
      <c r="M639" s="7">
        <v>1009</v>
      </c>
      <c r="N639" s="7">
        <v>1079</v>
      </c>
      <c r="O639" s="7">
        <v>8004</v>
      </c>
      <c r="P639" s="7">
        <v>1410</v>
      </c>
      <c r="Q639" s="45">
        <f t="shared" si="118"/>
        <v>12373</v>
      </c>
      <c r="R639" s="45">
        <f>'[1]SH-FA2007-18'!DR641</f>
        <v>182</v>
      </c>
      <c r="S639" s="45">
        <f>'[1]SH-FA2007-18'!DS641</f>
        <v>147</v>
      </c>
      <c r="T639" s="45">
        <f>'[1]SH-FA2007-18'!DT641</f>
        <v>174</v>
      </c>
      <c r="U639" s="45">
        <f>'[1]SH-FA2007-18'!DU641</f>
        <v>165</v>
      </c>
      <c r="V639" s="45">
        <f>'[1]SH-FA2007-18'!DV641</f>
        <v>208</v>
      </c>
      <c r="W639" s="45">
        <f>'[1]SH-FA2007-18'!DW641</f>
        <v>1294.4000000000001</v>
      </c>
      <c r="X639" s="45">
        <f>'[1]SH-FA2007-18'!DX641</f>
        <v>547.79999999999995</v>
      </c>
      <c r="Y639" s="45">
        <f>'[1]SH-FA2007-18'!DY641</f>
        <v>7499.3999999999987</v>
      </c>
      <c r="Z639" s="45">
        <f>'[1]SH-FA2007-18'!DZ641</f>
        <v>1904.3999999999999</v>
      </c>
      <c r="AA639" s="7">
        <f t="shared" si="119"/>
        <v>12121.999999999998</v>
      </c>
      <c r="AB639" s="105">
        <f t="shared" si="120"/>
        <v>100</v>
      </c>
      <c r="AC639" s="105">
        <f t="shared" si="121"/>
        <v>87.5</v>
      </c>
      <c r="AD639" s="105">
        <f t="shared" si="122"/>
        <v>100</v>
      </c>
      <c r="AE639" s="105">
        <f t="shared" si="123"/>
        <v>90.659340659340657</v>
      </c>
      <c r="AF639" s="105">
        <f t="shared" si="124"/>
        <v>100</v>
      </c>
      <c r="AG639" s="105">
        <f t="shared" si="125"/>
        <v>100</v>
      </c>
      <c r="AH639" s="105">
        <f t="shared" si="126"/>
        <v>50.769230769230766</v>
      </c>
      <c r="AI639" s="105">
        <f t="shared" si="127"/>
        <v>93.695652173913018</v>
      </c>
      <c r="AJ639" s="105">
        <f t="shared" si="128"/>
        <v>100</v>
      </c>
      <c r="AK639" s="105">
        <f t="shared" si="129"/>
        <v>97.971389315444895</v>
      </c>
      <c r="AL639" s="47">
        <f t="shared" si="130"/>
        <v>251.00000000000182</v>
      </c>
    </row>
    <row r="640" spans="1:38" ht="24.95" customHeight="1" x14ac:dyDescent="0.25">
      <c r="A640" s="21" t="s">
        <v>1026</v>
      </c>
      <c r="B640" s="22" t="s">
        <v>1734</v>
      </c>
      <c r="C640" s="8" t="s">
        <v>686</v>
      </c>
      <c r="D640" s="8" t="s">
        <v>696</v>
      </c>
      <c r="E640" s="18" t="s">
        <v>1708</v>
      </c>
      <c r="F640" s="45" t="str">
        <f>IFERROR(VLOOKUP(E640,categoria!$A:$C,3,FALSE),"Categoria 1")</f>
        <v>Categoria 3</v>
      </c>
      <c r="G640" s="45">
        <v>2780</v>
      </c>
      <c r="H640" s="45">
        <v>80</v>
      </c>
      <c r="I640" s="7">
        <v>68</v>
      </c>
      <c r="J640" s="7">
        <v>59</v>
      </c>
      <c r="K640" s="7">
        <v>53</v>
      </c>
      <c r="L640" s="7">
        <v>52</v>
      </c>
      <c r="M640" s="7">
        <v>298</v>
      </c>
      <c r="N640" s="7">
        <v>432</v>
      </c>
      <c r="O640" s="7">
        <v>3190</v>
      </c>
      <c r="P640" s="7">
        <v>698</v>
      </c>
      <c r="Q640" s="45">
        <f t="shared" si="118"/>
        <v>4930</v>
      </c>
      <c r="R640" s="45">
        <f>'[1]SH-FA2007-18'!DR642</f>
        <v>86</v>
      </c>
      <c r="S640" s="45">
        <f>'[1]SH-FA2007-18'!DS642</f>
        <v>39</v>
      </c>
      <c r="T640" s="45">
        <f>'[1]SH-FA2007-18'!DT642</f>
        <v>56</v>
      </c>
      <c r="U640" s="45">
        <f>'[1]SH-FA2007-18'!DU642</f>
        <v>52</v>
      </c>
      <c r="V640" s="45">
        <f>'[1]SH-FA2007-18'!DV642</f>
        <v>85</v>
      </c>
      <c r="W640" s="45">
        <f>'[1]SH-FA2007-18'!DW642</f>
        <v>508.6</v>
      </c>
      <c r="X640" s="45">
        <f>'[1]SH-FA2007-18'!DX642</f>
        <v>304.8</v>
      </c>
      <c r="Y640" s="45">
        <f>'[1]SH-FA2007-18'!DY642</f>
        <v>3249.2666666666664</v>
      </c>
      <c r="Z640" s="45">
        <f>'[1]SH-FA2007-18'!DZ642</f>
        <v>579.33333333333337</v>
      </c>
      <c r="AA640" s="7">
        <f t="shared" si="119"/>
        <v>4959.9999999999991</v>
      </c>
      <c r="AB640" s="105">
        <f t="shared" si="120"/>
        <v>100</v>
      </c>
      <c r="AC640" s="105">
        <f t="shared" si="121"/>
        <v>57.352941176470587</v>
      </c>
      <c r="AD640" s="105">
        <f t="shared" si="122"/>
        <v>94.915254237288138</v>
      </c>
      <c r="AE640" s="105">
        <f t="shared" si="123"/>
        <v>98.113207547169807</v>
      </c>
      <c r="AF640" s="105">
        <f t="shared" si="124"/>
        <v>100</v>
      </c>
      <c r="AG640" s="105">
        <f t="shared" si="125"/>
        <v>100</v>
      </c>
      <c r="AH640" s="105">
        <f t="shared" si="126"/>
        <v>70.555555555555557</v>
      </c>
      <c r="AI640" s="105">
        <f t="shared" si="127"/>
        <v>100</v>
      </c>
      <c r="AJ640" s="105">
        <f t="shared" si="128"/>
        <v>82.999044890162381</v>
      </c>
      <c r="AK640" s="105">
        <f t="shared" si="129"/>
        <v>100</v>
      </c>
      <c r="AL640" s="47" t="str">
        <f t="shared" si="130"/>
        <v>-</v>
      </c>
    </row>
    <row r="641" spans="1:38" ht="24.95" customHeight="1" x14ac:dyDescent="0.25">
      <c r="A641" s="21" t="s">
        <v>1026</v>
      </c>
      <c r="B641" s="22" t="s">
        <v>1734</v>
      </c>
      <c r="C641" s="8" t="s">
        <v>686</v>
      </c>
      <c r="D641" s="8" t="s">
        <v>697</v>
      </c>
      <c r="E641" s="18" t="s">
        <v>1431</v>
      </c>
      <c r="F641" s="45" t="str">
        <f>IFERROR(VLOOKUP(E641,categoria!$A:$C,3,FALSE),"Categoria 1")</f>
        <v>Categoria 3</v>
      </c>
      <c r="G641" s="45">
        <v>3250</v>
      </c>
      <c r="H641" s="45">
        <v>99</v>
      </c>
      <c r="I641" s="7">
        <v>96</v>
      </c>
      <c r="J641" s="7">
        <v>97</v>
      </c>
      <c r="K641" s="7">
        <v>99</v>
      </c>
      <c r="L641" s="7">
        <v>104</v>
      </c>
      <c r="M641" s="7">
        <v>619</v>
      </c>
      <c r="N641" s="7">
        <v>768</v>
      </c>
      <c r="O641" s="7">
        <v>5148</v>
      </c>
      <c r="P641" s="7">
        <v>1032</v>
      </c>
      <c r="Q641" s="45">
        <f t="shared" si="118"/>
        <v>8062</v>
      </c>
      <c r="R641" s="45">
        <f>'[1]SH-FA2007-18'!DR643</f>
        <v>120</v>
      </c>
      <c r="S641" s="45">
        <f>'[1]SH-FA2007-18'!DS643</f>
        <v>85</v>
      </c>
      <c r="T641" s="45">
        <f>'[1]SH-FA2007-18'!DT643</f>
        <v>80</v>
      </c>
      <c r="U641" s="45">
        <f>'[1]SH-FA2007-18'!DU643</f>
        <v>77</v>
      </c>
      <c r="V641" s="45">
        <f>'[1]SH-FA2007-18'!DV643</f>
        <v>186</v>
      </c>
      <c r="W641" s="45">
        <f>'[1]SH-FA2007-18'!DW643</f>
        <v>683</v>
      </c>
      <c r="X641" s="45">
        <f>'[1]SH-FA2007-18'!DX643</f>
        <v>389.8</v>
      </c>
      <c r="Y641" s="45">
        <f>'[1]SH-FA2007-18'!DY643</f>
        <v>4831.9999999999991</v>
      </c>
      <c r="Z641" s="45">
        <f>'[1]SH-FA2007-18'!DZ643</f>
        <v>1253.2</v>
      </c>
      <c r="AA641" s="7">
        <f t="shared" si="119"/>
        <v>7705.9999999999991</v>
      </c>
      <c r="AB641" s="105">
        <f t="shared" si="120"/>
        <v>100</v>
      </c>
      <c r="AC641" s="105">
        <f t="shared" si="121"/>
        <v>88.541666666666657</v>
      </c>
      <c r="AD641" s="105">
        <f t="shared" si="122"/>
        <v>82.474226804123703</v>
      </c>
      <c r="AE641" s="105">
        <f t="shared" si="123"/>
        <v>77.777777777777786</v>
      </c>
      <c r="AF641" s="105">
        <f t="shared" si="124"/>
        <v>100</v>
      </c>
      <c r="AG641" s="105">
        <f t="shared" si="125"/>
        <v>100</v>
      </c>
      <c r="AH641" s="105">
        <f t="shared" si="126"/>
        <v>50.755208333333336</v>
      </c>
      <c r="AI641" s="105">
        <f t="shared" si="127"/>
        <v>93.861693861693837</v>
      </c>
      <c r="AJ641" s="105">
        <f t="shared" si="128"/>
        <v>100</v>
      </c>
      <c r="AK641" s="105">
        <f t="shared" si="129"/>
        <v>95.58422227735052</v>
      </c>
      <c r="AL641" s="47">
        <f t="shared" si="130"/>
        <v>356.00000000000091</v>
      </c>
    </row>
    <row r="642" spans="1:38" ht="24.95" customHeight="1" x14ac:dyDescent="0.25">
      <c r="A642" s="21" t="s">
        <v>1026</v>
      </c>
      <c r="B642" s="22" t="s">
        <v>1734</v>
      </c>
      <c r="C642" s="8" t="s">
        <v>686</v>
      </c>
      <c r="D642" s="8" t="s">
        <v>698</v>
      </c>
      <c r="E642" s="18" t="s">
        <v>1709</v>
      </c>
      <c r="F642" s="45" t="str">
        <f>IFERROR(VLOOKUP(E642,categoria!$A:$C,3,FALSE),"Categoria 1")</f>
        <v>Categoria 2</v>
      </c>
      <c r="G642" s="45">
        <v>1980</v>
      </c>
      <c r="H642" s="45">
        <v>37</v>
      </c>
      <c r="I642" s="7">
        <v>42</v>
      </c>
      <c r="J642" s="7">
        <v>47</v>
      </c>
      <c r="K642" s="7">
        <v>51</v>
      </c>
      <c r="L642" s="7">
        <v>55</v>
      </c>
      <c r="M642" s="7">
        <v>316</v>
      </c>
      <c r="N642" s="7">
        <v>359</v>
      </c>
      <c r="O642" s="7">
        <v>2935</v>
      </c>
      <c r="P642" s="7">
        <v>814</v>
      </c>
      <c r="Q642" s="45">
        <f t="shared" si="118"/>
        <v>4656</v>
      </c>
      <c r="R642" s="45">
        <f>'[1]SH-FA2007-18'!DR644</f>
        <v>62</v>
      </c>
      <c r="S642" s="45">
        <f>'[1]SH-FA2007-18'!DS644</f>
        <v>40</v>
      </c>
      <c r="T642" s="45">
        <f>'[1]SH-FA2007-18'!DT644</f>
        <v>53</v>
      </c>
      <c r="U642" s="45">
        <f>'[1]SH-FA2007-18'!DU644</f>
        <v>44</v>
      </c>
      <c r="V642" s="45">
        <f>'[1]SH-FA2007-18'!DV644</f>
        <v>65</v>
      </c>
      <c r="W642" s="45">
        <f>'[1]SH-FA2007-18'!DW644</f>
        <v>415.4</v>
      </c>
      <c r="X642" s="45">
        <f>'[1]SH-FA2007-18'!DX644</f>
        <v>174.20000000000002</v>
      </c>
      <c r="Y642" s="45">
        <f>'[1]SH-FA2007-18'!DY644</f>
        <v>2763.5777777777771</v>
      </c>
      <c r="Z642" s="45">
        <f>'[1]SH-FA2007-18'!DZ644</f>
        <v>909.82222222222231</v>
      </c>
      <c r="AA642" s="7">
        <f t="shared" si="119"/>
        <v>4526.9999999999991</v>
      </c>
      <c r="AB642" s="105">
        <f t="shared" si="120"/>
        <v>100</v>
      </c>
      <c r="AC642" s="105">
        <f t="shared" si="121"/>
        <v>95.238095238095227</v>
      </c>
      <c r="AD642" s="105">
        <f t="shared" si="122"/>
        <v>100</v>
      </c>
      <c r="AE642" s="105">
        <f t="shared" si="123"/>
        <v>86.274509803921575</v>
      </c>
      <c r="AF642" s="105">
        <f t="shared" si="124"/>
        <v>100</v>
      </c>
      <c r="AG642" s="105">
        <f t="shared" si="125"/>
        <v>100</v>
      </c>
      <c r="AH642" s="105">
        <f t="shared" si="126"/>
        <v>48.523676880222844</v>
      </c>
      <c r="AI642" s="105">
        <f t="shared" si="127"/>
        <v>94.159379140639771</v>
      </c>
      <c r="AJ642" s="105">
        <f t="shared" si="128"/>
        <v>100</v>
      </c>
      <c r="AK642" s="105">
        <f t="shared" si="129"/>
        <v>97.229381443298948</v>
      </c>
      <c r="AL642" s="47">
        <f t="shared" si="130"/>
        <v>129.00000000000091</v>
      </c>
    </row>
    <row r="643" spans="1:38" ht="24.95" customHeight="1" x14ac:dyDescent="0.25">
      <c r="A643" s="21" t="s">
        <v>1026</v>
      </c>
      <c r="B643" s="22" t="s">
        <v>1734</v>
      </c>
      <c r="C643" s="8" t="s">
        <v>686</v>
      </c>
      <c r="D643" s="8" t="s">
        <v>699</v>
      </c>
      <c r="E643" s="18" t="s">
        <v>1710</v>
      </c>
      <c r="F643" s="45" t="str">
        <f>IFERROR(VLOOKUP(E643,categoria!$A:$C,3,FALSE),"Categoria 1")</f>
        <v>Categoria 2</v>
      </c>
      <c r="G643" s="45">
        <v>3950</v>
      </c>
      <c r="H643" s="45">
        <v>97</v>
      </c>
      <c r="I643" s="7">
        <v>105</v>
      </c>
      <c r="J643" s="7">
        <v>110</v>
      </c>
      <c r="K643" s="7">
        <v>115</v>
      </c>
      <c r="L643" s="7">
        <v>120</v>
      </c>
      <c r="M643" s="7">
        <v>649</v>
      </c>
      <c r="N643" s="7">
        <v>686</v>
      </c>
      <c r="O643" s="7">
        <v>5533</v>
      </c>
      <c r="P643" s="7">
        <v>1080</v>
      </c>
      <c r="Q643" s="45">
        <f t="shared" si="118"/>
        <v>8495</v>
      </c>
      <c r="R643" s="45">
        <f>'[1]SH-FA2007-18'!DR645</f>
        <v>91</v>
      </c>
      <c r="S643" s="45">
        <f>'[1]SH-FA2007-18'!DS645</f>
        <v>90</v>
      </c>
      <c r="T643" s="45">
        <f>'[1]SH-FA2007-18'!DT645</f>
        <v>104</v>
      </c>
      <c r="U643" s="45">
        <f>'[1]SH-FA2007-18'!DU645</f>
        <v>107</v>
      </c>
      <c r="V643" s="45">
        <f>'[1]SH-FA2007-18'!DV645</f>
        <v>169</v>
      </c>
      <c r="W643" s="45">
        <f>'[1]SH-FA2007-18'!DW645</f>
        <v>792</v>
      </c>
      <c r="X643" s="45">
        <f>'[1]SH-FA2007-18'!DX645</f>
        <v>304</v>
      </c>
      <c r="Y643" s="45">
        <f>'[1]SH-FA2007-18'!DY645</f>
        <v>5022.4666666666672</v>
      </c>
      <c r="Z643" s="45">
        <f>'[1]SH-FA2007-18'!DZ645</f>
        <v>1002.5333333333334</v>
      </c>
      <c r="AA643" s="7">
        <f t="shared" si="119"/>
        <v>7682.0000000000009</v>
      </c>
      <c r="AB643" s="105">
        <f t="shared" si="120"/>
        <v>93.814432989690715</v>
      </c>
      <c r="AC643" s="105">
        <f t="shared" si="121"/>
        <v>85.714285714285708</v>
      </c>
      <c r="AD643" s="105">
        <f t="shared" si="122"/>
        <v>94.545454545454547</v>
      </c>
      <c r="AE643" s="105">
        <f t="shared" si="123"/>
        <v>93.043478260869563</v>
      </c>
      <c r="AF643" s="105">
        <f t="shared" si="124"/>
        <v>100</v>
      </c>
      <c r="AG643" s="105">
        <f t="shared" si="125"/>
        <v>100</v>
      </c>
      <c r="AH643" s="105">
        <f t="shared" si="126"/>
        <v>44.314868804664727</v>
      </c>
      <c r="AI643" s="105">
        <f t="shared" si="127"/>
        <v>90.772938128802949</v>
      </c>
      <c r="AJ643" s="105">
        <f t="shared" si="128"/>
        <v>92.827160493827165</v>
      </c>
      <c r="AK643" s="105">
        <f t="shared" si="129"/>
        <v>90.429664508534444</v>
      </c>
      <c r="AL643" s="47">
        <f t="shared" si="130"/>
        <v>812.99999999999909</v>
      </c>
    </row>
    <row r="644" spans="1:38" ht="24.95" customHeight="1" x14ac:dyDescent="0.25">
      <c r="A644" s="21" t="s">
        <v>1026</v>
      </c>
      <c r="B644" s="22" t="s">
        <v>1734</v>
      </c>
      <c r="C644" s="8" t="s">
        <v>686</v>
      </c>
      <c r="D644" s="8" t="s">
        <v>700</v>
      </c>
      <c r="E644" s="18" t="s">
        <v>1711</v>
      </c>
      <c r="F644" s="45" t="str">
        <f>IFERROR(VLOOKUP(E644,categoria!$A:$C,3,FALSE),"Categoria 1")</f>
        <v>Categoria 3</v>
      </c>
      <c r="G644" s="45">
        <v>2890</v>
      </c>
      <c r="H644" s="45">
        <v>134</v>
      </c>
      <c r="I644" s="7">
        <v>131</v>
      </c>
      <c r="J644" s="7">
        <v>130</v>
      </c>
      <c r="K644" s="7">
        <v>129</v>
      </c>
      <c r="L644" s="7">
        <v>132</v>
      </c>
      <c r="M644" s="7">
        <v>734</v>
      </c>
      <c r="N644" s="7">
        <v>889</v>
      </c>
      <c r="O644" s="7">
        <v>7128</v>
      </c>
      <c r="P644" s="7">
        <v>1594</v>
      </c>
      <c r="Q644" s="45">
        <f t="shared" ref="Q644:Q707" si="131">SUM(H644:P644)</f>
        <v>11001</v>
      </c>
      <c r="R644" s="45">
        <f>'[1]SH-FA2007-18'!DR646</f>
        <v>91</v>
      </c>
      <c r="S644" s="45">
        <f>'[1]SH-FA2007-18'!DS646</f>
        <v>130</v>
      </c>
      <c r="T644" s="45">
        <f>'[1]SH-FA2007-18'!DT646</f>
        <v>135</v>
      </c>
      <c r="U644" s="45">
        <f>'[1]SH-FA2007-18'!DU646</f>
        <v>123</v>
      </c>
      <c r="V644" s="45">
        <f>'[1]SH-FA2007-18'!DV646</f>
        <v>242</v>
      </c>
      <c r="W644" s="45">
        <f>'[1]SH-FA2007-18'!DW646</f>
        <v>1288.4000000000001</v>
      </c>
      <c r="X644" s="45">
        <f>'[1]SH-FA2007-18'!DX646</f>
        <v>469.40000000000003</v>
      </c>
      <c r="Y644" s="45">
        <f>'[1]SH-FA2007-18'!DY646</f>
        <v>5485.5999999999995</v>
      </c>
      <c r="Z644" s="45">
        <f>'[1]SH-FA2007-18'!DZ646</f>
        <v>2032.6</v>
      </c>
      <c r="AA644" s="7">
        <f t="shared" ref="AA644:AA707" si="132">SUM(R644:Z644)</f>
        <v>9997</v>
      </c>
      <c r="AB644" s="105">
        <f t="shared" ref="AB644:AB707" si="133">IF(R644/H644*100&gt;100,100,R644/H644*100)</f>
        <v>67.910447761194021</v>
      </c>
      <c r="AC644" s="105">
        <f t="shared" ref="AC644:AC707" si="134">IF(S644/I644*100&gt;100,100,S644/I644*100)</f>
        <v>99.236641221374043</v>
      </c>
      <c r="AD644" s="105">
        <f t="shared" ref="AD644:AD707" si="135">IF(T644/J644*100&gt;100,100,T644/J644*100)</f>
        <v>100</v>
      </c>
      <c r="AE644" s="105">
        <f t="shared" ref="AE644:AE707" si="136">IF(U644/K644*100&gt;100,100,U644/K644*100)</f>
        <v>95.348837209302332</v>
      </c>
      <c r="AF644" s="105">
        <f t="shared" ref="AF644:AF707" si="137">IF(V644/L644*100&gt;100,100,V644/L644*100)</f>
        <v>100</v>
      </c>
      <c r="AG644" s="105">
        <f t="shared" ref="AG644:AG707" si="138">IF(W644/M644*100&gt;100,100,W644/M644*100)</f>
        <v>100</v>
      </c>
      <c r="AH644" s="105">
        <f t="shared" ref="AH644:AH707" si="139">IF(X644/N644*100&gt;100,100,X644/N644*100)</f>
        <v>52.800899887514063</v>
      </c>
      <c r="AI644" s="105">
        <f t="shared" ref="AI644:AI707" si="140">IF(Y644/O644*100&gt;100,100,Y644/O644*100)</f>
        <v>76.958473625140286</v>
      </c>
      <c r="AJ644" s="105">
        <f t="shared" ref="AJ644:AJ707" si="141">IF(Z644/P644*100&gt;100,100,Z644/P644*100)</f>
        <v>100</v>
      </c>
      <c r="AK644" s="105">
        <f t="shared" ref="AK644:AK707" si="142">IF(AA644/Q644*100&gt;100,100,AA644/Q644*100)</f>
        <v>90.873556949368236</v>
      </c>
      <c r="AL644" s="47">
        <f t="shared" ref="AL644:AL707" si="143">IF(Q644-AA644&lt;=0,"-",Q644-AA644)</f>
        <v>1004</v>
      </c>
    </row>
    <row r="645" spans="1:38" ht="24.95" customHeight="1" x14ac:dyDescent="0.25">
      <c r="A645" s="21" t="s">
        <v>1026</v>
      </c>
      <c r="B645" s="22" t="s">
        <v>1734</v>
      </c>
      <c r="C645" s="8" t="s">
        <v>686</v>
      </c>
      <c r="D645" s="8" t="s">
        <v>701</v>
      </c>
      <c r="E645" s="18" t="s">
        <v>1712</v>
      </c>
      <c r="F645" s="45" t="str">
        <f>IFERROR(VLOOKUP(E645,categoria!$A:$C,3,FALSE),"Categoria 1")</f>
        <v>Categoria 2</v>
      </c>
      <c r="G645" s="45">
        <v>1410</v>
      </c>
      <c r="H645" s="45">
        <v>51</v>
      </c>
      <c r="I645" s="7">
        <v>47</v>
      </c>
      <c r="J645" s="7">
        <v>47</v>
      </c>
      <c r="K645" s="7">
        <v>47</v>
      </c>
      <c r="L645" s="7">
        <v>47</v>
      </c>
      <c r="M645" s="7">
        <v>288</v>
      </c>
      <c r="N645" s="7">
        <v>393</v>
      </c>
      <c r="O645" s="7">
        <v>3138</v>
      </c>
      <c r="P645" s="7">
        <v>792</v>
      </c>
      <c r="Q645" s="45">
        <f t="shared" si="131"/>
        <v>4850</v>
      </c>
      <c r="R645" s="45">
        <f>'[1]SH-FA2007-18'!DR647</f>
        <v>60</v>
      </c>
      <c r="S645" s="45">
        <f>'[1]SH-FA2007-18'!DS647</f>
        <v>43</v>
      </c>
      <c r="T645" s="45">
        <f>'[1]SH-FA2007-18'!DT647</f>
        <v>44</v>
      </c>
      <c r="U645" s="45">
        <f>'[1]SH-FA2007-18'!DU647</f>
        <v>38</v>
      </c>
      <c r="V645" s="45">
        <f>'[1]SH-FA2007-18'!DV647</f>
        <v>52</v>
      </c>
      <c r="W645" s="45">
        <f>'[1]SH-FA2007-18'!DW647</f>
        <v>435</v>
      </c>
      <c r="X645" s="45">
        <f>'[1]SH-FA2007-18'!DX647</f>
        <v>208.6</v>
      </c>
      <c r="Y645" s="45">
        <f>'[1]SH-FA2007-18'!DY647</f>
        <v>2644.0444444444447</v>
      </c>
      <c r="Z645" s="45">
        <f>'[1]SH-FA2007-18'!DZ647</f>
        <v>798.3555555555555</v>
      </c>
      <c r="AA645" s="7">
        <f t="shared" si="132"/>
        <v>4323</v>
      </c>
      <c r="AB645" s="105">
        <f t="shared" si="133"/>
        <v>100</v>
      </c>
      <c r="AC645" s="105">
        <f t="shared" si="134"/>
        <v>91.489361702127653</v>
      </c>
      <c r="AD645" s="105">
        <f t="shared" si="135"/>
        <v>93.61702127659575</v>
      </c>
      <c r="AE645" s="105">
        <f t="shared" si="136"/>
        <v>80.851063829787222</v>
      </c>
      <c r="AF645" s="105">
        <f t="shared" si="137"/>
        <v>100</v>
      </c>
      <c r="AG645" s="105">
        <f t="shared" si="138"/>
        <v>100</v>
      </c>
      <c r="AH645" s="105">
        <f t="shared" si="139"/>
        <v>53.078880407124686</v>
      </c>
      <c r="AI645" s="105">
        <f t="shared" si="140"/>
        <v>84.258905176687222</v>
      </c>
      <c r="AJ645" s="105">
        <f t="shared" si="141"/>
        <v>100</v>
      </c>
      <c r="AK645" s="105">
        <f t="shared" si="142"/>
        <v>89.134020618556704</v>
      </c>
      <c r="AL645" s="47">
        <f t="shared" si="143"/>
        <v>527</v>
      </c>
    </row>
    <row r="646" spans="1:38" ht="24.95" customHeight="1" x14ac:dyDescent="0.25">
      <c r="A646" s="21" t="s">
        <v>1026</v>
      </c>
      <c r="B646" s="22" t="s">
        <v>1734</v>
      </c>
      <c r="C646" s="8" t="s">
        <v>686</v>
      </c>
      <c r="D646" s="8" t="s">
        <v>702</v>
      </c>
      <c r="E646" s="18" t="s">
        <v>1713</v>
      </c>
      <c r="F646" s="45" t="str">
        <f>IFERROR(VLOOKUP(E646,categoria!$A:$C,3,FALSE),"Categoria 1")</f>
        <v>Categoria 2</v>
      </c>
      <c r="G646" s="45">
        <v>2790</v>
      </c>
      <c r="H646" s="45">
        <v>88</v>
      </c>
      <c r="I646" s="7">
        <v>95</v>
      </c>
      <c r="J646" s="7">
        <v>101</v>
      </c>
      <c r="K646" s="7">
        <v>107</v>
      </c>
      <c r="L646" s="7">
        <v>112</v>
      </c>
      <c r="M646" s="7">
        <v>623</v>
      </c>
      <c r="N646" s="7">
        <v>688</v>
      </c>
      <c r="O646" s="7">
        <v>5394</v>
      </c>
      <c r="P646" s="7">
        <v>782</v>
      </c>
      <c r="Q646" s="45">
        <f t="shared" si="131"/>
        <v>7990</v>
      </c>
      <c r="R646" s="45">
        <f>'[1]SH-FA2007-18'!DR648</f>
        <v>148</v>
      </c>
      <c r="S646" s="45">
        <f>'[1]SH-FA2007-18'!DS648</f>
        <v>123</v>
      </c>
      <c r="T646" s="45">
        <f>'[1]SH-FA2007-18'!DT648</f>
        <v>117</v>
      </c>
      <c r="U646" s="45">
        <f>'[1]SH-FA2007-18'!DU648</f>
        <v>106</v>
      </c>
      <c r="V646" s="45">
        <f>'[1]SH-FA2007-18'!DV648</f>
        <v>151</v>
      </c>
      <c r="W646" s="45">
        <f>'[1]SH-FA2007-18'!DW648</f>
        <v>822.8</v>
      </c>
      <c r="X646" s="45">
        <f>'[1]SH-FA2007-18'!DX648</f>
        <v>342.8</v>
      </c>
      <c r="Y646" s="45">
        <f>'[1]SH-FA2007-18'!DY648</f>
        <v>4408.8888888888887</v>
      </c>
      <c r="Z646" s="45">
        <f>'[1]SH-FA2007-18'!DZ648</f>
        <v>744.51111111111118</v>
      </c>
      <c r="AA646" s="7">
        <f t="shared" si="132"/>
        <v>6964</v>
      </c>
      <c r="AB646" s="105">
        <f t="shared" si="133"/>
        <v>100</v>
      </c>
      <c r="AC646" s="105">
        <f t="shared" si="134"/>
        <v>100</v>
      </c>
      <c r="AD646" s="105">
        <f t="shared" si="135"/>
        <v>100</v>
      </c>
      <c r="AE646" s="105">
        <f t="shared" si="136"/>
        <v>99.065420560747668</v>
      </c>
      <c r="AF646" s="105">
        <f t="shared" si="137"/>
        <v>100</v>
      </c>
      <c r="AG646" s="105">
        <f t="shared" si="138"/>
        <v>100</v>
      </c>
      <c r="AH646" s="105">
        <f t="shared" si="139"/>
        <v>49.825581395348841</v>
      </c>
      <c r="AI646" s="105">
        <f t="shared" si="140"/>
        <v>81.736909323116208</v>
      </c>
      <c r="AJ646" s="105">
        <f t="shared" si="141"/>
        <v>95.20602443876102</v>
      </c>
      <c r="AK646" s="105">
        <f t="shared" si="142"/>
        <v>87.158948685857325</v>
      </c>
      <c r="AL646" s="47">
        <f t="shared" si="143"/>
        <v>1026</v>
      </c>
    </row>
    <row r="647" spans="1:38" ht="24.95" customHeight="1" x14ac:dyDescent="0.25">
      <c r="A647" s="21" t="s">
        <v>1026</v>
      </c>
      <c r="B647" s="22" t="s">
        <v>1734</v>
      </c>
      <c r="C647" s="8" t="s">
        <v>686</v>
      </c>
      <c r="D647" s="8" t="s">
        <v>703</v>
      </c>
      <c r="E647" s="18" t="s">
        <v>1587</v>
      </c>
      <c r="F647" s="45" t="str">
        <f>IFERROR(VLOOKUP(E647,categoria!$A:$C,3,FALSE),"Categoria 1")</f>
        <v>Categoria 3</v>
      </c>
      <c r="G647" s="45">
        <v>29520</v>
      </c>
      <c r="H647" s="45">
        <v>897</v>
      </c>
      <c r="I647" s="7">
        <v>895</v>
      </c>
      <c r="J647" s="7">
        <v>903</v>
      </c>
      <c r="K647" s="7">
        <v>920</v>
      </c>
      <c r="L647" s="7">
        <v>947</v>
      </c>
      <c r="M647" s="7">
        <v>5309</v>
      </c>
      <c r="N647" s="7">
        <v>6360</v>
      </c>
      <c r="O647" s="7">
        <v>57546</v>
      </c>
      <c r="P647" s="7">
        <v>11576</v>
      </c>
      <c r="Q647" s="45">
        <f t="shared" si="131"/>
        <v>85353</v>
      </c>
      <c r="R647" s="45">
        <f>'[1]SH-FA2007-18'!DR649</f>
        <v>969</v>
      </c>
      <c r="S647" s="45">
        <f>'[1]SH-FA2007-18'!DS649</f>
        <v>924</v>
      </c>
      <c r="T647" s="45">
        <f>'[1]SH-FA2007-18'!DT649</f>
        <v>918</v>
      </c>
      <c r="U647" s="45">
        <f>'[1]SH-FA2007-18'!DU649</f>
        <v>1080</v>
      </c>
      <c r="V647" s="45">
        <f>'[1]SH-FA2007-18'!DV649</f>
        <v>1480</v>
      </c>
      <c r="W647" s="45">
        <f>'[1]SH-FA2007-18'!DW649</f>
        <v>7127.4</v>
      </c>
      <c r="X647" s="45">
        <f>'[1]SH-FA2007-18'!DX649</f>
        <v>2999.6</v>
      </c>
      <c r="Y647" s="45">
        <f>'[1]SH-FA2007-18'!DY649</f>
        <v>40111.711111111108</v>
      </c>
      <c r="Z647" s="45">
        <f>'[1]SH-FA2007-18'!DZ649</f>
        <v>6873.2888888888883</v>
      </c>
      <c r="AA647" s="7">
        <f t="shared" si="132"/>
        <v>62483</v>
      </c>
      <c r="AB647" s="105">
        <f t="shared" si="133"/>
        <v>100</v>
      </c>
      <c r="AC647" s="105">
        <f t="shared" si="134"/>
        <v>100</v>
      </c>
      <c r="AD647" s="105">
        <f t="shared" si="135"/>
        <v>100</v>
      </c>
      <c r="AE647" s="105">
        <f t="shared" si="136"/>
        <v>100</v>
      </c>
      <c r="AF647" s="105">
        <f t="shared" si="137"/>
        <v>100</v>
      </c>
      <c r="AG647" s="105">
        <f t="shared" si="138"/>
        <v>100</v>
      </c>
      <c r="AH647" s="105">
        <f t="shared" si="139"/>
        <v>47.163522012578611</v>
      </c>
      <c r="AI647" s="105">
        <f t="shared" si="140"/>
        <v>69.703734596863569</v>
      </c>
      <c r="AJ647" s="105">
        <f t="shared" si="141"/>
        <v>59.375335944098893</v>
      </c>
      <c r="AK647" s="105">
        <f t="shared" si="142"/>
        <v>73.205394069335583</v>
      </c>
      <c r="AL647" s="47">
        <f t="shared" si="143"/>
        <v>22870</v>
      </c>
    </row>
    <row r="648" spans="1:38" ht="24.95" customHeight="1" x14ac:dyDescent="0.25">
      <c r="A648" s="21" t="s">
        <v>1026</v>
      </c>
      <c r="B648" s="22" t="s">
        <v>1734</v>
      </c>
      <c r="C648" s="8" t="s">
        <v>686</v>
      </c>
      <c r="D648" s="8" t="s">
        <v>704</v>
      </c>
      <c r="E648" s="18" t="s">
        <v>1615</v>
      </c>
      <c r="F648" s="45" t="str">
        <f>IFERROR(VLOOKUP(E648,categoria!$A:$C,3,FALSE),"Categoria 1")</f>
        <v>Categoria 2</v>
      </c>
      <c r="G648" s="45">
        <v>2650</v>
      </c>
      <c r="H648" s="45">
        <v>118</v>
      </c>
      <c r="I648" s="7">
        <v>123</v>
      </c>
      <c r="J648" s="7">
        <v>128</v>
      </c>
      <c r="K648" s="7">
        <v>132</v>
      </c>
      <c r="L648" s="7">
        <v>138</v>
      </c>
      <c r="M648" s="7">
        <v>779</v>
      </c>
      <c r="N648" s="7">
        <v>891</v>
      </c>
      <c r="O648" s="7">
        <v>6780</v>
      </c>
      <c r="P648" s="7">
        <v>1520</v>
      </c>
      <c r="Q648" s="45">
        <f t="shared" si="131"/>
        <v>10609</v>
      </c>
      <c r="R648" s="45">
        <f>'[1]SH-FA2007-18'!DR650</f>
        <v>154</v>
      </c>
      <c r="S648" s="45">
        <f>'[1]SH-FA2007-18'!DS650</f>
        <v>123</v>
      </c>
      <c r="T648" s="45">
        <f>'[1]SH-FA2007-18'!DT650</f>
        <v>120</v>
      </c>
      <c r="U648" s="45">
        <f>'[1]SH-FA2007-18'!DU650</f>
        <v>88</v>
      </c>
      <c r="V648" s="45">
        <f>'[1]SH-FA2007-18'!DV650</f>
        <v>130</v>
      </c>
      <c r="W648" s="45">
        <f>'[1]SH-FA2007-18'!DW650</f>
        <v>1004.4</v>
      </c>
      <c r="X648" s="45">
        <f>'[1]SH-FA2007-18'!DX650</f>
        <v>360.79999999999995</v>
      </c>
      <c r="Y648" s="45">
        <f>'[1]SH-FA2007-18'!DY650</f>
        <v>5740.311111111113</v>
      </c>
      <c r="Z648" s="45">
        <f>'[1]SH-FA2007-18'!DZ650</f>
        <v>1741.4888888888888</v>
      </c>
      <c r="AA648" s="7">
        <f t="shared" si="132"/>
        <v>9462.0000000000018</v>
      </c>
      <c r="AB648" s="105">
        <f t="shared" si="133"/>
        <v>100</v>
      </c>
      <c r="AC648" s="105">
        <f t="shared" si="134"/>
        <v>100</v>
      </c>
      <c r="AD648" s="105">
        <f t="shared" si="135"/>
        <v>93.75</v>
      </c>
      <c r="AE648" s="105">
        <f t="shared" si="136"/>
        <v>66.666666666666657</v>
      </c>
      <c r="AF648" s="105">
        <f t="shared" si="137"/>
        <v>94.20289855072464</v>
      </c>
      <c r="AG648" s="105">
        <f t="shared" si="138"/>
        <v>100</v>
      </c>
      <c r="AH648" s="105">
        <f t="shared" si="139"/>
        <v>40.493827160493822</v>
      </c>
      <c r="AI648" s="105">
        <f t="shared" si="140"/>
        <v>84.665355621107864</v>
      </c>
      <c r="AJ648" s="105">
        <f t="shared" si="141"/>
        <v>100</v>
      </c>
      <c r="AK648" s="105">
        <f t="shared" si="142"/>
        <v>89.188424922235853</v>
      </c>
      <c r="AL648" s="47">
        <f t="shared" si="143"/>
        <v>1146.9999999999982</v>
      </c>
    </row>
    <row r="649" spans="1:38" ht="24.95" customHeight="1" x14ac:dyDescent="0.25">
      <c r="A649" s="21" t="s">
        <v>1026</v>
      </c>
      <c r="B649" s="22" t="s">
        <v>1734</v>
      </c>
      <c r="C649" s="8" t="s">
        <v>686</v>
      </c>
      <c r="D649" s="8" t="s">
        <v>705</v>
      </c>
      <c r="E649" s="18" t="s">
        <v>1876</v>
      </c>
      <c r="F649" s="45" t="str">
        <f>IFERROR(VLOOKUP(E649,categoria!$A:$C,3,FALSE),"Categoria 1")</f>
        <v>Categoria 2</v>
      </c>
      <c r="G649" s="45">
        <v>3040</v>
      </c>
      <c r="H649" s="45">
        <v>78</v>
      </c>
      <c r="I649" s="7">
        <v>79</v>
      </c>
      <c r="J649" s="7">
        <v>80</v>
      </c>
      <c r="K649" s="7">
        <v>85</v>
      </c>
      <c r="L649" s="7">
        <v>90</v>
      </c>
      <c r="M649" s="7">
        <v>546</v>
      </c>
      <c r="N649" s="7">
        <v>691</v>
      </c>
      <c r="O649" s="7">
        <v>4562</v>
      </c>
      <c r="P649" s="7">
        <v>925</v>
      </c>
      <c r="Q649" s="45">
        <f t="shared" si="131"/>
        <v>7136</v>
      </c>
      <c r="R649" s="45">
        <f>'[1]SH-FA2007-18'!DR651</f>
        <v>84</v>
      </c>
      <c r="S649" s="45">
        <f>'[1]SH-FA2007-18'!DS651</f>
        <v>83</v>
      </c>
      <c r="T649" s="45">
        <f>'[1]SH-FA2007-18'!DT651</f>
        <v>103</v>
      </c>
      <c r="U649" s="45">
        <f>'[1]SH-FA2007-18'!DU651</f>
        <v>70</v>
      </c>
      <c r="V649" s="45">
        <f>'[1]SH-FA2007-18'!DV651</f>
        <v>113</v>
      </c>
      <c r="W649" s="45">
        <f>'[1]SH-FA2007-18'!DW651</f>
        <v>639.4</v>
      </c>
      <c r="X649" s="45">
        <f>'[1]SH-FA2007-18'!DX651</f>
        <v>351.20000000000005</v>
      </c>
      <c r="Y649" s="45">
        <f>'[1]SH-FA2007-18'!DY651</f>
        <v>2714.8888888888887</v>
      </c>
      <c r="Z649" s="45">
        <f>'[1]SH-FA2007-18'!DZ651</f>
        <v>516.51111111111106</v>
      </c>
      <c r="AA649" s="7">
        <f t="shared" si="132"/>
        <v>4675</v>
      </c>
      <c r="AB649" s="105">
        <f t="shared" si="133"/>
        <v>100</v>
      </c>
      <c r="AC649" s="105">
        <f t="shared" si="134"/>
        <v>100</v>
      </c>
      <c r="AD649" s="105">
        <f t="shared" si="135"/>
        <v>100</v>
      </c>
      <c r="AE649" s="105">
        <f t="shared" si="136"/>
        <v>82.35294117647058</v>
      </c>
      <c r="AF649" s="105">
        <f t="shared" si="137"/>
        <v>100</v>
      </c>
      <c r="AG649" s="105">
        <f t="shared" si="138"/>
        <v>100</v>
      </c>
      <c r="AH649" s="105">
        <f t="shared" si="139"/>
        <v>50.824891461649791</v>
      </c>
      <c r="AI649" s="105">
        <f t="shared" si="140"/>
        <v>59.510935749427631</v>
      </c>
      <c r="AJ649" s="105">
        <f t="shared" si="141"/>
        <v>55.839039039039029</v>
      </c>
      <c r="AK649" s="105">
        <f t="shared" si="142"/>
        <v>65.51289237668162</v>
      </c>
      <c r="AL649" s="47">
        <f t="shared" si="143"/>
        <v>2461</v>
      </c>
    </row>
    <row r="650" spans="1:38" ht="24.95" customHeight="1" x14ac:dyDescent="0.25">
      <c r="A650" s="21" t="s">
        <v>1026</v>
      </c>
      <c r="B650" s="22" t="s">
        <v>1734</v>
      </c>
      <c r="C650" s="8" t="s">
        <v>686</v>
      </c>
      <c r="D650" s="8" t="s">
        <v>706</v>
      </c>
      <c r="E650" s="18" t="s">
        <v>1714</v>
      </c>
      <c r="F650" s="45" t="str">
        <f>IFERROR(VLOOKUP(E650,categoria!$A:$C,3,FALSE),"Categoria 1")</f>
        <v>Categoria 2</v>
      </c>
      <c r="G650" s="45">
        <v>3320</v>
      </c>
      <c r="H650" s="45">
        <v>93</v>
      </c>
      <c r="I650" s="7">
        <v>86</v>
      </c>
      <c r="J650" s="7">
        <v>81</v>
      </c>
      <c r="K650" s="7">
        <v>79</v>
      </c>
      <c r="L650" s="7">
        <v>80</v>
      </c>
      <c r="M650" s="7">
        <v>451</v>
      </c>
      <c r="N650" s="7">
        <v>583</v>
      </c>
      <c r="O650" s="7">
        <v>4924</v>
      </c>
      <c r="P650" s="7">
        <v>766</v>
      </c>
      <c r="Q650" s="45">
        <f t="shared" si="131"/>
        <v>7143</v>
      </c>
      <c r="R650" s="45">
        <f>'[1]SH-FA2007-18'!DR652</f>
        <v>88</v>
      </c>
      <c r="S650" s="45">
        <f>'[1]SH-FA2007-18'!DS652</f>
        <v>68</v>
      </c>
      <c r="T650" s="45">
        <f>'[1]SH-FA2007-18'!DT652</f>
        <v>81</v>
      </c>
      <c r="U650" s="45">
        <f>'[1]SH-FA2007-18'!DU652</f>
        <v>70</v>
      </c>
      <c r="V650" s="45">
        <f>'[1]SH-FA2007-18'!DV652</f>
        <v>94</v>
      </c>
      <c r="W650" s="45">
        <f>'[1]SH-FA2007-18'!DW652</f>
        <v>591.79999999999995</v>
      </c>
      <c r="X650" s="45">
        <f>'[1]SH-FA2007-18'!DX652</f>
        <v>300.20000000000005</v>
      </c>
      <c r="Y650" s="45">
        <f>'[1]SH-FA2007-18'!DY652</f>
        <v>3537.088888888889</v>
      </c>
      <c r="Z650" s="45">
        <f>'[1]SH-FA2007-18'!DZ652</f>
        <v>752.91111111111115</v>
      </c>
      <c r="AA650" s="7">
        <f t="shared" si="132"/>
        <v>5583.0000000000009</v>
      </c>
      <c r="AB650" s="105">
        <f t="shared" si="133"/>
        <v>94.623655913978496</v>
      </c>
      <c r="AC650" s="105">
        <f t="shared" si="134"/>
        <v>79.069767441860463</v>
      </c>
      <c r="AD650" s="105">
        <f t="shared" si="135"/>
        <v>100</v>
      </c>
      <c r="AE650" s="105">
        <f t="shared" si="136"/>
        <v>88.60759493670885</v>
      </c>
      <c r="AF650" s="105">
        <f t="shared" si="137"/>
        <v>100</v>
      </c>
      <c r="AG650" s="105">
        <f t="shared" si="138"/>
        <v>100</v>
      </c>
      <c r="AH650" s="105">
        <f t="shared" si="139"/>
        <v>51.492281303602063</v>
      </c>
      <c r="AI650" s="105">
        <f t="shared" si="140"/>
        <v>71.833649246321869</v>
      </c>
      <c r="AJ650" s="105">
        <f t="shared" si="141"/>
        <v>98.291267769074565</v>
      </c>
      <c r="AK650" s="105">
        <f t="shared" si="142"/>
        <v>78.160436791264189</v>
      </c>
      <c r="AL650" s="47">
        <f t="shared" si="143"/>
        <v>1559.9999999999991</v>
      </c>
    </row>
    <row r="651" spans="1:38" ht="24.95" customHeight="1" x14ac:dyDescent="0.25">
      <c r="A651" s="21" t="s">
        <v>707</v>
      </c>
      <c r="B651" s="22" t="s">
        <v>1722</v>
      </c>
      <c r="C651" s="8" t="s">
        <v>707</v>
      </c>
      <c r="D651" s="8" t="s">
        <v>708</v>
      </c>
      <c r="E651" s="18" t="s">
        <v>1039</v>
      </c>
      <c r="F651" s="45" t="str">
        <f>IFERROR(VLOOKUP(E651,categoria!$A:$C,3,FALSE),"Categoria 1")</f>
        <v>Categoria 1</v>
      </c>
      <c r="G651" s="45">
        <v>7650</v>
      </c>
      <c r="H651" s="45">
        <v>270</v>
      </c>
      <c r="I651" s="7">
        <v>261</v>
      </c>
      <c r="J651" s="7">
        <v>258</v>
      </c>
      <c r="K651" s="7">
        <v>261</v>
      </c>
      <c r="L651" s="7">
        <v>267</v>
      </c>
      <c r="M651" s="7">
        <v>1550</v>
      </c>
      <c r="N651" s="7">
        <v>1915</v>
      </c>
      <c r="O651" s="7">
        <v>14671</v>
      </c>
      <c r="P651" s="7">
        <v>3287</v>
      </c>
      <c r="Q651" s="45">
        <f t="shared" si="131"/>
        <v>22740</v>
      </c>
      <c r="R651" s="45">
        <f>'[1]SH-FA2007-18'!DR653</f>
        <v>256</v>
      </c>
      <c r="S651" s="45">
        <f>'[1]SH-FA2007-18'!DS653</f>
        <v>220</v>
      </c>
      <c r="T651" s="45">
        <f>'[1]SH-FA2007-18'!DT653</f>
        <v>231</v>
      </c>
      <c r="U651" s="45">
        <f>'[1]SH-FA2007-18'!DU653</f>
        <v>246</v>
      </c>
      <c r="V651" s="45">
        <f>'[1]SH-FA2007-18'!DV653</f>
        <v>347</v>
      </c>
      <c r="W651" s="45">
        <f>'[1]SH-FA2007-18'!DW653</f>
        <v>2009.2</v>
      </c>
      <c r="X651" s="45">
        <f>'[1]SH-FA2007-18'!DX653</f>
        <v>878.6</v>
      </c>
      <c r="Y651" s="45">
        <f>'[1]SH-FA2007-18'!DY653</f>
        <v>10274.533333333335</v>
      </c>
      <c r="Z651" s="45">
        <f>'[1]SH-FA2007-18'!DZ653</f>
        <v>3154.6666666666665</v>
      </c>
      <c r="AA651" s="7">
        <f t="shared" si="132"/>
        <v>17617.000000000004</v>
      </c>
      <c r="AB651" s="105">
        <f t="shared" si="133"/>
        <v>94.814814814814824</v>
      </c>
      <c r="AC651" s="105">
        <f t="shared" si="134"/>
        <v>84.291187739463595</v>
      </c>
      <c r="AD651" s="105">
        <f t="shared" si="135"/>
        <v>89.534883720930239</v>
      </c>
      <c r="AE651" s="105">
        <f t="shared" si="136"/>
        <v>94.252873563218387</v>
      </c>
      <c r="AF651" s="105">
        <f t="shared" si="137"/>
        <v>100</v>
      </c>
      <c r="AG651" s="105">
        <f t="shared" si="138"/>
        <v>100</v>
      </c>
      <c r="AH651" s="105">
        <f t="shared" si="139"/>
        <v>45.879895561357706</v>
      </c>
      <c r="AI651" s="105">
        <f t="shared" si="140"/>
        <v>70.03294481176016</v>
      </c>
      <c r="AJ651" s="105">
        <f t="shared" si="141"/>
        <v>95.974039144103031</v>
      </c>
      <c r="AK651" s="105">
        <f t="shared" si="142"/>
        <v>77.471416007036069</v>
      </c>
      <c r="AL651" s="47">
        <f t="shared" si="143"/>
        <v>5122.9999999999964</v>
      </c>
    </row>
    <row r="652" spans="1:38" ht="24.95" customHeight="1" x14ac:dyDescent="0.25">
      <c r="A652" s="21" t="s">
        <v>707</v>
      </c>
      <c r="B652" s="22" t="s">
        <v>1722</v>
      </c>
      <c r="C652" s="8" t="s">
        <v>707</v>
      </c>
      <c r="D652" s="8" t="s">
        <v>709</v>
      </c>
      <c r="E652" s="18" t="s">
        <v>1877</v>
      </c>
      <c r="F652" s="45" t="str">
        <f>IFERROR(VLOOKUP(E652,categoria!$A:$C,3,FALSE),"Categoria 1")</f>
        <v>Categoria 2</v>
      </c>
      <c r="G652" s="45">
        <v>1095</v>
      </c>
      <c r="H652" s="45">
        <v>29</v>
      </c>
      <c r="I652" s="7">
        <v>27</v>
      </c>
      <c r="J652" s="7">
        <v>26</v>
      </c>
      <c r="K652" s="7">
        <v>26</v>
      </c>
      <c r="L652" s="7">
        <v>28</v>
      </c>
      <c r="M652" s="7">
        <v>168</v>
      </c>
      <c r="N652" s="7">
        <v>219</v>
      </c>
      <c r="O652" s="7">
        <v>1425</v>
      </c>
      <c r="P652" s="7">
        <v>310</v>
      </c>
      <c r="Q652" s="45">
        <f t="shared" si="131"/>
        <v>2258</v>
      </c>
      <c r="R652" s="45">
        <f>'[1]SH-FA2007-18'!DR654</f>
        <v>24</v>
      </c>
      <c r="S652" s="45">
        <f>'[1]SH-FA2007-18'!DS654</f>
        <v>28</v>
      </c>
      <c r="T652" s="45">
        <f>'[1]SH-FA2007-18'!DT654</f>
        <v>22</v>
      </c>
      <c r="U652" s="45">
        <f>'[1]SH-FA2007-18'!DU654</f>
        <v>15</v>
      </c>
      <c r="V652" s="45">
        <f>'[1]SH-FA2007-18'!DV654</f>
        <v>45</v>
      </c>
      <c r="W652" s="45">
        <f>'[1]SH-FA2007-18'!DW654</f>
        <v>238.2</v>
      </c>
      <c r="X652" s="45">
        <f>'[1]SH-FA2007-18'!DX654</f>
        <v>148.80000000000001</v>
      </c>
      <c r="Y652" s="45">
        <f>'[1]SH-FA2007-18'!DY654</f>
        <v>1485.2888888888888</v>
      </c>
      <c r="Z652" s="45">
        <f>'[1]SH-FA2007-18'!DZ654</f>
        <v>249.71111111111108</v>
      </c>
      <c r="AA652" s="7">
        <f t="shared" si="132"/>
        <v>2256</v>
      </c>
      <c r="AB652" s="105">
        <f t="shared" si="133"/>
        <v>82.758620689655174</v>
      </c>
      <c r="AC652" s="105">
        <f t="shared" si="134"/>
        <v>100</v>
      </c>
      <c r="AD652" s="105">
        <f t="shared" si="135"/>
        <v>84.615384615384613</v>
      </c>
      <c r="AE652" s="105">
        <f t="shared" si="136"/>
        <v>57.692307692307686</v>
      </c>
      <c r="AF652" s="105">
        <f t="shared" si="137"/>
        <v>100</v>
      </c>
      <c r="AG652" s="105">
        <f t="shared" si="138"/>
        <v>100</v>
      </c>
      <c r="AH652" s="105">
        <f t="shared" si="139"/>
        <v>67.945205479452071</v>
      </c>
      <c r="AI652" s="105">
        <f t="shared" si="140"/>
        <v>100</v>
      </c>
      <c r="AJ652" s="105">
        <f t="shared" si="141"/>
        <v>80.55197132616486</v>
      </c>
      <c r="AK652" s="105">
        <f t="shared" si="142"/>
        <v>99.911426040744018</v>
      </c>
      <c r="AL652" s="47">
        <f t="shared" si="143"/>
        <v>2</v>
      </c>
    </row>
    <row r="653" spans="1:38" ht="24.95" customHeight="1" x14ac:dyDescent="0.25">
      <c r="A653" s="21" t="s">
        <v>1001</v>
      </c>
      <c r="B653" s="22" t="s">
        <v>1722</v>
      </c>
      <c r="C653" s="8" t="s">
        <v>707</v>
      </c>
      <c r="D653" s="8" t="s">
        <v>710</v>
      </c>
      <c r="E653" s="18" t="s">
        <v>1076</v>
      </c>
      <c r="F653" s="45" t="str">
        <f>IFERROR(VLOOKUP(E653,categoria!$A:$C,3,FALSE),"Categoria 1")</f>
        <v>Categoria 1</v>
      </c>
      <c r="G653" s="45">
        <v>2110</v>
      </c>
      <c r="H653" s="45">
        <v>64</v>
      </c>
      <c r="I653" s="7">
        <v>70</v>
      </c>
      <c r="J653" s="7">
        <v>73</v>
      </c>
      <c r="K653" s="7">
        <v>78</v>
      </c>
      <c r="L653" s="7">
        <v>81</v>
      </c>
      <c r="M653" s="7">
        <v>431</v>
      </c>
      <c r="N653" s="7">
        <v>450</v>
      </c>
      <c r="O653" s="7">
        <v>3002</v>
      </c>
      <c r="P653" s="7">
        <v>681</v>
      </c>
      <c r="Q653" s="45">
        <f t="shared" si="131"/>
        <v>4930</v>
      </c>
      <c r="R653" s="45">
        <f>'[1]SH-FA2007-18'!DR655</f>
        <v>60</v>
      </c>
      <c r="S653" s="45">
        <f>'[1]SH-FA2007-18'!DS655</f>
        <v>51</v>
      </c>
      <c r="T653" s="45">
        <f>'[1]SH-FA2007-18'!DT655</f>
        <v>64</v>
      </c>
      <c r="U653" s="45">
        <f>'[1]SH-FA2007-18'!DU655</f>
        <v>48</v>
      </c>
      <c r="V653" s="45">
        <f>'[1]SH-FA2007-18'!DV655</f>
        <v>90</v>
      </c>
      <c r="W653" s="45">
        <f>'[1]SH-FA2007-18'!DW655</f>
        <v>620.4</v>
      </c>
      <c r="X653" s="45">
        <f>'[1]SH-FA2007-18'!DX655</f>
        <v>319.60000000000002</v>
      </c>
      <c r="Y653" s="45">
        <f>'[1]SH-FA2007-18'!DY655</f>
        <v>2808.9333333333329</v>
      </c>
      <c r="Z653" s="45">
        <f>'[1]SH-FA2007-18'!DZ655</f>
        <v>929.06666666666661</v>
      </c>
      <c r="AA653" s="7">
        <f t="shared" si="132"/>
        <v>4991</v>
      </c>
      <c r="AB653" s="105">
        <f t="shared" si="133"/>
        <v>93.75</v>
      </c>
      <c r="AC653" s="105">
        <f t="shared" si="134"/>
        <v>72.857142857142847</v>
      </c>
      <c r="AD653" s="105">
        <f t="shared" si="135"/>
        <v>87.671232876712324</v>
      </c>
      <c r="AE653" s="105">
        <f t="shared" si="136"/>
        <v>61.53846153846154</v>
      </c>
      <c r="AF653" s="105">
        <f t="shared" si="137"/>
        <v>100</v>
      </c>
      <c r="AG653" s="105">
        <f t="shared" si="138"/>
        <v>100</v>
      </c>
      <c r="AH653" s="105">
        <f t="shared" si="139"/>
        <v>71.022222222222226</v>
      </c>
      <c r="AI653" s="105">
        <f t="shared" si="140"/>
        <v>93.568731956473457</v>
      </c>
      <c r="AJ653" s="105">
        <f t="shared" si="141"/>
        <v>100</v>
      </c>
      <c r="AK653" s="105">
        <f t="shared" si="142"/>
        <v>100</v>
      </c>
      <c r="AL653" s="47" t="str">
        <f t="shared" si="143"/>
        <v>-</v>
      </c>
    </row>
    <row r="654" spans="1:38" ht="24.95" customHeight="1" x14ac:dyDescent="0.25">
      <c r="A654" s="21" t="s">
        <v>707</v>
      </c>
      <c r="B654" s="22" t="s">
        <v>1722</v>
      </c>
      <c r="C654" s="8" t="s">
        <v>707</v>
      </c>
      <c r="D654" s="8" t="s">
        <v>711</v>
      </c>
      <c r="E654" s="18" t="s">
        <v>1077</v>
      </c>
      <c r="F654" s="45" t="str">
        <f>IFERROR(VLOOKUP(E654,categoria!$A:$C,3,FALSE),"Categoria 1")</f>
        <v>Categoria 1</v>
      </c>
      <c r="G654" s="45">
        <v>3650</v>
      </c>
      <c r="H654" s="45">
        <v>105</v>
      </c>
      <c r="I654" s="7">
        <v>103</v>
      </c>
      <c r="J654" s="7">
        <v>104</v>
      </c>
      <c r="K654" s="7">
        <v>104</v>
      </c>
      <c r="L654" s="7">
        <v>106</v>
      </c>
      <c r="M654" s="7">
        <v>583</v>
      </c>
      <c r="N654" s="7">
        <v>683</v>
      </c>
      <c r="O654" s="7">
        <v>4841</v>
      </c>
      <c r="P654" s="7">
        <v>1248</v>
      </c>
      <c r="Q654" s="45">
        <f t="shared" si="131"/>
        <v>7877</v>
      </c>
      <c r="R654" s="45">
        <f>'[1]SH-FA2007-18'!DR656</f>
        <v>88</v>
      </c>
      <c r="S654" s="45">
        <f>'[1]SH-FA2007-18'!DS656</f>
        <v>95</v>
      </c>
      <c r="T654" s="45">
        <f>'[1]SH-FA2007-18'!DT656</f>
        <v>116</v>
      </c>
      <c r="U654" s="45">
        <f>'[1]SH-FA2007-18'!DU656</f>
        <v>99</v>
      </c>
      <c r="V654" s="45">
        <f>'[1]SH-FA2007-18'!DV656</f>
        <v>179</v>
      </c>
      <c r="W654" s="45">
        <f>'[1]SH-FA2007-18'!DW656</f>
        <v>873.59999999999991</v>
      </c>
      <c r="X654" s="45">
        <f>'[1]SH-FA2007-18'!DX656</f>
        <v>364.4</v>
      </c>
      <c r="Y654" s="45">
        <f>'[1]SH-FA2007-18'!DY656</f>
        <v>4055.311111111112</v>
      </c>
      <c r="Z654" s="45">
        <f>'[1]SH-FA2007-18'!DZ656</f>
        <v>653.68888888888898</v>
      </c>
      <c r="AA654" s="7">
        <f t="shared" si="132"/>
        <v>6524.0000000000009</v>
      </c>
      <c r="AB654" s="105">
        <f t="shared" si="133"/>
        <v>83.80952380952381</v>
      </c>
      <c r="AC654" s="105">
        <f t="shared" si="134"/>
        <v>92.233009708737868</v>
      </c>
      <c r="AD654" s="105">
        <f t="shared" si="135"/>
        <v>100</v>
      </c>
      <c r="AE654" s="105">
        <f t="shared" si="136"/>
        <v>95.192307692307693</v>
      </c>
      <c r="AF654" s="105">
        <f t="shared" si="137"/>
        <v>100</v>
      </c>
      <c r="AG654" s="105">
        <f t="shared" si="138"/>
        <v>100</v>
      </c>
      <c r="AH654" s="105">
        <f t="shared" si="139"/>
        <v>53.352855051244511</v>
      </c>
      <c r="AI654" s="105">
        <f t="shared" si="140"/>
        <v>83.770111776722004</v>
      </c>
      <c r="AJ654" s="105">
        <f t="shared" si="141"/>
        <v>52.378917378917386</v>
      </c>
      <c r="AK654" s="105">
        <f t="shared" si="142"/>
        <v>82.823409927637442</v>
      </c>
      <c r="AL654" s="47">
        <f t="shared" si="143"/>
        <v>1352.9999999999991</v>
      </c>
    </row>
    <row r="655" spans="1:38" ht="24.95" customHeight="1" x14ac:dyDescent="0.25">
      <c r="A655" s="21" t="s">
        <v>707</v>
      </c>
      <c r="B655" s="22" t="s">
        <v>1722</v>
      </c>
      <c r="C655" s="8" t="s">
        <v>707</v>
      </c>
      <c r="D655" s="8" t="s">
        <v>712</v>
      </c>
      <c r="E655" s="18" t="s">
        <v>1093</v>
      </c>
      <c r="F655" s="45" t="str">
        <f>IFERROR(VLOOKUP(E655,categoria!$A:$C,3,FALSE),"Categoria 1")</f>
        <v>Categoria 1</v>
      </c>
      <c r="G655" s="45">
        <v>665</v>
      </c>
      <c r="H655" s="45">
        <v>20</v>
      </c>
      <c r="I655" s="7">
        <v>20</v>
      </c>
      <c r="J655" s="7">
        <v>22</v>
      </c>
      <c r="K655" s="7">
        <v>24</v>
      </c>
      <c r="L655" s="7">
        <v>26</v>
      </c>
      <c r="M655" s="7">
        <v>154</v>
      </c>
      <c r="N655" s="7">
        <v>193</v>
      </c>
      <c r="O655" s="7">
        <v>1633</v>
      </c>
      <c r="P655" s="7">
        <v>510</v>
      </c>
      <c r="Q655" s="45">
        <f t="shared" si="131"/>
        <v>2602</v>
      </c>
      <c r="R655" s="45">
        <f>'[1]SH-FA2007-18'!DR657</f>
        <v>27</v>
      </c>
      <c r="S655" s="45">
        <f>'[1]SH-FA2007-18'!DS657</f>
        <v>26</v>
      </c>
      <c r="T655" s="45">
        <f>'[1]SH-FA2007-18'!DT657</f>
        <v>27</v>
      </c>
      <c r="U655" s="45">
        <f>'[1]SH-FA2007-18'!DU657</f>
        <v>25</v>
      </c>
      <c r="V655" s="45">
        <f>'[1]SH-FA2007-18'!DV657</f>
        <v>51</v>
      </c>
      <c r="W655" s="45">
        <f>'[1]SH-FA2007-18'!DW657</f>
        <v>212.2</v>
      </c>
      <c r="X655" s="45">
        <f>'[1]SH-FA2007-18'!DX657</f>
        <v>74</v>
      </c>
      <c r="Y655" s="45">
        <f>'[1]SH-FA2007-18'!DY657</f>
        <v>1357.5555555555557</v>
      </c>
      <c r="Z655" s="45">
        <f>'[1]SH-FA2007-18'!DZ657</f>
        <v>505.24444444444447</v>
      </c>
      <c r="AA655" s="7">
        <f t="shared" si="132"/>
        <v>2305</v>
      </c>
      <c r="AB655" s="105">
        <f t="shared" si="133"/>
        <v>100</v>
      </c>
      <c r="AC655" s="105">
        <f t="shared" si="134"/>
        <v>100</v>
      </c>
      <c r="AD655" s="105">
        <f t="shared" si="135"/>
        <v>100</v>
      </c>
      <c r="AE655" s="105">
        <f t="shared" si="136"/>
        <v>100</v>
      </c>
      <c r="AF655" s="105">
        <f t="shared" si="137"/>
        <v>100</v>
      </c>
      <c r="AG655" s="105">
        <f t="shared" si="138"/>
        <v>100</v>
      </c>
      <c r="AH655" s="105">
        <f t="shared" si="139"/>
        <v>38.341968911917093</v>
      </c>
      <c r="AI655" s="105">
        <f t="shared" si="140"/>
        <v>83.132612097707025</v>
      </c>
      <c r="AJ655" s="105">
        <f t="shared" si="141"/>
        <v>99.067538126361669</v>
      </c>
      <c r="AK655" s="105">
        <f t="shared" si="142"/>
        <v>88.585703305149892</v>
      </c>
      <c r="AL655" s="47">
        <f t="shared" si="143"/>
        <v>297</v>
      </c>
    </row>
    <row r="656" spans="1:38" ht="24.95" customHeight="1" x14ac:dyDescent="0.25">
      <c r="A656" s="21" t="s">
        <v>1001</v>
      </c>
      <c r="B656" s="22" t="s">
        <v>1722</v>
      </c>
      <c r="C656" s="8" t="s">
        <v>707</v>
      </c>
      <c r="D656" s="8" t="s">
        <v>713</v>
      </c>
      <c r="E656" s="18" t="s">
        <v>1114</v>
      </c>
      <c r="F656" s="45" t="str">
        <f>IFERROR(VLOOKUP(E656,categoria!$A:$C,3,FALSE),"Categoria 1")</f>
        <v>Categoria 2</v>
      </c>
      <c r="G656" s="45">
        <v>2270</v>
      </c>
      <c r="H656" s="45">
        <v>138</v>
      </c>
      <c r="I656" s="7">
        <v>131</v>
      </c>
      <c r="J656" s="7">
        <v>129</v>
      </c>
      <c r="K656" s="7">
        <v>128</v>
      </c>
      <c r="L656" s="7">
        <v>131</v>
      </c>
      <c r="M656" s="7">
        <v>754</v>
      </c>
      <c r="N656" s="7">
        <v>968</v>
      </c>
      <c r="O656" s="7">
        <v>6472</v>
      </c>
      <c r="P656" s="7">
        <v>1430</v>
      </c>
      <c r="Q656" s="45">
        <f t="shared" si="131"/>
        <v>10281</v>
      </c>
      <c r="R656" s="45">
        <f>'[1]SH-FA2007-18'!DR658</f>
        <v>98</v>
      </c>
      <c r="S656" s="45">
        <f>'[1]SH-FA2007-18'!DS658</f>
        <v>123</v>
      </c>
      <c r="T656" s="45">
        <f>'[1]SH-FA2007-18'!DT658</f>
        <v>157</v>
      </c>
      <c r="U656" s="45">
        <f>'[1]SH-FA2007-18'!DU658</f>
        <v>128</v>
      </c>
      <c r="V656" s="45">
        <f>'[1]SH-FA2007-18'!DV658</f>
        <v>188</v>
      </c>
      <c r="W656" s="45">
        <f>'[1]SH-FA2007-18'!DW658</f>
        <v>948.2</v>
      </c>
      <c r="X656" s="45">
        <f>'[1]SH-FA2007-18'!DX658</f>
        <v>507.00000000000006</v>
      </c>
      <c r="Y656" s="45">
        <f>'[1]SH-FA2007-18'!DY658</f>
        <v>4777.4888888888891</v>
      </c>
      <c r="Z656" s="45">
        <f>'[1]SH-FA2007-18'!DZ658</f>
        <v>1516.3111111111111</v>
      </c>
      <c r="AA656" s="7">
        <f t="shared" si="132"/>
        <v>8443</v>
      </c>
      <c r="AB656" s="105">
        <f t="shared" si="133"/>
        <v>71.014492753623188</v>
      </c>
      <c r="AC656" s="105">
        <f t="shared" si="134"/>
        <v>93.893129770992374</v>
      </c>
      <c r="AD656" s="105">
        <f t="shared" si="135"/>
        <v>100</v>
      </c>
      <c r="AE656" s="105">
        <f t="shared" si="136"/>
        <v>100</v>
      </c>
      <c r="AF656" s="105">
        <f t="shared" si="137"/>
        <v>100</v>
      </c>
      <c r="AG656" s="105">
        <f t="shared" si="138"/>
        <v>100</v>
      </c>
      <c r="AH656" s="105">
        <f t="shared" si="139"/>
        <v>52.376033057851245</v>
      </c>
      <c r="AI656" s="105">
        <f t="shared" si="140"/>
        <v>73.817813487158361</v>
      </c>
      <c r="AJ656" s="105">
        <f t="shared" si="141"/>
        <v>100</v>
      </c>
      <c r="AK656" s="105">
        <f t="shared" si="142"/>
        <v>82.122361637972958</v>
      </c>
      <c r="AL656" s="47">
        <f t="shared" si="143"/>
        <v>1838</v>
      </c>
    </row>
    <row r="657" spans="1:38" ht="24.95" customHeight="1" x14ac:dyDescent="0.25">
      <c r="A657" s="21" t="s">
        <v>707</v>
      </c>
      <c r="B657" s="22" t="s">
        <v>1722</v>
      </c>
      <c r="C657" s="8" t="s">
        <v>707</v>
      </c>
      <c r="D657" s="8" t="s">
        <v>714</v>
      </c>
      <c r="E657" s="18" t="s">
        <v>1119</v>
      </c>
      <c r="F657" s="45" t="str">
        <f>IFERROR(VLOOKUP(E657,categoria!$A:$C,3,FALSE),"Categoria 1")</f>
        <v>Categoria 1</v>
      </c>
      <c r="G657" s="45">
        <v>1260</v>
      </c>
      <c r="H657" s="45">
        <v>41</v>
      </c>
      <c r="I657" s="7">
        <v>38</v>
      </c>
      <c r="J657" s="7">
        <v>38</v>
      </c>
      <c r="K657" s="7">
        <v>38</v>
      </c>
      <c r="L657" s="7">
        <v>37</v>
      </c>
      <c r="M657" s="7">
        <v>224</v>
      </c>
      <c r="N657" s="7">
        <v>285</v>
      </c>
      <c r="O657" s="7">
        <v>2338</v>
      </c>
      <c r="P657" s="7">
        <v>596</v>
      </c>
      <c r="Q657" s="45">
        <f t="shared" si="131"/>
        <v>3635</v>
      </c>
      <c r="R657" s="45">
        <f>'[1]SH-FA2007-18'!DR659</f>
        <v>50</v>
      </c>
      <c r="S657" s="45">
        <f>'[1]SH-FA2007-18'!DS659</f>
        <v>26</v>
      </c>
      <c r="T657" s="45">
        <f>'[1]SH-FA2007-18'!DT659</f>
        <v>53</v>
      </c>
      <c r="U657" s="45">
        <f>'[1]SH-FA2007-18'!DU659</f>
        <v>45</v>
      </c>
      <c r="V657" s="45">
        <f>'[1]SH-FA2007-18'!DV659</f>
        <v>77</v>
      </c>
      <c r="W657" s="45">
        <f>'[1]SH-FA2007-18'!DW659</f>
        <v>345.8</v>
      </c>
      <c r="X657" s="45">
        <f>'[1]SH-FA2007-18'!DX659</f>
        <v>149</v>
      </c>
      <c r="Y657" s="45">
        <f>'[1]SH-FA2007-18'!DY659</f>
        <v>2163.2666666666664</v>
      </c>
      <c r="Z657" s="45">
        <f>'[1]SH-FA2007-18'!DZ659</f>
        <v>580.93333333333339</v>
      </c>
      <c r="AA657" s="7">
        <f t="shared" si="132"/>
        <v>3490</v>
      </c>
      <c r="AB657" s="105">
        <f t="shared" si="133"/>
        <v>100</v>
      </c>
      <c r="AC657" s="105">
        <f t="shared" si="134"/>
        <v>68.421052631578945</v>
      </c>
      <c r="AD657" s="105">
        <f t="shared" si="135"/>
        <v>100</v>
      </c>
      <c r="AE657" s="105">
        <f t="shared" si="136"/>
        <v>100</v>
      </c>
      <c r="AF657" s="105">
        <f t="shared" si="137"/>
        <v>100</v>
      </c>
      <c r="AG657" s="105">
        <f t="shared" si="138"/>
        <v>100</v>
      </c>
      <c r="AH657" s="105">
        <f t="shared" si="139"/>
        <v>52.280701754385959</v>
      </c>
      <c r="AI657" s="105">
        <f t="shared" si="140"/>
        <v>92.526375819788981</v>
      </c>
      <c r="AJ657" s="105">
        <f t="shared" si="141"/>
        <v>97.472035794183455</v>
      </c>
      <c r="AK657" s="105">
        <f t="shared" si="142"/>
        <v>96.011004126547448</v>
      </c>
      <c r="AL657" s="47">
        <f t="shared" si="143"/>
        <v>145</v>
      </c>
    </row>
    <row r="658" spans="1:38" ht="24.95" customHeight="1" x14ac:dyDescent="0.25">
      <c r="A658" s="21" t="s">
        <v>707</v>
      </c>
      <c r="B658" s="22" t="s">
        <v>1722</v>
      </c>
      <c r="C658" s="8" t="s">
        <v>707</v>
      </c>
      <c r="D658" s="8" t="s">
        <v>715</v>
      </c>
      <c r="E658" s="18" t="s">
        <v>1120</v>
      </c>
      <c r="F658" s="45" t="str">
        <f>IFERROR(VLOOKUP(E658,categoria!$A:$C,3,FALSE),"Categoria 1")</f>
        <v>Categoria 3</v>
      </c>
      <c r="G658" s="45">
        <v>3480</v>
      </c>
      <c r="H658" s="45">
        <v>146</v>
      </c>
      <c r="I658" s="7">
        <v>130</v>
      </c>
      <c r="J658" s="7">
        <v>120</v>
      </c>
      <c r="K658" s="7">
        <v>113</v>
      </c>
      <c r="L658" s="7">
        <v>112</v>
      </c>
      <c r="M658" s="7">
        <v>649</v>
      </c>
      <c r="N658" s="7">
        <v>897</v>
      </c>
      <c r="O658" s="7">
        <v>6985</v>
      </c>
      <c r="P658" s="7">
        <v>1315</v>
      </c>
      <c r="Q658" s="45">
        <f t="shared" si="131"/>
        <v>10467</v>
      </c>
      <c r="R658" s="45">
        <f>'[1]SH-FA2007-18'!DR660</f>
        <v>122</v>
      </c>
      <c r="S658" s="45">
        <f>'[1]SH-FA2007-18'!DS660</f>
        <v>125</v>
      </c>
      <c r="T658" s="45">
        <f>'[1]SH-FA2007-18'!DT660</f>
        <v>120</v>
      </c>
      <c r="U658" s="45">
        <f>'[1]SH-FA2007-18'!DU660</f>
        <v>128</v>
      </c>
      <c r="V658" s="45">
        <f>'[1]SH-FA2007-18'!DV660</f>
        <v>177</v>
      </c>
      <c r="W658" s="45">
        <f>'[1]SH-FA2007-18'!DW660</f>
        <v>1058.2</v>
      </c>
      <c r="X658" s="45">
        <f>'[1]SH-FA2007-18'!DX660</f>
        <v>484.2</v>
      </c>
      <c r="Y658" s="45">
        <f>'[1]SH-FA2007-18'!DY660</f>
        <v>5255.5555555555557</v>
      </c>
      <c r="Z658" s="45">
        <f>'[1]SH-FA2007-18'!DZ660</f>
        <v>1406.0444444444443</v>
      </c>
      <c r="AA658" s="7">
        <f t="shared" si="132"/>
        <v>8876</v>
      </c>
      <c r="AB658" s="105">
        <f t="shared" si="133"/>
        <v>83.561643835616437</v>
      </c>
      <c r="AC658" s="105">
        <f t="shared" si="134"/>
        <v>96.15384615384616</v>
      </c>
      <c r="AD658" s="105">
        <f t="shared" si="135"/>
        <v>100</v>
      </c>
      <c r="AE658" s="105">
        <f t="shared" si="136"/>
        <v>100</v>
      </c>
      <c r="AF658" s="105">
        <f t="shared" si="137"/>
        <v>100</v>
      </c>
      <c r="AG658" s="105">
        <f t="shared" si="138"/>
        <v>100</v>
      </c>
      <c r="AH658" s="105">
        <f t="shared" si="139"/>
        <v>53.979933110367895</v>
      </c>
      <c r="AI658" s="105">
        <f t="shared" si="140"/>
        <v>75.240594925634298</v>
      </c>
      <c r="AJ658" s="105">
        <f t="shared" si="141"/>
        <v>100</v>
      </c>
      <c r="AK658" s="105">
        <f t="shared" si="142"/>
        <v>84.799847138626163</v>
      </c>
      <c r="AL658" s="47">
        <f t="shared" si="143"/>
        <v>1591</v>
      </c>
    </row>
    <row r="659" spans="1:38" ht="24.95" customHeight="1" x14ac:dyDescent="0.25">
      <c r="A659" s="21" t="s">
        <v>707</v>
      </c>
      <c r="B659" s="22" t="s">
        <v>1722</v>
      </c>
      <c r="C659" s="8" t="s">
        <v>707</v>
      </c>
      <c r="D659" s="8" t="s">
        <v>716</v>
      </c>
      <c r="E659" s="18" t="s">
        <v>1139</v>
      </c>
      <c r="F659" s="45" t="str">
        <f>IFERROR(VLOOKUP(E659,categoria!$A:$C,3,FALSE),"Categoria 1")</f>
        <v>Categoria 2</v>
      </c>
      <c r="G659" s="45">
        <v>3730</v>
      </c>
      <c r="H659" s="45">
        <v>104</v>
      </c>
      <c r="I659" s="7">
        <v>108</v>
      </c>
      <c r="J659" s="7">
        <v>112</v>
      </c>
      <c r="K659" s="7">
        <v>116</v>
      </c>
      <c r="L659" s="7">
        <v>123</v>
      </c>
      <c r="M659" s="7">
        <v>688</v>
      </c>
      <c r="N659" s="7">
        <v>794</v>
      </c>
      <c r="O659" s="7">
        <v>5872</v>
      </c>
      <c r="P659" s="7">
        <v>1113</v>
      </c>
      <c r="Q659" s="45">
        <f t="shared" si="131"/>
        <v>9030</v>
      </c>
      <c r="R659" s="45">
        <f>'[1]SH-FA2007-18'!DR661</f>
        <v>140</v>
      </c>
      <c r="S659" s="45">
        <f>'[1]SH-FA2007-18'!DS661</f>
        <v>139</v>
      </c>
      <c r="T659" s="45">
        <f>'[1]SH-FA2007-18'!DT661</f>
        <v>103</v>
      </c>
      <c r="U659" s="45">
        <f>'[1]SH-FA2007-18'!DU661</f>
        <v>110</v>
      </c>
      <c r="V659" s="45">
        <f>'[1]SH-FA2007-18'!DV661</f>
        <v>176</v>
      </c>
      <c r="W659" s="45">
        <f>'[1]SH-FA2007-18'!DW661</f>
        <v>997.6</v>
      </c>
      <c r="X659" s="45">
        <f>'[1]SH-FA2007-18'!DX661</f>
        <v>412.8</v>
      </c>
      <c r="Y659" s="45">
        <f>'[1]SH-FA2007-18'!DY661</f>
        <v>4205.4666666666672</v>
      </c>
      <c r="Z659" s="45">
        <f>'[1]SH-FA2007-18'!DZ661</f>
        <v>808.13333333333344</v>
      </c>
      <c r="AA659" s="7">
        <f t="shared" si="132"/>
        <v>7092</v>
      </c>
      <c r="AB659" s="105">
        <f t="shared" si="133"/>
        <v>100</v>
      </c>
      <c r="AC659" s="105">
        <f t="shared" si="134"/>
        <v>100</v>
      </c>
      <c r="AD659" s="105">
        <f t="shared" si="135"/>
        <v>91.964285714285708</v>
      </c>
      <c r="AE659" s="105">
        <f t="shared" si="136"/>
        <v>94.827586206896555</v>
      </c>
      <c r="AF659" s="105">
        <f t="shared" si="137"/>
        <v>100</v>
      </c>
      <c r="AG659" s="105">
        <f t="shared" si="138"/>
        <v>100</v>
      </c>
      <c r="AH659" s="105">
        <f t="shared" si="139"/>
        <v>51.989924433249371</v>
      </c>
      <c r="AI659" s="105">
        <f t="shared" si="140"/>
        <v>71.618982742960952</v>
      </c>
      <c r="AJ659" s="105">
        <f t="shared" si="141"/>
        <v>72.608565438754127</v>
      </c>
      <c r="AK659" s="105">
        <f t="shared" si="142"/>
        <v>78.538205980066451</v>
      </c>
      <c r="AL659" s="47">
        <f t="shared" si="143"/>
        <v>1938</v>
      </c>
    </row>
    <row r="660" spans="1:38" ht="24.95" customHeight="1" x14ac:dyDescent="0.25">
      <c r="A660" s="21" t="s">
        <v>707</v>
      </c>
      <c r="B660" s="22" t="s">
        <v>1722</v>
      </c>
      <c r="C660" s="8" t="s">
        <v>707</v>
      </c>
      <c r="D660" s="8" t="s">
        <v>717</v>
      </c>
      <c r="E660" s="18" t="s">
        <v>1165</v>
      </c>
      <c r="F660" s="45" t="str">
        <f>IFERROR(VLOOKUP(E660,categoria!$A:$C,3,FALSE),"Categoria 1")</f>
        <v>Categoria 1</v>
      </c>
      <c r="G660" s="45">
        <v>570</v>
      </c>
      <c r="H660" s="45">
        <v>10</v>
      </c>
      <c r="I660" s="7">
        <v>11</v>
      </c>
      <c r="J660" s="7">
        <v>12</v>
      </c>
      <c r="K660" s="7">
        <v>13</v>
      </c>
      <c r="L660" s="7">
        <v>15</v>
      </c>
      <c r="M660" s="7">
        <v>91</v>
      </c>
      <c r="N660" s="7">
        <v>112</v>
      </c>
      <c r="O660" s="7">
        <v>728</v>
      </c>
      <c r="P660" s="7">
        <v>207</v>
      </c>
      <c r="Q660" s="45">
        <f t="shared" si="131"/>
        <v>1199</v>
      </c>
      <c r="R660" s="45">
        <f>'[1]SH-FA2007-18'!DR662</f>
        <v>11</v>
      </c>
      <c r="S660" s="45">
        <f>'[1]SH-FA2007-18'!DS662</f>
        <v>15</v>
      </c>
      <c r="T660" s="45">
        <f>'[1]SH-FA2007-18'!DT662</f>
        <v>9</v>
      </c>
      <c r="U660" s="45">
        <f>'[1]SH-FA2007-18'!DU662</f>
        <v>9</v>
      </c>
      <c r="V660" s="45">
        <f>'[1]SH-FA2007-18'!DV662</f>
        <v>29</v>
      </c>
      <c r="W660" s="45">
        <f>'[1]SH-FA2007-18'!DW662</f>
        <v>116.8</v>
      </c>
      <c r="X660" s="45">
        <f>'[1]SH-FA2007-18'!DX662</f>
        <v>43.2</v>
      </c>
      <c r="Y660" s="45">
        <f>'[1]SH-FA2007-18'!DY662</f>
        <v>702.88888888888891</v>
      </c>
      <c r="Z660" s="45">
        <f>'[1]SH-FA2007-18'!DZ662</f>
        <v>274.11111111111109</v>
      </c>
      <c r="AA660" s="7">
        <f t="shared" si="132"/>
        <v>1210</v>
      </c>
      <c r="AB660" s="105">
        <f t="shared" si="133"/>
        <v>100</v>
      </c>
      <c r="AC660" s="105">
        <f t="shared" si="134"/>
        <v>100</v>
      </c>
      <c r="AD660" s="105">
        <f t="shared" si="135"/>
        <v>75</v>
      </c>
      <c r="AE660" s="105">
        <f t="shared" si="136"/>
        <v>69.230769230769226</v>
      </c>
      <c r="AF660" s="105">
        <f t="shared" si="137"/>
        <v>100</v>
      </c>
      <c r="AG660" s="105">
        <f t="shared" si="138"/>
        <v>100</v>
      </c>
      <c r="AH660" s="105">
        <f t="shared" si="139"/>
        <v>38.571428571428577</v>
      </c>
      <c r="AI660" s="105">
        <f t="shared" si="140"/>
        <v>96.550671550671552</v>
      </c>
      <c r="AJ660" s="105">
        <f t="shared" si="141"/>
        <v>100</v>
      </c>
      <c r="AK660" s="105">
        <f t="shared" si="142"/>
        <v>100</v>
      </c>
      <c r="AL660" s="47" t="str">
        <f t="shared" si="143"/>
        <v>-</v>
      </c>
    </row>
    <row r="661" spans="1:38" ht="24.95" customHeight="1" x14ac:dyDescent="0.25">
      <c r="A661" s="21" t="s">
        <v>707</v>
      </c>
      <c r="B661" s="22" t="s">
        <v>1722</v>
      </c>
      <c r="C661" s="8" t="s">
        <v>707</v>
      </c>
      <c r="D661" s="8" t="s">
        <v>718</v>
      </c>
      <c r="E661" s="18" t="s">
        <v>1192</v>
      </c>
      <c r="F661" s="45" t="str">
        <f>IFERROR(VLOOKUP(E661,categoria!$A:$C,3,FALSE),"Categoria 1")</f>
        <v>Categoria 1</v>
      </c>
      <c r="G661" s="45">
        <v>2900</v>
      </c>
      <c r="H661" s="45">
        <v>93</v>
      </c>
      <c r="I661" s="7">
        <v>94</v>
      </c>
      <c r="J661" s="7">
        <v>95</v>
      </c>
      <c r="K661" s="7">
        <v>97</v>
      </c>
      <c r="L661" s="7">
        <v>99</v>
      </c>
      <c r="M661" s="7">
        <v>554</v>
      </c>
      <c r="N661" s="7">
        <v>679</v>
      </c>
      <c r="O661" s="7">
        <v>5658</v>
      </c>
      <c r="P661" s="7">
        <v>1320</v>
      </c>
      <c r="Q661" s="45">
        <f t="shared" si="131"/>
        <v>8689</v>
      </c>
      <c r="R661" s="45">
        <f>'[1]SH-FA2007-18'!DR663</f>
        <v>79</v>
      </c>
      <c r="S661" s="45">
        <f>'[1]SH-FA2007-18'!DS663</f>
        <v>78</v>
      </c>
      <c r="T661" s="45">
        <f>'[1]SH-FA2007-18'!DT663</f>
        <v>77</v>
      </c>
      <c r="U661" s="45">
        <f>'[1]SH-FA2007-18'!DU663</f>
        <v>67</v>
      </c>
      <c r="V661" s="45">
        <f>'[1]SH-FA2007-18'!DV663</f>
        <v>111</v>
      </c>
      <c r="W661" s="45">
        <f>'[1]SH-FA2007-18'!DW663</f>
        <v>673.6</v>
      </c>
      <c r="X661" s="45">
        <f>'[1]SH-FA2007-18'!DX663</f>
        <v>407.40000000000003</v>
      </c>
      <c r="Y661" s="45">
        <f>'[1]SH-FA2007-18'!DY663</f>
        <v>5019.5333333333338</v>
      </c>
      <c r="Z661" s="45">
        <f>'[1]SH-FA2007-18'!DZ663</f>
        <v>1410.4666666666665</v>
      </c>
      <c r="AA661" s="7">
        <f t="shared" si="132"/>
        <v>7923</v>
      </c>
      <c r="AB661" s="105">
        <f t="shared" si="133"/>
        <v>84.946236559139791</v>
      </c>
      <c r="AC661" s="105">
        <f t="shared" si="134"/>
        <v>82.978723404255319</v>
      </c>
      <c r="AD661" s="105">
        <f t="shared" si="135"/>
        <v>81.05263157894737</v>
      </c>
      <c r="AE661" s="105">
        <f t="shared" si="136"/>
        <v>69.072164948453604</v>
      </c>
      <c r="AF661" s="105">
        <f t="shared" si="137"/>
        <v>100</v>
      </c>
      <c r="AG661" s="105">
        <f t="shared" si="138"/>
        <v>100</v>
      </c>
      <c r="AH661" s="105">
        <f t="shared" si="139"/>
        <v>60.000000000000007</v>
      </c>
      <c r="AI661" s="105">
        <f t="shared" si="140"/>
        <v>88.715682809002004</v>
      </c>
      <c r="AJ661" s="105">
        <f t="shared" si="141"/>
        <v>100</v>
      </c>
      <c r="AK661" s="105">
        <f t="shared" si="142"/>
        <v>91.184255955806194</v>
      </c>
      <c r="AL661" s="47">
        <f t="shared" si="143"/>
        <v>766</v>
      </c>
    </row>
    <row r="662" spans="1:38" ht="24.95" customHeight="1" x14ac:dyDescent="0.25">
      <c r="A662" s="21" t="s">
        <v>1001</v>
      </c>
      <c r="B662" s="22" t="s">
        <v>1722</v>
      </c>
      <c r="C662" s="8" t="s">
        <v>707</v>
      </c>
      <c r="D662" s="8" t="s">
        <v>719</v>
      </c>
      <c r="E662" s="18" t="s">
        <v>1193</v>
      </c>
      <c r="F662" s="45" t="str">
        <f>IFERROR(VLOOKUP(E662,categoria!$A:$C,3,FALSE),"Categoria 1")</f>
        <v>Categoria 2</v>
      </c>
      <c r="G662" s="45">
        <v>3130</v>
      </c>
      <c r="H662" s="45">
        <v>312</v>
      </c>
      <c r="I662" s="7">
        <v>310</v>
      </c>
      <c r="J662" s="7">
        <v>312</v>
      </c>
      <c r="K662" s="7">
        <v>319</v>
      </c>
      <c r="L662" s="7">
        <v>328</v>
      </c>
      <c r="M662" s="7">
        <v>1862</v>
      </c>
      <c r="N662" s="7">
        <v>2197</v>
      </c>
      <c r="O662" s="7">
        <v>14910</v>
      </c>
      <c r="P662" s="7">
        <v>3269</v>
      </c>
      <c r="Q662" s="45">
        <f t="shared" si="131"/>
        <v>23819</v>
      </c>
      <c r="R662" s="45">
        <f>'[1]SH-FA2007-18'!DR664</f>
        <v>317</v>
      </c>
      <c r="S662" s="45">
        <f>'[1]SH-FA2007-18'!DS664</f>
        <v>275</v>
      </c>
      <c r="T662" s="45">
        <f>'[1]SH-FA2007-18'!DT664</f>
        <v>297</v>
      </c>
      <c r="U662" s="45">
        <f>'[1]SH-FA2007-18'!DU664</f>
        <v>310</v>
      </c>
      <c r="V662" s="45">
        <f>'[1]SH-FA2007-18'!DV664</f>
        <v>440</v>
      </c>
      <c r="W662" s="45">
        <f>'[1]SH-FA2007-18'!DW664</f>
        <v>2034.6</v>
      </c>
      <c r="X662" s="45">
        <f>'[1]SH-FA2007-18'!DX664</f>
        <v>795.8</v>
      </c>
      <c r="Y662" s="45">
        <f>'[1]SH-FA2007-18'!DY664</f>
        <v>8622.8444444444449</v>
      </c>
      <c r="Z662" s="45">
        <f>'[1]SH-FA2007-18'!DZ664</f>
        <v>4404.7555555555555</v>
      </c>
      <c r="AA662" s="7">
        <f t="shared" si="132"/>
        <v>17497</v>
      </c>
      <c r="AB662" s="105">
        <f t="shared" si="133"/>
        <v>100</v>
      </c>
      <c r="AC662" s="105">
        <f t="shared" si="134"/>
        <v>88.709677419354833</v>
      </c>
      <c r="AD662" s="105">
        <f t="shared" si="135"/>
        <v>95.192307692307693</v>
      </c>
      <c r="AE662" s="105">
        <f t="shared" si="136"/>
        <v>97.17868338557993</v>
      </c>
      <c r="AF662" s="105">
        <f t="shared" si="137"/>
        <v>100</v>
      </c>
      <c r="AG662" s="105">
        <f t="shared" si="138"/>
        <v>100</v>
      </c>
      <c r="AH662" s="105">
        <f t="shared" si="139"/>
        <v>36.222121074192074</v>
      </c>
      <c r="AI662" s="105">
        <f t="shared" si="140"/>
        <v>57.832625381921154</v>
      </c>
      <c r="AJ662" s="105">
        <f t="shared" si="141"/>
        <v>100</v>
      </c>
      <c r="AK662" s="105">
        <f t="shared" si="142"/>
        <v>73.458163650866965</v>
      </c>
      <c r="AL662" s="47">
        <f t="shared" si="143"/>
        <v>6322</v>
      </c>
    </row>
    <row r="663" spans="1:38" ht="24.95" customHeight="1" x14ac:dyDescent="0.25">
      <c r="A663" s="21" t="s">
        <v>1001</v>
      </c>
      <c r="B663" s="22" t="s">
        <v>1722</v>
      </c>
      <c r="C663" s="8" t="s">
        <v>707</v>
      </c>
      <c r="D663" s="8" t="s">
        <v>720</v>
      </c>
      <c r="E663" s="18" t="s">
        <v>1209</v>
      </c>
      <c r="F663" s="45" t="str">
        <f>IFERROR(VLOOKUP(E663,categoria!$A:$C,3,FALSE),"Categoria 1")</f>
        <v>Categoria 2</v>
      </c>
      <c r="G663" s="45">
        <v>28630</v>
      </c>
      <c r="H663" s="45">
        <v>922</v>
      </c>
      <c r="I663" s="7">
        <v>943</v>
      </c>
      <c r="J663" s="7">
        <v>970</v>
      </c>
      <c r="K663" s="7">
        <v>1000</v>
      </c>
      <c r="L663" s="7">
        <v>1033</v>
      </c>
      <c r="M663" s="7">
        <v>5748</v>
      </c>
      <c r="N663" s="7">
        <v>6621</v>
      </c>
      <c r="O663" s="7">
        <v>48559</v>
      </c>
      <c r="P663" s="7">
        <v>9218</v>
      </c>
      <c r="Q663" s="45">
        <f t="shared" si="131"/>
        <v>75014</v>
      </c>
      <c r="R663" s="45">
        <f>'[1]SH-FA2007-18'!DR665</f>
        <v>935</v>
      </c>
      <c r="S663" s="45">
        <f>'[1]SH-FA2007-18'!DS665</f>
        <v>968</v>
      </c>
      <c r="T663" s="45">
        <f>'[1]SH-FA2007-18'!DT665</f>
        <v>877</v>
      </c>
      <c r="U663" s="45">
        <f>'[1]SH-FA2007-18'!DU665</f>
        <v>859</v>
      </c>
      <c r="V663" s="45">
        <f>'[1]SH-FA2007-18'!DV665</f>
        <v>1204</v>
      </c>
      <c r="W663" s="45">
        <f>'[1]SH-FA2007-18'!DW665</f>
        <v>7369.7999999999993</v>
      </c>
      <c r="X663" s="45">
        <f>'[1]SH-FA2007-18'!DX665</f>
        <v>3585.8</v>
      </c>
      <c r="Y663" s="45">
        <f>'[1]SH-FA2007-18'!DY665</f>
        <v>34215.955555555549</v>
      </c>
      <c r="Z663" s="45">
        <f>'[1]SH-FA2007-18'!DZ665</f>
        <v>9209.4444444444453</v>
      </c>
      <c r="AA663" s="7">
        <f t="shared" si="132"/>
        <v>59223.999999999993</v>
      </c>
      <c r="AB663" s="105">
        <f t="shared" si="133"/>
        <v>100</v>
      </c>
      <c r="AC663" s="105">
        <f t="shared" si="134"/>
        <v>100</v>
      </c>
      <c r="AD663" s="105">
        <f t="shared" si="135"/>
        <v>90.412371134020617</v>
      </c>
      <c r="AE663" s="105">
        <f t="shared" si="136"/>
        <v>85.9</v>
      </c>
      <c r="AF663" s="105">
        <f t="shared" si="137"/>
        <v>100</v>
      </c>
      <c r="AG663" s="105">
        <f t="shared" si="138"/>
        <v>100</v>
      </c>
      <c r="AH663" s="105">
        <f t="shared" si="139"/>
        <v>54.157982177918754</v>
      </c>
      <c r="AI663" s="105">
        <f t="shared" si="140"/>
        <v>70.462644526360819</v>
      </c>
      <c r="AJ663" s="105">
        <f t="shared" si="141"/>
        <v>99.907186422699553</v>
      </c>
      <c r="AK663" s="105">
        <f t="shared" si="142"/>
        <v>78.95059588876741</v>
      </c>
      <c r="AL663" s="47">
        <f t="shared" si="143"/>
        <v>15790.000000000007</v>
      </c>
    </row>
    <row r="664" spans="1:38" ht="24.95" customHeight="1" x14ac:dyDescent="0.25">
      <c r="A664" s="21" t="s">
        <v>1001</v>
      </c>
      <c r="B664" s="22" t="s">
        <v>1722</v>
      </c>
      <c r="C664" s="8" t="s">
        <v>707</v>
      </c>
      <c r="D664" s="8" t="s">
        <v>721</v>
      </c>
      <c r="E664" s="18" t="s">
        <v>1249</v>
      </c>
      <c r="F664" s="45" t="str">
        <f>IFERROR(VLOOKUP(E664,categoria!$A:$C,3,FALSE),"Categoria 1")</f>
        <v>Categoria 2</v>
      </c>
      <c r="G664" s="45">
        <v>4470</v>
      </c>
      <c r="H664" s="45">
        <v>183</v>
      </c>
      <c r="I664" s="7">
        <v>183</v>
      </c>
      <c r="J664" s="7">
        <v>186</v>
      </c>
      <c r="K664" s="7">
        <v>191</v>
      </c>
      <c r="L664" s="7">
        <v>197</v>
      </c>
      <c r="M664" s="7">
        <v>1108</v>
      </c>
      <c r="N664" s="7">
        <v>1297</v>
      </c>
      <c r="O664" s="7">
        <v>9162</v>
      </c>
      <c r="P664" s="7">
        <v>1816</v>
      </c>
      <c r="Q664" s="45">
        <f t="shared" si="131"/>
        <v>14323</v>
      </c>
      <c r="R664" s="45">
        <f>'[1]SH-FA2007-18'!DR666</f>
        <v>168</v>
      </c>
      <c r="S664" s="45">
        <f>'[1]SH-FA2007-18'!DS666</f>
        <v>143</v>
      </c>
      <c r="T664" s="45">
        <f>'[1]SH-FA2007-18'!DT666</f>
        <v>172</v>
      </c>
      <c r="U664" s="45">
        <f>'[1]SH-FA2007-18'!DU666</f>
        <v>142</v>
      </c>
      <c r="V664" s="45">
        <f>'[1]SH-FA2007-18'!DV666</f>
        <v>253</v>
      </c>
      <c r="W664" s="45">
        <f>'[1]SH-FA2007-18'!DW666</f>
        <v>1565.8</v>
      </c>
      <c r="X664" s="45">
        <f>'[1]SH-FA2007-18'!DX666</f>
        <v>796.00000000000011</v>
      </c>
      <c r="Y664" s="45">
        <f>'[1]SH-FA2007-18'!DY666</f>
        <v>5844.5777777777794</v>
      </c>
      <c r="Z664" s="45">
        <f>'[1]SH-FA2007-18'!DZ666</f>
        <v>1267.6222222222223</v>
      </c>
      <c r="AA664" s="7">
        <f t="shared" si="132"/>
        <v>10352.000000000002</v>
      </c>
      <c r="AB664" s="105">
        <f t="shared" si="133"/>
        <v>91.803278688524586</v>
      </c>
      <c r="AC664" s="105">
        <f t="shared" si="134"/>
        <v>78.142076502732237</v>
      </c>
      <c r="AD664" s="105">
        <f t="shared" si="135"/>
        <v>92.473118279569889</v>
      </c>
      <c r="AE664" s="105">
        <f t="shared" si="136"/>
        <v>74.345549738219901</v>
      </c>
      <c r="AF664" s="105">
        <f t="shared" si="137"/>
        <v>100</v>
      </c>
      <c r="AG664" s="105">
        <f t="shared" si="138"/>
        <v>100</v>
      </c>
      <c r="AH664" s="105">
        <f t="shared" si="139"/>
        <v>61.372397841171946</v>
      </c>
      <c r="AI664" s="105">
        <f t="shared" si="140"/>
        <v>63.791505978801347</v>
      </c>
      <c r="AJ664" s="105">
        <f t="shared" si="141"/>
        <v>69.802985805188456</v>
      </c>
      <c r="AK664" s="105">
        <f t="shared" si="142"/>
        <v>72.275361306988771</v>
      </c>
      <c r="AL664" s="47">
        <f t="shared" si="143"/>
        <v>3970.9999999999982</v>
      </c>
    </row>
    <row r="665" spans="1:38" ht="24.95" customHeight="1" x14ac:dyDescent="0.25">
      <c r="A665" s="21" t="s">
        <v>707</v>
      </c>
      <c r="B665" s="22" t="s">
        <v>1722</v>
      </c>
      <c r="C665" s="8" t="s">
        <v>707</v>
      </c>
      <c r="D665" s="8" t="s">
        <v>722</v>
      </c>
      <c r="E665" s="18" t="s">
        <v>1256</v>
      </c>
      <c r="F665" s="45" t="str">
        <f>IFERROR(VLOOKUP(E665,categoria!$A:$C,3,FALSE),"Categoria 1")</f>
        <v>Categoria 2</v>
      </c>
      <c r="G665" s="45">
        <v>1850</v>
      </c>
      <c r="H665" s="45">
        <v>41</v>
      </c>
      <c r="I665" s="7">
        <v>38</v>
      </c>
      <c r="J665" s="7">
        <v>36</v>
      </c>
      <c r="K665" s="7">
        <v>35</v>
      </c>
      <c r="L665" s="7">
        <v>36</v>
      </c>
      <c r="M665" s="7">
        <v>208</v>
      </c>
      <c r="N665" s="7">
        <v>260</v>
      </c>
      <c r="O665" s="7">
        <v>1747</v>
      </c>
      <c r="P665" s="7">
        <v>345</v>
      </c>
      <c r="Q665" s="45">
        <f t="shared" si="131"/>
        <v>2746</v>
      </c>
      <c r="R665" s="45">
        <f>'[1]SH-FA2007-18'!DR667</f>
        <v>41</v>
      </c>
      <c r="S665" s="45">
        <f>'[1]SH-FA2007-18'!DS667</f>
        <v>31</v>
      </c>
      <c r="T665" s="45">
        <f>'[1]SH-FA2007-18'!DT667</f>
        <v>49</v>
      </c>
      <c r="U665" s="45">
        <f>'[1]SH-FA2007-18'!DU667</f>
        <v>23</v>
      </c>
      <c r="V665" s="45">
        <f>'[1]SH-FA2007-18'!DV667</f>
        <v>40</v>
      </c>
      <c r="W665" s="45">
        <f>'[1]SH-FA2007-18'!DW667</f>
        <v>358.4</v>
      </c>
      <c r="X665" s="45">
        <f>'[1]SH-FA2007-18'!DX667</f>
        <v>153.19999999999999</v>
      </c>
      <c r="Y665" s="45">
        <f>'[1]SH-FA2007-18'!DY667</f>
        <v>2316.0222222222219</v>
      </c>
      <c r="Z665" s="45">
        <f>'[1]SH-FA2007-18'!DZ667</f>
        <v>580.37777777777774</v>
      </c>
      <c r="AA665" s="7">
        <f t="shared" si="132"/>
        <v>3591.9999999999995</v>
      </c>
      <c r="AB665" s="105">
        <f t="shared" si="133"/>
        <v>100</v>
      </c>
      <c r="AC665" s="105">
        <f t="shared" si="134"/>
        <v>81.578947368421055</v>
      </c>
      <c r="AD665" s="105">
        <f t="shared" si="135"/>
        <v>100</v>
      </c>
      <c r="AE665" s="105">
        <f t="shared" si="136"/>
        <v>65.714285714285708</v>
      </c>
      <c r="AF665" s="105">
        <f t="shared" si="137"/>
        <v>100</v>
      </c>
      <c r="AG665" s="105">
        <f t="shared" si="138"/>
        <v>100</v>
      </c>
      <c r="AH665" s="105">
        <f t="shared" si="139"/>
        <v>58.92307692307692</v>
      </c>
      <c r="AI665" s="105">
        <f t="shared" si="140"/>
        <v>100</v>
      </c>
      <c r="AJ665" s="105">
        <f t="shared" si="141"/>
        <v>100</v>
      </c>
      <c r="AK665" s="105">
        <f t="shared" si="142"/>
        <v>100</v>
      </c>
      <c r="AL665" s="47" t="str">
        <f t="shared" si="143"/>
        <v>-</v>
      </c>
    </row>
    <row r="666" spans="1:38" ht="24.95" customHeight="1" x14ac:dyDescent="0.25">
      <c r="A666" s="21" t="s">
        <v>707</v>
      </c>
      <c r="B666" s="22" t="s">
        <v>1722</v>
      </c>
      <c r="C666" s="8" t="s">
        <v>707</v>
      </c>
      <c r="D666" s="8" t="s">
        <v>723</v>
      </c>
      <c r="E666" s="18" t="s">
        <v>1268</v>
      </c>
      <c r="F666" s="45" t="str">
        <f>IFERROR(VLOOKUP(E666,categoria!$A:$C,3,FALSE),"Categoria 1")</f>
        <v>Categoria 2</v>
      </c>
      <c r="G666" s="45">
        <v>2125</v>
      </c>
      <c r="H666" s="45">
        <v>51</v>
      </c>
      <c r="I666" s="7">
        <v>54</v>
      </c>
      <c r="J666" s="7">
        <v>57</v>
      </c>
      <c r="K666" s="7">
        <v>60</v>
      </c>
      <c r="L666" s="7">
        <v>62</v>
      </c>
      <c r="M666" s="7">
        <v>348</v>
      </c>
      <c r="N666" s="7">
        <v>383</v>
      </c>
      <c r="O666" s="7">
        <v>2436</v>
      </c>
      <c r="P666" s="7">
        <v>491</v>
      </c>
      <c r="Q666" s="45">
        <f t="shared" si="131"/>
        <v>3942</v>
      </c>
      <c r="R666" s="45">
        <f>'[1]SH-FA2007-18'!DR668</f>
        <v>68</v>
      </c>
      <c r="S666" s="45">
        <f>'[1]SH-FA2007-18'!DS668</f>
        <v>53</v>
      </c>
      <c r="T666" s="45">
        <f>'[1]SH-FA2007-18'!DT668</f>
        <v>45</v>
      </c>
      <c r="U666" s="45">
        <f>'[1]SH-FA2007-18'!DU668</f>
        <v>69</v>
      </c>
      <c r="V666" s="45">
        <f>'[1]SH-FA2007-18'!DV668</f>
        <v>78</v>
      </c>
      <c r="W666" s="45">
        <f>'[1]SH-FA2007-18'!DW668</f>
        <v>396</v>
      </c>
      <c r="X666" s="45">
        <f>'[1]SH-FA2007-18'!DX668</f>
        <v>281.8</v>
      </c>
      <c r="Y666" s="45">
        <f>'[1]SH-FA2007-18'!DY668</f>
        <v>2479.4666666666662</v>
      </c>
      <c r="Z666" s="45">
        <f>'[1]SH-FA2007-18'!DZ668</f>
        <v>326.73333333333335</v>
      </c>
      <c r="AA666" s="7">
        <f t="shared" si="132"/>
        <v>3797</v>
      </c>
      <c r="AB666" s="105">
        <f t="shared" si="133"/>
        <v>100</v>
      </c>
      <c r="AC666" s="105">
        <f t="shared" si="134"/>
        <v>98.148148148148152</v>
      </c>
      <c r="AD666" s="105">
        <f t="shared" si="135"/>
        <v>78.94736842105263</v>
      </c>
      <c r="AE666" s="105">
        <f t="shared" si="136"/>
        <v>100</v>
      </c>
      <c r="AF666" s="105">
        <f t="shared" si="137"/>
        <v>100</v>
      </c>
      <c r="AG666" s="105">
        <f t="shared" si="138"/>
        <v>100</v>
      </c>
      <c r="AH666" s="105">
        <f t="shared" si="139"/>
        <v>73.577023498694516</v>
      </c>
      <c r="AI666" s="105">
        <f t="shared" si="140"/>
        <v>100</v>
      </c>
      <c r="AJ666" s="105">
        <f t="shared" si="141"/>
        <v>66.544467073998646</v>
      </c>
      <c r="AK666" s="105">
        <f t="shared" si="142"/>
        <v>96.321664129883317</v>
      </c>
      <c r="AL666" s="47">
        <f t="shared" si="143"/>
        <v>145</v>
      </c>
    </row>
    <row r="667" spans="1:38" ht="24.95" customHeight="1" x14ac:dyDescent="0.25">
      <c r="A667" s="21" t="s">
        <v>707</v>
      </c>
      <c r="B667" s="22" t="s">
        <v>1722</v>
      </c>
      <c r="C667" s="8" t="s">
        <v>707</v>
      </c>
      <c r="D667" s="8" t="s">
        <v>724</v>
      </c>
      <c r="E667" s="18" t="s">
        <v>1303</v>
      </c>
      <c r="F667" s="45" t="str">
        <f>IFERROR(VLOOKUP(E667,categoria!$A:$C,3,FALSE),"Categoria 1")</f>
        <v>Categoria 2</v>
      </c>
      <c r="G667" s="45">
        <v>3820</v>
      </c>
      <c r="H667" s="45">
        <v>54</v>
      </c>
      <c r="I667" s="7">
        <v>60</v>
      </c>
      <c r="J667" s="7">
        <v>67</v>
      </c>
      <c r="K667" s="7">
        <v>74</v>
      </c>
      <c r="L667" s="7">
        <v>80</v>
      </c>
      <c r="M667" s="7">
        <v>480</v>
      </c>
      <c r="N667" s="7">
        <v>562</v>
      </c>
      <c r="O667" s="7">
        <v>3809</v>
      </c>
      <c r="P667" s="7">
        <v>660</v>
      </c>
      <c r="Q667" s="45">
        <f t="shared" si="131"/>
        <v>5846</v>
      </c>
      <c r="R667" s="45">
        <f>'[1]SH-FA2007-18'!DR669</f>
        <v>103</v>
      </c>
      <c r="S667" s="45">
        <f>'[1]SH-FA2007-18'!DS669</f>
        <v>90</v>
      </c>
      <c r="T667" s="45">
        <f>'[1]SH-FA2007-18'!DT669</f>
        <v>77</v>
      </c>
      <c r="U667" s="45">
        <f>'[1]SH-FA2007-18'!DU669</f>
        <v>76</v>
      </c>
      <c r="V667" s="45">
        <f>'[1]SH-FA2007-18'!DV669</f>
        <v>95</v>
      </c>
      <c r="W667" s="45">
        <f>'[1]SH-FA2007-18'!DW669</f>
        <v>553.79999999999995</v>
      </c>
      <c r="X667" s="45">
        <f>'[1]SH-FA2007-18'!DX669</f>
        <v>268.19999999999993</v>
      </c>
      <c r="Y667" s="45">
        <f>'[1]SH-FA2007-18'!DY669</f>
        <v>3486.9777777777781</v>
      </c>
      <c r="Z667" s="45">
        <f>'[1]SH-FA2007-18'!DZ669</f>
        <v>512.02222222222224</v>
      </c>
      <c r="AA667" s="7">
        <f t="shared" si="132"/>
        <v>5262</v>
      </c>
      <c r="AB667" s="105">
        <f t="shared" si="133"/>
        <v>100</v>
      </c>
      <c r="AC667" s="105">
        <f t="shared" si="134"/>
        <v>100</v>
      </c>
      <c r="AD667" s="105">
        <f t="shared" si="135"/>
        <v>100</v>
      </c>
      <c r="AE667" s="105">
        <f t="shared" si="136"/>
        <v>100</v>
      </c>
      <c r="AF667" s="105">
        <f t="shared" si="137"/>
        <v>100</v>
      </c>
      <c r="AG667" s="105">
        <f t="shared" si="138"/>
        <v>100</v>
      </c>
      <c r="AH667" s="105">
        <f t="shared" si="139"/>
        <v>47.722419928825609</v>
      </c>
      <c r="AI667" s="105">
        <f t="shared" si="140"/>
        <v>91.54575420787026</v>
      </c>
      <c r="AJ667" s="105">
        <f t="shared" si="141"/>
        <v>77.579124579124581</v>
      </c>
      <c r="AK667" s="105">
        <f t="shared" si="142"/>
        <v>90.010263427984953</v>
      </c>
      <c r="AL667" s="47">
        <f t="shared" si="143"/>
        <v>584</v>
      </c>
    </row>
    <row r="668" spans="1:38" ht="24.95" customHeight="1" x14ac:dyDescent="0.25">
      <c r="A668" s="21" t="s">
        <v>1001</v>
      </c>
      <c r="B668" s="22" t="s">
        <v>1722</v>
      </c>
      <c r="C668" s="8" t="s">
        <v>707</v>
      </c>
      <c r="D668" s="8" t="s">
        <v>725</v>
      </c>
      <c r="E668" s="18" t="s">
        <v>1304</v>
      </c>
      <c r="F668" s="45" t="str">
        <f>IFERROR(VLOOKUP(E668,categoria!$A:$C,3,FALSE),"Categoria 1")</f>
        <v>Categoria 2</v>
      </c>
      <c r="G668" s="45">
        <v>3000</v>
      </c>
      <c r="H668" s="45">
        <v>93</v>
      </c>
      <c r="I668" s="7">
        <v>87</v>
      </c>
      <c r="J668" s="7">
        <v>85</v>
      </c>
      <c r="K668" s="7">
        <v>85</v>
      </c>
      <c r="L668" s="7">
        <v>88</v>
      </c>
      <c r="M668" s="7">
        <v>522</v>
      </c>
      <c r="N668" s="7">
        <v>684</v>
      </c>
      <c r="O668" s="7">
        <v>4458</v>
      </c>
      <c r="P668" s="7">
        <v>932</v>
      </c>
      <c r="Q668" s="45">
        <f t="shared" si="131"/>
        <v>7034</v>
      </c>
      <c r="R668" s="45">
        <f>'[1]SH-FA2007-18'!DR670</f>
        <v>102</v>
      </c>
      <c r="S668" s="45">
        <f>'[1]SH-FA2007-18'!DS670</f>
        <v>88</v>
      </c>
      <c r="T668" s="45">
        <f>'[1]SH-FA2007-18'!DT670</f>
        <v>72</v>
      </c>
      <c r="U668" s="45">
        <f>'[1]SH-FA2007-18'!DU670</f>
        <v>70</v>
      </c>
      <c r="V668" s="45">
        <f>'[1]SH-FA2007-18'!DV670</f>
        <v>117</v>
      </c>
      <c r="W668" s="45">
        <f>'[1]SH-FA2007-18'!DW670</f>
        <v>735.8</v>
      </c>
      <c r="X668" s="45">
        <f>'[1]SH-FA2007-18'!DX670</f>
        <v>332.00000000000006</v>
      </c>
      <c r="Y668" s="45">
        <f>'[1]SH-FA2007-18'!DY670</f>
        <v>4035.9333333333334</v>
      </c>
      <c r="Z668" s="45">
        <f>'[1]SH-FA2007-18'!DZ670</f>
        <v>1113.2666666666667</v>
      </c>
      <c r="AA668" s="7">
        <f t="shared" si="132"/>
        <v>6666</v>
      </c>
      <c r="AB668" s="105">
        <f t="shared" si="133"/>
        <v>100</v>
      </c>
      <c r="AC668" s="105">
        <f t="shared" si="134"/>
        <v>100</v>
      </c>
      <c r="AD668" s="105">
        <f t="shared" si="135"/>
        <v>84.705882352941174</v>
      </c>
      <c r="AE668" s="105">
        <f t="shared" si="136"/>
        <v>82.35294117647058</v>
      </c>
      <c r="AF668" s="105">
        <f t="shared" si="137"/>
        <v>100</v>
      </c>
      <c r="AG668" s="105">
        <f t="shared" si="138"/>
        <v>100</v>
      </c>
      <c r="AH668" s="105">
        <f t="shared" si="139"/>
        <v>48.538011695906441</v>
      </c>
      <c r="AI668" s="105">
        <f t="shared" si="140"/>
        <v>90.532376252430097</v>
      </c>
      <c r="AJ668" s="105">
        <f t="shared" si="141"/>
        <v>100</v>
      </c>
      <c r="AK668" s="105">
        <f t="shared" si="142"/>
        <v>94.768268410577193</v>
      </c>
      <c r="AL668" s="47">
        <f t="shared" si="143"/>
        <v>368</v>
      </c>
    </row>
    <row r="669" spans="1:38" ht="24.95" customHeight="1" x14ac:dyDescent="0.25">
      <c r="A669" s="21" t="s">
        <v>707</v>
      </c>
      <c r="B669" s="22" t="s">
        <v>1722</v>
      </c>
      <c r="C669" s="8" t="s">
        <v>707</v>
      </c>
      <c r="D669" s="8" t="s">
        <v>726</v>
      </c>
      <c r="E669" s="18" t="s">
        <v>1347</v>
      </c>
      <c r="F669" s="45" t="str">
        <f>IFERROR(VLOOKUP(E669,categoria!$A:$C,3,FALSE),"Categoria 1")</f>
        <v>Categoria 2</v>
      </c>
      <c r="G669" s="45">
        <v>2730</v>
      </c>
      <c r="H669" s="45">
        <v>62</v>
      </c>
      <c r="I669" s="7">
        <v>61</v>
      </c>
      <c r="J669" s="7">
        <v>61</v>
      </c>
      <c r="K669" s="7">
        <v>61</v>
      </c>
      <c r="L669" s="7">
        <v>64</v>
      </c>
      <c r="M669" s="7">
        <v>366</v>
      </c>
      <c r="N669" s="7">
        <v>463</v>
      </c>
      <c r="O669" s="7">
        <v>3237</v>
      </c>
      <c r="P669" s="7">
        <v>779</v>
      </c>
      <c r="Q669" s="45">
        <f t="shared" si="131"/>
        <v>5154</v>
      </c>
      <c r="R669" s="45">
        <f>'[1]SH-FA2007-18'!DR671</f>
        <v>76</v>
      </c>
      <c r="S669" s="45">
        <f>'[1]SH-FA2007-18'!DS671</f>
        <v>70</v>
      </c>
      <c r="T669" s="45">
        <f>'[1]SH-FA2007-18'!DT671</f>
        <v>60</v>
      </c>
      <c r="U669" s="45">
        <f>'[1]SH-FA2007-18'!DU671</f>
        <v>52</v>
      </c>
      <c r="V669" s="45">
        <f>'[1]SH-FA2007-18'!DV671</f>
        <v>97</v>
      </c>
      <c r="W669" s="45">
        <f>'[1]SH-FA2007-18'!DW671</f>
        <v>583.79999999999995</v>
      </c>
      <c r="X669" s="45">
        <f>'[1]SH-FA2007-18'!DX671</f>
        <v>200.8</v>
      </c>
      <c r="Y669" s="45">
        <f>'[1]SH-FA2007-18'!DY671</f>
        <v>3571.5111111111114</v>
      </c>
      <c r="Z669" s="45">
        <f>'[1]SH-FA2007-18'!DZ671</f>
        <v>835.88888888888891</v>
      </c>
      <c r="AA669" s="7">
        <f t="shared" si="132"/>
        <v>5547</v>
      </c>
      <c r="AB669" s="105">
        <f t="shared" si="133"/>
        <v>100</v>
      </c>
      <c r="AC669" s="105">
        <f t="shared" si="134"/>
        <v>100</v>
      </c>
      <c r="AD669" s="105">
        <f t="shared" si="135"/>
        <v>98.360655737704917</v>
      </c>
      <c r="AE669" s="105">
        <f t="shared" si="136"/>
        <v>85.245901639344254</v>
      </c>
      <c r="AF669" s="105">
        <f t="shared" si="137"/>
        <v>100</v>
      </c>
      <c r="AG669" s="105">
        <f t="shared" si="138"/>
        <v>100</v>
      </c>
      <c r="AH669" s="105">
        <f t="shared" si="139"/>
        <v>43.369330453563713</v>
      </c>
      <c r="AI669" s="105">
        <f t="shared" si="140"/>
        <v>100</v>
      </c>
      <c r="AJ669" s="105">
        <f t="shared" si="141"/>
        <v>100</v>
      </c>
      <c r="AK669" s="105">
        <f t="shared" si="142"/>
        <v>100</v>
      </c>
      <c r="AL669" s="47" t="str">
        <f t="shared" si="143"/>
        <v>-</v>
      </c>
    </row>
    <row r="670" spans="1:38" ht="24.95" customHeight="1" x14ac:dyDescent="0.25">
      <c r="A670" s="21" t="s">
        <v>707</v>
      </c>
      <c r="B670" s="22" t="s">
        <v>1722</v>
      </c>
      <c r="C670" s="8" t="s">
        <v>707</v>
      </c>
      <c r="D670" s="8" t="s">
        <v>727</v>
      </c>
      <c r="E670" s="18" t="s">
        <v>1383</v>
      </c>
      <c r="F670" s="45" t="str">
        <f>IFERROR(VLOOKUP(E670,categoria!$A:$C,3,FALSE),"Categoria 1")</f>
        <v>Categoria 1</v>
      </c>
      <c r="G670" s="45">
        <v>2200</v>
      </c>
      <c r="H670" s="45">
        <v>105</v>
      </c>
      <c r="I670" s="7">
        <v>106</v>
      </c>
      <c r="J670" s="7">
        <v>107</v>
      </c>
      <c r="K670" s="7">
        <v>108</v>
      </c>
      <c r="L670" s="7">
        <v>111</v>
      </c>
      <c r="M670" s="7">
        <v>570</v>
      </c>
      <c r="N670" s="7">
        <v>620</v>
      </c>
      <c r="O670" s="7">
        <v>4812</v>
      </c>
      <c r="P670" s="7">
        <v>765</v>
      </c>
      <c r="Q670" s="45">
        <f t="shared" si="131"/>
        <v>7304</v>
      </c>
      <c r="R670" s="45">
        <f>'[1]SH-FA2007-18'!DR672</f>
        <v>96</v>
      </c>
      <c r="S670" s="45">
        <f>'[1]SH-FA2007-18'!DS672</f>
        <v>91</v>
      </c>
      <c r="T670" s="45">
        <f>'[1]SH-FA2007-18'!DT672</f>
        <v>88</v>
      </c>
      <c r="U670" s="45">
        <f>'[1]SH-FA2007-18'!DU672</f>
        <v>94</v>
      </c>
      <c r="V670" s="45">
        <f>'[1]SH-FA2007-18'!DV672</f>
        <v>147</v>
      </c>
      <c r="W670" s="45">
        <f>'[1]SH-FA2007-18'!DW672</f>
        <v>755.4</v>
      </c>
      <c r="X670" s="45">
        <f>'[1]SH-FA2007-18'!DX672</f>
        <v>265.60000000000002</v>
      </c>
      <c r="Y670" s="45">
        <f>'[1]SH-FA2007-18'!DY672</f>
        <v>4266.844444444444</v>
      </c>
      <c r="Z670" s="45">
        <f>'[1]SH-FA2007-18'!DZ672</f>
        <v>1114.1555555555556</v>
      </c>
      <c r="AA670" s="7">
        <f t="shared" si="132"/>
        <v>6918</v>
      </c>
      <c r="AB670" s="105">
        <f t="shared" si="133"/>
        <v>91.428571428571431</v>
      </c>
      <c r="AC670" s="105">
        <f t="shared" si="134"/>
        <v>85.84905660377359</v>
      </c>
      <c r="AD670" s="105">
        <f t="shared" si="135"/>
        <v>82.242990654205599</v>
      </c>
      <c r="AE670" s="105">
        <f t="shared" si="136"/>
        <v>87.037037037037038</v>
      </c>
      <c r="AF670" s="105">
        <f t="shared" si="137"/>
        <v>100</v>
      </c>
      <c r="AG670" s="105">
        <f t="shared" si="138"/>
        <v>100</v>
      </c>
      <c r="AH670" s="105">
        <f t="shared" si="139"/>
        <v>42.838709677419359</v>
      </c>
      <c r="AI670" s="105">
        <f t="shared" si="140"/>
        <v>88.670915304331757</v>
      </c>
      <c r="AJ670" s="105">
        <f t="shared" si="141"/>
        <v>100</v>
      </c>
      <c r="AK670" s="105">
        <f t="shared" si="142"/>
        <v>94.715224534501644</v>
      </c>
      <c r="AL670" s="47">
        <f t="shared" si="143"/>
        <v>386</v>
      </c>
    </row>
    <row r="671" spans="1:38" ht="24.95" customHeight="1" x14ac:dyDescent="0.25">
      <c r="A671" s="21" t="s">
        <v>1001</v>
      </c>
      <c r="B671" s="22" t="s">
        <v>1722</v>
      </c>
      <c r="C671" s="8" t="s">
        <v>707</v>
      </c>
      <c r="D671" s="8" t="s">
        <v>728</v>
      </c>
      <c r="E671" s="18" t="s">
        <v>1408</v>
      </c>
      <c r="F671" s="45" t="str">
        <f>IFERROR(VLOOKUP(E671,categoria!$A:$C,3,FALSE),"Categoria 1")</f>
        <v>Categoria 1</v>
      </c>
      <c r="G671" s="45">
        <v>740</v>
      </c>
      <c r="H671" s="45">
        <v>28</v>
      </c>
      <c r="I671" s="7">
        <v>30</v>
      </c>
      <c r="J671" s="7">
        <v>32</v>
      </c>
      <c r="K671" s="7">
        <v>34</v>
      </c>
      <c r="L671" s="7">
        <v>35</v>
      </c>
      <c r="M671" s="7">
        <v>197</v>
      </c>
      <c r="N671" s="7">
        <v>217</v>
      </c>
      <c r="O671" s="7">
        <v>1442</v>
      </c>
      <c r="P671" s="7">
        <v>312</v>
      </c>
      <c r="Q671" s="45">
        <f t="shared" si="131"/>
        <v>2327</v>
      </c>
      <c r="R671" s="45">
        <f>'[1]SH-FA2007-18'!DR673</f>
        <v>30</v>
      </c>
      <c r="S671" s="45">
        <f>'[1]SH-FA2007-18'!DS673</f>
        <v>25</v>
      </c>
      <c r="T671" s="45">
        <f>'[1]SH-FA2007-18'!DT673</f>
        <v>24</v>
      </c>
      <c r="U671" s="45">
        <f>'[1]SH-FA2007-18'!DU673</f>
        <v>26</v>
      </c>
      <c r="V671" s="45">
        <f>'[1]SH-FA2007-18'!DV673</f>
        <v>34</v>
      </c>
      <c r="W671" s="45">
        <f>'[1]SH-FA2007-18'!DW673</f>
        <v>296.8</v>
      </c>
      <c r="X671" s="45">
        <f>'[1]SH-FA2007-18'!DX673</f>
        <v>144.80000000000001</v>
      </c>
      <c r="Y671" s="45">
        <f>'[1]SH-FA2007-18'!DY673</f>
        <v>932.86666666666667</v>
      </c>
      <c r="Z671" s="45">
        <f>'[1]SH-FA2007-18'!DZ673</f>
        <v>72.533333333333331</v>
      </c>
      <c r="AA671" s="7">
        <f t="shared" si="132"/>
        <v>1586</v>
      </c>
      <c r="AB671" s="105">
        <f t="shared" si="133"/>
        <v>100</v>
      </c>
      <c r="AC671" s="105">
        <f t="shared" si="134"/>
        <v>83.333333333333343</v>
      </c>
      <c r="AD671" s="105">
        <f t="shared" si="135"/>
        <v>75</v>
      </c>
      <c r="AE671" s="105">
        <f t="shared" si="136"/>
        <v>76.470588235294116</v>
      </c>
      <c r="AF671" s="105">
        <f t="shared" si="137"/>
        <v>97.142857142857139</v>
      </c>
      <c r="AG671" s="105">
        <f t="shared" si="138"/>
        <v>100</v>
      </c>
      <c r="AH671" s="105">
        <f t="shared" si="139"/>
        <v>66.728110599078349</v>
      </c>
      <c r="AI671" s="105">
        <f t="shared" si="140"/>
        <v>64.692556634304211</v>
      </c>
      <c r="AJ671" s="105">
        <f t="shared" si="141"/>
        <v>23.247863247863247</v>
      </c>
      <c r="AK671" s="105">
        <f t="shared" si="142"/>
        <v>68.156424581005581</v>
      </c>
      <c r="AL671" s="47">
        <f t="shared" si="143"/>
        <v>741</v>
      </c>
    </row>
    <row r="672" spans="1:38" ht="24.95" customHeight="1" x14ac:dyDescent="0.25">
      <c r="A672" s="21" t="s">
        <v>707</v>
      </c>
      <c r="B672" s="22" t="s">
        <v>1722</v>
      </c>
      <c r="C672" s="8" t="s">
        <v>707</v>
      </c>
      <c r="D672" s="8" t="s">
        <v>729</v>
      </c>
      <c r="E672" s="18" t="s">
        <v>1420</v>
      </c>
      <c r="F672" s="45" t="str">
        <f>IFERROR(VLOOKUP(E672,categoria!$A:$C,3,FALSE),"Categoria 1")</f>
        <v>Categoria 2</v>
      </c>
      <c r="G672" s="45">
        <v>3110</v>
      </c>
      <c r="H672" s="45">
        <v>122</v>
      </c>
      <c r="I672" s="7">
        <v>112</v>
      </c>
      <c r="J672" s="7">
        <v>105</v>
      </c>
      <c r="K672" s="7">
        <v>103</v>
      </c>
      <c r="L672" s="7">
        <v>104</v>
      </c>
      <c r="M672" s="7">
        <v>603</v>
      </c>
      <c r="N672" s="7">
        <v>773</v>
      </c>
      <c r="O672" s="7">
        <v>5379</v>
      </c>
      <c r="P672" s="7">
        <v>1052</v>
      </c>
      <c r="Q672" s="45">
        <f t="shared" si="131"/>
        <v>8353</v>
      </c>
      <c r="R672" s="45">
        <f>'[1]SH-FA2007-18'!DR674</f>
        <v>89</v>
      </c>
      <c r="S672" s="45">
        <f>'[1]SH-FA2007-18'!DS674</f>
        <v>112</v>
      </c>
      <c r="T672" s="45">
        <f>'[1]SH-FA2007-18'!DT674</f>
        <v>91</v>
      </c>
      <c r="U672" s="45">
        <f>'[1]SH-FA2007-18'!DU674</f>
        <v>105</v>
      </c>
      <c r="V672" s="45">
        <f>'[1]SH-FA2007-18'!DV674</f>
        <v>110</v>
      </c>
      <c r="W672" s="45">
        <f>'[1]SH-FA2007-18'!DW674</f>
        <v>768</v>
      </c>
      <c r="X672" s="45">
        <f>'[1]SH-FA2007-18'!DX674</f>
        <v>415.60000000000008</v>
      </c>
      <c r="Y672" s="45">
        <f>'[1]SH-FA2007-18'!DY674</f>
        <v>5382.1777777777779</v>
      </c>
      <c r="Z672" s="45">
        <f>'[1]SH-FA2007-18'!DZ674</f>
        <v>1281.2222222222224</v>
      </c>
      <c r="AA672" s="7">
        <f t="shared" si="132"/>
        <v>8354</v>
      </c>
      <c r="AB672" s="105">
        <f t="shared" si="133"/>
        <v>72.950819672131146</v>
      </c>
      <c r="AC672" s="105">
        <f t="shared" si="134"/>
        <v>100</v>
      </c>
      <c r="AD672" s="105">
        <f t="shared" si="135"/>
        <v>86.666666666666671</v>
      </c>
      <c r="AE672" s="105">
        <f t="shared" si="136"/>
        <v>100</v>
      </c>
      <c r="AF672" s="105">
        <f t="shared" si="137"/>
        <v>100</v>
      </c>
      <c r="AG672" s="105">
        <f t="shared" si="138"/>
        <v>100</v>
      </c>
      <c r="AH672" s="105">
        <f t="shared" si="139"/>
        <v>53.764553686934036</v>
      </c>
      <c r="AI672" s="105">
        <f t="shared" si="140"/>
        <v>100</v>
      </c>
      <c r="AJ672" s="105">
        <f t="shared" si="141"/>
        <v>100</v>
      </c>
      <c r="AK672" s="105">
        <f t="shared" si="142"/>
        <v>100</v>
      </c>
      <c r="AL672" s="47" t="str">
        <f t="shared" si="143"/>
        <v>-</v>
      </c>
    </row>
    <row r="673" spans="1:38" ht="24.95" customHeight="1" x14ac:dyDescent="0.25">
      <c r="A673" s="21" t="s">
        <v>1001</v>
      </c>
      <c r="B673" s="22" t="s">
        <v>1722</v>
      </c>
      <c r="C673" s="8" t="s">
        <v>707</v>
      </c>
      <c r="D673" s="8" t="s">
        <v>730</v>
      </c>
      <c r="E673" s="18" t="s">
        <v>1421</v>
      </c>
      <c r="F673" s="45" t="str">
        <f>IFERROR(VLOOKUP(E673,categoria!$A:$C,3,FALSE),"Categoria 1")</f>
        <v>Categoria 1</v>
      </c>
      <c r="G673" s="45">
        <v>1070</v>
      </c>
      <c r="H673" s="45">
        <v>23</v>
      </c>
      <c r="I673" s="7">
        <v>29</v>
      </c>
      <c r="J673" s="7">
        <v>33</v>
      </c>
      <c r="K673" s="7">
        <v>38</v>
      </c>
      <c r="L673" s="7">
        <v>41</v>
      </c>
      <c r="M673" s="7">
        <v>233</v>
      </c>
      <c r="N673" s="7">
        <v>244</v>
      </c>
      <c r="O673" s="7">
        <v>1625</v>
      </c>
      <c r="P673" s="7">
        <v>349</v>
      </c>
      <c r="Q673" s="45">
        <f t="shared" si="131"/>
        <v>2615</v>
      </c>
      <c r="R673" s="45">
        <f>'[1]SH-FA2007-18'!DR675</f>
        <v>36</v>
      </c>
      <c r="S673" s="45">
        <f>'[1]SH-FA2007-18'!DS675</f>
        <v>39</v>
      </c>
      <c r="T673" s="45">
        <f>'[1]SH-FA2007-18'!DT675</f>
        <v>35</v>
      </c>
      <c r="U673" s="45">
        <f>'[1]SH-FA2007-18'!DU675</f>
        <v>33</v>
      </c>
      <c r="V673" s="45">
        <f>'[1]SH-FA2007-18'!DV675</f>
        <v>36</v>
      </c>
      <c r="W673" s="45">
        <f>'[1]SH-FA2007-18'!DW675</f>
        <v>283.2</v>
      </c>
      <c r="X673" s="45">
        <f>'[1]SH-FA2007-18'!DX675</f>
        <v>119.6</v>
      </c>
      <c r="Y673" s="45">
        <f>'[1]SH-FA2007-18'!DY675</f>
        <v>1522.5111111111109</v>
      </c>
      <c r="Z673" s="45">
        <f>'[1]SH-FA2007-18'!DZ675</f>
        <v>399.68888888888881</v>
      </c>
      <c r="AA673" s="7">
        <f t="shared" si="132"/>
        <v>2504</v>
      </c>
      <c r="AB673" s="105">
        <f t="shared" si="133"/>
        <v>100</v>
      </c>
      <c r="AC673" s="105">
        <f t="shared" si="134"/>
        <v>100</v>
      </c>
      <c r="AD673" s="105">
        <f t="shared" si="135"/>
        <v>100</v>
      </c>
      <c r="AE673" s="105">
        <f t="shared" si="136"/>
        <v>86.842105263157904</v>
      </c>
      <c r="AF673" s="105">
        <f t="shared" si="137"/>
        <v>87.804878048780495</v>
      </c>
      <c r="AG673" s="105">
        <f t="shared" si="138"/>
        <v>100</v>
      </c>
      <c r="AH673" s="105">
        <f t="shared" si="139"/>
        <v>49.016393442622949</v>
      </c>
      <c r="AI673" s="105">
        <f t="shared" si="140"/>
        <v>93.69299145299145</v>
      </c>
      <c r="AJ673" s="105">
        <f t="shared" si="141"/>
        <v>100</v>
      </c>
      <c r="AK673" s="105">
        <f t="shared" si="142"/>
        <v>95.755258126195031</v>
      </c>
      <c r="AL673" s="47">
        <f t="shared" si="143"/>
        <v>111</v>
      </c>
    </row>
    <row r="674" spans="1:38" ht="24.95" customHeight="1" x14ac:dyDescent="0.25">
      <c r="A674" s="21" t="s">
        <v>707</v>
      </c>
      <c r="B674" s="22" t="s">
        <v>1722</v>
      </c>
      <c r="C674" s="8" t="s">
        <v>707</v>
      </c>
      <c r="D674" s="8" t="s">
        <v>731</v>
      </c>
      <c r="E674" s="18" t="s">
        <v>1453</v>
      </c>
      <c r="F674" s="45" t="str">
        <f>IFERROR(VLOOKUP(E674,categoria!$A:$C,3,FALSE),"Categoria 1")</f>
        <v>Categoria 2</v>
      </c>
      <c r="G674" s="45">
        <v>1100</v>
      </c>
      <c r="H674" s="45">
        <v>51</v>
      </c>
      <c r="I674" s="7">
        <v>45</v>
      </c>
      <c r="J674" s="7">
        <v>42</v>
      </c>
      <c r="K674" s="7">
        <v>41</v>
      </c>
      <c r="L674" s="7">
        <v>40</v>
      </c>
      <c r="M674" s="7">
        <v>265</v>
      </c>
      <c r="N674" s="7">
        <v>391</v>
      </c>
      <c r="O674" s="7">
        <v>2927</v>
      </c>
      <c r="P674" s="7">
        <v>790</v>
      </c>
      <c r="Q674" s="45">
        <f t="shared" si="131"/>
        <v>4592</v>
      </c>
      <c r="R674" s="45">
        <f>'[1]SH-FA2007-18'!DR676</f>
        <v>66</v>
      </c>
      <c r="S674" s="45">
        <f>'[1]SH-FA2007-18'!DS676</f>
        <v>33</v>
      </c>
      <c r="T674" s="45">
        <f>'[1]SH-FA2007-18'!DT676</f>
        <v>39</v>
      </c>
      <c r="U674" s="45">
        <f>'[1]SH-FA2007-18'!DU676</f>
        <v>28</v>
      </c>
      <c r="V674" s="45">
        <f>'[1]SH-FA2007-18'!DV676</f>
        <v>53</v>
      </c>
      <c r="W674" s="45">
        <f>'[1]SH-FA2007-18'!DW676</f>
        <v>338.8</v>
      </c>
      <c r="X674" s="45">
        <f>'[1]SH-FA2007-18'!DX676</f>
        <v>140.19999999999999</v>
      </c>
      <c r="Y674" s="45">
        <f>'[1]SH-FA2007-18'!DY676</f>
        <v>2122.4</v>
      </c>
      <c r="Z674" s="45">
        <f>'[1]SH-FA2007-18'!DZ676</f>
        <v>785.6</v>
      </c>
      <c r="AA674" s="7">
        <f t="shared" si="132"/>
        <v>3606</v>
      </c>
      <c r="AB674" s="105">
        <f t="shared" si="133"/>
        <v>100</v>
      </c>
      <c r="AC674" s="105">
        <f t="shared" si="134"/>
        <v>73.333333333333329</v>
      </c>
      <c r="AD674" s="105">
        <f t="shared" si="135"/>
        <v>92.857142857142861</v>
      </c>
      <c r="AE674" s="105">
        <f t="shared" si="136"/>
        <v>68.292682926829272</v>
      </c>
      <c r="AF674" s="105">
        <f t="shared" si="137"/>
        <v>100</v>
      </c>
      <c r="AG674" s="105">
        <f t="shared" si="138"/>
        <v>100</v>
      </c>
      <c r="AH674" s="105">
        <f t="shared" si="139"/>
        <v>35.856777493606131</v>
      </c>
      <c r="AI674" s="105">
        <f t="shared" si="140"/>
        <v>72.511103518961392</v>
      </c>
      <c r="AJ674" s="105">
        <f t="shared" si="141"/>
        <v>99.443037974683548</v>
      </c>
      <c r="AK674" s="105">
        <f t="shared" si="142"/>
        <v>78.527874564459935</v>
      </c>
      <c r="AL674" s="47">
        <f t="shared" si="143"/>
        <v>986</v>
      </c>
    </row>
    <row r="675" spans="1:38" ht="24.95" customHeight="1" x14ac:dyDescent="0.25">
      <c r="A675" s="21" t="s">
        <v>707</v>
      </c>
      <c r="B675" s="22" t="s">
        <v>1722</v>
      </c>
      <c r="C675" s="8" t="s">
        <v>707</v>
      </c>
      <c r="D675" s="8" t="s">
        <v>732</v>
      </c>
      <c r="E675" s="18" t="s">
        <v>1455</v>
      </c>
      <c r="F675" s="45" t="str">
        <f>IFERROR(VLOOKUP(E675,categoria!$A:$C,3,FALSE),"Categoria 1")</f>
        <v>Categoria 2</v>
      </c>
      <c r="G675" s="45">
        <v>4010</v>
      </c>
      <c r="H675" s="45">
        <v>241</v>
      </c>
      <c r="I675" s="7">
        <v>227</v>
      </c>
      <c r="J675" s="7">
        <v>220</v>
      </c>
      <c r="K675" s="7">
        <v>218</v>
      </c>
      <c r="L675" s="7">
        <v>220</v>
      </c>
      <c r="M675" s="7">
        <v>1233</v>
      </c>
      <c r="N675" s="7">
        <v>1483</v>
      </c>
      <c r="O675" s="7">
        <v>9364</v>
      </c>
      <c r="P675" s="7">
        <v>1227</v>
      </c>
      <c r="Q675" s="45">
        <f t="shared" si="131"/>
        <v>14433</v>
      </c>
      <c r="R675" s="45">
        <f>'[1]SH-FA2007-18'!DR677</f>
        <v>182</v>
      </c>
      <c r="S675" s="45">
        <f>'[1]SH-FA2007-18'!DS677</f>
        <v>206</v>
      </c>
      <c r="T675" s="45">
        <f>'[1]SH-FA2007-18'!DT677</f>
        <v>212</v>
      </c>
      <c r="U675" s="45">
        <f>'[1]SH-FA2007-18'!DU677</f>
        <v>182</v>
      </c>
      <c r="V675" s="45">
        <f>'[1]SH-FA2007-18'!DV677</f>
        <v>297</v>
      </c>
      <c r="W675" s="45">
        <f>'[1]SH-FA2007-18'!DW677</f>
        <v>1736.1999999999998</v>
      </c>
      <c r="X675" s="45">
        <f>'[1]SH-FA2007-18'!DX677</f>
        <v>680.6</v>
      </c>
      <c r="Y675" s="45">
        <f>'[1]SH-FA2007-18'!DY677</f>
        <v>9113.7333333333336</v>
      </c>
      <c r="Z675" s="45">
        <f>'[1]SH-FA2007-18'!DZ677</f>
        <v>1975.4666666666669</v>
      </c>
      <c r="AA675" s="7">
        <f t="shared" si="132"/>
        <v>14585</v>
      </c>
      <c r="AB675" s="105">
        <f t="shared" si="133"/>
        <v>75.518672199170126</v>
      </c>
      <c r="AC675" s="105">
        <f t="shared" si="134"/>
        <v>90.748898678414093</v>
      </c>
      <c r="AD675" s="105">
        <f t="shared" si="135"/>
        <v>96.36363636363636</v>
      </c>
      <c r="AE675" s="105">
        <f t="shared" si="136"/>
        <v>83.486238532110093</v>
      </c>
      <c r="AF675" s="105">
        <f t="shared" si="137"/>
        <v>100</v>
      </c>
      <c r="AG675" s="105">
        <f t="shared" si="138"/>
        <v>100</v>
      </c>
      <c r="AH675" s="105">
        <f t="shared" si="139"/>
        <v>45.893459204315576</v>
      </c>
      <c r="AI675" s="105">
        <f t="shared" si="140"/>
        <v>97.327352983055675</v>
      </c>
      <c r="AJ675" s="105">
        <f t="shared" si="141"/>
        <v>100</v>
      </c>
      <c r="AK675" s="105">
        <f t="shared" si="142"/>
        <v>100</v>
      </c>
      <c r="AL675" s="47" t="str">
        <f t="shared" si="143"/>
        <v>-</v>
      </c>
    </row>
    <row r="676" spans="1:38" ht="24.95" customHeight="1" x14ac:dyDescent="0.25">
      <c r="A676" s="21" t="s">
        <v>707</v>
      </c>
      <c r="B676" s="22" t="s">
        <v>1722</v>
      </c>
      <c r="C676" s="8" t="s">
        <v>707</v>
      </c>
      <c r="D676" s="8" t="s">
        <v>733</v>
      </c>
      <c r="E676" s="18" t="s">
        <v>1459</v>
      </c>
      <c r="F676" s="45" t="str">
        <f>IFERROR(VLOOKUP(E676,categoria!$A:$C,3,FALSE),"Categoria 1")</f>
        <v>Categoria 2</v>
      </c>
      <c r="G676" s="45">
        <v>5860</v>
      </c>
      <c r="H676" s="45">
        <v>306</v>
      </c>
      <c r="I676" s="7">
        <v>303</v>
      </c>
      <c r="J676" s="7">
        <v>306</v>
      </c>
      <c r="K676" s="7">
        <v>312</v>
      </c>
      <c r="L676" s="7">
        <v>320</v>
      </c>
      <c r="M676" s="7">
        <v>1805</v>
      </c>
      <c r="N676" s="7">
        <v>2151</v>
      </c>
      <c r="O676" s="7">
        <v>15188</v>
      </c>
      <c r="P676" s="7">
        <v>2202</v>
      </c>
      <c r="Q676" s="45">
        <f t="shared" si="131"/>
        <v>22893</v>
      </c>
      <c r="R676" s="45">
        <f>'[1]SH-FA2007-18'!DR678</f>
        <v>320</v>
      </c>
      <c r="S676" s="45">
        <f>'[1]SH-FA2007-18'!DS678</f>
        <v>325</v>
      </c>
      <c r="T676" s="45">
        <f>'[1]SH-FA2007-18'!DT678</f>
        <v>312</v>
      </c>
      <c r="U676" s="45">
        <f>'[1]SH-FA2007-18'!DU678</f>
        <v>314</v>
      </c>
      <c r="V676" s="45">
        <f>'[1]SH-FA2007-18'!DV678</f>
        <v>399</v>
      </c>
      <c r="W676" s="45">
        <f>'[1]SH-FA2007-18'!DW678</f>
        <v>2358</v>
      </c>
      <c r="X676" s="45">
        <f>'[1]SH-FA2007-18'!DX678</f>
        <v>875.40000000000009</v>
      </c>
      <c r="Y676" s="45">
        <f>'[1]SH-FA2007-18'!DY678</f>
        <v>13438.377777777776</v>
      </c>
      <c r="Z676" s="45">
        <f>'[1]SH-FA2007-18'!DZ678</f>
        <v>3118.2222222222217</v>
      </c>
      <c r="AA676" s="7">
        <f t="shared" si="132"/>
        <v>21459.999999999996</v>
      </c>
      <c r="AB676" s="105">
        <f t="shared" si="133"/>
        <v>100</v>
      </c>
      <c r="AC676" s="105">
        <f t="shared" si="134"/>
        <v>100</v>
      </c>
      <c r="AD676" s="105">
        <f t="shared" si="135"/>
        <v>100</v>
      </c>
      <c r="AE676" s="105">
        <f t="shared" si="136"/>
        <v>100</v>
      </c>
      <c r="AF676" s="105">
        <f t="shared" si="137"/>
        <v>100</v>
      </c>
      <c r="AG676" s="105">
        <f t="shared" si="138"/>
        <v>100</v>
      </c>
      <c r="AH676" s="105">
        <f t="shared" si="139"/>
        <v>40.697350069735009</v>
      </c>
      <c r="AI676" s="105">
        <f t="shared" si="140"/>
        <v>88.480232932432017</v>
      </c>
      <c r="AJ676" s="105">
        <f t="shared" si="141"/>
        <v>100</v>
      </c>
      <c r="AK676" s="105">
        <f t="shared" si="142"/>
        <v>93.740444677412299</v>
      </c>
      <c r="AL676" s="47">
        <f t="shared" si="143"/>
        <v>1433.0000000000036</v>
      </c>
    </row>
    <row r="677" spans="1:38" ht="24.95" customHeight="1" x14ac:dyDescent="0.25">
      <c r="A677" s="21" t="s">
        <v>707</v>
      </c>
      <c r="B677" s="22" t="s">
        <v>1722</v>
      </c>
      <c r="C677" s="8" t="s">
        <v>707</v>
      </c>
      <c r="D677" s="8" t="s">
        <v>734</v>
      </c>
      <c r="E677" s="18" t="s">
        <v>1477</v>
      </c>
      <c r="F677" s="45" t="str">
        <f>IFERROR(VLOOKUP(E677,categoria!$A:$C,3,FALSE),"Categoria 1")</f>
        <v>Categoria 1</v>
      </c>
      <c r="G677" s="45">
        <v>1710</v>
      </c>
      <c r="H677" s="45">
        <v>67</v>
      </c>
      <c r="I677" s="7">
        <v>59</v>
      </c>
      <c r="J677" s="7">
        <v>54</v>
      </c>
      <c r="K677" s="7">
        <v>50</v>
      </c>
      <c r="L677" s="7">
        <v>49</v>
      </c>
      <c r="M677" s="7">
        <v>266</v>
      </c>
      <c r="N677" s="7">
        <v>356</v>
      </c>
      <c r="O677" s="7">
        <v>2614</v>
      </c>
      <c r="P677" s="7">
        <v>616</v>
      </c>
      <c r="Q677" s="45">
        <f t="shared" si="131"/>
        <v>4131</v>
      </c>
      <c r="R677" s="45">
        <f>'[1]SH-FA2007-18'!DR679</f>
        <v>58</v>
      </c>
      <c r="S677" s="45">
        <f>'[1]SH-FA2007-18'!DS679</f>
        <v>64</v>
      </c>
      <c r="T677" s="45">
        <f>'[1]SH-FA2007-18'!DT679</f>
        <v>64</v>
      </c>
      <c r="U677" s="45">
        <f>'[1]SH-FA2007-18'!DU679</f>
        <v>39</v>
      </c>
      <c r="V677" s="45">
        <f>'[1]SH-FA2007-18'!DV679</f>
        <v>78</v>
      </c>
      <c r="W677" s="45">
        <f>'[1]SH-FA2007-18'!DW679</f>
        <v>405</v>
      </c>
      <c r="X677" s="45">
        <f>'[1]SH-FA2007-18'!DX679</f>
        <v>194.20000000000002</v>
      </c>
      <c r="Y677" s="45">
        <f>'[1]SH-FA2007-18'!DY679</f>
        <v>2436.4666666666667</v>
      </c>
      <c r="Z677" s="45">
        <f>'[1]SH-FA2007-18'!DZ679</f>
        <v>647.33333333333337</v>
      </c>
      <c r="AA677" s="7">
        <f t="shared" si="132"/>
        <v>3986.0000000000005</v>
      </c>
      <c r="AB677" s="105">
        <f t="shared" si="133"/>
        <v>86.567164179104466</v>
      </c>
      <c r="AC677" s="105">
        <f t="shared" si="134"/>
        <v>100</v>
      </c>
      <c r="AD677" s="105">
        <f t="shared" si="135"/>
        <v>100</v>
      </c>
      <c r="AE677" s="105">
        <f t="shared" si="136"/>
        <v>78</v>
      </c>
      <c r="AF677" s="105">
        <f t="shared" si="137"/>
        <v>100</v>
      </c>
      <c r="AG677" s="105">
        <f t="shared" si="138"/>
        <v>100</v>
      </c>
      <c r="AH677" s="105">
        <f t="shared" si="139"/>
        <v>54.55056179775282</v>
      </c>
      <c r="AI677" s="105">
        <f t="shared" si="140"/>
        <v>93.208365212955883</v>
      </c>
      <c r="AJ677" s="105">
        <f t="shared" si="141"/>
        <v>100</v>
      </c>
      <c r="AK677" s="105">
        <f t="shared" si="142"/>
        <v>96.489954006293885</v>
      </c>
      <c r="AL677" s="47">
        <f t="shared" si="143"/>
        <v>144.99999999999955</v>
      </c>
    </row>
    <row r="678" spans="1:38" ht="24.95" customHeight="1" x14ac:dyDescent="0.25">
      <c r="A678" s="21" t="s">
        <v>707</v>
      </c>
      <c r="B678" s="22" t="s">
        <v>1722</v>
      </c>
      <c r="C678" s="8" t="s">
        <v>707</v>
      </c>
      <c r="D678" s="8" t="s">
        <v>735</v>
      </c>
      <c r="E678" s="18" t="s">
        <v>1499</v>
      </c>
      <c r="F678" s="45" t="str">
        <f>IFERROR(VLOOKUP(E678,categoria!$A:$C,3,FALSE),"Categoria 1")</f>
        <v>Categoria 1</v>
      </c>
      <c r="G678" s="45">
        <v>8100</v>
      </c>
      <c r="H678" s="45">
        <v>440</v>
      </c>
      <c r="I678" s="7">
        <v>434</v>
      </c>
      <c r="J678" s="7">
        <v>433</v>
      </c>
      <c r="K678" s="7">
        <v>436</v>
      </c>
      <c r="L678" s="7">
        <v>443</v>
      </c>
      <c r="M678" s="7">
        <v>2400</v>
      </c>
      <c r="N678" s="7">
        <v>2771</v>
      </c>
      <c r="O678" s="7">
        <v>19100</v>
      </c>
      <c r="P678" s="7">
        <v>3104</v>
      </c>
      <c r="Q678" s="45">
        <f t="shared" si="131"/>
        <v>29561</v>
      </c>
      <c r="R678" s="45">
        <f>'[1]SH-FA2007-18'!DR680</f>
        <v>486</v>
      </c>
      <c r="S678" s="45">
        <f>'[1]SH-FA2007-18'!DS680</f>
        <v>407</v>
      </c>
      <c r="T678" s="45">
        <f>'[1]SH-FA2007-18'!DT680</f>
        <v>410</v>
      </c>
      <c r="U678" s="45">
        <f>'[1]SH-FA2007-18'!DU680</f>
        <v>397</v>
      </c>
      <c r="V678" s="45">
        <f>'[1]SH-FA2007-18'!DV680</f>
        <v>598</v>
      </c>
      <c r="W678" s="45">
        <f>'[1]SH-FA2007-18'!DW680</f>
        <v>3621.2</v>
      </c>
      <c r="X678" s="45">
        <f>'[1]SH-FA2007-18'!DX680</f>
        <v>1493.4</v>
      </c>
      <c r="Y678" s="45">
        <f>'[1]SH-FA2007-18'!DY680</f>
        <v>14805.600000000002</v>
      </c>
      <c r="Z678" s="45">
        <f>'[1]SH-FA2007-18'!DZ680</f>
        <v>3724.7999999999997</v>
      </c>
      <c r="AA678" s="7">
        <f t="shared" si="132"/>
        <v>25943.000000000004</v>
      </c>
      <c r="AB678" s="105">
        <f t="shared" si="133"/>
        <v>100</v>
      </c>
      <c r="AC678" s="105">
        <f t="shared" si="134"/>
        <v>93.778801843317979</v>
      </c>
      <c r="AD678" s="105">
        <f t="shared" si="135"/>
        <v>94.688221709006925</v>
      </c>
      <c r="AE678" s="105">
        <f t="shared" si="136"/>
        <v>91.055045871559642</v>
      </c>
      <c r="AF678" s="105">
        <f t="shared" si="137"/>
        <v>100</v>
      </c>
      <c r="AG678" s="105">
        <f t="shared" si="138"/>
        <v>100</v>
      </c>
      <c r="AH678" s="105">
        <f t="shared" si="139"/>
        <v>53.893901118729701</v>
      </c>
      <c r="AI678" s="105">
        <f t="shared" si="140"/>
        <v>77.516230366492152</v>
      </c>
      <c r="AJ678" s="105">
        <f t="shared" si="141"/>
        <v>100</v>
      </c>
      <c r="AK678" s="105">
        <f t="shared" si="142"/>
        <v>87.760901187375268</v>
      </c>
      <c r="AL678" s="47">
        <f t="shared" si="143"/>
        <v>3617.9999999999964</v>
      </c>
    </row>
    <row r="679" spans="1:38" ht="24.95" customHeight="1" x14ac:dyDescent="0.25">
      <c r="A679" s="21" t="s">
        <v>1001</v>
      </c>
      <c r="B679" s="22" t="s">
        <v>1722</v>
      </c>
      <c r="C679" s="8" t="s">
        <v>707</v>
      </c>
      <c r="D679" s="8" t="s">
        <v>736</v>
      </c>
      <c r="E679" s="18" t="s">
        <v>1507</v>
      </c>
      <c r="F679" s="45" t="str">
        <f>IFERROR(VLOOKUP(E679,categoria!$A:$C,3,FALSE),"Categoria 1")</f>
        <v>Categoria 2</v>
      </c>
      <c r="G679" s="45">
        <v>2230</v>
      </c>
      <c r="H679" s="45">
        <v>49</v>
      </c>
      <c r="I679" s="7">
        <v>47</v>
      </c>
      <c r="J679" s="7">
        <v>47</v>
      </c>
      <c r="K679" s="7">
        <v>47</v>
      </c>
      <c r="L679" s="7">
        <v>50</v>
      </c>
      <c r="M679" s="7">
        <v>297</v>
      </c>
      <c r="N679" s="7">
        <v>388</v>
      </c>
      <c r="O679" s="7">
        <v>2359</v>
      </c>
      <c r="P679" s="7">
        <v>562</v>
      </c>
      <c r="Q679" s="45">
        <f t="shared" si="131"/>
        <v>3846</v>
      </c>
      <c r="R679" s="45">
        <f>'[1]SH-FA2007-18'!DR681</f>
        <v>43</v>
      </c>
      <c r="S679" s="45">
        <f>'[1]SH-FA2007-18'!DS681</f>
        <v>32</v>
      </c>
      <c r="T679" s="45">
        <f>'[1]SH-FA2007-18'!DT681</f>
        <v>30</v>
      </c>
      <c r="U679" s="45">
        <f>'[1]SH-FA2007-18'!DU681</f>
        <v>31</v>
      </c>
      <c r="V679" s="45">
        <f>'[1]SH-FA2007-18'!DV681</f>
        <v>90</v>
      </c>
      <c r="W679" s="45">
        <f>'[1]SH-FA2007-18'!DW681</f>
        <v>442.8</v>
      </c>
      <c r="X679" s="45">
        <f>'[1]SH-FA2007-18'!DX681</f>
        <v>332.4</v>
      </c>
      <c r="Y679" s="45">
        <f>'[1]SH-FA2007-18'!DY681</f>
        <v>2480.0888888888885</v>
      </c>
      <c r="Z679" s="45">
        <f>'[1]SH-FA2007-18'!DZ681</f>
        <v>509.71111111111105</v>
      </c>
      <c r="AA679" s="7">
        <f t="shared" si="132"/>
        <v>3990.9999999999995</v>
      </c>
      <c r="AB679" s="105">
        <f t="shared" si="133"/>
        <v>87.755102040816325</v>
      </c>
      <c r="AC679" s="105">
        <f t="shared" si="134"/>
        <v>68.085106382978722</v>
      </c>
      <c r="AD679" s="105">
        <f t="shared" si="135"/>
        <v>63.829787234042556</v>
      </c>
      <c r="AE679" s="105">
        <f t="shared" si="136"/>
        <v>65.957446808510639</v>
      </c>
      <c r="AF679" s="105">
        <f t="shared" si="137"/>
        <v>100</v>
      </c>
      <c r="AG679" s="105">
        <f t="shared" si="138"/>
        <v>100</v>
      </c>
      <c r="AH679" s="105">
        <f t="shared" si="139"/>
        <v>85.670103092783506</v>
      </c>
      <c r="AI679" s="105">
        <f t="shared" si="140"/>
        <v>100</v>
      </c>
      <c r="AJ679" s="105">
        <f t="shared" si="141"/>
        <v>90.695927243969948</v>
      </c>
      <c r="AK679" s="105">
        <f t="shared" si="142"/>
        <v>100</v>
      </c>
      <c r="AL679" s="47" t="str">
        <f t="shared" si="143"/>
        <v>-</v>
      </c>
    </row>
    <row r="680" spans="1:38" ht="24.95" customHeight="1" x14ac:dyDescent="0.25">
      <c r="A680" s="21" t="s">
        <v>707</v>
      </c>
      <c r="B680" s="22" t="s">
        <v>1722</v>
      </c>
      <c r="C680" s="8" t="s">
        <v>707</v>
      </c>
      <c r="D680" s="8" t="s">
        <v>737</v>
      </c>
      <c r="E680" s="18" t="s">
        <v>1510</v>
      </c>
      <c r="F680" s="45" t="str">
        <f>IFERROR(VLOOKUP(E680,categoria!$A:$C,3,FALSE),"Categoria 1")</f>
        <v>Categoria 2</v>
      </c>
      <c r="G680" s="45">
        <v>3640</v>
      </c>
      <c r="H680" s="45">
        <v>136</v>
      </c>
      <c r="I680" s="7">
        <v>131</v>
      </c>
      <c r="J680" s="7">
        <v>129</v>
      </c>
      <c r="K680" s="7">
        <v>131</v>
      </c>
      <c r="L680" s="7">
        <v>133</v>
      </c>
      <c r="M680" s="7">
        <v>750</v>
      </c>
      <c r="N680" s="7">
        <v>929</v>
      </c>
      <c r="O680" s="7">
        <v>6473</v>
      </c>
      <c r="P680" s="7">
        <v>964</v>
      </c>
      <c r="Q680" s="45">
        <f t="shared" si="131"/>
        <v>9776</v>
      </c>
      <c r="R680" s="45">
        <f>'[1]SH-FA2007-18'!DR682</f>
        <v>226</v>
      </c>
      <c r="S680" s="45">
        <f>'[1]SH-FA2007-18'!DS682</f>
        <v>150</v>
      </c>
      <c r="T680" s="45">
        <f>'[1]SH-FA2007-18'!DT682</f>
        <v>121</v>
      </c>
      <c r="U680" s="45">
        <f>'[1]SH-FA2007-18'!DU682</f>
        <v>140</v>
      </c>
      <c r="V680" s="45">
        <f>'[1]SH-FA2007-18'!DV682</f>
        <v>189</v>
      </c>
      <c r="W680" s="45">
        <f>'[1]SH-FA2007-18'!DW682</f>
        <v>1131</v>
      </c>
      <c r="X680" s="45">
        <f>'[1]SH-FA2007-18'!DX682</f>
        <v>427.2</v>
      </c>
      <c r="Y680" s="45">
        <f>'[1]SH-FA2007-18'!DY682</f>
        <v>4770.8222222222221</v>
      </c>
      <c r="Z680" s="45">
        <f>'[1]SH-FA2007-18'!DZ682</f>
        <v>1055.9777777777776</v>
      </c>
      <c r="AA680" s="7">
        <f t="shared" si="132"/>
        <v>8211</v>
      </c>
      <c r="AB680" s="105">
        <f t="shared" si="133"/>
        <v>100</v>
      </c>
      <c r="AC680" s="105">
        <f t="shared" si="134"/>
        <v>100</v>
      </c>
      <c r="AD680" s="105">
        <f t="shared" si="135"/>
        <v>93.798449612403104</v>
      </c>
      <c r="AE680" s="105">
        <f t="shared" si="136"/>
        <v>100</v>
      </c>
      <c r="AF680" s="105">
        <f t="shared" si="137"/>
        <v>100</v>
      </c>
      <c r="AG680" s="105">
        <f t="shared" si="138"/>
        <v>100</v>
      </c>
      <c r="AH680" s="105">
        <f t="shared" si="139"/>
        <v>45.984930032292787</v>
      </c>
      <c r="AI680" s="105">
        <f t="shared" si="140"/>
        <v>73.703417615050554</v>
      </c>
      <c r="AJ680" s="105">
        <f t="shared" si="141"/>
        <v>100</v>
      </c>
      <c r="AK680" s="105">
        <f t="shared" si="142"/>
        <v>83.991407528641574</v>
      </c>
      <c r="AL680" s="47">
        <f t="shared" si="143"/>
        <v>1565</v>
      </c>
    </row>
    <row r="681" spans="1:38" ht="24.95" customHeight="1" x14ac:dyDescent="0.25">
      <c r="A681" s="21" t="s">
        <v>707</v>
      </c>
      <c r="B681" s="22" t="s">
        <v>1722</v>
      </c>
      <c r="C681" s="8" t="s">
        <v>707</v>
      </c>
      <c r="D681" s="8" t="s">
        <v>738</v>
      </c>
      <c r="E681" s="18" t="s">
        <v>1878</v>
      </c>
      <c r="F681" s="45" t="str">
        <f>IFERROR(VLOOKUP(E681,categoria!$A:$C,3,FALSE),"Categoria 1")</f>
        <v>Categoria 1</v>
      </c>
      <c r="G681" s="45">
        <v>1250</v>
      </c>
      <c r="H681" s="45">
        <v>40</v>
      </c>
      <c r="I681" s="7">
        <v>40</v>
      </c>
      <c r="J681" s="7">
        <v>41</v>
      </c>
      <c r="K681" s="7">
        <v>44</v>
      </c>
      <c r="L681" s="7">
        <v>46</v>
      </c>
      <c r="M681" s="7">
        <v>274</v>
      </c>
      <c r="N681" s="7">
        <v>327</v>
      </c>
      <c r="O681" s="7">
        <v>2054</v>
      </c>
      <c r="P681" s="7">
        <v>480</v>
      </c>
      <c r="Q681" s="45">
        <f t="shared" si="131"/>
        <v>3346</v>
      </c>
      <c r="R681" s="45">
        <f>'[1]SH-FA2007-18'!DR683</f>
        <v>35</v>
      </c>
      <c r="S681" s="45">
        <f>'[1]SH-FA2007-18'!DS683</f>
        <v>43</v>
      </c>
      <c r="T681" s="45">
        <f>'[1]SH-FA2007-18'!DT683</f>
        <v>28</v>
      </c>
      <c r="U681" s="45">
        <f>'[1]SH-FA2007-18'!DU683</f>
        <v>42</v>
      </c>
      <c r="V681" s="45">
        <f>'[1]SH-FA2007-18'!DV683</f>
        <v>56</v>
      </c>
      <c r="W681" s="45">
        <f>'[1]SH-FA2007-18'!DW683</f>
        <v>286.39999999999998</v>
      </c>
      <c r="X681" s="45">
        <f>'[1]SH-FA2007-18'!DX683</f>
        <v>99.199999999999989</v>
      </c>
      <c r="Y681" s="45">
        <f>'[1]SH-FA2007-18'!DY683</f>
        <v>1428.1333333333334</v>
      </c>
      <c r="Z681" s="45">
        <f>'[1]SH-FA2007-18'!DZ683</f>
        <v>490.26666666666659</v>
      </c>
      <c r="AA681" s="7">
        <f t="shared" si="132"/>
        <v>2508</v>
      </c>
      <c r="AB681" s="105">
        <f t="shared" si="133"/>
        <v>87.5</v>
      </c>
      <c r="AC681" s="105">
        <f t="shared" si="134"/>
        <v>100</v>
      </c>
      <c r="AD681" s="105">
        <f t="shared" si="135"/>
        <v>68.292682926829272</v>
      </c>
      <c r="AE681" s="105">
        <f t="shared" si="136"/>
        <v>95.454545454545453</v>
      </c>
      <c r="AF681" s="105">
        <f t="shared" si="137"/>
        <v>100</v>
      </c>
      <c r="AG681" s="105">
        <f t="shared" si="138"/>
        <v>100</v>
      </c>
      <c r="AH681" s="105">
        <f t="shared" si="139"/>
        <v>30.336391437308862</v>
      </c>
      <c r="AI681" s="105">
        <f t="shared" si="140"/>
        <v>69.529373580006492</v>
      </c>
      <c r="AJ681" s="105">
        <f t="shared" si="141"/>
        <v>100</v>
      </c>
      <c r="AK681" s="105">
        <f t="shared" si="142"/>
        <v>74.955170352659891</v>
      </c>
      <c r="AL681" s="47">
        <f t="shared" si="143"/>
        <v>838</v>
      </c>
    </row>
    <row r="682" spans="1:38" ht="24.95" customHeight="1" x14ac:dyDescent="0.25">
      <c r="A682" s="21" t="s">
        <v>707</v>
      </c>
      <c r="B682" s="22" t="s">
        <v>1722</v>
      </c>
      <c r="C682" s="8" t="s">
        <v>707</v>
      </c>
      <c r="D682" s="8" t="s">
        <v>739</v>
      </c>
      <c r="E682" s="18" t="s">
        <v>1550</v>
      </c>
      <c r="F682" s="45" t="str">
        <f>IFERROR(VLOOKUP(E682,categoria!$A:$C,3,FALSE),"Categoria 1")</f>
        <v>Categoria 2</v>
      </c>
      <c r="G682" s="45">
        <v>2670</v>
      </c>
      <c r="H682" s="45">
        <v>80</v>
      </c>
      <c r="I682" s="7">
        <v>85</v>
      </c>
      <c r="J682" s="7">
        <v>91</v>
      </c>
      <c r="K682" s="7">
        <v>97</v>
      </c>
      <c r="L682" s="7">
        <v>104</v>
      </c>
      <c r="M682" s="7">
        <v>619</v>
      </c>
      <c r="N682" s="7">
        <v>729</v>
      </c>
      <c r="O682" s="7">
        <v>4791</v>
      </c>
      <c r="P682" s="7">
        <v>1322</v>
      </c>
      <c r="Q682" s="45">
        <f t="shared" si="131"/>
        <v>7918</v>
      </c>
      <c r="R682" s="45">
        <f>'[1]SH-FA2007-18'!DR684</f>
        <v>79</v>
      </c>
      <c r="S682" s="45">
        <f>'[1]SH-FA2007-18'!DS684</f>
        <v>82</v>
      </c>
      <c r="T682" s="45">
        <f>'[1]SH-FA2007-18'!DT684</f>
        <v>72</v>
      </c>
      <c r="U682" s="45">
        <f>'[1]SH-FA2007-18'!DU684</f>
        <v>66</v>
      </c>
      <c r="V682" s="45">
        <f>'[1]SH-FA2007-18'!DV684</f>
        <v>143</v>
      </c>
      <c r="W682" s="45">
        <f>'[1]SH-FA2007-18'!DW684</f>
        <v>666.2</v>
      </c>
      <c r="X682" s="45">
        <f>'[1]SH-FA2007-18'!DX684</f>
        <v>254.2</v>
      </c>
      <c r="Y682" s="45">
        <f>'[1]SH-FA2007-18'!DY684</f>
        <v>4292.2</v>
      </c>
      <c r="Z682" s="45">
        <f>'[1]SH-FA2007-18'!DZ684</f>
        <v>1660.4</v>
      </c>
      <c r="AA682" s="7">
        <f t="shared" si="132"/>
        <v>7315</v>
      </c>
      <c r="AB682" s="105">
        <f t="shared" si="133"/>
        <v>98.75</v>
      </c>
      <c r="AC682" s="105">
        <f t="shared" si="134"/>
        <v>96.470588235294116</v>
      </c>
      <c r="AD682" s="105">
        <f t="shared" si="135"/>
        <v>79.120879120879124</v>
      </c>
      <c r="AE682" s="105">
        <f t="shared" si="136"/>
        <v>68.041237113402062</v>
      </c>
      <c r="AF682" s="105">
        <f t="shared" si="137"/>
        <v>100</v>
      </c>
      <c r="AG682" s="105">
        <f t="shared" si="138"/>
        <v>100</v>
      </c>
      <c r="AH682" s="105">
        <f t="shared" si="139"/>
        <v>34.869684499314133</v>
      </c>
      <c r="AI682" s="105">
        <f t="shared" si="140"/>
        <v>89.588812356501762</v>
      </c>
      <c r="AJ682" s="105">
        <f t="shared" si="141"/>
        <v>100</v>
      </c>
      <c r="AK682" s="105">
        <f t="shared" si="142"/>
        <v>92.384440515281639</v>
      </c>
      <c r="AL682" s="47">
        <f t="shared" si="143"/>
        <v>603</v>
      </c>
    </row>
    <row r="683" spans="1:38" ht="24.95" customHeight="1" x14ac:dyDescent="0.25">
      <c r="A683" s="21" t="s">
        <v>1001</v>
      </c>
      <c r="B683" s="22" t="s">
        <v>1722</v>
      </c>
      <c r="C683" s="8" t="s">
        <v>707</v>
      </c>
      <c r="D683" s="8" t="s">
        <v>740</v>
      </c>
      <c r="E683" s="18" t="s">
        <v>1566</v>
      </c>
      <c r="F683" s="45" t="str">
        <f>IFERROR(VLOOKUP(E683,categoria!$A:$C,3,FALSE),"Categoria 1")</f>
        <v>Categoria 2</v>
      </c>
      <c r="G683" s="45">
        <v>950</v>
      </c>
      <c r="H683" s="45">
        <v>42</v>
      </c>
      <c r="I683" s="7">
        <v>40</v>
      </c>
      <c r="J683" s="7">
        <v>40</v>
      </c>
      <c r="K683" s="7">
        <v>41</v>
      </c>
      <c r="L683" s="7">
        <v>44</v>
      </c>
      <c r="M683" s="7">
        <v>263</v>
      </c>
      <c r="N683" s="7">
        <v>335</v>
      </c>
      <c r="O683" s="7">
        <v>1920</v>
      </c>
      <c r="P683" s="7">
        <v>476</v>
      </c>
      <c r="Q683" s="45">
        <f t="shared" si="131"/>
        <v>3201</v>
      </c>
      <c r="R683" s="45">
        <f>'[1]SH-FA2007-18'!DR685</f>
        <v>23</v>
      </c>
      <c r="S683" s="45">
        <f>'[1]SH-FA2007-18'!DS685</f>
        <v>25</v>
      </c>
      <c r="T683" s="45">
        <f>'[1]SH-FA2007-18'!DT685</f>
        <v>31</v>
      </c>
      <c r="U683" s="45">
        <f>'[1]SH-FA2007-18'!DU685</f>
        <v>20</v>
      </c>
      <c r="V683" s="45">
        <f>'[1]SH-FA2007-18'!DV685</f>
        <v>60</v>
      </c>
      <c r="W683" s="45">
        <f>'[1]SH-FA2007-18'!DW685</f>
        <v>387.4</v>
      </c>
      <c r="X683" s="45">
        <f>'[1]SH-FA2007-18'!DX685</f>
        <v>165.39999999999998</v>
      </c>
      <c r="Y683" s="45">
        <f>'[1]SH-FA2007-18'!DY685</f>
        <v>1416.4222222222222</v>
      </c>
      <c r="Z683" s="45">
        <f>'[1]SH-FA2007-18'!DZ685</f>
        <v>327.77777777777777</v>
      </c>
      <c r="AA683" s="7">
        <f t="shared" si="132"/>
        <v>2456</v>
      </c>
      <c r="AB683" s="105">
        <f t="shared" si="133"/>
        <v>54.761904761904766</v>
      </c>
      <c r="AC683" s="105">
        <f t="shared" si="134"/>
        <v>62.5</v>
      </c>
      <c r="AD683" s="105">
        <f t="shared" si="135"/>
        <v>77.5</v>
      </c>
      <c r="AE683" s="105">
        <f t="shared" si="136"/>
        <v>48.780487804878049</v>
      </c>
      <c r="AF683" s="105">
        <f t="shared" si="137"/>
        <v>100</v>
      </c>
      <c r="AG683" s="105">
        <f t="shared" si="138"/>
        <v>100</v>
      </c>
      <c r="AH683" s="105">
        <f t="shared" si="139"/>
        <v>49.373134328358205</v>
      </c>
      <c r="AI683" s="105">
        <f t="shared" si="140"/>
        <v>73.771990740740748</v>
      </c>
      <c r="AJ683" s="105">
        <f t="shared" si="141"/>
        <v>68.8608776844071</v>
      </c>
      <c r="AK683" s="105">
        <f t="shared" si="142"/>
        <v>76.726023117775696</v>
      </c>
      <c r="AL683" s="47">
        <f t="shared" si="143"/>
        <v>745</v>
      </c>
    </row>
    <row r="684" spans="1:38" ht="24.95" customHeight="1" x14ac:dyDescent="0.25">
      <c r="A684" s="21" t="s">
        <v>707</v>
      </c>
      <c r="B684" s="22" t="s">
        <v>1722</v>
      </c>
      <c r="C684" s="8" t="s">
        <v>707</v>
      </c>
      <c r="D684" s="8" t="s">
        <v>741</v>
      </c>
      <c r="E684" s="18" t="s">
        <v>1632</v>
      </c>
      <c r="F684" s="45" t="str">
        <f>IFERROR(VLOOKUP(E684,categoria!$A:$C,3,FALSE),"Categoria 1")</f>
        <v>Categoria 3</v>
      </c>
      <c r="G684" s="45">
        <v>77040</v>
      </c>
      <c r="H684" s="45">
        <v>2751</v>
      </c>
      <c r="I684" s="7">
        <v>2702</v>
      </c>
      <c r="J684" s="7">
        <v>2692</v>
      </c>
      <c r="K684" s="7">
        <v>2715</v>
      </c>
      <c r="L684" s="7">
        <v>2767</v>
      </c>
      <c r="M684" s="7">
        <v>15294</v>
      </c>
      <c r="N684" s="7">
        <v>18147</v>
      </c>
      <c r="O684" s="7">
        <v>149293</v>
      </c>
      <c r="P684" s="7">
        <v>22213</v>
      </c>
      <c r="Q684" s="45">
        <f t="shared" si="131"/>
        <v>218574</v>
      </c>
      <c r="R684" s="45">
        <f>'[1]SH-FA2007-18'!DR686</f>
        <v>2422</v>
      </c>
      <c r="S684" s="45">
        <f>'[1]SH-FA2007-18'!DS686</f>
        <v>2553</v>
      </c>
      <c r="T684" s="45">
        <f>'[1]SH-FA2007-18'!DT686</f>
        <v>2982</v>
      </c>
      <c r="U684" s="45">
        <f>'[1]SH-FA2007-18'!DU686</f>
        <v>2792</v>
      </c>
      <c r="V684" s="45">
        <f>'[1]SH-FA2007-18'!DV686</f>
        <v>3764</v>
      </c>
      <c r="W684" s="45">
        <f>'[1]SH-FA2007-18'!DW686</f>
        <v>22831.800000000003</v>
      </c>
      <c r="X684" s="45">
        <f>'[1]SH-FA2007-18'!DX686</f>
        <v>11066.800000000001</v>
      </c>
      <c r="Y684" s="45">
        <f>'[1]SH-FA2007-18'!DY686</f>
        <v>104906.82222222221</v>
      </c>
      <c r="Z684" s="45">
        <f>'[1]SH-FA2007-18'!DZ686</f>
        <v>20621.577777777777</v>
      </c>
      <c r="AA684" s="7">
        <f t="shared" si="132"/>
        <v>173939.99999999997</v>
      </c>
      <c r="AB684" s="105">
        <f t="shared" si="133"/>
        <v>88.040712468193377</v>
      </c>
      <c r="AC684" s="105">
        <f t="shared" si="134"/>
        <v>94.48556624722427</v>
      </c>
      <c r="AD684" s="105">
        <f t="shared" si="135"/>
        <v>100</v>
      </c>
      <c r="AE684" s="105">
        <f t="shared" si="136"/>
        <v>100</v>
      </c>
      <c r="AF684" s="105">
        <f t="shared" si="137"/>
        <v>100</v>
      </c>
      <c r="AG684" s="105">
        <f t="shared" si="138"/>
        <v>100</v>
      </c>
      <c r="AH684" s="105">
        <f t="shared" si="139"/>
        <v>60.984184713726798</v>
      </c>
      <c r="AI684" s="105">
        <f t="shared" si="140"/>
        <v>70.26908309312708</v>
      </c>
      <c r="AJ684" s="105">
        <f t="shared" si="141"/>
        <v>92.835626785115821</v>
      </c>
      <c r="AK684" s="105">
        <f t="shared" si="142"/>
        <v>79.579455927969462</v>
      </c>
      <c r="AL684" s="47">
        <f t="shared" si="143"/>
        <v>44634.000000000029</v>
      </c>
    </row>
    <row r="685" spans="1:38" ht="24.95" customHeight="1" x14ac:dyDescent="0.25">
      <c r="A685" s="21" t="s">
        <v>1001</v>
      </c>
      <c r="B685" s="22" t="s">
        <v>1722</v>
      </c>
      <c r="C685" s="8" t="s">
        <v>707</v>
      </c>
      <c r="D685" s="8" t="s">
        <v>742</v>
      </c>
      <c r="E685" s="18" t="s">
        <v>1650</v>
      </c>
      <c r="F685" s="45" t="str">
        <f>IFERROR(VLOOKUP(E685,categoria!$A:$C,3,FALSE),"Categoria 1")</f>
        <v>Categoria 1</v>
      </c>
      <c r="G685" s="45">
        <v>8850</v>
      </c>
      <c r="H685" s="45">
        <v>402</v>
      </c>
      <c r="I685" s="7">
        <v>390</v>
      </c>
      <c r="J685" s="7">
        <v>387</v>
      </c>
      <c r="K685" s="7">
        <v>390</v>
      </c>
      <c r="L685" s="7">
        <v>400</v>
      </c>
      <c r="M685" s="7">
        <v>2280</v>
      </c>
      <c r="N685" s="7">
        <v>2757</v>
      </c>
      <c r="O685" s="7">
        <v>19337</v>
      </c>
      <c r="P685" s="7">
        <v>2693</v>
      </c>
      <c r="Q685" s="45">
        <f t="shared" si="131"/>
        <v>29036</v>
      </c>
      <c r="R685" s="45">
        <f>'[1]SH-FA2007-18'!DR687</f>
        <v>350</v>
      </c>
      <c r="S685" s="45">
        <f>'[1]SH-FA2007-18'!DS687</f>
        <v>391</v>
      </c>
      <c r="T685" s="45">
        <f>'[1]SH-FA2007-18'!DT687</f>
        <v>336</v>
      </c>
      <c r="U685" s="45">
        <f>'[1]SH-FA2007-18'!DU687</f>
        <v>336</v>
      </c>
      <c r="V685" s="45">
        <f>'[1]SH-FA2007-18'!DV687</f>
        <v>490</v>
      </c>
      <c r="W685" s="45">
        <f>'[1]SH-FA2007-18'!DW687</f>
        <v>2875.6</v>
      </c>
      <c r="X685" s="45">
        <f>'[1]SH-FA2007-18'!DX687</f>
        <v>1083.6000000000001</v>
      </c>
      <c r="Y685" s="45">
        <f>'[1]SH-FA2007-18'!DY687</f>
        <v>15402.111111111111</v>
      </c>
      <c r="Z685" s="45">
        <f>'[1]SH-FA2007-18'!DZ687</f>
        <v>3700.6888888888889</v>
      </c>
      <c r="AA685" s="7">
        <f t="shared" si="132"/>
        <v>24965.000000000004</v>
      </c>
      <c r="AB685" s="105">
        <f t="shared" si="133"/>
        <v>87.06467661691542</v>
      </c>
      <c r="AC685" s="105">
        <f t="shared" si="134"/>
        <v>100</v>
      </c>
      <c r="AD685" s="105">
        <f t="shared" si="135"/>
        <v>86.821705426356587</v>
      </c>
      <c r="AE685" s="105">
        <f t="shared" si="136"/>
        <v>86.15384615384616</v>
      </c>
      <c r="AF685" s="105">
        <f t="shared" si="137"/>
        <v>100</v>
      </c>
      <c r="AG685" s="105">
        <f t="shared" si="138"/>
        <v>100</v>
      </c>
      <c r="AH685" s="105">
        <f t="shared" si="139"/>
        <v>39.303590859630042</v>
      </c>
      <c r="AI685" s="105">
        <f t="shared" si="140"/>
        <v>79.650985732590954</v>
      </c>
      <c r="AJ685" s="105">
        <f t="shared" si="141"/>
        <v>100</v>
      </c>
      <c r="AK685" s="105">
        <f t="shared" si="142"/>
        <v>85.979473756715819</v>
      </c>
      <c r="AL685" s="47">
        <f t="shared" si="143"/>
        <v>4070.9999999999964</v>
      </c>
    </row>
    <row r="686" spans="1:38" ht="24.95" customHeight="1" x14ac:dyDescent="0.25">
      <c r="A686" s="21" t="s">
        <v>1729</v>
      </c>
      <c r="B686" s="22" t="s">
        <v>1730</v>
      </c>
      <c r="C686" s="8" t="s">
        <v>162</v>
      </c>
      <c r="D686" s="8" t="s">
        <v>163</v>
      </c>
      <c r="E686" s="18" t="s">
        <v>1879</v>
      </c>
      <c r="F686" s="45" t="str">
        <f>IFERROR(VLOOKUP(E686,categoria!$A:$C,3,FALSE),"Categoria 1")</f>
        <v>Categoria 1</v>
      </c>
      <c r="G686" s="45">
        <v>11100</v>
      </c>
      <c r="H686" s="45">
        <v>236</v>
      </c>
      <c r="I686" s="7">
        <v>260</v>
      </c>
      <c r="J686" s="7">
        <v>280</v>
      </c>
      <c r="K686" s="7">
        <v>298</v>
      </c>
      <c r="L686" s="7">
        <v>314</v>
      </c>
      <c r="M686" s="7">
        <v>1740</v>
      </c>
      <c r="N686" s="7">
        <v>1873</v>
      </c>
      <c r="O686" s="7">
        <v>11061</v>
      </c>
      <c r="P686" s="7">
        <v>2513</v>
      </c>
      <c r="Q686" s="45">
        <f t="shared" si="131"/>
        <v>18575</v>
      </c>
      <c r="R686" s="45">
        <f>'[1]SH-FA2007-18'!DR688</f>
        <v>189</v>
      </c>
      <c r="S686" s="45">
        <f>'[1]SH-FA2007-18'!DS688</f>
        <v>247</v>
      </c>
      <c r="T686" s="45">
        <f>'[1]SH-FA2007-18'!DT688</f>
        <v>265</v>
      </c>
      <c r="U686" s="45">
        <f>'[1]SH-FA2007-18'!DU688</f>
        <v>225</v>
      </c>
      <c r="V686" s="45">
        <f>'[1]SH-FA2007-18'!DV688</f>
        <v>446</v>
      </c>
      <c r="W686" s="45">
        <f>'[1]SH-FA2007-18'!DW688</f>
        <v>2317.8000000000002</v>
      </c>
      <c r="X686" s="45">
        <f>'[1]SH-FA2007-18'!DX688</f>
        <v>1069.2000000000003</v>
      </c>
      <c r="Y686" s="45">
        <f>'[1]SH-FA2007-18'!DY688</f>
        <v>9274.866666666665</v>
      </c>
      <c r="Z686" s="45">
        <f>'[1]SH-FA2007-18'!DZ688</f>
        <v>1243.1333333333332</v>
      </c>
      <c r="AA686" s="7">
        <f t="shared" si="132"/>
        <v>15276.999999999998</v>
      </c>
      <c r="AB686" s="105">
        <f t="shared" si="133"/>
        <v>80.084745762711862</v>
      </c>
      <c r="AC686" s="105">
        <f t="shared" si="134"/>
        <v>95</v>
      </c>
      <c r="AD686" s="105">
        <f t="shared" si="135"/>
        <v>94.642857142857139</v>
      </c>
      <c r="AE686" s="105">
        <f t="shared" si="136"/>
        <v>75.503355704697981</v>
      </c>
      <c r="AF686" s="105">
        <f t="shared" si="137"/>
        <v>100</v>
      </c>
      <c r="AG686" s="105">
        <f t="shared" si="138"/>
        <v>100</v>
      </c>
      <c r="AH686" s="105">
        <f t="shared" si="139"/>
        <v>57.084890549919933</v>
      </c>
      <c r="AI686" s="105">
        <f t="shared" si="140"/>
        <v>83.851972395503708</v>
      </c>
      <c r="AJ686" s="105">
        <f t="shared" si="141"/>
        <v>49.46809921740283</v>
      </c>
      <c r="AK686" s="105">
        <f t="shared" si="142"/>
        <v>82.244952893674281</v>
      </c>
      <c r="AL686" s="47">
        <f t="shared" si="143"/>
        <v>3298.0000000000018</v>
      </c>
    </row>
    <row r="687" spans="1:38" ht="24.95" customHeight="1" x14ac:dyDescent="0.25">
      <c r="A687" s="21" t="s">
        <v>1737</v>
      </c>
      <c r="B687" s="22" t="s">
        <v>1730</v>
      </c>
      <c r="C687" s="8" t="s">
        <v>162</v>
      </c>
      <c r="D687" s="8" t="s">
        <v>164</v>
      </c>
      <c r="E687" s="18" t="s">
        <v>1060</v>
      </c>
      <c r="F687" s="45" t="str">
        <f>IFERROR(VLOOKUP(E687,categoria!$A:$C,3,FALSE),"Categoria 1")</f>
        <v>Categoria 1</v>
      </c>
      <c r="G687" s="45">
        <v>9000</v>
      </c>
      <c r="H687" s="45">
        <v>126</v>
      </c>
      <c r="I687" s="7">
        <v>131</v>
      </c>
      <c r="J687" s="7">
        <v>136</v>
      </c>
      <c r="K687" s="7">
        <v>144</v>
      </c>
      <c r="L687" s="7">
        <v>153</v>
      </c>
      <c r="M687" s="7">
        <v>913</v>
      </c>
      <c r="N687" s="7">
        <v>1072</v>
      </c>
      <c r="O687" s="7">
        <v>4680</v>
      </c>
      <c r="P687" s="7">
        <v>729</v>
      </c>
      <c r="Q687" s="45">
        <f t="shared" si="131"/>
        <v>8084</v>
      </c>
      <c r="R687" s="45">
        <f>'[1]SH-FA2007-18'!DR689</f>
        <v>121</v>
      </c>
      <c r="S687" s="45">
        <f>'[1]SH-FA2007-18'!DS689</f>
        <v>116</v>
      </c>
      <c r="T687" s="45">
        <f>'[1]SH-FA2007-18'!DT689</f>
        <v>120</v>
      </c>
      <c r="U687" s="45">
        <f>'[1]SH-FA2007-18'!DU689</f>
        <v>166</v>
      </c>
      <c r="V687" s="45">
        <f>'[1]SH-FA2007-18'!DV689</f>
        <v>163</v>
      </c>
      <c r="W687" s="45">
        <f>'[1]SH-FA2007-18'!DW689</f>
        <v>1081.8</v>
      </c>
      <c r="X687" s="45">
        <f>'[1]SH-FA2007-18'!DX689</f>
        <v>561.4</v>
      </c>
      <c r="Y687" s="45">
        <f>'[1]SH-FA2007-18'!DY689</f>
        <v>4163.3333333333339</v>
      </c>
      <c r="Z687" s="45">
        <f>'[1]SH-FA2007-18'!DZ689</f>
        <v>568.46666666666658</v>
      </c>
      <c r="AA687" s="7">
        <f t="shared" si="132"/>
        <v>7061</v>
      </c>
      <c r="AB687" s="105">
        <f t="shared" si="133"/>
        <v>96.031746031746039</v>
      </c>
      <c r="AC687" s="105">
        <f t="shared" si="134"/>
        <v>88.549618320610691</v>
      </c>
      <c r="AD687" s="105">
        <f t="shared" si="135"/>
        <v>88.235294117647058</v>
      </c>
      <c r="AE687" s="105">
        <f t="shared" si="136"/>
        <v>100</v>
      </c>
      <c r="AF687" s="105">
        <f t="shared" si="137"/>
        <v>100</v>
      </c>
      <c r="AG687" s="105">
        <f t="shared" si="138"/>
        <v>100</v>
      </c>
      <c r="AH687" s="105">
        <f t="shared" si="139"/>
        <v>52.369402985074622</v>
      </c>
      <c r="AI687" s="105">
        <f t="shared" si="140"/>
        <v>88.960113960113972</v>
      </c>
      <c r="AJ687" s="105">
        <f t="shared" si="141"/>
        <v>77.978966620941918</v>
      </c>
      <c r="AK687" s="105">
        <f t="shared" si="142"/>
        <v>87.345373577436916</v>
      </c>
      <c r="AL687" s="47">
        <f t="shared" si="143"/>
        <v>1023</v>
      </c>
    </row>
    <row r="688" spans="1:38" ht="24.95" customHeight="1" x14ac:dyDescent="0.25">
      <c r="A688" s="21" t="s">
        <v>1737</v>
      </c>
      <c r="B688" s="22" t="s">
        <v>1730</v>
      </c>
      <c r="C688" s="8" t="s">
        <v>162</v>
      </c>
      <c r="D688" s="8" t="s">
        <v>165</v>
      </c>
      <c r="E688" s="18" t="s">
        <v>1075</v>
      </c>
      <c r="F688" s="45" t="str">
        <f>IFERROR(VLOOKUP(E688,categoria!$A:$C,3,FALSE),"Categoria 1")</f>
        <v>Categoria 1</v>
      </c>
      <c r="G688" s="45">
        <v>11500</v>
      </c>
      <c r="H688" s="45">
        <v>169</v>
      </c>
      <c r="I688" s="7">
        <v>175</v>
      </c>
      <c r="J688" s="7">
        <v>183</v>
      </c>
      <c r="K688" s="7">
        <v>193</v>
      </c>
      <c r="L688" s="7">
        <v>205</v>
      </c>
      <c r="M688" s="7">
        <v>1224</v>
      </c>
      <c r="N688" s="7">
        <v>1480</v>
      </c>
      <c r="O688" s="7">
        <v>8364</v>
      </c>
      <c r="P688" s="7">
        <v>2116</v>
      </c>
      <c r="Q688" s="45">
        <f t="shared" si="131"/>
        <v>14109</v>
      </c>
      <c r="R688" s="45">
        <f>'[1]SH-FA2007-18'!DR690</f>
        <v>138</v>
      </c>
      <c r="S688" s="45">
        <f>'[1]SH-FA2007-18'!DS690</f>
        <v>140</v>
      </c>
      <c r="T688" s="45">
        <f>'[1]SH-FA2007-18'!DT690</f>
        <v>175</v>
      </c>
      <c r="U688" s="45">
        <f>'[1]SH-FA2007-18'!DU690</f>
        <v>114</v>
      </c>
      <c r="V688" s="45">
        <f>'[1]SH-FA2007-18'!DV690</f>
        <v>253</v>
      </c>
      <c r="W688" s="45">
        <f>'[1]SH-FA2007-18'!DW690</f>
        <v>1252</v>
      </c>
      <c r="X688" s="45">
        <f>'[1]SH-FA2007-18'!DX690</f>
        <v>595.59999999999991</v>
      </c>
      <c r="Y688" s="45">
        <f>'[1]SH-FA2007-18'!DY690</f>
        <v>5100.6222222222232</v>
      </c>
      <c r="Z688" s="45">
        <f>'[1]SH-FA2007-18'!DZ690</f>
        <v>760.77777777777783</v>
      </c>
      <c r="AA688" s="7">
        <f t="shared" si="132"/>
        <v>8529</v>
      </c>
      <c r="AB688" s="105">
        <f t="shared" si="133"/>
        <v>81.65680473372781</v>
      </c>
      <c r="AC688" s="105">
        <f t="shared" si="134"/>
        <v>80</v>
      </c>
      <c r="AD688" s="105">
        <f t="shared" si="135"/>
        <v>95.628415300546436</v>
      </c>
      <c r="AE688" s="105">
        <f t="shared" si="136"/>
        <v>59.067357512953365</v>
      </c>
      <c r="AF688" s="105">
        <f t="shared" si="137"/>
        <v>100</v>
      </c>
      <c r="AG688" s="105">
        <f t="shared" si="138"/>
        <v>100</v>
      </c>
      <c r="AH688" s="105">
        <f t="shared" si="139"/>
        <v>40.243243243243235</v>
      </c>
      <c r="AI688" s="105">
        <f t="shared" si="140"/>
        <v>60.983049046176752</v>
      </c>
      <c r="AJ688" s="105">
        <f t="shared" si="141"/>
        <v>35.95358118042428</v>
      </c>
      <c r="AK688" s="105">
        <f t="shared" si="142"/>
        <v>60.450776100361466</v>
      </c>
      <c r="AL688" s="47">
        <f t="shared" si="143"/>
        <v>5580</v>
      </c>
    </row>
    <row r="689" spans="1:38" ht="24.95" customHeight="1" x14ac:dyDescent="0.25">
      <c r="A689" s="21" t="s">
        <v>1729</v>
      </c>
      <c r="B689" s="22" t="s">
        <v>1730</v>
      </c>
      <c r="C689" s="8" t="s">
        <v>162</v>
      </c>
      <c r="D689" s="8" t="s">
        <v>166</v>
      </c>
      <c r="E689" s="18" t="s">
        <v>1089</v>
      </c>
      <c r="F689" s="45" t="str">
        <f>IFERROR(VLOOKUP(E689,categoria!$A:$C,3,FALSE),"Categoria 1")</f>
        <v>Categoria 1</v>
      </c>
      <c r="G689" s="45">
        <v>3650</v>
      </c>
      <c r="H689" s="45">
        <v>93</v>
      </c>
      <c r="I689" s="7">
        <v>86</v>
      </c>
      <c r="J689" s="7">
        <v>83</v>
      </c>
      <c r="K689" s="7">
        <v>80</v>
      </c>
      <c r="L689" s="7">
        <v>79</v>
      </c>
      <c r="M689" s="7">
        <v>415</v>
      </c>
      <c r="N689" s="7">
        <v>471</v>
      </c>
      <c r="O689" s="7">
        <v>2608</v>
      </c>
      <c r="P689" s="7">
        <v>593</v>
      </c>
      <c r="Q689" s="45">
        <f t="shared" si="131"/>
        <v>4508</v>
      </c>
      <c r="R689" s="45">
        <f>'[1]SH-FA2007-18'!DR691</f>
        <v>42</v>
      </c>
      <c r="S689" s="45">
        <f>'[1]SH-FA2007-18'!DS691</f>
        <v>83</v>
      </c>
      <c r="T689" s="45">
        <f>'[1]SH-FA2007-18'!DT691</f>
        <v>97</v>
      </c>
      <c r="U689" s="45">
        <f>'[1]SH-FA2007-18'!DU691</f>
        <v>93</v>
      </c>
      <c r="V689" s="45">
        <f>'[1]SH-FA2007-18'!DV691</f>
        <v>109</v>
      </c>
      <c r="W689" s="45">
        <f>'[1]SH-FA2007-18'!DW691</f>
        <v>713</v>
      </c>
      <c r="X689" s="45">
        <f>'[1]SH-FA2007-18'!DX691</f>
        <v>323.60000000000002</v>
      </c>
      <c r="Y689" s="45">
        <f>'[1]SH-FA2007-18'!DY691</f>
        <v>2484.911111111111</v>
      </c>
      <c r="Z689" s="45">
        <f>'[1]SH-FA2007-18'!DZ691</f>
        <v>472.48888888888888</v>
      </c>
      <c r="AA689" s="7">
        <f t="shared" si="132"/>
        <v>4418</v>
      </c>
      <c r="AB689" s="105">
        <f t="shared" si="133"/>
        <v>45.161290322580641</v>
      </c>
      <c r="AC689" s="105">
        <f t="shared" si="134"/>
        <v>96.511627906976756</v>
      </c>
      <c r="AD689" s="105">
        <f t="shared" si="135"/>
        <v>100</v>
      </c>
      <c r="AE689" s="105">
        <f t="shared" si="136"/>
        <v>100</v>
      </c>
      <c r="AF689" s="105">
        <f t="shared" si="137"/>
        <v>100</v>
      </c>
      <c r="AG689" s="105">
        <f t="shared" si="138"/>
        <v>100</v>
      </c>
      <c r="AH689" s="105">
        <f t="shared" si="139"/>
        <v>68.704883227176225</v>
      </c>
      <c r="AI689" s="105">
        <f t="shared" si="140"/>
        <v>95.280334014996598</v>
      </c>
      <c r="AJ689" s="105">
        <f t="shared" si="141"/>
        <v>79.677721566423088</v>
      </c>
      <c r="AK689" s="105">
        <f t="shared" si="142"/>
        <v>98.003549245785265</v>
      </c>
      <c r="AL689" s="47">
        <f t="shared" si="143"/>
        <v>90</v>
      </c>
    </row>
    <row r="690" spans="1:38" ht="24.95" customHeight="1" x14ac:dyDescent="0.25">
      <c r="A690" s="21" t="s">
        <v>1737</v>
      </c>
      <c r="B690" s="22" t="s">
        <v>1730</v>
      </c>
      <c r="C690" s="8" t="s">
        <v>162</v>
      </c>
      <c r="D690" s="8" t="s">
        <v>167</v>
      </c>
      <c r="E690" s="18" t="s">
        <v>1125</v>
      </c>
      <c r="F690" s="45" t="str">
        <f>IFERROR(VLOOKUP(E690,categoria!$A:$C,3,FALSE),"Categoria 1")</f>
        <v>Categoria 1</v>
      </c>
      <c r="G690" s="45">
        <v>2625</v>
      </c>
      <c r="H690" s="45">
        <v>41</v>
      </c>
      <c r="I690" s="7">
        <v>42</v>
      </c>
      <c r="J690" s="7">
        <v>44</v>
      </c>
      <c r="K690" s="7">
        <v>47</v>
      </c>
      <c r="L690" s="7">
        <v>50</v>
      </c>
      <c r="M690" s="7">
        <v>322</v>
      </c>
      <c r="N690" s="7">
        <v>413</v>
      </c>
      <c r="O690" s="7">
        <v>2168</v>
      </c>
      <c r="P690" s="7">
        <v>459</v>
      </c>
      <c r="Q690" s="45">
        <f t="shared" si="131"/>
        <v>3586</v>
      </c>
      <c r="R690" s="45">
        <f>'[1]SH-FA2007-18'!DR692</f>
        <v>59</v>
      </c>
      <c r="S690" s="45">
        <f>'[1]SH-FA2007-18'!DS692</f>
        <v>56</v>
      </c>
      <c r="T690" s="45">
        <f>'[1]SH-FA2007-18'!DT692</f>
        <v>53</v>
      </c>
      <c r="U690" s="45">
        <f>'[1]SH-FA2007-18'!DU692</f>
        <v>34</v>
      </c>
      <c r="V690" s="45">
        <f>'[1]SH-FA2007-18'!DV692</f>
        <v>89</v>
      </c>
      <c r="W690" s="45">
        <f>'[1]SH-FA2007-18'!DW692</f>
        <v>425.2</v>
      </c>
      <c r="X690" s="45">
        <f>'[1]SH-FA2007-18'!DX692</f>
        <v>237.00000000000003</v>
      </c>
      <c r="Y690" s="45">
        <f>'[1]SH-FA2007-18'!DY692</f>
        <v>2435.8222222222225</v>
      </c>
      <c r="Z690" s="45">
        <f>'[1]SH-FA2007-18'!DZ692</f>
        <v>369.97777777777776</v>
      </c>
      <c r="AA690" s="7">
        <f t="shared" si="132"/>
        <v>3759.0000000000005</v>
      </c>
      <c r="AB690" s="105">
        <f t="shared" si="133"/>
        <v>100</v>
      </c>
      <c r="AC690" s="105">
        <f t="shared" si="134"/>
        <v>100</v>
      </c>
      <c r="AD690" s="105">
        <f t="shared" si="135"/>
        <v>100</v>
      </c>
      <c r="AE690" s="105">
        <f t="shared" si="136"/>
        <v>72.340425531914903</v>
      </c>
      <c r="AF690" s="105">
        <f t="shared" si="137"/>
        <v>100</v>
      </c>
      <c r="AG690" s="105">
        <f t="shared" si="138"/>
        <v>100</v>
      </c>
      <c r="AH690" s="105">
        <f t="shared" si="139"/>
        <v>57.38498789346248</v>
      </c>
      <c r="AI690" s="105">
        <f t="shared" si="140"/>
        <v>100</v>
      </c>
      <c r="AJ690" s="105">
        <f t="shared" si="141"/>
        <v>80.605180343742433</v>
      </c>
      <c r="AK690" s="105">
        <f t="shared" si="142"/>
        <v>100</v>
      </c>
      <c r="AL690" s="47" t="str">
        <f t="shared" si="143"/>
        <v>-</v>
      </c>
    </row>
    <row r="691" spans="1:38" ht="24.95" customHeight="1" x14ac:dyDescent="0.25">
      <c r="A691" s="21" t="s">
        <v>1020</v>
      </c>
      <c r="B691" s="22" t="s">
        <v>1730</v>
      </c>
      <c r="C691" s="8" t="s">
        <v>162</v>
      </c>
      <c r="D691" s="8" t="s">
        <v>168</v>
      </c>
      <c r="E691" s="18" t="s">
        <v>1145</v>
      </c>
      <c r="F691" s="45" t="str">
        <f>IFERROR(VLOOKUP(E691,categoria!$A:$C,3,FALSE),"Categoria 1")</f>
        <v>Categoria 1</v>
      </c>
      <c r="G691" s="45">
        <v>13500</v>
      </c>
      <c r="H691" s="45">
        <v>383</v>
      </c>
      <c r="I691" s="7">
        <v>389</v>
      </c>
      <c r="J691" s="7">
        <v>398</v>
      </c>
      <c r="K691" s="7">
        <v>410</v>
      </c>
      <c r="L691" s="7">
        <v>424</v>
      </c>
      <c r="M691" s="7">
        <v>2331</v>
      </c>
      <c r="N691" s="7">
        <v>2573</v>
      </c>
      <c r="O691" s="7">
        <v>12939</v>
      </c>
      <c r="P691" s="7">
        <v>2702</v>
      </c>
      <c r="Q691" s="45">
        <f t="shared" si="131"/>
        <v>22549</v>
      </c>
      <c r="R691" s="45">
        <f>'[1]SH-FA2007-18'!DR693</f>
        <v>155</v>
      </c>
      <c r="S691" s="45">
        <f>'[1]SH-FA2007-18'!DS693</f>
        <v>237</v>
      </c>
      <c r="T691" s="45">
        <f>'[1]SH-FA2007-18'!DT693</f>
        <v>221</v>
      </c>
      <c r="U691" s="45">
        <f>'[1]SH-FA2007-18'!DU693</f>
        <v>207</v>
      </c>
      <c r="V691" s="45">
        <f>'[1]SH-FA2007-18'!DV693</f>
        <v>441</v>
      </c>
      <c r="W691" s="45">
        <f>'[1]SH-FA2007-18'!DW693</f>
        <v>2630.2</v>
      </c>
      <c r="X691" s="45">
        <f>'[1]SH-FA2007-18'!DX693</f>
        <v>1543.4</v>
      </c>
      <c r="Y691" s="45">
        <f>'[1]SH-FA2007-18'!DY693</f>
        <v>10971.28888888889</v>
      </c>
      <c r="Z691" s="45">
        <f>'[1]SH-FA2007-18'!DZ693</f>
        <v>1264.1111111111111</v>
      </c>
      <c r="AA691" s="7">
        <f t="shared" si="132"/>
        <v>17670</v>
      </c>
      <c r="AB691" s="105">
        <f t="shared" si="133"/>
        <v>40.469973890339425</v>
      </c>
      <c r="AC691" s="105">
        <f t="shared" si="134"/>
        <v>60.925449871465297</v>
      </c>
      <c r="AD691" s="105">
        <f t="shared" si="135"/>
        <v>55.527638190954775</v>
      </c>
      <c r="AE691" s="105">
        <f t="shared" si="136"/>
        <v>50.487804878048777</v>
      </c>
      <c r="AF691" s="105">
        <f t="shared" si="137"/>
        <v>100</v>
      </c>
      <c r="AG691" s="105">
        <f t="shared" si="138"/>
        <v>100</v>
      </c>
      <c r="AH691" s="105">
        <f t="shared" si="139"/>
        <v>59.984453944811513</v>
      </c>
      <c r="AI691" s="105">
        <f t="shared" si="140"/>
        <v>84.792401954470137</v>
      </c>
      <c r="AJ691" s="105">
        <f t="shared" si="141"/>
        <v>46.784275022616988</v>
      </c>
      <c r="AK691" s="105">
        <f t="shared" si="142"/>
        <v>78.362676837110286</v>
      </c>
      <c r="AL691" s="47">
        <f t="shared" si="143"/>
        <v>4879</v>
      </c>
    </row>
    <row r="692" spans="1:38" ht="24.95" customHeight="1" x14ac:dyDescent="0.25">
      <c r="A692" s="21" t="s">
        <v>1017</v>
      </c>
      <c r="B692" s="22" t="s">
        <v>1730</v>
      </c>
      <c r="C692" s="8" t="s">
        <v>162</v>
      </c>
      <c r="D692" s="8" t="s">
        <v>169</v>
      </c>
      <c r="E692" s="18" t="s">
        <v>1150</v>
      </c>
      <c r="F692" s="45" t="str">
        <f>IFERROR(VLOOKUP(E692,categoria!$A:$C,3,FALSE),"Categoria 1")</f>
        <v>Categoria 2</v>
      </c>
      <c r="G692" s="45">
        <v>9950</v>
      </c>
      <c r="H692" s="45">
        <v>261</v>
      </c>
      <c r="I692" s="7">
        <v>251</v>
      </c>
      <c r="J692" s="7">
        <v>247</v>
      </c>
      <c r="K692" s="7">
        <v>246</v>
      </c>
      <c r="L692" s="7">
        <v>251</v>
      </c>
      <c r="M692" s="7">
        <v>1425</v>
      </c>
      <c r="N692" s="7">
        <v>1773</v>
      </c>
      <c r="O692" s="7">
        <v>12414</v>
      </c>
      <c r="P692" s="7">
        <v>2911</v>
      </c>
      <c r="Q692" s="45">
        <f t="shared" si="131"/>
        <v>19779</v>
      </c>
      <c r="R692" s="45">
        <f>'[1]SH-FA2007-18'!DR694</f>
        <v>240</v>
      </c>
      <c r="S692" s="45">
        <f>'[1]SH-FA2007-18'!DS694</f>
        <v>264</v>
      </c>
      <c r="T692" s="45">
        <f>'[1]SH-FA2007-18'!DT694</f>
        <v>236</v>
      </c>
      <c r="U692" s="45">
        <f>'[1]SH-FA2007-18'!DU694</f>
        <v>191</v>
      </c>
      <c r="V692" s="45">
        <f>'[1]SH-FA2007-18'!DV694</f>
        <v>306</v>
      </c>
      <c r="W692" s="45">
        <f>'[1]SH-FA2007-18'!DW694</f>
        <v>1982</v>
      </c>
      <c r="X692" s="45">
        <f>'[1]SH-FA2007-18'!DX694</f>
        <v>1219</v>
      </c>
      <c r="Y692" s="45">
        <f>'[1]SH-FA2007-18'!DY694</f>
        <v>10974.444444444445</v>
      </c>
      <c r="Z692" s="45">
        <f>'[1]SH-FA2007-18'!DZ694</f>
        <v>2035.5555555555557</v>
      </c>
      <c r="AA692" s="7">
        <f t="shared" si="132"/>
        <v>17448</v>
      </c>
      <c r="AB692" s="105">
        <f t="shared" si="133"/>
        <v>91.954022988505741</v>
      </c>
      <c r="AC692" s="105">
        <f t="shared" si="134"/>
        <v>100</v>
      </c>
      <c r="AD692" s="105">
        <f t="shared" si="135"/>
        <v>95.546558704453446</v>
      </c>
      <c r="AE692" s="105">
        <f t="shared" si="136"/>
        <v>77.642276422764226</v>
      </c>
      <c r="AF692" s="105">
        <f t="shared" si="137"/>
        <v>100</v>
      </c>
      <c r="AG692" s="105">
        <f t="shared" si="138"/>
        <v>100</v>
      </c>
      <c r="AH692" s="105">
        <f t="shared" si="139"/>
        <v>68.753525098702767</v>
      </c>
      <c r="AI692" s="105">
        <f t="shared" si="140"/>
        <v>88.403773517354963</v>
      </c>
      <c r="AJ692" s="105">
        <f t="shared" si="141"/>
        <v>69.926333066147563</v>
      </c>
      <c r="AK692" s="105">
        <f t="shared" si="142"/>
        <v>88.21477324435007</v>
      </c>
      <c r="AL692" s="47">
        <f t="shared" si="143"/>
        <v>2331</v>
      </c>
    </row>
    <row r="693" spans="1:38" ht="24.95" customHeight="1" x14ac:dyDescent="0.25">
      <c r="A693" s="21" t="s">
        <v>1020</v>
      </c>
      <c r="B693" s="22" t="s">
        <v>1730</v>
      </c>
      <c r="C693" s="8" t="s">
        <v>162</v>
      </c>
      <c r="D693" s="8" t="s">
        <v>170</v>
      </c>
      <c r="E693" s="18" t="s">
        <v>1164</v>
      </c>
      <c r="F693" s="45" t="str">
        <f>IFERROR(VLOOKUP(E693,categoria!$A:$C,3,FALSE),"Categoria 1")</f>
        <v>Categoria 1</v>
      </c>
      <c r="G693" s="45">
        <v>7500</v>
      </c>
      <c r="H693" s="45">
        <v>108</v>
      </c>
      <c r="I693" s="7">
        <v>110</v>
      </c>
      <c r="J693" s="7">
        <v>113</v>
      </c>
      <c r="K693" s="7">
        <v>117</v>
      </c>
      <c r="L693" s="7">
        <v>121</v>
      </c>
      <c r="M693" s="7">
        <v>680</v>
      </c>
      <c r="N693" s="7">
        <v>777</v>
      </c>
      <c r="O693" s="7">
        <v>3888</v>
      </c>
      <c r="P693" s="7">
        <v>700</v>
      </c>
      <c r="Q693" s="45">
        <f t="shared" si="131"/>
        <v>6614</v>
      </c>
      <c r="R693" s="45">
        <f>'[1]SH-FA2007-18'!DR695</f>
        <v>178</v>
      </c>
      <c r="S693" s="45">
        <f>'[1]SH-FA2007-18'!DS695</f>
        <v>155</v>
      </c>
      <c r="T693" s="45">
        <f>'[1]SH-FA2007-18'!DT695</f>
        <v>146</v>
      </c>
      <c r="U693" s="45">
        <f>'[1]SH-FA2007-18'!DU695</f>
        <v>138</v>
      </c>
      <c r="V693" s="45">
        <f>'[1]SH-FA2007-18'!DV695</f>
        <v>220</v>
      </c>
      <c r="W693" s="45">
        <f>'[1]SH-FA2007-18'!DW695</f>
        <v>1378.1999999999998</v>
      </c>
      <c r="X693" s="45">
        <f>'[1]SH-FA2007-18'!DX695</f>
        <v>660.8</v>
      </c>
      <c r="Y693" s="45">
        <f>'[1]SH-FA2007-18'!DY695</f>
        <v>4522.6222222222214</v>
      </c>
      <c r="Z693" s="45">
        <f>'[1]SH-FA2007-18'!DZ695</f>
        <v>237.37777777777777</v>
      </c>
      <c r="AA693" s="7">
        <f t="shared" si="132"/>
        <v>7635.9999999999991</v>
      </c>
      <c r="AB693" s="105">
        <f t="shared" si="133"/>
        <v>100</v>
      </c>
      <c r="AC693" s="105">
        <f t="shared" si="134"/>
        <v>100</v>
      </c>
      <c r="AD693" s="105">
        <f t="shared" si="135"/>
        <v>100</v>
      </c>
      <c r="AE693" s="105">
        <f t="shared" si="136"/>
        <v>100</v>
      </c>
      <c r="AF693" s="105">
        <f t="shared" si="137"/>
        <v>100</v>
      </c>
      <c r="AG693" s="105">
        <f t="shared" si="138"/>
        <v>100</v>
      </c>
      <c r="AH693" s="105">
        <f t="shared" si="139"/>
        <v>85.045045045045043</v>
      </c>
      <c r="AI693" s="105">
        <f t="shared" si="140"/>
        <v>100</v>
      </c>
      <c r="AJ693" s="105">
        <f t="shared" si="141"/>
        <v>33.911111111111111</v>
      </c>
      <c r="AK693" s="105">
        <f t="shared" si="142"/>
        <v>100</v>
      </c>
      <c r="AL693" s="47" t="str">
        <f t="shared" si="143"/>
        <v>-</v>
      </c>
    </row>
    <row r="694" spans="1:38" ht="24.95" customHeight="1" x14ac:dyDescent="0.25">
      <c r="A694" s="21" t="s">
        <v>1729</v>
      </c>
      <c r="B694" s="22" t="s">
        <v>1730</v>
      </c>
      <c r="C694" s="8" t="s">
        <v>162</v>
      </c>
      <c r="D694" s="8" t="s">
        <v>171</v>
      </c>
      <c r="E694" s="18" t="s">
        <v>1204</v>
      </c>
      <c r="F694" s="45" t="str">
        <f>IFERROR(VLOOKUP(E694,categoria!$A:$C,3,FALSE),"Categoria 1")</f>
        <v>Categoria 1</v>
      </c>
      <c r="G694" s="45">
        <v>4600</v>
      </c>
      <c r="H694" s="45">
        <v>95</v>
      </c>
      <c r="I694" s="7">
        <v>94</v>
      </c>
      <c r="J694" s="7">
        <v>96</v>
      </c>
      <c r="K694" s="7">
        <v>98</v>
      </c>
      <c r="L694" s="7">
        <v>102</v>
      </c>
      <c r="M694" s="7">
        <v>588</v>
      </c>
      <c r="N694" s="7">
        <v>698</v>
      </c>
      <c r="O694" s="7">
        <v>3580</v>
      </c>
      <c r="P694" s="7">
        <v>810</v>
      </c>
      <c r="Q694" s="45">
        <f t="shared" si="131"/>
        <v>6161</v>
      </c>
      <c r="R694" s="45">
        <f>'[1]SH-FA2007-18'!DR696</f>
        <v>80</v>
      </c>
      <c r="S694" s="45">
        <f>'[1]SH-FA2007-18'!DS696</f>
        <v>75</v>
      </c>
      <c r="T694" s="45">
        <f>'[1]SH-FA2007-18'!DT696</f>
        <v>78</v>
      </c>
      <c r="U694" s="45">
        <f>'[1]SH-FA2007-18'!DU696</f>
        <v>103</v>
      </c>
      <c r="V694" s="45">
        <f>'[1]SH-FA2007-18'!DV696</f>
        <v>133</v>
      </c>
      <c r="W694" s="45">
        <f>'[1]SH-FA2007-18'!DW696</f>
        <v>851.8</v>
      </c>
      <c r="X694" s="45">
        <f>'[1]SH-FA2007-18'!DX696</f>
        <v>440.59999999999997</v>
      </c>
      <c r="Y694" s="45">
        <f>'[1]SH-FA2007-18'!DY696</f>
        <v>2551.6222222222218</v>
      </c>
      <c r="Z694" s="45">
        <f>'[1]SH-FA2007-18'!DZ696</f>
        <v>757.97777777777787</v>
      </c>
      <c r="AA694" s="7">
        <f t="shared" si="132"/>
        <v>5071</v>
      </c>
      <c r="AB694" s="105">
        <f t="shared" si="133"/>
        <v>84.210526315789465</v>
      </c>
      <c r="AC694" s="105">
        <f t="shared" si="134"/>
        <v>79.787234042553195</v>
      </c>
      <c r="AD694" s="105">
        <f t="shared" si="135"/>
        <v>81.25</v>
      </c>
      <c r="AE694" s="105">
        <f t="shared" si="136"/>
        <v>100</v>
      </c>
      <c r="AF694" s="105">
        <f t="shared" si="137"/>
        <v>100</v>
      </c>
      <c r="AG694" s="105">
        <f t="shared" si="138"/>
        <v>100</v>
      </c>
      <c r="AH694" s="105">
        <f t="shared" si="139"/>
        <v>63.123209169054441</v>
      </c>
      <c r="AI694" s="105">
        <f t="shared" si="140"/>
        <v>71.274363749224065</v>
      </c>
      <c r="AJ694" s="105">
        <f t="shared" si="141"/>
        <v>93.577503429355289</v>
      </c>
      <c r="AK694" s="105">
        <f t="shared" si="142"/>
        <v>82.308066872260994</v>
      </c>
      <c r="AL694" s="47">
        <f t="shared" si="143"/>
        <v>1090</v>
      </c>
    </row>
    <row r="695" spans="1:38" ht="24.95" customHeight="1" x14ac:dyDescent="0.25">
      <c r="A695" s="21" t="s">
        <v>1737</v>
      </c>
      <c r="B695" s="22" t="s">
        <v>1730</v>
      </c>
      <c r="C695" s="8" t="s">
        <v>162</v>
      </c>
      <c r="D695" s="8" t="s">
        <v>172</v>
      </c>
      <c r="E695" s="18" t="s">
        <v>1260</v>
      </c>
      <c r="F695" s="45" t="str">
        <f>IFERROR(VLOOKUP(E695,categoria!$A:$C,3,FALSE),"Categoria 1")</f>
        <v>Categoria 2</v>
      </c>
      <c r="G695" s="45">
        <v>6600</v>
      </c>
      <c r="H695" s="45">
        <v>72</v>
      </c>
      <c r="I695" s="7">
        <v>78</v>
      </c>
      <c r="J695" s="7">
        <v>84</v>
      </c>
      <c r="K695" s="7">
        <v>89</v>
      </c>
      <c r="L695" s="7">
        <v>95</v>
      </c>
      <c r="M695" s="7">
        <v>559</v>
      </c>
      <c r="N695" s="7">
        <v>642</v>
      </c>
      <c r="O695" s="7">
        <v>3363</v>
      </c>
      <c r="P695" s="7">
        <v>724</v>
      </c>
      <c r="Q695" s="45">
        <f t="shared" si="131"/>
        <v>5706</v>
      </c>
      <c r="R695" s="45">
        <f>'[1]SH-FA2007-18'!DR697</f>
        <v>76</v>
      </c>
      <c r="S695" s="45">
        <f>'[1]SH-FA2007-18'!DS697</f>
        <v>68</v>
      </c>
      <c r="T695" s="45">
        <f>'[1]SH-FA2007-18'!DT697</f>
        <v>50</v>
      </c>
      <c r="U695" s="45">
        <f>'[1]SH-FA2007-18'!DU697</f>
        <v>60</v>
      </c>
      <c r="V695" s="45">
        <f>'[1]SH-FA2007-18'!DV697</f>
        <v>170</v>
      </c>
      <c r="W695" s="45">
        <f>'[1]SH-FA2007-18'!DW697</f>
        <v>678.2</v>
      </c>
      <c r="X695" s="45">
        <f>'[1]SH-FA2007-18'!DX697</f>
        <v>448.8</v>
      </c>
      <c r="Y695" s="45">
        <f>'[1]SH-FA2007-18'!DY697</f>
        <v>3945.7999999999997</v>
      </c>
      <c r="Z695" s="45">
        <f>'[1]SH-FA2007-18'!DZ697</f>
        <v>745.19999999999993</v>
      </c>
      <c r="AA695" s="7">
        <f t="shared" si="132"/>
        <v>6241.9999999999991</v>
      </c>
      <c r="AB695" s="105">
        <f t="shared" si="133"/>
        <v>100</v>
      </c>
      <c r="AC695" s="105">
        <f t="shared" si="134"/>
        <v>87.179487179487182</v>
      </c>
      <c r="AD695" s="105">
        <f t="shared" si="135"/>
        <v>59.523809523809526</v>
      </c>
      <c r="AE695" s="105">
        <f t="shared" si="136"/>
        <v>67.415730337078656</v>
      </c>
      <c r="AF695" s="105">
        <f t="shared" si="137"/>
        <v>100</v>
      </c>
      <c r="AG695" s="105">
        <f t="shared" si="138"/>
        <v>100</v>
      </c>
      <c r="AH695" s="105">
        <f t="shared" si="139"/>
        <v>69.90654205607477</v>
      </c>
      <c r="AI695" s="105">
        <f t="shared" si="140"/>
        <v>100</v>
      </c>
      <c r="AJ695" s="105">
        <f t="shared" si="141"/>
        <v>100</v>
      </c>
      <c r="AK695" s="105">
        <f t="shared" si="142"/>
        <v>100</v>
      </c>
      <c r="AL695" s="47" t="str">
        <f t="shared" si="143"/>
        <v>-</v>
      </c>
    </row>
    <row r="696" spans="1:38" ht="24.95" customHeight="1" x14ac:dyDescent="0.25">
      <c r="A696" s="21" t="s">
        <v>1737</v>
      </c>
      <c r="B696" s="22" t="s">
        <v>1730</v>
      </c>
      <c r="C696" s="8" t="s">
        <v>162</v>
      </c>
      <c r="D696" s="8" t="s">
        <v>173</v>
      </c>
      <c r="E696" s="18" t="s">
        <v>1261</v>
      </c>
      <c r="F696" s="45" t="str">
        <f>IFERROR(VLOOKUP(E696,categoria!$A:$C,3,FALSE),"Categoria 1")</f>
        <v>Categoria 1</v>
      </c>
      <c r="G696" s="45">
        <v>6400</v>
      </c>
      <c r="H696" s="45">
        <v>87</v>
      </c>
      <c r="I696" s="7">
        <v>92</v>
      </c>
      <c r="J696" s="7">
        <v>96</v>
      </c>
      <c r="K696" s="7">
        <v>100</v>
      </c>
      <c r="L696" s="7">
        <v>105</v>
      </c>
      <c r="M696" s="7">
        <v>561</v>
      </c>
      <c r="N696" s="7">
        <v>591</v>
      </c>
      <c r="O696" s="7">
        <v>3451</v>
      </c>
      <c r="P696" s="7">
        <v>782</v>
      </c>
      <c r="Q696" s="45">
        <f t="shared" si="131"/>
        <v>5865</v>
      </c>
      <c r="R696" s="45">
        <f>'[1]SH-FA2007-18'!DR698</f>
        <v>55</v>
      </c>
      <c r="S696" s="45">
        <f>'[1]SH-FA2007-18'!DS698</f>
        <v>96</v>
      </c>
      <c r="T696" s="45">
        <f>'[1]SH-FA2007-18'!DT698</f>
        <v>55</v>
      </c>
      <c r="U696" s="45">
        <f>'[1]SH-FA2007-18'!DU698</f>
        <v>96</v>
      </c>
      <c r="V696" s="45">
        <f>'[1]SH-FA2007-18'!DV698</f>
        <v>146</v>
      </c>
      <c r="W696" s="45">
        <f>'[1]SH-FA2007-18'!DW698</f>
        <v>941.59999999999991</v>
      </c>
      <c r="X696" s="45">
        <f>'[1]SH-FA2007-18'!DX698</f>
        <v>570.40000000000009</v>
      </c>
      <c r="Y696" s="45">
        <f>'[1]SH-FA2007-18'!DY698</f>
        <v>4572.666666666667</v>
      </c>
      <c r="Z696" s="45">
        <f>'[1]SH-FA2007-18'!DZ698</f>
        <v>662.33333333333337</v>
      </c>
      <c r="AA696" s="7">
        <f t="shared" si="132"/>
        <v>7195</v>
      </c>
      <c r="AB696" s="105">
        <f t="shared" si="133"/>
        <v>63.218390804597703</v>
      </c>
      <c r="AC696" s="105">
        <f t="shared" si="134"/>
        <v>100</v>
      </c>
      <c r="AD696" s="105">
        <f t="shared" si="135"/>
        <v>57.291666666666664</v>
      </c>
      <c r="AE696" s="105">
        <f t="shared" si="136"/>
        <v>96</v>
      </c>
      <c r="AF696" s="105">
        <f t="shared" si="137"/>
        <v>100</v>
      </c>
      <c r="AG696" s="105">
        <f t="shared" si="138"/>
        <v>100</v>
      </c>
      <c r="AH696" s="105">
        <f t="shared" si="139"/>
        <v>96.514382402707284</v>
      </c>
      <c r="AI696" s="105">
        <f t="shared" si="140"/>
        <v>100</v>
      </c>
      <c r="AJ696" s="105">
        <f t="shared" si="141"/>
        <v>84.697357203751068</v>
      </c>
      <c r="AK696" s="105">
        <f t="shared" si="142"/>
        <v>100</v>
      </c>
      <c r="AL696" s="47" t="str">
        <f t="shared" si="143"/>
        <v>-</v>
      </c>
    </row>
    <row r="697" spans="1:38" ht="24.95" customHeight="1" x14ac:dyDescent="0.25">
      <c r="A697" s="21" t="s">
        <v>1729</v>
      </c>
      <c r="B697" s="22" t="s">
        <v>1730</v>
      </c>
      <c r="C697" s="8" t="s">
        <v>162</v>
      </c>
      <c r="D697" s="8" t="s">
        <v>174</v>
      </c>
      <c r="E697" s="18" t="s">
        <v>1265</v>
      </c>
      <c r="F697" s="45" t="str">
        <f>IFERROR(VLOOKUP(E697,categoria!$A:$C,3,FALSE),"Categoria 1")</f>
        <v>Categoria 1</v>
      </c>
      <c r="G697" s="45">
        <v>3750</v>
      </c>
      <c r="H697" s="45">
        <v>64</v>
      </c>
      <c r="I697" s="7">
        <v>65</v>
      </c>
      <c r="J697" s="7">
        <v>66</v>
      </c>
      <c r="K697" s="7">
        <v>68</v>
      </c>
      <c r="L697" s="7">
        <v>70</v>
      </c>
      <c r="M697" s="7">
        <v>401</v>
      </c>
      <c r="N697" s="7">
        <v>474</v>
      </c>
      <c r="O697" s="7">
        <v>2706</v>
      </c>
      <c r="P697" s="7">
        <v>741</v>
      </c>
      <c r="Q697" s="45">
        <f t="shared" si="131"/>
        <v>4655</v>
      </c>
      <c r="R697" s="45">
        <f>'[1]SH-FA2007-18'!DR699</f>
        <v>69</v>
      </c>
      <c r="S697" s="45">
        <f>'[1]SH-FA2007-18'!DS699</f>
        <v>50</v>
      </c>
      <c r="T697" s="45">
        <f>'[1]SH-FA2007-18'!DT699</f>
        <v>54</v>
      </c>
      <c r="U697" s="45">
        <f>'[1]SH-FA2007-18'!DU699</f>
        <v>91</v>
      </c>
      <c r="V697" s="45">
        <f>'[1]SH-FA2007-18'!DV699</f>
        <v>112</v>
      </c>
      <c r="W697" s="45">
        <f>'[1]SH-FA2007-18'!DW699</f>
        <v>628.6</v>
      </c>
      <c r="X697" s="45">
        <f>'[1]SH-FA2007-18'!DX699</f>
        <v>394.2</v>
      </c>
      <c r="Y697" s="45">
        <f>'[1]SH-FA2007-18'!DY699</f>
        <v>2666.8444444444444</v>
      </c>
      <c r="Z697" s="45">
        <f>'[1]SH-FA2007-18'!DZ699</f>
        <v>674.3555555555555</v>
      </c>
      <c r="AA697" s="7">
        <f t="shared" si="132"/>
        <v>4740</v>
      </c>
      <c r="AB697" s="105">
        <f t="shared" si="133"/>
        <v>100</v>
      </c>
      <c r="AC697" s="105">
        <f t="shared" si="134"/>
        <v>76.923076923076934</v>
      </c>
      <c r="AD697" s="105">
        <f t="shared" si="135"/>
        <v>81.818181818181827</v>
      </c>
      <c r="AE697" s="105">
        <f t="shared" si="136"/>
        <v>100</v>
      </c>
      <c r="AF697" s="105">
        <f t="shared" si="137"/>
        <v>100</v>
      </c>
      <c r="AG697" s="105">
        <f t="shared" si="138"/>
        <v>100</v>
      </c>
      <c r="AH697" s="105">
        <f t="shared" si="139"/>
        <v>83.164556962025316</v>
      </c>
      <c r="AI697" s="105">
        <f t="shared" si="140"/>
        <v>98.553009772521975</v>
      </c>
      <c r="AJ697" s="105">
        <f t="shared" si="141"/>
        <v>91.006147848253107</v>
      </c>
      <c r="AK697" s="105">
        <f t="shared" si="142"/>
        <v>100</v>
      </c>
      <c r="AL697" s="47" t="str">
        <f t="shared" si="143"/>
        <v>-</v>
      </c>
    </row>
    <row r="698" spans="1:38" ht="24.95" customHeight="1" x14ac:dyDescent="0.25">
      <c r="A698" s="21" t="s">
        <v>1020</v>
      </c>
      <c r="B698" s="22" t="s">
        <v>1730</v>
      </c>
      <c r="C698" s="8" t="s">
        <v>162</v>
      </c>
      <c r="D698" s="8" t="s">
        <v>175</v>
      </c>
      <c r="E698" s="18" t="s">
        <v>1316</v>
      </c>
      <c r="F698" s="45" t="str">
        <f>IFERROR(VLOOKUP(E698,categoria!$A:$C,3,FALSE),"Categoria 1")</f>
        <v>Categoria 1</v>
      </c>
      <c r="G698" s="45">
        <v>5900</v>
      </c>
      <c r="H698" s="45">
        <v>192</v>
      </c>
      <c r="I698" s="7">
        <v>201</v>
      </c>
      <c r="J698" s="7">
        <v>210</v>
      </c>
      <c r="K698" s="7">
        <v>221</v>
      </c>
      <c r="L698" s="7">
        <v>232</v>
      </c>
      <c r="M698" s="7">
        <v>1304</v>
      </c>
      <c r="N698" s="7">
        <v>1440</v>
      </c>
      <c r="O698" s="7">
        <v>7014</v>
      </c>
      <c r="P698" s="7">
        <v>1143</v>
      </c>
      <c r="Q698" s="45">
        <f t="shared" si="131"/>
        <v>11957</v>
      </c>
      <c r="R698" s="45">
        <f>'[1]SH-FA2007-18'!DR700</f>
        <v>166</v>
      </c>
      <c r="S698" s="45">
        <f>'[1]SH-FA2007-18'!DS700</f>
        <v>191</v>
      </c>
      <c r="T698" s="45">
        <f>'[1]SH-FA2007-18'!DT700</f>
        <v>147</v>
      </c>
      <c r="U698" s="45">
        <f>'[1]SH-FA2007-18'!DU700</f>
        <v>204</v>
      </c>
      <c r="V698" s="45">
        <f>'[1]SH-FA2007-18'!DV700</f>
        <v>294</v>
      </c>
      <c r="W698" s="45">
        <f>'[1]SH-FA2007-18'!DW700</f>
        <v>1701</v>
      </c>
      <c r="X698" s="45">
        <f>'[1]SH-FA2007-18'!DX700</f>
        <v>798.80000000000007</v>
      </c>
      <c r="Y698" s="45">
        <f>'[1]SH-FA2007-18'!DY700</f>
        <v>6312.3999999999987</v>
      </c>
      <c r="Z698" s="45">
        <f>'[1]SH-FA2007-18'!DZ700</f>
        <v>817.79999999999984</v>
      </c>
      <c r="AA698" s="7">
        <f t="shared" si="132"/>
        <v>10631.999999999998</v>
      </c>
      <c r="AB698" s="105">
        <f t="shared" si="133"/>
        <v>86.458333333333343</v>
      </c>
      <c r="AC698" s="105">
        <f t="shared" si="134"/>
        <v>95.024875621890544</v>
      </c>
      <c r="AD698" s="105">
        <f t="shared" si="135"/>
        <v>70</v>
      </c>
      <c r="AE698" s="105">
        <f t="shared" si="136"/>
        <v>92.307692307692307</v>
      </c>
      <c r="AF698" s="105">
        <f t="shared" si="137"/>
        <v>100</v>
      </c>
      <c r="AG698" s="105">
        <f t="shared" si="138"/>
        <v>100</v>
      </c>
      <c r="AH698" s="105">
        <f t="shared" si="139"/>
        <v>55.472222222222221</v>
      </c>
      <c r="AI698" s="105">
        <f t="shared" si="140"/>
        <v>89.997148560022794</v>
      </c>
      <c r="AJ698" s="105">
        <f t="shared" si="141"/>
        <v>71.548556430446169</v>
      </c>
      <c r="AK698" s="105">
        <f t="shared" si="142"/>
        <v>88.918625073178887</v>
      </c>
      <c r="AL698" s="47">
        <f t="shared" si="143"/>
        <v>1325.0000000000018</v>
      </c>
    </row>
    <row r="699" spans="1:38" ht="24.95" customHeight="1" x14ac:dyDescent="0.25">
      <c r="A699" s="21" t="s">
        <v>1737</v>
      </c>
      <c r="B699" s="22" t="s">
        <v>1730</v>
      </c>
      <c r="C699" s="8" t="s">
        <v>162</v>
      </c>
      <c r="D699" s="8" t="s">
        <v>176</v>
      </c>
      <c r="E699" s="18" t="s">
        <v>1320</v>
      </c>
      <c r="F699" s="45" t="str">
        <f>IFERROR(VLOOKUP(E699,categoria!$A:$C,3,FALSE),"Categoria 1")</f>
        <v>Categoria 2</v>
      </c>
      <c r="G699" s="45">
        <v>22800</v>
      </c>
      <c r="H699" s="45">
        <v>349</v>
      </c>
      <c r="I699" s="7">
        <v>343</v>
      </c>
      <c r="J699" s="7">
        <v>345</v>
      </c>
      <c r="K699" s="7">
        <v>351</v>
      </c>
      <c r="L699" s="7">
        <v>361</v>
      </c>
      <c r="M699" s="7">
        <v>2049</v>
      </c>
      <c r="N699" s="7">
        <v>2417</v>
      </c>
      <c r="O699" s="7">
        <v>13457</v>
      </c>
      <c r="P699" s="7">
        <v>3159</v>
      </c>
      <c r="Q699" s="45">
        <f t="shared" si="131"/>
        <v>22831</v>
      </c>
      <c r="R699" s="45">
        <f>'[1]SH-FA2007-18'!DR701</f>
        <v>308</v>
      </c>
      <c r="S699" s="45">
        <f>'[1]SH-FA2007-18'!DS701</f>
        <v>352</v>
      </c>
      <c r="T699" s="45">
        <f>'[1]SH-FA2007-18'!DT701</f>
        <v>313</v>
      </c>
      <c r="U699" s="45">
        <f>'[1]SH-FA2007-18'!DU701</f>
        <v>316</v>
      </c>
      <c r="V699" s="45">
        <f>'[1]SH-FA2007-18'!DV701</f>
        <v>440</v>
      </c>
      <c r="W699" s="45">
        <f>'[1]SH-FA2007-18'!DW701</f>
        <v>3038</v>
      </c>
      <c r="X699" s="45">
        <f>'[1]SH-FA2007-18'!DX701</f>
        <v>1623.2</v>
      </c>
      <c r="Y699" s="45">
        <f>'[1]SH-FA2007-18'!DY701</f>
        <v>11101.355555555554</v>
      </c>
      <c r="Z699" s="45">
        <f>'[1]SH-FA2007-18'!DZ701</f>
        <v>2199.4444444444443</v>
      </c>
      <c r="AA699" s="7">
        <f t="shared" si="132"/>
        <v>19691</v>
      </c>
      <c r="AB699" s="105">
        <f t="shared" si="133"/>
        <v>88.252148997134668</v>
      </c>
      <c r="AC699" s="105">
        <f t="shared" si="134"/>
        <v>100</v>
      </c>
      <c r="AD699" s="105">
        <f t="shared" si="135"/>
        <v>90.724637681159422</v>
      </c>
      <c r="AE699" s="105">
        <f t="shared" si="136"/>
        <v>90.028490028490026</v>
      </c>
      <c r="AF699" s="105">
        <f t="shared" si="137"/>
        <v>100</v>
      </c>
      <c r="AG699" s="105">
        <f t="shared" si="138"/>
        <v>100</v>
      </c>
      <c r="AH699" s="105">
        <f t="shared" si="139"/>
        <v>67.157633429871737</v>
      </c>
      <c r="AI699" s="105">
        <f t="shared" si="140"/>
        <v>82.49502530694474</v>
      </c>
      <c r="AJ699" s="105">
        <f t="shared" si="141"/>
        <v>69.624705427174561</v>
      </c>
      <c r="AK699" s="105">
        <f t="shared" si="142"/>
        <v>86.246769742893434</v>
      </c>
      <c r="AL699" s="47">
        <f t="shared" si="143"/>
        <v>3140</v>
      </c>
    </row>
    <row r="700" spans="1:38" ht="24.95" customHeight="1" x14ac:dyDescent="0.25">
      <c r="A700" s="21" t="s">
        <v>1737</v>
      </c>
      <c r="B700" s="22" t="s">
        <v>1730</v>
      </c>
      <c r="C700" s="8" t="s">
        <v>162</v>
      </c>
      <c r="D700" s="8" t="s">
        <v>177</v>
      </c>
      <c r="E700" s="18" t="s">
        <v>1359</v>
      </c>
      <c r="F700" s="45" t="str">
        <f>IFERROR(VLOOKUP(E700,categoria!$A:$C,3,FALSE),"Categoria 1")</f>
        <v>Categoria 2</v>
      </c>
      <c r="G700" s="45">
        <v>17570</v>
      </c>
      <c r="H700" s="45">
        <v>293</v>
      </c>
      <c r="I700" s="7">
        <v>300</v>
      </c>
      <c r="J700" s="7">
        <v>309</v>
      </c>
      <c r="K700" s="7">
        <v>321</v>
      </c>
      <c r="L700" s="7">
        <v>334</v>
      </c>
      <c r="M700" s="7">
        <v>1888</v>
      </c>
      <c r="N700" s="7">
        <v>2107</v>
      </c>
      <c r="O700" s="7">
        <v>9754</v>
      </c>
      <c r="P700" s="7">
        <v>1864</v>
      </c>
      <c r="Q700" s="45">
        <f t="shared" si="131"/>
        <v>17170</v>
      </c>
      <c r="R700" s="45">
        <f>'[1]SH-FA2007-18'!DR702</f>
        <v>208</v>
      </c>
      <c r="S700" s="45">
        <f>'[1]SH-FA2007-18'!DS702</f>
        <v>202</v>
      </c>
      <c r="T700" s="45">
        <f>'[1]SH-FA2007-18'!DT702</f>
        <v>221</v>
      </c>
      <c r="U700" s="45">
        <f>'[1]SH-FA2007-18'!DU702</f>
        <v>193</v>
      </c>
      <c r="V700" s="45">
        <f>'[1]SH-FA2007-18'!DV702</f>
        <v>348</v>
      </c>
      <c r="W700" s="45">
        <f>'[1]SH-FA2007-18'!DW702</f>
        <v>2402.4</v>
      </c>
      <c r="X700" s="45">
        <f>'[1]SH-FA2007-18'!DX702</f>
        <v>1584.7999999999997</v>
      </c>
      <c r="Y700" s="45">
        <f>'[1]SH-FA2007-18'!DY702</f>
        <v>11363.73333333333</v>
      </c>
      <c r="Z700" s="45">
        <f>'[1]SH-FA2007-18'!DZ702</f>
        <v>2920.0666666666662</v>
      </c>
      <c r="AA700" s="7">
        <f t="shared" si="132"/>
        <v>19442.999999999996</v>
      </c>
      <c r="AB700" s="105">
        <f t="shared" si="133"/>
        <v>70.989761092150175</v>
      </c>
      <c r="AC700" s="105">
        <f t="shared" si="134"/>
        <v>67.333333333333329</v>
      </c>
      <c r="AD700" s="105">
        <f t="shared" si="135"/>
        <v>71.52103559870551</v>
      </c>
      <c r="AE700" s="105">
        <f t="shared" si="136"/>
        <v>60.124610591900307</v>
      </c>
      <c r="AF700" s="105">
        <f t="shared" si="137"/>
        <v>100</v>
      </c>
      <c r="AG700" s="105">
        <f t="shared" si="138"/>
        <v>100</v>
      </c>
      <c r="AH700" s="105">
        <f t="shared" si="139"/>
        <v>75.215946843853814</v>
      </c>
      <c r="AI700" s="105">
        <f t="shared" si="140"/>
        <v>100</v>
      </c>
      <c r="AJ700" s="105">
        <f t="shared" si="141"/>
        <v>100</v>
      </c>
      <c r="AK700" s="105">
        <f t="shared" si="142"/>
        <v>100</v>
      </c>
      <c r="AL700" s="47" t="str">
        <f t="shared" si="143"/>
        <v>-</v>
      </c>
    </row>
    <row r="701" spans="1:38" ht="24.95" customHeight="1" x14ac:dyDescent="0.25">
      <c r="A701" s="21" t="s">
        <v>1729</v>
      </c>
      <c r="B701" s="22" t="s">
        <v>1730</v>
      </c>
      <c r="C701" s="8" t="s">
        <v>162</v>
      </c>
      <c r="D701" s="8" t="s">
        <v>178</v>
      </c>
      <c r="E701" s="18" t="s">
        <v>1375</v>
      </c>
      <c r="F701" s="45" t="str">
        <f>IFERROR(VLOOKUP(E701,categoria!$A:$C,3,FALSE),"Categoria 1")</f>
        <v>Categoria 1</v>
      </c>
      <c r="G701" s="45">
        <v>4550</v>
      </c>
      <c r="H701" s="45">
        <v>96</v>
      </c>
      <c r="I701" s="7">
        <v>99</v>
      </c>
      <c r="J701" s="7">
        <v>101</v>
      </c>
      <c r="K701" s="7">
        <v>105</v>
      </c>
      <c r="L701" s="7">
        <v>108</v>
      </c>
      <c r="M701" s="7">
        <v>601</v>
      </c>
      <c r="N701" s="7">
        <v>668</v>
      </c>
      <c r="O701" s="7">
        <v>4160</v>
      </c>
      <c r="P701" s="7">
        <v>1047</v>
      </c>
      <c r="Q701" s="45">
        <f t="shared" si="131"/>
        <v>6985</v>
      </c>
      <c r="R701" s="45">
        <f>'[1]SH-FA2007-18'!DR703</f>
        <v>67</v>
      </c>
      <c r="S701" s="45">
        <f>'[1]SH-FA2007-18'!DS703</f>
        <v>92</v>
      </c>
      <c r="T701" s="45">
        <f>'[1]SH-FA2007-18'!DT703</f>
        <v>89</v>
      </c>
      <c r="U701" s="45">
        <f>'[1]SH-FA2007-18'!DU703</f>
        <v>113</v>
      </c>
      <c r="V701" s="45">
        <f>'[1]SH-FA2007-18'!DV703</f>
        <v>178</v>
      </c>
      <c r="W701" s="45">
        <f>'[1]SH-FA2007-18'!DW703</f>
        <v>744</v>
      </c>
      <c r="X701" s="45">
        <f>'[1]SH-FA2007-18'!DX703</f>
        <v>459.80000000000007</v>
      </c>
      <c r="Y701" s="45">
        <f>'[1]SH-FA2007-18'!DY703</f>
        <v>3899.1111111111109</v>
      </c>
      <c r="Z701" s="45">
        <f>'[1]SH-FA2007-18'!DZ703</f>
        <v>893.08888888888885</v>
      </c>
      <c r="AA701" s="7">
        <f t="shared" si="132"/>
        <v>6534.9999999999991</v>
      </c>
      <c r="AB701" s="105">
        <f t="shared" si="133"/>
        <v>69.791666666666657</v>
      </c>
      <c r="AC701" s="105">
        <f t="shared" si="134"/>
        <v>92.929292929292927</v>
      </c>
      <c r="AD701" s="105">
        <f t="shared" si="135"/>
        <v>88.118811881188122</v>
      </c>
      <c r="AE701" s="105">
        <f t="shared" si="136"/>
        <v>100</v>
      </c>
      <c r="AF701" s="105">
        <f t="shared" si="137"/>
        <v>100</v>
      </c>
      <c r="AG701" s="105">
        <f t="shared" si="138"/>
        <v>100</v>
      </c>
      <c r="AH701" s="105">
        <f t="shared" si="139"/>
        <v>68.832335329341333</v>
      </c>
      <c r="AI701" s="105">
        <f t="shared" si="140"/>
        <v>93.728632478632463</v>
      </c>
      <c r="AJ701" s="105">
        <f t="shared" si="141"/>
        <v>85.299798365700937</v>
      </c>
      <c r="AK701" s="105">
        <f t="shared" si="142"/>
        <v>93.557623478883315</v>
      </c>
      <c r="AL701" s="47">
        <f t="shared" si="143"/>
        <v>450.00000000000091</v>
      </c>
    </row>
    <row r="702" spans="1:38" ht="24.95" customHeight="1" x14ac:dyDescent="0.25">
      <c r="A702" s="21" t="s">
        <v>1737</v>
      </c>
      <c r="B702" s="22" t="s">
        <v>1730</v>
      </c>
      <c r="C702" s="8" t="s">
        <v>162</v>
      </c>
      <c r="D702" s="8" t="s">
        <v>179</v>
      </c>
      <c r="E702" s="18" t="s">
        <v>1377</v>
      </c>
      <c r="F702" s="45" t="str">
        <f>IFERROR(VLOOKUP(E702,categoria!$A:$C,3,FALSE),"Categoria 1")</f>
        <v>Categoria 2</v>
      </c>
      <c r="G702" s="45">
        <v>19200</v>
      </c>
      <c r="H702" s="45">
        <v>250</v>
      </c>
      <c r="I702" s="7">
        <v>247</v>
      </c>
      <c r="J702" s="7">
        <v>252</v>
      </c>
      <c r="K702" s="7">
        <v>263</v>
      </c>
      <c r="L702" s="7">
        <v>277</v>
      </c>
      <c r="M702" s="7">
        <v>1681</v>
      </c>
      <c r="N702" s="7">
        <v>2115</v>
      </c>
      <c r="O702" s="7">
        <v>11152</v>
      </c>
      <c r="P702" s="7">
        <v>2468</v>
      </c>
      <c r="Q702" s="45">
        <f t="shared" si="131"/>
        <v>18705</v>
      </c>
      <c r="R702" s="45">
        <f>'[1]SH-FA2007-18'!DR704</f>
        <v>276</v>
      </c>
      <c r="S702" s="45">
        <f>'[1]SH-FA2007-18'!DS704</f>
        <v>257</v>
      </c>
      <c r="T702" s="45">
        <f>'[1]SH-FA2007-18'!DT704</f>
        <v>264</v>
      </c>
      <c r="U702" s="45">
        <f>'[1]SH-FA2007-18'!DU704</f>
        <v>254</v>
      </c>
      <c r="V702" s="45">
        <f>'[1]SH-FA2007-18'!DV704</f>
        <v>352</v>
      </c>
      <c r="W702" s="45">
        <f>'[1]SH-FA2007-18'!DW704</f>
        <v>2697.6000000000004</v>
      </c>
      <c r="X702" s="45">
        <f>'[1]SH-FA2007-18'!DX704</f>
        <v>1714.2</v>
      </c>
      <c r="Y702" s="45">
        <f>'[1]SH-FA2007-18'!DY704</f>
        <v>11856.555555555555</v>
      </c>
      <c r="Z702" s="45">
        <f>'[1]SH-FA2007-18'!DZ704</f>
        <v>514.6444444444445</v>
      </c>
      <c r="AA702" s="7">
        <f t="shared" si="132"/>
        <v>18186</v>
      </c>
      <c r="AB702" s="105">
        <f t="shared" si="133"/>
        <v>100</v>
      </c>
      <c r="AC702" s="105">
        <f t="shared" si="134"/>
        <v>100</v>
      </c>
      <c r="AD702" s="105">
        <f t="shared" si="135"/>
        <v>100</v>
      </c>
      <c r="AE702" s="105">
        <f t="shared" si="136"/>
        <v>96.577946768060841</v>
      </c>
      <c r="AF702" s="105">
        <f t="shared" si="137"/>
        <v>100</v>
      </c>
      <c r="AG702" s="105">
        <f t="shared" si="138"/>
        <v>100</v>
      </c>
      <c r="AH702" s="105">
        <f t="shared" si="139"/>
        <v>81.049645390070921</v>
      </c>
      <c r="AI702" s="105">
        <f t="shared" si="140"/>
        <v>100</v>
      </c>
      <c r="AJ702" s="105">
        <f t="shared" si="141"/>
        <v>20.852692238429679</v>
      </c>
      <c r="AK702" s="105">
        <f t="shared" si="142"/>
        <v>97.225340817963115</v>
      </c>
      <c r="AL702" s="47">
        <f t="shared" si="143"/>
        <v>519</v>
      </c>
    </row>
    <row r="703" spans="1:38" ht="24.95" customHeight="1" x14ac:dyDescent="0.25">
      <c r="A703" s="21" t="s">
        <v>1017</v>
      </c>
      <c r="B703" s="22" t="s">
        <v>1730</v>
      </c>
      <c r="C703" s="8" t="s">
        <v>162</v>
      </c>
      <c r="D703" s="8" t="s">
        <v>180</v>
      </c>
      <c r="E703" s="18" t="s">
        <v>1428</v>
      </c>
      <c r="F703" s="45" t="str">
        <f>IFERROR(VLOOKUP(E703,categoria!$A:$C,3,FALSE),"Categoria 1")</f>
        <v>Categoria 1</v>
      </c>
      <c r="G703" s="45">
        <v>28300</v>
      </c>
      <c r="H703" s="45">
        <v>555</v>
      </c>
      <c r="I703" s="7">
        <v>552</v>
      </c>
      <c r="J703" s="7">
        <v>556</v>
      </c>
      <c r="K703" s="7">
        <v>566</v>
      </c>
      <c r="L703" s="7">
        <v>581</v>
      </c>
      <c r="M703" s="7">
        <v>3216</v>
      </c>
      <c r="N703" s="7">
        <v>3671</v>
      </c>
      <c r="O703" s="7">
        <v>25470</v>
      </c>
      <c r="P703" s="7">
        <v>5549</v>
      </c>
      <c r="Q703" s="45">
        <f t="shared" si="131"/>
        <v>40716</v>
      </c>
      <c r="R703" s="45">
        <f>'[1]SH-FA2007-18'!DR705</f>
        <v>447</v>
      </c>
      <c r="S703" s="45">
        <f>'[1]SH-FA2007-18'!DS705</f>
        <v>412</v>
      </c>
      <c r="T703" s="45">
        <f>'[1]SH-FA2007-18'!DT705</f>
        <v>588</v>
      </c>
      <c r="U703" s="45">
        <f>'[1]SH-FA2007-18'!DU705</f>
        <v>570</v>
      </c>
      <c r="V703" s="45">
        <f>'[1]SH-FA2007-18'!DV705</f>
        <v>855</v>
      </c>
      <c r="W703" s="45">
        <f>'[1]SH-FA2007-18'!DW705</f>
        <v>5091.3999999999996</v>
      </c>
      <c r="X703" s="45">
        <f>'[1]SH-FA2007-18'!DX705</f>
        <v>2850</v>
      </c>
      <c r="Y703" s="45">
        <f>'[1]SH-FA2007-18'!DY705</f>
        <v>21174.755555555555</v>
      </c>
      <c r="Z703" s="45">
        <f>'[1]SH-FA2007-18'!DZ705</f>
        <v>2004.8444444444442</v>
      </c>
      <c r="AA703" s="7">
        <f t="shared" si="132"/>
        <v>33993</v>
      </c>
      <c r="AB703" s="105">
        <f t="shared" si="133"/>
        <v>80.540540540540533</v>
      </c>
      <c r="AC703" s="105">
        <f t="shared" si="134"/>
        <v>74.637681159420282</v>
      </c>
      <c r="AD703" s="105">
        <f t="shared" si="135"/>
        <v>100</v>
      </c>
      <c r="AE703" s="105">
        <f t="shared" si="136"/>
        <v>100</v>
      </c>
      <c r="AF703" s="105">
        <f t="shared" si="137"/>
        <v>100</v>
      </c>
      <c r="AG703" s="105">
        <f t="shared" si="138"/>
        <v>100</v>
      </c>
      <c r="AH703" s="105">
        <f t="shared" si="139"/>
        <v>77.635521656224455</v>
      </c>
      <c r="AI703" s="105">
        <f t="shared" si="140"/>
        <v>83.136064214980593</v>
      </c>
      <c r="AJ703" s="105">
        <f t="shared" si="141"/>
        <v>36.129833203179743</v>
      </c>
      <c r="AK703" s="105">
        <f t="shared" si="142"/>
        <v>83.488063660477451</v>
      </c>
      <c r="AL703" s="47">
        <f t="shared" si="143"/>
        <v>6723</v>
      </c>
    </row>
    <row r="704" spans="1:38" ht="24.95" customHeight="1" x14ac:dyDescent="0.25">
      <c r="A704" s="21" t="s">
        <v>1737</v>
      </c>
      <c r="B704" s="22" t="s">
        <v>1730</v>
      </c>
      <c r="C704" s="8" t="s">
        <v>162</v>
      </c>
      <c r="D704" s="8" t="s">
        <v>181</v>
      </c>
      <c r="E704" s="18" t="s">
        <v>1436</v>
      </c>
      <c r="F704" s="45" t="str">
        <f>IFERROR(VLOOKUP(E704,categoria!$A:$C,3,FALSE),"Categoria 1")</f>
        <v>Categoria 1</v>
      </c>
      <c r="G704" s="45">
        <v>4500</v>
      </c>
      <c r="H704" s="45">
        <v>58</v>
      </c>
      <c r="I704" s="7">
        <v>54</v>
      </c>
      <c r="J704" s="7">
        <v>52</v>
      </c>
      <c r="K704" s="7">
        <v>52</v>
      </c>
      <c r="L704" s="7">
        <v>52</v>
      </c>
      <c r="M704" s="7">
        <v>297</v>
      </c>
      <c r="N704" s="7">
        <v>372</v>
      </c>
      <c r="O704" s="7">
        <v>2238</v>
      </c>
      <c r="P704" s="7">
        <v>569</v>
      </c>
      <c r="Q704" s="45">
        <f t="shared" si="131"/>
        <v>3744</v>
      </c>
      <c r="R704" s="45">
        <f>'[1]SH-FA2007-18'!DR706</f>
        <v>48</v>
      </c>
      <c r="S704" s="45">
        <f>'[1]SH-FA2007-18'!DS706</f>
        <v>44</v>
      </c>
      <c r="T704" s="45">
        <f>'[1]SH-FA2007-18'!DT706</f>
        <v>40</v>
      </c>
      <c r="U704" s="45">
        <f>'[1]SH-FA2007-18'!DU706</f>
        <v>38</v>
      </c>
      <c r="V704" s="45">
        <f>'[1]SH-FA2007-18'!DV706</f>
        <v>78</v>
      </c>
      <c r="W704" s="45">
        <f>'[1]SH-FA2007-18'!DW706</f>
        <v>417.4</v>
      </c>
      <c r="X704" s="45">
        <f>'[1]SH-FA2007-18'!DX706</f>
        <v>264</v>
      </c>
      <c r="Y704" s="45">
        <f>'[1]SH-FA2007-18'!DY706</f>
        <v>2428.4444444444443</v>
      </c>
      <c r="Z704" s="45">
        <f>'[1]SH-FA2007-18'!DZ706</f>
        <v>568.15555555555568</v>
      </c>
      <c r="AA704" s="7">
        <f t="shared" si="132"/>
        <v>3926</v>
      </c>
      <c r="AB704" s="105">
        <f t="shared" si="133"/>
        <v>82.758620689655174</v>
      </c>
      <c r="AC704" s="105">
        <f t="shared" si="134"/>
        <v>81.481481481481481</v>
      </c>
      <c r="AD704" s="105">
        <f t="shared" si="135"/>
        <v>76.923076923076934</v>
      </c>
      <c r="AE704" s="105">
        <f t="shared" si="136"/>
        <v>73.076923076923066</v>
      </c>
      <c r="AF704" s="105">
        <f t="shared" si="137"/>
        <v>100</v>
      </c>
      <c r="AG704" s="105">
        <f t="shared" si="138"/>
        <v>100</v>
      </c>
      <c r="AH704" s="105">
        <f t="shared" si="139"/>
        <v>70.967741935483872</v>
      </c>
      <c r="AI704" s="105">
        <f t="shared" si="140"/>
        <v>100</v>
      </c>
      <c r="AJ704" s="105">
        <f t="shared" si="141"/>
        <v>99.851591486037904</v>
      </c>
      <c r="AK704" s="105">
        <f t="shared" si="142"/>
        <v>100</v>
      </c>
      <c r="AL704" s="47" t="str">
        <f t="shared" si="143"/>
        <v>-</v>
      </c>
    </row>
    <row r="705" spans="1:38" ht="24.95" customHeight="1" x14ac:dyDescent="0.25">
      <c r="A705" s="21" t="s">
        <v>1737</v>
      </c>
      <c r="B705" s="22" t="s">
        <v>1730</v>
      </c>
      <c r="C705" s="8" t="s">
        <v>162</v>
      </c>
      <c r="D705" s="8" t="s">
        <v>182</v>
      </c>
      <c r="E705" s="18" t="s">
        <v>1441</v>
      </c>
      <c r="F705" s="45" t="str">
        <f>IFERROR(VLOOKUP(E705,categoria!$A:$C,3,FALSE),"Categoria 1")</f>
        <v>Categoria 1</v>
      </c>
      <c r="G705" s="45">
        <v>27400</v>
      </c>
      <c r="H705" s="45">
        <v>505</v>
      </c>
      <c r="I705" s="7">
        <v>517</v>
      </c>
      <c r="J705" s="7">
        <v>533</v>
      </c>
      <c r="K705" s="7">
        <v>553</v>
      </c>
      <c r="L705" s="7">
        <v>575</v>
      </c>
      <c r="M705" s="7">
        <v>3236</v>
      </c>
      <c r="N705" s="7">
        <v>3661</v>
      </c>
      <c r="O705" s="7">
        <v>17882</v>
      </c>
      <c r="P705" s="7">
        <v>3305</v>
      </c>
      <c r="Q705" s="45">
        <f t="shared" si="131"/>
        <v>30767</v>
      </c>
      <c r="R705" s="45">
        <f>'[1]SH-FA2007-18'!DR707</f>
        <v>316</v>
      </c>
      <c r="S705" s="45">
        <f>'[1]SH-FA2007-18'!DS707</f>
        <v>370</v>
      </c>
      <c r="T705" s="45">
        <f>'[1]SH-FA2007-18'!DT707</f>
        <v>408</v>
      </c>
      <c r="U705" s="45">
        <f>'[1]SH-FA2007-18'!DU707</f>
        <v>443</v>
      </c>
      <c r="V705" s="45">
        <f>'[1]SH-FA2007-18'!DV707</f>
        <v>666</v>
      </c>
      <c r="W705" s="45">
        <f>'[1]SH-FA2007-18'!DW707</f>
        <v>4813.6000000000004</v>
      </c>
      <c r="X705" s="45">
        <f>'[1]SH-FA2007-18'!DX707</f>
        <v>2441.6</v>
      </c>
      <c r="Y705" s="45">
        <f>'[1]SH-FA2007-18'!DY707</f>
        <v>15510.466666666667</v>
      </c>
      <c r="Z705" s="45">
        <f>'[1]SH-FA2007-18'!DZ707</f>
        <v>3405.3333333333335</v>
      </c>
      <c r="AA705" s="7">
        <f t="shared" si="132"/>
        <v>28374</v>
      </c>
      <c r="AB705" s="105">
        <f t="shared" si="133"/>
        <v>62.574257425742573</v>
      </c>
      <c r="AC705" s="105">
        <f t="shared" si="134"/>
        <v>71.566731141199227</v>
      </c>
      <c r="AD705" s="105">
        <f t="shared" si="135"/>
        <v>76.547842401500944</v>
      </c>
      <c r="AE705" s="105">
        <f t="shared" si="136"/>
        <v>80.10849909584087</v>
      </c>
      <c r="AF705" s="105">
        <f t="shared" si="137"/>
        <v>100</v>
      </c>
      <c r="AG705" s="105">
        <f t="shared" si="138"/>
        <v>100</v>
      </c>
      <c r="AH705" s="105">
        <f t="shared" si="139"/>
        <v>66.692160611854675</v>
      </c>
      <c r="AI705" s="105">
        <f t="shared" si="140"/>
        <v>86.737874212429631</v>
      </c>
      <c r="AJ705" s="105">
        <f t="shared" si="141"/>
        <v>100</v>
      </c>
      <c r="AK705" s="105">
        <f t="shared" si="142"/>
        <v>92.222186108492863</v>
      </c>
      <c r="AL705" s="47">
        <f t="shared" si="143"/>
        <v>2393</v>
      </c>
    </row>
    <row r="706" spans="1:38" ht="24.95" customHeight="1" x14ac:dyDescent="0.25">
      <c r="A706" s="21" t="s">
        <v>1737</v>
      </c>
      <c r="B706" s="22" t="s">
        <v>1730</v>
      </c>
      <c r="C706" s="8" t="s">
        <v>162</v>
      </c>
      <c r="D706" s="8" t="s">
        <v>183</v>
      </c>
      <c r="E706" s="18" t="s">
        <v>1442</v>
      </c>
      <c r="F706" s="45" t="str">
        <f>IFERROR(VLOOKUP(E706,categoria!$A:$C,3,FALSE),"Categoria 1")</f>
        <v>Categoria 1</v>
      </c>
      <c r="G706" s="45">
        <v>9000</v>
      </c>
      <c r="H706" s="45">
        <v>132</v>
      </c>
      <c r="I706" s="7">
        <v>135</v>
      </c>
      <c r="J706" s="7">
        <v>142</v>
      </c>
      <c r="K706" s="7">
        <v>150</v>
      </c>
      <c r="L706" s="7">
        <v>160</v>
      </c>
      <c r="M706" s="7">
        <v>957</v>
      </c>
      <c r="N706" s="7">
        <v>1168</v>
      </c>
      <c r="O706" s="7">
        <v>6043</v>
      </c>
      <c r="P706" s="7">
        <v>1508</v>
      </c>
      <c r="Q706" s="45">
        <f t="shared" si="131"/>
        <v>10395</v>
      </c>
      <c r="R706" s="45">
        <f>'[1]SH-FA2007-18'!DR708</f>
        <v>142</v>
      </c>
      <c r="S706" s="45">
        <f>'[1]SH-FA2007-18'!DS708</f>
        <v>146</v>
      </c>
      <c r="T706" s="45">
        <f>'[1]SH-FA2007-18'!DT708</f>
        <v>161</v>
      </c>
      <c r="U706" s="45">
        <f>'[1]SH-FA2007-18'!DU708</f>
        <v>141</v>
      </c>
      <c r="V706" s="45">
        <f>'[1]SH-FA2007-18'!DV708</f>
        <v>189</v>
      </c>
      <c r="W706" s="45">
        <f>'[1]SH-FA2007-18'!DW708</f>
        <v>1552</v>
      </c>
      <c r="X706" s="45">
        <f>'[1]SH-FA2007-18'!DX708</f>
        <v>970.79999999999984</v>
      </c>
      <c r="Y706" s="45">
        <f>'[1]SH-FA2007-18'!DY708</f>
        <v>6281.1555555555551</v>
      </c>
      <c r="Z706" s="45">
        <f>'[1]SH-FA2007-18'!DZ708</f>
        <v>1750.0444444444445</v>
      </c>
      <c r="AA706" s="7">
        <f t="shared" si="132"/>
        <v>11332.999999999998</v>
      </c>
      <c r="AB706" s="105">
        <f t="shared" si="133"/>
        <v>100</v>
      </c>
      <c r="AC706" s="105">
        <f t="shared" si="134"/>
        <v>100</v>
      </c>
      <c r="AD706" s="105">
        <f t="shared" si="135"/>
        <v>100</v>
      </c>
      <c r="AE706" s="105">
        <f t="shared" si="136"/>
        <v>94</v>
      </c>
      <c r="AF706" s="105">
        <f t="shared" si="137"/>
        <v>100</v>
      </c>
      <c r="AG706" s="105">
        <f t="shared" si="138"/>
        <v>100</v>
      </c>
      <c r="AH706" s="105">
        <f t="shared" si="139"/>
        <v>83.116438356164366</v>
      </c>
      <c r="AI706" s="105">
        <f t="shared" si="140"/>
        <v>100</v>
      </c>
      <c r="AJ706" s="105">
        <f t="shared" si="141"/>
        <v>100</v>
      </c>
      <c r="AK706" s="105">
        <f t="shared" si="142"/>
        <v>100</v>
      </c>
      <c r="AL706" s="47" t="str">
        <f t="shared" si="143"/>
        <v>-</v>
      </c>
    </row>
    <row r="707" spans="1:38" ht="24.95" customHeight="1" x14ac:dyDescent="0.25">
      <c r="A707" s="21" t="s">
        <v>1737</v>
      </c>
      <c r="B707" s="22" t="s">
        <v>1730</v>
      </c>
      <c r="C707" s="8" t="s">
        <v>162</v>
      </c>
      <c r="D707" s="8" t="s">
        <v>184</v>
      </c>
      <c r="E707" s="18" t="s">
        <v>1451</v>
      </c>
      <c r="F707" s="45" t="str">
        <f>IFERROR(VLOOKUP(E707,categoria!$A:$C,3,FALSE),"Categoria 1")</f>
        <v>Categoria 1</v>
      </c>
      <c r="G707" s="45">
        <v>6600</v>
      </c>
      <c r="H707" s="45">
        <v>95</v>
      </c>
      <c r="I707" s="7">
        <v>90</v>
      </c>
      <c r="J707" s="7">
        <v>86</v>
      </c>
      <c r="K707" s="7">
        <v>87</v>
      </c>
      <c r="L707" s="7">
        <v>89</v>
      </c>
      <c r="M707" s="7">
        <v>525</v>
      </c>
      <c r="N707" s="7">
        <v>664</v>
      </c>
      <c r="O707" s="7">
        <v>3474</v>
      </c>
      <c r="P707" s="7">
        <v>875</v>
      </c>
      <c r="Q707" s="45">
        <f t="shared" si="131"/>
        <v>5985</v>
      </c>
      <c r="R707" s="45">
        <f>'[1]SH-FA2007-18'!DR709</f>
        <v>111</v>
      </c>
      <c r="S707" s="45">
        <f>'[1]SH-FA2007-18'!DS709</f>
        <v>124</v>
      </c>
      <c r="T707" s="45">
        <f>'[1]SH-FA2007-18'!DT709</f>
        <v>104</v>
      </c>
      <c r="U707" s="45">
        <f>'[1]SH-FA2007-18'!DU709</f>
        <v>120</v>
      </c>
      <c r="V707" s="45">
        <f>'[1]SH-FA2007-18'!DV709</f>
        <v>231</v>
      </c>
      <c r="W707" s="45">
        <f>'[1]SH-FA2007-18'!DW709</f>
        <v>1188</v>
      </c>
      <c r="X707" s="45">
        <f>'[1]SH-FA2007-18'!DX709</f>
        <v>733.2</v>
      </c>
      <c r="Y707" s="45">
        <f>'[1]SH-FA2007-18'!DY709</f>
        <v>4674.9333333333343</v>
      </c>
      <c r="Z707" s="45">
        <f>'[1]SH-FA2007-18'!DZ709</f>
        <v>457.86666666666667</v>
      </c>
      <c r="AA707" s="7">
        <f t="shared" si="132"/>
        <v>7744.0000000000009</v>
      </c>
      <c r="AB707" s="105">
        <f t="shared" si="133"/>
        <v>100</v>
      </c>
      <c r="AC707" s="105">
        <f t="shared" si="134"/>
        <v>100</v>
      </c>
      <c r="AD707" s="105">
        <f t="shared" si="135"/>
        <v>100</v>
      </c>
      <c r="AE707" s="105">
        <f t="shared" si="136"/>
        <v>100</v>
      </c>
      <c r="AF707" s="105">
        <f t="shared" si="137"/>
        <v>100</v>
      </c>
      <c r="AG707" s="105">
        <f t="shared" si="138"/>
        <v>100</v>
      </c>
      <c r="AH707" s="105">
        <f t="shared" si="139"/>
        <v>100</v>
      </c>
      <c r="AI707" s="105">
        <f t="shared" si="140"/>
        <v>100</v>
      </c>
      <c r="AJ707" s="105">
        <f t="shared" si="141"/>
        <v>52.327619047619045</v>
      </c>
      <c r="AK707" s="105">
        <f t="shared" si="142"/>
        <v>100</v>
      </c>
      <c r="AL707" s="47" t="str">
        <f t="shared" si="143"/>
        <v>-</v>
      </c>
    </row>
    <row r="708" spans="1:38" ht="24.95" customHeight="1" x14ac:dyDescent="0.25">
      <c r="A708" s="21" t="s">
        <v>1020</v>
      </c>
      <c r="B708" s="22" t="s">
        <v>1730</v>
      </c>
      <c r="C708" s="8" t="s">
        <v>162</v>
      </c>
      <c r="D708" s="8" t="s">
        <v>185</v>
      </c>
      <c r="E708" s="18" t="s">
        <v>1452</v>
      </c>
      <c r="F708" s="45" t="str">
        <f>IFERROR(VLOOKUP(E708,categoria!$A:$C,3,FALSE),"Categoria 1")</f>
        <v>Categoria 1</v>
      </c>
      <c r="G708" s="45">
        <v>19150</v>
      </c>
      <c r="H708" s="45">
        <v>280</v>
      </c>
      <c r="I708" s="7">
        <v>285</v>
      </c>
      <c r="J708" s="7">
        <v>295</v>
      </c>
      <c r="K708" s="7">
        <v>306</v>
      </c>
      <c r="L708" s="7">
        <v>320</v>
      </c>
      <c r="M708" s="7">
        <v>1846</v>
      </c>
      <c r="N708" s="7">
        <v>2135</v>
      </c>
      <c r="O708" s="7">
        <v>11060</v>
      </c>
      <c r="P708" s="7">
        <v>2530</v>
      </c>
      <c r="Q708" s="45">
        <f t="shared" ref="Q708:Q771" si="144">SUM(H708:P708)</f>
        <v>19057</v>
      </c>
      <c r="R708" s="45">
        <f>'[1]SH-FA2007-18'!DR710</f>
        <v>369</v>
      </c>
      <c r="S708" s="45">
        <f>'[1]SH-FA2007-18'!DS710</f>
        <v>319</v>
      </c>
      <c r="T708" s="45">
        <f>'[1]SH-FA2007-18'!DT710</f>
        <v>250</v>
      </c>
      <c r="U708" s="45">
        <f>'[1]SH-FA2007-18'!DU710</f>
        <v>167</v>
      </c>
      <c r="V708" s="45">
        <f>'[1]SH-FA2007-18'!DV710</f>
        <v>489</v>
      </c>
      <c r="W708" s="45">
        <f>'[1]SH-FA2007-18'!DW710</f>
        <v>2925.4</v>
      </c>
      <c r="X708" s="45">
        <f>'[1]SH-FA2007-18'!DX710</f>
        <v>1666.6</v>
      </c>
      <c r="Y708" s="45">
        <f>'[1]SH-FA2007-18'!DY710</f>
        <v>12333.244444444445</v>
      </c>
      <c r="Z708" s="45">
        <f>'[1]SH-FA2007-18'!DZ710</f>
        <v>3222.7555555555555</v>
      </c>
      <c r="AA708" s="7">
        <f t="shared" ref="AA708:AA771" si="145">SUM(R708:Z708)</f>
        <v>21742</v>
      </c>
      <c r="AB708" s="105">
        <f t="shared" ref="AB708:AB771" si="146">IF(R708/H708*100&gt;100,100,R708/H708*100)</f>
        <v>100</v>
      </c>
      <c r="AC708" s="105">
        <f t="shared" ref="AC708:AC771" si="147">IF(S708/I708*100&gt;100,100,S708/I708*100)</f>
        <v>100</v>
      </c>
      <c r="AD708" s="105">
        <f t="shared" ref="AD708:AD771" si="148">IF(T708/J708*100&gt;100,100,T708/J708*100)</f>
        <v>84.745762711864401</v>
      </c>
      <c r="AE708" s="105">
        <f t="shared" ref="AE708:AE771" si="149">IF(U708/K708*100&gt;100,100,U708/K708*100)</f>
        <v>54.575163398692808</v>
      </c>
      <c r="AF708" s="105">
        <f t="shared" ref="AF708:AF771" si="150">IF(V708/L708*100&gt;100,100,V708/L708*100)</f>
        <v>100</v>
      </c>
      <c r="AG708" s="105">
        <f t="shared" ref="AG708:AG771" si="151">IF(W708/M708*100&gt;100,100,W708/M708*100)</f>
        <v>100</v>
      </c>
      <c r="AH708" s="105">
        <f t="shared" ref="AH708:AH771" si="152">IF(X708/N708*100&gt;100,100,X708/N708*100)</f>
        <v>78.060889929742387</v>
      </c>
      <c r="AI708" s="105">
        <f t="shared" ref="AI708:AI771" si="153">IF(Y708/O708*100&gt;100,100,Y708/O708*100)</f>
        <v>100</v>
      </c>
      <c r="AJ708" s="105">
        <f t="shared" ref="AJ708:AJ771" si="154">IF(Z708/P708*100&gt;100,100,Z708/P708*100)</f>
        <v>100</v>
      </c>
      <c r="AK708" s="105">
        <f t="shared" ref="AK708:AK771" si="155">IF(AA708/Q708*100&gt;100,100,AA708/Q708*100)</f>
        <v>100</v>
      </c>
      <c r="AL708" s="47" t="str">
        <f t="shared" ref="AL708:AL771" si="156">IF(Q708-AA708&lt;=0,"-",Q708-AA708)</f>
        <v>-</v>
      </c>
    </row>
    <row r="709" spans="1:38" ht="24.95" customHeight="1" x14ac:dyDescent="0.25">
      <c r="A709" s="21" t="s">
        <v>1729</v>
      </c>
      <c r="B709" s="22" t="s">
        <v>1730</v>
      </c>
      <c r="C709" s="8" t="s">
        <v>162</v>
      </c>
      <c r="D709" s="8" t="s">
        <v>186</v>
      </c>
      <c r="E709" s="18" t="s">
        <v>1466</v>
      </c>
      <c r="F709" s="45" t="str">
        <f>IFERROR(VLOOKUP(E709,categoria!$A:$C,3,FALSE),"Categoria 1")</f>
        <v>Categoria 1</v>
      </c>
      <c r="G709" s="45">
        <v>7000</v>
      </c>
      <c r="H709" s="45">
        <v>124</v>
      </c>
      <c r="I709" s="7">
        <v>123</v>
      </c>
      <c r="J709" s="7">
        <v>123</v>
      </c>
      <c r="K709" s="7">
        <v>124</v>
      </c>
      <c r="L709" s="7">
        <v>127</v>
      </c>
      <c r="M709" s="7">
        <v>687</v>
      </c>
      <c r="N709" s="7">
        <v>783</v>
      </c>
      <c r="O709" s="7">
        <v>5111</v>
      </c>
      <c r="P709" s="7">
        <v>1339</v>
      </c>
      <c r="Q709" s="45">
        <f t="shared" si="144"/>
        <v>8541</v>
      </c>
      <c r="R709" s="45">
        <f>'[1]SH-FA2007-18'!DR711</f>
        <v>97</v>
      </c>
      <c r="S709" s="45">
        <f>'[1]SH-FA2007-18'!DS711</f>
        <v>128</v>
      </c>
      <c r="T709" s="45">
        <f>'[1]SH-FA2007-18'!DT711</f>
        <v>106</v>
      </c>
      <c r="U709" s="45">
        <f>'[1]SH-FA2007-18'!DU711</f>
        <v>102</v>
      </c>
      <c r="V709" s="45">
        <f>'[1]SH-FA2007-18'!DV711</f>
        <v>177</v>
      </c>
      <c r="W709" s="45">
        <f>'[1]SH-FA2007-18'!DW711</f>
        <v>1194.4000000000001</v>
      </c>
      <c r="X709" s="45">
        <f>'[1]SH-FA2007-18'!DX711</f>
        <v>677.79999999999984</v>
      </c>
      <c r="Y709" s="45">
        <f>'[1]SH-FA2007-18'!DY711</f>
        <v>4180.6666666666661</v>
      </c>
      <c r="Z709" s="45">
        <f>'[1]SH-FA2007-18'!DZ711</f>
        <v>159.13333333333333</v>
      </c>
      <c r="AA709" s="7">
        <f t="shared" si="145"/>
        <v>6821.9999999999991</v>
      </c>
      <c r="AB709" s="105">
        <f t="shared" si="146"/>
        <v>78.225806451612897</v>
      </c>
      <c r="AC709" s="105">
        <f t="shared" si="147"/>
        <v>100</v>
      </c>
      <c r="AD709" s="105">
        <f t="shared" si="148"/>
        <v>86.178861788617894</v>
      </c>
      <c r="AE709" s="105">
        <f t="shared" si="149"/>
        <v>82.258064516129039</v>
      </c>
      <c r="AF709" s="105">
        <f t="shared" si="150"/>
        <v>100</v>
      </c>
      <c r="AG709" s="105">
        <f t="shared" si="151"/>
        <v>100</v>
      </c>
      <c r="AH709" s="105">
        <f t="shared" si="152"/>
        <v>86.564495530012749</v>
      </c>
      <c r="AI709" s="105">
        <f t="shared" si="153"/>
        <v>81.797430378921263</v>
      </c>
      <c r="AJ709" s="105">
        <f t="shared" si="154"/>
        <v>11.884490913617126</v>
      </c>
      <c r="AK709" s="105">
        <f t="shared" si="155"/>
        <v>79.873551106427811</v>
      </c>
      <c r="AL709" s="47">
        <f t="shared" si="156"/>
        <v>1719.0000000000009</v>
      </c>
    </row>
    <row r="710" spans="1:38" ht="24.95" customHeight="1" x14ac:dyDescent="0.25">
      <c r="A710" s="21" t="s">
        <v>1737</v>
      </c>
      <c r="B710" s="22" t="s">
        <v>1730</v>
      </c>
      <c r="C710" s="8" t="s">
        <v>162</v>
      </c>
      <c r="D710" s="8" t="s">
        <v>187</v>
      </c>
      <c r="E710" s="18" t="s">
        <v>1482</v>
      </c>
      <c r="F710" s="45" t="str">
        <f>IFERROR(VLOOKUP(E710,categoria!$A:$C,3,FALSE),"Categoria 1")</f>
        <v>Categoria 1</v>
      </c>
      <c r="G710" s="45">
        <v>4100</v>
      </c>
      <c r="H710" s="45">
        <v>53</v>
      </c>
      <c r="I710" s="7">
        <v>56</v>
      </c>
      <c r="J710" s="7">
        <v>59</v>
      </c>
      <c r="K710" s="7">
        <v>61</v>
      </c>
      <c r="L710" s="7">
        <v>64</v>
      </c>
      <c r="M710" s="7">
        <v>374</v>
      </c>
      <c r="N710" s="7">
        <v>438</v>
      </c>
      <c r="O710" s="7">
        <v>2439</v>
      </c>
      <c r="P710" s="7">
        <v>598</v>
      </c>
      <c r="Q710" s="45">
        <f t="shared" si="144"/>
        <v>4142</v>
      </c>
      <c r="R710" s="45">
        <f>'[1]SH-FA2007-18'!DR712</f>
        <v>76</v>
      </c>
      <c r="S710" s="45">
        <f>'[1]SH-FA2007-18'!DS712</f>
        <v>63</v>
      </c>
      <c r="T710" s="45">
        <f>'[1]SH-FA2007-18'!DT712</f>
        <v>58</v>
      </c>
      <c r="U710" s="45">
        <f>'[1]SH-FA2007-18'!DU712</f>
        <v>59</v>
      </c>
      <c r="V710" s="45">
        <f>'[1]SH-FA2007-18'!DV712</f>
        <v>89</v>
      </c>
      <c r="W710" s="45">
        <f>'[1]SH-FA2007-18'!DW712</f>
        <v>585</v>
      </c>
      <c r="X710" s="45">
        <f>'[1]SH-FA2007-18'!DX712</f>
        <v>398</v>
      </c>
      <c r="Y710" s="45">
        <f>'[1]SH-FA2007-18'!DY712</f>
        <v>2800.1555555555556</v>
      </c>
      <c r="Z710" s="45">
        <f>'[1]SH-FA2007-18'!DZ712</f>
        <v>355.84444444444443</v>
      </c>
      <c r="AA710" s="7">
        <f t="shared" si="145"/>
        <v>4484</v>
      </c>
      <c r="AB710" s="105">
        <f t="shared" si="146"/>
        <v>100</v>
      </c>
      <c r="AC710" s="105">
        <f t="shared" si="147"/>
        <v>100</v>
      </c>
      <c r="AD710" s="105">
        <f t="shared" si="148"/>
        <v>98.305084745762713</v>
      </c>
      <c r="AE710" s="105">
        <f t="shared" si="149"/>
        <v>96.721311475409834</v>
      </c>
      <c r="AF710" s="105">
        <f t="shared" si="150"/>
        <v>100</v>
      </c>
      <c r="AG710" s="105">
        <f t="shared" si="151"/>
        <v>100</v>
      </c>
      <c r="AH710" s="105">
        <f t="shared" si="152"/>
        <v>90.867579908675793</v>
      </c>
      <c r="AI710" s="105">
        <f t="shared" si="153"/>
        <v>100</v>
      </c>
      <c r="AJ710" s="105">
        <f t="shared" si="154"/>
        <v>59.505759940542546</v>
      </c>
      <c r="AK710" s="105">
        <f t="shared" si="155"/>
        <v>100</v>
      </c>
      <c r="AL710" s="47" t="str">
        <f t="shared" si="156"/>
        <v>-</v>
      </c>
    </row>
    <row r="711" spans="1:38" ht="24.95" customHeight="1" x14ac:dyDescent="0.25">
      <c r="A711" s="21" t="s">
        <v>1737</v>
      </c>
      <c r="B711" s="22" t="s">
        <v>1730</v>
      </c>
      <c r="C711" s="8" t="s">
        <v>162</v>
      </c>
      <c r="D711" s="8" t="s">
        <v>188</v>
      </c>
      <c r="E711" s="18" t="s">
        <v>1502</v>
      </c>
      <c r="F711" s="45" t="str">
        <f>IFERROR(VLOOKUP(E711,categoria!$A:$C,3,FALSE),"Categoria 1")</f>
        <v>Categoria 1</v>
      </c>
      <c r="G711" s="45">
        <v>12700</v>
      </c>
      <c r="H711" s="45">
        <v>218</v>
      </c>
      <c r="I711" s="7">
        <v>221</v>
      </c>
      <c r="J711" s="7">
        <v>226</v>
      </c>
      <c r="K711" s="7">
        <v>236</v>
      </c>
      <c r="L711" s="7">
        <v>247</v>
      </c>
      <c r="M711" s="7">
        <v>1430</v>
      </c>
      <c r="N711" s="7">
        <v>1687</v>
      </c>
      <c r="O711" s="7">
        <v>9230</v>
      </c>
      <c r="P711" s="7">
        <v>2306</v>
      </c>
      <c r="Q711" s="45">
        <f t="shared" si="144"/>
        <v>15801</v>
      </c>
      <c r="R711" s="45">
        <f>'[1]SH-FA2007-18'!DR713</f>
        <v>176</v>
      </c>
      <c r="S711" s="45">
        <f>'[1]SH-FA2007-18'!DS713</f>
        <v>205</v>
      </c>
      <c r="T711" s="45">
        <f>'[1]SH-FA2007-18'!DT713</f>
        <v>173</v>
      </c>
      <c r="U711" s="45">
        <f>'[1]SH-FA2007-18'!DU713</f>
        <v>143</v>
      </c>
      <c r="V711" s="45">
        <f>'[1]SH-FA2007-18'!DV713</f>
        <v>291</v>
      </c>
      <c r="W711" s="45">
        <f>'[1]SH-FA2007-18'!DW713</f>
        <v>2192</v>
      </c>
      <c r="X711" s="45">
        <f>'[1]SH-FA2007-18'!DX713</f>
        <v>979.80000000000007</v>
      </c>
      <c r="Y711" s="45">
        <f>'[1]SH-FA2007-18'!DY713</f>
        <v>8784.355555555554</v>
      </c>
      <c r="Z711" s="45">
        <f>'[1]SH-FA2007-18'!DZ713</f>
        <v>2149.8444444444444</v>
      </c>
      <c r="AA711" s="7">
        <f t="shared" si="145"/>
        <v>15093.999999999998</v>
      </c>
      <c r="AB711" s="105">
        <f t="shared" si="146"/>
        <v>80.733944954128447</v>
      </c>
      <c r="AC711" s="105">
        <f t="shared" si="147"/>
        <v>92.76018099547511</v>
      </c>
      <c r="AD711" s="105">
        <f t="shared" si="148"/>
        <v>76.548672566371678</v>
      </c>
      <c r="AE711" s="105">
        <f t="shared" si="149"/>
        <v>60.593220338983059</v>
      </c>
      <c r="AF711" s="105">
        <f t="shared" si="150"/>
        <v>100</v>
      </c>
      <c r="AG711" s="105">
        <f t="shared" si="151"/>
        <v>100</v>
      </c>
      <c r="AH711" s="105">
        <f t="shared" si="152"/>
        <v>58.079430942501489</v>
      </c>
      <c r="AI711" s="105">
        <f t="shared" si="153"/>
        <v>95.171782833754648</v>
      </c>
      <c r="AJ711" s="105">
        <f t="shared" si="154"/>
        <v>93.228293341042686</v>
      </c>
      <c r="AK711" s="105">
        <f t="shared" si="155"/>
        <v>95.525599645592038</v>
      </c>
      <c r="AL711" s="47">
        <f t="shared" si="156"/>
        <v>707.00000000000182</v>
      </c>
    </row>
    <row r="712" spans="1:38" ht="24.95" customHeight="1" x14ac:dyDescent="0.25">
      <c r="A712" s="21" t="s">
        <v>1729</v>
      </c>
      <c r="B712" s="22" t="s">
        <v>1730</v>
      </c>
      <c r="C712" s="8" t="s">
        <v>162</v>
      </c>
      <c r="D712" s="8" t="s">
        <v>189</v>
      </c>
      <c r="E712" s="18" t="s">
        <v>1543</v>
      </c>
      <c r="F712" s="45" t="str">
        <f>IFERROR(VLOOKUP(E712,categoria!$A:$C,3,FALSE),"Categoria 1")</f>
        <v>Categoria 1</v>
      </c>
      <c r="G712" s="45">
        <v>3500</v>
      </c>
      <c r="H712" s="45">
        <v>120</v>
      </c>
      <c r="I712" s="7">
        <v>117</v>
      </c>
      <c r="J712" s="7">
        <v>115</v>
      </c>
      <c r="K712" s="7">
        <v>116</v>
      </c>
      <c r="L712" s="7">
        <v>118</v>
      </c>
      <c r="M712" s="7">
        <v>635</v>
      </c>
      <c r="N712" s="7">
        <v>705</v>
      </c>
      <c r="O712" s="7">
        <v>3427</v>
      </c>
      <c r="P712" s="7">
        <v>748</v>
      </c>
      <c r="Q712" s="45">
        <f t="shared" si="144"/>
        <v>6101</v>
      </c>
      <c r="R712" s="45">
        <f>'[1]SH-FA2007-18'!DR714</f>
        <v>113</v>
      </c>
      <c r="S712" s="45">
        <f>'[1]SH-FA2007-18'!DS714</f>
        <v>107</v>
      </c>
      <c r="T712" s="45">
        <f>'[1]SH-FA2007-18'!DT714</f>
        <v>120</v>
      </c>
      <c r="U712" s="45">
        <f>'[1]SH-FA2007-18'!DU714</f>
        <v>145</v>
      </c>
      <c r="V712" s="45">
        <f>'[1]SH-FA2007-18'!DV714</f>
        <v>162</v>
      </c>
      <c r="W712" s="45">
        <f>'[1]SH-FA2007-18'!DW714</f>
        <v>801.2</v>
      </c>
      <c r="X712" s="45">
        <f>'[1]SH-FA2007-18'!DX714</f>
        <v>513</v>
      </c>
      <c r="Y712" s="45">
        <f>'[1]SH-FA2007-18'!DY714</f>
        <v>3854.2222222222222</v>
      </c>
      <c r="Z712" s="45">
        <f>'[1]SH-FA2007-18'!DZ714</f>
        <v>556.57777777777767</v>
      </c>
      <c r="AA712" s="7">
        <f t="shared" si="145"/>
        <v>6372</v>
      </c>
      <c r="AB712" s="105">
        <f t="shared" si="146"/>
        <v>94.166666666666671</v>
      </c>
      <c r="AC712" s="105">
        <f t="shared" si="147"/>
        <v>91.452991452991455</v>
      </c>
      <c r="AD712" s="105">
        <f t="shared" si="148"/>
        <v>100</v>
      </c>
      <c r="AE712" s="105">
        <f t="shared" si="149"/>
        <v>100</v>
      </c>
      <c r="AF712" s="105">
        <f t="shared" si="150"/>
        <v>100</v>
      </c>
      <c r="AG712" s="105">
        <f t="shared" si="151"/>
        <v>100</v>
      </c>
      <c r="AH712" s="105">
        <f t="shared" si="152"/>
        <v>72.765957446808514</v>
      </c>
      <c r="AI712" s="105">
        <f t="shared" si="153"/>
        <v>100</v>
      </c>
      <c r="AJ712" s="105">
        <f t="shared" si="154"/>
        <v>74.408793820558515</v>
      </c>
      <c r="AK712" s="105">
        <f t="shared" si="155"/>
        <v>100</v>
      </c>
      <c r="AL712" s="47" t="str">
        <f t="shared" si="156"/>
        <v>-</v>
      </c>
    </row>
    <row r="713" spans="1:38" ht="24.95" customHeight="1" x14ac:dyDescent="0.25">
      <c r="A713" s="21" t="s">
        <v>1737</v>
      </c>
      <c r="B713" s="22" t="s">
        <v>1730</v>
      </c>
      <c r="C713" s="8" t="s">
        <v>162</v>
      </c>
      <c r="D713" s="8" t="s">
        <v>190</v>
      </c>
      <c r="E713" s="18" t="s">
        <v>1600</v>
      </c>
      <c r="F713" s="45" t="str">
        <f>IFERROR(VLOOKUP(E713,categoria!$A:$C,3,FALSE),"Categoria 1")</f>
        <v>Categoria 1</v>
      </c>
      <c r="G713" s="45">
        <v>4000</v>
      </c>
      <c r="H713" s="45">
        <v>63</v>
      </c>
      <c r="I713" s="7">
        <v>59</v>
      </c>
      <c r="J713" s="7">
        <v>57</v>
      </c>
      <c r="K713" s="7">
        <v>56</v>
      </c>
      <c r="L713" s="7">
        <v>57</v>
      </c>
      <c r="M713" s="7">
        <v>322</v>
      </c>
      <c r="N713" s="7">
        <v>397</v>
      </c>
      <c r="O713" s="7">
        <v>2318</v>
      </c>
      <c r="P713" s="7">
        <v>501</v>
      </c>
      <c r="Q713" s="45">
        <f t="shared" si="144"/>
        <v>3830</v>
      </c>
      <c r="R713" s="45">
        <f>'[1]SH-FA2007-18'!DR715</f>
        <v>80</v>
      </c>
      <c r="S713" s="45">
        <f>'[1]SH-FA2007-18'!DS715</f>
        <v>66</v>
      </c>
      <c r="T713" s="45">
        <f>'[1]SH-FA2007-18'!DT715</f>
        <v>55</v>
      </c>
      <c r="U713" s="45">
        <f>'[1]SH-FA2007-18'!DU715</f>
        <v>61</v>
      </c>
      <c r="V713" s="45">
        <f>'[1]SH-FA2007-18'!DV715</f>
        <v>100</v>
      </c>
      <c r="W713" s="45">
        <f>'[1]SH-FA2007-18'!DW715</f>
        <v>624.20000000000005</v>
      </c>
      <c r="X713" s="45">
        <f>'[1]SH-FA2007-18'!DX715</f>
        <v>322.60000000000002</v>
      </c>
      <c r="Y713" s="45">
        <f>'[1]SH-FA2007-18'!DY715</f>
        <v>2649.9333333333329</v>
      </c>
      <c r="Z713" s="45">
        <f>'[1]SH-FA2007-18'!DZ715</f>
        <v>235.26666666666665</v>
      </c>
      <c r="AA713" s="7">
        <f t="shared" si="145"/>
        <v>4194</v>
      </c>
      <c r="AB713" s="105">
        <f t="shared" si="146"/>
        <v>100</v>
      </c>
      <c r="AC713" s="105">
        <f t="shared" si="147"/>
        <v>100</v>
      </c>
      <c r="AD713" s="105">
        <f t="shared" si="148"/>
        <v>96.491228070175438</v>
      </c>
      <c r="AE713" s="105">
        <f t="shared" si="149"/>
        <v>100</v>
      </c>
      <c r="AF713" s="105">
        <f t="shared" si="150"/>
        <v>100</v>
      </c>
      <c r="AG713" s="105">
        <f t="shared" si="151"/>
        <v>100</v>
      </c>
      <c r="AH713" s="105">
        <f t="shared" si="152"/>
        <v>81.259445843828729</v>
      </c>
      <c r="AI713" s="105">
        <f t="shared" si="153"/>
        <v>100</v>
      </c>
      <c r="AJ713" s="105">
        <f t="shared" si="154"/>
        <v>46.959414504324684</v>
      </c>
      <c r="AK713" s="105">
        <f t="shared" si="155"/>
        <v>100</v>
      </c>
      <c r="AL713" s="47" t="str">
        <f t="shared" si="156"/>
        <v>-</v>
      </c>
    </row>
    <row r="714" spans="1:38" ht="24.95" customHeight="1" x14ac:dyDescent="0.25">
      <c r="A714" s="21" t="s">
        <v>1017</v>
      </c>
      <c r="B714" s="22" t="s">
        <v>1730</v>
      </c>
      <c r="C714" s="8" t="s">
        <v>162</v>
      </c>
      <c r="D714" s="8" t="s">
        <v>191</v>
      </c>
      <c r="E714" s="18" t="s">
        <v>1629</v>
      </c>
      <c r="F714" s="45" t="str">
        <f>IFERROR(VLOOKUP(E714,categoria!$A:$C,3,FALSE),"Categoria 1")</f>
        <v>Categoria 1</v>
      </c>
      <c r="G714" s="45">
        <v>4850</v>
      </c>
      <c r="H714" s="45">
        <v>119</v>
      </c>
      <c r="I714" s="7">
        <v>127</v>
      </c>
      <c r="J714" s="7">
        <v>133</v>
      </c>
      <c r="K714" s="7">
        <v>139</v>
      </c>
      <c r="L714" s="7">
        <v>145</v>
      </c>
      <c r="M714" s="7">
        <v>792</v>
      </c>
      <c r="N714" s="7">
        <v>824</v>
      </c>
      <c r="O714" s="7">
        <v>5035</v>
      </c>
      <c r="P714" s="7">
        <v>1133</v>
      </c>
      <c r="Q714" s="45">
        <f t="shared" si="144"/>
        <v>8447</v>
      </c>
      <c r="R714" s="45">
        <f>'[1]SH-FA2007-18'!DR716</f>
        <v>125</v>
      </c>
      <c r="S714" s="45">
        <f>'[1]SH-FA2007-18'!DS716</f>
        <v>76</v>
      </c>
      <c r="T714" s="45">
        <f>'[1]SH-FA2007-18'!DT716</f>
        <v>91</v>
      </c>
      <c r="U714" s="45">
        <f>'[1]SH-FA2007-18'!DU716</f>
        <v>107</v>
      </c>
      <c r="V714" s="45">
        <f>'[1]SH-FA2007-18'!DV716</f>
        <v>157</v>
      </c>
      <c r="W714" s="45">
        <f>'[1]SH-FA2007-18'!DW716</f>
        <v>1206.8</v>
      </c>
      <c r="X714" s="45">
        <f>'[1]SH-FA2007-18'!DX716</f>
        <v>783.39999999999986</v>
      </c>
      <c r="Y714" s="45">
        <f>'[1]SH-FA2007-18'!DY716</f>
        <v>5103.2888888888901</v>
      </c>
      <c r="Z714" s="45">
        <f>'[1]SH-FA2007-18'!DZ716</f>
        <v>597.51111111111118</v>
      </c>
      <c r="AA714" s="7">
        <f t="shared" si="145"/>
        <v>8247.0000000000018</v>
      </c>
      <c r="AB714" s="105">
        <f t="shared" si="146"/>
        <v>100</v>
      </c>
      <c r="AC714" s="105">
        <f t="shared" si="147"/>
        <v>59.842519685039377</v>
      </c>
      <c r="AD714" s="105">
        <f t="shared" si="148"/>
        <v>68.421052631578945</v>
      </c>
      <c r="AE714" s="105">
        <f t="shared" si="149"/>
        <v>76.978417266187051</v>
      </c>
      <c r="AF714" s="105">
        <f t="shared" si="150"/>
        <v>100</v>
      </c>
      <c r="AG714" s="105">
        <f t="shared" si="151"/>
        <v>100</v>
      </c>
      <c r="AH714" s="105">
        <f t="shared" si="152"/>
        <v>95.072815533980574</v>
      </c>
      <c r="AI714" s="105">
        <f t="shared" si="153"/>
        <v>100</v>
      </c>
      <c r="AJ714" s="105">
        <f t="shared" si="154"/>
        <v>52.737079533196038</v>
      </c>
      <c r="AK714" s="105">
        <f t="shared" si="155"/>
        <v>97.632295489522932</v>
      </c>
      <c r="AL714" s="47">
        <f t="shared" si="156"/>
        <v>199.99999999999818</v>
      </c>
    </row>
    <row r="715" spans="1:38" ht="24.95" customHeight="1" x14ac:dyDescent="0.25">
      <c r="A715" s="21" t="s">
        <v>1737</v>
      </c>
      <c r="B715" s="22" t="s">
        <v>1730</v>
      </c>
      <c r="C715" s="8" t="s">
        <v>162</v>
      </c>
      <c r="D715" s="8" t="s">
        <v>192</v>
      </c>
      <c r="E715" s="18" t="s">
        <v>1618</v>
      </c>
      <c r="F715" s="45" t="str">
        <f>IFERROR(VLOOKUP(E715,categoria!$A:$C,3,FALSE),"Categoria 1")</f>
        <v>Categoria 1</v>
      </c>
      <c r="G715" s="45">
        <v>6630</v>
      </c>
      <c r="H715" s="45">
        <v>236</v>
      </c>
      <c r="I715" s="7">
        <v>241</v>
      </c>
      <c r="J715" s="7">
        <v>248</v>
      </c>
      <c r="K715" s="7">
        <v>255</v>
      </c>
      <c r="L715" s="7">
        <v>261</v>
      </c>
      <c r="M715" s="7">
        <v>1395</v>
      </c>
      <c r="N715" s="7">
        <v>1440</v>
      </c>
      <c r="O715" s="7">
        <v>6033</v>
      </c>
      <c r="P715" s="7">
        <v>1017</v>
      </c>
      <c r="Q715" s="45">
        <f t="shared" si="144"/>
        <v>11126</v>
      </c>
      <c r="R715" s="45">
        <f>'[1]SH-FA2007-18'!DR717</f>
        <v>168</v>
      </c>
      <c r="S715" s="45">
        <f>'[1]SH-FA2007-18'!DS717</f>
        <v>193</v>
      </c>
      <c r="T715" s="45">
        <f>'[1]SH-FA2007-18'!DT717</f>
        <v>153</v>
      </c>
      <c r="U715" s="45">
        <f>'[1]SH-FA2007-18'!DU717</f>
        <v>185</v>
      </c>
      <c r="V715" s="45">
        <f>'[1]SH-FA2007-18'!DV717</f>
        <v>246</v>
      </c>
      <c r="W715" s="45">
        <f>'[1]SH-FA2007-18'!DW717</f>
        <v>2014.4</v>
      </c>
      <c r="X715" s="45">
        <f>'[1]SH-FA2007-18'!DX717</f>
        <v>1210.6000000000004</v>
      </c>
      <c r="Y715" s="45">
        <f>'[1]SH-FA2007-18'!DY717</f>
        <v>5134.2000000000007</v>
      </c>
      <c r="Z715" s="45">
        <f>'[1]SH-FA2007-18'!DZ717</f>
        <v>1371.8000000000002</v>
      </c>
      <c r="AA715" s="7">
        <f t="shared" si="145"/>
        <v>10676</v>
      </c>
      <c r="AB715" s="105">
        <f t="shared" si="146"/>
        <v>71.186440677966104</v>
      </c>
      <c r="AC715" s="105">
        <f t="shared" si="147"/>
        <v>80.08298755186722</v>
      </c>
      <c r="AD715" s="105">
        <f t="shared" si="148"/>
        <v>61.693548387096776</v>
      </c>
      <c r="AE715" s="105">
        <f t="shared" si="149"/>
        <v>72.549019607843135</v>
      </c>
      <c r="AF715" s="105">
        <f t="shared" si="150"/>
        <v>94.252873563218387</v>
      </c>
      <c r="AG715" s="105">
        <f t="shared" si="151"/>
        <v>100</v>
      </c>
      <c r="AH715" s="105">
        <f t="shared" si="152"/>
        <v>84.069444444444471</v>
      </c>
      <c r="AI715" s="105">
        <f t="shared" si="153"/>
        <v>85.101939333664859</v>
      </c>
      <c r="AJ715" s="105">
        <f t="shared" si="154"/>
        <v>100</v>
      </c>
      <c r="AK715" s="105">
        <f t="shared" si="155"/>
        <v>95.955419737551679</v>
      </c>
      <c r="AL715" s="47">
        <f t="shared" si="156"/>
        <v>450</v>
      </c>
    </row>
    <row r="716" spans="1:38" ht="24.95" customHeight="1" x14ac:dyDescent="0.25">
      <c r="A716" s="21" t="s">
        <v>1737</v>
      </c>
      <c r="B716" s="22" t="s">
        <v>1730</v>
      </c>
      <c r="C716" s="8" t="s">
        <v>162</v>
      </c>
      <c r="D716" s="8" t="s">
        <v>193</v>
      </c>
      <c r="E716" s="18" t="s">
        <v>1642</v>
      </c>
      <c r="F716" s="45" t="str">
        <f>IFERROR(VLOOKUP(E716,categoria!$A:$C,3,FALSE),"Categoria 1")</f>
        <v>Categoria 2</v>
      </c>
      <c r="G716" s="45">
        <v>101170</v>
      </c>
      <c r="H716" s="45">
        <v>1891</v>
      </c>
      <c r="I716" s="7">
        <v>1857</v>
      </c>
      <c r="J716" s="7">
        <v>1848</v>
      </c>
      <c r="K716" s="7">
        <v>1862</v>
      </c>
      <c r="L716" s="7">
        <v>1898</v>
      </c>
      <c r="M716" s="7">
        <v>10419</v>
      </c>
      <c r="N716" s="7">
        <v>12055</v>
      </c>
      <c r="O716" s="7">
        <v>86653</v>
      </c>
      <c r="P716" s="7">
        <v>17066</v>
      </c>
      <c r="Q716" s="45">
        <f t="shared" si="144"/>
        <v>135549</v>
      </c>
      <c r="R716" s="45">
        <f>'[1]SH-FA2007-18'!DR718</f>
        <v>1067</v>
      </c>
      <c r="S716" s="45">
        <f>'[1]SH-FA2007-18'!DS718</f>
        <v>946</v>
      </c>
      <c r="T716" s="45">
        <f>'[1]SH-FA2007-18'!DT718</f>
        <v>1674</v>
      </c>
      <c r="U716" s="45">
        <f>'[1]SH-FA2007-18'!DU718</f>
        <v>1975</v>
      </c>
      <c r="V716" s="45">
        <f>'[1]SH-FA2007-18'!DV718</f>
        <v>2986</v>
      </c>
      <c r="W716" s="45">
        <f>'[1]SH-FA2007-18'!DW718</f>
        <v>18096.399999999998</v>
      </c>
      <c r="X716" s="45">
        <f>'[1]SH-FA2007-18'!DX718</f>
        <v>11015.000000000002</v>
      </c>
      <c r="Y716" s="45">
        <f>'[1]SH-FA2007-18'!DY718</f>
        <v>114929.04444444444</v>
      </c>
      <c r="Z716" s="45">
        <f>'[1]SH-FA2007-18'!DZ718</f>
        <v>27615.555555555555</v>
      </c>
      <c r="AA716" s="7">
        <f t="shared" si="145"/>
        <v>180304</v>
      </c>
      <c r="AB716" s="105">
        <f t="shared" si="146"/>
        <v>56.42517186673718</v>
      </c>
      <c r="AC716" s="105">
        <f t="shared" si="147"/>
        <v>50.942380183091004</v>
      </c>
      <c r="AD716" s="105">
        <f t="shared" si="148"/>
        <v>90.584415584415595</v>
      </c>
      <c r="AE716" s="105">
        <f t="shared" si="149"/>
        <v>100</v>
      </c>
      <c r="AF716" s="105">
        <f t="shared" si="150"/>
        <v>100</v>
      </c>
      <c r="AG716" s="105">
        <f t="shared" si="151"/>
        <v>100</v>
      </c>
      <c r="AH716" s="105">
        <f t="shared" si="152"/>
        <v>91.372874326005828</v>
      </c>
      <c r="AI716" s="105">
        <f t="shared" si="153"/>
        <v>100</v>
      </c>
      <c r="AJ716" s="105">
        <f t="shared" si="154"/>
        <v>100</v>
      </c>
      <c r="AK716" s="105">
        <f t="shared" si="155"/>
        <v>100</v>
      </c>
      <c r="AL716" s="47" t="str">
        <f t="shared" si="156"/>
        <v>-</v>
      </c>
    </row>
    <row r="717" spans="1:38" ht="24.95" customHeight="1" x14ac:dyDescent="0.25">
      <c r="A717" s="21" t="s">
        <v>1729</v>
      </c>
      <c r="B717" s="22" t="s">
        <v>1730</v>
      </c>
      <c r="C717" s="8" t="s">
        <v>162</v>
      </c>
      <c r="D717" s="8" t="s">
        <v>194</v>
      </c>
      <c r="E717" s="18" t="s">
        <v>1659</v>
      </c>
      <c r="F717" s="45" t="str">
        <f>IFERROR(VLOOKUP(E717,categoria!$A:$C,3,FALSE),"Categoria 1")</f>
        <v>Categoria 1</v>
      </c>
      <c r="G717" s="45">
        <v>1600</v>
      </c>
      <c r="H717" s="45">
        <v>24</v>
      </c>
      <c r="I717" s="7">
        <v>32</v>
      </c>
      <c r="J717" s="7">
        <v>40</v>
      </c>
      <c r="K717" s="7">
        <v>46</v>
      </c>
      <c r="L717" s="7">
        <v>50</v>
      </c>
      <c r="M717" s="7">
        <v>271</v>
      </c>
      <c r="N717" s="7">
        <v>253</v>
      </c>
      <c r="O717" s="7">
        <v>1609</v>
      </c>
      <c r="P717" s="7">
        <v>355</v>
      </c>
      <c r="Q717" s="45">
        <f t="shared" si="144"/>
        <v>2680</v>
      </c>
      <c r="R717" s="45">
        <f>'[1]SH-FA2007-18'!DR719</f>
        <v>39</v>
      </c>
      <c r="S717" s="45">
        <f>'[1]SH-FA2007-18'!DS719</f>
        <v>47</v>
      </c>
      <c r="T717" s="45">
        <f>'[1]SH-FA2007-18'!DT719</f>
        <v>38</v>
      </c>
      <c r="U717" s="45">
        <f>'[1]SH-FA2007-18'!DU719</f>
        <v>51</v>
      </c>
      <c r="V717" s="45">
        <f>'[1]SH-FA2007-18'!DV719</f>
        <v>90</v>
      </c>
      <c r="W717" s="45">
        <f>'[1]SH-FA2007-18'!DW719</f>
        <v>356.4</v>
      </c>
      <c r="X717" s="45">
        <f>'[1]SH-FA2007-18'!DX719</f>
        <v>205.40000000000003</v>
      </c>
      <c r="Y717" s="45">
        <f>'[1]SH-FA2007-18'!DY719</f>
        <v>1720.5111111111114</v>
      </c>
      <c r="Z717" s="45">
        <f>'[1]SH-FA2007-18'!DZ719</f>
        <v>399.68888888888887</v>
      </c>
      <c r="AA717" s="7">
        <f t="shared" si="145"/>
        <v>2947</v>
      </c>
      <c r="AB717" s="105">
        <f t="shared" si="146"/>
        <v>100</v>
      </c>
      <c r="AC717" s="105">
        <f t="shared" si="147"/>
        <v>100</v>
      </c>
      <c r="AD717" s="105">
        <f t="shared" si="148"/>
        <v>95</v>
      </c>
      <c r="AE717" s="105">
        <f t="shared" si="149"/>
        <v>100</v>
      </c>
      <c r="AF717" s="105">
        <f t="shared" si="150"/>
        <v>100</v>
      </c>
      <c r="AG717" s="105">
        <f t="shared" si="151"/>
        <v>100</v>
      </c>
      <c r="AH717" s="105">
        <f t="shared" si="152"/>
        <v>81.185770750988155</v>
      </c>
      <c r="AI717" s="105">
        <f t="shared" si="153"/>
        <v>100</v>
      </c>
      <c r="AJ717" s="105">
        <f t="shared" si="154"/>
        <v>100</v>
      </c>
      <c r="AK717" s="105">
        <f t="shared" si="155"/>
        <v>100</v>
      </c>
      <c r="AL717" s="47" t="str">
        <f t="shared" si="156"/>
        <v>-</v>
      </c>
    </row>
    <row r="718" spans="1:38" ht="24.95" customHeight="1" x14ac:dyDescent="0.25">
      <c r="A718" s="21" t="s">
        <v>1016</v>
      </c>
      <c r="B718" s="22" t="s">
        <v>1732</v>
      </c>
      <c r="C718" s="8" t="s">
        <v>743</v>
      </c>
      <c r="D718" s="8" t="s">
        <v>744</v>
      </c>
      <c r="E718" s="18" t="s">
        <v>1880</v>
      </c>
      <c r="F718" s="45" t="str">
        <f>IFERROR(VLOOKUP(E718,categoria!$A:$C,3,FALSE),"Categoria 1")</f>
        <v>Categoria 1</v>
      </c>
      <c r="G718" s="45">
        <v>1260</v>
      </c>
      <c r="H718" s="45">
        <v>11</v>
      </c>
      <c r="I718" s="7">
        <v>12</v>
      </c>
      <c r="J718" s="7">
        <v>15</v>
      </c>
      <c r="K718" s="7">
        <v>16</v>
      </c>
      <c r="L718" s="7">
        <v>18</v>
      </c>
      <c r="M718" s="7">
        <v>105</v>
      </c>
      <c r="N718" s="7">
        <v>122</v>
      </c>
      <c r="O718" s="7">
        <v>1035</v>
      </c>
      <c r="P718" s="7">
        <v>319</v>
      </c>
      <c r="Q718" s="45">
        <f t="shared" si="144"/>
        <v>1653</v>
      </c>
      <c r="R718" s="45">
        <f>'[1]SH-FA2007-18'!DR720</f>
        <v>21</v>
      </c>
      <c r="S718" s="45">
        <f>'[1]SH-FA2007-18'!DS720</f>
        <v>20</v>
      </c>
      <c r="T718" s="45">
        <f>'[1]SH-FA2007-18'!DT720</f>
        <v>11</v>
      </c>
      <c r="U718" s="45">
        <f>'[1]SH-FA2007-18'!DU720</f>
        <v>23</v>
      </c>
      <c r="V718" s="45">
        <f>'[1]SH-FA2007-18'!DV720</f>
        <v>31</v>
      </c>
      <c r="W718" s="45">
        <f>'[1]SH-FA2007-18'!DW720</f>
        <v>180.4</v>
      </c>
      <c r="X718" s="45">
        <f>'[1]SH-FA2007-18'!DX720</f>
        <v>118.00000000000001</v>
      </c>
      <c r="Y718" s="45">
        <f>'[1]SH-FA2007-18'!DY720</f>
        <v>833.15555555555545</v>
      </c>
      <c r="Z718" s="45">
        <f>'[1]SH-FA2007-18'!DZ720</f>
        <v>127.44444444444443</v>
      </c>
      <c r="AA718" s="7">
        <f t="shared" si="145"/>
        <v>1364.9999999999998</v>
      </c>
      <c r="AB718" s="105">
        <f t="shared" si="146"/>
        <v>100</v>
      </c>
      <c r="AC718" s="105">
        <f t="shared" si="147"/>
        <v>100</v>
      </c>
      <c r="AD718" s="105">
        <f t="shared" si="148"/>
        <v>73.333333333333329</v>
      </c>
      <c r="AE718" s="105">
        <f t="shared" si="149"/>
        <v>100</v>
      </c>
      <c r="AF718" s="105">
        <f t="shared" si="150"/>
        <v>100</v>
      </c>
      <c r="AG718" s="105">
        <f t="shared" si="151"/>
        <v>100</v>
      </c>
      <c r="AH718" s="105">
        <f t="shared" si="152"/>
        <v>96.721311475409848</v>
      </c>
      <c r="AI718" s="105">
        <f t="shared" si="153"/>
        <v>80.498121309715501</v>
      </c>
      <c r="AJ718" s="105">
        <f t="shared" si="154"/>
        <v>39.951236502960633</v>
      </c>
      <c r="AK718" s="105">
        <f t="shared" si="155"/>
        <v>82.577132486388365</v>
      </c>
      <c r="AL718" s="47">
        <f t="shared" si="156"/>
        <v>288.00000000000023</v>
      </c>
    </row>
    <row r="719" spans="1:38" ht="24.95" customHeight="1" x14ac:dyDescent="0.25">
      <c r="A719" s="21" t="s">
        <v>1016</v>
      </c>
      <c r="B719" s="22" t="s">
        <v>1732</v>
      </c>
      <c r="C719" s="8" t="s">
        <v>743</v>
      </c>
      <c r="D719" s="8" t="s">
        <v>745</v>
      </c>
      <c r="E719" s="18" t="s">
        <v>1881</v>
      </c>
      <c r="F719" s="45" t="str">
        <f>IFERROR(VLOOKUP(E719,categoria!$A:$C,3,FALSE),"Categoria 1")</f>
        <v>Categoria 1</v>
      </c>
      <c r="G719" s="45">
        <v>1270</v>
      </c>
      <c r="H719" s="45">
        <v>62</v>
      </c>
      <c r="I719" s="7">
        <v>64</v>
      </c>
      <c r="J719" s="7">
        <v>64</v>
      </c>
      <c r="K719" s="7">
        <v>66</v>
      </c>
      <c r="L719" s="7">
        <v>69</v>
      </c>
      <c r="M719" s="7">
        <v>393</v>
      </c>
      <c r="N719" s="7">
        <v>478</v>
      </c>
      <c r="O719" s="7">
        <v>3455</v>
      </c>
      <c r="P719" s="7">
        <v>992</v>
      </c>
      <c r="Q719" s="45">
        <f t="shared" si="144"/>
        <v>5643</v>
      </c>
      <c r="R719" s="45">
        <f>'[1]SH-FA2007-18'!DR721</f>
        <v>69</v>
      </c>
      <c r="S719" s="45">
        <f>'[1]SH-FA2007-18'!DS721</f>
        <v>71</v>
      </c>
      <c r="T719" s="45">
        <f>'[1]SH-FA2007-18'!DT721</f>
        <v>72</v>
      </c>
      <c r="U719" s="45">
        <f>'[1]SH-FA2007-18'!DU721</f>
        <v>44</v>
      </c>
      <c r="V719" s="45">
        <f>'[1]SH-FA2007-18'!DV721</f>
        <v>124</v>
      </c>
      <c r="W719" s="45">
        <f>'[1]SH-FA2007-18'!DW721</f>
        <v>628.20000000000005</v>
      </c>
      <c r="X719" s="45">
        <f>'[1]SH-FA2007-18'!DX721</f>
        <v>252.79999999999998</v>
      </c>
      <c r="Y719" s="45">
        <f>'[1]SH-FA2007-18'!DY721</f>
        <v>3956.2222222222226</v>
      </c>
      <c r="Z719" s="45">
        <f>'[1]SH-FA2007-18'!DZ721</f>
        <v>1031.7777777777776</v>
      </c>
      <c r="AA719" s="7">
        <f t="shared" si="145"/>
        <v>6249</v>
      </c>
      <c r="AB719" s="105">
        <f t="shared" si="146"/>
        <v>100</v>
      </c>
      <c r="AC719" s="105">
        <f t="shared" si="147"/>
        <v>100</v>
      </c>
      <c r="AD719" s="105">
        <f t="shared" si="148"/>
        <v>100</v>
      </c>
      <c r="AE719" s="105">
        <f t="shared" si="149"/>
        <v>66.666666666666657</v>
      </c>
      <c r="AF719" s="105">
        <f t="shared" si="150"/>
        <v>100</v>
      </c>
      <c r="AG719" s="105">
        <f t="shared" si="151"/>
        <v>100</v>
      </c>
      <c r="AH719" s="105">
        <f t="shared" si="152"/>
        <v>52.887029288702927</v>
      </c>
      <c r="AI719" s="105">
        <f t="shared" si="153"/>
        <v>100</v>
      </c>
      <c r="AJ719" s="105">
        <f t="shared" si="154"/>
        <v>100</v>
      </c>
      <c r="AK719" s="105">
        <f t="shared" si="155"/>
        <v>100</v>
      </c>
      <c r="AL719" s="47" t="str">
        <f t="shared" si="156"/>
        <v>-</v>
      </c>
    </row>
    <row r="720" spans="1:38" ht="24.95" customHeight="1" x14ac:dyDescent="0.25">
      <c r="A720" s="21" t="s">
        <v>743</v>
      </c>
      <c r="B720" s="22" t="s">
        <v>1732</v>
      </c>
      <c r="C720" s="8" t="s">
        <v>743</v>
      </c>
      <c r="D720" s="8" t="s">
        <v>746</v>
      </c>
      <c r="E720" s="18" t="s">
        <v>1109</v>
      </c>
      <c r="F720" s="45" t="str">
        <f>IFERROR(VLOOKUP(E720,categoria!$A:$C,3,FALSE),"Categoria 1")</f>
        <v>Categoria 2</v>
      </c>
      <c r="G720" s="45">
        <v>720</v>
      </c>
      <c r="H720" s="45">
        <v>47</v>
      </c>
      <c r="I720" s="7">
        <v>49</v>
      </c>
      <c r="J720" s="7">
        <v>51</v>
      </c>
      <c r="K720" s="7">
        <v>54</v>
      </c>
      <c r="L720" s="7">
        <v>59</v>
      </c>
      <c r="M720" s="7">
        <v>352</v>
      </c>
      <c r="N720" s="7">
        <v>439</v>
      </c>
      <c r="O720" s="7">
        <v>2758</v>
      </c>
      <c r="P720" s="7">
        <v>758</v>
      </c>
      <c r="Q720" s="45">
        <f t="shared" si="144"/>
        <v>4567</v>
      </c>
      <c r="R720" s="45">
        <f>'[1]SH-FA2007-18'!DR722</f>
        <v>36</v>
      </c>
      <c r="S720" s="45">
        <f>'[1]SH-FA2007-18'!DS722</f>
        <v>50</v>
      </c>
      <c r="T720" s="45">
        <f>'[1]SH-FA2007-18'!DT722</f>
        <v>39</v>
      </c>
      <c r="U720" s="45">
        <f>'[1]SH-FA2007-18'!DU722</f>
        <v>38</v>
      </c>
      <c r="V720" s="45">
        <f>'[1]SH-FA2007-18'!DV722</f>
        <v>58</v>
      </c>
      <c r="W720" s="45">
        <f>'[1]SH-FA2007-18'!DW722</f>
        <v>356.8</v>
      </c>
      <c r="X720" s="45">
        <f>'[1]SH-FA2007-18'!DX722</f>
        <v>208.00000000000003</v>
      </c>
      <c r="Y720" s="45">
        <f>'[1]SH-FA2007-18'!DY722</f>
        <v>2810.2888888888892</v>
      </c>
      <c r="Z720" s="45">
        <f>'[1]SH-FA2007-18'!DZ722</f>
        <v>809.91111111111115</v>
      </c>
      <c r="AA720" s="7">
        <f t="shared" si="145"/>
        <v>4406.0000000000009</v>
      </c>
      <c r="AB720" s="105">
        <f t="shared" si="146"/>
        <v>76.59574468085107</v>
      </c>
      <c r="AC720" s="105">
        <f t="shared" si="147"/>
        <v>100</v>
      </c>
      <c r="AD720" s="105">
        <f t="shared" si="148"/>
        <v>76.470588235294116</v>
      </c>
      <c r="AE720" s="105">
        <f t="shared" si="149"/>
        <v>70.370370370370367</v>
      </c>
      <c r="AF720" s="105">
        <f t="shared" si="150"/>
        <v>98.305084745762713</v>
      </c>
      <c r="AG720" s="105">
        <f t="shared" si="151"/>
        <v>100</v>
      </c>
      <c r="AH720" s="105">
        <f t="shared" si="152"/>
        <v>47.380410022779053</v>
      </c>
      <c r="AI720" s="105">
        <f t="shared" si="153"/>
        <v>100</v>
      </c>
      <c r="AJ720" s="105">
        <f t="shared" si="154"/>
        <v>100</v>
      </c>
      <c r="AK720" s="105">
        <f t="shared" si="155"/>
        <v>96.474709875191607</v>
      </c>
      <c r="AL720" s="47">
        <f t="shared" si="156"/>
        <v>160.99999999999909</v>
      </c>
    </row>
    <row r="721" spans="1:38" ht="24.95" customHeight="1" x14ac:dyDescent="0.25">
      <c r="A721" s="21" t="s">
        <v>743</v>
      </c>
      <c r="B721" s="22" t="s">
        <v>1732</v>
      </c>
      <c r="C721" s="8" t="s">
        <v>743</v>
      </c>
      <c r="D721" s="8" t="s">
        <v>747</v>
      </c>
      <c r="E721" s="18" t="s">
        <v>1882</v>
      </c>
      <c r="F721" s="45" t="str">
        <f>IFERROR(VLOOKUP(E721,categoria!$A:$C,3,FALSE),"Categoria 1")</f>
        <v>Categoria 2</v>
      </c>
      <c r="G721" s="45">
        <v>1870</v>
      </c>
      <c r="H721" s="45">
        <v>77</v>
      </c>
      <c r="I721" s="7">
        <v>81</v>
      </c>
      <c r="J721" s="7">
        <v>84</v>
      </c>
      <c r="K721" s="7">
        <v>88</v>
      </c>
      <c r="L721" s="7">
        <v>94</v>
      </c>
      <c r="M721" s="7">
        <v>538</v>
      </c>
      <c r="N721" s="7">
        <v>617</v>
      </c>
      <c r="O721" s="7">
        <v>4485</v>
      </c>
      <c r="P721" s="7">
        <v>1071</v>
      </c>
      <c r="Q721" s="45">
        <f t="shared" si="144"/>
        <v>7135</v>
      </c>
      <c r="R721" s="45">
        <f>'[1]SH-FA2007-18'!DR723</f>
        <v>97</v>
      </c>
      <c r="S721" s="45">
        <f>'[1]SH-FA2007-18'!DS723</f>
        <v>49</v>
      </c>
      <c r="T721" s="45">
        <f>'[1]SH-FA2007-18'!DT723</f>
        <v>56</v>
      </c>
      <c r="U721" s="45">
        <f>'[1]SH-FA2007-18'!DU723</f>
        <v>55</v>
      </c>
      <c r="V721" s="45">
        <f>'[1]SH-FA2007-18'!DV723</f>
        <v>123</v>
      </c>
      <c r="W721" s="45">
        <f>'[1]SH-FA2007-18'!DW723</f>
        <v>526.79999999999995</v>
      </c>
      <c r="X721" s="45">
        <f>'[1]SH-FA2007-18'!DX723</f>
        <v>133.4</v>
      </c>
      <c r="Y721" s="45">
        <f>'[1]SH-FA2007-18'!DY723</f>
        <v>3876.6222222222218</v>
      </c>
      <c r="Z721" s="45">
        <f>'[1]SH-FA2007-18'!DZ723</f>
        <v>1201.1777777777777</v>
      </c>
      <c r="AA721" s="7">
        <f t="shared" si="145"/>
        <v>6118</v>
      </c>
      <c r="AB721" s="105">
        <f t="shared" si="146"/>
        <v>100</v>
      </c>
      <c r="AC721" s="105">
        <f t="shared" si="147"/>
        <v>60.493827160493829</v>
      </c>
      <c r="AD721" s="105">
        <f t="shared" si="148"/>
        <v>66.666666666666657</v>
      </c>
      <c r="AE721" s="105">
        <f t="shared" si="149"/>
        <v>62.5</v>
      </c>
      <c r="AF721" s="105">
        <f t="shared" si="150"/>
        <v>100</v>
      </c>
      <c r="AG721" s="105">
        <f t="shared" si="151"/>
        <v>97.918215613382884</v>
      </c>
      <c r="AH721" s="105">
        <f t="shared" si="152"/>
        <v>21.620745542949756</v>
      </c>
      <c r="AI721" s="105">
        <f t="shared" si="153"/>
        <v>86.435278087451991</v>
      </c>
      <c r="AJ721" s="105">
        <f t="shared" si="154"/>
        <v>100</v>
      </c>
      <c r="AK721" s="105">
        <f t="shared" si="155"/>
        <v>85.746320953048354</v>
      </c>
      <c r="AL721" s="47">
        <f t="shared" si="156"/>
        <v>1017</v>
      </c>
    </row>
    <row r="722" spans="1:38" ht="24.95" customHeight="1" x14ac:dyDescent="0.25">
      <c r="A722" s="21" t="s">
        <v>743</v>
      </c>
      <c r="B722" s="22" t="s">
        <v>1732</v>
      </c>
      <c r="C722" s="8" t="s">
        <v>743</v>
      </c>
      <c r="D722" s="8" t="s">
        <v>748</v>
      </c>
      <c r="E722" s="18" t="s">
        <v>1883</v>
      </c>
      <c r="F722" s="45" t="str">
        <f>IFERROR(VLOOKUP(E722,categoria!$A:$C,3,FALSE),"Categoria 1")</f>
        <v>Categoria 2</v>
      </c>
      <c r="G722" s="45">
        <v>1720</v>
      </c>
      <c r="H722" s="45">
        <v>48</v>
      </c>
      <c r="I722" s="7">
        <v>49</v>
      </c>
      <c r="J722" s="7">
        <v>48</v>
      </c>
      <c r="K722" s="7">
        <v>49</v>
      </c>
      <c r="L722" s="7">
        <v>50</v>
      </c>
      <c r="M722" s="7">
        <v>251</v>
      </c>
      <c r="N722" s="7">
        <v>269</v>
      </c>
      <c r="O722" s="7">
        <v>2107</v>
      </c>
      <c r="P722" s="7">
        <v>438</v>
      </c>
      <c r="Q722" s="45">
        <f t="shared" si="144"/>
        <v>3309</v>
      </c>
      <c r="R722" s="45">
        <f>'[1]SH-FA2007-18'!DR724</f>
        <v>57</v>
      </c>
      <c r="S722" s="45">
        <f>'[1]SH-FA2007-18'!DS724</f>
        <v>61</v>
      </c>
      <c r="T722" s="45">
        <f>'[1]SH-FA2007-18'!DT724</f>
        <v>50</v>
      </c>
      <c r="U722" s="45">
        <f>'[1]SH-FA2007-18'!DU724</f>
        <v>51</v>
      </c>
      <c r="V722" s="45">
        <f>'[1]SH-FA2007-18'!DV724</f>
        <v>98</v>
      </c>
      <c r="W722" s="45">
        <f>'[1]SH-FA2007-18'!DW724</f>
        <v>479.6</v>
      </c>
      <c r="X722" s="45">
        <f>'[1]SH-FA2007-18'!DX724</f>
        <v>190.00000000000003</v>
      </c>
      <c r="Y722" s="45">
        <f>'[1]SH-FA2007-18'!DY724</f>
        <v>2032.7111111111112</v>
      </c>
      <c r="Z722" s="45">
        <f>'[1]SH-FA2007-18'!DZ724</f>
        <v>239.6888888888889</v>
      </c>
      <c r="AA722" s="7">
        <f t="shared" si="145"/>
        <v>3259</v>
      </c>
      <c r="AB722" s="105">
        <f t="shared" si="146"/>
        <v>100</v>
      </c>
      <c r="AC722" s="105">
        <f t="shared" si="147"/>
        <v>100</v>
      </c>
      <c r="AD722" s="105">
        <f t="shared" si="148"/>
        <v>100</v>
      </c>
      <c r="AE722" s="105">
        <f t="shared" si="149"/>
        <v>100</v>
      </c>
      <c r="AF722" s="105">
        <f t="shared" si="150"/>
        <v>100</v>
      </c>
      <c r="AG722" s="105">
        <f t="shared" si="151"/>
        <v>100</v>
      </c>
      <c r="AH722" s="105">
        <f t="shared" si="152"/>
        <v>70.631970260223056</v>
      </c>
      <c r="AI722" s="105">
        <f t="shared" si="153"/>
        <v>96.474186573854354</v>
      </c>
      <c r="AJ722" s="105">
        <f t="shared" si="154"/>
        <v>54.723490613901568</v>
      </c>
      <c r="AK722" s="105">
        <f t="shared" si="155"/>
        <v>98.488969477183446</v>
      </c>
      <c r="AL722" s="47">
        <f t="shared" si="156"/>
        <v>50</v>
      </c>
    </row>
    <row r="723" spans="1:38" ht="24.95" customHeight="1" x14ac:dyDescent="0.25">
      <c r="A723" s="21" t="s">
        <v>743</v>
      </c>
      <c r="B723" s="22" t="s">
        <v>1732</v>
      </c>
      <c r="C723" s="8" t="s">
        <v>743</v>
      </c>
      <c r="D723" s="8" t="s">
        <v>749</v>
      </c>
      <c r="E723" s="18" t="s">
        <v>1884</v>
      </c>
      <c r="F723" s="45" t="str">
        <f>IFERROR(VLOOKUP(E723,categoria!$A:$C,3,FALSE),"Categoria 1")</f>
        <v>Categoria 2</v>
      </c>
      <c r="G723" s="45">
        <v>640</v>
      </c>
      <c r="H723" s="45">
        <v>26</v>
      </c>
      <c r="I723" s="7">
        <v>35</v>
      </c>
      <c r="J723" s="7">
        <v>43</v>
      </c>
      <c r="K723" s="7">
        <v>50</v>
      </c>
      <c r="L723" s="7">
        <v>57</v>
      </c>
      <c r="M723" s="7">
        <v>352</v>
      </c>
      <c r="N723" s="7">
        <v>416</v>
      </c>
      <c r="O723" s="7">
        <v>2729</v>
      </c>
      <c r="P723" s="7">
        <v>704</v>
      </c>
      <c r="Q723" s="45">
        <f t="shared" si="144"/>
        <v>4412</v>
      </c>
      <c r="R723" s="45">
        <f>'[1]SH-FA2007-18'!DR725</f>
        <v>53</v>
      </c>
      <c r="S723" s="45">
        <f>'[1]SH-FA2007-18'!DS725</f>
        <v>54</v>
      </c>
      <c r="T723" s="45">
        <f>'[1]SH-FA2007-18'!DT725</f>
        <v>39</v>
      </c>
      <c r="U723" s="45">
        <f>'[1]SH-FA2007-18'!DU725</f>
        <v>31</v>
      </c>
      <c r="V723" s="45">
        <f>'[1]SH-FA2007-18'!DV725</f>
        <v>78</v>
      </c>
      <c r="W723" s="45">
        <f>'[1]SH-FA2007-18'!DW725</f>
        <v>399.20000000000005</v>
      </c>
      <c r="X723" s="45">
        <f>'[1]SH-FA2007-18'!DX725</f>
        <v>225</v>
      </c>
      <c r="Y723" s="45">
        <f>'[1]SH-FA2007-18'!DY725</f>
        <v>2939.088888888889</v>
      </c>
      <c r="Z723" s="45">
        <f>'[1]SH-FA2007-18'!DZ725</f>
        <v>912.71111111111111</v>
      </c>
      <c r="AA723" s="7">
        <f t="shared" si="145"/>
        <v>4731</v>
      </c>
      <c r="AB723" s="105">
        <f t="shared" si="146"/>
        <v>100</v>
      </c>
      <c r="AC723" s="105">
        <f t="shared" si="147"/>
        <v>100</v>
      </c>
      <c r="AD723" s="105">
        <f t="shared" si="148"/>
        <v>90.697674418604649</v>
      </c>
      <c r="AE723" s="105">
        <f t="shared" si="149"/>
        <v>62</v>
      </c>
      <c r="AF723" s="105">
        <f t="shared" si="150"/>
        <v>100</v>
      </c>
      <c r="AG723" s="105">
        <f t="shared" si="151"/>
        <v>100</v>
      </c>
      <c r="AH723" s="105">
        <f t="shared" si="152"/>
        <v>54.08653846153846</v>
      </c>
      <c r="AI723" s="105">
        <f t="shared" si="153"/>
        <v>100</v>
      </c>
      <c r="AJ723" s="105">
        <f t="shared" si="154"/>
        <v>100</v>
      </c>
      <c r="AK723" s="105">
        <f t="shared" si="155"/>
        <v>100</v>
      </c>
      <c r="AL723" s="47" t="str">
        <f t="shared" si="156"/>
        <v>-</v>
      </c>
    </row>
    <row r="724" spans="1:38" ht="24.95" customHeight="1" x14ac:dyDescent="0.25">
      <c r="A724" s="21" t="s">
        <v>743</v>
      </c>
      <c r="B724" s="22" t="s">
        <v>1732</v>
      </c>
      <c r="C724" s="8" t="s">
        <v>743</v>
      </c>
      <c r="D724" s="8" t="s">
        <v>750</v>
      </c>
      <c r="E724" s="18" t="s">
        <v>1235</v>
      </c>
      <c r="F724" s="45" t="str">
        <f>IFERROR(VLOOKUP(E724,categoria!$A:$C,3,FALSE),"Categoria 1")</f>
        <v>Categoria 3</v>
      </c>
      <c r="G724" s="45">
        <v>5650</v>
      </c>
      <c r="H724" s="45">
        <v>220</v>
      </c>
      <c r="I724" s="7">
        <v>229</v>
      </c>
      <c r="J724" s="7">
        <v>237</v>
      </c>
      <c r="K724" s="7">
        <v>247</v>
      </c>
      <c r="L724" s="7">
        <v>255</v>
      </c>
      <c r="M724" s="7">
        <v>1392</v>
      </c>
      <c r="N724" s="7">
        <v>1549</v>
      </c>
      <c r="O724" s="7">
        <v>11715</v>
      </c>
      <c r="P724" s="7">
        <v>2243</v>
      </c>
      <c r="Q724" s="45">
        <f t="shared" si="144"/>
        <v>18087</v>
      </c>
      <c r="R724" s="45">
        <f>'[1]SH-FA2007-18'!DR726</f>
        <v>197</v>
      </c>
      <c r="S724" s="45">
        <f>'[1]SH-FA2007-18'!DS726</f>
        <v>113</v>
      </c>
      <c r="T724" s="45">
        <f>'[1]SH-FA2007-18'!DT726</f>
        <v>179</v>
      </c>
      <c r="U724" s="45">
        <f>'[1]SH-FA2007-18'!DU726</f>
        <v>226</v>
      </c>
      <c r="V724" s="45">
        <f>'[1]SH-FA2007-18'!DV726</f>
        <v>361</v>
      </c>
      <c r="W724" s="45">
        <f>'[1]SH-FA2007-18'!DW726</f>
        <v>1918.2</v>
      </c>
      <c r="X724" s="45">
        <f>'[1]SH-FA2007-18'!DX726</f>
        <v>671.6</v>
      </c>
      <c r="Y724" s="45">
        <f>'[1]SH-FA2007-18'!DY726</f>
        <v>10012.222222222221</v>
      </c>
      <c r="Z724" s="45">
        <f>'[1]SH-FA2007-18'!DZ726</f>
        <v>1892.9777777777779</v>
      </c>
      <c r="AA724" s="7">
        <f t="shared" si="145"/>
        <v>15570.999999999998</v>
      </c>
      <c r="AB724" s="105">
        <f t="shared" si="146"/>
        <v>89.545454545454547</v>
      </c>
      <c r="AC724" s="105">
        <f t="shared" si="147"/>
        <v>49.344978165938862</v>
      </c>
      <c r="AD724" s="105">
        <f t="shared" si="148"/>
        <v>75.527426160337555</v>
      </c>
      <c r="AE724" s="105">
        <f t="shared" si="149"/>
        <v>91.497975708502025</v>
      </c>
      <c r="AF724" s="105">
        <f t="shared" si="150"/>
        <v>100</v>
      </c>
      <c r="AG724" s="105">
        <f t="shared" si="151"/>
        <v>100</v>
      </c>
      <c r="AH724" s="105">
        <f t="shared" si="152"/>
        <v>43.357004519044544</v>
      </c>
      <c r="AI724" s="105">
        <f t="shared" si="153"/>
        <v>85.464978422724897</v>
      </c>
      <c r="AJ724" s="105">
        <f t="shared" si="154"/>
        <v>84.394907613810872</v>
      </c>
      <c r="AK724" s="105">
        <f t="shared" si="155"/>
        <v>86.089456515729523</v>
      </c>
      <c r="AL724" s="47">
        <f t="shared" si="156"/>
        <v>2516.0000000000018</v>
      </c>
    </row>
    <row r="725" spans="1:38" ht="24.95" customHeight="1" x14ac:dyDescent="0.25">
      <c r="A725" s="21" t="s">
        <v>1016</v>
      </c>
      <c r="B725" s="22" t="s">
        <v>1732</v>
      </c>
      <c r="C725" s="8" t="s">
        <v>743</v>
      </c>
      <c r="D725" s="8" t="s">
        <v>751</v>
      </c>
      <c r="E725" s="18" t="s">
        <v>1885</v>
      </c>
      <c r="F725" s="45" t="str">
        <f>IFERROR(VLOOKUP(E725,categoria!$A:$C,3,FALSE),"Categoria 1")</f>
        <v>Categoria 1</v>
      </c>
      <c r="G725" s="45">
        <v>5830</v>
      </c>
      <c r="H725" s="45">
        <v>136</v>
      </c>
      <c r="I725" s="7">
        <v>131</v>
      </c>
      <c r="J725" s="7">
        <v>129</v>
      </c>
      <c r="K725" s="7">
        <v>128</v>
      </c>
      <c r="L725" s="7">
        <v>129</v>
      </c>
      <c r="M725" s="7">
        <v>693</v>
      </c>
      <c r="N725" s="7">
        <v>798</v>
      </c>
      <c r="O725" s="7">
        <v>6870</v>
      </c>
      <c r="P725" s="7">
        <v>1643</v>
      </c>
      <c r="Q725" s="45">
        <f t="shared" si="144"/>
        <v>10657</v>
      </c>
      <c r="R725" s="45">
        <f>'[1]SH-FA2007-18'!DR727</f>
        <v>141</v>
      </c>
      <c r="S725" s="45">
        <f>'[1]SH-FA2007-18'!DS727</f>
        <v>116</v>
      </c>
      <c r="T725" s="45">
        <f>'[1]SH-FA2007-18'!DT727</f>
        <v>118</v>
      </c>
      <c r="U725" s="45">
        <f>'[1]SH-FA2007-18'!DU727</f>
        <v>112</v>
      </c>
      <c r="V725" s="45">
        <f>'[1]SH-FA2007-18'!DV727</f>
        <v>178</v>
      </c>
      <c r="W725" s="45">
        <f>'[1]SH-FA2007-18'!DW727</f>
        <v>1128.8</v>
      </c>
      <c r="X725" s="45">
        <f>'[1]SH-FA2007-18'!DX727</f>
        <v>480.20000000000005</v>
      </c>
      <c r="Y725" s="45">
        <f>'[1]SH-FA2007-18'!DY727</f>
        <v>4113.8222222222239</v>
      </c>
      <c r="Z725" s="45">
        <f>'[1]SH-FA2007-18'!DZ727</f>
        <v>616.17777777777781</v>
      </c>
      <c r="AA725" s="7">
        <f t="shared" si="145"/>
        <v>7004.0000000000018</v>
      </c>
      <c r="AB725" s="105">
        <f t="shared" si="146"/>
        <v>100</v>
      </c>
      <c r="AC725" s="105">
        <f t="shared" si="147"/>
        <v>88.549618320610691</v>
      </c>
      <c r="AD725" s="105">
        <f t="shared" si="148"/>
        <v>91.472868217054256</v>
      </c>
      <c r="AE725" s="105">
        <f t="shared" si="149"/>
        <v>87.5</v>
      </c>
      <c r="AF725" s="105">
        <f t="shared" si="150"/>
        <v>100</v>
      </c>
      <c r="AG725" s="105">
        <f t="shared" si="151"/>
        <v>100</v>
      </c>
      <c r="AH725" s="105">
        <f t="shared" si="152"/>
        <v>60.17543859649124</v>
      </c>
      <c r="AI725" s="105">
        <f t="shared" si="153"/>
        <v>59.880963933365706</v>
      </c>
      <c r="AJ725" s="105">
        <f t="shared" si="154"/>
        <v>37.503212281057685</v>
      </c>
      <c r="AK725" s="105">
        <f t="shared" si="155"/>
        <v>65.722060617434565</v>
      </c>
      <c r="AL725" s="47">
        <f t="shared" si="156"/>
        <v>3652.9999999999982</v>
      </c>
    </row>
    <row r="726" spans="1:38" ht="24.95" customHeight="1" x14ac:dyDescent="0.25">
      <c r="A726" s="21" t="s">
        <v>743</v>
      </c>
      <c r="B726" s="22" t="s">
        <v>1732</v>
      </c>
      <c r="C726" s="8" t="s">
        <v>743</v>
      </c>
      <c r="D726" s="8" t="s">
        <v>752</v>
      </c>
      <c r="E726" s="18" t="s">
        <v>1886</v>
      </c>
      <c r="F726" s="45" t="str">
        <f>IFERROR(VLOOKUP(E726,categoria!$A:$C,3,FALSE),"Categoria 1")</f>
        <v>Categoria 3</v>
      </c>
      <c r="G726" s="45">
        <v>3300</v>
      </c>
      <c r="H726" s="45">
        <v>109</v>
      </c>
      <c r="I726" s="7">
        <v>104</v>
      </c>
      <c r="J726" s="7">
        <v>102</v>
      </c>
      <c r="K726" s="7">
        <v>101</v>
      </c>
      <c r="L726" s="7">
        <v>102</v>
      </c>
      <c r="M726" s="7">
        <v>559</v>
      </c>
      <c r="N726" s="7">
        <v>683</v>
      </c>
      <c r="O726" s="7">
        <v>5592</v>
      </c>
      <c r="P726" s="7">
        <v>1350</v>
      </c>
      <c r="Q726" s="45">
        <f t="shared" si="144"/>
        <v>8702</v>
      </c>
      <c r="R726" s="45">
        <f>'[1]SH-FA2007-18'!DR728</f>
        <v>103</v>
      </c>
      <c r="S726" s="45">
        <f>'[1]SH-FA2007-18'!DS728</f>
        <v>76</v>
      </c>
      <c r="T726" s="45">
        <f>'[1]SH-FA2007-18'!DT728</f>
        <v>92</v>
      </c>
      <c r="U726" s="45">
        <f>'[1]SH-FA2007-18'!DU728</f>
        <v>94</v>
      </c>
      <c r="V726" s="45">
        <f>'[1]SH-FA2007-18'!DV728</f>
        <v>234</v>
      </c>
      <c r="W726" s="45">
        <f>'[1]SH-FA2007-18'!DW728</f>
        <v>891.8</v>
      </c>
      <c r="X726" s="45">
        <f>'[1]SH-FA2007-18'!DX728</f>
        <v>358.79999999999995</v>
      </c>
      <c r="Y726" s="45">
        <f>'[1]SH-FA2007-18'!DY728</f>
        <v>4215.2888888888892</v>
      </c>
      <c r="Z726" s="45">
        <f>'[1]SH-FA2007-18'!DZ728</f>
        <v>828.1111111111112</v>
      </c>
      <c r="AA726" s="7">
        <f t="shared" si="145"/>
        <v>6893</v>
      </c>
      <c r="AB726" s="105">
        <f t="shared" si="146"/>
        <v>94.495412844036693</v>
      </c>
      <c r="AC726" s="105">
        <f t="shared" si="147"/>
        <v>73.076923076923066</v>
      </c>
      <c r="AD726" s="105">
        <f t="shared" si="148"/>
        <v>90.196078431372555</v>
      </c>
      <c r="AE726" s="105">
        <f t="shared" si="149"/>
        <v>93.069306930693074</v>
      </c>
      <c r="AF726" s="105">
        <f t="shared" si="150"/>
        <v>100</v>
      </c>
      <c r="AG726" s="105">
        <f t="shared" si="151"/>
        <v>100</v>
      </c>
      <c r="AH726" s="105">
        <f t="shared" si="152"/>
        <v>52.532942898975101</v>
      </c>
      <c r="AI726" s="105">
        <f t="shared" si="153"/>
        <v>75.380702591003029</v>
      </c>
      <c r="AJ726" s="105">
        <f t="shared" si="154"/>
        <v>61.341563786008237</v>
      </c>
      <c r="AK726" s="105">
        <f t="shared" si="155"/>
        <v>79.21167547690186</v>
      </c>
      <c r="AL726" s="47">
        <f t="shared" si="156"/>
        <v>1809</v>
      </c>
    </row>
    <row r="727" spans="1:38" ht="24.95" customHeight="1" x14ac:dyDescent="0.25">
      <c r="A727" s="21" t="s">
        <v>743</v>
      </c>
      <c r="B727" s="22" t="s">
        <v>1732</v>
      </c>
      <c r="C727" s="8" t="s">
        <v>743</v>
      </c>
      <c r="D727" s="8" t="s">
        <v>753</v>
      </c>
      <c r="E727" s="18" t="s">
        <v>1887</v>
      </c>
      <c r="F727" s="45" t="str">
        <f>IFERROR(VLOOKUP(E727,categoria!$A:$C,3,FALSE),"Categoria 1")</f>
        <v>Categoria 2</v>
      </c>
      <c r="G727" s="45">
        <v>3100</v>
      </c>
      <c r="H727" s="45">
        <v>88</v>
      </c>
      <c r="I727" s="7">
        <v>84</v>
      </c>
      <c r="J727" s="7">
        <v>83</v>
      </c>
      <c r="K727" s="7">
        <v>82</v>
      </c>
      <c r="L727" s="7">
        <v>82</v>
      </c>
      <c r="M727" s="7">
        <v>460</v>
      </c>
      <c r="N727" s="7">
        <v>582</v>
      </c>
      <c r="O727" s="7">
        <v>4589</v>
      </c>
      <c r="P727" s="7">
        <v>1114</v>
      </c>
      <c r="Q727" s="45">
        <f t="shared" si="144"/>
        <v>7164</v>
      </c>
      <c r="R727" s="45">
        <f>'[1]SH-FA2007-18'!DR729</f>
        <v>101</v>
      </c>
      <c r="S727" s="45">
        <f>'[1]SH-FA2007-18'!DS729</f>
        <v>85</v>
      </c>
      <c r="T727" s="45">
        <f>'[1]SH-FA2007-18'!DT729</f>
        <v>92</v>
      </c>
      <c r="U727" s="45">
        <f>'[1]SH-FA2007-18'!DU729</f>
        <v>76</v>
      </c>
      <c r="V727" s="45">
        <f>'[1]SH-FA2007-18'!DV729</f>
        <v>154</v>
      </c>
      <c r="W727" s="45">
        <f>'[1]SH-FA2007-18'!DW729</f>
        <v>729</v>
      </c>
      <c r="X727" s="45">
        <f>'[1]SH-FA2007-18'!DX729</f>
        <v>346.4</v>
      </c>
      <c r="Y727" s="45">
        <f>'[1]SH-FA2007-18'!DY729</f>
        <v>3502.3333333333326</v>
      </c>
      <c r="Z727" s="45">
        <f>'[1]SH-FA2007-18'!DZ729</f>
        <v>571.26666666666665</v>
      </c>
      <c r="AA727" s="7">
        <f t="shared" si="145"/>
        <v>5656.9999999999991</v>
      </c>
      <c r="AB727" s="105">
        <f t="shared" si="146"/>
        <v>100</v>
      </c>
      <c r="AC727" s="105">
        <f t="shared" si="147"/>
        <v>100</v>
      </c>
      <c r="AD727" s="105">
        <f t="shared" si="148"/>
        <v>100</v>
      </c>
      <c r="AE727" s="105">
        <f t="shared" si="149"/>
        <v>92.682926829268297</v>
      </c>
      <c r="AF727" s="105">
        <f t="shared" si="150"/>
        <v>100</v>
      </c>
      <c r="AG727" s="105">
        <f t="shared" si="151"/>
        <v>100</v>
      </c>
      <c r="AH727" s="105">
        <f t="shared" si="152"/>
        <v>59.518900343642613</v>
      </c>
      <c r="AI727" s="105">
        <f t="shared" si="153"/>
        <v>76.32018595191397</v>
      </c>
      <c r="AJ727" s="105">
        <f t="shared" si="154"/>
        <v>51.280670257330939</v>
      </c>
      <c r="AK727" s="105">
        <f t="shared" si="155"/>
        <v>78.964265773310984</v>
      </c>
      <c r="AL727" s="47">
        <f t="shared" si="156"/>
        <v>1507.0000000000009</v>
      </c>
    </row>
    <row r="728" spans="1:38" ht="24.95" customHeight="1" x14ac:dyDescent="0.25">
      <c r="A728" s="21" t="s">
        <v>743</v>
      </c>
      <c r="B728" s="22" t="s">
        <v>1732</v>
      </c>
      <c r="C728" s="8" t="s">
        <v>743</v>
      </c>
      <c r="D728" s="8" t="s">
        <v>754</v>
      </c>
      <c r="E728" s="18" t="s">
        <v>1888</v>
      </c>
      <c r="F728" s="45" t="str">
        <f>IFERROR(VLOOKUP(E728,categoria!$A:$C,3,FALSE),"Categoria 1")</f>
        <v>Categoria 2</v>
      </c>
      <c r="G728" s="45">
        <v>2390</v>
      </c>
      <c r="H728" s="45">
        <v>96</v>
      </c>
      <c r="I728" s="7">
        <v>92</v>
      </c>
      <c r="J728" s="7">
        <v>91</v>
      </c>
      <c r="K728" s="7">
        <v>92</v>
      </c>
      <c r="L728" s="7">
        <v>94</v>
      </c>
      <c r="M728" s="7">
        <v>541</v>
      </c>
      <c r="N728" s="7">
        <v>672</v>
      </c>
      <c r="O728" s="7">
        <v>5490</v>
      </c>
      <c r="P728" s="7">
        <v>1456</v>
      </c>
      <c r="Q728" s="45">
        <f t="shared" si="144"/>
        <v>8624</v>
      </c>
      <c r="R728" s="45">
        <f>'[1]SH-FA2007-18'!DR730</f>
        <v>71</v>
      </c>
      <c r="S728" s="45">
        <f>'[1]SH-FA2007-18'!DS730</f>
        <v>62</v>
      </c>
      <c r="T728" s="45">
        <f>'[1]SH-FA2007-18'!DT730</f>
        <v>66</v>
      </c>
      <c r="U728" s="45">
        <f>'[1]SH-FA2007-18'!DU730</f>
        <v>74</v>
      </c>
      <c r="V728" s="45">
        <f>'[1]SH-FA2007-18'!DV730</f>
        <v>138</v>
      </c>
      <c r="W728" s="45">
        <f>'[1]SH-FA2007-18'!DW730</f>
        <v>772.8</v>
      </c>
      <c r="X728" s="45">
        <f>'[1]SH-FA2007-18'!DX730</f>
        <v>314.60000000000002</v>
      </c>
      <c r="Y728" s="45">
        <f>'[1]SH-FA2007-18'!DY730</f>
        <v>5486.3555555555558</v>
      </c>
      <c r="Z728" s="45">
        <f>'[1]SH-FA2007-18'!DZ730</f>
        <v>1815.2444444444443</v>
      </c>
      <c r="AA728" s="7">
        <f t="shared" si="145"/>
        <v>8800</v>
      </c>
      <c r="AB728" s="105">
        <f t="shared" si="146"/>
        <v>73.958333333333343</v>
      </c>
      <c r="AC728" s="105">
        <f t="shared" si="147"/>
        <v>67.391304347826093</v>
      </c>
      <c r="AD728" s="105">
        <f t="shared" si="148"/>
        <v>72.527472527472526</v>
      </c>
      <c r="AE728" s="105">
        <f t="shared" si="149"/>
        <v>80.434782608695656</v>
      </c>
      <c r="AF728" s="105">
        <f t="shared" si="150"/>
        <v>100</v>
      </c>
      <c r="AG728" s="105">
        <f t="shared" si="151"/>
        <v>100</v>
      </c>
      <c r="AH728" s="105">
        <f t="shared" si="152"/>
        <v>46.815476190476197</v>
      </c>
      <c r="AI728" s="105">
        <f t="shared" si="153"/>
        <v>99.933616676786087</v>
      </c>
      <c r="AJ728" s="105">
        <f t="shared" si="154"/>
        <v>100</v>
      </c>
      <c r="AK728" s="105">
        <f t="shared" si="155"/>
        <v>100</v>
      </c>
      <c r="AL728" s="47" t="str">
        <f t="shared" si="156"/>
        <v>-</v>
      </c>
    </row>
    <row r="729" spans="1:38" ht="24.95" customHeight="1" x14ac:dyDescent="0.25">
      <c r="A729" s="21" t="s">
        <v>743</v>
      </c>
      <c r="B729" s="22" t="s">
        <v>1732</v>
      </c>
      <c r="C729" s="8" t="s">
        <v>743</v>
      </c>
      <c r="D729" s="8" t="s">
        <v>755</v>
      </c>
      <c r="E729" s="18" t="s">
        <v>1889</v>
      </c>
      <c r="F729" s="45" t="str">
        <f>IFERROR(VLOOKUP(E729,categoria!$A:$C,3,FALSE),"Categoria 1")</f>
        <v>Categoria 2</v>
      </c>
      <c r="G729" s="45">
        <v>2530</v>
      </c>
      <c r="H729" s="45">
        <v>98</v>
      </c>
      <c r="I729" s="7">
        <v>107</v>
      </c>
      <c r="J729" s="7">
        <v>116</v>
      </c>
      <c r="K729" s="7">
        <v>123</v>
      </c>
      <c r="L729" s="7">
        <v>130</v>
      </c>
      <c r="M729" s="7">
        <v>756</v>
      </c>
      <c r="N729" s="7">
        <v>879</v>
      </c>
      <c r="O729" s="7">
        <v>6524</v>
      </c>
      <c r="P729" s="7">
        <v>1682</v>
      </c>
      <c r="Q729" s="45">
        <f t="shared" si="144"/>
        <v>10415</v>
      </c>
      <c r="R729" s="45">
        <f>'[1]SH-FA2007-18'!DR731</f>
        <v>112</v>
      </c>
      <c r="S729" s="45">
        <f>'[1]SH-FA2007-18'!DS731</f>
        <v>89</v>
      </c>
      <c r="T729" s="45">
        <f>'[1]SH-FA2007-18'!DT731</f>
        <v>104</v>
      </c>
      <c r="U729" s="45">
        <f>'[1]SH-FA2007-18'!DU731</f>
        <v>94</v>
      </c>
      <c r="V729" s="45">
        <f>'[1]SH-FA2007-18'!DV731</f>
        <v>148</v>
      </c>
      <c r="W729" s="45">
        <f>'[1]SH-FA2007-18'!DW731</f>
        <v>946.2</v>
      </c>
      <c r="X729" s="45">
        <f>'[1]SH-FA2007-18'!DX731</f>
        <v>479.00000000000006</v>
      </c>
      <c r="Y729" s="45">
        <f>'[1]SH-FA2007-18'!DY731</f>
        <v>4361.4666666666662</v>
      </c>
      <c r="Z729" s="45">
        <f>'[1]SH-FA2007-18'!DZ731</f>
        <v>809.33333333333337</v>
      </c>
      <c r="AA729" s="7">
        <f t="shared" si="145"/>
        <v>7142.9999999999991</v>
      </c>
      <c r="AB729" s="105">
        <f t="shared" si="146"/>
        <v>100</v>
      </c>
      <c r="AC729" s="105">
        <f t="shared" si="147"/>
        <v>83.177570093457945</v>
      </c>
      <c r="AD729" s="105">
        <f t="shared" si="148"/>
        <v>89.65517241379311</v>
      </c>
      <c r="AE729" s="105">
        <f t="shared" si="149"/>
        <v>76.422764227642276</v>
      </c>
      <c r="AF729" s="105">
        <f t="shared" si="150"/>
        <v>100</v>
      </c>
      <c r="AG729" s="105">
        <f t="shared" si="151"/>
        <v>100</v>
      </c>
      <c r="AH729" s="105">
        <f t="shared" si="152"/>
        <v>54.493742889647336</v>
      </c>
      <c r="AI729" s="105">
        <f t="shared" si="153"/>
        <v>66.852646638054352</v>
      </c>
      <c r="AJ729" s="105">
        <f t="shared" si="154"/>
        <v>48.117320650019821</v>
      </c>
      <c r="AK729" s="105">
        <f t="shared" si="155"/>
        <v>68.583773403744587</v>
      </c>
      <c r="AL729" s="47">
        <f t="shared" si="156"/>
        <v>3272.0000000000009</v>
      </c>
    </row>
    <row r="730" spans="1:38" ht="24.95" customHeight="1" x14ac:dyDescent="0.25">
      <c r="A730" s="21" t="s">
        <v>1016</v>
      </c>
      <c r="B730" s="22" t="s">
        <v>1732</v>
      </c>
      <c r="C730" s="8" t="s">
        <v>743</v>
      </c>
      <c r="D730" s="8" t="s">
        <v>756</v>
      </c>
      <c r="E730" s="18" t="s">
        <v>1405</v>
      </c>
      <c r="F730" s="45" t="str">
        <f>IFERROR(VLOOKUP(E730,categoria!$A:$C,3,FALSE),"Categoria 1")</f>
        <v>Categoria 2</v>
      </c>
      <c r="G730" s="45">
        <v>4150</v>
      </c>
      <c r="H730" s="45">
        <v>130</v>
      </c>
      <c r="I730" s="7">
        <v>127</v>
      </c>
      <c r="J730" s="7">
        <v>127</v>
      </c>
      <c r="K730" s="7">
        <v>131</v>
      </c>
      <c r="L730" s="7">
        <v>134</v>
      </c>
      <c r="M730" s="7">
        <v>761</v>
      </c>
      <c r="N730" s="7">
        <v>912</v>
      </c>
      <c r="O730" s="7">
        <v>6644</v>
      </c>
      <c r="P730" s="7">
        <v>1358</v>
      </c>
      <c r="Q730" s="45">
        <f t="shared" si="144"/>
        <v>10324</v>
      </c>
      <c r="R730" s="45">
        <f>'[1]SH-FA2007-18'!DR732</f>
        <v>88</v>
      </c>
      <c r="S730" s="45">
        <f>'[1]SH-FA2007-18'!DS732</f>
        <v>118</v>
      </c>
      <c r="T730" s="45">
        <f>'[1]SH-FA2007-18'!DT732</f>
        <v>90</v>
      </c>
      <c r="U730" s="45">
        <f>'[1]SH-FA2007-18'!DU732</f>
        <v>97</v>
      </c>
      <c r="V730" s="45">
        <f>'[1]SH-FA2007-18'!DV732</f>
        <v>137</v>
      </c>
      <c r="W730" s="45">
        <f>'[1]SH-FA2007-18'!DW732</f>
        <v>957.6</v>
      </c>
      <c r="X730" s="45">
        <f>'[1]SH-FA2007-18'!DX732</f>
        <v>396.8</v>
      </c>
      <c r="Y730" s="45">
        <f>'[1]SH-FA2007-18'!DY732</f>
        <v>5406.822222222223</v>
      </c>
      <c r="Z730" s="45">
        <f>'[1]SH-FA2007-18'!DZ732</f>
        <v>749.77777777777771</v>
      </c>
      <c r="AA730" s="7">
        <f t="shared" si="145"/>
        <v>8041</v>
      </c>
      <c r="AB730" s="105">
        <f t="shared" si="146"/>
        <v>67.692307692307693</v>
      </c>
      <c r="AC730" s="105">
        <f t="shared" si="147"/>
        <v>92.913385826771659</v>
      </c>
      <c r="AD730" s="105">
        <f t="shared" si="148"/>
        <v>70.866141732283467</v>
      </c>
      <c r="AE730" s="105">
        <f t="shared" si="149"/>
        <v>74.045801526717554</v>
      </c>
      <c r="AF730" s="105">
        <f t="shared" si="150"/>
        <v>100</v>
      </c>
      <c r="AG730" s="105">
        <f t="shared" si="151"/>
        <v>100</v>
      </c>
      <c r="AH730" s="105">
        <f t="shared" si="152"/>
        <v>43.508771929824562</v>
      </c>
      <c r="AI730" s="105">
        <f t="shared" si="153"/>
        <v>81.379022008161101</v>
      </c>
      <c r="AJ730" s="105">
        <f t="shared" si="154"/>
        <v>55.211912943871702</v>
      </c>
      <c r="AK730" s="105">
        <f t="shared" si="155"/>
        <v>77.886478109259983</v>
      </c>
      <c r="AL730" s="47">
        <f t="shared" si="156"/>
        <v>2283</v>
      </c>
    </row>
    <row r="731" spans="1:38" ht="24.95" customHeight="1" x14ac:dyDescent="0.25">
      <c r="A731" s="21" t="s">
        <v>1016</v>
      </c>
      <c r="B731" s="22" t="s">
        <v>1732</v>
      </c>
      <c r="C731" s="8" t="s">
        <v>743</v>
      </c>
      <c r="D731" s="8" t="s">
        <v>757</v>
      </c>
      <c r="E731" s="18" t="s">
        <v>1890</v>
      </c>
      <c r="F731" s="45" t="str">
        <f>IFERROR(VLOOKUP(E731,categoria!$A:$C,3,FALSE),"Categoria 1")</f>
        <v>Categoria 1</v>
      </c>
      <c r="G731" s="45">
        <v>4090</v>
      </c>
      <c r="H731" s="45">
        <v>203</v>
      </c>
      <c r="I731" s="7">
        <v>192</v>
      </c>
      <c r="J731" s="7">
        <v>185</v>
      </c>
      <c r="K731" s="7">
        <v>181</v>
      </c>
      <c r="L731" s="7">
        <v>179</v>
      </c>
      <c r="M731" s="7">
        <v>944</v>
      </c>
      <c r="N731" s="7">
        <v>1125</v>
      </c>
      <c r="O731" s="7">
        <v>9030</v>
      </c>
      <c r="P731" s="7">
        <v>1970</v>
      </c>
      <c r="Q731" s="45">
        <f t="shared" si="144"/>
        <v>14009</v>
      </c>
      <c r="R731" s="45">
        <f>'[1]SH-FA2007-18'!DR733</f>
        <v>151</v>
      </c>
      <c r="S731" s="45">
        <f>'[1]SH-FA2007-18'!DS733</f>
        <v>129</v>
      </c>
      <c r="T731" s="45">
        <f>'[1]SH-FA2007-18'!DT733</f>
        <v>156</v>
      </c>
      <c r="U731" s="45">
        <f>'[1]SH-FA2007-18'!DU733</f>
        <v>126</v>
      </c>
      <c r="V731" s="45">
        <f>'[1]SH-FA2007-18'!DV733</f>
        <v>200</v>
      </c>
      <c r="W731" s="45">
        <f>'[1]SH-FA2007-18'!DW733</f>
        <v>1316.2</v>
      </c>
      <c r="X731" s="45">
        <f>'[1]SH-FA2007-18'!DX733</f>
        <v>642.40000000000009</v>
      </c>
      <c r="Y731" s="45">
        <f>'[1]SH-FA2007-18'!DY733</f>
        <v>7080.4888888888872</v>
      </c>
      <c r="Z731" s="45">
        <f>'[1]SH-FA2007-18'!DZ733</f>
        <v>1859.911111111111</v>
      </c>
      <c r="AA731" s="7">
        <f t="shared" si="145"/>
        <v>11660.999999999998</v>
      </c>
      <c r="AB731" s="105">
        <f t="shared" si="146"/>
        <v>74.384236453201964</v>
      </c>
      <c r="AC731" s="105">
        <f t="shared" si="147"/>
        <v>67.1875</v>
      </c>
      <c r="AD731" s="105">
        <f t="shared" si="148"/>
        <v>84.324324324324323</v>
      </c>
      <c r="AE731" s="105">
        <f t="shared" si="149"/>
        <v>69.613259668508292</v>
      </c>
      <c r="AF731" s="105">
        <f t="shared" si="150"/>
        <v>100</v>
      </c>
      <c r="AG731" s="105">
        <f t="shared" si="151"/>
        <v>100</v>
      </c>
      <c r="AH731" s="105">
        <f t="shared" si="152"/>
        <v>57.102222222222231</v>
      </c>
      <c r="AI731" s="105">
        <f t="shared" si="153"/>
        <v>78.410729666543602</v>
      </c>
      <c r="AJ731" s="105">
        <f t="shared" si="154"/>
        <v>94.41173152848279</v>
      </c>
      <c r="AK731" s="105">
        <f t="shared" si="155"/>
        <v>83.239346134627723</v>
      </c>
      <c r="AL731" s="47">
        <f t="shared" si="156"/>
        <v>2348.0000000000018</v>
      </c>
    </row>
    <row r="732" spans="1:38" ht="24.95" customHeight="1" x14ac:dyDescent="0.25">
      <c r="A732" s="21" t="s">
        <v>1016</v>
      </c>
      <c r="B732" s="22" t="s">
        <v>1732</v>
      </c>
      <c r="C732" s="8" t="s">
        <v>743</v>
      </c>
      <c r="D732" s="8" t="s">
        <v>758</v>
      </c>
      <c r="E732" s="18" t="s">
        <v>1424</v>
      </c>
      <c r="F732" s="45" t="str">
        <f>IFERROR(VLOOKUP(E732,categoria!$A:$C,3,FALSE),"Categoria 1")</f>
        <v>Categoria 2</v>
      </c>
      <c r="G732" s="45">
        <v>38170</v>
      </c>
      <c r="H732" s="45">
        <v>1258</v>
      </c>
      <c r="I732" s="7">
        <v>1236</v>
      </c>
      <c r="J732" s="7">
        <v>1231</v>
      </c>
      <c r="K732" s="7">
        <v>1239</v>
      </c>
      <c r="L732" s="7">
        <v>1259</v>
      </c>
      <c r="M732" s="7">
        <v>6869</v>
      </c>
      <c r="N732" s="7">
        <v>7990</v>
      </c>
      <c r="O732" s="7">
        <v>67804</v>
      </c>
      <c r="P732" s="7">
        <v>13188</v>
      </c>
      <c r="Q732" s="45">
        <f t="shared" si="144"/>
        <v>102074</v>
      </c>
      <c r="R732" s="45">
        <f>'[1]SH-FA2007-18'!DR734</f>
        <v>607</v>
      </c>
      <c r="S732" s="45">
        <f>'[1]SH-FA2007-18'!DS734</f>
        <v>1177</v>
      </c>
      <c r="T732" s="45">
        <f>'[1]SH-FA2007-18'!DT734</f>
        <v>1209</v>
      </c>
      <c r="U732" s="45">
        <f>'[1]SH-FA2007-18'!DU734</f>
        <v>1146</v>
      </c>
      <c r="V732" s="45">
        <f>'[1]SH-FA2007-18'!DV734</f>
        <v>1984</v>
      </c>
      <c r="W732" s="45">
        <f>'[1]SH-FA2007-18'!DW734</f>
        <v>10192.200000000001</v>
      </c>
      <c r="X732" s="45">
        <f>'[1]SH-FA2007-18'!DX734</f>
        <v>4202.3999999999996</v>
      </c>
      <c r="Y732" s="45">
        <f>'[1]SH-FA2007-18'!DY734</f>
        <v>43754.511111111104</v>
      </c>
      <c r="Z732" s="45">
        <f>'[1]SH-FA2007-18'!DZ734</f>
        <v>6819.8888888888878</v>
      </c>
      <c r="AA732" s="7">
        <f t="shared" si="145"/>
        <v>71091.999999999985</v>
      </c>
      <c r="AB732" s="105">
        <f t="shared" si="146"/>
        <v>48.251192368839426</v>
      </c>
      <c r="AC732" s="105">
        <f t="shared" si="147"/>
        <v>95.226537216828476</v>
      </c>
      <c r="AD732" s="105">
        <f t="shared" si="148"/>
        <v>98.212835093419983</v>
      </c>
      <c r="AE732" s="105">
        <f t="shared" si="149"/>
        <v>92.493946731234871</v>
      </c>
      <c r="AF732" s="105">
        <f t="shared" si="150"/>
        <v>100</v>
      </c>
      <c r="AG732" s="105">
        <f t="shared" si="151"/>
        <v>100</v>
      </c>
      <c r="AH732" s="105">
        <f t="shared" si="152"/>
        <v>52.595744680851062</v>
      </c>
      <c r="AI732" s="105">
        <f t="shared" si="153"/>
        <v>64.530870024056256</v>
      </c>
      <c r="AJ732" s="105">
        <f t="shared" si="154"/>
        <v>51.712836585448038</v>
      </c>
      <c r="AK732" s="105">
        <f t="shared" si="155"/>
        <v>69.647510629543262</v>
      </c>
      <c r="AL732" s="47">
        <f t="shared" si="156"/>
        <v>30982.000000000015</v>
      </c>
    </row>
    <row r="733" spans="1:38" ht="24.95" customHeight="1" x14ac:dyDescent="0.25">
      <c r="A733" s="21" t="s">
        <v>1016</v>
      </c>
      <c r="B733" s="22" t="s">
        <v>1732</v>
      </c>
      <c r="C733" s="8" t="s">
        <v>743</v>
      </c>
      <c r="D733" s="8" t="s">
        <v>759</v>
      </c>
      <c r="E733" s="18" t="s">
        <v>1464</v>
      </c>
      <c r="F733" s="45" t="str">
        <f>IFERROR(VLOOKUP(E733,categoria!$A:$C,3,FALSE),"Categoria 1")</f>
        <v>Categoria 1</v>
      </c>
      <c r="G733" s="45">
        <v>3070</v>
      </c>
      <c r="H733" s="45">
        <v>57</v>
      </c>
      <c r="I733" s="7">
        <v>56</v>
      </c>
      <c r="J733" s="7">
        <v>56</v>
      </c>
      <c r="K733" s="7">
        <v>56</v>
      </c>
      <c r="L733" s="7">
        <v>59</v>
      </c>
      <c r="M733" s="7">
        <v>346</v>
      </c>
      <c r="N733" s="7">
        <v>427</v>
      </c>
      <c r="O733" s="7">
        <v>3367</v>
      </c>
      <c r="P733" s="7">
        <v>928</v>
      </c>
      <c r="Q733" s="45">
        <f t="shared" si="144"/>
        <v>5352</v>
      </c>
      <c r="R733" s="45">
        <f>'[1]SH-FA2007-18'!DR735</f>
        <v>94</v>
      </c>
      <c r="S733" s="45">
        <f>'[1]SH-FA2007-18'!DS735</f>
        <v>74</v>
      </c>
      <c r="T733" s="45">
        <f>'[1]SH-FA2007-18'!DT735</f>
        <v>79</v>
      </c>
      <c r="U733" s="45">
        <f>'[1]SH-FA2007-18'!DU735</f>
        <v>71</v>
      </c>
      <c r="V733" s="45">
        <f>'[1]SH-FA2007-18'!DV735</f>
        <v>135</v>
      </c>
      <c r="W733" s="45">
        <f>'[1]SH-FA2007-18'!DW735</f>
        <v>616.20000000000005</v>
      </c>
      <c r="X733" s="45">
        <f>'[1]SH-FA2007-18'!DX735</f>
        <v>325.20000000000005</v>
      </c>
      <c r="Y733" s="45">
        <f>'[1]SH-FA2007-18'!DY735</f>
        <v>3071.4666666666667</v>
      </c>
      <c r="Z733" s="45">
        <f>'[1]SH-FA2007-18'!DZ735</f>
        <v>689.13333333333321</v>
      </c>
      <c r="AA733" s="7">
        <f t="shared" si="145"/>
        <v>5155</v>
      </c>
      <c r="AB733" s="105">
        <f t="shared" si="146"/>
        <v>100</v>
      </c>
      <c r="AC733" s="105">
        <f t="shared" si="147"/>
        <v>100</v>
      </c>
      <c r="AD733" s="105">
        <f t="shared" si="148"/>
        <v>100</v>
      </c>
      <c r="AE733" s="105">
        <f t="shared" si="149"/>
        <v>100</v>
      </c>
      <c r="AF733" s="105">
        <f t="shared" si="150"/>
        <v>100</v>
      </c>
      <c r="AG733" s="105">
        <f t="shared" si="151"/>
        <v>100</v>
      </c>
      <c r="AH733" s="105">
        <f t="shared" si="152"/>
        <v>76.159250585480109</v>
      </c>
      <c r="AI733" s="105">
        <f t="shared" si="153"/>
        <v>91.222651222651223</v>
      </c>
      <c r="AJ733" s="105">
        <f t="shared" si="154"/>
        <v>74.260057471264346</v>
      </c>
      <c r="AK733" s="105">
        <f t="shared" si="155"/>
        <v>96.319133034379661</v>
      </c>
      <c r="AL733" s="47">
        <f t="shared" si="156"/>
        <v>197</v>
      </c>
    </row>
    <row r="734" spans="1:38" ht="24.95" customHeight="1" x14ac:dyDescent="0.25">
      <c r="A734" s="21" t="s">
        <v>743</v>
      </c>
      <c r="B734" s="22" t="s">
        <v>1732</v>
      </c>
      <c r="C734" s="8" t="s">
        <v>743</v>
      </c>
      <c r="D734" s="8" t="s">
        <v>760</v>
      </c>
      <c r="E734" s="18" t="s">
        <v>1891</v>
      </c>
      <c r="F734" s="45" t="str">
        <f>IFERROR(VLOOKUP(E734,categoria!$A:$C,3,FALSE),"Categoria 1")</f>
        <v>Categoria 2</v>
      </c>
      <c r="G734" s="45">
        <v>3900</v>
      </c>
      <c r="H734" s="45">
        <v>129</v>
      </c>
      <c r="I734" s="7">
        <v>131</v>
      </c>
      <c r="J734" s="7">
        <v>133</v>
      </c>
      <c r="K734" s="7">
        <v>135</v>
      </c>
      <c r="L734" s="7">
        <v>136</v>
      </c>
      <c r="M734" s="7">
        <v>715</v>
      </c>
      <c r="N734" s="7">
        <v>781</v>
      </c>
      <c r="O734" s="7">
        <v>7010</v>
      </c>
      <c r="P734" s="7">
        <v>1651</v>
      </c>
      <c r="Q734" s="45">
        <f t="shared" si="144"/>
        <v>10821</v>
      </c>
      <c r="R734" s="45">
        <f>'[1]SH-FA2007-18'!DR736</f>
        <v>136</v>
      </c>
      <c r="S734" s="45">
        <f>'[1]SH-FA2007-18'!DS736</f>
        <v>115</v>
      </c>
      <c r="T734" s="45">
        <f>'[1]SH-FA2007-18'!DT736</f>
        <v>119</v>
      </c>
      <c r="U734" s="45">
        <f>'[1]SH-FA2007-18'!DU736</f>
        <v>107</v>
      </c>
      <c r="V734" s="45">
        <f>'[1]SH-FA2007-18'!DV736</f>
        <v>148</v>
      </c>
      <c r="W734" s="45">
        <f>'[1]SH-FA2007-18'!DW736</f>
        <v>962.2</v>
      </c>
      <c r="X734" s="45">
        <f>'[1]SH-FA2007-18'!DX736</f>
        <v>350.6</v>
      </c>
      <c r="Y734" s="45">
        <f>'[1]SH-FA2007-18'!DY736</f>
        <v>3831.666666666667</v>
      </c>
      <c r="Z734" s="45">
        <f>'[1]SH-FA2007-18'!DZ736</f>
        <v>560.5333333333333</v>
      </c>
      <c r="AA734" s="7">
        <f t="shared" si="145"/>
        <v>6330</v>
      </c>
      <c r="AB734" s="105">
        <f t="shared" si="146"/>
        <v>100</v>
      </c>
      <c r="AC734" s="105">
        <f t="shared" si="147"/>
        <v>87.786259541984734</v>
      </c>
      <c r="AD734" s="105">
        <f t="shared" si="148"/>
        <v>89.473684210526315</v>
      </c>
      <c r="AE734" s="105">
        <f t="shared" si="149"/>
        <v>79.259259259259267</v>
      </c>
      <c r="AF734" s="105">
        <f t="shared" si="150"/>
        <v>100</v>
      </c>
      <c r="AG734" s="105">
        <f t="shared" si="151"/>
        <v>100</v>
      </c>
      <c r="AH734" s="105">
        <f t="shared" si="152"/>
        <v>44.891165172855317</v>
      </c>
      <c r="AI734" s="105">
        <f t="shared" si="153"/>
        <v>54.660009510223496</v>
      </c>
      <c r="AJ734" s="105">
        <f t="shared" si="154"/>
        <v>33.951140722794264</v>
      </c>
      <c r="AK734" s="105">
        <f t="shared" si="155"/>
        <v>58.49736623232603</v>
      </c>
      <c r="AL734" s="47">
        <f t="shared" si="156"/>
        <v>4491</v>
      </c>
    </row>
    <row r="735" spans="1:38" ht="24.95" customHeight="1" x14ac:dyDescent="0.25">
      <c r="A735" s="21" t="s">
        <v>743</v>
      </c>
      <c r="B735" s="22" t="s">
        <v>1732</v>
      </c>
      <c r="C735" s="8" t="s">
        <v>743</v>
      </c>
      <c r="D735" s="8" t="s">
        <v>761</v>
      </c>
      <c r="E735" s="18" t="s">
        <v>1506</v>
      </c>
      <c r="F735" s="45" t="str">
        <f>IFERROR(VLOOKUP(E735,categoria!$A:$C,3,FALSE),"Categoria 1")</f>
        <v>Categoria 3</v>
      </c>
      <c r="G735" s="45">
        <v>1370</v>
      </c>
      <c r="H735" s="45">
        <v>72</v>
      </c>
      <c r="I735" s="7">
        <v>69</v>
      </c>
      <c r="J735" s="7">
        <v>70</v>
      </c>
      <c r="K735" s="7">
        <v>71</v>
      </c>
      <c r="L735" s="7">
        <v>74</v>
      </c>
      <c r="M735" s="7">
        <v>438</v>
      </c>
      <c r="N735" s="7">
        <v>543</v>
      </c>
      <c r="O735" s="7">
        <v>3246</v>
      </c>
      <c r="P735" s="7">
        <v>908</v>
      </c>
      <c r="Q735" s="45">
        <f t="shared" si="144"/>
        <v>5491</v>
      </c>
      <c r="R735" s="45">
        <f>'[1]SH-FA2007-18'!DR737</f>
        <v>45</v>
      </c>
      <c r="S735" s="45">
        <f>'[1]SH-FA2007-18'!DS737</f>
        <v>66</v>
      </c>
      <c r="T735" s="45">
        <f>'[1]SH-FA2007-18'!DT737</f>
        <v>51</v>
      </c>
      <c r="U735" s="45">
        <f>'[1]SH-FA2007-18'!DU737</f>
        <v>70</v>
      </c>
      <c r="V735" s="45">
        <f>'[1]SH-FA2007-18'!DV737</f>
        <v>84</v>
      </c>
      <c r="W735" s="45">
        <f>'[1]SH-FA2007-18'!DW737</f>
        <v>546.20000000000005</v>
      </c>
      <c r="X735" s="45">
        <f>'[1]SH-FA2007-18'!DX737</f>
        <v>291</v>
      </c>
      <c r="Y735" s="45">
        <f>'[1]SH-FA2007-18'!DY737</f>
        <v>3568.6222222222227</v>
      </c>
      <c r="Z735" s="45">
        <f>'[1]SH-FA2007-18'!DZ737</f>
        <v>925.17777777777769</v>
      </c>
      <c r="AA735" s="7">
        <f t="shared" si="145"/>
        <v>5647.0000000000009</v>
      </c>
      <c r="AB735" s="105">
        <f t="shared" si="146"/>
        <v>62.5</v>
      </c>
      <c r="AC735" s="105">
        <f t="shared" si="147"/>
        <v>95.652173913043484</v>
      </c>
      <c r="AD735" s="105">
        <f t="shared" si="148"/>
        <v>72.857142857142847</v>
      </c>
      <c r="AE735" s="105">
        <f t="shared" si="149"/>
        <v>98.591549295774655</v>
      </c>
      <c r="AF735" s="105">
        <f t="shared" si="150"/>
        <v>100</v>
      </c>
      <c r="AG735" s="105">
        <f t="shared" si="151"/>
        <v>100</v>
      </c>
      <c r="AH735" s="105">
        <f t="shared" si="152"/>
        <v>53.591160220994475</v>
      </c>
      <c r="AI735" s="105">
        <f t="shared" si="153"/>
        <v>100</v>
      </c>
      <c r="AJ735" s="105">
        <f t="shared" si="154"/>
        <v>100</v>
      </c>
      <c r="AK735" s="105">
        <f t="shared" si="155"/>
        <v>100</v>
      </c>
      <c r="AL735" s="47" t="str">
        <f t="shared" si="156"/>
        <v>-</v>
      </c>
    </row>
    <row r="736" spans="1:38" ht="24.95" customHeight="1" x14ac:dyDescent="0.25">
      <c r="A736" s="21" t="s">
        <v>743</v>
      </c>
      <c r="B736" s="22" t="s">
        <v>1732</v>
      </c>
      <c r="C736" s="8" t="s">
        <v>743</v>
      </c>
      <c r="D736" s="8" t="s">
        <v>762</v>
      </c>
      <c r="E736" s="18" t="s">
        <v>1892</v>
      </c>
      <c r="F736" s="45" t="str">
        <f>IFERROR(VLOOKUP(E736,categoria!$A:$C,3,FALSE),"Categoria 1")</f>
        <v>Categoria 3</v>
      </c>
      <c r="G736" s="45">
        <v>7710</v>
      </c>
      <c r="H736" s="45">
        <v>193</v>
      </c>
      <c r="I736" s="7">
        <v>189</v>
      </c>
      <c r="J736" s="7">
        <v>189</v>
      </c>
      <c r="K736" s="7">
        <v>190</v>
      </c>
      <c r="L736" s="7">
        <v>195</v>
      </c>
      <c r="M736" s="7">
        <v>1096</v>
      </c>
      <c r="N736" s="7">
        <v>1363</v>
      </c>
      <c r="O736" s="7">
        <v>11128</v>
      </c>
      <c r="P736" s="7">
        <v>2681</v>
      </c>
      <c r="Q736" s="45">
        <f t="shared" si="144"/>
        <v>17224</v>
      </c>
      <c r="R736" s="45">
        <f>'[1]SH-FA2007-18'!DR738</f>
        <v>199</v>
      </c>
      <c r="S736" s="45">
        <f>'[1]SH-FA2007-18'!DS738</f>
        <v>197</v>
      </c>
      <c r="T736" s="45">
        <f>'[1]SH-FA2007-18'!DT738</f>
        <v>136</v>
      </c>
      <c r="U736" s="45">
        <f>'[1]SH-FA2007-18'!DU738</f>
        <v>112</v>
      </c>
      <c r="V736" s="45">
        <f>'[1]SH-FA2007-18'!DV738</f>
        <v>262</v>
      </c>
      <c r="W736" s="45">
        <f>'[1]SH-FA2007-18'!DW738</f>
        <v>1661</v>
      </c>
      <c r="X736" s="45">
        <f>'[1]SH-FA2007-18'!DX738</f>
        <v>915.6</v>
      </c>
      <c r="Y736" s="45">
        <f>'[1]SH-FA2007-18'!DY738</f>
        <v>8601.5777777777766</v>
      </c>
      <c r="Z736" s="45">
        <f>'[1]SH-FA2007-18'!DZ738</f>
        <v>753.82222222222231</v>
      </c>
      <c r="AA736" s="7">
        <f t="shared" si="145"/>
        <v>12838</v>
      </c>
      <c r="AB736" s="105">
        <f t="shared" si="146"/>
        <v>100</v>
      </c>
      <c r="AC736" s="105">
        <f t="shared" si="147"/>
        <v>100</v>
      </c>
      <c r="AD736" s="105">
        <f t="shared" si="148"/>
        <v>71.957671957671948</v>
      </c>
      <c r="AE736" s="105">
        <f t="shared" si="149"/>
        <v>58.947368421052623</v>
      </c>
      <c r="AF736" s="105">
        <f t="shared" si="150"/>
        <v>100</v>
      </c>
      <c r="AG736" s="105">
        <f t="shared" si="151"/>
        <v>100</v>
      </c>
      <c r="AH736" s="105">
        <f t="shared" si="152"/>
        <v>67.175348495964784</v>
      </c>
      <c r="AI736" s="105">
        <f t="shared" si="153"/>
        <v>77.296709002316462</v>
      </c>
      <c r="AJ736" s="105">
        <f t="shared" si="154"/>
        <v>28.117203365245143</v>
      </c>
      <c r="AK736" s="105">
        <f t="shared" si="155"/>
        <v>74.535531816070602</v>
      </c>
      <c r="AL736" s="47">
        <f t="shared" si="156"/>
        <v>4386</v>
      </c>
    </row>
    <row r="737" spans="1:38" ht="24.95" customHeight="1" x14ac:dyDescent="0.25">
      <c r="A737" s="21" t="s">
        <v>743</v>
      </c>
      <c r="B737" s="22" t="s">
        <v>1732</v>
      </c>
      <c r="C737" s="8" t="s">
        <v>743</v>
      </c>
      <c r="D737" s="8" t="s">
        <v>763</v>
      </c>
      <c r="E737" s="18" t="s">
        <v>1893</v>
      </c>
      <c r="F737" s="45" t="str">
        <f>IFERROR(VLOOKUP(E737,categoria!$A:$C,3,FALSE),"Categoria 1")</f>
        <v>Categoria 1</v>
      </c>
      <c r="G737" s="45">
        <v>2490</v>
      </c>
      <c r="H737" s="45">
        <v>90</v>
      </c>
      <c r="I737" s="7">
        <v>90</v>
      </c>
      <c r="J737" s="7">
        <v>92</v>
      </c>
      <c r="K737" s="7">
        <v>95</v>
      </c>
      <c r="L737" s="7">
        <v>96</v>
      </c>
      <c r="M737" s="7">
        <v>525</v>
      </c>
      <c r="N737" s="7">
        <v>589</v>
      </c>
      <c r="O737" s="7">
        <v>4752</v>
      </c>
      <c r="P737" s="7">
        <v>764</v>
      </c>
      <c r="Q737" s="45">
        <f t="shared" si="144"/>
        <v>7093</v>
      </c>
      <c r="R737" s="45">
        <f>'[1]SH-FA2007-18'!DR739</f>
        <v>163</v>
      </c>
      <c r="S737" s="45">
        <f>'[1]SH-FA2007-18'!DS739</f>
        <v>136</v>
      </c>
      <c r="T737" s="45">
        <f>'[1]SH-FA2007-18'!DT739</f>
        <v>144</v>
      </c>
      <c r="U737" s="45">
        <f>'[1]SH-FA2007-18'!DU739</f>
        <v>110</v>
      </c>
      <c r="V737" s="45">
        <f>'[1]SH-FA2007-18'!DV739</f>
        <v>146</v>
      </c>
      <c r="W737" s="45">
        <f>'[1]SH-FA2007-18'!DW739</f>
        <v>878.2</v>
      </c>
      <c r="X737" s="45">
        <f>'[1]SH-FA2007-18'!DX739</f>
        <v>342.8</v>
      </c>
      <c r="Y737" s="45">
        <f>'[1]SH-FA2007-18'!DY739</f>
        <v>4452.2888888888883</v>
      </c>
      <c r="Z737" s="45">
        <f>'[1]SH-FA2007-18'!DZ739</f>
        <v>738.71111111111099</v>
      </c>
      <c r="AA737" s="7">
        <f t="shared" si="145"/>
        <v>7110.9999999999991</v>
      </c>
      <c r="AB737" s="105">
        <f t="shared" si="146"/>
        <v>100</v>
      </c>
      <c r="AC737" s="105">
        <f t="shared" si="147"/>
        <v>100</v>
      </c>
      <c r="AD737" s="105">
        <f t="shared" si="148"/>
        <v>100</v>
      </c>
      <c r="AE737" s="105">
        <f t="shared" si="149"/>
        <v>100</v>
      </c>
      <c r="AF737" s="105">
        <f t="shared" si="150"/>
        <v>100</v>
      </c>
      <c r="AG737" s="105">
        <f t="shared" si="151"/>
        <v>100</v>
      </c>
      <c r="AH737" s="105">
        <f t="shared" si="152"/>
        <v>58.200339558573852</v>
      </c>
      <c r="AI737" s="105">
        <f t="shared" si="153"/>
        <v>93.692947998503541</v>
      </c>
      <c r="AJ737" s="105">
        <f t="shared" si="154"/>
        <v>96.689936009307715</v>
      </c>
      <c r="AK737" s="105">
        <f t="shared" si="155"/>
        <v>100</v>
      </c>
      <c r="AL737" s="47" t="str">
        <f t="shared" si="156"/>
        <v>-</v>
      </c>
    </row>
    <row r="738" spans="1:38" ht="24.95" customHeight="1" x14ac:dyDescent="0.25">
      <c r="A738" s="21" t="s">
        <v>1016</v>
      </c>
      <c r="B738" s="22" t="s">
        <v>1732</v>
      </c>
      <c r="C738" s="8" t="s">
        <v>743</v>
      </c>
      <c r="D738" s="8" t="s">
        <v>764</v>
      </c>
      <c r="E738" s="18" t="s">
        <v>1894</v>
      </c>
      <c r="F738" s="45" t="str">
        <f>IFERROR(VLOOKUP(E738,categoria!$A:$C,3,FALSE),"Categoria 1")</f>
        <v>Categoria 2</v>
      </c>
      <c r="G738" s="45">
        <v>1700</v>
      </c>
      <c r="H738" s="45">
        <v>31</v>
      </c>
      <c r="I738" s="7">
        <v>41</v>
      </c>
      <c r="J738" s="7">
        <v>48</v>
      </c>
      <c r="K738" s="7">
        <v>54</v>
      </c>
      <c r="L738" s="7">
        <v>59</v>
      </c>
      <c r="M738" s="7">
        <v>329</v>
      </c>
      <c r="N738" s="7">
        <v>357</v>
      </c>
      <c r="O738" s="7">
        <v>2845</v>
      </c>
      <c r="P738" s="7">
        <v>541</v>
      </c>
      <c r="Q738" s="45">
        <f t="shared" si="144"/>
        <v>4305</v>
      </c>
      <c r="R738" s="45">
        <f>'[1]SH-FA2007-18'!DR740</f>
        <v>61</v>
      </c>
      <c r="S738" s="45">
        <f>'[1]SH-FA2007-18'!DS740</f>
        <v>58</v>
      </c>
      <c r="T738" s="45">
        <f>'[1]SH-FA2007-18'!DT740</f>
        <v>48</v>
      </c>
      <c r="U738" s="45">
        <f>'[1]SH-FA2007-18'!DU740</f>
        <v>64</v>
      </c>
      <c r="V738" s="45">
        <f>'[1]SH-FA2007-18'!DV740</f>
        <v>98</v>
      </c>
      <c r="W738" s="45">
        <f>'[1]SH-FA2007-18'!DW740</f>
        <v>497.8</v>
      </c>
      <c r="X738" s="45">
        <f>'[1]SH-FA2007-18'!DX740</f>
        <v>206</v>
      </c>
      <c r="Y738" s="45">
        <f>'[1]SH-FA2007-18'!DY740</f>
        <v>2705.3777777777777</v>
      </c>
      <c r="Z738" s="45">
        <f>'[1]SH-FA2007-18'!DZ740</f>
        <v>400.82222222222219</v>
      </c>
      <c r="AA738" s="7">
        <f t="shared" si="145"/>
        <v>4139</v>
      </c>
      <c r="AB738" s="105">
        <f t="shared" si="146"/>
        <v>100</v>
      </c>
      <c r="AC738" s="105">
        <f t="shared" si="147"/>
        <v>100</v>
      </c>
      <c r="AD738" s="105">
        <f t="shared" si="148"/>
        <v>100</v>
      </c>
      <c r="AE738" s="105">
        <f t="shared" si="149"/>
        <v>100</v>
      </c>
      <c r="AF738" s="105">
        <f t="shared" si="150"/>
        <v>100</v>
      </c>
      <c r="AG738" s="105">
        <f t="shared" si="151"/>
        <v>100</v>
      </c>
      <c r="AH738" s="105">
        <f t="shared" si="152"/>
        <v>57.703081232492991</v>
      </c>
      <c r="AI738" s="105">
        <f t="shared" si="153"/>
        <v>95.092364772505363</v>
      </c>
      <c r="AJ738" s="105">
        <f t="shared" si="154"/>
        <v>74.089135346066954</v>
      </c>
      <c r="AK738" s="105">
        <f t="shared" si="155"/>
        <v>96.144018583042978</v>
      </c>
      <c r="AL738" s="47">
        <f t="shared" si="156"/>
        <v>166</v>
      </c>
    </row>
    <row r="739" spans="1:38" ht="24.95" customHeight="1" x14ac:dyDescent="0.25">
      <c r="A739" s="21" t="s">
        <v>1016</v>
      </c>
      <c r="B739" s="22" t="s">
        <v>1732</v>
      </c>
      <c r="C739" s="8" t="s">
        <v>743</v>
      </c>
      <c r="D739" s="8" t="s">
        <v>765</v>
      </c>
      <c r="E739" s="18" t="s">
        <v>1575</v>
      </c>
      <c r="F739" s="45" t="str">
        <f>IFERROR(VLOOKUP(E739,categoria!$A:$C,3,FALSE),"Categoria 1")</f>
        <v>Categoria 1</v>
      </c>
      <c r="G739" s="45">
        <v>2500</v>
      </c>
      <c r="H739" s="45">
        <v>64</v>
      </c>
      <c r="I739" s="7">
        <v>60</v>
      </c>
      <c r="J739" s="7">
        <v>56</v>
      </c>
      <c r="K739" s="7">
        <v>57</v>
      </c>
      <c r="L739" s="7">
        <v>60</v>
      </c>
      <c r="M739" s="7">
        <v>364</v>
      </c>
      <c r="N739" s="7">
        <v>481</v>
      </c>
      <c r="O739" s="7">
        <v>3207</v>
      </c>
      <c r="P739" s="7">
        <v>751</v>
      </c>
      <c r="Q739" s="45">
        <f t="shared" si="144"/>
        <v>5100</v>
      </c>
      <c r="R739" s="45">
        <f>'[1]SH-FA2007-18'!DR741</f>
        <v>41</v>
      </c>
      <c r="S739" s="45">
        <f>'[1]SH-FA2007-18'!DS741</f>
        <v>57</v>
      </c>
      <c r="T739" s="45">
        <f>'[1]SH-FA2007-18'!DT741</f>
        <v>61</v>
      </c>
      <c r="U739" s="45">
        <f>'[1]SH-FA2007-18'!DU741</f>
        <v>50</v>
      </c>
      <c r="V739" s="45">
        <f>'[1]SH-FA2007-18'!DV741</f>
        <v>92</v>
      </c>
      <c r="W739" s="45">
        <f>'[1]SH-FA2007-18'!DW741</f>
        <v>445.6</v>
      </c>
      <c r="X739" s="45">
        <f>'[1]SH-FA2007-18'!DX741</f>
        <v>166</v>
      </c>
      <c r="Y739" s="45">
        <f>'[1]SH-FA2007-18'!DY741</f>
        <v>1675.0666666666666</v>
      </c>
      <c r="Z739" s="45">
        <f>'[1]SH-FA2007-18'!DZ741</f>
        <v>165.33333333333331</v>
      </c>
      <c r="AA739" s="7">
        <f t="shared" si="145"/>
        <v>2753</v>
      </c>
      <c r="AB739" s="105">
        <f t="shared" si="146"/>
        <v>64.0625</v>
      </c>
      <c r="AC739" s="105">
        <f t="shared" si="147"/>
        <v>95</v>
      </c>
      <c r="AD739" s="105">
        <f t="shared" si="148"/>
        <v>100</v>
      </c>
      <c r="AE739" s="105">
        <f t="shared" si="149"/>
        <v>87.719298245614027</v>
      </c>
      <c r="AF739" s="105">
        <f t="shared" si="150"/>
        <v>100</v>
      </c>
      <c r="AG739" s="105">
        <f t="shared" si="151"/>
        <v>100</v>
      </c>
      <c r="AH739" s="105">
        <f t="shared" si="152"/>
        <v>34.511434511434516</v>
      </c>
      <c r="AI739" s="105">
        <f t="shared" si="153"/>
        <v>52.23157675917264</v>
      </c>
      <c r="AJ739" s="105">
        <f t="shared" si="154"/>
        <v>22.015090989791386</v>
      </c>
      <c r="AK739" s="105">
        <f t="shared" si="155"/>
        <v>53.980392156862742</v>
      </c>
      <c r="AL739" s="47">
        <f t="shared" si="156"/>
        <v>2347</v>
      </c>
    </row>
    <row r="740" spans="1:38" ht="24.95" customHeight="1" x14ac:dyDescent="0.25">
      <c r="A740" s="21" t="s">
        <v>743</v>
      </c>
      <c r="B740" s="22" t="s">
        <v>1732</v>
      </c>
      <c r="C740" s="8" t="s">
        <v>743</v>
      </c>
      <c r="D740" s="8" t="s">
        <v>766</v>
      </c>
      <c r="E740" s="18" t="s">
        <v>1895</v>
      </c>
      <c r="F740" s="45" t="str">
        <f>IFERROR(VLOOKUP(E740,categoria!$A:$C,3,FALSE),"Categoria 1")</f>
        <v>Categoria 2</v>
      </c>
      <c r="G740" s="45">
        <v>2500</v>
      </c>
      <c r="H740" s="45">
        <v>106</v>
      </c>
      <c r="I740" s="7">
        <v>117</v>
      </c>
      <c r="J740" s="7">
        <v>126</v>
      </c>
      <c r="K740" s="7">
        <v>134</v>
      </c>
      <c r="L740" s="7">
        <v>141</v>
      </c>
      <c r="M740" s="7">
        <v>764</v>
      </c>
      <c r="N740" s="7">
        <v>829</v>
      </c>
      <c r="O740" s="7">
        <v>6899</v>
      </c>
      <c r="P740" s="7">
        <v>1532</v>
      </c>
      <c r="Q740" s="45">
        <f t="shared" si="144"/>
        <v>10648</v>
      </c>
      <c r="R740" s="45">
        <f>'[1]SH-FA2007-18'!DR742</f>
        <v>100</v>
      </c>
      <c r="S740" s="45">
        <f>'[1]SH-FA2007-18'!DS742</f>
        <v>97</v>
      </c>
      <c r="T740" s="45">
        <f>'[1]SH-FA2007-18'!DT742</f>
        <v>108</v>
      </c>
      <c r="U740" s="45">
        <f>'[1]SH-FA2007-18'!DU742</f>
        <v>159</v>
      </c>
      <c r="V740" s="45">
        <f>'[1]SH-FA2007-18'!DV742</f>
        <v>157</v>
      </c>
      <c r="W740" s="45">
        <f>'[1]SH-FA2007-18'!DW742</f>
        <v>864.8</v>
      </c>
      <c r="X740" s="45">
        <f>'[1]SH-FA2007-18'!DX742</f>
        <v>397.2</v>
      </c>
      <c r="Y740" s="45">
        <f>'[1]SH-FA2007-18'!DY742</f>
        <v>4127.844444444444</v>
      </c>
      <c r="Z740" s="45">
        <f>'[1]SH-FA2007-18'!DZ742</f>
        <v>458.15555555555557</v>
      </c>
      <c r="AA740" s="7">
        <f t="shared" si="145"/>
        <v>6469</v>
      </c>
      <c r="AB740" s="105">
        <f t="shared" si="146"/>
        <v>94.339622641509436</v>
      </c>
      <c r="AC740" s="105">
        <f t="shared" si="147"/>
        <v>82.90598290598291</v>
      </c>
      <c r="AD740" s="105">
        <f t="shared" si="148"/>
        <v>85.714285714285708</v>
      </c>
      <c r="AE740" s="105">
        <f t="shared" si="149"/>
        <v>100</v>
      </c>
      <c r="AF740" s="105">
        <f t="shared" si="150"/>
        <v>100</v>
      </c>
      <c r="AG740" s="105">
        <f t="shared" si="151"/>
        <v>100</v>
      </c>
      <c r="AH740" s="105">
        <f t="shared" si="152"/>
        <v>47.913148371531967</v>
      </c>
      <c r="AI740" s="105">
        <f t="shared" si="153"/>
        <v>59.832503905557964</v>
      </c>
      <c r="AJ740" s="105">
        <f t="shared" si="154"/>
        <v>29.9057151145924</v>
      </c>
      <c r="AK740" s="105">
        <f t="shared" si="155"/>
        <v>60.753193087903831</v>
      </c>
      <c r="AL740" s="47">
        <f t="shared" si="156"/>
        <v>4179</v>
      </c>
    </row>
    <row r="741" spans="1:38" ht="24.95" customHeight="1" x14ac:dyDescent="0.25">
      <c r="A741" s="21" t="s">
        <v>1016</v>
      </c>
      <c r="B741" s="22" t="s">
        <v>1732</v>
      </c>
      <c r="C741" s="8" t="s">
        <v>743</v>
      </c>
      <c r="D741" s="8" t="s">
        <v>767</v>
      </c>
      <c r="E741" s="18" t="s">
        <v>1896</v>
      </c>
      <c r="F741" s="45" t="str">
        <f>IFERROR(VLOOKUP(E741,categoria!$A:$C,3,FALSE),"Categoria 1")</f>
        <v>Categoria 2</v>
      </c>
      <c r="G741" s="45">
        <v>1280</v>
      </c>
      <c r="H741" s="45">
        <v>47</v>
      </c>
      <c r="I741" s="7">
        <v>40</v>
      </c>
      <c r="J741" s="7">
        <v>35</v>
      </c>
      <c r="K741" s="7">
        <v>33</v>
      </c>
      <c r="L741" s="7">
        <v>31</v>
      </c>
      <c r="M741" s="7">
        <v>178</v>
      </c>
      <c r="N741" s="7">
        <v>250</v>
      </c>
      <c r="O741" s="7">
        <v>1869</v>
      </c>
      <c r="P741" s="7">
        <v>349</v>
      </c>
      <c r="Q741" s="45">
        <f t="shared" si="144"/>
        <v>2832</v>
      </c>
      <c r="R741" s="45">
        <f>'[1]SH-FA2007-18'!DR743</f>
        <v>45</v>
      </c>
      <c r="S741" s="45">
        <f>'[1]SH-FA2007-18'!DS743</f>
        <v>37</v>
      </c>
      <c r="T741" s="45">
        <f>'[1]SH-FA2007-18'!DT743</f>
        <v>41</v>
      </c>
      <c r="U741" s="45">
        <f>'[1]SH-FA2007-18'!DU743</f>
        <v>38</v>
      </c>
      <c r="V741" s="45">
        <f>'[1]SH-FA2007-18'!DV743</f>
        <v>57</v>
      </c>
      <c r="W741" s="45">
        <f>'[1]SH-FA2007-18'!DW743</f>
        <v>317.2</v>
      </c>
      <c r="X741" s="45">
        <f>'[1]SH-FA2007-18'!DX743</f>
        <v>113.19999999999999</v>
      </c>
      <c r="Y741" s="45">
        <f>'[1]SH-FA2007-18'!DY743</f>
        <v>1689.5777777777776</v>
      </c>
      <c r="Z741" s="45">
        <f>'[1]SH-FA2007-18'!DZ743</f>
        <v>282.02222222222218</v>
      </c>
      <c r="AA741" s="7">
        <f t="shared" si="145"/>
        <v>2620</v>
      </c>
      <c r="AB741" s="105">
        <f t="shared" si="146"/>
        <v>95.744680851063833</v>
      </c>
      <c r="AC741" s="105">
        <f t="shared" si="147"/>
        <v>92.5</v>
      </c>
      <c r="AD741" s="105">
        <f t="shared" si="148"/>
        <v>100</v>
      </c>
      <c r="AE741" s="105">
        <f t="shared" si="149"/>
        <v>100</v>
      </c>
      <c r="AF741" s="105">
        <f t="shared" si="150"/>
        <v>100</v>
      </c>
      <c r="AG741" s="105">
        <f t="shared" si="151"/>
        <v>100</v>
      </c>
      <c r="AH741" s="105">
        <f t="shared" si="152"/>
        <v>45.28</v>
      </c>
      <c r="AI741" s="105">
        <f t="shared" si="153"/>
        <v>90.400095119196237</v>
      </c>
      <c r="AJ741" s="105">
        <f t="shared" si="154"/>
        <v>80.808659662527845</v>
      </c>
      <c r="AK741" s="105">
        <f t="shared" si="155"/>
        <v>92.514124293785315</v>
      </c>
      <c r="AL741" s="47">
        <f t="shared" si="156"/>
        <v>212</v>
      </c>
    </row>
    <row r="742" spans="1:38" ht="24.95" customHeight="1" x14ac:dyDescent="0.25">
      <c r="A742" s="21" t="s">
        <v>743</v>
      </c>
      <c r="B742" s="22" t="s">
        <v>1732</v>
      </c>
      <c r="C742" s="8" t="s">
        <v>743</v>
      </c>
      <c r="D742" s="8" t="s">
        <v>768</v>
      </c>
      <c r="E742" s="18" t="s">
        <v>1897</v>
      </c>
      <c r="F742" s="45" t="str">
        <f>IFERROR(VLOOKUP(E742,categoria!$A:$C,3,FALSE),"Categoria 1")</f>
        <v>Categoria 2</v>
      </c>
      <c r="G742" s="45">
        <v>1990</v>
      </c>
      <c r="H742" s="45">
        <v>92</v>
      </c>
      <c r="I742" s="7">
        <v>86</v>
      </c>
      <c r="J742" s="7">
        <v>84</v>
      </c>
      <c r="K742" s="7">
        <v>85</v>
      </c>
      <c r="L742" s="7">
        <v>86</v>
      </c>
      <c r="M742" s="7">
        <v>495</v>
      </c>
      <c r="N742" s="7">
        <v>631</v>
      </c>
      <c r="O742" s="7">
        <v>4514</v>
      </c>
      <c r="P742" s="7">
        <v>1253</v>
      </c>
      <c r="Q742" s="45">
        <f t="shared" si="144"/>
        <v>7326</v>
      </c>
      <c r="R742" s="45">
        <f>'[1]SH-FA2007-18'!DR744</f>
        <v>109</v>
      </c>
      <c r="S742" s="45">
        <f>'[1]SH-FA2007-18'!DS744</f>
        <v>91</v>
      </c>
      <c r="T742" s="45">
        <f>'[1]SH-FA2007-18'!DT744</f>
        <v>85</v>
      </c>
      <c r="U742" s="45">
        <f>'[1]SH-FA2007-18'!DU744</f>
        <v>68</v>
      </c>
      <c r="V742" s="45">
        <f>'[1]SH-FA2007-18'!DV744</f>
        <v>160</v>
      </c>
      <c r="W742" s="45">
        <f>'[1]SH-FA2007-18'!DW744</f>
        <v>791.59999999999991</v>
      </c>
      <c r="X742" s="45">
        <f>'[1]SH-FA2007-18'!DX744</f>
        <v>333</v>
      </c>
      <c r="Y742" s="45">
        <f>'[1]SH-FA2007-18'!DY744</f>
        <v>4343.2000000000007</v>
      </c>
      <c r="Z742" s="45">
        <f>'[1]SH-FA2007-18'!DZ744</f>
        <v>685.2</v>
      </c>
      <c r="AA742" s="7">
        <f t="shared" si="145"/>
        <v>6666.0000000000009</v>
      </c>
      <c r="AB742" s="105">
        <f t="shared" si="146"/>
        <v>100</v>
      </c>
      <c r="AC742" s="105">
        <f t="shared" si="147"/>
        <v>100</v>
      </c>
      <c r="AD742" s="105">
        <f t="shared" si="148"/>
        <v>100</v>
      </c>
      <c r="AE742" s="105">
        <f t="shared" si="149"/>
        <v>80</v>
      </c>
      <c r="AF742" s="105">
        <f t="shared" si="150"/>
        <v>100</v>
      </c>
      <c r="AG742" s="105">
        <f t="shared" si="151"/>
        <v>100</v>
      </c>
      <c r="AH742" s="105">
        <f t="shared" si="152"/>
        <v>52.77337559429477</v>
      </c>
      <c r="AI742" s="105">
        <f t="shared" si="153"/>
        <v>96.216216216216239</v>
      </c>
      <c r="AJ742" s="105">
        <f t="shared" si="154"/>
        <v>54.684756584197928</v>
      </c>
      <c r="AK742" s="105">
        <f t="shared" si="155"/>
        <v>90.990990990991008</v>
      </c>
      <c r="AL742" s="47">
        <f t="shared" si="156"/>
        <v>659.99999999999909</v>
      </c>
    </row>
    <row r="743" spans="1:38" ht="24.95" customHeight="1" x14ac:dyDescent="0.25">
      <c r="A743" s="21" t="s">
        <v>743</v>
      </c>
      <c r="B743" s="22" t="s">
        <v>1732</v>
      </c>
      <c r="C743" s="8" t="s">
        <v>743</v>
      </c>
      <c r="D743" s="8" t="s">
        <v>769</v>
      </c>
      <c r="E743" s="18" t="s">
        <v>1898</v>
      </c>
      <c r="F743" s="45" t="str">
        <f>IFERROR(VLOOKUP(E743,categoria!$A:$C,3,FALSE),"Categoria 1")</f>
        <v>Categoria 3</v>
      </c>
      <c r="G743" s="45">
        <v>1320</v>
      </c>
      <c r="H743" s="45">
        <v>24</v>
      </c>
      <c r="I743" s="7">
        <v>22</v>
      </c>
      <c r="J743" s="7">
        <v>22</v>
      </c>
      <c r="K743" s="7">
        <v>21</v>
      </c>
      <c r="L743" s="7">
        <v>23</v>
      </c>
      <c r="M743" s="7">
        <v>140</v>
      </c>
      <c r="N743" s="7">
        <v>194</v>
      </c>
      <c r="O743" s="7">
        <v>1424</v>
      </c>
      <c r="P743" s="7">
        <v>331</v>
      </c>
      <c r="Q743" s="45">
        <f t="shared" si="144"/>
        <v>2201</v>
      </c>
      <c r="R743" s="45">
        <f>'[1]SH-FA2007-18'!DR745</f>
        <v>29</v>
      </c>
      <c r="S743" s="45">
        <f>'[1]SH-FA2007-18'!DS745</f>
        <v>36</v>
      </c>
      <c r="T743" s="45">
        <f>'[1]SH-FA2007-18'!DT745</f>
        <v>27</v>
      </c>
      <c r="U743" s="45">
        <f>'[1]SH-FA2007-18'!DU745</f>
        <v>30</v>
      </c>
      <c r="V743" s="45">
        <f>'[1]SH-FA2007-18'!DV745</f>
        <v>56</v>
      </c>
      <c r="W743" s="45">
        <f>'[1]SH-FA2007-18'!DW745</f>
        <v>220.8</v>
      </c>
      <c r="X743" s="45">
        <f>'[1]SH-FA2007-18'!DX745</f>
        <v>122</v>
      </c>
      <c r="Y743" s="45">
        <f>'[1]SH-FA2007-18'!DY745</f>
        <v>1560.3111111111109</v>
      </c>
      <c r="Z743" s="45">
        <f>'[1]SH-FA2007-18'!DZ745</f>
        <v>375.88888888888891</v>
      </c>
      <c r="AA743" s="7">
        <f t="shared" si="145"/>
        <v>2457</v>
      </c>
      <c r="AB743" s="105">
        <f t="shared" si="146"/>
        <v>100</v>
      </c>
      <c r="AC743" s="105">
        <f t="shared" si="147"/>
        <v>100</v>
      </c>
      <c r="AD743" s="105">
        <f t="shared" si="148"/>
        <v>100</v>
      </c>
      <c r="AE743" s="105">
        <f t="shared" si="149"/>
        <v>100</v>
      </c>
      <c r="AF743" s="105">
        <f t="shared" si="150"/>
        <v>100</v>
      </c>
      <c r="AG743" s="105">
        <f t="shared" si="151"/>
        <v>100</v>
      </c>
      <c r="AH743" s="105">
        <f t="shared" si="152"/>
        <v>62.886597938144327</v>
      </c>
      <c r="AI743" s="105">
        <f t="shared" si="153"/>
        <v>100</v>
      </c>
      <c r="AJ743" s="105">
        <f t="shared" si="154"/>
        <v>100</v>
      </c>
      <c r="AK743" s="105">
        <f t="shared" si="155"/>
        <v>100</v>
      </c>
      <c r="AL743" s="47" t="str">
        <f t="shared" si="156"/>
        <v>-</v>
      </c>
    </row>
    <row r="744" spans="1:38" ht="24.95" customHeight="1" x14ac:dyDescent="0.25">
      <c r="A744" s="21" t="s">
        <v>743</v>
      </c>
      <c r="B744" s="22" t="s">
        <v>1732</v>
      </c>
      <c r="C744" s="8" t="s">
        <v>743</v>
      </c>
      <c r="D744" s="8" t="s">
        <v>770</v>
      </c>
      <c r="E744" s="18" t="s">
        <v>1899</v>
      </c>
      <c r="F744" s="45" t="str">
        <f>IFERROR(VLOOKUP(E744,categoria!$A:$C,3,FALSE),"Categoria 1")</f>
        <v>Categoria 2</v>
      </c>
      <c r="G744" s="45">
        <v>1970</v>
      </c>
      <c r="H744" s="45">
        <v>42</v>
      </c>
      <c r="I744" s="7">
        <v>42</v>
      </c>
      <c r="J744" s="7">
        <v>43</v>
      </c>
      <c r="K744" s="7">
        <v>44</v>
      </c>
      <c r="L744" s="7">
        <v>46</v>
      </c>
      <c r="M744" s="7">
        <v>265</v>
      </c>
      <c r="N744" s="7">
        <v>329</v>
      </c>
      <c r="O744" s="7">
        <v>2495</v>
      </c>
      <c r="P744" s="7">
        <v>699</v>
      </c>
      <c r="Q744" s="45">
        <f t="shared" si="144"/>
        <v>4005</v>
      </c>
      <c r="R744" s="45">
        <f>'[1]SH-FA2007-18'!DR746</f>
        <v>39</v>
      </c>
      <c r="S744" s="45">
        <f>'[1]SH-FA2007-18'!DS746</f>
        <v>53</v>
      </c>
      <c r="T744" s="45">
        <f>'[1]SH-FA2007-18'!DT746</f>
        <v>38</v>
      </c>
      <c r="U744" s="45">
        <f>'[1]SH-FA2007-18'!DU746</f>
        <v>32</v>
      </c>
      <c r="V744" s="45">
        <f>'[1]SH-FA2007-18'!DV746</f>
        <v>55</v>
      </c>
      <c r="W744" s="45">
        <f>'[1]SH-FA2007-18'!DW746</f>
        <v>326.39999999999998</v>
      </c>
      <c r="X744" s="45">
        <f>'[1]SH-FA2007-18'!DX746</f>
        <v>214.6</v>
      </c>
      <c r="Y744" s="45">
        <f>'[1]SH-FA2007-18'!DY746</f>
        <v>2402.6888888888889</v>
      </c>
      <c r="Z744" s="45">
        <f>'[1]SH-FA2007-18'!DZ746</f>
        <v>282.31111111111107</v>
      </c>
      <c r="AA744" s="7">
        <f t="shared" si="145"/>
        <v>3443</v>
      </c>
      <c r="AB744" s="105">
        <f t="shared" si="146"/>
        <v>92.857142857142861</v>
      </c>
      <c r="AC744" s="105">
        <f t="shared" si="147"/>
        <v>100</v>
      </c>
      <c r="AD744" s="105">
        <f t="shared" si="148"/>
        <v>88.372093023255815</v>
      </c>
      <c r="AE744" s="105">
        <f t="shared" si="149"/>
        <v>72.727272727272734</v>
      </c>
      <c r="AF744" s="105">
        <f t="shared" si="150"/>
        <v>100</v>
      </c>
      <c r="AG744" s="105">
        <f t="shared" si="151"/>
        <v>100</v>
      </c>
      <c r="AH744" s="105">
        <f t="shared" si="152"/>
        <v>65.227963525835861</v>
      </c>
      <c r="AI744" s="105">
        <f t="shared" si="153"/>
        <v>96.300155867290144</v>
      </c>
      <c r="AJ744" s="105">
        <f t="shared" si="154"/>
        <v>40.387855666825615</v>
      </c>
      <c r="AK744" s="105">
        <f t="shared" si="155"/>
        <v>85.96754057428214</v>
      </c>
      <c r="AL744" s="47">
        <f t="shared" si="156"/>
        <v>562</v>
      </c>
    </row>
    <row r="745" spans="1:38" ht="24.95" customHeight="1" x14ac:dyDescent="0.25">
      <c r="A745" s="21" t="s">
        <v>743</v>
      </c>
      <c r="B745" s="22" t="s">
        <v>1732</v>
      </c>
      <c r="C745" s="8" t="s">
        <v>743</v>
      </c>
      <c r="D745" s="8" t="s">
        <v>771</v>
      </c>
      <c r="E745" s="18" t="s">
        <v>1645</v>
      </c>
      <c r="F745" s="45" t="str">
        <f>IFERROR(VLOOKUP(E745,categoria!$A:$C,3,FALSE),"Categoria 1")</f>
        <v>Categoria 2</v>
      </c>
      <c r="G745" s="45">
        <v>6070</v>
      </c>
      <c r="H745" s="45">
        <v>207</v>
      </c>
      <c r="I745" s="7">
        <v>193</v>
      </c>
      <c r="J745" s="7">
        <v>186</v>
      </c>
      <c r="K745" s="7">
        <v>183</v>
      </c>
      <c r="L745" s="7">
        <v>185</v>
      </c>
      <c r="M745" s="7">
        <v>1045</v>
      </c>
      <c r="N745" s="7">
        <v>1323</v>
      </c>
      <c r="O745" s="7">
        <v>10333</v>
      </c>
      <c r="P745" s="7">
        <v>2292</v>
      </c>
      <c r="Q745" s="45">
        <f t="shared" si="144"/>
        <v>15947</v>
      </c>
      <c r="R745" s="45">
        <f>'[1]SH-FA2007-18'!DR747</f>
        <v>221</v>
      </c>
      <c r="S745" s="45">
        <f>'[1]SH-FA2007-18'!DS747</f>
        <v>235</v>
      </c>
      <c r="T745" s="45">
        <f>'[1]SH-FA2007-18'!DT747</f>
        <v>204</v>
      </c>
      <c r="U745" s="45">
        <f>'[1]SH-FA2007-18'!DU747</f>
        <v>240</v>
      </c>
      <c r="V745" s="45">
        <f>'[1]SH-FA2007-18'!DV747</f>
        <v>347</v>
      </c>
      <c r="W745" s="45">
        <f>'[1]SH-FA2007-18'!DW747</f>
        <v>1591.8</v>
      </c>
      <c r="X745" s="45">
        <f>'[1]SH-FA2007-18'!DX747</f>
        <v>727.2</v>
      </c>
      <c r="Y745" s="45">
        <f>'[1]SH-FA2007-18'!DY747</f>
        <v>9895.9333333333343</v>
      </c>
      <c r="Z745" s="45">
        <f>'[1]SH-FA2007-18'!DZ747</f>
        <v>1704.0666666666666</v>
      </c>
      <c r="AA745" s="7">
        <f t="shared" si="145"/>
        <v>15166</v>
      </c>
      <c r="AB745" s="105">
        <f t="shared" si="146"/>
        <v>100</v>
      </c>
      <c r="AC745" s="105">
        <f t="shared" si="147"/>
        <v>100</v>
      </c>
      <c r="AD745" s="105">
        <f t="shared" si="148"/>
        <v>100</v>
      </c>
      <c r="AE745" s="105">
        <f t="shared" si="149"/>
        <v>100</v>
      </c>
      <c r="AF745" s="105">
        <f t="shared" si="150"/>
        <v>100</v>
      </c>
      <c r="AG745" s="105">
        <f t="shared" si="151"/>
        <v>100</v>
      </c>
      <c r="AH745" s="105">
        <f t="shared" si="152"/>
        <v>54.965986394557831</v>
      </c>
      <c r="AI745" s="105">
        <f t="shared" si="153"/>
        <v>95.770186135036624</v>
      </c>
      <c r="AJ745" s="105">
        <f t="shared" si="154"/>
        <v>74.348458406050028</v>
      </c>
      <c r="AK745" s="105">
        <f t="shared" si="155"/>
        <v>95.102527121088613</v>
      </c>
      <c r="AL745" s="47">
        <f t="shared" si="156"/>
        <v>781</v>
      </c>
    </row>
    <row r="746" spans="1:38" ht="24.95" customHeight="1" x14ac:dyDescent="0.25">
      <c r="A746" s="21" t="s">
        <v>743</v>
      </c>
      <c r="B746" s="22" t="s">
        <v>1732</v>
      </c>
      <c r="C746" s="8" t="s">
        <v>743</v>
      </c>
      <c r="D746" s="8" t="s">
        <v>772</v>
      </c>
      <c r="E746" s="18" t="s">
        <v>1655</v>
      </c>
      <c r="F746" s="45" t="str">
        <f>IFERROR(VLOOKUP(E746,categoria!$A:$C,3,FALSE),"Categoria 1")</f>
        <v>Categoria 2</v>
      </c>
      <c r="G746" s="45">
        <v>23650</v>
      </c>
      <c r="H746" s="45">
        <v>1443</v>
      </c>
      <c r="I746" s="7">
        <v>1365</v>
      </c>
      <c r="J746" s="7">
        <v>1320</v>
      </c>
      <c r="K746" s="7">
        <v>1304</v>
      </c>
      <c r="L746" s="7">
        <v>1313</v>
      </c>
      <c r="M746" s="7">
        <v>7258</v>
      </c>
      <c r="N746" s="7">
        <v>8775</v>
      </c>
      <c r="O746" s="7">
        <v>69892</v>
      </c>
      <c r="P746" s="7">
        <v>11334</v>
      </c>
      <c r="Q746" s="45">
        <f t="shared" si="144"/>
        <v>104004</v>
      </c>
      <c r="R746" s="45">
        <f>'[1]SH-FA2007-18'!DR748</f>
        <v>1122</v>
      </c>
      <c r="S746" s="45">
        <f>'[1]SH-FA2007-18'!DS748</f>
        <v>1241</v>
      </c>
      <c r="T746" s="45">
        <f>'[1]SH-FA2007-18'!DT748</f>
        <v>1484</v>
      </c>
      <c r="U746" s="45">
        <f>'[1]SH-FA2007-18'!DU748</f>
        <v>1513</v>
      </c>
      <c r="V746" s="45">
        <f>'[1]SH-FA2007-18'!DV748</f>
        <v>1740</v>
      </c>
      <c r="W746" s="45">
        <f>'[1]SH-FA2007-18'!DW748</f>
        <v>10778.599999999999</v>
      </c>
      <c r="X746" s="45">
        <f>'[1]SH-FA2007-18'!DX748</f>
        <v>5066</v>
      </c>
      <c r="Y746" s="45">
        <f>'[1]SH-FA2007-18'!DY748</f>
        <v>56363.155555555561</v>
      </c>
      <c r="Z746" s="45">
        <f>'[1]SH-FA2007-18'!DZ748</f>
        <v>15670.244444444445</v>
      </c>
      <c r="AA746" s="7">
        <f t="shared" si="145"/>
        <v>94978</v>
      </c>
      <c r="AB746" s="105">
        <f t="shared" si="146"/>
        <v>77.754677754677758</v>
      </c>
      <c r="AC746" s="105">
        <f t="shared" si="147"/>
        <v>90.91575091575092</v>
      </c>
      <c r="AD746" s="105">
        <f t="shared" si="148"/>
        <v>100</v>
      </c>
      <c r="AE746" s="105">
        <f t="shared" si="149"/>
        <v>100</v>
      </c>
      <c r="AF746" s="105">
        <f t="shared" si="150"/>
        <v>100</v>
      </c>
      <c r="AG746" s="105">
        <f t="shared" si="151"/>
        <v>100</v>
      </c>
      <c r="AH746" s="105">
        <f t="shared" si="152"/>
        <v>57.732193732193736</v>
      </c>
      <c r="AI746" s="105">
        <f t="shared" si="153"/>
        <v>80.643214610478395</v>
      </c>
      <c r="AJ746" s="105">
        <f t="shared" si="154"/>
        <v>100</v>
      </c>
      <c r="AK746" s="105">
        <f t="shared" si="155"/>
        <v>91.321487635090961</v>
      </c>
      <c r="AL746" s="47">
        <f t="shared" si="156"/>
        <v>9026</v>
      </c>
    </row>
    <row r="747" spans="1:38" ht="24.95" customHeight="1" x14ac:dyDescent="0.25">
      <c r="A747" s="21" t="s">
        <v>1016</v>
      </c>
      <c r="B747" s="22" t="s">
        <v>1732</v>
      </c>
      <c r="C747" s="8" t="s">
        <v>743</v>
      </c>
      <c r="D747" s="8" t="s">
        <v>773</v>
      </c>
      <c r="E747" s="18" t="s">
        <v>1900</v>
      </c>
      <c r="F747" s="45" t="str">
        <f>IFERROR(VLOOKUP(E747,categoria!$A:$C,3,FALSE),"Categoria 1")</f>
        <v>Categoria 1</v>
      </c>
      <c r="G747" s="45">
        <v>2030</v>
      </c>
      <c r="H747" s="45">
        <v>60</v>
      </c>
      <c r="I747" s="7">
        <v>51</v>
      </c>
      <c r="J747" s="7">
        <v>45</v>
      </c>
      <c r="K747" s="7">
        <v>41</v>
      </c>
      <c r="L747" s="7">
        <v>39</v>
      </c>
      <c r="M747" s="7">
        <v>215</v>
      </c>
      <c r="N747" s="7">
        <v>306</v>
      </c>
      <c r="O747" s="7">
        <v>2419</v>
      </c>
      <c r="P747" s="7">
        <v>522</v>
      </c>
      <c r="Q747" s="45">
        <f t="shared" si="144"/>
        <v>3698</v>
      </c>
      <c r="R747" s="45">
        <f>'[1]SH-FA2007-18'!DR749</f>
        <v>37</v>
      </c>
      <c r="S747" s="45">
        <f>'[1]SH-FA2007-18'!DS749</f>
        <v>33</v>
      </c>
      <c r="T747" s="45">
        <f>'[1]SH-FA2007-18'!DT749</f>
        <v>31</v>
      </c>
      <c r="U747" s="45">
        <f>'[1]SH-FA2007-18'!DU749</f>
        <v>26</v>
      </c>
      <c r="V747" s="45">
        <f>'[1]SH-FA2007-18'!DV749</f>
        <v>92</v>
      </c>
      <c r="W747" s="45">
        <f>'[1]SH-FA2007-18'!DW749</f>
        <v>395.2</v>
      </c>
      <c r="X747" s="45">
        <f>'[1]SH-FA2007-18'!DX749</f>
        <v>176.2</v>
      </c>
      <c r="Y747" s="45">
        <f>'[1]SH-FA2007-18'!DY749</f>
        <v>1516.5777777777778</v>
      </c>
      <c r="Z747" s="45">
        <f>'[1]SH-FA2007-18'!DZ749</f>
        <v>141.02222222222224</v>
      </c>
      <c r="AA747" s="7">
        <f t="shared" si="145"/>
        <v>2448.0000000000005</v>
      </c>
      <c r="AB747" s="105">
        <f t="shared" si="146"/>
        <v>61.666666666666671</v>
      </c>
      <c r="AC747" s="105">
        <f t="shared" si="147"/>
        <v>64.705882352941174</v>
      </c>
      <c r="AD747" s="105">
        <f t="shared" si="148"/>
        <v>68.888888888888886</v>
      </c>
      <c r="AE747" s="105">
        <f t="shared" si="149"/>
        <v>63.414634146341463</v>
      </c>
      <c r="AF747" s="105">
        <f t="shared" si="150"/>
        <v>100</v>
      </c>
      <c r="AG747" s="105">
        <f t="shared" si="151"/>
        <v>100</v>
      </c>
      <c r="AH747" s="105">
        <f t="shared" si="152"/>
        <v>57.581699346405223</v>
      </c>
      <c r="AI747" s="105">
        <f t="shared" si="153"/>
        <v>62.694409994947407</v>
      </c>
      <c r="AJ747" s="105">
        <f t="shared" si="154"/>
        <v>27.015751383567476</v>
      </c>
      <c r="AK747" s="105">
        <f t="shared" si="155"/>
        <v>66.197944835045988</v>
      </c>
      <c r="AL747" s="47">
        <f t="shared" si="156"/>
        <v>1249.9999999999995</v>
      </c>
    </row>
    <row r="748" spans="1:38" ht="24.95" customHeight="1" x14ac:dyDescent="0.25">
      <c r="A748" s="21" t="s">
        <v>743</v>
      </c>
      <c r="B748" s="22" t="s">
        <v>1732</v>
      </c>
      <c r="C748" s="8" t="s">
        <v>743</v>
      </c>
      <c r="D748" s="8" t="s">
        <v>774</v>
      </c>
      <c r="E748" s="18" t="s">
        <v>1680</v>
      </c>
      <c r="F748" s="45" t="str">
        <f>IFERROR(VLOOKUP(E748,categoria!$A:$C,3,FALSE),"Categoria 1")</f>
        <v>Categoria 2</v>
      </c>
      <c r="G748" s="45">
        <v>25560</v>
      </c>
      <c r="H748" s="45">
        <v>499</v>
      </c>
      <c r="I748" s="7">
        <v>500</v>
      </c>
      <c r="J748" s="7">
        <v>503</v>
      </c>
      <c r="K748" s="7">
        <v>508</v>
      </c>
      <c r="L748" s="7">
        <v>515</v>
      </c>
      <c r="M748" s="7">
        <v>2750</v>
      </c>
      <c r="N748" s="7">
        <v>3075</v>
      </c>
      <c r="O748" s="7">
        <v>25515</v>
      </c>
      <c r="P748" s="7">
        <v>4884</v>
      </c>
      <c r="Q748" s="45">
        <f t="shared" si="144"/>
        <v>38749</v>
      </c>
      <c r="R748" s="45">
        <f>'[1]SH-FA2007-18'!DR750</f>
        <v>482</v>
      </c>
      <c r="S748" s="45">
        <f>'[1]SH-FA2007-18'!DS750</f>
        <v>433</v>
      </c>
      <c r="T748" s="45">
        <f>'[1]SH-FA2007-18'!DT750</f>
        <v>405</v>
      </c>
      <c r="U748" s="45">
        <f>'[1]SH-FA2007-18'!DU750</f>
        <v>416</v>
      </c>
      <c r="V748" s="45">
        <f>'[1]SH-FA2007-18'!DV750</f>
        <v>628</v>
      </c>
      <c r="W748" s="45">
        <f>'[1]SH-FA2007-18'!DW750</f>
        <v>3777.6</v>
      </c>
      <c r="X748" s="45">
        <f>'[1]SH-FA2007-18'!DX750</f>
        <v>1344</v>
      </c>
      <c r="Y748" s="45">
        <f>'[1]SH-FA2007-18'!DY750</f>
        <v>16609.088888888891</v>
      </c>
      <c r="Z748" s="45">
        <f>'[1]SH-FA2007-18'!DZ750</f>
        <v>4559.3111111111111</v>
      </c>
      <c r="AA748" s="7">
        <f t="shared" si="145"/>
        <v>28654.000000000004</v>
      </c>
      <c r="AB748" s="105">
        <f t="shared" si="146"/>
        <v>96.593186372745492</v>
      </c>
      <c r="AC748" s="105">
        <f t="shared" si="147"/>
        <v>86.6</v>
      </c>
      <c r="AD748" s="105">
        <f t="shared" si="148"/>
        <v>80.516898608349891</v>
      </c>
      <c r="AE748" s="105">
        <f t="shared" si="149"/>
        <v>81.889763779527556</v>
      </c>
      <c r="AF748" s="105">
        <f t="shared" si="150"/>
        <v>100</v>
      </c>
      <c r="AG748" s="105">
        <f t="shared" si="151"/>
        <v>100</v>
      </c>
      <c r="AH748" s="105">
        <f t="shared" si="152"/>
        <v>43.707317073170735</v>
      </c>
      <c r="AI748" s="105">
        <f t="shared" si="153"/>
        <v>65.095390511028384</v>
      </c>
      <c r="AJ748" s="105">
        <f t="shared" si="154"/>
        <v>93.351988351988354</v>
      </c>
      <c r="AK748" s="105">
        <f t="shared" si="155"/>
        <v>73.947714779736259</v>
      </c>
      <c r="AL748" s="47">
        <f t="shared" si="156"/>
        <v>10094.999999999996</v>
      </c>
    </row>
    <row r="749" spans="1:38" ht="24.95" customHeight="1" x14ac:dyDescent="0.25">
      <c r="A749" s="21" t="s">
        <v>775</v>
      </c>
      <c r="B749" s="22" t="s">
        <v>1726</v>
      </c>
      <c r="C749" s="8" t="s">
        <v>775</v>
      </c>
      <c r="D749" s="8" t="s">
        <v>776</v>
      </c>
      <c r="E749" s="18" t="s">
        <v>1043</v>
      </c>
      <c r="F749" s="45" t="str">
        <f>IFERROR(VLOOKUP(E749,categoria!$A:$C,3,FALSE),"Categoria 1")</f>
        <v>Categoria 2</v>
      </c>
      <c r="G749" s="45">
        <v>600</v>
      </c>
      <c r="H749" s="45">
        <v>16</v>
      </c>
      <c r="I749" s="7">
        <v>19</v>
      </c>
      <c r="J749" s="7">
        <v>20</v>
      </c>
      <c r="K749" s="7">
        <v>23</v>
      </c>
      <c r="L749" s="7">
        <v>24</v>
      </c>
      <c r="M749" s="7">
        <v>134</v>
      </c>
      <c r="N749" s="7">
        <v>149</v>
      </c>
      <c r="O749" s="7">
        <v>1327</v>
      </c>
      <c r="P749" s="7">
        <v>303</v>
      </c>
      <c r="Q749" s="45">
        <f t="shared" si="144"/>
        <v>2015</v>
      </c>
      <c r="R749" s="45">
        <f>'[1]SH-FA2007-18'!DR751</f>
        <v>24</v>
      </c>
      <c r="S749" s="45">
        <f>'[1]SH-FA2007-18'!DS751</f>
        <v>28</v>
      </c>
      <c r="T749" s="45">
        <f>'[1]SH-FA2007-18'!DT751</f>
        <v>32</v>
      </c>
      <c r="U749" s="45">
        <f>'[1]SH-FA2007-18'!DU751</f>
        <v>21</v>
      </c>
      <c r="V749" s="45">
        <f>'[1]SH-FA2007-18'!DV751</f>
        <v>39</v>
      </c>
      <c r="W749" s="45">
        <f>'[1]SH-FA2007-18'!DW751</f>
        <v>204</v>
      </c>
      <c r="X749" s="45">
        <f>'[1]SH-FA2007-18'!DX751</f>
        <v>113.39999999999999</v>
      </c>
      <c r="Y749" s="45">
        <f>'[1]SH-FA2007-18'!DY751</f>
        <v>1685.5111111111114</v>
      </c>
      <c r="Z749" s="45">
        <f>'[1]SH-FA2007-18'!DZ751</f>
        <v>545.08888888888896</v>
      </c>
      <c r="AA749" s="7">
        <f t="shared" si="145"/>
        <v>2692.0000000000005</v>
      </c>
      <c r="AB749" s="105">
        <f t="shared" si="146"/>
        <v>100</v>
      </c>
      <c r="AC749" s="105">
        <f t="shared" si="147"/>
        <v>100</v>
      </c>
      <c r="AD749" s="105">
        <f t="shared" si="148"/>
        <v>100</v>
      </c>
      <c r="AE749" s="105">
        <f t="shared" si="149"/>
        <v>91.304347826086953</v>
      </c>
      <c r="AF749" s="105">
        <f t="shared" si="150"/>
        <v>100</v>
      </c>
      <c r="AG749" s="105">
        <f t="shared" si="151"/>
        <v>100</v>
      </c>
      <c r="AH749" s="105">
        <f t="shared" si="152"/>
        <v>76.107382550335572</v>
      </c>
      <c r="AI749" s="105">
        <f t="shared" si="153"/>
        <v>100</v>
      </c>
      <c r="AJ749" s="105">
        <f t="shared" si="154"/>
        <v>100</v>
      </c>
      <c r="AK749" s="105">
        <f t="shared" si="155"/>
        <v>100</v>
      </c>
      <c r="AL749" s="47" t="str">
        <f t="shared" si="156"/>
        <v>-</v>
      </c>
    </row>
    <row r="750" spans="1:38" ht="24.95" customHeight="1" x14ac:dyDescent="0.25">
      <c r="A750" s="21" t="s">
        <v>993</v>
      </c>
      <c r="B750" s="22" t="s">
        <v>1726</v>
      </c>
      <c r="C750" s="8" t="s">
        <v>775</v>
      </c>
      <c r="D750" s="8" t="s">
        <v>777</v>
      </c>
      <c r="E750" s="18" t="s">
        <v>1067</v>
      </c>
      <c r="F750" s="45" t="str">
        <f>IFERROR(VLOOKUP(E750,categoria!$A:$C,3,FALSE),"Categoria 1")</f>
        <v>Categoria 2</v>
      </c>
      <c r="G750" s="45">
        <v>39580</v>
      </c>
      <c r="H750" s="45">
        <v>1235</v>
      </c>
      <c r="I750" s="7">
        <v>1191</v>
      </c>
      <c r="J750" s="7">
        <v>1166</v>
      </c>
      <c r="K750" s="7">
        <v>1155</v>
      </c>
      <c r="L750" s="7">
        <v>1160</v>
      </c>
      <c r="M750" s="7">
        <v>6234</v>
      </c>
      <c r="N750" s="7">
        <v>7347</v>
      </c>
      <c r="O750" s="7">
        <v>65324</v>
      </c>
      <c r="P750" s="7">
        <v>11076</v>
      </c>
      <c r="Q750" s="45">
        <f t="shared" si="144"/>
        <v>95888</v>
      </c>
      <c r="R750" s="45">
        <f>'[1]SH-FA2007-18'!DR752</f>
        <v>1308</v>
      </c>
      <c r="S750" s="45">
        <f>'[1]SH-FA2007-18'!DS752</f>
        <v>1533</v>
      </c>
      <c r="T750" s="45">
        <f>'[1]SH-FA2007-18'!DT752</f>
        <v>1207</v>
      </c>
      <c r="U750" s="45">
        <f>'[1]SH-FA2007-18'!DU752</f>
        <v>1109</v>
      </c>
      <c r="V750" s="45">
        <f>'[1]SH-FA2007-18'!DV752</f>
        <v>1760</v>
      </c>
      <c r="W750" s="45">
        <f>'[1]SH-FA2007-18'!DW752</f>
        <v>9013.6</v>
      </c>
      <c r="X750" s="45">
        <f>'[1]SH-FA2007-18'!DX752</f>
        <v>4573.7999999999993</v>
      </c>
      <c r="Y750" s="45">
        <f>'[1]SH-FA2007-18'!DY752</f>
        <v>46000.444444444453</v>
      </c>
      <c r="Z750" s="45">
        <f>'[1]SH-FA2007-18'!DZ752</f>
        <v>9518.1555555555551</v>
      </c>
      <c r="AA750" s="7">
        <f t="shared" si="145"/>
        <v>76023.000000000015</v>
      </c>
      <c r="AB750" s="105">
        <f t="shared" si="146"/>
        <v>100</v>
      </c>
      <c r="AC750" s="105">
        <f t="shared" si="147"/>
        <v>100</v>
      </c>
      <c r="AD750" s="105">
        <f t="shared" si="148"/>
        <v>100</v>
      </c>
      <c r="AE750" s="105">
        <f t="shared" si="149"/>
        <v>96.017316017316006</v>
      </c>
      <c r="AF750" s="105">
        <f t="shared" si="150"/>
        <v>100</v>
      </c>
      <c r="AG750" s="105">
        <f t="shared" si="151"/>
        <v>100</v>
      </c>
      <c r="AH750" s="105">
        <f t="shared" si="152"/>
        <v>62.253981216823185</v>
      </c>
      <c r="AI750" s="105">
        <f t="shared" si="153"/>
        <v>70.418903380755083</v>
      </c>
      <c r="AJ750" s="105">
        <f t="shared" si="154"/>
        <v>85.934954456081215</v>
      </c>
      <c r="AK750" s="105">
        <f t="shared" si="155"/>
        <v>79.283121975638267</v>
      </c>
      <c r="AL750" s="47">
        <f t="shared" si="156"/>
        <v>19864.999999999985</v>
      </c>
    </row>
    <row r="751" spans="1:38" ht="24.95" customHeight="1" x14ac:dyDescent="0.25">
      <c r="A751" s="21" t="s">
        <v>775</v>
      </c>
      <c r="B751" s="22" t="s">
        <v>1726</v>
      </c>
      <c r="C751" s="8" t="s">
        <v>775</v>
      </c>
      <c r="D751" s="8" t="s">
        <v>778</v>
      </c>
      <c r="E751" s="18" t="s">
        <v>1901</v>
      </c>
      <c r="F751" s="45" t="str">
        <f>IFERROR(VLOOKUP(E751,categoria!$A:$C,3,FALSE),"Categoria 1")</f>
        <v>Categoria 2</v>
      </c>
      <c r="G751" s="45">
        <v>2600</v>
      </c>
      <c r="H751" s="45">
        <v>117</v>
      </c>
      <c r="I751" s="7">
        <v>113</v>
      </c>
      <c r="J751" s="7">
        <v>112</v>
      </c>
      <c r="K751" s="7">
        <v>110</v>
      </c>
      <c r="L751" s="7">
        <v>112</v>
      </c>
      <c r="M751" s="7">
        <v>597</v>
      </c>
      <c r="N751" s="7">
        <v>665</v>
      </c>
      <c r="O751" s="7">
        <v>4554</v>
      </c>
      <c r="P751" s="7">
        <v>723</v>
      </c>
      <c r="Q751" s="45">
        <f t="shared" si="144"/>
        <v>7103</v>
      </c>
      <c r="R751" s="45">
        <f>'[1]SH-FA2007-18'!DR753</f>
        <v>123</v>
      </c>
      <c r="S751" s="45">
        <f>'[1]SH-FA2007-18'!DS753</f>
        <v>171</v>
      </c>
      <c r="T751" s="45">
        <f>'[1]SH-FA2007-18'!DT753</f>
        <v>144</v>
      </c>
      <c r="U751" s="45">
        <f>'[1]SH-FA2007-18'!DU753</f>
        <v>198</v>
      </c>
      <c r="V751" s="45">
        <f>'[1]SH-FA2007-18'!DV753</f>
        <v>174</v>
      </c>
      <c r="W751" s="45">
        <f>'[1]SH-FA2007-18'!DW753</f>
        <v>881</v>
      </c>
      <c r="X751" s="45">
        <f>'[1]SH-FA2007-18'!DX753</f>
        <v>520.79999999999995</v>
      </c>
      <c r="Y751" s="45">
        <f>'[1]SH-FA2007-18'!DY753</f>
        <v>5274.3333333333339</v>
      </c>
      <c r="Z751" s="45">
        <f>'[1]SH-FA2007-18'!DZ753</f>
        <v>877.86666666666656</v>
      </c>
      <c r="AA751" s="7">
        <f t="shared" si="145"/>
        <v>8364</v>
      </c>
      <c r="AB751" s="105">
        <f t="shared" si="146"/>
        <v>100</v>
      </c>
      <c r="AC751" s="105">
        <f t="shared" si="147"/>
        <v>100</v>
      </c>
      <c r="AD751" s="105">
        <f t="shared" si="148"/>
        <v>100</v>
      </c>
      <c r="AE751" s="105">
        <f t="shared" si="149"/>
        <v>100</v>
      </c>
      <c r="AF751" s="105">
        <f t="shared" si="150"/>
        <v>100</v>
      </c>
      <c r="AG751" s="105">
        <f t="shared" si="151"/>
        <v>100</v>
      </c>
      <c r="AH751" s="105">
        <f t="shared" si="152"/>
        <v>78.315789473684205</v>
      </c>
      <c r="AI751" s="105">
        <f t="shared" si="153"/>
        <v>100</v>
      </c>
      <c r="AJ751" s="105">
        <f t="shared" si="154"/>
        <v>100</v>
      </c>
      <c r="AK751" s="105">
        <f t="shared" si="155"/>
        <v>100</v>
      </c>
      <c r="AL751" s="47" t="str">
        <f t="shared" si="156"/>
        <v>-</v>
      </c>
    </row>
    <row r="752" spans="1:38" ht="24.95" customHeight="1" x14ac:dyDescent="0.25">
      <c r="A752" s="21" t="s">
        <v>993</v>
      </c>
      <c r="B752" s="22" t="s">
        <v>1726</v>
      </c>
      <c r="C752" s="8" t="s">
        <v>775</v>
      </c>
      <c r="D752" s="8" t="s">
        <v>779</v>
      </c>
      <c r="E752" s="18" t="s">
        <v>1131</v>
      </c>
      <c r="F752" s="45" t="str">
        <f>IFERROR(VLOOKUP(E752,categoria!$A:$C,3,FALSE),"Categoria 1")</f>
        <v>Categoria 2</v>
      </c>
      <c r="G752" s="45">
        <v>6050</v>
      </c>
      <c r="H752" s="45">
        <v>198</v>
      </c>
      <c r="I752" s="7">
        <v>207</v>
      </c>
      <c r="J752" s="7">
        <v>214</v>
      </c>
      <c r="K752" s="7">
        <v>222</v>
      </c>
      <c r="L752" s="7">
        <v>228</v>
      </c>
      <c r="M752" s="7">
        <v>1217</v>
      </c>
      <c r="N752" s="7">
        <v>1281</v>
      </c>
      <c r="O752" s="7">
        <v>9361</v>
      </c>
      <c r="P752" s="7">
        <v>1488</v>
      </c>
      <c r="Q752" s="45">
        <f t="shared" si="144"/>
        <v>14416</v>
      </c>
      <c r="R752" s="45">
        <f>'[1]SH-FA2007-18'!DR754</f>
        <v>222</v>
      </c>
      <c r="S752" s="45">
        <f>'[1]SH-FA2007-18'!DS754</f>
        <v>239</v>
      </c>
      <c r="T752" s="45">
        <f>'[1]SH-FA2007-18'!DT754</f>
        <v>191</v>
      </c>
      <c r="U752" s="45">
        <f>'[1]SH-FA2007-18'!DU754</f>
        <v>168</v>
      </c>
      <c r="V752" s="45">
        <f>'[1]SH-FA2007-18'!DV754</f>
        <v>330</v>
      </c>
      <c r="W752" s="45">
        <f>'[1]SH-FA2007-18'!DW754</f>
        <v>1901.2</v>
      </c>
      <c r="X752" s="45">
        <f>'[1]SH-FA2007-18'!DX754</f>
        <v>818.4</v>
      </c>
      <c r="Y752" s="45">
        <f>'[1]SH-FA2007-18'!DY754</f>
        <v>6916.1111111111122</v>
      </c>
      <c r="Z752" s="45">
        <f>'[1]SH-FA2007-18'!DZ754</f>
        <v>1664.2888888888886</v>
      </c>
      <c r="AA752" s="7">
        <f t="shared" si="145"/>
        <v>12450</v>
      </c>
      <c r="AB752" s="105">
        <f t="shared" si="146"/>
        <v>100</v>
      </c>
      <c r="AC752" s="105">
        <f t="shared" si="147"/>
        <v>100</v>
      </c>
      <c r="AD752" s="105">
        <f t="shared" si="148"/>
        <v>89.252336448598129</v>
      </c>
      <c r="AE752" s="105">
        <f t="shared" si="149"/>
        <v>75.675675675675677</v>
      </c>
      <c r="AF752" s="105">
        <f t="shared" si="150"/>
        <v>100</v>
      </c>
      <c r="AG752" s="105">
        <f t="shared" si="151"/>
        <v>100</v>
      </c>
      <c r="AH752" s="105">
        <f t="shared" si="152"/>
        <v>63.887587822014048</v>
      </c>
      <c r="AI752" s="105">
        <f t="shared" si="153"/>
        <v>73.882182577834769</v>
      </c>
      <c r="AJ752" s="105">
        <f t="shared" si="154"/>
        <v>100</v>
      </c>
      <c r="AK752" s="105">
        <f t="shared" si="155"/>
        <v>86.362375138734734</v>
      </c>
      <c r="AL752" s="47">
        <f t="shared" si="156"/>
        <v>1966</v>
      </c>
    </row>
    <row r="753" spans="1:38" ht="24.95" customHeight="1" x14ac:dyDescent="0.25">
      <c r="A753" s="21" t="s">
        <v>1752</v>
      </c>
      <c r="B753" s="22" t="s">
        <v>1726</v>
      </c>
      <c r="C753" s="8" t="s">
        <v>775</v>
      </c>
      <c r="D753" s="8" t="s">
        <v>780</v>
      </c>
      <c r="E753" s="18" t="s">
        <v>1157</v>
      </c>
      <c r="F753" s="45" t="str">
        <f>IFERROR(VLOOKUP(E753,categoria!$A:$C,3,FALSE),"Categoria 1")</f>
        <v>Categoria 2</v>
      </c>
      <c r="G753" s="45">
        <v>3050</v>
      </c>
      <c r="H753" s="45">
        <v>108</v>
      </c>
      <c r="I753" s="7">
        <v>112</v>
      </c>
      <c r="J753" s="7">
        <v>115</v>
      </c>
      <c r="K753" s="7">
        <v>119</v>
      </c>
      <c r="L753" s="7">
        <v>124</v>
      </c>
      <c r="M753" s="7">
        <v>683</v>
      </c>
      <c r="N753" s="7">
        <v>761</v>
      </c>
      <c r="O753" s="7">
        <v>6250</v>
      </c>
      <c r="P753" s="7">
        <v>1284</v>
      </c>
      <c r="Q753" s="45">
        <f t="shared" si="144"/>
        <v>9556</v>
      </c>
      <c r="R753" s="45">
        <f>'[1]SH-FA2007-18'!DR755</f>
        <v>150</v>
      </c>
      <c r="S753" s="45">
        <f>'[1]SH-FA2007-18'!DS755</f>
        <v>115</v>
      </c>
      <c r="T753" s="45">
        <f>'[1]SH-FA2007-18'!DT755</f>
        <v>141</v>
      </c>
      <c r="U753" s="45">
        <f>'[1]SH-FA2007-18'!DU755</f>
        <v>141</v>
      </c>
      <c r="V753" s="45">
        <f>'[1]SH-FA2007-18'!DV755</f>
        <v>184</v>
      </c>
      <c r="W753" s="45">
        <f>'[1]SH-FA2007-18'!DW755</f>
        <v>833</v>
      </c>
      <c r="X753" s="45">
        <f>'[1]SH-FA2007-18'!DX755</f>
        <v>519</v>
      </c>
      <c r="Y753" s="45">
        <f>'[1]SH-FA2007-18'!DY755</f>
        <v>7258.5777777777785</v>
      </c>
      <c r="Z753" s="45">
        <f>'[1]SH-FA2007-18'!DZ755</f>
        <v>2040.4222222222222</v>
      </c>
      <c r="AA753" s="7">
        <f t="shared" si="145"/>
        <v>11382</v>
      </c>
      <c r="AB753" s="105">
        <f t="shared" si="146"/>
        <v>100</v>
      </c>
      <c r="AC753" s="105">
        <f t="shared" si="147"/>
        <v>100</v>
      </c>
      <c r="AD753" s="105">
        <f t="shared" si="148"/>
        <v>100</v>
      </c>
      <c r="AE753" s="105">
        <f t="shared" si="149"/>
        <v>100</v>
      </c>
      <c r="AF753" s="105">
        <f t="shared" si="150"/>
        <v>100</v>
      </c>
      <c r="AG753" s="105">
        <f t="shared" si="151"/>
        <v>100</v>
      </c>
      <c r="AH753" s="105">
        <f t="shared" si="152"/>
        <v>68.199737187910642</v>
      </c>
      <c r="AI753" s="105">
        <f t="shared" si="153"/>
        <v>100</v>
      </c>
      <c r="AJ753" s="105">
        <f t="shared" si="154"/>
        <v>100</v>
      </c>
      <c r="AK753" s="105">
        <f t="shared" si="155"/>
        <v>100</v>
      </c>
      <c r="AL753" s="47" t="str">
        <f t="shared" si="156"/>
        <v>-</v>
      </c>
    </row>
    <row r="754" spans="1:38" ht="24.95" customHeight="1" x14ac:dyDescent="0.25">
      <c r="A754" s="21" t="s">
        <v>1752</v>
      </c>
      <c r="B754" s="22" t="s">
        <v>1726</v>
      </c>
      <c r="C754" s="8" t="s">
        <v>775</v>
      </c>
      <c r="D754" s="8" t="s">
        <v>781</v>
      </c>
      <c r="E754" s="18" t="s">
        <v>1902</v>
      </c>
      <c r="F754" s="45" t="str">
        <f>IFERROR(VLOOKUP(E754,categoria!$A:$C,3,FALSE),"Categoria 1")</f>
        <v>Categoria 1</v>
      </c>
      <c r="G754" s="45">
        <v>1460</v>
      </c>
      <c r="H754" s="45">
        <v>49</v>
      </c>
      <c r="I754" s="7">
        <v>47</v>
      </c>
      <c r="J754" s="7">
        <v>47</v>
      </c>
      <c r="K754" s="7">
        <v>44</v>
      </c>
      <c r="L754" s="7">
        <v>45</v>
      </c>
      <c r="M754" s="7">
        <v>219</v>
      </c>
      <c r="N754" s="7">
        <v>225</v>
      </c>
      <c r="O754" s="7">
        <v>1968</v>
      </c>
      <c r="P754" s="7">
        <v>348</v>
      </c>
      <c r="Q754" s="45">
        <f t="shared" si="144"/>
        <v>2992</v>
      </c>
      <c r="R754" s="45">
        <f>'[1]SH-FA2007-18'!DR756</f>
        <v>40</v>
      </c>
      <c r="S754" s="45">
        <f>'[1]SH-FA2007-18'!DS756</f>
        <v>31</v>
      </c>
      <c r="T754" s="45">
        <f>'[1]SH-FA2007-18'!DT756</f>
        <v>41</v>
      </c>
      <c r="U754" s="45">
        <f>'[1]SH-FA2007-18'!DU756</f>
        <v>33</v>
      </c>
      <c r="V754" s="45">
        <f>'[1]SH-FA2007-18'!DV756</f>
        <v>66</v>
      </c>
      <c r="W754" s="45">
        <f>'[1]SH-FA2007-18'!DW756</f>
        <v>298.60000000000002</v>
      </c>
      <c r="X754" s="45">
        <f>'[1]SH-FA2007-18'!DX756</f>
        <v>151.39999999999998</v>
      </c>
      <c r="Y754" s="45">
        <f>'[1]SH-FA2007-18'!DY756</f>
        <v>2156.1999999999998</v>
      </c>
      <c r="Z754" s="45">
        <f>'[1]SH-FA2007-18'!DZ756</f>
        <v>455.79999999999995</v>
      </c>
      <c r="AA754" s="7">
        <f t="shared" si="145"/>
        <v>3273</v>
      </c>
      <c r="AB754" s="105">
        <f t="shared" si="146"/>
        <v>81.632653061224488</v>
      </c>
      <c r="AC754" s="105">
        <f t="shared" si="147"/>
        <v>65.957446808510639</v>
      </c>
      <c r="AD754" s="105">
        <f t="shared" si="148"/>
        <v>87.2340425531915</v>
      </c>
      <c r="AE754" s="105">
        <f t="shared" si="149"/>
        <v>75</v>
      </c>
      <c r="AF754" s="105">
        <f t="shared" si="150"/>
        <v>100</v>
      </c>
      <c r="AG754" s="105">
        <f t="shared" si="151"/>
        <v>100</v>
      </c>
      <c r="AH754" s="105">
        <f t="shared" si="152"/>
        <v>67.288888888888877</v>
      </c>
      <c r="AI754" s="105">
        <f t="shared" si="153"/>
        <v>100</v>
      </c>
      <c r="AJ754" s="105">
        <f t="shared" si="154"/>
        <v>100</v>
      </c>
      <c r="AK754" s="105">
        <f t="shared" si="155"/>
        <v>100</v>
      </c>
      <c r="AL754" s="47" t="str">
        <f t="shared" si="156"/>
        <v>-</v>
      </c>
    </row>
    <row r="755" spans="1:38" ht="24.95" customHeight="1" x14ac:dyDescent="0.25">
      <c r="A755" s="21" t="s">
        <v>775</v>
      </c>
      <c r="B755" s="22" t="s">
        <v>1726</v>
      </c>
      <c r="C755" s="8" t="s">
        <v>775</v>
      </c>
      <c r="D755" s="8" t="s">
        <v>782</v>
      </c>
      <c r="E755" s="18" t="s">
        <v>1178</v>
      </c>
      <c r="F755" s="45" t="str">
        <f>IFERROR(VLOOKUP(E755,categoria!$A:$C,3,FALSE),"Categoria 1")</f>
        <v>Categoria 2</v>
      </c>
      <c r="G755" s="45">
        <v>11300</v>
      </c>
      <c r="H755" s="45">
        <v>416</v>
      </c>
      <c r="I755" s="7">
        <v>395</v>
      </c>
      <c r="J755" s="7">
        <v>381</v>
      </c>
      <c r="K755" s="7">
        <v>372</v>
      </c>
      <c r="L755" s="7">
        <v>367</v>
      </c>
      <c r="M755" s="7">
        <v>1882</v>
      </c>
      <c r="N755" s="7">
        <v>2070</v>
      </c>
      <c r="O755" s="7">
        <v>16013</v>
      </c>
      <c r="P755" s="7">
        <v>2036</v>
      </c>
      <c r="Q755" s="45">
        <f t="shared" si="144"/>
        <v>23932</v>
      </c>
      <c r="R755" s="45">
        <f>'[1]SH-FA2007-18'!DR757</f>
        <v>390</v>
      </c>
      <c r="S755" s="45">
        <f>'[1]SH-FA2007-18'!DS757</f>
        <v>406</v>
      </c>
      <c r="T755" s="45">
        <f>'[1]SH-FA2007-18'!DT757</f>
        <v>402</v>
      </c>
      <c r="U755" s="45">
        <f>'[1]SH-FA2007-18'!DU757</f>
        <v>426</v>
      </c>
      <c r="V755" s="45">
        <f>'[1]SH-FA2007-18'!DV757</f>
        <v>753</v>
      </c>
      <c r="W755" s="45">
        <f>'[1]SH-FA2007-18'!DW757</f>
        <v>3392.4</v>
      </c>
      <c r="X755" s="45">
        <f>'[1]SH-FA2007-18'!DX757</f>
        <v>1634.2</v>
      </c>
      <c r="Y755" s="45">
        <f>'[1]SH-FA2007-18'!DY757</f>
        <v>15951.199999999999</v>
      </c>
      <c r="Z755" s="45">
        <f>'[1]SH-FA2007-18'!DZ757</f>
        <v>2395.1999999999998</v>
      </c>
      <c r="AA755" s="7">
        <f t="shared" si="145"/>
        <v>25750</v>
      </c>
      <c r="AB755" s="105">
        <f t="shared" si="146"/>
        <v>93.75</v>
      </c>
      <c r="AC755" s="105">
        <f t="shared" si="147"/>
        <v>100</v>
      </c>
      <c r="AD755" s="105">
        <f t="shared" si="148"/>
        <v>100</v>
      </c>
      <c r="AE755" s="105">
        <f t="shared" si="149"/>
        <v>100</v>
      </c>
      <c r="AF755" s="105">
        <f t="shared" si="150"/>
        <v>100</v>
      </c>
      <c r="AG755" s="105">
        <f t="shared" si="151"/>
        <v>100</v>
      </c>
      <c r="AH755" s="105">
        <f t="shared" si="152"/>
        <v>78.94685990338165</v>
      </c>
      <c r="AI755" s="105">
        <f t="shared" si="153"/>
        <v>99.614063573346641</v>
      </c>
      <c r="AJ755" s="105">
        <f t="shared" si="154"/>
        <v>100</v>
      </c>
      <c r="AK755" s="105">
        <f t="shared" si="155"/>
        <v>100</v>
      </c>
      <c r="AL755" s="47" t="str">
        <f t="shared" si="156"/>
        <v>-</v>
      </c>
    </row>
    <row r="756" spans="1:38" ht="24.95" customHeight="1" x14ac:dyDescent="0.25">
      <c r="A756" s="21" t="s">
        <v>775</v>
      </c>
      <c r="B756" s="22" t="s">
        <v>1726</v>
      </c>
      <c r="C756" s="8" t="s">
        <v>775</v>
      </c>
      <c r="D756" s="8" t="s">
        <v>783</v>
      </c>
      <c r="E756" s="18" t="s">
        <v>1186</v>
      </c>
      <c r="F756" s="45" t="str">
        <f>IFERROR(VLOOKUP(E756,categoria!$A:$C,3,FALSE),"Categoria 1")</f>
        <v>Categoria 2</v>
      </c>
      <c r="G756" s="45">
        <v>1800</v>
      </c>
      <c r="H756" s="45">
        <v>67</v>
      </c>
      <c r="I756" s="7">
        <v>77</v>
      </c>
      <c r="J756" s="7">
        <v>84</v>
      </c>
      <c r="K756" s="7">
        <v>88</v>
      </c>
      <c r="L756" s="7">
        <v>93</v>
      </c>
      <c r="M756" s="7">
        <v>495</v>
      </c>
      <c r="N756" s="7">
        <v>511</v>
      </c>
      <c r="O756" s="7">
        <v>4284</v>
      </c>
      <c r="P756" s="7">
        <v>892</v>
      </c>
      <c r="Q756" s="45">
        <f t="shared" si="144"/>
        <v>6591</v>
      </c>
      <c r="R756" s="45">
        <f>'[1]SH-FA2007-18'!DR758</f>
        <v>82</v>
      </c>
      <c r="S756" s="45">
        <f>'[1]SH-FA2007-18'!DS758</f>
        <v>73</v>
      </c>
      <c r="T756" s="45">
        <f>'[1]SH-FA2007-18'!DT758</f>
        <v>76</v>
      </c>
      <c r="U756" s="45">
        <f>'[1]SH-FA2007-18'!DU758</f>
        <v>91</v>
      </c>
      <c r="V756" s="45">
        <f>'[1]SH-FA2007-18'!DV758</f>
        <v>156</v>
      </c>
      <c r="W756" s="45">
        <f>'[1]SH-FA2007-18'!DW758</f>
        <v>657.2</v>
      </c>
      <c r="X756" s="45">
        <f>'[1]SH-FA2007-18'!DX758</f>
        <v>274.79999999999995</v>
      </c>
      <c r="Y756" s="45">
        <f>'[1]SH-FA2007-18'!DY758</f>
        <v>4673.0444444444438</v>
      </c>
      <c r="Z756" s="45">
        <f>'[1]SH-FA2007-18'!DZ758</f>
        <v>1212.9555555555555</v>
      </c>
      <c r="AA756" s="7">
        <f t="shared" si="145"/>
        <v>7295.9999999999991</v>
      </c>
      <c r="AB756" s="105">
        <f t="shared" si="146"/>
        <v>100</v>
      </c>
      <c r="AC756" s="105">
        <f t="shared" si="147"/>
        <v>94.805194805194802</v>
      </c>
      <c r="AD756" s="105">
        <f t="shared" si="148"/>
        <v>90.476190476190482</v>
      </c>
      <c r="AE756" s="105">
        <f t="shared" si="149"/>
        <v>100</v>
      </c>
      <c r="AF756" s="105">
        <f t="shared" si="150"/>
        <v>100</v>
      </c>
      <c r="AG756" s="105">
        <f t="shared" si="151"/>
        <v>100</v>
      </c>
      <c r="AH756" s="105">
        <f t="shared" si="152"/>
        <v>53.776908023483358</v>
      </c>
      <c r="AI756" s="105">
        <f t="shared" si="153"/>
        <v>100</v>
      </c>
      <c r="AJ756" s="105">
        <f t="shared" si="154"/>
        <v>100</v>
      </c>
      <c r="AK756" s="105">
        <f t="shared" si="155"/>
        <v>100</v>
      </c>
      <c r="AL756" s="47" t="str">
        <f t="shared" si="156"/>
        <v>-</v>
      </c>
    </row>
    <row r="757" spans="1:38" ht="24.95" customHeight="1" x14ac:dyDescent="0.25">
      <c r="A757" s="21" t="s">
        <v>775</v>
      </c>
      <c r="B757" s="22" t="s">
        <v>1726</v>
      </c>
      <c r="C757" s="8" t="s">
        <v>775</v>
      </c>
      <c r="D757" s="8" t="s">
        <v>784</v>
      </c>
      <c r="E757" s="18" t="s">
        <v>1212</v>
      </c>
      <c r="F757" s="45" t="str">
        <f>IFERROR(VLOOKUP(E757,categoria!$A:$C,3,FALSE),"Categoria 1")</f>
        <v>Categoria 2</v>
      </c>
      <c r="G757" s="45">
        <v>2800</v>
      </c>
      <c r="H757" s="45">
        <v>178</v>
      </c>
      <c r="I757" s="7">
        <v>170</v>
      </c>
      <c r="J757" s="7">
        <v>164</v>
      </c>
      <c r="K757" s="7">
        <v>157</v>
      </c>
      <c r="L757" s="7">
        <v>152</v>
      </c>
      <c r="M757" s="7">
        <v>713</v>
      </c>
      <c r="N757" s="7">
        <v>694</v>
      </c>
      <c r="O757" s="7">
        <v>5767</v>
      </c>
      <c r="P757" s="7">
        <v>551</v>
      </c>
      <c r="Q757" s="45">
        <f t="shared" si="144"/>
        <v>8546</v>
      </c>
      <c r="R757" s="45">
        <f>'[1]SH-FA2007-18'!DR759</f>
        <v>124</v>
      </c>
      <c r="S757" s="45">
        <f>'[1]SH-FA2007-18'!DS759</f>
        <v>141</v>
      </c>
      <c r="T757" s="45">
        <f>'[1]SH-FA2007-18'!DT759</f>
        <v>175</v>
      </c>
      <c r="U757" s="45">
        <f>'[1]SH-FA2007-18'!DU759</f>
        <v>137</v>
      </c>
      <c r="V757" s="45">
        <f>'[1]SH-FA2007-18'!DV759</f>
        <v>218</v>
      </c>
      <c r="W757" s="45">
        <f>'[1]SH-FA2007-18'!DW759</f>
        <v>1346.4</v>
      </c>
      <c r="X757" s="45">
        <f>'[1]SH-FA2007-18'!DX759</f>
        <v>591.80000000000007</v>
      </c>
      <c r="Y757" s="45">
        <f>'[1]SH-FA2007-18'!DY759</f>
        <v>9556.3555555555558</v>
      </c>
      <c r="Z757" s="45">
        <f>'[1]SH-FA2007-18'!DZ759</f>
        <v>1773.4444444444443</v>
      </c>
      <c r="AA757" s="7">
        <f t="shared" si="145"/>
        <v>14063</v>
      </c>
      <c r="AB757" s="105">
        <f t="shared" si="146"/>
        <v>69.662921348314612</v>
      </c>
      <c r="AC757" s="105">
        <f t="shared" si="147"/>
        <v>82.941176470588246</v>
      </c>
      <c r="AD757" s="105">
        <f t="shared" si="148"/>
        <v>100</v>
      </c>
      <c r="AE757" s="105">
        <f t="shared" si="149"/>
        <v>87.261146496815286</v>
      </c>
      <c r="AF757" s="105">
        <f t="shared" si="150"/>
        <v>100</v>
      </c>
      <c r="AG757" s="105">
        <f t="shared" si="151"/>
        <v>100</v>
      </c>
      <c r="AH757" s="105">
        <f t="shared" si="152"/>
        <v>85.273775216138333</v>
      </c>
      <c r="AI757" s="105">
        <f t="shared" si="153"/>
        <v>100</v>
      </c>
      <c r="AJ757" s="105">
        <f t="shared" si="154"/>
        <v>100</v>
      </c>
      <c r="AK757" s="105">
        <f t="shared" si="155"/>
        <v>100</v>
      </c>
      <c r="AL757" s="47" t="str">
        <f t="shared" si="156"/>
        <v>-</v>
      </c>
    </row>
    <row r="758" spans="1:38" ht="24.95" customHeight="1" x14ac:dyDescent="0.25">
      <c r="A758" s="21" t="s">
        <v>1752</v>
      </c>
      <c r="B758" s="22" t="s">
        <v>1726</v>
      </c>
      <c r="C758" s="8" t="s">
        <v>775</v>
      </c>
      <c r="D758" s="8" t="s">
        <v>785</v>
      </c>
      <c r="E758" s="18" t="s">
        <v>1264</v>
      </c>
      <c r="F758" s="45" t="str">
        <f>IFERROR(VLOOKUP(E758,categoria!$A:$C,3,FALSE),"Categoria 1")</f>
        <v>Categoria 2</v>
      </c>
      <c r="G758" s="45">
        <v>3900</v>
      </c>
      <c r="H758" s="45">
        <v>278</v>
      </c>
      <c r="I758" s="7">
        <v>258</v>
      </c>
      <c r="J758" s="7">
        <v>243</v>
      </c>
      <c r="K758" s="7">
        <v>232</v>
      </c>
      <c r="L758" s="7">
        <v>225</v>
      </c>
      <c r="M758" s="7">
        <v>1116</v>
      </c>
      <c r="N758" s="7">
        <v>1221</v>
      </c>
      <c r="O758" s="7">
        <v>9749</v>
      </c>
      <c r="P758" s="7">
        <v>1477</v>
      </c>
      <c r="Q758" s="45">
        <f t="shared" si="144"/>
        <v>14799</v>
      </c>
      <c r="R758" s="45">
        <f>'[1]SH-FA2007-18'!DR760</f>
        <v>172</v>
      </c>
      <c r="S758" s="45">
        <f>'[1]SH-FA2007-18'!DS760</f>
        <v>184</v>
      </c>
      <c r="T758" s="45">
        <f>'[1]SH-FA2007-18'!DT760</f>
        <v>167</v>
      </c>
      <c r="U758" s="45">
        <f>'[1]SH-FA2007-18'!DU760</f>
        <v>215</v>
      </c>
      <c r="V758" s="45">
        <f>'[1]SH-FA2007-18'!DV760</f>
        <v>248</v>
      </c>
      <c r="W758" s="45">
        <f>'[1]SH-FA2007-18'!DW760</f>
        <v>1700.8000000000002</v>
      </c>
      <c r="X758" s="45">
        <f>'[1]SH-FA2007-18'!DX760</f>
        <v>792.8</v>
      </c>
      <c r="Y758" s="45">
        <f>'[1]SH-FA2007-18'!DY760</f>
        <v>8229.6222222222223</v>
      </c>
      <c r="Z758" s="45">
        <f>'[1]SH-FA2007-18'!DZ760</f>
        <v>1658.7777777777778</v>
      </c>
      <c r="AA758" s="7">
        <f t="shared" si="145"/>
        <v>13368</v>
      </c>
      <c r="AB758" s="105">
        <f t="shared" si="146"/>
        <v>61.870503597122308</v>
      </c>
      <c r="AC758" s="105">
        <f t="shared" si="147"/>
        <v>71.31782945736434</v>
      </c>
      <c r="AD758" s="105">
        <f t="shared" si="148"/>
        <v>68.724279835390945</v>
      </c>
      <c r="AE758" s="105">
        <f t="shared" si="149"/>
        <v>92.672413793103445</v>
      </c>
      <c r="AF758" s="105">
        <f t="shared" si="150"/>
        <v>100</v>
      </c>
      <c r="AG758" s="105">
        <f t="shared" si="151"/>
        <v>100</v>
      </c>
      <c r="AH758" s="105">
        <f t="shared" si="152"/>
        <v>64.930384930384918</v>
      </c>
      <c r="AI758" s="105">
        <f t="shared" si="153"/>
        <v>84.415039719173478</v>
      </c>
      <c r="AJ758" s="105">
        <f t="shared" si="154"/>
        <v>100</v>
      </c>
      <c r="AK758" s="105">
        <f t="shared" si="155"/>
        <v>90.330427731603493</v>
      </c>
      <c r="AL758" s="47">
        <f t="shared" si="156"/>
        <v>1431</v>
      </c>
    </row>
    <row r="759" spans="1:38" ht="24.95" customHeight="1" x14ac:dyDescent="0.25">
      <c r="A759" s="21" t="s">
        <v>1752</v>
      </c>
      <c r="B759" s="22" t="s">
        <v>1726</v>
      </c>
      <c r="C759" s="8" t="s">
        <v>775</v>
      </c>
      <c r="D759" s="8" t="s">
        <v>786</v>
      </c>
      <c r="E759" s="18" t="s">
        <v>1267</v>
      </c>
      <c r="F759" s="45" t="str">
        <f>IFERROR(VLOOKUP(E759,categoria!$A:$C,3,FALSE),"Categoria 1")</f>
        <v>Categoria 2</v>
      </c>
      <c r="G759" s="45">
        <v>17000</v>
      </c>
      <c r="H759" s="45">
        <v>747</v>
      </c>
      <c r="I759" s="7">
        <v>722</v>
      </c>
      <c r="J759" s="7">
        <v>704</v>
      </c>
      <c r="K759" s="7">
        <v>694</v>
      </c>
      <c r="L759" s="7">
        <v>690</v>
      </c>
      <c r="M759" s="7">
        <v>3581</v>
      </c>
      <c r="N759" s="7">
        <v>4060</v>
      </c>
      <c r="O759" s="7">
        <v>36622</v>
      </c>
      <c r="P759" s="7">
        <v>6691</v>
      </c>
      <c r="Q759" s="45">
        <f t="shared" si="144"/>
        <v>54511</v>
      </c>
      <c r="R759" s="45">
        <f>'[1]SH-FA2007-18'!DR761</f>
        <v>440</v>
      </c>
      <c r="S759" s="45">
        <f>'[1]SH-FA2007-18'!DS761</f>
        <v>619</v>
      </c>
      <c r="T759" s="45">
        <f>'[1]SH-FA2007-18'!DT761</f>
        <v>499</v>
      </c>
      <c r="U759" s="45">
        <f>'[1]SH-FA2007-18'!DU761</f>
        <v>520</v>
      </c>
      <c r="V759" s="45">
        <f>'[1]SH-FA2007-18'!DV761</f>
        <v>987</v>
      </c>
      <c r="W759" s="45">
        <f>'[1]SH-FA2007-18'!DW761</f>
        <v>5052.2</v>
      </c>
      <c r="X759" s="45">
        <f>'[1]SH-FA2007-18'!DX761</f>
        <v>2119.7999999999997</v>
      </c>
      <c r="Y759" s="45">
        <f>'[1]SH-FA2007-18'!DY761</f>
        <v>25687.177777777775</v>
      </c>
      <c r="Z759" s="45">
        <f>'[1]SH-FA2007-18'!DZ761</f>
        <v>6157.8222222222221</v>
      </c>
      <c r="AA759" s="7">
        <f t="shared" si="145"/>
        <v>42082</v>
      </c>
      <c r="AB759" s="105">
        <f t="shared" si="146"/>
        <v>58.90227576974565</v>
      </c>
      <c r="AC759" s="105">
        <f t="shared" si="147"/>
        <v>85.734072022160674</v>
      </c>
      <c r="AD759" s="105">
        <f t="shared" si="148"/>
        <v>70.880681818181827</v>
      </c>
      <c r="AE759" s="105">
        <f t="shared" si="149"/>
        <v>74.927953890489917</v>
      </c>
      <c r="AF759" s="105">
        <f t="shared" si="150"/>
        <v>100</v>
      </c>
      <c r="AG759" s="105">
        <f t="shared" si="151"/>
        <v>100</v>
      </c>
      <c r="AH759" s="105">
        <f t="shared" si="152"/>
        <v>52.21182266009852</v>
      </c>
      <c r="AI759" s="105">
        <f t="shared" si="153"/>
        <v>70.141384353060388</v>
      </c>
      <c r="AJ759" s="105">
        <f t="shared" si="154"/>
        <v>92.031418655241708</v>
      </c>
      <c r="AK759" s="105">
        <f t="shared" si="155"/>
        <v>77.199097429876545</v>
      </c>
      <c r="AL759" s="47">
        <f t="shared" si="156"/>
        <v>12429</v>
      </c>
    </row>
    <row r="760" spans="1:38" ht="24.95" customHeight="1" x14ac:dyDescent="0.25">
      <c r="A760" s="21" t="s">
        <v>993</v>
      </c>
      <c r="B760" s="22" t="s">
        <v>1726</v>
      </c>
      <c r="C760" s="8" t="s">
        <v>775</v>
      </c>
      <c r="D760" s="8" t="s">
        <v>787</v>
      </c>
      <c r="E760" s="18" t="s">
        <v>1287</v>
      </c>
      <c r="F760" s="45" t="str">
        <f>IFERROR(VLOOKUP(E760,categoria!$A:$C,3,FALSE),"Categoria 1")</f>
        <v>Categoria 2</v>
      </c>
      <c r="G760" s="45">
        <v>15900</v>
      </c>
      <c r="H760" s="45">
        <v>335</v>
      </c>
      <c r="I760" s="7">
        <v>315</v>
      </c>
      <c r="J760" s="7">
        <v>304</v>
      </c>
      <c r="K760" s="7">
        <v>300</v>
      </c>
      <c r="L760" s="7">
        <v>300</v>
      </c>
      <c r="M760" s="7">
        <v>1654</v>
      </c>
      <c r="N760" s="7">
        <v>1979</v>
      </c>
      <c r="O760" s="7">
        <v>15677</v>
      </c>
      <c r="P760" s="7">
        <v>2683</v>
      </c>
      <c r="Q760" s="45">
        <f t="shared" si="144"/>
        <v>23547</v>
      </c>
      <c r="R760" s="45">
        <f>'[1]SH-FA2007-18'!DR762</f>
        <v>232</v>
      </c>
      <c r="S760" s="45">
        <f>'[1]SH-FA2007-18'!DS762</f>
        <v>213</v>
      </c>
      <c r="T760" s="45">
        <f>'[1]SH-FA2007-18'!DT762</f>
        <v>245</v>
      </c>
      <c r="U760" s="45">
        <f>'[1]SH-FA2007-18'!DU762</f>
        <v>220</v>
      </c>
      <c r="V760" s="45">
        <f>'[1]SH-FA2007-18'!DV762</f>
        <v>399</v>
      </c>
      <c r="W760" s="45">
        <f>'[1]SH-FA2007-18'!DW762</f>
        <v>2241.1999999999998</v>
      </c>
      <c r="X760" s="45">
        <f>'[1]SH-FA2007-18'!DX762</f>
        <v>1108.4000000000001</v>
      </c>
      <c r="Y760" s="45">
        <f>'[1]SH-FA2007-18'!DY762</f>
        <v>12685.733333333334</v>
      </c>
      <c r="Z760" s="45">
        <f>'[1]SH-FA2007-18'!DZ762</f>
        <v>1424.6666666666667</v>
      </c>
      <c r="AA760" s="7">
        <f t="shared" si="145"/>
        <v>18769.000000000004</v>
      </c>
      <c r="AB760" s="105">
        <f t="shared" si="146"/>
        <v>69.25373134328359</v>
      </c>
      <c r="AC760" s="105">
        <f t="shared" si="147"/>
        <v>67.61904761904762</v>
      </c>
      <c r="AD760" s="105">
        <f t="shared" si="148"/>
        <v>80.592105263157904</v>
      </c>
      <c r="AE760" s="105">
        <f t="shared" si="149"/>
        <v>73.333333333333329</v>
      </c>
      <c r="AF760" s="105">
        <f t="shared" si="150"/>
        <v>100</v>
      </c>
      <c r="AG760" s="105">
        <f t="shared" si="151"/>
        <v>100</v>
      </c>
      <c r="AH760" s="105">
        <f t="shared" si="152"/>
        <v>56.008084891359275</v>
      </c>
      <c r="AI760" s="105">
        <f t="shared" si="153"/>
        <v>80.91939359146096</v>
      </c>
      <c r="AJ760" s="105">
        <f t="shared" si="154"/>
        <v>53.099763945831782</v>
      </c>
      <c r="AK760" s="105">
        <f t="shared" si="155"/>
        <v>79.708667770841316</v>
      </c>
      <c r="AL760" s="47">
        <f t="shared" si="156"/>
        <v>4777.9999999999964</v>
      </c>
    </row>
    <row r="761" spans="1:38" ht="24.95" customHeight="1" x14ac:dyDescent="0.25">
      <c r="A761" s="21" t="s">
        <v>1752</v>
      </c>
      <c r="B761" s="22" t="s">
        <v>1726</v>
      </c>
      <c r="C761" s="8" t="s">
        <v>775</v>
      </c>
      <c r="D761" s="8" t="s">
        <v>788</v>
      </c>
      <c r="E761" s="18" t="s">
        <v>1324</v>
      </c>
      <c r="F761" s="45" t="str">
        <f>IFERROR(VLOOKUP(E761,categoria!$A:$C,3,FALSE),"Categoria 1")</f>
        <v>Categoria 2</v>
      </c>
      <c r="G761" s="45">
        <v>2650</v>
      </c>
      <c r="H761" s="45">
        <v>150</v>
      </c>
      <c r="I761" s="7">
        <v>145</v>
      </c>
      <c r="J761" s="7">
        <v>143</v>
      </c>
      <c r="K761" s="7">
        <v>143</v>
      </c>
      <c r="L761" s="7">
        <v>144</v>
      </c>
      <c r="M761" s="7">
        <v>799</v>
      </c>
      <c r="N761" s="7">
        <v>967</v>
      </c>
      <c r="O761" s="7">
        <v>9630</v>
      </c>
      <c r="P761" s="7">
        <v>1811</v>
      </c>
      <c r="Q761" s="45">
        <f t="shared" si="144"/>
        <v>13932</v>
      </c>
      <c r="R761" s="45">
        <f>'[1]SH-FA2007-18'!DR763</f>
        <v>149</v>
      </c>
      <c r="S761" s="45">
        <f>'[1]SH-FA2007-18'!DS763</f>
        <v>132</v>
      </c>
      <c r="T761" s="45">
        <f>'[1]SH-FA2007-18'!DT763</f>
        <v>122</v>
      </c>
      <c r="U761" s="45">
        <f>'[1]SH-FA2007-18'!DU763</f>
        <v>117</v>
      </c>
      <c r="V761" s="45">
        <f>'[1]SH-FA2007-18'!DV763</f>
        <v>247</v>
      </c>
      <c r="W761" s="45">
        <f>'[1]SH-FA2007-18'!DW763</f>
        <v>898.8</v>
      </c>
      <c r="X761" s="45">
        <f>'[1]SH-FA2007-18'!DX763</f>
        <v>370.8</v>
      </c>
      <c r="Y761" s="45">
        <f>'[1]SH-FA2007-18'!DY763</f>
        <v>5580.8666666666668</v>
      </c>
      <c r="Z761" s="45">
        <f>'[1]SH-FA2007-18'!DZ763</f>
        <v>1292.5333333333333</v>
      </c>
      <c r="AA761" s="7">
        <f t="shared" si="145"/>
        <v>8910</v>
      </c>
      <c r="AB761" s="105">
        <f t="shared" si="146"/>
        <v>99.333333333333329</v>
      </c>
      <c r="AC761" s="105">
        <f t="shared" si="147"/>
        <v>91.034482758620697</v>
      </c>
      <c r="AD761" s="105">
        <f t="shared" si="148"/>
        <v>85.314685314685306</v>
      </c>
      <c r="AE761" s="105">
        <f t="shared" si="149"/>
        <v>81.818181818181827</v>
      </c>
      <c r="AF761" s="105">
        <f t="shared" si="150"/>
        <v>100</v>
      </c>
      <c r="AG761" s="105">
        <f t="shared" si="151"/>
        <v>100</v>
      </c>
      <c r="AH761" s="105">
        <f t="shared" si="152"/>
        <v>38.345398138572904</v>
      </c>
      <c r="AI761" s="105">
        <f t="shared" si="153"/>
        <v>57.952924887504331</v>
      </c>
      <c r="AJ761" s="105">
        <f t="shared" si="154"/>
        <v>71.371249769924532</v>
      </c>
      <c r="AK761" s="105">
        <f t="shared" si="155"/>
        <v>63.953488372093027</v>
      </c>
      <c r="AL761" s="47">
        <f t="shared" si="156"/>
        <v>5022</v>
      </c>
    </row>
    <row r="762" spans="1:38" ht="24.95" customHeight="1" x14ac:dyDescent="0.25">
      <c r="A762" s="21" t="s">
        <v>1752</v>
      </c>
      <c r="B762" s="22" t="s">
        <v>1726</v>
      </c>
      <c r="C762" s="8" t="s">
        <v>775</v>
      </c>
      <c r="D762" s="8" t="s">
        <v>789</v>
      </c>
      <c r="E762" s="18" t="s">
        <v>1334</v>
      </c>
      <c r="F762" s="45" t="str">
        <f>IFERROR(VLOOKUP(E762,categoria!$A:$C,3,FALSE),"Categoria 1")</f>
        <v>Categoria 2</v>
      </c>
      <c r="G762" s="45">
        <v>5900</v>
      </c>
      <c r="H762" s="45">
        <v>446</v>
      </c>
      <c r="I762" s="7">
        <v>442</v>
      </c>
      <c r="J762" s="7">
        <v>444</v>
      </c>
      <c r="K762" s="7">
        <v>452</v>
      </c>
      <c r="L762" s="7">
        <v>463</v>
      </c>
      <c r="M762" s="7">
        <v>2577</v>
      </c>
      <c r="N762" s="7">
        <v>3031</v>
      </c>
      <c r="O762" s="7">
        <v>23821</v>
      </c>
      <c r="P762" s="7">
        <v>3632</v>
      </c>
      <c r="Q762" s="45">
        <f t="shared" si="144"/>
        <v>35308</v>
      </c>
      <c r="R762" s="45">
        <f>'[1]SH-FA2007-18'!DR764</f>
        <v>478</v>
      </c>
      <c r="S762" s="45">
        <f>'[1]SH-FA2007-18'!DS764</f>
        <v>521</v>
      </c>
      <c r="T762" s="45">
        <f>'[1]SH-FA2007-18'!DT764</f>
        <v>479</v>
      </c>
      <c r="U762" s="45">
        <f>'[1]SH-FA2007-18'!DU764</f>
        <v>534</v>
      </c>
      <c r="V762" s="45">
        <f>'[1]SH-FA2007-18'!DV764</f>
        <v>671</v>
      </c>
      <c r="W762" s="45">
        <f>'[1]SH-FA2007-18'!DW764</f>
        <v>3823.4</v>
      </c>
      <c r="X762" s="45">
        <f>'[1]SH-FA2007-18'!DX764</f>
        <v>1856.3999999999999</v>
      </c>
      <c r="Y762" s="45">
        <f>'[1]SH-FA2007-18'!DY764</f>
        <v>17801.666666666664</v>
      </c>
      <c r="Z762" s="45">
        <f>'[1]SH-FA2007-18'!DZ764</f>
        <v>4107.5333333333328</v>
      </c>
      <c r="AA762" s="7">
        <f t="shared" si="145"/>
        <v>30271.999999999996</v>
      </c>
      <c r="AB762" s="105">
        <f t="shared" si="146"/>
        <v>100</v>
      </c>
      <c r="AC762" s="105">
        <f t="shared" si="147"/>
        <v>100</v>
      </c>
      <c r="AD762" s="105">
        <f t="shared" si="148"/>
        <v>100</v>
      </c>
      <c r="AE762" s="105">
        <f t="shared" si="149"/>
        <v>100</v>
      </c>
      <c r="AF762" s="105">
        <f t="shared" si="150"/>
        <v>100</v>
      </c>
      <c r="AG762" s="105">
        <f t="shared" si="151"/>
        <v>100</v>
      </c>
      <c r="AH762" s="105">
        <f t="shared" si="152"/>
        <v>61.24711316397228</v>
      </c>
      <c r="AI762" s="105">
        <f t="shared" si="153"/>
        <v>74.730979667800113</v>
      </c>
      <c r="AJ762" s="105">
        <f t="shared" si="154"/>
        <v>100</v>
      </c>
      <c r="AK762" s="105">
        <f t="shared" si="155"/>
        <v>85.736943468902226</v>
      </c>
      <c r="AL762" s="47">
        <f t="shared" si="156"/>
        <v>5036.0000000000036</v>
      </c>
    </row>
    <row r="763" spans="1:38" ht="24.95" customHeight="1" x14ac:dyDescent="0.25">
      <c r="A763" s="21" t="s">
        <v>1752</v>
      </c>
      <c r="B763" s="22" t="s">
        <v>1726</v>
      </c>
      <c r="C763" s="8" t="s">
        <v>775</v>
      </c>
      <c r="D763" s="8" t="s">
        <v>790</v>
      </c>
      <c r="E763" s="18" t="s">
        <v>1372</v>
      </c>
      <c r="F763" s="45" t="str">
        <f>IFERROR(VLOOKUP(E763,categoria!$A:$C,3,FALSE),"Categoria 1")</f>
        <v>Categoria 2</v>
      </c>
      <c r="G763" s="45">
        <v>2450</v>
      </c>
      <c r="H763" s="45">
        <v>80</v>
      </c>
      <c r="I763" s="7">
        <v>82</v>
      </c>
      <c r="J763" s="7">
        <v>84</v>
      </c>
      <c r="K763" s="7">
        <v>87</v>
      </c>
      <c r="L763" s="7">
        <v>89</v>
      </c>
      <c r="M763" s="7">
        <v>503</v>
      </c>
      <c r="N763" s="7">
        <v>593</v>
      </c>
      <c r="O763" s="7">
        <v>4711</v>
      </c>
      <c r="P763" s="7">
        <v>770</v>
      </c>
      <c r="Q763" s="45">
        <f t="shared" si="144"/>
        <v>6999</v>
      </c>
      <c r="R763" s="45">
        <f>'[1]SH-FA2007-18'!DR765</f>
        <v>124</v>
      </c>
      <c r="S763" s="45">
        <f>'[1]SH-FA2007-18'!DS765</f>
        <v>98</v>
      </c>
      <c r="T763" s="45">
        <f>'[1]SH-FA2007-18'!DT765</f>
        <v>108</v>
      </c>
      <c r="U763" s="45">
        <f>'[1]SH-FA2007-18'!DU765</f>
        <v>136</v>
      </c>
      <c r="V763" s="45">
        <f>'[1]SH-FA2007-18'!DV765</f>
        <v>208</v>
      </c>
      <c r="W763" s="45">
        <f>'[1]SH-FA2007-18'!DW765</f>
        <v>702.4</v>
      </c>
      <c r="X763" s="45">
        <f>'[1]SH-FA2007-18'!DX765</f>
        <v>337</v>
      </c>
      <c r="Y763" s="45">
        <f>'[1]SH-FA2007-18'!DY765</f>
        <v>4914.4666666666672</v>
      </c>
      <c r="Z763" s="45">
        <f>'[1]SH-FA2007-18'!DZ765</f>
        <v>1163.1333333333332</v>
      </c>
      <c r="AA763" s="7">
        <f t="shared" si="145"/>
        <v>7791</v>
      </c>
      <c r="AB763" s="105">
        <f t="shared" si="146"/>
        <v>100</v>
      </c>
      <c r="AC763" s="105">
        <f t="shared" si="147"/>
        <v>100</v>
      </c>
      <c r="AD763" s="105">
        <f t="shared" si="148"/>
        <v>100</v>
      </c>
      <c r="AE763" s="105">
        <f t="shared" si="149"/>
        <v>100</v>
      </c>
      <c r="AF763" s="105">
        <f t="shared" si="150"/>
        <v>100</v>
      </c>
      <c r="AG763" s="105">
        <f t="shared" si="151"/>
        <v>100</v>
      </c>
      <c r="AH763" s="105">
        <f t="shared" si="152"/>
        <v>56.82967959527825</v>
      </c>
      <c r="AI763" s="105">
        <f t="shared" si="153"/>
        <v>100</v>
      </c>
      <c r="AJ763" s="105">
        <f t="shared" si="154"/>
        <v>100</v>
      </c>
      <c r="AK763" s="105">
        <f t="shared" si="155"/>
        <v>100</v>
      </c>
      <c r="AL763" s="47" t="str">
        <f t="shared" si="156"/>
        <v>-</v>
      </c>
    </row>
    <row r="764" spans="1:38" ht="24.95" customHeight="1" x14ac:dyDescent="0.25">
      <c r="A764" s="21" t="s">
        <v>993</v>
      </c>
      <c r="B764" s="22" t="s">
        <v>1726</v>
      </c>
      <c r="C764" s="8" t="s">
        <v>775</v>
      </c>
      <c r="D764" s="8" t="s">
        <v>791</v>
      </c>
      <c r="E764" s="18" t="s">
        <v>1903</v>
      </c>
      <c r="F764" s="45" t="str">
        <f>IFERROR(VLOOKUP(E764,categoria!$A:$C,3,FALSE),"Categoria 1")</f>
        <v>Categoria 2</v>
      </c>
      <c r="G764" s="45">
        <v>1500</v>
      </c>
      <c r="H764" s="45">
        <v>61</v>
      </c>
      <c r="I764" s="7">
        <v>54</v>
      </c>
      <c r="J764" s="7">
        <v>51</v>
      </c>
      <c r="K764" s="7">
        <v>48</v>
      </c>
      <c r="L764" s="7">
        <v>45</v>
      </c>
      <c r="M764" s="7">
        <v>240</v>
      </c>
      <c r="N764" s="7">
        <v>294</v>
      </c>
      <c r="O764" s="7">
        <v>2250</v>
      </c>
      <c r="P764" s="7">
        <v>467</v>
      </c>
      <c r="Q764" s="45">
        <f t="shared" si="144"/>
        <v>3510</v>
      </c>
      <c r="R764" s="45">
        <f>'[1]SH-FA2007-18'!DR766</f>
        <v>43</v>
      </c>
      <c r="S764" s="45">
        <f>'[1]SH-FA2007-18'!DS766</f>
        <v>41</v>
      </c>
      <c r="T764" s="45">
        <f>'[1]SH-FA2007-18'!DT766</f>
        <v>40</v>
      </c>
      <c r="U764" s="45">
        <f>'[1]SH-FA2007-18'!DU766</f>
        <v>29</v>
      </c>
      <c r="V764" s="45">
        <f>'[1]SH-FA2007-18'!DV766</f>
        <v>75</v>
      </c>
      <c r="W764" s="45">
        <f>'[1]SH-FA2007-18'!DW766</f>
        <v>425.6</v>
      </c>
      <c r="X764" s="45">
        <f>'[1]SH-FA2007-18'!DX766</f>
        <v>200.2</v>
      </c>
      <c r="Y764" s="45">
        <f>'[1]SH-FA2007-18'!DY766</f>
        <v>2368.3333333333335</v>
      </c>
      <c r="Z764" s="45">
        <f>'[1]SH-FA2007-18'!DZ766</f>
        <v>695.86666666666667</v>
      </c>
      <c r="AA764" s="7">
        <f t="shared" si="145"/>
        <v>3918</v>
      </c>
      <c r="AB764" s="105">
        <f t="shared" si="146"/>
        <v>70.491803278688522</v>
      </c>
      <c r="AC764" s="105">
        <f t="shared" si="147"/>
        <v>75.925925925925924</v>
      </c>
      <c r="AD764" s="105">
        <f t="shared" si="148"/>
        <v>78.431372549019613</v>
      </c>
      <c r="AE764" s="105">
        <f t="shared" si="149"/>
        <v>60.416666666666664</v>
      </c>
      <c r="AF764" s="105">
        <f t="shared" si="150"/>
        <v>100</v>
      </c>
      <c r="AG764" s="105">
        <f t="shared" si="151"/>
        <v>100</v>
      </c>
      <c r="AH764" s="105">
        <f t="shared" si="152"/>
        <v>68.095238095238088</v>
      </c>
      <c r="AI764" s="105">
        <f t="shared" si="153"/>
        <v>100</v>
      </c>
      <c r="AJ764" s="105">
        <f t="shared" si="154"/>
        <v>100</v>
      </c>
      <c r="AK764" s="105">
        <f t="shared" si="155"/>
        <v>100</v>
      </c>
      <c r="AL764" s="47" t="str">
        <f t="shared" si="156"/>
        <v>-</v>
      </c>
    </row>
    <row r="765" spans="1:38" ht="24.95" customHeight="1" x14ac:dyDescent="0.25">
      <c r="A765" s="21" t="s">
        <v>993</v>
      </c>
      <c r="B765" s="22" t="s">
        <v>1726</v>
      </c>
      <c r="C765" s="8" t="s">
        <v>775</v>
      </c>
      <c r="D765" s="8" t="s">
        <v>792</v>
      </c>
      <c r="E765" s="18" t="s">
        <v>1479</v>
      </c>
      <c r="F765" s="45" t="str">
        <f>IFERROR(VLOOKUP(E765,categoria!$A:$C,3,FALSE),"Categoria 1")</f>
        <v>Categoria 1</v>
      </c>
      <c r="G765" s="45">
        <v>4150</v>
      </c>
      <c r="H765" s="45">
        <v>214</v>
      </c>
      <c r="I765" s="7">
        <v>216</v>
      </c>
      <c r="J765" s="7">
        <v>219</v>
      </c>
      <c r="K765" s="7">
        <v>223</v>
      </c>
      <c r="L765" s="7">
        <v>227</v>
      </c>
      <c r="M765" s="7">
        <v>1238</v>
      </c>
      <c r="N765" s="7">
        <v>1368</v>
      </c>
      <c r="O765" s="7">
        <v>9712</v>
      </c>
      <c r="P765" s="7">
        <v>1296</v>
      </c>
      <c r="Q765" s="45">
        <f t="shared" si="144"/>
        <v>14713</v>
      </c>
      <c r="R765" s="45">
        <f>'[1]SH-FA2007-18'!DR767</f>
        <v>209</v>
      </c>
      <c r="S765" s="45">
        <f>'[1]SH-FA2007-18'!DS767</f>
        <v>105</v>
      </c>
      <c r="T765" s="45">
        <f>'[1]SH-FA2007-18'!DT767</f>
        <v>67</v>
      </c>
      <c r="U765" s="45">
        <f>'[1]SH-FA2007-18'!DU767</f>
        <v>111</v>
      </c>
      <c r="V765" s="45">
        <f>'[1]SH-FA2007-18'!DV767</f>
        <v>307</v>
      </c>
      <c r="W765" s="45">
        <f>'[1]SH-FA2007-18'!DW767</f>
        <v>1422.2</v>
      </c>
      <c r="X765" s="45">
        <f>'[1]SH-FA2007-18'!DX767</f>
        <v>597.20000000000005</v>
      </c>
      <c r="Y765" s="45">
        <f>'[1]SH-FA2007-18'!DY767</f>
        <v>7309.2222222222217</v>
      </c>
      <c r="Z765" s="45">
        <f>'[1]SH-FA2007-18'!DZ767</f>
        <v>1192.3777777777777</v>
      </c>
      <c r="AA765" s="7">
        <f t="shared" si="145"/>
        <v>11319.999999999998</v>
      </c>
      <c r="AB765" s="105">
        <f t="shared" si="146"/>
        <v>97.663551401869171</v>
      </c>
      <c r="AC765" s="105">
        <f t="shared" si="147"/>
        <v>48.611111111111107</v>
      </c>
      <c r="AD765" s="105">
        <f t="shared" si="148"/>
        <v>30.593607305936072</v>
      </c>
      <c r="AE765" s="105">
        <f t="shared" si="149"/>
        <v>49.775784753363226</v>
      </c>
      <c r="AF765" s="105">
        <f t="shared" si="150"/>
        <v>100</v>
      </c>
      <c r="AG765" s="105">
        <f t="shared" si="151"/>
        <v>100</v>
      </c>
      <c r="AH765" s="105">
        <f t="shared" si="152"/>
        <v>43.654970760233915</v>
      </c>
      <c r="AI765" s="105">
        <f t="shared" si="153"/>
        <v>75.259701629141489</v>
      </c>
      <c r="AJ765" s="105">
        <f t="shared" si="154"/>
        <v>92.004458161865571</v>
      </c>
      <c r="AK765" s="105">
        <f t="shared" si="155"/>
        <v>76.938761639366533</v>
      </c>
      <c r="AL765" s="47">
        <f t="shared" si="156"/>
        <v>3393.0000000000018</v>
      </c>
    </row>
    <row r="766" spans="1:38" ht="24.95" customHeight="1" x14ac:dyDescent="0.25">
      <c r="A766" s="21" t="s">
        <v>1752</v>
      </c>
      <c r="B766" s="22" t="s">
        <v>1726</v>
      </c>
      <c r="C766" s="8" t="s">
        <v>775</v>
      </c>
      <c r="D766" s="8" t="s">
        <v>793</v>
      </c>
      <c r="E766" s="18" t="s">
        <v>1490</v>
      </c>
      <c r="F766" s="45" t="str">
        <f>IFERROR(VLOOKUP(E766,categoria!$A:$C,3,FALSE),"Categoria 1")</f>
        <v>Categoria 2</v>
      </c>
      <c r="G766" s="45">
        <v>3050</v>
      </c>
      <c r="H766" s="45">
        <v>78</v>
      </c>
      <c r="I766" s="7">
        <v>76</v>
      </c>
      <c r="J766" s="7">
        <v>76</v>
      </c>
      <c r="K766" s="7">
        <v>74</v>
      </c>
      <c r="L766" s="7">
        <v>75</v>
      </c>
      <c r="M766" s="7">
        <v>381</v>
      </c>
      <c r="N766" s="7">
        <v>403</v>
      </c>
      <c r="O766" s="7">
        <v>3289</v>
      </c>
      <c r="P766" s="7">
        <v>494</v>
      </c>
      <c r="Q766" s="45">
        <f t="shared" si="144"/>
        <v>4946</v>
      </c>
      <c r="R766" s="45">
        <f>'[1]SH-FA2007-18'!DR768</f>
        <v>104</v>
      </c>
      <c r="S766" s="45">
        <f>'[1]SH-FA2007-18'!DS768</f>
        <v>99</v>
      </c>
      <c r="T766" s="45">
        <f>'[1]SH-FA2007-18'!DT768</f>
        <v>99</v>
      </c>
      <c r="U766" s="45">
        <f>'[1]SH-FA2007-18'!DU768</f>
        <v>88</v>
      </c>
      <c r="V766" s="45">
        <f>'[1]SH-FA2007-18'!DV768</f>
        <v>122</v>
      </c>
      <c r="W766" s="45">
        <f>'[1]SH-FA2007-18'!DW768</f>
        <v>785.8</v>
      </c>
      <c r="X766" s="45">
        <f>'[1]SH-FA2007-18'!DX768</f>
        <v>396</v>
      </c>
      <c r="Y766" s="45">
        <f>'[1]SH-FA2007-18'!DY768</f>
        <v>3403.9999999999995</v>
      </c>
      <c r="Z766" s="45">
        <f>'[1]SH-FA2007-18'!DZ768</f>
        <v>472.19999999999993</v>
      </c>
      <c r="AA766" s="7">
        <f t="shared" si="145"/>
        <v>5569.9999999999991</v>
      </c>
      <c r="AB766" s="105">
        <f t="shared" si="146"/>
        <v>100</v>
      </c>
      <c r="AC766" s="105">
        <f t="shared" si="147"/>
        <v>100</v>
      </c>
      <c r="AD766" s="105">
        <f t="shared" si="148"/>
        <v>100</v>
      </c>
      <c r="AE766" s="105">
        <f t="shared" si="149"/>
        <v>100</v>
      </c>
      <c r="AF766" s="105">
        <f t="shared" si="150"/>
        <v>100</v>
      </c>
      <c r="AG766" s="105">
        <f t="shared" si="151"/>
        <v>100</v>
      </c>
      <c r="AH766" s="105">
        <f t="shared" si="152"/>
        <v>98.263027295285355</v>
      </c>
      <c r="AI766" s="105">
        <f t="shared" si="153"/>
        <v>100</v>
      </c>
      <c r="AJ766" s="105">
        <f t="shared" si="154"/>
        <v>95.587044534412939</v>
      </c>
      <c r="AK766" s="105">
        <f t="shared" si="155"/>
        <v>100</v>
      </c>
      <c r="AL766" s="47" t="str">
        <f t="shared" si="156"/>
        <v>-</v>
      </c>
    </row>
    <row r="767" spans="1:38" ht="24.95" customHeight="1" x14ac:dyDescent="0.25">
      <c r="A767" s="21" t="s">
        <v>1752</v>
      </c>
      <c r="B767" s="22" t="s">
        <v>1726</v>
      </c>
      <c r="C767" s="8" t="s">
        <v>775</v>
      </c>
      <c r="D767" s="8" t="s">
        <v>794</v>
      </c>
      <c r="E767" s="18" t="s">
        <v>1495</v>
      </c>
      <c r="F767" s="45" t="str">
        <f>IFERROR(VLOOKUP(E767,categoria!$A:$C,3,FALSE),"Categoria 1")</f>
        <v>Categoria 1</v>
      </c>
      <c r="G767" s="45">
        <v>3150</v>
      </c>
      <c r="H767" s="45">
        <v>181</v>
      </c>
      <c r="I767" s="7">
        <v>178</v>
      </c>
      <c r="J767" s="7">
        <v>175</v>
      </c>
      <c r="K767" s="7">
        <v>172</v>
      </c>
      <c r="L767" s="7">
        <v>170</v>
      </c>
      <c r="M767" s="7">
        <v>818</v>
      </c>
      <c r="N767" s="7">
        <v>809</v>
      </c>
      <c r="O767" s="7">
        <v>7192</v>
      </c>
      <c r="P767" s="7">
        <v>1005</v>
      </c>
      <c r="Q767" s="45">
        <f t="shared" si="144"/>
        <v>10700</v>
      </c>
      <c r="R767" s="45">
        <f>'[1]SH-FA2007-18'!DR769</f>
        <v>129</v>
      </c>
      <c r="S767" s="45">
        <f>'[1]SH-FA2007-18'!DS769</f>
        <v>216</v>
      </c>
      <c r="T767" s="45">
        <f>'[1]SH-FA2007-18'!DT769</f>
        <v>160</v>
      </c>
      <c r="U767" s="45">
        <f>'[1]SH-FA2007-18'!DU769</f>
        <v>119</v>
      </c>
      <c r="V767" s="45">
        <f>'[1]SH-FA2007-18'!DV769</f>
        <v>175</v>
      </c>
      <c r="W767" s="45">
        <f>'[1]SH-FA2007-18'!DW769</f>
        <v>968.8</v>
      </c>
      <c r="X767" s="45">
        <f>'[1]SH-FA2007-18'!DX769</f>
        <v>387.6</v>
      </c>
      <c r="Y767" s="45">
        <f>'[1]SH-FA2007-18'!DY769</f>
        <v>4093.3999999999996</v>
      </c>
      <c r="Z767" s="45">
        <f>'[1]SH-FA2007-18'!DZ769</f>
        <v>927.2</v>
      </c>
      <c r="AA767" s="7">
        <f t="shared" si="145"/>
        <v>7175.9999999999991</v>
      </c>
      <c r="AB767" s="105">
        <f t="shared" si="146"/>
        <v>71.270718232044189</v>
      </c>
      <c r="AC767" s="105">
        <f t="shared" si="147"/>
        <v>100</v>
      </c>
      <c r="AD767" s="105">
        <f t="shared" si="148"/>
        <v>91.428571428571431</v>
      </c>
      <c r="AE767" s="105">
        <f t="shared" si="149"/>
        <v>69.186046511627907</v>
      </c>
      <c r="AF767" s="105">
        <f t="shared" si="150"/>
        <v>100</v>
      </c>
      <c r="AG767" s="105">
        <f t="shared" si="151"/>
        <v>100</v>
      </c>
      <c r="AH767" s="105">
        <f t="shared" si="152"/>
        <v>47.911001236093945</v>
      </c>
      <c r="AI767" s="105">
        <f t="shared" si="153"/>
        <v>56.916017797552833</v>
      </c>
      <c r="AJ767" s="105">
        <f t="shared" si="154"/>
        <v>92.258706467661696</v>
      </c>
      <c r="AK767" s="105">
        <f t="shared" si="155"/>
        <v>67.065420560747654</v>
      </c>
      <c r="AL767" s="47">
        <f t="shared" si="156"/>
        <v>3524.0000000000009</v>
      </c>
    </row>
    <row r="768" spans="1:38" ht="24.95" customHeight="1" x14ac:dyDescent="0.25">
      <c r="A768" s="21" t="s">
        <v>993</v>
      </c>
      <c r="B768" s="22" t="s">
        <v>1726</v>
      </c>
      <c r="C768" s="8" t="s">
        <v>775</v>
      </c>
      <c r="D768" s="8" t="s">
        <v>795</v>
      </c>
      <c r="E768" s="18" t="s">
        <v>1505</v>
      </c>
      <c r="F768" s="45" t="str">
        <f>IFERROR(VLOOKUP(E768,categoria!$A:$C,3,FALSE),"Categoria 1")</f>
        <v>Categoria 2</v>
      </c>
      <c r="G768" s="45">
        <v>1950</v>
      </c>
      <c r="H768" s="45">
        <v>36</v>
      </c>
      <c r="I768" s="7">
        <v>36</v>
      </c>
      <c r="J768" s="7">
        <v>37</v>
      </c>
      <c r="K768" s="7">
        <v>37</v>
      </c>
      <c r="L768" s="7">
        <v>38</v>
      </c>
      <c r="M768" s="7">
        <v>215</v>
      </c>
      <c r="N768" s="7">
        <v>246</v>
      </c>
      <c r="O768" s="7">
        <v>2156</v>
      </c>
      <c r="P768" s="7">
        <v>522</v>
      </c>
      <c r="Q768" s="45">
        <f t="shared" si="144"/>
        <v>3323</v>
      </c>
      <c r="R768" s="45">
        <f>'[1]SH-FA2007-18'!DR770</f>
        <v>68</v>
      </c>
      <c r="S768" s="45">
        <f>'[1]SH-FA2007-18'!DS770</f>
        <v>45</v>
      </c>
      <c r="T768" s="45">
        <f>'[1]SH-FA2007-18'!DT770</f>
        <v>40</v>
      </c>
      <c r="U768" s="45">
        <f>'[1]SH-FA2007-18'!DU770</f>
        <v>32</v>
      </c>
      <c r="V768" s="45">
        <f>'[1]SH-FA2007-18'!DV770</f>
        <v>47</v>
      </c>
      <c r="W768" s="45">
        <f>'[1]SH-FA2007-18'!DW770</f>
        <v>304.8</v>
      </c>
      <c r="X768" s="45">
        <f>'[1]SH-FA2007-18'!DX770</f>
        <v>117.6</v>
      </c>
      <c r="Y768" s="45">
        <f>'[1]SH-FA2007-18'!DY770</f>
        <v>2043.8444444444444</v>
      </c>
      <c r="Z768" s="45">
        <f>'[1]SH-FA2007-18'!DZ770</f>
        <v>213.75555555555556</v>
      </c>
      <c r="AA768" s="7">
        <f t="shared" si="145"/>
        <v>2912</v>
      </c>
      <c r="AB768" s="105">
        <f t="shared" si="146"/>
        <v>100</v>
      </c>
      <c r="AC768" s="105">
        <f t="shared" si="147"/>
        <v>100</v>
      </c>
      <c r="AD768" s="105">
        <f t="shared" si="148"/>
        <v>100</v>
      </c>
      <c r="AE768" s="105">
        <f t="shared" si="149"/>
        <v>86.486486486486484</v>
      </c>
      <c r="AF768" s="105">
        <f t="shared" si="150"/>
        <v>100</v>
      </c>
      <c r="AG768" s="105">
        <f t="shared" si="151"/>
        <v>100</v>
      </c>
      <c r="AH768" s="105">
        <f t="shared" si="152"/>
        <v>47.804878048780488</v>
      </c>
      <c r="AI768" s="105">
        <f t="shared" si="153"/>
        <v>94.797979797979792</v>
      </c>
      <c r="AJ768" s="105">
        <f t="shared" si="154"/>
        <v>40.949340144742443</v>
      </c>
      <c r="AK768" s="105">
        <f t="shared" si="155"/>
        <v>87.63165814023472</v>
      </c>
      <c r="AL768" s="47">
        <f t="shared" si="156"/>
        <v>411</v>
      </c>
    </row>
    <row r="769" spans="1:38" ht="24.95" customHeight="1" x14ac:dyDescent="0.25">
      <c r="A769" s="21" t="s">
        <v>775</v>
      </c>
      <c r="B769" s="22" t="s">
        <v>1726</v>
      </c>
      <c r="C769" s="8" t="s">
        <v>775</v>
      </c>
      <c r="D769" s="8" t="s">
        <v>796</v>
      </c>
      <c r="E769" s="18" t="s">
        <v>1534</v>
      </c>
      <c r="F769" s="45" t="str">
        <f>IFERROR(VLOOKUP(E769,categoria!$A:$C,3,FALSE),"Categoria 1")</f>
        <v>Categoria 2</v>
      </c>
      <c r="G769" s="45">
        <v>14000</v>
      </c>
      <c r="H769" s="45">
        <v>315</v>
      </c>
      <c r="I769" s="7">
        <v>314</v>
      </c>
      <c r="J769" s="7">
        <v>315</v>
      </c>
      <c r="K769" s="7">
        <v>318</v>
      </c>
      <c r="L769" s="7">
        <v>322</v>
      </c>
      <c r="M769" s="7">
        <v>1704</v>
      </c>
      <c r="N769" s="7">
        <v>1905</v>
      </c>
      <c r="O769" s="7">
        <v>16008</v>
      </c>
      <c r="P769" s="7">
        <v>3082</v>
      </c>
      <c r="Q769" s="45">
        <f t="shared" si="144"/>
        <v>24283</v>
      </c>
      <c r="R769" s="45">
        <f>'[1]SH-FA2007-18'!DR771</f>
        <v>367</v>
      </c>
      <c r="S769" s="45">
        <f>'[1]SH-FA2007-18'!DS771</f>
        <v>359</v>
      </c>
      <c r="T769" s="45">
        <f>'[1]SH-FA2007-18'!DT771</f>
        <v>327</v>
      </c>
      <c r="U769" s="45">
        <f>'[1]SH-FA2007-18'!DU771</f>
        <v>254</v>
      </c>
      <c r="V769" s="45">
        <f>'[1]SH-FA2007-18'!DV771</f>
        <v>436</v>
      </c>
      <c r="W769" s="45">
        <f>'[1]SH-FA2007-18'!DW771</f>
        <v>2439.4</v>
      </c>
      <c r="X769" s="45">
        <f>'[1]SH-FA2007-18'!DX771</f>
        <v>1227.8000000000002</v>
      </c>
      <c r="Y769" s="45">
        <f>'[1]SH-FA2007-18'!DY771</f>
        <v>16494.111111111109</v>
      </c>
      <c r="Z769" s="45">
        <f>'[1]SH-FA2007-18'!DZ771</f>
        <v>3210.6888888888889</v>
      </c>
      <c r="AA769" s="7">
        <f t="shared" si="145"/>
        <v>25115</v>
      </c>
      <c r="AB769" s="105">
        <f t="shared" si="146"/>
        <v>100</v>
      </c>
      <c r="AC769" s="105">
        <f t="shared" si="147"/>
        <v>100</v>
      </c>
      <c r="AD769" s="105">
        <f t="shared" si="148"/>
        <v>100</v>
      </c>
      <c r="AE769" s="105">
        <f t="shared" si="149"/>
        <v>79.874213836477992</v>
      </c>
      <c r="AF769" s="105">
        <f t="shared" si="150"/>
        <v>100</v>
      </c>
      <c r="AG769" s="105">
        <f t="shared" si="151"/>
        <v>100</v>
      </c>
      <c r="AH769" s="105">
        <f t="shared" si="152"/>
        <v>64.451443569553817</v>
      </c>
      <c r="AI769" s="105">
        <f t="shared" si="153"/>
        <v>100</v>
      </c>
      <c r="AJ769" s="105">
        <f t="shared" si="154"/>
        <v>100</v>
      </c>
      <c r="AK769" s="105">
        <f t="shared" si="155"/>
        <v>100</v>
      </c>
      <c r="AL769" s="47" t="str">
        <f t="shared" si="156"/>
        <v>-</v>
      </c>
    </row>
    <row r="770" spans="1:38" ht="24.95" customHeight="1" x14ac:dyDescent="0.25">
      <c r="A770" s="21" t="s">
        <v>993</v>
      </c>
      <c r="B770" s="22" t="s">
        <v>1726</v>
      </c>
      <c r="C770" s="8" t="s">
        <v>775</v>
      </c>
      <c r="D770" s="8" t="s">
        <v>797</v>
      </c>
      <c r="E770" s="18" t="s">
        <v>1544</v>
      </c>
      <c r="F770" s="45" t="str">
        <f>IFERROR(VLOOKUP(E770,categoria!$A:$C,3,FALSE),"Categoria 1")</f>
        <v>Categoria 2</v>
      </c>
      <c r="G770" s="45">
        <v>5100</v>
      </c>
      <c r="H770" s="45">
        <v>152</v>
      </c>
      <c r="I770" s="7">
        <v>159</v>
      </c>
      <c r="J770" s="7">
        <v>166</v>
      </c>
      <c r="K770" s="7">
        <v>173</v>
      </c>
      <c r="L770" s="7">
        <v>177</v>
      </c>
      <c r="M770" s="7">
        <v>932</v>
      </c>
      <c r="N770" s="7">
        <v>963</v>
      </c>
      <c r="O770" s="7">
        <v>7993</v>
      </c>
      <c r="P770" s="7">
        <v>1115</v>
      </c>
      <c r="Q770" s="45">
        <f t="shared" si="144"/>
        <v>11830</v>
      </c>
      <c r="R770" s="45">
        <f>'[1]SH-FA2007-18'!DR772</f>
        <v>239</v>
      </c>
      <c r="S770" s="45">
        <f>'[1]SH-FA2007-18'!DS772</f>
        <v>228</v>
      </c>
      <c r="T770" s="45">
        <f>'[1]SH-FA2007-18'!DT772</f>
        <v>207</v>
      </c>
      <c r="U770" s="45">
        <f>'[1]SH-FA2007-18'!DU772</f>
        <v>185</v>
      </c>
      <c r="V770" s="45">
        <f>'[1]SH-FA2007-18'!DV772</f>
        <v>280</v>
      </c>
      <c r="W770" s="45">
        <f>'[1]SH-FA2007-18'!DW772</f>
        <v>1529.6</v>
      </c>
      <c r="X770" s="45">
        <f>'[1]SH-FA2007-18'!DX772</f>
        <v>601</v>
      </c>
      <c r="Y770" s="45">
        <f>'[1]SH-FA2007-18'!DY772</f>
        <v>8389.7111111111099</v>
      </c>
      <c r="Z770" s="45">
        <f>'[1]SH-FA2007-18'!DZ772</f>
        <v>1342.6888888888889</v>
      </c>
      <c r="AA770" s="7">
        <f t="shared" si="145"/>
        <v>13002</v>
      </c>
      <c r="AB770" s="105">
        <f t="shared" si="146"/>
        <v>100</v>
      </c>
      <c r="AC770" s="105">
        <f t="shared" si="147"/>
        <v>100</v>
      </c>
      <c r="AD770" s="105">
        <f t="shared" si="148"/>
        <v>100</v>
      </c>
      <c r="AE770" s="105">
        <f t="shared" si="149"/>
        <v>100</v>
      </c>
      <c r="AF770" s="105">
        <f t="shared" si="150"/>
        <v>100</v>
      </c>
      <c r="AG770" s="105">
        <f t="shared" si="151"/>
        <v>100</v>
      </c>
      <c r="AH770" s="105">
        <f t="shared" si="152"/>
        <v>62.409138110072689</v>
      </c>
      <c r="AI770" s="105">
        <f t="shared" si="153"/>
        <v>100</v>
      </c>
      <c r="AJ770" s="105">
        <f t="shared" si="154"/>
        <v>100</v>
      </c>
      <c r="AK770" s="105">
        <f t="shared" si="155"/>
        <v>100</v>
      </c>
      <c r="AL770" s="47" t="str">
        <f t="shared" si="156"/>
        <v>-</v>
      </c>
    </row>
    <row r="771" spans="1:38" ht="24.95" customHeight="1" x14ac:dyDescent="0.25">
      <c r="A771" s="21" t="s">
        <v>1752</v>
      </c>
      <c r="B771" s="22" t="s">
        <v>1726</v>
      </c>
      <c r="C771" s="8" t="s">
        <v>775</v>
      </c>
      <c r="D771" s="8" t="s">
        <v>798</v>
      </c>
      <c r="E771" s="18" t="s">
        <v>1574</v>
      </c>
      <c r="F771" s="45" t="str">
        <f>IFERROR(VLOOKUP(E771,categoria!$A:$C,3,FALSE),"Categoria 1")</f>
        <v>Categoria 1</v>
      </c>
      <c r="G771" s="45">
        <v>3000</v>
      </c>
      <c r="H771" s="45">
        <v>75</v>
      </c>
      <c r="I771" s="7">
        <v>76</v>
      </c>
      <c r="J771" s="7">
        <v>76</v>
      </c>
      <c r="K771" s="7">
        <v>77</v>
      </c>
      <c r="L771" s="7">
        <v>78</v>
      </c>
      <c r="M771" s="7">
        <v>415</v>
      </c>
      <c r="N771" s="7">
        <v>455</v>
      </c>
      <c r="O771" s="7">
        <v>3972</v>
      </c>
      <c r="P771" s="7">
        <v>628</v>
      </c>
      <c r="Q771" s="45">
        <f t="shared" si="144"/>
        <v>5852</v>
      </c>
      <c r="R771" s="45">
        <f>'[1]SH-FA2007-18'!DR773</f>
        <v>90</v>
      </c>
      <c r="S771" s="45">
        <f>'[1]SH-FA2007-18'!DS773</f>
        <v>75</v>
      </c>
      <c r="T771" s="45">
        <f>'[1]SH-FA2007-18'!DT773</f>
        <v>61</v>
      </c>
      <c r="U771" s="45">
        <f>'[1]SH-FA2007-18'!DU773</f>
        <v>67</v>
      </c>
      <c r="V771" s="45">
        <f>'[1]SH-FA2007-18'!DV773</f>
        <v>144</v>
      </c>
      <c r="W771" s="45">
        <f>'[1]SH-FA2007-18'!DW773</f>
        <v>601.4</v>
      </c>
      <c r="X771" s="45">
        <f>'[1]SH-FA2007-18'!DX773</f>
        <v>212.20000000000002</v>
      </c>
      <c r="Y771" s="45">
        <f>'[1]SH-FA2007-18'!DY773</f>
        <v>2471.4</v>
      </c>
      <c r="Z771" s="45">
        <f>'[1]SH-FA2007-18'!DZ773</f>
        <v>586.99999999999989</v>
      </c>
      <c r="AA771" s="7">
        <f t="shared" si="145"/>
        <v>4309</v>
      </c>
      <c r="AB771" s="105">
        <f t="shared" si="146"/>
        <v>100</v>
      </c>
      <c r="AC771" s="105">
        <f t="shared" si="147"/>
        <v>98.68421052631578</v>
      </c>
      <c r="AD771" s="105">
        <f t="shared" si="148"/>
        <v>80.26315789473685</v>
      </c>
      <c r="AE771" s="105">
        <f t="shared" si="149"/>
        <v>87.012987012987011</v>
      </c>
      <c r="AF771" s="105">
        <f t="shared" si="150"/>
        <v>100</v>
      </c>
      <c r="AG771" s="105">
        <f t="shared" si="151"/>
        <v>100</v>
      </c>
      <c r="AH771" s="105">
        <f t="shared" si="152"/>
        <v>46.637362637362642</v>
      </c>
      <c r="AI771" s="105">
        <f t="shared" si="153"/>
        <v>62.220543806646532</v>
      </c>
      <c r="AJ771" s="105">
        <f t="shared" si="154"/>
        <v>93.471337579617824</v>
      </c>
      <c r="AK771" s="105">
        <f t="shared" si="155"/>
        <v>73.632946001367046</v>
      </c>
      <c r="AL771" s="47">
        <f t="shared" si="156"/>
        <v>1543</v>
      </c>
    </row>
    <row r="772" spans="1:38" ht="24.95" customHeight="1" x14ac:dyDescent="0.25">
      <c r="A772" s="21" t="s">
        <v>993</v>
      </c>
      <c r="B772" s="22" t="s">
        <v>1726</v>
      </c>
      <c r="C772" s="8" t="s">
        <v>775</v>
      </c>
      <c r="D772" s="8" t="s">
        <v>799</v>
      </c>
      <c r="E772" s="18" t="s">
        <v>1638</v>
      </c>
      <c r="F772" s="45" t="str">
        <f>IFERROR(VLOOKUP(E772,categoria!$A:$C,3,FALSE),"Categoria 1")</f>
        <v>Categoria 1</v>
      </c>
      <c r="G772" s="45">
        <v>2100</v>
      </c>
      <c r="H772" s="45">
        <v>61</v>
      </c>
      <c r="I772" s="7">
        <v>57</v>
      </c>
      <c r="J772" s="7">
        <v>54</v>
      </c>
      <c r="K772" s="7">
        <v>51</v>
      </c>
      <c r="L772" s="7">
        <v>51</v>
      </c>
      <c r="M772" s="7">
        <v>271</v>
      </c>
      <c r="N772" s="7">
        <v>331</v>
      </c>
      <c r="O772" s="7">
        <v>2913</v>
      </c>
      <c r="P772" s="7">
        <v>442</v>
      </c>
      <c r="Q772" s="45">
        <f t="shared" ref="Q772:Q835" si="157">SUM(H772:P772)</f>
        <v>4231</v>
      </c>
      <c r="R772" s="45">
        <f>'[1]SH-FA2007-18'!DR774</f>
        <v>66</v>
      </c>
      <c r="S772" s="45">
        <f>'[1]SH-FA2007-18'!DS774</f>
        <v>54</v>
      </c>
      <c r="T772" s="45">
        <f>'[1]SH-FA2007-18'!DT774</f>
        <v>53</v>
      </c>
      <c r="U772" s="45">
        <f>'[1]SH-FA2007-18'!DU774</f>
        <v>50</v>
      </c>
      <c r="V772" s="45">
        <f>'[1]SH-FA2007-18'!DV774</f>
        <v>121</v>
      </c>
      <c r="W772" s="45">
        <f>'[1]SH-FA2007-18'!DW774</f>
        <v>429</v>
      </c>
      <c r="X772" s="45">
        <f>'[1]SH-FA2007-18'!DX774</f>
        <v>172.99999999999997</v>
      </c>
      <c r="Y772" s="45">
        <f>'[1]SH-FA2007-18'!DY774</f>
        <v>2528.0222222222219</v>
      </c>
      <c r="Z772" s="45">
        <f>'[1]SH-FA2007-18'!DZ774</f>
        <v>610.97777777777776</v>
      </c>
      <c r="AA772" s="7">
        <f t="shared" ref="AA772:AA835" si="158">SUM(R772:Z772)</f>
        <v>4084.9999999999995</v>
      </c>
      <c r="AB772" s="105">
        <f t="shared" ref="AB772:AB835" si="159">IF(R772/H772*100&gt;100,100,R772/H772*100)</f>
        <v>100</v>
      </c>
      <c r="AC772" s="105">
        <f t="shared" ref="AC772:AC835" si="160">IF(S772/I772*100&gt;100,100,S772/I772*100)</f>
        <v>94.73684210526315</v>
      </c>
      <c r="AD772" s="105">
        <f t="shared" ref="AD772:AD835" si="161">IF(T772/J772*100&gt;100,100,T772/J772*100)</f>
        <v>98.148148148148152</v>
      </c>
      <c r="AE772" s="105">
        <f t="shared" ref="AE772:AE835" si="162">IF(U772/K772*100&gt;100,100,U772/K772*100)</f>
        <v>98.039215686274503</v>
      </c>
      <c r="AF772" s="105">
        <f t="shared" ref="AF772:AF835" si="163">IF(V772/L772*100&gt;100,100,V772/L772*100)</f>
        <v>100</v>
      </c>
      <c r="AG772" s="105">
        <f t="shared" ref="AG772:AG835" si="164">IF(W772/M772*100&gt;100,100,W772/M772*100)</f>
        <v>100</v>
      </c>
      <c r="AH772" s="105">
        <f t="shared" ref="AH772:AH835" si="165">IF(X772/N772*100&gt;100,100,X772/N772*100)</f>
        <v>52.265861027190319</v>
      </c>
      <c r="AI772" s="105">
        <f t="shared" ref="AI772:AI835" si="166">IF(Y772/O772*100&gt;100,100,Y772/O772*100)</f>
        <v>86.784147690429862</v>
      </c>
      <c r="AJ772" s="105">
        <f t="shared" ref="AJ772:AJ835" si="167">IF(Z772/P772*100&gt;100,100,Z772/P772*100)</f>
        <v>100</v>
      </c>
      <c r="AK772" s="105">
        <f t="shared" ref="AK772:AK835" si="168">IF(AA772/Q772*100&gt;100,100,AA772/Q772*100)</f>
        <v>96.549279130229252</v>
      </c>
      <c r="AL772" s="47">
        <f t="shared" ref="AL772:AL835" si="169">IF(Q772-AA772&lt;=0,"-",Q772-AA772)</f>
        <v>146.00000000000045</v>
      </c>
    </row>
    <row r="773" spans="1:38" ht="24.95" customHeight="1" x14ac:dyDescent="0.25">
      <c r="A773" s="21" t="s">
        <v>775</v>
      </c>
      <c r="B773" s="22" t="s">
        <v>1726</v>
      </c>
      <c r="C773" s="8" t="s">
        <v>775</v>
      </c>
      <c r="D773" s="8" t="s">
        <v>800</v>
      </c>
      <c r="E773" s="18" t="s">
        <v>1657</v>
      </c>
      <c r="F773" s="45" t="str">
        <f>IFERROR(VLOOKUP(E773,categoria!$A:$C,3,FALSE),"Categoria 1")</f>
        <v>Categoria 2</v>
      </c>
      <c r="G773" s="45">
        <v>87300</v>
      </c>
      <c r="H773" s="45">
        <v>3918</v>
      </c>
      <c r="I773" s="7">
        <v>3742</v>
      </c>
      <c r="J773" s="7">
        <v>3627</v>
      </c>
      <c r="K773" s="7">
        <v>3565</v>
      </c>
      <c r="L773" s="7">
        <v>3551</v>
      </c>
      <c r="M773" s="7">
        <v>18789</v>
      </c>
      <c r="N773" s="7">
        <v>22106</v>
      </c>
      <c r="O773" s="7">
        <v>205123</v>
      </c>
      <c r="P773" s="7">
        <v>38202</v>
      </c>
      <c r="Q773" s="45">
        <f t="shared" si="157"/>
        <v>302623</v>
      </c>
      <c r="R773" s="45">
        <f>'[1]SH-FA2007-18'!DR775</f>
        <v>3617</v>
      </c>
      <c r="S773" s="45">
        <f>'[1]SH-FA2007-18'!DS775</f>
        <v>4097</v>
      </c>
      <c r="T773" s="45">
        <f>'[1]SH-FA2007-18'!DT775</f>
        <v>3748</v>
      </c>
      <c r="U773" s="45">
        <f>'[1]SH-FA2007-18'!DU775</f>
        <v>4023</v>
      </c>
      <c r="V773" s="45">
        <f>'[1]SH-FA2007-18'!DV775</f>
        <v>5308</v>
      </c>
      <c r="W773" s="45">
        <f>'[1]SH-FA2007-18'!DW775</f>
        <v>30589.8</v>
      </c>
      <c r="X773" s="45">
        <f>'[1]SH-FA2007-18'!DX775</f>
        <v>13794</v>
      </c>
      <c r="Y773" s="45">
        <f>'[1]SH-FA2007-18'!DY775</f>
        <v>167989.97777777776</v>
      </c>
      <c r="Z773" s="45">
        <f>'[1]SH-FA2007-18'!DZ775</f>
        <v>39320.222222222219</v>
      </c>
      <c r="AA773" s="7">
        <f t="shared" si="158"/>
        <v>272487</v>
      </c>
      <c r="AB773" s="105">
        <f t="shared" si="159"/>
        <v>92.317508933129147</v>
      </c>
      <c r="AC773" s="105">
        <f t="shared" si="160"/>
        <v>100</v>
      </c>
      <c r="AD773" s="105">
        <f t="shared" si="161"/>
        <v>100</v>
      </c>
      <c r="AE773" s="105">
        <f t="shared" si="162"/>
        <v>100</v>
      </c>
      <c r="AF773" s="105">
        <f t="shared" si="163"/>
        <v>100</v>
      </c>
      <c r="AG773" s="105">
        <f t="shared" si="164"/>
        <v>100</v>
      </c>
      <c r="AH773" s="105">
        <f t="shared" si="165"/>
        <v>62.399348593142136</v>
      </c>
      <c r="AI773" s="105">
        <f t="shared" si="166"/>
        <v>81.897192307921472</v>
      </c>
      <c r="AJ773" s="105">
        <f t="shared" si="167"/>
        <v>100</v>
      </c>
      <c r="AK773" s="105">
        <f t="shared" si="168"/>
        <v>90.04173509614273</v>
      </c>
      <c r="AL773" s="47">
        <f t="shared" si="169"/>
        <v>30136</v>
      </c>
    </row>
    <row r="774" spans="1:38" ht="24.95" customHeight="1" x14ac:dyDescent="0.25">
      <c r="A774" s="21" t="s">
        <v>1752</v>
      </c>
      <c r="B774" s="22" t="s">
        <v>1726</v>
      </c>
      <c r="C774" s="8" t="s">
        <v>775</v>
      </c>
      <c r="D774" s="8" t="s">
        <v>801</v>
      </c>
      <c r="E774" s="18" t="s">
        <v>1904</v>
      </c>
      <c r="F774" s="45" t="str">
        <f>IFERROR(VLOOKUP(E774,categoria!$A:$C,3,FALSE),"Categoria 1")</f>
        <v>Categoria 2</v>
      </c>
      <c r="G774" s="45">
        <v>900</v>
      </c>
      <c r="H774" s="45">
        <v>60</v>
      </c>
      <c r="I774" s="7">
        <v>62</v>
      </c>
      <c r="J774" s="7">
        <v>63</v>
      </c>
      <c r="K774" s="7">
        <v>63</v>
      </c>
      <c r="L774" s="7">
        <v>64</v>
      </c>
      <c r="M774" s="7">
        <v>332</v>
      </c>
      <c r="N774" s="7">
        <v>345</v>
      </c>
      <c r="O774" s="7">
        <v>2890</v>
      </c>
      <c r="P774" s="7">
        <v>506</v>
      </c>
      <c r="Q774" s="45">
        <f t="shared" si="157"/>
        <v>4385</v>
      </c>
      <c r="R774" s="45">
        <f>'[1]SH-FA2007-18'!DR776</f>
        <v>55</v>
      </c>
      <c r="S774" s="45">
        <f>'[1]SH-FA2007-18'!DS776</f>
        <v>55</v>
      </c>
      <c r="T774" s="45">
        <f>'[1]SH-FA2007-18'!DT776</f>
        <v>60</v>
      </c>
      <c r="U774" s="45">
        <f>'[1]SH-FA2007-18'!DU776</f>
        <v>62</v>
      </c>
      <c r="V774" s="45">
        <f>'[1]SH-FA2007-18'!DV776</f>
        <v>97</v>
      </c>
      <c r="W774" s="45">
        <f>'[1]SH-FA2007-18'!DW776</f>
        <v>488.4</v>
      </c>
      <c r="X774" s="45">
        <f>'[1]SH-FA2007-18'!DX776</f>
        <v>203.20000000000002</v>
      </c>
      <c r="Y774" s="45">
        <f>'[1]SH-FA2007-18'!DY776</f>
        <v>2736.8666666666663</v>
      </c>
      <c r="Z774" s="45">
        <f>'[1]SH-FA2007-18'!DZ776</f>
        <v>759.5333333333333</v>
      </c>
      <c r="AA774" s="7">
        <f t="shared" si="158"/>
        <v>4517</v>
      </c>
      <c r="AB774" s="105">
        <f t="shared" si="159"/>
        <v>91.666666666666657</v>
      </c>
      <c r="AC774" s="105">
        <f t="shared" si="160"/>
        <v>88.709677419354833</v>
      </c>
      <c r="AD774" s="105">
        <f t="shared" si="161"/>
        <v>95.238095238095227</v>
      </c>
      <c r="AE774" s="105">
        <f t="shared" si="162"/>
        <v>98.412698412698404</v>
      </c>
      <c r="AF774" s="105">
        <f t="shared" si="163"/>
        <v>100</v>
      </c>
      <c r="AG774" s="105">
        <f t="shared" si="164"/>
        <v>100</v>
      </c>
      <c r="AH774" s="105">
        <f t="shared" si="165"/>
        <v>58.898550724637687</v>
      </c>
      <c r="AI774" s="105">
        <f t="shared" si="166"/>
        <v>94.701268742791228</v>
      </c>
      <c r="AJ774" s="105">
        <f t="shared" si="167"/>
        <v>100</v>
      </c>
      <c r="AK774" s="105">
        <f t="shared" si="168"/>
        <v>100</v>
      </c>
      <c r="AL774" s="47" t="str">
        <f t="shared" si="169"/>
        <v>-</v>
      </c>
    </row>
    <row r="775" spans="1:38" ht="24.95" customHeight="1" x14ac:dyDescent="0.25">
      <c r="A775" s="21" t="s">
        <v>775</v>
      </c>
      <c r="B775" s="22" t="s">
        <v>1726</v>
      </c>
      <c r="C775" s="8" t="s">
        <v>775</v>
      </c>
      <c r="D775" s="8" t="s">
        <v>802</v>
      </c>
      <c r="E775" s="18" t="s">
        <v>1672</v>
      </c>
      <c r="F775" s="45" t="str">
        <f>IFERROR(VLOOKUP(E775,categoria!$A:$C,3,FALSE),"Categoria 1")</f>
        <v>Categoria 2</v>
      </c>
      <c r="G775" s="45">
        <v>2100</v>
      </c>
      <c r="H775" s="45">
        <v>38</v>
      </c>
      <c r="I775" s="7">
        <v>45</v>
      </c>
      <c r="J775" s="7">
        <v>49</v>
      </c>
      <c r="K775" s="7">
        <v>53</v>
      </c>
      <c r="L775" s="7">
        <v>56</v>
      </c>
      <c r="M775" s="7">
        <v>292</v>
      </c>
      <c r="N775" s="7">
        <v>290</v>
      </c>
      <c r="O775" s="7">
        <v>2276</v>
      </c>
      <c r="P775" s="7">
        <v>476</v>
      </c>
      <c r="Q775" s="45">
        <f t="shared" si="157"/>
        <v>3575</v>
      </c>
      <c r="R775" s="45">
        <f>'[1]SH-FA2007-18'!DR777</f>
        <v>43</v>
      </c>
      <c r="S775" s="45">
        <f>'[1]SH-FA2007-18'!DS777</f>
        <v>27</v>
      </c>
      <c r="T775" s="45">
        <f>'[1]SH-FA2007-18'!DT777</f>
        <v>33</v>
      </c>
      <c r="U775" s="45">
        <f>'[1]SH-FA2007-18'!DU777</f>
        <v>49</v>
      </c>
      <c r="V775" s="45">
        <f>'[1]SH-FA2007-18'!DV777</f>
        <v>82</v>
      </c>
      <c r="W775" s="45">
        <f>'[1]SH-FA2007-18'!DW777</f>
        <v>314</v>
      </c>
      <c r="X775" s="45">
        <f>'[1]SH-FA2007-18'!DX777</f>
        <v>165.8</v>
      </c>
      <c r="Y775" s="45">
        <f>'[1]SH-FA2007-18'!DY777</f>
        <v>1383.377777777778</v>
      </c>
      <c r="Z775" s="45">
        <f>'[1]SH-FA2007-18'!DZ777</f>
        <v>327.82222222222225</v>
      </c>
      <c r="AA775" s="7">
        <f t="shared" si="158"/>
        <v>2425</v>
      </c>
      <c r="AB775" s="105">
        <f t="shared" si="159"/>
        <v>100</v>
      </c>
      <c r="AC775" s="105">
        <f t="shared" si="160"/>
        <v>60</v>
      </c>
      <c r="AD775" s="105">
        <f t="shared" si="161"/>
        <v>67.346938775510196</v>
      </c>
      <c r="AE775" s="105">
        <f t="shared" si="162"/>
        <v>92.452830188679243</v>
      </c>
      <c r="AF775" s="105">
        <f t="shared" si="163"/>
        <v>100</v>
      </c>
      <c r="AG775" s="105">
        <f t="shared" si="164"/>
        <v>100</v>
      </c>
      <c r="AH775" s="105">
        <f t="shared" si="165"/>
        <v>57.172413793103452</v>
      </c>
      <c r="AI775" s="105">
        <f t="shared" si="166"/>
        <v>60.781097441905885</v>
      </c>
      <c r="AJ775" s="105">
        <f t="shared" si="167"/>
        <v>68.870214752567705</v>
      </c>
      <c r="AK775" s="105">
        <f t="shared" si="168"/>
        <v>67.832167832167841</v>
      </c>
      <c r="AL775" s="47">
        <f t="shared" si="169"/>
        <v>1150</v>
      </c>
    </row>
    <row r="776" spans="1:38" ht="24.95" customHeight="1" x14ac:dyDescent="0.25">
      <c r="A776" s="21" t="s">
        <v>1720</v>
      </c>
      <c r="B776" s="22" t="s">
        <v>1721</v>
      </c>
      <c r="C776" s="8" t="s">
        <v>803</v>
      </c>
      <c r="D776" s="8" t="s">
        <v>804</v>
      </c>
      <c r="E776" s="18" t="s">
        <v>1905</v>
      </c>
      <c r="F776" s="45" t="str">
        <f>IFERROR(VLOOKUP(E776,categoria!$A:$C,3,FALSE),"Categoria 1")</f>
        <v>Categoria 2</v>
      </c>
      <c r="G776" s="45">
        <v>1900</v>
      </c>
      <c r="H776" s="45">
        <v>97</v>
      </c>
      <c r="I776" s="7">
        <v>85</v>
      </c>
      <c r="J776" s="7">
        <v>77</v>
      </c>
      <c r="K776" s="7">
        <v>71</v>
      </c>
      <c r="L776" s="7">
        <v>71</v>
      </c>
      <c r="M776" s="7">
        <v>407</v>
      </c>
      <c r="N776" s="7">
        <v>552</v>
      </c>
      <c r="O776" s="7">
        <v>4396</v>
      </c>
      <c r="P776" s="7">
        <v>987</v>
      </c>
      <c r="Q776" s="45">
        <f t="shared" si="157"/>
        <v>6743</v>
      </c>
      <c r="R776" s="45">
        <f>'[1]SH-FA2007-18'!DR778</f>
        <v>86</v>
      </c>
      <c r="S776" s="45">
        <f>'[1]SH-FA2007-18'!DS778</f>
        <v>67</v>
      </c>
      <c r="T776" s="45">
        <f>'[1]SH-FA2007-18'!DT778</f>
        <v>57</v>
      </c>
      <c r="U776" s="45">
        <f>'[1]SH-FA2007-18'!DU778</f>
        <v>49</v>
      </c>
      <c r="V776" s="45">
        <f>'[1]SH-FA2007-18'!DV778</f>
        <v>92</v>
      </c>
      <c r="W776" s="45">
        <f>'[1]SH-FA2007-18'!DW778</f>
        <v>598.6</v>
      </c>
      <c r="X776" s="45">
        <f>'[1]SH-FA2007-18'!DX778</f>
        <v>253.60000000000002</v>
      </c>
      <c r="Y776" s="45">
        <f>'[1]SH-FA2007-18'!DY778</f>
        <v>2888.7555555555555</v>
      </c>
      <c r="Z776" s="45">
        <f>'[1]SH-FA2007-18'!DZ778</f>
        <v>816.04444444444448</v>
      </c>
      <c r="AA776" s="7">
        <f t="shared" si="158"/>
        <v>4908</v>
      </c>
      <c r="AB776" s="105">
        <f t="shared" si="159"/>
        <v>88.659793814432987</v>
      </c>
      <c r="AC776" s="105">
        <f t="shared" si="160"/>
        <v>78.82352941176471</v>
      </c>
      <c r="AD776" s="105">
        <f t="shared" si="161"/>
        <v>74.025974025974023</v>
      </c>
      <c r="AE776" s="105">
        <f t="shared" si="162"/>
        <v>69.014084507042256</v>
      </c>
      <c r="AF776" s="105">
        <f t="shared" si="163"/>
        <v>100</v>
      </c>
      <c r="AG776" s="105">
        <f t="shared" si="164"/>
        <v>100</v>
      </c>
      <c r="AH776" s="105">
        <f t="shared" si="165"/>
        <v>45.94202898550725</v>
      </c>
      <c r="AI776" s="105">
        <f t="shared" si="166"/>
        <v>65.713274694166415</v>
      </c>
      <c r="AJ776" s="105">
        <f t="shared" si="167"/>
        <v>82.679275019700555</v>
      </c>
      <c r="AK776" s="105">
        <f t="shared" si="168"/>
        <v>72.786593504374906</v>
      </c>
      <c r="AL776" s="47">
        <f t="shared" si="169"/>
        <v>1835</v>
      </c>
    </row>
    <row r="777" spans="1:38" ht="24.95" customHeight="1" x14ac:dyDescent="0.25">
      <c r="A777" s="21" t="s">
        <v>1739</v>
      </c>
      <c r="B777" s="22" t="s">
        <v>1721</v>
      </c>
      <c r="C777" s="8" t="s">
        <v>803</v>
      </c>
      <c r="D777" s="8" t="s">
        <v>805</v>
      </c>
      <c r="E777" s="18" t="s">
        <v>1063</v>
      </c>
      <c r="F777" s="45" t="str">
        <f>IFERROR(VLOOKUP(E777,categoria!$A:$C,3,FALSE),"Categoria 1")</f>
        <v>Categoria 2</v>
      </c>
      <c r="G777" s="45">
        <v>29100</v>
      </c>
      <c r="H777" s="45">
        <v>1370</v>
      </c>
      <c r="I777" s="7">
        <v>1348</v>
      </c>
      <c r="J777" s="7">
        <v>1341</v>
      </c>
      <c r="K777" s="7">
        <v>1349</v>
      </c>
      <c r="L777" s="7">
        <v>1369</v>
      </c>
      <c r="M777" s="7">
        <v>7400</v>
      </c>
      <c r="N777" s="7">
        <v>8504</v>
      </c>
      <c r="O777" s="7">
        <v>73773</v>
      </c>
      <c r="P777" s="7">
        <v>14529</v>
      </c>
      <c r="Q777" s="45">
        <f t="shared" si="157"/>
        <v>110983</v>
      </c>
      <c r="R777" s="45">
        <f>'[1]SH-FA2007-18'!DR779</f>
        <v>1355</v>
      </c>
      <c r="S777" s="45">
        <f>'[1]SH-FA2007-18'!DS779</f>
        <v>1286</v>
      </c>
      <c r="T777" s="45">
        <f>'[1]SH-FA2007-18'!DT779</f>
        <v>1234</v>
      </c>
      <c r="U777" s="45">
        <f>'[1]SH-FA2007-18'!DU779</f>
        <v>1432</v>
      </c>
      <c r="V777" s="45">
        <f>'[1]SH-FA2007-18'!DV779</f>
        <v>1854</v>
      </c>
      <c r="W777" s="45">
        <f>'[1]SH-FA2007-18'!DW779</f>
        <v>10639.2</v>
      </c>
      <c r="X777" s="45">
        <f>'[1]SH-FA2007-18'!DX779</f>
        <v>4831.8</v>
      </c>
      <c r="Y777" s="45">
        <f>'[1]SH-FA2007-18'!DY779</f>
        <v>44647.511111111118</v>
      </c>
      <c r="Z777" s="45">
        <f>'[1]SH-FA2007-18'!DZ779</f>
        <v>11855.488888888889</v>
      </c>
      <c r="AA777" s="7">
        <f t="shared" si="158"/>
        <v>79135</v>
      </c>
      <c r="AB777" s="105">
        <f t="shared" si="159"/>
        <v>98.905109489051085</v>
      </c>
      <c r="AC777" s="105">
        <f t="shared" si="160"/>
        <v>95.400593471810097</v>
      </c>
      <c r="AD777" s="105">
        <f t="shared" si="161"/>
        <v>92.020879940343022</v>
      </c>
      <c r="AE777" s="105">
        <f t="shared" si="162"/>
        <v>100</v>
      </c>
      <c r="AF777" s="105">
        <f t="shared" si="163"/>
        <v>100</v>
      </c>
      <c r="AG777" s="105">
        <f t="shared" si="164"/>
        <v>100</v>
      </c>
      <c r="AH777" s="105">
        <f t="shared" si="165"/>
        <v>56.817968015051747</v>
      </c>
      <c r="AI777" s="105">
        <f t="shared" si="166"/>
        <v>60.520124044177571</v>
      </c>
      <c r="AJ777" s="105">
        <f t="shared" si="167"/>
        <v>81.598794747669416</v>
      </c>
      <c r="AK777" s="105">
        <f t="shared" si="168"/>
        <v>71.303713181298036</v>
      </c>
      <c r="AL777" s="47">
        <f t="shared" si="169"/>
        <v>31848</v>
      </c>
    </row>
    <row r="778" spans="1:38" ht="24.95" customHeight="1" x14ac:dyDescent="0.25">
      <c r="A778" s="21" t="s">
        <v>1739</v>
      </c>
      <c r="B778" s="22" t="s">
        <v>1721</v>
      </c>
      <c r="C778" s="8" t="s">
        <v>803</v>
      </c>
      <c r="D778" s="8" t="s">
        <v>806</v>
      </c>
      <c r="E778" s="18" t="s">
        <v>1906</v>
      </c>
      <c r="F778" s="45" t="str">
        <f>IFERROR(VLOOKUP(E778,categoria!$A:$C,3,FALSE),"Categoria 1")</f>
        <v>Categoria 1</v>
      </c>
      <c r="G778" s="45">
        <v>2000</v>
      </c>
      <c r="H778" s="45">
        <v>122</v>
      </c>
      <c r="I778" s="7">
        <v>108</v>
      </c>
      <c r="J778" s="7">
        <v>98</v>
      </c>
      <c r="K778" s="7">
        <v>90</v>
      </c>
      <c r="L778" s="7">
        <v>86</v>
      </c>
      <c r="M778" s="7">
        <v>453</v>
      </c>
      <c r="N778" s="7">
        <v>572</v>
      </c>
      <c r="O778" s="7">
        <v>4130</v>
      </c>
      <c r="P778" s="7">
        <v>612</v>
      </c>
      <c r="Q778" s="45">
        <f t="shared" si="157"/>
        <v>6271</v>
      </c>
      <c r="R778" s="45">
        <f>'[1]SH-FA2007-18'!DR780</f>
        <v>126</v>
      </c>
      <c r="S778" s="45">
        <f>'[1]SH-FA2007-18'!DS780</f>
        <v>106</v>
      </c>
      <c r="T778" s="45">
        <f>'[1]SH-FA2007-18'!DT780</f>
        <v>77</v>
      </c>
      <c r="U778" s="45">
        <f>'[1]SH-FA2007-18'!DU780</f>
        <v>107</v>
      </c>
      <c r="V778" s="45">
        <f>'[1]SH-FA2007-18'!DV780</f>
        <v>147</v>
      </c>
      <c r="W778" s="45">
        <f>'[1]SH-FA2007-18'!DW780</f>
        <v>731.6</v>
      </c>
      <c r="X778" s="45">
        <f>'[1]SH-FA2007-18'!DX780</f>
        <v>302</v>
      </c>
      <c r="Y778" s="45">
        <f>'[1]SH-FA2007-18'!DY780</f>
        <v>4863.1333333333332</v>
      </c>
      <c r="Z778" s="45">
        <f>'[1]SH-FA2007-18'!DZ780</f>
        <v>1313.2666666666667</v>
      </c>
      <c r="AA778" s="7">
        <f t="shared" si="158"/>
        <v>7773</v>
      </c>
      <c r="AB778" s="105">
        <f t="shared" si="159"/>
        <v>100</v>
      </c>
      <c r="AC778" s="105">
        <f t="shared" si="160"/>
        <v>98.148148148148152</v>
      </c>
      <c r="AD778" s="105">
        <f t="shared" si="161"/>
        <v>78.571428571428569</v>
      </c>
      <c r="AE778" s="105">
        <f t="shared" si="162"/>
        <v>100</v>
      </c>
      <c r="AF778" s="105">
        <f t="shared" si="163"/>
        <v>100</v>
      </c>
      <c r="AG778" s="105">
        <f t="shared" si="164"/>
        <v>100</v>
      </c>
      <c r="AH778" s="105">
        <f t="shared" si="165"/>
        <v>52.7972027972028</v>
      </c>
      <c r="AI778" s="105">
        <f t="shared" si="166"/>
        <v>100</v>
      </c>
      <c r="AJ778" s="105">
        <f t="shared" si="167"/>
        <v>100</v>
      </c>
      <c r="AK778" s="105">
        <f t="shared" si="168"/>
        <v>100</v>
      </c>
      <c r="AL778" s="47" t="str">
        <f t="shared" si="169"/>
        <v>-</v>
      </c>
    </row>
    <row r="779" spans="1:38" ht="24.95" customHeight="1" x14ac:dyDescent="0.25">
      <c r="A779" s="21" t="s">
        <v>1739</v>
      </c>
      <c r="B779" s="22" t="s">
        <v>1721</v>
      </c>
      <c r="C779" s="8" t="s">
        <v>803</v>
      </c>
      <c r="D779" s="8" t="s">
        <v>807</v>
      </c>
      <c r="E779" s="18" t="s">
        <v>1160</v>
      </c>
      <c r="F779" s="45" t="str">
        <f>IFERROR(VLOOKUP(E779,categoria!$A:$C,3,FALSE),"Categoria 1")</f>
        <v>Categoria 2</v>
      </c>
      <c r="G779" s="45">
        <v>2350</v>
      </c>
      <c r="H779" s="45">
        <v>48</v>
      </c>
      <c r="I779" s="7">
        <v>42</v>
      </c>
      <c r="J779" s="7">
        <v>37</v>
      </c>
      <c r="K779" s="7">
        <v>34</v>
      </c>
      <c r="L779" s="7">
        <v>34</v>
      </c>
      <c r="M779" s="7">
        <v>183</v>
      </c>
      <c r="N779" s="7">
        <v>237</v>
      </c>
      <c r="O779" s="7">
        <v>1803</v>
      </c>
      <c r="P779" s="7">
        <v>475</v>
      </c>
      <c r="Q779" s="45">
        <f t="shared" si="157"/>
        <v>2893</v>
      </c>
      <c r="R779" s="45">
        <f>'[1]SH-FA2007-18'!DR781</f>
        <v>47</v>
      </c>
      <c r="S779" s="45">
        <f>'[1]SH-FA2007-18'!DS781</f>
        <v>65</v>
      </c>
      <c r="T779" s="45">
        <f>'[1]SH-FA2007-18'!DT781</f>
        <v>37</v>
      </c>
      <c r="U779" s="45">
        <f>'[1]SH-FA2007-18'!DU781</f>
        <v>37</v>
      </c>
      <c r="V779" s="45">
        <f>'[1]SH-FA2007-18'!DV781</f>
        <v>48</v>
      </c>
      <c r="W779" s="45">
        <f>'[1]SH-FA2007-18'!DW781</f>
        <v>253.6</v>
      </c>
      <c r="X779" s="45">
        <f>'[1]SH-FA2007-18'!DX781</f>
        <v>148.60000000000002</v>
      </c>
      <c r="Y779" s="45">
        <f>'[1]SH-FA2007-18'!DY781</f>
        <v>2507.6888888888889</v>
      </c>
      <c r="Z779" s="45">
        <f>'[1]SH-FA2007-18'!DZ781</f>
        <v>481.11111111111109</v>
      </c>
      <c r="AA779" s="7">
        <f t="shared" si="158"/>
        <v>3625</v>
      </c>
      <c r="AB779" s="105">
        <f t="shared" si="159"/>
        <v>97.916666666666657</v>
      </c>
      <c r="AC779" s="105">
        <f t="shared" si="160"/>
        <v>100</v>
      </c>
      <c r="AD779" s="105">
        <f t="shared" si="161"/>
        <v>100</v>
      </c>
      <c r="AE779" s="105">
        <f t="shared" si="162"/>
        <v>100</v>
      </c>
      <c r="AF779" s="105">
        <f t="shared" si="163"/>
        <v>100</v>
      </c>
      <c r="AG779" s="105">
        <f t="shared" si="164"/>
        <v>100</v>
      </c>
      <c r="AH779" s="105">
        <f t="shared" si="165"/>
        <v>62.700421940928273</v>
      </c>
      <c r="AI779" s="105">
        <f t="shared" si="166"/>
        <v>100</v>
      </c>
      <c r="AJ779" s="105">
        <f t="shared" si="167"/>
        <v>100</v>
      </c>
      <c r="AK779" s="105">
        <f t="shared" si="168"/>
        <v>100</v>
      </c>
      <c r="AL779" s="47" t="str">
        <f t="shared" si="169"/>
        <v>-</v>
      </c>
    </row>
    <row r="780" spans="1:38" ht="24.95" customHeight="1" x14ac:dyDescent="0.25">
      <c r="A780" s="21" t="s">
        <v>1720</v>
      </c>
      <c r="B780" s="22" t="s">
        <v>1721</v>
      </c>
      <c r="C780" s="8" t="s">
        <v>803</v>
      </c>
      <c r="D780" s="8" t="s">
        <v>808</v>
      </c>
      <c r="E780" s="18" t="s">
        <v>1195</v>
      </c>
      <c r="F780" s="45" t="str">
        <f>IFERROR(VLOOKUP(E780,categoria!$A:$C,3,FALSE),"Categoria 1")</f>
        <v>Categoria 2</v>
      </c>
      <c r="G780" s="45">
        <v>7600</v>
      </c>
      <c r="H780" s="45">
        <v>330</v>
      </c>
      <c r="I780" s="7">
        <v>323</v>
      </c>
      <c r="J780" s="7">
        <v>321</v>
      </c>
      <c r="K780" s="7">
        <v>323</v>
      </c>
      <c r="L780" s="7">
        <v>332</v>
      </c>
      <c r="M780" s="7">
        <v>1871</v>
      </c>
      <c r="N780" s="7">
        <v>2242</v>
      </c>
      <c r="O780" s="7">
        <v>18265</v>
      </c>
      <c r="P780" s="7">
        <v>3555</v>
      </c>
      <c r="Q780" s="45">
        <f t="shared" si="157"/>
        <v>27562</v>
      </c>
      <c r="R780" s="45">
        <f>'[1]SH-FA2007-18'!DR782</f>
        <v>407</v>
      </c>
      <c r="S780" s="45">
        <f>'[1]SH-FA2007-18'!DS782</f>
        <v>326</v>
      </c>
      <c r="T780" s="45">
        <f>'[1]SH-FA2007-18'!DT782</f>
        <v>314</v>
      </c>
      <c r="U780" s="45">
        <f>'[1]SH-FA2007-18'!DU782</f>
        <v>264</v>
      </c>
      <c r="V780" s="45">
        <f>'[1]SH-FA2007-18'!DV782</f>
        <v>489</v>
      </c>
      <c r="W780" s="45">
        <f>'[1]SH-FA2007-18'!DW782</f>
        <v>2408.6</v>
      </c>
      <c r="X780" s="45">
        <f>'[1]SH-FA2007-18'!DX782</f>
        <v>1134</v>
      </c>
      <c r="Y780" s="45">
        <f>'[1]SH-FA2007-18'!DY782</f>
        <v>13444.244444444441</v>
      </c>
      <c r="Z780" s="45">
        <f>'[1]SH-FA2007-18'!DZ782</f>
        <v>3239.1555555555551</v>
      </c>
      <c r="AA780" s="7">
        <f t="shared" si="158"/>
        <v>22025.999999999993</v>
      </c>
      <c r="AB780" s="105">
        <f t="shared" si="159"/>
        <v>100</v>
      </c>
      <c r="AC780" s="105">
        <f t="shared" si="160"/>
        <v>100</v>
      </c>
      <c r="AD780" s="105">
        <f t="shared" si="161"/>
        <v>97.819314641744555</v>
      </c>
      <c r="AE780" s="105">
        <f t="shared" si="162"/>
        <v>81.733746130030966</v>
      </c>
      <c r="AF780" s="105">
        <f t="shared" si="163"/>
        <v>100</v>
      </c>
      <c r="AG780" s="105">
        <f t="shared" si="164"/>
        <v>100</v>
      </c>
      <c r="AH780" s="105">
        <f t="shared" si="165"/>
        <v>50.579839429081176</v>
      </c>
      <c r="AI780" s="105">
        <f t="shared" si="166"/>
        <v>73.606594275633398</v>
      </c>
      <c r="AJ780" s="105">
        <f t="shared" si="167"/>
        <v>91.115486794811673</v>
      </c>
      <c r="AK780" s="105">
        <f t="shared" si="168"/>
        <v>79.914374863943081</v>
      </c>
      <c r="AL780" s="47">
        <f t="shared" si="169"/>
        <v>5536.0000000000073</v>
      </c>
    </row>
    <row r="781" spans="1:38" ht="24.95" customHeight="1" x14ac:dyDescent="0.25">
      <c r="A781" s="21" t="s">
        <v>1720</v>
      </c>
      <c r="B781" s="22" t="s">
        <v>1721</v>
      </c>
      <c r="C781" s="8" t="s">
        <v>803</v>
      </c>
      <c r="D781" s="8" t="s">
        <v>809</v>
      </c>
      <c r="E781" s="18" t="s">
        <v>1907</v>
      </c>
      <c r="F781" s="45" t="str">
        <f>IFERROR(VLOOKUP(E781,categoria!$A:$C,3,FALSE),"Categoria 1")</f>
        <v>Categoria 1</v>
      </c>
      <c r="G781" s="45">
        <v>800</v>
      </c>
      <c r="H781" s="45">
        <v>20</v>
      </c>
      <c r="I781" s="7">
        <v>22</v>
      </c>
      <c r="J781" s="7">
        <v>23</v>
      </c>
      <c r="K781" s="7">
        <v>24</v>
      </c>
      <c r="L781" s="7">
        <v>25</v>
      </c>
      <c r="M781" s="7">
        <v>119</v>
      </c>
      <c r="N781" s="7">
        <v>116</v>
      </c>
      <c r="O781" s="7">
        <v>1206</v>
      </c>
      <c r="P781" s="7">
        <v>295</v>
      </c>
      <c r="Q781" s="45">
        <f t="shared" si="157"/>
        <v>1850</v>
      </c>
      <c r="R781" s="45">
        <f>'[1]SH-FA2007-18'!DR783</f>
        <v>14</v>
      </c>
      <c r="S781" s="45">
        <f>'[1]SH-FA2007-18'!DS783</f>
        <v>15</v>
      </c>
      <c r="T781" s="45">
        <f>'[1]SH-FA2007-18'!DT783</f>
        <v>11</v>
      </c>
      <c r="U781" s="45">
        <f>'[1]SH-FA2007-18'!DU783</f>
        <v>13</v>
      </c>
      <c r="V781" s="45">
        <f>'[1]SH-FA2007-18'!DV783</f>
        <v>32</v>
      </c>
      <c r="W781" s="45">
        <f>'[1]SH-FA2007-18'!DW783</f>
        <v>179.8</v>
      </c>
      <c r="X781" s="45">
        <f>'[1]SH-FA2007-18'!DX783</f>
        <v>69.2</v>
      </c>
      <c r="Y781" s="45">
        <f>'[1]SH-FA2007-18'!DY783</f>
        <v>1147.3111111111111</v>
      </c>
      <c r="Z781" s="45">
        <f>'[1]SH-FA2007-18'!DZ783</f>
        <v>353.68888888888887</v>
      </c>
      <c r="AA781" s="7">
        <f t="shared" si="158"/>
        <v>1835</v>
      </c>
      <c r="AB781" s="105">
        <f t="shared" si="159"/>
        <v>70</v>
      </c>
      <c r="AC781" s="105">
        <f t="shared" si="160"/>
        <v>68.181818181818173</v>
      </c>
      <c r="AD781" s="105">
        <f t="shared" si="161"/>
        <v>47.826086956521742</v>
      </c>
      <c r="AE781" s="105">
        <f t="shared" si="162"/>
        <v>54.166666666666664</v>
      </c>
      <c r="AF781" s="105">
        <f t="shared" si="163"/>
        <v>100</v>
      </c>
      <c r="AG781" s="105">
        <f t="shared" si="164"/>
        <v>100</v>
      </c>
      <c r="AH781" s="105">
        <f t="shared" si="165"/>
        <v>59.655172413793103</v>
      </c>
      <c r="AI781" s="105">
        <f t="shared" si="166"/>
        <v>95.133591302745529</v>
      </c>
      <c r="AJ781" s="105">
        <f t="shared" si="167"/>
        <v>100</v>
      </c>
      <c r="AK781" s="105">
        <f t="shared" si="168"/>
        <v>99.189189189189193</v>
      </c>
      <c r="AL781" s="47">
        <f t="shared" si="169"/>
        <v>15</v>
      </c>
    </row>
    <row r="782" spans="1:38" ht="24.95" customHeight="1" x14ac:dyDescent="0.25">
      <c r="A782" s="21" t="s">
        <v>1720</v>
      </c>
      <c r="B782" s="22" t="s">
        <v>1721</v>
      </c>
      <c r="C782" s="8" t="s">
        <v>803</v>
      </c>
      <c r="D782" s="8" t="s">
        <v>810</v>
      </c>
      <c r="E782" s="18" t="s">
        <v>1242</v>
      </c>
      <c r="F782" s="45" t="str">
        <f>IFERROR(VLOOKUP(E782,categoria!$A:$C,3,FALSE),"Categoria 1")</f>
        <v>Categoria 1</v>
      </c>
      <c r="G782" s="45">
        <v>2900</v>
      </c>
      <c r="H782" s="45">
        <v>98</v>
      </c>
      <c r="I782" s="7">
        <v>94</v>
      </c>
      <c r="J782" s="7">
        <v>92</v>
      </c>
      <c r="K782" s="7">
        <v>92</v>
      </c>
      <c r="L782" s="7">
        <v>94</v>
      </c>
      <c r="M782" s="7">
        <v>536</v>
      </c>
      <c r="N782" s="7">
        <v>653</v>
      </c>
      <c r="O782" s="7">
        <v>4926</v>
      </c>
      <c r="P782" s="7">
        <v>947</v>
      </c>
      <c r="Q782" s="45">
        <f t="shared" si="157"/>
        <v>7532</v>
      </c>
      <c r="R782" s="45">
        <f>'[1]SH-FA2007-18'!DR784</f>
        <v>79</v>
      </c>
      <c r="S782" s="45">
        <f>'[1]SH-FA2007-18'!DS784</f>
        <v>81</v>
      </c>
      <c r="T782" s="45">
        <f>'[1]SH-FA2007-18'!DT784</f>
        <v>62</v>
      </c>
      <c r="U782" s="45">
        <f>'[1]SH-FA2007-18'!DU784</f>
        <v>73</v>
      </c>
      <c r="V782" s="45">
        <f>'[1]SH-FA2007-18'!DV784</f>
        <v>180</v>
      </c>
      <c r="W782" s="45">
        <f>'[1]SH-FA2007-18'!DW784</f>
        <v>694.6</v>
      </c>
      <c r="X782" s="45">
        <f>'[1]SH-FA2007-18'!DX784</f>
        <v>312.39999999999998</v>
      </c>
      <c r="Y782" s="45">
        <f>'[1]SH-FA2007-18'!DY784</f>
        <v>3922.577777777778</v>
      </c>
      <c r="Z782" s="45">
        <f>'[1]SH-FA2007-18'!DZ784</f>
        <v>1150.4222222222222</v>
      </c>
      <c r="AA782" s="7">
        <f t="shared" si="158"/>
        <v>6555.0000000000009</v>
      </c>
      <c r="AB782" s="105">
        <f t="shared" si="159"/>
        <v>80.612244897959187</v>
      </c>
      <c r="AC782" s="105">
        <f t="shared" si="160"/>
        <v>86.170212765957444</v>
      </c>
      <c r="AD782" s="105">
        <f t="shared" si="161"/>
        <v>67.391304347826093</v>
      </c>
      <c r="AE782" s="105">
        <f t="shared" si="162"/>
        <v>79.347826086956516</v>
      </c>
      <c r="AF782" s="105">
        <f t="shared" si="163"/>
        <v>100</v>
      </c>
      <c r="AG782" s="105">
        <f t="shared" si="164"/>
        <v>100</v>
      </c>
      <c r="AH782" s="105">
        <f t="shared" si="165"/>
        <v>47.840735068912707</v>
      </c>
      <c r="AI782" s="105">
        <f t="shared" si="166"/>
        <v>79.630080750665414</v>
      </c>
      <c r="AJ782" s="105">
        <f t="shared" si="167"/>
        <v>100</v>
      </c>
      <c r="AK782" s="105">
        <f t="shared" si="168"/>
        <v>87.028677642060558</v>
      </c>
      <c r="AL782" s="47">
        <f t="shared" si="169"/>
        <v>976.99999999999909</v>
      </c>
    </row>
    <row r="783" spans="1:38" ht="24.95" customHeight="1" x14ac:dyDescent="0.25">
      <c r="A783" s="21" t="s">
        <v>1720</v>
      </c>
      <c r="B783" s="22" t="s">
        <v>1721</v>
      </c>
      <c r="C783" s="8" t="s">
        <v>803</v>
      </c>
      <c r="D783" s="8" t="s">
        <v>811</v>
      </c>
      <c r="E783" s="18" t="s">
        <v>1277</v>
      </c>
      <c r="F783" s="45" t="str">
        <f>IFERROR(VLOOKUP(E783,categoria!$A:$C,3,FALSE),"Categoria 1")</f>
        <v>Categoria 1</v>
      </c>
      <c r="G783" s="45">
        <v>450</v>
      </c>
      <c r="H783" s="45">
        <v>20</v>
      </c>
      <c r="I783" s="7">
        <v>19</v>
      </c>
      <c r="J783" s="7">
        <v>17</v>
      </c>
      <c r="K783" s="7">
        <v>17</v>
      </c>
      <c r="L783" s="7">
        <v>16</v>
      </c>
      <c r="M783" s="7">
        <v>86</v>
      </c>
      <c r="N783" s="7">
        <v>98</v>
      </c>
      <c r="O783" s="7">
        <v>880</v>
      </c>
      <c r="P783" s="7">
        <v>220</v>
      </c>
      <c r="Q783" s="45">
        <f t="shared" si="157"/>
        <v>1373</v>
      </c>
      <c r="R783" s="45">
        <f>'[1]SH-FA2007-18'!DR785</f>
        <v>13</v>
      </c>
      <c r="S783" s="45">
        <f>'[1]SH-FA2007-18'!DS785</f>
        <v>10</v>
      </c>
      <c r="T783" s="45">
        <f>'[1]SH-FA2007-18'!DT785</f>
        <v>17</v>
      </c>
      <c r="U783" s="45">
        <f>'[1]SH-FA2007-18'!DU785</f>
        <v>8</v>
      </c>
      <c r="V783" s="45">
        <f>'[1]SH-FA2007-18'!DV785</f>
        <v>14</v>
      </c>
      <c r="W783" s="45">
        <f>'[1]SH-FA2007-18'!DW785</f>
        <v>133</v>
      </c>
      <c r="X783" s="45">
        <f>'[1]SH-FA2007-18'!DX785</f>
        <v>52.2</v>
      </c>
      <c r="Y783" s="45">
        <f>'[1]SH-FA2007-18'!DY785</f>
        <v>977.2</v>
      </c>
      <c r="Z783" s="45">
        <f>'[1]SH-FA2007-18'!DZ785</f>
        <v>356.6</v>
      </c>
      <c r="AA783" s="7">
        <f t="shared" si="158"/>
        <v>1581</v>
      </c>
      <c r="AB783" s="105">
        <f t="shared" si="159"/>
        <v>65</v>
      </c>
      <c r="AC783" s="105">
        <f t="shared" si="160"/>
        <v>52.631578947368418</v>
      </c>
      <c r="AD783" s="105">
        <f t="shared" si="161"/>
        <v>100</v>
      </c>
      <c r="AE783" s="105">
        <f t="shared" si="162"/>
        <v>47.058823529411761</v>
      </c>
      <c r="AF783" s="105">
        <f t="shared" si="163"/>
        <v>87.5</v>
      </c>
      <c r="AG783" s="105">
        <f t="shared" si="164"/>
        <v>100</v>
      </c>
      <c r="AH783" s="105">
        <f t="shared" si="165"/>
        <v>53.265306122448983</v>
      </c>
      <c r="AI783" s="105">
        <f t="shared" si="166"/>
        <v>100</v>
      </c>
      <c r="AJ783" s="105">
        <f t="shared" si="167"/>
        <v>100</v>
      </c>
      <c r="AK783" s="105">
        <f t="shared" si="168"/>
        <v>100</v>
      </c>
      <c r="AL783" s="47" t="str">
        <f t="shared" si="169"/>
        <v>-</v>
      </c>
    </row>
    <row r="784" spans="1:38" ht="24.95" customHeight="1" x14ac:dyDescent="0.25">
      <c r="A784" s="21" t="s">
        <v>1739</v>
      </c>
      <c r="B784" s="22" t="s">
        <v>1721</v>
      </c>
      <c r="C784" s="8" t="s">
        <v>803</v>
      </c>
      <c r="D784" s="8" t="s">
        <v>812</v>
      </c>
      <c r="E784" s="18" t="s">
        <v>1300</v>
      </c>
      <c r="F784" s="45" t="str">
        <f>IFERROR(VLOOKUP(E784,categoria!$A:$C,3,FALSE),"Categoria 1")</f>
        <v>Categoria 2</v>
      </c>
      <c r="G784" s="45">
        <v>3900</v>
      </c>
      <c r="H784" s="45">
        <v>93</v>
      </c>
      <c r="I784" s="7">
        <v>92</v>
      </c>
      <c r="J784" s="7">
        <v>93</v>
      </c>
      <c r="K784" s="7">
        <v>93</v>
      </c>
      <c r="L784" s="7">
        <v>94</v>
      </c>
      <c r="M784" s="7">
        <v>510</v>
      </c>
      <c r="N784" s="7">
        <v>581</v>
      </c>
      <c r="O784" s="7">
        <v>4123</v>
      </c>
      <c r="P784" s="7">
        <v>633</v>
      </c>
      <c r="Q784" s="45">
        <f t="shared" si="157"/>
        <v>6312</v>
      </c>
      <c r="R784" s="45">
        <f>'[1]SH-FA2007-18'!DR786</f>
        <v>84</v>
      </c>
      <c r="S784" s="45">
        <f>'[1]SH-FA2007-18'!DS786</f>
        <v>77</v>
      </c>
      <c r="T784" s="45">
        <f>'[1]SH-FA2007-18'!DT786</f>
        <v>55</v>
      </c>
      <c r="U784" s="45">
        <f>'[1]SH-FA2007-18'!DU786</f>
        <v>45</v>
      </c>
      <c r="V784" s="45">
        <f>'[1]SH-FA2007-18'!DV786</f>
        <v>95</v>
      </c>
      <c r="W784" s="45">
        <f>'[1]SH-FA2007-18'!DW786</f>
        <v>613.20000000000005</v>
      </c>
      <c r="X784" s="45">
        <f>'[1]SH-FA2007-18'!DX786</f>
        <v>289.8</v>
      </c>
      <c r="Y784" s="45">
        <f>'[1]SH-FA2007-18'!DY786</f>
        <v>3371.3777777777777</v>
      </c>
      <c r="Z784" s="45">
        <f>'[1]SH-FA2007-18'!DZ786</f>
        <v>781.62222222222226</v>
      </c>
      <c r="AA784" s="7">
        <f t="shared" si="158"/>
        <v>5412</v>
      </c>
      <c r="AB784" s="105">
        <f t="shared" si="159"/>
        <v>90.322580645161281</v>
      </c>
      <c r="AC784" s="105">
        <f t="shared" si="160"/>
        <v>83.695652173913047</v>
      </c>
      <c r="AD784" s="105">
        <f t="shared" si="161"/>
        <v>59.13978494623656</v>
      </c>
      <c r="AE784" s="105">
        <f t="shared" si="162"/>
        <v>48.387096774193552</v>
      </c>
      <c r="AF784" s="105">
        <f t="shared" si="163"/>
        <v>100</v>
      </c>
      <c r="AG784" s="105">
        <f t="shared" si="164"/>
        <v>100</v>
      </c>
      <c r="AH784" s="105">
        <f t="shared" si="165"/>
        <v>49.879518072289159</v>
      </c>
      <c r="AI784" s="105">
        <f t="shared" si="166"/>
        <v>81.770016438946826</v>
      </c>
      <c r="AJ784" s="105">
        <f t="shared" si="167"/>
        <v>100</v>
      </c>
      <c r="AK784" s="105">
        <f t="shared" si="168"/>
        <v>85.741444866920148</v>
      </c>
      <c r="AL784" s="47">
        <f t="shared" si="169"/>
        <v>900</v>
      </c>
    </row>
    <row r="785" spans="1:38" ht="24.95" customHeight="1" x14ac:dyDescent="0.25">
      <c r="A785" s="21" t="s">
        <v>1720</v>
      </c>
      <c r="B785" s="22" t="s">
        <v>1721</v>
      </c>
      <c r="C785" s="8" t="s">
        <v>803</v>
      </c>
      <c r="D785" s="8" t="s">
        <v>813</v>
      </c>
      <c r="E785" s="18" t="s">
        <v>1310</v>
      </c>
      <c r="F785" s="45" t="str">
        <f>IFERROR(VLOOKUP(E785,categoria!$A:$C,3,FALSE),"Categoria 1")</f>
        <v>Categoria 1</v>
      </c>
      <c r="G785" s="45">
        <v>3050</v>
      </c>
      <c r="H785" s="45">
        <v>111</v>
      </c>
      <c r="I785" s="7">
        <v>103</v>
      </c>
      <c r="J785" s="7">
        <v>96</v>
      </c>
      <c r="K785" s="7">
        <v>94</v>
      </c>
      <c r="L785" s="7">
        <v>92</v>
      </c>
      <c r="M785" s="7">
        <v>487</v>
      </c>
      <c r="N785" s="7">
        <v>580</v>
      </c>
      <c r="O785" s="7">
        <v>4299</v>
      </c>
      <c r="P785" s="7">
        <v>691</v>
      </c>
      <c r="Q785" s="45">
        <f t="shared" si="157"/>
        <v>6553</v>
      </c>
      <c r="R785" s="45">
        <f>'[1]SH-FA2007-18'!DR787</f>
        <v>101</v>
      </c>
      <c r="S785" s="45">
        <f>'[1]SH-FA2007-18'!DS787</f>
        <v>88</v>
      </c>
      <c r="T785" s="45">
        <f>'[1]SH-FA2007-18'!DT787</f>
        <v>93</v>
      </c>
      <c r="U785" s="45">
        <f>'[1]SH-FA2007-18'!DU787</f>
        <v>98</v>
      </c>
      <c r="V785" s="45">
        <f>'[1]SH-FA2007-18'!DV787</f>
        <v>128</v>
      </c>
      <c r="W785" s="45">
        <f>'[1]SH-FA2007-18'!DW787</f>
        <v>802.6</v>
      </c>
      <c r="X785" s="45">
        <f>'[1]SH-FA2007-18'!DX787</f>
        <v>299.39999999999998</v>
      </c>
      <c r="Y785" s="45">
        <f>'[1]SH-FA2007-18'!DY787</f>
        <v>4050.7555555555559</v>
      </c>
      <c r="Z785" s="45">
        <f>'[1]SH-FA2007-18'!DZ787</f>
        <v>953.24444444444441</v>
      </c>
      <c r="AA785" s="7">
        <f t="shared" si="158"/>
        <v>6614</v>
      </c>
      <c r="AB785" s="105">
        <f t="shared" si="159"/>
        <v>90.990990990990994</v>
      </c>
      <c r="AC785" s="105">
        <f t="shared" si="160"/>
        <v>85.436893203883486</v>
      </c>
      <c r="AD785" s="105">
        <f t="shared" si="161"/>
        <v>96.875</v>
      </c>
      <c r="AE785" s="105">
        <f t="shared" si="162"/>
        <v>100</v>
      </c>
      <c r="AF785" s="105">
        <f t="shared" si="163"/>
        <v>100</v>
      </c>
      <c r="AG785" s="105">
        <f t="shared" si="164"/>
        <v>100</v>
      </c>
      <c r="AH785" s="105">
        <f t="shared" si="165"/>
        <v>51.620689655172413</v>
      </c>
      <c r="AI785" s="105">
        <f t="shared" si="166"/>
        <v>94.225530485125759</v>
      </c>
      <c r="AJ785" s="105">
        <f t="shared" si="167"/>
        <v>100</v>
      </c>
      <c r="AK785" s="105">
        <f t="shared" si="168"/>
        <v>100</v>
      </c>
      <c r="AL785" s="47" t="str">
        <f t="shared" si="169"/>
        <v>-</v>
      </c>
    </row>
    <row r="786" spans="1:38" ht="24.95" customHeight="1" x14ac:dyDescent="0.25">
      <c r="A786" s="21" t="s">
        <v>1739</v>
      </c>
      <c r="B786" s="22" t="s">
        <v>1721</v>
      </c>
      <c r="C786" s="8" t="s">
        <v>803</v>
      </c>
      <c r="D786" s="8" t="s">
        <v>814</v>
      </c>
      <c r="E786" s="18" t="s">
        <v>1411</v>
      </c>
      <c r="F786" s="45" t="str">
        <f>IFERROR(VLOOKUP(E786,categoria!$A:$C,3,FALSE),"Categoria 1")</f>
        <v>Categoria 2</v>
      </c>
      <c r="G786" s="45">
        <v>9900</v>
      </c>
      <c r="H786" s="45">
        <v>282</v>
      </c>
      <c r="I786" s="7">
        <v>255</v>
      </c>
      <c r="J786" s="7">
        <v>239</v>
      </c>
      <c r="K786" s="7">
        <v>230</v>
      </c>
      <c r="L786" s="7">
        <v>228</v>
      </c>
      <c r="M786" s="7">
        <v>1276</v>
      </c>
      <c r="N786" s="7">
        <v>1641</v>
      </c>
      <c r="O786" s="7">
        <v>12793</v>
      </c>
      <c r="P786" s="7">
        <v>2919</v>
      </c>
      <c r="Q786" s="45">
        <f t="shared" si="157"/>
        <v>19863</v>
      </c>
      <c r="R786" s="45">
        <f>'[1]SH-FA2007-18'!DR788</f>
        <v>267</v>
      </c>
      <c r="S786" s="45">
        <f>'[1]SH-FA2007-18'!DS788</f>
        <v>171</v>
      </c>
      <c r="T786" s="45">
        <f>'[1]SH-FA2007-18'!DT788</f>
        <v>239</v>
      </c>
      <c r="U786" s="45">
        <f>'[1]SH-FA2007-18'!DU788</f>
        <v>199</v>
      </c>
      <c r="V786" s="45">
        <f>'[1]SH-FA2007-18'!DV788</f>
        <v>211</v>
      </c>
      <c r="W786" s="45">
        <f>'[1]SH-FA2007-18'!DW788</f>
        <v>1577</v>
      </c>
      <c r="X786" s="45">
        <f>'[1]SH-FA2007-18'!DX788</f>
        <v>566.20000000000005</v>
      </c>
      <c r="Y786" s="45">
        <f>'[1]SH-FA2007-18'!DY788</f>
        <v>9685.5777777777766</v>
      </c>
      <c r="Z786" s="45">
        <f>'[1]SH-FA2007-18'!DZ788</f>
        <v>2075.2222222222222</v>
      </c>
      <c r="AA786" s="7">
        <f t="shared" si="158"/>
        <v>14991</v>
      </c>
      <c r="AB786" s="105">
        <f t="shared" si="159"/>
        <v>94.680851063829792</v>
      </c>
      <c r="AC786" s="105">
        <f t="shared" si="160"/>
        <v>67.058823529411754</v>
      </c>
      <c r="AD786" s="105">
        <f t="shared" si="161"/>
        <v>100</v>
      </c>
      <c r="AE786" s="105">
        <f t="shared" si="162"/>
        <v>86.521739130434781</v>
      </c>
      <c r="AF786" s="105">
        <f t="shared" si="163"/>
        <v>92.543859649122808</v>
      </c>
      <c r="AG786" s="105">
        <f t="shared" si="164"/>
        <v>100</v>
      </c>
      <c r="AH786" s="105">
        <f t="shared" si="165"/>
        <v>34.50335161486899</v>
      </c>
      <c r="AI786" s="105">
        <f t="shared" si="166"/>
        <v>75.709980284356888</v>
      </c>
      <c r="AJ786" s="105">
        <f t="shared" si="167"/>
        <v>71.093601309428649</v>
      </c>
      <c r="AK786" s="105">
        <f t="shared" si="168"/>
        <v>75.471983084126265</v>
      </c>
      <c r="AL786" s="47">
        <f t="shared" si="169"/>
        <v>4872</v>
      </c>
    </row>
    <row r="787" spans="1:38" ht="24.95" customHeight="1" x14ac:dyDescent="0.25">
      <c r="A787" s="21" t="s">
        <v>1720</v>
      </c>
      <c r="B787" s="22" t="s">
        <v>1721</v>
      </c>
      <c r="C787" s="8" t="s">
        <v>803</v>
      </c>
      <c r="D787" s="8" t="s">
        <v>815</v>
      </c>
      <c r="E787" s="18" t="s">
        <v>1414</v>
      </c>
      <c r="F787" s="45" t="str">
        <f>IFERROR(VLOOKUP(E787,categoria!$A:$C,3,FALSE),"Categoria 1")</f>
        <v>Categoria 2</v>
      </c>
      <c r="G787" s="45">
        <v>13100</v>
      </c>
      <c r="H787" s="45">
        <v>593</v>
      </c>
      <c r="I787" s="7">
        <v>582</v>
      </c>
      <c r="J787" s="7">
        <v>580</v>
      </c>
      <c r="K787" s="7">
        <v>586</v>
      </c>
      <c r="L787" s="7">
        <v>599</v>
      </c>
      <c r="M787" s="7">
        <v>3339</v>
      </c>
      <c r="N787" s="7">
        <v>3955</v>
      </c>
      <c r="O787" s="7">
        <v>30966</v>
      </c>
      <c r="P787" s="7">
        <v>4855</v>
      </c>
      <c r="Q787" s="45">
        <f t="shared" si="157"/>
        <v>46055</v>
      </c>
      <c r="R787" s="45">
        <f>'[1]SH-FA2007-18'!DR789</f>
        <v>613</v>
      </c>
      <c r="S787" s="45">
        <f>'[1]SH-FA2007-18'!DS789</f>
        <v>555</v>
      </c>
      <c r="T787" s="45">
        <f>'[1]SH-FA2007-18'!DT789</f>
        <v>738</v>
      </c>
      <c r="U787" s="45">
        <f>'[1]SH-FA2007-18'!DU789</f>
        <v>913</v>
      </c>
      <c r="V787" s="45">
        <f>'[1]SH-FA2007-18'!DV789</f>
        <v>892</v>
      </c>
      <c r="W787" s="45">
        <f>'[1]SH-FA2007-18'!DW789</f>
        <v>4732.8</v>
      </c>
      <c r="X787" s="45">
        <f>'[1]SH-FA2007-18'!DX789</f>
        <v>2087.1999999999998</v>
      </c>
      <c r="Y787" s="45">
        <f>'[1]SH-FA2007-18'!DY789</f>
        <v>27103.377777777783</v>
      </c>
      <c r="Z787" s="45">
        <f>'[1]SH-FA2007-18'!DZ789</f>
        <v>6187.6222222222223</v>
      </c>
      <c r="AA787" s="7">
        <f t="shared" si="158"/>
        <v>43822.000000000007</v>
      </c>
      <c r="AB787" s="105">
        <f t="shared" si="159"/>
        <v>100</v>
      </c>
      <c r="AC787" s="105">
        <f t="shared" si="160"/>
        <v>95.360824742268051</v>
      </c>
      <c r="AD787" s="105">
        <f t="shared" si="161"/>
        <v>100</v>
      </c>
      <c r="AE787" s="105">
        <f t="shared" si="162"/>
        <v>100</v>
      </c>
      <c r="AF787" s="105">
        <f t="shared" si="163"/>
        <v>100</v>
      </c>
      <c r="AG787" s="105">
        <f t="shared" si="164"/>
        <v>100</v>
      </c>
      <c r="AH787" s="105">
        <f t="shared" si="165"/>
        <v>52.773704171934256</v>
      </c>
      <c r="AI787" s="105">
        <f t="shared" si="166"/>
        <v>87.526247425491775</v>
      </c>
      <c r="AJ787" s="105">
        <f t="shared" si="167"/>
        <v>100</v>
      </c>
      <c r="AK787" s="105">
        <f t="shared" si="168"/>
        <v>95.151449354033232</v>
      </c>
      <c r="AL787" s="47">
        <f t="shared" si="169"/>
        <v>2232.9999999999927</v>
      </c>
    </row>
    <row r="788" spans="1:38" ht="24.95" customHeight="1" x14ac:dyDescent="0.25">
      <c r="A788" s="21" t="s">
        <v>1739</v>
      </c>
      <c r="B788" s="22" t="s">
        <v>1721</v>
      </c>
      <c r="C788" s="8" t="s">
        <v>803</v>
      </c>
      <c r="D788" s="8" t="s">
        <v>816</v>
      </c>
      <c r="E788" s="18" t="s">
        <v>1437</v>
      </c>
      <c r="F788" s="45" t="str">
        <f>IFERROR(VLOOKUP(E788,categoria!$A:$C,3,FALSE),"Categoria 1")</f>
        <v>Categoria 2</v>
      </c>
      <c r="G788" s="45">
        <v>5000</v>
      </c>
      <c r="H788" s="45">
        <v>184</v>
      </c>
      <c r="I788" s="7">
        <v>191</v>
      </c>
      <c r="J788" s="7">
        <v>197</v>
      </c>
      <c r="K788" s="7">
        <v>203</v>
      </c>
      <c r="L788" s="7">
        <v>209</v>
      </c>
      <c r="M788" s="7">
        <v>1116</v>
      </c>
      <c r="N788" s="7">
        <v>1188</v>
      </c>
      <c r="O788" s="7">
        <v>8913</v>
      </c>
      <c r="P788" s="7">
        <v>1113</v>
      </c>
      <c r="Q788" s="45">
        <f t="shared" si="157"/>
        <v>13314</v>
      </c>
      <c r="R788" s="45">
        <f>'[1]SH-FA2007-18'!DR790</f>
        <v>191</v>
      </c>
      <c r="S788" s="45">
        <f>'[1]SH-FA2007-18'!DS790</f>
        <v>212</v>
      </c>
      <c r="T788" s="45">
        <f>'[1]SH-FA2007-18'!DT790</f>
        <v>169</v>
      </c>
      <c r="U788" s="45">
        <f>'[1]SH-FA2007-18'!DU790</f>
        <v>167</v>
      </c>
      <c r="V788" s="45">
        <f>'[1]SH-FA2007-18'!DV790</f>
        <v>262</v>
      </c>
      <c r="W788" s="45">
        <f>'[1]SH-FA2007-18'!DW790</f>
        <v>1490.8</v>
      </c>
      <c r="X788" s="45">
        <f>'[1]SH-FA2007-18'!DX790</f>
        <v>624.39999999999986</v>
      </c>
      <c r="Y788" s="45">
        <f>'[1]SH-FA2007-18'!DY790</f>
        <v>7576.2000000000007</v>
      </c>
      <c r="Z788" s="45">
        <f>'[1]SH-FA2007-18'!DZ790</f>
        <v>1477.6</v>
      </c>
      <c r="AA788" s="7">
        <f t="shared" si="158"/>
        <v>12170.000000000002</v>
      </c>
      <c r="AB788" s="105">
        <f t="shared" si="159"/>
        <v>100</v>
      </c>
      <c r="AC788" s="105">
        <f t="shared" si="160"/>
        <v>100</v>
      </c>
      <c r="AD788" s="105">
        <f t="shared" si="161"/>
        <v>85.786802030456855</v>
      </c>
      <c r="AE788" s="105">
        <f t="shared" si="162"/>
        <v>82.266009852216754</v>
      </c>
      <c r="AF788" s="105">
        <f t="shared" si="163"/>
        <v>100</v>
      </c>
      <c r="AG788" s="105">
        <f t="shared" si="164"/>
        <v>100</v>
      </c>
      <c r="AH788" s="105">
        <f t="shared" si="165"/>
        <v>52.558922558922546</v>
      </c>
      <c r="AI788" s="105">
        <f t="shared" si="166"/>
        <v>85.001682935038716</v>
      </c>
      <c r="AJ788" s="105">
        <f t="shared" si="167"/>
        <v>100</v>
      </c>
      <c r="AK788" s="105">
        <f t="shared" si="168"/>
        <v>91.407540934354827</v>
      </c>
      <c r="AL788" s="47">
        <f t="shared" si="169"/>
        <v>1143.9999999999982</v>
      </c>
    </row>
    <row r="789" spans="1:38" ht="24.95" customHeight="1" x14ac:dyDescent="0.25">
      <c r="A789" s="21" t="s">
        <v>1720</v>
      </c>
      <c r="B789" s="22" t="s">
        <v>1721</v>
      </c>
      <c r="C789" s="8" t="s">
        <v>803</v>
      </c>
      <c r="D789" s="8" t="s">
        <v>817</v>
      </c>
      <c r="E789" s="18" t="s">
        <v>1463</v>
      </c>
      <c r="F789" s="45" t="str">
        <f>IFERROR(VLOOKUP(E789,categoria!$A:$C,3,FALSE),"Categoria 1")</f>
        <v>Categoria 2</v>
      </c>
      <c r="G789" s="45">
        <v>32400</v>
      </c>
      <c r="H789" s="45">
        <v>1217</v>
      </c>
      <c r="I789" s="7">
        <v>1162</v>
      </c>
      <c r="J789" s="7">
        <v>1131</v>
      </c>
      <c r="K789" s="7">
        <v>1123</v>
      </c>
      <c r="L789" s="7">
        <v>1134</v>
      </c>
      <c r="M789" s="7">
        <v>6275</v>
      </c>
      <c r="N789" s="7">
        <v>7495</v>
      </c>
      <c r="O789" s="7">
        <v>55592</v>
      </c>
      <c r="P789" s="7">
        <v>8753</v>
      </c>
      <c r="Q789" s="45">
        <f t="shared" si="157"/>
        <v>83882</v>
      </c>
      <c r="R789" s="45">
        <f>'[1]SH-FA2007-18'!DR791</f>
        <v>1450</v>
      </c>
      <c r="S789" s="45">
        <f>'[1]SH-FA2007-18'!DS791</f>
        <v>1276</v>
      </c>
      <c r="T789" s="45">
        <f>'[1]SH-FA2007-18'!DT791</f>
        <v>1457</v>
      </c>
      <c r="U789" s="45">
        <f>'[1]SH-FA2007-18'!DU791</f>
        <v>1858</v>
      </c>
      <c r="V789" s="45">
        <f>'[1]SH-FA2007-18'!DV791</f>
        <v>1868</v>
      </c>
      <c r="W789" s="45">
        <f>'[1]SH-FA2007-18'!DW791</f>
        <v>9484.7999999999993</v>
      </c>
      <c r="X789" s="45">
        <f>'[1]SH-FA2007-18'!DX791</f>
        <v>4412.6000000000004</v>
      </c>
      <c r="Y789" s="45">
        <f>'[1]SH-FA2007-18'!DY791</f>
        <v>43067.844444444447</v>
      </c>
      <c r="Z789" s="45">
        <f>'[1]SH-FA2007-18'!DZ791</f>
        <v>10472.755555555555</v>
      </c>
      <c r="AA789" s="7">
        <f t="shared" si="158"/>
        <v>75347</v>
      </c>
      <c r="AB789" s="105">
        <f t="shared" si="159"/>
        <v>100</v>
      </c>
      <c r="AC789" s="105">
        <f t="shared" si="160"/>
        <v>100</v>
      </c>
      <c r="AD789" s="105">
        <f t="shared" si="161"/>
        <v>100</v>
      </c>
      <c r="AE789" s="105">
        <f t="shared" si="162"/>
        <v>100</v>
      </c>
      <c r="AF789" s="105">
        <f t="shared" si="163"/>
        <v>100</v>
      </c>
      <c r="AG789" s="105">
        <f t="shared" si="164"/>
        <v>100</v>
      </c>
      <c r="AH789" s="105">
        <f t="shared" si="165"/>
        <v>58.87391594396265</v>
      </c>
      <c r="AI789" s="105">
        <f t="shared" si="166"/>
        <v>77.471298827968866</v>
      </c>
      <c r="AJ789" s="105">
        <f t="shared" si="167"/>
        <v>100</v>
      </c>
      <c r="AK789" s="105">
        <f t="shared" si="168"/>
        <v>89.824992251019282</v>
      </c>
      <c r="AL789" s="47">
        <f t="shared" si="169"/>
        <v>8535</v>
      </c>
    </row>
    <row r="790" spans="1:38" ht="24.95" customHeight="1" x14ac:dyDescent="0.25">
      <c r="A790" s="21" t="s">
        <v>1739</v>
      </c>
      <c r="B790" s="22" t="s">
        <v>1721</v>
      </c>
      <c r="C790" s="8" t="s">
        <v>803</v>
      </c>
      <c r="D790" s="8" t="s">
        <v>818</v>
      </c>
      <c r="E790" s="18" t="s">
        <v>1504</v>
      </c>
      <c r="F790" s="45" t="str">
        <f>IFERROR(VLOOKUP(E790,categoria!$A:$C,3,FALSE),"Categoria 1")</f>
        <v>Categoria 2</v>
      </c>
      <c r="G790" s="45">
        <v>8900</v>
      </c>
      <c r="H790" s="45">
        <v>338</v>
      </c>
      <c r="I790" s="7">
        <v>348</v>
      </c>
      <c r="J790" s="7">
        <v>356</v>
      </c>
      <c r="K790" s="7">
        <v>364</v>
      </c>
      <c r="L790" s="7">
        <v>373</v>
      </c>
      <c r="M790" s="7">
        <v>1965</v>
      </c>
      <c r="N790" s="7">
        <v>2106</v>
      </c>
      <c r="O790" s="7">
        <v>17305</v>
      </c>
      <c r="P790" s="7">
        <v>2984</v>
      </c>
      <c r="Q790" s="45">
        <f t="shared" si="157"/>
        <v>26139</v>
      </c>
      <c r="R790" s="45">
        <f>'[1]SH-FA2007-18'!DR792</f>
        <v>461</v>
      </c>
      <c r="S790" s="45">
        <f>'[1]SH-FA2007-18'!DS792</f>
        <v>411</v>
      </c>
      <c r="T790" s="45">
        <f>'[1]SH-FA2007-18'!DT792</f>
        <v>492</v>
      </c>
      <c r="U790" s="45">
        <f>'[1]SH-FA2007-18'!DU792</f>
        <v>381</v>
      </c>
      <c r="V790" s="45">
        <f>'[1]SH-FA2007-18'!DV792</f>
        <v>568</v>
      </c>
      <c r="W790" s="45">
        <f>'[1]SH-FA2007-18'!DW792</f>
        <v>2594.4</v>
      </c>
      <c r="X790" s="45">
        <f>'[1]SH-FA2007-18'!DX792</f>
        <v>1169</v>
      </c>
      <c r="Y790" s="45">
        <f>'[1]SH-FA2007-18'!DY792</f>
        <v>13823.933333333334</v>
      </c>
      <c r="Z790" s="45">
        <f>'[1]SH-FA2007-18'!DZ792</f>
        <v>3084.6666666666665</v>
      </c>
      <c r="AA790" s="7">
        <f t="shared" si="158"/>
        <v>22985.000000000004</v>
      </c>
      <c r="AB790" s="105">
        <f t="shared" si="159"/>
        <v>100</v>
      </c>
      <c r="AC790" s="105">
        <f t="shared" si="160"/>
        <v>100</v>
      </c>
      <c r="AD790" s="105">
        <f t="shared" si="161"/>
        <v>100</v>
      </c>
      <c r="AE790" s="105">
        <f t="shared" si="162"/>
        <v>100</v>
      </c>
      <c r="AF790" s="105">
        <f t="shared" si="163"/>
        <v>100</v>
      </c>
      <c r="AG790" s="105">
        <f t="shared" si="164"/>
        <v>100</v>
      </c>
      <c r="AH790" s="105">
        <f t="shared" si="165"/>
        <v>55.508072174738842</v>
      </c>
      <c r="AI790" s="105">
        <f t="shared" si="166"/>
        <v>79.884041221227008</v>
      </c>
      <c r="AJ790" s="105">
        <f t="shared" si="167"/>
        <v>100</v>
      </c>
      <c r="AK790" s="105">
        <f t="shared" si="168"/>
        <v>87.933738857645679</v>
      </c>
      <c r="AL790" s="47">
        <f t="shared" si="169"/>
        <v>3153.9999999999964</v>
      </c>
    </row>
    <row r="791" spans="1:38" ht="24.95" customHeight="1" x14ac:dyDescent="0.25">
      <c r="A791" s="21" t="s">
        <v>1720</v>
      </c>
      <c r="B791" s="22" t="s">
        <v>1721</v>
      </c>
      <c r="C791" s="8" t="s">
        <v>803</v>
      </c>
      <c r="D791" s="8" t="s">
        <v>819</v>
      </c>
      <c r="E791" s="18" t="s">
        <v>1529</v>
      </c>
      <c r="F791" s="45" t="str">
        <f>IFERROR(VLOOKUP(E791,categoria!$A:$C,3,FALSE),"Categoria 1")</f>
        <v>Categoria 2</v>
      </c>
      <c r="G791" s="45">
        <v>2300</v>
      </c>
      <c r="H791" s="45">
        <v>46</v>
      </c>
      <c r="I791" s="7">
        <v>46</v>
      </c>
      <c r="J791" s="7">
        <v>47</v>
      </c>
      <c r="K791" s="7">
        <v>47</v>
      </c>
      <c r="L791" s="7">
        <v>48</v>
      </c>
      <c r="M791" s="7">
        <v>264</v>
      </c>
      <c r="N791" s="7">
        <v>299</v>
      </c>
      <c r="O791" s="7">
        <v>2351</v>
      </c>
      <c r="P791" s="7">
        <v>427</v>
      </c>
      <c r="Q791" s="45">
        <f t="shared" si="157"/>
        <v>3575</v>
      </c>
      <c r="R791" s="45">
        <f>'[1]SH-FA2007-18'!DR793</f>
        <v>45</v>
      </c>
      <c r="S791" s="45">
        <f>'[1]SH-FA2007-18'!DS793</f>
        <v>37</v>
      </c>
      <c r="T791" s="45">
        <f>'[1]SH-FA2007-18'!DT793</f>
        <v>31</v>
      </c>
      <c r="U791" s="45">
        <f>'[1]SH-FA2007-18'!DU793</f>
        <v>39</v>
      </c>
      <c r="V791" s="45">
        <f>'[1]SH-FA2007-18'!DV793</f>
        <v>70</v>
      </c>
      <c r="W791" s="45">
        <f>'[1]SH-FA2007-18'!DW793</f>
        <v>341.2</v>
      </c>
      <c r="X791" s="45">
        <f>'[1]SH-FA2007-18'!DX793</f>
        <v>153.59999999999997</v>
      </c>
      <c r="Y791" s="45">
        <f>'[1]SH-FA2007-18'!DY793</f>
        <v>2526.8000000000002</v>
      </c>
      <c r="Z791" s="45">
        <f>'[1]SH-FA2007-18'!DZ793</f>
        <v>577.40000000000009</v>
      </c>
      <c r="AA791" s="7">
        <f t="shared" si="158"/>
        <v>3821.0000000000005</v>
      </c>
      <c r="AB791" s="105">
        <f t="shared" si="159"/>
        <v>97.826086956521735</v>
      </c>
      <c r="AC791" s="105">
        <f t="shared" si="160"/>
        <v>80.434782608695656</v>
      </c>
      <c r="AD791" s="105">
        <f t="shared" si="161"/>
        <v>65.957446808510639</v>
      </c>
      <c r="AE791" s="105">
        <f t="shared" si="162"/>
        <v>82.978723404255319</v>
      </c>
      <c r="AF791" s="105">
        <f t="shared" si="163"/>
        <v>100</v>
      </c>
      <c r="AG791" s="105">
        <f t="shared" si="164"/>
        <v>100</v>
      </c>
      <c r="AH791" s="105">
        <f t="shared" si="165"/>
        <v>51.37123745819396</v>
      </c>
      <c r="AI791" s="105">
        <f t="shared" si="166"/>
        <v>100</v>
      </c>
      <c r="AJ791" s="105">
        <f t="shared" si="167"/>
        <v>100</v>
      </c>
      <c r="AK791" s="105">
        <f t="shared" si="168"/>
        <v>100</v>
      </c>
      <c r="AL791" s="47" t="str">
        <f t="shared" si="169"/>
        <v>-</v>
      </c>
    </row>
    <row r="792" spans="1:38" ht="24.95" customHeight="1" x14ac:dyDescent="0.25">
      <c r="A792" s="21" t="s">
        <v>1739</v>
      </c>
      <c r="B792" s="22" t="s">
        <v>1721</v>
      </c>
      <c r="C792" s="8" t="s">
        <v>803</v>
      </c>
      <c r="D792" s="8" t="s">
        <v>820</v>
      </c>
      <c r="E792" s="18" t="s">
        <v>1653</v>
      </c>
      <c r="F792" s="45" t="str">
        <f>IFERROR(VLOOKUP(E792,categoria!$A:$C,3,FALSE),"Categoria 1")</f>
        <v>Categoria 2</v>
      </c>
      <c r="G792" s="45">
        <v>8400</v>
      </c>
      <c r="H792" s="45">
        <v>310</v>
      </c>
      <c r="I792" s="7">
        <v>296</v>
      </c>
      <c r="J792" s="7">
        <v>288</v>
      </c>
      <c r="K792" s="7">
        <v>287</v>
      </c>
      <c r="L792" s="7">
        <v>290</v>
      </c>
      <c r="M792" s="7">
        <v>1622</v>
      </c>
      <c r="N792" s="7">
        <v>1973</v>
      </c>
      <c r="O792" s="7">
        <v>15434</v>
      </c>
      <c r="P792" s="7">
        <v>3850</v>
      </c>
      <c r="Q792" s="45">
        <f t="shared" si="157"/>
        <v>24350</v>
      </c>
      <c r="R792" s="45">
        <f>'[1]SH-FA2007-18'!DR794</f>
        <v>320</v>
      </c>
      <c r="S792" s="45">
        <f>'[1]SH-FA2007-18'!DS794</f>
        <v>289</v>
      </c>
      <c r="T792" s="45">
        <f>'[1]SH-FA2007-18'!DT794</f>
        <v>277</v>
      </c>
      <c r="U792" s="45">
        <f>'[1]SH-FA2007-18'!DU794</f>
        <v>249</v>
      </c>
      <c r="V792" s="45">
        <f>'[1]SH-FA2007-18'!DV794</f>
        <v>430</v>
      </c>
      <c r="W792" s="45">
        <f>'[1]SH-FA2007-18'!DW794</f>
        <v>2141</v>
      </c>
      <c r="X792" s="45">
        <f>'[1]SH-FA2007-18'!DX794</f>
        <v>1000</v>
      </c>
      <c r="Y792" s="45">
        <f>'[1]SH-FA2007-18'!DY794</f>
        <v>13414.444444444443</v>
      </c>
      <c r="Z792" s="45">
        <f>'[1]SH-FA2007-18'!DZ794</f>
        <v>3987.5555555555552</v>
      </c>
      <c r="AA792" s="7">
        <f t="shared" si="158"/>
        <v>22108</v>
      </c>
      <c r="AB792" s="105">
        <f t="shared" si="159"/>
        <v>100</v>
      </c>
      <c r="AC792" s="105">
        <f t="shared" si="160"/>
        <v>97.63513513513513</v>
      </c>
      <c r="AD792" s="105">
        <f t="shared" si="161"/>
        <v>96.180555555555557</v>
      </c>
      <c r="AE792" s="105">
        <f t="shared" si="162"/>
        <v>86.759581881533094</v>
      </c>
      <c r="AF792" s="105">
        <f t="shared" si="163"/>
        <v>100</v>
      </c>
      <c r="AG792" s="105">
        <f t="shared" si="164"/>
        <v>100</v>
      </c>
      <c r="AH792" s="105">
        <f t="shared" si="165"/>
        <v>50.684237202230108</v>
      </c>
      <c r="AI792" s="105">
        <f t="shared" si="166"/>
        <v>86.914892085295079</v>
      </c>
      <c r="AJ792" s="105">
        <f t="shared" si="167"/>
        <v>100</v>
      </c>
      <c r="AK792" s="105">
        <f t="shared" si="168"/>
        <v>90.792607802874741</v>
      </c>
      <c r="AL792" s="47">
        <f t="shared" si="169"/>
        <v>2242</v>
      </c>
    </row>
    <row r="793" spans="1:38" ht="24.95" customHeight="1" x14ac:dyDescent="0.25">
      <c r="A793" s="21" t="s">
        <v>1739</v>
      </c>
      <c r="B793" s="22" t="s">
        <v>1721</v>
      </c>
      <c r="C793" s="8" t="s">
        <v>803</v>
      </c>
      <c r="D793" s="8" t="s">
        <v>821</v>
      </c>
      <c r="E793" s="18" t="s">
        <v>1658</v>
      </c>
      <c r="F793" s="45" t="str">
        <f>IFERROR(VLOOKUP(E793,categoria!$A:$C,3,FALSE),"Categoria 1")</f>
        <v>Categoria 3</v>
      </c>
      <c r="G793" s="45">
        <v>138000</v>
      </c>
      <c r="H793" s="45">
        <v>8119</v>
      </c>
      <c r="I793" s="7">
        <v>8038</v>
      </c>
      <c r="J793" s="7">
        <v>8001</v>
      </c>
      <c r="K793" s="7">
        <v>8006</v>
      </c>
      <c r="L793" s="7">
        <v>8049</v>
      </c>
      <c r="M793" s="7">
        <v>41948</v>
      </c>
      <c r="N793" s="7">
        <v>46654</v>
      </c>
      <c r="O793" s="7">
        <v>427462</v>
      </c>
      <c r="P793" s="7">
        <v>63259</v>
      </c>
      <c r="Q793" s="45">
        <f t="shared" si="157"/>
        <v>619536</v>
      </c>
      <c r="R793" s="45">
        <f>'[1]SH-FA2007-18'!DR795</f>
        <v>8828</v>
      </c>
      <c r="S793" s="45">
        <f>'[1]SH-FA2007-18'!DS795</f>
        <v>9506</v>
      </c>
      <c r="T793" s="45">
        <f>'[1]SH-FA2007-18'!DT795</f>
        <v>8800</v>
      </c>
      <c r="U793" s="45">
        <f>'[1]SH-FA2007-18'!DU795</f>
        <v>11446</v>
      </c>
      <c r="V793" s="45">
        <f>'[1]SH-FA2007-18'!DV795</f>
        <v>11759</v>
      </c>
      <c r="W793" s="45">
        <f>'[1]SH-FA2007-18'!DW795</f>
        <v>66488</v>
      </c>
      <c r="X793" s="45">
        <f>'[1]SH-FA2007-18'!DX795</f>
        <v>31063.799999999996</v>
      </c>
      <c r="Y793" s="45">
        <f>'[1]SH-FA2007-18'!DY795</f>
        <v>346358.44444444438</v>
      </c>
      <c r="Z793" s="45">
        <f>'[1]SH-FA2007-18'!DZ795</f>
        <v>78093.755555555559</v>
      </c>
      <c r="AA793" s="7">
        <f t="shared" si="158"/>
        <v>572342.99999999988</v>
      </c>
      <c r="AB793" s="105">
        <f t="shared" si="159"/>
        <v>100</v>
      </c>
      <c r="AC793" s="105">
        <f t="shared" si="160"/>
        <v>100</v>
      </c>
      <c r="AD793" s="105">
        <f t="shared" si="161"/>
        <v>100</v>
      </c>
      <c r="AE793" s="105">
        <f t="shared" si="162"/>
        <v>100</v>
      </c>
      <c r="AF793" s="105">
        <f t="shared" si="163"/>
        <v>100</v>
      </c>
      <c r="AG793" s="105">
        <f t="shared" si="164"/>
        <v>100</v>
      </c>
      <c r="AH793" s="105">
        <f t="shared" si="165"/>
        <v>66.583358340120881</v>
      </c>
      <c r="AI793" s="105">
        <f t="shared" si="166"/>
        <v>81.026721543539395</v>
      </c>
      <c r="AJ793" s="105">
        <f t="shared" si="167"/>
        <v>100</v>
      </c>
      <c r="AK793" s="105">
        <f t="shared" si="168"/>
        <v>92.382524986441453</v>
      </c>
      <c r="AL793" s="47">
        <f t="shared" si="169"/>
        <v>47193.000000000116</v>
      </c>
    </row>
    <row r="794" spans="1:38" ht="24.95" customHeight="1" x14ac:dyDescent="0.25">
      <c r="A794" s="21" t="s">
        <v>822</v>
      </c>
      <c r="B794" s="22" t="s">
        <v>1740</v>
      </c>
      <c r="C794" s="8" t="s">
        <v>822</v>
      </c>
      <c r="D794" s="8" t="s">
        <v>823</v>
      </c>
      <c r="E794" s="18" t="s">
        <v>1073</v>
      </c>
      <c r="F794" s="45" t="str">
        <f>IFERROR(VLOOKUP(E794,categoria!$A:$C,3,FALSE),"Categoria 1")</f>
        <v>Categoria 1</v>
      </c>
      <c r="G794" s="45">
        <v>4550</v>
      </c>
      <c r="H794" s="45">
        <v>269</v>
      </c>
      <c r="I794" s="7">
        <v>276</v>
      </c>
      <c r="J794" s="7">
        <v>286</v>
      </c>
      <c r="K794" s="7">
        <v>296</v>
      </c>
      <c r="L794" s="7">
        <v>308</v>
      </c>
      <c r="M794" s="7">
        <v>1715</v>
      </c>
      <c r="N794" s="7">
        <v>1905</v>
      </c>
      <c r="O794" s="7">
        <v>10612</v>
      </c>
      <c r="P794" s="7">
        <v>2002</v>
      </c>
      <c r="Q794" s="45">
        <f t="shared" si="157"/>
        <v>17669</v>
      </c>
      <c r="R794" s="45">
        <f>'[1]SH-FA2007-18'!DR796</f>
        <v>211</v>
      </c>
      <c r="S794" s="45">
        <f>'[1]SH-FA2007-18'!DS796</f>
        <v>248</v>
      </c>
      <c r="T794" s="45">
        <f>'[1]SH-FA2007-18'!DT796</f>
        <v>199</v>
      </c>
      <c r="U794" s="45">
        <f>'[1]SH-FA2007-18'!DU796</f>
        <v>209</v>
      </c>
      <c r="V794" s="45">
        <f>'[1]SH-FA2007-18'!DV796</f>
        <v>442</v>
      </c>
      <c r="W794" s="45">
        <f>'[1]SH-FA2007-18'!DW796</f>
        <v>2108.8000000000002</v>
      </c>
      <c r="X794" s="45">
        <f>'[1]SH-FA2007-18'!DX796</f>
        <v>749</v>
      </c>
      <c r="Y794" s="45">
        <f>'[1]SH-FA2007-18'!DY796</f>
        <v>12893.155555555555</v>
      </c>
      <c r="Z794" s="45">
        <f>'[1]SH-FA2007-18'!DZ796</f>
        <v>5685.0444444444447</v>
      </c>
      <c r="AA794" s="7">
        <f t="shared" si="158"/>
        <v>22745</v>
      </c>
      <c r="AB794" s="105">
        <f t="shared" si="159"/>
        <v>78.438661710037167</v>
      </c>
      <c r="AC794" s="105">
        <f t="shared" si="160"/>
        <v>89.85507246376811</v>
      </c>
      <c r="AD794" s="105">
        <f t="shared" si="161"/>
        <v>69.580419580419587</v>
      </c>
      <c r="AE794" s="105">
        <f t="shared" si="162"/>
        <v>70.608108108108098</v>
      </c>
      <c r="AF794" s="105">
        <f t="shared" si="163"/>
        <v>100</v>
      </c>
      <c r="AG794" s="105">
        <f t="shared" si="164"/>
        <v>100</v>
      </c>
      <c r="AH794" s="105">
        <f t="shared" si="165"/>
        <v>39.317585301837269</v>
      </c>
      <c r="AI794" s="105">
        <f t="shared" si="166"/>
        <v>100</v>
      </c>
      <c r="AJ794" s="105">
        <f t="shared" si="167"/>
        <v>100</v>
      </c>
      <c r="AK794" s="105">
        <f t="shared" si="168"/>
        <v>100</v>
      </c>
      <c r="AL794" s="47" t="str">
        <f t="shared" si="169"/>
        <v>-</v>
      </c>
    </row>
    <row r="795" spans="1:38" ht="24.95" customHeight="1" x14ac:dyDescent="0.25">
      <c r="A795" s="21" t="s">
        <v>822</v>
      </c>
      <c r="B795" s="22" t="s">
        <v>1740</v>
      </c>
      <c r="C795" s="8" t="s">
        <v>822</v>
      </c>
      <c r="D795" s="8" t="s">
        <v>824</v>
      </c>
      <c r="E795" s="18" t="s">
        <v>1103</v>
      </c>
      <c r="F795" s="45" t="str">
        <f>IFERROR(VLOOKUP(E795,categoria!$A:$C,3,FALSE),"Categoria 1")</f>
        <v>Categoria 1</v>
      </c>
      <c r="G795" s="45">
        <v>2890</v>
      </c>
      <c r="H795" s="45">
        <v>83</v>
      </c>
      <c r="I795" s="7">
        <v>78</v>
      </c>
      <c r="J795" s="7">
        <v>76</v>
      </c>
      <c r="K795" s="7">
        <v>76</v>
      </c>
      <c r="L795" s="7">
        <v>78</v>
      </c>
      <c r="M795" s="7">
        <v>438</v>
      </c>
      <c r="N795" s="7">
        <v>547</v>
      </c>
      <c r="O795" s="7">
        <v>3613</v>
      </c>
      <c r="P795" s="7">
        <v>789</v>
      </c>
      <c r="Q795" s="45">
        <f t="shared" si="157"/>
        <v>5778</v>
      </c>
      <c r="R795" s="45">
        <f>'[1]SH-FA2007-18'!DR797</f>
        <v>34</v>
      </c>
      <c r="S795" s="45">
        <f>'[1]SH-FA2007-18'!DS797</f>
        <v>57</v>
      </c>
      <c r="T795" s="45">
        <f>'[1]SH-FA2007-18'!DT797</f>
        <v>70</v>
      </c>
      <c r="U795" s="45">
        <f>'[1]SH-FA2007-18'!DU797</f>
        <v>88</v>
      </c>
      <c r="V795" s="45">
        <f>'[1]SH-FA2007-18'!DV797</f>
        <v>63</v>
      </c>
      <c r="W795" s="45">
        <f>'[1]SH-FA2007-18'!DW797</f>
        <v>577.6</v>
      </c>
      <c r="X795" s="45">
        <f>'[1]SH-FA2007-18'!DX797</f>
        <v>233</v>
      </c>
      <c r="Y795" s="45">
        <f>'[1]SH-FA2007-18'!DY797</f>
        <v>3455.4444444444443</v>
      </c>
      <c r="Z795" s="45">
        <f>'[1]SH-FA2007-18'!DZ797</f>
        <v>847.95555555555563</v>
      </c>
      <c r="AA795" s="7">
        <f t="shared" si="158"/>
        <v>5425.9999999999991</v>
      </c>
      <c r="AB795" s="105">
        <f t="shared" si="159"/>
        <v>40.963855421686745</v>
      </c>
      <c r="AC795" s="105">
        <f t="shared" si="160"/>
        <v>73.076923076923066</v>
      </c>
      <c r="AD795" s="105">
        <f t="shared" si="161"/>
        <v>92.10526315789474</v>
      </c>
      <c r="AE795" s="105">
        <f t="shared" si="162"/>
        <v>100</v>
      </c>
      <c r="AF795" s="105">
        <f t="shared" si="163"/>
        <v>80.769230769230774</v>
      </c>
      <c r="AG795" s="105">
        <f t="shared" si="164"/>
        <v>100</v>
      </c>
      <c r="AH795" s="105">
        <f t="shared" si="165"/>
        <v>42.595978062157222</v>
      </c>
      <c r="AI795" s="105">
        <f t="shared" si="166"/>
        <v>95.639204108620106</v>
      </c>
      <c r="AJ795" s="105">
        <f t="shared" si="167"/>
        <v>100</v>
      </c>
      <c r="AK795" s="105">
        <f t="shared" si="168"/>
        <v>93.907926618206972</v>
      </c>
      <c r="AL795" s="47">
        <f t="shared" si="169"/>
        <v>352.00000000000091</v>
      </c>
    </row>
    <row r="796" spans="1:38" ht="24.95" customHeight="1" x14ac:dyDescent="0.25">
      <c r="A796" s="21" t="s">
        <v>822</v>
      </c>
      <c r="B796" s="22" t="s">
        <v>1740</v>
      </c>
      <c r="C796" s="8" t="s">
        <v>822</v>
      </c>
      <c r="D796" s="8" t="s">
        <v>825</v>
      </c>
      <c r="E796" s="18" t="s">
        <v>1116</v>
      </c>
      <c r="F796" s="45" t="str">
        <f>IFERROR(VLOOKUP(E796,categoria!$A:$C,3,FALSE),"Categoria 1")</f>
        <v>Categoria 2</v>
      </c>
      <c r="G796" s="45">
        <v>4900</v>
      </c>
      <c r="H796" s="45">
        <v>363</v>
      </c>
      <c r="I796" s="7">
        <v>371</v>
      </c>
      <c r="J796" s="7">
        <v>381</v>
      </c>
      <c r="K796" s="7">
        <v>395</v>
      </c>
      <c r="L796" s="7">
        <v>407</v>
      </c>
      <c r="M796" s="7">
        <v>2253</v>
      </c>
      <c r="N796" s="7">
        <v>2477</v>
      </c>
      <c r="O796" s="7">
        <v>14209</v>
      </c>
      <c r="P796" s="7">
        <v>2235</v>
      </c>
      <c r="Q796" s="45">
        <f t="shared" si="157"/>
        <v>23091</v>
      </c>
      <c r="R796" s="45">
        <f>'[1]SH-FA2007-18'!DR798</f>
        <v>308</v>
      </c>
      <c r="S796" s="45">
        <f>'[1]SH-FA2007-18'!DS798</f>
        <v>343</v>
      </c>
      <c r="T796" s="45">
        <f>'[1]SH-FA2007-18'!DT798</f>
        <v>377</v>
      </c>
      <c r="U796" s="45">
        <f>'[1]SH-FA2007-18'!DU798</f>
        <v>286</v>
      </c>
      <c r="V796" s="45">
        <f>'[1]SH-FA2007-18'!DV798</f>
        <v>440</v>
      </c>
      <c r="W796" s="45">
        <f>'[1]SH-FA2007-18'!DW798</f>
        <v>2794.8</v>
      </c>
      <c r="X796" s="45">
        <f>'[1]SH-FA2007-18'!DX798</f>
        <v>956.6</v>
      </c>
      <c r="Y796" s="45">
        <f>'[1]SH-FA2007-18'!DY798</f>
        <v>13592.422222222222</v>
      </c>
      <c r="Z796" s="45">
        <f>'[1]SH-FA2007-18'!DZ798</f>
        <v>3861.1777777777775</v>
      </c>
      <c r="AA796" s="7">
        <f t="shared" si="158"/>
        <v>22959</v>
      </c>
      <c r="AB796" s="105">
        <f t="shared" si="159"/>
        <v>84.848484848484844</v>
      </c>
      <c r="AC796" s="105">
        <f t="shared" si="160"/>
        <v>92.452830188679243</v>
      </c>
      <c r="AD796" s="105">
        <f t="shared" si="161"/>
        <v>98.950131233595798</v>
      </c>
      <c r="AE796" s="105">
        <f t="shared" si="162"/>
        <v>72.405063291139243</v>
      </c>
      <c r="AF796" s="105">
        <f t="shared" si="163"/>
        <v>100</v>
      </c>
      <c r="AG796" s="105">
        <f t="shared" si="164"/>
        <v>100</v>
      </c>
      <c r="AH796" s="105">
        <f t="shared" si="165"/>
        <v>38.619297537343563</v>
      </c>
      <c r="AI796" s="105">
        <f t="shared" si="166"/>
        <v>95.660653263580983</v>
      </c>
      <c r="AJ796" s="105">
        <f t="shared" si="167"/>
        <v>100</v>
      </c>
      <c r="AK796" s="105">
        <f t="shared" si="168"/>
        <v>99.428348707288549</v>
      </c>
      <c r="AL796" s="47">
        <f t="shared" si="169"/>
        <v>132</v>
      </c>
    </row>
    <row r="797" spans="1:38" ht="24.95" customHeight="1" x14ac:dyDescent="0.25">
      <c r="A797" s="21" t="s">
        <v>822</v>
      </c>
      <c r="B797" s="22" t="s">
        <v>1740</v>
      </c>
      <c r="C797" s="8" t="s">
        <v>822</v>
      </c>
      <c r="D797" s="8" t="s">
        <v>826</v>
      </c>
      <c r="E797" s="18" t="s">
        <v>1117</v>
      </c>
      <c r="F797" s="45" t="str">
        <f>IFERROR(VLOOKUP(E797,categoria!$A:$C,3,FALSE),"Categoria 1")</f>
        <v>Categoria 2</v>
      </c>
      <c r="G797" s="45">
        <v>2390</v>
      </c>
      <c r="H797" s="45">
        <v>91</v>
      </c>
      <c r="I797" s="7">
        <v>94</v>
      </c>
      <c r="J797" s="7">
        <v>100</v>
      </c>
      <c r="K797" s="7">
        <v>104</v>
      </c>
      <c r="L797" s="7">
        <v>108</v>
      </c>
      <c r="M797" s="7">
        <v>614</v>
      </c>
      <c r="N797" s="7">
        <v>682</v>
      </c>
      <c r="O797" s="7">
        <v>4048</v>
      </c>
      <c r="P797" s="7">
        <v>693</v>
      </c>
      <c r="Q797" s="45">
        <f t="shared" si="157"/>
        <v>6534</v>
      </c>
      <c r="R797" s="45">
        <f>'[1]SH-FA2007-18'!DR799</f>
        <v>88</v>
      </c>
      <c r="S797" s="45">
        <f>'[1]SH-FA2007-18'!DS799</f>
        <v>67</v>
      </c>
      <c r="T797" s="45">
        <f>'[1]SH-FA2007-18'!DT799</f>
        <v>77</v>
      </c>
      <c r="U797" s="45">
        <f>'[1]SH-FA2007-18'!DU799</f>
        <v>90</v>
      </c>
      <c r="V797" s="45">
        <f>'[1]SH-FA2007-18'!DV799</f>
        <v>173</v>
      </c>
      <c r="W797" s="45">
        <f>'[1]SH-FA2007-18'!DW799</f>
        <v>778.8</v>
      </c>
      <c r="X797" s="45">
        <f>'[1]SH-FA2007-18'!DX799</f>
        <v>350.59999999999997</v>
      </c>
      <c r="Y797" s="45">
        <f>'[1]SH-FA2007-18'!DY799</f>
        <v>4815.5555555555566</v>
      </c>
      <c r="Z797" s="45">
        <f>'[1]SH-FA2007-18'!DZ799</f>
        <v>1229.0444444444445</v>
      </c>
      <c r="AA797" s="7">
        <f t="shared" si="158"/>
        <v>7669.0000000000009</v>
      </c>
      <c r="AB797" s="105">
        <f t="shared" si="159"/>
        <v>96.703296703296701</v>
      </c>
      <c r="AC797" s="105">
        <f t="shared" si="160"/>
        <v>71.276595744680847</v>
      </c>
      <c r="AD797" s="105">
        <f t="shared" si="161"/>
        <v>77</v>
      </c>
      <c r="AE797" s="105">
        <f t="shared" si="162"/>
        <v>86.538461538461547</v>
      </c>
      <c r="AF797" s="105">
        <f t="shared" si="163"/>
        <v>100</v>
      </c>
      <c r="AG797" s="105">
        <f t="shared" si="164"/>
        <v>100</v>
      </c>
      <c r="AH797" s="105">
        <f t="shared" si="165"/>
        <v>51.407624633431084</v>
      </c>
      <c r="AI797" s="105">
        <f t="shared" si="166"/>
        <v>100</v>
      </c>
      <c r="AJ797" s="105">
        <f t="shared" si="167"/>
        <v>100</v>
      </c>
      <c r="AK797" s="105">
        <f t="shared" si="168"/>
        <v>100</v>
      </c>
      <c r="AL797" s="47" t="str">
        <f t="shared" si="169"/>
        <v>-</v>
      </c>
    </row>
    <row r="798" spans="1:38" ht="24.95" customHeight="1" x14ac:dyDescent="0.25">
      <c r="A798" s="21" t="s">
        <v>822</v>
      </c>
      <c r="B798" s="22" t="s">
        <v>1740</v>
      </c>
      <c r="C798" s="8" t="s">
        <v>822</v>
      </c>
      <c r="D798" s="8" t="s">
        <v>827</v>
      </c>
      <c r="E798" s="18" t="s">
        <v>1171</v>
      </c>
      <c r="F798" s="45" t="str">
        <f>IFERROR(VLOOKUP(E798,categoria!$A:$C,3,FALSE),"Categoria 1")</f>
        <v>Categoria 2</v>
      </c>
      <c r="G798" s="45">
        <v>6200</v>
      </c>
      <c r="H798" s="45">
        <v>213</v>
      </c>
      <c r="I798" s="7">
        <v>215</v>
      </c>
      <c r="J798" s="7">
        <v>217</v>
      </c>
      <c r="K798" s="7">
        <v>222</v>
      </c>
      <c r="L798" s="7">
        <v>226</v>
      </c>
      <c r="M798" s="7">
        <v>1198</v>
      </c>
      <c r="N798" s="7">
        <v>1297</v>
      </c>
      <c r="O798" s="7">
        <v>6832</v>
      </c>
      <c r="P798" s="7">
        <v>919</v>
      </c>
      <c r="Q798" s="45">
        <f t="shared" si="157"/>
        <v>11339</v>
      </c>
      <c r="R798" s="45">
        <f>'[1]SH-FA2007-18'!DR800</f>
        <v>206</v>
      </c>
      <c r="S798" s="45">
        <f>'[1]SH-FA2007-18'!DS800</f>
        <v>218</v>
      </c>
      <c r="T798" s="45">
        <f>'[1]SH-FA2007-18'!DT800</f>
        <v>206</v>
      </c>
      <c r="U798" s="45">
        <f>'[1]SH-FA2007-18'!DU800</f>
        <v>289</v>
      </c>
      <c r="V798" s="45">
        <f>'[1]SH-FA2007-18'!DV800</f>
        <v>309</v>
      </c>
      <c r="W798" s="45">
        <f>'[1]SH-FA2007-18'!DW800</f>
        <v>1696</v>
      </c>
      <c r="X798" s="45">
        <f>'[1]SH-FA2007-18'!DX800</f>
        <v>877.2</v>
      </c>
      <c r="Y798" s="45">
        <f>'[1]SH-FA2007-18'!DY800</f>
        <v>8707.0888888888876</v>
      </c>
      <c r="Z798" s="45">
        <f>'[1]SH-FA2007-18'!DZ800</f>
        <v>1341.711111111111</v>
      </c>
      <c r="AA798" s="7">
        <f t="shared" si="158"/>
        <v>13850</v>
      </c>
      <c r="AB798" s="105">
        <f t="shared" si="159"/>
        <v>96.713615023474176</v>
      </c>
      <c r="AC798" s="105">
        <f t="shared" si="160"/>
        <v>100</v>
      </c>
      <c r="AD798" s="105">
        <f t="shared" si="161"/>
        <v>94.930875576036868</v>
      </c>
      <c r="AE798" s="105">
        <f t="shared" si="162"/>
        <v>100</v>
      </c>
      <c r="AF798" s="105">
        <f t="shared" si="163"/>
        <v>100</v>
      </c>
      <c r="AG798" s="105">
        <f t="shared" si="164"/>
        <v>100</v>
      </c>
      <c r="AH798" s="105">
        <f t="shared" si="165"/>
        <v>67.632999228989974</v>
      </c>
      <c r="AI798" s="105">
        <f t="shared" si="166"/>
        <v>100</v>
      </c>
      <c r="AJ798" s="105">
        <f t="shared" si="167"/>
        <v>100</v>
      </c>
      <c r="AK798" s="105">
        <f t="shared" si="168"/>
        <v>100</v>
      </c>
      <c r="AL798" s="47" t="str">
        <f t="shared" si="169"/>
        <v>-</v>
      </c>
    </row>
    <row r="799" spans="1:38" ht="24.95" customHeight="1" x14ac:dyDescent="0.25">
      <c r="A799" s="21" t="s">
        <v>822</v>
      </c>
      <c r="B799" s="22" t="s">
        <v>1740</v>
      </c>
      <c r="C799" s="8" t="s">
        <v>822</v>
      </c>
      <c r="D799" s="8" t="s">
        <v>828</v>
      </c>
      <c r="E799" s="18" t="s">
        <v>1221</v>
      </c>
      <c r="F799" s="45" t="str">
        <f>IFERROR(VLOOKUP(E799,categoria!$A:$C,3,FALSE),"Categoria 1")</f>
        <v>Categoria 2</v>
      </c>
      <c r="G799" s="45">
        <v>1260</v>
      </c>
      <c r="H799" s="45">
        <v>38</v>
      </c>
      <c r="I799" s="7">
        <v>44</v>
      </c>
      <c r="J799" s="7">
        <v>50</v>
      </c>
      <c r="K799" s="7">
        <v>53</v>
      </c>
      <c r="L799" s="7">
        <v>58</v>
      </c>
      <c r="M799" s="7">
        <v>329</v>
      </c>
      <c r="N799" s="7">
        <v>367</v>
      </c>
      <c r="O799" s="7">
        <v>2424</v>
      </c>
      <c r="P799" s="7">
        <v>415</v>
      </c>
      <c r="Q799" s="45">
        <f t="shared" si="157"/>
        <v>3778</v>
      </c>
      <c r="R799" s="45">
        <f>'[1]SH-FA2007-18'!DR801</f>
        <v>31</v>
      </c>
      <c r="S799" s="45">
        <f>'[1]SH-FA2007-18'!DS801</f>
        <v>50</v>
      </c>
      <c r="T799" s="45">
        <f>'[1]SH-FA2007-18'!DT801</f>
        <v>37</v>
      </c>
      <c r="U799" s="45">
        <f>'[1]SH-FA2007-18'!DU801</f>
        <v>49</v>
      </c>
      <c r="V799" s="45">
        <f>'[1]SH-FA2007-18'!DV801</f>
        <v>52</v>
      </c>
      <c r="W799" s="45">
        <f>'[1]SH-FA2007-18'!DW801</f>
        <v>350.2</v>
      </c>
      <c r="X799" s="45">
        <f>'[1]SH-FA2007-18'!DX801</f>
        <v>144.80000000000001</v>
      </c>
      <c r="Y799" s="45">
        <f>'[1]SH-FA2007-18'!DY801</f>
        <v>2423.6</v>
      </c>
      <c r="Z799" s="45">
        <f>'[1]SH-FA2007-18'!DZ801</f>
        <v>605.4</v>
      </c>
      <c r="AA799" s="7">
        <f t="shared" si="158"/>
        <v>3743</v>
      </c>
      <c r="AB799" s="105">
        <f t="shared" si="159"/>
        <v>81.578947368421055</v>
      </c>
      <c r="AC799" s="105">
        <f t="shared" si="160"/>
        <v>100</v>
      </c>
      <c r="AD799" s="105">
        <f t="shared" si="161"/>
        <v>74</v>
      </c>
      <c r="AE799" s="105">
        <f t="shared" si="162"/>
        <v>92.452830188679243</v>
      </c>
      <c r="AF799" s="105">
        <f t="shared" si="163"/>
        <v>89.65517241379311</v>
      </c>
      <c r="AG799" s="105">
        <f t="shared" si="164"/>
        <v>100</v>
      </c>
      <c r="AH799" s="105">
        <f t="shared" si="165"/>
        <v>39.455040871934614</v>
      </c>
      <c r="AI799" s="105">
        <f t="shared" si="166"/>
        <v>99.983498349834974</v>
      </c>
      <c r="AJ799" s="105">
        <f t="shared" si="167"/>
        <v>100</v>
      </c>
      <c r="AK799" s="105">
        <f t="shared" si="168"/>
        <v>99.073583906829015</v>
      </c>
      <c r="AL799" s="47">
        <f t="shared" si="169"/>
        <v>35</v>
      </c>
    </row>
    <row r="800" spans="1:38" ht="24.95" customHeight="1" x14ac:dyDescent="0.25">
      <c r="A800" s="21" t="s">
        <v>822</v>
      </c>
      <c r="B800" s="22" t="s">
        <v>1740</v>
      </c>
      <c r="C800" s="8" t="s">
        <v>822</v>
      </c>
      <c r="D800" s="8" t="s">
        <v>829</v>
      </c>
      <c r="E800" s="18" t="s">
        <v>1255</v>
      </c>
      <c r="F800" s="45" t="str">
        <f>IFERROR(VLOOKUP(E800,categoria!$A:$C,3,FALSE),"Categoria 1")</f>
        <v>Categoria 1</v>
      </c>
      <c r="G800" s="45">
        <v>2310</v>
      </c>
      <c r="H800" s="45">
        <v>149</v>
      </c>
      <c r="I800" s="7">
        <v>148</v>
      </c>
      <c r="J800" s="7">
        <v>146</v>
      </c>
      <c r="K800" s="7">
        <v>146</v>
      </c>
      <c r="L800" s="7">
        <v>147</v>
      </c>
      <c r="M800" s="7">
        <v>755</v>
      </c>
      <c r="N800" s="7">
        <v>838</v>
      </c>
      <c r="O800" s="7">
        <v>5319</v>
      </c>
      <c r="P800" s="7">
        <v>779</v>
      </c>
      <c r="Q800" s="45">
        <f t="shared" si="157"/>
        <v>8427</v>
      </c>
      <c r="R800" s="45">
        <f>'[1]SH-FA2007-18'!DR802</f>
        <v>80</v>
      </c>
      <c r="S800" s="45">
        <f>'[1]SH-FA2007-18'!DS802</f>
        <v>95</v>
      </c>
      <c r="T800" s="45">
        <f>'[1]SH-FA2007-18'!DT802</f>
        <v>107</v>
      </c>
      <c r="U800" s="45">
        <f>'[1]SH-FA2007-18'!DU802</f>
        <v>104</v>
      </c>
      <c r="V800" s="45">
        <f>'[1]SH-FA2007-18'!DV802</f>
        <v>161</v>
      </c>
      <c r="W800" s="45">
        <f>'[1]SH-FA2007-18'!DW802</f>
        <v>778.8</v>
      </c>
      <c r="X800" s="45">
        <f>'[1]SH-FA2007-18'!DX802</f>
        <v>424.20000000000005</v>
      </c>
      <c r="Y800" s="45">
        <f>'[1]SH-FA2007-18'!DY802</f>
        <v>1718.2222222222222</v>
      </c>
      <c r="Z800" s="45">
        <f>'[1]SH-FA2007-18'!DZ802</f>
        <v>211.77777777777771</v>
      </c>
      <c r="AA800" s="7">
        <f t="shared" si="158"/>
        <v>3680</v>
      </c>
      <c r="AB800" s="105">
        <f t="shared" si="159"/>
        <v>53.691275167785236</v>
      </c>
      <c r="AC800" s="105">
        <f t="shared" si="160"/>
        <v>64.189189189189193</v>
      </c>
      <c r="AD800" s="105">
        <f t="shared" si="161"/>
        <v>73.287671232876718</v>
      </c>
      <c r="AE800" s="105">
        <f t="shared" si="162"/>
        <v>71.232876712328761</v>
      </c>
      <c r="AF800" s="105">
        <f t="shared" si="163"/>
        <v>100</v>
      </c>
      <c r="AG800" s="105">
        <f t="shared" si="164"/>
        <v>100</v>
      </c>
      <c r="AH800" s="105">
        <f t="shared" si="165"/>
        <v>50.62052505966588</v>
      </c>
      <c r="AI800" s="105">
        <f t="shared" si="166"/>
        <v>32.303482275281489</v>
      </c>
      <c r="AJ800" s="105">
        <f t="shared" si="167"/>
        <v>27.18585080587647</v>
      </c>
      <c r="AK800" s="105">
        <f t="shared" si="168"/>
        <v>43.669158656698706</v>
      </c>
      <c r="AL800" s="47">
        <f t="shared" si="169"/>
        <v>4747</v>
      </c>
    </row>
    <row r="801" spans="1:38" ht="24.95" customHeight="1" x14ac:dyDescent="0.25">
      <c r="A801" s="21" t="s">
        <v>822</v>
      </c>
      <c r="B801" s="22" t="s">
        <v>1740</v>
      </c>
      <c r="C801" s="8" t="s">
        <v>822</v>
      </c>
      <c r="D801" s="8" t="s">
        <v>830</v>
      </c>
      <c r="E801" s="18" t="s">
        <v>1430</v>
      </c>
      <c r="F801" s="45" t="str">
        <f>IFERROR(VLOOKUP(E801,categoria!$A:$C,3,FALSE),"Categoria 1")</f>
        <v>Categoria 2</v>
      </c>
      <c r="G801" s="45">
        <v>2595</v>
      </c>
      <c r="H801" s="45">
        <v>49</v>
      </c>
      <c r="I801" s="7">
        <v>47</v>
      </c>
      <c r="J801" s="7">
        <v>47</v>
      </c>
      <c r="K801" s="7">
        <v>48</v>
      </c>
      <c r="L801" s="7">
        <v>49</v>
      </c>
      <c r="M801" s="7">
        <v>283</v>
      </c>
      <c r="N801" s="7">
        <v>340</v>
      </c>
      <c r="O801" s="7">
        <v>2071</v>
      </c>
      <c r="P801" s="7">
        <v>345</v>
      </c>
      <c r="Q801" s="45">
        <f t="shared" si="157"/>
        <v>3279</v>
      </c>
      <c r="R801" s="45">
        <f>'[1]SH-FA2007-18'!DR803</f>
        <v>60</v>
      </c>
      <c r="S801" s="45">
        <f>'[1]SH-FA2007-18'!DS803</f>
        <v>54</v>
      </c>
      <c r="T801" s="45">
        <f>'[1]SH-FA2007-18'!DT803</f>
        <v>55</v>
      </c>
      <c r="U801" s="45">
        <f>'[1]SH-FA2007-18'!DU803</f>
        <v>50</v>
      </c>
      <c r="V801" s="45">
        <f>'[1]SH-FA2007-18'!DV803</f>
        <v>69</v>
      </c>
      <c r="W801" s="45">
        <f>'[1]SH-FA2007-18'!DW803</f>
        <v>418</v>
      </c>
      <c r="X801" s="45">
        <f>'[1]SH-FA2007-18'!DX803</f>
        <v>153.40000000000003</v>
      </c>
      <c r="Y801" s="45">
        <f>'[1]SH-FA2007-18'!DY803</f>
        <v>3218.9555555555557</v>
      </c>
      <c r="Z801" s="45">
        <f>'[1]SH-FA2007-18'!DZ803</f>
        <v>1134.6444444444444</v>
      </c>
      <c r="AA801" s="7">
        <f t="shared" si="158"/>
        <v>5213</v>
      </c>
      <c r="AB801" s="105">
        <f t="shared" si="159"/>
        <v>100</v>
      </c>
      <c r="AC801" s="105">
        <f t="shared" si="160"/>
        <v>100</v>
      </c>
      <c r="AD801" s="105">
        <f t="shared" si="161"/>
        <v>100</v>
      </c>
      <c r="AE801" s="105">
        <f t="shared" si="162"/>
        <v>100</v>
      </c>
      <c r="AF801" s="105">
        <f t="shared" si="163"/>
        <v>100</v>
      </c>
      <c r="AG801" s="105">
        <f t="shared" si="164"/>
        <v>100</v>
      </c>
      <c r="AH801" s="105">
        <f t="shared" si="165"/>
        <v>45.117647058823543</v>
      </c>
      <c r="AI801" s="105">
        <f t="shared" si="166"/>
        <v>100</v>
      </c>
      <c r="AJ801" s="105">
        <f t="shared" si="167"/>
        <v>100</v>
      </c>
      <c r="AK801" s="105">
        <f t="shared" si="168"/>
        <v>100</v>
      </c>
      <c r="AL801" s="47" t="str">
        <f t="shared" si="169"/>
        <v>-</v>
      </c>
    </row>
    <row r="802" spans="1:38" ht="24.95" customHeight="1" x14ac:dyDescent="0.25">
      <c r="A802" s="21" t="s">
        <v>822</v>
      </c>
      <c r="B802" s="22" t="s">
        <v>1740</v>
      </c>
      <c r="C802" s="8" t="s">
        <v>822</v>
      </c>
      <c r="D802" s="8" t="s">
        <v>831</v>
      </c>
      <c r="E802" s="18" t="s">
        <v>1456</v>
      </c>
      <c r="F802" s="45" t="str">
        <f>IFERROR(VLOOKUP(E802,categoria!$A:$C,3,FALSE),"Categoria 1")</f>
        <v>Categoria 2</v>
      </c>
      <c r="G802" s="45">
        <v>25895</v>
      </c>
      <c r="H802" s="45">
        <v>1262</v>
      </c>
      <c r="I802" s="7">
        <v>1260</v>
      </c>
      <c r="J802" s="7">
        <v>1273</v>
      </c>
      <c r="K802" s="7">
        <v>1297</v>
      </c>
      <c r="L802" s="7">
        <v>1331</v>
      </c>
      <c r="M802" s="7">
        <v>7386</v>
      </c>
      <c r="N802" s="7">
        <v>8574</v>
      </c>
      <c r="O802" s="7">
        <v>56829</v>
      </c>
      <c r="P802" s="7">
        <v>6941</v>
      </c>
      <c r="Q802" s="45">
        <f t="shared" si="157"/>
        <v>86153</v>
      </c>
      <c r="R802" s="45">
        <f>'[1]SH-FA2007-18'!DR804</f>
        <v>1349</v>
      </c>
      <c r="S802" s="45">
        <f>'[1]SH-FA2007-18'!DS804</f>
        <v>1374</v>
      </c>
      <c r="T802" s="45">
        <f>'[1]SH-FA2007-18'!DT804</f>
        <v>1223</v>
      </c>
      <c r="U802" s="45">
        <f>'[1]SH-FA2007-18'!DU804</f>
        <v>1086</v>
      </c>
      <c r="V802" s="45">
        <f>'[1]SH-FA2007-18'!DV804</f>
        <v>1757</v>
      </c>
      <c r="W802" s="45">
        <f>'[1]SH-FA2007-18'!DW804</f>
        <v>9983.6</v>
      </c>
      <c r="X802" s="45">
        <f>'[1]SH-FA2007-18'!DX804</f>
        <v>4213.3999999999996</v>
      </c>
      <c r="Y802" s="45">
        <f>'[1]SH-FA2007-18'!DY804</f>
        <v>56798.688888888886</v>
      </c>
      <c r="Z802" s="45">
        <f>'[1]SH-FA2007-18'!DZ804</f>
        <v>10834.31111111111</v>
      </c>
      <c r="AA802" s="7">
        <f t="shared" si="158"/>
        <v>88619</v>
      </c>
      <c r="AB802" s="105">
        <f t="shared" si="159"/>
        <v>100</v>
      </c>
      <c r="AC802" s="105">
        <f t="shared" si="160"/>
        <v>100</v>
      </c>
      <c r="AD802" s="105">
        <f t="shared" si="161"/>
        <v>96.072270227808332</v>
      </c>
      <c r="AE802" s="105">
        <f t="shared" si="162"/>
        <v>83.731688511950651</v>
      </c>
      <c r="AF802" s="105">
        <f t="shared" si="163"/>
        <v>100</v>
      </c>
      <c r="AG802" s="105">
        <f t="shared" si="164"/>
        <v>100</v>
      </c>
      <c r="AH802" s="105">
        <f t="shared" si="165"/>
        <v>49.141590856076505</v>
      </c>
      <c r="AI802" s="105">
        <f t="shared" si="166"/>
        <v>99.946662599885414</v>
      </c>
      <c r="AJ802" s="105">
        <f t="shared" si="167"/>
        <v>100</v>
      </c>
      <c r="AK802" s="105">
        <f t="shared" si="168"/>
        <v>100</v>
      </c>
      <c r="AL802" s="47" t="str">
        <f t="shared" si="169"/>
        <v>-</v>
      </c>
    </row>
    <row r="803" spans="1:38" ht="24.95" customHeight="1" x14ac:dyDescent="0.25">
      <c r="A803" s="21" t="s">
        <v>822</v>
      </c>
      <c r="B803" s="22" t="s">
        <v>1740</v>
      </c>
      <c r="C803" s="8" t="s">
        <v>822</v>
      </c>
      <c r="D803" s="8" t="s">
        <v>832</v>
      </c>
      <c r="E803" s="18" t="s">
        <v>1517</v>
      </c>
      <c r="F803" s="45" t="str">
        <f>IFERROR(VLOOKUP(E803,categoria!$A:$C,3,FALSE),"Categoria 1")</f>
        <v>Categoria 2</v>
      </c>
      <c r="G803" s="45">
        <v>2500</v>
      </c>
      <c r="H803" s="45">
        <v>125</v>
      </c>
      <c r="I803" s="7">
        <v>112</v>
      </c>
      <c r="J803" s="7">
        <v>106</v>
      </c>
      <c r="K803" s="7">
        <v>105</v>
      </c>
      <c r="L803" s="7">
        <v>110</v>
      </c>
      <c r="M803" s="7">
        <v>703</v>
      </c>
      <c r="N803" s="7">
        <v>987</v>
      </c>
      <c r="O803" s="7">
        <v>4912</v>
      </c>
      <c r="P803" s="7">
        <v>853</v>
      </c>
      <c r="Q803" s="45">
        <f t="shared" si="157"/>
        <v>8013</v>
      </c>
      <c r="R803" s="45">
        <f>'[1]SH-FA2007-18'!DR805</f>
        <v>97</v>
      </c>
      <c r="S803" s="45">
        <f>'[1]SH-FA2007-18'!DS805</f>
        <v>76</v>
      </c>
      <c r="T803" s="45">
        <f>'[1]SH-FA2007-18'!DT805</f>
        <v>107</v>
      </c>
      <c r="U803" s="45">
        <f>'[1]SH-FA2007-18'!DU805</f>
        <v>88</v>
      </c>
      <c r="V803" s="45">
        <f>'[1]SH-FA2007-18'!DV805</f>
        <v>151</v>
      </c>
      <c r="W803" s="45">
        <f>'[1]SH-FA2007-18'!DW805</f>
        <v>687.2</v>
      </c>
      <c r="X803" s="45">
        <f>'[1]SH-FA2007-18'!DX805</f>
        <v>272.8</v>
      </c>
      <c r="Y803" s="45">
        <f>'[1]SH-FA2007-18'!DY805</f>
        <v>5252.2444444444454</v>
      </c>
      <c r="Z803" s="45">
        <f>'[1]SH-FA2007-18'!DZ805</f>
        <v>1563.7555555555555</v>
      </c>
      <c r="AA803" s="7">
        <f t="shared" si="158"/>
        <v>8295</v>
      </c>
      <c r="AB803" s="105">
        <f t="shared" si="159"/>
        <v>77.600000000000009</v>
      </c>
      <c r="AC803" s="105">
        <f t="shared" si="160"/>
        <v>67.857142857142861</v>
      </c>
      <c r="AD803" s="105">
        <f t="shared" si="161"/>
        <v>100</v>
      </c>
      <c r="AE803" s="105">
        <f t="shared" si="162"/>
        <v>83.80952380952381</v>
      </c>
      <c r="AF803" s="105">
        <f t="shared" si="163"/>
        <v>100</v>
      </c>
      <c r="AG803" s="105">
        <f t="shared" si="164"/>
        <v>97.752489331436706</v>
      </c>
      <c r="AH803" s="105">
        <f t="shared" si="165"/>
        <v>27.639311043566362</v>
      </c>
      <c r="AI803" s="105">
        <f t="shared" si="166"/>
        <v>100</v>
      </c>
      <c r="AJ803" s="105">
        <f t="shared" si="167"/>
        <v>100</v>
      </c>
      <c r="AK803" s="105">
        <f t="shared" si="168"/>
        <v>100</v>
      </c>
      <c r="AL803" s="47" t="str">
        <f t="shared" si="169"/>
        <v>-</v>
      </c>
    </row>
    <row r="804" spans="1:38" ht="24.95" customHeight="1" x14ac:dyDescent="0.25">
      <c r="A804" s="21" t="s">
        <v>822</v>
      </c>
      <c r="B804" s="22" t="s">
        <v>1740</v>
      </c>
      <c r="C804" s="8" t="s">
        <v>822</v>
      </c>
      <c r="D804" s="8" t="s">
        <v>833</v>
      </c>
      <c r="E804" s="18" t="s">
        <v>1660</v>
      </c>
      <c r="F804" s="45" t="str">
        <f>IFERROR(VLOOKUP(E804,categoria!$A:$C,3,FALSE),"Categoria 1")</f>
        <v>Categoria 2</v>
      </c>
      <c r="G804" s="45">
        <v>26160</v>
      </c>
      <c r="H804" s="45">
        <v>1115</v>
      </c>
      <c r="I804" s="7">
        <v>1101</v>
      </c>
      <c r="J804" s="7">
        <v>1101</v>
      </c>
      <c r="K804" s="7">
        <v>1112</v>
      </c>
      <c r="L804" s="7">
        <v>1132</v>
      </c>
      <c r="M804" s="7">
        <v>6158</v>
      </c>
      <c r="N804" s="7">
        <v>7028</v>
      </c>
      <c r="O804" s="7">
        <v>52592</v>
      </c>
      <c r="P804" s="7">
        <v>7364</v>
      </c>
      <c r="Q804" s="45">
        <f t="shared" si="157"/>
        <v>78703</v>
      </c>
      <c r="R804" s="45">
        <f>'[1]SH-FA2007-18'!DR806</f>
        <v>744</v>
      </c>
      <c r="S804" s="45">
        <f>'[1]SH-FA2007-18'!DS806</f>
        <v>1023</v>
      </c>
      <c r="T804" s="45">
        <f>'[1]SH-FA2007-18'!DT806</f>
        <v>889</v>
      </c>
      <c r="U804" s="45">
        <f>'[1]SH-FA2007-18'!DU806</f>
        <v>966</v>
      </c>
      <c r="V804" s="45">
        <f>'[1]SH-FA2007-18'!DV806</f>
        <v>1321</v>
      </c>
      <c r="W804" s="45">
        <f>'[1]SH-FA2007-18'!DW806</f>
        <v>8249.2000000000007</v>
      </c>
      <c r="X804" s="45">
        <f>'[1]SH-FA2007-18'!DX806</f>
        <v>3576.8</v>
      </c>
      <c r="Y804" s="45">
        <f>'[1]SH-FA2007-18'!DY806</f>
        <v>45893.533333333333</v>
      </c>
      <c r="Z804" s="45">
        <f>'[1]SH-FA2007-18'!DZ806</f>
        <v>14236.466666666667</v>
      </c>
      <c r="AA804" s="7">
        <f t="shared" si="158"/>
        <v>76899</v>
      </c>
      <c r="AB804" s="105">
        <f t="shared" si="159"/>
        <v>66.72645739910314</v>
      </c>
      <c r="AC804" s="105">
        <f t="shared" si="160"/>
        <v>92.915531335149865</v>
      </c>
      <c r="AD804" s="105">
        <f t="shared" si="161"/>
        <v>80.744777475022715</v>
      </c>
      <c r="AE804" s="105">
        <f t="shared" si="162"/>
        <v>86.870503597122308</v>
      </c>
      <c r="AF804" s="105">
        <f t="shared" si="163"/>
        <v>100</v>
      </c>
      <c r="AG804" s="105">
        <f t="shared" si="164"/>
        <v>100</v>
      </c>
      <c r="AH804" s="105">
        <f t="shared" si="165"/>
        <v>50.893568582811611</v>
      </c>
      <c r="AI804" s="105">
        <f t="shared" si="166"/>
        <v>87.263335361525193</v>
      </c>
      <c r="AJ804" s="105">
        <f t="shared" si="167"/>
        <v>100</v>
      </c>
      <c r="AK804" s="105">
        <f t="shared" si="168"/>
        <v>97.707838328907414</v>
      </c>
      <c r="AL804" s="47">
        <f t="shared" si="169"/>
        <v>1804</v>
      </c>
    </row>
    <row r="805" spans="1:38" ht="24.95" customHeight="1" x14ac:dyDescent="0.25">
      <c r="A805" s="21" t="s">
        <v>822</v>
      </c>
      <c r="B805" s="22" t="s">
        <v>1740</v>
      </c>
      <c r="C805" s="8" t="s">
        <v>822</v>
      </c>
      <c r="D805" s="8" t="s">
        <v>834</v>
      </c>
      <c r="E805" s="18" t="s">
        <v>1908</v>
      </c>
      <c r="F805" s="45" t="str">
        <f>IFERROR(VLOOKUP(E805,categoria!$A:$C,3,FALSE),"Categoria 1")</f>
        <v>Categoria 2</v>
      </c>
      <c r="G805" s="45">
        <v>1890</v>
      </c>
      <c r="H805" s="45">
        <v>41</v>
      </c>
      <c r="I805" s="7">
        <v>41</v>
      </c>
      <c r="J805" s="7">
        <v>41</v>
      </c>
      <c r="K805" s="7">
        <v>43</v>
      </c>
      <c r="L805" s="7">
        <v>45</v>
      </c>
      <c r="M805" s="7">
        <v>270</v>
      </c>
      <c r="N805" s="7">
        <v>346</v>
      </c>
      <c r="O805" s="7">
        <v>1996</v>
      </c>
      <c r="P805" s="7">
        <v>408</v>
      </c>
      <c r="Q805" s="45">
        <f t="shared" si="157"/>
        <v>3231</v>
      </c>
      <c r="R805" s="45">
        <f>'[1]SH-FA2007-18'!DR807</f>
        <v>41</v>
      </c>
      <c r="S805" s="45">
        <f>'[1]SH-FA2007-18'!DS807</f>
        <v>42</v>
      </c>
      <c r="T805" s="45">
        <f>'[1]SH-FA2007-18'!DT807</f>
        <v>44</v>
      </c>
      <c r="U805" s="45">
        <f>'[1]SH-FA2007-18'!DU807</f>
        <v>48</v>
      </c>
      <c r="V805" s="45">
        <f>'[1]SH-FA2007-18'!DV807</f>
        <v>68</v>
      </c>
      <c r="W805" s="45">
        <f>'[1]SH-FA2007-18'!DW807</f>
        <v>335.6</v>
      </c>
      <c r="X805" s="45">
        <f>'[1]SH-FA2007-18'!DX807</f>
        <v>184.2</v>
      </c>
      <c r="Y805" s="45">
        <f>'[1]SH-FA2007-18'!DY807</f>
        <v>2271.7333333333336</v>
      </c>
      <c r="Z805" s="45">
        <f>'[1]SH-FA2007-18'!DZ807</f>
        <v>511.4666666666667</v>
      </c>
      <c r="AA805" s="7">
        <f t="shared" si="158"/>
        <v>3546.0000000000005</v>
      </c>
      <c r="AB805" s="105">
        <f t="shared" si="159"/>
        <v>100</v>
      </c>
      <c r="AC805" s="105">
        <f t="shared" si="160"/>
        <v>100</v>
      </c>
      <c r="AD805" s="105">
        <f t="shared" si="161"/>
        <v>100</v>
      </c>
      <c r="AE805" s="105">
        <f t="shared" si="162"/>
        <v>100</v>
      </c>
      <c r="AF805" s="105">
        <f t="shared" si="163"/>
        <v>100</v>
      </c>
      <c r="AG805" s="105">
        <f t="shared" si="164"/>
        <v>100</v>
      </c>
      <c r="AH805" s="105">
        <f t="shared" si="165"/>
        <v>53.236994219653177</v>
      </c>
      <c r="AI805" s="105">
        <f t="shared" si="166"/>
        <v>100</v>
      </c>
      <c r="AJ805" s="105">
        <f t="shared" si="167"/>
        <v>100</v>
      </c>
      <c r="AK805" s="105">
        <f t="shared" si="168"/>
        <v>100</v>
      </c>
      <c r="AL805" s="47" t="str">
        <f t="shared" si="169"/>
        <v>-</v>
      </c>
    </row>
    <row r="806" spans="1:38" ht="24.95" customHeight="1" x14ac:dyDescent="0.25">
      <c r="A806" s="21" t="s">
        <v>1027</v>
      </c>
      <c r="B806" s="22" t="s">
        <v>1731</v>
      </c>
      <c r="C806" s="8" t="s">
        <v>835</v>
      </c>
      <c r="D806" s="8" t="s">
        <v>836</v>
      </c>
      <c r="E806" s="18" t="s">
        <v>1046</v>
      </c>
      <c r="F806" s="45" t="str">
        <f>IFERROR(VLOOKUP(E806,categoria!$A:$C,3,FALSE),"Categoria 1")</f>
        <v>Categoria 1</v>
      </c>
      <c r="G806" s="45">
        <v>1220</v>
      </c>
      <c r="H806" s="45">
        <v>54</v>
      </c>
      <c r="I806" s="7">
        <v>58</v>
      </c>
      <c r="J806" s="7">
        <v>62</v>
      </c>
      <c r="K806" s="7">
        <v>66</v>
      </c>
      <c r="L806" s="7">
        <v>71</v>
      </c>
      <c r="M806" s="7">
        <v>410</v>
      </c>
      <c r="N806" s="7">
        <v>486</v>
      </c>
      <c r="O806" s="7">
        <v>3902</v>
      </c>
      <c r="P806" s="7">
        <v>1007</v>
      </c>
      <c r="Q806" s="45">
        <f t="shared" si="157"/>
        <v>6116</v>
      </c>
      <c r="R806" s="45">
        <f>'[1]SH-FA2007-18'!DR808</f>
        <v>57</v>
      </c>
      <c r="S806" s="45">
        <f>'[1]SH-FA2007-18'!DS808</f>
        <v>45</v>
      </c>
      <c r="T806" s="45">
        <f>'[1]SH-FA2007-18'!DT808</f>
        <v>48</v>
      </c>
      <c r="U806" s="45">
        <f>'[1]SH-FA2007-18'!DU808</f>
        <v>55</v>
      </c>
      <c r="V806" s="45">
        <f>'[1]SH-FA2007-18'!DV808</f>
        <v>80</v>
      </c>
      <c r="W806" s="45">
        <f>'[1]SH-FA2007-18'!DW808</f>
        <v>399.20000000000005</v>
      </c>
      <c r="X806" s="45">
        <f>'[1]SH-FA2007-18'!DX808</f>
        <v>167</v>
      </c>
      <c r="Y806" s="45">
        <f>'[1]SH-FA2007-18'!DY808</f>
        <v>1357.7333333333333</v>
      </c>
      <c r="Z806" s="45">
        <f>'[1]SH-FA2007-18'!DZ808</f>
        <v>284.06666666666666</v>
      </c>
      <c r="AA806" s="7">
        <f t="shared" si="158"/>
        <v>2493</v>
      </c>
      <c r="AB806" s="105">
        <f t="shared" si="159"/>
        <v>100</v>
      </c>
      <c r="AC806" s="105">
        <f t="shared" si="160"/>
        <v>77.58620689655173</v>
      </c>
      <c r="AD806" s="105">
        <f t="shared" si="161"/>
        <v>77.41935483870968</v>
      </c>
      <c r="AE806" s="105">
        <f t="shared" si="162"/>
        <v>83.333333333333343</v>
      </c>
      <c r="AF806" s="105">
        <f t="shared" si="163"/>
        <v>100</v>
      </c>
      <c r="AG806" s="105">
        <f t="shared" si="164"/>
        <v>97.365853658536594</v>
      </c>
      <c r="AH806" s="105">
        <f t="shared" si="165"/>
        <v>34.362139917695472</v>
      </c>
      <c r="AI806" s="105">
        <f t="shared" si="166"/>
        <v>34.795831197676407</v>
      </c>
      <c r="AJ806" s="105">
        <f t="shared" si="167"/>
        <v>28.209202250910291</v>
      </c>
      <c r="AK806" s="105">
        <f t="shared" si="168"/>
        <v>40.761935905820792</v>
      </c>
      <c r="AL806" s="47">
        <f t="shared" si="169"/>
        <v>3623</v>
      </c>
    </row>
    <row r="807" spans="1:38" ht="24.95" customHeight="1" x14ac:dyDescent="0.25">
      <c r="A807" s="21" t="s">
        <v>1027</v>
      </c>
      <c r="B807" s="22" t="s">
        <v>1731</v>
      </c>
      <c r="C807" s="8" t="s">
        <v>835</v>
      </c>
      <c r="D807" s="8" t="s">
        <v>837</v>
      </c>
      <c r="E807" s="18" t="s">
        <v>1909</v>
      </c>
      <c r="F807" s="45" t="str">
        <f>IFERROR(VLOOKUP(E807,categoria!$A:$C,3,FALSE),"Categoria 1")</f>
        <v>Categoria 2</v>
      </c>
      <c r="G807" s="45">
        <v>560</v>
      </c>
      <c r="H807" s="45">
        <v>39</v>
      </c>
      <c r="I807" s="7">
        <v>34</v>
      </c>
      <c r="J807" s="7">
        <v>31</v>
      </c>
      <c r="K807" s="7">
        <v>29</v>
      </c>
      <c r="L807" s="7">
        <v>28</v>
      </c>
      <c r="M807" s="7">
        <v>172</v>
      </c>
      <c r="N807" s="7">
        <v>243</v>
      </c>
      <c r="O807" s="7">
        <v>1711</v>
      </c>
      <c r="P807" s="7">
        <v>409</v>
      </c>
      <c r="Q807" s="45">
        <f t="shared" si="157"/>
        <v>2696</v>
      </c>
      <c r="R807" s="45">
        <f>'[1]SH-FA2007-18'!DR809</f>
        <v>28</v>
      </c>
      <c r="S807" s="45">
        <f>'[1]SH-FA2007-18'!DS809</f>
        <v>20</v>
      </c>
      <c r="T807" s="45">
        <f>'[1]SH-FA2007-18'!DT809</f>
        <v>24</v>
      </c>
      <c r="U807" s="45">
        <f>'[1]SH-FA2007-18'!DU809</f>
        <v>27</v>
      </c>
      <c r="V807" s="45">
        <f>'[1]SH-FA2007-18'!DV809</f>
        <v>29</v>
      </c>
      <c r="W807" s="45">
        <f>'[1]SH-FA2007-18'!DW809</f>
        <v>189.8</v>
      </c>
      <c r="X807" s="45">
        <f>'[1]SH-FA2007-18'!DX809</f>
        <v>102</v>
      </c>
      <c r="Y807" s="45">
        <f>'[1]SH-FA2007-18'!DY809</f>
        <v>1571.4222222222222</v>
      </c>
      <c r="Z807" s="45">
        <f>'[1]SH-FA2007-18'!DZ809</f>
        <v>546.77777777777783</v>
      </c>
      <c r="AA807" s="7">
        <f t="shared" si="158"/>
        <v>2538</v>
      </c>
      <c r="AB807" s="105">
        <f t="shared" si="159"/>
        <v>71.794871794871796</v>
      </c>
      <c r="AC807" s="105">
        <f t="shared" si="160"/>
        <v>58.82352941176471</v>
      </c>
      <c r="AD807" s="105">
        <f t="shared" si="161"/>
        <v>77.41935483870968</v>
      </c>
      <c r="AE807" s="105">
        <f t="shared" si="162"/>
        <v>93.103448275862064</v>
      </c>
      <c r="AF807" s="105">
        <f t="shared" si="163"/>
        <v>100</v>
      </c>
      <c r="AG807" s="105">
        <f t="shared" si="164"/>
        <v>100</v>
      </c>
      <c r="AH807" s="105">
        <f t="shared" si="165"/>
        <v>41.975308641975303</v>
      </c>
      <c r="AI807" s="105">
        <f t="shared" si="166"/>
        <v>91.842327423858691</v>
      </c>
      <c r="AJ807" s="105">
        <f t="shared" si="167"/>
        <v>100</v>
      </c>
      <c r="AK807" s="105">
        <f t="shared" si="168"/>
        <v>94.139465875370917</v>
      </c>
      <c r="AL807" s="47">
        <f t="shared" si="169"/>
        <v>158</v>
      </c>
    </row>
    <row r="808" spans="1:38" ht="24.95" customHeight="1" x14ac:dyDescent="0.25">
      <c r="A808" s="21" t="s">
        <v>1027</v>
      </c>
      <c r="B808" s="22" t="s">
        <v>1731</v>
      </c>
      <c r="C808" s="8" t="s">
        <v>835</v>
      </c>
      <c r="D808" s="8" t="s">
        <v>838</v>
      </c>
      <c r="E808" s="18" t="s">
        <v>1910</v>
      </c>
      <c r="F808" s="45" t="str">
        <f>IFERROR(VLOOKUP(E808,categoria!$A:$C,3,FALSE),"Categoria 1")</f>
        <v>Categoria 2</v>
      </c>
      <c r="G808" s="45">
        <v>3790</v>
      </c>
      <c r="H808" s="45">
        <v>190</v>
      </c>
      <c r="I808" s="7">
        <v>205</v>
      </c>
      <c r="J808" s="7">
        <v>218</v>
      </c>
      <c r="K808" s="7">
        <v>229</v>
      </c>
      <c r="L808" s="7">
        <v>240</v>
      </c>
      <c r="M808" s="7">
        <v>1312</v>
      </c>
      <c r="N808" s="7">
        <v>1447</v>
      </c>
      <c r="O808" s="7">
        <v>11926</v>
      </c>
      <c r="P808" s="7">
        <v>2659</v>
      </c>
      <c r="Q808" s="45">
        <f t="shared" si="157"/>
        <v>18426</v>
      </c>
      <c r="R808" s="45">
        <f>'[1]SH-FA2007-18'!DR810</f>
        <v>245</v>
      </c>
      <c r="S808" s="45">
        <f>'[1]SH-FA2007-18'!DS810</f>
        <v>206</v>
      </c>
      <c r="T808" s="45">
        <f>'[1]SH-FA2007-18'!DT810</f>
        <v>178</v>
      </c>
      <c r="U808" s="45">
        <f>'[1]SH-FA2007-18'!DU810</f>
        <v>189</v>
      </c>
      <c r="V808" s="45">
        <f>'[1]SH-FA2007-18'!DV810</f>
        <v>244</v>
      </c>
      <c r="W808" s="45">
        <f>'[1]SH-FA2007-18'!DW810</f>
        <v>1991.8000000000002</v>
      </c>
      <c r="X808" s="45">
        <f>'[1]SH-FA2007-18'!DX810</f>
        <v>873.39999999999986</v>
      </c>
      <c r="Y808" s="45">
        <f>'[1]SH-FA2007-18'!DY810</f>
        <v>8670.6666666666661</v>
      </c>
      <c r="Z808" s="45">
        <f>'[1]SH-FA2007-18'!DZ810</f>
        <v>2291.1333333333337</v>
      </c>
      <c r="AA808" s="7">
        <f t="shared" si="158"/>
        <v>14888.999999999998</v>
      </c>
      <c r="AB808" s="105">
        <f t="shared" si="159"/>
        <v>100</v>
      </c>
      <c r="AC808" s="105">
        <f t="shared" si="160"/>
        <v>100</v>
      </c>
      <c r="AD808" s="105">
        <f t="shared" si="161"/>
        <v>81.651376146788991</v>
      </c>
      <c r="AE808" s="105">
        <f t="shared" si="162"/>
        <v>82.532751091703062</v>
      </c>
      <c r="AF808" s="105">
        <f t="shared" si="163"/>
        <v>100</v>
      </c>
      <c r="AG808" s="105">
        <f t="shared" si="164"/>
        <v>100</v>
      </c>
      <c r="AH808" s="105">
        <f t="shared" si="165"/>
        <v>60.359364201796815</v>
      </c>
      <c r="AI808" s="105">
        <f t="shared" si="166"/>
        <v>72.703896249091613</v>
      </c>
      <c r="AJ808" s="105">
        <f t="shared" si="167"/>
        <v>86.165225021938085</v>
      </c>
      <c r="AK808" s="105">
        <f t="shared" si="168"/>
        <v>80.804298274177782</v>
      </c>
      <c r="AL808" s="47">
        <f t="shared" si="169"/>
        <v>3537.0000000000018</v>
      </c>
    </row>
    <row r="809" spans="1:38" ht="24.95" customHeight="1" x14ac:dyDescent="0.25">
      <c r="A809" s="21" t="s">
        <v>1030</v>
      </c>
      <c r="B809" s="22" t="s">
        <v>1731</v>
      </c>
      <c r="C809" s="8" t="s">
        <v>835</v>
      </c>
      <c r="D809" s="8" t="s">
        <v>839</v>
      </c>
      <c r="E809" s="18" t="s">
        <v>1094</v>
      </c>
      <c r="F809" s="45" t="str">
        <f>IFERROR(VLOOKUP(E809,categoria!$A:$C,3,FALSE),"Categoria 1")</f>
        <v>Categoria 2</v>
      </c>
      <c r="G809" s="45">
        <v>14420</v>
      </c>
      <c r="H809" s="45">
        <v>504</v>
      </c>
      <c r="I809" s="7">
        <v>492</v>
      </c>
      <c r="J809" s="7">
        <v>489</v>
      </c>
      <c r="K809" s="7">
        <v>495</v>
      </c>
      <c r="L809" s="7">
        <v>508</v>
      </c>
      <c r="M809" s="7">
        <v>2901</v>
      </c>
      <c r="N809" s="7">
        <v>3546</v>
      </c>
      <c r="O809" s="7">
        <v>24869</v>
      </c>
      <c r="P809" s="7">
        <v>4930</v>
      </c>
      <c r="Q809" s="45">
        <f t="shared" si="157"/>
        <v>38734</v>
      </c>
      <c r="R809" s="45">
        <f>'[1]SH-FA2007-18'!DR811</f>
        <v>621</v>
      </c>
      <c r="S809" s="45">
        <f>'[1]SH-FA2007-18'!DS811</f>
        <v>544</v>
      </c>
      <c r="T809" s="45">
        <f>'[1]SH-FA2007-18'!DT811</f>
        <v>529</v>
      </c>
      <c r="U809" s="45">
        <f>'[1]SH-FA2007-18'!DU811</f>
        <v>530</v>
      </c>
      <c r="V809" s="45">
        <f>'[1]SH-FA2007-18'!DV811</f>
        <v>743</v>
      </c>
      <c r="W809" s="45">
        <f>'[1]SH-FA2007-18'!DW811</f>
        <v>4166.2000000000007</v>
      </c>
      <c r="X809" s="45">
        <f>'[1]SH-FA2007-18'!DX811</f>
        <v>2048.7999999999997</v>
      </c>
      <c r="Y809" s="45">
        <f>'[1]SH-FA2007-18'!DY811</f>
        <v>18624.311111111107</v>
      </c>
      <c r="Z809" s="45">
        <f>'[1]SH-FA2007-18'!DZ811</f>
        <v>4543.6888888888898</v>
      </c>
      <c r="AA809" s="7">
        <f t="shared" si="158"/>
        <v>32349.999999999996</v>
      </c>
      <c r="AB809" s="105">
        <f t="shared" si="159"/>
        <v>100</v>
      </c>
      <c r="AC809" s="105">
        <f t="shared" si="160"/>
        <v>100</v>
      </c>
      <c r="AD809" s="105">
        <f t="shared" si="161"/>
        <v>100</v>
      </c>
      <c r="AE809" s="105">
        <f t="shared" si="162"/>
        <v>100</v>
      </c>
      <c r="AF809" s="105">
        <f t="shared" si="163"/>
        <v>100</v>
      </c>
      <c r="AG809" s="105">
        <f t="shared" si="164"/>
        <v>100</v>
      </c>
      <c r="AH809" s="105">
        <f t="shared" si="165"/>
        <v>57.777777777777771</v>
      </c>
      <c r="AI809" s="105">
        <f t="shared" si="166"/>
        <v>74.889666295834601</v>
      </c>
      <c r="AJ809" s="105">
        <f t="shared" si="167"/>
        <v>92.164074825332449</v>
      </c>
      <c r="AK809" s="105">
        <f t="shared" si="168"/>
        <v>83.518355966334482</v>
      </c>
      <c r="AL809" s="47">
        <f t="shared" si="169"/>
        <v>6384.0000000000036</v>
      </c>
    </row>
    <row r="810" spans="1:38" ht="24.95" customHeight="1" x14ac:dyDescent="0.25">
      <c r="A810" s="21" t="s">
        <v>1029</v>
      </c>
      <c r="B810" s="22" t="s">
        <v>1731</v>
      </c>
      <c r="C810" s="8" t="s">
        <v>835</v>
      </c>
      <c r="D810" s="8" t="s">
        <v>840</v>
      </c>
      <c r="E810" s="18" t="s">
        <v>1715</v>
      </c>
      <c r="F810" s="45" t="str">
        <f>IFERROR(VLOOKUP(E810,categoria!$A:$C,3,FALSE),"Categoria 1")</f>
        <v>Categoria 1</v>
      </c>
      <c r="G810" s="45">
        <v>5160</v>
      </c>
      <c r="H810" s="45">
        <v>143</v>
      </c>
      <c r="I810" s="7">
        <v>144</v>
      </c>
      <c r="J810" s="7">
        <v>147</v>
      </c>
      <c r="K810" s="7">
        <v>151</v>
      </c>
      <c r="L810" s="7">
        <v>157</v>
      </c>
      <c r="M810" s="7">
        <v>895</v>
      </c>
      <c r="N810" s="7">
        <v>1081</v>
      </c>
      <c r="O810" s="7">
        <v>7964</v>
      </c>
      <c r="P810" s="7">
        <v>1930</v>
      </c>
      <c r="Q810" s="45">
        <f t="shared" si="157"/>
        <v>12612</v>
      </c>
      <c r="R810" s="45">
        <f>'[1]SH-FA2007-18'!DR812</f>
        <v>134</v>
      </c>
      <c r="S810" s="45">
        <f>'[1]SH-FA2007-18'!DS812</f>
        <v>159</v>
      </c>
      <c r="T810" s="45">
        <f>'[1]SH-FA2007-18'!DT812</f>
        <v>159</v>
      </c>
      <c r="U810" s="45">
        <f>'[1]SH-FA2007-18'!DU812</f>
        <v>162</v>
      </c>
      <c r="V810" s="45">
        <f>'[1]SH-FA2007-18'!DV812</f>
        <v>196</v>
      </c>
      <c r="W810" s="45">
        <f>'[1]SH-FA2007-18'!DW812</f>
        <v>1188</v>
      </c>
      <c r="X810" s="45">
        <f>'[1]SH-FA2007-18'!DX812</f>
        <v>620</v>
      </c>
      <c r="Y810" s="45">
        <f>'[1]SH-FA2007-18'!DY812</f>
        <v>4445.0666666666666</v>
      </c>
      <c r="Z810" s="45">
        <f>'[1]SH-FA2007-18'!DZ812</f>
        <v>489.93333333333334</v>
      </c>
      <c r="AA810" s="7">
        <f t="shared" si="158"/>
        <v>7553</v>
      </c>
      <c r="AB810" s="105">
        <f t="shared" si="159"/>
        <v>93.706293706293707</v>
      </c>
      <c r="AC810" s="105">
        <f t="shared" si="160"/>
        <v>100</v>
      </c>
      <c r="AD810" s="105">
        <f t="shared" si="161"/>
        <v>100</v>
      </c>
      <c r="AE810" s="105">
        <f t="shared" si="162"/>
        <v>100</v>
      </c>
      <c r="AF810" s="105">
        <f t="shared" si="163"/>
        <v>100</v>
      </c>
      <c r="AG810" s="105">
        <f t="shared" si="164"/>
        <v>100</v>
      </c>
      <c r="AH810" s="105">
        <f t="shared" si="165"/>
        <v>57.354301572617949</v>
      </c>
      <c r="AI810" s="105">
        <f t="shared" si="166"/>
        <v>55.814498576929516</v>
      </c>
      <c r="AJ810" s="105">
        <f t="shared" si="167"/>
        <v>25.385146804835923</v>
      </c>
      <c r="AK810" s="105">
        <f t="shared" si="168"/>
        <v>59.887408816999688</v>
      </c>
      <c r="AL810" s="47">
        <f t="shared" si="169"/>
        <v>5059</v>
      </c>
    </row>
    <row r="811" spans="1:38" ht="24.95" customHeight="1" x14ac:dyDescent="0.25">
      <c r="A811" s="21" t="s">
        <v>1029</v>
      </c>
      <c r="B811" s="22" t="s">
        <v>1731</v>
      </c>
      <c r="C811" s="8" t="s">
        <v>835</v>
      </c>
      <c r="D811" s="8" t="s">
        <v>841</v>
      </c>
      <c r="E811" s="18" t="s">
        <v>1126</v>
      </c>
      <c r="F811" s="45" t="str">
        <f>IFERROR(VLOOKUP(E811,categoria!$A:$C,3,FALSE),"Categoria 1")</f>
        <v>Categoria 2</v>
      </c>
      <c r="G811" s="45">
        <v>6685</v>
      </c>
      <c r="H811" s="45">
        <v>194</v>
      </c>
      <c r="I811" s="7">
        <v>194</v>
      </c>
      <c r="J811" s="7">
        <v>197</v>
      </c>
      <c r="K811" s="7">
        <v>201</v>
      </c>
      <c r="L811" s="7">
        <v>210</v>
      </c>
      <c r="M811" s="7">
        <v>1194</v>
      </c>
      <c r="N811" s="7">
        <v>1418</v>
      </c>
      <c r="O811" s="7">
        <v>10001</v>
      </c>
      <c r="P811" s="7">
        <v>2026</v>
      </c>
      <c r="Q811" s="45">
        <f t="shared" si="157"/>
        <v>15635</v>
      </c>
      <c r="R811" s="45">
        <f>'[1]SH-FA2007-18'!DR813</f>
        <v>222</v>
      </c>
      <c r="S811" s="45">
        <f>'[1]SH-FA2007-18'!DS813</f>
        <v>222</v>
      </c>
      <c r="T811" s="45">
        <f>'[1]SH-FA2007-18'!DT813</f>
        <v>186</v>
      </c>
      <c r="U811" s="45">
        <f>'[1]SH-FA2007-18'!DU813</f>
        <v>182</v>
      </c>
      <c r="V811" s="45">
        <f>'[1]SH-FA2007-18'!DV813</f>
        <v>356</v>
      </c>
      <c r="W811" s="45">
        <f>'[1]SH-FA2007-18'!DW813</f>
        <v>1537</v>
      </c>
      <c r="X811" s="45">
        <f>'[1]SH-FA2007-18'!DX813</f>
        <v>794.4</v>
      </c>
      <c r="Y811" s="45">
        <f>'[1]SH-FA2007-18'!DY813</f>
        <v>6705.7111111111089</v>
      </c>
      <c r="Z811" s="45">
        <f>'[1]SH-FA2007-18'!DZ813</f>
        <v>435.88888888888891</v>
      </c>
      <c r="AA811" s="7">
        <f t="shared" si="158"/>
        <v>10640.999999999998</v>
      </c>
      <c r="AB811" s="105">
        <f t="shared" si="159"/>
        <v>100</v>
      </c>
      <c r="AC811" s="105">
        <f t="shared" si="160"/>
        <v>100</v>
      </c>
      <c r="AD811" s="105">
        <f t="shared" si="161"/>
        <v>94.416243654822338</v>
      </c>
      <c r="AE811" s="105">
        <f t="shared" si="162"/>
        <v>90.547263681592042</v>
      </c>
      <c r="AF811" s="105">
        <f t="shared" si="163"/>
        <v>100</v>
      </c>
      <c r="AG811" s="105">
        <f t="shared" si="164"/>
        <v>100</v>
      </c>
      <c r="AH811" s="105">
        <f t="shared" si="165"/>
        <v>56.022566995768685</v>
      </c>
      <c r="AI811" s="105">
        <f t="shared" si="166"/>
        <v>67.050406070504039</v>
      </c>
      <c r="AJ811" s="105">
        <f t="shared" si="167"/>
        <v>21.514752659866186</v>
      </c>
      <c r="AK811" s="105">
        <f t="shared" si="168"/>
        <v>68.058842340901819</v>
      </c>
      <c r="AL811" s="47">
        <f t="shared" si="169"/>
        <v>4994.0000000000018</v>
      </c>
    </row>
    <row r="812" spans="1:38" ht="24.95" customHeight="1" x14ac:dyDescent="0.25">
      <c r="A812" s="21" t="s">
        <v>1029</v>
      </c>
      <c r="B812" s="22" t="s">
        <v>1731</v>
      </c>
      <c r="C812" s="8" t="s">
        <v>835</v>
      </c>
      <c r="D812" s="8" t="s">
        <v>842</v>
      </c>
      <c r="E812" s="18" t="s">
        <v>1152</v>
      </c>
      <c r="F812" s="45" t="str">
        <f>IFERROR(VLOOKUP(E812,categoria!$A:$C,3,FALSE),"Categoria 1")</f>
        <v>Categoria 3</v>
      </c>
      <c r="G812" s="45">
        <v>5010</v>
      </c>
      <c r="H812" s="45">
        <v>194</v>
      </c>
      <c r="I812" s="7">
        <v>183</v>
      </c>
      <c r="J812" s="7">
        <v>178</v>
      </c>
      <c r="K812" s="7">
        <v>175</v>
      </c>
      <c r="L812" s="7">
        <v>175</v>
      </c>
      <c r="M812" s="7">
        <v>955</v>
      </c>
      <c r="N812" s="7">
        <v>1144</v>
      </c>
      <c r="O812" s="7">
        <v>7560</v>
      </c>
      <c r="P812" s="7">
        <v>1308</v>
      </c>
      <c r="Q812" s="45">
        <f t="shared" si="157"/>
        <v>11872</v>
      </c>
      <c r="R812" s="45">
        <f>'[1]SH-FA2007-18'!DR814</f>
        <v>197</v>
      </c>
      <c r="S812" s="45">
        <f>'[1]SH-FA2007-18'!DS814</f>
        <v>155</v>
      </c>
      <c r="T812" s="45">
        <f>'[1]SH-FA2007-18'!DT814</f>
        <v>145</v>
      </c>
      <c r="U812" s="45">
        <f>'[1]SH-FA2007-18'!DU814</f>
        <v>143</v>
      </c>
      <c r="V812" s="45">
        <f>'[1]SH-FA2007-18'!DV814</f>
        <v>225</v>
      </c>
      <c r="W812" s="45">
        <f>'[1]SH-FA2007-18'!DW814</f>
        <v>1340</v>
      </c>
      <c r="X812" s="45">
        <f>'[1]SH-FA2007-18'!DX814</f>
        <v>630.19999999999993</v>
      </c>
      <c r="Y812" s="45">
        <f>'[1]SH-FA2007-18'!DY814</f>
        <v>5803.6888888888889</v>
      </c>
      <c r="Z812" s="45">
        <f>'[1]SH-FA2007-18'!DZ814</f>
        <v>653.11111111111109</v>
      </c>
      <c r="AA812" s="7">
        <f t="shared" si="158"/>
        <v>9292</v>
      </c>
      <c r="AB812" s="105">
        <f t="shared" si="159"/>
        <v>100</v>
      </c>
      <c r="AC812" s="105">
        <f t="shared" si="160"/>
        <v>84.699453551912569</v>
      </c>
      <c r="AD812" s="105">
        <f t="shared" si="161"/>
        <v>81.460674157303373</v>
      </c>
      <c r="AE812" s="105">
        <f t="shared" si="162"/>
        <v>81.714285714285722</v>
      </c>
      <c r="AF812" s="105">
        <f t="shared" si="163"/>
        <v>100</v>
      </c>
      <c r="AG812" s="105">
        <f t="shared" si="164"/>
        <v>100</v>
      </c>
      <c r="AH812" s="105">
        <f t="shared" si="165"/>
        <v>55.08741258741258</v>
      </c>
      <c r="AI812" s="105">
        <f t="shared" si="166"/>
        <v>76.768371546149325</v>
      </c>
      <c r="AJ812" s="105">
        <f t="shared" si="167"/>
        <v>49.932042133876998</v>
      </c>
      <c r="AK812" s="105">
        <f t="shared" si="168"/>
        <v>78.268194070080867</v>
      </c>
      <c r="AL812" s="47">
        <f t="shared" si="169"/>
        <v>2580</v>
      </c>
    </row>
    <row r="813" spans="1:38" ht="24.95" customHeight="1" x14ac:dyDescent="0.25">
      <c r="A813" s="21" t="s">
        <v>1027</v>
      </c>
      <c r="B813" s="22" t="s">
        <v>1731</v>
      </c>
      <c r="C813" s="8" t="s">
        <v>835</v>
      </c>
      <c r="D813" s="8" t="s">
        <v>843</v>
      </c>
      <c r="E813" s="18" t="s">
        <v>1154</v>
      </c>
      <c r="F813" s="45" t="str">
        <f>IFERROR(VLOOKUP(E813,categoria!$A:$C,3,FALSE),"Categoria 1")</f>
        <v>Categoria 2</v>
      </c>
      <c r="G813" s="45">
        <v>6070</v>
      </c>
      <c r="H813" s="45">
        <v>232</v>
      </c>
      <c r="I813" s="7">
        <v>213</v>
      </c>
      <c r="J813" s="7">
        <v>203</v>
      </c>
      <c r="K813" s="7">
        <v>197</v>
      </c>
      <c r="L813" s="7">
        <v>198</v>
      </c>
      <c r="M813" s="7">
        <v>1111</v>
      </c>
      <c r="N813" s="7">
        <v>1381</v>
      </c>
      <c r="O813" s="7">
        <v>8889</v>
      </c>
      <c r="P813" s="7">
        <v>1508</v>
      </c>
      <c r="Q813" s="45">
        <f t="shared" si="157"/>
        <v>13932</v>
      </c>
      <c r="R813" s="45">
        <f>'[1]SH-FA2007-18'!DR815</f>
        <v>193</v>
      </c>
      <c r="S813" s="45">
        <f>'[1]SH-FA2007-18'!DS815</f>
        <v>154</v>
      </c>
      <c r="T813" s="45">
        <f>'[1]SH-FA2007-18'!DT815</f>
        <v>121</v>
      </c>
      <c r="U813" s="45">
        <f>'[1]SH-FA2007-18'!DU815</f>
        <v>156</v>
      </c>
      <c r="V813" s="45">
        <f>'[1]SH-FA2007-18'!DV815</f>
        <v>169</v>
      </c>
      <c r="W813" s="45">
        <f>'[1]SH-FA2007-18'!DW815</f>
        <v>1606.1999999999998</v>
      </c>
      <c r="X813" s="45">
        <f>'[1]SH-FA2007-18'!DX815</f>
        <v>866</v>
      </c>
      <c r="Y813" s="45">
        <f>'[1]SH-FA2007-18'!DY815</f>
        <v>4879.4666666666681</v>
      </c>
      <c r="Z813" s="45">
        <f>'[1]SH-FA2007-18'!DZ815</f>
        <v>335.33333333333337</v>
      </c>
      <c r="AA813" s="7">
        <f t="shared" si="158"/>
        <v>8480.0000000000018</v>
      </c>
      <c r="AB813" s="105">
        <f t="shared" si="159"/>
        <v>83.189655172413794</v>
      </c>
      <c r="AC813" s="105">
        <f t="shared" si="160"/>
        <v>72.300469483568079</v>
      </c>
      <c r="AD813" s="105">
        <f t="shared" si="161"/>
        <v>59.605911330049267</v>
      </c>
      <c r="AE813" s="105">
        <f t="shared" si="162"/>
        <v>79.187817258883257</v>
      </c>
      <c r="AF813" s="105">
        <f t="shared" si="163"/>
        <v>85.353535353535349</v>
      </c>
      <c r="AG813" s="105">
        <f t="shared" si="164"/>
        <v>100</v>
      </c>
      <c r="AH813" s="105">
        <f t="shared" si="165"/>
        <v>62.708182476466334</v>
      </c>
      <c r="AI813" s="105">
        <f t="shared" si="166"/>
        <v>54.893313833577096</v>
      </c>
      <c r="AJ813" s="105">
        <f t="shared" si="167"/>
        <v>22.236958443854999</v>
      </c>
      <c r="AK813" s="105">
        <f t="shared" si="168"/>
        <v>60.867068619006616</v>
      </c>
      <c r="AL813" s="47">
        <f t="shared" si="169"/>
        <v>5451.9999999999982</v>
      </c>
    </row>
    <row r="814" spans="1:38" ht="24.95" customHeight="1" x14ac:dyDescent="0.25">
      <c r="A814" s="21" t="s">
        <v>1012</v>
      </c>
      <c r="B814" s="22" t="s">
        <v>1731</v>
      </c>
      <c r="C814" s="8" t="s">
        <v>835</v>
      </c>
      <c r="D814" s="8" t="s">
        <v>844</v>
      </c>
      <c r="E814" s="18" t="s">
        <v>1158</v>
      </c>
      <c r="F814" s="45" t="str">
        <f>IFERROR(VLOOKUP(E814,categoria!$A:$C,3,FALSE),"Categoria 1")</f>
        <v>Categoria 2</v>
      </c>
      <c r="G814" s="45">
        <v>2180</v>
      </c>
      <c r="H814" s="45">
        <v>46</v>
      </c>
      <c r="I814" s="7">
        <v>47</v>
      </c>
      <c r="J814" s="7">
        <v>49</v>
      </c>
      <c r="K814" s="7">
        <v>50</v>
      </c>
      <c r="L814" s="7">
        <v>52</v>
      </c>
      <c r="M814" s="7">
        <v>296</v>
      </c>
      <c r="N814" s="7">
        <v>347</v>
      </c>
      <c r="O814" s="7">
        <v>2482</v>
      </c>
      <c r="P814" s="7">
        <v>589</v>
      </c>
      <c r="Q814" s="45">
        <f t="shared" si="157"/>
        <v>3958</v>
      </c>
      <c r="R814" s="45">
        <f>'[1]SH-FA2007-18'!DR816</f>
        <v>55</v>
      </c>
      <c r="S814" s="45">
        <f>'[1]SH-FA2007-18'!DS816</f>
        <v>39</v>
      </c>
      <c r="T814" s="45">
        <f>'[1]SH-FA2007-18'!DT816</f>
        <v>46</v>
      </c>
      <c r="U814" s="45">
        <f>'[1]SH-FA2007-18'!DU816</f>
        <v>48</v>
      </c>
      <c r="V814" s="45">
        <f>'[1]SH-FA2007-18'!DV816</f>
        <v>71</v>
      </c>
      <c r="W814" s="45">
        <f>'[1]SH-FA2007-18'!DW816</f>
        <v>444.4</v>
      </c>
      <c r="X814" s="45">
        <f>'[1]SH-FA2007-18'!DX816</f>
        <v>236.2</v>
      </c>
      <c r="Y814" s="45">
        <f>'[1]SH-FA2007-18'!DY816</f>
        <v>1788.2222222222219</v>
      </c>
      <c r="Z814" s="45">
        <f>'[1]SH-FA2007-18'!DZ816</f>
        <v>307.17777777777786</v>
      </c>
      <c r="AA814" s="7">
        <f t="shared" si="158"/>
        <v>3035</v>
      </c>
      <c r="AB814" s="105">
        <f t="shared" si="159"/>
        <v>100</v>
      </c>
      <c r="AC814" s="105">
        <f t="shared" si="160"/>
        <v>82.978723404255319</v>
      </c>
      <c r="AD814" s="105">
        <f t="shared" si="161"/>
        <v>93.877551020408163</v>
      </c>
      <c r="AE814" s="105">
        <f t="shared" si="162"/>
        <v>96</v>
      </c>
      <c r="AF814" s="105">
        <f t="shared" si="163"/>
        <v>100</v>
      </c>
      <c r="AG814" s="105">
        <f t="shared" si="164"/>
        <v>100</v>
      </c>
      <c r="AH814" s="105">
        <f t="shared" si="165"/>
        <v>68.069164265129672</v>
      </c>
      <c r="AI814" s="105">
        <f t="shared" si="166"/>
        <v>72.047631838123365</v>
      </c>
      <c r="AJ814" s="105">
        <f t="shared" si="167"/>
        <v>52.152424070930024</v>
      </c>
      <c r="AK814" s="105">
        <f t="shared" si="168"/>
        <v>76.680141485598782</v>
      </c>
      <c r="AL814" s="47">
        <f t="shared" si="169"/>
        <v>923</v>
      </c>
    </row>
    <row r="815" spans="1:38" ht="24.95" customHeight="1" x14ac:dyDescent="0.25">
      <c r="A815" s="21" t="s">
        <v>1027</v>
      </c>
      <c r="B815" s="22" t="s">
        <v>1731</v>
      </c>
      <c r="C815" s="8" t="s">
        <v>835</v>
      </c>
      <c r="D815" s="8" t="s">
        <v>845</v>
      </c>
      <c r="E815" s="18" t="s">
        <v>1911</v>
      </c>
      <c r="F815" s="45" t="str">
        <f>IFERROR(VLOOKUP(E815,categoria!$A:$C,3,FALSE),"Categoria 1")</f>
        <v>Categoria 1</v>
      </c>
      <c r="G815" s="45">
        <v>1730</v>
      </c>
      <c r="H815" s="45">
        <v>39</v>
      </c>
      <c r="I815" s="7">
        <v>40</v>
      </c>
      <c r="J815" s="7">
        <v>40</v>
      </c>
      <c r="K815" s="7">
        <v>42</v>
      </c>
      <c r="L815" s="7">
        <v>44</v>
      </c>
      <c r="M815" s="7">
        <v>271</v>
      </c>
      <c r="N815" s="7">
        <v>362</v>
      </c>
      <c r="O815" s="7">
        <v>2970</v>
      </c>
      <c r="P815" s="7">
        <v>722</v>
      </c>
      <c r="Q815" s="45">
        <f t="shared" si="157"/>
        <v>4530</v>
      </c>
      <c r="R815" s="45">
        <f>'[1]SH-FA2007-18'!DR817</f>
        <v>50</v>
      </c>
      <c r="S815" s="45">
        <f>'[1]SH-FA2007-18'!DS817</f>
        <v>46</v>
      </c>
      <c r="T815" s="45">
        <f>'[1]SH-FA2007-18'!DT817</f>
        <v>41</v>
      </c>
      <c r="U815" s="45">
        <f>'[1]SH-FA2007-18'!DU817</f>
        <v>51</v>
      </c>
      <c r="V815" s="45">
        <f>'[1]SH-FA2007-18'!DV817</f>
        <v>90</v>
      </c>
      <c r="W815" s="45">
        <f>'[1]SH-FA2007-18'!DW817</f>
        <v>331.4</v>
      </c>
      <c r="X815" s="45">
        <f>'[1]SH-FA2007-18'!DX817</f>
        <v>198.60000000000002</v>
      </c>
      <c r="Y815" s="45">
        <f>'[1]SH-FA2007-18'!DY817</f>
        <v>2758.7555555555559</v>
      </c>
      <c r="Z815" s="45">
        <f>'[1]SH-FA2007-18'!DZ817</f>
        <v>696.24444444444441</v>
      </c>
      <c r="AA815" s="7">
        <f t="shared" si="158"/>
        <v>4263</v>
      </c>
      <c r="AB815" s="105">
        <f t="shared" si="159"/>
        <v>100</v>
      </c>
      <c r="AC815" s="105">
        <f t="shared" si="160"/>
        <v>100</v>
      </c>
      <c r="AD815" s="105">
        <f t="shared" si="161"/>
        <v>100</v>
      </c>
      <c r="AE815" s="105">
        <f t="shared" si="162"/>
        <v>100</v>
      </c>
      <c r="AF815" s="105">
        <f t="shared" si="163"/>
        <v>100</v>
      </c>
      <c r="AG815" s="105">
        <f t="shared" si="164"/>
        <v>100</v>
      </c>
      <c r="AH815" s="105">
        <f t="shared" si="165"/>
        <v>54.861878453038685</v>
      </c>
      <c r="AI815" s="105">
        <f t="shared" si="166"/>
        <v>92.887392442948013</v>
      </c>
      <c r="AJ815" s="105">
        <f t="shared" si="167"/>
        <v>96.432748538011694</v>
      </c>
      <c r="AK815" s="105">
        <f t="shared" si="168"/>
        <v>94.105960264900673</v>
      </c>
      <c r="AL815" s="47">
        <f t="shared" si="169"/>
        <v>267</v>
      </c>
    </row>
    <row r="816" spans="1:38" ht="24.95" customHeight="1" x14ac:dyDescent="0.25">
      <c r="A816" s="21" t="s">
        <v>1027</v>
      </c>
      <c r="B816" s="22" t="s">
        <v>1731</v>
      </c>
      <c r="C816" s="8" t="s">
        <v>835</v>
      </c>
      <c r="D816" s="8" t="s">
        <v>846</v>
      </c>
      <c r="E816" s="18" t="s">
        <v>1912</v>
      </c>
      <c r="F816" s="45" t="str">
        <f>IFERROR(VLOOKUP(E816,categoria!$A:$C,3,FALSE),"Categoria 1")</f>
        <v>Categoria 2</v>
      </c>
      <c r="G816" s="45">
        <v>3420</v>
      </c>
      <c r="H816" s="45">
        <v>249</v>
      </c>
      <c r="I816" s="7">
        <v>250</v>
      </c>
      <c r="J816" s="7">
        <v>256</v>
      </c>
      <c r="K816" s="7">
        <v>261</v>
      </c>
      <c r="L816" s="7">
        <v>269</v>
      </c>
      <c r="M816" s="7">
        <v>1499</v>
      </c>
      <c r="N816" s="7">
        <v>1747</v>
      </c>
      <c r="O816" s="7">
        <v>13753</v>
      </c>
      <c r="P816" s="7">
        <v>3357</v>
      </c>
      <c r="Q816" s="45">
        <f t="shared" si="157"/>
        <v>21641</v>
      </c>
      <c r="R816" s="45">
        <f>'[1]SH-FA2007-18'!DR818</f>
        <v>238</v>
      </c>
      <c r="S816" s="45">
        <f>'[1]SH-FA2007-18'!DS818</f>
        <v>299</v>
      </c>
      <c r="T816" s="45">
        <f>'[1]SH-FA2007-18'!DT818</f>
        <v>260</v>
      </c>
      <c r="U816" s="45">
        <f>'[1]SH-FA2007-18'!DU818</f>
        <v>274</v>
      </c>
      <c r="V816" s="45">
        <f>'[1]SH-FA2007-18'!DV818</f>
        <v>381</v>
      </c>
      <c r="W816" s="45">
        <f>'[1]SH-FA2007-18'!DW818</f>
        <v>1729.2</v>
      </c>
      <c r="X816" s="45">
        <f>'[1]SH-FA2007-18'!DX818</f>
        <v>871</v>
      </c>
      <c r="Y816" s="45">
        <f>'[1]SH-FA2007-18'!DY818</f>
        <v>7913.3333333333339</v>
      </c>
      <c r="Z816" s="45">
        <f>'[1]SH-FA2007-18'!DZ818</f>
        <v>2229.4666666666667</v>
      </c>
      <c r="AA816" s="7">
        <f t="shared" si="158"/>
        <v>14195</v>
      </c>
      <c r="AB816" s="105">
        <f t="shared" si="159"/>
        <v>95.582329317269071</v>
      </c>
      <c r="AC816" s="105">
        <f t="shared" si="160"/>
        <v>100</v>
      </c>
      <c r="AD816" s="105">
        <f t="shared" si="161"/>
        <v>100</v>
      </c>
      <c r="AE816" s="105">
        <f t="shared" si="162"/>
        <v>100</v>
      </c>
      <c r="AF816" s="105">
        <f t="shared" si="163"/>
        <v>100</v>
      </c>
      <c r="AG816" s="105">
        <f t="shared" si="164"/>
        <v>100</v>
      </c>
      <c r="AH816" s="105">
        <f t="shared" si="165"/>
        <v>49.856897538637661</v>
      </c>
      <c r="AI816" s="105">
        <f t="shared" si="166"/>
        <v>57.538961196345042</v>
      </c>
      <c r="AJ816" s="105">
        <f t="shared" si="167"/>
        <v>66.412471452685935</v>
      </c>
      <c r="AK816" s="105">
        <f t="shared" si="168"/>
        <v>65.593087195600944</v>
      </c>
      <c r="AL816" s="47">
        <f t="shared" si="169"/>
        <v>7446</v>
      </c>
    </row>
    <row r="817" spans="1:38" ht="24.95" customHeight="1" x14ac:dyDescent="0.25">
      <c r="A817" s="21" t="s">
        <v>1027</v>
      </c>
      <c r="B817" s="22" t="s">
        <v>1731</v>
      </c>
      <c r="C817" s="8" t="s">
        <v>835</v>
      </c>
      <c r="D817" s="8" t="s">
        <v>847</v>
      </c>
      <c r="E817" s="18" t="s">
        <v>1913</v>
      </c>
      <c r="F817" s="45" t="str">
        <f>IFERROR(VLOOKUP(E817,categoria!$A:$C,3,FALSE),"Categoria 1")</f>
        <v>Categoria 2</v>
      </c>
      <c r="G817" s="45">
        <v>5820</v>
      </c>
      <c r="H817" s="45">
        <v>194</v>
      </c>
      <c r="I817" s="7">
        <v>186</v>
      </c>
      <c r="J817" s="7">
        <v>182</v>
      </c>
      <c r="K817" s="7">
        <v>182</v>
      </c>
      <c r="L817" s="7">
        <v>186</v>
      </c>
      <c r="M817" s="7">
        <v>1044</v>
      </c>
      <c r="N817" s="7">
        <v>1247</v>
      </c>
      <c r="O817" s="7">
        <v>8083</v>
      </c>
      <c r="P817" s="7">
        <v>1748</v>
      </c>
      <c r="Q817" s="45">
        <f t="shared" si="157"/>
        <v>13052</v>
      </c>
      <c r="R817" s="45">
        <f>'[1]SH-FA2007-18'!DR819</f>
        <v>192</v>
      </c>
      <c r="S817" s="45">
        <f>'[1]SH-FA2007-18'!DS819</f>
        <v>206</v>
      </c>
      <c r="T817" s="45">
        <f>'[1]SH-FA2007-18'!DT819</f>
        <v>142</v>
      </c>
      <c r="U817" s="45">
        <f>'[1]SH-FA2007-18'!DU819</f>
        <v>158</v>
      </c>
      <c r="V817" s="45">
        <f>'[1]SH-FA2007-18'!DV819</f>
        <v>227</v>
      </c>
      <c r="W817" s="45">
        <f>'[1]SH-FA2007-18'!DW819</f>
        <v>1700.6</v>
      </c>
      <c r="X817" s="45">
        <f>'[1]SH-FA2007-18'!DX819</f>
        <v>816.79999999999984</v>
      </c>
      <c r="Y817" s="45">
        <f>'[1]SH-FA2007-18'!DY819</f>
        <v>6002.0444444444438</v>
      </c>
      <c r="Z817" s="45">
        <f>'[1]SH-FA2007-18'!DZ819</f>
        <v>1107.5555555555557</v>
      </c>
      <c r="AA817" s="7">
        <f t="shared" si="158"/>
        <v>10552</v>
      </c>
      <c r="AB817" s="105">
        <f t="shared" si="159"/>
        <v>98.969072164948457</v>
      </c>
      <c r="AC817" s="105">
        <f t="shared" si="160"/>
        <v>100</v>
      </c>
      <c r="AD817" s="105">
        <f t="shared" si="161"/>
        <v>78.021978021978029</v>
      </c>
      <c r="AE817" s="105">
        <f t="shared" si="162"/>
        <v>86.813186813186817</v>
      </c>
      <c r="AF817" s="105">
        <f t="shared" si="163"/>
        <v>100</v>
      </c>
      <c r="AG817" s="105">
        <f t="shared" si="164"/>
        <v>100</v>
      </c>
      <c r="AH817" s="105">
        <f t="shared" si="165"/>
        <v>65.50120288692861</v>
      </c>
      <c r="AI817" s="105">
        <f t="shared" si="166"/>
        <v>74.255158288314277</v>
      </c>
      <c r="AJ817" s="105">
        <f t="shared" si="167"/>
        <v>63.361301805237737</v>
      </c>
      <c r="AK817" s="105">
        <f t="shared" si="168"/>
        <v>80.845847379711927</v>
      </c>
      <c r="AL817" s="47">
        <f t="shared" si="169"/>
        <v>2500</v>
      </c>
    </row>
    <row r="818" spans="1:38" ht="24.95" customHeight="1" x14ac:dyDescent="0.25">
      <c r="A818" s="21" t="s">
        <v>1030</v>
      </c>
      <c r="B818" s="22" t="s">
        <v>1731</v>
      </c>
      <c r="C818" s="8" t="s">
        <v>835</v>
      </c>
      <c r="D818" s="8" t="s">
        <v>848</v>
      </c>
      <c r="E818" s="18" t="s">
        <v>1190</v>
      </c>
      <c r="F818" s="45" t="str">
        <f>IFERROR(VLOOKUP(E818,categoria!$A:$C,3,FALSE),"Categoria 1")</f>
        <v>Categoria 2</v>
      </c>
      <c r="G818" s="45">
        <v>1700</v>
      </c>
      <c r="H818" s="45">
        <v>107</v>
      </c>
      <c r="I818" s="7">
        <v>106</v>
      </c>
      <c r="J818" s="7">
        <v>108</v>
      </c>
      <c r="K818" s="7">
        <v>113</v>
      </c>
      <c r="L818" s="7">
        <v>118</v>
      </c>
      <c r="M818" s="7">
        <v>704</v>
      </c>
      <c r="N818" s="7">
        <v>875</v>
      </c>
      <c r="O818" s="7">
        <v>5842</v>
      </c>
      <c r="P818" s="7">
        <v>1268</v>
      </c>
      <c r="Q818" s="45">
        <f t="shared" si="157"/>
        <v>9241</v>
      </c>
      <c r="R818" s="45">
        <f>'[1]SH-FA2007-18'!DR820</f>
        <v>95</v>
      </c>
      <c r="S818" s="45">
        <f>'[1]SH-FA2007-18'!DS820</f>
        <v>128</v>
      </c>
      <c r="T818" s="45">
        <f>'[1]SH-FA2007-18'!DT820</f>
        <v>86</v>
      </c>
      <c r="U818" s="45">
        <f>'[1]SH-FA2007-18'!DU820</f>
        <v>112</v>
      </c>
      <c r="V818" s="45">
        <f>'[1]SH-FA2007-18'!DV820</f>
        <v>150</v>
      </c>
      <c r="W818" s="45">
        <f>'[1]SH-FA2007-18'!DW820</f>
        <v>887.2</v>
      </c>
      <c r="X818" s="45">
        <f>'[1]SH-FA2007-18'!DX820</f>
        <v>361.20000000000005</v>
      </c>
      <c r="Y818" s="45">
        <f>'[1]SH-FA2007-18'!DY820</f>
        <v>4924.4666666666672</v>
      </c>
      <c r="Z818" s="45">
        <f>'[1]SH-FA2007-18'!DZ820</f>
        <v>1416.1333333333332</v>
      </c>
      <c r="AA818" s="7">
        <f t="shared" si="158"/>
        <v>8160</v>
      </c>
      <c r="AB818" s="105">
        <f t="shared" si="159"/>
        <v>88.785046728971963</v>
      </c>
      <c r="AC818" s="105">
        <f t="shared" si="160"/>
        <v>100</v>
      </c>
      <c r="AD818" s="105">
        <f t="shared" si="161"/>
        <v>79.629629629629633</v>
      </c>
      <c r="AE818" s="105">
        <f t="shared" si="162"/>
        <v>99.115044247787608</v>
      </c>
      <c r="AF818" s="105">
        <f t="shared" si="163"/>
        <v>100</v>
      </c>
      <c r="AG818" s="105">
        <f t="shared" si="164"/>
        <v>100</v>
      </c>
      <c r="AH818" s="105">
        <f t="shared" si="165"/>
        <v>41.280000000000008</v>
      </c>
      <c r="AI818" s="105">
        <f t="shared" si="166"/>
        <v>84.294191486933713</v>
      </c>
      <c r="AJ818" s="105">
        <f t="shared" si="167"/>
        <v>100</v>
      </c>
      <c r="AK818" s="105">
        <f t="shared" si="168"/>
        <v>88.302131803917334</v>
      </c>
      <c r="AL818" s="47">
        <f t="shared" si="169"/>
        <v>1081</v>
      </c>
    </row>
    <row r="819" spans="1:38" ht="24.95" customHeight="1" x14ac:dyDescent="0.25">
      <c r="A819" s="21" t="s">
        <v>835</v>
      </c>
      <c r="B819" s="22" t="s">
        <v>1731</v>
      </c>
      <c r="C819" s="8" t="s">
        <v>835</v>
      </c>
      <c r="D819" s="8" t="s">
        <v>849</v>
      </c>
      <c r="E819" s="18" t="s">
        <v>1914</v>
      </c>
      <c r="F819" s="45" t="str">
        <f>IFERROR(VLOOKUP(E819,categoria!$A:$C,3,FALSE),"Categoria 1")</f>
        <v>Categoria 2</v>
      </c>
      <c r="G819" s="45">
        <v>1460</v>
      </c>
      <c r="H819" s="45">
        <v>53</v>
      </c>
      <c r="I819" s="7">
        <v>50</v>
      </c>
      <c r="J819" s="7">
        <v>50</v>
      </c>
      <c r="K819" s="7">
        <v>49</v>
      </c>
      <c r="L819" s="7">
        <v>50</v>
      </c>
      <c r="M819" s="7">
        <v>276</v>
      </c>
      <c r="N819" s="7">
        <v>328</v>
      </c>
      <c r="O819" s="7">
        <v>2135</v>
      </c>
      <c r="P819" s="7">
        <v>456</v>
      </c>
      <c r="Q819" s="45">
        <f t="shared" si="157"/>
        <v>3447</v>
      </c>
      <c r="R819" s="45">
        <f>'[1]SH-FA2007-18'!DR821</f>
        <v>49</v>
      </c>
      <c r="S819" s="45">
        <f>'[1]SH-FA2007-18'!DS821</f>
        <v>44</v>
      </c>
      <c r="T819" s="45">
        <f>'[1]SH-FA2007-18'!DT821</f>
        <v>43</v>
      </c>
      <c r="U819" s="45">
        <f>'[1]SH-FA2007-18'!DU821</f>
        <v>35</v>
      </c>
      <c r="V819" s="45">
        <f>'[1]SH-FA2007-18'!DV821</f>
        <v>54</v>
      </c>
      <c r="W819" s="45">
        <f>'[1]SH-FA2007-18'!DW821</f>
        <v>362</v>
      </c>
      <c r="X819" s="45">
        <f>'[1]SH-FA2007-18'!DX821</f>
        <v>126.6</v>
      </c>
      <c r="Y819" s="45">
        <f>'[1]SH-FA2007-18'!DY821</f>
        <v>1319.7333333333336</v>
      </c>
      <c r="Z819" s="45">
        <f>'[1]SH-FA2007-18'!DZ821</f>
        <v>155.66666666666666</v>
      </c>
      <c r="AA819" s="7">
        <f t="shared" si="158"/>
        <v>2189</v>
      </c>
      <c r="AB819" s="105">
        <f t="shared" si="159"/>
        <v>92.452830188679243</v>
      </c>
      <c r="AC819" s="105">
        <f t="shared" si="160"/>
        <v>88</v>
      </c>
      <c r="AD819" s="105">
        <f t="shared" si="161"/>
        <v>86</v>
      </c>
      <c r="AE819" s="105">
        <f t="shared" si="162"/>
        <v>71.428571428571431</v>
      </c>
      <c r="AF819" s="105">
        <f t="shared" si="163"/>
        <v>100</v>
      </c>
      <c r="AG819" s="105">
        <f t="shared" si="164"/>
        <v>100</v>
      </c>
      <c r="AH819" s="105">
        <f t="shared" si="165"/>
        <v>38.59756097560976</v>
      </c>
      <c r="AI819" s="105">
        <f t="shared" si="166"/>
        <v>61.814207650273232</v>
      </c>
      <c r="AJ819" s="105">
        <f t="shared" si="167"/>
        <v>34.137426900584792</v>
      </c>
      <c r="AK819" s="105">
        <f t="shared" si="168"/>
        <v>63.5044966637656</v>
      </c>
      <c r="AL819" s="47">
        <f t="shared" si="169"/>
        <v>1258</v>
      </c>
    </row>
    <row r="820" spans="1:38" ht="24.95" customHeight="1" x14ac:dyDescent="0.25">
      <c r="A820" s="21" t="s">
        <v>1027</v>
      </c>
      <c r="B820" s="22" t="s">
        <v>1731</v>
      </c>
      <c r="C820" s="8" t="s">
        <v>835</v>
      </c>
      <c r="D820" s="8" t="s">
        <v>850</v>
      </c>
      <c r="E820" s="18" t="s">
        <v>1716</v>
      </c>
      <c r="F820" s="45" t="str">
        <f>IFERROR(VLOOKUP(E820,categoria!$A:$C,3,FALSE),"Categoria 1")</f>
        <v>Categoria 1</v>
      </c>
      <c r="G820" s="45">
        <v>4180</v>
      </c>
      <c r="H820" s="45">
        <v>128</v>
      </c>
      <c r="I820" s="7">
        <v>124</v>
      </c>
      <c r="J820" s="7">
        <v>121</v>
      </c>
      <c r="K820" s="7">
        <v>122</v>
      </c>
      <c r="L820" s="7">
        <v>123</v>
      </c>
      <c r="M820" s="7">
        <v>700</v>
      </c>
      <c r="N820" s="7">
        <v>863</v>
      </c>
      <c r="O820" s="7">
        <v>6566</v>
      </c>
      <c r="P820" s="7">
        <v>1444</v>
      </c>
      <c r="Q820" s="45">
        <f t="shared" si="157"/>
        <v>10191</v>
      </c>
      <c r="R820" s="45">
        <f>'[1]SH-FA2007-18'!DR822</f>
        <v>170</v>
      </c>
      <c r="S820" s="45">
        <f>'[1]SH-FA2007-18'!DS822</f>
        <v>101</v>
      </c>
      <c r="T820" s="45">
        <f>'[1]SH-FA2007-18'!DT822</f>
        <v>117</v>
      </c>
      <c r="U820" s="45">
        <f>'[1]SH-FA2007-18'!DU822</f>
        <v>108</v>
      </c>
      <c r="V820" s="45">
        <f>'[1]SH-FA2007-18'!DV822</f>
        <v>167</v>
      </c>
      <c r="W820" s="45">
        <f>'[1]SH-FA2007-18'!DW822</f>
        <v>1139</v>
      </c>
      <c r="X820" s="45">
        <f>'[1]SH-FA2007-18'!DX822</f>
        <v>447.2</v>
      </c>
      <c r="Y820" s="45">
        <f>'[1]SH-FA2007-18'!DY822</f>
        <v>3878.2444444444445</v>
      </c>
      <c r="Z820" s="45">
        <f>'[1]SH-FA2007-18'!DZ822</f>
        <v>834.55555555555566</v>
      </c>
      <c r="AA820" s="7">
        <f t="shared" si="158"/>
        <v>6962</v>
      </c>
      <c r="AB820" s="105">
        <f t="shared" si="159"/>
        <v>100</v>
      </c>
      <c r="AC820" s="105">
        <f t="shared" si="160"/>
        <v>81.451612903225808</v>
      </c>
      <c r="AD820" s="105">
        <f t="shared" si="161"/>
        <v>96.694214876033058</v>
      </c>
      <c r="AE820" s="105">
        <f t="shared" si="162"/>
        <v>88.52459016393442</v>
      </c>
      <c r="AF820" s="105">
        <f t="shared" si="163"/>
        <v>100</v>
      </c>
      <c r="AG820" s="105">
        <f t="shared" si="164"/>
        <v>100</v>
      </c>
      <c r="AH820" s="105">
        <f t="shared" si="165"/>
        <v>51.819235225955964</v>
      </c>
      <c r="AI820" s="105">
        <f t="shared" si="166"/>
        <v>59.065556570887068</v>
      </c>
      <c r="AJ820" s="105">
        <f t="shared" si="167"/>
        <v>57.794706063404135</v>
      </c>
      <c r="AK820" s="105">
        <f t="shared" si="168"/>
        <v>68.315180060838003</v>
      </c>
      <c r="AL820" s="47">
        <f t="shared" si="169"/>
        <v>3229</v>
      </c>
    </row>
    <row r="821" spans="1:38" ht="24.95" customHeight="1" x14ac:dyDescent="0.25">
      <c r="A821" s="21" t="s">
        <v>1027</v>
      </c>
      <c r="B821" s="22" t="s">
        <v>1731</v>
      </c>
      <c r="C821" s="8" t="s">
        <v>835</v>
      </c>
      <c r="D821" s="8" t="s">
        <v>851</v>
      </c>
      <c r="E821" s="18" t="s">
        <v>1915</v>
      </c>
      <c r="F821" s="45" t="str">
        <f>IFERROR(VLOOKUP(E821,categoria!$A:$C,3,FALSE),"Categoria 1")</f>
        <v>Categoria 2</v>
      </c>
      <c r="G821" s="45">
        <v>3670</v>
      </c>
      <c r="H821" s="45">
        <v>162</v>
      </c>
      <c r="I821" s="7">
        <v>161</v>
      </c>
      <c r="J821" s="7">
        <v>166</v>
      </c>
      <c r="K821" s="7">
        <v>170</v>
      </c>
      <c r="L821" s="7">
        <v>179</v>
      </c>
      <c r="M821" s="7">
        <v>1060</v>
      </c>
      <c r="N821" s="7">
        <v>1336</v>
      </c>
      <c r="O821" s="7">
        <v>9407</v>
      </c>
      <c r="P821" s="7">
        <v>2075</v>
      </c>
      <c r="Q821" s="45">
        <f t="shared" si="157"/>
        <v>14716</v>
      </c>
      <c r="R821" s="45">
        <f>'[1]SH-FA2007-18'!DR823</f>
        <v>185</v>
      </c>
      <c r="S821" s="45">
        <f>'[1]SH-FA2007-18'!DS823</f>
        <v>198</v>
      </c>
      <c r="T821" s="45">
        <f>'[1]SH-FA2007-18'!DT823</f>
        <v>174</v>
      </c>
      <c r="U821" s="45">
        <f>'[1]SH-FA2007-18'!DU823</f>
        <v>186</v>
      </c>
      <c r="V821" s="45">
        <f>'[1]SH-FA2007-18'!DV823</f>
        <v>232</v>
      </c>
      <c r="W821" s="45">
        <f>'[1]SH-FA2007-18'!DW823</f>
        <v>1488</v>
      </c>
      <c r="X821" s="45">
        <f>'[1]SH-FA2007-18'!DX823</f>
        <v>721.8</v>
      </c>
      <c r="Y821" s="45">
        <f>'[1]SH-FA2007-18'!DY823</f>
        <v>7551.0222222222228</v>
      </c>
      <c r="Z821" s="45">
        <f>'[1]SH-FA2007-18'!DZ823</f>
        <v>2219.1777777777779</v>
      </c>
      <c r="AA821" s="7">
        <f t="shared" si="158"/>
        <v>12955</v>
      </c>
      <c r="AB821" s="105">
        <f t="shared" si="159"/>
        <v>100</v>
      </c>
      <c r="AC821" s="105">
        <f t="shared" si="160"/>
        <v>100</v>
      </c>
      <c r="AD821" s="105">
        <f t="shared" si="161"/>
        <v>100</v>
      </c>
      <c r="AE821" s="105">
        <f t="shared" si="162"/>
        <v>100</v>
      </c>
      <c r="AF821" s="105">
        <f t="shared" si="163"/>
        <v>100</v>
      </c>
      <c r="AG821" s="105">
        <f t="shared" si="164"/>
        <v>100</v>
      </c>
      <c r="AH821" s="105">
        <f t="shared" si="165"/>
        <v>54.026946107784426</v>
      </c>
      <c r="AI821" s="105">
        <f t="shared" si="166"/>
        <v>80.2702479241227</v>
      </c>
      <c r="AJ821" s="105">
        <f t="shared" si="167"/>
        <v>100</v>
      </c>
      <c r="AK821" s="105">
        <f t="shared" si="168"/>
        <v>88.033432998097311</v>
      </c>
      <c r="AL821" s="47">
        <f t="shared" si="169"/>
        <v>1761</v>
      </c>
    </row>
    <row r="822" spans="1:38" ht="24.95" customHeight="1" x14ac:dyDescent="0.25">
      <c r="A822" s="21" t="s">
        <v>1027</v>
      </c>
      <c r="B822" s="22" t="s">
        <v>1731</v>
      </c>
      <c r="C822" s="8" t="s">
        <v>835</v>
      </c>
      <c r="D822" s="8" t="s">
        <v>852</v>
      </c>
      <c r="E822" s="18" t="s">
        <v>1916</v>
      </c>
      <c r="F822" s="45" t="str">
        <f>IFERROR(VLOOKUP(E822,categoria!$A:$C,3,FALSE),"Categoria 1")</f>
        <v>Categoria 1</v>
      </c>
      <c r="G822" s="45">
        <v>1325</v>
      </c>
      <c r="H822" s="45">
        <v>38</v>
      </c>
      <c r="I822" s="7">
        <v>34</v>
      </c>
      <c r="J822" s="7">
        <v>31</v>
      </c>
      <c r="K822" s="7">
        <v>31</v>
      </c>
      <c r="L822" s="7">
        <v>32</v>
      </c>
      <c r="M822" s="7">
        <v>188</v>
      </c>
      <c r="N822" s="7">
        <v>256</v>
      </c>
      <c r="O822" s="7">
        <v>1921</v>
      </c>
      <c r="P822" s="7">
        <v>457</v>
      </c>
      <c r="Q822" s="45">
        <f t="shared" si="157"/>
        <v>2988</v>
      </c>
      <c r="R822" s="45">
        <f>'[1]SH-FA2007-18'!DR824</f>
        <v>17</v>
      </c>
      <c r="S822" s="45">
        <f>'[1]SH-FA2007-18'!DS824</f>
        <v>35</v>
      </c>
      <c r="T822" s="45">
        <f>'[1]SH-FA2007-18'!DT824</f>
        <v>15</v>
      </c>
      <c r="U822" s="45">
        <f>'[1]SH-FA2007-18'!DU824</f>
        <v>35</v>
      </c>
      <c r="V822" s="45">
        <f>'[1]SH-FA2007-18'!DV824</f>
        <v>56</v>
      </c>
      <c r="W822" s="45">
        <f>'[1]SH-FA2007-18'!DW824</f>
        <v>242.8</v>
      </c>
      <c r="X822" s="45">
        <f>'[1]SH-FA2007-18'!DX824</f>
        <v>183.8</v>
      </c>
      <c r="Y822" s="45">
        <f>'[1]SH-FA2007-18'!DY824</f>
        <v>1477.0000000000002</v>
      </c>
      <c r="Z822" s="45">
        <f>'[1]SH-FA2007-18'!DZ824</f>
        <v>281.39999999999998</v>
      </c>
      <c r="AA822" s="7">
        <f t="shared" si="158"/>
        <v>2343.0000000000005</v>
      </c>
      <c r="AB822" s="105">
        <f t="shared" si="159"/>
        <v>44.736842105263158</v>
      </c>
      <c r="AC822" s="105">
        <f t="shared" si="160"/>
        <v>100</v>
      </c>
      <c r="AD822" s="105">
        <f t="shared" si="161"/>
        <v>48.387096774193552</v>
      </c>
      <c r="AE822" s="105">
        <f t="shared" si="162"/>
        <v>100</v>
      </c>
      <c r="AF822" s="105">
        <f t="shared" si="163"/>
        <v>100</v>
      </c>
      <c r="AG822" s="105">
        <f t="shared" si="164"/>
        <v>100</v>
      </c>
      <c r="AH822" s="105">
        <f t="shared" si="165"/>
        <v>71.796875</v>
      </c>
      <c r="AI822" s="105">
        <f t="shared" si="166"/>
        <v>76.887038001041148</v>
      </c>
      <c r="AJ822" s="105">
        <f t="shared" si="167"/>
        <v>61.575492341356664</v>
      </c>
      <c r="AK822" s="105">
        <f t="shared" si="168"/>
        <v>78.413654618473913</v>
      </c>
      <c r="AL822" s="47">
        <f t="shared" si="169"/>
        <v>644.99999999999955</v>
      </c>
    </row>
    <row r="823" spans="1:38" ht="24.95" customHeight="1" x14ac:dyDescent="0.25">
      <c r="A823" s="21" t="s">
        <v>835</v>
      </c>
      <c r="B823" s="22" t="s">
        <v>1731</v>
      </c>
      <c r="C823" s="8" t="s">
        <v>835</v>
      </c>
      <c r="D823" s="8" t="s">
        <v>853</v>
      </c>
      <c r="E823" s="18" t="s">
        <v>1230</v>
      </c>
      <c r="F823" s="45" t="str">
        <f>IFERROR(VLOOKUP(E823,categoria!$A:$C,3,FALSE),"Categoria 1")</f>
        <v>Categoria 1</v>
      </c>
      <c r="G823" s="45">
        <v>7330</v>
      </c>
      <c r="H823" s="45">
        <v>361</v>
      </c>
      <c r="I823" s="7">
        <v>359</v>
      </c>
      <c r="J823" s="7">
        <v>359</v>
      </c>
      <c r="K823" s="7">
        <v>363</v>
      </c>
      <c r="L823" s="7">
        <v>368</v>
      </c>
      <c r="M823" s="7">
        <v>1987</v>
      </c>
      <c r="N823" s="7">
        <v>2221</v>
      </c>
      <c r="O823" s="7">
        <v>16531</v>
      </c>
      <c r="P823" s="7">
        <v>3166</v>
      </c>
      <c r="Q823" s="45">
        <f t="shared" si="157"/>
        <v>25715</v>
      </c>
      <c r="R823" s="45">
        <f>'[1]SH-FA2007-18'!DR825</f>
        <v>422</v>
      </c>
      <c r="S823" s="45">
        <f>'[1]SH-FA2007-18'!DS825</f>
        <v>371</v>
      </c>
      <c r="T823" s="45">
        <f>'[1]SH-FA2007-18'!DT825</f>
        <v>342</v>
      </c>
      <c r="U823" s="45">
        <f>'[1]SH-FA2007-18'!DU825</f>
        <v>356</v>
      </c>
      <c r="V823" s="45">
        <f>'[1]SH-FA2007-18'!DV825</f>
        <v>610</v>
      </c>
      <c r="W823" s="45">
        <f>'[1]SH-FA2007-18'!DW825</f>
        <v>2746.4</v>
      </c>
      <c r="X823" s="45">
        <f>'[1]SH-FA2007-18'!DX825</f>
        <v>1064.4000000000001</v>
      </c>
      <c r="Y823" s="45">
        <f>'[1]SH-FA2007-18'!DY825</f>
        <v>10124.577777777775</v>
      </c>
      <c r="Z823" s="45">
        <f>'[1]SH-FA2007-18'!DZ825</f>
        <v>2000.6222222222223</v>
      </c>
      <c r="AA823" s="7">
        <f t="shared" si="158"/>
        <v>18036.999999999996</v>
      </c>
      <c r="AB823" s="105">
        <f t="shared" si="159"/>
        <v>100</v>
      </c>
      <c r="AC823" s="105">
        <f t="shared" si="160"/>
        <v>100</v>
      </c>
      <c r="AD823" s="105">
        <f t="shared" si="161"/>
        <v>95.264623955431759</v>
      </c>
      <c r="AE823" s="105">
        <f t="shared" si="162"/>
        <v>98.071625344352626</v>
      </c>
      <c r="AF823" s="105">
        <f t="shared" si="163"/>
        <v>100</v>
      </c>
      <c r="AG823" s="105">
        <f t="shared" si="164"/>
        <v>100</v>
      </c>
      <c r="AH823" s="105">
        <f t="shared" si="165"/>
        <v>47.924358397118425</v>
      </c>
      <c r="AI823" s="105">
        <f t="shared" si="166"/>
        <v>61.246009181403274</v>
      </c>
      <c r="AJ823" s="105">
        <f t="shared" si="167"/>
        <v>63.190847195900886</v>
      </c>
      <c r="AK823" s="105">
        <f t="shared" si="168"/>
        <v>70.141940501652726</v>
      </c>
      <c r="AL823" s="47">
        <f t="shared" si="169"/>
        <v>7678.0000000000036</v>
      </c>
    </row>
    <row r="824" spans="1:38" ht="24.95" customHeight="1" x14ac:dyDescent="0.25">
      <c r="A824" s="21" t="s">
        <v>1012</v>
      </c>
      <c r="B824" s="22" t="s">
        <v>1731</v>
      </c>
      <c r="C824" s="8" t="s">
        <v>835</v>
      </c>
      <c r="D824" s="8" t="s">
        <v>854</v>
      </c>
      <c r="E824" s="18" t="s">
        <v>1295</v>
      </c>
      <c r="F824" s="45" t="str">
        <f>IFERROR(VLOOKUP(E824,categoria!$A:$C,3,FALSE),"Categoria 1")</f>
        <v>Categoria 2</v>
      </c>
      <c r="G824" s="45">
        <v>3660</v>
      </c>
      <c r="H824" s="45">
        <v>63</v>
      </c>
      <c r="I824" s="7">
        <v>70</v>
      </c>
      <c r="J824" s="7">
        <v>74</v>
      </c>
      <c r="K824" s="7">
        <v>80</v>
      </c>
      <c r="L824" s="7">
        <v>85</v>
      </c>
      <c r="M824" s="7">
        <v>480</v>
      </c>
      <c r="N824" s="7">
        <v>535</v>
      </c>
      <c r="O824" s="7">
        <v>3889</v>
      </c>
      <c r="P824" s="7">
        <v>704</v>
      </c>
      <c r="Q824" s="45">
        <f t="shared" si="157"/>
        <v>5980</v>
      </c>
      <c r="R824" s="45">
        <f>'[1]SH-FA2007-18'!DR826</f>
        <v>86</v>
      </c>
      <c r="S824" s="45">
        <f>'[1]SH-FA2007-18'!DS826</f>
        <v>58</v>
      </c>
      <c r="T824" s="45">
        <f>'[1]SH-FA2007-18'!DT826</f>
        <v>86</v>
      </c>
      <c r="U824" s="45">
        <f>'[1]SH-FA2007-18'!DU826</f>
        <v>61</v>
      </c>
      <c r="V824" s="45">
        <f>'[1]SH-FA2007-18'!DV826</f>
        <v>141</v>
      </c>
      <c r="W824" s="45">
        <f>'[1]SH-FA2007-18'!DW826</f>
        <v>589.79999999999995</v>
      </c>
      <c r="X824" s="45">
        <f>'[1]SH-FA2007-18'!DX826</f>
        <v>308.40000000000003</v>
      </c>
      <c r="Y824" s="45">
        <f>'[1]SH-FA2007-18'!DY826</f>
        <v>2945.6888888888889</v>
      </c>
      <c r="Z824" s="45">
        <f>'[1]SH-FA2007-18'!DZ826</f>
        <v>450.11111111111109</v>
      </c>
      <c r="AA824" s="7">
        <f t="shared" si="158"/>
        <v>4726</v>
      </c>
      <c r="AB824" s="105">
        <f t="shared" si="159"/>
        <v>100</v>
      </c>
      <c r="AC824" s="105">
        <f t="shared" si="160"/>
        <v>82.857142857142861</v>
      </c>
      <c r="AD824" s="105">
        <f t="shared" si="161"/>
        <v>100</v>
      </c>
      <c r="AE824" s="105">
        <f t="shared" si="162"/>
        <v>76.25</v>
      </c>
      <c r="AF824" s="105">
        <f t="shared" si="163"/>
        <v>100</v>
      </c>
      <c r="AG824" s="105">
        <f t="shared" si="164"/>
        <v>100</v>
      </c>
      <c r="AH824" s="105">
        <f t="shared" si="165"/>
        <v>57.644859813084118</v>
      </c>
      <c r="AI824" s="105">
        <f t="shared" si="166"/>
        <v>75.744121596525815</v>
      </c>
      <c r="AJ824" s="105">
        <f t="shared" si="167"/>
        <v>63.93623737373737</v>
      </c>
      <c r="AK824" s="105">
        <f t="shared" si="168"/>
        <v>79.030100334448164</v>
      </c>
      <c r="AL824" s="47">
        <f t="shared" si="169"/>
        <v>1254</v>
      </c>
    </row>
    <row r="825" spans="1:38" ht="24.95" customHeight="1" x14ac:dyDescent="0.25">
      <c r="A825" s="21" t="s">
        <v>1030</v>
      </c>
      <c r="B825" s="22" t="s">
        <v>1731</v>
      </c>
      <c r="C825" s="8" t="s">
        <v>835</v>
      </c>
      <c r="D825" s="8" t="s">
        <v>855</v>
      </c>
      <c r="E825" s="18" t="s">
        <v>1296</v>
      </c>
      <c r="F825" s="45" t="str">
        <f>IFERROR(VLOOKUP(E825,categoria!$A:$C,3,FALSE),"Categoria 1")</f>
        <v>Categoria 2</v>
      </c>
      <c r="G825" s="45">
        <v>7300</v>
      </c>
      <c r="H825" s="45">
        <v>162</v>
      </c>
      <c r="I825" s="7">
        <v>155</v>
      </c>
      <c r="J825" s="7">
        <v>153</v>
      </c>
      <c r="K825" s="7">
        <v>154</v>
      </c>
      <c r="L825" s="7">
        <v>157</v>
      </c>
      <c r="M825" s="7">
        <v>898</v>
      </c>
      <c r="N825" s="7">
        <v>1101</v>
      </c>
      <c r="O825" s="7">
        <v>7446</v>
      </c>
      <c r="P825" s="7">
        <v>1407</v>
      </c>
      <c r="Q825" s="45">
        <f t="shared" si="157"/>
        <v>11633</v>
      </c>
      <c r="R825" s="45">
        <f>'[1]SH-FA2007-18'!DR827</f>
        <v>187</v>
      </c>
      <c r="S825" s="45">
        <f>'[1]SH-FA2007-18'!DS827</f>
        <v>150</v>
      </c>
      <c r="T825" s="45">
        <f>'[1]SH-FA2007-18'!DT827</f>
        <v>156</v>
      </c>
      <c r="U825" s="45">
        <f>'[1]SH-FA2007-18'!DU827</f>
        <v>154</v>
      </c>
      <c r="V825" s="45">
        <f>'[1]SH-FA2007-18'!DV827</f>
        <v>244</v>
      </c>
      <c r="W825" s="45">
        <f>'[1]SH-FA2007-18'!DW827</f>
        <v>1235.8</v>
      </c>
      <c r="X825" s="45">
        <f>'[1]SH-FA2007-18'!DX827</f>
        <v>622</v>
      </c>
      <c r="Y825" s="45">
        <f>'[1]SH-FA2007-18'!DY827</f>
        <v>5985.9333333333334</v>
      </c>
      <c r="Z825" s="45">
        <f>'[1]SH-FA2007-18'!DZ827</f>
        <v>729.26666666666665</v>
      </c>
      <c r="AA825" s="7">
        <f t="shared" si="158"/>
        <v>9464</v>
      </c>
      <c r="AB825" s="105">
        <f t="shared" si="159"/>
        <v>100</v>
      </c>
      <c r="AC825" s="105">
        <f t="shared" si="160"/>
        <v>96.774193548387103</v>
      </c>
      <c r="AD825" s="105">
        <f t="shared" si="161"/>
        <v>100</v>
      </c>
      <c r="AE825" s="105">
        <f t="shared" si="162"/>
        <v>100</v>
      </c>
      <c r="AF825" s="105">
        <f t="shared" si="163"/>
        <v>100</v>
      </c>
      <c r="AG825" s="105">
        <f t="shared" si="164"/>
        <v>100</v>
      </c>
      <c r="AH825" s="105">
        <f t="shared" si="165"/>
        <v>56.494096276112629</v>
      </c>
      <c r="AI825" s="105">
        <f t="shared" si="166"/>
        <v>80.391261527442026</v>
      </c>
      <c r="AJ825" s="105">
        <f t="shared" si="167"/>
        <v>51.831319592513623</v>
      </c>
      <c r="AK825" s="105">
        <f t="shared" si="168"/>
        <v>81.354766612223855</v>
      </c>
      <c r="AL825" s="47">
        <f t="shared" si="169"/>
        <v>2169</v>
      </c>
    </row>
    <row r="826" spans="1:38" ht="24.95" customHeight="1" x14ac:dyDescent="0.25">
      <c r="A826" s="21" t="s">
        <v>1012</v>
      </c>
      <c r="B826" s="22" t="s">
        <v>1731</v>
      </c>
      <c r="C826" s="8" t="s">
        <v>835</v>
      </c>
      <c r="D826" s="8" t="s">
        <v>856</v>
      </c>
      <c r="E826" s="18" t="s">
        <v>1301</v>
      </c>
      <c r="F826" s="45" t="str">
        <f>IFERROR(VLOOKUP(E826,categoria!$A:$C,3,FALSE),"Categoria 1")</f>
        <v>Categoria 2</v>
      </c>
      <c r="G826" s="45">
        <v>1450</v>
      </c>
      <c r="H826" s="45">
        <v>36</v>
      </c>
      <c r="I826" s="7">
        <v>33</v>
      </c>
      <c r="J826" s="7">
        <v>31</v>
      </c>
      <c r="K826" s="7">
        <v>30</v>
      </c>
      <c r="L826" s="7">
        <v>30</v>
      </c>
      <c r="M826" s="7">
        <v>175</v>
      </c>
      <c r="N826" s="7">
        <v>236</v>
      </c>
      <c r="O826" s="7">
        <v>1735</v>
      </c>
      <c r="P826" s="7">
        <v>344</v>
      </c>
      <c r="Q826" s="45">
        <f t="shared" si="157"/>
        <v>2650</v>
      </c>
      <c r="R826" s="45">
        <f>'[1]SH-FA2007-18'!DR828</f>
        <v>33</v>
      </c>
      <c r="S826" s="45">
        <f>'[1]SH-FA2007-18'!DS828</f>
        <v>26</v>
      </c>
      <c r="T826" s="45">
        <f>'[1]SH-FA2007-18'!DT828</f>
        <v>39</v>
      </c>
      <c r="U826" s="45">
        <f>'[1]SH-FA2007-18'!DU828</f>
        <v>25</v>
      </c>
      <c r="V826" s="45">
        <f>'[1]SH-FA2007-18'!DV828</f>
        <v>39</v>
      </c>
      <c r="W826" s="45">
        <f>'[1]SH-FA2007-18'!DW828</f>
        <v>329.79999999999995</v>
      </c>
      <c r="X826" s="45">
        <f>'[1]SH-FA2007-18'!DX828</f>
        <v>128</v>
      </c>
      <c r="Y826" s="45">
        <f>'[1]SH-FA2007-18'!DY828</f>
        <v>1669.8</v>
      </c>
      <c r="Z826" s="45">
        <f>'[1]SH-FA2007-18'!DZ828</f>
        <v>420.4</v>
      </c>
      <c r="AA826" s="7">
        <f t="shared" si="158"/>
        <v>2710</v>
      </c>
      <c r="AB826" s="105">
        <f t="shared" si="159"/>
        <v>91.666666666666657</v>
      </c>
      <c r="AC826" s="105">
        <f t="shared" si="160"/>
        <v>78.787878787878782</v>
      </c>
      <c r="AD826" s="105">
        <f t="shared" si="161"/>
        <v>100</v>
      </c>
      <c r="AE826" s="105">
        <f t="shared" si="162"/>
        <v>83.333333333333343</v>
      </c>
      <c r="AF826" s="105">
        <f t="shared" si="163"/>
        <v>100</v>
      </c>
      <c r="AG826" s="105">
        <f t="shared" si="164"/>
        <v>100</v>
      </c>
      <c r="AH826" s="105">
        <f t="shared" si="165"/>
        <v>54.237288135593218</v>
      </c>
      <c r="AI826" s="105">
        <f t="shared" si="166"/>
        <v>96.242074927953894</v>
      </c>
      <c r="AJ826" s="105">
        <f t="shared" si="167"/>
        <v>100</v>
      </c>
      <c r="AK826" s="105">
        <f t="shared" si="168"/>
        <v>100</v>
      </c>
      <c r="AL826" s="47" t="str">
        <f t="shared" si="169"/>
        <v>-</v>
      </c>
    </row>
    <row r="827" spans="1:38" ht="24.95" customHeight="1" x14ac:dyDescent="0.25">
      <c r="A827" s="21" t="s">
        <v>1027</v>
      </c>
      <c r="B827" s="22" t="s">
        <v>1731</v>
      </c>
      <c r="C827" s="8" t="s">
        <v>835</v>
      </c>
      <c r="D827" s="8" t="s">
        <v>857</v>
      </c>
      <c r="E827" s="18" t="s">
        <v>1917</v>
      </c>
      <c r="F827" s="45" t="str">
        <f>IFERROR(VLOOKUP(E827,categoria!$A:$C,3,FALSE),"Categoria 1")</f>
        <v>Categoria 2</v>
      </c>
      <c r="G827" s="45">
        <v>4400</v>
      </c>
      <c r="H827" s="45">
        <v>192</v>
      </c>
      <c r="I827" s="7">
        <v>185</v>
      </c>
      <c r="J827" s="7">
        <v>181</v>
      </c>
      <c r="K827" s="7">
        <v>182</v>
      </c>
      <c r="L827" s="7">
        <v>182</v>
      </c>
      <c r="M827" s="7">
        <v>985</v>
      </c>
      <c r="N827" s="7">
        <v>1154</v>
      </c>
      <c r="O827" s="7">
        <v>9490</v>
      </c>
      <c r="P827" s="7">
        <v>1725</v>
      </c>
      <c r="Q827" s="45">
        <f t="shared" si="157"/>
        <v>14276</v>
      </c>
      <c r="R827" s="45">
        <f>'[1]SH-FA2007-18'!DR829</f>
        <v>226</v>
      </c>
      <c r="S827" s="45">
        <f>'[1]SH-FA2007-18'!DS829</f>
        <v>185</v>
      </c>
      <c r="T827" s="45">
        <f>'[1]SH-FA2007-18'!DT829</f>
        <v>146</v>
      </c>
      <c r="U827" s="45">
        <f>'[1]SH-FA2007-18'!DU829</f>
        <v>167</v>
      </c>
      <c r="V827" s="45">
        <f>'[1]SH-FA2007-18'!DV829</f>
        <v>238</v>
      </c>
      <c r="W827" s="45">
        <f>'[1]SH-FA2007-18'!DW829</f>
        <v>1396.4</v>
      </c>
      <c r="X827" s="45">
        <f>'[1]SH-FA2007-18'!DX829</f>
        <v>540.79999999999995</v>
      </c>
      <c r="Y827" s="45">
        <f>'[1]SH-FA2007-18'!DY829</f>
        <v>4137.6444444444442</v>
      </c>
      <c r="Z827" s="45">
        <f>'[1]SH-FA2007-18'!DZ829</f>
        <v>564.15555555555557</v>
      </c>
      <c r="AA827" s="7">
        <f t="shared" si="158"/>
        <v>7601</v>
      </c>
      <c r="AB827" s="105">
        <f t="shared" si="159"/>
        <v>100</v>
      </c>
      <c r="AC827" s="105">
        <f t="shared" si="160"/>
        <v>100</v>
      </c>
      <c r="AD827" s="105">
        <f t="shared" si="161"/>
        <v>80.662983425414367</v>
      </c>
      <c r="AE827" s="105">
        <f t="shared" si="162"/>
        <v>91.758241758241752</v>
      </c>
      <c r="AF827" s="105">
        <f t="shared" si="163"/>
        <v>100</v>
      </c>
      <c r="AG827" s="105">
        <f t="shared" si="164"/>
        <v>100</v>
      </c>
      <c r="AH827" s="105">
        <f t="shared" si="165"/>
        <v>46.863084922010394</v>
      </c>
      <c r="AI827" s="105">
        <f t="shared" si="166"/>
        <v>43.600046832923546</v>
      </c>
      <c r="AJ827" s="105">
        <f t="shared" si="167"/>
        <v>32.704669887278584</v>
      </c>
      <c r="AK827" s="105">
        <f t="shared" si="168"/>
        <v>53.243205379658164</v>
      </c>
      <c r="AL827" s="47">
        <f t="shared" si="169"/>
        <v>6675</v>
      </c>
    </row>
    <row r="828" spans="1:38" ht="24.95" customHeight="1" x14ac:dyDescent="0.25">
      <c r="A828" s="21" t="s">
        <v>1027</v>
      </c>
      <c r="B828" s="22" t="s">
        <v>1731</v>
      </c>
      <c r="C828" s="8" t="s">
        <v>835</v>
      </c>
      <c r="D828" s="8" t="s">
        <v>858</v>
      </c>
      <c r="E828" s="18" t="s">
        <v>1918</v>
      </c>
      <c r="F828" s="45" t="str">
        <f>IFERROR(VLOOKUP(E828,categoria!$A:$C,3,FALSE),"Categoria 1")</f>
        <v>Categoria 2</v>
      </c>
      <c r="G828" s="45">
        <v>4600</v>
      </c>
      <c r="H828" s="45">
        <v>188</v>
      </c>
      <c r="I828" s="7">
        <v>189</v>
      </c>
      <c r="J828" s="7">
        <v>189</v>
      </c>
      <c r="K828" s="7">
        <v>191</v>
      </c>
      <c r="L828" s="7">
        <v>191</v>
      </c>
      <c r="M828" s="7">
        <v>984</v>
      </c>
      <c r="N828" s="7">
        <v>1074</v>
      </c>
      <c r="O828" s="7">
        <v>9524</v>
      </c>
      <c r="P828" s="7">
        <v>1836</v>
      </c>
      <c r="Q828" s="45">
        <f t="shared" si="157"/>
        <v>14366</v>
      </c>
      <c r="R828" s="45">
        <f>'[1]SH-FA2007-18'!DR830</f>
        <v>182</v>
      </c>
      <c r="S828" s="45">
        <f>'[1]SH-FA2007-18'!DS830</f>
        <v>205</v>
      </c>
      <c r="T828" s="45">
        <f>'[1]SH-FA2007-18'!DT830</f>
        <v>174</v>
      </c>
      <c r="U828" s="45">
        <f>'[1]SH-FA2007-18'!DU830</f>
        <v>200</v>
      </c>
      <c r="V828" s="45">
        <f>'[1]SH-FA2007-18'!DV830</f>
        <v>244</v>
      </c>
      <c r="W828" s="45">
        <f>'[1]SH-FA2007-18'!DW830</f>
        <v>1540.2</v>
      </c>
      <c r="X828" s="45">
        <f>'[1]SH-FA2007-18'!DX830</f>
        <v>674.8</v>
      </c>
      <c r="Y828" s="45">
        <f>'[1]SH-FA2007-18'!DY830</f>
        <v>5157.0444444444456</v>
      </c>
      <c r="Z828" s="45">
        <f>'[1]SH-FA2007-18'!DZ830</f>
        <v>1029.9555555555557</v>
      </c>
      <c r="AA828" s="7">
        <f t="shared" si="158"/>
        <v>9407.0000000000018</v>
      </c>
      <c r="AB828" s="105">
        <f t="shared" si="159"/>
        <v>96.808510638297875</v>
      </c>
      <c r="AC828" s="105">
        <f t="shared" si="160"/>
        <v>100</v>
      </c>
      <c r="AD828" s="105">
        <f t="shared" si="161"/>
        <v>92.063492063492063</v>
      </c>
      <c r="AE828" s="105">
        <f t="shared" si="162"/>
        <v>100</v>
      </c>
      <c r="AF828" s="105">
        <f t="shared" si="163"/>
        <v>100</v>
      </c>
      <c r="AG828" s="105">
        <f t="shared" si="164"/>
        <v>100</v>
      </c>
      <c r="AH828" s="105">
        <f t="shared" si="165"/>
        <v>62.830540037243942</v>
      </c>
      <c r="AI828" s="105">
        <f t="shared" si="166"/>
        <v>54.147883708992495</v>
      </c>
      <c r="AJ828" s="105">
        <f t="shared" si="167"/>
        <v>56.097797143548789</v>
      </c>
      <c r="AK828" s="105">
        <f t="shared" si="168"/>
        <v>65.480996797995289</v>
      </c>
      <c r="AL828" s="47">
        <f t="shared" si="169"/>
        <v>4958.9999999999982</v>
      </c>
    </row>
    <row r="829" spans="1:38" ht="24.95" customHeight="1" x14ac:dyDescent="0.25">
      <c r="A829" s="21" t="s">
        <v>1012</v>
      </c>
      <c r="B829" s="22" t="s">
        <v>1731</v>
      </c>
      <c r="C829" s="8" t="s">
        <v>835</v>
      </c>
      <c r="D829" s="8" t="s">
        <v>859</v>
      </c>
      <c r="E829" s="18" t="s">
        <v>1333</v>
      </c>
      <c r="F829" s="45" t="str">
        <f>IFERROR(VLOOKUP(E829,categoria!$A:$C,3,FALSE),"Categoria 1")</f>
        <v>Categoria 1</v>
      </c>
      <c r="G829" s="45">
        <v>2950</v>
      </c>
      <c r="H829" s="45">
        <v>74</v>
      </c>
      <c r="I829" s="7">
        <v>72</v>
      </c>
      <c r="J829" s="7">
        <v>71</v>
      </c>
      <c r="K829" s="7">
        <v>70</v>
      </c>
      <c r="L829" s="7">
        <v>73</v>
      </c>
      <c r="M829" s="7">
        <v>410</v>
      </c>
      <c r="N829" s="7">
        <v>508</v>
      </c>
      <c r="O829" s="7">
        <v>3963</v>
      </c>
      <c r="P829" s="7">
        <v>860</v>
      </c>
      <c r="Q829" s="45">
        <f t="shared" si="157"/>
        <v>6101</v>
      </c>
      <c r="R829" s="45">
        <f>'[1]SH-FA2007-18'!DR831</f>
        <v>63</v>
      </c>
      <c r="S829" s="45">
        <f>'[1]SH-FA2007-18'!DS831</f>
        <v>47</v>
      </c>
      <c r="T829" s="45">
        <f>'[1]SH-FA2007-18'!DT831</f>
        <v>57</v>
      </c>
      <c r="U829" s="45">
        <f>'[1]SH-FA2007-18'!DU831</f>
        <v>75</v>
      </c>
      <c r="V829" s="45">
        <f>'[1]SH-FA2007-18'!DV831</f>
        <v>123</v>
      </c>
      <c r="W829" s="45">
        <f>'[1]SH-FA2007-18'!DW831</f>
        <v>573.79999999999995</v>
      </c>
      <c r="X829" s="45">
        <f>'[1]SH-FA2007-18'!DX831</f>
        <v>316.59999999999997</v>
      </c>
      <c r="Y829" s="45">
        <f>'[1]SH-FA2007-18'!DY831</f>
        <v>3161.2000000000003</v>
      </c>
      <c r="Z829" s="45">
        <f>'[1]SH-FA2007-18'!DZ831</f>
        <v>763.4</v>
      </c>
      <c r="AA829" s="7">
        <f t="shared" si="158"/>
        <v>5180</v>
      </c>
      <c r="AB829" s="105">
        <f t="shared" si="159"/>
        <v>85.13513513513513</v>
      </c>
      <c r="AC829" s="105">
        <f t="shared" si="160"/>
        <v>65.277777777777786</v>
      </c>
      <c r="AD829" s="105">
        <f t="shared" si="161"/>
        <v>80.281690140845072</v>
      </c>
      <c r="AE829" s="105">
        <f t="shared" si="162"/>
        <v>100</v>
      </c>
      <c r="AF829" s="105">
        <f t="shared" si="163"/>
        <v>100</v>
      </c>
      <c r="AG829" s="105">
        <f t="shared" si="164"/>
        <v>100</v>
      </c>
      <c r="AH829" s="105">
        <f t="shared" si="165"/>
        <v>62.322834645669289</v>
      </c>
      <c r="AI829" s="105">
        <f t="shared" si="166"/>
        <v>79.767852636891249</v>
      </c>
      <c r="AJ829" s="105">
        <f t="shared" si="167"/>
        <v>88.767441860465112</v>
      </c>
      <c r="AK829" s="105">
        <f t="shared" si="168"/>
        <v>84.904114079659081</v>
      </c>
      <c r="AL829" s="47">
        <f t="shared" si="169"/>
        <v>921</v>
      </c>
    </row>
    <row r="830" spans="1:38" ht="24.95" customHeight="1" x14ac:dyDescent="0.25">
      <c r="A830" s="21" t="s">
        <v>1012</v>
      </c>
      <c r="B830" s="22" t="s">
        <v>1731</v>
      </c>
      <c r="C830" s="8" t="s">
        <v>835</v>
      </c>
      <c r="D830" s="8" t="s">
        <v>860</v>
      </c>
      <c r="E830" s="18" t="s">
        <v>1335</v>
      </c>
      <c r="F830" s="45" t="str">
        <f>IFERROR(VLOOKUP(E830,categoria!$A:$C,3,FALSE),"Categoria 1")</f>
        <v>Categoria 2</v>
      </c>
      <c r="G830" s="45">
        <v>2130</v>
      </c>
      <c r="H830" s="45">
        <v>43</v>
      </c>
      <c r="I830" s="7">
        <v>42</v>
      </c>
      <c r="J830" s="7">
        <v>42</v>
      </c>
      <c r="K830" s="7">
        <v>43</v>
      </c>
      <c r="L830" s="7">
        <v>46</v>
      </c>
      <c r="M830" s="7">
        <v>261</v>
      </c>
      <c r="N830" s="7">
        <v>325</v>
      </c>
      <c r="O830" s="7">
        <v>2547</v>
      </c>
      <c r="P830" s="7">
        <v>530</v>
      </c>
      <c r="Q830" s="45">
        <f t="shared" si="157"/>
        <v>3879</v>
      </c>
      <c r="R830" s="45">
        <f>'[1]SH-FA2007-18'!DR832</f>
        <v>41</v>
      </c>
      <c r="S830" s="45">
        <f>'[1]SH-FA2007-18'!DS832</f>
        <v>47</v>
      </c>
      <c r="T830" s="45">
        <f>'[1]SH-FA2007-18'!DT832</f>
        <v>45</v>
      </c>
      <c r="U830" s="45">
        <f>'[1]SH-FA2007-18'!DU832</f>
        <v>48</v>
      </c>
      <c r="V830" s="45">
        <f>'[1]SH-FA2007-18'!DV832</f>
        <v>54</v>
      </c>
      <c r="W830" s="45">
        <f>'[1]SH-FA2007-18'!DW832</f>
        <v>308.2</v>
      </c>
      <c r="X830" s="45">
        <f>'[1]SH-FA2007-18'!DX832</f>
        <v>178.00000000000003</v>
      </c>
      <c r="Y830" s="45">
        <f>'[1]SH-FA2007-18'!DY832</f>
        <v>2693.6444444444446</v>
      </c>
      <c r="Z830" s="45">
        <f>'[1]SH-FA2007-18'!DZ832</f>
        <v>386.15555555555557</v>
      </c>
      <c r="AA830" s="7">
        <f t="shared" si="158"/>
        <v>3801.0000000000005</v>
      </c>
      <c r="AB830" s="105">
        <f t="shared" si="159"/>
        <v>95.348837209302332</v>
      </c>
      <c r="AC830" s="105">
        <f t="shared" si="160"/>
        <v>100</v>
      </c>
      <c r="AD830" s="105">
        <f t="shared" si="161"/>
        <v>100</v>
      </c>
      <c r="AE830" s="105">
        <f t="shared" si="162"/>
        <v>100</v>
      </c>
      <c r="AF830" s="105">
        <f t="shared" si="163"/>
        <v>100</v>
      </c>
      <c r="AG830" s="105">
        <f t="shared" si="164"/>
        <v>100</v>
      </c>
      <c r="AH830" s="105">
        <f t="shared" si="165"/>
        <v>54.769230769230781</v>
      </c>
      <c r="AI830" s="105">
        <f t="shared" si="166"/>
        <v>100</v>
      </c>
      <c r="AJ830" s="105">
        <f t="shared" si="167"/>
        <v>72.859538784067084</v>
      </c>
      <c r="AK830" s="105">
        <f t="shared" si="168"/>
        <v>97.989172467130714</v>
      </c>
      <c r="AL830" s="47">
        <f t="shared" si="169"/>
        <v>77.999999999999545</v>
      </c>
    </row>
    <row r="831" spans="1:38" ht="24.95" customHeight="1" x14ac:dyDescent="0.25">
      <c r="A831" s="21" t="s">
        <v>1027</v>
      </c>
      <c r="B831" s="22" t="s">
        <v>1731</v>
      </c>
      <c r="C831" s="8" t="s">
        <v>835</v>
      </c>
      <c r="D831" s="8" t="s">
        <v>861</v>
      </c>
      <c r="E831" s="18" t="s">
        <v>1349</v>
      </c>
      <c r="F831" s="45" t="str">
        <f>IFERROR(VLOOKUP(E831,categoria!$A:$C,3,FALSE),"Categoria 1")</f>
        <v>Categoria 2</v>
      </c>
      <c r="G831" s="45">
        <v>2600</v>
      </c>
      <c r="H831" s="45">
        <v>42</v>
      </c>
      <c r="I831" s="7">
        <v>45</v>
      </c>
      <c r="J831" s="7">
        <v>47</v>
      </c>
      <c r="K831" s="7">
        <v>51</v>
      </c>
      <c r="L831" s="7">
        <v>54</v>
      </c>
      <c r="M831" s="7">
        <v>336</v>
      </c>
      <c r="N831" s="7">
        <v>422</v>
      </c>
      <c r="O831" s="7">
        <v>3085</v>
      </c>
      <c r="P831" s="7">
        <v>678</v>
      </c>
      <c r="Q831" s="45">
        <f t="shared" si="157"/>
        <v>4760</v>
      </c>
      <c r="R831" s="45">
        <f>'[1]SH-FA2007-18'!DR833</f>
        <v>66</v>
      </c>
      <c r="S831" s="45">
        <f>'[1]SH-FA2007-18'!DS833</f>
        <v>62</v>
      </c>
      <c r="T831" s="45">
        <f>'[1]SH-FA2007-18'!DT833</f>
        <v>63</v>
      </c>
      <c r="U831" s="45">
        <f>'[1]SH-FA2007-18'!DU833</f>
        <v>54</v>
      </c>
      <c r="V831" s="45">
        <f>'[1]SH-FA2007-18'!DV833</f>
        <v>82</v>
      </c>
      <c r="W831" s="45">
        <f>'[1]SH-FA2007-18'!DW833</f>
        <v>465.6</v>
      </c>
      <c r="X831" s="45">
        <f>'[1]SH-FA2007-18'!DX833</f>
        <v>206.60000000000002</v>
      </c>
      <c r="Y831" s="45">
        <f>'[1]SH-FA2007-18'!DY833</f>
        <v>2000.8444444444449</v>
      </c>
      <c r="Z831" s="45">
        <f>'[1]SH-FA2007-18'!DZ833</f>
        <v>205.95555555555558</v>
      </c>
      <c r="AA831" s="7">
        <f t="shared" si="158"/>
        <v>3206.0000000000005</v>
      </c>
      <c r="AB831" s="105">
        <f t="shared" si="159"/>
        <v>100</v>
      </c>
      <c r="AC831" s="105">
        <f t="shared" si="160"/>
        <v>100</v>
      </c>
      <c r="AD831" s="105">
        <f t="shared" si="161"/>
        <v>100</v>
      </c>
      <c r="AE831" s="105">
        <f t="shared" si="162"/>
        <v>100</v>
      </c>
      <c r="AF831" s="105">
        <f t="shared" si="163"/>
        <v>100</v>
      </c>
      <c r="AG831" s="105">
        <f t="shared" si="164"/>
        <v>100</v>
      </c>
      <c r="AH831" s="105">
        <f t="shared" si="165"/>
        <v>48.957345971563988</v>
      </c>
      <c r="AI831" s="105">
        <f t="shared" si="166"/>
        <v>64.857194309382322</v>
      </c>
      <c r="AJ831" s="105">
        <f t="shared" si="167"/>
        <v>30.37692559816454</v>
      </c>
      <c r="AK831" s="105">
        <f t="shared" si="168"/>
        <v>67.352941176470594</v>
      </c>
      <c r="AL831" s="47">
        <f t="shared" si="169"/>
        <v>1553.9999999999995</v>
      </c>
    </row>
    <row r="832" spans="1:38" ht="24.95" customHeight="1" x14ac:dyDescent="0.25">
      <c r="A832" s="21" t="s">
        <v>1027</v>
      </c>
      <c r="B832" s="22" t="s">
        <v>1731</v>
      </c>
      <c r="C832" s="8" t="s">
        <v>835</v>
      </c>
      <c r="D832" s="8" t="s">
        <v>862</v>
      </c>
      <c r="E832" s="18" t="s">
        <v>1364</v>
      </c>
      <c r="F832" s="45" t="str">
        <f>IFERROR(VLOOKUP(E832,categoria!$A:$C,3,FALSE),"Categoria 1")</f>
        <v>Categoria 2</v>
      </c>
      <c r="G832" s="45">
        <v>6360</v>
      </c>
      <c r="H832" s="45">
        <v>259</v>
      </c>
      <c r="I832" s="7">
        <v>260</v>
      </c>
      <c r="J832" s="7">
        <v>261</v>
      </c>
      <c r="K832" s="7">
        <v>264</v>
      </c>
      <c r="L832" s="7">
        <v>269</v>
      </c>
      <c r="M832" s="7">
        <v>1427</v>
      </c>
      <c r="N832" s="7">
        <v>1584</v>
      </c>
      <c r="O832" s="7">
        <v>12520</v>
      </c>
      <c r="P832" s="7">
        <v>2908</v>
      </c>
      <c r="Q832" s="45">
        <f t="shared" si="157"/>
        <v>19752</v>
      </c>
      <c r="R832" s="45">
        <f>'[1]SH-FA2007-18'!DR834</f>
        <v>202</v>
      </c>
      <c r="S832" s="45">
        <f>'[1]SH-FA2007-18'!DS834</f>
        <v>257</v>
      </c>
      <c r="T832" s="45">
        <f>'[1]SH-FA2007-18'!DT834</f>
        <v>265</v>
      </c>
      <c r="U832" s="45">
        <f>'[1]SH-FA2007-18'!DU834</f>
        <v>225</v>
      </c>
      <c r="V832" s="45">
        <f>'[1]SH-FA2007-18'!DV834</f>
        <v>356</v>
      </c>
      <c r="W832" s="45">
        <f>'[1]SH-FA2007-18'!DW834</f>
        <v>1963</v>
      </c>
      <c r="X832" s="45">
        <f>'[1]SH-FA2007-18'!DX834</f>
        <v>984.8</v>
      </c>
      <c r="Y832" s="45">
        <f>'[1]SH-FA2007-18'!DY834</f>
        <v>8999.8888888888905</v>
      </c>
      <c r="Z832" s="45">
        <f>'[1]SH-FA2007-18'!DZ834</f>
        <v>2255.3111111111107</v>
      </c>
      <c r="AA832" s="7">
        <f t="shared" si="158"/>
        <v>15508</v>
      </c>
      <c r="AB832" s="105">
        <f t="shared" si="159"/>
        <v>77.992277992277991</v>
      </c>
      <c r="AC832" s="105">
        <f t="shared" si="160"/>
        <v>98.846153846153854</v>
      </c>
      <c r="AD832" s="105">
        <f t="shared" si="161"/>
        <v>100</v>
      </c>
      <c r="AE832" s="105">
        <f t="shared" si="162"/>
        <v>85.227272727272734</v>
      </c>
      <c r="AF832" s="105">
        <f t="shared" si="163"/>
        <v>100</v>
      </c>
      <c r="AG832" s="105">
        <f t="shared" si="164"/>
        <v>100</v>
      </c>
      <c r="AH832" s="105">
        <f t="shared" si="165"/>
        <v>62.171717171717169</v>
      </c>
      <c r="AI832" s="105">
        <f t="shared" si="166"/>
        <v>71.884096556620534</v>
      </c>
      <c r="AJ832" s="105">
        <f t="shared" si="167"/>
        <v>77.555402720464599</v>
      </c>
      <c r="AK832" s="105">
        <f t="shared" si="168"/>
        <v>78.513568246253541</v>
      </c>
      <c r="AL832" s="47">
        <f t="shared" si="169"/>
        <v>4244</v>
      </c>
    </row>
    <row r="833" spans="1:38" ht="24.95" customHeight="1" x14ac:dyDescent="0.25">
      <c r="A833" s="21" t="s">
        <v>1012</v>
      </c>
      <c r="B833" s="22" t="s">
        <v>1731</v>
      </c>
      <c r="C833" s="8" t="s">
        <v>835</v>
      </c>
      <c r="D833" s="8" t="s">
        <v>863</v>
      </c>
      <c r="E833" s="18" t="s">
        <v>1367</v>
      </c>
      <c r="F833" s="45" t="str">
        <f>IFERROR(VLOOKUP(E833,categoria!$A:$C,3,FALSE),"Categoria 1")</f>
        <v>Categoria 2</v>
      </c>
      <c r="G833" s="45">
        <v>44660</v>
      </c>
      <c r="H833" s="45">
        <v>1099</v>
      </c>
      <c r="I833" s="7">
        <v>1090</v>
      </c>
      <c r="J833" s="7">
        <v>1093</v>
      </c>
      <c r="K833" s="7">
        <v>1109</v>
      </c>
      <c r="L833" s="7">
        <v>1133</v>
      </c>
      <c r="M833" s="7">
        <v>6270</v>
      </c>
      <c r="N833" s="7">
        <v>7444</v>
      </c>
      <c r="O833" s="7">
        <v>63536</v>
      </c>
      <c r="P833" s="7">
        <v>11454</v>
      </c>
      <c r="Q833" s="45">
        <f t="shared" si="157"/>
        <v>94228</v>
      </c>
      <c r="R833" s="45">
        <f>'[1]SH-FA2007-18'!DR835</f>
        <v>1289</v>
      </c>
      <c r="S833" s="45">
        <f>'[1]SH-FA2007-18'!DS835</f>
        <v>1333</v>
      </c>
      <c r="T833" s="45">
        <f>'[1]SH-FA2007-18'!DT835</f>
        <v>1387</v>
      </c>
      <c r="U833" s="45">
        <f>'[1]SH-FA2007-18'!DU835</f>
        <v>1327</v>
      </c>
      <c r="V833" s="45">
        <f>'[1]SH-FA2007-18'!DV835</f>
        <v>1862</v>
      </c>
      <c r="W833" s="45">
        <f>'[1]SH-FA2007-18'!DW835</f>
        <v>9329.7999999999993</v>
      </c>
      <c r="X833" s="45">
        <f>'[1]SH-FA2007-18'!DX835</f>
        <v>5353.4000000000005</v>
      </c>
      <c r="Y833" s="45">
        <f>'[1]SH-FA2007-18'!DY835</f>
        <v>53605.288888888899</v>
      </c>
      <c r="Z833" s="45">
        <f>'[1]SH-FA2007-18'!DZ835</f>
        <v>8350.5111111111109</v>
      </c>
      <c r="AA833" s="7">
        <f t="shared" si="158"/>
        <v>83837</v>
      </c>
      <c r="AB833" s="105">
        <f t="shared" si="159"/>
        <v>100</v>
      </c>
      <c r="AC833" s="105">
        <f t="shared" si="160"/>
        <v>100</v>
      </c>
      <c r="AD833" s="105">
        <f t="shared" si="161"/>
        <v>100</v>
      </c>
      <c r="AE833" s="105">
        <f t="shared" si="162"/>
        <v>100</v>
      </c>
      <c r="AF833" s="105">
        <f t="shared" si="163"/>
        <v>100</v>
      </c>
      <c r="AG833" s="105">
        <f t="shared" si="164"/>
        <v>100</v>
      </c>
      <c r="AH833" s="105">
        <f t="shared" si="165"/>
        <v>71.915636754433109</v>
      </c>
      <c r="AI833" s="105">
        <f t="shared" si="166"/>
        <v>84.36994599736984</v>
      </c>
      <c r="AJ833" s="105">
        <f t="shared" si="167"/>
        <v>72.904759133150961</v>
      </c>
      <c r="AK833" s="105">
        <f t="shared" si="168"/>
        <v>88.972492252833561</v>
      </c>
      <c r="AL833" s="47">
        <f t="shared" si="169"/>
        <v>10391</v>
      </c>
    </row>
    <row r="834" spans="1:38" ht="24.95" customHeight="1" x14ac:dyDescent="0.25">
      <c r="A834" s="21" t="s">
        <v>1012</v>
      </c>
      <c r="B834" s="22" t="s">
        <v>1731</v>
      </c>
      <c r="C834" s="8" t="s">
        <v>835</v>
      </c>
      <c r="D834" s="8" t="s">
        <v>864</v>
      </c>
      <c r="E834" s="18" t="s">
        <v>1919</v>
      </c>
      <c r="F834" s="45" t="str">
        <f>IFERROR(VLOOKUP(E834,categoria!$A:$C,3,FALSE),"Categoria 1")</f>
        <v>Categoria 2</v>
      </c>
      <c r="G834" s="45">
        <v>2160</v>
      </c>
      <c r="H834" s="45">
        <v>73</v>
      </c>
      <c r="I834" s="7">
        <v>71</v>
      </c>
      <c r="J834" s="7">
        <v>69</v>
      </c>
      <c r="K834" s="7">
        <v>70</v>
      </c>
      <c r="L834" s="7">
        <v>71</v>
      </c>
      <c r="M834" s="7">
        <v>405</v>
      </c>
      <c r="N834" s="7">
        <v>484</v>
      </c>
      <c r="O834" s="7">
        <v>3447</v>
      </c>
      <c r="P834" s="7">
        <v>723</v>
      </c>
      <c r="Q834" s="45">
        <f t="shared" si="157"/>
        <v>5413</v>
      </c>
      <c r="R834" s="45">
        <f>'[1]SH-FA2007-18'!DR836</f>
        <v>41</v>
      </c>
      <c r="S834" s="45">
        <f>'[1]SH-FA2007-18'!DS836</f>
        <v>56</v>
      </c>
      <c r="T834" s="45">
        <f>'[1]SH-FA2007-18'!DT836</f>
        <v>67</v>
      </c>
      <c r="U834" s="45">
        <f>'[1]SH-FA2007-18'!DU836</f>
        <v>77</v>
      </c>
      <c r="V834" s="45">
        <f>'[1]SH-FA2007-18'!DV836</f>
        <v>39</v>
      </c>
      <c r="W834" s="45">
        <f>'[1]SH-FA2007-18'!DW836</f>
        <v>399.6</v>
      </c>
      <c r="X834" s="45">
        <f>'[1]SH-FA2007-18'!DX836</f>
        <v>233.6</v>
      </c>
      <c r="Y834" s="45">
        <f>'[1]SH-FA2007-18'!DY836</f>
        <v>1597.577777777778</v>
      </c>
      <c r="Z834" s="45">
        <f>'[1]SH-FA2007-18'!DZ836</f>
        <v>245.22222222222223</v>
      </c>
      <c r="AA834" s="7">
        <f t="shared" si="158"/>
        <v>2756.0000000000005</v>
      </c>
      <c r="AB834" s="105">
        <f t="shared" si="159"/>
        <v>56.164383561643838</v>
      </c>
      <c r="AC834" s="105">
        <f t="shared" si="160"/>
        <v>78.873239436619713</v>
      </c>
      <c r="AD834" s="105">
        <f t="shared" si="161"/>
        <v>97.101449275362313</v>
      </c>
      <c r="AE834" s="105">
        <f t="shared" si="162"/>
        <v>100</v>
      </c>
      <c r="AF834" s="105">
        <f t="shared" si="163"/>
        <v>54.929577464788736</v>
      </c>
      <c r="AG834" s="105">
        <f t="shared" si="164"/>
        <v>98.666666666666671</v>
      </c>
      <c r="AH834" s="105">
        <f t="shared" si="165"/>
        <v>48.264462809917354</v>
      </c>
      <c r="AI834" s="105">
        <f t="shared" si="166"/>
        <v>46.346903910002261</v>
      </c>
      <c r="AJ834" s="105">
        <f t="shared" si="167"/>
        <v>33.917319809435995</v>
      </c>
      <c r="AK834" s="105">
        <f t="shared" si="168"/>
        <v>50.914465176427129</v>
      </c>
      <c r="AL834" s="47">
        <f t="shared" si="169"/>
        <v>2656.9999999999995</v>
      </c>
    </row>
    <row r="835" spans="1:38" ht="24.95" customHeight="1" x14ac:dyDescent="0.25">
      <c r="A835" s="21" t="s">
        <v>1027</v>
      </c>
      <c r="B835" s="22" t="s">
        <v>1731</v>
      </c>
      <c r="C835" s="8" t="s">
        <v>835</v>
      </c>
      <c r="D835" s="8" t="s">
        <v>865</v>
      </c>
      <c r="E835" s="18" t="s">
        <v>1920</v>
      </c>
      <c r="F835" s="45" t="str">
        <f>IFERROR(VLOOKUP(E835,categoria!$A:$C,3,FALSE),"Categoria 1")</f>
        <v>Categoria 1</v>
      </c>
      <c r="G835" s="45">
        <v>790</v>
      </c>
      <c r="H835" s="45">
        <v>34</v>
      </c>
      <c r="I835" s="7">
        <v>40</v>
      </c>
      <c r="J835" s="7">
        <v>44</v>
      </c>
      <c r="K835" s="7">
        <v>49</v>
      </c>
      <c r="L835" s="7">
        <v>52</v>
      </c>
      <c r="M835" s="7">
        <v>298</v>
      </c>
      <c r="N835" s="7">
        <v>334</v>
      </c>
      <c r="O835" s="7">
        <v>2485</v>
      </c>
      <c r="P835" s="7">
        <v>505</v>
      </c>
      <c r="Q835" s="45">
        <f t="shared" si="157"/>
        <v>3841</v>
      </c>
      <c r="R835" s="45">
        <f>'[1]SH-FA2007-18'!DR837</f>
        <v>43</v>
      </c>
      <c r="S835" s="45">
        <f>'[1]SH-FA2007-18'!DS837</f>
        <v>39</v>
      </c>
      <c r="T835" s="45">
        <f>'[1]SH-FA2007-18'!DT837</f>
        <v>38</v>
      </c>
      <c r="U835" s="45">
        <f>'[1]SH-FA2007-18'!DU837</f>
        <v>37</v>
      </c>
      <c r="V835" s="45">
        <f>'[1]SH-FA2007-18'!DV837</f>
        <v>72</v>
      </c>
      <c r="W835" s="45">
        <f>'[1]SH-FA2007-18'!DW837</f>
        <v>344.2</v>
      </c>
      <c r="X835" s="45">
        <f>'[1]SH-FA2007-18'!DX837</f>
        <v>160.80000000000001</v>
      </c>
      <c r="Y835" s="45">
        <f>'[1]SH-FA2007-18'!DY837</f>
        <v>1973.1333333333332</v>
      </c>
      <c r="Z835" s="45">
        <f>'[1]SH-FA2007-18'!DZ837</f>
        <v>434.86666666666667</v>
      </c>
      <c r="AA835" s="7">
        <f t="shared" si="158"/>
        <v>3142</v>
      </c>
      <c r="AB835" s="105">
        <f t="shared" si="159"/>
        <v>100</v>
      </c>
      <c r="AC835" s="105">
        <f t="shared" si="160"/>
        <v>97.5</v>
      </c>
      <c r="AD835" s="105">
        <f t="shared" si="161"/>
        <v>86.36363636363636</v>
      </c>
      <c r="AE835" s="105">
        <f t="shared" si="162"/>
        <v>75.510204081632651</v>
      </c>
      <c r="AF835" s="105">
        <f t="shared" si="163"/>
        <v>100</v>
      </c>
      <c r="AG835" s="105">
        <f t="shared" si="164"/>
        <v>100</v>
      </c>
      <c r="AH835" s="105">
        <f t="shared" si="165"/>
        <v>48.143712574850298</v>
      </c>
      <c r="AI835" s="105">
        <f t="shared" si="166"/>
        <v>79.401743796109997</v>
      </c>
      <c r="AJ835" s="105">
        <f t="shared" si="167"/>
        <v>86.112211221122109</v>
      </c>
      <c r="AK835" s="105">
        <f t="shared" si="168"/>
        <v>81.801614162978382</v>
      </c>
      <c r="AL835" s="47">
        <f t="shared" si="169"/>
        <v>699</v>
      </c>
    </row>
    <row r="836" spans="1:38" ht="24.95" customHeight="1" x14ac:dyDescent="0.25">
      <c r="A836" s="21" t="s">
        <v>835</v>
      </c>
      <c r="B836" s="22" t="s">
        <v>1731</v>
      </c>
      <c r="C836" s="8" t="s">
        <v>835</v>
      </c>
      <c r="D836" s="8" t="s">
        <v>866</v>
      </c>
      <c r="E836" s="18" t="s">
        <v>1409</v>
      </c>
      <c r="F836" s="45" t="str">
        <f>IFERROR(VLOOKUP(E836,categoria!$A:$C,3,FALSE),"Categoria 1")</f>
        <v>Categoria 2</v>
      </c>
      <c r="G836" s="45">
        <v>2895</v>
      </c>
      <c r="H836" s="45">
        <v>100</v>
      </c>
      <c r="I836" s="7">
        <v>105</v>
      </c>
      <c r="J836" s="7">
        <v>109</v>
      </c>
      <c r="K836" s="7">
        <v>112</v>
      </c>
      <c r="L836" s="7">
        <v>116</v>
      </c>
      <c r="M836" s="7">
        <v>623</v>
      </c>
      <c r="N836" s="7">
        <v>681</v>
      </c>
      <c r="O836" s="7">
        <v>5372</v>
      </c>
      <c r="P836" s="7">
        <v>1026</v>
      </c>
      <c r="Q836" s="45">
        <f t="shared" ref="Q836:Q855" si="170">SUM(H836:P836)</f>
        <v>8244</v>
      </c>
      <c r="R836" s="45">
        <f>'[1]SH-FA2007-18'!DR838</f>
        <v>99</v>
      </c>
      <c r="S836" s="45">
        <f>'[1]SH-FA2007-18'!DS838</f>
        <v>98</v>
      </c>
      <c r="T836" s="45">
        <f>'[1]SH-FA2007-18'!DT838</f>
        <v>86</v>
      </c>
      <c r="U836" s="45">
        <f>'[1]SH-FA2007-18'!DU838</f>
        <v>103</v>
      </c>
      <c r="V836" s="45">
        <f>'[1]SH-FA2007-18'!DV838</f>
        <v>148</v>
      </c>
      <c r="W836" s="45">
        <f>'[1]SH-FA2007-18'!DW838</f>
        <v>841.59999999999991</v>
      </c>
      <c r="X836" s="45">
        <f>'[1]SH-FA2007-18'!DX838</f>
        <v>372.20000000000005</v>
      </c>
      <c r="Y836" s="45">
        <f>'[1]SH-FA2007-18'!DY838</f>
        <v>4657.5333333333328</v>
      </c>
      <c r="Z836" s="45">
        <f>'[1]SH-FA2007-18'!DZ838</f>
        <v>888.66666666666674</v>
      </c>
      <c r="AA836" s="7">
        <f t="shared" ref="AA836:AA855" si="171">SUM(R836:Z836)</f>
        <v>7294</v>
      </c>
      <c r="AB836" s="105">
        <f t="shared" ref="AB836:AB856" si="172">IF(R836/H836*100&gt;100,100,R836/H836*100)</f>
        <v>99</v>
      </c>
      <c r="AC836" s="105">
        <f t="shared" ref="AC836:AC856" si="173">IF(S836/I836*100&gt;100,100,S836/I836*100)</f>
        <v>93.333333333333329</v>
      </c>
      <c r="AD836" s="105">
        <f t="shared" ref="AD836:AD856" si="174">IF(T836/J836*100&gt;100,100,T836/J836*100)</f>
        <v>78.899082568807344</v>
      </c>
      <c r="AE836" s="105">
        <f t="shared" ref="AE836:AE856" si="175">IF(U836/K836*100&gt;100,100,U836/K836*100)</f>
        <v>91.964285714285708</v>
      </c>
      <c r="AF836" s="105">
        <f t="shared" ref="AF836:AF856" si="176">IF(V836/L836*100&gt;100,100,V836/L836*100)</f>
        <v>100</v>
      </c>
      <c r="AG836" s="105">
        <f t="shared" ref="AG836:AG856" si="177">IF(W836/M836*100&gt;100,100,W836/M836*100)</f>
        <v>100</v>
      </c>
      <c r="AH836" s="105">
        <f t="shared" ref="AH836:AH856" si="178">IF(X836/N836*100&gt;100,100,X836/N836*100)</f>
        <v>54.654919236417044</v>
      </c>
      <c r="AI836" s="105">
        <f t="shared" ref="AI836:AI856" si="179">IF(Y836/O836*100&gt;100,100,Y836/O836*100)</f>
        <v>86.700173740382226</v>
      </c>
      <c r="AJ836" s="105">
        <f t="shared" ref="AJ836:AJ856" si="180">IF(Z836/P836*100&gt;100,100,Z836/P836*100)</f>
        <v>86.614684860298908</v>
      </c>
      <c r="AK836" s="105">
        <f t="shared" ref="AK836:AK856" si="181">IF(AA836/Q836*100&gt;100,100,AA836/Q836*100)</f>
        <v>88.476467734109647</v>
      </c>
      <c r="AL836" s="47">
        <f t="shared" ref="AL836:AL855" si="182">IF(Q836-AA836&lt;=0,"-",Q836-AA836)</f>
        <v>950</v>
      </c>
    </row>
    <row r="837" spans="1:38" ht="24.95" customHeight="1" x14ac:dyDescent="0.25">
      <c r="A837" s="21" t="s">
        <v>1012</v>
      </c>
      <c r="B837" s="22" t="s">
        <v>1731</v>
      </c>
      <c r="C837" s="8" t="s">
        <v>835</v>
      </c>
      <c r="D837" s="8" t="s">
        <v>867</v>
      </c>
      <c r="E837" s="18" t="s">
        <v>1432</v>
      </c>
      <c r="F837" s="45" t="str">
        <f>IFERROR(VLOOKUP(E837,categoria!$A:$C,3,FALSE),"Categoria 1")</f>
        <v>Categoria 2</v>
      </c>
      <c r="G837" s="45">
        <v>6030</v>
      </c>
      <c r="H837" s="45">
        <v>339</v>
      </c>
      <c r="I837" s="7">
        <v>330</v>
      </c>
      <c r="J837" s="7">
        <v>328</v>
      </c>
      <c r="K837" s="7">
        <v>330</v>
      </c>
      <c r="L837" s="7">
        <v>338</v>
      </c>
      <c r="M837" s="7">
        <v>1894</v>
      </c>
      <c r="N837" s="7">
        <v>2258</v>
      </c>
      <c r="O837" s="7">
        <v>16652</v>
      </c>
      <c r="P837" s="7">
        <v>3402</v>
      </c>
      <c r="Q837" s="45">
        <f t="shared" si="170"/>
        <v>25871</v>
      </c>
      <c r="R837" s="45">
        <f>'[1]SH-FA2007-18'!DR839</f>
        <v>321</v>
      </c>
      <c r="S837" s="45">
        <f>'[1]SH-FA2007-18'!DS839</f>
        <v>327</v>
      </c>
      <c r="T837" s="45">
        <f>'[1]SH-FA2007-18'!DT839</f>
        <v>339</v>
      </c>
      <c r="U837" s="45">
        <f>'[1]SH-FA2007-18'!DU839</f>
        <v>333</v>
      </c>
      <c r="V837" s="45">
        <f>'[1]SH-FA2007-18'!DV839</f>
        <v>420</v>
      </c>
      <c r="W837" s="45">
        <f>'[1]SH-FA2007-18'!DW839</f>
        <v>2554.1999999999998</v>
      </c>
      <c r="X837" s="45">
        <f>'[1]SH-FA2007-18'!DX839</f>
        <v>967.40000000000009</v>
      </c>
      <c r="Y837" s="45">
        <f>'[1]SH-FA2007-18'!DY839</f>
        <v>12078.533333333333</v>
      </c>
      <c r="Z837" s="45">
        <f>'[1]SH-FA2007-18'!DZ839</f>
        <v>3090.8666666666668</v>
      </c>
      <c r="AA837" s="7">
        <f t="shared" si="171"/>
        <v>20431</v>
      </c>
      <c r="AB837" s="105">
        <f t="shared" si="172"/>
        <v>94.690265486725664</v>
      </c>
      <c r="AC837" s="105">
        <f t="shared" si="173"/>
        <v>99.090909090909093</v>
      </c>
      <c r="AD837" s="105">
        <f t="shared" si="174"/>
        <v>100</v>
      </c>
      <c r="AE837" s="105">
        <f t="shared" si="175"/>
        <v>100</v>
      </c>
      <c r="AF837" s="105">
        <f t="shared" si="176"/>
        <v>100</v>
      </c>
      <c r="AG837" s="105">
        <f t="shared" si="177"/>
        <v>100</v>
      </c>
      <c r="AH837" s="105">
        <f t="shared" si="178"/>
        <v>42.84322409211692</v>
      </c>
      <c r="AI837" s="105">
        <f t="shared" si="179"/>
        <v>72.535030827127869</v>
      </c>
      <c r="AJ837" s="105">
        <f t="shared" si="180"/>
        <v>90.854399372917896</v>
      </c>
      <c r="AK837" s="105">
        <f t="shared" si="181"/>
        <v>78.972594797263341</v>
      </c>
      <c r="AL837" s="47">
        <f t="shared" si="182"/>
        <v>5440</v>
      </c>
    </row>
    <row r="838" spans="1:38" ht="24.95" customHeight="1" x14ac:dyDescent="0.25">
      <c r="A838" s="21" t="s">
        <v>1027</v>
      </c>
      <c r="B838" s="22" t="s">
        <v>1731</v>
      </c>
      <c r="C838" s="8" t="s">
        <v>835</v>
      </c>
      <c r="D838" s="8" t="s">
        <v>868</v>
      </c>
      <c r="E838" s="18" t="s">
        <v>1921</v>
      </c>
      <c r="F838" s="45" t="str">
        <f>IFERROR(VLOOKUP(E838,categoria!$A:$C,3,FALSE),"Categoria 1")</f>
        <v>Categoria 1</v>
      </c>
      <c r="G838" s="45">
        <v>1720</v>
      </c>
      <c r="H838" s="45">
        <v>31</v>
      </c>
      <c r="I838" s="7">
        <v>27</v>
      </c>
      <c r="J838" s="7">
        <v>26</v>
      </c>
      <c r="K838" s="7">
        <v>27</v>
      </c>
      <c r="L838" s="7">
        <v>28</v>
      </c>
      <c r="M838" s="7">
        <v>180</v>
      </c>
      <c r="N838" s="7">
        <v>252</v>
      </c>
      <c r="O838" s="7">
        <v>1606</v>
      </c>
      <c r="P838" s="7">
        <v>400</v>
      </c>
      <c r="Q838" s="45">
        <f t="shared" si="170"/>
        <v>2577</v>
      </c>
      <c r="R838" s="45">
        <f>'[1]SH-FA2007-18'!DR840</f>
        <v>39</v>
      </c>
      <c r="S838" s="45">
        <f>'[1]SH-FA2007-18'!DS840</f>
        <v>36</v>
      </c>
      <c r="T838" s="45">
        <f>'[1]SH-FA2007-18'!DT840</f>
        <v>46</v>
      </c>
      <c r="U838" s="45">
        <f>'[1]SH-FA2007-18'!DU840</f>
        <v>33</v>
      </c>
      <c r="V838" s="45">
        <f>'[1]SH-FA2007-18'!DV840</f>
        <v>79</v>
      </c>
      <c r="W838" s="45">
        <f>'[1]SH-FA2007-18'!DW840</f>
        <v>229</v>
      </c>
      <c r="X838" s="45">
        <f>'[1]SH-FA2007-18'!DX840</f>
        <v>181.60000000000002</v>
      </c>
      <c r="Y838" s="45">
        <f>'[1]SH-FA2007-18'!DY840</f>
        <v>1566.2666666666667</v>
      </c>
      <c r="Z838" s="45">
        <f>'[1]SH-FA2007-18'!DZ840</f>
        <v>314.13333333333338</v>
      </c>
      <c r="AA838" s="7">
        <f t="shared" si="171"/>
        <v>2524</v>
      </c>
      <c r="AB838" s="105">
        <f t="shared" si="172"/>
        <v>100</v>
      </c>
      <c r="AC838" s="105">
        <f t="shared" si="173"/>
        <v>100</v>
      </c>
      <c r="AD838" s="105">
        <f t="shared" si="174"/>
        <v>100</v>
      </c>
      <c r="AE838" s="105">
        <f t="shared" si="175"/>
        <v>100</v>
      </c>
      <c r="AF838" s="105">
        <f t="shared" si="176"/>
        <v>100</v>
      </c>
      <c r="AG838" s="105">
        <f t="shared" si="177"/>
        <v>100</v>
      </c>
      <c r="AH838" s="105">
        <f t="shared" si="178"/>
        <v>72.063492063492077</v>
      </c>
      <c r="AI838" s="105">
        <f t="shared" si="179"/>
        <v>97.525944375259442</v>
      </c>
      <c r="AJ838" s="105">
        <f t="shared" si="180"/>
        <v>78.533333333333346</v>
      </c>
      <c r="AK838" s="105">
        <f t="shared" si="181"/>
        <v>97.943344974776863</v>
      </c>
      <c r="AL838" s="47">
        <f t="shared" si="182"/>
        <v>53</v>
      </c>
    </row>
    <row r="839" spans="1:38" ht="24.95" customHeight="1" x14ac:dyDescent="0.25">
      <c r="A839" s="21" t="s">
        <v>1027</v>
      </c>
      <c r="B839" s="22" t="s">
        <v>1731</v>
      </c>
      <c r="C839" s="8" t="s">
        <v>835</v>
      </c>
      <c r="D839" s="8" t="s">
        <v>869</v>
      </c>
      <c r="E839" s="18" t="s">
        <v>1922</v>
      </c>
      <c r="F839" s="45" t="str">
        <f>IFERROR(VLOOKUP(E839,categoria!$A:$C,3,FALSE),"Categoria 1")</f>
        <v>Categoria 1</v>
      </c>
      <c r="G839" s="45">
        <v>5230</v>
      </c>
      <c r="H839" s="45">
        <v>179</v>
      </c>
      <c r="I839" s="7">
        <v>181</v>
      </c>
      <c r="J839" s="7">
        <v>187</v>
      </c>
      <c r="K839" s="7">
        <v>193</v>
      </c>
      <c r="L839" s="7">
        <v>201</v>
      </c>
      <c r="M839" s="7">
        <v>1141</v>
      </c>
      <c r="N839" s="7">
        <v>1334</v>
      </c>
      <c r="O839" s="7">
        <v>10285</v>
      </c>
      <c r="P839" s="7">
        <v>1991</v>
      </c>
      <c r="Q839" s="45">
        <f t="shared" si="170"/>
        <v>15692</v>
      </c>
      <c r="R839" s="45">
        <f>'[1]SH-FA2007-18'!DR841</f>
        <v>181</v>
      </c>
      <c r="S839" s="45">
        <f>'[1]SH-FA2007-18'!DS841</f>
        <v>176</v>
      </c>
      <c r="T839" s="45">
        <f>'[1]SH-FA2007-18'!DT841</f>
        <v>182</v>
      </c>
      <c r="U839" s="45">
        <f>'[1]SH-FA2007-18'!DU841</f>
        <v>210</v>
      </c>
      <c r="V839" s="45">
        <f>'[1]SH-FA2007-18'!DV841</f>
        <v>351</v>
      </c>
      <c r="W839" s="45">
        <f>'[1]SH-FA2007-18'!DW841</f>
        <v>1400.6</v>
      </c>
      <c r="X839" s="45">
        <f>'[1]SH-FA2007-18'!DX841</f>
        <v>690.2</v>
      </c>
      <c r="Y839" s="45">
        <f>'[1]SH-FA2007-18'!DY841</f>
        <v>5175.5111111111109</v>
      </c>
      <c r="Z839" s="45">
        <f>'[1]SH-FA2007-18'!DZ841</f>
        <v>992.68888888888898</v>
      </c>
      <c r="AA839" s="7">
        <f t="shared" si="171"/>
        <v>9359</v>
      </c>
      <c r="AB839" s="105">
        <f t="shared" si="172"/>
        <v>100</v>
      </c>
      <c r="AC839" s="105">
        <f t="shared" si="173"/>
        <v>97.237569060773481</v>
      </c>
      <c r="AD839" s="105">
        <f t="shared" si="174"/>
        <v>97.326203208556151</v>
      </c>
      <c r="AE839" s="105">
        <f t="shared" si="175"/>
        <v>100</v>
      </c>
      <c r="AF839" s="105">
        <f t="shared" si="176"/>
        <v>100</v>
      </c>
      <c r="AG839" s="105">
        <f t="shared" si="177"/>
        <v>100</v>
      </c>
      <c r="AH839" s="105">
        <f t="shared" si="178"/>
        <v>51.739130434782609</v>
      </c>
      <c r="AI839" s="105">
        <f t="shared" si="179"/>
        <v>50.320963647166849</v>
      </c>
      <c r="AJ839" s="105">
        <f t="shared" si="180"/>
        <v>49.858809085328424</v>
      </c>
      <c r="AK839" s="105">
        <f t="shared" si="181"/>
        <v>59.641855722661234</v>
      </c>
      <c r="AL839" s="47">
        <f t="shared" si="182"/>
        <v>6333</v>
      </c>
    </row>
    <row r="840" spans="1:38" ht="24.95" customHeight="1" x14ac:dyDescent="0.25">
      <c r="A840" s="21" t="s">
        <v>1012</v>
      </c>
      <c r="B840" s="22" t="s">
        <v>1731</v>
      </c>
      <c r="C840" s="8" t="s">
        <v>835</v>
      </c>
      <c r="D840" s="8" t="s">
        <v>870</v>
      </c>
      <c r="E840" s="18" t="s">
        <v>1480</v>
      </c>
      <c r="F840" s="45" t="str">
        <f>IFERROR(VLOOKUP(E840,categoria!$A:$C,3,FALSE),"Categoria 1")</f>
        <v>Categoria 2</v>
      </c>
      <c r="G840" s="45">
        <v>8520</v>
      </c>
      <c r="H840" s="45">
        <v>249</v>
      </c>
      <c r="I840" s="7">
        <v>239</v>
      </c>
      <c r="J840" s="7">
        <v>235</v>
      </c>
      <c r="K840" s="7">
        <v>235</v>
      </c>
      <c r="L840" s="7">
        <v>240</v>
      </c>
      <c r="M840" s="7">
        <v>1365</v>
      </c>
      <c r="N840" s="7">
        <v>1692</v>
      </c>
      <c r="O840" s="7">
        <v>13260</v>
      </c>
      <c r="P840" s="7">
        <v>2777</v>
      </c>
      <c r="Q840" s="45">
        <f t="shared" si="170"/>
        <v>20292</v>
      </c>
      <c r="R840" s="45">
        <f>'[1]SH-FA2007-18'!DR842</f>
        <v>208</v>
      </c>
      <c r="S840" s="45">
        <f>'[1]SH-FA2007-18'!DS842</f>
        <v>244</v>
      </c>
      <c r="T840" s="45">
        <f>'[1]SH-FA2007-18'!DT842</f>
        <v>243</v>
      </c>
      <c r="U840" s="45">
        <f>'[1]SH-FA2007-18'!DU842</f>
        <v>244</v>
      </c>
      <c r="V840" s="45">
        <f>'[1]SH-FA2007-18'!DV842</f>
        <v>359</v>
      </c>
      <c r="W840" s="45">
        <f>'[1]SH-FA2007-18'!DW842</f>
        <v>2080.6</v>
      </c>
      <c r="X840" s="45">
        <f>'[1]SH-FA2007-18'!DX842</f>
        <v>1037.5999999999999</v>
      </c>
      <c r="Y840" s="45">
        <f>'[1]SH-FA2007-18'!DY842</f>
        <v>10803.866666666667</v>
      </c>
      <c r="Z840" s="45">
        <f>'[1]SH-FA2007-18'!DZ842</f>
        <v>2403.9333333333334</v>
      </c>
      <c r="AA840" s="7">
        <f t="shared" si="171"/>
        <v>17624</v>
      </c>
      <c r="AB840" s="105">
        <f t="shared" si="172"/>
        <v>83.53413654618474</v>
      </c>
      <c r="AC840" s="105">
        <f t="shared" si="173"/>
        <v>100</v>
      </c>
      <c r="AD840" s="105">
        <f t="shared" si="174"/>
        <v>100</v>
      </c>
      <c r="AE840" s="105">
        <f t="shared" si="175"/>
        <v>100</v>
      </c>
      <c r="AF840" s="105">
        <f t="shared" si="176"/>
        <v>100</v>
      </c>
      <c r="AG840" s="105">
        <f t="shared" si="177"/>
        <v>100</v>
      </c>
      <c r="AH840" s="105">
        <f t="shared" si="178"/>
        <v>61.32387706855792</v>
      </c>
      <c r="AI840" s="105">
        <f t="shared" si="179"/>
        <v>81.477124183006538</v>
      </c>
      <c r="AJ840" s="105">
        <f t="shared" si="180"/>
        <v>86.56583843476173</v>
      </c>
      <c r="AK840" s="105">
        <f t="shared" si="181"/>
        <v>86.851961364084374</v>
      </c>
      <c r="AL840" s="47">
        <f t="shared" si="182"/>
        <v>2668</v>
      </c>
    </row>
    <row r="841" spans="1:38" ht="24.95" customHeight="1" x14ac:dyDescent="0.25">
      <c r="A841" s="21" t="s">
        <v>1027</v>
      </c>
      <c r="B841" s="22" t="s">
        <v>1731</v>
      </c>
      <c r="C841" s="8" t="s">
        <v>835</v>
      </c>
      <c r="D841" s="8" t="s">
        <v>871</v>
      </c>
      <c r="E841" s="18" t="s">
        <v>1503</v>
      </c>
      <c r="F841" s="45" t="str">
        <f>IFERROR(VLOOKUP(E841,categoria!$A:$C,3,FALSE),"Categoria 1")</f>
        <v>Categoria 1</v>
      </c>
      <c r="G841" s="45">
        <v>3060</v>
      </c>
      <c r="H841" s="45">
        <v>79</v>
      </c>
      <c r="I841" s="7">
        <v>70</v>
      </c>
      <c r="J841" s="7">
        <v>64</v>
      </c>
      <c r="K841" s="7">
        <v>61</v>
      </c>
      <c r="L841" s="7">
        <v>60</v>
      </c>
      <c r="M841" s="7">
        <v>348</v>
      </c>
      <c r="N841" s="7">
        <v>487</v>
      </c>
      <c r="O841" s="7">
        <v>4004</v>
      </c>
      <c r="P841" s="7">
        <v>972</v>
      </c>
      <c r="Q841" s="45">
        <f t="shared" si="170"/>
        <v>6145</v>
      </c>
      <c r="R841" s="45">
        <f>'[1]SH-FA2007-18'!DR843</f>
        <v>78</v>
      </c>
      <c r="S841" s="45">
        <f>'[1]SH-FA2007-18'!DS843</f>
        <v>67</v>
      </c>
      <c r="T841" s="45">
        <f>'[1]SH-FA2007-18'!DT843</f>
        <v>80</v>
      </c>
      <c r="U841" s="45">
        <f>'[1]SH-FA2007-18'!DU843</f>
        <v>76</v>
      </c>
      <c r="V841" s="45">
        <f>'[1]SH-FA2007-18'!DV843</f>
        <v>83</v>
      </c>
      <c r="W841" s="45">
        <f>'[1]SH-FA2007-18'!DW843</f>
        <v>500.4</v>
      </c>
      <c r="X841" s="45">
        <f>'[1]SH-FA2007-18'!DX843</f>
        <v>267</v>
      </c>
      <c r="Y841" s="45">
        <f>'[1]SH-FA2007-18'!DY843</f>
        <v>2859.0444444444452</v>
      </c>
      <c r="Z841" s="45">
        <f>'[1]SH-FA2007-18'!DZ843</f>
        <v>508.5555555555556</v>
      </c>
      <c r="AA841" s="7">
        <f t="shared" si="171"/>
        <v>4519.0000000000009</v>
      </c>
      <c r="AB841" s="105">
        <f t="shared" si="172"/>
        <v>98.734177215189874</v>
      </c>
      <c r="AC841" s="105">
        <f t="shared" si="173"/>
        <v>95.714285714285722</v>
      </c>
      <c r="AD841" s="105">
        <f t="shared" si="174"/>
        <v>100</v>
      </c>
      <c r="AE841" s="105">
        <f t="shared" si="175"/>
        <v>100</v>
      </c>
      <c r="AF841" s="105">
        <f t="shared" si="176"/>
        <v>100</v>
      </c>
      <c r="AG841" s="105">
        <f t="shared" si="177"/>
        <v>100</v>
      </c>
      <c r="AH841" s="105">
        <f t="shared" si="178"/>
        <v>54.825462012320322</v>
      </c>
      <c r="AI841" s="105">
        <f t="shared" si="179"/>
        <v>71.404706404706417</v>
      </c>
      <c r="AJ841" s="105">
        <f t="shared" si="180"/>
        <v>52.320530406950162</v>
      </c>
      <c r="AK841" s="105">
        <f t="shared" si="181"/>
        <v>73.53946297803094</v>
      </c>
      <c r="AL841" s="47">
        <f t="shared" si="182"/>
        <v>1625.9999999999991</v>
      </c>
    </row>
    <row r="842" spans="1:38" ht="24.95" customHeight="1" x14ac:dyDescent="0.25">
      <c r="A842" s="21" t="s">
        <v>1012</v>
      </c>
      <c r="B842" s="22" t="s">
        <v>1731</v>
      </c>
      <c r="C842" s="8" t="s">
        <v>835</v>
      </c>
      <c r="D842" s="8" t="s">
        <v>872</v>
      </c>
      <c r="E842" s="18" t="s">
        <v>1520</v>
      </c>
      <c r="F842" s="45" t="str">
        <f>IFERROR(VLOOKUP(E842,categoria!$A:$C,3,FALSE),"Categoria 1")</f>
        <v>Categoria 2</v>
      </c>
      <c r="G842" s="45">
        <v>1630</v>
      </c>
      <c r="H842" s="45">
        <v>43</v>
      </c>
      <c r="I842" s="7">
        <v>42</v>
      </c>
      <c r="J842" s="7">
        <v>42</v>
      </c>
      <c r="K842" s="7">
        <v>43</v>
      </c>
      <c r="L842" s="7">
        <v>43</v>
      </c>
      <c r="M842" s="7">
        <v>240</v>
      </c>
      <c r="N842" s="7">
        <v>283</v>
      </c>
      <c r="O842" s="7">
        <v>2512</v>
      </c>
      <c r="P842" s="7">
        <v>609</v>
      </c>
      <c r="Q842" s="45">
        <f t="shared" si="170"/>
        <v>3857</v>
      </c>
      <c r="R842" s="45">
        <f>'[1]SH-FA2007-18'!DR844</f>
        <v>51</v>
      </c>
      <c r="S842" s="45">
        <f>'[1]SH-FA2007-18'!DS844</f>
        <v>56</v>
      </c>
      <c r="T842" s="45">
        <f>'[1]SH-FA2007-18'!DT844</f>
        <v>38</v>
      </c>
      <c r="U842" s="45">
        <f>'[1]SH-FA2007-18'!DU844</f>
        <v>31</v>
      </c>
      <c r="V842" s="45">
        <f>'[1]SH-FA2007-18'!DV844</f>
        <v>53</v>
      </c>
      <c r="W842" s="45">
        <f>'[1]SH-FA2007-18'!DW844</f>
        <v>347.4</v>
      </c>
      <c r="X842" s="45">
        <f>'[1]SH-FA2007-18'!DX844</f>
        <v>145.39999999999998</v>
      </c>
      <c r="Y842" s="45">
        <f>'[1]SH-FA2007-18'!DY844</f>
        <v>2386.2444444444454</v>
      </c>
      <c r="Z842" s="45">
        <f>'[1]SH-FA2007-18'!DZ844</f>
        <v>581.95555555555563</v>
      </c>
      <c r="AA842" s="7">
        <f t="shared" si="171"/>
        <v>3690.0000000000014</v>
      </c>
      <c r="AB842" s="105">
        <f t="shared" si="172"/>
        <v>100</v>
      </c>
      <c r="AC842" s="105">
        <f t="shared" si="173"/>
        <v>100</v>
      </c>
      <c r="AD842" s="105">
        <f t="shared" si="174"/>
        <v>90.476190476190482</v>
      </c>
      <c r="AE842" s="105">
        <f t="shared" si="175"/>
        <v>72.093023255813947</v>
      </c>
      <c r="AF842" s="105">
        <f t="shared" si="176"/>
        <v>100</v>
      </c>
      <c r="AG842" s="105">
        <f t="shared" si="177"/>
        <v>100</v>
      </c>
      <c r="AH842" s="105">
        <f t="shared" si="178"/>
        <v>51.378091872791508</v>
      </c>
      <c r="AI842" s="105">
        <f t="shared" si="179"/>
        <v>94.993807501769325</v>
      </c>
      <c r="AJ842" s="105">
        <f t="shared" si="180"/>
        <v>95.559204524721778</v>
      </c>
      <c r="AK842" s="105">
        <f t="shared" si="181"/>
        <v>95.670210007778095</v>
      </c>
      <c r="AL842" s="47">
        <f t="shared" si="182"/>
        <v>166.99999999999864</v>
      </c>
    </row>
    <row r="843" spans="1:38" ht="24.95" customHeight="1" x14ac:dyDescent="0.25">
      <c r="A843" s="21" t="s">
        <v>1030</v>
      </c>
      <c r="B843" s="22" t="s">
        <v>1731</v>
      </c>
      <c r="C843" s="8" t="s">
        <v>835</v>
      </c>
      <c r="D843" s="8" t="s">
        <v>873</v>
      </c>
      <c r="E843" s="18" t="s">
        <v>1549</v>
      </c>
      <c r="F843" s="45" t="str">
        <f>IFERROR(VLOOKUP(E843,categoria!$A:$C,3,FALSE),"Categoria 1")</f>
        <v>Categoria 1</v>
      </c>
      <c r="G843" s="45">
        <v>2620</v>
      </c>
      <c r="H843" s="45">
        <v>76</v>
      </c>
      <c r="I843" s="7">
        <v>82</v>
      </c>
      <c r="J843" s="7">
        <v>88</v>
      </c>
      <c r="K843" s="7">
        <v>94</v>
      </c>
      <c r="L843" s="7">
        <v>101</v>
      </c>
      <c r="M843" s="7">
        <v>583</v>
      </c>
      <c r="N843" s="7">
        <v>657</v>
      </c>
      <c r="O843" s="7">
        <v>4677</v>
      </c>
      <c r="P843" s="7">
        <v>830</v>
      </c>
      <c r="Q843" s="45">
        <f t="shared" si="170"/>
        <v>7188</v>
      </c>
      <c r="R843" s="45">
        <f>'[1]SH-FA2007-18'!DR845</f>
        <v>91</v>
      </c>
      <c r="S843" s="45">
        <f>'[1]SH-FA2007-18'!DS845</f>
        <v>71</v>
      </c>
      <c r="T843" s="45">
        <f>'[1]SH-FA2007-18'!DT845</f>
        <v>89</v>
      </c>
      <c r="U843" s="45">
        <f>'[1]SH-FA2007-18'!DU845</f>
        <v>78</v>
      </c>
      <c r="V843" s="45">
        <f>'[1]SH-FA2007-18'!DV845</f>
        <v>105</v>
      </c>
      <c r="W843" s="45">
        <f>'[1]SH-FA2007-18'!DW845</f>
        <v>727</v>
      </c>
      <c r="X843" s="45">
        <f>'[1]SH-FA2007-18'!DX845</f>
        <v>334</v>
      </c>
      <c r="Y843" s="45">
        <f>'[1]SH-FA2007-18'!DY845</f>
        <v>4133.1333333333332</v>
      </c>
      <c r="Z843" s="45">
        <f>'[1]SH-FA2007-18'!DZ845</f>
        <v>904.86666666666667</v>
      </c>
      <c r="AA843" s="7">
        <f t="shared" si="171"/>
        <v>6533</v>
      </c>
      <c r="AB843" s="105">
        <f t="shared" si="172"/>
        <v>100</v>
      </c>
      <c r="AC843" s="105">
        <f t="shared" si="173"/>
        <v>86.58536585365853</v>
      </c>
      <c r="AD843" s="105">
        <f t="shared" si="174"/>
        <v>100</v>
      </c>
      <c r="AE843" s="105">
        <f t="shared" si="175"/>
        <v>82.978723404255319</v>
      </c>
      <c r="AF843" s="105">
        <f t="shared" si="176"/>
        <v>100</v>
      </c>
      <c r="AG843" s="105">
        <f t="shared" si="177"/>
        <v>100</v>
      </c>
      <c r="AH843" s="105">
        <f t="shared" si="178"/>
        <v>50.837138508371382</v>
      </c>
      <c r="AI843" s="105">
        <f t="shared" si="179"/>
        <v>88.371463188653692</v>
      </c>
      <c r="AJ843" s="105">
        <f t="shared" si="180"/>
        <v>100</v>
      </c>
      <c r="AK843" s="105">
        <f t="shared" si="181"/>
        <v>90.887590428491933</v>
      </c>
      <c r="AL843" s="47">
        <f t="shared" si="182"/>
        <v>655</v>
      </c>
    </row>
    <row r="844" spans="1:38" ht="24.95" customHeight="1" x14ac:dyDescent="0.25">
      <c r="A844" s="21" t="s">
        <v>1029</v>
      </c>
      <c r="B844" s="22" t="s">
        <v>1731</v>
      </c>
      <c r="C844" s="8" t="s">
        <v>835</v>
      </c>
      <c r="D844" s="8" t="s">
        <v>874</v>
      </c>
      <c r="E844" s="18" t="s">
        <v>1923</v>
      </c>
      <c r="F844" s="45" t="str">
        <f>IFERROR(VLOOKUP(E844,categoria!$A:$C,3,FALSE),"Categoria 1")</f>
        <v>Categoria 2</v>
      </c>
      <c r="G844" s="45">
        <v>610</v>
      </c>
      <c r="H844" s="45">
        <v>75</v>
      </c>
      <c r="I844" s="7">
        <v>73</v>
      </c>
      <c r="J844" s="7">
        <v>72</v>
      </c>
      <c r="K844" s="7">
        <v>75</v>
      </c>
      <c r="L844" s="7">
        <v>76</v>
      </c>
      <c r="M844" s="7">
        <v>443</v>
      </c>
      <c r="N844" s="7">
        <v>530</v>
      </c>
      <c r="O844" s="7">
        <v>2941</v>
      </c>
      <c r="P844" s="7">
        <v>419</v>
      </c>
      <c r="Q844" s="45">
        <f t="shared" si="170"/>
        <v>4704</v>
      </c>
      <c r="R844" s="45">
        <f>'[1]SH-FA2007-18'!DR846</f>
        <v>83</v>
      </c>
      <c r="S844" s="45">
        <f>'[1]SH-FA2007-18'!DS846</f>
        <v>70</v>
      </c>
      <c r="T844" s="45">
        <f>'[1]SH-FA2007-18'!DT846</f>
        <v>90</v>
      </c>
      <c r="U844" s="45">
        <f>'[1]SH-FA2007-18'!DU846</f>
        <v>50</v>
      </c>
      <c r="V844" s="45">
        <f>'[1]SH-FA2007-18'!DV846</f>
        <v>96</v>
      </c>
      <c r="W844" s="45">
        <f>'[1]SH-FA2007-18'!DW846</f>
        <v>543.4</v>
      </c>
      <c r="X844" s="45">
        <f>'[1]SH-FA2007-18'!DX846</f>
        <v>165.8</v>
      </c>
      <c r="Y844" s="45">
        <f>'[1]SH-FA2007-18'!DY846</f>
        <v>2560.1111111111113</v>
      </c>
      <c r="Z844" s="45">
        <f>'[1]SH-FA2007-18'!DZ846</f>
        <v>564.68888888888887</v>
      </c>
      <c r="AA844" s="7">
        <f t="shared" si="171"/>
        <v>4223</v>
      </c>
      <c r="AB844" s="105">
        <f t="shared" si="172"/>
        <v>100</v>
      </c>
      <c r="AC844" s="105">
        <f t="shared" si="173"/>
        <v>95.890410958904098</v>
      </c>
      <c r="AD844" s="105">
        <f t="shared" si="174"/>
        <v>100</v>
      </c>
      <c r="AE844" s="105">
        <f t="shared" si="175"/>
        <v>66.666666666666657</v>
      </c>
      <c r="AF844" s="105">
        <f t="shared" si="176"/>
        <v>100</v>
      </c>
      <c r="AG844" s="105">
        <f t="shared" si="177"/>
        <v>100</v>
      </c>
      <c r="AH844" s="105">
        <f t="shared" si="178"/>
        <v>31.283018867924529</v>
      </c>
      <c r="AI844" s="105">
        <f t="shared" si="179"/>
        <v>87.04900071782086</v>
      </c>
      <c r="AJ844" s="105">
        <f t="shared" si="180"/>
        <v>100</v>
      </c>
      <c r="AK844" s="105">
        <f t="shared" si="181"/>
        <v>89.774659863945587</v>
      </c>
      <c r="AL844" s="47">
        <f t="shared" si="182"/>
        <v>481</v>
      </c>
    </row>
    <row r="845" spans="1:38" ht="24.95" customHeight="1" x14ac:dyDescent="0.25">
      <c r="A845" s="21" t="s">
        <v>835</v>
      </c>
      <c r="B845" s="22" t="s">
        <v>1731</v>
      </c>
      <c r="C845" s="8" t="s">
        <v>835</v>
      </c>
      <c r="D845" s="8" t="s">
        <v>875</v>
      </c>
      <c r="E845" s="18" t="s">
        <v>1924</v>
      </c>
      <c r="F845" s="45" t="str">
        <f>IFERROR(VLOOKUP(E845,categoria!$A:$C,3,FALSE),"Categoria 1")</f>
        <v>Categoria 3</v>
      </c>
      <c r="G845" s="45">
        <v>5610</v>
      </c>
      <c r="H845" s="45">
        <v>317</v>
      </c>
      <c r="I845" s="7">
        <v>313</v>
      </c>
      <c r="J845" s="7">
        <v>315</v>
      </c>
      <c r="K845" s="7">
        <v>319</v>
      </c>
      <c r="L845" s="7">
        <v>327</v>
      </c>
      <c r="M845" s="7">
        <v>1820</v>
      </c>
      <c r="N845" s="7">
        <v>2145</v>
      </c>
      <c r="O845" s="7">
        <v>15521</v>
      </c>
      <c r="P845" s="7">
        <v>3071</v>
      </c>
      <c r="Q845" s="45">
        <f t="shared" si="170"/>
        <v>24148</v>
      </c>
      <c r="R845" s="45">
        <f>'[1]SH-FA2007-18'!DR847</f>
        <v>300</v>
      </c>
      <c r="S845" s="45">
        <f>'[1]SH-FA2007-18'!DS847</f>
        <v>295</v>
      </c>
      <c r="T845" s="45">
        <f>'[1]SH-FA2007-18'!DT847</f>
        <v>357</v>
      </c>
      <c r="U845" s="45">
        <f>'[1]SH-FA2007-18'!DU847</f>
        <v>444</v>
      </c>
      <c r="V845" s="45">
        <f>'[1]SH-FA2007-18'!DV847</f>
        <v>507</v>
      </c>
      <c r="W845" s="45">
        <f>'[1]SH-FA2007-18'!DW847</f>
        <v>1956.4</v>
      </c>
      <c r="X845" s="45">
        <f>'[1]SH-FA2007-18'!DX847</f>
        <v>854.8</v>
      </c>
      <c r="Y845" s="45">
        <f>'[1]SH-FA2007-18'!DY847</f>
        <v>9419.6000000000022</v>
      </c>
      <c r="Z845" s="45">
        <f>'[1]SH-FA2007-18'!DZ847</f>
        <v>2265.1999999999998</v>
      </c>
      <c r="AA845" s="7">
        <f t="shared" si="171"/>
        <v>16399.000000000004</v>
      </c>
      <c r="AB845" s="105">
        <f t="shared" si="172"/>
        <v>94.637223974763401</v>
      </c>
      <c r="AC845" s="105">
        <f t="shared" si="173"/>
        <v>94.249201277955279</v>
      </c>
      <c r="AD845" s="105">
        <f t="shared" si="174"/>
        <v>100</v>
      </c>
      <c r="AE845" s="105">
        <f t="shared" si="175"/>
        <v>100</v>
      </c>
      <c r="AF845" s="105">
        <f t="shared" si="176"/>
        <v>100</v>
      </c>
      <c r="AG845" s="105">
        <f t="shared" si="177"/>
        <v>100</v>
      </c>
      <c r="AH845" s="105">
        <f t="shared" si="178"/>
        <v>39.850815850815849</v>
      </c>
      <c r="AI845" s="105">
        <f t="shared" si="179"/>
        <v>60.689388570324084</v>
      </c>
      <c r="AJ845" s="105">
        <f t="shared" si="180"/>
        <v>73.760989905568209</v>
      </c>
      <c r="AK845" s="105">
        <f t="shared" si="181"/>
        <v>67.91038595328807</v>
      </c>
      <c r="AL845" s="47">
        <f t="shared" si="182"/>
        <v>7748.9999999999964</v>
      </c>
    </row>
    <row r="846" spans="1:38" ht="24.95" customHeight="1" x14ac:dyDescent="0.25">
      <c r="A846" s="21" t="s">
        <v>1027</v>
      </c>
      <c r="B846" s="22" t="s">
        <v>1731</v>
      </c>
      <c r="C846" s="8" t="s">
        <v>835</v>
      </c>
      <c r="D846" s="8" t="s">
        <v>876</v>
      </c>
      <c r="E846" s="18" t="s">
        <v>1604</v>
      </c>
      <c r="F846" s="45" t="str">
        <f>IFERROR(VLOOKUP(E846,categoria!$A:$C,3,FALSE),"Categoria 1")</f>
        <v>Categoria 1</v>
      </c>
      <c r="G846" s="45">
        <v>14130</v>
      </c>
      <c r="H846" s="45">
        <v>530</v>
      </c>
      <c r="I846" s="7">
        <v>507</v>
      </c>
      <c r="J846" s="7">
        <v>495</v>
      </c>
      <c r="K846" s="7">
        <v>493</v>
      </c>
      <c r="L846" s="7">
        <v>498</v>
      </c>
      <c r="M846" s="7">
        <v>2767</v>
      </c>
      <c r="N846" s="7">
        <v>3347</v>
      </c>
      <c r="O846" s="7">
        <v>27545</v>
      </c>
      <c r="P846" s="7">
        <v>6190</v>
      </c>
      <c r="Q846" s="45">
        <f t="shared" si="170"/>
        <v>42372</v>
      </c>
      <c r="R846" s="45">
        <f>'[1]SH-FA2007-18'!DR848</f>
        <v>503</v>
      </c>
      <c r="S846" s="45">
        <f>'[1]SH-FA2007-18'!DS848</f>
        <v>507</v>
      </c>
      <c r="T846" s="45">
        <f>'[1]SH-FA2007-18'!DT848</f>
        <v>464</v>
      </c>
      <c r="U846" s="45">
        <f>'[1]SH-FA2007-18'!DU848</f>
        <v>536</v>
      </c>
      <c r="V846" s="45">
        <f>'[1]SH-FA2007-18'!DV848</f>
        <v>667</v>
      </c>
      <c r="W846" s="45">
        <f>'[1]SH-FA2007-18'!DW848</f>
        <v>4096.2</v>
      </c>
      <c r="X846" s="45">
        <f>'[1]SH-FA2007-18'!DX848</f>
        <v>2089.6000000000004</v>
      </c>
      <c r="Y846" s="45">
        <f>'[1]SH-FA2007-18'!DY848</f>
        <v>15962.155555555553</v>
      </c>
      <c r="Z846" s="45">
        <f>'[1]SH-FA2007-18'!DZ848</f>
        <v>4091.0444444444443</v>
      </c>
      <c r="AA846" s="7">
        <f t="shared" si="171"/>
        <v>28915.999999999996</v>
      </c>
      <c r="AB846" s="105">
        <f t="shared" si="172"/>
        <v>94.905660377358487</v>
      </c>
      <c r="AC846" s="105">
        <f t="shared" si="173"/>
        <v>100</v>
      </c>
      <c r="AD846" s="105">
        <f t="shared" si="174"/>
        <v>93.737373737373744</v>
      </c>
      <c r="AE846" s="105">
        <f t="shared" si="175"/>
        <v>100</v>
      </c>
      <c r="AF846" s="105">
        <f t="shared" si="176"/>
        <v>100</v>
      </c>
      <c r="AG846" s="105">
        <f t="shared" si="177"/>
        <v>100</v>
      </c>
      <c r="AH846" s="105">
        <f t="shared" si="178"/>
        <v>62.432028682402162</v>
      </c>
      <c r="AI846" s="105">
        <f t="shared" si="179"/>
        <v>57.949375768943746</v>
      </c>
      <c r="AJ846" s="105">
        <f t="shared" si="180"/>
        <v>66.091186501525755</v>
      </c>
      <c r="AK846" s="105">
        <f t="shared" si="181"/>
        <v>68.243179458132715</v>
      </c>
      <c r="AL846" s="47">
        <f t="shared" si="182"/>
        <v>13456.000000000004</v>
      </c>
    </row>
    <row r="847" spans="1:38" ht="24.95" customHeight="1" x14ac:dyDescent="0.25">
      <c r="A847" s="21" t="s">
        <v>1027</v>
      </c>
      <c r="B847" s="22" t="s">
        <v>1731</v>
      </c>
      <c r="C847" s="8" t="s">
        <v>835</v>
      </c>
      <c r="D847" s="8" t="s">
        <v>877</v>
      </c>
      <c r="E847" s="18" t="s">
        <v>1925</v>
      </c>
      <c r="F847" s="45" t="str">
        <f>IFERROR(VLOOKUP(E847,categoria!$A:$C,3,FALSE),"Categoria 1")</f>
        <v>Categoria 2</v>
      </c>
      <c r="G847" s="45">
        <v>820</v>
      </c>
      <c r="H847" s="45">
        <v>29</v>
      </c>
      <c r="I847" s="7">
        <v>27</v>
      </c>
      <c r="J847" s="7">
        <v>24</v>
      </c>
      <c r="K847" s="7">
        <v>23</v>
      </c>
      <c r="L847" s="7">
        <v>23</v>
      </c>
      <c r="M847" s="7">
        <v>118</v>
      </c>
      <c r="N847" s="7">
        <v>149</v>
      </c>
      <c r="O847" s="7">
        <v>1421</v>
      </c>
      <c r="P847" s="7">
        <v>317</v>
      </c>
      <c r="Q847" s="45">
        <f t="shared" si="170"/>
        <v>2131</v>
      </c>
      <c r="R847" s="45">
        <f>'[1]SH-FA2007-18'!DR849</f>
        <v>25</v>
      </c>
      <c r="S847" s="45">
        <f>'[1]SH-FA2007-18'!DS849</f>
        <v>20</v>
      </c>
      <c r="T847" s="45">
        <f>'[1]SH-FA2007-18'!DT849</f>
        <v>28</v>
      </c>
      <c r="U847" s="45">
        <f>'[1]SH-FA2007-18'!DU849</f>
        <v>21</v>
      </c>
      <c r="V847" s="45">
        <f>'[1]SH-FA2007-18'!DV849</f>
        <v>44</v>
      </c>
      <c r="W847" s="45">
        <f>'[1]SH-FA2007-18'!DW849</f>
        <v>169.2</v>
      </c>
      <c r="X847" s="45">
        <f>'[1]SH-FA2007-18'!DX849</f>
        <v>115.39999999999999</v>
      </c>
      <c r="Y847" s="45">
        <f>'[1]SH-FA2007-18'!DY849</f>
        <v>977.68888888888898</v>
      </c>
      <c r="Z847" s="45">
        <f>'[1]SH-FA2007-18'!DZ849</f>
        <v>139.71111111111111</v>
      </c>
      <c r="AA847" s="7">
        <f t="shared" si="171"/>
        <v>1540</v>
      </c>
      <c r="AB847" s="105">
        <f t="shared" si="172"/>
        <v>86.206896551724128</v>
      </c>
      <c r="AC847" s="105">
        <f t="shared" si="173"/>
        <v>74.074074074074076</v>
      </c>
      <c r="AD847" s="105">
        <f t="shared" si="174"/>
        <v>100</v>
      </c>
      <c r="AE847" s="105">
        <f t="shared" si="175"/>
        <v>91.304347826086953</v>
      </c>
      <c r="AF847" s="105">
        <f t="shared" si="176"/>
        <v>100</v>
      </c>
      <c r="AG847" s="105">
        <f t="shared" si="177"/>
        <v>100</v>
      </c>
      <c r="AH847" s="105">
        <f t="shared" si="178"/>
        <v>77.449664429530202</v>
      </c>
      <c r="AI847" s="105">
        <f t="shared" si="179"/>
        <v>68.802877472828214</v>
      </c>
      <c r="AJ847" s="105">
        <f t="shared" si="180"/>
        <v>44.072905713284257</v>
      </c>
      <c r="AK847" s="105">
        <f t="shared" si="181"/>
        <v>72.266541529798218</v>
      </c>
      <c r="AL847" s="47">
        <f t="shared" si="182"/>
        <v>591</v>
      </c>
    </row>
    <row r="848" spans="1:38" ht="24.95" customHeight="1" x14ac:dyDescent="0.25">
      <c r="A848" s="21" t="s">
        <v>1029</v>
      </c>
      <c r="B848" s="22" t="s">
        <v>1731</v>
      </c>
      <c r="C848" s="8" t="s">
        <v>835</v>
      </c>
      <c r="D848" s="8" t="s">
        <v>878</v>
      </c>
      <c r="E848" s="18" t="s">
        <v>1926</v>
      </c>
      <c r="F848" s="45" t="str">
        <f>IFERROR(VLOOKUP(E848,categoria!$A:$C,3,FALSE),"Categoria 1")</f>
        <v>Categoria 3</v>
      </c>
      <c r="G848" s="45">
        <v>2410</v>
      </c>
      <c r="H848" s="45">
        <v>83</v>
      </c>
      <c r="I848" s="7">
        <v>82</v>
      </c>
      <c r="J848" s="7">
        <v>84</v>
      </c>
      <c r="K848" s="7">
        <v>88</v>
      </c>
      <c r="L848" s="7">
        <v>92</v>
      </c>
      <c r="M848" s="7">
        <v>567</v>
      </c>
      <c r="N848" s="7">
        <v>702</v>
      </c>
      <c r="O848" s="7">
        <v>4448</v>
      </c>
      <c r="P848" s="7">
        <v>578</v>
      </c>
      <c r="Q848" s="45">
        <f t="shared" si="170"/>
        <v>6724</v>
      </c>
      <c r="R848" s="45">
        <f>'[1]SH-FA2007-18'!DR850</f>
        <v>99</v>
      </c>
      <c r="S848" s="45">
        <f>'[1]SH-FA2007-18'!DS850</f>
        <v>79</v>
      </c>
      <c r="T848" s="45">
        <f>'[1]SH-FA2007-18'!DT850</f>
        <v>65</v>
      </c>
      <c r="U848" s="45">
        <f>'[1]SH-FA2007-18'!DU850</f>
        <v>93</v>
      </c>
      <c r="V848" s="45">
        <f>'[1]SH-FA2007-18'!DV850</f>
        <v>97</v>
      </c>
      <c r="W848" s="45">
        <f>'[1]SH-FA2007-18'!DW850</f>
        <v>543.20000000000005</v>
      </c>
      <c r="X848" s="45">
        <f>'[1]SH-FA2007-18'!DX850</f>
        <v>243</v>
      </c>
      <c r="Y848" s="45">
        <f>'[1]SH-FA2007-18'!DY850</f>
        <v>4241.2888888888892</v>
      </c>
      <c r="Z848" s="45">
        <f>'[1]SH-FA2007-18'!DZ850</f>
        <v>789.51111111111106</v>
      </c>
      <c r="AA848" s="7">
        <f t="shared" si="171"/>
        <v>6250</v>
      </c>
      <c r="AB848" s="105">
        <f t="shared" si="172"/>
        <v>100</v>
      </c>
      <c r="AC848" s="105">
        <f t="shared" si="173"/>
        <v>96.341463414634148</v>
      </c>
      <c r="AD848" s="105">
        <f t="shared" si="174"/>
        <v>77.38095238095238</v>
      </c>
      <c r="AE848" s="105">
        <f t="shared" si="175"/>
        <v>100</v>
      </c>
      <c r="AF848" s="105">
        <f t="shared" si="176"/>
        <v>100</v>
      </c>
      <c r="AG848" s="105">
        <f t="shared" si="177"/>
        <v>95.802469135802482</v>
      </c>
      <c r="AH848" s="105">
        <f t="shared" si="178"/>
        <v>34.615384615384613</v>
      </c>
      <c r="AI848" s="105">
        <f t="shared" si="179"/>
        <v>95.352717825739418</v>
      </c>
      <c r="AJ848" s="105">
        <f t="shared" si="180"/>
        <v>100</v>
      </c>
      <c r="AK848" s="105">
        <f t="shared" si="181"/>
        <v>92.950624628197502</v>
      </c>
      <c r="AL848" s="47">
        <f t="shared" si="182"/>
        <v>474</v>
      </c>
    </row>
    <row r="849" spans="1:38" ht="24.95" customHeight="1" x14ac:dyDescent="0.25">
      <c r="A849" s="21" t="s">
        <v>1027</v>
      </c>
      <c r="B849" s="22" t="s">
        <v>1731</v>
      </c>
      <c r="C849" s="8" t="s">
        <v>835</v>
      </c>
      <c r="D849" s="8" t="s">
        <v>879</v>
      </c>
      <c r="E849" s="18" t="s">
        <v>1927</v>
      </c>
      <c r="F849" s="45" t="str">
        <f>IFERROR(VLOOKUP(E849,categoria!$A:$C,3,FALSE),"Categoria 1")</f>
        <v>Categoria 1</v>
      </c>
      <c r="G849" s="45">
        <v>870</v>
      </c>
      <c r="H849" s="45">
        <v>25</v>
      </c>
      <c r="I849" s="7">
        <v>22</v>
      </c>
      <c r="J849" s="7">
        <v>20</v>
      </c>
      <c r="K849" s="7">
        <v>20</v>
      </c>
      <c r="L849" s="7">
        <v>19</v>
      </c>
      <c r="M849" s="7">
        <v>106</v>
      </c>
      <c r="N849" s="7">
        <v>148</v>
      </c>
      <c r="O849" s="7">
        <v>1173</v>
      </c>
      <c r="P849" s="7">
        <v>264</v>
      </c>
      <c r="Q849" s="45">
        <f t="shared" si="170"/>
        <v>1797</v>
      </c>
      <c r="R849" s="45">
        <f>'[1]SH-FA2007-18'!DR851</f>
        <v>18</v>
      </c>
      <c r="S849" s="45">
        <f>'[1]SH-FA2007-18'!DS851</f>
        <v>23</v>
      </c>
      <c r="T849" s="45">
        <f>'[1]SH-FA2007-18'!DT851</f>
        <v>16</v>
      </c>
      <c r="U849" s="45">
        <f>'[1]SH-FA2007-18'!DU851</f>
        <v>16</v>
      </c>
      <c r="V849" s="45">
        <f>'[1]SH-FA2007-18'!DV851</f>
        <v>32</v>
      </c>
      <c r="W849" s="45">
        <f>'[1]SH-FA2007-18'!DW851</f>
        <v>192</v>
      </c>
      <c r="X849" s="45">
        <f>'[1]SH-FA2007-18'!DX851</f>
        <v>108</v>
      </c>
      <c r="Y849" s="45">
        <f>'[1]SH-FA2007-18'!DY851</f>
        <v>947.17777777777769</v>
      </c>
      <c r="Z849" s="45">
        <f>'[1]SH-FA2007-18'!DZ851</f>
        <v>218.82222222222222</v>
      </c>
      <c r="AA849" s="7">
        <f t="shared" si="171"/>
        <v>1571</v>
      </c>
      <c r="AB849" s="105">
        <f t="shared" si="172"/>
        <v>72</v>
      </c>
      <c r="AC849" s="105">
        <f t="shared" si="173"/>
        <v>100</v>
      </c>
      <c r="AD849" s="105">
        <f t="shared" si="174"/>
        <v>80</v>
      </c>
      <c r="AE849" s="105">
        <f t="shared" si="175"/>
        <v>80</v>
      </c>
      <c r="AF849" s="105">
        <f t="shared" si="176"/>
        <v>100</v>
      </c>
      <c r="AG849" s="105">
        <f t="shared" si="177"/>
        <v>100</v>
      </c>
      <c r="AH849" s="105">
        <f t="shared" si="178"/>
        <v>72.972972972972968</v>
      </c>
      <c r="AI849" s="105">
        <f t="shared" si="179"/>
        <v>80.748318651131939</v>
      </c>
      <c r="AJ849" s="105">
        <f t="shared" si="180"/>
        <v>82.887205387205384</v>
      </c>
      <c r="AK849" s="105">
        <f t="shared" si="181"/>
        <v>87.423483583750695</v>
      </c>
      <c r="AL849" s="47">
        <f t="shared" si="182"/>
        <v>226</v>
      </c>
    </row>
    <row r="850" spans="1:38" ht="24.95" customHeight="1" x14ac:dyDescent="0.25">
      <c r="A850" s="21" t="s">
        <v>1027</v>
      </c>
      <c r="B850" s="22" t="s">
        <v>1731</v>
      </c>
      <c r="C850" s="8" t="s">
        <v>835</v>
      </c>
      <c r="D850" s="8" t="s">
        <v>880</v>
      </c>
      <c r="E850" s="18" t="s">
        <v>1928</v>
      </c>
      <c r="F850" s="45" t="str">
        <f>IFERROR(VLOOKUP(E850,categoria!$A:$C,3,FALSE),"Categoria 1")</f>
        <v>Categoria 2</v>
      </c>
      <c r="G850" s="45">
        <v>470</v>
      </c>
      <c r="H850" s="45">
        <v>23</v>
      </c>
      <c r="I850" s="7">
        <v>23</v>
      </c>
      <c r="J850" s="7">
        <v>23</v>
      </c>
      <c r="K850" s="7">
        <v>24</v>
      </c>
      <c r="L850" s="7">
        <v>24</v>
      </c>
      <c r="M850" s="7">
        <v>144</v>
      </c>
      <c r="N850" s="7">
        <v>184</v>
      </c>
      <c r="O850" s="7">
        <v>1261</v>
      </c>
      <c r="P850" s="7">
        <v>278</v>
      </c>
      <c r="Q850" s="45">
        <f t="shared" si="170"/>
        <v>1984</v>
      </c>
      <c r="R850" s="45">
        <f>'[1]SH-FA2007-18'!DR852</f>
        <v>33</v>
      </c>
      <c r="S850" s="45">
        <f>'[1]SH-FA2007-18'!DS852</f>
        <v>15</v>
      </c>
      <c r="T850" s="45">
        <f>'[1]SH-FA2007-18'!DT852</f>
        <v>17</v>
      </c>
      <c r="U850" s="45">
        <f>'[1]SH-FA2007-18'!DU852</f>
        <v>18</v>
      </c>
      <c r="V850" s="45">
        <f>'[1]SH-FA2007-18'!DV852</f>
        <v>29</v>
      </c>
      <c r="W850" s="45">
        <f>'[1]SH-FA2007-18'!DW852</f>
        <v>209.6</v>
      </c>
      <c r="X850" s="45">
        <f>'[1]SH-FA2007-18'!DX852</f>
        <v>82.4</v>
      </c>
      <c r="Y850" s="45">
        <f>'[1]SH-FA2007-18'!DY852</f>
        <v>1247.7555555555557</v>
      </c>
      <c r="Z850" s="45">
        <f>'[1]SH-FA2007-18'!DZ852</f>
        <v>200.24444444444444</v>
      </c>
      <c r="AA850" s="7">
        <f t="shared" si="171"/>
        <v>1852.0000000000002</v>
      </c>
      <c r="AB850" s="105">
        <f t="shared" si="172"/>
        <v>100</v>
      </c>
      <c r="AC850" s="105">
        <f t="shared" si="173"/>
        <v>65.217391304347828</v>
      </c>
      <c r="AD850" s="105">
        <f t="shared" si="174"/>
        <v>73.91304347826086</v>
      </c>
      <c r="AE850" s="105">
        <f t="shared" si="175"/>
        <v>75</v>
      </c>
      <c r="AF850" s="105">
        <f t="shared" si="176"/>
        <v>100</v>
      </c>
      <c r="AG850" s="105">
        <f t="shared" si="177"/>
        <v>100</v>
      </c>
      <c r="AH850" s="105">
        <f t="shared" si="178"/>
        <v>44.782608695652179</v>
      </c>
      <c r="AI850" s="105">
        <f t="shared" si="179"/>
        <v>98.949687197109895</v>
      </c>
      <c r="AJ850" s="105">
        <f t="shared" si="180"/>
        <v>72.030375699440441</v>
      </c>
      <c r="AK850" s="105">
        <f t="shared" si="181"/>
        <v>93.346774193548399</v>
      </c>
      <c r="AL850" s="47">
        <f t="shared" si="182"/>
        <v>131.99999999999977</v>
      </c>
    </row>
    <row r="851" spans="1:38" ht="24.95" customHeight="1" x14ac:dyDescent="0.25">
      <c r="A851" s="21" t="s">
        <v>1027</v>
      </c>
      <c r="B851" s="22" t="s">
        <v>1731</v>
      </c>
      <c r="C851" s="8" t="s">
        <v>835</v>
      </c>
      <c r="D851" s="8" t="s">
        <v>881</v>
      </c>
      <c r="E851" s="18" t="s">
        <v>1929</v>
      </c>
      <c r="F851" s="45" t="str">
        <f>IFERROR(VLOOKUP(E851,categoria!$A:$C,3,FALSE),"Categoria 1")</f>
        <v>Categoria 1</v>
      </c>
      <c r="G851" s="45">
        <v>1880</v>
      </c>
      <c r="H851" s="45">
        <v>97</v>
      </c>
      <c r="I851" s="7">
        <v>89</v>
      </c>
      <c r="J851" s="7">
        <v>83</v>
      </c>
      <c r="K851" s="7">
        <v>79</v>
      </c>
      <c r="L851" s="7">
        <v>75</v>
      </c>
      <c r="M851" s="7">
        <v>387</v>
      </c>
      <c r="N851" s="7">
        <v>451</v>
      </c>
      <c r="O851" s="7">
        <v>3659</v>
      </c>
      <c r="P851" s="7">
        <v>835</v>
      </c>
      <c r="Q851" s="45">
        <f t="shared" si="170"/>
        <v>5755</v>
      </c>
      <c r="R851" s="45">
        <f>'[1]SH-FA2007-18'!DR853</f>
        <v>61</v>
      </c>
      <c r="S851" s="45">
        <f>'[1]SH-FA2007-18'!DS853</f>
        <v>64</v>
      </c>
      <c r="T851" s="45">
        <f>'[1]SH-FA2007-18'!DT853</f>
        <v>55</v>
      </c>
      <c r="U851" s="45">
        <f>'[1]SH-FA2007-18'!DU853</f>
        <v>61</v>
      </c>
      <c r="V851" s="45">
        <f>'[1]SH-FA2007-18'!DV853</f>
        <v>86</v>
      </c>
      <c r="W851" s="45">
        <f>'[1]SH-FA2007-18'!DW853</f>
        <v>564.79999999999995</v>
      </c>
      <c r="X851" s="45">
        <f>'[1]SH-FA2007-18'!DX853</f>
        <v>204.20000000000002</v>
      </c>
      <c r="Y851" s="45">
        <f>'[1]SH-FA2007-18'!DY853</f>
        <v>1932.3555555555554</v>
      </c>
      <c r="Z851" s="45">
        <f>'[1]SH-FA2007-18'!DZ853</f>
        <v>142.64444444444445</v>
      </c>
      <c r="AA851" s="7">
        <f t="shared" si="171"/>
        <v>3171</v>
      </c>
      <c r="AB851" s="105">
        <f t="shared" si="172"/>
        <v>62.886597938144327</v>
      </c>
      <c r="AC851" s="105">
        <f t="shared" si="173"/>
        <v>71.910112359550567</v>
      </c>
      <c r="AD851" s="105">
        <f t="shared" si="174"/>
        <v>66.265060240963862</v>
      </c>
      <c r="AE851" s="105">
        <f t="shared" si="175"/>
        <v>77.215189873417728</v>
      </c>
      <c r="AF851" s="105">
        <f t="shared" si="176"/>
        <v>100</v>
      </c>
      <c r="AG851" s="105">
        <f t="shared" si="177"/>
        <v>100</v>
      </c>
      <c r="AH851" s="105">
        <f t="shared" si="178"/>
        <v>45.27716186252772</v>
      </c>
      <c r="AI851" s="105">
        <f t="shared" si="179"/>
        <v>52.811029121496453</v>
      </c>
      <c r="AJ851" s="105">
        <f t="shared" si="180"/>
        <v>17.083166999334665</v>
      </c>
      <c r="AK851" s="105">
        <f t="shared" si="181"/>
        <v>55.099913119026937</v>
      </c>
      <c r="AL851" s="47">
        <f t="shared" si="182"/>
        <v>2584</v>
      </c>
    </row>
    <row r="852" spans="1:38" ht="24.95" customHeight="1" x14ac:dyDescent="0.25">
      <c r="A852" s="21" t="s">
        <v>1029</v>
      </c>
      <c r="B852" s="22" t="s">
        <v>1731</v>
      </c>
      <c r="C852" s="8" t="s">
        <v>835</v>
      </c>
      <c r="D852" s="8" t="s">
        <v>882</v>
      </c>
      <c r="E852" s="18" t="s">
        <v>1649</v>
      </c>
      <c r="F852" s="45" t="str">
        <f>IFERROR(VLOOKUP(E852,categoria!$A:$C,3,FALSE),"Categoria 1")</f>
        <v>Categoria 2</v>
      </c>
      <c r="G852" s="45">
        <v>30700</v>
      </c>
      <c r="H852" s="45">
        <v>1030</v>
      </c>
      <c r="I852" s="7">
        <v>991</v>
      </c>
      <c r="J852" s="7">
        <v>975</v>
      </c>
      <c r="K852" s="7">
        <v>979</v>
      </c>
      <c r="L852" s="7">
        <v>1000</v>
      </c>
      <c r="M852" s="7">
        <v>5664</v>
      </c>
      <c r="N852" s="7">
        <v>6812</v>
      </c>
      <c r="O852" s="7">
        <v>48483</v>
      </c>
      <c r="P852" s="7">
        <v>7960</v>
      </c>
      <c r="Q852" s="45">
        <f t="shared" si="170"/>
        <v>73894</v>
      </c>
      <c r="R852" s="45">
        <f>'[1]SH-FA2007-18'!DR854</f>
        <v>1006</v>
      </c>
      <c r="S852" s="45">
        <f>'[1]SH-FA2007-18'!DS854</f>
        <v>1024</v>
      </c>
      <c r="T852" s="45">
        <f>'[1]SH-FA2007-18'!DT854</f>
        <v>992</v>
      </c>
      <c r="U852" s="45">
        <f>'[1]SH-FA2007-18'!DU854</f>
        <v>957</v>
      </c>
      <c r="V852" s="45">
        <f>'[1]SH-FA2007-18'!DV854</f>
        <v>1407</v>
      </c>
      <c r="W852" s="45">
        <f>'[1]SH-FA2007-18'!DW854</f>
        <v>7206.4</v>
      </c>
      <c r="X852" s="45">
        <f>'[1]SH-FA2007-18'!DX854</f>
        <v>3054.6</v>
      </c>
      <c r="Y852" s="45">
        <f>'[1]SH-FA2007-18'!DY854</f>
        <v>38835.133333333339</v>
      </c>
      <c r="Z852" s="45">
        <f>'[1]SH-FA2007-18'!DZ854</f>
        <v>5885.8666666666659</v>
      </c>
      <c r="AA852" s="7">
        <f t="shared" si="171"/>
        <v>60368.000000000007</v>
      </c>
      <c r="AB852" s="105">
        <f t="shared" si="172"/>
        <v>97.669902912621367</v>
      </c>
      <c r="AC852" s="105">
        <f t="shared" si="173"/>
        <v>100</v>
      </c>
      <c r="AD852" s="105">
        <f t="shared" si="174"/>
        <v>100</v>
      </c>
      <c r="AE852" s="105">
        <f t="shared" si="175"/>
        <v>97.752808988764045</v>
      </c>
      <c r="AF852" s="105">
        <f t="shared" si="176"/>
        <v>100</v>
      </c>
      <c r="AG852" s="105">
        <f t="shared" si="177"/>
        <v>100</v>
      </c>
      <c r="AH852" s="105">
        <f t="shared" si="178"/>
        <v>44.841456253669989</v>
      </c>
      <c r="AI852" s="105">
        <f t="shared" si="179"/>
        <v>80.10051633218518</v>
      </c>
      <c r="AJ852" s="105">
        <f t="shared" si="180"/>
        <v>73.943048576214395</v>
      </c>
      <c r="AK852" s="105">
        <f t="shared" si="181"/>
        <v>81.695401521097793</v>
      </c>
      <c r="AL852" s="47">
        <f t="shared" si="182"/>
        <v>13525.999999999993</v>
      </c>
    </row>
    <row r="853" spans="1:38" ht="24.95" customHeight="1" x14ac:dyDescent="0.25">
      <c r="A853" s="21" t="s">
        <v>1030</v>
      </c>
      <c r="B853" s="22" t="s">
        <v>1731</v>
      </c>
      <c r="C853" s="8" t="s">
        <v>835</v>
      </c>
      <c r="D853" s="8" t="s">
        <v>883</v>
      </c>
      <c r="E853" s="18" t="s">
        <v>1651</v>
      </c>
      <c r="F853" s="45" t="str">
        <f>IFERROR(VLOOKUP(E853,categoria!$A:$C,3,FALSE),"Categoria 1")</f>
        <v>Categoria 2</v>
      </c>
      <c r="G853" s="45">
        <v>17840</v>
      </c>
      <c r="H853" s="45">
        <v>749</v>
      </c>
      <c r="I853" s="7">
        <v>711</v>
      </c>
      <c r="J853" s="7">
        <v>693</v>
      </c>
      <c r="K853" s="7">
        <v>691</v>
      </c>
      <c r="L853" s="7">
        <v>703</v>
      </c>
      <c r="M853" s="7">
        <v>4026</v>
      </c>
      <c r="N853" s="7">
        <v>4986</v>
      </c>
      <c r="O853" s="7">
        <v>35553</v>
      </c>
      <c r="P853" s="7">
        <v>6177</v>
      </c>
      <c r="Q853" s="45">
        <f t="shared" si="170"/>
        <v>54289</v>
      </c>
      <c r="R853" s="45">
        <f>'[1]SH-FA2007-18'!DR855</f>
        <v>299</v>
      </c>
      <c r="S853" s="45">
        <f>'[1]SH-FA2007-18'!DS855</f>
        <v>826</v>
      </c>
      <c r="T853" s="45">
        <f>'[1]SH-FA2007-18'!DT855</f>
        <v>1056</v>
      </c>
      <c r="U853" s="45">
        <f>'[1]SH-FA2007-18'!DU855</f>
        <v>835</v>
      </c>
      <c r="V853" s="45">
        <f>'[1]SH-FA2007-18'!DV855</f>
        <v>1055</v>
      </c>
      <c r="W853" s="45">
        <f>'[1]SH-FA2007-18'!DW855</f>
        <v>6403</v>
      </c>
      <c r="X853" s="45">
        <f>'[1]SH-FA2007-18'!DX855</f>
        <v>3014.2</v>
      </c>
      <c r="Y853" s="45">
        <f>'[1]SH-FA2007-18'!DY855</f>
        <v>32461.377777777783</v>
      </c>
      <c r="Z853" s="45">
        <f>'[1]SH-FA2007-18'!DZ855</f>
        <v>7793.4222222222206</v>
      </c>
      <c r="AA853" s="7">
        <f t="shared" si="171"/>
        <v>53743.000000000007</v>
      </c>
      <c r="AB853" s="105">
        <f t="shared" si="172"/>
        <v>39.919893190921229</v>
      </c>
      <c r="AC853" s="105">
        <f t="shared" si="173"/>
        <v>100</v>
      </c>
      <c r="AD853" s="105">
        <f t="shared" si="174"/>
        <v>100</v>
      </c>
      <c r="AE853" s="105">
        <f t="shared" si="175"/>
        <v>100</v>
      </c>
      <c r="AF853" s="105">
        <f t="shared" si="176"/>
        <v>100</v>
      </c>
      <c r="AG853" s="105">
        <f t="shared" si="177"/>
        <v>100</v>
      </c>
      <c r="AH853" s="105">
        <f t="shared" si="178"/>
        <v>60.45326915363016</v>
      </c>
      <c r="AI853" s="105">
        <f t="shared" si="179"/>
        <v>91.304187488475748</v>
      </c>
      <c r="AJ853" s="105">
        <f t="shared" si="180"/>
        <v>100</v>
      </c>
      <c r="AK853" s="105">
        <f t="shared" si="181"/>
        <v>98.994271399362688</v>
      </c>
      <c r="AL853" s="47">
        <f t="shared" si="182"/>
        <v>545.99999999999272</v>
      </c>
    </row>
    <row r="854" spans="1:38" ht="24.95" customHeight="1" x14ac:dyDescent="0.25">
      <c r="A854" s="21" t="s">
        <v>835</v>
      </c>
      <c r="B854" s="22" t="s">
        <v>1731</v>
      </c>
      <c r="C854" s="8" t="s">
        <v>835</v>
      </c>
      <c r="D854" s="8" t="s">
        <v>884</v>
      </c>
      <c r="E854" s="18" t="s">
        <v>1666</v>
      </c>
      <c r="F854" s="45" t="str">
        <f>IFERROR(VLOOKUP(E854,categoria!$A:$C,3,FALSE),"Categoria 1")</f>
        <v>Categoria 2</v>
      </c>
      <c r="G854" s="45">
        <v>53760</v>
      </c>
      <c r="H854" s="45">
        <v>1651</v>
      </c>
      <c r="I854" s="7">
        <v>1574</v>
      </c>
      <c r="J854" s="7">
        <v>1530</v>
      </c>
      <c r="K854" s="7">
        <v>1516</v>
      </c>
      <c r="L854" s="7">
        <v>1527</v>
      </c>
      <c r="M854" s="7">
        <v>8394</v>
      </c>
      <c r="N854" s="7">
        <v>10080</v>
      </c>
      <c r="O854" s="7">
        <v>85476</v>
      </c>
      <c r="P854" s="7">
        <v>13460</v>
      </c>
      <c r="Q854" s="45">
        <f t="shared" si="170"/>
        <v>125208</v>
      </c>
      <c r="R854" s="45">
        <f>'[1]SH-FA2007-18'!DR856</f>
        <v>1634</v>
      </c>
      <c r="S854" s="45">
        <f>'[1]SH-FA2007-18'!DS856</f>
        <v>1656</v>
      </c>
      <c r="T854" s="45">
        <f>'[1]SH-FA2007-18'!DT856</f>
        <v>1571</v>
      </c>
      <c r="U854" s="45">
        <f>'[1]SH-FA2007-18'!DU856</f>
        <v>1392</v>
      </c>
      <c r="V854" s="45">
        <f>'[1]SH-FA2007-18'!DV856</f>
        <v>2082</v>
      </c>
      <c r="W854" s="45">
        <f>'[1]SH-FA2007-18'!DW856</f>
        <v>12307.6</v>
      </c>
      <c r="X854" s="45">
        <f>'[1]SH-FA2007-18'!DX856</f>
        <v>4761.3999999999996</v>
      </c>
      <c r="Y854" s="45">
        <f>'[1]SH-FA2007-18'!DY856</f>
        <v>55235.511111111118</v>
      </c>
      <c r="Z854" s="45">
        <f>'[1]SH-FA2007-18'!DZ856</f>
        <v>12301.488888888889</v>
      </c>
      <c r="AA854" s="7">
        <f t="shared" si="171"/>
        <v>92941</v>
      </c>
      <c r="AB854" s="105">
        <f t="shared" si="172"/>
        <v>98.970321017565112</v>
      </c>
      <c r="AC854" s="105">
        <f t="shared" si="173"/>
        <v>100</v>
      </c>
      <c r="AD854" s="105">
        <f t="shared" si="174"/>
        <v>100</v>
      </c>
      <c r="AE854" s="105">
        <f t="shared" si="175"/>
        <v>91.820580474934033</v>
      </c>
      <c r="AF854" s="105">
        <f t="shared" si="176"/>
        <v>100</v>
      </c>
      <c r="AG854" s="105">
        <f t="shared" si="177"/>
        <v>100</v>
      </c>
      <c r="AH854" s="105">
        <f t="shared" si="178"/>
        <v>47.236111111111107</v>
      </c>
      <c r="AI854" s="105">
        <f t="shared" si="179"/>
        <v>64.62107622152547</v>
      </c>
      <c r="AJ854" s="105">
        <f t="shared" si="180"/>
        <v>91.392933795608386</v>
      </c>
      <c r="AK854" s="105">
        <f t="shared" si="181"/>
        <v>74.229282473963323</v>
      </c>
      <c r="AL854" s="47">
        <f t="shared" si="182"/>
        <v>32267</v>
      </c>
    </row>
    <row r="855" spans="1:38" ht="24.95" customHeight="1" thickBot="1" x14ac:dyDescent="0.3">
      <c r="A855" s="23" t="s">
        <v>1027</v>
      </c>
      <c r="B855" s="24" t="s">
        <v>1731</v>
      </c>
      <c r="C855" s="25" t="s">
        <v>835</v>
      </c>
      <c r="D855" s="25" t="s">
        <v>885</v>
      </c>
      <c r="E855" s="38" t="s">
        <v>1930</v>
      </c>
      <c r="F855" s="45" t="str">
        <f>IFERROR(VLOOKUP(E855,categoria!$A:$C,3,FALSE),"Categoria 1")</f>
        <v>Categoria 2</v>
      </c>
      <c r="G855" s="45">
        <v>2380</v>
      </c>
      <c r="H855" s="45">
        <v>107</v>
      </c>
      <c r="I855" s="26">
        <v>106</v>
      </c>
      <c r="J855" s="26">
        <v>106</v>
      </c>
      <c r="K855" s="26">
        <v>108</v>
      </c>
      <c r="L855" s="26">
        <v>110</v>
      </c>
      <c r="M855" s="26">
        <v>619</v>
      </c>
      <c r="N855" s="26">
        <v>720</v>
      </c>
      <c r="O855" s="26">
        <v>5550</v>
      </c>
      <c r="P855" s="26">
        <v>1186</v>
      </c>
      <c r="Q855" s="45">
        <f t="shared" si="170"/>
        <v>8612</v>
      </c>
      <c r="R855" s="45">
        <f>'[1]SH-FA2007-18'!DR857</f>
        <v>112</v>
      </c>
      <c r="S855" s="45">
        <f>'[1]SH-FA2007-18'!DS857</f>
        <v>92</v>
      </c>
      <c r="T855" s="45">
        <f>'[1]SH-FA2007-18'!DT857</f>
        <v>89</v>
      </c>
      <c r="U855" s="45">
        <f>'[1]SH-FA2007-18'!DU857</f>
        <v>96</v>
      </c>
      <c r="V855" s="45">
        <f>'[1]SH-FA2007-18'!DV857</f>
        <v>124</v>
      </c>
      <c r="W855" s="45">
        <f>'[1]SH-FA2007-18'!DW857</f>
        <v>751.6</v>
      </c>
      <c r="X855" s="45">
        <f>'[1]SH-FA2007-18'!DX857</f>
        <v>448.19999999999993</v>
      </c>
      <c r="Y855" s="45">
        <f>'[1]SH-FA2007-18'!DY857</f>
        <v>4628.9999999999991</v>
      </c>
      <c r="Z855" s="45">
        <f>'[1]SH-FA2007-18'!DZ857</f>
        <v>1313.1999999999998</v>
      </c>
      <c r="AA855" s="26">
        <f t="shared" si="171"/>
        <v>7654.9999999999991</v>
      </c>
      <c r="AB855" s="105">
        <f>IF(R855/H855*100&gt;100,100,R855/H855*100)</f>
        <v>100</v>
      </c>
      <c r="AC855" s="105">
        <f t="shared" si="173"/>
        <v>86.79245283018868</v>
      </c>
      <c r="AD855" s="105">
        <f t="shared" si="174"/>
        <v>83.962264150943398</v>
      </c>
      <c r="AE855" s="105">
        <f t="shared" si="175"/>
        <v>88.888888888888886</v>
      </c>
      <c r="AF855" s="105">
        <f t="shared" si="176"/>
        <v>100</v>
      </c>
      <c r="AG855" s="105">
        <f t="shared" si="177"/>
        <v>100</v>
      </c>
      <c r="AH855" s="105">
        <f t="shared" si="178"/>
        <v>62.249999999999993</v>
      </c>
      <c r="AI855" s="105">
        <f t="shared" si="179"/>
        <v>83.405405405405389</v>
      </c>
      <c r="AJ855" s="105">
        <f t="shared" si="180"/>
        <v>100</v>
      </c>
      <c r="AK855" s="105">
        <f t="shared" si="181"/>
        <v>88.887598699489075</v>
      </c>
      <c r="AL855" s="47">
        <f t="shared" si="182"/>
        <v>957.00000000000091</v>
      </c>
    </row>
    <row r="856" spans="1:38" s="29" customFormat="1" ht="24.95" customHeight="1" thickBot="1" x14ac:dyDescent="0.3">
      <c r="A856" s="171" t="s">
        <v>887</v>
      </c>
      <c r="B856" s="172"/>
      <c r="C856" s="172"/>
      <c r="D856" s="172"/>
      <c r="E856" s="173"/>
      <c r="F856" s="19" t="s">
        <v>923</v>
      </c>
      <c r="G856" s="27">
        <f>SUM(G3:G855)</f>
        <v>9899866</v>
      </c>
      <c r="H856" s="27">
        <f t="shared" ref="H856:P856" si="183">SUM(H3:H855)</f>
        <v>263146</v>
      </c>
      <c r="I856" s="27">
        <f t="shared" si="183"/>
        <v>257141</v>
      </c>
      <c r="J856" s="27">
        <f t="shared" si="183"/>
        <v>255227</v>
      </c>
      <c r="K856" s="27">
        <f t="shared" si="183"/>
        <v>256941</v>
      </c>
      <c r="L856" s="27">
        <f t="shared" si="183"/>
        <v>261657</v>
      </c>
      <c r="M856" s="27">
        <f t="shared" si="183"/>
        <v>1447791</v>
      </c>
      <c r="N856" s="27">
        <f t="shared" si="183"/>
        <v>1710086</v>
      </c>
      <c r="O856" s="27">
        <f t="shared" si="183"/>
        <v>13065719</v>
      </c>
      <c r="P856" s="27">
        <f t="shared" si="183"/>
        <v>2337624</v>
      </c>
      <c r="Q856" s="27">
        <f>SUM(Q3:Q855)</f>
        <v>19855332</v>
      </c>
      <c r="R856" s="19">
        <f>SUM(R3:R855)</f>
        <v>235352</v>
      </c>
      <c r="S856" s="19">
        <f t="shared" ref="S856:Z856" si="184">SUM(S3:S855)</f>
        <v>255788</v>
      </c>
      <c r="T856" s="19">
        <f t="shared" si="184"/>
        <v>286056</v>
      </c>
      <c r="U856" s="19">
        <f t="shared" si="184"/>
        <v>275526</v>
      </c>
      <c r="V856" s="19">
        <f t="shared" si="184"/>
        <v>383098</v>
      </c>
      <c r="W856" s="19">
        <f t="shared" si="184"/>
        <v>2225784.9999999995</v>
      </c>
      <c r="X856" s="19">
        <f t="shared" si="184"/>
        <v>1105400.4000000008</v>
      </c>
      <c r="Y856" s="19">
        <f t="shared" si="184"/>
        <v>10663281.488888869</v>
      </c>
      <c r="Z856" s="19">
        <f t="shared" si="184"/>
        <v>2049397.111111108</v>
      </c>
      <c r="AA856" s="19">
        <f>SUM(AA3:AA855)</f>
        <v>17479684</v>
      </c>
      <c r="AB856" s="106">
        <f t="shared" si="172"/>
        <v>89.437802588677002</v>
      </c>
      <c r="AC856" s="106">
        <f t="shared" si="173"/>
        <v>99.473829533213305</v>
      </c>
      <c r="AD856" s="106">
        <f t="shared" si="174"/>
        <v>100</v>
      </c>
      <c r="AE856" s="106">
        <f t="shared" si="175"/>
        <v>100</v>
      </c>
      <c r="AF856" s="106">
        <f t="shared" si="176"/>
        <v>100</v>
      </c>
      <c r="AG856" s="106">
        <f t="shared" si="177"/>
        <v>100</v>
      </c>
      <c r="AH856" s="106">
        <f t="shared" si="178"/>
        <v>64.640047342648316</v>
      </c>
      <c r="AI856" s="106">
        <f t="shared" si="179"/>
        <v>81.612665088609887</v>
      </c>
      <c r="AJ856" s="106">
        <f t="shared" si="180"/>
        <v>87.670091987039328</v>
      </c>
      <c r="AK856" s="106">
        <f t="shared" si="181"/>
        <v>88.035213916342471</v>
      </c>
      <c r="AL856" s="19">
        <f>SUM(AL3:AL855)</f>
        <v>2805057</v>
      </c>
    </row>
    <row r="858" spans="1:38" x14ac:dyDescent="0.25">
      <c r="A858" s="1" t="s">
        <v>886</v>
      </c>
      <c r="B858" s="6"/>
    </row>
    <row r="859" spans="1:38" x14ac:dyDescent="0.25">
      <c r="A859" s="12" t="s">
        <v>2090</v>
      </c>
      <c r="B859" s="12"/>
    </row>
    <row r="860" spans="1:38" x14ac:dyDescent="0.25">
      <c r="A860" s="12" t="str">
        <f>' CV SIPNI MUN 2016'!A859</f>
        <v>Doses aplicadas 2007 a 2016 - pni.datasus.gov.br. Acesso em 01/02/2018.</v>
      </c>
      <c r="B860" s="12"/>
    </row>
    <row r="861" spans="1:38" x14ac:dyDescent="0.25">
      <c r="A861" s="2" t="s">
        <v>2803</v>
      </c>
      <c r="B861" s="6"/>
    </row>
    <row r="862" spans="1:38" x14ac:dyDescent="0.25">
      <c r="A862" s="6" t="str">
        <f>' CV SIPNI MUN 2016'!A861</f>
        <v>Dose: Dose Inicial + Revacinação/Reforço + Dose única</v>
      </c>
      <c r="B862" s="6"/>
    </row>
    <row r="863" spans="1:38" x14ac:dyDescent="0.25">
      <c r="A863" s="6" t="s">
        <v>2811</v>
      </c>
      <c r="B863" s="6"/>
    </row>
    <row r="864" spans="1:38" x14ac:dyDescent="0.25">
      <c r="A864" t="str">
        <f>' CV SIPNI MUN 2016'!A862</f>
        <v>Data de atualização: 15/03/2018</v>
      </c>
    </row>
  </sheetData>
  <sheetProtection sort="0" autoFilter="0" pivotTables="0"/>
  <autoFilter ref="A2:AL856"/>
  <mergeCells count="12">
    <mergeCell ref="A856:E856"/>
    <mergeCell ref="AL1:AL2"/>
    <mergeCell ref="AB1:AK1"/>
    <mergeCell ref="F1:F2"/>
    <mergeCell ref="G1:G2"/>
    <mergeCell ref="R1:AA1"/>
    <mergeCell ref="A1:A2"/>
    <mergeCell ref="B1:B2"/>
    <mergeCell ref="C1:C2"/>
    <mergeCell ref="D1:D2"/>
    <mergeCell ref="E1:E2"/>
    <mergeCell ref="H1:Q1"/>
  </mergeCells>
  <conditionalFormatting sqref="F3:G855">
    <cfRule type="containsText" dxfId="21" priority="14" operator="containsText" text="Categoria 3">
      <formula>NOT(ISERROR(SEARCH("Categoria 3",F3)))</formula>
    </cfRule>
  </conditionalFormatting>
  <conditionalFormatting sqref="R3:AA855">
    <cfRule type="containsText" dxfId="20" priority="12" operator="containsText" text="NÃO INFORMADO">
      <formula>NOT(ISERROR(SEARCH("NÃO INFORMADO",R3)))</formula>
    </cfRule>
    <cfRule type="cellIs" dxfId="19" priority="13" operator="equal">
      <formula>0</formula>
    </cfRule>
  </conditionalFormatting>
  <conditionalFormatting sqref="AA3:AA855">
    <cfRule type="containsText" dxfId="18" priority="11" operator="containsText" text="SEM REGISTRO DE DOSES APLICADAS">
      <formula>NOT(ISERROR(SEARCH("SEM REGISTRO DE DOSES APLICADAS",AA3)))</formula>
    </cfRule>
  </conditionalFormatting>
  <conditionalFormatting sqref="AB3:AK855">
    <cfRule type="cellIs" dxfId="17" priority="2" operator="lessThan">
      <formula>95</formula>
    </cfRule>
  </conditionalFormatting>
  <conditionalFormatting sqref="AB3:AK856">
    <cfRule type="cellIs" dxfId="16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2"/>
  <sheetViews>
    <sheetView zoomScaleNormal="100"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RowHeight="15" x14ac:dyDescent="0.25"/>
  <cols>
    <col min="1" max="1" width="32" customWidth="1"/>
    <col min="2" max="2" width="14.5703125" customWidth="1"/>
    <col min="3" max="12" width="14.85546875" customWidth="1"/>
    <col min="13" max="22" width="16.5703125" customWidth="1"/>
    <col min="23" max="31" width="14.85546875" customWidth="1"/>
    <col min="32" max="32" width="16" customWidth="1"/>
    <col min="33" max="33" width="19.42578125" customWidth="1"/>
    <col min="249" max="249" width="32" customWidth="1"/>
    <col min="250" max="250" width="7.140625" bestFit="1" customWidth="1"/>
    <col min="251" max="251" width="6.5703125" bestFit="1" customWidth="1"/>
    <col min="252" max="254" width="7.85546875" bestFit="1" customWidth="1"/>
    <col min="255" max="255" width="13.42578125" bestFit="1" customWidth="1"/>
    <col min="256" max="257" width="15.42578125" bestFit="1" customWidth="1"/>
    <col min="258" max="258" width="7.5703125" bestFit="1" customWidth="1"/>
    <col min="505" max="505" width="32" customWidth="1"/>
    <col min="506" max="506" width="7.140625" bestFit="1" customWidth="1"/>
    <col min="507" max="507" width="6.5703125" bestFit="1" customWidth="1"/>
    <col min="508" max="510" width="7.85546875" bestFit="1" customWidth="1"/>
    <col min="511" max="511" width="13.42578125" bestFit="1" customWidth="1"/>
    <col min="512" max="513" width="15.42578125" bestFit="1" customWidth="1"/>
    <col min="514" max="514" width="7.5703125" bestFit="1" customWidth="1"/>
    <col min="761" max="761" width="32" customWidth="1"/>
    <col min="762" max="762" width="7.140625" bestFit="1" customWidth="1"/>
    <col min="763" max="763" width="6.5703125" bestFit="1" customWidth="1"/>
    <col min="764" max="766" width="7.85546875" bestFit="1" customWidth="1"/>
    <col min="767" max="767" width="13.42578125" bestFit="1" customWidth="1"/>
    <col min="768" max="769" width="15.42578125" bestFit="1" customWidth="1"/>
    <col min="770" max="770" width="7.5703125" bestFit="1" customWidth="1"/>
    <col min="1017" max="1017" width="32" customWidth="1"/>
    <col min="1018" max="1018" width="7.140625" bestFit="1" customWidth="1"/>
    <col min="1019" max="1019" width="6.5703125" bestFit="1" customWidth="1"/>
    <col min="1020" max="1022" width="7.85546875" bestFit="1" customWidth="1"/>
    <col min="1023" max="1023" width="13.42578125" bestFit="1" customWidth="1"/>
    <col min="1024" max="1025" width="15.42578125" bestFit="1" customWidth="1"/>
    <col min="1026" max="1026" width="7.5703125" bestFit="1" customWidth="1"/>
    <col min="1273" max="1273" width="32" customWidth="1"/>
    <col min="1274" max="1274" width="7.140625" bestFit="1" customWidth="1"/>
    <col min="1275" max="1275" width="6.5703125" bestFit="1" customWidth="1"/>
    <col min="1276" max="1278" width="7.85546875" bestFit="1" customWidth="1"/>
    <col min="1279" max="1279" width="13.42578125" bestFit="1" customWidth="1"/>
    <col min="1280" max="1281" width="15.42578125" bestFit="1" customWidth="1"/>
    <col min="1282" max="1282" width="7.5703125" bestFit="1" customWidth="1"/>
    <col min="1529" max="1529" width="32" customWidth="1"/>
    <col min="1530" max="1530" width="7.140625" bestFit="1" customWidth="1"/>
    <col min="1531" max="1531" width="6.5703125" bestFit="1" customWidth="1"/>
    <col min="1532" max="1534" width="7.85546875" bestFit="1" customWidth="1"/>
    <col min="1535" max="1535" width="13.42578125" bestFit="1" customWidth="1"/>
    <col min="1536" max="1537" width="15.42578125" bestFit="1" customWidth="1"/>
    <col min="1538" max="1538" width="7.5703125" bestFit="1" customWidth="1"/>
    <col min="1785" max="1785" width="32" customWidth="1"/>
    <col min="1786" max="1786" width="7.140625" bestFit="1" customWidth="1"/>
    <col min="1787" max="1787" width="6.5703125" bestFit="1" customWidth="1"/>
    <col min="1788" max="1790" width="7.85546875" bestFit="1" customWidth="1"/>
    <col min="1791" max="1791" width="13.42578125" bestFit="1" customWidth="1"/>
    <col min="1792" max="1793" width="15.42578125" bestFit="1" customWidth="1"/>
    <col min="1794" max="1794" width="7.5703125" bestFit="1" customWidth="1"/>
    <col min="2041" max="2041" width="32" customWidth="1"/>
    <col min="2042" max="2042" width="7.140625" bestFit="1" customWidth="1"/>
    <col min="2043" max="2043" width="6.5703125" bestFit="1" customWidth="1"/>
    <col min="2044" max="2046" width="7.85546875" bestFit="1" customWidth="1"/>
    <col min="2047" max="2047" width="13.42578125" bestFit="1" customWidth="1"/>
    <col min="2048" max="2049" width="15.42578125" bestFit="1" customWidth="1"/>
    <col min="2050" max="2050" width="7.5703125" bestFit="1" customWidth="1"/>
    <col min="2297" max="2297" width="32" customWidth="1"/>
    <col min="2298" max="2298" width="7.140625" bestFit="1" customWidth="1"/>
    <col min="2299" max="2299" width="6.5703125" bestFit="1" customWidth="1"/>
    <col min="2300" max="2302" width="7.85546875" bestFit="1" customWidth="1"/>
    <col min="2303" max="2303" width="13.42578125" bestFit="1" customWidth="1"/>
    <col min="2304" max="2305" width="15.42578125" bestFit="1" customWidth="1"/>
    <col min="2306" max="2306" width="7.5703125" bestFit="1" customWidth="1"/>
    <col min="2553" max="2553" width="32" customWidth="1"/>
    <col min="2554" max="2554" width="7.140625" bestFit="1" customWidth="1"/>
    <col min="2555" max="2555" width="6.5703125" bestFit="1" customWidth="1"/>
    <col min="2556" max="2558" width="7.85546875" bestFit="1" customWidth="1"/>
    <col min="2559" max="2559" width="13.42578125" bestFit="1" customWidth="1"/>
    <col min="2560" max="2561" width="15.42578125" bestFit="1" customWidth="1"/>
    <col min="2562" max="2562" width="7.5703125" bestFit="1" customWidth="1"/>
    <col min="2809" max="2809" width="32" customWidth="1"/>
    <col min="2810" max="2810" width="7.140625" bestFit="1" customWidth="1"/>
    <col min="2811" max="2811" width="6.5703125" bestFit="1" customWidth="1"/>
    <col min="2812" max="2814" width="7.85546875" bestFit="1" customWidth="1"/>
    <col min="2815" max="2815" width="13.42578125" bestFit="1" customWidth="1"/>
    <col min="2816" max="2817" width="15.42578125" bestFit="1" customWidth="1"/>
    <col min="2818" max="2818" width="7.5703125" bestFit="1" customWidth="1"/>
    <col min="3065" max="3065" width="32" customWidth="1"/>
    <col min="3066" max="3066" width="7.140625" bestFit="1" customWidth="1"/>
    <col min="3067" max="3067" width="6.5703125" bestFit="1" customWidth="1"/>
    <col min="3068" max="3070" width="7.85546875" bestFit="1" customWidth="1"/>
    <col min="3071" max="3071" width="13.42578125" bestFit="1" customWidth="1"/>
    <col min="3072" max="3073" width="15.42578125" bestFit="1" customWidth="1"/>
    <col min="3074" max="3074" width="7.5703125" bestFit="1" customWidth="1"/>
    <col min="3321" max="3321" width="32" customWidth="1"/>
    <col min="3322" max="3322" width="7.140625" bestFit="1" customWidth="1"/>
    <col min="3323" max="3323" width="6.5703125" bestFit="1" customWidth="1"/>
    <col min="3324" max="3326" width="7.85546875" bestFit="1" customWidth="1"/>
    <col min="3327" max="3327" width="13.42578125" bestFit="1" customWidth="1"/>
    <col min="3328" max="3329" width="15.42578125" bestFit="1" customWidth="1"/>
    <col min="3330" max="3330" width="7.5703125" bestFit="1" customWidth="1"/>
    <col min="3577" max="3577" width="32" customWidth="1"/>
    <col min="3578" max="3578" width="7.140625" bestFit="1" customWidth="1"/>
    <col min="3579" max="3579" width="6.5703125" bestFit="1" customWidth="1"/>
    <col min="3580" max="3582" width="7.85546875" bestFit="1" customWidth="1"/>
    <col min="3583" max="3583" width="13.42578125" bestFit="1" customWidth="1"/>
    <col min="3584" max="3585" width="15.42578125" bestFit="1" customWidth="1"/>
    <col min="3586" max="3586" width="7.5703125" bestFit="1" customWidth="1"/>
    <col min="3833" max="3833" width="32" customWidth="1"/>
    <col min="3834" max="3834" width="7.140625" bestFit="1" customWidth="1"/>
    <col min="3835" max="3835" width="6.5703125" bestFit="1" customWidth="1"/>
    <col min="3836" max="3838" width="7.85546875" bestFit="1" customWidth="1"/>
    <col min="3839" max="3839" width="13.42578125" bestFit="1" customWidth="1"/>
    <col min="3840" max="3841" width="15.42578125" bestFit="1" customWidth="1"/>
    <col min="3842" max="3842" width="7.5703125" bestFit="1" customWidth="1"/>
    <col min="4089" max="4089" width="32" customWidth="1"/>
    <col min="4090" max="4090" width="7.140625" bestFit="1" customWidth="1"/>
    <col min="4091" max="4091" width="6.5703125" bestFit="1" customWidth="1"/>
    <col min="4092" max="4094" width="7.85546875" bestFit="1" customWidth="1"/>
    <col min="4095" max="4095" width="13.42578125" bestFit="1" customWidth="1"/>
    <col min="4096" max="4097" width="15.42578125" bestFit="1" customWidth="1"/>
    <col min="4098" max="4098" width="7.5703125" bestFit="1" customWidth="1"/>
    <col min="4345" max="4345" width="32" customWidth="1"/>
    <col min="4346" max="4346" width="7.140625" bestFit="1" customWidth="1"/>
    <col min="4347" max="4347" width="6.5703125" bestFit="1" customWidth="1"/>
    <col min="4348" max="4350" width="7.85546875" bestFit="1" customWidth="1"/>
    <col min="4351" max="4351" width="13.42578125" bestFit="1" customWidth="1"/>
    <col min="4352" max="4353" width="15.42578125" bestFit="1" customWidth="1"/>
    <col min="4354" max="4354" width="7.5703125" bestFit="1" customWidth="1"/>
    <col min="4601" max="4601" width="32" customWidth="1"/>
    <col min="4602" max="4602" width="7.140625" bestFit="1" customWidth="1"/>
    <col min="4603" max="4603" width="6.5703125" bestFit="1" customWidth="1"/>
    <col min="4604" max="4606" width="7.85546875" bestFit="1" customWidth="1"/>
    <col min="4607" max="4607" width="13.42578125" bestFit="1" customWidth="1"/>
    <col min="4608" max="4609" width="15.42578125" bestFit="1" customWidth="1"/>
    <col min="4610" max="4610" width="7.5703125" bestFit="1" customWidth="1"/>
    <col min="4857" max="4857" width="32" customWidth="1"/>
    <col min="4858" max="4858" width="7.140625" bestFit="1" customWidth="1"/>
    <col min="4859" max="4859" width="6.5703125" bestFit="1" customWidth="1"/>
    <col min="4860" max="4862" width="7.85546875" bestFit="1" customWidth="1"/>
    <col min="4863" max="4863" width="13.42578125" bestFit="1" customWidth="1"/>
    <col min="4864" max="4865" width="15.42578125" bestFit="1" customWidth="1"/>
    <col min="4866" max="4866" width="7.5703125" bestFit="1" customWidth="1"/>
    <col min="5113" max="5113" width="32" customWidth="1"/>
    <col min="5114" max="5114" width="7.140625" bestFit="1" customWidth="1"/>
    <col min="5115" max="5115" width="6.5703125" bestFit="1" customWidth="1"/>
    <col min="5116" max="5118" width="7.85546875" bestFit="1" customWidth="1"/>
    <col min="5119" max="5119" width="13.42578125" bestFit="1" customWidth="1"/>
    <col min="5120" max="5121" width="15.42578125" bestFit="1" customWidth="1"/>
    <col min="5122" max="5122" width="7.5703125" bestFit="1" customWidth="1"/>
    <col min="5369" max="5369" width="32" customWidth="1"/>
    <col min="5370" max="5370" width="7.140625" bestFit="1" customWidth="1"/>
    <col min="5371" max="5371" width="6.5703125" bestFit="1" customWidth="1"/>
    <col min="5372" max="5374" width="7.85546875" bestFit="1" customWidth="1"/>
    <col min="5375" max="5375" width="13.42578125" bestFit="1" customWidth="1"/>
    <col min="5376" max="5377" width="15.42578125" bestFit="1" customWidth="1"/>
    <col min="5378" max="5378" width="7.5703125" bestFit="1" customWidth="1"/>
    <col min="5625" max="5625" width="32" customWidth="1"/>
    <col min="5626" max="5626" width="7.140625" bestFit="1" customWidth="1"/>
    <col min="5627" max="5627" width="6.5703125" bestFit="1" customWidth="1"/>
    <col min="5628" max="5630" width="7.85546875" bestFit="1" customWidth="1"/>
    <col min="5631" max="5631" width="13.42578125" bestFit="1" customWidth="1"/>
    <col min="5632" max="5633" width="15.42578125" bestFit="1" customWidth="1"/>
    <col min="5634" max="5634" width="7.5703125" bestFit="1" customWidth="1"/>
    <col min="5881" max="5881" width="32" customWidth="1"/>
    <col min="5882" max="5882" width="7.140625" bestFit="1" customWidth="1"/>
    <col min="5883" max="5883" width="6.5703125" bestFit="1" customWidth="1"/>
    <col min="5884" max="5886" width="7.85546875" bestFit="1" customWidth="1"/>
    <col min="5887" max="5887" width="13.42578125" bestFit="1" customWidth="1"/>
    <col min="5888" max="5889" width="15.42578125" bestFit="1" customWidth="1"/>
    <col min="5890" max="5890" width="7.5703125" bestFit="1" customWidth="1"/>
    <col min="6137" max="6137" width="32" customWidth="1"/>
    <col min="6138" max="6138" width="7.140625" bestFit="1" customWidth="1"/>
    <col min="6139" max="6139" width="6.5703125" bestFit="1" customWidth="1"/>
    <col min="6140" max="6142" width="7.85546875" bestFit="1" customWidth="1"/>
    <col min="6143" max="6143" width="13.42578125" bestFit="1" customWidth="1"/>
    <col min="6144" max="6145" width="15.42578125" bestFit="1" customWidth="1"/>
    <col min="6146" max="6146" width="7.5703125" bestFit="1" customWidth="1"/>
    <col min="6393" max="6393" width="32" customWidth="1"/>
    <col min="6394" max="6394" width="7.140625" bestFit="1" customWidth="1"/>
    <col min="6395" max="6395" width="6.5703125" bestFit="1" customWidth="1"/>
    <col min="6396" max="6398" width="7.85546875" bestFit="1" customWidth="1"/>
    <col min="6399" max="6399" width="13.42578125" bestFit="1" customWidth="1"/>
    <col min="6400" max="6401" width="15.42578125" bestFit="1" customWidth="1"/>
    <col min="6402" max="6402" width="7.5703125" bestFit="1" customWidth="1"/>
    <col min="6649" max="6649" width="32" customWidth="1"/>
    <col min="6650" max="6650" width="7.140625" bestFit="1" customWidth="1"/>
    <col min="6651" max="6651" width="6.5703125" bestFit="1" customWidth="1"/>
    <col min="6652" max="6654" width="7.85546875" bestFit="1" customWidth="1"/>
    <col min="6655" max="6655" width="13.42578125" bestFit="1" customWidth="1"/>
    <col min="6656" max="6657" width="15.42578125" bestFit="1" customWidth="1"/>
    <col min="6658" max="6658" width="7.5703125" bestFit="1" customWidth="1"/>
    <col min="6905" max="6905" width="32" customWidth="1"/>
    <col min="6906" max="6906" width="7.140625" bestFit="1" customWidth="1"/>
    <col min="6907" max="6907" width="6.5703125" bestFit="1" customWidth="1"/>
    <col min="6908" max="6910" width="7.85546875" bestFit="1" customWidth="1"/>
    <col min="6911" max="6911" width="13.42578125" bestFit="1" customWidth="1"/>
    <col min="6912" max="6913" width="15.42578125" bestFit="1" customWidth="1"/>
    <col min="6914" max="6914" width="7.5703125" bestFit="1" customWidth="1"/>
    <col min="7161" max="7161" width="32" customWidth="1"/>
    <col min="7162" max="7162" width="7.140625" bestFit="1" customWidth="1"/>
    <col min="7163" max="7163" width="6.5703125" bestFit="1" customWidth="1"/>
    <col min="7164" max="7166" width="7.85546875" bestFit="1" customWidth="1"/>
    <col min="7167" max="7167" width="13.42578125" bestFit="1" customWidth="1"/>
    <col min="7168" max="7169" width="15.42578125" bestFit="1" customWidth="1"/>
    <col min="7170" max="7170" width="7.5703125" bestFit="1" customWidth="1"/>
    <col min="7417" max="7417" width="32" customWidth="1"/>
    <col min="7418" max="7418" width="7.140625" bestFit="1" customWidth="1"/>
    <col min="7419" max="7419" width="6.5703125" bestFit="1" customWidth="1"/>
    <col min="7420" max="7422" width="7.85546875" bestFit="1" customWidth="1"/>
    <col min="7423" max="7423" width="13.42578125" bestFit="1" customWidth="1"/>
    <col min="7424" max="7425" width="15.42578125" bestFit="1" customWidth="1"/>
    <col min="7426" max="7426" width="7.5703125" bestFit="1" customWidth="1"/>
    <col min="7673" max="7673" width="32" customWidth="1"/>
    <col min="7674" max="7674" width="7.140625" bestFit="1" customWidth="1"/>
    <col min="7675" max="7675" width="6.5703125" bestFit="1" customWidth="1"/>
    <col min="7676" max="7678" width="7.85546875" bestFit="1" customWidth="1"/>
    <col min="7679" max="7679" width="13.42578125" bestFit="1" customWidth="1"/>
    <col min="7680" max="7681" width="15.42578125" bestFit="1" customWidth="1"/>
    <col min="7682" max="7682" width="7.5703125" bestFit="1" customWidth="1"/>
    <col min="7929" max="7929" width="32" customWidth="1"/>
    <col min="7930" max="7930" width="7.140625" bestFit="1" customWidth="1"/>
    <col min="7931" max="7931" width="6.5703125" bestFit="1" customWidth="1"/>
    <col min="7932" max="7934" width="7.85546875" bestFit="1" customWidth="1"/>
    <col min="7935" max="7935" width="13.42578125" bestFit="1" customWidth="1"/>
    <col min="7936" max="7937" width="15.42578125" bestFit="1" customWidth="1"/>
    <col min="7938" max="7938" width="7.5703125" bestFit="1" customWidth="1"/>
    <col min="8185" max="8185" width="32" customWidth="1"/>
    <col min="8186" max="8186" width="7.140625" bestFit="1" customWidth="1"/>
    <col min="8187" max="8187" width="6.5703125" bestFit="1" customWidth="1"/>
    <col min="8188" max="8190" width="7.85546875" bestFit="1" customWidth="1"/>
    <col min="8191" max="8191" width="13.42578125" bestFit="1" customWidth="1"/>
    <col min="8192" max="8193" width="15.42578125" bestFit="1" customWidth="1"/>
    <col min="8194" max="8194" width="7.5703125" bestFit="1" customWidth="1"/>
    <col min="8441" max="8441" width="32" customWidth="1"/>
    <col min="8442" max="8442" width="7.140625" bestFit="1" customWidth="1"/>
    <col min="8443" max="8443" width="6.5703125" bestFit="1" customWidth="1"/>
    <col min="8444" max="8446" width="7.85546875" bestFit="1" customWidth="1"/>
    <col min="8447" max="8447" width="13.42578125" bestFit="1" customWidth="1"/>
    <col min="8448" max="8449" width="15.42578125" bestFit="1" customWidth="1"/>
    <col min="8450" max="8450" width="7.5703125" bestFit="1" customWidth="1"/>
    <col min="8697" max="8697" width="32" customWidth="1"/>
    <col min="8698" max="8698" width="7.140625" bestFit="1" customWidth="1"/>
    <col min="8699" max="8699" width="6.5703125" bestFit="1" customWidth="1"/>
    <col min="8700" max="8702" width="7.85546875" bestFit="1" customWidth="1"/>
    <col min="8703" max="8703" width="13.42578125" bestFit="1" customWidth="1"/>
    <col min="8704" max="8705" width="15.42578125" bestFit="1" customWidth="1"/>
    <col min="8706" max="8706" width="7.5703125" bestFit="1" customWidth="1"/>
    <col min="8953" max="8953" width="32" customWidth="1"/>
    <col min="8954" max="8954" width="7.140625" bestFit="1" customWidth="1"/>
    <col min="8955" max="8955" width="6.5703125" bestFit="1" customWidth="1"/>
    <col min="8956" max="8958" width="7.85546875" bestFit="1" customWidth="1"/>
    <col min="8959" max="8959" width="13.42578125" bestFit="1" customWidth="1"/>
    <col min="8960" max="8961" width="15.42578125" bestFit="1" customWidth="1"/>
    <col min="8962" max="8962" width="7.5703125" bestFit="1" customWidth="1"/>
    <col min="9209" max="9209" width="32" customWidth="1"/>
    <col min="9210" max="9210" width="7.140625" bestFit="1" customWidth="1"/>
    <col min="9211" max="9211" width="6.5703125" bestFit="1" customWidth="1"/>
    <col min="9212" max="9214" width="7.85546875" bestFit="1" customWidth="1"/>
    <col min="9215" max="9215" width="13.42578125" bestFit="1" customWidth="1"/>
    <col min="9216" max="9217" width="15.42578125" bestFit="1" customWidth="1"/>
    <col min="9218" max="9218" width="7.5703125" bestFit="1" customWidth="1"/>
    <col min="9465" max="9465" width="32" customWidth="1"/>
    <col min="9466" max="9466" width="7.140625" bestFit="1" customWidth="1"/>
    <col min="9467" max="9467" width="6.5703125" bestFit="1" customWidth="1"/>
    <col min="9468" max="9470" width="7.85546875" bestFit="1" customWidth="1"/>
    <col min="9471" max="9471" width="13.42578125" bestFit="1" customWidth="1"/>
    <col min="9472" max="9473" width="15.42578125" bestFit="1" customWidth="1"/>
    <col min="9474" max="9474" width="7.5703125" bestFit="1" customWidth="1"/>
    <col min="9721" max="9721" width="32" customWidth="1"/>
    <col min="9722" max="9722" width="7.140625" bestFit="1" customWidth="1"/>
    <col min="9723" max="9723" width="6.5703125" bestFit="1" customWidth="1"/>
    <col min="9724" max="9726" width="7.85546875" bestFit="1" customWidth="1"/>
    <col min="9727" max="9727" width="13.42578125" bestFit="1" customWidth="1"/>
    <col min="9728" max="9729" width="15.42578125" bestFit="1" customWidth="1"/>
    <col min="9730" max="9730" width="7.5703125" bestFit="1" customWidth="1"/>
    <col min="9977" max="9977" width="32" customWidth="1"/>
    <col min="9978" max="9978" width="7.140625" bestFit="1" customWidth="1"/>
    <col min="9979" max="9979" width="6.5703125" bestFit="1" customWidth="1"/>
    <col min="9980" max="9982" width="7.85546875" bestFit="1" customWidth="1"/>
    <col min="9983" max="9983" width="13.42578125" bestFit="1" customWidth="1"/>
    <col min="9984" max="9985" width="15.42578125" bestFit="1" customWidth="1"/>
    <col min="9986" max="9986" width="7.5703125" bestFit="1" customWidth="1"/>
    <col min="10233" max="10233" width="32" customWidth="1"/>
    <col min="10234" max="10234" width="7.140625" bestFit="1" customWidth="1"/>
    <col min="10235" max="10235" width="6.5703125" bestFit="1" customWidth="1"/>
    <col min="10236" max="10238" width="7.85546875" bestFit="1" customWidth="1"/>
    <col min="10239" max="10239" width="13.42578125" bestFit="1" customWidth="1"/>
    <col min="10240" max="10241" width="15.42578125" bestFit="1" customWidth="1"/>
    <col min="10242" max="10242" width="7.5703125" bestFit="1" customWidth="1"/>
    <col min="10489" max="10489" width="32" customWidth="1"/>
    <col min="10490" max="10490" width="7.140625" bestFit="1" customWidth="1"/>
    <col min="10491" max="10491" width="6.5703125" bestFit="1" customWidth="1"/>
    <col min="10492" max="10494" width="7.85546875" bestFit="1" customWidth="1"/>
    <col min="10495" max="10495" width="13.42578125" bestFit="1" customWidth="1"/>
    <col min="10496" max="10497" width="15.42578125" bestFit="1" customWidth="1"/>
    <col min="10498" max="10498" width="7.5703125" bestFit="1" customWidth="1"/>
    <col min="10745" max="10745" width="32" customWidth="1"/>
    <col min="10746" max="10746" width="7.140625" bestFit="1" customWidth="1"/>
    <col min="10747" max="10747" width="6.5703125" bestFit="1" customWidth="1"/>
    <col min="10748" max="10750" width="7.85546875" bestFit="1" customWidth="1"/>
    <col min="10751" max="10751" width="13.42578125" bestFit="1" customWidth="1"/>
    <col min="10752" max="10753" width="15.42578125" bestFit="1" customWidth="1"/>
    <col min="10754" max="10754" width="7.5703125" bestFit="1" customWidth="1"/>
    <col min="11001" max="11001" width="32" customWidth="1"/>
    <col min="11002" max="11002" width="7.140625" bestFit="1" customWidth="1"/>
    <col min="11003" max="11003" width="6.5703125" bestFit="1" customWidth="1"/>
    <col min="11004" max="11006" width="7.85546875" bestFit="1" customWidth="1"/>
    <col min="11007" max="11007" width="13.42578125" bestFit="1" customWidth="1"/>
    <col min="11008" max="11009" width="15.42578125" bestFit="1" customWidth="1"/>
    <col min="11010" max="11010" width="7.5703125" bestFit="1" customWidth="1"/>
    <col min="11257" max="11257" width="32" customWidth="1"/>
    <col min="11258" max="11258" width="7.140625" bestFit="1" customWidth="1"/>
    <col min="11259" max="11259" width="6.5703125" bestFit="1" customWidth="1"/>
    <col min="11260" max="11262" width="7.85546875" bestFit="1" customWidth="1"/>
    <col min="11263" max="11263" width="13.42578125" bestFit="1" customWidth="1"/>
    <col min="11264" max="11265" width="15.42578125" bestFit="1" customWidth="1"/>
    <col min="11266" max="11266" width="7.5703125" bestFit="1" customWidth="1"/>
    <col min="11513" max="11513" width="32" customWidth="1"/>
    <col min="11514" max="11514" width="7.140625" bestFit="1" customWidth="1"/>
    <col min="11515" max="11515" width="6.5703125" bestFit="1" customWidth="1"/>
    <col min="11516" max="11518" width="7.85546875" bestFit="1" customWidth="1"/>
    <col min="11519" max="11519" width="13.42578125" bestFit="1" customWidth="1"/>
    <col min="11520" max="11521" width="15.42578125" bestFit="1" customWidth="1"/>
    <col min="11522" max="11522" width="7.5703125" bestFit="1" customWidth="1"/>
    <col min="11769" max="11769" width="32" customWidth="1"/>
    <col min="11770" max="11770" width="7.140625" bestFit="1" customWidth="1"/>
    <col min="11771" max="11771" width="6.5703125" bestFit="1" customWidth="1"/>
    <col min="11772" max="11774" width="7.85546875" bestFit="1" customWidth="1"/>
    <col min="11775" max="11775" width="13.42578125" bestFit="1" customWidth="1"/>
    <col min="11776" max="11777" width="15.42578125" bestFit="1" customWidth="1"/>
    <col min="11778" max="11778" width="7.5703125" bestFit="1" customWidth="1"/>
    <col min="12025" max="12025" width="32" customWidth="1"/>
    <col min="12026" max="12026" width="7.140625" bestFit="1" customWidth="1"/>
    <col min="12027" max="12027" width="6.5703125" bestFit="1" customWidth="1"/>
    <col min="12028" max="12030" width="7.85546875" bestFit="1" customWidth="1"/>
    <col min="12031" max="12031" width="13.42578125" bestFit="1" customWidth="1"/>
    <col min="12032" max="12033" width="15.42578125" bestFit="1" customWidth="1"/>
    <col min="12034" max="12034" width="7.5703125" bestFit="1" customWidth="1"/>
    <col min="12281" max="12281" width="32" customWidth="1"/>
    <col min="12282" max="12282" width="7.140625" bestFit="1" customWidth="1"/>
    <col min="12283" max="12283" width="6.5703125" bestFit="1" customWidth="1"/>
    <col min="12284" max="12286" width="7.85546875" bestFit="1" customWidth="1"/>
    <col min="12287" max="12287" width="13.42578125" bestFit="1" customWidth="1"/>
    <col min="12288" max="12289" width="15.42578125" bestFit="1" customWidth="1"/>
    <col min="12290" max="12290" width="7.5703125" bestFit="1" customWidth="1"/>
    <col min="12537" max="12537" width="32" customWidth="1"/>
    <col min="12538" max="12538" width="7.140625" bestFit="1" customWidth="1"/>
    <col min="12539" max="12539" width="6.5703125" bestFit="1" customWidth="1"/>
    <col min="12540" max="12542" width="7.85546875" bestFit="1" customWidth="1"/>
    <col min="12543" max="12543" width="13.42578125" bestFit="1" customWidth="1"/>
    <col min="12544" max="12545" width="15.42578125" bestFit="1" customWidth="1"/>
    <col min="12546" max="12546" width="7.5703125" bestFit="1" customWidth="1"/>
    <col min="12793" max="12793" width="32" customWidth="1"/>
    <col min="12794" max="12794" width="7.140625" bestFit="1" customWidth="1"/>
    <col min="12795" max="12795" width="6.5703125" bestFit="1" customWidth="1"/>
    <col min="12796" max="12798" width="7.85546875" bestFit="1" customWidth="1"/>
    <col min="12799" max="12799" width="13.42578125" bestFit="1" customWidth="1"/>
    <col min="12800" max="12801" width="15.42578125" bestFit="1" customWidth="1"/>
    <col min="12802" max="12802" width="7.5703125" bestFit="1" customWidth="1"/>
    <col min="13049" max="13049" width="32" customWidth="1"/>
    <col min="13050" max="13050" width="7.140625" bestFit="1" customWidth="1"/>
    <col min="13051" max="13051" width="6.5703125" bestFit="1" customWidth="1"/>
    <col min="13052" max="13054" width="7.85546875" bestFit="1" customWidth="1"/>
    <col min="13055" max="13055" width="13.42578125" bestFit="1" customWidth="1"/>
    <col min="13056" max="13057" width="15.42578125" bestFit="1" customWidth="1"/>
    <col min="13058" max="13058" width="7.5703125" bestFit="1" customWidth="1"/>
    <col min="13305" max="13305" width="32" customWidth="1"/>
    <col min="13306" max="13306" width="7.140625" bestFit="1" customWidth="1"/>
    <col min="13307" max="13307" width="6.5703125" bestFit="1" customWidth="1"/>
    <col min="13308" max="13310" width="7.85546875" bestFit="1" customWidth="1"/>
    <col min="13311" max="13311" width="13.42578125" bestFit="1" customWidth="1"/>
    <col min="13312" max="13313" width="15.42578125" bestFit="1" customWidth="1"/>
    <col min="13314" max="13314" width="7.5703125" bestFit="1" customWidth="1"/>
    <col min="13561" max="13561" width="32" customWidth="1"/>
    <col min="13562" max="13562" width="7.140625" bestFit="1" customWidth="1"/>
    <col min="13563" max="13563" width="6.5703125" bestFit="1" customWidth="1"/>
    <col min="13564" max="13566" width="7.85546875" bestFit="1" customWidth="1"/>
    <col min="13567" max="13567" width="13.42578125" bestFit="1" customWidth="1"/>
    <col min="13568" max="13569" width="15.42578125" bestFit="1" customWidth="1"/>
    <col min="13570" max="13570" width="7.5703125" bestFit="1" customWidth="1"/>
    <col min="13817" max="13817" width="32" customWidth="1"/>
    <col min="13818" max="13818" width="7.140625" bestFit="1" customWidth="1"/>
    <col min="13819" max="13819" width="6.5703125" bestFit="1" customWidth="1"/>
    <col min="13820" max="13822" width="7.85546875" bestFit="1" customWidth="1"/>
    <col min="13823" max="13823" width="13.42578125" bestFit="1" customWidth="1"/>
    <col min="13824" max="13825" width="15.42578125" bestFit="1" customWidth="1"/>
    <col min="13826" max="13826" width="7.5703125" bestFit="1" customWidth="1"/>
    <col min="14073" max="14073" width="32" customWidth="1"/>
    <col min="14074" max="14074" width="7.140625" bestFit="1" customWidth="1"/>
    <col min="14075" max="14075" width="6.5703125" bestFit="1" customWidth="1"/>
    <col min="14076" max="14078" width="7.85546875" bestFit="1" customWidth="1"/>
    <col min="14079" max="14079" width="13.42578125" bestFit="1" customWidth="1"/>
    <col min="14080" max="14081" width="15.42578125" bestFit="1" customWidth="1"/>
    <col min="14082" max="14082" width="7.5703125" bestFit="1" customWidth="1"/>
    <col min="14329" max="14329" width="32" customWidth="1"/>
    <col min="14330" max="14330" width="7.140625" bestFit="1" customWidth="1"/>
    <col min="14331" max="14331" width="6.5703125" bestFit="1" customWidth="1"/>
    <col min="14332" max="14334" width="7.85546875" bestFit="1" customWidth="1"/>
    <col min="14335" max="14335" width="13.42578125" bestFit="1" customWidth="1"/>
    <col min="14336" max="14337" width="15.42578125" bestFit="1" customWidth="1"/>
    <col min="14338" max="14338" width="7.5703125" bestFit="1" customWidth="1"/>
    <col min="14585" max="14585" width="32" customWidth="1"/>
    <col min="14586" max="14586" width="7.140625" bestFit="1" customWidth="1"/>
    <col min="14587" max="14587" width="6.5703125" bestFit="1" customWidth="1"/>
    <col min="14588" max="14590" width="7.85546875" bestFit="1" customWidth="1"/>
    <col min="14591" max="14591" width="13.42578125" bestFit="1" customWidth="1"/>
    <col min="14592" max="14593" width="15.42578125" bestFit="1" customWidth="1"/>
    <col min="14594" max="14594" width="7.5703125" bestFit="1" customWidth="1"/>
    <col min="14841" max="14841" width="32" customWidth="1"/>
    <col min="14842" max="14842" width="7.140625" bestFit="1" customWidth="1"/>
    <col min="14843" max="14843" width="6.5703125" bestFit="1" customWidth="1"/>
    <col min="14844" max="14846" width="7.85546875" bestFit="1" customWidth="1"/>
    <col min="14847" max="14847" width="13.42578125" bestFit="1" customWidth="1"/>
    <col min="14848" max="14849" width="15.42578125" bestFit="1" customWidth="1"/>
    <col min="14850" max="14850" width="7.5703125" bestFit="1" customWidth="1"/>
    <col min="15097" max="15097" width="32" customWidth="1"/>
    <col min="15098" max="15098" width="7.140625" bestFit="1" customWidth="1"/>
    <col min="15099" max="15099" width="6.5703125" bestFit="1" customWidth="1"/>
    <col min="15100" max="15102" width="7.85546875" bestFit="1" customWidth="1"/>
    <col min="15103" max="15103" width="13.42578125" bestFit="1" customWidth="1"/>
    <col min="15104" max="15105" width="15.42578125" bestFit="1" customWidth="1"/>
    <col min="15106" max="15106" width="7.5703125" bestFit="1" customWidth="1"/>
    <col min="15353" max="15353" width="32" customWidth="1"/>
    <col min="15354" max="15354" width="7.140625" bestFit="1" customWidth="1"/>
    <col min="15355" max="15355" width="6.5703125" bestFit="1" customWidth="1"/>
    <col min="15356" max="15358" width="7.85546875" bestFit="1" customWidth="1"/>
    <col min="15359" max="15359" width="13.42578125" bestFit="1" customWidth="1"/>
    <col min="15360" max="15361" width="15.42578125" bestFit="1" customWidth="1"/>
    <col min="15362" max="15362" width="7.5703125" bestFit="1" customWidth="1"/>
    <col min="15609" max="15609" width="32" customWidth="1"/>
    <col min="15610" max="15610" width="7.140625" bestFit="1" customWidth="1"/>
    <col min="15611" max="15611" width="6.5703125" bestFit="1" customWidth="1"/>
    <col min="15612" max="15614" width="7.85546875" bestFit="1" customWidth="1"/>
    <col min="15615" max="15615" width="13.42578125" bestFit="1" customWidth="1"/>
    <col min="15616" max="15617" width="15.42578125" bestFit="1" customWidth="1"/>
    <col min="15618" max="15618" width="7.5703125" bestFit="1" customWidth="1"/>
    <col min="15865" max="15865" width="32" customWidth="1"/>
    <col min="15866" max="15866" width="7.140625" bestFit="1" customWidth="1"/>
    <col min="15867" max="15867" width="6.5703125" bestFit="1" customWidth="1"/>
    <col min="15868" max="15870" width="7.85546875" bestFit="1" customWidth="1"/>
    <col min="15871" max="15871" width="13.42578125" bestFit="1" customWidth="1"/>
    <col min="15872" max="15873" width="15.42578125" bestFit="1" customWidth="1"/>
    <col min="15874" max="15874" width="7.5703125" bestFit="1" customWidth="1"/>
    <col min="16121" max="16121" width="32" customWidth="1"/>
    <col min="16122" max="16122" width="7.140625" bestFit="1" customWidth="1"/>
    <col min="16123" max="16123" width="6.5703125" bestFit="1" customWidth="1"/>
    <col min="16124" max="16126" width="7.85546875" bestFit="1" customWidth="1"/>
    <col min="16127" max="16127" width="13.42578125" bestFit="1" customWidth="1"/>
    <col min="16128" max="16129" width="15.42578125" bestFit="1" customWidth="1"/>
    <col min="16130" max="16130" width="7.5703125" bestFit="1" customWidth="1"/>
  </cols>
  <sheetData>
    <row r="1" spans="1:33" ht="21" customHeight="1" x14ac:dyDescent="0.25">
      <c r="A1" s="178" t="s">
        <v>0</v>
      </c>
      <c r="B1" s="167" t="s">
        <v>4</v>
      </c>
      <c r="C1" s="174" t="s">
        <v>3</v>
      </c>
      <c r="D1" s="175"/>
      <c r="E1" s="175"/>
      <c r="F1" s="175"/>
      <c r="G1" s="175"/>
      <c r="H1" s="175"/>
      <c r="I1" s="175"/>
      <c r="J1" s="175"/>
      <c r="K1" s="175"/>
      <c r="L1" s="176"/>
      <c r="M1" s="177" t="s">
        <v>2783</v>
      </c>
      <c r="N1" s="177"/>
      <c r="O1" s="177"/>
      <c r="P1" s="177"/>
      <c r="Q1" s="177"/>
      <c r="R1" s="177"/>
      <c r="S1" s="177"/>
      <c r="T1" s="177"/>
      <c r="U1" s="177"/>
      <c r="V1" s="177"/>
      <c r="W1" s="174" t="s">
        <v>2784</v>
      </c>
      <c r="X1" s="175"/>
      <c r="Y1" s="175"/>
      <c r="Z1" s="175"/>
      <c r="AA1" s="175"/>
      <c r="AB1" s="175"/>
      <c r="AC1" s="175"/>
      <c r="AD1" s="175"/>
      <c r="AE1" s="175"/>
      <c r="AF1" s="176"/>
      <c r="AG1" s="167" t="s">
        <v>898</v>
      </c>
    </row>
    <row r="2" spans="1:33" ht="32.25" customHeight="1" thickBot="1" x14ac:dyDescent="0.3">
      <c r="A2" s="179"/>
      <c r="B2" s="168"/>
      <c r="C2" s="108" t="s">
        <v>888</v>
      </c>
      <c r="D2" s="108" t="s">
        <v>889</v>
      </c>
      <c r="E2" s="108" t="s">
        <v>890</v>
      </c>
      <c r="F2" s="108" t="s">
        <v>891</v>
      </c>
      <c r="G2" s="108" t="s">
        <v>892</v>
      </c>
      <c r="H2" s="108" t="s">
        <v>893</v>
      </c>
      <c r="I2" s="108" t="s">
        <v>894</v>
      </c>
      <c r="J2" s="108" t="s">
        <v>895</v>
      </c>
      <c r="K2" s="108" t="s">
        <v>896</v>
      </c>
      <c r="L2" s="108" t="s">
        <v>897</v>
      </c>
      <c r="M2" s="108" t="s">
        <v>888</v>
      </c>
      <c r="N2" s="108" t="s">
        <v>889</v>
      </c>
      <c r="O2" s="108" t="s">
        <v>890</v>
      </c>
      <c r="P2" s="108" t="s">
        <v>891</v>
      </c>
      <c r="Q2" s="108" t="s">
        <v>892</v>
      </c>
      <c r="R2" s="108" t="s">
        <v>893</v>
      </c>
      <c r="S2" s="108" t="s">
        <v>894</v>
      </c>
      <c r="T2" s="108" t="s">
        <v>895</v>
      </c>
      <c r="U2" s="108" t="s">
        <v>896</v>
      </c>
      <c r="V2" s="108" t="s">
        <v>897</v>
      </c>
      <c r="W2" s="108" t="s">
        <v>888</v>
      </c>
      <c r="X2" s="108" t="s">
        <v>889</v>
      </c>
      <c r="Y2" s="108" t="s">
        <v>890</v>
      </c>
      <c r="Z2" s="108" t="s">
        <v>891</v>
      </c>
      <c r="AA2" s="108" t="s">
        <v>892</v>
      </c>
      <c r="AB2" s="108" t="s">
        <v>893</v>
      </c>
      <c r="AC2" s="108" t="s">
        <v>894</v>
      </c>
      <c r="AD2" s="108" t="s">
        <v>895</v>
      </c>
      <c r="AE2" s="108" t="s">
        <v>896</v>
      </c>
      <c r="AF2" s="107" t="s">
        <v>2170</v>
      </c>
      <c r="AG2" s="168"/>
    </row>
    <row r="3" spans="1:33" ht="24.95" customHeight="1" x14ac:dyDescent="0.25">
      <c r="A3" s="10" t="s">
        <v>902</v>
      </c>
      <c r="B3" s="11">
        <f>SUMIF(' CV SIPNI MUN 2017'!$C3:$C855,'CV SIPNI REG 2017'!$A3,' CV SIPNI MUN 2017'!$G:$G)</f>
        <v>128810</v>
      </c>
      <c r="C3" s="45">
        <f>SUMIFS(' CV SIPNI MUN 2017'!H:H,' CV SIPNI MUN 2017'!$C:$C,'CV SIPNI REG 2017'!$A3)</f>
        <v>6136</v>
      </c>
      <c r="D3" s="45">
        <f>SUMIFS(' CV SIPNI MUN 2017'!I:I,' CV SIPNI MUN 2017'!$C:$C,'CV SIPNI REG 2017'!$A3)</f>
        <v>5902</v>
      </c>
      <c r="E3" s="45">
        <f>SUMIFS(' CV SIPNI MUN 2017'!J:J,' CV SIPNI MUN 2017'!$C:$C,'CV SIPNI REG 2017'!$A3)</f>
        <v>5780</v>
      </c>
      <c r="F3" s="45">
        <f>SUMIFS(' CV SIPNI MUN 2017'!K:K,' CV SIPNI MUN 2017'!$C:$C,'CV SIPNI REG 2017'!$A3)</f>
        <v>5763</v>
      </c>
      <c r="G3" s="45">
        <f>SUMIFS(' CV SIPNI MUN 2017'!L:L,' CV SIPNI MUN 2017'!$C:$C,'CV SIPNI REG 2017'!$A3)</f>
        <v>5828</v>
      </c>
      <c r="H3" s="45">
        <f>SUMIFS(' CV SIPNI MUN 2017'!M:M,' CV SIPNI MUN 2017'!$C:$C,'CV SIPNI REG 2017'!$A3)</f>
        <v>32200</v>
      </c>
      <c r="I3" s="45">
        <f>SUMIFS(' CV SIPNI MUN 2017'!N:N,' CV SIPNI MUN 2017'!$C:$C,'CV SIPNI REG 2017'!$A3)</f>
        <v>38638</v>
      </c>
      <c r="J3" s="45">
        <f>SUMIFS(' CV SIPNI MUN 2017'!O:O,' CV SIPNI MUN 2017'!$C:$C,'CV SIPNI REG 2017'!$A3)</f>
        <v>302555</v>
      </c>
      <c r="K3" s="45">
        <f>SUMIFS(' CV SIPNI MUN 2017'!P:P,' CV SIPNI MUN 2017'!$C:$C,'CV SIPNI REG 2017'!$A3)</f>
        <v>60889</v>
      </c>
      <c r="L3" s="45">
        <f>SUMIFS(' CV SIPNI MUN 2017'!Q:Q,' CV SIPNI MUN 2017'!$C:$C,'CV SIPNI REG 2017'!$A3)</f>
        <v>463691</v>
      </c>
      <c r="M3" s="45">
        <f>SUMIFS(' CV SIPNI MUN 2017'!R:R,' CV SIPNI MUN 2017'!$C:$C,'CV SIPNI REG 2017'!$A3)</f>
        <v>5996</v>
      </c>
      <c r="N3" s="45">
        <f>SUMIFS(' CV SIPNI MUN 2017'!S:S,' CV SIPNI MUN 2017'!$C:$C,'CV SIPNI REG 2017'!$A3)</f>
        <v>5762</v>
      </c>
      <c r="O3" s="45">
        <f>SUMIFS(' CV SIPNI MUN 2017'!T:T,' CV SIPNI MUN 2017'!$C:$C,'CV SIPNI REG 2017'!$A3)</f>
        <v>5880</v>
      </c>
      <c r="P3" s="45">
        <f>SUMIFS(' CV SIPNI MUN 2017'!U:U,' CV SIPNI MUN 2017'!$C:$C,'CV SIPNI REG 2017'!$A3)</f>
        <v>6076</v>
      </c>
      <c r="Q3" s="45">
        <f>SUMIFS(' CV SIPNI MUN 2017'!V:V,' CV SIPNI MUN 2017'!$C:$C,'CV SIPNI REG 2017'!$A3)</f>
        <v>8285</v>
      </c>
      <c r="R3" s="45">
        <f>SUMIFS(' CV SIPNI MUN 2017'!W:W,' CV SIPNI MUN 2017'!$C:$C,'CV SIPNI REG 2017'!$A3)</f>
        <v>47462.600000000006</v>
      </c>
      <c r="S3" s="45">
        <f>SUMIFS(' CV SIPNI MUN 2017'!X:X,' CV SIPNI MUN 2017'!$C:$C,'CV SIPNI REG 2017'!$A3)</f>
        <v>21378.600000000002</v>
      </c>
      <c r="T3" s="45">
        <f>SUMIFS(' CV SIPNI MUN 2017'!Y:Y,' CV SIPNI MUN 2017'!$C:$C,'CV SIPNI REG 2017'!$A3)</f>
        <v>213045.4</v>
      </c>
      <c r="U3" s="45">
        <f>SUMIFS(' CV SIPNI MUN 2017'!Z:Z,' CV SIPNI MUN 2017'!$C:$C,'CV SIPNI REG 2017'!$A3)</f>
        <v>53082.399999999994</v>
      </c>
      <c r="V3" s="45">
        <f>SUMIFS(' CV SIPNI MUN 2017'!AA:AA,' CV SIPNI MUN 2017'!$C:$C,'CV SIPNI REG 2017'!$A3)</f>
        <v>366968</v>
      </c>
      <c r="W3" s="105">
        <f>IF(M3/C3*100&gt;100,100,M3/C3*100)</f>
        <v>97.718383311603645</v>
      </c>
      <c r="X3" s="105">
        <f t="shared" ref="X3:AF18" si="0">IF(N3/D3*100&gt;100,100,N3/D3*100)</f>
        <v>97.627922738054892</v>
      </c>
      <c r="Y3" s="105">
        <f t="shared" si="0"/>
        <v>100</v>
      </c>
      <c r="Z3" s="105">
        <f t="shared" si="0"/>
        <v>100</v>
      </c>
      <c r="AA3" s="105">
        <f t="shared" si="0"/>
        <v>100</v>
      </c>
      <c r="AB3" s="105">
        <f t="shared" si="0"/>
        <v>100</v>
      </c>
      <c r="AC3" s="105">
        <f t="shared" si="0"/>
        <v>55.33050364925721</v>
      </c>
      <c r="AD3" s="105">
        <f t="shared" si="0"/>
        <v>70.415428599758727</v>
      </c>
      <c r="AE3" s="105">
        <f t="shared" si="0"/>
        <v>87.17896500188867</v>
      </c>
      <c r="AF3" s="105">
        <f t="shared" si="0"/>
        <v>79.140634603647683</v>
      </c>
      <c r="AG3" s="47">
        <f>IF(L3-V3&lt;=0,"-",L3-V3)</f>
        <v>96723</v>
      </c>
    </row>
    <row r="4" spans="1:33" ht="24.95" customHeight="1" x14ac:dyDescent="0.25">
      <c r="A4" s="9" t="s">
        <v>903</v>
      </c>
      <c r="B4" s="11">
        <f>SUMIF(' CV SIPNI MUN 2017'!$C4:$C856,'CV SIPNI REG 2017'!$A4,' CV SIPNI MUN 2017'!$G:$G)</f>
        <v>227305</v>
      </c>
      <c r="C4" s="45">
        <f>SUMIFS(' CV SIPNI MUN 2017'!H:H,' CV SIPNI MUN 2017'!$C:$C,'CV SIPNI REG 2017'!$A4)</f>
        <v>6339</v>
      </c>
      <c r="D4" s="45">
        <f>SUMIFS(' CV SIPNI MUN 2017'!I:I,' CV SIPNI MUN 2017'!$C:$C,'CV SIPNI REG 2017'!$A4)</f>
        <v>6115</v>
      </c>
      <c r="E4" s="45">
        <f>SUMIFS(' CV SIPNI MUN 2017'!J:J,' CV SIPNI MUN 2017'!$C:$C,'CV SIPNI REG 2017'!$A4)</f>
        <v>6009</v>
      </c>
      <c r="F4" s="45">
        <f>SUMIFS(' CV SIPNI MUN 2017'!K:K,' CV SIPNI MUN 2017'!$C:$C,'CV SIPNI REG 2017'!$A4)</f>
        <v>6010</v>
      </c>
      <c r="G4" s="45">
        <f>SUMIFS(' CV SIPNI MUN 2017'!L:L,' CV SIPNI MUN 2017'!$C:$C,'CV SIPNI REG 2017'!$A4)</f>
        <v>6101</v>
      </c>
      <c r="H4" s="45">
        <f>SUMIFS(' CV SIPNI MUN 2017'!M:M,' CV SIPNI MUN 2017'!$C:$C,'CV SIPNI REG 2017'!$A4)</f>
        <v>34012</v>
      </c>
      <c r="I4" s="45">
        <f>SUMIFS(' CV SIPNI MUN 2017'!N:N,' CV SIPNI MUN 2017'!$C:$C,'CV SIPNI REG 2017'!$A4)</f>
        <v>41507</v>
      </c>
      <c r="J4" s="45">
        <f>SUMIFS(' CV SIPNI MUN 2017'!O:O,' CV SIPNI MUN 2017'!$C:$C,'CV SIPNI REG 2017'!$A4)</f>
        <v>331543</v>
      </c>
      <c r="K4" s="45">
        <f>SUMIFS(' CV SIPNI MUN 2017'!P:P,' CV SIPNI MUN 2017'!$C:$C,'CV SIPNI REG 2017'!$A4)</f>
        <v>60380</v>
      </c>
      <c r="L4" s="45">
        <f>SUMIFS(' CV SIPNI MUN 2017'!Q:Q,' CV SIPNI MUN 2017'!$C:$C,'CV SIPNI REG 2017'!$A4)</f>
        <v>498016</v>
      </c>
      <c r="M4" s="45">
        <f>SUMIFS(' CV SIPNI MUN 2017'!R:R,' CV SIPNI MUN 2017'!$C:$C,'CV SIPNI REG 2017'!$A4)</f>
        <v>6521</v>
      </c>
      <c r="N4" s="45">
        <f>SUMIFS(' CV SIPNI MUN 2017'!S:S,' CV SIPNI MUN 2017'!$C:$C,'CV SIPNI REG 2017'!$A4)</f>
        <v>6141</v>
      </c>
      <c r="O4" s="45">
        <f>SUMIFS(' CV SIPNI MUN 2017'!T:T,' CV SIPNI MUN 2017'!$C:$C,'CV SIPNI REG 2017'!$A4)</f>
        <v>5915</v>
      </c>
      <c r="P4" s="45">
        <f>SUMIFS(' CV SIPNI MUN 2017'!U:U,' CV SIPNI MUN 2017'!$C:$C,'CV SIPNI REG 2017'!$A4)</f>
        <v>6863</v>
      </c>
      <c r="Q4" s="45">
        <f>SUMIFS(' CV SIPNI MUN 2017'!V:V,' CV SIPNI MUN 2017'!$C:$C,'CV SIPNI REG 2017'!$A4)</f>
        <v>9739</v>
      </c>
      <c r="R4" s="45">
        <f>SUMIFS(' CV SIPNI MUN 2017'!W:W,' CV SIPNI MUN 2017'!$C:$C,'CV SIPNI REG 2017'!$A4)</f>
        <v>49569.000000000007</v>
      </c>
      <c r="S4" s="45">
        <f>SUMIFS(' CV SIPNI MUN 2017'!X:X,' CV SIPNI MUN 2017'!$C:$C,'CV SIPNI REG 2017'!$A4)</f>
        <v>24772.799999999992</v>
      </c>
      <c r="T4" s="45">
        <f>SUMIFS(' CV SIPNI MUN 2017'!Y:Y,' CV SIPNI MUN 2017'!$C:$C,'CV SIPNI REG 2017'!$A4)</f>
        <v>287455.8</v>
      </c>
      <c r="U4" s="45">
        <f>SUMIFS(' CV SIPNI MUN 2017'!Z:Z,' CV SIPNI MUN 2017'!$C:$C,'CV SIPNI REG 2017'!$A4)</f>
        <v>35791.399999999994</v>
      </c>
      <c r="V4" s="45">
        <f>SUMIFS(' CV SIPNI MUN 2017'!AA:AA,' CV SIPNI MUN 2017'!$C:$C,'CV SIPNI REG 2017'!$A4)</f>
        <v>432768</v>
      </c>
      <c r="W4" s="105">
        <f t="shared" ref="W4:AF31" si="1">IF(M4/C4*100&gt;100,100,M4/C4*100)</f>
        <v>100</v>
      </c>
      <c r="X4" s="105">
        <f t="shared" si="0"/>
        <v>100</v>
      </c>
      <c r="Y4" s="105">
        <f t="shared" si="0"/>
        <v>98.435679813612907</v>
      </c>
      <c r="Z4" s="105">
        <f t="shared" si="0"/>
        <v>100</v>
      </c>
      <c r="AA4" s="105">
        <f t="shared" si="0"/>
        <v>100</v>
      </c>
      <c r="AB4" s="105">
        <f t="shared" si="0"/>
        <v>100</v>
      </c>
      <c r="AC4" s="105">
        <f t="shared" si="0"/>
        <v>59.683426891849543</v>
      </c>
      <c r="AD4" s="105">
        <f t="shared" si="0"/>
        <v>86.702418690788221</v>
      </c>
      <c r="AE4" s="105">
        <f t="shared" si="0"/>
        <v>59.276912885061272</v>
      </c>
      <c r="AF4" s="105">
        <f t="shared" si="0"/>
        <v>86.898412902396714</v>
      </c>
      <c r="AG4" s="47">
        <f t="shared" ref="AG4:AG30" si="2">IF(L4-V4&lt;=0,"-",L4-V4)</f>
        <v>65248</v>
      </c>
    </row>
    <row r="5" spans="1:33" ht="24.95" customHeight="1" x14ac:dyDescent="0.25">
      <c r="A5" s="9" t="s">
        <v>904</v>
      </c>
      <c r="B5" s="11">
        <f>SUMIF(' CV SIPNI MUN 2017'!$C5:$C857,'CV SIPNI REG 2017'!$A5,' CV SIPNI MUN 2017'!$G:$G)</f>
        <v>3113250</v>
      </c>
      <c r="C5" s="45">
        <f>SUMIFS(' CV SIPNI MUN 2017'!H:H,' CV SIPNI MUN 2017'!$C:$C,'CV SIPNI REG 2017'!$A5)</f>
        <v>67303</v>
      </c>
      <c r="D5" s="45">
        <f>SUMIFS(' CV SIPNI MUN 2017'!I:I,' CV SIPNI MUN 2017'!$C:$C,'CV SIPNI REG 2017'!$A5)</f>
        <v>65063</v>
      </c>
      <c r="E5" s="45">
        <f>SUMIFS(' CV SIPNI MUN 2017'!J:J,' CV SIPNI MUN 2017'!$C:$C,'CV SIPNI REG 2017'!$A5)</f>
        <v>63992</v>
      </c>
      <c r="F5" s="45">
        <f>SUMIFS(' CV SIPNI MUN 2017'!K:K,' CV SIPNI MUN 2017'!$C:$C,'CV SIPNI REG 2017'!$A5)</f>
        <v>63944</v>
      </c>
      <c r="G5" s="45">
        <f>SUMIFS(' CV SIPNI MUN 2017'!L:L,' CV SIPNI MUN 2017'!$C:$C,'CV SIPNI REG 2017'!$A5)</f>
        <v>64764</v>
      </c>
      <c r="H5" s="45">
        <f>SUMIFS(' CV SIPNI MUN 2017'!M:M,' CV SIPNI MUN 2017'!$C:$C,'CV SIPNI REG 2017'!$A5)</f>
        <v>356183</v>
      </c>
      <c r="I5" s="45">
        <f>SUMIFS(' CV SIPNI MUN 2017'!N:N,' CV SIPNI MUN 2017'!$C:$C,'CV SIPNI REG 2017'!$A5)</f>
        <v>421293</v>
      </c>
      <c r="J5" s="45">
        <f>SUMIFS(' CV SIPNI MUN 2017'!O:O,' CV SIPNI MUN 2017'!$C:$C,'CV SIPNI REG 2017'!$A5)</f>
        <v>3482494</v>
      </c>
      <c r="K5" s="45">
        <f>SUMIFS(' CV SIPNI MUN 2017'!P:P,' CV SIPNI MUN 2017'!$C:$C,'CV SIPNI REG 2017'!$A5)</f>
        <v>544278</v>
      </c>
      <c r="L5" s="45">
        <f>SUMIFS(' CV SIPNI MUN 2017'!Q:Q,' CV SIPNI MUN 2017'!$C:$C,'CV SIPNI REG 2017'!$A5)</f>
        <v>5129314</v>
      </c>
      <c r="M5" s="45">
        <f>SUMIFS(' CV SIPNI MUN 2017'!R:R,' CV SIPNI MUN 2017'!$C:$C,'CV SIPNI REG 2017'!$A5)</f>
        <v>64155</v>
      </c>
      <c r="N5" s="45">
        <f>SUMIFS(' CV SIPNI MUN 2017'!S:S,' CV SIPNI MUN 2017'!$C:$C,'CV SIPNI REG 2017'!$A5)</f>
        <v>80486</v>
      </c>
      <c r="O5" s="45">
        <f>SUMIFS(' CV SIPNI MUN 2017'!T:T,' CV SIPNI MUN 2017'!$C:$C,'CV SIPNI REG 2017'!$A5)</f>
        <v>87777</v>
      </c>
      <c r="P5" s="45">
        <f>SUMIFS(' CV SIPNI MUN 2017'!U:U,' CV SIPNI MUN 2017'!$C:$C,'CV SIPNI REG 2017'!$A5)</f>
        <v>74475</v>
      </c>
      <c r="Q5" s="45">
        <f>SUMIFS(' CV SIPNI MUN 2017'!V:V,' CV SIPNI MUN 2017'!$C:$C,'CV SIPNI REG 2017'!$A5)</f>
        <v>104395</v>
      </c>
      <c r="R5" s="45">
        <f>SUMIFS(' CV SIPNI MUN 2017'!W:W,' CV SIPNI MUN 2017'!$C:$C,'CV SIPNI REG 2017'!$A5)</f>
        <v>628991.79999999981</v>
      </c>
      <c r="S5" s="45">
        <f>SUMIFS(' CV SIPNI MUN 2017'!X:X,' CV SIPNI MUN 2017'!$C:$C,'CV SIPNI REG 2017'!$A5)</f>
        <v>330659</v>
      </c>
      <c r="T5" s="45">
        <f>SUMIFS(' CV SIPNI MUN 2017'!Y:Y,' CV SIPNI MUN 2017'!$C:$C,'CV SIPNI REG 2017'!$A5)</f>
        <v>2941373.6</v>
      </c>
      <c r="U5" s="45">
        <f>SUMIFS(' CV SIPNI MUN 2017'!Z:Z,' CV SIPNI MUN 2017'!$C:$C,'CV SIPNI REG 2017'!$A5)</f>
        <v>488255.59999999992</v>
      </c>
      <c r="V5" s="45">
        <f>SUMIFS(' CV SIPNI MUN 2017'!AA:AA,' CV SIPNI MUN 2017'!$C:$C,'CV SIPNI REG 2017'!$A5)</f>
        <v>4800568</v>
      </c>
      <c r="W5" s="105">
        <f t="shared" si="1"/>
        <v>95.322645350132987</v>
      </c>
      <c r="X5" s="105">
        <f t="shared" si="0"/>
        <v>100</v>
      </c>
      <c r="Y5" s="105">
        <f t="shared" si="0"/>
        <v>100</v>
      </c>
      <c r="Z5" s="105">
        <f t="shared" si="0"/>
        <v>100</v>
      </c>
      <c r="AA5" s="105">
        <f t="shared" si="0"/>
        <v>100</v>
      </c>
      <c r="AB5" s="105">
        <f t="shared" si="0"/>
        <v>100</v>
      </c>
      <c r="AC5" s="105">
        <f t="shared" si="0"/>
        <v>78.486706401483048</v>
      </c>
      <c r="AD5" s="105">
        <f t="shared" si="0"/>
        <v>84.461699000773578</v>
      </c>
      <c r="AE5" s="105">
        <f t="shared" si="0"/>
        <v>89.707024718985508</v>
      </c>
      <c r="AF5" s="105">
        <f t="shared" si="0"/>
        <v>93.590838852914843</v>
      </c>
      <c r="AG5" s="47">
        <f t="shared" si="2"/>
        <v>328746</v>
      </c>
    </row>
    <row r="6" spans="1:33" ht="24.95" customHeight="1" x14ac:dyDescent="0.25">
      <c r="A6" s="9" t="s">
        <v>905</v>
      </c>
      <c r="B6" s="11">
        <f>SUMIF(' CV SIPNI MUN 2017'!$C6:$C858,'CV SIPNI REG 2017'!$A6,' CV SIPNI MUN 2017'!$G:$G)</f>
        <v>626911</v>
      </c>
      <c r="C6" s="45">
        <f>SUMIFS(' CV SIPNI MUN 2017'!H:H,' CV SIPNI MUN 2017'!$C:$C,'CV SIPNI REG 2017'!$A6)</f>
        <v>11035</v>
      </c>
      <c r="D6" s="45">
        <f>SUMIFS(' CV SIPNI MUN 2017'!I:I,' CV SIPNI MUN 2017'!$C:$C,'CV SIPNI REG 2017'!$A6)</f>
        <v>10694</v>
      </c>
      <c r="E6" s="45">
        <f>SUMIFS(' CV SIPNI MUN 2017'!J:J,' CV SIPNI MUN 2017'!$C:$C,'CV SIPNI REG 2017'!$A6)</f>
        <v>10533</v>
      </c>
      <c r="F6" s="45">
        <f>SUMIFS(' CV SIPNI MUN 2017'!K:K,' CV SIPNI MUN 2017'!$C:$C,'CV SIPNI REG 2017'!$A6)</f>
        <v>10554</v>
      </c>
      <c r="G6" s="45">
        <f>SUMIFS(' CV SIPNI MUN 2017'!L:L,' CV SIPNI MUN 2017'!$C:$C,'CV SIPNI REG 2017'!$A6)</f>
        <v>10714</v>
      </c>
      <c r="H6" s="45">
        <f>SUMIFS(' CV SIPNI MUN 2017'!M:M,' CV SIPNI MUN 2017'!$C:$C,'CV SIPNI REG 2017'!$A6)</f>
        <v>59256</v>
      </c>
      <c r="I6" s="45">
        <f>SUMIFS(' CV SIPNI MUN 2017'!N:N,' CV SIPNI MUN 2017'!$C:$C,'CV SIPNI REG 2017'!$A6)</f>
        <v>70169</v>
      </c>
      <c r="J6" s="45">
        <f>SUMIFS(' CV SIPNI MUN 2017'!O:O,' CV SIPNI MUN 2017'!$C:$C,'CV SIPNI REG 2017'!$A6)</f>
        <v>522571</v>
      </c>
      <c r="K6" s="45">
        <f>SUMIFS(' CV SIPNI MUN 2017'!P:P,' CV SIPNI MUN 2017'!$C:$C,'CV SIPNI REG 2017'!$A6)</f>
        <v>88558</v>
      </c>
      <c r="L6" s="45">
        <f>SUMIFS(' CV SIPNI MUN 2017'!Q:Q,' CV SIPNI MUN 2017'!$C:$C,'CV SIPNI REG 2017'!$A6)</f>
        <v>794084</v>
      </c>
      <c r="M6" s="45">
        <f>SUMIFS(' CV SIPNI MUN 2017'!R:R,' CV SIPNI MUN 2017'!$C:$C,'CV SIPNI REG 2017'!$A6)</f>
        <v>8595</v>
      </c>
      <c r="N6" s="45">
        <f>SUMIFS(' CV SIPNI MUN 2017'!S:S,' CV SIPNI MUN 2017'!$C:$C,'CV SIPNI REG 2017'!$A6)</f>
        <v>9796</v>
      </c>
      <c r="O6" s="45">
        <f>SUMIFS(' CV SIPNI MUN 2017'!T:T,' CV SIPNI MUN 2017'!$C:$C,'CV SIPNI REG 2017'!$A6)</f>
        <v>12151</v>
      </c>
      <c r="P6" s="45">
        <f>SUMIFS(' CV SIPNI MUN 2017'!U:U,' CV SIPNI MUN 2017'!$C:$C,'CV SIPNI REG 2017'!$A6)</f>
        <v>8588</v>
      </c>
      <c r="Q6" s="45">
        <f>SUMIFS(' CV SIPNI MUN 2017'!V:V,' CV SIPNI MUN 2017'!$C:$C,'CV SIPNI REG 2017'!$A6)</f>
        <v>15063</v>
      </c>
      <c r="R6" s="45">
        <f>SUMIFS(' CV SIPNI MUN 2017'!W:W,' CV SIPNI MUN 2017'!$C:$C,'CV SIPNI REG 2017'!$A6)</f>
        <v>97513.599999999991</v>
      </c>
      <c r="S6" s="45">
        <f>SUMIFS(' CV SIPNI MUN 2017'!X:X,' CV SIPNI MUN 2017'!$C:$C,'CV SIPNI REG 2017'!$A6)</f>
        <v>44551.999999999978</v>
      </c>
      <c r="T6" s="45">
        <f>SUMIFS(' CV SIPNI MUN 2017'!Y:Y,' CV SIPNI MUN 2017'!$C:$C,'CV SIPNI REG 2017'!$A6)</f>
        <v>440424.62222222215</v>
      </c>
      <c r="U6" s="45">
        <f>SUMIFS(' CV SIPNI MUN 2017'!Z:Z,' CV SIPNI MUN 2017'!$C:$C,'CV SIPNI REG 2017'!$A6)</f>
        <v>73135.777777777781</v>
      </c>
      <c r="V6" s="45">
        <f>SUMIFS(' CV SIPNI MUN 2017'!AA:AA,' CV SIPNI MUN 2017'!$C:$C,'CV SIPNI REG 2017'!$A6)</f>
        <v>709819</v>
      </c>
      <c r="W6" s="105">
        <f t="shared" si="1"/>
        <v>77.888536474852742</v>
      </c>
      <c r="X6" s="105">
        <f t="shared" si="0"/>
        <v>91.602767907237705</v>
      </c>
      <c r="Y6" s="105">
        <f t="shared" si="0"/>
        <v>100</v>
      </c>
      <c r="Z6" s="105">
        <f t="shared" si="0"/>
        <v>81.371991661929115</v>
      </c>
      <c r="AA6" s="105">
        <f t="shared" si="0"/>
        <v>100</v>
      </c>
      <c r="AB6" s="105">
        <f t="shared" si="0"/>
        <v>100</v>
      </c>
      <c r="AC6" s="105">
        <f t="shared" si="0"/>
        <v>63.492425430033173</v>
      </c>
      <c r="AD6" s="105">
        <f t="shared" si="0"/>
        <v>84.280341278452525</v>
      </c>
      <c r="AE6" s="105">
        <f t="shared" si="0"/>
        <v>82.585173307637689</v>
      </c>
      <c r="AF6" s="105">
        <f t="shared" si="0"/>
        <v>89.388402234524307</v>
      </c>
      <c r="AG6" s="47">
        <f t="shared" si="2"/>
        <v>84265</v>
      </c>
    </row>
    <row r="7" spans="1:33" ht="24.95" customHeight="1" x14ac:dyDescent="0.25">
      <c r="A7" s="9" t="s">
        <v>906</v>
      </c>
      <c r="B7" s="11">
        <f>SUMIF(' CV SIPNI MUN 2017'!$C7:$C859,'CV SIPNI REG 2017'!$A7,' CV SIPNI MUN 2017'!$G:$G)</f>
        <v>313470</v>
      </c>
      <c r="C7" s="45">
        <f>SUMIFS(' CV SIPNI MUN 2017'!H:H,' CV SIPNI MUN 2017'!$C:$C,'CV SIPNI REG 2017'!$A7)</f>
        <v>5770</v>
      </c>
      <c r="D7" s="45">
        <f>SUMIFS(' CV SIPNI MUN 2017'!I:I,' CV SIPNI MUN 2017'!$C:$C,'CV SIPNI REG 2017'!$A7)</f>
        <v>5807</v>
      </c>
      <c r="E7" s="45">
        <f>SUMIFS(' CV SIPNI MUN 2017'!J:J,' CV SIPNI MUN 2017'!$C:$C,'CV SIPNI REG 2017'!$A7)</f>
        <v>5918</v>
      </c>
      <c r="F7" s="45">
        <f>SUMIFS(' CV SIPNI MUN 2017'!K:K,' CV SIPNI MUN 2017'!$C:$C,'CV SIPNI REG 2017'!$A7)</f>
        <v>6109</v>
      </c>
      <c r="G7" s="45">
        <f>SUMIFS(' CV SIPNI MUN 2017'!L:L,' CV SIPNI MUN 2017'!$C:$C,'CV SIPNI REG 2017'!$A7)</f>
        <v>6362</v>
      </c>
      <c r="H7" s="45">
        <f>SUMIFS(' CV SIPNI MUN 2017'!M:M,' CV SIPNI MUN 2017'!$C:$C,'CV SIPNI REG 2017'!$A7)</f>
        <v>36733</v>
      </c>
      <c r="I7" s="45">
        <f>SUMIFS(' CV SIPNI MUN 2017'!N:N,' CV SIPNI MUN 2017'!$C:$C,'CV SIPNI REG 2017'!$A7)</f>
        <v>44410</v>
      </c>
      <c r="J7" s="45">
        <f>SUMIFS(' CV SIPNI MUN 2017'!O:O,' CV SIPNI MUN 2017'!$C:$C,'CV SIPNI REG 2017'!$A7)</f>
        <v>255804</v>
      </c>
      <c r="K7" s="45">
        <f>SUMIFS(' CV SIPNI MUN 2017'!P:P,' CV SIPNI MUN 2017'!$C:$C,'CV SIPNI REG 2017'!$A7)</f>
        <v>45888</v>
      </c>
      <c r="L7" s="45">
        <f>SUMIFS(' CV SIPNI MUN 2017'!Q:Q,' CV SIPNI MUN 2017'!$C:$C,'CV SIPNI REG 2017'!$A7)</f>
        <v>412801</v>
      </c>
      <c r="M7" s="45">
        <f>SUMIFS(' CV SIPNI MUN 2017'!R:R,' CV SIPNI MUN 2017'!$C:$C,'CV SIPNI REG 2017'!$A7)</f>
        <v>4092</v>
      </c>
      <c r="N7" s="45">
        <f>SUMIFS(' CV SIPNI MUN 2017'!S:S,' CV SIPNI MUN 2017'!$C:$C,'CV SIPNI REG 2017'!$A7)</f>
        <v>4241</v>
      </c>
      <c r="O7" s="45">
        <f>SUMIFS(' CV SIPNI MUN 2017'!T:T,' CV SIPNI MUN 2017'!$C:$C,'CV SIPNI REG 2017'!$A7)</f>
        <v>9554</v>
      </c>
      <c r="P7" s="45">
        <f>SUMIFS(' CV SIPNI MUN 2017'!U:U,' CV SIPNI MUN 2017'!$C:$C,'CV SIPNI REG 2017'!$A7)</f>
        <v>5421</v>
      </c>
      <c r="Q7" s="45">
        <f>SUMIFS(' CV SIPNI MUN 2017'!V:V,' CV SIPNI MUN 2017'!$C:$C,'CV SIPNI REG 2017'!$A7)</f>
        <v>6861</v>
      </c>
      <c r="R7" s="45">
        <f>SUMIFS(' CV SIPNI MUN 2017'!W:W,' CV SIPNI MUN 2017'!$C:$C,'CV SIPNI REG 2017'!$A7)</f>
        <v>49959.600000000006</v>
      </c>
      <c r="S7" s="45">
        <f>SUMIFS(' CV SIPNI MUN 2017'!X:X,' CV SIPNI MUN 2017'!$C:$C,'CV SIPNI REG 2017'!$A7)</f>
        <v>25654.999999999996</v>
      </c>
      <c r="T7" s="45">
        <f>SUMIFS(' CV SIPNI MUN 2017'!Y:Y,' CV SIPNI MUN 2017'!$C:$C,'CV SIPNI REG 2017'!$A7)</f>
        <v>193563.8444444444</v>
      </c>
      <c r="U7" s="45">
        <f>SUMIFS(' CV SIPNI MUN 2017'!Z:Z,' CV SIPNI MUN 2017'!$C:$C,'CV SIPNI REG 2017'!$A7)</f>
        <v>36810.555555555555</v>
      </c>
      <c r="V7" s="45">
        <f>SUMIFS(' CV SIPNI MUN 2017'!AA:AA,' CV SIPNI MUN 2017'!$C:$C,'CV SIPNI REG 2017'!$A7)</f>
        <v>336158</v>
      </c>
      <c r="W7" s="105">
        <f t="shared" si="1"/>
        <v>70.91854419410744</v>
      </c>
      <c r="X7" s="105">
        <f t="shared" si="0"/>
        <v>73.032546926123644</v>
      </c>
      <c r="Y7" s="105">
        <f t="shared" si="0"/>
        <v>100</v>
      </c>
      <c r="Z7" s="105">
        <f t="shared" si="0"/>
        <v>88.737927647732846</v>
      </c>
      <c r="AA7" s="105">
        <f t="shared" si="0"/>
        <v>100</v>
      </c>
      <c r="AB7" s="105">
        <f t="shared" si="0"/>
        <v>100</v>
      </c>
      <c r="AC7" s="105">
        <f t="shared" si="0"/>
        <v>57.768520603467678</v>
      </c>
      <c r="AD7" s="105">
        <f t="shared" si="0"/>
        <v>75.668810669279765</v>
      </c>
      <c r="AE7" s="105">
        <f t="shared" si="0"/>
        <v>80.218260886409425</v>
      </c>
      <c r="AF7" s="105">
        <f t="shared" si="0"/>
        <v>81.433426760109597</v>
      </c>
      <c r="AG7" s="47">
        <f t="shared" si="2"/>
        <v>76643</v>
      </c>
    </row>
    <row r="8" spans="1:33" ht="24.95" customHeight="1" x14ac:dyDescent="0.25">
      <c r="A8" s="20" t="s">
        <v>924</v>
      </c>
      <c r="B8" s="11">
        <f>SUMIF(' CV SIPNI MUN 2017'!$C8:$C860,'CV SIPNI REG 2017'!$A8,' CV SIPNI MUN 2017'!$G:$G)</f>
        <v>459090</v>
      </c>
      <c r="C8" s="45">
        <f>SUMIFS(' CV SIPNI MUN 2017'!H:H,' CV SIPNI MUN 2017'!$C:$C,'CV SIPNI REG 2017'!$A8)</f>
        <v>14711</v>
      </c>
      <c r="D8" s="45">
        <f>SUMIFS(' CV SIPNI MUN 2017'!I:I,' CV SIPNI MUN 2017'!$C:$C,'CV SIPNI REG 2017'!$A8)</f>
        <v>14533</v>
      </c>
      <c r="E8" s="45">
        <f>SUMIFS(' CV SIPNI MUN 2017'!J:J,' CV SIPNI MUN 2017'!$C:$C,'CV SIPNI REG 2017'!$A8)</f>
        <v>14539</v>
      </c>
      <c r="F8" s="45">
        <f>SUMIFS(' CV SIPNI MUN 2017'!K:K,' CV SIPNI MUN 2017'!$C:$C,'CV SIPNI REG 2017'!$A8)</f>
        <v>14715</v>
      </c>
      <c r="G8" s="45">
        <f>SUMIFS(' CV SIPNI MUN 2017'!L:L,' CV SIPNI MUN 2017'!$C:$C,'CV SIPNI REG 2017'!$A8)</f>
        <v>15020</v>
      </c>
      <c r="H8" s="45">
        <f>SUMIFS(' CV SIPNI MUN 2017'!M:M,' CV SIPNI MUN 2017'!$C:$C,'CV SIPNI REG 2017'!$A8)</f>
        <v>82845</v>
      </c>
      <c r="I8" s="45">
        <f>SUMIFS(' CV SIPNI MUN 2017'!N:N,' CV SIPNI MUN 2017'!$C:$C,'CV SIPNI REG 2017'!$A8)</f>
        <v>97246</v>
      </c>
      <c r="J8" s="45">
        <f>SUMIFS(' CV SIPNI MUN 2017'!O:O,' CV SIPNI MUN 2017'!$C:$C,'CV SIPNI REG 2017'!$A8)</f>
        <v>798846</v>
      </c>
      <c r="K8" s="45">
        <f>SUMIFS(' CV SIPNI MUN 2017'!P:P,' CV SIPNI MUN 2017'!$C:$C,'CV SIPNI REG 2017'!$A8)</f>
        <v>143044</v>
      </c>
      <c r="L8" s="45">
        <f>SUMIFS(' CV SIPNI MUN 2017'!Q:Q,' CV SIPNI MUN 2017'!$C:$C,'CV SIPNI REG 2017'!$A8)</f>
        <v>1195499</v>
      </c>
      <c r="M8" s="45">
        <f>SUMIFS(' CV SIPNI MUN 2017'!R:R,' CV SIPNI MUN 2017'!$C:$C,'CV SIPNI REG 2017'!$A8)</f>
        <v>13834</v>
      </c>
      <c r="N8" s="45">
        <f>SUMIFS(' CV SIPNI MUN 2017'!S:S,' CV SIPNI MUN 2017'!$C:$C,'CV SIPNI REG 2017'!$A8)</f>
        <v>13846</v>
      </c>
      <c r="O8" s="45">
        <f>SUMIFS(' CV SIPNI MUN 2017'!T:T,' CV SIPNI MUN 2017'!$C:$C,'CV SIPNI REG 2017'!$A8)</f>
        <v>14015</v>
      </c>
      <c r="P8" s="45">
        <f>SUMIFS(' CV SIPNI MUN 2017'!U:U,' CV SIPNI MUN 2017'!$C:$C,'CV SIPNI REG 2017'!$A8)</f>
        <v>14646</v>
      </c>
      <c r="Q8" s="45">
        <f>SUMIFS(' CV SIPNI MUN 2017'!V:V,' CV SIPNI MUN 2017'!$C:$C,'CV SIPNI REG 2017'!$A8)</f>
        <v>20718</v>
      </c>
      <c r="R8" s="45">
        <f>SUMIFS(' CV SIPNI MUN 2017'!W:W,' CV SIPNI MUN 2017'!$C:$C,'CV SIPNI REG 2017'!$A8)</f>
        <v>117736.4</v>
      </c>
      <c r="S8" s="45">
        <f>SUMIFS(' CV SIPNI MUN 2017'!X:X,' CV SIPNI MUN 2017'!$C:$C,'CV SIPNI REG 2017'!$A8)</f>
        <v>55897.600000000006</v>
      </c>
      <c r="T8" s="45">
        <f>SUMIFS(' CV SIPNI MUN 2017'!Y:Y,' CV SIPNI MUN 2017'!$C:$C,'CV SIPNI REG 2017'!$A8)</f>
        <v>642109.80000000016</v>
      </c>
      <c r="U8" s="45">
        <f>SUMIFS(' CV SIPNI MUN 2017'!Z:Z,' CV SIPNI MUN 2017'!$C:$C,'CV SIPNI REG 2017'!$A8)</f>
        <v>153222.19999999998</v>
      </c>
      <c r="V8" s="45">
        <f>SUMIFS(' CV SIPNI MUN 2017'!AA:AA,' CV SIPNI MUN 2017'!$C:$C,'CV SIPNI REG 2017'!$A8)</f>
        <v>1046025</v>
      </c>
      <c r="W8" s="105">
        <f t="shared" si="1"/>
        <v>94.038474610835436</v>
      </c>
      <c r="X8" s="105">
        <f t="shared" si="0"/>
        <v>95.272827358425644</v>
      </c>
      <c r="Y8" s="105">
        <f t="shared" si="0"/>
        <v>96.395900680927156</v>
      </c>
      <c r="Z8" s="105">
        <f t="shared" si="0"/>
        <v>99.531090723751277</v>
      </c>
      <c r="AA8" s="105">
        <f t="shared" si="0"/>
        <v>100</v>
      </c>
      <c r="AB8" s="105">
        <f t="shared" si="0"/>
        <v>100</v>
      </c>
      <c r="AC8" s="105">
        <f t="shared" si="0"/>
        <v>57.4806161693026</v>
      </c>
      <c r="AD8" s="105">
        <f t="shared" si="0"/>
        <v>80.379672677837803</v>
      </c>
      <c r="AE8" s="105">
        <f t="shared" si="0"/>
        <v>100</v>
      </c>
      <c r="AF8" s="105">
        <f t="shared" si="0"/>
        <v>87.496936425710103</v>
      </c>
      <c r="AG8" s="47">
        <f t="shared" si="2"/>
        <v>149474</v>
      </c>
    </row>
    <row r="9" spans="1:33" ht="24.95" customHeight="1" x14ac:dyDescent="0.25">
      <c r="A9" s="9" t="s">
        <v>907</v>
      </c>
      <c r="B9" s="11">
        <f>SUMIF(' CV SIPNI MUN 2017'!$C9:$C861,'CV SIPNI REG 2017'!$A9,' CV SIPNI MUN 2017'!$G:$G)</f>
        <v>451330</v>
      </c>
      <c r="C9" s="45">
        <f>SUMIFS(' CV SIPNI MUN 2017'!H:H,' CV SIPNI MUN 2017'!$C:$C,'CV SIPNI REG 2017'!$A9)</f>
        <v>9398</v>
      </c>
      <c r="D9" s="45">
        <f>SUMIFS(' CV SIPNI MUN 2017'!I:I,' CV SIPNI MUN 2017'!$C:$C,'CV SIPNI REG 2017'!$A9)</f>
        <v>9186</v>
      </c>
      <c r="E9" s="45">
        <f>SUMIFS(' CV SIPNI MUN 2017'!J:J,' CV SIPNI MUN 2017'!$C:$C,'CV SIPNI REG 2017'!$A9)</f>
        <v>9157</v>
      </c>
      <c r="F9" s="45">
        <f>SUMIFS(' CV SIPNI MUN 2017'!K:K,' CV SIPNI MUN 2017'!$C:$C,'CV SIPNI REG 2017'!$A9)</f>
        <v>9275</v>
      </c>
      <c r="G9" s="45">
        <f>SUMIFS(' CV SIPNI MUN 2017'!L:L,' CV SIPNI MUN 2017'!$C:$C,'CV SIPNI REG 2017'!$A9)</f>
        <v>9513</v>
      </c>
      <c r="H9" s="45">
        <f>SUMIFS(' CV SIPNI MUN 2017'!M:M,' CV SIPNI MUN 2017'!$C:$C,'CV SIPNI REG 2017'!$A9)</f>
        <v>53871</v>
      </c>
      <c r="I9" s="45">
        <f>SUMIFS(' CV SIPNI MUN 2017'!N:N,' CV SIPNI MUN 2017'!$C:$C,'CV SIPNI REG 2017'!$A9)</f>
        <v>64347</v>
      </c>
      <c r="J9" s="45">
        <f>SUMIFS(' CV SIPNI MUN 2017'!O:O,' CV SIPNI MUN 2017'!$C:$C,'CV SIPNI REG 2017'!$A9)</f>
        <v>418706</v>
      </c>
      <c r="K9" s="45">
        <f>SUMIFS(' CV SIPNI MUN 2017'!P:P,' CV SIPNI MUN 2017'!$C:$C,'CV SIPNI REG 2017'!$A9)</f>
        <v>87502</v>
      </c>
      <c r="L9" s="45">
        <f>SUMIFS(' CV SIPNI MUN 2017'!Q:Q,' CV SIPNI MUN 2017'!$C:$C,'CV SIPNI REG 2017'!$A9)</f>
        <v>670955</v>
      </c>
      <c r="M9" s="45">
        <f>SUMIFS(' CV SIPNI MUN 2017'!R:R,' CV SIPNI MUN 2017'!$C:$C,'CV SIPNI REG 2017'!$A9)</f>
        <v>7552</v>
      </c>
      <c r="N9" s="45">
        <f>SUMIFS(' CV SIPNI MUN 2017'!S:S,' CV SIPNI MUN 2017'!$C:$C,'CV SIPNI REG 2017'!$A9)</f>
        <v>8595</v>
      </c>
      <c r="O9" s="45">
        <f>SUMIFS(' CV SIPNI MUN 2017'!T:T,' CV SIPNI MUN 2017'!$C:$C,'CV SIPNI REG 2017'!$A9)</f>
        <v>9802</v>
      </c>
      <c r="P9" s="45">
        <f>SUMIFS(' CV SIPNI MUN 2017'!U:U,' CV SIPNI MUN 2017'!$C:$C,'CV SIPNI REG 2017'!$A9)</f>
        <v>9252</v>
      </c>
      <c r="Q9" s="45">
        <f>SUMIFS(' CV SIPNI MUN 2017'!V:V,' CV SIPNI MUN 2017'!$C:$C,'CV SIPNI REG 2017'!$A9)</f>
        <v>13833</v>
      </c>
      <c r="R9" s="45">
        <f>SUMIFS(' CV SIPNI MUN 2017'!W:W,' CV SIPNI MUN 2017'!$C:$C,'CV SIPNI REG 2017'!$A9)</f>
        <v>82636.400000000009</v>
      </c>
      <c r="S9" s="45">
        <f>SUMIFS(' CV SIPNI MUN 2017'!X:X,' CV SIPNI MUN 2017'!$C:$C,'CV SIPNI REG 2017'!$A9)</f>
        <v>44347.800000000017</v>
      </c>
      <c r="T9" s="45">
        <f>SUMIFS(' CV SIPNI MUN 2017'!Y:Y,' CV SIPNI MUN 2017'!$C:$C,'CV SIPNI REG 2017'!$A9)</f>
        <v>367108.66666666669</v>
      </c>
      <c r="U9" s="45">
        <f>SUMIFS(' CV SIPNI MUN 2017'!Z:Z,' CV SIPNI MUN 2017'!$C:$C,'CV SIPNI REG 2017'!$A9)</f>
        <v>59246.133333333317</v>
      </c>
      <c r="V9" s="45">
        <f>SUMIFS(' CV SIPNI MUN 2017'!AA:AA,' CV SIPNI MUN 2017'!$C:$C,'CV SIPNI REG 2017'!$A9)</f>
        <v>602373</v>
      </c>
      <c r="W9" s="105">
        <f t="shared" si="1"/>
        <v>80.357522877207927</v>
      </c>
      <c r="X9" s="105">
        <f t="shared" si="0"/>
        <v>93.566296538210324</v>
      </c>
      <c r="Y9" s="105">
        <f t="shared" si="0"/>
        <v>100</v>
      </c>
      <c r="Z9" s="105">
        <f t="shared" si="0"/>
        <v>99.752021563342325</v>
      </c>
      <c r="AA9" s="105">
        <f t="shared" si="0"/>
        <v>100</v>
      </c>
      <c r="AB9" s="105">
        <f t="shared" si="0"/>
        <v>100</v>
      </c>
      <c r="AC9" s="105">
        <f t="shared" si="0"/>
        <v>68.919763159121658</v>
      </c>
      <c r="AD9" s="105">
        <f t="shared" si="0"/>
        <v>87.676953916749866</v>
      </c>
      <c r="AE9" s="105">
        <f t="shared" si="0"/>
        <v>67.708319047945551</v>
      </c>
      <c r="AF9" s="105">
        <f t="shared" si="0"/>
        <v>89.778450119605637</v>
      </c>
      <c r="AG9" s="47">
        <f t="shared" si="2"/>
        <v>68582</v>
      </c>
    </row>
    <row r="10" spans="1:33" ht="24.95" customHeight="1" x14ac:dyDescent="0.25">
      <c r="A10" s="9" t="s">
        <v>908</v>
      </c>
      <c r="B10" s="11">
        <f>SUMIF(' CV SIPNI MUN 2017'!$C10:$C863,'CV SIPNI REG 2017'!$A10,' CV SIPNI MUN 2017'!$G:$G)</f>
        <v>189740</v>
      </c>
      <c r="C10" s="45">
        <f>SUMIFS(' CV SIPNI MUN 2017'!H:H,' CV SIPNI MUN 2017'!$C:$C,'CV SIPNI REG 2017'!$A10)</f>
        <v>5766</v>
      </c>
      <c r="D10" s="45">
        <f>SUMIFS(' CV SIPNI MUN 2017'!I:I,' CV SIPNI MUN 2017'!$C:$C,'CV SIPNI REG 2017'!$A10)</f>
        <v>5570</v>
      </c>
      <c r="E10" s="45">
        <f>SUMIFS(' CV SIPNI MUN 2017'!J:J,' CV SIPNI MUN 2017'!$C:$C,'CV SIPNI REG 2017'!$A10)</f>
        <v>5495</v>
      </c>
      <c r="F10" s="45">
        <f>SUMIFS(' CV SIPNI MUN 2017'!K:K,' CV SIPNI MUN 2017'!$C:$C,'CV SIPNI REG 2017'!$A10)</f>
        <v>5513</v>
      </c>
      <c r="G10" s="45">
        <f>SUMIFS(' CV SIPNI MUN 2017'!L:L,' CV SIPNI MUN 2017'!$C:$C,'CV SIPNI REG 2017'!$A10)</f>
        <v>5631</v>
      </c>
      <c r="H10" s="45">
        <f>SUMIFS(' CV SIPNI MUN 2017'!M:M,' CV SIPNI MUN 2017'!$C:$C,'CV SIPNI REG 2017'!$A10)</f>
        <v>31729</v>
      </c>
      <c r="I10" s="45">
        <f>SUMIFS(' CV SIPNI MUN 2017'!N:N,' CV SIPNI MUN 2017'!$C:$C,'CV SIPNI REG 2017'!$A10)</f>
        <v>38505</v>
      </c>
      <c r="J10" s="45">
        <f>SUMIFS(' CV SIPNI MUN 2017'!O:O,' CV SIPNI MUN 2017'!$C:$C,'CV SIPNI REG 2017'!$A10)</f>
        <v>280292</v>
      </c>
      <c r="K10" s="45">
        <f>SUMIFS(' CV SIPNI MUN 2017'!P:P,' CV SIPNI MUN 2017'!$C:$C,'CV SIPNI REG 2017'!$A10)</f>
        <v>52478</v>
      </c>
      <c r="L10" s="45">
        <f>SUMIFS(' CV SIPNI MUN 2017'!Q:Q,' CV SIPNI MUN 2017'!$C:$C,'CV SIPNI REG 2017'!$A10)</f>
        <v>430979</v>
      </c>
      <c r="M10" s="45">
        <f>SUMIFS(' CV SIPNI MUN 2017'!R:R,' CV SIPNI MUN 2017'!$C:$C,'CV SIPNI REG 2017'!$A10)</f>
        <v>4634</v>
      </c>
      <c r="N10" s="45">
        <f>SUMIFS(' CV SIPNI MUN 2017'!S:S,' CV SIPNI MUN 2017'!$C:$C,'CV SIPNI REG 2017'!$A10)</f>
        <v>6336</v>
      </c>
      <c r="O10" s="45">
        <f>SUMIFS(' CV SIPNI MUN 2017'!T:T,' CV SIPNI MUN 2017'!$C:$C,'CV SIPNI REG 2017'!$A10)</f>
        <v>6342</v>
      </c>
      <c r="P10" s="45">
        <f>SUMIFS(' CV SIPNI MUN 2017'!U:U,' CV SIPNI MUN 2017'!$C:$C,'CV SIPNI REG 2017'!$A10)</f>
        <v>6903</v>
      </c>
      <c r="Q10" s="45">
        <f>SUMIFS(' CV SIPNI MUN 2017'!V:V,' CV SIPNI MUN 2017'!$C:$C,'CV SIPNI REG 2017'!$A10)</f>
        <v>8036</v>
      </c>
      <c r="R10" s="45">
        <f>SUMIFS(' CV SIPNI MUN 2017'!W:W,' CV SIPNI MUN 2017'!$C:$C,'CV SIPNI REG 2017'!$A10)</f>
        <v>49967.000000000007</v>
      </c>
      <c r="S10" s="45">
        <f>SUMIFS(' CV SIPNI MUN 2017'!X:X,' CV SIPNI MUN 2017'!$C:$C,'CV SIPNI REG 2017'!$A10)</f>
        <v>24526</v>
      </c>
      <c r="T10" s="45">
        <f>SUMIFS(' CV SIPNI MUN 2017'!Y:Y,' CV SIPNI MUN 2017'!$C:$C,'CV SIPNI REG 2017'!$A10)</f>
        <v>269241.15555555554</v>
      </c>
      <c r="U10" s="45">
        <f>SUMIFS(' CV SIPNI MUN 2017'!Z:Z,' CV SIPNI MUN 2017'!$C:$C,'CV SIPNI REG 2017'!$A10)</f>
        <v>49578.844444444454</v>
      </c>
      <c r="V10" s="45">
        <f>SUMIFS(' CV SIPNI MUN 2017'!AA:AA,' CV SIPNI MUN 2017'!$C:$C,'CV SIPNI REG 2017'!$A10)</f>
        <v>425564</v>
      </c>
      <c r="W10" s="105">
        <f t="shared" si="1"/>
        <v>80.367672563302122</v>
      </c>
      <c r="X10" s="105">
        <f t="shared" si="0"/>
        <v>100</v>
      </c>
      <c r="Y10" s="105">
        <f t="shared" si="0"/>
        <v>100</v>
      </c>
      <c r="Z10" s="105">
        <f t="shared" si="0"/>
        <v>100</v>
      </c>
      <c r="AA10" s="105">
        <f t="shared" si="0"/>
        <v>100</v>
      </c>
      <c r="AB10" s="105">
        <f t="shared" si="0"/>
        <v>100</v>
      </c>
      <c r="AC10" s="105">
        <f t="shared" si="0"/>
        <v>63.695623944942213</v>
      </c>
      <c r="AD10" s="105">
        <f t="shared" si="0"/>
        <v>96.05738142920795</v>
      </c>
      <c r="AE10" s="105">
        <f t="shared" si="0"/>
        <v>94.475483906483575</v>
      </c>
      <c r="AF10" s="105">
        <f t="shared" si="0"/>
        <v>98.743558270820614</v>
      </c>
      <c r="AG10" s="47">
        <f t="shared" si="2"/>
        <v>5415</v>
      </c>
    </row>
    <row r="11" spans="1:33" ht="24.95" customHeight="1" x14ac:dyDescent="0.25">
      <c r="A11" s="9" t="s">
        <v>909</v>
      </c>
      <c r="B11" s="11">
        <f>SUMIF(' CV SIPNI MUN 2017'!$C11:$C864,'CV SIPNI REG 2017'!$A11,' CV SIPNI MUN 2017'!$G:$G)</f>
        <v>42250</v>
      </c>
      <c r="C11" s="45">
        <f>SUMIFS(' CV SIPNI MUN 2017'!H:H,' CV SIPNI MUN 2017'!$C:$C,'CV SIPNI REG 2017'!$A11)</f>
        <v>2455</v>
      </c>
      <c r="D11" s="45">
        <f>SUMIFS(' CV SIPNI MUN 2017'!I:I,' CV SIPNI MUN 2017'!$C:$C,'CV SIPNI REG 2017'!$A11)</f>
        <v>2330</v>
      </c>
      <c r="E11" s="45">
        <f>SUMIFS(' CV SIPNI MUN 2017'!J:J,' CV SIPNI MUN 2017'!$C:$C,'CV SIPNI REG 2017'!$A11)</f>
        <v>2251</v>
      </c>
      <c r="F11" s="45">
        <f>SUMIFS(' CV SIPNI MUN 2017'!K:K,' CV SIPNI MUN 2017'!$C:$C,'CV SIPNI REG 2017'!$A11)</f>
        <v>2217</v>
      </c>
      <c r="G11" s="45">
        <f>SUMIFS(' CV SIPNI MUN 2017'!L:L,' CV SIPNI MUN 2017'!$C:$C,'CV SIPNI REG 2017'!$A11)</f>
        <v>2217</v>
      </c>
      <c r="H11" s="45">
        <f>SUMIFS(' CV SIPNI MUN 2017'!M:M,' CV SIPNI MUN 2017'!$C:$C,'CV SIPNI REG 2017'!$A11)</f>
        <v>12017</v>
      </c>
      <c r="I11" s="45">
        <f>SUMIFS(' CV SIPNI MUN 2017'!N:N,' CV SIPNI MUN 2017'!$C:$C,'CV SIPNI REG 2017'!$A11)</f>
        <v>14393</v>
      </c>
      <c r="J11" s="45">
        <f>SUMIFS(' CV SIPNI MUN 2017'!O:O,' CV SIPNI MUN 2017'!$C:$C,'CV SIPNI REG 2017'!$A11)</f>
        <v>121013</v>
      </c>
      <c r="K11" s="45">
        <f>SUMIFS(' CV SIPNI MUN 2017'!P:P,' CV SIPNI MUN 2017'!$C:$C,'CV SIPNI REG 2017'!$A11)</f>
        <v>27115</v>
      </c>
      <c r="L11" s="45">
        <f>SUMIFS(' CV SIPNI MUN 2017'!Q:Q,' CV SIPNI MUN 2017'!$C:$C,'CV SIPNI REG 2017'!$A11)</f>
        <v>186008</v>
      </c>
      <c r="M11" s="45">
        <f>SUMIFS(' CV SIPNI MUN 2017'!R:R,' CV SIPNI MUN 2017'!$C:$C,'CV SIPNI REG 2017'!$A11)</f>
        <v>2385</v>
      </c>
      <c r="N11" s="45">
        <f>SUMIFS(' CV SIPNI MUN 2017'!S:S,' CV SIPNI MUN 2017'!$C:$C,'CV SIPNI REG 2017'!$A11)</f>
        <v>2265</v>
      </c>
      <c r="O11" s="45">
        <f>SUMIFS(' CV SIPNI MUN 2017'!T:T,' CV SIPNI MUN 2017'!$C:$C,'CV SIPNI REG 2017'!$A11)</f>
        <v>2195</v>
      </c>
      <c r="P11" s="45">
        <f>SUMIFS(' CV SIPNI MUN 2017'!U:U,' CV SIPNI MUN 2017'!$C:$C,'CV SIPNI REG 2017'!$A11)</f>
        <v>1751</v>
      </c>
      <c r="Q11" s="45">
        <f>SUMIFS(' CV SIPNI MUN 2017'!V:V,' CV SIPNI MUN 2017'!$C:$C,'CV SIPNI REG 2017'!$A11)</f>
        <v>3069</v>
      </c>
      <c r="R11" s="45">
        <f>SUMIFS(' CV SIPNI MUN 2017'!W:W,' CV SIPNI MUN 2017'!$C:$C,'CV SIPNI REG 2017'!$A11)</f>
        <v>17634</v>
      </c>
      <c r="S11" s="45">
        <f>SUMIFS(' CV SIPNI MUN 2017'!X:X,' CV SIPNI MUN 2017'!$C:$C,'CV SIPNI REG 2017'!$A11)</f>
        <v>7697.2000000000007</v>
      </c>
      <c r="T11" s="45">
        <f>SUMIFS(' CV SIPNI MUN 2017'!Y:Y,' CV SIPNI MUN 2017'!$C:$C,'CV SIPNI REG 2017'!$A11)</f>
        <v>84907.6</v>
      </c>
      <c r="U11" s="45">
        <f>SUMIFS(' CV SIPNI MUN 2017'!Z:Z,' CV SIPNI MUN 2017'!$C:$C,'CV SIPNI REG 2017'!$A11)</f>
        <v>20418.2</v>
      </c>
      <c r="V11" s="45">
        <f>SUMIFS(' CV SIPNI MUN 2017'!AA:AA,' CV SIPNI MUN 2017'!$C:$C,'CV SIPNI REG 2017'!$A11)</f>
        <v>142322</v>
      </c>
      <c r="W11" s="105">
        <f t="shared" si="1"/>
        <v>97.14867617107943</v>
      </c>
      <c r="X11" s="105">
        <f t="shared" si="0"/>
        <v>97.210300429184542</v>
      </c>
      <c r="Y11" s="105">
        <f t="shared" si="0"/>
        <v>97.512216792536648</v>
      </c>
      <c r="Z11" s="105">
        <f t="shared" si="0"/>
        <v>78.980604420387905</v>
      </c>
      <c r="AA11" s="105">
        <f t="shared" si="0"/>
        <v>100</v>
      </c>
      <c r="AB11" s="105">
        <f t="shared" si="0"/>
        <v>100</v>
      </c>
      <c r="AC11" s="105">
        <f t="shared" si="0"/>
        <v>53.478774404224282</v>
      </c>
      <c r="AD11" s="105">
        <f t="shared" si="0"/>
        <v>70.164031963508052</v>
      </c>
      <c r="AE11" s="105">
        <f t="shared" si="0"/>
        <v>75.302231237322516</v>
      </c>
      <c r="AF11" s="105">
        <f t="shared" si="0"/>
        <v>76.513913380069681</v>
      </c>
      <c r="AG11" s="47">
        <f t="shared" si="2"/>
        <v>43686</v>
      </c>
    </row>
    <row r="12" spans="1:33" ht="24.95" customHeight="1" x14ac:dyDescent="0.25">
      <c r="A12" s="9" t="s">
        <v>925</v>
      </c>
      <c r="B12" s="11">
        <f>SUMIF(' CV SIPNI MUN 2017'!$C12:$C865,'CV SIPNI REG 2017'!$A12,' CV SIPNI MUN 2017'!$G:$G)</f>
        <v>159400</v>
      </c>
      <c r="C12" s="45">
        <f>SUMIFS(' CV SIPNI MUN 2017'!H:H,' CV SIPNI MUN 2017'!$C:$C,'CV SIPNI REG 2017'!$A12)</f>
        <v>6518</v>
      </c>
      <c r="D12" s="45">
        <f>SUMIFS(' CV SIPNI MUN 2017'!I:I,' CV SIPNI MUN 2017'!$C:$C,'CV SIPNI REG 2017'!$A12)</f>
        <v>6443</v>
      </c>
      <c r="E12" s="45">
        <f>SUMIFS(' CV SIPNI MUN 2017'!J:J,' CV SIPNI MUN 2017'!$C:$C,'CV SIPNI REG 2017'!$A12)</f>
        <v>6480</v>
      </c>
      <c r="F12" s="45">
        <f>SUMIFS(' CV SIPNI MUN 2017'!K:K,' CV SIPNI MUN 2017'!$C:$C,'CV SIPNI REG 2017'!$A12)</f>
        <v>6612</v>
      </c>
      <c r="G12" s="45">
        <f>SUMIFS(' CV SIPNI MUN 2017'!L:L,' CV SIPNI MUN 2017'!$C:$C,'CV SIPNI REG 2017'!$A12)</f>
        <v>6825</v>
      </c>
      <c r="H12" s="45">
        <f>SUMIFS(' CV SIPNI MUN 2017'!M:M,' CV SIPNI MUN 2017'!$C:$C,'CV SIPNI REG 2017'!$A12)</f>
        <v>38849</v>
      </c>
      <c r="I12" s="45">
        <f>SUMIFS(' CV SIPNI MUN 2017'!N:N,' CV SIPNI MUN 2017'!$C:$C,'CV SIPNI REG 2017'!$A12)</f>
        <v>46337</v>
      </c>
      <c r="J12" s="45">
        <f>SUMIFS(' CV SIPNI MUN 2017'!O:O,' CV SIPNI MUN 2017'!$C:$C,'CV SIPNI REG 2017'!$A12)</f>
        <v>242041</v>
      </c>
      <c r="K12" s="45">
        <f>SUMIFS(' CV SIPNI MUN 2017'!P:P,' CV SIPNI MUN 2017'!$C:$C,'CV SIPNI REG 2017'!$A12)</f>
        <v>45068</v>
      </c>
      <c r="L12" s="45">
        <f>SUMIFS(' CV SIPNI MUN 2017'!Q:Q,' CV SIPNI MUN 2017'!$C:$C,'CV SIPNI REG 2017'!$A12)</f>
        <v>405173</v>
      </c>
      <c r="M12" s="45">
        <f>SUMIFS(' CV SIPNI MUN 2017'!R:R,' CV SIPNI MUN 2017'!$C:$C,'CV SIPNI REG 2017'!$A12)</f>
        <v>4103</v>
      </c>
      <c r="N12" s="45">
        <f>SUMIFS(' CV SIPNI MUN 2017'!S:S,' CV SIPNI MUN 2017'!$C:$C,'CV SIPNI REG 2017'!$A12)</f>
        <v>3526</v>
      </c>
      <c r="O12" s="45">
        <f>SUMIFS(' CV SIPNI MUN 2017'!T:T,' CV SIPNI MUN 2017'!$C:$C,'CV SIPNI REG 2017'!$A12)</f>
        <v>6562</v>
      </c>
      <c r="P12" s="45">
        <f>SUMIFS(' CV SIPNI MUN 2017'!U:U,' CV SIPNI MUN 2017'!$C:$C,'CV SIPNI REG 2017'!$A12)</f>
        <v>6603</v>
      </c>
      <c r="Q12" s="45">
        <f>SUMIFS(' CV SIPNI MUN 2017'!V:V,' CV SIPNI MUN 2017'!$C:$C,'CV SIPNI REG 2017'!$A12)</f>
        <v>10140</v>
      </c>
      <c r="R12" s="45">
        <f>SUMIFS(' CV SIPNI MUN 2017'!W:W,' CV SIPNI MUN 2017'!$C:$C,'CV SIPNI REG 2017'!$A12)</f>
        <v>58660.799999999996</v>
      </c>
      <c r="S12" s="45">
        <f>SUMIFS(' CV SIPNI MUN 2017'!X:X,' CV SIPNI MUN 2017'!$C:$C,'CV SIPNI REG 2017'!$A12)</f>
        <v>32018.799999999999</v>
      </c>
      <c r="T12" s="45">
        <f>SUMIFS(' CV SIPNI MUN 2017'!Y:Y,' CV SIPNI MUN 2017'!$C:$C,'CV SIPNI REG 2017'!$A12)</f>
        <v>226688.31111111108</v>
      </c>
      <c r="U12" s="45">
        <f>SUMIFS(' CV SIPNI MUN 2017'!Z:Z,' CV SIPNI MUN 2017'!$C:$C,'CV SIPNI REG 2017'!$A12)</f>
        <v>45770.088888888888</v>
      </c>
      <c r="V12" s="45">
        <f>SUMIFS(' CV SIPNI MUN 2017'!AA:AA,' CV SIPNI MUN 2017'!$C:$C,'CV SIPNI REG 2017'!$A12)</f>
        <v>394072</v>
      </c>
      <c r="W12" s="105">
        <f t="shared" si="1"/>
        <v>62.948757287511505</v>
      </c>
      <c r="X12" s="105">
        <f t="shared" si="0"/>
        <v>54.726059289151017</v>
      </c>
      <c r="Y12" s="105">
        <f t="shared" si="0"/>
        <v>100</v>
      </c>
      <c r="Z12" s="105">
        <f t="shared" si="0"/>
        <v>99.8638838475499</v>
      </c>
      <c r="AA12" s="105">
        <f t="shared" si="0"/>
        <v>100</v>
      </c>
      <c r="AB12" s="105">
        <f t="shared" si="0"/>
        <v>100</v>
      </c>
      <c r="AC12" s="105">
        <f t="shared" si="0"/>
        <v>69.099855407126057</v>
      </c>
      <c r="AD12" s="105">
        <f t="shared" si="0"/>
        <v>93.656988324751211</v>
      </c>
      <c r="AE12" s="105">
        <f t="shared" si="0"/>
        <v>100</v>
      </c>
      <c r="AF12" s="105">
        <f t="shared" si="0"/>
        <v>97.260182687395258</v>
      </c>
      <c r="AG12" s="47">
        <f t="shared" si="2"/>
        <v>11101</v>
      </c>
    </row>
    <row r="13" spans="1:33" ht="24.95" customHeight="1" x14ac:dyDescent="0.25">
      <c r="A13" s="9" t="s">
        <v>910</v>
      </c>
      <c r="B13" s="11">
        <f>SUMIF(' CV SIPNI MUN 2017'!$C13:$C866,'CV SIPNI REG 2017'!$A13,' CV SIPNI MUN 2017'!$G:$G)</f>
        <v>394305</v>
      </c>
      <c r="C13" s="45">
        <f>SUMIFS(' CV SIPNI MUN 2017'!H:H,' CV SIPNI MUN 2017'!$C:$C,'CV SIPNI REG 2017'!$A13)</f>
        <v>8940</v>
      </c>
      <c r="D13" s="45">
        <f>SUMIFS(' CV SIPNI MUN 2017'!I:I,' CV SIPNI MUN 2017'!$C:$C,'CV SIPNI REG 2017'!$A13)</f>
        <v>8659</v>
      </c>
      <c r="E13" s="45">
        <f>SUMIFS(' CV SIPNI MUN 2017'!J:J,' CV SIPNI MUN 2017'!$C:$C,'CV SIPNI REG 2017'!$A13)</f>
        <v>8537</v>
      </c>
      <c r="F13" s="45">
        <f>SUMIFS(' CV SIPNI MUN 2017'!K:K,' CV SIPNI MUN 2017'!$C:$C,'CV SIPNI REG 2017'!$A13)</f>
        <v>8551</v>
      </c>
      <c r="G13" s="45">
        <f>SUMIFS(' CV SIPNI MUN 2017'!L:L,' CV SIPNI MUN 2017'!$C:$C,'CV SIPNI REG 2017'!$A13)</f>
        <v>8684</v>
      </c>
      <c r="H13" s="45">
        <f>SUMIFS(' CV SIPNI MUN 2017'!M:M,' CV SIPNI MUN 2017'!$C:$C,'CV SIPNI REG 2017'!$A13)</f>
        <v>48317</v>
      </c>
      <c r="I13" s="45">
        <f>SUMIFS(' CV SIPNI MUN 2017'!N:N,' CV SIPNI MUN 2017'!$C:$C,'CV SIPNI REG 2017'!$A13)</f>
        <v>58791</v>
      </c>
      <c r="J13" s="45">
        <f>SUMIFS(' CV SIPNI MUN 2017'!O:O,' CV SIPNI MUN 2017'!$C:$C,'CV SIPNI REG 2017'!$A13)</f>
        <v>508871</v>
      </c>
      <c r="K13" s="45">
        <f>SUMIFS(' CV SIPNI MUN 2017'!P:P,' CV SIPNI MUN 2017'!$C:$C,'CV SIPNI REG 2017'!$A13)</f>
        <v>107686</v>
      </c>
      <c r="L13" s="45">
        <f>SUMIFS(' CV SIPNI MUN 2017'!Q:Q,' CV SIPNI MUN 2017'!$C:$C,'CV SIPNI REG 2017'!$A13)</f>
        <v>767036</v>
      </c>
      <c r="M13" s="45">
        <f>SUMIFS(' CV SIPNI MUN 2017'!R:R,' CV SIPNI MUN 2017'!$C:$C,'CV SIPNI REG 2017'!$A13)</f>
        <v>3512</v>
      </c>
      <c r="N13" s="45">
        <f>SUMIFS(' CV SIPNI MUN 2017'!S:S,' CV SIPNI MUN 2017'!$C:$C,'CV SIPNI REG 2017'!$A13)</f>
        <v>4164</v>
      </c>
      <c r="O13" s="45">
        <f>SUMIFS(' CV SIPNI MUN 2017'!T:T,' CV SIPNI MUN 2017'!$C:$C,'CV SIPNI REG 2017'!$A13)</f>
        <v>9549</v>
      </c>
      <c r="P13" s="45">
        <f>SUMIFS(' CV SIPNI MUN 2017'!U:U,' CV SIPNI MUN 2017'!$C:$C,'CV SIPNI REG 2017'!$A13)</f>
        <v>10664</v>
      </c>
      <c r="Q13" s="45">
        <f>SUMIFS(' CV SIPNI MUN 2017'!V:V,' CV SIPNI MUN 2017'!$C:$C,'CV SIPNI REG 2017'!$A13)</f>
        <v>15785</v>
      </c>
      <c r="R13" s="45">
        <f>SUMIFS(' CV SIPNI MUN 2017'!W:W,' CV SIPNI MUN 2017'!$C:$C,'CV SIPNI REG 2017'!$A13)</f>
        <v>76049</v>
      </c>
      <c r="S13" s="45">
        <f>SUMIFS(' CV SIPNI MUN 2017'!X:X,' CV SIPNI MUN 2017'!$C:$C,'CV SIPNI REG 2017'!$A13)</f>
        <v>42677.399999999987</v>
      </c>
      <c r="T13" s="45">
        <f>SUMIFS(' CV SIPNI MUN 2017'!Y:Y,' CV SIPNI MUN 2017'!$C:$C,'CV SIPNI REG 2017'!$A13)</f>
        <v>433134.82222222211</v>
      </c>
      <c r="U13" s="45">
        <f>SUMIFS(' CV SIPNI MUN 2017'!Z:Z,' CV SIPNI MUN 2017'!$C:$C,'CV SIPNI REG 2017'!$A13)</f>
        <v>75758.777777777766</v>
      </c>
      <c r="V13" s="45">
        <f>SUMIFS(' CV SIPNI MUN 2017'!AA:AA,' CV SIPNI MUN 2017'!$C:$C,'CV SIPNI REG 2017'!$A13)</f>
        <v>671294</v>
      </c>
      <c r="W13" s="105">
        <f t="shared" si="1"/>
        <v>39.2841163310962</v>
      </c>
      <c r="X13" s="105">
        <f t="shared" si="0"/>
        <v>48.088693844554797</v>
      </c>
      <c r="Y13" s="105">
        <f t="shared" si="0"/>
        <v>100</v>
      </c>
      <c r="Z13" s="105">
        <f t="shared" si="0"/>
        <v>100</v>
      </c>
      <c r="AA13" s="105">
        <f t="shared" si="0"/>
        <v>100</v>
      </c>
      <c r="AB13" s="105">
        <f t="shared" si="0"/>
        <v>100</v>
      </c>
      <c r="AC13" s="105">
        <f t="shared" si="0"/>
        <v>72.591723222942264</v>
      </c>
      <c r="AD13" s="105">
        <f t="shared" si="0"/>
        <v>85.116821792207091</v>
      </c>
      <c r="AE13" s="105">
        <f t="shared" si="0"/>
        <v>70.35155709913802</v>
      </c>
      <c r="AF13" s="105">
        <f t="shared" si="0"/>
        <v>87.517926146882289</v>
      </c>
      <c r="AG13" s="47">
        <f t="shared" si="2"/>
        <v>95742</v>
      </c>
    </row>
    <row r="14" spans="1:33" ht="24.95" customHeight="1" x14ac:dyDescent="0.25">
      <c r="A14" s="9" t="s">
        <v>911</v>
      </c>
      <c r="B14" s="11">
        <f>SUMIF(' CV SIPNI MUN 2017'!$C14:$C867,'CV SIPNI REG 2017'!$A14,' CV SIPNI MUN 2017'!$G:$G)</f>
        <v>76140</v>
      </c>
      <c r="C14" s="45">
        <f>SUMIFS(' CV SIPNI MUN 2017'!H:H,' CV SIPNI MUN 2017'!$C:$C,'CV SIPNI REG 2017'!$A14)</f>
        <v>2782</v>
      </c>
      <c r="D14" s="45">
        <f>SUMIFS(' CV SIPNI MUN 2017'!I:I,' CV SIPNI MUN 2017'!$C:$C,'CV SIPNI REG 2017'!$A14)</f>
        <v>2683</v>
      </c>
      <c r="E14" s="45">
        <f>SUMIFS(' CV SIPNI MUN 2017'!J:J,' CV SIPNI MUN 2017'!$C:$C,'CV SIPNI REG 2017'!$A14)</f>
        <v>2638</v>
      </c>
      <c r="F14" s="45">
        <f>SUMIFS(' CV SIPNI MUN 2017'!K:K,' CV SIPNI MUN 2017'!$C:$C,'CV SIPNI REG 2017'!$A14)</f>
        <v>2640</v>
      </c>
      <c r="G14" s="45">
        <f>SUMIFS(' CV SIPNI MUN 2017'!L:L,' CV SIPNI MUN 2017'!$C:$C,'CV SIPNI REG 2017'!$A14)</f>
        <v>2684</v>
      </c>
      <c r="H14" s="45">
        <f>SUMIFS(' CV SIPNI MUN 2017'!M:M,' CV SIPNI MUN 2017'!$C:$C,'CV SIPNI REG 2017'!$A14)</f>
        <v>15020</v>
      </c>
      <c r="I14" s="45">
        <f>SUMIFS(' CV SIPNI MUN 2017'!N:N,' CV SIPNI MUN 2017'!$C:$C,'CV SIPNI REG 2017'!$A14)</f>
        <v>18265</v>
      </c>
      <c r="J14" s="45">
        <f>SUMIFS(' CV SIPNI MUN 2017'!O:O,' CV SIPNI MUN 2017'!$C:$C,'CV SIPNI REG 2017'!$A14)</f>
        <v>149609</v>
      </c>
      <c r="K14" s="45">
        <f>SUMIFS(' CV SIPNI MUN 2017'!P:P,' CV SIPNI MUN 2017'!$C:$C,'CV SIPNI REG 2017'!$A14)</f>
        <v>34901</v>
      </c>
      <c r="L14" s="45">
        <f>SUMIFS(' CV SIPNI MUN 2017'!Q:Q,' CV SIPNI MUN 2017'!$C:$C,'CV SIPNI REG 2017'!$A14)</f>
        <v>231222</v>
      </c>
      <c r="M14" s="45">
        <f>SUMIFS(' CV SIPNI MUN 2017'!R:R,' CV SIPNI MUN 2017'!$C:$C,'CV SIPNI REG 2017'!$A14)</f>
        <v>2929</v>
      </c>
      <c r="N14" s="45">
        <f>SUMIFS(' CV SIPNI MUN 2017'!S:S,' CV SIPNI MUN 2017'!$C:$C,'CV SIPNI REG 2017'!$A14)</f>
        <v>2611</v>
      </c>
      <c r="O14" s="45">
        <f>SUMIFS(' CV SIPNI MUN 2017'!T:T,' CV SIPNI MUN 2017'!$C:$C,'CV SIPNI REG 2017'!$A14)</f>
        <v>2588</v>
      </c>
      <c r="P14" s="45">
        <f>SUMIFS(' CV SIPNI MUN 2017'!U:U,' CV SIPNI MUN 2017'!$C:$C,'CV SIPNI REG 2017'!$A14)</f>
        <v>3217</v>
      </c>
      <c r="Q14" s="45">
        <f>SUMIFS(' CV SIPNI MUN 2017'!V:V,' CV SIPNI MUN 2017'!$C:$C,'CV SIPNI REG 2017'!$A14)</f>
        <v>4320</v>
      </c>
      <c r="R14" s="45">
        <f>SUMIFS(' CV SIPNI MUN 2017'!W:W,' CV SIPNI MUN 2017'!$C:$C,'CV SIPNI REG 2017'!$A14)</f>
        <v>21596.800000000003</v>
      </c>
      <c r="S14" s="45">
        <f>SUMIFS(' CV SIPNI MUN 2017'!X:X,' CV SIPNI MUN 2017'!$C:$C,'CV SIPNI REG 2017'!$A14)</f>
        <v>10790.200000000003</v>
      </c>
      <c r="T14" s="45">
        <f>SUMIFS(' CV SIPNI MUN 2017'!Y:Y,' CV SIPNI MUN 2017'!$C:$C,'CV SIPNI REG 2017'!$A14)</f>
        <v>108713.97777777778</v>
      </c>
      <c r="U14" s="45">
        <f>SUMIFS(' CV SIPNI MUN 2017'!Z:Z,' CV SIPNI MUN 2017'!$C:$C,'CV SIPNI REG 2017'!$A14)</f>
        <v>22695.022222222226</v>
      </c>
      <c r="V14" s="45">
        <f>SUMIFS(' CV SIPNI MUN 2017'!AA:AA,' CV SIPNI MUN 2017'!$C:$C,'CV SIPNI REG 2017'!$A14)</f>
        <v>179461</v>
      </c>
      <c r="W14" s="105">
        <f t="shared" si="1"/>
        <v>100</v>
      </c>
      <c r="X14" s="105">
        <f t="shared" si="0"/>
        <v>97.31643682445025</v>
      </c>
      <c r="Y14" s="105">
        <f t="shared" si="0"/>
        <v>98.104624715693717</v>
      </c>
      <c r="Z14" s="105">
        <f t="shared" si="0"/>
        <v>100</v>
      </c>
      <c r="AA14" s="105">
        <f t="shared" si="0"/>
        <v>100</v>
      </c>
      <c r="AB14" s="105">
        <f t="shared" si="0"/>
        <v>100</v>
      </c>
      <c r="AC14" s="105">
        <f t="shared" si="0"/>
        <v>59.075828086504259</v>
      </c>
      <c r="AD14" s="105">
        <f t="shared" si="0"/>
        <v>72.665399660299698</v>
      </c>
      <c r="AE14" s="105">
        <f t="shared" si="0"/>
        <v>65.026853735486739</v>
      </c>
      <c r="AF14" s="105">
        <f t="shared" si="0"/>
        <v>77.614154362474167</v>
      </c>
      <c r="AG14" s="47">
        <f t="shared" si="2"/>
        <v>51761</v>
      </c>
    </row>
    <row r="15" spans="1:33" ht="24.95" customHeight="1" x14ac:dyDescent="0.25">
      <c r="A15" s="9" t="s">
        <v>912</v>
      </c>
      <c r="B15" s="11">
        <f>SUMIF(' CV SIPNI MUN 2017'!$C15:$C868,'CV SIPNI REG 2017'!$A15,' CV SIPNI MUN 2017'!$G:$G)</f>
        <v>366320</v>
      </c>
      <c r="C15" s="45">
        <f>SUMIFS(' CV SIPNI MUN 2017'!H:H,' CV SIPNI MUN 2017'!$C:$C,'CV SIPNI REG 2017'!$A15)</f>
        <v>6375</v>
      </c>
      <c r="D15" s="45">
        <f>SUMIFS(' CV SIPNI MUN 2017'!I:I,' CV SIPNI MUN 2017'!$C:$C,'CV SIPNI REG 2017'!$A15)</f>
        <v>6407</v>
      </c>
      <c r="E15" s="45">
        <f>SUMIFS(' CV SIPNI MUN 2017'!J:J,' CV SIPNI MUN 2017'!$C:$C,'CV SIPNI REG 2017'!$A15)</f>
        <v>6494</v>
      </c>
      <c r="F15" s="45">
        <f>SUMIFS(' CV SIPNI MUN 2017'!K:K,' CV SIPNI MUN 2017'!$C:$C,'CV SIPNI REG 2017'!$A15)</f>
        <v>6642</v>
      </c>
      <c r="G15" s="45">
        <f>SUMIFS(' CV SIPNI MUN 2017'!L:L,' CV SIPNI MUN 2017'!$C:$C,'CV SIPNI REG 2017'!$A15)</f>
        <v>6815</v>
      </c>
      <c r="H15" s="45">
        <f>SUMIFS(' CV SIPNI MUN 2017'!M:M,' CV SIPNI MUN 2017'!$C:$C,'CV SIPNI REG 2017'!$A15)</f>
        <v>37368</v>
      </c>
      <c r="I15" s="45">
        <f>SUMIFS(' CV SIPNI MUN 2017'!N:N,' CV SIPNI MUN 2017'!$C:$C,'CV SIPNI REG 2017'!$A15)</f>
        <v>41744</v>
      </c>
      <c r="J15" s="45">
        <f>SUMIFS(' CV SIPNI MUN 2017'!O:O,' CV SIPNI MUN 2017'!$C:$C,'CV SIPNI REG 2017'!$A15)</f>
        <v>285595</v>
      </c>
      <c r="K15" s="45">
        <f>SUMIFS(' CV SIPNI MUN 2017'!P:P,' CV SIPNI MUN 2017'!$C:$C,'CV SIPNI REG 2017'!$A15)</f>
        <v>54011</v>
      </c>
      <c r="L15" s="45">
        <f>SUMIFS(' CV SIPNI MUN 2017'!Q:Q,' CV SIPNI MUN 2017'!$C:$C,'CV SIPNI REG 2017'!$A15)</f>
        <v>451451</v>
      </c>
      <c r="M15" s="45">
        <f>SUMIFS(' CV SIPNI MUN 2017'!R:R,' CV SIPNI MUN 2017'!$C:$C,'CV SIPNI REG 2017'!$A15)</f>
        <v>6600</v>
      </c>
      <c r="N15" s="45">
        <f>SUMIFS(' CV SIPNI MUN 2017'!S:S,' CV SIPNI MUN 2017'!$C:$C,'CV SIPNI REG 2017'!$A15)</f>
        <v>6543</v>
      </c>
      <c r="O15" s="45">
        <f>SUMIFS(' CV SIPNI MUN 2017'!T:T,' CV SIPNI MUN 2017'!$C:$C,'CV SIPNI REG 2017'!$A15)</f>
        <v>6061</v>
      </c>
      <c r="P15" s="45">
        <f>SUMIFS(' CV SIPNI MUN 2017'!U:U,' CV SIPNI MUN 2017'!$C:$C,'CV SIPNI REG 2017'!$A15)</f>
        <v>6346</v>
      </c>
      <c r="Q15" s="45">
        <f>SUMIFS(' CV SIPNI MUN 2017'!V:V,' CV SIPNI MUN 2017'!$C:$C,'CV SIPNI REG 2017'!$A15)</f>
        <v>10355</v>
      </c>
      <c r="R15" s="45">
        <f>SUMIFS(' CV SIPNI MUN 2017'!W:W,' CV SIPNI MUN 2017'!$C:$C,'CV SIPNI REG 2017'!$A15)</f>
        <v>54492.600000000006</v>
      </c>
      <c r="S15" s="45">
        <f>SUMIFS(' CV SIPNI MUN 2017'!X:X,' CV SIPNI MUN 2017'!$C:$C,'CV SIPNI REG 2017'!$A15)</f>
        <v>26771.600000000002</v>
      </c>
      <c r="T15" s="45">
        <f>SUMIFS(' CV SIPNI MUN 2017'!Y:Y,' CV SIPNI MUN 2017'!$C:$C,'CV SIPNI REG 2017'!$A15)</f>
        <v>248074.77777777784</v>
      </c>
      <c r="U15" s="45">
        <f>SUMIFS(' CV SIPNI MUN 2017'!Z:Z,' CV SIPNI MUN 2017'!$C:$C,'CV SIPNI REG 2017'!$A15)</f>
        <v>49294.022222222215</v>
      </c>
      <c r="V15" s="45">
        <f>SUMIFS(' CV SIPNI MUN 2017'!AA:AA,' CV SIPNI MUN 2017'!$C:$C,'CV SIPNI REG 2017'!$A15)</f>
        <v>414538</v>
      </c>
      <c r="W15" s="105">
        <f t="shared" si="1"/>
        <v>100</v>
      </c>
      <c r="X15" s="105">
        <f t="shared" si="0"/>
        <v>100</v>
      </c>
      <c r="Y15" s="105">
        <f t="shared" si="0"/>
        <v>93.332306744687401</v>
      </c>
      <c r="Z15" s="105">
        <f t="shared" si="0"/>
        <v>95.543510990665453</v>
      </c>
      <c r="AA15" s="105">
        <f t="shared" si="0"/>
        <v>100</v>
      </c>
      <c r="AB15" s="105">
        <f t="shared" si="0"/>
        <v>100</v>
      </c>
      <c r="AC15" s="105">
        <f t="shared" si="0"/>
        <v>64.132809505557688</v>
      </c>
      <c r="AD15" s="105">
        <f t="shared" si="0"/>
        <v>86.862437289790734</v>
      </c>
      <c r="AE15" s="105">
        <f t="shared" si="0"/>
        <v>91.266634985877346</v>
      </c>
      <c r="AF15" s="105">
        <f t="shared" si="0"/>
        <v>91.823475858952577</v>
      </c>
      <c r="AG15" s="47">
        <f t="shared" si="2"/>
        <v>36913</v>
      </c>
    </row>
    <row r="16" spans="1:33" ht="24.95" customHeight="1" x14ac:dyDescent="0.25">
      <c r="A16" s="9" t="s">
        <v>913</v>
      </c>
      <c r="B16" s="11">
        <f>SUMIF(' CV SIPNI MUN 2017'!$C16:$C869,'CV SIPNI REG 2017'!$A16,' CV SIPNI MUN 2017'!$G:$G)</f>
        <v>505810</v>
      </c>
      <c r="C16" s="45">
        <f>SUMIFS(' CV SIPNI MUN 2017'!H:H,' CV SIPNI MUN 2017'!$C:$C,'CV SIPNI REG 2017'!$A16)</f>
        <v>15230</v>
      </c>
      <c r="D16" s="45">
        <f>SUMIFS(' CV SIPNI MUN 2017'!I:I,' CV SIPNI MUN 2017'!$C:$C,'CV SIPNI REG 2017'!$A16)</f>
        <v>15124</v>
      </c>
      <c r="E16" s="45">
        <f>SUMIFS(' CV SIPNI MUN 2017'!J:J,' CV SIPNI MUN 2017'!$C:$C,'CV SIPNI REG 2017'!$A16)</f>
        <v>15210</v>
      </c>
      <c r="F16" s="45">
        <f>SUMIFS(' CV SIPNI MUN 2017'!K:K,' CV SIPNI MUN 2017'!$C:$C,'CV SIPNI REG 2017'!$A16)</f>
        <v>15448</v>
      </c>
      <c r="G16" s="45">
        <f>SUMIFS(' CV SIPNI MUN 2017'!L:L,' CV SIPNI MUN 2017'!$C:$C,'CV SIPNI REG 2017'!$A16)</f>
        <v>15791</v>
      </c>
      <c r="H16" s="45">
        <f>SUMIFS(' CV SIPNI MUN 2017'!M:M,' CV SIPNI MUN 2017'!$C:$C,'CV SIPNI REG 2017'!$A16)</f>
        <v>87229</v>
      </c>
      <c r="I16" s="45">
        <f>SUMIFS(' CV SIPNI MUN 2017'!N:N,' CV SIPNI MUN 2017'!$C:$C,'CV SIPNI REG 2017'!$A16)</f>
        <v>101955</v>
      </c>
      <c r="J16" s="45">
        <f>SUMIFS(' CV SIPNI MUN 2017'!O:O,' CV SIPNI MUN 2017'!$C:$C,'CV SIPNI REG 2017'!$A16)</f>
        <v>674899</v>
      </c>
      <c r="K16" s="45">
        <f>SUMIFS(' CV SIPNI MUN 2017'!P:P,' CV SIPNI MUN 2017'!$C:$C,'CV SIPNI REG 2017'!$A16)</f>
        <v>108596</v>
      </c>
      <c r="L16" s="45">
        <f>SUMIFS(' CV SIPNI MUN 2017'!Q:Q,' CV SIPNI MUN 2017'!$C:$C,'CV SIPNI REG 2017'!$A16)</f>
        <v>1049482</v>
      </c>
      <c r="M16" s="45">
        <f>SUMIFS(' CV SIPNI MUN 2017'!R:R,' CV SIPNI MUN 2017'!$C:$C,'CV SIPNI REG 2017'!$A16)</f>
        <v>12482</v>
      </c>
      <c r="N16" s="45">
        <f>SUMIFS(' CV SIPNI MUN 2017'!S:S,' CV SIPNI MUN 2017'!$C:$C,'CV SIPNI REG 2017'!$A16)</f>
        <v>13350</v>
      </c>
      <c r="O16" s="45">
        <f>SUMIFS(' CV SIPNI MUN 2017'!T:T,' CV SIPNI MUN 2017'!$C:$C,'CV SIPNI REG 2017'!$A16)</f>
        <v>16195</v>
      </c>
      <c r="P16" s="45">
        <f>SUMIFS(' CV SIPNI MUN 2017'!U:U,' CV SIPNI MUN 2017'!$C:$C,'CV SIPNI REG 2017'!$A16)</f>
        <v>16130</v>
      </c>
      <c r="Q16" s="45">
        <f>SUMIFS(' CV SIPNI MUN 2017'!V:V,' CV SIPNI MUN 2017'!$C:$C,'CV SIPNI REG 2017'!$A16)</f>
        <v>20397</v>
      </c>
      <c r="R16" s="45">
        <f>SUMIFS(' CV SIPNI MUN 2017'!W:W,' CV SIPNI MUN 2017'!$C:$C,'CV SIPNI REG 2017'!$A16)</f>
        <v>125216.39999999998</v>
      </c>
      <c r="S16" s="45">
        <f>SUMIFS(' CV SIPNI MUN 2017'!X:X,' CV SIPNI MUN 2017'!$C:$C,'CV SIPNI REG 2017'!$A16)</f>
        <v>62288.80000000001</v>
      </c>
      <c r="T16" s="45">
        <f>SUMIFS(' CV SIPNI MUN 2017'!Y:Y,' CV SIPNI MUN 2017'!$C:$C,'CV SIPNI REG 2017'!$A16)</f>
        <v>525291.68888888892</v>
      </c>
      <c r="U16" s="45">
        <f>SUMIFS(' CV SIPNI MUN 2017'!Z:Z,' CV SIPNI MUN 2017'!$C:$C,'CV SIPNI REG 2017'!$A16)</f>
        <v>94344.11111111108</v>
      </c>
      <c r="V16" s="45">
        <f>SUMIFS(' CV SIPNI MUN 2017'!AA:AA,' CV SIPNI MUN 2017'!$C:$C,'CV SIPNI REG 2017'!$A16)</f>
        <v>885695</v>
      </c>
      <c r="W16" s="105">
        <f t="shared" si="1"/>
        <v>81.956664478003944</v>
      </c>
      <c r="X16" s="105">
        <f t="shared" si="0"/>
        <v>88.270298862734734</v>
      </c>
      <c r="Y16" s="105">
        <f t="shared" si="0"/>
        <v>100</v>
      </c>
      <c r="Z16" s="105">
        <f t="shared" si="0"/>
        <v>100</v>
      </c>
      <c r="AA16" s="105">
        <f t="shared" si="0"/>
        <v>100</v>
      </c>
      <c r="AB16" s="105">
        <f t="shared" si="0"/>
        <v>100</v>
      </c>
      <c r="AC16" s="105">
        <f t="shared" si="0"/>
        <v>61.094404394095449</v>
      </c>
      <c r="AD16" s="105">
        <f t="shared" si="0"/>
        <v>77.832637015151747</v>
      </c>
      <c r="AE16" s="105">
        <f t="shared" si="0"/>
        <v>86.876230350207265</v>
      </c>
      <c r="AF16" s="105">
        <f t="shared" si="0"/>
        <v>84.393538907765929</v>
      </c>
      <c r="AG16" s="47">
        <f t="shared" si="2"/>
        <v>163787</v>
      </c>
    </row>
    <row r="17" spans="1:33" ht="24.95" customHeight="1" x14ac:dyDescent="0.25">
      <c r="A17" s="9" t="s">
        <v>914</v>
      </c>
      <c r="B17" s="11">
        <f>SUMIF(' CV SIPNI MUN 2017'!$C17:$C870,'CV SIPNI REG 2017'!$A17,' CV SIPNI MUN 2017'!$G:$G)</f>
        <v>123900</v>
      </c>
      <c r="C17" s="45">
        <f>SUMIFS(' CV SIPNI MUN 2017'!H:H,' CV SIPNI MUN 2017'!$C:$C,'CV SIPNI REG 2017'!$A17)</f>
        <v>5143</v>
      </c>
      <c r="D17" s="45">
        <f>SUMIFS(' CV SIPNI MUN 2017'!I:I,' CV SIPNI MUN 2017'!$C:$C,'CV SIPNI REG 2017'!$A17)</f>
        <v>4960</v>
      </c>
      <c r="E17" s="45">
        <f>SUMIFS(' CV SIPNI MUN 2017'!J:J,' CV SIPNI MUN 2017'!$C:$C,'CV SIPNI REG 2017'!$A17)</f>
        <v>4873</v>
      </c>
      <c r="F17" s="45">
        <f>SUMIFS(' CV SIPNI MUN 2017'!K:K,' CV SIPNI MUN 2017'!$C:$C,'CV SIPNI REG 2017'!$A17)</f>
        <v>4871</v>
      </c>
      <c r="G17" s="45">
        <f>SUMIFS(' CV SIPNI MUN 2017'!L:L,' CV SIPNI MUN 2017'!$C:$C,'CV SIPNI REG 2017'!$A17)</f>
        <v>4943</v>
      </c>
      <c r="H17" s="45">
        <f>SUMIFS(' CV SIPNI MUN 2017'!M:M,' CV SIPNI MUN 2017'!$C:$C,'CV SIPNI REG 2017'!$A17)</f>
        <v>27502</v>
      </c>
      <c r="I17" s="45">
        <f>SUMIFS(' CV SIPNI MUN 2017'!N:N,' CV SIPNI MUN 2017'!$C:$C,'CV SIPNI REG 2017'!$A17)</f>
        <v>33071</v>
      </c>
      <c r="J17" s="45">
        <f>SUMIFS(' CV SIPNI MUN 2017'!O:O,' CV SIPNI MUN 2017'!$C:$C,'CV SIPNI REG 2017'!$A17)</f>
        <v>259781</v>
      </c>
      <c r="K17" s="45">
        <f>SUMIFS(' CV SIPNI MUN 2017'!P:P,' CV SIPNI MUN 2017'!$C:$C,'CV SIPNI REG 2017'!$A17)</f>
        <v>52429</v>
      </c>
      <c r="L17" s="45">
        <f>SUMIFS(' CV SIPNI MUN 2017'!Q:Q,' CV SIPNI MUN 2017'!$C:$C,'CV SIPNI REG 2017'!$A17)</f>
        <v>397573</v>
      </c>
      <c r="M17" s="45">
        <f>SUMIFS(' CV SIPNI MUN 2017'!R:R,' CV SIPNI MUN 2017'!$C:$C,'CV SIPNI REG 2017'!$A17)</f>
        <v>4905</v>
      </c>
      <c r="N17" s="45">
        <f>SUMIFS(' CV SIPNI MUN 2017'!S:S,' CV SIPNI MUN 2017'!$C:$C,'CV SIPNI REG 2017'!$A17)</f>
        <v>5100</v>
      </c>
      <c r="O17" s="45">
        <f>SUMIFS(' CV SIPNI MUN 2017'!T:T,' CV SIPNI MUN 2017'!$C:$C,'CV SIPNI REG 2017'!$A17)</f>
        <v>5171</v>
      </c>
      <c r="P17" s="45">
        <f>SUMIFS(' CV SIPNI MUN 2017'!U:U,' CV SIPNI MUN 2017'!$C:$C,'CV SIPNI REG 2017'!$A17)</f>
        <v>7031</v>
      </c>
      <c r="Q17" s="45">
        <f>SUMIFS(' CV SIPNI MUN 2017'!V:V,' CV SIPNI MUN 2017'!$C:$C,'CV SIPNI REG 2017'!$A17)</f>
        <v>7307</v>
      </c>
      <c r="R17" s="45">
        <f>SUMIFS(' CV SIPNI MUN 2017'!W:W,' CV SIPNI MUN 2017'!$C:$C,'CV SIPNI REG 2017'!$A17)</f>
        <v>41543.199999999997</v>
      </c>
      <c r="S17" s="45">
        <f>SUMIFS(' CV SIPNI MUN 2017'!X:X,' CV SIPNI MUN 2017'!$C:$C,'CV SIPNI REG 2017'!$A17)</f>
        <v>18423.999999999996</v>
      </c>
      <c r="T17" s="45">
        <f>SUMIFS(' CV SIPNI MUN 2017'!Y:Y,' CV SIPNI MUN 2017'!$C:$C,'CV SIPNI REG 2017'!$A17)</f>
        <v>186959.13333333333</v>
      </c>
      <c r="U17" s="45">
        <f>SUMIFS(' CV SIPNI MUN 2017'!Z:Z,' CV SIPNI MUN 2017'!$C:$C,'CV SIPNI REG 2017'!$A17)</f>
        <v>39917.666666666664</v>
      </c>
      <c r="V17" s="45">
        <f>SUMIFS(' CV SIPNI MUN 2017'!AA:AA,' CV SIPNI MUN 2017'!$C:$C,'CV SIPNI REG 2017'!$A17)</f>
        <v>316358</v>
      </c>
      <c r="W17" s="105">
        <f t="shared" si="1"/>
        <v>95.372350768034224</v>
      </c>
      <c r="X17" s="105">
        <f t="shared" si="0"/>
        <v>100</v>
      </c>
      <c r="Y17" s="105">
        <f t="shared" si="0"/>
        <v>100</v>
      </c>
      <c r="Z17" s="105">
        <f t="shared" si="0"/>
        <v>100</v>
      </c>
      <c r="AA17" s="105">
        <f t="shared" si="0"/>
        <v>100</v>
      </c>
      <c r="AB17" s="105">
        <f t="shared" si="0"/>
        <v>100</v>
      </c>
      <c r="AC17" s="105">
        <f t="shared" si="0"/>
        <v>55.71044117202382</v>
      </c>
      <c r="AD17" s="105">
        <f t="shared" si="0"/>
        <v>71.967978155959571</v>
      </c>
      <c r="AE17" s="105">
        <f t="shared" si="0"/>
        <v>76.136616503588968</v>
      </c>
      <c r="AF17" s="105">
        <f t="shared" si="0"/>
        <v>79.572304960346912</v>
      </c>
      <c r="AG17" s="47">
        <f t="shared" si="2"/>
        <v>81215</v>
      </c>
    </row>
    <row r="18" spans="1:33" ht="24.95" customHeight="1" x14ac:dyDescent="0.25">
      <c r="A18" s="9" t="s">
        <v>915</v>
      </c>
      <c r="B18" s="11">
        <f>SUMIF(' CV SIPNI MUN 2017'!$C18:$C871,'CV SIPNI REG 2017'!$A18,' CV SIPNI MUN 2017'!$G:$G)</f>
        <v>150145</v>
      </c>
      <c r="C18" s="45">
        <f>SUMIFS(' CV SIPNI MUN 2017'!H:H,' CV SIPNI MUN 2017'!$C:$C,'CV SIPNI REG 2017'!$A18)</f>
        <v>5087</v>
      </c>
      <c r="D18" s="45">
        <f>SUMIFS(' CV SIPNI MUN 2017'!I:I,' CV SIPNI MUN 2017'!$C:$C,'CV SIPNI REG 2017'!$A18)</f>
        <v>5073</v>
      </c>
      <c r="E18" s="45">
        <f>SUMIFS(' CV SIPNI MUN 2017'!J:J,' CV SIPNI MUN 2017'!$C:$C,'CV SIPNI REG 2017'!$A18)</f>
        <v>5115</v>
      </c>
      <c r="F18" s="45">
        <f>SUMIFS(' CV SIPNI MUN 2017'!K:K,' CV SIPNI MUN 2017'!$C:$C,'CV SIPNI REG 2017'!$A18)</f>
        <v>5218</v>
      </c>
      <c r="G18" s="45">
        <f>SUMIFS(' CV SIPNI MUN 2017'!L:L,' CV SIPNI MUN 2017'!$C:$C,'CV SIPNI REG 2017'!$A18)</f>
        <v>5360</v>
      </c>
      <c r="H18" s="45">
        <f>SUMIFS(' CV SIPNI MUN 2017'!M:M,' CV SIPNI MUN 2017'!$C:$C,'CV SIPNI REG 2017'!$A18)</f>
        <v>29897</v>
      </c>
      <c r="I18" s="45">
        <f>SUMIFS(' CV SIPNI MUN 2017'!N:N,' CV SIPNI MUN 2017'!$C:$C,'CV SIPNI REG 2017'!$A18)</f>
        <v>35132</v>
      </c>
      <c r="J18" s="45">
        <f>SUMIFS(' CV SIPNI MUN 2017'!O:O,' CV SIPNI MUN 2017'!$C:$C,'CV SIPNI REG 2017'!$A18)</f>
        <v>267814</v>
      </c>
      <c r="K18" s="45">
        <f>SUMIFS(' CV SIPNI MUN 2017'!P:P,' CV SIPNI MUN 2017'!$C:$C,'CV SIPNI REG 2017'!$A18)</f>
        <v>46986</v>
      </c>
      <c r="L18" s="45">
        <f>SUMIFS(' CV SIPNI MUN 2017'!Q:Q,' CV SIPNI MUN 2017'!$C:$C,'CV SIPNI REG 2017'!$A18)</f>
        <v>405682</v>
      </c>
      <c r="M18" s="45">
        <f>SUMIFS(' CV SIPNI MUN 2017'!R:R,' CV SIPNI MUN 2017'!$C:$C,'CV SIPNI REG 2017'!$A18)</f>
        <v>5033</v>
      </c>
      <c r="N18" s="45">
        <f>SUMIFS(' CV SIPNI MUN 2017'!S:S,' CV SIPNI MUN 2017'!$C:$C,'CV SIPNI REG 2017'!$A18)</f>
        <v>3522</v>
      </c>
      <c r="O18" s="45">
        <f>SUMIFS(' CV SIPNI MUN 2017'!T:T,' CV SIPNI MUN 2017'!$C:$C,'CV SIPNI REG 2017'!$A18)</f>
        <v>5018</v>
      </c>
      <c r="P18" s="45">
        <f>SUMIFS(' CV SIPNI MUN 2017'!U:U,' CV SIPNI MUN 2017'!$C:$C,'CV SIPNI REG 2017'!$A18)</f>
        <v>5589</v>
      </c>
      <c r="Q18" s="45">
        <f>SUMIFS(' CV SIPNI MUN 2017'!V:V,' CV SIPNI MUN 2017'!$C:$C,'CV SIPNI REG 2017'!$A18)</f>
        <v>6849</v>
      </c>
      <c r="R18" s="45">
        <f>SUMIFS(' CV SIPNI MUN 2017'!W:W,' CV SIPNI MUN 2017'!$C:$C,'CV SIPNI REG 2017'!$A18)</f>
        <v>38889.599999999991</v>
      </c>
      <c r="S18" s="45">
        <f>SUMIFS(' CV SIPNI MUN 2017'!X:X,' CV SIPNI MUN 2017'!$C:$C,'CV SIPNI REG 2017'!$A18)</f>
        <v>16876</v>
      </c>
      <c r="T18" s="45">
        <f>SUMIFS(' CV SIPNI MUN 2017'!Y:Y,' CV SIPNI MUN 2017'!$C:$C,'CV SIPNI REG 2017'!$A18)</f>
        <v>213936.53333333333</v>
      </c>
      <c r="U18" s="45">
        <f>SUMIFS(' CV SIPNI MUN 2017'!Z:Z,' CV SIPNI MUN 2017'!$C:$C,'CV SIPNI REG 2017'!$A18)</f>
        <v>56713.866666666661</v>
      </c>
      <c r="V18" s="45">
        <f>SUMIFS(' CV SIPNI MUN 2017'!AA:AA,' CV SIPNI MUN 2017'!$C:$C,'CV SIPNI REG 2017'!$A18)</f>
        <v>352427</v>
      </c>
      <c r="W18" s="105">
        <f t="shared" si="1"/>
        <v>98.938470611362291</v>
      </c>
      <c r="X18" s="105">
        <f t="shared" si="0"/>
        <v>69.426374926079248</v>
      </c>
      <c r="Y18" s="105">
        <f t="shared" si="0"/>
        <v>98.103616813294238</v>
      </c>
      <c r="Z18" s="105">
        <f t="shared" si="0"/>
        <v>100</v>
      </c>
      <c r="AA18" s="105">
        <f t="shared" si="0"/>
        <v>100</v>
      </c>
      <c r="AB18" s="105">
        <f t="shared" si="0"/>
        <v>100</v>
      </c>
      <c r="AC18" s="105">
        <f t="shared" si="0"/>
        <v>48.035978595013098</v>
      </c>
      <c r="AD18" s="105">
        <f t="shared" si="0"/>
        <v>79.882505520000194</v>
      </c>
      <c r="AE18" s="105">
        <f t="shared" si="0"/>
        <v>100</v>
      </c>
      <c r="AF18" s="105">
        <f t="shared" si="0"/>
        <v>86.872722970208187</v>
      </c>
      <c r="AG18" s="47">
        <f t="shared" si="2"/>
        <v>53255</v>
      </c>
    </row>
    <row r="19" spans="1:33" ht="24.95" customHeight="1" x14ac:dyDescent="0.25">
      <c r="A19" s="9" t="s">
        <v>916</v>
      </c>
      <c r="B19" s="11">
        <f>SUMIF(' CV SIPNI MUN 2017'!$C19:$C872,'CV SIPNI REG 2017'!$A19,' CV SIPNI MUN 2017'!$G:$G)</f>
        <v>154340</v>
      </c>
      <c r="C19" s="45">
        <f>SUMIFS(' CV SIPNI MUN 2017'!H:H,' CV SIPNI MUN 2017'!$C:$C,'CV SIPNI REG 2017'!$A19)</f>
        <v>4511</v>
      </c>
      <c r="D19" s="45">
        <f>SUMIFS(' CV SIPNI MUN 2017'!I:I,' CV SIPNI MUN 2017'!$C:$C,'CV SIPNI REG 2017'!$A19)</f>
        <v>4580</v>
      </c>
      <c r="E19" s="45">
        <f>SUMIFS(' CV SIPNI MUN 2017'!J:J,' CV SIPNI MUN 2017'!$C:$C,'CV SIPNI REG 2017'!$A19)</f>
        <v>4683</v>
      </c>
      <c r="F19" s="45">
        <f>SUMIFS(' CV SIPNI MUN 2017'!K:K,' CV SIPNI MUN 2017'!$C:$C,'CV SIPNI REG 2017'!$A19)</f>
        <v>4820</v>
      </c>
      <c r="G19" s="45">
        <f>SUMIFS(' CV SIPNI MUN 2017'!L:L,' CV SIPNI MUN 2017'!$C:$C,'CV SIPNI REG 2017'!$A19)</f>
        <v>4977</v>
      </c>
      <c r="H19" s="45">
        <f>SUMIFS(' CV SIPNI MUN 2017'!M:M,' CV SIPNI MUN 2017'!$C:$C,'CV SIPNI REG 2017'!$A19)</f>
        <v>27609</v>
      </c>
      <c r="I19" s="45">
        <f>SUMIFS(' CV SIPNI MUN 2017'!N:N,' CV SIPNI MUN 2017'!$C:$C,'CV SIPNI REG 2017'!$A19)</f>
        <v>31205</v>
      </c>
      <c r="J19" s="45">
        <f>SUMIFS(' CV SIPNI MUN 2017'!O:O,' CV SIPNI MUN 2017'!$C:$C,'CV SIPNI REG 2017'!$A19)</f>
        <v>184239</v>
      </c>
      <c r="K19" s="45">
        <f>SUMIFS(' CV SIPNI MUN 2017'!P:P,' CV SIPNI MUN 2017'!$C:$C,'CV SIPNI REG 2017'!$A19)</f>
        <v>41759</v>
      </c>
      <c r="L19" s="45">
        <f>SUMIFS(' CV SIPNI MUN 2017'!Q:Q,' CV SIPNI MUN 2017'!$C:$C,'CV SIPNI REG 2017'!$A19)</f>
        <v>308383</v>
      </c>
      <c r="M19" s="45">
        <f>SUMIFS(' CV SIPNI MUN 2017'!R:R,' CV SIPNI MUN 2017'!$C:$C,'CV SIPNI REG 2017'!$A19)</f>
        <v>3436</v>
      </c>
      <c r="N19" s="45">
        <f>SUMIFS(' CV SIPNI MUN 2017'!S:S,' CV SIPNI MUN 2017'!$C:$C,'CV SIPNI REG 2017'!$A19)</f>
        <v>3656</v>
      </c>
      <c r="O19" s="45">
        <f>SUMIFS(' CV SIPNI MUN 2017'!T:T,' CV SIPNI MUN 2017'!$C:$C,'CV SIPNI REG 2017'!$A19)</f>
        <v>3569</v>
      </c>
      <c r="P19" s="45">
        <f>SUMIFS(' CV SIPNI MUN 2017'!U:U,' CV SIPNI MUN 2017'!$C:$C,'CV SIPNI REG 2017'!$A19)</f>
        <v>3965</v>
      </c>
      <c r="Q19" s="45">
        <f>SUMIFS(' CV SIPNI MUN 2017'!V:V,' CV SIPNI MUN 2017'!$C:$C,'CV SIPNI REG 2017'!$A19)</f>
        <v>5941</v>
      </c>
      <c r="R19" s="45">
        <f>SUMIFS(' CV SIPNI MUN 2017'!W:W,' CV SIPNI MUN 2017'!$C:$C,'CV SIPNI REG 2017'!$A19)</f>
        <v>35821</v>
      </c>
      <c r="S19" s="45">
        <f>SUMIFS(' CV SIPNI MUN 2017'!X:X,' CV SIPNI MUN 2017'!$C:$C,'CV SIPNI REG 2017'!$A19)</f>
        <v>19211.600000000002</v>
      </c>
      <c r="T19" s="45">
        <f>SUMIFS(' CV SIPNI MUN 2017'!Y:Y,' CV SIPNI MUN 2017'!$C:$C,'CV SIPNI REG 2017'!$A19)</f>
        <v>136320.11111111109</v>
      </c>
      <c r="U19" s="45">
        <f>SUMIFS(' CV SIPNI MUN 2017'!Z:Z,' CV SIPNI MUN 2017'!$C:$C,'CV SIPNI REG 2017'!$A19)</f>
        <v>23711.288888888885</v>
      </c>
      <c r="V19" s="45">
        <f>SUMIFS(' CV SIPNI MUN 2017'!AA:AA,' CV SIPNI MUN 2017'!$C:$C,'CV SIPNI REG 2017'!$A19)</f>
        <v>235631</v>
      </c>
      <c r="W19" s="105">
        <f t="shared" si="1"/>
        <v>76.169363777432935</v>
      </c>
      <c r="X19" s="105">
        <f t="shared" si="1"/>
        <v>79.825327510917035</v>
      </c>
      <c r="Y19" s="105">
        <f t="shared" si="1"/>
        <v>76.211830023489213</v>
      </c>
      <c r="Z19" s="105">
        <f t="shared" si="1"/>
        <v>82.261410788381738</v>
      </c>
      <c r="AA19" s="105">
        <f t="shared" si="1"/>
        <v>100</v>
      </c>
      <c r="AB19" s="105">
        <f t="shared" si="1"/>
        <v>100</v>
      </c>
      <c r="AC19" s="105">
        <f t="shared" si="1"/>
        <v>61.565774715590457</v>
      </c>
      <c r="AD19" s="105">
        <f t="shared" si="1"/>
        <v>73.990909151217224</v>
      </c>
      <c r="AE19" s="105">
        <f t="shared" si="1"/>
        <v>56.78126604777146</v>
      </c>
      <c r="AF19" s="105">
        <f t="shared" si="1"/>
        <v>76.408556891916874</v>
      </c>
      <c r="AG19" s="47">
        <f t="shared" si="2"/>
        <v>72752</v>
      </c>
    </row>
    <row r="20" spans="1:33" ht="24.95" customHeight="1" x14ac:dyDescent="0.25">
      <c r="A20" s="9" t="s">
        <v>917</v>
      </c>
      <c r="B20" s="11">
        <f>SUMIF(' CV SIPNI MUN 2017'!$C20:$C873,'CV SIPNI REG 2017'!$A20,' CV SIPNI MUN 2017'!$G:$G)</f>
        <v>62250</v>
      </c>
      <c r="C20" s="45">
        <f>SUMIFS(' CV SIPNI MUN 2017'!H:H,' CV SIPNI MUN 2017'!$C:$C,'CV SIPNI REG 2017'!$A20)</f>
        <v>2162</v>
      </c>
      <c r="D20" s="45">
        <f>SUMIFS(' CV SIPNI MUN 2017'!I:I,' CV SIPNI MUN 2017'!$C:$C,'CV SIPNI REG 2017'!$A20)</f>
        <v>2156</v>
      </c>
      <c r="E20" s="45">
        <f>SUMIFS(' CV SIPNI MUN 2017'!J:J,' CV SIPNI MUN 2017'!$C:$C,'CV SIPNI REG 2017'!$A20)</f>
        <v>2168</v>
      </c>
      <c r="F20" s="45">
        <f>SUMIFS(' CV SIPNI MUN 2017'!K:K,' CV SIPNI MUN 2017'!$C:$C,'CV SIPNI REG 2017'!$A20)</f>
        <v>2201</v>
      </c>
      <c r="G20" s="45">
        <f>SUMIFS(' CV SIPNI MUN 2017'!L:L,' CV SIPNI MUN 2017'!$C:$C,'CV SIPNI REG 2017'!$A20)</f>
        <v>2245</v>
      </c>
      <c r="H20" s="45">
        <f>SUMIFS(' CV SIPNI MUN 2017'!M:M,' CV SIPNI MUN 2017'!$C:$C,'CV SIPNI REG 2017'!$A20)</f>
        <v>12198</v>
      </c>
      <c r="I20" s="45">
        <f>SUMIFS(' CV SIPNI MUN 2017'!N:N,' CV SIPNI MUN 2017'!$C:$C,'CV SIPNI REG 2017'!$A20)</f>
        <v>13786</v>
      </c>
      <c r="J20" s="45">
        <f>SUMIFS(' CV SIPNI MUN 2017'!O:O,' CV SIPNI MUN 2017'!$C:$C,'CV SIPNI REG 2017'!$A20)</f>
        <v>89699</v>
      </c>
      <c r="K20" s="45">
        <f>SUMIFS(' CV SIPNI MUN 2017'!P:P,' CV SIPNI MUN 2017'!$C:$C,'CV SIPNI REG 2017'!$A20)</f>
        <v>13083</v>
      </c>
      <c r="L20" s="45">
        <f>SUMIFS(' CV SIPNI MUN 2017'!Q:Q,' CV SIPNI MUN 2017'!$C:$C,'CV SIPNI REG 2017'!$A20)</f>
        <v>139698</v>
      </c>
      <c r="M20" s="45">
        <f>SUMIFS(' CV SIPNI MUN 2017'!R:R,' CV SIPNI MUN 2017'!$C:$C,'CV SIPNI REG 2017'!$A20)</f>
        <v>930</v>
      </c>
      <c r="N20" s="45">
        <f>SUMIFS(' CV SIPNI MUN 2017'!S:S,' CV SIPNI MUN 2017'!$C:$C,'CV SIPNI REG 2017'!$A20)</f>
        <v>757</v>
      </c>
      <c r="O20" s="45">
        <f>SUMIFS(' CV SIPNI MUN 2017'!T:T,' CV SIPNI MUN 2017'!$C:$C,'CV SIPNI REG 2017'!$A20)</f>
        <v>2211</v>
      </c>
      <c r="P20" s="45">
        <f>SUMIFS(' CV SIPNI MUN 2017'!U:U,' CV SIPNI MUN 2017'!$C:$C,'CV SIPNI REG 2017'!$A20)</f>
        <v>2030</v>
      </c>
      <c r="Q20" s="45">
        <f>SUMIFS(' CV SIPNI MUN 2017'!V:V,' CV SIPNI MUN 2017'!$C:$C,'CV SIPNI REG 2017'!$A20)</f>
        <v>2622</v>
      </c>
      <c r="R20" s="45">
        <f>SUMIFS(' CV SIPNI MUN 2017'!W:W,' CV SIPNI MUN 2017'!$C:$C,'CV SIPNI REG 2017'!$A20)</f>
        <v>17439.2</v>
      </c>
      <c r="S20" s="45">
        <f>SUMIFS(' CV SIPNI MUN 2017'!X:X,' CV SIPNI MUN 2017'!$C:$C,'CV SIPNI REG 2017'!$A20)</f>
        <v>8472.4</v>
      </c>
      <c r="T20" s="45">
        <f>SUMIFS(' CV SIPNI MUN 2017'!Y:Y,' CV SIPNI MUN 2017'!$C:$C,'CV SIPNI REG 2017'!$A20)</f>
        <v>77393.888888888891</v>
      </c>
      <c r="U20" s="45">
        <f>SUMIFS(' CV SIPNI MUN 2017'!Z:Z,' CV SIPNI MUN 2017'!$C:$C,'CV SIPNI REG 2017'!$A20)</f>
        <v>15354.511111111111</v>
      </c>
      <c r="V20" s="45">
        <f>SUMIFS(' CV SIPNI MUN 2017'!AA:AA,' CV SIPNI MUN 2017'!$C:$C,'CV SIPNI REG 2017'!$A20)</f>
        <v>127210</v>
      </c>
      <c r="W20" s="105">
        <f t="shared" si="1"/>
        <v>43.015726179463456</v>
      </c>
      <c r="X20" s="105">
        <f t="shared" si="1"/>
        <v>35.111317254174395</v>
      </c>
      <c r="Y20" s="105">
        <f t="shared" si="1"/>
        <v>100</v>
      </c>
      <c r="Z20" s="105">
        <f t="shared" si="1"/>
        <v>92.230804179918223</v>
      </c>
      <c r="AA20" s="105">
        <f t="shared" si="1"/>
        <v>100</v>
      </c>
      <c r="AB20" s="105">
        <f t="shared" si="1"/>
        <v>100</v>
      </c>
      <c r="AC20" s="105">
        <f t="shared" si="1"/>
        <v>61.456550123313505</v>
      </c>
      <c r="AD20" s="105">
        <f t="shared" si="1"/>
        <v>86.281774477852466</v>
      </c>
      <c r="AE20" s="105">
        <f t="shared" si="1"/>
        <v>100</v>
      </c>
      <c r="AF20" s="105">
        <f t="shared" si="1"/>
        <v>91.060716688857397</v>
      </c>
      <c r="AG20" s="47">
        <f t="shared" si="2"/>
        <v>12488</v>
      </c>
    </row>
    <row r="21" spans="1:33" ht="24.95" customHeight="1" x14ac:dyDescent="0.25">
      <c r="A21" s="9" t="s">
        <v>918</v>
      </c>
      <c r="B21" s="11">
        <f>SUMIF(' CV SIPNI MUN 2017'!$C21:$C874,'CV SIPNI REG 2017'!$A21,' CV SIPNI MUN 2017'!$G:$G)</f>
        <v>184250</v>
      </c>
      <c r="C21" s="45">
        <f>SUMIFS(' CV SIPNI MUN 2017'!H:H,' CV SIPNI MUN 2017'!$C:$C,'CV SIPNI REG 2017'!$A21)</f>
        <v>4164</v>
      </c>
      <c r="D21" s="45">
        <f>SUMIFS(' CV SIPNI MUN 2017'!I:I,' CV SIPNI MUN 2017'!$C:$C,'CV SIPNI REG 2017'!$A21)</f>
        <v>4087</v>
      </c>
      <c r="E21" s="45">
        <f>SUMIFS(' CV SIPNI MUN 2017'!J:J,' CV SIPNI MUN 2017'!$C:$C,'CV SIPNI REG 2017'!$A21)</f>
        <v>4080</v>
      </c>
      <c r="F21" s="45">
        <f>SUMIFS(' CV SIPNI MUN 2017'!K:K,' CV SIPNI MUN 2017'!$C:$C,'CV SIPNI REG 2017'!$A21)</f>
        <v>4138</v>
      </c>
      <c r="G21" s="45">
        <f>SUMIFS(' CV SIPNI MUN 2017'!L:L,' CV SIPNI MUN 2017'!$C:$C,'CV SIPNI REG 2017'!$A21)</f>
        <v>4251</v>
      </c>
      <c r="H21" s="45">
        <f>SUMIFS(' CV SIPNI MUN 2017'!M:M,' CV SIPNI MUN 2017'!$C:$C,'CV SIPNI REG 2017'!$A21)</f>
        <v>24082</v>
      </c>
      <c r="I21" s="45">
        <f>SUMIFS(' CV SIPNI MUN 2017'!N:N,' CV SIPNI MUN 2017'!$C:$C,'CV SIPNI REG 2017'!$A21)</f>
        <v>29174</v>
      </c>
      <c r="J21" s="45">
        <f>SUMIFS(' CV SIPNI MUN 2017'!O:O,' CV SIPNI MUN 2017'!$C:$C,'CV SIPNI REG 2017'!$A21)</f>
        <v>221421</v>
      </c>
      <c r="K21" s="45">
        <f>SUMIFS(' CV SIPNI MUN 2017'!P:P,' CV SIPNI MUN 2017'!$C:$C,'CV SIPNI REG 2017'!$A21)</f>
        <v>47660</v>
      </c>
      <c r="L21" s="45">
        <f>SUMIFS(' CV SIPNI MUN 2017'!Q:Q,' CV SIPNI MUN 2017'!$C:$C,'CV SIPNI REG 2017'!$A21)</f>
        <v>343057</v>
      </c>
      <c r="M21" s="45">
        <f>SUMIFS(' CV SIPNI MUN 2017'!R:R,' CV SIPNI MUN 2017'!$C:$C,'CV SIPNI REG 2017'!$A21)</f>
        <v>4004</v>
      </c>
      <c r="N21" s="45">
        <f>SUMIFS(' CV SIPNI MUN 2017'!S:S,' CV SIPNI MUN 2017'!$C:$C,'CV SIPNI REG 2017'!$A21)</f>
        <v>3312</v>
      </c>
      <c r="O21" s="45">
        <f>SUMIFS(' CV SIPNI MUN 2017'!T:T,' CV SIPNI MUN 2017'!$C:$C,'CV SIPNI REG 2017'!$A21)</f>
        <v>3649</v>
      </c>
      <c r="P21" s="45">
        <f>SUMIFS(' CV SIPNI MUN 2017'!U:U,' CV SIPNI MUN 2017'!$C:$C,'CV SIPNI REG 2017'!$A21)</f>
        <v>3706</v>
      </c>
      <c r="Q21" s="45">
        <f>SUMIFS(' CV SIPNI MUN 2017'!V:V,' CV SIPNI MUN 2017'!$C:$C,'CV SIPNI REG 2017'!$A21)</f>
        <v>6122</v>
      </c>
      <c r="R21" s="45">
        <f>SUMIFS(' CV SIPNI MUN 2017'!W:W,' CV SIPNI MUN 2017'!$C:$C,'CV SIPNI REG 2017'!$A21)</f>
        <v>30755.400000000005</v>
      </c>
      <c r="S21" s="45">
        <f>SUMIFS(' CV SIPNI MUN 2017'!X:X,' CV SIPNI MUN 2017'!$C:$C,'CV SIPNI REG 2017'!$A21)</f>
        <v>14277.399999999998</v>
      </c>
      <c r="T21" s="45">
        <f>SUMIFS(' CV SIPNI MUN 2017'!Y:Y,' CV SIPNI MUN 2017'!$C:$C,'CV SIPNI REG 2017'!$A21)</f>
        <v>183987.08888888889</v>
      </c>
      <c r="U21" s="45">
        <f>SUMIFS(' CV SIPNI MUN 2017'!Z:Z,' CV SIPNI MUN 2017'!$C:$C,'CV SIPNI REG 2017'!$A21)</f>
        <v>32815.111111111109</v>
      </c>
      <c r="V21" s="45">
        <f>SUMIFS(' CV SIPNI MUN 2017'!AA:AA,' CV SIPNI MUN 2017'!$C:$C,'CV SIPNI REG 2017'!$A21)</f>
        <v>282628</v>
      </c>
      <c r="W21" s="105">
        <f t="shared" si="1"/>
        <v>96.157540826128724</v>
      </c>
      <c r="X21" s="105">
        <f t="shared" si="1"/>
        <v>81.037435771959878</v>
      </c>
      <c r="Y21" s="105">
        <f t="shared" si="1"/>
        <v>89.436274509803923</v>
      </c>
      <c r="Z21" s="105">
        <f t="shared" si="1"/>
        <v>89.560173997100051</v>
      </c>
      <c r="AA21" s="105">
        <f t="shared" si="1"/>
        <v>100</v>
      </c>
      <c r="AB21" s="105">
        <f t="shared" si="1"/>
        <v>100</v>
      </c>
      <c r="AC21" s="105">
        <f t="shared" si="1"/>
        <v>48.938781106464653</v>
      </c>
      <c r="AD21" s="105">
        <f t="shared" si="1"/>
        <v>83.093784640521392</v>
      </c>
      <c r="AE21" s="105">
        <f t="shared" si="1"/>
        <v>68.852520165990583</v>
      </c>
      <c r="AF21" s="105">
        <f t="shared" si="1"/>
        <v>82.385142993729914</v>
      </c>
      <c r="AG21" s="47">
        <f t="shared" si="2"/>
        <v>60429</v>
      </c>
    </row>
    <row r="22" spans="1:33" ht="24.95" customHeight="1" x14ac:dyDescent="0.25">
      <c r="A22" s="9" t="s">
        <v>919</v>
      </c>
      <c r="B22" s="11">
        <f>SUMIF(' CV SIPNI MUN 2017'!$C22:$C875,'CV SIPNI REG 2017'!$A22,' CV SIPNI MUN 2017'!$G:$G)</f>
        <v>309555</v>
      </c>
      <c r="C22" s="45">
        <f>SUMIFS(' CV SIPNI MUN 2017'!H:H,' CV SIPNI MUN 2017'!$C:$C,'CV SIPNI REG 2017'!$A22)</f>
        <v>11894</v>
      </c>
      <c r="D22" s="45">
        <f>SUMIFS(' CV SIPNI MUN 2017'!I:I,' CV SIPNI MUN 2017'!$C:$C,'CV SIPNI REG 2017'!$A22)</f>
        <v>11361</v>
      </c>
      <c r="E22" s="45">
        <f>SUMIFS(' CV SIPNI MUN 2017'!J:J,' CV SIPNI MUN 2017'!$C:$C,'CV SIPNI REG 2017'!$A22)</f>
        <v>11065</v>
      </c>
      <c r="F22" s="45">
        <f>SUMIFS(' CV SIPNI MUN 2017'!K:K,' CV SIPNI MUN 2017'!$C:$C,'CV SIPNI REG 2017'!$A22)</f>
        <v>10995</v>
      </c>
      <c r="G22" s="45">
        <f>SUMIFS(' CV SIPNI MUN 2017'!L:L,' CV SIPNI MUN 2017'!$C:$C,'CV SIPNI REG 2017'!$A22)</f>
        <v>11111</v>
      </c>
      <c r="H22" s="45">
        <f>SUMIFS(' CV SIPNI MUN 2017'!M:M,' CV SIPNI MUN 2017'!$C:$C,'CV SIPNI REG 2017'!$A22)</f>
        <v>61630</v>
      </c>
      <c r="I22" s="45">
        <f>SUMIFS(' CV SIPNI MUN 2017'!N:N,' CV SIPNI MUN 2017'!$C:$C,'CV SIPNI REG 2017'!$A22)</f>
        <v>74597</v>
      </c>
      <c r="J22" s="45">
        <f>SUMIFS(' CV SIPNI MUN 2017'!O:O,' CV SIPNI MUN 2017'!$C:$C,'CV SIPNI REG 2017'!$A22)</f>
        <v>609373</v>
      </c>
      <c r="K22" s="45">
        <f>SUMIFS(' CV SIPNI MUN 2017'!P:P,' CV SIPNI MUN 2017'!$C:$C,'CV SIPNI REG 2017'!$A22)</f>
        <v>119977</v>
      </c>
      <c r="L22" s="45">
        <f>SUMIFS(' CV SIPNI MUN 2017'!Q:Q,' CV SIPNI MUN 2017'!$C:$C,'CV SIPNI REG 2017'!$A22)</f>
        <v>922003</v>
      </c>
      <c r="M22" s="45">
        <f>SUMIFS(' CV SIPNI MUN 2017'!R:R,' CV SIPNI MUN 2017'!$C:$C,'CV SIPNI REG 2017'!$A22)</f>
        <v>11006</v>
      </c>
      <c r="N22" s="45">
        <f>SUMIFS(' CV SIPNI MUN 2017'!S:S,' CV SIPNI MUN 2017'!$C:$C,'CV SIPNI REG 2017'!$A22)</f>
        <v>11339</v>
      </c>
      <c r="O22" s="45">
        <f>SUMIFS(' CV SIPNI MUN 2017'!T:T,' CV SIPNI MUN 2017'!$C:$C,'CV SIPNI REG 2017'!$A22)</f>
        <v>11900</v>
      </c>
      <c r="P22" s="45">
        <f>SUMIFS(' CV SIPNI MUN 2017'!U:U,' CV SIPNI MUN 2017'!$C:$C,'CV SIPNI REG 2017'!$A22)</f>
        <v>13268</v>
      </c>
      <c r="Q22" s="45">
        <f>SUMIFS(' CV SIPNI MUN 2017'!V:V,' CV SIPNI MUN 2017'!$C:$C,'CV SIPNI REG 2017'!$A22)</f>
        <v>16259</v>
      </c>
      <c r="R22" s="45">
        <f>SUMIFS(' CV SIPNI MUN 2017'!W:W,' CV SIPNI MUN 2017'!$C:$C,'CV SIPNI REG 2017'!$A22)</f>
        <v>92289.400000000023</v>
      </c>
      <c r="S22" s="45">
        <f>SUMIFS(' CV SIPNI MUN 2017'!X:X,' CV SIPNI MUN 2017'!$C:$C,'CV SIPNI REG 2017'!$A22)</f>
        <v>42076.200000000012</v>
      </c>
      <c r="T22" s="45">
        <f>SUMIFS(' CV SIPNI MUN 2017'!Y:Y,' CV SIPNI MUN 2017'!$C:$C,'CV SIPNI REG 2017'!$A22)</f>
        <v>406076.51111111115</v>
      </c>
      <c r="U22" s="45">
        <f>SUMIFS(' CV SIPNI MUN 2017'!Z:Z,' CV SIPNI MUN 2017'!$C:$C,'CV SIPNI REG 2017'!$A22)</f>
        <v>77224.888888888876</v>
      </c>
      <c r="V22" s="45">
        <f>SUMIFS(' CV SIPNI MUN 2017'!AA:AA,' CV SIPNI MUN 2017'!$C:$C,'CV SIPNI REG 2017'!$A22)</f>
        <v>681439</v>
      </c>
      <c r="W22" s="105">
        <f t="shared" si="1"/>
        <v>92.534050781906842</v>
      </c>
      <c r="X22" s="105">
        <f t="shared" si="1"/>
        <v>99.806355074377251</v>
      </c>
      <c r="Y22" s="105">
        <f t="shared" si="1"/>
        <v>100</v>
      </c>
      <c r="Z22" s="105">
        <f t="shared" si="1"/>
        <v>100</v>
      </c>
      <c r="AA22" s="105">
        <f t="shared" si="1"/>
        <v>100</v>
      </c>
      <c r="AB22" s="105">
        <f t="shared" si="1"/>
        <v>100</v>
      </c>
      <c r="AC22" s="105">
        <f t="shared" si="1"/>
        <v>56.404681153397604</v>
      </c>
      <c r="AD22" s="105">
        <f t="shared" si="1"/>
        <v>66.638415405853408</v>
      </c>
      <c r="AE22" s="105">
        <f t="shared" si="1"/>
        <v>64.366410969509886</v>
      </c>
      <c r="AF22" s="105">
        <f t="shared" si="1"/>
        <v>73.908544766123313</v>
      </c>
      <c r="AG22" s="47">
        <f t="shared" si="2"/>
        <v>240564</v>
      </c>
    </row>
    <row r="23" spans="1:33" ht="24.95" customHeight="1" x14ac:dyDescent="0.25">
      <c r="A23" s="9" t="s">
        <v>926</v>
      </c>
      <c r="B23" s="11">
        <f>SUMIF(' CV SIPNI MUN 2017'!$C23:$C876,'CV SIPNI REG 2017'!$A23,' CV SIPNI MUN 2017'!$G:$G)</f>
        <v>165235</v>
      </c>
      <c r="C23" s="45">
        <f>SUMIFS(' CV SIPNI MUN 2017'!H:H,' CV SIPNI MUN 2017'!$C:$C,'CV SIPNI REG 2017'!$A23)</f>
        <v>2844</v>
      </c>
      <c r="D23" s="45">
        <f>SUMIFS(' CV SIPNI MUN 2017'!I:I,' CV SIPNI MUN 2017'!$C:$C,'CV SIPNI REG 2017'!$A23)</f>
        <v>2849</v>
      </c>
      <c r="E23" s="45">
        <f>SUMIFS(' CV SIPNI MUN 2017'!J:J,' CV SIPNI MUN 2017'!$C:$C,'CV SIPNI REG 2017'!$A23)</f>
        <v>2886</v>
      </c>
      <c r="F23" s="45">
        <f>SUMIFS(' CV SIPNI MUN 2017'!K:K,' CV SIPNI MUN 2017'!$C:$C,'CV SIPNI REG 2017'!$A23)</f>
        <v>2948</v>
      </c>
      <c r="G23" s="45">
        <f>SUMIFS(' CV SIPNI MUN 2017'!L:L,' CV SIPNI MUN 2017'!$C:$C,'CV SIPNI REG 2017'!$A23)</f>
        <v>3043</v>
      </c>
      <c r="H23" s="45">
        <f>SUMIFS(' CV SIPNI MUN 2017'!M:M,' CV SIPNI MUN 2017'!$C:$C,'CV SIPNI REG 2017'!$A23)</f>
        <v>17111</v>
      </c>
      <c r="I23" s="45">
        <f>SUMIFS(' CV SIPNI MUN 2017'!N:N,' CV SIPNI MUN 2017'!$C:$C,'CV SIPNI REG 2017'!$A23)</f>
        <v>20290</v>
      </c>
      <c r="J23" s="45">
        <f>SUMIFS(' CV SIPNI MUN 2017'!O:O,' CV SIPNI MUN 2017'!$C:$C,'CV SIPNI REG 2017'!$A23)</f>
        <v>164925</v>
      </c>
      <c r="K23" s="45">
        <f>SUMIFS(' CV SIPNI MUN 2017'!P:P,' CV SIPNI MUN 2017'!$C:$C,'CV SIPNI REG 2017'!$A23)</f>
        <v>33794</v>
      </c>
      <c r="L23" s="45">
        <f>SUMIFS(' CV SIPNI MUN 2017'!Q:Q,' CV SIPNI MUN 2017'!$C:$C,'CV SIPNI REG 2017'!$A23)</f>
        <v>250690</v>
      </c>
      <c r="M23" s="45">
        <f>SUMIFS(' CV SIPNI MUN 2017'!R:R,' CV SIPNI MUN 2017'!$C:$C,'CV SIPNI REG 2017'!$A23)</f>
        <v>3020</v>
      </c>
      <c r="N23" s="45">
        <f>SUMIFS(' CV SIPNI MUN 2017'!S:S,' CV SIPNI MUN 2017'!$C:$C,'CV SIPNI REG 2017'!$A23)</f>
        <v>2749</v>
      </c>
      <c r="O23" s="45">
        <f>SUMIFS(' CV SIPNI MUN 2017'!T:T,' CV SIPNI MUN 2017'!$C:$C,'CV SIPNI REG 2017'!$A23)</f>
        <v>2855</v>
      </c>
      <c r="P23" s="45">
        <f>SUMIFS(' CV SIPNI MUN 2017'!U:U,' CV SIPNI MUN 2017'!$C:$C,'CV SIPNI REG 2017'!$A23)</f>
        <v>2788</v>
      </c>
      <c r="Q23" s="45">
        <f>SUMIFS(' CV SIPNI MUN 2017'!V:V,' CV SIPNI MUN 2017'!$C:$C,'CV SIPNI REG 2017'!$A23)</f>
        <v>4178</v>
      </c>
      <c r="R23" s="45">
        <f>SUMIFS(' CV SIPNI MUN 2017'!W:W,' CV SIPNI MUN 2017'!$C:$C,'CV SIPNI REG 2017'!$A23)</f>
        <v>22570.600000000002</v>
      </c>
      <c r="S23" s="45">
        <f>SUMIFS(' CV SIPNI MUN 2017'!X:X,' CV SIPNI MUN 2017'!$C:$C,'CV SIPNI REG 2017'!$A23)</f>
        <v>9944.2000000000007</v>
      </c>
      <c r="T23" s="45">
        <f>SUMIFS(' CV SIPNI MUN 2017'!Y:Y,' CV SIPNI MUN 2017'!$C:$C,'CV SIPNI REG 2017'!$A23)</f>
        <v>123690.40000000001</v>
      </c>
      <c r="U23" s="45">
        <f>SUMIFS(' CV SIPNI MUN 2017'!Z:Z,' CV SIPNI MUN 2017'!$C:$C,'CV SIPNI REG 2017'!$A23)</f>
        <v>27045.800000000003</v>
      </c>
      <c r="V23" s="45">
        <f>SUMIFS(' CV SIPNI MUN 2017'!AA:AA,' CV SIPNI MUN 2017'!$C:$C,'CV SIPNI REG 2017'!$A23)</f>
        <v>198841</v>
      </c>
      <c r="W23" s="105">
        <f t="shared" si="1"/>
        <v>100</v>
      </c>
      <c r="X23" s="105">
        <f t="shared" si="1"/>
        <v>96.489996489996486</v>
      </c>
      <c r="Y23" s="105">
        <f t="shared" si="1"/>
        <v>98.925848925848925</v>
      </c>
      <c r="Z23" s="105">
        <f t="shared" si="1"/>
        <v>94.572591587516968</v>
      </c>
      <c r="AA23" s="105">
        <f t="shared" si="1"/>
        <v>100</v>
      </c>
      <c r="AB23" s="105">
        <f t="shared" si="1"/>
        <v>100</v>
      </c>
      <c r="AC23" s="105">
        <f t="shared" si="1"/>
        <v>49.01034992607196</v>
      </c>
      <c r="AD23" s="105">
        <f t="shared" si="1"/>
        <v>74.997968773685002</v>
      </c>
      <c r="AE23" s="105">
        <f t="shared" si="1"/>
        <v>80.031366514765949</v>
      </c>
      <c r="AF23" s="105">
        <f t="shared" si="1"/>
        <v>79.317483744864177</v>
      </c>
      <c r="AG23" s="47">
        <f t="shared" si="2"/>
        <v>51849</v>
      </c>
    </row>
    <row r="24" spans="1:33" ht="24.95" customHeight="1" x14ac:dyDescent="0.25">
      <c r="A24" s="9" t="s">
        <v>920</v>
      </c>
      <c r="B24" s="11">
        <f>SUMIF(' CV SIPNI MUN 2017'!$C24:$C877,'CV SIPNI REG 2017'!$A24,' CV SIPNI MUN 2017'!$G:$G)</f>
        <v>127855</v>
      </c>
      <c r="C24" s="45">
        <f>SUMIFS(' CV SIPNI MUN 2017'!H:H,' CV SIPNI MUN 2017'!$C:$C,'CV SIPNI REG 2017'!$A24)</f>
        <v>7621</v>
      </c>
      <c r="D24" s="45">
        <f>SUMIFS(' CV SIPNI MUN 2017'!I:I,' CV SIPNI MUN 2017'!$C:$C,'CV SIPNI REG 2017'!$A24)</f>
        <v>7509</v>
      </c>
      <c r="E24" s="45">
        <f>SUMIFS(' CV SIPNI MUN 2017'!J:J,' CV SIPNI MUN 2017'!$C:$C,'CV SIPNI REG 2017'!$A24)</f>
        <v>7522</v>
      </c>
      <c r="F24" s="45">
        <f>SUMIFS(' CV SIPNI MUN 2017'!K:K,' CV SIPNI MUN 2017'!$C:$C,'CV SIPNI REG 2017'!$A24)</f>
        <v>7628</v>
      </c>
      <c r="G24" s="45">
        <f>SUMIFS(' CV SIPNI MUN 2017'!L:L,' CV SIPNI MUN 2017'!$C:$C,'CV SIPNI REG 2017'!$A24)</f>
        <v>7820</v>
      </c>
      <c r="H24" s="45">
        <f>SUMIFS(' CV SIPNI MUN 2017'!M:M,' CV SIPNI MUN 2017'!$C:$C,'CV SIPNI REG 2017'!$A24)</f>
        <v>43837</v>
      </c>
      <c r="I24" s="45">
        <f>SUMIFS(' CV SIPNI MUN 2017'!N:N,' CV SIPNI MUN 2017'!$C:$C,'CV SIPNI REG 2017'!$A24)</f>
        <v>52280</v>
      </c>
      <c r="J24" s="45">
        <f>SUMIFS(' CV SIPNI MUN 2017'!O:O,' CV SIPNI MUN 2017'!$C:$C,'CV SIPNI REG 2017'!$A24)</f>
        <v>390621</v>
      </c>
      <c r="K24" s="45">
        <f>SUMIFS(' CV SIPNI MUN 2017'!P:P,' CV SIPNI MUN 2017'!$C:$C,'CV SIPNI REG 2017'!$A24)</f>
        <v>68654</v>
      </c>
      <c r="L24" s="45">
        <f>SUMIFS(' CV SIPNI MUN 2017'!Q:Q,' CV SIPNI MUN 2017'!$C:$C,'CV SIPNI REG 2017'!$A24)</f>
        <v>593492</v>
      </c>
      <c r="M24" s="45">
        <f>SUMIFS(' CV SIPNI MUN 2017'!R:R,' CV SIPNI MUN 2017'!$C:$C,'CV SIPNI REG 2017'!$A24)</f>
        <v>7306</v>
      </c>
      <c r="N24" s="45">
        <f>SUMIFS(' CV SIPNI MUN 2017'!S:S,' CV SIPNI MUN 2017'!$C:$C,'CV SIPNI REG 2017'!$A24)</f>
        <v>7222</v>
      </c>
      <c r="O24" s="45">
        <f>SUMIFS(' CV SIPNI MUN 2017'!T:T,' CV SIPNI MUN 2017'!$C:$C,'CV SIPNI REG 2017'!$A24)</f>
        <v>7503</v>
      </c>
      <c r="P24" s="45">
        <f>SUMIFS(' CV SIPNI MUN 2017'!U:U,' CV SIPNI MUN 2017'!$C:$C,'CV SIPNI REG 2017'!$A24)</f>
        <v>7166</v>
      </c>
      <c r="Q24" s="45">
        <f>SUMIFS(' CV SIPNI MUN 2017'!V:V,' CV SIPNI MUN 2017'!$C:$C,'CV SIPNI REG 2017'!$A24)</f>
        <v>10338</v>
      </c>
      <c r="R24" s="45">
        <f>SUMIFS(' CV SIPNI MUN 2017'!W:W,' CV SIPNI MUN 2017'!$C:$C,'CV SIPNI REG 2017'!$A24)</f>
        <v>60875.6</v>
      </c>
      <c r="S24" s="45">
        <f>SUMIFS(' CV SIPNI MUN 2017'!X:X,' CV SIPNI MUN 2017'!$C:$C,'CV SIPNI REG 2017'!$A24)</f>
        <v>27960.800000000003</v>
      </c>
      <c r="T24" s="45">
        <f>SUMIFS(' CV SIPNI MUN 2017'!Y:Y,' CV SIPNI MUN 2017'!$C:$C,'CV SIPNI REG 2017'!$A24)</f>
        <v>295396.68888888892</v>
      </c>
      <c r="U24" s="45">
        <f>SUMIFS(' CV SIPNI MUN 2017'!Z:Z,' CV SIPNI MUN 2017'!$C:$C,'CV SIPNI REG 2017'!$A24)</f>
        <v>71223.911111111127</v>
      </c>
      <c r="V24" s="45">
        <f>SUMIFS(' CV SIPNI MUN 2017'!AA:AA,' CV SIPNI MUN 2017'!$C:$C,'CV SIPNI REG 2017'!$A24)</f>
        <v>494992</v>
      </c>
      <c r="W24" s="105">
        <f t="shared" si="1"/>
        <v>95.866684162183432</v>
      </c>
      <c r="X24" s="105">
        <f t="shared" si="1"/>
        <v>96.177919829537885</v>
      </c>
      <c r="Y24" s="105">
        <f t="shared" si="1"/>
        <v>99.747407604360532</v>
      </c>
      <c r="Z24" s="105">
        <f t="shared" si="1"/>
        <v>93.943366544310436</v>
      </c>
      <c r="AA24" s="105">
        <f t="shared" si="1"/>
        <v>100</v>
      </c>
      <c r="AB24" s="105">
        <f t="shared" si="1"/>
        <v>100</v>
      </c>
      <c r="AC24" s="105">
        <f t="shared" si="1"/>
        <v>53.482785003825562</v>
      </c>
      <c r="AD24" s="105">
        <f t="shared" si="1"/>
        <v>75.622326728181264</v>
      </c>
      <c r="AE24" s="105">
        <f t="shared" si="1"/>
        <v>100</v>
      </c>
      <c r="AF24" s="105">
        <f t="shared" si="1"/>
        <v>83.403314619236653</v>
      </c>
      <c r="AG24" s="47">
        <f t="shared" si="2"/>
        <v>98500</v>
      </c>
    </row>
    <row r="25" spans="1:33" ht="24.95" customHeight="1" x14ac:dyDescent="0.25">
      <c r="A25" s="9" t="s">
        <v>927</v>
      </c>
      <c r="B25" s="11">
        <f>SUMIF(' CV SIPNI MUN 2017'!$C25:$C878,'CV SIPNI REG 2017'!$A25,' CV SIPNI MUN 2017'!$G:$G)</f>
        <v>243110</v>
      </c>
      <c r="C25" s="45">
        <f>SUMIFS(' CV SIPNI MUN 2017'!H:H,' CV SIPNI MUN 2017'!$C:$C,'CV SIPNI REG 2017'!$A25)</f>
        <v>7388</v>
      </c>
      <c r="D25" s="45">
        <f>SUMIFS(' CV SIPNI MUN 2017'!I:I,' CV SIPNI MUN 2017'!$C:$C,'CV SIPNI REG 2017'!$A25)</f>
        <v>7429</v>
      </c>
      <c r="E25" s="45">
        <f>SUMIFS(' CV SIPNI MUN 2017'!J:J,' CV SIPNI MUN 2017'!$C:$C,'CV SIPNI REG 2017'!$A25)</f>
        <v>7556</v>
      </c>
      <c r="F25" s="45">
        <f>SUMIFS(' CV SIPNI MUN 2017'!K:K,' CV SIPNI MUN 2017'!$C:$C,'CV SIPNI REG 2017'!$A25)</f>
        <v>7760</v>
      </c>
      <c r="G25" s="45">
        <f>SUMIFS(' CV SIPNI MUN 2017'!L:L,' CV SIPNI MUN 2017'!$C:$C,'CV SIPNI REG 2017'!$A25)</f>
        <v>8025</v>
      </c>
      <c r="H25" s="45">
        <f>SUMIFS(' CV SIPNI MUN 2017'!M:M,' CV SIPNI MUN 2017'!$C:$C,'CV SIPNI REG 2017'!$A25)</f>
        <v>45084</v>
      </c>
      <c r="I25" s="45">
        <f>SUMIFS(' CV SIPNI MUN 2017'!N:N,' CV SIPNI MUN 2017'!$C:$C,'CV SIPNI REG 2017'!$A25)</f>
        <v>51837</v>
      </c>
      <c r="J25" s="45">
        <f>SUMIFS(' CV SIPNI MUN 2017'!O:O,' CV SIPNI MUN 2017'!$C:$C,'CV SIPNI REG 2017'!$A25)</f>
        <v>304781</v>
      </c>
      <c r="K25" s="45">
        <f>SUMIFS(' CV SIPNI MUN 2017'!P:P,' CV SIPNI MUN 2017'!$C:$C,'CV SIPNI REG 2017'!$A25)</f>
        <v>64860</v>
      </c>
      <c r="L25" s="45">
        <f>SUMIFS(' CV SIPNI MUN 2017'!Q:Q,' CV SIPNI MUN 2017'!$C:$C,'CV SIPNI REG 2017'!$A25)</f>
        <v>504720</v>
      </c>
      <c r="M25" s="45">
        <f>SUMIFS(' CV SIPNI MUN 2017'!R:R,' CV SIPNI MUN 2017'!$C:$C,'CV SIPNI REG 2017'!$A25)</f>
        <v>5801</v>
      </c>
      <c r="N25" s="45">
        <f>SUMIFS(' CV SIPNI MUN 2017'!S:S,' CV SIPNI MUN 2017'!$C:$C,'CV SIPNI REG 2017'!$A25)</f>
        <v>5927</v>
      </c>
      <c r="O25" s="45">
        <f>SUMIFS(' CV SIPNI MUN 2017'!T:T,' CV SIPNI MUN 2017'!$C:$C,'CV SIPNI REG 2017'!$A25)</f>
        <v>6603</v>
      </c>
      <c r="P25" s="45">
        <f>SUMIFS(' CV SIPNI MUN 2017'!U:U,' CV SIPNI MUN 2017'!$C:$C,'CV SIPNI REG 2017'!$A25)</f>
        <v>6905</v>
      </c>
      <c r="Q25" s="45">
        <f>SUMIFS(' CV SIPNI MUN 2017'!V:V,' CV SIPNI MUN 2017'!$C:$C,'CV SIPNI REG 2017'!$A25)</f>
        <v>11006</v>
      </c>
      <c r="R25" s="45">
        <f>SUMIFS(' CV SIPNI MUN 2017'!W:W,' CV SIPNI MUN 2017'!$C:$C,'CV SIPNI REG 2017'!$A25)</f>
        <v>68522</v>
      </c>
      <c r="S25" s="45">
        <f>SUMIFS(' CV SIPNI MUN 2017'!X:X,' CV SIPNI MUN 2017'!$C:$C,'CV SIPNI REG 2017'!$A25)</f>
        <v>39276.6</v>
      </c>
      <c r="T25" s="45">
        <f>SUMIFS(' CV SIPNI MUN 2017'!Y:Y,' CV SIPNI MUN 2017'!$C:$C,'CV SIPNI REG 2017'!$A25)</f>
        <v>319757.37777777779</v>
      </c>
      <c r="U25" s="45">
        <f>SUMIFS(' CV SIPNI MUN 2017'!Z:Z,' CV SIPNI MUN 2017'!$C:$C,'CV SIPNI REG 2017'!$A25)</f>
        <v>61987.022222222215</v>
      </c>
      <c r="V25" s="45">
        <f>SUMIFS(' CV SIPNI MUN 2017'!AA:AA,' CV SIPNI MUN 2017'!$C:$C,'CV SIPNI REG 2017'!$A25)</f>
        <v>525785</v>
      </c>
      <c r="W25" s="105">
        <f t="shared" si="1"/>
        <v>78.519220357336224</v>
      </c>
      <c r="X25" s="105">
        <f t="shared" si="1"/>
        <v>79.781935657558222</v>
      </c>
      <c r="Y25" s="105">
        <f t="shared" si="1"/>
        <v>87.387506617257799</v>
      </c>
      <c r="Z25" s="105">
        <f t="shared" si="1"/>
        <v>88.981958762886592</v>
      </c>
      <c r="AA25" s="105">
        <f t="shared" si="1"/>
        <v>100</v>
      </c>
      <c r="AB25" s="105">
        <f t="shared" si="1"/>
        <v>100</v>
      </c>
      <c r="AC25" s="105">
        <f t="shared" si="1"/>
        <v>75.769431101336878</v>
      </c>
      <c r="AD25" s="105">
        <f t="shared" si="1"/>
        <v>100</v>
      </c>
      <c r="AE25" s="105">
        <f t="shared" si="1"/>
        <v>95.570493712954388</v>
      </c>
      <c r="AF25" s="105">
        <f t="shared" si="1"/>
        <v>100</v>
      </c>
      <c r="AG25" s="47" t="str">
        <f t="shared" si="2"/>
        <v>-</v>
      </c>
    </row>
    <row r="26" spans="1:33" ht="24.95" customHeight="1" x14ac:dyDescent="0.25">
      <c r="A26" s="9" t="s">
        <v>928</v>
      </c>
      <c r="B26" s="11">
        <f>SUMIF(' CV SIPNI MUN 2017'!$C26:$C879,'CV SIPNI REG 2017'!$A26,' CV SIPNI MUN 2017'!$G:$G)</f>
        <v>346850</v>
      </c>
      <c r="C26" s="45">
        <f>SUMIFS(' CV SIPNI MUN 2017'!H:H,' CV SIPNI MUN 2017'!$C:$C,'CV SIPNI REG 2017'!$A26)</f>
        <v>5765</v>
      </c>
      <c r="D26" s="45">
        <f>SUMIFS(' CV SIPNI MUN 2017'!I:I,' CV SIPNI MUN 2017'!$C:$C,'CV SIPNI REG 2017'!$A26)</f>
        <v>5644</v>
      </c>
      <c r="E26" s="45">
        <f>SUMIFS(' CV SIPNI MUN 2017'!J:J,' CV SIPNI MUN 2017'!$C:$C,'CV SIPNI REG 2017'!$A26)</f>
        <v>5614</v>
      </c>
      <c r="F26" s="45">
        <f>SUMIFS(' CV SIPNI MUN 2017'!K:K,' CV SIPNI MUN 2017'!$C:$C,'CV SIPNI REG 2017'!$A26)</f>
        <v>5658</v>
      </c>
      <c r="G26" s="45">
        <f>SUMIFS(' CV SIPNI MUN 2017'!L:L,' CV SIPNI MUN 2017'!$C:$C,'CV SIPNI REG 2017'!$A26)</f>
        <v>5769</v>
      </c>
      <c r="H26" s="45">
        <f>SUMIFS(' CV SIPNI MUN 2017'!M:M,' CV SIPNI MUN 2017'!$C:$C,'CV SIPNI REG 2017'!$A26)</f>
        <v>31889</v>
      </c>
      <c r="I26" s="45">
        <f>SUMIFS(' CV SIPNI MUN 2017'!N:N,' CV SIPNI MUN 2017'!$C:$C,'CV SIPNI REG 2017'!$A26)</f>
        <v>37784</v>
      </c>
      <c r="J26" s="45">
        <f>SUMIFS(' CV SIPNI MUN 2017'!O:O,' CV SIPNI MUN 2017'!$C:$C,'CV SIPNI REG 2017'!$A26)</f>
        <v>301742</v>
      </c>
      <c r="K26" s="45">
        <f>SUMIFS(' CV SIPNI MUN 2017'!P:P,' CV SIPNI MUN 2017'!$C:$C,'CV SIPNI REG 2017'!$A26)</f>
        <v>61706</v>
      </c>
      <c r="L26" s="45">
        <f>SUMIFS(' CV SIPNI MUN 2017'!Q:Q,' CV SIPNI MUN 2017'!$C:$C,'CV SIPNI REG 2017'!$A26)</f>
        <v>461571</v>
      </c>
      <c r="M26" s="45">
        <f>SUMIFS(' CV SIPNI MUN 2017'!R:R,' CV SIPNI MUN 2017'!$C:$C,'CV SIPNI REG 2017'!$A26)</f>
        <v>4827</v>
      </c>
      <c r="N26" s="45">
        <f>SUMIFS(' CV SIPNI MUN 2017'!S:S,' CV SIPNI MUN 2017'!$C:$C,'CV SIPNI REG 2017'!$A26)</f>
        <v>5229</v>
      </c>
      <c r="O26" s="45">
        <f>SUMIFS(' CV SIPNI MUN 2017'!T:T,' CV SIPNI MUN 2017'!$C:$C,'CV SIPNI REG 2017'!$A26)</f>
        <v>5434</v>
      </c>
      <c r="P26" s="45">
        <f>SUMIFS(' CV SIPNI MUN 2017'!U:U,' CV SIPNI MUN 2017'!$C:$C,'CV SIPNI REG 2017'!$A26)</f>
        <v>5393</v>
      </c>
      <c r="Q26" s="45">
        <f>SUMIFS(' CV SIPNI MUN 2017'!V:V,' CV SIPNI MUN 2017'!$C:$C,'CV SIPNI REG 2017'!$A26)</f>
        <v>8303</v>
      </c>
      <c r="R26" s="45">
        <f>SUMIFS(' CV SIPNI MUN 2017'!W:W,' CV SIPNI MUN 2017'!$C:$C,'CV SIPNI REG 2017'!$A26)</f>
        <v>46094.999999999993</v>
      </c>
      <c r="S26" s="45">
        <f>SUMIFS(' CV SIPNI MUN 2017'!X:X,' CV SIPNI MUN 2017'!$C:$C,'CV SIPNI REG 2017'!$A26)</f>
        <v>20110.000000000004</v>
      </c>
      <c r="T26" s="45">
        <f>SUMIFS(' CV SIPNI MUN 2017'!Y:Y,' CV SIPNI MUN 2017'!$C:$C,'CV SIPNI REG 2017'!$A26)</f>
        <v>230795.84444444446</v>
      </c>
      <c r="U26" s="45">
        <f>SUMIFS(' CV SIPNI MUN 2017'!Z:Z,' CV SIPNI MUN 2017'!$C:$C,'CV SIPNI REG 2017'!$A26)</f>
        <v>48677.155555555561</v>
      </c>
      <c r="V26" s="45">
        <f>SUMIFS(' CV SIPNI MUN 2017'!AA:AA,' CV SIPNI MUN 2017'!$C:$C,'CV SIPNI REG 2017'!$A26)</f>
        <v>374864</v>
      </c>
      <c r="W26" s="105">
        <f t="shared" si="1"/>
        <v>83.72940156114484</v>
      </c>
      <c r="X26" s="105">
        <f t="shared" si="1"/>
        <v>92.64705882352942</v>
      </c>
      <c r="Y26" s="105">
        <f t="shared" si="1"/>
        <v>96.793729960812257</v>
      </c>
      <c r="Z26" s="105">
        <f t="shared" si="1"/>
        <v>95.316366207140334</v>
      </c>
      <c r="AA26" s="105">
        <f t="shared" si="1"/>
        <v>100</v>
      </c>
      <c r="AB26" s="105">
        <f t="shared" si="1"/>
        <v>100</v>
      </c>
      <c r="AC26" s="105">
        <f t="shared" si="1"/>
        <v>53.223586703366507</v>
      </c>
      <c r="AD26" s="105">
        <f t="shared" si="1"/>
        <v>76.487808937583907</v>
      </c>
      <c r="AE26" s="105">
        <f t="shared" si="1"/>
        <v>78.885611699924738</v>
      </c>
      <c r="AF26" s="105">
        <f t="shared" si="1"/>
        <v>81.214807689391236</v>
      </c>
      <c r="AG26" s="47">
        <f t="shared" si="2"/>
        <v>86707</v>
      </c>
    </row>
    <row r="27" spans="1:33" ht="24.95" customHeight="1" x14ac:dyDescent="0.25">
      <c r="A27" s="9" t="s">
        <v>921</v>
      </c>
      <c r="B27" s="11">
        <f>SUMIF(' CV SIPNI MUN 2017'!$C27:$C880,'CV SIPNI REG 2017'!$A27,' CV SIPNI MUN 2017'!$G:$G)</f>
        <v>159560</v>
      </c>
      <c r="C27" s="45">
        <f>SUMIFS(' CV SIPNI MUN 2017'!H:H,' CV SIPNI MUN 2017'!$C:$C,'CV SIPNI REG 2017'!$A27)</f>
        <v>9609</v>
      </c>
      <c r="D27" s="45">
        <f>SUMIFS(' CV SIPNI MUN 2017'!I:I,' CV SIPNI MUN 2017'!$C:$C,'CV SIPNI REG 2017'!$A27)</f>
        <v>9310</v>
      </c>
      <c r="E27" s="45">
        <f>SUMIFS(' CV SIPNI MUN 2017'!J:J,' CV SIPNI MUN 2017'!$C:$C,'CV SIPNI REG 2017'!$A27)</f>
        <v>9133</v>
      </c>
      <c r="F27" s="45">
        <f>SUMIFS(' CV SIPNI MUN 2017'!K:K,' CV SIPNI MUN 2017'!$C:$C,'CV SIPNI REG 2017'!$A27)</f>
        <v>9052</v>
      </c>
      <c r="G27" s="45">
        <f>SUMIFS(' CV SIPNI MUN 2017'!L:L,' CV SIPNI MUN 2017'!$C:$C,'CV SIPNI REG 2017'!$A27)</f>
        <v>9070</v>
      </c>
      <c r="H27" s="45">
        <f>SUMIFS(' CV SIPNI MUN 2017'!M:M,' CV SIPNI MUN 2017'!$C:$C,'CV SIPNI REG 2017'!$A27)</f>
        <v>48031</v>
      </c>
      <c r="I27" s="45">
        <f>SUMIFS(' CV SIPNI MUN 2017'!N:N,' CV SIPNI MUN 2017'!$C:$C,'CV SIPNI REG 2017'!$A27)</f>
        <v>55069</v>
      </c>
      <c r="J27" s="45">
        <f>SUMIFS(' CV SIPNI MUN 2017'!O:O,' CV SIPNI MUN 2017'!$C:$C,'CV SIPNI REG 2017'!$A27)</f>
        <v>480832</v>
      </c>
      <c r="K27" s="45">
        <f>SUMIFS(' CV SIPNI MUN 2017'!P:P,' CV SIPNI MUN 2017'!$C:$C,'CV SIPNI REG 2017'!$A27)</f>
        <v>84000</v>
      </c>
      <c r="L27" s="45">
        <f>SUMIFS(' CV SIPNI MUN 2017'!Q:Q,' CV SIPNI MUN 2017'!$C:$C,'CV SIPNI REG 2017'!$A27)</f>
        <v>714106</v>
      </c>
      <c r="M27" s="45">
        <f>SUMIFS(' CV SIPNI MUN 2017'!R:R,' CV SIPNI MUN 2017'!$C:$C,'CV SIPNI REG 2017'!$A27)</f>
        <v>9088</v>
      </c>
      <c r="N27" s="45">
        <f>SUMIFS(' CV SIPNI MUN 2017'!S:S,' CV SIPNI MUN 2017'!$C:$C,'CV SIPNI REG 2017'!$A27)</f>
        <v>9905</v>
      </c>
      <c r="O27" s="45">
        <f>SUMIFS(' CV SIPNI MUN 2017'!T:T,' CV SIPNI MUN 2017'!$C:$C,'CV SIPNI REG 2017'!$A27)</f>
        <v>8924</v>
      </c>
      <c r="P27" s="45">
        <f>SUMIFS(' CV SIPNI MUN 2017'!U:U,' CV SIPNI MUN 2017'!$C:$C,'CV SIPNI REG 2017'!$A27)</f>
        <v>9135</v>
      </c>
      <c r="Q27" s="45">
        <f>SUMIFS(' CV SIPNI MUN 2017'!V:V,' CV SIPNI MUN 2017'!$C:$C,'CV SIPNI REG 2017'!$A27)</f>
        <v>13634</v>
      </c>
      <c r="R27" s="45">
        <f>SUMIFS(' CV SIPNI MUN 2017'!W:W,' CV SIPNI MUN 2017'!$C:$C,'CV SIPNI REG 2017'!$A27)</f>
        <v>73245</v>
      </c>
      <c r="S27" s="45">
        <f>SUMIFS(' CV SIPNI MUN 2017'!X:X,' CV SIPNI MUN 2017'!$C:$C,'CV SIPNI REG 2017'!$A27)</f>
        <v>33858.399999999994</v>
      </c>
      <c r="T27" s="45">
        <f>SUMIFS(' CV SIPNI MUN 2017'!Y:Y,' CV SIPNI MUN 2017'!$C:$C,'CV SIPNI REG 2017'!$A27)</f>
        <v>395583.57777777774</v>
      </c>
      <c r="U27" s="45">
        <f>SUMIFS(' CV SIPNI MUN 2017'!Z:Z,' CV SIPNI MUN 2017'!$C:$C,'CV SIPNI REG 2017'!$A27)</f>
        <v>85948.022222222222</v>
      </c>
      <c r="V27" s="45">
        <f>SUMIFS(' CV SIPNI MUN 2017'!AA:AA,' CV SIPNI MUN 2017'!$C:$C,'CV SIPNI REG 2017'!$A27)</f>
        <v>639321</v>
      </c>
      <c r="W27" s="105">
        <f t="shared" si="1"/>
        <v>94.577999791861799</v>
      </c>
      <c r="X27" s="105">
        <f t="shared" si="1"/>
        <v>100</v>
      </c>
      <c r="Y27" s="105">
        <f t="shared" si="1"/>
        <v>97.711595313697586</v>
      </c>
      <c r="Z27" s="105">
        <f t="shared" si="1"/>
        <v>100</v>
      </c>
      <c r="AA27" s="105">
        <f t="shared" si="1"/>
        <v>100</v>
      </c>
      <c r="AB27" s="105">
        <f t="shared" si="1"/>
        <v>100</v>
      </c>
      <c r="AC27" s="105">
        <f t="shared" si="1"/>
        <v>61.483593310210814</v>
      </c>
      <c r="AD27" s="105">
        <f t="shared" si="1"/>
        <v>82.270642922637791</v>
      </c>
      <c r="AE27" s="105">
        <f t="shared" si="1"/>
        <v>100</v>
      </c>
      <c r="AF27" s="105">
        <f t="shared" si="1"/>
        <v>89.527465110221726</v>
      </c>
      <c r="AG27" s="47">
        <f t="shared" si="2"/>
        <v>74785</v>
      </c>
    </row>
    <row r="28" spans="1:33" ht="24.95" customHeight="1" x14ac:dyDescent="0.25">
      <c r="A28" s="9" t="s">
        <v>929</v>
      </c>
      <c r="B28" s="11">
        <f>SUMIF(' CV SIPNI MUN 2017'!$C28:$C881,'CV SIPNI REG 2017'!$A28,' CV SIPNI MUN 2017'!$G:$G)</f>
        <v>125740</v>
      </c>
      <c r="C28" s="45">
        <f>SUMIFS(' CV SIPNI MUN 2017'!H:H,' CV SIPNI MUN 2017'!$C:$C,'CV SIPNI REG 2017'!$A28)</f>
        <v>13398</v>
      </c>
      <c r="D28" s="45">
        <f>SUMIFS(' CV SIPNI MUN 2017'!I:I,' CV SIPNI MUN 2017'!$C:$C,'CV SIPNI REG 2017'!$A28)</f>
        <v>13154</v>
      </c>
      <c r="E28" s="45">
        <f>SUMIFS(' CV SIPNI MUN 2017'!J:J,' CV SIPNI MUN 2017'!$C:$C,'CV SIPNI REG 2017'!$A28)</f>
        <v>13034</v>
      </c>
      <c r="F28" s="45">
        <f>SUMIFS(' CV SIPNI MUN 2017'!K:K,' CV SIPNI MUN 2017'!$C:$C,'CV SIPNI REG 2017'!$A28)</f>
        <v>13033</v>
      </c>
      <c r="G28" s="45">
        <f>SUMIFS(' CV SIPNI MUN 2017'!L:L,' CV SIPNI MUN 2017'!$C:$C,'CV SIPNI REG 2017'!$A28)</f>
        <v>13143</v>
      </c>
      <c r="H28" s="45">
        <f>SUMIFS(' CV SIPNI MUN 2017'!M:M,' CV SIPNI MUN 2017'!$C:$C,'CV SIPNI REG 2017'!$A28)</f>
        <v>69857</v>
      </c>
      <c r="I28" s="45">
        <f>SUMIFS(' CV SIPNI MUN 2017'!N:N,' CV SIPNI MUN 2017'!$C:$C,'CV SIPNI REG 2017'!$A28)</f>
        <v>79446</v>
      </c>
      <c r="J28" s="45">
        <f>SUMIFS(' CV SIPNI MUN 2017'!O:O,' CV SIPNI MUN 2017'!$C:$C,'CV SIPNI REG 2017'!$A28)</f>
        <v>688617</v>
      </c>
      <c r="K28" s="45">
        <f>SUMIFS(' CV SIPNI MUN 2017'!P:P,' CV SIPNI MUN 2017'!$C:$C,'CV SIPNI REG 2017'!$A28)</f>
        <v>111104</v>
      </c>
      <c r="L28" s="45">
        <f>SUMIFS(' CV SIPNI MUN 2017'!Q:Q,' CV SIPNI MUN 2017'!$C:$C,'CV SIPNI REG 2017'!$A28)</f>
        <v>1014786</v>
      </c>
      <c r="M28" s="45">
        <f>SUMIFS(' CV SIPNI MUN 2017'!R:R,' CV SIPNI MUN 2017'!$C:$C,'CV SIPNI REG 2017'!$A28)</f>
        <v>14487</v>
      </c>
      <c r="N28" s="45">
        <f>SUMIFS(' CV SIPNI MUN 2017'!S:S,' CV SIPNI MUN 2017'!$C:$C,'CV SIPNI REG 2017'!$A28)</f>
        <v>14578</v>
      </c>
      <c r="O28" s="45">
        <f>SUMIFS(' CV SIPNI MUN 2017'!T:T,' CV SIPNI MUN 2017'!$C:$C,'CV SIPNI REG 2017'!$A28)</f>
        <v>14160</v>
      </c>
      <c r="P28" s="45">
        <f>SUMIFS(' CV SIPNI MUN 2017'!U:U,' CV SIPNI MUN 2017'!$C:$C,'CV SIPNI REG 2017'!$A28)</f>
        <v>17378</v>
      </c>
      <c r="Q28" s="45">
        <f>SUMIFS(' CV SIPNI MUN 2017'!V:V,' CV SIPNI MUN 2017'!$C:$C,'CV SIPNI REG 2017'!$A28)</f>
        <v>19139</v>
      </c>
      <c r="R28" s="45">
        <f>SUMIFS(' CV SIPNI MUN 2017'!W:W,' CV SIPNI MUN 2017'!$C:$C,'CV SIPNI REG 2017'!$A28)</f>
        <v>105904.79999999999</v>
      </c>
      <c r="S28" s="45">
        <f>SUMIFS(' CV SIPNI MUN 2017'!X:X,' CV SIPNI MUN 2017'!$C:$C,'CV SIPNI REG 2017'!$A28)</f>
        <v>48769.799999999996</v>
      </c>
      <c r="T28" s="45">
        <f>SUMIFS(' CV SIPNI MUN 2017'!Y:Y,' CV SIPNI MUN 2017'!$C:$C,'CV SIPNI REG 2017'!$A28)</f>
        <v>545377.17777777766</v>
      </c>
      <c r="U28" s="45">
        <f>SUMIFS(' CV SIPNI MUN 2017'!Z:Z,' CV SIPNI MUN 2017'!$C:$C,'CV SIPNI REG 2017'!$A28)</f>
        <v>127257.22222222222</v>
      </c>
      <c r="V28" s="45">
        <f>SUMIFS(' CV SIPNI MUN 2017'!AA:AA,' CV SIPNI MUN 2017'!$C:$C,'CV SIPNI REG 2017'!$A28)</f>
        <v>907050.99999999988</v>
      </c>
      <c r="W28" s="105">
        <f t="shared" si="1"/>
        <v>100</v>
      </c>
      <c r="X28" s="105">
        <f t="shared" si="1"/>
        <v>100</v>
      </c>
      <c r="Y28" s="105">
        <f t="shared" si="1"/>
        <v>100</v>
      </c>
      <c r="Z28" s="105">
        <f t="shared" si="1"/>
        <v>100</v>
      </c>
      <c r="AA28" s="105">
        <f t="shared" si="1"/>
        <v>100</v>
      </c>
      <c r="AB28" s="105">
        <f t="shared" si="1"/>
        <v>100</v>
      </c>
      <c r="AC28" s="105">
        <f t="shared" si="1"/>
        <v>61.387357450343629</v>
      </c>
      <c r="AD28" s="105">
        <f t="shared" si="1"/>
        <v>79.198912861253447</v>
      </c>
      <c r="AE28" s="105">
        <f t="shared" si="1"/>
        <v>100</v>
      </c>
      <c r="AF28" s="105">
        <f t="shared" si="1"/>
        <v>89.383475924973339</v>
      </c>
      <c r="AG28" s="47">
        <f t="shared" si="2"/>
        <v>107735.00000000012</v>
      </c>
    </row>
    <row r="29" spans="1:33" ht="24.95" customHeight="1" x14ac:dyDescent="0.25">
      <c r="A29" s="9" t="s">
        <v>930</v>
      </c>
      <c r="B29" s="11">
        <f>SUMIF(' CV SIPNI MUN 2017'!$C29:$C882,'CV SIPNI REG 2017'!$A29,' CV SIPNI MUN 2017'!$G:$G)</f>
        <v>153650</v>
      </c>
      <c r="C29" s="45">
        <f>SUMIFS(' CV SIPNI MUN 2017'!H:H,' CV SIPNI MUN 2017'!$C:$C,'CV SIPNI REG 2017'!$A29)</f>
        <v>3798</v>
      </c>
      <c r="D29" s="45">
        <f>SUMIFS(' CV SIPNI MUN 2017'!I:I,' CV SIPNI MUN 2017'!$C:$C,'CV SIPNI REG 2017'!$A29)</f>
        <v>3787</v>
      </c>
      <c r="E29" s="45">
        <f>SUMIFS(' CV SIPNI MUN 2017'!J:J,' CV SIPNI MUN 2017'!$C:$C,'CV SIPNI REG 2017'!$A29)</f>
        <v>3824</v>
      </c>
      <c r="F29" s="45">
        <f>SUMIFS(' CV SIPNI MUN 2017'!K:K,' CV SIPNI MUN 2017'!$C:$C,'CV SIPNI REG 2017'!$A29)</f>
        <v>3897</v>
      </c>
      <c r="G29" s="45">
        <f>SUMIFS(' CV SIPNI MUN 2017'!L:L,' CV SIPNI MUN 2017'!$C:$C,'CV SIPNI REG 2017'!$A29)</f>
        <v>3999</v>
      </c>
      <c r="H29" s="45">
        <f>SUMIFS(' CV SIPNI MUN 2017'!M:M,' CV SIPNI MUN 2017'!$C:$C,'CV SIPNI REG 2017'!$A29)</f>
        <v>22102</v>
      </c>
      <c r="I29" s="45">
        <f>SUMIFS(' CV SIPNI MUN 2017'!N:N,' CV SIPNI MUN 2017'!$C:$C,'CV SIPNI REG 2017'!$A29)</f>
        <v>25388</v>
      </c>
      <c r="J29" s="45">
        <f>SUMIFS(' CV SIPNI MUN 2017'!O:O,' CV SIPNI MUN 2017'!$C:$C,'CV SIPNI REG 2017'!$A29)</f>
        <v>165457</v>
      </c>
      <c r="K29" s="45">
        <f>SUMIFS(' CV SIPNI MUN 2017'!P:P,' CV SIPNI MUN 2017'!$C:$C,'CV SIPNI REG 2017'!$A29)</f>
        <v>23743</v>
      </c>
      <c r="L29" s="45">
        <f>SUMIFS(' CV SIPNI MUN 2017'!Q:Q,' CV SIPNI MUN 2017'!$C:$C,'CV SIPNI REG 2017'!$A29)</f>
        <v>255995</v>
      </c>
      <c r="M29" s="45">
        <f>SUMIFS(' CV SIPNI MUN 2017'!R:R,' CV SIPNI MUN 2017'!$C:$C,'CV SIPNI REG 2017'!$A29)</f>
        <v>3249</v>
      </c>
      <c r="N29" s="45">
        <f>SUMIFS(' CV SIPNI MUN 2017'!S:S,' CV SIPNI MUN 2017'!$C:$C,'CV SIPNI REG 2017'!$A29)</f>
        <v>3647</v>
      </c>
      <c r="O29" s="45">
        <f>SUMIFS(' CV SIPNI MUN 2017'!T:T,' CV SIPNI MUN 2017'!$C:$C,'CV SIPNI REG 2017'!$A29)</f>
        <v>3391</v>
      </c>
      <c r="P29" s="45">
        <f>SUMIFS(' CV SIPNI MUN 2017'!U:U,' CV SIPNI MUN 2017'!$C:$C,'CV SIPNI REG 2017'!$A29)</f>
        <v>3353</v>
      </c>
      <c r="Q29" s="45">
        <f>SUMIFS(' CV SIPNI MUN 2017'!V:V,' CV SIPNI MUN 2017'!$C:$C,'CV SIPNI REG 2017'!$A29)</f>
        <v>5006</v>
      </c>
      <c r="R29" s="45">
        <f>SUMIFS(' CV SIPNI MUN 2017'!W:W,' CV SIPNI MUN 2017'!$C:$C,'CV SIPNI REG 2017'!$A29)</f>
        <v>28758.6</v>
      </c>
      <c r="S29" s="45">
        <f>SUMIFS(' CV SIPNI MUN 2017'!X:X,' CV SIPNI MUN 2017'!$C:$C,'CV SIPNI REG 2017'!$A29)</f>
        <v>12136</v>
      </c>
      <c r="T29" s="45">
        <f>SUMIFS(' CV SIPNI MUN 2017'!Y:Y,' CV SIPNI MUN 2017'!$C:$C,'CV SIPNI REG 2017'!$A29)</f>
        <v>161040.64444444445</v>
      </c>
      <c r="U29" s="45">
        <f>SUMIFS(' CV SIPNI MUN 2017'!Z:Z,' CV SIPNI MUN 2017'!$C:$C,'CV SIPNI REG 2017'!$A29)</f>
        <v>42062.755555555552</v>
      </c>
      <c r="V29" s="45">
        <f>SUMIFS(' CV SIPNI MUN 2017'!AA:AA,' CV SIPNI MUN 2017'!$C:$C,'CV SIPNI REG 2017'!$A29)</f>
        <v>262644</v>
      </c>
      <c r="W29" s="105">
        <f t="shared" si="1"/>
        <v>85.545023696682463</v>
      </c>
      <c r="X29" s="105">
        <f t="shared" si="1"/>
        <v>96.303142329020332</v>
      </c>
      <c r="Y29" s="105">
        <f t="shared" si="1"/>
        <v>88.676778242677827</v>
      </c>
      <c r="Z29" s="105">
        <f t="shared" si="1"/>
        <v>86.040544008211441</v>
      </c>
      <c r="AA29" s="105">
        <f t="shared" si="1"/>
        <v>100</v>
      </c>
      <c r="AB29" s="105">
        <f t="shared" si="1"/>
        <v>100</v>
      </c>
      <c r="AC29" s="105">
        <f t="shared" si="1"/>
        <v>47.80211123365369</v>
      </c>
      <c r="AD29" s="105">
        <f t="shared" si="1"/>
        <v>97.330813712592672</v>
      </c>
      <c r="AE29" s="105">
        <f t="shared" si="1"/>
        <v>100</v>
      </c>
      <c r="AF29" s="105">
        <f t="shared" si="1"/>
        <v>100</v>
      </c>
      <c r="AG29" s="47" t="str">
        <f t="shared" si="2"/>
        <v>-</v>
      </c>
    </row>
    <row r="30" spans="1:33" ht="24.95" customHeight="1" thickBot="1" x14ac:dyDescent="0.3">
      <c r="A30" s="57" t="s">
        <v>922</v>
      </c>
      <c r="B30" s="11">
        <f>SUMIF(' CV SIPNI MUN 2017'!$C30:$C883,'CV SIPNI REG 2017'!$A30,' CV SIPNI MUN 2017'!$G:$G)</f>
        <v>441830</v>
      </c>
      <c r="C30" s="45">
        <f>SUMIFS(' CV SIPNI MUN 2017'!H:H,' CV SIPNI MUN 2017'!$C:$C,'CV SIPNI REG 2017'!$A30)</f>
        <v>11004</v>
      </c>
      <c r="D30" s="45">
        <f>SUMIFS(' CV SIPNI MUN 2017'!I:I,' CV SIPNI MUN 2017'!$C:$C,'CV SIPNI REG 2017'!$A30)</f>
        <v>10726</v>
      </c>
      <c r="E30" s="45">
        <f>SUMIFS(' CV SIPNI MUN 2017'!J:J,' CV SIPNI MUN 2017'!$C:$C,'CV SIPNI REG 2017'!$A30)</f>
        <v>10641</v>
      </c>
      <c r="F30" s="45">
        <f>SUMIFS(' CV SIPNI MUN 2017'!K:K,' CV SIPNI MUN 2017'!$C:$C,'CV SIPNI REG 2017'!$A30)</f>
        <v>10729</v>
      </c>
      <c r="G30" s="45">
        <f>SUMIFS(' CV SIPNI MUN 2017'!L:L,' CV SIPNI MUN 2017'!$C:$C,'CV SIPNI REG 2017'!$A30)</f>
        <v>10952</v>
      </c>
      <c r="H30" s="45">
        <f>SUMIFS(' CV SIPNI MUN 2017'!M:M,' CV SIPNI MUN 2017'!$C:$C,'CV SIPNI REG 2017'!$A30)</f>
        <v>61333</v>
      </c>
      <c r="I30" s="45">
        <f>SUMIFS(' CV SIPNI MUN 2017'!N:N,' CV SIPNI MUN 2017'!$C:$C,'CV SIPNI REG 2017'!$A30)</f>
        <v>73427</v>
      </c>
      <c r="J30" s="45">
        <f>SUMIFS(' CV SIPNI MUN 2017'!O:O,' CV SIPNI MUN 2017'!$C:$C,'CV SIPNI REG 2017'!$A30)</f>
        <v>561578</v>
      </c>
      <c r="K30" s="45">
        <f>SUMIFS(' CV SIPNI MUN 2017'!P:P,' CV SIPNI MUN 2017'!$C:$C,'CV SIPNI REG 2017'!$A30)</f>
        <v>107475</v>
      </c>
      <c r="L30" s="45">
        <f>SUMIFS(' CV SIPNI MUN 2017'!Q:Q,' CV SIPNI MUN 2017'!$C:$C,'CV SIPNI REG 2017'!$A30)</f>
        <v>857865</v>
      </c>
      <c r="M30" s="45">
        <f>SUMIFS(' CV SIPNI MUN 2017'!R:R,' CV SIPNI MUN 2017'!$C:$C,'CV SIPNI REG 2017'!$A30)</f>
        <v>10870</v>
      </c>
      <c r="N30" s="45">
        <f>SUMIFS(' CV SIPNI MUN 2017'!S:S,' CV SIPNI MUN 2017'!$C:$C,'CV SIPNI REG 2017'!$A30)</f>
        <v>11183</v>
      </c>
      <c r="O30" s="45">
        <f>SUMIFS(' CV SIPNI MUN 2017'!T:T,' CV SIPNI MUN 2017'!$C:$C,'CV SIPNI REG 2017'!$A30)</f>
        <v>11082</v>
      </c>
      <c r="P30" s="45">
        <f>SUMIFS(' CV SIPNI MUN 2017'!U:U,' CV SIPNI MUN 2017'!$C:$C,'CV SIPNI REG 2017'!$A30)</f>
        <v>10884</v>
      </c>
      <c r="Q30" s="45">
        <f>SUMIFS(' CV SIPNI MUN 2017'!V:V,' CV SIPNI MUN 2017'!$C:$C,'CV SIPNI REG 2017'!$A30)</f>
        <v>15398</v>
      </c>
      <c r="R30" s="45">
        <f>SUMIFS(' CV SIPNI MUN 2017'!W:W,' CV SIPNI MUN 2017'!$C:$C,'CV SIPNI REG 2017'!$A30)</f>
        <v>85589.599999999991</v>
      </c>
      <c r="S30" s="45">
        <f>SUMIFS(' CV SIPNI MUN 2017'!X:X,' CV SIPNI MUN 2017'!$C:$C,'CV SIPNI REG 2017'!$A30)</f>
        <v>39974.199999999997</v>
      </c>
      <c r="T30" s="45">
        <f>SUMIFS(' CV SIPNI MUN 2017'!Y:Y,' CV SIPNI MUN 2017'!$C:$C,'CV SIPNI REG 2017'!$A30)</f>
        <v>405832.4444444445</v>
      </c>
      <c r="U30" s="45">
        <f>SUMIFS(' CV SIPNI MUN 2017'!Z:Z,' CV SIPNI MUN 2017'!$C:$C,'CV SIPNI REG 2017'!$A30)</f>
        <v>82054.75555555553</v>
      </c>
      <c r="V30" s="45">
        <f>SUMIFS(' CV SIPNI MUN 2017'!AA:AA,' CV SIPNI MUN 2017'!$C:$C,'CV SIPNI REG 2017'!$A30)</f>
        <v>672868</v>
      </c>
      <c r="W30" s="111">
        <f t="shared" si="1"/>
        <v>98.782260996001455</v>
      </c>
      <c r="X30" s="111">
        <f t="shared" si="1"/>
        <v>100</v>
      </c>
      <c r="Y30" s="111">
        <f t="shared" si="1"/>
        <v>100</v>
      </c>
      <c r="Z30" s="111">
        <f t="shared" si="1"/>
        <v>100</v>
      </c>
      <c r="AA30" s="111">
        <f t="shared" si="1"/>
        <v>100</v>
      </c>
      <c r="AB30" s="111">
        <f t="shared" si="1"/>
        <v>100</v>
      </c>
      <c r="AC30" s="111">
        <f t="shared" si="1"/>
        <v>54.440737058575181</v>
      </c>
      <c r="AD30" s="111">
        <f t="shared" si="1"/>
        <v>72.266442852897455</v>
      </c>
      <c r="AE30" s="111">
        <f t="shared" si="1"/>
        <v>76.347760461089123</v>
      </c>
      <c r="AF30" s="111">
        <f t="shared" si="1"/>
        <v>78.435185023284546</v>
      </c>
      <c r="AG30" s="112">
        <f t="shared" si="2"/>
        <v>184997</v>
      </c>
    </row>
    <row r="31" spans="1:33" s="3" customFormat="1" ht="25.5" customHeight="1" thickBot="1" x14ac:dyDescent="0.3">
      <c r="A31" s="30" t="s">
        <v>887</v>
      </c>
      <c r="B31" s="31">
        <f>SUM(B3:B30)</f>
        <v>9802401</v>
      </c>
      <c r="C31" s="31">
        <f>SUM(C3:C30)</f>
        <v>263146</v>
      </c>
      <c r="D31" s="31">
        <f t="shared" ref="D31:V31" si="3">SUM(D3:D30)</f>
        <v>257141</v>
      </c>
      <c r="E31" s="31">
        <f t="shared" si="3"/>
        <v>255227</v>
      </c>
      <c r="F31" s="31">
        <f t="shared" si="3"/>
        <v>256941</v>
      </c>
      <c r="G31" s="31">
        <f t="shared" si="3"/>
        <v>261657</v>
      </c>
      <c r="H31" s="31">
        <f t="shared" si="3"/>
        <v>1447791</v>
      </c>
      <c r="I31" s="31">
        <f t="shared" si="3"/>
        <v>1710086</v>
      </c>
      <c r="J31" s="31">
        <f t="shared" si="3"/>
        <v>13065719</v>
      </c>
      <c r="K31" s="31">
        <f t="shared" si="3"/>
        <v>2337624</v>
      </c>
      <c r="L31" s="31">
        <f t="shared" si="3"/>
        <v>19855332</v>
      </c>
      <c r="M31" s="31">
        <f t="shared" si="3"/>
        <v>235352</v>
      </c>
      <c r="N31" s="31">
        <f t="shared" si="3"/>
        <v>255788</v>
      </c>
      <c r="O31" s="31">
        <f t="shared" si="3"/>
        <v>286056</v>
      </c>
      <c r="P31" s="31">
        <f t="shared" si="3"/>
        <v>275526</v>
      </c>
      <c r="Q31" s="31">
        <f t="shared" si="3"/>
        <v>383098</v>
      </c>
      <c r="R31" s="31">
        <f t="shared" si="3"/>
        <v>2225785</v>
      </c>
      <c r="S31" s="31">
        <f t="shared" si="3"/>
        <v>1105400.4000000001</v>
      </c>
      <c r="T31" s="31">
        <f t="shared" si="3"/>
        <v>10663281.488888891</v>
      </c>
      <c r="U31" s="31">
        <f t="shared" si="3"/>
        <v>2049397.1111111108</v>
      </c>
      <c r="V31" s="31">
        <f t="shared" si="3"/>
        <v>17479684</v>
      </c>
      <c r="W31" s="28">
        <f t="shared" si="1"/>
        <v>89.437802588677002</v>
      </c>
      <c r="X31" s="28">
        <f t="shared" si="1"/>
        <v>99.473829533213305</v>
      </c>
      <c r="Y31" s="28">
        <f t="shared" si="1"/>
        <v>100</v>
      </c>
      <c r="Z31" s="28">
        <f t="shared" si="1"/>
        <v>100</v>
      </c>
      <c r="AA31" s="28">
        <f t="shared" si="1"/>
        <v>100</v>
      </c>
      <c r="AB31" s="28">
        <f t="shared" si="1"/>
        <v>100</v>
      </c>
      <c r="AC31" s="28">
        <f t="shared" si="1"/>
        <v>64.640047342648273</v>
      </c>
      <c r="AD31" s="28">
        <f t="shared" si="1"/>
        <v>81.612665088610058</v>
      </c>
      <c r="AE31" s="28">
        <f t="shared" si="1"/>
        <v>87.670091987039427</v>
      </c>
      <c r="AF31" s="28">
        <f t="shared" si="1"/>
        <v>88.035213916342471</v>
      </c>
      <c r="AG31" s="32">
        <f>L31-V31</f>
        <v>2375648</v>
      </c>
    </row>
    <row r="33" spans="1:2" x14ac:dyDescent="0.25">
      <c r="A33" s="1" t="str">
        <f>' CV SIPNI MUN 2016'!A858</f>
        <v>Fontes: População – IBGE  2012.</v>
      </c>
      <c r="B33" s="6"/>
    </row>
    <row r="34" spans="1:2" x14ac:dyDescent="0.25">
      <c r="A34" s="12" t="str">
        <f>' CV SIPNI MUN 2017'!A859</f>
        <v>Doses distribuídas 2017 – SIES (Sistema de Informação de Insumos Estratégicos) no período de 01/01/2017 a 31/12/2017.</v>
      </c>
      <c r="B34" s="12"/>
    </row>
    <row r="35" spans="1:2" x14ac:dyDescent="0.25">
      <c r="A35" s="12" t="str">
        <f>' CV SIPNI MUN 2017'!A860</f>
        <v>Doses aplicadas 2007 a 2016 - pni.datasus.gov.br. Acesso em 01/02/2018.</v>
      </c>
      <c r="B35" s="6"/>
    </row>
    <row r="36" spans="1:2" x14ac:dyDescent="0.25">
      <c r="A36" s="2" t="str">
        <f>' CV SIPNI MUN 2017'!A861</f>
        <v>Doses aplicadas 2017 e 2018 - sipni.datasus.gov.br. Acesso em 12/03/2018.</v>
      </c>
      <c r="B36" s="6"/>
    </row>
    <row r="37" spans="1:2" x14ac:dyDescent="0.25">
      <c r="A37" s="6" t="str">
        <f>' CV SIPNI MUN 2017'!A862</f>
        <v>Dose: Dose Inicial + Revacinação/Reforço + Dose única</v>
      </c>
    </row>
    <row r="38" spans="1:2" x14ac:dyDescent="0.25">
      <c r="A38" t="str">
        <f>' CV SIPNI MUN 2017'!A863</f>
        <v>Categoria: SES/MG - atualizada em 15/03/2018.</v>
      </c>
    </row>
    <row r="39" spans="1:2" x14ac:dyDescent="0.25">
      <c r="A39" t="str">
        <f>' CV SIPNI MUN 2017'!A864</f>
        <v>Data de atualização: 15/03/2018</v>
      </c>
    </row>
    <row r="857" spans="13:22" x14ac:dyDescent="0.25"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3:22" x14ac:dyDescent="0.25"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3:22" x14ac:dyDescent="0.25"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3:22" x14ac:dyDescent="0.25"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3:22" x14ac:dyDescent="0.25"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3:22" x14ac:dyDescent="0.25">
      <c r="M862" s="5"/>
      <c r="N862" s="5"/>
      <c r="O862" s="5"/>
      <c r="P862" s="5"/>
      <c r="Q862" s="5"/>
      <c r="R862" s="5"/>
      <c r="S862" s="5"/>
      <c r="T862" s="5"/>
      <c r="U862" s="5"/>
      <c r="V862" s="5"/>
    </row>
  </sheetData>
  <sheetProtection sort="0" autoFilter="0" pivotTables="0"/>
  <autoFilter ref="A2:F31"/>
  <mergeCells count="6">
    <mergeCell ref="M1:V1"/>
    <mergeCell ref="W1:AF1"/>
    <mergeCell ref="AG1:AG2"/>
    <mergeCell ref="A1:A2"/>
    <mergeCell ref="B1:B2"/>
    <mergeCell ref="C1:L1"/>
  </mergeCells>
  <conditionalFormatting sqref="M3:V30">
    <cfRule type="containsText" dxfId="15" priority="2" operator="containsText" text="NÃO INFORMADO">
      <formula>NOT(ISERROR(SEARCH("NÃO INFORMADO",M3)))</formula>
    </cfRule>
    <cfRule type="cellIs" dxfId="14" priority="3" operator="equal">
      <formula>0</formula>
    </cfRule>
  </conditionalFormatting>
  <conditionalFormatting sqref="W3:AF31">
    <cfRule type="cellIs" dxfId="13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64"/>
  <sheetViews>
    <sheetView tabSelected="1"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F3" sqref="F3"/>
    </sheetView>
  </sheetViews>
  <sheetFormatPr defaultRowHeight="15" x14ac:dyDescent="0.25"/>
  <cols>
    <col min="1" max="1" width="30.140625" customWidth="1"/>
    <col min="2" max="2" width="24.28515625" customWidth="1"/>
    <col min="3" max="3" width="20.85546875" customWidth="1"/>
    <col min="4" max="4" width="33.85546875" bestFit="1" customWidth="1"/>
    <col min="5" max="5" width="14.42578125" customWidth="1"/>
    <col min="6" max="7" width="15.140625" customWidth="1"/>
    <col min="8" max="17" width="14.85546875" customWidth="1"/>
    <col min="18" max="27" width="16.5703125" customWidth="1"/>
    <col min="28" max="36" width="14.85546875" customWidth="1"/>
    <col min="37" max="37" width="16" customWidth="1"/>
    <col min="38" max="38" width="19.42578125" customWidth="1"/>
    <col min="39" max="43" width="16.5703125" customWidth="1"/>
    <col min="272" max="272" width="20.85546875" bestFit="1" customWidth="1"/>
    <col min="273" max="273" width="33.85546875" bestFit="1" customWidth="1"/>
    <col min="274" max="274" width="14.42578125" customWidth="1"/>
    <col min="275" max="275" width="14.85546875" customWidth="1"/>
    <col min="276" max="276" width="15.140625" customWidth="1"/>
    <col min="277" max="277" width="12.140625" bestFit="1" customWidth="1"/>
    <col min="278" max="278" width="11.5703125" bestFit="1" customWidth="1"/>
    <col min="279" max="281" width="12.5703125" bestFit="1" customWidth="1"/>
    <col min="282" max="282" width="11.28515625" customWidth="1"/>
    <col min="283" max="283" width="12.5703125" customWidth="1"/>
    <col min="284" max="284" width="11.85546875" customWidth="1"/>
    <col min="285" max="285" width="11.28515625" bestFit="1" customWidth="1"/>
    <col min="286" max="286" width="10" bestFit="1" customWidth="1"/>
    <col min="287" max="287" width="18.42578125" customWidth="1"/>
    <col min="528" max="528" width="20.85546875" bestFit="1" customWidth="1"/>
    <col min="529" max="529" width="33.85546875" bestFit="1" customWidth="1"/>
    <col min="530" max="530" width="14.42578125" customWidth="1"/>
    <col min="531" max="531" width="14.85546875" customWidth="1"/>
    <col min="532" max="532" width="15.140625" customWidth="1"/>
    <col min="533" max="533" width="12.140625" bestFit="1" customWidth="1"/>
    <col min="534" max="534" width="11.5703125" bestFit="1" customWidth="1"/>
    <col min="535" max="537" width="12.5703125" bestFit="1" customWidth="1"/>
    <col min="538" max="538" width="11.28515625" customWidth="1"/>
    <col min="539" max="539" width="12.5703125" customWidth="1"/>
    <col min="540" max="540" width="11.85546875" customWidth="1"/>
    <col min="541" max="541" width="11.28515625" bestFit="1" customWidth="1"/>
    <col min="542" max="542" width="10" bestFit="1" customWidth="1"/>
    <col min="543" max="543" width="18.42578125" customWidth="1"/>
    <col min="784" max="784" width="20.85546875" bestFit="1" customWidth="1"/>
    <col min="785" max="785" width="33.85546875" bestFit="1" customWidth="1"/>
    <col min="786" max="786" width="14.42578125" customWidth="1"/>
    <col min="787" max="787" width="14.85546875" customWidth="1"/>
    <col min="788" max="788" width="15.140625" customWidth="1"/>
    <col min="789" max="789" width="12.140625" bestFit="1" customWidth="1"/>
    <col min="790" max="790" width="11.5703125" bestFit="1" customWidth="1"/>
    <col min="791" max="793" width="12.5703125" bestFit="1" customWidth="1"/>
    <col min="794" max="794" width="11.28515625" customWidth="1"/>
    <col min="795" max="795" width="12.5703125" customWidth="1"/>
    <col min="796" max="796" width="11.85546875" customWidth="1"/>
    <col min="797" max="797" width="11.28515625" bestFit="1" customWidth="1"/>
    <col min="798" max="798" width="10" bestFit="1" customWidth="1"/>
    <col min="799" max="799" width="18.42578125" customWidth="1"/>
    <col min="1040" max="1040" width="20.85546875" bestFit="1" customWidth="1"/>
    <col min="1041" max="1041" width="33.85546875" bestFit="1" customWidth="1"/>
    <col min="1042" max="1042" width="14.42578125" customWidth="1"/>
    <col min="1043" max="1043" width="14.85546875" customWidth="1"/>
    <col min="1044" max="1044" width="15.140625" customWidth="1"/>
    <col min="1045" max="1045" width="12.140625" bestFit="1" customWidth="1"/>
    <col min="1046" max="1046" width="11.5703125" bestFit="1" customWidth="1"/>
    <col min="1047" max="1049" width="12.5703125" bestFit="1" customWidth="1"/>
    <col min="1050" max="1050" width="11.28515625" customWidth="1"/>
    <col min="1051" max="1051" width="12.5703125" customWidth="1"/>
    <col min="1052" max="1052" width="11.85546875" customWidth="1"/>
    <col min="1053" max="1053" width="11.28515625" bestFit="1" customWidth="1"/>
    <col min="1054" max="1054" width="10" bestFit="1" customWidth="1"/>
    <col min="1055" max="1055" width="18.42578125" customWidth="1"/>
    <col min="1296" max="1296" width="20.85546875" bestFit="1" customWidth="1"/>
    <col min="1297" max="1297" width="33.85546875" bestFit="1" customWidth="1"/>
    <col min="1298" max="1298" width="14.42578125" customWidth="1"/>
    <col min="1299" max="1299" width="14.85546875" customWidth="1"/>
    <col min="1300" max="1300" width="15.140625" customWidth="1"/>
    <col min="1301" max="1301" width="12.140625" bestFit="1" customWidth="1"/>
    <col min="1302" max="1302" width="11.5703125" bestFit="1" customWidth="1"/>
    <col min="1303" max="1305" width="12.5703125" bestFit="1" customWidth="1"/>
    <col min="1306" max="1306" width="11.28515625" customWidth="1"/>
    <col min="1307" max="1307" width="12.5703125" customWidth="1"/>
    <col min="1308" max="1308" width="11.85546875" customWidth="1"/>
    <col min="1309" max="1309" width="11.28515625" bestFit="1" customWidth="1"/>
    <col min="1310" max="1310" width="10" bestFit="1" customWidth="1"/>
    <col min="1311" max="1311" width="18.42578125" customWidth="1"/>
    <col min="1552" max="1552" width="20.85546875" bestFit="1" customWidth="1"/>
    <col min="1553" max="1553" width="33.85546875" bestFit="1" customWidth="1"/>
    <col min="1554" max="1554" width="14.42578125" customWidth="1"/>
    <col min="1555" max="1555" width="14.85546875" customWidth="1"/>
    <col min="1556" max="1556" width="15.140625" customWidth="1"/>
    <col min="1557" max="1557" width="12.140625" bestFit="1" customWidth="1"/>
    <col min="1558" max="1558" width="11.5703125" bestFit="1" customWidth="1"/>
    <col min="1559" max="1561" width="12.5703125" bestFit="1" customWidth="1"/>
    <col min="1562" max="1562" width="11.28515625" customWidth="1"/>
    <col min="1563" max="1563" width="12.5703125" customWidth="1"/>
    <col min="1564" max="1564" width="11.85546875" customWidth="1"/>
    <col min="1565" max="1565" width="11.28515625" bestFit="1" customWidth="1"/>
    <col min="1566" max="1566" width="10" bestFit="1" customWidth="1"/>
    <col min="1567" max="1567" width="18.42578125" customWidth="1"/>
    <col min="1808" max="1808" width="20.85546875" bestFit="1" customWidth="1"/>
    <col min="1809" max="1809" width="33.85546875" bestFit="1" customWidth="1"/>
    <col min="1810" max="1810" width="14.42578125" customWidth="1"/>
    <col min="1811" max="1811" width="14.85546875" customWidth="1"/>
    <col min="1812" max="1812" width="15.140625" customWidth="1"/>
    <col min="1813" max="1813" width="12.140625" bestFit="1" customWidth="1"/>
    <col min="1814" max="1814" width="11.5703125" bestFit="1" customWidth="1"/>
    <col min="1815" max="1817" width="12.5703125" bestFit="1" customWidth="1"/>
    <col min="1818" max="1818" width="11.28515625" customWidth="1"/>
    <col min="1819" max="1819" width="12.5703125" customWidth="1"/>
    <col min="1820" max="1820" width="11.85546875" customWidth="1"/>
    <col min="1821" max="1821" width="11.28515625" bestFit="1" customWidth="1"/>
    <col min="1822" max="1822" width="10" bestFit="1" customWidth="1"/>
    <col min="1823" max="1823" width="18.42578125" customWidth="1"/>
    <col min="2064" max="2064" width="20.85546875" bestFit="1" customWidth="1"/>
    <col min="2065" max="2065" width="33.85546875" bestFit="1" customWidth="1"/>
    <col min="2066" max="2066" width="14.42578125" customWidth="1"/>
    <col min="2067" max="2067" width="14.85546875" customWidth="1"/>
    <col min="2068" max="2068" width="15.140625" customWidth="1"/>
    <col min="2069" max="2069" width="12.140625" bestFit="1" customWidth="1"/>
    <col min="2070" max="2070" width="11.5703125" bestFit="1" customWidth="1"/>
    <col min="2071" max="2073" width="12.5703125" bestFit="1" customWidth="1"/>
    <col min="2074" max="2074" width="11.28515625" customWidth="1"/>
    <col min="2075" max="2075" width="12.5703125" customWidth="1"/>
    <col min="2076" max="2076" width="11.85546875" customWidth="1"/>
    <col min="2077" max="2077" width="11.28515625" bestFit="1" customWidth="1"/>
    <col min="2078" max="2078" width="10" bestFit="1" customWidth="1"/>
    <col min="2079" max="2079" width="18.42578125" customWidth="1"/>
    <col min="2320" max="2320" width="20.85546875" bestFit="1" customWidth="1"/>
    <col min="2321" max="2321" width="33.85546875" bestFit="1" customWidth="1"/>
    <col min="2322" max="2322" width="14.42578125" customWidth="1"/>
    <col min="2323" max="2323" width="14.85546875" customWidth="1"/>
    <col min="2324" max="2324" width="15.140625" customWidth="1"/>
    <col min="2325" max="2325" width="12.140625" bestFit="1" customWidth="1"/>
    <col min="2326" max="2326" width="11.5703125" bestFit="1" customWidth="1"/>
    <col min="2327" max="2329" width="12.5703125" bestFit="1" customWidth="1"/>
    <col min="2330" max="2330" width="11.28515625" customWidth="1"/>
    <col min="2331" max="2331" width="12.5703125" customWidth="1"/>
    <col min="2332" max="2332" width="11.85546875" customWidth="1"/>
    <col min="2333" max="2333" width="11.28515625" bestFit="1" customWidth="1"/>
    <col min="2334" max="2334" width="10" bestFit="1" customWidth="1"/>
    <col min="2335" max="2335" width="18.42578125" customWidth="1"/>
    <col min="2576" max="2576" width="20.85546875" bestFit="1" customWidth="1"/>
    <col min="2577" max="2577" width="33.85546875" bestFit="1" customWidth="1"/>
    <col min="2578" max="2578" width="14.42578125" customWidth="1"/>
    <col min="2579" max="2579" width="14.85546875" customWidth="1"/>
    <col min="2580" max="2580" width="15.140625" customWidth="1"/>
    <col min="2581" max="2581" width="12.140625" bestFit="1" customWidth="1"/>
    <col min="2582" max="2582" width="11.5703125" bestFit="1" customWidth="1"/>
    <col min="2583" max="2585" width="12.5703125" bestFit="1" customWidth="1"/>
    <col min="2586" max="2586" width="11.28515625" customWidth="1"/>
    <col min="2587" max="2587" width="12.5703125" customWidth="1"/>
    <col min="2588" max="2588" width="11.85546875" customWidth="1"/>
    <col min="2589" max="2589" width="11.28515625" bestFit="1" customWidth="1"/>
    <col min="2590" max="2590" width="10" bestFit="1" customWidth="1"/>
    <col min="2591" max="2591" width="18.42578125" customWidth="1"/>
    <col min="2832" max="2832" width="20.85546875" bestFit="1" customWidth="1"/>
    <col min="2833" max="2833" width="33.85546875" bestFit="1" customWidth="1"/>
    <col min="2834" max="2834" width="14.42578125" customWidth="1"/>
    <col min="2835" max="2835" width="14.85546875" customWidth="1"/>
    <col min="2836" max="2836" width="15.140625" customWidth="1"/>
    <col min="2837" max="2837" width="12.140625" bestFit="1" customWidth="1"/>
    <col min="2838" max="2838" width="11.5703125" bestFit="1" customWidth="1"/>
    <col min="2839" max="2841" width="12.5703125" bestFit="1" customWidth="1"/>
    <col min="2842" max="2842" width="11.28515625" customWidth="1"/>
    <col min="2843" max="2843" width="12.5703125" customWidth="1"/>
    <col min="2844" max="2844" width="11.85546875" customWidth="1"/>
    <col min="2845" max="2845" width="11.28515625" bestFit="1" customWidth="1"/>
    <col min="2846" max="2846" width="10" bestFit="1" customWidth="1"/>
    <col min="2847" max="2847" width="18.42578125" customWidth="1"/>
    <col min="3088" max="3088" width="20.85546875" bestFit="1" customWidth="1"/>
    <col min="3089" max="3089" width="33.85546875" bestFit="1" customWidth="1"/>
    <col min="3090" max="3090" width="14.42578125" customWidth="1"/>
    <col min="3091" max="3091" width="14.85546875" customWidth="1"/>
    <col min="3092" max="3092" width="15.140625" customWidth="1"/>
    <col min="3093" max="3093" width="12.140625" bestFit="1" customWidth="1"/>
    <col min="3094" max="3094" width="11.5703125" bestFit="1" customWidth="1"/>
    <col min="3095" max="3097" width="12.5703125" bestFit="1" customWidth="1"/>
    <col min="3098" max="3098" width="11.28515625" customWidth="1"/>
    <col min="3099" max="3099" width="12.5703125" customWidth="1"/>
    <col min="3100" max="3100" width="11.85546875" customWidth="1"/>
    <col min="3101" max="3101" width="11.28515625" bestFit="1" customWidth="1"/>
    <col min="3102" max="3102" width="10" bestFit="1" customWidth="1"/>
    <col min="3103" max="3103" width="18.42578125" customWidth="1"/>
    <col min="3344" max="3344" width="20.85546875" bestFit="1" customWidth="1"/>
    <col min="3345" max="3345" width="33.85546875" bestFit="1" customWidth="1"/>
    <col min="3346" max="3346" width="14.42578125" customWidth="1"/>
    <col min="3347" max="3347" width="14.85546875" customWidth="1"/>
    <col min="3348" max="3348" width="15.140625" customWidth="1"/>
    <col min="3349" max="3349" width="12.140625" bestFit="1" customWidth="1"/>
    <col min="3350" max="3350" width="11.5703125" bestFit="1" customWidth="1"/>
    <col min="3351" max="3353" width="12.5703125" bestFit="1" customWidth="1"/>
    <col min="3354" max="3354" width="11.28515625" customWidth="1"/>
    <col min="3355" max="3355" width="12.5703125" customWidth="1"/>
    <col min="3356" max="3356" width="11.85546875" customWidth="1"/>
    <col min="3357" max="3357" width="11.28515625" bestFit="1" customWidth="1"/>
    <col min="3358" max="3358" width="10" bestFit="1" customWidth="1"/>
    <col min="3359" max="3359" width="18.42578125" customWidth="1"/>
    <col min="3600" max="3600" width="20.85546875" bestFit="1" customWidth="1"/>
    <col min="3601" max="3601" width="33.85546875" bestFit="1" customWidth="1"/>
    <col min="3602" max="3602" width="14.42578125" customWidth="1"/>
    <col min="3603" max="3603" width="14.85546875" customWidth="1"/>
    <col min="3604" max="3604" width="15.140625" customWidth="1"/>
    <col min="3605" max="3605" width="12.140625" bestFit="1" customWidth="1"/>
    <col min="3606" max="3606" width="11.5703125" bestFit="1" customWidth="1"/>
    <col min="3607" max="3609" width="12.5703125" bestFit="1" customWidth="1"/>
    <col min="3610" max="3610" width="11.28515625" customWidth="1"/>
    <col min="3611" max="3611" width="12.5703125" customWidth="1"/>
    <col min="3612" max="3612" width="11.85546875" customWidth="1"/>
    <col min="3613" max="3613" width="11.28515625" bestFit="1" customWidth="1"/>
    <col min="3614" max="3614" width="10" bestFit="1" customWidth="1"/>
    <col min="3615" max="3615" width="18.42578125" customWidth="1"/>
    <col min="3856" max="3856" width="20.85546875" bestFit="1" customWidth="1"/>
    <col min="3857" max="3857" width="33.85546875" bestFit="1" customWidth="1"/>
    <col min="3858" max="3858" width="14.42578125" customWidth="1"/>
    <col min="3859" max="3859" width="14.85546875" customWidth="1"/>
    <col min="3860" max="3860" width="15.140625" customWidth="1"/>
    <col min="3861" max="3861" width="12.140625" bestFit="1" customWidth="1"/>
    <col min="3862" max="3862" width="11.5703125" bestFit="1" customWidth="1"/>
    <col min="3863" max="3865" width="12.5703125" bestFit="1" customWidth="1"/>
    <col min="3866" max="3866" width="11.28515625" customWidth="1"/>
    <col min="3867" max="3867" width="12.5703125" customWidth="1"/>
    <col min="3868" max="3868" width="11.85546875" customWidth="1"/>
    <col min="3869" max="3869" width="11.28515625" bestFit="1" customWidth="1"/>
    <col min="3870" max="3870" width="10" bestFit="1" customWidth="1"/>
    <col min="3871" max="3871" width="18.42578125" customWidth="1"/>
    <col min="4112" max="4112" width="20.85546875" bestFit="1" customWidth="1"/>
    <col min="4113" max="4113" width="33.85546875" bestFit="1" customWidth="1"/>
    <col min="4114" max="4114" width="14.42578125" customWidth="1"/>
    <col min="4115" max="4115" width="14.85546875" customWidth="1"/>
    <col min="4116" max="4116" width="15.140625" customWidth="1"/>
    <col min="4117" max="4117" width="12.140625" bestFit="1" customWidth="1"/>
    <col min="4118" max="4118" width="11.5703125" bestFit="1" customWidth="1"/>
    <col min="4119" max="4121" width="12.5703125" bestFit="1" customWidth="1"/>
    <col min="4122" max="4122" width="11.28515625" customWidth="1"/>
    <col min="4123" max="4123" width="12.5703125" customWidth="1"/>
    <col min="4124" max="4124" width="11.85546875" customWidth="1"/>
    <col min="4125" max="4125" width="11.28515625" bestFit="1" customWidth="1"/>
    <col min="4126" max="4126" width="10" bestFit="1" customWidth="1"/>
    <col min="4127" max="4127" width="18.42578125" customWidth="1"/>
    <col min="4368" max="4368" width="20.85546875" bestFit="1" customWidth="1"/>
    <col min="4369" max="4369" width="33.85546875" bestFit="1" customWidth="1"/>
    <col min="4370" max="4370" width="14.42578125" customWidth="1"/>
    <col min="4371" max="4371" width="14.85546875" customWidth="1"/>
    <col min="4372" max="4372" width="15.140625" customWidth="1"/>
    <col min="4373" max="4373" width="12.140625" bestFit="1" customWidth="1"/>
    <col min="4374" max="4374" width="11.5703125" bestFit="1" customWidth="1"/>
    <col min="4375" max="4377" width="12.5703125" bestFit="1" customWidth="1"/>
    <col min="4378" max="4378" width="11.28515625" customWidth="1"/>
    <col min="4379" max="4379" width="12.5703125" customWidth="1"/>
    <col min="4380" max="4380" width="11.85546875" customWidth="1"/>
    <col min="4381" max="4381" width="11.28515625" bestFit="1" customWidth="1"/>
    <col min="4382" max="4382" width="10" bestFit="1" customWidth="1"/>
    <col min="4383" max="4383" width="18.42578125" customWidth="1"/>
    <col min="4624" max="4624" width="20.85546875" bestFit="1" customWidth="1"/>
    <col min="4625" max="4625" width="33.85546875" bestFit="1" customWidth="1"/>
    <col min="4626" max="4626" width="14.42578125" customWidth="1"/>
    <col min="4627" max="4627" width="14.85546875" customWidth="1"/>
    <col min="4628" max="4628" width="15.140625" customWidth="1"/>
    <col min="4629" max="4629" width="12.140625" bestFit="1" customWidth="1"/>
    <col min="4630" max="4630" width="11.5703125" bestFit="1" customWidth="1"/>
    <col min="4631" max="4633" width="12.5703125" bestFit="1" customWidth="1"/>
    <col min="4634" max="4634" width="11.28515625" customWidth="1"/>
    <col min="4635" max="4635" width="12.5703125" customWidth="1"/>
    <col min="4636" max="4636" width="11.85546875" customWidth="1"/>
    <col min="4637" max="4637" width="11.28515625" bestFit="1" customWidth="1"/>
    <col min="4638" max="4638" width="10" bestFit="1" customWidth="1"/>
    <col min="4639" max="4639" width="18.42578125" customWidth="1"/>
    <col min="4880" max="4880" width="20.85546875" bestFit="1" customWidth="1"/>
    <col min="4881" max="4881" width="33.85546875" bestFit="1" customWidth="1"/>
    <col min="4882" max="4882" width="14.42578125" customWidth="1"/>
    <col min="4883" max="4883" width="14.85546875" customWidth="1"/>
    <col min="4884" max="4884" width="15.140625" customWidth="1"/>
    <col min="4885" max="4885" width="12.140625" bestFit="1" customWidth="1"/>
    <col min="4886" max="4886" width="11.5703125" bestFit="1" customWidth="1"/>
    <col min="4887" max="4889" width="12.5703125" bestFit="1" customWidth="1"/>
    <col min="4890" max="4890" width="11.28515625" customWidth="1"/>
    <col min="4891" max="4891" width="12.5703125" customWidth="1"/>
    <col min="4892" max="4892" width="11.85546875" customWidth="1"/>
    <col min="4893" max="4893" width="11.28515625" bestFit="1" customWidth="1"/>
    <col min="4894" max="4894" width="10" bestFit="1" customWidth="1"/>
    <col min="4895" max="4895" width="18.42578125" customWidth="1"/>
    <col min="5136" max="5136" width="20.85546875" bestFit="1" customWidth="1"/>
    <col min="5137" max="5137" width="33.85546875" bestFit="1" customWidth="1"/>
    <col min="5138" max="5138" width="14.42578125" customWidth="1"/>
    <col min="5139" max="5139" width="14.85546875" customWidth="1"/>
    <col min="5140" max="5140" width="15.140625" customWidth="1"/>
    <col min="5141" max="5141" width="12.140625" bestFit="1" customWidth="1"/>
    <col min="5142" max="5142" width="11.5703125" bestFit="1" customWidth="1"/>
    <col min="5143" max="5145" width="12.5703125" bestFit="1" customWidth="1"/>
    <col min="5146" max="5146" width="11.28515625" customWidth="1"/>
    <col min="5147" max="5147" width="12.5703125" customWidth="1"/>
    <col min="5148" max="5148" width="11.85546875" customWidth="1"/>
    <col min="5149" max="5149" width="11.28515625" bestFit="1" customWidth="1"/>
    <col min="5150" max="5150" width="10" bestFit="1" customWidth="1"/>
    <col min="5151" max="5151" width="18.42578125" customWidth="1"/>
    <col min="5392" max="5392" width="20.85546875" bestFit="1" customWidth="1"/>
    <col min="5393" max="5393" width="33.85546875" bestFit="1" customWidth="1"/>
    <col min="5394" max="5394" width="14.42578125" customWidth="1"/>
    <col min="5395" max="5395" width="14.85546875" customWidth="1"/>
    <col min="5396" max="5396" width="15.140625" customWidth="1"/>
    <col min="5397" max="5397" width="12.140625" bestFit="1" customWidth="1"/>
    <col min="5398" max="5398" width="11.5703125" bestFit="1" customWidth="1"/>
    <col min="5399" max="5401" width="12.5703125" bestFit="1" customWidth="1"/>
    <col min="5402" max="5402" width="11.28515625" customWidth="1"/>
    <col min="5403" max="5403" width="12.5703125" customWidth="1"/>
    <col min="5404" max="5404" width="11.85546875" customWidth="1"/>
    <col min="5405" max="5405" width="11.28515625" bestFit="1" customWidth="1"/>
    <col min="5406" max="5406" width="10" bestFit="1" customWidth="1"/>
    <col min="5407" max="5407" width="18.42578125" customWidth="1"/>
    <col min="5648" max="5648" width="20.85546875" bestFit="1" customWidth="1"/>
    <col min="5649" max="5649" width="33.85546875" bestFit="1" customWidth="1"/>
    <col min="5650" max="5650" width="14.42578125" customWidth="1"/>
    <col min="5651" max="5651" width="14.85546875" customWidth="1"/>
    <col min="5652" max="5652" width="15.140625" customWidth="1"/>
    <col min="5653" max="5653" width="12.140625" bestFit="1" customWidth="1"/>
    <col min="5654" max="5654" width="11.5703125" bestFit="1" customWidth="1"/>
    <col min="5655" max="5657" width="12.5703125" bestFit="1" customWidth="1"/>
    <col min="5658" max="5658" width="11.28515625" customWidth="1"/>
    <col min="5659" max="5659" width="12.5703125" customWidth="1"/>
    <col min="5660" max="5660" width="11.85546875" customWidth="1"/>
    <col min="5661" max="5661" width="11.28515625" bestFit="1" customWidth="1"/>
    <col min="5662" max="5662" width="10" bestFit="1" customWidth="1"/>
    <col min="5663" max="5663" width="18.42578125" customWidth="1"/>
    <col min="5904" max="5904" width="20.85546875" bestFit="1" customWidth="1"/>
    <col min="5905" max="5905" width="33.85546875" bestFit="1" customWidth="1"/>
    <col min="5906" max="5906" width="14.42578125" customWidth="1"/>
    <col min="5907" max="5907" width="14.85546875" customWidth="1"/>
    <col min="5908" max="5908" width="15.140625" customWidth="1"/>
    <col min="5909" max="5909" width="12.140625" bestFit="1" customWidth="1"/>
    <col min="5910" max="5910" width="11.5703125" bestFit="1" customWidth="1"/>
    <col min="5911" max="5913" width="12.5703125" bestFit="1" customWidth="1"/>
    <col min="5914" max="5914" width="11.28515625" customWidth="1"/>
    <col min="5915" max="5915" width="12.5703125" customWidth="1"/>
    <col min="5916" max="5916" width="11.85546875" customWidth="1"/>
    <col min="5917" max="5917" width="11.28515625" bestFit="1" customWidth="1"/>
    <col min="5918" max="5918" width="10" bestFit="1" customWidth="1"/>
    <col min="5919" max="5919" width="18.42578125" customWidth="1"/>
    <col min="6160" max="6160" width="20.85546875" bestFit="1" customWidth="1"/>
    <col min="6161" max="6161" width="33.85546875" bestFit="1" customWidth="1"/>
    <col min="6162" max="6162" width="14.42578125" customWidth="1"/>
    <col min="6163" max="6163" width="14.85546875" customWidth="1"/>
    <col min="6164" max="6164" width="15.140625" customWidth="1"/>
    <col min="6165" max="6165" width="12.140625" bestFit="1" customWidth="1"/>
    <col min="6166" max="6166" width="11.5703125" bestFit="1" customWidth="1"/>
    <col min="6167" max="6169" width="12.5703125" bestFit="1" customWidth="1"/>
    <col min="6170" max="6170" width="11.28515625" customWidth="1"/>
    <col min="6171" max="6171" width="12.5703125" customWidth="1"/>
    <col min="6172" max="6172" width="11.85546875" customWidth="1"/>
    <col min="6173" max="6173" width="11.28515625" bestFit="1" customWidth="1"/>
    <col min="6174" max="6174" width="10" bestFit="1" customWidth="1"/>
    <col min="6175" max="6175" width="18.42578125" customWidth="1"/>
    <col min="6416" max="6416" width="20.85546875" bestFit="1" customWidth="1"/>
    <col min="6417" max="6417" width="33.85546875" bestFit="1" customWidth="1"/>
    <col min="6418" max="6418" width="14.42578125" customWidth="1"/>
    <col min="6419" max="6419" width="14.85546875" customWidth="1"/>
    <col min="6420" max="6420" width="15.140625" customWidth="1"/>
    <col min="6421" max="6421" width="12.140625" bestFit="1" customWidth="1"/>
    <col min="6422" max="6422" width="11.5703125" bestFit="1" customWidth="1"/>
    <col min="6423" max="6425" width="12.5703125" bestFit="1" customWidth="1"/>
    <col min="6426" max="6426" width="11.28515625" customWidth="1"/>
    <col min="6427" max="6427" width="12.5703125" customWidth="1"/>
    <col min="6428" max="6428" width="11.85546875" customWidth="1"/>
    <col min="6429" max="6429" width="11.28515625" bestFit="1" customWidth="1"/>
    <col min="6430" max="6430" width="10" bestFit="1" customWidth="1"/>
    <col min="6431" max="6431" width="18.42578125" customWidth="1"/>
    <col min="6672" max="6672" width="20.85546875" bestFit="1" customWidth="1"/>
    <col min="6673" max="6673" width="33.85546875" bestFit="1" customWidth="1"/>
    <col min="6674" max="6674" width="14.42578125" customWidth="1"/>
    <col min="6675" max="6675" width="14.85546875" customWidth="1"/>
    <col min="6676" max="6676" width="15.140625" customWidth="1"/>
    <col min="6677" max="6677" width="12.140625" bestFit="1" customWidth="1"/>
    <col min="6678" max="6678" width="11.5703125" bestFit="1" customWidth="1"/>
    <col min="6679" max="6681" width="12.5703125" bestFit="1" customWidth="1"/>
    <col min="6682" max="6682" width="11.28515625" customWidth="1"/>
    <col min="6683" max="6683" width="12.5703125" customWidth="1"/>
    <col min="6684" max="6684" width="11.85546875" customWidth="1"/>
    <col min="6685" max="6685" width="11.28515625" bestFit="1" customWidth="1"/>
    <col min="6686" max="6686" width="10" bestFit="1" customWidth="1"/>
    <col min="6687" max="6687" width="18.42578125" customWidth="1"/>
    <col min="6928" max="6928" width="20.85546875" bestFit="1" customWidth="1"/>
    <col min="6929" max="6929" width="33.85546875" bestFit="1" customWidth="1"/>
    <col min="6930" max="6930" width="14.42578125" customWidth="1"/>
    <col min="6931" max="6931" width="14.85546875" customWidth="1"/>
    <col min="6932" max="6932" width="15.140625" customWidth="1"/>
    <col min="6933" max="6933" width="12.140625" bestFit="1" customWidth="1"/>
    <col min="6934" max="6934" width="11.5703125" bestFit="1" customWidth="1"/>
    <col min="6935" max="6937" width="12.5703125" bestFit="1" customWidth="1"/>
    <col min="6938" max="6938" width="11.28515625" customWidth="1"/>
    <col min="6939" max="6939" width="12.5703125" customWidth="1"/>
    <col min="6940" max="6940" width="11.85546875" customWidth="1"/>
    <col min="6941" max="6941" width="11.28515625" bestFit="1" customWidth="1"/>
    <col min="6942" max="6942" width="10" bestFit="1" customWidth="1"/>
    <col min="6943" max="6943" width="18.42578125" customWidth="1"/>
    <col min="7184" max="7184" width="20.85546875" bestFit="1" customWidth="1"/>
    <col min="7185" max="7185" width="33.85546875" bestFit="1" customWidth="1"/>
    <col min="7186" max="7186" width="14.42578125" customWidth="1"/>
    <col min="7187" max="7187" width="14.85546875" customWidth="1"/>
    <col min="7188" max="7188" width="15.140625" customWidth="1"/>
    <col min="7189" max="7189" width="12.140625" bestFit="1" customWidth="1"/>
    <col min="7190" max="7190" width="11.5703125" bestFit="1" customWidth="1"/>
    <col min="7191" max="7193" width="12.5703125" bestFit="1" customWidth="1"/>
    <col min="7194" max="7194" width="11.28515625" customWidth="1"/>
    <col min="7195" max="7195" width="12.5703125" customWidth="1"/>
    <col min="7196" max="7196" width="11.85546875" customWidth="1"/>
    <col min="7197" max="7197" width="11.28515625" bestFit="1" customWidth="1"/>
    <col min="7198" max="7198" width="10" bestFit="1" customWidth="1"/>
    <col min="7199" max="7199" width="18.42578125" customWidth="1"/>
    <col min="7440" max="7440" width="20.85546875" bestFit="1" customWidth="1"/>
    <col min="7441" max="7441" width="33.85546875" bestFit="1" customWidth="1"/>
    <col min="7442" max="7442" width="14.42578125" customWidth="1"/>
    <col min="7443" max="7443" width="14.85546875" customWidth="1"/>
    <col min="7444" max="7444" width="15.140625" customWidth="1"/>
    <col min="7445" max="7445" width="12.140625" bestFit="1" customWidth="1"/>
    <col min="7446" max="7446" width="11.5703125" bestFit="1" customWidth="1"/>
    <col min="7447" max="7449" width="12.5703125" bestFit="1" customWidth="1"/>
    <col min="7450" max="7450" width="11.28515625" customWidth="1"/>
    <col min="7451" max="7451" width="12.5703125" customWidth="1"/>
    <col min="7452" max="7452" width="11.85546875" customWidth="1"/>
    <col min="7453" max="7453" width="11.28515625" bestFit="1" customWidth="1"/>
    <col min="7454" max="7454" width="10" bestFit="1" customWidth="1"/>
    <col min="7455" max="7455" width="18.42578125" customWidth="1"/>
    <col min="7696" max="7696" width="20.85546875" bestFit="1" customWidth="1"/>
    <col min="7697" max="7697" width="33.85546875" bestFit="1" customWidth="1"/>
    <col min="7698" max="7698" width="14.42578125" customWidth="1"/>
    <col min="7699" max="7699" width="14.85546875" customWidth="1"/>
    <col min="7700" max="7700" width="15.140625" customWidth="1"/>
    <col min="7701" max="7701" width="12.140625" bestFit="1" customWidth="1"/>
    <col min="7702" max="7702" width="11.5703125" bestFit="1" customWidth="1"/>
    <col min="7703" max="7705" width="12.5703125" bestFit="1" customWidth="1"/>
    <col min="7706" max="7706" width="11.28515625" customWidth="1"/>
    <col min="7707" max="7707" width="12.5703125" customWidth="1"/>
    <col min="7708" max="7708" width="11.85546875" customWidth="1"/>
    <col min="7709" max="7709" width="11.28515625" bestFit="1" customWidth="1"/>
    <col min="7710" max="7710" width="10" bestFit="1" customWidth="1"/>
    <col min="7711" max="7711" width="18.42578125" customWidth="1"/>
    <col min="7952" max="7952" width="20.85546875" bestFit="1" customWidth="1"/>
    <col min="7953" max="7953" width="33.85546875" bestFit="1" customWidth="1"/>
    <col min="7954" max="7954" width="14.42578125" customWidth="1"/>
    <col min="7955" max="7955" width="14.85546875" customWidth="1"/>
    <col min="7956" max="7956" width="15.140625" customWidth="1"/>
    <col min="7957" max="7957" width="12.140625" bestFit="1" customWidth="1"/>
    <col min="7958" max="7958" width="11.5703125" bestFit="1" customWidth="1"/>
    <col min="7959" max="7961" width="12.5703125" bestFit="1" customWidth="1"/>
    <col min="7962" max="7962" width="11.28515625" customWidth="1"/>
    <col min="7963" max="7963" width="12.5703125" customWidth="1"/>
    <col min="7964" max="7964" width="11.85546875" customWidth="1"/>
    <col min="7965" max="7965" width="11.28515625" bestFit="1" customWidth="1"/>
    <col min="7966" max="7966" width="10" bestFit="1" customWidth="1"/>
    <col min="7967" max="7967" width="18.42578125" customWidth="1"/>
    <col min="8208" max="8208" width="20.85546875" bestFit="1" customWidth="1"/>
    <col min="8209" max="8209" width="33.85546875" bestFit="1" customWidth="1"/>
    <col min="8210" max="8210" width="14.42578125" customWidth="1"/>
    <col min="8211" max="8211" width="14.85546875" customWidth="1"/>
    <col min="8212" max="8212" width="15.140625" customWidth="1"/>
    <col min="8213" max="8213" width="12.140625" bestFit="1" customWidth="1"/>
    <col min="8214" max="8214" width="11.5703125" bestFit="1" customWidth="1"/>
    <col min="8215" max="8217" width="12.5703125" bestFit="1" customWidth="1"/>
    <col min="8218" max="8218" width="11.28515625" customWidth="1"/>
    <col min="8219" max="8219" width="12.5703125" customWidth="1"/>
    <col min="8220" max="8220" width="11.85546875" customWidth="1"/>
    <col min="8221" max="8221" width="11.28515625" bestFit="1" customWidth="1"/>
    <col min="8222" max="8222" width="10" bestFit="1" customWidth="1"/>
    <col min="8223" max="8223" width="18.42578125" customWidth="1"/>
    <col min="8464" max="8464" width="20.85546875" bestFit="1" customWidth="1"/>
    <col min="8465" max="8465" width="33.85546875" bestFit="1" customWidth="1"/>
    <col min="8466" max="8466" width="14.42578125" customWidth="1"/>
    <col min="8467" max="8467" width="14.85546875" customWidth="1"/>
    <col min="8468" max="8468" width="15.140625" customWidth="1"/>
    <col min="8469" max="8469" width="12.140625" bestFit="1" customWidth="1"/>
    <col min="8470" max="8470" width="11.5703125" bestFit="1" customWidth="1"/>
    <col min="8471" max="8473" width="12.5703125" bestFit="1" customWidth="1"/>
    <col min="8474" max="8474" width="11.28515625" customWidth="1"/>
    <col min="8475" max="8475" width="12.5703125" customWidth="1"/>
    <col min="8476" max="8476" width="11.85546875" customWidth="1"/>
    <col min="8477" max="8477" width="11.28515625" bestFit="1" customWidth="1"/>
    <col min="8478" max="8478" width="10" bestFit="1" customWidth="1"/>
    <col min="8479" max="8479" width="18.42578125" customWidth="1"/>
    <col min="8720" max="8720" width="20.85546875" bestFit="1" customWidth="1"/>
    <col min="8721" max="8721" width="33.85546875" bestFit="1" customWidth="1"/>
    <col min="8722" max="8722" width="14.42578125" customWidth="1"/>
    <col min="8723" max="8723" width="14.85546875" customWidth="1"/>
    <col min="8724" max="8724" width="15.140625" customWidth="1"/>
    <col min="8725" max="8725" width="12.140625" bestFit="1" customWidth="1"/>
    <col min="8726" max="8726" width="11.5703125" bestFit="1" customWidth="1"/>
    <col min="8727" max="8729" width="12.5703125" bestFit="1" customWidth="1"/>
    <col min="8730" max="8730" width="11.28515625" customWidth="1"/>
    <col min="8731" max="8731" width="12.5703125" customWidth="1"/>
    <col min="8732" max="8732" width="11.85546875" customWidth="1"/>
    <col min="8733" max="8733" width="11.28515625" bestFit="1" customWidth="1"/>
    <col min="8734" max="8734" width="10" bestFit="1" customWidth="1"/>
    <col min="8735" max="8735" width="18.42578125" customWidth="1"/>
    <col min="8976" max="8976" width="20.85546875" bestFit="1" customWidth="1"/>
    <col min="8977" max="8977" width="33.85546875" bestFit="1" customWidth="1"/>
    <col min="8978" max="8978" width="14.42578125" customWidth="1"/>
    <col min="8979" max="8979" width="14.85546875" customWidth="1"/>
    <col min="8980" max="8980" width="15.140625" customWidth="1"/>
    <col min="8981" max="8981" width="12.140625" bestFit="1" customWidth="1"/>
    <col min="8982" max="8982" width="11.5703125" bestFit="1" customWidth="1"/>
    <col min="8983" max="8985" width="12.5703125" bestFit="1" customWidth="1"/>
    <col min="8986" max="8986" width="11.28515625" customWidth="1"/>
    <col min="8987" max="8987" width="12.5703125" customWidth="1"/>
    <col min="8988" max="8988" width="11.85546875" customWidth="1"/>
    <col min="8989" max="8989" width="11.28515625" bestFit="1" customWidth="1"/>
    <col min="8990" max="8990" width="10" bestFit="1" customWidth="1"/>
    <col min="8991" max="8991" width="18.42578125" customWidth="1"/>
    <col min="9232" max="9232" width="20.85546875" bestFit="1" customWidth="1"/>
    <col min="9233" max="9233" width="33.85546875" bestFit="1" customWidth="1"/>
    <col min="9234" max="9234" width="14.42578125" customWidth="1"/>
    <col min="9235" max="9235" width="14.85546875" customWidth="1"/>
    <col min="9236" max="9236" width="15.140625" customWidth="1"/>
    <col min="9237" max="9237" width="12.140625" bestFit="1" customWidth="1"/>
    <col min="9238" max="9238" width="11.5703125" bestFit="1" customWidth="1"/>
    <col min="9239" max="9241" width="12.5703125" bestFit="1" customWidth="1"/>
    <col min="9242" max="9242" width="11.28515625" customWidth="1"/>
    <col min="9243" max="9243" width="12.5703125" customWidth="1"/>
    <col min="9244" max="9244" width="11.85546875" customWidth="1"/>
    <col min="9245" max="9245" width="11.28515625" bestFit="1" customWidth="1"/>
    <col min="9246" max="9246" width="10" bestFit="1" customWidth="1"/>
    <col min="9247" max="9247" width="18.42578125" customWidth="1"/>
    <col min="9488" max="9488" width="20.85546875" bestFit="1" customWidth="1"/>
    <col min="9489" max="9489" width="33.85546875" bestFit="1" customWidth="1"/>
    <col min="9490" max="9490" width="14.42578125" customWidth="1"/>
    <col min="9491" max="9491" width="14.85546875" customWidth="1"/>
    <col min="9492" max="9492" width="15.140625" customWidth="1"/>
    <col min="9493" max="9493" width="12.140625" bestFit="1" customWidth="1"/>
    <col min="9494" max="9494" width="11.5703125" bestFit="1" customWidth="1"/>
    <col min="9495" max="9497" width="12.5703125" bestFit="1" customWidth="1"/>
    <col min="9498" max="9498" width="11.28515625" customWidth="1"/>
    <col min="9499" max="9499" width="12.5703125" customWidth="1"/>
    <col min="9500" max="9500" width="11.85546875" customWidth="1"/>
    <col min="9501" max="9501" width="11.28515625" bestFit="1" customWidth="1"/>
    <col min="9502" max="9502" width="10" bestFit="1" customWidth="1"/>
    <col min="9503" max="9503" width="18.42578125" customWidth="1"/>
    <col min="9744" max="9744" width="20.85546875" bestFit="1" customWidth="1"/>
    <col min="9745" max="9745" width="33.85546875" bestFit="1" customWidth="1"/>
    <col min="9746" max="9746" width="14.42578125" customWidth="1"/>
    <col min="9747" max="9747" width="14.85546875" customWidth="1"/>
    <col min="9748" max="9748" width="15.140625" customWidth="1"/>
    <col min="9749" max="9749" width="12.140625" bestFit="1" customWidth="1"/>
    <col min="9750" max="9750" width="11.5703125" bestFit="1" customWidth="1"/>
    <col min="9751" max="9753" width="12.5703125" bestFit="1" customWidth="1"/>
    <col min="9754" max="9754" width="11.28515625" customWidth="1"/>
    <col min="9755" max="9755" width="12.5703125" customWidth="1"/>
    <col min="9756" max="9756" width="11.85546875" customWidth="1"/>
    <col min="9757" max="9757" width="11.28515625" bestFit="1" customWidth="1"/>
    <col min="9758" max="9758" width="10" bestFit="1" customWidth="1"/>
    <col min="9759" max="9759" width="18.42578125" customWidth="1"/>
    <col min="10000" max="10000" width="20.85546875" bestFit="1" customWidth="1"/>
    <col min="10001" max="10001" width="33.85546875" bestFit="1" customWidth="1"/>
    <col min="10002" max="10002" width="14.42578125" customWidth="1"/>
    <col min="10003" max="10003" width="14.85546875" customWidth="1"/>
    <col min="10004" max="10004" width="15.140625" customWidth="1"/>
    <col min="10005" max="10005" width="12.140625" bestFit="1" customWidth="1"/>
    <col min="10006" max="10006" width="11.5703125" bestFit="1" customWidth="1"/>
    <col min="10007" max="10009" width="12.5703125" bestFit="1" customWidth="1"/>
    <col min="10010" max="10010" width="11.28515625" customWidth="1"/>
    <col min="10011" max="10011" width="12.5703125" customWidth="1"/>
    <col min="10012" max="10012" width="11.85546875" customWidth="1"/>
    <col min="10013" max="10013" width="11.28515625" bestFit="1" customWidth="1"/>
    <col min="10014" max="10014" width="10" bestFit="1" customWidth="1"/>
    <col min="10015" max="10015" width="18.42578125" customWidth="1"/>
    <col min="10256" max="10256" width="20.85546875" bestFit="1" customWidth="1"/>
    <col min="10257" max="10257" width="33.85546875" bestFit="1" customWidth="1"/>
    <col min="10258" max="10258" width="14.42578125" customWidth="1"/>
    <col min="10259" max="10259" width="14.85546875" customWidth="1"/>
    <col min="10260" max="10260" width="15.140625" customWidth="1"/>
    <col min="10261" max="10261" width="12.140625" bestFit="1" customWidth="1"/>
    <col min="10262" max="10262" width="11.5703125" bestFit="1" customWidth="1"/>
    <col min="10263" max="10265" width="12.5703125" bestFit="1" customWidth="1"/>
    <col min="10266" max="10266" width="11.28515625" customWidth="1"/>
    <col min="10267" max="10267" width="12.5703125" customWidth="1"/>
    <col min="10268" max="10268" width="11.85546875" customWidth="1"/>
    <col min="10269" max="10269" width="11.28515625" bestFit="1" customWidth="1"/>
    <col min="10270" max="10270" width="10" bestFit="1" customWidth="1"/>
    <col min="10271" max="10271" width="18.42578125" customWidth="1"/>
    <col min="10512" max="10512" width="20.85546875" bestFit="1" customWidth="1"/>
    <col min="10513" max="10513" width="33.85546875" bestFit="1" customWidth="1"/>
    <col min="10514" max="10514" width="14.42578125" customWidth="1"/>
    <col min="10515" max="10515" width="14.85546875" customWidth="1"/>
    <col min="10516" max="10516" width="15.140625" customWidth="1"/>
    <col min="10517" max="10517" width="12.140625" bestFit="1" customWidth="1"/>
    <col min="10518" max="10518" width="11.5703125" bestFit="1" customWidth="1"/>
    <col min="10519" max="10521" width="12.5703125" bestFit="1" customWidth="1"/>
    <col min="10522" max="10522" width="11.28515625" customWidth="1"/>
    <col min="10523" max="10523" width="12.5703125" customWidth="1"/>
    <col min="10524" max="10524" width="11.85546875" customWidth="1"/>
    <col min="10525" max="10525" width="11.28515625" bestFit="1" customWidth="1"/>
    <col min="10526" max="10526" width="10" bestFit="1" customWidth="1"/>
    <col min="10527" max="10527" width="18.42578125" customWidth="1"/>
    <col min="10768" max="10768" width="20.85546875" bestFit="1" customWidth="1"/>
    <col min="10769" max="10769" width="33.85546875" bestFit="1" customWidth="1"/>
    <col min="10770" max="10770" width="14.42578125" customWidth="1"/>
    <col min="10771" max="10771" width="14.85546875" customWidth="1"/>
    <col min="10772" max="10772" width="15.140625" customWidth="1"/>
    <col min="10773" max="10773" width="12.140625" bestFit="1" customWidth="1"/>
    <col min="10774" max="10774" width="11.5703125" bestFit="1" customWidth="1"/>
    <col min="10775" max="10777" width="12.5703125" bestFit="1" customWidth="1"/>
    <col min="10778" max="10778" width="11.28515625" customWidth="1"/>
    <col min="10779" max="10779" width="12.5703125" customWidth="1"/>
    <col min="10780" max="10780" width="11.85546875" customWidth="1"/>
    <col min="10781" max="10781" width="11.28515625" bestFit="1" customWidth="1"/>
    <col min="10782" max="10782" width="10" bestFit="1" customWidth="1"/>
    <col min="10783" max="10783" width="18.42578125" customWidth="1"/>
    <col min="11024" max="11024" width="20.85546875" bestFit="1" customWidth="1"/>
    <col min="11025" max="11025" width="33.85546875" bestFit="1" customWidth="1"/>
    <col min="11026" max="11026" width="14.42578125" customWidth="1"/>
    <col min="11027" max="11027" width="14.85546875" customWidth="1"/>
    <col min="11028" max="11028" width="15.140625" customWidth="1"/>
    <col min="11029" max="11029" width="12.140625" bestFit="1" customWidth="1"/>
    <col min="11030" max="11030" width="11.5703125" bestFit="1" customWidth="1"/>
    <col min="11031" max="11033" width="12.5703125" bestFit="1" customWidth="1"/>
    <col min="11034" max="11034" width="11.28515625" customWidth="1"/>
    <col min="11035" max="11035" width="12.5703125" customWidth="1"/>
    <col min="11036" max="11036" width="11.85546875" customWidth="1"/>
    <col min="11037" max="11037" width="11.28515625" bestFit="1" customWidth="1"/>
    <col min="11038" max="11038" width="10" bestFit="1" customWidth="1"/>
    <col min="11039" max="11039" width="18.42578125" customWidth="1"/>
    <col min="11280" max="11280" width="20.85546875" bestFit="1" customWidth="1"/>
    <col min="11281" max="11281" width="33.85546875" bestFit="1" customWidth="1"/>
    <col min="11282" max="11282" width="14.42578125" customWidth="1"/>
    <col min="11283" max="11283" width="14.85546875" customWidth="1"/>
    <col min="11284" max="11284" width="15.140625" customWidth="1"/>
    <col min="11285" max="11285" width="12.140625" bestFit="1" customWidth="1"/>
    <col min="11286" max="11286" width="11.5703125" bestFit="1" customWidth="1"/>
    <col min="11287" max="11289" width="12.5703125" bestFit="1" customWidth="1"/>
    <col min="11290" max="11290" width="11.28515625" customWidth="1"/>
    <col min="11291" max="11291" width="12.5703125" customWidth="1"/>
    <col min="11292" max="11292" width="11.85546875" customWidth="1"/>
    <col min="11293" max="11293" width="11.28515625" bestFit="1" customWidth="1"/>
    <col min="11294" max="11294" width="10" bestFit="1" customWidth="1"/>
    <col min="11295" max="11295" width="18.42578125" customWidth="1"/>
    <col min="11536" max="11536" width="20.85546875" bestFit="1" customWidth="1"/>
    <col min="11537" max="11537" width="33.85546875" bestFit="1" customWidth="1"/>
    <col min="11538" max="11538" width="14.42578125" customWidth="1"/>
    <col min="11539" max="11539" width="14.85546875" customWidth="1"/>
    <col min="11540" max="11540" width="15.140625" customWidth="1"/>
    <col min="11541" max="11541" width="12.140625" bestFit="1" customWidth="1"/>
    <col min="11542" max="11542" width="11.5703125" bestFit="1" customWidth="1"/>
    <col min="11543" max="11545" width="12.5703125" bestFit="1" customWidth="1"/>
    <col min="11546" max="11546" width="11.28515625" customWidth="1"/>
    <col min="11547" max="11547" width="12.5703125" customWidth="1"/>
    <col min="11548" max="11548" width="11.85546875" customWidth="1"/>
    <col min="11549" max="11549" width="11.28515625" bestFit="1" customWidth="1"/>
    <col min="11550" max="11550" width="10" bestFit="1" customWidth="1"/>
    <col min="11551" max="11551" width="18.42578125" customWidth="1"/>
    <col min="11792" max="11792" width="20.85546875" bestFit="1" customWidth="1"/>
    <col min="11793" max="11793" width="33.85546875" bestFit="1" customWidth="1"/>
    <col min="11794" max="11794" width="14.42578125" customWidth="1"/>
    <col min="11795" max="11795" width="14.85546875" customWidth="1"/>
    <col min="11796" max="11796" width="15.140625" customWidth="1"/>
    <col min="11797" max="11797" width="12.140625" bestFit="1" customWidth="1"/>
    <col min="11798" max="11798" width="11.5703125" bestFit="1" customWidth="1"/>
    <col min="11799" max="11801" width="12.5703125" bestFit="1" customWidth="1"/>
    <col min="11802" max="11802" width="11.28515625" customWidth="1"/>
    <col min="11803" max="11803" width="12.5703125" customWidth="1"/>
    <col min="11804" max="11804" width="11.85546875" customWidth="1"/>
    <col min="11805" max="11805" width="11.28515625" bestFit="1" customWidth="1"/>
    <col min="11806" max="11806" width="10" bestFit="1" customWidth="1"/>
    <col min="11807" max="11807" width="18.42578125" customWidth="1"/>
    <col min="12048" max="12048" width="20.85546875" bestFit="1" customWidth="1"/>
    <col min="12049" max="12049" width="33.85546875" bestFit="1" customWidth="1"/>
    <col min="12050" max="12050" width="14.42578125" customWidth="1"/>
    <col min="12051" max="12051" width="14.85546875" customWidth="1"/>
    <col min="12052" max="12052" width="15.140625" customWidth="1"/>
    <col min="12053" max="12053" width="12.140625" bestFit="1" customWidth="1"/>
    <col min="12054" max="12054" width="11.5703125" bestFit="1" customWidth="1"/>
    <col min="12055" max="12057" width="12.5703125" bestFit="1" customWidth="1"/>
    <col min="12058" max="12058" width="11.28515625" customWidth="1"/>
    <col min="12059" max="12059" width="12.5703125" customWidth="1"/>
    <col min="12060" max="12060" width="11.85546875" customWidth="1"/>
    <col min="12061" max="12061" width="11.28515625" bestFit="1" customWidth="1"/>
    <col min="12062" max="12062" width="10" bestFit="1" customWidth="1"/>
    <col min="12063" max="12063" width="18.42578125" customWidth="1"/>
    <col min="12304" max="12304" width="20.85546875" bestFit="1" customWidth="1"/>
    <col min="12305" max="12305" width="33.85546875" bestFit="1" customWidth="1"/>
    <col min="12306" max="12306" width="14.42578125" customWidth="1"/>
    <col min="12307" max="12307" width="14.85546875" customWidth="1"/>
    <col min="12308" max="12308" width="15.140625" customWidth="1"/>
    <col min="12309" max="12309" width="12.140625" bestFit="1" customWidth="1"/>
    <col min="12310" max="12310" width="11.5703125" bestFit="1" customWidth="1"/>
    <col min="12311" max="12313" width="12.5703125" bestFit="1" customWidth="1"/>
    <col min="12314" max="12314" width="11.28515625" customWidth="1"/>
    <col min="12315" max="12315" width="12.5703125" customWidth="1"/>
    <col min="12316" max="12316" width="11.85546875" customWidth="1"/>
    <col min="12317" max="12317" width="11.28515625" bestFit="1" customWidth="1"/>
    <col min="12318" max="12318" width="10" bestFit="1" customWidth="1"/>
    <col min="12319" max="12319" width="18.42578125" customWidth="1"/>
    <col min="12560" max="12560" width="20.85546875" bestFit="1" customWidth="1"/>
    <col min="12561" max="12561" width="33.85546875" bestFit="1" customWidth="1"/>
    <col min="12562" max="12562" width="14.42578125" customWidth="1"/>
    <col min="12563" max="12563" width="14.85546875" customWidth="1"/>
    <col min="12564" max="12564" width="15.140625" customWidth="1"/>
    <col min="12565" max="12565" width="12.140625" bestFit="1" customWidth="1"/>
    <col min="12566" max="12566" width="11.5703125" bestFit="1" customWidth="1"/>
    <col min="12567" max="12569" width="12.5703125" bestFit="1" customWidth="1"/>
    <col min="12570" max="12570" width="11.28515625" customWidth="1"/>
    <col min="12571" max="12571" width="12.5703125" customWidth="1"/>
    <col min="12572" max="12572" width="11.85546875" customWidth="1"/>
    <col min="12573" max="12573" width="11.28515625" bestFit="1" customWidth="1"/>
    <col min="12574" max="12574" width="10" bestFit="1" customWidth="1"/>
    <col min="12575" max="12575" width="18.42578125" customWidth="1"/>
    <col min="12816" max="12816" width="20.85546875" bestFit="1" customWidth="1"/>
    <col min="12817" max="12817" width="33.85546875" bestFit="1" customWidth="1"/>
    <col min="12818" max="12818" width="14.42578125" customWidth="1"/>
    <col min="12819" max="12819" width="14.85546875" customWidth="1"/>
    <col min="12820" max="12820" width="15.140625" customWidth="1"/>
    <col min="12821" max="12821" width="12.140625" bestFit="1" customWidth="1"/>
    <col min="12822" max="12822" width="11.5703125" bestFit="1" customWidth="1"/>
    <col min="12823" max="12825" width="12.5703125" bestFit="1" customWidth="1"/>
    <col min="12826" max="12826" width="11.28515625" customWidth="1"/>
    <col min="12827" max="12827" width="12.5703125" customWidth="1"/>
    <col min="12828" max="12828" width="11.85546875" customWidth="1"/>
    <col min="12829" max="12829" width="11.28515625" bestFit="1" customWidth="1"/>
    <col min="12830" max="12830" width="10" bestFit="1" customWidth="1"/>
    <col min="12831" max="12831" width="18.42578125" customWidth="1"/>
    <col min="13072" max="13072" width="20.85546875" bestFit="1" customWidth="1"/>
    <col min="13073" max="13073" width="33.85546875" bestFit="1" customWidth="1"/>
    <col min="13074" max="13074" width="14.42578125" customWidth="1"/>
    <col min="13075" max="13075" width="14.85546875" customWidth="1"/>
    <col min="13076" max="13076" width="15.140625" customWidth="1"/>
    <col min="13077" max="13077" width="12.140625" bestFit="1" customWidth="1"/>
    <col min="13078" max="13078" width="11.5703125" bestFit="1" customWidth="1"/>
    <col min="13079" max="13081" width="12.5703125" bestFit="1" customWidth="1"/>
    <col min="13082" max="13082" width="11.28515625" customWidth="1"/>
    <col min="13083" max="13083" width="12.5703125" customWidth="1"/>
    <col min="13084" max="13084" width="11.85546875" customWidth="1"/>
    <col min="13085" max="13085" width="11.28515625" bestFit="1" customWidth="1"/>
    <col min="13086" max="13086" width="10" bestFit="1" customWidth="1"/>
    <col min="13087" max="13087" width="18.42578125" customWidth="1"/>
    <col min="13328" max="13328" width="20.85546875" bestFit="1" customWidth="1"/>
    <col min="13329" max="13329" width="33.85546875" bestFit="1" customWidth="1"/>
    <col min="13330" max="13330" width="14.42578125" customWidth="1"/>
    <col min="13331" max="13331" width="14.85546875" customWidth="1"/>
    <col min="13332" max="13332" width="15.140625" customWidth="1"/>
    <col min="13333" max="13333" width="12.140625" bestFit="1" customWidth="1"/>
    <col min="13334" max="13334" width="11.5703125" bestFit="1" customWidth="1"/>
    <col min="13335" max="13337" width="12.5703125" bestFit="1" customWidth="1"/>
    <col min="13338" max="13338" width="11.28515625" customWidth="1"/>
    <col min="13339" max="13339" width="12.5703125" customWidth="1"/>
    <col min="13340" max="13340" width="11.85546875" customWidth="1"/>
    <col min="13341" max="13341" width="11.28515625" bestFit="1" customWidth="1"/>
    <col min="13342" max="13342" width="10" bestFit="1" customWidth="1"/>
    <col min="13343" max="13343" width="18.42578125" customWidth="1"/>
    <col min="13584" max="13584" width="20.85546875" bestFit="1" customWidth="1"/>
    <col min="13585" max="13585" width="33.85546875" bestFit="1" customWidth="1"/>
    <col min="13586" max="13586" width="14.42578125" customWidth="1"/>
    <col min="13587" max="13587" width="14.85546875" customWidth="1"/>
    <col min="13588" max="13588" width="15.140625" customWidth="1"/>
    <col min="13589" max="13589" width="12.140625" bestFit="1" customWidth="1"/>
    <col min="13590" max="13590" width="11.5703125" bestFit="1" customWidth="1"/>
    <col min="13591" max="13593" width="12.5703125" bestFit="1" customWidth="1"/>
    <col min="13594" max="13594" width="11.28515625" customWidth="1"/>
    <col min="13595" max="13595" width="12.5703125" customWidth="1"/>
    <col min="13596" max="13596" width="11.85546875" customWidth="1"/>
    <col min="13597" max="13597" width="11.28515625" bestFit="1" customWidth="1"/>
    <col min="13598" max="13598" width="10" bestFit="1" customWidth="1"/>
    <col min="13599" max="13599" width="18.42578125" customWidth="1"/>
    <col min="13840" max="13840" width="20.85546875" bestFit="1" customWidth="1"/>
    <col min="13841" max="13841" width="33.85546875" bestFit="1" customWidth="1"/>
    <col min="13842" max="13842" width="14.42578125" customWidth="1"/>
    <col min="13843" max="13843" width="14.85546875" customWidth="1"/>
    <col min="13844" max="13844" width="15.140625" customWidth="1"/>
    <col min="13845" max="13845" width="12.140625" bestFit="1" customWidth="1"/>
    <col min="13846" max="13846" width="11.5703125" bestFit="1" customWidth="1"/>
    <col min="13847" max="13849" width="12.5703125" bestFit="1" customWidth="1"/>
    <col min="13850" max="13850" width="11.28515625" customWidth="1"/>
    <col min="13851" max="13851" width="12.5703125" customWidth="1"/>
    <col min="13852" max="13852" width="11.85546875" customWidth="1"/>
    <col min="13853" max="13853" width="11.28515625" bestFit="1" customWidth="1"/>
    <col min="13854" max="13854" width="10" bestFit="1" customWidth="1"/>
    <col min="13855" max="13855" width="18.42578125" customWidth="1"/>
    <col min="14096" max="14096" width="20.85546875" bestFit="1" customWidth="1"/>
    <col min="14097" max="14097" width="33.85546875" bestFit="1" customWidth="1"/>
    <col min="14098" max="14098" width="14.42578125" customWidth="1"/>
    <col min="14099" max="14099" width="14.85546875" customWidth="1"/>
    <col min="14100" max="14100" width="15.140625" customWidth="1"/>
    <col min="14101" max="14101" width="12.140625" bestFit="1" customWidth="1"/>
    <col min="14102" max="14102" width="11.5703125" bestFit="1" customWidth="1"/>
    <col min="14103" max="14105" width="12.5703125" bestFit="1" customWidth="1"/>
    <col min="14106" max="14106" width="11.28515625" customWidth="1"/>
    <col min="14107" max="14107" width="12.5703125" customWidth="1"/>
    <col min="14108" max="14108" width="11.85546875" customWidth="1"/>
    <col min="14109" max="14109" width="11.28515625" bestFit="1" customWidth="1"/>
    <col min="14110" max="14110" width="10" bestFit="1" customWidth="1"/>
    <col min="14111" max="14111" width="18.42578125" customWidth="1"/>
    <col min="14352" max="14352" width="20.85546875" bestFit="1" customWidth="1"/>
    <col min="14353" max="14353" width="33.85546875" bestFit="1" customWidth="1"/>
    <col min="14354" max="14354" width="14.42578125" customWidth="1"/>
    <col min="14355" max="14355" width="14.85546875" customWidth="1"/>
    <col min="14356" max="14356" width="15.140625" customWidth="1"/>
    <col min="14357" max="14357" width="12.140625" bestFit="1" customWidth="1"/>
    <col min="14358" max="14358" width="11.5703125" bestFit="1" customWidth="1"/>
    <col min="14359" max="14361" width="12.5703125" bestFit="1" customWidth="1"/>
    <col min="14362" max="14362" width="11.28515625" customWidth="1"/>
    <col min="14363" max="14363" width="12.5703125" customWidth="1"/>
    <col min="14364" max="14364" width="11.85546875" customWidth="1"/>
    <col min="14365" max="14365" width="11.28515625" bestFit="1" customWidth="1"/>
    <col min="14366" max="14366" width="10" bestFit="1" customWidth="1"/>
    <col min="14367" max="14367" width="18.42578125" customWidth="1"/>
    <col min="14608" max="14608" width="20.85546875" bestFit="1" customWidth="1"/>
    <col min="14609" max="14609" width="33.85546875" bestFit="1" customWidth="1"/>
    <col min="14610" max="14610" width="14.42578125" customWidth="1"/>
    <col min="14611" max="14611" width="14.85546875" customWidth="1"/>
    <col min="14612" max="14612" width="15.140625" customWidth="1"/>
    <col min="14613" max="14613" width="12.140625" bestFit="1" customWidth="1"/>
    <col min="14614" max="14614" width="11.5703125" bestFit="1" customWidth="1"/>
    <col min="14615" max="14617" width="12.5703125" bestFit="1" customWidth="1"/>
    <col min="14618" max="14618" width="11.28515625" customWidth="1"/>
    <col min="14619" max="14619" width="12.5703125" customWidth="1"/>
    <col min="14620" max="14620" width="11.85546875" customWidth="1"/>
    <col min="14621" max="14621" width="11.28515625" bestFit="1" customWidth="1"/>
    <col min="14622" max="14622" width="10" bestFit="1" customWidth="1"/>
    <col min="14623" max="14623" width="18.42578125" customWidth="1"/>
    <col min="14864" max="14864" width="20.85546875" bestFit="1" customWidth="1"/>
    <col min="14865" max="14865" width="33.85546875" bestFit="1" customWidth="1"/>
    <col min="14866" max="14866" width="14.42578125" customWidth="1"/>
    <col min="14867" max="14867" width="14.85546875" customWidth="1"/>
    <col min="14868" max="14868" width="15.140625" customWidth="1"/>
    <col min="14869" max="14869" width="12.140625" bestFit="1" customWidth="1"/>
    <col min="14870" max="14870" width="11.5703125" bestFit="1" customWidth="1"/>
    <col min="14871" max="14873" width="12.5703125" bestFit="1" customWidth="1"/>
    <col min="14874" max="14874" width="11.28515625" customWidth="1"/>
    <col min="14875" max="14875" width="12.5703125" customWidth="1"/>
    <col min="14876" max="14876" width="11.85546875" customWidth="1"/>
    <col min="14877" max="14877" width="11.28515625" bestFit="1" customWidth="1"/>
    <col min="14878" max="14878" width="10" bestFit="1" customWidth="1"/>
    <col min="14879" max="14879" width="18.42578125" customWidth="1"/>
    <col min="15120" max="15120" width="20.85546875" bestFit="1" customWidth="1"/>
    <col min="15121" max="15121" width="33.85546875" bestFit="1" customWidth="1"/>
    <col min="15122" max="15122" width="14.42578125" customWidth="1"/>
    <col min="15123" max="15123" width="14.85546875" customWidth="1"/>
    <col min="15124" max="15124" width="15.140625" customWidth="1"/>
    <col min="15125" max="15125" width="12.140625" bestFit="1" customWidth="1"/>
    <col min="15126" max="15126" width="11.5703125" bestFit="1" customWidth="1"/>
    <col min="15127" max="15129" width="12.5703125" bestFit="1" customWidth="1"/>
    <col min="15130" max="15130" width="11.28515625" customWidth="1"/>
    <col min="15131" max="15131" width="12.5703125" customWidth="1"/>
    <col min="15132" max="15132" width="11.85546875" customWidth="1"/>
    <col min="15133" max="15133" width="11.28515625" bestFit="1" customWidth="1"/>
    <col min="15134" max="15134" width="10" bestFit="1" customWidth="1"/>
    <col min="15135" max="15135" width="18.42578125" customWidth="1"/>
    <col min="15376" max="15376" width="20.85546875" bestFit="1" customWidth="1"/>
    <col min="15377" max="15377" width="33.85546875" bestFit="1" customWidth="1"/>
    <col min="15378" max="15378" width="14.42578125" customWidth="1"/>
    <col min="15379" max="15379" width="14.85546875" customWidth="1"/>
    <col min="15380" max="15380" width="15.140625" customWidth="1"/>
    <col min="15381" max="15381" width="12.140625" bestFit="1" customWidth="1"/>
    <col min="15382" max="15382" width="11.5703125" bestFit="1" customWidth="1"/>
    <col min="15383" max="15385" width="12.5703125" bestFit="1" customWidth="1"/>
    <col min="15386" max="15386" width="11.28515625" customWidth="1"/>
    <col min="15387" max="15387" width="12.5703125" customWidth="1"/>
    <col min="15388" max="15388" width="11.85546875" customWidth="1"/>
    <col min="15389" max="15389" width="11.28515625" bestFit="1" customWidth="1"/>
    <col min="15390" max="15390" width="10" bestFit="1" customWidth="1"/>
    <col min="15391" max="15391" width="18.42578125" customWidth="1"/>
    <col min="15632" max="15632" width="20.85546875" bestFit="1" customWidth="1"/>
    <col min="15633" max="15633" width="33.85546875" bestFit="1" customWidth="1"/>
    <col min="15634" max="15634" width="14.42578125" customWidth="1"/>
    <col min="15635" max="15635" width="14.85546875" customWidth="1"/>
    <col min="15636" max="15636" width="15.140625" customWidth="1"/>
    <col min="15637" max="15637" width="12.140625" bestFit="1" customWidth="1"/>
    <col min="15638" max="15638" width="11.5703125" bestFit="1" customWidth="1"/>
    <col min="15639" max="15641" width="12.5703125" bestFit="1" customWidth="1"/>
    <col min="15642" max="15642" width="11.28515625" customWidth="1"/>
    <col min="15643" max="15643" width="12.5703125" customWidth="1"/>
    <col min="15644" max="15644" width="11.85546875" customWidth="1"/>
    <col min="15645" max="15645" width="11.28515625" bestFit="1" customWidth="1"/>
    <col min="15646" max="15646" width="10" bestFit="1" customWidth="1"/>
    <col min="15647" max="15647" width="18.42578125" customWidth="1"/>
    <col min="15888" max="15888" width="20.85546875" bestFit="1" customWidth="1"/>
    <col min="15889" max="15889" width="33.85546875" bestFit="1" customWidth="1"/>
    <col min="15890" max="15890" width="14.42578125" customWidth="1"/>
    <col min="15891" max="15891" width="14.85546875" customWidth="1"/>
    <col min="15892" max="15892" width="15.140625" customWidth="1"/>
    <col min="15893" max="15893" width="12.140625" bestFit="1" customWidth="1"/>
    <col min="15894" max="15894" width="11.5703125" bestFit="1" customWidth="1"/>
    <col min="15895" max="15897" width="12.5703125" bestFit="1" customWidth="1"/>
    <col min="15898" max="15898" width="11.28515625" customWidth="1"/>
    <col min="15899" max="15899" width="12.5703125" customWidth="1"/>
    <col min="15900" max="15900" width="11.85546875" customWidth="1"/>
    <col min="15901" max="15901" width="11.28515625" bestFit="1" customWidth="1"/>
    <col min="15902" max="15902" width="10" bestFit="1" customWidth="1"/>
    <col min="15903" max="15903" width="18.42578125" customWidth="1"/>
    <col min="16144" max="16144" width="20.85546875" bestFit="1" customWidth="1"/>
    <col min="16145" max="16145" width="33.85546875" bestFit="1" customWidth="1"/>
    <col min="16146" max="16146" width="14.42578125" customWidth="1"/>
    <col min="16147" max="16147" width="14.85546875" customWidth="1"/>
    <col min="16148" max="16148" width="15.140625" customWidth="1"/>
    <col min="16149" max="16149" width="12.140625" bestFit="1" customWidth="1"/>
    <col min="16150" max="16150" width="11.5703125" bestFit="1" customWidth="1"/>
    <col min="16151" max="16153" width="12.5703125" bestFit="1" customWidth="1"/>
    <col min="16154" max="16154" width="11.28515625" customWidth="1"/>
    <col min="16155" max="16155" width="12.5703125" customWidth="1"/>
    <col min="16156" max="16156" width="11.85546875" customWidth="1"/>
    <col min="16157" max="16157" width="11.28515625" bestFit="1" customWidth="1"/>
    <col min="16158" max="16158" width="10" bestFit="1" customWidth="1"/>
    <col min="16159" max="16159" width="18.42578125" customWidth="1"/>
  </cols>
  <sheetData>
    <row r="1" spans="1:43" s="3" customFormat="1" ht="30" customHeight="1" x14ac:dyDescent="0.25">
      <c r="A1" s="169" t="s">
        <v>1718</v>
      </c>
      <c r="B1" s="167" t="s">
        <v>1719</v>
      </c>
      <c r="C1" s="167" t="s">
        <v>0</v>
      </c>
      <c r="D1" s="167" t="s">
        <v>1</v>
      </c>
      <c r="E1" s="167" t="s">
        <v>2</v>
      </c>
      <c r="F1" s="167" t="s">
        <v>899</v>
      </c>
      <c r="G1" s="167" t="s">
        <v>2089</v>
      </c>
      <c r="H1" s="174" t="s">
        <v>3</v>
      </c>
      <c r="I1" s="175"/>
      <c r="J1" s="175"/>
      <c r="K1" s="175"/>
      <c r="L1" s="175"/>
      <c r="M1" s="175"/>
      <c r="N1" s="175"/>
      <c r="O1" s="175"/>
      <c r="P1" s="175"/>
      <c r="Q1" s="176"/>
      <c r="R1" s="177" t="s">
        <v>2785</v>
      </c>
      <c r="S1" s="177"/>
      <c r="T1" s="177"/>
      <c r="U1" s="177"/>
      <c r="V1" s="177"/>
      <c r="W1" s="177"/>
      <c r="X1" s="177"/>
      <c r="Y1" s="177"/>
      <c r="Z1" s="177"/>
      <c r="AA1" s="177"/>
      <c r="AB1" s="174" t="s">
        <v>2786</v>
      </c>
      <c r="AC1" s="175"/>
      <c r="AD1" s="175"/>
      <c r="AE1" s="175"/>
      <c r="AF1" s="175"/>
      <c r="AG1" s="175"/>
      <c r="AH1" s="175"/>
      <c r="AI1" s="175"/>
      <c r="AJ1" s="175"/>
      <c r="AK1" s="176"/>
      <c r="AL1" s="167" t="s">
        <v>2123</v>
      </c>
      <c r="AM1" s="167" t="s">
        <v>2075</v>
      </c>
      <c r="AN1" s="167" t="s">
        <v>2076</v>
      </c>
      <c r="AO1" s="167" t="s">
        <v>2077</v>
      </c>
      <c r="AP1" s="167" t="s">
        <v>2078</v>
      </c>
      <c r="AQ1" s="180" t="s">
        <v>2079</v>
      </c>
    </row>
    <row r="2" spans="1:43" s="4" customFormat="1" ht="44.25" customHeight="1" thickBot="1" x14ac:dyDescent="0.3">
      <c r="A2" s="170"/>
      <c r="B2" s="168"/>
      <c r="C2" s="168"/>
      <c r="D2" s="168"/>
      <c r="E2" s="168"/>
      <c r="F2" s="168"/>
      <c r="G2" s="168"/>
      <c r="H2" s="104" t="s">
        <v>888</v>
      </c>
      <c r="I2" s="104" t="s">
        <v>889</v>
      </c>
      <c r="J2" s="104" t="s">
        <v>890</v>
      </c>
      <c r="K2" s="104" t="s">
        <v>891</v>
      </c>
      <c r="L2" s="104" t="s">
        <v>892</v>
      </c>
      <c r="M2" s="104" t="s">
        <v>893</v>
      </c>
      <c r="N2" s="104" t="s">
        <v>894</v>
      </c>
      <c r="O2" s="104" t="s">
        <v>895</v>
      </c>
      <c r="P2" s="104" t="s">
        <v>896</v>
      </c>
      <c r="Q2" s="104" t="s">
        <v>897</v>
      </c>
      <c r="R2" s="104" t="s">
        <v>888</v>
      </c>
      <c r="S2" s="104" t="s">
        <v>889</v>
      </c>
      <c r="T2" s="104" t="s">
        <v>890</v>
      </c>
      <c r="U2" s="104" t="s">
        <v>891</v>
      </c>
      <c r="V2" s="104" t="s">
        <v>892</v>
      </c>
      <c r="W2" s="104" t="s">
        <v>893</v>
      </c>
      <c r="X2" s="104" t="s">
        <v>894</v>
      </c>
      <c r="Y2" s="104" t="s">
        <v>895</v>
      </c>
      <c r="Z2" s="104" t="s">
        <v>896</v>
      </c>
      <c r="AA2" s="104" t="s">
        <v>897</v>
      </c>
      <c r="AB2" s="104" t="s">
        <v>888</v>
      </c>
      <c r="AC2" s="104" t="s">
        <v>889</v>
      </c>
      <c r="AD2" s="104" t="s">
        <v>890</v>
      </c>
      <c r="AE2" s="104" t="s">
        <v>891</v>
      </c>
      <c r="AF2" s="104" t="s">
        <v>892</v>
      </c>
      <c r="AG2" s="104" t="s">
        <v>893</v>
      </c>
      <c r="AH2" s="104" t="s">
        <v>894</v>
      </c>
      <c r="AI2" s="104" t="s">
        <v>895</v>
      </c>
      <c r="AJ2" s="104" t="s">
        <v>896</v>
      </c>
      <c r="AK2" s="107" t="s">
        <v>2170</v>
      </c>
      <c r="AL2" s="168"/>
      <c r="AM2" s="168"/>
      <c r="AN2" s="168"/>
      <c r="AO2" s="168"/>
      <c r="AP2" s="168"/>
      <c r="AQ2" s="181"/>
    </row>
    <row r="3" spans="1:43" ht="24.95" customHeight="1" x14ac:dyDescent="0.25">
      <c r="A3" s="41" t="s">
        <v>1733</v>
      </c>
      <c r="B3" s="42" t="s">
        <v>1731</v>
      </c>
      <c r="C3" s="42" t="s">
        <v>195</v>
      </c>
      <c r="D3" s="43" t="s">
        <v>196</v>
      </c>
      <c r="E3" s="44" t="s">
        <v>1049</v>
      </c>
      <c r="F3" s="45" t="str">
        <f>IFERROR(VLOOKUP(E3,categoria!$A:$C,3,FALSE),"Categoria 1")</f>
        <v>Categoria 2</v>
      </c>
      <c r="G3" s="45">
        <f>VLOOKUP(E3,[2]total!$C:$F,4,FALSE)</f>
        <v>7200</v>
      </c>
      <c r="H3" s="45">
        <f ca="1">' CV SIPNI MUN 2017'!H3/12*(TEXT(TODAY(),"MM")-1)</f>
        <v>168.5</v>
      </c>
      <c r="I3" s="45">
        <v>962</v>
      </c>
      <c r="J3" s="45">
        <v>932</v>
      </c>
      <c r="K3" s="45">
        <v>921</v>
      </c>
      <c r="L3" s="45">
        <v>925</v>
      </c>
      <c r="M3" s="45">
        <v>5068</v>
      </c>
      <c r="N3" s="45">
        <v>6132</v>
      </c>
      <c r="O3" s="45">
        <v>49676</v>
      </c>
      <c r="P3" s="45">
        <v>9177</v>
      </c>
      <c r="Q3" s="45">
        <v>74804</v>
      </c>
      <c r="R3" s="45">
        <f>'[1]SH-FA2007-18'!EB5</f>
        <v>103</v>
      </c>
      <c r="S3" s="45">
        <f>'[1]SH-FA2007-18'!EC5</f>
        <v>1041</v>
      </c>
      <c r="T3" s="45">
        <f>'[1]SH-FA2007-18'!ED5</f>
        <v>970</v>
      </c>
      <c r="U3" s="45">
        <f>'[1]SH-FA2007-18'!EE5</f>
        <v>1268</v>
      </c>
      <c r="V3" s="45">
        <f>'[1]SH-FA2007-18'!EF5</f>
        <v>1041</v>
      </c>
      <c r="W3" s="45">
        <f>'[1]SH-FA2007-18'!EG5</f>
        <v>7928.2000000000007</v>
      </c>
      <c r="X3" s="45">
        <f>'[1]SH-FA2007-18'!EH5</f>
        <v>4263</v>
      </c>
      <c r="Y3" s="45">
        <f>'[1]SH-FA2007-18'!EI5</f>
        <v>31479.755555555555</v>
      </c>
      <c r="Z3" s="45">
        <f>'[1]SH-FA2007-18'!EJ5</f>
        <v>9012.0444444444438</v>
      </c>
      <c r="AA3" s="46">
        <f>SUM(R3:Z3)</f>
        <v>57106</v>
      </c>
      <c r="AB3" s="105">
        <f ca="1">IF(R3/H3*100&gt;100,100,R3/H3*100)</f>
        <v>61.127596439169139</v>
      </c>
      <c r="AC3" s="105">
        <f t="shared" ref="AC3:AK18" si="0">IF(S3/I3*100&gt;100,100,S3/I3*100)</f>
        <v>100</v>
      </c>
      <c r="AD3" s="105">
        <f t="shared" si="0"/>
        <v>100</v>
      </c>
      <c r="AE3" s="105">
        <f t="shared" si="0"/>
        <v>100</v>
      </c>
      <c r="AF3" s="105">
        <f t="shared" si="0"/>
        <v>100</v>
      </c>
      <c r="AG3" s="105">
        <f t="shared" si="0"/>
        <v>100</v>
      </c>
      <c r="AH3" s="105">
        <f t="shared" si="0"/>
        <v>69.520547945205479</v>
      </c>
      <c r="AI3" s="105">
        <f t="shared" si="0"/>
        <v>63.370149681044275</v>
      </c>
      <c r="AJ3" s="105">
        <f t="shared" si="0"/>
        <v>98.202511108689592</v>
      </c>
      <c r="AK3" s="105">
        <f t="shared" si="0"/>
        <v>76.34083738837495</v>
      </c>
      <c r="AL3" s="47">
        <f>IF(Q3-AA3&lt;0,"-",Q3-AA3)</f>
        <v>17698</v>
      </c>
      <c r="AM3" s="48" t="s">
        <v>2080</v>
      </c>
      <c r="AN3" s="48" t="s">
        <v>2080</v>
      </c>
      <c r="AO3" s="48" t="s">
        <v>2080</v>
      </c>
      <c r="AP3" s="48" t="s">
        <v>2081</v>
      </c>
      <c r="AQ3" s="49" t="s">
        <v>2080</v>
      </c>
    </row>
    <row r="4" spans="1:43" ht="24.95" customHeight="1" x14ac:dyDescent="0.25">
      <c r="A4" s="21" t="s">
        <v>1733</v>
      </c>
      <c r="B4" s="22" t="s">
        <v>1731</v>
      </c>
      <c r="C4" s="8" t="s">
        <v>195</v>
      </c>
      <c r="D4" s="8" t="s">
        <v>197</v>
      </c>
      <c r="E4" s="18" t="s">
        <v>1054</v>
      </c>
      <c r="F4" s="45" t="str">
        <f>IFERROR(VLOOKUP(E4,categoria!$A:$C,3,FALSE),"Categoria 1")</f>
        <v>Categoria 1</v>
      </c>
      <c r="G4" s="45">
        <f>VLOOKUP(E4,[2]total!$C:$F,4,FALSE)</f>
        <v>900</v>
      </c>
      <c r="H4" s="45">
        <f ca="1">' CV SIPNI MUN 2017'!H4/12*(TEXT(TODAY(),"MM")-1)</f>
        <v>27.833333333333332</v>
      </c>
      <c r="I4" s="7">
        <v>168</v>
      </c>
      <c r="J4" s="7">
        <v>170</v>
      </c>
      <c r="K4" s="7">
        <v>175</v>
      </c>
      <c r="L4" s="7">
        <v>180</v>
      </c>
      <c r="M4" s="7">
        <v>1009</v>
      </c>
      <c r="N4" s="7">
        <v>1155</v>
      </c>
      <c r="O4" s="7">
        <v>8727</v>
      </c>
      <c r="P4" s="7">
        <v>2078</v>
      </c>
      <c r="Q4" s="45">
        <v>13829</v>
      </c>
      <c r="R4" s="45">
        <f>'[1]SH-FA2007-18'!EB6</f>
        <v>38</v>
      </c>
      <c r="S4" s="45">
        <f>'[1]SH-FA2007-18'!EC6</f>
        <v>196</v>
      </c>
      <c r="T4" s="45">
        <f>'[1]SH-FA2007-18'!ED6</f>
        <v>178</v>
      </c>
      <c r="U4" s="45">
        <f>'[1]SH-FA2007-18'!EE6</f>
        <v>234</v>
      </c>
      <c r="V4" s="45">
        <f>'[1]SH-FA2007-18'!EF6</f>
        <v>216</v>
      </c>
      <c r="W4" s="45">
        <f>'[1]SH-FA2007-18'!EG6</f>
        <v>1392.4</v>
      </c>
      <c r="X4" s="45">
        <f>'[1]SH-FA2007-18'!EH6</f>
        <v>756.59999999999991</v>
      </c>
      <c r="Y4" s="45">
        <f>'[1]SH-FA2007-18'!EI6</f>
        <v>7038.3555555555567</v>
      </c>
      <c r="Z4" s="45">
        <f>'[1]SH-FA2007-18'!EJ6</f>
        <v>1616.6444444444444</v>
      </c>
      <c r="AA4" s="46">
        <f t="shared" ref="AA4:AA67" si="1">SUM(R4:Z4)</f>
        <v>11666.000000000002</v>
      </c>
      <c r="AB4" s="105">
        <f t="shared" ref="AB4:AB67" ca="1" si="2">IF(R4/H4*100&gt;100,100,R4/H4*100)</f>
        <v>100</v>
      </c>
      <c r="AC4" s="105">
        <f t="shared" ref="AC4:AC67" si="3">IF(S4/I4*100&gt;100,100,S4/I4*100)</f>
        <v>100</v>
      </c>
      <c r="AD4" s="105">
        <f t="shared" ref="AD4:AD67" si="4">IF(T4/J4*100&gt;100,100,T4/J4*100)</f>
        <v>100</v>
      </c>
      <c r="AE4" s="105">
        <f t="shared" ref="AE4:AE67" si="5">IF(U4/K4*100&gt;100,100,U4/K4*100)</f>
        <v>100</v>
      </c>
      <c r="AF4" s="105">
        <f t="shared" ref="AF4:AF67" si="6">IF(V4/L4*100&gt;100,100,V4/L4*100)</f>
        <v>100</v>
      </c>
      <c r="AG4" s="105">
        <f t="shared" ref="AG4:AG67" si="7">IF(W4/M4*100&gt;100,100,W4/M4*100)</f>
        <v>100</v>
      </c>
      <c r="AH4" s="105">
        <f t="shared" ref="AH4:AH67" si="8">IF(X4/N4*100&gt;100,100,X4/N4*100)</f>
        <v>65.506493506493499</v>
      </c>
      <c r="AI4" s="105">
        <f t="shared" ref="AI4:AI67" si="9">IF(Y4/O4*100&gt;100,100,Y4/O4*100)</f>
        <v>80.650344397336511</v>
      </c>
      <c r="AJ4" s="105">
        <f t="shared" ref="AJ4:AK67" si="10">IF(Z4/P4*100&gt;100,100,Z4/P4*100)</f>
        <v>77.798096460271623</v>
      </c>
      <c r="AK4" s="105">
        <f t="shared" si="0"/>
        <v>84.358955817484997</v>
      </c>
      <c r="AL4" s="47">
        <f t="shared" ref="AL4:AL67" si="11">IF(Q4-AA4&lt;0,"-",Q4-AA4)</f>
        <v>2162.9999999999982</v>
      </c>
      <c r="AM4" s="35" t="s">
        <v>2080</v>
      </c>
      <c r="AN4" s="35" t="s">
        <v>2080</v>
      </c>
      <c r="AO4" s="35" t="s">
        <v>2080</v>
      </c>
      <c r="AP4" s="35" t="s">
        <v>2080</v>
      </c>
      <c r="AQ4" s="37" t="s">
        <v>2080</v>
      </c>
    </row>
    <row r="5" spans="1:43" ht="24.95" customHeight="1" x14ac:dyDescent="0.25">
      <c r="A5" s="21" t="s">
        <v>1005</v>
      </c>
      <c r="B5" s="22" t="s">
        <v>1731</v>
      </c>
      <c r="C5" s="8" t="s">
        <v>195</v>
      </c>
      <c r="D5" s="8" t="s">
        <v>198</v>
      </c>
      <c r="E5" s="18" t="s">
        <v>1068</v>
      </c>
      <c r="F5" s="45" t="str">
        <f>IFERROR(VLOOKUP(E5,categoria!$A:$C,3,FALSE),"Categoria 1")</f>
        <v>Categoria 2</v>
      </c>
      <c r="G5" s="45">
        <f>VLOOKUP(E5,[2]total!$C:$F,4,FALSE)</f>
        <v>1050</v>
      </c>
      <c r="H5" s="45">
        <f ca="1">' CV SIPNI MUN 2017'!H5/12*(TEXT(TODAY(),"MM")-1)</f>
        <v>24.5</v>
      </c>
      <c r="I5" s="7">
        <v>138</v>
      </c>
      <c r="J5" s="7">
        <v>132</v>
      </c>
      <c r="K5" s="7">
        <v>127</v>
      </c>
      <c r="L5" s="7">
        <v>124</v>
      </c>
      <c r="M5" s="7">
        <v>643</v>
      </c>
      <c r="N5" s="7">
        <v>756</v>
      </c>
      <c r="O5" s="7">
        <v>6345</v>
      </c>
      <c r="P5" s="7">
        <v>1320</v>
      </c>
      <c r="Q5" s="45">
        <v>9732</v>
      </c>
      <c r="R5" s="45">
        <f>'[1]SH-FA2007-18'!EB7</f>
        <v>23</v>
      </c>
      <c r="S5" s="45">
        <f>'[1]SH-FA2007-18'!EC7</f>
        <v>110</v>
      </c>
      <c r="T5" s="45">
        <f>'[1]SH-FA2007-18'!ED7</f>
        <v>125</v>
      </c>
      <c r="U5" s="45">
        <f>'[1]SH-FA2007-18'!EE7</f>
        <v>92</v>
      </c>
      <c r="V5" s="45">
        <f>'[1]SH-FA2007-18'!EF7</f>
        <v>90</v>
      </c>
      <c r="W5" s="45">
        <f>'[1]SH-FA2007-18'!EG7</f>
        <v>1108.8</v>
      </c>
      <c r="X5" s="45">
        <f>'[1]SH-FA2007-18'!EH7</f>
        <v>665.6</v>
      </c>
      <c r="Y5" s="45">
        <f>'[1]SH-FA2007-18'!EI7</f>
        <v>5244.2444444444454</v>
      </c>
      <c r="Z5" s="45">
        <f>'[1]SH-FA2007-18'!EJ7</f>
        <v>1569.3555555555556</v>
      </c>
      <c r="AA5" s="46">
        <f t="shared" si="1"/>
        <v>9028.0000000000018</v>
      </c>
      <c r="AB5" s="105">
        <f t="shared" ca="1" si="2"/>
        <v>93.877551020408163</v>
      </c>
      <c r="AC5" s="105">
        <f t="shared" si="3"/>
        <v>79.710144927536234</v>
      </c>
      <c r="AD5" s="105">
        <f t="shared" si="4"/>
        <v>94.696969696969703</v>
      </c>
      <c r="AE5" s="105">
        <f t="shared" si="5"/>
        <v>72.440944881889763</v>
      </c>
      <c r="AF5" s="105">
        <f t="shared" si="6"/>
        <v>72.58064516129032</v>
      </c>
      <c r="AG5" s="105">
        <f t="shared" si="7"/>
        <v>100</v>
      </c>
      <c r="AH5" s="105">
        <f t="shared" si="8"/>
        <v>88.042328042328037</v>
      </c>
      <c r="AI5" s="105">
        <f t="shared" si="9"/>
        <v>82.651606689431773</v>
      </c>
      <c r="AJ5" s="105">
        <f t="shared" si="10"/>
        <v>100</v>
      </c>
      <c r="AK5" s="105">
        <f t="shared" si="0"/>
        <v>92.766132346896853</v>
      </c>
      <c r="AL5" s="47">
        <f t="shared" si="11"/>
        <v>703.99999999999818</v>
      </c>
      <c r="AM5" s="35" t="s">
        <v>2080</v>
      </c>
      <c r="AN5" s="35" t="s">
        <v>2080</v>
      </c>
      <c r="AO5" s="35" t="s">
        <v>2080</v>
      </c>
      <c r="AP5" s="35" t="s">
        <v>2080</v>
      </c>
      <c r="AQ5" s="37" t="s">
        <v>2080</v>
      </c>
    </row>
    <row r="6" spans="1:43" ht="24.95" customHeight="1" x14ac:dyDescent="0.25">
      <c r="A6" s="21" t="s">
        <v>1733</v>
      </c>
      <c r="B6" s="22" t="s">
        <v>1731</v>
      </c>
      <c r="C6" s="8" t="s">
        <v>195</v>
      </c>
      <c r="D6" s="8" t="s">
        <v>199</v>
      </c>
      <c r="E6" s="18" t="s">
        <v>1070</v>
      </c>
      <c r="F6" s="45" t="str">
        <f>IFERROR(VLOOKUP(E6,categoria!$A:$C,3,FALSE),"Categoria 1")</f>
        <v>Categoria 1</v>
      </c>
      <c r="G6" s="45">
        <f>VLOOKUP(E6,[2]total!$C:$F,4,FALSE)</f>
        <v>700</v>
      </c>
      <c r="H6" s="45">
        <f ca="1">' CV SIPNI MUN 2017'!H6/12*(TEXT(TODAY(),"MM")-1)</f>
        <v>32</v>
      </c>
      <c r="I6" s="7">
        <v>186</v>
      </c>
      <c r="J6" s="7">
        <v>183</v>
      </c>
      <c r="K6" s="7">
        <v>181</v>
      </c>
      <c r="L6" s="7">
        <v>180</v>
      </c>
      <c r="M6" s="7">
        <v>937</v>
      </c>
      <c r="N6" s="7">
        <v>1059</v>
      </c>
      <c r="O6" s="7">
        <v>9016</v>
      </c>
      <c r="P6" s="7">
        <v>2024</v>
      </c>
      <c r="Q6" s="45">
        <v>13958</v>
      </c>
      <c r="R6" s="45">
        <f>'[1]SH-FA2007-18'!EB8</f>
        <v>45</v>
      </c>
      <c r="S6" s="45">
        <f>'[1]SH-FA2007-18'!EC8</f>
        <v>222</v>
      </c>
      <c r="T6" s="45">
        <f>'[1]SH-FA2007-18'!ED8</f>
        <v>186</v>
      </c>
      <c r="U6" s="45">
        <f>'[1]SH-FA2007-18'!EE8</f>
        <v>173</v>
      </c>
      <c r="V6" s="45">
        <f>'[1]SH-FA2007-18'!EF8</f>
        <v>248</v>
      </c>
      <c r="W6" s="45">
        <f>'[1]SH-FA2007-18'!EG8</f>
        <v>1608.6</v>
      </c>
      <c r="X6" s="45">
        <f>'[1]SH-FA2007-18'!EH8</f>
        <v>794.6</v>
      </c>
      <c r="Y6" s="45">
        <f>'[1]SH-FA2007-18'!EI8</f>
        <v>6858.7333333333336</v>
      </c>
      <c r="Z6" s="45">
        <f>'[1]SH-FA2007-18'!EJ8</f>
        <v>2100.0666666666666</v>
      </c>
      <c r="AA6" s="46">
        <f t="shared" si="1"/>
        <v>12236</v>
      </c>
      <c r="AB6" s="105">
        <f t="shared" ca="1" si="2"/>
        <v>100</v>
      </c>
      <c r="AC6" s="105">
        <f t="shared" si="3"/>
        <v>100</v>
      </c>
      <c r="AD6" s="105">
        <f t="shared" si="4"/>
        <v>100</v>
      </c>
      <c r="AE6" s="105">
        <f t="shared" si="5"/>
        <v>95.58011049723757</v>
      </c>
      <c r="AF6" s="105">
        <f t="shared" si="6"/>
        <v>100</v>
      </c>
      <c r="AG6" s="105">
        <f t="shared" si="7"/>
        <v>100</v>
      </c>
      <c r="AH6" s="105">
        <f t="shared" si="8"/>
        <v>75.03305004721436</v>
      </c>
      <c r="AI6" s="105">
        <f t="shared" si="9"/>
        <v>76.072907423839112</v>
      </c>
      <c r="AJ6" s="105">
        <f t="shared" si="10"/>
        <v>100</v>
      </c>
      <c r="AK6" s="105">
        <f t="shared" si="0"/>
        <v>87.662988966900699</v>
      </c>
      <c r="AL6" s="47">
        <f t="shared" si="11"/>
        <v>1722</v>
      </c>
      <c r="AM6" s="35" t="s">
        <v>2080</v>
      </c>
      <c r="AN6" s="35" t="s">
        <v>2080</v>
      </c>
      <c r="AO6" s="35" t="s">
        <v>2080</v>
      </c>
      <c r="AP6" s="35" t="s">
        <v>2080</v>
      </c>
      <c r="AQ6" s="37" t="s">
        <v>2080</v>
      </c>
    </row>
    <row r="7" spans="1:43" ht="24.95" customHeight="1" x14ac:dyDescent="0.25">
      <c r="A7" s="21" t="s">
        <v>1733</v>
      </c>
      <c r="B7" s="22" t="s">
        <v>1731</v>
      </c>
      <c r="C7" s="8" t="s">
        <v>195</v>
      </c>
      <c r="D7" s="8" t="s">
        <v>200</v>
      </c>
      <c r="E7" s="18" t="s">
        <v>1079</v>
      </c>
      <c r="F7" s="45" t="str">
        <f>IFERROR(VLOOKUP(E7,categoria!$A:$C,3,FALSE),"Categoria 1")</f>
        <v>Categoria 2</v>
      </c>
      <c r="G7" s="45">
        <f>VLOOKUP(E7,[2]total!$C:$F,4,FALSE)</f>
        <v>450</v>
      </c>
      <c r="H7" s="45">
        <f ca="1">' CV SIPNI MUN 2017'!H7/12*(TEXT(TODAY(),"MM")-1)</f>
        <v>12.166666666666666</v>
      </c>
      <c r="I7" s="7">
        <v>67</v>
      </c>
      <c r="J7" s="7">
        <v>65</v>
      </c>
      <c r="K7" s="7">
        <v>63</v>
      </c>
      <c r="L7" s="7">
        <v>64</v>
      </c>
      <c r="M7" s="7">
        <v>366</v>
      </c>
      <c r="N7" s="7">
        <v>477</v>
      </c>
      <c r="O7" s="7">
        <v>3553</v>
      </c>
      <c r="P7" s="7">
        <v>677</v>
      </c>
      <c r="Q7" s="45">
        <v>5405</v>
      </c>
      <c r="R7" s="45">
        <f>'[1]SH-FA2007-18'!EB9</f>
        <v>15</v>
      </c>
      <c r="S7" s="45">
        <f>'[1]SH-FA2007-18'!EC9</f>
        <v>82</v>
      </c>
      <c r="T7" s="45">
        <f>'[1]SH-FA2007-18'!ED9</f>
        <v>86</v>
      </c>
      <c r="U7" s="45">
        <f>'[1]SH-FA2007-18'!EE9</f>
        <v>75</v>
      </c>
      <c r="V7" s="45">
        <f>'[1]SH-FA2007-18'!EF9</f>
        <v>97</v>
      </c>
      <c r="W7" s="45">
        <f>'[1]SH-FA2007-18'!EG9</f>
        <v>694.8</v>
      </c>
      <c r="X7" s="45">
        <f>'[1]SH-FA2007-18'!EH9</f>
        <v>346.4</v>
      </c>
      <c r="Y7" s="45">
        <f>'[1]SH-FA2007-18'!EI9</f>
        <v>2608.2888888888888</v>
      </c>
      <c r="Z7" s="45">
        <f>'[1]SH-FA2007-18'!EJ9</f>
        <v>716.51111111111118</v>
      </c>
      <c r="AA7" s="46">
        <f t="shared" si="1"/>
        <v>4721</v>
      </c>
      <c r="AB7" s="105">
        <f t="shared" ca="1" si="2"/>
        <v>100</v>
      </c>
      <c r="AC7" s="105">
        <f t="shared" si="3"/>
        <v>100</v>
      </c>
      <c r="AD7" s="105">
        <f t="shared" si="4"/>
        <v>100</v>
      </c>
      <c r="AE7" s="105">
        <f t="shared" si="5"/>
        <v>100</v>
      </c>
      <c r="AF7" s="105">
        <f t="shared" si="6"/>
        <v>100</v>
      </c>
      <c r="AG7" s="105">
        <f t="shared" si="7"/>
        <v>100</v>
      </c>
      <c r="AH7" s="105">
        <f t="shared" si="8"/>
        <v>72.620545073375254</v>
      </c>
      <c r="AI7" s="105">
        <f t="shared" si="9"/>
        <v>73.410889076523745</v>
      </c>
      <c r="AJ7" s="105">
        <f t="shared" si="10"/>
        <v>100</v>
      </c>
      <c r="AK7" s="105">
        <f t="shared" si="0"/>
        <v>87.345050878815911</v>
      </c>
      <c r="AL7" s="47">
        <f t="shared" si="11"/>
        <v>684</v>
      </c>
      <c r="AM7" s="35" t="s">
        <v>2080</v>
      </c>
      <c r="AN7" s="35" t="s">
        <v>2080</v>
      </c>
      <c r="AO7" s="35" t="s">
        <v>2080</v>
      </c>
      <c r="AP7" s="35" t="s">
        <v>2080</v>
      </c>
      <c r="AQ7" s="37" t="s">
        <v>2080</v>
      </c>
    </row>
    <row r="8" spans="1:43" ht="24.95" customHeight="1" x14ac:dyDescent="0.25">
      <c r="A8" s="21" t="s">
        <v>1733</v>
      </c>
      <c r="B8" s="22" t="s">
        <v>1731</v>
      </c>
      <c r="C8" s="8" t="s">
        <v>195</v>
      </c>
      <c r="D8" s="8" t="s">
        <v>201</v>
      </c>
      <c r="E8" s="18" t="s">
        <v>1106</v>
      </c>
      <c r="F8" s="45" t="str">
        <f>IFERROR(VLOOKUP(E8,categoria!$A:$C,3,FALSE),"Categoria 1")</f>
        <v>Categoria 2</v>
      </c>
      <c r="G8" s="45">
        <f>VLOOKUP(E8,[2]total!$C:$F,4,FALSE)</f>
        <v>700</v>
      </c>
      <c r="H8" s="45">
        <f ca="1">' CV SIPNI MUN 2017'!H8/12*(TEXT(TODAY(),"MM")-1)</f>
        <v>35.166666666666664</v>
      </c>
      <c r="I8" s="7">
        <v>190</v>
      </c>
      <c r="J8" s="7">
        <v>177</v>
      </c>
      <c r="K8" s="7">
        <v>169</v>
      </c>
      <c r="L8" s="7">
        <v>169</v>
      </c>
      <c r="M8" s="7">
        <v>971</v>
      </c>
      <c r="N8" s="7">
        <v>1269</v>
      </c>
      <c r="O8" s="7">
        <v>9520</v>
      </c>
      <c r="P8" s="7">
        <v>2217</v>
      </c>
      <c r="Q8" s="45">
        <v>14893</v>
      </c>
      <c r="R8" s="45">
        <f>'[1]SH-FA2007-18'!EB10</f>
        <v>36</v>
      </c>
      <c r="S8" s="45">
        <f>'[1]SH-FA2007-18'!EC10</f>
        <v>193</v>
      </c>
      <c r="T8" s="45">
        <f>'[1]SH-FA2007-18'!ED10</f>
        <v>197</v>
      </c>
      <c r="U8" s="45">
        <f>'[1]SH-FA2007-18'!EE10</f>
        <v>161</v>
      </c>
      <c r="V8" s="45">
        <f>'[1]SH-FA2007-18'!EF10</f>
        <v>179</v>
      </c>
      <c r="W8" s="45">
        <f>'[1]SH-FA2007-18'!EG10</f>
        <v>1705.2</v>
      </c>
      <c r="X8" s="45">
        <f>'[1]SH-FA2007-18'!EH10</f>
        <v>928</v>
      </c>
      <c r="Y8" s="45">
        <f>'[1]SH-FA2007-18'!EI10</f>
        <v>7796.4222222222234</v>
      </c>
      <c r="Z8" s="45">
        <f>'[1]SH-FA2007-18'!EJ10</f>
        <v>1958.377777777778</v>
      </c>
      <c r="AA8" s="46">
        <f t="shared" si="1"/>
        <v>13154.000000000002</v>
      </c>
      <c r="AB8" s="105">
        <f t="shared" ca="1" si="2"/>
        <v>100</v>
      </c>
      <c r="AC8" s="105">
        <f t="shared" si="3"/>
        <v>100</v>
      </c>
      <c r="AD8" s="105">
        <f t="shared" si="4"/>
        <v>100</v>
      </c>
      <c r="AE8" s="105">
        <f t="shared" si="5"/>
        <v>95.26627218934911</v>
      </c>
      <c r="AF8" s="105">
        <f t="shared" si="6"/>
        <v>100</v>
      </c>
      <c r="AG8" s="105">
        <f t="shared" si="7"/>
        <v>100</v>
      </c>
      <c r="AH8" s="105">
        <f t="shared" si="8"/>
        <v>73.128447596532695</v>
      </c>
      <c r="AI8" s="105">
        <f t="shared" si="9"/>
        <v>81.895191409897308</v>
      </c>
      <c r="AJ8" s="105">
        <f t="shared" si="10"/>
        <v>88.33458627775272</v>
      </c>
      <c r="AK8" s="105">
        <f t="shared" si="0"/>
        <v>88.323373396897892</v>
      </c>
      <c r="AL8" s="47">
        <f t="shared" si="11"/>
        <v>1738.9999999999982</v>
      </c>
      <c r="AM8" s="35" t="s">
        <v>2080</v>
      </c>
      <c r="AN8" s="35" t="s">
        <v>2080</v>
      </c>
      <c r="AO8" s="35" t="s">
        <v>2080</v>
      </c>
      <c r="AP8" s="35" t="s">
        <v>2081</v>
      </c>
      <c r="AQ8" s="37" t="s">
        <v>2080</v>
      </c>
    </row>
    <row r="9" spans="1:43" ht="24.95" customHeight="1" x14ac:dyDescent="0.25">
      <c r="A9" s="21" t="s">
        <v>1005</v>
      </c>
      <c r="B9" s="22" t="s">
        <v>1731</v>
      </c>
      <c r="C9" s="8" t="s">
        <v>195</v>
      </c>
      <c r="D9" s="8" t="s">
        <v>202</v>
      </c>
      <c r="E9" s="18" t="s">
        <v>1118</v>
      </c>
      <c r="F9" s="45" t="str">
        <f>IFERROR(VLOOKUP(E9,categoria!$A:$C,3,FALSE),"Categoria 1")</f>
        <v>Categoria 2</v>
      </c>
      <c r="G9" s="45">
        <f>VLOOKUP(E9,[2]total!$C:$F,4,FALSE)</f>
        <v>850</v>
      </c>
      <c r="H9" s="45">
        <f ca="1">' CV SIPNI MUN 2017'!H9/12*(TEXT(TODAY(),"MM")-1)</f>
        <v>30.5</v>
      </c>
      <c r="I9" s="7">
        <v>178</v>
      </c>
      <c r="J9" s="7">
        <v>175</v>
      </c>
      <c r="K9" s="7">
        <v>175</v>
      </c>
      <c r="L9" s="7">
        <v>175</v>
      </c>
      <c r="M9" s="7">
        <v>918</v>
      </c>
      <c r="N9" s="7">
        <v>1063</v>
      </c>
      <c r="O9" s="7">
        <v>9305</v>
      </c>
      <c r="P9" s="7">
        <v>1666</v>
      </c>
      <c r="Q9" s="45">
        <v>13838</v>
      </c>
      <c r="R9" s="45">
        <f>'[1]SH-FA2007-18'!EB11</f>
        <v>16</v>
      </c>
      <c r="S9" s="45">
        <f>'[1]SH-FA2007-18'!EC11</f>
        <v>151</v>
      </c>
      <c r="T9" s="45">
        <f>'[1]SH-FA2007-18'!ED11</f>
        <v>122</v>
      </c>
      <c r="U9" s="45">
        <f>'[1]SH-FA2007-18'!EE11</f>
        <v>111</v>
      </c>
      <c r="V9" s="45">
        <f>'[1]SH-FA2007-18'!EF11</f>
        <v>171</v>
      </c>
      <c r="W9" s="45">
        <f>'[1]SH-FA2007-18'!EG11</f>
        <v>1267.8</v>
      </c>
      <c r="X9" s="45">
        <f>'[1]SH-FA2007-18'!EH11</f>
        <v>682.40000000000009</v>
      </c>
      <c r="Y9" s="45">
        <f>'[1]SH-FA2007-18'!EI11</f>
        <v>4657.7333333333336</v>
      </c>
      <c r="Z9" s="45">
        <f>'[1]SH-FA2007-18'!EJ11</f>
        <v>1290.0666666666666</v>
      </c>
      <c r="AA9" s="46">
        <f t="shared" si="1"/>
        <v>8469</v>
      </c>
      <c r="AB9" s="105">
        <f t="shared" ca="1" si="2"/>
        <v>52.459016393442624</v>
      </c>
      <c r="AC9" s="105">
        <f t="shared" si="3"/>
        <v>84.831460674157299</v>
      </c>
      <c r="AD9" s="105">
        <f t="shared" si="4"/>
        <v>69.714285714285722</v>
      </c>
      <c r="AE9" s="105">
        <f t="shared" si="5"/>
        <v>63.428571428571423</v>
      </c>
      <c r="AF9" s="105">
        <f t="shared" si="6"/>
        <v>97.714285714285708</v>
      </c>
      <c r="AG9" s="105">
        <f t="shared" si="7"/>
        <v>100</v>
      </c>
      <c r="AH9" s="105">
        <f t="shared" si="8"/>
        <v>64.195672624647244</v>
      </c>
      <c r="AI9" s="105">
        <f t="shared" si="9"/>
        <v>50.056242163711275</v>
      </c>
      <c r="AJ9" s="105">
        <f t="shared" si="10"/>
        <v>77.434973989595832</v>
      </c>
      <c r="AK9" s="105">
        <f t="shared" si="0"/>
        <v>61.201040612805322</v>
      </c>
      <c r="AL9" s="47">
        <f t="shared" si="11"/>
        <v>5369</v>
      </c>
      <c r="AM9" s="35" t="s">
        <v>2080</v>
      </c>
      <c r="AN9" s="35" t="s">
        <v>2080</v>
      </c>
      <c r="AO9" s="35" t="s">
        <v>2080</v>
      </c>
      <c r="AP9" s="35" t="s">
        <v>2080</v>
      </c>
      <c r="AQ9" s="37" t="s">
        <v>2080</v>
      </c>
    </row>
    <row r="10" spans="1:43" ht="24.95" customHeight="1" x14ac:dyDescent="0.25">
      <c r="A10" s="21" t="s">
        <v>1733</v>
      </c>
      <c r="B10" s="22" t="s">
        <v>1731</v>
      </c>
      <c r="C10" s="8" t="s">
        <v>195</v>
      </c>
      <c r="D10" s="8" t="s">
        <v>203</v>
      </c>
      <c r="E10" s="18" t="s">
        <v>1127</v>
      </c>
      <c r="F10" s="45" t="str">
        <f>IFERROR(VLOOKUP(E10,categoria!$A:$C,3,FALSE),"Categoria 1")</f>
        <v>Categoria 2</v>
      </c>
      <c r="G10" s="45">
        <f>VLOOKUP(E10,[2]total!$C:$F,4,FALSE)</f>
        <v>1700</v>
      </c>
      <c r="H10" s="45">
        <f ca="1">' CV SIPNI MUN 2017'!H10/12*(TEXT(TODAY(),"MM")-1)</f>
        <v>42.5</v>
      </c>
      <c r="I10" s="7">
        <v>245</v>
      </c>
      <c r="J10" s="7">
        <v>240</v>
      </c>
      <c r="K10" s="7">
        <v>241</v>
      </c>
      <c r="L10" s="7">
        <v>247</v>
      </c>
      <c r="M10" s="7">
        <v>1426</v>
      </c>
      <c r="N10" s="7">
        <v>1779</v>
      </c>
      <c r="O10" s="7">
        <v>13433</v>
      </c>
      <c r="P10" s="7">
        <v>2841</v>
      </c>
      <c r="Q10" s="45">
        <v>20707</v>
      </c>
      <c r="R10" s="45">
        <f>'[1]SH-FA2007-18'!EB12</f>
        <v>36</v>
      </c>
      <c r="S10" s="45">
        <f>'[1]SH-FA2007-18'!EC12</f>
        <v>241</v>
      </c>
      <c r="T10" s="45">
        <f>'[1]SH-FA2007-18'!ED12</f>
        <v>234</v>
      </c>
      <c r="U10" s="45">
        <f>'[1]SH-FA2007-18'!EE12</f>
        <v>176</v>
      </c>
      <c r="V10" s="45">
        <f>'[1]SH-FA2007-18'!EF12</f>
        <v>214</v>
      </c>
      <c r="W10" s="45">
        <f>'[1]SH-FA2007-18'!EG12</f>
        <v>1876.4</v>
      </c>
      <c r="X10" s="45">
        <f>'[1]SH-FA2007-18'!EH12</f>
        <v>1060.4000000000001</v>
      </c>
      <c r="Y10" s="45">
        <f>'[1]SH-FA2007-18'!EI12</f>
        <v>10207.755555555555</v>
      </c>
      <c r="Z10" s="45">
        <f>'[1]SH-FA2007-18'!EJ12</f>
        <v>1807.4444444444446</v>
      </c>
      <c r="AA10" s="46">
        <f t="shared" si="1"/>
        <v>15853</v>
      </c>
      <c r="AB10" s="105">
        <f t="shared" ca="1" si="2"/>
        <v>84.705882352941174</v>
      </c>
      <c r="AC10" s="105">
        <f t="shared" si="3"/>
        <v>98.367346938775512</v>
      </c>
      <c r="AD10" s="105">
        <f t="shared" si="4"/>
        <v>97.5</v>
      </c>
      <c r="AE10" s="105">
        <f t="shared" si="5"/>
        <v>73.029045643153523</v>
      </c>
      <c r="AF10" s="105">
        <f t="shared" si="6"/>
        <v>86.639676113360323</v>
      </c>
      <c r="AG10" s="105">
        <f t="shared" si="7"/>
        <v>100</v>
      </c>
      <c r="AH10" s="105">
        <f t="shared" si="8"/>
        <v>59.606520517144467</v>
      </c>
      <c r="AI10" s="105">
        <f t="shared" si="9"/>
        <v>75.990140367420196</v>
      </c>
      <c r="AJ10" s="105">
        <f t="shared" si="10"/>
        <v>63.620008604169122</v>
      </c>
      <c r="AK10" s="105">
        <f t="shared" si="0"/>
        <v>76.558651663688607</v>
      </c>
      <c r="AL10" s="47">
        <f t="shared" si="11"/>
        <v>4854</v>
      </c>
      <c r="AM10" s="35" t="s">
        <v>2080</v>
      </c>
      <c r="AN10" s="35" t="s">
        <v>2080</v>
      </c>
      <c r="AO10" s="35" t="s">
        <v>2080</v>
      </c>
      <c r="AP10" s="35" t="s">
        <v>2080</v>
      </c>
      <c r="AQ10" s="37" t="s">
        <v>2080</v>
      </c>
    </row>
    <row r="11" spans="1:43" ht="24.95" customHeight="1" x14ac:dyDescent="0.25">
      <c r="A11" s="21" t="s">
        <v>1733</v>
      </c>
      <c r="B11" s="22" t="s">
        <v>1731</v>
      </c>
      <c r="C11" s="8" t="s">
        <v>195</v>
      </c>
      <c r="D11" s="8" t="s">
        <v>204</v>
      </c>
      <c r="E11" s="18" t="s">
        <v>1130</v>
      </c>
      <c r="F11" s="45" t="str">
        <f>IFERROR(VLOOKUP(E11,categoria!$A:$C,3,FALSE),"Categoria 1")</f>
        <v>Categoria 1</v>
      </c>
      <c r="G11" s="45">
        <f>VLOOKUP(E11,[2]total!$C:$F,4,FALSE)</f>
        <v>1700</v>
      </c>
      <c r="H11" s="45">
        <f ca="1">' CV SIPNI MUN 2017'!H11/12*(TEXT(TODAY(),"MM")-1)</f>
        <v>21.5</v>
      </c>
      <c r="I11" s="7">
        <v>136</v>
      </c>
      <c r="J11" s="7">
        <v>144</v>
      </c>
      <c r="K11" s="7">
        <v>150</v>
      </c>
      <c r="L11" s="7">
        <v>157</v>
      </c>
      <c r="M11" s="7">
        <v>875</v>
      </c>
      <c r="N11" s="7">
        <v>980</v>
      </c>
      <c r="O11" s="7">
        <v>7405</v>
      </c>
      <c r="P11" s="7">
        <v>1507</v>
      </c>
      <c r="Q11" s="45">
        <v>11483</v>
      </c>
      <c r="R11" s="45">
        <f>'[1]SH-FA2007-18'!EB13</f>
        <v>0</v>
      </c>
      <c r="S11" s="45">
        <f>'[1]SH-FA2007-18'!EC13</f>
        <v>93</v>
      </c>
      <c r="T11" s="45">
        <f>'[1]SH-FA2007-18'!ED13</f>
        <v>139</v>
      </c>
      <c r="U11" s="45">
        <f>'[1]SH-FA2007-18'!EE13</f>
        <v>126</v>
      </c>
      <c r="V11" s="45">
        <f>'[1]SH-FA2007-18'!EF13</f>
        <v>218</v>
      </c>
      <c r="W11" s="45">
        <f>'[1]SH-FA2007-18'!EG13</f>
        <v>1154.4000000000001</v>
      </c>
      <c r="X11" s="45">
        <f>'[1]SH-FA2007-18'!EH13</f>
        <v>626</v>
      </c>
      <c r="Y11" s="45">
        <f>'[1]SH-FA2007-18'!EI13</f>
        <v>5537.7777777777783</v>
      </c>
      <c r="Z11" s="45">
        <f>'[1]SH-FA2007-18'!EJ13</f>
        <v>2326.8222222222225</v>
      </c>
      <c r="AA11" s="46">
        <f t="shared" si="1"/>
        <v>10221.000000000002</v>
      </c>
      <c r="AB11" s="105">
        <f t="shared" ca="1" si="2"/>
        <v>0</v>
      </c>
      <c r="AC11" s="105">
        <f t="shared" si="3"/>
        <v>68.382352941176478</v>
      </c>
      <c r="AD11" s="105">
        <f t="shared" si="4"/>
        <v>96.527777777777786</v>
      </c>
      <c r="AE11" s="105">
        <f t="shared" si="5"/>
        <v>84</v>
      </c>
      <c r="AF11" s="105">
        <f t="shared" si="6"/>
        <v>100</v>
      </c>
      <c r="AG11" s="105">
        <f t="shared" si="7"/>
        <v>100</v>
      </c>
      <c r="AH11" s="105">
        <f t="shared" si="8"/>
        <v>63.877551020408163</v>
      </c>
      <c r="AI11" s="105">
        <f t="shared" si="9"/>
        <v>74.78430489909222</v>
      </c>
      <c r="AJ11" s="105">
        <f t="shared" si="10"/>
        <v>100</v>
      </c>
      <c r="AK11" s="105">
        <f t="shared" si="0"/>
        <v>89.009840633980687</v>
      </c>
      <c r="AL11" s="47">
        <f t="shared" si="11"/>
        <v>1261.9999999999982</v>
      </c>
      <c r="AM11" s="35" t="s">
        <v>2080</v>
      </c>
      <c r="AN11" s="35" t="s">
        <v>2081</v>
      </c>
      <c r="AO11" s="35" t="s">
        <v>2080</v>
      </c>
      <c r="AP11" s="35" t="s">
        <v>2080</v>
      </c>
      <c r="AQ11" s="37" t="s">
        <v>2080</v>
      </c>
    </row>
    <row r="12" spans="1:43" ht="24.95" customHeight="1" x14ac:dyDescent="0.25">
      <c r="A12" s="21" t="s">
        <v>1733</v>
      </c>
      <c r="B12" s="22" t="s">
        <v>1731</v>
      </c>
      <c r="C12" s="8" t="s">
        <v>195</v>
      </c>
      <c r="D12" s="8" t="s">
        <v>205</v>
      </c>
      <c r="E12" s="18" t="s">
        <v>1132</v>
      </c>
      <c r="F12" s="45" t="str">
        <f>IFERROR(VLOOKUP(E12,categoria!$A:$C,3,FALSE),"Categoria 1")</f>
        <v>Categoria 2</v>
      </c>
      <c r="G12" s="45">
        <f>VLOOKUP(E12,[2]total!$C:$F,4,FALSE)</f>
        <v>2500</v>
      </c>
      <c r="H12" s="45">
        <f ca="1">' CV SIPNI MUN 2017'!H12/12*(TEXT(TODAY(),"MM")-1)</f>
        <v>59.5</v>
      </c>
      <c r="I12" s="7">
        <v>357</v>
      </c>
      <c r="J12" s="7">
        <v>362</v>
      </c>
      <c r="K12" s="7">
        <v>373</v>
      </c>
      <c r="L12" s="7">
        <v>388</v>
      </c>
      <c r="M12" s="7">
        <v>2230</v>
      </c>
      <c r="N12" s="7">
        <v>2633</v>
      </c>
      <c r="O12" s="7">
        <v>17720</v>
      </c>
      <c r="P12" s="7">
        <v>3340</v>
      </c>
      <c r="Q12" s="45">
        <v>27760</v>
      </c>
      <c r="R12" s="45">
        <f>'[1]SH-FA2007-18'!EB14</f>
        <v>25</v>
      </c>
      <c r="S12" s="45">
        <f>'[1]SH-FA2007-18'!EC14</f>
        <v>262</v>
      </c>
      <c r="T12" s="45">
        <f>'[1]SH-FA2007-18'!ED14</f>
        <v>258</v>
      </c>
      <c r="U12" s="45">
        <f>'[1]SH-FA2007-18'!EE14</f>
        <v>347</v>
      </c>
      <c r="V12" s="45">
        <f>'[1]SH-FA2007-18'!EF14</f>
        <v>292</v>
      </c>
      <c r="W12" s="45">
        <f>'[1]SH-FA2007-18'!EG14</f>
        <v>2587.4</v>
      </c>
      <c r="X12" s="45">
        <f>'[1]SH-FA2007-18'!EH14</f>
        <v>1484.2</v>
      </c>
      <c r="Y12" s="45">
        <f>'[1]SH-FA2007-18'!EI14</f>
        <v>16140.755555555555</v>
      </c>
      <c r="Z12" s="45">
        <f>'[1]SH-FA2007-18'!EJ14</f>
        <v>4361.6444444444442</v>
      </c>
      <c r="AA12" s="46">
        <f t="shared" si="1"/>
        <v>25758</v>
      </c>
      <c r="AB12" s="105">
        <f t="shared" ca="1" si="2"/>
        <v>42.016806722689076</v>
      </c>
      <c r="AC12" s="105">
        <f t="shared" si="3"/>
        <v>73.389355742296914</v>
      </c>
      <c r="AD12" s="105">
        <f t="shared" si="4"/>
        <v>71.270718232044189</v>
      </c>
      <c r="AE12" s="105">
        <f t="shared" si="5"/>
        <v>93.029490616621985</v>
      </c>
      <c r="AF12" s="105">
        <f t="shared" si="6"/>
        <v>75.257731958762889</v>
      </c>
      <c r="AG12" s="105">
        <f t="shared" si="7"/>
        <v>100</v>
      </c>
      <c r="AH12" s="105">
        <f t="shared" si="8"/>
        <v>56.369160653247249</v>
      </c>
      <c r="AI12" s="105">
        <f t="shared" si="9"/>
        <v>91.087785302232248</v>
      </c>
      <c r="AJ12" s="105">
        <f t="shared" si="10"/>
        <v>100</v>
      </c>
      <c r="AK12" s="105">
        <f t="shared" si="0"/>
        <v>92.788184438040346</v>
      </c>
      <c r="AL12" s="47">
        <f t="shared" si="11"/>
        <v>2002</v>
      </c>
      <c r="AM12" s="35" t="s">
        <v>2080</v>
      </c>
      <c r="AN12" s="35" t="s">
        <v>2080</v>
      </c>
      <c r="AO12" s="35" t="s">
        <v>2080</v>
      </c>
      <c r="AP12" s="35" t="s">
        <v>2081</v>
      </c>
      <c r="AQ12" s="37" t="s">
        <v>2080</v>
      </c>
    </row>
    <row r="13" spans="1:43" ht="24.95" customHeight="1" x14ac:dyDescent="0.25">
      <c r="A13" s="21" t="s">
        <v>1733</v>
      </c>
      <c r="B13" s="22" t="s">
        <v>1731</v>
      </c>
      <c r="C13" s="8" t="s">
        <v>195</v>
      </c>
      <c r="D13" s="8" t="s">
        <v>206</v>
      </c>
      <c r="E13" s="18" t="s">
        <v>1156</v>
      </c>
      <c r="F13" s="45" t="str">
        <f>IFERROR(VLOOKUP(E13,categoria!$A:$C,3,FALSE),"Categoria 1")</f>
        <v>Categoria 2</v>
      </c>
      <c r="G13" s="45">
        <f>VLOOKUP(E13,[2]total!$C:$F,4,FALSE)</f>
        <v>700</v>
      </c>
      <c r="H13" s="45">
        <f ca="1">' CV SIPNI MUN 2017'!H13/12*(TEXT(TODAY(),"MM")-1)</f>
        <v>45.333333333333336</v>
      </c>
      <c r="I13" s="7">
        <v>262</v>
      </c>
      <c r="J13" s="7">
        <v>256</v>
      </c>
      <c r="K13" s="7">
        <v>254</v>
      </c>
      <c r="L13" s="7">
        <v>257</v>
      </c>
      <c r="M13" s="7">
        <v>1400</v>
      </c>
      <c r="N13" s="7">
        <v>1661</v>
      </c>
      <c r="O13" s="7">
        <v>13469</v>
      </c>
      <c r="P13" s="7">
        <v>2700</v>
      </c>
      <c r="Q13" s="45">
        <v>20531</v>
      </c>
      <c r="R13" s="45">
        <f>'[1]SH-FA2007-18'!EB15</f>
        <v>44</v>
      </c>
      <c r="S13" s="45">
        <f>'[1]SH-FA2007-18'!EC15</f>
        <v>242</v>
      </c>
      <c r="T13" s="45">
        <f>'[1]SH-FA2007-18'!ED15</f>
        <v>224</v>
      </c>
      <c r="U13" s="45">
        <f>'[1]SH-FA2007-18'!EE15</f>
        <v>191</v>
      </c>
      <c r="V13" s="45">
        <f>'[1]SH-FA2007-18'!EF15</f>
        <v>208</v>
      </c>
      <c r="W13" s="45">
        <f>'[1]SH-FA2007-18'!EG15</f>
        <v>1755.2</v>
      </c>
      <c r="X13" s="45">
        <f>'[1]SH-FA2007-18'!EH15</f>
        <v>1050.8</v>
      </c>
      <c r="Y13" s="45">
        <f>'[1]SH-FA2007-18'!EI15</f>
        <v>8646.7333333333336</v>
      </c>
      <c r="Z13" s="45">
        <f>'[1]SH-FA2007-18'!EJ15</f>
        <v>1883.2666666666667</v>
      </c>
      <c r="AA13" s="46">
        <f t="shared" si="1"/>
        <v>14245</v>
      </c>
      <c r="AB13" s="105">
        <f t="shared" ca="1" si="2"/>
        <v>97.058823529411768</v>
      </c>
      <c r="AC13" s="105">
        <f t="shared" si="3"/>
        <v>92.36641221374046</v>
      </c>
      <c r="AD13" s="105">
        <f t="shared" si="4"/>
        <v>87.5</v>
      </c>
      <c r="AE13" s="105">
        <f t="shared" si="5"/>
        <v>75.196850393700785</v>
      </c>
      <c r="AF13" s="105">
        <f t="shared" si="6"/>
        <v>80.933852140077818</v>
      </c>
      <c r="AG13" s="105">
        <f t="shared" si="7"/>
        <v>100</v>
      </c>
      <c r="AH13" s="105">
        <f t="shared" si="8"/>
        <v>63.263094521372665</v>
      </c>
      <c r="AI13" s="105">
        <f t="shared" si="9"/>
        <v>64.197292548320846</v>
      </c>
      <c r="AJ13" s="105">
        <f t="shared" si="10"/>
        <v>69.750617283950618</v>
      </c>
      <c r="AK13" s="105">
        <f t="shared" si="0"/>
        <v>69.382884418683943</v>
      </c>
      <c r="AL13" s="47">
        <f t="shared" si="11"/>
        <v>6286</v>
      </c>
      <c r="AM13" s="35" t="s">
        <v>2080</v>
      </c>
      <c r="AN13" s="35" t="s">
        <v>2080</v>
      </c>
      <c r="AO13" s="35" t="s">
        <v>2080</v>
      </c>
      <c r="AP13" s="35" t="s">
        <v>2081</v>
      </c>
      <c r="AQ13" s="37" t="s">
        <v>2080</v>
      </c>
    </row>
    <row r="14" spans="1:43" ht="24.95" customHeight="1" x14ac:dyDescent="0.25">
      <c r="A14" s="21" t="s">
        <v>1733</v>
      </c>
      <c r="B14" s="22" t="s">
        <v>1731</v>
      </c>
      <c r="C14" s="8" t="s">
        <v>195</v>
      </c>
      <c r="D14" s="8" t="s">
        <v>207</v>
      </c>
      <c r="E14" s="18" t="s">
        <v>1754</v>
      </c>
      <c r="F14" s="45" t="str">
        <f>IFERROR(VLOOKUP(E14,categoria!$A:$C,3,FALSE),"Categoria 1")</f>
        <v>Categoria 2</v>
      </c>
      <c r="G14" s="45">
        <f>VLOOKUP(E14,[2]total!$C:$F,4,FALSE)</f>
        <v>200</v>
      </c>
      <c r="H14" s="45">
        <f ca="1">' CV SIPNI MUN 2017'!H14/12*(TEXT(TODAY(),"MM")-1)</f>
        <v>7.833333333333333</v>
      </c>
      <c r="I14" s="7">
        <v>42</v>
      </c>
      <c r="J14" s="7">
        <v>40</v>
      </c>
      <c r="K14" s="7">
        <v>37</v>
      </c>
      <c r="L14" s="7">
        <v>39</v>
      </c>
      <c r="M14" s="7">
        <v>236</v>
      </c>
      <c r="N14" s="7">
        <v>310</v>
      </c>
      <c r="O14" s="7">
        <v>2078</v>
      </c>
      <c r="P14" s="7">
        <v>551</v>
      </c>
      <c r="Q14" s="45">
        <v>3380</v>
      </c>
      <c r="R14" s="45">
        <f>'[1]SH-FA2007-18'!EB16</f>
        <v>1</v>
      </c>
      <c r="S14" s="45">
        <f>'[1]SH-FA2007-18'!EC16</f>
        <v>41</v>
      </c>
      <c r="T14" s="45">
        <f>'[1]SH-FA2007-18'!ED16</f>
        <v>42</v>
      </c>
      <c r="U14" s="45">
        <f>'[1]SH-FA2007-18'!EE16</f>
        <v>44</v>
      </c>
      <c r="V14" s="45">
        <f>'[1]SH-FA2007-18'!EF16</f>
        <v>59</v>
      </c>
      <c r="W14" s="45">
        <f>'[1]SH-FA2007-18'!EG16</f>
        <v>330</v>
      </c>
      <c r="X14" s="45">
        <f>'[1]SH-FA2007-18'!EH16</f>
        <v>192.60000000000002</v>
      </c>
      <c r="Y14" s="45">
        <f>'[1]SH-FA2007-18'!EI16</f>
        <v>1860.2444444444445</v>
      </c>
      <c r="Z14" s="45">
        <f>'[1]SH-FA2007-18'!EJ16</f>
        <v>405.15555555555557</v>
      </c>
      <c r="AA14" s="46">
        <f t="shared" si="1"/>
        <v>2975</v>
      </c>
      <c r="AB14" s="105">
        <f t="shared" ca="1" si="2"/>
        <v>12.765957446808512</v>
      </c>
      <c r="AC14" s="105">
        <f t="shared" si="3"/>
        <v>97.61904761904762</v>
      </c>
      <c r="AD14" s="105">
        <f t="shared" si="4"/>
        <v>100</v>
      </c>
      <c r="AE14" s="105">
        <f t="shared" si="5"/>
        <v>100</v>
      </c>
      <c r="AF14" s="105">
        <f t="shared" si="6"/>
        <v>100</v>
      </c>
      <c r="AG14" s="105">
        <f t="shared" si="7"/>
        <v>100</v>
      </c>
      <c r="AH14" s="105">
        <f t="shared" si="8"/>
        <v>62.12903225806452</v>
      </c>
      <c r="AI14" s="105">
        <f t="shared" si="9"/>
        <v>89.520906854881829</v>
      </c>
      <c r="AJ14" s="105">
        <f t="shared" si="10"/>
        <v>73.530953821334947</v>
      </c>
      <c r="AK14" s="105">
        <f t="shared" si="0"/>
        <v>88.017751479289942</v>
      </c>
      <c r="AL14" s="47">
        <f t="shared" si="11"/>
        <v>405</v>
      </c>
      <c r="AM14" s="35" t="s">
        <v>2080</v>
      </c>
      <c r="AN14" s="35" t="s">
        <v>2080</v>
      </c>
      <c r="AO14" s="35" t="s">
        <v>2080</v>
      </c>
      <c r="AP14" s="35" t="s">
        <v>2080</v>
      </c>
      <c r="AQ14" s="37" t="s">
        <v>2080</v>
      </c>
    </row>
    <row r="15" spans="1:43" ht="24.95" customHeight="1" x14ac:dyDescent="0.25">
      <c r="A15" s="21" t="s">
        <v>1733</v>
      </c>
      <c r="B15" s="22" t="s">
        <v>1731</v>
      </c>
      <c r="C15" s="8" t="s">
        <v>195</v>
      </c>
      <c r="D15" s="8" t="s">
        <v>208</v>
      </c>
      <c r="E15" s="18" t="s">
        <v>1177</v>
      </c>
      <c r="F15" s="45" t="str">
        <f>IFERROR(VLOOKUP(E15,categoria!$A:$C,3,FALSE),"Categoria 1")</f>
        <v>Categoria 2</v>
      </c>
      <c r="G15" s="45">
        <f>VLOOKUP(E15,[2]total!$C:$F,4,FALSE)</f>
        <v>1100</v>
      </c>
      <c r="H15" s="45">
        <f ca="1">' CV SIPNI MUN 2017'!H15/12*(TEXT(TODAY(),"MM")-1)</f>
        <v>22.166666666666668</v>
      </c>
      <c r="I15" s="7">
        <v>137</v>
      </c>
      <c r="J15" s="7">
        <v>141</v>
      </c>
      <c r="K15" s="7">
        <v>145</v>
      </c>
      <c r="L15" s="7">
        <v>146</v>
      </c>
      <c r="M15" s="7">
        <v>761</v>
      </c>
      <c r="N15" s="7">
        <v>781</v>
      </c>
      <c r="O15" s="7">
        <v>6332</v>
      </c>
      <c r="P15" s="7">
        <v>1312</v>
      </c>
      <c r="Q15" s="45">
        <v>9888</v>
      </c>
      <c r="R15" s="45">
        <f>'[1]SH-FA2007-18'!EB17</f>
        <v>34</v>
      </c>
      <c r="S15" s="45">
        <f>'[1]SH-FA2007-18'!EC17</f>
        <v>146</v>
      </c>
      <c r="T15" s="45">
        <f>'[1]SH-FA2007-18'!ED17</f>
        <v>119</v>
      </c>
      <c r="U15" s="45">
        <f>'[1]SH-FA2007-18'!EE17</f>
        <v>127</v>
      </c>
      <c r="V15" s="45">
        <f>'[1]SH-FA2007-18'!EF17</f>
        <v>124</v>
      </c>
      <c r="W15" s="45">
        <f>'[1]SH-FA2007-18'!EG17</f>
        <v>1174.2</v>
      </c>
      <c r="X15" s="45">
        <f>'[1]SH-FA2007-18'!EH17</f>
        <v>743.40000000000009</v>
      </c>
      <c r="Y15" s="45">
        <f>'[1]SH-FA2007-18'!EI17</f>
        <v>5255.4888888888891</v>
      </c>
      <c r="Z15" s="45">
        <f>'[1]SH-FA2007-18'!EJ17</f>
        <v>1236.911111111111</v>
      </c>
      <c r="AA15" s="46">
        <f t="shared" si="1"/>
        <v>8960</v>
      </c>
      <c r="AB15" s="105">
        <f t="shared" ca="1" si="2"/>
        <v>100</v>
      </c>
      <c r="AC15" s="105">
        <f t="shared" si="3"/>
        <v>100</v>
      </c>
      <c r="AD15" s="105">
        <f t="shared" si="4"/>
        <v>84.39716312056737</v>
      </c>
      <c r="AE15" s="105">
        <f t="shared" si="5"/>
        <v>87.586206896551715</v>
      </c>
      <c r="AF15" s="105">
        <f t="shared" si="6"/>
        <v>84.93150684931507</v>
      </c>
      <c r="AG15" s="105">
        <f t="shared" si="7"/>
        <v>100</v>
      </c>
      <c r="AH15" s="105">
        <f t="shared" si="8"/>
        <v>95.185659411011542</v>
      </c>
      <c r="AI15" s="105">
        <f t="shared" si="9"/>
        <v>82.998876956552266</v>
      </c>
      <c r="AJ15" s="105">
        <f t="shared" si="10"/>
        <v>94.276761517615171</v>
      </c>
      <c r="AK15" s="105">
        <f t="shared" si="0"/>
        <v>90.614886731391593</v>
      </c>
      <c r="AL15" s="47">
        <f t="shared" si="11"/>
        <v>928</v>
      </c>
      <c r="AM15" s="35" t="s">
        <v>2080</v>
      </c>
      <c r="AN15" s="35" t="s">
        <v>2080</v>
      </c>
      <c r="AO15" s="35" t="s">
        <v>2080</v>
      </c>
      <c r="AP15" s="35" t="s">
        <v>2080</v>
      </c>
      <c r="AQ15" s="37" t="s">
        <v>2080</v>
      </c>
    </row>
    <row r="16" spans="1:43" ht="24.95" customHeight="1" x14ac:dyDescent="0.25">
      <c r="A16" s="21" t="s">
        <v>1733</v>
      </c>
      <c r="B16" s="22" t="s">
        <v>1731</v>
      </c>
      <c r="C16" s="8" t="s">
        <v>195</v>
      </c>
      <c r="D16" s="8" t="s">
        <v>209</v>
      </c>
      <c r="E16" s="18" t="s">
        <v>1684</v>
      </c>
      <c r="F16" s="45" t="str">
        <f>IFERROR(VLOOKUP(E16,categoria!$A:$C,3,FALSE),"Categoria 1")</f>
        <v>Categoria 1</v>
      </c>
      <c r="G16" s="45">
        <f>VLOOKUP(E16,[2]total!$C:$F,4,FALSE)</f>
        <v>640</v>
      </c>
      <c r="H16" s="45">
        <f ca="1">' CV SIPNI MUN 2017'!H16/12*(TEXT(TODAY(),"MM")-1)</f>
        <v>15.833333333333334</v>
      </c>
      <c r="I16" s="7">
        <v>89</v>
      </c>
      <c r="J16" s="7">
        <v>84</v>
      </c>
      <c r="K16" s="7">
        <v>84</v>
      </c>
      <c r="L16" s="7">
        <v>83</v>
      </c>
      <c r="M16" s="7">
        <v>456</v>
      </c>
      <c r="N16" s="7">
        <v>547</v>
      </c>
      <c r="O16" s="7">
        <v>3560</v>
      </c>
      <c r="P16" s="7">
        <v>799</v>
      </c>
      <c r="Q16" s="45">
        <v>5797</v>
      </c>
      <c r="R16" s="45">
        <f>'[1]SH-FA2007-18'!EB18</f>
        <v>12</v>
      </c>
      <c r="S16" s="45">
        <f>'[1]SH-FA2007-18'!EC18</f>
        <v>98</v>
      </c>
      <c r="T16" s="45">
        <f>'[1]SH-FA2007-18'!ED18</f>
        <v>88</v>
      </c>
      <c r="U16" s="45">
        <f>'[1]SH-FA2007-18'!EE18</f>
        <v>64</v>
      </c>
      <c r="V16" s="45">
        <f>'[1]SH-FA2007-18'!EF18</f>
        <v>110</v>
      </c>
      <c r="W16" s="45">
        <f>'[1]SH-FA2007-18'!EG18</f>
        <v>660.2</v>
      </c>
      <c r="X16" s="45">
        <f>'[1]SH-FA2007-18'!EH18</f>
        <v>352.6</v>
      </c>
      <c r="Y16" s="45">
        <f>'[1]SH-FA2007-18'!EI18</f>
        <v>2995.3777777777782</v>
      </c>
      <c r="Z16" s="45">
        <f>'[1]SH-FA2007-18'!EJ18</f>
        <v>891.82222222222219</v>
      </c>
      <c r="AA16" s="46">
        <f t="shared" si="1"/>
        <v>5272.0000000000009</v>
      </c>
      <c r="AB16" s="105">
        <f t="shared" ca="1" si="2"/>
        <v>75.789473684210535</v>
      </c>
      <c r="AC16" s="105">
        <f t="shared" si="3"/>
        <v>100</v>
      </c>
      <c r="AD16" s="105">
        <f t="shared" si="4"/>
        <v>100</v>
      </c>
      <c r="AE16" s="105">
        <f t="shared" si="5"/>
        <v>76.19047619047619</v>
      </c>
      <c r="AF16" s="105">
        <f t="shared" si="6"/>
        <v>100</v>
      </c>
      <c r="AG16" s="105">
        <f t="shared" si="7"/>
        <v>100</v>
      </c>
      <c r="AH16" s="105">
        <f t="shared" si="8"/>
        <v>64.460694698354672</v>
      </c>
      <c r="AI16" s="105">
        <f t="shared" si="9"/>
        <v>84.139825218476915</v>
      </c>
      <c r="AJ16" s="105">
        <f t="shared" si="10"/>
        <v>100</v>
      </c>
      <c r="AK16" s="105">
        <f t="shared" si="0"/>
        <v>90.943591512851498</v>
      </c>
      <c r="AL16" s="47">
        <f t="shared" si="11"/>
        <v>524.99999999999909</v>
      </c>
      <c r="AM16" s="35" t="s">
        <v>2080</v>
      </c>
      <c r="AN16" s="35" t="s">
        <v>2080</v>
      </c>
      <c r="AO16" s="35" t="s">
        <v>2080</v>
      </c>
      <c r="AP16" s="35" t="s">
        <v>2080</v>
      </c>
      <c r="AQ16" s="37" t="s">
        <v>2080</v>
      </c>
    </row>
    <row r="17" spans="1:43" ht="24.95" customHeight="1" x14ac:dyDescent="0.25">
      <c r="A17" s="21" t="s">
        <v>1733</v>
      </c>
      <c r="B17" s="22" t="s">
        <v>1731</v>
      </c>
      <c r="C17" s="8" t="s">
        <v>195</v>
      </c>
      <c r="D17" s="8" t="s">
        <v>210</v>
      </c>
      <c r="E17" s="18" t="s">
        <v>1755</v>
      </c>
      <c r="F17" s="45" t="str">
        <f>IFERROR(VLOOKUP(E17,categoria!$A:$C,3,FALSE),"Categoria 1")</f>
        <v>Categoria 1</v>
      </c>
      <c r="G17" s="45">
        <f>VLOOKUP(E17,[2]total!$C:$F,4,FALSE)</f>
        <v>560</v>
      </c>
      <c r="H17" s="45">
        <f ca="1">' CV SIPNI MUN 2017'!H17/12*(TEXT(TODAY(),"MM")-1)</f>
        <v>3.1666666666666665</v>
      </c>
      <c r="I17" s="7">
        <v>22</v>
      </c>
      <c r="J17" s="7">
        <v>24</v>
      </c>
      <c r="K17" s="7">
        <v>26</v>
      </c>
      <c r="L17" s="7">
        <v>28</v>
      </c>
      <c r="M17" s="7">
        <v>156</v>
      </c>
      <c r="N17" s="7">
        <v>165</v>
      </c>
      <c r="O17" s="7">
        <v>1500</v>
      </c>
      <c r="P17" s="7">
        <v>410</v>
      </c>
      <c r="Q17" s="45">
        <v>2350</v>
      </c>
      <c r="R17" s="45">
        <f>'[1]SH-FA2007-18'!EB19</f>
        <v>3</v>
      </c>
      <c r="S17" s="45">
        <f>'[1]SH-FA2007-18'!EC19</f>
        <v>36</v>
      </c>
      <c r="T17" s="45">
        <f>'[1]SH-FA2007-18'!ED19</f>
        <v>23</v>
      </c>
      <c r="U17" s="45">
        <f>'[1]SH-FA2007-18'!EE19</f>
        <v>26</v>
      </c>
      <c r="V17" s="45">
        <f>'[1]SH-FA2007-18'!EF19</f>
        <v>19</v>
      </c>
      <c r="W17" s="45">
        <f>'[1]SH-FA2007-18'!EG19</f>
        <v>215.2</v>
      </c>
      <c r="X17" s="45">
        <f>'[1]SH-FA2007-18'!EH19</f>
        <v>115</v>
      </c>
      <c r="Y17" s="45">
        <f>'[1]SH-FA2007-18'!EI19</f>
        <v>1510.5333333333331</v>
      </c>
      <c r="Z17" s="45">
        <f>'[1]SH-FA2007-18'!EJ19</f>
        <v>350.26666666666665</v>
      </c>
      <c r="AA17" s="46">
        <f t="shared" si="1"/>
        <v>2298</v>
      </c>
      <c r="AB17" s="105">
        <f t="shared" ca="1" si="2"/>
        <v>94.736842105263165</v>
      </c>
      <c r="AC17" s="105">
        <f t="shared" si="3"/>
        <v>100</v>
      </c>
      <c r="AD17" s="105">
        <f t="shared" si="4"/>
        <v>95.833333333333343</v>
      </c>
      <c r="AE17" s="105">
        <f t="shared" si="5"/>
        <v>100</v>
      </c>
      <c r="AF17" s="105">
        <f t="shared" si="6"/>
        <v>67.857142857142861</v>
      </c>
      <c r="AG17" s="105">
        <f t="shared" si="7"/>
        <v>100</v>
      </c>
      <c r="AH17" s="105">
        <f t="shared" si="8"/>
        <v>69.696969696969703</v>
      </c>
      <c r="AI17" s="105">
        <f t="shared" si="9"/>
        <v>100</v>
      </c>
      <c r="AJ17" s="105">
        <f t="shared" si="10"/>
        <v>85.430894308943081</v>
      </c>
      <c r="AK17" s="105">
        <f t="shared" si="0"/>
        <v>97.787234042553195</v>
      </c>
      <c r="AL17" s="47">
        <f t="shared" si="11"/>
        <v>52</v>
      </c>
      <c r="AM17" s="35" t="s">
        <v>2080</v>
      </c>
      <c r="AN17" s="35" t="s">
        <v>2080</v>
      </c>
      <c r="AO17" s="35" t="s">
        <v>2080</v>
      </c>
      <c r="AP17" s="35" t="s">
        <v>2080</v>
      </c>
      <c r="AQ17" s="37" t="s">
        <v>2080</v>
      </c>
    </row>
    <row r="18" spans="1:43" ht="24.95" customHeight="1" x14ac:dyDescent="0.25">
      <c r="A18" s="21" t="s">
        <v>1005</v>
      </c>
      <c r="B18" s="22" t="s">
        <v>1731</v>
      </c>
      <c r="C18" s="8" t="s">
        <v>195</v>
      </c>
      <c r="D18" s="8" t="s">
        <v>211</v>
      </c>
      <c r="E18" s="18" t="s">
        <v>1756</v>
      </c>
      <c r="F18" s="45" t="str">
        <f>IFERROR(VLOOKUP(E18,categoria!$A:$C,3,FALSE),"Categoria 1")</f>
        <v>Categoria 2</v>
      </c>
      <c r="G18" s="45">
        <f>VLOOKUP(E18,[2]total!$C:$F,4,FALSE)</f>
        <v>2200</v>
      </c>
      <c r="H18" s="45">
        <f ca="1">' CV SIPNI MUN 2017'!H18/12*(TEXT(TODAY(),"MM")-1)</f>
        <v>41.666666666666664</v>
      </c>
      <c r="I18" s="7">
        <v>224</v>
      </c>
      <c r="J18" s="7">
        <v>209</v>
      </c>
      <c r="K18" s="7">
        <v>203</v>
      </c>
      <c r="L18" s="7">
        <v>204</v>
      </c>
      <c r="M18" s="7">
        <v>1222</v>
      </c>
      <c r="N18" s="7">
        <v>1681</v>
      </c>
      <c r="O18" s="7">
        <v>12303</v>
      </c>
      <c r="P18" s="7">
        <v>2431</v>
      </c>
      <c r="Q18" s="45">
        <v>18727</v>
      </c>
      <c r="R18" s="45">
        <f>'[1]SH-FA2007-18'!EB20</f>
        <v>58</v>
      </c>
      <c r="S18" s="45">
        <f>'[1]SH-FA2007-18'!EC20</f>
        <v>268</v>
      </c>
      <c r="T18" s="45">
        <f>'[1]SH-FA2007-18'!ED20</f>
        <v>250</v>
      </c>
      <c r="U18" s="45">
        <f>'[1]SH-FA2007-18'!EE20</f>
        <v>227</v>
      </c>
      <c r="V18" s="45">
        <f>'[1]SH-FA2007-18'!EF20</f>
        <v>222</v>
      </c>
      <c r="W18" s="45">
        <f>'[1]SH-FA2007-18'!EG20</f>
        <v>1823</v>
      </c>
      <c r="X18" s="45">
        <f>'[1]SH-FA2007-18'!EH20</f>
        <v>899</v>
      </c>
      <c r="Y18" s="45">
        <f>'[1]SH-FA2007-18'!EI20</f>
        <v>9909.1111111111077</v>
      </c>
      <c r="Z18" s="45">
        <f>'[1]SH-FA2007-18'!EJ20</f>
        <v>1187.8888888888889</v>
      </c>
      <c r="AA18" s="46">
        <f t="shared" si="1"/>
        <v>14843.999999999996</v>
      </c>
      <c r="AB18" s="105">
        <f t="shared" ca="1" si="2"/>
        <v>100</v>
      </c>
      <c r="AC18" s="105">
        <f t="shared" si="3"/>
        <v>100</v>
      </c>
      <c r="AD18" s="105">
        <f t="shared" si="4"/>
        <v>100</v>
      </c>
      <c r="AE18" s="105">
        <f t="shared" si="5"/>
        <v>100</v>
      </c>
      <c r="AF18" s="105">
        <f t="shared" si="6"/>
        <v>100</v>
      </c>
      <c r="AG18" s="105">
        <f t="shared" si="7"/>
        <v>100</v>
      </c>
      <c r="AH18" s="105">
        <f t="shared" si="8"/>
        <v>53.480071386079722</v>
      </c>
      <c r="AI18" s="105">
        <f t="shared" si="9"/>
        <v>80.542234504682668</v>
      </c>
      <c r="AJ18" s="105">
        <f t="shared" si="10"/>
        <v>48.8642076877371</v>
      </c>
      <c r="AK18" s="105">
        <f t="shared" si="0"/>
        <v>79.265232017941983</v>
      </c>
      <c r="AL18" s="47">
        <f t="shared" si="11"/>
        <v>3883.0000000000036</v>
      </c>
      <c r="AM18" s="35" t="s">
        <v>2080</v>
      </c>
      <c r="AN18" s="35" t="s">
        <v>2080</v>
      </c>
      <c r="AO18" s="35" t="s">
        <v>2080</v>
      </c>
      <c r="AP18" s="35" t="s">
        <v>2081</v>
      </c>
      <c r="AQ18" s="37" t="s">
        <v>2080</v>
      </c>
    </row>
    <row r="19" spans="1:43" ht="24.95" customHeight="1" x14ac:dyDescent="0.25">
      <c r="A19" s="21" t="s">
        <v>1005</v>
      </c>
      <c r="B19" s="22" t="s">
        <v>1731</v>
      </c>
      <c r="C19" s="8" t="s">
        <v>195</v>
      </c>
      <c r="D19" s="8" t="s">
        <v>212</v>
      </c>
      <c r="E19" s="18" t="s">
        <v>1283</v>
      </c>
      <c r="F19" s="45" t="str">
        <f>IFERROR(VLOOKUP(E19,categoria!$A:$C,3,FALSE),"Categoria 1")</f>
        <v>Categoria 2</v>
      </c>
      <c r="G19" s="45">
        <f>VLOOKUP(E19,[2]total!$C:$F,4,FALSE)</f>
        <v>7500</v>
      </c>
      <c r="H19" s="45">
        <f ca="1">' CV SIPNI MUN 2017'!H19/12*(TEXT(TODAY(),"MM")-1)</f>
        <v>98</v>
      </c>
      <c r="I19" s="7">
        <v>574</v>
      </c>
      <c r="J19" s="7">
        <v>569</v>
      </c>
      <c r="K19" s="7">
        <v>574</v>
      </c>
      <c r="L19" s="7">
        <v>584</v>
      </c>
      <c r="M19" s="7">
        <v>3249</v>
      </c>
      <c r="N19" s="7">
        <v>3929</v>
      </c>
      <c r="O19" s="7">
        <v>33065</v>
      </c>
      <c r="P19" s="7">
        <v>6660</v>
      </c>
      <c r="Q19" s="45">
        <v>49792</v>
      </c>
      <c r="R19" s="45">
        <f>'[1]SH-FA2007-18'!EB21</f>
        <v>36</v>
      </c>
      <c r="S19" s="45">
        <f>'[1]SH-FA2007-18'!EC21</f>
        <v>509</v>
      </c>
      <c r="T19" s="45">
        <f>'[1]SH-FA2007-18'!ED21</f>
        <v>642</v>
      </c>
      <c r="U19" s="45">
        <f>'[1]SH-FA2007-18'!EE21</f>
        <v>732</v>
      </c>
      <c r="V19" s="45">
        <f>'[1]SH-FA2007-18'!EF21</f>
        <v>706</v>
      </c>
      <c r="W19" s="45">
        <f>'[1]SH-FA2007-18'!EG21</f>
        <v>4890.3999999999996</v>
      </c>
      <c r="X19" s="45">
        <f>'[1]SH-FA2007-18'!EH21</f>
        <v>2558.8000000000002</v>
      </c>
      <c r="Y19" s="45">
        <f>'[1]SH-FA2007-18'!EI21</f>
        <v>16055.666666666664</v>
      </c>
      <c r="Z19" s="45">
        <f>'[1]SH-FA2007-18'!EJ21</f>
        <v>5569.1333333333332</v>
      </c>
      <c r="AA19" s="46">
        <f t="shared" si="1"/>
        <v>31699</v>
      </c>
      <c r="AB19" s="105">
        <f t="shared" ca="1" si="2"/>
        <v>36.734693877551024</v>
      </c>
      <c r="AC19" s="105">
        <f t="shared" si="3"/>
        <v>88.675958188153317</v>
      </c>
      <c r="AD19" s="105">
        <f t="shared" si="4"/>
        <v>100</v>
      </c>
      <c r="AE19" s="105">
        <f t="shared" si="5"/>
        <v>100</v>
      </c>
      <c r="AF19" s="105">
        <f t="shared" si="6"/>
        <v>100</v>
      </c>
      <c r="AG19" s="105">
        <f t="shared" si="7"/>
        <v>100</v>
      </c>
      <c r="AH19" s="105">
        <f t="shared" si="8"/>
        <v>65.125986256044797</v>
      </c>
      <c r="AI19" s="105">
        <f t="shared" si="9"/>
        <v>48.557891022732989</v>
      </c>
      <c r="AJ19" s="105">
        <f t="shared" si="10"/>
        <v>83.620620620620628</v>
      </c>
      <c r="AK19" s="105">
        <f t="shared" si="10"/>
        <v>63.662837403598971</v>
      </c>
      <c r="AL19" s="47">
        <f t="shared" si="11"/>
        <v>18093</v>
      </c>
      <c r="AM19" s="35" t="s">
        <v>2080</v>
      </c>
      <c r="AN19" s="35" t="s">
        <v>2080</v>
      </c>
      <c r="AO19" s="35" t="s">
        <v>2080</v>
      </c>
      <c r="AP19" s="35" t="s">
        <v>2080</v>
      </c>
      <c r="AQ19" s="37" t="s">
        <v>2080</v>
      </c>
    </row>
    <row r="20" spans="1:43" ht="24.95" customHeight="1" x14ac:dyDescent="0.25">
      <c r="A20" s="21" t="s">
        <v>1005</v>
      </c>
      <c r="B20" s="22" t="s">
        <v>1731</v>
      </c>
      <c r="C20" s="8" t="s">
        <v>195</v>
      </c>
      <c r="D20" s="8" t="s">
        <v>213</v>
      </c>
      <c r="E20" s="18" t="s">
        <v>1757</v>
      </c>
      <c r="F20" s="45" t="str">
        <f>IFERROR(VLOOKUP(E20,categoria!$A:$C,3,FALSE),"Categoria 1")</f>
        <v>Categoria 1</v>
      </c>
      <c r="G20" s="45">
        <f>VLOOKUP(E20,[2]total!$C:$F,4,FALSE)</f>
        <v>600</v>
      </c>
      <c r="H20" s="45">
        <f ca="1">' CV SIPNI MUN 2017'!H20/12*(TEXT(TODAY(),"MM")-1)</f>
        <v>21.166666666666668</v>
      </c>
      <c r="I20" s="7">
        <v>122</v>
      </c>
      <c r="J20" s="7">
        <v>120</v>
      </c>
      <c r="K20" s="7">
        <v>120</v>
      </c>
      <c r="L20" s="7">
        <v>121</v>
      </c>
      <c r="M20" s="7">
        <v>684</v>
      </c>
      <c r="N20" s="7">
        <v>853</v>
      </c>
      <c r="O20" s="7">
        <v>6262</v>
      </c>
      <c r="P20" s="7">
        <v>1065</v>
      </c>
      <c r="Q20" s="45">
        <v>9474</v>
      </c>
      <c r="R20" s="45">
        <f>'[1]SH-FA2007-18'!EB22</f>
        <v>42</v>
      </c>
      <c r="S20" s="45">
        <f>'[1]SH-FA2007-18'!EC22</f>
        <v>172</v>
      </c>
      <c r="T20" s="45">
        <f>'[1]SH-FA2007-18'!ED22</f>
        <v>183</v>
      </c>
      <c r="U20" s="45">
        <f>'[1]SH-FA2007-18'!EE22</f>
        <v>127</v>
      </c>
      <c r="V20" s="45">
        <f>'[1]SH-FA2007-18'!EF22</f>
        <v>121</v>
      </c>
      <c r="W20" s="45">
        <f>'[1]SH-FA2007-18'!EG22</f>
        <v>1057.8</v>
      </c>
      <c r="X20" s="45">
        <f>'[1]SH-FA2007-18'!EH22</f>
        <v>578.79999999999995</v>
      </c>
      <c r="Y20" s="45">
        <f>'[1]SH-FA2007-18'!EI22</f>
        <v>5666.0888888888894</v>
      </c>
      <c r="Z20" s="45">
        <f>'[1]SH-FA2007-18'!EJ22</f>
        <v>1586.3111111111111</v>
      </c>
      <c r="AA20" s="46">
        <f t="shared" si="1"/>
        <v>9534</v>
      </c>
      <c r="AB20" s="105">
        <f t="shared" ca="1" si="2"/>
        <v>100</v>
      </c>
      <c r="AC20" s="105">
        <f t="shared" si="3"/>
        <v>100</v>
      </c>
      <c r="AD20" s="105">
        <f t="shared" si="4"/>
        <v>100</v>
      </c>
      <c r="AE20" s="105">
        <f t="shared" si="5"/>
        <v>100</v>
      </c>
      <c r="AF20" s="105">
        <f t="shared" si="6"/>
        <v>100</v>
      </c>
      <c r="AG20" s="105">
        <f t="shared" si="7"/>
        <v>100</v>
      </c>
      <c r="AH20" s="105">
        <f t="shared" si="8"/>
        <v>67.854630715123093</v>
      </c>
      <c r="AI20" s="105">
        <f t="shared" si="9"/>
        <v>90.483693530643393</v>
      </c>
      <c r="AJ20" s="105">
        <f t="shared" si="10"/>
        <v>100</v>
      </c>
      <c r="AK20" s="105">
        <f t="shared" si="10"/>
        <v>100</v>
      </c>
      <c r="AL20" s="47" t="str">
        <f t="shared" si="11"/>
        <v>-</v>
      </c>
      <c r="AM20" s="35" t="s">
        <v>2080</v>
      </c>
      <c r="AN20" s="35" t="s">
        <v>2080</v>
      </c>
      <c r="AO20" s="35" t="s">
        <v>2080</v>
      </c>
      <c r="AP20" s="35" t="s">
        <v>2080</v>
      </c>
      <c r="AQ20" s="37" t="s">
        <v>2080</v>
      </c>
    </row>
    <row r="21" spans="1:43" ht="24.95" customHeight="1" x14ac:dyDescent="0.25">
      <c r="A21" s="21" t="s">
        <v>1733</v>
      </c>
      <c r="B21" s="22" t="s">
        <v>1731</v>
      </c>
      <c r="C21" s="8" t="s">
        <v>195</v>
      </c>
      <c r="D21" s="8" t="s">
        <v>214</v>
      </c>
      <c r="E21" s="18" t="s">
        <v>1376</v>
      </c>
      <c r="F21" s="45" t="str">
        <f>IFERROR(VLOOKUP(E21,categoria!$A:$C,3,FALSE),"Categoria 1")</f>
        <v>Categoria 2</v>
      </c>
      <c r="G21" s="45">
        <f>VLOOKUP(E21,[2]total!$C:$F,4,FALSE)</f>
        <v>4720</v>
      </c>
      <c r="H21" s="45">
        <f ca="1">' CV SIPNI MUN 2017'!H21/12*(TEXT(TODAY(),"MM")-1)</f>
        <v>94.333333333333329</v>
      </c>
      <c r="I21" s="7">
        <v>552</v>
      </c>
      <c r="J21" s="7">
        <v>545</v>
      </c>
      <c r="K21" s="7">
        <v>546</v>
      </c>
      <c r="L21" s="7">
        <v>553</v>
      </c>
      <c r="M21" s="7">
        <v>2995</v>
      </c>
      <c r="N21" s="7">
        <v>3454</v>
      </c>
      <c r="O21" s="7">
        <v>25628</v>
      </c>
      <c r="P21" s="7">
        <v>4425</v>
      </c>
      <c r="Q21" s="45">
        <v>39264</v>
      </c>
      <c r="R21" s="45">
        <f>'[1]SH-FA2007-18'!EB23</f>
        <v>113</v>
      </c>
      <c r="S21" s="45">
        <f>'[1]SH-FA2007-18'!EC23</f>
        <v>551</v>
      </c>
      <c r="T21" s="45">
        <f>'[1]SH-FA2007-18'!ED23</f>
        <v>490</v>
      </c>
      <c r="U21" s="45">
        <f>'[1]SH-FA2007-18'!EE23</f>
        <v>459</v>
      </c>
      <c r="V21" s="45">
        <f>'[1]SH-FA2007-18'!EF23</f>
        <v>464</v>
      </c>
      <c r="W21" s="45">
        <f>'[1]SH-FA2007-18'!EG23</f>
        <v>4159.3999999999996</v>
      </c>
      <c r="X21" s="45">
        <f>'[1]SH-FA2007-18'!EH23</f>
        <v>2524.1999999999998</v>
      </c>
      <c r="Y21" s="45">
        <f>'[1]SH-FA2007-18'!EI23</f>
        <v>22191.933333333334</v>
      </c>
      <c r="Z21" s="45">
        <f>'[1]SH-FA2007-18'!EJ23</f>
        <v>4293.4666666666662</v>
      </c>
      <c r="AA21" s="46">
        <f t="shared" si="1"/>
        <v>35246</v>
      </c>
      <c r="AB21" s="105">
        <f t="shared" ca="1" si="2"/>
        <v>100</v>
      </c>
      <c r="AC21" s="105">
        <f t="shared" si="3"/>
        <v>99.818840579710141</v>
      </c>
      <c r="AD21" s="105">
        <f t="shared" si="4"/>
        <v>89.908256880733944</v>
      </c>
      <c r="AE21" s="105">
        <f t="shared" si="5"/>
        <v>84.065934065934073</v>
      </c>
      <c r="AF21" s="105">
        <f t="shared" si="6"/>
        <v>83.905967450271248</v>
      </c>
      <c r="AG21" s="105">
        <f t="shared" si="7"/>
        <v>100</v>
      </c>
      <c r="AH21" s="105">
        <f t="shared" si="8"/>
        <v>73.080486392588298</v>
      </c>
      <c r="AI21" s="105">
        <f t="shared" si="9"/>
        <v>86.592529004734402</v>
      </c>
      <c r="AJ21" s="105">
        <f t="shared" si="10"/>
        <v>97.027495291902071</v>
      </c>
      <c r="AK21" s="105">
        <f t="shared" si="10"/>
        <v>89.766707416462921</v>
      </c>
      <c r="AL21" s="47">
        <f t="shared" si="11"/>
        <v>4018</v>
      </c>
      <c r="AM21" s="35" t="s">
        <v>2080</v>
      </c>
      <c r="AN21" s="35" t="s">
        <v>2080</v>
      </c>
      <c r="AO21" s="35" t="s">
        <v>2080</v>
      </c>
      <c r="AP21" s="35" t="s">
        <v>2081</v>
      </c>
      <c r="AQ21" s="37" t="s">
        <v>2080</v>
      </c>
    </row>
    <row r="22" spans="1:43" ht="24.95" customHeight="1" x14ac:dyDescent="0.25">
      <c r="A22" s="21" t="s">
        <v>1005</v>
      </c>
      <c r="B22" s="22" t="s">
        <v>1731</v>
      </c>
      <c r="C22" s="8" t="s">
        <v>195</v>
      </c>
      <c r="D22" s="8" t="s">
        <v>215</v>
      </c>
      <c r="E22" s="18" t="s">
        <v>1413</v>
      </c>
      <c r="F22" s="45" t="str">
        <f>IFERROR(VLOOKUP(E22,categoria!$A:$C,3,FALSE),"Categoria 1")</f>
        <v>Categoria 1</v>
      </c>
      <c r="G22" s="45">
        <f>VLOOKUP(E22,[2]total!$C:$F,4,FALSE)</f>
        <v>1450</v>
      </c>
      <c r="H22" s="45">
        <f ca="1">' CV SIPNI MUN 2017'!H22/12*(TEXT(TODAY(),"MM")-1)</f>
        <v>23.5</v>
      </c>
      <c r="I22" s="7">
        <v>139</v>
      </c>
      <c r="J22" s="7">
        <v>139</v>
      </c>
      <c r="K22" s="7">
        <v>143</v>
      </c>
      <c r="L22" s="7">
        <v>148</v>
      </c>
      <c r="M22" s="7">
        <v>863</v>
      </c>
      <c r="N22" s="7">
        <v>1084</v>
      </c>
      <c r="O22" s="7">
        <v>8547</v>
      </c>
      <c r="P22" s="7">
        <v>1845</v>
      </c>
      <c r="Q22" s="45">
        <v>13049</v>
      </c>
      <c r="R22" s="45">
        <f>'[1]SH-FA2007-18'!EB24</f>
        <v>32</v>
      </c>
      <c r="S22" s="45">
        <f>'[1]SH-FA2007-18'!EC24</f>
        <v>178</v>
      </c>
      <c r="T22" s="45">
        <f>'[1]SH-FA2007-18'!ED24</f>
        <v>135</v>
      </c>
      <c r="U22" s="45">
        <f>'[1]SH-FA2007-18'!EE24</f>
        <v>131</v>
      </c>
      <c r="V22" s="45">
        <f>'[1]SH-FA2007-18'!EF24</f>
        <v>128</v>
      </c>
      <c r="W22" s="45">
        <f>'[1]SH-FA2007-18'!EG24</f>
        <v>1029</v>
      </c>
      <c r="X22" s="45">
        <f>'[1]SH-FA2007-18'!EH24</f>
        <v>543.80000000000007</v>
      </c>
      <c r="Y22" s="45">
        <f>'[1]SH-FA2007-18'!EI24</f>
        <v>7025.4222222222224</v>
      </c>
      <c r="Z22" s="45">
        <f>'[1]SH-FA2007-18'!EJ24</f>
        <v>2132.7777777777778</v>
      </c>
      <c r="AA22" s="46">
        <f t="shared" si="1"/>
        <v>11335</v>
      </c>
      <c r="AB22" s="105">
        <f t="shared" ca="1" si="2"/>
        <v>100</v>
      </c>
      <c r="AC22" s="105">
        <f t="shared" si="3"/>
        <v>100</v>
      </c>
      <c r="AD22" s="105">
        <f t="shared" si="4"/>
        <v>97.122302158273371</v>
      </c>
      <c r="AE22" s="105">
        <f t="shared" si="5"/>
        <v>91.608391608391599</v>
      </c>
      <c r="AF22" s="105">
        <f t="shared" si="6"/>
        <v>86.486486486486484</v>
      </c>
      <c r="AG22" s="105">
        <f t="shared" si="7"/>
        <v>100</v>
      </c>
      <c r="AH22" s="105">
        <f t="shared" si="8"/>
        <v>50.166051660516608</v>
      </c>
      <c r="AI22" s="105">
        <f t="shared" si="9"/>
        <v>82.197522197522204</v>
      </c>
      <c r="AJ22" s="105">
        <f t="shared" si="10"/>
        <v>100</v>
      </c>
      <c r="AK22" s="105">
        <f t="shared" si="10"/>
        <v>86.864893861598588</v>
      </c>
      <c r="AL22" s="47">
        <f t="shared" si="11"/>
        <v>1714</v>
      </c>
      <c r="AM22" s="35" t="s">
        <v>2080</v>
      </c>
      <c r="AN22" s="35" t="s">
        <v>2080</v>
      </c>
      <c r="AO22" s="35" t="s">
        <v>2080</v>
      </c>
      <c r="AP22" s="35" t="s">
        <v>2080</v>
      </c>
      <c r="AQ22" s="37" t="s">
        <v>2080</v>
      </c>
    </row>
    <row r="23" spans="1:43" ht="24.95" customHeight="1" x14ac:dyDescent="0.25">
      <c r="A23" s="21" t="s">
        <v>1005</v>
      </c>
      <c r="B23" s="22" t="s">
        <v>1731</v>
      </c>
      <c r="C23" s="8" t="s">
        <v>195</v>
      </c>
      <c r="D23" s="8" t="s">
        <v>216</v>
      </c>
      <c r="E23" s="18" t="s">
        <v>1426</v>
      </c>
      <c r="F23" s="45" t="str">
        <f>IFERROR(VLOOKUP(E23,categoria!$A:$C,3,FALSE),"Categoria 1")</f>
        <v>Categoria 2</v>
      </c>
      <c r="G23" s="45">
        <f>VLOOKUP(E23,[2]total!$C:$F,4,FALSE)</f>
        <v>2300</v>
      </c>
      <c r="H23" s="45">
        <f ca="1">' CV SIPNI MUN 2017'!H23/12*(TEXT(TODAY(),"MM")-1)</f>
        <v>46.5</v>
      </c>
      <c r="I23" s="7">
        <v>258</v>
      </c>
      <c r="J23" s="7">
        <v>244</v>
      </c>
      <c r="K23" s="7">
        <v>237</v>
      </c>
      <c r="L23" s="7">
        <v>235</v>
      </c>
      <c r="M23" s="7">
        <v>1282</v>
      </c>
      <c r="N23" s="7">
        <v>1589</v>
      </c>
      <c r="O23" s="7">
        <v>13309</v>
      </c>
      <c r="P23" s="7">
        <v>2973</v>
      </c>
      <c r="Q23" s="45">
        <v>20406</v>
      </c>
      <c r="R23" s="45">
        <f>'[1]SH-FA2007-18'!EB25</f>
        <v>52</v>
      </c>
      <c r="S23" s="45">
        <f>'[1]SH-FA2007-18'!EC25</f>
        <v>296</v>
      </c>
      <c r="T23" s="45">
        <f>'[1]SH-FA2007-18'!ED25</f>
        <v>262</v>
      </c>
      <c r="U23" s="45">
        <f>'[1]SH-FA2007-18'!EE25</f>
        <v>239</v>
      </c>
      <c r="V23" s="45">
        <f>'[1]SH-FA2007-18'!EF25</f>
        <v>250</v>
      </c>
      <c r="W23" s="45">
        <f>'[1]SH-FA2007-18'!EG25</f>
        <v>2206.4</v>
      </c>
      <c r="X23" s="45">
        <f>'[1]SH-FA2007-18'!EH25</f>
        <v>1125.2</v>
      </c>
      <c r="Y23" s="45">
        <f>'[1]SH-FA2007-18'!EI25</f>
        <v>10127.866666666667</v>
      </c>
      <c r="Z23" s="45">
        <f>'[1]SH-FA2007-18'!EJ25</f>
        <v>2240.5333333333338</v>
      </c>
      <c r="AA23" s="46">
        <f t="shared" si="1"/>
        <v>16799</v>
      </c>
      <c r="AB23" s="105">
        <f t="shared" ca="1" si="2"/>
        <v>100</v>
      </c>
      <c r="AC23" s="105">
        <f t="shared" si="3"/>
        <v>100</v>
      </c>
      <c r="AD23" s="105">
        <f t="shared" si="4"/>
        <v>100</v>
      </c>
      <c r="AE23" s="105">
        <f t="shared" si="5"/>
        <v>100</v>
      </c>
      <c r="AF23" s="105">
        <f t="shared" si="6"/>
        <v>100</v>
      </c>
      <c r="AG23" s="105">
        <f t="shared" si="7"/>
        <v>100</v>
      </c>
      <c r="AH23" s="105">
        <f t="shared" si="8"/>
        <v>70.811831340465702</v>
      </c>
      <c r="AI23" s="105">
        <f t="shared" si="9"/>
        <v>76.097878628497</v>
      </c>
      <c r="AJ23" s="105">
        <f t="shared" si="10"/>
        <v>75.362708823859194</v>
      </c>
      <c r="AK23" s="105">
        <f t="shared" si="10"/>
        <v>82.323826325590517</v>
      </c>
      <c r="AL23" s="47">
        <f t="shared" si="11"/>
        <v>3607</v>
      </c>
      <c r="AM23" s="35" t="s">
        <v>2080</v>
      </c>
      <c r="AN23" s="35" t="s">
        <v>2080</v>
      </c>
      <c r="AO23" s="35" t="s">
        <v>2081</v>
      </c>
      <c r="AP23" s="35" t="s">
        <v>2080</v>
      </c>
      <c r="AQ23" s="37" t="s">
        <v>2080</v>
      </c>
    </row>
    <row r="24" spans="1:43" ht="24.95" customHeight="1" x14ac:dyDescent="0.25">
      <c r="A24" s="21" t="s">
        <v>1005</v>
      </c>
      <c r="B24" s="22" t="s">
        <v>1731</v>
      </c>
      <c r="C24" s="8" t="s">
        <v>195</v>
      </c>
      <c r="D24" s="8" t="s">
        <v>217</v>
      </c>
      <c r="E24" s="18" t="s">
        <v>1439</v>
      </c>
      <c r="F24" s="45" t="str">
        <f>IFERROR(VLOOKUP(E24,categoria!$A:$C,3,FALSE),"Categoria 1")</f>
        <v>Categoria 1</v>
      </c>
      <c r="G24" s="45">
        <f>VLOOKUP(E24,[2]total!$C:$F,4,FALSE)</f>
        <v>1050</v>
      </c>
      <c r="H24" s="45">
        <f ca="1">' CV SIPNI MUN 2017'!H24/12*(TEXT(TODAY(),"MM")-1)</f>
        <v>40.5</v>
      </c>
      <c r="I24" s="7">
        <v>235</v>
      </c>
      <c r="J24" s="7">
        <v>229</v>
      </c>
      <c r="K24" s="7">
        <v>225</v>
      </c>
      <c r="L24" s="7">
        <v>226</v>
      </c>
      <c r="M24" s="7">
        <v>1172</v>
      </c>
      <c r="N24" s="7">
        <v>1307</v>
      </c>
      <c r="O24" s="7">
        <v>10226</v>
      </c>
      <c r="P24" s="7">
        <v>1736</v>
      </c>
      <c r="Q24" s="45">
        <v>15599</v>
      </c>
      <c r="R24" s="45">
        <f>'[1]SH-FA2007-18'!EB26</f>
        <v>52</v>
      </c>
      <c r="S24" s="45">
        <f>'[1]SH-FA2007-18'!EC26</f>
        <v>267</v>
      </c>
      <c r="T24" s="45">
        <f>'[1]SH-FA2007-18'!ED26</f>
        <v>232</v>
      </c>
      <c r="U24" s="45">
        <f>'[1]SH-FA2007-18'!EE26</f>
        <v>204</v>
      </c>
      <c r="V24" s="45">
        <f>'[1]SH-FA2007-18'!EF26</f>
        <v>213</v>
      </c>
      <c r="W24" s="45">
        <f>'[1]SH-FA2007-18'!EG26</f>
        <v>1794.2</v>
      </c>
      <c r="X24" s="45">
        <f>'[1]SH-FA2007-18'!EH26</f>
        <v>956.60000000000014</v>
      </c>
      <c r="Y24" s="45">
        <f>'[1]SH-FA2007-18'!EI26</f>
        <v>8974.5777777777766</v>
      </c>
      <c r="Z24" s="45">
        <f>'[1]SH-FA2007-18'!EJ26</f>
        <v>2283.6222222222227</v>
      </c>
      <c r="AA24" s="46">
        <f t="shared" si="1"/>
        <v>14976.999999999998</v>
      </c>
      <c r="AB24" s="105">
        <f t="shared" ca="1" si="2"/>
        <v>100</v>
      </c>
      <c r="AC24" s="105">
        <f t="shared" si="3"/>
        <v>100</v>
      </c>
      <c r="AD24" s="105">
        <f t="shared" si="4"/>
        <v>100</v>
      </c>
      <c r="AE24" s="105">
        <f t="shared" si="5"/>
        <v>90.666666666666657</v>
      </c>
      <c r="AF24" s="105">
        <f t="shared" si="6"/>
        <v>94.247787610619469</v>
      </c>
      <c r="AG24" s="105">
        <f t="shared" si="7"/>
        <v>100</v>
      </c>
      <c r="AH24" s="105">
        <f t="shared" si="8"/>
        <v>73.190512624330538</v>
      </c>
      <c r="AI24" s="105">
        <f t="shared" si="9"/>
        <v>87.762348697220588</v>
      </c>
      <c r="AJ24" s="105">
        <f t="shared" si="10"/>
        <v>100</v>
      </c>
      <c r="AK24" s="105">
        <f t="shared" si="10"/>
        <v>96.012564908006908</v>
      </c>
      <c r="AL24" s="47">
        <f t="shared" si="11"/>
        <v>622.00000000000182</v>
      </c>
      <c r="AM24" s="35" t="s">
        <v>2080</v>
      </c>
      <c r="AN24" s="35" t="s">
        <v>2080</v>
      </c>
      <c r="AO24" s="35" t="s">
        <v>2080</v>
      </c>
      <c r="AP24" s="35" t="s">
        <v>2080</v>
      </c>
      <c r="AQ24" s="37" t="s">
        <v>2080</v>
      </c>
    </row>
    <row r="25" spans="1:43" ht="24.95" customHeight="1" x14ac:dyDescent="0.25">
      <c r="A25" s="21" t="s">
        <v>1733</v>
      </c>
      <c r="B25" s="22" t="s">
        <v>1731</v>
      </c>
      <c r="C25" s="8" t="s">
        <v>195</v>
      </c>
      <c r="D25" s="8" t="s">
        <v>218</v>
      </c>
      <c r="E25" s="18" t="s">
        <v>1458</v>
      </c>
      <c r="F25" s="45" t="str">
        <f>IFERROR(VLOOKUP(E25,categoria!$A:$C,3,FALSE),"Categoria 1")</f>
        <v>Categoria 1</v>
      </c>
      <c r="G25" s="45">
        <f>VLOOKUP(E25,[2]total!$C:$F,4,FALSE)</f>
        <v>2300</v>
      </c>
      <c r="H25" s="45">
        <f ca="1">' CV SIPNI MUN 2017'!H25/12*(TEXT(TODAY(),"MM")-1)</f>
        <v>43.166666666666664</v>
      </c>
      <c r="I25" s="7">
        <v>250</v>
      </c>
      <c r="J25" s="7">
        <v>246</v>
      </c>
      <c r="K25" s="7">
        <v>246</v>
      </c>
      <c r="L25" s="7">
        <v>247</v>
      </c>
      <c r="M25" s="7">
        <v>1361</v>
      </c>
      <c r="N25" s="7">
        <v>1643</v>
      </c>
      <c r="O25" s="7">
        <v>13205</v>
      </c>
      <c r="P25" s="7">
        <v>2985</v>
      </c>
      <c r="Q25" s="45">
        <v>20442</v>
      </c>
      <c r="R25" s="45">
        <f>'[1]SH-FA2007-18'!EB27</f>
        <v>24</v>
      </c>
      <c r="S25" s="45">
        <f>'[1]SH-FA2007-18'!EC27</f>
        <v>262</v>
      </c>
      <c r="T25" s="45">
        <f>'[1]SH-FA2007-18'!ED27</f>
        <v>256</v>
      </c>
      <c r="U25" s="45">
        <f>'[1]SH-FA2007-18'!EE27</f>
        <v>271</v>
      </c>
      <c r="V25" s="45">
        <f>'[1]SH-FA2007-18'!EF27</f>
        <v>429</v>
      </c>
      <c r="W25" s="45">
        <f>'[1]SH-FA2007-18'!EG27</f>
        <v>2210.8000000000002</v>
      </c>
      <c r="X25" s="45">
        <f>'[1]SH-FA2007-18'!EH27</f>
        <v>1095.8</v>
      </c>
      <c r="Y25" s="45">
        <f>'[1]SH-FA2007-18'!EI27</f>
        <v>9667.3777777777796</v>
      </c>
      <c r="Z25" s="45">
        <f>'[1]SH-FA2007-18'!EJ27</f>
        <v>3184.0222222222228</v>
      </c>
      <c r="AA25" s="46">
        <f t="shared" si="1"/>
        <v>17400.000000000004</v>
      </c>
      <c r="AB25" s="105">
        <f t="shared" ca="1" si="2"/>
        <v>55.598455598455601</v>
      </c>
      <c r="AC25" s="105">
        <f t="shared" si="3"/>
        <v>100</v>
      </c>
      <c r="AD25" s="105">
        <f t="shared" si="4"/>
        <v>100</v>
      </c>
      <c r="AE25" s="105">
        <f t="shared" si="5"/>
        <v>100</v>
      </c>
      <c r="AF25" s="105">
        <f t="shared" si="6"/>
        <v>100</v>
      </c>
      <c r="AG25" s="105">
        <f t="shared" si="7"/>
        <v>100</v>
      </c>
      <c r="AH25" s="105">
        <f t="shared" si="8"/>
        <v>66.695069993913563</v>
      </c>
      <c r="AI25" s="105">
        <f t="shared" si="9"/>
        <v>73.20997938491314</v>
      </c>
      <c r="AJ25" s="105">
        <f t="shared" si="10"/>
        <v>100</v>
      </c>
      <c r="AK25" s="105">
        <f t="shared" si="10"/>
        <v>85.118872908717364</v>
      </c>
      <c r="AL25" s="47">
        <f t="shared" si="11"/>
        <v>3041.9999999999964</v>
      </c>
      <c r="AM25" s="35" t="s">
        <v>2080</v>
      </c>
      <c r="AN25" s="35" t="s">
        <v>2080</v>
      </c>
      <c r="AO25" s="35" t="s">
        <v>2080</v>
      </c>
      <c r="AP25" s="35" t="s">
        <v>2080</v>
      </c>
      <c r="AQ25" s="37" t="s">
        <v>2080</v>
      </c>
    </row>
    <row r="26" spans="1:43" ht="24.95" customHeight="1" x14ac:dyDescent="0.25">
      <c r="A26" s="21" t="s">
        <v>1733</v>
      </c>
      <c r="B26" s="22" t="s">
        <v>1731</v>
      </c>
      <c r="C26" s="8" t="s">
        <v>195</v>
      </c>
      <c r="D26" s="8" t="s">
        <v>219</v>
      </c>
      <c r="E26" s="18" t="s">
        <v>1496</v>
      </c>
      <c r="F26" s="45" t="str">
        <f>IFERROR(VLOOKUP(E26,categoria!$A:$C,3,FALSE),"Categoria 1")</f>
        <v>Categoria 3</v>
      </c>
      <c r="G26" s="45">
        <f>VLOOKUP(E26,[2]total!$C:$F,4,FALSE)</f>
        <v>3000</v>
      </c>
      <c r="H26" s="45">
        <f ca="1">' CV SIPNI MUN 2017'!H26/12*(TEXT(TODAY(),"MM")-1)</f>
        <v>35</v>
      </c>
      <c r="I26" s="7">
        <v>198</v>
      </c>
      <c r="J26" s="7">
        <v>190</v>
      </c>
      <c r="K26" s="7">
        <v>187</v>
      </c>
      <c r="L26" s="7">
        <v>187</v>
      </c>
      <c r="M26" s="7">
        <v>1021</v>
      </c>
      <c r="N26" s="7">
        <v>1219</v>
      </c>
      <c r="O26" s="7">
        <v>10525</v>
      </c>
      <c r="P26" s="7">
        <v>2345</v>
      </c>
      <c r="Q26" s="45">
        <v>16082</v>
      </c>
      <c r="R26" s="45">
        <f>'[1]SH-FA2007-18'!EB28</f>
        <v>35</v>
      </c>
      <c r="S26" s="45">
        <f>'[1]SH-FA2007-18'!EC28</f>
        <v>220</v>
      </c>
      <c r="T26" s="45">
        <f>'[1]SH-FA2007-18'!ED28</f>
        <v>178</v>
      </c>
      <c r="U26" s="45">
        <f>'[1]SH-FA2007-18'!EE28</f>
        <v>171</v>
      </c>
      <c r="V26" s="45">
        <f>'[1]SH-FA2007-18'!EF28</f>
        <v>171</v>
      </c>
      <c r="W26" s="45">
        <f>'[1]SH-FA2007-18'!EG28</f>
        <v>1595.2</v>
      </c>
      <c r="X26" s="45">
        <f>'[1]SH-FA2007-18'!EH28</f>
        <v>841</v>
      </c>
      <c r="Y26" s="45">
        <f>'[1]SH-FA2007-18'!EI28</f>
        <v>9697.2000000000007</v>
      </c>
      <c r="Z26" s="45">
        <f>'[1]SH-FA2007-18'!EJ28</f>
        <v>2113.5999999999995</v>
      </c>
      <c r="AA26" s="46">
        <f t="shared" si="1"/>
        <v>15022</v>
      </c>
      <c r="AB26" s="105">
        <f t="shared" ca="1" si="2"/>
        <v>100</v>
      </c>
      <c r="AC26" s="105">
        <f t="shared" si="3"/>
        <v>100</v>
      </c>
      <c r="AD26" s="105">
        <f t="shared" si="4"/>
        <v>93.684210526315795</v>
      </c>
      <c r="AE26" s="105">
        <f t="shared" si="5"/>
        <v>91.443850267379673</v>
      </c>
      <c r="AF26" s="105">
        <f t="shared" si="6"/>
        <v>91.443850267379673</v>
      </c>
      <c r="AG26" s="105">
        <f t="shared" si="7"/>
        <v>100</v>
      </c>
      <c r="AH26" s="105">
        <f t="shared" si="8"/>
        <v>68.990976210008199</v>
      </c>
      <c r="AI26" s="105">
        <f t="shared" si="9"/>
        <v>92.134916864608087</v>
      </c>
      <c r="AJ26" s="105">
        <f t="shared" si="10"/>
        <v>90.132196162046881</v>
      </c>
      <c r="AK26" s="105">
        <f t="shared" si="10"/>
        <v>93.408780002487262</v>
      </c>
      <c r="AL26" s="47">
        <f t="shared" si="11"/>
        <v>1060</v>
      </c>
      <c r="AM26" s="35" t="s">
        <v>2080</v>
      </c>
      <c r="AN26" s="35" t="s">
        <v>2080</v>
      </c>
      <c r="AO26" s="35" t="s">
        <v>2080</v>
      </c>
      <c r="AP26" s="35" t="s">
        <v>2080</v>
      </c>
      <c r="AQ26" s="37" t="s">
        <v>2080</v>
      </c>
    </row>
    <row r="27" spans="1:43" ht="24.95" customHeight="1" x14ac:dyDescent="0.25">
      <c r="A27" s="21" t="s">
        <v>1005</v>
      </c>
      <c r="B27" s="22" t="s">
        <v>1731</v>
      </c>
      <c r="C27" s="8" t="s">
        <v>195</v>
      </c>
      <c r="D27" s="8" t="s">
        <v>220</v>
      </c>
      <c r="E27" s="18" t="s">
        <v>1606</v>
      </c>
      <c r="F27" s="45" t="str">
        <f>IFERROR(VLOOKUP(E27,categoria!$A:$C,3,FALSE),"Categoria 1")</f>
        <v>Categoria 1</v>
      </c>
      <c r="G27" s="45">
        <f>VLOOKUP(E27,[2]total!$C:$F,4,FALSE)</f>
        <v>500</v>
      </c>
      <c r="H27" s="45">
        <f ca="1">' CV SIPNI MUN 2017'!H27/12*(TEXT(TODAY(),"MM")-1)</f>
        <v>11.5</v>
      </c>
      <c r="I27" s="7">
        <v>59</v>
      </c>
      <c r="J27" s="7">
        <v>53</v>
      </c>
      <c r="K27" s="7">
        <v>49</v>
      </c>
      <c r="L27" s="7">
        <v>47</v>
      </c>
      <c r="M27" s="7">
        <v>276</v>
      </c>
      <c r="N27" s="7">
        <v>401</v>
      </c>
      <c r="O27" s="7">
        <v>3185</v>
      </c>
      <c r="P27" s="7">
        <v>814</v>
      </c>
      <c r="Q27" s="45">
        <v>4953</v>
      </c>
      <c r="R27" s="45">
        <f>'[1]SH-FA2007-18'!EB29</f>
        <v>16</v>
      </c>
      <c r="S27" s="45">
        <f>'[1]SH-FA2007-18'!EC29</f>
        <v>80</v>
      </c>
      <c r="T27" s="45">
        <f>'[1]SH-FA2007-18'!ED29</f>
        <v>53</v>
      </c>
      <c r="U27" s="45">
        <f>'[1]SH-FA2007-18'!EE29</f>
        <v>54</v>
      </c>
      <c r="V27" s="45">
        <f>'[1]SH-FA2007-18'!EF29</f>
        <v>39</v>
      </c>
      <c r="W27" s="45">
        <f>'[1]SH-FA2007-18'!EG29</f>
        <v>506.2</v>
      </c>
      <c r="X27" s="45">
        <f>'[1]SH-FA2007-18'!EH29</f>
        <v>231.4</v>
      </c>
      <c r="Y27" s="45">
        <f>'[1]SH-FA2007-18'!EI29</f>
        <v>2905.0222222222219</v>
      </c>
      <c r="Z27" s="45">
        <f>'[1]SH-FA2007-18'!EJ29</f>
        <v>1138.3777777777777</v>
      </c>
      <c r="AA27" s="46">
        <f t="shared" si="1"/>
        <v>5023</v>
      </c>
      <c r="AB27" s="105">
        <f t="shared" ca="1" si="2"/>
        <v>100</v>
      </c>
      <c r="AC27" s="105">
        <f t="shared" si="3"/>
        <v>100</v>
      </c>
      <c r="AD27" s="105">
        <f t="shared" si="4"/>
        <v>100</v>
      </c>
      <c r="AE27" s="105">
        <f t="shared" si="5"/>
        <v>100</v>
      </c>
      <c r="AF27" s="105">
        <f t="shared" si="6"/>
        <v>82.978723404255319</v>
      </c>
      <c r="AG27" s="105">
        <f t="shared" si="7"/>
        <v>100</v>
      </c>
      <c r="AH27" s="105">
        <f t="shared" si="8"/>
        <v>57.705735660847878</v>
      </c>
      <c r="AI27" s="105">
        <f t="shared" si="9"/>
        <v>91.209488923774629</v>
      </c>
      <c r="AJ27" s="105">
        <f t="shared" si="10"/>
        <v>100</v>
      </c>
      <c r="AK27" s="105">
        <f t="shared" si="10"/>
        <v>100</v>
      </c>
      <c r="AL27" s="47" t="str">
        <f t="shared" si="11"/>
        <v>-</v>
      </c>
      <c r="AM27" s="35" t="s">
        <v>2080</v>
      </c>
      <c r="AN27" s="35" t="s">
        <v>2080</v>
      </c>
      <c r="AO27" s="35" t="s">
        <v>2080</v>
      </c>
      <c r="AP27" s="35" t="s">
        <v>2080</v>
      </c>
      <c r="AQ27" s="37" t="s">
        <v>2080</v>
      </c>
    </row>
    <row r="28" spans="1:43" ht="24.95" customHeight="1" x14ac:dyDescent="0.25">
      <c r="A28" s="21" t="s">
        <v>1733</v>
      </c>
      <c r="B28" s="22" t="s">
        <v>1731</v>
      </c>
      <c r="C28" s="8" t="s">
        <v>195</v>
      </c>
      <c r="D28" s="8" t="s">
        <v>221</v>
      </c>
      <c r="E28" s="18" t="s">
        <v>1685</v>
      </c>
      <c r="F28" s="45" t="str">
        <f>IFERROR(VLOOKUP(E28,categoria!$A:$C,3,FALSE),"Categoria 1")</f>
        <v>Categoria 1</v>
      </c>
      <c r="G28" s="45">
        <f>VLOOKUP(E28,[2]total!$C:$F,4,FALSE)</f>
        <v>950</v>
      </c>
      <c r="H28" s="45">
        <f ca="1">' CV SIPNI MUN 2017'!H28/12*(TEXT(TODAY(),"MM")-1)</f>
        <v>18.833333333333332</v>
      </c>
      <c r="I28" s="7">
        <v>112</v>
      </c>
      <c r="J28" s="7">
        <v>111</v>
      </c>
      <c r="K28" s="7">
        <v>112</v>
      </c>
      <c r="L28" s="7">
        <v>114</v>
      </c>
      <c r="M28" s="7">
        <v>623</v>
      </c>
      <c r="N28" s="7">
        <v>711</v>
      </c>
      <c r="O28" s="7">
        <v>4661</v>
      </c>
      <c r="P28" s="7">
        <v>991</v>
      </c>
      <c r="Q28" s="45">
        <v>7548</v>
      </c>
      <c r="R28" s="45">
        <f>'[1]SH-FA2007-18'!EB30</f>
        <v>22</v>
      </c>
      <c r="S28" s="45">
        <f>'[1]SH-FA2007-18'!EC30</f>
        <v>113</v>
      </c>
      <c r="T28" s="45">
        <f>'[1]SH-FA2007-18'!ED30</f>
        <v>123</v>
      </c>
      <c r="U28" s="45">
        <f>'[1]SH-FA2007-18'!EE30</f>
        <v>81</v>
      </c>
      <c r="V28" s="45">
        <f>'[1]SH-FA2007-18'!EF30</f>
        <v>83</v>
      </c>
      <c r="W28" s="45">
        <f>'[1]SH-FA2007-18'!EG30</f>
        <v>880.2</v>
      </c>
      <c r="X28" s="45">
        <f>'[1]SH-FA2007-18'!EH30</f>
        <v>425.4</v>
      </c>
      <c r="Y28" s="45">
        <f>'[1]SH-FA2007-18'!EI30</f>
        <v>4566.6222222222223</v>
      </c>
      <c r="Z28" s="45">
        <f>'[1]SH-FA2007-18'!EJ30</f>
        <v>1406.7777777777778</v>
      </c>
      <c r="AA28" s="46">
        <f t="shared" si="1"/>
        <v>7701</v>
      </c>
      <c r="AB28" s="105">
        <f t="shared" ca="1" si="2"/>
        <v>100</v>
      </c>
      <c r="AC28" s="105">
        <f t="shared" si="3"/>
        <v>100</v>
      </c>
      <c r="AD28" s="105">
        <f t="shared" si="4"/>
        <v>100</v>
      </c>
      <c r="AE28" s="105">
        <f t="shared" si="5"/>
        <v>72.321428571428569</v>
      </c>
      <c r="AF28" s="105">
        <f t="shared" si="6"/>
        <v>72.807017543859658</v>
      </c>
      <c r="AG28" s="105">
        <f t="shared" si="7"/>
        <v>100</v>
      </c>
      <c r="AH28" s="105">
        <f t="shared" si="8"/>
        <v>59.831223628691973</v>
      </c>
      <c r="AI28" s="105">
        <f t="shared" si="9"/>
        <v>97.975160313714269</v>
      </c>
      <c r="AJ28" s="105">
        <f t="shared" si="10"/>
        <v>100</v>
      </c>
      <c r="AK28" s="105">
        <f t="shared" si="10"/>
        <v>100</v>
      </c>
      <c r="AL28" s="47" t="str">
        <f t="shared" si="11"/>
        <v>-</v>
      </c>
      <c r="AM28" s="35" t="s">
        <v>2080</v>
      </c>
      <c r="AN28" s="35" t="s">
        <v>2080</v>
      </c>
      <c r="AO28" s="35" t="s">
        <v>2080</v>
      </c>
      <c r="AP28" s="35" t="s">
        <v>2080</v>
      </c>
      <c r="AQ28" s="37" t="s">
        <v>2080</v>
      </c>
    </row>
    <row r="29" spans="1:43" ht="24.95" customHeight="1" x14ac:dyDescent="0.25">
      <c r="A29" s="21" t="s">
        <v>222</v>
      </c>
      <c r="B29" s="22" t="s">
        <v>1734</v>
      </c>
      <c r="C29" s="8" t="s">
        <v>222</v>
      </c>
      <c r="D29" s="8" t="s">
        <v>223</v>
      </c>
      <c r="E29" s="18" t="s">
        <v>1050</v>
      </c>
      <c r="F29" s="45" t="str">
        <f>IFERROR(VLOOKUP(E29,categoria!$A:$C,3,FALSE),"Categoria 1")</f>
        <v>Categoria 3</v>
      </c>
      <c r="G29" s="45">
        <f>VLOOKUP(E29,[2]total!$C:$F,4,FALSE)</f>
        <v>1400</v>
      </c>
      <c r="H29" s="45">
        <f ca="1">' CV SIPNI MUN 2017'!H29/12*(TEXT(TODAY(),"MM")-1)</f>
        <v>13.833333333333334</v>
      </c>
      <c r="I29" s="7">
        <v>82</v>
      </c>
      <c r="J29" s="7">
        <v>84</v>
      </c>
      <c r="K29" s="7">
        <v>86</v>
      </c>
      <c r="L29" s="7">
        <v>88</v>
      </c>
      <c r="M29" s="7">
        <v>480</v>
      </c>
      <c r="N29" s="7">
        <v>549</v>
      </c>
      <c r="O29" s="7">
        <v>4088</v>
      </c>
      <c r="P29" s="7">
        <v>683</v>
      </c>
      <c r="Q29" s="45">
        <v>6223</v>
      </c>
      <c r="R29" s="45">
        <f>'[1]SH-FA2007-18'!EB31</f>
        <v>9</v>
      </c>
      <c r="S29" s="45">
        <f>'[1]SH-FA2007-18'!EC31</f>
        <v>96</v>
      </c>
      <c r="T29" s="45">
        <f>'[1]SH-FA2007-18'!ED31</f>
        <v>79</v>
      </c>
      <c r="U29" s="45">
        <f>'[1]SH-FA2007-18'!EE31</f>
        <v>81</v>
      </c>
      <c r="V29" s="45">
        <f>'[1]SH-FA2007-18'!EF31</f>
        <v>143</v>
      </c>
      <c r="W29" s="45">
        <f>'[1]SH-FA2007-18'!EG31</f>
        <v>711.59999999999991</v>
      </c>
      <c r="X29" s="45">
        <f>'[1]SH-FA2007-18'!EH31</f>
        <v>421.4</v>
      </c>
      <c r="Y29" s="45">
        <f>'[1]SH-FA2007-18'!EI31</f>
        <v>5204.3555555555567</v>
      </c>
      <c r="Z29" s="45">
        <f>'[1]SH-FA2007-18'!EJ31</f>
        <v>423.64444444444445</v>
      </c>
      <c r="AA29" s="46">
        <f t="shared" si="1"/>
        <v>7169.0000000000009</v>
      </c>
      <c r="AB29" s="105">
        <f t="shared" ca="1" si="2"/>
        <v>65.060240963855421</v>
      </c>
      <c r="AC29" s="105">
        <f t="shared" si="3"/>
        <v>100</v>
      </c>
      <c r="AD29" s="105">
        <f t="shared" si="4"/>
        <v>94.047619047619051</v>
      </c>
      <c r="AE29" s="105">
        <f t="shared" si="5"/>
        <v>94.186046511627907</v>
      </c>
      <c r="AF29" s="105">
        <f t="shared" si="6"/>
        <v>100</v>
      </c>
      <c r="AG29" s="105">
        <f t="shared" si="7"/>
        <v>100</v>
      </c>
      <c r="AH29" s="105">
        <f t="shared" si="8"/>
        <v>76.757741347905267</v>
      </c>
      <c r="AI29" s="105">
        <f t="shared" si="9"/>
        <v>100</v>
      </c>
      <c r="AJ29" s="105">
        <f t="shared" si="10"/>
        <v>62.027005043110464</v>
      </c>
      <c r="AK29" s="105">
        <f t="shared" si="10"/>
        <v>100</v>
      </c>
      <c r="AL29" s="47" t="str">
        <f t="shared" si="11"/>
        <v>-</v>
      </c>
      <c r="AM29" s="35" t="s">
        <v>2080</v>
      </c>
      <c r="AN29" s="35" t="s">
        <v>2080</v>
      </c>
      <c r="AO29" s="35" t="s">
        <v>2080</v>
      </c>
      <c r="AP29" s="35" t="s">
        <v>2080</v>
      </c>
      <c r="AQ29" s="37" t="s">
        <v>2080</v>
      </c>
    </row>
    <row r="30" spans="1:43" ht="24.95" customHeight="1" x14ac:dyDescent="0.25">
      <c r="A30" s="21" t="s">
        <v>222</v>
      </c>
      <c r="B30" s="22" t="s">
        <v>1734</v>
      </c>
      <c r="C30" s="8" t="s">
        <v>222</v>
      </c>
      <c r="D30" s="8" t="s">
        <v>224</v>
      </c>
      <c r="E30" s="18" t="s">
        <v>1758</v>
      </c>
      <c r="F30" s="45" t="str">
        <f>IFERROR(VLOOKUP(E30,categoria!$A:$C,3,FALSE),"Categoria 1")</f>
        <v>Categoria 2</v>
      </c>
      <c r="G30" s="45">
        <f>VLOOKUP(E30,[2]total!$C:$F,4,FALSE)</f>
        <v>2100</v>
      </c>
      <c r="H30" s="45">
        <f ca="1">' CV SIPNI MUN 2017'!H30/12*(TEXT(TODAY(),"MM")-1)</f>
        <v>22</v>
      </c>
      <c r="I30" s="7">
        <v>128</v>
      </c>
      <c r="J30" s="7">
        <v>126</v>
      </c>
      <c r="K30" s="7">
        <v>129</v>
      </c>
      <c r="L30" s="7">
        <v>134</v>
      </c>
      <c r="M30" s="7">
        <v>814</v>
      </c>
      <c r="N30" s="7">
        <v>1079</v>
      </c>
      <c r="O30" s="7">
        <v>7439</v>
      </c>
      <c r="P30" s="7">
        <v>1922</v>
      </c>
      <c r="Q30" s="45">
        <v>11903</v>
      </c>
      <c r="R30" s="45">
        <f>'[1]SH-FA2007-18'!EB32</f>
        <v>22</v>
      </c>
      <c r="S30" s="45">
        <f>'[1]SH-FA2007-18'!EC32</f>
        <v>107</v>
      </c>
      <c r="T30" s="45">
        <f>'[1]SH-FA2007-18'!ED32</f>
        <v>114</v>
      </c>
      <c r="U30" s="45">
        <f>'[1]SH-FA2007-18'!EE32</f>
        <v>82</v>
      </c>
      <c r="V30" s="45">
        <f>'[1]SH-FA2007-18'!EF32</f>
        <v>117</v>
      </c>
      <c r="W30" s="45">
        <f>'[1]SH-FA2007-18'!EG32</f>
        <v>960.6</v>
      </c>
      <c r="X30" s="45">
        <f>'[1]SH-FA2007-18'!EH32</f>
        <v>681.59999999999991</v>
      </c>
      <c r="Y30" s="45">
        <f>'[1]SH-FA2007-18'!EI32</f>
        <v>6867.1555555555551</v>
      </c>
      <c r="Z30" s="45">
        <f>'[1]SH-FA2007-18'!EJ32</f>
        <v>1289.6444444444444</v>
      </c>
      <c r="AA30" s="46">
        <f t="shared" si="1"/>
        <v>10240.999999999998</v>
      </c>
      <c r="AB30" s="105">
        <f t="shared" ca="1" si="2"/>
        <v>100</v>
      </c>
      <c r="AC30" s="105">
        <f t="shared" si="3"/>
        <v>83.59375</v>
      </c>
      <c r="AD30" s="105">
        <f t="shared" si="4"/>
        <v>90.476190476190482</v>
      </c>
      <c r="AE30" s="105">
        <f t="shared" si="5"/>
        <v>63.565891472868216</v>
      </c>
      <c r="AF30" s="105">
        <f t="shared" si="6"/>
        <v>87.31343283582089</v>
      </c>
      <c r="AG30" s="105">
        <f t="shared" si="7"/>
        <v>100</v>
      </c>
      <c r="AH30" s="105">
        <f t="shared" si="8"/>
        <v>63.169601482854489</v>
      </c>
      <c r="AI30" s="105">
        <f t="shared" si="9"/>
        <v>92.312885543158416</v>
      </c>
      <c r="AJ30" s="105">
        <f t="shared" si="10"/>
        <v>67.099086599606878</v>
      </c>
      <c r="AK30" s="105">
        <f t="shared" si="10"/>
        <v>86.037133495757359</v>
      </c>
      <c r="AL30" s="47">
        <f t="shared" si="11"/>
        <v>1662.0000000000018</v>
      </c>
      <c r="AM30" s="35" t="s">
        <v>2080</v>
      </c>
      <c r="AN30" s="35" t="s">
        <v>2080</v>
      </c>
      <c r="AO30" s="35" t="s">
        <v>2081</v>
      </c>
      <c r="AP30" s="35" t="s">
        <v>2080</v>
      </c>
      <c r="AQ30" s="37" t="s">
        <v>2080</v>
      </c>
    </row>
    <row r="31" spans="1:43" ht="24.95" customHeight="1" x14ac:dyDescent="0.25">
      <c r="A31" s="21" t="s">
        <v>222</v>
      </c>
      <c r="B31" s="22" t="s">
        <v>1734</v>
      </c>
      <c r="C31" s="8" t="s">
        <v>222</v>
      </c>
      <c r="D31" s="8" t="s">
        <v>225</v>
      </c>
      <c r="E31" s="18" t="s">
        <v>1759</v>
      </c>
      <c r="F31" s="45" t="str">
        <f>IFERROR(VLOOKUP(E31,categoria!$A:$C,3,FALSE),"Categoria 1")</f>
        <v>Categoria 2</v>
      </c>
      <c r="G31" s="45">
        <f>VLOOKUP(E31,[2]total!$C:$F,4,FALSE)</f>
        <v>4050</v>
      </c>
      <c r="H31" s="45">
        <f ca="1">' CV SIPNI MUN 2017'!H31/12*(TEXT(TODAY(),"MM")-1)</f>
        <v>19.833333333333332</v>
      </c>
      <c r="I31" s="7">
        <v>123</v>
      </c>
      <c r="J31" s="7">
        <v>126</v>
      </c>
      <c r="K31" s="7">
        <v>131</v>
      </c>
      <c r="L31" s="7">
        <v>137</v>
      </c>
      <c r="M31" s="7">
        <v>784</v>
      </c>
      <c r="N31" s="7">
        <v>945</v>
      </c>
      <c r="O31" s="7">
        <v>7328</v>
      </c>
      <c r="P31" s="7">
        <v>1458</v>
      </c>
      <c r="Q31" s="45">
        <v>11151</v>
      </c>
      <c r="R31" s="45">
        <f>'[1]SH-FA2007-18'!EB33</f>
        <v>30</v>
      </c>
      <c r="S31" s="45">
        <f>'[1]SH-FA2007-18'!EC33</f>
        <v>126</v>
      </c>
      <c r="T31" s="45">
        <f>'[1]SH-FA2007-18'!ED33</f>
        <v>136</v>
      </c>
      <c r="U31" s="45">
        <f>'[1]SH-FA2007-18'!EE33</f>
        <v>122</v>
      </c>
      <c r="V31" s="45">
        <f>'[1]SH-FA2007-18'!EF33</f>
        <v>159</v>
      </c>
      <c r="W31" s="45">
        <f>'[1]SH-FA2007-18'!EG33</f>
        <v>959.4</v>
      </c>
      <c r="X31" s="45">
        <f>'[1]SH-FA2007-18'!EH33</f>
        <v>675.40000000000009</v>
      </c>
      <c r="Y31" s="45">
        <f>'[1]SH-FA2007-18'!EI33</f>
        <v>6591.3111111111111</v>
      </c>
      <c r="Z31" s="45">
        <f>'[1]SH-FA2007-18'!EJ33</f>
        <v>961.8888888888888</v>
      </c>
      <c r="AA31" s="46">
        <f t="shared" si="1"/>
        <v>9761</v>
      </c>
      <c r="AB31" s="105">
        <f t="shared" ca="1" si="2"/>
        <v>100</v>
      </c>
      <c r="AC31" s="105">
        <f t="shared" si="3"/>
        <v>100</v>
      </c>
      <c r="AD31" s="105">
        <f t="shared" si="4"/>
        <v>100</v>
      </c>
      <c r="AE31" s="105">
        <f t="shared" si="5"/>
        <v>93.129770992366417</v>
      </c>
      <c r="AF31" s="105">
        <f t="shared" si="6"/>
        <v>100</v>
      </c>
      <c r="AG31" s="105">
        <f t="shared" si="7"/>
        <v>100</v>
      </c>
      <c r="AH31" s="105">
        <f t="shared" si="8"/>
        <v>71.470899470899482</v>
      </c>
      <c r="AI31" s="105">
        <f t="shared" si="9"/>
        <v>89.946931101407074</v>
      </c>
      <c r="AJ31" s="105">
        <f t="shared" si="10"/>
        <v>65.973174820911439</v>
      </c>
      <c r="AK31" s="105">
        <f t="shared" si="10"/>
        <v>87.534750246614664</v>
      </c>
      <c r="AL31" s="47">
        <f t="shared" si="11"/>
        <v>1390</v>
      </c>
      <c r="AM31" s="35" t="s">
        <v>2080</v>
      </c>
      <c r="AN31" s="35" t="s">
        <v>2080</v>
      </c>
      <c r="AO31" s="35" t="s">
        <v>2081</v>
      </c>
      <c r="AP31" s="35" t="s">
        <v>2080</v>
      </c>
      <c r="AQ31" s="37" t="s">
        <v>2080</v>
      </c>
    </row>
    <row r="32" spans="1:43" ht="24.95" customHeight="1" x14ac:dyDescent="0.25">
      <c r="A32" s="21" t="s">
        <v>222</v>
      </c>
      <c r="B32" s="22" t="s">
        <v>1734</v>
      </c>
      <c r="C32" s="8" t="s">
        <v>222</v>
      </c>
      <c r="D32" s="8" t="s">
        <v>226</v>
      </c>
      <c r="E32" s="18" t="s">
        <v>1081</v>
      </c>
      <c r="F32" s="45" t="str">
        <f>IFERROR(VLOOKUP(E32,categoria!$A:$C,3,FALSE),"Categoria 1")</f>
        <v>Categoria 3</v>
      </c>
      <c r="G32" s="45">
        <f>VLOOKUP(E32,[2]total!$C:$F,4,FALSE)</f>
        <v>18000</v>
      </c>
      <c r="H32" s="45">
        <f ca="1">' CV SIPNI MUN 2017'!H32/12*(TEXT(TODAY(),"MM")-1)</f>
        <v>264.5</v>
      </c>
      <c r="I32" s="7">
        <v>1512</v>
      </c>
      <c r="J32" s="7">
        <v>1469</v>
      </c>
      <c r="K32" s="7">
        <v>1457</v>
      </c>
      <c r="L32" s="7">
        <v>1473</v>
      </c>
      <c r="M32" s="7">
        <v>8202</v>
      </c>
      <c r="N32" s="7">
        <v>10168</v>
      </c>
      <c r="O32" s="7">
        <v>85989</v>
      </c>
      <c r="P32" s="7">
        <v>16263</v>
      </c>
      <c r="Q32" s="45">
        <v>128120</v>
      </c>
      <c r="R32" s="45">
        <f>'[1]SH-FA2007-18'!EB34</f>
        <v>163</v>
      </c>
      <c r="S32" s="45">
        <f>'[1]SH-FA2007-18'!EC34</f>
        <v>1683</v>
      </c>
      <c r="T32" s="45">
        <f>'[1]SH-FA2007-18'!ED34</f>
        <v>1581</v>
      </c>
      <c r="U32" s="45">
        <f>'[1]SH-FA2007-18'!EE34</f>
        <v>1564</v>
      </c>
      <c r="V32" s="45">
        <f>'[1]SH-FA2007-18'!EF34</f>
        <v>1378</v>
      </c>
      <c r="W32" s="45">
        <f>'[1]SH-FA2007-18'!EG34</f>
        <v>12822.6</v>
      </c>
      <c r="X32" s="45">
        <f>'[1]SH-FA2007-18'!EH34</f>
        <v>7432</v>
      </c>
      <c r="Y32" s="45">
        <f>'[1]SH-FA2007-18'!EI34</f>
        <v>71887.555555555547</v>
      </c>
      <c r="Z32" s="45">
        <f>'[1]SH-FA2007-18'!EJ34</f>
        <v>8225.8444444444449</v>
      </c>
      <c r="AA32" s="46">
        <f t="shared" si="1"/>
        <v>106736.99999999999</v>
      </c>
      <c r="AB32" s="105">
        <f t="shared" ca="1" si="2"/>
        <v>61.625708884688088</v>
      </c>
      <c r="AC32" s="105">
        <f t="shared" si="3"/>
        <v>100</v>
      </c>
      <c r="AD32" s="105">
        <f t="shared" si="4"/>
        <v>100</v>
      </c>
      <c r="AE32" s="105">
        <f t="shared" si="5"/>
        <v>100</v>
      </c>
      <c r="AF32" s="105">
        <f t="shared" si="6"/>
        <v>93.55057705363204</v>
      </c>
      <c r="AG32" s="105">
        <f t="shared" si="7"/>
        <v>100</v>
      </c>
      <c r="AH32" s="105">
        <f t="shared" si="8"/>
        <v>73.092053501180175</v>
      </c>
      <c r="AI32" s="105">
        <f t="shared" si="9"/>
        <v>83.600874013601214</v>
      </c>
      <c r="AJ32" s="105">
        <f t="shared" si="10"/>
        <v>50.580117102898882</v>
      </c>
      <c r="AK32" s="105">
        <f t="shared" si="10"/>
        <v>83.310177958164218</v>
      </c>
      <c r="AL32" s="47">
        <f t="shared" si="11"/>
        <v>21383.000000000015</v>
      </c>
      <c r="AM32" s="35" t="s">
        <v>2080</v>
      </c>
      <c r="AN32" s="35" t="s">
        <v>2080</v>
      </c>
      <c r="AO32" s="35" t="s">
        <v>2081</v>
      </c>
      <c r="AP32" s="35" t="s">
        <v>2081</v>
      </c>
      <c r="AQ32" s="37" t="s">
        <v>2080</v>
      </c>
    </row>
    <row r="33" spans="1:43" ht="24.95" customHeight="1" x14ac:dyDescent="0.25">
      <c r="A33" s="21" t="s">
        <v>222</v>
      </c>
      <c r="B33" s="22" t="s">
        <v>1734</v>
      </c>
      <c r="C33" s="8" t="s">
        <v>222</v>
      </c>
      <c r="D33" s="8" t="s">
        <v>227</v>
      </c>
      <c r="E33" s="18" t="s">
        <v>1760</v>
      </c>
      <c r="F33" s="45" t="str">
        <f>IFERROR(VLOOKUP(E33,categoria!$A:$C,3,FALSE),"Categoria 1")</f>
        <v>Categoria 2</v>
      </c>
      <c r="G33" s="45">
        <f>VLOOKUP(E33,[2]total!$C:$F,4,FALSE)</f>
        <v>0</v>
      </c>
      <c r="H33" s="45">
        <f ca="1">' CV SIPNI MUN 2017'!H33/12*(TEXT(TODAY(),"MM")-1)</f>
        <v>8.6666666666666661</v>
      </c>
      <c r="I33" s="7">
        <v>51</v>
      </c>
      <c r="J33" s="7">
        <v>52</v>
      </c>
      <c r="K33" s="7">
        <v>53</v>
      </c>
      <c r="L33" s="7">
        <v>55</v>
      </c>
      <c r="M33" s="7">
        <v>313</v>
      </c>
      <c r="N33" s="7">
        <v>374</v>
      </c>
      <c r="O33" s="7">
        <v>2990</v>
      </c>
      <c r="P33" s="7">
        <v>784</v>
      </c>
      <c r="Q33" s="45">
        <v>4724</v>
      </c>
      <c r="R33" s="45">
        <f>'[1]SH-FA2007-18'!EB35</f>
        <v>7</v>
      </c>
      <c r="S33" s="45">
        <f>'[1]SH-FA2007-18'!EC35</f>
        <v>45</v>
      </c>
      <c r="T33" s="45">
        <f>'[1]SH-FA2007-18'!ED35</f>
        <v>46</v>
      </c>
      <c r="U33" s="45">
        <f>'[1]SH-FA2007-18'!EE35</f>
        <v>41</v>
      </c>
      <c r="V33" s="45">
        <f>'[1]SH-FA2007-18'!EF35</f>
        <v>53</v>
      </c>
      <c r="W33" s="45">
        <f>'[1]SH-FA2007-18'!EG35</f>
        <v>356.2</v>
      </c>
      <c r="X33" s="45">
        <f>'[1]SH-FA2007-18'!EH35</f>
        <v>275</v>
      </c>
      <c r="Y33" s="45">
        <f>'[1]SH-FA2007-18'!EI35</f>
        <v>2518.9333333333334</v>
      </c>
      <c r="Z33" s="45">
        <f>'[1]SH-FA2007-18'!EJ35</f>
        <v>329.86666666666667</v>
      </c>
      <c r="AA33" s="46">
        <f t="shared" si="1"/>
        <v>3672</v>
      </c>
      <c r="AB33" s="105">
        <f t="shared" ca="1" si="2"/>
        <v>80.769230769230774</v>
      </c>
      <c r="AC33" s="105">
        <f t="shared" si="3"/>
        <v>88.235294117647058</v>
      </c>
      <c r="AD33" s="105">
        <f t="shared" si="4"/>
        <v>88.461538461538453</v>
      </c>
      <c r="AE33" s="105">
        <f t="shared" si="5"/>
        <v>77.358490566037744</v>
      </c>
      <c r="AF33" s="105">
        <f t="shared" si="6"/>
        <v>96.36363636363636</v>
      </c>
      <c r="AG33" s="105">
        <f t="shared" si="7"/>
        <v>100</v>
      </c>
      <c r="AH33" s="105">
        <f t="shared" si="8"/>
        <v>73.529411764705884</v>
      </c>
      <c r="AI33" s="105">
        <f t="shared" si="9"/>
        <v>84.245261984392414</v>
      </c>
      <c r="AJ33" s="105">
        <f t="shared" si="10"/>
        <v>42.074829931972793</v>
      </c>
      <c r="AK33" s="105">
        <f t="shared" si="10"/>
        <v>77.730736663844198</v>
      </c>
      <c r="AL33" s="47">
        <f t="shared" si="11"/>
        <v>1052</v>
      </c>
      <c r="AM33" s="35" t="s">
        <v>2080</v>
      </c>
      <c r="AN33" s="35" t="s">
        <v>2080</v>
      </c>
      <c r="AO33" s="35" t="s">
        <v>2080</v>
      </c>
      <c r="AP33" s="35" t="s">
        <v>2080</v>
      </c>
      <c r="AQ33" s="37" t="s">
        <v>2080</v>
      </c>
    </row>
    <row r="34" spans="1:43" ht="24.95" customHeight="1" x14ac:dyDescent="0.25">
      <c r="A34" s="21" t="s">
        <v>1751</v>
      </c>
      <c r="B34" s="22" t="s">
        <v>1734</v>
      </c>
      <c r="C34" s="8" t="s">
        <v>222</v>
      </c>
      <c r="D34" s="8" t="s">
        <v>228</v>
      </c>
      <c r="E34" s="18" t="s">
        <v>1761</v>
      </c>
      <c r="F34" s="45" t="str">
        <f>IFERROR(VLOOKUP(E34,categoria!$A:$C,3,FALSE),"Categoria 1")</f>
        <v>Categoria 3</v>
      </c>
      <c r="G34" s="45">
        <f>VLOOKUP(E34,[2]total!$C:$F,4,FALSE)</f>
        <v>500</v>
      </c>
      <c r="H34" s="45">
        <f ca="1">' CV SIPNI MUN 2017'!H34/12*(TEXT(TODAY(),"MM")-1)</f>
        <v>6.333333333333333</v>
      </c>
      <c r="I34" s="7">
        <v>37</v>
      </c>
      <c r="J34" s="7">
        <v>37</v>
      </c>
      <c r="K34" s="7">
        <v>38</v>
      </c>
      <c r="L34" s="7">
        <v>40</v>
      </c>
      <c r="M34" s="7">
        <v>242</v>
      </c>
      <c r="N34" s="7">
        <v>310</v>
      </c>
      <c r="O34" s="7">
        <v>2072</v>
      </c>
      <c r="P34" s="7">
        <v>446</v>
      </c>
      <c r="Q34" s="45">
        <v>3260</v>
      </c>
      <c r="R34" s="45">
        <f>'[1]SH-FA2007-18'!EB36</f>
        <v>0</v>
      </c>
      <c r="S34" s="45">
        <f>'[1]SH-FA2007-18'!EC36</f>
        <v>23</v>
      </c>
      <c r="T34" s="45">
        <f>'[1]SH-FA2007-18'!ED36</f>
        <v>24</v>
      </c>
      <c r="U34" s="45">
        <f>'[1]SH-FA2007-18'!EE36</f>
        <v>75</v>
      </c>
      <c r="V34" s="45">
        <f>'[1]SH-FA2007-18'!EF36</f>
        <v>37</v>
      </c>
      <c r="W34" s="45">
        <f>'[1]SH-FA2007-18'!EG36</f>
        <v>517.79999999999995</v>
      </c>
      <c r="X34" s="45">
        <f>'[1]SH-FA2007-18'!EH36</f>
        <v>382.8</v>
      </c>
      <c r="Y34" s="45">
        <f>'[1]SH-FA2007-18'!EI36</f>
        <v>2766.2888888888892</v>
      </c>
      <c r="Z34" s="45">
        <f>'[1]SH-FA2007-18'!EJ36</f>
        <v>203.11111111111111</v>
      </c>
      <c r="AA34" s="46">
        <f t="shared" si="1"/>
        <v>4029.0000000000005</v>
      </c>
      <c r="AB34" s="105">
        <f t="shared" ca="1" si="2"/>
        <v>0</v>
      </c>
      <c r="AC34" s="105">
        <f t="shared" si="3"/>
        <v>62.162162162162161</v>
      </c>
      <c r="AD34" s="105">
        <f t="shared" si="4"/>
        <v>64.86486486486487</v>
      </c>
      <c r="AE34" s="105">
        <f t="shared" si="5"/>
        <v>100</v>
      </c>
      <c r="AF34" s="105">
        <f t="shared" si="6"/>
        <v>92.5</v>
      </c>
      <c r="AG34" s="105">
        <f t="shared" si="7"/>
        <v>100</v>
      </c>
      <c r="AH34" s="105">
        <f t="shared" si="8"/>
        <v>100</v>
      </c>
      <c r="AI34" s="105">
        <f t="shared" si="9"/>
        <v>100</v>
      </c>
      <c r="AJ34" s="105">
        <f t="shared" si="10"/>
        <v>45.540607872446436</v>
      </c>
      <c r="AK34" s="105">
        <f t="shared" si="10"/>
        <v>100</v>
      </c>
      <c r="AL34" s="47" t="str">
        <f t="shared" si="11"/>
        <v>-</v>
      </c>
      <c r="AM34" s="35" t="s">
        <v>2080</v>
      </c>
      <c r="AN34" s="35" t="s">
        <v>2080</v>
      </c>
      <c r="AO34" s="35" t="s">
        <v>2080</v>
      </c>
      <c r="AP34" s="35" t="s">
        <v>2080</v>
      </c>
      <c r="AQ34" s="37" t="s">
        <v>2080</v>
      </c>
    </row>
    <row r="35" spans="1:43" ht="24.95" customHeight="1" x14ac:dyDescent="0.25">
      <c r="A35" s="21" t="s">
        <v>222</v>
      </c>
      <c r="B35" s="22" t="s">
        <v>1734</v>
      </c>
      <c r="C35" s="8" t="s">
        <v>222</v>
      </c>
      <c r="D35" s="8" t="s">
        <v>229</v>
      </c>
      <c r="E35" s="18" t="s">
        <v>1146</v>
      </c>
      <c r="F35" s="45" t="str">
        <f>IFERROR(VLOOKUP(E35,categoria!$A:$C,3,FALSE),"Categoria 1")</f>
        <v>Categoria 3</v>
      </c>
      <c r="G35" s="45">
        <f>VLOOKUP(E35,[2]total!$C:$F,4,FALSE)</f>
        <v>3700</v>
      </c>
      <c r="H35" s="45">
        <f ca="1">' CV SIPNI MUN 2017'!H35/12*(TEXT(TODAY(),"MM")-1)</f>
        <v>45.5</v>
      </c>
      <c r="I35" s="7">
        <v>283</v>
      </c>
      <c r="J35" s="7">
        <v>294</v>
      </c>
      <c r="K35" s="7">
        <v>305</v>
      </c>
      <c r="L35" s="7">
        <v>315</v>
      </c>
      <c r="M35" s="7">
        <v>1741</v>
      </c>
      <c r="N35" s="7">
        <v>1995</v>
      </c>
      <c r="O35" s="7">
        <v>15737</v>
      </c>
      <c r="P35" s="7">
        <v>2749</v>
      </c>
      <c r="Q35" s="45">
        <v>23692</v>
      </c>
      <c r="R35" s="45">
        <f>'[1]SH-FA2007-18'!EB37</f>
        <v>42</v>
      </c>
      <c r="S35" s="45">
        <f>'[1]SH-FA2007-18'!EC37</f>
        <v>337</v>
      </c>
      <c r="T35" s="45">
        <f>'[1]SH-FA2007-18'!ED37</f>
        <v>333</v>
      </c>
      <c r="U35" s="45">
        <f>'[1]SH-FA2007-18'!EE37</f>
        <v>294</v>
      </c>
      <c r="V35" s="45">
        <f>'[1]SH-FA2007-18'!EF37</f>
        <v>567</v>
      </c>
      <c r="W35" s="45">
        <f>'[1]SH-FA2007-18'!EG37</f>
        <v>2268.1999999999998</v>
      </c>
      <c r="X35" s="45">
        <f>'[1]SH-FA2007-18'!EH37</f>
        <v>1070.8</v>
      </c>
      <c r="Y35" s="45">
        <f>'[1]SH-FA2007-18'!EI37</f>
        <v>10848.31111111111</v>
      </c>
      <c r="Z35" s="45">
        <f>'[1]SH-FA2007-18'!EJ37</f>
        <v>2281.6888888888889</v>
      </c>
      <c r="AA35" s="46">
        <f t="shared" si="1"/>
        <v>18042</v>
      </c>
      <c r="AB35" s="105">
        <f t="shared" ca="1" si="2"/>
        <v>92.307692307692307</v>
      </c>
      <c r="AC35" s="105">
        <f t="shared" si="3"/>
        <v>100</v>
      </c>
      <c r="AD35" s="105">
        <f t="shared" si="4"/>
        <v>100</v>
      </c>
      <c r="AE35" s="105">
        <f t="shared" si="5"/>
        <v>96.393442622950815</v>
      </c>
      <c r="AF35" s="105">
        <f t="shared" si="6"/>
        <v>100</v>
      </c>
      <c r="AG35" s="105">
        <f t="shared" si="7"/>
        <v>100</v>
      </c>
      <c r="AH35" s="105">
        <f t="shared" si="8"/>
        <v>53.674185463659143</v>
      </c>
      <c r="AI35" s="105">
        <f t="shared" si="9"/>
        <v>68.935064568285625</v>
      </c>
      <c r="AJ35" s="105">
        <f t="shared" si="10"/>
        <v>83.000687118548157</v>
      </c>
      <c r="AK35" s="105">
        <f t="shared" si="10"/>
        <v>76.152287692047949</v>
      </c>
      <c r="AL35" s="47">
        <f t="shared" si="11"/>
        <v>5650</v>
      </c>
      <c r="AM35" s="35" t="s">
        <v>2080</v>
      </c>
      <c r="AN35" s="35" t="s">
        <v>2080</v>
      </c>
      <c r="AO35" s="35" t="s">
        <v>2080</v>
      </c>
      <c r="AP35" s="35" t="s">
        <v>2081</v>
      </c>
      <c r="AQ35" s="37" t="s">
        <v>2080</v>
      </c>
    </row>
    <row r="36" spans="1:43" ht="24.95" customHeight="1" x14ac:dyDescent="0.25">
      <c r="A36" s="21" t="s">
        <v>1751</v>
      </c>
      <c r="B36" s="22" t="s">
        <v>1734</v>
      </c>
      <c r="C36" s="8" t="s">
        <v>222</v>
      </c>
      <c r="D36" s="8" t="s">
        <v>230</v>
      </c>
      <c r="E36" s="18" t="s">
        <v>1159</v>
      </c>
      <c r="F36" s="45" t="str">
        <f>IFERROR(VLOOKUP(E36,categoria!$A:$C,3,FALSE),"Categoria 1")</f>
        <v>Categoria 3</v>
      </c>
      <c r="G36" s="45">
        <f>VLOOKUP(E36,[2]total!$C:$F,4,FALSE)</f>
        <v>0</v>
      </c>
      <c r="H36" s="45">
        <f ca="1">' CV SIPNI MUN 2017'!H36/12*(TEXT(TODAY(),"MM")-1)</f>
        <v>3.8333333333333335</v>
      </c>
      <c r="I36" s="7">
        <v>24</v>
      </c>
      <c r="J36" s="7">
        <v>25</v>
      </c>
      <c r="K36" s="7">
        <v>26</v>
      </c>
      <c r="L36" s="7">
        <v>28</v>
      </c>
      <c r="M36" s="7">
        <v>162</v>
      </c>
      <c r="N36" s="7">
        <v>191</v>
      </c>
      <c r="O36" s="7">
        <v>1425</v>
      </c>
      <c r="P36" s="7">
        <v>337</v>
      </c>
      <c r="Q36" s="45">
        <v>2241</v>
      </c>
      <c r="R36" s="45">
        <f>'[1]SH-FA2007-18'!EB38</f>
        <v>5</v>
      </c>
      <c r="S36" s="45">
        <f>'[1]SH-FA2007-18'!EC38</f>
        <v>34</v>
      </c>
      <c r="T36" s="45">
        <f>'[1]SH-FA2007-18'!ED38</f>
        <v>25</v>
      </c>
      <c r="U36" s="45">
        <f>'[1]SH-FA2007-18'!EE38</f>
        <v>24</v>
      </c>
      <c r="V36" s="45">
        <f>'[1]SH-FA2007-18'!EF38</f>
        <v>27</v>
      </c>
      <c r="W36" s="45">
        <f>'[1]SH-FA2007-18'!EG38</f>
        <v>155</v>
      </c>
      <c r="X36" s="45">
        <f>'[1]SH-FA2007-18'!EH38</f>
        <v>139.4</v>
      </c>
      <c r="Y36" s="45">
        <f>'[1]SH-FA2007-18'!EI38</f>
        <v>1603.7777777777776</v>
      </c>
      <c r="Z36" s="45">
        <f>'[1]SH-FA2007-18'!EJ38</f>
        <v>316.82222222222219</v>
      </c>
      <c r="AA36" s="46">
        <f t="shared" si="1"/>
        <v>2329.9999999999995</v>
      </c>
      <c r="AB36" s="105">
        <f t="shared" ca="1" si="2"/>
        <v>100</v>
      </c>
      <c r="AC36" s="105">
        <f t="shared" si="3"/>
        <v>100</v>
      </c>
      <c r="AD36" s="105">
        <f t="shared" si="4"/>
        <v>100</v>
      </c>
      <c r="AE36" s="105">
        <f t="shared" si="5"/>
        <v>92.307692307692307</v>
      </c>
      <c r="AF36" s="105">
        <f t="shared" si="6"/>
        <v>96.428571428571431</v>
      </c>
      <c r="AG36" s="105">
        <f t="shared" si="7"/>
        <v>95.679012345679013</v>
      </c>
      <c r="AH36" s="105">
        <f t="shared" si="8"/>
        <v>72.984293193717278</v>
      </c>
      <c r="AI36" s="105">
        <f t="shared" si="9"/>
        <v>100</v>
      </c>
      <c r="AJ36" s="105">
        <f t="shared" si="10"/>
        <v>94.012528849324099</v>
      </c>
      <c r="AK36" s="105">
        <f t="shared" si="10"/>
        <v>100</v>
      </c>
      <c r="AL36" s="47" t="str">
        <f t="shared" si="11"/>
        <v>-</v>
      </c>
      <c r="AM36" s="35" t="s">
        <v>2080</v>
      </c>
      <c r="AN36" s="35" t="s">
        <v>2080</v>
      </c>
      <c r="AO36" s="35" t="s">
        <v>2080</v>
      </c>
      <c r="AP36" s="35" t="s">
        <v>2080</v>
      </c>
      <c r="AQ36" s="37" t="s">
        <v>2080</v>
      </c>
    </row>
    <row r="37" spans="1:43" ht="24.95" customHeight="1" x14ac:dyDescent="0.25">
      <c r="A37" s="21" t="s">
        <v>1751</v>
      </c>
      <c r="B37" s="22" t="s">
        <v>1734</v>
      </c>
      <c r="C37" s="8" t="s">
        <v>222</v>
      </c>
      <c r="D37" s="8" t="s">
        <v>231</v>
      </c>
      <c r="E37" s="18" t="s">
        <v>1163</v>
      </c>
      <c r="F37" s="45" t="str">
        <f>IFERROR(VLOOKUP(E37,categoria!$A:$C,3,FALSE),"Categoria 1")</f>
        <v>Categoria 2</v>
      </c>
      <c r="G37" s="45">
        <f>VLOOKUP(E37,[2]total!$C:$F,4,FALSE)</f>
        <v>550</v>
      </c>
      <c r="H37" s="45">
        <f ca="1">' CV SIPNI MUN 2017'!H37/12*(TEXT(TODAY(),"MM")-1)</f>
        <v>7</v>
      </c>
      <c r="I37" s="7">
        <v>42</v>
      </c>
      <c r="J37" s="7">
        <v>42</v>
      </c>
      <c r="K37" s="7">
        <v>44</v>
      </c>
      <c r="L37" s="7">
        <v>44</v>
      </c>
      <c r="M37" s="7">
        <v>265</v>
      </c>
      <c r="N37" s="7">
        <v>341</v>
      </c>
      <c r="O37" s="7">
        <v>2219</v>
      </c>
      <c r="P37" s="7">
        <v>450</v>
      </c>
      <c r="Q37" s="45">
        <v>3489</v>
      </c>
      <c r="R37" s="45">
        <f>'[1]SH-FA2007-18'!EB39</f>
        <v>11</v>
      </c>
      <c r="S37" s="45">
        <f>'[1]SH-FA2007-18'!EC39</f>
        <v>44</v>
      </c>
      <c r="T37" s="45">
        <f>'[1]SH-FA2007-18'!ED39</f>
        <v>38</v>
      </c>
      <c r="U37" s="45">
        <f>'[1]SH-FA2007-18'!EE39</f>
        <v>52</v>
      </c>
      <c r="V37" s="45">
        <f>'[1]SH-FA2007-18'!EF39</f>
        <v>61</v>
      </c>
      <c r="W37" s="45">
        <f>'[1]SH-FA2007-18'!EG39</f>
        <v>374.2</v>
      </c>
      <c r="X37" s="45">
        <f>'[1]SH-FA2007-18'!EH39</f>
        <v>244.39999999999998</v>
      </c>
      <c r="Y37" s="45">
        <f>'[1]SH-FA2007-18'!EI39</f>
        <v>2302.7333333333331</v>
      </c>
      <c r="Z37" s="45">
        <f>'[1]SH-FA2007-18'!EJ39</f>
        <v>385.66666666666663</v>
      </c>
      <c r="AA37" s="46">
        <f t="shared" si="1"/>
        <v>3512.9999999999995</v>
      </c>
      <c r="AB37" s="105">
        <f t="shared" ca="1" si="2"/>
        <v>100</v>
      </c>
      <c r="AC37" s="105">
        <f t="shared" si="3"/>
        <v>100</v>
      </c>
      <c r="AD37" s="105">
        <f t="shared" si="4"/>
        <v>90.476190476190482</v>
      </c>
      <c r="AE37" s="105">
        <f t="shared" si="5"/>
        <v>100</v>
      </c>
      <c r="AF37" s="105">
        <f t="shared" si="6"/>
        <v>100</v>
      </c>
      <c r="AG37" s="105">
        <f t="shared" si="7"/>
        <v>100</v>
      </c>
      <c r="AH37" s="105">
        <f t="shared" si="8"/>
        <v>71.671554252199414</v>
      </c>
      <c r="AI37" s="105">
        <f t="shared" si="9"/>
        <v>100</v>
      </c>
      <c r="AJ37" s="105">
        <f t="shared" si="10"/>
        <v>85.703703703703695</v>
      </c>
      <c r="AK37" s="105">
        <f t="shared" si="10"/>
        <v>100</v>
      </c>
      <c r="AL37" s="47" t="str">
        <f t="shared" si="11"/>
        <v>-</v>
      </c>
      <c r="AM37" s="35" t="s">
        <v>2080</v>
      </c>
      <c r="AN37" s="35" t="s">
        <v>2080</v>
      </c>
      <c r="AO37" s="35" t="s">
        <v>2080</v>
      </c>
      <c r="AP37" s="35" t="s">
        <v>2080</v>
      </c>
      <c r="AQ37" s="37" t="s">
        <v>2080</v>
      </c>
    </row>
    <row r="38" spans="1:43" ht="24.95" customHeight="1" x14ac:dyDescent="0.25">
      <c r="A38" s="21" t="s">
        <v>222</v>
      </c>
      <c r="B38" s="22" t="s">
        <v>1734</v>
      </c>
      <c r="C38" s="8" t="s">
        <v>222</v>
      </c>
      <c r="D38" s="8" t="s">
        <v>232</v>
      </c>
      <c r="E38" s="18" t="s">
        <v>1762</v>
      </c>
      <c r="F38" s="45" t="str">
        <f>IFERROR(VLOOKUP(E38,categoria!$A:$C,3,FALSE),"Categoria 1")</f>
        <v>Categoria 3</v>
      </c>
      <c r="G38" s="45">
        <f>VLOOKUP(E38,[2]total!$C:$F,4,FALSE)</f>
        <v>280</v>
      </c>
      <c r="H38" s="45">
        <f ca="1">' CV SIPNI MUN 2017'!H38/12*(TEXT(TODAY(),"MM")-1)</f>
        <v>12.5</v>
      </c>
      <c r="I38" s="7">
        <v>72</v>
      </c>
      <c r="J38" s="7">
        <v>72</v>
      </c>
      <c r="K38" s="7">
        <v>73</v>
      </c>
      <c r="L38" s="7">
        <v>76</v>
      </c>
      <c r="M38" s="7">
        <v>460</v>
      </c>
      <c r="N38" s="7">
        <v>606</v>
      </c>
      <c r="O38" s="7">
        <v>4175</v>
      </c>
      <c r="P38" s="7">
        <v>969</v>
      </c>
      <c r="Q38" s="45">
        <v>6578</v>
      </c>
      <c r="R38" s="45">
        <f>'[1]SH-FA2007-18'!EB40</f>
        <v>8</v>
      </c>
      <c r="S38" s="45">
        <f>'[1]SH-FA2007-18'!EC40</f>
        <v>57</v>
      </c>
      <c r="T38" s="45">
        <f>'[1]SH-FA2007-18'!ED40</f>
        <v>67</v>
      </c>
      <c r="U38" s="45">
        <f>'[1]SH-FA2007-18'!EE40</f>
        <v>46</v>
      </c>
      <c r="V38" s="45">
        <f>'[1]SH-FA2007-18'!EF40</f>
        <v>50</v>
      </c>
      <c r="W38" s="45">
        <f>'[1]SH-FA2007-18'!EG40</f>
        <v>453</v>
      </c>
      <c r="X38" s="45">
        <f>'[1]SH-FA2007-18'!EH40</f>
        <v>301.39999999999998</v>
      </c>
      <c r="Y38" s="45">
        <f>'[1]SH-FA2007-18'!EI40</f>
        <v>3613.3777777777782</v>
      </c>
      <c r="Z38" s="45">
        <f>'[1]SH-FA2007-18'!EJ40</f>
        <v>663.22222222222229</v>
      </c>
      <c r="AA38" s="46">
        <f t="shared" si="1"/>
        <v>5259.0000000000009</v>
      </c>
      <c r="AB38" s="105">
        <f t="shared" ca="1" si="2"/>
        <v>64</v>
      </c>
      <c r="AC38" s="105">
        <f t="shared" si="3"/>
        <v>79.166666666666657</v>
      </c>
      <c r="AD38" s="105">
        <f t="shared" si="4"/>
        <v>93.055555555555557</v>
      </c>
      <c r="AE38" s="105">
        <f t="shared" si="5"/>
        <v>63.013698630136986</v>
      </c>
      <c r="AF38" s="105">
        <f t="shared" si="6"/>
        <v>65.789473684210535</v>
      </c>
      <c r="AG38" s="105">
        <f t="shared" si="7"/>
        <v>98.478260869565219</v>
      </c>
      <c r="AH38" s="105">
        <f t="shared" si="8"/>
        <v>49.735973597359731</v>
      </c>
      <c r="AI38" s="105">
        <f t="shared" si="9"/>
        <v>86.547970725216246</v>
      </c>
      <c r="AJ38" s="105">
        <f t="shared" si="10"/>
        <v>68.443985781447097</v>
      </c>
      <c r="AK38" s="105">
        <f t="shared" si="10"/>
        <v>79.948312557008222</v>
      </c>
      <c r="AL38" s="47">
        <f t="shared" si="11"/>
        <v>1318.9999999999991</v>
      </c>
      <c r="AM38" s="35" t="s">
        <v>2080</v>
      </c>
      <c r="AN38" s="35" t="s">
        <v>2080</v>
      </c>
      <c r="AO38" s="35" t="s">
        <v>2080</v>
      </c>
      <c r="AP38" s="35" t="s">
        <v>2080</v>
      </c>
      <c r="AQ38" s="37" t="s">
        <v>2080</v>
      </c>
    </row>
    <row r="39" spans="1:43" ht="24.95" customHeight="1" x14ac:dyDescent="0.25">
      <c r="A39" s="21" t="s">
        <v>1751</v>
      </c>
      <c r="B39" s="22" t="s">
        <v>1734</v>
      </c>
      <c r="C39" s="8" t="s">
        <v>222</v>
      </c>
      <c r="D39" s="8" t="s">
        <v>233</v>
      </c>
      <c r="E39" s="18" t="s">
        <v>1184</v>
      </c>
      <c r="F39" s="45" t="str">
        <f>IFERROR(VLOOKUP(E39,categoria!$A:$C,3,FALSE),"Categoria 1")</f>
        <v>Categoria 3</v>
      </c>
      <c r="G39" s="45">
        <f>VLOOKUP(E39,[2]total!$C:$F,4,FALSE)</f>
        <v>9500</v>
      </c>
      <c r="H39" s="45">
        <f ca="1">' CV SIPNI MUN 2017'!H39/12*(TEXT(TODAY(),"MM")-1)</f>
        <v>119.33333333333333</v>
      </c>
      <c r="I39" s="7">
        <v>676</v>
      </c>
      <c r="J39" s="7">
        <v>651</v>
      </c>
      <c r="K39" s="7">
        <v>639</v>
      </c>
      <c r="L39" s="7">
        <v>641</v>
      </c>
      <c r="M39" s="7">
        <v>3502</v>
      </c>
      <c r="N39" s="7">
        <v>4276</v>
      </c>
      <c r="O39" s="7">
        <v>33672</v>
      </c>
      <c r="P39" s="7">
        <v>4843</v>
      </c>
      <c r="Q39" s="45">
        <v>49616</v>
      </c>
      <c r="R39" s="45">
        <f>'[1]SH-FA2007-18'!EB41</f>
        <v>164</v>
      </c>
      <c r="S39" s="45">
        <f>'[1]SH-FA2007-18'!EC41</f>
        <v>990</v>
      </c>
      <c r="T39" s="45">
        <f>'[1]SH-FA2007-18'!ED41</f>
        <v>829</v>
      </c>
      <c r="U39" s="45">
        <f>'[1]SH-FA2007-18'!EE41</f>
        <v>946</v>
      </c>
      <c r="V39" s="45">
        <f>'[1]SH-FA2007-18'!EF41</f>
        <v>875</v>
      </c>
      <c r="W39" s="45">
        <f>'[1]SH-FA2007-18'!EG41</f>
        <v>5492.6</v>
      </c>
      <c r="X39" s="45">
        <f>'[1]SH-FA2007-18'!EH41</f>
        <v>3032.6</v>
      </c>
      <c r="Y39" s="45">
        <f>'[1]SH-FA2007-18'!EI41</f>
        <v>44559.644444444442</v>
      </c>
      <c r="Z39" s="45">
        <f>'[1]SH-FA2007-18'!EJ41</f>
        <v>6039.155555555556</v>
      </c>
      <c r="AA39" s="46">
        <f t="shared" si="1"/>
        <v>62928</v>
      </c>
      <c r="AB39" s="105">
        <f t="shared" ca="1" si="2"/>
        <v>100</v>
      </c>
      <c r="AC39" s="105">
        <f t="shared" si="3"/>
        <v>100</v>
      </c>
      <c r="AD39" s="105">
        <f t="shared" si="4"/>
        <v>100</v>
      </c>
      <c r="AE39" s="105">
        <f t="shared" si="5"/>
        <v>100</v>
      </c>
      <c r="AF39" s="105">
        <f t="shared" si="6"/>
        <v>100</v>
      </c>
      <c r="AG39" s="105">
        <f t="shared" si="7"/>
        <v>100</v>
      </c>
      <c r="AH39" s="105">
        <f t="shared" si="8"/>
        <v>70.921421889616468</v>
      </c>
      <c r="AI39" s="105">
        <f t="shared" si="9"/>
        <v>100</v>
      </c>
      <c r="AJ39" s="105">
        <f t="shared" si="10"/>
        <v>100</v>
      </c>
      <c r="AK39" s="105">
        <f t="shared" si="10"/>
        <v>100</v>
      </c>
      <c r="AL39" s="47" t="str">
        <f t="shared" si="11"/>
        <v>-</v>
      </c>
      <c r="AM39" s="35" t="s">
        <v>2080</v>
      </c>
      <c r="AN39" s="35" t="s">
        <v>2080</v>
      </c>
      <c r="AO39" s="35" t="s">
        <v>2081</v>
      </c>
      <c r="AP39" s="35" t="s">
        <v>2081</v>
      </c>
      <c r="AQ39" s="37" t="s">
        <v>2080</v>
      </c>
    </row>
    <row r="40" spans="1:43" ht="24.95" customHeight="1" x14ac:dyDescent="0.25">
      <c r="A40" s="21" t="s">
        <v>1751</v>
      </c>
      <c r="B40" s="22" t="s">
        <v>1734</v>
      </c>
      <c r="C40" s="8" t="s">
        <v>222</v>
      </c>
      <c r="D40" s="8" t="s">
        <v>234</v>
      </c>
      <c r="E40" s="18" t="s">
        <v>1187</v>
      </c>
      <c r="F40" s="45" t="str">
        <f>IFERROR(VLOOKUP(E40,categoria!$A:$C,3,FALSE),"Categoria 1")</f>
        <v>Categoria 3</v>
      </c>
      <c r="G40" s="45">
        <f>VLOOKUP(E40,[2]total!$C:$F,4,FALSE)</f>
        <v>25500</v>
      </c>
      <c r="H40" s="45">
        <f ca="1">' CV SIPNI MUN 2017'!H40/12*(TEXT(TODAY(),"MM")-1)</f>
        <v>255</v>
      </c>
      <c r="I40" s="7">
        <v>1481</v>
      </c>
      <c r="J40" s="7">
        <v>1454</v>
      </c>
      <c r="K40" s="7">
        <v>1447</v>
      </c>
      <c r="L40" s="7">
        <v>1456</v>
      </c>
      <c r="M40" s="7">
        <v>7865</v>
      </c>
      <c r="N40" s="7">
        <v>9246</v>
      </c>
      <c r="O40" s="7">
        <v>80540</v>
      </c>
      <c r="P40" s="7">
        <v>13559</v>
      </c>
      <c r="Q40" s="45">
        <v>118578</v>
      </c>
      <c r="R40" s="45">
        <f>'[1]SH-FA2007-18'!EB42</f>
        <v>123</v>
      </c>
      <c r="S40" s="45">
        <f>'[1]SH-FA2007-18'!EC42</f>
        <v>1527</v>
      </c>
      <c r="T40" s="45">
        <f>'[1]SH-FA2007-18'!ED42</f>
        <v>1542</v>
      </c>
      <c r="U40" s="45">
        <f>'[1]SH-FA2007-18'!EE42</f>
        <v>1572</v>
      </c>
      <c r="V40" s="45">
        <f>'[1]SH-FA2007-18'!EF42</f>
        <v>1862</v>
      </c>
      <c r="W40" s="45">
        <f>'[1]SH-FA2007-18'!EG42</f>
        <v>12894.8</v>
      </c>
      <c r="X40" s="45">
        <f>'[1]SH-FA2007-18'!EH42</f>
        <v>6649.7999999999993</v>
      </c>
      <c r="Y40" s="45">
        <f>'[1]SH-FA2007-18'!EI42</f>
        <v>69807.822222222225</v>
      </c>
      <c r="Z40" s="45">
        <f>'[1]SH-FA2007-18'!EJ42</f>
        <v>10734.577777777778</v>
      </c>
      <c r="AA40" s="46">
        <f t="shared" si="1"/>
        <v>106713.00000000001</v>
      </c>
      <c r="AB40" s="105">
        <f t="shared" ca="1" si="2"/>
        <v>48.235294117647058</v>
      </c>
      <c r="AC40" s="105">
        <f t="shared" si="3"/>
        <v>100</v>
      </c>
      <c r="AD40" s="105">
        <f t="shared" si="4"/>
        <v>100</v>
      </c>
      <c r="AE40" s="105">
        <f t="shared" si="5"/>
        <v>100</v>
      </c>
      <c r="AF40" s="105">
        <f t="shared" si="6"/>
        <v>100</v>
      </c>
      <c r="AG40" s="105">
        <f t="shared" si="7"/>
        <v>100</v>
      </c>
      <c r="AH40" s="105">
        <f t="shared" si="8"/>
        <v>71.920830629461392</v>
      </c>
      <c r="AI40" s="105">
        <f t="shared" si="9"/>
        <v>86.674723394862468</v>
      </c>
      <c r="AJ40" s="105">
        <f t="shared" si="10"/>
        <v>79.169391384156484</v>
      </c>
      <c r="AK40" s="105">
        <f t="shared" si="10"/>
        <v>89.993928047361237</v>
      </c>
      <c r="AL40" s="47">
        <f t="shared" si="11"/>
        <v>11864.999999999985</v>
      </c>
      <c r="AM40" s="35" t="s">
        <v>2080</v>
      </c>
      <c r="AN40" s="35" t="s">
        <v>2080</v>
      </c>
      <c r="AO40" s="35" t="s">
        <v>2080</v>
      </c>
      <c r="AP40" s="35" t="s">
        <v>2081</v>
      </c>
      <c r="AQ40" s="37" t="s">
        <v>2080</v>
      </c>
    </row>
    <row r="41" spans="1:43" ht="24.95" customHeight="1" x14ac:dyDescent="0.25">
      <c r="A41" s="21" t="s">
        <v>1751</v>
      </c>
      <c r="B41" s="22" t="s">
        <v>1734</v>
      </c>
      <c r="C41" s="8" t="s">
        <v>222</v>
      </c>
      <c r="D41" s="8" t="s">
        <v>235</v>
      </c>
      <c r="E41" s="18" t="s">
        <v>1206</v>
      </c>
      <c r="F41" s="45" t="str">
        <f>IFERROR(VLOOKUP(E41,categoria!$A:$C,3,FALSE),"Categoria 1")</f>
        <v>Categoria 2</v>
      </c>
      <c r="G41" s="45">
        <f>VLOOKUP(E41,[2]total!$C:$F,4,FALSE)</f>
        <v>250</v>
      </c>
      <c r="H41" s="45">
        <f ca="1">' CV SIPNI MUN 2017'!H41/12*(TEXT(TODAY(),"MM")-1)</f>
        <v>10</v>
      </c>
      <c r="I41" s="7">
        <v>65</v>
      </c>
      <c r="J41" s="7">
        <v>70</v>
      </c>
      <c r="K41" s="7">
        <v>73</v>
      </c>
      <c r="L41" s="7">
        <v>77</v>
      </c>
      <c r="M41" s="7">
        <v>419</v>
      </c>
      <c r="N41" s="7">
        <v>445</v>
      </c>
      <c r="O41" s="7">
        <v>3233</v>
      </c>
      <c r="P41" s="7">
        <v>581</v>
      </c>
      <c r="Q41" s="45">
        <v>5023</v>
      </c>
      <c r="R41" s="45">
        <f>'[1]SH-FA2007-18'!EB43</f>
        <v>5</v>
      </c>
      <c r="S41" s="45">
        <f>'[1]SH-FA2007-18'!EC43</f>
        <v>81</v>
      </c>
      <c r="T41" s="45">
        <f>'[1]SH-FA2007-18'!ED43</f>
        <v>52</v>
      </c>
      <c r="U41" s="45">
        <f>'[1]SH-FA2007-18'!EE43</f>
        <v>26</v>
      </c>
      <c r="V41" s="45">
        <f>'[1]SH-FA2007-18'!EF43</f>
        <v>63</v>
      </c>
      <c r="W41" s="45">
        <f>'[1]SH-FA2007-18'!EG43</f>
        <v>574.20000000000005</v>
      </c>
      <c r="X41" s="45">
        <f>'[1]SH-FA2007-18'!EH43</f>
        <v>319.20000000000005</v>
      </c>
      <c r="Y41" s="45">
        <f>'[1]SH-FA2007-18'!EI43</f>
        <v>2648.1333333333332</v>
      </c>
      <c r="Z41" s="45">
        <f>'[1]SH-FA2007-18'!EJ43</f>
        <v>489.46666666666664</v>
      </c>
      <c r="AA41" s="46">
        <f t="shared" si="1"/>
        <v>4258</v>
      </c>
      <c r="AB41" s="105">
        <f t="shared" ca="1" si="2"/>
        <v>50</v>
      </c>
      <c r="AC41" s="105">
        <f t="shared" si="3"/>
        <v>100</v>
      </c>
      <c r="AD41" s="105">
        <f t="shared" si="4"/>
        <v>74.285714285714292</v>
      </c>
      <c r="AE41" s="105">
        <f t="shared" si="5"/>
        <v>35.61643835616438</v>
      </c>
      <c r="AF41" s="105">
        <f t="shared" si="6"/>
        <v>81.818181818181827</v>
      </c>
      <c r="AG41" s="105">
        <f t="shared" si="7"/>
        <v>100</v>
      </c>
      <c r="AH41" s="105">
        <f t="shared" si="8"/>
        <v>71.730337078651701</v>
      </c>
      <c r="AI41" s="105">
        <f t="shared" si="9"/>
        <v>81.909475203629228</v>
      </c>
      <c r="AJ41" s="105">
        <f t="shared" si="10"/>
        <v>84.245553643144007</v>
      </c>
      <c r="AK41" s="105">
        <f t="shared" si="10"/>
        <v>84.770057734421655</v>
      </c>
      <c r="AL41" s="47">
        <f t="shared" si="11"/>
        <v>765</v>
      </c>
      <c r="AM41" s="35" t="s">
        <v>2080</v>
      </c>
      <c r="AN41" s="35" t="s">
        <v>2080</v>
      </c>
      <c r="AO41" s="35" t="s">
        <v>2080</v>
      </c>
      <c r="AP41" s="35" t="s">
        <v>2080</v>
      </c>
      <c r="AQ41" s="37" t="s">
        <v>2080</v>
      </c>
    </row>
    <row r="42" spans="1:43" ht="24.95" customHeight="1" x14ac:dyDescent="0.25">
      <c r="A42" s="21" t="s">
        <v>222</v>
      </c>
      <c r="B42" s="22" t="s">
        <v>1734</v>
      </c>
      <c r="C42" s="8" t="s">
        <v>222</v>
      </c>
      <c r="D42" s="8" t="s">
        <v>236</v>
      </c>
      <c r="E42" s="18" t="s">
        <v>1763</v>
      </c>
      <c r="F42" s="45" t="str">
        <f>IFERROR(VLOOKUP(E42,categoria!$A:$C,3,FALSE),"Categoria 1")</f>
        <v>Categoria 2</v>
      </c>
      <c r="G42" s="45">
        <f>VLOOKUP(E42,[2]total!$C:$F,4,FALSE)</f>
        <v>800</v>
      </c>
      <c r="H42" s="45">
        <f ca="1">' CV SIPNI MUN 2017'!H42/12*(TEXT(TODAY(),"MM")-1)</f>
        <v>5.833333333333333</v>
      </c>
      <c r="I42" s="7">
        <v>32</v>
      </c>
      <c r="J42" s="7">
        <v>32</v>
      </c>
      <c r="K42" s="7">
        <v>32</v>
      </c>
      <c r="L42" s="7">
        <v>32</v>
      </c>
      <c r="M42" s="7">
        <v>184</v>
      </c>
      <c r="N42" s="7">
        <v>233</v>
      </c>
      <c r="O42" s="7">
        <v>1929</v>
      </c>
      <c r="P42" s="7">
        <v>477</v>
      </c>
      <c r="Q42" s="45">
        <v>2986</v>
      </c>
      <c r="R42" s="45">
        <f>'[1]SH-FA2007-18'!EB44</f>
        <v>10</v>
      </c>
      <c r="S42" s="45">
        <f>'[1]SH-FA2007-18'!EC44</f>
        <v>45</v>
      </c>
      <c r="T42" s="45">
        <f>'[1]SH-FA2007-18'!ED44</f>
        <v>29</v>
      </c>
      <c r="U42" s="45">
        <f>'[1]SH-FA2007-18'!EE44</f>
        <v>31</v>
      </c>
      <c r="V42" s="45">
        <f>'[1]SH-FA2007-18'!EF44</f>
        <v>47</v>
      </c>
      <c r="W42" s="45">
        <f>'[1]SH-FA2007-18'!EG44</f>
        <v>362.6</v>
      </c>
      <c r="X42" s="45">
        <f>'[1]SH-FA2007-18'!EH44</f>
        <v>234.59999999999997</v>
      </c>
      <c r="Y42" s="45">
        <f>'[1]SH-FA2007-18'!EI44</f>
        <v>2200.0666666666671</v>
      </c>
      <c r="Z42" s="45">
        <f>'[1]SH-FA2007-18'!EJ44</f>
        <v>365.73333333333335</v>
      </c>
      <c r="AA42" s="46">
        <f t="shared" si="1"/>
        <v>3325.0000000000009</v>
      </c>
      <c r="AB42" s="105">
        <f t="shared" ca="1" si="2"/>
        <v>100</v>
      </c>
      <c r="AC42" s="105">
        <f t="shared" si="3"/>
        <v>100</v>
      </c>
      <c r="AD42" s="105">
        <f t="shared" si="4"/>
        <v>90.625</v>
      </c>
      <c r="AE42" s="105">
        <f t="shared" si="5"/>
        <v>96.875</v>
      </c>
      <c r="AF42" s="105">
        <f t="shared" si="6"/>
        <v>100</v>
      </c>
      <c r="AG42" s="105">
        <f t="shared" si="7"/>
        <v>100</v>
      </c>
      <c r="AH42" s="105">
        <f t="shared" si="8"/>
        <v>100</v>
      </c>
      <c r="AI42" s="105">
        <f t="shared" si="9"/>
        <v>100</v>
      </c>
      <c r="AJ42" s="105">
        <f t="shared" si="10"/>
        <v>76.673654786862329</v>
      </c>
      <c r="AK42" s="105">
        <f t="shared" si="10"/>
        <v>100</v>
      </c>
      <c r="AL42" s="47" t="str">
        <f t="shared" si="11"/>
        <v>-</v>
      </c>
      <c r="AM42" s="35" t="s">
        <v>2080</v>
      </c>
      <c r="AN42" s="35" t="s">
        <v>2080</v>
      </c>
      <c r="AO42" s="35" t="s">
        <v>2080</v>
      </c>
      <c r="AP42" s="35" t="s">
        <v>2080</v>
      </c>
      <c r="AQ42" s="37" t="s">
        <v>2080</v>
      </c>
    </row>
    <row r="43" spans="1:43" ht="24.95" customHeight="1" x14ac:dyDescent="0.25">
      <c r="A43" s="21" t="s">
        <v>222</v>
      </c>
      <c r="B43" s="22" t="s">
        <v>1734</v>
      </c>
      <c r="C43" s="8" t="s">
        <v>222</v>
      </c>
      <c r="D43" s="8" t="s">
        <v>237</v>
      </c>
      <c r="E43" s="18" t="s">
        <v>1686</v>
      </c>
      <c r="F43" s="45" t="str">
        <f>IFERROR(VLOOKUP(E43,categoria!$A:$C,3,FALSE),"Categoria 1")</f>
        <v>Categoria 2</v>
      </c>
      <c r="G43" s="45">
        <f>VLOOKUP(E43,[2]total!$C:$F,4,FALSE)</f>
        <v>1100</v>
      </c>
      <c r="H43" s="45">
        <f ca="1">' CV SIPNI MUN 2017'!H43/12*(TEXT(TODAY(),"MM")-1)</f>
        <v>13.5</v>
      </c>
      <c r="I43" s="7">
        <v>72</v>
      </c>
      <c r="J43" s="7">
        <v>64</v>
      </c>
      <c r="K43" s="7">
        <v>60</v>
      </c>
      <c r="L43" s="7">
        <v>59</v>
      </c>
      <c r="M43" s="7">
        <v>328</v>
      </c>
      <c r="N43" s="7">
        <v>452</v>
      </c>
      <c r="O43" s="7">
        <v>3227</v>
      </c>
      <c r="P43" s="7">
        <v>678</v>
      </c>
      <c r="Q43" s="45">
        <v>5021</v>
      </c>
      <c r="R43" s="45">
        <f>'[1]SH-FA2007-18'!EB45</f>
        <v>17</v>
      </c>
      <c r="S43" s="45">
        <f>'[1]SH-FA2007-18'!EC45</f>
        <v>72</v>
      </c>
      <c r="T43" s="45">
        <f>'[1]SH-FA2007-18'!ED45</f>
        <v>70</v>
      </c>
      <c r="U43" s="45">
        <f>'[1]SH-FA2007-18'!EE45</f>
        <v>70</v>
      </c>
      <c r="V43" s="45">
        <f>'[1]SH-FA2007-18'!EF45</f>
        <v>76</v>
      </c>
      <c r="W43" s="45">
        <f>'[1]SH-FA2007-18'!EG45</f>
        <v>695</v>
      </c>
      <c r="X43" s="45">
        <f>'[1]SH-FA2007-18'!EH45</f>
        <v>464.40000000000003</v>
      </c>
      <c r="Y43" s="45">
        <f>'[1]SH-FA2007-18'!EI45</f>
        <v>3896.0222222222224</v>
      </c>
      <c r="Z43" s="45">
        <f>'[1]SH-FA2007-18'!EJ45</f>
        <v>546.57777777777778</v>
      </c>
      <c r="AA43" s="46">
        <f t="shared" si="1"/>
        <v>5907</v>
      </c>
      <c r="AB43" s="105">
        <f t="shared" ca="1" si="2"/>
        <v>100</v>
      </c>
      <c r="AC43" s="105">
        <f t="shared" si="3"/>
        <v>100</v>
      </c>
      <c r="AD43" s="105">
        <f t="shared" si="4"/>
        <v>100</v>
      </c>
      <c r="AE43" s="105">
        <f t="shared" si="5"/>
        <v>100</v>
      </c>
      <c r="AF43" s="105">
        <f t="shared" si="6"/>
        <v>100</v>
      </c>
      <c r="AG43" s="105">
        <f t="shared" si="7"/>
        <v>100</v>
      </c>
      <c r="AH43" s="105">
        <f t="shared" si="8"/>
        <v>100</v>
      </c>
      <c r="AI43" s="105">
        <f t="shared" si="9"/>
        <v>100</v>
      </c>
      <c r="AJ43" s="105">
        <f t="shared" si="10"/>
        <v>80.616191412651588</v>
      </c>
      <c r="AK43" s="105">
        <f t="shared" si="10"/>
        <v>100</v>
      </c>
      <c r="AL43" s="47" t="str">
        <f t="shared" si="11"/>
        <v>-</v>
      </c>
      <c r="AM43" s="35" t="s">
        <v>2080</v>
      </c>
      <c r="AN43" s="35" t="s">
        <v>2080</v>
      </c>
      <c r="AO43" s="35" t="s">
        <v>2080</v>
      </c>
      <c r="AP43" s="35" t="s">
        <v>2080</v>
      </c>
      <c r="AQ43" s="37" t="s">
        <v>2080</v>
      </c>
    </row>
    <row r="44" spans="1:43" ht="24.95" customHeight="1" x14ac:dyDescent="0.25">
      <c r="A44" s="21" t="s">
        <v>1751</v>
      </c>
      <c r="B44" s="22" t="s">
        <v>1734</v>
      </c>
      <c r="C44" s="8" t="s">
        <v>222</v>
      </c>
      <c r="D44" s="8" t="s">
        <v>238</v>
      </c>
      <c r="E44" s="18" t="s">
        <v>1329</v>
      </c>
      <c r="F44" s="45" t="str">
        <f>IFERROR(VLOOKUP(E44,categoria!$A:$C,3,FALSE),"Categoria 1")</f>
        <v>Categoria 3</v>
      </c>
      <c r="G44" s="45">
        <f>VLOOKUP(E44,[2]total!$C:$F,4,FALSE)</f>
        <v>700</v>
      </c>
      <c r="H44" s="45">
        <f ca="1">' CV SIPNI MUN 2017'!H44/12*(TEXT(TODAY(),"MM")-1)</f>
        <v>9.5</v>
      </c>
      <c r="I44" s="7">
        <v>67</v>
      </c>
      <c r="J44" s="7">
        <v>74</v>
      </c>
      <c r="K44" s="7">
        <v>81</v>
      </c>
      <c r="L44" s="7">
        <v>86</v>
      </c>
      <c r="M44" s="7">
        <v>487</v>
      </c>
      <c r="N44" s="7">
        <v>530</v>
      </c>
      <c r="O44" s="7">
        <v>3590</v>
      </c>
      <c r="P44" s="7">
        <v>739</v>
      </c>
      <c r="Q44" s="45">
        <v>5711</v>
      </c>
      <c r="R44" s="45">
        <f>'[1]SH-FA2007-18'!EB46</f>
        <v>1</v>
      </c>
      <c r="S44" s="45">
        <f>'[1]SH-FA2007-18'!EC46</f>
        <v>42</v>
      </c>
      <c r="T44" s="45">
        <f>'[1]SH-FA2007-18'!ED46</f>
        <v>50</v>
      </c>
      <c r="U44" s="45">
        <f>'[1]SH-FA2007-18'!EE46</f>
        <v>46</v>
      </c>
      <c r="V44" s="45">
        <f>'[1]SH-FA2007-18'!EF46</f>
        <v>147</v>
      </c>
      <c r="W44" s="45">
        <f>'[1]SH-FA2007-18'!EG46</f>
        <v>685.8</v>
      </c>
      <c r="X44" s="45">
        <f>'[1]SH-FA2007-18'!EH46</f>
        <v>347.20000000000005</v>
      </c>
      <c r="Y44" s="45">
        <f>'[1]SH-FA2007-18'!EI46</f>
        <v>3646.4444444444448</v>
      </c>
      <c r="Z44" s="45">
        <f>'[1]SH-FA2007-18'!EJ46</f>
        <v>464.55555555555554</v>
      </c>
      <c r="AA44" s="46">
        <f t="shared" si="1"/>
        <v>5430.0000000000009</v>
      </c>
      <c r="AB44" s="105">
        <f t="shared" ca="1" si="2"/>
        <v>10.526315789473683</v>
      </c>
      <c r="AC44" s="105">
        <f t="shared" si="3"/>
        <v>62.68656716417911</v>
      </c>
      <c r="AD44" s="105">
        <f t="shared" si="4"/>
        <v>67.567567567567565</v>
      </c>
      <c r="AE44" s="105">
        <f t="shared" si="5"/>
        <v>56.79012345679012</v>
      </c>
      <c r="AF44" s="105">
        <f t="shared" si="6"/>
        <v>100</v>
      </c>
      <c r="AG44" s="105">
        <f t="shared" si="7"/>
        <v>100</v>
      </c>
      <c r="AH44" s="105">
        <f t="shared" si="8"/>
        <v>65.509433962264168</v>
      </c>
      <c r="AI44" s="105">
        <f t="shared" si="9"/>
        <v>100</v>
      </c>
      <c r="AJ44" s="105">
        <f t="shared" si="10"/>
        <v>62.862727409412109</v>
      </c>
      <c r="AK44" s="105">
        <f t="shared" si="10"/>
        <v>95.079670810716181</v>
      </c>
      <c r="AL44" s="47">
        <f t="shared" si="11"/>
        <v>280.99999999999909</v>
      </c>
      <c r="AM44" s="35" t="s">
        <v>2080</v>
      </c>
      <c r="AN44" s="35" t="s">
        <v>2080</v>
      </c>
      <c r="AO44" s="35" t="s">
        <v>2080</v>
      </c>
      <c r="AP44" s="35" t="s">
        <v>2080</v>
      </c>
      <c r="AQ44" s="37" t="s">
        <v>2080</v>
      </c>
    </row>
    <row r="45" spans="1:43" ht="24.95" customHeight="1" x14ac:dyDescent="0.25">
      <c r="A45" s="21" t="s">
        <v>1751</v>
      </c>
      <c r="B45" s="22" t="s">
        <v>1734</v>
      </c>
      <c r="C45" s="8" t="s">
        <v>222</v>
      </c>
      <c r="D45" s="8" t="s">
        <v>239</v>
      </c>
      <c r="E45" s="18" t="s">
        <v>1764</v>
      </c>
      <c r="F45" s="45" t="str">
        <f>IFERROR(VLOOKUP(E45,categoria!$A:$C,3,FALSE),"Categoria 1")</f>
        <v>Categoria 3</v>
      </c>
      <c r="G45" s="45">
        <f>VLOOKUP(E45,[2]total!$C:$F,4,FALSE)</f>
        <v>3300</v>
      </c>
      <c r="H45" s="45">
        <f ca="1">' CV SIPNI MUN 2017'!H45/12*(TEXT(TODAY(),"MM")-1)</f>
        <v>10.166666666666666</v>
      </c>
      <c r="I45" s="7">
        <v>58</v>
      </c>
      <c r="J45" s="7">
        <v>55</v>
      </c>
      <c r="K45" s="7">
        <v>55</v>
      </c>
      <c r="L45" s="7">
        <v>57</v>
      </c>
      <c r="M45" s="7">
        <v>344</v>
      </c>
      <c r="N45" s="7">
        <v>456</v>
      </c>
      <c r="O45" s="7">
        <v>3450</v>
      </c>
      <c r="P45" s="7">
        <v>752</v>
      </c>
      <c r="Q45" s="45">
        <v>5288</v>
      </c>
      <c r="R45" s="45">
        <f>'[1]SH-FA2007-18'!EB47</f>
        <v>10</v>
      </c>
      <c r="S45" s="45">
        <f>'[1]SH-FA2007-18'!EC47</f>
        <v>71</v>
      </c>
      <c r="T45" s="45">
        <f>'[1]SH-FA2007-18'!ED47</f>
        <v>84</v>
      </c>
      <c r="U45" s="45">
        <f>'[1]SH-FA2007-18'!EE47</f>
        <v>68</v>
      </c>
      <c r="V45" s="45">
        <f>'[1]SH-FA2007-18'!EF47</f>
        <v>59</v>
      </c>
      <c r="W45" s="45">
        <f>'[1]SH-FA2007-18'!EG47</f>
        <v>614.79999999999995</v>
      </c>
      <c r="X45" s="45">
        <f>'[1]SH-FA2007-18'!EH47</f>
        <v>421.4</v>
      </c>
      <c r="Y45" s="45">
        <f>'[1]SH-FA2007-18'!EI47</f>
        <v>6455.1111111111122</v>
      </c>
      <c r="Z45" s="45">
        <f>'[1]SH-FA2007-18'!EJ47</f>
        <v>966.68888888888898</v>
      </c>
      <c r="AA45" s="46">
        <f t="shared" si="1"/>
        <v>8750.0000000000018</v>
      </c>
      <c r="AB45" s="105">
        <f t="shared" ca="1" si="2"/>
        <v>98.360655737704931</v>
      </c>
      <c r="AC45" s="105">
        <f t="shared" si="3"/>
        <v>100</v>
      </c>
      <c r="AD45" s="105">
        <f t="shared" si="4"/>
        <v>100</v>
      </c>
      <c r="AE45" s="105">
        <f t="shared" si="5"/>
        <v>100</v>
      </c>
      <c r="AF45" s="105">
        <f t="shared" si="6"/>
        <v>100</v>
      </c>
      <c r="AG45" s="105">
        <f t="shared" si="7"/>
        <v>100</v>
      </c>
      <c r="AH45" s="105">
        <f t="shared" si="8"/>
        <v>92.412280701754383</v>
      </c>
      <c r="AI45" s="105">
        <f t="shared" si="9"/>
        <v>100</v>
      </c>
      <c r="AJ45" s="105">
        <f t="shared" si="10"/>
        <v>100</v>
      </c>
      <c r="AK45" s="105">
        <f t="shared" si="10"/>
        <v>100</v>
      </c>
      <c r="AL45" s="47" t="str">
        <f t="shared" si="11"/>
        <v>-</v>
      </c>
      <c r="AM45" s="35" t="s">
        <v>2080</v>
      </c>
      <c r="AN45" s="35" t="s">
        <v>2080</v>
      </c>
      <c r="AO45" s="35" t="s">
        <v>2081</v>
      </c>
      <c r="AP45" s="35" t="s">
        <v>2080</v>
      </c>
      <c r="AQ45" s="37" t="s">
        <v>2080</v>
      </c>
    </row>
    <row r="46" spans="1:43" ht="24.95" customHeight="1" x14ac:dyDescent="0.25">
      <c r="A46" s="21" t="s">
        <v>1751</v>
      </c>
      <c r="B46" s="22" t="s">
        <v>1734</v>
      </c>
      <c r="C46" s="8" t="s">
        <v>222</v>
      </c>
      <c r="D46" s="8" t="s">
        <v>240</v>
      </c>
      <c r="E46" s="18" t="s">
        <v>1765</v>
      </c>
      <c r="F46" s="45" t="str">
        <f>IFERROR(VLOOKUP(E46,categoria!$A:$C,3,FALSE),"Categoria 1")</f>
        <v>Categoria 2</v>
      </c>
      <c r="G46" s="45">
        <f>VLOOKUP(E46,[2]total!$C:$F,4,FALSE)</f>
        <v>680</v>
      </c>
      <c r="H46" s="45">
        <f ca="1">' CV SIPNI MUN 2017'!H46/12*(TEXT(TODAY(),"MM")-1)</f>
        <v>8</v>
      </c>
      <c r="I46" s="7">
        <v>45</v>
      </c>
      <c r="J46" s="7">
        <v>45</v>
      </c>
      <c r="K46" s="7">
        <v>45</v>
      </c>
      <c r="L46" s="7">
        <v>45</v>
      </c>
      <c r="M46" s="7">
        <v>259</v>
      </c>
      <c r="N46" s="7">
        <v>308</v>
      </c>
      <c r="O46" s="7">
        <v>2091</v>
      </c>
      <c r="P46" s="7">
        <v>546</v>
      </c>
      <c r="Q46" s="45">
        <v>3432</v>
      </c>
      <c r="R46" s="45">
        <f>'[1]SH-FA2007-18'!EB48</f>
        <v>3</v>
      </c>
      <c r="S46" s="45">
        <f>'[1]SH-FA2007-18'!EC48</f>
        <v>32</v>
      </c>
      <c r="T46" s="45">
        <f>'[1]SH-FA2007-18'!ED48</f>
        <v>31</v>
      </c>
      <c r="U46" s="45">
        <f>'[1]SH-FA2007-18'!EE48</f>
        <v>47</v>
      </c>
      <c r="V46" s="45">
        <f>'[1]SH-FA2007-18'!EF48</f>
        <v>93</v>
      </c>
      <c r="W46" s="45">
        <f>'[1]SH-FA2007-18'!EG48</f>
        <v>360.8</v>
      </c>
      <c r="X46" s="45">
        <f>'[1]SH-FA2007-18'!EH48</f>
        <v>213.8</v>
      </c>
      <c r="Y46" s="45">
        <f>'[1]SH-FA2007-18'!EI48</f>
        <v>2267.6</v>
      </c>
      <c r="Z46" s="45">
        <f>'[1]SH-FA2007-18'!EJ48</f>
        <v>293.8</v>
      </c>
      <c r="AA46" s="46">
        <f t="shared" si="1"/>
        <v>3342</v>
      </c>
      <c r="AB46" s="105">
        <f t="shared" ca="1" si="2"/>
        <v>37.5</v>
      </c>
      <c r="AC46" s="105">
        <f t="shared" si="3"/>
        <v>71.111111111111114</v>
      </c>
      <c r="AD46" s="105">
        <f t="shared" si="4"/>
        <v>68.888888888888886</v>
      </c>
      <c r="AE46" s="105">
        <f t="shared" si="5"/>
        <v>100</v>
      </c>
      <c r="AF46" s="105">
        <f t="shared" si="6"/>
        <v>100</v>
      </c>
      <c r="AG46" s="105">
        <f t="shared" si="7"/>
        <v>100</v>
      </c>
      <c r="AH46" s="105">
        <f t="shared" si="8"/>
        <v>69.415584415584419</v>
      </c>
      <c r="AI46" s="105">
        <f t="shared" si="9"/>
        <v>100</v>
      </c>
      <c r="AJ46" s="105">
        <f t="shared" si="10"/>
        <v>53.80952380952381</v>
      </c>
      <c r="AK46" s="105">
        <f t="shared" si="10"/>
        <v>97.377622377622373</v>
      </c>
      <c r="AL46" s="47">
        <f t="shared" si="11"/>
        <v>90</v>
      </c>
      <c r="AM46" s="35" t="s">
        <v>2080</v>
      </c>
      <c r="AN46" s="35" t="s">
        <v>2080</v>
      </c>
      <c r="AO46" s="35" t="s">
        <v>2080</v>
      </c>
      <c r="AP46" s="35" t="s">
        <v>2080</v>
      </c>
      <c r="AQ46" s="37" t="s">
        <v>2080</v>
      </c>
    </row>
    <row r="47" spans="1:43" ht="24.95" customHeight="1" x14ac:dyDescent="0.25">
      <c r="A47" s="21" t="s">
        <v>1751</v>
      </c>
      <c r="B47" s="22" t="s">
        <v>1734</v>
      </c>
      <c r="C47" s="8" t="s">
        <v>222</v>
      </c>
      <c r="D47" s="8" t="s">
        <v>241</v>
      </c>
      <c r="E47" s="18" t="s">
        <v>1448</v>
      </c>
      <c r="F47" s="45" t="str">
        <f>IFERROR(VLOOKUP(E47,categoria!$A:$C,3,FALSE),"Categoria 1")</f>
        <v>Categoria 3</v>
      </c>
      <c r="G47" s="45">
        <f>VLOOKUP(E47,[2]total!$C:$F,4,FALSE)</f>
        <v>7500</v>
      </c>
      <c r="H47" s="45">
        <f ca="1">' CV SIPNI MUN 2017'!H47/12*(TEXT(TODAY(),"MM")-1)</f>
        <v>89.833333333333329</v>
      </c>
      <c r="I47" s="7">
        <v>494</v>
      </c>
      <c r="J47" s="7">
        <v>465</v>
      </c>
      <c r="K47" s="7">
        <v>448</v>
      </c>
      <c r="L47" s="7">
        <v>443</v>
      </c>
      <c r="M47" s="7">
        <v>2413</v>
      </c>
      <c r="N47" s="7">
        <v>3065</v>
      </c>
      <c r="O47" s="7">
        <v>25417</v>
      </c>
      <c r="P47" s="7">
        <v>2722</v>
      </c>
      <c r="Q47" s="45">
        <v>36006</v>
      </c>
      <c r="R47" s="45">
        <f>'[1]SH-FA2007-18'!EB49</f>
        <v>34</v>
      </c>
      <c r="S47" s="45">
        <f>'[1]SH-FA2007-18'!EC49</f>
        <v>537</v>
      </c>
      <c r="T47" s="45">
        <f>'[1]SH-FA2007-18'!ED49</f>
        <v>415</v>
      </c>
      <c r="U47" s="45">
        <f>'[1]SH-FA2007-18'!EE49</f>
        <v>134</v>
      </c>
      <c r="V47" s="45">
        <f>'[1]SH-FA2007-18'!EF49</f>
        <v>366</v>
      </c>
      <c r="W47" s="45">
        <f>'[1]SH-FA2007-18'!EG49</f>
        <v>3692.8</v>
      </c>
      <c r="X47" s="45">
        <f>'[1]SH-FA2007-18'!EH49</f>
        <v>2036.2</v>
      </c>
      <c r="Y47" s="45">
        <f>'[1]SH-FA2007-18'!EI49</f>
        <v>29647.066666666662</v>
      </c>
      <c r="Z47" s="45">
        <f>'[1]SH-FA2007-18'!EJ49</f>
        <v>3055.9333333333338</v>
      </c>
      <c r="AA47" s="46">
        <f t="shared" si="1"/>
        <v>39918</v>
      </c>
      <c r="AB47" s="105">
        <f t="shared" ca="1" si="2"/>
        <v>37.847866419294995</v>
      </c>
      <c r="AC47" s="105">
        <f t="shared" si="3"/>
        <v>100</v>
      </c>
      <c r="AD47" s="105">
        <f t="shared" si="4"/>
        <v>89.247311827956992</v>
      </c>
      <c r="AE47" s="105">
        <f t="shared" si="5"/>
        <v>29.910714285714285</v>
      </c>
      <c r="AF47" s="105">
        <f t="shared" si="6"/>
        <v>82.618510158013549</v>
      </c>
      <c r="AG47" s="105">
        <f t="shared" si="7"/>
        <v>100</v>
      </c>
      <c r="AH47" s="105">
        <f t="shared" si="8"/>
        <v>66.433931484502452</v>
      </c>
      <c r="AI47" s="105">
        <f t="shared" si="9"/>
        <v>100</v>
      </c>
      <c r="AJ47" s="105">
        <f t="shared" si="10"/>
        <v>100</v>
      </c>
      <c r="AK47" s="105">
        <f t="shared" si="10"/>
        <v>100</v>
      </c>
      <c r="AL47" s="47" t="str">
        <f t="shared" si="11"/>
        <v>-</v>
      </c>
      <c r="AM47" s="35" t="s">
        <v>2080</v>
      </c>
      <c r="AN47" s="35" t="s">
        <v>2080</v>
      </c>
      <c r="AO47" s="35" t="s">
        <v>2081</v>
      </c>
      <c r="AP47" s="35" t="s">
        <v>2080</v>
      </c>
      <c r="AQ47" s="37" t="s">
        <v>2080</v>
      </c>
    </row>
    <row r="48" spans="1:43" ht="24.95" customHeight="1" x14ac:dyDescent="0.25">
      <c r="A48" s="21" t="s">
        <v>222</v>
      </c>
      <c r="B48" s="22" t="s">
        <v>1734</v>
      </c>
      <c r="C48" s="8" t="s">
        <v>222</v>
      </c>
      <c r="D48" s="8" t="s">
        <v>242</v>
      </c>
      <c r="E48" s="18" t="s">
        <v>1766</v>
      </c>
      <c r="F48" s="45" t="str">
        <f>IFERROR(VLOOKUP(E48,categoria!$A:$C,3,FALSE),"Categoria 1")</f>
        <v>Categoria 3</v>
      </c>
      <c r="G48" s="45">
        <f>VLOOKUP(E48,[2]total!$C:$F,4,FALSE)</f>
        <v>300</v>
      </c>
      <c r="H48" s="45">
        <f ca="1">' CV SIPNI MUN 2017'!H48/12*(TEXT(TODAY(),"MM")-1)</f>
        <v>2</v>
      </c>
      <c r="I48" s="7">
        <v>11</v>
      </c>
      <c r="J48" s="7">
        <v>12</v>
      </c>
      <c r="K48" s="7">
        <v>13</v>
      </c>
      <c r="L48" s="7">
        <v>15</v>
      </c>
      <c r="M48" s="7">
        <v>88</v>
      </c>
      <c r="N48" s="7">
        <v>116</v>
      </c>
      <c r="O48" s="7">
        <v>993</v>
      </c>
      <c r="P48" s="7">
        <v>289</v>
      </c>
      <c r="Q48" s="45">
        <v>1549</v>
      </c>
      <c r="R48" s="45">
        <f>'[1]SH-FA2007-18'!EB50</f>
        <v>0</v>
      </c>
      <c r="S48" s="45">
        <f>'[1]SH-FA2007-18'!EC50</f>
        <v>14</v>
      </c>
      <c r="T48" s="45">
        <f>'[1]SH-FA2007-18'!ED50</f>
        <v>16</v>
      </c>
      <c r="U48" s="45">
        <f>'[1]SH-FA2007-18'!EE50</f>
        <v>19</v>
      </c>
      <c r="V48" s="45">
        <f>'[1]SH-FA2007-18'!EF50</f>
        <v>22</v>
      </c>
      <c r="W48" s="45">
        <f>'[1]SH-FA2007-18'!EG50</f>
        <v>101.8</v>
      </c>
      <c r="X48" s="45">
        <f>'[1]SH-FA2007-18'!EH50</f>
        <v>72.400000000000006</v>
      </c>
      <c r="Y48" s="45">
        <f>'[1]SH-FA2007-18'!EI50</f>
        <v>794.55555555555566</v>
      </c>
      <c r="Z48" s="45">
        <f>'[1]SH-FA2007-18'!EJ50</f>
        <v>140.24444444444447</v>
      </c>
      <c r="AA48" s="46">
        <f t="shared" si="1"/>
        <v>1180.0000000000002</v>
      </c>
      <c r="AB48" s="105">
        <f t="shared" ca="1" si="2"/>
        <v>0</v>
      </c>
      <c r="AC48" s="105">
        <f t="shared" si="3"/>
        <v>100</v>
      </c>
      <c r="AD48" s="105">
        <f t="shared" si="4"/>
        <v>100</v>
      </c>
      <c r="AE48" s="105">
        <f t="shared" si="5"/>
        <v>100</v>
      </c>
      <c r="AF48" s="105">
        <f t="shared" si="6"/>
        <v>100</v>
      </c>
      <c r="AG48" s="105">
        <f t="shared" si="7"/>
        <v>100</v>
      </c>
      <c r="AH48" s="105">
        <f t="shared" si="8"/>
        <v>62.413793103448278</v>
      </c>
      <c r="AI48" s="105">
        <f t="shared" si="9"/>
        <v>80.015665212039849</v>
      </c>
      <c r="AJ48" s="105">
        <f t="shared" si="10"/>
        <v>48.527489427143415</v>
      </c>
      <c r="AK48" s="105">
        <f t="shared" si="10"/>
        <v>76.178179470626233</v>
      </c>
      <c r="AL48" s="47">
        <f t="shared" si="11"/>
        <v>368.99999999999977</v>
      </c>
      <c r="AM48" s="35" t="s">
        <v>2080</v>
      </c>
      <c r="AN48" s="35" t="s">
        <v>2080</v>
      </c>
      <c r="AO48" s="35" t="s">
        <v>2080</v>
      </c>
      <c r="AP48" s="35" t="s">
        <v>2080</v>
      </c>
      <c r="AQ48" s="37" t="s">
        <v>2080</v>
      </c>
    </row>
    <row r="49" spans="1:43" ht="24.95" customHeight="1" x14ac:dyDescent="0.25">
      <c r="A49" s="21" t="s">
        <v>1751</v>
      </c>
      <c r="B49" s="22" t="s">
        <v>1734</v>
      </c>
      <c r="C49" s="8" t="s">
        <v>222</v>
      </c>
      <c r="D49" s="8" t="s">
        <v>243</v>
      </c>
      <c r="E49" s="18" t="s">
        <v>1491</v>
      </c>
      <c r="F49" s="45" t="str">
        <f>IFERROR(VLOOKUP(E49,categoria!$A:$C,3,FALSE),"Categoria 1")</f>
        <v>Categoria 3</v>
      </c>
      <c r="G49" s="45">
        <f>VLOOKUP(E49,[2]total!$C:$F,4,FALSE)</f>
        <v>1800</v>
      </c>
      <c r="H49" s="45">
        <f ca="1">' CV SIPNI MUN 2017'!H49/12*(TEXT(TODAY(),"MM")-1)</f>
        <v>44.5</v>
      </c>
      <c r="I49" s="7">
        <v>248</v>
      </c>
      <c r="J49" s="7">
        <v>236</v>
      </c>
      <c r="K49" s="7">
        <v>231</v>
      </c>
      <c r="L49" s="7">
        <v>233</v>
      </c>
      <c r="M49" s="7">
        <v>1348</v>
      </c>
      <c r="N49" s="7">
        <v>1756</v>
      </c>
      <c r="O49" s="7">
        <v>10616</v>
      </c>
      <c r="P49" s="7">
        <v>2331</v>
      </c>
      <c r="Q49" s="45">
        <v>17266</v>
      </c>
      <c r="R49" s="45">
        <f>'[1]SH-FA2007-18'!EB51</f>
        <v>14</v>
      </c>
      <c r="S49" s="45">
        <f>'[1]SH-FA2007-18'!EC51</f>
        <v>154</v>
      </c>
      <c r="T49" s="45">
        <f>'[1]SH-FA2007-18'!ED51</f>
        <v>149</v>
      </c>
      <c r="U49" s="45">
        <f>'[1]SH-FA2007-18'!EE51</f>
        <v>153</v>
      </c>
      <c r="V49" s="45">
        <f>'[1]SH-FA2007-18'!EF51</f>
        <v>168</v>
      </c>
      <c r="W49" s="45">
        <f>'[1]SH-FA2007-18'!EG51</f>
        <v>1529.8</v>
      </c>
      <c r="X49" s="45">
        <f>'[1]SH-FA2007-18'!EH51</f>
        <v>1068.1999999999998</v>
      </c>
      <c r="Y49" s="45">
        <f>'[1]SH-FA2007-18'!EI51</f>
        <v>10829.288888888888</v>
      </c>
      <c r="Z49" s="45">
        <f>'[1]SH-FA2007-18'!EJ51</f>
        <v>1025.7111111111112</v>
      </c>
      <c r="AA49" s="46">
        <f t="shared" si="1"/>
        <v>15091</v>
      </c>
      <c r="AB49" s="105">
        <f t="shared" ca="1" si="2"/>
        <v>31.460674157303369</v>
      </c>
      <c r="AC49" s="105">
        <f t="shared" si="3"/>
        <v>62.096774193548384</v>
      </c>
      <c r="AD49" s="105">
        <f t="shared" si="4"/>
        <v>63.135593220338983</v>
      </c>
      <c r="AE49" s="105">
        <f t="shared" si="5"/>
        <v>66.233766233766232</v>
      </c>
      <c r="AF49" s="105">
        <f t="shared" si="6"/>
        <v>72.103004291845494</v>
      </c>
      <c r="AG49" s="105">
        <f t="shared" si="7"/>
        <v>100</v>
      </c>
      <c r="AH49" s="105">
        <f t="shared" si="8"/>
        <v>60.831435079726639</v>
      </c>
      <c r="AI49" s="105">
        <f t="shared" si="9"/>
        <v>100</v>
      </c>
      <c r="AJ49" s="105">
        <f t="shared" si="10"/>
        <v>44.003050669717339</v>
      </c>
      <c r="AK49" s="105">
        <f t="shared" si="10"/>
        <v>87.402988532375772</v>
      </c>
      <c r="AL49" s="47">
        <f t="shared" si="11"/>
        <v>2175</v>
      </c>
      <c r="AM49" s="35" t="s">
        <v>2080</v>
      </c>
      <c r="AN49" s="35" t="s">
        <v>2080</v>
      </c>
      <c r="AO49" s="35" t="s">
        <v>2081</v>
      </c>
      <c r="AP49" s="35" t="s">
        <v>2080</v>
      </c>
      <c r="AQ49" s="37" t="s">
        <v>2080</v>
      </c>
    </row>
    <row r="50" spans="1:43" ht="24.95" customHeight="1" x14ac:dyDescent="0.25">
      <c r="A50" s="21" t="s">
        <v>1751</v>
      </c>
      <c r="B50" s="22" t="s">
        <v>1734</v>
      </c>
      <c r="C50" s="8" t="s">
        <v>222</v>
      </c>
      <c r="D50" s="8" t="s">
        <v>244</v>
      </c>
      <c r="E50" s="18" t="s">
        <v>1511</v>
      </c>
      <c r="F50" s="45" t="str">
        <f>IFERROR(VLOOKUP(E50,categoria!$A:$C,3,FALSE),"Categoria 1")</f>
        <v>Categoria 3</v>
      </c>
      <c r="G50" s="45">
        <f>VLOOKUP(E50,[2]total!$C:$F,4,FALSE)</f>
        <v>200</v>
      </c>
      <c r="H50" s="45">
        <f ca="1">' CV SIPNI MUN 2017'!H50/12*(TEXT(TODAY(),"MM")-1)</f>
        <v>2.6666666666666665</v>
      </c>
      <c r="I50" s="7">
        <v>15</v>
      </c>
      <c r="J50" s="7">
        <v>16</v>
      </c>
      <c r="K50" s="7">
        <v>16</v>
      </c>
      <c r="L50" s="7">
        <v>18</v>
      </c>
      <c r="M50" s="7">
        <v>107</v>
      </c>
      <c r="N50" s="7">
        <v>142</v>
      </c>
      <c r="O50" s="7">
        <v>1212</v>
      </c>
      <c r="P50" s="7">
        <v>330</v>
      </c>
      <c r="Q50" s="45">
        <v>1872</v>
      </c>
      <c r="R50" s="45">
        <f>'[1]SH-FA2007-18'!EB52</f>
        <v>1</v>
      </c>
      <c r="S50" s="45">
        <f>'[1]SH-FA2007-18'!EC52</f>
        <v>22</v>
      </c>
      <c r="T50" s="45">
        <f>'[1]SH-FA2007-18'!ED52</f>
        <v>10</v>
      </c>
      <c r="U50" s="45">
        <f>'[1]SH-FA2007-18'!EE52</f>
        <v>19</v>
      </c>
      <c r="V50" s="45">
        <f>'[1]SH-FA2007-18'!EF52</f>
        <v>17</v>
      </c>
      <c r="W50" s="45">
        <f>'[1]SH-FA2007-18'!EG52</f>
        <v>152.4</v>
      </c>
      <c r="X50" s="45">
        <f>'[1]SH-FA2007-18'!EH52</f>
        <v>100.6</v>
      </c>
      <c r="Y50" s="45">
        <f>'[1]SH-FA2007-18'!EI52</f>
        <v>1397.2444444444443</v>
      </c>
      <c r="Z50" s="45">
        <f>'[1]SH-FA2007-18'!EJ52</f>
        <v>168.75555555555553</v>
      </c>
      <c r="AA50" s="46">
        <f t="shared" si="1"/>
        <v>1887.9999999999998</v>
      </c>
      <c r="AB50" s="105">
        <f t="shared" ca="1" si="2"/>
        <v>37.5</v>
      </c>
      <c r="AC50" s="105">
        <f t="shared" si="3"/>
        <v>100</v>
      </c>
      <c r="AD50" s="105">
        <f t="shared" si="4"/>
        <v>62.5</v>
      </c>
      <c r="AE50" s="105">
        <f t="shared" si="5"/>
        <v>100</v>
      </c>
      <c r="AF50" s="105">
        <f t="shared" si="6"/>
        <v>94.444444444444443</v>
      </c>
      <c r="AG50" s="105">
        <f t="shared" si="7"/>
        <v>100</v>
      </c>
      <c r="AH50" s="105">
        <f t="shared" si="8"/>
        <v>70.845070422535201</v>
      </c>
      <c r="AI50" s="105">
        <f t="shared" si="9"/>
        <v>100</v>
      </c>
      <c r="AJ50" s="105">
        <f t="shared" si="10"/>
        <v>51.138047138047128</v>
      </c>
      <c r="AK50" s="105">
        <f t="shared" si="10"/>
        <v>100</v>
      </c>
      <c r="AL50" s="47" t="str">
        <f t="shared" si="11"/>
        <v>-</v>
      </c>
      <c r="AM50" s="35" t="s">
        <v>2080</v>
      </c>
      <c r="AN50" s="35" t="s">
        <v>2080</v>
      </c>
      <c r="AO50" s="35" t="s">
        <v>2080</v>
      </c>
      <c r="AP50" s="35" t="s">
        <v>2080</v>
      </c>
      <c r="AQ50" s="37" t="s">
        <v>2080</v>
      </c>
    </row>
    <row r="51" spans="1:43" ht="24.95" customHeight="1" x14ac:dyDescent="0.25">
      <c r="A51" s="21" t="s">
        <v>222</v>
      </c>
      <c r="B51" s="22" t="s">
        <v>1734</v>
      </c>
      <c r="C51" s="8" t="s">
        <v>222</v>
      </c>
      <c r="D51" s="8" t="s">
        <v>245</v>
      </c>
      <c r="E51" s="18" t="s">
        <v>1767</v>
      </c>
      <c r="F51" s="45" t="str">
        <f>IFERROR(VLOOKUP(E51,categoria!$A:$C,3,FALSE),"Categoria 1")</f>
        <v>Categoria 3</v>
      </c>
      <c r="G51" s="45">
        <f>VLOOKUP(E51,[2]total!$C:$F,4,FALSE)</f>
        <v>450</v>
      </c>
      <c r="H51" s="45">
        <f ca="1">' CV SIPNI MUN 2017'!H51/12*(TEXT(TODAY(),"MM")-1)</f>
        <v>10.333333333333334</v>
      </c>
      <c r="I51" s="7">
        <v>56</v>
      </c>
      <c r="J51" s="7">
        <v>53</v>
      </c>
      <c r="K51" s="7">
        <v>54</v>
      </c>
      <c r="L51" s="7">
        <v>53</v>
      </c>
      <c r="M51" s="7">
        <v>318</v>
      </c>
      <c r="N51" s="7">
        <v>434</v>
      </c>
      <c r="O51" s="7">
        <v>3055</v>
      </c>
      <c r="P51" s="7">
        <v>650</v>
      </c>
      <c r="Q51" s="45">
        <v>4735</v>
      </c>
      <c r="R51" s="45">
        <f>'[1]SH-FA2007-18'!EB53</f>
        <v>5</v>
      </c>
      <c r="S51" s="45">
        <f>'[1]SH-FA2007-18'!EC53</f>
        <v>40</v>
      </c>
      <c r="T51" s="45">
        <f>'[1]SH-FA2007-18'!ED53</f>
        <v>50</v>
      </c>
      <c r="U51" s="45">
        <f>'[1]SH-FA2007-18'!EE53</f>
        <v>46</v>
      </c>
      <c r="V51" s="45">
        <f>'[1]SH-FA2007-18'!EF53</f>
        <v>66</v>
      </c>
      <c r="W51" s="45">
        <f>'[1]SH-FA2007-18'!EG53</f>
        <v>438.2</v>
      </c>
      <c r="X51" s="45">
        <f>'[1]SH-FA2007-18'!EH53</f>
        <v>256.60000000000002</v>
      </c>
      <c r="Y51" s="45">
        <f>'[1]SH-FA2007-18'!EI53</f>
        <v>3515.9777777777776</v>
      </c>
      <c r="Z51" s="45">
        <f>'[1]SH-FA2007-18'!EJ53</f>
        <v>802.22222222222217</v>
      </c>
      <c r="AA51" s="46">
        <f t="shared" si="1"/>
        <v>5220</v>
      </c>
      <c r="AB51" s="105">
        <f t="shared" ca="1" si="2"/>
        <v>48.387096774193544</v>
      </c>
      <c r="AC51" s="105">
        <f t="shared" si="3"/>
        <v>71.428571428571431</v>
      </c>
      <c r="AD51" s="105">
        <f t="shared" si="4"/>
        <v>94.339622641509436</v>
      </c>
      <c r="AE51" s="105">
        <f t="shared" si="5"/>
        <v>85.18518518518519</v>
      </c>
      <c r="AF51" s="105">
        <f t="shared" si="6"/>
        <v>100</v>
      </c>
      <c r="AG51" s="105">
        <f t="shared" si="7"/>
        <v>100</v>
      </c>
      <c r="AH51" s="105">
        <f t="shared" si="8"/>
        <v>59.124423963133644</v>
      </c>
      <c r="AI51" s="105">
        <f t="shared" si="9"/>
        <v>100</v>
      </c>
      <c r="AJ51" s="105">
        <f t="shared" si="10"/>
        <v>100</v>
      </c>
      <c r="AK51" s="105">
        <f t="shared" si="10"/>
        <v>100</v>
      </c>
      <c r="AL51" s="47" t="str">
        <f t="shared" si="11"/>
        <v>-</v>
      </c>
      <c r="AM51" s="35" t="s">
        <v>2080</v>
      </c>
      <c r="AN51" s="35" t="s">
        <v>2080</v>
      </c>
      <c r="AO51" s="35" t="s">
        <v>2081</v>
      </c>
      <c r="AP51" s="35" t="s">
        <v>2080</v>
      </c>
      <c r="AQ51" s="37" t="s">
        <v>2080</v>
      </c>
    </row>
    <row r="52" spans="1:43" ht="24.95" customHeight="1" x14ac:dyDescent="0.25">
      <c r="A52" s="21" t="s">
        <v>1751</v>
      </c>
      <c r="B52" s="22" t="s">
        <v>1734</v>
      </c>
      <c r="C52" s="8" t="s">
        <v>222</v>
      </c>
      <c r="D52" s="8" t="s">
        <v>246</v>
      </c>
      <c r="E52" s="18" t="s">
        <v>1768</v>
      </c>
      <c r="F52" s="45" t="str">
        <f>IFERROR(VLOOKUP(E52,categoria!$A:$C,3,FALSE),"Categoria 1")</f>
        <v>Categoria 3</v>
      </c>
      <c r="G52" s="45">
        <f>VLOOKUP(E52,[2]total!$C:$F,4,FALSE)</f>
        <v>620</v>
      </c>
      <c r="H52" s="45">
        <f ca="1">' CV SIPNI MUN 2017'!H52/12*(TEXT(TODAY(),"MM")-1)</f>
        <v>10.333333333333334</v>
      </c>
      <c r="I52" s="7">
        <v>61</v>
      </c>
      <c r="J52" s="7">
        <v>63</v>
      </c>
      <c r="K52" s="7">
        <v>66</v>
      </c>
      <c r="L52" s="7">
        <v>70</v>
      </c>
      <c r="M52" s="7">
        <v>440</v>
      </c>
      <c r="N52" s="7">
        <v>578</v>
      </c>
      <c r="O52" s="7">
        <v>3596</v>
      </c>
      <c r="P52" s="7">
        <v>1003</v>
      </c>
      <c r="Q52" s="45">
        <v>5939</v>
      </c>
      <c r="R52" s="45">
        <f>'[1]SH-FA2007-18'!EB54</f>
        <v>4</v>
      </c>
      <c r="S52" s="45">
        <f>'[1]SH-FA2007-18'!EC54</f>
        <v>43</v>
      </c>
      <c r="T52" s="45">
        <f>'[1]SH-FA2007-18'!ED54</f>
        <v>43</v>
      </c>
      <c r="U52" s="45">
        <f>'[1]SH-FA2007-18'!EE54</f>
        <v>31</v>
      </c>
      <c r="V52" s="45">
        <f>'[1]SH-FA2007-18'!EF54</f>
        <v>41</v>
      </c>
      <c r="W52" s="45">
        <f>'[1]SH-FA2007-18'!EG54</f>
        <v>383.2</v>
      </c>
      <c r="X52" s="45">
        <f>'[1]SH-FA2007-18'!EH54</f>
        <v>225.4</v>
      </c>
      <c r="Y52" s="45">
        <f>'[1]SH-FA2007-18'!EI54</f>
        <v>4085.577777777778</v>
      </c>
      <c r="Z52" s="45">
        <f>'[1]SH-FA2007-18'!EJ54</f>
        <v>844.82222222222231</v>
      </c>
      <c r="AA52" s="46">
        <f t="shared" si="1"/>
        <v>5701</v>
      </c>
      <c r="AB52" s="105">
        <f t="shared" ca="1" si="2"/>
        <v>38.70967741935484</v>
      </c>
      <c r="AC52" s="105">
        <f t="shared" si="3"/>
        <v>70.491803278688522</v>
      </c>
      <c r="AD52" s="105">
        <f t="shared" si="4"/>
        <v>68.253968253968253</v>
      </c>
      <c r="AE52" s="105">
        <f t="shared" si="5"/>
        <v>46.969696969696969</v>
      </c>
      <c r="AF52" s="105">
        <f t="shared" si="6"/>
        <v>58.571428571428577</v>
      </c>
      <c r="AG52" s="105">
        <f t="shared" si="7"/>
        <v>87.090909090909079</v>
      </c>
      <c r="AH52" s="105">
        <f t="shared" si="8"/>
        <v>38.996539792387544</v>
      </c>
      <c r="AI52" s="105">
        <f t="shared" si="9"/>
        <v>100</v>
      </c>
      <c r="AJ52" s="105">
        <f t="shared" si="10"/>
        <v>84.229533621358158</v>
      </c>
      <c r="AK52" s="105">
        <f t="shared" si="10"/>
        <v>95.992591345344337</v>
      </c>
      <c r="AL52" s="47">
        <f t="shared" si="11"/>
        <v>238</v>
      </c>
      <c r="AM52" s="35" t="s">
        <v>2080</v>
      </c>
      <c r="AN52" s="35" t="s">
        <v>2080</v>
      </c>
      <c r="AO52" s="35" t="s">
        <v>2081</v>
      </c>
      <c r="AP52" s="35" t="s">
        <v>2080</v>
      </c>
      <c r="AQ52" s="37" t="s">
        <v>2080</v>
      </c>
    </row>
    <row r="53" spans="1:43" ht="24.95" customHeight="1" x14ac:dyDescent="0.25">
      <c r="A53" s="21" t="s">
        <v>222</v>
      </c>
      <c r="B53" s="22" t="s">
        <v>1734</v>
      </c>
      <c r="C53" s="8" t="s">
        <v>222</v>
      </c>
      <c r="D53" s="8" t="s">
        <v>247</v>
      </c>
      <c r="E53" s="18" t="s">
        <v>1769</v>
      </c>
      <c r="F53" s="45" t="str">
        <f>IFERROR(VLOOKUP(E53,categoria!$A:$C,3,FALSE),"Categoria 1")</f>
        <v>Categoria 2</v>
      </c>
      <c r="G53" s="45">
        <f>VLOOKUP(E53,[2]total!$C:$F,4,FALSE)</f>
        <v>1100</v>
      </c>
      <c r="H53" s="45">
        <f ca="1">' CV SIPNI MUN 2017'!H53/12*(TEXT(TODAY(),"MM")-1)</f>
        <v>9.1666666666666661</v>
      </c>
      <c r="I53" s="7">
        <v>55</v>
      </c>
      <c r="J53" s="7">
        <v>54</v>
      </c>
      <c r="K53" s="7">
        <v>55</v>
      </c>
      <c r="L53" s="7">
        <v>57</v>
      </c>
      <c r="M53" s="7">
        <v>308</v>
      </c>
      <c r="N53" s="7">
        <v>372</v>
      </c>
      <c r="O53" s="7">
        <v>2943</v>
      </c>
      <c r="P53" s="7">
        <v>633</v>
      </c>
      <c r="Q53" s="45">
        <v>4532</v>
      </c>
      <c r="R53" s="45">
        <f>'[1]SH-FA2007-18'!EB55</f>
        <v>0</v>
      </c>
      <c r="S53" s="45">
        <f>'[1]SH-FA2007-18'!EC55</f>
        <v>31</v>
      </c>
      <c r="T53" s="45">
        <f>'[1]SH-FA2007-18'!ED55</f>
        <v>33</v>
      </c>
      <c r="U53" s="45">
        <f>'[1]SH-FA2007-18'!EE55</f>
        <v>50</v>
      </c>
      <c r="V53" s="45">
        <f>'[1]SH-FA2007-18'!EF55</f>
        <v>66</v>
      </c>
      <c r="W53" s="45">
        <f>'[1]SH-FA2007-18'!EG55</f>
        <v>473.4</v>
      </c>
      <c r="X53" s="45">
        <f>'[1]SH-FA2007-18'!EH55</f>
        <v>196.60000000000002</v>
      </c>
      <c r="Y53" s="45">
        <f>'[1]SH-FA2007-18'!EI55</f>
        <v>1963.2444444444445</v>
      </c>
      <c r="Z53" s="45">
        <f>'[1]SH-FA2007-18'!EJ55</f>
        <v>256.75555555555553</v>
      </c>
      <c r="AA53" s="46">
        <f t="shared" si="1"/>
        <v>3070</v>
      </c>
      <c r="AB53" s="105">
        <f t="shared" ca="1" si="2"/>
        <v>0</v>
      </c>
      <c r="AC53" s="105">
        <f t="shared" si="3"/>
        <v>56.36363636363636</v>
      </c>
      <c r="AD53" s="105">
        <f t="shared" si="4"/>
        <v>61.111111111111114</v>
      </c>
      <c r="AE53" s="105">
        <f t="shared" si="5"/>
        <v>90.909090909090907</v>
      </c>
      <c r="AF53" s="105">
        <f t="shared" si="6"/>
        <v>100</v>
      </c>
      <c r="AG53" s="105">
        <f t="shared" si="7"/>
        <v>100</v>
      </c>
      <c r="AH53" s="105">
        <f t="shared" si="8"/>
        <v>52.849462365591407</v>
      </c>
      <c r="AI53" s="105">
        <f t="shared" si="9"/>
        <v>66.708951561143209</v>
      </c>
      <c r="AJ53" s="105">
        <f t="shared" si="10"/>
        <v>40.561699139898188</v>
      </c>
      <c r="AK53" s="105">
        <f t="shared" si="10"/>
        <v>67.740511915269195</v>
      </c>
      <c r="AL53" s="47">
        <f t="shared" si="11"/>
        <v>1462</v>
      </c>
      <c r="AM53" s="35" t="s">
        <v>2080</v>
      </c>
      <c r="AN53" s="35" t="s">
        <v>2080</v>
      </c>
      <c r="AO53" s="35" t="s">
        <v>2080</v>
      </c>
      <c r="AP53" s="35" t="s">
        <v>2080</v>
      </c>
      <c r="AQ53" s="37" t="s">
        <v>2080</v>
      </c>
    </row>
    <row r="54" spans="1:43" ht="24.95" customHeight="1" x14ac:dyDescent="0.25">
      <c r="A54" s="21" t="s">
        <v>222</v>
      </c>
      <c r="B54" s="22" t="s">
        <v>1734</v>
      </c>
      <c r="C54" s="8" t="s">
        <v>222</v>
      </c>
      <c r="D54" s="8" t="s">
        <v>248</v>
      </c>
      <c r="E54" s="18" t="s">
        <v>1558</v>
      </c>
      <c r="F54" s="45" t="str">
        <f>IFERROR(VLOOKUP(E54,categoria!$A:$C,3,FALSE),"Categoria 1")</f>
        <v>Categoria 2</v>
      </c>
      <c r="G54" s="45">
        <f>VLOOKUP(E54,[2]total!$C:$F,4,FALSE)</f>
        <v>800</v>
      </c>
      <c r="H54" s="45">
        <f ca="1">' CV SIPNI MUN 2017'!H54/12*(TEXT(TODAY(),"MM")-1)</f>
        <v>7.5</v>
      </c>
      <c r="I54" s="7">
        <v>43</v>
      </c>
      <c r="J54" s="7">
        <v>42</v>
      </c>
      <c r="K54" s="7">
        <v>43</v>
      </c>
      <c r="L54" s="7">
        <v>43</v>
      </c>
      <c r="M54" s="7">
        <v>266</v>
      </c>
      <c r="N54" s="7">
        <v>344</v>
      </c>
      <c r="O54" s="7">
        <v>2222</v>
      </c>
      <c r="P54" s="7">
        <v>496</v>
      </c>
      <c r="Q54" s="45">
        <v>3544</v>
      </c>
      <c r="R54" s="45">
        <f>'[1]SH-FA2007-18'!EB56</f>
        <v>4</v>
      </c>
      <c r="S54" s="45">
        <f>'[1]SH-FA2007-18'!EC56</f>
        <v>39</v>
      </c>
      <c r="T54" s="45">
        <f>'[1]SH-FA2007-18'!ED56</f>
        <v>38</v>
      </c>
      <c r="U54" s="45">
        <f>'[1]SH-FA2007-18'!EE56</f>
        <v>42</v>
      </c>
      <c r="V54" s="45">
        <f>'[1]SH-FA2007-18'!EF56</f>
        <v>64</v>
      </c>
      <c r="W54" s="45">
        <f>'[1]SH-FA2007-18'!EG56</f>
        <v>368.4</v>
      </c>
      <c r="X54" s="45">
        <f>'[1]SH-FA2007-18'!EH56</f>
        <v>191.39999999999998</v>
      </c>
      <c r="Y54" s="45">
        <f>'[1]SH-FA2007-18'!EI56</f>
        <v>2210.9777777777781</v>
      </c>
      <c r="Z54" s="45">
        <f>'[1]SH-FA2007-18'!EJ56</f>
        <v>466.22222222222217</v>
      </c>
      <c r="AA54" s="46">
        <f t="shared" si="1"/>
        <v>3424.0000000000005</v>
      </c>
      <c r="AB54" s="105">
        <f t="shared" ca="1" si="2"/>
        <v>53.333333333333336</v>
      </c>
      <c r="AC54" s="105">
        <f t="shared" si="3"/>
        <v>90.697674418604649</v>
      </c>
      <c r="AD54" s="105">
        <f t="shared" si="4"/>
        <v>90.476190476190482</v>
      </c>
      <c r="AE54" s="105">
        <f t="shared" si="5"/>
        <v>97.674418604651152</v>
      </c>
      <c r="AF54" s="105">
        <f t="shared" si="6"/>
        <v>100</v>
      </c>
      <c r="AG54" s="105">
        <f t="shared" si="7"/>
        <v>100</v>
      </c>
      <c r="AH54" s="105">
        <f t="shared" si="8"/>
        <v>55.63953488372092</v>
      </c>
      <c r="AI54" s="105">
        <f t="shared" si="9"/>
        <v>99.503950395039524</v>
      </c>
      <c r="AJ54" s="105">
        <f t="shared" si="10"/>
        <v>93.996415770609303</v>
      </c>
      <c r="AK54" s="105">
        <f t="shared" si="10"/>
        <v>96.613995485327337</v>
      </c>
      <c r="AL54" s="47">
        <f t="shared" si="11"/>
        <v>119.99999999999955</v>
      </c>
      <c r="AM54" s="35" t="s">
        <v>2080</v>
      </c>
      <c r="AN54" s="35" t="s">
        <v>2080</v>
      </c>
      <c r="AO54" s="35" t="s">
        <v>2081</v>
      </c>
      <c r="AP54" s="35" t="s">
        <v>2080</v>
      </c>
      <c r="AQ54" s="37" t="s">
        <v>2080</v>
      </c>
    </row>
    <row r="55" spans="1:43" ht="24.95" customHeight="1" x14ac:dyDescent="0.25">
      <c r="A55" s="21" t="s">
        <v>222</v>
      </c>
      <c r="B55" s="22" t="s">
        <v>1734</v>
      </c>
      <c r="C55" s="8" t="s">
        <v>222</v>
      </c>
      <c r="D55" s="8" t="s">
        <v>249</v>
      </c>
      <c r="E55" s="18" t="s">
        <v>1770</v>
      </c>
      <c r="F55" s="45" t="str">
        <f>IFERROR(VLOOKUP(E55,categoria!$A:$C,3,FALSE),"Categoria 1")</f>
        <v>Categoria 2</v>
      </c>
      <c r="G55" s="45">
        <f>VLOOKUP(E55,[2]total!$C:$F,4,FALSE)</f>
        <v>800</v>
      </c>
      <c r="H55" s="45">
        <f ca="1">' CV SIPNI MUN 2017'!H55/12*(TEXT(TODAY(),"MM")-1)</f>
        <v>2.3333333333333335</v>
      </c>
      <c r="I55" s="7">
        <v>20</v>
      </c>
      <c r="J55" s="7">
        <v>25</v>
      </c>
      <c r="K55" s="7">
        <v>29</v>
      </c>
      <c r="L55" s="7">
        <v>32</v>
      </c>
      <c r="M55" s="7">
        <v>188</v>
      </c>
      <c r="N55" s="7">
        <v>191</v>
      </c>
      <c r="O55" s="7">
        <v>1442</v>
      </c>
      <c r="P55" s="7">
        <v>332</v>
      </c>
      <c r="Q55" s="45">
        <v>2273</v>
      </c>
      <c r="R55" s="45">
        <f>'[1]SH-FA2007-18'!EB57</f>
        <v>3</v>
      </c>
      <c r="S55" s="45">
        <f>'[1]SH-FA2007-18'!EC57</f>
        <v>31</v>
      </c>
      <c r="T55" s="45">
        <f>'[1]SH-FA2007-18'!ED57</f>
        <v>36</v>
      </c>
      <c r="U55" s="45">
        <f>'[1]SH-FA2007-18'!EE57</f>
        <v>19</v>
      </c>
      <c r="V55" s="45">
        <f>'[1]SH-FA2007-18'!EF57</f>
        <v>24</v>
      </c>
      <c r="W55" s="45">
        <f>'[1]SH-FA2007-18'!EG57</f>
        <v>235.2</v>
      </c>
      <c r="X55" s="45">
        <f>'[1]SH-FA2007-18'!EH57</f>
        <v>130.80000000000001</v>
      </c>
      <c r="Y55" s="45">
        <f>'[1]SH-FA2007-18'!EI57</f>
        <v>985.11111111111097</v>
      </c>
      <c r="Z55" s="45">
        <f>'[1]SH-FA2007-18'!EJ57</f>
        <v>105.88888888888887</v>
      </c>
      <c r="AA55" s="46">
        <f t="shared" si="1"/>
        <v>1569.9999999999998</v>
      </c>
      <c r="AB55" s="105">
        <f t="shared" ca="1" si="2"/>
        <v>100</v>
      </c>
      <c r="AC55" s="105">
        <f t="shared" si="3"/>
        <v>100</v>
      </c>
      <c r="AD55" s="105">
        <f t="shared" si="4"/>
        <v>100</v>
      </c>
      <c r="AE55" s="105">
        <f t="shared" si="5"/>
        <v>65.517241379310349</v>
      </c>
      <c r="AF55" s="105">
        <f t="shared" si="6"/>
        <v>75</v>
      </c>
      <c r="AG55" s="105">
        <f t="shared" si="7"/>
        <v>100</v>
      </c>
      <c r="AH55" s="105">
        <f t="shared" si="8"/>
        <v>68.481675392670155</v>
      </c>
      <c r="AI55" s="105">
        <f t="shared" si="9"/>
        <v>68.315611034057625</v>
      </c>
      <c r="AJ55" s="105">
        <f t="shared" si="10"/>
        <v>31.89424364123159</v>
      </c>
      <c r="AK55" s="105">
        <f t="shared" si="10"/>
        <v>69.071711394632629</v>
      </c>
      <c r="AL55" s="47">
        <f t="shared" si="11"/>
        <v>703.00000000000023</v>
      </c>
      <c r="AM55" s="35" t="s">
        <v>2080</v>
      </c>
      <c r="AN55" s="35" t="s">
        <v>2080</v>
      </c>
      <c r="AO55" s="35" t="s">
        <v>2080</v>
      </c>
      <c r="AP55" s="35" t="s">
        <v>2080</v>
      </c>
      <c r="AQ55" s="37" t="s">
        <v>2080</v>
      </c>
    </row>
    <row r="56" spans="1:43" ht="24.95" customHeight="1" x14ac:dyDescent="0.25">
      <c r="A56" s="21" t="s">
        <v>1751</v>
      </c>
      <c r="B56" s="22" t="s">
        <v>1734</v>
      </c>
      <c r="C56" s="8" t="s">
        <v>222</v>
      </c>
      <c r="D56" s="8" t="s">
        <v>250</v>
      </c>
      <c r="E56" s="18" t="s">
        <v>1555</v>
      </c>
      <c r="F56" s="45" t="str">
        <f>IFERROR(VLOOKUP(E56,categoria!$A:$C,3,FALSE),"Categoria 1")</f>
        <v>Categoria 3</v>
      </c>
      <c r="G56" s="45">
        <f>VLOOKUP(E56,[2]total!$C:$F,4,FALSE)</f>
        <v>1310</v>
      </c>
      <c r="H56" s="45">
        <f ca="1">' CV SIPNI MUN 2017'!H56/12*(TEXT(TODAY(),"MM")-1)</f>
        <v>5</v>
      </c>
      <c r="I56" s="7">
        <v>37</v>
      </c>
      <c r="J56" s="7">
        <v>43</v>
      </c>
      <c r="K56" s="7">
        <v>49</v>
      </c>
      <c r="L56" s="7">
        <v>54</v>
      </c>
      <c r="M56" s="7">
        <v>326</v>
      </c>
      <c r="N56" s="7">
        <v>367</v>
      </c>
      <c r="O56" s="7">
        <v>2329</v>
      </c>
      <c r="P56" s="7">
        <v>569</v>
      </c>
      <c r="Q56" s="45">
        <v>3804</v>
      </c>
      <c r="R56" s="45">
        <f>'[1]SH-FA2007-18'!EB58</f>
        <v>3</v>
      </c>
      <c r="S56" s="45">
        <f>'[1]SH-FA2007-18'!EC58</f>
        <v>34</v>
      </c>
      <c r="T56" s="45">
        <f>'[1]SH-FA2007-18'!ED58</f>
        <v>32</v>
      </c>
      <c r="U56" s="45">
        <f>'[1]SH-FA2007-18'!EE58</f>
        <v>36</v>
      </c>
      <c r="V56" s="45">
        <f>'[1]SH-FA2007-18'!EF58</f>
        <v>44</v>
      </c>
      <c r="W56" s="45">
        <f>'[1]SH-FA2007-18'!EG58</f>
        <v>538.6</v>
      </c>
      <c r="X56" s="45">
        <f>'[1]SH-FA2007-18'!EH58</f>
        <v>375.40000000000003</v>
      </c>
      <c r="Y56" s="45">
        <f>'[1]SH-FA2007-18'!EI58</f>
        <v>2418.7555555555555</v>
      </c>
      <c r="Z56" s="45">
        <f>'[1]SH-FA2007-18'!EJ58</f>
        <v>268.24444444444441</v>
      </c>
      <c r="AA56" s="46">
        <f t="shared" si="1"/>
        <v>3750</v>
      </c>
      <c r="AB56" s="105">
        <f t="shared" ca="1" si="2"/>
        <v>60</v>
      </c>
      <c r="AC56" s="105">
        <f t="shared" si="3"/>
        <v>91.891891891891902</v>
      </c>
      <c r="AD56" s="105">
        <f t="shared" si="4"/>
        <v>74.418604651162795</v>
      </c>
      <c r="AE56" s="105">
        <f t="shared" si="5"/>
        <v>73.469387755102048</v>
      </c>
      <c r="AF56" s="105">
        <f t="shared" si="6"/>
        <v>81.481481481481481</v>
      </c>
      <c r="AG56" s="105">
        <f t="shared" si="7"/>
        <v>100</v>
      </c>
      <c r="AH56" s="105">
        <f t="shared" si="8"/>
        <v>100</v>
      </c>
      <c r="AI56" s="105">
        <f t="shared" si="9"/>
        <v>100</v>
      </c>
      <c r="AJ56" s="105">
        <f t="shared" si="10"/>
        <v>47.143136106229242</v>
      </c>
      <c r="AK56" s="105">
        <f t="shared" si="10"/>
        <v>98.580441640378552</v>
      </c>
      <c r="AL56" s="47">
        <f t="shared" si="11"/>
        <v>54</v>
      </c>
      <c r="AM56" s="35" t="s">
        <v>2080</v>
      </c>
      <c r="AN56" s="35" t="s">
        <v>2080</v>
      </c>
      <c r="AO56" s="35" t="s">
        <v>2080</v>
      </c>
      <c r="AP56" s="35" t="s">
        <v>2080</v>
      </c>
      <c r="AQ56" s="37" t="s">
        <v>2080</v>
      </c>
    </row>
    <row r="57" spans="1:43" ht="24.95" customHeight="1" x14ac:dyDescent="0.25">
      <c r="A57" s="21" t="s">
        <v>1751</v>
      </c>
      <c r="B57" s="22" t="s">
        <v>1734</v>
      </c>
      <c r="C57" s="8" t="s">
        <v>222</v>
      </c>
      <c r="D57" s="8" t="s">
        <v>251</v>
      </c>
      <c r="E57" s="18" t="s">
        <v>1568</v>
      </c>
      <c r="F57" s="45" t="str">
        <f>IFERROR(VLOOKUP(E57,categoria!$A:$C,3,FALSE),"Categoria 1")</f>
        <v>Categoria 2</v>
      </c>
      <c r="G57" s="45">
        <f>VLOOKUP(E57,[2]total!$C:$F,4,FALSE)</f>
        <v>600</v>
      </c>
      <c r="H57" s="45">
        <f ca="1">' CV SIPNI MUN 2017'!H57/12*(TEXT(TODAY(),"MM")-1)</f>
        <v>8</v>
      </c>
      <c r="I57" s="7">
        <v>44</v>
      </c>
      <c r="J57" s="7">
        <v>41</v>
      </c>
      <c r="K57" s="7">
        <v>38</v>
      </c>
      <c r="L57" s="7">
        <v>38</v>
      </c>
      <c r="M57" s="7">
        <v>198</v>
      </c>
      <c r="N57" s="7">
        <v>249</v>
      </c>
      <c r="O57" s="7">
        <v>2380</v>
      </c>
      <c r="P57" s="7">
        <v>512</v>
      </c>
      <c r="Q57" s="45">
        <v>3548</v>
      </c>
      <c r="R57" s="45">
        <f>'[1]SH-FA2007-18'!EB59</f>
        <v>4</v>
      </c>
      <c r="S57" s="45">
        <f>'[1]SH-FA2007-18'!EC59</f>
        <v>45</v>
      </c>
      <c r="T57" s="45">
        <f>'[1]SH-FA2007-18'!ED59</f>
        <v>70</v>
      </c>
      <c r="U57" s="45">
        <f>'[1]SH-FA2007-18'!EE59</f>
        <v>39</v>
      </c>
      <c r="V57" s="45">
        <f>'[1]SH-FA2007-18'!EF59</f>
        <v>38</v>
      </c>
      <c r="W57" s="45">
        <f>'[1]SH-FA2007-18'!EG59</f>
        <v>390.2</v>
      </c>
      <c r="X57" s="45">
        <f>'[1]SH-FA2007-18'!EH59</f>
        <v>218.6</v>
      </c>
      <c r="Y57" s="45">
        <f>'[1]SH-FA2007-18'!EI59</f>
        <v>2531.0222222222224</v>
      </c>
      <c r="Z57" s="45">
        <f>'[1]SH-FA2007-18'!EJ59</f>
        <v>403.17777777777775</v>
      </c>
      <c r="AA57" s="46">
        <f t="shared" si="1"/>
        <v>3739.0000000000005</v>
      </c>
      <c r="AB57" s="105">
        <f t="shared" ca="1" si="2"/>
        <v>50</v>
      </c>
      <c r="AC57" s="105">
        <f t="shared" si="3"/>
        <v>100</v>
      </c>
      <c r="AD57" s="105">
        <f t="shared" si="4"/>
        <v>100</v>
      </c>
      <c r="AE57" s="105">
        <f t="shared" si="5"/>
        <v>100</v>
      </c>
      <c r="AF57" s="105">
        <f t="shared" si="6"/>
        <v>100</v>
      </c>
      <c r="AG57" s="105">
        <f t="shared" si="7"/>
        <v>100</v>
      </c>
      <c r="AH57" s="105">
        <f t="shared" si="8"/>
        <v>87.791164658634528</v>
      </c>
      <c r="AI57" s="105">
        <f t="shared" si="9"/>
        <v>100</v>
      </c>
      <c r="AJ57" s="105">
        <f t="shared" si="10"/>
        <v>78.745659722222214</v>
      </c>
      <c r="AK57" s="105">
        <f t="shared" si="10"/>
        <v>100</v>
      </c>
      <c r="AL57" s="47" t="str">
        <f t="shared" si="11"/>
        <v>-</v>
      </c>
      <c r="AM57" s="35" t="s">
        <v>2080</v>
      </c>
      <c r="AN57" s="35" t="s">
        <v>2080</v>
      </c>
      <c r="AO57" s="35" t="s">
        <v>2080</v>
      </c>
      <c r="AP57" s="35" t="s">
        <v>2080</v>
      </c>
      <c r="AQ57" s="37" t="s">
        <v>2080</v>
      </c>
    </row>
    <row r="58" spans="1:43" ht="24.95" customHeight="1" x14ac:dyDescent="0.25">
      <c r="A58" s="21" t="s">
        <v>1751</v>
      </c>
      <c r="B58" s="22" t="s">
        <v>1734</v>
      </c>
      <c r="C58" s="8" t="s">
        <v>222</v>
      </c>
      <c r="D58" s="8" t="s">
        <v>252</v>
      </c>
      <c r="E58" s="18" t="s">
        <v>1771</v>
      </c>
      <c r="F58" s="45" t="str">
        <f>IFERROR(VLOOKUP(E58,categoria!$A:$C,3,FALSE),"Categoria 1")</f>
        <v>Categoria 3</v>
      </c>
      <c r="G58" s="45">
        <f>VLOOKUP(E58,[2]total!$C:$F,4,FALSE)</f>
        <v>600</v>
      </c>
      <c r="H58" s="45">
        <f ca="1">' CV SIPNI MUN 2017'!H58/12*(TEXT(TODAY(),"MM")-1)</f>
        <v>11.333333333333334</v>
      </c>
      <c r="I58" s="7">
        <v>68</v>
      </c>
      <c r="J58" s="7">
        <v>69</v>
      </c>
      <c r="K58" s="7">
        <v>71</v>
      </c>
      <c r="L58" s="7">
        <v>74</v>
      </c>
      <c r="M58" s="7">
        <v>431</v>
      </c>
      <c r="N58" s="7">
        <v>530</v>
      </c>
      <c r="O58" s="7">
        <v>3550</v>
      </c>
      <c r="P58" s="7">
        <v>829</v>
      </c>
      <c r="Q58" s="45">
        <v>5690</v>
      </c>
      <c r="R58" s="45">
        <f>'[1]SH-FA2007-18'!EB60</f>
        <v>9</v>
      </c>
      <c r="S58" s="45">
        <f>'[1]SH-FA2007-18'!EC60</f>
        <v>70</v>
      </c>
      <c r="T58" s="45">
        <f>'[1]SH-FA2007-18'!ED60</f>
        <v>58</v>
      </c>
      <c r="U58" s="45">
        <f>'[1]SH-FA2007-18'!EE60</f>
        <v>63</v>
      </c>
      <c r="V58" s="45">
        <f>'[1]SH-FA2007-18'!EF60</f>
        <v>57</v>
      </c>
      <c r="W58" s="45">
        <f>'[1]SH-FA2007-18'!EG60</f>
        <v>597.6</v>
      </c>
      <c r="X58" s="45">
        <f>'[1]SH-FA2007-18'!EH60</f>
        <v>266</v>
      </c>
      <c r="Y58" s="45">
        <f>'[1]SH-FA2007-18'!EI60</f>
        <v>3439.0444444444447</v>
      </c>
      <c r="Z58" s="45">
        <f>'[1]SH-FA2007-18'!EJ60</f>
        <v>1050.3555555555558</v>
      </c>
      <c r="AA58" s="46">
        <f t="shared" si="1"/>
        <v>5610</v>
      </c>
      <c r="AB58" s="105">
        <f t="shared" ca="1" si="2"/>
        <v>79.411764705882348</v>
      </c>
      <c r="AC58" s="105">
        <f t="shared" si="3"/>
        <v>100</v>
      </c>
      <c r="AD58" s="105">
        <f t="shared" si="4"/>
        <v>84.05797101449275</v>
      </c>
      <c r="AE58" s="105">
        <f t="shared" si="5"/>
        <v>88.732394366197184</v>
      </c>
      <c r="AF58" s="105">
        <f t="shared" si="6"/>
        <v>77.027027027027032</v>
      </c>
      <c r="AG58" s="105">
        <f t="shared" si="7"/>
        <v>100</v>
      </c>
      <c r="AH58" s="105">
        <f t="shared" si="8"/>
        <v>50.188679245283019</v>
      </c>
      <c r="AI58" s="105">
        <f t="shared" si="9"/>
        <v>96.874491392801261</v>
      </c>
      <c r="AJ58" s="105">
        <f t="shared" si="10"/>
        <v>100</v>
      </c>
      <c r="AK58" s="105">
        <f t="shared" si="10"/>
        <v>98.594024604569412</v>
      </c>
      <c r="AL58" s="47">
        <f t="shared" si="11"/>
        <v>80</v>
      </c>
      <c r="AM58" s="35" t="s">
        <v>2080</v>
      </c>
      <c r="AN58" s="35" t="s">
        <v>2080</v>
      </c>
      <c r="AO58" s="35" t="s">
        <v>2080</v>
      </c>
      <c r="AP58" s="35" t="s">
        <v>2080</v>
      </c>
      <c r="AQ58" s="37" t="s">
        <v>2080</v>
      </c>
    </row>
    <row r="59" spans="1:43" ht="24.95" customHeight="1" x14ac:dyDescent="0.25">
      <c r="A59" s="21" t="s">
        <v>222</v>
      </c>
      <c r="B59" s="22" t="s">
        <v>1734</v>
      </c>
      <c r="C59" s="8" t="s">
        <v>222</v>
      </c>
      <c r="D59" s="8" t="s">
        <v>253</v>
      </c>
      <c r="E59" s="18" t="s">
        <v>1625</v>
      </c>
      <c r="F59" s="45" t="str">
        <f>IFERROR(VLOOKUP(E59,categoria!$A:$C,3,FALSE),"Categoria 1")</f>
        <v>Categoria 2</v>
      </c>
      <c r="G59" s="45">
        <f>VLOOKUP(E59,[2]total!$C:$F,4,FALSE)</f>
        <v>1250</v>
      </c>
      <c r="H59" s="45">
        <f ca="1">' CV SIPNI MUN 2017'!H59/12*(TEXT(TODAY(),"MM")-1)</f>
        <v>18.166666666666668</v>
      </c>
      <c r="I59" s="7">
        <v>113</v>
      </c>
      <c r="J59" s="7">
        <v>118</v>
      </c>
      <c r="K59" s="7">
        <v>123</v>
      </c>
      <c r="L59" s="7">
        <v>128</v>
      </c>
      <c r="M59" s="7">
        <v>730</v>
      </c>
      <c r="N59" s="7">
        <v>859</v>
      </c>
      <c r="O59" s="7">
        <v>6594</v>
      </c>
      <c r="P59" s="7">
        <v>1448</v>
      </c>
      <c r="Q59" s="45">
        <v>10222</v>
      </c>
      <c r="R59" s="45">
        <f>'[1]SH-FA2007-18'!EB61</f>
        <v>26</v>
      </c>
      <c r="S59" s="45">
        <f>'[1]SH-FA2007-18'!EC61</f>
        <v>125</v>
      </c>
      <c r="T59" s="45">
        <f>'[1]SH-FA2007-18'!ED61</f>
        <v>89</v>
      </c>
      <c r="U59" s="45">
        <f>'[1]SH-FA2007-18'!EE61</f>
        <v>105</v>
      </c>
      <c r="V59" s="45">
        <f>'[1]SH-FA2007-18'!EF61</f>
        <v>122</v>
      </c>
      <c r="W59" s="45">
        <f>'[1]SH-FA2007-18'!EG61</f>
        <v>756</v>
      </c>
      <c r="X59" s="45">
        <f>'[1]SH-FA2007-18'!EH61</f>
        <v>571.40000000000009</v>
      </c>
      <c r="Y59" s="45">
        <f>'[1]SH-FA2007-18'!EI61</f>
        <v>6729.8888888888887</v>
      </c>
      <c r="Z59" s="45">
        <f>'[1]SH-FA2007-18'!EJ61</f>
        <v>698.71111111111111</v>
      </c>
      <c r="AA59" s="46">
        <f t="shared" si="1"/>
        <v>9223</v>
      </c>
      <c r="AB59" s="105">
        <f t="shared" ca="1" si="2"/>
        <v>100</v>
      </c>
      <c r="AC59" s="105">
        <f t="shared" si="3"/>
        <v>100</v>
      </c>
      <c r="AD59" s="105">
        <f t="shared" si="4"/>
        <v>75.423728813559322</v>
      </c>
      <c r="AE59" s="105">
        <f t="shared" si="5"/>
        <v>85.365853658536579</v>
      </c>
      <c r="AF59" s="105">
        <f t="shared" si="6"/>
        <v>95.3125</v>
      </c>
      <c r="AG59" s="105">
        <f t="shared" si="7"/>
        <v>100</v>
      </c>
      <c r="AH59" s="105">
        <f t="shared" si="8"/>
        <v>66.519208381839363</v>
      </c>
      <c r="AI59" s="105">
        <f t="shared" si="9"/>
        <v>100</v>
      </c>
      <c r="AJ59" s="105">
        <f t="shared" si="10"/>
        <v>48.253529772866784</v>
      </c>
      <c r="AK59" s="105">
        <f t="shared" si="10"/>
        <v>90.226961455683821</v>
      </c>
      <c r="AL59" s="47">
        <f t="shared" si="11"/>
        <v>999</v>
      </c>
      <c r="AM59" s="35" t="s">
        <v>2080</v>
      </c>
      <c r="AN59" s="35" t="s">
        <v>2080</v>
      </c>
      <c r="AO59" s="35" t="s">
        <v>2080</v>
      </c>
      <c r="AP59" s="35" t="s">
        <v>2080</v>
      </c>
      <c r="AQ59" s="37" t="s">
        <v>2080</v>
      </c>
    </row>
    <row r="60" spans="1:43" ht="24.95" customHeight="1" x14ac:dyDescent="0.25">
      <c r="A60" s="21" t="s">
        <v>1744</v>
      </c>
      <c r="B60" s="22" t="s">
        <v>1722</v>
      </c>
      <c r="C60" s="8" t="s">
        <v>254</v>
      </c>
      <c r="D60" s="8" t="s">
        <v>255</v>
      </c>
      <c r="E60" s="18" t="s">
        <v>1085</v>
      </c>
      <c r="F60" s="45" t="str">
        <f>IFERROR(VLOOKUP(E60,categoria!$A:$C,3,FALSE),"Categoria 1")</f>
        <v>Categoria 3</v>
      </c>
      <c r="G60" s="45">
        <f>VLOOKUP(E60,[2]total!$C:$F,4,FALSE)</f>
        <v>740000</v>
      </c>
      <c r="H60" s="45">
        <f ca="1">' CV SIPNI MUN 2017'!H60/12*(TEXT(TODAY(),"MM")-1)</f>
        <v>4614.333333333333</v>
      </c>
      <c r="I60" s="7">
        <v>26890</v>
      </c>
      <c r="J60" s="7">
        <v>26507</v>
      </c>
      <c r="K60" s="7">
        <v>26492</v>
      </c>
      <c r="L60" s="7">
        <v>26792</v>
      </c>
      <c r="M60" s="7">
        <v>146127</v>
      </c>
      <c r="N60" s="7">
        <v>172981</v>
      </c>
      <c r="O60" s="7">
        <v>1640136</v>
      </c>
      <c r="P60" s="7">
        <v>302174</v>
      </c>
      <c r="Q60" s="45">
        <v>2395785</v>
      </c>
      <c r="R60" s="45">
        <f>'[1]SH-FA2007-18'!EB62</f>
        <v>99</v>
      </c>
      <c r="S60" s="45">
        <f>'[1]SH-FA2007-18'!EC62</f>
        <v>30362</v>
      </c>
      <c r="T60" s="45">
        <f>'[1]SH-FA2007-18'!ED62</f>
        <v>46003</v>
      </c>
      <c r="U60" s="45">
        <f>'[1]SH-FA2007-18'!EE62</f>
        <v>46861</v>
      </c>
      <c r="V60" s="45">
        <f>'[1]SH-FA2007-18'!EF62</f>
        <v>33068</v>
      </c>
      <c r="W60" s="45">
        <f>'[1]SH-FA2007-18'!EG62</f>
        <v>301877.59999999998</v>
      </c>
      <c r="X60" s="45">
        <f>'[1]SH-FA2007-18'!EH62</f>
        <v>198310.39999999999</v>
      </c>
      <c r="Y60" s="45">
        <f>'[1]SH-FA2007-18'!EI62</f>
        <v>1564018.8888888885</v>
      </c>
      <c r="Z60" s="45">
        <f>'[1]SH-FA2007-18'!EJ62</f>
        <v>318099.11111111112</v>
      </c>
      <c r="AA60" s="46">
        <f t="shared" si="1"/>
        <v>2538698.9999999995</v>
      </c>
      <c r="AB60" s="105">
        <f t="shared" ca="1" si="2"/>
        <v>2.1454886946471139</v>
      </c>
      <c r="AC60" s="105">
        <f t="shared" si="3"/>
        <v>100</v>
      </c>
      <c r="AD60" s="105">
        <f t="shared" si="4"/>
        <v>100</v>
      </c>
      <c r="AE60" s="105">
        <f t="shared" si="5"/>
        <v>100</v>
      </c>
      <c r="AF60" s="105">
        <f t="shared" si="6"/>
        <v>100</v>
      </c>
      <c r="AG60" s="105">
        <f t="shared" si="7"/>
        <v>100</v>
      </c>
      <c r="AH60" s="105">
        <f t="shared" si="8"/>
        <v>100</v>
      </c>
      <c r="AI60" s="105">
        <f t="shared" si="9"/>
        <v>95.359097592448947</v>
      </c>
      <c r="AJ60" s="105">
        <f t="shared" si="10"/>
        <v>100</v>
      </c>
      <c r="AK60" s="105">
        <f t="shared" si="10"/>
        <v>100</v>
      </c>
      <c r="AL60" s="47" t="str">
        <f t="shared" si="11"/>
        <v>-</v>
      </c>
      <c r="AM60" s="35" t="s">
        <v>2080</v>
      </c>
      <c r="AN60" s="35" t="s">
        <v>2080</v>
      </c>
      <c r="AO60" s="35" t="s">
        <v>2081</v>
      </c>
      <c r="AP60" s="35" t="s">
        <v>2081</v>
      </c>
      <c r="AQ60" s="37" t="s">
        <v>2081</v>
      </c>
    </row>
    <row r="61" spans="1:43" ht="24.95" customHeight="1" x14ac:dyDescent="0.25">
      <c r="A61" s="21" t="s">
        <v>1744</v>
      </c>
      <c r="B61" s="22" t="s">
        <v>1722</v>
      </c>
      <c r="C61" s="8" t="s">
        <v>254</v>
      </c>
      <c r="D61" s="8" t="s">
        <v>256</v>
      </c>
      <c r="E61" s="18" t="s">
        <v>1087</v>
      </c>
      <c r="F61" s="45" t="str">
        <f>IFERROR(VLOOKUP(E61,categoria!$A:$C,3,FALSE),"Categoria 1")</f>
        <v>Categoria 3</v>
      </c>
      <c r="G61" s="45">
        <f>VLOOKUP(E61,[2]total!$C:$F,4,FALSE)</f>
        <v>2600</v>
      </c>
      <c r="H61" s="45">
        <f ca="1">' CV SIPNI MUN 2017'!H61/12*(TEXT(TODAY(),"MM")-1)</f>
        <v>14.833333333333334</v>
      </c>
      <c r="I61" s="7">
        <v>84</v>
      </c>
      <c r="J61" s="7">
        <v>81</v>
      </c>
      <c r="K61" s="7">
        <v>81</v>
      </c>
      <c r="L61" s="7">
        <v>82</v>
      </c>
      <c r="M61" s="7">
        <v>479</v>
      </c>
      <c r="N61" s="7">
        <v>616</v>
      </c>
      <c r="O61" s="7">
        <v>4854</v>
      </c>
      <c r="P61" s="7">
        <v>1187</v>
      </c>
      <c r="Q61" s="45">
        <v>7553</v>
      </c>
      <c r="R61" s="45">
        <f>'[1]SH-FA2007-18'!EB63</f>
        <v>14</v>
      </c>
      <c r="S61" s="45">
        <f>'[1]SH-FA2007-18'!EC63</f>
        <v>110</v>
      </c>
      <c r="T61" s="45">
        <f>'[1]SH-FA2007-18'!ED63</f>
        <v>97</v>
      </c>
      <c r="U61" s="45">
        <f>'[1]SH-FA2007-18'!EE63</f>
        <v>107</v>
      </c>
      <c r="V61" s="45">
        <f>'[1]SH-FA2007-18'!EF63</f>
        <v>102</v>
      </c>
      <c r="W61" s="45">
        <f>'[1]SH-FA2007-18'!EG63</f>
        <v>677</v>
      </c>
      <c r="X61" s="45">
        <f>'[1]SH-FA2007-18'!EH63</f>
        <v>408.19999999999993</v>
      </c>
      <c r="Y61" s="45">
        <f>'[1]SH-FA2007-18'!EI63</f>
        <v>5044.8</v>
      </c>
      <c r="Z61" s="45">
        <f>'[1]SH-FA2007-18'!EJ63</f>
        <v>235</v>
      </c>
      <c r="AA61" s="46">
        <f t="shared" si="1"/>
        <v>6795</v>
      </c>
      <c r="AB61" s="105">
        <f t="shared" ca="1" si="2"/>
        <v>94.382022471910105</v>
      </c>
      <c r="AC61" s="105">
        <f t="shared" si="3"/>
        <v>100</v>
      </c>
      <c r="AD61" s="105">
        <f t="shared" si="4"/>
        <v>100</v>
      </c>
      <c r="AE61" s="105">
        <f t="shared" si="5"/>
        <v>100</v>
      </c>
      <c r="AF61" s="105">
        <f t="shared" si="6"/>
        <v>100</v>
      </c>
      <c r="AG61" s="105">
        <f t="shared" si="7"/>
        <v>100</v>
      </c>
      <c r="AH61" s="105">
        <f t="shared" si="8"/>
        <v>66.266233766233753</v>
      </c>
      <c r="AI61" s="105">
        <f t="shared" si="9"/>
        <v>100</v>
      </c>
      <c r="AJ61" s="105">
        <f t="shared" si="10"/>
        <v>19.79780960404381</v>
      </c>
      <c r="AK61" s="105">
        <f t="shared" si="10"/>
        <v>89.964252614855027</v>
      </c>
      <c r="AL61" s="47">
        <f t="shared" si="11"/>
        <v>758</v>
      </c>
      <c r="AM61" s="35" t="s">
        <v>2080</v>
      </c>
      <c r="AN61" s="35" t="s">
        <v>2080</v>
      </c>
      <c r="AO61" s="35" t="s">
        <v>2081</v>
      </c>
      <c r="AP61" s="35" t="s">
        <v>2080</v>
      </c>
      <c r="AQ61" s="37" t="s">
        <v>2080</v>
      </c>
    </row>
    <row r="62" spans="1:43" ht="24.95" customHeight="1" x14ac:dyDescent="0.25">
      <c r="A62" s="21" t="s">
        <v>994</v>
      </c>
      <c r="B62" s="22" t="s">
        <v>1722</v>
      </c>
      <c r="C62" s="8" t="s">
        <v>254</v>
      </c>
      <c r="D62" s="8" t="s">
        <v>257</v>
      </c>
      <c r="E62" s="18" t="s">
        <v>1090</v>
      </c>
      <c r="F62" s="45" t="str">
        <f>IFERROR(VLOOKUP(E62,categoria!$A:$C,3,FALSE),"Categoria 1")</f>
        <v>Categoria 2</v>
      </c>
      <c r="G62" s="45">
        <f>VLOOKUP(E62,[2]total!$C:$F,4,FALSE)</f>
        <v>42000</v>
      </c>
      <c r="H62" s="45">
        <f ca="1">' CV SIPNI MUN 2017'!H62/12*(TEXT(TODAY(),"MM")-1)</f>
        <v>1038.3333333333333</v>
      </c>
      <c r="I62" s="7">
        <v>5882</v>
      </c>
      <c r="J62" s="7">
        <v>5677</v>
      </c>
      <c r="K62" s="7">
        <v>5594</v>
      </c>
      <c r="L62" s="7">
        <v>5616</v>
      </c>
      <c r="M62" s="7">
        <v>30844</v>
      </c>
      <c r="N62" s="7">
        <v>36896</v>
      </c>
      <c r="O62" s="7">
        <v>264658</v>
      </c>
      <c r="P62" s="7">
        <v>27476</v>
      </c>
      <c r="Q62" s="45">
        <v>388873</v>
      </c>
      <c r="R62" s="45">
        <f>'[1]SH-FA2007-18'!EB64</f>
        <v>599</v>
      </c>
      <c r="S62" s="45">
        <f>'[1]SH-FA2007-18'!EC64</f>
        <v>4363</v>
      </c>
      <c r="T62" s="45">
        <f>'[1]SH-FA2007-18'!ED64</f>
        <v>3494</v>
      </c>
      <c r="U62" s="45">
        <f>'[1]SH-FA2007-18'!EE64</f>
        <v>6106</v>
      </c>
      <c r="V62" s="45">
        <f>'[1]SH-FA2007-18'!EF64</f>
        <v>5905</v>
      </c>
      <c r="W62" s="45">
        <f>'[1]SH-FA2007-18'!EG64</f>
        <v>47655.199999999997</v>
      </c>
      <c r="X62" s="45">
        <f>'[1]SH-FA2007-18'!EH64</f>
        <v>24585</v>
      </c>
      <c r="Y62" s="45">
        <f>'[1]SH-FA2007-18'!EI64</f>
        <v>216148.46666666665</v>
      </c>
      <c r="Z62" s="45">
        <f>'[1]SH-FA2007-18'!EJ64</f>
        <v>37063.333333333336</v>
      </c>
      <c r="AA62" s="46">
        <f t="shared" si="1"/>
        <v>345918.99999999994</v>
      </c>
      <c r="AB62" s="105">
        <f t="shared" ca="1" si="2"/>
        <v>57.688603531300167</v>
      </c>
      <c r="AC62" s="105">
        <f t="shared" si="3"/>
        <v>74.175450527031614</v>
      </c>
      <c r="AD62" s="105">
        <f t="shared" si="4"/>
        <v>61.546591509600148</v>
      </c>
      <c r="AE62" s="105">
        <f t="shared" si="5"/>
        <v>100</v>
      </c>
      <c r="AF62" s="105">
        <f t="shared" si="6"/>
        <v>100</v>
      </c>
      <c r="AG62" s="105">
        <f t="shared" si="7"/>
        <v>100</v>
      </c>
      <c r="AH62" s="105">
        <f t="shared" si="8"/>
        <v>66.633239375542061</v>
      </c>
      <c r="AI62" s="105">
        <f t="shared" si="9"/>
        <v>81.670860758664631</v>
      </c>
      <c r="AJ62" s="105">
        <f t="shared" si="10"/>
        <v>100</v>
      </c>
      <c r="AK62" s="105">
        <f t="shared" si="10"/>
        <v>88.954234415863269</v>
      </c>
      <c r="AL62" s="47">
        <f t="shared" si="11"/>
        <v>42954.000000000058</v>
      </c>
      <c r="AM62" s="35" t="s">
        <v>2080</v>
      </c>
      <c r="AN62" s="35" t="s">
        <v>2081</v>
      </c>
      <c r="AO62" s="35" t="s">
        <v>2080</v>
      </c>
      <c r="AP62" s="35" t="s">
        <v>2081</v>
      </c>
      <c r="AQ62" s="37" t="s">
        <v>2080</v>
      </c>
    </row>
    <row r="63" spans="1:43" ht="24.95" customHeight="1" x14ac:dyDescent="0.25">
      <c r="A63" s="21" t="s">
        <v>994</v>
      </c>
      <c r="B63" s="22" t="s">
        <v>1722</v>
      </c>
      <c r="C63" s="8" t="s">
        <v>254</v>
      </c>
      <c r="D63" s="8" t="s">
        <v>258</v>
      </c>
      <c r="E63" s="18" t="s">
        <v>1102</v>
      </c>
      <c r="F63" s="45" t="str">
        <f>IFERROR(VLOOKUP(E63,categoria!$A:$C,3,FALSE),"Categoria 1")</f>
        <v>Categoria 3</v>
      </c>
      <c r="G63" s="45">
        <f>VLOOKUP(E63,[2]total!$C:$F,4,FALSE)</f>
        <v>1650</v>
      </c>
      <c r="H63" s="45">
        <f ca="1">' CV SIPNI MUN 2017'!H63/12*(TEXT(TODAY(),"MM")-1)</f>
        <v>10.166666666666666</v>
      </c>
      <c r="I63" s="7">
        <v>60</v>
      </c>
      <c r="J63" s="7">
        <v>60</v>
      </c>
      <c r="K63" s="7">
        <v>62</v>
      </c>
      <c r="L63" s="7">
        <v>66</v>
      </c>
      <c r="M63" s="7">
        <v>401</v>
      </c>
      <c r="N63" s="7">
        <v>516</v>
      </c>
      <c r="O63" s="7">
        <v>4268</v>
      </c>
      <c r="P63" s="7">
        <v>1317</v>
      </c>
      <c r="Q63" s="45">
        <v>6811</v>
      </c>
      <c r="R63" s="45">
        <f>'[1]SH-FA2007-18'!EB65</f>
        <v>2</v>
      </c>
      <c r="S63" s="45">
        <f>'[1]SH-FA2007-18'!EC65</f>
        <v>82</v>
      </c>
      <c r="T63" s="45">
        <f>'[1]SH-FA2007-18'!ED65</f>
        <v>56</v>
      </c>
      <c r="U63" s="45">
        <f>'[1]SH-FA2007-18'!EE65</f>
        <v>57</v>
      </c>
      <c r="V63" s="45">
        <f>'[1]SH-FA2007-18'!EF65</f>
        <v>72</v>
      </c>
      <c r="W63" s="45">
        <f>'[1]SH-FA2007-18'!EG65</f>
        <v>617.79999999999995</v>
      </c>
      <c r="X63" s="45">
        <f>'[1]SH-FA2007-18'!EH65</f>
        <v>400.79999999999995</v>
      </c>
      <c r="Y63" s="45">
        <f>'[1]SH-FA2007-18'!EI65</f>
        <v>4798.844444444444</v>
      </c>
      <c r="Z63" s="45">
        <f>'[1]SH-FA2007-18'!EJ65</f>
        <v>1070.5555555555554</v>
      </c>
      <c r="AA63" s="46">
        <f t="shared" si="1"/>
        <v>7156.9999999999991</v>
      </c>
      <c r="AB63" s="105">
        <f t="shared" ca="1" si="2"/>
        <v>19.672131147540988</v>
      </c>
      <c r="AC63" s="105">
        <f t="shared" si="3"/>
        <v>100</v>
      </c>
      <c r="AD63" s="105">
        <f t="shared" si="4"/>
        <v>93.333333333333329</v>
      </c>
      <c r="AE63" s="105">
        <f t="shared" si="5"/>
        <v>91.935483870967744</v>
      </c>
      <c r="AF63" s="105">
        <f t="shared" si="6"/>
        <v>100</v>
      </c>
      <c r="AG63" s="105">
        <f t="shared" si="7"/>
        <v>100</v>
      </c>
      <c r="AH63" s="105">
        <f t="shared" si="8"/>
        <v>77.674418604651152</v>
      </c>
      <c r="AI63" s="105">
        <f t="shared" si="9"/>
        <v>100</v>
      </c>
      <c r="AJ63" s="105">
        <f t="shared" si="10"/>
        <v>81.287437779465094</v>
      </c>
      <c r="AK63" s="105">
        <f t="shared" si="10"/>
        <v>100</v>
      </c>
      <c r="AL63" s="47" t="str">
        <f t="shared" si="11"/>
        <v>-</v>
      </c>
      <c r="AM63" s="35" t="s">
        <v>2080</v>
      </c>
      <c r="AN63" s="35" t="s">
        <v>2080</v>
      </c>
      <c r="AO63" s="35" t="s">
        <v>2080</v>
      </c>
      <c r="AP63" s="35" t="s">
        <v>2080</v>
      </c>
      <c r="AQ63" s="37" t="s">
        <v>2080</v>
      </c>
    </row>
    <row r="64" spans="1:43" ht="24.95" customHeight="1" x14ac:dyDescent="0.25">
      <c r="A64" s="21" t="s">
        <v>994</v>
      </c>
      <c r="B64" s="22" t="s">
        <v>1722</v>
      </c>
      <c r="C64" s="8" t="s">
        <v>254</v>
      </c>
      <c r="D64" s="8" t="s">
        <v>259</v>
      </c>
      <c r="E64" s="18" t="s">
        <v>1112</v>
      </c>
      <c r="F64" s="45" t="str">
        <f>IFERROR(VLOOKUP(E64,categoria!$A:$C,3,FALSE),"Categoria 1")</f>
        <v>Categoria 3</v>
      </c>
      <c r="G64" s="45">
        <f>VLOOKUP(E64,[2]total!$C:$F,4,FALSE)</f>
        <v>11500</v>
      </c>
      <c r="H64" s="45">
        <f ca="1">' CV SIPNI MUN 2017'!H64/12*(TEXT(TODAY(),"MM")-1)</f>
        <v>78.166666666666671</v>
      </c>
      <c r="I64" s="7">
        <v>447</v>
      </c>
      <c r="J64" s="7">
        <v>437</v>
      </c>
      <c r="K64" s="7">
        <v>436</v>
      </c>
      <c r="L64" s="7">
        <v>442</v>
      </c>
      <c r="M64" s="7">
        <v>2486</v>
      </c>
      <c r="N64" s="7">
        <v>3020</v>
      </c>
      <c r="O64" s="7">
        <v>23301</v>
      </c>
      <c r="P64" s="7">
        <v>4047</v>
      </c>
      <c r="Q64" s="45">
        <v>35085</v>
      </c>
      <c r="R64" s="45">
        <f>'[1]SH-FA2007-18'!EB66</f>
        <v>14</v>
      </c>
      <c r="S64" s="45">
        <f>'[1]SH-FA2007-18'!EC66</f>
        <v>279</v>
      </c>
      <c r="T64" s="45">
        <f>'[1]SH-FA2007-18'!ED66</f>
        <v>479</v>
      </c>
      <c r="U64" s="45">
        <f>'[1]SH-FA2007-18'!EE66</f>
        <v>550</v>
      </c>
      <c r="V64" s="45">
        <f>'[1]SH-FA2007-18'!EF66</f>
        <v>444</v>
      </c>
      <c r="W64" s="45">
        <f>'[1]SH-FA2007-18'!EG66</f>
        <v>3402</v>
      </c>
      <c r="X64" s="45">
        <f>'[1]SH-FA2007-18'!EH66</f>
        <v>1814.4</v>
      </c>
      <c r="Y64" s="45">
        <f>'[1]SH-FA2007-18'!EI66</f>
        <v>20673.755555555555</v>
      </c>
      <c r="Z64" s="45">
        <f>'[1]SH-FA2007-18'!EJ66</f>
        <v>3468.8444444444444</v>
      </c>
      <c r="AA64" s="46">
        <f t="shared" si="1"/>
        <v>31124.999999999996</v>
      </c>
      <c r="AB64" s="105">
        <f t="shared" ca="1" si="2"/>
        <v>17.910447761194028</v>
      </c>
      <c r="AC64" s="105">
        <f t="shared" si="3"/>
        <v>62.416107382550337</v>
      </c>
      <c r="AD64" s="105">
        <f t="shared" si="4"/>
        <v>100</v>
      </c>
      <c r="AE64" s="105">
        <f t="shared" si="5"/>
        <v>100</v>
      </c>
      <c r="AF64" s="105">
        <f t="shared" si="6"/>
        <v>100</v>
      </c>
      <c r="AG64" s="105">
        <f t="shared" si="7"/>
        <v>100</v>
      </c>
      <c r="AH64" s="105">
        <f t="shared" si="8"/>
        <v>60.079470198675502</v>
      </c>
      <c r="AI64" s="105">
        <f t="shared" si="9"/>
        <v>88.724756686646728</v>
      </c>
      <c r="AJ64" s="105">
        <f t="shared" si="10"/>
        <v>85.71397194080663</v>
      </c>
      <c r="AK64" s="105">
        <f t="shared" si="10"/>
        <v>88.713125267208198</v>
      </c>
      <c r="AL64" s="47">
        <f t="shared" si="11"/>
        <v>3960.0000000000036</v>
      </c>
      <c r="AM64" s="35" t="s">
        <v>2080</v>
      </c>
      <c r="AN64" s="35" t="s">
        <v>2080</v>
      </c>
      <c r="AO64" s="35" t="s">
        <v>2081</v>
      </c>
      <c r="AP64" s="35" t="s">
        <v>2081</v>
      </c>
      <c r="AQ64" s="37" t="s">
        <v>2080</v>
      </c>
    </row>
    <row r="65" spans="1:43" ht="24.95" customHeight="1" x14ac:dyDescent="0.25">
      <c r="A65" s="21" t="s">
        <v>1744</v>
      </c>
      <c r="B65" s="22" t="s">
        <v>1722</v>
      </c>
      <c r="C65" s="8" t="s">
        <v>254</v>
      </c>
      <c r="D65" s="8" t="s">
        <v>260</v>
      </c>
      <c r="E65" s="18" t="s">
        <v>1687</v>
      </c>
      <c r="F65" s="45" t="str">
        <f>IFERROR(VLOOKUP(E65,categoria!$A:$C,3,FALSE),"Categoria 1")</f>
        <v>Categoria 3</v>
      </c>
      <c r="G65" s="45">
        <f>VLOOKUP(E65,[2]total!$C:$F,4,FALSE)</f>
        <v>10000</v>
      </c>
      <c r="H65" s="45">
        <f ca="1">' CV SIPNI MUN 2017'!H65/12*(TEXT(TODAY(),"MM")-1)</f>
        <v>94.833333333333329</v>
      </c>
      <c r="I65" s="7">
        <v>543</v>
      </c>
      <c r="J65" s="7">
        <v>529</v>
      </c>
      <c r="K65" s="7">
        <v>526</v>
      </c>
      <c r="L65" s="7">
        <v>533</v>
      </c>
      <c r="M65" s="7">
        <v>2952</v>
      </c>
      <c r="N65" s="7">
        <v>3525</v>
      </c>
      <c r="O65" s="7">
        <v>26965</v>
      </c>
      <c r="P65" s="7">
        <v>5281</v>
      </c>
      <c r="Q65" s="45">
        <v>41423</v>
      </c>
      <c r="R65" s="45">
        <f>'[1]SH-FA2007-18'!EB67</f>
        <v>0</v>
      </c>
      <c r="S65" s="45">
        <f>'[1]SH-FA2007-18'!EC67</f>
        <v>356</v>
      </c>
      <c r="T65" s="45">
        <f>'[1]SH-FA2007-18'!ED67</f>
        <v>483</v>
      </c>
      <c r="U65" s="45">
        <f>'[1]SH-FA2007-18'!EE67</f>
        <v>446</v>
      </c>
      <c r="V65" s="45">
        <f>'[1]SH-FA2007-18'!EF67</f>
        <v>459</v>
      </c>
      <c r="W65" s="45">
        <f>'[1]SH-FA2007-18'!EG67</f>
        <v>4207.2</v>
      </c>
      <c r="X65" s="45">
        <f>'[1]SH-FA2007-18'!EH67</f>
        <v>2413.1999999999998</v>
      </c>
      <c r="Y65" s="45">
        <f>'[1]SH-FA2007-18'!EI67</f>
        <v>15292.422222222223</v>
      </c>
      <c r="Z65" s="45">
        <f>'[1]SH-FA2007-18'!EJ67</f>
        <v>3453.1777777777784</v>
      </c>
      <c r="AA65" s="46">
        <f t="shared" si="1"/>
        <v>27110.000000000004</v>
      </c>
      <c r="AB65" s="105">
        <f t="shared" ca="1" si="2"/>
        <v>0</v>
      </c>
      <c r="AC65" s="105">
        <f t="shared" si="3"/>
        <v>65.561694290976064</v>
      </c>
      <c r="AD65" s="105">
        <f t="shared" si="4"/>
        <v>91.304347826086953</v>
      </c>
      <c r="AE65" s="105">
        <f t="shared" si="5"/>
        <v>84.790874524714837</v>
      </c>
      <c r="AF65" s="105">
        <f t="shared" si="6"/>
        <v>86.116322701688546</v>
      </c>
      <c r="AG65" s="105">
        <f t="shared" si="7"/>
        <v>100</v>
      </c>
      <c r="AH65" s="105">
        <f t="shared" si="8"/>
        <v>68.459574468085108</v>
      </c>
      <c r="AI65" s="105">
        <f t="shared" si="9"/>
        <v>56.712116529657784</v>
      </c>
      <c r="AJ65" s="105">
        <f t="shared" si="10"/>
        <v>65.388710050705896</v>
      </c>
      <c r="AK65" s="105">
        <f t="shared" si="10"/>
        <v>65.446732491610945</v>
      </c>
      <c r="AL65" s="47">
        <f t="shared" si="11"/>
        <v>14312.999999999996</v>
      </c>
      <c r="AM65" s="35" t="s">
        <v>2080</v>
      </c>
      <c r="AN65" s="35" t="s">
        <v>2080</v>
      </c>
      <c r="AO65" s="35" t="s">
        <v>2080</v>
      </c>
      <c r="AP65" s="35" t="s">
        <v>2080</v>
      </c>
      <c r="AQ65" s="37" t="s">
        <v>2080</v>
      </c>
    </row>
    <row r="66" spans="1:43" ht="24.95" customHeight="1" x14ac:dyDescent="0.25">
      <c r="A66" s="21" t="s">
        <v>1031</v>
      </c>
      <c r="B66" s="22" t="s">
        <v>1722</v>
      </c>
      <c r="C66" s="8" t="s">
        <v>254</v>
      </c>
      <c r="D66" s="8" t="s">
        <v>261</v>
      </c>
      <c r="E66" s="18" t="s">
        <v>1688</v>
      </c>
      <c r="F66" s="45" t="str">
        <f>IFERROR(VLOOKUP(E66,categoria!$A:$C,3,FALSE),"Categoria 1")</f>
        <v>Categoria 1</v>
      </c>
      <c r="G66" s="45">
        <f>VLOOKUP(E66,[2]total!$C:$F,4,FALSE)</f>
        <v>1000</v>
      </c>
      <c r="H66" s="45">
        <f ca="1">' CV SIPNI MUN 2017'!H66/12*(TEXT(TODAY(),"MM")-1)</f>
        <v>12.166666666666666</v>
      </c>
      <c r="I66" s="7">
        <v>72</v>
      </c>
      <c r="J66" s="7">
        <v>73</v>
      </c>
      <c r="K66" s="7">
        <v>73</v>
      </c>
      <c r="L66" s="7">
        <v>76</v>
      </c>
      <c r="M66" s="7">
        <v>445</v>
      </c>
      <c r="N66" s="7">
        <v>560</v>
      </c>
      <c r="O66" s="7">
        <v>4086</v>
      </c>
      <c r="P66" s="7">
        <v>619</v>
      </c>
      <c r="Q66" s="45">
        <v>6077</v>
      </c>
      <c r="R66" s="45">
        <f>'[1]SH-FA2007-18'!EB68</f>
        <v>9</v>
      </c>
      <c r="S66" s="45">
        <f>'[1]SH-FA2007-18'!EC68</f>
        <v>88</v>
      </c>
      <c r="T66" s="45">
        <f>'[1]SH-FA2007-18'!ED68</f>
        <v>102</v>
      </c>
      <c r="U66" s="45">
        <f>'[1]SH-FA2007-18'!EE68</f>
        <v>74</v>
      </c>
      <c r="V66" s="45">
        <f>'[1]SH-FA2007-18'!EF68</f>
        <v>82</v>
      </c>
      <c r="W66" s="45">
        <f>'[1]SH-FA2007-18'!EG68</f>
        <v>577.79999999999995</v>
      </c>
      <c r="X66" s="45">
        <f>'[1]SH-FA2007-18'!EH68</f>
        <v>323.39999999999998</v>
      </c>
      <c r="Y66" s="45">
        <f>'[1]SH-FA2007-18'!EI68</f>
        <v>4314.844444444444</v>
      </c>
      <c r="Z66" s="45">
        <f>'[1]SH-FA2007-18'!EJ68</f>
        <v>399.95555555555558</v>
      </c>
      <c r="AA66" s="46">
        <f t="shared" si="1"/>
        <v>5970.9999999999991</v>
      </c>
      <c r="AB66" s="105">
        <f t="shared" ca="1" si="2"/>
        <v>73.972602739726028</v>
      </c>
      <c r="AC66" s="105">
        <f t="shared" si="3"/>
        <v>100</v>
      </c>
      <c r="AD66" s="105">
        <f t="shared" si="4"/>
        <v>100</v>
      </c>
      <c r="AE66" s="105">
        <f t="shared" si="5"/>
        <v>100</v>
      </c>
      <c r="AF66" s="105">
        <f t="shared" si="6"/>
        <v>100</v>
      </c>
      <c r="AG66" s="105">
        <f t="shared" si="7"/>
        <v>100</v>
      </c>
      <c r="AH66" s="105">
        <f t="shared" si="8"/>
        <v>57.75</v>
      </c>
      <c r="AI66" s="105">
        <f t="shared" si="9"/>
        <v>100</v>
      </c>
      <c r="AJ66" s="105">
        <f t="shared" si="10"/>
        <v>64.613175372464553</v>
      </c>
      <c r="AK66" s="105">
        <f t="shared" si="10"/>
        <v>98.255718282047042</v>
      </c>
      <c r="AL66" s="47">
        <f t="shared" si="11"/>
        <v>106.00000000000091</v>
      </c>
      <c r="AM66" s="35" t="s">
        <v>2080</v>
      </c>
      <c r="AN66" s="35" t="s">
        <v>2080</v>
      </c>
      <c r="AO66" s="35" t="s">
        <v>2080</v>
      </c>
      <c r="AP66" s="35" t="s">
        <v>2080</v>
      </c>
      <c r="AQ66" s="37" t="s">
        <v>2080</v>
      </c>
    </row>
    <row r="67" spans="1:43" ht="24.95" customHeight="1" x14ac:dyDescent="0.25">
      <c r="A67" s="21" t="s">
        <v>999</v>
      </c>
      <c r="B67" s="22" t="s">
        <v>1722</v>
      </c>
      <c r="C67" s="8" t="s">
        <v>254</v>
      </c>
      <c r="D67" s="8" t="s">
        <v>262</v>
      </c>
      <c r="E67" s="18" t="s">
        <v>1189</v>
      </c>
      <c r="F67" s="45" t="str">
        <f>IFERROR(VLOOKUP(E67,categoria!$A:$C,3,FALSE),"Categoria 1")</f>
        <v>Categoria 3</v>
      </c>
      <c r="G67" s="45">
        <f>VLOOKUP(E67,[2]total!$C:$F,4,FALSE)</f>
        <v>78500</v>
      </c>
      <c r="H67" s="45">
        <f ca="1">' CV SIPNI MUN 2017'!H67/12*(TEXT(TODAY(),"MM")-1)</f>
        <v>1383.5</v>
      </c>
      <c r="I67" s="7">
        <v>7992</v>
      </c>
      <c r="J67" s="7">
        <v>7820</v>
      </c>
      <c r="K67" s="7">
        <v>7769</v>
      </c>
      <c r="L67" s="7">
        <v>7819</v>
      </c>
      <c r="M67" s="7">
        <v>42339</v>
      </c>
      <c r="N67" s="7">
        <v>49671</v>
      </c>
      <c r="O67" s="7">
        <v>425383</v>
      </c>
      <c r="P67" s="7">
        <v>56721</v>
      </c>
      <c r="Q67" s="45">
        <v>613815</v>
      </c>
      <c r="R67" s="45">
        <f>'[1]SH-FA2007-18'!EB69</f>
        <v>886</v>
      </c>
      <c r="S67" s="45">
        <f>'[1]SH-FA2007-18'!EC69</f>
        <v>7147</v>
      </c>
      <c r="T67" s="45">
        <f>'[1]SH-FA2007-18'!ED69</f>
        <v>6895</v>
      </c>
      <c r="U67" s="45">
        <f>'[1]SH-FA2007-18'!EE69</f>
        <v>8431</v>
      </c>
      <c r="V67" s="45">
        <f>'[1]SH-FA2007-18'!EF69</f>
        <v>8979</v>
      </c>
      <c r="W67" s="45">
        <f>'[1]SH-FA2007-18'!EG69</f>
        <v>73183.399999999994</v>
      </c>
      <c r="X67" s="45">
        <f>'[1]SH-FA2007-18'!EH69</f>
        <v>39621.200000000004</v>
      </c>
      <c r="Y67" s="45">
        <f>'[1]SH-FA2007-18'!EI69</f>
        <v>332068.31111111108</v>
      </c>
      <c r="Z67" s="45">
        <f>'[1]SH-FA2007-18'!EJ69</f>
        <v>53160.088888888888</v>
      </c>
      <c r="AA67" s="46">
        <f t="shared" si="1"/>
        <v>530371</v>
      </c>
      <c r="AB67" s="105">
        <f t="shared" ca="1" si="2"/>
        <v>64.040477050957705</v>
      </c>
      <c r="AC67" s="105">
        <f t="shared" si="3"/>
        <v>89.426926926926924</v>
      </c>
      <c r="AD67" s="105">
        <f t="shared" si="4"/>
        <v>88.171355498721226</v>
      </c>
      <c r="AE67" s="105">
        <f t="shared" si="5"/>
        <v>100</v>
      </c>
      <c r="AF67" s="105">
        <f t="shared" si="6"/>
        <v>100</v>
      </c>
      <c r="AG67" s="105">
        <f t="shared" si="7"/>
        <v>100</v>
      </c>
      <c r="AH67" s="105">
        <f t="shared" si="8"/>
        <v>79.767268627569422</v>
      </c>
      <c r="AI67" s="105">
        <f t="shared" si="9"/>
        <v>78.063371387928299</v>
      </c>
      <c r="AJ67" s="105">
        <f t="shared" si="10"/>
        <v>93.722058653565497</v>
      </c>
      <c r="AK67" s="105">
        <f t="shared" si="10"/>
        <v>86.405675977289576</v>
      </c>
      <c r="AL67" s="47">
        <f t="shared" si="11"/>
        <v>83444</v>
      </c>
      <c r="AM67" s="35" t="s">
        <v>2080</v>
      </c>
      <c r="AN67" s="35" t="s">
        <v>2080</v>
      </c>
      <c r="AO67" s="35" t="s">
        <v>2081</v>
      </c>
      <c r="AP67" s="35" t="s">
        <v>2081</v>
      </c>
      <c r="AQ67" s="37" t="s">
        <v>2081</v>
      </c>
    </row>
    <row r="68" spans="1:43" ht="24.95" customHeight="1" x14ac:dyDescent="0.25">
      <c r="A68" s="21" t="s">
        <v>994</v>
      </c>
      <c r="B68" s="22" t="s">
        <v>1722</v>
      </c>
      <c r="C68" s="8" t="s">
        <v>254</v>
      </c>
      <c r="D68" s="8" t="s">
        <v>263</v>
      </c>
      <c r="E68" s="18" t="s">
        <v>1772</v>
      </c>
      <c r="F68" s="45" t="str">
        <f>IFERROR(VLOOKUP(E68,categoria!$A:$C,3,FALSE),"Categoria 1")</f>
        <v>Categoria 2</v>
      </c>
      <c r="G68" s="45">
        <f>VLOOKUP(E68,[2]total!$C:$F,4,FALSE)</f>
        <v>800</v>
      </c>
      <c r="H68" s="45">
        <f ca="1">' CV SIPNI MUN 2017'!H68/12*(TEXT(TODAY(),"MM")-1)</f>
        <v>8.6666666666666661</v>
      </c>
      <c r="I68" s="7">
        <v>53</v>
      </c>
      <c r="J68" s="7">
        <v>56</v>
      </c>
      <c r="K68" s="7">
        <v>58</v>
      </c>
      <c r="L68" s="7">
        <v>60</v>
      </c>
      <c r="M68" s="7">
        <v>339</v>
      </c>
      <c r="N68" s="7">
        <v>384</v>
      </c>
      <c r="O68" s="7">
        <v>3048</v>
      </c>
      <c r="P68" s="7">
        <v>750</v>
      </c>
      <c r="Q68" s="45">
        <v>4800</v>
      </c>
      <c r="R68" s="45">
        <f>'[1]SH-FA2007-18'!EB70</f>
        <v>0</v>
      </c>
      <c r="S68" s="45">
        <f>'[1]SH-FA2007-18'!EC70</f>
        <v>46</v>
      </c>
      <c r="T68" s="45">
        <f>'[1]SH-FA2007-18'!ED70</f>
        <v>64</v>
      </c>
      <c r="U68" s="45">
        <f>'[1]SH-FA2007-18'!EE70</f>
        <v>59</v>
      </c>
      <c r="V68" s="45">
        <f>'[1]SH-FA2007-18'!EF70</f>
        <v>49</v>
      </c>
      <c r="W68" s="45">
        <f>'[1]SH-FA2007-18'!EG70</f>
        <v>515.79999999999995</v>
      </c>
      <c r="X68" s="45">
        <f>'[1]SH-FA2007-18'!EH70</f>
        <v>225.60000000000002</v>
      </c>
      <c r="Y68" s="45">
        <f>'[1]SH-FA2007-18'!EI70</f>
        <v>2682.3777777777777</v>
      </c>
      <c r="Z68" s="45">
        <f>'[1]SH-FA2007-18'!EJ70</f>
        <v>970.22222222222229</v>
      </c>
      <c r="AA68" s="46">
        <f t="shared" ref="AA68:AA131" si="12">SUM(R68:Z68)</f>
        <v>4612</v>
      </c>
      <c r="AB68" s="105">
        <f t="shared" ref="AB68:AB131" ca="1" si="13">IF(R68/H68*100&gt;100,100,R68/H68*100)</f>
        <v>0</v>
      </c>
      <c r="AC68" s="105">
        <f t="shared" ref="AC68:AC131" si="14">IF(S68/I68*100&gt;100,100,S68/I68*100)</f>
        <v>86.79245283018868</v>
      </c>
      <c r="AD68" s="105">
        <f t="shared" ref="AD68:AD131" si="15">IF(T68/J68*100&gt;100,100,T68/J68*100)</f>
        <v>100</v>
      </c>
      <c r="AE68" s="105">
        <f t="shared" ref="AE68:AE131" si="16">IF(U68/K68*100&gt;100,100,U68/K68*100)</f>
        <v>100</v>
      </c>
      <c r="AF68" s="105">
        <f t="shared" ref="AF68:AF131" si="17">IF(V68/L68*100&gt;100,100,V68/L68*100)</f>
        <v>81.666666666666671</v>
      </c>
      <c r="AG68" s="105">
        <f t="shared" ref="AG68:AG131" si="18">IF(W68/M68*100&gt;100,100,W68/M68*100)</f>
        <v>100</v>
      </c>
      <c r="AH68" s="105">
        <f t="shared" ref="AH68:AH131" si="19">IF(X68/N68*100&gt;100,100,X68/N68*100)</f>
        <v>58.75</v>
      </c>
      <c r="AI68" s="105">
        <f t="shared" ref="AI68:AI131" si="20">IF(Y68/O68*100&gt;100,100,Y68/O68*100)</f>
        <v>88.004520268299785</v>
      </c>
      <c r="AJ68" s="105">
        <f t="shared" ref="AJ68:AK131" si="21">IF(Z68/P68*100&gt;100,100,Z68/P68*100)</f>
        <v>100</v>
      </c>
      <c r="AK68" s="105">
        <f t="shared" si="21"/>
        <v>96.083333333333329</v>
      </c>
      <c r="AL68" s="47">
        <f t="shared" ref="AL68:AL131" si="22">IF(Q68-AA68&lt;0,"-",Q68-AA68)</f>
        <v>188</v>
      </c>
      <c r="AM68" s="35" t="s">
        <v>2080</v>
      </c>
      <c r="AN68" s="35" t="s">
        <v>2080</v>
      </c>
      <c r="AO68" s="35" t="s">
        <v>2081</v>
      </c>
      <c r="AP68" s="35" t="s">
        <v>2080</v>
      </c>
      <c r="AQ68" s="37" t="s">
        <v>2080</v>
      </c>
    </row>
    <row r="69" spans="1:43" ht="24.95" customHeight="1" x14ac:dyDescent="0.25">
      <c r="A69" s="21" t="s">
        <v>994</v>
      </c>
      <c r="B69" s="22" t="s">
        <v>1722</v>
      </c>
      <c r="C69" s="8" t="s">
        <v>254</v>
      </c>
      <c r="D69" s="8" t="s">
        <v>264</v>
      </c>
      <c r="E69" s="18" t="s">
        <v>1236</v>
      </c>
      <c r="F69" s="45" t="str">
        <f>IFERROR(VLOOKUP(E69,categoria!$A:$C,3,FALSE),"Categoria 1")</f>
        <v>Categoria 3</v>
      </c>
      <c r="G69" s="45">
        <f>VLOOKUP(E69,[2]total!$C:$F,4,FALSE)</f>
        <v>4400</v>
      </c>
      <c r="H69" s="45">
        <f ca="1">' CV SIPNI MUN 2017'!H69/12*(TEXT(TODAY(),"MM")-1)</f>
        <v>162.5</v>
      </c>
      <c r="I69" s="7">
        <v>946</v>
      </c>
      <c r="J69" s="7">
        <v>937</v>
      </c>
      <c r="K69" s="7">
        <v>946</v>
      </c>
      <c r="L69" s="7">
        <v>967</v>
      </c>
      <c r="M69" s="7">
        <v>5477</v>
      </c>
      <c r="N69" s="7">
        <v>6535</v>
      </c>
      <c r="O69" s="7">
        <v>39641</v>
      </c>
      <c r="P69" s="7">
        <v>5838</v>
      </c>
      <c r="Q69" s="45">
        <v>62262</v>
      </c>
      <c r="R69" s="45">
        <f>'[1]SH-FA2007-18'!EB71</f>
        <v>119</v>
      </c>
      <c r="S69" s="45">
        <f>'[1]SH-FA2007-18'!EC71</f>
        <v>1065</v>
      </c>
      <c r="T69" s="45">
        <f>'[1]SH-FA2007-18'!ED71</f>
        <v>1107</v>
      </c>
      <c r="U69" s="45">
        <f>'[1]SH-FA2007-18'!EE71</f>
        <v>1171</v>
      </c>
      <c r="V69" s="45">
        <f>'[1]SH-FA2007-18'!EF71</f>
        <v>985</v>
      </c>
      <c r="W69" s="45">
        <f>'[1]SH-FA2007-18'!EG71</f>
        <v>7243.4</v>
      </c>
      <c r="X69" s="45">
        <f>'[1]SH-FA2007-18'!EH71</f>
        <v>4031.8000000000006</v>
      </c>
      <c r="Y69" s="45">
        <f>'[1]SH-FA2007-18'!EI71</f>
        <v>34557.466666666667</v>
      </c>
      <c r="Z69" s="45">
        <f>'[1]SH-FA2007-18'!EJ71</f>
        <v>6758.333333333333</v>
      </c>
      <c r="AA69" s="46">
        <f t="shared" si="12"/>
        <v>57038.000000000007</v>
      </c>
      <c r="AB69" s="105">
        <f t="shared" ca="1" si="13"/>
        <v>73.230769230769226</v>
      </c>
      <c r="AC69" s="105">
        <f t="shared" si="14"/>
        <v>100</v>
      </c>
      <c r="AD69" s="105">
        <f t="shared" si="15"/>
        <v>100</v>
      </c>
      <c r="AE69" s="105">
        <f t="shared" si="16"/>
        <v>100</v>
      </c>
      <c r="AF69" s="105">
        <f t="shared" si="17"/>
        <v>100</v>
      </c>
      <c r="AG69" s="105">
        <f t="shared" si="18"/>
        <v>100</v>
      </c>
      <c r="AH69" s="105">
        <f t="shared" si="19"/>
        <v>61.695485845447593</v>
      </c>
      <c r="AI69" s="105">
        <f t="shared" si="20"/>
        <v>87.176071912077575</v>
      </c>
      <c r="AJ69" s="105">
        <f t="shared" si="21"/>
        <v>100</v>
      </c>
      <c r="AK69" s="105">
        <f t="shared" si="21"/>
        <v>91.609649545469168</v>
      </c>
      <c r="AL69" s="47">
        <f t="shared" si="22"/>
        <v>5223.9999999999927</v>
      </c>
      <c r="AM69" s="35" t="s">
        <v>2080</v>
      </c>
      <c r="AN69" s="35" t="s">
        <v>2080</v>
      </c>
      <c r="AO69" s="35" t="s">
        <v>2080</v>
      </c>
      <c r="AP69" s="35" t="s">
        <v>2080</v>
      </c>
      <c r="AQ69" s="37" t="s">
        <v>2080</v>
      </c>
    </row>
    <row r="70" spans="1:43" ht="24.95" customHeight="1" x14ac:dyDescent="0.25">
      <c r="A70" s="21" t="s">
        <v>994</v>
      </c>
      <c r="B70" s="22" t="s">
        <v>1722</v>
      </c>
      <c r="C70" s="8" t="s">
        <v>254</v>
      </c>
      <c r="D70" s="8" t="s">
        <v>265</v>
      </c>
      <c r="E70" s="18" t="s">
        <v>1253</v>
      </c>
      <c r="F70" s="45" t="str">
        <f>IFERROR(VLOOKUP(E70,categoria!$A:$C,3,FALSE),"Categoria 1")</f>
        <v>Categoria 2</v>
      </c>
      <c r="G70" s="45">
        <f>VLOOKUP(E70,[2]total!$C:$F,4,FALSE)</f>
        <v>1000</v>
      </c>
      <c r="H70" s="45">
        <f ca="1">' CV SIPNI MUN 2017'!H70/12*(TEXT(TODAY(),"MM")-1)</f>
        <v>10.5</v>
      </c>
      <c r="I70" s="7">
        <v>69</v>
      </c>
      <c r="J70" s="7">
        <v>74</v>
      </c>
      <c r="K70" s="7">
        <v>79</v>
      </c>
      <c r="L70" s="7">
        <v>84</v>
      </c>
      <c r="M70" s="7">
        <v>484</v>
      </c>
      <c r="N70" s="7">
        <v>576</v>
      </c>
      <c r="O70" s="7">
        <v>4377</v>
      </c>
      <c r="P70" s="7">
        <v>938</v>
      </c>
      <c r="Q70" s="45">
        <v>6744</v>
      </c>
      <c r="R70" s="45">
        <f>'[1]SH-FA2007-18'!EB72</f>
        <v>7</v>
      </c>
      <c r="S70" s="45">
        <f>'[1]SH-FA2007-18'!EC72</f>
        <v>87</v>
      </c>
      <c r="T70" s="45">
        <f>'[1]SH-FA2007-18'!ED72</f>
        <v>92</v>
      </c>
      <c r="U70" s="45">
        <f>'[1]SH-FA2007-18'!EE72</f>
        <v>73</v>
      </c>
      <c r="V70" s="45">
        <f>'[1]SH-FA2007-18'!EF72</f>
        <v>83</v>
      </c>
      <c r="W70" s="45">
        <f>'[1]SH-FA2007-18'!EG72</f>
        <v>657.2</v>
      </c>
      <c r="X70" s="45">
        <f>'[1]SH-FA2007-18'!EH72</f>
        <v>354.4</v>
      </c>
      <c r="Y70" s="45">
        <f>'[1]SH-FA2007-18'!EI72</f>
        <v>4351.9333333333325</v>
      </c>
      <c r="Z70" s="45">
        <f>'[1]SH-FA2007-18'!EJ72</f>
        <v>751.4666666666667</v>
      </c>
      <c r="AA70" s="46">
        <f t="shared" si="12"/>
        <v>6457</v>
      </c>
      <c r="AB70" s="105">
        <f t="shared" ca="1" si="13"/>
        <v>66.666666666666657</v>
      </c>
      <c r="AC70" s="105">
        <f t="shared" si="14"/>
        <v>100</v>
      </c>
      <c r="AD70" s="105">
        <f t="shared" si="15"/>
        <v>100</v>
      </c>
      <c r="AE70" s="105">
        <f t="shared" si="16"/>
        <v>92.405063291139243</v>
      </c>
      <c r="AF70" s="105">
        <f t="shared" si="17"/>
        <v>98.80952380952381</v>
      </c>
      <c r="AG70" s="105">
        <f t="shared" si="18"/>
        <v>100</v>
      </c>
      <c r="AH70" s="105">
        <f t="shared" si="19"/>
        <v>61.527777777777771</v>
      </c>
      <c r="AI70" s="105">
        <f t="shared" si="20"/>
        <v>99.427309420455387</v>
      </c>
      <c r="AJ70" s="105">
        <f t="shared" si="21"/>
        <v>80.113717128642506</v>
      </c>
      <c r="AK70" s="105">
        <f t="shared" si="21"/>
        <v>95.744365361803091</v>
      </c>
      <c r="AL70" s="47">
        <f t="shared" si="22"/>
        <v>287</v>
      </c>
      <c r="AM70" s="35" t="s">
        <v>2080</v>
      </c>
      <c r="AN70" s="35" t="s">
        <v>2080</v>
      </c>
      <c r="AO70" s="35" t="s">
        <v>2080</v>
      </c>
      <c r="AP70" s="35" t="s">
        <v>2080</v>
      </c>
      <c r="AQ70" s="37" t="s">
        <v>2080</v>
      </c>
    </row>
    <row r="71" spans="1:43" ht="24.95" customHeight="1" x14ac:dyDescent="0.25">
      <c r="A71" s="21" t="s">
        <v>999</v>
      </c>
      <c r="B71" s="22" t="s">
        <v>1722</v>
      </c>
      <c r="C71" s="8" t="s">
        <v>254</v>
      </c>
      <c r="D71" s="8" t="s">
        <v>266</v>
      </c>
      <c r="E71" s="18" t="s">
        <v>1289</v>
      </c>
      <c r="F71" s="45" t="str">
        <f>IFERROR(VLOOKUP(E71,categoria!$A:$C,3,FALSE),"Categoria 1")</f>
        <v>Categoria 2</v>
      </c>
      <c r="G71" s="45">
        <f>VLOOKUP(E71,[2]total!$C:$F,4,FALSE)</f>
        <v>13930</v>
      </c>
      <c r="H71" s="45">
        <f ca="1">' CV SIPNI MUN 2017'!H71/12*(TEXT(TODAY(),"MM")-1)</f>
        <v>448.83333333333331</v>
      </c>
      <c r="I71" s="7">
        <v>2548</v>
      </c>
      <c r="J71" s="7">
        <v>2468</v>
      </c>
      <c r="K71" s="7">
        <v>2443</v>
      </c>
      <c r="L71" s="7">
        <v>2464</v>
      </c>
      <c r="M71" s="7">
        <v>13699</v>
      </c>
      <c r="N71" s="7">
        <v>16416</v>
      </c>
      <c r="O71" s="7">
        <v>109236</v>
      </c>
      <c r="P71" s="7">
        <v>10900</v>
      </c>
      <c r="Q71" s="45">
        <v>162867</v>
      </c>
      <c r="R71" s="45">
        <f>'[1]SH-FA2007-18'!EB73</f>
        <v>374</v>
      </c>
      <c r="S71" s="45">
        <f>'[1]SH-FA2007-18'!EC73</f>
        <v>2366</v>
      </c>
      <c r="T71" s="45">
        <f>'[1]SH-FA2007-18'!ED73</f>
        <v>2923</v>
      </c>
      <c r="U71" s="45">
        <f>'[1]SH-FA2007-18'!EE73</f>
        <v>2761</v>
      </c>
      <c r="V71" s="45">
        <f>'[1]SH-FA2007-18'!EF73</f>
        <v>2713</v>
      </c>
      <c r="W71" s="45">
        <f>'[1]SH-FA2007-18'!EG73</f>
        <v>21907.4</v>
      </c>
      <c r="X71" s="45">
        <f>'[1]SH-FA2007-18'!EH73</f>
        <v>11633.6</v>
      </c>
      <c r="Y71" s="45">
        <f>'[1]SH-FA2007-18'!EI73</f>
        <v>93200.133333333331</v>
      </c>
      <c r="Z71" s="45">
        <f>'[1]SH-FA2007-18'!EJ73</f>
        <v>10990.866666666669</v>
      </c>
      <c r="AA71" s="46">
        <f t="shared" si="12"/>
        <v>148869</v>
      </c>
      <c r="AB71" s="105">
        <f t="shared" ca="1" si="13"/>
        <v>83.327144448570365</v>
      </c>
      <c r="AC71" s="105">
        <f t="shared" si="14"/>
        <v>92.857142857142861</v>
      </c>
      <c r="AD71" s="105">
        <f t="shared" si="15"/>
        <v>100</v>
      </c>
      <c r="AE71" s="105">
        <f t="shared" si="16"/>
        <v>100</v>
      </c>
      <c r="AF71" s="105">
        <f t="shared" si="17"/>
        <v>100</v>
      </c>
      <c r="AG71" s="105">
        <f t="shared" si="18"/>
        <v>100</v>
      </c>
      <c r="AH71" s="105">
        <f t="shared" si="19"/>
        <v>70.867446393762194</v>
      </c>
      <c r="AI71" s="105">
        <f t="shared" si="20"/>
        <v>85.319979982179248</v>
      </c>
      <c r="AJ71" s="105">
        <f t="shared" si="21"/>
        <v>100</v>
      </c>
      <c r="AK71" s="105">
        <f t="shared" si="21"/>
        <v>91.405257050231171</v>
      </c>
      <c r="AL71" s="47">
        <f t="shared" si="22"/>
        <v>13998</v>
      </c>
      <c r="AM71" s="35" t="s">
        <v>2080</v>
      </c>
      <c r="AN71" s="35" t="s">
        <v>2080</v>
      </c>
      <c r="AO71" s="35" t="s">
        <v>2080</v>
      </c>
      <c r="AP71" s="35" t="s">
        <v>2081</v>
      </c>
      <c r="AQ71" s="37" t="s">
        <v>2080</v>
      </c>
    </row>
    <row r="72" spans="1:43" ht="24.95" customHeight="1" x14ac:dyDescent="0.25">
      <c r="A72" s="21" t="s">
        <v>994</v>
      </c>
      <c r="B72" s="22" t="s">
        <v>1722</v>
      </c>
      <c r="C72" s="8" t="s">
        <v>254</v>
      </c>
      <c r="D72" s="8" t="s">
        <v>267</v>
      </c>
      <c r="E72" s="18" t="s">
        <v>1292</v>
      </c>
      <c r="F72" s="45" t="str">
        <f>IFERROR(VLOOKUP(E72,categoria!$A:$C,3,FALSE),"Categoria 1")</f>
        <v>Categoria 2</v>
      </c>
      <c r="G72" s="45">
        <f>VLOOKUP(E72,[2]total!$C:$F,4,FALSE)</f>
        <v>6700</v>
      </c>
      <c r="H72" s="45">
        <f ca="1">' CV SIPNI MUN 2017'!H72/12*(TEXT(TODAY(),"MM")-1)</f>
        <v>89.166666666666671</v>
      </c>
      <c r="I72" s="7">
        <v>528</v>
      </c>
      <c r="J72" s="7">
        <v>529</v>
      </c>
      <c r="K72" s="7">
        <v>537</v>
      </c>
      <c r="L72" s="7">
        <v>549</v>
      </c>
      <c r="M72" s="7">
        <v>3046</v>
      </c>
      <c r="N72" s="7">
        <v>3486</v>
      </c>
      <c r="O72" s="7">
        <v>23638</v>
      </c>
      <c r="P72" s="7">
        <v>3515</v>
      </c>
      <c r="Q72" s="45">
        <v>36363</v>
      </c>
      <c r="R72" s="45">
        <f>'[1]SH-FA2007-18'!EB74</f>
        <v>65</v>
      </c>
      <c r="S72" s="45">
        <f>'[1]SH-FA2007-18'!EC74</f>
        <v>626</v>
      </c>
      <c r="T72" s="45">
        <f>'[1]SH-FA2007-18'!ED74</f>
        <v>615</v>
      </c>
      <c r="U72" s="45">
        <f>'[1]SH-FA2007-18'!EE74</f>
        <v>690</v>
      </c>
      <c r="V72" s="45">
        <f>'[1]SH-FA2007-18'!EF74</f>
        <v>686</v>
      </c>
      <c r="W72" s="45">
        <f>'[1]SH-FA2007-18'!EG74</f>
        <v>4451.8</v>
      </c>
      <c r="X72" s="45">
        <f>'[1]SH-FA2007-18'!EH74</f>
        <v>2330.1999999999998</v>
      </c>
      <c r="Y72" s="45">
        <f>'[1]SH-FA2007-18'!EI74</f>
        <v>24554.37777777778</v>
      </c>
      <c r="Z72" s="45">
        <f>'[1]SH-FA2007-18'!EJ74</f>
        <v>2494.6222222222223</v>
      </c>
      <c r="AA72" s="46">
        <f t="shared" si="12"/>
        <v>36513</v>
      </c>
      <c r="AB72" s="105">
        <f t="shared" ca="1" si="13"/>
        <v>72.89719626168224</v>
      </c>
      <c r="AC72" s="105">
        <f t="shared" si="14"/>
        <v>100</v>
      </c>
      <c r="AD72" s="105">
        <f t="shared" si="15"/>
        <v>100</v>
      </c>
      <c r="AE72" s="105">
        <f t="shared" si="16"/>
        <v>100</v>
      </c>
      <c r="AF72" s="105">
        <f t="shared" si="17"/>
        <v>100</v>
      </c>
      <c r="AG72" s="105">
        <f t="shared" si="18"/>
        <v>100</v>
      </c>
      <c r="AH72" s="105">
        <f t="shared" si="19"/>
        <v>66.844520940906477</v>
      </c>
      <c r="AI72" s="105">
        <f t="shared" si="20"/>
        <v>100</v>
      </c>
      <c r="AJ72" s="105">
        <f t="shared" si="21"/>
        <v>70.970760233918128</v>
      </c>
      <c r="AK72" s="105">
        <f t="shared" si="21"/>
        <v>100</v>
      </c>
      <c r="AL72" s="47" t="str">
        <f t="shared" si="22"/>
        <v>-</v>
      </c>
      <c r="AM72" s="35" t="s">
        <v>2080</v>
      </c>
      <c r="AN72" s="35" t="s">
        <v>2080</v>
      </c>
      <c r="AO72" s="35" t="s">
        <v>2080</v>
      </c>
      <c r="AP72" s="35" t="s">
        <v>2080</v>
      </c>
      <c r="AQ72" s="37" t="s">
        <v>2080</v>
      </c>
    </row>
    <row r="73" spans="1:43" ht="24.95" customHeight="1" x14ac:dyDescent="0.25">
      <c r="A73" s="21" t="s">
        <v>1019</v>
      </c>
      <c r="B73" s="22" t="s">
        <v>1722</v>
      </c>
      <c r="C73" s="8" t="s">
        <v>254</v>
      </c>
      <c r="D73" s="8" t="s">
        <v>268</v>
      </c>
      <c r="E73" s="18" t="s">
        <v>1313</v>
      </c>
      <c r="F73" s="45" t="str">
        <f>IFERROR(VLOOKUP(E73,categoria!$A:$C,3,FALSE),"Categoria 1")</f>
        <v>Categoria 3</v>
      </c>
      <c r="G73" s="45">
        <f>VLOOKUP(E73,[2]total!$C:$F,4,FALSE)</f>
        <v>7400</v>
      </c>
      <c r="H73" s="45">
        <f ca="1">' CV SIPNI MUN 2017'!H73/12*(TEXT(TODAY(),"MM")-1)</f>
        <v>109.66666666666667</v>
      </c>
      <c r="I73" s="7">
        <v>628</v>
      </c>
      <c r="J73" s="7">
        <v>609</v>
      </c>
      <c r="K73" s="7">
        <v>601</v>
      </c>
      <c r="L73" s="7">
        <v>601</v>
      </c>
      <c r="M73" s="7">
        <v>3252</v>
      </c>
      <c r="N73" s="7">
        <v>3831</v>
      </c>
      <c r="O73" s="7">
        <v>31348</v>
      </c>
      <c r="P73" s="7">
        <v>5061</v>
      </c>
      <c r="Q73" s="45">
        <v>46589</v>
      </c>
      <c r="R73" s="45">
        <f>'[1]SH-FA2007-18'!EB75</f>
        <v>86</v>
      </c>
      <c r="S73" s="45">
        <f>'[1]SH-FA2007-18'!EC75</f>
        <v>709</v>
      </c>
      <c r="T73" s="45">
        <f>'[1]SH-FA2007-18'!ED75</f>
        <v>680</v>
      </c>
      <c r="U73" s="45">
        <f>'[1]SH-FA2007-18'!EE75</f>
        <v>667</v>
      </c>
      <c r="V73" s="45">
        <f>'[1]SH-FA2007-18'!EF75</f>
        <v>714</v>
      </c>
      <c r="W73" s="45">
        <f>'[1]SH-FA2007-18'!EG75</f>
        <v>4815.3999999999996</v>
      </c>
      <c r="X73" s="45">
        <f>'[1]SH-FA2007-18'!EH75</f>
        <v>2629.6</v>
      </c>
      <c r="Y73" s="45">
        <f>'[1]SH-FA2007-18'!EI75</f>
        <v>30137.599999999995</v>
      </c>
      <c r="Z73" s="45">
        <f>'[1]SH-FA2007-18'!EJ75</f>
        <v>3843.4</v>
      </c>
      <c r="AA73" s="46">
        <f t="shared" si="12"/>
        <v>44281.999999999993</v>
      </c>
      <c r="AB73" s="105">
        <f t="shared" ca="1" si="13"/>
        <v>78.419452887537986</v>
      </c>
      <c r="AC73" s="105">
        <f t="shared" si="14"/>
        <v>100</v>
      </c>
      <c r="AD73" s="105">
        <f t="shared" si="15"/>
        <v>100</v>
      </c>
      <c r="AE73" s="105">
        <f t="shared" si="16"/>
        <v>100</v>
      </c>
      <c r="AF73" s="105">
        <f t="shared" si="17"/>
        <v>100</v>
      </c>
      <c r="AG73" s="105">
        <f t="shared" si="18"/>
        <v>100</v>
      </c>
      <c r="AH73" s="105">
        <f t="shared" si="19"/>
        <v>68.640041764552322</v>
      </c>
      <c r="AI73" s="105">
        <f t="shared" si="20"/>
        <v>96.138828633405623</v>
      </c>
      <c r="AJ73" s="105">
        <f t="shared" si="21"/>
        <v>75.941513534874531</v>
      </c>
      <c r="AK73" s="105">
        <f t="shared" si="21"/>
        <v>95.048187340359291</v>
      </c>
      <c r="AL73" s="47">
        <f t="shared" si="22"/>
        <v>2307.0000000000073</v>
      </c>
      <c r="AM73" s="35" t="s">
        <v>2080</v>
      </c>
      <c r="AN73" s="35" t="s">
        <v>2080</v>
      </c>
      <c r="AO73" s="35" t="s">
        <v>2080</v>
      </c>
      <c r="AP73" s="35" t="s">
        <v>2081</v>
      </c>
      <c r="AQ73" s="37" t="s">
        <v>2080</v>
      </c>
    </row>
    <row r="74" spans="1:43" ht="24.95" customHeight="1" x14ac:dyDescent="0.25">
      <c r="A74" s="21" t="s">
        <v>1744</v>
      </c>
      <c r="B74" s="22" t="s">
        <v>1722</v>
      </c>
      <c r="C74" s="8" t="s">
        <v>254</v>
      </c>
      <c r="D74" s="8" t="s">
        <v>269</v>
      </c>
      <c r="E74" s="18" t="s">
        <v>1336</v>
      </c>
      <c r="F74" s="45" t="str">
        <f>IFERROR(VLOOKUP(E74,categoria!$A:$C,3,FALSE),"Categoria 1")</f>
        <v>Categoria 2</v>
      </c>
      <c r="G74" s="45">
        <f>VLOOKUP(E74,[2]total!$C:$F,4,FALSE)</f>
        <v>3100</v>
      </c>
      <c r="H74" s="45">
        <f ca="1">' CV SIPNI MUN 2017'!H74/12*(TEXT(TODAY(),"MM")-1)</f>
        <v>39.666666666666664</v>
      </c>
      <c r="I74" s="7">
        <v>222</v>
      </c>
      <c r="J74" s="7">
        <v>214</v>
      </c>
      <c r="K74" s="7">
        <v>214</v>
      </c>
      <c r="L74" s="7">
        <v>220</v>
      </c>
      <c r="M74" s="7">
        <v>1304</v>
      </c>
      <c r="N74" s="7">
        <v>1672</v>
      </c>
      <c r="O74" s="7">
        <v>11017</v>
      </c>
      <c r="P74" s="7">
        <v>2578</v>
      </c>
      <c r="Q74" s="45">
        <v>17679</v>
      </c>
      <c r="R74" s="45">
        <f>'[1]SH-FA2007-18'!EB76</f>
        <v>19</v>
      </c>
      <c r="S74" s="45">
        <f>'[1]SH-FA2007-18'!EC76</f>
        <v>231</v>
      </c>
      <c r="T74" s="45">
        <f>'[1]SH-FA2007-18'!ED76</f>
        <v>224</v>
      </c>
      <c r="U74" s="45">
        <f>'[1]SH-FA2007-18'!EE76</f>
        <v>211</v>
      </c>
      <c r="V74" s="45">
        <f>'[1]SH-FA2007-18'!EF76</f>
        <v>216</v>
      </c>
      <c r="W74" s="45">
        <f>'[1]SH-FA2007-18'!EG76</f>
        <v>1702.4</v>
      </c>
      <c r="X74" s="45">
        <f>'[1]SH-FA2007-18'!EH76</f>
        <v>1051</v>
      </c>
      <c r="Y74" s="45">
        <f>'[1]SH-FA2007-18'!EI76</f>
        <v>6807.7111111111108</v>
      </c>
      <c r="Z74" s="45">
        <f>'[1]SH-FA2007-18'!EJ76</f>
        <v>1008.8888888888889</v>
      </c>
      <c r="AA74" s="46">
        <f t="shared" si="12"/>
        <v>11471</v>
      </c>
      <c r="AB74" s="105">
        <f t="shared" ca="1" si="13"/>
        <v>47.899159663865547</v>
      </c>
      <c r="AC74" s="105">
        <f t="shared" si="14"/>
        <v>100</v>
      </c>
      <c r="AD74" s="105">
        <f t="shared" si="15"/>
        <v>100</v>
      </c>
      <c r="AE74" s="105">
        <f t="shared" si="16"/>
        <v>98.598130841121502</v>
      </c>
      <c r="AF74" s="105">
        <f t="shared" si="17"/>
        <v>98.181818181818187</v>
      </c>
      <c r="AG74" s="105">
        <f t="shared" si="18"/>
        <v>100</v>
      </c>
      <c r="AH74" s="105">
        <f t="shared" si="19"/>
        <v>62.858851674641144</v>
      </c>
      <c r="AI74" s="105">
        <f t="shared" si="20"/>
        <v>61.792784888001371</v>
      </c>
      <c r="AJ74" s="105">
        <f t="shared" si="21"/>
        <v>39.134557365744335</v>
      </c>
      <c r="AK74" s="105">
        <f t="shared" si="21"/>
        <v>64.884891679393633</v>
      </c>
      <c r="AL74" s="47">
        <f t="shared" si="22"/>
        <v>6208</v>
      </c>
      <c r="AM74" s="35" t="s">
        <v>2080</v>
      </c>
      <c r="AN74" s="35" t="s">
        <v>2080</v>
      </c>
      <c r="AO74" s="35" t="s">
        <v>2081</v>
      </c>
      <c r="AP74" s="35" t="s">
        <v>2081</v>
      </c>
      <c r="AQ74" s="37" t="s">
        <v>2080</v>
      </c>
    </row>
    <row r="75" spans="1:43" ht="24.95" customHeight="1" x14ac:dyDescent="0.25">
      <c r="A75" s="21" t="s">
        <v>994</v>
      </c>
      <c r="B75" s="22" t="s">
        <v>1722</v>
      </c>
      <c r="C75" s="8" t="s">
        <v>254</v>
      </c>
      <c r="D75" s="8" t="s">
        <v>270</v>
      </c>
      <c r="E75" s="18" t="s">
        <v>1356</v>
      </c>
      <c r="F75" s="45" t="str">
        <f>IFERROR(VLOOKUP(E75,categoria!$A:$C,3,FALSE),"Categoria 1")</f>
        <v>Categoria 2</v>
      </c>
      <c r="G75" s="45">
        <f>VLOOKUP(E75,[2]total!$C:$F,4,FALSE)</f>
        <v>2190</v>
      </c>
      <c r="H75" s="45">
        <f ca="1">' CV SIPNI MUN 2017'!H75/12*(TEXT(TODAY(),"MM")-1)</f>
        <v>54.333333333333336</v>
      </c>
      <c r="I75" s="7">
        <v>332</v>
      </c>
      <c r="J75" s="7">
        <v>339</v>
      </c>
      <c r="K75" s="7">
        <v>347</v>
      </c>
      <c r="L75" s="7">
        <v>356</v>
      </c>
      <c r="M75" s="7">
        <v>1936</v>
      </c>
      <c r="N75" s="7">
        <v>2145</v>
      </c>
      <c r="O75" s="7">
        <v>15148</v>
      </c>
      <c r="P75" s="7">
        <v>2151</v>
      </c>
      <c r="Q75" s="45">
        <v>23080</v>
      </c>
      <c r="R75" s="45">
        <f>'[1]SH-FA2007-18'!EB77</f>
        <v>84</v>
      </c>
      <c r="S75" s="45">
        <f>'[1]SH-FA2007-18'!EC77</f>
        <v>505</v>
      </c>
      <c r="T75" s="45">
        <f>'[1]SH-FA2007-18'!ED77</f>
        <v>449</v>
      </c>
      <c r="U75" s="45">
        <f>'[1]SH-FA2007-18'!EE77</f>
        <v>555</v>
      </c>
      <c r="V75" s="45">
        <f>'[1]SH-FA2007-18'!EF77</f>
        <v>433</v>
      </c>
      <c r="W75" s="45">
        <f>'[1]SH-FA2007-18'!EG77</f>
        <v>3027.4</v>
      </c>
      <c r="X75" s="45">
        <f>'[1]SH-FA2007-18'!EH77</f>
        <v>1477.8000000000002</v>
      </c>
      <c r="Y75" s="45">
        <f>'[1]SH-FA2007-18'!EI77</f>
        <v>14517.31111111111</v>
      </c>
      <c r="Z75" s="45">
        <f>'[1]SH-FA2007-18'!EJ77</f>
        <v>2607.4888888888895</v>
      </c>
      <c r="AA75" s="46">
        <f t="shared" si="12"/>
        <v>23656</v>
      </c>
      <c r="AB75" s="105">
        <f t="shared" ca="1" si="13"/>
        <v>100</v>
      </c>
      <c r="AC75" s="105">
        <f t="shared" si="14"/>
        <v>100</v>
      </c>
      <c r="AD75" s="105">
        <f t="shared" si="15"/>
        <v>100</v>
      </c>
      <c r="AE75" s="105">
        <f t="shared" si="16"/>
        <v>100</v>
      </c>
      <c r="AF75" s="105">
        <f t="shared" si="17"/>
        <v>100</v>
      </c>
      <c r="AG75" s="105">
        <f t="shared" si="18"/>
        <v>100</v>
      </c>
      <c r="AH75" s="105">
        <f t="shared" si="19"/>
        <v>68.895104895104907</v>
      </c>
      <c r="AI75" s="105">
        <f t="shared" si="20"/>
        <v>95.836487398409758</v>
      </c>
      <c r="AJ75" s="105">
        <f t="shared" si="21"/>
        <v>100</v>
      </c>
      <c r="AK75" s="105">
        <f t="shared" si="21"/>
        <v>100</v>
      </c>
      <c r="AL75" s="47" t="str">
        <f t="shared" si="22"/>
        <v>-</v>
      </c>
      <c r="AM75" s="35" t="s">
        <v>2080</v>
      </c>
      <c r="AN75" s="35" t="s">
        <v>2080</v>
      </c>
      <c r="AO75" s="35" t="s">
        <v>2080</v>
      </c>
      <c r="AP75" s="35" t="s">
        <v>2081</v>
      </c>
      <c r="AQ75" s="37" t="s">
        <v>2080</v>
      </c>
    </row>
    <row r="76" spans="1:43" ht="24.95" customHeight="1" x14ac:dyDescent="0.25">
      <c r="A76" s="21" t="s">
        <v>1031</v>
      </c>
      <c r="B76" s="22" t="s">
        <v>1722</v>
      </c>
      <c r="C76" s="8" t="s">
        <v>254</v>
      </c>
      <c r="D76" s="8" t="s">
        <v>271</v>
      </c>
      <c r="E76" s="18" t="s">
        <v>1362</v>
      </c>
      <c r="F76" s="45" t="str">
        <f>IFERROR(VLOOKUP(E76,categoria!$A:$C,3,FALSE),"Categoria 1")</f>
        <v>Categoria 2</v>
      </c>
      <c r="G76" s="45">
        <f>VLOOKUP(E76,[2]total!$C:$F,4,FALSE)</f>
        <v>5000</v>
      </c>
      <c r="H76" s="45">
        <f ca="1">' CV SIPNI MUN 2017'!H76/12*(TEXT(TODAY(),"MM")-1)</f>
        <v>119.5</v>
      </c>
      <c r="I76" s="7">
        <v>694</v>
      </c>
      <c r="J76" s="7">
        <v>686</v>
      </c>
      <c r="K76" s="7">
        <v>694</v>
      </c>
      <c r="L76" s="7">
        <v>712</v>
      </c>
      <c r="M76" s="7">
        <v>4086</v>
      </c>
      <c r="N76" s="7">
        <v>4921</v>
      </c>
      <c r="O76" s="7">
        <v>36565</v>
      </c>
      <c r="P76" s="7">
        <v>5657</v>
      </c>
      <c r="Q76" s="45">
        <v>54732</v>
      </c>
      <c r="R76" s="45">
        <f>'[1]SH-FA2007-18'!EB78</f>
        <v>0</v>
      </c>
      <c r="S76" s="45">
        <f>'[1]SH-FA2007-18'!EC78</f>
        <v>734</v>
      </c>
      <c r="T76" s="45">
        <f>'[1]SH-FA2007-18'!ED78</f>
        <v>761</v>
      </c>
      <c r="U76" s="45">
        <f>'[1]SH-FA2007-18'!EE78</f>
        <v>770</v>
      </c>
      <c r="V76" s="45">
        <f>'[1]SH-FA2007-18'!EF78</f>
        <v>700</v>
      </c>
      <c r="W76" s="45">
        <f>'[1]SH-FA2007-18'!EG78</f>
        <v>5884.4</v>
      </c>
      <c r="X76" s="45">
        <f>'[1]SH-FA2007-18'!EH78</f>
        <v>3347.3999999999996</v>
      </c>
      <c r="Y76" s="45">
        <f>'[1]SH-FA2007-18'!EI78</f>
        <v>27798.133333333335</v>
      </c>
      <c r="Z76" s="45">
        <f>'[1]SH-FA2007-18'!EJ78</f>
        <v>5050.0666666666666</v>
      </c>
      <c r="AA76" s="46">
        <f t="shared" si="12"/>
        <v>45045</v>
      </c>
      <c r="AB76" s="105">
        <f t="shared" ca="1" si="13"/>
        <v>0</v>
      </c>
      <c r="AC76" s="105">
        <f t="shared" si="14"/>
        <v>100</v>
      </c>
      <c r="AD76" s="105">
        <f t="shared" si="15"/>
        <v>100</v>
      </c>
      <c r="AE76" s="105">
        <f t="shared" si="16"/>
        <v>100</v>
      </c>
      <c r="AF76" s="105">
        <f t="shared" si="17"/>
        <v>98.31460674157303</v>
      </c>
      <c r="AG76" s="105">
        <f t="shared" si="18"/>
        <v>100</v>
      </c>
      <c r="AH76" s="105">
        <f t="shared" si="19"/>
        <v>68.022759601706966</v>
      </c>
      <c r="AI76" s="105">
        <f t="shared" si="20"/>
        <v>76.023884406764225</v>
      </c>
      <c r="AJ76" s="105">
        <f t="shared" si="21"/>
        <v>89.271109539803192</v>
      </c>
      <c r="AK76" s="105">
        <f t="shared" si="21"/>
        <v>82.301030475772848</v>
      </c>
      <c r="AL76" s="47">
        <f t="shared" si="22"/>
        <v>9687</v>
      </c>
      <c r="AM76" s="35" t="s">
        <v>2080</v>
      </c>
      <c r="AN76" s="35" t="s">
        <v>2080</v>
      </c>
      <c r="AO76" s="35" t="s">
        <v>2080</v>
      </c>
      <c r="AP76" s="35" t="s">
        <v>2081</v>
      </c>
      <c r="AQ76" s="37" t="s">
        <v>2080</v>
      </c>
    </row>
    <row r="77" spans="1:43" ht="24.95" customHeight="1" x14ac:dyDescent="0.25">
      <c r="A77" s="21" t="s">
        <v>1019</v>
      </c>
      <c r="B77" s="22" t="s">
        <v>1722</v>
      </c>
      <c r="C77" s="8" t="s">
        <v>254</v>
      </c>
      <c r="D77" s="8" t="s">
        <v>272</v>
      </c>
      <c r="E77" s="18" t="s">
        <v>1385</v>
      </c>
      <c r="F77" s="45" t="str">
        <f>IFERROR(VLOOKUP(E77,categoria!$A:$C,3,FALSE),"Categoria 1")</f>
        <v>Categoria 3</v>
      </c>
      <c r="G77" s="45">
        <f>VLOOKUP(E77,[2]total!$C:$F,4,FALSE)</f>
        <v>12000</v>
      </c>
      <c r="H77" s="45">
        <f ca="1">' CV SIPNI MUN 2017'!H77/12*(TEXT(TODAY(),"MM")-1)</f>
        <v>134.16666666666666</v>
      </c>
      <c r="I77" s="7">
        <v>764</v>
      </c>
      <c r="J77" s="7">
        <v>742</v>
      </c>
      <c r="K77" s="7">
        <v>734</v>
      </c>
      <c r="L77" s="7">
        <v>741</v>
      </c>
      <c r="M77" s="7">
        <v>4113</v>
      </c>
      <c r="N77" s="7">
        <v>5067</v>
      </c>
      <c r="O77" s="7">
        <v>37290</v>
      </c>
      <c r="P77" s="7">
        <v>5097</v>
      </c>
      <c r="Q77" s="45">
        <v>55353</v>
      </c>
      <c r="R77" s="45">
        <f>'[1]SH-FA2007-18'!EB79</f>
        <v>95</v>
      </c>
      <c r="S77" s="45">
        <f>'[1]SH-FA2007-18'!EC79</f>
        <v>952</v>
      </c>
      <c r="T77" s="45">
        <f>'[1]SH-FA2007-18'!ED79</f>
        <v>1015</v>
      </c>
      <c r="U77" s="45">
        <f>'[1]SH-FA2007-18'!EE79</f>
        <v>972</v>
      </c>
      <c r="V77" s="45">
        <f>'[1]SH-FA2007-18'!EF79</f>
        <v>933</v>
      </c>
      <c r="W77" s="45">
        <f>'[1]SH-FA2007-18'!EG79</f>
        <v>7361.2</v>
      </c>
      <c r="X77" s="45">
        <f>'[1]SH-FA2007-18'!EH79</f>
        <v>4221.3999999999996</v>
      </c>
      <c r="Y77" s="45">
        <f>'[1]SH-FA2007-18'!EI79</f>
        <v>49368</v>
      </c>
      <c r="Z77" s="45">
        <f>'[1]SH-FA2007-18'!EJ79</f>
        <v>4850.3999999999996</v>
      </c>
      <c r="AA77" s="46">
        <f t="shared" si="12"/>
        <v>69768</v>
      </c>
      <c r="AB77" s="105">
        <f t="shared" ca="1" si="13"/>
        <v>70.807453416149073</v>
      </c>
      <c r="AC77" s="105">
        <f t="shared" si="14"/>
        <v>100</v>
      </c>
      <c r="AD77" s="105">
        <f t="shared" si="15"/>
        <v>100</v>
      </c>
      <c r="AE77" s="105">
        <f t="shared" si="16"/>
        <v>100</v>
      </c>
      <c r="AF77" s="105">
        <f t="shared" si="17"/>
        <v>100</v>
      </c>
      <c r="AG77" s="105">
        <f t="shared" si="18"/>
        <v>100</v>
      </c>
      <c r="AH77" s="105">
        <f t="shared" si="19"/>
        <v>83.311624235247677</v>
      </c>
      <c r="AI77" s="105">
        <f t="shared" si="20"/>
        <v>100</v>
      </c>
      <c r="AJ77" s="105">
        <f t="shared" si="21"/>
        <v>95.161859917598576</v>
      </c>
      <c r="AK77" s="105">
        <f t="shared" si="21"/>
        <v>100</v>
      </c>
      <c r="AL77" s="47" t="str">
        <f t="shared" si="22"/>
        <v>-</v>
      </c>
      <c r="AM77" s="35" t="s">
        <v>2080</v>
      </c>
      <c r="AN77" s="35" t="s">
        <v>2081</v>
      </c>
      <c r="AO77" s="35" t="s">
        <v>2081</v>
      </c>
      <c r="AP77" s="35" t="s">
        <v>2081</v>
      </c>
      <c r="AQ77" s="37" t="s">
        <v>2080</v>
      </c>
    </row>
    <row r="78" spans="1:43" ht="24.95" customHeight="1" x14ac:dyDescent="0.25">
      <c r="A78" s="21" t="s">
        <v>994</v>
      </c>
      <c r="B78" s="22" t="s">
        <v>1722</v>
      </c>
      <c r="C78" s="8" t="s">
        <v>254</v>
      </c>
      <c r="D78" s="8" t="s">
        <v>273</v>
      </c>
      <c r="E78" s="18" t="s">
        <v>1387</v>
      </c>
      <c r="F78" s="45" t="str">
        <f>IFERROR(VLOOKUP(E78,categoria!$A:$C,3,FALSE),"Categoria 1")</f>
        <v>Categoria 2</v>
      </c>
      <c r="G78" s="45">
        <f>VLOOKUP(E78,[2]total!$C:$F,4,FALSE)</f>
        <v>2800</v>
      </c>
      <c r="H78" s="45">
        <f ca="1">' CV SIPNI MUN 2017'!H78/12*(TEXT(TODAY(),"MM")-1)</f>
        <v>33.333333333333336</v>
      </c>
      <c r="I78" s="7">
        <v>202</v>
      </c>
      <c r="J78" s="7">
        <v>205</v>
      </c>
      <c r="K78" s="7">
        <v>210</v>
      </c>
      <c r="L78" s="7">
        <v>215</v>
      </c>
      <c r="M78" s="7">
        <v>1182</v>
      </c>
      <c r="N78" s="7">
        <v>1341</v>
      </c>
      <c r="O78" s="7">
        <v>8917</v>
      </c>
      <c r="P78" s="7">
        <v>1122</v>
      </c>
      <c r="Q78" s="45">
        <v>13594</v>
      </c>
      <c r="R78" s="45">
        <f>'[1]SH-FA2007-18'!EB80</f>
        <v>4</v>
      </c>
      <c r="S78" s="45">
        <f>'[1]SH-FA2007-18'!EC80</f>
        <v>212</v>
      </c>
      <c r="T78" s="45">
        <f>'[1]SH-FA2007-18'!ED80</f>
        <v>250</v>
      </c>
      <c r="U78" s="45">
        <f>'[1]SH-FA2007-18'!EE80</f>
        <v>206</v>
      </c>
      <c r="V78" s="45">
        <f>'[1]SH-FA2007-18'!EF80</f>
        <v>237</v>
      </c>
      <c r="W78" s="45">
        <f>'[1]SH-FA2007-18'!EG80</f>
        <v>1735.4</v>
      </c>
      <c r="X78" s="45">
        <f>'[1]SH-FA2007-18'!EH80</f>
        <v>993.19999999999993</v>
      </c>
      <c r="Y78" s="45">
        <f>'[1]SH-FA2007-18'!EI80</f>
        <v>7400.3333333333339</v>
      </c>
      <c r="Z78" s="45">
        <f>'[1]SH-FA2007-18'!EJ80</f>
        <v>868.06666666666672</v>
      </c>
      <c r="AA78" s="46">
        <f t="shared" si="12"/>
        <v>11906.000000000002</v>
      </c>
      <c r="AB78" s="105">
        <f t="shared" ca="1" si="13"/>
        <v>12</v>
      </c>
      <c r="AC78" s="105">
        <f t="shared" si="14"/>
        <v>100</v>
      </c>
      <c r="AD78" s="105">
        <f t="shared" si="15"/>
        <v>100</v>
      </c>
      <c r="AE78" s="105">
        <f t="shared" si="16"/>
        <v>98.095238095238088</v>
      </c>
      <c r="AF78" s="105">
        <f t="shared" si="17"/>
        <v>100</v>
      </c>
      <c r="AG78" s="105">
        <f t="shared" si="18"/>
        <v>100</v>
      </c>
      <c r="AH78" s="105">
        <f t="shared" si="19"/>
        <v>74.064131245339297</v>
      </c>
      <c r="AI78" s="105">
        <f t="shared" si="20"/>
        <v>82.991290045231963</v>
      </c>
      <c r="AJ78" s="105">
        <f t="shared" si="21"/>
        <v>77.367795603089732</v>
      </c>
      <c r="AK78" s="105">
        <f t="shared" si="21"/>
        <v>87.582757098720037</v>
      </c>
      <c r="AL78" s="47">
        <f t="shared" si="22"/>
        <v>1687.9999999999982</v>
      </c>
      <c r="AM78" s="35" t="s">
        <v>2080</v>
      </c>
      <c r="AN78" s="35" t="s">
        <v>2081</v>
      </c>
      <c r="AO78" s="35" t="s">
        <v>2081</v>
      </c>
      <c r="AP78" s="35" t="s">
        <v>2081</v>
      </c>
      <c r="AQ78" s="37" t="s">
        <v>2081</v>
      </c>
    </row>
    <row r="79" spans="1:43" ht="24.95" customHeight="1" x14ac:dyDescent="0.25">
      <c r="A79" s="21" t="s">
        <v>994</v>
      </c>
      <c r="B79" s="22" t="s">
        <v>1722</v>
      </c>
      <c r="C79" s="8" t="s">
        <v>254</v>
      </c>
      <c r="D79" s="8" t="s">
        <v>274</v>
      </c>
      <c r="E79" s="18" t="s">
        <v>1393</v>
      </c>
      <c r="F79" s="45" t="str">
        <f>IFERROR(VLOOKUP(E79,categoria!$A:$C,3,FALSE),"Categoria 1")</f>
        <v>Categoria 3</v>
      </c>
      <c r="G79" s="45">
        <f>VLOOKUP(E79,[2]total!$C:$F,4,FALSE)</f>
        <v>6420</v>
      </c>
      <c r="H79" s="45">
        <f ca="1">' CV SIPNI MUN 2017'!H79/12*(TEXT(TODAY(),"MM")-1)</f>
        <v>61.833333333333336</v>
      </c>
      <c r="I79" s="7">
        <v>382</v>
      </c>
      <c r="J79" s="7">
        <v>395</v>
      </c>
      <c r="K79" s="7">
        <v>409</v>
      </c>
      <c r="L79" s="7">
        <v>425</v>
      </c>
      <c r="M79" s="7">
        <v>2337</v>
      </c>
      <c r="N79" s="7">
        <v>2578</v>
      </c>
      <c r="O79" s="7">
        <v>18284</v>
      </c>
      <c r="P79" s="7">
        <v>3236</v>
      </c>
      <c r="Q79" s="45">
        <v>28417</v>
      </c>
      <c r="R79" s="45">
        <f>'[1]SH-FA2007-18'!EB81</f>
        <v>56</v>
      </c>
      <c r="S79" s="45">
        <f>'[1]SH-FA2007-18'!EC81</f>
        <v>496</v>
      </c>
      <c r="T79" s="45">
        <f>'[1]SH-FA2007-18'!ED81</f>
        <v>484</v>
      </c>
      <c r="U79" s="45">
        <f>'[1]SH-FA2007-18'!EE81</f>
        <v>458</v>
      </c>
      <c r="V79" s="45">
        <f>'[1]SH-FA2007-18'!EF81</f>
        <v>455</v>
      </c>
      <c r="W79" s="45">
        <f>'[1]SH-FA2007-18'!EG81</f>
        <v>3788</v>
      </c>
      <c r="X79" s="45">
        <f>'[1]SH-FA2007-18'!EH81</f>
        <v>2206.8000000000002</v>
      </c>
      <c r="Y79" s="45">
        <f>'[1]SH-FA2007-18'!EI81</f>
        <v>20367.866666666665</v>
      </c>
      <c r="Z79" s="45">
        <f>'[1]SH-FA2007-18'!EJ81</f>
        <v>2881.3333333333335</v>
      </c>
      <c r="AA79" s="46">
        <f t="shared" si="12"/>
        <v>31192.999999999996</v>
      </c>
      <c r="AB79" s="105">
        <f t="shared" ca="1" si="13"/>
        <v>90.566037735849051</v>
      </c>
      <c r="AC79" s="105">
        <f t="shared" si="14"/>
        <v>100</v>
      </c>
      <c r="AD79" s="105">
        <f t="shared" si="15"/>
        <v>100</v>
      </c>
      <c r="AE79" s="105">
        <f t="shared" si="16"/>
        <v>100</v>
      </c>
      <c r="AF79" s="105">
        <f t="shared" si="17"/>
        <v>100</v>
      </c>
      <c r="AG79" s="105">
        <f t="shared" si="18"/>
        <v>100</v>
      </c>
      <c r="AH79" s="105">
        <f t="shared" si="19"/>
        <v>85.601241272304122</v>
      </c>
      <c r="AI79" s="105">
        <f t="shared" si="20"/>
        <v>100</v>
      </c>
      <c r="AJ79" s="105">
        <f t="shared" si="21"/>
        <v>89.039967037494847</v>
      </c>
      <c r="AK79" s="105">
        <f t="shared" si="21"/>
        <v>100</v>
      </c>
      <c r="AL79" s="47" t="str">
        <f t="shared" si="22"/>
        <v>-</v>
      </c>
      <c r="AM79" s="35" t="s">
        <v>2080</v>
      </c>
      <c r="AN79" s="35" t="s">
        <v>2080</v>
      </c>
      <c r="AO79" s="35" t="s">
        <v>2081</v>
      </c>
      <c r="AP79" s="35" t="s">
        <v>2080</v>
      </c>
      <c r="AQ79" s="37" t="s">
        <v>2080</v>
      </c>
    </row>
    <row r="80" spans="1:43" ht="24.95" customHeight="1" x14ac:dyDescent="0.25">
      <c r="A80" s="21" t="s">
        <v>1031</v>
      </c>
      <c r="B80" s="22" t="s">
        <v>1722</v>
      </c>
      <c r="C80" s="8" t="s">
        <v>254</v>
      </c>
      <c r="D80" s="8" t="s">
        <v>275</v>
      </c>
      <c r="E80" s="18" t="s">
        <v>1397</v>
      </c>
      <c r="F80" s="45" t="str">
        <f>IFERROR(VLOOKUP(E80,categoria!$A:$C,3,FALSE),"Categoria 1")</f>
        <v>Categoria 2</v>
      </c>
      <c r="G80" s="45">
        <f>VLOOKUP(E80,[2]total!$C:$F,4,FALSE)</f>
        <v>6000</v>
      </c>
      <c r="H80" s="45">
        <f ca="1">' CV SIPNI MUN 2017'!H80/12*(TEXT(TODAY(),"MM")-1)</f>
        <v>80.333333333333329</v>
      </c>
      <c r="I80" s="7">
        <v>465</v>
      </c>
      <c r="J80" s="7">
        <v>456</v>
      </c>
      <c r="K80" s="7">
        <v>456</v>
      </c>
      <c r="L80" s="7">
        <v>463</v>
      </c>
      <c r="M80" s="7">
        <v>2576</v>
      </c>
      <c r="N80" s="7">
        <v>3108</v>
      </c>
      <c r="O80" s="7">
        <v>23256</v>
      </c>
      <c r="P80" s="7">
        <v>3362</v>
      </c>
      <c r="Q80" s="45">
        <v>34624</v>
      </c>
      <c r="R80" s="45">
        <f>'[1]SH-FA2007-18'!EB82</f>
        <v>62</v>
      </c>
      <c r="S80" s="45">
        <f>'[1]SH-FA2007-18'!EC82</f>
        <v>448</v>
      </c>
      <c r="T80" s="45">
        <f>'[1]SH-FA2007-18'!ED82</f>
        <v>518</v>
      </c>
      <c r="U80" s="45">
        <f>'[1]SH-FA2007-18'!EE82</f>
        <v>464</v>
      </c>
      <c r="V80" s="45">
        <f>'[1]SH-FA2007-18'!EF82</f>
        <v>617</v>
      </c>
      <c r="W80" s="45">
        <f>'[1]SH-FA2007-18'!EG82</f>
        <v>4339.8</v>
      </c>
      <c r="X80" s="45">
        <f>'[1]SH-FA2007-18'!EH82</f>
        <v>2223.1999999999998</v>
      </c>
      <c r="Y80" s="45">
        <f>'[1]SH-FA2007-18'!EI82</f>
        <v>19871.511111111111</v>
      </c>
      <c r="Z80" s="45">
        <f>'[1]SH-FA2007-18'!EJ82</f>
        <v>4153.4888888888891</v>
      </c>
      <c r="AA80" s="46">
        <f t="shared" si="12"/>
        <v>32697</v>
      </c>
      <c r="AB80" s="105">
        <f t="shared" ca="1" si="13"/>
        <v>77.178423236514533</v>
      </c>
      <c r="AC80" s="105">
        <f t="shared" si="14"/>
        <v>96.344086021505376</v>
      </c>
      <c r="AD80" s="105">
        <f t="shared" si="15"/>
        <v>100</v>
      </c>
      <c r="AE80" s="105">
        <f t="shared" si="16"/>
        <v>100</v>
      </c>
      <c r="AF80" s="105">
        <f t="shared" si="17"/>
        <v>100</v>
      </c>
      <c r="AG80" s="105">
        <f t="shared" si="18"/>
        <v>100</v>
      </c>
      <c r="AH80" s="105">
        <f t="shared" si="19"/>
        <v>71.531531531531527</v>
      </c>
      <c r="AI80" s="105">
        <f t="shared" si="20"/>
        <v>85.446814203264154</v>
      </c>
      <c r="AJ80" s="105">
        <f t="shared" si="21"/>
        <v>100</v>
      </c>
      <c r="AK80" s="105">
        <f t="shared" si="21"/>
        <v>94.434496303142339</v>
      </c>
      <c r="AL80" s="47">
        <f t="shared" si="22"/>
        <v>1927</v>
      </c>
      <c r="AM80" s="35" t="s">
        <v>2080</v>
      </c>
      <c r="AN80" s="35" t="s">
        <v>2080</v>
      </c>
      <c r="AO80" s="35" t="s">
        <v>2080</v>
      </c>
      <c r="AP80" s="35" t="s">
        <v>2081</v>
      </c>
      <c r="AQ80" s="37" t="s">
        <v>2080</v>
      </c>
    </row>
    <row r="81" spans="1:43" ht="24.95" customHeight="1" x14ac:dyDescent="0.25">
      <c r="A81" s="21" t="s">
        <v>1744</v>
      </c>
      <c r="B81" s="22" t="s">
        <v>1722</v>
      </c>
      <c r="C81" s="8" t="s">
        <v>254</v>
      </c>
      <c r="D81" s="8" t="s">
        <v>276</v>
      </c>
      <c r="E81" s="18" t="s">
        <v>1406</v>
      </c>
      <c r="F81" s="45" t="str">
        <f>IFERROR(VLOOKUP(E81,categoria!$A:$C,3,FALSE),"Categoria 1")</f>
        <v>Categoria 3</v>
      </c>
      <c r="G81" s="45">
        <f>VLOOKUP(E81,[2]total!$C:$F,4,FALSE)</f>
        <v>1700</v>
      </c>
      <c r="H81" s="45">
        <f ca="1">' CV SIPNI MUN 2017'!H81/12*(TEXT(TODAY(),"MM")-1)</f>
        <v>9.6666666666666661</v>
      </c>
      <c r="I81" s="7">
        <v>57</v>
      </c>
      <c r="J81" s="7">
        <v>57</v>
      </c>
      <c r="K81" s="7">
        <v>58</v>
      </c>
      <c r="L81" s="7">
        <v>60</v>
      </c>
      <c r="M81" s="7">
        <v>354</v>
      </c>
      <c r="N81" s="7">
        <v>425</v>
      </c>
      <c r="O81" s="7">
        <v>2870</v>
      </c>
      <c r="P81" s="7">
        <v>784</v>
      </c>
      <c r="Q81" s="45">
        <v>4723</v>
      </c>
      <c r="R81" s="45">
        <f>'[1]SH-FA2007-18'!EB83</f>
        <v>3</v>
      </c>
      <c r="S81" s="45">
        <f>'[1]SH-FA2007-18'!EC83</f>
        <v>59</v>
      </c>
      <c r="T81" s="45">
        <f>'[1]SH-FA2007-18'!ED83</f>
        <v>69</v>
      </c>
      <c r="U81" s="45">
        <f>'[1]SH-FA2007-18'!EE83</f>
        <v>69</v>
      </c>
      <c r="V81" s="45">
        <f>'[1]SH-FA2007-18'!EF83</f>
        <v>62</v>
      </c>
      <c r="W81" s="45">
        <f>'[1]SH-FA2007-18'!EG83</f>
        <v>465.79999999999995</v>
      </c>
      <c r="X81" s="45">
        <f>'[1]SH-FA2007-18'!EH83</f>
        <v>292.60000000000002</v>
      </c>
      <c r="Y81" s="45">
        <f>'[1]SH-FA2007-18'!EI83</f>
        <v>3028.8</v>
      </c>
      <c r="Z81" s="45">
        <f>'[1]SH-FA2007-18'!EJ83</f>
        <v>676.8</v>
      </c>
      <c r="AA81" s="46">
        <f t="shared" si="12"/>
        <v>4726</v>
      </c>
      <c r="AB81" s="105">
        <f t="shared" ca="1" si="13"/>
        <v>31.03448275862069</v>
      </c>
      <c r="AC81" s="105">
        <f t="shared" si="14"/>
        <v>100</v>
      </c>
      <c r="AD81" s="105">
        <f t="shared" si="15"/>
        <v>100</v>
      </c>
      <c r="AE81" s="105">
        <f t="shared" si="16"/>
        <v>100</v>
      </c>
      <c r="AF81" s="105">
        <f t="shared" si="17"/>
        <v>100</v>
      </c>
      <c r="AG81" s="105">
        <f t="shared" si="18"/>
        <v>100</v>
      </c>
      <c r="AH81" s="105">
        <f t="shared" si="19"/>
        <v>68.847058823529423</v>
      </c>
      <c r="AI81" s="105">
        <f t="shared" si="20"/>
        <v>100</v>
      </c>
      <c r="AJ81" s="105">
        <f t="shared" si="21"/>
        <v>86.326530612244895</v>
      </c>
      <c r="AK81" s="105">
        <f t="shared" si="21"/>
        <v>100</v>
      </c>
      <c r="AL81" s="47" t="str">
        <f t="shared" si="22"/>
        <v>-</v>
      </c>
      <c r="AM81" s="35" t="s">
        <v>2080</v>
      </c>
      <c r="AN81" s="35" t="s">
        <v>2080</v>
      </c>
      <c r="AO81" s="35" t="s">
        <v>2081</v>
      </c>
      <c r="AP81" s="35" t="s">
        <v>2080</v>
      </c>
      <c r="AQ81" s="37" t="s">
        <v>2080</v>
      </c>
    </row>
    <row r="82" spans="1:43" ht="24.95" customHeight="1" x14ac:dyDescent="0.25">
      <c r="A82" s="21" t="s">
        <v>1744</v>
      </c>
      <c r="B82" s="22" t="s">
        <v>1722</v>
      </c>
      <c r="C82" s="8" t="s">
        <v>254</v>
      </c>
      <c r="D82" s="8" t="s">
        <v>277</v>
      </c>
      <c r="E82" s="18" t="s">
        <v>1435</v>
      </c>
      <c r="F82" s="45" t="str">
        <f>IFERROR(VLOOKUP(E82,categoria!$A:$C,3,FALSE),"Categoria 1")</f>
        <v>Categoria 3</v>
      </c>
      <c r="G82" s="45">
        <f>VLOOKUP(E82,[2]total!$C:$F,4,FALSE)</f>
        <v>25700</v>
      </c>
      <c r="H82" s="45">
        <f ca="1">' CV SIPNI MUN 2017'!H82/12*(TEXT(TODAY(),"MM")-1)</f>
        <v>195.33333333333334</v>
      </c>
      <c r="I82" s="7">
        <v>1086</v>
      </c>
      <c r="J82" s="7">
        <v>1029</v>
      </c>
      <c r="K82" s="7">
        <v>996</v>
      </c>
      <c r="L82" s="7">
        <v>986</v>
      </c>
      <c r="M82" s="7">
        <v>5322</v>
      </c>
      <c r="N82" s="7">
        <v>6461</v>
      </c>
      <c r="O82" s="7">
        <v>57541</v>
      </c>
      <c r="P82" s="7">
        <v>8914</v>
      </c>
      <c r="Q82" s="45">
        <v>83507</v>
      </c>
      <c r="R82" s="45">
        <f>'[1]SH-FA2007-18'!EB84</f>
        <v>157</v>
      </c>
      <c r="S82" s="45">
        <f>'[1]SH-FA2007-18'!EC84</f>
        <v>1267</v>
      </c>
      <c r="T82" s="45">
        <f>'[1]SH-FA2007-18'!ED84</f>
        <v>1263</v>
      </c>
      <c r="U82" s="45">
        <f>'[1]SH-FA2007-18'!EE84</f>
        <v>1347</v>
      </c>
      <c r="V82" s="45">
        <f>'[1]SH-FA2007-18'!EF84</f>
        <v>1208</v>
      </c>
      <c r="W82" s="45">
        <f>'[1]SH-FA2007-18'!EG84</f>
        <v>10112.799999999999</v>
      </c>
      <c r="X82" s="45">
        <f>'[1]SH-FA2007-18'!EH84</f>
        <v>5784</v>
      </c>
      <c r="Y82" s="45">
        <f>'[1]SH-FA2007-18'!EI84</f>
        <v>77333.17777777779</v>
      </c>
      <c r="Z82" s="45">
        <f>'[1]SH-FA2007-18'!EJ84</f>
        <v>10307.022222222222</v>
      </c>
      <c r="AA82" s="46">
        <f t="shared" si="12"/>
        <v>108779.00000000001</v>
      </c>
      <c r="AB82" s="105">
        <f t="shared" ca="1" si="13"/>
        <v>80.3754266211604</v>
      </c>
      <c r="AC82" s="105">
        <f t="shared" si="14"/>
        <v>100</v>
      </c>
      <c r="AD82" s="105">
        <f t="shared" si="15"/>
        <v>100</v>
      </c>
      <c r="AE82" s="105">
        <f t="shared" si="16"/>
        <v>100</v>
      </c>
      <c r="AF82" s="105">
        <f t="shared" si="17"/>
        <v>100</v>
      </c>
      <c r="AG82" s="105">
        <f t="shared" si="18"/>
        <v>100</v>
      </c>
      <c r="AH82" s="105">
        <f t="shared" si="19"/>
        <v>89.521745859774029</v>
      </c>
      <c r="AI82" s="105">
        <f t="shared" si="20"/>
        <v>100</v>
      </c>
      <c r="AJ82" s="105">
        <f t="shared" si="21"/>
        <v>100</v>
      </c>
      <c r="AK82" s="105">
        <f t="shared" si="21"/>
        <v>100</v>
      </c>
      <c r="AL82" s="47" t="str">
        <f t="shared" si="22"/>
        <v>-</v>
      </c>
      <c r="AM82" s="35" t="s">
        <v>2080</v>
      </c>
      <c r="AN82" s="35" t="s">
        <v>2080</v>
      </c>
      <c r="AO82" s="35" t="s">
        <v>2080</v>
      </c>
      <c r="AP82" s="35" t="s">
        <v>2081</v>
      </c>
      <c r="AQ82" s="37" t="s">
        <v>2080</v>
      </c>
    </row>
    <row r="83" spans="1:43" ht="24.95" customHeight="1" x14ac:dyDescent="0.25">
      <c r="A83" s="21" t="s">
        <v>1744</v>
      </c>
      <c r="B83" s="22" t="s">
        <v>1722</v>
      </c>
      <c r="C83" s="8" t="s">
        <v>254</v>
      </c>
      <c r="D83" s="8" t="s">
        <v>278</v>
      </c>
      <c r="E83" s="18" t="s">
        <v>1355</v>
      </c>
      <c r="F83" s="45" t="str">
        <f>IFERROR(VLOOKUP(E83,categoria!$A:$C,3,FALSE),"Categoria 1")</f>
        <v>Categoria 3</v>
      </c>
      <c r="G83" s="45">
        <f>VLOOKUP(E83,[2]total!$C:$F,4,FALSE)</f>
        <v>800</v>
      </c>
      <c r="H83" s="45">
        <f ca="1">' CV SIPNI MUN 2017'!H83/12*(TEXT(TODAY(),"MM")-1)</f>
        <v>11.833333333333334</v>
      </c>
      <c r="I83" s="7">
        <v>71</v>
      </c>
      <c r="J83" s="7">
        <v>72</v>
      </c>
      <c r="K83" s="7">
        <v>74</v>
      </c>
      <c r="L83" s="7">
        <v>75</v>
      </c>
      <c r="M83" s="7">
        <v>420</v>
      </c>
      <c r="N83" s="7">
        <v>492</v>
      </c>
      <c r="O83" s="7">
        <v>3589</v>
      </c>
      <c r="P83" s="7">
        <v>711</v>
      </c>
      <c r="Q83" s="45">
        <v>5575</v>
      </c>
      <c r="R83" s="45">
        <f>'[1]SH-FA2007-18'!EB85</f>
        <v>6</v>
      </c>
      <c r="S83" s="45">
        <f>'[1]SH-FA2007-18'!EC85</f>
        <v>77</v>
      </c>
      <c r="T83" s="45">
        <f>'[1]SH-FA2007-18'!ED85</f>
        <v>69</v>
      </c>
      <c r="U83" s="45">
        <f>'[1]SH-FA2007-18'!EE85</f>
        <v>78</v>
      </c>
      <c r="V83" s="45">
        <f>'[1]SH-FA2007-18'!EF85</f>
        <v>75</v>
      </c>
      <c r="W83" s="45">
        <f>'[1]SH-FA2007-18'!EG85</f>
        <v>711.40000000000009</v>
      </c>
      <c r="X83" s="45">
        <f>'[1]SH-FA2007-18'!EH85</f>
        <v>378.80000000000007</v>
      </c>
      <c r="Y83" s="45">
        <f>'[1]SH-FA2007-18'!EI85</f>
        <v>3677.4</v>
      </c>
      <c r="Z83" s="45">
        <f>'[1]SH-FA2007-18'!EJ85</f>
        <v>999.39999999999986</v>
      </c>
      <c r="AA83" s="46">
        <f t="shared" si="12"/>
        <v>6072</v>
      </c>
      <c r="AB83" s="105">
        <f t="shared" ca="1" si="13"/>
        <v>50.704225352112672</v>
      </c>
      <c r="AC83" s="105">
        <f t="shared" si="14"/>
        <v>100</v>
      </c>
      <c r="AD83" s="105">
        <f t="shared" si="15"/>
        <v>95.833333333333343</v>
      </c>
      <c r="AE83" s="105">
        <f t="shared" si="16"/>
        <v>100</v>
      </c>
      <c r="AF83" s="105">
        <f t="shared" si="17"/>
        <v>100</v>
      </c>
      <c r="AG83" s="105">
        <f t="shared" si="18"/>
        <v>100</v>
      </c>
      <c r="AH83" s="105">
        <f t="shared" si="19"/>
        <v>76.991869918699194</v>
      </c>
      <c r="AI83" s="105">
        <f t="shared" si="20"/>
        <v>100</v>
      </c>
      <c r="AJ83" s="105">
        <f t="shared" si="21"/>
        <v>100</v>
      </c>
      <c r="AK83" s="105">
        <f t="shared" si="21"/>
        <v>100</v>
      </c>
      <c r="AL83" s="47" t="str">
        <f t="shared" si="22"/>
        <v>-</v>
      </c>
      <c r="AM83" s="35" t="s">
        <v>2080</v>
      </c>
      <c r="AN83" s="35" t="s">
        <v>2081</v>
      </c>
      <c r="AO83" s="35" t="s">
        <v>2080</v>
      </c>
      <c r="AP83" s="35" t="s">
        <v>2081</v>
      </c>
      <c r="AQ83" s="37" t="s">
        <v>2080</v>
      </c>
    </row>
    <row r="84" spans="1:43" ht="24.95" customHeight="1" x14ac:dyDescent="0.25">
      <c r="A84" s="21" t="s">
        <v>1019</v>
      </c>
      <c r="B84" s="22" t="s">
        <v>1722</v>
      </c>
      <c r="C84" s="8" t="s">
        <v>254</v>
      </c>
      <c r="D84" s="8" t="s">
        <v>279</v>
      </c>
      <c r="E84" s="18" t="s">
        <v>1450</v>
      </c>
      <c r="F84" s="45" t="str">
        <f>IFERROR(VLOOKUP(E84,categoria!$A:$C,3,FALSE),"Categoria 1")</f>
        <v>Categoria 3</v>
      </c>
      <c r="G84" s="45">
        <f>VLOOKUP(E84,[2]total!$C:$F,4,FALSE)</f>
        <v>10750</v>
      </c>
      <c r="H84" s="45">
        <f ca="1">' CV SIPNI MUN 2017'!H84/12*(TEXT(TODAY(),"MM")-1)</f>
        <v>146.33333333333334</v>
      </c>
      <c r="I84" s="7">
        <v>865</v>
      </c>
      <c r="J84" s="7">
        <v>865</v>
      </c>
      <c r="K84" s="7">
        <v>879</v>
      </c>
      <c r="L84" s="7">
        <v>903</v>
      </c>
      <c r="M84" s="7">
        <v>5125</v>
      </c>
      <c r="N84" s="7">
        <v>6210</v>
      </c>
      <c r="O84" s="7">
        <v>47222</v>
      </c>
      <c r="P84" s="7">
        <v>7939</v>
      </c>
      <c r="Q84" s="45">
        <v>70886</v>
      </c>
      <c r="R84" s="45">
        <f>'[1]SH-FA2007-18'!EB86</f>
        <v>84</v>
      </c>
      <c r="S84" s="45">
        <f>'[1]SH-FA2007-18'!EC86</f>
        <v>783</v>
      </c>
      <c r="T84" s="45">
        <f>'[1]SH-FA2007-18'!ED86</f>
        <v>751</v>
      </c>
      <c r="U84" s="45">
        <f>'[1]SH-FA2007-18'!EE86</f>
        <v>1176</v>
      </c>
      <c r="V84" s="45">
        <f>'[1]SH-FA2007-18'!EF86</f>
        <v>940</v>
      </c>
      <c r="W84" s="45">
        <f>'[1]SH-FA2007-18'!EG86</f>
        <v>7606</v>
      </c>
      <c r="X84" s="45">
        <f>'[1]SH-FA2007-18'!EH86</f>
        <v>4633.7999999999993</v>
      </c>
      <c r="Y84" s="45">
        <f>'[1]SH-FA2007-18'!EI86</f>
        <v>40471.866666666669</v>
      </c>
      <c r="Z84" s="45">
        <f>'[1]SH-FA2007-18'!EJ86</f>
        <v>8217.3333333333321</v>
      </c>
      <c r="AA84" s="46">
        <f t="shared" si="12"/>
        <v>64663</v>
      </c>
      <c r="AB84" s="105">
        <f t="shared" ca="1" si="13"/>
        <v>57.403189066059227</v>
      </c>
      <c r="AC84" s="105">
        <f t="shared" si="14"/>
        <v>90.520231213872833</v>
      </c>
      <c r="AD84" s="105">
        <f t="shared" si="15"/>
        <v>86.820809248554909</v>
      </c>
      <c r="AE84" s="105">
        <f t="shared" si="16"/>
        <v>100</v>
      </c>
      <c r="AF84" s="105">
        <f t="shared" si="17"/>
        <v>100</v>
      </c>
      <c r="AG84" s="105">
        <f t="shared" si="18"/>
        <v>100</v>
      </c>
      <c r="AH84" s="105">
        <f t="shared" si="19"/>
        <v>74.618357487922694</v>
      </c>
      <c r="AI84" s="105">
        <f t="shared" si="20"/>
        <v>85.705532731918737</v>
      </c>
      <c r="AJ84" s="105">
        <f t="shared" si="21"/>
        <v>100</v>
      </c>
      <c r="AK84" s="105">
        <f t="shared" si="21"/>
        <v>91.221115594052421</v>
      </c>
      <c r="AL84" s="47">
        <f t="shared" si="22"/>
        <v>6223</v>
      </c>
      <c r="AM84" s="35" t="s">
        <v>2080</v>
      </c>
      <c r="AN84" s="35" t="s">
        <v>2080</v>
      </c>
      <c r="AO84" s="35" t="s">
        <v>2081</v>
      </c>
      <c r="AP84" s="35" t="s">
        <v>2081</v>
      </c>
      <c r="AQ84" s="37" t="s">
        <v>2080</v>
      </c>
    </row>
    <row r="85" spans="1:43" ht="24.95" customHeight="1" x14ac:dyDescent="0.25">
      <c r="A85" s="21" t="s">
        <v>1031</v>
      </c>
      <c r="B85" s="22" t="s">
        <v>1722</v>
      </c>
      <c r="C85" s="8" t="s">
        <v>254</v>
      </c>
      <c r="D85" s="8" t="s">
        <v>280</v>
      </c>
      <c r="E85" s="18" t="s">
        <v>1474</v>
      </c>
      <c r="F85" s="45" t="str">
        <f>IFERROR(VLOOKUP(E85,categoria!$A:$C,3,FALSE),"Categoria 1")</f>
        <v>Categoria 2</v>
      </c>
      <c r="G85" s="45">
        <f>VLOOKUP(E85,[2]total!$C:$F,4,FALSE)</f>
        <v>8000</v>
      </c>
      <c r="H85" s="45">
        <f ca="1">' CV SIPNI MUN 2017'!H85/12*(TEXT(TODAY(),"MM")-1)</f>
        <v>117.66666666666667</v>
      </c>
      <c r="I85" s="7">
        <v>709</v>
      </c>
      <c r="J85" s="7">
        <v>720</v>
      </c>
      <c r="K85" s="7">
        <v>737</v>
      </c>
      <c r="L85" s="7">
        <v>761</v>
      </c>
      <c r="M85" s="7">
        <v>4277</v>
      </c>
      <c r="N85" s="7">
        <v>5027</v>
      </c>
      <c r="O85" s="7">
        <v>40093</v>
      </c>
      <c r="P85" s="7">
        <v>6640</v>
      </c>
      <c r="Q85" s="45">
        <v>59670</v>
      </c>
      <c r="R85" s="45">
        <f>'[1]SH-FA2007-18'!EB87</f>
        <v>120</v>
      </c>
      <c r="S85" s="45">
        <f>'[1]SH-FA2007-18'!EC87</f>
        <v>734</v>
      </c>
      <c r="T85" s="45">
        <f>'[1]SH-FA2007-18'!ED87</f>
        <v>586</v>
      </c>
      <c r="U85" s="45">
        <f>'[1]SH-FA2007-18'!EE87</f>
        <v>781</v>
      </c>
      <c r="V85" s="45">
        <f>'[1]SH-FA2007-18'!EF87</f>
        <v>792</v>
      </c>
      <c r="W85" s="45">
        <f>'[1]SH-FA2007-18'!EG87</f>
        <v>7069.2</v>
      </c>
      <c r="X85" s="45">
        <f>'[1]SH-FA2007-18'!EH87</f>
        <v>4065.9999999999995</v>
      </c>
      <c r="Y85" s="45">
        <f>'[1]SH-FA2007-18'!EI87</f>
        <v>33227.022222222215</v>
      </c>
      <c r="Z85" s="45">
        <f>'[1]SH-FA2007-18'!EJ87</f>
        <v>4667.7777777777783</v>
      </c>
      <c r="AA85" s="46">
        <f t="shared" si="12"/>
        <v>52043</v>
      </c>
      <c r="AB85" s="105">
        <f t="shared" ca="1" si="13"/>
        <v>100</v>
      </c>
      <c r="AC85" s="105">
        <f t="shared" si="14"/>
        <v>100</v>
      </c>
      <c r="AD85" s="105">
        <f t="shared" si="15"/>
        <v>81.388888888888886</v>
      </c>
      <c r="AE85" s="105">
        <f t="shared" si="16"/>
        <v>100</v>
      </c>
      <c r="AF85" s="105">
        <f t="shared" si="17"/>
        <v>100</v>
      </c>
      <c r="AG85" s="105">
        <f t="shared" si="18"/>
        <v>100</v>
      </c>
      <c r="AH85" s="105">
        <f t="shared" si="19"/>
        <v>80.883230555002967</v>
      </c>
      <c r="AI85" s="105">
        <f t="shared" si="20"/>
        <v>82.874871479366007</v>
      </c>
      <c r="AJ85" s="105">
        <f t="shared" si="21"/>
        <v>70.297858099062921</v>
      </c>
      <c r="AK85" s="105">
        <f t="shared" si="21"/>
        <v>87.21803251215016</v>
      </c>
      <c r="AL85" s="47">
        <f t="shared" si="22"/>
        <v>7627</v>
      </c>
      <c r="AM85" s="35" t="s">
        <v>2080</v>
      </c>
      <c r="AN85" s="35" t="s">
        <v>2080</v>
      </c>
      <c r="AO85" s="35" t="s">
        <v>2081</v>
      </c>
      <c r="AP85" s="35" t="s">
        <v>2081</v>
      </c>
      <c r="AQ85" s="37" t="s">
        <v>2080</v>
      </c>
    </row>
    <row r="86" spans="1:43" ht="24.95" customHeight="1" x14ac:dyDescent="0.25">
      <c r="A86" s="21" t="s">
        <v>994</v>
      </c>
      <c r="B86" s="22" t="s">
        <v>1722</v>
      </c>
      <c r="C86" s="8" t="s">
        <v>254</v>
      </c>
      <c r="D86" s="8" t="s">
        <v>281</v>
      </c>
      <c r="E86" s="18" t="s">
        <v>1773</v>
      </c>
      <c r="F86" s="45" t="str">
        <f>IFERROR(VLOOKUP(E86,categoria!$A:$C,3,FALSE),"Categoria 1")</f>
        <v>Categoria 2</v>
      </c>
      <c r="G86" s="45">
        <f>VLOOKUP(E86,[2]total!$C:$F,4,FALSE)</f>
        <v>800</v>
      </c>
      <c r="H86" s="45">
        <f ca="1">' CV SIPNI MUN 2017'!H86/12*(TEXT(TODAY(),"MM")-1)</f>
        <v>7.666666666666667</v>
      </c>
      <c r="I86" s="7">
        <v>49</v>
      </c>
      <c r="J86" s="7">
        <v>53</v>
      </c>
      <c r="K86" s="7">
        <v>56</v>
      </c>
      <c r="L86" s="7">
        <v>60</v>
      </c>
      <c r="M86" s="7">
        <v>345</v>
      </c>
      <c r="N86" s="7">
        <v>399</v>
      </c>
      <c r="O86" s="7">
        <v>2952</v>
      </c>
      <c r="P86" s="7">
        <v>736</v>
      </c>
      <c r="Q86" s="45">
        <v>4696</v>
      </c>
      <c r="R86" s="45">
        <f>'[1]SH-FA2007-18'!EB88</f>
        <v>0</v>
      </c>
      <c r="S86" s="45">
        <f>'[1]SH-FA2007-18'!EC88</f>
        <v>55</v>
      </c>
      <c r="T86" s="45">
        <f>'[1]SH-FA2007-18'!ED88</f>
        <v>63</v>
      </c>
      <c r="U86" s="45">
        <f>'[1]SH-FA2007-18'!EE88</f>
        <v>60</v>
      </c>
      <c r="V86" s="45">
        <f>'[1]SH-FA2007-18'!EF88</f>
        <v>43</v>
      </c>
      <c r="W86" s="45">
        <f>'[1]SH-FA2007-18'!EG88</f>
        <v>433.4</v>
      </c>
      <c r="X86" s="45">
        <f>'[1]SH-FA2007-18'!EH88</f>
        <v>316.79999999999995</v>
      </c>
      <c r="Y86" s="45">
        <f>'[1]SH-FA2007-18'!EI88</f>
        <v>2601.2888888888897</v>
      </c>
      <c r="Z86" s="45">
        <f>'[1]SH-FA2007-18'!EJ88</f>
        <v>549.51111111111106</v>
      </c>
      <c r="AA86" s="46">
        <f t="shared" si="12"/>
        <v>4122.0000000000009</v>
      </c>
      <c r="AB86" s="105">
        <f t="shared" ca="1" si="13"/>
        <v>0</v>
      </c>
      <c r="AC86" s="105">
        <f t="shared" si="14"/>
        <v>100</v>
      </c>
      <c r="AD86" s="105">
        <f t="shared" si="15"/>
        <v>100</v>
      </c>
      <c r="AE86" s="105">
        <f t="shared" si="16"/>
        <v>100</v>
      </c>
      <c r="AF86" s="105">
        <f t="shared" si="17"/>
        <v>71.666666666666671</v>
      </c>
      <c r="AG86" s="105">
        <f t="shared" si="18"/>
        <v>100</v>
      </c>
      <c r="AH86" s="105">
        <f t="shared" si="19"/>
        <v>79.398496240601489</v>
      </c>
      <c r="AI86" s="105">
        <f t="shared" si="20"/>
        <v>88.1195423065342</v>
      </c>
      <c r="AJ86" s="105">
        <f t="shared" si="21"/>
        <v>74.661835748792257</v>
      </c>
      <c r="AK86" s="105">
        <f t="shared" si="21"/>
        <v>87.776831345826253</v>
      </c>
      <c r="AL86" s="47">
        <f t="shared" si="22"/>
        <v>573.99999999999909</v>
      </c>
      <c r="AM86" s="35" t="s">
        <v>2080</v>
      </c>
      <c r="AN86" s="35" t="s">
        <v>2080</v>
      </c>
      <c r="AO86" s="35" t="s">
        <v>2080</v>
      </c>
      <c r="AP86" s="35" t="s">
        <v>2080</v>
      </c>
      <c r="AQ86" s="37" t="s">
        <v>2080</v>
      </c>
    </row>
    <row r="87" spans="1:43" ht="24.95" customHeight="1" x14ac:dyDescent="0.25">
      <c r="A87" s="21" t="s">
        <v>1744</v>
      </c>
      <c r="B87" s="22" t="s">
        <v>1722</v>
      </c>
      <c r="C87" s="8" t="s">
        <v>254</v>
      </c>
      <c r="D87" s="8" t="s">
        <v>282</v>
      </c>
      <c r="E87" s="18" t="s">
        <v>1512</v>
      </c>
      <c r="F87" s="45" t="str">
        <f>IFERROR(VLOOKUP(E87,categoria!$A:$C,3,FALSE),"Categoria 1")</f>
        <v>Categoria 3</v>
      </c>
      <c r="G87" s="45">
        <f>VLOOKUP(E87,[2]total!$C:$F,4,FALSE)</f>
        <v>3500</v>
      </c>
      <c r="H87" s="45">
        <f ca="1">' CV SIPNI MUN 2017'!H87/12*(TEXT(TODAY(),"MM")-1)</f>
        <v>35.5</v>
      </c>
      <c r="I87" s="7">
        <v>205</v>
      </c>
      <c r="J87" s="7">
        <v>201</v>
      </c>
      <c r="K87" s="7">
        <v>199</v>
      </c>
      <c r="L87" s="7">
        <v>201</v>
      </c>
      <c r="M87" s="7">
        <v>1089</v>
      </c>
      <c r="N87" s="7">
        <v>1304</v>
      </c>
      <c r="O87" s="7">
        <v>10519</v>
      </c>
      <c r="P87" s="7">
        <v>1571</v>
      </c>
      <c r="Q87" s="45">
        <v>15502</v>
      </c>
      <c r="R87" s="45">
        <f>'[1]SH-FA2007-18'!EB89</f>
        <v>4</v>
      </c>
      <c r="S87" s="45">
        <f>'[1]SH-FA2007-18'!EC89</f>
        <v>104</v>
      </c>
      <c r="T87" s="45">
        <f>'[1]SH-FA2007-18'!ED89</f>
        <v>163</v>
      </c>
      <c r="U87" s="45">
        <f>'[1]SH-FA2007-18'!EE89</f>
        <v>170</v>
      </c>
      <c r="V87" s="45">
        <f>'[1]SH-FA2007-18'!EF89</f>
        <v>193</v>
      </c>
      <c r="W87" s="45">
        <f>'[1]SH-FA2007-18'!EG89</f>
        <v>1523.2</v>
      </c>
      <c r="X87" s="45">
        <f>'[1]SH-FA2007-18'!EH89</f>
        <v>866.8</v>
      </c>
      <c r="Y87" s="45">
        <f>'[1]SH-FA2007-18'!EI89</f>
        <v>6984.2000000000007</v>
      </c>
      <c r="Z87" s="45">
        <f>'[1]SH-FA2007-18'!EJ89</f>
        <v>1247.8</v>
      </c>
      <c r="AA87" s="46">
        <f t="shared" si="12"/>
        <v>11256</v>
      </c>
      <c r="AB87" s="105">
        <f t="shared" ca="1" si="13"/>
        <v>11.267605633802818</v>
      </c>
      <c r="AC87" s="105">
        <f t="shared" si="14"/>
        <v>50.731707317073173</v>
      </c>
      <c r="AD87" s="105">
        <f t="shared" si="15"/>
        <v>81.094527363184071</v>
      </c>
      <c r="AE87" s="105">
        <f t="shared" si="16"/>
        <v>85.427135678391963</v>
      </c>
      <c r="AF87" s="105">
        <f t="shared" si="17"/>
        <v>96.019900497512438</v>
      </c>
      <c r="AG87" s="105">
        <f t="shared" si="18"/>
        <v>100</v>
      </c>
      <c r="AH87" s="105">
        <f t="shared" si="19"/>
        <v>66.472392638036808</v>
      </c>
      <c r="AI87" s="105">
        <f t="shared" si="20"/>
        <v>66.396045251449763</v>
      </c>
      <c r="AJ87" s="105">
        <f t="shared" si="21"/>
        <v>79.427116486314446</v>
      </c>
      <c r="AK87" s="105">
        <f t="shared" si="21"/>
        <v>72.609985808282801</v>
      </c>
      <c r="AL87" s="47">
        <f t="shared" si="22"/>
        <v>4246</v>
      </c>
      <c r="AM87" s="35" t="s">
        <v>2080</v>
      </c>
      <c r="AN87" s="35" t="s">
        <v>2080</v>
      </c>
      <c r="AO87" s="35" t="s">
        <v>2080</v>
      </c>
      <c r="AP87" s="35" t="s">
        <v>2080</v>
      </c>
      <c r="AQ87" s="37" t="s">
        <v>2080</v>
      </c>
    </row>
    <row r="88" spans="1:43" ht="24.95" customHeight="1" x14ac:dyDescent="0.25">
      <c r="A88" s="21" t="s">
        <v>1744</v>
      </c>
      <c r="B88" s="22" t="s">
        <v>1722</v>
      </c>
      <c r="C88" s="8" t="s">
        <v>254</v>
      </c>
      <c r="D88" s="8" t="s">
        <v>283</v>
      </c>
      <c r="E88" s="18" t="s">
        <v>1519</v>
      </c>
      <c r="F88" s="45" t="str">
        <f>IFERROR(VLOOKUP(E88,categoria!$A:$C,3,FALSE),"Categoria 1")</f>
        <v>Categoria 3</v>
      </c>
      <c r="G88" s="45">
        <f>VLOOKUP(E88,[2]total!$C:$F,4,FALSE)</f>
        <v>43000</v>
      </c>
      <c r="H88" s="45">
        <f ca="1">' CV SIPNI MUN 2017'!H88/12*(TEXT(TODAY(),"MM")-1)</f>
        <v>783</v>
      </c>
      <c r="I88" s="7">
        <v>4580</v>
      </c>
      <c r="J88" s="7">
        <v>4540</v>
      </c>
      <c r="K88" s="7">
        <v>4568</v>
      </c>
      <c r="L88" s="7">
        <v>4651</v>
      </c>
      <c r="M88" s="7">
        <v>25677</v>
      </c>
      <c r="N88" s="7">
        <v>29678</v>
      </c>
      <c r="O88" s="7">
        <v>203136</v>
      </c>
      <c r="P88" s="7">
        <v>21501</v>
      </c>
      <c r="Q88" s="45">
        <v>303029</v>
      </c>
      <c r="R88" s="45">
        <f>'[1]SH-FA2007-18'!EB90</f>
        <v>332</v>
      </c>
      <c r="S88" s="45">
        <f>'[1]SH-FA2007-18'!EC90</f>
        <v>3021</v>
      </c>
      <c r="T88" s="45">
        <f>'[1]SH-FA2007-18'!ED90</f>
        <v>3697</v>
      </c>
      <c r="U88" s="45">
        <f>'[1]SH-FA2007-18'!EE90</f>
        <v>4177</v>
      </c>
      <c r="V88" s="45">
        <f>'[1]SH-FA2007-18'!EF90</f>
        <v>5037</v>
      </c>
      <c r="W88" s="45">
        <f>'[1]SH-FA2007-18'!EG90</f>
        <v>33509</v>
      </c>
      <c r="X88" s="45">
        <f>'[1]SH-FA2007-18'!EH90</f>
        <v>17150.599999999999</v>
      </c>
      <c r="Y88" s="45">
        <f>'[1]SH-FA2007-18'!EI90</f>
        <v>115132.82222222222</v>
      </c>
      <c r="Z88" s="45">
        <f>'[1]SH-FA2007-18'!EJ90</f>
        <v>19307.577777777777</v>
      </c>
      <c r="AA88" s="46">
        <f t="shared" si="12"/>
        <v>201364</v>
      </c>
      <c r="AB88" s="105">
        <f t="shared" ca="1" si="13"/>
        <v>42.401021711366539</v>
      </c>
      <c r="AC88" s="105">
        <f t="shared" si="14"/>
        <v>65.960698689956331</v>
      </c>
      <c r="AD88" s="105">
        <f t="shared" si="15"/>
        <v>81.431718061674005</v>
      </c>
      <c r="AE88" s="105">
        <f t="shared" si="16"/>
        <v>91.440455341506137</v>
      </c>
      <c r="AF88" s="105">
        <f t="shared" si="17"/>
        <v>100</v>
      </c>
      <c r="AG88" s="105">
        <f t="shared" si="18"/>
        <v>100</v>
      </c>
      <c r="AH88" s="105">
        <f t="shared" si="19"/>
        <v>57.788934564323732</v>
      </c>
      <c r="AI88" s="105">
        <f t="shared" si="20"/>
        <v>56.67770470139326</v>
      </c>
      <c r="AJ88" s="105">
        <f t="shared" si="21"/>
        <v>89.798510663586711</v>
      </c>
      <c r="AK88" s="105">
        <f t="shared" si="21"/>
        <v>66.450405736744671</v>
      </c>
      <c r="AL88" s="47">
        <f t="shared" si="22"/>
        <v>101665</v>
      </c>
      <c r="AM88" s="35" t="s">
        <v>2080</v>
      </c>
      <c r="AN88" s="35" t="s">
        <v>2080</v>
      </c>
      <c r="AO88" s="35" t="s">
        <v>2081</v>
      </c>
      <c r="AP88" s="35" t="s">
        <v>2081</v>
      </c>
      <c r="AQ88" s="37" t="s">
        <v>2081</v>
      </c>
    </row>
    <row r="89" spans="1:43" ht="24.95" customHeight="1" x14ac:dyDescent="0.25">
      <c r="A89" s="21" t="s">
        <v>1744</v>
      </c>
      <c r="B89" s="22" t="s">
        <v>1722</v>
      </c>
      <c r="C89" s="8" t="s">
        <v>254</v>
      </c>
      <c r="D89" s="8" t="s">
        <v>284</v>
      </c>
      <c r="E89" s="18" t="s">
        <v>1521</v>
      </c>
      <c r="F89" s="45" t="str">
        <f>IFERROR(VLOOKUP(E89,categoria!$A:$C,3,FALSE),"Categoria 1")</f>
        <v>Categoria 3</v>
      </c>
      <c r="G89" s="45">
        <f>VLOOKUP(E89,[2]total!$C:$F,4,FALSE)</f>
        <v>2200</v>
      </c>
      <c r="H89" s="45">
        <f ca="1">' CV SIPNI MUN 2017'!H89/12*(TEXT(TODAY(),"MM")-1)</f>
        <v>22.333333333333332</v>
      </c>
      <c r="I89" s="7">
        <v>122</v>
      </c>
      <c r="J89" s="7">
        <v>115</v>
      </c>
      <c r="K89" s="7">
        <v>112</v>
      </c>
      <c r="L89" s="7">
        <v>113</v>
      </c>
      <c r="M89" s="7">
        <v>657</v>
      </c>
      <c r="N89" s="7">
        <v>856</v>
      </c>
      <c r="O89" s="7">
        <v>6235</v>
      </c>
      <c r="P89" s="7">
        <v>963</v>
      </c>
      <c r="Q89" s="45">
        <v>9307</v>
      </c>
      <c r="R89" s="45">
        <f>'[1]SH-FA2007-18'!EB91</f>
        <v>12</v>
      </c>
      <c r="S89" s="45">
        <f>'[1]SH-FA2007-18'!EC91</f>
        <v>138</v>
      </c>
      <c r="T89" s="45">
        <f>'[1]SH-FA2007-18'!ED91</f>
        <v>120</v>
      </c>
      <c r="U89" s="45">
        <f>'[1]SH-FA2007-18'!EE91</f>
        <v>195</v>
      </c>
      <c r="V89" s="45">
        <f>'[1]SH-FA2007-18'!EF91</f>
        <v>161</v>
      </c>
      <c r="W89" s="45">
        <f>'[1]SH-FA2007-18'!EG91</f>
        <v>1203.5999999999999</v>
      </c>
      <c r="X89" s="45">
        <f>'[1]SH-FA2007-18'!EH91</f>
        <v>547</v>
      </c>
      <c r="Y89" s="45">
        <f>'[1]SH-FA2007-18'!EI91</f>
        <v>5691.3777777777786</v>
      </c>
      <c r="Z89" s="45">
        <f>'[1]SH-FA2007-18'!EJ91</f>
        <v>1377.0222222222221</v>
      </c>
      <c r="AA89" s="46">
        <f t="shared" si="12"/>
        <v>9445</v>
      </c>
      <c r="AB89" s="105">
        <f t="shared" ca="1" si="13"/>
        <v>53.731343283582092</v>
      </c>
      <c r="AC89" s="105">
        <f t="shared" si="14"/>
        <v>100</v>
      </c>
      <c r="AD89" s="105">
        <f t="shared" si="15"/>
        <v>100</v>
      </c>
      <c r="AE89" s="105">
        <f t="shared" si="16"/>
        <v>100</v>
      </c>
      <c r="AF89" s="105">
        <f t="shared" si="17"/>
        <v>100</v>
      </c>
      <c r="AG89" s="105">
        <f t="shared" si="18"/>
        <v>100</v>
      </c>
      <c r="AH89" s="105">
        <f t="shared" si="19"/>
        <v>63.901869158878498</v>
      </c>
      <c r="AI89" s="105">
        <f t="shared" si="20"/>
        <v>91.281119130357311</v>
      </c>
      <c r="AJ89" s="105">
        <f t="shared" si="21"/>
        <v>100</v>
      </c>
      <c r="AK89" s="105">
        <f t="shared" si="21"/>
        <v>100</v>
      </c>
      <c r="AL89" s="47" t="str">
        <f t="shared" si="22"/>
        <v>-</v>
      </c>
      <c r="AM89" s="35" t="s">
        <v>2080</v>
      </c>
      <c r="AN89" s="35" t="s">
        <v>2080</v>
      </c>
      <c r="AO89" s="35" t="s">
        <v>2080</v>
      </c>
      <c r="AP89" s="35" t="s">
        <v>2080</v>
      </c>
      <c r="AQ89" s="37" t="s">
        <v>2080</v>
      </c>
    </row>
    <row r="90" spans="1:43" ht="24.95" customHeight="1" x14ac:dyDescent="0.25">
      <c r="A90" s="21" t="s">
        <v>994</v>
      </c>
      <c r="B90" s="22" t="s">
        <v>1722</v>
      </c>
      <c r="C90" s="8" t="s">
        <v>254</v>
      </c>
      <c r="D90" s="8" t="s">
        <v>285</v>
      </c>
      <c r="E90" s="18" t="s">
        <v>1774</v>
      </c>
      <c r="F90" s="45" t="str">
        <f>IFERROR(VLOOKUP(E90,categoria!$A:$C,3,FALSE),"Categoria 1")</f>
        <v>Categoria 3</v>
      </c>
      <c r="G90" s="45">
        <f>VLOOKUP(E90,[2]total!$C:$F,4,FALSE)</f>
        <v>1500</v>
      </c>
      <c r="H90" s="45">
        <f ca="1">' CV SIPNI MUN 2017'!H90/12*(TEXT(TODAY(),"MM")-1)</f>
        <v>10</v>
      </c>
      <c r="I90" s="7">
        <v>56</v>
      </c>
      <c r="J90" s="7">
        <v>54</v>
      </c>
      <c r="K90" s="7">
        <v>54</v>
      </c>
      <c r="L90" s="7">
        <v>57</v>
      </c>
      <c r="M90" s="7">
        <v>351</v>
      </c>
      <c r="N90" s="7">
        <v>466</v>
      </c>
      <c r="O90" s="7">
        <v>3473</v>
      </c>
      <c r="P90" s="7">
        <v>801</v>
      </c>
      <c r="Q90" s="45">
        <v>5372</v>
      </c>
      <c r="R90" s="45">
        <f>'[1]SH-FA2007-18'!EB92</f>
        <v>0</v>
      </c>
      <c r="S90" s="45">
        <f>'[1]SH-FA2007-18'!EC92</f>
        <v>26</v>
      </c>
      <c r="T90" s="45">
        <f>'[1]SH-FA2007-18'!ED92</f>
        <v>19</v>
      </c>
      <c r="U90" s="45">
        <f>'[1]SH-FA2007-18'!EE92</f>
        <v>39</v>
      </c>
      <c r="V90" s="45">
        <f>'[1]SH-FA2007-18'!EF92</f>
        <v>42</v>
      </c>
      <c r="W90" s="45">
        <f>'[1]SH-FA2007-18'!EG92</f>
        <v>261.2</v>
      </c>
      <c r="X90" s="45">
        <f>'[1]SH-FA2007-18'!EH92</f>
        <v>208.60000000000002</v>
      </c>
      <c r="Y90" s="45">
        <f>'[1]SH-FA2007-18'!EI92</f>
        <v>2071.8888888888891</v>
      </c>
      <c r="Z90" s="45">
        <f>'[1]SH-FA2007-18'!EJ92</f>
        <v>807.31111111111113</v>
      </c>
      <c r="AA90" s="46">
        <f t="shared" si="12"/>
        <v>3475</v>
      </c>
      <c r="AB90" s="105">
        <f t="shared" ca="1" si="13"/>
        <v>0</v>
      </c>
      <c r="AC90" s="105">
        <f t="shared" si="14"/>
        <v>46.428571428571431</v>
      </c>
      <c r="AD90" s="105">
        <f t="shared" si="15"/>
        <v>35.185185185185183</v>
      </c>
      <c r="AE90" s="105">
        <f t="shared" si="16"/>
        <v>72.222222222222214</v>
      </c>
      <c r="AF90" s="105">
        <f t="shared" si="17"/>
        <v>73.68421052631578</v>
      </c>
      <c r="AG90" s="105">
        <f t="shared" si="18"/>
        <v>74.415954415954417</v>
      </c>
      <c r="AH90" s="105">
        <f t="shared" si="19"/>
        <v>44.763948497854081</v>
      </c>
      <c r="AI90" s="105">
        <f t="shared" si="20"/>
        <v>59.657036823751483</v>
      </c>
      <c r="AJ90" s="105">
        <f t="shared" si="21"/>
        <v>100</v>
      </c>
      <c r="AK90" s="105">
        <f t="shared" si="21"/>
        <v>64.68726731198808</v>
      </c>
      <c r="AL90" s="47">
        <f t="shared" si="22"/>
        <v>1897</v>
      </c>
      <c r="AM90" s="35" t="s">
        <v>2080</v>
      </c>
      <c r="AN90" s="35" t="s">
        <v>2080</v>
      </c>
      <c r="AO90" s="35" t="s">
        <v>2080</v>
      </c>
      <c r="AP90" s="35" t="s">
        <v>2080</v>
      </c>
      <c r="AQ90" s="37" t="s">
        <v>2080</v>
      </c>
    </row>
    <row r="91" spans="1:43" ht="24.95" customHeight="1" x14ac:dyDescent="0.25">
      <c r="A91" s="21" t="s">
        <v>1744</v>
      </c>
      <c r="B91" s="22" t="s">
        <v>1722</v>
      </c>
      <c r="C91" s="8" t="s">
        <v>254</v>
      </c>
      <c r="D91" s="8" t="s">
        <v>286</v>
      </c>
      <c r="E91" s="18" t="s">
        <v>1532</v>
      </c>
      <c r="F91" s="45" t="str">
        <f>IFERROR(VLOOKUP(E91,categoria!$A:$C,3,FALSE),"Categoria 1")</f>
        <v>Categoria 3</v>
      </c>
      <c r="G91" s="45">
        <f>VLOOKUP(E91,[2]total!$C:$F,4,FALSE)</f>
        <v>21000</v>
      </c>
      <c r="H91" s="45">
        <f ca="1">' CV SIPNI MUN 2017'!H91/12*(TEXT(TODAY(),"MM")-1)</f>
        <v>294.83333333333331</v>
      </c>
      <c r="I91" s="7">
        <v>1727</v>
      </c>
      <c r="J91" s="7">
        <v>1716</v>
      </c>
      <c r="K91" s="7">
        <v>1734</v>
      </c>
      <c r="L91" s="7">
        <v>1777</v>
      </c>
      <c r="M91" s="7">
        <v>10000</v>
      </c>
      <c r="N91" s="7">
        <v>11853</v>
      </c>
      <c r="O91" s="7">
        <v>85121</v>
      </c>
      <c r="P91" s="7">
        <v>12200</v>
      </c>
      <c r="Q91" s="45">
        <v>127897</v>
      </c>
      <c r="R91" s="45">
        <f>'[1]SH-FA2007-18'!EB93</f>
        <v>186</v>
      </c>
      <c r="S91" s="45">
        <f>'[1]SH-FA2007-18'!EC93</f>
        <v>1558</v>
      </c>
      <c r="T91" s="45">
        <f>'[1]SH-FA2007-18'!ED93</f>
        <v>1017</v>
      </c>
      <c r="U91" s="45">
        <f>'[1]SH-FA2007-18'!EE93</f>
        <v>1914</v>
      </c>
      <c r="V91" s="45">
        <f>'[1]SH-FA2007-18'!EF93</f>
        <v>1672</v>
      </c>
      <c r="W91" s="45">
        <f>'[1]SH-FA2007-18'!EG93</f>
        <v>14797.6</v>
      </c>
      <c r="X91" s="45">
        <f>'[1]SH-FA2007-18'!EH93</f>
        <v>8381.4</v>
      </c>
      <c r="Y91" s="45">
        <f>'[1]SH-FA2007-18'!EI93</f>
        <v>71505.288888888899</v>
      </c>
      <c r="Z91" s="45">
        <f>'[1]SH-FA2007-18'!EJ93</f>
        <v>9830.7111111111099</v>
      </c>
      <c r="AA91" s="46">
        <f t="shared" si="12"/>
        <v>110862.00000000001</v>
      </c>
      <c r="AB91" s="105">
        <f t="shared" ca="1" si="13"/>
        <v>63.086489542114187</v>
      </c>
      <c r="AC91" s="105">
        <f t="shared" si="14"/>
        <v>90.214244354371743</v>
      </c>
      <c r="AD91" s="105">
        <f t="shared" si="15"/>
        <v>59.265734265734274</v>
      </c>
      <c r="AE91" s="105">
        <f t="shared" si="16"/>
        <v>100</v>
      </c>
      <c r="AF91" s="105">
        <f t="shared" si="17"/>
        <v>94.091164884637024</v>
      </c>
      <c r="AG91" s="105">
        <f t="shared" si="18"/>
        <v>100</v>
      </c>
      <c r="AH91" s="105">
        <f t="shared" si="19"/>
        <v>70.711212351303459</v>
      </c>
      <c r="AI91" s="105">
        <f t="shared" si="20"/>
        <v>84.004286708202329</v>
      </c>
      <c r="AJ91" s="105">
        <f t="shared" si="21"/>
        <v>80.579599271402529</v>
      </c>
      <c r="AK91" s="105">
        <f t="shared" si="21"/>
        <v>86.680688366419872</v>
      </c>
      <c r="AL91" s="47">
        <f t="shared" si="22"/>
        <v>17034.999999999985</v>
      </c>
      <c r="AM91" s="35" t="s">
        <v>2080</v>
      </c>
      <c r="AN91" s="35" t="s">
        <v>2080</v>
      </c>
      <c r="AO91" s="35" t="s">
        <v>2080</v>
      </c>
      <c r="AP91" s="35" t="s">
        <v>2081</v>
      </c>
      <c r="AQ91" s="37" t="s">
        <v>2080</v>
      </c>
    </row>
    <row r="92" spans="1:43" ht="24.95" customHeight="1" x14ac:dyDescent="0.25">
      <c r="A92" s="21" t="s">
        <v>1744</v>
      </c>
      <c r="B92" s="22" t="s">
        <v>1722</v>
      </c>
      <c r="C92" s="8" t="s">
        <v>254</v>
      </c>
      <c r="D92" s="8" t="s">
        <v>287</v>
      </c>
      <c r="E92" s="18" t="s">
        <v>1545</v>
      </c>
      <c r="F92" s="45" t="str">
        <f>IFERROR(VLOOKUP(E92,categoria!$A:$C,3,FALSE),"Categoria 1")</f>
        <v>Categoria 3</v>
      </c>
      <c r="G92" s="45">
        <f>VLOOKUP(E92,[2]total!$C:$F,4,FALSE)</f>
        <v>32100</v>
      </c>
      <c r="H92" s="45">
        <f ca="1">' CV SIPNI MUN 2017'!H92/12*(TEXT(TODAY(),"MM")-1)</f>
        <v>500.66666666666669</v>
      </c>
      <c r="I92" s="7">
        <v>2918</v>
      </c>
      <c r="J92" s="7">
        <v>2891</v>
      </c>
      <c r="K92" s="7">
        <v>2913</v>
      </c>
      <c r="L92" s="7">
        <v>2978</v>
      </c>
      <c r="M92" s="7">
        <v>16710</v>
      </c>
      <c r="N92" s="7">
        <v>19625</v>
      </c>
      <c r="O92" s="7">
        <v>137280</v>
      </c>
      <c r="P92" s="7">
        <v>17347</v>
      </c>
      <c r="Q92" s="45">
        <v>205666</v>
      </c>
      <c r="R92" s="45">
        <f>'[1]SH-FA2007-18'!EB94</f>
        <v>187</v>
      </c>
      <c r="S92" s="45">
        <f>'[1]SH-FA2007-18'!EC94</f>
        <v>2353</v>
      </c>
      <c r="T92" s="45">
        <f>'[1]SH-FA2007-18'!ED94</f>
        <v>2820</v>
      </c>
      <c r="U92" s="45">
        <f>'[1]SH-FA2007-18'!EE94</f>
        <v>2707</v>
      </c>
      <c r="V92" s="45">
        <f>'[1]SH-FA2007-18'!EF94</f>
        <v>3615</v>
      </c>
      <c r="W92" s="45">
        <f>'[1]SH-FA2007-18'!EG94</f>
        <v>23681.200000000001</v>
      </c>
      <c r="X92" s="45">
        <f>'[1]SH-FA2007-18'!EH94</f>
        <v>12427.8</v>
      </c>
      <c r="Y92" s="45">
        <f>'[1]SH-FA2007-18'!EI94</f>
        <v>94162.755555555559</v>
      </c>
      <c r="Z92" s="45">
        <f>'[1]SH-FA2007-18'!EJ94</f>
        <v>16675.244444444445</v>
      </c>
      <c r="AA92" s="46">
        <f t="shared" si="12"/>
        <v>158629.00000000003</v>
      </c>
      <c r="AB92" s="105">
        <f t="shared" ca="1" si="13"/>
        <v>37.350199733688413</v>
      </c>
      <c r="AC92" s="105">
        <f t="shared" si="14"/>
        <v>80.637422892392053</v>
      </c>
      <c r="AD92" s="105">
        <f t="shared" si="15"/>
        <v>97.544102386717398</v>
      </c>
      <c r="AE92" s="105">
        <f t="shared" si="16"/>
        <v>92.928252660487459</v>
      </c>
      <c r="AF92" s="105">
        <f t="shared" si="17"/>
        <v>100</v>
      </c>
      <c r="AG92" s="105">
        <f t="shared" si="18"/>
        <v>100</v>
      </c>
      <c r="AH92" s="105">
        <f t="shared" si="19"/>
        <v>63.326369426751597</v>
      </c>
      <c r="AI92" s="105">
        <f t="shared" si="20"/>
        <v>68.591750841750837</v>
      </c>
      <c r="AJ92" s="105">
        <f t="shared" si="21"/>
        <v>96.127540464889861</v>
      </c>
      <c r="AK92" s="105">
        <f t="shared" si="21"/>
        <v>77.129423434111629</v>
      </c>
      <c r="AL92" s="47">
        <f t="shared" si="22"/>
        <v>47036.999999999971</v>
      </c>
      <c r="AM92" s="35" t="s">
        <v>2080</v>
      </c>
      <c r="AN92" s="35" t="s">
        <v>2080</v>
      </c>
      <c r="AO92" s="35" t="s">
        <v>2081</v>
      </c>
      <c r="AP92" s="35" t="s">
        <v>2080</v>
      </c>
      <c r="AQ92" s="37" t="s">
        <v>2081</v>
      </c>
    </row>
    <row r="93" spans="1:43" ht="24.95" customHeight="1" x14ac:dyDescent="0.25">
      <c r="A93" s="21" t="s">
        <v>1031</v>
      </c>
      <c r="B93" s="22" t="s">
        <v>1722</v>
      </c>
      <c r="C93" s="8" t="s">
        <v>254</v>
      </c>
      <c r="D93" s="8" t="s">
        <v>288</v>
      </c>
      <c r="E93" s="18" t="s">
        <v>1554</v>
      </c>
      <c r="F93" s="45" t="str">
        <f>IFERROR(VLOOKUP(E93,categoria!$A:$C,3,FALSE),"Categoria 1")</f>
        <v>Categoria 1</v>
      </c>
      <c r="G93" s="45">
        <f>VLOOKUP(E93,[2]total!$C:$F,4,FALSE)</f>
        <v>1200</v>
      </c>
      <c r="H93" s="45">
        <f ca="1">' CV SIPNI MUN 2017'!H93/12*(TEXT(TODAY(),"MM")-1)</f>
        <v>9</v>
      </c>
      <c r="I93" s="7">
        <v>49</v>
      </c>
      <c r="J93" s="7">
        <v>46</v>
      </c>
      <c r="K93" s="7">
        <v>46</v>
      </c>
      <c r="L93" s="7">
        <v>46</v>
      </c>
      <c r="M93" s="7">
        <v>287</v>
      </c>
      <c r="N93" s="7">
        <v>388</v>
      </c>
      <c r="O93" s="7">
        <v>2602</v>
      </c>
      <c r="P93" s="7">
        <v>548</v>
      </c>
      <c r="Q93" s="45">
        <v>4066</v>
      </c>
      <c r="R93" s="45">
        <f>'[1]SH-FA2007-18'!EB95</f>
        <v>11</v>
      </c>
      <c r="S93" s="45">
        <f>'[1]SH-FA2007-18'!EC95</f>
        <v>63</v>
      </c>
      <c r="T93" s="45">
        <f>'[1]SH-FA2007-18'!ED95</f>
        <v>76</v>
      </c>
      <c r="U93" s="45">
        <f>'[1]SH-FA2007-18'!EE95</f>
        <v>68</v>
      </c>
      <c r="V93" s="45">
        <f>'[1]SH-FA2007-18'!EF95</f>
        <v>90</v>
      </c>
      <c r="W93" s="45">
        <f>'[1]SH-FA2007-18'!EG95</f>
        <v>584.79999999999995</v>
      </c>
      <c r="X93" s="45">
        <f>'[1]SH-FA2007-18'!EH95</f>
        <v>348.4</v>
      </c>
      <c r="Y93" s="45">
        <f>'[1]SH-FA2007-18'!EI95</f>
        <v>3318.3777777777773</v>
      </c>
      <c r="Z93" s="45">
        <f>'[1]SH-FA2007-18'!EJ95</f>
        <v>517.4222222222221</v>
      </c>
      <c r="AA93" s="46">
        <f t="shared" si="12"/>
        <v>5076.9999999999991</v>
      </c>
      <c r="AB93" s="105">
        <f t="shared" ca="1" si="13"/>
        <v>100</v>
      </c>
      <c r="AC93" s="105">
        <f t="shared" si="14"/>
        <v>100</v>
      </c>
      <c r="AD93" s="105">
        <f t="shared" si="15"/>
        <v>100</v>
      </c>
      <c r="AE93" s="105">
        <f t="shared" si="16"/>
        <v>100</v>
      </c>
      <c r="AF93" s="105">
        <f t="shared" si="17"/>
        <v>100</v>
      </c>
      <c r="AG93" s="105">
        <f t="shared" si="18"/>
        <v>100</v>
      </c>
      <c r="AH93" s="105">
        <f t="shared" si="19"/>
        <v>89.793814432989677</v>
      </c>
      <c r="AI93" s="105">
        <f t="shared" si="20"/>
        <v>100</v>
      </c>
      <c r="AJ93" s="105">
        <f t="shared" si="21"/>
        <v>94.420113544201115</v>
      </c>
      <c r="AK93" s="105">
        <f t="shared" si="21"/>
        <v>100</v>
      </c>
      <c r="AL93" s="47" t="str">
        <f t="shared" si="22"/>
        <v>-</v>
      </c>
      <c r="AM93" s="35" t="s">
        <v>2080</v>
      </c>
      <c r="AN93" s="35" t="s">
        <v>2080</v>
      </c>
      <c r="AO93" s="35" t="s">
        <v>2081</v>
      </c>
      <c r="AP93" s="35" t="s">
        <v>2080</v>
      </c>
      <c r="AQ93" s="37" t="s">
        <v>2080</v>
      </c>
    </row>
    <row r="94" spans="1:43" ht="24.95" customHeight="1" x14ac:dyDescent="0.25">
      <c r="A94" s="21" t="s">
        <v>994</v>
      </c>
      <c r="B94" s="22" t="s">
        <v>1722</v>
      </c>
      <c r="C94" s="8" t="s">
        <v>254</v>
      </c>
      <c r="D94" s="8" t="s">
        <v>289</v>
      </c>
      <c r="E94" s="18" t="s">
        <v>1595</v>
      </c>
      <c r="F94" s="45" t="str">
        <f>IFERROR(VLOOKUP(E94,categoria!$A:$C,3,FALSE),"Categoria 1")</f>
        <v>Categoria 2</v>
      </c>
      <c r="G94" s="45">
        <f>VLOOKUP(E94,[2]total!$C:$F,4,FALSE)</f>
        <v>5730</v>
      </c>
      <c r="H94" s="45">
        <f ca="1">' CV SIPNI MUN 2017'!H94/12*(TEXT(TODAY(),"MM")-1)</f>
        <v>70</v>
      </c>
      <c r="I94" s="7">
        <v>398</v>
      </c>
      <c r="J94" s="7">
        <v>387</v>
      </c>
      <c r="K94" s="7">
        <v>383</v>
      </c>
      <c r="L94" s="7">
        <v>385</v>
      </c>
      <c r="M94" s="7">
        <v>2106</v>
      </c>
      <c r="N94" s="7">
        <v>2464</v>
      </c>
      <c r="O94" s="7">
        <v>17737</v>
      </c>
      <c r="P94" s="7">
        <v>2373</v>
      </c>
      <c r="Q94" s="45">
        <v>26653</v>
      </c>
      <c r="R94" s="45">
        <f>'[1]SH-FA2007-18'!EB96</f>
        <v>42</v>
      </c>
      <c r="S94" s="45">
        <f>'[1]SH-FA2007-18'!EC96</f>
        <v>387</v>
      </c>
      <c r="T94" s="45">
        <f>'[1]SH-FA2007-18'!ED96</f>
        <v>391</v>
      </c>
      <c r="U94" s="45">
        <f>'[1]SH-FA2007-18'!EE96</f>
        <v>374</v>
      </c>
      <c r="V94" s="45">
        <f>'[1]SH-FA2007-18'!EF96</f>
        <v>404</v>
      </c>
      <c r="W94" s="45">
        <f>'[1]SH-FA2007-18'!EG96</f>
        <v>3172</v>
      </c>
      <c r="X94" s="45">
        <f>'[1]SH-FA2007-18'!EH96</f>
        <v>1881.3999999999999</v>
      </c>
      <c r="Y94" s="45">
        <f>'[1]SH-FA2007-18'!EI96</f>
        <v>16380.755555555555</v>
      </c>
      <c r="Z94" s="45">
        <f>'[1]SH-FA2007-18'!EJ96</f>
        <v>1969.8444444444444</v>
      </c>
      <c r="AA94" s="46">
        <f t="shared" si="12"/>
        <v>25001.999999999996</v>
      </c>
      <c r="AB94" s="105">
        <f t="shared" ca="1" si="13"/>
        <v>60</v>
      </c>
      <c r="AC94" s="105">
        <f t="shared" si="14"/>
        <v>97.236180904522612</v>
      </c>
      <c r="AD94" s="105">
        <f t="shared" si="15"/>
        <v>100</v>
      </c>
      <c r="AE94" s="105">
        <f t="shared" si="16"/>
        <v>97.650130548302869</v>
      </c>
      <c r="AF94" s="105">
        <f t="shared" si="17"/>
        <v>100</v>
      </c>
      <c r="AG94" s="105">
        <f t="shared" si="18"/>
        <v>100</v>
      </c>
      <c r="AH94" s="105">
        <f t="shared" si="19"/>
        <v>76.355519480519476</v>
      </c>
      <c r="AI94" s="105">
        <f t="shared" si="20"/>
        <v>92.353586037974594</v>
      </c>
      <c r="AJ94" s="105">
        <f t="shared" si="21"/>
        <v>83.010722479749035</v>
      </c>
      <c r="AK94" s="105">
        <f t="shared" si="21"/>
        <v>93.805575357370643</v>
      </c>
      <c r="AL94" s="47">
        <f t="shared" si="22"/>
        <v>1651.0000000000036</v>
      </c>
      <c r="AM94" s="35" t="s">
        <v>2080</v>
      </c>
      <c r="AN94" s="35" t="s">
        <v>2080</v>
      </c>
      <c r="AO94" s="35" t="s">
        <v>2080</v>
      </c>
      <c r="AP94" s="35" t="s">
        <v>2081</v>
      </c>
      <c r="AQ94" s="37" t="s">
        <v>2080</v>
      </c>
    </row>
    <row r="95" spans="1:43" ht="24.95" customHeight="1" x14ac:dyDescent="0.25">
      <c r="A95" s="21" t="s">
        <v>1031</v>
      </c>
      <c r="B95" s="22" t="s">
        <v>1722</v>
      </c>
      <c r="C95" s="8" t="s">
        <v>254</v>
      </c>
      <c r="D95" s="8" t="s">
        <v>290</v>
      </c>
      <c r="E95" s="18" t="s">
        <v>1597</v>
      </c>
      <c r="F95" s="45" t="str">
        <f>IFERROR(VLOOKUP(E95,categoria!$A:$C,3,FALSE),"Categoria 1")</f>
        <v>Categoria 1</v>
      </c>
      <c r="G95" s="45">
        <f>VLOOKUP(E95,[2]total!$C:$F,4,FALSE)</f>
        <v>1900</v>
      </c>
      <c r="H95" s="45">
        <f ca="1">' CV SIPNI MUN 2017'!H95/12*(TEXT(TODAY(),"MM")-1)</f>
        <v>45.333333333333336</v>
      </c>
      <c r="I95" s="7">
        <v>270</v>
      </c>
      <c r="J95" s="7">
        <v>273</v>
      </c>
      <c r="K95" s="7">
        <v>280</v>
      </c>
      <c r="L95" s="7">
        <v>291</v>
      </c>
      <c r="M95" s="7">
        <v>1669</v>
      </c>
      <c r="N95" s="7">
        <v>1984</v>
      </c>
      <c r="O95" s="7">
        <v>13658</v>
      </c>
      <c r="P95" s="7">
        <v>1827</v>
      </c>
      <c r="Q95" s="45">
        <v>20524</v>
      </c>
      <c r="R95" s="45">
        <f>'[1]SH-FA2007-18'!EB97</f>
        <v>10</v>
      </c>
      <c r="S95" s="45">
        <f>'[1]SH-FA2007-18'!EC97</f>
        <v>325</v>
      </c>
      <c r="T95" s="45">
        <f>'[1]SH-FA2007-18'!ED97</f>
        <v>347</v>
      </c>
      <c r="U95" s="45">
        <f>'[1]SH-FA2007-18'!EE97</f>
        <v>412</v>
      </c>
      <c r="V95" s="45">
        <f>'[1]SH-FA2007-18'!EF97</f>
        <v>351</v>
      </c>
      <c r="W95" s="45">
        <f>'[1]SH-FA2007-18'!EG97</f>
        <v>2941.2</v>
      </c>
      <c r="X95" s="45">
        <f>'[1]SH-FA2007-18'!EH97</f>
        <v>1457.6000000000001</v>
      </c>
      <c r="Y95" s="45">
        <f>'[1]SH-FA2007-18'!EI97</f>
        <v>8729.0222222222219</v>
      </c>
      <c r="Z95" s="45">
        <f>'[1]SH-FA2007-18'!EJ97</f>
        <v>1467.1777777777777</v>
      </c>
      <c r="AA95" s="46">
        <f t="shared" si="12"/>
        <v>16039.999999999998</v>
      </c>
      <c r="AB95" s="105">
        <f t="shared" ca="1" si="13"/>
        <v>22.058823529411764</v>
      </c>
      <c r="AC95" s="105">
        <f t="shared" si="14"/>
        <v>100</v>
      </c>
      <c r="AD95" s="105">
        <f t="shared" si="15"/>
        <v>100</v>
      </c>
      <c r="AE95" s="105">
        <f t="shared" si="16"/>
        <v>100</v>
      </c>
      <c r="AF95" s="105">
        <f t="shared" si="17"/>
        <v>100</v>
      </c>
      <c r="AG95" s="105">
        <f t="shared" si="18"/>
        <v>100</v>
      </c>
      <c r="AH95" s="105">
        <f t="shared" si="19"/>
        <v>73.467741935483872</v>
      </c>
      <c r="AI95" s="105">
        <f t="shared" si="20"/>
        <v>63.911423504336085</v>
      </c>
      <c r="AJ95" s="105">
        <f t="shared" si="21"/>
        <v>80.305297086906279</v>
      </c>
      <c r="AK95" s="105">
        <f t="shared" si="21"/>
        <v>78.152406938218661</v>
      </c>
      <c r="AL95" s="47">
        <f t="shared" si="22"/>
        <v>4484.0000000000018</v>
      </c>
      <c r="AM95" s="35" t="s">
        <v>2080</v>
      </c>
      <c r="AN95" s="35" t="s">
        <v>2080</v>
      </c>
      <c r="AO95" s="35" t="s">
        <v>2081</v>
      </c>
      <c r="AP95" s="35" t="s">
        <v>2080</v>
      </c>
      <c r="AQ95" s="37" t="s">
        <v>2080</v>
      </c>
    </row>
    <row r="96" spans="1:43" ht="24.95" customHeight="1" x14ac:dyDescent="0.25">
      <c r="A96" s="21" t="s">
        <v>999</v>
      </c>
      <c r="B96" s="22" t="s">
        <v>1722</v>
      </c>
      <c r="C96" s="8" t="s">
        <v>254</v>
      </c>
      <c r="D96" s="8" t="s">
        <v>291</v>
      </c>
      <c r="E96" s="18" t="s">
        <v>1617</v>
      </c>
      <c r="F96" s="45" t="str">
        <f>IFERROR(VLOOKUP(E96,categoria!$A:$C,3,FALSE),"Categoria 1")</f>
        <v>Categoria 2</v>
      </c>
      <c r="G96" s="45">
        <f>VLOOKUP(E96,[2]total!$C:$F,4,FALSE)</f>
        <v>4500</v>
      </c>
      <c r="H96" s="45">
        <f ca="1">' CV SIPNI MUN 2017'!H96/12*(TEXT(TODAY(),"MM")-1)</f>
        <v>70.666666666666671</v>
      </c>
      <c r="I96" s="7">
        <v>420</v>
      </c>
      <c r="J96" s="7">
        <v>421</v>
      </c>
      <c r="K96" s="7">
        <v>427</v>
      </c>
      <c r="L96" s="7">
        <v>438</v>
      </c>
      <c r="M96" s="7">
        <v>2408</v>
      </c>
      <c r="N96" s="7">
        <v>2695</v>
      </c>
      <c r="O96" s="7">
        <v>17961</v>
      </c>
      <c r="P96" s="7">
        <v>1910</v>
      </c>
      <c r="Q96" s="45">
        <v>27104</v>
      </c>
      <c r="R96" s="45">
        <f>'[1]SH-FA2007-18'!EB98</f>
        <v>81</v>
      </c>
      <c r="S96" s="45">
        <f>'[1]SH-FA2007-18'!EC98</f>
        <v>593</v>
      </c>
      <c r="T96" s="45">
        <f>'[1]SH-FA2007-18'!ED98</f>
        <v>546</v>
      </c>
      <c r="U96" s="45">
        <f>'[1]SH-FA2007-18'!EE98</f>
        <v>539</v>
      </c>
      <c r="V96" s="45">
        <f>'[1]SH-FA2007-18'!EF98</f>
        <v>503</v>
      </c>
      <c r="W96" s="45">
        <f>'[1]SH-FA2007-18'!EG98</f>
        <v>3936.8</v>
      </c>
      <c r="X96" s="45">
        <f>'[1]SH-FA2007-18'!EH98</f>
        <v>2193.6</v>
      </c>
      <c r="Y96" s="45">
        <f>'[1]SH-FA2007-18'!EI98</f>
        <v>20883.511111111111</v>
      </c>
      <c r="Z96" s="45">
        <f>'[1]SH-FA2007-18'!EJ98</f>
        <v>2473.0888888888885</v>
      </c>
      <c r="AA96" s="46">
        <f t="shared" si="12"/>
        <v>31749</v>
      </c>
      <c r="AB96" s="105">
        <f t="shared" ca="1" si="13"/>
        <v>100</v>
      </c>
      <c r="AC96" s="105">
        <f t="shared" si="14"/>
        <v>100</v>
      </c>
      <c r="AD96" s="105">
        <f t="shared" si="15"/>
        <v>100</v>
      </c>
      <c r="AE96" s="105">
        <f t="shared" si="16"/>
        <v>100</v>
      </c>
      <c r="AF96" s="105">
        <f t="shared" si="17"/>
        <v>100</v>
      </c>
      <c r="AG96" s="105">
        <f t="shared" si="18"/>
        <v>100</v>
      </c>
      <c r="AH96" s="105">
        <f t="shared" si="19"/>
        <v>81.395176252319104</v>
      </c>
      <c r="AI96" s="105">
        <f t="shared" si="20"/>
        <v>100</v>
      </c>
      <c r="AJ96" s="105">
        <f t="shared" si="21"/>
        <v>100</v>
      </c>
      <c r="AK96" s="105">
        <f t="shared" si="21"/>
        <v>100</v>
      </c>
      <c r="AL96" s="47" t="str">
        <f t="shared" si="22"/>
        <v>-</v>
      </c>
      <c r="AM96" s="35" t="s">
        <v>2080</v>
      </c>
      <c r="AN96" s="35" t="s">
        <v>2080</v>
      </c>
      <c r="AO96" s="35" t="s">
        <v>2080</v>
      </c>
      <c r="AP96" s="35" t="s">
        <v>2080</v>
      </c>
      <c r="AQ96" s="37" t="s">
        <v>2080</v>
      </c>
    </row>
    <row r="97" spans="1:43" ht="24.95" customHeight="1" x14ac:dyDescent="0.25">
      <c r="A97" s="21" t="s">
        <v>1744</v>
      </c>
      <c r="B97" s="22" t="s">
        <v>1722</v>
      </c>
      <c r="C97" s="8" t="s">
        <v>254</v>
      </c>
      <c r="D97" s="8" t="s">
        <v>292</v>
      </c>
      <c r="E97" s="18" t="s">
        <v>1640</v>
      </c>
      <c r="F97" s="45" t="str">
        <f>IFERROR(VLOOKUP(E97,categoria!$A:$C,3,FALSE),"Categoria 1")</f>
        <v>Categoria 2</v>
      </c>
      <c r="G97" s="45">
        <f>VLOOKUP(E97,[2]total!$C:$F,4,FALSE)</f>
        <v>520</v>
      </c>
      <c r="H97" s="45">
        <f ca="1">' CV SIPNI MUN 2017'!H97/12*(TEXT(TODAY(),"MM")-1)</f>
        <v>10</v>
      </c>
      <c r="I97" s="7">
        <v>55</v>
      </c>
      <c r="J97" s="7">
        <v>52</v>
      </c>
      <c r="K97" s="7">
        <v>51</v>
      </c>
      <c r="L97" s="7">
        <v>51</v>
      </c>
      <c r="M97" s="7">
        <v>289</v>
      </c>
      <c r="N97" s="7">
        <v>360</v>
      </c>
      <c r="O97" s="7">
        <v>2389</v>
      </c>
      <c r="P97" s="7">
        <v>533</v>
      </c>
      <c r="Q97" s="45">
        <v>3840</v>
      </c>
      <c r="R97" s="45">
        <f>'[1]SH-FA2007-18'!EB99</f>
        <v>1</v>
      </c>
      <c r="S97" s="45">
        <f>'[1]SH-FA2007-18'!EC99</f>
        <v>53</v>
      </c>
      <c r="T97" s="45">
        <f>'[1]SH-FA2007-18'!ED99</f>
        <v>7</v>
      </c>
      <c r="U97" s="45">
        <f>'[1]SH-FA2007-18'!EE99</f>
        <v>39</v>
      </c>
      <c r="V97" s="45">
        <f>'[1]SH-FA2007-18'!EF99</f>
        <v>22</v>
      </c>
      <c r="W97" s="45">
        <f>'[1]SH-FA2007-18'!EG99</f>
        <v>423.4</v>
      </c>
      <c r="X97" s="45">
        <f>'[1]SH-FA2007-18'!EH99</f>
        <v>244.60000000000002</v>
      </c>
      <c r="Y97" s="45">
        <f>'[1]SH-FA2007-18'!EI99</f>
        <v>2219.7111111111112</v>
      </c>
      <c r="Z97" s="45">
        <f>'[1]SH-FA2007-18'!EJ99</f>
        <v>492.28888888888883</v>
      </c>
      <c r="AA97" s="46">
        <f t="shared" si="12"/>
        <v>3502</v>
      </c>
      <c r="AB97" s="105">
        <f t="shared" ca="1" si="13"/>
        <v>10</v>
      </c>
      <c r="AC97" s="105">
        <f t="shared" si="14"/>
        <v>96.36363636363636</v>
      </c>
      <c r="AD97" s="105">
        <f t="shared" si="15"/>
        <v>13.461538461538462</v>
      </c>
      <c r="AE97" s="105">
        <f t="shared" si="16"/>
        <v>76.470588235294116</v>
      </c>
      <c r="AF97" s="105">
        <f t="shared" si="17"/>
        <v>43.137254901960787</v>
      </c>
      <c r="AG97" s="105">
        <f t="shared" si="18"/>
        <v>100</v>
      </c>
      <c r="AH97" s="105">
        <f t="shared" si="19"/>
        <v>67.944444444444457</v>
      </c>
      <c r="AI97" s="105">
        <f t="shared" si="20"/>
        <v>92.91381796195526</v>
      </c>
      <c r="AJ97" s="105">
        <f t="shared" si="21"/>
        <v>92.361892849697711</v>
      </c>
      <c r="AK97" s="105">
        <f t="shared" si="21"/>
        <v>91.197916666666671</v>
      </c>
      <c r="AL97" s="47">
        <f t="shared" si="22"/>
        <v>338</v>
      </c>
      <c r="AM97" s="35" t="s">
        <v>2080</v>
      </c>
      <c r="AN97" s="35" t="s">
        <v>2080</v>
      </c>
      <c r="AO97" s="35" t="s">
        <v>2080</v>
      </c>
      <c r="AP97" s="35" t="s">
        <v>2080</v>
      </c>
      <c r="AQ97" s="37" t="s">
        <v>2080</v>
      </c>
    </row>
    <row r="98" spans="1:43" ht="24.95" customHeight="1" x14ac:dyDescent="0.25">
      <c r="A98" s="21" t="s">
        <v>1031</v>
      </c>
      <c r="B98" s="22" t="s">
        <v>1722</v>
      </c>
      <c r="C98" s="8" t="s">
        <v>254</v>
      </c>
      <c r="D98" s="8" t="s">
        <v>293</v>
      </c>
      <c r="E98" s="18" t="s">
        <v>1674</v>
      </c>
      <c r="F98" s="45" t="str">
        <f>IFERROR(VLOOKUP(E98,categoria!$A:$C,3,FALSE),"Categoria 1")</f>
        <v>Categoria 2</v>
      </c>
      <c r="G98" s="45">
        <f>VLOOKUP(E98,[2]total!$C:$F,4,FALSE)</f>
        <v>16000</v>
      </c>
      <c r="H98" s="45">
        <f ca="1">' CV SIPNI MUN 2017'!H98/12*(TEXT(TODAY(),"MM")-1)</f>
        <v>278.5</v>
      </c>
      <c r="I98" s="7">
        <v>1623</v>
      </c>
      <c r="J98" s="7">
        <v>1606</v>
      </c>
      <c r="K98" s="7">
        <v>1616</v>
      </c>
      <c r="L98" s="7">
        <v>1648</v>
      </c>
      <c r="M98" s="7">
        <v>9193</v>
      </c>
      <c r="N98" s="7">
        <v>10761</v>
      </c>
      <c r="O98" s="7">
        <v>72700</v>
      </c>
      <c r="P98" s="7">
        <v>7953</v>
      </c>
      <c r="Q98" s="45">
        <v>108771</v>
      </c>
      <c r="R98" s="45">
        <f>'[1]SH-FA2007-18'!EB100</f>
        <v>203</v>
      </c>
      <c r="S98" s="45">
        <f>'[1]SH-FA2007-18'!EC100</f>
        <v>1775</v>
      </c>
      <c r="T98" s="45">
        <f>'[1]SH-FA2007-18'!ED100</f>
        <v>1792</v>
      </c>
      <c r="U98" s="45">
        <f>'[1]SH-FA2007-18'!EE100</f>
        <v>2057</v>
      </c>
      <c r="V98" s="45">
        <f>'[1]SH-FA2007-18'!EF100</f>
        <v>1564</v>
      </c>
      <c r="W98" s="45">
        <f>'[1]SH-FA2007-18'!EG100</f>
        <v>14493.4</v>
      </c>
      <c r="X98" s="45">
        <f>'[1]SH-FA2007-18'!EH100</f>
        <v>7269.0000000000009</v>
      </c>
      <c r="Y98" s="45">
        <f>'[1]SH-FA2007-18'!EI100</f>
        <v>54482.400000000001</v>
      </c>
      <c r="Z98" s="45">
        <f>'[1]SH-FA2007-18'!EJ100</f>
        <v>6033.1999999999989</v>
      </c>
      <c r="AA98" s="46">
        <f t="shared" si="12"/>
        <v>89669</v>
      </c>
      <c r="AB98" s="105">
        <f t="shared" ca="1" si="13"/>
        <v>72.890484739676836</v>
      </c>
      <c r="AC98" s="105">
        <f t="shared" si="14"/>
        <v>100</v>
      </c>
      <c r="AD98" s="105">
        <f t="shared" si="15"/>
        <v>100</v>
      </c>
      <c r="AE98" s="105">
        <f t="shared" si="16"/>
        <v>100</v>
      </c>
      <c r="AF98" s="105">
        <f t="shared" si="17"/>
        <v>94.902912621359221</v>
      </c>
      <c r="AG98" s="105">
        <f t="shared" si="18"/>
        <v>100</v>
      </c>
      <c r="AH98" s="105">
        <f t="shared" si="19"/>
        <v>67.549484248675782</v>
      </c>
      <c r="AI98" s="105">
        <f t="shared" si="20"/>
        <v>74.941403026134807</v>
      </c>
      <c r="AJ98" s="105">
        <f t="shared" si="21"/>
        <v>75.860681503835011</v>
      </c>
      <c r="AK98" s="105">
        <f t="shared" si="21"/>
        <v>82.438333747046542</v>
      </c>
      <c r="AL98" s="47">
        <f t="shared" si="22"/>
        <v>19102</v>
      </c>
      <c r="AM98" s="35" t="s">
        <v>2080</v>
      </c>
      <c r="AN98" s="35" t="s">
        <v>2080</v>
      </c>
      <c r="AO98" s="35" t="s">
        <v>2080</v>
      </c>
      <c r="AP98" s="35" t="s">
        <v>2081</v>
      </c>
      <c r="AQ98" s="37" t="s">
        <v>2080</v>
      </c>
    </row>
    <row r="99" spans="1:43" ht="24.95" customHeight="1" x14ac:dyDescent="0.25">
      <c r="A99" s="21" t="s">
        <v>1006</v>
      </c>
      <c r="B99" s="22" t="s">
        <v>1724</v>
      </c>
      <c r="C99" s="8" t="s">
        <v>5</v>
      </c>
      <c r="D99" s="8" t="s">
        <v>6</v>
      </c>
      <c r="E99" s="18" t="s">
        <v>1041</v>
      </c>
      <c r="F99" s="45" t="str">
        <f>IFERROR(VLOOKUP(E99,categoria!$A:$C,3,FALSE),"Categoria 1")</f>
        <v>Categoria 1</v>
      </c>
      <c r="G99" s="45">
        <f>VLOOKUP(E99,[2]total!$C:$F,4,FALSE)</f>
        <v>0</v>
      </c>
      <c r="H99" s="45">
        <f ca="1">' CV SIPNI MUN 2017'!H99/12*(TEXT(TODAY(),"MM")-1)</f>
        <v>23.333333333333332</v>
      </c>
      <c r="I99" s="7">
        <v>128</v>
      </c>
      <c r="J99" s="7">
        <v>123</v>
      </c>
      <c r="K99" s="7">
        <v>124</v>
      </c>
      <c r="L99" s="7">
        <v>129</v>
      </c>
      <c r="M99" s="7">
        <v>819</v>
      </c>
      <c r="N99" s="7">
        <v>1113</v>
      </c>
      <c r="O99" s="7">
        <v>5891</v>
      </c>
      <c r="P99" s="7">
        <v>1626</v>
      </c>
      <c r="Q99" s="45">
        <v>10093</v>
      </c>
      <c r="R99" s="45">
        <f>'[1]SH-FA2007-18'!EB101</f>
        <v>0</v>
      </c>
      <c r="S99" s="45">
        <f>'[1]SH-FA2007-18'!EC101</f>
        <v>108</v>
      </c>
      <c r="T99" s="45">
        <f>'[1]SH-FA2007-18'!ED101</f>
        <v>115</v>
      </c>
      <c r="U99" s="45">
        <f>'[1]SH-FA2007-18'!EE101</f>
        <v>129</v>
      </c>
      <c r="V99" s="45">
        <f>'[1]SH-FA2007-18'!EF101</f>
        <v>129</v>
      </c>
      <c r="W99" s="45">
        <f>'[1]SH-FA2007-18'!EG101</f>
        <v>1132.5999999999999</v>
      </c>
      <c r="X99" s="45">
        <f>'[1]SH-FA2007-18'!EH101</f>
        <v>787.6</v>
      </c>
      <c r="Y99" s="45">
        <f>'[1]SH-FA2007-18'!EI101</f>
        <v>5458.6</v>
      </c>
      <c r="Z99" s="45">
        <f>'[1]SH-FA2007-18'!EJ101</f>
        <v>1362.1999999999998</v>
      </c>
      <c r="AA99" s="46">
        <f t="shared" si="12"/>
        <v>9222</v>
      </c>
      <c r="AB99" s="105">
        <f t="shared" ca="1" si="13"/>
        <v>0</v>
      </c>
      <c r="AC99" s="105">
        <f t="shared" si="14"/>
        <v>84.375</v>
      </c>
      <c r="AD99" s="105">
        <f t="shared" si="15"/>
        <v>93.495934959349597</v>
      </c>
      <c r="AE99" s="105">
        <f t="shared" si="16"/>
        <v>100</v>
      </c>
      <c r="AF99" s="105">
        <f t="shared" si="17"/>
        <v>100</v>
      </c>
      <c r="AG99" s="105">
        <f t="shared" si="18"/>
        <v>100</v>
      </c>
      <c r="AH99" s="105">
        <f t="shared" si="19"/>
        <v>70.763701707097937</v>
      </c>
      <c r="AI99" s="105">
        <f t="shared" si="20"/>
        <v>92.659989814971993</v>
      </c>
      <c r="AJ99" s="105">
        <f t="shared" si="21"/>
        <v>83.776137761377598</v>
      </c>
      <c r="AK99" s="105">
        <f t="shared" si="21"/>
        <v>91.370256613494504</v>
      </c>
      <c r="AL99" s="47">
        <f t="shared" si="22"/>
        <v>871</v>
      </c>
      <c r="AM99" s="35" t="s">
        <v>2081</v>
      </c>
      <c r="AN99" s="35" t="s">
        <v>2080</v>
      </c>
      <c r="AO99" s="35" t="s">
        <v>2080</v>
      </c>
      <c r="AP99" s="35" t="s">
        <v>2081</v>
      </c>
      <c r="AQ99" s="37" t="s">
        <v>2080</v>
      </c>
    </row>
    <row r="100" spans="1:43" ht="24.95" customHeight="1" x14ac:dyDescent="0.25">
      <c r="A100" s="21" t="s">
        <v>1738</v>
      </c>
      <c r="B100" s="22" t="s">
        <v>1724</v>
      </c>
      <c r="C100" s="8" t="s">
        <v>5</v>
      </c>
      <c r="D100" s="8" t="s">
        <v>7</v>
      </c>
      <c r="E100" s="18" t="s">
        <v>1061</v>
      </c>
      <c r="F100" s="45" t="str">
        <f>IFERROR(VLOOKUP(E100,categoria!$A:$C,3,FALSE),"Categoria 1")</f>
        <v>Categoria 2</v>
      </c>
      <c r="G100" s="45">
        <f>VLOOKUP(E100,[2]total!$C:$F,4,FALSE)</f>
        <v>200</v>
      </c>
      <c r="H100" s="45">
        <f ca="1">' CV SIPNI MUN 2017'!H100/12*(TEXT(TODAY(),"MM")-1)</f>
        <v>25.166666666666668</v>
      </c>
      <c r="I100" s="7">
        <v>139</v>
      </c>
      <c r="J100" s="7">
        <v>133</v>
      </c>
      <c r="K100" s="7">
        <v>130</v>
      </c>
      <c r="L100" s="7">
        <v>132</v>
      </c>
      <c r="M100" s="7">
        <v>765</v>
      </c>
      <c r="N100" s="7">
        <v>980</v>
      </c>
      <c r="O100" s="7">
        <v>5955</v>
      </c>
      <c r="P100" s="7">
        <v>1108</v>
      </c>
      <c r="Q100" s="45">
        <v>9493</v>
      </c>
      <c r="R100" s="45">
        <f>'[1]SH-FA2007-18'!EB102</f>
        <v>10</v>
      </c>
      <c r="S100" s="45">
        <f>'[1]SH-FA2007-18'!EC102</f>
        <v>107</v>
      </c>
      <c r="T100" s="45">
        <f>'[1]SH-FA2007-18'!ED102</f>
        <v>132</v>
      </c>
      <c r="U100" s="45">
        <f>'[1]SH-FA2007-18'!EE102</f>
        <v>132</v>
      </c>
      <c r="V100" s="45">
        <f>'[1]SH-FA2007-18'!EF102</f>
        <v>64</v>
      </c>
      <c r="W100" s="45">
        <f>'[1]SH-FA2007-18'!EG102</f>
        <v>926.8</v>
      </c>
      <c r="X100" s="45">
        <f>'[1]SH-FA2007-18'!EH102</f>
        <v>545.59999999999991</v>
      </c>
      <c r="Y100" s="45">
        <f>'[1]SH-FA2007-18'!EI102</f>
        <v>3275.6000000000004</v>
      </c>
      <c r="Z100" s="45">
        <f>'[1]SH-FA2007-18'!EJ102</f>
        <v>417.00000000000011</v>
      </c>
      <c r="AA100" s="46">
        <f t="shared" si="12"/>
        <v>5610</v>
      </c>
      <c r="AB100" s="105">
        <f t="shared" ca="1" si="13"/>
        <v>39.735099337748345</v>
      </c>
      <c r="AC100" s="105">
        <f t="shared" si="14"/>
        <v>76.978417266187051</v>
      </c>
      <c r="AD100" s="105">
        <f t="shared" si="15"/>
        <v>99.248120300751879</v>
      </c>
      <c r="AE100" s="105">
        <f t="shared" si="16"/>
        <v>100</v>
      </c>
      <c r="AF100" s="105">
        <f t="shared" si="17"/>
        <v>48.484848484848484</v>
      </c>
      <c r="AG100" s="105">
        <f t="shared" si="18"/>
        <v>100</v>
      </c>
      <c r="AH100" s="105">
        <f t="shared" si="19"/>
        <v>55.673469387755091</v>
      </c>
      <c r="AI100" s="105">
        <f t="shared" si="20"/>
        <v>55.005877413937874</v>
      </c>
      <c r="AJ100" s="105">
        <f t="shared" si="21"/>
        <v>37.635379061371857</v>
      </c>
      <c r="AK100" s="105">
        <f t="shared" si="21"/>
        <v>59.096176129779842</v>
      </c>
      <c r="AL100" s="47">
        <f t="shared" si="22"/>
        <v>3883</v>
      </c>
      <c r="AM100" s="35" t="s">
        <v>2080</v>
      </c>
      <c r="AN100" s="35" t="s">
        <v>2080</v>
      </c>
      <c r="AO100" s="35" t="s">
        <v>2081</v>
      </c>
      <c r="AP100" s="35" t="s">
        <v>2080</v>
      </c>
      <c r="AQ100" s="37" t="s">
        <v>2080</v>
      </c>
    </row>
    <row r="101" spans="1:43" ht="24.95" customHeight="1" x14ac:dyDescent="0.25">
      <c r="A101" s="21" t="s">
        <v>1006</v>
      </c>
      <c r="B101" s="22" t="s">
        <v>1724</v>
      </c>
      <c r="C101" s="8" t="s">
        <v>5</v>
      </c>
      <c r="D101" s="8" t="s">
        <v>8</v>
      </c>
      <c r="E101" s="18" t="s">
        <v>1086</v>
      </c>
      <c r="F101" s="45" t="str">
        <f>IFERROR(VLOOKUP(E101,categoria!$A:$C,3,FALSE),"Categoria 1")</f>
        <v>Categoria 2</v>
      </c>
      <c r="G101" s="45">
        <f>VLOOKUP(E101,[2]total!$C:$F,4,FALSE)</f>
        <v>160</v>
      </c>
      <c r="H101" s="45">
        <f ca="1">' CV SIPNI MUN 2017'!H101/12*(TEXT(TODAY(),"MM")-1)</f>
        <v>69.833333333333329</v>
      </c>
      <c r="I101" s="7">
        <v>378</v>
      </c>
      <c r="J101" s="7">
        <v>353</v>
      </c>
      <c r="K101" s="7">
        <v>340</v>
      </c>
      <c r="L101" s="7">
        <v>338</v>
      </c>
      <c r="M101" s="7">
        <v>1934</v>
      </c>
      <c r="N101" s="7">
        <v>2478</v>
      </c>
      <c r="O101" s="7">
        <v>15363</v>
      </c>
      <c r="P101" s="7">
        <v>2381</v>
      </c>
      <c r="Q101" s="45">
        <v>23984</v>
      </c>
      <c r="R101" s="45">
        <f>'[1]SH-FA2007-18'!EB103</f>
        <v>66</v>
      </c>
      <c r="S101" s="45">
        <f>'[1]SH-FA2007-18'!EC103</f>
        <v>341</v>
      </c>
      <c r="T101" s="45">
        <f>'[1]SH-FA2007-18'!ED103</f>
        <v>329</v>
      </c>
      <c r="U101" s="45">
        <f>'[1]SH-FA2007-18'!EE103</f>
        <v>341</v>
      </c>
      <c r="V101" s="45">
        <f>'[1]SH-FA2007-18'!EF103</f>
        <v>502</v>
      </c>
      <c r="W101" s="45">
        <f>'[1]SH-FA2007-18'!EG103</f>
        <v>3388.2000000000003</v>
      </c>
      <c r="X101" s="45">
        <f>'[1]SH-FA2007-18'!EH103</f>
        <v>1614.4</v>
      </c>
      <c r="Y101" s="45">
        <f>'[1]SH-FA2007-18'!EI103</f>
        <v>13347.488888888891</v>
      </c>
      <c r="Z101" s="45">
        <f>'[1]SH-FA2007-18'!EJ103</f>
        <v>2932.911111111111</v>
      </c>
      <c r="AA101" s="46">
        <f t="shared" si="12"/>
        <v>22862.000000000004</v>
      </c>
      <c r="AB101" s="105">
        <f t="shared" ca="1" si="13"/>
        <v>94.510739856801919</v>
      </c>
      <c r="AC101" s="105">
        <f t="shared" si="14"/>
        <v>90.211640211640216</v>
      </c>
      <c r="AD101" s="105">
        <f t="shared" si="15"/>
        <v>93.201133144475918</v>
      </c>
      <c r="AE101" s="105">
        <f t="shared" si="16"/>
        <v>100</v>
      </c>
      <c r="AF101" s="105">
        <f t="shared" si="17"/>
        <v>100</v>
      </c>
      <c r="AG101" s="105">
        <f t="shared" si="18"/>
        <v>100</v>
      </c>
      <c r="AH101" s="105">
        <f t="shared" si="19"/>
        <v>65.149313962873293</v>
      </c>
      <c r="AI101" s="105">
        <f t="shared" si="20"/>
        <v>86.880745224818654</v>
      </c>
      <c r="AJ101" s="105">
        <f t="shared" si="21"/>
        <v>100</v>
      </c>
      <c r="AK101" s="105">
        <f t="shared" si="21"/>
        <v>95.321881254169455</v>
      </c>
      <c r="AL101" s="47">
        <f t="shared" si="22"/>
        <v>1121.9999999999964</v>
      </c>
      <c r="AM101" s="35" t="s">
        <v>2080</v>
      </c>
      <c r="AN101" s="35" t="s">
        <v>2080</v>
      </c>
      <c r="AO101" s="35" t="s">
        <v>2081</v>
      </c>
      <c r="AP101" s="35" t="s">
        <v>2080</v>
      </c>
      <c r="AQ101" s="37" t="s">
        <v>2080</v>
      </c>
    </row>
    <row r="102" spans="1:43" ht="24.95" customHeight="1" x14ac:dyDescent="0.25">
      <c r="A102" s="21" t="s">
        <v>997</v>
      </c>
      <c r="B102" s="22" t="s">
        <v>1724</v>
      </c>
      <c r="C102" s="8" t="s">
        <v>5</v>
      </c>
      <c r="D102" s="8" t="s">
        <v>9</v>
      </c>
      <c r="E102" s="18" t="s">
        <v>1100</v>
      </c>
      <c r="F102" s="45" t="str">
        <f>IFERROR(VLOOKUP(E102,categoria!$A:$C,3,FALSE),"Categoria 1")</f>
        <v>Categoria 2</v>
      </c>
      <c r="G102" s="45">
        <f>VLOOKUP(E102,[2]total!$C:$F,4,FALSE)</f>
        <v>0</v>
      </c>
      <c r="H102" s="45">
        <f ca="1">' CV SIPNI MUN 2017'!H102/12*(TEXT(TODAY(),"MM")-1)</f>
        <v>34</v>
      </c>
      <c r="I102" s="7">
        <v>196</v>
      </c>
      <c r="J102" s="7">
        <v>194</v>
      </c>
      <c r="K102" s="7">
        <v>194</v>
      </c>
      <c r="L102" s="7">
        <v>199</v>
      </c>
      <c r="M102" s="7">
        <v>1128</v>
      </c>
      <c r="N102" s="7">
        <v>1372</v>
      </c>
      <c r="O102" s="7">
        <v>9386</v>
      </c>
      <c r="P102" s="7">
        <v>2369</v>
      </c>
      <c r="Q102" s="45">
        <v>15242</v>
      </c>
      <c r="R102" s="45">
        <f>'[1]SH-FA2007-18'!EB104</f>
        <v>31</v>
      </c>
      <c r="S102" s="45">
        <f>'[1]SH-FA2007-18'!EC104</f>
        <v>172</v>
      </c>
      <c r="T102" s="45">
        <f>'[1]SH-FA2007-18'!ED104</f>
        <v>309</v>
      </c>
      <c r="U102" s="45">
        <f>'[1]SH-FA2007-18'!EE104</f>
        <v>221</v>
      </c>
      <c r="V102" s="45">
        <f>'[1]SH-FA2007-18'!EF104</f>
        <v>251</v>
      </c>
      <c r="W102" s="45">
        <f>'[1]SH-FA2007-18'!EG104</f>
        <v>1872.2</v>
      </c>
      <c r="X102" s="45">
        <f>'[1]SH-FA2007-18'!EH104</f>
        <v>1104.5999999999999</v>
      </c>
      <c r="Y102" s="45">
        <f>'[1]SH-FA2007-18'!EI104</f>
        <v>9511.7111111111099</v>
      </c>
      <c r="Z102" s="45">
        <f>'[1]SH-FA2007-18'!EJ104</f>
        <v>717.48888888888882</v>
      </c>
      <c r="AA102" s="46">
        <f t="shared" si="12"/>
        <v>14189.999999999998</v>
      </c>
      <c r="AB102" s="105">
        <f t="shared" ca="1" si="13"/>
        <v>91.17647058823529</v>
      </c>
      <c r="AC102" s="105">
        <f t="shared" si="14"/>
        <v>87.755102040816325</v>
      </c>
      <c r="AD102" s="105">
        <f t="shared" si="15"/>
        <v>100</v>
      </c>
      <c r="AE102" s="105">
        <f t="shared" si="16"/>
        <v>100</v>
      </c>
      <c r="AF102" s="105">
        <f t="shared" si="17"/>
        <v>100</v>
      </c>
      <c r="AG102" s="105">
        <f t="shared" si="18"/>
        <v>100</v>
      </c>
      <c r="AH102" s="105">
        <f t="shared" si="19"/>
        <v>80.510204081632637</v>
      </c>
      <c r="AI102" s="105">
        <f t="shared" si="20"/>
        <v>100</v>
      </c>
      <c r="AJ102" s="105">
        <f t="shared" si="21"/>
        <v>30.286571924393783</v>
      </c>
      <c r="AK102" s="105">
        <f t="shared" si="21"/>
        <v>93.098018632725356</v>
      </c>
      <c r="AL102" s="47">
        <f t="shared" si="22"/>
        <v>1052.0000000000018</v>
      </c>
      <c r="AM102" s="35" t="s">
        <v>2080</v>
      </c>
      <c r="AN102" s="35" t="s">
        <v>2080</v>
      </c>
      <c r="AO102" s="35" t="s">
        <v>2080</v>
      </c>
      <c r="AP102" s="35" t="s">
        <v>2080</v>
      </c>
      <c r="AQ102" s="37" t="s">
        <v>2080</v>
      </c>
    </row>
    <row r="103" spans="1:43" ht="24.95" customHeight="1" x14ac:dyDescent="0.25">
      <c r="A103" s="21" t="s">
        <v>1006</v>
      </c>
      <c r="B103" s="22" t="s">
        <v>1724</v>
      </c>
      <c r="C103" s="8" t="s">
        <v>5</v>
      </c>
      <c r="D103" s="8" t="s">
        <v>10</v>
      </c>
      <c r="E103" s="18" t="s">
        <v>1110</v>
      </c>
      <c r="F103" s="45" t="str">
        <f>IFERROR(VLOOKUP(E103,categoria!$A:$C,3,FALSE),"Categoria 1")</f>
        <v>Categoria 2</v>
      </c>
      <c r="G103" s="45">
        <f>VLOOKUP(E103,[2]total!$C:$F,4,FALSE)</f>
        <v>20</v>
      </c>
      <c r="H103" s="45">
        <f ca="1">' CV SIPNI MUN 2017'!H103/12*(TEXT(TODAY(),"MM")-1)</f>
        <v>7.5</v>
      </c>
      <c r="I103" s="7">
        <v>48</v>
      </c>
      <c r="J103" s="7">
        <v>53</v>
      </c>
      <c r="K103" s="7">
        <v>59</v>
      </c>
      <c r="L103" s="7">
        <v>63</v>
      </c>
      <c r="M103" s="7">
        <v>393</v>
      </c>
      <c r="N103" s="7">
        <v>479</v>
      </c>
      <c r="O103" s="7">
        <v>2942</v>
      </c>
      <c r="P103" s="7">
        <v>891</v>
      </c>
      <c r="Q103" s="45">
        <v>4973</v>
      </c>
      <c r="R103" s="45">
        <f>'[1]SH-FA2007-18'!EB105</f>
        <v>5</v>
      </c>
      <c r="S103" s="45">
        <f>'[1]SH-FA2007-18'!EC105</f>
        <v>59</v>
      </c>
      <c r="T103" s="45">
        <f>'[1]SH-FA2007-18'!ED105</f>
        <v>48</v>
      </c>
      <c r="U103" s="45">
        <f>'[1]SH-FA2007-18'!EE105</f>
        <v>34</v>
      </c>
      <c r="V103" s="45">
        <f>'[1]SH-FA2007-18'!EF105</f>
        <v>60</v>
      </c>
      <c r="W103" s="45">
        <f>'[1]SH-FA2007-18'!EG105</f>
        <v>418.6</v>
      </c>
      <c r="X103" s="45">
        <f>'[1]SH-FA2007-18'!EH105</f>
        <v>236.6</v>
      </c>
      <c r="Y103" s="45">
        <f>'[1]SH-FA2007-18'!EI105</f>
        <v>2968.1555555555551</v>
      </c>
      <c r="Z103" s="45">
        <f>'[1]SH-FA2007-18'!EJ105</f>
        <v>444.64444444444445</v>
      </c>
      <c r="AA103" s="46">
        <f t="shared" si="12"/>
        <v>4273.9999999999991</v>
      </c>
      <c r="AB103" s="105">
        <f t="shared" ca="1" si="13"/>
        <v>66.666666666666657</v>
      </c>
      <c r="AC103" s="105">
        <f t="shared" si="14"/>
        <v>100</v>
      </c>
      <c r="AD103" s="105">
        <f t="shared" si="15"/>
        <v>90.566037735849065</v>
      </c>
      <c r="AE103" s="105">
        <f t="shared" si="16"/>
        <v>57.627118644067799</v>
      </c>
      <c r="AF103" s="105">
        <f t="shared" si="17"/>
        <v>95.238095238095227</v>
      </c>
      <c r="AG103" s="105">
        <f t="shared" si="18"/>
        <v>100</v>
      </c>
      <c r="AH103" s="105">
        <f t="shared" si="19"/>
        <v>49.394572025052192</v>
      </c>
      <c r="AI103" s="105">
        <f t="shared" si="20"/>
        <v>100</v>
      </c>
      <c r="AJ103" s="105">
        <f t="shared" si="21"/>
        <v>49.903978052126199</v>
      </c>
      <c r="AK103" s="105">
        <f t="shared" si="21"/>
        <v>85.944098129901448</v>
      </c>
      <c r="AL103" s="47">
        <f t="shared" si="22"/>
        <v>699.00000000000091</v>
      </c>
      <c r="AM103" s="35" t="s">
        <v>2080</v>
      </c>
      <c r="AN103" s="35" t="s">
        <v>2080</v>
      </c>
      <c r="AO103" s="35" t="s">
        <v>2081</v>
      </c>
      <c r="AP103" s="35" t="s">
        <v>2080</v>
      </c>
      <c r="AQ103" s="37" t="s">
        <v>2080</v>
      </c>
    </row>
    <row r="104" spans="1:43" ht="24.95" customHeight="1" x14ac:dyDescent="0.25">
      <c r="A104" s="21" t="s">
        <v>1006</v>
      </c>
      <c r="B104" s="22" t="s">
        <v>1724</v>
      </c>
      <c r="C104" s="8" t="s">
        <v>5</v>
      </c>
      <c r="D104" s="8" t="s">
        <v>11</v>
      </c>
      <c r="E104" s="18" t="s">
        <v>1115</v>
      </c>
      <c r="F104" s="45" t="str">
        <f>IFERROR(VLOOKUP(E104,categoria!$A:$C,3,FALSE),"Categoria 1")</f>
        <v>Categoria 1</v>
      </c>
      <c r="G104" s="45">
        <f>VLOOKUP(E104,[2]total!$C:$F,4,FALSE)</f>
        <v>20</v>
      </c>
      <c r="H104" s="45">
        <f ca="1">' CV SIPNI MUN 2017'!H104/12*(TEXT(TODAY(),"MM")-1)</f>
        <v>9.5</v>
      </c>
      <c r="I104" s="7">
        <v>56</v>
      </c>
      <c r="J104" s="7">
        <v>56</v>
      </c>
      <c r="K104" s="7">
        <v>57</v>
      </c>
      <c r="L104" s="7">
        <v>58</v>
      </c>
      <c r="M104" s="7">
        <v>318</v>
      </c>
      <c r="N104" s="7">
        <v>369</v>
      </c>
      <c r="O104" s="7">
        <v>2436</v>
      </c>
      <c r="P104" s="7">
        <v>592</v>
      </c>
      <c r="Q104" s="45">
        <v>3999</v>
      </c>
      <c r="R104" s="45">
        <f>'[1]SH-FA2007-18'!EB106</f>
        <v>7</v>
      </c>
      <c r="S104" s="45">
        <f>'[1]SH-FA2007-18'!EC106</f>
        <v>49</v>
      </c>
      <c r="T104" s="45">
        <f>'[1]SH-FA2007-18'!ED106</f>
        <v>67</v>
      </c>
      <c r="U104" s="45">
        <f>'[1]SH-FA2007-18'!EE106</f>
        <v>51</v>
      </c>
      <c r="V104" s="45">
        <f>'[1]SH-FA2007-18'!EF106</f>
        <v>45</v>
      </c>
      <c r="W104" s="45">
        <f>'[1]SH-FA2007-18'!EG106</f>
        <v>525.6</v>
      </c>
      <c r="X104" s="45">
        <f>'[1]SH-FA2007-18'!EH106</f>
        <v>360.8</v>
      </c>
      <c r="Y104" s="45">
        <f>'[1]SH-FA2007-18'!EI106</f>
        <v>2917.0666666666657</v>
      </c>
      <c r="Z104" s="45">
        <f>'[1]SH-FA2007-18'!EJ106</f>
        <v>482.5333333333333</v>
      </c>
      <c r="AA104" s="46">
        <f t="shared" si="12"/>
        <v>4504.9999999999991</v>
      </c>
      <c r="AB104" s="105">
        <f t="shared" ca="1" si="13"/>
        <v>73.68421052631578</v>
      </c>
      <c r="AC104" s="105">
        <f t="shared" si="14"/>
        <v>87.5</v>
      </c>
      <c r="AD104" s="105">
        <f t="shared" si="15"/>
        <v>100</v>
      </c>
      <c r="AE104" s="105">
        <f t="shared" si="16"/>
        <v>89.473684210526315</v>
      </c>
      <c r="AF104" s="105">
        <f t="shared" si="17"/>
        <v>77.58620689655173</v>
      </c>
      <c r="AG104" s="105">
        <f t="shared" si="18"/>
        <v>100</v>
      </c>
      <c r="AH104" s="105">
        <f t="shared" si="19"/>
        <v>97.777777777777786</v>
      </c>
      <c r="AI104" s="105">
        <f t="shared" si="20"/>
        <v>100</v>
      </c>
      <c r="AJ104" s="105">
        <f t="shared" si="21"/>
        <v>81.509009009009006</v>
      </c>
      <c r="AK104" s="105">
        <f t="shared" si="21"/>
        <v>100</v>
      </c>
      <c r="AL104" s="47" t="str">
        <f t="shared" si="22"/>
        <v>-</v>
      </c>
      <c r="AM104" s="35" t="s">
        <v>2080</v>
      </c>
      <c r="AN104" s="35" t="s">
        <v>2080</v>
      </c>
      <c r="AO104" s="35" t="s">
        <v>2080</v>
      </c>
      <c r="AP104" s="35" t="s">
        <v>2080</v>
      </c>
      <c r="AQ104" s="37" t="s">
        <v>2080</v>
      </c>
    </row>
    <row r="105" spans="1:43" ht="24.95" customHeight="1" x14ac:dyDescent="0.25">
      <c r="A105" s="21" t="s">
        <v>997</v>
      </c>
      <c r="B105" s="22" t="s">
        <v>1724</v>
      </c>
      <c r="C105" s="8" t="s">
        <v>5</v>
      </c>
      <c r="D105" s="8" t="s">
        <v>12</v>
      </c>
      <c r="E105" s="18" t="s">
        <v>1148</v>
      </c>
      <c r="F105" s="45" t="str">
        <f>IFERROR(VLOOKUP(E105,categoria!$A:$C,3,FALSE),"Categoria 1")</f>
        <v>Categoria 2</v>
      </c>
      <c r="G105" s="45">
        <f>VLOOKUP(E105,[2]total!$C:$F,4,FALSE)</f>
        <v>1900</v>
      </c>
      <c r="H105" s="45">
        <f ca="1">' CV SIPNI MUN 2017'!H105/12*(TEXT(TODAY(),"MM")-1)</f>
        <v>194.33333333333334</v>
      </c>
      <c r="I105" s="7">
        <v>1161</v>
      </c>
      <c r="J105" s="7">
        <v>1168</v>
      </c>
      <c r="K105" s="7">
        <v>1188</v>
      </c>
      <c r="L105" s="7">
        <v>1214</v>
      </c>
      <c r="M105" s="7">
        <v>6669</v>
      </c>
      <c r="N105" s="7">
        <v>7585</v>
      </c>
      <c r="O105" s="7">
        <v>55720</v>
      </c>
      <c r="P105" s="7">
        <v>10493</v>
      </c>
      <c r="Q105" s="45">
        <v>86364</v>
      </c>
      <c r="R105" s="45">
        <f>'[1]SH-FA2007-18'!EB107</f>
        <v>86</v>
      </c>
      <c r="S105" s="45">
        <f>'[1]SH-FA2007-18'!EC107</f>
        <v>424</v>
      </c>
      <c r="T105" s="45">
        <f>'[1]SH-FA2007-18'!ED107</f>
        <v>633</v>
      </c>
      <c r="U105" s="45">
        <f>'[1]SH-FA2007-18'!EE107</f>
        <v>1294</v>
      </c>
      <c r="V105" s="45">
        <f>'[1]SH-FA2007-18'!EF107</f>
        <v>1167</v>
      </c>
      <c r="W105" s="45">
        <f>'[1]SH-FA2007-18'!EG107</f>
        <v>10021</v>
      </c>
      <c r="X105" s="45">
        <f>'[1]SH-FA2007-18'!EH107</f>
        <v>5803.2</v>
      </c>
      <c r="Y105" s="45">
        <f>'[1]SH-FA2007-18'!EI107</f>
        <v>70925.244444444441</v>
      </c>
      <c r="Z105" s="45">
        <f>'[1]SH-FA2007-18'!EJ107</f>
        <v>8269.5555555555547</v>
      </c>
      <c r="AA105" s="46">
        <f t="shared" si="12"/>
        <v>98623</v>
      </c>
      <c r="AB105" s="105">
        <f t="shared" ca="1" si="13"/>
        <v>44.253859348198972</v>
      </c>
      <c r="AC105" s="105">
        <f t="shared" si="14"/>
        <v>36.52024117140396</v>
      </c>
      <c r="AD105" s="105">
        <f t="shared" si="15"/>
        <v>54.195205479452056</v>
      </c>
      <c r="AE105" s="105">
        <f t="shared" si="16"/>
        <v>100</v>
      </c>
      <c r="AF105" s="105">
        <f t="shared" si="17"/>
        <v>96.128500823723229</v>
      </c>
      <c r="AG105" s="105">
        <f t="shared" si="18"/>
        <v>100</v>
      </c>
      <c r="AH105" s="105">
        <f t="shared" si="19"/>
        <v>76.508899143045483</v>
      </c>
      <c r="AI105" s="105">
        <f t="shared" si="20"/>
        <v>100</v>
      </c>
      <c r="AJ105" s="105">
        <f t="shared" si="21"/>
        <v>78.810212099071336</v>
      </c>
      <c r="AK105" s="105">
        <f t="shared" si="21"/>
        <v>100</v>
      </c>
      <c r="AL105" s="47" t="str">
        <f t="shared" si="22"/>
        <v>-</v>
      </c>
      <c r="AM105" s="35" t="s">
        <v>2080</v>
      </c>
      <c r="AN105" s="35" t="s">
        <v>2080</v>
      </c>
      <c r="AO105" s="35" t="s">
        <v>2080</v>
      </c>
      <c r="AP105" s="35" t="s">
        <v>2081</v>
      </c>
      <c r="AQ105" s="37" t="s">
        <v>2080</v>
      </c>
    </row>
    <row r="106" spans="1:43" ht="24.95" customHeight="1" x14ac:dyDescent="0.25">
      <c r="A106" s="21" t="s">
        <v>1738</v>
      </c>
      <c r="B106" s="22" t="s">
        <v>1724</v>
      </c>
      <c r="C106" s="8" t="s">
        <v>5</v>
      </c>
      <c r="D106" s="8" t="s">
        <v>13</v>
      </c>
      <c r="E106" s="18" t="s">
        <v>1196</v>
      </c>
      <c r="F106" s="45" t="str">
        <f>IFERROR(VLOOKUP(E106,categoria!$A:$C,3,FALSE),"Categoria 1")</f>
        <v>Categoria 2</v>
      </c>
      <c r="G106" s="45">
        <f>VLOOKUP(E106,[2]total!$C:$F,4,FALSE)</f>
        <v>0</v>
      </c>
      <c r="H106" s="45">
        <f ca="1">' CV SIPNI MUN 2017'!H106/12*(TEXT(TODAY(),"MM")-1)</f>
        <v>241.5</v>
      </c>
      <c r="I106" s="7">
        <v>1397</v>
      </c>
      <c r="J106" s="7">
        <v>1369</v>
      </c>
      <c r="K106" s="7">
        <v>1365</v>
      </c>
      <c r="L106" s="7">
        <v>1381</v>
      </c>
      <c r="M106" s="7">
        <v>7579</v>
      </c>
      <c r="N106" s="7">
        <v>8929</v>
      </c>
      <c r="O106" s="7">
        <v>69818</v>
      </c>
      <c r="P106" s="7">
        <v>11350</v>
      </c>
      <c r="Q106" s="45">
        <v>104637</v>
      </c>
      <c r="R106" s="45">
        <f>'[1]SH-FA2007-18'!EB108</f>
        <v>106</v>
      </c>
      <c r="S106" s="45">
        <f>'[1]SH-FA2007-18'!EC108</f>
        <v>1192</v>
      </c>
      <c r="T106" s="45">
        <f>'[1]SH-FA2007-18'!ED108</f>
        <v>1514</v>
      </c>
      <c r="U106" s="45">
        <f>'[1]SH-FA2007-18'!EE108</f>
        <v>1925</v>
      </c>
      <c r="V106" s="45">
        <f>'[1]SH-FA2007-18'!EF108</f>
        <v>1698</v>
      </c>
      <c r="W106" s="45">
        <f>'[1]SH-FA2007-18'!EG108</f>
        <v>13698.6</v>
      </c>
      <c r="X106" s="45">
        <f>'[1]SH-FA2007-18'!EH108</f>
        <v>7927.7999999999993</v>
      </c>
      <c r="Y106" s="45">
        <f>'[1]SH-FA2007-18'!EI108</f>
        <v>65679.399999999994</v>
      </c>
      <c r="Z106" s="45">
        <f>'[1]SH-FA2007-18'!EJ108</f>
        <v>10491.2</v>
      </c>
      <c r="AA106" s="46">
        <f t="shared" si="12"/>
        <v>104231.99999999999</v>
      </c>
      <c r="AB106" s="105">
        <f t="shared" ca="1" si="13"/>
        <v>43.892339544513462</v>
      </c>
      <c r="AC106" s="105">
        <f t="shared" si="14"/>
        <v>85.325697924123119</v>
      </c>
      <c r="AD106" s="105">
        <f t="shared" si="15"/>
        <v>100</v>
      </c>
      <c r="AE106" s="105">
        <f t="shared" si="16"/>
        <v>100</v>
      </c>
      <c r="AF106" s="105">
        <f t="shared" si="17"/>
        <v>100</v>
      </c>
      <c r="AG106" s="105">
        <f t="shared" si="18"/>
        <v>100</v>
      </c>
      <c r="AH106" s="105">
        <f t="shared" si="19"/>
        <v>88.787098219285468</v>
      </c>
      <c r="AI106" s="105">
        <f t="shared" si="20"/>
        <v>94.072302271620487</v>
      </c>
      <c r="AJ106" s="105">
        <f t="shared" si="21"/>
        <v>92.433480176211461</v>
      </c>
      <c r="AK106" s="105">
        <f t="shared" si="21"/>
        <v>99.612947618911079</v>
      </c>
      <c r="AL106" s="47">
        <f t="shared" si="22"/>
        <v>405.00000000001455</v>
      </c>
      <c r="AM106" s="35" t="s">
        <v>2080</v>
      </c>
      <c r="AN106" s="35" t="s">
        <v>2080</v>
      </c>
      <c r="AO106" s="35" t="s">
        <v>2080</v>
      </c>
      <c r="AP106" s="35" t="s">
        <v>2081</v>
      </c>
      <c r="AQ106" s="37" t="s">
        <v>2080</v>
      </c>
    </row>
    <row r="107" spans="1:43" ht="24.95" customHeight="1" x14ac:dyDescent="0.25">
      <c r="A107" s="21" t="s">
        <v>1738</v>
      </c>
      <c r="B107" s="22" t="s">
        <v>1724</v>
      </c>
      <c r="C107" s="8" t="s">
        <v>5</v>
      </c>
      <c r="D107" s="8" t="s">
        <v>14</v>
      </c>
      <c r="E107" s="18" t="s">
        <v>1202</v>
      </c>
      <c r="F107" s="45" t="str">
        <f>IFERROR(VLOOKUP(E107,categoria!$A:$C,3,FALSE),"Categoria 1")</f>
        <v>Categoria 2</v>
      </c>
      <c r="G107" s="45">
        <f>VLOOKUP(E107,[2]total!$C:$F,4,FALSE)</f>
        <v>0</v>
      </c>
      <c r="H107" s="45">
        <f ca="1">' CV SIPNI MUN 2017'!H107/12*(TEXT(TODAY(),"MM")-1)</f>
        <v>6.5</v>
      </c>
      <c r="I107" s="7">
        <v>42</v>
      </c>
      <c r="J107" s="7">
        <v>44</v>
      </c>
      <c r="K107" s="7">
        <v>45</v>
      </c>
      <c r="L107" s="7">
        <v>48</v>
      </c>
      <c r="M107" s="7">
        <v>251</v>
      </c>
      <c r="N107" s="7">
        <v>261</v>
      </c>
      <c r="O107" s="7">
        <v>1881</v>
      </c>
      <c r="P107" s="7">
        <v>439</v>
      </c>
      <c r="Q107" s="45">
        <v>3050</v>
      </c>
      <c r="R107" s="45">
        <f>'[1]SH-FA2007-18'!EB109</f>
        <v>0</v>
      </c>
      <c r="S107" s="45">
        <f>'[1]SH-FA2007-18'!EC109</f>
        <v>30</v>
      </c>
      <c r="T107" s="45">
        <f>'[1]SH-FA2007-18'!ED109</f>
        <v>38</v>
      </c>
      <c r="U107" s="45">
        <f>'[1]SH-FA2007-18'!EE109</f>
        <v>32</v>
      </c>
      <c r="V107" s="45">
        <f>'[1]SH-FA2007-18'!EF109</f>
        <v>37</v>
      </c>
      <c r="W107" s="45">
        <f>'[1]SH-FA2007-18'!EG109</f>
        <v>352.4</v>
      </c>
      <c r="X107" s="45">
        <f>'[1]SH-FA2007-18'!EH109</f>
        <v>239.2</v>
      </c>
      <c r="Y107" s="45">
        <f>'[1]SH-FA2007-18'!EI109</f>
        <v>2044.4222222222222</v>
      </c>
      <c r="Z107" s="45">
        <f>'[1]SH-FA2007-18'!EJ109</f>
        <v>136.97777777777779</v>
      </c>
      <c r="AA107" s="46">
        <f t="shared" si="12"/>
        <v>2909.9999999999995</v>
      </c>
      <c r="AB107" s="105">
        <f t="shared" ca="1" si="13"/>
        <v>0</v>
      </c>
      <c r="AC107" s="105">
        <f t="shared" si="14"/>
        <v>71.428571428571431</v>
      </c>
      <c r="AD107" s="105">
        <f t="shared" si="15"/>
        <v>86.36363636363636</v>
      </c>
      <c r="AE107" s="105">
        <f t="shared" si="16"/>
        <v>71.111111111111114</v>
      </c>
      <c r="AF107" s="105">
        <f t="shared" si="17"/>
        <v>77.083333333333343</v>
      </c>
      <c r="AG107" s="105">
        <f t="shared" si="18"/>
        <v>100</v>
      </c>
      <c r="AH107" s="105">
        <f t="shared" si="19"/>
        <v>91.64750957854406</v>
      </c>
      <c r="AI107" s="105">
        <f t="shared" si="20"/>
        <v>100</v>
      </c>
      <c r="AJ107" s="105">
        <f t="shared" si="21"/>
        <v>31.202227284231842</v>
      </c>
      <c r="AK107" s="105">
        <f t="shared" si="21"/>
        <v>95.409836065573757</v>
      </c>
      <c r="AL107" s="47">
        <f t="shared" si="22"/>
        <v>140.00000000000045</v>
      </c>
      <c r="AM107" s="35" t="s">
        <v>2080</v>
      </c>
      <c r="AN107" s="35" t="s">
        <v>2080</v>
      </c>
      <c r="AO107" s="35" t="s">
        <v>2080</v>
      </c>
      <c r="AP107" s="35" t="s">
        <v>2080</v>
      </c>
      <c r="AQ107" s="37" t="s">
        <v>2080</v>
      </c>
    </row>
    <row r="108" spans="1:43" ht="24.95" customHeight="1" x14ac:dyDescent="0.25">
      <c r="A108" s="21" t="s">
        <v>1738</v>
      </c>
      <c r="B108" s="22" t="s">
        <v>1724</v>
      </c>
      <c r="C108" s="8" t="s">
        <v>5</v>
      </c>
      <c r="D108" s="8" t="s">
        <v>15</v>
      </c>
      <c r="E108" s="18" t="s">
        <v>1216</v>
      </c>
      <c r="F108" s="45" t="str">
        <f>IFERROR(VLOOKUP(E108,categoria!$A:$C,3,FALSE),"Categoria 1")</f>
        <v>Categoria 2</v>
      </c>
      <c r="G108" s="45">
        <f>VLOOKUP(E108,[2]total!$C:$F,4,FALSE)</f>
        <v>30</v>
      </c>
      <c r="H108" s="45">
        <f ca="1">' CV SIPNI MUN 2017'!H108/12*(TEXT(TODAY(),"MM")-1)</f>
        <v>15.333333333333334</v>
      </c>
      <c r="I108" s="7">
        <v>93</v>
      </c>
      <c r="J108" s="7">
        <v>93</v>
      </c>
      <c r="K108" s="7">
        <v>97</v>
      </c>
      <c r="L108" s="7">
        <v>100</v>
      </c>
      <c r="M108" s="7">
        <v>579</v>
      </c>
      <c r="N108" s="7">
        <v>715</v>
      </c>
      <c r="O108" s="7">
        <v>5413</v>
      </c>
      <c r="P108" s="7">
        <v>1338</v>
      </c>
      <c r="Q108" s="45">
        <v>8520</v>
      </c>
      <c r="R108" s="45">
        <f>'[1]SH-FA2007-18'!EB110</f>
        <v>13</v>
      </c>
      <c r="S108" s="45">
        <f>'[1]SH-FA2007-18'!EC110</f>
        <v>79</v>
      </c>
      <c r="T108" s="45">
        <f>'[1]SH-FA2007-18'!ED110</f>
        <v>67</v>
      </c>
      <c r="U108" s="45">
        <f>'[1]SH-FA2007-18'!EE110</f>
        <v>84</v>
      </c>
      <c r="V108" s="45">
        <f>'[1]SH-FA2007-18'!EF110</f>
        <v>82</v>
      </c>
      <c r="W108" s="45">
        <f>'[1]SH-FA2007-18'!EG110</f>
        <v>785</v>
      </c>
      <c r="X108" s="45">
        <f>'[1]SH-FA2007-18'!EH110</f>
        <v>501.2</v>
      </c>
      <c r="Y108" s="45">
        <f>'[1]SH-FA2007-18'!EI110</f>
        <v>3775.5111111111109</v>
      </c>
      <c r="Z108" s="45">
        <f>'[1]SH-FA2007-18'!EJ110</f>
        <v>493.28888888888889</v>
      </c>
      <c r="AA108" s="46">
        <f t="shared" si="12"/>
        <v>5880</v>
      </c>
      <c r="AB108" s="105">
        <f t="shared" ca="1" si="13"/>
        <v>84.782608695652172</v>
      </c>
      <c r="AC108" s="105">
        <f t="shared" si="14"/>
        <v>84.946236559139791</v>
      </c>
      <c r="AD108" s="105">
        <f t="shared" si="15"/>
        <v>72.043010752688176</v>
      </c>
      <c r="AE108" s="105">
        <f t="shared" si="16"/>
        <v>86.597938144329902</v>
      </c>
      <c r="AF108" s="105">
        <f t="shared" si="17"/>
        <v>82</v>
      </c>
      <c r="AG108" s="105">
        <f t="shared" si="18"/>
        <v>100</v>
      </c>
      <c r="AH108" s="105">
        <f t="shared" si="19"/>
        <v>70.097902097902093</v>
      </c>
      <c r="AI108" s="105">
        <f t="shared" si="20"/>
        <v>69.748958269187341</v>
      </c>
      <c r="AJ108" s="105">
        <f t="shared" si="21"/>
        <v>36.867629961800361</v>
      </c>
      <c r="AK108" s="105">
        <f t="shared" si="21"/>
        <v>69.014084507042256</v>
      </c>
      <c r="AL108" s="47">
        <f t="shared" si="22"/>
        <v>2640</v>
      </c>
      <c r="AM108" s="35" t="s">
        <v>2080</v>
      </c>
      <c r="AN108" s="35" t="s">
        <v>2080</v>
      </c>
      <c r="AO108" s="35" t="s">
        <v>2081</v>
      </c>
      <c r="AP108" s="35" t="s">
        <v>2080</v>
      </c>
      <c r="AQ108" s="37" t="s">
        <v>2080</v>
      </c>
    </row>
    <row r="109" spans="1:43" ht="24.95" customHeight="1" x14ac:dyDescent="0.25">
      <c r="A109" s="21" t="s">
        <v>1006</v>
      </c>
      <c r="B109" s="22" t="s">
        <v>1724</v>
      </c>
      <c r="C109" s="8" t="s">
        <v>5</v>
      </c>
      <c r="D109" s="8" t="s">
        <v>16</v>
      </c>
      <c r="E109" s="18" t="s">
        <v>1222</v>
      </c>
      <c r="F109" s="45" t="str">
        <f>IFERROR(VLOOKUP(E109,categoria!$A:$C,3,FALSE),"Categoria 1")</f>
        <v>Categoria 1</v>
      </c>
      <c r="G109" s="45">
        <f>VLOOKUP(E109,[2]total!$C:$F,4,FALSE)</f>
        <v>230</v>
      </c>
      <c r="H109" s="45">
        <f ca="1">' CV SIPNI MUN 2017'!H109/12*(TEXT(TODAY(),"MM")-1)</f>
        <v>9.5</v>
      </c>
      <c r="I109" s="7">
        <v>58</v>
      </c>
      <c r="J109" s="7">
        <v>59</v>
      </c>
      <c r="K109" s="7">
        <v>62</v>
      </c>
      <c r="L109" s="7">
        <v>65</v>
      </c>
      <c r="M109" s="7">
        <v>387</v>
      </c>
      <c r="N109" s="7">
        <v>468</v>
      </c>
      <c r="O109" s="7">
        <v>3088</v>
      </c>
      <c r="P109" s="7">
        <v>926</v>
      </c>
      <c r="Q109" s="45">
        <v>5170</v>
      </c>
      <c r="R109" s="45">
        <f>'[1]SH-FA2007-18'!EB111</f>
        <v>16</v>
      </c>
      <c r="S109" s="45">
        <f>'[1]SH-FA2007-18'!EC111</f>
        <v>69</v>
      </c>
      <c r="T109" s="45">
        <f>'[1]SH-FA2007-18'!ED111</f>
        <v>83</v>
      </c>
      <c r="U109" s="45">
        <f>'[1]SH-FA2007-18'!EE111</f>
        <v>58</v>
      </c>
      <c r="V109" s="45">
        <f>'[1]SH-FA2007-18'!EF111</f>
        <v>35</v>
      </c>
      <c r="W109" s="45">
        <f>'[1]SH-FA2007-18'!EG111</f>
        <v>623.20000000000005</v>
      </c>
      <c r="X109" s="45">
        <f>'[1]SH-FA2007-18'!EH111</f>
        <v>447.79999999999995</v>
      </c>
      <c r="Y109" s="45">
        <f>'[1]SH-FA2007-18'!EI111</f>
        <v>4007.4888888888886</v>
      </c>
      <c r="Z109" s="45">
        <f>'[1]SH-FA2007-18'!EJ111</f>
        <v>639.51111111111095</v>
      </c>
      <c r="AA109" s="46">
        <f t="shared" si="12"/>
        <v>5979</v>
      </c>
      <c r="AB109" s="105">
        <f t="shared" ca="1" si="13"/>
        <v>100</v>
      </c>
      <c r="AC109" s="105">
        <f t="shared" si="14"/>
        <v>100</v>
      </c>
      <c r="AD109" s="105">
        <f t="shared" si="15"/>
        <v>100</v>
      </c>
      <c r="AE109" s="105">
        <f t="shared" si="16"/>
        <v>93.548387096774192</v>
      </c>
      <c r="AF109" s="105">
        <f t="shared" si="17"/>
        <v>53.846153846153847</v>
      </c>
      <c r="AG109" s="105">
        <f t="shared" si="18"/>
        <v>100</v>
      </c>
      <c r="AH109" s="105">
        <f t="shared" si="19"/>
        <v>95.683760683760681</v>
      </c>
      <c r="AI109" s="105">
        <f t="shared" si="20"/>
        <v>100</v>
      </c>
      <c r="AJ109" s="105">
        <f t="shared" si="21"/>
        <v>69.061675065994706</v>
      </c>
      <c r="AK109" s="105">
        <f t="shared" si="21"/>
        <v>100</v>
      </c>
      <c r="AL109" s="47" t="str">
        <f t="shared" si="22"/>
        <v>-</v>
      </c>
      <c r="AM109" s="35" t="s">
        <v>2080</v>
      </c>
      <c r="AN109" s="35" t="s">
        <v>2080</v>
      </c>
      <c r="AO109" s="35" t="s">
        <v>2080</v>
      </c>
      <c r="AP109" s="35" t="s">
        <v>2080</v>
      </c>
      <c r="AQ109" s="37" t="s">
        <v>2080</v>
      </c>
    </row>
    <row r="110" spans="1:43" ht="24.95" customHeight="1" x14ac:dyDescent="0.25">
      <c r="A110" s="21" t="s">
        <v>997</v>
      </c>
      <c r="B110" s="22" t="s">
        <v>1724</v>
      </c>
      <c r="C110" s="8" t="s">
        <v>5</v>
      </c>
      <c r="D110" s="8" t="s">
        <v>17</v>
      </c>
      <c r="E110" s="18" t="s">
        <v>1233</v>
      </c>
      <c r="F110" s="45" t="str">
        <f>IFERROR(VLOOKUP(E110,categoria!$A:$C,3,FALSE),"Categoria 1")</f>
        <v>Categoria 1</v>
      </c>
      <c r="G110" s="45">
        <f>VLOOKUP(E110,[2]total!$C:$F,4,FALSE)</f>
        <v>190</v>
      </c>
      <c r="H110" s="45">
        <f ca="1">' CV SIPNI MUN 2017'!H110/12*(TEXT(TODAY(),"MM")-1)</f>
        <v>10.166666666666666</v>
      </c>
      <c r="I110" s="7">
        <v>62</v>
      </c>
      <c r="J110" s="7">
        <v>62</v>
      </c>
      <c r="K110" s="7">
        <v>66</v>
      </c>
      <c r="L110" s="7">
        <v>68</v>
      </c>
      <c r="M110" s="7">
        <v>402</v>
      </c>
      <c r="N110" s="7">
        <v>483</v>
      </c>
      <c r="O110" s="7">
        <v>3218</v>
      </c>
      <c r="P110" s="7">
        <v>772</v>
      </c>
      <c r="Q110" s="45">
        <v>5194</v>
      </c>
      <c r="R110" s="45">
        <f>'[1]SH-FA2007-18'!EB112</f>
        <v>12</v>
      </c>
      <c r="S110" s="45">
        <f>'[1]SH-FA2007-18'!EC112</f>
        <v>81</v>
      </c>
      <c r="T110" s="45">
        <f>'[1]SH-FA2007-18'!ED112</f>
        <v>135</v>
      </c>
      <c r="U110" s="45">
        <f>'[1]SH-FA2007-18'!EE112</f>
        <v>77</v>
      </c>
      <c r="V110" s="45">
        <f>'[1]SH-FA2007-18'!EF112</f>
        <v>116</v>
      </c>
      <c r="W110" s="45">
        <f>'[1]SH-FA2007-18'!EG112</f>
        <v>676</v>
      </c>
      <c r="X110" s="45">
        <f>'[1]SH-FA2007-18'!EH112</f>
        <v>350.6</v>
      </c>
      <c r="Y110" s="45">
        <f>'[1]SH-FA2007-18'!EI112</f>
        <v>4365.5111111111109</v>
      </c>
      <c r="Z110" s="45">
        <f>'[1]SH-FA2007-18'!EJ112</f>
        <v>314.88888888888886</v>
      </c>
      <c r="AA110" s="46">
        <f t="shared" si="12"/>
        <v>6128</v>
      </c>
      <c r="AB110" s="105">
        <f t="shared" ca="1" si="13"/>
        <v>100</v>
      </c>
      <c r="AC110" s="105">
        <f t="shared" si="14"/>
        <v>100</v>
      </c>
      <c r="AD110" s="105">
        <f t="shared" si="15"/>
        <v>100</v>
      </c>
      <c r="AE110" s="105">
        <f t="shared" si="16"/>
        <v>100</v>
      </c>
      <c r="AF110" s="105">
        <f t="shared" si="17"/>
        <v>100</v>
      </c>
      <c r="AG110" s="105">
        <f t="shared" si="18"/>
        <v>100</v>
      </c>
      <c r="AH110" s="105">
        <f t="shared" si="19"/>
        <v>72.587991718426508</v>
      </c>
      <c r="AI110" s="105">
        <f t="shared" si="20"/>
        <v>100</v>
      </c>
      <c r="AJ110" s="105">
        <f t="shared" si="21"/>
        <v>40.788716177317205</v>
      </c>
      <c r="AK110" s="105">
        <f t="shared" si="21"/>
        <v>100</v>
      </c>
      <c r="AL110" s="47" t="str">
        <f t="shared" si="22"/>
        <v>-</v>
      </c>
      <c r="AM110" s="35" t="s">
        <v>2080</v>
      </c>
      <c r="AN110" s="35" t="s">
        <v>2080</v>
      </c>
      <c r="AO110" s="35" t="s">
        <v>2080</v>
      </c>
      <c r="AP110" s="35" t="s">
        <v>2080</v>
      </c>
      <c r="AQ110" s="37" t="s">
        <v>2080</v>
      </c>
    </row>
    <row r="111" spans="1:43" ht="24.95" customHeight="1" x14ac:dyDescent="0.25">
      <c r="A111" s="21" t="s">
        <v>1006</v>
      </c>
      <c r="B111" s="22" t="s">
        <v>1724</v>
      </c>
      <c r="C111" s="8" t="s">
        <v>5</v>
      </c>
      <c r="D111" s="8" t="s">
        <v>18</v>
      </c>
      <c r="E111" s="18" t="s">
        <v>1286</v>
      </c>
      <c r="F111" s="45" t="str">
        <f>IFERROR(VLOOKUP(E111,categoria!$A:$C,3,FALSE),"Categoria 1")</f>
        <v>Categoria 2</v>
      </c>
      <c r="G111" s="45">
        <f>VLOOKUP(E111,[2]total!$C:$F,4,FALSE)</f>
        <v>50</v>
      </c>
      <c r="H111" s="45">
        <f ca="1">' CV SIPNI MUN 2017'!H111/12*(TEXT(TODAY(),"MM")-1)</f>
        <v>24.166666666666668</v>
      </c>
      <c r="I111" s="7">
        <v>134</v>
      </c>
      <c r="J111" s="7">
        <v>128</v>
      </c>
      <c r="K111" s="7">
        <v>127</v>
      </c>
      <c r="L111" s="7">
        <v>129</v>
      </c>
      <c r="M111" s="7">
        <v>769</v>
      </c>
      <c r="N111" s="7">
        <v>1017</v>
      </c>
      <c r="O111" s="7">
        <v>6507</v>
      </c>
      <c r="P111" s="7">
        <v>1450</v>
      </c>
      <c r="Q111" s="45">
        <v>10406</v>
      </c>
      <c r="R111" s="45">
        <f>'[1]SH-FA2007-18'!EB113</f>
        <v>25</v>
      </c>
      <c r="S111" s="45">
        <f>'[1]SH-FA2007-18'!EC113</f>
        <v>167</v>
      </c>
      <c r="T111" s="45">
        <f>'[1]SH-FA2007-18'!ED113</f>
        <v>168</v>
      </c>
      <c r="U111" s="45">
        <f>'[1]SH-FA2007-18'!EE113</f>
        <v>128</v>
      </c>
      <c r="V111" s="45">
        <f>'[1]SH-FA2007-18'!EF113</f>
        <v>163</v>
      </c>
      <c r="W111" s="45">
        <f>'[1]SH-FA2007-18'!EG113</f>
        <v>1307.5999999999999</v>
      </c>
      <c r="X111" s="45">
        <f>'[1]SH-FA2007-18'!EH113</f>
        <v>584.6</v>
      </c>
      <c r="Y111" s="45">
        <f>'[1]SH-FA2007-18'!EI113</f>
        <v>6709.0444444444447</v>
      </c>
      <c r="Z111" s="45">
        <f>'[1]SH-FA2007-18'!EJ113</f>
        <v>1787.7555555555555</v>
      </c>
      <c r="AA111" s="46">
        <f t="shared" si="12"/>
        <v>11040</v>
      </c>
      <c r="AB111" s="105">
        <f t="shared" ca="1" si="13"/>
        <v>100</v>
      </c>
      <c r="AC111" s="105">
        <f t="shared" si="14"/>
        <v>100</v>
      </c>
      <c r="AD111" s="105">
        <f t="shared" si="15"/>
        <v>100</v>
      </c>
      <c r="AE111" s="105">
        <f t="shared" si="16"/>
        <v>100</v>
      </c>
      <c r="AF111" s="105">
        <f t="shared" si="17"/>
        <v>100</v>
      </c>
      <c r="AG111" s="105">
        <f t="shared" si="18"/>
        <v>100</v>
      </c>
      <c r="AH111" s="105">
        <f t="shared" si="19"/>
        <v>57.482792527040317</v>
      </c>
      <c r="AI111" s="105">
        <f t="shared" si="20"/>
        <v>100</v>
      </c>
      <c r="AJ111" s="105">
        <f t="shared" si="21"/>
        <v>100</v>
      </c>
      <c r="AK111" s="105">
        <f t="shared" si="21"/>
        <v>100</v>
      </c>
      <c r="AL111" s="47" t="str">
        <f t="shared" si="22"/>
        <v>-</v>
      </c>
      <c r="AM111" s="35" t="s">
        <v>2080</v>
      </c>
      <c r="AN111" s="35" t="s">
        <v>2080</v>
      </c>
      <c r="AO111" s="35" t="s">
        <v>2080</v>
      </c>
      <c r="AP111" s="35" t="s">
        <v>2080</v>
      </c>
      <c r="AQ111" s="37" t="s">
        <v>2080</v>
      </c>
    </row>
    <row r="112" spans="1:43" ht="24.95" customHeight="1" x14ac:dyDescent="0.25">
      <c r="A112" s="21" t="s">
        <v>997</v>
      </c>
      <c r="B112" s="22" t="s">
        <v>1724</v>
      </c>
      <c r="C112" s="8" t="s">
        <v>5</v>
      </c>
      <c r="D112" s="8" t="s">
        <v>19</v>
      </c>
      <c r="E112" s="18" t="s">
        <v>1297</v>
      </c>
      <c r="F112" s="45" t="str">
        <f>IFERROR(VLOOKUP(E112,categoria!$A:$C,3,FALSE),"Categoria 1")</f>
        <v>Categoria 2</v>
      </c>
      <c r="G112" s="45">
        <f>VLOOKUP(E112,[2]total!$C:$F,4,FALSE)</f>
        <v>240</v>
      </c>
      <c r="H112" s="45">
        <f ca="1">' CV SIPNI MUN 2017'!H112/12*(TEXT(TODAY(),"MM")-1)</f>
        <v>14</v>
      </c>
      <c r="I112" s="7">
        <v>91</v>
      </c>
      <c r="J112" s="7">
        <v>97</v>
      </c>
      <c r="K112" s="7">
        <v>102</v>
      </c>
      <c r="L112" s="7">
        <v>107</v>
      </c>
      <c r="M112" s="7">
        <v>594</v>
      </c>
      <c r="N112" s="7">
        <v>639</v>
      </c>
      <c r="O112" s="7">
        <v>4059</v>
      </c>
      <c r="P112" s="7">
        <v>729</v>
      </c>
      <c r="Q112" s="45">
        <v>6502</v>
      </c>
      <c r="R112" s="45">
        <f>'[1]SH-FA2007-18'!EB114</f>
        <v>20</v>
      </c>
      <c r="S112" s="45">
        <f>'[1]SH-FA2007-18'!EC114</f>
        <v>89</v>
      </c>
      <c r="T112" s="45">
        <f>'[1]SH-FA2007-18'!ED114</f>
        <v>71</v>
      </c>
      <c r="U112" s="45">
        <f>'[1]SH-FA2007-18'!EE114</f>
        <v>72</v>
      </c>
      <c r="V112" s="45">
        <f>'[1]SH-FA2007-18'!EF114</f>
        <v>110</v>
      </c>
      <c r="W112" s="45">
        <f>'[1]SH-FA2007-18'!EG114</f>
        <v>622.4</v>
      </c>
      <c r="X112" s="45">
        <f>'[1]SH-FA2007-18'!EH114</f>
        <v>403.6</v>
      </c>
      <c r="Y112" s="45">
        <f>'[1]SH-FA2007-18'!EI114</f>
        <v>3089.0666666666671</v>
      </c>
      <c r="Z112" s="45">
        <f>'[1]SH-FA2007-18'!EJ114</f>
        <v>346.93333333333339</v>
      </c>
      <c r="AA112" s="46">
        <f t="shared" si="12"/>
        <v>4824.0000000000009</v>
      </c>
      <c r="AB112" s="105">
        <f t="shared" ca="1" si="13"/>
        <v>100</v>
      </c>
      <c r="AC112" s="105">
        <f t="shared" si="14"/>
        <v>97.802197802197796</v>
      </c>
      <c r="AD112" s="105">
        <f t="shared" si="15"/>
        <v>73.19587628865979</v>
      </c>
      <c r="AE112" s="105">
        <f t="shared" si="16"/>
        <v>70.588235294117652</v>
      </c>
      <c r="AF112" s="105">
        <f t="shared" si="17"/>
        <v>100</v>
      </c>
      <c r="AG112" s="105">
        <f t="shared" si="18"/>
        <v>100</v>
      </c>
      <c r="AH112" s="105">
        <f t="shared" si="19"/>
        <v>63.161189358372461</v>
      </c>
      <c r="AI112" s="105">
        <f t="shared" si="20"/>
        <v>76.104130738277092</v>
      </c>
      <c r="AJ112" s="105">
        <f t="shared" si="21"/>
        <v>47.590306355738463</v>
      </c>
      <c r="AK112" s="105">
        <f t="shared" si="21"/>
        <v>74.192556136573373</v>
      </c>
      <c r="AL112" s="47">
        <f t="shared" si="22"/>
        <v>1677.9999999999991</v>
      </c>
      <c r="AM112" s="35" t="s">
        <v>2080</v>
      </c>
      <c r="AN112" s="35" t="s">
        <v>2080</v>
      </c>
      <c r="AO112" s="35" t="s">
        <v>2080</v>
      </c>
      <c r="AP112" s="35" t="s">
        <v>2080</v>
      </c>
      <c r="AQ112" s="37" t="s">
        <v>2080</v>
      </c>
    </row>
    <row r="113" spans="1:43" ht="24.95" customHeight="1" x14ac:dyDescent="0.25">
      <c r="A113" s="21" t="s">
        <v>997</v>
      </c>
      <c r="B113" s="22" t="s">
        <v>1724</v>
      </c>
      <c r="C113" s="8" t="s">
        <v>5</v>
      </c>
      <c r="D113" s="8" t="s">
        <v>20</v>
      </c>
      <c r="E113" s="18" t="s">
        <v>1302</v>
      </c>
      <c r="F113" s="45" t="str">
        <f>IFERROR(VLOOKUP(E113,categoria!$A:$C,3,FALSE),"Categoria 1")</f>
        <v>Categoria 1</v>
      </c>
      <c r="G113" s="45">
        <f>VLOOKUP(E113,[2]total!$C:$F,4,FALSE)</f>
        <v>1510</v>
      </c>
      <c r="H113" s="45">
        <f ca="1">' CV SIPNI MUN 2017'!H113/12*(TEXT(TODAY(),"MM")-1)</f>
        <v>47.666666666666664</v>
      </c>
      <c r="I113" s="7">
        <v>288</v>
      </c>
      <c r="J113" s="7">
        <v>293</v>
      </c>
      <c r="K113" s="7">
        <v>305</v>
      </c>
      <c r="L113" s="7">
        <v>317</v>
      </c>
      <c r="M113" s="7">
        <v>1856</v>
      </c>
      <c r="N113" s="7">
        <v>2242</v>
      </c>
      <c r="O113" s="7">
        <v>15119</v>
      </c>
      <c r="P113" s="7">
        <v>3498</v>
      </c>
      <c r="Q113" s="45">
        <v>24204</v>
      </c>
      <c r="R113" s="45">
        <f>'[1]SH-FA2007-18'!EB115</f>
        <v>46</v>
      </c>
      <c r="S113" s="45">
        <f>'[1]SH-FA2007-18'!EC115</f>
        <v>363</v>
      </c>
      <c r="T113" s="45">
        <f>'[1]SH-FA2007-18'!ED115</f>
        <v>491</v>
      </c>
      <c r="U113" s="45">
        <f>'[1]SH-FA2007-18'!EE115</f>
        <v>242</v>
      </c>
      <c r="V113" s="45">
        <f>'[1]SH-FA2007-18'!EF115</f>
        <v>338</v>
      </c>
      <c r="W113" s="45">
        <f>'[1]SH-FA2007-18'!EG115</f>
        <v>2626.8</v>
      </c>
      <c r="X113" s="45">
        <f>'[1]SH-FA2007-18'!EH115</f>
        <v>1640.8000000000002</v>
      </c>
      <c r="Y113" s="45">
        <f>'[1]SH-FA2007-18'!EI115</f>
        <v>16056.066666666664</v>
      </c>
      <c r="Z113" s="45">
        <f>'[1]SH-FA2007-18'!EJ115</f>
        <v>2203.3333333333335</v>
      </c>
      <c r="AA113" s="46">
        <f t="shared" si="12"/>
        <v>24006.999999999996</v>
      </c>
      <c r="AB113" s="105">
        <f t="shared" ca="1" si="13"/>
        <v>96.503496503496507</v>
      </c>
      <c r="AC113" s="105">
        <f t="shared" si="14"/>
        <v>100</v>
      </c>
      <c r="AD113" s="105">
        <f t="shared" si="15"/>
        <v>100</v>
      </c>
      <c r="AE113" s="105">
        <f t="shared" si="16"/>
        <v>79.344262295081975</v>
      </c>
      <c r="AF113" s="105">
        <f t="shared" si="17"/>
        <v>100</v>
      </c>
      <c r="AG113" s="105">
        <f t="shared" si="18"/>
        <v>100</v>
      </c>
      <c r="AH113" s="105">
        <f t="shared" si="19"/>
        <v>73.184656556645848</v>
      </c>
      <c r="AI113" s="105">
        <f t="shared" si="20"/>
        <v>100</v>
      </c>
      <c r="AJ113" s="105">
        <f t="shared" si="21"/>
        <v>62.988374309129028</v>
      </c>
      <c r="AK113" s="105">
        <f t="shared" si="21"/>
        <v>99.18608494463723</v>
      </c>
      <c r="AL113" s="47">
        <f t="shared" si="22"/>
        <v>197.00000000000364</v>
      </c>
      <c r="AM113" s="35" t="s">
        <v>2080</v>
      </c>
      <c r="AN113" s="35" t="s">
        <v>2080</v>
      </c>
      <c r="AO113" s="35" t="s">
        <v>2080</v>
      </c>
      <c r="AP113" s="35" t="s">
        <v>2081</v>
      </c>
      <c r="AQ113" s="37" t="s">
        <v>2080</v>
      </c>
    </row>
    <row r="114" spans="1:43" ht="24.95" customHeight="1" x14ac:dyDescent="0.25">
      <c r="A114" s="21" t="s">
        <v>1006</v>
      </c>
      <c r="B114" s="22" t="s">
        <v>1724</v>
      </c>
      <c r="C114" s="8" t="s">
        <v>5</v>
      </c>
      <c r="D114" s="8" t="s">
        <v>21</v>
      </c>
      <c r="E114" s="18" t="s">
        <v>1305</v>
      </c>
      <c r="F114" s="45" t="str">
        <f>IFERROR(VLOOKUP(E114,categoria!$A:$C,3,FALSE),"Categoria 1")</f>
        <v>Categoria 2</v>
      </c>
      <c r="G114" s="45">
        <f>VLOOKUP(E114,[2]total!$C:$F,4,FALSE)</f>
        <v>420</v>
      </c>
      <c r="H114" s="45">
        <f ca="1">' CV SIPNI MUN 2017'!H114/12*(TEXT(TODAY(),"MM")-1)</f>
        <v>44</v>
      </c>
      <c r="I114" s="7">
        <v>265</v>
      </c>
      <c r="J114" s="7">
        <v>267</v>
      </c>
      <c r="K114" s="7">
        <v>272</v>
      </c>
      <c r="L114" s="7">
        <v>279</v>
      </c>
      <c r="M114" s="7">
        <v>1533</v>
      </c>
      <c r="N114" s="7">
        <v>1739</v>
      </c>
      <c r="O114" s="7">
        <v>10796</v>
      </c>
      <c r="P114" s="7">
        <v>1622</v>
      </c>
      <c r="Q114" s="45">
        <v>17037</v>
      </c>
      <c r="R114" s="45">
        <f>'[1]SH-FA2007-18'!EB116</f>
        <v>37</v>
      </c>
      <c r="S114" s="45">
        <f>'[1]SH-FA2007-18'!EC116</f>
        <v>162</v>
      </c>
      <c r="T114" s="45">
        <f>'[1]SH-FA2007-18'!ED116</f>
        <v>234</v>
      </c>
      <c r="U114" s="45">
        <f>'[1]SH-FA2007-18'!EE116</f>
        <v>324</v>
      </c>
      <c r="V114" s="45">
        <f>'[1]SH-FA2007-18'!EF116</f>
        <v>280</v>
      </c>
      <c r="W114" s="45">
        <f>'[1]SH-FA2007-18'!EG116</f>
        <v>2132</v>
      </c>
      <c r="X114" s="45">
        <f>'[1]SH-FA2007-18'!EH116</f>
        <v>1116</v>
      </c>
      <c r="Y114" s="45">
        <f>'[1]SH-FA2007-18'!EI116</f>
        <v>8228.1555555555551</v>
      </c>
      <c r="Z114" s="45">
        <f>'[1]SH-FA2007-18'!EJ116</f>
        <v>1217.8444444444444</v>
      </c>
      <c r="AA114" s="46">
        <f t="shared" si="12"/>
        <v>13731</v>
      </c>
      <c r="AB114" s="105">
        <f t="shared" ca="1" si="13"/>
        <v>84.090909090909093</v>
      </c>
      <c r="AC114" s="105">
        <f t="shared" si="14"/>
        <v>61.132075471698109</v>
      </c>
      <c r="AD114" s="105">
        <f t="shared" si="15"/>
        <v>87.640449438202253</v>
      </c>
      <c r="AE114" s="105">
        <f t="shared" si="16"/>
        <v>100</v>
      </c>
      <c r="AF114" s="105">
        <f t="shared" si="17"/>
        <v>100</v>
      </c>
      <c r="AG114" s="105">
        <f t="shared" si="18"/>
        <v>100</v>
      </c>
      <c r="AH114" s="105">
        <f t="shared" si="19"/>
        <v>64.174813110983322</v>
      </c>
      <c r="AI114" s="105">
        <f t="shared" si="20"/>
        <v>76.214853237824713</v>
      </c>
      <c r="AJ114" s="105">
        <f t="shared" si="21"/>
        <v>75.082888066858473</v>
      </c>
      <c r="AK114" s="105">
        <f t="shared" si="21"/>
        <v>80.595175206902624</v>
      </c>
      <c r="AL114" s="47">
        <f t="shared" si="22"/>
        <v>3306</v>
      </c>
      <c r="AM114" s="35" t="s">
        <v>2080</v>
      </c>
      <c r="AN114" s="35" t="s">
        <v>2080</v>
      </c>
      <c r="AO114" s="35" t="s">
        <v>2080</v>
      </c>
      <c r="AP114" s="35" t="s">
        <v>2081</v>
      </c>
      <c r="AQ114" s="37" t="s">
        <v>2080</v>
      </c>
    </row>
    <row r="115" spans="1:43" ht="24.95" customHeight="1" x14ac:dyDescent="0.25">
      <c r="A115" s="21" t="s">
        <v>1006</v>
      </c>
      <c r="B115" s="22" t="s">
        <v>1724</v>
      </c>
      <c r="C115" s="8" t="s">
        <v>5</v>
      </c>
      <c r="D115" s="8" t="s">
        <v>22</v>
      </c>
      <c r="E115" s="18" t="s">
        <v>1307</v>
      </c>
      <c r="F115" s="45" t="str">
        <f>IFERROR(VLOOKUP(E115,categoria!$A:$C,3,FALSE),"Categoria 1")</f>
        <v>Categoria 2</v>
      </c>
      <c r="G115" s="45">
        <f>VLOOKUP(E115,[2]total!$C:$F,4,FALSE)</f>
        <v>3400</v>
      </c>
      <c r="H115" s="45">
        <f ca="1">' CV SIPNI MUN 2017'!H115/12*(TEXT(TODAY(),"MM")-1)</f>
        <v>572</v>
      </c>
      <c r="I115" s="7">
        <v>3278</v>
      </c>
      <c r="J115" s="7">
        <v>3182</v>
      </c>
      <c r="K115" s="7">
        <v>3139</v>
      </c>
      <c r="L115" s="7">
        <v>3140</v>
      </c>
      <c r="M115" s="7">
        <v>16832</v>
      </c>
      <c r="N115" s="7">
        <v>19845</v>
      </c>
      <c r="O115" s="7">
        <v>167450</v>
      </c>
      <c r="P115" s="7">
        <v>23243</v>
      </c>
      <c r="Q115" s="45">
        <v>243541</v>
      </c>
      <c r="R115" s="45">
        <f>'[1]SH-FA2007-18'!EB117</f>
        <v>316</v>
      </c>
      <c r="S115" s="45">
        <f>'[1]SH-FA2007-18'!EC117</f>
        <v>3182</v>
      </c>
      <c r="T115" s="45">
        <f>'[1]SH-FA2007-18'!ED117</f>
        <v>3351</v>
      </c>
      <c r="U115" s="45">
        <f>'[1]SH-FA2007-18'!EE117</f>
        <v>3603</v>
      </c>
      <c r="V115" s="45">
        <f>'[1]SH-FA2007-18'!EF117</f>
        <v>238</v>
      </c>
      <c r="W115" s="45">
        <f>'[1]SH-FA2007-18'!EG117</f>
        <v>28359.8</v>
      </c>
      <c r="X115" s="45">
        <f>'[1]SH-FA2007-18'!EH117</f>
        <v>15413.800000000001</v>
      </c>
      <c r="Y115" s="45">
        <f>'[1]SH-FA2007-18'!EI117</f>
        <v>128496.99999999999</v>
      </c>
      <c r="Z115" s="45">
        <f>'[1]SH-FA2007-18'!EJ117</f>
        <v>29300.400000000001</v>
      </c>
      <c r="AA115" s="46">
        <f t="shared" si="12"/>
        <v>212260.99999999997</v>
      </c>
      <c r="AB115" s="105">
        <f t="shared" ca="1" si="13"/>
        <v>55.24475524475524</v>
      </c>
      <c r="AC115" s="105">
        <f t="shared" si="14"/>
        <v>97.071384990848074</v>
      </c>
      <c r="AD115" s="105">
        <f t="shared" si="15"/>
        <v>100</v>
      </c>
      <c r="AE115" s="105">
        <f t="shared" si="16"/>
        <v>100</v>
      </c>
      <c r="AF115" s="105">
        <f t="shared" si="17"/>
        <v>7.5796178343949041</v>
      </c>
      <c r="AG115" s="105">
        <f t="shared" si="18"/>
        <v>100</v>
      </c>
      <c r="AH115" s="105">
        <f t="shared" si="19"/>
        <v>77.670949861426053</v>
      </c>
      <c r="AI115" s="105">
        <f t="shared" si="20"/>
        <v>76.737533592117046</v>
      </c>
      <c r="AJ115" s="105">
        <f t="shared" si="21"/>
        <v>100</v>
      </c>
      <c r="AK115" s="105">
        <f t="shared" si="21"/>
        <v>87.156166723467493</v>
      </c>
      <c r="AL115" s="47">
        <f t="shared" si="22"/>
        <v>31280.000000000029</v>
      </c>
      <c r="AM115" s="35" t="s">
        <v>2080</v>
      </c>
      <c r="AN115" s="35" t="s">
        <v>2080</v>
      </c>
      <c r="AO115" s="35" t="s">
        <v>2080</v>
      </c>
      <c r="AP115" s="35" t="s">
        <v>2081</v>
      </c>
      <c r="AQ115" s="37" t="s">
        <v>2081</v>
      </c>
    </row>
    <row r="116" spans="1:43" ht="24.95" customHeight="1" x14ac:dyDescent="0.25">
      <c r="A116" s="21" t="s">
        <v>1738</v>
      </c>
      <c r="B116" s="22" t="s">
        <v>1724</v>
      </c>
      <c r="C116" s="8" t="s">
        <v>5</v>
      </c>
      <c r="D116" s="8" t="s">
        <v>23</v>
      </c>
      <c r="E116" s="18" t="s">
        <v>1338</v>
      </c>
      <c r="F116" s="45" t="str">
        <f>IFERROR(VLOOKUP(E116,categoria!$A:$C,3,FALSE),"Categoria 1")</f>
        <v>Categoria 2</v>
      </c>
      <c r="G116" s="45">
        <f>VLOOKUP(E116,[2]total!$C:$F,4,FALSE)</f>
        <v>20</v>
      </c>
      <c r="H116" s="45">
        <f ca="1">' CV SIPNI MUN 2017'!H116/12*(TEXT(TODAY(),"MM")-1)</f>
        <v>5.5</v>
      </c>
      <c r="I116" s="7">
        <v>37</v>
      </c>
      <c r="J116" s="7">
        <v>38</v>
      </c>
      <c r="K116" s="7">
        <v>40</v>
      </c>
      <c r="L116" s="7">
        <v>43</v>
      </c>
      <c r="M116" s="7">
        <v>229</v>
      </c>
      <c r="N116" s="7">
        <v>247</v>
      </c>
      <c r="O116" s="7">
        <v>1975</v>
      </c>
      <c r="P116" s="7">
        <v>369</v>
      </c>
      <c r="Q116" s="45">
        <v>3011</v>
      </c>
      <c r="R116" s="45">
        <f>'[1]SH-FA2007-18'!EB118</f>
        <v>8</v>
      </c>
      <c r="S116" s="45">
        <f>'[1]SH-FA2007-18'!EC118</f>
        <v>37</v>
      </c>
      <c r="T116" s="45">
        <f>'[1]SH-FA2007-18'!ED118</f>
        <v>31</v>
      </c>
      <c r="U116" s="45">
        <f>'[1]SH-FA2007-18'!EE118</f>
        <v>44</v>
      </c>
      <c r="V116" s="45">
        <f>'[1]SH-FA2007-18'!EF118</f>
        <v>30</v>
      </c>
      <c r="W116" s="45">
        <f>'[1]SH-FA2007-18'!EG118</f>
        <v>351</v>
      </c>
      <c r="X116" s="45">
        <f>'[1]SH-FA2007-18'!EH118</f>
        <v>174.4</v>
      </c>
      <c r="Y116" s="45">
        <f>'[1]SH-FA2007-18'!EI118</f>
        <v>1885.8666666666668</v>
      </c>
      <c r="Z116" s="45">
        <f>'[1]SH-FA2007-18'!EJ118</f>
        <v>397.73333333333329</v>
      </c>
      <c r="AA116" s="46">
        <f t="shared" si="12"/>
        <v>2959</v>
      </c>
      <c r="AB116" s="105">
        <f t="shared" ca="1" si="13"/>
        <v>100</v>
      </c>
      <c r="AC116" s="105">
        <f t="shared" si="14"/>
        <v>100</v>
      </c>
      <c r="AD116" s="105">
        <f t="shared" si="15"/>
        <v>81.578947368421055</v>
      </c>
      <c r="AE116" s="105">
        <f t="shared" si="16"/>
        <v>100</v>
      </c>
      <c r="AF116" s="105">
        <f t="shared" si="17"/>
        <v>69.767441860465112</v>
      </c>
      <c r="AG116" s="105">
        <f t="shared" si="18"/>
        <v>100</v>
      </c>
      <c r="AH116" s="105">
        <f t="shared" si="19"/>
        <v>70.607287449392715</v>
      </c>
      <c r="AI116" s="105">
        <f t="shared" si="20"/>
        <v>95.486919831223645</v>
      </c>
      <c r="AJ116" s="105">
        <f t="shared" si="21"/>
        <v>100</v>
      </c>
      <c r="AK116" s="105">
        <f t="shared" si="21"/>
        <v>98.272999003653268</v>
      </c>
      <c r="AL116" s="47">
        <f t="shared" si="22"/>
        <v>52</v>
      </c>
      <c r="AM116" s="35" t="s">
        <v>2080</v>
      </c>
      <c r="AN116" s="35" t="s">
        <v>2080</v>
      </c>
      <c r="AO116" s="35" t="s">
        <v>2080</v>
      </c>
      <c r="AP116" s="35" t="s">
        <v>2080</v>
      </c>
      <c r="AQ116" s="37" t="s">
        <v>2080</v>
      </c>
    </row>
    <row r="117" spans="1:43" ht="24.95" customHeight="1" x14ac:dyDescent="0.25">
      <c r="A117" s="21" t="s">
        <v>1006</v>
      </c>
      <c r="B117" s="22" t="s">
        <v>1724</v>
      </c>
      <c r="C117" s="8" t="s">
        <v>5</v>
      </c>
      <c r="D117" s="8" t="s">
        <v>24</v>
      </c>
      <c r="E117" s="18" t="s">
        <v>1351</v>
      </c>
      <c r="F117" s="45" t="str">
        <f>IFERROR(VLOOKUP(E117,categoria!$A:$C,3,FALSE),"Categoria 1")</f>
        <v>Categoria 2</v>
      </c>
      <c r="G117" s="45">
        <f>VLOOKUP(E117,[2]total!$C:$F,4,FALSE)</f>
        <v>20</v>
      </c>
      <c r="H117" s="45">
        <f ca="1">' CV SIPNI MUN 2017'!H117/12*(TEXT(TODAY(),"MM")-1)</f>
        <v>10.666666666666666</v>
      </c>
      <c r="I117" s="7">
        <v>56</v>
      </c>
      <c r="J117" s="7">
        <v>52</v>
      </c>
      <c r="K117" s="7">
        <v>51</v>
      </c>
      <c r="L117" s="7">
        <v>52</v>
      </c>
      <c r="M117" s="7">
        <v>353</v>
      </c>
      <c r="N117" s="7">
        <v>524</v>
      </c>
      <c r="O117" s="7">
        <v>3154</v>
      </c>
      <c r="P117" s="7">
        <v>940</v>
      </c>
      <c r="Q117" s="45">
        <v>5246</v>
      </c>
      <c r="R117" s="45">
        <f>'[1]SH-FA2007-18'!EB119</f>
        <v>12</v>
      </c>
      <c r="S117" s="45">
        <f>'[1]SH-FA2007-18'!EC119</f>
        <v>59</v>
      </c>
      <c r="T117" s="45">
        <f>'[1]SH-FA2007-18'!ED119</f>
        <v>48</v>
      </c>
      <c r="U117" s="45">
        <f>'[1]SH-FA2007-18'!EE119</f>
        <v>36</v>
      </c>
      <c r="V117" s="45">
        <f>'[1]SH-FA2007-18'!EF119</f>
        <v>34</v>
      </c>
      <c r="W117" s="45">
        <f>'[1]SH-FA2007-18'!EG119</f>
        <v>505.20000000000005</v>
      </c>
      <c r="X117" s="45">
        <f>'[1]SH-FA2007-18'!EH119</f>
        <v>295.20000000000005</v>
      </c>
      <c r="Y117" s="45">
        <f>'[1]SH-FA2007-18'!EI119</f>
        <v>3144.6888888888893</v>
      </c>
      <c r="Z117" s="45">
        <f>'[1]SH-FA2007-18'!EJ119</f>
        <v>973.91111111111093</v>
      </c>
      <c r="AA117" s="46">
        <f t="shared" si="12"/>
        <v>5108</v>
      </c>
      <c r="AB117" s="105">
        <f t="shared" ca="1" si="13"/>
        <v>100</v>
      </c>
      <c r="AC117" s="105">
        <f t="shared" si="14"/>
        <v>100</v>
      </c>
      <c r="AD117" s="105">
        <f t="shared" si="15"/>
        <v>92.307692307692307</v>
      </c>
      <c r="AE117" s="105">
        <f t="shared" si="16"/>
        <v>70.588235294117652</v>
      </c>
      <c r="AF117" s="105">
        <f t="shared" si="17"/>
        <v>65.384615384615387</v>
      </c>
      <c r="AG117" s="105">
        <f t="shared" si="18"/>
        <v>100</v>
      </c>
      <c r="AH117" s="105">
        <f t="shared" si="19"/>
        <v>56.335877862595432</v>
      </c>
      <c r="AI117" s="105">
        <f t="shared" si="20"/>
        <v>99.704784048474622</v>
      </c>
      <c r="AJ117" s="105">
        <f t="shared" si="21"/>
        <v>100</v>
      </c>
      <c r="AK117" s="105">
        <f t="shared" si="21"/>
        <v>97.369424323293941</v>
      </c>
      <c r="AL117" s="47">
        <f t="shared" si="22"/>
        <v>138</v>
      </c>
      <c r="AM117" s="35" t="s">
        <v>2080</v>
      </c>
      <c r="AN117" s="35" t="s">
        <v>2080</v>
      </c>
      <c r="AO117" s="35" t="s">
        <v>2080</v>
      </c>
      <c r="AP117" s="35" t="s">
        <v>2080</v>
      </c>
      <c r="AQ117" s="37" t="s">
        <v>2080</v>
      </c>
    </row>
    <row r="118" spans="1:43" ht="24.95" customHeight="1" x14ac:dyDescent="0.25">
      <c r="A118" s="21" t="s">
        <v>1738</v>
      </c>
      <c r="B118" s="22" t="s">
        <v>1724</v>
      </c>
      <c r="C118" s="8" t="s">
        <v>5</v>
      </c>
      <c r="D118" s="8" t="s">
        <v>25</v>
      </c>
      <c r="E118" s="18" t="s">
        <v>1389</v>
      </c>
      <c r="F118" s="45" t="str">
        <f>IFERROR(VLOOKUP(E118,categoria!$A:$C,3,FALSE),"Categoria 1")</f>
        <v>Categoria 2</v>
      </c>
      <c r="G118" s="45">
        <f>VLOOKUP(E118,[2]total!$C:$F,4,FALSE)</f>
        <v>420</v>
      </c>
      <c r="H118" s="45">
        <f ca="1">' CV SIPNI MUN 2017'!H118/12*(TEXT(TODAY(),"MM")-1)</f>
        <v>8.3333333333333339</v>
      </c>
      <c r="I118" s="7">
        <v>50</v>
      </c>
      <c r="J118" s="7">
        <v>51</v>
      </c>
      <c r="K118" s="7">
        <v>53</v>
      </c>
      <c r="L118" s="7">
        <v>55</v>
      </c>
      <c r="M118" s="7">
        <v>317</v>
      </c>
      <c r="N118" s="7">
        <v>372</v>
      </c>
      <c r="O118" s="7">
        <v>2452</v>
      </c>
      <c r="P118" s="7">
        <v>608</v>
      </c>
      <c r="Q118" s="45">
        <v>4008</v>
      </c>
      <c r="R118" s="45">
        <f>'[1]SH-FA2007-18'!EB120</f>
        <v>10</v>
      </c>
      <c r="S118" s="45">
        <f>'[1]SH-FA2007-18'!EC120</f>
        <v>58</v>
      </c>
      <c r="T118" s="45">
        <f>'[1]SH-FA2007-18'!ED120</f>
        <v>72</v>
      </c>
      <c r="U118" s="45">
        <f>'[1]SH-FA2007-18'!EE120</f>
        <v>52</v>
      </c>
      <c r="V118" s="45">
        <f>'[1]SH-FA2007-18'!EF120</f>
        <v>53</v>
      </c>
      <c r="W118" s="45">
        <f>'[1]SH-FA2007-18'!EG120</f>
        <v>478.2</v>
      </c>
      <c r="X118" s="45">
        <f>'[1]SH-FA2007-18'!EH120</f>
        <v>290.79999999999995</v>
      </c>
      <c r="Y118" s="45">
        <f>'[1]SH-FA2007-18'!EI120</f>
        <v>2580.3777777777777</v>
      </c>
      <c r="Z118" s="45">
        <f>'[1]SH-FA2007-18'!EJ120</f>
        <v>346.62222222222221</v>
      </c>
      <c r="AA118" s="46">
        <f t="shared" si="12"/>
        <v>3941</v>
      </c>
      <c r="AB118" s="105">
        <f t="shared" ca="1" si="13"/>
        <v>100</v>
      </c>
      <c r="AC118" s="105">
        <f t="shared" si="14"/>
        <v>100</v>
      </c>
      <c r="AD118" s="105">
        <f t="shared" si="15"/>
        <v>100</v>
      </c>
      <c r="AE118" s="105">
        <f t="shared" si="16"/>
        <v>98.113207547169807</v>
      </c>
      <c r="AF118" s="105">
        <f t="shared" si="17"/>
        <v>96.36363636363636</v>
      </c>
      <c r="AG118" s="105">
        <f t="shared" si="18"/>
        <v>100</v>
      </c>
      <c r="AH118" s="105">
        <f t="shared" si="19"/>
        <v>78.172043010752674</v>
      </c>
      <c r="AI118" s="105">
        <f t="shared" si="20"/>
        <v>100</v>
      </c>
      <c r="AJ118" s="105">
        <f t="shared" si="21"/>
        <v>57.010233918128648</v>
      </c>
      <c r="AK118" s="105">
        <f t="shared" si="21"/>
        <v>98.328343313373253</v>
      </c>
      <c r="AL118" s="47">
        <f t="shared" si="22"/>
        <v>67</v>
      </c>
      <c r="AM118" s="35" t="s">
        <v>2080</v>
      </c>
      <c r="AN118" s="35" t="s">
        <v>2080</v>
      </c>
      <c r="AO118" s="35" t="s">
        <v>2080</v>
      </c>
      <c r="AP118" s="35" t="s">
        <v>2080</v>
      </c>
      <c r="AQ118" s="37" t="s">
        <v>2080</v>
      </c>
    </row>
    <row r="119" spans="1:43" ht="24.95" customHeight="1" x14ac:dyDescent="0.25">
      <c r="A119" s="21" t="s">
        <v>1006</v>
      </c>
      <c r="B119" s="22" t="s">
        <v>1724</v>
      </c>
      <c r="C119" s="8" t="s">
        <v>5</v>
      </c>
      <c r="D119" s="8" t="s">
        <v>26</v>
      </c>
      <c r="E119" s="18" t="s">
        <v>1402</v>
      </c>
      <c r="F119" s="45" t="str">
        <f>IFERROR(VLOOKUP(E119,categoria!$A:$C,3,FALSE),"Categoria 1")</f>
        <v>Categoria 2</v>
      </c>
      <c r="G119" s="45">
        <f>VLOOKUP(E119,[2]total!$C:$F,4,FALSE)</f>
        <v>450</v>
      </c>
      <c r="H119" s="45">
        <f ca="1">' CV SIPNI MUN 2017'!H119/12*(TEXT(TODAY(),"MM")-1)</f>
        <v>11.833333333333334</v>
      </c>
      <c r="I119" s="7">
        <v>70</v>
      </c>
      <c r="J119" s="7">
        <v>69</v>
      </c>
      <c r="K119" s="7">
        <v>70</v>
      </c>
      <c r="L119" s="7">
        <v>74</v>
      </c>
      <c r="M119" s="7">
        <v>442</v>
      </c>
      <c r="N119" s="7">
        <v>558</v>
      </c>
      <c r="O119" s="7">
        <v>3685</v>
      </c>
      <c r="P119" s="7">
        <v>924</v>
      </c>
      <c r="Q119" s="45">
        <v>5963</v>
      </c>
      <c r="R119" s="45">
        <f>'[1]SH-FA2007-18'!EB121</f>
        <v>0</v>
      </c>
      <c r="S119" s="45">
        <f>'[1]SH-FA2007-18'!EC121</f>
        <v>70</v>
      </c>
      <c r="T119" s="45">
        <f>'[1]SH-FA2007-18'!ED121</f>
        <v>67</v>
      </c>
      <c r="U119" s="45">
        <f>'[1]SH-FA2007-18'!EE121</f>
        <v>111</v>
      </c>
      <c r="V119" s="45">
        <f>'[1]SH-FA2007-18'!EF121</f>
        <v>86</v>
      </c>
      <c r="W119" s="45">
        <f>'[1]SH-FA2007-18'!EG121</f>
        <v>755.6</v>
      </c>
      <c r="X119" s="45">
        <f>'[1]SH-FA2007-18'!EH121</f>
        <v>386</v>
      </c>
      <c r="Y119" s="45">
        <f>'[1]SH-FA2007-18'!EI121</f>
        <v>3327.7111111111103</v>
      </c>
      <c r="Z119" s="45">
        <f>'[1]SH-FA2007-18'!EJ121</f>
        <v>507.68888888888887</v>
      </c>
      <c r="AA119" s="46">
        <f t="shared" si="12"/>
        <v>5310.9999999999991</v>
      </c>
      <c r="AB119" s="105">
        <f t="shared" ca="1" si="13"/>
        <v>0</v>
      </c>
      <c r="AC119" s="105">
        <f t="shared" si="14"/>
        <v>100</v>
      </c>
      <c r="AD119" s="105">
        <f t="shared" si="15"/>
        <v>97.101449275362313</v>
      </c>
      <c r="AE119" s="105">
        <f t="shared" si="16"/>
        <v>100</v>
      </c>
      <c r="AF119" s="105">
        <f t="shared" si="17"/>
        <v>100</v>
      </c>
      <c r="AG119" s="105">
        <f t="shared" si="18"/>
        <v>100</v>
      </c>
      <c r="AH119" s="105">
        <f t="shared" si="19"/>
        <v>69.17562724014337</v>
      </c>
      <c r="AI119" s="105">
        <f t="shared" si="20"/>
        <v>90.304236393788599</v>
      </c>
      <c r="AJ119" s="105">
        <f t="shared" si="21"/>
        <v>54.944684944684937</v>
      </c>
      <c r="AK119" s="105">
        <f t="shared" si="21"/>
        <v>89.065906422941453</v>
      </c>
      <c r="AL119" s="47">
        <f t="shared" si="22"/>
        <v>652.00000000000091</v>
      </c>
      <c r="AM119" s="35" t="s">
        <v>2080</v>
      </c>
      <c r="AN119" s="35" t="s">
        <v>2080</v>
      </c>
      <c r="AO119" s="35" t="s">
        <v>2080</v>
      </c>
      <c r="AP119" s="35" t="s">
        <v>2080</v>
      </c>
      <c r="AQ119" s="37" t="s">
        <v>2080</v>
      </c>
    </row>
    <row r="120" spans="1:43" ht="24.95" customHeight="1" x14ac:dyDescent="0.25">
      <c r="A120" s="21" t="s">
        <v>1006</v>
      </c>
      <c r="B120" s="22" t="s">
        <v>1724</v>
      </c>
      <c r="C120" s="8" t="s">
        <v>5</v>
      </c>
      <c r="D120" s="8" t="s">
        <v>27</v>
      </c>
      <c r="E120" s="18" t="s">
        <v>1429</v>
      </c>
      <c r="F120" s="45" t="str">
        <f>IFERROR(VLOOKUP(E120,categoria!$A:$C,3,FALSE),"Categoria 1")</f>
        <v>Categoria 1</v>
      </c>
      <c r="G120" s="45">
        <f>VLOOKUP(E120,[2]total!$C:$F,4,FALSE)</f>
        <v>50</v>
      </c>
      <c r="H120" s="45">
        <f ca="1">' CV SIPNI MUN 2017'!H120/12*(TEXT(TODAY(),"MM")-1)</f>
        <v>20.833333333333332</v>
      </c>
      <c r="I120" s="7">
        <v>110</v>
      </c>
      <c r="J120" s="7">
        <v>100</v>
      </c>
      <c r="K120" s="7">
        <v>93</v>
      </c>
      <c r="L120" s="7">
        <v>90</v>
      </c>
      <c r="M120" s="7">
        <v>496</v>
      </c>
      <c r="N120" s="7">
        <v>661</v>
      </c>
      <c r="O120" s="7">
        <v>4068</v>
      </c>
      <c r="P120" s="7">
        <v>710</v>
      </c>
      <c r="Q120" s="45">
        <v>6453</v>
      </c>
      <c r="R120" s="45">
        <f>'[1]SH-FA2007-18'!EB122</f>
        <v>26</v>
      </c>
      <c r="S120" s="45">
        <f>'[1]SH-FA2007-18'!EC122</f>
        <v>110</v>
      </c>
      <c r="T120" s="45">
        <f>'[1]SH-FA2007-18'!ED122</f>
        <v>118</v>
      </c>
      <c r="U120" s="45">
        <f>'[1]SH-FA2007-18'!EE122</f>
        <v>183</v>
      </c>
      <c r="V120" s="45">
        <f>'[1]SH-FA2007-18'!EF122</f>
        <v>128</v>
      </c>
      <c r="W120" s="45">
        <f>'[1]SH-FA2007-18'!EG122</f>
        <v>1094.4000000000001</v>
      </c>
      <c r="X120" s="45">
        <f>'[1]SH-FA2007-18'!EH122</f>
        <v>653</v>
      </c>
      <c r="Y120" s="45">
        <f>'[1]SH-FA2007-18'!EI122</f>
        <v>4591.5111111111109</v>
      </c>
      <c r="Z120" s="45">
        <f>'[1]SH-FA2007-18'!EJ122</f>
        <v>781.08888888888896</v>
      </c>
      <c r="AA120" s="46">
        <f t="shared" si="12"/>
        <v>7685</v>
      </c>
      <c r="AB120" s="105">
        <f t="shared" ca="1" si="13"/>
        <v>100</v>
      </c>
      <c r="AC120" s="105">
        <f t="shared" si="14"/>
        <v>100</v>
      </c>
      <c r="AD120" s="105">
        <f t="shared" si="15"/>
        <v>100</v>
      </c>
      <c r="AE120" s="105">
        <f t="shared" si="16"/>
        <v>100</v>
      </c>
      <c r="AF120" s="105">
        <f t="shared" si="17"/>
        <v>100</v>
      </c>
      <c r="AG120" s="105">
        <f t="shared" si="18"/>
        <v>100</v>
      </c>
      <c r="AH120" s="105">
        <f t="shared" si="19"/>
        <v>98.789712556732226</v>
      </c>
      <c r="AI120" s="105">
        <f t="shared" si="20"/>
        <v>100</v>
      </c>
      <c r="AJ120" s="105">
        <f t="shared" si="21"/>
        <v>100</v>
      </c>
      <c r="AK120" s="105">
        <f t="shared" si="21"/>
        <v>100</v>
      </c>
      <c r="AL120" s="47" t="str">
        <f t="shared" si="22"/>
        <v>-</v>
      </c>
      <c r="AM120" s="35" t="s">
        <v>2080</v>
      </c>
      <c r="AN120" s="35" t="s">
        <v>2080</v>
      </c>
      <c r="AO120" s="35" t="s">
        <v>2081</v>
      </c>
      <c r="AP120" s="35" t="s">
        <v>2080</v>
      </c>
      <c r="AQ120" s="37" t="s">
        <v>2080</v>
      </c>
    </row>
    <row r="121" spans="1:43" ht="24.95" customHeight="1" x14ac:dyDescent="0.25">
      <c r="A121" s="21" t="s">
        <v>1006</v>
      </c>
      <c r="B121" s="22" t="s">
        <v>1724</v>
      </c>
      <c r="C121" s="8" t="s">
        <v>5</v>
      </c>
      <c r="D121" s="8" t="s">
        <v>28</v>
      </c>
      <c r="E121" s="18" t="s">
        <v>1481</v>
      </c>
      <c r="F121" s="45" t="str">
        <f>IFERROR(VLOOKUP(E121,categoria!$A:$C,3,FALSE),"Categoria 1")</f>
        <v>Categoria 2</v>
      </c>
      <c r="G121" s="45">
        <f>VLOOKUP(E121,[2]total!$C:$F,4,FALSE)</f>
        <v>250</v>
      </c>
      <c r="H121" s="45">
        <f ca="1">' CV SIPNI MUN 2017'!H121/12*(TEXT(TODAY(),"MM")-1)</f>
        <v>19.166666666666668</v>
      </c>
      <c r="I121" s="7">
        <v>106</v>
      </c>
      <c r="J121" s="7">
        <v>101</v>
      </c>
      <c r="K121" s="7">
        <v>101</v>
      </c>
      <c r="L121" s="7">
        <v>104</v>
      </c>
      <c r="M121" s="7">
        <v>636</v>
      </c>
      <c r="N121" s="7">
        <v>832</v>
      </c>
      <c r="O121" s="7">
        <v>4112</v>
      </c>
      <c r="P121" s="7">
        <v>868</v>
      </c>
      <c r="Q121" s="45">
        <v>6975</v>
      </c>
      <c r="R121" s="45">
        <f>'[1]SH-FA2007-18'!EB123</f>
        <v>0</v>
      </c>
      <c r="S121" s="45">
        <f>'[1]SH-FA2007-18'!EC123</f>
        <v>98</v>
      </c>
      <c r="T121" s="45">
        <f>'[1]SH-FA2007-18'!ED123</f>
        <v>110</v>
      </c>
      <c r="U121" s="45">
        <f>'[1]SH-FA2007-18'!EE123</f>
        <v>96</v>
      </c>
      <c r="V121" s="45">
        <f>'[1]SH-FA2007-18'!EF123</f>
        <v>142</v>
      </c>
      <c r="W121" s="45">
        <f>'[1]SH-FA2007-18'!EG123</f>
        <v>1013.6</v>
      </c>
      <c r="X121" s="45">
        <f>'[1]SH-FA2007-18'!EH123</f>
        <v>526</v>
      </c>
      <c r="Y121" s="45">
        <f>'[1]SH-FA2007-18'!EI123</f>
        <v>1707.1333333333328</v>
      </c>
      <c r="Z121" s="45">
        <f>'[1]SH-FA2007-18'!EJ123</f>
        <v>280.26666666666665</v>
      </c>
      <c r="AA121" s="46">
        <f t="shared" si="12"/>
        <v>3972.9999999999991</v>
      </c>
      <c r="AB121" s="105">
        <f t="shared" ca="1" si="13"/>
        <v>0</v>
      </c>
      <c r="AC121" s="105">
        <f t="shared" si="14"/>
        <v>92.452830188679243</v>
      </c>
      <c r="AD121" s="105">
        <f t="shared" si="15"/>
        <v>100</v>
      </c>
      <c r="AE121" s="105">
        <f t="shared" si="16"/>
        <v>95.049504950495049</v>
      </c>
      <c r="AF121" s="105">
        <f t="shared" si="17"/>
        <v>100</v>
      </c>
      <c r="AG121" s="105">
        <f t="shared" si="18"/>
        <v>100</v>
      </c>
      <c r="AH121" s="105">
        <f t="shared" si="19"/>
        <v>63.221153846153847</v>
      </c>
      <c r="AI121" s="105">
        <f t="shared" si="20"/>
        <v>41.515888456549924</v>
      </c>
      <c r="AJ121" s="105">
        <f t="shared" si="21"/>
        <v>32.288786482334871</v>
      </c>
      <c r="AK121" s="105">
        <f t="shared" si="21"/>
        <v>56.960573476702493</v>
      </c>
      <c r="AL121" s="47">
        <f t="shared" si="22"/>
        <v>3002.0000000000009</v>
      </c>
      <c r="AM121" s="35" t="s">
        <v>2080</v>
      </c>
      <c r="AN121" s="35" t="s">
        <v>2081</v>
      </c>
      <c r="AO121" s="35" t="s">
        <v>2081</v>
      </c>
      <c r="AP121" s="35" t="s">
        <v>2080</v>
      </c>
      <c r="AQ121" s="37" t="s">
        <v>2080</v>
      </c>
    </row>
    <row r="122" spans="1:43" ht="24.95" customHeight="1" x14ac:dyDescent="0.25">
      <c r="A122" s="21" t="s">
        <v>997</v>
      </c>
      <c r="B122" s="22" t="s">
        <v>1724</v>
      </c>
      <c r="C122" s="8" t="s">
        <v>5</v>
      </c>
      <c r="D122" s="8" t="s">
        <v>29</v>
      </c>
      <c r="E122" s="18" t="s">
        <v>1484</v>
      </c>
      <c r="F122" s="45" t="str">
        <f>IFERROR(VLOOKUP(E122,categoria!$A:$C,3,FALSE),"Categoria 1")</f>
        <v>Categoria 1</v>
      </c>
      <c r="G122" s="45">
        <f>VLOOKUP(E122,[2]total!$C:$F,4,FALSE)</f>
        <v>0</v>
      </c>
      <c r="H122" s="45">
        <f ca="1">' CV SIPNI MUN 2017'!H122/12*(TEXT(TODAY(),"MM")-1)</f>
        <v>21.166666666666668</v>
      </c>
      <c r="I122" s="7">
        <v>119</v>
      </c>
      <c r="J122" s="7">
        <v>113</v>
      </c>
      <c r="K122" s="7">
        <v>112</v>
      </c>
      <c r="L122" s="7">
        <v>115</v>
      </c>
      <c r="M122" s="7">
        <v>649</v>
      </c>
      <c r="N122" s="7">
        <v>791</v>
      </c>
      <c r="O122" s="7">
        <v>4607</v>
      </c>
      <c r="P122" s="7">
        <v>744</v>
      </c>
      <c r="Q122" s="45">
        <v>7377</v>
      </c>
      <c r="R122" s="45">
        <f>'[1]SH-FA2007-18'!EB124</f>
        <v>26</v>
      </c>
      <c r="S122" s="45">
        <f>'[1]SH-FA2007-18'!EC124</f>
        <v>125</v>
      </c>
      <c r="T122" s="45">
        <f>'[1]SH-FA2007-18'!ED124</f>
        <v>146</v>
      </c>
      <c r="U122" s="45">
        <f>'[1]SH-FA2007-18'!EE124</f>
        <v>164</v>
      </c>
      <c r="V122" s="45">
        <f>'[1]SH-FA2007-18'!EF124</f>
        <v>144</v>
      </c>
      <c r="W122" s="45">
        <f>'[1]SH-FA2007-18'!EG124</f>
        <v>1164.5999999999999</v>
      </c>
      <c r="X122" s="45">
        <f>'[1]SH-FA2007-18'!EH124</f>
        <v>650.6</v>
      </c>
      <c r="Y122" s="45">
        <f>'[1]SH-FA2007-18'!EI124</f>
        <v>3902.3777777777777</v>
      </c>
      <c r="Z122" s="45">
        <f>'[1]SH-FA2007-18'!EJ124</f>
        <v>960.42222222222222</v>
      </c>
      <c r="AA122" s="46">
        <f t="shared" si="12"/>
        <v>7283</v>
      </c>
      <c r="AB122" s="105">
        <f t="shared" ca="1" si="13"/>
        <v>100</v>
      </c>
      <c r="AC122" s="105">
        <f t="shared" si="14"/>
        <v>100</v>
      </c>
      <c r="AD122" s="105">
        <f t="shared" si="15"/>
        <v>100</v>
      </c>
      <c r="AE122" s="105">
        <f t="shared" si="16"/>
        <v>100</v>
      </c>
      <c r="AF122" s="105">
        <f t="shared" si="17"/>
        <v>100</v>
      </c>
      <c r="AG122" s="105">
        <f t="shared" si="18"/>
        <v>100</v>
      </c>
      <c r="AH122" s="105">
        <f t="shared" si="19"/>
        <v>82.250316055625788</v>
      </c>
      <c r="AI122" s="105">
        <f t="shared" si="20"/>
        <v>84.705399995176421</v>
      </c>
      <c r="AJ122" s="105">
        <f t="shared" si="21"/>
        <v>100</v>
      </c>
      <c r="AK122" s="105">
        <f t="shared" si="21"/>
        <v>98.725769282906327</v>
      </c>
      <c r="AL122" s="47">
        <f t="shared" si="22"/>
        <v>94</v>
      </c>
      <c r="AM122" s="35" t="s">
        <v>2080</v>
      </c>
      <c r="AN122" s="35" t="s">
        <v>2080</v>
      </c>
      <c r="AO122" s="35" t="s">
        <v>2080</v>
      </c>
      <c r="AP122" s="35" t="s">
        <v>2080</v>
      </c>
      <c r="AQ122" s="37" t="s">
        <v>2080</v>
      </c>
    </row>
    <row r="123" spans="1:43" ht="24.95" customHeight="1" x14ac:dyDescent="0.25">
      <c r="A123" s="21" t="s">
        <v>1738</v>
      </c>
      <c r="B123" s="22" t="s">
        <v>1724</v>
      </c>
      <c r="C123" s="8" t="s">
        <v>5</v>
      </c>
      <c r="D123" s="8" t="s">
        <v>30</v>
      </c>
      <c r="E123" s="18" t="s">
        <v>1487</v>
      </c>
      <c r="F123" s="45" t="str">
        <f>IFERROR(VLOOKUP(E123,categoria!$A:$C,3,FALSE),"Categoria 1")</f>
        <v>Categoria 1</v>
      </c>
      <c r="G123" s="45">
        <f>VLOOKUP(E123,[2]total!$C:$F,4,FALSE)</f>
        <v>50</v>
      </c>
      <c r="H123" s="45">
        <f ca="1">' CV SIPNI MUN 2017'!H123/12*(TEXT(TODAY(),"MM")-1)</f>
        <v>10.333333333333334</v>
      </c>
      <c r="I123" s="7">
        <v>66</v>
      </c>
      <c r="J123" s="7">
        <v>70</v>
      </c>
      <c r="K123" s="7">
        <v>73</v>
      </c>
      <c r="L123" s="7">
        <v>77</v>
      </c>
      <c r="M123" s="7">
        <v>419</v>
      </c>
      <c r="N123" s="7">
        <v>431</v>
      </c>
      <c r="O123" s="7">
        <v>2794</v>
      </c>
      <c r="P123" s="7">
        <v>519</v>
      </c>
      <c r="Q123" s="45">
        <v>4511</v>
      </c>
      <c r="R123" s="45">
        <f>'[1]SH-FA2007-18'!EB125</f>
        <v>0</v>
      </c>
      <c r="S123" s="45">
        <f>'[1]SH-FA2007-18'!EC125</f>
        <v>33</v>
      </c>
      <c r="T123" s="45">
        <f>'[1]SH-FA2007-18'!ED125</f>
        <v>66</v>
      </c>
      <c r="U123" s="45">
        <f>'[1]SH-FA2007-18'!EE125</f>
        <v>52</v>
      </c>
      <c r="V123" s="45">
        <f>'[1]SH-FA2007-18'!EF125</f>
        <v>69</v>
      </c>
      <c r="W123" s="45">
        <f>'[1]SH-FA2007-18'!EG125</f>
        <v>592</v>
      </c>
      <c r="X123" s="45">
        <f>'[1]SH-FA2007-18'!EH125</f>
        <v>379.6</v>
      </c>
      <c r="Y123" s="45">
        <f>'[1]SH-FA2007-18'!EI125</f>
        <v>2245.4888888888895</v>
      </c>
      <c r="Z123" s="45">
        <f>'[1]SH-FA2007-18'!EJ125</f>
        <v>200.91111111111107</v>
      </c>
      <c r="AA123" s="46">
        <f t="shared" si="12"/>
        <v>3638.0000000000005</v>
      </c>
      <c r="AB123" s="105">
        <f t="shared" ca="1" si="13"/>
        <v>0</v>
      </c>
      <c r="AC123" s="105">
        <f t="shared" si="14"/>
        <v>50</v>
      </c>
      <c r="AD123" s="105">
        <f t="shared" si="15"/>
        <v>94.285714285714278</v>
      </c>
      <c r="AE123" s="105">
        <f t="shared" si="16"/>
        <v>71.232876712328761</v>
      </c>
      <c r="AF123" s="105">
        <f t="shared" si="17"/>
        <v>89.610389610389603</v>
      </c>
      <c r="AG123" s="105">
        <f t="shared" si="18"/>
        <v>100</v>
      </c>
      <c r="AH123" s="105">
        <f t="shared" si="19"/>
        <v>88.07424593967518</v>
      </c>
      <c r="AI123" s="105">
        <f t="shared" si="20"/>
        <v>80.368249423367558</v>
      </c>
      <c r="AJ123" s="105">
        <f t="shared" si="21"/>
        <v>38.711196745878816</v>
      </c>
      <c r="AK123" s="105">
        <f t="shared" si="21"/>
        <v>80.647306583906015</v>
      </c>
      <c r="AL123" s="47">
        <f t="shared" si="22"/>
        <v>872.99999999999955</v>
      </c>
      <c r="AM123" s="35" t="s">
        <v>2080</v>
      </c>
      <c r="AN123" s="35" t="s">
        <v>2081</v>
      </c>
      <c r="AO123" s="35" t="s">
        <v>2080</v>
      </c>
      <c r="AP123" s="35" t="s">
        <v>2080</v>
      </c>
      <c r="AQ123" s="37" t="s">
        <v>2080</v>
      </c>
    </row>
    <row r="124" spans="1:43" ht="24.95" customHeight="1" x14ac:dyDescent="0.25">
      <c r="A124" s="21" t="s">
        <v>997</v>
      </c>
      <c r="B124" s="22" t="s">
        <v>1724</v>
      </c>
      <c r="C124" s="8" t="s">
        <v>5</v>
      </c>
      <c r="D124" s="8" t="s">
        <v>31</v>
      </c>
      <c r="E124" s="18" t="s">
        <v>1537</v>
      </c>
      <c r="F124" s="45" t="str">
        <f>IFERROR(VLOOKUP(E124,categoria!$A:$C,3,FALSE),"Categoria 1")</f>
        <v>Categoria 1</v>
      </c>
      <c r="G124" s="45">
        <f>VLOOKUP(E124,[2]total!$C:$F,4,FALSE)</f>
        <v>0</v>
      </c>
      <c r="H124" s="45">
        <f ca="1">' CV SIPNI MUN 2017'!H124/12*(TEXT(TODAY(),"MM")-1)</f>
        <v>18</v>
      </c>
      <c r="I124" s="7">
        <v>106</v>
      </c>
      <c r="J124" s="7">
        <v>107</v>
      </c>
      <c r="K124" s="7">
        <v>108</v>
      </c>
      <c r="L124" s="7">
        <v>111</v>
      </c>
      <c r="M124" s="7">
        <v>624</v>
      </c>
      <c r="N124" s="7">
        <v>725</v>
      </c>
      <c r="O124" s="7">
        <v>4949</v>
      </c>
      <c r="P124" s="7">
        <v>916</v>
      </c>
      <c r="Q124" s="45">
        <v>7754</v>
      </c>
      <c r="R124" s="45">
        <f>'[1]SH-FA2007-18'!EB126</f>
        <v>28</v>
      </c>
      <c r="S124" s="45">
        <f>'[1]SH-FA2007-18'!EC126</f>
        <v>124</v>
      </c>
      <c r="T124" s="45">
        <f>'[1]SH-FA2007-18'!ED126</f>
        <v>135</v>
      </c>
      <c r="U124" s="45">
        <f>'[1]SH-FA2007-18'!EE126</f>
        <v>206</v>
      </c>
      <c r="V124" s="45">
        <f>'[1]SH-FA2007-18'!EF126</f>
        <v>193</v>
      </c>
      <c r="W124" s="45">
        <f>'[1]SH-FA2007-18'!EG126</f>
        <v>1163.1999999999998</v>
      </c>
      <c r="X124" s="45">
        <f>'[1]SH-FA2007-18'!EH126</f>
        <v>677.8</v>
      </c>
      <c r="Y124" s="45">
        <f>'[1]SH-FA2007-18'!EI126</f>
        <v>5543.4222222222224</v>
      </c>
      <c r="Z124" s="45">
        <f>'[1]SH-FA2007-18'!EJ126</f>
        <v>1327.5777777777778</v>
      </c>
      <c r="AA124" s="46">
        <f t="shared" si="12"/>
        <v>9398</v>
      </c>
      <c r="AB124" s="105">
        <f t="shared" ca="1" si="13"/>
        <v>100</v>
      </c>
      <c r="AC124" s="105">
        <f t="shared" si="14"/>
        <v>100</v>
      </c>
      <c r="AD124" s="105">
        <f t="shared" si="15"/>
        <v>100</v>
      </c>
      <c r="AE124" s="105">
        <f t="shared" si="16"/>
        <v>100</v>
      </c>
      <c r="AF124" s="105">
        <f t="shared" si="17"/>
        <v>100</v>
      </c>
      <c r="AG124" s="105">
        <f t="shared" si="18"/>
        <v>100</v>
      </c>
      <c r="AH124" s="105">
        <f t="shared" si="19"/>
        <v>93.489655172413791</v>
      </c>
      <c r="AI124" s="105">
        <f t="shared" si="20"/>
        <v>100</v>
      </c>
      <c r="AJ124" s="105">
        <f t="shared" si="21"/>
        <v>100</v>
      </c>
      <c r="AK124" s="105">
        <f t="shared" si="21"/>
        <v>100</v>
      </c>
      <c r="AL124" s="47" t="str">
        <f t="shared" si="22"/>
        <v>-</v>
      </c>
      <c r="AM124" s="35" t="s">
        <v>2080</v>
      </c>
      <c r="AN124" s="35" t="s">
        <v>2080</v>
      </c>
      <c r="AO124" s="35" t="s">
        <v>2080</v>
      </c>
      <c r="AP124" s="35" t="s">
        <v>2080</v>
      </c>
      <c r="AQ124" s="37" t="s">
        <v>2080</v>
      </c>
    </row>
    <row r="125" spans="1:43" ht="24.95" customHeight="1" x14ac:dyDescent="0.25">
      <c r="A125" s="21" t="s">
        <v>997</v>
      </c>
      <c r="B125" s="22" t="s">
        <v>1724</v>
      </c>
      <c r="C125" s="8" t="s">
        <v>5</v>
      </c>
      <c r="D125" s="8" t="s">
        <v>32</v>
      </c>
      <c r="E125" s="18" t="s">
        <v>1557</v>
      </c>
      <c r="F125" s="45" t="str">
        <f>IFERROR(VLOOKUP(E125,categoria!$A:$C,3,FALSE),"Categoria 1")</f>
        <v>Categoria 2</v>
      </c>
      <c r="G125" s="45">
        <f>VLOOKUP(E125,[2]total!$C:$F,4,FALSE)</f>
        <v>60</v>
      </c>
      <c r="H125" s="45">
        <f ca="1">' CV SIPNI MUN 2017'!H125/12*(TEXT(TODAY(),"MM")-1)</f>
        <v>13.833333333333334</v>
      </c>
      <c r="I125" s="7">
        <v>87</v>
      </c>
      <c r="J125" s="7">
        <v>92</v>
      </c>
      <c r="K125" s="7">
        <v>95</v>
      </c>
      <c r="L125" s="7">
        <v>98</v>
      </c>
      <c r="M125" s="7">
        <v>540</v>
      </c>
      <c r="N125" s="7">
        <v>598</v>
      </c>
      <c r="O125" s="7">
        <v>4296</v>
      </c>
      <c r="P125" s="7">
        <v>772</v>
      </c>
      <c r="Q125" s="45">
        <v>6661</v>
      </c>
      <c r="R125" s="45">
        <f>'[1]SH-FA2007-18'!EB127</f>
        <v>0</v>
      </c>
      <c r="S125" s="45">
        <f>'[1]SH-FA2007-18'!EC127</f>
        <v>58</v>
      </c>
      <c r="T125" s="45">
        <f>'[1]SH-FA2007-18'!ED127</f>
        <v>107</v>
      </c>
      <c r="U125" s="45">
        <f>'[1]SH-FA2007-18'!EE127</f>
        <v>37</v>
      </c>
      <c r="V125" s="45">
        <f>'[1]SH-FA2007-18'!EF127</f>
        <v>111</v>
      </c>
      <c r="W125" s="45">
        <f>'[1]SH-FA2007-18'!EG127</f>
        <v>752.8</v>
      </c>
      <c r="X125" s="45">
        <f>'[1]SH-FA2007-18'!EH127</f>
        <v>385.20000000000005</v>
      </c>
      <c r="Y125" s="45">
        <f>'[1]SH-FA2007-18'!EI127</f>
        <v>2551.7111111111108</v>
      </c>
      <c r="Z125" s="45">
        <f>'[1]SH-FA2007-18'!EJ127</f>
        <v>637.28888888888889</v>
      </c>
      <c r="AA125" s="46">
        <f t="shared" si="12"/>
        <v>4640</v>
      </c>
      <c r="AB125" s="105">
        <f t="shared" ca="1" si="13"/>
        <v>0</v>
      </c>
      <c r="AC125" s="105">
        <f t="shared" si="14"/>
        <v>66.666666666666657</v>
      </c>
      <c r="AD125" s="105">
        <f t="shared" si="15"/>
        <v>100</v>
      </c>
      <c r="AE125" s="105">
        <f t="shared" si="16"/>
        <v>38.94736842105263</v>
      </c>
      <c r="AF125" s="105">
        <f t="shared" si="17"/>
        <v>100</v>
      </c>
      <c r="AG125" s="105">
        <f t="shared" si="18"/>
        <v>100</v>
      </c>
      <c r="AH125" s="105">
        <f t="shared" si="19"/>
        <v>64.414715719063551</v>
      </c>
      <c r="AI125" s="105">
        <f t="shared" si="20"/>
        <v>59.397372232567761</v>
      </c>
      <c r="AJ125" s="105">
        <f t="shared" si="21"/>
        <v>82.550374208405302</v>
      </c>
      <c r="AK125" s="105">
        <f t="shared" si="21"/>
        <v>69.659210328779466</v>
      </c>
      <c r="AL125" s="47">
        <f t="shared" si="22"/>
        <v>2021</v>
      </c>
      <c r="AM125" s="35" t="s">
        <v>2080</v>
      </c>
      <c r="AN125" s="35" t="s">
        <v>2080</v>
      </c>
      <c r="AO125" s="35" t="s">
        <v>2080</v>
      </c>
      <c r="AP125" s="35" t="s">
        <v>2080</v>
      </c>
      <c r="AQ125" s="37" t="s">
        <v>2080</v>
      </c>
    </row>
    <row r="126" spans="1:43" ht="24.95" customHeight="1" x14ac:dyDescent="0.25">
      <c r="A126" s="21" t="s">
        <v>1006</v>
      </c>
      <c r="B126" s="22" t="s">
        <v>1724</v>
      </c>
      <c r="C126" s="8" t="s">
        <v>5</v>
      </c>
      <c r="D126" s="8" t="s">
        <v>33</v>
      </c>
      <c r="E126" s="18" t="s">
        <v>1553</v>
      </c>
      <c r="F126" s="45" t="str">
        <f>IFERROR(VLOOKUP(E126,categoria!$A:$C,3,FALSE),"Categoria 1")</f>
        <v>Categoria 3</v>
      </c>
      <c r="G126" s="45">
        <f>VLOOKUP(E126,[2]total!$C:$F,4,FALSE)</f>
        <v>1550</v>
      </c>
      <c r="H126" s="45">
        <f ca="1">' CV SIPNI MUN 2017'!H126/12*(TEXT(TODAY(),"MM")-1)</f>
        <v>74.666666666666671</v>
      </c>
      <c r="I126" s="7">
        <v>442</v>
      </c>
      <c r="J126" s="7">
        <v>442</v>
      </c>
      <c r="K126" s="7">
        <v>446</v>
      </c>
      <c r="L126" s="7">
        <v>456</v>
      </c>
      <c r="M126" s="7">
        <v>2489</v>
      </c>
      <c r="N126" s="7">
        <v>2811</v>
      </c>
      <c r="O126" s="7">
        <v>18704</v>
      </c>
      <c r="P126" s="7">
        <v>2403</v>
      </c>
      <c r="Q126" s="45">
        <v>28641</v>
      </c>
      <c r="R126" s="45">
        <f>'[1]SH-FA2007-18'!EB128</f>
        <v>111</v>
      </c>
      <c r="S126" s="45">
        <f>'[1]SH-FA2007-18'!EC128</f>
        <v>446</v>
      </c>
      <c r="T126" s="45">
        <f>'[1]SH-FA2007-18'!ED128</f>
        <v>297</v>
      </c>
      <c r="U126" s="45">
        <f>'[1]SH-FA2007-18'!EE128</f>
        <v>414</v>
      </c>
      <c r="V126" s="45">
        <f>'[1]SH-FA2007-18'!EF128</f>
        <v>444</v>
      </c>
      <c r="W126" s="45">
        <f>'[1]SH-FA2007-18'!EG128</f>
        <v>3875.6</v>
      </c>
      <c r="X126" s="45">
        <f>'[1]SH-FA2007-18'!EH128</f>
        <v>2061.8000000000002</v>
      </c>
      <c r="Y126" s="45">
        <f>'[1]SH-FA2007-18'!EI128</f>
        <v>11193.488888888889</v>
      </c>
      <c r="Z126" s="45">
        <f>'[1]SH-FA2007-18'!EJ128</f>
        <v>1580.1111111111111</v>
      </c>
      <c r="AA126" s="46">
        <f t="shared" si="12"/>
        <v>20423</v>
      </c>
      <c r="AB126" s="105">
        <f t="shared" ca="1" si="13"/>
        <v>100</v>
      </c>
      <c r="AC126" s="105">
        <f t="shared" si="14"/>
        <v>100</v>
      </c>
      <c r="AD126" s="105">
        <f t="shared" si="15"/>
        <v>67.194570135746616</v>
      </c>
      <c r="AE126" s="105">
        <f t="shared" si="16"/>
        <v>92.825112107623326</v>
      </c>
      <c r="AF126" s="105">
        <f t="shared" si="17"/>
        <v>97.368421052631575</v>
      </c>
      <c r="AG126" s="105">
        <f t="shared" si="18"/>
        <v>100</v>
      </c>
      <c r="AH126" s="105">
        <f t="shared" si="19"/>
        <v>73.347563144788339</v>
      </c>
      <c r="AI126" s="105">
        <f t="shared" si="20"/>
        <v>59.845428191236572</v>
      </c>
      <c r="AJ126" s="105">
        <f t="shared" si="21"/>
        <v>65.755768252647158</v>
      </c>
      <c r="AK126" s="105">
        <f t="shared" si="21"/>
        <v>71.306867776963088</v>
      </c>
      <c r="AL126" s="47">
        <f t="shared" si="22"/>
        <v>8218</v>
      </c>
      <c r="AM126" s="35" t="s">
        <v>2080</v>
      </c>
      <c r="AN126" s="35" t="s">
        <v>2080</v>
      </c>
      <c r="AO126" s="35" t="s">
        <v>2080</v>
      </c>
      <c r="AP126" s="35" t="s">
        <v>2080</v>
      </c>
      <c r="AQ126" s="37" t="s">
        <v>2080</v>
      </c>
    </row>
    <row r="127" spans="1:43" ht="24.95" customHeight="1" x14ac:dyDescent="0.25">
      <c r="A127" s="21" t="s">
        <v>997</v>
      </c>
      <c r="B127" s="22" t="s">
        <v>1724</v>
      </c>
      <c r="C127" s="8" t="s">
        <v>5</v>
      </c>
      <c r="D127" s="8" t="s">
        <v>34</v>
      </c>
      <c r="E127" s="18" t="s">
        <v>1569</v>
      </c>
      <c r="F127" s="45" t="str">
        <f>IFERROR(VLOOKUP(E127,categoria!$A:$C,3,FALSE),"Categoria 1")</f>
        <v>Categoria 1</v>
      </c>
      <c r="G127" s="45">
        <f>VLOOKUP(E127,[2]total!$C:$F,4,FALSE)</f>
        <v>0</v>
      </c>
      <c r="H127" s="45">
        <f ca="1">' CV SIPNI MUN 2017'!H127/12*(TEXT(TODAY(),"MM")-1)</f>
        <v>14.166666666666666</v>
      </c>
      <c r="I127" s="7">
        <v>81</v>
      </c>
      <c r="J127" s="7">
        <v>80</v>
      </c>
      <c r="K127" s="7">
        <v>81</v>
      </c>
      <c r="L127" s="7">
        <v>83</v>
      </c>
      <c r="M127" s="7">
        <v>477</v>
      </c>
      <c r="N127" s="7">
        <v>586</v>
      </c>
      <c r="O127" s="7">
        <v>3506</v>
      </c>
      <c r="P127" s="7">
        <v>462</v>
      </c>
      <c r="Q127" s="45">
        <v>5441</v>
      </c>
      <c r="R127" s="45">
        <f>'[1]SH-FA2007-18'!EB129</f>
        <v>15</v>
      </c>
      <c r="S127" s="45">
        <f>'[1]SH-FA2007-18'!EC129</f>
        <v>104</v>
      </c>
      <c r="T127" s="45">
        <f>'[1]SH-FA2007-18'!ED129</f>
        <v>175</v>
      </c>
      <c r="U127" s="45">
        <f>'[1]SH-FA2007-18'!EE129</f>
        <v>94</v>
      </c>
      <c r="V127" s="45">
        <f>'[1]SH-FA2007-18'!EF129</f>
        <v>87</v>
      </c>
      <c r="W127" s="45">
        <f>'[1]SH-FA2007-18'!EG129</f>
        <v>857.8</v>
      </c>
      <c r="X127" s="45">
        <f>'[1]SH-FA2007-18'!EH129</f>
        <v>425.2</v>
      </c>
      <c r="Y127" s="45">
        <f>'[1]SH-FA2007-18'!EI129</f>
        <v>4644.2222222222217</v>
      </c>
      <c r="Z127" s="45">
        <f>'[1]SH-FA2007-18'!EJ129</f>
        <v>625.77777777777771</v>
      </c>
      <c r="AA127" s="46">
        <f t="shared" si="12"/>
        <v>7027.9999999999991</v>
      </c>
      <c r="AB127" s="105">
        <f t="shared" ca="1" si="13"/>
        <v>100</v>
      </c>
      <c r="AC127" s="105">
        <f t="shared" si="14"/>
        <v>100</v>
      </c>
      <c r="AD127" s="105">
        <f t="shared" si="15"/>
        <v>100</v>
      </c>
      <c r="AE127" s="105">
        <f t="shared" si="16"/>
        <v>100</v>
      </c>
      <c r="AF127" s="105">
        <f t="shared" si="17"/>
        <v>100</v>
      </c>
      <c r="AG127" s="105">
        <f t="shared" si="18"/>
        <v>100</v>
      </c>
      <c r="AH127" s="105">
        <f t="shared" si="19"/>
        <v>72.559726962457333</v>
      </c>
      <c r="AI127" s="105">
        <f t="shared" si="20"/>
        <v>100</v>
      </c>
      <c r="AJ127" s="105">
        <f t="shared" si="21"/>
        <v>100</v>
      </c>
      <c r="AK127" s="105">
        <f t="shared" si="21"/>
        <v>100</v>
      </c>
      <c r="AL127" s="47" t="str">
        <f t="shared" si="22"/>
        <v>-</v>
      </c>
      <c r="AM127" s="35" t="s">
        <v>2080</v>
      </c>
      <c r="AN127" s="35" t="s">
        <v>2080</v>
      </c>
      <c r="AO127" s="35" t="s">
        <v>2080</v>
      </c>
      <c r="AP127" s="35" t="s">
        <v>2080</v>
      </c>
      <c r="AQ127" s="37" t="s">
        <v>2080</v>
      </c>
    </row>
    <row r="128" spans="1:43" ht="24.95" customHeight="1" x14ac:dyDescent="0.25">
      <c r="A128" s="21" t="s">
        <v>1006</v>
      </c>
      <c r="B128" s="22" t="s">
        <v>1724</v>
      </c>
      <c r="C128" s="8" t="s">
        <v>5</v>
      </c>
      <c r="D128" s="8" t="s">
        <v>35</v>
      </c>
      <c r="E128" s="18" t="s">
        <v>1590</v>
      </c>
      <c r="F128" s="45" t="str">
        <f>IFERROR(VLOOKUP(E128,categoria!$A:$C,3,FALSE),"Categoria 1")</f>
        <v>Categoria 1</v>
      </c>
      <c r="G128" s="45">
        <f>VLOOKUP(E128,[2]total!$C:$F,4,FALSE)</f>
        <v>530</v>
      </c>
      <c r="H128" s="45">
        <f ca="1">' CV SIPNI MUN 2017'!H128/12*(TEXT(TODAY(),"MM")-1)</f>
        <v>21.333333333333332</v>
      </c>
      <c r="I128" s="7">
        <v>112</v>
      </c>
      <c r="J128" s="7">
        <v>101</v>
      </c>
      <c r="K128" s="7">
        <v>94</v>
      </c>
      <c r="L128" s="7">
        <v>92</v>
      </c>
      <c r="M128" s="7">
        <v>518</v>
      </c>
      <c r="N128" s="7">
        <v>722</v>
      </c>
      <c r="O128" s="7">
        <v>4866</v>
      </c>
      <c r="P128" s="7">
        <v>1148</v>
      </c>
      <c r="Q128" s="45">
        <v>7781</v>
      </c>
      <c r="R128" s="45">
        <f>'[1]SH-FA2007-18'!EB130</f>
        <v>28</v>
      </c>
      <c r="S128" s="45">
        <f>'[1]SH-FA2007-18'!EC130</f>
        <v>87</v>
      </c>
      <c r="T128" s="45">
        <f>'[1]SH-FA2007-18'!ED130</f>
        <v>94</v>
      </c>
      <c r="U128" s="45">
        <f>'[1]SH-FA2007-18'!EE130</f>
        <v>146</v>
      </c>
      <c r="V128" s="45">
        <f>'[1]SH-FA2007-18'!EF130</f>
        <v>136</v>
      </c>
      <c r="W128" s="45">
        <f>'[1]SH-FA2007-18'!EG130</f>
        <v>929.8</v>
      </c>
      <c r="X128" s="45">
        <f>'[1]SH-FA2007-18'!EH130</f>
        <v>652</v>
      </c>
      <c r="Y128" s="45">
        <f>'[1]SH-FA2007-18'!EI130</f>
        <v>3743.3777777777773</v>
      </c>
      <c r="Z128" s="45">
        <f>'[1]SH-FA2007-18'!EJ130</f>
        <v>972.82222222222231</v>
      </c>
      <c r="AA128" s="46">
        <f t="shared" si="12"/>
        <v>6788.9999999999991</v>
      </c>
      <c r="AB128" s="105">
        <f t="shared" ca="1" si="13"/>
        <v>100</v>
      </c>
      <c r="AC128" s="105">
        <f t="shared" si="14"/>
        <v>77.678571428571431</v>
      </c>
      <c r="AD128" s="105">
        <f t="shared" si="15"/>
        <v>93.069306930693074</v>
      </c>
      <c r="AE128" s="105">
        <f t="shared" si="16"/>
        <v>100</v>
      </c>
      <c r="AF128" s="105">
        <f t="shared" si="17"/>
        <v>100</v>
      </c>
      <c r="AG128" s="105">
        <f t="shared" si="18"/>
        <v>100</v>
      </c>
      <c r="AH128" s="105">
        <f t="shared" si="19"/>
        <v>90.304709141274245</v>
      </c>
      <c r="AI128" s="105">
        <f t="shared" si="20"/>
        <v>76.929259715942806</v>
      </c>
      <c r="AJ128" s="105">
        <f t="shared" si="21"/>
        <v>84.740611691831219</v>
      </c>
      <c r="AK128" s="105">
        <f t="shared" si="21"/>
        <v>87.250996015936238</v>
      </c>
      <c r="AL128" s="47">
        <f t="shared" si="22"/>
        <v>992.00000000000091</v>
      </c>
      <c r="AM128" s="35" t="s">
        <v>2080</v>
      </c>
      <c r="AN128" s="35" t="s">
        <v>2080</v>
      </c>
      <c r="AO128" s="35" t="s">
        <v>2080</v>
      </c>
      <c r="AP128" s="35" t="s">
        <v>2080</v>
      </c>
      <c r="AQ128" s="37" t="s">
        <v>2080</v>
      </c>
    </row>
    <row r="129" spans="1:43" ht="24.95" customHeight="1" x14ac:dyDescent="0.25">
      <c r="A129" s="21" t="s">
        <v>997</v>
      </c>
      <c r="B129" s="22" t="s">
        <v>1724</v>
      </c>
      <c r="C129" s="8" t="s">
        <v>5</v>
      </c>
      <c r="D129" s="8" t="s">
        <v>36</v>
      </c>
      <c r="E129" s="18" t="s">
        <v>1610</v>
      </c>
      <c r="F129" s="45" t="str">
        <f>IFERROR(VLOOKUP(E129,categoria!$A:$C,3,FALSE),"Categoria 1")</f>
        <v>Categoria 1</v>
      </c>
      <c r="G129" s="45">
        <f>VLOOKUP(E129,[2]total!$C:$F,4,FALSE)</f>
        <v>100</v>
      </c>
      <c r="H129" s="45">
        <f ca="1">' CV SIPNI MUN 2017'!H129/12*(TEXT(TODAY(),"MM")-1)</f>
        <v>12</v>
      </c>
      <c r="I129" s="7">
        <v>83</v>
      </c>
      <c r="J129" s="7">
        <v>93</v>
      </c>
      <c r="K129" s="7">
        <v>101</v>
      </c>
      <c r="L129" s="7">
        <v>107</v>
      </c>
      <c r="M129" s="7">
        <v>607</v>
      </c>
      <c r="N129" s="7">
        <v>627</v>
      </c>
      <c r="O129" s="7">
        <v>3618</v>
      </c>
      <c r="P129" s="7">
        <v>576</v>
      </c>
      <c r="Q129" s="45">
        <v>5884</v>
      </c>
      <c r="R129" s="45">
        <f>'[1]SH-FA2007-18'!EB131</f>
        <v>7</v>
      </c>
      <c r="S129" s="45">
        <f>'[1]SH-FA2007-18'!EC131</f>
        <v>85</v>
      </c>
      <c r="T129" s="45">
        <f>'[1]SH-FA2007-18'!ED131</f>
        <v>148</v>
      </c>
      <c r="U129" s="45">
        <f>'[1]SH-FA2007-18'!EE131</f>
        <v>132</v>
      </c>
      <c r="V129" s="45">
        <f>'[1]SH-FA2007-18'!EF131</f>
        <v>140</v>
      </c>
      <c r="W129" s="45">
        <f>'[1]SH-FA2007-18'!EG131</f>
        <v>958.6</v>
      </c>
      <c r="X129" s="45">
        <f>'[1]SH-FA2007-18'!EH131</f>
        <v>592.20000000000005</v>
      </c>
      <c r="Y129" s="45">
        <f>'[1]SH-FA2007-18'!EI131</f>
        <v>4370.4444444444443</v>
      </c>
      <c r="Z129" s="45">
        <f>'[1]SH-FA2007-18'!EJ131</f>
        <v>645.75555555555559</v>
      </c>
      <c r="AA129" s="46">
        <f t="shared" si="12"/>
        <v>7079</v>
      </c>
      <c r="AB129" s="105">
        <f t="shared" ca="1" si="13"/>
        <v>58.333333333333336</v>
      </c>
      <c r="AC129" s="105">
        <f t="shared" si="14"/>
        <v>100</v>
      </c>
      <c r="AD129" s="105">
        <f t="shared" si="15"/>
        <v>100</v>
      </c>
      <c r="AE129" s="105">
        <f t="shared" si="16"/>
        <v>100</v>
      </c>
      <c r="AF129" s="105">
        <f t="shared" si="17"/>
        <v>100</v>
      </c>
      <c r="AG129" s="105">
        <f t="shared" si="18"/>
        <v>100</v>
      </c>
      <c r="AH129" s="105">
        <f t="shared" si="19"/>
        <v>94.449760765550252</v>
      </c>
      <c r="AI129" s="105">
        <f t="shared" si="20"/>
        <v>100</v>
      </c>
      <c r="AJ129" s="105">
        <f t="shared" si="21"/>
        <v>100</v>
      </c>
      <c r="AK129" s="105">
        <f t="shared" si="21"/>
        <v>100</v>
      </c>
      <c r="AL129" s="47" t="str">
        <f t="shared" si="22"/>
        <v>-</v>
      </c>
      <c r="AM129" s="35" t="s">
        <v>2080</v>
      </c>
      <c r="AN129" s="35" t="s">
        <v>2080</v>
      </c>
      <c r="AO129" s="35" t="s">
        <v>2080</v>
      </c>
      <c r="AP129" s="35" t="s">
        <v>2080</v>
      </c>
      <c r="AQ129" s="37" t="s">
        <v>2080</v>
      </c>
    </row>
    <row r="130" spans="1:43" ht="24.95" customHeight="1" x14ac:dyDescent="0.25">
      <c r="A130" s="21" t="s">
        <v>1738</v>
      </c>
      <c r="B130" s="22" t="s">
        <v>1724</v>
      </c>
      <c r="C130" s="8" t="s">
        <v>5</v>
      </c>
      <c r="D130" s="8" t="s">
        <v>37</v>
      </c>
      <c r="E130" s="18" t="s">
        <v>1643</v>
      </c>
      <c r="F130" s="45" t="str">
        <f>IFERROR(VLOOKUP(E130,categoria!$A:$C,3,FALSE),"Categoria 1")</f>
        <v>Categoria 2</v>
      </c>
      <c r="G130" s="45">
        <f>VLOOKUP(E130,[2]total!$C:$F,4,FALSE)</f>
        <v>4010</v>
      </c>
      <c r="H130" s="45">
        <f ca="1">' CV SIPNI MUN 2017'!H130/12*(TEXT(TODAY(),"MM")-1)</f>
        <v>178.66666666666666</v>
      </c>
      <c r="I130" s="7">
        <v>1053</v>
      </c>
      <c r="J130" s="7">
        <v>1046</v>
      </c>
      <c r="K130" s="7">
        <v>1050</v>
      </c>
      <c r="L130" s="7">
        <v>1066</v>
      </c>
      <c r="M130" s="7">
        <v>5808</v>
      </c>
      <c r="N130" s="7">
        <v>6785</v>
      </c>
      <c r="O130" s="7">
        <v>56083</v>
      </c>
      <c r="P130" s="7">
        <v>8755</v>
      </c>
      <c r="Q130" s="45">
        <v>82718</v>
      </c>
      <c r="R130" s="45">
        <f>'[1]SH-FA2007-18'!EB132</f>
        <v>74</v>
      </c>
      <c r="S130" s="45">
        <f>'[1]SH-FA2007-18'!EC132</f>
        <v>241</v>
      </c>
      <c r="T130" s="45">
        <f>'[1]SH-FA2007-18'!ED132</f>
        <v>84</v>
      </c>
      <c r="U130" s="45">
        <f>'[1]SH-FA2007-18'!EE132</f>
        <v>1318</v>
      </c>
      <c r="V130" s="45">
        <f>'[1]SH-FA2007-18'!EF132</f>
        <v>1116</v>
      </c>
      <c r="W130" s="45">
        <f>'[1]SH-FA2007-18'!EG132</f>
        <v>8994.4</v>
      </c>
      <c r="X130" s="45">
        <f>'[1]SH-FA2007-18'!EH132</f>
        <v>4255.8</v>
      </c>
      <c r="Y130" s="45">
        <f>'[1]SH-FA2007-18'!EI132</f>
        <v>25211.200000000001</v>
      </c>
      <c r="Z130" s="45">
        <f>'[1]SH-FA2007-18'!EJ132</f>
        <v>7808.6</v>
      </c>
      <c r="AA130" s="46">
        <f t="shared" si="12"/>
        <v>49103</v>
      </c>
      <c r="AB130" s="105">
        <f t="shared" ca="1" si="13"/>
        <v>41.417910447761194</v>
      </c>
      <c r="AC130" s="105">
        <f t="shared" si="14"/>
        <v>22.886989553656221</v>
      </c>
      <c r="AD130" s="105">
        <f t="shared" si="15"/>
        <v>8.0305927342256211</v>
      </c>
      <c r="AE130" s="105">
        <f t="shared" si="16"/>
        <v>100</v>
      </c>
      <c r="AF130" s="105">
        <f t="shared" si="17"/>
        <v>100</v>
      </c>
      <c r="AG130" s="105">
        <f t="shared" si="18"/>
        <v>100</v>
      </c>
      <c r="AH130" s="105">
        <f t="shared" si="19"/>
        <v>62.723655121591747</v>
      </c>
      <c r="AI130" s="105">
        <f t="shared" si="20"/>
        <v>44.953372679778184</v>
      </c>
      <c r="AJ130" s="105">
        <f t="shared" si="21"/>
        <v>89.190177041690461</v>
      </c>
      <c r="AK130" s="105">
        <f t="shared" si="21"/>
        <v>59.361928479895553</v>
      </c>
      <c r="AL130" s="47">
        <f t="shared" si="22"/>
        <v>33615</v>
      </c>
      <c r="AM130" s="35" t="s">
        <v>2080</v>
      </c>
      <c r="AN130" s="35" t="s">
        <v>2080</v>
      </c>
      <c r="AO130" s="35" t="s">
        <v>2080</v>
      </c>
      <c r="AP130" s="35" t="s">
        <v>2081</v>
      </c>
      <c r="AQ130" s="37" t="s">
        <v>2080</v>
      </c>
    </row>
    <row r="131" spans="1:43" ht="24.95" customHeight="1" x14ac:dyDescent="0.25">
      <c r="A131" s="21" t="s">
        <v>997</v>
      </c>
      <c r="B131" s="22" t="s">
        <v>1724</v>
      </c>
      <c r="C131" s="8" t="s">
        <v>5</v>
      </c>
      <c r="D131" s="8" t="s">
        <v>38</v>
      </c>
      <c r="E131" s="18" t="s">
        <v>1656</v>
      </c>
      <c r="F131" s="45" t="str">
        <f>IFERROR(VLOOKUP(E131,categoria!$A:$C,3,FALSE),"Categoria 1")</f>
        <v>Categoria 2</v>
      </c>
      <c r="G131" s="45">
        <f>VLOOKUP(E131,[2]total!$C:$F,4,FALSE)</f>
        <v>80</v>
      </c>
      <c r="H131" s="45">
        <f ca="1">' CV SIPNI MUN 2017'!H131/12*(TEXT(TODAY(),"MM")-1)</f>
        <v>28.5</v>
      </c>
      <c r="I131" s="7">
        <v>170</v>
      </c>
      <c r="J131" s="7">
        <v>169</v>
      </c>
      <c r="K131" s="7">
        <v>173</v>
      </c>
      <c r="L131" s="7">
        <v>175</v>
      </c>
      <c r="M131" s="7">
        <v>968</v>
      </c>
      <c r="N131" s="7">
        <v>1131</v>
      </c>
      <c r="O131" s="7">
        <v>7667</v>
      </c>
      <c r="P131" s="7">
        <v>1471</v>
      </c>
      <c r="Q131" s="45">
        <v>12095</v>
      </c>
      <c r="R131" s="45">
        <f>'[1]SH-FA2007-18'!EB133</f>
        <v>35</v>
      </c>
      <c r="S131" s="45">
        <f>'[1]SH-FA2007-18'!EC133</f>
        <v>172</v>
      </c>
      <c r="T131" s="45">
        <f>'[1]SH-FA2007-18'!ED133</f>
        <v>223</v>
      </c>
      <c r="U131" s="45">
        <f>'[1]SH-FA2007-18'!EE133</f>
        <v>151</v>
      </c>
      <c r="V131" s="45">
        <f>'[1]SH-FA2007-18'!EF133</f>
        <v>200</v>
      </c>
      <c r="W131" s="45">
        <f>'[1]SH-FA2007-18'!EG133</f>
        <v>1409.6</v>
      </c>
      <c r="X131" s="45">
        <f>'[1]SH-FA2007-18'!EH133</f>
        <v>848.80000000000007</v>
      </c>
      <c r="Y131" s="45">
        <f>'[1]SH-FA2007-18'!EI133</f>
        <v>6327.9777777777763</v>
      </c>
      <c r="Z131" s="45">
        <f>'[1]SH-FA2007-18'!EJ133</f>
        <v>1604.622222222222</v>
      </c>
      <c r="AA131" s="46">
        <f t="shared" si="12"/>
        <v>10971.999999999998</v>
      </c>
      <c r="AB131" s="105">
        <f t="shared" ca="1" si="13"/>
        <v>100</v>
      </c>
      <c r="AC131" s="105">
        <f t="shared" si="14"/>
        <v>100</v>
      </c>
      <c r="AD131" s="105">
        <f t="shared" si="15"/>
        <v>100</v>
      </c>
      <c r="AE131" s="105">
        <f t="shared" si="16"/>
        <v>87.283236994219649</v>
      </c>
      <c r="AF131" s="105">
        <f t="shared" si="17"/>
        <v>100</v>
      </c>
      <c r="AG131" s="105">
        <f t="shared" si="18"/>
        <v>100</v>
      </c>
      <c r="AH131" s="105">
        <f t="shared" si="19"/>
        <v>75.048629531388158</v>
      </c>
      <c r="AI131" s="105">
        <f t="shared" si="20"/>
        <v>82.535252090488797</v>
      </c>
      <c r="AJ131" s="105">
        <f t="shared" si="21"/>
        <v>100</v>
      </c>
      <c r="AK131" s="105">
        <f t="shared" si="21"/>
        <v>90.715171558495229</v>
      </c>
      <c r="AL131" s="47">
        <f t="shared" si="22"/>
        <v>1123.0000000000018</v>
      </c>
      <c r="AM131" s="35" t="s">
        <v>2080</v>
      </c>
      <c r="AN131" s="35" t="s">
        <v>2080</v>
      </c>
      <c r="AO131" s="35" t="s">
        <v>2080</v>
      </c>
      <c r="AP131" s="35" t="s">
        <v>2080</v>
      </c>
      <c r="AQ131" s="37" t="s">
        <v>2080</v>
      </c>
    </row>
    <row r="132" spans="1:43" ht="24.95" customHeight="1" x14ac:dyDescent="0.25">
      <c r="A132" s="21" t="s">
        <v>997</v>
      </c>
      <c r="B132" s="22" t="s">
        <v>1724</v>
      </c>
      <c r="C132" s="8" t="s">
        <v>5</v>
      </c>
      <c r="D132" s="8" t="s">
        <v>39</v>
      </c>
      <c r="E132" s="18" t="s">
        <v>1663</v>
      </c>
      <c r="F132" s="45" t="str">
        <f>IFERROR(VLOOKUP(E132,categoria!$A:$C,3,FALSE),"Categoria 1")</f>
        <v>Categoria 2</v>
      </c>
      <c r="G132" s="45">
        <f>VLOOKUP(E132,[2]total!$C:$F,4,FALSE)</f>
        <v>230</v>
      </c>
      <c r="H132" s="45">
        <f ca="1">' CV SIPNI MUN 2017'!H132/12*(TEXT(TODAY(),"MM")-1)</f>
        <v>11.833333333333334</v>
      </c>
      <c r="I132" s="7">
        <v>72</v>
      </c>
      <c r="J132" s="7">
        <v>74</v>
      </c>
      <c r="K132" s="7">
        <v>78</v>
      </c>
      <c r="L132" s="7">
        <v>84</v>
      </c>
      <c r="M132" s="7">
        <v>507</v>
      </c>
      <c r="N132" s="7">
        <v>629</v>
      </c>
      <c r="O132" s="7">
        <v>3988</v>
      </c>
      <c r="P132" s="7">
        <v>946</v>
      </c>
      <c r="Q132" s="45">
        <v>6449</v>
      </c>
      <c r="R132" s="45">
        <f>'[1]SH-FA2007-18'!EB134</f>
        <v>6</v>
      </c>
      <c r="S132" s="45">
        <f>'[1]SH-FA2007-18'!EC134</f>
        <v>61</v>
      </c>
      <c r="T132" s="45">
        <f>'[1]SH-FA2007-18'!ED134</f>
        <v>83</v>
      </c>
      <c r="U132" s="45">
        <f>'[1]SH-FA2007-18'!EE134</f>
        <v>158</v>
      </c>
      <c r="V132" s="45">
        <f>'[1]SH-FA2007-18'!EF134</f>
        <v>163</v>
      </c>
      <c r="W132" s="45">
        <f>'[1]SH-FA2007-18'!EG134</f>
        <v>961.8</v>
      </c>
      <c r="X132" s="45">
        <f>'[1]SH-FA2007-18'!EH134</f>
        <v>538.40000000000009</v>
      </c>
      <c r="Y132" s="45">
        <f>'[1]SH-FA2007-18'!EI134</f>
        <v>2401.8000000000006</v>
      </c>
      <c r="Z132" s="45">
        <f>'[1]SH-FA2007-18'!EJ134</f>
        <v>660</v>
      </c>
      <c r="AA132" s="46">
        <f t="shared" ref="AA132:AA195" si="23">SUM(R132:Z132)</f>
        <v>5033.0000000000009</v>
      </c>
      <c r="AB132" s="105">
        <f t="shared" ref="AB132:AB195" ca="1" si="24">IF(R132/H132*100&gt;100,100,R132/H132*100)</f>
        <v>50.704225352112672</v>
      </c>
      <c r="AC132" s="105">
        <f t="shared" ref="AC132:AC195" si="25">IF(S132/I132*100&gt;100,100,S132/I132*100)</f>
        <v>84.722222222222214</v>
      </c>
      <c r="AD132" s="105">
        <f t="shared" ref="AD132:AD195" si="26">IF(T132/J132*100&gt;100,100,T132/J132*100)</f>
        <v>100</v>
      </c>
      <c r="AE132" s="105">
        <f t="shared" ref="AE132:AE195" si="27">IF(U132/K132*100&gt;100,100,U132/K132*100)</f>
        <v>100</v>
      </c>
      <c r="AF132" s="105">
        <f t="shared" ref="AF132:AF195" si="28">IF(V132/L132*100&gt;100,100,V132/L132*100)</f>
        <v>100</v>
      </c>
      <c r="AG132" s="105">
        <f t="shared" ref="AG132:AG195" si="29">IF(W132/M132*100&gt;100,100,W132/M132*100)</f>
        <v>100</v>
      </c>
      <c r="AH132" s="105">
        <f t="shared" ref="AH132:AH195" si="30">IF(X132/N132*100&gt;100,100,X132/N132*100)</f>
        <v>85.59618441971385</v>
      </c>
      <c r="AI132" s="105">
        <f t="shared" ref="AI132:AI195" si="31">IF(Y132/O132*100&gt;100,100,Y132/O132*100)</f>
        <v>60.225677031093298</v>
      </c>
      <c r="AJ132" s="105">
        <f t="shared" ref="AJ132:AK195" si="32">IF(Z132/P132*100&gt;100,100,Z132/P132*100)</f>
        <v>69.767441860465112</v>
      </c>
      <c r="AK132" s="105">
        <f t="shared" si="32"/>
        <v>78.043107458520709</v>
      </c>
      <c r="AL132" s="47">
        <f t="shared" ref="AL132:AL195" si="33">IF(Q132-AA132&lt;0,"-",Q132-AA132)</f>
        <v>1415.9999999999991</v>
      </c>
      <c r="AM132" s="35" t="s">
        <v>2080</v>
      </c>
      <c r="AN132" s="35" t="s">
        <v>2080</v>
      </c>
      <c r="AO132" s="35" t="s">
        <v>2080</v>
      </c>
      <c r="AP132" s="35" t="s">
        <v>2080</v>
      </c>
      <c r="AQ132" s="37" t="s">
        <v>2080</v>
      </c>
    </row>
    <row r="133" spans="1:43" ht="24.95" customHeight="1" x14ac:dyDescent="0.25">
      <c r="A133" s="21" t="s">
        <v>997</v>
      </c>
      <c r="B133" s="22" t="s">
        <v>1724</v>
      </c>
      <c r="C133" s="8" t="s">
        <v>5</v>
      </c>
      <c r="D133" s="8" t="s">
        <v>40</v>
      </c>
      <c r="E133" s="18" t="s">
        <v>1673</v>
      </c>
      <c r="F133" s="45" t="str">
        <f>IFERROR(VLOOKUP(E133,categoria!$A:$C,3,FALSE),"Categoria 1")</f>
        <v>Categoria 1</v>
      </c>
      <c r="G133" s="45">
        <f>VLOOKUP(E133,[2]total!$C:$F,4,FALSE)</f>
        <v>20</v>
      </c>
      <c r="H133" s="45">
        <f ca="1">' CV SIPNI MUN 2017'!H133/12*(TEXT(TODAY(),"MM")-1)</f>
        <v>9.8333333333333339</v>
      </c>
      <c r="I133" s="7">
        <v>60</v>
      </c>
      <c r="J133" s="7">
        <v>61</v>
      </c>
      <c r="K133" s="7">
        <v>63</v>
      </c>
      <c r="L133" s="7">
        <v>65</v>
      </c>
      <c r="M133" s="7">
        <v>369</v>
      </c>
      <c r="N133" s="7">
        <v>425</v>
      </c>
      <c r="O133" s="7">
        <v>3005</v>
      </c>
      <c r="P133" s="7">
        <v>600</v>
      </c>
      <c r="Q133" s="45">
        <v>4707</v>
      </c>
      <c r="R133" s="45">
        <f>'[1]SH-FA2007-18'!EB135</f>
        <v>0</v>
      </c>
      <c r="S133" s="45">
        <f>'[1]SH-FA2007-18'!EC135</f>
        <v>45</v>
      </c>
      <c r="T133" s="45">
        <f>'[1]SH-FA2007-18'!ED135</f>
        <v>60</v>
      </c>
      <c r="U133" s="45">
        <f>'[1]SH-FA2007-18'!EE135</f>
        <v>55</v>
      </c>
      <c r="V133" s="45">
        <f>'[1]SH-FA2007-18'!EF135</f>
        <v>43</v>
      </c>
      <c r="W133" s="45">
        <f>'[1]SH-FA2007-18'!EG135</f>
        <v>523.6</v>
      </c>
      <c r="X133" s="45">
        <f>'[1]SH-FA2007-18'!EH135</f>
        <v>320.8</v>
      </c>
      <c r="Y133" s="45">
        <f>'[1]SH-FA2007-18'!EI135</f>
        <v>2138.5555555555552</v>
      </c>
      <c r="Z133" s="45">
        <f>'[1]SH-FA2007-18'!EJ135</f>
        <v>776.04444444444437</v>
      </c>
      <c r="AA133" s="46">
        <f t="shared" si="23"/>
        <v>3961.9999999999995</v>
      </c>
      <c r="AB133" s="105">
        <f t="shared" ca="1" si="24"/>
        <v>0</v>
      </c>
      <c r="AC133" s="105">
        <f t="shared" si="25"/>
        <v>75</v>
      </c>
      <c r="AD133" s="105">
        <f t="shared" si="26"/>
        <v>98.360655737704917</v>
      </c>
      <c r="AE133" s="105">
        <f t="shared" si="27"/>
        <v>87.301587301587304</v>
      </c>
      <c r="AF133" s="105">
        <f t="shared" si="28"/>
        <v>66.153846153846146</v>
      </c>
      <c r="AG133" s="105">
        <f t="shared" si="29"/>
        <v>100</v>
      </c>
      <c r="AH133" s="105">
        <f t="shared" si="30"/>
        <v>75.482352941176472</v>
      </c>
      <c r="AI133" s="105">
        <f t="shared" si="31"/>
        <v>71.166574228138273</v>
      </c>
      <c r="AJ133" s="105">
        <f t="shared" si="32"/>
        <v>100</v>
      </c>
      <c r="AK133" s="105">
        <f t="shared" si="32"/>
        <v>84.172509029105584</v>
      </c>
      <c r="AL133" s="47">
        <f t="shared" si="33"/>
        <v>745.00000000000045</v>
      </c>
      <c r="AM133" s="35" t="s">
        <v>2080</v>
      </c>
      <c r="AN133" s="35" t="s">
        <v>2080</v>
      </c>
      <c r="AO133" s="35" t="s">
        <v>2080</v>
      </c>
      <c r="AP133" s="35" t="s">
        <v>2080</v>
      </c>
      <c r="AQ133" s="37" t="s">
        <v>2080</v>
      </c>
    </row>
    <row r="134" spans="1:43" ht="24.95" customHeight="1" x14ac:dyDescent="0.25">
      <c r="A134" s="21" t="s">
        <v>41</v>
      </c>
      <c r="B134" s="22" t="s">
        <v>1010</v>
      </c>
      <c r="C134" s="8" t="s">
        <v>41</v>
      </c>
      <c r="D134" s="8" t="s">
        <v>42</v>
      </c>
      <c r="E134" s="18" t="s">
        <v>1058</v>
      </c>
      <c r="F134" s="45" t="str">
        <f>IFERROR(VLOOKUP(E134,categoria!$A:$C,3,FALSE),"Categoria 1")</f>
        <v>Categoria 1</v>
      </c>
      <c r="G134" s="45">
        <f>VLOOKUP(E134,[2]total!$C:$F,4,FALSE)</f>
        <v>100</v>
      </c>
      <c r="H134" s="45">
        <f ca="1">' CV SIPNI MUN 2017'!H134/12*(TEXT(TODAY(),"MM")-1)</f>
        <v>9.5</v>
      </c>
      <c r="I134" s="7">
        <v>63</v>
      </c>
      <c r="J134" s="7">
        <v>68</v>
      </c>
      <c r="K134" s="7">
        <v>72</v>
      </c>
      <c r="L134" s="7">
        <v>75</v>
      </c>
      <c r="M134" s="7">
        <v>410</v>
      </c>
      <c r="N134" s="7">
        <v>413</v>
      </c>
      <c r="O134" s="7">
        <v>2032</v>
      </c>
      <c r="P134" s="7">
        <v>359</v>
      </c>
      <c r="Q134" s="45">
        <v>3549</v>
      </c>
      <c r="R134" s="45">
        <f>'[1]SH-FA2007-18'!EB136</f>
        <v>0</v>
      </c>
      <c r="S134" s="45">
        <f>'[1]SH-FA2007-18'!EC136</f>
        <v>41</v>
      </c>
      <c r="T134" s="45">
        <f>'[1]SH-FA2007-18'!ED136</f>
        <v>67</v>
      </c>
      <c r="U134" s="45">
        <f>'[1]SH-FA2007-18'!EE136</f>
        <v>71</v>
      </c>
      <c r="V134" s="45">
        <f>'[1]SH-FA2007-18'!EF136</f>
        <v>60</v>
      </c>
      <c r="W134" s="45">
        <f>'[1]SH-FA2007-18'!EG136</f>
        <v>573.4</v>
      </c>
      <c r="X134" s="45">
        <f>'[1]SH-FA2007-18'!EH136</f>
        <v>282.60000000000002</v>
      </c>
      <c r="Y134" s="45">
        <f>'[1]SH-FA2007-18'!EI136</f>
        <v>1770.8222222222221</v>
      </c>
      <c r="Z134" s="45">
        <f>'[1]SH-FA2007-18'!EJ136</f>
        <v>359.17777777777781</v>
      </c>
      <c r="AA134" s="46">
        <f t="shared" si="23"/>
        <v>3225</v>
      </c>
      <c r="AB134" s="105">
        <f t="shared" ca="1" si="24"/>
        <v>0</v>
      </c>
      <c r="AC134" s="105">
        <f t="shared" si="25"/>
        <v>65.079365079365076</v>
      </c>
      <c r="AD134" s="105">
        <f t="shared" si="26"/>
        <v>98.529411764705884</v>
      </c>
      <c r="AE134" s="105">
        <f t="shared" si="27"/>
        <v>98.611111111111114</v>
      </c>
      <c r="AF134" s="105">
        <f t="shared" si="28"/>
        <v>80</v>
      </c>
      <c r="AG134" s="105">
        <f t="shared" si="29"/>
        <v>100</v>
      </c>
      <c r="AH134" s="105">
        <f t="shared" si="30"/>
        <v>68.426150121065376</v>
      </c>
      <c r="AI134" s="105">
        <f t="shared" si="31"/>
        <v>87.146762904636915</v>
      </c>
      <c r="AJ134" s="105">
        <f t="shared" si="32"/>
        <v>100</v>
      </c>
      <c r="AK134" s="105">
        <f t="shared" si="32"/>
        <v>90.870667793744715</v>
      </c>
      <c r="AL134" s="47">
        <f t="shared" si="33"/>
        <v>324</v>
      </c>
      <c r="AM134" s="35" t="s">
        <v>2080</v>
      </c>
      <c r="AN134" s="35" t="s">
        <v>2080</v>
      </c>
      <c r="AO134" s="35" t="s">
        <v>2081</v>
      </c>
      <c r="AP134" s="35" t="s">
        <v>2080</v>
      </c>
      <c r="AQ134" s="37" t="s">
        <v>2080</v>
      </c>
    </row>
    <row r="135" spans="1:43" ht="24.95" customHeight="1" x14ac:dyDescent="0.25">
      <c r="A135" s="21" t="s">
        <v>992</v>
      </c>
      <c r="B135" s="22" t="s">
        <v>1730</v>
      </c>
      <c r="C135" s="8" t="s">
        <v>41</v>
      </c>
      <c r="D135" s="8" t="s">
        <v>43</v>
      </c>
      <c r="E135" s="18" t="s">
        <v>1062</v>
      </c>
      <c r="F135" s="45" t="str">
        <f>IFERROR(VLOOKUP(E135,categoria!$A:$C,3,FALSE),"Categoria 1")</f>
        <v>Categoria 1</v>
      </c>
      <c r="G135" s="45">
        <f>VLOOKUP(E135,[2]total!$C:$F,4,FALSE)</f>
        <v>0</v>
      </c>
      <c r="H135" s="45">
        <f ca="1">' CV SIPNI MUN 2017'!H135/12*(TEXT(TODAY(),"MM")-1)</f>
        <v>90</v>
      </c>
      <c r="I135" s="7">
        <v>532</v>
      </c>
      <c r="J135" s="7">
        <v>530</v>
      </c>
      <c r="K135" s="7">
        <v>535</v>
      </c>
      <c r="L135" s="7">
        <v>544</v>
      </c>
      <c r="M135" s="7">
        <v>2982</v>
      </c>
      <c r="N135" s="7">
        <v>3519</v>
      </c>
      <c r="O135" s="7">
        <v>22268</v>
      </c>
      <c r="P135" s="7">
        <v>4609</v>
      </c>
      <c r="Q135" s="45">
        <v>36059</v>
      </c>
      <c r="R135" s="45">
        <f>'[1]SH-FA2007-18'!EB137</f>
        <v>44</v>
      </c>
      <c r="S135" s="45">
        <f>'[1]SH-FA2007-18'!EC137</f>
        <v>372</v>
      </c>
      <c r="T135" s="45">
        <f>'[1]SH-FA2007-18'!ED137</f>
        <v>331</v>
      </c>
      <c r="U135" s="45">
        <f>'[1]SH-FA2007-18'!EE137</f>
        <v>4050</v>
      </c>
      <c r="V135" s="45">
        <f>'[1]SH-FA2007-18'!EF137</f>
        <v>457</v>
      </c>
      <c r="W135" s="45">
        <f>'[1]SH-FA2007-18'!EG137</f>
        <v>4113</v>
      </c>
      <c r="X135" s="45">
        <f>'[1]SH-FA2007-18'!EH137</f>
        <v>2882.3999999999996</v>
      </c>
      <c r="Y135" s="45">
        <f>'[1]SH-FA2007-18'!EI137</f>
        <v>17462.333333333332</v>
      </c>
      <c r="Z135" s="45">
        <f>'[1]SH-FA2007-18'!EJ137</f>
        <v>2885.2666666666664</v>
      </c>
      <c r="AA135" s="46">
        <f t="shared" si="23"/>
        <v>32596.999999999996</v>
      </c>
      <c r="AB135" s="105">
        <f t="shared" ca="1" si="24"/>
        <v>48.888888888888886</v>
      </c>
      <c r="AC135" s="105">
        <f t="shared" si="25"/>
        <v>69.924812030075188</v>
      </c>
      <c r="AD135" s="105">
        <f t="shared" si="26"/>
        <v>62.452830188679243</v>
      </c>
      <c r="AE135" s="105">
        <f t="shared" si="27"/>
        <v>100</v>
      </c>
      <c r="AF135" s="105">
        <f t="shared" si="28"/>
        <v>84.007352941176478</v>
      </c>
      <c r="AG135" s="105">
        <f t="shared" si="29"/>
        <v>100</v>
      </c>
      <c r="AH135" s="105">
        <f t="shared" si="30"/>
        <v>81.909633418584818</v>
      </c>
      <c r="AI135" s="105">
        <f t="shared" si="31"/>
        <v>78.418956948685704</v>
      </c>
      <c r="AJ135" s="105">
        <f t="shared" si="32"/>
        <v>62.600708758226652</v>
      </c>
      <c r="AK135" s="105">
        <f t="shared" si="32"/>
        <v>90.399068193793497</v>
      </c>
      <c r="AL135" s="47">
        <f t="shared" si="33"/>
        <v>3462.0000000000036</v>
      </c>
      <c r="AM135" s="35" t="s">
        <v>2081</v>
      </c>
      <c r="AN135" s="35" t="s">
        <v>2080</v>
      </c>
      <c r="AO135" s="35" t="s">
        <v>2081</v>
      </c>
      <c r="AP135" s="35" t="s">
        <v>2080</v>
      </c>
      <c r="AQ135" s="37" t="s">
        <v>2080</v>
      </c>
    </row>
    <row r="136" spans="1:43" ht="24.95" customHeight="1" x14ac:dyDescent="0.25">
      <c r="A136" s="21" t="s">
        <v>1743</v>
      </c>
      <c r="B136" s="22" t="s">
        <v>1010</v>
      </c>
      <c r="C136" s="8" t="s">
        <v>41</v>
      </c>
      <c r="D136" s="8" t="s">
        <v>44</v>
      </c>
      <c r="E136" s="18" t="s">
        <v>1072</v>
      </c>
      <c r="F136" s="45" t="str">
        <f>IFERROR(VLOOKUP(E136,categoria!$A:$C,3,FALSE),"Categoria 1")</f>
        <v>Categoria 1</v>
      </c>
      <c r="G136" s="45">
        <f>VLOOKUP(E136,[2]total!$C:$F,4,FALSE)</f>
        <v>35</v>
      </c>
      <c r="H136" s="45">
        <f ca="1">' CV SIPNI MUN 2017'!H136/12*(TEXT(TODAY(),"MM")-1)</f>
        <v>11.666666666666666</v>
      </c>
      <c r="I136" s="7">
        <v>77</v>
      </c>
      <c r="J136" s="7">
        <v>82</v>
      </c>
      <c r="K136" s="7">
        <v>85</v>
      </c>
      <c r="L136" s="7">
        <v>90</v>
      </c>
      <c r="M136" s="7">
        <v>485</v>
      </c>
      <c r="N136" s="7">
        <v>521</v>
      </c>
      <c r="O136" s="7">
        <v>2901</v>
      </c>
      <c r="P136" s="7">
        <v>537</v>
      </c>
      <c r="Q136" s="45">
        <v>4848</v>
      </c>
      <c r="R136" s="45">
        <f>'[1]SH-FA2007-18'!EB138</f>
        <v>0</v>
      </c>
      <c r="S136" s="45">
        <f>'[1]SH-FA2007-18'!EC138</f>
        <v>67</v>
      </c>
      <c r="T136" s="45">
        <f>'[1]SH-FA2007-18'!ED138</f>
        <v>51</v>
      </c>
      <c r="U136" s="45">
        <f>'[1]SH-FA2007-18'!EE138</f>
        <v>95</v>
      </c>
      <c r="V136" s="45">
        <f>'[1]SH-FA2007-18'!EF138</f>
        <v>83</v>
      </c>
      <c r="W136" s="45">
        <f>'[1]SH-FA2007-18'!EG138</f>
        <v>645.20000000000005</v>
      </c>
      <c r="X136" s="45">
        <f>'[1]SH-FA2007-18'!EH138</f>
        <v>318.60000000000002</v>
      </c>
      <c r="Y136" s="45">
        <f>'[1]SH-FA2007-18'!EI138</f>
        <v>3158.6666666666665</v>
      </c>
      <c r="Z136" s="45">
        <f>'[1]SH-FA2007-18'!EJ138</f>
        <v>469.53333333333336</v>
      </c>
      <c r="AA136" s="46">
        <f t="shared" si="23"/>
        <v>4888.0000000000009</v>
      </c>
      <c r="AB136" s="105">
        <f t="shared" ca="1" si="24"/>
        <v>0</v>
      </c>
      <c r="AC136" s="105">
        <f t="shared" si="25"/>
        <v>87.012987012987011</v>
      </c>
      <c r="AD136" s="105">
        <f t="shared" si="26"/>
        <v>62.195121951219512</v>
      </c>
      <c r="AE136" s="105">
        <f t="shared" si="27"/>
        <v>100</v>
      </c>
      <c r="AF136" s="105">
        <f t="shared" si="28"/>
        <v>92.222222222222229</v>
      </c>
      <c r="AG136" s="105">
        <f t="shared" si="29"/>
        <v>100</v>
      </c>
      <c r="AH136" s="105">
        <f t="shared" si="30"/>
        <v>61.151631477927069</v>
      </c>
      <c r="AI136" s="105">
        <f t="shared" si="31"/>
        <v>100</v>
      </c>
      <c r="AJ136" s="105">
        <f t="shared" si="32"/>
        <v>87.436374922408447</v>
      </c>
      <c r="AK136" s="105">
        <f t="shared" si="32"/>
        <v>100</v>
      </c>
      <c r="AL136" s="47" t="str">
        <f t="shared" si="33"/>
        <v>-</v>
      </c>
      <c r="AM136" s="35" t="s">
        <v>2080</v>
      </c>
      <c r="AN136" s="35" t="s">
        <v>2080</v>
      </c>
      <c r="AO136" s="35" t="s">
        <v>2080</v>
      </c>
      <c r="AP136" s="35" t="s">
        <v>2080</v>
      </c>
      <c r="AQ136" s="37" t="s">
        <v>2080</v>
      </c>
    </row>
    <row r="137" spans="1:43" ht="24.95" customHeight="1" x14ac:dyDescent="0.25">
      <c r="A137" s="21" t="s">
        <v>992</v>
      </c>
      <c r="B137" s="22" t="s">
        <v>1730</v>
      </c>
      <c r="C137" s="8" t="s">
        <v>41</v>
      </c>
      <c r="D137" s="8" t="s">
        <v>45</v>
      </c>
      <c r="E137" s="18" t="s">
        <v>1088</v>
      </c>
      <c r="F137" s="45" t="str">
        <f>IFERROR(VLOOKUP(E137,categoria!$A:$C,3,FALSE),"Categoria 1")</f>
        <v>Categoria 1</v>
      </c>
      <c r="G137" s="45">
        <f>VLOOKUP(E137,[2]total!$C:$F,4,FALSE)</f>
        <v>0</v>
      </c>
      <c r="H137" s="45">
        <f ca="1">' CV SIPNI MUN 2017'!H137/12*(TEXT(TODAY(),"MM")-1)</f>
        <v>27.166666666666668</v>
      </c>
      <c r="I137" s="7">
        <v>156</v>
      </c>
      <c r="J137" s="7">
        <v>153</v>
      </c>
      <c r="K137" s="7">
        <v>157</v>
      </c>
      <c r="L137" s="7">
        <v>165</v>
      </c>
      <c r="M137" s="7">
        <v>1028</v>
      </c>
      <c r="N137" s="7">
        <v>1400</v>
      </c>
      <c r="O137" s="7">
        <v>7703</v>
      </c>
      <c r="P137" s="7">
        <v>1273</v>
      </c>
      <c r="Q137" s="45">
        <v>12198</v>
      </c>
      <c r="R137" s="45">
        <f>'[1]SH-FA2007-18'!EB139</f>
        <v>0</v>
      </c>
      <c r="S137" s="45">
        <f>'[1]SH-FA2007-18'!EC139</f>
        <v>74</v>
      </c>
      <c r="T137" s="45">
        <f>'[1]SH-FA2007-18'!ED139</f>
        <v>73</v>
      </c>
      <c r="U137" s="45">
        <f>'[1]SH-FA2007-18'!EE139</f>
        <v>123</v>
      </c>
      <c r="V137" s="45">
        <f>'[1]SH-FA2007-18'!EF139</f>
        <v>85</v>
      </c>
      <c r="W137" s="45">
        <f>'[1]SH-FA2007-18'!EG139</f>
        <v>961.2</v>
      </c>
      <c r="X137" s="45">
        <f>'[1]SH-FA2007-18'!EH139</f>
        <v>666</v>
      </c>
      <c r="Y137" s="45">
        <f>'[1]SH-FA2007-18'!EI139</f>
        <v>4923.6222222222232</v>
      </c>
      <c r="Z137" s="45">
        <f>'[1]SH-FA2007-18'!EJ139</f>
        <v>903.17777777777781</v>
      </c>
      <c r="AA137" s="46">
        <f t="shared" si="23"/>
        <v>7809.0000000000009</v>
      </c>
      <c r="AB137" s="105">
        <f t="shared" ca="1" si="24"/>
        <v>0</v>
      </c>
      <c r="AC137" s="105">
        <f t="shared" si="25"/>
        <v>47.435897435897431</v>
      </c>
      <c r="AD137" s="105">
        <f t="shared" si="26"/>
        <v>47.712418300653596</v>
      </c>
      <c r="AE137" s="105">
        <f t="shared" si="27"/>
        <v>78.343949044585997</v>
      </c>
      <c r="AF137" s="105">
        <f t="shared" si="28"/>
        <v>51.515151515151516</v>
      </c>
      <c r="AG137" s="105">
        <f t="shared" si="29"/>
        <v>93.501945525291831</v>
      </c>
      <c r="AH137" s="105">
        <f t="shared" si="30"/>
        <v>47.571428571428569</v>
      </c>
      <c r="AI137" s="105">
        <f t="shared" si="31"/>
        <v>63.918242531769742</v>
      </c>
      <c r="AJ137" s="105">
        <f t="shared" si="32"/>
        <v>70.948764947193851</v>
      </c>
      <c r="AK137" s="105">
        <f t="shared" si="32"/>
        <v>64.01869158878506</v>
      </c>
      <c r="AL137" s="47">
        <f t="shared" si="33"/>
        <v>4388.9999999999991</v>
      </c>
      <c r="AM137" s="35" t="s">
        <v>2080</v>
      </c>
      <c r="AN137" s="35" t="s">
        <v>2081</v>
      </c>
      <c r="AO137" s="35" t="s">
        <v>2081</v>
      </c>
      <c r="AP137" s="35" t="s">
        <v>2080</v>
      </c>
      <c r="AQ137" s="37" t="s">
        <v>2080</v>
      </c>
    </row>
    <row r="138" spans="1:43" ht="24.95" customHeight="1" x14ac:dyDescent="0.25">
      <c r="A138" s="21" t="s">
        <v>1743</v>
      </c>
      <c r="B138" s="22" t="s">
        <v>1010</v>
      </c>
      <c r="C138" s="8" t="s">
        <v>41</v>
      </c>
      <c r="D138" s="8" t="s">
        <v>46</v>
      </c>
      <c r="E138" s="18" t="s">
        <v>1138</v>
      </c>
      <c r="F138" s="45" t="str">
        <f>IFERROR(VLOOKUP(E138,categoria!$A:$C,3,FALSE),"Categoria 1")</f>
        <v>Categoria 1</v>
      </c>
      <c r="G138" s="45">
        <f>VLOOKUP(E138,[2]total!$C:$F,4,FALSE)</f>
        <v>0</v>
      </c>
      <c r="H138" s="45">
        <f ca="1">' CV SIPNI MUN 2017'!H138/12*(TEXT(TODAY(),"MM")-1)</f>
        <v>100.5</v>
      </c>
      <c r="I138" s="7">
        <v>579</v>
      </c>
      <c r="J138" s="7">
        <v>570</v>
      </c>
      <c r="K138" s="7">
        <v>573</v>
      </c>
      <c r="L138" s="7">
        <v>587</v>
      </c>
      <c r="M138" s="7">
        <v>3354</v>
      </c>
      <c r="N138" s="7">
        <v>4061</v>
      </c>
      <c r="O138" s="7">
        <v>22088</v>
      </c>
      <c r="P138" s="7">
        <v>2953</v>
      </c>
      <c r="Q138" s="45">
        <v>35368</v>
      </c>
      <c r="R138" s="45">
        <f>'[1]SH-FA2007-18'!EB140</f>
        <v>2</v>
      </c>
      <c r="S138" s="45">
        <f>'[1]SH-FA2007-18'!EC140</f>
        <v>449</v>
      </c>
      <c r="T138" s="45">
        <f>'[1]SH-FA2007-18'!ED140</f>
        <v>530</v>
      </c>
      <c r="U138" s="45">
        <f>'[1]SH-FA2007-18'!EE140</f>
        <v>587</v>
      </c>
      <c r="V138" s="45">
        <f>'[1]SH-FA2007-18'!EF140</f>
        <v>424</v>
      </c>
      <c r="W138" s="45">
        <f>'[1]SH-FA2007-18'!EG140</f>
        <v>4897.7999999999993</v>
      </c>
      <c r="X138" s="45">
        <f>'[1]SH-FA2007-18'!EH140</f>
        <v>2781.7999999999997</v>
      </c>
      <c r="Y138" s="45">
        <f>'[1]SH-FA2007-18'!EI140</f>
        <v>20801.266666666666</v>
      </c>
      <c r="Z138" s="45">
        <f>'[1]SH-FA2007-18'!EJ140</f>
        <v>3447.1333333333337</v>
      </c>
      <c r="AA138" s="46">
        <f t="shared" si="23"/>
        <v>33920</v>
      </c>
      <c r="AB138" s="105">
        <f t="shared" ca="1" si="24"/>
        <v>1.9900497512437811</v>
      </c>
      <c r="AC138" s="105">
        <f t="shared" si="25"/>
        <v>77.547495682210709</v>
      </c>
      <c r="AD138" s="105">
        <f t="shared" si="26"/>
        <v>92.982456140350877</v>
      </c>
      <c r="AE138" s="105">
        <f t="shared" si="27"/>
        <v>100</v>
      </c>
      <c r="AF138" s="105">
        <f t="shared" si="28"/>
        <v>72.231686541737645</v>
      </c>
      <c r="AG138" s="105">
        <f t="shared" si="29"/>
        <v>100</v>
      </c>
      <c r="AH138" s="105">
        <f t="shared" si="30"/>
        <v>68.500369367150938</v>
      </c>
      <c r="AI138" s="105">
        <f t="shared" si="31"/>
        <v>94.174514064952305</v>
      </c>
      <c r="AJ138" s="105">
        <f t="shared" si="32"/>
        <v>100</v>
      </c>
      <c r="AK138" s="105">
        <f t="shared" si="32"/>
        <v>95.905903641710026</v>
      </c>
      <c r="AL138" s="47">
        <f t="shared" si="33"/>
        <v>1448</v>
      </c>
      <c r="AM138" s="35" t="s">
        <v>2080</v>
      </c>
      <c r="AN138" s="35" t="s">
        <v>2081</v>
      </c>
      <c r="AO138" s="35" t="s">
        <v>2081</v>
      </c>
      <c r="AP138" s="35" t="s">
        <v>2080</v>
      </c>
      <c r="AQ138" s="37" t="s">
        <v>2080</v>
      </c>
    </row>
    <row r="139" spans="1:43" ht="24.95" customHeight="1" x14ac:dyDescent="0.25">
      <c r="A139" s="21" t="s">
        <v>41</v>
      </c>
      <c r="B139" s="22" t="s">
        <v>1010</v>
      </c>
      <c r="C139" s="8" t="s">
        <v>41</v>
      </c>
      <c r="D139" s="8" t="s">
        <v>47</v>
      </c>
      <c r="E139" s="18" t="s">
        <v>1149</v>
      </c>
      <c r="F139" s="45" t="str">
        <f>IFERROR(VLOOKUP(E139,categoria!$A:$C,3,FALSE),"Categoria 1")</f>
        <v>Categoria 1</v>
      </c>
      <c r="G139" s="45">
        <f>VLOOKUP(E139,[2]total!$C:$F,4,FALSE)</f>
        <v>0</v>
      </c>
      <c r="H139" s="45">
        <f ca="1">' CV SIPNI MUN 2017'!H139/12*(TEXT(TODAY(),"MM")-1)</f>
        <v>19.666666666666668</v>
      </c>
      <c r="I139" s="7">
        <v>118</v>
      </c>
      <c r="J139" s="7">
        <v>120</v>
      </c>
      <c r="K139" s="7">
        <v>125</v>
      </c>
      <c r="L139" s="7">
        <v>131</v>
      </c>
      <c r="M139" s="7">
        <v>770</v>
      </c>
      <c r="N139" s="7">
        <v>963</v>
      </c>
      <c r="O139" s="7">
        <v>5745</v>
      </c>
      <c r="P139" s="7">
        <v>1086</v>
      </c>
      <c r="Q139" s="45">
        <v>9176</v>
      </c>
      <c r="R139" s="45">
        <f>'[1]SH-FA2007-18'!EB141</f>
        <v>6</v>
      </c>
      <c r="S139" s="45">
        <f>'[1]SH-FA2007-18'!EC141</f>
        <v>102</v>
      </c>
      <c r="T139" s="45">
        <f>'[1]SH-FA2007-18'!ED141</f>
        <v>105</v>
      </c>
      <c r="U139" s="45">
        <f>'[1]SH-FA2007-18'!EE141</f>
        <v>128</v>
      </c>
      <c r="V139" s="45">
        <f>'[1]SH-FA2007-18'!EF141</f>
        <v>122</v>
      </c>
      <c r="W139" s="45">
        <f>'[1]SH-FA2007-18'!EG141</f>
        <v>941.59999999999991</v>
      </c>
      <c r="X139" s="45">
        <f>'[1]SH-FA2007-18'!EH141</f>
        <v>706.2</v>
      </c>
      <c r="Y139" s="45">
        <f>'[1]SH-FA2007-18'!EI141</f>
        <v>6678.9777777777772</v>
      </c>
      <c r="Z139" s="45">
        <f>'[1]SH-FA2007-18'!EJ141</f>
        <v>1679.2222222222222</v>
      </c>
      <c r="AA139" s="46">
        <f t="shared" si="23"/>
        <v>10469</v>
      </c>
      <c r="AB139" s="105">
        <f t="shared" ca="1" si="24"/>
        <v>30.508474576271183</v>
      </c>
      <c r="AC139" s="105">
        <f t="shared" si="25"/>
        <v>86.440677966101703</v>
      </c>
      <c r="AD139" s="105">
        <f t="shared" si="26"/>
        <v>87.5</v>
      </c>
      <c r="AE139" s="105">
        <f t="shared" si="27"/>
        <v>100</v>
      </c>
      <c r="AF139" s="105">
        <f t="shared" si="28"/>
        <v>93.129770992366417</v>
      </c>
      <c r="AG139" s="105">
        <f t="shared" si="29"/>
        <v>100</v>
      </c>
      <c r="AH139" s="105">
        <f t="shared" si="30"/>
        <v>73.333333333333343</v>
      </c>
      <c r="AI139" s="105">
        <f t="shared" si="31"/>
        <v>100</v>
      </c>
      <c r="AJ139" s="105">
        <f t="shared" si="32"/>
        <v>100</v>
      </c>
      <c r="AK139" s="105">
        <f t="shared" si="32"/>
        <v>100</v>
      </c>
      <c r="AL139" s="47" t="str">
        <f t="shared" si="33"/>
        <v>-</v>
      </c>
      <c r="AM139" s="35" t="s">
        <v>2080</v>
      </c>
      <c r="AN139" s="35" t="s">
        <v>2080</v>
      </c>
      <c r="AO139" s="35" t="s">
        <v>2080</v>
      </c>
      <c r="AP139" s="35" t="s">
        <v>2080</v>
      </c>
      <c r="AQ139" s="37" t="s">
        <v>2080</v>
      </c>
    </row>
    <row r="140" spans="1:43" ht="24.95" customHeight="1" x14ac:dyDescent="0.25">
      <c r="A140" s="21" t="s">
        <v>1743</v>
      </c>
      <c r="B140" s="22" t="s">
        <v>1010</v>
      </c>
      <c r="C140" s="8" t="s">
        <v>41</v>
      </c>
      <c r="D140" s="8" t="s">
        <v>48</v>
      </c>
      <c r="E140" s="18" t="s">
        <v>1170</v>
      </c>
      <c r="F140" s="45" t="str">
        <f>IFERROR(VLOOKUP(E140,categoria!$A:$C,3,FALSE),"Categoria 1")</f>
        <v>Categoria 1</v>
      </c>
      <c r="G140" s="45">
        <f>VLOOKUP(E140,[2]total!$C:$F,4,FALSE)</f>
        <v>0</v>
      </c>
      <c r="H140" s="45">
        <f ca="1">' CV SIPNI MUN 2017'!H140/12*(TEXT(TODAY(),"MM")-1)</f>
        <v>37.333333333333336</v>
      </c>
      <c r="I140" s="7">
        <v>234</v>
      </c>
      <c r="J140" s="7">
        <v>246</v>
      </c>
      <c r="K140" s="7">
        <v>257</v>
      </c>
      <c r="L140" s="7">
        <v>269</v>
      </c>
      <c r="M140" s="7">
        <v>1525</v>
      </c>
      <c r="N140" s="7">
        <v>1771</v>
      </c>
      <c r="O140" s="7">
        <v>9309</v>
      </c>
      <c r="P140" s="7">
        <v>1349</v>
      </c>
      <c r="Q140" s="45">
        <v>15184</v>
      </c>
      <c r="R140" s="45">
        <f>'[1]SH-FA2007-18'!EB142</f>
        <v>7</v>
      </c>
      <c r="S140" s="45">
        <f>'[1]SH-FA2007-18'!EC142</f>
        <v>92</v>
      </c>
      <c r="T140" s="45">
        <f>'[1]SH-FA2007-18'!ED142</f>
        <v>116</v>
      </c>
      <c r="U140" s="45">
        <f>'[1]SH-FA2007-18'!EE142</f>
        <v>188</v>
      </c>
      <c r="V140" s="45">
        <f>'[1]SH-FA2007-18'!EF142</f>
        <v>137</v>
      </c>
      <c r="W140" s="45">
        <f>'[1]SH-FA2007-18'!EG142</f>
        <v>1410.6</v>
      </c>
      <c r="X140" s="45">
        <f>'[1]SH-FA2007-18'!EH142</f>
        <v>933.59999999999991</v>
      </c>
      <c r="Y140" s="45">
        <f>'[1]SH-FA2007-18'!EI142</f>
        <v>6713.4888888888891</v>
      </c>
      <c r="Z140" s="45">
        <f>'[1]SH-FA2007-18'!EJ142</f>
        <v>1589.3111111111114</v>
      </c>
      <c r="AA140" s="46">
        <f t="shared" si="23"/>
        <v>11187.000000000002</v>
      </c>
      <c r="AB140" s="105">
        <f t="shared" ca="1" si="24"/>
        <v>18.75</v>
      </c>
      <c r="AC140" s="105">
        <f t="shared" si="25"/>
        <v>39.316239316239319</v>
      </c>
      <c r="AD140" s="105">
        <f t="shared" si="26"/>
        <v>47.154471544715449</v>
      </c>
      <c r="AE140" s="105">
        <f t="shared" si="27"/>
        <v>73.151750972762642</v>
      </c>
      <c r="AF140" s="105">
        <f t="shared" si="28"/>
        <v>50.929368029739777</v>
      </c>
      <c r="AG140" s="105">
        <f t="shared" si="29"/>
        <v>92.498360655737699</v>
      </c>
      <c r="AH140" s="105">
        <f t="shared" si="30"/>
        <v>52.715979672501412</v>
      </c>
      <c r="AI140" s="105">
        <f t="shared" si="31"/>
        <v>72.118260703500795</v>
      </c>
      <c r="AJ140" s="105">
        <f t="shared" si="32"/>
        <v>100</v>
      </c>
      <c r="AK140" s="105">
        <f t="shared" si="32"/>
        <v>73.676238145416235</v>
      </c>
      <c r="AL140" s="47">
        <f t="shared" si="33"/>
        <v>3996.9999999999982</v>
      </c>
      <c r="AM140" s="35" t="s">
        <v>2080</v>
      </c>
      <c r="AN140" s="35" t="s">
        <v>2080</v>
      </c>
      <c r="AO140" s="35" t="s">
        <v>2081</v>
      </c>
      <c r="AP140" s="35" t="s">
        <v>2080</v>
      </c>
      <c r="AQ140" s="37" t="s">
        <v>2080</v>
      </c>
    </row>
    <row r="141" spans="1:43" ht="24.95" customHeight="1" x14ac:dyDescent="0.25">
      <c r="A141" s="21" t="s">
        <v>41</v>
      </c>
      <c r="B141" s="22" t="s">
        <v>1010</v>
      </c>
      <c r="C141" s="8" t="s">
        <v>41</v>
      </c>
      <c r="D141" s="8" t="s">
        <v>49</v>
      </c>
      <c r="E141" s="18" t="s">
        <v>1175</v>
      </c>
      <c r="F141" s="45" t="str">
        <f>IFERROR(VLOOKUP(E141,categoria!$A:$C,3,FALSE),"Categoria 1")</f>
        <v>Categoria 1</v>
      </c>
      <c r="G141" s="45">
        <f>VLOOKUP(E141,[2]total!$C:$F,4,FALSE)</f>
        <v>300</v>
      </c>
      <c r="H141" s="45">
        <f ca="1">' CV SIPNI MUN 2017'!H141/12*(TEXT(TODAY(),"MM")-1)</f>
        <v>22.833333333333332</v>
      </c>
      <c r="I141" s="7">
        <v>133</v>
      </c>
      <c r="J141" s="7">
        <v>132</v>
      </c>
      <c r="K141" s="7">
        <v>134</v>
      </c>
      <c r="L141" s="7">
        <v>138</v>
      </c>
      <c r="M141" s="7">
        <v>796</v>
      </c>
      <c r="N141" s="7">
        <v>971</v>
      </c>
      <c r="O141" s="7">
        <v>5415</v>
      </c>
      <c r="P141" s="7">
        <v>1116</v>
      </c>
      <c r="Q141" s="45">
        <v>8972</v>
      </c>
      <c r="R141" s="45">
        <f>'[1]SH-FA2007-18'!EB143</f>
        <v>15</v>
      </c>
      <c r="S141" s="45">
        <f>'[1]SH-FA2007-18'!EC143</f>
        <v>102</v>
      </c>
      <c r="T141" s="45">
        <f>'[1]SH-FA2007-18'!ED143</f>
        <v>90</v>
      </c>
      <c r="U141" s="45">
        <f>'[1]SH-FA2007-18'!EE143</f>
        <v>128</v>
      </c>
      <c r="V141" s="45">
        <f>'[1]SH-FA2007-18'!EF143</f>
        <v>112</v>
      </c>
      <c r="W141" s="45">
        <f>'[1]SH-FA2007-18'!EG143</f>
        <v>1108.8</v>
      </c>
      <c r="X141" s="45">
        <f>'[1]SH-FA2007-18'!EH143</f>
        <v>666</v>
      </c>
      <c r="Y141" s="45">
        <f>'[1]SH-FA2007-18'!EI143</f>
        <v>4034.244444444445</v>
      </c>
      <c r="Z141" s="45">
        <f>'[1]SH-FA2007-18'!EJ143</f>
        <v>1613.9555555555555</v>
      </c>
      <c r="AA141" s="46">
        <f t="shared" si="23"/>
        <v>7870.0000000000009</v>
      </c>
      <c r="AB141" s="105">
        <f t="shared" ca="1" si="24"/>
        <v>65.693430656934311</v>
      </c>
      <c r="AC141" s="105">
        <f t="shared" si="25"/>
        <v>76.691729323308266</v>
      </c>
      <c r="AD141" s="105">
        <f t="shared" si="26"/>
        <v>68.181818181818173</v>
      </c>
      <c r="AE141" s="105">
        <f t="shared" si="27"/>
        <v>95.522388059701484</v>
      </c>
      <c r="AF141" s="105">
        <f t="shared" si="28"/>
        <v>81.159420289855078</v>
      </c>
      <c r="AG141" s="105">
        <f t="shared" si="29"/>
        <v>100</v>
      </c>
      <c r="AH141" s="105">
        <f t="shared" si="30"/>
        <v>68.5890834191555</v>
      </c>
      <c r="AI141" s="105">
        <f t="shared" si="31"/>
        <v>74.50128244588079</v>
      </c>
      <c r="AJ141" s="105">
        <f t="shared" si="32"/>
        <v>100</v>
      </c>
      <c r="AK141" s="105">
        <f t="shared" si="32"/>
        <v>87.717342844404826</v>
      </c>
      <c r="AL141" s="47">
        <f t="shared" si="33"/>
        <v>1101.9999999999991</v>
      </c>
      <c r="AM141" s="35" t="s">
        <v>2080</v>
      </c>
      <c r="AN141" s="35" t="s">
        <v>2080</v>
      </c>
      <c r="AO141" s="35" t="s">
        <v>2081</v>
      </c>
      <c r="AP141" s="35" t="s">
        <v>2080</v>
      </c>
      <c r="AQ141" s="37" t="s">
        <v>2080</v>
      </c>
    </row>
    <row r="142" spans="1:43" ht="24.95" customHeight="1" x14ac:dyDescent="0.25">
      <c r="A142" s="21" t="s">
        <v>41</v>
      </c>
      <c r="B142" s="22" t="s">
        <v>1010</v>
      </c>
      <c r="C142" s="8" t="s">
        <v>41</v>
      </c>
      <c r="D142" s="8" t="s">
        <v>50</v>
      </c>
      <c r="E142" s="18" t="s">
        <v>1185</v>
      </c>
      <c r="F142" s="45" t="str">
        <f>IFERROR(VLOOKUP(E142,categoria!$A:$C,3,FALSE),"Categoria 1")</f>
        <v>Categoria 1</v>
      </c>
      <c r="G142" s="45">
        <f>VLOOKUP(E142,[2]total!$C:$F,4,FALSE)</f>
        <v>300</v>
      </c>
      <c r="H142" s="45">
        <f ca="1">' CV SIPNI MUN 2017'!H142/12*(TEXT(TODAY(),"MM")-1)</f>
        <v>9.5</v>
      </c>
      <c r="I142" s="7">
        <v>63</v>
      </c>
      <c r="J142" s="7">
        <v>68</v>
      </c>
      <c r="K142" s="7">
        <v>74</v>
      </c>
      <c r="L142" s="7">
        <v>79</v>
      </c>
      <c r="M142" s="7">
        <v>463</v>
      </c>
      <c r="N142" s="7">
        <v>537</v>
      </c>
      <c r="O142" s="7">
        <v>2887</v>
      </c>
      <c r="P142" s="7">
        <v>722</v>
      </c>
      <c r="Q142" s="45">
        <v>4950</v>
      </c>
      <c r="R142" s="45">
        <f>'[1]SH-FA2007-18'!EB144</f>
        <v>9</v>
      </c>
      <c r="S142" s="45">
        <f>'[1]SH-FA2007-18'!EC144</f>
        <v>74</v>
      </c>
      <c r="T142" s="45">
        <f>'[1]SH-FA2007-18'!ED144</f>
        <v>64</v>
      </c>
      <c r="U142" s="45">
        <f>'[1]SH-FA2007-18'!EE144</f>
        <v>101</v>
      </c>
      <c r="V142" s="45">
        <f>'[1]SH-FA2007-18'!EF144</f>
        <v>51</v>
      </c>
      <c r="W142" s="45">
        <f>'[1]SH-FA2007-18'!EG144</f>
        <v>581.79999999999995</v>
      </c>
      <c r="X142" s="45">
        <f>'[1]SH-FA2007-18'!EH144</f>
        <v>366.80000000000007</v>
      </c>
      <c r="Y142" s="45">
        <f>'[1]SH-FA2007-18'!EI144</f>
        <v>3078.155555555556</v>
      </c>
      <c r="Z142" s="45">
        <f>'[1]SH-FA2007-18'!EJ144</f>
        <v>861.24444444444453</v>
      </c>
      <c r="AA142" s="46">
        <f t="shared" si="23"/>
        <v>5187</v>
      </c>
      <c r="AB142" s="105">
        <f t="shared" ca="1" si="24"/>
        <v>94.73684210526315</v>
      </c>
      <c r="AC142" s="105">
        <f t="shared" si="25"/>
        <v>100</v>
      </c>
      <c r="AD142" s="105">
        <f t="shared" si="26"/>
        <v>94.117647058823522</v>
      </c>
      <c r="AE142" s="105">
        <f t="shared" si="27"/>
        <v>100</v>
      </c>
      <c r="AF142" s="105">
        <f t="shared" si="28"/>
        <v>64.556962025316452</v>
      </c>
      <c r="AG142" s="105">
        <f t="shared" si="29"/>
        <v>100</v>
      </c>
      <c r="AH142" s="105">
        <f t="shared" si="30"/>
        <v>68.305400372439493</v>
      </c>
      <c r="AI142" s="105">
        <f t="shared" si="31"/>
        <v>100</v>
      </c>
      <c r="AJ142" s="105">
        <f t="shared" si="32"/>
        <v>100</v>
      </c>
      <c r="AK142" s="105">
        <f t="shared" si="32"/>
        <v>100</v>
      </c>
      <c r="AL142" s="47" t="str">
        <f t="shared" si="33"/>
        <v>-</v>
      </c>
      <c r="AM142" s="35" t="s">
        <v>2080</v>
      </c>
      <c r="AN142" s="35" t="s">
        <v>2080</v>
      </c>
      <c r="AO142" s="35" t="s">
        <v>2080</v>
      </c>
      <c r="AP142" s="35" t="s">
        <v>2080</v>
      </c>
      <c r="AQ142" s="37" t="s">
        <v>2080</v>
      </c>
    </row>
    <row r="143" spans="1:43" ht="24.95" customHeight="1" x14ac:dyDescent="0.25">
      <c r="A143" s="21" t="s">
        <v>992</v>
      </c>
      <c r="B143" s="22" t="s">
        <v>1730</v>
      </c>
      <c r="C143" s="8" t="s">
        <v>41</v>
      </c>
      <c r="D143" s="8" t="s">
        <v>51</v>
      </c>
      <c r="E143" s="18" t="s">
        <v>1197</v>
      </c>
      <c r="F143" s="45" t="str">
        <f>IFERROR(VLOOKUP(E143,categoria!$A:$C,3,FALSE),"Categoria 1")</f>
        <v>Categoria 1</v>
      </c>
      <c r="G143" s="45">
        <f>VLOOKUP(E143,[2]total!$C:$F,4,FALSE)</f>
        <v>0</v>
      </c>
      <c r="H143" s="45">
        <f ca="1">' CV SIPNI MUN 2017'!H143/12*(TEXT(TODAY(),"MM")-1)</f>
        <v>19.166666666666668</v>
      </c>
      <c r="I143" s="7">
        <v>118</v>
      </c>
      <c r="J143" s="7">
        <v>122</v>
      </c>
      <c r="K143" s="7">
        <v>128</v>
      </c>
      <c r="L143" s="7">
        <v>134</v>
      </c>
      <c r="M143" s="7">
        <v>763</v>
      </c>
      <c r="N143" s="7">
        <v>905</v>
      </c>
      <c r="O143" s="7">
        <v>5620</v>
      </c>
      <c r="P143" s="7">
        <v>1210</v>
      </c>
      <c r="Q143" s="45">
        <v>9115</v>
      </c>
      <c r="R143" s="45">
        <f>'[1]SH-FA2007-18'!EB145</f>
        <v>8</v>
      </c>
      <c r="S143" s="45">
        <f>'[1]SH-FA2007-18'!EC145</f>
        <v>101</v>
      </c>
      <c r="T143" s="45">
        <f>'[1]SH-FA2007-18'!ED145</f>
        <v>100</v>
      </c>
      <c r="U143" s="45">
        <f>'[1]SH-FA2007-18'!EE145</f>
        <v>120</v>
      </c>
      <c r="V143" s="45">
        <f>'[1]SH-FA2007-18'!EF145</f>
        <v>111</v>
      </c>
      <c r="W143" s="45">
        <f>'[1]SH-FA2007-18'!EG145</f>
        <v>1043.8</v>
      </c>
      <c r="X143" s="45">
        <f>'[1]SH-FA2007-18'!EH145</f>
        <v>865.39999999999986</v>
      </c>
      <c r="Y143" s="45">
        <f>'[1]SH-FA2007-18'!EI145</f>
        <v>4974.1555555555551</v>
      </c>
      <c r="Z143" s="45">
        <f>'[1]SH-FA2007-18'!EJ145</f>
        <v>294.6444444444445</v>
      </c>
      <c r="AA143" s="46">
        <f t="shared" si="23"/>
        <v>7617.9999999999991</v>
      </c>
      <c r="AB143" s="105">
        <f t="shared" ca="1" si="24"/>
        <v>41.739130434782609</v>
      </c>
      <c r="AC143" s="105">
        <f t="shared" si="25"/>
        <v>85.593220338983059</v>
      </c>
      <c r="AD143" s="105">
        <f t="shared" si="26"/>
        <v>81.967213114754102</v>
      </c>
      <c r="AE143" s="105">
        <f t="shared" si="27"/>
        <v>93.75</v>
      </c>
      <c r="AF143" s="105">
        <f t="shared" si="28"/>
        <v>82.835820895522389</v>
      </c>
      <c r="AG143" s="105">
        <f t="shared" si="29"/>
        <v>100</v>
      </c>
      <c r="AH143" s="105">
        <f t="shared" si="30"/>
        <v>95.624309392265189</v>
      </c>
      <c r="AI143" s="105">
        <f t="shared" si="31"/>
        <v>88.508105970739422</v>
      </c>
      <c r="AJ143" s="105">
        <f t="shared" si="32"/>
        <v>24.350780532598719</v>
      </c>
      <c r="AK143" s="105">
        <f t="shared" si="32"/>
        <v>83.576522216127259</v>
      </c>
      <c r="AL143" s="47">
        <f t="shared" si="33"/>
        <v>1497.0000000000009</v>
      </c>
      <c r="AM143" s="35" t="s">
        <v>2081</v>
      </c>
      <c r="AN143" s="35" t="s">
        <v>2080</v>
      </c>
      <c r="AO143" s="35" t="s">
        <v>2081</v>
      </c>
      <c r="AP143" s="35" t="s">
        <v>2080</v>
      </c>
      <c r="AQ143" s="37" t="s">
        <v>2080</v>
      </c>
    </row>
    <row r="144" spans="1:43" ht="24.95" customHeight="1" x14ac:dyDescent="0.25">
      <c r="A144" s="21" t="s">
        <v>41</v>
      </c>
      <c r="B144" s="22" t="s">
        <v>1010</v>
      </c>
      <c r="C144" s="8" t="s">
        <v>41</v>
      </c>
      <c r="D144" s="8" t="s">
        <v>52</v>
      </c>
      <c r="E144" s="18" t="s">
        <v>1203</v>
      </c>
      <c r="F144" s="45" t="str">
        <f>IFERROR(VLOOKUP(E144,categoria!$A:$C,3,FALSE),"Categoria 1")</f>
        <v>Categoria 1</v>
      </c>
      <c r="G144" s="45">
        <f>VLOOKUP(E144,[2]total!$C:$F,4,FALSE)</f>
        <v>100</v>
      </c>
      <c r="H144" s="45">
        <f ca="1">' CV SIPNI MUN 2017'!H144/12*(TEXT(TODAY(),"MM")-1)</f>
        <v>11.666666666666666</v>
      </c>
      <c r="I144" s="7">
        <v>61</v>
      </c>
      <c r="J144" s="7">
        <v>57</v>
      </c>
      <c r="K144" s="7">
        <v>55</v>
      </c>
      <c r="L144" s="7">
        <v>54</v>
      </c>
      <c r="M144" s="7">
        <v>321</v>
      </c>
      <c r="N144" s="7">
        <v>447</v>
      </c>
      <c r="O144" s="7">
        <v>2643</v>
      </c>
      <c r="P144" s="7">
        <v>526</v>
      </c>
      <c r="Q144" s="45">
        <v>4234</v>
      </c>
      <c r="R144" s="45">
        <f>'[1]SH-FA2007-18'!EB146</f>
        <v>0</v>
      </c>
      <c r="S144" s="45">
        <f>'[1]SH-FA2007-18'!EC146</f>
        <v>34</v>
      </c>
      <c r="T144" s="45">
        <f>'[1]SH-FA2007-18'!ED146</f>
        <v>48</v>
      </c>
      <c r="U144" s="45">
        <f>'[1]SH-FA2007-18'!EE146</f>
        <v>64</v>
      </c>
      <c r="V144" s="45">
        <f>'[1]SH-FA2007-18'!EF146</f>
        <v>50</v>
      </c>
      <c r="W144" s="45">
        <f>'[1]SH-FA2007-18'!EG146</f>
        <v>649.20000000000005</v>
      </c>
      <c r="X144" s="45">
        <f>'[1]SH-FA2007-18'!EH146</f>
        <v>372.2</v>
      </c>
      <c r="Y144" s="45">
        <f>'[1]SH-FA2007-18'!EI146</f>
        <v>2499.4666666666672</v>
      </c>
      <c r="Z144" s="45">
        <f>'[1]SH-FA2007-18'!EJ146</f>
        <v>400.13333333333338</v>
      </c>
      <c r="AA144" s="46">
        <f t="shared" si="23"/>
        <v>4117.0000000000009</v>
      </c>
      <c r="AB144" s="105">
        <f t="shared" ca="1" si="24"/>
        <v>0</v>
      </c>
      <c r="AC144" s="105">
        <f t="shared" si="25"/>
        <v>55.737704918032783</v>
      </c>
      <c r="AD144" s="105">
        <f t="shared" si="26"/>
        <v>84.210526315789465</v>
      </c>
      <c r="AE144" s="105">
        <f t="shared" si="27"/>
        <v>100</v>
      </c>
      <c r="AF144" s="105">
        <f t="shared" si="28"/>
        <v>92.592592592592595</v>
      </c>
      <c r="AG144" s="105">
        <f t="shared" si="29"/>
        <v>100</v>
      </c>
      <c r="AH144" s="105">
        <f t="shared" si="30"/>
        <v>83.266219239373598</v>
      </c>
      <c r="AI144" s="105">
        <f t="shared" si="31"/>
        <v>94.569302560221985</v>
      </c>
      <c r="AJ144" s="105">
        <f t="shared" si="32"/>
        <v>76.07097591888467</v>
      </c>
      <c r="AK144" s="105">
        <f t="shared" si="32"/>
        <v>97.23665564478037</v>
      </c>
      <c r="AL144" s="47">
        <f t="shared" si="33"/>
        <v>116.99999999999909</v>
      </c>
      <c r="AM144" s="35" t="s">
        <v>2080</v>
      </c>
      <c r="AN144" s="35" t="s">
        <v>2080</v>
      </c>
      <c r="AO144" s="35" t="s">
        <v>2081</v>
      </c>
      <c r="AP144" s="35" t="s">
        <v>2080</v>
      </c>
      <c r="AQ144" s="37" t="s">
        <v>2080</v>
      </c>
    </row>
    <row r="145" spans="1:43" ht="24.95" customHeight="1" x14ac:dyDescent="0.25">
      <c r="A145" s="21" t="s">
        <v>41</v>
      </c>
      <c r="B145" s="22" t="s">
        <v>1010</v>
      </c>
      <c r="C145" s="8" t="s">
        <v>41</v>
      </c>
      <c r="D145" s="8" t="s">
        <v>53</v>
      </c>
      <c r="E145" s="18" t="s">
        <v>1210</v>
      </c>
      <c r="F145" s="45" t="str">
        <f>IFERROR(VLOOKUP(E145,categoria!$A:$C,3,FALSE),"Categoria 1")</f>
        <v>Categoria 1</v>
      </c>
      <c r="G145" s="45">
        <f>VLOOKUP(E145,[2]total!$C:$F,4,FALSE)</f>
        <v>150</v>
      </c>
      <c r="H145" s="45">
        <f ca="1">' CV SIPNI MUN 2017'!H145/12*(TEXT(TODAY(),"MM")-1)</f>
        <v>12.5</v>
      </c>
      <c r="I145" s="7">
        <v>75</v>
      </c>
      <c r="J145" s="7">
        <v>75</v>
      </c>
      <c r="K145" s="7">
        <v>76</v>
      </c>
      <c r="L145" s="7">
        <v>79</v>
      </c>
      <c r="M145" s="7">
        <v>450</v>
      </c>
      <c r="N145" s="7">
        <v>551</v>
      </c>
      <c r="O145" s="7">
        <v>3245</v>
      </c>
      <c r="P145" s="7">
        <v>611</v>
      </c>
      <c r="Q145" s="45">
        <v>5237</v>
      </c>
      <c r="R145" s="45">
        <f>'[1]SH-FA2007-18'!EB147</f>
        <v>1</v>
      </c>
      <c r="S145" s="45">
        <f>'[1]SH-FA2007-18'!EC147</f>
        <v>66</v>
      </c>
      <c r="T145" s="45">
        <f>'[1]SH-FA2007-18'!ED147</f>
        <v>69</v>
      </c>
      <c r="U145" s="45">
        <f>'[1]SH-FA2007-18'!EE147</f>
        <v>97</v>
      </c>
      <c r="V145" s="45">
        <f>'[1]SH-FA2007-18'!EF147</f>
        <v>86</v>
      </c>
      <c r="W145" s="45">
        <f>'[1]SH-FA2007-18'!EG147</f>
        <v>732.59999999999991</v>
      </c>
      <c r="X145" s="45">
        <f>'[1]SH-FA2007-18'!EH147</f>
        <v>476.20000000000005</v>
      </c>
      <c r="Y145" s="45">
        <f>'[1]SH-FA2007-18'!EI147</f>
        <v>2193.4666666666672</v>
      </c>
      <c r="Z145" s="45">
        <f>'[1]SH-FA2007-18'!EJ147</f>
        <v>156.73333333333332</v>
      </c>
      <c r="AA145" s="46">
        <f t="shared" si="23"/>
        <v>3878.0000000000005</v>
      </c>
      <c r="AB145" s="105">
        <f t="shared" ca="1" si="24"/>
        <v>8</v>
      </c>
      <c r="AC145" s="105">
        <f t="shared" si="25"/>
        <v>88</v>
      </c>
      <c r="AD145" s="105">
        <f t="shared" si="26"/>
        <v>92</v>
      </c>
      <c r="AE145" s="105">
        <f t="shared" si="27"/>
        <v>100</v>
      </c>
      <c r="AF145" s="105">
        <f t="shared" si="28"/>
        <v>100</v>
      </c>
      <c r="AG145" s="105">
        <f t="shared" si="29"/>
        <v>100</v>
      </c>
      <c r="AH145" s="105">
        <f t="shared" si="30"/>
        <v>86.424682395644297</v>
      </c>
      <c r="AI145" s="105">
        <f t="shared" si="31"/>
        <v>67.595274781715474</v>
      </c>
      <c r="AJ145" s="105">
        <f t="shared" si="32"/>
        <v>25.651936715766499</v>
      </c>
      <c r="AK145" s="105">
        <f t="shared" si="32"/>
        <v>74.050028642352501</v>
      </c>
      <c r="AL145" s="47">
        <f t="shared" si="33"/>
        <v>1358.9999999999995</v>
      </c>
      <c r="AM145" s="35" t="s">
        <v>2080</v>
      </c>
      <c r="AN145" s="35" t="s">
        <v>2080</v>
      </c>
      <c r="AO145" s="35" t="s">
        <v>2080</v>
      </c>
      <c r="AP145" s="35" t="s">
        <v>2080</v>
      </c>
      <c r="AQ145" s="37" t="s">
        <v>2080</v>
      </c>
    </row>
    <row r="146" spans="1:43" ht="24.95" customHeight="1" x14ac:dyDescent="0.25">
      <c r="A146" s="21" t="s">
        <v>41</v>
      </c>
      <c r="B146" s="22" t="s">
        <v>1010</v>
      </c>
      <c r="C146" s="8" t="s">
        <v>41</v>
      </c>
      <c r="D146" s="8" t="s">
        <v>54</v>
      </c>
      <c r="E146" s="18" t="s">
        <v>1215</v>
      </c>
      <c r="F146" s="45" t="str">
        <f>IFERROR(VLOOKUP(E146,categoria!$A:$C,3,FALSE),"Categoria 1")</f>
        <v>Categoria 2</v>
      </c>
      <c r="G146" s="45">
        <f>VLOOKUP(E146,[2]total!$C:$F,4,FALSE)</f>
        <v>1500</v>
      </c>
      <c r="H146" s="45">
        <f ca="1">' CV SIPNI MUN 2017'!H146/12*(TEXT(TODAY(),"MM")-1)</f>
        <v>101</v>
      </c>
      <c r="I146" s="7">
        <v>597</v>
      </c>
      <c r="J146" s="7">
        <v>597</v>
      </c>
      <c r="K146" s="7">
        <v>606</v>
      </c>
      <c r="L146" s="7">
        <v>623</v>
      </c>
      <c r="M146" s="7">
        <v>3560</v>
      </c>
      <c r="N146" s="7">
        <v>4449</v>
      </c>
      <c r="O146" s="7">
        <v>30122</v>
      </c>
      <c r="P146" s="7">
        <v>4965</v>
      </c>
      <c r="Q146" s="45">
        <v>46125</v>
      </c>
      <c r="R146" s="45">
        <f>'[1]SH-FA2007-18'!EB148</f>
        <v>2</v>
      </c>
      <c r="S146" s="45">
        <f>'[1]SH-FA2007-18'!EC148</f>
        <v>324</v>
      </c>
      <c r="T146" s="45">
        <f>'[1]SH-FA2007-18'!ED148</f>
        <v>473</v>
      </c>
      <c r="U146" s="45">
        <f>'[1]SH-FA2007-18'!EE148</f>
        <v>732</v>
      </c>
      <c r="V146" s="45">
        <f>'[1]SH-FA2007-18'!EF148</f>
        <v>781</v>
      </c>
      <c r="W146" s="45">
        <f>'[1]SH-FA2007-18'!EG148</f>
        <v>5026</v>
      </c>
      <c r="X146" s="45">
        <f>'[1]SH-FA2007-18'!EH148</f>
        <v>3016.6000000000004</v>
      </c>
      <c r="Y146" s="45">
        <f>'[1]SH-FA2007-18'!EI148</f>
        <v>15284.222222222223</v>
      </c>
      <c r="Z146" s="45">
        <f>'[1]SH-FA2007-18'!EJ148</f>
        <v>2255.1777777777775</v>
      </c>
      <c r="AA146" s="46">
        <f t="shared" si="23"/>
        <v>27894.000000000004</v>
      </c>
      <c r="AB146" s="105">
        <f t="shared" ca="1" si="24"/>
        <v>1.9801980198019802</v>
      </c>
      <c r="AC146" s="105">
        <f t="shared" si="25"/>
        <v>54.2713567839196</v>
      </c>
      <c r="AD146" s="105">
        <f t="shared" si="26"/>
        <v>79.22948073701842</v>
      </c>
      <c r="AE146" s="105">
        <f t="shared" si="27"/>
        <v>100</v>
      </c>
      <c r="AF146" s="105">
        <f t="shared" si="28"/>
        <v>100</v>
      </c>
      <c r="AG146" s="105">
        <f t="shared" si="29"/>
        <v>100</v>
      </c>
      <c r="AH146" s="105">
        <f t="shared" si="30"/>
        <v>67.80400089907846</v>
      </c>
      <c r="AI146" s="105">
        <f t="shared" si="31"/>
        <v>50.741060428332197</v>
      </c>
      <c r="AJ146" s="105">
        <f t="shared" si="32"/>
        <v>45.421506098243256</v>
      </c>
      <c r="AK146" s="105">
        <f t="shared" si="32"/>
        <v>60.474796747967488</v>
      </c>
      <c r="AL146" s="47">
        <f t="shared" si="33"/>
        <v>18230.999999999996</v>
      </c>
      <c r="AM146" s="35" t="s">
        <v>2080</v>
      </c>
      <c r="AN146" s="35" t="s">
        <v>2081</v>
      </c>
      <c r="AO146" s="35" t="s">
        <v>2081</v>
      </c>
      <c r="AP146" s="35" t="s">
        <v>2081</v>
      </c>
      <c r="AQ146" s="37" t="s">
        <v>2080</v>
      </c>
    </row>
    <row r="147" spans="1:43" ht="24.95" customHeight="1" x14ac:dyDescent="0.25">
      <c r="A147" s="21" t="s">
        <v>41</v>
      </c>
      <c r="B147" s="22" t="s">
        <v>1010</v>
      </c>
      <c r="C147" s="8" t="s">
        <v>41</v>
      </c>
      <c r="D147" s="8" t="s">
        <v>55</v>
      </c>
      <c r="E147" s="18" t="s">
        <v>1246</v>
      </c>
      <c r="F147" s="45" t="str">
        <f>IFERROR(VLOOKUP(E147,categoria!$A:$C,3,FALSE),"Categoria 1")</f>
        <v>Categoria 1</v>
      </c>
      <c r="G147" s="45">
        <f>VLOOKUP(E147,[2]total!$C:$F,4,FALSE)</f>
        <v>0</v>
      </c>
      <c r="H147" s="45">
        <f ca="1">' CV SIPNI MUN 2017'!H147/12*(TEXT(TODAY(),"MM")-1)</f>
        <v>11.333333333333334</v>
      </c>
      <c r="I147" s="7">
        <v>68</v>
      </c>
      <c r="J147" s="7">
        <v>69</v>
      </c>
      <c r="K147" s="7">
        <v>71</v>
      </c>
      <c r="L147" s="7">
        <v>76</v>
      </c>
      <c r="M147" s="7">
        <v>463</v>
      </c>
      <c r="N147" s="7">
        <v>592</v>
      </c>
      <c r="O147" s="7">
        <v>2937</v>
      </c>
      <c r="P147" s="7">
        <v>710</v>
      </c>
      <c r="Q147" s="45">
        <v>5054</v>
      </c>
      <c r="R147" s="45">
        <f>'[1]SH-FA2007-18'!EB149</f>
        <v>19</v>
      </c>
      <c r="S147" s="45">
        <f>'[1]SH-FA2007-18'!EC149</f>
        <v>81</v>
      </c>
      <c r="T147" s="45">
        <f>'[1]SH-FA2007-18'!ED149</f>
        <v>42</v>
      </c>
      <c r="U147" s="45">
        <f>'[1]SH-FA2007-18'!EE149</f>
        <v>86</v>
      </c>
      <c r="V147" s="45">
        <f>'[1]SH-FA2007-18'!EF149</f>
        <v>80</v>
      </c>
      <c r="W147" s="45">
        <f>'[1]SH-FA2007-18'!EG149</f>
        <v>655.59999999999991</v>
      </c>
      <c r="X147" s="45">
        <f>'[1]SH-FA2007-18'!EH149</f>
        <v>448.8</v>
      </c>
      <c r="Y147" s="45">
        <f>'[1]SH-FA2007-18'!EI149</f>
        <v>3661.6444444444446</v>
      </c>
      <c r="Z147" s="45">
        <f>'[1]SH-FA2007-18'!EJ149</f>
        <v>664.95555555555563</v>
      </c>
      <c r="AA147" s="46">
        <f t="shared" si="23"/>
        <v>5739</v>
      </c>
      <c r="AB147" s="105">
        <f t="shared" ca="1" si="24"/>
        <v>100</v>
      </c>
      <c r="AC147" s="105">
        <f t="shared" si="25"/>
        <v>100</v>
      </c>
      <c r="AD147" s="105">
        <f t="shared" si="26"/>
        <v>60.869565217391312</v>
      </c>
      <c r="AE147" s="105">
        <f t="shared" si="27"/>
        <v>100</v>
      </c>
      <c r="AF147" s="105">
        <f t="shared" si="28"/>
        <v>100</v>
      </c>
      <c r="AG147" s="105">
        <f t="shared" si="29"/>
        <v>100</v>
      </c>
      <c r="AH147" s="105">
        <f t="shared" si="30"/>
        <v>75.810810810810807</v>
      </c>
      <c r="AI147" s="105">
        <f t="shared" si="31"/>
        <v>100</v>
      </c>
      <c r="AJ147" s="105">
        <f t="shared" si="32"/>
        <v>93.65571205007825</v>
      </c>
      <c r="AK147" s="105">
        <f t="shared" si="32"/>
        <v>100</v>
      </c>
      <c r="AL147" s="47" t="str">
        <f t="shared" si="33"/>
        <v>-</v>
      </c>
      <c r="AM147" s="35" t="s">
        <v>2080</v>
      </c>
      <c r="AN147" s="35" t="s">
        <v>2080</v>
      </c>
      <c r="AO147" s="35" t="s">
        <v>2080</v>
      </c>
      <c r="AP147" s="35" t="s">
        <v>2080</v>
      </c>
      <c r="AQ147" s="37" t="s">
        <v>2080</v>
      </c>
    </row>
    <row r="148" spans="1:43" ht="24.95" customHeight="1" x14ac:dyDescent="0.25">
      <c r="A148" s="21" t="s">
        <v>992</v>
      </c>
      <c r="B148" s="22" t="s">
        <v>1730</v>
      </c>
      <c r="C148" s="8" t="s">
        <v>41</v>
      </c>
      <c r="D148" s="8" t="s">
        <v>56</v>
      </c>
      <c r="E148" s="18" t="s">
        <v>1257</v>
      </c>
      <c r="F148" s="45" t="str">
        <f>IFERROR(VLOOKUP(E148,categoria!$A:$C,3,FALSE),"Categoria 1")</f>
        <v>Categoria 1</v>
      </c>
      <c r="G148" s="45">
        <f>VLOOKUP(E148,[2]total!$C:$F,4,FALSE)</f>
        <v>0</v>
      </c>
      <c r="H148" s="45">
        <f ca="1">' CV SIPNI MUN 2017'!H148/12*(TEXT(TODAY(),"MM")-1)</f>
        <v>11.666666666666666</v>
      </c>
      <c r="I148" s="7">
        <v>91</v>
      </c>
      <c r="J148" s="7">
        <v>108</v>
      </c>
      <c r="K148" s="7">
        <v>123</v>
      </c>
      <c r="L148" s="7">
        <v>137</v>
      </c>
      <c r="M148" s="7">
        <v>804</v>
      </c>
      <c r="N148" s="7">
        <v>922</v>
      </c>
      <c r="O148" s="7">
        <v>6560</v>
      </c>
      <c r="P148" s="7">
        <v>1424</v>
      </c>
      <c r="Q148" s="45">
        <v>10239</v>
      </c>
      <c r="R148" s="45">
        <f>'[1]SH-FA2007-18'!EB150</f>
        <v>0</v>
      </c>
      <c r="S148" s="45">
        <f>'[1]SH-FA2007-18'!EC150</f>
        <v>40</v>
      </c>
      <c r="T148" s="45">
        <f>'[1]SH-FA2007-18'!ED150</f>
        <v>51</v>
      </c>
      <c r="U148" s="45">
        <f>'[1]SH-FA2007-18'!EE150</f>
        <v>64</v>
      </c>
      <c r="V148" s="45">
        <f>'[1]SH-FA2007-18'!EF150</f>
        <v>126</v>
      </c>
      <c r="W148" s="45">
        <f>'[1]SH-FA2007-18'!EG150</f>
        <v>717</v>
      </c>
      <c r="X148" s="45">
        <f>'[1]SH-FA2007-18'!EH150</f>
        <v>520.79999999999995</v>
      </c>
      <c r="Y148" s="45">
        <f>'[1]SH-FA2007-18'!EI150</f>
        <v>4048.1111111111104</v>
      </c>
      <c r="Z148" s="45">
        <f>'[1]SH-FA2007-18'!EJ150</f>
        <v>1286.0888888888887</v>
      </c>
      <c r="AA148" s="46">
        <f t="shared" si="23"/>
        <v>6852.9999999999991</v>
      </c>
      <c r="AB148" s="105">
        <f t="shared" ca="1" si="24"/>
        <v>0</v>
      </c>
      <c r="AC148" s="105">
        <f t="shared" si="25"/>
        <v>43.956043956043956</v>
      </c>
      <c r="AD148" s="105">
        <f t="shared" si="26"/>
        <v>47.222222222222221</v>
      </c>
      <c r="AE148" s="105">
        <f t="shared" si="27"/>
        <v>52.032520325203258</v>
      </c>
      <c r="AF148" s="105">
        <f t="shared" si="28"/>
        <v>91.970802919708035</v>
      </c>
      <c r="AG148" s="105">
        <f t="shared" si="29"/>
        <v>89.179104477611943</v>
      </c>
      <c r="AH148" s="105">
        <f t="shared" si="30"/>
        <v>56.485900216919738</v>
      </c>
      <c r="AI148" s="105">
        <f t="shared" si="31"/>
        <v>61.709010840108391</v>
      </c>
      <c r="AJ148" s="105">
        <f t="shared" si="32"/>
        <v>90.315230961298369</v>
      </c>
      <c r="AK148" s="105">
        <f t="shared" si="32"/>
        <v>66.930364293388024</v>
      </c>
      <c r="AL148" s="47">
        <f t="shared" si="33"/>
        <v>3386.0000000000009</v>
      </c>
      <c r="AM148" s="35" t="s">
        <v>2080</v>
      </c>
      <c r="AN148" s="35" t="s">
        <v>2080</v>
      </c>
      <c r="AO148" s="35" t="s">
        <v>2081</v>
      </c>
      <c r="AP148" s="35" t="s">
        <v>2080</v>
      </c>
      <c r="AQ148" s="37" t="s">
        <v>2080</v>
      </c>
    </row>
    <row r="149" spans="1:43" ht="24.95" customHeight="1" x14ac:dyDescent="0.25">
      <c r="A149" s="21" t="s">
        <v>41</v>
      </c>
      <c r="B149" s="22" t="s">
        <v>1010</v>
      </c>
      <c r="C149" s="8" t="s">
        <v>41</v>
      </c>
      <c r="D149" s="8" t="s">
        <v>57</v>
      </c>
      <c r="E149" s="18" t="s">
        <v>1274</v>
      </c>
      <c r="F149" s="45" t="str">
        <f>IFERROR(VLOOKUP(E149,categoria!$A:$C,3,FALSE),"Categoria 1")</f>
        <v>Categoria 1</v>
      </c>
      <c r="G149" s="45">
        <f>VLOOKUP(E149,[2]total!$C:$F,4,FALSE)</f>
        <v>450</v>
      </c>
      <c r="H149" s="45">
        <f ca="1">' CV SIPNI MUN 2017'!H149/12*(TEXT(TODAY(),"MM")-1)</f>
        <v>24.666666666666668</v>
      </c>
      <c r="I149" s="7">
        <v>139</v>
      </c>
      <c r="J149" s="7">
        <v>135</v>
      </c>
      <c r="K149" s="7">
        <v>135</v>
      </c>
      <c r="L149" s="7">
        <v>138</v>
      </c>
      <c r="M149" s="7">
        <v>828</v>
      </c>
      <c r="N149" s="7">
        <v>1109</v>
      </c>
      <c r="O149" s="7">
        <v>7583</v>
      </c>
      <c r="P149" s="7">
        <v>1465</v>
      </c>
      <c r="Q149" s="45">
        <v>11680</v>
      </c>
      <c r="R149" s="45">
        <f>'[1]SH-FA2007-18'!EB151</f>
        <v>15</v>
      </c>
      <c r="S149" s="45">
        <f>'[1]SH-FA2007-18'!EC151</f>
        <v>170</v>
      </c>
      <c r="T149" s="45">
        <f>'[1]SH-FA2007-18'!ED151</f>
        <v>129</v>
      </c>
      <c r="U149" s="45">
        <f>'[1]SH-FA2007-18'!EE151</f>
        <v>174</v>
      </c>
      <c r="V149" s="45">
        <f>'[1]SH-FA2007-18'!EF151</f>
        <v>126</v>
      </c>
      <c r="W149" s="45">
        <f>'[1]SH-FA2007-18'!EG151</f>
        <v>1185.4000000000001</v>
      </c>
      <c r="X149" s="45">
        <f>'[1]SH-FA2007-18'!EH151</f>
        <v>636</v>
      </c>
      <c r="Y149" s="45">
        <f>'[1]SH-FA2007-18'!EI151</f>
        <v>5561.1111111111113</v>
      </c>
      <c r="Z149" s="45">
        <f>'[1]SH-FA2007-18'!EJ151</f>
        <v>1255.4888888888893</v>
      </c>
      <c r="AA149" s="46">
        <f t="shared" si="23"/>
        <v>9252</v>
      </c>
      <c r="AB149" s="105">
        <f t="shared" ca="1" si="24"/>
        <v>60.810810810810814</v>
      </c>
      <c r="AC149" s="105">
        <f t="shared" si="25"/>
        <v>100</v>
      </c>
      <c r="AD149" s="105">
        <f t="shared" si="26"/>
        <v>95.555555555555557</v>
      </c>
      <c r="AE149" s="105">
        <f t="shared" si="27"/>
        <v>100</v>
      </c>
      <c r="AF149" s="105">
        <f t="shared" si="28"/>
        <v>91.304347826086953</v>
      </c>
      <c r="AG149" s="105">
        <f t="shared" si="29"/>
        <v>100</v>
      </c>
      <c r="AH149" s="105">
        <f t="shared" si="30"/>
        <v>57.34896302975654</v>
      </c>
      <c r="AI149" s="105">
        <f t="shared" si="31"/>
        <v>73.336556918252811</v>
      </c>
      <c r="AJ149" s="105">
        <f t="shared" si="32"/>
        <v>85.69890026545319</v>
      </c>
      <c r="AK149" s="105">
        <f t="shared" si="32"/>
        <v>79.212328767123282</v>
      </c>
      <c r="AL149" s="47">
        <f t="shared" si="33"/>
        <v>2428</v>
      </c>
      <c r="AM149" s="35" t="s">
        <v>2080</v>
      </c>
      <c r="AN149" s="35" t="s">
        <v>2080</v>
      </c>
      <c r="AO149" s="35" t="s">
        <v>2081</v>
      </c>
      <c r="AP149" s="35" t="s">
        <v>2080</v>
      </c>
      <c r="AQ149" s="37" t="s">
        <v>2080</v>
      </c>
    </row>
    <row r="150" spans="1:43" ht="24.95" customHeight="1" x14ac:dyDescent="0.25">
      <c r="A150" s="21" t="s">
        <v>41</v>
      </c>
      <c r="B150" s="22" t="s">
        <v>1010</v>
      </c>
      <c r="C150" s="8" t="s">
        <v>41</v>
      </c>
      <c r="D150" s="8" t="s">
        <v>58</v>
      </c>
      <c r="E150" s="18" t="s">
        <v>1318</v>
      </c>
      <c r="F150" s="45" t="str">
        <f>IFERROR(VLOOKUP(E150,categoria!$A:$C,3,FALSE),"Categoria 1")</f>
        <v>Categoria 1</v>
      </c>
      <c r="G150" s="45">
        <f>VLOOKUP(E150,[2]total!$C:$F,4,FALSE)</f>
        <v>0</v>
      </c>
      <c r="H150" s="45">
        <f ca="1">' CV SIPNI MUN 2017'!H150/12*(TEXT(TODAY(),"MM")-1)</f>
        <v>81.166666666666671</v>
      </c>
      <c r="I150" s="7">
        <v>501</v>
      </c>
      <c r="J150" s="7">
        <v>519</v>
      </c>
      <c r="K150" s="7">
        <v>538</v>
      </c>
      <c r="L150" s="7">
        <v>560</v>
      </c>
      <c r="M150" s="7">
        <v>3146</v>
      </c>
      <c r="N150" s="7">
        <v>3569</v>
      </c>
      <c r="O150" s="7">
        <v>20068</v>
      </c>
      <c r="P150" s="7">
        <v>3207</v>
      </c>
      <c r="Q150" s="45">
        <v>32595</v>
      </c>
      <c r="R150" s="45">
        <f>'[1]SH-FA2007-18'!EB152</f>
        <v>62</v>
      </c>
      <c r="S150" s="45">
        <f>'[1]SH-FA2007-18'!EC152</f>
        <v>415</v>
      </c>
      <c r="T150" s="45">
        <f>'[1]SH-FA2007-18'!ED152</f>
        <v>391</v>
      </c>
      <c r="U150" s="45">
        <f>'[1]SH-FA2007-18'!EE152</f>
        <v>534</v>
      </c>
      <c r="V150" s="45">
        <f>'[1]SH-FA2007-18'!EF152</f>
        <v>535</v>
      </c>
      <c r="W150" s="45">
        <f>'[1]SH-FA2007-18'!EG152</f>
        <v>4372.2</v>
      </c>
      <c r="X150" s="45">
        <f>'[1]SH-FA2007-18'!EH152</f>
        <v>2424.3999999999996</v>
      </c>
      <c r="Y150" s="45">
        <f>'[1]SH-FA2007-18'!EI152</f>
        <v>15661.200000000003</v>
      </c>
      <c r="Z150" s="45">
        <f>'[1]SH-FA2007-18'!EJ152</f>
        <v>2206.2000000000003</v>
      </c>
      <c r="AA150" s="46">
        <f t="shared" si="23"/>
        <v>26601.000000000004</v>
      </c>
      <c r="AB150" s="105">
        <f t="shared" ca="1" si="24"/>
        <v>76.386036960985621</v>
      </c>
      <c r="AC150" s="105">
        <f t="shared" si="25"/>
        <v>82.834331337325352</v>
      </c>
      <c r="AD150" s="105">
        <f t="shared" si="26"/>
        <v>75.337186897880542</v>
      </c>
      <c r="AE150" s="105">
        <f t="shared" si="27"/>
        <v>99.25650557620817</v>
      </c>
      <c r="AF150" s="105">
        <f t="shared" si="28"/>
        <v>95.535714285714292</v>
      </c>
      <c r="AG150" s="105">
        <f t="shared" si="29"/>
        <v>100</v>
      </c>
      <c r="AH150" s="105">
        <f t="shared" si="30"/>
        <v>67.92939198655084</v>
      </c>
      <c r="AI150" s="105">
        <f t="shared" si="31"/>
        <v>78.04066175004985</v>
      </c>
      <c r="AJ150" s="105">
        <f t="shared" si="32"/>
        <v>68.793264733395716</v>
      </c>
      <c r="AK150" s="105">
        <f t="shared" si="32"/>
        <v>81.610676484123346</v>
      </c>
      <c r="AL150" s="47">
        <f t="shared" si="33"/>
        <v>5993.9999999999964</v>
      </c>
      <c r="AM150" s="35" t="s">
        <v>2080</v>
      </c>
      <c r="AN150" s="35" t="s">
        <v>2081</v>
      </c>
      <c r="AO150" s="35" t="s">
        <v>2081</v>
      </c>
      <c r="AP150" s="35" t="s">
        <v>2081</v>
      </c>
      <c r="AQ150" s="37" t="s">
        <v>2080</v>
      </c>
    </row>
    <row r="151" spans="1:43" ht="24.95" customHeight="1" x14ac:dyDescent="0.25">
      <c r="A151" s="21" t="s">
        <v>992</v>
      </c>
      <c r="B151" s="22" t="s">
        <v>1730</v>
      </c>
      <c r="C151" s="8" t="s">
        <v>41</v>
      </c>
      <c r="D151" s="8" t="s">
        <v>59</v>
      </c>
      <c r="E151" s="18" t="s">
        <v>1344</v>
      </c>
      <c r="F151" s="45" t="str">
        <f>IFERROR(VLOOKUP(E151,categoria!$A:$C,3,FALSE),"Categoria 1")</f>
        <v>Categoria 1</v>
      </c>
      <c r="G151" s="45">
        <f>VLOOKUP(E151,[2]total!$C:$F,4,FALSE)</f>
        <v>0</v>
      </c>
      <c r="H151" s="45">
        <f ca="1">' CV SIPNI MUN 2017'!H151/12*(TEXT(TODAY(),"MM")-1)</f>
        <v>12.166666666666666</v>
      </c>
      <c r="I151" s="7">
        <v>92</v>
      </c>
      <c r="J151" s="7">
        <v>109</v>
      </c>
      <c r="K151" s="7">
        <v>122</v>
      </c>
      <c r="L151" s="7">
        <v>131</v>
      </c>
      <c r="M151" s="7">
        <v>736</v>
      </c>
      <c r="N151" s="7">
        <v>776</v>
      </c>
      <c r="O151" s="7">
        <v>4439</v>
      </c>
      <c r="P151" s="7">
        <v>733</v>
      </c>
      <c r="Q151" s="45">
        <v>7211</v>
      </c>
      <c r="R151" s="45">
        <f>'[1]SH-FA2007-18'!EB153</f>
        <v>0</v>
      </c>
      <c r="S151" s="45">
        <f>'[1]SH-FA2007-18'!EC153</f>
        <v>9</v>
      </c>
      <c r="T151" s="45">
        <f>'[1]SH-FA2007-18'!ED153</f>
        <v>97</v>
      </c>
      <c r="U151" s="45">
        <f>'[1]SH-FA2007-18'!EE153</f>
        <v>139</v>
      </c>
      <c r="V151" s="45">
        <f>'[1]SH-FA2007-18'!EF153</f>
        <v>106</v>
      </c>
      <c r="W151" s="45">
        <f>'[1]SH-FA2007-18'!EG153</f>
        <v>646.79999999999995</v>
      </c>
      <c r="X151" s="45">
        <f>'[1]SH-FA2007-18'!EH153</f>
        <v>432.79999999999995</v>
      </c>
      <c r="Y151" s="45">
        <f>'[1]SH-FA2007-18'!EI153</f>
        <v>1661.6666666666667</v>
      </c>
      <c r="Z151" s="45">
        <f>'[1]SH-FA2007-18'!EJ153</f>
        <v>442.73333333333329</v>
      </c>
      <c r="AA151" s="46">
        <f t="shared" si="23"/>
        <v>3534.9999999999995</v>
      </c>
      <c r="AB151" s="105">
        <f t="shared" ca="1" si="24"/>
        <v>0</v>
      </c>
      <c r="AC151" s="105">
        <f t="shared" si="25"/>
        <v>9.7826086956521738</v>
      </c>
      <c r="AD151" s="105">
        <f t="shared" si="26"/>
        <v>88.9908256880734</v>
      </c>
      <c r="AE151" s="105">
        <f t="shared" si="27"/>
        <v>100</v>
      </c>
      <c r="AF151" s="105">
        <f t="shared" si="28"/>
        <v>80.916030534351151</v>
      </c>
      <c r="AG151" s="105">
        <f t="shared" si="29"/>
        <v>87.880434782608688</v>
      </c>
      <c r="AH151" s="105">
        <f t="shared" si="30"/>
        <v>55.773195876288653</v>
      </c>
      <c r="AI151" s="105">
        <f t="shared" si="31"/>
        <v>37.433355860929638</v>
      </c>
      <c r="AJ151" s="105">
        <f t="shared" si="32"/>
        <v>60.400181900864027</v>
      </c>
      <c r="AK151" s="105">
        <f t="shared" si="32"/>
        <v>49.022327000416027</v>
      </c>
      <c r="AL151" s="47">
        <f t="shared" si="33"/>
        <v>3676.0000000000005</v>
      </c>
      <c r="AM151" s="35" t="s">
        <v>2080</v>
      </c>
      <c r="AN151" s="35" t="s">
        <v>2080</v>
      </c>
      <c r="AO151" s="35" t="s">
        <v>2081</v>
      </c>
      <c r="AP151" s="35" t="s">
        <v>2080</v>
      </c>
      <c r="AQ151" s="37" t="s">
        <v>2080</v>
      </c>
    </row>
    <row r="152" spans="1:43" ht="24.95" customHeight="1" x14ac:dyDescent="0.25">
      <c r="A152" s="21" t="s">
        <v>1743</v>
      </c>
      <c r="B152" s="22" t="s">
        <v>1010</v>
      </c>
      <c r="C152" s="8" t="s">
        <v>41</v>
      </c>
      <c r="D152" s="8" t="s">
        <v>60</v>
      </c>
      <c r="E152" s="18" t="s">
        <v>1775</v>
      </c>
      <c r="F152" s="45" t="str">
        <f>IFERROR(VLOOKUP(E152,categoria!$A:$C,3,FALSE),"Categoria 1")</f>
        <v>Categoria 1</v>
      </c>
      <c r="G152" s="45">
        <f>VLOOKUP(E152,[2]total!$C:$F,4,FALSE)</f>
        <v>100</v>
      </c>
      <c r="H152" s="45">
        <f ca="1">' CV SIPNI MUN 2017'!H152/12*(TEXT(TODAY(),"MM")-1)</f>
        <v>14.666666666666666</v>
      </c>
      <c r="I152" s="7">
        <v>79</v>
      </c>
      <c r="J152" s="7">
        <v>74</v>
      </c>
      <c r="K152" s="7">
        <v>71</v>
      </c>
      <c r="L152" s="7">
        <v>71</v>
      </c>
      <c r="M152" s="7">
        <v>408</v>
      </c>
      <c r="N152" s="7">
        <v>541</v>
      </c>
      <c r="O152" s="7">
        <v>2868</v>
      </c>
      <c r="P152" s="7">
        <v>332</v>
      </c>
      <c r="Q152" s="45">
        <v>4532</v>
      </c>
      <c r="R152" s="45">
        <f>'[1]SH-FA2007-18'!EB154</f>
        <v>2</v>
      </c>
      <c r="S152" s="45">
        <f>'[1]SH-FA2007-18'!EC154</f>
        <v>18</v>
      </c>
      <c r="T152" s="45">
        <f>'[1]SH-FA2007-18'!ED154</f>
        <v>27</v>
      </c>
      <c r="U152" s="45">
        <f>'[1]SH-FA2007-18'!EE154</f>
        <v>102</v>
      </c>
      <c r="V152" s="45">
        <f>'[1]SH-FA2007-18'!EF154</f>
        <v>63</v>
      </c>
      <c r="W152" s="45">
        <f>'[1]SH-FA2007-18'!EG154</f>
        <v>552.20000000000005</v>
      </c>
      <c r="X152" s="45">
        <f>'[1]SH-FA2007-18'!EH154</f>
        <v>227.2</v>
      </c>
      <c r="Y152" s="45">
        <f>'[1]SH-FA2007-18'!EI154</f>
        <v>1940.9333333333332</v>
      </c>
      <c r="Z152" s="45">
        <f>'[1]SH-FA2007-18'!EJ154</f>
        <v>586.66666666666663</v>
      </c>
      <c r="AA152" s="46">
        <f t="shared" si="23"/>
        <v>3518.9999999999995</v>
      </c>
      <c r="AB152" s="105">
        <f t="shared" ca="1" si="24"/>
        <v>13.636363636363638</v>
      </c>
      <c r="AC152" s="105">
        <f t="shared" si="25"/>
        <v>22.784810126582279</v>
      </c>
      <c r="AD152" s="105">
        <f t="shared" si="26"/>
        <v>36.486486486486484</v>
      </c>
      <c r="AE152" s="105">
        <f t="shared" si="27"/>
        <v>100</v>
      </c>
      <c r="AF152" s="105">
        <f t="shared" si="28"/>
        <v>88.732394366197184</v>
      </c>
      <c r="AG152" s="105">
        <f t="shared" si="29"/>
        <v>100</v>
      </c>
      <c r="AH152" s="105">
        <f t="shared" si="30"/>
        <v>41.996303142329019</v>
      </c>
      <c r="AI152" s="105">
        <f t="shared" si="31"/>
        <v>67.675499767549979</v>
      </c>
      <c r="AJ152" s="105">
        <f t="shared" si="32"/>
        <v>100</v>
      </c>
      <c r="AK152" s="105">
        <f t="shared" si="32"/>
        <v>77.647837599293894</v>
      </c>
      <c r="AL152" s="47">
        <f t="shared" si="33"/>
        <v>1013.0000000000005</v>
      </c>
      <c r="AM152" s="35" t="s">
        <v>2080</v>
      </c>
      <c r="AN152" s="35" t="s">
        <v>2081</v>
      </c>
      <c r="AO152" s="35" t="s">
        <v>2080</v>
      </c>
      <c r="AP152" s="35" t="s">
        <v>2080</v>
      </c>
      <c r="AQ152" s="37" t="s">
        <v>2080</v>
      </c>
    </row>
    <row r="153" spans="1:43" ht="24.95" customHeight="1" x14ac:dyDescent="0.25">
      <c r="A153" s="21" t="s">
        <v>1743</v>
      </c>
      <c r="B153" s="22" t="s">
        <v>1010</v>
      </c>
      <c r="C153" s="8" t="s">
        <v>41</v>
      </c>
      <c r="D153" s="8" t="s">
        <v>61</v>
      </c>
      <c r="E153" s="18" t="s">
        <v>1369</v>
      </c>
      <c r="F153" s="45" t="str">
        <f>IFERROR(VLOOKUP(E153,categoria!$A:$C,3,FALSE),"Categoria 1")</f>
        <v>Categoria 1</v>
      </c>
      <c r="G153" s="45">
        <f>VLOOKUP(E153,[2]total!$C:$F,4,FALSE)</f>
        <v>0</v>
      </c>
      <c r="H153" s="45">
        <f ca="1">' CV SIPNI MUN 2017'!H153/12*(TEXT(TODAY(),"MM")-1)</f>
        <v>6.833333333333333</v>
      </c>
      <c r="I153" s="7">
        <v>55</v>
      </c>
      <c r="J153" s="7">
        <v>67</v>
      </c>
      <c r="K153" s="7">
        <v>77</v>
      </c>
      <c r="L153" s="7">
        <v>85</v>
      </c>
      <c r="M153" s="7">
        <v>481</v>
      </c>
      <c r="N153" s="7">
        <v>497</v>
      </c>
      <c r="O153" s="7">
        <v>3079</v>
      </c>
      <c r="P153" s="7">
        <v>433</v>
      </c>
      <c r="Q153" s="45">
        <v>4815</v>
      </c>
      <c r="R153" s="45">
        <f>'[1]SH-FA2007-18'!EB155</f>
        <v>3</v>
      </c>
      <c r="S153" s="45">
        <f>'[1]SH-FA2007-18'!EC155</f>
        <v>59</v>
      </c>
      <c r="T153" s="45">
        <f>'[1]SH-FA2007-18'!ED155</f>
        <v>66</v>
      </c>
      <c r="U153" s="45">
        <f>'[1]SH-FA2007-18'!EE155</f>
        <v>81</v>
      </c>
      <c r="V153" s="45">
        <f>'[1]SH-FA2007-18'!EF155</f>
        <v>75</v>
      </c>
      <c r="W153" s="45">
        <f>'[1]SH-FA2007-18'!EG155</f>
        <v>712.8</v>
      </c>
      <c r="X153" s="45">
        <f>'[1]SH-FA2007-18'!EH155</f>
        <v>371.79999999999995</v>
      </c>
      <c r="Y153" s="45">
        <f>'[1]SH-FA2007-18'!EI155</f>
        <v>2378.0888888888885</v>
      </c>
      <c r="Z153" s="45">
        <f>'[1]SH-FA2007-18'!EJ155</f>
        <v>410.31111111111113</v>
      </c>
      <c r="AA153" s="46">
        <f t="shared" si="23"/>
        <v>4157</v>
      </c>
      <c r="AB153" s="105">
        <f t="shared" ca="1" si="24"/>
        <v>43.902439024390247</v>
      </c>
      <c r="AC153" s="105">
        <f t="shared" si="25"/>
        <v>100</v>
      </c>
      <c r="AD153" s="105">
        <f t="shared" si="26"/>
        <v>98.507462686567166</v>
      </c>
      <c r="AE153" s="105">
        <f t="shared" si="27"/>
        <v>100</v>
      </c>
      <c r="AF153" s="105">
        <f t="shared" si="28"/>
        <v>88.235294117647058</v>
      </c>
      <c r="AG153" s="105">
        <f t="shared" si="29"/>
        <v>100</v>
      </c>
      <c r="AH153" s="105">
        <f t="shared" si="30"/>
        <v>74.808853118712264</v>
      </c>
      <c r="AI153" s="105">
        <f t="shared" si="31"/>
        <v>77.235754754429635</v>
      </c>
      <c r="AJ153" s="105">
        <f t="shared" si="32"/>
        <v>94.760071850141131</v>
      </c>
      <c r="AK153" s="105">
        <f t="shared" si="32"/>
        <v>86.334371754932505</v>
      </c>
      <c r="AL153" s="47">
        <f t="shared" si="33"/>
        <v>658</v>
      </c>
      <c r="AM153" s="35" t="s">
        <v>2080</v>
      </c>
      <c r="AN153" s="35" t="s">
        <v>2081</v>
      </c>
      <c r="AO153" s="35" t="s">
        <v>2081</v>
      </c>
      <c r="AP153" s="35" t="s">
        <v>2080</v>
      </c>
      <c r="AQ153" s="37" t="s">
        <v>2080</v>
      </c>
    </row>
    <row r="154" spans="1:43" ht="24.95" customHeight="1" x14ac:dyDescent="0.25">
      <c r="A154" s="21" t="s">
        <v>1004</v>
      </c>
      <c r="B154" s="22" t="s">
        <v>1722</v>
      </c>
      <c r="C154" s="8" t="s">
        <v>41</v>
      </c>
      <c r="D154" s="8" t="s">
        <v>62</v>
      </c>
      <c r="E154" s="18" t="s">
        <v>1392</v>
      </c>
      <c r="F154" s="45" t="str">
        <f>IFERROR(VLOOKUP(E154,categoria!$A:$C,3,FALSE),"Categoria 1")</f>
        <v>Categoria 2</v>
      </c>
      <c r="G154" s="45">
        <f>VLOOKUP(E154,[2]total!$C:$F,4,FALSE)</f>
        <v>300</v>
      </c>
      <c r="H154" s="45">
        <f ca="1">' CV SIPNI MUN 2017'!H154/12*(TEXT(TODAY(),"MM")-1)</f>
        <v>12.666666666666666</v>
      </c>
      <c r="I154" s="7">
        <v>68</v>
      </c>
      <c r="J154" s="7">
        <v>61</v>
      </c>
      <c r="K154" s="7">
        <v>60</v>
      </c>
      <c r="L154" s="7">
        <v>60</v>
      </c>
      <c r="M154" s="7">
        <v>356</v>
      </c>
      <c r="N154" s="7">
        <v>493</v>
      </c>
      <c r="O154" s="7">
        <v>2679</v>
      </c>
      <c r="P154" s="7">
        <v>705</v>
      </c>
      <c r="Q154" s="45">
        <v>4558</v>
      </c>
      <c r="R154" s="45">
        <f>'[1]SH-FA2007-18'!EB156</f>
        <v>5</v>
      </c>
      <c r="S154" s="45">
        <f>'[1]SH-FA2007-18'!EC156</f>
        <v>56</v>
      </c>
      <c r="T154" s="45">
        <f>'[1]SH-FA2007-18'!ED156</f>
        <v>63</v>
      </c>
      <c r="U154" s="45">
        <f>'[1]SH-FA2007-18'!EE156</f>
        <v>44</v>
      </c>
      <c r="V154" s="45">
        <f>'[1]SH-FA2007-18'!EF156</f>
        <v>72</v>
      </c>
      <c r="W154" s="45">
        <f>'[1]SH-FA2007-18'!EG156</f>
        <v>560.20000000000005</v>
      </c>
      <c r="X154" s="45">
        <f>'[1]SH-FA2007-18'!EH156</f>
        <v>430.99999999999994</v>
      </c>
      <c r="Y154" s="45">
        <f>'[1]SH-FA2007-18'!EI156</f>
        <v>1270.2444444444438</v>
      </c>
      <c r="Z154" s="45">
        <f>'[1]SH-FA2007-18'!EJ156</f>
        <v>116.55555555555557</v>
      </c>
      <c r="AA154" s="46">
        <f t="shared" si="23"/>
        <v>2617.9999999999995</v>
      </c>
      <c r="AB154" s="105">
        <f t="shared" ca="1" si="24"/>
        <v>39.473684210526315</v>
      </c>
      <c r="AC154" s="105">
        <f t="shared" si="25"/>
        <v>82.35294117647058</v>
      </c>
      <c r="AD154" s="105">
        <f t="shared" si="26"/>
        <v>100</v>
      </c>
      <c r="AE154" s="105">
        <f t="shared" si="27"/>
        <v>73.333333333333329</v>
      </c>
      <c r="AF154" s="105">
        <f t="shared" si="28"/>
        <v>100</v>
      </c>
      <c r="AG154" s="105">
        <f t="shared" si="29"/>
        <v>100</v>
      </c>
      <c r="AH154" s="105">
        <f t="shared" si="30"/>
        <v>87.423935091277883</v>
      </c>
      <c r="AI154" s="105">
        <f t="shared" si="31"/>
        <v>47.414872879598505</v>
      </c>
      <c r="AJ154" s="105">
        <f t="shared" si="32"/>
        <v>16.532702915681639</v>
      </c>
      <c r="AK154" s="105">
        <f t="shared" si="32"/>
        <v>57.437472575691082</v>
      </c>
      <c r="AL154" s="47">
        <f t="shared" si="33"/>
        <v>1940.0000000000005</v>
      </c>
      <c r="AM154" s="35" t="s">
        <v>2080</v>
      </c>
      <c r="AN154" s="35" t="s">
        <v>2080</v>
      </c>
      <c r="AO154" s="35" t="s">
        <v>2081</v>
      </c>
      <c r="AP154" s="35" t="s">
        <v>2080</v>
      </c>
      <c r="AQ154" s="37" t="s">
        <v>2080</v>
      </c>
    </row>
    <row r="155" spans="1:43" ht="24.95" customHeight="1" x14ac:dyDescent="0.25">
      <c r="A155" s="21" t="s">
        <v>1743</v>
      </c>
      <c r="B155" s="22" t="s">
        <v>1010</v>
      </c>
      <c r="C155" s="8" t="s">
        <v>41</v>
      </c>
      <c r="D155" s="8" t="s">
        <v>63</v>
      </c>
      <c r="E155" s="18" t="s">
        <v>1403</v>
      </c>
      <c r="F155" s="45" t="str">
        <f>IFERROR(VLOOKUP(E155,categoria!$A:$C,3,FALSE),"Categoria 1")</f>
        <v>Categoria 1</v>
      </c>
      <c r="G155" s="45">
        <f>VLOOKUP(E155,[2]total!$C:$F,4,FALSE)</f>
        <v>0</v>
      </c>
      <c r="H155" s="45">
        <f ca="1">' CV SIPNI MUN 2017'!H155/12*(TEXT(TODAY(),"MM")-1)</f>
        <v>68.666666666666671</v>
      </c>
      <c r="I155" s="7">
        <v>429</v>
      </c>
      <c r="J155" s="7">
        <v>451</v>
      </c>
      <c r="K155" s="7">
        <v>479</v>
      </c>
      <c r="L155" s="7">
        <v>508</v>
      </c>
      <c r="M155" s="7">
        <v>3036</v>
      </c>
      <c r="N155" s="7">
        <v>3712</v>
      </c>
      <c r="O155" s="7">
        <v>19203</v>
      </c>
      <c r="P155" s="7">
        <v>2622</v>
      </c>
      <c r="Q155" s="45">
        <v>30852</v>
      </c>
      <c r="R155" s="45">
        <f>'[1]SH-FA2007-18'!EB157</f>
        <v>20</v>
      </c>
      <c r="S155" s="45">
        <f>'[1]SH-FA2007-18'!EC157</f>
        <v>216</v>
      </c>
      <c r="T155" s="45">
        <f>'[1]SH-FA2007-18'!ED157</f>
        <v>272</v>
      </c>
      <c r="U155" s="45">
        <f>'[1]SH-FA2007-18'!EE157</f>
        <v>397</v>
      </c>
      <c r="V155" s="45">
        <f>'[1]SH-FA2007-18'!EF157</f>
        <v>388</v>
      </c>
      <c r="W155" s="45">
        <f>'[1]SH-FA2007-18'!EG157</f>
        <v>3093.2</v>
      </c>
      <c r="X155" s="45">
        <f>'[1]SH-FA2007-18'!EH157</f>
        <v>1804.6</v>
      </c>
      <c r="Y155" s="45">
        <f>'[1]SH-FA2007-18'!EI157</f>
        <v>8517.9555555555562</v>
      </c>
      <c r="Z155" s="45">
        <f>'[1]SH-FA2007-18'!EJ157</f>
        <v>1919.2444444444441</v>
      </c>
      <c r="AA155" s="46">
        <f t="shared" si="23"/>
        <v>16628</v>
      </c>
      <c r="AB155" s="105">
        <f t="shared" ca="1" si="24"/>
        <v>29.126213592233007</v>
      </c>
      <c r="AC155" s="105">
        <f t="shared" si="25"/>
        <v>50.349650349650354</v>
      </c>
      <c r="AD155" s="105">
        <f t="shared" si="26"/>
        <v>60.310421286031044</v>
      </c>
      <c r="AE155" s="105">
        <f t="shared" si="27"/>
        <v>82.881002087682674</v>
      </c>
      <c r="AF155" s="105">
        <f t="shared" si="28"/>
        <v>76.377952755905511</v>
      </c>
      <c r="AG155" s="105">
        <f t="shared" si="29"/>
        <v>100</v>
      </c>
      <c r="AH155" s="105">
        <f t="shared" si="30"/>
        <v>48.615301724137929</v>
      </c>
      <c r="AI155" s="105">
        <f t="shared" si="31"/>
        <v>44.357421004819855</v>
      </c>
      <c r="AJ155" s="105">
        <f t="shared" si="32"/>
        <v>73.197728621069572</v>
      </c>
      <c r="AK155" s="105">
        <f t="shared" si="32"/>
        <v>53.896019706988199</v>
      </c>
      <c r="AL155" s="47">
        <f t="shared" si="33"/>
        <v>14224</v>
      </c>
      <c r="AM155" s="35" t="s">
        <v>2080</v>
      </c>
      <c r="AN155" s="35" t="s">
        <v>2081</v>
      </c>
      <c r="AO155" s="35" t="s">
        <v>2081</v>
      </c>
      <c r="AP155" s="35" t="s">
        <v>2080</v>
      </c>
      <c r="AQ155" s="37" t="s">
        <v>2080</v>
      </c>
    </row>
    <row r="156" spans="1:43" ht="24.95" customHeight="1" x14ac:dyDescent="0.25">
      <c r="A156" s="21" t="s">
        <v>41</v>
      </c>
      <c r="B156" s="22" t="s">
        <v>1010</v>
      </c>
      <c r="C156" s="8" t="s">
        <v>41</v>
      </c>
      <c r="D156" s="8" t="s">
        <v>64</v>
      </c>
      <c r="E156" s="18" t="s">
        <v>1508</v>
      </c>
      <c r="F156" s="45" t="str">
        <f>IFERROR(VLOOKUP(E156,categoria!$A:$C,3,FALSE),"Categoria 1")</f>
        <v>Categoria 1</v>
      </c>
      <c r="G156" s="45">
        <f>VLOOKUP(E156,[2]total!$C:$F,4,FALSE)</f>
        <v>200</v>
      </c>
      <c r="H156" s="45">
        <f ca="1">' CV SIPNI MUN 2017'!H156/12*(TEXT(TODAY(),"MM")-1)</f>
        <v>11.666666666666666</v>
      </c>
      <c r="I156" s="7">
        <v>61</v>
      </c>
      <c r="J156" s="7">
        <v>53</v>
      </c>
      <c r="K156" s="7">
        <v>48</v>
      </c>
      <c r="L156" s="7">
        <v>46</v>
      </c>
      <c r="M156" s="7">
        <v>243</v>
      </c>
      <c r="N156" s="7">
        <v>314</v>
      </c>
      <c r="O156" s="7">
        <v>1767</v>
      </c>
      <c r="P156" s="7">
        <v>359</v>
      </c>
      <c r="Q156" s="45">
        <v>2961</v>
      </c>
      <c r="R156" s="45">
        <f>'[1]SH-FA2007-18'!EB158</f>
        <v>5</v>
      </c>
      <c r="S156" s="45">
        <f>'[1]SH-FA2007-18'!EC158</f>
        <v>53</v>
      </c>
      <c r="T156" s="45">
        <f>'[1]SH-FA2007-18'!ED158</f>
        <v>45</v>
      </c>
      <c r="U156" s="45">
        <f>'[1]SH-FA2007-18'!EE158</f>
        <v>66</v>
      </c>
      <c r="V156" s="45">
        <f>'[1]SH-FA2007-18'!EF158</f>
        <v>61</v>
      </c>
      <c r="W156" s="45">
        <f>'[1]SH-FA2007-18'!EG158</f>
        <v>456.6</v>
      </c>
      <c r="X156" s="45">
        <f>'[1]SH-FA2007-18'!EH158</f>
        <v>200.8</v>
      </c>
      <c r="Y156" s="45">
        <f>'[1]SH-FA2007-18'!EI158</f>
        <v>1760.3111111111111</v>
      </c>
      <c r="Z156" s="45">
        <f>'[1]SH-FA2007-18'!EJ158</f>
        <v>487.28888888888889</v>
      </c>
      <c r="AA156" s="46">
        <f t="shared" si="23"/>
        <v>3135</v>
      </c>
      <c r="AB156" s="105">
        <f t="shared" ca="1" si="24"/>
        <v>42.857142857142861</v>
      </c>
      <c r="AC156" s="105">
        <f t="shared" si="25"/>
        <v>86.885245901639337</v>
      </c>
      <c r="AD156" s="105">
        <f t="shared" si="26"/>
        <v>84.905660377358487</v>
      </c>
      <c r="AE156" s="105">
        <f t="shared" si="27"/>
        <v>100</v>
      </c>
      <c r="AF156" s="105">
        <f t="shared" si="28"/>
        <v>100</v>
      </c>
      <c r="AG156" s="105">
        <f t="shared" si="29"/>
        <v>100</v>
      </c>
      <c r="AH156" s="105">
        <f t="shared" si="30"/>
        <v>63.949044585987266</v>
      </c>
      <c r="AI156" s="105">
        <f t="shared" si="31"/>
        <v>99.621455071370178</v>
      </c>
      <c r="AJ156" s="105">
        <f t="shared" si="32"/>
        <v>100</v>
      </c>
      <c r="AK156" s="105">
        <f t="shared" si="32"/>
        <v>100</v>
      </c>
      <c r="AL156" s="47" t="str">
        <f t="shared" si="33"/>
        <v>-</v>
      </c>
      <c r="AM156" s="35" t="s">
        <v>2080</v>
      </c>
      <c r="AN156" s="35" t="s">
        <v>2080</v>
      </c>
      <c r="AO156" s="35" t="s">
        <v>2081</v>
      </c>
      <c r="AP156" s="35" t="s">
        <v>2080</v>
      </c>
      <c r="AQ156" s="37" t="s">
        <v>2080</v>
      </c>
    </row>
    <row r="157" spans="1:43" ht="24.95" customHeight="1" x14ac:dyDescent="0.25">
      <c r="A157" s="21" t="s">
        <v>1004</v>
      </c>
      <c r="B157" s="22" t="s">
        <v>1722</v>
      </c>
      <c r="C157" s="8" t="s">
        <v>41</v>
      </c>
      <c r="D157" s="8" t="s">
        <v>65</v>
      </c>
      <c r="E157" s="18" t="s">
        <v>1528</v>
      </c>
      <c r="F157" s="45" t="str">
        <f>IFERROR(VLOOKUP(E157,categoria!$A:$C,3,FALSE),"Categoria 1")</f>
        <v>Categoria 1</v>
      </c>
      <c r="G157" s="45">
        <f>VLOOKUP(E157,[2]total!$C:$F,4,FALSE)</f>
        <v>0</v>
      </c>
      <c r="H157" s="45">
        <f ca="1">' CV SIPNI MUN 2017'!H157/12*(TEXT(TODAY(),"MM")-1)</f>
        <v>33</v>
      </c>
      <c r="I157" s="7">
        <v>193</v>
      </c>
      <c r="J157" s="7">
        <v>193</v>
      </c>
      <c r="K157" s="7">
        <v>200</v>
      </c>
      <c r="L157" s="7">
        <v>211</v>
      </c>
      <c r="M157" s="7">
        <v>1304</v>
      </c>
      <c r="N157" s="7">
        <v>1680</v>
      </c>
      <c r="O157" s="7">
        <v>7674</v>
      </c>
      <c r="P157" s="7">
        <v>1802</v>
      </c>
      <c r="Q157" s="45">
        <v>13455</v>
      </c>
      <c r="R157" s="45">
        <f>'[1]SH-FA2007-18'!EB159</f>
        <v>0</v>
      </c>
      <c r="S157" s="45">
        <f>'[1]SH-FA2007-18'!EC159</f>
        <v>61</v>
      </c>
      <c r="T157" s="45">
        <f>'[1]SH-FA2007-18'!ED159</f>
        <v>36</v>
      </c>
      <c r="U157" s="45">
        <f>'[1]SH-FA2007-18'!EE159</f>
        <v>237</v>
      </c>
      <c r="V157" s="45">
        <f>'[1]SH-FA2007-18'!EF159</f>
        <v>175</v>
      </c>
      <c r="W157" s="45">
        <f>'[1]SH-FA2007-18'!EG159</f>
        <v>1505.4</v>
      </c>
      <c r="X157" s="45">
        <f>'[1]SH-FA2007-18'!EH159</f>
        <v>962.2</v>
      </c>
      <c r="Y157" s="45">
        <f>'[1]SH-FA2007-18'!EI159</f>
        <v>3579.3777777777777</v>
      </c>
      <c r="Z157" s="45">
        <f>'[1]SH-FA2007-18'!EJ159</f>
        <v>1003.0222222222221</v>
      </c>
      <c r="AA157" s="46">
        <f t="shared" si="23"/>
        <v>7559</v>
      </c>
      <c r="AB157" s="105">
        <f t="shared" ca="1" si="24"/>
        <v>0</v>
      </c>
      <c r="AC157" s="105">
        <f t="shared" si="25"/>
        <v>31.606217616580313</v>
      </c>
      <c r="AD157" s="105">
        <f t="shared" si="26"/>
        <v>18.652849740932641</v>
      </c>
      <c r="AE157" s="105">
        <f t="shared" si="27"/>
        <v>100</v>
      </c>
      <c r="AF157" s="105">
        <f t="shared" si="28"/>
        <v>82.938388625592424</v>
      </c>
      <c r="AG157" s="105">
        <f t="shared" si="29"/>
        <v>100</v>
      </c>
      <c r="AH157" s="105">
        <f t="shared" si="30"/>
        <v>57.273809523809526</v>
      </c>
      <c r="AI157" s="105">
        <f t="shared" si="31"/>
        <v>46.642921263718762</v>
      </c>
      <c r="AJ157" s="105">
        <f t="shared" si="32"/>
        <v>55.66161055617215</v>
      </c>
      <c r="AK157" s="105">
        <f t="shared" si="32"/>
        <v>56.179858788554441</v>
      </c>
      <c r="AL157" s="47">
        <f t="shared" si="33"/>
        <v>5896</v>
      </c>
      <c r="AM157" s="35" t="s">
        <v>2080</v>
      </c>
      <c r="AN157" s="35" t="s">
        <v>2080</v>
      </c>
      <c r="AO157" s="35" t="s">
        <v>2080</v>
      </c>
      <c r="AP157" s="35" t="s">
        <v>2080</v>
      </c>
      <c r="AQ157" s="37" t="s">
        <v>2080</v>
      </c>
    </row>
    <row r="158" spans="1:43" ht="24.95" customHeight="1" x14ac:dyDescent="0.25">
      <c r="A158" s="21" t="s">
        <v>1004</v>
      </c>
      <c r="B158" s="22" t="s">
        <v>1722</v>
      </c>
      <c r="C158" s="8" t="s">
        <v>41</v>
      </c>
      <c r="D158" s="8" t="s">
        <v>66</v>
      </c>
      <c r="E158" s="18" t="s">
        <v>1533</v>
      </c>
      <c r="F158" s="45" t="str">
        <f>IFERROR(VLOOKUP(E158,categoria!$A:$C,3,FALSE),"Categoria 1")</f>
        <v>Categoria 1</v>
      </c>
      <c r="G158" s="45">
        <f>VLOOKUP(E158,[2]total!$C:$F,4,FALSE)</f>
        <v>500</v>
      </c>
      <c r="H158" s="45">
        <f ca="1">' CV SIPNI MUN 2017'!H158/12*(TEXT(TODAY(),"MM")-1)</f>
        <v>40.666666666666664</v>
      </c>
      <c r="I158" s="7">
        <v>231</v>
      </c>
      <c r="J158" s="7">
        <v>223</v>
      </c>
      <c r="K158" s="7">
        <v>221</v>
      </c>
      <c r="L158" s="7">
        <v>225</v>
      </c>
      <c r="M158" s="7">
        <v>1283</v>
      </c>
      <c r="N158" s="7">
        <v>1607</v>
      </c>
      <c r="O158" s="7">
        <v>9359</v>
      </c>
      <c r="P158" s="7">
        <v>2226</v>
      </c>
      <c r="Q158" s="45">
        <v>15619</v>
      </c>
      <c r="R158" s="45">
        <f>'[1]SH-FA2007-18'!EB160</f>
        <v>11</v>
      </c>
      <c r="S158" s="45">
        <f>'[1]SH-FA2007-18'!EC160</f>
        <v>191</v>
      </c>
      <c r="T158" s="45">
        <f>'[1]SH-FA2007-18'!ED160</f>
        <v>190</v>
      </c>
      <c r="U158" s="45">
        <f>'[1]SH-FA2007-18'!EE160</f>
        <v>286</v>
      </c>
      <c r="V158" s="45">
        <f>'[1]SH-FA2007-18'!EF160</f>
        <v>211</v>
      </c>
      <c r="W158" s="45">
        <f>'[1]SH-FA2007-18'!EG160</f>
        <v>2336.1999999999998</v>
      </c>
      <c r="X158" s="45">
        <f>'[1]SH-FA2007-18'!EH160</f>
        <v>1507.8000000000002</v>
      </c>
      <c r="Y158" s="45">
        <f>'[1]SH-FA2007-18'!EI160</f>
        <v>10123.088888888888</v>
      </c>
      <c r="Z158" s="45">
        <f>'[1]SH-FA2007-18'!EJ160</f>
        <v>3226.9111111111106</v>
      </c>
      <c r="AA158" s="46">
        <f t="shared" si="23"/>
        <v>18083</v>
      </c>
      <c r="AB158" s="105">
        <f t="shared" ca="1" si="24"/>
        <v>27.049180327868854</v>
      </c>
      <c r="AC158" s="105">
        <f t="shared" si="25"/>
        <v>82.683982683982677</v>
      </c>
      <c r="AD158" s="105">
        <f t="shared" si="26"/>
        <v>85.20179372197309</v>
      </c>
      <c r="AE158" s="105">
        <f t="shared" si="27"/>
        <v>100</v>
      </c>
      <c r="AF158" s="105">
        <f t="shared" si="28"/>
        <v>93.777777777777786</v>
      </c>
      <c r="AG158" s="105">
        <f t="shared" si="29"/>
        <v>100</v>
      </c>
      <c r="AH158" s="105">
        <f t="shared" si="30"/>
        <v>93.827006845052907</v>
      </c>
      <c r="AI158" s="105">
        <f t="shared" si="31"/>
        <v>100</v>
      </c>
      <c r="AJ158" s="105">
        <f t="shared" si="32"/>
        <v>100</v>
      </c>
      <c r="AK158" s="105">
        <f t="shared" si="32"/>
        <v>100</v>
      </c>
      <c r="AL158" s="47" t="str">
        <f t="shared" si="33"/>
        <v>-</v>
      </c>
      <c r="AM158" s="35" t="s">
        <v>2080</v>
      </c>
      <c r="AN158" s="35" t="s">
        <v>2080</v>
      </c>
      <c r="AO158" s="35" t="s">
        <v>2081</v>
      </c>
      <c r="AP158" s="35" t="s">
        <v>2080</v>
      </c>
      <c r="AQ158" s="37" t="s">
        <v>2080</v>
      </c>
    </row>
    <row r="159" spans="1:43" ht="24.95" customHeight="1" x14ac:dyDescent="0.25">
      <c r="A159" s="21" t="s">
        <v>41</v>
      </c>
      <c r="B159" s="22" t="s">
        <v>1010</v>
      </c>
      <c r="C159" s="8" t="s">
        <v>41</v>
      </c>
      <c r="D159" s="8" t="s">
        <v>67</v>
      </c>
      <c r="E159" s="18" t="s">
        <v>1563</v>
      </c>
      <c r="F159" s="45" t="str">
        <f>IFERROR(VLOOKUP(E159,categoria!$A:$C,3,FALSE),"Categoria 1")</f>
        <v>Categoria 1</v>
      </c>
      <c r="G159" s="45">
        <f>VLOOKUP(E159,[2]total!$C:$F,4,FALSE)</f>
        <v>100</v>
      </c>
      <c r="H159" s="45">
        <f ca="1">' CV SIPNI MUN 2017'!H159/12*(TEXT(TODAY(),"MM")-1)</f>
        <v>8.8333333333333339</v>
      </c>
      <c r="I159" s="7">
        <v>57</v>
      </c>
      <c r="J159" s="7">
        <v>62</v>
      </c>
      <c r="K159" s="7">
        <v>68</v>
      </c>
      <c r="L159" s="7">
        <v>73</v>
      </c>
      <c r="M159" s="7">
        <v>450</v>
      </c>
      <c r="N159" s="7">
        <v>531</v>
      </c>
      <c r="O159" s="7">
        <v>2293</v>
      </c>
      <c r="P159" s="7">
        <v>480</v>
      </c>
      <c r="Q159" s="45">
        <v>4067</v>
      </c>
      <c r="R159" s="45">
        <f>'[1]SH-FA2007-18'!EB161</f>
        <v>7</v>
      </c>
      <c r="S159" s="45">
        <f>'[1]SH-FA2007-18'!EC161</f>
        <v>45</v>
      </c>
      <c r="T159" s="45">
        <f>'[1]SH-FA2007-18'!ED161</f>
        <v>34</v>
      </c>
      <c r="U159" s="45">
        <f>'[1]SH-FA2007-18'!EE161</f>
        <v>43</v>
      </c>
      <c r="V159" s="45">
        <f>'[1]SH-FA2007-18'!EF161</f>
        <v>39</v>
      </c>
      <c r="W159" s="45">
        <f>'[1]SH-FA2007-18'!EG161</f>
        <v>548.6</v>
      </c>
      <c r="X159" s="45">
        <f>'[1]SH-FA2007-18'!EH161</f>
        <v>428.79999999999995</v>
      </c>
      <c r="Y159" s="45">
        <f>'[1]SH-FA2007-18'!EI161</f>
        <v>2761.244444444445</v>
      </c>
      <c r="Z159" s="45">
        <f>'[1]SH-FA2007-18'!EJ161</f>
        <v>671.3555555555555</v>
      </c>
      <c r="AA159" s="46">
        <f t="shared" si="23"/>
        <v>4578.0000000000009</v>
      </c>
      <c r="AB159" s="105">
        <f t="shared" ca="1" si="24"/>
        <v>79.245283018867923</v>
      </c>
      <c r="AC159" s="105">
        <f t="shared" si="25"/>
        <v>78.94736842105263</v>
      </c>
      <c r="AD159" s="105">
        <f t="shared" si="26"/>
        <v>54.838709677419352</v>
      </c>
      <c r="AE159" s="105">
        <f t="shared" si="27"/>
        <v>63.235294117647058</v>
      </c>
      <c r="AF159" s="105">
        <f t="shared" si="28"/>
        <v>53.424657534246577</v>
      </c>
      <c r="AG159" s="105">
        <f t="shared" si="29"/>
        <v>100</v>
      </c>
      <c r="AH159" s="105">
        <f t="shared" si="30"/>
        <v>80.753295668549896</v>
      </c>
      <c r="AI159" s="105">
        <f t="shared" si="31"/>
        <v>100</v>
      </c>
      <c r="AJ159" s="105">
        <f t="shared" si="32"/>
        <v>100</v>
      </c>
      <c r="AK159" s="105">
        <f t="shared" si="32"/>
        <v>100</v>
      </c>
      <c r="AL159" s="47" t="str">
        <f t="shared" si="33"/>
        <v>-</v>
      </c>
      <c r="AM159" s="35" t="s">
        <v>2080</v>
      </c>
      <c r="AN159" s="35" t="s">
        <v>2080</v>
      </c>
      <c r="AO159" s="35" t="s">
        <v>2081</v>
      </c>
      <c r="AP159" s="35" t="s">
        <v>2080</v>
      </c>
      <c r="AQ159" s="37" t="s">
        <v>2080</v>
      </c>
    </row>
    <row r="160" spans="1:43" ht="24.95" customHeight="1" x14ac:dyDescent="0.25">
      <c r="A160" s="21" t="s">
        <v>41</v>
      </c>
      <c r="B160" s="22" t="s">
        <v>1010</v>
      </c>
      <c r="C160" s="8" t="s">
        <v>41</v>
      </c>
      <c r="D160" s="8" t="s">
        <v>68</v>
      </c>
      <c r="E160" s="18" t="s">
        <v>1247</v>
      </c>
      <c r="F160" s="45" t="str">
        <f>IFERROR(VLOOKUP(E160,categoria!$A:$C,3,FALSE),"Categoria 1")</f>
        <v>Categoria 1</v>
      </c>
      <c r="G160" s="45">
        <f>VLOOKUP(E160,[2]total!$C:$F,4,FALSE)</f>
        <v>0</v>
      </c>
      <c r="H160" s="45">
        <f ca="1">' CV SIPNI MUN 2017'!H160/12*(TEXT(TODAY(),"MM")-1)</f>
        <v>6.5</v>
      </c>
      <c r="I160" s="7">
        <v>39</v>
      </c>
      <c r="J160" s="7">
        <v>39</v>
      </c>
      <c r="K160" s="7">
        <v>40</v>
      </c>
      <c r="L160" s="7">
        <v>42</v>
      </c>
      <c r="M160" s="7">
        <v>253</v>
      </c>
      <c r="N160" s="7">
        <v>324</v>
      </c>
      <c r="O160" s="7">
        <v>1910</v>
      </c>
      <c r="P160" s="7">
        <v>385</v>
      </c>
      <c r="Q160" s="45">
        <v>3071</v>
      </c>
      <c r="R160" s="45">
        <f>'[1]SH-FA2007-18'!EB162</f>
        <v>0</v>
      </c>
      <c r="S160" s="45">
        <f>'[1]SH-FA2007-18'!EC162</f>
        <v>27</v>
      </c>
      <c r="T160" s="45">
        <f>'[1]SH-FA2007-18'!ED162</f>
        <v>23</v>
      </c>
      <c r="U160" s="45">
        <f>'[1]SH-FA2007-18'!EE162</f>
        <v>44</v>
      </c>
      <c r="V160" s="45">
        <f>'[1]SH-FA2007-18'!EF162</f>
        <v>34</v>
      </c>
      <c r="W160" s="45">
        <f>'[1]SH-FA2007-18'!EG162</f>
        <v>377.4</v>
      </c>
      <c r="X160" s="45">
        <f>'[1]SH-FA2007-18'!EH162</f>
        <v>207.8</v>
      </c>
      <c r="Y160" s="45">
        <f>'[1]SH-FA2007-18'!EI162</f>
        <v>1923.4888888888886</v>
      </c>
      <c r="Z160" s="45">
        <f>'[1]SH-FA2007-18'!EJ162</f>
        <v>448.31111111111113</v>
      </c>
      <c r="AA160" s="46">
        <f t="shared" si="23"/>
        <v>3085</v>
      </c>
      <c r="AB160" s="105">
        <f t="shared" ca="1" si="24"/>
        <v>0</v>
      </c>
      <c r="AC160" s="105">
        <f t="shared" si="25"/>
        <v>69.230769230769226</v>
      </c>
      <c r="AD160" s="105">
        <f t="shared" si="26"/>
        <v>58.974358974358978</v>
      </c>
      <c r="AE160" s="105">
        <f t="shared" si="27"/>
        <v>100</v>
      </c>
      <c r="AF160" s="105">
        <f t="shared" si="28"/>
        <v>80.952380952380949</v>
      </c>
      <c r="AG160" s="105">
        <f t="shared" si="29"/>
        <v>100</v>
      </c>
      <c r="AH160" s="105">
        <f t="shared" si="30"/>
        <v>64.135802469135811</v>
      </c>
      <c r="AI160" s="105">
        <f t="shared" si="31"/>
        <v>100</v>
      </c>
      <c r="AJ160" s="105">
        <f t="shared" si="32"/>
        <v>100</v>
      </c>
      <c r="AK160" s="105">
        <f t="shared" si="32"/>
        <v>100</v>
      </c>
      <c r="AL160" s="47" t="str">
        <f t="shared" si="33"/>
        <v>-</v>
      </c>
      <c r="AM160" s="35" t="s">
        <v>2080</v>
      </c>
      <c r="AN160" s="35" t="s">
        <v>2080</v>
      </c>
      <c r="AO160" s="35" t="s">
        <v>2081</v>
      </c>
      <c r="AP160" s="35" t="s">
        <v>2080</v>
      </c>
      <c r="AQ160" s="37" t="s">
        <v>2080</v>
      </c>
    </row>
    <row r="161" spans="1:43" ht="24.95" customHeight="1" x14ac:dyDescent="0.25">
      <c r="A161" s="21" t="s">
        <v>41</v>
      </c>
      <c r="B161" s="22" t="s">
        <v>1010</v>
      </c>
      <c r="C161" s="8" t="s">
        <v>41</v>
      </c>
      <c r="D161" s="8" t="s">
        <v>69</v>
      </c>
      <c r="E161" s="18" t="s">
        <v>1623</v>
      </c>
      <c r="F161" s="45" t="str">
        <f>IFERROR(VLOOKUP(E161,categoria!$A:$C,3,FALSE),"Categoria 1")</f>
        <v>Categoria 1</v>
      </c>
      <c r="G161" s="45">
        <f>VLOOKUP(E161,[2]total!$C:$F,4,FALSE)</f>
        <v>0</v>
      </c>
      <c r="H161" s="45">
        <f ca="1">' CV SIPNI MUN 2017'!H161/12*(TEXT(TODAY(),"MM")-1)</f>
        <v>7.666666666666667</v>
      </c>
      <c r="I161" s="7">
        <v>51</v>
      </c>
      <c r="J161" s="7">
        <v>55</v>
      </c>
      <c r="K161" s="7">
        <v>61</v>
      </c>
      <c r="L161" s="7">
        <v>65</v>
      </c>
      <c r="M161" s="7">
        <v>400</v>
      </c>
      <c r="N161" s="7">
        <v>492</v>
      </c>
      <c r="O161" s="7">
        <v>2703</v>
      </c>
      <c r="P161" s="7">
        <v>608</v>
      </c>
      <c r="Q161" s="45">
        <v>4481</v>
      </c>
      <c r="R161" s="45">
        <f>'[1]SH-FA2007-18'!EB163</f>
        <v>0</v>
      </c>
      <c r="S161" s="45">
        <f>'[1]SH-FA2007-18'!EC163</f>
        <v>45</v>
      </c>
      <c r="T161" s="45">
        <f>'[1]SH-FA2007-18'!ED163</f>
        <v>34</v>
      </c>
      <c r="U161" s="45">
        <f>'[1]SH-FA2007-18'!EE163</f>
        <v>69</v>
      </c>
      <c r="V161" s="45">
        <f>'[1]SH-FA2007-18'!EF163</f>
        <v>40</v>
      </c>
      <c r="W161" s="45">
        <f>'[1]SH-FA2007-18'!EG163</f>
        <v>434.4</v>
      </c>
      <c r="X161" s="45">
        <f>'[1]SH-FA2007-18'!EH163</f>
        <v>231.4</v>
      </c>
      <c r="Y161" s="45">
        <f>'[1]SH-FA2007-18'!EI163</f>
        <v>2512.7111111111108</v>
      </c>
      <c r="Z161" s="45">
        <f>'[1]SH-FA2007-18'!EJ163</f>
        <v>943.48888888888882</v>
      </c>
      <c r="AA161" s="46">
        <f t="shared" si="23"/>
        <v>4310</v>
      </c>
      <c r="AB161" s="105">
        <f t="shared" ca="1" si="24"/>
        <v>0</v>
      </c>
      <c r="AC161" s="105">
        <f t="shared" si="25"/>
        <v>88.235294117647058</v>
      </c>
      <c r="AD161" s="105">
        <f t="shared" si="26"/>
        <v>61.818181818181813</v>
      </c>
      <c r="AE161" s="105">
        <f t="shared" si="27"/>
        <v>100</v>
      </c>
      <c r="AF161" s="105">
        <f t="shared" si="28"/>
        <v>61.53846153846154</v>
      </c>
      <c r="AG161" s="105">
        <f t="shared" si="29"/>
        <v>100</v>
      </c>
      <c r="AH161" s="105">
        <f t="shared" si="30"/>
        <v>47.032520325203251</v>
      </c>
      <c r="AI161" s="105">
        <f t="shared" si="31"/>
        <v>92.960085501705919</v>
      </c>
      <c r="AJ161" s="105">
        <f t="shared" si="32"/>
        <v>100</v>
      </c>
      <c r="AK161" s="105">
        <f t="shared" si="32"/>
        <v>96.183887525106002</v>
      </c>
      <c r="AL161" s="47">
        <f t="shared" si="33"/>
        <v>171</v>
      </c>
      <c r="AM161" s="35" t="s">
        <v>2080</v>
      </c>
      <c r="AN161" s="35" t="s">
        <v>2081</v>
      </c>
      <c r="AO161" s="35" t="s">
        <v>2080</v>
      </c>
      <c r="AP161" s="35" t="s">
        <v>2080</v>
      </c>
      <c r="AQ161" s="37" t="s">
        <v>2080</v>
      </c>
    </row>
    <row r="162" spans="1:43" ht="24.95" customHeight="1" x14ac:dyDescent="0.25">
      <c r="A162" s="21" t="s">
        <v>1004</v>
      </c>
      <c r="B162" s="22" t="s">
        <v>1722</v>
      </c>
      <c r="C162" s="8" t="s">
        <v>41</v>
      </c>
      <c r="D162" s="8" t="s">
        <v>70</v>
      </c>
      <c r="E162" s="18" t="s">
        <v>1627</v>
      </c>
      <c r="F162" s="45" t="str">
        <f>IFERROR(VLOOKUP(E162,categoria!$A:$C,3,FALSE),"Categoria 1")</f>
        <v>Categoria 1</v>
      </c>
      <c r="G162" s="45">
        <f>VLOOKUP(E162,[2]total!$C:$F,4,FALSE)</f>
        <v>0</v>
      </c>
      <c r="H162" s="45">
        <f ca="1">' CV SIPNI MUN 2017'!H162/12*(TEXT(TODAY(),"MM")-1)</f>
        <v>11.833333333333334</v>
      </c>
      <c r="I162" s="7">
        <v>68</v>
      </c>
      <c r="J162" s="7">
        <v>68</v>
      </c>
      <c r="K162" s="7">
        <v>70</v>
      </c>
      <c r="L162" s="7">
        <v>73</v>
      </c>
      <c r="M162" s="7">
        <v>450</v>
      </c>
      <c r="N162" s="7">
        <v>573</v>
      </c>
      <c r="O162" s="7">
        <v>2416</v>
      </c>
      <c r="P162" s="7">
        <v>435</v>
      </c>
      <c r="Q162" s="45">
        <v>4224</v>
      </c>
      <c r="R162" s="45">
        <f>'[1]SH-FA2007-18'!EB164</f>
        <v>4</v>
      </c>
      <c r="S162" s="45">
        <f>'[1]SH-FA2007-18'!EC164</f>
        <v>57</v>
      </c>
      <c r="T162" s="45">
        <f>'[1]SH-FA2007-18'!ED164</f>
        <v>75</v>
      </c>
      <c r="U162" s="45">
        <f>'[1]SH-FA2007-18'!EE164</f>
        <v>56</v>
      </c>
      <c r="V162" s="45">
        <f>'[1]SH-FA2007-18'!EF164</f>
        <v>62</v>
      </c>
      <c r="W162" s="45">
        <f>'[1]SH-FA2007-18'!EG164</f>
        <v>537.79999999999995</v>
      </c>
      <c r="X162" s="45">
        <f>'[1]SH-FA2007-18'!EH164</f>
        <v>344.6</v>
      </c>
      <c r="Y162" s="45">
        <f>'[1]SH-FA2007-18'!EI164</f>
        <v>2166.2000000000003</v>
      </c>
      <c r="Z162" s="45">
        <f>'[1]SH-FA2007-18'!EJ164</f>
        <v>616.4</v>
      </c>
      <c r="AA162" s="46">
        <f t="shared" si="23"/>
        <v>3919.0000000000005</v>
      </c>
      <c r="AB162" s="105">
        <f t="shared" ca="1" si="24"/>
        <v>33.802816901408448</v>
      </c>
      <c r="AC162" s="105">
        <f t="shared" si="25"/>
        <v>83.82352941176471</v>
      </c>
      <c r="AD162" s="105">
        <f t="shared" si="26"/>
        <v>100</v>
      </c>
      <c r="AE162" s="105">
        <f t="shared" si="27"/>
        <v>80</v>
      </c>
      <c r="AF162" s="105">
        <f t="shared" si="28"/>
        <v>84.93150684931507</v>
      </c>
      <c r="AG162" s="105">
        <f t="shared" si="29"/>
        <v>100</v>
      </c>
      <c r="AH162" s="105">
        <f t="shared" si="30"/>
        <v>60.139616055846425</v>
      </c>
      <c r="AI162" s="105">
        <f t="shared" si="31"/>
        <v>89.660596026490083</v>
      </c>
      <c r="AJ162" s="105">
        <f t="shared" si="32"/>
        <v>100</v>
      </c>
      <c r="AK162" s="105">
        <f t="shared" si="32"/>
        <v>92.779356060606062</v>
      </c>
      <c r="AL162" s="47">
        <f t="shared" si="33"/>
        <v>304.99999999999955</v>
      </c>
      <c r="AM162" s="35" t="s">
        <v>2080</v>
      </c>
      <c r="AN162" s="35" t="s">
        <v>2080</v>
      </c>
      <c r="AO162" s="35" t="s">
        <v>2080</v>
      </c>
      <c r="AP162" s="35" t="s">
        <v>2080</v>
      </c>
      <c r="AQ162" s="37" t="s">
        <v>2080</v>
      </c>
    </row>
    <row r="163" spans="1:43" ht="24.95" customHeight="1" x14ac:dyDescent="0.25">
      <c r="A163" s="21" t="s">
        <v>41</v>
      </c>
      <c r="B163" s="22" t="s">
        <v>1010</v>
      </c>
      <c r="C163" s="8" t="s">
        <v>41</v>
      </c>
      <c r="D163" s="8" t="s">
        <v>71</v>
      </c>
      <c r="E163" s="18" t="s">
        <v>1631</v>
      </c>
      <c r="F163" s="45" t="str">
        <f>IFERROR(VLOOKUP(E163,categoria!$A:$C,3,FALSE),"Categoria 1")</f>
        <v>Categoria 1</v>
      </c>
      <c r="G163" s="45">
        <f>VLOOKUP(E163,[2]total!$C:$F,4,FALSE)</f>
        <v>500</v>
      </c>
      <c r="H163" s="45">
        <f ca="1">' CV SIPNI MUN 2017'!H163/12*(TEXT(TODAY(),"MM")-1)</f>
        <v>46.833333333333336</v>
      </c>
      <c r="I163" s="7">
        <v>289</v>
      </c>
      <c r="J163" s="7">
        <v>302</v>
      </c>
      <c r="K163" s="7">
        <v>318</v>
      </c>
      <c r="L163" s="7">
        <v>339</v>
      </c>
      <c r="M163" s="7">
        <v>2041</v>
      </c>
      <c r="N163" s="7">
        <v>2477</v>
      </c>
      <c r="O163" s="7">
        <v>12409</v>
      </c>
      <c r="P163" s="7">
        <v>2353</v>
      </c>
      <c r="Q163" s="45">
        <v>20809</v>
      </c>
      <c r="R163" s="45">
        <f>'[1]SH-FA2007-18'!EB165</f>
        <v>1</v>
      </c>
      <c r="S163" s="45">
        <f>'[1]SH-FA2007-18'!EC165</f>
        <v>236</v>
      </c>
      <c r="T163" s="45">
        <f>'[1]SH-FA2007-18'!ED165</f>
        <v>162</v>
      </c>
      <c r="U163" s="45">
        <f>'[1]SH-FA2007-18'!EE165</f>
        <v>205</v>
      </c>
      <c r="V163" s="45">
        <f>'[1]SH-FA2007-18'!EF165</f>
        <v>228</v>
      </c>
      <c r="W163" s="45">
        <f>'[1]SH-FA2007-18'!EG165</f>
        <v>2156</v>
      </c>
      <c r="X163" s="45">
        <f>'[1]SH-FA2007-18'!EH165</f>
        <v>1375</v>
      </c>
      <c r="Y163" s="45">
        <f>'[1]SH-FA2007-18'!EI165</f>
        <v>12437.044444444444</v>
      </c>
      <c r="Z163" s="45">
        <f>'[1]SH-FA2007-18'!EJ165</f>
        <v>3223.9555555555553</v>
      </c>
      <c r="AA163" s="46">
        <f t="shared" si="23"/>
        <v>20024</v>
      </c>
      <c r="AB163" s="105">
        <f t="shared" ca="1" si="24"/>
        <v>2.1352313167259789</v>
      </c>
      <c r="AC163" s="105">
        <f t="shared" si="25"/>
        <v>81.660899653979229</v>
      </c>
      <c r="AD163" s="105">
        <f t="shared" si="26"/>
        <v>53.642384105960261</v>
      </c>
      <c r="AE163" s="105">
        <f t="shared" si="27"/>
        <v>64.465408805031444</v>
      </c>
      <c r="AF163" s="105">
        <f t="shared" si="28"/>
        <v>67.256637168141594</v>
      </c>
      <c r="AG163" s="105">
        <f t="shared" si="29"/>
        <v>100</v>
      </c>
      <c r="AH163" s="105">
        <f t="shared" si="30"/>
        <v>55.51069842551474</v>
      </c>
      <c r="AI163" s="105">
        <f t="shared" si="31"/>
        <v>100</v>
      </c>
      <c r="AJ163" s="105">
        <f t="shared" si="32"/>
        <v>100</v>
      </c>
      <c r="AK163" s="105">
        <f t="shared" si="32"/>
        <v>96.227593829592962</v>
      </c>
      <c r="AL163" s="47">
        <f t="shared" si="33"/>
        <v>785</v>
      </c>
      <c r="AM163" s="35" t="s">
        <v>2080</v>
      </c>
      <c r="AN163" s="35" t="s">
        <v>2080</v>
      </c>
      <c r="AO163" s="35" t="s">
        <v>2081</v>
      </c>
      <c r="AP163" s="35" t="s">
        <v>2081</v>
      </c>
      <c r="AQ163" s="37" t="s">
        <v>2080</v>
      </c>
    </row>
    <row r="164" spans="1:43" ht="24.95" customHeight="1" x14ac:dyDescent="0.25">
      <c r="A164" s="21" t="s">
        <v>1743</v>
      </c>
      <c r="B164" s="22" t="s">
        <v>1010</v>
      </c>
      <c r="C164" s="8" t="s">
        <v>41</v>
      </c>
      <c r="D164" s="8" t="s">
        <v>72</v>
      </c>
      <c r="E164" s="18" t="s">
        <v>1654</v>
      </c>
      <c r="F164" s="45" t="str">
        <f>IFERROR(VLOOKUP(E164,categoria!$A:$C,3,FALSE),"Categoria 1")</f>
        <v>Categoria 1</v>
      </c>
      <c r="G164" s="45">
        <f>VLOOKUP(E164,[2]total!$C:$F,4,FALSE)</f>
        <v>0</v>
      </c>
      <c r="H164" s="45">
        <f ca="1">' CV SIPNI MUN 2017'!H164/12*(TEXT(TODAY(),"MM")-1)</f>
        <v>41.166666666666664</v>
      </c>
      <c r="I164" s="7">
        <v>256</v>
      </c>
      <c r="J164" s="7">
        <v>265</v>
      </c>
      <c r="K164" s="7">
        <v>275</v>
      </c>
      <c r="L164" s="7">
        <v>285</v>
      </c>
      <c r="M164" s="7">
        <v>1601</v>
      </c>
      <c r="N164" s="7">
        <v>1832</v>
      </c>
      <c r="O164" s="7">
        <v>11795</v>
      </c>
      <c r="P164" s="7">
        <v>1827</v>
      </c>
      <c r="Q164" s="45">
        <v>18383</v>
      </c>
      <c r="R164" s="45">
        <f>'[1]SH-FA2007-18'!EB166</f>
        <v>51</v>
      </c>
      <c r="S164" s="45">
        <f>'[1]SH-FA2007-18'!EC166</f>
        <v>256</v>
      </c>
      <c r="T164" s="45">
        <f>'[1]SH-FA2007-18'!ED166</f>
        <v>186</v>
      </c>
      <c r="U164" s="45">
        <f>'[1]SH-FA2007-18'!EE166</f>
        <v>268</v>
      </c>
      <c r="V164" s="45">
        <f>'[1]SH-FA2007-18'!EF166</f>
        <v>261</v>
      </c>
      <c r="W164" s="45">
        <f>'[1]SH-FA2007-18'!EG166</f>
        <v>2432.1999999999998</v>
      </c>
      <c r="X164" s="45">
        <f>'[1]SH-FA2007-18'!EH166</f>
        <v>1633.6000000000001</v>
      </c>
      <c r="Y164" s="45">
        <f>'[1]SH-FA2007-18'!EI166</f>
        <v>10575.577777777778</v>
      </c>
      <c r="Z164" s="45">
        <f>'[1]SH-FA2007-18'!EJ166</f>
        <v>2350.6222222222223</v>
      </c>
      <c r="AA164" s="46">
        <f t="shared" si="23"/>
        <v>18014</v>
      </c>
      <c r="AB164" s="105">
        <f t="shared" ca="1" si="24"/>
        <v>100</v>
      </c>
      <c r="AC164" s="105">
        <f t="shared" si="25"/>
        <v>100</v>
      </c>
      <c r="AD164" s="105">
        <f t="shared" si="26"/>
        <v>70.188679245283012</v>
      </c>
      <c r="AE164" s="105">
        <f t="shared" si="27"/>
        <v>97.454545454545453</v>
      </c>
      <c r="AF164" s="105">
        <f t="shared" si="28"/>
        <v>91.578947368421055</v>
      </c>
      <c r="AG164" s="105">
        <f t="shared" si="29"/>
        <v>100</v>
      </c>
      <c r="AH164" s="105">
        <f t="shared" si="30"/>
        <v>89.170305676855904</v>
      </c>
      <c r="AI164" s="105">
        <f t="shared" si="31"/>
        <v>89.661532664500029</v>
      </c>
      <c r="AJ164" s="105">
        <f t="shared" si="32"/>
        <v>100</v>
      </c>
      <c r="AK164" s="105">
        <f t="shared" si="32"/>
        <v>97.99271065658489</v>
      </c>
      <c r="AL164" s="47">
        <f t="shared" si="33"/>
        <v>369</v>
      </c>
      <c r="AM164" s="35" t="s">
        <v>2080</v>
      </c>
      <c r="AN164" s="35" t="s">
        <v>2081</v>
      </c>
      <c r="AO164" s="35" t="s">
        <v>2080</v>
      </c>
      <c r="AP164" s="35" t="s">
        <v>2081</v>
      </c>
      <c r="AQ164" s="37" t="s">
        <v>2080</v>
      </c>
    </row>
    <row r="165" spans="1:43" ht="24.95" customHeight="1" x14ac:dyDescent="0.25">
      <c r="A165" s="21" t="s">
        <v>1743</v>
      </c>
      <c r="B165" s="22" t="s">
        <v>1010</v>
      </c>
      <c r="C165" s="8" t="s">
        <v>41</v>
      </c>
      <c r="D165" s="8" t="s">
        <v>73</v>
      </c>
      <c r="E165" s="18" t="s">
        <v>1671</v>
      </c>
      <c r="F165" s="45" t="str">
        <f>IFERROR(VLOOKUP(E165,categoria!$A:$C,3,FALSE),"Categoria 1")</f>
        <v>Categoria 1</v>
      </c>
      <c r="G165" s="45">
        <f>VLOOKUP(E165,[2]total!$C:$F,4,FALSE)</f>
        <v>0</v>
      </c>
      <c r="H165" s="45">
        <f ca="1">' CV SIPNI MUN 2017'!H165/12*(TEXT(TODAY(),"MM")-1)</f>
        <v>11.166666666666666</v>
      </c>
      <c r="I165" s="7">
        <v>71</v>
      </c>
      <c r="J165" s="7">
        <v>74</v>
      </c>
      <c r="K165" s="7">
        <v>76</v>
      </c>
      <c r="L165" s="7">
        <v>81</v>
      </c>
      <c r="M165" s="7">
        <v>456</v>
      </c>
      <c r="N165" s="7">
        <v>547</v>
      </c>
      <c r="O165" s="7">
        <v>3584</v>
      </c>
      <c r="P165" s="7">
        <v>613</v>
      </c>
      <c r="Q165" s="45">
        <v>5569</v>
      </c>
      <c r="R165" s="45">
        <f>'[1]SH-FA2007-18'!EB167</f>
        <v>0</v>
      </c>
      <c r="S165" s="45">
        <f>'[1]SH-FA2007-18'!EC167</f>
        <v>79</v>
      </c>
      <c r="T165" s="45">
        <f>'[1]SH-FA2007-18'!ED167</f>
        <v>63</v>
      </c>
      <c r="U165" s="45">
        <f>'[1]SH-FA2007-18'!EE167</f>
        <v>64</v>
      </c>
      <c r="V165" s="45">
        <f>'[1]SH-FA2007-18'!EF167</f>
        <v>71</v>
      </c>
      <c r="W165" s="45">
        <f>'[1]SH-FA2007-18'!EG167</f>
        <v>551.20000000000005</v>
      </c>
      <c r="X165" s="45">
        <f>'[1]SH-FA2007-18'!EH167</f>
        <v>350.2</v>
      </c>
      <c r="Y165" s="45">
        <f>'[1]SH-FA2007-18'!EI167</f>
        <v>3290.3111111111111</v>
      </c>
      <c r="Z165" s="45">
        <f>'[1]SH-FA2007-18'!EJ167</f>
        <v>606.28888888888889</v>
      </c>
      <c r="AA165" s="46">
        <f t="shared" si="23"/>
        <v>5075.0000000000009</v>
      </c>
      <c r="AB165" s="105">
        <f t="shared" ca="1" si="24"/>
        <v>0</v>
      </c>
      <c r="AC165" s="105">
        <f t="shared" si="25"/>
        <v>100</v>
      </c>
      <c r="AD165" s="105">
        <f t="shared" si="26"/>
        <v>85.13513513513513</v>
      </c>
      <c r="AE165" s="105">
        <f t="shared" si="27"/>
        <v>84.210526315789465</v>
      </c>
      <c r="AF165" s="105">
        <f t="shared" si="28"/>
        <v>87.654320987654316</v>
      </c>
      <c r="AG165" s="105">
        <f t="shared" si="29"/>
        <v>100</v>
      </c>
      <c r="AH165" s="105">
        <f t="shared" si="30"/>
        <v>64.021937842778783</v>
      </c>
      <c r="AI165" s="105">
        <f t="shared" si="31"/>
        <v>91.805555555555557</v>
      </c>
      <c r="AJ165" s="105">
        <f t="shared" si="32"/>
        <v>98.905202102592</v>
      </c>
      <c r="AK165" s="105">
        <f t="shared" si="32"/>
        <v>91.129466690608737</v>
      </c>
      <c r="AL165" s="47">
        <f t="shared" si="33"/>
        <v>493.99999999999909</v>
      </c>
      <c r="AM165" s="35" t="s">
        <v>2080</v>
      </c>
      <c r="AN165" s="35" t="s">
        <v>2080</v>
      </c>
      <c r="AO165" s="35" t="s">
        <v>2080</v>
      </c>
      <c r="AP165" s="35" t="s">
        <v>2080</v>
      </c>
      <c r="AQ165" s="37" t="s">
        <v>2080</v>
      </c>
    </row>
    <row r="166" spans="1:43" ht="24.95" customHeight="1" x14ac:dyDescent="0.25">
      <c r="A166" s="21" t="s">
        <v>992</v>
      </c>
      <c r="B166" s="22" t="s">
        <v>1730</v>
      </c>
      <c r="C166" s="8" t="s">
        <v>41</v>
      </c>
      <c r="D166" s="8" t="s">
        <v>74</v>
      </c>
      <c r="E166" s="18" t="s">
        <v>1677</v>
      </c>
      <c r="F166" s="45" t="str">
        <f>IFERROR(VLOOKUP(E166,categoria!$A:$C,3,FALSE),"Categoria 1")</f>
        <v>Categoria 2</v>
      </c>
      <c r="G166" s="45">
        <f>VLOOKUP(E166,[2]total!$C:$F,4,FALSE)</f>
        <v>0</v>
      </c>
      <c r="H166" s="45">
        <f ca="1">' CV SIPNI MUN 2017'!H166/12*(TEXT(TODAY(),"MM")-1)</f>
        <v>26</v>
      </c>
      <c r="I166" s="7">
        <v>163</v>
      </c>
      <c r="J166" s="7">
        <v>171</v>
      </c>
      <c r="K166" s="7">
        <v>179</v>
      </c>
      <c r="L166" s="7">
        <v>188</v>
      </c>
      <c r="M166" s="7">
        <v>1087</v>
      </c>
      <c r="N166" s="7">
        <v>1314</v>
      </c>
      <c r="O166" s="7">
        <v>8500</v>
      </c>
      <c r="P166" s="7">
        <v>1853</v>
      </c>
      <c r="Q166" s="45">
        <v>13611</v>
      </c>
      <c r="R166" s="45">
        <f>'[1]SH-FA2007-18'!EB168</f>
        <v>16</v>
      </c>
      <c r="S166" s="45">
        <f>'[1]SH-FA2007-18'!EC168</f>
        <v>104</v>
      </c>
      <c r="T166" s="45">
        <f>'[1]SH-FA2007-18'!ED168</f>
        <v>163</v>
      </c>
      <c r="U166" s="45">
        <f>'[1]SH-FA2007-18'!EE168</f>
        <v>130</v>
      </c>
      <c r="V166" s="45">
        <f>'[1]SH-FA2007-18'!EF168</f>
        <v>129</v>
      </c>
      <c r="W166" s="45">
        <f>'[1]SH-FA2007-18'!EG168</f>
        <v>1407.6</v>
      </c>
      <c r="X166" s="45">
        <f>'[1]SH-FA2007-18'!EH168</f>
        <v>941.19999999999993</v>
      </c>
      <c r="Y166" s="45">
        <f>'[1]SH-FA2007-18'!EI168</f>
        <v>6572.5777777777766</v>
      </c>
      <c r="Z166" s="45">
        <f>'[1]SH-FA2007-18'!EJ168</f>
        <v>1337.6222222222223</v>
      </c>
      <c r="AA166" s="46">
        <f t="shared" si="23"/>
        <v>10800.999999999998</v>
      </c>
      <c r="AB166" s="105">
        <f t="shared" ca="1" si="24"/>
        <v>61.53846153846154</v>
      </c>
      <c r="AC166" s="105">
        <f t="shared" si="25"/>
        <v>63.803680981595093</v>
      </c>
      <c r="AD166" s="105">
        <f t="shared" si="26"/>
        <v>95.32163742690058</v>
      </c>
      <c r="AE166" s="105">
        <f t="shared" si="27"/>
        <v>72.625698324022352</v>
      </c>
      <c r="AF166" s="105">
        <f t="shared" si="28"/>
        <v>68.61702127659575</v>
      </c>
      <c r="AG166" s="105">
        <f t="shared" si="29"/>
        <v>100</v>
      </c>
      <c r="AH166" s="105">
        <f t="shared" si="30"/>
        <v>71.628614916286153</v>
      </c>
      <c r="AI166" s="105">
        <f t="shared" si="31"/>
        <v>77.324444444444424</v>
      </c>
      <c r="AJ166" s="105">
        <f t="shared" si="32"/>
        <v>72.186844156622897</v>
      </c>
      <c r="AK166" s="105">
        <f t="shared" si="32"/>
        <v>79.354933509661279</v>
      </c>
      <c r="AL166" s="47">
        <f t="shared" si="33"/>
        <v>2810.0000000000018</v>
      </c>
      <c r="AM166" s="35" t="s">
        <v>2080</v>
      </c>
      <c r="AN166" s="35" t="s">
        <v>2080</v>
      </c>
      <c r="AO166" s="35" t="s">
        <v>2081</v>
      </c>
      <c r="AP166" s="35" t="s">
        <v>2080</v>
      </c>
      <c r="AQ166" s="37" t="s">
        <v>2080</v>
      </c>
    </row>
    <row r="167" spans="1:43" ht="24.95" customHeight="1" x14ac:dyDescent="0.25">
      <c r="A167" s="21" t="s">
        <v>1727</v>
      </c>
      <c r="B167" s="22" t="s">
        <v>1728</v>
      </c>
      <c r="C167" s="8" t="s">
        <v>294</v>
      </c>
      <c r="D167" s="8" t="s">
        <v>295</v>
      </c>
      <c r="E167" s="18" t="s">
        <v>1044</v>
      </c>
      <c r="F167" s="45" t="str">
        <f>IFERROR(VLOOKUP(E167,categoria!$A:$C,3,FALSE),"Categoria 1")</f>
        <v>Categoria 3</v>
      </c>
      <c r="G167" s="45">
        <f>VLOOKUP(E167,[2]total!$C:$F,4,FALSE)</f>
        <v>900</v>
      </c>
      <c r="H167" s="45">
        <f ca="1">' CV SIPNI MUN 2017'!H167/12*(TEXT(TODAY(),"MM")-1)</f>
        <v>10.333333333333334</v>
      </c>
      <c r="I167" s="7">
        <v>53</v>
      </c>
      <c r="J167" s="7">
        <v>47</v>
      </c>
      <c r="K167" s="7">
        <v>45</v>
      </c>
      <c r="L167" s="7">
        <v>43</v>
      </c>
      <c r="M167" s="7">
        <v>263</v>
      </c>
      <c r="N167" s="7">
        <v>369</v>
      </c>
      <c r="O167" s="7">
        <v>2624</v>
      </c>
      <c r="P167" s="7">
        <v>623</v>
      </c>
      <c r="Q167" s="45">
        <v>4129</v>
      </c>
      <c r="R167" s="45">
        <f>'[1]SH-FA2007-18'!EB169</f>
        <v>4</v>
      </c>
      <c r="S167" s="45">
        <f>'[1]SH-FA2007-18'!EC169</f>
        <v>48</v>
      </c>
      <c r="T167" s="45">
        <f>'[1]SH-FA2007-18'!ED169</f>
        <v>47</v>
      </c>
      <c r="U167" s="45">
        <f>'[1]SH-FA2007-18'!EE169</f>
        <v>46</v>
      </c>
      <c r="V167" s="45">
        <f>'[1]SH-FA2007-18'!EF169</f>
        <v>78</v>
      </c>
      <c r="W167" s="45">
        <f>'[1]SH-FA2007-18'!EG169</f>
        <v>418.8</v>
      </c>
      <c r="X167" s="45">
        <f>'[1]SH-FA2007-18'!EH169</f>
        <v>245.4</v>
      </c>
      <c r="Y167" s="45">
        <f>'[1]SH-FA2007-18'!EI169</f>
        <v>3434.1333333333341</v>
      </c>
      <c r="Z167" s="45">
        <f>'[1]SH-FA2007-18'!EJ169</f>
        <v>823.66666666666663</v>
      </c>
      <c r="AA167" s="46">
        <f t="shared" si="23"/>
        <v>5145.0000000000009</v>
      </c>
      <c r="AB167" s="105">
        <f t="shared" ca="1" si="24"/>
        <v>38.70967741935484</v>
      </c>
      <c r="AC167" s="105">
        <f t="shared" si="25"/>
        <v>90.566037735849065</v>
      </c>
      <c r="AD167" s="105">
        <f t="shared" si="26"/>
        <v>100</v>
      </c>
      <c r="AE167" s="105">
        <f t="shared" si="27"/>
        <v>100</v>
      </c>
      <c r="AF167" s="105">
        <f t="shared" si="28"/>
        <v>100</v>
      </c>
      <c r="AG167" s="105">
        <f t="shared" si="29"/>
        <v>100</v>
      </c>
      <c r="AH167" s="105">
        <f t="shared" si="30"/>
        <v>66.504065040650403</v>
      </c>
      <c r="AI167" s="105">
        <f t="shared" si="31"/>
        <v>100</v>
      </c>
      <c r="AJ167" s="105">
        <f t="shared" si="32"/>
        <v>100</v>
      </c>
      <c r="AK167" s="105">
        <f t="shared" si="32"/>
        <v>100</v>
      </c>
      <c r="AL167" s="47" t="str">
        <f t="shared" si="33"/>
        <v>-</v>
      </c>
      <c r="AM167" s="35" t="s">
        <v>2080</v>
      </c>
      <c r="AN167" s="35" t="s">
        <v>2080</v>
      </c>
      <c r="AO167" s="35" t="s">
        <v>2080</v>
      </c>
      <c r="AP167" s="35" t="s">
        <v>2080</v>
      </c>
      <c r="AQ167" s="37" t="s">
        <v>2080</v>
      </c>
    </row>
    <row r="168" spans="1:43" ht="24.95" customHeight="1" x14ac:dyDescent="0.25">
      <c r="A168" s="21" t="s">
        <v>1741</v>
      </c>
      <c r="B168" s="22" t="s">
        <v>1728</v>
      </c>
      <c r="C168" s="8" t="s">
        <v>294</v>
      </c>
      <c r="D168" s="8" t="s">
        <v>296</v>
      </c>
      <c r="E168" s="18" t="s">
        <v>1066</v>
      </c>
      <c r="F168" s="45" t="str">
        <f>IFERROR(VLOOKUP(E168,categoria!$A:$C,3,FALSE),"Categoria 1")</f>
        <v>Categoria 1</v>
      </c>
      <c r="G168" s="45">
        <f>VLOOKUP(E168,[2]total!$C:$F,4,FALSE)</f>
        <v>480</v>
      </c>
      <c r="H168" s="45">
        <f ca="1">' CV SIPNI MUN 2017'!H168/12*(TEXT(TODAY(),"MM")-1)</f>
        <v>21.5</v>
      </c>
      <c r="I168" s="7">
        <v>125</v>
      </c>
      <c r="J168" s="7">
        <v>121</v>
      </c>
      <c r="K168" s="7">
        <v>118</v>
      </c>
      <c r="L168" s="7">
        <v>119</v>
      </c>
      <c r="M168" s="7">
        <v>617</v>
      </c>
      <c r="N168" s="7">
        <v>679</v>
      </c>
      <c r="O168" s="7">
        <v>5318</v>
      </c>
      <c r="P168" s="7">
        <v>909</v>
      </c>
      <c r="Q168" s="45">
        <v>8135</v>
      </c>
      <c r="R168" s="45">
        <f>'[1]SH-FA2007-18'!EB170</f>
        <v>20</v>
      </c>
      <c r="S168" s="45">
        <f>'[1]SH-FA2007-18'!EC170</f>
        <v>104</v>
      </c>
      <c r="T168" s="45">
        <f>'[1]SH-FA2007-18'!ED170</f>
        <v>76</v>
      </c>
      <c r="U168" s="45">
        <f>'[1]SH-FA2007-18'!EE170</f>
        <v>64</v>
      </c>
      <c r="V168" s="45">
        <f>'[1]SH-FA2007-18'!EF170</f>
        <v>135</v>
      </c>
      <c r="W168" s="45">
        <f>'[1]SH-FA2007-18'!EG170</f>
        <v>865.8</v>
      </c>
      <c r="X168" s="45">
        <f>'[1]SH-FA2007-18'!EH170</f>
        <v>388</v>
      </c>
      <c r="Y168" s="45">
        <f>'[1]SH-FA2007-18'!EI170</f>
        <v>4431</v>
      </c>
      <c r="Z168" s="45">
        <f>'[1]SH-FA2007-18'!EJ170</f>
        <v>1280.2</v>
      </c>
      <c r="AA168" s="46">
        <f t="shared" si="23"/>
        <v>7364</v>
      </c>
      <c r="AB168" s="105">
        <f t="shared" ca="1" si="24"/>
        <v>93.023255813953483</v>
      </c>
      <c r="AC168" s="105">
        <f t="shared" si="25"/>
        <v>83.2</v>
      </c>
      <c r="AD168" s="105">
        <f t="shared" si="26"/>
        <v>62.809917355371901</v>
      </c>
      <c r="AE168" s="105">
        <f t="shared" si="27"/>
        <v>54.237288135593218</v>
      </c>
      <c r="AF168" s="105">
        <f t="shared" si="28"/>
        <v>100</v>
      </c>
      <c r="AG168" s="105">
        <f t="shared" si="29"/>
        <v>100</v>
      </c>
      <c r="AH168" s="105">
        <f t="shared" si="30"/>
        <v>57.142857142857139</v>
      </c>
      <c r="AI168" s="105">
        <f t="shared" si="31"/>
        <v>83.320797292215119</v>
      </c>
      <c r="AJ168" s="105">
        <f t="shared" si="32"/>
        <v>100</v>
      </c>
      <c r="AK168" s="105">
        <f t="shared" si="32"/>
        <v>90.522433927473884</v>
      </c>
      <c r="AL168" s="47">
        <f t="shared" si="33"/>
        <v>771</v>
      </c>
      <c r="AM168" s="35" t="s">
        <v>2080</v>
      </c>
      <c r="AN168" s="35" t="s">
        <v>2080</v>
      </c>
      <c r="AO168" s="35" t="s">
        <v>2080</v>
      </c>
      <c r="AP168" s="35" t="s">
        <v>2080</v>
      </c>
      <c r="AQ168" s="37" t="s">
        <v>2080</v>
      </c>
    </row>
    <row r="169" spans="1:43" ht="24.95" customHeight="1" x14ac:dyDescent="0.25">
      <c r="A169" s="21" t="s">
        <v>1741</v>
      </c>
      <c r="B169" s="22" t="s">
        <v>1728</v>
      </c>
      <c r="C169" s="8" t="s">
        <v>294</v>
      </c>
      <c r="D169" s="8" t="s">
        <v>297</v>
      </c>
      <c r="E169" s="18" t="s">
        <v>1069</v>
      </c>
      <c r="F169" s="45" t="str">
        <f>IFERROR(VLOOKUP(E169,categoria!$A:$C,3,FALSE),"Categoria 1")</f>
        <v>Categoria 2</v>
      </c>
      <c r="G169" s="45">
        <f>VLOOKUP(E169,[2]total!$C:$F,4,FALSE)</f>
        <v>2300</v>
      </c>
      <c r="H169" s="45">
        <f ca="1">' CV SIPNI MUN 2017'!H169/12*(TEXT(TODAY(),"MM")-1)</f>
        <v>78.333333333333329</v>
      </c>
      <c r="I169" s="7">
        <v>443</v>
      </c>
      <c r="J169" s="7">
        <v>426</v>
      </c>
      <c r="K169" s="7">
        <v>418</v>
      </c>
      <c r="L169" s="7">
        <v>420</v>
      </c>
      <c r="M169" s="7">
        <v>2306</v>
      </c>
      <c r="N169" s="7">
        <v>2836</v>
      </c>
      <c r="O169" s="7">
        <v>25513</v>
      </c>
      <c r="P169" s="7">
        <v>4356</v>
      </c>
      <c r="Q169" s="45">
        <v>37188</v>
      </c>
      <c r="R169" s="45">
        <f>'[1]SH-FA2007-18'!EB171</f>
        <v>106</v>
      </c>
      <c r="S169" s="45">
        <f>'[1]SH-FA2007-18'!EC171</f>
        <v>580</v>
      </c>
      <c r="T169" s="45">
        <f>'[1]SH-FA2007-18'!ED171</f>
        <v>490</v>
      </c>
      <c r="U169" s="45">
        <f>'[1]SH-FA2007-18'!EE171</f>
        <v>493</v>
      </c>
      <c r="V169" s="45">
        <f>'[1]SH-FA2007-18'!EF171</f>
        <v>436</v>
      </c>
      <c r="W169" s="45">
        <f>'[1]SH-FA2007-18'!EG171</f>
        <v>3729.8</v>
      </c>
      <c r="X169" s="45">
        <f>'[1]SH-FA2007-18'!EH171</f>
        <v>1934.4</v>
      </c>
      <c r="Y169" s="45">
        <f>'[1]SH-FA2007-18'!EI171</f>
        <v>21943.622222222224</v>
      </c>
      <c r="Z169" s="45">
        <f>'[1]SH-FA2007-18'!EJ171</f>
        <v>4168.1777777777779</v>
      </c>
      <c r="AA169" s="46">
        <f t="shared" si="23"/>
        <v>33881</v>
      </c>
      <c r="AB169" s="105">
        <f t="shared" ca="1" si="24"/>
        <v>100</v>
      </c>
      <c r="AC169" s="105">
        <f t="shared" si="25"/>
        <v>100</v>
      </c>
      <c r="AD169" s="105">
        <f t="shared" si="26"/>
        <v>100</v>
      </c>
      <c r="AE169" s="105">
        <f t="shared" si="27"/>
        <v>100</v>
      </c>
      <c r="AF169" s="105">
        <f t="shared" si="28"/>
        <v>100</v>
      </c>
      <c r="AG169" s="105">
        <f t="shared" si="29"/>
        <v>100</v>
      </c>
      <c r="AH169" s="105">
        <f t="shared" si="30"/>
        <v>68.208744710860373</v>
      </c>
      <c r="AI169" s="105">
        <f t="shared" si="31"/>
        <v>86.009572461969285</v>
      </c>
      <c r="AJ169" s="105">
        <f t="shared" si="32"/>
        <v>95.68819508213447</v>
      </c>
      <c r="AK169" s="105">
        <f t="shared" si="32"/>
        <v>91.10734645584597</v>
      </c>
      <c r="AL169" s="47">
        <f t="shared" si="33"/>
        <v>3307</v>
      </c>
      <c r="AM169" s="35" t="s">
        <v>2080</v>
      </c>
      <c r="AN169" s="35" t="s">
        <v>2080</v>
      </c>
      <c r="AO169" s="35" t="s">
        <v>2080</v>
      </c>
      <c r="AP169" s="35" t="s">
        <v>2081</v>
      </c>
      <c r="AQ169" s="37" t="s">
        <v>2080</v>
      </c>
    </row>
    <row r="170" spans="1:43" ht="24.95" customHeight="1" x14ac:dyDescent="0.25">
      <c r="A170" s="21" t="s">
        <v>1002</v>
      </c>
      <c r="B170" s="22" t="s">
        <v>1728</v>
      </c>
      <c r="C170" s="8" t="s">
        <v>294</v>
      </c>
      <c r="D170" s="8" t="s">
        <v>298</v>
      </c>
      <c r="E170" s="18" t="s">
        <v>1078</v>
      </c>
      <c r="F170" s="45" t="str">
        <f>IFERROR(VLOOKUP(E170,categoria!$A:$C,3,FALSE),"Categoria 1")</f>
        <v>Categoria 2</v>
      </c>
      <c r="G170" s="45">
        <f>VLOOKUP(E170,[2]total!$C:$F,4,FALSE)</f>
        <v>1400</v>
      </c>
      <c r="H170" s="45">
        <f ca="1">' CV SIPNI MUN 2017'!H170/12*(TEXT(TODAY(),"MM")-1)</f>
        <v>40.166666666666664</v>
      </c>
      <c r="I170" s="7">
        <v>229</v>
      </c>
      <c r="J170" s="7">
        <v>223</v>
      </c>
      <c r="K170" s="7">
        <v>224</v>
      </c>
      <c r="L170" s="7">
        <v>230</v>
      </c>
      <c r="M170" s="7">
        <v>1347</v>
      </c>
      <c r="N170" s="7">
        <v>1739</v>
      </c>
      <c r="O170" s="7">
        <v>15017</v>
      </c>
      <c r="P170" s="7">
        <v>3641</v>
      </c>
      <c r="Q170" s="45">
        <v>22891</v>
      </c>
      <c r="R170" s="45">
        <f>'[1]SH-FA2007-18'!EB172</f>
        <v>2</v>
      </c>
      <c r="S170" s="45">
        <f>'[1]SH-FA2007-18'!EC172</f>
        <v>196</v>
      </c>
      <c r="T170" s="45">
        <f>'[1]SH-FA2007-18'!ED172</f>
        <v>199</v>
      </c>
      <c r="U170" s="45">
        <f>'[1]SH-FA2007-18'!EE172</f>
        <v>216</v>
      </c>
      <c r="V170" s="45">
        <f>'[1]SH-FA2007-18'!EF172</f>
        <v>199</v>
      </c>
      <c r="W170" s="45">
        <f>'[1]SH-FA2007-18'!EG172</f>
        <v>2022.2</v>
      </c>
      <c r="X170" s="45">
        <f>'[1]SH-FA2007-18'!EH172</f>
        <v>1121.2</v>
      </c>
      <c r="Y170" s="45">
        <f>'[1]SH-FA2007-18'!EI172</f>
        <v>11703.511111111111</v>
      </c>
      <c r="Z170" s="45">
        <f>'[1]SH-FA2007-18'!EJ172</f>
        <v>2623.0888888888885</v>
      </c>
      <c r="AA170" s="46">
        <f t="shared" si="23"/>
        <v>18282</v>
      </c>
      <c r="AB170" s="105">
        <f t="shared" ca="1" si="24"/>
        <v>4.9792531120331951</v>
      </c>
      <c r="AC170" s="105">
        <f t="shared" si="25"/>
        <v>85.589519650655021</v>
      </c>
      <c r="AD170" s="105">
        <f t="shared" si="26"/>
        <v>89.237668161434982</v>
      </c>
      <c r="AE170" s="105">
        <f t="shared" si="27"/>
        <v>96.428571428571431</v>
      </c>
      <c r="AF170" s="105">
        <f t="shared" si="28"/>
        <v>86.521739130434781</v>
      </c>
      <c r="AG170" s="105">
        <f t="shared" si="29"/>
        <v>100</v>
      </c>
      <c r="AH170" s="105">
        <f t="shared" si="30"/>
        <v>64.473835537665323</v>
      </c>
      <c r="AI170" s="105">
        <f t="shared" si="31"/>
        <v>77.935080982294139</v>
      </c>
      <c r="AJ170" s="105">
        <f t="shared" si="32"/>
        <v>72.043089505325142</v>
      </c>
      <c r="AK170" s="105">
        <f t="shared" si="32"/>
        <v>79.865449303219606</v>
      </c>
      <c r="AL170" s="47">
        <f t="shared" si="33"/>
        <v>4609</v>
      </c>
      <c r="AM170" s="35" t="s">
        <v>2080</v>
      </c>
      <c r="AN170" s="35" t="s">
        <v>2081</v>
      </c>
      <c r="AO170" s="35" t="s">
        <v>2080</v>
      </c>
      <c r="AP170" s="35" t="s">
        <v>2081</v>
      </c>
      <c r="AQ170" s="37" t="s">
        <v>2080</v>
      </c>
    </row>
    <row r="171" spans="1:43" ht="24.95" customHeight="1" x14ac:dyDescent="0.25">
      <c r="A171" s="21" t="s">
        <v>995</v>
      </c>
      <c r="B171" s="22" t="s">
        <v>1728</v>
      </c>
      <c r="C171" s="8" t="s">
        <v>294</v>
      </c>
      <c r="D171" s="8" t="s">
        <v>299</v>
      </c>
      <c r="E171" s="18" t="s">
        <v>1096</v>
      </c>
      <c r="F171" s="45" t="str">
        <f>IFERROR(VLOOKUP(E171,categoria!$A:$C,3,FALSE),"Categoria 1")</f>
        <v>Categoria 2</v>
      </c>
      <c r="G171" s="45">
        <f>VLOOKUP(E171,[2]total!$C:$F,4,FALSE)</f>
        <v>3000</v>
      </c>
      <c r="H171" s="45">
        <f ca="1">' CV SIPNI MUN 2017'!H171/12*(TEXT(TODAY(),"MM")-1)</f>
        <v>90.333333333333329</v>
      </c>
      <c r="I171" s="7">
        <v>548</v>
      </c>
      <c r="J171" s="7">
        <v>559</v>
      </c>
      <c r="K171" s="7">
        <v>574</v>
      </c>
      <c r="L171" s="7">
        <v>595</v>
      </c>
      <c r="M171" s="7">
        <v>3344</v>
      </c>
      <c r="N171" s="7">
        <v>3936</v>
      </c>
      <c r="O171" s="7">
        <v>30811</v>
      </c>
      <c r="P171" s="7">
        <v>5573</v>
      </c>
      <c r="Q171" s="45">
        <v>46482</v>
      </c>
      <c r="R171" s="45">
        <f>'[1]SH-FA2007-18'!EB173</f>
        <v>128</v>
      </c>
      <c r="S171" s="45">
        <f>'[1]SH-FA2007-18'!EC173</f>
        <v>839</v>
      </c>
      <c r="T171" s="45">
        <f>'[1]SH-FA2007-18'!ED173</f>
        <v>613</v>
      </c>
      <c r="U171" s="45">
        <f>'[1]SH-FA2007-18'!EE173</f>
        <v>634</v>
      </c>
      <c r="V171" s="45">
        <f>'[1]SH-FA2007-18'!EF173</f>
        <v>600</v>
      </c>
      <c r="W171" s="45">
        <f>'[1]SH-FA2007-18'!EG173</f>
        <v>4947.6000000000004</v>
      </c>
      <c r="X171" s="45">
        <f>'[1]SH-FA2007-18'!EH173</f>
        <v>2737.3999999999996</v>
      </c>
      <c r="Y171" s="45">
        <f>'[1]SH-FA2007-18'!EI173</f>
        <v>29843.15555555555</v>
      </c>
      <c r="Z171" s="45">
        <f>'[1]SH-FA2007-18'!EJ173</f>
        <v>8937.8444444444449</v>
      </c>
      <c r="AA171" s="46">
        <f t="shared" si="23"/>
        <v>49280</v>
      </c>
      <c r="AB171" s="105">
        <f t="shared" ca="1" si="24"/>
        <v>100</v>
      </c>
      <c r="AC171" s="105">
        <f t="shared" si="25"/>
        <v>100</v>
      </c>
      <c r="AD171" s="105">
        <f t="shared" si="26"/>
        <v>100</v>
      </c>
      <c r="AE171" s="105">
        <f t="shared" si="27"/>
        <v>100</v>
      </c>
      <c r="AF171" s="105">
        <f t="shared" si="28"/>
        <v>100</v>
      </c>
      <c r="AG171" s="105">
        <f t="shared" si="29"/>
        <v>100</v>
      </c>
      <c r="AH171" s="105">
        <f t="shared" si="30"/>
        <v>69.547764227642276</v>
      </c>
      <c r="AI171" s="105">
        <f t="shared" si="31"/>
        <v>96.858769775585174</v>
      </c>
      <c r="AJ171" s="105">
        <f t="shared" si="32"/>
        <v>100</v>
      </c>
      <c r="AK171" s="105">
        <f t="shared" si="32"/>
        <v>100</v>
      </c>
      <c r="AL171" s="47" t="str">
        <f t="shared" si="33"/>
        <v>-</v>
      </c>
      <c r="AM171" s="35" t="s">
        <v>2080</v>
      </c>
      <c r="AN171" s="35" t="s">
        <v>2080</v>
      </c>
      <c r="AO171" s="35" t="s">
        <v>2080</v>
      </c>
      <c r="AP171" s="35" t="s">
        <v>2081</v>
      </c>
      <c r="AQ171" s="37" t="s">
        <v>2080</v>
      </c>
    </row>
    <row r="172" spans="1:43" ht="24.95" customHeight="1" x14ac:dyDescent="0.25">
      <c r="A172" s="21" t="s">
        <v>1727</v>
      </c>
      <c r="B172" s="22" t="s">
        <v>1728</v>
      </c>
      <c r="C172" s="8" t="s">
        <v>294</v>
      </c>
      <c r="D172" s="8" t="s">
        <v>300</v>
      </c>
      <c r="E172" s="18" t="s">
        <v>1689</v>
      </c>
      <c r="F172" s="45" t="str">
        <f>IFERROR(VLOOKUP(E172,categoria!$A:$C,3,FALSE),"Categoria 1")</f>
        <v>Categoria 1</v>
      </c>
      <c r="G172" s="45">
        <f>VLOOKUP(E172,[2]total!$C:$F,4,FALSE)</f>
        <v>170</v>
      </c>
      <c r="H172" s="45">
        <f ca="1">' CV SIPNI MUN 2017'!H172/12*(TEXT(TODAY(),"MM")-1)</f>
        <v>4.666666666666667</v>
      </c>
      <c r="I172" s="7">
        <v>30</v>
      </c>
      <c r="J172" s="7">
        <v>32</v>
      </c>
      <c r="K172" s="7">
        <v>34</v>
      </c>
      <c r="L172" s="7">
        <v>36</v>
      </c>
      <c r="M172" s="7">
        <v>211</v>
      </c>
      <c r="N172" s="7">
        <v>254</v>
      </c>
      <c r="O172" s="7">
        <v>2039</v>
      </c>
      <c r="P172" s="7">
        <v>433</v>
      </c>
      <c r="Q172" s="45">
        <v>3097</v>
      </c>
      <c r="R172" s="45">
        <f>'[1]SH-FA2007-18'!EB174</f>
        <v>2</v>
      </c>
      <c r="S172" s="45">
        <f>'[1]SH-FA2007-18'!EC174</f>
        <v>30</v>
      </c>
      <c r="T172" s="45">
        <f>'[1]SH-FA2007-18'!ED174</f>
        <v>26</v>
      </c>
      <c r="U172" s="45">
        <f>'[1]SH-FA2007-18'!EE174</f>
        <v>34</v>
      </c>
      <c r="V172" s="45">
        <f>'[1]SH-FA2007-18'!EF174</f>
        <v>32</v>
      </c>
      <c r="W172" s="45">
        <f>'[1]SH-FA2007-18'!EG174</f>
        <v>205.8</v>
      </c>
      <c r="X172" s="45">
        <f>'[1]SH-FA2007-18'!EH174</f>
        <v>99.4</v>
      </c>
      <c r="Y172" s="45">
        <f>'[1]SH-FA2007-18'!EI174</f>
        <v>1715.666666666667</v>
      </c>
      <c r="Z172" s="45">
        <f>'[1]SH-FA2007-18'!EJ174</f>
        <v>560.13333333333333</v>
      </c>
      <c r="AA172" s="46">
        <f t="shared" si="23"/>
        <v>2705</v>
      </c>
      <c r="AB172" s="105">
        <f t="shared" ca="1" si="24"/>
        <v>42.857142857142854</v>
      </c>
      <c r="AC172" s="105">
        <f t="shared" si="25"/>
        <v>100</v>
      </c>
      <c r="AD172" s="105">
        <f t="shared" si="26"/>
        <v>81.25</v>
      </c>
      <c r="AE172" s="105">
        <f t="shared" si="27"/>
        <v>100</v>
      </c>
      <c r="AF172" s="105">
        <f t="shared" si="28"/>
        <v>88.888888888888886</v>
      </c>
      <c r="AG172" s="105">
        <f t="shared" si="29"/>
        <v>97.535545023696685</v>
      </c>
      <c r="AH172" s="105">
        <f t="shared" si="30"/>
        <v>39.133858267716533</v>
      </c>
      <c r="AI172" s="105">
        <f t="shared" si="31"/>
        <v>84.14255353931668</v>
      </c>
      <c r="AJ172" s="105">
        <f t="shared" si="32"/>
        <v>100</v>
      </c>
      <c r="AK172" s="105">
        <f t="shared" si="32"/>
        <v>87.342589602841457</v>
      </c>
      <c r="AL172" s="47">
        <f t="shared" si="33"/>
        <v>392</v>
      </c>
      <c r="AM172" s="35" t="s">
        <v>2080</v>
      </c>
      <c r="AN172" s="35" t="s">
        <v>2080</v>
      </c>
      <c r="AO172" s="35" t="s">
        <v>2080</v>
      </c>
      <c r="AP172" s="35" t="s">
        <v>2080</v>
      </c>
      <c r="AQ172" s="37" t="s">
        <v>2080</v>
      </c>
    </row>
    <row r="173" spans="1:43" ht="24.95" customHeight="1" x14ac:dyDescent="0.25">
      <c r="A173" s="21" t="s">
        <v>1727</v>
      </c>
      <c r="B173" s="22" t="s">
        <v>1728</v>
      </c>
      <c r="C173" s="8" t="s">
        <v>294</v>
      </c>
      <c r="D173" s="8" t="s">
        <v>301</v>
      </c>
      <c r="E173" s="18" t="s">
        <v>1129</v>
      </c>
      <c r="F173" s="45" t="str">
        <f>IFERROR(VLOOKUP(E173,categoria!$A:$C,3,FALSE),"Categoria 1")</f>
        <v>Categoria 2</v>
      </c>
      <c r="G173" s="45">
        <f>VLOOKUP(E173,[2]total!$C:$F,4,FALSE)</f>
        <v>3600</v>
      </c>
      <c r="H173" s="45">
        <f ca="1">' CV SIPNI MUN 2017'!H173/12*(TEXT(TODAY(),"MM")-1)</f>
        <v>105.5</v>
      </c>
      <c r="I173" s="7">
        <v>609</v>
      </c>
      <c r="J173" s="7">
        <v>598</v>
      </c>
      <c r="K173" s="7">
        <v>599</v>
      </c>
      <c r="L173" s="7">
        <v>609</v>
      </c>
      <c r="M173" s="7">
        <v>3402</v>
      </c>
      <c r="N173" s="7">
        <v>4053</v>
      </c>
      <c r="O173" s="7">
        <v>33683</v>
      </c>
      <c r="P173" s="7">
        <v>7714</v>
      </c>
      <c r="Q173" s="45">
        <v>51900</v>
      </c>
      <c r="R173" s="45">
        <f>'[1]SH-FA2007-18'!EB175</f>
        <v>53</v>
      </c>
      <c r="S173" s="45">
        <f>'[1]SH-FA2007-18'!EC175</f>
        <v>583</v>
      </c>
      <c r="T173" s="45">
        <f>'[1]SH-FA2007-18'!ED175</f>
        <v>576</v>
      </c>
      <c r="U173" s="45">
        <f>'[1]SH-FA2007-18'!EE175</f>
        <v>503</v>
      </c>
      <c r="V173" s="45">
        <f>'[1]SH-FA2007-18'!EF175</f>
        <v>444</v>
      </c>
      <c r="W173" s="45">
        <f>'[1]SH-FA2007-18'!EG175</f>
        <v>4846</v>
      </c>
      <c r="X173" s="45">
        <f>'[1]SH-FA2007-18'!EH175</f>
        <v>2488.6</v>
      </c>
      <c r="Y173" s="45">
        <f>'[1]SH-FA2007-18'!EI175</f>
        <v>24320.977777777782</v>
      </c>
      <c r="Z173" s="45">
        <f>'[1]SH-FA2007-18'!EJ175</f>
        <v>7515.4222222222215</v>
      </c>
      <c r="AA173" s="46">
        <f t="shared" si="23"/>
        <v>41330.000000000007</v>
      </c>
      <c r="AB173" s="105">
        <f t="shared" ca="1" si="24"/>
        <v>50.236966824644547</v>
      </c>
      <c r="AC173" s="105">
        <f t="shared" si="25"/>
        <v>95.730706075533661</v>
      </c>
      <c r="AD173" s="105">
        <f t="shared" si="26"/>
        <v>96.321070234113719</v>
      </c>
      <c r="AE173" s="105">
        <f t="shared" si="27"/>
        <v>83.973288814691145</v>
      </c>
      <c r="AF173" s="105">
        <f t="shared" si="28"/>
        <v>72.906403940886705</v>
      </c>
      <c r="AG173" s="105">
        <f t="shared" si="29"/>
        <v>100</v>
      </c>
      <c r="AH173" s="105">
        <f t="shared" si="30"/>
        <v>61.401431038736732</v>
      </c>
      <c r="AI173" s="105">
        <f t="shared" si="31"/>
        <v>72.20549766285005</v>
      </c>
      <c r="AJ173" s="105">
        <f t="shared" si="32"/>
        <v>97.42574827874283</v>
      </c>
      <c r="AK173" s="105">
        <f t="shared" si="32"/>
        <v>79.633911368015433</v>
      </c>
      <c r="AL173" s="47">
        <f t="shared" si="33"/>
        <v>10569.999999999993</v>
      </c>
      <c r="AM173" s="35" t="s">
        <v>2080</v>
      </c>
      <c r="AN173" s="35" t="s">
        <v>2080</v>
      </c>
      <c r="AO173" s="35" t="s">
        <v>2080</v>
      </c>
      <c r="AP173" s="35" t="s">
        <v>2081</v>
      </c>
      <c r="AQ173" s="37" t="s">
        <v>2080</v>
      </c>
    </row>
    <row r="174" spans="1:43" ht="24.95" customHeight="1" x14ac:dyDescent="0.25">
      <c r="A174" s="21" t="s">
        <v>1727</v>
      </c>
      <c r="B174" s="22" t="s">
        <v>1728</v>
      </c>
      <c r="C174" s="8" t="s">
        <v>294</v>
      </c>
      <c r="D174" s="8" t="s">
        <v>302</v>
      </c>
      <c r="E174" s="18" t="s">
        <v>1135</v>
      </c>
      <c r="F174" s="45" t="str">
        <f>IFERROR(VLOOKUP(E174,categoria!$A:$C,3,FALSE),"Categoria 1")</f>
        <v>Categoria 2</v>
      </c>
      <c r="G174" s="45">
        <f>VLOOKUP(E174,[2]total!$C:$F,4,FALSE)</f>
        <v>880</v>
      </c>
      <c r="H174" s="45">
        <f ca="1">' CV SIPNI MUN 2017'!H174/12*(TEXT(TODAY(),"MM")-1)</f>
        <v>7.666666666666667</v>
      </c>
      <c r="I174" s="7">
        <v>57</v>
      </c>
      <c r="J174" s="7">
        <v>65</v>
      </c>
      <c r="K174" s="7">
        <v>71</v>
      </c>
      <c r="L174" s="7">
        <v>75</v>
      </c>
      <c r="M174" s="7">
        <v>412</v>
      </c>
      <c r="N174" s="7">
        <v>408</v>
      </c>
      <c r="O174" s="7">
        <v>3556</v>
      </c>
      <c r="P174" s="7">
        <v>888</v>
      </c>
      <c r="Q174" s="45">
        <v>5578</v>
      </c>
      <c r="R174" s="45">
        <f>'[1]SH-FA2007-18'!EB176</f>
        <v>20</v>
      </c>
      <c r="S174" s="45">
        <f>'[1]SH-FA2007-18'!EC176</f>
        <v>75</v>
      </c>
      <c r="T174" s="45">
        <f>'[1]SH-FA2007-18'!ED176</f>
        <v>65</v>
      </c>
      <c r="U174" s="45">
        <f>'[1]SH-FA2007-18'!EE176</f>
        <v>53</v>
      </c>
      <c r="V174" s="45">
        <f>'[1]SH-FA2007-18'!EF176</f>
        <v>57</v>
      </c>
      <c r="W174" s="45">
        <f>'[1]SH-FA2007-18'!EG176</f>
        <v>565</v>
      </c>
      <c r="X174" s="45">
        <f>'[1]SH-FA2007-18'!EH176</f>
        <v>342.59999999999997</v>
      </c>
      <c r="Y174" s="45">
        <f>'[1]SH-FA2007-18'!EI176</f>
        <v>3715.088888888889</v>
      </c>
      <c r="Z174" s="45">
        <f>'[1]SH-FA2007-18'!EJ176</f>
        <v>525.31111111111113</v>
      </c>
      <c r="AA174" s="46">
        <f t="shared" si="23"/>
        <v>5418</v>
      </c>
      <c r="AB174" s="105">
        <f t="shared" ca="1" si="24"/>
        <v>100</v>
      </c>
      <c r="AC174" s="105">
        <f t="shared" si="25"/>
        <v>100</v>
      </c>
      <c r="AD174" s="105">
        <f t="shared" si="26"/>
        <v>100</v>
      </c>
      <c r="AE174" s="105">
        <f t="shared" si="27"/>
        <v>74.647887323943664</v>
      </c>
      <c r="AF174" s="105">
        <f t="shared" si="28"/>
        <v>76</v>
      </c>
      <c r="AG174" s="105">
        <f t="shared" si="29"/>
        <v>100</v>
      </c>
      <c r="AH174" s="105">
        <f t="shared" si="30"/>
        <v>83.970588235294102</v>
      </c>
      <c r="AI174" s="105">
        <f t="shared" si="31"/>
        <v>100</v>
      </c>
      <c r="AJ174" s="105">
        <f t="shared" si="32"/>
        <v>59.156656656656658</v>
      </c>
      <c r="AK174" s="105">
        <f t="shared" si="32"/>
        <v>97.131588382932961</v>
      </c>
      <c r="AL174" s="47">
        <f t="shared" si="33"/>
        <v>160</v>
      </c>
      <c r="AM174" s="35" t="s">
        <v>2080</v>
      </c>
      <c r="AN174" s="35" t="s">
        <v>2080</v>
      </c>
      <c r="AO174" s="35" t="s">
        <v>2080</v>
      </c>
      <c r="AP174" s="35" t="s">
        <v>2080</v>
      </c>
      <c r="AQ174" s="37" t="s">
        <v>2080</v>
      </c>
    </row>
    <row r="175" spans="1:43" ht="24.95" customHeight="1" x14ac:dyDescent="0.25">
      <c r="A175" s="21" t="s">
        <v>1727</v>
      </c>
      <c r="B175" s="22" t="s">
        <v>1728</v>
      </c>
      <c r="C175" s="8" t="s">
        <v>294</v>
      </c>
      <c r="D175" s="8" t="s">
        <v>303</v>
      </c>
      <c r="E175" s="18" t="s">
        <v>1690</v>
      </c>
      <c r="F175" s="45" t="str">
        <f>IFERROR(VLOOKUP(E175,categoria!$A:$C,3,FALSE),"Categoria 1")</f>
        <v>Categoria 1</v>
      </c>
      <c r="G175" s="45">
        <f>VLOOKUP(E175,[2]total!$C:$F,4,FALSE)</f>
        <v>1200</v>
      </c>
      <c r="H175" s="45">
        <f ca="1">' CV SIPNI MUN 2017'!H175/12*(TEXT(TODAY(),"MM")-1)</f>
        <v>23.333333333333332</v>
      </c>
      <c r="I175" s="7">
        <v>141</v>
      </c>
      <c r="J175" s="7">
        <v>143</v>
      </c>
      <c r="K175" s="7">
        <v>147</v>
      </c>
      <c r="L175" s="7">
        <v>153</v>
      </c>
      <c r="M175" s="7">
        <v>894</v>
      </c>
      <c r="N175" s="7">
        <v>1093</v>
      </c>
      <c r="O175" s="7">
        <v>9587</v>
      </c>
      <c r="P175" s="7">
        <v>2318</v>
      </c>
      <c r="Q175" s="45">
        <v>14616</v>
      </c>
      <c r="R175" s="45">
        <f>'[1]SH-FA2007-18'!EB177</f>
        <v>11</v>
      </c>
      <c r="S175" s="45">
        <f>'[1]SH-FA2007-18'!EC177</f>
        <v>150</v>
      </c>
      <c r="T175" s="45">
        <f>'[1]SH-FA2007-18'!ED177</f>
        <v>132</v>
      </c>
      <c r="U175" s="45">
        <f>'[1]SH-FA2007-18'!EE177</f>
        <v>141</v>
      </c>
      <c r="V175" s="45">
        <f>'[1]SH-FA2007-18'!EF177</f>
        <v>152</v>
      </c>
      <c r="W175" s="45">
        <f>'[1]SH-FA2007-18'!EG177</f>
        <v>1112.4000000000001</v>
      </c>
      <c r="X175" s="45">
        <f>'[1]SH-FA2007-18'!EH177</f>
        <v>564.79999999999995</v>
      </c>
      <c r="Y175" s="45">
        <f>'[1]SH-FA2007-18'!EI177</f>
        <v>6220.1333333333323</v>
      </c>
      <c r="Z175" s="45">
        <f>'[1]SH-FA2007-18'!EJ177</f>
        <v>1046.6666666666665</v>
      </c>
      <c r="AA175" s="46">
        <f t="shared" si="23"/>
        <v>9529.9999999999982</v>
      </c>
      <c r="AB175" s="105">
        <f t="shared" ca="1" si="24"/>
        <v>47.142857142857146</v>
      </c>
      <c r="AC175" s="105">
        <f t="shared" si="25"/>
        <v>100</v>
      </c>
      <c r="AD175" s="105">
        <f t="shared" si="26"/>
        <v>92.307692307692307</v>
      </c>
      <c r="AE175" s="105">
        <f t="shared" si="27"/>
        <v>95.918367346938766</v>
      </c>
      <c r="AF175" s="105">
        <f t="shared" si="28"/>
        <v>99.346405228758172</v>
      </c>
      <c r="AG175" s="105">
        <f t="shared" si="29"/>
        <v>100</v>
      </c>
      <c r="AH175" s="105">
        <f t="shared" si="30"/>
        <v>51.674290942360471</v>
      </c>
      <c r="AI175" s="105">
        <f t="shared" si="31"/>
        <v>64.880915128124883</v>
      </c>
      <c r="AJ175" s="105">
        <f t="shared" si="32"/>
        <v>45.153868277250496</v>
      </c>
      <c r="AK175" s="105">
        <f t="shared" si="32"/>
        <v>65.202517788724663</v>
      </c>
      <c r="AL175" s="47">
        <f t="shared" si="33"/>
        <v>5086.0000000000018</v>
      </c>
      <c r="AM175" s="35" t="s">
        <v>2080</v>
      </c>
      <c r="AN175" s="35" t="s">
        <v>2080</v>
      </c>
      <c r="AO175" s="35" t="s">
        <v>2080</v>
      </c>
      <c r="AP175" s="35" t="s">
        <v>2081</v>
      </c>
      <c r="AQ175" s="37" t="s">
        <v>2080</v>
      </c>
    </row>
    <row r="176" spans="1:43" ht="24.95" customHeight="1" x14ac:dyDescent="0.25">
      <c r="A176" s="21" t="s">
        <v>1727</v>
      </c>
      <c r="B176" s="22" t="s">
        <v>1728</v>
      </c>
      <c r="C176" s="8" t="s">
        <v>294</v>
      </c>
      <c r="D176" s="8" t="s">
        <v>304</v>
      </c>
      <c r="E176" s="18" t="s">
        <v>1153</v>
      </c>
      <c r="F176" s="45" t="str">
        <f>IFERROR(VLOOKUP(E176,categoria!$A:$C,3,FALSE),"Categoria 1")</f>
        <v>Categoria 3</v>
      </c>
      <c r="G176" s="45">
        <f>VLOOKUP(E176,[2]total!$C:$F,4,FALSE)</f>
        <v>2200</v>
      </c>
      <c r="H176" s="45">
        <f ca="1">' CV SIPNI MUN 2017'!H176/12*(TEXT(TODAY(),"MM")-1)</f>
        <v>19.166666666666668</v>
      </c>
      <c r="I176" s="7">
        <v>117</v>
      </c>
      <c r="J176" s="7">
        <v>121</v>
      </c>
      <c r="K176" s="7">
        <v>127</v>
      </c>
      <c r="L176" s="7">
        <v>135</v>
      </c>
      <c r="M176" s="7">
        <v>793</v>
      </c>
      <c r="N176" s="7">
        <v>959</v>
      </c>
      <c r="O176" s="7">
        <v>7027</v>
      </c>
      <c r="P176" s="7">
        <v>1613</v>
      </c>
      <c r="Q176" s="45">
        <v>11007</v>
      </c>
      <c r="R176" s="45">
        <f>'[1]SH-FA2007-18'!EB178</f>
        <v>17</v>
      </c>
      <c r="S176" s="45">
        <f>'[1]SH-FA2007-18'!EC178</f>
        <v>60</v>
      </c>
      <c r="T176" s="45">
        <f>'[1]SH-FA2007-18'!ED178</f>
        <v>70</v>
      </c>
      <c r="U176" s="45">
        <f>'[1]SH-FA2007-18'!EE178</f>
        <v>131</v>
      </c>
      <c r="V176" s="45">
        <f>'[1]SH-FA2007-18'!EF178</f>
        <v>159</v>
      </c>
      <c r="W176" s="45">
        <f>'[1]SH-FA2007-18'!EG178</f>
        <v>1061.4000000000001</v>
      </c>
      <c r="X176" s="45">
        <f>'[1]SH-FA2007-18'!EH178</f>
        <v>601.20000000000005</v>
      </c>
      <c r="Y176" s="45">
        <f>'[1]SH-FA2007-18'!EI178</f>
        <v>8120.3777777777768</v>
      </c>
      <c r="Z176" s="45">
        <f>'[1]SH-FA2007-18'!EJ178</f>
        <v>3190.0222222222219</v>
      </c>
      <c r="AA176" s="46">
        <f t="shared" si="23"/>
        <v>13410</v>
      </c>
      <c r="AB176" s="105">
        <f t="shared" ca="1" si="24"/>
        <v>88.695652173913047</v>
      </c>
      <c r="AC176" s="105">
        <f t="shared" si="25"/>
        <v>51.282051282051277</v>
      </c>
      <c r="AD176" s="105">
        <f t="shared" si="26"/>
        <v>57.851239669421481</v>
      </c>
      <c r="AE176" s="105">
        <f t="shared" si="27"/>
        <v>100</v>
      </c>
      <c r="AF176" s="105">
        <f t="shared" si="28"/>
        <v>100</v>
      </c>
      <c r="AG176" s="105">
        <f t="shared" si="29"/>
        <v>100</v>
      </c>
      <c r="AH176" s="105">
        <f t="shared" si="30"/>
        <v>62.690302398331596</v>
      </c>
      <c r="AI176" s="105">
        <f t="shared" si="31"/>
        <v>100</v>
      </c>
      <c r="AJ176" s="105">
        <f t="shared" si="32"/>
        <v>100</v>
      </c>
      <c r="AK176" s="105">
        <f t="shared" si="32"/>
        <v>100</v>
      </c>
      <c r="AL176" s="47" t="str">
        <f t="shared" si="33"/>
        <v>-</v>
      </c>
      <c r="AM176" s="35" t="s">
        <v>2080</v>
      </c>
      <c r="AN176" s="35" t="s">
        <v>2080</v>
      </c>
      <c r="AO176" s="35" t="s">
        <v>2080</v>
      </c>
      <c r="AP176" s="35" t="s">
        <v>2080</v>
      </c>
      <c r="AQ176" s="37" t="s">
        <v>2080</v>
      </c>
    </row>
    <row r="177" spans="1:43" ht="24.95" customHeight="1" x14ac:dyDescent="0.25">
      <c r="A177" s="21" t="s">
        <v>1741</v>
      </c>
      <c r="B177" s="22" t="s">
        <v>1728</v>
      </c>
      <c r="C177" s="8" t="s">
        <v>294</v>
      </c>
      <c r="D177" s="8" t="s">
        <v>305</v>
      </c>
      <c r="E177" s="18" t="s">
        <v>1155</v>
      </c>
      <c r="F177" s="45" t="str">
        <f>IFERROR(VLOOKUP(E177,categoria!$A:$C,3,FALSE),"Categoria 1")</f>
        <v>Categoria 2</v>
      </c>
      <c r="G177" s="45">
        <f>VLOOKUP(E177,[2]total!$C:$F,4,FALSE)</f>
        <v>1820</v>
      </c>
      <c r="H177" s="45">
        <f ca="1">' CV SIPNI MUN 2017'!H177/12*(TEXT(TODAY(),"MM")-1)</f>
        <v>51.5</v>
      </c>
      <c r="I177" s="7">
        <v>280</v>
      </c>
      <c r="J177" s="7">
        <v>261</v>
      </c>
      <c r="K177" s="7">
        <v>252</v>
      </c>
      <c r="L177" s="7">
        <v>252</v>
      </c>
      <c r="M177" s="7">
        <v>1450</v>
      </c>
      <c r="N177" s="7">
        <v>1879</v>
      </c>
      <c r="O177" s="7">
        <v>13356</v>
      </c>
      <c r="P177" s="7">
        <v>2405</v>
      </c>
      <c r="Q177" s="45">
        <v>20444</v>
      </c>
      <c r="R177" s="45">
        <f>'[1]SH-FA2007-18'!EB179</f>
        <v>18</v>
      </c>
      <c r="S177" s="45">
        <f>'[1]SH-FA2007-18'!EC179</f>
        <v>204</v>
      </c>
      <c r="T177" s="45">
        <f>'[1]SH-FA2007-18'!ED179</f>
        <v>118</v>
      </c>
      <c r="U177" s="45">
        <f>'[1]SH-FA2007-18'!EE179</f>
        <v>308</v>
      </c>
      <c r="V177" s="45">
        <f>'[1]SH-FA2007-18'!EF179</f>
        <v>271</v>
      </c>
      <c r="W177" s="45">
        <f>'[1]SH-FA2007-18'!EG179</f>
        <v>2262.8000000000002</v>
      </c>
      <c r="X177" s="45">
        <f>'[1]SH-FA2007-18'!EH179</f>
        <v>1273</v>
      </c>
      <c r="Y177" s="45">
        <f>'[1]SH-FA2007-18'!EI179</f>
        <v>10136.800000000001</v>
      </c>
      <c r="Z177" s="45">
        <f>'[1]SH-FA2007-18'!EJ179</f>
        <v>2286.4</v>
      </c>
      <c r="AA177" s="46">
        <f t="shared" si="23"/>
        <v>16878.000000000004</v>
      </c>
      <c r="AB177" s="105">
        <f t="shared" ca="1" si="24"/>
        <v>34.95145631067961</v>
      </c>
      <c r="AC177" s="105">
        <f t="shared" si="25"/>
        <v>72.857142857142847</v>
      </c>
      <c r="AD177" s="105">
        <f t="shared" si="26"/>
        <v>45.21072796934866</v>
      </c>
      <c r="AE177" s="105">
        <f t="shared" si="27"/>
        <v>100</v>
      </c>
      <c r="AF177" s="105">
        <f t="shared" si="28"/>
        <v>100</v>
      </c>
      <c r="AG177" s="105">
        <f t="shared" si="29"/>
        <v>100</v>
      </c>
      <c r="AH177" s="105">
        <f t="shared" si="30"/>
        <v>67.748802554550295</v>
      </c>
      <c r="AI177" s="105">
        <f t="shared" si="31"/>
        <v>75.896975142258171</v>
      </c>
      <c r="AJ177" s="105">
        <f t="shared" si="32"/>
        <v>95.068607068607065</v>
      </c>
      <c r="AK177" s="105">
        <f t="shared" si="32"/>
        <v>82.557229504989266</v>
      </c>
      <c r="AL177" s="47">
        <f t="shared" si="33"/>
        <v>3565.9999999999964</v>
      </c>
      <c r="AM177" s="35" t="s">
        <v>2080</v>
      </c>
      <c r="AN177" s="35" t="s">
        <v>2080</v>
      </c>
      <c r="AO177" s="35" t="s">
        <v>2080</v>
      </c>
      <c r="AP177" s="35" t="s">
        <v>2080</v>
      </c>
      <c r="AQ177" s="37" t="s">
        <v>2080</v>
      </c>
    </row>
    <row r="178" spans="1:43" ht="24.95" customHeight="1" x14ac:dyDescent="0.25">
      <c r="A178" s="21" t="s">
        <v>1727</v>
      </c>
      <c r="B178" s="22" t="s">
        <v>1728</v>
      </c>
      <c r="C178" s="8" t="s">
        <v>294</v>
      </c>
      <c r="D178" s="8" t="s">
        <v>306</v>
      </c>
      <c r="E178" s="18" t="s">
        <v>1691</v>
      </c>
      <c r="F178" s="45" t="str">
        <f>IFERROR(VLOOKUP(E178,categoria!$A:$C,3,FALSE),"Categoria 1")</f>
        <v>Categoria 3</v>
      </c>
      <c r="G178" s="45">
        <f>VLOOKUP(E178,[2]total!$C:$F,4,FALSE)</f>
        <v>2640</v>
      </c>
      <c r="H178" s="45">
        <f ca="1">' CV SIPNI MUN 2017'!H178/12*(TEXT(TODAY(),"MM")-1)</f>
        <v>33.333333333333336</v>
      </c>
      <c r="I178" s="7">
        <v>204</v>
      </c>
      <c r="J178" s="7">
        <v>211</v>
      </c>
      <c r="K178" s="7">
        <v>218</v>
      </c>
      <c r="L178" s="7">
        <v>227</v>
      </c>
      <c r="M178" s="7">
        <v>1296</v>
      </c>
      <c r="N178" s="7">
        <v>1518</v>
      </c>
      <c r="O178" s="7">
        <v>11401</v>
      </c>
      <c r="P178" s="7">
        <v>2181</v>
      </c>
      <c r="Q178" s="45">
        <v>17456</v>
      </c>
      <c r="R178" s="45">
        <f>'[1]SH-FA2007-18'!EB180</f>
        <v>36</v>
      </c>
      <c r="S178" s="45">
        <f>'[1]SH-FA2007-18'!EC180</f>
        <v>277</v>
      </c>
      <c r="T178" s="45">
        <f>'[1]SH-FA2007-18'!ED180</f>
        <v>258</v>
      </c>
      <c r="U178" s="45">
        <f>'[1]SH-FA2007-18'!EE180</f>
        <v>241</v>
      </c>
      <c r="V178" s="45">
        <f>'[1]SH-FA2007-18'!EF180</f>
        <v>193</v>
      </c>
      <c r="W178" s="45">
        <f>'[1]SH-FA2007-18'!EG180</f>
        <v>1525</v>
      </c>
      <c r="X178" s="45">
        <f>'[1]SH-FA2007-18'!EH180</f>
        <v>1009.4000000000001</v>
      </c>
      <c r="Y178" s="45">
        <f>'[1]SH-FA2007-18'!EI180</f>
        <v>9987.7555555555555</v>
      </c>
      <c r="Z178" s="45">
        <f>'[1]SH-FA2007-18'!EJ180</f>
        <v>1459.8444444444447</v>
      </c>
      <c r="AA178" s="46">
        <f t="shared" si="23"/>
        <v>14987</v>
      </c>
      <c r="AB178" s="105">
        <f t="shared" ca="1" si="24"/>
        <v>100</v>
      </c>
      <c r="AC178" s="105">
        <f t="shared" si="25"/>
        <v>100</v>
      </c>
      <c r="AD178" s="105">
        <f t="shared" si="26"/>
        <v>100</v>
      </c>
      <c r="AE178" s="105">
        <f t="shared" si="27"/>
        <v>100</v>
      </c>
      <c r="AF178" s="105">
        <f t="shared" si="28"/>
        <v>85.022026431718061</v>
      </c>
      <c r="AG178" s="105">
        <f t="shared" si="29"/>
        <v>100</v>
      </c>
      <c r="AH178" s="105">
        <f t="shared" si="30"/>
        <v>66.495388669301718</v>
      </c>
      <c r="AI178" s="105">
        <f t="shared" si="31"/>
        <v>87.604206258710249</v>
      </c>
      <c r="AJ178" s="105">
        <f t="shared" si="32"/>
        <v>66.934637526109341</v>
      </c>
      <c r="AK178" s="105">
        <f t="shared" si="32"/>
        <v>85.855866177818513</v>
      </c>
      <c r="AL178" s="47">
        <f t="shared" si="33"/>
        <v>2469</v>
      </c>
      <c r="AM178" s="35" t="s">
        <v>2080</v>
      </c>
      <c r="AN178" s="35" t="s">
        <v>2080</v>
      </c>
      <c r="AO178" s="35" t="s">
        <v>2080</v>
      </c>
      <c r="AP178" s="35" t="s">
        <v>2080</v>
      </c>
      <c r="AQ178" s="37" t="s">
        <v>2080</v>
      </c>
    </row>
    <row r="179" spans="1:43" ht="24.95" customHeight="1" x14ac:dyDescent="0.25">
      <c r="A179" s="21" t="s">
        <v>1741</v>
      </c>
      <c r="B179" s="22" t="s">
        <v>1728</v>
      </c>
      <c r="C179" s="8" t="s">
        <v>294</v>
      </c>
      <c r="D179" s="8" t="s">
        <v>307</v>
      </c>
      <c r="E179" s="18" t="s">
        <v>1174</v>
      </c>
      <c r="F179" s="45" t="str">
        <f>IFERROR(VLOOKUP(E179,categoria!$A:$C,3,FALSE),"Categoria 1")</f>
        <v>Categoria 2</v>
      </c>
      <c r="G179" s="45">
        <f>VLOOKUP(E179,[2]total!$C:$F,4,FALSE)</f>
        <v>3350</v>
      </c>
      <c r="H179" s="45">
        <f ca="1">' CV SIPNI MUN 2017'!H179/12*(TEXT(TODAY(),"MM")-1)</f>
        <v>58.5</v>
      </c>
      <c r="I179" s="7">
        <v>352</v>
      </c>
      <c r="J179" s="7">
        <v>357</v>
      </c>
      <c r="K179" s="7">
        <v>363</v>
      </c>
      <c r="L179" s="7">
        <v>369</v>
      </c>
      <c r="M179" s="7">
        <v>1989</v>
      </c>
      <c r="N179" s="7">
        <v>2223</v>
      </c>
      <c r="O179" s="7">
        <v>17484</v>
      </c>
      <c r="P179" s="7">
        <v>2774</v>
      </c>
      <c r="Q179" s="45">
        <v>26262</v>
      </c>
      <c r="R179" s="45">
        <f>'[1]SH-FA2007-18'!EB181</f>
        <v>74</v>
      </c>
      <c r="S179" s="45">
        <f>'[1]SH-FA2007-18'!EC181</f>
        <v>383</v>
      </c>
      <c r="T179" s="45">
        <f>'[1]SH-FA2007-18'!ED181</f>
        <v>269</v>
      </c>
      <c r="U179" s="45">
        <f>'[1]SH-FA2007-18'!EE181</f>
        <v>321</v>
      </c>
      <c r="V179" s="45">
        <f>'[1]SH-FA2007-18'!EF181</f>
        <v>428</v>
      </c>
      <c r="W179" s="45">
        <f>'[1]SH-FA2007-18'!EG181</f>
        <v>2423.8000000000002</v>
      </c>
      <c r="X179" s="45">
        <f>'[1]SH-FA2007-18'!EH181</f>
        <v>1241.1999999999998</v>
      </c>
      <c r="Y179" s="45">
        <f>'[1]SH-FA2007-18'!EI181</f>
        <v>12722.888888888889</v>
      </c>
      <c r="Z179" s="45">
        <f>'[1]SH-FA2007-18'!EJ181</f>
        <v>2312.1111111111109</v>
      </c>
      <c r="AA179" s="46">
        <f t="shared" si="23"/>
        <v>20175</v>
      </c>
      <c r="AB179" s="105">
        <f t="shared" ca="1" si="24"/>
        <v>100</v>
      </c>
      <c r="AC179" s="105">
        <f t="shared" si="25"/>
        <v>100</v>
      </c>
      <c r="AD179" s="105">
        <f t="shared" si="26"/>
        <v>75.350140056022411</v>
      </c>
      <c r="AE179" s="105">
        <f t="shared" si="27"/>
        <v>88.429752066115711</v>
      </c>
      <c r="AF179" s="105">
        <f t="shared" si="28"/>
        <v>100</v>
      </c>
      <c r="AG179" s="105">
        <f t="shared" si="29"/>
        <v>100</v>
      </c>
      <c r="AH179" s="105">
        <f t="shared" si="30"/>
        <v>55.834457939721091</v>
      </c>
      <c r="AI179" s="105">
        <f t="shared" si="31"/>
        <v>72.768753654134571</v>
      </c>
      <c r="AJ179" s="105">
        <f t="shared" si="32"/>
        <v>83.349355122967225</v>
      </c>
      <c r="AK179" s="105">
        <f t="shared" si="32"/>
        <v>76.822024217500569</v>
      </c>
      <c r="AL179" s="47">
        <f t="shared" si="33"/>
        <v>6087</v>
      </c>
      <c r="AM179" s="35" t="s">
        <v>2080</v>
      </c>
      <c r="AN179" s="35" t="s">
        <v>2080</v>
      </c>
      <c r="AO179" s="35" t="s">
        <v>2080</v>
      </c>
      <c r="AP179" s="35" t="s">
        <v>2080</v>
      </c>
      <c r="AQ179" s="37" t="s">
        <v>2080</v>
      </c>
    </row>
    <row r="180" spans="1:43" ht="24.95" customHeight="1" x14ac:dyDescent="0.25">
      <c r="A180" s="21" t="s">
        <v>1021</v>
      </c>
      <c r="B180" s="22" t="s">
        <v>1728</v>
      </c>
      <c r="C180" s="8" t="s">
        <v>294</v>
      </c>
      <c r="D180" s="8" t="s">
        <v>308</v>
      </c>
      <c r="E180" s="18" t="s">
        <v>1181</v>
      </c>
      <c r="F180" s="45" t="str">
        <f>IFERROR(VLOOKUP(E180,categoria!$A:$C,3,FALSE),"Categoria 1")</f>
        <v>Categoria 1</v>
      </c>
      <c r="G180" s="45">
        <f>VLOOKUP(E180,[2]total!$C:$F,4,FALSE)</f>
        <v>900</v>
      </c>
      <c r="H180" s="45">
        <f ca="1">' CV SIPNI MUN 2017'!H180/12*(TEXT(TODAY(),"MM")-1)</f>
        <v>10.833333333333334</v>
      </c>
      <c r="I180" s="7">
        <v>66</v>
      </c>
      <c r="J180" s="7">
        <v>67</v>
      </c>
      <c r="K180" s="7">
        <v>70</v>
      </c>
      <c r="L180" s="7">
        <v>71</v>
      </c>
      <c r="M180" s="7">
        <v>386</v>
      </c>
      <c r="N180" s="7">
        <v>426</v>
      </c>
      <c r="O180" s="7">
        <v>3287</v>
      </c>
      <c r="P180" s="7">
        <v>776</v>
      </c>
      <c r="Q180" s="45">
        <v>5214</v>
      </c>
      <c r="R180" s="45">
        <f>'[1]SH-FA2007-18'!EB182</f>
        <v>2</v>
      </c>
      <c r="S180" s="45">
        <f>'[1]SH-FA2007-18'!EC182</f>
        <v>69</v>
      </c>
      <c r="T180" s="45">
        <f>'[1]SH-FA2007-18'!ED182</f>
        <v>66</v>
      </c>
      <c r="U180" s="45">
        <f>'[1]SH-FA2007-18'!EE182</f>
        <v>69</v>
      </c>
      <c r="V180" s="45">
        <f>'[1]SH-FA2007-18'!EF182</f>
        <v>60</v>
      </c>
      <c r="W180" s="45">
        <f>'[1]SH-FA2007-18'!EG182</f>
        <v>590</v>
      </c>
      <c r="X180" s="45">
        <f>'[1]SH-FA2007-18'!EH182</f>
        <v>389</v>
      </c>
      <c r="Y180" s="45">
        <f>'[1]SH-FA2007-18'!EI182</f>
        <v>3990.8222222222221</v>
      </c>
      <c r="Z180" s="45">
        <f>'[1]SH-FA2007-18'!EJ182</f>
        <v>781.17777777777769</v>
      </c>
      <c r="AA180" s="46">
        <f t="shared" si="23"/>
        <v>6017</v>
      </c>
      <c r="AB180" s="105">
        <f t="shared" ca="1" si="24"/>
        <v>18.46153846153846</v>
      </c>
      <c r="AC180" s="105">
        <f t="shared" si="25"/>
        <v>100</v>
      </c>
      <c r="AD180" s="105">
        <f t="shared" si="26"/>
        <v>98.507462686567166</v>
      </c>
      <c r="AE180" s="105">
        <f t="shared" si="27"/>
        <v>98.571428571428584</v>
      </c>
      <c r="AF180" s="105">
        <f t="shared" si="28"/>
        <v>84.507042253521121</v>
      </c>
      <c r="AG180" s="105">
        <f t="shared" si="29"/>
        <v>100</v>
      </c>
      <c r="AH180" s="105">
        <f t="shared" si="30"/>
        <v>91.314553990610321</v>
      </c>
      <c r="AI180" s="105">
        <f t="shared" si="31"/>
        <v>100</v>
      </c>
      <c r="AJ180" s="105">
        <f t="shared" si="32"/>
        <v>100</v>
      </c>
      <c r="AK180" s="105">
        <f t="shared" si="32"/>
        <v>100</v>
      </c>
      <c r="AL180" s="47" t="str">
        <f t="shared" si="33"/>
        <v>-</v>
      </c>
      <c r="AM180" s="35" t="s">
        <v>2080</v>
      </c>
      <c r="AN180" s="35" t="s">
        <v>2080</v>
      </c>
      <c r="AO180" s="35" t="s">
        <v>2080</v>
      </c>
      <c r="AP180" s="35" t="s">
        <v>2080</v>
      </c>
      <c r="AQ180" s="37" t="s">
        <v>2080</v>
      </c>
    </row>
    <row r="181" spans="1:43" ht="24.95" customHeight="1" x14ac:dyDescent="0.25">
      <c r="A181" s="21" t="s">
        <v>1002</v>
      </c>
      <c r="B181" s="22" t="s">
        <v>1728</v>
      </c>
      <c r="C181" s="8" t="s">
        <v>294</v>
      </c>
      <c r="D181" s="8" t="s">
        <v>309</v>
      </c>
      <c r="E181" s="18" t="s">
        <v>1200</v>
      </c>
      <c r="F181" s="45" t="str">
        <f>IFERROR(VLOOKUP(E181,categoria!$A:$C,3,FALSE),"Categoria 1")</f>
        <v>Categoria 1</v>
      </c>
      <c r="G181" s="45">
        <f>VLOOKUP(E181,[2]total!$C:$F,4,FALSE)</f>
        <v>170</v>
      </c>
      <c r="H181" s="45">
        <f ca="1">' CV SIPNI MUN 2017'!H181/12*(TEXT(TODAY(),"MM")-1)</f>
        <v>4.166666666666667</v>
      </c>
      <c r="I181" s="7">
        <v>31</v>
      </c>
      <c r="J181" s="7">
        <v>35</v>
      </c>
      <c r="K181" s="7">
        <v>40</v>
      </c>
      <c r="L181" s="7">
        <v>42</v>
      </c>
      <c r="M181" s="7">
        <v>240</v>
      </c>
      <c r="N181" s="7">
        <v>246</v>
      </c>
      <c r="O181" s="7">
        <v>2070</v>
      </c>
      <c r="P181" s="7">
        <v>620</v>
      </c>
      <c r="Q181" s="45">
        <v>3349</v>
      </c>
      <c r="R181" s="45">
        <f>'[1]SH-FA2007-18'!EB183</f>
        <v>0</v>
      </c>
      <c r="S181" s="45">
        <f>'[1]SH-FA2007-18'!EC183</f>
        <v>33</v>
      </c>
      <c r="T181" s="45">
        <f>'[1]SH-FA2007-18'!ED183</f>
        <v>28</v>
      </c>
      <c r="U181" s="45">
        <f>'[1]SH-FA2007-18'!EE183</f>
        <v>25</v>
      </c>
      <c r="V181" s="45">
        <f>'[1]SH-FA2007-18'!EF183</f>
        <v>33</v>
      </c>
      <c r="W181" s="45">
        <f>'[1]SH-FA2007-18'!EG183</f>
        <v>205</v>
      </c>
      <c r="X181" s="45">
        <f>'[1]SH-FA2007-18'!EH183</f>
        <v>127.6</v>
      </c>
      <c r="Y181" s="45">
        <f>'[1]SH-FA2007-18'!EI183</f>
        <v>1665.3333333333333</v>
      </c>
      <c r="Z181" s="45">
        <f>'[1]SH-FA2007-18'!EJ183</f>
        <v>584.06666666666672</v>
      </c>
      <c r="AA181" s="46">
        <f t="shared" si="23"/>
        <v>2701</v>
      </c>
      <c r="AB181" s="105">
        <f t="shared" ca="1" si="24"/>
        <v>0</v>
      </c>
      <c r="AC181" s="105">
        <f t="shared" si="25"/>
        <v>100</v>
      </c>
      <c r="AD181" s="105">
        <f t="shared" si="26"/>
        <v>80</v>
      </c>
      <c r="AE181" s="105">
        <f t="shared" si="27"/>
        <v>62.5</v>
      </c>
      <c r="AF181" s="105">
        <f t="shared" si="28"/>
        <v>78.571428571428569</v>
      </c>
      <c r="AG181" s="105">
        <f t="shared" si="29"/>
        <v>85.416666666666657</v>
      </c>
      <c r="AH181" s="105">
        <f t="shared" si="30"/>
        <v>51.869918699186989</v>
      </c>
      <c r="AI181" s="105">
        <f t="shared" si="31"/>
        <v>80.450885668276968</v>
      </c>
      <c r="AJ181" s="105">
        <f t="shared" si="32"/>
        <v>94.20430107526883</v>
      </c>
      <c r="AK181" s="105">
        <f t="shared" si="32"/>
        <v>80.650940579277403</v>
      </c>
      <c r="AL181" s="47">
        <f t="shared" si="33"/>
        <v>648</v>
      </c>
      <c r="AM181" s="35" t="s">
        <v>2080</v>
      </c>
      <c r="AN181" s="35" t="s">
        <v>2080</v>
      </c>
      <c r="AO181" s="35" t="s">
        <v>2080</v>
      </c>
      <c r="AP181" s="35" t="s">
        <v>2080</v>
      </c>
      <c r="AQ181" s="37" t="s">
        <v>2080</v>
      </c>
    </row>
    <row r="182" spans="1:43" ht="24.95" customHeight="1" x14ac:dyDescent="0.25">
      <c r="A182" s="21" t="s">
        <v>1002</v>
      </c>
      <c r="B182" s="22" t="s">
        <v>1728</v>
      </c>
      <c r="C182" s="8" t="s">
        <v>294</v>
      </c>
      <c r="D182" s="8" t="s">
        <v>310</v>
      </c>
      <c r="E182" s="18" t="s">
        <v>1201</v>
      </c>
      <c r="F182" s="45" t="str">
        <f>IFERROR(VLOOKUP(E182,categoria!$A:$C,3,FALSE),"Categoria 1")</f>
        <v>Categoria 1</v>
      </c>
      <c r="G182" s="45">
        <f>VLOOKUP(E182,[2]total!$C:$F,4,FALSE)</f>
        <v>250</v>
      </c>
      <c r="H182" s="45">
        <f ca="1">' CV SIPNI MUN 2017'!H182/12*(TEXT(TODAY(),"MM")-1)</f>
        <v>9</v>
      </c>
      <c r="I182" s="7">
        <v>60</v>
      </c>
      <c r="J182" s="7">
        <v>66</v>
      </c>
      <c r="K182" s="7">
        <v>72</v>
      </c>
      <c r="L182" s="7">
        <v>75</v>
      </c>
      <c r="M182" s="7">
        <v>421</v>
      </c>
      <c r="N182" s="7">
        <v>459</v>
      </c>
      <c r="O182" s="7">
        <v>3960</v>
      </c>
      <c r="P182" s="7">
        <v>716</v>
      </c>
      <c r="Q182" s="45">
        <v>5883</v>
      </c>
      <c r="R182" s="45">
        <f>'[1]SH-FA2007-18'!EB184</f>
        <v>9</v>
      </c>
      <c r="S182" s="45">
        <f>'[1]SH-FA2007-18'!EC184</f>
        <v>67</v>
      </c>
      <c r="T182" s="45">
        <f>'[1]SH-FA2007-18'!ED184</f>
        <v>69</v>
      </c>
      <c r="U182" s="45">
        <f>'[1]SH-FA2007-18'!EE184</f>
        <v>66</v>
      </c>
      <c r="V182" s="45">
        <f>'[1]SH-FA2007-18'!EF184</f>
        <v>65</v>
      </c>
      <c r="W182" s="45">
        <f>'[1]SH-FA2007-18'!EG184</f>
        <v>605.4</v>
      </c>
      <c r="X182" s="45">
        <f>'[1]SH-FA2007-18'!EH184</f>
        <v>336.4</v>
      </c>
      <c r="Y182" s="45">
        <f>'[1]SH-FA2007-18'!EI184</f>
        <v>3492.0000000000009</v>
      </c>
      <c r="Z182" s="45">
        <f>'[1]SH-FA2007-18'!EJ184</f>
        <v>502.20000000000005</v>
      </c>
      <c r="AA182" s="46">
        <f t="shared" si="23"/>
        <v>5212.0000000000009</v>
      </c>
      <c r="AB182" s="105">
        <f t="shared" ca="1" si="24"/>
        <v>100</v>
      </c>
      <c r="AC182" s="105">
        <f t="shared" si="25"/>
        <v>100</v>
      </c>
      <c r="AD182" s="105">
        <f t="shared" si="26"/>
        <v>100</v>
      </c>
      <c r="AE182" s="105">
        <f t="shared" si="27"/>
        <v>91.666666666666657</v>
      </c>
      <c r="AF182" s="105">
        <f t="shared" si="28"/>
        <v>86.666666666666671</v>
      </c>
      <c r="AG182" s="105">
        <f t="shared" si="29"/>
        <v>100</v>
      </c>
      <c r="AH182" s="105">
        <f t="shared" si="30"/>
        <v>73.289760348583883</v>
      </c>
      <c r="AI182" s="105">
        <f t="shared" si="31"/>
        <v>88.181818181818201</v>
      </c>
      <c r="AJ182" s="105">
        <f t="shared" si="32"/>
        <v>70.139664804469277</v>
      </c>
      <c r="AK182" s="105">
        <f t="shared" si="32"/>
        <v>88.594254631990495</v>
      </c>
      <c r="AL182" s="47">
        <f t="shared" si="33"/>
        <v>670.99999999999909</v>
      </c>
      <c r="AM182" s="35" t="s">
        <v>2080</v>
      </c>
      <c r="AN182" s="35" t="s">
        <v>2080</v>
      </c>
      <c r="AO182" s="35" t="s">
        <v>2080</v>
      </c>
      <c r="AP182" s="35" t="s">
        <v>2080</v>
      </c>
      <c r="AQ182" s="37" t="s">
        <v>2080</v>
      </c>
    </row>
    <row r="183" spans="1:43" ht="24.95" customHeight="1" x14ac:dyDescent="0.25">
      <c r="A183" s="21" t="s">
        <v>1727</v>
      </c>
      <c r="B183" s="22" t="s">
        <v>1728</v>
      </c>
      <c r="C183" s="8" t="s">
        <v>294</v>
      </c>
      <c r="D183" s="8" t="s">
        <v>311</v>
      </c>
      <c r="E183" s="18" t="s">
        <v>1205</v>
      </c>
      <c r="F183" s="45" t="str">
        <f>IFERROR(VLOOKUP(E183,categoria!$A:$C,3,FALSE),"Categoria 1")</f>
        <v>Categoria 2</v>
      </c>
      <c r="G183" s="45">
        <f>VLOOKUP(E183,[2]total!$C:$F,4,FALSE)</f>
        <v>1960</v>
      </c>
      <c r="H183" s="45">
        <f ca="1">' CV SIPNI MUN 2017'!H183/12*(TEXT(TODAY(),"MM")-1)</f>
        <v>28.666666666666668</v>
      </c>
      <c r="I183" s="7">
        <v>162</v>
      </c>
      <c r="J183" s="7">
        <v>157</v>
      </c>
      <c r="K183" s="7">
        <v>155</v>
      </c>
      <c r="L183" s="7">
        <v>153</v>
      </c>
      <c r="M183" s="7">
        <v>810</v>
      </c>
      <c r="N183" s="7">
        <v>920</v>
      </c>
      <c r="O183" s="7">
        <v>7440</v>
      </c>
      <c r="P183" s="7">
        <v>1584</v>
      </c>
      <c r="Q183" s="45">
        <v>11553</v>
      </c>
      <c r="R183" s="45">
        <f>'[1]SH-FA2007-18'!EB185</f>
        <v>0</v>
      </c>
      <c r="S183" s="45">
        <f>'[1]SH-FA2007-18'!EC185</f>
        <v>124</v>
      </c>
      <c r="T183" s="45">
        <f>'[1]SH-FA2007-18'!ED185</f>
        <v>117</v>
      </c>
      <c r="U183" s="45">
        <f>'[1]SH-FA2007-18'!EE185</f>
        <v>112</v>
      </c>
      <c r="V183" s="45">
        <f>'[1]SH-FA2007-18'!EF185</f>
        <v>155</v>
      </c>
      <c r="W183" s="45">
        <f>'[1]SH-FA2007-18'!EG185</f>
        <v>1174.8</v>
      </c>
      <c r="X183" s="45">
        <f>'[1]SH-FA2007-18'!EH185</f>
        <v>710</v>
      </c>
      <c r="Y183" s="45">
        <f>'[1]SH-FA2007-18'!EI185</f>
        <v>5061.4222222222224</v>
      </c>
      <c r="Z183" s="45">
        <f>'[1]SH-FA2007-18'!EJ185</f>
        <v>1088.7777777777778</v>
      </c>
      <c r="AA183" s="46">
        <f t="shared" si="23"/>
        <v>8543</v>
      </c>
      <c r="AB183" s="105">
        <f t="shared" ca="1" si="24"/>
        <v>0</v>
      </c>
      <c r="AC183" s="105">
        <f t="shared" si="25"/>
        <v>76.543209876543202</v>
      </c>
      <c r="AD183" s="105">
        <f t="shared" si="26"/>
        <v>74.522292993630572</v>
      </c>
      <c r="AE183" s="105">
        <f t="shared" si="27"/>
        <v>72.258064516129025</v>
      </c>
      <c r="AF183" s="105">
        <f t="shared" si="28"/>
        <v>100</v>
      </c>
      <c r="AG183" s="105">
        <f t="shared" si="29"/>
        <v>100</v>
      </c>
      <c r="AH183" s="105">
        <f t="shared" si="30"/>
        <v>77.173913043478265</v>
      </c>
      <c r="AI183" s="105">
        <f t="shared" si="31"/>
        <v>68.029868578255687</v>
      </c>
      <c r="AJ183" s="105">
        <f t="shared" si="32"/>
        <v>68.735970819304157</v>
      </c>
      <c r="AK183" s="105">
        <f t="shared" si="32"/>
        <v>73.946161170258804</v>
      </c>
      <c r="AL183" s="47">
        <f t="shared" si="33"/>
        <v>3010</v>
      </c>
      <c r="AM183" s="35" t="s">
        <v>2080</v>
      </c>
      <c r="AN183" s="35" t="s">
        <v>2080</v>
      </c>
      <c r="AO183" s="35" t="s">
        <v>2080</v>
      </c>
      <c r="AP183" s="35" t="s">
        <v>2080</v>
      </c>
      <c r="AQ183" s="37" t="s">
        <v>2080</v>
      </c>
    </row>
    <row r="184" spans="1:43" ht="24.95" customHeight="1" x14ac:dyDescent="0.25">
      <c r="A184" s="21" t="s">
        <v>1741</v>
      </c>
      <c r="B184" s="22" t="s">
        <v>1728</v>
      </c>
      <c r="C184" s="8" t="s">
        <v>294</v>
      </c>
      <c r="D184" s="8" t="s">
        <v>312</v>
      </c>
      <c r="E184" s="18" t="s">
        <v>1220</v>
      </c>
      <c r="F184" s="45" t="str">
        <f>IFERROR(VLOOKUP(E184,categoria!$A:$C,3,FALSE),"Categoria 1")</f>
        <v>Categoria 2</v>
      </c>
      <c r="G184" s="45">
        <f>VLOOKUP(E184,[2]total!$C:$F,4,FALSE)</f>
        <v>27500</v>
      </c>
      <c r="H184" s="45">
        <f ca="1">' CV SIPNI MUN 2017'!H184/12*(TEXT(TODAY(),"MM")-1)</f>
        <v>436.16666666666669</v>
      </c>
      <c r="I184" s="7">
        <v>2541</v>
      </c>
      <c r="J184" s="7">
        <v>2507</v>
      </c>
      <c r="K184" s="7">
        <v>2513</v>
      </c>
      <c r="L184" s="7">
        <v>2549</v>
      </c>
      <c r="M184" s="7">
        <v>14074</v>
      </c>
      <c r="N184" s="7">
        <v>16854</v>
      </c>
      <c r="O184" s="7">
        <v>149131</v>
      </c>
      <c r="P184" s="7">
        <v>24618</v>
      </c>
      <c r="Q184" s="45">
        <v>217404</v>
      </c>
      <c r="R184" s="45">
        <f>'[1]SH-FA2007-18'!EB186</f>
        <v>89</v>
      </c>
      <c r="S184" s="45">
        <f>'[1]SH-FA2007-18'!EC186</f>
        <v>2339</v>
      </c>
      <c r="T184" s="45">
        <f>'[1]SH-FA2007-18'!ED186</f>
        <v>2518</v>
      </c>
      <c r="U184" s="45">
        <f>'[1]SH-FA2007-18'!EE186</f>
        <v>2499</v>
      </c>
      <c r="V184" s="45">
        <f>'[1]SH-FA2007-18'!EF186</f>
        <v>2407</v>
      </c>
      <c r="W184" s="45">
        <f>'[1]SH-FA2007-18'!EG186</f>
        <v>21345.8</v>
      </c>
      <c r="X184" s="45">
        <f>'[1]SH-FA2007-18'!EH186</f>
        <v>11760.6</v>
      </c>
      <c r="Y184" s="45">
        <f>'[1]SH-FA2007-18'!EI186</f>
        <v>106284.37777777777</v>
      </c>
      <c r="Z184" s="45">
        <f>'[1]SH-FA2007-18'!EJ186</f>
        <v>30292.222222222219</v>
      </c>
      <c r="AA184" s="46">
        <f t="shared" si="23"/>
        <v>179535</v>
      </c>
      <c r="AB184" s="105">
        <f t="shared" ca="1" si="24"/>
        <v>20.405043943446692</v>
      </c>
      <c r="AC184" s="105">
        <f t="shared" si="25"/>
        <v>92.050373868555695</v>
      </c>
      <c r="AD184" s="105">
        <f t="shared" si="26"/>
        <v>100</v>
      </c>
      <c r="AE184" s="105">
        <f t="shared" si="27"/>
        <v>99.442896935933149</v>
      </c>
      <c r="AF184" s="105">
        <f t="shared" si="28"/>
        <v>94.429187916830131</v>
      </c>
      <c r="AG184" s="105">
        <f t="shared" si="29"/>
        <v>100</v>
      </c>
      <c r="AH184" s="105">
        <f t="shared" si="30"/>
        <v>69.779280882876478</v>
      </c>
      <c r="AI184" s="105">
        <f t="shared" si="31"/>
        <v>71.26913772306078</v>
      </c>
      <c r="AJ184" s="105">
        <f t="shared" si="32"/>
        <v>100</v>
      </c>
      <c r="AK184" s="105">
        <f t="shared" si="32"/>
        <v>82.581277253408402</v>
      </c>
      <c r="AL184" s="47">
        <f t="shared" si="33"/>
        <v>37869</v>
      </c>
      <c r="AM184" s="35" t="s">
        <v>2080</v>
      </c>
      <c r="AN184" s="35" t="s">
        <v>2080</v>
      </c>
      <c r="AO184" s="35" t="s">
        <v>2081</v>
      </c>
      <c r="AP184" s="35" t="s">
        <v>2081</v>
      </c>
      <c r="AQ184" s="37" t="s">
        <v>2081</v>
      </c>
    </row>
    <row r="185" spans="1:43" ht="24.95" customHeight="1" x14ac:dyDescent="0.25">
      <c r="A185" s="21" t="s">
        <v>995</v>
      </c>
      <c r="B185" s="22" t="s">
        <v>1728</v>
      </c>
      <c r="C185" s="8" t="s">
        <v>294</v>
      </c>
      <c r="D185" s="8" t="s">
        <v>313</v>
      </c>
      <c r="E185" s="18" t="s">
        <v>1227</v>
      </c>
      <c r="F185" s="45" t="str">
        <f>IFERROR(VLOOKUP(E185,categoria!$A:$C,3,FALSE),"Categoria 1")</f>
        <v>Categoria 2</v>
      </c>
      <c r="G185" s="45">
        <f>VLOOKUP(E185,[2]total!$C:$F,4,FALSE)</f>
        <v>1200</v>
      </c>
      <c r="H185" s="45">
        <f ca="1">' CV SIPNI MUN 2017'!H185/12*(TEXT(TODAY(),"MM")-1)</f>
        <v>21</v>
      </c>
      <c r="I185" s="7">
        <v>132</v>
      </c>
      <c r="J185" s="7">
        <v>141</v>
      </c>
      <c r="K185" s="7">
        <v>149</v>
      </c>
      <c r="L185" s="7">
        <v>158</v>
      </c>
      <c r="M185" s="7">
        <v>932</v>
      </c>
      <c r="N185" s="7">
        <v>1118</v>
      </c>
      <c r="O185" s="7">
        <v>8402</v>
      </c>
      <c r="P185" s="7">
        <v>2528</v>
      </c>
      <c r="Q185" s="45">
        <v>13686</v>
      </c>
      <c r="R185" s="45">
        <f>'[1]SH-FA2007-18'!EB187</f>
        <v>8</v>
      </c>
      <c r="S185" s="45">
        <f>'[1]SH-FA2007-18'!EC187</f>
        <v>139</v>
      </c>
      <c r="T185" s="45">
        <f>'[1]SH-FA2007-18'!ED187</f>
        <v>124</v>
      </c>
      <c r="U185" s="45">
        <f>'[1]SH-FA2007-18'!EE187</f>
        <v>110</v>
      </c>
      <c r="V185" s="45">
        <f>'[1]SH-FA2007-18'!EF187</f>
        <v>101</v>
      </c>
      <c r="W185" s="45">
        <f>'[1]SH-FA2007-18'!EG187</f>
        <v>1041.4000000000001</v>
      </c>
      <c r="X185" s="45">
        <f>'[1]SH-FA2007-18'!EH187</f>
        <v>647</v>
      </c>
      <c r="Y185" s="45">
        <f>'[1]SH-FA2007-18'!EI187</f>
        <v>7805.4666666666672</v>
      </c>
      <c r="Z185" s="45">
        <f>'[1]SH-FA2007-18'!EJ187</f>
        <v>2940.1333333333337</v>
      </c>
      <c r="AA185" s="46">
        <f t="shared" si="23"/>
        <v>12916</v>
      </c>
      <c r="AB185" s="105">
        <f t="shared" ca="1" si="24"/>
        <v>38.095238095238095</v>
      </c>
      <c r="AC185" s="105">
        <f t="shared" si="25"/>
        <v>100</v>
      </c>
      <c r="AD185" s="105">
        <f t="shared" si="26"/>
        <v>87.943262411347519</v>
      </c>
      <c r="AE185" s="105">
        <f t="shared" si="27"/>
        <v>73.825503355704697</v>
      </c>
      <c r="AF185" s="105">
        <f t="shared" si="28"/>
        <v>63.924050632911388</v>
      </c>
      <c r="AG185" s="105">
        <f t="shared" si="29"/>
        <v>100</v>
      </c>
      <c r="AH185" s="105">
        <f t="shared" si="30"/>
        <v>57.871198568872984</v>
      </c>
      <c r="AI185" s="105">
        <f t="shared" si="31"/>
        <v>92.900103150043648</v>
      </c>
      <c r="AJ185" s="105">
        <f t="shared" si="32"/>
        <v>100</v>
      </c>
      <c r="AK185" s="105">
        <f t="shared" si="32"/>
        <v>94.373812655268154</v>
      </c>
      <c r="AL185" s="47">
        <f t="shared" si="33"/>
        <v>770</v>
      </c>
      <c r="AM185" s="35" t="s">
        <v>2080</v>
      </c>
      <c r="AN185" s="35" t="s">
        <v>2080</v>
      </c>
      <c r="AO185" s="35" t="s">
        <v>2080</v>
      </c>
      <c r="AP185" s="35" t="s">
        <v>2081</v>
      </c>
      <c r="AQ185" s="37" t="s">
        <v>2080</v>
      </c>
    </row>
    <row r="186" spans="1:43" ht="24.95" customHeight="1" x14ac:dyDescent="0.25">
      <c r="A186" s="21" t="s">
        <v>995</v>
      </c>
      <c r="B186" s="22" t="s">
        <v>1728</v>
      </c>
      <c r="C186" s="8" t="s">
        <v>294</v>
      </c>
      <c r="D186" s="8" t="s">
        <v>314</v>
      </c>
      <c r="E186" s="18" t="s">
        <v>1241</v>
      </c>
      <c r="F186" s="45" t="str">
        <f>IFERROR(VLOOKUP(E186,categoria!$A:$C,3,FALSE),"Categoria 1")</f>
        <v>Categoria 2</v>
      </c>
      <c r="G186" s="45">
        <f>VLOOKUP(E186,[2]total!$C:$F,4,FALSE)</f>
        <v>200</v>
      </c>
      <c r="H186" s="45">
        <f ca="1">' CV SIPNI MUN 2017'!H186/12*(TEXT(TODAY(),"MM")-1)</f>
        <v>6</v>
      </c>
      <c r="I186" s="7">
        <v>35</v>
      </c>
      <c r="J186" s="7">
        <v>36</v>
      </c>
      <c r="K186" s="7">
        <v>37</v>
      </c>
      <c r="L186" s="7">
        <v>39</v>
      </c>
      <c r="M186" s="7">
        <v>238</v>
      </c>
      <c r="N186" s="7">
        <v>300</v>
      </c>
      <c r="O186" s="7">
        <v>2156</v>
      </c>
      <c r="P186" s="7">
        <v>627</v>
      </c>
      <c r="Q186" s="45">
        <v>3504</v>
      </c>
      <c r="R186" s="45">
        <f>'[1]SH-FA2007-18'!EB188</f>
        <v>11</v>
      </c>
      <c r="S186" s="45">
        <f>'[1]SH-FA2007-18'!EC188</f>
        <v>36</v>
      </c>
      <c r="T186" s="45">
        <f>'[1]SH-FA2007-18'!ED188</f>
        <v>21</v>
      </c>
      <c r="U186" s="45">
        <f>'[1]SH-FA2007-18'!EE188</f>
        <v>20</v>
      </c>
      <c r="V186" s="45">
        <f>'[1]SH-FA2007-18'!EF188</f>
        <v>21</v>
      </c>
      <c r="W186" s="45">
        <f>'[1]SH-FA2007-18'!EG188</f>
        <v>177</v>
      </c>
      <c r="X186" s="45">
        <f>'[1]SH-FA2007-18'!EH188</f>
        <v>137.60000000000002</v>
      </c>
      <c r="Y186" s="45">
        <f>'[1]SH-FA2007-18'!EI188</f>
        <v>1817.6666666666665</v>
      </c>
      <c r="Z186" s="45">
        <f>'[1]SH-FA2007-18'!EJ188</f>
        <v>669.73333333333335</v>
      </c>
      <c r="AA186" s="46">
        <f t="shared" si="23"/>
        <v>2911</v>
      </c>
      <c r="AB186" s="105">
        <f t="shared" ca="1" si="24"/>
        <v>100</v>
      </c>
      <c r="AC186" s="105">
        <f t="shared" si="25"/>
        <v>100</v>
      </c>
      <c r="AD186" s="105">
        <f t="shared" si="26"/>
        <v>58.333333333333336</v>
      </c>
      <c r="AE186" s="105">
        <f t="shared" si="27"/>
        <v>54.054054054054056</v>
      </c>
      <c r="AF186" s="105">
        <f t="shared" si="28"/>
        <v>53.846153846153847</v>
      </c>
      <c r="AG186" s="105">
        <f t="shared" si="29"/>
        <v>74.369747899159663</v>
      </c>
      <c r="AH186" s="105">
        <f t="shared" si="30"/>
        <v>45.866666666666674</v>
      </c>
      <c r="AI186" s="105">
        <f t="shared" si="31"/>
        <v>84.307359307359292</v>
      </c>
      <c r="AJ186" s="105">
        <f t="shared" si="32"/>
        <v>100</v>
      </c>
      <c r="AK186" s="105">
        <f t="shared" si="32"/>
        <v>83.076484018264836</v>
      </c>
      <c r="AL186" s="47">
        <f t="shared" si="33"/>
        <v>593</v>
      </c>
      <c r="AM186" s="35" t="s">
        <v>2080</v>
      </c>
      <c r="AN186" s="35" t="s">
        <v>2080</v>
      </c>
      <c r="AO186" s="35" t="s">
        <v>2080</v>
      </c>
      <c r="AP186" s="35" t="s">
        <v>2080</v>
      </c>
      <c r="AQ186" s="37" t="s">
        <v>2080</v>
      </c>
    </row>
    <row r="187" spans="1:43" ht="24.95" customHeight="1" x14ac:dyDescent="0.25">
      <c r="A187" s="21" t="s">
        <v>1002</v>
      </c>
      <c r="B187" s="22" t="s">
        <v>1728</v>
      </c>
      <c r="C187" s="8" t="s">
        <v>294</v>
      </c>
      <c r="D187" s="8" t="s">
        <v>315</v>
      </c>
      <c r="E187" s="18" t="s">
        <v>1254</v>
      </c>
      <c r="F187" s="45" t="str">
        <f>IFERROR(VLOOKUP(E187,categoria!$A:$C,3,FALSE),"Categoria 1")</f>
        <v>Categoria 2</v>
      </c>
      <c r="G187" s="45">
        <f>VLOOKUP(E187,[2]total!$C:$F,4,FALSE)</f>
        <v>6200</v>
      </c>
      <c r="H187" s="45">
        <f ca="1">' CV SIPNI MUN 2017'!H187/12*(TEXT(TODAY(),"MM")-1)</f>
        <v>110.16666666666667</v>
      </c>
      <c r="I187" s="7">
        <v>667</v>
      </c>
      <c r="J187" s="7">
        <v>681</v>
      </c>
      <c r="K187" s="7">
        <v>701</v>
      </c>
      <c r="L187" s="7">
        <v>727</v>
      </c>
      <c r="M187" s="7">
        <v>4113</v>
      </c>
      <c r="N187" s="7">
        <v>4934</v>
      </c>
      <c r="O187" s="7">
        <v>43920</v>
      </c>
      <c r="P187" s="7">
        <v>9060</v>
      </c>
      <c r="Q187" s="45">
        <v>65464</v>
      </c>
      <c r="R187" s="45">
        <f>'[1]SH-FA2007-18'!EB189</f>
        <v>159</v>
      </c>
      <c r="S187" s="45">
        <f>'[1]SH-FA2007-18'!EC189</f>
        <v>846</v>
      </c>
      <c r="T187" s="45">
        <f>'[1]SH-FA2007-18'!ED189</f>
        <v>718</v>
      </c>
      <c r="U187" s="45">
        <f>'[1]SH-FA2007-18'!EE189</f>
        <v>756</v>
      </c>
      <c r="V187" s="45">
        <f>'[1]SH-FA2007-18'!EF189</f>
        <v>720</v>
      </c>
      <c r="W187" s="45">
        <f>'[1]SH-FA2007-18'!EG189</f>
        <v>6411.2</v>
      </c>
      <c r="X187" s="45">
        <f>'[1]SH-FA2007-18'!EH189</f>
        <v>3541.4</v>
      </c>
      <c r="Y187" s="45">
        <f>'[1]SH-FA2007-18'!EI189</f>
        <v>35656.755555555559</v>
      </c>
      <c r="Z187" s="45">
        <f>'[1]SH-FA2007-18'!EJ189</f>
        <v>9944.6444444444442</v>
      </c>
      <c r="AA187" s="46">
        <f t="shared" si="23"/>
        <v>58753</v>
      </c>
      <c r="AB187" s="105">
        <f t="shared" ca="1" si="24"/>
        <v>100</v>
      </c>
      <c r="AC187" s="105">
        <f t="shared" si="25"/>
        <v>100</v>
      </c>
      <c r="AD187" s="105">
        <f t="shared" si="26"/>
        <v>100</v>
      </c>
      <c r="AE187" s="105">
        <f t="shared" si="27"/>
        <v>100</v>
      </c>
      <c r="AF187" s="105">
        <f t="shared" si="28"/>
        <v>99.037138927097658</v>
      </c>
      <c r="AG187" s="105">
        <f t="shared" si="29"/>
        <v>100</v>
      </c>
      <c r="AH187" s="105">
        <f t="shared" si="30"/>
        <v>71.775435751925414</v>
      </c>
      <c r="AI187" s="105">
        <f t="shared" si="31"/>
        <v>81.185691155636519</v>
      </c>
      <c r="AJ187" s="105">
        <f t="shared" si="32"/>
        <v>100</v>
      </c>
      <c r="AK187" s="105">
        <f t="shared" si="32"/>
        <v>89.748564096297201</v>
      </c>
      <c r="AL187" s="47">
        <f t="shared" si="33"/>
        <v>6711</v>
      </c>
      <c r="AM187" s="35" t="s">
        <v>2080</v>
      </c>
      <c r="AN187" s="35" t="s">
        <v>2080</v>
      </c>
      <c r="AO187" s="35" t="s">
        <v>2080</v>
      </c>
      <c r="AP187" s="35" t="s">
        <v>2081</v>
      </c>
      <c r="AQ187" s="37" t="s">
        <v>2080</v>
      </c>
    </row>
    <row r="188" spans="1:43" ht="24.95" customHeight="1" x14ac:dyDescent="0.25">
      <c r="A188" s="21" t="s">
        <v>1021</v>
      </c>
      <c r="B188" s="22" t="s">
        <v>1728</v>
      </c>
      <c r="C188" s="8" t="s">
        <v>294</v>
      </c>
      <c r="D188" s="8" t="s">
        <v>316</v>
      </c>
      <c r="E188" s="18" t="s">
        <v>1293</v>
      </c>
      <c r="F188" s="45" t="str">
        <f>IFERROR(VLOOKUP(E188,categoria!$A:$C,3,FALSE),"Categoria 1")</f>
        <v>Categoria 2</v>
      </c>
      <c r="G188" s="45">
        <f>VLOOKUP(E188,[2]total!$C:$F,4,FALSE)</f>
        <v>1000</v>
      </c>
      <c r="H188" s="45">
        <f ca="1">' CV SIPNI MUN 2017'!H188/12*(TEXT(TODAY(),"MM")-1)</f>
        <v>22.166666666666668</v>
      </c>
      <c r="I188" s="7">
        <v>133</v>
      </c>
      <c r="J188" s="7">
        <v>136</v>
      </c>
      <c r="K188" s="7">
        <v>137</v>
      </c>
      <c r="L188" s="7">
        <v>140</v>
      </c>
      <c r="M188" s="7">
        <v>747</v>
      </c>
      <c r="N188" s="7">
        <v>836</v>
      </c>
      <c r="O188" s="7">
        <v>6341</v>
      </c>
      <c r="P188" s="7">
        <v>950</v>
      </c>
      <c r="Q188" s="45">
        <v>9553</v>
      </c>
      <c r="R188" s="45">
        <f>'[1]SH-FA2007-18'!EB190</f>
        <v>28</v>
      </c>
      <c r="S188" s="45">
        <f>'[1]SH-FA2007-18'!EC190</f>
        <v>140</v>
      </c>
      <c r="T188" s="45">
        <f>'[1]SH-FA2007-18'!ED190</f>
        <v>120</v>
      </c>
      <c r="U188" s="45">
        <f>'[1]SH-FA2007-18'!EE190</f>
        <v>129</v>
      </c>
      <c r="V188" s="45">
        <f>'[1]SH-FA2007-18'!EF190</f>
        <v>110</v>
      </c>
      <c r="W188" s="45">
        <f>'[1]SH-FA2007-18'!EG190</f>
        <v>987.40000000000009</v>
      </c>
      <c r="X188" s="45">
        <f>'[1]SH-FA2007-18'!EH190</f>
        <v>608.4</v>
      </c>
      <c r="Y188" s="45">
        <f>'[1]SH-FA2007-18'!EI190</f>
        <v>5352.1777777777779</v>
      </c>
      <c r="Z188" s="45">
        <f>'[1]SH-FA2007-18'!EJ190</f>
        <v>1001.0222222222222</v>
      </c>
      <c r="AA188" s="46">
        <f t="shared" si="23"/>
        <v>8476</v>
      </c>
      <c r="AB188" s="105">
        <f t="shared" ca="1" si="24"/>
        <v>100</v>
      </c>
      <c r="AC188" s="105">
        <f t="shared" si="25"/>
        <v>100</v>
      </c>
      <c r="AD188" s="105">
        <f t="shared" si="26"/>
        <v>88.235294117647058</v>
      </c>
      <c r="AE188" s="105">
        <f t="shared" si="27"/>
        <v>94.160583941605836</v>
      </c>
      <c r="AF188" s="105">
        <f t="shared" si="28"/>
        <v>78.571428571428569</v>
      </c>
      <c r="AG188" s="105">
        <f t="shared" si="29"/>
        <v>100</v>
      </c>
      <c r="AH188" s="105">
        <f t="shared" si="30"/>
        <v>72.775119617224888</v>
      </c>
      <c r="AI188" s="105">
        <f t="shared" si="31"/>
        <v>84.405894618794804</v>
      </c>
      <c r="AJ188" s="105">
        <f t="shared" si="32"/>
        <v>100</v>
      </c>
      <c r="AK188" s="105">
        <f t="shared" si="32"/>
        <v>88.726054642520666</v>
      </c>
      <c r="AL188" s="47">
        <f t="shared" si="33"/>
        <v>1077</v>
      </c>
      <c r="AM188" s="35" t="s">
        <v>2080</v>
      </c>
      <c r="AN188" s="35" t="s">
        <v>2080</v>
      </c>
      <c r="AO188" s="35" t="s">
        <v>2080</v>
      </c>
      <c r="AP188" s="35" t="s">
        <v>2080</v>
      </c>
      <c r="AQ188" s="37" t="s">
        <v>2080</v>
      </c>
    </row>
    <row r="189" spans="1:43" ht="24.95" customHeight="1" x14ac:dyDescent="0.25">
      <c r="A189" s="21" t="s">
        <v>1002</v>
      </c>
      <c r="B189" s="22" t="s">
        <v>1728</v>
      </c>
      <c r="C189" s="8" t="s">
        <v>294</v>
      </c>
      <c r="D189" s="8" t="s">
        <v>317</v>
      </c>
      <c r="E189" s="18" t="s">
        <v>1294</v>
      </c>
      <c r="F189" s="45" t="str">
        <f>IFERROR(VLOOKUP(E189,categoria!$A:$C,3,FALSE),"Categoria 1")</f>
        <v>Categoria 2</v>
      </c>
      <c r="G189" s="45">
        <f>VLOOKUP(E189,[2]total!$C:$F,4,FALSE)</f>
        <v>1300</v>
      </c>
      <c r="H189" s="45">
        <f ca="1">' CV SIPNI MUN 2017'!H189/12*(TEXT(TODAY(),"MM")-1)</f>
        <v>14.5</v>
      </c>
      <c r="I189" s="7">
        <v>85</v>
      </c>
      <c r="J189" s="7">
        <v>84</v>
      </c>
      <c r="K189" s="7">
        <v>84</v>
      </c>
      <c r="L189" s="7">
        <v>85</v>
      </c>
      <c r="M189" s="7">
        <v>456</v>
      </c>
      <c r="N189" s="7">
        <v>558</v>
      </c>
      <c r="O189" s="7">
        <v>5454</v>
      </c>
      <c r="P189" s="7">
        <v>1100</v>
      </c>
      <c r="Q189" s="45">
        <v>7993</v>
      </c>
      <c r="R189" s="45">
        <f>'[1]SH-FA2007-18'!EB191</f>
        <v>9</v>
      </c>
      <c r="S189" s="45">
        <f>'[1]SH-FA2007-18'!EC191</f>
        <v>64</v>
      </c>
      <c r="T189" s="45">
        <f>'[1]SH-FA2007-18'!ED191</f>
        <v>57</v>
      </c>
      <c r="U189" s="45">
        <f>'[1]SH-FA2007-18'!EE191</f>
        <v>83</v>
      </c>
      <c r="V189" s="45">
        <f>'[1]SH-FA2007-18'!EF191</f>
        <v>75</v>
      </c>
      <c r="W189" s="45">
        <f>'[1]SH-FA2007-18'!EG191</f>
        <v>550.6</v>
      </c>
      <c r="X189" s="45">
        <f>'[1]SH-FA2007-18'!EH191</f>
        <v>338.6</v>
      </c>
      <c r="Y189" s="45">
        <f>'[1]SH-FA2007-18'!EI191</f>
        <v>3468.088888888889</v>
      </c>
      <c r="Z189" s="45">
        <f>'[1]SH-FA2007-18'!EJ191</f>
        <v>884.71111111111111</v>
      </c>
      <c r="AA189" s="46">
        <f t="shared" si="23"/>
        <v>5530</v>
      </c>
      <c r="AB189" s="105">
        <f t="shared" ca="1" si="24"/>
        <v>62.068965517241381</v>
      </c>
      <c r="AC189" s="105">
        <f t="shared" si="25"/>
        <v>75.294117647058826</v>
      </c>
      <c r="AD189" s="105">
        <f t="shared" si="26"/>
        <v>67.857142857142861</v>
      </c>
      <c r="AE189" s="105">
        <f t="shared" si="27"/>
        <v>98.80952380952381</v>
      </c>
      <c r="AF189" s="105">
        <f t="shared" si="28"/>
        <v>88.235294117647058</v>
      </c>
      <c r="AG189" s="105">
        <f t="shared" si="29"/>
        <v>100</v>
      </c>
      <c r="AH189" s="105">
        <f t="shared" si="30"/>
        <v>60.681003584229401</v>
      </c>
      <c r="AI189" s="105">
        <f t="shared" si="31"/>
        <v>63.587988428472478</v>
      </c>
      <c r="AJ189" s="105">
        <f t="shared" si="32"/>
        <v>80.428282828282832</v>
      </c>
      <c r="AK189" s="105">
        <f t="shared" si="32"/>
        <v>69.185537345177025</v>
      </c>
      <c r="AL189" s="47">
        <f t="shared" si="33"/>
        <v>2463</v>
      </c>
      <c r="AM189" s="35" t="s">
        <v>2080</v>
      </c>
      <c r="AN189" s="35" t="s">
        <v>2080</v>
      </c>
      <c r="AO189" s="35" t="s">
        <v>2080</v>
      </c>
      <c r="AP189" s="35" t="s">
        <v>2080</v>
      </c>
      <c r="AQ189" s="37" t="s">
        <v>2080</v>
      </c>
    </row>
    <row r="190" spans="1:43" ht="24.95" customHeight="1" x14ac:dyDescent="0.25">
      <c r="A190" s="21" t="s">
        <v>1009</v>
      </c>
      <c r="B190" s="22" t="s">
        <v>1728</v>
      </c>
      <c r="C190" s="8" t="s">
        <v>294</v>
      </c>
      <c r="D190" s="8" t="s">
        <v>318</v>
      </c>
      <c r="E190" s="18" t="s">
        <v>1692</v>
      </c>
      <c r="F190" s="45" t="str">
        <f>IFERROR(VLOOKUP(E190,categoria!$A:$C,3,FALSE),"Categoria 1")</f>
        <v>Categoria 3</v>
      </c>
      <c r="G190" s="45">
        <f>VLOOKUP(E190,[2]total!$C:$F,4,FALSE)</f>
        <v>1800</v>
      </c>
      <c r="H190" s="45">
        <f ca="1">' CV SIPNI MUN 2017'!H190/12*(TEXT(TODAY(),"MM")-1)</f>
        <v>24.833333333333332</v>
      </c>
      <c r="I190" s="7">
        <v>144</v>
      </c>
      <c r="J190" s="7">
        <v>142</v>
      </c>
      <c r="K190" s="7">
        <v>143</v>
      </c>
      <c r="L190" s="7">
        <v>148</v>
      </c>
      <c r="M190" s="7">
        <v>837</v>
      </c>
      <c r="N190" s="7">
        <v>1019</v>
      </c>
      <c r="O190" s="7">
        <v>8214</v>
      </c>
      <c r="P190" s="7">
        <v>1738</v>
      </c>
      <c r="Q190" s="45">
        <v>12534</v>
      </c>
      <c r="R190" s="45">
        <f>'[1]SH-FA2007-18'!EB192</f>
        <v>25</v>
      </c>
      <c r="S190" s="45">
        <f>'[1]SH-FA2007-18'!EC192</f>
        <v>131</v>
      </c>
      <c r="T190" s="45">
        <f>'[1]SH-FA2007-18'!ED192</f>
        <v>145</v>
      </c>
      <c r="U190" s="45">
        <f>'[1]SH-FA2007-18'!EE192</f>
        <v>160</v>
      </c>
      <c r="V190" s="45">
        <f>'[1]SH-FA2007-18'!EF192</f>
        <v>115</v>
      </c>
      <c r="W190" s="45">
        <f>'[1]SH-FA2007-18'!EG192</f>
        <v>1194.5999999999999</v>
      </c>
      <c r="X190" s="45">
        <f>'[1]SH-FA2007-18'!EH192</f>
        <v>586.19999999999993</v>
      </c>
      <c r="Y190" s="45">
        <f>'[1]SH-FA2007-18'!EI192</f>
        <v>7171.2000000000007</v>
      </c>
      <c r="Z190" s="45">
        <f>'[1]SH-FA2007-18'!EJ192</f>
        <v>1735</v>
      </c>
      <c r="AA190" s="46">
        <f t="shared" si="23"/>
        <v>11263</v>
      </c>
      <c r="AB190" s="105">
        <f t="shared" ca="1" si="24"/>
        <v>100</v>
      </c>
      <c r="AC190" s="105">
        <f t="shared" si="25"/>
        <v>90.972222222222214</v>
      </c>
      <c r="AD190" s="105">
        <f t="shared" si="26"/>
        <v>100</v>
      </c>
      <c r="AE190" s="105">
        <f t="shared" si="27"/>
        <v>100</v>
      </c>
      <c r="AF190" s="105">
        <f t="shared" si="28"/>
        <v>77.702702702702695</v>
      </c>
      <c r="AG190" s="105">
        <f t="shared" si="29"/>
        <v>100</v>
      </c>
      <c r="AH190" s="105">
        <f t="shared" si="30"/>
        <v>57.526987242394497</v>
      </c>
      <c r="AI190" s="105">
        <f t="shared" si="31"/>
        <v>87.304601899196498</v>
      </c>
      <c r="AJ190" s="105">
        <f t="shared" si="32"/>
        <v>99.827387802071343</v>
      </c>
      <c r="AK190" s="105">
        <f t="shared" si="32"/>
        <v>89.859581937131011</v>
      </c>
      <c r="AL190" s="47">
        <f t="shared" si="33"/>
        <v>1271</v>
      </c>
      <c r="AM190" s="35" t="s">
        <v>2080</v>
      </c>
      <c r="AN190" s="35" t="s">
        <v>2080</v>
      </c>
      <c r="AO190" s="35" t="s">
        <v>2080</v>
      </c>
      <c r="AP190" s="35" t="s">
        <v>2080</v>
      </c>
      <c r="AQ190" s="37" t="s">
        <v>2080</v>
      </c>
    </row>
    <row r="191" spans="1:43" ht="24.95" customHeight="1" x14ac:dyDescent="0.25">
      <c r="A191" s="21" t="s">
        <v>1741</v>
      </c>
      <c r="B191" s="22" t="s">
        <v>1728</v>
      </c>
      <c r="C191" s="8" t="s">
        <v>294</v>
      </c>
      <c r="D191" s="8" t="s">
        <v>319</v>
      </c>
      <c r="E191" s="18" t="s">
        <v>1325</v>
      </c>
      <c r="F191" s="45" t="str">
        <f>IFERROR(VLOOKUP(E191,categoria!$A:$C,3,FALSE),"Categoria 1")</f>
        <v>Categoria 2</v>
      </c>
      <c r="G191" s="45">
        <f>VLOOKUP(E191,[2]total!$C:$F,4,FALSE)</f>
        <v>1300</v>
      </c>
      <c r="H191" s="45">
        <f ca="1">' CV SIPNI MUN 2017'!H191/12*(TEXT(TODAY(),"MM")-1)</f>
        <v>41</v>
      </c>
      <c r="I191" s="7">
        <v>235</v>
      </c>
      <c r="J191" s="7">
        <v>229</v>
      </c>
      <c r="K191" s="7">
        <v>228</v>
      </c>
      <c r="L191" s="7">
        <v>230</v>
      </c>
      <c r="M191" s="7">
        <v>1291</v>
      </c>
      <c r="N191" s="7">
        <v>1612</v>
      </c>
      <c r="O191" s="7">
        <v>13642</v>
      </c>
      <c r="P191" s="7">
        <v>3686</v>
      </c>
      <c r="Q191" s="45">
        <v>21399</v>
      </c>
      <c r="R191" s="45">
        <f>'[1]SH-FA2007-18'!EB193</f>
        <v>26</v>
      </c>
      <c r="S191" s="45">
        <f>'[1]SH-FA2007-18'!EC193</f>
        <v>118</v>
      </c>
      <c r="T191" s="45">
        <f>'[1]SH-FA2007-18'!ED193</f>
        <v>165</v>
      </c>
      <c r="U191" s="45">
        <f>'[1]SH-FA2007-18'!EE193</f>
        <v>193</v>
      </c>
      <c r="V191" s="45">
        <f>'[1]SH-FA2007-18'!EF193</f>
        <v>176</v>
      </c>
      <c r="W191" s="45">
        <f>'[1]SH-FA2007-18'!EG193</f>
        <v>1476.4</v>
      </c>
      <c r="X191" s="45">
        <f>'[1]SH-FA2007-18'!EH193</f>
        <v>853</v>
      </c>
      <c r="Y191" s="45">
        <f>'[1]SH-FA2007-18'!EI193</f>
        <v>7669.6888888888898</v>
      </c>
      <c r="Z191" s="45">
        <f>'[1]SH-FA2007-18'!EJ193</f>
        <v>2738.9111111111115</v>
      </c>
      <c r="AA191" s="46">
        <f t="shared" si="23"/>
        <v>13416</v>
      </c>
      <c r="AB191" s="105">
        <f t="shared" ca="1" si="24"/>
        <v>63.414634146341463</v>
      </c>
      <c r="AC191" s="105">
        <f t="shared" si="25"/>
        <v>50.212765957446805</v>
      </c>
      <c r="AD191" s="105">
        <f t="shared" si="26"/>
        <v>72.052401746724897</v>
      </c>
      <c r="AE191" s="105">
        <f t="shared" si="27"/>
        <v>84.649122807017534</v>
      </c>
      <c r="AF191" s="105">
        <f t="shared" si="28"/>
        <v>76.521739130434781</v>
      </c>
      <c r="AG191" s="105">
        <f t="shared" si="29"/>
        <v>100</v>
      </c>
      <c r="AH191" s="105">
        <f t="shared" si="30"/>
        <v>52.915632754342433</v>
      </c>
      <c r="AI191" s="105">
        <f t="shared" si="31"/>
        <v>56.221147111045951</v>
      </c>
      <c r="AJ191" s="105">
        <f t="shared" si="32"/>
        <v>74.305781636221141</v>
      </c>
      <c r="AK191" s="105">
        <f t="shared" si="32"/>
        <v>62.694518435440905</v>
      </c>
      <c r="AL191" s="47">
        <f t="shared" si="33"/>
        <v>7983</v>
      </c>
      <c r="AM191" s="35" t="s">
        <v>2081</v>
      </c>
      <c r="AN191" s="35" t="s">
        <v>2080</v>
      </c>
      <c r="AO191" s="35" t="s">
        <v>2080</v>
      </c>
      <c r="AP191" s="35" t="s">
        <v>2080</v>
      </c>
      <c r="AQ191" s="37" t="s">
        <v>2080</v>
      </c>
    </row>
    <row r="192" spans="1:43" ht="24.95" customHeight="1" x14ac:dyDescent="0.25">
      <c r="A192" s="21" t="s">
        <v>1009</v>
      </c>
      <c r="B192" s="22" t="s">
        <v>1728</v>
      </c>
      <c r="C192" s="8" t="s">
        <v>294</v>
      </c>
      <c r="D192" s="8" t="s">
        <v>320</v>
      </c>
      <c r="E192" s="18" t="s">
        <v>1327</v>
      </c>
      <c r="F192" s="45" t="str">
        <f>IFERROR(VLOOKUP(E192,categoria!$A:$C,3,FALSE),"Categoria 1")</f>
        <v>Categoria 3</v>
      </c>
      <c r="G192" s="45">
        <f>VLOOKUP(E192,[2]total!$C:$F,4,FALSE)</f>
        <v>2300</v>
      </c>
      <c r="H192" s="45">
        <f ca="1">' CV SIPNI MUN 2017'!H192/12*(TEXT(TODAY(),"MM")-1)</f>
        <v>26.5</v>
      </c>
      <c r="I192" s="7">
        <v>144</v>
      </c>
      <c r="J192" s="7">
        <v>134</v>
      </c>
      <c r="K192" s="7">
        <v>129</v>
      </c>
      <c r="L192" s="7">
        <v>130</v>
      </c>
      <c r="M192" s="7">
        <v>763</v>
      </c>
      <c r="N192" s="7">
        <v>1013</v>
      </c>
      <c r="O192" s="7">
        <v>6499</v>
      </c>
      <c r="P192" s="7">
        <v>1171</v>
      </c>
      <c r="Q192" s="45">
        <v>10142</v>
      </c>
      <c r="R192" s="45">
        <f>'[1]SH-FA2007-18'!EB194</f>
        <v>11</v>
      </c>
      <c r="S192" s="45">
        <f>'[1]SH-FA2007-18'!EC194</f>
        <v>156</v>
      </c>
      <c r="T192" s="45">
        <f>'[1]SH-FA2007-18'!ED194</f>
        <v>148</v>
      </c>
      <c r="U192" s="45">
        <f>'[1]SH-FA2007-18'!EE194</f>
        <v>200</v>
      </c>
      <c r="V192" s="45">
        <f>'[1]SH-FA2007-18'!EF194</f>
        <v>162</v>
      </c>
      <c r="W192" s="45">
        <f>'[1]SH-FA2007-18'!EG194</f>
        <v>1252.2</v>
      </c>
      <c r="X192" s="45">
        <f>'[1]SH-FA2007-18'!EH194</f>
        <v>710.80000000000007</v>
      </c>
      <c r="Y192" s="45">
        <f>'[1]SH-FA2007-18'!EI194</f>
        <v>10325.511111111113</v>
      </c>
      <c r="Z192" s="45">
        <f>'[1]SH-FA2007-18'!EJ194</f>
        <v>1585.4888888888893</v>
      </c>
      <c r="AA192" s="46">
        <f t="shared" si="23"/>
        <v>14551.000000000002</v>
      </c>
      <c r="AB192" s="105">
        <f t="shared" ca="1" si="24"/>
        <v>41.509433962264154</v>
      </c>
      <c r="AC192" s="105">
        <f t="shared" si="25"/>
        <v>100</v>
      </c>
      <c r="AD192" s="105">
        <f t="shared" si="26"/>
        <v>100</v>
      </c>
      <c r="AE192" s="105">
        <f t="shared" si="27"/>
        <v>100</v>
      </c>
      <c r="AF192" s="105">
        <f t="shared" si="28"/>
        <v>100</v>
      </c>
      <c r="AG192" s="105">
        <f t="shared" si="29"/>
        <v>100</v>
      </c>
      <c r="AH192" s="105">
        <f t="shared" si="30"/>
        <v>70.167818361303063</v>
      </c>
      <c r="AI192" s="105">
        <f t="shared" si="31"/>
        <v>100</v>
      </c>
      <c r="AJ192" s="105">
        <f t="shared" si="32"/>
        <v>100</v>
      </c>
      <c r="AK192" s="105">
        <f t="shared" si="32"/>
        <v>100</v>
      </c>
      <c r="AL192" s="47" t="str">
        <f t="shared" si="33"/>
        <v>-</v>
      </c>
      <c r="AM192" s="35" t="s">
        <v>2080</v>
      </c>
      <c r="AN192" s="35" t="s">
        <v>2080</v>
      </c>
      <c r="AO192" s="35" t="s">
        <v>2080</v>
      </c>
      <c r="AP192" s="35" t="s">
        <v>2080</v>
      </c>
      <c r="AQ192" s="37" t="s">
        <v>2080</v>
      </c>
    </row>
    <row r="193" spans="1:43" ht="24.95" customHeight="1" x14ac:dyDescent="0.25">
      <c r="A193" s="21" t="s">
        <v>1009</v>
      </c>
      <c r="B193" s="22" t="s">
        <v>1728</v>
      </c>
      <c r="C193" s="8" t="s">
        <v>294</v>
      </c>
      <c r="D193" s="8" t="s">
        <v>321</v>
      </c>
      <c r="E193" s="18" t="s">
        <v>1328</v>
      </c>
      <c r="F193" s="45" t="str">
        <f>IFERROR(VLOOKUP(E193,categoria!$A:$C,3,FALSE),"Categoria 1")</f>
        <v>Categoria 3</v>
      </c>
      <c r="G193" s="45">
        <f>VLOOKUP(E193,[2]total!$C:$F,4,FALSE)</f>
        <v>11000</v>
      </c>
      <c r="H193" s="45">
        <f ca="1">' CV SIPNI MUN 2017'!H193/12*(TEXT(TODAY(),"MM")-1)</f>
        <v>174.66666666666666</v>
      </c>
      <c r="I193" s="7">
        <v>1014</v>
      </c>
      <c r="J193" s="7">
        <v>1000</v>
      </c>
      <c r="K193" s="7">
        <v>1003</v>
      </c>
      <c r="L193" s="7">
        <v>1021</v>
      </c>
      <c r="M193" s="7">
        <v>5705</v>
      </c>
      <c r="N193" s="7">
        <v>6957</v>
      </c>
      <c r="O193" s="7">
        <v>59033</v>
      </c>
      <c r="P193" s="7">
        <v>9981</v>
      </c>
      <c r="Q193" s="45">
        <v>86762</v>
      </c>
      <c r="R193" s="45">
        <f>'[1]SH-FA2007-18'!EB195</f>
        <v>108</v>
      </c>
      <c r="S193" s="45">
        <f>'[1]SH-FA2007-18'!EC195</f>
        <v>912</v>
      </c>
      <c r="T193" s="45">
        <f>'[1]SH-FA2007-18'!ED195</f>
        <v>952</v>
      </c>
      <c r="U193" s="45">
        <f>'[1]SH-FA2007-18'!EE195</f>
        <v>824</v>
      </c>
      <c r="V193" s="45">
        <f>'[1]SH-FA2007-18'!EF195</f>
        <v>1200</v>
      </c>
      <c r="W193" s="45">
        <f>'[1]SH-FA2007-18'!EG195</f>
        <v>8463.2000000000007</v>
      </c>
      <c r="X193" s="45">
        <f>'[1]SH-FA2007-18'!EH195</f>
        <v>4809.3999999999996</v>
      </c>
      <c r="Y193" s="45">
        <f>'[1]SH-FA2007-18'!EI195</f>
        <v>51358.288888888885</v>
      </c>
      <c r="Z193" s="45">
        <f>'[1]SH-FA2007-18'!EJ195</f>
        <v>11330.111111111111</v>
      </c>
      <c r="AA193" s="46">
        <f t="shared" si="23"/>
        <v>79956.999999999985</v>
      </c>
      <c r="AB193" s="105">
        <f t="shared" ca="1" si="24"/>
        <v>61.832061068702295</v>
      </c>
      <c r="AC193" s="105">
        <f t="shared" si="25"/>
        <v>89.940828402366861</v>
      </c>
      <c r="AD193" s="105">
        <f t="shared" si="26"/>
        <v>95.199999999999989</v>
      </c>
      <c r="AE193" s="105">
        <f t="shared" si="27"/>
        <v>82.153539381854429</v>
      </c>
      <c r="AF193" s="105">
        <f t="shared" si="28"/>
        <v>100</v>
      </c>
      <c r="AG193" s="105">
        <f t="shared" si="29"/>
        <v>100</v>
      </c>
      <c r="AH193" s="105">
        <f t="shared" si="30"/>
        <v>69.130372286905271</v>
      </c>
      <c r="AI193" s="105">
        <f t="shared" si="31"/>
        <v>86.99928665134567</v>
      </c>
      <c r="AJ193" s="105">
        <f t="shared" si="32"/>
        <v>100</v>
      </c>
      <c r="AK193" s="105">
        <f t="shared" si="32"/>
        <v>92.156704548074018</v>
      </c>
      <c r="AL193" s="47">
        <f t="shared" si="33"/>
        <v>6805.0000000000146</v>
      </c>
      <c r="AM193" s="35" t="s">
        <v>2080</v>
      </c>
      <c r="AN193" s="35" t="s">
        <v>2080</v>
      </c>
      <c r="AO193" s="35" t="s">
        <v>2080</v>
      </c>
      <c r="AP193" s="35" t="s">
        <v>2081</v>
      </c>
      <c r="AQ193" s="37" t="s">
        <v>2080</v>
      </c>
    </row>
    <row r="194" spans="1:43" ht="24.95" customHeight="1" x14ac:dyDescent="0.25">
      <c r="A194" s="21" t="s">
        <v>1741</v>
      </c>
      <c r="B194" s="22" t="s">
        <v>1728</v>
      </c>
      <c r="C194" s="8" t="s">
        <v>294</v>
      </c>
      <c r="D194" s="8" t="s">
        <v>322</v>
      </c>
      <c r="E194" s="18" t="s">
        <v>1343</v>
      </c>
      <c r="F194" s="45" t="str">
        <f>IFERROR(VLOOKUP(E194,categoria!$A:$C,3,FALSE),"Categoria 1")</f>
        <v>Categoria 1</v>
      </c>
      <c r="G194" s="45">
        <f>VLOOKUP(E194,[2]total!$C:$F,4,FALSE)</f>
        <v>300</v>
      </c>
      <c r="H194" s="45">
        <f ca="1">' CV SIPNI MUN 2017'!H194/12*(TEXT(TODAY(),"MM")-1)</f>
        <v>10.166666666666666</v>
      </c>
      <c r="I194" s="7">
        <v>61</v>
      </c>
      <c r="J194" s="7">
        <v>61</v>
      </c>
      <c r="K194" s="7">
        <v>63</v>
      </c>
      <c r="L194" s="7">
        <v>62</v>
      </c>
      <c r="M194" s="7">
        <v>325</v>
      </c>
      <c r="N194" s="7">
        <v>348</v>
      </c>
      <c r="O194" s="7">
        <v>2657</v>
      </c>
      <c r="P194" s="7">
        <v>372</v>
      </c>
      <c r="Q194" s="45">
        <v>4010</v>
      </c>
      <c r="R194" s="45">
        <f>'[1]SH-FA2007-18'!EB196</f>
        <v>13</v>
      </c>
      <c r="S194" s="45">
        <f>'[1]SH-FA2007-18'!EC196</f>
        <v>81</v>
      </c>
      <c r="T194" s="45">
        <f>'[1]SH-FA2007-18'!ED196</f>
        <v>62</v>
      </c>
      <c r="U194" s="45">
        <f>'[1]SH-FA2007-18'!EE196</f>
        <v>68</v>
      </c>
      <c r="V194" s="45">
        <f>'[1]SH-FA2007-18'!EF196</f>
        <v>57</v>
      </c>
      <c r="W194" s="45">
        <f>'[1]SH-FA2007-18'!EG196</f>
        <v>564.20000000000005</v>
      </c>
      <c r="X194" s="45">
        <f>'[1]SH-FA2007-18'!EH196</f>
        <v>307</v>
      </c>
      <c r="Y194" s="45">
        <f>'[1]SH-FA2007-18'!EI196</f>
        <v>3055.2888888888883</v>
      </c>
      <c r="Z194" s="45">
        <f>'[1]SH-FA2007-18'!EJ196</f>
        <v>649.51111111111118</v>
      </c>
      <c r="AA194" s="46">
        <f t="shared" si="23"/>
        <v>4856.9999999999991</v>
      </c>
      <c r="AB194" s="105">
        <f t="shared" ca="1" si="24"/>
        <v>100</v>
      </c>
      <c r="AC194" s="105">
        <f t="shared" si="25"/>
        <v>100</v>
      </c>
      <c r="AD194" s="105">
        <f t="shared" si="26"/>
        <v>100</v>
      </c>
      <c r="AE194" s="105">
        <f t="shared" si="27"/>
        <v>100</v>
      </c>
      <c r="AF194" s="105">
        <f t="shared" si="28"/>
        <v>91.935483870967744</v>
      </c>
      <c r="AG194" s="105">
        <f t="shared" si="29"/>
        <v>100</v>
      </c>
      <c r="AH194" s="105">
        <f t="shared" si="30"/>
        <v>88.218390804597703</v>
      </c>
      <c r="AI194" s="105">
        <f t="shared" si="31"/>
        <v>100</v>
      </c>
      <c r="AJ194" s="105">
        <f t="shared" si="32"/>
        <v>100</v>
      </c>
      <c r="AK194" s="105">
        <f t="shared" si="32"/>
        <v>100</v>
      </c>
      <c r="AL194" s="47" t="str">
        <f t="shared" si="33"/>
        <v>-</v>
      </c>
      <c r="AM194" s="35" t="s">
        <v>2080</v>
      </c>
      <c r="AN194" s="35" t="s">
        <v>2080</v>
      </c>
      <c r="AO194" s="35" t="s">
        <v>2080</v>
      </c>
      <c r="AP194" s="35" t="s">
        <v>2080</v>
      </c>
      <c r="AQ194" s="37" t="s">
        <v>2080</v>
      </c>
    </row>
    <row r="195" spans="1:43" ht="24.95" customHeight="1" x14ac:dyDescent="0.25">
      <c r="A195" s="21" t="s">
        <v>1741</v>
      </c>
      <c r="B195" s="22" t="s">
        <v>1728</v>
      </c>
      <c r="C195" s="8" t="s">
        <v>294</v>
      </c>
      <c r="D195" s="8" t="s">
        <v>323</v>
      </c>
      <c r="E195" s="18" t="s">
        <v>1360</v>
      </c>
      <c r="F195" s="45" t="str">
        <f>IFERROR(VLOOKUP(E195,categoria!$A:$C,3,FALSE),"Categoria 1")</f>
        <v>Categoria 1</v>
      </c>
      <c r="G195" s="45">
        <f>VLOOKUP(E195,[2]total!$C:$F,4,FALSE)</f>
        <v>3700</v>
      </c>
      <c r="H195" s="45">
        <f ca="1">' CV SIPNI MUN 2017'!H195/12*(TEXT(TODAY(),"MM")-1)</f>
        <v>99.5</v>
      </c>
      <c r="I195" s="7">
        <v>594</v>
      </c>
      <c r="J195" s="7">
        <v>598</v>
      </c>
      <c r="K195" s="7">
        <v>610</v>
      </c>
      <c r="L195" s="7">
        <v>625</v>
      </c>
      <c r="M195" s="7">
        <v>3483</v>
      </c>
      <c r="N195" s="7">
        <v>4071</v>
      </c>
      <c r="O195" s="7">
        <v>31723</v>
      </c>
      <c r="P195" s="7">
        <v>4775</v>
      </c>
      <c r="Q195" s="45">
        <v>47076</v>
      </c>
      <c r="R195" s="45">
        <f>'[1]SH-FA2007-18'!EB197</f>
        <v>101</v>
      </c>
      <c r="S195" s="45">
        <f>'[1]SH-FA2007-18'!EC197</f>
        <v>685</v>
      </c>
      <c r="T195" s="45">
        <f>'[1]SH-FA2007-18'!ED197</f>
        <v>645</v>
      </c>
      <c r="U195" s="45">
        <f>'[1]SH-FA2007-18'!EE197</f>
        <v>564</v>
      </c>
      <c r="V195" s="45">
        <f>'[1]SH-FA2007-18'!EF197</f>
        <v>493</v>
      </c>
      <c r="W195" s="45">
        <f>'[1]SH-FA2007-18'!EG197</f>
        <v>4641.2</v>
      </c>
      <c r="X195" s="45">
        <f>'[1]SH-FA2007-18'!EH197</f>
        <v>2583.5999999999995</v>
      </c>
      <c r="Y195" s="45">
        <f>'[1]SH-FA2007-18'!EI197</f>
        <v>27828.111111111117</v>
      </c>
      <c r="Z195" s="45">
        <f>'[1]SH-FA2007-18'!EJ197</f>
        <v>6520.0888888888894</v>
      </c>
      <c r="AA195" s="46">
        <f t="shared" si="23"/>
        <v>44061</v>
      </c>
      <c r="AB195" s="105">
        <f t="shared" ca="1" si="24"/>
        <v>100</v>
      </c>
      <c r="AC195" s="105">
        <f t="shared" si="25"/>
        <v>100</v>
      </c>
      <c r="AD195" s="105">
        <f t="shared" si="26"/>
        <v>100</v>
      </c>
      <c r="AE195" s="105">
        <f t="shared" si="27"/>
        <v>92.459016393442624</v>
      </c>
      <c r="AF195" s="105">
        <f t="shared" si="28"/>
        <v>78.88</v>
      </c>
      <c r="AG195" s="105">
        <f t="shared" si="29"/>
        <v>100</v>
      </c>
      <c r="AH195" s="105">
        <f t="shared" si="30"/>
        <v>63.463522476050095</v>
      </c>
      <c r="AI195" s="105">
        <f t="shared" si="31"/>
        <v>87.722192450622956</v>
      </c>
      <c r="AJ195" s="105">
        <f t="shared" si="32"/>
        <v>100</v>
      </c>
      <c r="AK195" s="105">
        <f t="shared" si="32"/>
        <v>93.595462656130508</v>
      </c>
      <c r="AL195" s="47">
        <f t="shared" si="33"/>
        <v>3015</v>
      </c>
      <c r="AM195" s="35" t="s">
        <v>2080</v>
      </c>
      <c r="AN195" s="35" t="s">
        <v>2080</v>
      </c>
      <c r="AO195" s="35" t="s">
        <v>2080</v>
      </c>
      <c r="AP195" s="35" t="s">
        <v>2081</v>
      </c>
      <c r="AQ195" s="37" t="s">
        <v>2080</v>
      </c>
    </row>
    <row r="196" spans="1:43" ht="24.95" customHeight="1" x14ac:dyDescent="0.25">
      <c r="A196" s="21" t="s">
        <v>1021</v>
      </c>
      <c r="B196" s="22" t="s">
        <v>1728</v>
      </c>
      <c r="C196" s="8" t="s">
        <v>294</v>
      </c>
      <c r="D196" s="8" t="s">
        <v>324</v>
      </c>
      <c r="E196" s="18" t="s">
        <v>1368</v>
      </c>
      <c r="F196" s="45" t="str">
        <f>IFERROR(VLOOKUP(E196,categoria!$A:$C,3,FALSE),"Categoria 1")</f>
        <v>Categoria 2</v>
      </c>
      <c r="G196" s="45">
        <f>VLOOKUP(E196,[2]total!$C:$F,4,FALSE)</f>
        <v>250</v>
      </c>
      <c r="H196" s="45">
        <f ca="1">' CV SIPNI MUN 2017'!H196/12*(TEXT(TODAY(),"MM")-1)</f>
        <v>6</v>
      </c>
      <c r="I196" s="7">
        <v>39</v>
      </c>
      <c r="J196" s="7">
        <v>43</v>
      </c>
      <c r="K196" s="7">
        <v>45</v>
      </c>
      <c r="L196" s="7">
        <v>47</v>
      </c>
      <c r="M196" s="7">
        <v>244</v>
      </c>
      <c r="N196" s="7">
        <v>244</v>
      </c>
      <c r="O196" s="7">
        <v>2028</v>
      </c>
      <c r="P196" s="7">
        <v>476</v>
      </c>
      <c r="Q196" s="45">
        <v>3202</v>
      </c>
      <c r="R196" s="45">
        <f>'[1]SH-FA2007-18'!EB198</f>
        <v>5</v>
      </c>
      <c r="S196" s="45">
        <f>'[1]SH-FA2007-18'!EC198</f>
        <v>53</v>
      </c>
      <c r="T196" s="45">
        <f>'[1]SH-FA2007-18'!ED198</f>
        <v>17</v>
      </c>
      <c r="U196" s="45">
        <f>'[1]SH-FA2007-18'!EE198</f>
        <v>42</v>
      </c>
      <c r="V196" s="45">
        <f>'[1]SH-FA2007-18'!EF198</f>
        <v>50</v>
      </c>
      <c r="W196" s="45">
        <f>'[1]SH-FA2007-18'!EG198</f>
        <v>507.59999999999997</v>
      </c>
      <c r="X196" s="45">
        <f>'[1]SH-FA2007-18'!EH198</f>
        <v>253.4</v>
      </c>
      <c r="Y196" s="45">
        <f>'[1]SH-FA2007-18'!EI198</f>
        <v>2984.8888888888891</v>
      </c>
      <c r="Z196" s="45">
        <f>'[1]SH-FA2007-18'!EJ198</f>
        <v>788.11111111111109</v>
      </c>
      <c r="AA196" s="46">
        <f t="shared" ref="AA196:AA259" si="34">SUM(R196:Z196)</f>
        <v>4701</v>
      </c>
      <c r="AB196" s="105">
        <f t="shared" ref="AB196:AB259" ca="1" si="35">IF(R196/H196*100&gt;100,100,R196/H196*100)</f>
        <v>83.333333333333343</v>
      </c>
      <c r="AC196" s="105">
        <f t="shared" ref="AC196:AC259" si="36">IF(S196/I196*100&gt;100,100,S196/I196*100)</f>
        <v>100</v>
      </c>
      <c r="AD196" s="105">
        <f t="shared" ref="AD196:AD259" si="37">IF(T196/J196*100&gt;100,100,T196/J196*100)</f>
        <v>39.534883720930232</v>
      </c>
      <c r="AE196" s="105">
        <f t="shared" ref="AE196:AE259" si="38">IF(U196/K196*100&gt;100,100,U196/K196*100)</f>
        <v>93.333333333333329</v>
      </c>
      <c r="AF196" s="105">
        <f t="shared" ref="AF196:AF259" si="39">IF(V196/L196*100&gt;100,100,V196/L196*100)</f>
        <v>100</v>
      </c>
      <c r="AG196" s="105">
        <f t="shared" ref="AG196:AG259" si="40">IF(W196/M196*100&gt;100,100,W196/M196*100)</f>
        <v>100</v>
      </c>
      <c r="AH196" s="105">
        <f t="shared" ref="AH196:AH259" si="41">IF(X196/N196*100&gt;100,100,X196/N196*100)</f>
        <v>100</v>
      </c>
      <c r="AI196" s="105">
        <f t="shared" ref="AI196:AI259" si="42">IF(Y196/O196*100&gt;100,100,Y196/O196*100)</f>
        <v>100</v>
      </c>
      <c r="AJ196" s="105">
        <f t="shared" ref="AJ196:AK259" si="43">IF(Z196/P196*100&gt;100,100,Z196/P196*100)</f>
        <v>100</v>
      </c>
      <c r="AK196" s="105">
        <f t="shared" si="43"/>
        <v>100</v>
      </c>
      <c r="AL196" s="47" t="str">
        <f t="shared" ref="AL196:AL259" si="44">IF(Q196-AA196&lt;0,"-",Q196-AA196)</f>
        <v>-</v>
      </c>
      <c r="AM196" s="35" t="s">
        <v>2080</v>
      </c>
      <c r="AN196" s="35" t="s">
        <v>2080</v>
      </c>
      <c r="AO196" s="35" t="s">
        <v>2080</v>
      </c>
      <c r="AP196" s="35" t="s">
        <v>2080</v>
      </c>
      <c r="AQ196" s="37" t="s">
        <v>2080</v>
      </c>
    </row>
    <row r="197" spans="1:43" ht="24.95" customHeight="1" x14ac:dyDescent="0.25">
      <c r="A197" s="21" t="s">
        <v>995</v>
      </c>
      <c r="B197" s="22" t="s">
        <v>1728</v>
      </c>
      <c r="C197" s="8" t="s">
        <v>294</v>
      </c>
      <c r="D197" s="8" t="s">
        <v>325</v>
      </c>
      <c r="E197" s="18" t="s">
        <v>1374</v>
      </c>
      <c r="F197" s="45" t="str">
        <f>IFERROR(VLOOKUP(E197,categoria!$A:$C,3,FALSE),"Categoria 1")</f>
        <v>Categoria 1</v>
      </c>
      <c r="G197" s="45">
        <f>VLOOKUP(E197,[2]total!$C:$F,4,FALSE)</f>
        <v>1050</v>
      </c>
      <c r="H197" s="45">
        <f ca="1">' CV SIPNI MUN 2017'!H197/12*(TEXT(TODAY(),"MM")-1)</f>
        <v>31.5</v>
      </c>
      <c r="I197" s="7">
        <v>197</v>
      </c>
      <c r="J197" s="7">
        <v>204</v>
      </c>
      <c r="K197" s="7">
        <v>212</v>
      </c>
      <c r="L197" s="7">
        <v>220</v>
      </c>
      <c r="M197" s="7">
        <v>1220</v>
      </c>
      <c r="N197" s="7">
        <v>1406</v>
      </c>
      <c r="O197" s="7">
        <v>11528</v>
      </c>
      <c r="P197" s="7">
        <v>2409</v>
      </c>
      <c r="Q197" s="45">
        <v>17585</v>
      </c>
      <c r="R197" s="45">
        <f>'[1]SH-FA2007-18'!EB199</f>
        <v>16</v>
      </c>
      <c r="S197" s="45">
        <f>'[1]SH-FA2007-18'!EC199</f>
        <v>236</v>
      </c>
      <c r="T197" s="45">
        <f>'[1]SH-FA2007-18'!ED199</f>
        <v>213</v>
      </c>
      <c r="U197" s="45">
        <f>'[1]SH-FA2007-18'!EE199</f>
        <v>181</v>
      </c>
      <c r="V197" s="45">
        <f>'[1]SH-FA2007-18'!EF199</f>
        <v>189</v>
      </c>
      <c r="W197" s="45">
        <f>'[1]SH-FA2007-18'!EG199</f>
        <v>1591.4</v>
      </c>
      <c r="X197" s="45">
        <f>'[1]SH-FA2007-18'!EH199</f>
        <v>865.4</v>
      </c>
      <c r="Y197" s="45">
        <f>'[1]SH-FA2007-18'!EI199</f>
        <v>11792.355555555556</v>
      </c>
      <c r="Z197" s="45">
        <f>'[1]SH-FA2007-18'!EJ199</f>
        <v>3773.8444444444444</v>
      </c>
      <c r="AA197" s="46">
        <f t="shared" si="34"/>
        <v>18858</v>
      </c>
      <c r="AB197" s="105">
        <f t="shared" ca="1" si="35"/>
        <v>50.793650793650791</v>
      </c>
      <c r="AC197" s="105">
        <f t="shared" si="36"/>
        <v>100</v>
      </c>
      <c r="AD197" s="105">
        <f t="shared" si="37"/>
        <v>100</v>
      </c>
      <c r="AE197" s="105">
        <f t="shared" si="38"/>
        <v>85.377358490566039</v>
      </c>
      <c r="AF197" s="105">
        <f t="shared" si="39"/>
        <v>85.909090909090907</v>
      </c>
      <c r="AG197" s="105">
        <f t="shared" si="40"/>
        <v>100</v>
      </c>
      <c r="AH197" s="105">
        <f t="shared" si="41"/>
        <v>61.550497866287337</v>
      </c>
      <c r="AI197" s="105">
        <f t="shared" si="42"/>
        <v>100</v>
      </c>
      <c r="AJ197" s="105">
        <f t="shared" si="43"/>
        <v>100</v>
      </c>
      <c r="AK197" s="105">
        <f t="shared" si="43"/>
        <v>100</v>
      </c>
      <c r="AL197" s="47" t="str">
        <f t="shared" si="44"/>
        <v>-</v>
      </c>
      <c r="AM197" s="35" t="s">
        <v>2080</v>
      </c>
      <c r="AN197" s="35" t="s">
        <v>2080</v>
      </c>
      <c r="AO197" s="35" t="s">
        <v>2080</v>
      </c>
      <c r="AP197" s="35" t="s">
        <v>2081</v>
      </c>
      <c r="AQ197" s="37" t="s">
        <v>2080</v>
      </c>
    </row>
    <row r="198" spans="1:43" ht="24.95" customHeight="1" x14ac:dyDescent="0.25">
      <c r="A198" s="21" t="s">
        <v>995</v>
      </c>
      <c r="B198" s="22" t="s">
        <v>1728</v>
      </c>
      <c r="C198" s="8" t="s">
        <v>294</v>
      </c>
      <c r="D198" s="8" t="s">
        <v>326</v>
      </c>
      <c r="E198" s="18" t="s">
        <v>1390</v>
      </c>
      <c r="F198" s="45" t="str">
        <f>IFERROR(VLOOKUP(E198,categoria!$A:$C,3,FALSE),"Categoria 1")</f>
        <v>Categoria 1</v>
      </c>
      <c r="G198" s="45">
        <f>VLOOKUP(E198,[2]total!$C:$F,4,FALSE)</f>
        <v>800</v>
      </c>
      <c r="H198" s="45">
        <f ca="1">' CV SIPNI MUN 2017'!H198/12*(TEXT(TODAY(),"MM")-1)</f>
        <v>22.333333333333332</v>
      </c>
      <c r="I198" s="7">
        <v>145</v>
      </c>
      <c r="J198" s="7">
        <v>155</v>
      </c>
      <c r="K198" s="7">
        <v>164</v>
      </c>
      <c r="L198" s="7">
        <v>174</v>
      </c>
      <c r="M198" s="7">
        <v>982</v>
      </c>
      <c r="N198" s="7">
        <v>1106</v>
      </c>
      <c r="O198" s="7">
        <v>8150</v>
      </c>
      <c r="P198" s="7">
        <v>1721</v>
      </c>
      <c r="Q198" s="45">
        <v>12731</v>
      </c>
      <c r="R198" s="45">
        <f>'[1]SH-FA2007-18'!EB200</f>
        <v>2</v>
      </c>
      <c r="S198" s="45">
        <f>'[1]SH-FA2007-18'!EC200</f>
        <v>148</v>
      </c>
      <c r="T198" s="45">
        <f>'[1]SH-FA2007-18'!ED200</f>
        <v>160</v>
      </c>
      <c r="U198" s="45">
        <f>'[1]SH-FA2007-18'!EE200</f>
        <v>165</v>
      </c>
      <c r="V198" s="45">
        <f>'[1]SH-FA2007-18'!EF200</f>
        <v>148</v>
      </c>
      <c r="W198" s="45">
        <f>'[1]SH-FA2007-18'!EG200</f>
        <v>1197.2</v>
      </c>
      <c r="X198" s="45">
        <f>'[1]SH-FA2007-18'!EH200</f>
        <v>708.59999999999991</v>
      </c>
      <c r="Y198" s="45">
        <f>'[1]SH-FA2007-18'!EI200</f>
        <v>6993.8</v>
      </c>
      <c r="Z198" s="45">
        <f>'[1]SH-FA2007-18'!EJ200</f>
        <v>1944.3999999999999</v>
      </c>
      <c r="AA198" s="46">
        <f t="shared" si="34"/>
        <v>11467</v>
      </c>
      <c r="AB198" s="105">
        <f t="shared" ca="1" si="35"/>
        <v>8.9552238805970159</v>
      </c>
      <c r="AC198" s="105">
        <f t="shared" si="36"/>
        <v>100</v>
      </c>
      <c r="AD198" s="105">
        <f t="shared" si="37"/>
        <v>100</v>
      </c>
      <c r="AE198" s="105">
        <f t="shared" si="38"/>
        <v>100</v>
      </c>
      <c r="AF198" s="105">
        <f t="shared" si="39"/>
        <v>85.057471264367805</v>
      </c>
      <c r="AG198" s="105">
        <f t="shared" si="40"/>
        <v>100</v>
      </c>
      <c r="AH198" s="105">
        <f t="shared" si="41"/>
        <v>64.068716094032538</v>
      </c>
      <c r="AI198" s="105">
        <f t="shared" si="42"/>
        <v>85.813496932515349</v>
      </c>
      <c r="AJ198" s="105">
        <f t="shared" si="43"/>
        <v>100</v>
      </c>
      <c r="AK198" s="105">
        <f t="shared" si="43"/>
        <v>90.071479066844702</v>
      </c>
      <c r="AL198" s="47">
        <f t="shared" si="44"/>
        <v>1264</v>
      </c>
      <c r="AM198" s="35" t="s">
        <v>2081</v>
      </c>
      <c r="AN198" s="35" t="s">
        <v>2080</v>
      </c>
      <c r="AO198" s="35" t="s">
        <v>2081</v>
      </c>
      <c r="AP198" s="35" t="s">
        <v>2080</v>
      </c>
      <c r="AQ198" s="37" t="s">
        <v>2080</v>
      </c>
    </row>
    <row r="199" spans="1:43" ht="24.95" customHeight="1" x14ac:dyDescent="0.25">
      <c r="A199" s="21" t="s">
        <v>1002</v>
      </c>
      <c r="B199" s="22" t="s">
        <v>1728</v>
      </c>
      <c r="C199" s="8" t="s">
        <v>294</v>
      </c>
      <c r="D199" s="8" t="s">
        <v>327</v>
      </c>
      <c r="E199" s="18" t="s">
        <v>1399</v>
      </c>
      <c r="F199" s="45" t="str">
        <f>IFERROR(VLOOKUP(E199,categoria!$A:$C,3,FALSE),"Categoria 1")</f>
        <v>Categoria 1</v>
      </c>
      <c r="G199" s="45">
        <f>VLOOKUP(E199,[2]total!$C:$F,4,FALSE)</f>
        <v>0</v>
      </c>
      <c r="H199" s="45">
        <f ca="1">' CV SIPNI MUN 2017'!H199/12*(TEXT(TODAY(),"MM")-1)</f>
        <v>8.3333333333333339</v>
      </c>
      <c r="I199" s="7">
        <v>47</v>
      </c>
      <c r="J199" s="7">
        <v>45</v>
      </c>
      <c r="K199" s="7">
        <v>44</v>
      </c>
      <c r="L199" s="7">
        <v>44</v>
      </c>
      <c r="M199" s="7">
        <v>258</v>
      </c>
      <c r="N199" s="7">
        <v>328</v>
      </c>
      <c r="O199" s="7">
        <v>2288</v>
      </c>
      <c r="P199" s="7">
        <v>402</v>
      </c>
      <c r="Q199" s="45">
        <v>3506</v>
      </c>
      <c r="R199" s="45">
        <f>'[1]SH-FA2007-18'!EB201</f>
        <v>0</v>
      </c>
      <c r="S199" s="45">
        <f>'[1]SH-FA2007-18'!EC201</f>
        <v>31</v>
      </c>
      <c r="T199" s="45">
        <f>'[1]SH-FA2007-18'!ED201</f>
        <v>42</v>
      </c>
      <c r="U199" s="45">
        <f>'[1]SH-FA2007-18'!EE201</f>
        <v>44</v>
      </c>
      <c r="V199" s="45">
        <f>'[1]SH-FA2007-18'!EF201</f>
        <v>35</v>
      </c>
      <c r="W199" s="45">
        <f>'[1]SH-FA2007-18'!EG201</f>
        <v>399.6</v>
      </c>
      <c r="X199" s="45">
        <f>'[1]SH-FA2007-18'!EH201</f>
        <v>230.20000000000002</v>
      </c>
      <c r="Y199" s="45">
        <f>'[1]SH-FA2007-18'!EI201</f>
        <v>2185.0222222222224</v>
      </c>
      <c r="Z199" s="45">
        <f>'[1]SH-FA2007-18'!EJ201</f>
        <v>387.17777777777781</v>
      </c>
      <c r="AA199" s="46">
        <f t="shared" si="34"/>
        <v>3354.0000000000005</v>
      </c>
      <c r="AB199" s="105">
        <f t="shared" ca="1" si="35"/>
        <v>0</v>
      </c>
      <c r="AC199" s="105">
        <f t="shared" si="36"/>
        <v>65.957446808510639</v>
      </c>
      <c r="AD199" s="105">
        <f t="shared" si="37"/>
        <v>93.333333333333329</v>
      </c>
      <c r="AE199" s="105">
        <f t="shared" si="38"/>
        <v>100</v>
      </c>
      <c r="AF199" s="105">
        <f t="shared" si="39"/>
        <v>79.545454545454547</v>
      </c>
      <c r="AG199" s="105">
        <f t="shared" si="40"/>
        <v>100</v>
      </c>
      <c r="AH199" s="105">
        <f t="shared" si="41"/>
        <v>70.182926829268297</v>
      </c>
      <c r="AI199" s="105">
        <f t="shared" si="42"/>
        <v>95.499222999223008</v>
      </c>
      <c r="AJ199" s="105">
        <f t="shared" si="43"/>
        <v>96.312880044223334</v>
      </c>
      <c r="AK199" s="105">
        <f t="shared" si="43"/>
        <v>95.664575014261274</v>
      </c>
      <c r="AL199" s="47">
        <f t="shared" si="44"/>
        <v>151.99999999999955</v>
      </c>
      <c r="AM199" s="35" t="s">
        <v>2080</v>
      </c>
      <c r="AN199" s="35" t="s">
        <v>2080</v>
      </c>
      <c r="AO199" s="35" t="s">
        <v>2080</v>
      </c>
      <c r="AP199" s="35" t="s">
        <v>2080</v>
      </c>
      <c r="AQ199" s="37" t="s">
        <v>2080</v>
      </c>
    </row>
    <row r="200" spans="1:43" ht="24.95" customHeight="1" x14ac:dyDescent="0.25">
      <c r="A200" s="21" t="s">
        <v>995</v>
      </c>
      <c r="B200" s="22" t="s">
        <v>1728</v>
      </c>
      <c r="C200" s="8" t="s">
        <v>294</v>
      </c>
      <c r="D200" s="8" t="s">
        <v>328</v>
      </c>
      <c r="E200" s="18" t="s">
        <v>1407</v>
      </c>
      <c r="F200" s="45" t="str">
        <f>IFERROR(VLOOKUP(E200,categoria!$A:$C,3,FALSE),"Categoria 1")</f>
        <v>Categoria 1</v>
      </c>
      <c r="G200" s="45">
        <f>VLOOKUP(E200,[2]total!$C:$F,4,FALSE)</f>
        <v>450</v>
      </c>
      <c r="H200" s="45">
        <f ca="1">' CV SIPNI MUN 2017'!H200/12*(TEXT(TODAY(),"MM")-1)</f>
        <v>12.666666666666666</v>
      </c>
      <c r="I200" s="7">
        <v>85</v>
      </c>
      <c r="J200" s="7">
        <v>92</v>
      </c>
      <c r="K200" s="7">
        <v>98</v>
      </c>
      <c r="L200" s="7">
        <v>103</v>
      </c>
      <c r="M200" s="7">
        <v>540</v>
      </c>
      <c r="N200" s="7">
        <v>544</v>
      </c>
      <c r="O200" s="7">
        <v>4638</v>
      </c>
      <c r="P200" s="7">
        <v>930</v>
      </c>
      <c r="Q200" s="45">
        <v>7106</v>
      </c>
      <c r="R200" s="45">
        <f>'[1]SH-FA2007-18'!EB202</f>
        <v>0</v>
      </c>
      <c r="S200" s="45">
        <f>'[1]SH-FA2007-18'!EC202</f>
        <v>66</v>
      </c>
      <c r="T200" s="45">
        <f>'[1]SH-FA2007-18'!ED202</f>
        <v>101</v>
      </c>
      <c r="U200" s="45">
        <f>'[1]SH-FA2007-18'!EE202</f>
        <v>92</v>
      </c>
      <c r="V200" s="45">
        <f>'[1]SH-FA2007-18'!EF202</f>
        <v>94</v>
      </c>
      <c r="W200" s="45">
        <f>'[1]SH-FA2007-18'!EG202</f>
        <v>844</v>
      </c>
      <c r="X200" s="45">
        <f>'[1]SH-FA2007-18'!EH202</f>
        <v>437.8</v>
      </c>
      <c r="Y200" s="45">
        <f>'[1]SH-FA2007-18'!EI202</f>
        <v>3199.6444444444442</v>
      </c>
      <c r="Z200" s="45">
        <f>'[1]SH-FA2007-18'!EJ202</f>
        <v>1176.5555555555557</v>
      </c>
      <c r="AA200" s="46">
        <f t="shared" si="34"/>
        <v>6011</v>
      </c>
      <c r="AB200" s="105">
        <f t="shared" ca="1" si="35"/>
        <v>0</v>
      </c>
      <c r="AC200" s="105">
        <f t="shared" si="36"/>
        <v>77.64705882352942</v>
      </c>
      <c r="AD200" s="105">
        <f t="shared" si="37"/>
        <v>100</v>
      </c>
      <c r="AE200" s="105">
        <f t="shared" si="38"/>
        <v>93.877551020408163</v>
      </c>
      <c r="AF200" s="105">
        <f t="shared" si="39"/>
        <v>91.262135922330103</v>
      </c>
      <c r="AG200" s="105">
        <f t="shared" si="40"/>
        <v>100</v>
      </c>
      <c r="AH200" s="105">
        <f t="shared" si="41"/>
        <v>80.477941176470594</v>
      </c>
      <c r="AI200" s="105">
        <f t="shared" si="42"/>
        <v>68.987590436490819</v>
      </c>
      <c r="AJ200" s="105">
        <f t="shared" si="43"/>
        <v>100</v>
      </c>
      <c r="AK200" s="105">
        <f t="shared" si="43"/>
        <v>84.590486912468336</v>
      </c>
      <c r="AL200" s="47">
        <f t="shared" si="44"/>
        <v>1095</v>
      </c>
      <c r="AM200" s="35" t="s">
        <v>2080</v>
      </c>
      <c r="AN200" s="35" t="s">
        <v>2080</v>
      </c>
      <c r="AO200" s="35" t="s">
        <v>2080</v>
      </c>
      <c r="AP200" s="35" t="s">
        <v>2080</v>
      </c>
      <c r="AQ200" s="37" t="s">
        <v>2080</v>
      </c>
    </row>
    <row r="201" spans="1:43" ht="24.95" customHeight="1" x14ac:dyDescent="0.25">
      <c r="A201" s="21" t="s">
        <v>1021</v>
      </c>
      <c r="B201" s="22" t="s">
        <v>1728</v>
      </c>
      <c r="C201" s="8" t="s">
        <v>294</v>
      </c>
      <c r="D201" s="8" t="s">
        <v>329</v>
      </c>
      <c r="E201" s="18" t="s">
        <v>1440</v>
      </c>
      <c r="F201" s="45" t="str">
        <f>IFERROR(VLOOKUP(E201,categoria!$A:$C,3,FALSE),"Categoria 1")</f>
        <v>Categoria 2</v>
      </c>
      <c r="G201" s="45">
        <f>VLOOKUP(E201,[2]total!$C:$F,4,FALSE)</f>
        <v>8500</v>
      </c>
      <c r="H201" s="45">
        <f ca="1">' CV SIPNI MUN 2017'!H201/12*(TEXT(TODAY(),"MM")-1)</f>
        <v>221.16666666666666</v>
      </c>
      <c r="I201" s="7">
        <v>1330</v>
      </c>
      <c r="J201" s="7">
        <v>1326</v>
      </c>
      <c r="K201" s="7">
        <v>1317</v>
      </c>
      <c r="L201" s="7">
        <v>1307</v>
      </c>
      <c r="M201" s="7">
        <v>6365</v>
      </c>
      <c r="N201" s="7">
        <v>6518</v>
      </c>
      <c r="O201" s="7">
        <v>55983</v>
      </c>
      <c r="P201" s="7">
        <v>3701</v>
      </c>
      <c r="Q201" s="45">
        <v>79174</v>
      </c>
      <c r="R201" s="45">
        <f>'[1]SH-FA2007-18'!EB203</f>
        <v>0</v>
      </c>
      <c r="S201" s="45">
        <f>'[1]SH-FA2007-18'!EC203</f>
        <v>1389</v>
      </c>
      <c r="T201" s="45">
        <f>'[1]SH-FA2007-18'!ED203</f>
        <v>1594</v>
      </c>
      <c r="U201" s="45">
        <f>'[1]SH-FA2007-18'!EE203</f>
        <v>802</v>
      </c>
      <c r="V201" s="45">
        <f>'[1]SH-FA2007-18'!EF203</f>
        <v>1385</v>
      </c>
      <c r="W201" s="45">
        <f>'[1]SH-FA2007-18'!EG203</f>
        <v>11621.6</v>
      </c>
      <c r="X201" s="45">
        <f>'[1]SH-FA2007-18'!EH203</f>
        <v>5671.8</v>
      </c>
      <c r="Y201" s="45">
        <f>'[1]SH-FA2007-18'!EI203</f>
        <v>41496.133333333339</v>
      </c>
      <c r="Z201" s="45">
        <f>'[1]SH-FA2007-18'!EJ203</f>
        <v>5630.4666666666672</v>
      </c>
      <c r="AA201" s="46">
        <f t="shared" si="34"/>
        <v>69590</v>
      </c>
      <c r="AB201" s="105">
        <f t="shared" ca="1" si="35"/>
        <v>0</v>
      </c>
      <c r="AC201" s="105">
        <f t="shared" si="36"/>
        <v>100</v>
      </c>
      <c r="AD201" s="105">
        <f t="shared" si="37"/>
        <v>100</v>
      </c>
      <c r="AE201" s="105">
        <f t="shared" si="38"/>
        <v>60.89597570235383</v>
      </c>
      <c r="AF201" s="105">
        <f t="shared" si="39"/>
        <v>100</v>
      </c>
      <c r="AG201" s="105">
        <f t="shared" si="40"/>
        <v>100</v>
      </c>
      <c r="AH201" s="105">
        <f t="shared" si="41"/>
        <v>87.017490027615835</v>
      </c>
      <c r="AI201" s="105">
        <f t="shared" si="42"/>
        <v>74.12273964120061</v>
      </c>
      <c r="AJ201" s="105">
        <f t="shared" si="43"/>
        <v>100</v>
      </c>
      <c r="AK201" s="105">
        <f t="shared" si="43"/>
        <v>87.895016040619396</v>
      </c>
      <c r="AL201" s="47">
        <f t="shared" si="44"/>
        <v>9584</v>
      </c>
      <c r="AM201" s="35" t="s">
        <v>2080</v>
      </c>
      <c r="AN201" s="35" t="s">
        <v>2080</v>
      </c>
      <c r="AO201" s="35" t="s">
        <v>2080</v>
      </c>
      <c r="AP201" s="35" t="s">
        <v>2081</v>
      </c>
      <c r="AQ201" s="37" t="s">
        <v>2080</v>
      </c>
    </row>
    <row r="202" spans="1:43" ht="24.95" customHeight="1" x14ac:dyDescent="0.25">
      <c r="A202" s="21" t="s">
        <v>1727</v>
      </c>
      <c r="B202" s="22" t="s">
        <v>1728</v>
      </c>
      <c r="C202" s="8" t="s">
        <v>294</v>
      </c>
      <c r="D202" s="8" t="s">
        <v>330</v>
      </c>
      <c r="E202" s="18" t="s">
        <v>1693</v>
      </c>
      <c r="F202" s="45" t="str">
        <f>IFERROR(VLOOKUP(E202,categoria!$A:$C,3,FALSE),"Categoria 1")</f>
        <v>Categoria 2</v>
      </c>
      <c r="G202" s="45">
        <f>VLOOKUP(E202,[2]total!$C:$F,4,FALSE)</f>
        <v>4200</v>
      </c>
      <c r="H202" s="45">
        <f ca="1">' CV SIPNI MUN 2017'!H202/12*(TEXT(TODAY(),"MM")-1)</f>
        <v>78.333333333333329</v>
      </c>
      <c r="I202" s="7">
        <v>465</v>
      </c>
      <c r="J202" s="7">
        <v>468</v>
      </c>
      <c r="K202" s="7">
        <v>477</v>
      </c>
      <c r="L202" s="7">
        <v>490</v>
      </c>
      <c r="M202" s="7">
        <v>2752</v>
      </c>
      <c r="N202" s="7">
        <v>3254</v>
      </c>
      <c r="O202" s="7">
        <v>26115</v>
      </c>
      <c r="P202" s="7">
        <v>5310</v>
      </c>
      <c r="Q202" s="45">
        <v>39801</v>
      </c>
      <c r="R202" s="45">
        <f>'[1]SH-FA2007-18'!EB204</f>
        <v>75</v>
      </c>
      <c r="S202" s="45">
        <f>'[1]SH-FA2007-18'!EC204</f>
        <v>435</v>
      </c>
      <c r="T202" s="45">
        <f>'[1]SH-FA2007-18'!ED204</f>
        <v>344</v>
      </c>
      <c r="U202" s="45">
        <f>'[1]SH-FA2007-18'!EE204</f>
        <v>324</v>
      </c>
      <c r="V202" s="45">
        <f>'[1]SH-FA2007-18'!EF204</f>
        <v>353</v>
      </c>
      <c r="W202" s="45">
        <f>'[1]SH-FA2007-18'!EG204</f>
        <v>3189.6000000000004</v>
      </c>
      <c r="X202" s="45">
        <f>'[1]SH-FA2007-18'!EH204</f>
        <v>1826.4</v>
      </c>
      <c r="Y202" s="45">
        <f>'[1]SH-FA2007-18'!EI204</f>
        <v>19952.577777777773</v>
      </c>
      <c r="Z202" s="45">
        <f>'[1]SH-FA2007-18'!EJ204</f>
        <v>4204.4222222222215</v>
      </c>
      <c r="AA202" s="46">
        <f t="shared" si="34"/>
        <v>30703.999999999993</v>
      </c>
      <c r="AB202" s="105">
        <f t="shared" ca="1" si="35"/>
        <v>95.744680851063833</v>
      </c>
      <c r="AC202" s="105">
        <f t="shared" si="36"/>
        <v>93.548387096774192</v>
      </c>
      <c r="AD202" s="105">
        <f t="shared" si="37"/>
        <v>73.504273504273513</v>
      </c>
      <c r="AE202" s="105">
        <f t="shared" si="38"/>
        <v>67.924528301886795</v>
      </c>
      <c r="AF202" s="105">
        <f t="shared" si="39"/>
        <v>72.040816326530603</v>
      </c>
      <c r="AG202" s="105">
        <f t="shared" si="40"/>
        <v>100</v>
      </c>
      <c r="AH202" s="105">
        <f t="shared" si="41"/>
        <v>56.127842655193618</v>
      </c>
      <c r="AI202" s="105">
        <f t="shared" si="42"/>
        <v>76.402748526815131</v>
      </c>
      <c r="AJ202" s="105">
        <f t="shared" si="43"/>
        <v>79.179326218874223</v>
      </c>
      <c r="AK202" s="105">
        <f t="shared" si="43"/>
        <v>77.143790357026191</v>
      </c>
      <c r="AL202" s="47">
        <f t="shared" si="44"/>
        <v>9097.0000000000073</v>
      </c>
      <c r="AM202" s="35" t="s">
        <v>2080</v>
      </c>
      <c r="AN202" s="35" t="s">
        <v>2080</v>
      </c>
      <c r="AO202" s="35" t="s">
        <v>2080</v>
      </c>
      <c r="AP202" s="35" t="s">
        <v>2081</v>
      </c>
      <c r="AQ202" s="37" t="s">
        <v>2080</v>
      </c>
    </row>
    <row r="203" spans="1:43" ht="24.95" customHeight="1" x14ac:dyDescent="0.25">
      <c r="A203" s="21" t="s">
        <v>1021</v>
      </c>
      <c r="B203" s="22" t="s">
        <v>1728</v>
      </c>
      <c r="C203" s="8" t="s">
        <v>294</v>
      </c>
      <c r="D203" s="8" t="s">
        <v>331</v>
      </c>
      <c r="E203" s="18" t="s">
        <v>1445</v>
      </c>
      <c r="F203" s="45" t="str">
        <f>IFERROR(VLOOKUP(E203,categoria!$A:$C,3,FALSE),"Categoria 1")</f>
        <v>Categoria 1</v>
      </c>
      <c r="G203" s="45">
        <f>VLOOKUP(E203,[2]total!$C:$F,4,FALSE)</f>
        <v>150</v>
      </c>
      <c r="H203" s="45">
        <f ca="1">' CV SIPNI MUN 2017'!H203/12*(TEXT(TODAY(),"MM")-1)</f>
        <v>7.166666666666667</v>
      </c>
      <c r="I203" s="7">
        <v>40</v>
      </c>
      <c r="J203" s="7">
        <v>38</v>
      </c>
      <c r="K203" s="7">
        <v>39</v>
      </c>
      <c r="L203" s="7">
        <v>39</v>
      </c>
      <c r="M203" s="7">
        <v>258</v>
      </c>
      <c r="N203" s="7">
        <v>345</v>
      </c>
      <c r="O203" s="7">
        <v>1878</v>
      </c>
      <c r="P203" s="7">
        <v>386</v>
      </c>
      <c r="Q203" s="45">
        <v>3066</v>
      </c>
      <c r="R203" s="45">
        <f>'[1]SH-FA2007-18'!EB205</f>
        <v>5</v>
      </c>
      <c r="S203" s="45">
        <f>'[1]SH-FA2007-18'!EC205</f>
        <v>36</v>
      </c>
      <c r="T203" s="45">
        <f>'[1]SH-FA2007-18'!ED205</f>
        <v>31</v>
      </c>
      <c r="U203" s="45">
        <f>'[1]SH-FA2007-18'!EE205</f>
        <v>40</v>
      </c>
      <c r="V203" s="45">
        <f>'[1]SH-FA2007-18'!EF205</f>
        <v>42</v>
      </c>
      <c r="W203" s="45">
        <f>'[1]SH-FA2007-18'!EG205</f>
        <v>290.2</v>
      </c>
      <c r="X203" s="45">
        <f>'[1]SH-FA2007-18'!EH205</f>
        <v>204</v>
      </c>
      <c r="Y203" s="45">
        <f>'[1]SH-FA2007-18'!EI205</f>
        <v>1868.0444444444447</v>
      </c>
      <c r="Z203" s="45">
        <f>'[1]SH-FA2007-18'!EJ205</f>
        <v>575.75555555555559</v>
      </c>
      <c r="AA203" s="46">
        <f t="shared" si="34"/>
        <v>3092</v>
      </c>
      <c r="AB203" s="105">
        <f t="shared" ca="1" si="35"/>
        <v>69.767441860465112</v>
      </c>
      <c r="AC203" s="105">
        <f t="shared" si="36"/>
        <v>90</v>
      </c>
      <c r="AD203" s="105">
        <f t="shared" si="37"/>
        <v>81.578947368421055</v>
      </c>
      <c r="AE203" s="105">
        <f t="shared" si="38"/>
        <v>100</v>
      </c>
      <c r="AF203" s="105">
        <f t="shared" si="39"/>
        <v>100</v>
      </c>
      <c r="AG203" s="105">
        <f t="shared" si="40"/>
        <v>100</v>
      </c>
      <c r="AH203" s="105">
        <f t="shared" si="41"/>
        <v>59.130434782608695</v>
      </c>
      <c r="AI203" s="105">
        <f t="shared" si="42"/>
        <v>99.469885220683949</v>
      </c>
      <c r="AJ203" s="105">
        <f t="shared" si="43"/>
        <v>100</v>
      </c>
      <c r="AK203" s="105">
        <f t="shared" si="43"/>
        <v>100</v>
      </c>
      <c r="AL203" s="47" t="str">
        <f t="shared" si="44"/>
        <v>-</v>
      </c>
      <c r="AM203" s="35" t="s">
        <v>2080</v>
      </c>
      <c r="AN203" s="35" t="s">
        <v>2080</v>
      </c>
      <c r="AO203" s="35" t="s">
        <v>2080</v>
      </c>
      <c r="AP203" s="35" t="s">
        <v>2080</v>
      </c>
      <c r="AQ203" s="37" t="s">
        <v>2080</v>
      </c>
    </row>
    <row r="204" spans="1:43" ht="24.95" customHeight="1" x14ac:dyDescent="0.25">
      <c r="A204" s="21" t="s">
        <v>1002</v>
      </c>
      <c r="B204" s="22" t="s">
        <v>1728</v>
      </c>
      <c r="C204" s="8" t="s">
        <v>294</v>
      </c>
      <c r="D204" s="8" t="s">
        <v>332</v>
      </c>
      <c r="E204" s="18" t="s">
        <v>1454</v>
      </c>
      <c r="F204" s="45" t="str">
        <f>IFERROR(VLOOKUP(E204,categoria!$A:$C,3,FALSE),"Categoria 1")</f>
        <v>Categoria 1</v>
      </c>
      <c r="G204" s="45">
        <f>VLOOKUP(E204,[2]total!$C:$F,4,FALSE)</f>
        <v>850</v>
      </c>
      <c r="H204" s="45">
        <f ca="1">' CV SIPNI MUN 2017'!H204/12*(TEXT(TODAY(),"MM")-1)</f>
        <v>17</v>
      </c>
      <c r="I204" s="7">
        <v>96</v>
      </c>
      <c r="J204" s="7">
        <v>93</v>
      </c>
      <c r="K204" s="7">
        <v>92</v>
      </c>
      <c r="L204" s="7">
        <v>94</v>
      </c>
      <c r="M204" s="7">
        <v>528</v>
      </c>
      <c r="N204" s="7">
        <v>651</v>
      </c>
      <c r="O204" s="7">
        <v>5243</v>
      </c>
      <c r="P204" s="7">
        <v>1148</v>
      </c>
      <c r="Q204" s="45">
        <v>8047</v>
      </c>
      <c r="R204" s="45">
        <f>'[1]SH-FA2007-18'!EB206</f>
        <v>0</v>
      </c>
      <c r="S204" s="45">
        <f>'[1]SH-FA2007-18'!EC206</f>
        <v>48</v>
      </c>
      <c r="T204" s="45">
        <f>'[1]SH-FA2007-18'!ED206</f>
        <v>97</v>
      </c>
      <c r="U204" s="45">
        <f>'[1]SH-FA2007-18'!EE206</f>
        <v>74</v>
      </c>
      <c r="V204" s="45">
        <f>'[1]SH-FA2007-18'!EF206</f>
        <v>70</v>
      </c>
      <c r="W204" s="45">
        <f>'[1]SH-FA2007-18'!EG206</f>
        <v>674</v>
      </c>
      <c r="X204" s="45">
        <f>'[1]SH-FA2007-18'!EH206</f>
        <v>320.2</v>
      </c>
      <c r="Y204" s="45">
        <f>'[1]SH-FA2007-18'!EI206</f>
        <v>5441.0666666666666</v>
      </c>
      <c r="Z204" s="45">
        <f>'[1]SH-FA2007-18'!EJ206</f>
        <v>1495.7333333333333</v>
      </c>
      <c r="AA204" s="46">
        <f t="shared" si="34"/>
        <v>8220</v>
      </c>
      <c r="AB204" s="105">
        <f t="shared" ca="1" si="35"/>
        <v>0</v>
      </c>
      <c r="AC204" s="105">
        <f t="shared" si="36"/>
        <v>50</v>
      </c>
      <c r="AD204" s="105">
        <f t="shared" si="37"/>
        <v>100</v>
      </c>
      <c r="AE204" s="105">
        <f t="shared" si="38"/>
        <v>80.434782608695656</v>
      </c>
      <c r="AF204" s="105">
        <f t="shared" si="39"/>
        <v>74.468085106382972</v>
      </c>
      <c r="AG204" s="105">
        <f t="shared" si="40"/>
        <v>100</v>
      </c>
      <c r="AH204" s="105">
        <f t="shared" si="41"/>
        <v>49.185867895545314</v>
      </c>
      <c r="AI204" s="105">
        <f t="shared" si="42"/>
        <v>100</v>
      </c>
      <c r="AJ204" s="105">
        <f t="shared" si="43"/>
        <v>100</v>
      </c>
      <c r="AK204" s="105">
        <f t="shared" si="43"/>
        <v>100</v>
      </c>
      <c r="AL204" s="47" t="str">
        <f t="shared" si="44"/>
        <v>-</v>
      </c>
      <c r="AM204" s="35" t="s">
        <v>2080</v>
      </c>
      <c r="AN204" s="35" t="s">
        <v>2080</v>
      </c>
      <c r="AO204" s="35" t="s">
        <v>2080</v>
      </c>
      <c r="AP204" s="35" t="s">
        <v>2080</v>
      </c>
      <c r="AQ204" s="37" t="s">
        <v>2080</v>
      </c>
    </row>
    <row r="205" spans="1:43" ht="24.95" customHeight="1" x14ac:dyDescent="0.25">
      <c r="A205" s="21" t="s">
        <v>1021</v>
      </c>
      <c r="B205" s="22" t="s">
        <v>1728</v>
      </c>
      <c r="C205" s="8" t="s">
        <v>294</v>
      </c>
      <c r="D205" s="8" t="s">
        <v>333</v>
      </c>
      <c r="E205" s="18" t="s">
        <v>1457</v>
      </c>
      <c r="F205" s="45" t="str">
        <f>IFERROR(VLOOKUP(E205,categoria!$A:$C,3,FALSE),"Categoria 1")</f>
        <v>Categoria 2</v>
      </c>
      <c r="G205" s="45">
        <f>VLOOKUP(E205,[2]total!$C:$F,4,FALSE)</f>
        <v>3200</v>
      </c>
      <c r="H205" s="45">
        <f ca="1">' CV SIPNI MUN 2017'!H205/12*(TEXT(TODAY(),"MM")-1)</f>
        <v>180</v>
      </c>
      <c r="I205" s="7">
        <v>1058</v>
      </c>
      <c r="J205" s="7">
        <v>1055</v>
      </c>
      <c r="K205" s="7">
        <v>1066</v>
      </c>
      <c r="L205" s="7">
        <v>1090</v>
      </c>
      <c r="M205" s="7">
        <v>6099</v>
      </c>
      <c r="N205" s="7">
        <v>7320</v>
      </c>
      <c r="O205" s="7">
        <v>58027</v>
      </c>
      <c r="P205" s="7">
        <v>9113</v>
      </c>
      <c r="Q205" s="45">
        <v>85908</v>
      </c>
      <c r="R205" s="45">
        <f>'[1]SH-FA2007-18'!EB207</f>
        <v>29</v>
      </c>
      <c r="S205" s="45">
        <f>'[1]SH-FA2007-18'!EC207</f>
        <v>467</v>
      </c>
      <c r="T205" s="45">
        <f>'[1]SH-FA2007-18'!ED207</f>
        <v>972</v>
      </c>
      <c r="U205" s="45">
        <f>'[1]SH-FA2007-18'!EE207</f>
        <v>1388</v>
      </c>
      <c r="V205" s="45">
        <f>'[1]SH-FA2007-18'!EF207</f>
        <v>1308</v>
      </c>
      <c r="W205" s="45">
        <f>'[1]SH-FA2007-18'!EG207</f>
        <v>7436.6</v>
      </c>
      <c r="X205" s="45">
        <f>'[1]SH-FA2007-18'!EH207</f>
        <v>4207.2</v>
      </c>
      <c r="Y205" s="45">
        <f>'[1]SH-FA2007-18'!EI207</f>
        <v>57130.933333333342</v>
      </c>
      <c r="Z205" s="45">
        <f>'[1]SH-FA2007-18'!EJ207</f>
        <v>17755.266666666666</v>
      </c>
      <c r="AA205" s="46">
        <f t="shared" si="34"/>
        <v>90694</v>
      </c>
      <c r="AB205" s="105">
        <f t="shared" ca="1" si="35"/>
        <v>16.111111111111111</v>
      </c>
      <c r="AC205" s="105">
        <f t="shared" si="36"/>
        <v>44.139886578449904</v>
      </c>
      <c r="AD205" s="105">
        <f t="shared" si="37"/>
        <v>92.132701421800945</v>
      </c>
      <c r="AE205" s="105">
        <f t="shared" si="38"/>
        <v>100</v>
      </c>
      <c r="AF205" s="105">
        <f t="shared" si="39"/>
        <v>100</v>
      </c>
      <c r="AG205" s="105">
        <f t="shared" si="40"/>
        <v>100</v>
      </c>
      <c r="AH205" s="105">
        <f t="shared" si="41"/>
        <v>57.475409836065573</v>
      </c>
      <c r="AI205" s="105">
        <f t="shared" si="42"/>
        <v>98.455776334005449</v>
      </c>
      <c r="AJ205" s="105">
        <f t="shared" si="43"/>
        <v>100</v>
      </c>
      <c r="AK205" s="105">
        <f t="shared" si="43"/>
        <v>100</v>
      </c>
      <c r="AL205" s="47" t="str">
        <f t="shared" si="44"/>
        <v>-</v>
      </c>
      <c r="AM205" s="35" t="s">
        <v>2080</v>
      </c>
      <c r="AN205" s="35" t="s">
        <v>2080</v>
      </c>
      <c r="AO205" s="35" t="s">
        <v>2080</v>
      </c>
      <c r="AP205" s="35" t="s">
        <v>2080</v>
      </c>
      <c r="AQ205" s="37" t="s">
        <v>2080</v>
      </c>
    </row>
    <row r="206" spans="1:43" ht="24.95" customHeight="1" x14ac:dyDescent="0.25">
      <c r="A206" s="21" t="s">
        <v>1727</v>
      </c>
      <c r="B206" s="22" t="s">
        <v>1728</v>
      </c>
      <c r="C206" s="8" t="s">
        <v>294</v>
      </c>
      <c r="D206" s="8" t="s">
        <v>334</v>
      </c>
      <c r="E206" s="18" t="s">
        <v>1694</v>
      </c>
      <c r="F206" s="45" t="str">
        <f>IFERROR(VLOOKUP(E206,categoria!$A:$C,3,FALSE),"Categoria 1")</f>
        <v>Categoria 3</v>
      </c>
      <c r="G206" s="45">
        <f>VLOOKUP(E206,[2]total!$C:$F,4,FALSE)</f>
        <v>1300</v>
      </c>
      <c r="H206" s="45">
        <f ca="1">' CV SIPNI MUN 2017'!H206/12*(TEXT(TODAY(),"MM")-1)</f>
        <v>12.333333333333334</v>
      </c>
      <c r="I206" s="7">
        <v>77</v>
      </c>
      <c r="J206" s="7">
        <v>81</v>
      </c>
      <c r="K206" s="7">
        <v>84</v>
      </c>
      <c r="L206" s="7">
        <v>88</v>
      </c>
      <c r="M206" s="7">
        <v>508</v>
      </c>
      <c r="N206" s="7">
        <v>617</v>
      </c>
      <c r="O206" s="7">
        <v>5283</v>
      </c>
      <c r="P206" s="7">
        <v>1343</v>
      </c>
      <c r="Q206" s="45">
        <v>8155</v>
      </c>
      <c r="R206" s="45">
        <f>'[1]SH-FA2007-18'!EB208</f>
        <v>17</v>
      </c>
      <c r="S206" s="45">
        <f>'[1]SH-FA2007-18'!EC208</f>
        <v>86</v>
      </c>
      <c r="T206" s="45">
        <f>'[1]SH-FA2007-18'!ED208</f>
        <v>64</v>
      </c>
      <c r="U206" s="45">
        <f>'[1]SH-FA2007-18'!EE208</f>
        <v>75</v>
      </c>
      <c r="V206" s="45">
        <f>'[1]SH-FA2007-18'!EF208</f>
        <v>83</v>
      </c>
      <c r="W206" s="45">
        <f>'[1]SH-FA2007-18'!EG208</f>
        <v>647.4</v>
      </c>
      <c r="X206" s="45">
        <f>'[1]SH-FA2007-18'!EH208</f>
        <v>311.39999999999998</v>
      </c>
      <c r="Y206" s="45">
        <f>'[1]SH-FA2007-18'!EI208</f>
        <v>5108.5333333333328</v>
      </c>
      <c r="Z206" s="45">
        <f>'[1]SH-FA2007-18'!EJ208</f>
        <v>1588.6666666666665</v>
      </c>
      <c r="AA206" s="46">
        <f t="shared" si="34"/>
        <v>7981</v>
      </c>
      <c r="AB206" s="105">
        <f t="shared" ca="1" si="35"/>
        <v>100</v>
      </c>
      <c r="AC206" s="105">
        <f t="shared" si="36"/>
        <v>100</v>
      </c>
      <c r="AD206" s="105">
        <f t="shared" si="37"/>
        <v>79.012345679012341</v>
      </c>
      <c r="AE206" s="105">
        <f t="shared" si="38"/>
        <v>89.285714285714292</v>
      </c>
      <c r="AF206" s="105">
        <f t="shared" si="39"/>
        <v>94.318181818181827</v>
      </c>
      <c r="AG206" s="105">
        <f t="shared" si="40"/>
        <v>100</v>
      </c>
      <c r="AH206" s="105">
        <f t="shared" si="41"/>
        <v>50.470016207455423</v>
      </c>
      <c r="AI206" s="105">
        <f t="shared" si="42"/>
        <v>96.697583443750389</v>
      </c>
      <c r="AJ206" s="105">
        <f t="shared" si="43"/>
        <v>100</v>
      </c>
      <c r="AK206" s="105">
        <f t="shared" si="43"/>
        <v>97.866339668914776</v>
      </c>
      <c r="AL206" s="47">
        <f t="shared" si="44"/>
        <v>174</v>
      </c>
      <c r="AM206" s="35" t="s">
        <v>2080</v>
      </c>
      <c r="AN206" s="35" t="s">
        <v>2080</v>
      </c>
      <c r="AO206" s="35" t="s">
        <v>2080</v>
      </c>
      <c r="AP206" s="35" t="s">
        <v>2081</v>
      </c>
      <c r="AQ206" s="37" t="s">
        <v>2080</v>
      </c>
    </row>
    <row r="207" spans="1:43" ht="24.95" customHeight="1" x14ac:dyDescent="0.25">
      <c r="A207" s="21" t="s">
        <v>1741</v>
      </c>
      <c r="B207" s="22" t="s">
        <v>1728</v>
      </c>
      <c r="C207" s="8" t="s">
        <v>294</v>
      </c>
      <c r="D207" s="8" t="s">
        <v>335</v>
      </c>
      <c r="E207" s="18" t="s">
        <v>1471</v>
      </c>
      <c r="F207" s="45" t="str">
        <f>IFERROR(VLOOKUP(E207,categoria!$A:$C,3,FALSE),"Categoria 1")</f>
        <v>Categoria 1</v>
      </c>
      <c r="G207" s="45">
        <f>VLOOKUP(E207,[2]total!$C:$F,4,FALSE)</f>
        <v>450</v>
      </c>
      <c r="H207" s="45">
        <f ca="1">' CV SIPNI MUN 2017'!H207/12*(TEXT(TODAY(),"MM")-1)</f>
        <v>6.833333333333333</v>
      </c>
      <c r="I207" s="7">
        <v>43</v>
      </c>
      <c r="J207" s="7">
        <v>45</v>
      </c>
      <c r="K207" s="7">
        <v>46</v>
      </c>
      <c r="L207" s="7">
        <v>48</v>
      </c>
      <c r="M207" s="7">
        <v>256</v>
      </c>
      <c r="N207" s="7">
        <v>271</v>
      </c>
      <c r="O207" s="7">
        <v>2538</v>
      </c>
      <c r="P207" s="7">
        <v>597</v>
      </c>
      <c r="Q207" s="45">
        <v>3885</v>
      </c>
      <c r="R207" s="45">
        <f>'[1]SH-FA2007-18'!EB209</f>
        <v>8</v>
      </c>
      <c r="S207" s="45">
        <f>'[1]SH-FA2007-18'!EC209</f>
        <v>43</v>
      </c>
      <c r="T207" s="45">
        <f>'[1]SH-FA2007-18'!ED209</f>
        <v>43</v>
      </c>
      <c r="U207" s="45">
        <f>'[1]SH-FA2007-18'!EE209</f>
        <v>36</v>
      </c>
      <c r="V207" s="45">
        <f>'[1]SH-FA2007-18'!EF209</f>
        <v>36</v>
      </c>
      <c r="W207" s="45">
        <f>'[1]SH-FA2007-18'!EG209</f>
        <v>310.2</v>
      </c>
      <c r="X207" s="45">
        <f>'[1]SH-FA2007-18'!EH209</f>
        <v>185.6</v>
      </c>
      <c r="Y207" s="45">
        <f>'[1]SH-FA2007-18'!EI209</f>
        <v>2424.8000000000002</v>
      </c>
      <c r="Z207" s="45">
        <f>'[1]SH-FA2007-18'!EJ209</f>
        <v>676.4</v>
      </c>
      <c r="AA207" s="46">
        <f t="shared" si="34"/>
        <v>3763.0000000000005</v>
      </c>
      <c r="AB207" s="105">
        <f t="shared" ca="1" si="35"/>
        <v>100</v>
      </c>
      <c r="AC207" s="105">
        <f t="shared" si="36"/>
        <v>100</v>
      </c>
      <c r="AD207" s="105">
        <f t="shared" si="37"/>
        <v>95.555555555555557</v>
      </c>
      <c r="AE207" s="105">
        <f t="shared" si="38"/>
        <v>78.260869565217391</v>
      </c>
      <c r="AF207" s="105">
        <f t="shared" si="39"/>
        <v>75</v>
      </c>
      <c r="AG207" s="105">
        <f t="shared" si="40"/>
        <v>100</v>
      </c>
      <c r="AH207" s="105">
        <f t="shared" si="41"/>
        <v>68.487084870848705</v>
      </c>
      <c r="AI207" s="105">
        <f t="shared" si="42"/>
        <v>95.5397951142632</v>
      </c>
      <c r="AJ207" s="105">
        <f t="shared" si="43"/>
        <v>100</v>
      </c>
      <c r="AK207" s="105">
        <f t="shared" si="43"/>
        <v>96.859716859716869</v>
      </c>
      <c r="AL207" s="47">
        <f t="shared" si="44"/>
        <v>121.99999999999955</v>
      </c>
      <c r="AM207" s="35" t="s">
        <v>2080</v>
      </c>
      <c r="AN207" s="35" t="s">
        <v>2080</v>
      </c>
      <c r="AO207" s="35" t="s">
        <v>2080</v>
      </c>
      <c r="AP207" s="35" t="s">
        <v>2080</v>
      </c>
      <c r="AQ207" s="37" t="s">
        <v>2080</v>
      </c>
    </row>
    <row r="208" spans="1:43" ht="24.95" customHeight="1" x14ac:dyDescent="0.25">
      <c r="A208" s="21" t="s">
        <v>1741</v>
      </c>
      <c r="B208" s="22" t="s">
        <v>1728</v>
      </c>
      <c r="C208" s="8" t="s">
        <v>294</v>
      </c>
      <c r="D208" s="8" t="s">
        <v>336</v>
      </c>
      <c r="E208" s="18" t="s">
        <v>1478</v>
      </c>
      <c r="F208" s="45" t="str">
        <f>IFERROR(VLOOKUP(E208,categoria!$A:$C,3,FALSE),"Categoria 1")</f>
        <v>Categoria 2</v>
      </c>
      <c r="G208" s="45">
        <f>VLOOKUP(E208,[2]total!$C:$F,4,FALSE)</f>
        <v>900</v>
      </c>
      <c r="H208" s="45">
        <f ca="1">' CV SIPNI MUN 2017'!H208/12*(TEXT(TODAY(),"MM")-1)</f>
        <v>22.666666666666668</v>
      </c>
      <c r="I208" s="7">
        <v>137</v>
      </c>
      <c r="J208" s="7">
        <v>138</v>
      </c>
      <c r="K208" s="7">
        <v>140</v>
      </c>
      <c r="L208" s="7">
        <v>142</v>
      </c>
      <c r="M208" s="7">
        <v>736</v>
      </c>
      <c r="N208" s="7">
        <v>794</v>
      </c>
      <c r="O208" s="7">
        <v>6181</v>
      </c>
      <c r="P208" s="7">
        <v>992</v>
      </c>
      <c r="Q208" s="45">
        <v>9396</v>
      </c>
      <c r="R208" s="45">
        <f>'[1]SH-FA2007-18'!EB210</f>
        <v>11</v>
      </c>
      <c r="S208" s="45">
        <f>'[1]SH-FA2007-18'!EC210</f>
        <v>157</v>
      </c>
      <c r="T208" s="45">
        <f>'[1]SH-FA2007-18'!ED210</f>
        <v>125</v>
      </c>
      <c r="U208" s="45">
        <f>'[1]SH-FA2007-18'!EE210</f>
        <v>144</v>
      </c>
      <c r="V208" s="45">
        <f>'[1]SH-FA2007-18'!EF210</f>
        <v>153</v>
      </c>
      <c r="W208" s="45">
        <f>'[1]SH-FA2007-18'!EG210</f>
        <v>930.4</v>
      </c>
      <c r="X208" s="45">
        <f>'[1]SH-FA2007-18'!EH210</f>
        <v>423.8</v>
      </c>
      <c r="Y208" s="45">
        <f>'[1]SH-FA2007-18'!EI210</f>
        <v>3822.333333333333</v>
      </c>
      <c r="Z208" s="45">
        <f>'[1]SH-FA2007-18'!EJ210</f>
        <v>1054.4666666666665</v>
      </c>
      <c r="AA208" s="46">
        <f t="shared" si="34"/>
        <v>6820.9999999999991</v>
      </c>
      <c r="AB208" s="105">
        <f t="shared" ca="1" si="35"/>
        <v>48.529411764705884</v>
      </c>
      <c r="AC208" s="105">
        <f t="shared" si="36"/>
        <v>100</v>
      </c>
      <c r="AD208" s="105">
        <f t="shared" si="37"/>
        <v>90.579710144927532</v>
      </c>
      <c r="AE208" s="105">
        <f t="shared" si="38"/>
        <v>100</v>
      </c>
      <c r="AF208" s="105">
        <f t="shared" si="39"/>
        <v>100</v>
      </c>
      <c r="AG208" s="105">
        <f t="shared" si="40"/>
        <v>100</v>
      </c>
      <c r="AH208" s="105">
        <f t="shared" si="41"/>
        <v>53.375314861460957</v>
      </c>
      <c r="AI208" s="105">
        <f t="shared" si="42"/>
        <v>61.840047457261491</v>
      </c>
      <c r="AJ208" s="105">
        <f t="shared" si="43"/>
        <v>100</v>
      </c>
      <c r="AK208" s="105">
        <f t="shared" si="43"/>
        <v>72.594721157939532</v>
      </c>
      <c r="AL208" s="47">
        <f t="shared" si="44"/>
        <v>2575.0000000000009</v>
      </c>
      <c r="AM208" s="35" t="s">
        <v>2080</v>
      </c>
      <c r="AN208" s="35" t="s">
        <v>2080</v>
      </c>
      <c r="AO208" s="35" t="s">
        <v>2080</v>
      </c>
      <c r="AP208" s="35" t="s">
        <v>2080</v>
      </c>
      <c r="AQ208" s="37" t="s">
        <v>2080</v>
      </c>
    </row>
    <row r="209" spans="1:43" ht="24.95" customHeight="1" x14ac:dyDescent="0.25">
      <c r="A209" s="21" t="s">
        <v>1002</v>
      </c>
      <c r="B209" s="22" t="s">
        <v>1728</v>
      </c>
      <c r="C209" s="8" t="s">
        <v>294</v>
      </c>
      <c r="D209" s="8" t="s">
        <v>337</v>
      </c>
      <c r="E209" s="18" t="s">
        <v>1486</v>
      </c>
      <c r="F209" s="45" t="str">
        <f>IFERROR(VLOOKUP(E209,categoria!$A:$C,3,FALSE),"Categoria 1")</f>
        <v>Categoria 2</v>
      </c>
      <c r="G209" s="45">
        <f>VLOOKUP(E209,[2]total!$C:$F,4,FALSE)</f>
        <v>220</v>
      </c>
      <c r="H209" s="45">
        <f ca="1">' CV SIPNI MUN 2017'!H209/12*(TEXT(TODAY(),"MM")-1)</f>
        <v>16.5</v>
      </c>
      <c r="I209" s="7">
        <v>98</v>
      </c>
      <c r="J209" s="7">
        <v>98</v>
      </c>
      <c r="K209" s="7">
        <v>100</v>
      </c>
      <c r="L209" s="7">
        <v>101</v>
      </c>
      <c r="M209" s="7">
        <v>555</v>
      </c>
      <c r="N209" s="7">
        <v>654</v>
      </c>
      <c r="O209" s="7">
        <v>5612</v>
      </c>
      <c r="P209" s="7">
        <v>982</v>
      </c>
      <c r="Q209" s="45">
        <v>8299</v>
      </c>
      <c r="R209" s="45">
        <f>'[1]SH-FA2007-18'!EB211</f>
        <v>9</v>
      </c>
      <c r="S209" s="45">
        <f>'[1]SH-FA2007-18'!EC211</f>
        <v>77</v>
      </c>
      <c r="T209" s="45">
        <f>'[1]SH-FA2007-18'!ED211</f>
        <v>75</v>
      </c>
      <c r="U209" s="45">
        <f>'[1]SH-FA2007-18'!EE211</f>
        <v>88</v>
      </c>
      <c r="V209" s="45">
        <f>'[1]SH-FA2007-18'!EF211</f>
        <v>74</v>
      </c>
      <c r="W209" s="45">
        <f>'[1]SH-FA2007-18'!EG211</f>
        <v>786.4</v>
      </c>
      <c r="X209" s="45">
        <f>'[1]SH-FA2007-18'!EH211</f>
        <v>481</v>
      </c>
      <c r="Y209" s="45">
        <f>'[1]SH-FA2007-18'!EI211</f>
        <v>5417.6444444444442</v>
      </c>
      <c r="Z209" s="45">
        <f>'[1]SH-FA2007-18'!EJ211</f>
        <v>1329.9555555555555</v>
      </c>
      <c r="AA209" s="46">
        <f t="shared" si="34"/>
        <v>8338</v>
      </c>
      <c r="AB209" s="105">
        <f t="shared" ca="1" si="35"/>
        <v>54.54545454545454</v>
      </c>
      <c r="AC209" s="105">
        <f t="shared" si="36"/>
        <v>78.571428571428569</v>
      </c>
      <c r="AD209" s="105">
        <f t="shared" si="37"/>
        <v>76.530612244897952</v>
      </c>
      <c r="AE209" s="105">
        <f t="shared" si="38"/>
        <v>88</v>
      </c>
      <c r="AF209" s="105">
        <f t="shared" si="39"/>
        <v>73.267326732673268</v>
      </c>
      <c r="AG209" s="105">
        <f t="shared" si="40"/>
        <v>100</v>
      </c>
      <c r="AH209" s="105">
        <f t="shared" si="41"/>
        <v>73.547400611620787</v>
      </c>
      <c r="AI209" s="105">
        <f t="shared" si="42"/>
        <v>96.536786251682898</v>
      </c>
      <c r="AJ209" s="105">
        <f t="shared" si="43"/>
        <v>100</v>
      </c>
      <c r="AK209" s="105">
        <f t="shared" si="43"/>
        <v>100</v>
      </c>
      <c r="AL209" s="47" t="str">
        <f t="shared" si="44"/>
        <v>-</v>
      </c>
      <c r="AM209" s="35" t="s">
        <v>2080</v>
      </c>
      <c r="AN209" s="35" t="s">
        <v>2080</v>
      </c>
      <c r="AO209" s="35" t="s">
        <v>2080</v>
      </c>
      <c r="AP209" s="35" t="s">
        <v>2080</v>
      </c>
      <c r="AQ209" s="37" t="s">
        <v>2080</v>
      </c>
    </row>
    <row r="210" spans="1:43" ht="24.95" customHeight="1" x14ac:dyDescent="0.25">
      <c r="A210" s="21" t="s">
        <v>1009</v>
      </c>
      <c r="B210" s="22" t="s">
        <v>1728</v>
      </c>
      <c r="C210" s="8" t="s">
        <v>294</v>
      </c>
      <c r="D210" s="8" t="s">
        <v>338</v>
      </c>
      <c r="E210" s="18" t="s">
        <v>1489</v>
      </c>
      <c r="F210" s="45" t="str">
        <f>IFERROR(VLOOKUP(E210,categoria!$A:$C,3,FALSE),"Categoria 1")</f>
        <v>Categoria 2</v>
      </c>
      <c r="G210" s="45">
        <f>VLOOKUP(E210,[2]total!$C:$F,4,FALSE)</f>
        <v>900</v>
      </c>
      <c r="H210" s="45">
        <f ca="1">' CV SIPNI MUN 2017'!H210/12*(TEXT(TODAY(),"MM")-1)</f>
        <v>11.333333333333334</v>
      </c>
      <c r="I210" s="7">
        <v>63</v>
      </c>
      <c r="J210" s="7">
        <v>61</v>
      </c>
      <c r="K210" s="7">
        <v>61</v>
      </c>
      <c r="L210" s="7">
        <v>64</v>
      </c>
      <c r="M210" s="7">
        <v>405</v>
      </c>
      <c r="N210" s="7">
        <v>571</v>
      </c>
      <c r="O210" s="7">
        <v>4063</v>
      </c>
      <c r="P210" s="7">
        <v>1035</v>
      </c>
      <c r="Q210" s="45">
        <v>6391</v>
      </c>
      <c r="R210" s="45">
        <f>'[1]SH-FA2007-18'!EB212</f>
        <v>14</v>
      </c>
      <c r="S210" s="45">
        <f>'[1]SH-FA2007-18'!EC212</f>
        <v>91</v>
      </c>
      <c r="T210" s="45">
        <f>'[1]SH-FA2007-18'!ED212</f>
        <v>61</v>
      </c>
      <c r="U210" s="45">
        <f>'[1]SH-FA2007-18'!EE212</f>
        <v>50</v>
      </c>
      <c r="V210" s="45">
        <f>'[1]SH-FA2007-18'!EF212</f>
        <v>65</v>
      </c>
      <c r="W210" s="45">
        <f>'[1]SH-FA2007-18'!EG212</f>
        <v>511.4</v>
      </c>
      <c r="X210" s="45">
        <f>'[1]SH-FA2007-18'!EH212</f>
        <v>323.79999999999995</v>
      </c>
      <c r="Y210" s="45">
        <f>'[1]SH-FA2007-18'!EI212</f>
        <v>4912.2888888888883</v>
      </c>
      <c r="Z210" s="45">
        <f>'[1]SH-FA2007-18'!EJ212</f>
        <v>1029.5111111111109</v>
      </c>
      <c r="AA210" s="46">
        <f t="shared" si="34"/>
        <v>7057.9999999999991</v>
      </c>
      <c r="AB210" s="105">
        <f t="shared" ca="1" si="35"/>
        <v>100</v>
      </c>
      <c r="AC210" s="105">
        <f t="shared" si="36"/>
        <v>100</v>
      </c>
      <c r="AD210" s="105">
        <f t="shared" si="37"/>
        <v>100</v>
      </c>
      <c r="AE210" s="105">
        <f t="shared" si="38"/>
        <v>81.967213114754102</v>
      </c>
      <c r="AF210" s="105">
        <f t="shared" si="39"/>
        <v>100</v>
      </c>
      <c r="AG210" s="105">
        <f t="shared" si="40"/>
        <v>100</v>
      </c>
      <c r="AH210" s="105">
        <f t="shared" si="41"/>
        <v>56.707530647985983</v>
      </c>
      <c r="AI210" s="105">
        <f t="shared" si="42"/>
        <v>100</v>
      </c>
      <c r="AJ210" s="105">
        <f t="shared" si="43"/>
        <v>99.469672571121819</v>
      </c>
      <c r="AK210" s="105">
        <f t="shared" si="43"/>
        <v>100</v>
      </c>
      <c r="AL210" s="47" t="str">
        <f t="shared" si="44"/>
        <v>-</v>
      </c>
      <c r="AM210" s="35" t="s">
        <v>2080</v>
      </c>
      <c r="AN210" s="35" t="s">
        <v>2080</v>
      </c>
      <c r="AO210" s="35" t="s">
        <v>2080</v>
      </c>
      <c r="AP210" s="35" t="s">
        <v>2080</v>
      </c>
      <c r="AQ210" s="37" t="s">
        <v>2080</v>
      </c>
    </row>
    <row r="211" spans="1:43" ht="24.95" customHeight="1" x14ac:dyDescent="0.25">
      <c r="A211" s="21" t="s">
        <v>1021</v>
      </c>
      <c r="B211" s="22" t="s">
        <v>1728</v>
      </c>
      <c r="C211" s="8" t="s">
        <v>294</v>
      </c>
      <c r="D211" s="8" t="s">
        <v>339</v>
      </c>
      <c r="E211" s="18" t="s">
        <v>1776</v>
      </c>
      <c r="F211" s="45" t="str">
        <f>IFERROR(VLOOKUP(E211,categoria!$A:$C,3,FALSE),"Categoria 1")</f>
        <v>Categoria 1</v>
      </c>
      <c r="G211" s="45">
        <f>VLOOKUP(E211,[2]total!$C:$F,4,FALSE)</f>
        <v>1170</v>
      </c>
      <c r="H211" s="45">
        <f ca="1">' CV SIPNI MUN 2017'!H211/12*(TEXT(TODAY(),"MM")-1)</f>
        <v>54.833333333333336</v>
      </c>
      <c r="I211" s="7">
        <v>339</v>
      </c>
      <c r="J211" s="7">
        <v>350</v>
      </c>
      <c r="K211" s="7">
        <v>362</v>
      </c>
      <c r="L211" s="7">
        <v>372</v>
      </c>
      <c r="M211" s="7">
        <v>2036</v>
      </c>
      <c r="N211" s="7">
        <v>2271</v>
      </c>
      <c r="O211" s="7">
        <v>16744</v>
      </c>
      <c r="P211" s="7">
        <v>2968</v>
      </c>
      <c r="Q211" s="45">
        <v>25771</v>
      </c>
      <c r="R211" s="45">
        <f>'[1]SH-FA2007-18'!EB213</f>
        <v>38</v>
      </c>
      <c r="S211" s="45">
        <f>'[1]SH-FA2007-18'!EC213</f>
        <v>219</v>
      </c>
      <c r="T211" s="45">
        <f>'[1]SH-FA2007-18'!ED213</f>
        <v>212</v>
      </c>
      <c r="U211" s="45">
        <f>'[1]SH-FA2007-18'!EE213</f>
        <v>472</v>
      </c>
      <c r="V211" s="45">
        <f>'[1]SH-FA2007-18'!EF213</f>
        <v>390</v>
      </c>
      <c r="W211" s="45">
        <f>'[1]SH-FA2007-18'!EG213</f>
        <v>2591.4</v>
      </c>
      <c r="X211" s="45">
        <f>'[1]SH-FA2007-18'!EH213</f>
        <v>1530.1999999999998</v>
      </c>
      <c r="Y211" s="45">
        <f>'[1]SH-FA2007-18'!EI213</f>
        <v>12195.466666666667</v>
      </c>
      <c r="Z211" s="45">
        <f>'[1]SH-FA2007-18'!EJ213</f>
        <v>3744.9333333333329</v>
      </c>
      <c r="AA211" s="46">
        <f t="shared" si="34"/>
        <v>21393</v>
      </c>
      <c r="AB211" s="105">
        <f t="shared" ca="1" si="35"/>
        <v>69.300911854103347</v>
      </c>
      <c r="AC211" s="105">
        <f t="shared" si="36"/>
        <v>64.601769911504419</v>
      </c>
      <c r="AD211" s="105">
        <f t="shared" si="37"/>
        <v>60.571428571428577</v>
      </c>
      <c r="AE211" s="105">
        <f t="shared" si="38"/>
        <v>100</v>
      </c>
      <c r="AF211" s="105">
        <f t="shared" si="39"/>
        <v>100</v>
      </c>
      <c r="AG211" s="105">
        <f t="shared" si="40"/>
        <v>100</v>
      </c>
      <c r="AH211" s="105">
        <f t="shared" si="41"/>
        <v>67.380008806693084</v>
      </c>
      <c r="AI211" s="105">
        <f t="shared" si="42"/>
        <v>72.834846313107178</v>
      </c>
      <c r="AJ211" s="105">
        <f t="shared" si="43"/>
        <v>100</v>
      </c>
      <c r="AK211" s="105">
        <f t="shared" si="43"/>
        <v>83.011912614954795</v>
      </c>
      <c r="AL211" s="47">
        <f t="shared" si="44"/>
        <v>4378</v>
      </c>
      <c r="AM211" s="35" t="s">
        <v>2080</v>
      </c>
      <c r="AN211" s="35" t="s">
        <v>2080</v>
      </c>
      <c r="AO211" s="35" t="s">
        <v>2080</v>
      </c>
      <c r="AP211" s="35" t="s">
        <v>2081</v>
      </c>
      <c r="AQ211" s="37" t="s">
        <v>2080</v>
      </c>
    </row>
    <row r="212" spans="1:43" ht="24.95" customHeight="1" x14ac:dyDescent="0.25">
      <c r="A212" s="21" t="s">
        <v>1727</v>
      </c>
      <c r="B212" s="22" t="s">
        <v>1728</v>
      </c>
      <c r="C212" s="8" t="s">
        <v>294</v>
      </c>
      <c r="D212" s="8" t="s">
        <v>340</v>
      </c>
      <c r="E212" s="18" t="s">
        <v>1777</v>
      </c>
      <c r="F212" s="45" t="str">
        <f>IFERROR(VLOOKUP(E212,categoria!$A:$C,3,FALSE),"Categoria 1")</f>
        <v>Categoria 2</v>
      </c>
      <c r="G212" s="45">
        <f>VLOOKUP(E212,[2]total!$C:$F,4,FALSE)</f>
        <v>500</v>
      </c>
      <c r="H212" s="45">
        <f ca="1">' CV SIPNI MUN 2017'!H212/12*(TEXT(TODAY(),"MM")-1)</f>
        <v>7</v>
      </c>
      <c r="I212" s="7">
        <v>45</v>
      </c>
      <c r="J212" s="7">
        <v>49</v>
      </c>
      <c r="K212" s="7">
        <v>52</v>
      </c>
      <c r="L212" s="7">
        <v>57</v>
      </c>
      <c r="M212" s="7">
        <v>337</v>
      </c>
      <c r="N212" s="7">
        <v>401</v>
      </c>
      <c r="O212" s="7">
        <v>2922</v>
      </c>
      <c r="P212" s="7">
        <v>733</v>
      </c>
      <c r="Q212" s="45">
        <v>4638</v>
      </c>
      <c r="R212" s="45">
        <f>'[1]SH-FA2007-18'!EB214</f>
        <v>5</v>
      </c>
      <c r="S212" s="45">
        <f>'[1]SH-FA2007-18'!EC214</f>
        <v>53</v>
      </c>
      <c r="T212" s="45">
        <f>'[1]SH-FA2007-18'!ED214</f>
        <v>54</v>
      </c>
      <c r="U212" s="45">
        <f>'[1]SH-FA2007-18'!EE214</f>
        <v>68</v>
      </c>
      <c r="V212" s="45">
        <f>'[1]SH-FA2007-18'!EF214</f>
        <v>45</v>
      </c>
      <c r="W212" s="45">
        <f>'[1]SH-FA2007-18'!EG214</f>
        <v>346</v>
      </c>
      <c r="X212" s="45">
        <f>'[1]SH-FA2007-18'!EH214</f>
        <v>174.4</v>
      </c>
      <c r="Y212" s="45">
        <f>'[1]SH-FA2007-18'!EI214</f>
        <v>802.64444444444439</v>
      </c>
      <c r="Z212" s="45">
        <f>'[1]SH-FA2007-18'!EJ214</f>
        <v>190.95555555555558</v>
      </c>
      <c r="AA212" s="46">
        <f t="shared" si="34"/>
        <v>1738.9999999999998</v>
      </c>
      <c r="AB212" s="105">
        <f t="shared" ca="1" si="35"/>
        <v>71.428571428571431</v>
      </c>
      <c r="AC212" s="105">
        <f t="shared" si="36"/>
        <v>100</v>
      </c>
      <c r="AD212" s="105">
        <f t="shared" si="37"/>
        <v>100</v>
      </c>
      <c r="AE212" s="105">
        <f t="shared" si="38"/>
        <v>100</v>
      </c>
      <c r="AF212" s="105">
        <f t="shared" si="39"/>
        <v>78.94736842105263</v>
      </c>
      <c r="AG212" s="105">
        <f t="shared" si="40"/>
        <v>100</v>
      </c>
      <c r="AH212" s="105">
        <f t="shared" si="41"/>
        <v>43.49127182044888</v>
      </c>
      <c r="AI212" s="105">
        <f t="shared" si="42"/>
        <v>27.469009050117876</v>
      </c>
      <c r="AJ212" s="105">
        <f t="shared" si="43"/>
        <v>26.051235410034867</v>
      </c>
      <c r="AK212" s="105">
        <f t="shared" si="43"/>
        <v>37.494609745579986</v>
      </c>
      <c r="AL212" s="47">
        <f t="shared" si="44"/>
        <v>2899</v>
      </c>
      <c r="AM212" s="35" t="s">
        <v>2080</v>
      </c>
      <c r="AN212" s="35" t="s">
        <v>2080</v>
      </c>
      <c r="AO212" s="35" t="s">
        <v>2080</v>
      </c>
      <c r="AP212" s="35" t="s">
        <v>2080</v>
      </c>
      <c r="AQ212" s="37" t="s">
        <v>2080</v>
      </c>
    </row>
    <row r="213" spans="1:43" ht="24.95" customHeight="1" x14ac:dyDescent="0.25">
      <c r="A213" s="21" t="s">
        <v>1727</v>
      </c>
      <c r="B213" s="22" t="s">
        <v>1728</v>
      </c>
      <c r="C213" s="8" t="s">
        <v>294</v>
      </c>
      <c r="D213" s="8" t="s">
        <v>341</v>
      </c>
      <c r="E213" s="18" t="s">
        <v>1778</v>
      </c>
      <c r="F213" s="45" t="str">
        <f>IFERROR(VLOOKUP(E213,categoria!$A:$C,3,FALSE),"Categoria 1")</f>
        <v>Categoria 2</v>
      </c>
      <c r="G213" s="45">
        <f>VLOOKUP(E213,[2]total!$C:$F,4,FALSE)</f>
        <v>1840</v>
      </c>
      <c r="H213" s="45">
        <f ca="1">' CV SIPNI MUN 2017'!H213/12*(TEXT(TODAY(),"MM")-1)</f>
        <v>36.166666666666664</v>
      </c>
      <c r="I213" s="7">
        <v>223</v>
      </c>
      <c r="J213" s="7">
        <v>229</v>
      </c>
      <c r="K213" s="7">
        <v>238</v>
      </c>
      <c r="L213" s="7">
        <v>247</v>
      </c>
      <c r="M213" s="7">
        <v>1406</v>
      </c>
      <c r="N213" s="7">
        <v>1645</v>
      </c>
      <c r="O213" s="7">
        <v>11266</v>
      </c>
      <c r="P213" s="7">
        <v>2061</v>
      </c>
      <c r="Q213" s="45">
        <v>17532</v>
      </c>
      <c r="R213" s="45">
        <f>'[1]SH-FA2007-18'!EB215</f>
        <v>20</v>
      </c>
      <c r="S213" s="45">
        <f>'[1]SH-FA2007-18'!EC215</f>
        <v>196</v>
      </c>
      <c r="T213" s="45">
        <f>'[1]SH-FA2007-18'!ED215</f>
        <v>192</v>
      </c>
      <c r="U213" s="45">
        <f>'[1]SH-FA2007-18'!EE215</f>
        <v>153</v>
      </c>
      <c r="V213" s="45">
        <f>'[1]SH-FA2007-18'!EF215</f>
        <v>182</v>
      </c>
      <c r="W213" s="45">
        <f>'[1]SH-FA2007-18'!EG215</f>
        <v>2186.1999999999998</v>
      </c>
      <c r="X213" s="45">
        <f>'[1]SH-FA2007-18'!EH215</f>
        <v>1117.1999999999998</v>
      </c>
      <c r="Y213" s="45">
        <f>'[1]SH-FA2007-18'!EI215</f>
        <v>9851.0222222222219</v>
      </c>
      <c r="Z213" s="45">
        <f>'[1]SH-FA2007-18'!EJ215</f>
        <v>1557.577777777778</v>
      </c>
      <c r="AA213" s="46">
        <f t="shared" si="34"/>
        <v>15455</v>
      </c>
      <c r="AB213" s="105">
        <f t="shared" ca="1" si="35"/>
        <v>55.299539170506918</v>
      </c>
      <c r="AC213" s="105">
        <f t="shared" si="36"/>
        <v>87.892376681614351</v>
      </c>
      <c r="AD213" s="105">
        <f t="shared" si="37"/>
        <v>83.842794759825324</v>
      </c>
      <c r="AE213" s="105">
        <f t="shared" si="38"/>
        <v>64.285714285714292</v>
      </c>
      <c r="AF213" s="105">
        <f t="shared" si="39"/>
        <v>73.68421052631578</v>
      </c>
      <c r="AG213" s="105">
        <f t="shared" si="40"/>
        <v>100</v>
      </c>
      <c r="AH213" s="105">
        <f t="shared" si="41"/>
        <v>67.914893617021264</v>
      </c>
      <c r="AI213" s="105">
        <f t="shared" si="42"/>
        <v>87.440282462473121</v>
      </c>
      <c r="AJ213" s="105">
        <f t="shared" si="43"/>
        <v>75.573885384656876</v>
      </c>
      <c r="AK213" s="105">
        <f t="shared" si="43"/>
        <v>88.153091489847128</v>
      </c>
      <c r="AL213" s="47">
        <f t="shared" si="44"/>
        <v>2077</v>
      </c>
      <c r="AM213" s="35" t="s">
        <v>2080</v>
      </c>
      <c r="AN213" s="35" t="s">
        <v>2080</v>
      </c>
      <c r="AO213" s="35" t="s">
        <v>2080</v>
      </c>
      <c r="AP213" s="35" t="s">
        <v>2080</v>
      </c>
      <c r="AQ213" s="37" t="s">
        <v>2080</v>
      </c>
    </row>
    <row r="214" spans="1:43" ht="24.95" customHeight="1" x14ac:dyDescent="0.25">
      <c r="A214" s="21" t="s">
        <v>1741</v>
      </c>
      <c r="B214" s="22" t="s">
        <v>1728</v>
      </c>
      <c r="C214" s="8" t="s">
        <v>294</v>
      </c>
      <c r="D214" s="8" t="s">
        <v>342</v>
      </c>
      <c r="E214" s="18" t="s">
        <v>1564</v>
      </c>
      <c r="F214" s="45" t="str">
        <f>IFERROR(VLOOKUP(E214,categoria!$A:$C,3,FALSE),"Categoria 1")</f>
        <v>Categoria 2</v>
      </c>
      <c r="G214" s="45">
        <f>VLOOKUP(E214,[2]total!$C:$F,4,FALSE)</f>
        <v>1700</v>
      </c>
      <c r="H214" s="45">
        <f ca="1">' CV SIPNI MUN 2017'!H214/12*(TEXT(TODAY(),"MM")-1)</f>
        <v>58.666666666666664</v>
      </c>
      <c r="I214" s="7">
        <v>347</v>
      </c>
      <c r="J214" s="7">
        <v>347</v>
      </c>
      <c r="K214" s="7">
        <v>352</v>
      </c>
      <c r="L214" s="7">
        <v>357</v>
      </c>
      <c r="M214" s="7">
        <v>1944</v>
      </c>
      <c r="N214" s="7">
        <v>2234</v>
      </c>
      <c r="O214" s="7">
        <v>17367</v>
      </c>
      <c r="P214" s="7">
        <v>3053</v>
      </c>
      <c r="Q214" s="45">
        <v>26353</v>
      </c>
      <c r="R214" s="45">
        <f>'[1]SH-FA2007-18'!EB216</f>
        <v>0</v>
      </c>
      <c r="S214" s="45">
        <f>'[1]SH-FA2007-18'!EC216</f>
        <v>245</v>
      </c>
      <c r="T214" s="45">
        <f>'[1]SH-FA2007-18'!ED216</f>
        <v>198</v>
      </c>
      <c r="U214" s="45">
        <f>'[1]SH-FA2007-18'!EE216</f>
        <v>380</v>
      </c>
      <c r="V214" s="45">
        <f>'[1]SH-FA2007-18'!EF216</f>
        <v>354</v>
      </c>
      <c r="W214" s="45">
        <f>'[1]SH-FA2007-18'!EG216</f>
        <v>3076.3999999999996</v>
      </c>
      <c r="X214" s="45">
        <f>'[1]SH-FA2007-18'!EH216</f>
        <v>1660.7999999999997</v>
      </c>
      <c r="Y214" s="45">
        <f>'[1]SH-FA2007-18'!EI216</f>
        <v>13684.733333333334</v>
      </c>
      <c r="Z214" s="45">
        <f>'[1]SH-FA2007-18'!EJ216</f>
        <v>4131.0666666666666</v>
      </c>
      <c r="AA214" s="46">
        <f t="shared" si="34"/>
        <v>23730</v>
      </c>
      <c r="AB214" s="105">
        <f t="shared" ca="1" si="35"/>
        <v>0</v>
      </c>
      <c r="AC214" s="105">
        <f t="shared" si="36"/>
        <v>70.60518731988472</v>
      </c>
      <c r="AD214" s="105">
        <f t="shared" si="37"/>
        <v>57.060518731988473</v>
      </c>
      <c r="AE214" s="105">
        <f t="shared" si="38"/>
        <v>100</v>
      </c>
      <c r="AF214" s="105">
        <f t="shared" si="39"/>
        <v>99.159663865546221</v>
      </c>
      <c r="AG214" s="105">
        <f t="shared" si="40"/>
        <v>100</v>
      </c>
      <c r="AH214" s="105">
        <f t="shared" si="41"/>
        <v>74.341987466427923</v>
      </c>
      <c r="AI214" s="105">
        <f t="shared" si="42"/>
        <v>78.797335943647923</v>
      </c>
      <c r="AJ214" s="105">
        <f t="shared" si="43"/>
        <v>100</v>
      </c>
      <c r="AK214" s="105">
        <f t="shared" si="43"/>
        <v>90.046674002959818</v>
      </c>
      <c r="AL214" s="47">
        <f t="shared" si="44"/>
        <v>2623</v>
      </c>
      <c r="AM214" s="35" t="s">
        <v>2080</v>
      </c>
      <c r="AN214" s="35" t="s">
        <v>2080</v>
      </c>
      <c r="AO214" s="35" t="s">
        <v>2080</v>
      </c>
      <c r="AP214" s="35" t="s">
        <v>2080</v>
      </c>
      <c r="AQ214" s="37" t="s">
        <v>2080</v>
      </c>
    </row>
    <row r="215" spans="1:43" ht="24.95" customHeight="1" x14ac:dyDescent="0.25">
      <c r="A215" s="21" t="s">
        <v>1727</v>
      </c>
      <c r="B215" s="22" t="s">
        <v>1728</v>
      </c>
      <c r="C215" s="8" t="s">
        <v>294</v>
      </c>
      <c r="D215" s="8" t="s">
        <v>343</v>
      </c>
      <c r="E215" s="18" t="s">
        <v>1573</v>
      </c>
      <c r="F215" s="45" t="str">
        <f>IFERROR(VLOOKUP(E215,categoria!$A:$C,3,FALSE),"Categoria 1")</f>
        <v>Categoria 2</v>
      </c>
      <c r="G215" s="45">
        <f>VLOOKUP(E215,[2]total!$C:$F,4,FALSE)</f>
        <v>1000</v>
      </c>
      <c r="H215" s="45">
        <f ca="1">' CV SIPNI MUN 2017'!H215/12*(TEXT(TODAY(),"MM")-1)</f>
        <v>11.166666666666666</v>
      </c>
      <c r="I215" s="7">
        <v>70</v>
      </c>
      <c r="J215" s="7">
        <v>73</v>
      </c>
      <c r="K215" s="7">
        <v>76</v>
      </c>
      <c r="L215" s="7">
        <v>80</v>
      </c>
      <c r="M215" s="7">
        <v>462</v>
      </c>
      <c r="N215" s="7">
        <v>548</v>
      </c>
      <c r="O215" s="7">
        <v>4270</v>
      </c>
      <c r="P215" s="7">
        <v>830</v>
      </c>
      <c r="Q215" s="45">
        <v>6476</v>
      </c>
      <c r="R215" s="45">
        <f>'[1]SH-FA2007-18'!EB217</f>
        <v>19</v>
      </c>
      <c r="S215" s="45">
        <f>'[1]SH-FA2007-18'!EC217</f>
        <v>90</v>
      </c>
      <c r="T215" s="45">
        <f>'[1]SH-FA2007-18'!ED217</f>
        <v>67</v>
      </c>
      <c r="U215" s="45">
        <f>'[1]SH-FA2007-18'!EE217</f>
        <v>61</v>
      </c>
      <c r="V215" s="45">
        <f>'[1]SH-FA2007-18'!EF217</f>
        <v>75</v>
      </c>
      <c r="W215" s="45">
        <f>'[1]SH-FA2007-18'!EG217</f>
        <v>428</v>
      </c>
      <c r="X215" s="45">
        <f>'[1]SH-FA2007-18'!EH217</f>
        <v>236.2</v>
      </c>
      <c r="Y215" s="45">
        <f>'[1]SH-FA2007-18'!EI217</f>
        <v>4036.1111111111113</v>
      </c>
      <c r="Z215" s="45">
        <f>'[1]SH-FA2007-18'!EJ217</f>
        <v>1041.6888888888889</v>
      </c>
      <c r="AA215" s="46">
        <f t="shared" si="34"/>
        <v>6054</v>
      </c>
      <c r="AB215" s="105">
        <f t="shared" ca="1" si="35"/>
        <v>100</v>
      </c>
      <c r="AC215" s="105">
        <f t="shared" si="36"/>
        <v>100</v>
      </c>
      <c r="AD215" s="105">
        <f t="shared" si="37"/>
        <v>91.780821917808225</v>
      </c>
      <c r="AE215" s="105">
        <f t="shared" si="38"/>
        <v>80.26315789473685</v>
      </c>
      <c r="AF215" s="105">
        <f t="shared" si="39"/>
        <v>93.75</v>
      </c>
      <c r="AG215" s="105">
        <f t="shared" si="40"/>
        <v>92.640692640692649</v>
      </c>
      <c r="AH215" s="105">
        <f t="shared" si="41"/>
        <v>43.102189781021892</v>
      </c>
      <c r="AI215" s="105">
        <f t="shared" si="42"/>
        <v>94.522508456934702</v>
      </c>
      <c r="AJ215" s="105">
        <f t="shared" si="43"/>
        <v>100</v>
      </c>
      <c r="AK215" s="105">
        <f t="shared" si="43"/>
        <v>93.483631871525631</v>
      </c>
      <c r="AL215" s="47">
        <f t="shared" si="44"/>
        <v>422</v>
      </c>
      <c r="AM215" s="35" t="s">
        <v>2080</v>
      </c>
      <c r="AN215" s="35" t="s">
        <v>2080</v>
      </c>
      <c r="AO215" s="35" t="s">
        <v>2080</v>
      </c>
      <c r="AP215" s="35" t="s">
        <v>2080</v>
      </c>
      <c r="AQ215" s="37" t="s">
        <v>2080</v>
      </c>
    </row>
    <row r="216" spans="1:43" ht="24.95" customHeight="1" x14ac:dyDescent="0.25">
      <c r="A216" s="21" t="s">
        <v>1741</v>
      </c>
      <c r="B216" s="22" t="s">
        <v>1728</v>
      </c>
      <c r="C216" s="8" t="s">
        <v>294</v>
      </c>
      <c r="D216" s="8" t="s">
        <v>344</v>
      </c>
      <c r="E216" s="18" t="s">
        <v>1579</v>
      </c>
      <c r="F216" s="45" t="str">
        <f>IFERROR(VLOOKUP(E216,categoria!$A:$C,3,FALSE),"Categoria 1")</f>
        <v>Categoria 2</v>
      </c>
      <c r="G216" s="45">
        <f>VLOOKUP(E216,[2]total!$C:$F,4,FALSE)</f>
        <v>1200</v>
      </c>
      <c r="H216" s="45">
        <f ca="1">' CV SIPNI MUN 2017'!H216/12*(TEXT(TODAY(),"MM")-1)</f>
        <v>21.5</v>
      </c>
      <c r="I216" s="7">
        <v>134</v>
      </c>
      <c r="J216" s="7">
        <v>139</v>
      </c>
      <c r="K216" s="7">
        <v>145</v>
      </c>
      <c r="L216" s="7">
        <v>150</v>
      </c>
      <c r="M216" s="7">
        <v>818</v>
      </c>
      <c r="N216" s="7">
        <v>887</v>
      </c>
      <c r="O216" s="7">
        <v>6932</v>
      </c>
      <c r="P216" s="7">
        <v>1431</v>
      </c>
      <c r="Q216" s="45">
        <v>10765</v>
      </c>
      <c r="R216" s="45">
        <f>'[1]SH-FA2007-18'!EB218</f>
        <v>10</v>
      </c>
      <c r="S216" s="45">
        <f>'[1]SH-FA2007-18'!EC218</f>
        <v>139</v>
      </c>
      <c r="T216" s="45">
        <f>'[1]SH-FA2007-18'!ED218</f>
        <v>157</v>
      </c>
      <c r="U216" s="45">
        <f>'[1]SH-FA2007-18'!EE218</f>
        <v>127</v>
      </c>
      <c r="V216" s="45">
        <f>'[1]SH-FA2007-18'!EF218</f>
        <v>157</v>
      </c>
      <c r="W216" s="45">
        <f>'[1]SH-FA2007-18'!EG218</f>
        <v>1097.8</v>
      </c>
      <c r="X216" s="45">
        <f>'[1]SH-FA2007-18'!EH218</f>
        <v>603.79999999999995</v>
      </c>
      <c r="Y216" s="45">
        <f>'[1]SH-FA2007-18'!EI218</f>
        <v>5996.0222222222237</v>
      </c>
      <c r="Z216" s="45">
        <f>'[1]SH-FA2007-18'!EJ218</f>
        <v>1407.3777777777777</v>
      </c>
      <c r="AA216" s="46">
        <f t="shared" si="34"/>
        <v>9695.0000000000018</v>
      </c>
      <c r="AB216" s="105">
        <f t="shared" ca="1" si="35"/>
        <v>46.511627906976742</v>
      </c>
      <c r="AC216" s="105">
        <f t="shared" si="36"/>
        <v>100</v>
      </c>
      <c r="AD216" s="105">
        <f t="shared" si="37"/>
        <v>100</v>
      </c>
      <c r="AE216" s="105">
        <f t="shared" si="38"/>
        <v>87.586206896551715</v>
      </c>
      <c r="AF216" s="105">
        <f t="shared" si="39"/>
        <v>100</v>
      </c>
      <c r="AG216" s="105">
        <f t="shared" si="40"/>
        <v>100</v>
      </c>
      <c r="AH216" s="105">
        <f t="shared" si="41"/>
        <v>68.072153325817354</v>
      </c>
      <c r="AI216" s="105">
        <f t="shared" si="42"/>
        <v>86.497723921266939</v>
      </c>
      <c r="AJ216" s="105">
        <f t="shared" si="43"/>
        <v>98.349250718223459</v>
      </c>
      <c r="AK216" s="105">
        <f t="shared" si="43"/>
        <v>90.060380863910837</v>
      </c>
      <c r="AL216" s="47">
        <f t="shared" si="44"/>
        <v>1069.9999999999982</v>
      </c>
      <c r="AM216" s="35" t="s">
        <v>2080</v>
      </c>
      <c r="AN216" s="35" t="s">
        <v>2080</v>
      </c>
      <c r="AO216" s="35" t="s">
        <v>2080</v>
      </c>
      <c r="AP216" s="35" t="s">
        <v>2080</v>
      </c>
      <c r="AQ216" s="37" t="s">
        <v>2080</v>
      </c>
    </row>
    <row r="217" spans="1:43" ht="24.95" customHeight="1" x14ac:dyDescent="0.25">
      <c r="A217" s="21" t="s">
        <v>1021</v>
      </c>
      <c r="B217" s="22" t="s">
        <v>1728</v>
      </c>
      <c r="C217" s="8" t="s">
        <v>294</v>
      </c>
      <c r="D217" s="8" t="s">
        <v>345</v>
      </c>
      <c r="E217" s="18" t="s">
        <v>1599</v>
      </c>
      <c r="F217" s="45" t="str">
        <f>IFERROR(VLOOKUP(E217,categoria!$A:$C,3,FALSE),"Categoria 1")</f>
        <v>Categoria 2</v>
      </c>
      <c r="G217" s="45">
        <f>VLOOKUP(E217,[2]total!$C:$F,4,FALSE)</f>
        <v>710</v>
      </c>
      <c r="H217" s="45">
        <f ca="1">' CV SIPNI MUN 2017'!H217/12*(TEXT(TODAY(),"MM")-1)</f>
        <v>8.6666666666666661</v>
      </c>
      <c r="I217" s="7">
        <v>55</v>
      </c>
      <c r="J217" s="7">
        <v>57</v>
      </c>
      <c r="K217" s="7">
        <v>61</v>
      </c>
      <c r="L217" s="7">
        <v>63</v>
      </c>
      <c r="M217" s="7">
        <v>360</v>
      </c>
      <c r="N217" s="7">
        <v>407</v>
      </c>
      <c r="O217" s="7">
        <v>2793</v>
      </c>
      <c r="P217" s="7">
        <v>497</v>
      </c>
      <c r="Q217" s="45">
        <v>4345</v>
      </c>
      <c r="R217" s="45">
        <f>'[1]SH-FA2007-18'!EB219</f>
        <v>0</v>
      </c>
      <c r="S217" s="45">
        <f>'[1]SH-FA2007-18'!EC219</f>
        <v>32</v>
      </c>
      <c r="T217" s="45">
        <f>'[1]SH-FA2007-18'!ED219</f>
        <v>25</v>
      </c>
      <c r="U217" s="45">
        <f>'[1]SH-FA2007-18'!EE219</f>
        <v>50</v>
      </c>
      <c r="V217" s="45">
        <f>'[1]SH-FA2007-18'!EF219</f>
        <v>51</v>
      </c>
      <c r="W217" s="45">
        <f>'[1]SH-FA2007-18'!EG219</f>
        <v>246.6</v>
      </c>
      <c r="X217" s="45">
        <f>'[1]SH-FA2007-18'!EH219</f>
        <v>282.60000000000002</v>
      </c>
      <c r="Y217" s="45">
        <f>'[1]SH-FA2007-18'!EI219</f>
        <v>2077.4666666666667</v>
      </c>
      <c r="Z217" s="45">
        <f>'[1]SH-FA2007-18'!EJ219</f>
        <v>654.33333333333337</v>
      </c>
      <c r="AA217" s="46">
        <f t="shared" si="34"/>
        <v>3419.0000000000005</v>
      </c>
      <c r="AB217" s="105">
        <f t="shared" ca="1" si="35"/>
        <v>0</v>
      </c>
      <c r="AC217" s="105">
        <f t="shared" si="36"/>
        <v>58.18181818181818</v>
      </c>
      <c r="AD217" s="105">
        <f t="shared" si="37"/>
        <v>43.859649122807014</v>
      </c>
      <c r="AE217" s="105">
        <f t="shared" si="38"/>
        <v>81.967213114754102</v>
      </c>
      <c r="AF217" s="105">
        <f t="shared" si="39"/>
        <v>80.952380952380949</v>
      </c>
      <c r="AG217" s="105">
        <f t="shared" si="40"/>
        <v>68.5</v>
      </c>
      <c r="AH217" s="105">
        <f t="shared" si="41"/>
        <v>69.434889434889442</v>
      </c>
      <c r="AI217" s="105">
        <f t="shared" si="42"/>
        <v>74.381191072920387</v>
      </c>
      <c r="AJ217" s="105">
        <f t="shared" si="43"/>
        <v>100</v>
      </c>
      <c r="AK217" s="105">
        <f t="shared" si="43"/>
        <v>78.68814729574224</v>
      </c>
      <c r="AL217" s="47">
        <f t="shared" si="44"/>
        <v>925.99999999999955</v>
      </c>
      <c r="AM217" s="35" t="s">
        <v>2080</v>
      </c>
      <c r="AN217" s="35" t="s">
        <v>2080</v>
      </c>
      <c r="AO217" s="35" t="s">
        <v>2080</v>
      </c>
      <c r="AP217" s="35" t="s">
        <v>2080</v>
      </c>
      <c r="AQ217" s="37" t="s">
        <v>2080</v>
      </c>
    </row>
    <row r="218" spans="1:43" ht="24.95" customHeight="1" x14ac:dyDescent="0.25">
      <c r="A218" s="21" t="s">
        <v>1741</v>
      </c>
      <c r="B218" s="22" t="s">
        <v>1728</v>
      </c>
      <c r="C218" s="8" t="s">
        <v>294</v>
      </c>
      <c r="D218" s="8" t="s">
        <v>346</v>
      </c>
      <c r="E218" s="18" t="s">
        <v>1612</v>
      </c>
      <c r="F218" s="45" t="str">
        <f>IFERROR(VLOOKUP(E218,categoria!$A:$C,3,FALSE),"Categoria 1")</f>
        <v>Categoria 2</v>
      </c>
      <c r="G218" s="45">
        <f>VLOOKUP(E218,[2]total!$C:$F,4,FALSE)</f>
        <v>1500</v>
      </c>
      <c r="H218" s="45">
        <f ca="1">' CV SIPNI MUN 2017'!H218/12*(TEXT(TODAY(),"MM")-1)</f>
        <v>12.333333333333334</v>
      </c>
      <c r="I218" s="7">
        <v>81</v>
      </c>
      <c r="J218" s="7">
        <v>85</v>
      </c>
      <c r="K218" s="7">
        <v>87</v>
      </c>
      <c r="L218" s="7">
        <v>89</v>
      </c>
      <c r="M218" s="7">
        <v>430</v>
      </c>
      <c r="N218" s="7">
        <v>402</v>
      </c>
      <c r="O218" s="7">
        <v>3944</v>
      </c>
      <c r="P218" s="7">
        <v>788</v>
      </c>
      <c r="Q218" s="45">
        <v>5980</v>
      </c>
      <c r="R218" s="45">
        <f>'[1]SH-FA2007-18'!EB220</f>
        <v>11</v>
      </c>
      <c r="S218" s="45">
        <f>'[1]SH-FA2007-18'!EC220</f>
        <v>104</v>
      </c>
      <c r="T218" s="45">
        <f>'[1]SH-FA2007-18'!ED220</f>
        <v>132</v>
      </c>
      <c r="U218" s="45">
        <f>'[1]SH-FA2007-18'!EE220</f>
        <v>120</v>
      </c>
      <c r="V218" s="45">
        <f>'[1]SH-FA2007-18'!EF220</f>
        <v>188</v>
      </c>
      <c r="W218" s="45">
        <f>'[1]SH-FA2007-18'!EG220</f>
        <v>809.2</v>
      </c>
      <c r="X218" s="45">
        <f>'[1]SH-FA2007-18'!EH220</f>
        <v>365.19999999999993</v>
      </c>
      <c r="Y218" s="45">
        <f>'[1]SH-FA2007-18'!EI220</f>
        <v>4436.5333333333338</v>
      </c>
      <c r="Z218" s="45">
        <f>'[1]SH-FA2007-18'!EJ220</f>
        <v>908.06666666666661</v>
      </c>
      <c r="AA218" s="46">
        <f t="shared" si="34"/>
        <v>7074.0000000000009</v>
      </c>
      <c r="AB218" s="105">
        <f t="shared" ca="1" si="35"/>
        <v>89.189189189189193</v>
      </c>
      <c r="AC218" s="105">
        <f t="shared" si="36"/>
        <v>100</v>
      </c>
      <c r="AD218" s="105">
        <f t="shared" si="37"/>
        <v>100</v>
      </c>
      <c r="AE218" s="105">
        <f t="shared" si="38"/>
        <v>100</v>
      </c>
      <c r="AF218" s="105">
        <f t="shared" si="39"/>
        <v>100</v>
      </c>
      <c r="AG218" s="105">
        <f t="shared" si="40"/>
        <v>100</v>
      </c>
      <c r="AH218" s="105">
        <f t="shared" si="41"/>
        <v>90.845771144278586</v>
      </c>
      <c r="AI218" s="105">
        <f t="shared" si="42"/>
        <v>100</v>
      </c>
      <c r="AJ218" s="105">
        <f t="shared" si="43"/>
        <v>100</v>
      </c>
      <c r="AK218" s="105">
        <f t="shared" si="43"/>
        <v>100</v>
      </c>
      <c r="AL218" s="47" t="str">
        <f t="shared" si="44"/>
        <v>-</v>
      </c>
      <c r="AM218" s="35" t="s">
        <v>2080</v>
      </c>
      <c r="AN218" s="35" t="s">
        <v>2080</v>
      </c>
      <c r="AO218" s="35" t="s">
        <v>2080</v>
      </c>
      <c r="AP218" s="35" t="s">
        <v>2080</v>
      </c>
      <c r="AQ218" s="37" t="s">
        <v>2080</v>
      </c>
    </row>
    <row r="219" spans="1:43" ht="24.95" customHeight="1" x14ac:dyDescent="0.25">
      <c r="A219" s="21" t="s">
        <v>995</v>
      </c>
      <c r="B219" s="22" t="s">
        <v>1728</v>
      </c>
      <c r="C219" s="8" t="s">
        <v>294</v>
      </c>
      <c r="D219" s="8" t="s">
        <v>347</v>
      </c>
      <c r="E219" s="18" t="s">
        <v>1628</v>
      </c>
      <c r="F219" s="45" t="str">
        <f>IFERROR(VLOOKUP(E219,categoria!$A:$C,3,FALSE),"Categoria 1")</f>
        <v>Categoria 1</v>
      </c>
      <c r="G219" s="45">
        <f>VLOOKUP(E219,[2]total!$C:$F,4,FALSE)</f>
        <v>300</v>
      </c>
      <c r="H219" s="45">
        <f ca="1">' CV SIPNI MUN 2017'!H219/12*(TEXT(TODAY(),"MM")-1)</f>
        <v>1.5</v>
      </c>
      <c r="I219" s="7">
        <v>9</v>
      </c>
      <c r="J219" s="7">
        <v>9</v>
      </c>
      <c r="K219" s="7">
        <v>10</v>
      </c>
      <c r="L219" s="7">
        <v>10</v>
      </c>
      <c r="M219" s="7">
        <v>60</v>
      </c>
      <c r="N219" s="7">
        <v>69</v>
      </c>
      <c r="O219" s="7">
        <v>523</v>
      </c>
      <c r="P219" s="7">
        <v>108</v>
      </c>
      <c r="Q219" s="45">
        <v>807</v>
      </c>
      <c r="R219" s="45">
        <f>'[1]SH-FA2007-18'!EB221</f>
        <v>1</v>
      </c>
      <c r="S219" s="45">
        <f>'[1]SH-FA2007-18'!EC221</f>
        <v>9</v>
      </c>
      <c r="T219" s="45">
        <f>'[1]SH-FA2007-18'!ED221</f>
        <v>6</v>
      </c>
      <c r="U219" s="45">
        <f>'[1]SH-FA2007-18'!EE221</f>
        <v>8</v>
      </c>
      <c r="V219" s="45">
        <f>'[1]SH-FA2007-18'!EF221</f>
        <v>8</v>
      </c>
      <c r="W219" s="45">
        <f>'[1]SH-FA2007-18'!EG221</f>
        <v>60.4</v>
      </c>
      <c r="X219" s="45">
        <f>'[1]SH-FA2007-18'!EH221</f>
        <v>37.6</v>
      </c>
      <c r="Y219" s="45">
        <f>'[1]SH-FA2007-18'!EI221</f>
        <v>639.57777777777767</v>
      </c>
      <c r="Z219" s="45">
        <f>'[1]SH-FA2007-18'!EJ221</f>
        <v>152.42222222222222</v>
      </c>
      <c r="AA219" s="46">
        <f t="shared" si="34"/>
        <v>921.99999999999989</v>
      </c>
      <c r="AB219" s="105">
        <f t="shared" ca="1" si="35"/>
        <v>66.666666666666657</v>
      </c>
      <c r="AC219" s="105">
        <f t="shared" si="36"/>
        <v>100</v>
      </c>
      <c r="AD219" s="105">
        <f t="shared" si="37"/>
        <v>66.666666666666657</v>
      </c>
      <c r="AE219" s="105">
        <f t="shared" si="38"/>
        <v>80</v>
      </c>
      <c r="AF219" s="105">
        <f t="shared" si="39"/>
        <v>80</v>
      </c>
      <c r="AG219" s="105">
        <f t="shared" si="40"/>
        <v>100</v>
      </c>
      <c r="AH219" s="105">
        <f t="shared" si="41"/>
        <v>54.492753623188406</v>
      </c>
      <c r="AI219" s="105">
        <f t="shared" si="42"/>
        <v>100</v>
      </c>
      <c r="AJ219" s="105">
        <f t="shared" si="43"/>
        <v>100</v>
      </c>
      <c r="AK219" s="105">
        <f t="shared" si="43"/>
        <v>100</v>
      </c>
      <c r="AL219" s="47" t="str">
        <f t="shared" si="44"/>
        <v>-</v>
      </c>
      <c r="AM219" s="35" t="s">
        <v>2080</v>
      </c>
      <c r="AN219" s="35" t="s">
        <v>2080</v>
      </c>
      <c r="AO219" s="35" t="s">
        <v>2080</v>
      </c>
      <c r="AP219" s="35" t="s">
        <v>2080</v>
      </c>
      <c r="AQ219" s="37" t="s">
        <v>2080</v>
      </c>
    </row>
    <row r="220" spans="1:43" ht="24.95" customHeight="1" x14ac:dyDescent="0.25">
      <c r="A220" s="21" t="s">
        <v>1002</v>
      </c>
      <c r="B220" s="22" t="s">
        <v>1728</v>
      </c>
      <c r="C220" s="8" t="s">
        <v>294</v>
      </c>
      <c r="D220" s="8" t="s">
        <v>348</v>
      </c>
      <c r="E220" s="18" t="s">
        <v>1639</v>
      </c>
      <c r="F220" s="45" t="str">
        <f>IFERROR(VLOOKUP(E220,categoria!$A:$C,3,FALSE),"Categoria 1")</f>
        <v>Categoria 2</v>
      </c>
      <c r="G220" s="45">
        <f>VLOOKUP(E220,[2]total!$C:$F,4,FALSE)</f>
        <v>130</v>
      </c>
      <c r="H220" s="45">
        <f ca="1">' CV SIPNI MUN 2017'!H220/12*(TEXT(TODAY(),"MM")-1)</f>
        <v>2.1666666666666665</v>
      </c>
      <c r="I220" s="7">
        <v>18</v>
      </c>
      <c r="J220" s="7">
        <v>21</v>
      </c>
      <c r="K220" s="7">
        <v>23</v>
      </c>
      <c r="L220" s="7">
        <v>26</v>
      </c>
      <c r="M220" s="7">
        <v>141</v>
      </c>
      <c r="N220" s="7">
        <v>142</v>
      </c>
      <c r="O220" s="7">
        <v>1185</v>
      </c>
      <c r="P220" s="7">
        <v>300</v>
      </c>
      <c r="Q220" s="45">
        <v>1869</v>
      </c>
      <c r="R220" s="45">
        <f>'[1]SH-FA2007-18'!EB222</f>
        <v>0</v>
      </c>
      <c r="S220" s="45">
        <f>'[1]SH-FA2007-18'!EC222</f>
        <v>13</v>
      </c>
      <c r="T220" s="45">
        <f>'[1]SH-FA2007-18'!ED222</f>
        <v>17</v>
      </c>
      <c r="U220" s="45">
        <f>'[1]SH-FA2007-18'!EE222</f>
        <v>8</v>
      </c>
      <c r="V220" s="45">
        <f>'[1]SH-FA2007-18'!EF222</f>
        <v>11</v>
      </c>
      <c r="W220" s="45">
        <f>'[1]SH-FA2007-18'!EG222</f>
        <v>120.8</v>
      </c>
      <c r="X220" s="45">
        <f>'[1]SH-FA2007-18'!EH222</f>
        <v>106</v>
      </c>
      <c r="Y220" s="45">
        <f>'[1]SH-FA2007-18'!EI222</f>
        <v>1222.9555555555557</v>
      </c>
      <c r="Z220" s="45">
        <f>'[1]SH-FA2007-18'!EJ222</f>
        <v>256.24444444444441</v>
      </c>
      <c r="AA220" s="46">
        <f t="shared" si="34"/>
        <v>1755</v>
      </c>
      <c r="AB220" s="105">
        <f t="shared" ca="1" si="35"/>
        <v>0</v>
      </c>
      <c r="AC220" s="105">
        <f t="shared" si="36"/>
        <v>72.222222222222214</v>
      </c>
      <c r="AD220" s="105">
        <f t="shared" si="37"/>
        <v>80.952380952380949</v>
      </c>
      <c r="AE220" s="105">
        <f t="shared" si="38"/>
        <v>34.782608695652172</v>
      </c>
      <c r="AF220" s="105">
        <f t="shared" si="39"/>
        <v>42.307692307692307</v>
      </c>
      <c r="AG220" s="105">
        <f t="shared" si="40"/>
        <v>85.673758865248232</v>
      </c>
      <c r="AH220" s="105">
        <f t="shared" si="41"/>
        <v>74.647887323943664</v>
      </c>
      <c r="AI220" s="105">
        <f t="shared" si="42"/>
        <v>100</v>
      </c>
      <c r="AJ220" s="105">
        <f t="shared" si="43"/>
        <v>85.414814814814804</v>
      </c>
      <c r="AK220" s="105">
        <f t="shared" si="43"/>
        <v>93.900481540930983</v>
      </c>
      <c r="AL220" s="47">
        <f t="shared" si="44"/>
        <v>114</v>
      </c>
      <c r="AM220" s="35" t="s">
        <v>2080</v>
      </c>
      <c r="AN220" s="35" t="s">
        <v>2080</v>
      </c>
      <c r="AO220" s="35" t="s">
        <v>2080</v>
      </c>
      <c r="AP220" s="35" t="s">
        <v>2080</v>
      </c>
      <c r="AQ220" s="37" t="s">
        <v>2080</v>
      </c>
    </row>
    <row r="221" spans="1:43" ht="24.95" customHeight="1" x14ac:dyDescent="0.25">
      <c r="A221" s="21" t="s">
        <v>1725</v>
      </c>
      <c r="B221" s="22" t="s">
        <v>1724</v>
      </c>
      <c r="C221" s="8" t="s">
        <v>75</v>
      </c>
      <c r="D221" s="8" t="s">
        <v>76</v>
      </c>
      <c r="E221" s="18" t="s">
        <v>1042</v>
      </c>
      <c r="F221" s="45" t="str">
        <f>IFERROR(VLOOKUP(E221,categoria!$A:$C,3,FALSE),"Categoria 1")</f>
        <v>Categoria 1</v>
      </c>
      <c r="G221" s="45">
        <f>VLOOKUP(E221,[2]total!$C:$F,4,FALSE)</f>
        <v>400</v>
      </c>
      <c r="H221" s="45">
        <f ca="1">' CV SIPNI MUN 2017'!H221/12*(TEXT(TODAY(),"MM")-1)</f>
        <v>39</v>
      </c>
      <c r="I221" s="7">
        <v>224</v>
      </c>
      <c r="J221" s="7">
        <v>222</v>
      </c>
      <c r="K221" s="7">
        <v>228</v>
      </c>
      <c r="L221" s="7">
        <v>239</v>
      </c>
      <c r="M221" s="7">
        <v>1484</v>
      </c>
      <c r="N221" s="7">
        <v>1917</v>
      </c>
      <c r="O221" s="7">
        <v>8634</v>
      </c>
      <c r="P221" s="7">
        <v>1621</v>
      </c>
      <c r="Q221" s="45">
        <v>14803</v>
      </c>
      <c r="R221" s="45">
        <f>'[1]SH-FA2007-18'!EB223</f>
        <v>15</v>
      </c>
      <c r="S221" s="45">
        <f>'[1]SH-FA2007-18'!EC223</f>
        <v>157</v>
      </c>
      <c r="T221" s="45">
        <f>'[1]SH-FA2007-18'!ED223</f>
        <v>191</v>
      </c>
      <c r="U221" s="45">
        <f>'[1]SH-FA2007-18'!EE223</f>
        <v>160</v>
      </c>
      <c r="V221" s="45">
        <f>'[1]SH-FA2007-18'!EF223</f>
        <v>199</v>
      </c>
      <c r="W221" s="45">
        <f>'[1]SH-FA2007-18'!EG223</f>
        <v>1874.8</v>
      </c>
      <c r="X221" s="45">
        <f>'[1]SH-FA2007-18'!EH223</f>
        <v>1306</v>
      </c>
      <c r="Y221" s="45">
        <f>'[1]SH-FA2007-18'!EI223</f>
        <v>9877.6222222222204</v>
      </c>
      <c r="Z221" s="45">
        <f>'[1]SH-FA2007-18'!EJ223</f>
        <v>1550.5777777777778</v>
      </c>
      <c r="AA221" s="46">
        <f t="shared" si="34"/>
        <v>15330.999999999998</v>
      </c>
      <c r="AB221" s="105">
        <f t="shared" ca="1" si="35"/>
        <v>38.461538461538467</v>
      </c>
      <c r="AC221" s="105">
        <f t="shared" si="36"/>
        <v>70.089285714285708</v>
      </c>
      <c r="AD221" s="105">
        <f t="shared" si="37"/>
        <v>86.036036036036037</v>
      </c>
      <c r="AE221" s="105">
        <f t="shared" si="38"/>
        <v>70.175438596491219</v>
      </c>
      <c r="AF221" s="105">
        <f t="shared" si="39"/>
        <v>83.26359832635984</v>
      </c>
      <c r="AG221" s="105">
        <f t="shared" si="40"/>
        <v>100</v>
      </c>
      <c r="AH221" s="105">
        <f t="shared" si="41"/>
        <v>68.12728221178925</v>
      </c>
      <c r="AI221" s="105">
        <f t="shared" si="42"/>
        <v>100</v>
      </c>
      <c r="AJ221" s="105">
        <f t="shared" si="43"/>
        <v>95.655630954828979</v>
      </c>
      <c r="AK221" s="105">
        <f t="shared" si="43"/>
        <v>100</v>
      </c>
      <c r="AL221" s="47" t="str">
        <f t="shared" si="44"/>
        <v>-</v>
      </c>
      <c r="AM221" s="35" t="s">
        <v>2080</v>
      </c>
      <c r="AN221" s="35" t="s">
        <v>2081</v>
      </c>
      <c r="AO221" s="35" t="s">
        <v>2080</v>
      </c>
      <c r="AP221" s="35" t="s">
        <v>2080</v>
      </c>
      <c r="AQ221" s="37" t="s">
        <v>2080</v>
      </c>
    </row>
    <row r="222" spans="1:43" ht="24.95" customHeight="1" x14ac:dyDescent="0.25">
      <c r="A222" s="21" t="s">
        <v>1023</v>
      </c>
      <c r="B222" s="22" t="s">
        <v>1724</v>
      </c>
      <c r="C222" s="8" t="s">
        <v>75</v>
      </c>
      <c r="D222" s="8" t="s">
        <v>77</v>
      </c>
      <c r="E222" s="18" t="s">
        <v>1045</v>
      </c>
      <c r="F222" s="45" t="str">
        <f>IFERROR(VLOOKUP(E222,categoria!$A:$C,3,FALSE),"Categoria 1")</f>
        <v>Categoria 1</v>
      </c>
      <c r="G222" s="45">
        <f>VLOOKUP(E222,[2]total!$C:$F,4,FALSE)</f>
        <v>500</v>
      </c>
      <c r="H222" s="45">
        <f ca="1">' CV SIPNI MUN 2017'!H222/12*(TEXT(TODAY(),"MM")-1)</f>
        <v>53.833333333333336</v>
      </c>
      <c r="I222" s="7">
        <v>321</v>
      </c>
      <c r="J222" s="7">
        <v>323</v>
      </c>
      <c r="K222" s="7">
        <v>327</v>
      </c>
      <c r="L222" s="7">
        <v>334</v>
      </c>
      <c r="M222" s="7">
        <v>1834</v>
      </c>
      <c r="N222" s="7">
        <v>2101</v>
      </c>
      <c r="O222" s="7">
        <v>15560</v>
      </c>
      <c r="P222" s="7">
        <v>3814</v>
      </c>
      <c r="Q222" s="45">
        <v>24937</v>
      </c>
      <c r="R222" s="45">
        <f>'[1]SH-FA2007-18'!EB224</f>
        <v>36</v>
      </c>
      <c r="S222" s="45">
        <f>'[1]SH-FA2007-18'!EC224</f>
        <v>282</v>
      </c>
      <c r="T222" s="45">
        <f>'[1]SH-FA2007-18'!ED224</f>
        <v>255</v>
      </c>
      <c r="U222" s="45">
        <f>'[1]SH-FA2007-18'!EE224</f>
        <v>431</v>
      </c>
      <c r="V222" s="45">
        <f>'[1]SH-FA2007-18'!EF224</f>
        <v>433</v>
      </c>
      <c r="W222" s="45">
        <f>'[1]SH-FA2007-18'!EG224</f>
        <v>3552.2</v>
      </c>
      <c r="X222" s="45">
        <f>'[1]SH-FA2007-18'!EH224</f>
        <v>2074.4</v>
      </c>
      <c r="Y222" s="45">
        <f>'[1]SH-FA2007-18'!EI224</f>
        <v>13340.777777777779</v>
      </c>
      <c r="Z222" s="45">
        <f>'[1]SH-FA2007-18'!EJ224</f>
        <v>1883.6222222222225</v>
      </c>
      <c r="AA222" s="46">
        <f t="shared" si="34"/>
        <v>22288.000000000004</v>
      </c>
      <c r="AB222" s="105">
        <f t="shared" ca="1" si="35"/>
        <v>66.873065015479867</v>
      </c>
      <c r="AC222" s="105">
        <f t="shared" si="36"/>
        <v>87.850467289719631</v>
      </c>
      <c r="AD222" s="105">
        <f t="shared" si="37"/>
        <v>78.94736842105263</v>
      </c>
      <c r="AE222" s="105">
        <f t="shared" si="38"/>
        <v>100</v>
      </c>
      <c r="AF222" s="105">
        <f t="shared" si="39"/>
        <v>100</v>
      </c>
      <c r="AG222" s="105">
        <f t="shared" si="40"/>
        <v>100</v>
      </c>
      <c r="AH222" s="105">
        <f t="shared" si="41"/>
        <v>98.733936220847212</v>
      </c>
      <c r="AI222" s="105">
        <f t="shared" si="42"/>
        <v>85.737646386746661</v>
      </c>
      <c r="AJ222" s="105">
        <f t="shared" si="43"/>
        <v>49.387053545417473</v>
      </c>
      <c r="AK222" s="105">
        <f t="shared" si="43"/>
        <v>89.377230621165353</v>
      </c>
      <c r="AL222" s="47">
        <f t="shared" si="44"/>
        <v>2648.9999999999964</v>
      </c>
      <c r="AM222" s="35" t="s">
        <v>2080</v>
      </c>
      <c r="AN222" s="35" t="s">
        <v>2081</v>
      </c>
      <c r="AO222" s="35" t="s">
        <v>2080</v>
      </c>
      <c r="AP222" s="35" t="s">
        <v>2081</v>
      </c>
      <c r="AQ222" s="37" t="s">
        <v>2080</v>
      </c>
    </row>
    <row r="223" spans="1:43" ht="24.95" customHeight="1" x14ac:dyDescent="0.25">
      <c r="A223" s="21" t="s">
        <v>75</v>
      </c>
      <c r="B223" s="22" t="s">
        <v>1724</v>
      </c>
      <c r="C223" s="8" t="s">
        <v>75</v>
      </c>
      <c r="D223" s="8" t="s">
        <v>78</v>
      </c>
      <c r="E223" s="18" t="s">
        <v>1052</v>
      </c>
      <c r="F223" s="45" t="str">
        <f>IFERROR(VLOOKUP(E223,categoria!$A:$C,3,FALSE),"Categoria 1")</f>
        <v>Categoria 2</v>
      </c>
      <c r="G223" s="45">
        <f>VLOOKUP(E223,[2]total!$C:$F,4,FALSE)</f>
        <v>850</v>
      </c>
      <c r="H223" s="45">
        <f ca="1">' CV SIPNI MUN 2017'!H223/12*(TEXT(TODAY(),"MM")-1)</f>
        <v>15.166666666666666</v>
      </c>
      <c r="I223" s="7">
        <v>90</v>
      </c>
      <c r="J223" s="7">
        <v>92</v>
      </c>
      <c r="K223" s="7">
        <v>96</v>
      </c>
      <c r="L223" s="7">
        <v>100</v>
      </c>
      <c r="M223" s="7">
        <v>609</v>
      </c>
      <c r="N223" s="7">
        <v>760</v>
      </c>
      <c r="O223" s="7">
        <v>4393</v>
      </c>
      <c r="P223" s="7">
        <v>973</v>
      </c>
      <c r="Q223" s="45">
        <v>7204</v>
      </c>
      <c r="R223" s="45">
        <f>'[1]SH-FA2007-18'!EB225</f>
        <v>10</v>
      </c>
      <c r="S223" s="45">
        <f>'[1]SH-FA2007-18'!EC225</f>
        <v>91</v>
      </c>
      <c r="T223" s="45">
        <f>'[1]SH-FA2007-18'!ED225</f>
        <v>97</v>
      </c>
      <c r="U223" s="45">
        <f>'[1]SH-FA2007-18'!EE225</f>
        <v>129</v>
      </c>
      <c r="V223" s="45">
        <f>'[1]SH-FA2007-18'!EF225</f>
        <v>93</v>
      </c>
      <c r="W223" s="45">
        <f>'[1]SH-FA2007-18'!EG225</f>
        <v>967.6</v>
      </c>
      <c r="X223" s="45">
        <f>'[1]SH-FA2007-18'!EH225</f>
        <v>650.79999999999995</v>
      </c>
      <c r="Y223" s="45">
        <f>'[1]SH-FA2007-18'!EI225</f>
        <v>5197.177777777777</v>
      </c>
      <c r="Z223" s="45">
        <f>'[1]SH-FA2007-18'!EJ225</f>
        <v>588.42222222222222</v>
      </c>
      <c r="AA223" s="46">
        <f t="shared" si="34"/>
        <v>7823.9999999999991</v>
      </c>
      <c r="AB223" s="105">
        <f t="shared" ca="1" si="35"/>
        <v>65.934065934065927</v>
      </c>
      <c r="AC223" s="105">
        <f t="shared" si="36"/>
        <v>100</v>
      </c>
      <c r="AD223" s="105">
        <f t="shared" si="37"/>
        <v>100</v>
      </c>
      <c r="AE223" s="105">
        <f t="shared" si="38"/>
        <v>100</v>
      </c>
      <c r="AF223" s="105">
        <f t="shared" si="39"/>
        <v>93</v>
      </c>
      <c r="AG223" s="105">
        <f t="shared" si="40"/>
        <v>100</v>
      </c>
      <c r="AH223" s="105">
        <f t="shared" si="41"/>
        <v>85.631578947368411</v>
      </c>
      <c r="AI223" s="105">
        <f t="shared" si="42"/>
        <v>100</v>
      </c>
      <c r="AJ223" s="105">
        <f t="shared" si="43"/>
        <v>60.475048532602493</v>
      </c>
      <c r="AK223" s="105">
        <f t="shared" si="43"/>
        <v>100</v>
      </c>
      <c r="AL223" s="47" t="str">
        <f t="shared" si="44"/>
        <v>-</v>
      </c>
      <c r="AM223" s="35" t="s">
        <v>2080</v>
      </c>
      <c r="AN223" s="35" t="s">
        <v>2080</v>
      </c>
      <c r="AO223" s="35" t="s">
        <v>2080</v>
      </c>
      <c r="AP223" s="35" t="s">
        <v>2080</v>
      </c>
      <c r="AQ223" s="37" t="s">
        <v>2080</v>
      </c>
    </row>
    <row r="224" spans="1:43" ht="24.95" customHeight="1" x14ac:dyDescent="0.25">
      <c r="A224" s="21" t="s">
        <v>1023</v>
      </c>
      <c r="B224" s="22" t="s">
        <v>1724</v>
      </c>
      <c r="C224" s="8" t="s">
        <v>75</v>
      </c>
      <c r="D224" s="8" t="s">
        <v>79</v>
      </c>
      <c r="E224" s="18" t="s">
        <v>1056</v>
      </c>
      <c r="F224" s="45" t="str">
        <f>IFERROR(VLOOKUP(E224,categoria!$A:$C,3,FALSE),"Categoria 1")</f>
        <v>Categoria 1</v>
      </c>
      <c r="G224" s="45">
        <f>VLOOKUP(E224,[2]total!$C:$F,4,FALSE)</f>
        <v>250</v>
      </c>
      <c r="H224" s="45">
        <f ca="1">' CV SIPNI MUN 2017'!H224/12*(TEXT(TODAY(),"MM")-1)</f>
        <v>9.3333333333333339</v>
      </c>
      <c r="I224" s="7">
        <v>55</v>
      </c>
      <c r="J224" s="7">
        <v>55</v>
      </c>
      <c r="K224" s="7">
        <v>56</v>
      </c>
      <c r="L224" s="7">
        <v>59</v>
      </c>
      <c r="M224" s="7">
        <v>329</v>
      </c>
      <c r="N224" s="7">
        <v>398</v>
      </c>
      <c r="O224" s="7">
        <v>2681</v>
      </c>
      <c r="P224" s="7">
        <v>640</v>
      </c>
      <c r="Q224" s="45">
        <v>4329</v>
      </c>
      <c r="R224" s="45">
        <f>'[1]SH-FA2007-18'!EB226</f>
        <v>8</v>
      </c>
      <c r="S224" s="45">
        <f>'[1]SH-FA2007-18'!EC226</f>
        <v>59</v>
      </c>
      <c r="T224" s="45">
        <f>'[1]SH-FA2007-18'!ED226</f>
        <v>98</v>
      </c>
      <c r="U224" s="45">
        <f>'[1]SH-FA2007-18'!EE226</f>
        <v>52</v>
      </c>
      <c r="V224" s="45">
        <f>'[1]SH-FA2007-18'!EF226</f>
        <v>53</v>
      </c>
      <c r="W224" s="45">
        <f>'[1]SH-FA2007-18'!EG226</f>
        <v>615.59999999999991</v>
      </c>
      <c r="X224" s="45">
        <f>'[1]SH-FA2007-18'!EH226</f>
        <v>364</v>
      </c>
      <c r="Y224" s="45">
        <f>'[1]SH-FA2007-18'!EI226</f>
        <v>3094.577777777778</v>
      </c>
      <c r="Z224" s="45">
        <f>'[1]SH-FA2007-18'!EJ226</f>
        <v>410.82222222222219</v>
      </c>
      <c r="AA224" s="46">
        <f t="shared" si="34"/>
        <v>4755</v>
      </c>
      <c r="AB224" s="105">
        <f t="shared" ca="1" si="35"/>
        <v>85.714285714285708</v>
      </c>
      <c r="AC224" s="105">
        <f t="shared" si="36"/>
        <v>100</v>
      </c>
      <c r="AD224" s="105">
        <f t="shared" si="37"/>
        <v>100</v>
      </c>
      <c r="AE224" s="105">
        <f t="shared" si="38"/>
        <v>92.857142857142861</v>
      </c>
      <c r="AF224" s="105">
        <f t="shared" si="39"/>
        <v>89.830508474576277</v>
      </c>
      <c r="AG224" s="105">
        <f t="shared" si="40"/>
        <v>100</v>
      </c>
      <c r="AH224" s="105">
        <f t="shared" si="41"/>
        <v>91.457286432160799</v>
      </c>
      <c r="AI224" s="105">
        <f t="shared" si="42"/>
        <v>100</v>
      </c>
      <c r="AJ224" s="105">
        <f t="shared" si="43"/>
        <v>64.190972222222214</v>
      </c>
      <c r="AK224" s="105">
        <f t="shared" si="43"/>
        <v>100</v>
      </c>
      <c r="AL224" s="47" t="str">
        <f t="shared" si="44"/>
        <v>-</v>
      </c>
      <c r="AM224" s="35" t="s">
        <v>2080</v>
      </c>
      <c r="AN224" s="35" t="s">
        <v>2080</v>
      </c>
      <c r="AO224" s="35" t="s">
        <v>2080</v>
      </c>
      <c r="AP224" s="35" t="s">
        <v>2080</v>
      </c>
      <c r="AQ224" s="37" t="s">
        <v>2080</v>
      </c>
    </row>
    <row r="225" spans="1:43" ht="24.95" customHeight="1" x14ac:dyDescent="0.25">
      <c r="A225" s="21" t="s">
        <v>1725</v>
      </c>
      <c r="B225" s="22" t="s">
        <v>1724</v>
      </c>
      <c r="C225" s="8" t="s">
        <v>75</v>
      </c>
      <c r="D225" s="8" t="s">
        <v>80</v>
      </c>
      <c r="E225" s="18" t="s">
        <v>1136</v>
      </c>
      <c r="F225" s="45" t="str">
        <f>IFERROR(VLOOKUP(E225,categoria!$A:$C,3,FALSE),"Categoria 1")</f>
        <v>Categoria 1</v>
      </c>
      <c r="G225" s="45">
        <f>VLOOKUP(E225,[2]total!$C:$F,4,FALSE)</f>
        <v>200</v>
      </c>
      <c r="H225" s="45">
        <f ca="1">' CV SIPNI MUN 2017'!H225/12*(TEXT(TODAY(),"MM")-1)</f>
        <v>12.666666666666666</v>
      </c>
      <c r="I225" s="7">
        <v>73</v>
      </c>
      <c r="J225" s="7">
        <v>71</v>
      </c>
      <c r="K225" s="7">
        <v>69</v>
      </c>
      <c r="L225" s="7">
        <v>68</v>
      </c>
      <c r="M225" s="7">
        <v>352</v>
      </c>
      <c r="N225" s="7">
        <v>407</v>
      </c>
      <c r="O225" s="7">
        <v>2587</v>
      </c>
      <c r="P225" s="7">
        <v>546</v>
      </c>
      <c r="Q225" s="45">
        <v>4249</v>
      </c>
      <c r="R225" s="45">
        <f>'[1]SH-FA2007-18'!EB227</f>
        <v>5</v>
      </c>
      <c r="S225" s="45">
        <f>'[1]SH-FA2007-18'!EC227</f>
        <v>56</v>
      </c>
      <c r="T225" s="45">
        <f>'[1]SH-FA2007-18'!ED227</f>
        <v>50</v>
      </c>
      <c r="U225" s="45">
        <f>'[1]SH-FA2007-18'!EE227</f>
        <v>61</v>
      </c>
      <c r="V225" s="45">
        <f>'[1]SH-FA2007-18'!EF227</f>
        <v>44</v>
      </c>
      <c r="W225" s="45">
        <f>'[1]SH-FA2007-18'!EG227</f>
        <v>717.2</v>
      </c>
      <c r="X225" s="45">
        <f>'[1]SH-FA2007-18'!EH227</f>
        <v>310.79999999999995</v>
      </c>
      <c r="Y225" s="45">
        <f>'[1]SH-FA2007-18'!EI227</f>
        <v>2992.4888888888891</v>
      </c>
      <c r="Z225" s="45">
        <f>'[1]SH-FA2007-18'!EJ227</f>
        <v>594.51111111111106</v>
      </c>
      <c r="AA225" s="46">
        <f t="shared" si="34"/>
        <v>4831</v>
      </c>
      <c r="AB225" s="105">
        <f t="shared" ca="1" si="35"/>
        <v>39.473684210526315</v>
      </c>
      <c r="AC225" s="105">
        <f t="shared" si="36"/>
        <v>76.712328767123282</v>
      </c>
      <c r="AD225" s="105">
        <f t="shared" si="37"/>
        <v>70.422535211267601</v>
      </c>
      <c r="AE225" s="105">
        <f t="shared" si="38"/>
        <v>88.405797101449281</v>
      </c>
      <c r="AF225" s="105">
        <f t="shared" si="39"/>
        <v>64.705882352941174</v>
      </c>
      <c r="AG225" s="105">
        <f t="shared" si="40"/>
        <v>100</v>
      </c>
      <c r="AH225" s="105">
        <f t="shared" si="41"/>
        <v>76.36363636363636</v>
      </c>
      <c r="AI225" s="105">
        <f t="shared" si="42"/>
        <v>100</v>
      </c>
      <c r="AJ225" s="105">
        <f t="shared" si="43"/>
        <v>100</v>
      </c>
      <c r="AK225" s="105">
        <f t="shared" si="43"/>
        <v>100</v>
      </c>
      <c r="AL225" s="47" t="str">
        <f t="shared" si="44"/>
        <v>-</v>
      </c>
      <c r="AM225" s="35" t="s">
        <v>2080</v>
      </c>
      <c r="AN225" s="35" t="s">
        <v>2080</v>
      </c>
      <c r="AO225" s="35" t="s">
        <v>2081</v>
      </c>
      <c r="AP225" s="35" t="s">
        <v>2080</v>
      </c>
      <c r="AQ225" s="37" t="s">
        <v>2080</v>
      </c>
    </row>
    <row r="226" spans="1:43" ht="24.95" customHeight="1" x14ac:dyDescent="0.25">
      <c r="A226" s="21" t="s">
        <v>75</v>
      </c>
      <c r="B226" s="22" t="s">
        <v>1724</v>
      </c>
      <c r="C226" s="8" t="s">
        <v>75</v>
      </c>
      <c r="D226" s="8" t="s">
        <v>81</v>
      </c>
      <c r="E226" s="18" t="s">
        <v>1141</v>
      </c>
      <c r="F226" s="45" t="str">
        <f>IFERROR(VLOOKUP(E226,categoria!$A:$C,3,FALSE),"Categoria 1")</f>
        <v>Categoria 1</v>
      </c>
      <c r="G226" s="45">
        <f>VLOOKUP(E226,[2]total!$C:$F,4,FALSE)</f>
        <v>200</v>
      </c>
      <c r="H226" s="45">
        <f ca="1">' CV SIPNI MUN 2017'!H226/12*(TEXT(TODAY(),"MM")-1)</f>
        <v>14.666666666666666</v>
      </c>
      <c r="I226" s="7">
        <v>85</v>
      </c>
      <c r="J226" s="7">
        <v>84</v>
      </c>
      <c r="K226" s="7">
        <v>85</v>
      </c>
      <c r="L226" s="7">
        <v>83</v>
      </c>
      <c r="M226" s="7">
        <v>421</v>
      </c>
      <c r="N226" s="7">
        <v>439</v>
      </c>
      <c r="O226" s="7">
        <v>3007</v>
      </c>
      <c r="P226" s="7">
        <v>727</v>
      </c>
      <c r="Q226" s="45">
        <v>5019</v>
      </c>
      <c r="R226" s="45">
        <f>'[1]SH-FA2007-18'!EB228</f>
        <v>6</v>
      </c>
      <c r="S226" s="45">
        <f>'[1]SH-FA2007-18'!EC228</f>
        <v>77</v>
      </c>
      <c r="T226" s="45">
        <f>'[1]SH-FA2007-18'!ED228</f>
        <v>63</v>
      </c>
      <c r="U226" s="45">
        <f>'[1]SH-FA2007-18'!EE228</f>
        <v>70</v>
      </c>
      <c r="V226" s="45">
        <f>'[1]SH-FA2007-18'!EF228</f>
        <v>64</v>
      </c>
      <c r="W226" s="45">
        <f>'[1]SH-FA2007-18'!EG228</f>
        <v>678.2</v>
      </c>
      <c r="X226" s="45">
        <f>'[1]SH-FA2007-18'!EH228</f>
        <v>461.20000000000005</v>
      </c>
      <c r="Y226" s="45">
        <f>'[1]SH-FA2007-18'!EI228</f>
        <v>3035.7777777777778</v>
      </c>
      <c r="Z226" s="45">
        <f>'[1]SH-FA2007-18'!EJ228</f>
        <v>551.82222222222219</v>
      </c>
      <c r="AA226" s="46">
        <f t="shared" si="34"/>
        <v>5007</v>
      </c>
      <c r="AB226" s="105">
        <f t="shared" ca="1" si="35"/>
        <v>40.909090909090914</v>
      </c>
      <c r="AC226" s="105">
        <f t="shared" si="36"/>
        <v>90.588235294117652</v>
      </c>
      <c r="AD226" s="105">
        <f t="shared" si="37"/>
        <v>75</v>
      </c>
      <c r="AE226" s="105">
        <f t="shared" si="38"/>
        <v>82.35294117647058</v>
      </c>
      <c r="AF226" s="105">
        <f t="shared" si="39"/>
        <v>77.108433734939766</v>
      </c>
      <c r="AG226" s="105">
        <f t="shared" si="40"/>
        <v>100</v>
      </c>
      <c r="AH226" s="105">
        <f t="shared" si="41"/>
        <v>100</v>
      </c>
      <c r="AI226" s="105">
        <f t="shared" si="42"/>
        <v>100</v>
      </c>
      <c r="AJ226" s="105">
        <f t="shared" si="43"/>
        <v>75.904019562891634</v>
      </c>
      <c r="AK226" s="105">
        <f t="shared" si="43"/>
        <v>99.760908547519421</v>
      </c>
      <c r="AL226" s="47">
        <f t="shared" si="44"/>
        <v>12</v>
      </c>
      <c r="AM226" s="35" t="s">
        <v>2080</v>
      </c>
      <c r="AN226" s="35" t="s">
        <v>2080</v>
      </c>
      <c r="AO226" s="35" t="s">
        <v>2080</v>
      </c>
      <c r="AP226" s="35" t="s">
        <v>2080</v>
      </c>
      <c r="AQ226" s="37" t="s">
        <v>2080</v>
      </c>
    </row>
    <row r="227" spans="1:43" ht="24.95" customHeight="1" x14ac:dyDescent="0.25">
      <c r="A227" s="21" t="s">
        <v>1015</v>
      </c>
      <c r="B227" s="22" t="s">
        <v>1724</v>
      </c>
      <c r="C227" s="8" t="s">
        <v>75</v>
      </c>
      <c r="D227" s="8" t="s">
        <v>82</v>
      </c>
      <c r="E227" s="18" t="s">
        <v>1166</v>
      </c>
      <c r="F227" s="45" t="str">
        <f>IFERROR(VLOOKUP(E227,categoria!$A:$C,3,FALSE),"Categoria 1")</f>
        <v>Categoria 1</v>
      </c>
      <c r="G227" s="45">
        <f>VLOOKUP(E227,[2]total!$C:$F,4,FALSE)</f>
        <v>350</v>
      </c>
      <c r="H227" s="45">
        <f ca="1">' CV SIPNI MUN 2017'!H227/12*(TEXT(TODAY(),"MM")-1)</f>
        <v>12.666666666666666</v>
      </c>
      <c r="I227" s="7">
        <v>77</v>
      </c>
      <c r="J227" s="7">
        <v>81</v>
      </c>
      <c r="K227" s="7">
        <v>85</v>
      </c>
      <c r="L227" s="7">
        <v>88</v>
      </c>
      <c r="M227" s="7">
        <v>505</v>
      </c>
      <c r="N227" s="7">
        <v>591</v>
      </c>
      <c r="O227" s="7">
        <v>4215</v>
      </c>
      <c r="P227" s="7">
        <v>1088</v>
      </c>
      <c r="Q227" s="45">
        <v>6806</v>
      </c>
      <c r="R227" s="45">
        <f>'[1]SH-FA2007-18'!EB229</f>
        <v>4</v>
      </c>
      <c r="S227" s="45">
        <f>'[1]SH-FA2007-18'!EC229</f>
        <v>49</v>
      </c>
      <c r="T227" s="45">
        <f>'[1]SH-FA2007-18'!ED229</f>
        <v>58</v>
      </c>
      <c r="U227" s="45">
        <f>'[1]SH-FA2007-18'!EE229</f>
        <v>129</v>
      </c>
      <c r="V227" s="45">
        <f>'[1]SH-FA2007-18'!EF229</f>
        <v>86</v>
      </c>
      <c r="W227" s="45">
        <f>'[1]SH-FA2007-18'!EG229</f>
        <v>639.79999999999995</v>
      </c>
      <c r="X227" s="45">
        <f>'[1]SH-FA2007-18'!EH229</f>
        <v>403.6</v>
      </c>
      <c r="Y227" s="45">
        <f>'[1]SH-FA2007-18'!EI229</f>
        <v>2746.3777777777768</v>
      </c>
      <c r="Z227" s="45">
        <f>'[1]SH-FA2007-18'!EJ229</f>
        <v>738.22222222222229</v>
      </c>
      <c r="AA227" s="46">
        <f t="shared" si="34"/>
        <v>4854</v>
      </c>
      <c r="AB227" s="105">
        <f t="shared" ca="1" si="35"/>
        <v>31.578947368421055</v>
      </c>
      <c r="AC227" s="105">
        <f t="shared" si="36"/>
        <v>63.636363636363633</v>
      </c>
      <c r="AD227" s="105">
        <f t="shared" si="37"/>
        <v>71.604938271604937</v>
      </c>
      <c r="AE227" s="105">
        <f t="shared" si="38"/>
        <v>100</v>
      </c>
      <c r="AF227" s="105">
        <f t="shared" si="39"/>
        <v>97.727272727272734</v>
      </c>
      <c r="AG227" s="105">
        <f t="shared" si="40"/>
        <v>100</v>
      </c>
      <c r="AH227" s="105">
        <f t="shared" si="41"/>
        <v>68.291032148900172</v>
      </c>
      <c r="AI227" s="105">
        <f t="shared" si="42"/>
        <v>65.157242651904539</v>
      </c>
      <c r="AJ227" s="105">
        <f t="shared" si="43"/>
        <v>67.851307189542482</v>
      </c>
      <c r="AK227" s="105">
        <f t="shared" si="43"/>
        <v>71.319424037613871</v>
      </c>
      <c r="AL227" s="47">
        <f t="shared" si="44"/>
        <v>1952</v>
      </c>
      <c r="AM227" s="35" t="s">
        <v>2080</v>
      </c>
      <c r="AN227" s="35" t="s">
        <v>2080</v>
      </c>
      <c r="AO227" s="35" t="s">
        <v>2080</v>
      </c>
      <c r="AP227" s="35" t="s">
        <v>2080</v>
      </c>
      <c r="AQ227" s="37" t="s">
        <v>2080</v>
      </c>
    </row>
    <row r="228" spans="1:43" ht="24.95" customHeight="1" x14ac:dyDescent="0.25">
      <c r="A228" s="21" t="s">
        <v>1023</v>
      </c>
      <c r="B228" s="22" t="s">
        <v>1724</v>
      </c>
      <c r="C228" s="8" t="s">
        <v>75</v>
      </c>
      <c r="D228" s="8" t="s">
        <v>83</v>
      </c>
      <c r="E228" s="18" t="s">
        <v>1188</v>
      </c>
      <c r="F228" s="45" t="str">
        <f>IFERROR(VLOOKUP(E228,categoria!$A:$C,3,FALSE),"Categoria 1")</f>
        <v>Categoria 2</v>
      </c>
      <c r="G228" s="45">
        <f>VLOOKUP(E228,[2]total!$C:$F,4,FALSE)</f>
        <v>0</v>
      </c>
      <c r="H228" s="45">
        <f ca="1">' CV SIPNI MUN 2017'!H228/12*(TEXT(TODAY(),"MM")-1)</f>
        <v>53.5</v>
      </c>
      <c r="I228" s="7">
        <v>308</v>
      </c>
      <c r="J228" s="7">
        <v>300</v>
      </c>
      <c r="K228" s="7">
        <v>301</v>
      </c>
      <c r="L228" s="7">
        <v>308</v>
      </c>
      <c r="M228" s="7">
        <v>1753</v>
      </c>
      <c r="N228" s="7">
        <v>2133</v>
      </c>
      <c r="O228" s="7">
        <v>13703</v>
      </c>
      <c r="P228" s="7">
        <v>3192</v>
      </c>
      <c r="Q228" s="45">
        <v>22319</v>
      </c>
      <c r="R228" s="45">
        <f>'[1]SH-FA2007-18'!EB230</f>
        <v>28</v>
      </c>
      <c r="S228" s="45">
        <f>'[1]SH-FA2007-18'!EC230</f>
        <v>257</v>
      </c>
      <c r="T228" s="45">
        <f>'[1]SH-FA2007-18'!ED230</f>
        <v>303</v>
      </c>
      <c r="U228" s="45">
        <f>'[1]SH-FA2007-18'!EE230</f>
        <v>330</v>
      </c>
      <c r="V228" s="45">
        <f>'[1]SH-FA2007-18'!EF230</f>
        <v>274</v>
      </c>
      <c r="W228" s="45">
        <f>'[1]SH-FA2007-18'!EG230</f>
        <v>2623</v>
      </c>
      <c r="X228" s="45">
        <f>'[1]SH-FA2007-18'!EH230</f>
        <v>1647.6</v>
      </c>
      <c r="Y228" s="45">
        <f>'[1]SH-FA2007-18'!EI230</f>
        <v>12160.755555555555</v>
      </c>
      <c r="Z228" s="45">
        <f>'[1]SH-FA2007-18'!EJ230</f>
        <v>2964.6444444444446</v>
      </c>
      <c r="AA228" s="46">
        <f t="shared" si="34"/>
        <v>20588.000000000004</v>
      </c>
      <c r="AB228" s="105">
        <f t="shared" ca="1" si="35"/>
        <v>52.336448598130836</v>
      </c>
      <c r="AC228" s="105">
        <f t="shared" si="36"/>
        <v>83.441558441558442</v>
      </c>
      <c r="AD228" s="105">
        <f t="shared" si="37"/>
        <v>100</v>
      </c>
      <c r="AE228" s="105">
        <f t="shared" si="38"/>
        <v>100</v>
      </c>
      <c r="AF228" s="105">
        <f t="shared" si="39"/>
        <v>88.961038961038966</v>
      </c>
      <c r="AG228" s="105">
        <f t="shared" si="40"/>
        <v>100</v>
      </c>
      <c r="AH228" s="105">
        <f t="shared" si="41"/>
        <v>77.24331926863573</v>
      </c>
      <c r="AI228" s="105">
        <f t="shared" si="42"/>
        <v>88.745205834894222</v>
      </c>
      <c r="AJ228" s="105">
        <f t="shared" si="43"/>
        <v>92.877332219437491</v>
      </c>
      <c r="AK228" s="105">
        <f t="shared" si="43"/>
        <v>92.244276177248096</v>
      </c>
      <c r="AL228" s="47">
        <f t="shared" si="44"/>
        <v>1730.9999999999964</v>
      </c>
      <c r="AM228" s="35" t="s">
        <v>2080</v>
      </c>
      <c r="AN228" s="35" t="s">
        <v>2080</v>
      </c>
      <c r="AO228" s="35" t="s">
        <v>2080</v>
      </c>
      <c r="AP228" s="35" t="s">
        <v>2081</v>
      </c>
      <c r="AQ228" s="37" t="s">
        <v>2080</v>
      </c>
    </row>
    <row r="229" spans="1:43" ht="24.95" customHeight="1" x14ac:dyDescent="0.25">
      <c r="A229" s="21" t="s">
        <v>75</v>
      </c>
      <c r="B229" s="22" t="s">
        <v>1724</v>
      </c>
      <c r="C229" s="8" t="s">
        <v>75</v>
      </c>
      <c r="D229" s="8" t="s">
        <v>84</v>
      </c>
      <c r="E229" s="18" t="s">
        <v>1194</v>
      </c>
      <c r="F229" s="45" t="str">
        <f>IFERROR(VLOOKUP(E229,categoria!$A:$C,3,FALSE),"Categoria 1")</f>
        <v>Categoria 1</v>
      </c>
      <c r="G229" s="45">
        <f>VLOOKUP(E229,[2]total!$C:$F,4,FALSE)</f>
        <v>500</v>
      </c>
      <c r="H229" s="45">
        <f ca="1">' CV SIPNI MUN 2017'!H229/12*(TEXT(TODAY(),"MM")-1)</f>
        <v>19.333333333333332</v>
      </c>
      <c r="I229" s="7">
        <v>115</v>
      </c>
      <c r="J229" s="7">
        <v>117</v>
      </c>
      <c r="K229" s="7">
        <v>122</v>
      </c>
      <c r="L229" s="7">
        <v>130</v>
      </c>
      <c r="M229" s="7">
        <v>807</v>
      </c>
      <c r="N229" s="7">
        <v>1051</v>
      </c>
      <c r="O229" s="7">
        <v>6185</v>
      </c>
      <c r="P229" s="7">
        <v>1547</v>
      </c>
      <c r="Q229" s="45">
        <v>10190</v>
      </c>
      <c r="R229" s="45">
        <f>'[1]SH-FA2007-18'!EB231</f>
        <v>24</v>
      </c>
      <c r="S229" s="45">
        <f>'[1]SH-FA2007-18'!EC231</f>
        <v>119</v>
      </c>
      <c r="T229" s="45">
        <f>'[1]SH-FA2007-18'!ED231</f>
        <v>85</v>
      </c>
      <c r="U229" s="45">
        <f>'[1]SH-FA2007-18'!EE231</f>
        <v>116</v>
      </c>
      <c r="V229" s="45">
        <f>'[1]SH-FA2007-18'!EF231</f>
        <v>96</v>
      </c>
      <c r="W229" s="45">
        <f>'[1]SH-FA2007-18'!EG231</f>
        <v>842.6</v>
      </c>
      <c r="X229" s="45">
        <f>'[1]SH-FA2007-18'!EH231</f>
        <v>562</v>
      </c>
      <c r="Y229" s="45">
        <f>'[1]SH-FA2007-18'!EI231</f>
        <v>5997.5333333333347</v>
      </c>
      <c r="Z229" s="45">
        <f>'[1]SH-FA2007-18'!EJ231</f>
        <v>1646.8666666666668</v>
      </c>
      <c r="AA229" s="46">
        <f t="shared" si="34"/>
        <v>9489.0000000000018</v>
      </c>
      <c r="AB229" s="105">
        <f t="shared" ca="1" si="35"/>
        <v>100</v>
      </c>
      <c r="AC229" s="105">
        <f t="shared" si="36"/>
        <v>100</v>
      </c>
      <c r="AD229" s="105">
        <f t="shared" si="37"/>
        <v>72.649572649572647</v>
      </c>
      <c r="AE229" s="105">
        <f t="shared" si="38"/>
        <v>95.081967213114751</v>
      </c>
      <c r="AF229" s="105">
        <f t="shared" si="39"/>
        <v>73.846153846153854</v>
      </c>
      <c r="AG229" s="105">
        <f t="shared" si="40"/>
        <v>100</v>
      </c>
      <c r="AH229" s="105">
        <f t="shared" si="41"/>
        <v>53.472882968601333</v>
      </c>
      <c r="AI229" s="105">
        <f t="shared" si="42"/>
        <v>96.969011048235004</v>
      </c>
      <c r="AJ229" s="105">
        <f t="shared" si="43"/>
        <v>100</v>
      </c>
      <c r="AK229" s="105">
        <f t="shared" si="43"/>
        <v>93.120706575073626</v>
      </c>
      <c r="AL229" s="47">
        <f t="shared" si="44"/>
        <v>700.99999999999818</v>
      </c>
      <c r="AM229" s="35" t="s">
        <v>2080</v>
      </c>
      <c r="AN229" s="35" t="s">
        <v>2080</v>
      </c>
      <c r="AO229" s="35" t="s">
        <v>2080</v>
      </c>
      <c r="AP229" s="35" t="s">
        <v>2080</v>
      </c>
      <c r="AQ229" s="37" t="s">
        <v>2080</v>
      </c>
    </row>
    <row r="230" spans="1:43" ht="24.95" customHeight="1" x14ac:dyDescent="0.25">
      <c r="A230" s="21" t="s">
        <v>1023</v>
      </c>
      <c r="B230" s="22" t="s">
        <v>1724</v>
      </c>
      <c r="C230" s="8" t="s">
        <v>75</v>
      </c>
      <c r="D230" s="8" t="s">
        <v>85</v>
      </c>
      <c r="E230" s="18" t="s">
        <v>1207</v>
      </c>
      <c r="F230" s="45" t="str">
        <f>IFERROR(VLOOKUP(E230,categoria!$A:$C,3,FALSE),"Categoria 1")</f>
        <v>Categoria 1</v>
      </c>
      <c r="G230" s="45">
        <f>VLOOKUP(E230,[2]total!$C:$F,4,FALSE)</f>
        <v>190</v>
      </c>
      <c r="H230" s="45">
        <f ca="1">' CV SIPNI MUN 2017'!H230/12*(TEXT(TODAY(),"MM")-1)</f>
        <v>12.833333333333334</v>
      </c>
      <c r="I230" s="7">
        <v>73</v>
      </c>
      <c r="J230" s="7">
        <v>71</v>
      </c>
      <c r="K230" s="7">
        <v>71</v>
      </c>
      <c r="L230" s="7">
        <v>71</v>
      </c>
      <c r="M230" s="7">
        <v>382</v>
      </c>
      <c r="N230" s="7">
        <v>446</v>
      </c>
      <c r="O230" s="7">
        <v>2957</v>
      </c>
      <c r="P230" s="7">
        <v>580</v>
      </c>
      <c r="Q230" s="45">
        <v>4728</v>
      </c>
      <c r="R230" s="45">
        <f>'[1]SH-FA2007-18'!EB232</f>
        <v>1</v>
      </c>
      <c r="S230" s="45">
        <f>'[1]SH-FA2007-18'!EC232</f>
        <v>48</v>
      </c>
      <c r="T230" s="45">
        <f>'[1]SH-FA2007-18'!ED232</f>
        <v>57</v>
      </c>
      <c r="U230" s="45">
        <f>'[1]SH-FA2007-18'!EE232</f>
        <v>86</v>
      </c>
      <c r="V230" s="45">
        <f>'[1]SH-FA2007-18'!EF232</f>
        <v>73</v>
      </c>
      <c r="W230" s="45">
        <f>'[1]SH-FA2007-18'!EG232</f>
        <v>698.6</v>
      </c>
      <c r="X230" s="45">
        <f>'[1]SH-FA2007-18'!EH232</f>
        <v>328.20000000000005</v>
      </c>
      <c r="Y230" s="45">
        <f>'[1]SH-FA2007-18'!EI232</f>
        <v>2544.4888888888886</v>
      </c>
      <c r="Z230" s="45">
        <f>'[1]SH-FA2007-18'!EJ232</f>
        <v>287.71111111111111</v>
      </c>
      <c r="AA230" s="46">
        <f t="shared" si="34"/>
        <v>4124</v>
      </c>
      <c r="AB230" s="105">
        <f t="shared" ca="1" si="35"/>
        <v>7.7922077922077921</v>
      </c>
      <c r="AC230" s="105">
        <f t="shared" si="36"/>
        <v>65.753424657534239</v>
      </c>
      <c r="AD230" s="105">
        <f t="shared" si="37"/>
        <v>80.281690140845072</v>
      </c>
      <c r="AE230" s="105">
        <f t="shared" si="38"/>
        <v>100</v>
      </c>
      <c r="AF230" s="105">
        <f t="shared" si="39"/>
        <v>100</v>
      </c>
      <c r="AG230" s="105">
        <f t="shared" si="40"/>
        <v>100</v>
      </c>
      <c r="AH230" s="105">
        <f t="shared" si="41"/>
        <v>73.587443946188344</v>
      </c>
      <c r="AI230" s="105">
        <f t="shared" si="42"/>
        <v>86.049674970878883</v>
      </c>
      <c r="AJ230" s="105">
        <f t="shared" si="43"/>
        <v>49.605363984674327</v>
      </c>
      <c r="AK230" s="105">
        <f t="shared" si="43"/>
        <v>87.22504230118443</v>
      </c>
      <c r="AL230" s="47">
        <f t="shared" si="44"/>
        <v>604</v>
      </c>
      <c r="AM230" s="35" t="s">
        <v>2080</v>
      </c>
      <c r="AN230" s="35" t="s">
        <v>2080</v>
      </c>
      <c r="AO230" s="35" t="s">
        <v>2080</v>
      </c>
      <c r="AP230" s="35" t="s">
        <v>2080</v>
      </c>
      <c r="AQ230" s="37" t="s">
        <v>2080</v>
      </c>
    </row>
    <row r="231" spans="1:43" ht="24.95" customHeight="1" x14ac:dyDescent="0.25">
      <c r="A231" s="21" t="s">
        <v>1015</v>
      </c>
      <c r="B231" s="22" t="s">
        <v>1724</v>
      </c>
      <c r="C231" s="8" t="s">
        <v>75</v>
      </c>
      <c r="D231" s="8" t="s">
        <v>86</v>
      </c>
      <c r="E231" s="18" t="s">
        <v>1218</v>
      </c>
      <c r="F231" s="45" t="str">
        <f>IFERROR(VLOOKUP(E231,categoria!$A:$C,3,FALSE),"Categoria 1")</f>
        <v>Categoria 1</v>
      </c>
      <c r="G231" s="45">
        <f>VLOOKUP(E231,[2]total!$C:$F,4,FALSE)</f>
        <v>0</v>
      </c>
      <c r="H231" s="45">
        <f ca="1">' CV SIPNI MUN 2017'!H231/12*(TEXT(TODAY(),"MM")-1)</f>
        <v>12</v>
      </c>
      <c r="I231" s="7">
        <v>69</v>
      </c>
      <c r="J231" s="7">
        <v>67</v>
      </c>
      <c r="K231" s="7">
        <v>67</v>
      </c>
      <c r="L231" s="7">
        <v>68</v>
      </c>
      <c r="M231" s="7">
        <v>371</v>
      </c>
      <c r="N231" s="7">
        <v>447</v>
      </c>
      <c r="O231" s="7">
        <v>2994</v>
      </c>
      <c r="P231" s="7">
        <v>778</v>
      </c>
      <c r="Q231" s="45">
        <v>4933</v>
      </c>
      <c r="R231" s="45">
        <f>'[1]SH-FA2007-18'!EB233</f>
        <v>3</v>
      </c>
      <c r="S231" s="45">
        <f>'[1]SH-FA2007-18'!EC233</f>
        <v>58</v>
      </c>
      <c r="T231" s="45">
        <f>'[1]SH-FA2007-18'!ED233</f>
        <v>55</v>
      </c>
      <c r="U231" s="45">
        <f>'[1]SH-FA2007-18'!EE233</f>
        <v>48</v>
      </c>
      <c r="V231" s="45">
        <f>'[1]SH-FA2007-18'!EF233</f>
        <v>67</v>
      </c>
      <c r="W231" s="45">
        <f>'[1]SH-FA2007-18'!EG233</f>
        <v>614.20000000000005</v>
      </c>
      <c r="X231" s="45">
        <f>'[1]SH-FA2007-18'!EH233</f>
        <v>339</v>
      </c>
      <c r="Y231" s="45">
        <f>'[1]SH-FA2007-18'!EI233</f>
        <v>3535.6888888888893</v>
      </c>
      <c r="Z231" s="45">
        <f>'[1]SH-FA2007-18'!EJ233</f>
        <v>679.11111111111109</v>
      </c>
      <c r="AA231" s="46">
        <f t="shared" si="34"/>
        <v>5399.0000000000009</v>
      </c>
      <c r="AB231" s="105">
        <f t="shared" ca="1" si="35"/>
        <v>25</v>
      </c>
      <c r="AC231" s="105">
        <f t="shared" si="36"/>
        <v>84.05797101449275</v>
      </c>
      <c r="AD231" s="105">
        <f t="shared" si="37"/>
        <v>82.089552238805979</v>
      </c>
      <c r="AE231" s="105">
        <f t="shared" si="38"/>
        <v>71.641791044776113</v>
      </c>
      <c r="AF231" s="105">
        <f t="shared" si="39"/>
        <v>98.529411764705884</v>
      </c>
      <c r="AG231" s="105">
        <f t="shared" si="40"/>
        <v>100</v>
      </c>
      <c r="AH231" s="105">
        <f t="shared" si="41"/>
        <v>75.838926174496649</v>
      </c>
      <c r="AI231" s="105">
        <f t="shared" si="42"/>
        <v>100</v>
      </c>
      <c r="AJ231" s="105">
        <f t="shared" si="43"/>
        <v>87.289345901171089</v>
      </c>
      <c r="AK231" s="105">
        <f t="shared" si="43"/>
        <v>100</v>
      </c>
      <c r="AL231" s="47" t="str">
        <f t="shared" si="44"/>
        <v>-</v>
      </c>
      <c r="AM231" s="35" t="s">
        <v>2080</v>
      </c>
      <c r="AN231" s="35" t="s">
        <v>2080</v>
      </c>
      <c r="AO231" s="35" t="s">
        <v>2080</v>
      </c>
      <c r="AP231" s="35" t="s">
        <v>2080</v>
      </c>
      <c r="AQ231" s="37" t="s">
        <v>2080</v>
      </c>
    </row>
    <row r="232" spans="1:43" ht="24.95" customHeight="1" x14ac:dyDescent="0.25">
      <c r="A232" s="21" t="s">
        <v>75</v>
      </c>
      <c r="B232" s="22" t="s">
        <v>1724</v>
      </c>
      <c r="C232" s="8" t="s">
        <v>75</v>
      </c>
      <c r="D232" s="8" t="s">
        <v>87</v>
      </c>
      <c r="E232" s="18" t="s">
        <v>1219</v>
      </c>
      <c r="F232" s="45" t="str">
        <f>IFERROR(VLOOKUP(E232,categoria!$A:$C,3,FALSE),"Categoria 1")</f>
        <v>Categoria 2</v>
      </c>
      <c r="G232" s="45">
        <f>VLOOKUP(E232,[2]total!$C:$F,4,FALSE)</f>
        <v>200</v>
      </c>
      <c r="H232" s="45">
        <f ca="1">' CV SIPNI MUN 2017'!H232/12*(TEXT(TODAY(),"MM")-1)</f>
        <v>17.5</v>
      </c>
      <c r="I232" s="7">
        <v>103</v>
      </c>
      <c r="J232" s="7">
        <v>102</v>
      </c>
      <c r="K232" s="7">
        <v>103</v>
      </c>
      <c r="L232" s="7">
        <v>106</v>
      </c>
      <c r="M232" s="7">
        <v>595</v>
      </c>
      <c r="N232" s="7">
        <v>741</v>
      </c>
      <c r="O232" s="7">
        <v>4395</v>
      </c>
      <c r="P232" s="7">
        <v>864</v>
      </c>
      <c r="Q232" s="45">
        <v>7114</v>
      </c>
      <c r="R232" s="45">
        <f>'[1]SH-FA2007-18'!EB234</f>
        <v>0</v>
      </c>
      <c r="S232" s="45">
        <f>'[1]SH-FA2007-18'!EC234</f>
        <v>84</v>
      </c>
      <c r="T232" s="45">
        <f>'[1]SH-FA2007-18'!ED234</f>
        <v>113</v>
      </c>
      <c r="U232" s="45">
        <f>'[1]SH-FA2007-18'!EE234</f>
        <v>121</v>
      </c>
      <c r="V232" s="45">
        <f>'[1]SH-FA2007-18'!EF234</f>
        <v>110</v>
      </c>
      <c r="W232" s="45">
        <f>'[1]SH-FA2007-18'!EG234</f>
        <v>923.40000000000009</v>
      </c>
      <c r="X232" s="45">
        <f>'[1]SH-FA2007-18'!EH234</f>
        <v>400.79999999999995</v>
      </c>
      <c r="Y232" s="45">
        <f>'[1]SH-FA2007-18'!EI234</f>
        <v>4050.2444444444445</v>
      </c>
      <c r="Z232" s="45">
        <f>'[1]SH-FA2007-18'!EJ234</f>
        <v>690.55555555555554</v>
      </c>
      <c r="AA232" s="46">
        <f t="shared" si="34"/>
        <v>6493</v>
      </c>
      <c r="AB232" s="105">
        <f t="shared" ca="1" si="35"/>
        <v>0</v>
      </c>
      <c r="AC232" s="105">
        <f t="shared" si="36"/>
        <v>81.553398058252426</v>
      </c>
      <c r="AD232" s="105">
        <f t="shared" si="37"/>
        <v>100</v>
      </c>
      <c r="AE232" s="105">
        <f t="shared" si="38"/>
        <v>100</v>
      </c>
      <c r="AF232" s="105">
        <f t="shared" si="39"/>
        <v>100</v>
      </c>
      <c r="AG232" s="105">
        <f t="shared" si="40"/>
        <v>100</v>
      </c>
      <c r="AH232" s="105">
        <f t="shared" si="41"/>
        <v>54.089068825910921</v>
      </c>
      <c r="AI232" s="105">
        <f t="shared" si="42"/>
        <v>92.155732524333217</v>
      </c>
      <c r="AJ232" s="105">
        <f t="shared" si="43"/>
        <v>79.925411522633738</v>
      </c>
      <c r="AK232" s="105">
        <f t="shared" si="43"/>
        <v>91.270733764408206</v>
      </c>
      <c r="AL232" s="47">
        <f t="shared" si="44"/>
        <v>621</v>
      </c>
      <c r="AM232" s="35" t="s">
        <v>2080</v>
      </c>
      <c r="AN232" s="35" t="s">
        <v>2080</v>
      </c>
      <c r="AO232" s="35" t="s">
        <v>2080</v>
      </c>
      <c r="AP232" s="35" t="s">
        <v>2080</v>
      </c>
      <c r="AQ232" s="37" t="s">
        <v>2080</v>
      </c>
    </row>
    <row r="233" spans="1:43" ht="24.95" customHeight="1" x14ac:dyDescent="0.25">
      <c r="A233" s="21" t="s">
        <v>75</v>
      </c>
      <c r="B233" s="22" t="s">
        <v>1724</v>
      </c>
      <c r="C233" s="8" t="s">
        <v>75</v>
      </c>
      <c r="D233" s="8" t="s">
        <v>88</v>
      </c>
      <c r="E233" s="18" t="s">
        <v>1231</v>
      </c>
      <c r="F233" s="45" t="str">
        <f>IFERROR(VLOOKUP(E233,categoria!$A:$C,3,FALSE),"Categoria 1")</f>
        <v>Categoria 1</v>
      </c>
      <c r="G233" s="45">
        <f>VLOOKUP(E233,[2]total!$C:$F,4,FALSE)</f>
        <v>250</v>
      </c>
      <c r="H233" s="45">
        <f ca="1">' CV SIPNI MUN 2017'!H233/12*(TEXT(TODAY(),"MM")-1)</f>
        <v>25.166666666666668</v>
      </c>
      <c r="I233" s="7">
        <v>145</v>
      </c>
      <c r="J233" s="7">
        <v>145</v>
      </c>
      <c r="K233" s="7">
        <v>147</v>
      </c>
      <c r="L233" s="7">
        <v>151</v>
      </c>
      <c r="M233" s="7">
        <v>902</v>
      </c>
      <c r="N233" s="7">
        <v>1119</v>
      </c>
      <c r="O233" s="7">
        <v>6348</v>
      </c>
      <c r="P233" s="7">
        <v>1313</v>
      </c>
      <c r="Q233" s="45">
        <v>10421</v>
      </c>
      <c r="R233" s="45">
        <f>'[1]SH-FA2007-18'!EB235</f>
        <v>24</v>
      </c>
      <c r="S233" s="45">
        <f>'[1]SH-FA2007-18'!EC235</f>
        <v>158</v>
      </c>
      <c r="T233" s="45">
        <f>'[1]SH-FA2007-18'!ED235</f>
        <v>143</v>
      </c>
      <c r="U233" s="45">
        <f>'[1]SH-FA2007-18'!EE235</f>
        <v>146</v>
      </c>
      <c r="V233" s="45">
        <f>'[1]SH-FA2007-18'!EF235</f>
        <v>132</v>
      </c>
      <c r="W233" s="45">
        <f>'[1]SH-FA2007-18'!EG235</f>
        <v>1355</v>
      </c>
      <c r="X233" s="45">
        <f>'[1]SH-FA2007-18'!EH235</f>
        <v>859</v>
      </c>
      <c r="Y233" s="45">
        <f>'[1]SH-FA2007-18'!EI235</f>
        <v>5067.4888888888891</v>
      </c>
      <c r="Z233" s="45">
        <f>'[1]SH-FA2007-18'!EJ235</f>
        <v>670.51111111111106</v>
      </c>
      <c r="AA233" s="46">
        <f t="shared" si="34"/>
        <v>8555</v>
      </c>
      <c r="AB233" s="105">
        <f t="shared" ca="1" si="35"/>
        <v>95.36423841059603</v>
      </c>
      <c r="AC233" s="105">
        <f t="shared" si="36"/>
        <v>100</v>
      </c>
      <c r="AD233" s="105">
        <f t="shared" si="37"/>
        <v>98.620689655172413</v>
      </c>
      <c r="AE233" s="105">
        <f t="shared" si="38"/>
        <v>99.319727891156461</v>
      </c>
      <c r="AF233" s="105">
        <f t="shared" si="39"/>
        <v>87.41721854304636</v>
      </c>
      <c r="AG233" s="105">
        <f t="shared" si="40"/>
        <v>100</v>
      </c>
      <c r="AH233" s="105">
        <f t="shared" si="41"/>
        <v>76.764968722073277</v>
      </c>
      <c r="AI233" s="105">
        <f t="shared" si="42"/>
        <v>79.82811734229503</v>
      </c>
      <c r="AJ233" s="105">
        <f t="shared" si="43"/>
        <v>51.067106710671062</v>
      </c>
      <c r="AK233" s="105">
        <f t="shared" si="43"/>
        <v>82.093848958833121</v>
      </c>
      <c r="AL233" s="47">
        <f t="shared" si="44"/>
        <v>1866</v>
      </c>
      <c r="AM233" s="35" t="s">
        <v>2080</v>
      </c>
      <c r="AN233" s="35" t="s">
        <v>2080</v>
      </c>
      <c r="AO233" s="35" t="s">
        <v>2080</v>
      </c>
      <c r="AP233" s="35" t="s">
        <v>2080</v>
      </c>
      <c r="AQ233" s="37" t="s">
        <v>2080</v>
      </c>
    </row>
    <row r="234" spans="1:43" ht="24.95" customHeight="1" x14ac:dyDescent="0.25">
      <c r="A234" s="21" t="s">
        <v>75</v>
      </c>
      <c r="B234" s="22" t="s">
        <v>1724</v>
      </c>
      <c r="C234" s="8" t="s">
        <v>75</v>
      </c>
      <c r="D234" s="8" t="s">
        <v>89</v>
      </c>
      <c r="E234" s="18" t="s">
        <v>1250</v>
      </c>
      <c r="F234" s="45" t="str">
        <f>IFERROR(VLOOKUP(E234,categoria!$A:$C,3,FALSE),"Categoria 1")</f>
        <v>Categoria 1</v>
      </c>
      <c r="G234" s="45">
        <f>VLOOKUP(E234,[2]total!$C:$F,4,FALSE)</f>
        <v>0</v>
      </c>
      <c r="H234" s="45">
        <f ca="1">' CV SIPNI MUN 2017'!H234/12*(TEXT(TODAY(),"MM")-1)</f>
        <v>6.333333333333333</v>
      </c>
      <c r="I234" s="7">
        <v>37</v>
      </c>
      <c r="J234" s="7">
        <v>37</v>
      </c>
      <c r="K234" s="7">
        <v>37</v>
      </c>
      <c r="L234" s="7">
        <v>39</v>
      </c>
      <c r="M234" s="7">
        <v>228</v>
      </c>
      <c r="N234" s="7">
        <v>292</v>
      </c>
      <c r="O234" s="7">
        <v>1922</v>
      </c>
      <c r="P234" s="7">
        <v>471</v>
      </c>
      <c r="Q234" s="45">
        <v>3101</v>
      </c>
      <c r="R234" s="45">
        <f>'[1]SH-FA2007-18'!EB236</f>
        <v>3</v>
      </c>
      <c r="S234" s="45">
        <f>'[1]SH-FA2007-18'!EC236</f>
        <v>38</v>
      </c>
      <c r="T234" s="45">
        <f>'[1]SH-FA2007-18'!ED236</f>
        <v>44</v>
      </c>
      <c r="U234" s="45">
        <f>'[1]SH-FA2007-18'!EE236</f>
        <v>45</v>
      </c>
      <c r="V234" s="45">
        <f>'[1]SH-FA2007-18'!EF236</f>
        <v>46</v>
      </c>
      <c r="W234" s="45">
        <f>'[1]SH-FA2007-18'!EG236</f>
        <v>333.4</v>
      </c>
      <c r="X234" s="45">
        <f>'[1]SH-FA2007-18'!EH236</f>
        <v>222.8</v>
      </c>
      <c r="Y234" s="45">
        <f>'[1]SH-FA2007-18'!EI236</f>
        <v>1916.3777777777777</v>
      </c>
      <c r="Z234" s="45">
        <f>'[1]SH-FA2007-18'!EJ236</f>
        <v>572.42222222222222</v>
      </c>
      <c r="AA234" s="46">
        <f t="shared" si="34"/>
        <v>3221</v>
      </c>
      <c r="AB234" s="105">
        <f t="shared" ca="1" si="35"/>
        <v>47.368421052631582</v>
      </c>
      <c r="AC234" s="105">
        <f t="shared" si="36"/>
        <v>100</v>
      </c>
      <c r="AD234" s="105">
        <f t="shared" si="37"/>
        <v>100</v>
      </c>
      <c r="AE234" s="105">
        <f t="shared" si="38"/>
        <v>100</v>
      </c>
      <c r="AF234" s="105">
        <f t="shared" si="39"/>
        <v>100</v>
      </c>
      <c r="AG234" s="105">
        <f t="shared" si="40"/>
        <v>100</v>
      </c>
      <c r="AH234" s="105">
        <f t="shared" si="41"/>
        <v>76.301369863013704</v>
      </c>
      <c r="AI234" s="105">
        <f t="shared" si="42"/>
        <v>99.70748063359926</v>
      </c>
      <c r="AJ234" s="105">
        <f t="shared" si="43"/>
        <v>100</v>
      </c>
      <c r="AK234" s="105">
        <f t="shared" si="43"/>
        <v>100</v>
      </c>
      <c r="AL234" s="47" t="str">
        <f t="shared" si="44"/>
        <v>-</v>
      </c>
      <c r="AM234" s="35" t="s">
        <v>2080</v>
      </c>
      <c r="AN234" s="35" t="s">
        <v>2080</v>
      </c>
      <c r="AO234" s="35" t="s">
        <v>2080</v>
      </c>
      <c r="AP234" s="35" t="s">
        <v>2080</v>
      </c>
      <c r="AQ234" s="37" t="s">
        <v>2080</v>
      </c>
    </row>
    <row r="235" spans="1:43" ht="24.95" customHeight="1" x14ac:dyDescent="0.25">
      <c r="A235" s="21" t="s">
        <v>75</v>
      </c>
      <c r="B235" s="22" t="s">
        <v>1724</v>
      </c>
      <c r="C235" s="8" t="s">
        <v>75</v>
      </c>
      <c r="D235" s="8" t="s">
        <v>90</v>
      </c>
      <c r="E235" s="18" t="s">
        <v>1262</v>
      </c>
      <c r="F235" s="45" t="str">
        <f>IFERROR(VLOOKUP(E235,categoria!$A:$C,3,FALSE),"Categoria 1")</f>
        <v>Categoria 1</v>
      </c>
      <c r="G235" s="45">
        <f>VLOOKUP(E235,[2]total!$C:$F,4,FALSE)</f>
        <v>50</v>
      </c>
      <c r="H235" s="45">
        <f ca="1">' CV SIPNI MUN 2017'!H235/12*(TEXT(TODAY(),"MM")-1)</f>
        <v>20.833333333333332</v>
      </c>
      <c r="I235" s="7">
        <v>131</v>
      </c>
      <c r="J235" s="7">
        <v>136</v>
      </c>
      <c r="K235" s="7">
        <v>143</v>
      </c>
      <c r="L235" s="7">
        <v>147</v>
      </c>
      <c r="M235" s="7">
        <v>821</v>
      </c>
      <c r="N235" s="7">
        <v>913</v>
      </c>
      <c r="O235" s="7">
        <v>5539</v>
      </c>
      <c r="P235" s="7">
        <v>1078</v>
      </c>
      <c r="Q235" s="45">
        <v>9033</v>
      </c>
      <c r="R235" s="45">
        <f>'[1]SH-FA2007-18'!EB237</f>
        <v>0</v>
      </c>
      <c r="S235" s="45">
        <f>'[1]SH-FA2007-18'!EC237</f>
        <v>34</v>
      </c>
      <c r="T235" s="45">
        <f>'[1]SH-FA2007-18'!ED237</f>
        <v>98</v>
      </c>
      <c r="U235" s="45">
        <f>'[1]SH-FA2007-18'!EE237</f>
        <v>94</v>
      </c>
      <c r="V235" s="45">
        <f>'[1]SH-FA2007-18'!EF237</f>
        <v>128</v>
      </c>
      <c r="W235" s="45">
        <f>'[1]SH-FA2007-18'!EG237</f>
        <v>761.4</v>
      </c>
      <c r="X235" s="45">
        <f>'[1]SH-FA2007-18'!EH237</f>
        <v>442.8</v>
      </c>
      <c r="Y235" s="45">
        <f>'[1]SH-FA2007-18'!EI237</f>
        <v>1744.9555555555557</v>
      </c>
      <c r="Z235" s="45">
        <f>'[1]SH-FA2007-18'!EJ237</f>
        <v>376.84444444444443</v>
      </c>
      <c r="AA235" s="46">
        <f t="shared" si="34"/>
        <v>3680.0000000000005</v>
      </c>
      <c r="AB235" s="105">
        <f t="shared" ca="1" si="35"/>
        <v>0</v>
      </c>
      <c r="AC235" s="105">
        <f t="shared" si="36"/>
        <v>25.954198473282442</v>
      </c>
      <c r="AD235" s="105">
        <f t="shared" si="37"/>
        <v>72.058823529411768</v>
      </c>
      <c r="AE235" s="105">
        <f t="shared" si="38"/>
        <v>65.734265734265733</v>
      </c>
      <c r="AF235" s="105">
        <f t="shared" si="39"/>
        <v>87.074829931972786</v>
      </c>
      <c r="AG235" s="105">
        <f t="shared" si="40"/>
        <v>92.740560292326421</v>
      </c>
      <c r="AH235" s="105">
        <f t="shared" si="41"/>
        <v>48.499452354874045</v>
      </c>
      <c r="AI235" s="105">
        <f t="shared" si="42"/>
        <v>31.503079175944315</v>
      </c>
      <c r="AJ235" s="105">
        <f t="shared" si="43"/>
        <v>34.957740672026382</v>
      </c>
      <c r="AK235" s="105">
        <f t="shared" si="43"/>
        <v>40.739510683051037</v>
      </c>
      <c r="AL235" s="47">
        <f t="shared" si="44"/>
        <v>5353</v>
      </c>
      <c r="AM235" s="35" t="s">
        <v>2080</v>
      </c>
      <c r="AN235" s="35" t="s">
        <v>2080</v>
      </c>
      <c r="AO235" s="35" t="s">
        <v>2080</v>
      </c>
      <c r="AP235" s="35" t="s">
        <v>2080</v>
      </c>
      <c r="AQ235" s="37" t="s">
        <v>2080</v>
      </c>
    </row>
    <row r="236" spans="1:43" ht="24.95" customHeight="1" x14ac:dyDescent="0.25">
      <c r="A236" s="21" t="s">
        <v>1725</v>
      </c>
      <c r="B236" s="22" t="s">
        <v>1724</v>
      </c>
      <c r="C236" s="8" t="s">
        <v>75</v>
      </c>
      <c r="D236" s="8" t="s">
        <v>91</v>
      </c>
      <c r="E236" s="18" t="s">
        <v>1263</v>
      </c>
      <c r="F236" s="45" t="str">
        <f>IFERROR(VLOOKUP(E236,categoria!$A:$C,3,FALSE),"Categoria 1")</f>
        <v>Categoria 1</v>
      </c>
      <c r="G236" s="45">
        <f>VLOOKUP(E236,[2]total!$C:$F,4,FALSE)</f>
        <v>0</v>
      </c>
      <c r="H236" s="45">
        <f ca="1">' CV SIPNI MUN 2017'!H236/12*(TEXT(TODAY(),"MM")-1)</f>
        <v>6.333333333333333</v>
      </c>
      <c r="I236" s="7">
        <v>44</v>
      </c>
      <c r="J236" s="7">
        <v>50</v>
      </c>
      <c r="K236" s="7">
        <v>54</v>
      </c>
      <c r="L236" s="7">
        <v>58</v>
      </c>
      <c r="M236" s="7">
        <v>332</v>
      </c>
      <c r="N236" s="7">
        <v>352</v>
      </c>
      <c r="O236" s="7">
        <v>2031</v>
      </c>
      <c r="P236" s="7">
        <v>391</v>
      </c>
      <c r="Q236" s="45">
        <v>3350</v>
      </c>
      <c r="R236" s="45">
        <f>'[1]SH-FA2007-18'!EB238</f>
        <v>3</v>
      </c>
      <c r="S236" s="45">
        <f>'[1]SH-FA2007-18'!EC238</f>
        <v>44</v>
      </c>
      <c r="T236" s="45">
        <f>'[1]SH-FA2007-18'!ED238</f>
        <v>44</v>
      </c>
      <c r="U236" s="45">
        <f>'[1]SH-FA2007-18'!EE238</f>
        <v>50</v>
      </c>
      <c r="V236" s="45">
        <f>'[1]SH-FA2007-18'!EF238</f>
        <v>53</v>
      </c>
      <c r="W236" s="45">
        <f>'[1]SH-FA2007-18'!EG238</f>
        <v>510.2</v>
      </c>
      <c r="X236" s="45">
        <f>'[1]SH-FA2007-18'!EH238</f>
        <v>292</v>
      </c>
      <c r="Y236" s="45">
        <f>'[1]SH-FA2007-18'!EI238</f>
        <v>2812.4666666666662</v>
      </c>
      <c r="Z236" s="45">
        <f>'[1]SH-FA2007-18'!EJ238</f>
        <v>543.33333333333337</v>
      </c>
      <c r="AA236" s="46">
        <f t="shared" si="34"/>
        <v>4351.9999999999991</v>
      </c>
      <c r="AB236" s="105">
        <f t="shared" ca="1" si="35"/>
        <v>47.368421052631582</v>
      </c>
      <c r="AC236" s="105">
        <f t="shared" si="36"/>
        <v>100</v>
      </c>
      <c r="AD236" s="105">
        <f t="shared" si="37"/>
        <v>88</v>
      </c>
      <c r="AE236" s="105">
        <f t="shared" si="38"/>
        <v>92.592592592592595</v>
      </c>
      <c r="AF236" s="105">
        <f t="shared" si="39"/>
        <v>91.379310344827587</v>
      </c>
      <c r="AG236" s="105">
        <f t="shared" si="40"/>
        <v>100</v>
      </c>
      <c r="AH236" s="105">
        <f t="shared" si="41"/>
        <v>82.954545454545453</v>
      </c>
      <c r="AI236" s="105">
        <f t="shared" si="42"/>
        <v>100</v>
      </c>
      <c r="AJ236" s="105">
        <f t="shared" si="43"/>
        <v>100</v>
      </c>
      <c r="AK236" s="105">
        <f t="shared" si="43"/>
        <v>100</v>
      </c>
      <c r="AL236" s="47" t="str">
        <f t="shared" si="44"/>
        <v>-</v>
      </c>
      <c r="AM236" s="35" t="s">
        <v>2080</v>
      </c>
      <c r="AN236" s="35" t="s">
        <v>2080</v>
      </c>
      <c r="AO236" s="35" t="s">
        <v>2081</v>
      </c>
      <c r="AP236" s="35" t="s">
        <v>2080</v>
      </c>
      <c r="AQ236" s="37" t="s">
        <v>2080</v>
      </c>
    </row>
    <row r="237" spans="1:43" ht="24.95" customHeight="1" x14ac:dyDescent="0.25">
      <c r="A237" s="21" t="s">
        <v>75</v>
      </c>
      <c r="B237" s="22" t="s">
        <v>1724</v>
      </c>
      <c r="C237" s="8" t="s">
        <v>75</v>
      </c>
      <c r="D237" s="8" t="s">
        <v>92</v>
      </c>
      <c r="E237" s="18" t="s">
        <v>1269</v>
      </c>
      <c r="F237" s="45" t="str">
        <f>IFERROR(VLOOKUP(E237,categoria!$A:$C,3,FALSE),"Categoria 1")</f>
        <v>Categoria 1</v>
      </c>
      <c r="G237" s="45">
        <f>VLOOKUP(E237,[2]total!$C:$F,4,FALSE)</f>
        <v>250</v>
      </c>
      <c r="H237" s="45">
        <f ca="1">' CV SIPNI MUN 2017'!H237/12*(TEXT(TODAY(),"MM")-1)</f>
        <v>14</v>
      </c>
      <c r="I237" s="7">
        <v>85</v>
      </c>
      <c r="J237" s="7">
        <v>87</v>
      </c>
      <c r="K237" s="7">
        <v>90</v>
      </c>
      <c r="L237" s="7">
        <v>94</v>
      </c>
      <c r="M237" s="7">
        <v>573</v>
      </c>
      <c r="N237" s="7">
        <v>706</v>
      </c>
      <c r="O237" s="7">
        <v>4206</v>
      </c>
      <c r="P237" s="7">
        <v>983</v>
      </c>
      <c r="Q237" s="45">
        <v>6908</v>
      </c>
      <c r="R237" s="45">
        <f>'[1]SH-FA2007-18'!EB239</f>
        <v>6</v>
      </c>
      <c r="S237" s="45">
        <f>'[1]SH-FA2007-18'!EC239</f>
        <v>83</v>
      </c>
      <c r="T237" s="45">
        <f>'[1]SH-FA2007-18'!ED239</f>
        <v>88</v>
      </c>
      <c r="U237" s="45">
        <f>'[1]SH-FA2007-18'!EE239</f>
        <v>96</v>
      </c>
      <c r="V237" s="45">
        <f>'[1]SH-FA2007-18'!EF239</f>
        <v>83</v>
      </c>
      <c r="W237" s="45">
        <f>'[1]SH-FA2007-18'!EG239</f>
        <v>775.2</v>
      </c>
      <c r="X237" s="45">
        <f>'[1]SH-FA2007-18'!EH239</f>
        <v>559</v>
      </c>
      <c r="Y237" s="45">
        <f>'[1]SH-FA2007-18'!EI239</f>
        <v>3737.4444444444439</v>
      </c>
      <c r="Z237" s="45">
        <f>'[1]SH-FA2007-18'!EJ239</f>
        <v>508.35555555555555</v>
      </c>
      <c r="AA237" s="46">
        <f t="shared" si="34"/>
        <v>5936</v>
      </c>
      <c r="AB237" s="105">
        <f t="shared" ca="1" si="35"/>
        <v>42.857142857142854</v>
      </c>
      <c r="AC237" s="105">
        <f t="shared" si="36"/>
        <v>97.647058823529406</v>
      </c>
      <c r="AD237" s="105">
        <f t="shared" si="37"/>
        <v>100</v>
      </c>
      <c r="AE237" s="105">
        <f t="shared" si="38"/>
        <v>100</v>
      </c>
      <c r="AF237" s="105">
        <f t="shared" si="39"/>
        <v>88.297872340425528</v>
      </c>
      <c r="AG237" s="105">
        <f t="shared" si="40"/>
        <v>100</v>
      </c>
      <c r="AH237" s="105">
        <f t="shared" si="41"/>
        <v>79.178470254957517</v>
      </c>
      <c r="AI237" s="105">
        <f t="shared" si="42"/>
        <v>88.859829872668655</v>
      </c>
      <c r="AJ237" s="105">
        <f t="shared" si="43"/>
        <v>51.714705549903925</v>
      </c>
      <c r="AK237" s="105">
        <f t="shared" si="43"/>
        <v>85.92935726693689</v>
      </c>
      <c r="AL237" s="47">
        <f t="shared" si="44"/>
        <v>972</v>
      </c>
      <c r="AM237" s="35" t="s">
        <v>2080</v>
      </c>
      <c r="AN237" s="35" t="s">
        <v>2080</v>
      </c>
      <c r="AO237" s="35" t="s">
        <v>2080</v>
      </c>
      <c r="AP237" s="35" t="s">
        <v>2080</v>
      </c>
      <c r="AQ237" s="37" t="s">
        <v>2080</v>
      </c>
    </row>
    <row r="238" spans="1:43" ht="24.95" customHeight="1" x14ac:dyDescent="0.25">
      <c r="A238" s="21" t="s">
        <v>1023</v>
      </c>
      <c r="B238" s="22" t="s">
        <v>1724</v>
      </c>
      <c r="C238" s="8" t="s">
        <v>75</v>
      </c>
      <c r="D238" s="8" t="s">
        <v>93</v>
      </c>
      <c r="E238" s="18" t="s">
        <v>1271</v>
      </c>
      <c r="F238" s="45" t="str">
        <f>IFERROR(VLOOKUP(E238,categoria!$A:$C,3,FALSE),"Categoria 1")</f>
        <v>Categoria 1</v>
      </c>
      <c r="G238" s="45">
        <f>VLOOKUP(E238,[2]total!$C:$F,4,FALSE)</f>
        <v>200</v>
      </c>
      <c r="H238" s="45">
        <f ca="1">' CV SIPNI MUN 2017'!H238/12*(TEXT(TODAY(),"MM")-1)</f>
        <v>7.833333333333333</v>
      </c>
      <c r="I238" s="7">
        <v>47</v>
      </c>
      <c r="J238" s="7">
        <v>46</v>
      </c>
      <c r="K238" s="7">
        <v>45</v>
      </c>
      <c r="L238" s="7">
        <v>47</v>
      </c>
      <c r="M238" s="7">
        <v>238</v>
      </c>
      <c r="N238" s="7">
        <v>262</v>
      </c>
      <c r="O238" s="7">
        <v>1943</v>
      </c>
      <c r="P238" s="7">
        <v>430</v>
      </c>
      <c r="Q238" s="45">
        <v>3105</v>
      </c>
      <c r="R238" s="45">
        <f>'[1]SH-FA2007-18'!EB240</f>
        <v>11</v>
      </c>
      <c r="S238" s="45">
        <f>'[1]SH-FA2007-18'!EC240</f>
        <v>53</v>
      </c>
      <c r="T238" s="45">
        <f>'[1]SH-FA2007-18'!ED240</f>
        <v>38</v>
      </c>
      <c r="U238" s="45">
        <f>'[1]SH-FA2007-18'!EE240</f>
        <v>47</v>
      </c>
      <c r="V238" s="45">
        <f>'[1]SH-FA2007-18'!EF240</f>
        <v>47</v>
      </c>
      <c r="W238" s="45">
        <f>'[1]SH-FA2007-18'!EG240</f>
        <v>416.2</v>
      </c>
      <c r="X238" s="45">
        <f>'[1]SH-FA2007-18'!EH240</f>
        <v>225</v>
      </c>
      <c r="Y238" s="45">
        <f>'[1]SH-FA2007-18'!EI240</f>
        <v>1769.5555555555561</v>
      </c>
      <c r="Z238" s="45">
        <f>'[1]SH-FA2007-18'!EJ240</f>
        <v>158.24444444444447</v>
      </c>
      <c r="AA238" s="46">
        <f t="shared" si="34"/>
        <v>2765.0000000000009</v>
      </c>
      <c r="AB238" s="105">
        <f t="shared" ca="1" si="35"/>
        <v>100</v>
      </c>
      <c r="AC238" s="105">
        <f t="shared" si="36"/>
        <v>100</v>
      </c>
      <c r="AD238" s="105">
        <f t="shared" si="37"/>
        <v>82.608695652173907</v>
      </c>
      <c r="AE238" s="105">
        <f t="shared" si="38"/>
        <v>100</v>
      </c>
      <c r="AF238" s="105">
        <f t="shared" si="39"/>
        <v>100</v>
      </c>
      <c r="AG238" s="105">
        <f t="shared" si="40"/>
        <v>100</v>
      </c>
      <c r="AH238" s="105">
        <f t="shared" si="41"/>
        <v>85.877862595419856</v>
      </c>
      <c r="AI238" s="105">
        <f t="shared" si="42"/>
        <v>91.073368788242732</v>
      </c>
      <c r="AJ238" s="105">
        <f t="shared" si="43"/>
        <v>36.801033591731269</v>
      </c>
      <c r="AK238" s="105">
        <f t="shared" si="43"/>
        <v>89.049919484702116</v>
      </c>
      <c r="AL238" s="47">
        <f t="shared" si="44"/>
        <v>339.99999999999909</v>
      </c>
      <c r="AM238" s="35" t="s">
        <v>2080</v>
      </c>
      <c r="AN238" s="35" t="s">
        <v>2080</v>
      </c>
      <c r="AO238" s="35" t="s">
        <v>2080</v>
      </c>
      <c r="AP238" s="35" t="s">
        <v>2080</v>
      </c>
      <c r="AQ238" s="37" t="s">
        <v>2080</v>
      </c>
    </row>
    <row r="239" spans="1:43" ht="24.95" customHeight="1" x14ac:dyDescent="0.25">
      <c r="A239" s="21" t="s">
        <v>75</v>
      </c>
      <c r="B239" s="22" t="s">
        <v>1724</v>
      </c>
      <c r="C239" s="8" t="s">
        <v>75</v>
      </c>
      <c r="D239" s="8" t="s">
        <v>94</v>
      </c>
      <c r="E239" s="18" t="s">
        <v>1273</v>
      </c>
      <c r="F239" s="45" t="str">
        <f>IFERROR(VLOOKUP(E239,categoria!$A:$C,3,FALSE),"Categoria 1")</f>
        <v>Categoria 1</v>
      </c>
      <c r="G239" s="45">
        <f>VLOOKUP(E239,[2]total!$C:$F,4,FALSE)</f>
        <v>100</v>
      </c>
      <c r="H239" s="45">
        <f ca="1">' CV SIPNI MUN 2017'!H239/12*(TEXT(TODAY(),"MM")-1)</f>
        <v>15</v>
      </c>
      <c r="I239" s="7">
        <v>86</v>
      </c>
      <c r="J239" s="7">
        <v>85</v>
      </c>
      <c r="K239" s="7">
        <v>86</v>
      </c>
      <c r="L239" s="7">
        <v>88</v>
      </c>
      <c r="M239" s="7">
        <v>539</v>
      </c>
      <c r="N239" s="7">
        <v>700</v>
      </c>
      <c r="O239" s="7">
        <v>3588</v>
      </c>
      <c r="P239" s="7">
        <v>691</v>
      </c>
      <c r="Q239" s="45">
        <v>5953</v>
      </c>
      <c r="R239" s="45">
        <f>'[1]SH-FA2007-18'!EB241</f>
        <v>4</v>
      </c>
      <c r="S239" s="45">
        <f>'[1]SH-FA2007-18'!EC241</f>
        <v>89</v>
      </c>
      <c r="T239" s="45">
        <f>'[1]SH-FA2007-18'!ED241</f>
        <v>95</v>
      </c>
      <c r="U239" s="45">
        <f>'[1]SH-FA2007-18'!EE241</f>
        <v>97</v>
      </c>
      <c r="V239" s="45">
        <f>'[1]SH-FA2007-18'!EF241</f>
        <v>94</v>
      </c>
      <c r="W239" s="45">
        <f>'[1]SH-FA2007-18'!EG241</f>
        <v>776.8</v>
      </c>
      <c r="X239" s="45">
        <f>'[1]SH-FA2007-18'!EH241</f>
        <v>463.4</v>
      </c>
      <c r="Y239" s="45">
        <f>'[1]SH-FA2007-18'!EI241</f>
        <v>3285.3777777777773</v>
      </c>
      <c r="Z239" s="45">
        <f>'[1]SH-FA2007-18'!EJ241</f>
        <v>225.42222222222222</v>
      </c>
      <c r="AA239" s="46">
        <f t="shared" si="34"/>
        <v>5129.9999999999991</v>
      </c>
      <c r="AB239" s="105">
        <f t="shared" ca="1" si="35"/>
        <v>26.666666666666668</v>
      </c>
      <c r="AC239" s="105">
        <f t="shared" si="36"/>
        <v>100</v>
      </c>
      <c r="AD239" s="105">
        <f t="shared" si="37"/>
        <v>100</v>
      </c>
      <c r="AE239" s="105">
        <f t="shared" si="38"/>
        <v>100</v>
      </c>
      <c r="AF239" s="105">
        <f t="shared" si="39"/>
        <v>100</v>
      </c>
      <c r="AG239" s="105">
        <f t="shared" si="40"/>
        <v>100</v>
      </c>
      <c r="AH239" s="105">
        <f t="shared" si="41"/>
        <v>66.199999999999989</v>
      </c>
      <c r="AI239" s="105">
        <f t="shared" si="42"/>
        <v>91.565712870060679</v>
      </c>
      <c r="AJ239" s="105">
        <f t="shared" si="43"/>
        <v>32.622608136356327</v>
      </c>
      <c r="AK239" s="105">
        <f t="shared" si="43"/>
        <v>86.175037796069205</v>
      </c>
      <c r="AL239" s="47">
        <f t="shared" si="44"/>
        <v>823.00000000000091</v>
      </c>
      <c r="AM239" s="35" t="s">
        <v>2080</v>
      </c>
      <c r="AN239" s="35" t="s">
        <v>2080</v>
      </c>
      <c r="AO239" s="35" t="s">
        <v>2080</v>
      </c>
      <c r="AP239" s="35" t="s">
        <v>2080</v>
      </c>
      <c r="AQ239" s="37" t="s">
        <v>2080</v>
      </c>
    </row>
    <row r="240" spans="1:43" ht="24.95" customHeight="1" x14ac:dyDescent="0.25">
      <c r="A240" s="21" t="s">
        <v>75</v>
      </c>
      <c r="B240" s="22" t="s">
        <v>1724</v>
      </c>
      <c r="C240" s="8" t="s">
        <v>75</v>
      </c>
      <c r="D240" s="8" t="s">
        <v>95</v>
      </c>
      <c r="E240" s="18" t="s">
        <v>1275</v>
      </c>
      <c r="F240" s="45" t="str">
        <f>IFERROR(VLOOKUP(E240,categoria!$A:$C,3,FALSE),"Categoria 1")</f>
        <v>Categoria 2</v>
      </c>
      <c r="G240" s="45">
        <f>VLOOKUP(E240,[2]total!$C:$F,4,FALSE)</f>
        <v>0</v>
      </c>
      <c r="H240" s="45">
        <f ca="1">' CV SIPNI MUN 2017'!H240/12*(TEXT(TODAY(),"MM")-1)</f>
        <v>621</v>
      </c>
      <c r="I240" s="7">
        <v>3627</v>
      </c>
      <c r="J240" s="7">
        <v>3592</v>
      </c>
      <c r="K240" s="7">
        <v>3610</v>
      </c>
      <c r="L240" s="7">
        <v>3672</v>
      </c>
      <c r="M240" s="7">
        <v>20305</v>
      </c>
      <c r="N240" s="7">
        <v>23815</v>
      </c>
      <c r="O240" s="7">
        <v>172772</v>
      </c>
      <c r="P240" s="7">
        <v>31071</v>
      </c>
      <c r="Q240" s="45">
        <v>266190</v>
      </c>
      <c r="R240" s="45">
        <f>'[1]SH-FA2007-18'!EB242</f>
        <v>62</v>
      </c>
      <c r="S240" s="45">
        <f>'[1]SH-FA2007-18'!EC242</f>
        <v>2992</v>
      </c>
      <c r="T240" s="45">
        <f>'[1]SH-FA2007-18'!ED242</f>
        <v>3589</v>
      </c>
      <c r="U240" s="45">
        <f>'[1]SH-FA2007-18'!EE242</f>
        <v>4085</v>
      </c>
      <c r="V240" s="45">
        <f>'[1]SH-FA2007-18'!EF242</f>
        <v>3864</v>
      </c>
      <c r="W240" s="45">
        <f>'[1]SH-FA2007-18'!EG242</f>
        <v>31859</v>
      </c>
      <c r="X240" s="45">
        <f>'[1]SH-FA2007-18'!EH242</f>
        <v>19744.8</v>
      </c>
      <c r="Y240" s="45">
        <f>'[1]SH-FA2007-18'!EI242</f>
        <v>132715.62222222224</v>
      </c>
      <c r="Z240" s="45">
        <f>'[1]SH-FA2007-18'!EJ242</f>
        <v>26699.57777777778</v>
      </c>
      <c r="AA240" s="46">
        <f t="shared" si="34"/>
        <v>225611.00000000003</v>
      </c>
      <c r="AB240" s="105">
        <f t="shared" ca="1" si="35"/>
        <v>9.9838969404186795</v>
      </c>
      <c r="AC240" s="105">
        <f t="shared" si="36"/>
        <v>82.492417976288948</v>
      </c>
      <c r="AD240" s="105">
        <f t="shared" si="37"/>
        <v>99.91648106904232</v>
      </c>
      <c r="AE240" s="105">
        <f t="shared" si="38"/>
        <v>100</v>
      </c>
      <c r="AF240" s="105">
        <f t="shared" si="39"/>
        <v>100</v>
      </c>
      <c r="AG240" s="105">
        <f t="shared" si="40"/>
        <v>100</v>
      </c>
      <c r="AH240" s="105">
        <f t="shared" si="41"/>
        <v>82.909090909090907</v>
      </c>
      <c r="AI240" s="105">
        <f t="shared" si="42"/>
        <v>76.815469070348342</v>
      </c>
      <c r="AJ240" s="105">
        <f t="shared" si="43"/>
        <v>85.930860859894381</v>
      </c>
      <c r="AK240" s="105">
        <f t="shared" si="43"/>
        <v>84.755625680904629</v>
      </c>
      <c r="AL240" s="47">
        <f t="shared" si="44"/>
        <v>40578.999999999971</v>
      </c>
      <c r="AM240" s="35" t="s">
        <v>2080</v>
      </c>
      <c r="AN240" s="35" t="s">
        <v>2081</v>
      </c>
      <c r="AO240" s="35" t="s">
        <v>2080</v>
      </c>
      <c r="AP240" s="35" t="s">
        <v>2081</v>
      </c>
      <c r="AQ240" s="37" t="s">
        <v>2081</v>
      </c>
    </row>
    <row r="241" spans="1:43" ht="24.95" customHeight="1" x14ac:dyDescent="0.25">
      <c r="A241" s="21" t="s">
        <v>1015</v>
      </c>
      <c r="B241" s="22" t="s">
        <v>1724</v>
      </c>
      <c r="C241" s="8" t="s">
        <v>75</v>
      </c>
      <c r="D241" s="8" t="s">
        <v>96</v>
      </c>
      <c r="E241" s="18" t="s">
        <v>1312</v>
      </c>
      <c r="F241" s="45" t="str">
        <f>IFERROR(VLOOKUP(E241,categoria!$A:$C,3,FALSE),"Categoria 1")</f>
        <v>Categoria 1</v>
      </c>
      <c r="G241" s="45">
        <f>VLOOKUP(E241,[2]total!$C:$F,4,FALSE)</f>
        <v>350</v>
      </c>
      <c r="H241" s="45">
        <f ca="1">' CV SIPNI MUN 2017'!H241/12*(TEXT(TODAY(),"MM")-1)</f>
        <v>28.666666666666668</v>
      </c>
      <c r="I241" s="7">
        <v>158</v>
      </c>
      <c r="J241" s="7">
        <v>148</v>
      </c>
      <c r="K241" s="7">
        <v>144</v>
      </c>
      <c r="L241" s="7">
        <v>143</v>
      </c>
      <c r="M241" s="7">
        <v>803</v>
      </c>
      <c r="N241" s="7">
        <v>988</v>
      </c>
      <c r="O241" s="7">
        <v>6818</v>
      </c>
      <c r="P241" s="7">
        <v>1452</v>
      </c>
      <c r="Q241" s="45">
        <v>10826</v>
      </c>
      <c r="R241" s="45">
        <f>'[1]SH-FA2007-18'!EB243</f>
        <v>11</v>
      </c>
      <c r="S241" s="45">
        <f>'[1]SH-FA2007-18'!EC243</f>
        <v>142</v>
      </c>
      <c r="T241" s="45">
        <f>'[1]SH-FA2007-18'!ED243</f>
        <v>140</v>
      </c>
      <c r="U241" s="45">
        <f>'[1]SH-FA2007-18'!EE243</f>
        <v>142</v>
      </c>
      <c r="V241" s="45">
        <f>'[1]SH-FA2007-18'!EF243</f>
        <v>136</v>
      </c>
      <c r="W241" s="45">
        <f>'[1]SH-FA2007-18'!EG243</f>
        <v>1146.2</v>
      </c>
      <c r="X241" s="45">
        <f>'[1]SH-FA2007-18'!EH243</f>
        <v>652.20000000000005</v>
      </c>
      <c r="Y241" s="45">
        <f>'[1]SH-FA2007-18'!EI243</f>
        <v>5200.9777777777763</v>
      </c>
      <c r="Z241" s="45">
        <f>'[1]SH-FA2007-18'!EJ243</f>
        <v>718.62222222222226</v>
      </c>
      <c r="AA241" s="46">
        <f t="shared" si="34"/>
        <v>8288.9999999999982</v>
      </c>
      <c r="AB241" s="105">
        <f t="shared" ca="1" si="35"/>
        <v>38.372093023255808</v>
      </c>
      <c r="AC241" s="105">
        <f t="shared" si="36"/>
        <v>89.87341772151899</v>
      </c>
      <c r="AD241" s="105">
        <f t="shared" si="37"/>
        <v>94.594594594594597</v>
      </c>
      <c r="AE241" s="105">
        <f t="shared" si="38"/>
        <v>98.611111111111114</v>
      </c>
      <c r="AF241" s="105">
        <f t="shared" si="39"/>
        <v>95.104895104895107</v>
      </c>
      <c r="AG241" s="105">
        <f t="shared" si="40"/>
        <v>100</v>
      </c>
      <c r="AH241" s="105">
        <f t="shared" si="41"/>
        <v>66.012145748987862</v>
      </c>
      <c r="AI241" s="105">
        <f t="shared" si="42"/>
        <v>76.283041621850629</v>
      </c>
      <c r="AJ241" s="105">
        <f t="shared" si="43"/>
        <v>49.491888582797678</v>
      </c>
      <c r="AK241" s="105">
        <f t="shared" si="43"/>
        <v>76.565675226307022</v>
      </c>
      <c r="AL241" s="47">
        <f t="shared" si="44"/>
        <v>2537.0000000000018</v>
      </c>
      <c r="AM241" s="35" t="s">
        <v>2080</v>
      </c>
      <c r="AN241" s="35" t="s">
        <v>2080</v>
      </c>
      <c r="AO241" s="35" t="s">
        <v>2080</v>
      </c>
      <c r="AP241" s="35" t="s">
        <v>2080</v>
      </c>
      <c r="AQ241" s="37" t="s">
        <v>2080</v>
      </c>
    </row>
    <row r="242" spans="1:43" ht="24.95" customHeight="1" x14ac:dyDescent="0.25">
      <c r="A242" s="21" t="s">
        <v>75</v>
      </c>
      <c r="B242" s="22" t="s">
        <v>1724</v>
      </c>
      <c r="C242" s="8" t="s">
        <v>75</v>
      </c>
      <c r="D242" s="8" t="s">
        <v>97</v>
      </c>
      <c r="E242" s="18" t="s">
        <v>1322</v>
      </c>
      <c r="F242" s="45" t="str">
        <f>IFERROR(VLOOKUP(E242,categoria!$A:$C,3,FALSE),"Categoria 1")</f>
        <v>Categoria 1</v>
      </c>
      <c r="G242" s="45">
        <f>VLOOKUP(E242,[2]total!$C:$F,4,FALSE)</f>
        <v>0</v>
      </c>
      <c r="H242" s="45">
        <f ca="1">' CV SIPNI MUN 2017'!H242/12*(TEXT(TODAY(),"MM")-1)</f>
        <v>31.5</v>
      </c>
      <c r="I242" s="7">
        <v>173</v>
      </c>
      <c r="J242" s="7">
        <v>164</v>
      </c>
      <c r="K242" s="7">
        <v>158</v>
      </c>
      <c r="L242" s="7">
        <v>156</v>
      </c>
      <c r="M242" s="7">
        <v>867</v>
      </c>
      <c r="N242" s="7">
        <v>1087</v>
      </c>
      <c r="O242" s="7">
        <v>7317</v>
      </c>
      <c r="P242" s="7">
        <v>1788</v>
      </c>
      <c r="Q242" s="45">
        <v>11899</v>
      </c>
      <c r="R242" s="45">
        <f>'[1]SH-FA2007-18'!EB244</f>
        <v>38</v>
      </c>
      <c r="S242" s="45">
        <f>'[1]SH-FA2007-18'!EC244</f>
        <v>94</v>
      </c>
      <c r="T242" s="45">
        <f>'[1]SH-FA2007-18'!ED244</f>
        <v>180</v>
      </c>
      <c r="U242" s="45">
        <f>'[1]SH-FA2007-18'!EE244</f>
        <v>164</v>
      </c>
      <c r="V242" s="45">
        <f>'[1]SH-FA2007-18'!EF244</f>
        <v>150</v>
      </c>
      <c r="W242" s="45">
        <f>'[1]SH-FA2007-18'!EG244</f>
        <v>1206.5999999999999</v>
      </c>
      <c r="X242" s="45">
        <f>'[1]SH-FA2007-18'!EH244</f>
        <v>647.79999999999995</v>
      </c>
      <c r="Y242" s="45">
        <f>'[1]SH-FA2007-18'!EI244</f>
        <v>3816.5333333333333</v>
      </c>
      <c r="Z242" s="45">
        <f>'[1]SH-FA2007-18'!EJ244</f>
        <v>1170.0666666666666</v>
      </c>
      <c r="AA242" s="46">
        <f t="shared" si="34"/>
        <v>7466.9999999999991</v>
      </c>
      <c r="AB242" s="105">
        <f t="shared" ca="1" si="35"/>
        <v>100</v>
      </c>
      <c r="AC242" s="105">
        <f t="shared" si="36"/>
        <v>54.335260115606928</v>
      </c>
      <c r="AD242" s="105">
        <f t="shared" si="37"/>
        <v>100</v>
      </c>
      <c r="AE242" s="105">
        <f t="shared" si="38"/>
        <v>100</v>
      </c>
      <c r="AF242" s="105">
        <f t="shared" si="39"/>
        <v>96.15384615384616</v>
      </c>
      <c r="AG242" s="105">
        <f t="shared" si="40"/>
        <v>100</v>
      </c>
      <c r="AH242" s="105">
        <f t="shared" si="41"/>
        <v>59.595216191352343</v>
      </c>
      <c r="AI242" s="105">
        <f t="shared" si="42"/>
        <v>52.159810486993763</v>
      </c>
      <c r="AJ242" s="105">
        <f t="shared" si="43"/>
        <v>65.439970171513792</v>
      </c>
      <c r="AK242" s="105">
        <f t="shared" si="43"/>
        <v>62.753172535507176</v>
      </c>
      <c r="AL242" s="47">
        <f t="shared" si="44"/>
        <v>4432.0000000000009</v>
      </c>
      <c r="AM242" s="35" t="s">
        <v>2080</v>
      </c>
      <c r="AN242" s="35" t="s">
        <v>2080</v>
      </c>
      <c r="AO242" s="35" t="s">
        <v>2080</v>
      </c>
      <c r="AP242" s="35" t="s">
        <v>2080</v>
      </c>
      <c r="AQ242" s="37" t="s">
        <v>2080</v>
      </c>
    </row>
    <row r="243" spans="1:43" ht="24.95" customHeight="1" x14ac:dyDescent="0.25">
      <c r="A243" s="21" t="s">
        <v>1023</v>
      </c>
      <c r="B243" s="22" t="s">
        <v>1724</v>
      </c>
      <c r="C243" s="8" t="s">
        <v>75</v>
      </c>
      <c r="D243" s="8" t="s">
        <v>98</v>
      </c>
      <c r="E243" s="18" t="s">
        <v>1331</v>
      </c>
      <c r="F243" s="45" t="str">
        <f>IFERROR(VLOOKUP(E243,categoria!$A:$C,3,FALSE),"Categoria 1")</f>
        <v>Categoria 1</v>
      </c>
      <c r="G243" s="45">
        <f>VLOOKUP(E243,[2]total!$C:$F,4,FALSE)</f>
        <v>0</v>
      </c>
      <c r="H243" s="45">
        <f ca="1">' CV SIPNI MUN 2017'!H243/12*(TEXT(TODAY(),"MM")-1)</f>
        <v>9.3333333333333339</v>
      </c>
      <c r="I243" s="7">
        <v>61</v>
      </c>
      <c r="J243" s="7">
        <v>66</v>
      </c>
      <c r="K243" s="7">
        <v>71</v>
      </c>
      <c r="L243" s="7">
        <v>75</v>
      </c>
      <c r="M243" s="7">
        <v>444</v>
      </c>
      <c r="N243" s="7">
        <v>518</v>
      </c>
      <c r="O243" s="7">
        <v>3666</v>
      </c>
      <c r="P243" s="7">
        <v>902</v>
      </c>
      <c r="Q243" s="45">
        <v>5859</v>
      </c>
      <c r="R243" s="45">
        <f>'[1]SH-FA2007-18'!EB245</f>
        <v>13</v>
      </c>
      <c r="S243" s="45">
        <f>'[1]SH-FA2007-18'!EC245</f>
        <v>64</v>
      </c>
      <c r="T243" s="45">
        <f>'[1]SH-FA2007-18'!ED245</f>
        <v>93</v>
      </c>
      <c r="U243" s="45">
        <f>'[1]SH-FA2007-18'!EE245</f>
        <v>79</v>
      </c>
      <c r="V243" s="45">
        <f>'[1]SH-FA2007-18'!EF245</f>
        <v>87</v>
      </c>
      <c r="W243" s="45">
        <f>'[1]SH-FA2007-18'!EG245</f>
        <v>778.4</v>
      </c>
      <c r="X243" s="45">
        <f>'[1]SH-FA2007-18'!EH245</f>
        <v>486.20000000000005</v>
      </c>
      <c r="Y243" s="45">
        <f>'[1]SH-FA2007-18'!EI245</f>
        <v>4217.8</v>
      </c>
      <c r="Z243" s="45">
        <f>'[1]SH-FA2007-18'!EJ245</f>
        <v>726.59999999999991</v>
      </c>
      <c r="AA243" s="46">
        <f t="shared" si="34"/>
        <v>6545</v>
      </c>
      <c r="AB243" s="105">
        <f t="shared" ca="1" si="35"/>
        <v>100</v>
      </c>
      <c r="AC243" s="105">
        <f t="shared" si="36"/>
        <v>100</v>
      </c>
      <c r="AD243" s="105">
        <f t="shared" si="37"/>
        <v>100</v>
      </c>
      <c r="AE243" s="105">
        <f t="shared" si="38"/>
        <v>100</v>
      </c>
      <c r="AF243" s="105">
        <f t="shared" si="39"/>
        <v>100</v>
      </c>
      <c r="AG243" s="105">
        <f t="shared" si="40"/>
        <v>100</v>
      </c>
      <c r="AH243" s="105">
        <f t="shared" si="41"/>
        <v>93.861003861003866</v>
      </c>
      <c r="AI243" s="105">
        <f t="shared" si="42"/>
        <v>100</v>
      </c>
      <c r="AJ243" s="105">
        <f t="shared" si="43"/>
        <v>80.554323725055426</v>
      </c>
      <c r="AK243" s="105">
        <f t="shared" si="43"/>
        <v>100</v>
      </c>
      <c r="AL243" s="47" t="str">
        <f t="shared" si="44"/>
        <v>-</v>
      </c>
      <c r="AM243" s="35" t="s">
        <v>2080</v>
      </c>
      <c r="AN243" s="35" t="s">
        <v>2081</v>
      </c>
      <c r="AO243" s="35" t="s">
        <v>2080</v>
      </c>
      <c r="AP243" s="35" t="s">
        <v>2080</v>
      </c>
      <c r="AQ243" s="37" t="s">
        <v>2080</v>
      </c>
    </row>
    <row r="244" spans="1:43" ht="24.95" customHeight="1" x14ac:dyDescent="0.25">
      <c r="A244" s="21" t="s">
        <v>75</v>
      </c>
      <c r="B244" s="22" t="s">
        <v>1724</v>
      </c>
      <c r="C244" s="8" t="s">
        <v>75</v>
      </c>
      <c r="D244" s="8" t="s">
        <v>99</v>
      </c>
      <c r="E244" s="18" t="s">
        <v>1340</v>
      </c>
      <c r="F244" s="45" t="str">
        <f>IFERROR(VLOOKUP(E244,categoria!$A:$C,3,FALSE),"Categoria 1")</f>
        <v>Categoria 1</v>
      </c>
      <c r="G244" s="45">
        <f>VLOOKUP(E244,[2]total!$C:$F,4,FALSE)</f>
        <v>200</v>
      </c>
      <c r="H244" s="45">
        <f ca="1">' CV SIPNI MUN 2017'!H244/12*(TEXT(TODAY(),"MM")-1)</f>
        <v>14.833333333333334</v>
      </c>
      <c r="I244" s="7">
        <v>82</v>
      </c>
      <c r="J244" s="7">
        <v>77</v>
      </c>
      <c r="K244" s="7">
        <v>76</v>
      </c>
      <c r="L244" s="7">
        <v>75</v>
      </c>
      <c r="M244" s="7">
        <v>438</v>
      </c>
      <c r="N244" s="7">
        <v>557</v>
      </c>
      <c r="O244" s="7">
        <v>3026</v>
      </c>
      <c r="P244" s="7">
        <v>701</v>
      </c>
      <c r="Q244" s="45">
        <v>5121</v>
      </c>
      <c r="R244" s="45">
        <f>'[1]SH-FA2007-18'!EB246</f>
        <v>0</v>
      </c>
      <c r="S244" s="45">
        <f>'[1]SH-FA2007-18'!EC246</f>
        <v>29</v>
      </c>
      <c r="T244" s="45">
        <f>'[1]SH-FA2007-18'!ED246</f>
        <v>51</v>
      </c>
      <c r="U244" s="45">
        <f>'[1]SH-FA2007-18'!EE246</f>
        <v>76</v>
      </c>
      <c r="V244" s="45">
        <f>'[1]SH-FA2007-18'!EF246</f>
        <v>41</v>
      </c>
      <c r="W244" s="45">
        <f>'[1]SH-FA2007-18'!EG246</f>
        <v>709.4</v>
      </c>
      <c r="X244" s="45">
        <f>'[1]SH-FA2007-18'!EH246</f>
        <v>445.8</v>
      </c>
      <c r="Y244" s="45">
        <f>'[1]SH-FA2007-18'!EI246</f>
        <v>3372.4888888888881</v>
      </c>
      <c r="Z244" s="45">
        <f>'[1]SH-FA2007-18'!EJ246</f>
        <v>379.31111111111107</v>
      </c>
      <c r="AA244" s="46">
        <f t="shared" si="34"/>
        <v>5103.9999999999991</v>
      </c>
      <c r="AB244" s="105">
        <f t="shared" ca="1" si="35"/>
        <v>0</v>
      </c>
      <c r="AC244" s="105">
        <f t="shared" si="36"/>
        <v>35.365853658536587</v>
      </c>
      <c r="AD244" s="105">
        <f t="shared" si="37"/>
        <v>66.233766233766232</v>
      </c>
      <c r="AE244" s="105">
        <f t="shared" si="38"/>
        <v>100</v>
      </c>
      <c r="AF244" s="105">
        <f t="shared" si="39"/>
        <v>54.666666666666664</v>
      </c>
      <c r="AG244" s="105">
        <f t="shared" si="40"/>
        <v>100</v>
      </c>
      <c r="AH244" s="105">
        <f t="shared" si="41"/>
        <v>80.035906642728904</v>
      </c>
      <c r="AI244" s="105">
        <f t="shared" si="42"/>
        <v>100</v>
      </c>
      <c r="AJ244" s="105">
        <f t="shared" si="43"/>
        <v>54.110001585037246</v>
      </c>
      <c r="AK244" s="105">
        <f t="shared" si="43"/>
        <v>99.668033587189981</v>
      </c>
      <c r="AL244" s="47">
        <f t="shared" si="44"/>
        <v>17.000000000000909</v>
      </c>
      <c r="AM244" s="35" t="s">
        <v>2080</v>
      </c>
      <c r="AN244" s="35" t="s">
        <v>2081</v>
      </c>
      <c r="AO244" s="35" t="s">
        <v>2080</v>
      </c>
      <c r="AP244" s="35" t="s">
        <v>2080</v>
      </c>
      <c r="AQ244" s="37" t="s">
        <v>2080</v>
      </c>
    </row>
    <row r="245" spans="1:43" ht="24.95" customHeight="1" x14ac:dyDescent="0.25">
      <c r="A245" s="21" t="s">
        <v>1725</v>
      </c>
      <c r="B245" s="22" t="s">
        <v>1724</v>
      </c>
      <c r="C245" s="8" t="s">
        <v>75</v>
      </c>
      <c r="D245" s="8" t="s">
        <v>100</v>
      </c>
      <c r="E245" s="18" t="s">
        <v>1354</v>
      </c>
      <c r="F245" s="45" t="str">
        <f>IFERROR(VLOOKUP(E245,categoria!$A:$C,3,FALSE),"Categoria 1")</f>
        <v>Categoria 1</v>
      </c>
      <c r="G245" s="45">
        <f>VLOOKUP(E245,[2]total!$C:$F,4,FALSE)</f>
        <v>0</v>
      </c>
      <c r="H245" s="45">
        <f ca="1">' CV SIPNI MUN 2017'!H245/12*(TEXT(TODAY(),"MM")-1)</f>
        <v>9.5</v>
      </c>
      <c r="I245" s="7">
        <v>58</v>
      </c>
      <c r="J245" s="7">
        <v>62</v>
      </c>
      <c r="K245" s="7">
        <v>64</v>
      </c>
      <c r="L245" s="7">
        <v>67</v>
      </c>
      <c r="M245" s="7">
        <v>394</v>
      </c>
      <c r="N245" s="7">
        <v>468</v>
      </c>
      <c r="O245" s="7">
        <v>2654</v>
      </c>
      <c r="P245" s="7">
        <v>663</v>
      </c>
      <c r="Q245" s="45">
        <v>4487</v>
      </c>
      <c r="R245" s="45">
        <f>'[1]SH-FA2007-18'!EB247</f>
        <v>5</v>
      </c>
      <c r="S245" s="45">
        <f>'[1]SH-FA2007-18'!EC247</f>
        <v>56</v>
      </c>
      <c r="T245" s="45">
        <f>'[1]SH-FA2007-18'!ED247</f>
        <v>76</v>
      </c>
      <c r="U245" s="45">
        <f>'[1]SH-FA2007-18'!EE247</f>
        <v>84</v>
      </c>
      <c r="V245" s="45">
        <f>'[1]SH-FA2007-18'!EF247</f>
        <v>74</v>
      </c>
      <c r="W245" s="45">
        <f>'[1]SH-FA2007-18'!EG247</f>
        <v>551.4</v>
      </c>
      <c r="X245" s="45">
        <f>'[1]SH-FA2007-18'!EH247</f>
        <v>333.79999999999995</v>
      </c>
      <c r="Y245" s="45">
        <f>'[1]SH-FA2007-18'!EI247</f>
        <v>2821.1111111111113</v>
      </c>
      <c r="Z245" s="45">
        <f>'[1]SH-FA2007-18'!EJ247</f>
        <v>640.68888888888898</v>
      </c>
      <c r="AA245" s="46">
        <f t="shared" si="34"/>
        <v>4642</v>
      </c>
      <c r="AB245" s="105">
        <f t="shared" ca="1" si="35"/>
        <v>52.631578947368418</v>
      </c>
      <c r="AC245" s="105">
        <f t="shared" si="36"/>
        <v>96.551724137931032</v>
      </c>
      <c r="AD245" s="105">
        <f t="shared" si="37"/>
        <v>100</v>
      </c>
      <c r="AE245" s="105">
        <f t="shared" si="38"/>
        <v>100</v>
      </c>
      <c r="AF245" s="105">
        <f t="shared" si="39"/>
        <v>100</v>
      </c>
      <c r="AG245" s="105">
        <f t="shared" si="40"/>
        <v>100</v>
      </c>
      <c r="AH245" s="105">
        <f t="shared" si="41"/>
        <v>71.324786324786317</v>
      </c>
      <c r="AI245" s="105">
        <f t="shared" si="42"/>
        <v>100</v>
      </c>
      <c r="AJ245" s="105">
        <f t="shared" si="43"/>
        <v>96.634824870119004</v>
      </c>
      <c r="AK245" s="105">
        <f t="shared" si="43"/>
        <v>100</v>
      </c>
      <c r="AL245" s="47" t="str">
        <f t="shared" si="44"/>
        <v>-</v>
      </c>
      <c r="AM245" s="35" t="s">
        <v>2080</v>
      </c>
      <c r="AN245" s="35" t="s">
        <v>2080</v>
      </c>
      <c r="AO245" s="35" t="s">
        <v>2080</v>
      </c>
      <c r="AP245" s="35" t="s">
        <v>2080</v>
      </c>
      <c r="AQ245" s="37" t="s">
        <v>2080</v>
      </c>
    </row>
    <row r="246" spans="1:43" ht="24.95" customHeight="1" x14ac:dyDescent="0.25">
      <c r="A246" s="21" t="s">
        <v>1015</v>
      </c>
      <c r="B246" s="22" t="s">
        <v>1724</v>
      </c>
      <c r="C246" s="8" t="s">
        <v>75</v>
      </c>
      <c r="D246" s="8" t="s">
        <v>101</v>
      </c>
      <c r="E246" s="18" t="s">
        <v>1382</v>
      </c>
      <c r="F246" s="45" t="str">
        <f>IFERROR(VLOOKUP(E246,categoria!$A:$C,3,FALSE),"Categoria 1")</f>
        <v>Categoria 1</v>
      </c>
      <c r="G246" s="45">
        <f>VLOOKUP(E246,[2]total!$C:$F,4,FALSE)</f>
        <v>100</v>
      </c>
      <c r="H246" s="45">
        <f ca="1">' CV SIPNI MUN 2017'!H246/12*(TEXT(TODAY(),"MM")-1)</f>
        <v>60.5</v>
      </c>
      <c r="I246" s="7">
        <v>353</v>
      </c>
      <c r="J246" s="7">
        <v>350</v>
      </c>
      <c r="K246" s="7">
        <v>354</v>
      </c>
      <c r="L246" s="7">
        <v>363</v>
      </c>
      <c r="M246" s="7">
        <v>2034</v>
      </c>
      <c r="N246" s="7">
        <v>2384</v>
      </c>
      <c r="O246" s="7">
        <v>17186</v>
      </c>
      <c r="P246" s="7">
        <v>3761</v>
      </c>
      <c r="Q246" s="45">
        <v>27148</v>
      </c>
      <c r="R246" s="45">
        <f>'[1]SH-FA2007-18'!EB248</f>
        <v>33</v>
      </c>
      <c r="S246" s="45">
        <f>'[1]SH-FA2007-18'!EC248</f>
        <v>335</v>
      </c>
      <c r="T246" s="45">
        <f>'[1]SH-FA2007-18'!ED248</f>
        <v>358</v>
      </c>
      <c r="U246" s="45">
        <f>'[1]SH-FA2007-18'!EE248</f>
        <v>433</v>
      </c>
      <c r="V246" s="45">
        <f>'[1]SH-FA2007-18'!EF248</f>
        <v>448</v>
      </c>
      <c r="W246" s="45">
        <f>'[1]SH-FA2007-18'!EG248</f>
        <v>2974.2</v>
      </c>
      <c r="X246" s="45">
        <f>'[1]SH-FA2007-18'!EH248</f>
        <v>1941.6000000000001</v>
      </c>
      <c r="Y246" s="45">
        <f>'[1]SH-FA2007-18'!EI248</f>
        <v>15054.222222222221</v>
      </c>
      <c r="Z246" s="45">
        <f>'[1]SH-FA2007-18'!EJ248</f>
        <v>2502.9777777777776</v>
      </c>
      <c r="AA246" s="46">
        <f t="shared" si="34"/>
        <v>24080</v>
      </c>
      <c r="AB246" s="105">
        <f t="shared" ca="1" si="35"/>
        <v>54.54545454545454</v>
      </c>
      <c r="AC246" s="105">
        <f t="shared" si="36"/>
        <v>94.900849858356935</v>
      </c>
      <c r="AD246" s="105">
        <f t="shared" si="37"/>
        <v>100</v>
      </c>
      <c r="AE246" s="105">
        <f t="shared" si="38"/>
        <v>100</v>
      </c>
      <c r="AF246" s="105">
        <f t="shared" si="39"/>
        <v>100</v>
      </c>
      <c r="AG246" s="105">
        <f t="shared" si="40"/>
        <v>100</v>
      </c>
      <c r="AH246" s="105">
        <f t="shared" si="41"/>
        <v>81.44295302013424</v>
      </c>
      <c r="AI246" s="105">
        <f t="shared" si="42"/>
        <v>87.595846748645528</v>
      </c>
      <c r="AJ246" s="105">
        <f t="shared" si="43"/>
        <v>66.550858223285772</v>
      </c>
      <c r="AK246" s="105">
        <f t="shared" si="43"/>
        <v>88.698983350523065</v>
      </c>
      <c r="AL246" s="47">
        <f t="shared" si="44"/>
        <v>3068</v>
      </c>
      <c r="AM246" s="35" t="s">
        <v>2080</v>
      </c>
      <c r="AN246" s="35" t="s">
        <v>2080</v>
      </c>
      <c r="AO246" s="35" t="s">
        <v>2080</v>
      </c>
      <c r="AP246" s="35" t="s">
        <v>2081</v>
      </c>
      <c r="AQ246" s="37" t="s">
        <v>2080</v>
      </c>
    </row>
    <row r="247" spans="1:43" ht="24.95" customHeight="1" x14ac:dyDescent="0.25">
      <c r="A247" s="21" t="s">
        <v>75</v>
      </c>
      <c r="B247" s="22" t="s">
        <v>1724</v>
      </c>
      <c r="C247" s="8" t="s">
        <v>75</v>
      </c>
      <c r="D247" s="8" t="s">
        <v>102</v>
      </c>
      <c r="E247" s="18" t="s">
        <v>1386</v>
      </c>
      <c r="F247" s="45" t="str">
        <f>IFERROR(VLOOKUP(E247,categoria!$A:$C,3,FALSE),"Categoria 1")</f>
        <v>Categoria 1</v>
      </c>
      <c r="G247" s="45">
        <f>VLOOKUP(E247,[2]total!$C:$F,4,FALSE)</f>
        <v>250</v>
      </c>
      <c r="H247" s="45">
        <f ca="1">' CV SIPNI MUN 2017'!H247/12*(TEXT(TODAY(),"MM")-1)</f>
        <v>8.1666666666666661</v>
      </c>
      <c r="I247" s="7">
        <v>55</v>
      </c>
      <c r="J247" s="7">
        <v>59</v>
      </c>
      <c r="K247" s="7">
        <v>63</v>
      </c>
      <c r="L247" s="7">
        <v>69</v>
      </c>
      <c r="M247" s="7">
        <v>399</v>
      </c>
      <c r="N247" s="7">
        <v>455</v>
      </c>
      <c r="O247" s="7">
        <v>2472</v>
      </c>
      <c r="P247" s="7">
        <v>568</v>
      </c>
      <c r="Q247" s="45">
        <v>4189</v>
      </c>
      <c r="R247" s="45">
        <f>'[1]SH-FA2007-18'!EB249</f>
        <v>6</v>
      </c>
      <c r="S247" s="45">
        <f>'[1]SH-FA2007-18'!EC249</f>
        <v>63</v>
      </c>
      <c r="T247" s="45">
        <f>'[1]SH-FA2007-18'!ED249</f>
        <v>53</v>
      </c>
      <c r="U247" s="45">
        <f>'[1]SH-FA2007-18'!EE249</f>
        <v>66</v>
      </c>
      <c r="V247" s="45">
        <f>'[1]SH-FA2007-18'!EF249</f>
        <v>72</v>
      </c>
      <c r="W247" s="45">
        <f>'[1]SH-FA2007-18'!EG249</f>
        <v>593.20000000000005</v>
      </c>
      <c r="X247" s="45">
        <f>'[1]SH-FA2007-18'!EH249</f>
        <v>419.4</v>
      </c>
      <c r="Y247" s="45">
        <f>'[1]SH-FA2007-18'!EI249</f>
        <v>3272.422222222222</v>
      </c>
      <c r="Z247" s="45">
        <f>'[1]SH-FA2007-18'!EJ249</f>
        <v>427.97777777777776</v>
      </c>
      <c r="AA247" s="46">
        <f t="shared" si="34"/>
        <v>4973</v>
      </c>
      <c r="AB247" s="105">
        <f t="shared" ca="1" si="35"/>
        <v>73.469387755102048</v>
      </c>
      <c r="AC247" s="105">
        <f t="shared" si="36"/>
        <v>100</v>
      </c>
      <c r="AD247" s="105">
        <f t="shared" si="37"/>
        <v>89.830508474576277</v>
      </c>
      <c r="AE247" s="105">
        <f t="shared" si="38"/>
        <v>100</v>
      </c>
      <c r="AF247" s="105">
        <f t="shared" si="39"/>
        <v>100</v>
      </c>
      <c r="AG247" s="105">
        <f t="shared" si="40"/>
        <v>100</v>
      </c>
      <c r="AH247" s="105">
        <f t="shared" si="41"/>
        <v>92.175824175824175</v>
      </c>
      <c r="AI247" s="105">
        <f t="shared" si="42"/>
        <v>100</v>
      </c>
      <c r="AJ247" s="105">
        <f t="shared" si="43"/>
        <v>75.34820031298905</v>
      </c>
      <c r="AK247" s="105">
        <f t="shared" si="43"/>
        <v>100</v>
      </c>
      <c r="AL247" s="47" t="str">
        <f t="shared" si="44"/>
        <v>-</v>
      </c>
      <c r="AM247" s="35" t="s">
        <v>2080</v>
      </c>
      <c r="AN247" s="35" t="s">
        <v>2080</v>
      </c>
      <c r="AO247" s="35" t="s">
        <v>2080</v>
      </c>
      <c r="AP247" s="35" t="s">
        <v>2080</v>
      </c>
      <c r="AQ247" s="37" t="s">
        <v>2080</v>
      </c>
    </row>
    <row r="248" spans="1:43" ht="24.95" customHeight="1" x14ac:dyDescent="0.25">
      <c r="A248" s="21" t="s">
        <v>75</v>
      </c>
      <c r="B248" s="22" t="s">
        <v>1724</v>
      </c>
      <c r="C248" s="8" t="s">
        <v>75</v>
      </c>
      <c r="D248" s="8" t="s">
        <v>103</v>
      </c>
      <c r="E248" s="18" t="s">
        <v>1676</v>
      </c>
      <c r="F248" s="45" t="str">
        <f>IFERROR(VLOOKUP(E248,categoria!$A:$C,3,FALSE),"Categoria 1")</f>
        <v>Categoria 1</v>
      </c>
      <c r="G248" s="45">
        <f>VLOOKUP(E248,[2]total!$C:$F,4,FALSE)</f>
        <v>200</v>
      </c>
      <c r="H248" s="45">
        <f ca="1">' CV SIPNI MUN 2017'!H248/12*(TEXT(TODAY(),"MM")-1)</f>
        <v>9.5</v>
      </c>
      <c r="I248" s="7">
        <v>57</v>
      </c>
      <c r="J248" s="7">
        <v>56</v>
      </c>
      <c r="K248" s="7">
        <v>57</v>
      </c>
      <c r="L248" s="7">
        <v>58</v>
      </c>
      <c r="M248" s="7">
        <v>314</v>
      </c>
      <c r="N248" s="7">
        <v>361</v>
      </c>
      <c r="O248" s="7">
        <v>2007</v>
      </c>
      <c r="P248" s="7">
        <v>362</v>
      </c>
      <c r="Q248" s="45">
        <v>3329</v>
      </c>
      <c r="R248" s="45">
        <f>'[1]SH-FA2007-18'!EB250</f>
        <v>3</v>
      </c>
      <c r="S248" s="45">
        <f>'[1]SH-FA2007-18'!EC250</f>
        <v>50</v>
      </c>
      <c r="T248" s="45">
        <f>'[1]SH-FA2007-18'!ED250</f>
        <v>55</v>
      </c>
      <c r="U248" s="45">
        <f>'[1]SH-FA2007-18'!EE250</f>
        <v>69</v>
      </c>
      <c r="V248" s="45">
        <f>'[1]SH-FA2007-18'!EF250</f>
        <v>58</v>
      </c>
      <c r="W248" s="45">
        <f>'[1]SH-FA2007-18'!EG250</f>
        <v>639.59999999999991</v>
      </c>
      <c r="X248" s="45">
        <f>'[1]SH-FA2007-18'!EH250</f>
        <v>468</v>
      </c>
      <c r="Y248" s="45">
        <f>'[1]SH-FA2007-18'!EI250</f>
        <v>2522.4666666666672</v>
      </c>
      <c r="Z248" s="45">
        <f>'[1]SH-FA2007-18'!EJ250</f>
        <v>259.93333333333334</v>
      </c>
      <c r="AA248" s="46">
        <f t="shared" si="34"/>
        <v>4125</v>
      </c>
      <c r="AB248" s="105">
        <f t="shared" ca="1" si="35"/>
        <v>31.578947368421051</v>
      </c>
      <c r="AC248" s="105">
        <f t="shared" si="36"/>
        <v>87.719298245614027</v>
      </c>
      <c r="AD248" s="105">
        <f t="shared" si="37"/>
        <v>98.214285714285708</v>
      </c>
      <c r="AE248" s="105">
        <f t="shared" si="38"/>
        <v>100</v>
      </c>
      <c r="AF248" s="105">
        <f t="shared" si="39"/>
        <v>100</v>
      </c>
      <c r="AG248" s="105">
        <f t="shared" si="40"/>
        <v>100</v>
      </c>
      <c r="AH248" s="105">
        <f t="shared" si="41"/>
        <v>100</v>
      </c>
      <c r="AI248" s="105">
        <f t="shared" si="42"/>
        <v>100</v>
      </c>
      <c r="AJ248" s="105">
        <f t="shared" si="43"/>
        <v>71.804788213627987</v>
      </c>
      <c r="AK248" s="105">
        <f t="shared" si="43"/>
        <v>100</v>
      </c>
      <c r="AL248" s="47" t="str">
        <f t="shared" si="44"/>
        <v>-</v>
      </c>
      <c r="AM248" s="35" t="s">
        <v>2080</v>
      </c>
      <c r="AN248" s="35" t="s">
        <v>2080</v>
      </c>
      <c r="AO248" s="35" t="s">
        <v>2080</v>
      </c>
      <c r="AP248" s="35" t="s">
        <v>2080</v>
      </c>
      <c r="AQ248" s="37" t="s">
        <v>2080</v>
      </c>
    </row>
    <row r="249" spans="1:43" ht="24.95" customHeight="1" x14ac:dyDescent="0.25">
      <c r="A249" s="21" t="s">
        <v>1015</v>
      </c>
      <c r="B249" s="22" t="s">
        <v>1724</v>
      </c>
      <c r="C249" s="8" t="s">
        <v>75</v>
      </c>
      <c r="D249" s="8" t="s">
        <v>104</v>
      </c>
      <c r="E249" s="18" t="s">
        <v>1401</v>
      </c>
      <c r="F249" s="45" t="str">
        <f>IFERROR(VLOOKUP(E249,categoria!$A:$C,3,FALSE),"Categoria 1")</f>
        <v>Categoria 1</v>
      </c>
      <c r="G249" s="45">
        <f>VLOOKUP(E249,[2]total!$C:$F,4,FALSE)</f>
        <v>100</v>
      </c>
      <c r="H249" s="45">
        <f ca="1">' CV SIPNI MUN 2017'!H249/12*(TEXT(TODAY(),"MM")-1)</f>
        <v>11.166666666666666</v>
      </c>
      <c r="I249" s="7">
        <v>69</v>
      </c>
      <c r="J249" s="7">
        <v>71</v>
      </c>
      <c r="K249" s="7">
        <v>75</v>
      </c>
      <c r="L249" s="7">
        <v>79</v>
      </c>
      <c r="M249" s="7">
        <v>481</v>
      </c>
      <c r="N249" s="7">
        <v>591</v>
      </c>
      <c r="O249" s="7">
        <v>3936</v>
      </c>
      <c r="P249" s="7">
        <v>969</v>
      </c>
      <c r="Q249" s="45">
        <v>6338</v>
      </c>
      <c r="R249" s="45">
        <f>'[1]SH-FA2007-18'!EB251</f>
        <v>10</v>
      </c>
      <c r="S249" s="45">
        <f>'[1]SH-FA2007-18'!EC251</f>
        <v>72</v>
      </c>
      <c r="T249" s="45">
        <f>'[1]SH-FA2007-18'!ED251</f>
        <v>54</v>
      </c>
      <c r="U249" s="45">
        <f>'[1]SH-FA2007-18'!EE251</f>
        <v>48</v>
      </c>
      <c r="V249" s="45">
        <f>'[1]SH-FA2007-18'!EF251</f>
        <v>59</v>
      </c>
      <c r="W249" s="45">
        <f>'[1]SH-FA2007-18'!EG251</f>
        <v>539.4</v>
      </c>
      <c r="X249" s="45">
        <f>'[1]SH-FA2007-18'!EH251</f>
        <v>343.2</v>
      </c>
      <c r="Y249" s="45">
        <f>'[1]SH-FA2007-18'!EI251</f>
        <v>3405.9333333333334</v>
      </c>
      <c r="Z249" s="45">
        <f>'[1]SH-FA2007-18'!EJ251</f>
        <v>1154.4666666666667</v>
      </c>
      <c r="AA249" s="46">
        <f t="shared" si="34"/>
        <v>5686</v>
      </c>
      <c r="AB249" s="105">
        <f t="shared" ca="1" si="35"/>
        <v>89.552238805970148</v>
      </c>
      <c r="AC249" s="105">
        <f t="shared" si="36"/>
        <v>100</v>
      </c>
      <c r="AD249" s="105">
        <f t="shared" si="37"/>
        <v>76.056338028169009</v>
      </c>
      <c r="AE249" s="105">
        <f t="shared" si="38"/>
        <v>64</v>
      </c>
      <c r="AF249" s="105">
        <f t="shared" si="39"/>
        <v>74.683544303797461</v>
      </c>
      <c r="AG249" s="105">
        <f t="shared" si="40"/>
        <v>100</v>
      </c>
      <c r="AH249" s="105">
        <f t="shared" si="41"/>
        <v>58.071065989847718</v>
      </c>
      <c r="AI249" s="105">
        <f t="shared" si="42"/>
        <v>86.532859078590789</v>
      </c>
      <c r="AJ249" s="105">
        <f t="shared" si="43"/>
        <v>100</v>
      </c>
      <c r="AK249" s="105">
        <f t="shared" si="43"/>
        <v>89.712843168191853</v>
      </c>
      <c r="AL249" s="47">
        <f t="shared" si="44"/>
        <v>652</v>
      </c>
      <c r="AM249" s="35" t="s">
        <v>2080</v>
      </c>
      <c r="AN249" s="35" t="s">
        <v>2080</v>
      </c>
      <c r="AO249" s="35" t="s">
        <v>2080</v>
      </c>
      <c r="AP249" s="35" t="s">
        <v>2080</v>
      </c>
      <c r="AQ249" s="37" t="s">
        <v>2080</v>
      </c>
    </row>
    <row r="250" spans="1:43" ht="24.95" customHeight="1" x14ac:dyDescent="0.25">
      <c r="A250" s="21" t="s">
        <v>75</v>
      </c>
      <c r="B250" s="22" t="s">
        <v>1724</v>
      </c>
      <c r="C250" s="8" t="s">
        <v>75</v>
      </c>
      <c r="D250" s="8" t="s">
        <v>105</v>
      </c>
      <c r="E250" s="18" t="s">
        <v>1427</v>
      </c>
      <c r="F250" s="45" t="str">
        <f>IFERROR(VLOOKUP(E250,categoria!$A:$C,3,FALSE),"Categoria 1")</f>
        <v>Categoria 1</v>
      </c>
      <c r="G250" s="45">
        <f>VLOOKUP(E250,[2]total!$C:$F,4,FALSE)</f>
        <v>0</v>
      </c>
      <c r="H250" s="45">
        <f ca="1">' CV SIPNI MUN 2017'!H250/12*(TEXT(TODAY(),"MM")-1)</f>
        <v>7.666666666666667</v>
      </c>
      <c r="I250" s="7">
        <v>44</v>
      </c>
      <c r="J250" s="7">
        <v>45</v>
      </c>
      <c r="K250" s="7">
        <v>44</v>
      </c>
      <c r="L250" s="7">
        <v>46</v>
      </c>
      <c r="M250" s="7">
        <v>269</v>
      </c>
      <c r="N250" s="7">
        <v>338</v>
      </c>
      <c r="O250" s="7">
        <v>1834</v>
      </c>
      <c r="P250" s="7">
        <v>493</v>
      </c>
      <c r="Q250" s="45">
        <v>3159</v>
      </c>
      <c r="R250" s="45">
        <f>'[1]SH-FA2007-18'!EB252</f>
        <v>2</v>
      </c>
      <c r="S250" s="45">
        <f>'[1]SH-FA2007-18'!EC252</f>
        <v>32</v>
      </c>
      <c r="T250" s="45">
        <f>'[1]SH-FA2007-18'!ED252</f>
        <v>35</v>
      </c>
      <c r="U250" s="45">
        <f>'[1]SH-FA2007-18'!EE252</f>
        <v>26</v>
      </c>
      <c r="V250" s="45">
        <f>'[1]SH-FA2007-18'!EF252</f>
        <v>35</v>
      </c>
      <c r="W250" s="45">
        <f>'[1]SH-FA2007-18'!EG252</f>
        <v>411.4</v>
      </c>
      <c r="X250" s="45">
        <f>'[1]SH-FA2007-18'!EH252</f>
        <v>267.2</v>
      </c>
      <c r="Y250" s="45">
        <f>'[1]SH-FA2007-18'!EI252</f>
        <v>1796.5555555555557</v>
      </c>
      <c r="Z250" s="45">
        <f>'[1]SH-FA2007-18'!EJ252</f>
        <v>346.84444444444443</v>
      </c>
      <c r="AA250" s="46">
        <f t="shared" si="34"/>
        <v>2952</v>
      </c>
      <c r="AB250" s="105">
        <f t="shared" ca="1" si="35"/>
        <v>26.086956521739129</v>
      </c>
      <c r="AC250" s="105">
        <f t="shared" si="36"/>
        <v>72.727272727272734</v>
      </c>
      <c r="AD250" s="105">
        <f t="shared" si="37"/>
        <v>77.777777777777786</v>
      </c>
      <c r="AE250" s="105">
        <f t="shared" si="38"/>
        <v>59.090909090909093</v>
      </c>
      <c r="AF250" s="105">
        <f t="shared" si="39"/>
        <v>76.08695652173914</v>
      </c>
      <c r="AG250" s="105">
        <f t="shared" si="40"/>
        <v>100</v>
      </c>
      <c r="AH250" s="105">
        <f t="shared" si="41"/>
        <v>79.053254437869825</v>
      </c>
      <c r="AI250" s="105">
        <f t="shared" si="42"/>
        <v>97.958318187325816</v>
      </c>
      <c r="AJ250" s="105">
        <f t="shared" si="43"/>
        <v>70.353842686499888</v>
      </c>
      <c r="AK250" s="105">
        <f t="shared" si="43"/>
        <v>93.447293447293447</v>
      </c>
      <c r="AL250" s="47">
        <f t="shared" si="44"/>
        <v>207</v>
      </c>
      <c r="AM250" s="35" t="s">
        <v>2080</v>
      </c>
      <c r="AN250" s="35" t="s">
        <v>2080</v>
      </c>
      <c r="AO250" s="35" t="s">
        <v>2080</v>
      </c>
      <c r="AP250" s="35" t="s">
        <v>2080</v>
      </c>
      <c r="AQ250" s="37" t="s">
        <v>2080</v>
      </c>
    </row>
    <row r="251" spans="1:43" ht="24.95" customHeight="1" x14ac:dyDescent="0.25">
      <c r="A251" s="21" t="s">
        <v>1015</v>
      </c>
      <c r="B251" s="22" t="s">
        <v>1724</v>
      </c>
      <c r="C251" s="8" t="s">
        <v>75</v>
      </c>
      <c r="D251" s="8" t="s">
        <v>106</v>
      </c>
      <c r="E251" s="18" t="s">
        <v>1433</v>
      </c>
      <c r="F251" s="45" t="str">
        <f>IFERROR(VLOOKUP(E251,categoria!$A:$C,3,FALSE),"Categoria 1")</f>
        <v>Categoria 1</v>
      </c>
      <c r="G251" s="45">
        <f>VLOOKUP(E251,[2]total!$C:$F,4,FALSE)</f>
        <v>150</v>
      </c>
      <c r="H251" s="45">
        <f ca="1">' CV SIPNI MUN 2017'!H251/12*(TEXT(TODAY(),"MM")-1)</f>
        <v>9.8333333333333339</v>
      </c>
      <c r="I251" s="7">
        <v>55</v>
      </c>
      <c r="J251" s="7">
        <v>53</v>
      </c>
      <c r="K251" s="7">
        <v>52</v>
      </c>
      <c r="L251" s="7">
        <v>54</v>
      </c>
      <c r="M251" s="7">
        <v>313</v>
      </c>
      <c r="N251" s="7">
        <v>386</v>
      </c>
      <c r="O251" s="7">
        <v>2272</v>
      </c>
      <c r="P251" s="7">
        <v>373</v>
      </c>
      <c r="Q251" s="45">
        <v>3617</v>
      </c>
      <c r="R251" s="45">
        <f>'[1]SH-FA2007-18'!EB253</f>
        <v>0</v>
      </c>
      <c r="S251" s="45">
        <f>'[1]SH-FA2007-18'!EC253</f>
        <v>35</v>
      </c>
      <c r="T251" s="45">
        <f>'[1]SH-FA2007-18'!ED253</f>
        <v>56</v>
      </c>
      <c r="U251" s="45">
        <f>'[1]SH-FA2007-18'!EE253</f>
        <v>82</v>
      </c>
      <c r="V251" s="45">
        <f>'[1]SH-FA2007-18'!EF253</f>
        <v>45</v>
      </c>
      <c r="W251" s="45">
        <f>'[1]SH-FA2007-18'!EG253</f>
        <v>562.79999999999995</v>
      </c>
      <c r="X251" s="45">
        <f>'[1]SH-FA2007-18'!EH253</f>
        <v>289</v>
      </c>
      <c r="Y251" s="45">
        <f>'[1]SH-FA2007-18'!EI253</f>
        <v>2545.3999999999996</v>
      </c>
      <c r="Z251" s="45">
        <f>'[1]SH-FA2007-18'!EJ253</f>
        <v>347.79999999999995</v>
      </c>
      <c r="AA251" s="46">
        <f t="shared" si="34"/>
        <v>3963</v>
      </c>
      <c r="AB251" s="105">
        <f t="shared" ca="1" si="35"/>
        <v>0</v>
      </c>
      <c r="AC251" s="105">
        <f t="shared" si="36"/>
        <v>63.636363636363633</v>
      </c>
      <c r="AD251" s="105">
        <f t="shared" si="37"/>
        <v>100</v>
      </c>
      <c r="AE251" s="105">
        <f t="shared" si="38"/>
        <v>100</v>
      </c>
      <c r="AF251" s="105">
        <f t="shared" si="39"/>
        <v>83.333333333333343</v>
      </c>
      <c r="AG251" s="105">
        <f t="shared" si="40"/>
        <v>100</v>
      </c>
      <c r="AH251" s="105">
        <f t="shared" si="41"/>
        <v>74.870466321243526</v>
      </c>
      <c r="AI251" s="105">
        <f t="shared" si="42"/>
        <v>100</v>
      </c>
      <c r="AJ251" s="105">
        <f t="shared" si="43"/>
        <v>93.243967828418221</v>
      </c>
      <c r="AK251" s="105">
        <f t="shared" si="43"/>
        <v>100</v>
      </c>
      <c r="AL251" s="47" t="str">
        <f t="shared" si="44"/>
        <v>-</v>
      </c>
      <c r="AM251" s="35" t="s">
        <v>2080</v>
      </c>
      <c r="AN251" s="35" t="s">
        <v>2080</v>
      </c>
      <c r="AO251" s="35" t="s">
        <v>2080</v>
      </c>
      <c r="AP251" s="35" t="s">
        <v>2080</v>
      </c>
      <c r="AQ251" s="37" t="s">
        <v>2080</v>
      </c>
    </row>
    <row r="252" spans="1:43" ht="24.95" customHeight="1" x14ac:dyDescent="0.25">
      <c r="A252" s="21" t="s">
        <v>1725</v>
      </c>
      <c r="B252" s="22" t="s">
        <v>1724</v>
      </c>
      <c r="C252" s="8" t="s">
        <v>75</v>
      </c>
      <c r="D252" s="8" t="s">
        <v>107</v>
      </c>
      <c r="E252" s="18" t="s">
        <v>1465</v>
      </c>
      <c r="F252" s="45" t="str">
        <f>IFERROR(VLOOKUP(E252,categoria!$A:$C,3,FALSE),"Categoria 1")</f>
        <v>Categoria 1</v>
      </c>
      <c r="G252" s="45">
        <f>VLOOKUP(E252,[2]total!$C:$F,4,FALSE)</f>
        <v>200</v>
      </c>
      <c r="H252" s="45">
        <f ca="1">' CV SIPNI MUN 2017'!H252/12*(TEXT(TODAY(),"MM")-1)</f>
        <v>12</v>
      </c>
      <c r="I252" s="7">
        <v>71</v>
      </c>
      <c r="J252" s="7">
        <v>71</v>
      </c>
      <c r="K252" s="7">
        <v>72</v>
      </c>
      <c r="L252" s="7">
        <v>75</v>
      </c>
      <c r="M252" s="7">
        <v>448</v>
      </c>
      <c r="N252" s="7">
        <v>562</v>
      </c>
      <c r="O252" s="7">
        <v>2756</v>
      </c>
      <c r="P252" s="7">
        <v>762</v>
      </c>
      <c r="Q252" s="45">
        <v>4889</v>
      </c>
      <c r="R252" s="45">
        <f>'[1]SH-FA2007-18'!EB254</f>
        <v>3</v>
      </c>
      <c r="S252" s="45">
        <f>'[1]SH-FA2007-18'!EC254</f>
        <v>45</v>
      </c>
      <c r="T252" s="45">
        <f>'[1]SH-FA2007-18'!ED254</f>
        <v>61</v>
      </c>
      <c r="U252" s="45">
        <f>'[1]SH-FA2007-18'!EE254</f>
        <v>87</v>
      </c>
      <c r="V252" s="45">
        <f>'[1]SH-FA2007-18'!EF254</f>
        <v>89</v>
      </c>
      <c r="W252" s="45">
        <f>'[1]SH-FA2007-18'!EG254</f>
        <v>697.2</v>
      </c>
      <c r="X252" s="45">
        <f>'[1]SH-FA2007-18'!EH254</f>
        <v>441.6</v>
      </c>
      <c r="Y252" s="45">
        <f>'[1]SH-FA2007-18'!EI254</f>
        <v>3683.4222222222229</v>
      </c>
      <c r="Z252" s="45">
        <f>'[1]SH-FA2007-18'!EJ254</f>
        <v>1156.7777777777781</v>
      </c>
      <c r="AA252" s="46">
        <f t="shared" si="34"/>
        <v>6264.0000000000009</v>
      </c>
      <c r="AB252" s="105">
        <f t="shared" ca="1" si="35"/>
        <v>25</v>
      </c>
      <c r="AC252" s="105">
        <f t="shared" si="36"/>
        <v>63.380281690140848</v>
      </c>
      <c r="AD252" s="105">
        <f t="shared" si="37"/>
        <v>85.91549295774648</v>
      </c>
      <c r="AE252" s="105">
        <f t="shared" si="38"/>
        <v>100</v>
      </c>
      <c r="AF252" s="105">
        <f t="shared" si="39"/>
        <v>100</v>
      </c>
      <c r="AG252" s="105">
        <f t="shared" si="40"/>
        <v>100</v>
      </c>
      <c r="AH252" s="105">
        <f t="shared" si="41"/>
        <v>78.576512455516024</v>
      </c>
      <c r="AI252" s="105">
        <f t="shared" si="42"/>
        <v>100</v>
      </c>
      <c r="AJ252" s="105">
        <f t="shared" si="43"/>
        <v>100</v>
      </c>
      <c r="AK252" s="105">
        <f t="shared" si="43"/>
        <v>100</v>
      </c>
      <c r="AL252" s="47" t="str">
        <f t="shared" si="44"/>
        <v>-</v>
      </c>
      <c r="AM252" s="35" t="s">
        <v>2080</v>
      </c>
      <c r="AN252" s="35" t="s">
        <v>2080</v>
      </c>
      <c r="AO252" s="35" t="s">
        <v>2081</v>
      </c>
      <c r="AP252" s="35" t="s">
        <v>2080</v>
      </c>
      <c r="AQ252" s="37" t="s">
        <v>2080</v>
      </c>
    </row>
    <row r="253" spans="1:43" ht="24.95" customHeight="1" x14ac:dyDescent="0.25">
      <c r="A253" s="21" t="s">
        <v>1725</v>
      </c>
      <c r="B253" s="22" t="s">
        <v>1724</v>
      </c>
      <c r="C253" s="8" t="s">
        <v>75</v>
      </c>
      <c r="D253" s="8" t="s">
        <v>108</v>
      </c>
      <c r="E253" s="18" t="s">
        <v>1467</v>
      </c>
      <c r="F253" s="45" t="str">
        <f>IFERROR(VLOOKUP(E253,categoria!$A:$C,3,FALSE),"Categoria 1")</f>
        <v>Categoria 1</v>
      </c>
      <c r="G253" s="45">
        <f>VLOOKUP(E253,[2]total!$C:$F,4,FALSE)</f>
        <v>0</v>
      </c>
      <c r="H253" s="45">
        <f ca="1">' CV SIPNI MUN 2017'!H253/12*(TEXT(TODAY(),"MM")-1)</f>
        <v>42.333333333333336</v>
      </c>
      <c r="I253" s="7">
        <v>261</v>
      </c>
      <c r="J253" s="7">
        <v>268</v>
      </c>
      <c r="K253" s="7">
        <v>277</v>
      </c>
      <c r="L253" s="7">
        <v>287</v>
      </c>
      <c r="M253" s="7">
        <v>1574</v>
      </c>
      <c r="N253" s="7">
        <v>1774</v>
      </c>
      <c r="O253" s="7">
        <v>10369</v>
      </c>
      <c r="P253" s="7">
        <v>2208</v>
      </c>
      <c r="Q253" s="45">
        <v>17272</v>
      </c>
      <c r="R253" s="45">
        <f>'[1]SH-FA2007-18'!EB255</f>
        <v>37</v>
      </c>
      <c r="S253" s="45">
        <f>'[1]SH-FA2007-18'!EC255</f>
        <v>204</v>
      </c>
      <c r="T253" s="45">
        <f>'[1]SH-FA2007-18'!ED255</f>
        <v>196</v>
      </c>
      <c r="U253" s="45">
        <f>'[1]SH-FA2007-18'!EE255</f>
        <v>178</v>
      </c>
      <c r="V253" s="45">
        <f>'[1]SH-FA2007-18'!EF255</f>
        <v>227</v>
      </c>
      <c r="W253" s="45">
        <f>'[1]SH-FA2007-18'!EG255</f>
        <v>2006.6</v>
      </c>
      <c r="X253" s="45">
        <f>'[1]SH-FA2007-18'!EH255</f>
        <v>1203.1999999999998</v>
      </c>
      <c r="Y253" s="45">
        <f>'[1]SH-FA2007-18'!EI255</f>
        <v>9679.7999999999993</v>
      </c>
      <c r="Z253" s="45">
        <f>'[1]SH-FA2007-18'!EJ255</f>
        <v>1188.4000000000001</v>
      </c>
      <c r="AA253" s="46">
        <f t="shared" si="34"/>
        <v>14919.999999999998</v>
      </c>
      <c r="AB253" s="105">
        <f t="shared" ca="1" si="35"/>
        <v>87.4015748031496</v>
      </c>
      <c r="AC253" s="105">
        <f t="shared" si="36"/>
        <v>78.160919540229884</v>
      </c>
      <c r="AD253" s="105">
        <f t="shared" si="37"/>
        <v>73.134328358208961</v>
      </c>
      <c r="AE253" s="105">
        <f t="shared" si="38"/>
        <v>64.259927797833939</v>
      </c>
      <c r="AF253" s="105">
        <f t="shared" si="39"/>
        <v>79.094076655052277</v>
      </c>
      <c r="AG253" s="105">
        <f t="shared" si="40"/>
        <v>100</v>
      </c>
      <c r="AH253" s="105">
        <f t="shared" si="41"/>
        <v>67.824126268320171</v>
      </c>
      <c r="AI253" s="105">
        <f t="shared" si="42"/>
        <v>93.353264538528308</v>
      </c>
      <c r="AJ253" s="105">
        <f t="shared" si="43"/>
        <v>53.822463768115945</v>
      </c>
      <c r="AK253" s="105">
        <f t="shared" si="43"/>
        <v>86.382584529874933</v>
      </c>
      <c r="AL253" s="47">
        <f t="shared" si="44"/>
        <v>2352.0000000000018</v>
      </c>
      <c r="AM253" s="35" t="s">
        <v>2080</v>
      </c>
      <c r="AN253" s="35" t="s">
        <v>2080</v>
      </c>
      <c r="AO253" s="35" t="s">
        <v>2081</v>
      </c>
      <c r="AP253" s="35" t="s">
        <v>2081</v>
      </c>
      <c r="AQ253" s="37" t="s">
        <v>2080</v>
      </c>
    </row>
    <row r="254" spans="1:43" ht="24.95" customHeight="1" x14ac:dyDescent="0.25">
      <c r="A254" s="21" t="s">
        <v>1023</v>
      </c>
      <c r="B254" s="22" t="s">
        <v>1724</v>
      </c>
      <c r="C254" s="8" t="s">
        <v>75</v>
      </c>
      <c r="D254" s="8" t="s">
        <v>109</v>
      </c>
      <c r="E254" s="18" t="s">
        <v>1516</v>
      </c>
      <c r="F254" s="45" t="str">
        <f>IFERROR(VLOOKUP(E254,categoria!$A:$C,3,FALSE),"Categoria 1")</f>
        <v>Categoria 1</v>
      </c>
      <c r="G254" s="45">
        <f>VLOOKUP(E254,[2]total!$C:$F,4,FALSE)</f>
        <v>200</v>
      </c>
      <c r="H254" s="45">
        <f ca="1">' CV SIPNI MUN 2017'!H254/12*(TEXT(TODAY(),"MM")-1)</f>
        <v>40.166666666666664</v>
      </c>
      <c r="I254" s="7">
        <v>228</v>
      </c>
      <c r="J254" s="7">
        <v>222</v>
      </c>
      <c r="K254" s="7">
        <v>221</v>
      </c>
      <c r="L254" s="7">
        <v>224</v>
      </c>
      <c r="M254" s="7">
        <v>1252</v>
      </c>
      <c r="N254" s="7">
        <v>1502</v>
      </c>
      <c r="O254" s="7">
        <v>10463</v>
      </c>
      <c r="P254" s="7">
        <v>2754</v>
      </c>
      <c r="Q254" s="45">
        <v>17107</v>
      </c>
      <c r="R254" s="45">
        <f>'[1]SH-FA2007-18'!EB256</f>
        <v>25</v>
      </c>
      <c r="S254" s="45">
        <f>'[1]SH-FA2007-18'!EC256</f>
        <v>200</v>
      </c>
      <c r="T254" s="45">
        <f>'[1]SH-FA2007-18'!ED256</f>
        <v>242</v>
      </c>
      <c r="U254" s="45">
        <f>'[1]SH-FA2007-18'!EE256</f>
        <v>239</v>
      </c>
      <c r="V254" s="45">
        <f>'[1]SH-FA2007-18'!EF256</f>
        <v>208</v>
      </c>
      <c r="W254" s="45">
        <f>'[1]SH-FA2007-18'!EG256</f>
        <v>2330.4</v>
      </c>
      <c r="X254" s="45">
        <f>'[1]SH-FA2007-18'!EH256</f>
        <v>1573.6</v>
      </c>
      <c r="Y254" s="45">
        <f>'[1]SH-FA2007-18'!EI256</f>
        <v>12658.555555555557</v>
      </c>
      <c r="Z254" s="45">
        <f>'[1]SH-FA2007-18'!EJ256</f>
        <v>2126.4444444444443</v>
      </c>
      <c r="AA254" s="46">
        <f t="shared" si="34"/>
        <v>19603</v>
      </c>
      <c r="AB254" s="105">
        <f t="shared" ca="1" si="35"/>
        <v>62.240663900414937</v>
      </c>
      <c r="AC254" s="105">
        <f t="shared" si="36"/>
        <v>87.719298245614027</v>
      </c>
      <c r="AD254" s="105">
        <f t="shared" si="37"/>
        <v>100</v>
      </c>
      <c r="AE254" s="105">
        <f t="shared" si="38"/>
        <v>100</v>
      </c>
      <c r="AF254" s="105">
        <f t="shared" si="39"/>
        <v>92.857142857142861</v>
      </c>
      <c r="AG254" s="105">
        <f t="shared" si="40"/>
        <v>100</v>
      </c>
      <c r="AH254" s="105">
        <f t="shared" si="41"/>
        <v>100</v>
      </c>
      <c r="AI254" s="105">
        <f t="shared" si="42"/>
        <v>100</v>
      </c>
      <c r="AJ254" s="105">
        <f t="shared" si="43"/>
        <v>77.212942790284828</v>
      </c>
      <c r="AK254" s="105">
        <f t="shared" si="43"/>
        <v>100</v>
      </c>
      <c r="AL254" s="47" t="str">
        <f t="shared" si="44"/>
        <v>-</v>
      </c>
      <c r="AM254" s="35" t="s">
        <v>2081</v>
      </c>
      <c r="AN254" s="35" t="s">
        <v>2081</v>
      </c>
      <c r="AO254" s="35" t="s">
        <v>2080</v>
      </c>
      <c r="AP254" s="35" t="s">
        <v>2081</v>
      </c>
      <c r="AQ254" s="37" t="s">
        <v>2080</v>
      </c>
    </row>
    <row r="255" spans="1:43" ht="24.95" customHeight="1" x14ac:dyDescent="0.25">
      <c r="A255" s="21" t="s">
        <v>75</v>
      </c>
      <c r="B255" s="22" t="s">
        <v>1724</v>
      </c>
      <c r="C255" s="8" t="s">
        <v>75</v>
      </c>
      <c r="D255" s="8" t="s">
        <v>110</v>
      </c>
      <c r="E255" s="18" t="s">
        <v>1541</v>
      </c>
      <c r="F255" s="45" t="str">
        <f>IFERROR(VLOOKUP(E255,categoria!$A:$C,3,FALSE),"Categoria 1")</f>
        <v>Categoria 1</v>
      </c>
      <c r="G255" s="45">
        <f>VLOOKUP(E255,[2]total!$C:$F,4,FALSE)</f>
        <v>150</v>
      </c>
      <c r="H255" s="45">
        <f ca="1">' CV SIPNI MUN 2017'!H255/12*(TEXT(TODAY(),"MM")-1)</f>
        <v>8.1666666666666661</v>
      </c>
      <c r="I255" s="7">
        <v>57</v>
      </c>
      <c r="J255" s="7">
        <v>64</v>
      </c>
      <c r="K255" s="7">
        <v>71</v>
      </c>
      <c r="L255" s="7">
        <v>76</v>
      </c>
      <c r="M255" s="7">
        <v>439</v>
      </c>
      <c r="N255" s="7">
        <v>492</v>
      </c>
      <c r="O255" s="7">
        <v>2735</v>
      </c>
      <c r="P255" s="7">
        <v>569</v>
      </c>
      <c r="Q255" s="45">
        <v>4552</v>
      </c>
      <c r="R255" s="45">
        <f>'[1]SH-FA2007-18'!EB257</f>
        <v>6</v>
      </c>
      <c r="S255" s="45">
        <f>'[1]SH-FA2007-18'!EC257</f>
        <v>61</v>
      </c>
      <c r="T255" s="45">
        <f>'[1]SH-FA2007-18'!ED257</f>
        <v>69</v>
      </c>
      <c r="U255" s="45">
        <f>'[1]SH-FA2007-18'!EE257</f>
        <v>69</v>
      </c>
      <c r="V255" s="45">
        <f>'[1]SH-FA2007-18'!EF257</f>
        <v>64</v>
      </c>
      <c r="W255" s="45">
        <f>'[1]SH-FA2007-18'!EG257</f>
        <v>577.79999999999995</v>
      </c>
      <c r="X255" s="45">
        <f>'[1]SH-FA2007-18'!EH257</f>
        <v>265.2</v>
      </c>
      <c r="Y255" s="45">
        <f>'[1]SH-FA2007-18'!EI257</f>
        <v>2656.4888888888891</v>
      </c>
      <c r="Z255" s="45">
        <f>'[1]SH-FA2007-18'!EJ257</f>
        <v>588.51111111111106</v>
      </c>
      <c r="AA255" s="46">
        <f t="shared" si="34"/>
        <v>4357</v>
      </c>
      <c r="AB255" s="105">
        <f t="shared" ca="1" si="35"/>
        <v>73.469387755102048</v>
      </c>
      <c r="AC255" s="105">
        <f t="shared" si="36"/>
        <v>100</v>
      </c>
      <c r="AD255" s="105">
        <f t="shared" si="37"/>
        <v>100</v>
      </c>
      <c r="AE255" s="105">
        <f t="shared" si="38"/>
        <v>97.183098591549296</v>
      </c>
      <c r="AF255" s="105">
        <f t="shared" si="39"/>
        <v>84.210526315789465</v>
      </c>
      <c r="AG255" s="105">
        <f t="shared" si="40"/>
        <v>100</v>
      </c>
      <c r="AH255" s="105">
        <f t="shared" si="41"/>
        <v>53.902439024390233</v>
      </c>
      <c r="AI255" s="105">
        <f t="shared" si="42"/>
        <v>97.12939264676011</v>
      </c>
      <c r="AJ255" s="105">
        <f t="shared" si="43"/>
        <v>100</v>
      </c>
      <c r="AK255" s="105">
        <f t="shared" si="43"/>
        <v>95.716168717047452</v>
      </c>
      <c r="AL255" s="47">
        <f t="shared" si="44"/>
        <v>195</v>
      </c>
      <c r="AM255" s="35" t="s">
        <v>2080</v>
      </c>
      <c r="AN255" s="35" t="s">
        <v>2080</v>
      </c>
      <c r="AO255" s="35" t="s">
        <v>2080</v>
      </c>
      <c r="AP255" s="35" t="s">
        <v>2080</v>
      </c>
      <c r="AQ255" s="37" t="s">
        <v>2080</v>
      </c>
    </row>
    <row r="256" spans="1:43" ht="24.95" customHeight="1" x14ac:dyDescent="0.25">
      <c r="A256" s="21" t="s">
        <v>1725</v>
      </c>
      <c r="B256" s="22" t="s">
        <v>1724</v>
      </c>
      <c r="C256" s="8" t="s">
        <v>75</v>
      </c>
      <c r="D256" s="8" t="s">
        <v>111</v>
      </c>
      <c r="E256" s="18" t="s">
        <v>1548</v>
      </c>
      <c r="F256" s="45" t="str">
        <f>IFERROR(VLOOKUP(E256,categoria!$A:$C,3,FALSE),"Categoria 1")</f>
        <v>Categoria 1</v>
      </c>
      <c r="G256" s="45">
        <f>VLOOKUP(E256,[2]total!$C:$F,4,FALSE)</f>
        <v>0</v>
      </c>
      <c r="H256" s="45">
        <f ca="1">' CV SIPNI MUN 2017'!H256/12*(TEXT(TODAY(),"MM")-1)</f>
        <v>35.333333333333336</v>
      </c>
      <c r="I256" s="7">
        <v>207</v>
      </c>
      <c r="J256" s="7">
        <v>207</v>
      </c>
      <c r="K256" s="7">
        <v>210</v>
      </c>
      <c r="L256" s="7">
        <v>219</v>
      </c>
      <c r="M256" s="7">
        <v>1279</v>
      </c>
      <c r="N256" s="7">
        <v>1578</v>
      </c>
      <c r="O256" s="7">
        <v>8609</v>
      </c>
      <c r="P256" s="7">
        <v>1881</v>
      </c>
      <c r="Q256" s="45">
        <v>14402</v>
      </c>
      <c r="R256" s="45">
        <f>'[1]SH-FA2007-18'!EB258</f>
        <v>25</v>
      </c>
      <c r="S256" s="45">
        <f>'[1]SH-FA2007-18'!EC258</f>
        <v>174</v>
      </c>
      <c r="T256" s="45">
        <f>'[1]SH-FA2007-18'!ED258</f>
        <v>141</v>
      </c>
      <c r="U256" s="45">
        <f>'[1]SH-FA2007-18'!EE258</f>
        <v>156</v>
      </c>
      <c r="V256" s="45">
        <f>'[1]SH-FA2007-18'!EF258</f>
        <v>177</v>
      </c>
      <c r="W256" s="45">
        <f>'[1]SH-FA2007-18'!EG258</f>
        <v>1600.4</v>
      </c>
      <c r="X256" s="45">
        <f>'[1]SH-FA2007-18'!EH258</f>
        <v>904.40000000000009</v>
      </c>
      <c r="Y256" s="45">
        <f>'[1]SH-FA2007-18'!EI258</f>
        <v>8683.7333333333354</v>
      </c>
      <c r="Z256" s="45">
        <f>'[1]SH-FA2007-18'!EJ258</f>
        <v>1816.4666666666667</v>
      </c>
      <c r="AA256" s="46">
        <f t="shared" si="34"/>
        <v>13678.000000000004</v>
      </c>
      <c r="AB256" s="105">
        <f t="shared" ca="1" si="35"/>
        <v>70.754716981132077</v>
      </c>
      <c r="AC256" s="105">
        <f t="shared" si="36"/>
        <v>84.05797101449275</v>
      </c>
      <c r="AD256" s="105">
        <f t="shared" si="37"/>
        <v>68.115942028985515</v>
      </c>
      <c r="AE256" s="105">
        <f t="shared" si="38"/>
        <v>74.285714285714292</v>
      </c>
      <c r="AF256" s="105">
        <f t="shared" si="39"/>
        <v>80.821917808219183</v>
      </c>
      <c r="AG256" s="105">
        <f t="shared" si="40"/>
        <v>100</v>
      </c>
      <c r="AH256" s="105">
        <f t="shared" si="41"/>
        <v>57.313054499366288</v>
      </c>
      <c r="AI256" s="105">
        <f t="shared" si="42"/>
        <v>100</v>
      </c>
      <c r="AJ256" s="105">
        <f t="shared" si="43"/>
        <v>96.569200779727097</v>
      </c>
      <c r="AK256" s="105">
        <f t="shared" si="43"/>
        <v>94.972920427718392</v>
      </c>
      <c r="AL256" s="47">
        <f t="shared" si="44"/>
        <v>723.99999999999636</v>
      </c>
      <c r="AM256" s="35" t="s">
        <v>2080</v>
      </c>
      <c r="AN256" s="35" t="s">
        <v>2081</v>
      </c>
      <c r="AO256" s="35" t="s">
        <v>2080</v>
      </c>
      <c r="AP256" s="35" t="s">
        <v>2081</v>
      </c>
      <c r="AQ256" s="37" t="s">
        <v>2080</v>
      </c>
    </row>
    <row r="257" spans="1:43" ht="24.95" customHeight="1" x14ac:dyDescent="0.25">
      <c r="A257" s="21" t="s">
        <v>1023</v>
      </c>
      <c r="B257" s="22" t="s">
        <v>1724</v>
      </c>
      <c r="C257" s="8" t="s">
        <v>75</v>
      </c>
      <c r="D257" s="8" t="s">
        <v>112</v>
      </c>
      <c r="E257" s="18" t="s">
        <v>1559</v>
      </c>
      <c r="F257" s="45" t="str">
        <f>IFERROR(VLOOKUP(E257,categoria!$A:$C,3,FALSE),"Categoria 1")</f>
        <v>Categoria 2</v>
      </c>
      <c r="G257" s="45">
        <f>VLOOKUP(E257,[2]total!$C:$F,4,FALSE)</f>
        <v>400</v>
      </c>
      <c r="H257" s="45">
        <f ca="1">' CV SIPNI MUN 2017'!H257/12*(TEXT(TODAY(),"MM")-1)</f>
        <v>14.333333333333334</v>
      </c>
      <c r="I257" s="7">
        <v>81</v>
      </c>
      <c r="J257" s="7">
        <v>78</v>
      </c>
      <c r="K257" s="7">
        <v>76</v>
      </c>
      <c r="L257" s="7">
        <v>78</v>
      </c>
      <c r="M257" s="7">
        <v>442</v>
      </c>
      <c r="N257" s="7">
        <v>547</v>
      </c>
      <c r="O257" s="7">
        <v>3536</v>
      </c>
      <c r="P257" s="7">
        <v>719</v>
      </c>
      <c r="Q257" s="45">
        <v>5643</v>
      </c>
      <c r="R257" s="45">
        <f>'[1]SH-FA2007-18'!EB259</f>
        <v>11</v>
      </c>
      <c r="S257" s="45">
        <f>'[1]SH-FA2007-18'!EC259</f>
        <v>104</v>
      </c>
      <c r="T257" s="45">
        <f>'[1]SH-FA2007-18'!ED259</f>
        <v>91</v>
      </c>
      <c r="U257" s="45">
        <f>'[1]SH-FA2007-18'!EE259</f>
        <v>103</v>
      </c>
      <c r="V257" s="45">
        <f>'[1]SH-FA2007-18'!EF259</f>
        <v>73</v>
      </c>
      <c r="W257" s="45">
        <f>'[1]SH-FA2007-18'!EG259</f>
        <v>756.6</v>
      </c>
      <c r="X257" s="45">
        <f>'[1]SH-FA2007-18'!EH259</f>
        <v>479.4</v>
      </c>
      <c r="Y257" s="45">
        <f>'[1]SH-FA2007-18'!EI259</f>
        <v>4230.0444444444447</v>
      </c>
      <c r="Z257" s="45">
        <f>'[1]SH-FA2007-18'!EJ259</f>
        <v>599.95555555555541</v>
      </c>
      <c r="AA257" s="46">
        <f t="shared" si="34"/>
        <v>6448</v>
      </c>
      <c r="AB257" s="105">
        <f t="shared" ca="1" si="35"/>
        <v>76.744186046511615</v>
      </c>
      <c r="AC257" s="105">
        <f t="shared" si="36"/>
        <v>100</v>
      </c>
      <c r="AD257" s="105">
        <f t="shared" si="37"/>
        <v>100</v>
      </c>
      <c r="AE257" s="105">
        <f t="shared" si="38"/>
        <v>100</v>
      </c>
      <c r="AF257" s="105">
        <f t="shared" si="39"/>
        <v>93.589743589743591</v>
      </c>
      <c r="AG257" s="105">
        <f t="shared" si="40"/>
        <v>100</v>
      </c>
      <c r="AH257" s="105">
        <f t="shared" si="41"/>
        <v>87.641681901279696</v>
      </c>
      <c r="AI257" s="105">
        <f t="shared" si="42"/>
        <v>100</v>
      </c>
      <c r="AJ257" s="105">
        <f t="shared" si="43"/>
        <v>83.44305362386028</v>
      </c>
      <c r="AK257" s="105">
        <f t="shared" si="43"/>
        <v>100</v>
      </c>
      <c r="AL257" s="47" t="str">
        <f t="shared" si="44"/>
        <v>-</v>
      </c>
      <c r="AM257" s="35" t="s">
        <v>2080</v>
      </c>
      <c r="AN257" s="35" t="s">
        <v>2080</v>
      </c>
      <c r="AO257" s="35" t="s">
        <v>2080</v>
      </c>
      <c r="AP257" s="35" t="s">
        <v>2080</v>
      </c>
      <c r="AQ257" s="37" t="s">
        <v>2080</v>
      </c>
    </row>
    <row r="258" spans="1:43" ht="24.95" customHeight="1" x14ac:dyDescent="0.25">
      <c r="A258" s="21" t="s">
        <v>1015</v>
      </c>
      <c r="B258" s="22" t="s">
        <v>1724</v>
      </c>
      <c r="C258" s="8" t="s">
        <v>75</v>
      </c>
      <c r="D258" s="8" t="s">
        <v>113</v>
      </c>
      <c r="E258" s="18" t="s">
        <v>1571</v>
      </c>
      <c r="F258" s="45" t="str">
        <f>IFERROR(VLOOKUP(E258,categoria!$A:$C,3,FALSE),"Categoria 1")</f>
        <v>Categoria 1</v>
      </c>
      <c r="G258" s="45">
        <f>VLOOKUP(E258,[2]total!$C:$F,4,FALSE)</f>
        <v>200</v>
      </c>
      <c r="H258" s="45">
        <f ca="1">' CV SIPNI MUN 2017'!H258/12*(TEXT(TODAY(),"MM")-1)</f>
        <v>6.833333333333333</v>
      </c>
      <c r="I258" s="7">
        <v>43</v>
      </c>
      <c r="J258" s="7">
        <v>46</v>
      </c>
      <c r="K258" s="7">
        <v>50</v>
      </c>
      <c r="L258" s="7">
        <v>51</v>
      </c>
      <c r="M258" s="7">
        <v>289</v>
      </c>
      <c r="N258" s="7">
        <v>329</v>
      </c>
      <c r="O258" s="7">
        <v>2069</v>
      </c>
      <c r="P258" s="7">
        <v>454</v>
      </c>
      <c r="Q258" s="45">
        <v>3372</v>
      </c>
      <c r="R258" s="45">
        <f>'[1]SH-FA2007-18'!EB260</f>
        <v>8</v>
      </c>
      <c r="S258" s="45">
        <f>'[1]SH-FA2007-18'!EC260</f>
        <v>45</v>
      </c>
      <c r="T258" s="45">
        <f>'[1]SH-FA2007-18'!ED260</f>
        <v>56</v>
      </c>
      <c r="U258" s="45">
        <f>'[1]SH-FA2007-18'!EE260</f>
        <v>49</v>
      </c>
      <c r="V258" s="45">
        <f>'[1]SH-FA2007-18'!EF260</f>
        <v>34</v>
      </c>
      <c r="W258" s="45">
        <f>'[1]SH-FA2007-18'!EG260</f>
        <v>410.6</v>
      </c>
      <c r="X258" s="45">
        <f>'[1]SH-FA2007-18'!EH260</f>
        <v>243</v>
      </c>
      <c r="Y258" s="45">
        <f>'[1]SH-FA2007-18'!EI260</f>
        <v>2427.0666666666666</v>
      </c>
      <c r="Z258" s="45">
        <f>'[1]SH-FA2007-18'!EJ260</f>
        <v>641.33333333333337</v>
      </c>
      <c r="AA258" s="46">
        <f t="shared" si="34"/>
        <v>3914</v>
      </c>
      <c r="AB258" s="105">
        <f t="shared" ca="1" si="35"/>
        <v>100</v>
      </c>
      <c r="AC258" s="105">
        <f t="shared" si="36"/>
        <v>100</v>
      </c>
      <c r="AD258" s="105">
        <f t="shared" si="37"/>
        <v>100</v>
      </c>
      <c r="AE258" s="105">
        <f t="shared" si="38"/>
        <v>98</v>
      </c>
      <c r="AF258" s="105">
        <f t="shared" si="39"/>
        <v>66.666666666666657</v>
      </c>
      <c r="AG258" s="105">
        <f t="shared" si="40"/>
        <v>100</v>
      </c>
      <c r="AH258" s="105">
        <f t="shared" si="41"/>
        <v>73.860182370820667</v>
      </c>
      <c r="AI258" s="105">
        <f t="shared" si="42"/>
        <v>100</v>
      </c>
      <c r="AJ258" s="105">
        <f t="shared" si="43"/>
        <v>100</v>
      </c>
      <c r="AK258" s="105">
        <f t="shared" si="43"/>
        <v>100</v>
      </c>
      <c r="AL258" s="47" t="str">
        <f t="shared" si="44"/>
        <v>-</v>
      </c>
      <c r="AM258" s="35" t="s">
        <v>2080</v>
      </c>
      <c r="AN258" s="35" t="s">
        <v>2080</v>
      </c>
      <c r="AO258" s="35" t="s">
        <v>2080</v>
      </c>
      <c r="AP258" s="35" t="s">
        <v>2080</v>
      </c>
      <c r="AQ258" s="37" t="s">
        <v>2080</v>
      </c>
    </row>
    <row r="259" spans="1:43" ht="24.95" customHeight="1" x14ac:dyDescent="0.25">
      <c r="A259" s="21" t="s">
        <v>75</v>
      </c>
      <c r="B259" s="22" t="s">
        <v>1724</v>
      </c>
      <c r="C259" s="8" t="s">
        <v>75</v>
      </c>
      <c r="D259" s="8" t="s">
        <v>114</v>
      </c>
      <c r="E259" s="18" t="s">
        <v>1576</v>
      </c>
      <c r="F259" s="45" t="str">
        <f>IFERROR(VLOOKUP(E259,categoria!$A:$C,3,FALSE),"Categoria 1")</f>
        <v>Categoria 1</v>
      </c>
      <c r="G259" s="45">
        <f>VLOOKUP(E259,[2]total!$C:$F,4,FALSE)</f>
        <v>230</v>
      </c>
      <c r="H259" s="45">
        <f ca="1">' CV SIPNI MUN 2017'!H259/12*(TEXT(TODAY(),"MM")-1)</f>
        <v>10.666666666666666</v>
      </c>
      <c r="I259" s="7">
        <v>62</v>
      </c>
      <c r="J259" s="7">
        <v>63</v>
      </c>
      <c r="K259" s="7">
        <v>65</v>
      </c>
      <c r="L259" s="7">
        <v>66</v>
      </c>
      <c r="M259" s="7">
        <v>382</v>
      </c>
      <c r="N259" s="7">
        <v>461</v>
      </c>
      <c r="O259" s="7">
        <v>2545</v>
      </c>
      <c r="P259" s="7">
        <v>587</v>
      </c>
      <c r="Q259" s="45">
        <v>4295</v>
      </c>
      <c r="R259" s="45">
        <f>'[1]SH-FA2007-18'!EB261</f>
        <v>5</v>
      </c>
      <c r="S259" s="45">
        <f>'[1]SH-FA2007-18'!EC261</f>
        <v>53</v>
      </c>
      <c r="T259" s="45">
        <f>'[1]SH-FA2007-18'!ED261</f>
        <v>63</v>
      </c>
      <c r="U259" s="45">
        <f>'[1]SH-FA2007-18'!EE261</f>
        <v>67</v>
      </c>
      <c r="V259" s="45">
        <f>'[1]SH-FA2007-18'!EF261</f>
        <v>73</v>
      </c>
      <c r="W259" s="45">
        <f>'[1]SH-FA2007-18'!EG261</f>
        <v>576.20000000000005</v>
      </c>
      <c r="X259" s="45">
        <f>'[1]SH-FA2007-18'!EH261</f>
        <v>353.79999999999995</v>
      </c>
      <c r="Y259" s="45">
        <f>'[1]SH-FA2007-18'!EI261</f>
        <v>2330.3555555555563</v>
      </c>
      <c r="Z259" s="45">
        <f>'[1]SH-FA2007-18'!EJ261</f>
        <v>449.64444444444445</v>
      </c>
      <c r="AA259" s="46">
        <f t="shared" si="34"/>
        <v>3971.0000000000009</v>
      </c>
      <c r="AB259" s="105">
        <f t="shared" ca="1" si="35"/>
        <v>46.875</v>
      </c>
      <c r="AC259" s="105">
        <f t="shared" si="36"/>
        <v>85.483870967741936</v>
      </c>
      <c r="AD259" s="105">
        <f t="shared" si="37"/>
        <v>100</v>
      </c>
      <c r="AE259" s="105">
        <f t="shared" si="38"/>
        <v>100</v>
      </c>
      <c r="AF259" s="105">
        <f t="shared" si="39"/>
        <v>100</v>
      </c>
      <c r="AG259" s="105">
        <f t="shared" si="40"/>
        <v>100</v>
      </c>
      <c r="AH259" s="105">
        <f t="shared" si="41"/>
        <v>76.746203904555315</v>
      </c>
      <c r="AI259" s="105">
        <f t="shared" si="42"/>
        <v>91.566033617114201</v>
      </c>
      <c r="AJ259" s="105">
        <f t="shared" si="43"/>
        <v>76.600416430058687</v>
      </c>
      <c r="AK259" s="105">
        <f t="shared" si="43"/>
        <v>92.456344586728775</v>
      </c>
      <c r="AL259" s="47">
        <f t="shared" si="44"/>
        <v>323.99999999999909</v>
      </c>
      <c r="AM259" s="35" t="s">
        <v>2080</v>
      </c>
      <c r="AN259" s="35" t="s">
        <v>2080</v>
      </c>
      <c r="AO259" s="35" t="s">
        <v>2080</v>
      </c>
      <c r="AP259" s="35" t="s">
        <v>2080</v>
      </c>
      <c r="AQ259" s="37" t="s">
        <v>2080</v>
      </c>
    </row>
    <row r="260" spans="1:43" ht="24.95" customHeight="1" x14ac:dyDescent="0.25">
      <c r="A260" s="21" t="s">
        <v>75</v>
      </c>
      <c r="B260" s="22" t="s">
        <v>1724</v>
      </c>
      <c r="C260" s="8" t="s">
        <v>75</v>
      </c>
      <c r="D260" s="8" t="s">
        <v>115</v>
      </c>
      <c r="E260" s="18" t="s">
        <v>1577</v>
      </c>
      <c r="F260" s="45" t="str">
        <f>IFERROR(VLOOKUP(E260,categoria!$A:$C,3,FALSE),"Categoria 1")</f>
        <v>Categoria 1</v>
      </c>
      <c r="G260" s="45">
        <f>VLOOKUP(E260,[2]total!$C:$F,4,FALSE)</f>
        <v>100</v>
      </c>
      <c r="H260" s="45">
        <f ca="1">' CV SIPNI MUN 2017'!H260/12*(TEXT(TODAY(),"MM")-1)</f>
        <v>8.3333333333333339</v>
      </c>
      <c r="I260" s="7">
        <v>49</v>
      </c>
      <c r="J260" s="7">
        <v>49</v>
      </c>
      <c r="K260" s="7">
        <v>51</v>
      </c>
      <c r="L260" s="7">
        <v>52</v>
      </c>
      <c r="M260" s="7">
        <v>302</v>
      </c>
      <c r="N260" s="7">
        <v>360</v>
      </c>
      <c r="O260" s="7">
        <v>2207</v>
      </c>
      <c r="P260" s="7">
        <v>460</v>
      </c>
      <c r="Q260" s="45">
        <v>3580</v>
      </c>
      <c r="R260" s="45">
        <f>'[1]SH-FA2007-18'!EB262</f>
        <v>0</v>
      </c>
      <c r="S260" s="45">
        <f>'[1]SH-FA2007-18'!EC262</f>
        <v>21</v>
      </c>
      <c r="T260" s="45">
        <f>'[1]SH-FA2007-18'!ED262</f>
        <v>41</v>
      </c>
      <c r="U260" s="45">
        <f>'[1]SH-FA2007-18'!EE262</f>
        <v>52</v>
      </c>
      <c r="V260" s="45">
        <f>'[1]SH-FA2007-18'!EF262</f>
        <v>49</v>
      </c>
      <c r="W260" s="45">
        <f>'[1]SH-FA2007-18'!EG262</f>
        <v>377.8</v>
      </c>
      <c r="X260" s="45">
        <f>'[1]SH-FA2007-18'!EH262</f>
        <v>170.4</v>
      </c>
      <c r="Y260" s="45">
        <f>'[1]SH-FA2007-18'!EI262</f>
        <v>1200.2444444444445</v>
      </c>
      <c r="Z260" s="45">
        <f>'[1]SH-FA2007-18'!EJ262</f>
        <v>126.55555555555556</v>
      </c>
      <c r="AA260" s="46">
        <f t="shared" ref="AA260:AA323" si="45">SUM(R260:Z260)</f>
        <v>2038</v>
      </c>
      <c r="AB260" s="105">
        <f t="shared" ref="AB260:AB323" ca="1" si="46">IF(R260/H260*100&gt;100,100,R260/H260*100)</f>
        <v>0</v>
      </c>
      <c r="AC260" s="105">
        <f t="shared" ref="AC260:AC323" si="47">IF(S260/I260*100&gt;100,100,S260/I260*100)</f>
        <v>42.857142857142854</v>
      </c>
      <c r="AD260" s="105">
        <f t="shared" ref="AD260:AD323" si="48">IF(T260/J260*100&gt;100,100,T260/J260*100)</f>
        <v>83.673469387755105</v>
      </c>
      <c r="AE260" s="105">
        <f t="shared" ref="AE260:AE323" si="49">IF(U260/K260*100&gt;100,100,U260/K260*100)</f>
        <v>100</v>
      </c>
      <c r="AF260" s="105">
        <f t="shared" ref="AF260:AF323" si="50">IF(V260/L260*100&gt;100,100,V260/L260*100)</f>
        <v>94.230769230769226</v>
      </c>
      <c r="AG260" s="105">
        <f t="shared" ref="AG260:AG323" si="51">IF(W260/M260*100&gt;100,100,W260/M260*100)</f>
        <v>100</v>
      </c>
      <c r="AH260" s="105">
        <f t="shared" ref="AH260:AH323" si="52">IF(X260/N260*100&gt;100,100,X260/N260*100)</f>
        <v>47.333333333333336</v>
      </c>
      <c r="AI260" s="105">
        <f t="shared" ref="AI260:AI323" si="53">IF(Y260/O260*100&gt;100,100,Y260/O260*100)</f>
        <v>54.383527161053216</v>
      </c>
      <c r="AJ260" s="105">
        <f t="shared" ref="AJ260:AK323" si="54">IF(Z260/P260*100&gt;100,100,Z260/P260*100)</f>
        <v>27.512077294685987</v>
      </c>
      <c r="AK260" s="105">
        <f t="shared" si="54"/>
        <v>56.927374301675982</v>
      </c>
      <c r="AL260" s="47">
        <f t="shared" ref="AL260:AL323" si="55">IF(Q260-AA260&lt;0,"-",Q260-AA260)</f>
        <v>1542</v>
      </c>
      <c r="AM260" s="35" t="s">
        <v>2080</v>
      </c>
      <c r="AN260" s="35" t="s">
        <v>2080</v>
      </c>
      <c r="AO260" s="35" t="s">
        <v>2080</v>
      </c>
      <c r="AP260" s="35" t="s">
        <v>2080</v>
      </c>
      <c r="AQ260" s="37" t="s">
        <v>2080</v>
      </c>
    </row>
    <row r="261" spans="1:43" ht="24.95" customHeight="1" x14ac:dyDescent="0.25">
      <c r="A261" s="21" t="s">
        <v>1015</v>
      </c>
      <c r="B261" s="22" t="s">
        <v>1724</v>
      </c>
      <c r="C261" s="8" t="s">
        <v>75</v>
      </c>
      <c r="D261" s="8" t="s">
        <v>116</v>
      </c>
      <c r="E261" s="18" t="s">
        <v>1589</v>
      </c>
      <c r="F261" s="45" t="str">
        <f>IFERROR(VLOOKUP(E261,categoria!$A:$C,3,FALSE),"Categoria 1")</f>
        <v>Categoria 1</v>
      </c>
      <c r="G261" s="45">
        <f>VLOOKUP(E261,[2]total!$C:$F,4,FALSE)</f>
        <v>0</v>
      </c>
      <c r="H261" s="45">
        <f ca="1">' CV SIPNI MUN 2017'!H261/12*(TEXT(TODAY(),"MM")-1)</f>
        <v>11.5</v>
      </c>
      <c r="I261" s="7">
        <v>68</v>
      </c>
      <c r="J261" s="7">
        <v>67</v>
      </c>
      <c r="K261" s="7">
        <v>68</v>
      </c>
      <c r="L261" s="7">
        <v>69</v>
      </c>
      <c r="M261" s="7">
        <v>384</v>
      </c>
      <c r="N261" s="7">
        <v>450</v>
      </c>
      <c r="O261" s="7">
        <v>3316</v>
      </c>
      <c r="P261" s="7">
        <v>816</v>
      </c>
      <c r="Q261" s="45">
        <v>5307</v>
      </c>
      <c r="R261" s="45">
        <f>'[1]SH-FA2007-18'!EB263</f>
        <v>0</v>
      </c>
      <c r="S261" s="45">
        <f>'[1]SH-FA2007-18'!EC263</f>
        <v>47</v>
      </c>
      <c r="T261" s="45">
        <f>'[1]SH-FA2007-18'!ED263</f>
        <v>51</v>
      </c>
      <c r="U261" s="45">
        <f>'[1]SH-FA2007-18'!EE263</f>
        <v>110</v>
      </c>
      <c r="V261" s="45">
        <f>'[1]SH-FA2007-18'!EF263</f>
        <v>95</v>
      </c>
      <c r="W261" s="45">
        <f>'[1]SH-FA2007-18'!EG263</f>
        <v>734</v>
      </c>
      <c r="X261" s="45">
        <f>'[1]SH-FA2007-18'!EH263</f>
        <v>522.20000000000005</v>
      </c>
      <c r="Y261" s="45">
        <f>'[1]SH-FA2007-18'!EI263</f>
        <v>2951.3777777777782</v>
      </c>
      <c r="Z261" s="45">
        <f>'[1]SH-FA2007-18'!EJ263</f>
        <v>500.42222222222222</v>
      </c>
      <c r="AA261" s="46">
        <f t="shared" si="45"/>
        <v>5011.0000000000009</v>
      </c>
      <c r="AB261" s="105">
        <f t="shared" ca="1" si="46"/>
        <v>0</v>
      </c>
      <c r="AC261" s="105">
        <f t="shared" si="47"/>
        <v>69.117647058823522</v>
      </c>
      <c r="AD261" s="105">
        <f t="shared" si="48"/>
        <v>76.119402985074629</v>
      </c>
      <c r="AE261" s="105">
        <f t="shared" si="49"/>
        <v>100</v>
      </c>
      <c r="AF261" s="105">
        <f t="shared" si="50"/>
        <v>100</v>
      </c>
      <c r="AG261" s="105">
        <f t="shared" si="51"/>
        <v>100</v>
      </c>
      <c r="AH261" s="105">
        <f t="shared" si="52"/>
        <v>100</v>
      </c>
      <c r="AI261" s="105">
        <f t="shared" si="53"/>
        <v>89.004154939016232</v>
      </c>
      <c r="AJ261" s="105">
        <f t="shared" si="54"/>
        <v>61.326252723311548</v>
      </c>
      <c r="AK261" s="105">
        <f t="shared" si="54"/>
        <v>94.422460900697217</v>
      </c>
      <c r="AL261" s="47">
        <f t="shared" si="55"/>
        <v>295.99999999999909</v>
      </c>
      <c r="AM261" s="35" t="s">
        <v>2080</v>
      </c>
      <c r="AN261" s="35" t="s">
        <v>2080</v>
      </c>
      <c r="AO261" s="35" t="s">
        <v>2080</v>
      </c>
      <c r="AP261" s="35" t="s">
        <v>2080</v>
      </c>
      <c r="AQ261" s="37" t="s">
        <v>2080</v>
      </c>
    </row>
    <row r="262" spans="1:43" ht="24.95" customHeight="1" x14ac:dyDescent="0.25">
      <c r="A262" s="21" t="s">
        <v>1725</v>
      </c>
      <c r="B262" s="22" t="s">
        <v>1724</v>
      </c>
      <c r="C262" s="8" t="s">
        <v>75</v>
      </c>
      <c r="D262" s="8" t="s">
        <v>117</v>
      </c>
      <c r="E262" s="18" t="s">
        <v>1593</v>
      </c>
      <c r="F262" s="45" t="str">
        <f>IFERROR(VLOOKUP(E262,categoria!$A:$C,3,FALSE),"Categoria 1")</f>
        <v>Categoria 1</v>
      </c>
      <c r="G262" s="45">
        <f>VLOOKUP(E262,[2]total!$C:$F,4,FALSE)</f>
        <v>0</v>
      </c>
      <c r="H262" s="45">
        <f ca="1">' CV SIPNI MUN 2017'!H262/12*(TEXT(TODAY(),"MM")-1)</f>
        <v>34</v>
      </c>
      <c r="I262" s="7">
        <v>200</v>
      </c>
      <c r="J262" s="7">
        <v>200</v>
      </c>
      <c r="K262" s="7">
        <v>205</v>
      </c>
      <c r="L262" s="7">
        <v>214</v>
      </c>
      <c r="M262" s="7">
        <v>1289</v>
      </c>
      <c r="N262" s="7">
        <v>1667</v>
      </c>
      <c r="O262" s="7">
        <v>9359</v>
      </c>
      <c r="P262" s="7">
        <v>2220</v>
      </c>
      <c r="Q262" s="45">
        <v>15558</v>
      </c>
      <c r="R262" s="45">
        <f>'[1]SH-FA2007-18'!EB264</f>
        <v>0</v>
      </c>
      <c r="S262" s="45">
        <f>'[1]SH-FA2007-18'!EC264</f>
        <v>154</v>
      </c>
      <c r="T262" s="45">
        <f>'[1]SH-FA2007-18'!ED264</f>
        <v>194</v>
      </c>
      <c r="U262" s="45">
        <f>'[1]SH-FA2007-18'!EE264</f>
        <v>243</v>
      </c>
      <c r="V262" s="45">
        <f>'[1]SH-FA2007-18'!EF264</f>
        <v>190</v>
      </c>
      <c r="W262" s="45">
        <f>'[1]SH-FA2007-18'!EG264</f>
        <v>1909.8000000000002</v>
      </c>
      <c r="X262" s="45">
        <f>'[1]SH-FA2007-18'!EH264</f>
        <v>1180.1999999999998</v>
      </c>
      <c r="Y262" s="45">
        <f>'[1]SH-FA2007-18'!EI264</f>
        <v>9128.4666666666672</v>
      </c>
      <c r="Z262" s="45">
        <f>'[1]SH-FA2007-18'!EJ264</f>
        <v>1361.5333333333333</v>
      </c>
      <c r="AA262" s="46">
        <f t="shared" si="45"/>
        <v>14361</v>
      </c>
      <c r="AB262" s="105">
        <f t="shared" ca="1" si="46"/>
        <v>0</v>
      </c>
      <c r="AC262" s="105">
        <f t="shared" si="47"/>
        <v>77</v>
      </c>
      <c r="AD262" s="105">
        <f t="shared" si="48"/>
        <v>97</v>
      </c>
      <c r="AE262" s="105">
        <f t="shared" si="49"/>
        <v>100</v>
      </c>
      <c r="AF262" s="105">
        <f t="shared" si="50"/>
        <v>88.785046728971963</v>
      </c>
      <c r="AG262" s="105">
        <f t="shared" si="51"/>
        <v>100</v>
      </c>
      <c r="AH262" s="105">
        <f t="shared" si="52"/>
        <v>70.797840431913599</v>
      </c>
      <c r="AI262" s="105">
        <f t="shared" si="53"/>
        <v>97.536773871852418</v>
      </c>
      <c r="AJ262" s="105">
        <f t="shared" si="54"/>
        <v>61.330330330330327</v>
      </c>
      <c r="AK262" s="105">
        <f t="shared" si="54"/>
        <v>92.30620902429618</v>
      </c>
      <c r="AL262" s="47">
        <f t="shared" si="55"/>
        <v>1197</v>
      </c>
      <c r="AM262" s="35" t="s">
        <v>2080</v>
      </c>
      <c r="AN262" s="35" t="s">
        <v>2080</v>
      </c>
      <c r="AO262" s="35" t="s">
        <v>2081</v>
      </c>
      <c r="AP262" s="35" t="s">
        <v>2081</v>
      </c>
      <c r="AQ262" s="37" t="s">
        <v>2080</v>
      </c>
    </row>
    <row r="263" spans="1:43" ht="24.95" customHeight="1" x14ac:dyDescent="0.25">
      <c r="A263" s="21" t="s">
        <v>75</v>
      </c>
      <c r="B263" s="22" t="s">
        <v>1724</v>
      </c>
      <c r="C263" s="8" t="s">
        <v>75</v>
      </c>
      <c r="D263" s="8" t="s">
        <v>118</v>
      </c>
      <c r="E263" s="18" t="s">
        <v>1598</v>
      </c>
      <c r="F263" s="45" t="str">
        <f>IFERROR(VLOOKUP(E263,categoria!$A:$C,3,FALSE),"Categoria 1")</f>
        <v>Categoria 1</v>
      </c>
      <c r="G263" s="45">
        <f>VLOOKUP(E263,[2]total!$C:$F,4,FALSE)</f>
        <v>100</v>
      </c>
      <c r="H263" s="45">
        <f ca="1">' CV SIPNI MUN 2017'!H263/12*(TEXT(TODAY(),"MM")-1)</f>
        <v>10.166666666666666</v>
      </c>
      <c r="I263" s="7">
        <v>65</v>
      </c>
      <c r="J263" s="7">
        <v>71</v>
      </c>
      <c r="K263" s="7">
        <v>75</v>
      </c>
      <c r="L263" s="7">
        <v>78</v>
      </c>
      <c r="M263" s="7">
        <v>431</v>
      </c>
      <c r="N263" s="7">
        <v>455</v>
      </c>
      <c r="O263" s="7">
        <v>2492</v>
      </c>
      <c r="P263" s="7">
        <v>375</v>
      </c>
      <c r="Q263" s="45">
        <v>4103</v>
      </c>
      <c r="R263" s="45">
        <f>'[1]SH-FA2007-18'!EB265</f>
        <v>0</v>
      </c>
      <c r="S263" s="45">
        <f>'[1]SH-FA2007-18'!EC265</f>
        <v>48</v>
      </c>
      <c r="T263" s="45">
        <f>'[1]SH-FA2007-18'!ED265</f>
        <v>66</v>
      </c>
      <c r="U263" s="45">
        <f>'[1]SH-FA2007-18'!EE265</f>
        <v>61</v>
      </c>
      <c r="V263" s="45">
        <f>'[1]SH-FA2007-18'!EF265</f>
        <v>67</v>
      </c>
      <c r="W263" s="45">
        <f>'[1]SH-FA2007-18'!EG265</f>
        <v>610</v>
      </c>
      <c r="X263" s="45">
        <f>'[1]SH-FA2007-18'!EH265</f>
        <v>395.6</v>
      </c>
      <c r="Y263" s="45">
        <f>'[1]SH-FA2007-18'!EI265</f>
        <v>2949.0444444444443</v>
      </c>
      <c r="Z263" s="45">
        <f>'[1]SH-FA2007-18'!EJ265</f>
        <v>319.35555555555555</v>
      </c>
      <c r="AA263" s="46">
        <f t="shared" si="45"/>
        <v>4516</v>
      </c>
      <c r="AB263" s="105">
        <f t="shared" ca="1" si="46"/>
        <v>0</v>
      </c>
      <c r="AC263" s="105">
        <f t="shared" si="47"/>
        <v>73.846153846153854</v>
      </c>
      <c r="AD263" s="105">
        <f t="shared" si="48"/>
        <v>92.957746478873233</v>
      </c>
      <c r="AE263" s="105">
        <f t="shared" si="49"/>
        <v>81.333333333333329</v>
      </c>
      <c r="AF263" s="105">
        <f t="shared" si="50"/>
        <v>85.897435897435898</v>
      </c>
      <c r="AG263" s="105">
        <f t="shared" si="51"/>
        <v>100</v>
      </c>
      <c r="AH263" s="105">
        <f t="shared" si="52"/>
        <v>86.945054945054949</v>
      </c>
      <c r="AI263" s="105">
        <f t="shared" si="53"/>
        <v>100</v>
      </c>
      <c r="AJ263" s="105">
        <f t="shared" si="54"/>
        <v>85.161481481481488</v>
      </c>
      <c r="AK263" s="105">
        <f t="shared" si="54"/>
        <v>100</v>
      </c>
      <c r="AL263" s="47" t="str">
        <f t="shared" si="55"/>
        <v>-</v>
      </c>
      <c r="AM263" s="35" t="s">
        <v>2080</v>
      </c>
      <c r="AN263" s="35" t="s">
        <v>2081</v>
      </c>
      <c r="AO263" s="35" t="s">
        <v>2080</v>
      </c>
      <c r="AP263" s="35" t="s">
        <v>2080</v>
      </c>
      <c r="AQ263" s="37" t="s">
        <v>2080</v>
      </c>
    </row>
    <row r="264" spans="1:43" ht="24.95" customHeight="1" x14ac:dyDescent="0.25">
      <c r="A264" s="21" t="s">
        <v>1725</v>
      </c>
      <c r="B264" s="22" t="s">
        <v>1724</v>
      </c>
      <c r="C264" s="8" t="s">
        <v>75</v>
      </c>
      <c r="D264" s="8" t="s">
        <v>119</v>
      </c>
      <c r="E264" s="18" t="s">
        <v>1602</v>
      </c>
      <c r="F264" s="45" t="str">
        <f>IFERROR(VLOOKUP(E264,categoria!$A:$C,3,FALSE),"Categoria 1")</f>
        <v>Categoria 1</v>
      </c>
      <c r="G264" s="45">
        <f>VLOOKUP(E264,[2]total!$C:$F,4,FALSE)</f>
        <v>250</v>
      </c>
      <c r="H264" s="45">
        <f ca="1">' CV SIPNI MUN 2017'!H264/12*(TEXT(TODAY(),"MM")-1)</f>
        <v>15.5</v>
      </c>
      <c r="I264" s="7">
        <v>92</v>
      </c>
      <c r="J264" s="7">
        <v>94</v>
      </c>
      <c r="K264" s="7">
        <v>95</v>
      </c>
      <c r="L264" s="7">
        <v>98</v>
      </c>
      <c r="M264" s="7">
        <v>553</v>
      </c>
      <c r="N264" s="7">
        <v>667</v>
      </c>
      <c r="O264" s="7">
        <v>3923</v>
      </c>
      <c r="P264" s="7">
        <v>903</v>
      </c>
      <c r="Q264" s="45">
        <v>6518</v>
      </c>
      <c r="R264" s="45">
        <f>'[1]SH-FA2007-18'!EB266</f>
        <v>3</v>
      </c>
      <c r="S264" s="45">
        <f>'[1]SH-FA2007-18'!EC266</f>
        <v>72</v>
      </c>
      <c r="T264" s="45">
        <f>'[1]SH-FA2007-18'!ED266</f>
        <v>70</v>
      </c>
      <c r="U264" s="45">
        <f>'[1]SH-FA2007-18'!EE266</f>
        <v>89</v>
      </c>
      <c r="V264" s="45">
        <f>'[1]SH-FA2007-18'!EF266</f>
        <v>85</v>
      </c>
      <c r="W264" s="45">
        <f>'[1]SH-FA2007-18'!EG266</f>
        <v>789.59999999999991</v>
      </c>
      <c r="X264" s="45">
        <f>'[1]SH-FA2007-18'!EH266</f>
        <v>605</v>
      </c>
      <c r="Y264" s="45">
        <f>'[1]SH-FA2007-18'!EI266</f>
        <v>4586.8888888888896</v>
      </c>
      <c r="Z264" s="45">
        <f>'[1]SH-FA2007-18'!EJ266</f>
        <v>549.51111111111106</v>
      </c>
      <c r="AA264" s="46">
        <f t="shared" si="45"/>
        <v>6850</v>
      </c>
      <c r="AB264" s="105">
        <f t="shared" ca="1" si="46"/>
        <v>19.35483870967742</v>
      </c>
      <c r="AC264" s="105">
        <f t="shared" si="47"/>
        <v>78.260869565217391</v>
      </c>
      <c r="AD264" s="105">
        <f t="shared" si="48"/>
        <v>74.468085106382972</v>
      </c>
      <c r="AE264" s="105">
        <f t="shared" si="49"/>
        <v>93.684210526315795</v>
      </c>
      <c r="AF264" s="105">
        <f t="shared" si="50"/>
        <v>86.734693877551024</v>
      </c>
      <c r="AG264" s="105">
        <f t="shared" si="51"/>
        <v>100</v>
      </c>
      <c r="AH264" s="105">
        <f t="shared" si="52"/>
        <v>90.704647676161926</v>
      </c>
      <c r="AI264" s="105">
        <f t="shared" si="53"/>
        <v>100</v>
      </c>
      <c r="AJ264" s="105">
        <f t="shared" si="54"/>
        <v>60.853943644641319</v>
      </c>
      <c r="AK264" s="105">
        <f t="shared" si="54"/>
        <v>100</v>
      </c>
      <c r="AL264" s="47" t="str">
        <f t="shared" si="55"/>
        <v>-</v>
      </c>
      <c r="AM264" s="35" t="s">
        <v>2080</v>
      </c>
      <c r="AN264" s="35" t="s">
        <v>2080</v>
      </c>
      <c r="AO264" s="35" t="s">
        <v>2080</v>
      </c>
      <c r="AP264" s="35" t="s">
        <v>2080</v>
      </c>
      <c r="AQ264" s="37" t="s">
        <v>2080</v>
      </c>
    </row>
    <row r="265" spans="1:43" ht="24.95" customHeight="1" x14ac:dyDescent="0.25">
      <c r="A265" s="21" t="s">
        <v>1725</v>
      </c>
      <c r="B265" s="22" t="s">
        <v>1724</v>
      </c>
      <c r="C265" s="8" t="s">
        <v>75</v>
      </c>
      <c r="D265" s="8" t="s">
        <v>120</v>
      </c>
      <c r="E265" s="18" t="s">
        <v>1608</v>
      </c>
      <c r="F265" s="45" t="str">
        <f>IFERROR(VLOOKUP(E265,categoria!$A:$C,3,FALSE),"Categoria 1")</f>
        <v>Categoria 1</v>
      </c>
      <c r="G265" s="45">
        <f>VLOOKUP(E265,[2]total!$C:$F,4,FALSE)</f>
        <v>0</v>
      </c>
      <c r="H265" s="45">
        <f ca="1">' CV SIPNI MUN 2017'!H265/12*(TEXT(TODAY(),"MM")-1)</f>
        <v>11.666666666666666</v>
      </c>
      <c r="I265" s="7">
        <v>69</v>
      </c>
      <c r="J265" s="7">
        <v>70</v>
      </c>
      <c r="K265" s="7">
        <v>71</v>
      </c>
      <c r="L265" s="7">
        <v>74</v>
      </c>
      <c r="M265" s="7">
        <v>433</v>
      </c>
      <c r="N265" s="7">
        <v>537</v>
      </c>
      <c r="O265" s="7">
        <v>3238</v>
      </c>
      <c r="P265" s="7">
        <v>931</v>
      </c>
      <c r="Q265" s="45">
        <v>5493</v>
      </c>
      <c r="R265" s="45">
        <f>'[1]SH-FA2007-18'!EB267</f>
        <v>0</v>
      </c>
      <c r="S265" s="45">
        <f>'[1]SH-FA2007-18'!EC267</f>
        <v>41</v>
      </c>
      <c r="T265" s="45">
        <f>'[1]SH-FA2007-18'!ED267</f>
        <v>71</v>
      </c>
      <c r="U265" s="45">
        <f>'[1]SH-FA2007-18'!EE267</f>
        <v>46</v>
      </c>
      <c r="V265" s="45">
        <f>'[1]SH-FA2007-18'!EF267</f>
        <v>57</v>
      </c>
      <c r="W265" s="45">
        <f>'[1]SH-FA2007-18'!EG267</f>
        <v>647.79999999999995</v>
      </c>
      <c r="X265" s="45">
        <f>'[1]SH-FA2007-18'!EH267</f>
        <v>479.00000000000006</v>
      </c>
      <c r="Y265" s="45">
        <f>'[1]SH-FA2007-18'!EI267</f>
        <v>3452.733333333334</v>
      </c>
      <c r="Z265" s="45">
        <f>'[1]SH-FA2007-18'!EJ267</f>
        <v>523.4666666666667</v>
      </c>
      <c r="AA265" s="46">
        <f t="shared" si="45"/>
        <v>5318</v>
      </c>
      <c r="AB265" s="105">
        <f t="shared" ca="1" si="46"/>
        <v>0</v>
      </c>
      <c r="AC265" s="105">
        <f t="shared" si="47"/>
        <v>59.420289855072461</v>
      </c>
      <c r="AD265" s="105">
        <f t="shared" si="48"/>
        <v>100</v>
      </c>
      <c r="AE265" s="105">
        <f t="shared" si="49"/>
        <v>64.788732394366207</v>
      </c>
      <c r="AF265" s="105">
        <f t="shared" si="50"/>
        <v>77.027027027027032</v>
      </c>
      <c r="AG265" s="105">
        <f t="shared" si="51"/>
        <v>100</v>
      </c>
      <c r="AH265" s="105">
        <f t="shared" si="52"/>
        <v>89.199255121042839</v>
      </c>
      <c r="AI265" s="105">
        <f t="shared" si="53"/>
        <v>100</v>
      </c>
      <c r="AJ265" s="105">
        <f t="shared" si="54"/>
        <v>56.226279985678488</v>
      </c>
      <c r="AK265" s="105">
        <f t="shared" si="54"/>
        <v>96.814127070817406</v>
      </c>
      <c r="AL265" s="47">
        <f t="shared" si="55"/>
        <v>175</v>
      </c>
      <c r="AM265" s="35" t="s">
        <v>2080</v>
      </c>
      <c r="AN265" s="35" t="s">
        <v>2080</v>
      </c>
      <c r="AO265" s="35" t="s">
        <v>2080</v>
      </c>
      <c r="AP265" s="35" t="s">
        <v>2080</v>
      </c>
      <c r="AQ265" s="37" t="s">
        <v>2080</v>
      </c>
    </row>
    <row r="266" spans="1:43" ht="24.95" customHeight="1" x14ac:dyDescent="0.25">
      <c r="A266" s="21" t="s">
        <v>1725</v>
      </c>
      <c r="B266" s="22" t="s">
        <v>1724</v>
      </c>
      <c r="C266" s="8" t="s">
        <v>75</v>
      </c>
      <c r="D266" s="8" t="s">
        <v>121</v>
      </c>
      <c r="E266" s="18" t="s">
        <v>1611</v>
      </c>
      <c r="F266" s="45" t="str">
        <f>IFERROR(VLOOKUP(E266,categoria!$A:$C,3,FALSE),"Categoria 1")</f>
        <v>Categoria 1</v>
      </c>
      <c r="G266" s="45">
        <f>VLOOKUP(E266,[2]total!$C:$F,4,FALSE)</f>
        <v>250</v>
      </c>
      <c r="H266" s="45">
        <f ca="1">' CV SIPNI MUN 2017'!H266/12*(TEXT(TODAY(),"MM")-1)</f>
        <v>24</v>
      </c>
      <c r="I266" s="7">
        <v>150</v>
      </c>
      <c r="J266" s="7">
        <v>158</v>
      </c>
      <c r="K266" s="7">
        <v>169</v>
      </c>
      <c r="L266" s="7">
        <v>180</v>
      </c>
      <c r="M266" s="7">
        <v>1084</v>
      </c>
      <c r="N266" s="7">
        <v>1276</v>
      </c>
      <c r="O266" s="7">
        <v>5927</v>
      </c>
      <c r="P266" s="7">
        <v>1415</v>
      </c>
      <c r="Q266" s="45">
        <v>10503</v>
      </c>
      <c r="R266" s="45">
        <f>'[1]SH-FA2007-18'!EB268</f>
        <v>9</v>
      </c>
      <c r="S266" s="45">
        <f>'[1]SH-FA2007-18'!EC268</f>
        <v>122</v>
      </c>
      <c r="T266" s="45">
        <f>'[1]SH-FA2007-18'!ED268</f>
        <v>128</v>
      </c>
      <c r="U266" s="45">
        <f>'[1]SH-FA2007-18'!EE268</f>
        <v>118</v>
      </c>
      <c r="V266" s="45">
        <f>'[1]SH-FA2007-18'!EF268</f>
        <v>84</v>
      </c>
      <c r="W266" s="45">
        <f>'[1]SH-FA2007-18'!EG268</f>
        <v>1117.4000000000001</v>
      </c>
      <c r="X266" s="45">
        <f>'[1]SH-FA2007-18'!EH268</f>
        <v>973.19999999999993</v>
      </c>
      <c r="Y266" s="45">
        <f>'[1]SH-FA2007-18'!EI268</f>
        <v>5013.4888888888881</v>
      </c>
      <c r="Z266" s="45">
        <f>'[1]SH-FA2007-18'!EJ268</f>
        <v>208.91111111111113</v>
      </c>
      <c r="AA266" s="46">
        <f t="shared" si="45"/>
        <v>7773.9999999999991</v>
      </c>
      <c r="AB266" s="105">
        <f t="shared" ca="1" si="46"/>
        <v>37.5</v>
      </c>
      <c r="AC266" s="105">
        <f t="shared" si="47"/>
        <v>81.333333333333329</v>
      </c>
      <c r="AD266" s="105">
        <f t="shared" si="48"/>
        <v>81.012658227848107</v>
      </c>
      <c r="AE266" s="105">
        <f t="shared" si="49"/>
        <v>69.822485207100598</v>
      </c>
      <c r="AF266" s="105">
        <f t="shared" si="50"/>
        <v>46.666666666666664</v>
      </c>
      <c r="AG266" s="105">
        <f t="shared" si="51"/>
        <v>100</v>
      </c>
      <c r="AH266" s="105">
        <f t="shared" si="52"/>
        <v>76.269592476489024</v>
      </c>
      <c r="AI266" s="105">
        <f t="shared" si="53"/>
        <v>84.587293553043494</v>
      </c>
      <c r="AJ266" s="105">
        <f t="shared" si="54"/>
        <v>14.764036120926583</v>
      </c>
      <c r="AK266" s="105">
        <f t="shared" si="54"/>
        <v>74.016947538798433</v>
      </c>
      <c r="AL266" s="47">
        <f t="shared" si="55"/>
        <v>2729.0000000000009</v>
      </c>
      <c r="AM266" s="35" t="s">
        <v>2080</v>
      </c>
      <c r="AN266" s="35" t="s">
        <v>2080</v>
      </c>
      <c r="AO266" s="35" t="s">
        <v>2080</v>
      </c>
      <c r="AP266" s="35" t="s">
        <v>2080</v>
      </c>
      <c r="AQ266" s="37" t="s">
        <v>2080</v>
      </c>
    </row>
    <row r="267" spans="1:43" ht="24.95" customHeight="1" x14ac:dyDescent="0.25">
      <c r="A267" s="21" t="s">
        <v>75</v>
      </c>
      <c r="B267" s="22" t="s">
        <v>1724</v>
      </c>
      <c r="C267" s="8" t="s">
        <v>75</v>
      </c>
      <c r="D267" s="8" t="s">
        <v>122</v>
      </c>
      <c r="E267" s="18" t="s">
        <v>1616</v>
      </c>
      <c r="F267" s="45" t="str">
        <f>IFERROR(VLOOKUP(E267,categoria!$A:$C,3,FALSE),"Categoria 1")</f>
        <v>Categoria 1</v>
      </c>
      <c r="G267" s="45">
        <f>VLOOKUP(E267,[2]total!$C:$F,4,FALSE)</f>
        <v>150</v>
      </c>
      <c r="H267" s="45">
        <f ca="1">' CV SIPNI MUN 2017'!H267/12*(TEXT(TODAY(),"MM")-1)</f>
        <v>14.833333333333334</v>
      </c>
      <c r="I267" s="7">
        <v>82</v>
      </c>
      <c r="J267" s="7">
        <v>79</v>
      </c>
      <c r="K267" s="7">
        <v>81</v>
      </c>
      <c r="L267" s="7">
        <v>83</v>
      </c>
      <c r="M267" s="7">
        <v>521</v>
      </c>
      <c r="N267" s="7">
        <v>712</v>
      </c>
      <c r="O267" s="7">
        <v>3450</v>
      </c>
      <c r="P267" s="7">
        <v>621</v>
      </c>
      <c r="Q267" s="45">
        <v>5718</v>
      </c>
      <c r="R267" s="45">
        <f>'[1]SH-FA2007-18'!EB269</f>
        <v>17</v>
      </c>
      <c r="S267" s="45">
        <f>'[1]SH-FA2007-18'!EC269</f>
        <v>115</v>
      </c>
      <c r="T267" s="45">
        <f>'[1]SH-FA2007-18'!ED269</f>
        <v>85</v>
      </c>
      <c r="U267" s="45">
        <f>'[1]SH-FA2007-18'!EE269</f>
        <v>109</v>
      </c>
      <c r="V267" s="45">
        <f>'[1]SH-FA2007-18'!EF269</f>
        <v>81</v>
      </c>
      <c r="W267" s="45">
        <f>'[1]SH-FA2007-18'!EG269</f>
        <v>769.4</v>
      </c>
      <c r="X267" s="45">
        <f>'[1]SH-FA2007-18'!EH269</f>
        <v>347.4</v>
      </c>
      <c r="Y267" s="45">
        <f>'[1]SH-FA2007-18'!EI269</f>
        <v>3567.911111111111</v>
      </c>
      <c r="Z267" s="45">
        <f>'[1]SH-FA2007-18'!EJ269</f>
        <v>839.28888888888889</v>
      </c>
      <c r="AA267" s="46">
        <f t="shared" si="45"/>
        <v>5931.0000000000009</v>
      </c>
      <c r="AB267" s="105">
        <f t="shared" ca="1" si="46"/>
        <v>100</v>
      </c>
      <c r="AC267" s="105">
        <f t="shared" si="47"/>
        <v>100</v>
      </c>
      <c r="AD267" s="105">
        <f t="shared" si="48"/>
        <v>100</v>
      </c>
      <c r="AE267" s="105">
        <f t="shared" si="49"/>
        <v>100</v>
      </c>
      <c r="AF267" s="105">
        <f t="shared" si="50"/>
        <v>97.590361445783131</v>
      </c>
      <c r="AG267" s="105">
        <f t="shared" si="51"/>
        <v>100</v>
      </c>
      <c r="AH267" s="105">
        <f t="shared" si="52"/>
        <v>48.792134831460672</v>
      </c>
      <c r="AI267" s="105">
        <f t="shared" si="53"/>
        <v>100</v>
      </c>
      <c r="AJ267" s="105">
        <f t="shared" si="54"/>
        <v>100</v>
      </c>
      <c r="AK267" s="105">
        <f t="shared" si="54"/>
        <v>100</v>
      </c>
      <c r="AL267" s="47" t="str">
        <f t="shared" si="55"/>
        <v>-</v>
      </c>
      <c r="AM267" s="35" t="s">
        <v>2080</v>
      </c>
      <c r="AN267" s="35" t="s">
        <v>2080</v>
      </c>
      <c r="AO267" s="35" t="s">
        <v>2080</v>
      </c>
      <c r="AP267" s="35" t="s">
        <v>2080</v>
      </c>
      <c r="AQ267" s="37" t="s">
        <v>2080</v>
      </c>
    </row>
    <row r="268" spans="1:43" ht="24.95" customHeight="1" x14ac:dyDescent="0.25">
      <c r="A268" s="21" t="s">
        <v>75</v>
      </c>
      <c r="B268" s="22" t="s">
        <v>1724</v>
      </c>
      <c r="C268" s="8" t="s">
        <v>75</v>
      </c>
      <c r="D268" s="8" t="s">
        <v>123</v>
      </c>
      <c r="E268" s="18" t="s">
        <v>1635</v>
      </c>
      <c r="F268" s="45" t="str">
        <f>IFERROR(VLOOKUP(E268,categoria!$A:$C,3,FALSE),"Categoria 1")</f>
        <v>Categoria 1</v>
      </c>
      <c r="G268" s="45">
        <f>VLOOKUP(E268,[2]total!$C:$F,4,FALSE)</f>
        <v>100</v>
      </c>
      <c r="H268" s="45">
        <f ca="1">' CV SIPNI MUN 2017'!H268/12*(TEXT(TODAY(),"MM")-1)</f>
        <v>15.833333333333334</v>
      </c>
      <c r="I268" s="7">
        <v>84</v>
      </c>
      <c r="J268" s="7">
        <v>77</v>
      </c>
      <c r="K268" s="7">
        <v>74</v>
      </c>
      <c r="L268" s="7">
        <v>75</v>
      </c>
      <c r="M268" s="7">
        <v>441</v>
      </c>
      <c r="N268" s="7">
        <v>601</v>
      </c>
      <c r="O268" s="7">
        <v>3419</v>
      </c>
      <c r="P268" s="7">
        <v>896</v>
      </c>
      <c r="Q268" s="45">
        <v>5762</v>
      </c>
      <c r="R268" s="45">
        <f>'[1]SH-FA2007-18'!EB270</f>
        <v>5</v>
      </c>
      <c r="S268" s="45">
        <f>'[1]SH-FA2007-18'!EC270</f>
        <v>72</v>
      </c>
      <c r="T268" s="45">
        <f>'[1]SH-FA2007-18'!ED270</f>
        <v>69</v>
      </c>
      <c r="U268" s="45">
        <f>'[1]SH-FA2007-18'!EE270</f>
        <v>81</v>
      </c>
      <c r="V268" s="45">
        <f>'[1]SH-FA2007-18'!EF270</f>
        <v>59</v>
      </c>
      <c r="W268" s="45">
        <f>'[1]SH-FA2007-18'!EG270</f>
        <v>656.6</v>
      </c>
      <c r="X268" s="45">
        <f>'[1]SH-FA2007-18'!EH270</f>
        <v>390.8</v>
      </c>
      <c r="Y268" s="45">
        <f>'[1]SH-FA2007-18'!EI270</f>
        <v>3043.2666666666673</v>
      </c>
      <c r="Z268" s="45">
        <f>'[1]SH-FA2007-18'!EJ270</f>
        <v>572.33333333333337</v>
      </c>
      <c r="AA268" s="46">
        <f t="shared" si="45"/>
        <v>4949.0000000000009</v>
      </c>
      <c r="AB268" s="105">
        <f t="shared" ca="1" si="46"/>
        <v>31.578947368421051</v>
      </c>
      <c r="AC268" s="105">
        <f t="shared" si="47"/>
        <v>85.714285714285708</v>
      </c>
      <c r="AD268" s="105">
        <f t="shared" si="48"/>
        <v>89.610389610389603</v>
      </c>
      <c r="AE268" s="105">
        <f t="shared" si="49"/>
        <v>100</v>
      </c>
      <c r="AF268" s="105">
        <f t="shared" si="50"/>
        <v>78.666666666666657</v>
      </c>
      <c r="AG268" s="105">
        <f t="shared" si="51"/>
        <v>100</v>
      </c>
      <c r="AH268" s="105">
        <f t="shared" si="52"/>
        <v>65.024958402662236</v>
      </c>
      <c r="AI268" s="105">
        <f t="shared" si="53"/>
        <v>89.01043190016577</v>
      </c>
      <c r="AJ268" s="105">
        <f t="shared" si="54"/>
        <v>63.876488095238102</v>
      </c>
      <c r="AK268" s="105">
        <f t="shared" si="54"/>
        <v>85.890315862547737</v>
      </c>
      <c r="AL268" s="47">
        <f t="shared" si="55"/>
        <v>812.99999999999909</v>
      </c>
      <c r="AM268" s="35" t="s">
        <v>2080</v>
      </c>
      <c r="AN268" s="35" t="s">
        <v>2080</v>
      </c>
      <c r="AO268" s="35" t="s">
        <v>2080</v>
      </c>
      <c r="AP268" s="35" t="s">
        <v>2080</v>
      </c>
      <c r="AQ268" s="37" t="s">
        <v>2080</v>
      </c>
    </row>
    <row r="269" spans="1:43" ht="24.95" customHeight="1" x14ac:dyDescent="0.25">
      <c r="A269" s="21" t="s">
        <v>75</v>
      </c>
      <c r="B269" s="22" t="s">
        <v>1724</v>
      </c>
      <c r="C269" s="8" t="s">
        <v>75</v>
      </c>
      <c r="D269" s="8" t="s">
        <v>124</v>
      </c>
      <c r="E269" s="18" t="s">
        <v>1641</v>
      </c>
      <c r="F269" s="45" t="str">
        <f>IFERROR(VLOOKUP(E269,categoria!$A:$C,3,FALSE),"Categoria 1")</f>
        <v>Categoria 1</v>
      </c>
      <c r="G269" s="45">
        <f>VLOOKUP(E269,[2]total!$C:$F,4,FALSE)</f>
        <v>100</v>
      </c>
      <c r="H269" s="45">
        <f ca="1">' CV SIPNI MUN 2017'!H269/12*(TEXT(TODAY(),"MM")-1)</f>
        <v>34.5</v>
      </c>
      <c r="I269" s="7">
        <v>196</v>
      </c>
      <c r="J269" s="7">
        <v>192</v>
      </c>
      <c r="K269" s="7">
        <v>190</v>
      </c>
      <c r="L269" s="7">
        <v>194</v>
      </c>
      <c r="M269" s="7">
        <v>1105</v>
      </c>
      <c r="N269" s="7">
        <v>1350</v>
      </c>
      <c r="O269" s="7">
        <v>8479</v>
      </c>
      <c r="P269" s="7">
        <v>2351</v>
      </c>
      <c r="Q269" s="45">
        <v>14264</v>
      </c>
      <c r="R269" s="45">
        <f>'[1]SH-FA2007-18'!EB271</f>
        <v>18</v>
      </c>
      <c r="S269" s="45">
        <f>'[1]SH-FA2007-18'!EC271</f>
        <v>91</v>
      </c>
      <c r="T269" s="45">
        <f>'[1]SH-FA2007-18'!ED271</f>
        <v>15</v>
      </c>
      <c r="U269" s="45">
        <f>'[1]SH-FA2007-18'!EE271</f>
        <v>147</v>
      </c>
      <c r="V269" s="45">
        <f>'[1]SH-FA2007-18'!EF271</f>
        <v>172</v>
      </c>
      <c r="W269" s="45">
        <f>'[1]SH-FA2007-18'!EG271</f>
        <v>1999.6000000000001</v>
      </c>
      <c r="X269" s="45">
        <f>'[1]SH-FA2007-18'!EH271</f>
        <v>1153.2</v>
      </c>
      <c r="Y269" s="45">
        <f>'[1]SH-FA2007-18'!EI271</f>
        <v>10278.533333333335</v>
      </c>
      <c r="Z269" s="45">
        <f>'[1]SH-FA2007-18'!EJ271</f>
        <v>1458.6666666666667</v>
      </c>
      <c r="AA269" s="46">
        <f t="shared" si="45"/>
        <v>15333.000000000002</v>
      </c>
      <c r="AB269" s="105">
        <f t="shared" ca="1" si="46"/>
        <v>52.173913043478258</v>
      </c>
      <c r="AC269" s="105">
        <f t="shared" si="47"/>
        <v>46.428571428571431</v>
      </c>
      <c r="AD269" s="105">
        <f t="shared" si="48"/>
        <v>7.8125</v>
      </c>
      <c r="AE269" s="105">
        <f t="shared" si="49"/>
        <v>77.368421052631575</v>
      </c>
      <c r="AF269" s="105">
        <f t="shared" si="50"/>
        <v>88.659793814432987</v>
      </c>
      <c r="AG269" s="105">
        <f t="shared" si="51"/>
        <v>100</v>
      </c>
      <c r="AH269" s="105">
        <f t="shared" si="52"/>
        <v>85.422222222222217</v>
      </c>
      <c r="AI269" s="105">
        <f t="shared" si="53"/>
        <v>100</v>
      </c>
      <c r="AJ269" s="105">
        <f t="shared" si="54"/>
        <v>62.044520062384798</v>
      </c>
      <c r="AK269" s="105">
        <f t="shared" si="54"/>
        <v>100</v>
      </c>
      <c r="AL269" s="47" t="str">
        <f t="shared" si="55"/>
        <v>-</v>
      </c>
      <c r="AM269" s="35" t="s">
        <v>2080</v>
      </c>
      <c r="AN269" s="35" t="s">
        <v>2081</v>
      </c>
      <c r="AO269" s="35" t="s">
        <v>2080</v>
      </c>
      <c r="AP269" s="35" t="s">
        <v>2081</v>
      </c>
      <c r="AQ269" s="37" t="s">
        <v>2080</v>
      </c>
    </row>
    <row r="270" spans="1:43" ht="24.95" customHeight="1" x14ac:dyDescent="0.25">
      <c r="A270" s="21" t="s">
        <v>75</v>
      </c>
      <c r="B270" s="22" t="s">
        <v>1724</v>
      </c>
      <c r="C270" s="8" t="s">
        <v>75</v>
      </c>
      <c r="D270" s="8" t="s">
        <v>125</v>
      </c>
      <c r="E270" s="18" t="s">
        <v>1652</v>
      </c>
      <c r="F270" s="45" t="str">
        <f>IFERROR(VLOOKUP(E270,categoria!$A:$C,3,FALSE),"Categoria 1")</f>
        <v>Categoria 1</v>
      </c>
      <c r="G270" s="45">
        <f>VLOOKUP(E270,[2]total!$C:$F,4,FALSE)</f>
        <v>300</v>
      </c>
      <c r="H270" s="45">
        <f ca="1">' CV SIPNI MUN 2017'!H270/12*(TEXT(TODAY(),"MM")-1)</f>
        <v>16.166666666666668</v>
      </c>
      <c r="I270" s="7">
        <v>96</v>
      </c>
      <c r="J270" s="7">
        <v>98</v>
      </c>
      <c r="K270" s="7">
        <v>100</v>
      </c>
      <c r="L270" s="7">
        <v>104</v>
      </c>
      <c r="M270" s="7">
        <v>599</v>
      </c>
      <c r="N270" s="7">
        <v>703</v>
      </c>
      <c r="O270" s="7">
        <v>3732</v>
      </c>
      <c r="P270" s="7">
        <v>834</v>
      </c>
      <c r="Q270" s="45">
        <v>6363</v>
      </c>
      <c r="R270" s="45">
        <f>'[1]SH-FA2007-18'!EB272</f>
        <v>11</v>
      </c>
      <c r="S270" s="45">
        <f>'[1]SH-FA2007-18'!EC272</f>
        <v>74</v>
      </c>
      <c r="T270" s="45">
        <f>'[1]SH-FA2007-18'!ED272</f>
        <v>111</v>
      </c>
      <c r="U270" s="45">
        <f>'[1]SH-FA2007-18'!EE272</f>
        <v>77</v>
      </c>
      <c r="V270" s="45">
        <f>'[1]SH-FA2007-18'!EF272</f>
        <v>77</v>
      </c>
      <c r="W270" s="45">
        <f>'[1]SH-FA2007-18'!EG272</f>
        <v>1057.6000000000001</v>
      </c>
      <c r="X270" s="45">
        <f>'[1]SH-FA2007-18'!EH272</f>
        <v>648</v>
      </c>
      <c r="Y270" s="45">
        <f>'[1]SH-FA2007-18'!EI272</f>
        <v>4215.2</v>
      </c>
      <c r="Z270" s="45">
        <f>'[1]SH-FA2007-18'!EJ272</f>
        <v>504.20000000000005</v>
      </c>
      <c r="AA270" s="46">
        <f t="shared" si="45"/>
        <v>6775</v>
      </c>
      <c r="AB270" s="105">
        <f t="shared" ca="1" si="46"/>
        <v>68.041237113402047</v>
      </c>
      <c r="AC270" s="105">
        <f t="shared" si="47"/>
        <v>77.083333333333343</v>
      </c>
      <c r="AD270" s="105">
        <f t="shared" si="48"/>
        <v>100</v>
      </c>
      <c r="AE270" s="105">
        <f t="shared" si="49"/>
        <v>77</v>
      </c>
      <c r="AF270" s="105">
        <f t="shared" si="50"/>
        <v>74.038461538461547</v>
      </c>
      <c r="AG270" s="105">
        <f t="shared" si="51"/>
        <v>100</v>
      </c>
      <c r="AH270" s="105">
        <f t="shared" si="52"/>
        <v>92.17638691322901</v>
      </c>
      <c r="AI270" s="105">
        <f t="shared" si="53"/>
        <v>100</v>
      </c>
      <c r="AJ270" s="105">
        <f t="shared" si="54"/>
        <v>60.455635491606721</v>
      </c>
      <c r="AK270" s="105">
        <f t="shared" si="54"/>
        <v>100</v>
      </c>
      <c r="AL270" s="47" t="str">
        <f t="shared" si="55"/>
        <v>-</v>
      </c>
      <c r="AM270" s="35" t="s">
        <v>2080</v>
      </c>
      <c r="AN270" s="35" t="s">
        <v>2081</v>
      </c>
      <c r="AO270" s="35" t="s">
        <v>2080</v>
      </c>
      <c r="AP270" s="35" t="s">
        <v>2080</v>
      </c>
      <c r="AQ270" s="37" t="s">
        <v>2080</v>
      </c>
    </row>
    <row r="271" spans="1:43" ht="24.95" customHeight="1" x14ac:dyDescent="0.25">
      <c r="A271" s="21" t="s">
        <v>75</v>
      </c>
      <c r="B271" s="22" t="s">
        <v>1724</v>
      </c>
      <c r="C271" s="8" t="s">
        <v>75</v>
      </c>
      <c r="D271" s="8" t="s">
        <v>126</v>
      </c>
      <c r="E271" s="18" t="s">
        <v>1679</v>
      </c>
      <c r="F271" s="45" t="str">
        <f>IFERROR(VLOOKUP(E271,categoria!$A:$C,3,FALSE),"Categoria 1")</f>
        <v>Categoria 1</v>
      </c>
      <c r="G271" s="45">
        <f>VLOOKUP(E271,[2]total!$C:$F,4,FALSE)</f>
        <v>200</v>
      </c>
      <c r="H271" s="45">
        <f ca="1">' CV SIPNI MUN 2017'!H271/12*(TEXT(TODAY(),"MM")-1)</f>
        <v>10.333333333333334</v>
      </c>
      <c r="I271" s="7">
        <v>65</v>
      </c>
      <c r="J271" s="7">
        <v>69</v>
      </c>
      <c r="K271" s="7">
        <v>74</v>
      </c>
      <c r="L271" s="7">
        <v>81</v>
      </c>
      <c r="M271" s="7">
        <v>488</v>
      </c>
      <c r="N271" s="7">
        <v>601</v>
      </c>
      <c r="O271" s="7">
        <v>3234</v>
      </c>
      <c r="P271" s="7">
        <v>916</v>
      </c>
      <c r="Q271" s="45">
        <v>5590</v>
      </c>
      <c r="R271" s="45">
        <f>'[1]SH-FA2007-18'!EB273</f>
        <v>7</v>
      </c>
      <c r="S271" s="45">
        <f>'[1]SH-FA2007-18'!EC273</f>
        <v>58</v>
      </c>
      <c r="T271" s="45">
        <f>'[1]SH-FA2007-18'!ED273</f>
        <v>73</v>
      </c>
      <c r="U271" s="45">
        <f>'[1]SH-FA2007-18'!EE273</f>
        <v>76</v>
      </c>
      <c r="V271" s="45">
        <f>'[1]SH-FA2007-18'!EF273</f>
        <v>61</v>
      </c>
      <c r="W271" s="45">
        <f>'[1]SH-FA2007-18'!EG273</f>
        <v>688</v>
      </c>
      <c r="X271" s="45">
        <f>'[1]SH-FA2007-18'!EH273</f>
        <v>403.6</v>
      </c>
      <c r="Y271" s="45">
        <f>'[1]SH-FA2007-18'!EI273</f>
        <v>3029.8888888888896</v>
      </c>
      <c r="Z271" s="45">
        <f>'[1]SH-FA2007-18'!EJ273</f>
        <v>458.51111111111112</v>
      </c>
      <c r="AA271" s="46">
        <f t="shared" si="45"/>
        <v>4855</v>
      </c>
      <c r="AB271" s="105">
        <f t="shared" ca="1" si="46"/>
        <v>67.741935483870961</v>
      </c>
      <c r="AC271" s="105">
        <f t="shared" si="47"/>
        <v>89.230769230769241</v>
      </c>
      <c r="AD271" s="105">
        <f t="shared" si="48"/>
        <v>100</v>
      </c>
      <c r="AE271" s="105">
        <f t="shared" si="49"/>
        <v>100</v>
      </c>
      <c r="AF271" s="105">
        <f t="shared" si="50"/>
        <v>75.308641975308646</v>
      </c>
      <c r="AG271" s="105">
        <f t="shared" si="51"/>
        <v>100</v>
      </c>
      <c r="AH271" s="105">
        <f t="shared" si="52"/>
        <v>67.154742096505828</v>
      </c>
      <c r="AI271" s="105">
        <f t="shared" si="53"/>
        <v>93.688586545729422</v>
      </c>
      <c r="AJ271" s="105">
        <f t="shared" si="54"/>
        <v>50.055798156234843</v>
      </c>
      <c r="AK271" s="105">
        <f t="shared" si="54"/>
        <v>86.851520572450795</v>
      </c>
      <c r="AL271" s="47">
        <f t="shared" si="55"/>
        <v>735</v>
      </c>
      <c r="AM271" s="35" t="s">
        <v>2080</v>
      </c>
      <c r="AN271" s="35" t="s">
        <v>2080</v>
      </c>
      <c r="AO271" s="35" t="s">
        <v>2081</v>
      </c>
      <c r="AP271" s="35" t="s">
        <v>2080</v>
      </c>
      <c r="AQ271" s="37" t="s">
        <v>2080</v>
      </c>
    </row>
    <row r="272" spans="1:43" ht="24.95" customHeight="1" x14ac:dyDescent="0.25">
      <c r="A272" s="21" t="s">
        <v>349</v>
      </c>
      <c r="B272" s="22" t="s">
        <v>1722</v>
      </c>
      <c r="C272" s="8" t="s">
        <v>349</v>
      </c>
      <c r="D272" s="8" t="s">
        <v>350</v>
      </c>
      <c r="E272" s="18" t="s">
        <v>1080</v>
      </c>
      <c r="F272" s="45" t="str">
        <f>IFERROR(VLOOKUP(E272,categoria!$A:$C,3,FALSE),"Categoria 1")</f>
        <v>Categoria 3</v>
      </c>
      <c r="G272" s="45">
        <f>VLOOKUP(E272,[2]total!$C:$F,4,FALSE)</f>
        <v>7100</v>
      </c>
      <c r="H272" s="45">
        <f ca="1">' CV SIPNI MUN 2017'!H272/12*(TEXT(TODAY(),"MM")-1)</f>
        <v>76.166666666666671</v>
      </c>
      <c r="I272" s="7">
        <v>424</v>
      </c>
      <c r="J272" s="7">
        <v>403</v>
      </c>
      <c r="K272" s="7">
        <v>393</v>
      </c>
      <c r="L272" s="7">
        <v>391</v>
      </c>
      <c r="M272" s="7">
        <v>2151</v>
      </c>
      <c r="N272" s="7">
        <v>2626</v>
      </c>
      <c r="O272" s="7">
        <v>19617</v>
      </c>
      <c r="P272" s="7">
        <v>2743</v>
      </c>
      <c r="Q272" s="45">
        <v>29205</v>
      </c>
      <c r="R272" s="45">
        <f>'[1]SH-FA2007-18'!EB274</f>
        <v>36</v>
      </c>
      <c r="S272" s="45">
        <f>'[1]SH-FA2007-18'!EC274</f>
        <v>346</v>
      </c>
      <c r="T272" s="45">
        <f>'[1]SH-FA2007-18'!ED274</f>
        <v>370</v>
      </c>
      <c r="U272" s="45">
        <f>'[1]SH-FA2007-18'!EE274</f>
        <v>486</v>
      </c>
      <c r="V272" s="45">
        <f>'[1]SH-FA2007-18'!EF274</f>
        <v>498</v>
      </c>
      <c r="W272" s="45">
        <f>'[1]SH-FA2007-18'!EG274</f>
        <v>3851.3999999999996</v>
      </c>
      <c r="X272" s="45">
        <f>'[1]SH-FA2007-18'!EH274</f>
        <v>2154.8000000000002</v>
      </c>
      <c r="Y272" s="45">
        <f>'[1]SH-FA2007-18'!EI274</f>
        <v>22767.977777777774</v>
      </c>
      <c r="Z272" s="45">
        <f>'[1]SH-FA2007-18'!EJ274</f>
        <v>2817.8222222222221</v>
      </c>
      <c r="AA272" s="46">
        <f t="shared" si="45"/>
        <v>33328</v>
      </c>
      <c r="AB272" s="105">
        <f t="shared" ca="1" si="46"/>
        <v>47.264770240700216</v>
      </c>
      <c r="AC272" s="105">
        <f t="shared" si="47"/>
        <v>81.603773584905653</v>
      </c>
      <c r="AD272" s="105">
        <f t="shared" si="48"/>
        <v>91.811414392059561</v>
      </c>
      <c r="AE272" s="105">
        <f t="shared" si="49"/>
        <v>100</v>
      </c>
      <c r="AF272" s="105">
        <f t="shared" si="50"/>
        <v>100</v>
      </c>
      <c r="AG272" s="105">
        <f t="shared" si="51"/>
        <v>100</v>
      </c>
      <c r="AH272" s="105">
        <f t="shared" si="52"/>
        <v>82.056359482102053</v>
      </c>
      <c r="AI272" s="105">
        <f t="shared" si="53"/>
        <v>100</v>
      </c>
      <c r="AJ272" s="105">
        <f t="shared" si="54"/>
        <v>100</v>
      </c>
      <c r="AK272" s="105">
        <f t="shared" si="54"/>
        <v>100</v>
      </c>
      <c r="AL272" s="47" t="str">
        <f t="shared" si="55"/>
        <v>-</v>
      </c>
      <c r="AM272" s="35" t="s">
        <v>2080</v>
      </c>
      <c r="AN272" s="35" t="s">
        <v>2080</v>
      </c>
      <c r="AO272" s="35" t="s">
        <v>2080</v>
      </c>
      <c r="AP272" s="35" t="s">
        <v>2081</v>
      </c>
      <c r="AQ272" s="37" t="s">
        <v>2080</v>
      </c>
    </row>
    <row r="273" spans="1:43" ht="24.95" customHeight="1" x14ac:dyDescent="0.25">
      <c r="A273" s="21" t="s">
        <v>1011</v>
      </c>
      <c r="B273" s="22" t="s">
        <v>1722</v>
      </c>
      <c r="C273" s="8" t="s">
        <v>349</v>
      </c>
      <c r="D273" s="8" t="s">
        <v>351</v>
      </c>
      <c r="E273" s="18" t="s">
        <v>1083</v>
      </c>
      <c r="F273" s="45" t="str">
        <f>IFERROR(VLOOKUP(E273,categoria!$A:$C,3,FALSE),"Categoria 1")</f>
        <v>Categoria 2</v>
      </c>
      <c r="G273" s="45">
        <f>VLOOKUP(E273,[2]total!$C:$F,4,FALSE)</f>
        <v>900</v>
      </c>
      <c r="H273" s="45">
        <f ca="1">' CV SIPNI MUN 2017'!H273/12*(TEXT(TODAY(),"MM")-1)</f>
        <v>25.833333333333332</v>
      </c>
      <c r="I273" s="7">
        <v>147</v>
      </c>
      <c r="J273" s="7">
        <v>143</v>
      </c>
      <c r="K273" s="7">
        <v>141</v>
      </c>
      <c r="L273" s="7">
        <v>143</v>
      </c>
      <c r="M273" s="7">
        <v>786</v>
      </c>
      <c r="N273" s="7">
        <v>919</v>
      </c>
      <c r="O273" s="7">
        <v>6345</v>
      </c>
      <c r="P273" s="7">
        <v>1249</v>
      </c>
      <c r="Q273" s="45">
        <v>10028</v>
      </c>
      <c r="R273" s="45">
        <f>'[1]SH-FA2007-18'!EB275</f>
        <v>8</v>
      </c>
      <c r="S273" s="45">
        <f>'[1]SH-FA2007-18'!EC275</f>
        <v>117</v>
      </c>
      <c r="T273" s="45">
        <f>'[1]SH-FA2007-18'!ED275</f>
        <v>114</v>
      </c>
      <c r="U273" s="45">
        <f>'[1]SH-FA2007-18'!EE275</f>
        <v>140</v>
      </c>
      <c r="V273" s="45">
        <f>'[1]SH-FA2007-18'!EF275</f>
        <v>167</v>
      </c>
      <c r="W273" s="45">
        <f>'[1]SH-FA2007-18'!EG275</f>
        <v>1173.2</v>
      </c>
      <c r="X273" s="45">
        <f>'[1]SH-FA2007-18'!EH275</f>
        <v>562.6</v>
      </c>
      <c r="Y273" s="45">
        <f>'[1]SH-FA2007-18'!EI275</f>
        <v>4092.2888888888888</v>
      </c>
      <c r="Z273" s="45">
        <f>'[1]SH-FA2007-18'!EJ275</f>
        <v>873.91111111111115</v>
      </c>
      <c r="AA273" s="46">
        <f t="shared" si="45"/>
        <v>7248.0000000000009</v>
      </c>
      <c r="AB273" s="105">
        <f t="shared" ca="1" si="46"/>
        <v>30.967741935483872</v>
      </c>
      <c r="AC273" s="105">
        <f t="shared" si="47"/>
        <v>79.591836734693871</v>
      </c>
      <c r="AD273" s="105">
        <f t="shared" si="48"/>
        <v>79.72027972027972</v>
      </c>
      <c r="AE273" s="105">
        <f t="shared" si="49"/>
        <v>99.290780141843967</v>
      </c>
      <c r="AF273" s="105">
        <f t="shared" si="50"/>
        <v>100</v>
      </c>
      <c r="AG273" s="105">
        <f t="shared" si="51"/>
        <v>100</v>
      </c>
      <c r="AH273" s="105">
        <f t="shared" si="52"/>
        <v>61.218715995647443</v>
      </c>
      <c r="AI273" s="105">
        <f t="shared" si="53"/>
        <v>64.496278784694866</v>
      </c>
      <c r="AJ273" s="105">
        <f t="shared" si="54"/>
        <v>69.968863980072953</v>
      </c>
      <c r="AK273" s="105">
        <f t="shared" si="54"/>
        <v>72.277622656561633</v>
      </c>
      <c r="AL273" s="47">
        <f t="shared" si="55"/>
        <v>2779.9999999999991</v>
      </c>
      <c r="AM273" s="35" t="s">
        <v>2080</v>
      </c>
      <c r="AN273" s="35" t="s">
        <v>2080</v>
      </c>
      <c r="AO273" s="35" t="s">
        <v>2080</v>
      </c>
      <c r="AP273" s="35" t="s">
        <v>2080</v>
      </c>
      <c r="AQ273" s="37" t="s">
        <v>2080</v>
      </c>
    </row>
    <row r="274" spans="1:43" ht="24.95" customHeight="1" x14ac:dyDescent="0.25">
      <c r="A274" s="21" t="s">
        <v>349</v>
      </c>
      <c r="B274" s="22" t="s">
        <v>1722</v>
      </c>
      <c r="C274" s="8" t="s">
        <v>349</v>
      </c>
      <c r="D274" s="8" t="s">
        <v>352</v>
      </c>
      <c r="E274" s="18" t="s">
        <v>1099</v>
      </c>
      <c r="F274" s="45" t="str">
        <f>IFERROR(VLOOKUP(E274,categoria!$A:$C,3,FALSE),"Categoria 1")</f>
        <v>Categoria 3</v>
      </c>
      <c r="G274" s="45">
        <f>VLOOKUP(E274,[2]total!$C:$F,4,FALSE)</f>
        <v>800</v>
      </c>
      <c r="H274" s="45">
        <f ca="1">' CV SIPNI MUN 2017'!H274/12*(TEXT(TODAY(),"MM")-1)</f>
        <v>11.166666666666666</v>
      </c>
      <c r="I274" s="7">
        <v>70</v>
      </c>
      <c r="J274" s="7">
        <v>72</v>
      </c>
      <c r="K274" s="7">
        <v>76</v>
      </c>
      <c r="L274" s="7">
        <v>77</v>
      </c>
      <c r="M274" s="7">
        <v>426</v>
      </c>
      <c r="N274" s="7">
        <v>488</v>
      </c>
      <c r="O274" s="7">
        <v>3542</v>
      </c>
      <c r="P274" s="7">
        <v>775</v>
      </c>
      <c r="Q274" s="45">
        <v>5593</v>
      </c>
      <c r="R274" s="45">
        <f>'[1]SH-FA2007-18'!EB276</f>
        <v>0</v>
      </c>
      <c r="S274" s="45">
        <f>'[1]SH-FA2007-18'!EC276</f>
        <v>70</v>
      </c>
      <c r="T274" s="45">
        <f>'[1]SH-FA2007-18'!ED276</f>
        <v>69</v>
      </c>
      <c r="U274" s="45">
        <f>'[1]SH-FA2007-18'!EE276</f>
        <v>91</v>
      </c>
      <c r="V274" s="45">
        <f>'[1]SH-FA2007-18'!EF276</f>
        <v>72</v>
      </c>
      <c r="W274" s="45">
        <f>'[1]SH-FA2007-18'!EG276</f>
        <v>533</v>
      </c>
      <c r="X274" s="45">
        <f>'[1]SH-FA2007-18'!EH276</f>
        <v>346.20000000000005</v>
      </c>
      <c r="Y274" s="45">
        <f>'[1]SH-FA2007-18'!EI276</f>
        <v>3029.9555555555557</v>
      </c>
      <c r="Z274" s="45">
        <f>'[1]SH-FA2007-18'!EJ276</f>
        <v>661.84444444444443</v>
      </c>
      <c r="AA274" s="46">
        <f t="shared" si="45"/>
        <v>4873</v>
      </c>
      <c r="AB274" s="105">
        <f t="shared" ca="1" si="46"/>
        <v>0</v>
      </c>
      <c r="AC274" s="105">
        <f t="shared" si="47"/>
        <v>100</v>
      </c>
      <c r="AD274" s="105">
        <f t="shared" si="48"/>
        <v>95.833333333333343</v>
      </c>
      <c r="AE274" s="105">
        <f t="shared" si="49"/>
        <v>100</v>
      </c>
      <c r="AF274" s="105">
        <f t="shared" si="50"/>
        <v>93.506493506493499</v>
      </c>
      <c r="AG274" s="105">
        <f t="shared" si="51"/>
        <v>100</v>
      </c>
      <c r="AH274" s="105">
        <f t="shared" si="52"/>
        <v>70.942622950819683</v>
      </c>
      <c r="AI274" s="105">
        <f t="shared" si="53"/>
        <v>85.543635108852499</v>
      </c>
      <c r="AJ274" s="105">
        <f t="shared" si="54"/>
        <v>85.399283154121861</v>
      </c>
      <c r="AK274" s="105">
        <f t="shared" si="54"/>
        <v>87.126765599856952</v>
      </c>
      <c r="AL274" s="47">
        <f t="shared" si="55"/>
        <v>720</v>
      </c>
      <c r="AM274" s="35" t="s">
        <v>2080</v>
      </c>
      <c r="AN274" s="35" t="s">
        <v>2080</v>
      </c>
      <c r="AO274" s="35" t="s">
        <v>2081</v>
      </c>
      <c r="AP274" s="35" t="s">
        <v>2080</v>
      </c>
      <c r="AQ274" s="37" t="s">
        <v>2080</v>
      </c>
    </row>
    <row r="275" spans="1:43" ht="24.95" customHeight="1" x14ac:dyDescent="0.25">
      <c r="A275" s="21" t="s">
        <v>1004</v>
      </c>
      <c r="B275" s="22" t="s">
        <v>1722</v>
      </c>
      <c r="C275" s="8" t="s">
        <v>349</v>
      </c>
      <c r="D275" s="8" t="s">
        <v>353</v>
      </c>
      <c r="E275" s="18" t="s">
        <v>1151</v>
      </c>
      <c r="F275" s="45" t="str">
        <f>IFERROR(VLOOKUP(E275,categoria!$A:$C,3,FALSE),"Categoria 1")</f>
        <v>Categoria 1</v>
      </c>
      <c r="G275" s="45">
        <f>VLOOKUP(E275,[2]total!$C:$F,4,FALSE)</f>
        <v>150</v>
      </c>
      <c r="H275" s="45">
        <f ca="1">' CV SIPNI MUN 2017'!H275/12*(TEXT(TODAY(),"MM")-1)</f>
        <v>6.166666666666667</v>
      </c>
      <c r="I275" s="7">
        <v>35</v>
      </c>
      <c r="J275" s="7">
        <v>35</v>
      </c>
      <c r="K275" s="7">
        <v>34</v>
      </c>
      <c r="L275" s="7">
        <v>36</v>
      </c>
      <c r="M275" s="7">
        <v>211</v>
      </c>
      <c r="N275" s="7">
        <v>257</v>
      </c>
      <c r="O275" s="7">
        <v>1486</v>
      </c>
      <c r="P275" s="7">
        <v>346</v>
      </c>
      <c r="Q275" s="45">
        <v>2477</v>
      </c>
      <c r="R275" s="45">
        <f>'[1]SH-FA2007-18'!EB277</f>
        <v>7</v>
      </c>
      <c r="S275" s="45">
        <f>'[1]SH-FA2007-18'!EC277</f>
        <v>45</v>
      </c>
      <c r="T275" s="45">
        <f>'[1]SH-FA2007-18'!ED277</f>
        <v>44</v>
      </c>
      <c r="U275" s="45">
        <f>'[1]SH-FA2007-18'!EE277</f>
        <v>45</v>
      </c>
      <c r="V275" s="45">
        <f>'[1]SH-FA2007-18'!EF277</f>
        <v>43</v>
      </c>
      <c r="W275" s="45">
        <f>'[1]SH-FA2007-18'!EG277</f>
        <v>355.4</v>
      </c>
      <c r="X275" s="45">
        <f>'[1]SH-FA2007-18'!EH277</f>
        <v>179.2</v>
      </c>
      <c r="Y275" s="45">
        <f>'[1]SH-FA2007-18'!EI277</f>
        <v>1608.5777777777778</v>
      </c>
      <c r="Z275" s="45">
        <f>'[1]SH-FA2007-18'!EJ277</f>
        <v>550.82222222222219</v>
      </c>
      <c r="AA275" s="46">
        <f t="shared" si="45"/>
        <v>2878</v>
      </c>
      <c r="AB275" s="105">
        <f t="shared" ca="1" si="46"/>
        <v>100</v>
      </c>
      <c r="AC275" s="105">
        <f t="shared" si="47"/>
        <v>100</v>
      </c>
      <c r="AD275" s="105">
        <f t="shared" si="48"/>
        <v>100</v>
      </c>
      <c r="AE275" s="105">
        <f t="shared" si="49"/>
        <v>100</v>
      </c>
      <c r="AF275" s="105">
        <f t="shared" si="50"/>
        <v>100</v>
      </c>
      <c r="AG275" s="105">
        <f t="shared" si="51"/>
        <v>100</v>
      </c>
      <c r="AH275" s="105">
        <f t="shared" si="52"/>
        <v>69.727626459143963</v>
      </c>
      <c r="AI275" s="105">
        <f t="shared" si="53"/>
        <v>100</v>
      </c>
      <c r="AJ275" s="105">
        <f t="shared" si="54"/>
        <v>100</v>
      </c>
      <c r="AK275" s="105">
        <f t="shared" si="54"/>
        <v>100</v>
      </c>
      <c r="AL275" s="47" t="str">
        <f t="shared" si="55"/>
        <v>-</v>
      </c>
      <c r="AM275" s="35" t="s">
        <v>2081</v>
      </c>
      <c r="AN275" s="35" t="s">
        <v>2080</v>
      </c>
      <c r="AO275" s="35" t="s">
        <v>2080</v>
      </c>
      <c r="AP275" s="35" t="s">
        <v>2080</v>
      </c>
      <c r="AQ275" s="37" t="s">
        <v>2080</v>
      </c>
    </row>
    <row r="276" spans="1:43" ht="24.95" customHeight="1" x14ac:dyDescent="0.25">
      <c r="A276" s="21" t="s">
        <v>349</v>
      </c>
      <c r="B276" s="22" t="s">
        <v>1722</v>
      </c>
      <c r="C276" s="8" t="s">
        <v>349</v>
      </c>
      <c r="D276" s="8" t="s">
        <v>354</v>
      </c>
      <c r="E276" s="18" t="s">
        <v>1779</v>
      </c>
      <c r="F276" s="45" t="str">
        <f>IFERROR(VLOOKUP(E276,categoria!$A:$C,3,FALSE),"Categoria 1")</f>
        <v>Categoria 2</v>
      </c>
      <c r="G276" s="45">
        <f>VLOOKUP(E276,[2]total!$C:$F,4,FALSE)</f>
        <v>950</v>
      </c>
      <c r="H276" s="45">
        <f ca="1">' CV SIPNI MUN 2017'!H276/12*(TEXT(TODAY(),"MM")-1)</f>
        <v>11.666666666666666</v>
      </c>
      <c r="I276" s="7">
        <v>67</v>
      </c>
      <c r="J276" s="7">
        <v>67</v>
      </c>
      <c r="K276" s="7">
        <v>67</v>
      </c>
      <c r="L276" s="7">
        <v>69</v>
      </c>
      <c r="M276" s="7">
        <v>404</v>
      </c>
      <c r="N276" s="7">
        <v>492</v>
      </c>
      <c r="O276" s="7">
        <v>3185</v>
      </c>
      <c r="P276" s="7">
        <v>517</v>
      </c>
      <c r="Q276" s="45">
        <v>4938</v>
      </c>
      <c r="R276" s="45">
        <f>'[1]SH-FA2007-18'!EB278</f>
        <v>3</v>
      </c>
      <c r="S276" s="45">
        <f>'[1]SH-FA2007-18'!EC278</f>
        <v>66</v>
      </c>
      <c r="T276" s="45">
        <f>'[1]SH-FA2007-18'!ED278</f>
        <v>53</v>
      </c>
      <c r="U276" s="45">
        <f>'[1]SH-FA2007-18'!EE278</f>
        <v>65</v>
      </c>
      <c r="V276" s="45">
        <f>'[1]SH-FA2007-18'!EF278</f>
        <v>73</v>
      </c>
      <c r="W276" s="45">
        <f>'[1]SH-FA2007-18'!EG278</f>
        <v>577</v>
      </c>
      <c r="X276" s="45">
        <f>'[1]SH-FA2007-18'!EH278</f>
        <v>288</v>
      </c>
      <c r="Y276" s="45">
        <f>'[1]SH-FA2007-18'!EI278</f>
        <v>3296.1555555555551</v>
      </c>
      <c r="Z276" s="45">
        <f>'[1]SH-FA2007-18'!EJ278</f>
        <v>688.84444444444443</v>
      </c>
      <c r="AA276" s="46">
        <f t="shared" si="45"/>
        <v>5110</v>
      </c>
      <c r="AB276" s="105">
        <f t="shared" ca="1" si="46"/>
        <v>25.714285714285719</v>
      </c>
      <c r="AC276" s="105">
        <f t="shared" si="47"/>
        <v>98.507462686567166</v>
      </c>
      <c r="AD276" s="105">
        <f t="shared" si="48"/>
        <v>79.104477611940297</v>
      </c>
      <c r="AE276" s="105">
        <f t="shared" si="49"/>
        <v>97.014925373134332</v>
      </c>
      <c r="AF276" s="105">
        <f t="shared" si="50"/>
        <v>100</v>
      </c>
      <c r="AG276" s="105">
        <f t="shared" si="51"/>
        <v>100</v>
      </c>
      <c r="AH276" s="105">
        <f t="shared" si="52"/>
        <v>58.536585365853654</v>
      </c>
      <c r="AI276" s="105">
        <f t="shared" si="53"/>
        <v>100</v>
      </c>
      <c r="AJ276" s="105">
        <f t="shared" si="54"/>
        <v>100</v>
      </c>
      <c r="AK276" s="105">
        <f t="shared" si="54"/>
        <v>100</v>
      </c>
      <c r="AL276" s="47" t="str">
        <f t="shared" si="55"/>
        <v>-</v>
      </c>
      <c r="AM276" s="35" t="s">
        <v>2080</v>
      </c>
      <c r="AN276" s="35" t="s">
        <v>2080</v>
      </c>
      <c r="AO276" s="35" t="s">
        <v>2080</v>
      </c>
      <c r="AP276" s="35" t="s">
        <v>2080</v>
      </c>
      <c r="AQ276" s="37" t="s">
        <v>2080</v>
      </c>
    </row>
    <row r="277" spans="1:43" ht="24.95" customHeight="1" x14ac:dyDescent="0.25">
      <c r="A277" s="21" t="s">
        <v>1004</v>
      </c>
      <c r="B277" s="22" t="s">
        <v>1722</v>
      </c>
      <c r="C277" s="8" t="s">
        <v>349</v>
      </c>
      <c r="D277" s="8" t="s">
        <v>355</v>
      </c>
      <c r="E277" s="18" t="s">
        <v>1180</v>
      </c>
      <c r="F277" s="45" t="str">
        <f>IFERROR(VLOOKUP(E277,categoria!$A:$C,3,FALSE),"Categoria 1")</f>
        <v>Categoria 2</v>
      </c>
      <c r="G277" s="45">
        <f>VLOOKUP(E277,[2]total!$C:$F,4,FALSE)</f>
        <v>1100</v>
      </c>
      <c r="H277" s="45">
        <f ca="1">' CV SIPNI MUN 2017'!H277/12*(TEXT(TODAY(),"MM")-1)</f>
        <v>40.333333333333336</v>
      </c>
      <c r="I277" s="7">
        <v>252</v>
      </c>
      <c r="J277" s="7">
        <v>262</v>
      </c>
      <c r="K277" s="7">
        <v>273</v>
      </c>
      <c r="L277" s="7">
        <v>285</v>
      </c>
      <c r="M277" s="7">
        <v>1609</v>
      </c>
      <c r="N277" s="7">
        <v>1852</v>
      </c>
      <c r="O277" s="7">
        <v>10624</v>
      </c>
      <c r="P277" s="7">
        <v>2399</v>
      </c>
      <c r="Q277" s="45">
        <v>17798</v>
      </c>
      <c r="R277" s="45">
        <f>'[1]SH-FA2007-18'!EB279</f>
        <v>84</v>
      </c>
      <c r="S277" s="45">
        <f>'[1]SH-FA2007-18'!EC279</f>
        <v>339</v>
      </c>
      <c r="T277" s="45">
        <f>'[1]SH-FA2007-18'!ED279</f>
        <v>294</v>
      </c>
      <c r="U277" s="45">
        <f>'[1]SH-FA2007-18'!EE279</f>
        <v>260</v>
      </c>
      <c r="V277" s="45">
        <f>'[1]SH-FA2007-18'!EF279</f>
        <v>236</v>
      </c>
      <c r="W277" s="45">
        <f>'[1]SH-FA2007-18'!EG279</f>
        <v>2358</v>
      </c>
      <c r="X277" s="45">
        <f>'[1]SH-FA2007-18'!EH279</f>
        <v>1364.6</v>
      </c>
      <c r="Y277" s="45">
        <f>'[1]SH-FA2007-18'!EI279</f>
        <v>20127.977777777778</v>
      </c>
      <c r="Z277" s="45">
        <f>'[1]SH-FA2007-18'!EJ279</f>
        <v>3609.4222222222224</v>
      </c>
      <c r="AA277" s="46">
        <f t="shared" si="45"/>
        <v>28673</v>
      </c>
      <c r="AB277" s="105">
        <f t="shared" ca="1" si="46"/>
        <v>100</v>
      </c>
      <c r="AC277" s="105">
        <f t="shared" si="47"/>
        <v>100</v>
      </c>
      <c r="AD277" s="105">
        <f t="shared" si="48"/>
        <v>100</v>
      </c>
      <c r="AE277" s="105">
        <f t="shared" si="49"/>
        <v>95.238095238095227</v>
      </c>
      <c r="AF277" s="105">
        <f t="shared" si="50"/>
        <v>82.807017543859658</v>
      </c>
      <c r="AG277" s="105">
        <f t="shared" si="51"/>
        <v>100</v>
      </c>
      <c r="AH277" s="105">
        <f t="shared" si="52"/>
        <v>73.682505399568029</v>
      </c>
      <c r="AI277" s="105">
        <f t="shared" si="53"/>
        <v>100</v>
      </c>
      <c r="AJ277" s="105">
        <f t="shared" si="54"/>
        <v>100</v>
      </c>
      <c r="AK277" s="105">
        <f t="shared" si="54"/>
        <v>100</v>
      </c>
      <c r="AL277" s="47" t="str">
        <f t="shared" si="55"/>
        <v>-</v>
      </c>
      <c r="AM277" s="35" t="s">
        <v>2080</v>
      </c>
      <c r="AN277" s="35" t="s">
        <v>2080</v>
      </c>
      <c r="AO277" s="35" t="s">
        <v>2081</v>
      </c>
      <c r="AP277" s="35" t="s">
        <v>2080</v>
      </c>
      <c r="AQ277" s="37" t="s">
        <v>2080</v>
      </c>
    </row>
    <row r="278" spans="1:43" ht="24.95" customHeight="1" x14ac:dyDescent="0.25">
      <c r="A278" s="21" t="s">
        <v>1004</v>
      </c>
      <c r="B278" s="22" t="s">
        <v>1722</v>
      </c>
      <c r="C278" s="8" t="s">
        <v>349</v>
      </c>
      <c r="D278" s="8" t="s">
        <v>356</v>
      </c>
      <c r="E278" s="18" t="s">
        <v>1223</v>
      </c>
      <c r="F278" s="45" t="str">
        <f>IFERROR(VLOOKUP(E278,categoria!$A:$C,3,FALSE),"Categoria 1")</f>
        <v>Categoria 1</v>
      </c>
      <c r="G278" s="45">
        <f>VLOOKUP(E278,[2]total!$C:$F,4,FALSE)</f>
        <v>150</v>
      </c>
      <c r="H278" s="45">
        <f ca="1">' CV SIPNI MUN 2017'!H278/12*(TEXT(TODAY(),"MM")-1)</f>
        <v>9.1666666666666661</v>
      </c>
      <c r="I278" s="7">
        <v>57</v>
      </c>
      <c r="J278" s="7">
        <v>61</v>
      </c>
      <c r="K278" s="7">
        <v>64</v>
      </c>
      <c r="L278" s="7">
        <v>67</v>
      </c>
      <c r="M278" s="7">
        <v>388</v>
      </c>
      <c r="N278" s="7">
        <v>445</v>
      </c>
      <c r="O278" s="7">
        <v>2670</v>
      </c>
      <c r="P278" s="7">
        <v>704</v>
      </c>
      <c r="Q278" s="45">
        <v>4511</v>
      </c>
      <c r="R278" s="45">
        <f>'[1]SH-FA2007-18'!EB280</f>
        <v>11</v>
      </c>
      <c r="S278" s="45">
        <f>'[1]SH-FA2007-18'!EC280</f>
        <v>50</v>
      </c>
      <c r="T278" s="45">
        <f>'[1]SH-FA2007-18'!ED280</f>
        <v>45</v>
      </c>
      <c r="U278" s="45">
        <f>'[1]SH-FA2007-18'!EE280</f>
        <v>81</v>
      </c>
      <c r="V278" s="45">
        <f>'[1]SH-FA2007-18'!EF280</f>
        <v>96</v>
      </c>
      <c r="W278" s="45">
        <f>'[1]SH-FA2007-18'!EG280</f>
        <v>508.40000000000003</v>
      </c>
      <c r="X278" s="45">
        <f>'[1]SH-FA2007-18'!EH280</f>
        <v>286</v>
      </c>
      <c r="Y278" s="45">
        <f>'[1]SH-FA2007-18'!EI280</f>
        <v>3491.6666666666661</v>
      </c>
      <c r="Z278" s="45">
        <f>'[1]SH-FA2007-18'!EJ280</f>
        <v>706.93333333333339</v>
      </c>
      <c r="AA278" s="46">
        <f t="shared" si="45"/>
        <v>5275.9999999999991</v>
      </c>
      <c r="AB278" s="105">
        <f t="shared" ca="1" si="46"/>
        <v>100</v>
      </c>
      <c r="AC278" s="105">
        <f t="shared" si="47"/>
        <v>87.719298245614027</v>
      </c>
      <c r="AD278" s="105">
        <f t="shared" si="48"/>
        <v>73.770491803278688</v>
      </c>
      <c r="AE278" s="105">
        <f t="shared" si="49"/>
        <v>100</v>
      </c>
      <c r="AF278" s="105">
        <f t="shared" si="50"/>
        <v>100</v>
      </c>
      <c r="AG278" s="105">
        <f t="shared" si="51"/>
        <v>100</v>
      </c>
      <c r="AH278" s="105">
        <f t="shared" si="52"/>
        <v>64.269662921348313</v>
      </c>
      <c r="AI278" s="105">
        <f t="shared" si="53"/>
        <v>100</v>
      </c>
      <c r="AJ278" s="105">
        <f t="shared" si="54"/>
        <v>100</v>
      </c>
      <c r="AK278" s="105">
        <f t="shared" si="54"/>
        <v>100</v>
      </c>
      <c r="AL278" s="47" t="str">
        <f t="shared" si="55"/>
        <v>-</v>
      </c>
      <c r="AM278" s="35" t="s">
        <v>2080</v>
      </c>
      <c r="AN278" s="35" t="s">
        <v>2080</v>
      </c>
      <c r="AO278" s="35" t="s">
        <v>2081</v>
      </c>
      <c r="AP278" s="35" t="s">
        <v>2080</v>
      </c>
      <c r="AQ278" s="37" t="s">
        <v>2080</v>
      </c>
    </row>
    <row r="279" spans="1:43" ht="24.95" customHeight="1" x14ac:dyDescent="0.25">
      <c r="A279" s="21" t="s">
        <v>1004</v>
      </c>
      <c r="B279" s="22" t="s">
        <v>1722</v>
      </c>
      <c r="C279" s="8" t="s">
        <v>349</v>
      </c>
      <c r="D279" s="8" t="s">
        <v>357</v>
      </c>
      <c r="E279" s="18" t="s">
        <v>1226</v>
      </c>
      <c r="F279" s="45" t="str">
        <f>IFERROR(VLOOKUP(E279,categoria!$A:$C,3,FALSE),"Categoria 1")</f>
        <v>Categoria 1</v>
      </c>
      <c r="G279" s="45">
        <f>VLOOKUP(E279,[2]total!$C:$F,4,FALSE)</f>
        <v>300</v>
      </c>
      <c r="H279" s="45">
        <f ca="1">' CV SIPNI MUN 2017'!H279/12*(TEXT(TODAY(),"MM")-1)</f>
        <v>7.833333333333333</v>
      </c>
      <c r="I279" s="7">
        <v>58</v>
      </c>
      <c r="J279" s="7">
        <v>67</v>
      </c>
      <c r="K279" s="7">
        <v>74</v>
      </c>
      <c r="L279" s="7">
        <v>82</v>
      </c>
      <c r="M279" s="7">
        <v>471</v>
      </c>
      <c r="N279" s="7">
        <v>508</v>
      </c>
      <c r="O279" s="7">
        <v>3131</v>
      </c>
      <c r="P279" s="7">
        <v>762</v>
      </c>
      <c r="Q279" s="45">
        <v>5200</v>
      </c>
      <c r="R279" s="45">
        <f>'[1]SH-FA2007-18'!EB281</f>
        <v>0</v>
      </c>
      <c r="S279" s="45">
        <f>'[1]SH-FA2007-18'!EC281</f>
        <v>18</v>
      </c>
      <c r="T279" s="45">
        <f>'[1]SH-FA2007-18'!ED281</f>
        <v>53</v>
      </c>
      <c r="U279" s="45">
        <f>'[1]SH-FA2007-18'!EE281</f>
        <v>161</v>
      </c>
      <c r="V279" s="45">
        <f>'[1]SH-FA2007-18'!EF281</f>
        <v>89</v>
      </c>
      <c r="W279" s="45">
        <f>'[1]SH-FA2007-18'!EG281</f>
        <v>624.20000000000005</v>
      </c>
      <c r="X279" s="45">
        <f>'[1]SH-FA2007-18'!EH281</f>
        <v>439.8</v>
      </c>
      <c r="Y279" s="45">
        <f>'[1]SH-FA2007-18'!EI281</f>
        <v>3720.1111111111109</v>
      </c>
      <c r="Z279" s="45">
        <f>'[1]SH-FA2007-18'!EJ281</f>
        <v>478.88888888888891</v>
      </c>
      <c r="AA279" s="46">
        <f t="shared" si="45"/>
        <v>5584</v>
      </c>
      <c r="AB279" s="105">
        <f t="shared" ca="1" si="46"/>
        <v>0</v>
      </c>
      <c r="AC279" s="105">
        <f t="shared" si="47"/>
        <v>31.03448275862069</v>
      </c>
      <c r="AD279" s="105">
        <f t="shared" si="48"/>
        <v>79.104477611940297</v>
      </c>
      <c r="AE279" s="105">
        <f t="shared" si="49"/>
        <v>100</v>
      </c>
      <c r="AF279" s="105">
        <f t="shared" si="50"/>
        <v>100</v>
      </c>
      <c r="AG279" s="105">
        <f t="shared" si="51"/>
        <v>100</v>
      </c>
      <c r="AH279" s="105">
        <f t="shared" si="52"/>
        <v>86.574803149606311</v>
      </c>
      <c r="AI279" s="105">
        <f t="shared" si="53"/>
        <v>100</v>
      </c>
      <c r="AJ279" s="105">
        <f t="shared" si="54"/>
        <v>62.846310877806943</v>
      </c>
      <c r="AK279" s="105">
        <f t="shared" si="54"/>
        <v>100</v>
      </c>
      <c r="AL279" s="47" t="str">
        <f t="shared" si="55"/>
        <v>-</v>
      </c>
      <c r="AM279" s="35" t="s">
        <v>2080</v>
      </c>
      <c r="AN279" s="35" t="s">
        <v>2080</v>
      </c>
      <c r="AO279" s="35" t="s">
        <v>2081</v>
      </c>
      <c r="AP279" s="35" t="s">
        <v>2081</v>
      </c>
      <c r="AQ279" s="37" t="s">
        <v>2080</v>
      </c>
    </row>
    <row r="280" spans="1:43" ht="24.95" customHeight="1" x14ac:dyDescent="0.25">
      <c r="A280" s="21" t="s">
        <v>349</v>
      </c>
      <c r="B280" s="22" t="s">
        <v>1722</v>
      </c>
      <c r="C280" s="8" t="s">
        <v>349</v>
      </c>
      <c r="D280" s="8" t="s">
        <v>358</v>
      </c>
      <c r="E280" s="18" t="s">
        <v>1251</v>
      </c>
      <c r="F280" s="45" t="str">
        <f>IFERROR(VLOOKUP(E280,categoria!$A:$C,3,FALSE),"Categoria 1")</f>
        <v>Categoria 2</v>
      </c>
      <c r="G280" s="45">
        <f>VLOOKUP(E280,[2]total!$C:$F,4,FALSE)</f>
        <v>1050</v>
      </c>
      <c r="H280" s="45">
        <f ca="1">' CV SIPNI MUN 2017'!H280/12*(TEXT(TODAY(),"MM")-1)</f>
        <v>21.166666666666668</v>
      </c>
      <c r="I280" s="7">
        <v>126</v>
      </c>
      <c r="J280" s="7">
        <v>128</v>
      </c>
      <c r="K280" s="7">
        <v>132</v>
      </c>
      <c r="L280" s="7">
        <v>138</v>
      </c>
      <c r="M280" s="7">
        <v>823</v>
      </c>
      <c r="N280" s="7">
        <v>1009</v>
      </c>
      <c r="O280" s="7">
        <v>6359</v>
      </c>
      <c r="P280" s="7">
        <v>1770</v>
      </c>
      <c r="Q280" s="45">
        <v>10612</v>
      </c>
      <c r="R280" s="45">
        <f>'[1]SH-FA2007-18'!EB282</f>
        <v>1</v>
      </c>
      <c r="S280" s="45">
        <f>'[1]SH-FA2007-18'!EC282</f>
        <v>95</v>
      </c>
      <c r="T280" s="45">
        <f>'[1]SH-FA2007-18'!ED282</f>
        <v>113</v>
      </c>
      <c r="U280" s="45">
        <f>'[1]SH-FA2007-18'!EE282</f>
        <v>75</v>
      </c>
      <c r="V280" s="45">
        <f>'[1]SH-FA2007-18'!EF282</f>
        <v>79</v>
      </c>
      <c r="W280" s="45">
        <f>'[1]SH-FA2007-18'!EG282</f>
        <v>840.4</v>
      </c>
      <c r="X280" s="45">
        <f>'[1]SH-FA2007-18'!EH282</f>
        <v>498</v>
      </c>
      <c r="Y280" s="45">
        <f>'[1]SH-FA2007-18'!EI282</f>
        <v>6644.3111111111093</v>
      </c>
      <c r="Z280" s="45">
        <f>'[1]SH-FA2007-18'!EJ282</f>
        <v>2128.2888888888888</v>
      </c>
      <c r="AA280" s="46">
        <f t="shared" si="45"/>
        <v>10473.999999999998</v>
      </c>
      <c r="AB280" s="105">
        <f t="shared" ca="1" si="46"/>
        <v>4.7244094488188972</v>
      </c>
      <c r="AC280" s="105">
        <f t="shared" si="47"/>
        <v>75.396825396825392</v>
      </c>
      <c r="AD280" s="105">
        <f t="shared" si="48"/>
        <v>88.28125</v>
      </c>
      <c r="AE280" s="105">
        <f t="shared" si="49"/>
        <v>56.81818181818182</v>
      </c>
      <c r="AF280" s="105">
        <f t="shared" si="50"/>
        <v>57.246376811594203</v>
      </c>
      <c r="AG280" s="105">
        <f t="shared" si="51"/>
        <v>100</v>
      </c>
      <c r="AH280" s="105">
        <f t="shared" si="52"/>
        <v>49.35579781962339</v>
      </c>
      <c r="AI280" s="105">
        <f t="shared" si="53"/>
        <v>100</v>
      </c>
      <c r="AJ280" s="105">
        <f t="shared" si="54"/>
        <v>100</v>
      </c>
      <c r="AK280" s="105">
        <f t="shared" si="54"/>
        <v>98.699585375047093</v>
      </c>
      <c r="AL280" s="47">
        <f t="shared" si="55"/>
        <v>138.00000000000182</v>
      </c>
      <c r="AM280" s="35" t="s">
        <v>2080</v>
      </c>
      <c r="AN280" s="35" t="s">
        <v>2080</v>
      </c>
      <c r="AO280" s="35" t="s">
        <v>2081</v>
      </c>
      <c r="AP280" s="35" t="s">
        <v>2080</v>
      </c>
      <c r="AQ280" s="37" t="s">
        <v>2080</v>
      </c>
    </row>
    <row r="281" spans="1:43" ht="24.95" customHeight="1" x14ac:dyDescent="0.25">
      <c r="A281" s="21" t="s">
        <v>1004</v>
      </c>
      <c r="B281" s="22" t="s">
        <v>1722</v>
      </c>
      <c r="C281" s="8" t="s">
        <v>349</v>
      </c>
      <c r="D281" s="8" t="s">
        <v>359</v>
      </c>
      <c r="E281" s="18" t="s">
        <v>1278</v>
      </c>
      <c r="F281" s="45" t="str">
        <f>IFERROR(VLOOKUP(E281,categoria!$A:$C,3,FALSE),"Categoria 1")</f>
        <v>Categoria 2</v>
      </c>
      <c r="G281" s="45">
        <f>VLOOKUP(E281,[2]total!$C:$F,4,FALSE)</f>
        <v>2250</v>
      </c>
      <c r="H281" s="45">
        <f ca="1">' CV SIPNI MUN 2017'!H281/12*(TEXT(TODAY(),"MM")-1)</f>
        <v>61.666666666666664</v>
      </c>
      <c r="I281" s="7">
        <v>379</v>
      </c>
      <c r="J281" s="7">
        <v>393</v>
      </c>
      <c r="K281" s="7">
        <v>411</v>
      </c>
      <c r="L281" s="7">
        <v>435</v>
      </c>
      <c r="M281" s="7">
        <v>2597</v>
      </c>
      <c r="N281" s="7">
        <v>3225</v>
      </c>
      <c r="O281" s="7">
        <v>20286</v>
      </c>
      <c r="P281" s="7">
        <v>3685</v>
      </c>
      <c r="Q281" s="45">
        <v>31781</v>
      </c>
      <c r="R281" s="45">
        <f>'[1]SH-FA2007-18'!EB283</f>
        <v>82</v>
      </c>
      <c r="S281" s="45">
        <f>'[1]SH-FA2007-18'!EC283</f>
        <v>509</v>
      </c>
      <c r="T281" s="45">
        <f>'[1]SH-FA2007-18'!ED283</f>
        <v>451</v>
      </c>
      <c r="U281" s="45">
        <f>'[1]SH-FA2007-18'!EE283</f>
        <v>445</v>
      </c>
      <c r="V281" s="45">
        <f>'[1]SH-FA2007-18'!EF283</f>
        <v>485</v>
      </c>
      <c r="W281" s="45">
        <f>'[1]SH-FA2007-18'!EG283</f>
        <v>3616.8</v>
      </c>
      <c r="X281" s="45">
        <f>'[1]SH-FA2007-18'!EH283</f>
        <v>1715.6</v>
      </c>
      <c r="Y281" s="45">
        <f>'[1]SH-FA2007-18'!EI283</f>
        <v>22183.911111111112</v>
      </c>
      <c r="Z281" s="45">
        <f>'[1]SH-FA2007-18'!EJ283</f>
        <v>5626.6888888888889</v>
      </c>
      <c r="AA281" s="46">
        <f t="shared" si="45"/>
        <v>35115</v>
      </c>
      <c r="AB281" s="105">
        <f t="shared" ca="1" si="46"/>
        <v>100</v>
      </c>
      <c r="AC281" s="105">
        <f t="shared" si="47"/>
        <v>100</v>
      </c>
      <c r="AD281" s="105">
        <f t="shared" si="48"/>
        <v>100</v>
      </c>
      <c r="AE281" s="105">
        <f t="shared" si="49"/>
        <v>100</v>
      </c>
      <c r="AF281" s="105">
        <f t="shared" si="50"/>
        <v>100</v>
      </c>
      <c r="AG281" s="105">
        <f t="shared" si="51"/>
        <v>100</v>
      </c>
      <c r="AH281" s="105">
        <f t="shared" si="52"/>
        <v>53.196899224806195</v>
      </c>
      <c r="AI281" s="105">
        <f t="shared" si="53"/>
        <v>100</v>
      </c>
      <c r="AJ281" s="105">
        <f t="shared" si="54"/>
        <v>100</v>
      </c>
      <c r="AK281" s="105">
        <f t="shared" si="54"/>
        <v>100</v>
      </c>
      <c r="AL281" s="47" t="str">
        <f t="shared" si="55"/>
        <v>-</v>
      </c>
      <c r="AM281" s="35" t="s">
        <v>2081</v>
      </c>
      <c r="AN281" s="35" t="s">
        <v>2080</v>
      </c>
      <c r="AO281" s="35" t="s">
        <v>2080</v>
      </c>
      <c r="AP281" s="35" t="s">
        <v>2081</v>
      </c>
      <c r="AQ281" s="37" t="s">
        <v>2080</v>
      </c>
    </row>
    <row r="282" spans="1:43" ht="24.95" customHeight="1" x14ac:dyDescent="0.25">
      <c r="A282" s="21" t="s">
        <v>349</v>
      </c>
      <c r="B282" s="22" t="s">
        <v>1722</v>
      </c>
      <c r="C282" s="8" t="s">
        <v>349</v>
      </c>
      <c r="D282" s="8" t="s">
        <v>360</v>
      </c>
      <c r="E282" s="18" t="s">
        <v>1311</v>
      </c>
      <c r="F282" s="45" t="str">
        <f>IFERROR(VLOOKUP(E282,categoria!$A:$C,3,FALSE),"Categoria 1")</f>
        <v>Categoria 3</v>
      </c>
      <c r="G282" s="45">
        <f>VLOOKUP(E282,[2]total!$C:$F,4,FALSE)</f>
        <v>17000</v>
      </c>
      <c r="H282" s="45">
        <f ca="1">' CV SIPNI MUN 2017'!H282/12*(TEXT(TODAY(),"MM")-1)</f>
        <v>257.83333333333331</v>
      </c>
      <c r="I282" s="7">
        <v>1464</v>
      </c>
      <c r="J282" s="7">
        <v>1415</v>
      </c>
      <c r="K282" s="7">
        <v>1395</v>
      </c>
      <c r="L282" s="7">
        <v>1400</v>
      </c>
      <c r="M282" s="7">
        <v>7698</v>
      </c>
      <c r="N282" s="7">
        <v>9350</v>
      </c>
      <c r="O282" s="7">
        <v>75284</v>
      </c>
      <c r="P282" s="7">
        <v>11961</v>
      </c>
      <c r="Q282" s="45">
        <v>111514</v>
      </c>
      <c r="R282" s="45">
        <f>'[1]SH-FA2007-18'!EB284</f>
        <v>0</v>
      </c>
      <c r="S282" s="45">
        <f>'[1]SH-FA2007-18'!EC284</f>
        <v>539</v>
      </c>
      <c r="T282" s="45">
        <f>'[1]SH-FA2007-18'!ED284</f>
        <v>1786</v>
      </c>
      <c r="U282" s="45">
        <f>'[1]SH-FA2007-18'!EE284</f>
        <v>1397</v>
      </c>
      <c r="V282" s="45">
        <f>'[1]SH-FA2007-18'!EF284</f>
        <v>1786</v>
      </c>
      <c r="W282" s="45">
        <f>'[1]SH-FA2007-18'!EG284</f>
        <v>11580.8</v>
      </c>
      <c r="X282" s="45">
        <f>'[1]SH-FA2007-18'!EH284</f>
        <v>6954</v>
      </c>
      <c r="Y282" s="45">
        <f>'[1]SH-FA2007-18'!EI284</f>
        <v>59284.977777777778</v>
      </c>
      <c r="Z282" s="45">
        <f>'[1]SH-FA2007-18'!EJ284</f>
        <v>13007.222222222224</v>
      </c>
      <c r="AA282" s="46">
        <f t="shared" si="45"/>
        <v>96335</v>
      </c>
      <c r="AB282" s="105">
        <f t="shared" ca="1" si="46"/>
        <v>0</v>
      </c>
      <c r="AC282" s="105">
        <f t="shared" si="47"/>
        <v>36.81693989071038</v>
      </c>
      <c r="AD282" s="105">
        <f t="shared" si="48"/>
        <v>100</v>
      </c>
      <c r="AE282" s="105">
        <f t="shared" si="49"/>
        <v>100</v>
      </c>
      <c r="AF282" s="105">
        <f t="shared" si="50"/>
        <v>100</v>
      </c>
      <c r="AG282" s="105">
        <f t="shared" si="51"/>
        <v>100</v>
      </c>
      <c r="AH282" s="105">
        <f t="shared" si="52"/>
        <v>74.37433155080214</v>
      </c>
      <c r="AI282" s="105">
        <f t="shared" si="53"/>
        <v>78.748442933130249</v>
      </c>
      <c r="AJ282" s="105">
        <f t="shared" si="54"/>
        <v>100</v>
      </c>
      <c r="AK282" s="105">
        <f t="shared" si="54"/>
        <v>86.388256183080145</v>
      </c>
      <c r="AL282" s="47">
        <f t="shared" si="55"/>
        <v>15179</v>
      </c>
      <c r="AM282" s="35" t="s">
        <v>2080</v>
      </c>
      <c r="AN282" s="35" t="s">
        <v>2080</v>
      </c>
      <c r="AO282" s="35" t="s">
        <v>2081</v>
      </c>
      <c r="AP282" s="35" t="s">
        <v>2081</v>
      </c>
      <c r="AQ282" s="37" t="s">
        <v>2080</v>
      </c>
    </row>
    <row r="283" spans="1:43" ht="24.95" customHeight="1" x14ac:dyDescent="0.25">
      <c r="A283" s="21" t="s">
        <v>349</v>
      </c>
      <c r="B283" s="22" t="s">
        <v>1722</v>
      </c>
      <c r="C283" s="8" t="s">
        <v>349</v>
      </c>
      <c r="D283" s="8" t="s">
        <v>361</v>
      </c>
      <c r="E283" s="18" t="s">
        <v>1321</v>
      </c>
      <c r="F283" s="45" t="str">
        <f>IFERROR(VLOOKUP(E283,categoria!$A:$C,3,FALSE),"Categoria 1")</f>
        <v>Categoria 2</v>
      </c>
      <c r="G283" s="45">
        <f>VLOOKUP(E283,[2]total!$C:$F,4,FALSE)</f>
        <v>180</v>
      </c>
      <c r="H283" s="45">
        <f ca="1">' CV SIPNI MUN 2017'!H283/12*(TEXT(TODAY(),"MM")-1)</f>
        <v>5.166666666666667</v>
      </c>
      <c r="I283" s="7">
        <v>27</v>
      </c>
      <c r="J283" s="7">
        <v>26</v>
      </c>
      <c r="K283" s="7">
        <v>25</v>
      </c>
      <c r="L283" s="7">
        <v>26</v>
      </c>
      <c r="M283" s="7">
        <v>140</v>
      </c>
      <c r="N283" s="7">
        <v>188</v>
      </c>
      <c r="O283" s="7">
        <v>1407</v>
      </c>
      <c r="P283" s="7">
        <v>368</v>
      </c>
      <c r="Q283" s="45">
        <v>2238</v>
      </c>
      <c r="R283" s="45">
        <f>'[1]SH-FA2007-18'!EB285</f>
        <v>7</v>
      </c>
      <c r="S283" s="45">
        <f>'[1]SH-FA2007-18'!EC285</f>
        <v>22</v>
      </c>
      <c r="T283" s="45">
        <f>'[1]SH-FA2007-18'!ED285</f>
        <v>21</v>
      </c>
      <c r="U283" s="45">
        <f>'[1]SH-FA2007-18'!EE285</f>
        <v>13</v>
      </c>
      <c r="V283" s="45">
        <f>'[1]SH-FA2007-18'!EF285</f>
        <v>16</v>
      </c>
      <c r="W283" s="45">
        <f>'[1]SH-FA2007-18'!EG285</f>
        <v>195.8</v>
      </c>
      <c r="X283" s="45">
        <f>'[1]SH-FA2007-18'!EH285</f>
        <v>141</v>
      </c>
      <c r="Y283" s="45">
        <f>'[1]SH-FA2007-18'!EI285</f>
        <v>1357.377777777778</v>
      </c>
      <c r="Z283" s="45">
        <f>'[1]SH-FA2007-18'!EJ285</f>
        <v>310.82222222222225</v>
      </c>
      <c r="AA283" s="46">
        <f t="shared" si="45"/>
        <v>2084</v>
      </c>
      <c r="AB283" s="105">
        <f t="shared" ca="1" si="46"/>
        <v>100</v>
      </c>
      <c r="AC283" s="105">
        <f t="shared" si="47"/>
        <v>81.481481481481481</v>
      </c>
      <c r="AD283" s="105">
        <f t="shared" si="48"/>
        <v>80.769230769230774</v>
      </c>
      <c r="AE283" s="105">
        <f t="shared" si="49"/>
        <v>52</v>
      </c>
      <c r="AF283" s="105">
        <f t="shared" si="50"/>
        <v>61.53846153846154</v>
      </c>
      <c r="AG283" s="105">
        <f t="shared" si="51"/>
        <v>100</v>
      </c>
      <c r="AH283" s="105">
        <f t="shared" si="52"/>
        <v>75</v>
      </c>
      <c r="AI283" s="105">
        <f t="shared" si="53"/>
        <v>96.47318960751798</v>
      </c>
      <c r="AJ283" s="105">
        <f t="shared" si="54"/>
        <v>84.462560386473442</v>
      </c>
      <c r="AK283" s="105">
        <f t="shared" si="54"/>
        <v>93.118856121537092</v>
      </c>
      <c r="AL283" s="47">
        <f t="shared" si="55"/>
        <v>154</v>
      </c>
      <c r="AM283" s="35" t="s">
        <v>2080</v>
      </c>
      <c r="AN283" s="35" t="s">
        <v>2080</v>
      </c>
      <c r="AO283" s="35" t="s">
        <v>2080</v>
      </c>
      <c r="AP283" s="35" t="s">
        <v>2080</v>
      </c>
      <c r="AQ283" s="37" t="s">
        <v>2080</v>
      </c>
    </row>
    <row r="284" spans="1:43" ht="24.95" customHeight="1" x14ac:dyDescent="0.25">
      <c r="A284" s="21" t="s">
        <v>1011</v>
      </c>
      <c r="B284" s="22" t="s">
        <v>1722</v>
      </c>
      <c r="C284" s="8" t="s">
        <v>349</v>
      </c>
      <c r="D284" s="8" t="s">
        <v>362</v>
      </c>
      <c r="E284" s="18" t="s">
        <v>1352</v>
      </c>
      <c r="F284" s="45" t="str">
        <f>IFERROR(VLOOKUP(E284,categoria!$A:$C,3,FALSE),"Categoria 1")</f>
        <v>Categoria 3</v>
      </c>
      <c r="G284" s="45">
        <f>VLOOKUP(E284,[2]total!$C:$F,4,FALSE)</f>
        <v>7100</v>
      </c>
      <c r="H284" s="45">
        <f ca="1">' CV SIPNI MUN 2017'!H284/12*(TEXT(TODAY(),"MM")-1)</f>
        <v>161.83333333333334</v>
      </c>
      <c r="I284" s="7">
        <v>917</v>
      </c>
      <c r="J284" s="7">
        <v>886</v>
      </c>
      <c r="K284" s="7">
        <v>878</v>
      </c>
      <c r="L284" s="7">
        <v>889</v>
      </c>
      <c r="M284" s="7">
        <v>5023</v>
      </c>
      <c r="N284" s="7">
        <v>6203</v>
      </c>
      <c r="O284" s="7">
        <v>49453</v>
      </c>
      <c r="P284" s="7">
        <v>9435</v>
      </c>
      <c r="Q284" s="45">
        <v>74655</v>
      </c>
      <c r="R284" s="45">
        <f>'[1]SH-FA2007-18'!EB286</f>
        <v>128</v>
      </c>
      <c r="S284" s="45">
        <f>'[1]SH-FA2007-18'!EC286</f>
        <v>879</v>
      </c>
      <c r="T284" s="45">
        <f>'[1]SH-FA2007-18'!ED286</f>
        <v>840</v>
      </c>
      <c r="U284" s="45">
        <f>'[1]SH-FA2007-18'!EE286</f>
        <v>1140</v>
      </c>
      <c r="V284" s="45">
        <f>'[1]SH-FA2007-18'!EF286</f>
        <v>1012</v>
      </c>
      <c r="W284" s="45">
        <f>'[1]SH-FA2007-18'!EG286</f>
        <v>8096.7999999999993</v>
      </c>
      <c r="X284" s="45">
        <f>'[1]SH-FA2007-18'!EH286</f>
        <v>4532</v>
      </c>
      <c r="Y284" s="45">
        <f>'[1]SH-FA2007-18'!EI286</f>
        <v>46656.511111111089</v>
      </c>
      <c r="Z284" s="45">
        <f>'[1]SH-FA2007-18'!EJ286</f>
        <v>10039.688888888888</v>
      </c>
      <c r="AA284" s="46">
        <f t="shared" si="45"/>
        <v>73323.999999999985</v>
      </c>
      <c r="AB284" s="105">
        <f t="shared" ca="1" si="46"/>
        <v>79.093717816683835</v>
      </c>
      <c r="AC284" s="105">
        <f t="shared" si="47"/>
        <v>95.856052344601963</v>
      </c>
      <c r="AD284" s="105">
        <f t="shared" si="48"/>
        <v>94.808126410835214</v>
      </c>
      <c r="AE284" s="105">
        <f t="shared" si="49"/>
        <v>100</v>
      </c>
      <c r="AF284" s="105">
        <f t="shared" si="50"/>
        <v>100</v>
      </c>
      <c r="AG284" s="105">
        <f t="shared" si="51"/>
        <v>100</v>
      </c>
      <c r="AH284" s="105">
        <f t="shared" si="52"/>
        <v>73.061421892632595</v>
      </c>
      <c r="AI284" s="105">
        <f t="shared" si="53"/>
        <v>94.345158253515635</v>
      </c>
      <c r="AJ284" s="105">
        <f t="shared" si="54"/>
        <v>100</v>
      </c>
      <c r="AK284" s="105">
        <f t="shared" si="54"/>
        <v>98.217132141182745</v>
      </c>
      <c r="AL284" s="47">
        <f t="shared" si="55"/>
        <v>1331.0000000000146</v>
      </c>
      <c r="AM284" s="35" t="s">
        <v>2080</v>
      </c>
      <c r="AN284" s="35" t="s">
        <v>2080</v>
      </c>
      <c r="AO284" s="35" t="s">
        <v>2080</v>
      </c>
      <c r="AP284" s="35" t="s">
        <v>2081</v>
      </c>
      <c r="AQ284" s="37" t="s">
        <v>2080</v>
      </c>
    </row>
    <row r="285" spans="1:43" ht="24.95" customHeight="1" x14ac:dyDescent="0.25">
      <c r="A285" s="21" t="s">
        <v>349</v>
      </c>
      <c r="B285" s="22" t="s">
        <v>1722</v>
      </c>
      <c r="C285" s="8" t="s">
        <v>349</v>
      </c>
      <c r="D285" s="8" t="s">
        <v>363</v>
      </c>
      <c r="E285" s="18" t="s">
        <v>1422</v>
      </c>
      <c r="F285" s="45" t="str">
        <f>IFERROR(VLOOKUP(E285,categoria!$A:$C,3,FALSE),"Categoria 1")</f>
        <v>Categoria 1</v>
      </c>
      <c r="G285" s="45">
        <f>VLOOKUP(E285,[2]total!$C:$F,4,FALSE)</f>
        <v>320</v>
      </c>
      <c r="H285" s="45">
        <f ca="1">' CV SIPNI MUN 2017'!H285/12*(TEXT(TODAY(),"MM")-1)</f>
        <v>5.833333333333333</v>
      </c>
      <c r="I285" s="7">
        <v>35</v>
      </c>
      <c r="J285" s="7">
        <v>37</v>
      </c>
      <c r="K285" s="7">
        <v>39</v>
      </c>
      <c r="L285" s="7">
        <v>42</v>
      </c>
      <c r="M285" s="7">
        <v>251</v>
      </c>
      <c r="N285" s="7">
        <v>317</v>
      </c>
      <c r="O285" s="7">
        <v>2045</v>
      </c>
      <c r="P285" s="7">
        <v>548</v>
      </c>
      <c r="Q285" s="45">
        <v>3349</v>
      </c>
      <c r="R285" s="45">
        <f>'[1]SH-FA2007-18'!EB287</f>
        <v>2</v>
      </c>
      <c r="S285" s="45">
        <f>'[1]SH-FA2007-18'!EC287</f>
        <v>26</v>
      </c>
      <c r="T285" s="45">
        <f>'[1]SH-FA2007-18'!ED287</f>
        <v>7</v>
      </c>
      <c r="U285" s="45">
        <f>'[1]SH-FA2007-18'!EE287</f>
        <v>54</v>
      </c>
      <c r="V285" s="45">
        <f>'[1]SH-FA2007-18'!EF287</f>
        <v>42</v>
      </c>
      <c r="W285" s="45">
        <f>'[1]SH-FA2007-18'!EG287</f>
        <v>419</v>
      </c>
      <c r="X285" s="45">
        <f>'[1]SH-FA2007-18'!EH287</f>
        <v>238</v>
      </c>
      <c r="Y285" s="45">
        <f>'[1]SH-FA2007-18'!EI287</f>
        <v>2185.8444444444444</v>
      </c>
      <c r="Z285" s="45">
        <f>'[1]SH-FA2007-18'!EJ287</f>
        <v>574.15555555555568</v>
      </c>
      <c r="AA285" s="46">
        <f t="shared" si="45"/>
        <v>3548</v>
      </c>
      <c r="AB285" s="105">
        <f t="shared" ca="1" si="46"/>
        <v>34.285714285714285</v>
      </c>
      <c r="AC285" s="105">
        <f t="shared" si="47"/>
        <v>74.285714285714292</v>
      </c>
      <c r="AD285" s="105">
        <f t="shared" si="48"/>
        <v>18.918918918918919</v>
      </c>
      <c r="AE285" s="105">
        <f t="shared" si="49"/>
        <v>100</v>
      </c>
      <c r="AF285" s="105">
        <f t="shared" si="50"/>
        <v>100</v>
      </c>
      <c r="AG285" s="105">
        <f t="shared" si="51"/>
        <v>100</v>
      </c>
      <c r="AH285" s="105">
        <f t="shared" si="52"/>
        <v>75.078864353312298</v>
      </c>
      <c r="AI285" s="105">
        <f t="shared" si="53"/>
        <v>100</v>
      </c>
      <c r="AJ285" s="105">
        <f t="shared" si="54"/>
        <v>100</v>
      </c>
      <c r="AK285" s="105">
        <f t="shared" si="54"/>
        <v>100</v>
      </c>
      <c r="AL285" s="47" t="str">
        <f t="shared" si="55"/>
        <v>-</v>
      </c>
      <c r="AM285" s="35" t="s">
        <v>2080</v>
      </c>
      <c r="AN285" s="35" t="s">
        <v>2080</v>
      </c>
      <c r="AO285" s="35" t="s">
        <v>2081</v>
      </c>
      <c r="AP285" s="35" t="s">
        <v>2080</v>
      </c>
      <c r="AQ285" s="37" t="s">
        <v>2080</v>
      </c>
    </row>
    <row r="286" spans="1:43" ht="24.95" customHeight="1" x14ac:dyDescent="0.25">
      <c r="A286" s="21" t="s">
        <v>1011</v>
      </c>
      <c r="B286" s="22" t="s">
        <v>1722</v>
      </c>
      <c r="C286" s="8" t="s">
        <v>349</v>
      </c>
      <c r="D286" s="8" t="s">
        <v>364</v>
      </c>
      <c r="E286" s="18" t="s">
        <v>1434</v>
      </c>
      <c r="F286" s="45" t="str">
        <f>IFERROR(VLOOKUP(E286,categoria!$A:$C,3,FALSE),"Categoria 1")</f>
        <v>Categoria 2</v>
      </c>
      <c r="G286" s="45">
        <f>VLOOKUP(E286,[2]total!$C:$F,4,FALSE)</f>
        <v>1100</v>
      </c>
      <c r="H286" s="45">
        <f ca="1">' CV SIPNI MUN 2017'!H286/12*(TEXT(TODAY(),"MM")-1)</f>
        <v>41.166666666666664</v>
      </c>
      <c r="I286" s="7">
        <v>239</v>
      </c>
      <c r="J286" s="7">
        <v>235</v>
      </c>
      <c r="K286" s="7">
        <v>235</v>
      </c>
      <c r="L286" s="7">
        <v>237</v>
      </c>
      <c r="M286" s="7">
        <v>1275</v>
      </c>
      <c r="N286" s="7">
        <v>1484</v>
      </c>
      <c r="O286" s="7">
        <v>11380</v>
      </c>
      <c r="P286" s="7">
        <v>2162</v>
      </c>
      <c r="Q286" s="45">
        <v>17494</v>
      </c>
      <c r="R286" s="45">
        <f>'[1]SH-FA2007-18'!EB288</f>
        <v>46</v>
      </c>
      <c r="S286" s="45">
        <f>'[1]SH-FA2007-18'!EC288</f>
        <v>264</v>
      </c>
      <c r="T286" s="45">
        <f>'[1]SH-FA2007-18'!ED288</f>
        <v>260</v>
      </c>
      <c r="U286" s="45">
        <f>'[1]SH-FA2007-18'!EE288</f>
        <v>241</v>
      </c>
      <c r="V286" s="45">
        <f>'[1]SH-FA2007-18'!EF288</f>
        <v>344</v>
      </c>
      <c r="W286" s="45">
        <f>'[1]SH-FA2007-18'!EG288</f>
        <v>2029.6</v>
      </c>
      <c r="X286" s="45">
        <f>'[1]SH-FA2007-18'!EH288</f>
        <v>1160</v>
      </c>
      <c r="Y286" s="45">
        <f>'[1]SH-FA2007-18'!EI288</f>
        <v>12424.244444444446</v>
      </c>
      <c r="Z286" s="45">
        <f>'[1]SH-FA2007-18'!EJ288</f>
        <v>2304.1555555555551</v>
      </c>
      <c r="AA286" s="46">
        <f t="shared" si="45"/>
        <v>19073</v>
      </c>
      <c r="AB286" s="105">
        <f t="shared" ca="1" si="46"/>
        <v>100</v>
      </c>
      <c r="AC286" s="105">
        <f t="shared" si="47"/>
        <v>100</v>
      </c>
      <c r="AD286" s="105">
        <f t="shared" si="48"/>
        <v>100</v>
      </c>
      <c r="AE286" s="105">
        <f t="shared" si="49"/>
        <v>100</v>
      </c>
      <c r="AF286" s="105">
        <f t="shared" si="50"/>
        <v>100</v>
      </c>
      <c r="AG286" s="105">
        <f t="shared" si="51"/>
        <v>100</v>
      </c>
      <c r="AH286" s="105">
        <f t="shared" si="52"/>
        <v>78.167115902964952</v>
      </c>
      <c r="AI286" s="105">
        <f t="shared" si="53"/>
        <v>100</v>
      </c>
      <c r="AJ286" s="105">
        <f t="shared" si="54"/>
        <v>100</v>
      </c>
      <c r="AK286" s="105">
        <f t="shared" si="54"/>
        <v>100</v>
      </c>
      <c r="AL286" s="47" t="str">
        <f t="shared" si="55"/>
        <v>-</v>
      </c>
      <c r="AM286" s="35" t="s">
        <v>2080</v>
      </c>
      <c r="AN286" s="35" t="s">
        <v>2080</v>
      </c>
      <c r="AO286" s="35" t="s">
        <v>2081</v>
      </c>
      <c r="AP286" s="35" t="s">
        <v>2080</v>
      </c>
      <c r="AQ286" s="37" t="s">
        <v>2080</v>
      </c>
    </row>
    <row r="287" spans="1:43" ht="24.95" customHeight="1" x14ac:dyDescent="0.25">
      <c r="A287" s="21" t="s">
        <v>349</v>
      </c>
      <c r="B287" s="22" t="s">
        <v>1722</v>
      </c>
      <c r="C287" s="8" t="s">
        <v>349</v>
      </c>
      <c r="D287" s="8" t="s">
        <v>365</v>
      </c>
      <c r="E287" s="18" t="s">
        <v>1780</v>
      </c>
      <c r="F287" s="45" t="str">
        <f>IFERROR(VLOOKUP(E287,categoria!$A:$C,3,FALSE),"Categoria 1")</f>
        <v>Categoria 1</v>
      </c>
      <c r="G287" s="45">
        <f>VLOOKUP(E287,[2]total!$C:$F,4,FALSE)</f>
        <v>300</v>
      </c>
      <c r="H287" s="45">
        <f ca="1">' CV SIPNI MUN 2017'!H287/12*(TEXT(TODAY(),"MM")-1)</f>
        <v>2.5</v>
      </c>
      <c r="I287" s="7">
        <v>17</v>
      </c>
      <c r="J287" s="7">
        <v>19</v>
      </c>
      <c r="K287" s="7">
        <v>20</v>
      </c>
      <c r="L287" s="7">
        <v>22</v>
      </c>
      <c r="M287" s="7">
        <v>113</v>
      </c>
      <c r="N287" s="7">
        <v>122</v>
      </c>
      <c r="O287" s="7">
        <v>1082</v>
      </c>
      <c r="P287" s="7">
        <v>329</v>
      </c>
      <c r="Q287" s="45">
        <v>1739</v>
      </c>
      <c r="R287" s="45">
        <f>'[1]SH-FA2007-18'!EB289</f>
        <v>2</v>
      </c>
      <c r="S287" s="45">
        <f>'[1]SH-FA2007-18'!EC289</f>
        <v>10</v>
      </c>
      <c r="T287" s="45">
        <f>'[1]SH-FA2007-18'!ED289</f>
        <v>17</v>
      </c>
      <c r="U287" s="45">
        <f>'[1]SH-FA2007-18'!EE289</f>
        <v>25</v>
      </c>
      <c r="V287" s="45">
        <f>'[1]SH-FA2007-18'!EF289</f>
        <v>14</v>
      </c>
      <c r="W287" s="45">
        <f>'[1]SH-FA2007-18'!EG289</f>
        <v>160.80000000000001</v>
      </c>
      <c r="X287" s="45">
        <f>'[1]SH-FA2007-18'!EH289</f>
        <v>84.4</v>
      </c>
      <c r="Y287" s="45">
        <f>'[1]SH-FA2007-18'!EI289</f>
        <v>945.44444444444457</v>
      </c>
      <c r="Z287" s="45">
        <f>'[1]SH-FA2007-18'!EJ289</f>
        <v>289.35555555555555</v>
      </c>
      <c r="AA287" s="46">
        <f t="shared" si="45"/>
        <v>1548.0000000000002</v>
      </c>
      <c r="AB287" s="105">
        <f t="shared" ca="1" si="46"/>
        <v>80</v>
      </c>
      <c r="AC287" s="105">
        <f t="shared" si="47"/>
        <v>58.82352941176471</v>
      </c>
      <c r="AD287" s="105">
        <f t="shared" si="48"/>
        <v>89.473684210526315</v>
      </c>
      <c r="AE287" s="105">
        <f t="shared" si="49"/>
        <v>100</v>
      </c>
      <c r="AF287" s="105">
        <f t="shared" si="50"/>
        <v>63.636363636363633</v>
      </c>
      <c r="AG287" s="105">
        <f t="shared" si="51"/>
        <v>100</v>
      </c>
      <c r="AH287" s="105">
        <f t="shared" si="52"/>
        <v>69.180327868852459</v>
      </c>
      <c r="AI287" s="105">
        <f t="shared" si="53"/>
        <v>87.379338673238877</v>
      </c>
      <c r="AJ287" s="105">
        <f t="shared" si="54"/>
        <v>87.9500168861871</v>
      </c>
      <c r="AK287" s="105">
        <f t="shared" si="54"/>
        <v>89.016676250718817</v>
      </c>
      <c r="AL287" s="47">
        <f t="shared" si="55"/>
        <v>190.99999999999977</v>
      </c>
      <c r="AM287" s="35" t="s">
        <v>2080</v>
      </c>
      <c r="AN287" s="35" t="s">
        <v>2080</v>
      </c>
      <c r="AO287" s="35" t="s">
        <v>2080</v>
      </c>
      <c r="AP287" s="35" t="s">
        <v>2080</v>
      </c>
      <c r="AQ287" s="37" t="s">
        <v>2080</v>
      </c>
    </row>
    <row r="288" spans="1:43" ht="24.95" customHeight="1" x14ac:dyDescent="0.25">
      <c r="A288" s="21" t="s">
        <v>1011</v>
      </c>
      <c r="B288" s="22" t="s">
        <v>1722</v>
      </c>
      <c r="C288" s="8" t="s">
        <v>349</v>
      </c>
      <c r="D288" s="8" t="s">
        <v>366</v>
      </c>
      <c r="E288" s="18" t="s">
        <v>1527</v>
      </c>
      <c r="F288" s="45" t="str">
        <f>IFERROR(VLOOKUP(E288,categoria!$A:$C,3,FALSE),"Categoria 1")</f>
        <v>Categoria 3</v>
      </c>
      <c r="G288" s="45">
        <f>VLOOKUP(E288,[2]total!$C:$F,4,FALSE)</f>
        <v>2200</v>
      </c>
      <c r="H288" s="45">
        <f ca="1">' CV SIPNI MUN 2017'!H288/12*(TEXT(TODAY(),"MM")-1)</f>
        <v>25.5</v>
      </c>
      <c r="I288" s="7">
        <v>158</v>
      </c>
      <c r="J288" s="7">
        <v>164</v>
      </c>
      <c r="K288" s="7">
        <v>171</v>
      </c>
      <c r="L288" s="7">
        <v>179</v>
      </c>
      <c r="M288" s="7">
        <v>1012</v>
      </c>
      <c r="N288" s="7">
        <v>1187</v>
      </c>
      <c r="O288" s="7">
        <v>9163</v>
      </c>
      <c r="P288" s="7">
        <v>1964</v>
      </c>
      <c r="Q288" s="45">
        <v>14151</v>
      </c>
      <c r="R288" s="45">
        <f>'[1]SH-FA2007-18'!EB290</f>
        <v>36</v>
      </c>
      <c r="S288" s="45">
        <f>'[1]SH-FA2007-18'!EC290</f>
        <v>173</v>
      </c>
      <c r="T288" s="45">
        <f>'[1]SH-FA2007-18'!ED290</f>
        <v>153</v>
      </c>
      <c r="U288" s="45">
        <f>'[1]SH-FA2007-18'!EE290</f>
        <v>164</v>
      </c>
      <c r="V288" s="45">
        <f>'[1]SH-FA2007-18'!EF290</f>
        <v>281</v>
      </c>
      <c r="W288" s="45">
        <f>'[1]SH-FA2007-18'!EG290</f>
        <v>1408.4</v>
      </c>
      <c r="X288" s="45">
        <f>'[1]SH-FA2007-18'!EH290</f>
        <v>771.8</v>
      </c>
      <c r="Y288" s="45">
        <f>'[1]SH-FA2007-18'!EI290</f>
        <v>7660.4666666666653</v>
      </c>
      <c r="Z288" s="45">
        <f>'[1]SH-FA2007-18'!EJ290</f>
        <v>953.33333333333326</v>
      </c>
      <c r="AA288" s="46">
        <f t="shared" si="45"/>
        <v>11600.999999999998</v>
      </c>
      <c r="AB288" s="105">
        <f t="shared" ca="1" si="46"/>
        <v>100</v>
      </c>
      <c r="AC288" s="105">
        <f t="shared" si="47"/>
        <v>100</v>
      </c>
      <c r="AD288" s="105">
        <f t="shared" si="48"/>
        <v>93.292682926829272</v>
      </c>
      <c r="AE288" s="105">
        <f t="shared" si="49"/>
        <v>95.906432748538009</v>
      </c>
      <c r="AF288" s="105">
        <f t="shared" si="50"/>
        <v>100</v>
      </c>
      <c r="AG288" s="105">
        <f t="shared" si="51"/>
        <v>100</v>
      </c>
      <c r="AH288" s="105">
        <f t="shared" si="52"/>
        <v>65.021061499578764</v>
      </c>
      <c r="AI288" s="105">
        <f t="shared" si="53"/>
        <v>83.602168139983249</v>
      </c>
      <c r="AJ288" s="105">
        <f t="shared" si="54"/>
        <v>48.540393754243041</v>
      </c>
      <c r="AK288" s="105">
        <f t="shared" si="54"/>
        <v>81.980072079711661</v>
      </c>
      <c r="AL288" s="47">
        <f t="shared" si="55"/>
        <v>2550.0000000000018</v>
      </c>
      <c r="AM288" s="35" t="s">
        <v>2080</v>
      </c>
      <c r="AN288" s="35" t="s">
        <v>2080</v>
      </c>
      <c r="AO288" s="35" t="s">
        <v>2081</v>
      </c>
      <c r="AP288" s="35" t="s">
        <v>2081</v>
      </c>
      <c r="AQ288" s="37" t="s">
        <v>2080</v>
      </c>
    </row>
    <row r="289" spans="1:43" ht="24.95" customHeight="1" x14ac:dyDescent="0.25">
      <c r="A289" s="21" t="s">
        <v>349</v>
      </c>
      <c r="B289" s="22" t="s">
        <v>1722</v>
      </c>
      <c r="C289" s="8" t="s">
        <v>349</v>
      </c>
      <c r="D289" s="8" t="s">
        <v>367</v>
      </c>
      <c r="E289" s="18" t="s">
        <v>1536</v>
      </c>
      <c r="F289" s="45" t="str">
        <f>IFERROR(VLOOKUP(E289,categoria!$A:$C,3,FALSE),"Categoria 1")</f>
        <v>Categoria 3</v>
      </c>
      <c r="G289" s="45">
        <f>VLOOKUP(E289,[2]total!$C:$F,4,FALSE)</f>
        <v>9200</v>
      </c>
      <c r="H289" s="45">
        <f ca="1">' CV SIPNI MUN 2017'!H289/12*(TEXT(TODAY(),"MM")-1)</f>
        <v>74.666666666666671</v>
      </c>
      <c r="I289" s="7">
        <v>417</v>
      </c>
      <c r="J289" s="7">
        <v>395</v>
      </c>
      <c r="K289" s="7">
        <v>385</v>
      </c>
      <c r="L289" s="7">
        <v>382</v>
      </c>
      <c r="M289" s="7">
        <v>2075</v>
      </c>
      <c r="N289" s="7">
        <v>2553</v>
      </c>
      <c r="O289" s="7">
        <v>19016</v>
      </c>
      <c r="P289" s="7">
        <v>2764</v>
      </c>
      <c r="Q289" s="45">
        <v>28435</v>
      </c>
      <c r="R289" s="45">
        <f>'[1]SH-FA2007-18'!EB291</f>
        <v>50</v>
      </c>
      <c r="S289" s="45">
        <f>'[1]SH-FA2007-18'!EC291</f>
        <v>415</v>
      </c>
      <c r="T289" s="45">
        <f>'[1]SH-FA2007-18'!ED291</f>
        <v>931</v>
      </c>
      <c r="U289" s="45">
        <f>'[1]SH-FA2007-18'!EE291</f>
        <v>763</v>
      </c>
      <c r="V289" s="45">
        <f>'[1]SH-FA2007-18'!EF291</f>
        <v>579</v>
      </c>
      <c r="W289" s="45">
        <f>'[1]SH-FA2007-18'!EG291</f>
        <v>5120.2</v>
      </c>
      <c r="X289" s="45">
        <f>'[1]SH-FA2007-18'!EH291</f>
        <v>2827.4</v>
      </c>
      <c r="Y289" s="45">
        <f>'[1]SH-FA2007-18'!EI291</f>
        <v>21903.533333333333</v>
      </c>
      <c r="Z289" s="45">
        <f>'[1]SH-FA2007-18'!EJ291</f>
        <v>2208.8666666666668</v>
      </c>
      <c r="AA289" s="46">
        <f t="shared" si="45"/>
        <v>34798</v>
      </c>
      <c r="AB289" s="105">
        <f t="shared" ca="1" si="46"/>
        <v>66.964285714285708</v>
      </c>
      <c r="AC289" s="105">
        <f t="shared" si="47"/>
        <v>99.520383693045574</v>
      </c>
      <c r="AD289" s="105">
        <f t="shared" si="48"/>
        <v>100</v>
      </c>
      <c r="AE289" s="105">
        <f t="shared" si="49"/>
        <v>100</v>
      </c>
      <c r="AF289" s="105">
        <f t="shared" si="50"/>
        <v>100</v>
      </c>
      <c r="AG289" s="105">
        <f t="shared" si="51"/>
        <v>100</v>
      </c>
      <c r="AH289" s="105">
        <f t="shared" si="52"/>
        <v>100</v>
      </c>
      <c r="AI289" s="105">
        <f t="shared" si="53"/>
        <v>100</v>
      </c>
      <c r="AJ289" s="105">
        <f t="shared" si="54"/>
        <v>79.915581283164499</v>
      </c>
      <c r="AK289" s="105">
        <f t="shared" si="54"/>
        <v>100</v>
      </c>
      <c r="AL289" s="47" t="str">
        <f t="shared" si="55"/>
        <v>-</v>
      </c>
      <c r="AM289" s="35" t="s">
        <v>2080</v>
      </c>
      <c r="AN289" s="35" t="s">
        <v>2080</v>
      </c>
      <c r="AO289" s="35" t="s">
        <v>2081</v>
      </c>
      <c r="AP289" s="35" t="s">
        <v>2081</v>
      </c>
      <c r="AQ289" s="37" t="s">
        <v>2080</v>
      </c>
    </row>
    <row r="290" spans="1:43" ht="24.95" customHeight="1" x14ac:dyDescent="0.25">
      <c r="A290" s="21" t="s">
        <v>349</v>
      </c>
      <c r="B290" s="22" t="s">
        <v>1722</v>
      </c>
      <c r="C290" s="8" t="s">
        <v>349</v>
      </c>
      <c r="D290" s="8" t="s">
        <v>368</v>
      </c>
      <c r="E290" s="18" t="s">
        <v>1547</v>
      </c>
      <c r="F290" s="45" t="str">
        <f>IFERROR(VLOOKUP(E290,categoria!$A:$C,3,FALSE),"Categoria 1")</f>
        <v>Categoria 2</v>
      </c>
      <c r="G290" s="45">
        <f>VLOOKUP(E290,[2]total!$C:$F,4,FALSE)</f>
        <v>1030</v>
      </c>
      <c r="H290" s="45">
        <f ca="1">' CV SIPNI MUN 2017'!H290/12*(TEXT(TODAY(),"MM")-1)</f>
        <v>26.666666666666668</v>
      </c>
      <c r="I290" s="7">
        <v>147</v>
      </c>
      <c r="J290" s="7">
        <v>140</v>
      </c>
      <c r="K290" s="7">
        <v>136</v>
      </c>
      <c r="L290" s="7">
        <v>139</v>
      </c>
      <c r="M290" s="7">
        <v>826</v>
      </c>
      <c r="N290" s="7">
        <v>1110</v>
      </c>
      <c r="O290" s="7">
        <v>6558</v>
      </c>
      <c r="P290" s="7">
        <v>1368</v>
      </c>
      <c r="Q290" s="45">
        <v>10584</v>
      </c>
      <c r="R290" s="45">
        <f>'[1]SH-FA2007-18'!EB292</f>
        <v>34</v>
      </c>
      <c r="S290" s="45">
        <f>'[1]SH-FA2007-18'!EC292</f>
        <v>173</v>
      </c>
      <c r="T290" s="45">
        <f>'[1]SH-FA2007-18'!ED292</f>
        <v>167</v>
      </c>
      <c r="U290" s="45">
        <f>'[1]SH-FA2007-18'!EE292</f>
        <v>63</v>
      </c>
      <c r="V290" s="45">
        <f>'[1]SH-FA2007-18'!EF292</f>
        <v>135</v>
      </c>
      <c r="W290" s="45">
        <f>'[1]SH-FA2007-18'!EG292</f>
        <v>1271.2</v>
      </c>
      <c r="X290" s="45">
        <f>'[1]SH-FA2007-18'!EH292</f>
        <v>736.19999999999993</v>
      </c>
      <c r="Y290" s="45">
        <f>'[1]SH-FA2007-18'!EI292</f>
        <v>7510.5333333333347</v>
      </c>
      <c r="Z290" s="45">
        <f>'[1]SH-FA2007-18'!EJ292</f>
        <v>1409.0666666666668</v>
      </c>
      <c r="AA290" s="46">
        <f t="shared" si="45"/>
        <v>11499.000000000002</v>
      </c>
      <c r="AB290" s="105">
        <f t="shared" ca="1" si="46"/>
        <v>100</v>
      </c>
      <c r="AC290" s="105">
        <f t="shared" si="47"/>
        <v>100</v>
      </c>
      <c r="AD290" s="105">
        <f t="shared" si="48"/>
        <v>100</v>
      </c>
      <c r="AE290" s="105">
        <f t="shared" si="49"/>
        <v>46.32352941176471</v>
      </c>
      <c r="AF290" s="105">
        <f t="shared" si="50"/>
        <v>97.122302158273371</v>
      </c>
      <c r="AG290" s="105">
        <f t="shared" si="51"/>
        <v>100</v>
      </c>
      <c r="AH290" s="105">
        <f t="shared" si="52"/>
        <v>66.324324324324309</v>
      </c>
      <c r="AI290" s="105">
        <f t="shared" si="53"/>
        <v>100</v>
      </c>
      <c r="AJ290" s="105">
        <f t="shared" si="54"/>
        <v>100</v>
      </c>
      <c r="AK290" s="105">
        <f t="shared" si="54"/>
        <v>100</v>
      </c>
      <c r="AL290" s="47" t="str">
        <f t="shared" si="55"/>
        <v>-</v>
      </c>
      <c r="AM290" s="35" t="s">
        <v>2080</v>
      </c>
      <c r="AN290" s="35" t="s">
        <v>2080</v>
      </c>
      <c r="AO290" s="35" t="s">
        <v>2081</v>
      </c>
      <c r="AP290" s="35" t="s">
        <v>2080</v>
      </c>
      <c r="AQ290" s="37" t="s">
        <v>2080</v>
      </c>
    </row>
    <row r="291" spans="1:43" ht="24.95" customHeight="1" x14ac:dyDescent="0.25">
      <c r="A291" s="21" t="s">
        <v>349</v>
      </c>
      <c r="B291" s="22" t="s">
        <v>1722</v>
      </c>
      <c r="C291" s="8" t="s">
        <v>349</v>
      </c>
      <c r="D291" s="8" t="s">
        <v>369</v>
      </c>
      <c r="E291" s="18" t="s">
        <v>1565</v>
      </c>
      <c r="F291" s="45" t="str">
        <f>IFERROR(VLOOKUP(E291,categoria!$A:$C,3,FALSE),"Categoria 1")</f>
        <v>Categoria 1</v>
      </c>
      <c r="G291" s="45">
        <f>VLOOKUP(E291,[2]total!$C:$F,4,FALSE)</f>
        <v>240</v>
      </c>
      <c r="H291" s="45">
        <f ca="1">' CV SIPNI MUN 2017'!H291/12*(TEXT(TODAY(),"MM")-1)</f>
        <v>3.1666666666666665</v>
      </c>
      <c r="I291" s="7">
        <v>21</v>
      </c>
      <c r="J291" s="7">
        <v>22</v>
      </c>
      <c r="K291" s="7">
        <v>23</v>
      </c>
      <c r="L291" s="7">
        <v>24</v>
      </c>
      <c r="M291" s="7">
        <v>141</v>
      </c>
      <c r="N291" s="7">
        <v>166</v>
      </c>
      <c r="O291" s="7">
        <v>1112</v>
      </c>
      <c r="P291" s="7">
        <v>243</v>
      </c>
      <c r="Q291" s="45">
        <v>1771</v>
      </c>
      <c r="R291" s="45">
        <f>'[1]SH-FA2007-18'!EB293</f>
        <v>0</v>
      </c>
      <c r="S291" s="45">
        <f>'[1]SH-FA2007-18'!EC293</f>
        <v>2</v>
      </c>
      <c r="T291" s="45">
        <f>'[1]SH-FA2007-18'!ED293</f>
        <v>16</v>
      </c>
      <c r="U291" s="45">
        <f>'[1]SH-FA2007-18'!EE293</f>
        <v>16</v>
      </c>
      <c r="V291" s="45">
        <f>'[1]SH-FA2007-18'!EF293</f>
        <v>26</v>
      </c>
      <c r="W291" s="45">
        <f>'[1]SH-FA2007-18'!EG293</f>
        <v>157.19999999999999</v>
      </c>
      <c r="X291" s="45">
        <f>'[1]SH-FA2007-18'!EH293</f>
        <v>56.2</v>
      </c>
      <c r="Y291" s="45">
        <f>'[1]SH-FA2007-18'!EI293</f>
        <v>703.15555555555545</v>
      </c>
      <c r="Z291" s="45">
        <f>'[1]SH-FA2007-18'!EJ293</f>
        <v>99.444444444444443</v>
      </c>
      <c r="AA291" s="46">
        <f t="shared" si="45"/>
        <v>1075.9999999999998</v>
      </c>
      <c r="AB291" s="105">
        <f t="shared" ca="1" si="46"/>
        <v>0</v>
      </c>
      <c r="AC291" s="105">
        <f t="shared" si="47"/>
        <v>9.5238095238095237</v>
      </c>
      <c r="AD291" s="105">
        <f t="shared" si="48"/>
        <v>72.727272727272734</v>
      </c>
      <c r="AE291" s="105">
        <f t="shared" si="49"/>
        <v>69.565217391304344</v>
      </c>
      <c r="AF291" s="105">
        <f t="shared" si="50"/>
        <v>100</v>
      </c>
      <c r="AG291" s="105">
        <f t="shared" si="51"/>
        <v>100</v>
      </c>
      <c r="AH291" s="105">
        <f t="shared" si="52"/>
        <v>33.855421686746986</v>
      </c>
      <c r="AI291" s="105">
        <f t="shared" si="53"/>
        <v>63.233413269384485</v>
      </c>
      <c r="AJ291" s="105">
        <f t="shared" si="54"/>
        <v>40.923639689071791</v>
      </c>
      <c r="AK291" s="105">
        <f t="shared" si="54"/>
        <v>60.756634669678135</v>
      </c>
      <c r="AL291" s="47">
        <f t="shared" si="55"/>
        <v>695.00000000000023</v>
      </c>
      <c r="AM291" s="35" t="s">
        <v>2080</v>
      </c>
      <c r="AN291" s="35" t="s">
        <v>2080</v>
      </c>
      <c r="AO291" s="35" t="s">
        <v>2080</v>
      </c>
      <c r="AP291" s="35" t="s">
        <v>2080</v>
      </c>
      <c r="AQ291" s="37" t="s">
        <v>2080</v>
      </c>
    </row>
    <row r="292" spans="1:43" ht="24.95" customHeight="1" x14ac:dyDescent="0.25">
      <c r="A292" s="21" t="s">
        <v>1011</v>
      </c>
      <c r="B292" s="22" t="s">
        <v>1722</v>
      </c>
      <c r="C292" s="8" t="s">
        <v>349</v>
      </c>
      <c r="D292" s="8" t="s">
        <v>370</v>
      </c>
      <c r="E292" s="18" t="s">
        <v>1570</v>
      </c>
      <c r="F292" s="45" t="str">
        <f>IFERROR(VLOOKUP(E292,categoria!$A:$C,3,FALSE),"Categoria 1")</f>
        <v>Categoria 3</v>
      </c>
      <c r="G292" s="45">
        <f>VLOOKUP(E292,[2]total!$C:$F,4,FALSE)</f>
        <v>1800</v>
      </c>
      <c r="H292" s="45">
        <f ca="1">' CV SIPNI MUN 2017'!H292/12*(TEXT(TODAY(),"MM")-1)</f>
        <v>33.333333333333336</v>
      </c>
      <c r="I292" s="7">
        <v>195</v>
      </c>
      <c r="J292" s="7">
        <v>194</v>
      </c>
      <c r="K292" s="7">
        <v>197</v>
      </c>
      <c r="L292" s="7">
        <v>206</v>
      </c>
      <c r="M292" s="7">
        <v>1202</v>
      </c>
      <c r="N292" s="7">
        <v>1484</v>
      </c>
      <c r="O292" s="7">
        <v>10756</v>
      </c>
      <c r="P292" s="7">
        <v>2880</v>
      </c>
      <c r="Q292" s="45">
        <v>17314</v>
      </c>
      <c r="R292" s="45">
        <f>'[1]SH-FA2007-18'!EB294</f>
        <v>28</v>
      </c>
      <c r="S292" s="45">
        <f>'[1]SH-FA2007-18'!EC294</f>
        <v>198</v>
      </c>
      <c r="T292" s="45">
        <f>'[1]SH-FA2007-18'!ED294</f>
        <v>191</v>
      </c>
      <c r="U292" s="45">
        <f>'[1]SH-FA2007-18'!EE294</f>
        <v>318</v>
      </c>
      <c r="V292" s="45">
        <f>'[1]SH-FA2007-18'!EF294</f>
        <v>389</v>
      </c>
      <c r="W292" s="45">
        <f>'[1]SH-FA2007-18'!EG294</f>
        <v>1827</v>
      </c>
      <c r="X292" s="45">
        <f>'[1]SH-FA2007-18'!EH294</f>
        <v>1063.8</v>
      </c>
      <c r="Y292" s="45">
        <f>'[1]SH-FA2007-18'!EI294</f>
        <v>10944.533333333331</v>
      </c>
      <c r="Z292" s="45">
        <f>'[1]SH-FA2007-18'!EJ294</f>
        <v>2848.666666666667</v>
      </c>
      <c r="AA292" s="46">
        <f t="shared" si="45"/>
        <v>17808</v>
      </c>
      <c r="AB292" s="105">
        <f t="shared" ca="1" si="46"/>
        <v>84</v>
      </c>
      <c r="AC292" s="105">
        <f t="shared" si="47"/>
        <v>100</v>
      </c>
      <c r="AD292" s="105">
        <f t="shared" si="48"/>
        <v>98.453608247422693</v>
      </c>
      <c r="AE292" s="105">
        <f t="shared" si="49"/>
        <v>100</v>
      </c>
      <c r="AF292" s="105">
        <f t="shared" si="50"/>
        <v>100</v>
      </c>
      <c r="AG292" s="105">
        <f t="shared" si="51"/>
        <v>100</v>
      </c>
      <c r="AH292" s="105">
        <f t="shared" si="52"/>
        <v>71.684636118598377</v>
      </c>
      <c r="AI292" s="105">
        <f t="shared" si="53"/>
        <v>100</v>
      </c>
      <c r="AJ292" s="105">
        <f t="shared" si="54"/>
        <v>98.912037037037052</v>
      </c>
      <c r="AK292" s="105">
        <f t="shared" si="54"/>
        <v>100</v>
      </c>
      <c r="AL292" s="47" t="str">
        <f t="shared" si="55"/>
        <v>-</v>
      </c>
      <c r="AM292" s="35" t="s">
        <v>2080</v>
      </c>
      <c r="AN292" s="35" t="s">
        <v>2080</v>
      </c>
      <c r="AO292" s="35" t="s">
        <v>2081</v>
      </c>
      <c r="AP292" s="35" t="s">
        <v>2081</v>
      </c>
      <c r="AQ292" s="37" t="s">
        <v>2080</v>
      </c>
    </row>
    <row r="293" spans="1:43" ht="24.95" customHeight="1" x14ac:dyDescent="0.25">
      <c r="A293" s="21" t="s">
        <v>349</v>
      </c>
      <c r="B293" s="22" t="s">
        <v>1722</v>
      </c>
      <c r="C293" s="8" t="s">
        <v>349</v>
      </c>
      <c r="D293" s="8" t="s">
        <v>371</v>
      </c>
      <c r="E293" s="18" t="s">
        <v>1580</v>
      </c>
      <c r="F293" s="45" t="str">
        <f>IFERROR(VLOOKUP(E293,categoria!$A:$C,3,FALSE),"Categoria 1")</f>
        <v>Categoria 3</v>
      </c>
      <c r="G293" s="45">
        <f>VLOOKUP(E293,[2]total!$C:$F,4,FALSE)</f>
        <v>2650</v>
      </c>
      <c r="H293" s="45">
        <f ca="1">' CV SIPNI MUN 2017'!H293/12*(TEXT(TODAY(),"MM")-1)</f>
        <v>17.333333333333332</v>
      </c>
      <c r="I293" s="7">
        <v>113</v>
      </c>
      <c r="J293" s="7">
        <v>123</v>
      </c>
      <c r="K293" s="7">
        <v>131</v>
      </c>
      <c r="L293" s="7">
        <v>141</v>
      </c>
      <c r="M293" s="7">
        <v>830</v>
      </c>
      <c r="N293" s="7">
        <v>957</v>
      </c>
      <c r="O293" s="7">
        <v>6443</v>
      </c>
      <c r="P293" s="7">
        <v>1134</v>
      </c>
      <c r="Q293" s="45">
        <v>9976</v>
      </c>
      <c r="R293" s="45">
        <f>'[1]SH-FA2007-18'!EB295</f>
        <v>19</v>
      </c>
      <c r="S293" s="45">
        <f>'[1]SH-FA2007-18'!EC295</f>
        <v>132</v>
      </c>
      <c r="T293" s="45">
        <f>'[1]SH-FA2007-18'!ED295</f>
        <v>148</v>
      </c>
      <c r="U293" s="45">
        <f>'[1]SH-FA2007-18'!EE295</f>
        <v>171</v>
      </c>
      <c r="V293" s="45">
        <f>'[1]SH-FA2007-18'!EF295</f>
        <v>237</v>
      </c>
      <c r="W293" s="45">
        <f>'[1]SH-FA2007-18'!EG295</f>
        <v>1299</v>
      </c>
      <c r="X293" s="45">
        <f>'[1]SH-FA2007-18'!EH295</f>
        <v>685</v>
      </c>
      <c r="Y293" s="45">
        <f>'[1]SH-FA2007-18'!EI295</f>
        <v>8408.6222222222204</v>
      </c>
      <c r="Z293" s="45">
        <f>'[1]SH-FA2007-18'!EJ295</f>
        <v>1039.3777777777777</v>
      </c>
      <c r="AA293" s="46">
        <f t="shared" si="45"/>
        <v>12138.999999999998</v>
      </c>
      <c r="AB293" s="105">
        <f t="shared" ca="1" si="46"/>
        <v>100</v>
      </c>
      <c r="AC293" s="105">
        <f t="shared" si="47"/>
        <v>100</v>
      </c>
      <c r="AD293" s="105">
        <f t="shared" si="48"/>
        <v>100</v>
      </c>
      <c r="AE293" s="105">
        <f t="shared" si="49"/>
        <v>100</v>
      </c>
      <c r="AF293" s="105">
        <f t="shared" si="50"/>
        <v>100</v>
      </c>
      <c r="AG293" s="105">
        <f t="shared" si="51"/>
        <v>100</v>
      </c>
      <c r="AH293" s="105">
        <f t="shared" si="52"/>
        <v>71.577847439916411</v>
      </c>
      <c r="AI293" s="105">
        <f t="shared" si="53"/>
        <v>100</v>
      </c>
      <c r="AJ293" s="105">
        <f t="shared" si="54"/>
        <v>91.655888692925728</v>
      </c>
      <c r="AK293" s="105">
        <f t="shared" si="54"/>
        <v>100</v>
      </c>
      <c r="AL293" s="47" t="str">
        <f t="shared" si="55"/>
        <v>-</v>
      </c>
      <c r="AM293" s="35" t="s">
        <v>2080</v>
      </c>
      <c r="AN293" s="35" t="s">
        <v>2080</v>
      </c>
      <c r="AO293" s="35" t="s">
        <v>2081</v>
      </c>
      <c r="AP293" s="35" t="s">
        <v>2080</v>
      </c>
      <c r="AQ293" s="37" t="s">
        <v>2080</v>
      </c>
    </row>
    <row r="294" spans="1:43" ht="24.95" customHeight="1" x14ac:dyDescent="0.25">
      <c r="A294" s="21" t="s">
        <v>349</v>
      </c>
      <c r="B294" s="22" t="s">
        <v>1722</v>
      </c>
      <c r="C294" s="8" t="s">
        <v>349</v>
      </c>
      <c r="D294" s="8" t="s">
        <v>372</v>
      </c>
      <c r="E294" s="18" t="s">
        <v>1614</v>
      </c>
      <c r="F294" s="45" t="str">
        <f>IFERROR(VLOOKUP(E294,categoria!$A:$C,3,FALSE),"Categoria 1")</f>
        <v>Categoria 1</v>
      </c>
      <c r="G294" s="45">
        <f>VLOOKUP(E294,[2]total!$C:$F,4,FALSE)</f>
        <v>200</v>
      </c>
      <c r="H294" s="45">
        <f ca="1">' CV SIPNI MUN 2017'!H294/12*(TEXT(TODAY(),"MM")-1)</f>
        <v>4</v>
      </c>
      <c r="I294" s="7">
        <v>23</v>
      </c>
      <c r="J294" s="7">
        <v>22</v>
      </c>
      <c r="K294" s="7">
        <v>22</v>
      </c>
      <c r="L294" s="7">
        <v>21</v>
      </c>
      <c r="M294" s="7">
        <v>117</v>
      </c>
      <c r="N294" s="7">
        <v>135</v>
      </c>
      <c r="O294" s="7">
        <v>913</v>
      </c>
      <c r="P294" s="7">
        <v>311</v>
      </c>
      <c r="Q294" s="45">
        <v>1588</v>
      </c>
      <c r="R294" s="45">
        <f>'[1]SH-FA2007-18'!EB296</f>
        <v>0</v>
      </c>
      <c r="S294" s="45">
        <f>'[1]SH-FA2007-18'!EC296</f>
        <v>7</v>
      </c>
      <c r="T294" s="45">
        <f>'[1]SH-FA2007-18'!ED296</f>
        <v>16</v>
      </c>
      <c r="U294" s="45">
        <f>'[1]SH-FA2007-18'!EE296</f>
        <v>15</v>
      </c>
      <c r="V294" s="45">
        <f>'[1]SH-FA2007-18'!EF296</f>
        <v>9</v>
      </c>
      <c r="W294" s="45">
        <f>'[1]SH-FA2007-18'!EG296</f>
        <v>163.6</v>
      </c>
      <c r="X294" s="45">
        <f>'[1]SH-FA2007-18'!EH296</f>
        <v>58.8</v>
      </c>
      <c r="Y294" s="45">
        <f>'[1]SH-FA2007-18'!EI296</f>
        <v>860.22222222222217</v>
      </c>
      <c r="Z294" s="45">
        <f>'[1]SH-FA2007-18'!EJ296</f>
        <v>321.37777777777779</v>
      </c>
      <c r="AA294" s="46">
        <f t="shared" si="45"/>
        <v>1451</v>
      </c>
      <c r="AB294" s="105">
        <f t="shared" ca="1" si="46"/>
        <v>0</v>
      </c>
      <c r="AC294" s="105">
        <f t="shared" si="47"/>
        <v>30.434782608695656</v>
      </c>
      <c r="AD294" s="105">
        <f t="shared" si="48"/>
        <v>72.727272727272734</v>
      </c>
      <c r="AE294" s="105">
        <f t="shared" si="49"/>
        <v>68.181818181818173</v>
      </c>
      <c r="AF294" s="105">
        <f t="shared" si="50"/>
        <v>42.857142857142854</v>
      </c>
      <c r="AG294" s="105">
        <f t="shared" si="51"/>
        <v>100</v>
      </c>
      <c r="AH294" s="105">
        <f t="shared" si="52"/>
        <v>43.55555555555555</v>
      </c>
      <c r="AI294" s="105">
        <f t="shared" si="53"/>
        <v>94.219301448217109</v>
      </c>
      <c r="AJ294" s="105">
        <f t="shared" si="54"/>
        <v>100</v>
      </c>
      <c r="AK294" s="105">
        <f t="shared" si="54"/>
        <v>91.372795969773307</v>
      </c>
      <c r="AL294" s="47">
        <f t="shared" si="55"/>
        <v>137</v>
      </c>
      <c r="AM294" s="35" t="s">
        <v>2080</v>
      </c>
      <c r="AN294" s="35" t="s">
        <v>2080</v>
      </c>
      <c r="AO294" s="35" t="s">
        <v>2080</v>
      </c>
      <c r="AP294" s="35" t="s">
        <v>2080</v>
      </c>
      <c r="AQ294" s="37" t="s">
        <v>2080</v>
      </c>
    </row>
    <row r="295" spans="1:43" ht="24.95" customHeight="1" x14ac:dyDescent="0.25">
      <c r="A295" s="21" t="s">
        <v>1004</v>
      </c>
      <c r="B295" s="22" t="s">
        <v>1722</v>
      </c>
      <c r="C295" s="8" t="s">
        <v>349</v>
      </c>
      <c r="D295" s="8" t="s">
        <v>373</v>
      </c>
      <c r="E295" s="18" t="s">
        <v>1624</v>
      </c>
      <c r="F295" s="45" t="str">
        <f>IFERROR(VLOOKUP(E295,categoria!$A:$C,3,FALSE),"Categoria 1")</f>
        <v>Categoria 1</v>
      </c>
      <c r="G295" s="45">
        <f>VLOOKUP(E295,[2]total!$C:$F,4,FALSE)</f>
        <v>600</v>
      </c>
      <c r="H295" s="45">
        <f ca="1">' CV SIPNI MUN 2017'!H295/12*(TEXT(TODAY(),"MM")-1)</f>
        <v>8.8333333333333339</v>
      </c>
      <c r="I295" s="7">
        <v>53</v>
      </c>
      <c r="J295" s="7">
        <v>55</v>
      </c>
      <c r="K295" s="7">
        <v>55</v>
      </c>
      <c r="L295" s="7">
        <v>58</v>
      </c>
      <c r="M295" s="7">
        <v>311</v>
      </c>
      <c r="N295" s="7">
        <v>344</v>
      </c>
      <c r="O295" s="7">
        <v>1962</v>
      </c>
      <c r="P295" s="7">
        <v>603</v>
      </c>
      <c r="Q295" s="45">
        <v>3494</v>
      </c>
      <c r="R295" s="45">
        <f>'[1]SH-FA2007-18'!EB297</f>
        <v>4</v>
      </c>
      <c r="S295" s="45">
        <f>'[1]SH-FA2007-18'!EC297</f>
        <v>34</v>
      </c>
      <c r="T295" s="45">
        <f>'[1]SH-FA2007-18'!ED297</f>
        <v>45</v>
      </c>
      <c r="U295" s="45">
        <f>'[1]SH-FA2007-18'!EE297</f>
        <v>45</v>
      </c>
      <c r="V295" s="45">
        <f>'[1]SH-FA2007-18'!EF297</f>
        <v>40</v>
      </c>
      <c r="W295" s="45">
        <f>'[1]SH-FA2007-18'!EG297</f>
        <v>362.4</v>
      </c>
      <c r="X295" s="45">
        <f>'[1]SH-FA2007-18'!EH297</f>
        <v>207.39999999999998</v>
      </c>
      <c r="Y295" s="45">
        <f>'[1]SH-FA2007-18'!EI297</f>
        <v>2297.7111111111117</v>
      </c>
      <c r="Z295" s="45">
        <f>'[1]SH-FA2007-18'!EJ297</f>
        <v>513.48888888888894</v>
      </c>
      <c r="AA295" s="46">
        <f t="shared" si="45"/>
        <v>3549.0000000000009</v>
      </c>
      <c r="AB295" s="105">
        <f t="shared" ca="1" si="46"/>
        <v>45.283018867924525</v>
      </c>
      <c r="AC295" s="105">
        <f t="shared" si="47"/>
        <v>64.15094339622641</v>
      </c>
      <c r="AD295" s="105">
        <f t="shared" si="48"/>
        <v>81.818181818181827</v>
      </c>
      <c r="AE295" s="105">
        <f t="shared" si="49"/>
        <v>81.818181818181827</v>
      </c>
      <c r="AF295" s="105">
        <f t="shared" si="50"/>
        <v>68.965517241379317</v>
      </c>
      <c r="AG295" s="105">
        <f t="shared" si="51"/>
        <v>100</v>
      </c>
      <c r="AH295" s="105">
        <f t="shared" si="52"/>
        <v>60.290697674418603</v>
      </c>
      <c r="AI295" s="105">
        <f t="shared" si="53"/>
        <v>100</v>
      </c>
      <c r="AJ295" s="105">
        <f t="shared" si="54"/>
        <v>85.155702966648249</v>
      </c>
      <c r="AK295" s="105">
        <f t="shared" si="54"/>
        <v>100</v>
      </c>
      <c r="AL295" s="47" t="str">
        <f t="shared" si="55"/>
        <v>-</v>
      </c>
      <c r="AM295" s="35" t="s">
        <v>2080</v>
      </c>
      <c r="AN295" s="35" t="s">
        <v>2080</v>
      </c>
      <c r="AO295" s="35" t="s">
        <v>2081</v>
      </c>
      <c r="AP295" s="35" t="s">
        <v>2080</v>
      </c>
      <c r="AQ295" s="37" t="s">
        <v>2080</v>
      </c>
    </row>
    <row r="296" spans="1:43" ht="24.95" customHeight="1" x14ac:dyDescent="0.25">
      <c r="A296" s="21" t="s">
        <v>1004</v>
      </c>
      <c r="B296" s="22" t="s">
        <v>1722</v>
      </c>
      <c r="C296" s="8" t="s">
        <v>349</v>
      </c>
      <c r="D296" s="8" t="s">
        <v>374</v>
      </c>
      <c r="E296" s="18" t="s">
        <v>1678</v>
      </c>
      <c r="F296" s="45" t="str">
        <f>IFERROR(VLOOKUP(E296,categoria!$A:$C,3,FALSE),"Categoria 1")</f>
        <v>Categoria 2</v>
      </c>
      <c r="G296" s="45">
        <f>VLOOKUP(E296,[2]total!$C:$F,4,FALSE)</f>
        <v>600</v>
      </c>
      <c r="H296" s="45">
        <f ca="1">' CV SIPNI MUN 2017'!H296/12*(TEXT(TODAY(),"MM")-1)</f>
        <v>22</v>
      </c>
      <c r="I296" s="7">
        <v>129</v>
      </c>
      <c r="J296" s="7">
        <v>131</v>
      </c>
      <c r="K296" s="7">
        <v>136</v>
      </c>
      <c r="L296" s="7">
        <v>142</v>
      </c>
      <c r="M296" s="7">
        <v>849</v>
      </c>
      <c r="N296" s="7">
        <v>1084</v>
      </c>
      <c r="O296" s="7">
        <v>6473</v>
      </c>
      <c r="P296" s="7">
        <v>1458</v>
      </c>
      <c r="Q296" s="45">
        <v>10534</v>
      </c>
      <c r="R296" s="45">
        <f>'[1]SH-FA2007-18'!EB298</f>
        <v>27</v>
      </c>
      <c r="S296" s="45">
        <f>'[1]SH-FA2007-18'!EC298</f>
        <v>142</v>
      </c>
      <c r="T296" s="45">
        <f>'[1]SH-FA2007-18'!ED298</f>
        <v>138</v>
      </c>
      <c r="U296" s="45">
        <f>'[1]SH-FA2007-18'!EE298</f>
        <v>75</v>
      </c>
      <c r="V296" s="45">
        <f>'[1]SH-FA2007-18'!EF298</f>
        <v>171</v>
      </c>
      <c r="W296" s="45">
        <f>'[1]SH-FA2007-18'!EG298</f>
        <v>1179.2</v>
      </c>
      <c r="X296" s="45">
        <f>'[1]SH-FA2007-18'!EH298</f>
        <v>688</v>
      </c>
      <c r="Y296" s="45">
        <f>'[1]SH-FA2007-18'!EI298</f>
        <v>6786.8666666666677</v>
      </c>
      <c r="Z296" s="45">
        <f>'[1]SH-FA2007-18'!EJ298</f>
        <v>1759.9333333333334</v>
      </c>
      <c r="AA296" s="46">
        <f t="shared" si="45"/>
        <v>10967</v>
      </c>
      <c r="AB296" s="105">
        <f t="shared" ca="1" si="46"/>
        <v>100</v>
      </c>
      <c r="AC296" s="105">
        <f t="shared" si="47"/>
        <v>100</v>
      </c>
      <c r="AD296" s="105">
        <f t="shared" si="48"/>
        <v>100</v>
      </c>
      <c r="AE296" s="105">
        <f t="shared" si="49"/>
        <v>55.147058823529413</v>
      </c>
      <c r="AF296" s="105">
        <f t="shared" si="50"/>
        <v>100</v>
      </c>
      <c r="AG296" s="105">
        <f t="shared" si="51"/>
        <v>100</v>
      </c>
      <c r="AH296" s="105">
        <f t="shared" si="52"/>
        <v>63.46863468634686</v>
      </c>
      <c r="AI296" s="105">
        <f t="shared" si="53"/>
        <v>100</v>
      </c>
      <c r="AJ296" s="105">
        <f t="shared" si="54"/>
        <v>100</v>
      </c>
      <c r="AK296" s="105">
        <f t="shared" si="54"/>
        <v>100</v>
      </c>
      <c r="AL296" s="47" t="str">
        <f t="shared" si="55"/>
        <v>-</v>
      </c>
      <c r="AM296" s="35" t="s">
        <v>2080</v>
      </c>
      <c r="AN296" s="35" t="s">
        <v>2080</v>
      </c>
      <c r="AO296" s="35" t="s">
        <v>2080</v>
      </c>
      <c r="AP296" s="35" t="s">
        <v>2080</v>
      </c>
      <c r="AQ296" s="37" t="s">
        <v>2080</v>
      </c>
    </row>
    <row r="297" spans="1:43" ht="24.95" customHeight="1" x14ac:dyDescent="0.25">
      <c r="A297" s="21" t="s">
        <v>375</v>
      </c>
      <c r="B297" s="22" t="s">
        <v>1721</v>
      </c>
      <c r="C297" s="8" t="s">
        <v>375</v>
      </c>
      <c r="D297" s="8" t="s">
        <v>376</v>
      </c>
      <c r="E297" s="18" t="s">
        <v>1781</v>
      </c>
      <c r="F297" s="45" t="str">
        <f>IFERROR(VLOOKUP(E297,categoria!$A:$C,3,FALSE),"Categoria 1")</f>
        <v>Categoria 2</v>
      </c>
      <c r="G297" s="45">
        <f>VLOOKUP(E297,[2]total!$C:$F,4,FALSE)</f>
        <v>100</v>
      </c>
      <c r="H297" s="45">
        <f ca="1">' CV SIPNI MUN 2017'!H297/12*(TEXT(TODAY(),"MM")-1)</f>
        <v>6.666666666666667</v>
      </c>
      <c r="I297" s="7">
        <v>37</v>
      </c>
      <c r="J297" s="7">
        <v>35</v>
      </c>
      <c r="K297" s="7">
        <v>34</v>
      </c>
      <c r="L297" s="7">
        <v>33</v>
      </c>
      <c r="M297" s="7">
        <v>185</v>
      </c>
      <c r="N297" s="7">
        <v>230</v>
      </c>
      <c r="O297" s="7">
        <v>1600</v>
      </c>
      <c r="P297" s="7">
        <v>342</v>
      </c>
      <c r="Q297" s="45">
        <v>2536</v>
      </c>
      <c r="R297" s="45">
        <f>'[1]SH-FA2007-18'!EB299</f>
        <v>4</v>
      </c>
      <c r="S297" s="45">
        <f>'[1]SH-FA2007-18'!EC299</f>
        <v>32</v>
      </c>
      <c r="T297" s="45">
        <f>'[1]SH-FA2007-18'!ED299</f>
        <v>36</v>
      </c>
      <c r="U297" s="45">
        <f>'[1]SH-FA2007-18'!EE299</f>
        <v>27</v>
      </c>
      <c r="V297" s="45">
        <f>'[1]SH-FA2007-18'!EF299</f>
        <v>31</v>
      </c>
      <c r="W297" s="45">
        <f>'[1]SH-FA2007-18'!EG299</f>
        <v>253.6</v>
      </c>
      <c r="X297" s="45">
        <f>'[1]SH-FA2007-18'!EH299</f>
        <v>149.19999999999999</v>
      </c>
      <c r="Y297" s="45">
        <f>'[1]SH-FA2007-18'!EI299</f>
        <v>1489.3111111111111</v>
      </c>
      <c r="Z297" s="45">
        <f>'[1]SH-FA2007-18'!EJ299</f>
        <v>406.88888888888886</v>
      </c>
      <c r="AA297" s="46">
        <f t="shared" si="45"/>
        <v>2429</v>
      </c>
      <c r="AB297" s="105">
        <f t="shared" ca="1" si="46"/>
        <v>60</v>
      </c>
      <c r="AC297" s="105">
        <f t="shared" si="47"/>
        <v>86.486486486486484</v>
      </c>
      <c r="AD297" s="105">
        <f t="shared" si="48"/>
        <v>100</v>
      </c>
      <c r="AE297" s="105">
        <f t="shared" si="49"/>
        <v>79.411764705882348</v>
      </c>
      <c r="AF297" s="105">
        <f t="shared" si="50"/>
        <v>93.939393939393938</v>
      </c>
      <c r="AG297" s="105">
        <f t="shared" si="51"/>
        <v>100</v>
      </c>
      <c r="AH297" s="105">
        <f t="shared" si="52"/>
        <v>64.869565217391298</v>
      </c>
      <c r="AI297" s="105">
        <f t="shared" si="53"/>
        <v>93.081944444444446</v>
      </c>
      <c r="AJ297" s="105">
        <f t="shared" si="54"/>
        <v>100</v>
      </c>
      <c r="AK297" s="105">
        <f t="shared" si="54"/>
        <v>95.780757097791806</v>
      </c>
      <c r="AL297" s="47">
        <f t="shared" si="55"/>
        <v>107</v>
      </c>
      <c r="AM297" s="35" t="s">
        <v>2080</v>
      </c>
      <c r="AN297" s="35" t="s">
        <v>2080</v>
      </c>
      <c r="AO297" s="35" t="s">
        <v>2080</v>
      </c>
      <c r="AP297" s="35" t="s">
        <v>2080</v>
      </c>
      <c r="AQ297" s="37" t="s">
        <v>2080</v>
      </c>
    </row>
    <row r="298" spans="1:43" ht="24.95" customHeight="1" x14ac:dyDescent="0.25">
      <c r="A298" s="21" t="s">
        <v>375</v>
      </c>
      <c r="B298" s="22" t="s">
        <v>1721</v>
      </c>
      <c r="C298" s="8" t="s">
        <v>375</v>
      </c>
      <c r="D298" s="8" t="s">
        <v>377</v>
      </c>
      <c r="E298" s="18" t="s">
        <v>1128</v>
      </c>
      <c r="F298" s="45" t="str">
        <f>IFERROR(VLOOKUP(E298,categoria!$A:$C,3,FALSE),"Categoria 1")</f>
        <v>Categoria 2</v>
      </c>
      <c r="G298" s="45">
        <f>VLOOKUP(E298,[2]total!$C:$F,4,FALSE)</f>
        <v>100</v>
      </c>
      <c r="H298" s="45">
        <f ca="1">' CV SIPNI MUN 2017'!H298/12*(TEXT(TODAY(),"MM")-1)</f>
        <v>37</v>
      </c>
      <c r="I298" s="7">
        <v>216</v>
      </c>
      <c r="J298" s="7">
        <v>214</v>
      </c>
      <c r="K298" s="7">
        <v>215</v>
      </c>
      <c r="L298" s="7">
        <v>219</v>
      </c>
      <c r="M298" s="7">
        <v>1221</v>
      </c>
      <c r="N298" s="7">
        <v>1469</v>
      </c>
      <c r="O298" s="7">
        <v>12535</v>
      </c>
      <c r="P298" s="7">
        <v>3047</v>
      </c>
      <c r="Q298" s="45">
        <v>19358</v>
      </c>
      <c r="R298" s="45">
        <f>'[1]SH-FA2007-18'!EB300</f>
        <v>38</v>
      </c>
      <c r="S298" s="45">
        <f>'[1]SH-FA2007-18'!EC300</f>
        <v>209</v>
      </c>
      <c r="T298" s="45">
        <f>'[1]SH-FA2007-18'!ED300</f>
        <v>161</v>
      </c>
      <c r="U298" s="45">
        <f>'[1]SH-FA2007-18'!EE300</f>
        <v>176</v>
      </c>
      <c r="V298" s="45">
        <f>'[1]SH-FA2007-18'!EF300</f>
        <v>151</v>
      </c>
      <c r="W298" s="45">
        <f>'[1]SH-FA2007-18'!EG300</f>
        <v>1761.6</v>
      </c>
      <c r="X298" s="45">
        <f>'[1]SH-FA2007-18'!EH300</f>
        <v>877</v>
      </c>
      <c r="Y298" s="45">
        <f>'[1]SH-FA2007-18'!EI300</f>
        <v>7177.7555555555546</v>
      </c>
      <c r="Z298" s="45">
        <f>'[1]SH-FA2007-18'!EJ300</f>
        <v>1877.6444444444444</v>
      </c>
      <c r="AA298" s="46">
        <f t="shared" si="45"/>
        <v>12428.999999999998</v>
      </c>
      <c r="AB298" s="105">
        <f t="shared" ca="1" si="46"/>
        <v>100</v>
      </c>
      <c r="AC298" s="105">
        <f t="shared" si="47"/>
        <v>96.759259259259252</v>
      </c>
      <c r="AD298" s="105">
        <f t="shared" si="48"/>
        <v>75.233644859813083</v>
      </c>
      <c r="AE298" s="105">
        <f t="shared" si="49"/>
        <v>81.860465116279073</v>
      </c>
      <c r="AF298" s="105">
        <f t="shared" si="50"/>
        <v>68.949771689497723</v>
      </c>
      <c r="AG298" s="105">
        <f t="shared" si="51"/>
        <v>100</v>
      </c>
      <c r="AH298" s="105">
        <f t="shared" si="52"/>
        <v>59.700476514635803</v>
      </c>
      <c r="AI298" s="105">
        <f t="shared" si="53"/>
        <v>57.261711651819347</v>
      </c>
      <c r="AJ298" s="105">
        <f t="shared" si="54"/>
        <v>61.622725449440253</v>
      </c>
      <c r="AK298" s="105">
        <f t="shared" si="54"/>
        <v>64.206013017873744</v>
      </c>
      <c r="AL298" s="47">
        <f t="shared" si="55"/>
        <v>6929.0000000000018</v>
      </c>
      <c r="AM298" s="35" t="s">
        <v>2080</v>
      </c>
      <c r="AN298" s="35" t="s">
        <v>2081</v>
      </c>
      <c r="AO298" s="35" t="s">
        <v>2080</v>
      </c>
      <c r="AP298" s="35" t="s">
        <v>2080</v>
      </c>
      <c r="AQ298" s="37" t="s">
        <v>2080</v>
      </c>
    </row>
    <row r="299" spans="1:43" ht="24.95" customHeight="1" x14ac:dyDescent="0.25">
      <c r="A299" s="21" t="s">
        <v>375</v>
      </c>
      <c r="B299" s="22" t="s">
        <v>1721</v>
      </c>
      <c r="C299" s="8" t="s">
        <v>375</v>
      </c>
      <c r="D299" s="8" t="s">
        <v>378</v>
      </c>
      <c r="E299" s="18" t="s">
        <v>1134</v>
      </c>
      <c r="F299" s="45" t="str">
        <f>IFERROR(VLOOKUP(E299,categoria!$A:$C,3,FALSE),"Categoria 1")</f>
        <v>Categoria 2</v>
      </c>
      <c r="G299" s="45">
        <f>VLOOKUP(E299,[2]total!$C:$F,4,FALSE)</f>
        <v>370</v>
      </c>
      <c r="H299" s="45">
        <f ca="1">' CV SIPNI MUN 2017'!H299/12*(TEXT(TODAY(),"MM")-1)</f>
        <v>29.833333333333332</v>
      </c>
      <c r="I299" s="7">
        <v>160</v>
      </c>
      <c r="J299" s="7">
        <v>147</v>
      </c>
      <c r="K299" s="7">
        <v>139</v>
      </c>
      <c r="L299" s="7">
        <v>135</v>
      </c>
      <c r="M299" s="7">
        <v>730</v>
      </c>
      <c r="N299" s="7">
        <v>927</v>
      </c>
      <c r="O299" s="7">
        <v>7726</v>
      </c>
      <c r="P299" s="7">
        <v>1333</v>
      </c>
      <c r="Q299" s="45">
        <v>11476</v>
      </c>
      <c r="R299" s="45">
        <f>'[1]SH-FA2007-18'!EB301</f>
        <v>21</v>
      </c>
      <c r="S299" s="45">
        <f>'[1]SH-FA2007-18'!EC301</f>
        <v>138</v>
      </c>
      <c r="T299" s="45">
        <f>'[1]SH-FA2007-18'!ED301</f>
        <v>124</v>
      </c>
      <c r="U299" s="45">
        <f>'[1]SH-FA2007-18'!EE301</f>
        <v>133</v>
      </c>
      <c r="V299" s="45">
        <f>'[1]SH-FA2007-18'!EF301</f>
        <v>124</v>
      </c>
      <c r="W299" s="45">
        <f>'[1]SH-FA2007-18'!EG301</f>
        <v>1155.5999999999999</v>
      </c>
      <c r="X299" s="45">
        <f>'[1]SH-FA2007-18'!EH301</f>
        <v>615.59999999999991</v>
      </c>
      <c r="Y299" s="45">
        <f>'[1]SH-FA2007-18'!EI301</f>
        <v>6838.0666666666666</v>
      </c>
      <c r="Z299" s="45">
        <f>'[1]SH-FA2007-18'!EJ301</f>
        <v>1874.7333333333336</v>
      </c>
      <c r="AA299" s="46">
        <f t="shared" si="45"/>
        <v>11024</v>
      </c>
      <c r="AB299" s="105">
        <f t="shared" ca="1" si="46"/>
        <v>70.391061452513966</v>
      </c>
      <c r="AC299" s="105">
        <f t="shared" si="47"/>
        <v>86.25</v>
      </c>
      <c r="AD299" s="105">
        <f t="shared" si="48"/>
        <v>84.353741496598644</v>
      </c>
      <c r="AE299" s="105">
        <f t="shared" si="49"/>
        <v>95.683453237410077</v>
      </c>
      <c r="AF299" s="105">
        <f t="shared" si="50"/>
        <v>91.851851851851848</v>
      </c>
      <c r="AG299" s="105">
        <f t="shared" si="51"/>
        <v>100</v>
      </c>
      <c r="AH299" s="105">
        <f t="shared" si="52"/>
        <v>66.40776699029125</v>
      </c>
      <c r="AI299" s="105">
        <f t="shared" si="53"/>
        <v>88.507205108292339</v>
      </c>
      <c r="AJ299" s="105">
        <f t="shared" si="54"/>
        <v>100</v>
      </c>
      <c r="AK299" s="105">
        <f t="shared" si="54"/>
        <v>96.061345416521434</v>
      </c>
      <c r="AL299" s="47">
        <f t="shared" si="55"/>
        <v>452</v>
      </c>
      <c r="AM299" s="35" t="s">
        <v>2080</v>
      </c>
      <c r="AN299" s="35" t="s">
        <v>2080</v>
      </c>
      <c r="AO299" s="35" t="s">
        <v>2080</v>
      </c>
      <c r="AP299" s="35" t="s">
        <v>2081</v>
      </c>
      <c r="AQ299" s="37" t="s">
        <v>2080</v>
      </c>
    </row>
    <row r="300" spans="1:43" ht="24.95" customHeight="1" x14ac:dyDescent="0.25">
      <c r="A300" s="21" t="s">
        <v>375</v>
      </c>
      <c r="B300" s="22" t="s">
        <v>1721</v>
      </c>
      <c r="C300" s="8" t="s">
        <v>375</v>
      </c>
      <c r="D300" s="8" t="s">
        <v>379</v>
      </c>
      <c r="E300" s="18" t="s">
        <v>1140</v>
      </c>
      <c r="F300" s="45" t="str">
        <f>IFERROR(VLOOKUP(E300,categoria!$A:$C,3,FALSE),"Categoria 1")</f>
        <v>Categoria 1</v>
      </c>
      <c r="G300" s="45">
        <f>VLOOKUP(E300,[2]total!$C:$F,4,FALSE)</f>
        <v>640</v>
      </c>
      <c r="H300" s="45">
        <f ca="1">' CV SIPNI MUN 2017'!H300/12*(TEXT(TODAY(),"MM")-1)</f>
        <v>35.333333333333336</v>
      </c>
      <c r="I300" s="7">
        <v>213</v>
      </c>
      <c r="J300" s="7">
        <v>213</v>
      </c>
      <c r="K300" s="7">
        <v>215</v>
      </c>
      <c r="L300" s="7">
        <v>217</v>
      </c>
      <c r="M300" s="7">
        <v>1125</v>
      </c>
      <c r="N300" s="7">
        <v>1208</v>
      </c>
      <c r="O300" s="7">
        <v>9956</v>
      </c>
      <c r="P300" s="7">
        <v>2065</v>
      </c>
      <c r="Q300" s="45">
        <v>15424</v>
      </c>
      <c r="R300" s="45">
        <f>'[1]SH-FA2007-18'!EB302</f>
        <v>34</v>
      </c>
      <c r="S300" s="45">
        <f>'[1]SH-FA2007-18'!EC302</f>
        <v>182</v>
      </c>
      <c r="T300" s="45">
        <f>'[1]SH-FA2007-18'!ED302</f>
        <v>134</v>
      </c>
      <c r="U300" s="45">
        <f>'[1]SH-FA2007-18'!EE302</f>
        <v>158</v>
      </c>
      <c r="V300" s="45">
        <f>'[1]SH-FA2007-18'!EF302</f>
        <v>135</v>
      </c>
      <c r="W300" s="45">
        <f>'[1]SH-FA2007-18'!EG302</f>
        <v>1454.6</v>
      </c>
      <c r="X300" s="45">
        <f>'[1]SH-FA2007-18'!EH302</f>
        <v>840.6</v>
      </c>
      <c r="Y300" s="45">
        <f>'[1]SH-FA2007-18'!EI302</f>
        <v>9125.6</v>
      </c>
      <c r="Z300" s="45">
        <f>'[1]SH-FA2007-18'!EJ302</f>
        <v>2481.2000000000003</v>
      </c>
      <c r="AA300" s="46">
        <f t="shared" si="45"/>
        <v>14545</v>
      </c>
      <c r="AB300" s="105">
        <f t="shared" ca="1" si="46"/>
        <v>96.226415094339615</v>
      </c>
      <c r="AC300" s="105">
        <f t="shared" si="47"/>
        <v>85.44600938967136</v>
      </c>
      <c r="AD300" s="105">
        <f t="shared" si="48"/>
        <v>62.910798122065728</v>
      </c>
      <c r="AE300" s="105">
        <f t="shared" si="49"/>
        <v>73.488372093023258</v>
      </c>
      <c r="AF300" s="105">
        <f t="shared" si="50"/>
        <v>62.21198156682027</v>
      </c>
      <c r="AG300" s="105">
        <f t="shared" si="51"/>
        <v>100</v>
      </c>
      <c r="AH300" s="105">
        <f t="shared" si="52"/>
        <v>69.5860927152318</v>
      </c>
      <c r="AI300" s="105">
        <f t="shared" si="53"/>
        <v>91.659300924065889</v>
      </c>
      <c r="AJ300" s="105">
        <f t="shared" si="54"/>
        <v>100</v>
      </c>
      <c r="AK300" s="105">
        <f t="shared" si="54"/>
        <v>94.301089211618262</v>
      </c>
      <c r="AL300" s="47">
        <f t="shared" si="55"/>
        <v>879</v>
      </c>
      <c r="AM300" s="35" t="s">
        <v>2080</v>
      </c>
      <c r="AN300" s="35" t="s">
        <v>2080</v>
      </c>
      <c r="AO300" s="35" t="s">
        <v>2081</v>
      </c>
      <c r="AP300" s="35" t="s">
        <v>2081</v>
      </c>
      <c r="AQ300" s="37" t="s">
        <v>2080</v>
      </c>
    </row>
    <row r="301" spans="1:43" ht="24.95" customHeight="1" x14ac:dyDescent="0.25">
      <c r="A301" s="21" t="s">
        <v>375</v>
      </c>
      <c r="B301" s="22" t="s">
        <v>1721</v>
      </c>
      <c r="C301" s="8" t="s">
        <v>375</v>
      </c>
      <c r="D301" s="8" t="s">
        <v>380</v>
      </c>
      <c r="E301" s="18" t="s">
        <v>1167</v>
      </c>
      <c r="F301" s="45" t="str">
        <f>IFERROR(VLOOKUP(E301,categoria!$A:$C,3,FALSE),"Categoria 1")</f>
        <v>Categoria 2</v>
      </c>
      <c r="G301" s="45">
        <f>VLOOKUP(E301,[2]total!$C:$F,4,FALSE)</f>
        <v>250</v>
      </c>
      <c r="H301" s="45">
        <f ca="1">' CV SIPNI MUN 2017'!H301/12*(TEXT(TODAY(),"MM")-1)</f>
        <v>23.666666666666668</v>
      </c>
      <c r="I301" s="7">
        <v>134</v>
      </c>
      <c r="J301" s="7">
        <v>129</v>
      </c>
      <c r="K301" s="7">
        <v>127</v>
      </c>
      <c r="L301" s="7">
        <v>128</v>
      </c>
      <c r="M301" s="7">
        <v>701</v>
      </c>
      <c r="N301" s="7">
        <v>840</v>
      </c>
      <c r="O301" s="7">
        <v>6563</v>
      </c>
      <c r="P301" s="7">
        <v>1507</v>
      </c>
      <c r="Q301" s="45">
        <v>10271</v>
      </c>
      <c r="R301" s="45">
        <f>'[1]SH-FA2007-18'!EB303</f>
        <v>3</v>
      </c>
      <c r="S301" s="45">
        <f>'[1]SH-FA2007-18'!EC303</f>
        <v>96</v>
      </c>
      <c r="T301" s="45">
        <f>'[1]SH-FA2007-18'!ED303</f>
        <v>106</v>
      </c>
      <c r="U301" s="45">
        <f>'[1]SH-FA2007-18'!EE303</f>
        <v>108</v>
      </c>
      <c r="V301" s="45">
        <f>'[1]SH-FA2007-18'!EF303</f>
        <v>75</v>
      </c>
      <c r="W301" s="45">
        <f>'[1]SH-FA2007-18'!EG303</f>
        <v>753.6</v>
      </c>
      <c r="X301" s="45">
        <f>'[1]SH-FA2007-18'!EH303</f>
        <v>435.4</v>
      </c>
      <c r="Y301" s="45">
        <f>'[1]SH-FA2007-18'!EI303</f>
        <v>3872.3111111111116</v>
      </c>
      <c r="Z301" s="45">
        <f>'[1]SH-FA2007-18'!EJ303</f>
        <v>1429.6888888888891</v>
      </c>
      <c r="AA301" s="46">
        <f t="shared" si="45"/>
        <v>6879.0000000000009</v>
      </c>
      <c r="AB301" s="105">
        <f t="shared" ca="1" si="46"/>
        <v>12.676056338028168</v>
      </c>
      <c r="AC301" s="105">
        <f t="shared" si="47"/>
        <v>71.641791044776113</v>
      </c>
      <c r="AD301" s="105">
        <f t="shared" si="48"/>
        <v>82.170542635658919</v>
      </c>
      <c r="AE301" s="105">
        <f t="shared" si="49"/>
        <v>85.039370078740163</v>
      </c>
      <c r="AF301" s="105">
        <f t="shared" si="50"/>
        <v>58.59375</v>
      </c>
      <c r="AG301" s="105">
        <f t="shared" si="51"/>
        <v>100</v>
      </c>
      <c r="AH301" s="105">
        <f t="shared" si="52"/>
        <v>51.833333333333329</v>
      </c>
      <c r="AI301" s="105">
        <f t="shared" si="53"/>
        <v>59.002150100733076</v>
      </c>
      <c r="AJ301" s="105">
        <f t="shared" si="54"/>
        <v>94.869866548698681</v>
      </c>
      <c r="AK301" s="105">
        <f t="shared" si="54"/>
        <v>66.974978093661775</v>
      </c>
      <c r="AL301" s="47">
        <f t="shared" si="55"/>
        <v>3391.9999999999991</v>
      </c>
      <c r="AM301" s="35" t="s">
        <v>2080</v>
      </c>
      <c r="AN301" s="35" t="s">
        <v>2080</v>
      </c>
      <c r="AO301" s="35" t="s">
        <v>2080</v>
      </c>
      <c r="AP301" s="35" t="s">
        <v>2080</v>
      </c>
      <c r="AQ301" s="37" t="s">
        <v>2080</v>
      </c>
    </row>
    <row r="302" spans="1:43" ht="24.95" customHeight="1" x14ac:dyDescent="0.25">
      <c r="A302" s="21" t="s">
        <v>375</v>
      </c>
      <c r="B302" s="22" t="s">
        <v>1721</v>
      </c>
      <c r="C302" s="8" t="s">
        <v>375</v>
      </c>
      <c r="D302" s="8" t="s">
        <v>381</v>
      </c>
      <c r="E302" s="18" t="s">
        <v>1285</v>
      </c>
      <c r="F302" s="45" t="str">
        <f>IFERROR(VLOOKUP(E302,categoria!$A:$C,3,FALSE),"Categoria 1")</f>
        <v>Categoria 2</v>
      </c>
      <c r="G302" s="45">
        <f>VLOOKUP(E302,[2]total!$C:$F,4,FALSE)</f>
        <v>170</v>
      </c>
      <c r="H302" s="45">
        <f ca="1">' CV SIPNI MUN 2017'!H302/12*(TEXT(TODAY(),"MM")-1)</f>
        <v>12.166666666666666</v>
      </c>
      <c r="I302" s="7">
        <v>67</v>
      </c>
      <c r="J302" s="7">
        <v>64</v>
      </c>
      <c r="K302" s="7">
        <v>63</v>
      </c>
      <c r="L302" s="7">
        <v>64</v>
      </c>
      <c r="M302" s="7">
        <v>384</v>
      </c>
      <c r="N302" s="7">
        <v>499</v>
      </c>
      <c r="O302" s="7">
        <v>3685</v>
      </c>
      <c r="P302" s="7">
        <v>1126</v>
      </c>
      <c r="Q302" s="45">
        <v>6025</v>
      </c>
      <c r="R302" s="45">
        <f>'[1]SH-FA2007-18'!EB304</f>
        <v>9</v>
      </c>
      <c r="S302" s="45">
        <f>'[1]SH-FA2007-18'!EC304</f>
        <v>59</v>
      </c>
      <c r="T302" s="45">
        <f>'[1]SH-FA2007-18'!ED304</f>
        <v>55</v>
      </c>
      <c r="U302" s="45">
        <f>'[1]SH-FA2007-18'!EE304</f>
        <v>56</v>
      </c>
      <c r="V302" s="45">
        <f>'[1]SH-FA2007-18'!EF304</f>
        <v>43</v>
      </c>
      <c r="W302" s="45">
        <f>'[1]SH-FA2007-18'!EG304</f>
        <v>481</v>
      </c>
      <c r="X302" s="45">
        <f>'[1]SH-FA2007-18'!EH304</f>
        <v>234.20000000000002</v>
      </c>
      <c r="Y302" s="45">
        <f>'[1]SH-FA2007-18'!EI304</f>
        <v>3559.6222222222227</v>
      </c>
      <c r="Z302" s="45">
        <f>'[1]SH-FA2007-18'!EJ304</f>
        <v>1163.1777777777779</v>
      </c>
      <c r="AA302" s="46">
        <f t="shared" si="45"/>
        <v>5660.0000000000009</v>
      </c>
      <c r="AB302" s="105">
        <f t="shared" ca="1" si="46"/>
        <v>73.972602739726028</v>
      </c>
      <c r="AC302" s="105">
        <f t="shared" si="47"/>
        <v>88.059701492537314</v>
      </c>
      <c r="AD302" s="105">
        <f t="shared" si="48"/>
        <v>85.9375</v>
      </c>
      <c r="AE302" s="105">
        <f t="shared" si="49"/>
        <v>88.888888888888886</v>
      </c>
      <c r="AF302" s="105">
        <f t="shared" si="50"/>
        <v>67.1875</v>
      </c>
      <c r="AG302" s="105">
        <f t="shared" si="51"/>
        <v>100</v>
      </c>
      <c r="AH302" s="105">
        <f t="shared" si="52"/>
        <v>46.933867735470947</v>
      </c>
      <c r="AI302" s="105">
        <f t="shared" si="53"/>
        <v>96.59761797075231</v>
      </c>
      <c r="AJ302" s="105">
        <f t="shared" si="54"/>
        <v>100</v>
      </c>
      <c r="AK302" s="105">
        <f t="shared" si="54"/>
        <v>93.941908713692953</v>
      </c>
      <c r="AL302" s="47">
        <f t="shared" si="55"/>
        <v>364.99999999999909</v>
      </c>
      <c r="AM302" s="35" t="s">
        <v>2080</v>
      </c>
      <c r="AN302" s="35" t="s">
        <v>2081</v>
      </c>
      <c r="AO302" s="35" t="s">
        <v>2080</v>
      </c>
      <c r="AP302" s="35" t="s">
        <v>2080</v>
      </c>
      <c r="AQ302" s="37" t="s">
        <v>2080</v>
      </c>
    </row>
    <row r="303" spans="1:43" ht="24.95" customHeight="1" x14ac:dyDescent="0.25">
      <c r="A303" s="21" t="s">
        <v>375</v>
      </c>
      <c r="B303" s="22" t="s">
        <v>1721</v>
      </c>
      <c r="C303" s="8" t="s">
        <v>375</v>
      </c>
      <c r="D303" s="8" t="s">
        <v>382</v>
      </c>
      <c r="E303" s="18" t="s">
        <v>1308</v>
      </c>
      <c r="F303" s="45" t="str">
        <f>IFERROR(VLOOKUP(E303,categoria!$A:$C,3,FALSE),"Categoria 1")</f>
        <v>Categoria 1</v>
      </c>
      <c r="G303" s="45">
        <f>VLOOKUP(E303,[2]total!$C:$F,4,FALSE)</f>
        <v>0</v>
      </c>
      <c r="H303" s="45">
        <f ca="1">' CV SIPNI MUN 2017'!H303/12*(TEXT(TODAY(),"MM")-1)</f>
        <v>7.333333333333333</v>
      </c>
      <c r="I303" s="7">
        <v>47</v>
      </c>
      <c r="J303" s="7">
        <v>48</v>
      </c>
      <c r="K303" s="7">
        <v>51</v>
      </c>
      <c r="L303" s="7">
        <v>52</v>
      </c>
      <c r="M303" s="7">
        <v>286</v>
      </c>
      <c r="N303" s="7">
        <v>318</v>
      </c>
      <c r="O303" s="7">
        <v>2632</v>
      </c>
      <c r="P303" s="7">
        <v>642</v>
      </c>
      <c r="Q303" s="45">
        <v>4120</v>
      </c>
      <c r="R303" s="45">
        <f>'[1]SH-FA2007-18'!EB305</f>
        <v>6</v>
      </c>
      <c r="S303" s="45">
        <f>'[1]SH-FA2007-18'!EC305</f>
        <v>45</v>
      </c>
      <c r="T303" s="45">
        <f>'[1]SH-FA2007-18'!ED305</f>
        <v>46</v>
      </c>
      <c r="U303" s="45">
        <f>'[1]SH-FA2007-18'!EE305</f>
        <v>47</v>
      </c>
      <c r="V303" s="45">
        <f>'[1]SH-FA2007-18'!EF305</f>
        <v>32</v>
      </c>
      <c r="W303" s="45">
        <f>'[1]SH-FA2007-18'!EG305</f>
        <v>347</v>
      </c>
      <c r="X303" s="45">
        <f>'[1]SH-FA2007-18'!EH305</f>
        <v>224.39999999999998</v>
      </c>
      <c r="Y303" s="45">
        <f>'[1]SH-FA2007-18'!EI305</f>
        <v>2881.6444444444442</v>
      </c>
      <c r="Z303" s="45">
        <f>'[1]SH-FA2007-18'!EJ305</f>
        <v>909.95555555555552</v>
      </c>
      <c r="AA303" s="46">
        <f t="shared" si="45"/>
        <v>4539</v>
      </c>
      <c r="AB303" s="105">
        <f t="shared" ca="1" si="46"/>
        <v>81.818181818181827</v>
      </c>
      <c r="AC303" s="105">
        <f t="shared" si="47"/>
        <v>95.744680851063833</v>
      </c>
      <c r="AD303" s="105">
        <f t="shared" si="48"/>
        <v>95.833333333333343</v>
      </c>
      <c r="AE303" s="105">
        <f t="shared" si="49"/>
        <v>92.156862745098039</v>
      </c>
      <c r="AF303" s="105">
        <f t="shared" si="50"/>
        <v>61.53846153846154</v>
      </c>
      <c r="AG303" s="105">
        <f t="shared" si="51"/>
        <v>100</v>
      </c>
      <c r="AH303" s="105">
        <f t="shared" si="52"/>
        <v>70.566037735849051</v>
      </c>
      <c r="AI303" s="105">
        <f t="shared" si="53"/>
        <v>100</v>
      </c>
      <c r="AJ303" s="105">
        <f t="shared" si="54"/>
        <v>100</v>
      </c>
      <c r="AK303" s="105">
        <f t="shared" si="54"/>
        <v>100</v>
      </c>
      <c r="AL303" s="47" t="str">
        <f t="shared" si="55"/>
        <v>-</v>
      </c>
      <c r="AM303" s="35" t="s">
        <v>2080</v>
      </c>
      <c r="AN303" s="35" t="s">
        <v>2080</v>
      </c>
      <c r="AO303" s="35" t="s">
        <v>2080</v>
      </c>
      <c r="AP303" s="35" t="s">
        <v>2080</v>
      </c>
      <c r="AQ303" s="37" t="s">
        <v>2080</v>
      </c>
    </row>
    <row r="304" spans="1:43" ht="24.95" customHeight="1" x14ac:dyDescent="0.25">
      <c r="A304" s="21" t="s">
        <v>375</v>
      </c>
      <c r="B304" s="22" t="s">
        <v>1721</v>
      </c>
      <c r="C304" s="8" t="s">
        <v>375</v>
      </c>
      <c r="D304" s="8" t="s">
        <v>383</v>
      </c>
      <c r="E304" s="18" t="s">
        <v>1332</v>
      </c>
      <c r="F304" s="45" t="str">
        <f>IFERROR(VLOOKUP(E304,categoria!$A:$C,3,FALSE),"Categoria 1")</f>
        <v>Categoria 2</v>
      </c>
      <c r="G304" s="45">
        <f>VLOOKUP(E304,[2]total!$C:$F,4,FALSE)</f>
        <v>1000</v>
      </c>
      <c r="H304" s="45">
        <f ca="1">' CV SIPNI MUN 2017'!H304/12*(TEXT(TODAY(),"MM")-1)</f>
        <v>218</v>
      </c>
      <c r="I304" s="7">
        <v>1223</v>
      </c>
      <c r="J304" s="7">
        <v>1167</v>
      </c>
      <c r="K304" s="7">
        <v>1137</v>
      </c>
      <c r="L304" s="7">
        <v>1132</v>
      </c>
      <c r="M304" s="7">
        <v>6135</v>
      </c>
      <c r="N304" s="7">
        <v>7524</v>
      </c>
      <c r="O304" s="7">
        <v>64283</v>
      </c>
      <c r="P304" s="7">
        <v>14483</v>
      </c>
      <c r="Q304" s="45">
        <v>98392</v>
      </c>
      <c r="R304" s="45">
        <f>'[1]SH-FA2007-18'!EB306</f>
        <v>130</v>
      </c>
      <c r="S304" s="45">
        <f>'[1]SH-FA2007-18'!EC306</f>
        <v>1317</v>
      </c>
      <c r="T304" s="45">
        <f>'[1]SH-FA2007-18'!ED306</f>
        <v>1326</v>
      </c>
      <c r="U304" s="45">
        <f>'[1]SH-FA2007-18'!EE306</f>
        <v>1247</v>
      </c>
      <c r="V304" s="45">
        <f>'[1]SH-FA2007-18'!EF306</f>
        <v>975</v>
      </c>
      <c r="W304" s="45">
        <f>'[1]SH-FA2007-18'!EG306</f>
        <v>9323.2000000000007</v>
      </c>
      <c r="X304" s="45">
        <f>'[1]SH-FA2007-18'!EH306</f>
        <v>5168</v>
      </c>
      <c r="Y304" s="45">
        <f>'[1]SH-FA2007-18'!EI306</f>
        <v>40994.511111111111</v>
      </c>
      <c r="Z304" s="45">
        <f>'[1]SH-FA2007-18'!EJ306</f>
        <v>9709.2888888888901</v>
      </c>
      <c r="AA304" s="46">
        <f t="shared" si="45"/>
        <v>70190</v>
      </c>
      <c r="AB304" s="105">
        <f t="shared" ca="1" si="46"/>
        <v>59.633027522935777</v>
      </c>
      <c r="AC304" s="105">
        <f t="shared" si="47"/>
        <v>100</v>
      </c>
      <c r="AD304" s="105">
        <f t="shared" si="48"/>
        <v>100</v>
      </c>
      <c r="AE304" s="105">
        <f t="shared" si="49"/>
        <v>100</v>
      </c>
      <c r="AF304" s="105">
        <f t="shared" si="50"/>
        <v>86.130742049469973</v>
      </c>
      <c r="AG304" s="105">
        <f t="shared" si="51"/>
        <v>100</v>
      </c>
      <c r="AH304" s="105">
        <f t="shared" si="52"/>
        <v>68.686868686868678</v>
      </c>
      <c r="AI304" s="105">
        <f t="shared" si="53"/>
        <v>63.771932098861463</v>
      </c>
      <c r="AJ304" s="105">
        <f t="shared" si="54"/>
        <v>67.039210722149349</v>
      </c>
      <c r="AK304" s="105">
        <f t="shared" si="54"/>
        <v>71.337100577282712</v>
      </c>
      <c r="AL304" s="47">
        <f t="shared" si="55"/>
        <v>28202</v>
      </c>
      <c r="AM304" s="35" t="s">
        <v>2080</v>
      </c>
      <c r="AN304" s="35" t="s">
        <v>2081</v>
      </c>
      <c r="AO304" s="35" t="s">
        <v>2080</v>
      </c>
      <c r="AP304" s="35" t="s">
        <v>2081</v>
      </c>
      <c r="AQ304" s="37" t="s">
        <v>2080</v>
      </c>
    </row>
    <row r="305" spans="1:43" ht="24.95" customHeight="1" x14ac:dyDescent="0.25">
      <c r="A305" s="21" t="s">
        <v>375</v>
      </c>
      <c r="B305" s="22" t="s">
        <v>1721</v>
      </c>
      <c r="C305" s="8" t="s">
        <v>375</v>
      </c>
      <c r="D305" s="8" t="s">
        <v>384</v>
      </c>
      <c r="E305" s="18" t="s">
        <v>1560</v>
      </c>
      <c r="F305" s="45" t="str">
        <f>IFERROR(VLOOKUP(E305,categoria!$A:$C,3,FALSE),"Categoria 1")</f>
        <v>Categoria 2</v>
      </c>
      <c r="G305" s="45">
        <f>VLOOKUP(E305,[2]total!$C:$F,4,FALSE)</f>
        <v>1250</v>
      </c>
      <c r="H305" s="45">
        <f ca="1">' CV SIPNI MUN 2017'!H305/12*(TEXT(TODAY(),"MM")-1)</f>
        <v>39.166666666666664</v>
      </c>
      <c r="I305" s="7">
        <v>233</v>
      </c>
      <c r="J305" s="7">
        <v>234</v>
      </c>
      <c r="K305" s="7">
        <v>236</v>
      </c>
      <c r="L305" s="7">
        <v>237</v>
      </c>
      <c r="M305" s="7">
        <v>1250</v>
      </c>
      <c r="N305" s="7">
        <v>1378</v>
      </c>
      <c r="O305" s="7">
        <v>12033</v>
      </c>
      <c r="P305" s="7">
        <v>2570</v>
      </c>
      <c r="Q305" s="45">
        <v>18406</v>
      </c>
      <c r="R305" s="45">
        <f>'[1]SH-FA2007-18'!EB307</f>
        <v>54</v>
      </c>
      <c r="S305" s="45">
        <f>'[1]SH-FA2007-18'!EC307</f>
        <v>329</v>
      </c>
      <c r="T305" s="45">
        <f>'[1]SH-FA2007-18'!ED307</f>
        <v>285</v>
      </c>
      <c r="U305" s="45">
        <f>'[1]SH-FA2007-18'!EE307</f>
        <v>249</v>
      </c>
      <c r="V305" s="45">
        <f>'[1]SH-FA2007-18'!EF307</f>
        <v>191</v>
      </c>
      <c r="W305" s="45">
        <f>'[1]SH-FA2007-18'!EG307</f>
        <v>2062.1999999999998</v>
      </c>
      <c r="X305" s="45">
        <f>'[1]SH-FA2007-18'!EH307</f>
        <v>1033.4000000000001</v>
      </c>
      <c r="Y305" s="45">
        <f>'[1]SH-FA2007-18'!EI307</f>
        <v>10297.044444444444</v>
      </c>
      <c r="Z305" s="45">
        <f>'[1]SH-FA2007-18'!EJ307</f>
        <v>2470.3555555555554</v>
      </c>
      <c r="AA305" s="46">
        <f t="shared" si="45"/>
        <v>16971</v>
      </c>
      <c r="AB305" s="105">
        <f t="shared" ca="1" si="46"/>
        <v>100</v>
      </c>
      <c r="AC305" s="105">
        <f t="shared" si="47"/>
        <v>100</v>
      </c>
      <c r="AD305" s="105">
        <f t="shared" si="48"/>
        <v>100</v>
      </c>
      <c r="AE305" s="105">
        <f t="shared" si="49"/>
        <v>100</v>
      </c>
      <c r="AF305" s="105">
        <f t="shared" si="50"/>
        <v>80.59071729957806</v>
      </c>
      <c r="AG305" s="105">
        <f t="shared" si="51"/>
        <v>100</v>
      </c>
      <c r="AH305" s="105">
        <f t="shared" si="52"/>
        <v>74.992743105950652</v>
      </c>
      <c r="AI305" s="105">
        <f t="shared" si="53"/>
        <v>85.573376917181449</v>
      </c>
      <c r="AJ305" s="105">
        <f t="shared" si="54"/>
        <v>96.122784262862083</v>
      </c>
      <c r="AK305" s="105">
        <f t="shared" si="54"/>
        <v>92.203629251331094</v>
      </c>
      <c r="AL305" s="47">
        <f t="shared" si="55"/>
        <v>1435</v>
      </c>
      <c r="AM305" s="35" t="s">
        <v>2080</v>
      </c>
      <c r="AN305" s="35" t="s">
        <v>2081</v>
      </c>
      <c r="AO305" s="35" t="s">
        <v>2080</v>
      </c>
      <c r="AP305" s="35" t="s">
        <v>2081</v>
      </c>
      <c r="AQ305" s="37" t="s">
        <v>2080</v>
      </c>
    </row>
    <row r="306" spans="1:43" ht="24.95" customHeight="1" x14ac:dyDescent="0.25">
      <c r="A306" s="21" t="s">
        <v>385</v>
      </c>
      <c r="B306" s="22" t="s">
        <v>1746</v>
      </c>
      <c r="C306" s="8" t="s">
        <v>385</v>
      </c>
      <c r="D306" s="8" t="s">
        <v>386</v>
      </c>
      <c r="E306" s="18" t="s">
        <v>1104</v>
      </c>
      <c r="F306" s="45" t="str">
        <f>IFERROR(VLOOKUP(E306,categoria!$A:$C,3,FALSE),"Categoria 1")</f>
        <v>Categoria 1</v>
      </c>
      <c r="G306" s="45">
        <f>VLOOKUP(E306,[2]total!$C:$F,4,FALSE)</f>
        <v>700</v>
      </c>
      <c r="H306" s="45">
        <f ca="1">' CV SIPNI MUN 2017'!H306/12*(TEXT(TODAY(),"MM")-1)</f>
        <v>28.5</v>
      </c>
      <c r="I306" s="7">
        <v>175</v>
      </c>
      <c r="J306" s="7">
        <v>180</v>
      </c>
      <c r="K306" s="7">
        <v>186</v>
      </c>
      <c r="L306" s="7">
        <v>191</v>
      </c>
      <c r="M306" s="7">
        <v>1071</v>
      </c>
      <c r="N306" s="7">
        <v>1204</v>
      </c>
      <c r="O306" s="7">
        <v>5700</v>
      </c>
      <c r="P306" s="7">
        <v>1069</v>
      </c>
      <c r="Q306" s="45">
        <v>9947</v>
      </c>
      <c r="R306" s="45">
        <f>'[1]SH-FA2007-18'!EB308</f>
        <v>17</v>
      </c>
      <c r="S306" s="45">
        <f>'[1]SH-FA2007-18'!EC308</f>
        <v>186</v>
      </c>
      <c r="T306" s="45">
        <f>'[1]SH-FA2007-18'!ED308</f>
        <v>191</v>
      </c>
      <c r="U306" s="45">
        <f>'[1]SH-FA2007-18'!EE308</f>
        <v>148</v>
      </c>
      <c r="V306" s="45">
        <f>'[1]SH-FA2007-18'!EF308</f>
        <v>161</v>
      </c>
      <c r="W306" s="45">
        <f>'[1]SH-FA2007-18'!EG308</f>
        <v>1434.8</v>
      </c>
      <c r="X306" s="45">
        <f>'[1]SH-FA2007-18'!EH308</f>
        <v>877</v>
      </c>
      <c r="Y306" s="45">
        <f>'[1]SH-FA2007-18'!EI308</f>
        <v>5479.4888888888891</v>
      </c>
      <c r="Z306" s="45">
        <f>'[1]SH-FA2007-18'!EJ308</f>
        <v>1209.7111111111112</v>
      </c>
      <c r="AA306" s="46">
        <f t="shared" si="45"/>
        <v>9704</v>
      </c>
      <c r="AB306" s="105">
        <f t="shared" ca="1" si="46"/>
        <v>59.649122807017541</v>
      </c>
      <c r="AC306" s="105">
        <f t="shared" si="47"/>
        <v>100</v>
      </c>
      <c r="AD306" s="105">
        <f t="shared" si="48"/>
        <v>100</v>
      </c>
      <c r="AE306" s="105">
        <f t="shared" si="49"/>
        <v>79.569892473118273</v>
      </c>
      <c r="AF306" s="105">
        <f t="shared" si="50"/>
        <v>84.293193717277475</v>
      </c>
      <c r="AG306" s="105">
        <f t="shared" si="51"/>
        <v>100</v>
      </c>
      <c r="AH306" s="105">
        <f t="shared" si="52"/>
        <v>72.840531561461802</v>
      </c>
      <c r="AI306" s="105">
        <f t="shared" si="53"/>
        <v>96.131384015594548</v>
      </c>
      <c r="AJ306" s="105">
        <f t="shared" si="54"/>
        <v>100</v>
      </c>
      <c r="AK306" s="105">
        <f t="shared" si="54"/>
        <v>97.557052377601281</v>
      </c>
      <c r="AL306" s="47">
        <f t="shared" si="55"/>
        <v>243</v>
      </c>
      <c r="AM306" s="35" t="s">
        <v>2080</v>
      </c>
      <c r="AN306" s="35" t="s">
        <v>2080</v>
      </c>
      <c r="AO306" s="35" t="s">
        <v>2081</v>
      </c>
      <c r="AP306" s="35" t="s">
        <v>2080</v>
      </c>
      <c r="AQ306" s="37" t="s">
        <v>2080</v>
      </c>
    </row>
    <row r="307" spans="1:43" ht="24.95" customHeight="1" x14ac:dyDescent="0.25">
      <c r="A307" s="21" t="s">
        <v>1750</v>
      </c>
      <c r="B307" s="22" t="s">
        <v>1746</v>
      </c>
      <c r="C307" s="8" t="s">
        <v>385</v>
      </c>
      <c r="D307" s="8" t="s">
        <v>387</v>
      </c>
      <c r="E307" s="18" t="s">
        <v>1108</v>
      </c>
      <c r="F307" s="45" t="str">
        <f>IFERROR(VLOOKUP(E307,categoria!$A:$C,3,FALSE),"Categoria 1")</f>
        <v>Categoria 1</v>
      </c>
      <c r="G307" s="45">
        <f>VLOOKUP(E307,[2]total!$C:$F,4,FALSE)</f>
        <v>1600</v>
      </c>
      <c r="H307" s="45">
        <f ca="1">' CV SIPNI MUN 2017'!H307/12*(TEXT(TODAY(),"MM")-1)</f>
        <v>74.833333333333329</v>
      </c>
      <c r="I307" s="7">
        <v>439</v>
      </c>
      <c r="J307" s="7">
        <v>437</v>
      </c>
      <c r="K307" s="7">
        <v>442</v>
      </c>
      <c r="L307" s="7">
        <v>452</v>
      </c>
      <c r="M307" s="7">
        <v>2558</v>
      </c>
      <c r="N307" s="7">
        <v>3138</v>
      </c>
      <c r="O307" s="7">
        <v>19480</v>
      </c>
      <c r="P307" s="7">
        <v>3961</v>
      </c>
      <c r="Q307" s="45">
        <v>31356</v>
      </c>
      <c r="R307" s="45">
        <f>'[1]SH-FA2007-18'!EB309</f>
        <v>28</v>
      </c>
      <c r="S307" s="45">
        <f>'[1]SH-FA2007-18'!EC309</f>
        <v>364</v>
      </c>
      <c r="T307" s="45">
        <f>'[1]SH-FA2007-18'!ED309</f>
        <v>379</v>
      </c>
      <c r="U307" s="45">
        <f>'[1]SH-FA2007-18'!EE309</f>
        <v>495</v>
      </c>
      <c r="V307" s="45">
        <f>'[1]SH-FA2007-18'!EF309</f>
        <v>566</v>
      </c>
      <c r="W307" s="45">
        <f>'[1]SH-FA2007-18'!EG309</f>
        <v>4171.8</v>
      </c>
      <c r="X307" s="45">
        <f>'[1]SH-FA2007-18'!EH309</f>
        <v>2377.6</v>
      </c>
      <c r="Y307" s="45">
        <f>'[1]SH-FA2007-18'!EI309</f>
        <v>16231.466666666667</v>
      </c>
      <c r="Z307" s="45">
        <f>'[1]SH-FA2007-18'!EJ309</f>
        <v>3295.1333333333337</v>
      </c>
      <c r="AA307" s="46">
        <f t="shared" si="45"/>
        <v>27908.000000000004</v>
      </c>
      <c r="AB307" s="105">
        <f t="shared" ca="1" si="46"/>
        <v>37.41648106904232</v>
      </c>
      <c r="AC307" s="105">
        <f t="shared" si="47"/>
        <v>82.915717539863323</v>
      </c>
      <c r="AD307" s="105">
        <f t="shared" si="48"/>
        <v>86.727688787185357</v>
      </c>
      <c r="AE307" s="105">
        <f t="shared" si="49"/>
        <v>100</v>
      </c>
      <c r="AF307" s="105">
        <f t="shared" si="50"/>
        <v>100</v>
      </c>
      <c r="AG307" s="105">
        <f t="shared" si="51"/>
        <v>100</v>
      </c>
      <c r="AH307" s="105">
        <f t="shared" si="52"/>
        <v>75.768005098789033</v>
      </c>
      <c r="AI307" s="105">
        <f t="shared" si="53"/>
        <v>83.323750855578368</v>
      </c>
      <c r="AJ307" s="105">
        <f t="shared" si="54"/>
        <v>83.189430278549196</v>
      </c>
      <c r="AK307" s="105">
        <f t="shared" si="54"/>
        <v>89.003699451460662</v>
      </c>
      <c r="AL307" s="47">
        <f t="shared" si="55"/>
        <v>3447.9999999999964</v>
      </c>
      <c r="AM307" s="35" t="s">
        <v>2080</v>
      </c>
      <c r="AN307" s="35" t="s">
        <v>2080</v>
      </c>
      <c r="AO307" s="35" t="s">
        <v>2081</v>
      </c>
      <c r="AP307" s="35" t="s">
        <v>2080</v>
      </c>
      <c r="AQ307" s="37" t="s">
        <v>2080</v>
      </c>
    </row>
    <row r="308" spans="1:43" ht="24.95" customHeight="1" x14ac:dyDescent="0.25">
      <c r="A308" s="21" t="s">
        <v>1750</v>
      </c>
      <c r="B308" s="22" t="s">
        <v>1746</v>
      </c>
      <c r="C308" s="8" t="s">
        <v>385</v>
      </c>
      <c r="D308" s="8" t="s">
        <v>388</v>
      </c>
      <c r="E308" s="18" t="s">
        <v>1782</v>
      </c>
      <c r="F308" s="45" t="str">
        <f>IFERROR(VLOOKUP(E308,categoria!$A:$C,3,FALSE),"Categoria 1")</f>
        <v>Categoria 1</v>
      </c>
      <c r="G308" s="45">
        <f>VLOOKUP(E308,[2]total!$C:$F,4,FALSE)</f>
        <v>300</v>
      </c>
      <c r="H308" s="45">
        <f ca="1">' CV SIPNI MUN 2017'!H308/12*(TEXT(TODAY(),"MM")-1)</f>
        <v>9.5</v>
      </c>
      <c r="I308" s="7">
        <v>52</v>
      </c>
      <c r="J308" s="7">
        <v>50</v>
      </c>
      <c r="K308" s="7">
        <v>51</v>
      </c>
      <c r="L308" s="7">
        <v>53</v>
      </c>
      <c r="M308" s="7">
        <v>328</v>
      </c>
      <c r="N308" s="7">
        <v>435</v>
      </c>
      <c r="O308" s="7">
        <v>2136</v>
      </c>
      <c r="P308" s="7">
        <v>539</v>
      </c>
      <c r="Q308" s="45">
        <v>3701</v>
      </c>
      <c r="R308" s="45">
        <f>'[1]SH-FA2007-18'!EB310</f>
        <v>7</v>
      </c>
      <c r="S308" s="45">
        <f>'[1]SH-FA2007-18'!EC310</f>
        <v>53</v>
      </c>
      <c r="T308" s="45">
        <f>'[1]SH-FA2007-18'!ED310</f>
        <v>49</v>
      </c>
      <c r="U308" s="45">
        <f>'[1]SH-FA2007-18'!EE310</f>
        <v>46</v>
      </c>
      <c r="V308" s="45">
        <f>'[1]SH-FA2007-18'!EF310</f>
        <v>66</v>
      </c>
      <c r="W308" s="45">
        <f>'[1]SH-FA2007-18'!EG310</f>
        <v>538.20000000000005</v>
      </c>
      <c r="X308" s="45">
        <f>'[1]SH-FA2007-18'!EH310</f>
        <v>270</v>
      </c>
      <c r="Y308" s="45">
        <f>'[1]SH-FA2007-18'!EI310</f>
        <v>2391.7999999999997</v>
      </c>
      <c r="Z308" s="45">
        <f>'[1]SH-FA2007-18'!EJ310</f>
        <v>763.00000000000011</v>
      </c>
      <c r="AA308" s="46">
        <f t="shared" si="45"/>
        <v>4184</v>
      </c>
      <c r="AB308" s="105">
        <f t="shared" ca="1" si="46"/>
        <v>73.68421052631578</v>
      </c>
      <c r="AC308" s="105">
        <f t="shared" si="47"/>
        <v>100</v>
      </c>
      <c r="AD308" s="105">
        <f t="shared" si="48"/>
        <v>98</v>
      </c>
      <c r="AE308" s="105">
        <f t="shared" si="49"/>
        <v>90.196078431372555</v>
      </c>
      <c r="AF308" s="105">
        <f t="shared" si="50"/>
        <v>100</v>
      </c>
      <c r="AG308" s="105">
        <f t="shared" si="51"/>
        <v>100</v>
      </c>
      <c r="AH308" s="105">
        <f t="shared" si="52"/>
        <v>62.068965517241381</v>
      </c>
      <c r="AI308" s="105">
        <f t="shared" si="53"/>
        <v>100</v>
      </c>
      <c r="AJ308" s="105">
        <f t="shared" si="54"/>
        <v>100</v>
      </c>
      <c r="AK308" s="105">
        <f t="shared" si="54"/>
        <v>100</v>
      </c>
      <c r="AL308" s="47" t="str">
        <f t="shared" si="55"/>
        <v>-</v>
      </c>
      <c r="AM308" s="35" t="s">
        <v>2080</v>
      </c>
      <c r="AN308" s="35" t="s">
        <v>2080</v>
      </c>
      <c r="AO308" s="35" t="s">
        <v>2080</v>
      </c>
      <c r="AP308" s="35" t="s">
        <v>2080</v>
      </c>
      <c r="AQ308" s="37" t="s">
        <v>2080</v>
      </c>
    </row>
    <row r="309" spans="1:43" ht="24.95" customHeight="1" x14ac:dyDescent="0.25">
      <c r="A309" s="21" t="s">
        <v>385</v>
      </c>
      <c r="B309" s="22" t="s">
        <v>1746</v>
      </c>
      <c r="C309" s="8" t="s">
        <v>385</v>
      </c>
      <c r="D309" s="8" t="s">
        <v>389</v>
      </c>
      <c r="E309" s="18" t="s">
        <v>1182</v>
      </c>
      <c r="F309" s="45" t="str">
        <f>IFERROR(VLOOKUP(E309,categoria!$A:$C,3,FALSE),"Categoria 1")</f>
        <v>Categoria 1</v>
      </c>
      <c r="G309" s="45">
        <f>VLOOKUP(E309,[2]total!$C:$F,4,FALSE)</f>
        <v>800</v>
      </c>
      <c r="H309" s="45">
        <f ca="1">' CV SIPNI MUN 2017'!H309/12*(TEXT(TODAY(),"MM")-1)</f>
        <v>13.833333333333334</v>
      </c>
      <c r="I309" s="7">
        <v>92</v>
      </c>
      <c r="J309" s="7">
        <v>101</v>
      </c>
      <c r="K309" s="7">
        <v>112</v>
      </c>
      <c r="L309" s="7">
        <v>120</v>
      </c>
      <c r="M309" s="7">
        <v>711</v>
      </c>
      <c r="N309" s="7">
        <v>827</v>
      </c>
      <c r="O309" s="7">
        <v>4197</v>
      </c>
      <c r="P309" s="7">
        <v>953</v>
      </c>
      <c r="Q309" s="45">
        <v>7196</v>
      </c>
      <c r="R309" s="45">
        <f>'[1]SH-FA2007-18'!EB311</f>
        <v>11</v>
      </c>
      <c r="S309" s="45">
        <f>'[1]SH-FA2007-18'!EC311</f>
        <v>108</v>
      </c>
      <c r="T309" s="45">
        <f>'[1]SH-FA2007-18'!ED311</f>
        <v>90</v>
      </c>
      <c r="U309" s="45">
        <f>'[1]SH-FA2007-18'!EE311</f>
        <v>131</v>
      </c>
      <c r="V309" s="45">
        <f>'[1]SH-FA2007-18'!EF311</f>
        <v>91</v>
      </c>
      <c r="W309" s="45">
        <f>'[1]SH-FA2007-18'!EG311</f>
        <v>990.8</v>
      </c>
      <c r="X309" s="45">
        <f>'[1]SH-FA2007-18'!EH311</f>
        <v>654</v>
      </c>
      <c r="Y309" s="45">
        <f>'[1]SH-FA2007-18'!EI311</f>
        <v>4568.4222222222224</v>
      </c>
      <c r="Z309" s="45">
        <f>'[1]SH-FA2007-18'!EJ311</f>
        <v>940.77777777777783</v>
      </c>
      <c r="AA309" s="46">
        <f t="shared" si="45"/>
        <v>7585</v>
      </c>
      <c r="AB309" s="105">
        <f t="shared" ca="1" si="46"/>
        <v>79.518072289156621</v>
      </c>
      <c r="AC309" s="105">
        <f t="shared" si="47"/>
        <v>100</v>
      </c>
      <c r="AD309" s="105">
        <f t="shared" si="48"/>
        <v>89.10891089108911</v>
      </c>
      <c r="AE309" s="105">
        <f t="shared" si="49"/>
        <v>100</v>
      </c>
      <c r="AF309" s="105">
        <f t="shared" si="50"/>
        <v>75.833333333333329</v>
      </c>
      <c r="AG309" s="105">
        <f t="shared" si="51"/>
        <v>100</v>
      </c>
      <c r="AH309" s="105">
        <f t="shared" si="52"/>
        <v>79.081015719467956</v>
      </c>
      <c r="AI309" s="105">
        <f t="shared" si="53"/>
        <v>100</v>
      </c>
      <c r="AJ309" s="105">
        <f t="shared" si="54"/>
        <v>98.717500291477208</v>
      </c>
      <c r="AK309" s="105">
        <f t="shared" si="54"/>
        <v>100</v>
      </c>
      <c r="AL309" s="47" t="str">
        <f t="shared" si="55"/>
        <v>-</v>
      </c>
      <c r="AM309" s="35" t="s">
        <v>2080</v>
      </c>
      <c r="AN309" s="35" t="s">
        <v>2080</v>
      </c>
      <c r="AO309" s="35" t="s">
        <v>2081</v>
      </c>
      <c r="AP309" s="35" t="s">
        <v>2080</v>
      </c>
      <c r="AQ309" s="37" t="s">
        <v>2080</v>
      </c>
    </row>
    <row r="310" spans="1:43" ht="24.95" customHeight="1" x14ac:dyDescent="0.25">
      <c r="A310" s="21" t="s">
        <v>1750</v>
      </c>
      <c r="B310" s="22" t="s">
        <v>1746</v>
      </c>
      <c r="C310" s="8" t="s">
        <v>385</v>
      </c>
      <c r="D310" s="8" t="s">
        <v>390</v>
      </c>
      <c r="E310" s="18" t="s">
        <v>1783</v>
      </c>
      <c r="F310" s="45" t="str">
        <f>IFERROR(VLOOKUP(E310,categoria!$A:$C,3,FALSE),"Categoria 1")</f>
        <v>Categoria 1</v>
      </c>
      <c r="G310" s="45">
        <f>VLOOKUP(E310,[2]total!$C:$F,4,FALSE)</f>
        <v>600</v>
      </c>
      <c r="H310" s="45">
        <f ca="1">' CV SIPNI MUN 2017'!H310/12*(TEXT(TODAY(),"MM")-1)</f>
        <v>15.666666666666666</v>
      </c>
      <c r="I310" s="7">
        <v>89</v>
      </c>
      <c r="J310" s="7">
        <v>86</v>
      </c>
      <c r="K310" s="7">
        <v>86</v>
      </c>
      <c r="L310" s="7">
        <v>90</v>
      </c>
      <c r="M310" s="7">
        <v>550</v>
      </c>
      <c r="N310" s="7">
        <v>727</v>
      </c>
      <c r="O310" s="7">
        <v>3590</v>
      </c>
      <c r="P310" s="7">
        <v>786</v>
      </c>
      <c r="Q310" s="45">
        <v>6098</v>
      </c>
      <c r="R310" s="45">
        <f>'[1]SH-FA2007-18'!EB312</f>
        <v>10</v>
      </c>
      <c r="S310" s="45">
        <f>'[1]SH-FA2007-18'!EC312</f>
        <v>68</v>
      </c>
      <c r="T310" s="45">
        <f>'[1]SH-FA2007-18'!ED312</f>
        <v>77</v>
      </c>
      <c r="U310" s="45">
        <f>'[1]SH-FA2007-18'!EE312</f>
        <v>106</v>
      </c>
      <c r="V310" s="45">
        <f>'[1]SH-FA2007-18'!EF312</f>
        <v>93</v>
      </c>
      <c r="W310" s="45">
        <f>'[1]SH-FA2007-18'!EG312</f>
        <v>793</v>
      </c>
      <c r="X310" s="45">
        <f>'[1]SH-FA2007-18'!EH312</f>
        <v>503.00000000000011</v>
      </c>
      <c r="Y310" s="45">
        <f>'[1]SH-FA2007-18'!EI312</f>
        <v>4280.6444444444442</v>
      </c>
      <c r="Z310" s="45">
        <f>'[1]SH-FA2007-18'!EJ312</f>
        <v>1014.3555555555555</v>
      </c>
      <c r="AA310" s="46">
        <f t="shared" si="45"/>
        <v>6945</v>
      </c>
      <c r="AB310" s="105">
        <f t="shared" ca="1" si="46"/>
        <v>63.829787234042556</v>
      </c>
      <c r="AC310" s="105">
        <f t="shared" si="47"/>
        <v>76.404494382022463</v>
      </c>
      <c r="AD310" s="105">
        <f t="shared" si="48"/>
        <v>89.534883720930239</v>
      </c>
      <c r="AE310" s="105">
        <f t="shared" si="49"/>
        <v>100</v>
      </c>
      <c r="AF310" s="105">
        <f t="shared" si="50"/>
        <v>100</v>
      </c>
      <c r="AG310" s="105">
        <f t="shared" si="51"/>
        <v>100</v>
      </c>
      <c r="AH310" s="105">
        <f t="shared" si="52"/>
        <v>69.188445667125194</v>
      </c>
      <c r="AI310" s="105">
        <f t="shared" si="53"/>
        <v>100</v>
      </c>
      <c r="AJ310" s="105">
        <f t="shared" si="54"/>
        <v>100</v>
      </c>
      <c r="AK310" s="105">
        <f t="shared" si="54"/>
        <v>100</v>
      </c>
      <c r="AL310" s="47" t="str">
        <f t="shared" si="55"/>
        <v>-</v>
      </c>
      <c r="AM310" s="35" t="s">
        <v>2080</v>
      </c>
      <c r="AN310" s="35" t="s">
        <v>2080</v>
      </c>
      <c r="AO310" s="35" t="s">
        <v>2080</v>
      </c>
      <c r="AP310" s="35" t="s">
        <v>2080</v>
      </c>
      <c r="AQ310" s="37" t="s">
        <v>2080</v>
      </c>
    </row>
    <row r="311" spans="1:43" ht="24.95" customHeight="1" x14ac:dyDescent="0.25">
      <c r="A311" s="21" t="s">
        <v>1750</v>
      </c>
      <c r="B311" s="22" t="s">
        <v>1746</v>
      </c>
      <c r="C311" s="8" t="s">
        <v>385</v>
      </c>
      <c r="D311" s="8" t="s">
        <v>391</v>
      </c>
      <c r="E311" s="18" t="s">
        <v>1291</v>
      </c>
      <c r="F311" s="45" t="str">
        <f>IFERROR(VLOOKUP(E311,categoria!$A:$C,3,FALSE),"Categoria 1")</f>
        <v>Categoria 1</v>
      </c>
      <c r="G311" s="45">
        <f>VLOOKUP(E311,[2]total!$C:$F,4,FALSE)</f>
        <v>800</v>
      </c>
      <c r="H311" s="45">
        <f ca="1">' CV SIPNI MUN 2017'!H311/12*(TEXT(TODAY(),"MM")-1)</f>
        <v>28.333333333333332</v>
      </c>
      <c r="I311" s="7">
        <v>173</v>
      </c>
      <c r="J311" s="7">
        <v>178</v>
      </c>
      <c r="K311" s="7">
        <v>182</v>
      </c>
      <c r="L311" s="7">
        <v>188</v>
      </c>
      <c r="M311" s="7">
        <v>1024</v>
      </c>
      <c r="N311" s="7">
        <v>1184</v>
      </c>
      <c r="O311" s="7">
        <v>6841</v>
      </c>
      <c r="P311" s="7">
        <v>1023</v>
      </c>
      <c r="Q311" s="45">
        <v>10963</v>
      </c>
      <c r="R311" s="45">
        <f>'[1]SH-FA2007-18'!EB313</f>
        <v>17</v>
      </c>
      <c r="S311" s="45">
        <f>'[1]SH-FA2007-18'!EC313</f>
        <v>151</v>
      </c>
      <c r="T311" s="45">
        <f>'[1]SH-FA2007-18'!ED313</f>
        <v>117</v>
      </c>
      <c r="U311" s="45">
        <f>'[1]SH-FA2007-18'!EE313</f>
        <v>155</v>
      </c>
      <c r="V311" s="45">
        <f>'[1]SH-FA2007-18'!EF313</f>
        <v>192</v>
      </c>
      <c r="W311" s="45">
        <f>'[1]SH-FA2007-18'!EG313</f>
        <v>1382.8000000000002</v>
      </c>
      <c r="X311" s="45">
        <f>'[1]SH-FA2007-18'!EH313</f>
        <v>838.80000000000007</v>
      </c>
      <c r="Y311" s="45">
        <f>'[1]SH-FA2007-18'!EI313</f>
        <v>6393.2666666666664</v>
      </c>
      <c r="Z311" s="45">
        <f>'[1]SH-FA2007-18'!EJ313</f>
        <v>1256.1333333333332</v>
      </c>
      <c r="AA311" s="46">
        <f t="shared" si="45"/>
        <v>10503</v>
      </c>
      <c r="AB311" s="105">
        <f t="shared" ca="1" si="46"/>
        <v>60</v>
      </c>
      <c r="AC311" s="105">
        <f t="shared" si="47"/>
        <v>87.283236994219649</v>
      </c>
      <c r="AD311" s="105">
        <f t="shared" si="48"/>
        <v>65.730337078651687</v>
      </c>
      <c r="AE311" s="105">
        <f t="shared" si="49"/>
        <v>85.164835164835168</v>
      </c>
      <c r="AF311" s="105">
        <f t="shared" si="50"/>
        <v>100</v>
      </c>
      <c r="AG311" s="105">
        <f t="shared" si="51"/>
        <v>100</v>
      </c>
      <c r="AH311" s="105">
        <f t="shared" si="52"/>
        <v>70.844594594594597</v>
      </c>
      <c r="AI311" s="105">
        <f t="shared" si="53"/>
        <v>93.455147882863116</v>
      </c>
      <c r="AJ311" s="105">
        <f t="shared" si="54"/>
        <v>100</v>
      </c>
      <c r="AK311" s="105">
        <f t="shared" si="54"/>
        <v>95.804068229499222</v>
      </c>
      <c r="AL311" s="47">
        <f t="shared" si="55"/>
        <v>460</v>
      </c>
      <c r="AM311" s="35" t="s">
        <v>2080</v>
      </c>
      <c r="AN311" s="35" t="s">
        <v>2080</v>
      </c>
      <c r="AO311" s="35" t="s">
        <v>2080</v>
      </c>
      <c r="AP311" s="35" t="s">
        <v>2080</v>
      </c>
      <c r="AQ311" s="37" t="s">
        <v>2080</v>
      </c>
    </row>
    <row r="312" spans="1:43" ht="24.95" customHeight="1" x14ac:dyDescent="0.25">
      <c r="A312" s="21" t="s">
        <v>385</v>
      </c>
      <c r="B312" s="22" t="s">
        <v>1746</v>
      </c>
      <c r="C312" s="8" t="s">
        <v>385</v>
      </c>
      <c r="D312" s="8" t="s">
        <v>392</v>
      </c>
      <c r="E312" s="18" t="s">
        <v>1315</v>
      </c>
      <c r="F312" s="45" t="str">
        <f>IFERROR(VLOOKUP(E312,categoria!$A:$C,3,FALSE),"Categoria 1")</f>
        <v>Categoria 1</v>
      </c>
      <c r="G312" s="45">
        <f>VLOOKUP(E312,[2]total!$C:$F,4,FALSE)</f>
        <v>820</v>
      </c>
      <c r="H312" s="45">
        <f ca="1">' CV SIPNI MUN 2017'!H312/12*(TEXT(TODAY(),"MM")-1)</f>
        <v>58.166666666666664</v>
      </c>
      <c r="I312" s="7">
        <v>321</v>
      </c>
      <c r="J312" s="7">
        <v>303</v>
      </c>
      <c r="K312" s="7">
        <v>296</v>
      </c>
      <c r="L312" s="7">
        <v>299</v>
      </c>
      <c r="M312" s="7">
        <v>1727</v>
      </c>
      <c r="N312" s="7">
        <v>2206</v>
      </c>
      <c r="O312" s="7">
        <v>10516</v>
      </c>
      <c r="P312" s="7">
        <v>1744</v>
      </c>
      <c r="Q312" s="45">
        <v>17761</v>
      </c>
      <c r="R312" s="45">
        <f>'[1]SH-FA2007-18'!EB314</f>
        <v>27</v>
      </c>
      <c r="S312" s="45">
        <f>'[1]SH-FA2007-18'!EC314</f>
        <v>253</v>
      </c>
      <c r="T312" s="45">
        <f>'[1]SH-FA2007-18'!ED314</f>
        <v>248</v>
      </c>
      <c r="U312" s="45">
        <f>'[1]SH-FA2007-18'!EE314</f>
        <v>337</v>
      </c>
      <c r="V312" s="45">
        <f>'[1]SH-FA2007-18'!EF314</f>
        <v>346</v>
      </c>
      <c r="W312" s="45">
        <f>'[1]SH-FA2007-18'!EG314</f>
        <v>2818.2</v>
      </c>
      <c r="X312" s="45">
        <f>'[1]SH-FA2007-18'!EH314</f>
        <v>1869.6</v>
      </c>
      <c r="Y312" s="45">
        <f>'[1]SH-FA2007-18'!EI314</f>
        <v>9474.0444444444438</v>
      </c>
      <c r="Z312" s="45">
        <f>'[1]SH-FA2007-18'!EJ314</f>
        <v>1982.1555555555556</v>
      </c>
      <c r="AA312" s="46">
        <f t="shared" si="45"/>
        <v>17355</v>
      </c>
      <c r="AB312" s="105">
        <f t="shared" ca="1" si="46"/>
        <v>46.418338108882523</v>
      </c>
      <c r="AC312" s="105">
        <f t="shared" si="47"/>
        <v>78.81619937694704</v>
      </c>
      <c r="AD312" s="105">
        <f t="shared" si="48"/>
        <v>81.848184818481855</v>
      </c>
      <c r="AE312" s="105">
        <f t="shared" si="49"/>
        <v>100</v>
      </c>
      <c r="AF312" s="105">
        <f t="shared" si="50"/>
        <v>100</v>
      </c>
      <c r="AG312" s="105">
        <f t="shared" si="51"/>
        <v>100</v>
      </c>
      <c r="AH312" s="105">
        <f t="shared" si="52"/>
        <v>84.750679963735266</v>
      </c>
      <c r="AI312" s="105">
        <f t="shared" si="53"/>
        <v>90.091712100080287</v>
      </c>
      <c r="AJ312" s="105">
        <f t="shared" si="54"/>
        <v>100</v>
      </c>
      <c r="AK312" s="105">
        <f t="shared" si="54"/>
        <v>97.714092674961989</v>
      </c>
      <c r="AL312" s="47">
        <f t="shared" si="55"/>
        <v>406</v>
      </c>
      <c r="AM312" s="35" t="s">
        <v>2081</v>
      </c>
      <c r="AN312" s="35" t="s">
        <v>2081</v>
      </c>
      <c r="AO312" s="35" t="s">
        <v>2081</v>
      </c>
      <c r="AP312" s="35" t="s">
        <v>2081</v>
      </c>
      <c r="AQ312" s="37" t="s">
        <v>2080</v>
      </c>
    </row>
    <row r="313" spans="1:43" ht="24.95" customHeight="1" x14ac:dyDescent="0.25">
      <c r="A313" s="21" t="s">
        <v>385</v>
      </c>
      <c r="B313" s="22" t="s">
        <v>1746</v>
      </c>
      <c r="C313" s="8" t="s">
        <v>385</v>
      </c>
      <c r="D313" s="8" t="s">
        <v>393</v>
      </c>
      <c r="E313" s="18" t="s">
        <v>1342</v>
      </c>
      <c r="F313" s="45" t="str">
        <f>IFERROR(VLOOKUP(E313,categoria!$A:$C,3,FALSE),"Categoria 1")</f>
        <v>Categoria 1</v>
      </c>
      <c r="G313" s="45">
        <f>VLOOKUP(E313,[2]total!$C:$F,4,FALSE)</f>
        <v>2200</v>
      </c>
      <c r="H313" s="45">
        <f ca="1">' CV SIPNI MUN 2017'!H313/12*(TEXT(TODAY(),"MM")-1)</f>
        <v>193.16666666666666</v>
      </c>
      <c r="I313" s="7">
        <v>1104</v>
      </c>
      <c r="J313" s="7">
        <v>1072</v>
      </c>
      <c r="K313" s="7">
        <v>1061</v>
      </c>
      <c r="L313" s="7">
        <v>1068</v>
      </c>
      <c r="M313" s="7">
        <v>5872</v>
      </c>
      <c r="N313" s="7">
        <v>7035</v>
      </c>
      <c r="O313" s="7">
        <v>39702</v>
      </c>
      <c r="P313" s="7">
        <v>7671</v>
      </c>
      <c r="Q313" s="45">
        <v>65744</v>
      </c>
      <c r="R313" s="45">
        <f>'[1]SH-FA2007-18'!EB315</f>
        <v>56</v>
      </c>
      <c r="S313" s="45">
        <f>'[1]SH-FA2007-18'!EC315</f>
        <v>351</v>
      </c>
      <c r="T313" s="45">
        <f>'[1]SH-FA2007-18'!ED315</f>
        <v>105</v>
      </c>
      <c r="U313" s="45">
        <f>'[1]SH-FA2007-18'!EE315</f>
        <v>1080</v>
      </c>
      <c r="V313" s="45">
        <f>'[1]SH-FA2007-18'!EF315</f>
        <v>1023</v>
      </c>
      <c r="W313" s="45">
        <f>'[1]SH-FA2007-18'!EG315</f>
        <v>11683.2</v>
      </c>
      <c r="X313" s="45">
        <f>'[1]SH-FA2007-18'!EH315</f>
        <v>7061.8</v>
      </c>
      <c r="Y313" s="45">
        <f>'[1]SH-FA2007-18'!EI315</f>
        <v>45560.266666666677</v>
      </c>
      <c r="Z313" s="45">
        <f>'[1]SH-FA2007-18'!EJ315</f>
        <v>10354.733333333334</v>
      </c>
      <c r="AA313" s="46">
        <f t="shared" si="45"/>
        <v>77275.000000000015</v>
      </c>
      <c r="AB313" s="105">
        <f t="shared" ca="1" si="46"/>
        <v>28.99050905953408</v>
      </c>
      <c r="AC313" s="105">
        <f t="shared" si="47"/>
        <v>31.793478260869566</v>
      </c>
      <c r="AD313" s="105">
        <f t="shared" si="48"/>
        <v>9.7947761194029859</v>
      </c>
      <c r="AE313" s="105">
        <f t="shared" si="49"/>
        <v>100</v>
      </c>
      <c r="AF313" s="105">
        <f t="shared" si="50"/>
        <v>95.786516853932582</v>
      </c>
      <c r="AG313" s="105">
        <f t="shared" si="51"/>
        <v>100</v>
      </c>
      <c r="AH313" s="105">
        <f t="shared" si="52"/>
        <v>100</v>
      </c>
      <c r="AI313" s="105">
        <f t="shared" si="53"/>
        <v>100</v>
      </c>
      <c r="AJ313" s="105">
        <f t="shared" si="54"/>
        <v>100</v>
      </c>
      <c r="AK313" s="105">
        <f t="shared" si="54"/>
        <v>100</v>
      </c>
      <c r="AL313" s="47" t="str">
        <f t="shared" si="55"/>
        <v>-</v>
      </c>
      <c r="AM313" s="35" t="s">
        <v>2080</v>
      </c>
      <c r="AN313" s="35" t="s">
        <v>2081</v>
      </c>
      <c r="AO313" s="35" t="s">
        <v>2081</v>
      </c>
      <c r="AP313" s="35" t="s">
        <v>2081</v>
      </c>
      <c r="AQ313" s="37" t="s">
        <v>2080</v>
      </c>
    </row>
    <row r="314" spans="1:43" ht="24.95" customHeight="1" x14ac:dyDescent="0.25">
      <c r="A314" s="21" t="s">
        <v>1750</v>
      </c>
      <c r="B314" s="22" t="s">
        <v>1746</v>
      </c>
      <c r="C314" s="8" t="s">
        <v>385</v>
      </c>
      <c r="D314" s="8" t="s">
        <v>394</v>
      </c>
      <c r="E314" s="18" t="s">
        <v>1784</v>
      </c>
      <c r="F314" s="45" t="str">
        <f>IFERROR(VLOOKUP(E314,categoria!$A:$C,3,FALSE),"Categoria 1")</f>
        <v>Categoria 1</v>
      </c>
      <c r="G314" s="45">
        <f>VLOOKUP(E314,[2]total!$C:$F,4,FALSE)</f>
        <v>600</v>
      </c>
      <c r="H314" s="45">
        <f ca="1">' CV SIPNI MUN 2017'!H314/12*(TEXT(TODAY(),"MM")-1)</f>
        <v>17.833333333333332</v>
      </c>
      <c r="I314" s="7">
        <v>105</v>
      </c>
      <c r="J314" s="7">
        <v>106</v>
      </c>
      <c r="K314" s="7">
        <v>111</v>
      </c>
      <c r="L314" s="7">
        <v>118</v>
      </c>
      <c r="M314" s="7">
        <v>722</v>
      </c>
      <c r="N314" s="7">
        <v>953</v>
      </c>
      <c r="O314" s="7">
        <v>5129</v>
      </c>
      <c r="P314" s="7">
        <v>980</v>
      </c>
      <c r="Q314" s="45">
        <v>8331</v>
      </c>
      <c r="R314" s="45">
        <f>'[1]SH-FA2007-18'!EB316</f>
        <v>9</v>
      </c>
      <c r="S314" s="45">
        <f>'[1]SH-FA2007-18'!EC316</f>
        <v>114</v>
      </c>
      <c r="T314" s="45">
        <f>'[1]SH-FA2007-18'!ED316</f>
        <v>107</v>
      </c>
      <c r="U314" s="45">
        <f>'[1]SH-FA2007-18'!EE316</f>
        <v>87</v>
      </c>
      <c r="V314" s="45">
        <f>'[1]SH-FA2007-18'!EF316</f>
        <v>168</v>
      </c>
      <c r="W314" s="45">
        <f>'[1]SH-FA2007-18'!EG316</f>
        <v>1058.4000000000001</v>
      </c>
      <c r="X314" s="45">
        <f>'[1]SH-FA2007-18'!EH316</f>
        <v>592</v>
      </c>
      <c r="Y314" s="45">
        <f>'[1]SH-FA2007-18'!EI316</f>
        <v>5779.4222222222215</v>
      </c>
      <c r="Z314" s="45">
        <f>'[1]SH-FA2007-18'!EJ316</f>
        <v>1103.1777777777777</v>
      </c>
      <c r="AA314" s="46">
        <f t="shared" si="45"/>
        <v>9017.9999999999982</v>
      </c>
      <c r="AB314" s="105">
        <f t="shared" ca="1" si="46"/>
        <v>50.467289719626173</v>
      </c>
      <c r="AC314" s="105">
        <f t="shared" si="47"/>
        <v>100</v>
      </c>
      <c r="AD314" s="105">
        <f t="shared" si="48"/>
        <v>100</v>
      </c>
      <c r="AE314" s="105">
        <f t="shared" si="49"/>
        <v>78.378378378378372</v>
      </c>
      <c r="AF314" s="105">
        <f t="shared" si="50"/>
        <v>100</v>
      </c>
      <c r="AG314" s="105">
        <f t="shared" si="51"/>
        <v>100</v>
      </c>
      <c r="AH314" s="105">
        <f t="shared" si="52"/>
        <v>62.119622245540398</v>
      </c>
      <c r="AI314" s="105">
        <f t="shared" si="53"/>
        <v>100</v>
      </c>
      <c r="AJ314" s="105">
        <f t="shared" si="54"/>
        <v>100</v>
      </c>
      <c r="AK314" s="105">
        <f t="shared" si="54"/>
        <v>100</v>
      </c>
      <c r="AL314" s="47" t="str">
        <f t="shared" si="55"/>
        <v>-</v>
      </c>
      <c r="AM314" s="35" t="s">
        <v>2080</v>
      </c>
      <c r="AN314" s="35" t="s">
        <v>2081</v>
      </c>
      <c r="AO314" s="35" t="s">
        <v>2081</v>
      </c>
      <c r="AP314" s="35" t="s">
        <v>2080</v>
      </c>
      <c r="AQ314" s="37" t="s">
        <v>2080</v>
      </c>
    </row>
    <row r="315" spans="1:43" ht="24.95" customHeight="1" x14ac:dyDescent="0.25">
      <c r="A315" s="21" t="s">
        <v>1013</v>
      </c>
      <c r="B315" s="22" t="s">
        <v>1746</v>
      </c>
      <c r="C315" s="8" t="s">
        <v>385</v>
      </c>
      <c r="D315" s="8" t="s">
        <v>395</v>
      </c>
      <c r="E315" s="18" t="s">
        <v>1785</v>
      </c>
      <c r="F315" s="45" t="str">
        <f>IFERROR(VLOOKUP(E315,categoria!$A:$C,3,FALSE),"Categoria 1")</f>
        <v>Categoria 1</v>
      </c>
      <c r="G315" s="45">
        <f>VLOOKUP(E315,[2]total!$C:$F,4,FALSE)</f>
        <v>400</v>
      </c>
      <c r="H315" s="45">
        <f ca="1">' CV SIPNI MUN 2017'!H315/12*(TEXT(TODAY(),"MM")-1)</f>
        <v>13.833333333333334</v>
      </c>
      <c r="I315" s="7">
        <v>90</v>
      </c>
      <c r="J315" s="7">
        <v>95</v>
      </c>
      <c r="K315" s="7">
        <v>100</v>
      </c>
      <c r="L315" s="7">
        <v>105</v>
      </c>
      <c r="M315" s="7">
        <v>583</v>
      </c>
      <c r="N315" s="7">
        <v>642</v>
      </c>
      <c r="O315" s="7">
        <v>3424</v>
      </c>
      <c r="P315" s="7">
        <v>575</v>
      </c>
      <c r="Q315" s="45">
        <v>5697</v>
      </c>
      <c r="R315" s="45">
        <f>'[1]SH-FA2007-18'!EB317</f>
        <v>4</v>
      </c>
      <c r="S315" s="45">
        <f>'[1]SH-FA2007-18'!EC317</f>
        <v>35</v>
      </c>
      <c r="T315" s="45">
        <f>'[1]SH-FA2007-18'!ED317</f>
        <v>47</v>
      </c>
      <c r="U315" s="45">
        <f>'[1]SH-FA2007-18'!EE317</f>
        <v>45</v>
      </c>
      <c r="V315" s="45">
        <f>'[1]SH-FA2007-18'!EF317</f>
        <v>58</v>
      </c>
      <c r="W315" s="45">
        <f>'[1]SH-FA2007-18'!EG317</f>
        <v>590</v>
      </c>
      <c r="X315" s="45">
        <f>'[1]SH-FA2007-18'!EH317</f>
        <v>328.8</v>
      </c>
      <c r="Y315" s="45">
        <f>'[1]SH-FA2007-18'!EI317</f>
        <v>2558.6222222222223</v>
      </c>
      <c r="Z315" s="45">
        <f>'[1]SH-FA2007-18'!EJ317</f>
        <v>618.57777777777778</v>
      </c>
      <c r="AA315" s="46">
        <f t="shared" si="45"/>
        <v>4285</v>
      </c>
      <c r="AB315" s="105">
        <f t="shared" ca="1" si="46"/>
        <v>28.915662650602407</v>
      </c>
      <c r="AC315" s="105">
        <f t="shared" si="47"/>
        <v>38.888888888888893</v>
      </c>
      <c r="AD315" s="105">
        <f t="shared" si="48"/>
        <v>49.473684210526315</v>
      </c>
      <c r="AE315" s="105">
        <f t="shared" si="49"/>
        <v>45</v>
      </c>
      <c r="AF315" s="105">
        <f t="shared" si="50"/>
        <v>55.238095238095241</v>
      </c>
      <c r="AG315" s="105">
        <f t="shared" si="51"/>
        <v>100</v>
      </c>
      <c r="AH315" s="105">
        <f t="shared" si="52"/>
        <v>51.214953271028044</v>
      </c>
      <c r="AI315" s="105">
        <f t="shared" si="53"/>
        <v>74.726116303219101</v>
      </c>
      <c r="AJ315" s="105">
        <f t="shared" si="54"/>
        <v>100</v>
      </c>
      <c r="AK315" s="105">
        <f t="shared" si="54"/>
        <v>75.215025451992275</v>
      </c>
      <c r="AL315" s="47">
        <f t="shared" si="55"/>
        <v>1412</v>
      </c>
      <c r="AM315" s="35" t="s">
        <v>2080</v>
      </c>
      <c r="AN315" s="35" t="s">
        <v>2081</v>
      </c>
      <c r="AO315" s="35" t="s">
        <v>2080</v>
      </c>
      <c r="AP315" s="35" t="s">
        <v>2080</v>
      </c>
      <c r="AQ315" s="37" t="s">
        <v>2080</v>
      </c>
    </row>
    <row r="316" spans="1:43" ht="24.95" customHeight="1" x14ac:dyDescent="0.25">
      <c r="A316" s="21" t="s">
        <v>1750</v>
      </c>
      <c r="B316" s="22" t="s">
        <v>1746</v>
      </c>
      <c r="C316" s="8" t="s">
        <v>385</v>
      </c>
      <c r="D316" s="8" t="s">
        <v>396</v>
      </c>
      <c r="E316" s="18" t="s">
        <v>1786</v>
      </c>
      <c r="F316" s="45" t="str">
        <f>IFERROR(VLOOKUP(E316,categoria!$A:$C,3,FALSE),"Categoria 1")</f>
        <v>Categoria 2</v>
      </c>
      <c r="G316" s="45">
        <f>VLOOKUP(E316,[2]total!$C:$F,4,FALSE)</f>
        <v>500</v>
      </c>
      <c r="H316" s="45">
        <f ca="1">' CV SIPNI MUN 2017'!H316/12*(TEXT(TODAY(),"MM")-1)</f>
        <v>19.5</v>
      </c>
      <c r="I316" s="7">
        <v>117</v>
      </c>
      <c r="J316" s="7">
        <v>119</v>
      </c>
      <c r="K316" s="7">
        <v>122</v>
      </c>
      <c r="L316" s="7">
        <v>126</v>
      </c>
      <c r="M316" s="7">
        <v>723</v>
      </c>
      <c r="N316" s="7">
        <v>876</v>
      </c>
      <c r="O316" s="7">
        <v>5220</v>
      </c>
      <c r="P316" s="7">
        <v>1086</v>
      </c>
      <c r="Q316" s="45">
        <v>8506</v>
      </c>
      <c r="R316" s="45">
        <f>'[1]SH-FA2007-18'!EB318</f>
        <v>18</v>
      </c>
      <c r="S316" s="45">
        <f>'[1]SH-FA2007-18'!EC318</f>
        <v>127</v>
      </c>
      <c r="T316" s="45">
        <f>'[1]SH-FA2007-18'!ED318</f>
        <v>125</v>
      </c>
      <c r="U316" s="45">
        <f>'[1]SH-FA2007-18'!EE318</f>
        <v>110</v>
      </c>
      <c r="V316" s="45">
        <f>'[1]SH-FA2007-18'!EF318</f>
        <v>116</v>
      </c>
      <c r="W316" s="45">
        <f>'[1]SH-FA2007-18'!EG318</f>
        <v>1045.8</v>
      </c>
      <c r="X316" s="45">
        <f>'[1]SH-FA2007-18'!EH318</f>
        <v>733</v>
      </c>
      <c r="Y316" s="45">
        <f>'[1]SH-FA2007-18'!EI318</f>
        <v>4259.4000000000005</v>
      </c>
      <c r="Z316" s="45">
        <f>'[1]SH-FA2007-18'!EJ318</f>
        <v>921.8</v>
      </c>
      <c r="AA316" s="46">
        <f t="shared" si="45"/>
        <v>7456.0000000000009</v>
      </c>
      <c r="AB316" s="105">
        <f t="shared" ca="1" si="46"/>
        <v>92.307692307692307</v>
      </c>
      <c r="AC316" s="105">
        <f t="shared" si="47"/>
        <v>100</v>
      </c>
      <c r="AD316" s="105">
        <f t="shared" si="48"/>
        <v>100</v>
      </c>
      <c r="AE316" s="105">
        <f t="shared" si="49"/>
        <v>90.163934426229503</v>
      </c>
      <c r="AF316" s="105">
        <f t="shared" si="50"/>
        <v>92.063492063492063</v>
      </c>
      <c r="AG316" s="105">
        <f t="shared" si="51"/>
        <v>100</v>
      </c>
      <c r="AH316" s="105">
        <f t="shared" si="52"/>
        <v>83.675799086757991</v>
      </c>
      <c r="AI316" s="105">
        <f t="shared" si="53"/>
        <v>81.597701149425291</v>
      </c>
      <c r="AJ316" s="105">
        <f t="shared" si="54"/>
        <v>84.880294659300176</v>
      </c>
      <c r="AK316" s="105">
        <f t="shared" si="54"/>
        <v>87.655772395955807</v>
      </c>
      <c r="AL316" s="47">
        <f t="shared" si="55"/>
        <v>1049.9999999999991</v>
      </c>
      <c r="AM316" s="35" t="s">
        <v>2080</v>
      </c>
      <c r="AN316" s="35" t="s">
        <v>2080</v>
      </c>
      <c r="AO316" s="35" t="s">
        <v>2081</v>
      </c>
      <c r="AP316" s="35" t="s">
        <v>2080</v>
      </c>
      <c r="AQ316" s="37" t="s">
        <v>2080</v>
      </c>
    </row>
    <row r="317" spans="1:43" ht="24.95" customHeight="1" x14ac:dyDescent="0.25">
      <c r="A317" s="21" t="s">
        <v>1750</v>
      </c>
      <c r="B317" s="22" t="s">
        <v>1746</v>
      </c>
      <c r="C317" s="8" t="s">
        <v>385</v>
      </c>
      <c r="D317" s="8" t="s">
        <v>397</v>
      </c>
      <c r="E317" s="18" t="s">
        <v>1787</v>
      </c>
      <c r="F317" s="45" t="str">
        <f>IFERROR(VLOOKUP(E317,categoria!$A:$C,3,FALSE),"Categoria 1")</f>
        <v>Categoria 1</v>
      </c>
      <c r="G317" s="45">
        <f>VLOOKUP(E317,[2]total!$C:$F,4,FALSE)</f>
        <v>200</v>
      </c>
      <c r="H317" s="45">
        <f ca="1">' CV SIPNI MUN 2017'!H317/12*(TEXT(TODAY(),"MM")-1)</f>
        <v>16.166666666666668</v>
      </c>
      <c r="I317" s="7">
        <v>100</v>
      </c>
      <c r="J317" s="7">
        <v>104</v>
      </c>
      <c r="K317" s="7">
        <v>109</v>
      </c>
      <c r="L317" s="7">
        <v>113</v>
      </c>
      <c r="M317" s="7">
        <v>648</v>
      </c>
      <c r="N317" s="7">
        <v>744</v>
      </c>
      <c r="O317" s="7">
        <v>3839</v>
      </c>
      <c r="P317" s="7">
        <v>689</v>
      </c>
      <c r="Q317" s="45">
        <v>6443</v>
      </c>
      <c r="R317" s="45">
        <f>'[1]SH-FA2007-18'!EB319</f>
        <v>13</v>
      </c>
      <c r="S317" s="45">
        <f>'[1]SH-FA2007-18'!EC319</f>
        <v>107</v>
      </c>
      <c r="T317" s="45">
        <f>'[1]SH-FA2007-18'!ED319</f>
        <v>60</v>
      </c>
      <c r="U317" s="45">
        <f>'[1]SH-FA2007-18'!EE319</f>
        <v>101</v>
      </c>
      <c r="V317" s="45">
        <f>'[1]SH-FA2007-18'!EF319</f>
        <v>76</v>
      </c>
      <c r="W317" s="45">
        <f>'[1]SH-FA2007-18'!EG319</f>
        <v>1119</v>
      </c>
      <c r="X317" s="45">
        <f>'[1]SH-FA2007-18'!EH319</f>
        <v>646</v>
      </c>
      <c r="Y317" s="45">
        <f>'[1]SH-FA2007-18'!EI319</f>
        <v>5653.2</v>
      </c>
      <c r="Z317" s="45">
        <f>'[1]SH-FA2007-18'!EJ319</f>
        <v>1465.8</v>
      </c>
      <c r="AA317" s="46">
        <f t="shared" si="45"/>
        <v>9241</v>
      </c>
      <c r="AB317" s="105">
        <f t="shared" ca="1" si="46"/>
        <v>80.412371134020617</v>
      </c>
      <c r="AC317" s="105">
        <f t="shared" si="47"/>
        <v>100</v>
      </c>
      <c r="AD317" s="105">
        <f t="shared" si="48"/>
        <v>57.692307692307686</v>
      </c>
      <c r="AE317" s="105">
        <f t="shared" si="49"/>
        <v>92.660550458715591</v>
      </c>
      <c r="AF317" s="105">
        <f t="shared" si="50"/>
        <v>67.256637168141594</v>
      </c>
      <c r="AG317" s="105">
        <f t="shared" si="51"/>
        <v>100</v>
      </c>
      <c r="AH317" s="105">
        <f t="shared" si="52"/>
        <v>86.827956989247312</v>
      </c>
      <c r="AI317" s="105">
        <f t="shared" si="53"/>
        <v>100</v>
      </c>
      <c r="AJ317" s="105">
        <f t="shared" si="54"/>
        <v>100</v>
      </c>
      <c r="AK317" s="105">
        <f t="shared" si="54"/>
        <v>100</v>
      </c>
      <c r="AL317" s="47" t="str">
        <f t="shared" si="55"/>
        <v>-</v>
      </c>
      <c r="AM317" s="35" t="s">
        <v>2080</v>
      </c>
      <c r="AN317" s="35" t="s">
        <v>2080</v>
      </c>
      <c r="AO317" s="35" t="s">
        <v>2081</v>
      </c>
      <c r="AP317" s="35" t="s">
        <v>2080</v>
      </c>
      <c r="AQ317" s="37" t="s">
        <v>2080</v>
      </c>
    </row>
    <row r="318" spans="1:43" ht="24.95" customHeight="1" x14ac:dyDescent="0.25">
      <c r="A318" s="21" t="s">
        <v>1013</v>
      </c>
      <c r="B318" s="22" t="s">
        <v>1746</v>
      </c>
      <c r="C318" s="8" t="s">
        <v>385</v>
      </c>
      <c r="D318" s="8" t="s">
        <v>398</v>
      </c>
      <c r="E318" s="18" t="s">
        <v>1379</v>
      </c>
      <c r="F318" s="45" t="str">
        <f>IFERROR(VLOOKUP(E318,categoria!$A:$C,3,FALSE),"Categoria 1")</f>
        <v>Categoria 2</v>
      </c>
      <c r="G318" s="45">
        <f>VLOOKUP(E318,[2]total!$C:$F,4,FALSE)</f>
        <v>2300</v>
      </c>
      <c r="H318" s="45">
        <f ca="1">' CV SIPNI MUN 2017'!H318/12*(TEXT(TODAY(),"MM")-1)</f>
        <v>47.666666666666664</v>
      </c>
      <c r="I318" s="7">
        <v>297</v>
      </c>
      <c r="J318" s="7">
        <v>311</v>
      </c>
      <c r="K318" s="7">
        <v>329</v>
      </c>
      <c r="L318" s="7">
        <v>348</v>
      </c>
      <c r="M318" s="7">
        <v>2047</v>
      </c>
      <c r="N318" s="7">
        <v>2391</v>
      </c>
      <c r="O318" s="7">
        <v>11328</v>
      </c>
      <c r="P318" s="7">
        <v>2152</v>
      </c>
      <c r="Q318" s="45">
        <v>19489</v>
      </c>
      <c r="R318" s="45">
        <f>'[1]SH-FA2007-18'!EB320</f>
        <v>31</v>
      </c>
      <c r="S318" s="45">
        <f>'[1]SH-FA2007-18'!EC320</f>
        <v>257</v>
      </c>
      <c r="T318" s="45">
        <f>'[1]SH-FA2007-18'!ED320</f>
        <v>154</v>
      </c>
      <c r="U318" s="45">
        <f>'[1]SH-FA2007-18'!EE320</f>
        <v>379</v>
      </c>
      <c r="V318" s="45">
        <f>'[1]SH-FA2007-18'!EF320</f>
        <v>344</v>
      </c>
      <c r="W318" s="45">
        <f>'[1]SH-FA2007-18'!EG320</f>
        <v>2867.8</v>
      </c>
      <c r="X318" s="45">
        <f>'[1]SH-FA2007-18'!EH320</f>
        <v>1831.8000000000002</v>
      </c>
      <c r="Y318" s="45">
        <f>'[1]SH-FA2007-18'!EI320</f>
        <v>8706.6888888888898</v>
      </c>
      <c r="Z318" s="45">
        <f>'[1]SH-FA2007-18'!EJ320</f>
        <v>1818.7111111111112</v>
      </c>
      <c r="AA318" s="46">
        <f t="shared" si="45"/>
        <v>16390</v>
      </c>
      <c r="AB318" s="105">
        <f t="shared" ca="1" si="46"/>
        <v>65.03496503496504</v>
      </c>
      <c r="AC318" s="105">
        <f t="shared" si="47"/>
        <v>86.531986531986533</v>
      </c>
      <c r="AD318" s="105">
        <f t="shared" si="48"/>
        <v>49.517684887459808</v>
      </c>
      <c r="AE318" s="105">
        <f t="shared" si="49"/>
        <v>100</v>
      </c>
      <c r="AF318" s="105">
        <f t="shared" si="50"/>
        <v>98.850574712643677</v>
      </c>
      <c r="AG318" s="105">
        <f t="shared" si="51"/>
        <v>100</v>
      </c>
      <c r="AH318" s="105">
        <f t="shared" si="52"/>
        <v>76.612296110414064</v>
      </c>
      <c r="AI318" s="105">
        <f t="shared" si="53"/>
        <v>76.859894852479599</v>
      </c>
      <c r="AJ318" s="105">
        <f t="shared" si="54"/>
        <v>84.512598099958709</v>
      </c>
      <c r="AK318" s="105">
        <f t="shared" si="54"/>
        <v>84.098722356200938</v>
      </c>
      <c r="AL318" s="47">
        <f t="shared" si="55"/>
        <v>3099</v>
      </c>
      <c r="AM318" s="35" t="s">
        <v>2080</v>
      </c>
      <c r="AN318" s="35" t="s">
        <v>2080</v>
      </c>
      <c r="AO318" s="35" t="s">
        <v>2081</v>
      </c>
      <c r="AP318" s="35" t="s">
        <v>2081</v>
      </c>
      <c r="AQ318" s="37" t="s">
        <v>2080</v>
      </c>
    </row>
    <row r="319" spans="1:43" ht="24.95" customHeight="1" x14ac:dyDescent="0.25">
      <c r="A319" s="21" t="s">
        <v>1750</v>
      </c>
      <c r="B319" s="22" t="s">
        <v>1746</v>
      </c>
      <c r="C319" s="8" t="s">
        <v>385</v>
      </c>
      <c r="D319" s="8" t="s">
        <v>399</v>
      </c>
      <c r="E319" s="18" t="s">
        <v>1404</v>
      </c>
      <c r="F319" s="45" t="str">
        <f>IFERROR(VLOOKUP(E319,categoria!$A:$C,3,FALSE),"Categoria 1")</f>
        <v>Categoria 2</v>
      </c>
      <c r="G319" s="45">
        <f>VLOOKUP(E319,[2]total!$C:$F,4,FALSE)</f>
        <v>500</v>
      </c>
      <c r="H319" s="45">
        <f ca="1">' CV SIPNI MUN 2017'!H319/12*(TEXT(TODAY(),"MM")-1)</f>
        <v>33.166666666666664</v>
      </c>
      <c r="I319" s="7">
        <v>188</v>
      </c>
      <c r="J319" s="7">
        <v>183</v>
      </c>
      <c r="K319" s="7">
        <v>182</v>
      </c>
      <c r="L319" s="7">
        <v>186</v>
      </c>
      <c r="M319" s="7">
        <v>1073</v>
      </c>
      <c r="N319" s="7">
        <v>1363</v>
      </c>
      <c r="O319" s="7">
        <v>8090</v>
      </c>
      <c r="P319" s="7">
        <v>1652</v>
      </c>
      <c r="Q319" s="45">
        <v>13116</v>
      </c>
      <c r="R319" s="45">
        <f>'[1]SH-FA2007-18'!EB321</f>
        <v>16</v>
      </c>
      <c r="S319" s="45">
        <f>'[1]SH-FA2007-18'!EC321</f>
        <v>158</v>
      </c>
      <c r="T319" s="45">
        <f>'[1]SH-FA2007-18'!ED321</f>
        <v>124</v>
      </c>
      <c r="U319" s="45">
        <f>'[1]SH-FA2007-18'!EE321</f>
        <v>161</v>
      </c>
      <c r="V319" s="45">
        <f>'[1]SH-FA2007-18'!EF321</f>
        <v>191</v>
      </c>
      <c r="W319" s="45">
        <f>'[1]SH-FA2007-18'!EG321</f>
        <v>1488.1999999999998</v>
      </c>
      <c r="X319" s="45">
        <f>'[1]SH-FA2007-18'!EH321</f>
        <v>810.80000000000007</v>
      </c>
      <c r="Y319" s="45">
        <f>'[1]SH-FA2007-18'!EI321</f>
        <v>6586.9555555555562</v>
      </c>
      <c r="Z319" s="45">
        <f>'[1]SH-FA2007-18'!EJ321</f>
        <v>1605.0444444444447</v>
      </c>
      <c r="AA319" s="46">
        <f t="shared" si="45"/>
        <v>11141</v>
      </c>
      <c r="AB319" s="105">
        <f t="shared" ca="1" si="46"/>
        <v>48.241206030150757</v>
      </c>
      <c r="AC319" s="105">
        <f t="shared" si="47"/>
        <v>84.042553191489361</v>
      </c>
      <c r="AD319" s="105">
        <f t="shared" si="48"/>
        <v>67.759562841530055</v>
      </c>
      <c r="AE319" s="105">
        <f t="shared" si="49"/>
        <v>88.461538461538453</v>
      </c>
      <c r="AF319" s="105">
        <f t="shared" si="50"/>
        <v>100</v>
      </c>
      <c r="AG319" s="105">
        <f t="shared" si="51"/>
        <v>100</v>
      </c>
      <c r="AH319" s="105">
        <f t="shared" si="52"/>
        <v>59.486426999266328</v>
      </c>
      <c r="AI319" s="105">
        <f t="shared" si="53"/>
        <v>81.4209586595248</v>
      </c>
      <c r="AJ319" s="105">
        <f t="shared" si="54"/>
        <v>97.157654022060811</v>
      </c>
      <c r="AK319" s="105">
        <f t="shared" si="54"/>
        <v>84.942055504727051</v>
      </c>
      <c r="AL319" s="47">
        <f t="shared" si="55"/>
        <v>1975</v>
      </c>
      <c r="AM319" s="35" t="s">
        <v>2080</v>
      </c>
      <c r="AN319" s="35" t="s">
        <v>2080</v>
      </c>
      <c r="AO319" s="35" t="s">
        <v>2081</v>
      </c>
      <c r="AP319" s="35" t="s">
        <v>2080</v>
      </c>
      <c r="AQ319" s="37" t="s">
        <v>2080</v>
      </c>
    </row>
    <row r="320" spans="1:43" ht="24.95" customHeight="1" x14ac:dyDescent="0.25">
      <c r="A320" s="21" t="s">
        <v>1013</v>
      </c>
      <c r="B320" s="22" t="s">
        <v>1746</v>
      </c>
      <c r="C320" s="8" t="s">
        <v>385</v>
      </c>
      <c r="D320" s="8" t="s">
        <v>400</v>
      </c>
      <c r="E320" s="18" t="s">
        <v>1695</v>
      </c>
      <c r="F320" s="45" t="str">
        <f>IFERROR(VLOOKUP(E320,categoria!$A:$C,3,FALSE),"Categoria 1")</f>
        <v>Categoria 1</v>
      </c>
      <c r="G320" s="45">
        <f>VLOOKUP(E320,[2]total!$C:$F,4,FALSE)</f>
        <v>400</v>
      </c>
      <c r="H320" s="45">
        <f ca="1">' CV SIPNI MUN 2017'!H320/12*(TEXT(TODAY(),"MM")-1)</f>
        <v>8.8333333333333339</v>
      </c>
      <c r="I320" s="7">
        <v>63</v>
      </c>
      <c r="J320" s="7">
        <v>71</v>
      </c>
      <c r="K320" s="7">
        <v>78</v>
      </c>
      <c r="L320" s="7">
        <v>85</v>
      </c>
      <c r="M320" s="7">
        <v>492</v>
      </c>
      <c r="N320" s="7">
        <v>526</v>
      </c>
      <c r="O320" s="7">
        <v>2677</v>
      </c>
      <c r="P320" s="7">
        <v>559</v>
      </c>
      <c r="Q320" s="45">
        <v>4604</v>
      </c>
      <c r="R320" s="45">
        <f>'[1]SH-FA2007-18'!EB322</f>
        <v>0</v>
      </c>
      <c r="S320" s="45">
        <f>'[1]SH-FA2007-18'!EC322</f>
        <v>0</v>
      </c>
      <c r="T320" s="45">
        <f>'[1]SH-FA2007-18'!ED322</f>
        <v>3</v>
      </c>
      <c r="U320" s="45">
        <f>'[1]SH-FA2007-18'!EE322</f>
        <v>50</v>
      </c>
      <c r="V320" s="45">
        <f>'[1]SH-FA2007-18'!EF322</f>
        <v>72</v>
      </c>
      <c r="W320" s="45">
        <f>'[1]SH-FA2007-18'!EG322</f>
        <v>649.4</v>
      </c>
      <c r="X320" s="45">
        <f>'[1]SH-FA2007-18'!EH322</f>
        <v>355.6</v>
      </c>
      <c r="Y320" s="45">
        <f>'[1]SH-FA2007-18'!EI322</f>
        <v>2262.8888888888891</v>
      </c>
      <c r="Z320" s="45">
        <f>'[1]SH-FA2007-18'!EJ322</f>
        <v>506.11111111111114</v>
      </c>
      <c r="AA320" s="46">
        <f t="shared" si="45"/>
        <v>3899.0000000000005</v>
      </c>
      <c r="AB320" s="105">
        <f t="shared" ca="1" si="46"/>
        <v>0</v>
      </c>
      <c r="AC320" s="105">
        <f t="shared" si="47"/>
        <v>0</v>
      </c>
      <c r="AD320" s="105">
        <f t="shared" si="48"/>
        <v>4.225352112676056</v>
      </c>
      <c r="AE320" s="105">
        <f t="shared" si="49"/>
        <v>64.102564102564102</v>
      </c>
      <c r="AF320" s="105">
        <f t="shared" si="50"/>
        <v>84.705882352941174</v>
      </c>
      <c r="AG320" s="105">
        <f t="shared" si="51"/>
        <v>100</v>
      </c>
      <c r="AH320" s="105">
        <f t="shared" si="52"/>
        <v>67.604562737642595</v>
      </c>
      <c r="AI320" s="105">
        <f t="shared" si="53"/>
        <v>84.530776574108671</v>
      </c>
      <c r="AJ320" s="105">
        <f t="shared" si="54"/>
        <v>90.538660306102173</v>
      </c>
      <c r="AK320" s="105">
        <f t="shared" si="54"/>
        <v>84.687228496959179</v>
      </c>
      <c r="AL320" s="47">
        <f t="shared" si="55"/>
        <v>704.99999999999955</v>
      </c>
      <c r="AM320" s="35" t="s">
        <v>2080</v>
      </c>
      <c r="AN320" s="35" t="s">
        <v>2080</v>
      </c>
      <c r="AO320" s="35" t="s">
        <v>2080</v>
      </c>
      <c r="AP320" s="35" t="s">
        <v>2080</v>
      </c>
      <c r="AQ320" s="37" t="s">
        <v>2080</v>
      </c>
    </row>
    <row r="321" spans="1:43" ht="24.95" customHeight="1" x14ac:dyDescent="0.25">
      <c r="A321" s="21" t="s">
        <v>1013</v>
      </c>
      <c r="B321" s="22" t="s">
        <v>1746</v>
      </c>
      <c r="C321" s="8" t="s">
        <v>385</v>
      </c>
      <c r="D321" s="8" t="s">
        <v>401</v>
      </c>
      <c r="E321" s="18" t="s">
        <v>1410</v>
      </c>
      <c r="F321" s="45" t="str">
        <f>IFERROR(VLOOKUP(E321,categoria!$A:$C,3,FALSE),"Categoria 1")</f>
        <v>Categoria 1</v>
      </c>
      <c r="G321" s="45">
        <f>VLOOKUP(E321,[2]total!$C:$F,4,FALSE)</f>
        <v>800</v>
      </c>
      <c r="H321" s="45">
        <f ca="1">' CV SIPNI MUN 2017'!H321/12*(TEXT(TODAY(),"MM")-1)</f>
        <v>38.333333333333336</v>
      </c>
      <c r="I321" s="7">
        <v>224</v>
      </c>
      <c r="J321" s="7">
        <v>223</v>
      </c>
      <c r="K321" s="7">
        <v>228</v>
      </c>
      <c r="L321" s="7">
        <v>236</v>
      </c>
      <c r="M321" s="7">
        <v>1392</v>
      </c>
      <c r="N321" s="7">
        <v>1735</v>
      </c>
      <c r="O321" s="7">
        <v>9257</v>
      </c>
      <c r="P321" s="7">
        <v>2106</v>
      </c>
      <c r="Q321" s="45">
        <v>15631</v>
      </c>
      <c r="R321" s="45">
        <f>'[1]SH-FA2007-18'!EB323</f>
        <v>22</v>
      </c>
      <c r="S321" s="45">
        <f>'[1]SH-FA2007-18'!EC323</f>
        <v>226</v>
      </c>
      <c r="T321" s="45">
        <f>'[1]SH-FA2007-18'!ED323</f>
        <v>184</v>
      </c>
      <c r="U321" s="45">
        <f>'[1]SH-FA2007-18'!EE323</f>
        <v>348</v>
      </c>
      <c r="V321" s="45">
        <f>'[1]SH-FA2007-18'!EF323</f>
        <v>341</v>
      </c>
      <c r="W321" s="45">
        <f>'[1]SH-FA2007-18'!EG323</f>
        <v>2142</v>
      </c>
      <c r="X321" s="45">
        <f>'[1]SH-FA2007-18'!EH323</f>
        <v>1239.8000000000002</v>
      </c>
      <c r="Y321" s="45">
        <f>'[1]SH-FA2007-18'!EI323</f>
        <v>7602.3999999999987</v>
      </c>
      <c r="Z321" s="45">
        <f>'[1]SH-FA2007-18'!EJ323</f>
        <v>2019.8</v>
      </c>
      <c r="AA321" s="46">
        <f t="shared" si="45"/>
        <v>14124.999999999998</v>
      </c>
      <c r="AB321" s="105">
        <f t="shared" ca="1" si="46"/>
        <v>57.391304347826086</v>
      </c>
      <c r="AC321" s="105">
        <f t="shared" si="47"/>
        <v>100</v>
      </c>
      <c r="AD321" s="105">
        <f t="shared" si="48"/>
        <v>82.511210762331842</v>
      </c>
      <c r="AE321" s="105">
        <f t="shared" si="49"/>
        <v>100</v>
      </c>
      <c r="AF321" s="105">
        <f t="shared" si="50"/>
        <v>100</v>
      </c>
      <c r="AG321" s="105">
        <f t="shared" si="51"/>
        <v>100</v>
      </c>
      <c r="AH321" s="105">
        <f t="shared" si="52"/>
        <v>71.458213256484157</v>
      </c>
      <c r="AI321" s="105">
        <f t="shared" si="53"/>
        <v>82.125958733931071</v>
      </c>
      <c r="AJ321" s="105">
        <f t="shared" si="54"/>
        <v>95.906932573599235</v>
      </c>
      <c r="AK321" s="105">
        <f t="shared" si="54"/>
        <v>90.365299724905626</v>
      </c>
      <c r="AL321" s="47">
        <f t="shared" si="55"/>
        <v>1506.0000000000018</v>
      </c>
      <c r="AM321" s="35" t="s">
        <v>2080</v>
      </c>
      <c r="AN321" s="35" t="s">
        <v>2081</v>
      </c>
      <c r="AO321" s="35" t="s">
        <v>2080</v>
      </c>
      <c r="AP321" s="35" t="s">
        <v>2080</v>
      </c>
      <c r="AQ321" s="37" t="s">
        <v>2080</v>
      </c>
    </row>
    <row r="322" spans="1:43" ht="24.95" customHeight="1" x14ac:dyDescent="0.25">
      <c r="A322" s="21" t="s">
        <v>1750</v>
      </c>
      <c r="B322" s="22" t="s">
        <v>1746</v>
      </c>
      <c r="C322" s="8" t="s">
        <v>385</v>
      </c>
      <c r="D322" s="8" t="s">
        <v>402</v>
      </c>
      <c r="E322" s="18" t="s">
        <v>1461</v>
      </c>
      <c r="F322" s="45" t="str">
        <f>IFERROR(VLOOKUP(E322,categoria!$A:$C,3,FALSE),"Categoria 1")</f>
        <v>Categoria 1</v>
      </c>
      <c r="G322" s="45">
        <f>VLOOKUP(E322,[2]total!$C:$F,4,FALSE)</f>
        <v>200</v>
      </c>
      <c r="H322" s="45">
        <f ca="1">' CV SIPNI MUN 2017'!H322/12*(TEXT(TODAY(),"MM")-1)</f>
        <v>12.666666666666666</v>
      </c>
      <c r="I322" s="7">
        <v>79</v>
      </c>
      <c r="J322" s="7">
        <v>84</v>
      </c>
      <c r="K322" s="7">
        <v>88</v>
      </c>
      <c r="L322" s="7">
        <v>92</v>
      </c>
      <c r="M322" s="7">
        <v>527</v>
      </c>
      <c r="N322" s="7">
        <v>621</v>
      </c>
      <c r="O322" s="7">
        <v>3429</v>
      </c>
      <c r="P322" s="7">
        <v>646</v>
      </c>
      <c r="Q322" s="45">
        <v>5642</v>
      </c>
      <c r="R322" s="45">
        <f>'[1]SH-FA2007-18'!EB324</f>
        <v>3</v>
      </c>
      <c r="S322" s="45">
        <f>'[1]SH-FA2007-18'!EC324</f>
        <v>68</v>
      </c>
      <c r="T322" s="45">
        <f>'[1]SH-FA2007-18'!ED324</f>
        <v>58</v>
      </c>
      <c r="U322" s="45">
        <f>'[1]SH-FA2007-18'!EE324</f>
        <v>45</v>
      </c>
      <c r="V322" s="45">
        <f>'[1]SH-FA2007-18'!EF324</f>
        <v>72</v>
      </c>
      <c r="W322" s="45">
        <f>'[1]SH-FA2007-18'!EG324</f>
        <v>579.20000000000005</v>
      </c>
      <c r="X322" s="45">
        <f>'[1]SH-FA2007-18'!EH324</f>
        <v>421.59999999999997</v>
      </c>
      <c r="Y322" s="45">
        <f>'[1]SH-FA2007-18'!EI324</f>
        <v>2723.3555555555554</v>
      </c>
      <c r="Z322" s="45">
        <f>'[1]SH-FA2007-18'!EJ324</f>
        <v>383.84444444444449</v>
      </c>
      <c r="AA322" s="46">
        <f t="shared" si="45"/>
        <v>4354</v>
      </c>
      <c r="AB322" s="105">
        <f t="shared" ca="1" si="46"/>
        <v>23.684210526315791</v>
      </c>
      <c r="AC322" s="105">
        <f t="shared" si="47"/>
        <v>86.075949367088612</v>
      </c>
      <c r="AD322" s="105">
        <f t="shared" si="48"/>
        <v>69.047619047619051</v>
      </c>
      <c r="AE322" s="105">
        <f t="shared" si="49"/>
        <v>51.136363636363633</v>
      </c>
      <c r="AF322" s="105">
        <f t="shared" si="50"/>
        <v>78.260869565217391</v>
      </c>
      <c r="AG322" s="105">
        <f t="shared" si="51"/>
        <v>100</v>
      </c>
      <c r="AH322" s="105">
        <f t="shared" si="52"/>
        <v>67.890499194847024</v>
      </c>
      <c r="AI322" s="105">
        <f t="shared" si="53"/>
        <v>79.42127604419818</v>
      </c>
      <c r="AJ322" s="105">
        <f t="shared" si="54"/>
        <v>59.418644650842801</v>
      </c>
      <c r="AK322" s="105">
        <f t="shared" si="54"/>
        <v>77.1712158808933</v>
      </c>
      <c r="AL322" s="47">
        <f t="shared" si="55"/>
        <v>1288</v>
      </c>
      <c r="AM322" s="35" t="s">
        <v>2080</v>
      </c>
      <c r="AN322" s="35" t="s">
        <v>2080</v>
      </c>
      <c r="AO322" s="35" t="s">
        <v>2080</v>
      </c>
      <c r="AP322" s="35" t="s">
        <v>2080</v>
      </c>
      <c r="AQ322" s="37" t="s">
        <v>2080</v>
      </c>
    </row>
    <row r="323" spans="1:43" ht="24.95" customHeight="1" x14ac:dyDescent="0.25">
      <c r="A323" s="21" t="s">
        <v>385</v>
      </c>
      <c r="B323" s="22" t="s">
        <v>1746</v>
      </c>
      <c r="C323" s="8" t="s">
        <v>385</v>
      </c>
      <c r="D323" s="8" t="s">
        <v>403</v>
      </c>
      <c r="E323" s="18" t="s">
        <v>1473</v>
      </c>
      <c r="F323" s="45" t="str">
        <f>IFERROR(VLOOKUP(E323,categoria!$A:$C,3,FALSE),"Categoria 1")</f>
        <v>Categoria 1</v>
      </c>
      <c r="G323" s="45">
        <f>VLOOKUP(E323,[2]total!$C:$F,4,FALSE)</f>
        <v>500</v>
      </c>
      <c r="H323" s="45">
        <f ca="1">' CV SIPNI MUN 2017'!H323/12*(TEXT(TODAY(),"MM")-1)</f>
        <v>29.833333333333332</v>
      </c>
      <c r="I323" s="7">
        <v>168</v>
      </c>
      <c r="J323" s="7">
        <v>163</v>
      </c>
      <c r="K323" s="7">
        <v>161</v>
      </c>
      <c r="L323" s="7">
        <v>165</v>
      </c>
      <c r="M323" s="7">
        <v>958</v>
      </c>
      <c r="N323" s="7">
        <v>1232</v>
      </c>
      <c r="O323" s="7">
        <v>6407</v>
      </c>
      <c r="P323" s="7">
        <v>1101</v>
      </c>
      <c r="Q323" s="45">
        <v>10534</v>
      </c>
      <c r="R323" s="45">
        <f>'[1]SH-FA2007-18'!EB325</f>
        <v>7</v>
      </c>
      <c r="S323" s="45">
        <f>'[1]SH-FA2007-18'!EC325</f>
        <v>107</v>
      </c>
      <c r="T323" s="45">
        <f>'[1]SH-FA2007-18'!ED325</f>
        <v>200</v>
      </c>
      <c r="U323" s="45">
        <f>'[1]SH-FA2007-18'!EE325</f>
        <v>198</v>
      </c>
      <c r="V323" s="45">
        <f>'[1]SH-FA2007-18'!EF325</f>
        <v>182</v>
      </c>
      <c r="W323" s="45">
        <f>'[1]SH-FA2007-18'!EG325</f>
        <v>1352.4</v>
      </c>
      <c r="X323" s="45">
        <f>'[1]SH-FA2007-18'!EH325</f>
        <v>882.4</v>
      </c>
      <c r="Y323" s="45">
        <f>'[1]SH-FA2007-18'!EI325</f>
        <v>5222.844444444444</v>
      </c>
      <c r="Z323" s="45">
        <f>'[1]SH-FA2007-18'!EJ325</f>
        <v>884.3555555555555</v>
      </c>
      <c r="AA323" s="46">
        <f t="shared" si="45"/>
        <v>9036</v>
      </c>
      <c r="AB323" s="105">
        <f t="shared" ca="1" si="46"/>
        <v>23.463687150837988</v>
      </c>
      <c r="AC323" s="105">
        <f t="shared" si="47"/>
        <v>63.69047619047619</v>
      </c>
      <c r="AD323" s="105">
        <f t="shared" si="48"/>
        <v>100</v>
      </c>
      <c r="AE323" s="105">
        <f t="shared" si="49"/>
        <v>100</v>
      </c>
      <c r="AF323" s="105">
        <f t="shared" si="50"/>
        <v>100</v>
      </c>
      <c r="AG323" s="105">
        <f t="shared" si="51"/>
        <v>100</v>
      </c>
      <c r="AH323" s="105">
        <f t="shared" si="52"/>
        <v>71.623376623376629</v>
      </c>
      <c r="AI323" s="105">
        <f t="shared" si="53"/>
        <v>81.517784367792174</v>
      </c>
      <c r="AJ323" s="105">
        <f t="shared" si="54"/>
        <v>80.32293874255727</v>
      </c>
      <c r="AK323" s="105">
        <f t="shared" si="54"/>
        <v>85.779381051832161</v>
      </c>
      <c r="AL323" s="47">
        <f t="shared" si="55"/>
        <v>1498</v>
      </c>
      <c r="AM323" s="35" t="s">
        <v>2080</v>
      </c>
      <c r="AN323" s="35" t="s">
        <v>2080</v>
      </c>
      <c r="AO323" s="35" t="s">
        <v>2081</v>
      </c>
      <c r="AP323" s="35" t="s">
        <v>2080</v>
      </c>
      <c r="AQ323" s="37" t="s">
        <v>2080</v>
      </c>
    </row>
    <row r="324" spans="1:43" ht="24.95" customHeight="1" x14ac:dyDescent="0.25">
      <c r="A324" s="21" t="s">
        <v>1750</v>
      </c>
      <c r="B324" s="22" t="s">
        <v>1746</v>
      </c>
      <c r="C324" s="8" t="s">
        <v>385</v>
      </c>
      <c r="D324" s="8" t="s">
        <v>404</v>
      </c>
      <c r="E324" s="18" t="s">
        <v>1488</v>
      </c>
      <c r="F324" s="45" t="str">
        <f>IFERROR(VLOOKUP(E324,categoria!$A:$C,3,FALSE),"Categoria 1")</f>
        <v>Categoria 1</v>
      </c>
      <c r="G324" s="45">
        <f>VLOOKUP(E324,[2]total!$C:$F,4,FALSE)</f>
        <v>500</v>
      </c>
      <c r="H324" s="45">
        <f ca="1">' CV SIPNI MUN 2017'!H324/12*(TEXT(TODAY(),"MM")-1)</f>
        <v>22.166666666666668</v>
      </c>
      <c r="I324" s="7">
        <v>131</v>
      </c>
      <c r="J324" s="7">
        <v>131</v>
      </c>
      <c r="K324" s="7">
        <v>133</v>
      </c>
      <c r="L324" s="7">
        <v>135</v>
      </c>
      <c r="M324" s="7">
        <v>745</v>
      </c>
      <c r="N324" s="7">
        <v>855</v>
      </c>
      <c r="O324" s="7">
        <v>4140</v>
      </c>
      <c r="P324" s="7">
        <v>848</v>
      </c>
      <c r="Q324" s="45">
        <v>7251</v>
      </c>
      <c r="R324" s="45">
        <f>'[1]SH-FA2007-18'!EB326</f>
        <v>0</v>
      </c>
      <c r="S324" s="45">
        <f>'[1]SH-FA2007-18'!EC326</f>
        <v>104</v>
      </c>
      <c r="T324" s="45">
        <f>'[1]SH-FA2007-18'!ED326</f>
        <v>96</v>
      </c>
      <c r="U324" s="45">
        <f>'[1]SH-FA2007-18'!EE326</f>
        <v>64</v>
      </c>
      <c r="V324" s="45">
        <f>'[1]SH-FA2007-18'!EF326</f>
        <v>98</v>
      </c>
      <c r="W324" s="45">
        <f>'[1]SH-FA2007-18'!EG326</f>
        <v>815.6</v>
      </c>
      <c r="X324" s="45">
        <f>'[1]SH-FA2007-18'!EH326</f>
        <v>392.2</v>
      </c>
      <c r="Y324" s="45">
        <f>'[1]SH-FA2007-18'!EI326</f>
        <v>3020.9555555555557</v>
      </c>
      <c r="Z324" s="45">
        <f>'[1]SH-FA2007-18'!EJ326</f>
        <v>1107.2444444444445</v>
      </c>
      <c r="AA324" s="46">
        <f t="shared" ref="AA324:AA387" si="56">SUM(R324:Z324)</f>
        <v>5698</v>
      </c>
      <c r="AB324" s="105">
        <f t="shared" ref="AB324:AB387" ca="1" si="57">IF(R324/H324*100&gt;100,100,R324/H324*100)</f>
        <v>0</v>
      </c>
      <c r="AC324" s="105">
        <f t="shared" ref="AC324:AC387" si="58">IF(S324/I324*100&gt;100,100,S324/I324*100)</f>
        <v>79.389312977099237</v>
      </c>
      <c r="AD324" s="105">
        <f t="shared" ref="AD324:AD387" si="59">IF(T324/J324*100&gt;100,100,T324/J324*100)</f>
        <v>73.282442748091597</v>
      </c>
      <c r="AE324" s="105">
        <f t="shared" ref="AE324:AE387" si="60">IF(U324/K324*100&gt;100,100,U324/K324*100)</f>
        <v>48.120300751879697</v>
      </c>
      <c r="AF324" s="105">
        <f t="shared" ref="AF324:AF387" si="61">IF(V324/L324*100&gt;100,100,V324/L324*100)</f>
        <v>72.592592592592595</v>
      </c>
      <c r="AG324" s="105">
        <f t="shared" ref="AG324:AG387" si="62">IF(W324/M324*100&gt;100,100,W324/M324*100)</f>
        <v>100</v>
      </c>
      <c r="AH324" s="105">
        <f t="shared" ref="AH324:AH387" si="63">IF(X324/N324*100&gt;100,100,X324/N324*100)</f>
        <v>45.871345029239762</v>
      </c>
      <c r="AI324" s="105">
        <f t="shared" ref="AI324:AI387" si="64">IF(Y324/O324*100&gt;100,100,Y324/O324*100)</f>
        <v>72.969940955448209</v>
      </c>
      <c r="AJ324" s="105">
        <f t="shared" ref="AJ324:AK387" si="65">IF(Z324/P324*100&gt;100,100,Z324/P324*100)</f>
        <v>100</v>
      </c>
      <c r="AK324" s="105">
        <f t="shared" si="65"/>
        <v>78.582264515239274</v>
      </c>
      <c r="AL324" s="47">
        <f t="shared" ref="AL324:AL387" si="66">IF(Q324-AA324&lt;0,"-",Q324-AA324)</f>
        <v>1553</v>
      </c>
      <c r="AM324" s="35" t="s">
        <v>2080</v>
      </c>
      <c r="AN324" s="35" t="s">
        <v>2081</v>
      </c>
      <c r="AO324" s="35" t="s">
        <v>2080</v>
      </c>
      <c r="AP324" s="35" t="s">
        <v>2080</v>
      </c>
      <c r="AQ324" s="37" t="s">
        <v>2080</v>
      </c>
    </row>
    <row r="325" spans="1:43" ht="24.95" customHeight="1" x14ac:dyDescent="0.25">
      <c r="A325" s="21" t="s">
        <v>1750</v>
      </c>
      <c r="B325" s="22" t="s">
        <v>1746</v>
      </c>
      <c r="C325" s="8" t="s">
        <v>385</v>
      </c>
      <c r="D325" s="8" t="s">
        <v>405</v>
      </c>
      <c r="E325" s="18" t="s">
        <v>1572</v>
      </c>
      <c r="F325" s="45" t="str">
        <f>IFERROR(VLOOKUP(E325,categoria!$A:$C,3,FALSE),"Categoria 1")</f>
        <v>Categoria 2</v>
      </c>
      <c r="G325" s="45">
        <f>VLOOKUP(E325,[2]total!$C:$F,4,FALSE)</f>
        <v>2600</v>
      </c>
      <c r="H325" s="45">
        <f ca="1">' CV SIPNI MUN 2017'!H325/12*(TEXT(TODAY(),"MM")-1)</f>
        <v>144.66666666666666</v>
      </c>
      <c r="I325" s="7">
        <v>872</v>
      </c>
      <c r="J325" s="7">
        <v>891</v>
      </c>
      <c r="K325" s="7">
        <v>919</v>
      </c>
      <c r="L325" s="7">
        <v>959</v>
      </c>
      <c r="M325" s="7">
        <v>5545</v>
      </c>
      <c r="N325" s="7">
        <v>6625</v>
      </c>
      <c r="O325" s="7">
        <v>31914</v>
      </c>
      <c r="P325" s="7">
        <v>5587</v>
      </c>
      <c r="Q325" s="45">
        <v>54180</v>
      </c>
      <c r="R325" s="45">
        <f>'[1]SH-FA2007-18'!EB327</f>
        <v>64</v>
      </c>
      <c r="S325" s="45">
        <f>'[1]SH-FA2007-18'!EC327</f>
        <v>209</v>
      </c>
      <c r="T325" s="45">
        <f>'[1]SH-FA2007-18'!ED327</f>
        <v>81</v>
      </c>
      <c r="U325" s="45">
        <f>'[1]SH-FA2007-18'!EE327</f>
        <v>956</v>
      </c>
      <c r="V325" s="45">
        <f>'[1]SH-FA2007-18'!EF327</f>
        <v>842</v>
      </c>
      <c r="W325" s="45">
        <f>'[1]SH-FA2007-18'!EG327</f>
        <v>8850</v>
      </c>
      <c r="X325" s="45">
        <f>'[1]SH-FA2007-18'!EH327</f>
        <v>6044.4</v>
      </c>
      <c r="Y325" s="45">
        <f>'[1]SH-FA2007-18'!EI327</f>
        <v>31965.622222222224</v>
      </c>
      <c r="Z325" s="45">
        <f>'[1]SH-FA2007-18'!EJ327</f>
        <v>6752.9777777777763</v>
      </c>
      <c r="AA325" s="46">
        <f t="shared" si="56"/>
        <v>55765</v>
      </c>
      <c r="AB325" s="105">
        <f t="shared" ca="1" si="57"/>
        <v>44.23963133640553</v>
      </c>
      <c r="AC325" s="105">
        <f t="shared" si="58"/>
        <v>23.967889908256883</v>
      </c>
      <c r="AD325" s="105">
        <f t="shared" si="59"/>
        <v>9.0909090909090917</v>
      </c>
      <c r="AE325" s="105">
        <f t="shared" si="60"/>
        <v>100</v>
      </c>
      <c r="AF325" s="105">
        <f t="shared" si="61"/>
        <v>87.799791449426493</v>
      </c>
      <c r="AG325" s="105">
        <f t="shared" si="62"/>
        <v>100</v>
      </c>
      <c r="AH325" s="105">
        <f t="shared" si="63"/>
        <v>91.236226415094336</v>
      </c>
      <c r="AI325" s="105">
        <f t="shared" si="64"/>
        <v>100</v>
      </c>
      <c r="AJ325" s="105">
        <f t="shared" si="65"/>
        <v>100</v>
      </c>
      <c r="AK325" s="105">
        <f t="shared" si="65"/>
        <v>100</v>
      </c>
      <c r="AL325" s="47" t="str">
        <f t="shared" si="66"/>
        <v>-</v>
      </c>
      <c r="AM325" s="35" t="s">
        <v>2080</v>
      </c>
      <c r="AN325" s="35" t="s">
        <v>2081</v>
      </c>
      <c r="AO325" s="35" t="s">
        <v>2081</v>
      </c>
      <c r="AP325" s="35" t="s">
        <v>2081</v>
      </c>
      <c r="AQ325" s="37" t="s">
        <v>2080</v>
      </c>
    </row>
    <row r="326" spans="1:43" ht="24.95" customHeight="1" x14ac:dyDescent="0.25">
      <c r="A326" s="21" t="s">
        <v>1750</v>
      </c>
      <c r="B326" s="22" t="s">
        <v>1746</v>
      </c>
      <c r="C326" s="8" t="s">
        <v>385</v>
      </c>
      <c r="D326" s="8" t="s">
        <v>406</v>
      </c>
      <c r="E326" s="18" t="s">
        <v>1585</v>
      </c>
      <c r="F326" s="45" t="str">
        <f>IFERROR(VLOOKUP(E326,categoria!$A:$C,3,FALSE),"Categoria 1")</f>
        <v>Categoria 1</v>
      </c>
      <c r="G326" s="45">
        <f>VLOOKUP(E326,[2]total!$C:$F,4,FALSE)</f>
        <v>1400</v>
      </c>
      <c r="H326" s="45">
        <f ca="1">' CV SIPNI MUN 2017'!H326/12*(TEXT(TODAY(),"MM")-1)</f>
        <v>55.166666666666664</v>
      </c>
      <c r="I326" s="7">
        <v>331</v>
      </c>
      <c r="J326" s="7">
        <v>339</v>
      </c>
      <c r="K326" s="7">
        <v>354</v>
      </c>
      <c r="L326" s="7">
        <v>375</v>
      </c>
      <c r="M326" s="7">
        <v>2300</v>
      </c>
      <c r="N326" s="7">
        <v>2921</v>
      </c>
      <c r="O326" s="7">
        <v>15434</v>
      </c>
      <c r="P326" s="7">
        <v>2872</v>
      </c>
      <c r="Q326" s="45">
        <v>25257</v>
      </c>
      <c r="R326" s="45">
        <f>'[1]SH-FA2007-18'!EB328</f>
        <v>14</v>
      </c>
      <c r="S326" s="45">
        <f>'[1]SH-FA2007-18'!EC328</f>
        <v>229</v>
      </c>
      <c r="T326" s="45">
        <f>'[1]SH-FA2007-18'!ED328</f>
        <v>224</v>
      </c>
      <c r="U326" s="45">
        <f>'[1]SH-FA2007-18'!EE328</f>
        <v>363</v>
      </c>
      <c r="V326" s="45">
        <f>'[1]SH-FA2007-18'!EF328</f>
        <v>380</v>
      </c>
      <c r="W326" s="45">
        <f>'[1]SH-FA2007-18'!EG328</f>
        <v>2933.2</v>
      </c>
      <c r="X326" s="45">
        <f>'[1]SH-FA2007-18'!EH328</f>
        <v>1778.2</v>
      </c>
      <c r="Y326" s="45">
        <f>'[1]SH-FA2007-18'!EI328</f>
        <v>15966.199999999997</v>
      </c>
      <c r="Z326" s="45">
        <f>'[1]SH-FA2007-18'!EJ328</f>
        <v>3053.3999999999996</v>
      </c>
      <c r="AA326" s="46">
        <f t="shared" si="56"/>
        <v>24941</v>
      </c>
      <c r="AB326" s="105">
        <f t="shared" ca="1" si="57"/>
        <v>25.377643504531722</v>
      </c>
      <c r="AC326" s="105">
        <f t="shared" si="58"/>
        <v>69.184290030211486</v>
      </c>
      <c r="AD326" s="105">
        <f t="shared" si="59"/>
        <v>66.076696165191734</v>
      </c>
      <c r="AE326" s="105">
        <f t="shared" si="60"/>
        <v>100</v>
      </c>
      <c r="AF326" s="105">
        <f t="shared" si="61"/>
        <v>100</v>
      </c>
      <c r="AG326" s="105">
        <f t="shared" si="62"/>
        <v>100</v>
      </c>
      <c r="AH326" s="105">
        <f t="shared" si="63"/>
        <v>60.876412187606988</v>
      </c>
      <c r="AI326" s="105">
        <f t="shared" si="64"/>
        <v>100</v>
      </c>
      <c r="AJ326" s="105">
        <f t="shared" si="65"/>
        <v>100</v>
      </c>
      <c r="AK326" s="105">
        <f t="shared" si="65"/>
        <v>98.74886170170646</v>
      </c>
      <c r="AL326" s="47">
        <f t="shared" si="66"/>
        <v>316</v>
      </c>
      <c r="AM326" s="35" t="s">
        <v>2080</v>
      </c>
      <c r="AN326" s="35" t="s">
        <v>2080</v>
      </c>
      <c r="AO326" s="35" t="s">
        <v>2081</v>
      </c>
      <c r="AP326" s="35" t="s">
        <v>2081</v>
      </c>
      <c r="AQ326" s="37" t="s">
        <v>2080</v>
      </c>
    </row>
    <row r="327" spans="1:43" ht="24.95" customHeight="1" x14ac:dyDescent="0.25">
      <c r="A327" s="21" t="s">
        <v>1013</v>
      </c>
      <c r="B327" s="22" t="s">
        <v>1746</v>
      </c>
      <c r="C327" s="8" t="s">
        <v>385</v>
      </c>
      <c r="D327" s="8" t="s">
        <v>407</v>
      </c>
      <c r="E327" s="18" t="s">
        <v>1586</v>
      </c>
      <c r="F327" s="45" t="str">
        <f>IFERROR(VLOOKUP(E327,categoria!$A:$C,3,FALSE),"Categoria 1")</f>
        <v>Categoria 2</v>
      </c>
      <c r="G327" s="45">
        <f>VLOOKUP(E327,[2]total!$C:$F,4,FALSE)</f>
        <v>700</v>
      </c>
      <c r="H327" s="45">
        <f ca="1">' CV SIPNI MUN 2017'!H327/12*(TEXT(TODAY(),"MM")-1)</f>
        <v>45.166666666666664</v>
      </c>
      <c r="I327" s="7">
        <v>277</v>
      </c>
      <c r="J327" s="7">
        <v>283</v>
      </c>
      <c r="K327" s="7">
        <v>289</v>
      </c>
      <c r="L327" s="7">
        <v>294</v>
      </c>
      <c r="M327" s="7">
        <v>1519</v>
      </c>
      <c r="N327" s="7">
        <v>1523</v>
      </c>
      <c r="O327" s="7">
        <v>6567</v>
      </c>
      <c r="P327" s="7">
        <v>917</v>
      </c>
      <c r="Q327" s="45">
        <v>11940</v>
      </c>
      <c r="R327" s="45">
        <f>'[1]SH-FA2007-18'!EB329</f>
        <v>44</v>
      </c>
      <c r="S327" s="45">
        <f>'[1]SH-FA2007-18'!EC329</f>
        <v>291</v>
      </c>
      <c r="T327" s="45">
        <f>'[1]SH-FA2007-18'!ED329</f>
        <v>237</v>
      </c>
      <c r="U327" s="45">
        <f>'[1]SH-FA2007-18'!EE329</f>
        <v>361</v>
      </c>
      <c r="V327" s="45">
        <f>'[1]SH-FA2007-18'!EF329</f>
        <v>370</v>
      </c>
      <c r="W327" s="45">
        <f>'[1]SH-FA2007-18'!EG329</f>
        <v>2452.6000000000004</v>
      </c>
      <c r="X327" s="45">
        <f>'[1]SH-FA2007-18'!EH329</f>
        <v>1376.4</v>
      </c>
      <c r="Y327" s="45">
        <f>'[1]SH-FA2007-18'!EI329</f>
        <v>7297.5999999999985</v>
      </c>
      <c r="Z327" s="45">
        <f>'[1]SH-FA2007-18'!EJ329</f>
        <v>1302.4000000000001</v>
      </c>
      <c r="AA327" s="46">
        <f t="shared" si="56"/>
        <v>13731.999999999998</v>
      </c>
      <c r="AB327" s="105">
        <f t="shared" ca="1" si="57"/>
        <v>97.416974169741692</v>
      </c>
      <c r="AC327" s="105">
        <f t="shared" si="58"/>
        <v>100</v>
      </c>
      <c r="AD327" s="105">
        <f t="shared" si="59"/>
        <v>83.745583038869256</v>
      </c>
      <c r="AE327" s="105">
        <f t="shared" si="60"/>
        <v>100</v>
      </c>
      <c r="AF327" s="105">
        <f t="shared" si="61"/>
        <v>100</v>
      </c>
      <c r="AG327" s="105">
        <f t="shared" si="62"/>
        <v>100</v>
      </c>
      <c r="AH327" s="105">
        <f t="shared" si="63"/>
        <v>90.374261326329616</v>
      </c>
      <c r="AI327" s="105">
        <f t="shared" si="64"/>
        <v>100</v>
      </c>
      <c r="AJ327" s="105">
        <f t="shared" si="65"/>
        <v>100</v>
      </c>
      <c r="AK327" s="105">
        <f t="shared" si="65"/>
        <v>100</v>
      </c>
      <c r="AL327" s="47" t="str">
        <f t="shared" si="66"/>
        <v>-</v>
      </c>
      <c r="AM327" s="35" t="s">
        <v>2081</v>
      </c>
      <c r="AN327" s="35" t="s">
        <v>2080</v>
      </c>
      <c r="AO327" s="35" t="s">
        <v>2080</v>
      </c>
      <c r="AP327" s="35" t="s">
        <v>2080</v>
      </c>
      <c r="AQ327" s="37" t="s">
        <v>2080</v>
      </c>
    </row>
    <row r="328" spans="1:43" ht="24.95" customHeight="1" x14ac:dyDescent="0.25">
      <c r="A328" s="21" t="s">
        <v>1750</v>
      </c>
      <c r="B328" s="22" t="s">
        <v>1746</v>
      </c>
      <c r="C328" s="8" t="s">
        <v>385</v>
      </c>
      <c r="D328" s="8" t="s">
        <v>408</v>
      </c>
      <c r="E328" s="18" t="s">
        <v>1788</v>
      </c>
      <c r="F328" s="45" t="str">
        <f>IFERROR(VLOOKUP(E328,categoria!$A:$C,3,FALSE),"Categoria 1")</f>
        <v>Categoria 1</v>
      </c>
      <c r="G328" s="45">
        <f>VLOOKUP(E328,[2]total!$C:$F,4,FALSE)</f>
        <v>300</v>
      </c>
      <c r="H328" s="45">
        <f ca="1">' CV SIPNI MUN 2017'!H328/12*(TEXT(TODAY(),"MM")-1)</f>
        <v>33.666666666666664</v>
      </c>
      <c r="I328" s="7">
        <v>186</v>
      </c>
      <c r="J328" s="7">
        <v>177</v>
      </c>
      <c r="K328" s="7">
        <v>174</v>
      </c>
      <c r="L328" s="7">
        <v>176</v>
      </c>
      <c r="M328" s="7">
        <v>995</v>
      </c>
      <c r="N328" s="7">
        <v>1239</v>
      </c>
      <c r="O328" s="7">
        <v>6608</v>
      </c>
      <c r="P328" s="7">
        <v>896</v>
      </c>
      <c r="Q328" s="45">
        <v>10653</v>
      </c>
      <c r="R328" s="45">
        <f>'[1]SH-FA2007-18'!EB330</f>
        <v>8</v>
      </c>
      <c r="S328" s="45">
        <f>'[1]SH-FA2007-18'!EC330</f>
        <v>118</v>
      </c>
      <c r="T328" s="45">
        <f>'[1]SH-FA2007-18'!ED330</f>
        <v>117</v>
      </c>
      <c r="U328" s="45">
        <f>'[1]SH-FA2007-18'!EE330</f>
        <v>130</v>
      </c>
      <c r="V328" s="45">
        <f>'[1]SH-FA2007-18'!EF330</f>
        <v>112</v>
      </c>
      <c r="W328" s="45">
        <f>'[1]SH-FA2007-18'!EG330</f>
        <v>1335.6</v>
      </c>
      <c r="X328" s="45">
        <f>'[1]SH-FA2007-18'!EH330</f>
        <v>752</v>
      </c>
      <c r="Y328" s="45">
        <f>'[1]SH-FA2007-18'!EI330</f>
        <v>4196.8222222222221</v>
      </c>
      <c r="Z328" s="45">
        <f>'[1]SH-FA2007-18'!EJ330</f>
        <v>775.57777777777778</v>
      </c>
      <c r="AA328" s="46">
        <f t="shared" si="56"/>
        <v>7544.9999999999991</v>
      </c>
      <c r="AB328" s="105">
        <f t="shared" ca="1" si="57"/>
        <v>23.762376237623766</v>
      </c>
      <c r="AC328" s="105">
        <f t="shared" si="58"/>
        <v>63.44086021505376</v>
      </c>
      <c r="AD328" s="105">
        <f t="shared" si="59"/>
        <v>66.101694915254242</v>
      </c>
      <c r="AE328" s="105">
        <f t="shared" si="60"/>
        <v>74.712643678160916</v>
      </c>
      <c r="AF328" s="105">
        <f t="shared" si="61"/>
        <v>63.636363636363633</v>
      </c>
      <c r="AG328" s="105">
        <f t="shared" si="62"/>
        <v>100</v>
      </c>
      <c r="AH328" s="105">
        <f t="shared" si="63"/>
        <v>60.694108151735271</v>
      </c>
      <c r="AI328" s="105">
        <f t="shared" si="64"/>
        <v>63.511232176486409</v>
      </c>
      <c r="AJ328" s="105">
        <f t="shared" si="65"/>
        <v>86.560019841269849</v>
      </c>
      <c r="AK328" s="105">
        <f t="shared" si="65"/>
        <v>70.825119684595876</v>
      </c>
      <c r="AL328" s="47">
        <f t="shared" si="66"/>
        <v>3108.0000000000009</v>
      </c>
      <c r="AM328" s="35" t="s">
        <v>2080</v>
      </c>
      <c r="AN328" s="35" t="s">
        <v>2081</v>
      </c>
      <c r="AO328" s="35" t="s">
        <v>2081</v>
      </c>
      <c r="AP328" s="35" t="s">
        <v>2080</v>
      </c>
      <c r="AQ328" s="37" t="s">
        <v>2080</v>
      </c>
    </row>
    <row r="329" spans="1:43" ht="24.95" customHeight="1" x14ac:dyDescent="0.25">
      <c r="A329" s="21" t="s">
        <v>1750</v>
      </c>
      <c r="B329" s="22" t="s">
        <v>1746</v>
      </c>
      <c r="C329" s="8" t="s">
        <v>385</v>
      </c>
      <c r="D329" s="8" t="s">
        <v>409</v>
      </c>
      <c r="E329" s="18" t="s">
        <v>1789</v>
      </c>
      <c r="F329" s="45" t="str">
        <f>IFERROR(VLOOKUP(E329,categoria!$A:$C,3,FALSE),"Categoria 1")</f>
        <v>Categoria 1</v>
      </c>
      <c r="G329" s="45">
        <f>VLOOKUP(E329,[2]total!$C:$F,4,FALSE)</f>
        <v>1000</v>
      </c>
      <c r="H329" s="45">
        <f ca="1">' CV SIPNI MUN 2017'!H329/12*(TEXT(TODAY(),"MM")-1)</f>
        <v>30.833333333333332</v>
      </c>
      <c r="I329" s="7">
        <v>198</v>
      </c>
      <c r="J329" s="7">
        <v>210</v>
      </c>
      <c r="K329" s="7">
        <v>221</v>
      </c>
      <c r="L329" s="7">
        <v>230</v>
      </c>
      <c r="M329" s="7">
        <v>1258</v>
      </c>
      <c r="N329" s="7">
        <v>1346</v>
      </c>
      <c r="O329" s="7">
        <v>6921</v>
      </c>
      <c r="P329" s="7">
        <v>1249</v>
      </c>
      <c r="Q329" s="45">
        <v>11818</v>
      </c>
      <c r="R329" s="45">
        <f>'[1]SH-FA2007-18'!EB331</f>
        <v>15</v>
      </c>
      <c r="S329" s="45">
        <f>'[1]SH-FA2007-18'!EC331</f>
        <v>98</v>
      </c>
      <c r="T329" s="45">
        <f>'[1]SH-FA2007-18'!ED331</f>
        <v>26</v>
      </c>
      <c r="U329" s="45">
        <f>'[1]SH-FA2007-18'!EE331</f>
        <v>209</v>
      </c>
      <c r="V329" s="45">
        <f>'[1]SH-FA2007-18'!EF331</f>
        <v>177</v>
      </c>
      <c r="W329" s="45">
        <f>'[1]SH-FA2007-18'!EG331</f>
        <v>1762.8000000000002</v>
      </c>
      <c r="X329" s="45">
        <f>'[1]SH-FA2007-18'!EH331</f>
        <v>1297.4000000000001</v>
      </c>
      <c r="Y329" s="45">
        <f>'[1]SH-FA2007-18'!EI331</f>
        <v>6655.0888888888903</v>
      </c>
      <c r="Z329" s="45">
        <f>'[1]SH-FA2007-18'!EJ331</f>
        <v>1557.7111111111112</v>
      </c>
      <c r="AA329" s="46">
        <f t="shared" si="56"/>
        <v>11798.000000000002</v>
      </c>
      <c r="AB329" s="105">
        <f t="shared" ca="1" si="57"/>
        <v>48.648648648648653</v>
      </c>
      <c r="AC329" s="105">
        <f t="shared" si="58"/>
        <v>49.494949494949495</v>
      </c>
      <c r="AD329" s="105">
        <f t="shared" si="59"/>
        <v>12.380952380952381</v>
      </c>
      <c r="AE329" s="105">
        <f t="shared" si="60"/>
        <v>94.570135746606326</v>
      </c>
      <c r="AF329" s="105">
        <f t="shared" si="61"/>
        <v>76.956521739130437</v>
      </c>
      <c r="AG329" s="105">
        <f t="shared" si="62"/>
        <v>100</v>
      </c>
      <c r="AH329" s="105">
        <f t="shared" si="63"/>
        <v>96.389301634472517</v>
      </c>
      <c r="AI329" s="105">
        <f t="shared" si="64"/>
        <v>96.157909101125412</v>
      </c>
      <c r="AJ329" s="105">
        <f t="shared" si="65"/>
        <v>100</v>
      </c>
      <c r="AK329" s="105">
        <f t="shared" si="65"/>
        <v>99.830766627178889</v>
      </c>
      <c r="AL329" s="47">
        <f t="shared" si="66"/>
        <v>19.999999999998181</v>
      </c>
      <c r="AM329" s="35" t="s">
        <v>2080</v>
      </c>
      <c r="AN329" s="35" t="s">
        <v>2080</v>
      </c>
      <c r="AO329" s="35" t="s">
        <v>2081</v>
      </c>
      <c r="AP329" s="35" t="s">
        <v>2080</v>
      </c>
      <c r="AQ329" s="37" t="s">
        <v>2080</v>
      </c>
    </row>
    <row r="330" spans="1:43" ht="24.95" customHeight="1" x14ac:dyDescent="0.25">
      <c r="A330" s="21" t="s">
        <v>1750</v>
      </c>
      <c r="B330" s="22" t="s">
        <v>1746</v>
      </c>
      <c r="C330" s="8" t="s">
        <v>385</v>
      </c>
      <c r="D330" s="8" t="s">
        <v>410</v>
      </c>
      <c r="E330" s="18" t="s">
        <v>1662</v>
      </c>
      <c r="F330" s="45" t="str">
        <f>IFERROR(VLOOKUP(E330,categoria!$A:$C,3,FALSE),"Categoria 1")</f>
        <v>Categoria 1</v>
      </c>
      <c r="G330" s="45">
        <f>VLOOKUP(E330,[2]total!$C:$F,4,FALSE)</f>
        <v>700</v>
      </c>
      <c r="H330" s="45">
        <f ca="1">' CV SIPNI MUN 2017'!H330/12*(TEXT(TODAY(),"MM")-1)</f>
        <v>38.666666666666664</v>
      </c>
      <c r="I330" s="7">
        <v>242</v>
      </c>
      <c r="J330" s="7">
        <v>254</v>
      </c>
      <c r="K330" s="7">
        <v>265</v>
      </c>
      <c r="L330" s="7">
        <v>279</v>
      </c>
      <c r="M330" s="7">
        <v>1564</v>
      </c>
      <c r="N330" s="7">
        <v>1711</v>
      </c>
      <c r="O330" s="7">
        <v>8352</v>
      </c>
      <c r="P330" s="7">
        <v>1308</v>
      </c>
      <c r="Q330" s="45">
        <v>14207</v>
      </c>
      <c r="R330" s="45">
        <f>'[1]SH-FA2007-18'!EB332</f>
        <v>9</v>
      </c>
      <c r="S330" s="45">
        <f>'[1]SH-FA2007-18'!EC332</f>
        <v>132</v>
      </c>
      <c r="T330" s="45">
        <f>'[1]SH-FA2007-18'!ED332</f>
        <v>131</v>
      </c>
      <c r="U330" s="45">
        <f>'[1]SH-FA2007-18'!EE332</f>
        <v>141</v>
      </c>
      <c r="V330" s="45">
        <f>'[1]SH-FA2007-18'!EF332</f>
        <v>177</v>
      </c>
      <c r="W330" s="45">
        <f>'[1]SH-FA2007-18'!EG332</f>
        <v>1152</v>
      </c>
      <c r="X330" s="45">
        <f>'[1]SH-FA2007-18'!EH332</f>
        <v>799.2</v>
      </c>
      <c r="Y330" s="45">
        <f>'[1]SH-FA2007-18'!EI332</f>
        <v>6031.4888888888891</v>
      </c>
      <c r="Z330" s="45">
        <f>'[1]SH-FA2007-18'!EJ332</f>
        <v>1513.3111111111111</v>
      </c>
      <c r="AA330" s="46">
        <f t="shared" si="56"/>
        <v>10086</v>
      </c>
      <c r="AB330" s="105">
        <f t="shared" ca="1" si="57"/>
        <v>23.27586206896552</v>
      </c>
      <c r="AC330" s="105">
        <f t="shared" si="58"/>
        <v>54.54545454545454</v>
      </c>
      <c r="AD330" s="105">
        <f t="shared" si="59"/>
        <v>51.574803149606296</v>
      </c>
      <c r="AE330" s="105">
        <f t="shared" si="60"/>
        <v>53.20754716981132</v>
      </c>
      <c r="AF330" s="105">
        <f t="shared" si="61"/>
        <v>63.44086021505376</v>
      </c>
      <c r="AG330" s="105">
        <f t="shared" si="62"/>
        <v>73.657289002557548</v>
      </c>
      <c r="AH330" s="105">
        <f t="shared" si="63"/>
        <v>46.709526592635889</v>
      </c>
      <c r="AI330" s="105">
        <f t="shared" si="64"/>
        <v>72.216102596849723</v>
      </c>
      <c r="AJ330" s="105">
        <f t="shared" si="65"/>
        <v>100</v>
      </c>
      <c r="AK330" s="105">
        <f t="shared" si="65"/>
        <v>70.993172379812762</v>
      </c>
      <c r="AL330" s="47">
        <f t="shared" si="66"/>
        <v>4121</v>
      </c>
      <c r="AM330" s="35" t="s">
        <v>2080</v>
      </c>
      <c r="AN330" s="35" t="s">
        <v>2081</v>
      </c>
      <c r="AO330" s="35" t="s">
        <v>2081</v>
      </c>
      <c r="AP330" s="35" t="s">
        <v>2080</v>
      </c>
      <c r="AQ330" s="37" t="s">
        <v>2080</v>
      </c>
    </row>
    <row r="331" spans="1:43" ht="24.95" customHeight="1" x14ac:dyDescent="0.25">
      <c r="A331" s="21" t="s">
        <v>1750</v>
      </c>
      <c r="B331" s="22" t="s">
        <v>1746</v>
      </c>
      <c r="C331" s="8" t="s">
        <v>385</v>
      </c>
      <c r="D331" s="8" t="s">
        <v>411</v>
      </c>
      <c r="E331" s="18" t="s">
        <v>1669</v>
      </c>
      <c r="F331" s="45" t="str">
        <f>IFERROR(VLOOKUP(E331,categoria!$A:$C,3,FALSE),"Categoria 1")</f>
        <v>Categoria 2</v>
      </c>
      <c r="G331" s="45">
        <f>VLOOKUP(E331,[2]total!$C:$F,4,FALSE)</f>
        <v>1000</v>
      </c>
      <c r="H331" s="45">
        <f ca="1">' CV SIPNI MUN 2017'!H331/12*(TEXT(TODAY(),"MM")-1)</f>
        <v>56.166666666666664</v>
      </c>
      <c r="I331" s="7">
        <v>330</v>
      </c>
      <c r="J331" s="7">
        <v>329</v>
      </c>
      <c r="K331" s="7">
        <v>333</v>
      </c>
      <c r="L331" s="7">
        <v>342</v>
      </c>
      <c r="M331" s="7">
        <v>1917</v>
      </c>
      <c r="N331" s="7">
        <v>2278</v>
      </c>
      <c r="O331" s="7">
        <v>11143</v>
      </c>
      <c r="P331" s="7">
        <v>2099</v>
      </c>
      <c r="Q331" s="45">
        <v>19108</v>
      </c>
      <c r="R331" s="45">
        <f>'[1]SH-FA2007-18'!EB333</f>
        <v>17</v>
      </c>
      <c r="S331" s="45">
        <f>'[1]SH-FA2007-18'!EC333</f>
        <v>247</v>
      </c>
      <c r="T331" s="45">
        <f>'[1]SH-FA2007-18'!ED333</f>
        <v>318</v>
      </c>
      <c r="U331" s="45">
        <f>'[1]SH-FA2007-18'!EE333</f>
        <v>336</v>
      </c>
      <c r="V331" s="45">
        <f>'[1]SH-FA2007-18'!EF333</f>
        <v>344</v>
      </c>
      <c r="W331" s="45">
        <f>'[1]SH-FA2007-18'!EG333</f>
        <v>2708.7999999999997</v>
      </c>
      <c r="X331" s="45">
        <f>'[1]SH-FA2007-18'!EH333</f>
        <v>1949.1999999999998</v>
      </c>
      <c r="Y331" s="45">
        <f>'[1]SH-FA2007-18'!EI333</f>
        <v>10174.733333333332</v>
      </c>
      <c r="Z331" s="45">
        <f>'[1]SH-FA2007-18'!EJ333</f>
        <v>2086.2666666666664</v>
      </c>
      <c r="AA331" s="46">
        <f t="shared" si="56"/>
        <v>18181</v>
      </c>
      <c r="AB331" s="105">
        <f t="shared" ca="1" si="57"/>
        <v>30.267062314540063</v>
      </c>
      <c r="AC331" s="105">
        <f t="shared" si="58"/>
        <v>74.848484848484858</v>
      </c>
      <c r="AD331" s="105">
        <f t="shared" si="59"/>
        <v>96.656534954407292</v>
      </c>
      <c r="AE331" s="105">
        <f t="shared" si="60"/>
        <v>100</v>
      </c>
      <c r="AF331" s="105">
        <f t="shared" si="61"/>
        <v>100</v>
      </c>
      <c r="AG331" s="105">
        <f t="shared" si="62"/>
        <v>100</v>
      </c>
      <c r="AH331" s="105">
        <f t="shared" si="63"/>
        <v>85.56628621597892</v>
      </c>
      <c r="AI331" s="105">
        <f t="shared" si="64"/>
        <v>91.310538753776655</v>
      </c>
      <c r="AJ331" s="105">
        <f t="shared" si="65"/>
        <v>99.393361918373813</v>
      </c>
      <c r="AK331" s="105">
        <f t="shared" si="65"/>
        <v>95.14862884655642</v>
      </c>
      <c r="AL331" s="47">
        <f t="shared" si="66"/>
        <v>927</v>
      </c>
      <c r="AM331" s="35" t="s">
        <v>2080</v>
      </c>
      <c r="AN331" s="35" t="s">
        <v>2081</v>
      </c>
      <c r="AO331" s="35" t="s">
        <v>2081</v>
      </c>
      <c r="AP331" s="35" t="s">
        <v>2080</v>
      </c>
      <c r="AQ331" s="37" t="s">
        <v>2080</v>
      </c>
    </row>
    <row r="332" spans="1:43" ht="24.95" customHeight="1" x14ac:dyDescent="0.25">
      <c r="A332" s="21" t="s">
        <v>1736</v>
      </c>
      <c r="B332" s="22" t="s">
        <v>1732</v>
      </c>
      <c r="C332" s="8" t="s">
        <v>412</v>
      </c>
      <c r="D332" s="8" t="s">
        <v>413</v>
      </c>
      <c r="E332" s="18" t="s">
        <v>1790</v>
      </c>
      <c r="F332" s="45" t="str">
        <f>IFERROR(VLOOKUP(E332,categoria!$A:$C,3,FALSE),"Categoria 1")</f>
        <v>Categoria 2</v>
      </c>
      <c r="G332" s="45">
        <f>VLOOKUP(E332,[2]total!$C:$F,4,FALSE)</f>
        <v>3190</v>
      </c>
      <c r="H332" s="45">
        <f ca="1">' CV SIPNI MUN 2017'!H332/12*(TEXT(TODAY(),"MM")-1)</f>
        <v>20</v>
      </c>
      <c r="I332" s="7">
        <v>128</v>
      </c>
      <c r="J332" s="7">
        <v>136</v>
      </c>
      <c r="K332" s="7">
        <v>143</v>
      </c>
      <c r="L332" s="7">
        <v>151</v>
      </c>
      <c r="M332" s="7">
        <v>842</v>
      </c>
      <c r="N332" s="7">
        <v>948</v>
      </c>
      <c r="O332" s="7">
        <v>7785</v>
      </c>
      <c r="P332" s="7">
        <v>1900</v>
      </c>
      <c r="Q332" s="45">
        <v>12153</v>
      </c>
      <c r="R332" s="45">
        <f>'[1]SH-FA2007-18'!EB334</f>
        <v>5</v>
      </c>
      <c r="S332" s="45">
        <f>'[1]SH-FA2007-18'!EC334</f>
        <v>126</v>
      </c>
      <c r="T332" s="45">
        <f>'[1]SH-FA2007-18'!ED334</f>
        <v>133</v>
      </c>
      <c r="U332" s="45">
        <f>'[1]SH-FA2007-18'!EE334</f>
        <v>131</v>
      </c>
      <c r="V332" s="45">
        <f>'[1]SH-FA2007-18'!EF334</f>
        <v>205</v>
      </c>
      <c r="W332" s="45">
        <f>'[1]SH-FA2007-18'!EG334</f>
        <v>1190.4000000000001</v>
      </c>
      <c r="X332" s="45">
        <f>'[1]SH-FA2007-18'!EH334</f>
        <v>674.4</v>
      </c>
      <c r="Y332" s="45">
        <f>'[1]SH-FA2007-18'!EI334</f>
        <v>5753.6444444444442</v>
      </c>
      <c r="Z332" s="45">
        <f>'[1]SH-FA2007-18'!EJ334</f>
        <v>1184.5555555555559</v>
      </c>
      <c r="AA332" s="46">
        <f t="shared" si="56"/>
        <v>9403.0000000000018</v>
      </c>
      <c r="AB332" s="105">
        <f t="shared" ca="1" si="57"/>
        <v>25</v>
      </c>
      <c r="AC332" s="105">
        <f t="shared" si="58"/>
        <v>98.4375</v>
      </c>
      <c r="AD332" s="105">
        <f t="shared" si="59"/>
        <v>97.794117647058826</v>
      </c>
      <c r="AE332" s="105">
        <f t="shared" si="60"/>
        <v>91.608391608391599</v>
      </c>
      <c r="AF332" s="105">
        <f t="shared" si="61"/>
        <v>100</v>
      </c>
      <c r="AG332" s="105">
        <f t="shared" si="62"/>
        <v>100</v>
      </c>
      <c r="AH332" s="105">
        <f t="shared" si="63"/>
        <v>71.139240506329116</v>
      </c>
      <c r="AI332" s="105">
        <f t="shared" si="64"/>
        <v>73.906800827802755</v>
      </c>
      <c r="AJ332" s="105">
        <f t="shared" si="65"/>
        <v>62.345029239766106</v>
      </c>
      <c r="AK332" s="105">
        <f t="shared" si="65"/>
        <v>77.371842343454318</v>
      </c>
      <c r="AL332" s="47">
        <f t="shared" si="66"/>
        <v>2749.9999999999982</v>
      </c>
      <c r="AM332" s="35" t="s">
        <v>2080</v>
      </c>
      <c r="AN332" s="35" t="s">
        <v>2080</v>
      </c>
      <c r="AO332" s="35" t="s">
        <v>2080</v>
      </c>
      <c r="AP332" s="35" t="s">
        <v>2081</v>
      </c>
      <c r="AQ332" s="37" t="s">
        <v>2080</v>
      </c>
    </row>
    <row r="333" spans="1:43" ht="24.95" customHeight="1" x14ac:dyDescent="0.25">
      <c r="A333" s="21" t="s">
        <v>1025</v>
      </c>
      <c r="B333" s="22" t="s">
        <v>1732</v>
      </c>
      <c r="C333" s="8" t="s">
        <v>412</v>
      </c>
      <c r="D333" s="8" t="s">
        <v>414</v>
      </c>
      <c r="E333" s="18" t="s">
        <v>1791</v>
      </c>
      <c r="F333" s="45" t="str">
        <f>IFERROR(VLOOKUP(E333,categoria!$A:$C,3,FALSE),"Categoria 1")</f>
        <v>Categoria 2</v>
      </c>
      <c r="G333" s="45">
        <f>VLOOKUP(E333,[2]total!$C:$F,4,FALSE)</f>
        <v>1110</v>
      </c>
      <c r="H333" s="45">
        <f ca="1">' CV SIPNI MUN 2017'!H333/12*(TEXT(TODAY(),"MM")-1)</f>
        <v>2.5</v>
      </c>
      <c r="I333" s="7">
        <v>16</v>
      </c>
      <c r="J333" s="7">
        <v>18</v>
      </c>
      <c r="K333" s="7">
        <v>20</v>
      </c>
      <c r="L333" s="7">
        <v>21</v>
      </c>
      <c r="M333" s="7">
        <v>131</v>
      </c>
      <c r="N333" s="7">
        <v>163</v>
      </c>
      <c r="O333" s="7">
        <v>1315</v>
      </c>
      <c r="P333" s="7">
        <v>355</v>
      </c>
      <c r="Q333" s="45">
        <v>2054</v>
      </c>
      <c r="R333" s="45">
        <f>'[1]SH-FA2007-18'!EB335</f>
        <v>6</v>
      </c>
      <c r="S333" s="45">
        <f>'[1]SH-FA2007-18'!EC335</f>
        <v>27</v>
      </c>
      <c r="T333" s="45">
        <f>'[1]SH-FA2007-18'!ED335</f>
        <v>14</v>
      </c>
      <c r="U333" s="45">
        <f>'[1]SH-FA2007-18'!EE335</f>
        <v>18</v>
      </c>
      <c r="V333" s="45">
        <f>'[1]SH-FA2007-18'!EF335</f>
        <v>36</v>
      </c>
      <c r="W333" s="45">
        <f>'[1]SH-FA2007-18'!EG335</f>
        <v>119.4</v>
      </c>
      <c r="X333" s="45">
        <f>'[1]SH-FA2007-18'!EH335</f>
        <v>118.4</v>
      </c>
      <c r="Y333" s="45">
        <f>'[1]SH-FA2007-18'!EI335</f>
        <v>1350.377777777778</v>
      </c>
      <c r="Z333" s="45">
        <f>'[1]SH-FA2007-18'!EJ335</f>
        <v>116.82222222222222</v>
      </c>
      <c r="AA333" s="46">
        <f t="shared" si="56"/>
        <v>1806.0000000000002</v>
      </c>
      <c r="AB333" s="105">
        <f t="shared" ca="1" si="57"/>
        <v>100</v>
      </c>
      <c r="AC333" s="105">
        <f t="shared" si="58"/>
        <v>100</v>
      </c>
      <c r="AD333" s="105">
        <f t="shared" si="59"/>
        <v>77.777777777777786</v>
      </c>
      <c r="AE333" s="105">
        <f t="shared" si="60"/>
        <v>90</v>
      </c>
      <c r="AF333" s="105">
        <f t="shared" si="61"/>
        <v>100</v>
      </c>
      <c r="AG333" s="105">
        <f t="shared" si="62"/>
        <v>91.145038167938935</v>
      </c>
      <c r="AH333" s="105">
        <f t="shared" si="63"/>
        <v>72.638036809815958</v>
      </c>
      <c r="AI333" s="105">
        <f t="shared" si="64"/>
        <v>100</v>
      </c>
      <c r="AJ333" s="105">
        <f t="shared" si="65"/>
        <v>32.907668231611893</v>
      </c>
      <c r="AK333" s="105">
        <f t="shared" si="65"/>
        <v>87.92599805258034</v>
      </c>
      <c r="AL333" s="47">
        <f t="shared" si="66"/>
        <v>247.99999999999977</v>
      </c>
      <c r="AM333" s="35" t="s">
        <v>2080</v>
      </c>
      <c r="AN333" s="35" t="s">
        <v>2080</v>
      </c>
      <c r="AO333" s="35" t="s">
        <v>2080</v>
      </c>
      <c r="AP333" s="35" t="s">
        <v>2080</v>
      </c>
      <c r="AQ333" s="37" t="s">
        <v>2080</v>
      </c>
    </row>
    <row r="334" spans="1:43" ht="24.95" customHeight="1" x14ac:dyDescent="0.25">
      <c r="A334" s="21" t="s">
        <v>1736</v>
      </c>
      <c r="B334" s="22" t="s">
        <v>1732</v>
      </c>
      <c r="C334" s="8" t="s">
        <v>412</v>
      </c>
      <c r="D334" s="8" t="s">
        <v>415</v>
      </c>
      <c r="E334" s="18" t="s">
        <v>1064</v>
      </c>
      <c r="F334" s="45" t="str">
        <f>IFERROR(VLOOKUP(E334,categoria!$A:$C,3,FALSE),"Categoria 1")</f>
        <v>Categoria 1</v>
      </c>
      <c r="G334" s="45">
        <f>VLOOKUP(E334,[2]total!$C:$F,4,FALSE)</f>
        <v>630</v>
      </c>
      <c r="H334" s="45">
        <f ca="1">' CV SIPNI MUN 2017'!H334/12*(TEXT(TODAY(),"MM")-1)</f>
        <v>5.333333333333333</v>
      </c>
      <c r="I334" s="7">
        <v>31</v>
      </c>
      <c r="J334" s="7">
        <v>31</v>
      </c>
      <c r="K334" s="7">
        <v>31</v>
      </c>
      <c r="L334" s="7">
        <v>33</v>
      </c>
      <c r="M334" s="7">
        <v>201</v>
      </c>
      <c r="N334" s="7">
        <v>259</v>
      </c>
      <c r="O334" s="7">
        <v>1769</v>
      </c>
      <c r="P334" s="7">
        <v>424</v>
      </c>
      <c r="Q334" s="45">
        <v>2811</v>
      </c>
      <c r="R334" s="45">
        <f>'[1]SH-FA2007-18'!EB336</f>
        <v>2</v>
      </c>
      <c r="S334" s="45">
        <f>'[1]SH-FA2007-18'!EC336</f>
        <v>26</v>
      </c>
      <c r="T334" s="45">
        <f>'[1]SH-FA2007-18'!ED336</f>
        <v>16</v>
      </c>
      <c r="U334" s="45">
        <f>'[1]SH-FA2007-18'!EE336</f>
        <v>39</v>
      </c>
      <c r="V334" s="45">
        <f>'[1]SH-FA2007-18'!EF336</f>
        <v>65</v>
      </c>
      <c r="W334" s="45">
        <f>'[1]SH-FA2007-18'!EG336</f>
        <v>211.8</v>
      </c>
      <c r="X334" s="45">
        <f>'[1]SH-FA2007-18'!EH336</f>
        <v>133.80000000000001</v>
      </c>
      <c r="Y334" s="45">
        <f>'[1]SH-FA2007-18'!EI336</f>
        <v>1388.911111111111</v>
      </c>
      <c r="Z334" s="45">
        <f>'[1]SH-FA2007-18'!EJ336</f>
        <v>349.48888888888888</v>
      </c>
      <c r="AA334" s="46">
        <f t="shared" si="56"/>
        <v>2232</v>
      </c>
      <c r="AB334" s="105">
        <f t="shared" ca="1" si="57"/>
        <v>37.5</v>
      </c>
      <c r="AC334" s="105">
        <f t="shared" si="58"/>
        <v>83.870967741935488</v>
      </c>
      <c r="AD334" s="105">
        <f t="shared" si="59"/>
        <v>51.612903225806448</v>
      </c>
      <c r="AE334" s="105">
        <f t="shared" si="60"/>
        <v>100</v>
      </c>
      <c r="AF334" s="105">
        <f t="shared" si="61"/>
        <v>100</v>
      </c>
      <c r="AG334" s="105">
        <f t="shared" si="62"/>
        <v>100</v>
      </c>
      <c r="AH334" s="105">
        <f t="shared" si="63"/>
        <v>51.660231660231659</v>
      </c>
      <c r="AI334" s="105">
        <f t="shared" si="64"/>
        <v>78.513912442685751</v>
      </c>
      <c r="AJ334" s="105">
        <f t="shared" si="65"/>
        <v>82.426624737945488</v>
      </c>
      <c r="AK334" s="105">
        <f t="shared" si="65"/>
        <v>79.402347918890072</v>
      </c>
      <c r="AL334" s="47">
        <f t="shared" si="66"/>
        <v>579</v>
      </c>
      <c r="AM334" s="35" t="s">
        <v>2080</v>
      </c>
      <c r="AN334" s="35" t="s">
        <v>2080</v>
      </c>
      <c r="AO334" s="35" t="s">
        <v>2080</v>
      </c>
      <c r="AP334" s="35" t="s">
        <v>2080</v>
      </c>
      <c r="AQ334" s="37" t="s">
        <v>2080</v>
      </c>
    </row>
    <row r="335" spans="1:43" ht="24.95" customHeight="1" x14ac:dyDescent="0.25">
      <c r="A335" s="21" t="s">
        <v>1736</v>
      </c>
      <c r="B335" s="22" t="s">
        <v>1732</v>
      </c>
      <c r="C335" s="8" t="s">
        <v>412</v>
      </c>
      <c r="D335" s="8" t="s">
        <v>416</v>
      </c>
      <c r="E335" s="18" t="s">
        <v>1084</v>
      </c>
      <c r="F335" s="45" t="str">
        <f>IFERROR(VLOOKUP(E335,categoria!$A:$C,3,FALSE),"Categoria 1")</f>
        <v>Categoria 3</v>
      </c>
      <c r="G335" s="45">
        <f>VLOOKUP(E335,[2]total!$C:$F,4,FALSE)</f>
        <v>510</v>
      </c>
      <c r="H335" s="45">
        <f ca="1">' CV SIPNI MUN 2017'!H335/12*(TEXT(TODAY(),"MM")-1)</f>
        <v>7.833333333333333</v>
      </c>
      <c r="I335" s="7">
        <v>45</v>
      </c>
      <c r="J335" s="7">
        <v>44</v>
      </c>
      <c r="K335" s="7">
        <v>44</v>
      </c>
      <c r="L335" s="7">
        <v>45</v>
      </c>
      <c r="M335" s="7">
        <v>249</v>
      </c>
      <c r="N335" s="7">
        <v>298</v>
      </c>
      <c r="O335" s="7">
        <v>2093</v>
      </c>
      <c r="P335" s="7">
        <v>535</v>
      </c>
      <c r="Q335" s="45">
        <v>3400</v>
      </c>
      <c r="R335" s="45">
        <f>'[1]SH-FA2007-18'!EB337</f>
        <v>5</v>
      </c>
      <c r="S335" s="45">
        <f>'[1]SH-FA2007-18'!EC337</f>
        <v>30</v>
      </c>
      <c r="T335" s="45">
        <f>'[1]SH-FA2007-18'!ED337</f>
        <v>47</v>
      </c>
      <c r="U335" s="45">
        <f>'[1]SH-FA2007-18'!EE337</f>
        <v>50</v>
      </c>
      <c r="V335" s="45">
        <f>'[1]SH-FA2007-18'!EF337</f>
        <v>55</v>
      </c>
      <c r="W335" s="45">
        <f>'[1]SH-FA2007-18'!EG337</f>
        <v>363.2</v>
      </c>
      <c r="X335" s="45">
        <f>'[1]SH-FA2007-18'!EH337</f>
        <v>230.2</v>
      </c>
      <c r="Y335" s="45">
        <f>'[1]SH-FA2007-18'!EI337</f>
        <v>2493.9555555555557</v>
      </c>
      <c r="Z335" s="45">
        <f>'[1]SH-FA2007-18'!EJ337</f>
        <v>422.6444444444445</v>
      </c>
      <c r="AA335" s="46">
        <f t="shared" si="56"/>
        <v>3697.0000000000005</v>
      </c>
      <c r="AB335" s="105">
        <f t="shared" ca="1" si="57"/>
        <v>63.829787234042556</v>
      </c>
      <c r="AC335" s="105">
        <f t="shared" si="58"/>
        <v>66.666666666666657</v>
      </c>
      <c r="AD335" s="105">
        <f t="shared" si="59"/>
        <v>100</v>
      </c>
      <c r="AE335" s="105">
        <f t="shared" si="60"/>
        <v>100</v>
      </c>
      <c r="AF335" s="105">
        <f t="shared" si="61"/>
        <v>100</v>
      </c>
      <c r="AG335" s="105">
        <f t="shared" si="62"/>
        <v>100</v>
      </c>
      <c r="AH335" s="105">
        <f t="shared" si="63"/>
        <v>77.24832214765101</v>
      </c>
      <c r="AI335" s="105">
        <f t="shared" si="64"/>
        <v>100</v>
      </c>
      <c r="AJ335" s="105">
        <f t="shared" si="65"/>
        <v>78.998961578400838</v>
      </c>
      <c r="AK335" s="105">
        <f t="shared" si="65"/>
        <v>100</v>
      </c>
      <c r="AL335" s="47" t="str">
        <f t="shared" si="66"/>
        <v>-</v>
      </c>
      <c r="AM335" s="35" t="s">
        <v>2080</v>
      </c>
      <c r="AN335" s="35" t="s">
        <v>2080</v>
      </c>
      <c r="AO335" s="35" t="s">
        <v>2080</v>
      </c>
      <c r="AP335" s="35" t="s">
        <v>2080</v>
      </c>
      <c r="AQ335" s="37" t="s">
        <v>2080</v>
      </c>
    </row>
    <row r="336" spans="1:43" ht="24.95" customHeight="1" x14ac:dyDescent="0.25">
      <c r="A336" s="21" t="s">
        <v>1736</v>
      </c>
      <c r="B336" s="22" t="s">
        <v>1732</v>
      </c>
      <c r="C336" s="8" t="s">
        <v>412</v>
      </c>
      <c r="D336" s="8" t="s">
        <v>417</v>
      </c>
      <c r="E336" s="18" t="s">
        <v>1091</v>
      </c>
      <c r="F336" s="45" t="str">
        <f>IFERROR(VLOOKUP(E336,categoria!$A:$C,3,FALSE),"Categoria 1")</f>
        <v>Categoria 2</v>
      </c>
      <c r="G336" s="45">
        <f>VLOOKUP(E336,[2]total!$C:$F,4,FALSE)</f>
        <v>560</v>
      </c>
      <c r="H336" s="45">
        <f ca="1">' CV SIPNI MUN 2017'!H336/12*(TEXT(TODAY(),"MM")-1)</f>
        <v>6.166666666666667</v>
      </c>
      <c r="I336" s="7">
        <v>36</v>
      </c>
      <c r="J336" s="7">
        <v>38</v>
      </c>
      <c r="K336" s="7">
        <v>41</v>
      </c>
      <c r="L336" s="7">
        <v>43</v>
      </c>
      <c r="M336" s="7">
        <v>266</v>
      </c>
      <c r="N336" s="7">
        <v>328</v>
      </c>
      <c r="O336" s="7">
        <v>2302</v>
      </c>
      <c r="P336" s="7">
        <v>612</v>
      </c>
      <c r="Q336" s="45">
        <v>3703</v>
      </c>
      <c r="R336" s="45">
        <f>'[1]SH-FA2007-18'!EB338</f>
        <v>6</v>
      </c>
      <c r="S336" s="45">
        <f>'[1]SH-FA2007-18'!EC338</f>
        <v>36</v>
      </c>
      <c r="T336" s="45">
        <f>'[1]SH-FA2007-18'!ED338</f>
        <v>20</v>
      </c>
      <c r="U336" s="45">
        <f>'[1]SH-FA2007-18'!EE338</f>
        <v>31</v>
      </c>
      <c r="V336" s="45">
        <f>'[1]SH-FA2007-18'!EF338</f>
        <v>64</v>
      </c>
      <c r="W336" s="45">
        <f>'[1]SH-FA2007-18'!EG338</f>
        <v>283.8</v>
      </c>
      <c r="X336" s="45">
        <f>'[1]SH-FA2007-18'!EH338</f>
        <v>118.8</v>
      </c>
      <c r="Y336" s="45">
        <f>'[1]SH-FA2007-18'!EI338</f>
        <v>1461.2444444444443</v>
      </c>
      <c r="Z336" s="45">
        <f>'[1]SH-FA2007-18'!EJ338</f>
        <v>370.15555555555551</v>
      </c>
      <c r="AA336" s="46">
        <f t="shared" si="56"/>
        <v>2391</v>
      </c>
      <c r="AB336" s="105">
        <f t="shared" ca="1" si="57"/>
        <v>97.297297297297291</v>
      </c>
      <c r="AC336" s="105">
        <f t="shared" si="58"/>
        <v>100</v>
      </c>
      <c r="AD336" s="105">
        <f t="shared" si="59"/>
        <v>52.631578947368418</v>
      </c>
      <c r="AE336" s="105">
        <f t="shared" si="60"/>
        <v>75.609756097560975</v>
      </c>
      <c r="AF336" s="105">
        <f t="shared" si="61"/>
        <v>100</v>
      </c>
      <c r="AG336" s="105">
        <f t="shared" si="62"/>
        <v>100</v>
      </c>
      <c r="AH336" s="105">
        <f t="shared" si="63"/>
        <v>36.219512195121951</v>
      </c>
      <c r="AI336" s="105">
        <f t="shared" si="64"/>
        <v>63.4771696109663</v>
      </c>
      <c r="AJ336" s="105">
        <f t="shared" si="65"/>
        <v>60.482933914306457</v>
      </c>
      <c r="AK336" s="105">
        <f t="shared" si="65"/>
        <v>64.569268160950571</v>
      </c>
      <c r="AL336" s="47">
        <f t="shared" si="66"/>
        <v>1312</v>
      </c>
      <c r="AM336" s="35" t="s">
        <v>2080</v>
      </c>
      <c r="AN336" s="35" t="s">
        <v>2080</v>
      </c>
      <c r="AO336" s="35" t="s">
        <v>2081</v>
      </c>
      <c r="AP336" s="35" t="s">
        <v>2080</v>
      </c>
      <c r="AQ336" s="37" t="s">
        <v>2080</v>
      </c>
    </row>
    <row r="337" spans="1:43" ht="24.95" customHeight="1" x14ac:dyDescent="0.25">
      <c r="A337" s="21" t="s">
        <v>1747</v>
      </c>
      <c r="B337" s="22" t="s">
        <v>1732</v>
      </c>
      <c r="C337" s="8" t="s">
        <v>412</v>
      </c>
      <c r="D337" s="8" t="s">
        <v>418</v>
      </c>
      <c r="E337" s="18" t="s">
        <v>1092</v>
      </c>
      <c r="F337" s="45" t="str">
        <f>IFERROR(VLOOKUP(E337,categoria!$A:$C,3,FALSE),"Categoria 1")</f>
        <v>Categoria 3</v>
      </c>
      <c r="G337" s="45">
        <f>VLOOKUP(E337,[2]total!$C:$F,4,FALSE)</f>
        <v>4170</v>
      </c>
      <c r="H337" s="45">
        <f ca="1">' CV SIPNI MUN 2017'!H337/12*(TEXT(TODAY(),"MM")-1)</f>
        <v>28.833333333333332</v>
      </c>
      <c r="I337" s="7">
        <v>163</v>
      </c>
      <c r="J337" s="7">
        <v>157</v>
      </c>
      <c r="K337" s="7">
        <v>154</v>
      </c>
      <c r="L337" s="7">
        <v>156</v>
      </c>
      <c r="M337" s="7">
        <v>867</v>
      </c>
      <c r="N337" s="7">
        <v>1067</v>
      </c>
      <c r="O337" s="7">
        <v>8726</v>
      </c>
      <c r="P337" s="7">
        <v>2320</v>
      </c>
      <c r="Q337" s="45">
        <v>13783</v>
      </c>
      <c r="R337" s="45">
        <f>'[1]SH-FA2007-18'!EB339</f>
        <v>0</v>
      </c>
      <c r="S337" s="45">
        <f>'[1]SH-FA2007-18'!EC339</f>
        <v>116</v>
      </c>
      <c r="T337" s="45">
        <f>'[1]SH-FA2007-18'!ED339</f>
        <v>125</v>
      </c>
      <c r="U337" s="45">
        <f>'[1]SH-FA2007-18'!EE339</f>
        <v>145</v>
      </c>
      <c r="V337" s="45">
        <f>'[1]SH-FA2007-18'!EF339</f>
        <v>244</v>
      </c>
      <c r="W337" s="45">
        <f>'[1]SH-FA2007-18'!EG339</f>
        <v>1572.6</v>
      </c>
      <c r="X337" s="45">
        <f>'[1]SH-FA2007-18'!EH339</f>
        <v>932.2</v>
      </c>
      <c r="Y337" s="45">
        <f>'[1]SH-FA2007-18'!EI339</f>
        <v>5125.4444444444462</v>
      </c>
      <c r="Z337" s="45">
        <f>'[1]SH-FA2007-18'!EJ339</f>
        <v>679.75555555555547</v>
      </c>
      <c r="AA337" s="46">
        <f t="shared" si="56"/>
        <v>8940.0000000000018</v>
      </c>
      <c r="AB337" s="105">
        <f t="shared" ca="1" si="57"/>
        <v>0</v>
      </c>
      <c r="AC337" s="105">
        <f t="shared" si="58"/>
        <v>71.165644171779135</v>
      </c>
      <c r="AD337" s="105">
        <f t="shared" si="59"/>
        <v>79.617834394904463</v>
      </c>
      <c r="AE337" s="105">
        <f t="shared" si="60"/>
        <v>94.155844155844164</v>
      </c>
      <c r="AF337" s="105">
        <f t="shared" si="61"/>
        <v>100</v>
      </c>
      <c r="AG337" s="105">
        <f t="shared" si="62"/>
        <v>100</v>
      </c>
      <c r="AH337" s="105">
        <f t="shared" si="63"/>
        <v>87.366447985004697</v>
      </c>
      <c r="AI337" s="105">
        <f t="shared" si="64"/>
        <v>58.737616828380077</v>
      </c>
      <c r="AJ337" s="105">
        <f t="shared" si="65"/>
        <v>29.299808429118769</v>
      </c>
      <c r="AK337" s="105">
        <f t="shared" si="65"/>
        <v>64.862511789886099</v>
      </c>
      <c r="AL337" s="47">
        <f t="shared" si="66"/>
        <v>4842.9999999999982</v>
      </c>
      <c r="AM337" s="35" t="s">
        <v>2080</v>
      </c>
      <c r="AN337" s="35" t="s">
        <v>2080</v>
      </c>
      <c r="AO337" s="35" t="s">
        <v>2080</v>
      </c>
      <c r="AP337" s="35" t="s">
        <v>2081</v>
      </c>
      <c r="AQ337" s="37" t="s">
        <v>2080</v>
      </c>
    </row>
    <row r="338" spans="1:43" ht="24.95" customHeight="1" x14ac:dyDescent="0.25">
      <c r="A338" s="21" t="s">
        <v>1736</v>
      </c>
      <c r="B338" s="22" t="s">
        <v>1732</v>
      </c>
      <c r="C338" s="8" t="s">
        <v>412</v>
      </c>
      <c r="D338" s="8" t="s">
        <v>419</v>
      </c>
      <c r="E338" s="18" t="s">
        <v>1792</v>
      </c>
      <c r="F338" s="45" t="str">
        <f>IFERROR(VLOOKUP(E338,categoria!$A:$C,3,FALSE),"Categoria 1")</f>
        <v>Categoria 2</v>
      </c>
      <c r="G338" s="45">
        <f>VLOOKUP(E338,[2]total!$C:$F,4,FALSE)</f>
        <v>2220</v>
      </c>
      <c r="H338" s="45">
        <f ca="1">' CV SIPNI MUN 2017'!H338/12*(TEXT(TODAY(),"MM")-1)</f>
        <v>7.166666666666667</v>
      </c>
      <c r="I338" s="7">
        <v>47</v>
      </c>
      <c r="J338" s="7">
        <v>50</v>
      </c>
      <c r="K338" s="7">
        <v>54</v>
      </c>
      <c r="L338" s="7">
        <v>58</v>
      </c>
      <c r="M338" s="7">
        <v>347</v>
      </c>
      <c r="N338" s="7">
        <v>417</v>
      </c>
      <c r="O338" s="7">
        <v>3296</v>
      </c>
      <c r="P338" s="7">
        <v>699</v>
      </c>
      <c r="Q338" s="45">
        <v>5011</v>
      </c>
      <c r="R338" s="45">
        <f>'[1]SH-FA2007-18'!EB340</f>
        <v>4</v>
      </c>
      <c r="S338" s="45">
        <f>'[1]SH-FA2007-18'!EC340</f>
        <v>47</v>
      </c>
      <c r="T338" s="45">
        <f>'[1]SH-FA2007-18'!ED340</f>
        <v>62</v>
      </c>
      <c r="U338" s="45">
        <f>'[1]SH-FA2007-18'!EE340</f>
        <v>58</v>
      </c>
      <c r="V338" s="45">
        <f>'[1]SH-FA2007-18'!EF340</f>
        <v>39</v>
      </c>
      <c r="W338" s="45">
        <f>'[1]SH-FA2007-18'!EG340</f>
        <v>340.20000000000005</v>
      </c>
      <c r="X338" s="45">
        <f>'[1]SH-FA2007-18'!EH340</f>
        <v>278.79999999999995</v>
      </c>
      <c r="Y338" s="45">
        <f>'[1]SH-FA2007-18'!EI340</f>
        <v>1926.6888888888889</v>
      </c>
      <c r="Z338" s="45">
        <f>'[1]SH-FA2007-18'!EJ340</f>
        <v>156.31111111111116</v>
      </c>
      <c r="AA338" s="46">
        <f t="shared" si="56"/>
        <v>2912</v>
      </c>
      <c r="AB338" s="105">
        <f t="shared" ca="1" si="57"/>
        <v>55.813953488372093</v>
      </c>
      <c r="AC338" s="105">
        <f t="shared" si="58"/>
        <v>100</v>
      </c>
      <c r="AD338" s="105">
        <f t="shared" si="59"/>
        <v>100</v>
      </c>
      <c r="AE338" s="105">
        <f t="shared" si="60"/>
        <v>100</v>
      </c>
      <c r="AF338" s="105">
        <f t="shared" si="61"/>
        <v>67.241379310344826</v>
      </c>
      <c r="AG338" s="105">
        <f t="shared" si="62"/>
        <v>98.040345821325658</v>
      </c>
      <c r="AH338" s="105">
        <f t="shared" si="63"/>
        <v>66.858513189448431</v>
      </c>
      <c r="AI338" s="105">
        <f t="shared" si="64"/>
        <v>58.455366774541531</v>
      </c>
      <c r="AJ338" s="105">
        <f t="shared" si="65"/>
        <v>22.362104593864256</v>
      </c>
      <c r="AK338" s="105">
        <f t="shared" si="65"/>
        <v>58.112153262821799</v>
      </c>
      <c r="AL338" s="47">
        <f t="shared" si="66"/>
        <v>2099</v>
      </c>
      <c r="AM338" s="35" t="s">
        <v>2080</v>
      </c>
      <c r="AN338" s="35" t="s">
        <v>2080</v>
      </c>
      <c r="AO338" s="35" t="s">
        <v>2080</v>
      </c>
      <c r="AP338" s="35" t="s">
        <v>2080</v>
      </c>
      <c r="AQ338" s="37" t="s">
        <v>2080</v>
      </c>
    </row>
    <row r="339" spans="1:43" ht="24.95" customHeight="1" x14ac:dyDescent="0.25">
      <c r="A339" s="21" t="s">
        <v>1736</v>
      </c>
      <c r="B339" s="22" t="s">
        <v>1732</v>
      </c>
      <c r="C339" s="8" t="s">
        <v>412</v>
      </c>
      <c r="D339" s="8" t="s">
        <v>420</v>
      </c>
      <c r="E339" s="18" t="s">
        <v>1097</v>
      </c>
      <c r="F339" s="45" t="str">
        <f>IFERROR(VLOOKUP(E339,categoria!$A:$C,3,FALSE),"Categoria 1")</f>
        <v>Categoria 2</v>
      </c>
      <c r="G339" s="45">
        <f>VLOOKUP(E339,[2]total!$C:$F,4,FALSE)</f>
        <v>1280</v>
      </c>
      <c r="H339" s="45">
        <f ca="1">' CV SIPNI MUN 2017'!H339/12*(TEXT(TODAY(),"MM")-1)</f>
        <v>13.666666666666666</v>
      </c>
      <c r="I339" s="7">
        <v>75</v>
      </c>
      <c r="J339" s="7">
        <v>70</v>
      </c>
      <c r="K339" s="7">
        <v>69</v>
      </c>
      <c r="L339" s="7">
        <v>71</v>
      </c>
      <c r="M339" s="7">
        <v>429</v>
      </c>
      <c r="N339" s="7">
        <v>577</v>
      </c>
      <c r="O339" s="7">
        <v>4065</v>
      </c>
      <c r="P339" s="7">
        <v>1042</v>
      </c>
      <c r="Q339" s="45">
        <v>6480</v>
      </c>
      <c r="R339" s="45">
        <f>'[1]SH-FA2007-18'!EB341</f>
        <v>16</v>
      </c>
      <c r="S339" s="45">
        <f>'[1]SH-FA2007-18'!EC341</f>
        <v>105</v>
      </c>
      <c r="T339" s="45">
        <f>'[1]SH-FA2007-18'!ED341</f>
        <v>99</v>
      </c>
      <c r="U339" s="45">
        <f>'[1]SH-FA2007-18'!EE341</f>
        <v>126</v>
      </c>
      <c r="V339" s="45">
        <f>'[1]SH-FA2007-18'!EF341</f>
        <v>107</v>
      </c>
      <c r="W339" s="45">
        <f>'[1]SH-FA2007-18'!EG341</f>
        <v>749.2</v>
      </c>
      <c r="X339" s="45">
        <f>'[1]SH-FA2007-18'!EH341</f>
        <v>482.6</v>
      </c>
      <c r="Y339" s="45">
        <f>'[1]SH-FA2007-18'!EI341</f>
        <v>5023.7555555555555</v>
      </c>
      <c r="Z339" s="45">
        <f>'[1]SH-FA2007-18'!EJ341</f>
        <v>1386.4444444444443</v>
      </c>
      <c r="AA339" s="46">
        <f t="shared" si="56"/>
        <v>8095</v>
      </c>
      <c r="AB339" s="105">
        <f t="shared" ca="1" si="57"/>
        <v>100</v>
      </c>
      <c r="AC339" s="105">
        <f t="shared" si="58"/>
        <v>100</v>
      </c>
      <c r="AD339" s="105">
        <f t="shared" si="59"/>
        <v>100</v>
      </c>
      <c r="AE339" s="105">
        <f t="shared" si="60"/>
        <v>100</v>
      </c>
      <c r="AF339" s="105">
        <f t="shared" si="61"/>
        <v>100</v>
      </c>
      <c r="AG339" s="105">
        <f t="shared" si="62"/>
        <v>100</v>
      </c>
      <c r="AH339" s="105">
        <f t="shared" si="63"/>
        <v>83.639514731369161</v>
      </c>
      <c r="AI339" s="105">
        <f t="shared" si="64"/>
        <v>100</v>
      </c>
      <c r="AJ339" s="105">
        <f t="shared" si="65"/>
        <v>100</v>
      </c>
      <c r="AK339" s="105">
        <f t="shared" si="65"/>
        <v>100</v>
      </c>
      <c r="AL339" s="47" t="str">
        <f t="shared" si="66"/>
        <v>-</v>
      </c>
      <c r="AM339" s="35" t="s">
        <v>2080</v>
      </c>
      <c r="AN339" s="35" t="s">
        <v>2080</v>
      </c>
      <c r="AO339" s="35" t="s">
        <v>2080</v>
      </c>
      <c r="AP339" s="35" t="s">
        <v>2080</v>
      </c>
      <c r="AQ339" s="37" t="s">
        <v>2080</v>
      </c>
    </row>
    <row r="340" spans="1:43" ht="24.95" customHeight="1" x14ac:dyDescent="0.25">
      <c r="A340" s="21" t="s">
        <v>1736</v>
      </c>
      <c r="B340" s="22" t="s">
        <v>1732</v>
      </c>
      <c r="C340" s="8" t="s">
        <v>412</v>
      </c>
      <c r="D340" s="8" t="s">
        <v>421</v>
      </c>
      <c r="E340" s="18" t="s">
        <v>1168</v>
      </c>
      <c r="F340" s="45" t="str">
        <f>IFERROR(VLOOKUP(E340,categoria!$A:$C,3,FALSE),"Categoria 1")</f>
        <v>Categoria 2</v>
      </c>
      <c r="G340" s="45">
        <f>VLOOKUP(E340,[2]total!$C:$F,4,FALSE)</f>
        <v>750</v>
      </c>
      <c r="H340" s="45">
        <f ca="1">' CV SIPNI MUN 2017'!H340/12*(TEXT(TODAY(),"MM")-1)</f>
        <v>4.333333333333333</v>
      </c>
      <c r="I340" s="7">
        <v>26</v>
      </c>
      <c r="J340" s="7">
        <v>27</v>
      </c>
      <c r="K340" s="7">
        <v>29</v>
      </c>
      <c r="L340" s="7">
        <v>30</v>
      </c>
      <c r="M340" s="7">
        <v>196</v>
      </c>
      <c r="N340" s="7">
        <v>264</v>
      </c>
      <c r="O340" s="7">
        <v>1790</v>
      </c>
      <c r="P340" s="7">
        <v>468</v>
      </c>
      <c r="Q340" s="45">
        <v>2856</v>
      </c>
      <c r="R340" s="45">
        <f>'[1]SH-FA2007-18'!EB342</f>
        <v>0</v>
      </c>
      <c r="S340" s="45">
        <f>'[1]SH-FA2007-18'!EC342</f>
        <v>24</v>
      </c>
      <c r="T340" s="45">
        <f>'[1]SH-FA2007-18'!ED342</f>
        <v>24</v>
      </c>
      <c r="U340" s="45">
        <f>'[1]SH-FA2007-18'!EE342</f>
        <v>26</v>
      </c>
      <c r="V340" s="45">
        <f>'[1]SH-FA2007-18'!EF342</f>
        <v>32</v>
      </c>
      <c r="W340" s="45">
        <f>'[1]SH-FA2007-18'!EG342</f>
        <v>282.8</v>
      </c>
      <c r="X340" s="45">
        <f>'[1]SH-FA2007-18'!EH342</f>
        <v>134.39999999999998</v>
      </c>
      <c r="Y340" s="45">
        <f>'[1]SH-FA2007-18'!EI342</f>
        <v>2356.4666666666667</v>
      </c>
      <c r="Z340" s="45">
        <f>'[1]SH-FA2007-18'!EJ342</f>
        <v>967.33333333333337</v>
      </c>
      <c r="AA340" s="46">
        <f t="shared" si="56"/>
        <v>3847.0000000000005</v>
      </c>
      <c r="AB340" s="105">
        <f t="shared" ca="1" si="57"/>
        <v>0</v>
      </c>
      <c r="AC340" s="105">
        <f t="shared" si="58"/>
        <v>92.307692307692307</v>
      </c>
      <c r="AD340" s="105">
        <f t="shared" si="59"/>
        <v>88.888888888888886</v>
      </c>
      <c r="AE340" s="105">
        <f t="shared" si="60"/>
        <v>89.65517241379311</v>
      </c>
      <c r="AF340" s="105">
        <f t="shared" si="61"/>
        <v>100</v>
      </c>
      <c r="AG340" s="105">
        <f t="shared" si="62"/>
        <v>100</v>
      </c>
      <c r="AH340" s="105">
        <f t="shared" si="63"/>
        <v>50.909090909090907</v>
      </c>
      <c r="AI340" s="105">
        <f t="shared" si="64"/>
        <v>100</v>
      </c>
      <c r="AJ340" s="105">
        <f t="shared" si="65"/>
        <v>100</v>
      </c>
      <c r="AK340" s="105">
        <f t="shared" si="65"/>
        <v>100</v>
      </c>
      <c r="AL340" s="47" t="str">
        <f t="shared" si="66"/>
        <v>-</v>
      </c>
      <c r="AM340" s="35" t="s">
        <v>2080</v>
      </c>
      <c r="AN340" s="35" t="s">
        <v>2080</v>
      </c>
      <c r="AO340" s="35" t="s">
        <v>2080</v>
      </c>
      <c r="AP340" s="35" t="s">
        <v>2080</v>
      </c>
      <c r="AQ340" s="37" t="s">
        <v>2080</v>
      </c>
    </row>
    <row r="341" spans="1:43" ht="24.95" customHeight="1" x14ac:dyDescent="0.25">
      <c r="A341" s="21" t="s">
        <v>1736</v>
      </c>
      <c r="B341" s="22" t="s">
        <v>1732</v>
      </c>
      <c r="C341" s="8" t="s">
        <v>412</v>
      </c>
      <c r="D341" s="8" t="s">
        <v>422</v>
      </c>
      <c r="E341" s="18" t="s">
        <v>1696</v>
      </c>
      <c r="F341" s="45" t="str">
        <f>IFERROR(VLOOKUP(E341,categoria!$A:$C,3,FALSE),"Categoria 1")</f>
        <v>Categoria 2</v>
      </c>
      <c r="G341" s="45">
        <f>VLOOKUP(E341,[2]total!$C:$F,4,FALSE)</f>
        <v>420</v>
      </c>
      <c r="H341" s="45">
        <f ca="1">' CV SIPNI MUN 2017'!H341/12*(TEXT(TODAY(),"MM")-1)</f>
        <v>6.5</v>
      </c>
      <c r="I341" s="7">
        <v>38</v>
      </c>
      <c r="J341" s="7">
        <v>36</v>
      </c>
      <c r="K341" s="7">
        <v>37</v>
      </c>
      <c r="L341" s="7">
        <v>36</v>
      </c>
      <c r="M341" s="7">
        <v>203</v>
      </c>
      <c r="N341" s="7">
        <v>237</v>
      </c>
      <c r="O341" s="7">
        <v>1697</v>
      </c>
      <c r="P341" s="7">
        <v>436</v>
      </c>
      <c r="Q341" s="45">
        <v>2759</v>
      </c>
      <c r="R341" s="45">
        <f>'[1]SH-FA2007-18'!EB343</f>
        <v>5</v>
      </c>
      <c r="S341" s="45">
        <f>'[1]SH-FA2007-18'!EC343</f>
        <v>21</v>
      </c>
      <c r="T341" s="45">
        <f>'[1]SH-FA2007-18'!ED343</f>
        <v>22</v>
      </c>
      <c r="U341" s="45">
        <f>'[1]SH-FA2007-18'!EE343</f>
        <v>19</v>
      </c>
      <c r="V341" s="45">
        <f>'[1]SH-FA2007-18'!EF343</f>
        <v>36</v>
      </c>
      <c r="W341" s="45">
        <f>'[1]SH-FA2007-18'!EG343</f>
        <v>272.39999999999998</v>
      </c>
      <c r="X341" s="45">
        <f>'[1]SH-FA2007-18'!EH343</f>
        <v>141.20000000000002</v>
      </c>
      <c r="Y341" s="45">
        <f>'[1]SH-FA2007-18'!EI343</f>
        <v>3081.5111111111109</v>
      </c>
      <c r="Z341" s="45">
        <f>'[1]SH-FA2007-18'!EJ343</f>
        <v>749.88888888888891</v>
      </c>
      <c r="AA341" s="46">
        <f t="shared" si="56"/>
        <v>4348</v>
      </c>
      <c r="AB341" s="105">
        <f t="shared" ca="1" si="57"/>
        <v>76.923076923076934</v>
      </c>
      <c r="AC341" s="105">
        <f t="shared" si="58"/>
        <v>55.26315789473685</v>
      </c>
      <c r="AD341" s="105">
        <f t="shared" si="59"/>
        <v>61.111111111111114</v>
      </c>
      <c r="AE341" s="105">
        <f t="shared" si="60"/>
        <v>51.351351351351347</v>
      </c>
      <c r="AF341" s="105">
        <f t="shared" si="61"/>
        <v>100</v>
      </c>
      <c r="AG341" s="105">
        <f t="shared" si="62"/>
        <v>100</v>
      </c>
      <c r="AH341" s="105">
        <f t="shared" si="63"/>
        <v>59.57805907172996</v>
      </c>
      <c r="AI341" s="105">
        <f t="shared" si="64"/>
        <v>100</v>
      </c>
      <c r="AJ341" s="105">
        <f t="shared" si="65"/>
        <v>100</v>
      </c>
      <c r="AK341" s="105">
        <f t="shared" si="65"/>
        <v>100</v>
      </c>
      <c r="AL341" s="47" t="str">
        <f t="shared" si="66"/>
        <v>-</v>
      </c>
      <c r="AM341" s="35" t="s">
        <v>2080</v>
      </c>
      <c r="AN341" s="35" t="s">
        <v>2080</v>
      </c>
      <c r="AO341" s="35" t="s">
        <v>2080</v>
      </c>
      <c r="AP341" s="35" t="s">
        <v>2080</v>
      </c>
      <c r="AQ341" s="37" t="s">
        <v>2080</v>
      </c>
    </row>
    <row r="342" spans="1:43" ht="24.95" customHeight="1" x14ac:dyDescent="0.25">
      <c r="A342" s="21" t="s">
        <v>1736</v>
      </c>
      <c r="B342" s="22" t="s">
        <v>1732</v>
      </c>
      <c r="C342" s="8" t="s">
        <v>412</v>
      </c>
      <c r="D342" s="8" t="s">
        <v>423</v>
      </c>
      <c r="E342" s="18" t="s">
        <v>1198</v>
      </c>
      <c r="F342" s="45" t="str">
        <f>IFERROR(VLOOKUP(E342,categoria!$A:$C,3,FALSE),"Categoria 1")</f>
        <v>Categoria 2</v>
      </c>
      <c r="G342" s="45">
        <f>VLOOKUP(E342,[2]total!$C:$F,4,FALSE)</f>
        <v>650</v>
      </c>
      <c r="H342" s="45">
        <f ca="1">' CV SIPNI MUN 2017'!H342/12*(TEXT(TODAY(),"MM")-1)</f>
        <v>5.5</v>
      </c>
      <c r="I342" s="7">
        <v>31</v>
      </c>
      <c r="J342" s="7">
        <v>31</v>
      </c>
      <c r="K342" s="7">
        <v>31</v>
      </c>
      <c r="L342" s="7">
        <v>32</v>
      </c>
      <c r="M342" s="7">
        <v>185</v>
      </c>
      <c r="N342" s="7">
        <v>234</v>
      </c>
      <c r="O342" s="7">
        <v>1960</v>
      </c>
      <c r="P342" s="7">
        <v>459</v>
      </c>
      <c r="Q342" s="45">
        <v>2996</v>
      </c>
      <c r="R342" s="45">
        <f>'[1]SH-FA2007-18'!EB344</f>
        <v>6</v>
      </c>
      <c r="S342" s="45">
        <f>'[1]SH-FA2007-18'!EC344</f>
        <v>36</v>
      </c>
      <c r="T342" s="45">
        <f>'[1]SH-FA2007-18'!ED344</f>
        <v>32</v>
      </c>
      <c r="U342" s="45">
        <f>'[1]SH-FA2007-18'!EE344</f>
        <v>35</v>
      </c>
      <c r="V342" s="45">
        <f>'[1]SH-FA2007-18'!EF344</f>
        <v>54</v>
      </c>
      <c r="W342" s="45">
        <f>'[1]SH-FA2007-18'!EG344</f>
        <v>250.60000000000002</v>
      </c>
      <c r="X342" s="45">
        <f>'[1]SH-FA2007-18'!EH344</f>
        <v>162.39999999999998</v>
      </c>
      <c r="Y342" s="45">
        <f>'[1]SH-FA2007-18'!EI344</f>
        <v>1870.1333333333337</v>
      </c>
      <c r="Z342" s="45">
        <f>'[1]SH-FA2007-18'!EJ344</f>
        <v>454.86666666666667</v>
      </c>
      <c r="AA342" s="46">
        <f t="shared" si="56"/>
        <v>2901.0000000000005</v>
      </c>
      <c r="AB342" s="105">
        <f t="shared" ca="1" si="57"/>
        <v>100</v>
      </c>
      <c r="AC342" s="105">
        <f t="shared" si="58"/>
        <v>100</v>
      </c>
      <c r="AD342" s="105">
        <f t="shared" si="59"/>
        <v>100</v>
      </c>
      <c r="AE342" s="105">
        <f t="shared" si="60"/>
        <v>100</v>
      </c>
      <c r="AF342" s="105">
        <f t="shared" si="61"/>
        <v>100</v>
      </c>
      <c r="AG342" s="105">
        <f t="shared" si="62"/>
        <v>100</v>
      </c>
      <c r="AH342" s="105">
        <f t="shared" si="63"/>
        <v>69.401709401709383</v>
      </c>
      <c r="AI342" s="105">
        <f t="shared" si="64"/>
        <v>95.414965986394577</v>
      </c>
      <c r="AJ342" s="105">
        <f t="shared" si="65"/>
        <v>99.099491648511261</v>
      </c>
      <c r="AK342" s="105">
        <f t="shared" si="65"/>
        <v>96.829105473965299</v>
      </c>
      <c r="AL342" s="47">
        <f t="shared" si="66"/>
        <v>94.999999999999545</v>
      </c>
      <c r="AM342" s="35" t="s">
        <v>2080</v>
      </c>
      <c r="AN342" s="35" t="s">
        <v>2080</v>
      </c>
      <c r="AO342" s="35" t="s">
        <v>2080</v>
      </c>
      <c r="AP342" s="35" t="s">
        <v>2080</v>
      </c>
      <c r="AQ342" s="37" t="s">
        <v>2080</v>
      </c>
    </row>
    <row r="343" spans="1:43" ht="24.95" customHeight="1" x14ac:dyDescent="0.25">
      <c r="A343" s="21" t="s">
        <v>1747</v>
      </c>
      <c r="B343" s="22" t="s">
        <v>1732</v>
      </c>
      <c r="C343" s="8" t="s">
        <v>412</v>
      </c>
      <c r="D343" s="8" t="s">
        <v>424</v>
      </c>
      <c r="E343" s="18" t="s">
        <v>1213</v>
      </c>
      <c r="F343" s="45" t="str">
        <f>IFERROR(VLOOKUP(E343,categoria!$A:$C,3,FALSE),"Categoria 1")</f>
        <v>Categoria 2</v>
      </c>
      <c r="G343" s="45">
        <f>VLOOKUP(E343,[2]total!$C:$F,4,FALSE)</f>
        <v>730</v>
      </c>
      <c r="H343" s="45">
        <f ca="1">' CV SIPNI MUN 2017'!H343/12*(TEXT(TODAY(),"MM")-1)</f>
        <v>9.1666666666666661</v>
      </c>
      <c r="I343" s="7">
        <v>54</v>
      </c>
      <c r="J343" s="7">
        <v>54</v>
      </c>
      <c r="K343" s="7">
        <v>55</v>
      </c>
      <c r="L343" s="7">
        <v>58</v>
      </c>
      <c r="M343" s="7">
        <v>320</v>
      </c>
      <c r="N343" s="7">
        <v>389</v>
      </c>
      <c r="O343" s="7">
        <v>3081</v>
      </c>
      <c r="P343" s="7">
        <v>738</v>
      </c>
      <c r="Q343" s="45">
        <v>4804</v>
      </c>
      <c r="R343" s="45">
        <f>'[1]SH-FA2007-18'!EB345</f>
        <v>3</v>
      </c>
      <c r="S343" s="45">
        <f>'[1]SH-FA2007-18'!EC345</f>
        <v>30</v>
      </c>
      <c r="T343" s="45">
        <f>'[1]SH-FA2007-18'!ED345</f>
        <v>44</v>
      </c>
      <c r="U343" s="45">
        <f>'[1]SH-FA2007-18'!EE345</f>
        <v>47</v>
      </c>
      <c r="V343" s="45">
        <f>'[1]SH-FA2007-18'!EF345</f>
        <v>69</v>
      </c>
      <c r="W343" s="45">
        <f>'[1]SH-FA2007-18'!EG345</f>
        <v>450.8</v>
      </c>
      <c r="X343" s="45">
        <f>'[1]SH-FA2007-18'!EH345</f>
        <v>264.40000000000003</v>
      </c>
      <c r="Y343" s="45">
        <f>'[1]SH-FA2007-18'!EI345</f>
        <v>2147.4444444444443</v>
      </c>
      <c r="Z343" s="45">
        <f>'[1]SH-FA2007-18'!EJ345</f>
        <v>322.35555555555555</v>
      </c>
      <c r="AA343" s="46">
        <f t="shared" si="56"/>
        <v>3377.9999999999995</v>
      </c>
      <c r="AB343" s="105">
        <f t="shared" ca="1" si="57"/>
        <v>32.727272727272727</v>
      </c>
      <c r="AC343" s="105">
        <f t="shared" si="58"/>
        <v>55.555555555555557</v>
      </c>
      <c r="AD343" s="105">
        <f t="shared" si="59"/>
        <v>81.481481481481481</v>
      </c>
      <c r="AE343" s="105">
        <f t="shared" si="60"/>
        <v>85.454545454545453</v>
      </c>
      <c r="AF343" s="105">
        <f t="shared" si="61"/>
        <v>100</v>
      </c>
      <c r="AG343" s="105">
        <f t="shared" si="62"/>
        <v>100</v>
      </c>
      <c r="AH343" s="105">
        <f t="shared" si="63"/>
        <v>67.969151670951163</v>
      </c>
      <c r="AI343" s="105">
        <f t="shared" si="64"/>
        <v>69.699592484402601</v>
      </c>
      <c r="AJ343" s="105">
        <f t="shared" si="65"/>
        <v>43.679614573923516</v>
      </c>
      <c r="AK343" s="105">
        <f t="shared" si="65"/>
        <v>70.316402997502067</v>
      </c>
      <c r="AL343" s="47">
        <f t="shared" si="66"/>
        <v>1426.0000000000005</v>
      </c>
      <c r="AM343" s="35" t="s">
        <v>2080</v>
      </c>
      <c r="AN343" s="35" t="s">
        <v>2080</v>
      </c>
      <c r="AO343" s="35" t="s">
        <v>2080</v>
      </c>
      <c r="AP343" s="35" t="s">
        <v>2080</v>
      </c>
      <c r="AQ343" s="37" t="s">
        <v>2080</v>
      </c>
    </row>
    <row r="344" spans="1:43" ht="24.95" customHeight="1" x14ac:dyDescent="0.25">
      <c r="A344" s="21" t="s">
        <v>1736</v>
      </c>
      <c r="B344" s="22" t="s">
        <v>1732</v>
      </c>
      <c r="C344" s="8" t="s">
        <v>412</v>
      </c>
      <c r="D344" s="8" t="s">
        <v>425</v>
      </c>
      <c r="E344" s="18" t="s">
        <v>1243</v>
      </c>
      <c r="F344" s="45" t="str">
        <f>IFERROR(VLOOKUP(E344,categoria!$A:$C,3,FALSE),"Categoria 1")</f>
        <v>Categoria 2</v>
      </c>
      <c r="G344" s="45">
        <f>VLOOKUP(E344,[2]total!$C:$F,4,FALSE)</f>
        <v>570</v>
      </c>
      <c r="H344" s="45">
        <f ca="1">' CV SIPNI MUN 2017'!H344/12*(TEXT(TODAY(),"MM")-1)</f>
        <v>9.6666666666666661</v>
      </c>
      <c r="I344" s="7">
        <v>54</v>
      </c>
      <c r="J344" s="7">
        <v>51</v>
      </c>
      <c r="K344" s="7">
        <v>49</v>
      </c>
      <c r="L344" s="7">
        <v>49</v>
      </c>
      <c r="M344" s="7">
        <v>280</v>
      </c>
      <c r="N344" s="7">
        <v>358</v>
      </c>
      <c r="O344" s="7">
        <v>2466</v>
      </c>
      <c r="P344" s="7">
        <v>410</v>
      </c>
      <c r="Q344" s="45">
        <v>3775</v>
      </c>
      <c r="R344" s="45">
        <f>'[1]SH-FA2007-18'!EB346</f>
        <v>19</v>
      </c>
      <c r="S344" s="45">
        <f>'[1]SH-FA2007-18'!EC346</f>
        <v>71</v>
      </c>
      <c r="T344" s="45">
        <f>'[1]SH-FA2007-18'!ED346</f>
        <v>61</v>
      </c>
      <c r="U344" s="45">
        <f>'[1]SH-FA2007-18'!EE346</f>
        <v>55</v>
      </c>
      <c r="V344" s="45">
        <f>'[1]SH-FA2007-18'!EF346</f>
        <v>65</v>
      </c>
      <c r="W344" s="45">
        <f>'[1]SH-FA2007-18'!EG346</f>
        <v>495.20000000000005</v>
      </c>
      <c r="X344" s="45">
        <f>'[1]SH-FA2007-18'!EH346</f>
        <v>353.79999999999995</v>
      </c>
      <c r="Y344" s="45">
        <f>'[1]SH-FA2007-18'!EI346</f>
        <v>4080</v>
      </c>
      <c r="Z344" s="45">
        <f>'[1]SH-FA2007-18'!EJ346</f>
        <v>350</v>
      </c>
      <c r="AA344" s="46">
        <f t="shared" si="56"/>
        <v>5550</v>
      </c>
      <c r="AB344" s="105">
        <f t="shared" ca="1" si="57"/>
        <v>100</v>
      </c>
      <c r="AC344" s="105">
        <f t="shared" si="58"/>
        <v>100</v>
      </c>
      <c r="AD344" s="105">
        <f t="shared" si="59"/>
        <v>100</v>
      </c>
      <c r="AE344" s="105">
        <f t="shared" si="60"/>
        <v>100</v>
      </c>
      <c r="AF344" s="105">
        <f t="shared" si="61"/>
        <v>100</v>
      </c>
      <c r="AG344" s="105">
        <f t="shared" si="62"/>
        <v>100</v>
      </c>
      <c r="AH344" s="105">
        <f t="shared" si="63"/>
        <v>98.826815642458087</v>
      </c>
      <c r="AI344" s="105">
        <f t="shared" si="64"/>
        <v>100</v>
      </c>
      <c r="AJ344" s="105">
        <f t="shared" si="65"/>
        <v>85.365853658536579</v>
      </c>
      <c r="AK344" s="105">
        <f t="shared" si="65"/>
        <v>100</v>
      </c>
      <c r="AL344" s="47" t="str">
        <f t="shared" si="66"/>
        <v>-</v>
      </c>
      <c r="AM344" s="35" t="s">
        <v>2080</v>
      </c>
      <c r="AN344" s="35" t="s">
        <v>2080</v>
      </c>
      <c r="AO344" s="35" t="s">
        <v>2080</v>
      </c>
      <c r="AP344" s="35" t="s">
        <v>2080</v>
      </c>
      <c r="AQ344" s="37" t="s">
        <v>2080</v>
      </c>
    </row>
    <row r="345" spans="1:43" ht="24.95" customHeight="1" x14ac:dyDescent="0.25">
      <c r="A345" s="21" t="s">
        <v>1736</v>
      </c>
      <c r="B345" s="22" t="s">
        <v>1732</v>
      </c>
      <c r="C345" s="8" t="s">
        <v>412</v>
      </c>
      <c r="D345" s="8" t="s">
        <v>426</v>
      </c>
      <c r="E345" s="18" t="s">
        <v>1272</v>
      </c>
      <c r="F345" s="45" t="str">
        <f>IFERROR(VLOOKUP(E345,categoria!$A:$C,3,FALSE),"Categoria 1")</f>
        <v>Categoria 3</v>
      </c>
      <c r="G345" s="45">
        <f>VLOOKUP(E345,[2]total!$C:$F,4,FALSE)</f>
        <v>2060</v>
      </c>
      <c r="H345" s="45">
        <f ca="1">' CV SIPNI MUN 2017'!H345/12*(TEXT(TODAY(),"MM")-1)</f>
        <v>7.166666666666667</v>
      </c>
      <c r="I345" s="7">
        <v>43</v>
      </c>
      <c r="J345" s="7">
        <v>44</v>
      </c>
      <c r="K345" s="7">
        <v>44</v>
      </c>
      <c r="L345" s="7">
        <v>45</v>
      </c>
      <c r="M345" s="7">
        <v>255</v>
      </c>
      <c r="N345" s="7">
        <v>300</v>
      </c>
      <c r="O345" s="7">
        <v>2313</v>
      </c>
      <c r="P345" s="7">
        <v>623</v>
      </c>
      <c r="Q345" s="45">
        <v>3710</v>
      </c>
      <c r="R345" s="45">
        <f>'[1]SH-FA2007-18'!EB347</f>
        <v>5</v>
      </c>
      <c r="S345" s="45">
        <f>'[1]SH-FA2007-18'!EC347</f>
        <v>35</v>
      </c>
      <c r="T345" s="45">
        <f>'[1]SH-FA2007-18'!ED347</f>
        <v>25</v>
      </c>
      <c r="U345" s="45">
        <f>'[1]SH-FA2007-18'!EE347</f>
        <v>33</v>
      </c>
      <c r="V345" s="45">
        <f>'[1]SH-FA2007-18'!EF347</f>
        <v>40</v>
      </c>
      <c r="W345" s="45">
        <f>'[1]SH-FA2007-18'!EG347</f>
        <v>369.4</v>
      </c>
      <c r="X345" s="45">
        <f>'[1]SH-FA2007-18'!EH347</f>
        <v>240</v>
      </c>
      <c r="Y345" s="45">
        <f>'[1]SH-FA2007-18'!EI347</f>
        <v>2791.2666666666655</v>
      </c>
      <c r="Z345" s="45">
        <f>'[1]SH-FA2007-18'!EJ347</f>
        <v>369.33333333333326</v>
      </c>
      <c r="AA345" s="46">
        <f t="shared" si="56"/>
        <v>3907.9999999999991</v>
      </c>
      <c r="AB345" s="105">
        <f t="shared" ca="1" si="57"/>
        <v>69.767441860465112</v>
      </c>
      <c r="AC345" s="105">
        <f t="shared" si="58"/>
        <v>81.395348837209298</v>
      </c>
      <c r="AD345" s="105">
        <f t="shared" si="59"/>
        <v>56.81818181818182</v>
      </c>
      <c r="AE345" s="105">
        <f t="shared" si="60"/>
        <v>75</v>
      </c>
      <c r="AF345" s="105">
        <f t="shared" si="61"/>
        <v>88.888888888888886</v>
      </c>
      <c r="AG345" s="105">
        <f t="shared" si="62"/>
        <v>100</v>
      </c>
      <c r="AH345" s="105">
        <f t="shared" si="63"/>
        <v>80</v>
      </c>
      <c r="AI345" s="105">
        <f t="shared" si="64"/>
        <v>100</v>
      </c>
      <c r="AJ345" s="105">
        <f t="shared" si="65"/>
        <v>59.283039058319943</v>
      </c>
      <c r="AK345" s="105">
        <f t="shared" si="65"/>
        <v>100</v>
      </c>
      <c r="AL345" s="47" t="str">
        <f t="shared" si="66"/>
        <v>-</v>
      </c>
      <c r="AM345" s="35" t="s">
        <v>2080</v>
      </c>
      <c r="AN345" s="35" t="s">
        <v>2080</v>
      </c>
      <c r="AO345" s="35" t="s">
        <v>2080</v>
      </c>
      <c r="AP345" s="35" t="s">
        <v>2080</v>
      </c>
      <c r="AQ345" s="37" t="s">
        <v>2080</v>
      </c>
    </row>
    <row r="346" spans="1:43" ht="24.95" customHeight="1" x14ac:dyDescent="0.25">
      <c r="A346" s="21" t="s">
        <v>1747</v>
      </c>
      <c r="B346" s="22" t="s">
        <v>1732</v>
      </c>
      <c r="C346" s="8" t="s">
        <v>412</v>
      </c>
      <c r="D346" s="8" t="s">
        <v>427</v>
      </c>
      <c r="E346" s="18" t="s">
        <v>1793</v>
      </c>
      <c r="F346" s="45" t="str">
        <f>IFERROR(VLOOKUP(E346,categoria!$A:$C,3,FALSE),"Categoria 1")</f>
        <v>Categoria 2</v>
      </c>
      <c r="G346" s="45">
        <f>VLOOKUP(E346,[2]total!$C:$F,4,FALSE)</f>
        <v>1490</v>
      </c>
      <c r="H346" s="45">
        <f ca="1">' CV SIPNI MUN 2017'!H346/12*(TEXT(TODAY(),"MM")-1)</f>
        <v>7.166666666666667</v>
      </c>
      <c r="I346" s="7">
        <v>45</v>
      </c>
      <c r="J346" s="7">
        <v>49</v>
      </c>
      <c r="K346" s="7">
        <v>50</v>
      </c>
      <c r="L346" s="7">
        <v>53</v>
      </c>
      <c r="M346" s="7">
        <v>290</v>
      </c>
      <c r="N346" s="7">
        <v>327</v>
      </c>
      <c r="O346" s="7">
        <v>2482</v>
      </c>
      <c r="P346" s="7">
        <v>555</v>
      </c>
      <c r="Q346" s="45">
        <v>3894</v>
      </c>
      <c r="R346" s="45">
        <f>'[1]SH-FA2007-18'!EB348</f>
        <v>1</v>
      </c>
      <c r="S346" s="45">
        <f>'[1]SH-FA2007-18'!EC348</f>
        <v>35</v>
      </c>
      <c r="T346" s="45">
        <f>'[1]SH-FA2007-18'!ED348</f>
        <v>55</v>
      </c>
      <c r="U346" s="45">
        <f>'[1]SH-FA2007-18'!EE348</f>
        <v>52</v>
      </c>
      <c r="V346" s="45">
        <f>'[1]SH-FA2007-18'!EF348</f>
        <v>99</v>
      </c>
      <c r="W346" s="45">
        <f>'[1]SH-FA2007-18'!EG348</f>
        <v>490</v>
      </c>
      <c r="X346" s="45">
        <f>'[1]SH-FA2007-18'!EH348</f>
        <v>284.60000000000002</v>
      </c>
      <c r="Y346" s="45">
        <f>'[1]SH-FA2007-18'!EI348</f>
        <v>2600.3777777777773</v>
      </c>
      <c r="Z346" s="45">
        <f>'[1]SH-FA2007-18'!EJ348</f>
        <v>309.02222222222224</v>
      </c>
      <c r="AA346" s="46">
        <f t="shared" si="56"/>
        <v>3925.9999999999995</v>
      </c>
      <c r="AB346" s="105">
        <f t="shared" ca="1" si="57"/>
        <v>13.953488372093023</v>
      </c>
      <c r="AC346" s="105">
        <f t="shared" si="58"/>
        <v>77.777777777777786</v>
      </c>
      <c r="AD346" s="105">
        <f t="shared" si="59"/>
        <v>100</v>
      </c>
      <c r="AE346" s="105">
        <f t="shared" si="60"/>
        <v>100</v>
      </c>
      <c r="AF346" s="105">
        <f t="shared" si="61"/>
        <v>100</v>
      </c>
      <c r="AG346" s="105">
        <f t="shared" si="62"/>
        <v>100</v>
      </c>
      <c r="AH346" s="105">
        <f t="shared" si="63"/>
        <v>87.033639143730895</v>
      </c>
      <c r="AI346" s="105">
        <f t="shared" si="64"/>
        <v>100</v>
      </c>
      <c r="AJ346" s="105">
        <f t="shared" si="65"/>
        <v>55.67967967967968</v>
      </c>
      <c r="AK346" s="105">
        <f t="shared" si="65"/>
        <v>100</v>
      </c>
      <c r="AL346" s="47" t="str">
        <f t="shared" si="66"/>
        <v>-</v>
      </c>
      <c r="AM346" s="35" t="s">
        <v>2080</v>
      </c>
      <c r="AN346" s="35" t="s">
        <v>2080</v>
      </c>
      <c r="AO346" s="35" t="s">
        <v>2080</v>
      </c>
      <c r="AP346" s="35" t="s">
        <v>2080</v>
      </c>
      <c r="AQ346" s="37" t="s">
        <v>2080</v>
      </c>
    </row>
    <row r="347" spans="1:43" ht="24.95" customHeight="1" x14ac:dyDescent="0.25">
      <c r="A347" s="21" t="s">
        <v>1736</v>
      </c>
      <c r="B347" s="22" t="s">
        <v>1732</v>
      </c>
      <c r="C347" s="8" t="s">
        <v>412</v>
      </c>
      <c r="D347" s="8" t="s">
        <v>428</v>
      </c>
      <c r="E347" s="18" t="s">
        <v>1357</v>
      </c>
      <c r="F347" s="45" t="str">
        <f>IFERROR(VLOOKUP(E347,categoria!$A:$C,3,FALSE),"Categoria 1")</f>
        <v>Categoria 3</v>
      </c>
      <c r="G347" s="45">
        <f>VLOOKUP(E347,[2]total!$C:$F,4,FALSE)</f>
        <v>205200</v>
      </c>
      <c r="H347" s="45">
        <f ca="1">' CV SIPNI MUN 2017'!H347/12*(TEXT(TODAY(),"MM")-1)</f>
        <v>1009.1666666666666</v>
      </c>
      <c r="I347" s="7">
        <v>5880</v>
      </c>
      <c r="J347" s="7">
        <v>5794</v>
      </c>
      <c r="K347" s="7">
        <v>5792</v>
      </c>
      <c r="L347" s="7">
        <v>5861</v>
      </c>
      <c r="M347" s="7">
        <v>32139</v>
      </c>
      <c r="N347" s="7">
        <v>38748</v>
      </c>
      <c r="O347" s="7">
        <v>353446</v>
      </c>
      <c r="P347" s="7">
        <v>71510</v>
      </c>
      <c r="Q347" s="45">
        <v>525225</v>
      </c>
      <c r="R347" s="45">
        <f>'[1]SH-FA2007-18'!EB349</f>
        <v>218</v>
      </c>
      <c r="S347" s="45">
        <f>'[1]SH-FA2007-18'!EC349</f>
        <v>942</v>
      </c>
      <c r="T347" s="45">
        <f>'[1]SH-FA2007-18'!ED349</f>
        <v>1447</v>
      </c>
      <c r="U347" s="45">
        <f>'[1]SH-FA2007-18'!EE349</f>
        <v>6804</v>
      </c>
      <c r="V347" s="45">
        <f>'[1]SH-FA2007-18'!EF349</f>
        <v>6555</v>
      </c>
      <c r="W347" s="45">
        <f>'[1]SH-FA2007-18'!EG349</f>
        <v>55072.399999999994</v>
      </c>
      <c r="X347" s="45">
        <f>'[1]SH-FA2007-18'!EH349</f>
        <v>33430.800000000003</v>
      </c>
      <c r="Y347" s="45">
        <f>'[1]SH-FA2007-18'!EI349</f>
        <v>305661.55555555562</v>
      </c>
      <c r="Z347" s="45">
        <f>'[1]SH-FA2007-18'!EJ349</f>
        <v>61021.244444444455</v>
      </c>
      <c r="AA347" s="46">
        <f t="shared" si="56"/>
        <v>471152.00000000012</v>
      </c>
      <c r="AB347" s="105">
        <f t="shared" ca="1" si="57"/>
        <v>21.601981833195708</v>
      </c>
      <c r="AC347" s="105">
        <f t="shared" si="58"/>
        <v>16.020408163265305</v>
      </c>
      <c r="AD347" s="105">
        <f t="shared" si="59"/>
        <v>24.974111149464964</v>
      </c>
      <c r="AE347" s="105">
        <f t="shared" si="60"/>
        <v>100</v>
      </c>
      <c r="AF347" s="105">
        <f t="shared" si="61"/>
        <v>100</v>
      </c>
      <c r="AG347" s="105">
        <f t="shared" si="62"/>
        <v>100</v>
      </c>
      <c r="AH347" s="105">
        <f t="shared" si="63"/>
        <v>86.277485289563344</v>
      </c>
      <c r="AI347" s="105">
        <f t="shared" si="64"/>
        <v>86.480411592026968</v>
      </c>
      <c r="AJ347" s="105">
        <f t="shared" si="65"/>
        <v>85.332463214158096</v>
      </c>
      <c r="AK347" s="105">
        <f t="shared" si="65"/>
        <v>89.704793183873605</v>
      </c>
      <c r="AL347" s="47">
        <f t="shared" si="66"/>
        <v>54072.999999999884</v>
      </c>
      <c r="AM347" s="35" t="s">
        <v>2080</v>
      </c>
      <c r="AN347" s="35" t="s">
        <v>2080</v>
      </c>
      <c r="AO347" s="35" t="s">
        <v>2081</v>
      </c>
      <c r="AP347" s="35" t="s">
        <v>2081</v>
      </c>
      <c r="AQ347" s="37" t="s">
        <v>2081</v>
      </c>
    </row>
    <row r="348" spans="1:43" ht="24.95" customHeight="1" x14ac:dyDescent="0.25">
      <c r="A348" s="21" t="s">
        <v>1736</v>
      </c>
      <c r="B348" s="22" t="s">
        <v>1732</v>
      </c>
      <c r="C348" s="8" t="s">
        <v>412</v>
      </c>
      <c r="D348" s="8" t="s">
        <v>429</v>
      </c>
      <c r="E348" s="18" t="s">
        <v>1794</v>
      </c>
      <c r="F348" s="45" t="str">
        <f>IFERROR(VLOOKUP(E348,categoria!$A:$C,3,FALSE),"Categoria 1")</f>
        <v>Categoria 1</v>
      </c>
      <c r="G348" s="45">
        <f>VLOOKUP(E348,[2]total!$C:$F,4,FALSE)</f>
        <v>1500</v>
      </c>
      <c r="H348" s="45">
        <f ca="1">' CV SIPNI MUN 2017'!H348/12*(TEXT(TODAY(),"MM")-1)</f>
        <v>11.666666666666666</v>
      </c>
      <c r="I348" s="7">
        <v>61</v>
      </c>
      <c r="J348" s="7">
        <v>56</v>
      </c>
      <c r="K348" s="7">
        <v>52</v>
      </c>
      <c r="L348" s="7">
        <v>53</v>
      </c>
      <c r="M348" s="7">
        <v>330</v>
      </c>
      <c r="N348" s="7">
        <v>467</v>
      </c>
      <c r="O348" s="7">
        <v>3306</v>
      </c>
      <c r="P348" s="7">
        <v>884</v>
      </c>
      <c r="Q348" s="45">
        <v>5279</v>
      </c>
      <c r="R348" s="45">
        <f>'[1]SH-FA2007-18'!EB350</f>
        <v>7</v>
      </c>
      <c r="S348" s="45">
        <f>'[1]SH-FA2007-18'!EC350</f>
        <v>39</v>
      </c>
      <c r="T348" s="45">
        <f>'[1]SH-FA2007-18'!ED350</f>
        <v>47</v>
      </c>
      <c r="U348" s="45">
        <f>'[1]SH-FA2007-18'!EE350</f>
        <v>60</v>
      </c>
      <c r="V348" s="45">
        <f>'[1]SH-FA2007-18'!EF350</f>
        <v>85</v>
      </c>
      <c r="W348" s="45">
        <f>'[1]SH-FA2007-18'!EG350</f>
        <v>324</v>
      </c>
      <c r="X348" s="45">
        <f>'[1]SH-FA2007-18'!EH350</f>
        <v>273.79999999999995</v>
      </c>
      <c r="Y348" s="45">
        <f>'[1]SH-FA2007-18'!EI350</f>
        <v>2821.3777777777773</v>
      </c>
      <c r="Z348" s="45">
        <f>'[1]SH-FA2007-18'!EJ350</f>
        <v>485.82222222222219</v>
      </c>
      <c r="AA348" s="46">
        <f t="shared" si="56"/>
        <v>4142.9999999999991</v>
      </c>
      <c r="AB348" s="105">
        <f t="shared" ca="1" si="57"/>
        <v>60</v>
      </c>
      <c r="AC348" s="105">
        <f t="shared" si="58"/>
        <v>63.934426229508205</v>
      </c>
      <c r="AD348" s="105">
        <f t="shared" si="59"/>
        <v>83.928571428571431</v>
      </c>
      <c r="AE348" s="105">
        <f t="shared" si="60"/>
        <v>100</v>
      </c>
      <c r="AF348" s="105">
        <f t="shared" si="61"/>
        <v>100</v>
      </c>
      <c r="AG348" s="105">
        <f t="shared" si="62"/>
        <v>98.181818181818187</v>
      </c>
      <c r="AH348" s="105">
        <f t="shared" si="63"/>
        <v>58.629550321199133</v>
      </c>
      <c r="AI348" s="105">
        <f t="shared" si="64"/>
        <v>85.34113060428848</v>
      </c>
      <c r="AJ348" s="105">
        <f t="shared" si="65"/>
        <v>54.957264957264954</v>
      </c>
      <c r="AK348" s="105">
        <f t="shared" si="65"/>
        <v>78.480772873650295</v>
      </c>
      <c r="AL348" s="47">
        <f t="shared" si="66"/>
        <v>1136.0000000000009</v>
      </c>
      <c r="AM348" s="35" t="s">
        <v>2080</v>
      </c>
      <c r="AN348" s="35" t="s">
        <v>2080</v>
      </c>
      <c r="AO348" s="35" t="s">
        <v>2080</v>
      </c>
      <c r="AP348" s="35" t="s">
        <v>2080</v>
      </c>
      <c r="AQ348" s="37" t="s">
        <v>2080</v>
      </c>
    </row>
    <row r="349" spans="1:43" ht="24.95" customHeight="1" x14ac:dyDescent="0.25">
      <c r="A349" s="21" t="s">
        <v>1736</v>
      </c>
      <c r="B349" s="22" t="s">
        <v>1732</v>
      </c>
      <c r="C349" s="8" t="s">
        <v>412</v>
      </c>
      <c r="D349" s="8" t="s">
        <v>430</v>
      </c>
      <c r="E349" s="18" t="s">
        <v>1371</v>
      </c>
      <c r="F349" s="45" t="str">
        <f>IFERROR(VLOOKUP(E349,categoria!$A:$C,3,FALSE),"Categoria 1")</f>
        <v>Categoria 3</v>
      </c>
      <c r="G349" s="45">
        <f>VLOOKUP(E349,[2]total!$C:$F,4,FALSE)</f>
        <v>6700</v>
      </c>
      <c r="H349" s="45">
        <f ca="1">' CV SIPNI MUN 2017'!H349/12*(TEXT(TODAY(),"MM")-1)</f>
        <v>30.333333333333332</v>
      </c>
      <c r="I349" s="7">
        <v>185</v>
      </c>
      <c r="J349" s="7">
        <v>191</v>
      </c>
      <c r="K349" s="7">
        <v>197</v>
      </c>
      <c r="L349" s="7">
        <v>203</v>
      </c>
      <c r="M349" s="7">
        <v>1140</v>
      </c>
      <c r="N349" s="7">
        <v>1315</v>
      </c>
      <c r="O349" s="7">
        <v>10368</v>
      </c>
      <c r="P349" s="7">
        <v>2435</v>
      </c>
      <c r="Q349" s="45">
        <v>16216</v>
      </c>
      <c r="R349" s="45">
        <f>'[1]SH-FA2007-18'!EB351</f>
        <v>33</v>
      </c>
      <c r="S349" s="45">
        <f>'[1]SH-FA2007-18'!EC351</f>
        <v>176</v>
      </c>
      <c r="T349" s="45">
        <f>'[1]SH-FA2007-18'!ED351</f>
        <v>146</v>
      </c>
      <c r="U349" s="45">
        <f>'[1]SH-FA2007-18'!EE351</f>
        <v>160</v>
      </c>
      <c r="V349" s="45">
        <f>'[1]SH-FA2007-18'!EF351</f>
        <v>241</v>
      </c>
      <c r="W349" s="45">
        <f>'[1]SH-FA2007-18'!EG351</f>
        <v>1329.2</v>
      </c>
      <c r="X349" s="45">
        <f>'[1]SH-FA2007-18'!EH351</f>
        <v>851.59999999999991</v>
      </c>
      <c r="Y349" s="45">
        <f>'[1]SH-FA2007-18'!EI351</f>
        <v>10626.26666666667</v>
      </c>
      <c r="Z349" s="45">
        <f>'[1]SH-FA2007-18'!EJ351</f>
        <v>1611.9333333333336</v>
      </c>
      <c r="AA349" s="46">
        <f t="shared" si="56"/>
        <v>15175.000000000004</v>
      </c>
      <c r="AB349" s="105">
        <f t="shared" ca="1" si="57"/>
        <v>100</v>
      </c>
      <c r="AC349" s="105">
        <f t="shared" si="58"/>
        <v>95.135135135135144</v>
      </c>
      <c r="AD349" s="105">
        <f t="shared" si="59"/>
        <v>76.439790575916234</v>
      </c>
      <c r="AE349" s="105">
        <f t="shared" si="60"/>
        <v>81.218274111675129</v>
      </c>
      <c r="AF349" s="105">
        <f t="shared" si="61"/>
        <v>100</v>
      </c>
      <c r="AG349" s="105">
        <f t="shared" si="62"/>
        <v>100</v>
      </c>
      <c r="AH349" s="105">
        <f t="shared" si="63"/>
        <v>64.760456273764248</v>
      </c>
      <c r="AI349" s="105">
        <f t="shared" si="64"/>
        <v>100</v>
      </c>
      <c r="AJ349" s="105">
        <f t="shared" si="65"/>
        <v>66.198494182067094</v>
      </c>
      <c r="AK349" s="105">
        <f t="shared" si="65"/>
        <v>93.580414405525431</v>
      </c>
      <c r="AL349" s="47">
        <f t="shared" si="66"/>
        <v>1040.9999999999964</v>
      </c>
      <c r="AM349" s="35" t="s">
        <v>2080</v>
      </c>
      <c r="AN349" s="35" t="s">
        <v>2080</v>
      </c>
      <c r="AO349" s="35" t="s">
        <v>2080</v>
      </c>
      <c r="AP349" s="35" t="s">
        <v>2080</v>
      </c>
      <c r="AQ349" s="37" t="s">
        <v>2080</v>
      </c>
    </row>
    <row r="350" spans="1:43" ht="24.95" customHeight="1" x14ac:dyDescent="0.25">
      <c r="A350" s="21" t="s">
        <v>1747</v>
      </c>
      <c r="B350" s="22" t="s">
        <v>1732</v>
      </c>
      <c r="C350" s="8" t="s">
        <v>412</v>
      </c>
      <c r="D350" s="8" t="s">
        <v>431</v>
      </c>
      <c r="E350" s="18" t="s">
        <v>1384</v>
      </c>
      <c r="F350" s="45" t="str">
        <f>IFERROR(VLOOKUP(E350,categoria!$A:$C,3,FALSE),"Categoria 1")</f>
        <v>Categoria 3</v>
      </c>
      <c r="G350" s="45">
        <f>VLOOKUP(E350,[2]total!$C:$F,4,FALSE)</f>
        <v>3790</v>
      </c>
      <c r="H350" s="45">
        <f ca="1">' CV SIPNI MUN 2017'!H350/12*(TEXT(TODAY(),"MM")-1)</f>
        <v>27.166666666666668</v>
      </c>
      <c r="I350" s="7">
        <v>147</v>
      </c>
      <c r="J350" s="7">
        <v>138</v>
      </c>
      <c r="K350" s="7">
        <v>132</v>
      </c>
      <c r="L350" s="7">
        <v>131</v>
      </c>
      <c r="M350" s="7">
        <v>749</v>
      </c>
      <c r="N350" s="7">
        <v>990</v>
      </c>
      <c r="O350" s="7">
        <v>7713</v>
      </c>
      <c r="P350" s="7">
        <v>1765</v>
      </c>
      <c r="Q350" s="45">
        <v>11928</v>
      </c>
      <c r="R350" s="45">
        <f>'[1]SH-FA2007-18'!EB352</f>
        <v>34</v>
      </c>
      <c r="S350" s="45">
        <f>'[1]SH-FA2007-18'!EC352</f>
        <v>175</v>
      </c>
      <c r="T350" s="45">
        <f>'[1]SH-FA2007-18'!ED352</f>
        <v>170</v>
      </c>
      <c r="U350" s="45">
        <f>'[1]SH-FA2007-18'!EE352</f>
        <v>149</v>
      </c>
      <c r="V350" s="45">
        <f>'[1]SH-FA2007-18'!EF352</f>
        <v>136</v>
      </c>
      <c r="W350" s="45">
        <f>'[1]SH-FA2007-18'!EG352</f>
        <v>1339.6</v>
      </c>
      <c r="X350" s="45">
        <f>'[1]SH-FA2007-18'!EH352</f>
        <v>812.80000000000007</v>
      </c>
      <c r="Y350" s="45">
        <f>'[1]SH-FA2007-18'!EI352</f>
        <v>9828.6444444444442</v>
      </c>
      <c r="Z350" s="45">
        <f>'[1]SH-FA2007-18'!EJ352</f>
        <v>966.95555555555552</v>
      </c>
      <c r="AA350" s="46">
        <f t="shared" si="56"/>
        <v>13612</v>
      </c>
      <c r="AB350" s="105">
        <f t="shared" ca="1" si="57"/>
        <v>100</v>
      </c>
      <c r="AC350" s="105">
        <f t="shared" si="58"/>
        <v>100</v>
      </c>
      <c r="AD350" s="105">
        <f t="shared" si="59"/>
        <v>100</v>
      </c>
      <c r="AE350" s="105">
        <f t="shared" si="60"/>
        <v>100</v>
      </c>
      <c r="AF350" s="105">
        <f t="shared" si="61"/>
        <v>100</v>
      </c>
      <c r="AG350" s="105">
        <f t="shared" si="62"/>
        <v>100</v>
      </c>
      <c r="AH350" s="105">
        <f t="shared" si="63"/>
        <v>82.101010101010104</v>
      </c>
      <c r="AI350" s="105">
        <f t="shared" si="64"/>
        <v>100</v>
      </c>
      <c r="AJ350" s="105">
        <f t="shared" si="65"/>
        <v>54.785017311929494</v>
      </c>
      <c r="AK350" s="105">
        <f t="shared" si="65"/>
        <v>100</v>
      </c>
      <c r="AL350" s="47" t="str">
        <f t="shared" si="66"/>
        <v>-</v>
      </c>
      <c r="AM350" s="35" t="s">
        <v>2080</v>
      </c>
      <c r="AN350" s="35" t="s">
        <v>2080</v>
      </c>
      <c r="AO350" s="35" t="s">
        <v>2080</v>
      </c>
      <c r="AP350" s="35" t="s">
        <v>2080</v>
      </c>
      <c r="AQ350" s="37" t="s">
        <v>2080</v>
      </c>
    </row>
    <row r="351" spans="1:43" ht="24.95" customHeight="1" x14ac:dyDescent="0.25">
      <c r="A351" s="21" t="s">
        <v>1747</v>
      </c>
      <c r="B351" s="22" t="s">
        <v>1732</v>
      </c>
      <c r="C351" s="8" t="s">
        <v>412</v>
      </c>
      <c r="D351" s="8" t="s">
        <v>432</v>
      </c>
      <c r="E351" s="18" t="s">
        <v>1388</v>
      </c>
      <c r="F351" s="45" t="str">
        <f>IFERROR(VLOOKUP(E351,categoria!$A:$C,3,FALSE),"Categoria 1")</f>
        <v>Categoria 3</v>
      </c>
      <c r="G351" s="45">
        <f>VLOOKUP(E351,[2]total!$C:$F,4,FALSE)</f>
        <v>430</v>
      </c>
      <c r="H351" s="45">
        <f ca="1">' CV SIPNI MUN 2017'!H351/12*(TEXT(TODAY(),"MM")-1)</f>
        <v>7.5</v>
      </c>
      <c r="I351" s="7">
        <v>38</v>
      </c>
      <c r="J351" s="7">
        <v>34</v>
      </c>
      <c r="K351" s="7">
        <v>29</v>
      </c>
      <c r="L351" s="7">
        <v>29</v>
      </c>
      <c r="M351" s="7">
        <v>162</v>
      </c>
      <c r="N351" s="7">
        <v>232</v>
      </c>
      <c r="O351" s="7">
        <v>1790</v>
      </c>
      <c r="P351" s="7">
        <v>459</v>
      </c>
      <c r="Q351" s="45">
        <v>2818</v>
      </c>
      <c r="R351" s="45">
        <f>'[1]SH-FA2007-18'!EB353</f>
        <v>2</v>
      </c>
      <c r="S351" s="45">
        <f>'[1]SH-FA2007-18'!EC353</f>
        <v>27</v>
      </c>
      <c r="T351" s="45">
        <f>'[1]SH-FA2007-18'!ED353</f>
        <v>42</v>
      </c>
      <c r="U351" s="45">
        <f>'[1]SH-FA2007-18'!EE353</f>
        <v>31</v>
      </c>
      <c r="V351" s="45">
        <f>'[1]SH-FA2007-18'!EF353</f>
        <v>66</v>
      </c>
      <c r="W351" s="45">
        <f>'[1]SH-FA2007-18'!EG353</f>
        <v>362.2</v>
      </c>
      <c r="X351" s="45">
        <f>'[1]SH-FA2007-18'!EH353</f>
        <v>211.4</v>
      </c>
      <c r="Y351" s="45">
        <f>'[1]SH-FA2007-18'!EI353</f>
        <v>1900.2444444444441</v>
      </c>
      <c r="Z351" s="45">
        <f>'[1]SH-FA2007-18'!EJ353</f>
        <v>209.15555555555554</v>
      </c>
      <c r="AA351" s="46">
        <f t="shared" si="56"/>
        <v>2850.9999999999995</v>
      </c>
      <c r="AB351" s="105">
        <f t="shared" ca="1" si="57"/>
        <v>26.666666666666668</v>
      </c>
      <c r="AC351" s="105">
        <f t="shared" si="58"/>
        <v>71.05263157894737</v>
      </c>
      <c r="AD351" s="105">
        <f t="shared" si="59"/>
        <v>100</v>
      </c>
      <c r="AE351" s="105">
        <f t="shared" si="60"/>
        <v>100</v>
      </c>
      <c r="AF351" s="105">
        <f t="shared" si="61"/>
        <v>100</v>
      </c>
      <c r="AG351" s="105">
        <f t="shared" si="62"/>
        <v>100</v>
      </c>
      <c r="AH351" s="105">
        <f t="shared" si="63"/>
        <v>91.120689655172413</v>
      </c>
      <c r="AI351" s="105">
        <f t="shared" si="64"/>
        <v>100</v>
      </c>
      <c r="AJ351" s="105">
        <f t="shared" si="65"/>
        <v>45.567659162430402</v>
      </c>
      <c r="AK351" s="105">
        <f t="shared" si="65"/>
        <v>100</v>
      </c>
      <c r="AL351" s="47" t="str">
        <f t="shared" si="66"/>
        <v>-</v>
      </c>
      <c r="AM351" s="35" t="s">
        <v>2080</v>
      </c>
      <c r="AN351" s="35" t="s">
        <v>2080</v>
      </c>
      <c r="AO351" s="35" t="s">
        <v>2080</v>
      </c>
      <c r="AP351" s="35" t="s">
        <v>2080</v>
      </c>
      <c r="AQ351" s="37" t="s">
        <v>2080</v>
      </c>
    </row>
    <row r="352" spans="1:43" ht="24.95" customHeight="1" x14ac:dyDescent="0.25">
      <c r="A352" s="21" t="s">
        <v>1736</v>
      </c>
      <c r="B352" s="22" t="s">
        <v>1732</v>
      </c>
      <c r="C352" s="8" t="s">
        <v>412</v>
      </c>
      <c r="D352" s="8" t="s">
        <v>433</v>
      </c>
      <c r="E352" s="18" t="s">
        <v>1394</v>
      </c>
      <c r="F352" s="45" t="str">
        <f>IFERROR(VLOOKUP(E352,categoria!$A:$C,3,FALSE),"Categoria 1")</f>
        <v>Categoria 3</v>
      </c>
      <c r="G352" s="45">
        <f>VLOOKUP(E352,[2]total!$C:$F,4,FALSE)</f>
        <v>3850</v>
      </c>
      <c r="H352" s="45">
        <f ca="1">' CV SIPNI MUN 2017'!H352/12*(TEXT(TODAY(),"MM")-1)</f>
        <v>24.666666666666668</v>
      </c>
      <c r="I352" s="7">
        <v>150</v>
      </c>
      <c r="J352" s="7">
        <v>152</v>
      </c>
      <c r="K352" s="7">
        <v>158</v>
      </c>
      <c r="L352" s="7">
        <v>164</v>
      </c>
      <c r="M352" s="7">
        <v>939</v>
      </c>
      <c r="N352" s="7">
        <v>1122</v>
      </c>
      <c r="O352" s="7">
        <v>8912</v>
      </c>
      <c r="P352" s="7">
        <v>1858</v>
      </c>
      <c r="Q352" s="45">
        <v>13603</v>
      </c>
      <c r="R352" s="45">
        <f>'[1]SH-FA2007-18'!EB354</f>
        <v>6</v>
      </c>
      <c r="S352" s="45">
        <f>'[1]SH-FA2007-18'!EC354</f>
        <v>112</v>
      </c>
      <c r="T352" s="45">
        <f>'[1]SH-FA2007-18'!ED354</f>
        <v>171</v>
      </c>
      <c r="U352" s="45">
        <f>'[1]SH-FA2007-18'!EE354</f>
        <v>185</v>
      </c>
      <c r="V352" s="45">
        <f>'[1]SH-FA2007-18'!EF354</f>
        <v>198</v>
      </c>
      <c r="W352" s="45">
        <f>'[1]SH-FA2007-18'!EG354</f>
        <v>1431.6</v>
      </c>
      <c r="X352" s="45">
        <f>'[1]SH-FA2007-18'!EH354</f>
        <v>849.40000000000009</v>
      </c>
      <c r="Y352" s="45">
        <f>'[1]SH-FA2007-18'!EI354</f>
        <v>8856.3777777777777</v>
      </c>
      <c r="Z352" s="45">
        <f>'[1]SH-FA2007-18'!EJ354</f>
        <v>1533.622222222222</v>
      </c>
      <c r="AA352" s="46">
        <f t="shared" si="56"/>
        <v>13343</v>
      </c>
      <c r="AB352" s="105">
        <f t="shared" ca="1" si="57"/>
        <v>24.324324324324323</v>
      </c>
      <c r="AC352" s="105">
        <f t="shared" si="58"/>
        <v>74.666666666666671</v>
      </c>
      <c r="AD352" s="105">
        <f t="shared" si="59"/>
        <v>100</v>
      </c>
      <c r="AE352" s="105">
        <f t="shared" si="60"/>
        <v>100</v>
      </c>
      <c r="AF352" s="105">
        <f t="shared" si="61"/>
        <v>100</v>
      </c>
      <c r="AG352" s="105">
        <f t="shared" si="62"/>
        <v>100</v>
      </c>
      <c r="AH352" s="105">
        <f t="shared" si="63"/>
        <v>75.70409982174688</v>
      </c>
      <c r="AI352" s="105">
        <f t="shared" si="64"/>
        <v>99.375872730899658</v>
      </c>
      <c r="AJ352" s="105">
        <f t="shared" si="65"/>
        <v>82.54156201411314</v>
      </c>
      <c r="AK352" s="105">
        <f t="shared" si="65"/>
        <v>98.088656913916054</v>
      </c>
      <c r="AL352" s="47">
        <f t="shared" si="66"/>
        <v>260</v>
      </c>
      <c r="AM352" s="35" t="s">
        <v>2080</v>
      </c>
      <c r="AN352" s="35" t="s">
        <v>2080</v>
      </c>
      <c r="AO352" s="35" t="s">
        <v>2080</v>
      </c>
      <c r="AP352" s="35" t="s">
        <v>2081</v>
      </c>
      <c r="AQ352" s="37" t="s">
        <v>2080</v>
      </c>
    </row>
    <row r="353" spans="1:43" ht="24.95" customHeight="1" x14ac:dyDescent="0.25">
      <c r="A353" s="21" t="s">
        <v>1736</v>
      </c>
      <c r="B353" s="22" t="s">
        <v>1732</v>
      </c>
      <c r="C353" s="8" t="s">
        <v>412</v>
      </c>
      <c r="D353" s="8" t="s">
        <v>434</v>
      </c>
      <c r="E353" s="18" t="s">
        <v>1795</v>
      </c>
      <c r="F353" s="45" t="str">
        <f>IFERROR(VLOOKUP(E353,categoria!$A:$C,3,FALSE),"Categoria 1")</f>
        <v>Categoria 3</v>
      </c>
      <c r="G353" s="45">
        <f>VLOOKUP(E353,[2]total!$C:$F,4,FALSE)</f>
        <v>540</v>
      </c>
      <c r="H353" s="45">
        <f ca="1">' CV SIPNI MUN 2017'!H353/12*(TEXT(TODAY(),"MM")-1)</f>
        <v>3.3333333333333335</v>
      </c>
      <c r="I353" s="7">
        <v>19</v>
      </c>
      <c r="J353" s="7">
        <v>17</v>
      </c>
      <c r="K353" s="7">
        <v>17</v>
      </c>
      <c r="L353" s="7">
        <v>18</v>
      </c>
      <c r="M353" s="7">
        <v>119</v>
      </c>
      <c r="N353" s="7">
        <v>173</v>
      </c>
      <c r="O353" s="7">
        <v>1223</v>
      </c>
      <c r="P353" s="7">
        <v>321</v>
      </c>
      <c r="Q353" s="45">
        <v>1927</v>
      </c>
      <c r="R353" s="45">
        <f>'[1]SH-FA2007-18'!EB355</f>
        <v>0</v>
      </c>
      <c r="S353" s="45">
        <f>'[1]SH-FA2007-18'!EC355</f>
        <v>26</v>
      </c>
      <c r="T353" s="45">
        <f>'[1]SH-FA2007-18'!ED355</f>
        <v>16</v>
      </c>
      <c r="U353" s="45">
        <f>'[1]SH-FA2007-18'!EE355</f>
        <v>29</v>
      </c>
      <c r="V353" s="45">
        <f>'[1]SH-FA2007-18'!EF355</f>
        <v>41</v>
      </c>
      <c r="W353" s="45">
        <f>'[1]SH-FA2007-18'!EG355</f>
        <v>148.19999999999999</v>
      </c>
      <c r="X353" s="45">
        <f>'[1]SH-FA2007-18'!EH355</f>
        <v>124.4</v>
      </c>
      <c r="Y353" s="45">
        <f>'[1]SH-FA2007-18'!EI355</f>
        <v>1363.1111111111113</v>
      </c>
      <c r="Z353" s="45">
        <f>'[1]SH-FA2007-18'!EJ355</f>
        <v>386.28888888888889</v>
      </c>
      <c r="AA353" s="46">
        <f t="shared" si="56"/>
        <v>2134</v>
      </c>
      <c r="AB353" s="105">
        <f t="shared" ca="1" si="57"/>
        <v>0</v>
      </c>
      <c r="AC353" s="105">
        <f t="shared" si="58"/>
        <v>100</v>
      </c>
      <c r="AD353" s="105">
        <f t="shared" si="59"/>
        <v>94.117647058823522</v>
      </c>
      <c r="AE353" s="105">
        <f t="shared" si="60"/>
        <v>100</v>
      </c>
      <c r="AF353" s="105">
        <f t="shared" si="61"/>
        <v>100</v>
      </c>
      <c r="AG353" s="105">
        <f t="shared" si="62"/>
        <v>100</v>
      </c>
      <c r="AH353" s="105">
        <f t="shared" si="63"/>
        <v>71.907514450867055</v>
      </c>
      <c r="AI353" s="105">
        <f t="shared" si="64"/>
        <v>100</v>
      </c>
      <c r="AJ353" s="105">
        <f t="shared" si="65"/>
        <v>100</v>
      </c>
      <c r="AK353" s="105">
        <f t="shared" si="65"/>
        <v>100</v>
      </c>
      <c r="AL353" s="47" t="str">
        <f t="shared" si="66"/>
        <v>-</v>
      </c>
      <c r="AM353" s="35" t="s">
        <v>2080</v>
      </c>
      <c r="AN353" s="35" t="s">
        <v>2080</v>
      </c>
      <c r="AO353" s="35" t="s">
        <v>2080</v>
      </c>
      <c r="AP353" s="35" t="s">
        <v>2080</v>
      </c>
      <c r="AQ353" s="37" t="s">
        <v>2080</v>
      </c>
    </row>
    <row r="354" spans="1:43" ht="24.95" customHeight="1" x14ac:dyDescent="0.25">
      <c r="A354" s="21" t="s">
        <v>1025</v>
      </c>
      <c r="B354" s="22" t="s">
        <v>1732</v>
      </c>
      <c r="C354" s="8" t="s">
        <v>412</v>
      </c>
      <c r="D354" s="8" t="s">
        <v>435</v>
      </c>
      <c r="E354" s="18" t="s">
        <v>1796</v>
      </c>
      <c r="F354" s="45" t="str">
        <f>IFERROR(VLOOKUP(E354,categoria!$A:$C,3,FALSE),"Categoria 1")</f>
        <v>Categoria 2</v>
      </c>
      <c r="G354" s="45">
        <f>VLOOKUP(E354,[2]total!$C:$F,4,FALSE)</f>
        <v>670</v>
      </c>
      <c r="H354" s="45">
        <f ca="1">' CV SIPNI MUN 2017'!H354/12*(TEXT(TODAY(),"MM")-1)</f>
        <v>4.666666666666667</v>
      </c>
      <c r="I354" s="7">
        <v>26</v>
      </c>
      <c r="J354" s="7">
        <v>24</v>
      </c>
      <c r="K354" s="7">
        <v>24</v>
      </c>
      <c r="L354" s="7">
        <v>25</v>
      </c>
      <c r="M354" s="7">
        <v>138</v>
      </c>
      <c r="N354" s="7">
        <v>179</v>
      </c>
      <c r="O354" s="7">
        <v>1385</v>
      </c>
      <c r="P354" s="7">
        <v>291</v>
      </c>
      <c r="Q354" s="45">
        <v>2120</v>
      </c>
      <c r="R354" s="45">
        <f>'[1]SH-FA2007-18'!EB356</f>
        <v>2</v>
      </c>
      <c r="S354" s="45">
        <f>'[1]SH-FA2007-18'!EC356</f>
        <v>25</v>
      </c>
      <c r="T354" s="45">
        <f>'[1]SH-FA2007-18'!ED356</f>
        <v>18</v>
      </c>
      <c r="U354" s="45">
        <f>'[1]SH-FA2007-18'!EE356</f>
        <v>22</v>
      </c>
      <c r="V354" s="45">
        <f>'[1]SH-FA2007-18'!EF356</f>
        <v>30</v>
      </c>
      <c r="W354" s="45">
        <f>'[1]SH-FA2007-18'!EG356</f>
        <v>222.4</v>
      </c>
      <c r="X354" s="45">
        <f>'[1]SH-FA2007-18'!EH356</f>
        <v>148.19999999999999</v>
      </c>
      <c r="Y354" s="45">
        <f>'[1]SH-FA2007-18'!EI356</f>
        <v>1424.6222222222223</v>
      </c>
      <c r="Z354" s="45">
        <f>'[1]SH-FA2007-18'!EJ356</f>
        <v>133.77777777777777</v>
      </c>
      <c r="AA354" s="46">
        <f t="shared" si="56"/>
        <v>2026</v>
      </c>
      <c r="AB354" s="105">
        <f t="shared" ca="1" si="57"/>
        <v>42.857142857142854</v>
      </c>
      <c r="AC354" s="105">
        <f t="shared" si="58"/>
        <v>96.15384615384616</v>
      </c>
      <c r="AD354" s="105">
        <f t="shared" si="59"/>
        <v>75</v>
      </c>
      <c r="AE354" s="105">
        <f t="shared" si="60"/>
        <v>91.666666666666657</v>
      </c>
      <c r="AF354" s="105">
        <f t="shared" si="61"/>
        <v>100</v>
      </c>
      <c r="AG354" s="105">
        <f t="shared" si="62"/>
        <v>100</v>
      </c>
      <c r="AH354" s="105">
        <f t="shared" si="63"/>
        <v>82.793296089385464</v>
      </c>
      <c r="AI354" s="105">
        <f t="shared" si="64"/>
        <v>100</v>
      </c>
      <c r="AJ354" s="105">
        <f t="shared" si="65"/>
        <v>45.971744940817103</v>
      </c>
      <c r="AK354" s="105">
        <f t="shared" si="65"/>
        <v>95.566037735849051</v>
      </c>
      <c r="AL354" s="47">
        <f t="shared" si="66"/>
        <v>94</v>
      </c>
      <c r="AM354" s="35" t="s">
        <v>2080</v>
      </c>
      <c r="AN354" s="35" t="s">
        <v>2080</v>
      </c>
      <c r="AO354" s="35" t="s">
        <v>2080</v>
      </c>
      <c r="AP354" s="35" t="s">
        <v>2080</v>
      </c>
      <c r="AQ354" s="37" t="s">
        <v>2080</v>
      </c>
    </row>
    <row r="355" spans="1:43" ht="24.95" customHeight="1" x14ac:dyDescent="0.25">
      <c r="A355" s="21" t="s">
        <v>1736</v>
      </c>
      <c r="B355" s="22" t="s">
        <v>1732</v>
      </c>
      <c r="C355" s="8" t="s">
        <v>412</v>
      </c>
      <c r="D355" s="8" t="s">
        <v>436</v>
      </c>
      <c r="E355" s="18" t="s">
        <v>1797</v>
      </c>
      <c r="F355" s="45" t="str">
        <f>IFERROR(VLOOKUP(E355,categoria!$A:$C,3,FALSE),"Categoria 1")</f>
        <v>Categoria 2</v>
      </c>
      <c r="G355" s="45">
        <f>VLOOKUP(E355,[2]total!$C:$F,4,FALSE)</f>
        <v>640</v>
      </c>
      <c r="H355" s="45">
        <f ca="1">' CV SIPNI MUN 2017'!H355/12*(TEXT(TODAY(),"MM")-1)</f>
        <v>3.5</v>
      </c>
      <c r="I355" s="7">
        <v>22</v>
      </c>
      <c r="J355" s="7">
        <v>22</v>
      </c>
      <c r="K355" s="7">
        <v>24</v>
      </c>
      <c r="L355" s="7">
        <v>25</v>
      </c>
      <c r="M355" s="7">
        <v>143</v>
      </c>
      <c r="N355" s="7">
        <v>177</v>
      </c>
      <c r="O355" s="7">
        <v>1315</v>
      </c>
      <c r="P355" s="7">
        <v>318</v>
      </c>
      <c r="Q355" s="45">
        <v>2067</v>
      </c>
      <c r="R355" s="45">
        <f>'[1]SH-FA2007-18'!EB357</f>
        <v>0</v>
      </c>
      <c r="S355" s="45">
        <f>'[1]SH-FA2007-18'!EC357</f>
        <v>16</v>
      </c>
      <c r="T355" s="45">
        <f>'[1]SH-FA2007-18'!ED357</f>
        <v>25</v>
      </c>
      <c r="U355" s="45">
        <f>'[1]SH-FA2007-18'!EE357</f>
        <v>25</v>
      </c>
      <c r="V355" s="45">
        <f>'[1]SH-FA2007-18'!EF357</f>
        <v>43</v>
      </c>
      <c r="W355" s="45">
        <f>'[1]SH-FA2007-18'!EG357</f>
        <v>189.2</v>
      </c>
      <c r="X355" s="45">
        <f>'[1]SH-FA2007-18'!EH357</f>
        <v>120.6</v>
      </c>
      <c r="Y355" s="45">
        <f>'[1]SH-FA2007-18'!EI357</f>
        <v>973.33333333333326</v>
      </c>
      <c r="Z355" s="45">
        <f>'[1]SH-FA2007-18'!EJ357</f>
        <v>215.86666666666667</v>
      </c>
      <c r="AA355" s="46">
        <f t="shared" si="56"/>
        <v>1608</v>
      </c>
      <c r="AB355" s="105">
        <f t="shared" ca="1" si="57"/>
        <v>0</v>
      </c>
      <c r="AC355" s="105">
        <f t="shared" si="58"/>
        <v>72.727272727272734</v>
      </c>
      <c r="AD355" s="105">
        <f t="shared" si="59"/>
        <v>100</v>
      </c>
      <c r="AE355" s="105">
        <f t="shared" si="60"/>
        <v>100</v>
      </c>
      <c r="AF355" s="105">
        <f t="shared" si="61"/>
        <v>100</v>
      </c>
      <c r="AG355" s="105">
        <f t="shared" si="62"/>
        <v>100</v>
      </c>
      <c r="AH355" s="105">
        <f t="shared" si="63"/>
        <v>68.135593220338976</v>
      </c>
      <c r="AI355" s="105">
        <f t="shared" si="64"/>
        <v>74.01774397972116</v>
      </c>
      <c r="AJ355" s="105">
        <f t="shared" si="65"/>
        <v>67.882599580712792</v>
      </c>
      <c r="AK355" s="105">
        <f t="shared" si="65"/>
        <v>77.793904208998541</v>
      </c>
      <c r="AL355" s="47">
        <f t="shared" si="66"/>
        <v>459</v>
      </c>
      <c r="AM355" s="35" t="s">
        <v>2080</v>
      </c>
      <c r="AN355" s="35" t="s">
        <v>2080</v>
      </c>
      <c r="AO355" s="35" t="s">
        <v>2080</v>
      </c>
      <c r="AP355" s="35" t="s">
        <v>2080</v>
      </c>
      <c r="AQ355" s="37" t="s">
        <v>2080</v>
      </c>
    </row>
    <row r="356" spans="1:43" ht="24.95" customHeight="1" x14ac:dyDescent="0.25">
      <c r="A356" s="21" t="s">
        <v>1736</v>
      </c>
      <c r="B356" s="22" t="s">
        <v>1732</v>
      </c>
      <c r="C356" s="8" t="s">
        <v>412</v>
      </c>
      <c r="D356" s="8" t="s">
        <v>437</v>
      </c>
      <c r="E356" s="18" t="s">
        <v>1475</v>
      </c>
      <c r="F356" s="45" t="str">
        <f>IFERROR(VLOOKUP(E356,categoria!$A:$C,3,FALSE),"Categoria 1")</f>
        <v>Categoria 2</v>
      </c>
      <c r="G356" s="45">
        <f>VLOOKUP(E356,[2]total!$C:$F,4,FALSE)</f>
        <v>370</v>
      </c>
      <c r="H356" s="45">
        <f ca="1">' CV SIPNI MUN 2017'!H356/12*(TEXT(TODAY(),"MM")-1)</f>
        <v>3.3333333333333335</v>
      </c>
      <c r="I356" s="7">
        <v>20</v>
      </c>
      <c r="J356" s="7">
        <v>20</v>
      </c>
      <c r="K356" s="7">
        <v>22</v>
      </c>
      <c r="L356" s="7">
        <v>22</v>
      </c>
      <c r="M356" s="7">
        <v>131</v>
      </c>
      <c r="N356" s="7">
        <v>162</v>
      </c>
      <c r="O356" s="7">
        <v>1163</v>
      </c>
      <c r="P356" s="7">
        <v>225</v>
      </c>
      <c r="Q356" s="45">
        <v>1785</v>
      </c>
      <c r="R356" s="45">
        <f>'[1]SH-FA2007-18'!EB358</f>
        <v>1</v>
      </c>
      <c r="S356" s="45">
        <f>'[1]SH-FA2007-18'!EC358</f>
        <v>23</v>
      </c>
      <c r="T356" s="45">
        <f>'[1]SH-FA2007-18'!ED358</f>
        <v>19</v>
      </c>
      <c r="U356" s="45">
        <f>'[1]SH-FA2007-18'!EE358</f>
        <v>29</v>
      </c>
      <c r="V356" s="45">
        <f>'[1]SH-FA2007-18'!EF358</f>
        <v>33</v>
      </c>
      <c r="W356" s="45">
        <f>'[1]SH-FA2007-18'!EG358</f>
        <v>204.2</v>
      </c>
      <c r="X356" s="45">
        <f>'[1]SH-FA2007-18'!EH358</f>
        <v>141.80000000000001</v>
      </c>
      <c r="Y356" s="45">
        <f>'[1]SH-FA2007-18'!EI358</f>
        <v>1381.0666666666664</v>
      </c>
      <c r="Z356" s="45">
        <f>'[1]SH-FA2007-18'!EJ358</f>
        <v>131.93333333333334</v>
      </c>
      <c r="AA356" s="46">
        <f t="shared" si="56"/>
        <v>1963.9999999999998</v>
      </c>
      <c r="AB356" s="105">
        <f t="shared" ca="1" si="57"/>
        <v>30</v>
      </c>
      <c r="AC356" s="105">
        <f t="shared" si="58"/>
        <v>100</v>
      </c>
      <c r="AD356" s="105">
        <f t="shared" si="59"/>
        <v>95</v>
      </c>
      <c r="AE356" s="105">
        <f t="shared" si="60"/>
        <v>100</v>
      </c>
      <c r="AF356" s="105">
        <f t="shared" si="61"/>
        <v>100</v>
      </c>
      <c r="AG356" s="105">
        <f t="shared" si="62"/>
        <v>100</v>
      </c>
      <c r="AH356" s="105">
        <f t="shared" si="63"/>
        <v>87.53086419753086</v>
      </c>
      <c r="AI356" s="105">
        <f t="shared" si="64"/>
        <v>100</v>
      </c>
      <c r="AJ356" s="105">
        <f t="shared" si="65"/>
        <v>58.637037037037047</v>
      </c>
      <c r="AK356" s="105">
        <f t="shared" si="65"/>
        <v>100</v>
      </c>
      <c r="AL356" s="47" t="str">
        <f t="shared" si="66"/>
        <v>-</v>
      </c>
      <c r="AM356" s="35" t="s">
        <v>2080</v>
      </c>
      <c r="AN356" s="35" t="s">
        <v>2080</v>
      </c>
      <c r="AO356" s="35" t="s">
        <v>2080</v>
      </c>
      <c r="AP356" s="35" t="s">
        <v>2080</v>
      </c>
      <c r="AQ356" s="37" t="s">
        <v>2080</v>
      </c>
    </row>
    <row r="357" spans="1:43" ht="24.95" customHeight="1" x14ac:dyDescent="0.25">
      <c r="A357" s="21" t="s">
        <v>1747</v>
      </c>
      <c r="B357" s="22" t="s">
        <v>1732</v>
      </c>
      <c r="C357" s="8" t="s">
        <v>412</v>
      </c>
      <c r="D357" s="8" t="s">
        <v>438</v>
      </c>
      <c r="E357" s="18" t="s">
        <v>1476</v>
      </c>
      <c r="F357" s="45" t="str">
        <f>IFERROR(VLOOKUP(E357,categoria!$A:$C,3,FALSE),"Categoria 1")</f>
        <v>Categoria 3</v>
      </c>
      <c r="G357" s="45">
        <f>VLOOKUP(E357,[2]total!$C:$F,4,FALSE)</f>
        <v>580</v>
      </c>
      <c r="H357" s="45">
        <f ca="1">' CV SIPNI MUN 2017'!H357/12*(TEXT(TODAY(),"MM")-1)</f>
        <v>8.3333333333333339</v>
      </c>
      <c r="I357" s="7">
        <v>45</v>
      </c>
      <c r="J357" s="7">
        <v>41</v>
      </c>
      <c r="K357" s="7">
        <v>37</v>
      </c>
      <c r="L357" s="7">
        <v>36</v>
      </c>
      <c r="M357" s="7">
        <v>191</v>
      </c>
      <c r="N357" s="7">
        <v>252</v>
      </c>
      <c r="O357" s="7">
        <v>2063</v>
      </c>
      <c r="P357" s="7">
        <v>473</v>
      </c>
      <c r="Q357" s="45">
        <v>3188</v>
      </c>
      <c r="R357" s="45">
        <f>'[1]SH-FA2007-18'!EB359</f>
        <v>8</v>
      </c>
      <c r="S357" s="45">
        <f>'[1]SH-FA2007-18'!EC359</f>
        <v>46</v>
      </c>
      <c r="T357" s="45">
        <f>'[1]SH-FA2007-18'!ED359</f>
        <v>24</v>
      </c>
      <c r="U357" s="45">
        <f>'[1]SH-FA2007-18'!EE359</f>
        <v>38</v>
      </c>
      <c r="V357" s="45">
        <f>'[1]SH-FA2007-18'!EF359</f>
        <v>57</v>
      </c>
      <c r="W357" s="45">
        <f>'[1]SH-FA2007-18'!EG359</f>
        <v>314.39999999999998</v>
      </c>
      <c r="X357" s="45">
        <f>'[1]SH-FA2007-18'!EH359</f>
        <v>160.59999999999997</v>
      </c>
      <c r="Y357" s="45">
        <f>'[1]SH-FA2007-18'!EI359</f>
        <v>1934.155555555556</v>
      </c>
      <c r="Z357" s="45">
        <f>'[1]SH-FA2007-18'!EJ359</f>
        <v>406.84444444444449</v>
      </c>
      <c r="AA357" s="46">
        <f t="shared" si="56"/>
        <v>2989.0000000000005</v>
      </c>
      <c r="AB357" s="105">
        <f t="shared" ca="1" si="57"/>
        <v>96</v>
      </c>
      <c r="AC357" s="105">
        <f t="shared" si="58"/>
        <v>100</v>
      </c>
      <c r="AD357" s="105">
        <f t="shared" si="59"/>
        <v>58.536585365853654</v>
      </c>
      <c r="AE357" s="105">
        <f t="shared" si="60"/>
        <v>100</v>
      </c>
      <c r="AF357" s="105">
        <f t="shared" si="61"/>
        <v>100</v>
      </c>
      <c r="AG357" s="105">
        <f t="shared" si="62"/>
        <v>100</v>
      </c>
      <c r="AH357" s="105">
        <f t="shared" si="63"/>
        <v>63.730158730158713</v>
      </c>
      <c r="AI357" s="105">
        <f t="shared" si="64"/>
        <v>93.75451069101095</v>
      </c>
      <c r="AJ357" s="105">
        <f t="shared" si="65"/>
        <v>86.013624618275784</v>
      </c>
      <c r="AK357" s="105">
        <f t="shared" si="65"/>
        <v>93.757841907151828</v>
      </c>
      <c r="AL357" s="47">
        <f t="shared" si="66"/>
        <v>198.99999999999955</v>
      </c>
      <c r="AM357" s="35" t="s">
        <v>2080</v>
      </c>
      <c r="AN357" s="35" t="s">
        <v>2080</v>
      </c>
      <c r="AO357" s="35" t="s">
        <v>2080</v>
      </c>
      <c r="AP357" s="35" t="s">
        <v>2080</v>
      </c>
      <c r="AQ357" s="37" t="s">
        <v>2080</v>
      </c>
    </row>
    <row r="358" spans="1:43" ht="24.95" customHeight="1" x14ac:dyDescent="0.25">
      <c r="A358" s="21" t="s">
        <v>1736</v>
      </c>
      <c r="B358" s="22" t="s">
        <v>1732</v>
      </c>
      <c r="C358" s="8" t="s">
        <v>412</v>
      </c>
      <c r="D358" s="8" t="s">
        <v>439</v>
      </c>
      <c r="E358" s="18" t="s">
        <v>1483</v>
      </c>
      <c r="F358" s="45" t="str">
        <f>IFERROR(VLOOKUP(E358,categoria!$A:$C,3,FALSE),"Categoria 1")</f>
        <v>Categoria 3</v>
      </c>
      <c r="G358" s="45">
        <f>VLOOKUP(E358,[2]total!$C:$F,4,FALSE)</f>
        <v>1000</v>
      </c>
      <c r="H358" s="45">
        <f ca="1">' CV SIPNI MUN 2017'!H358/12*(TEXT(TODAY(),"MM")-1)</f>
        <v>5.666666666666667</v>
      </c>
      <c r="I358" s="7">
        <v>33</v>
      </c>
      <c r="J358" s="7">
        <v>31</v>
      </c>
      <c r="K358" s="7">
        <v>30</v>
      </c>
      <c r="L358" s="7">
        <v>31</v>
      </c>
      <c r="M358" s="7">
        <v>164</v>
      </c>
      <c r="N358" s="7">
        <v>199</v>
      </c>
      <c r="O358" s="7">
        <v>1792</v>
      </c>
      <c r="P358" s="7">
        <v>502</v>
      </c>
      <c r="Q358" s="45">
        <v>2816</v>
      </c>
      <c r="R358" s="45">
        <f>'[1]SH-FA2007-18'!EB360</f>
        <v>3</v>
      </c>
      <c r="S358" s="45">
        <f>'[1]SH-FA2007-18'!EC360</f>
        <v>35</v>
      </c>
      <c r="T358" s="45">
        <f>'[1]SH-FA2007-18'!ED360</f>
        <v>18</v>
      </c>
      <c r="U358" s="45">
        <f>'[1]SH-FA2007-18'!EE360</f>
        <v>14</v>
      </c>
      <c r="V358" s="45">
        <f>'[1]SH-FA2007-18'!EF360</f>
        <v>27</v>
      </c>
      <c r="W358" s="45">
        <f>'[1]SH-FA2007-18'!EG360</f>
        <v>251</v>
      </c>
      <c r="X358" s="45">
        <f>'[1]SH-FA2007-18'!EH360</f>
        <v>157.19999999999999</v>
      </c>
      <c r="Y358" s="45">
        <f>'[1]SH-FA2007-18'!EI360</f>
        <v>2127.244444444445</v>
      </c>
      <c r="Z358" s="45">
        <f>'[1]SH-FA2007-18'!EJ360</f>
        <v>303.55555555555554</v>
      </c>
      <c r="AA358" s="46">
        <f t="shared" si="56"/>
        <v>2936.0000000000005</v>
      </c>
      <c r="AB358" s="105">
        <f t="shared" ca="1" si="57"/>
        <v>52.941176470588239</v>
      </c>
      <c r="AC358" s="105">
        <f t="shared" si="58"/>
        <v>100</v>
      </c>
      <c r="AD358" s="105">
        <f t="shared" si="59"/>
        <v>58.064516129032263</v>
      </c>
      <c r="AE358" s="105">
        <f t="shared" si="60"/>
        <v>46.666666666666664</v>
      </c>
      <c r="AF358" s="105">
        <f t="shared" si="61"/>
        <v>87.096774193548384</v>
      </c>
      <c r="AG358" s="105">
        <f t="shared" si="62"/>
        <v>100</v>
      </c>
      <c r="AH358" s="105">
        <f t="shared" si="63"/>
        <v>78.994974874371849</v>
      </c>
      <c r="AI358" s="105">
        <f t="shared" si="64"/>
        <v>100</v>
      </c>
      <c r="AJ358" s="105">
        <f t="shared" si="65"/>
        <v>60.469234174413458</v>
      </c>
      <c r="AK358" s="105">
        <f t="shared" si="65"/>
        <v>100</v>
      </c>
      <c r="AL358" s="47" t="str">
        <f t="shared" si="66"/>
        <v>-</v>
      </c>
      <c r="AM358" s="35" t="s">
        <v>2080</v>
      </c>
      <c r="AN358" s="35" t="s">
        <v>2080</v>
      </c>
      <c r="AO358" s="35" t="s">
        <v>2080</v>
      </c>
      <c r="AP358" s="35" t="s">
        <v>2080</v>
      </c>
      <c r="AQ358" s="37" t="s">
        <v>2080</v>
      </c>
    </row>
    <row r="359" spans="1:43" ht="24.95" customHeight="1" x14ac:dyDescent="0.25">
      <c r="A359" s="21" t="s">
        <v>1736</v>
      </c>
      <c r="B359" s="22" t="s">
        <v>1732</v>
      </c>
      <c r="C359" s="8" t="s">
        <v>412</v>
      </c>
      <c r="D359" s="8" t="s">
        <v>440</v>
      </c>
      <c r="E359" s="18" t="s">
        <v>1524</v>
      </c>
      <c r="F359" s="45" t="str">
        <f>IFERROR(VLOOKUP(E359,categoria!$A:$C,3,FALSE),"Categoria 1")</f>
        <v>Categoria 3</v>
      </c>
      <c r="G359" s="45">
        <f>VLOOKUP(E359,[2]total!$C:$F,4,FALSE)</f>
        <v>500</v>
      </c>
      <c r="H359" s="45">
        <f ca="1">' CV SIPNI MUN 2017'!H359/12*(TEXT(TODAY(),"MM")-1)</f>
        <v>12.5</v>
      </c>
      <c r="I359" s="7">
        <v>86</v>
      </c>
      <c r="J359" s="7">
        <v>94</v>
      </c>
      <c r="K359" s="7">
        <v>103</v>
      </c>
      <c r="L359" s="7">
        <v>109</v>
      </c>
      <c r="M359" s="7">
        <v>629</v>
      </c>
      <c r="N359" s="7">
        <v>711</v>
      </c>
      <c r="O359" s="7">
        <v>5577</v>
      </c>
      <c r="P359" s="7">
        <v>1353</v>
      </c>
      <c r="Q359" s="45">
        <v>8737</v>
      </c>
      <c r="R359" s="45">
        <f>'[1]SH-FA2007-18'!EB361</f>
        <v>14</v>
      </c>
      <c r="S359" s="45">
        <f>'[1]SH-FA2007-18'!EC361</f>
        <v>108</v>
      </c>
      <c r="T359" s="45">
        <f>'[1]SH-FA2007-18'!ED361</f>
        <v>88</v>
      </c>
      <c r="U359" s="45">
        <f>'[1]SH-FA2007-18'!EE361</f>
        <v>147</v>
      </c>
      <c r="V359" s="45">
        <f>'[1]SH-FA2007-18'!EF361</f>
        <v>212</v>
      </c>
      <c r="W359" s="45">
        <f>'[1]SH-FA2007-18'!EG361</f>
        <v>959.4</v>
      </c>
      <c r="X359" s="45">
        <f>'[1]SH-FA2007-18'!EH361</f>
        <v>619.79999999999995</v>
      </c>
      <c r="Y359" s="45">
        <f>'[1]SH-FA2007-18'!EI361</f>
        <v>5784.8666666666659</v>
      </c>
      <c r="Z359" s="45">
        <f>'[1]SH-FA2007-18'!EJ361</f>
        <v>583.93333333333328</v>
      </c>
      <c r="AA359" s="46">
        <f t="shared" si="56"/>
        <v>8516.9999999999982</v>
      </c>
      <c r="AB359" s="105">
        <f t="shared" ca="1" si="57"/>
        <v>100</v>
      </c>
      <c r="AC359" s="105">
        <f t="shared" si="58"/>
        <v>100</v>
      </c>
      <c r="AD359" s="105">
        <f t="shared" si="59"/>
        <v>93.61702127659575</v>
      </c>
      <c r="AE359" s="105">
        <f t="shared" si="60"/>
        <v>100</v>
      </c>
      <c r="AF359" s="105">
        <f t="shared" si="61"/>
        <v>100</v>
      </c>
      <c r="AG359" s="105">
        <f t="shared" si="62"/>
        <v>100</v>
      </c>
      <c r="AH359" s="105">
        <f t="shared" si="63"/>
        <v>87.172995780590711</v>
      </c>
      <c r="AI359" s="105">
        <f t="shared" si="64"/>
        <v>100</v>
      </c>
      <c r="AJ359" s="105">
        <f t="shared" si="65"/>
        <v>43.158413402315837</v>
      </c>
      <c r="AK359" s="105">
        <f t="shared" si="65"/>
        <v>97.481973217351467</v>
      </c>
      <c r="AL359" s="47">
        <f t="shared" si="66"/>
        <v>220.00000000000182</v>
      </c>
      <c r="AM359" s="35" t="s">
        <v>2080</v>
      </c>
      <c r="AN359" s="35" t="s">
        <v>2080</v>
      </c>
      <c r="AO359" s="35" t="s">
        <v>2080</v>
      </c>
      <c r="AP359" s="35" t="s">
        <v>2080</v>
      </c>
      <c r="AQ359" s="37" t="s">
        <v>2080</v>
      </c>
    </row>
    <row r="360" spans="1:43" ht="24.95" customHeight="1" x14ac:dyDescent="0.25">
      <c r="A360" s="21" t="s">
        <v>1736</v>
      </c>
      <c r="B360" s="22" t="s">
        <v>1732</v>
      </c>
      <c r="C360" s="8" t="s">
        <v>412</v>
      </c>
      <c r="D360" s="8" t="s">
        <v>441</v>
      </c>
      <c r="E360" s="18" t="s">
        <v>1798</v>
      </c>
      <c r="F360" s="45" t="str">
        <f>IFERROR(VLOOKUP(E360,categoria!$A:$C,3,FALSE),"Categoria 1")</f>
        <v>Categoria 3</v>
      </c>
      <c r="G360" s="45">
        <f>VLOOKUP(E360,[2]total!$C:$F,4,FALSE)</f>
        <v>1200</v>
      </c>
      <c r="H360" s="45">
        <f ca="1">' CV SIPNI MUN 2017'!H360/12*(TEXT(TODAY(),"MM")-1)</f>
        <v>9.8333333333333339</v>
      </c>
      <c r="I360" s="7">
        <v>57</v>
      </c>
      <c r="J360" s="7">
        <v>59</v>
      </c>
      <c r="K360" s="7">
        <v>60</v>
      </c>
      <c r="L360" s="7">
        <v>62</v>
      </c>
      <c r="M360" s="7">
        <v>369</v>
      </c>
      <c r="N360" s="7">
        <v>450</v>
      </c>
      <c r="O360" s="7">
        <v>3362</v>
      </c>
      <c r="P360" s="7">
        <v>837</v>
      </c>
      <c r="Q360" s="45">
        <v>5315</v>
      </c>
      <c r="R360" s="45">
        <f>'[1]SH-FA2007-18'!EB362</f>
        <v>7</v>
      </c>
      <c r="S360" s="45">
        <f>'[1]SH-FA2007-18'!EC362</f>
        <v>41</v>
      </c>
      <c r="T360" s="45">
        <f>'[1]SH-FA2007-18'!ED362</f>
        <v>63</v>
      </c>
      <c r="U360" s="45">
        <f>'[1]SH-FA2007-18'!EE362</f>
        <v>58</v>
      </c>
      <c r="V360" s="45">
        <f>'[1]SH-FA2007-18'!EF362</f>
        <v>85</v>
      </c>
      <c r="W360" s="45">
        <f>'[1]SH-FA2007-18'!EG362</f>
        <v>507.2</v>
      </c>
      <c r="X360" s="45">
        <f>'[1]SH-FA2007-18'!EH362</f>
        <v>322.2</v>
      </c>
      <c r="Y360" s="45">
        <f>'[1]SH-FA2007-18'!EI362</f>
        <v>3336.6888888888898</v>
      </c>
      <c r="Z360" s="45">
        <f>'[1]SH-FA2007-18'!EJ362</f>
        <v>598.91111111111104</v>
      </c>
      <c r="AA360" s="46">
        <f t="shared" si="56"/>
        <v>5019</v>
      </c>
      <c r="AB360" s="105">
        <f t="shared" ca="1" si="57"/>
        <v>71.186440677966104</v>
      </c>
      <c r="AC360" s="105">
        <f t="shared" si="58"/>
        <v>71.929824561403507</v>
      </c>
      <c r="AD360" s="105">
        <f t="shared" si="59"/>
        <v>100</v>
      </c>
      <c r="AE360" s="105">
        <f t="shared" si="60"/>
        <v>96.666666666666671</v>
      </c>
      <c r="AF360" s="105">
        <f t="shared" si="61"/>
        <v>100</v>
      </c>
      <c r="AG360" s="105">
        <f t="shared" si="62"/>
        <v>100</v>
      </c>
      <c r="AH360" s="105">
        <f t="shared" si="63"/>
        <v>71.599999999999994</v>
      </c>
      <c r="AI360" s="105">
        <f t="shared" si="64"/>
        <v>99.247141251900345</v>
      </c>
      <c r="AJ360" s="105">
        <f t="shared" si="65"/>
        <v>71.554493561662014</v>
      </c>
      <c r="AK360" s="105">
        <f t="shared" si="65"/>
        <v>94.430856067732833</v>
      </c>
      <c r="AL360" s="47">
        <f t="shared" si="66"/>
        <v>296</v>
      </c>
      <c r="AM360" s="35" t="s">
        <v>2080</v>
      </c>
      <c r="AN360" s="35" t="s">
        <v>2080</v>
      </c>
      <c r="AO360" s="35" t="s">
        <v>2080</v>
      </c>
      <c r="AP360" s="35" t="s">
        <v>2080</v>
      </c>
      <c r="AQ360" s="37" t="s">
        <v>2080</v>
      </c>
    </row>
    <row r="361" spans="1:43" ht="24.95" customHeight="1" x14ac:dyDescent="0.25">
      <c r="A361" s="21" t="s">
        <v>1747</v>
      </c>
      <c r="B361" s="22" t="s">
        <v>1732</v>
      </c>
      <c r="C361" s="8" t="s">
        <v>412</v>
      </c>
      <c r="D361" s="8" t="s">
        <v>442</v>
      </c>
      <c r="E361" s="18" t="s">
        <v>1799</v>
      </c>
      <c r="F361" s="45" t="str">
        <f>IFERROR(VLOOKUP(E361,categoria!$A:$C,3,FALSE),"Categoria 1")</f>
        <v>Categoria 2</v>
      </c>
      <c r="G361" s="45">
        <f>VLOOKUP(E361,[2]total!$C:$F,4,FALSE)</f>
        <v>530</v>
      </c>
      <c r="H361" s="45">
        <f ca="1">' CV SIPNI MUN 2017'!H361/12*(TEXT(TODAY(),"MM")-1)</f>
        <v>4.166666666666667</v>
      </c>
      <c r="I361" s="7">
        <v>25</v>
      </c>
      <c r="J361" s="7">
        <v>26</v>
      </c>
      <c r="K361" s="7">
        <v>29</v>
      </c>
      <c r="L361" s="7">
        <v>29</v>
      </c>
      <c r="M361" s="7">
        <v>173</v>
      </c>
      <c r="N361" s="7">
        <v>198</v>
      </c>
      <c r="O361" s="7">
        <v>1358</v>
      </c>
      <c r="P361" s="7">
        <v>285</v>
      </c>
      <c r="Q361" s="45">
        <v>2148</v>
      </c>
      <c r="R361" s="45">
        <f>'[1]SH-FA2007-18'!EB363</f>
        <v>1</v>
      </c>
      <c r="S361" s="45">
        <f>'[1]SH-FA2007-18'!EC363</f>
        <v>15</v>
      </c>
      <c r="T361" s="45">
        <f>'[1]SH-FA2007-18'!ED363</f>
        <v>36</v>
      </c>
      <c r="U361" s="45">
        <f>'[1]SH-FA2007-18'!EE363</f>
        <v>21</v>
      </c>
      <c r="V361" s="45">
        <f>'[1]SH-FA2007-18'!EF363</f>
        <v>34</v>
      </c>
      <c r="W361" s="45">
        <f>'[1]SH-FA2007-18'!EG363</f>
        <v>267.39999999999998</v>
      </c>
      <c r="X361" s="45">
        <f>'[1]SH-FA2007-18'!EH363</f>
        <v>129.80000000000001</v>
      </c>
      <c r="Y361" s="45">
        <f>'[1]SH-FA2007-18'!EI363</f>
        <v>1184.5777777777778</v>
      </c>
      <c r="Z361" s="45">
        <f>'[1]SH-FA2007-18'!EJ363</f>
        <v>160.2222222222222</v>
      </c>
      <c r="AA361" s="46">
        <f t="shared" si="56"/>
        <v>1849</v>
      </c>
      <c r="AB361" s="105">
        <f t="shared" ca="1" si="57"/>
        <v>24</v>
      </c>
      <c r="AC361" s="105">
        <f t="shared" si="58"/>
        <v>60</v>
      </c>
      <c r="AD361" s="105">
        <f t="shared" si="59"/>
        <v>100</v>
      </c>
      <c r="AE361" s="105">
        <f t="shared" si="60"/>
        <v>72.41379310344827</v>
      </c>
      <c r="AF361" s="105">
        <f t="shared" si="61"/>
        <v>100</v>
      </c>
      <c r="AG361" s="105">
        <f t="shared" si="62"/>
        <v>100</v>
      </c>
      <c r="AH361" s="105">
        <f t="shared" si="63"/>
        <v>65.555555555555557</v>
      </c>
      <c r="AI361" s="105">
        <f t="shared" si="64"/>
        <v>87.229585992472593</v>
      </c>
      <c r="AJ361" s="105">
        <f t="shared" si="65"/>
        <v>56.218323586744631</v>
      </c>
      <c r="AK361" s="105">
        <f t="shared" si="65"/>
        <v>86.080074487895715</v>
      </c>
      <c r="AL361" s="47">
        <f t="shared" si="66"/>
        <v>299</v>
      </c>
      <c r="AM361" s="35" t="s">
        <v>2080</v>
      </c>
      <c r="AN361" s="35" t="s">
        <v>2080</v>
      </c>
      <c r="AO361" s="35" t="s">
        <v>2080</v>
      </c>
      <c r="AP361" s="35" t="s">
        <v>2080</v>
      </c>
      <c r="AQ361" s="37" t="s">
        <v>2080</v>
      </c>
    </row>
    <row r="362" spans="1:43" ht="24.95" customHeight="1" x14ac:dyDescent="0.25">
      <c r="A362" s="21" t="s">
        <v>1736</v>
      </c>
      <c r="B362" s="22" t="s">
        <v>1732</v>
      </c>
      <c r="C362" s="8" t="s">
        <v>412</v>
      </c>
      <c r="D362" s="8" t="s">
        <v>443</v>
      </c>
      <c r="E362" s="18" t="s">
        <v>1538</v>
      </c>
      <c r="F362" s="45" t="str">
        <f>IFERROR(VLOOKUP(E362,categoria!$A:$C,3,FALSE),"Categoria 1")</f>
        <v>Categoria 3</v>
      </c>
      <c r="G362" s="45">
        <f>VLOOKUP(E362,[2]total!$C:$F,4,FALSE)</f>
        <v>430</v>
      </c>
      <c r="H362" s="45">
        <f ca="1">' CV SIPNI MUN 2017'!H362/12*(TEXT(TODAY(),"MM")-1)</f>
        <v>6.333333333333333</v>
      </c>
      <c r="I362" s="7">
        <v>36</v>
      </c>
      <c r="J362" s="7">
        <v>36</v>
      </c>
      <c r="K362" s="7">
        <v>36</v>
      </c>
      <c r="L362" s="7">
        <v>36</v>
      </c>
      <c r="M362" s="7">
        <v>213</v>
      </c>
      <c r="N362" s="7">
        <v>261</v>
      </c>
      <c r="O362" s="7">
        <v>1819</v>
      </c>
      <c r="P362" s="7">
        <v>377</v>
      </c>
      <c r="Q362" s="45">
        <v>2852</v>
      </c>
      <c r="R362" s="45">
        <f>'[1]SH-FA2007-18'!EB364</f>
        <v>7</v>
      </c>
      <c r="S362" s="45">
        <f>'[1]SH-FA2007-18'!EC364</f>
        <v>36</v>
      </c>
      <c r="T362" s="45">
        <f>'[1]SH-FA2007-18'!ED364</f>
        <v>38</v>
      </c>
      <c r="U362" s="45">
        <f>'[1]SH-FA2007-18'!EE364</f>
        <v>38</v>
      </c>
      <c r="V362" s="45">
        <f>'[1]SH-FA2007-18'!EF364</f>
        <v>43</v>
      </c>
      <c r="W362" s="45">
        <f>'[1]SH-FA2007-18'!EG364</f>
        <v>344.8</v>
      </c>
      <c r="X362" s="45">
        <f>'[1]SH-FA2007-18'!EH364</f>
        <v>211.4</v>
      </c>
      <c r="Y362" s="45">
        <f>'[1]SH-FA2007-18'!EI364</f>
        <v>1782.1555555555556</v>
      </c>
      <c r="Z362" s="45">
        <f>'[1]SH-FA2007-18'!EJ364</f>
        <v>214.64444444444445</v>
      </c>
      <c r="AA362" s="46">
        <f t="shared" si="56"/>
        <v>2715.0000000000005</v>
      </c>
      <c r="AB362" s="105">
        <f t="shared" ca="1" si="57"/>
        <v>100</v>
      </c>
      <c r="AC362" s="105">
        <f t="shared" si="58"/>
        <v>100</v>
      </c>
      <c r="AD362" s="105">
        <f t="shared" si="59"/>
        <v>100</v>
      </c>
      <c r="AE362" s="105">
        <f t="shared" si="60"/>
        <v>100</v>
      </c>
      <c r="AF362" s="105">
        <f t="shared" si="61"/>
        <v>100</v>
      </c>
      <c r="AG362" s="105">
        <f t="shared" si="62"/>
        <v>100</v>
      </c>
      <c r="AH362" s="105">
        <f t="shared" si="63"/>
        <v>80.996168582375489</v>
      </c>
      <c r="AI362" s="105">
        <f t="shared" si="64"/>
        <v>97.974467045385126</v>
      </c>
      <c r="AJ362" s="105">
        <f t="shared" si="65"/>
        <v>56.934865900383144</v>
      </c>
      <c r="AK362" s="105">
        <f t="shared" si="65"/>
        <v>95.196353436185149</v>
      </c>
      <c r="AL362" s="47">
        <f t="shared" si="66"/>
        <v>136.99999999999955</v>
      </c>
      <c r="AM362" s="35" t="s">
        <v>2080</v>
      </c>
      <c r="AN362" s="35" t="s">
        <v>2080</v>
      </c>
      <c r="AO362" s="35" t="s">
        <v>2080</v>
      </c>
      <c r="AP362" s="35" t="s">
        <v>2080</v>
      </c>
      <c r="AQ362" s="37" t="s">
        <v>2080</v>
      </c>
    </row>
    <row r="363" spans="1:43" ht="24.95" customHeight="1" x14ac:dyDescent="0.25">
      <c r="A363" s="21" t="s">
        <v>1736</v>
      </c>
      <c r="B363" s="22" t="s">
        <v>1732</v>
      </c>
      <c r="C363" s="8" t="s">
        <v>412</v>
      </c>
      <c r="D363" s="8" t="s">
        <v>444</v>
      </c>
      <c r="E363" s="18" t="s">
        <v>1800</v>
      </c>
      <c r="F363" s="45" t="str">
        <f>IFERROR(VLOOKUP(E363,categoria!$A:$C,3,FALSE),"Categoria 1")</f>
        <v>Categoria 3</v>
      </c>
      <c r="G363" s="45">
        <f>VLOOKUP(E363,[2]total!$C:$F,4,FALSE)</f>
        <v>0</v>
      </c>
      <c r="H363" s="45">
        <f ca="1">' CV SIPNI MUN 2017'!H363/12*(TEXT(TODAY(),"MM")-1)</f>
        <v>9.5</v>
      </c>
      <c r="I363" s="7">
        <v>52</v>
      </c>
      <c r="J363" s="7">
        <v>50</v>
      </c>
      <c r="K363" s="7">
        <v>50</v>
      </c>
      <c r="L363" s="7">
        <v>51</v>
      </c>
      <c r="M363" s="7">
        <v>291</v>
      </c>
      <c r="N363" s="7">
        <v>382</v>
      </c>
      <c r="O363" s="7">
        <v>3125</v>
      </c>
      <c r="P363" s="7">
        <v>902</v>
      </c>
      <c r="Q363" s="45">
        <v>4960</v>
      </c>
      <c r="R363" s="45">
        <f>'[1]SH-FA2007-18'!EB365</f>
        <v>14</v>
      </c>
      <c r="S363" s="45">
        <f>'[1]SH-FA2007-18'!EC365</f>
        <v>74</v>
      </c>
      <c r="T363" s="45">
        <f>'[1]SH-FA2007-18'!ED365</f>
        <v>68</v>
      </c>
      <c r="U363" s="45">
        <f>'[1]SH-FA2007-18'!EE365</f>
        <v>78</v>
      </c>
      <c r="V363" s="45">
        <f>'[1]SH-FA2007-18'!EF365</f>
        <v>86</v>
      </c>
      <c r="W363" s="45">
        <f>'[1]SH-FA2007-18'!EG365</f>
        <v>472.6</v>
      </c>
      <c r="X363" s="45">
        <f>'[1]SH-FA2007-18'!EH365</f>
        <v>386.4</v>
      </c>
      <c r="Y363" s="45">
        <f>'[1]SH-FA2007-18'!EI365</f>
        <v>4258.9555555555553</v>
      </c>
      <c r="Z363" s="45">
        <f>'[1]SH-FA2007-18'!EJ365</f>
        <v>867.04444444444448</v>
      </c>
      <c r="AA363" s="46">
        <f t="shared" si="56"/>
        <v>6305</v>
      </c>
      <c r="AB363" s="105">
        <f t="shared" ca="1" si="57"/>
        <v>100</v>
      </c>
      <c r="AC363" s="105">
        <f t="shared" si="58"/>
        <v>100</v>
      </c>
      <c r="AD363" s="105">
        <f t="shared" si="59"/>
        <v>100</v>
      </c>
      <c r="AE363" s="105">
        <f t="shared" si="60"/>
        <v>100</v>
      </c>
      <c r="AF363" s="105">
        <f t="shared" si="61"/>
        <v>100</v>
      </c>
      <c r="AG363" s="105">
        <f t="shared" si="62"/>
        <v>100</v>
      </c>
      <c r="AH363" s="105">
        <f t="shared" si="63"/>
        <v>100</v>
      </c>
      <c r="AI363" s="105">
        <f t="shared" si="64"/>
        <v>100</v>
      </c>
      <c r="AJ363" s="105">
        <f t="shared" si="65"/>
        <v>96.124661246612476</v>
      </c>
      <c r="AK363" s="105">
        <f t="shared" si="65"/>
        <v>100</v>
      </c>
      <c r="AL363" s="47" t="str">
        <f t="shared" si="66"/>
        <v>-</v>
      </c>
      <c r="AM363" s="35" t="s">
        <v>2080</v>
      </c>
      <c r="AN363" s="35" t="s">
        <v>2080</v>
      </c>
      <c r="AO363" s="35" t="s">
        <v>2080</v>
      </c>
      <c r="AP363" s="35" t="s">
        <v>2080</v>
      </c>
      <c r="AQ363" s="37" t="s">
        <v>2080</v>
      </c>
    </row>
    <row r="364" spans="1:43" ht="24.95" customHeight="1" x14ac:dyDescent="0.25">
      <c r="A364" s="21" t="s">
        <v>1736</v>
      </c>
      <c r="B364" s="22" t="s">
        <v>1732</v>
      </c>
      <c r="C364" s="8" t="s">
        <v>412</v>
      </c>
      <c r="D364" s="8" t="s">
        <v>445</v>
      </c>
      <c r="E364" s="18" t="s">
        <v>1551</v>
      </c>
      <c r="F364" s="45" t="str">
        <f>IFERROR(VLOOKUP(E364,categoria!$A:$C,3,FALSE),"Categoria 1")</f>
        <v>Categoria 3</v>
      </c>
      <c r="G364" s="45">
        <f>VLOOKUP(E364,[2]total!$C:$F,4,FALSE)</f>
        <v>1540</v>
      </c>
      <c r="H364" s="45">
        <f ca="1">' CV SIPNI MUN 2017'!H364/12*(TEXT(TODAY(),"MM")-1)</f>
        <v>7.333333333333333</v>
      </c>
      <c r="I364" s="7">
        <v>46</v>
      </c>
      <c r="J364" s="7">
        <v>49</v>
      </c>
      <c r="K364" s="7">
        <v>50</v>
      </c>
      <c r="L364" s="7">
        <v>52</v>
      </c>
      <c r="M364" s="7">
        <v>292</v>
      </c>
      <c r="N364" s="7">
        <v>331</v>
      </c>
      <c r="O364" s="7">
        <v>2456</v>
      </c>
      <c r="P364" s="7">
        <v>553</v>
      </c>
      <c r="Q364" s="45">
        <v>3873</v>
      </c>
      <c r="R364" s="45">
        <f>'[1]SH-FA2007-18'!EB366</f>
        <v>11</v>
      </c>
      <c r="S364" s="45">
        <f>'[1]SH-FA2007-18'!EC366</f>
        <v>55</v>
      </c>
      <c r="T364" s="45">
        <f>'[1]SH-FA2007-18'!ED366</f>
        <v>49</v>
      </c>
      <c r="U364" s="45">
        <f>'[1]SH-FA2007-18'!EE366</f>
        <v>55</v>
      </c>
      <c r="V364" s="45">
        <f>'[1]SH-FA2007-18'!EF366</f>
        <v>91</v>
      </c>
      <c r="W364" s="45">
        <f>'[1]SH-FA2007-18'!EG366</f>
        <v>489</v>
      </c>
      <c r="X364" s="45">
        <f>'[1]SH-FA2007-18'!EH366</f>
        <v>341</v>
      </c>
      <c r="Y364" s="45">
        <f>'[1]SH-FA2007-18'!EI366</f>
        <v>2849.4888888888895</v>
      </c>
      <c r="Z364" s="45">
        <f>'[1]SH-FA2007-18'!EJ366</f>
        <v>338.51111111111112</v>
      </c>
      <c r="AA364" s="46">
        <f t="shared" si="56"/>
        <v>4279.0000000000009</v>
      </c>
      <c r="AB364" s="105">
        <f t="shared" ca="1" si="57"/>
        <v>100</v>
      </c>
      <c r="AC364" s="105">
        <f t="shared" si="58"/>
        <v>100</v>
      </c>
      <c r="AD364" s="105">
        <f t="shared" si="59"/>
        <v>100</v>
      </c>
      <c r="AE364" s="105">
        <f t="shared" si="60"/>
        <v>100</v>
      </c>
      <c r="AF364" s="105">
        <f t="shared" si="61"/>
        <v>100</v>
      </c>
      <c r="AG364" s="105">
        <f t="shared" si="62"/>
        <v>100</v>
      </c>
      <c r="AH364" s="105">
        <f t="shared" si="63"/>
        <v>100</v>
      </c>
      <c r="AI364" s="105">
        <f t="shared" si="64"/>
        <v>100</v>
      </c>
      <c r="AJ364" s="105">
        <f t="shared" si="65"/>
        <v>61.213582479405268</v>
      </c>
      <c r="AK364" s="105">
        <f t="shared" si="65"/>
        <v>100</v>
      </c>
      <c r="AL364" s="47" t="str">
        <f t="shared" si="66"/>
        <v>-</v>
      </c>
      <c r="AM364" s="35" t="s">
        <v>2080</v>
      </c>
      <c r="AN364" s="35" t="s">
        <v>2080</v>
      </c>
      <c r="AO364" s="35" t="s">
        <v>2080</v>
      </c>
      <c r="AP364" s="35" t="s">
        <v>2080</v>
      </c>
      <c r="AQ364" s="37" t="s">
        <v>2080</v>
      </c>
    </row>
    <row r="365" spans="1:43" ht="24.95" customHeight="1" x14ac:dyDescent="0.25">
      <c r="A365" s="21" t="s">
        <v>1025</v>
      </c>
      <c r="B365" s="22" t="s">
        <v>1732</v>
      </c>
      <c r="C365" s="8" t="s">
        <v>412</v>
      </c>
      <c r="D365" s="8" t="s">
        <v>446</v>
      </c>
      <c r="E365" s="18" t="s">
        <v>1567</v>
      </c>
      <c r="F365" s="45" t="str">
        <f>IFERROR(VLOOKUP(E365,categoria!$A:$C,3,FALSE),"Categoria 1")</f>
        <v>Categoria 3</v>
      </c>
      <c r="G365" s="45">
        <f>VLOOKUP(E365,[2]total!$C:$F,4,FALSE)</f>
        <v>9540</v>
      </c>
      <c r="H365" s="45">
        <f ca="1">' CV SIPNI MUN 2017'!H365/12*(TEXT(TODAY(),"MM")-1)</f>
        <v>104.83333333333333</v>
      </c>
      <c r="I365" s="7">
        <v>569</v>
      </c>
      <c r="J365" s="7">
        <v>532</v>
      </c>
      <c r="K365" s="7">
        <v>513</v>
      </c>
      <c r="L365" s="7">
        <v>510</v>
      </c>
      <c r="M365" s="7">
        <v>2895</v>
      </c>
      <c r="N365" s="7">
        <v>3809</v>
      </c>
      <c r="O365" s="7">
        <v>30361</v>
      </c>
      <c r="P365" s="7">
        <v>6390</v>
      </c>
      <c r="Q365" s="45">
        <v>46208</v>
      </c>
      <c r="R365" s="45">
        <f>'[1]SH-FA2007-18'!EB367</f>
        <v>101</v>
      </c>
      <c r="S365" s="45">
        <f>'[1]SH-FA2007-18'!EC367</f>
        <v>527</v>
      </c>
      <c r="T365" s="45">
        <f>'[1]SH-FA2007-18'!ED367</f>
        <v>495</v>
      </c>
      <c r="U365" s="45">
        <f>'[1]SH-FA2007-18'!EE367</f>
        <v>372</v>
      </c>
      <c r="V365" s="45">
        <f>'[1]SH-FA2007-18'!EF367</f>
        <v>863</v>
      </c>
      <c r="W365" s="45">
        <f>'[1]SH-FA2007-18'!EG367</f>
        <v>4641.8</v>
      </c>
      <c r="X365" s="45">
        <f>'[1]SH-FA2007-18'!EH367</f>
        <v>2381.7999999999997</v>
      </c>
      <c r="Y365" s="45">
        <f>'[1]SH-FA2007-18'!EI367</f>
        <v>21836.911111111109</v>
      </c>
      <c r="Z365" s="45">
        <f>'[1]SH-FA2007-18'!EJ367</f>
        <v>5441.4888888888881</v>
      </c>
      <c r="AA365" s="46">
        <f t="shared" si="56"/>
        <v>36660</v>
      </c>
      <c r="AB365" s="105">
        <f t="shared" ca="1" si="57"/>
        <v>96.34340222575517</v>
      </c>
      <c r="AC365" s="105">
        <f t="shared" si="58"/>
        <v>92.618629173989447</v>
      </c>
      <c r="AD365" s="105">
        <f t="shared" si="59"/>
        <v>93.045112781954884</v>
      </c>
      <c r="AE365" s="105">
        <f t="shared" si="60"/>
        <v>72.514619883040936</v>
      </c>
      <c r="AF365" s="105">
        <f t="shared" si="61"/>
        <v>100</v>
      </c>
      <c r="AG365" s="105">
        <f t="shared" si="62"/>
        <v>100</v>
      </c>
      <c r="AH365" s="105">
        <f t="shared" si="63"/>
        <v>62.53084799159884</v>
      </c>
      <c r="AI365" s="105">
        <f t="shared" si="64"/>
        <v>71.924215642143238</v>
      </c>
      <c r="AJ365" s="105">
        <f t="shared" si="65"/>
        <v>85.156320639888705</v>
      </c>
      <c r="AK365" s="105">
        <f t="shared" si="65"/>
        <v>79.336911357340725</v>
      </c>
      <c r="AL365" s="47">
        <f t="shared" si="66"/>
        <v>9548</v>
      </c>
      <c r="AM365" s="35" t="s">
        <v>2080</v>
      </c>
      <c r="AN365" s="35" t="s">
        <v>2080</v>
      </c>
      <c r="AO365" s="35" t="s">
        <v>2081</v>
      </c>
      <c r="AP365" s="35" t="s">
        <v>2081</v>
      </c>
      <c r="AQ365" s="37" t="s">
        <v>2080</v>
      </c>
    </row>
    <row r="366" spans="1:43" ht="24.95" customHeight="1" x14ac:dyDescent="0.25">
      <c r="A366" s="21" t="s">
        <v>1747</v>
      </c>
      <c r="B366" s="22" t="s">
        <v>1732</v>
      </c>
      <c r="C366" s="8" t="s">
        <v>412</v>
      </c>
      <c r="D366" s="8" t="s">
        <v>447</v>
      </c>
      <c r="E366" s="18" t="s">
        <v>1594</v>
      </c>
      <c r="F366" s="45" t="str">
        <f>IFERROR(VLOOKUP(E366,categoria!$A:$C,3,FALSE),"Categoria 1")</f>
        <v>Categoria 2</v>
      </c>
      <c r="G366" s="45">
        <f>VLOOKUP(E366,[2]total!$C:$F,4,FALSE)</f>
        <v>8500</v>
      </c>
      <c r="H366" s="45">
        <f ca="1">' CV SIPNI MUN 2017'!H366/12*(TEXT(TODAY(),"MM")-1)</f>
        <v>45.166666666666664</v>
      </c>
      <c r="I366" s="7">
        <v>270</v>
      </c>
      <c r="J366" s="7">
        <v>274</v>
      </c>
      <c r="K366" s="7">
        <v>282</v>
      </c>
      <c r="L366" s="7">
        <v>293</v>
      </c>
      <c r="M366" s="7">
        <v>1696</v>
      </c>
      <c r="N366" s="7">
        <v>2064</v>
      </c>
      <c r="O366" s="7">
        <v>16335</v>
      </c>
      <c r="P366" s="7">
        <v>3764</v>
      </c>
      <c r="Q366" s="45">
        <v>25249</v>
      </c>
      <c r="R366" s="45">
        <f>'[1]SH-FA2007-18'!EB368</f>
        <v>58</v>
      </c>
      <c r="S366" s="45">
        <f>'[1]SH-FA2007-18'!EC368</f>
        <v>296</v>
      </c>
      <c r="T366" s="45">
        <f>'[1]SH-FA2007-18'!ED368</f>
        <v>368</v>
      </c>
      <c r="U366" s="45">
        <f>'[1]SH-FA2007-18'!EE368</f>
        <v>323</v>
      </c>
      <c r="V366" s="45">
        <f>'[1]SH-FA2007-18'!EF368</f>
        <v>453</v>
      </c>
      <c r="W366" s="45">
        <f>'[1]SH-FA2007-18'!EG368</f>
        <v>2331.1999999999998</v>
      </c>
      <c r="X366" s="45">
        <f>'[1]SH-FA2007-18'!EH368</f>
        <v>1311</v>
      </c>
      <c r="Y366" s="45">
        <f>'[1]SH-FA2007-18'!EI368</f>
        <v>16954.222222222223</v>
      </c>
      <c r="Z366" s="45">
        <f>'[1]SH-FA2007-18'!EJ368</f>
        <v>2132.577777777778</v>
      </c>
      <c r="AA366" s="46">
        <f t="shared" si="56"/>
        <v>24227</v>
      </c>
      <c r="AB366" s="105">
        <f t="shared" ca="1" si="57"/>
        <v>100</v>
      </c>
      <c r="AC366" s="105">
        <f t="shared" si="58"/>
        <v>100</v>
      </c>
      <c r="AD366" s="105">
        <f t="shared" si="59"/>
        <v>100</v>
      </c>
      <c r="AE366" s="105">
        <f t="shared" si="60"/>
        <v>100</v>
      </c>
      <c r="AF366" s="105">
        <f t="shared" si="61"/>
        <v>100</v>
      </c>
      <c r="AG366" s="105">
        <f t="shared" si="62"/>
        <v>100</v>
      </c>
      <c r="AH366" s="105">
        <f t="shared" si="63"/>
        <v>63.517441860465119</v>
      </c>
      <c r="AI366" s="105">
        <f t="shared" si="64"/>
        <v>100</v>
      </c>
      <c r="AJ366" s="105">
        <f t="shared" si="65"/>
        <v>56.657220451056801</v>
      </c>
      <c r="AK366" s="105">
        <f t="shared" si="65"/>
        <v>95.952314943166058</v>
      </c>
      <c r="AL366" s="47">
        <f t="shared" si="66"/>
        <v>1022</v>
      </c>
      <c r="AM366" s="35" t="s">
        <v>2080</v>
      </c>
      <c r="AN366" s="35" t="s">
        <v>2080</v>
      </c>
      <c r="AO366" s="35" t="s">
        <v>2080</v>
      </c>
      <c r="AP366" s="35" t="s">
        <v>2080</v>
      </c>
      <c r="AQ366" s="37" t="s">
        <v>2080</v>
      </c>
    </row>
    <row r="367" spans="1:43" ht="24.95" customHeight="1" x14ac:dyDescent="0.25">
      <c r="A367" s="21" t="s">
        <v>1747</v>
      </c>
      <c r="B367" s="22" t="s">
        <v>1732</v>
      </c>
      <c r="C367" s="8" t="s">
        <v>412</v>
      </c>
      <c r="D367" s="8" t="s">
        <v>448</v>
      </c>
      <c r="E367" s="18" t="s">
        <v>1621</v>
      </c>
      <c r="F367" s="45" t="str">
        <f>IFERROR(VLOOKUP(E367,categoria!$A:$C,3,FALSE),"Categoria 1")</f>
        <v>Categoria 2</v>
      </c>
      <c r="G367" s="45">
        <f>VLOOKUP(E367,[2]total!$C:$F,4,FALSE)</f>
        <v>400</v>
      </c>
      <c r="H367" s="45">
        <f ca="1">' CV SIPNI MUN 2017'!H367/12*(TEXT(TODAY(),"MM")-1)</f>
        <v>5.166666666666667</v>
      </c>
      <c r="I367" s="7">
        <v>31</v>
      </c>
      <c r="J367" s="7">
        <v>31</v>
      </c>
      <c r="K367" s="7">
        <v>32</v>
      </c>
      <c r="L367" s="7">
        <v>31</v>
      </c>
      <c r="M367" s="7">
        <v>161</v>
      </c>
      <c r="N367" s="7">
        <v>170</v>
      </c>
      <c r="O367" s="7">
        <v>1232</v>
      </c>
      <c r="P367" s="7">
        <v>268</v>
      </c>
      <c r="Q367" s="45">
        <v>1987</v>
      </c>
      <c r="R367" s="45">
        <f>'[1]SH-FA2007-18'!EB369</f>
        <v>2</v>
      </c>
      <c r="S367" s="45">
        <f>'[1]SH-FA2007-18'!EC369</f>
        <v>36</v>
      </c>
      <c r="T367" s="45">
        <f>'[1]SH-FA2007-18'!ED369</f>
        <v>32</v>
      </c>
      <c r="U367" s="45">
        <f>'[1]SH-FA2007-18'!EE369</f>
        <v>38</v>
      </c>
      <c r="V367" s="45">
        <f>'[1]SH-FA2007-18'!EF369</f>
        <v>45</v>
      </c>
      <c r="W367" s="45">
        <f>'[1]SH-FA2007-18'!EG369</f>
        <v>217.4</v>
      </c>
      <c r="X367" s="45">
        <f>'[1]SH-FA2007-18'!EH369</f>
        <v>185.4</v>
      </c>
      <c r="Y367" s="45">
        <f>'[1]SH-FA2007-18'!EI369</f>
        <v>1270.5777777777776</v>
      </c>
      <c r="Z367" s="45">
        <f>'[1]SH-FA2007-18'!EJ369</f>
        <v>54.62222222222222</v>
      </c>
      <c r="AA367" s="46">
        <f t="shared" si="56"/>
        <v>1880.9999999999998</v>
      </c>
      <c r="AB367" s="105">
        <f t="shared" ca="1" si="57"/>
        <v>38.70967741935484</v>
      </c>
      <c r="AC367" s="105">
        <f t="shared" si="58"/>
        <v>100</v>
      </c>
      <c r="AD367" s="105">
        <f t="shared" si="59"/>
        <v>100</v>
      </c>
      <c r="AE367" s="105">
        <f t="shared" si="60"/>
        <v>100</v>
      </c>
      <c r="AF367" s="105">
        <f t="shared" si="61"/>
        <v>100</v>
      </c>
      <c r="AG367" s="105">
        <f t="shared" si="62"/>
        <v>100</v>
      </c>
      <c r="AH367" s="105">
        <f t="shared" si="63"/>
        <v>100</v>
      </c>
      <c r="AI367" s="105">
        <f t="shared" si="64"/>
        <v>100</v>
      </c>
      <c r="AJ367" s="105">
        <f t="shared" si="65"/>
        <v>20.381426202321723</v>
      </c>
      <c r="AK367" s="105">
        <f t="shared" si="65"/>
        <v>94.665324609964756</v>
      </c>
      <c r="AL367" s="47">
        <f t="shared" si="66"/>
        <v>106.00000000000023</v>
      </c>
      <c r="AM367" s="35" t="s">
        <v>2080</v>
      </c>
      <c r="AN367" s="35" t="s">
        <v>2080</v>
      </c>
      <c r="AO367" s="35" t="s">
        <v>2080</v>
      </c>
      <c r="AP367" s="35" t="s">
        <v>2080</v>
      </c>
      <c r="AQ367" s="37" t="s">
        <v>2080</v>
      </c>
    </row>
    <row r="368" spans="1:43" ht="24.95" customHeight="1" x14ac:dyDescent="0.25">
      <c r="A368" s="21" t="s">
        <v>1736</v>
      </c>
      <c r="B368" s="22" t="s">
        <v>1732</v>
      </c>
      <c r="C368" s="8" t="s">
        <v>412</v>
      </c>
      <c r="D368" s="8" t="s">
        <v>449</v>
      </c>
      <c r="E368" s="18" t="s">
        <v>1801</v>
      </c>
      <c r="F368" s="45" t="str">
        <f>IFERROR(VLOOKUP(E368,categoria!$A:$C,3,FALSE),"Categoria 1")</f>
        <v>Categoria 3</v>
      </c>
      <c r="G368" s="45">
        <f>VLOOKUP(E368,[2]total!$C:$F,4,FALSE)</f>
        <v>0</v>
      </c>
      <c r="H368" s="45">
        <f ca="1">' CV SIPNI MUN 2017'!H368/12*(TEXT(TODAY(),"MM")-1)</f>
        <v>4.833333333333333</v>
      </c>
      <c r="I368" s="7">
        <v>29</v>
      </c>
      <c r="J368" s="7">
        <v>30</v>
      </c>
      <c r="K368" s="7">
        <v>31</v>
      </c>
      <c r="L368" s="7">
        <v>32</v>
      </c>
      <c r="M368" s="7">
        <v>192</v>
      </c>
      <c r="N368" s="7">
        <v>233</v>
      </c>
      <c r="O368" s="7">
        <v>1630</v>
      </c>
      <c r="P368" s="7">
        <v>340</v>
      </c>
      <c r="Q368" s="45">
        <v>2546</v>
      </c>
      <c r="R368" s="45">
        <f>'[1]SH-FA2007-18'!EB370</f>
        <v>1</v>
      </c>
      <c r="S368" s="45">
        <f>'[1]SH-FA2007-18'!EC370</f>
        <v>29</v>
      </c>
      <c r="T368" s="45">
        <f>'[1]SH-FA2007-18'!ED370</f>
        <v>35</v>
      </c>
      <c r="U368" s="45">
        <f>'[1]SH-FA2007-18'!EE370</f>
        <v>43</v>
      </c>
      <c r="V368" s="45">
        <f>'[1]SH-FA2007-18'!EF370</f>
        <v>69</v>
      </c>
      <c r="W368" s="45">
        <f>'[1]SH-FA2007-18'!EG370</f>
        <v>317.39999999999998</v>
      </c>
      <c r="X368" s="45">
        <f>'[1]SH-FA2007-18'!EH370</f>
        <v>239</v>
      </c>
      <c r="Y368" s="45">
        <f>'[1]SH-FA2007-18'!EI370</f>
        <v>2016.622222222222</v>
      </c>
      <c r="Z368" s="45">
        <f>'[1]SH-FA2007-18'!EJ370</f>
        <v>232.97777777777779</v>
      </c>
      <c r="AA368" s="46">
        <f t="shared" si="56"/>
        <v>2982.9999999999995</v>
      </c>
      <c r="AB368" s="105">
        <f t="shared" ca="1" si="57"/>
        <v>20.689655172413797</v>
      </c>
      <c r="AC368" s="105">
        <f t="shared" si="58"/>
        <v>100</v>
      </c>
      <c r="AD368" s="105">
        <f t="shared" si="59"/>
        <v>100</v>
      </c>
      <c r="AE368" s="105">
        <f t="shared" si="60"/>
        <v>100</v>
      </c>
      <c r="AF368" s="105">
        <f t="shared" si="61"/>
        <v>100</v>
      </c>
      <c r="AG368" s="105">
        <f t="shared" si="62"/>
        <v>100</v>
      </c>
      <c r="AH368" s="105">
        <f t="shared" si="63"/>
        <v>100</v>
      </c>
      <c r="AI368" s="105">
        <f t="shared" si="64"/>
        <v>100</v>
      </c>
      <c r="AJ368" s="105">
        <f t="shared" si="65"/>
        <v>68.522875816993462</v>
      </c>
      <c r="AK368" s="105">
        <f t="shared" si="65"/>
        <v>100</v>
      </c>
      <c r="AL368" s="47" t="str">
        <f t="shared" si="66"/>
        <v>-</v>
      </c>
      <c r="AM368" s="35" t="s">
        <v>2080</v>
      </c>
      <c r="AN368" s="35" t="s">
        <v>2080</v>
      </c>
      <c r="AO368" s="35" t="s">
        <v>2080</v>
      </c>
      <c r="AP368" s="35" t="s">
        <v>2080</v>
      </c>
      <c r="AQ368" s="37" t="s">
        <v>2080</v>
      </c>
    </row>
    <row r="369" spans="1:43" ht="24.95" customHeight="1" x14ac:dyDescent="0.25">
      <c r="A369" s="21" t="s">
        <v>990</v>
      </c>
      <c r="B369" s="22" t="s">
        <v>1732</v>
      </c>
      <c r="C369" s="8" t="s">
        <v>450</v>
      </c>
      <c r="D369" s="8" t="s">
        <v>451</v>
      </c>
      <c r="E369" s="18" t="s">
        <v>1048</v>
      </c>
      <c r="F369" s="45" t="str">
        <f>IFERROR(VLOOKUP(E369,categoria!$A:$C,3,FALSE),"Categoria 1")</f>
        <v>Categoria 3</v>
      </c>
      <c r="G369" s="45">
        <f>VLOOKUP(E369,[2]total!$C:$F,4,FALSE)</f>
        <v>5700</v>
      </c>
      <c r="H369" s="45">
        <f ca="1">' CV SIPNI MUN 2017'!H369/12*(TEXT(TODAY(),"MM")-1)</f>
        <v>74.833333333333329</v>
      </c>
      <c r="I369" s="7">
        <v>430</v>
      </c>
      <c r="J369" s="7">
        <v>420</v>
      </c>
      <c r="K369" s="7">
        <v>418</v>
      </c>
      <c r="L369" s="7">
        <v>424</v>
      </c>
      <c r="M369" s="7">
        <v>2360</v>
      </c>
      <c r="N369" s="7">
        <v>2835</v>
      </c>
      <c r="O369" s="7">
        <v>22093</v>
      </c>
      <c r="P369" s="7">
        <v>5032</v>
      </c>
      <c r="Q369" s="45">
        <v>34461</v>
      </c>
      <c r="R369" s="45">
        <f>'[1]SH-FA2007-18'!EB371</f>
        <v>112</v>
      </c>
      <c r="S369" s="45">
        <f>'[1]SH-FA2007-18'!EC371</f>
        <v>466</v>
      </c>
      <c r="T369" s="45">
        <f>'[1]SH-FA2007-18'!ED371</f>
        <v>492</v>
      </c>
      <c r="U369" s="45">
        <f>'[1]SH-FA2007-18'!EE371</f>
        <v>411</v>
      </c>
      <c r="V369" s="45">
        <f>'[1]SH-FA2007-18'!EF371</f>
        <v>489</v>
      </c>
      <c r="W369" s="45">
        <f>'[1]SH-FA2007-18'!EG371</f>
        <v>4159.2</v>
      </c>
      <c r="X369" s="45">
        <f>'[1]SH-FA2007-18'!EH371</f>
        <v>2440.8000000000002</v>
      </c>
      <c r="Y369" s="45">
        <f>'[1]SH-FA2007-18'!EI371</f>
        <v>19554.511111111104</v>
      </c>
      <c r="Z369" s="45">
        <f>'[1]SH-FA2007-18'!EJ371</f>
        <v>2269.4888888888891</v>
      </c>
      <c r="AA369" s="46">
        <f t="shared" si="56"/>
        <v>30393.999999999993</v>
      </c>
      <c r="AB369" s="105">
        <f t="shared" ca="1" si="57"/>
        <v>100</v>
      </c>
      <c r="AC369" s="105">
        <f t="shared" si="58"/>
        <v>100</v>
      </c>
      <c r="AD369" s="105">
        <f t="shared" si="59"/>
        <v>100</v>
      </c>
      <c r="AE369" s="105">
        <f t="shared" si="60"/>
        <v>98.325358851674636</v>
      </c>
      <c r="AF369" s="105">
        <f t="shared" si="61"/>
        <v>100</v>
      </c>
      <c r="AG369" s="105">
        <f t="shared" si="62"/>
        <v>100</v>
      </c>
      <c r="AH369" s="105">
        <f t="shared" si="63"/>
        <v>86.095238095238102</v>
      </c>
      <c r="AI369" s="105">
        <f t="shared" si="64"/>
        <v>88.509985566066646</v>
      </c>
      <c r="AJ369" s="105">
        <f t="shared" si="65"/>
        <v>45.101130542307018</v>
      </c>
      <c r="AK369" s="105">
        <f t="shared" si="65"/>
        <v>88.198253097704622</v>
      </c>
      <c r="AL369" s="47">
        <f t="shared" si="66"/>
        <v>4067.0000000000073</v>
      </c>
      <c r="AM369" s="35" t="s">
        <v>2080</v>
      </c>
      <c r="AN369" s="35" t="s">
        <v>2080</v>
      </c>
      <c r="AO369" s="35" t="s">
        <v>2081</v>
      </c>
      <c r="AP369" s="35" t="s">
        <v>2081</v>
      </c>
      <c r="AQ369" s="37" t="s">
        <v>2080</v>
      </c>
    </row>
    <row r="370" spans="1:43" ht="24.95" customHeight="1" x14ac:dyDescent="0.25">
      <c r="A370" s="21" t="s">
        <v>1742</v>
      </c>
      <c r="B370" s="22" t="s">
        <v>1732</v>
      </c>
      <c r="C370" s="8" t="s">
        <v>450</v>
      </c>
      <c r="D370" s="8" t="s">
        <v>452</v>
      </c>
      <c r="E370" s="18" t="s">
        <v>1071</v>
      </c>
      <c r="F370" s="45" t="str">
        <f>IFERROR(VLOOKUP(E370,categoria!$A:$C,3,FALSE),"Categoria 1")</f>
        <v>Categoria 2</v>
      </c>
      <c r="G370" s="45">
        <f>VLOOKUP(E370,[2]total!$C:$F,4,FALSE)</f>
        <v>530</v>
      </c>
      <c r="H370" s="45">
        <f ca="1">' CV SIPNI MUN 2017'!H370/12*(TEXT(TODAY(),"MM")-1)</f>
        <v>6.333333333333333</v>
      </c>
      <c r="I370" s="7">
        <v>32</v>
      </c>
      <c r="J370" s="7">
        <v>29</v>
      </c>
      <c r="K370" s="7">
        <v>27</v>
      </c>
      <c r="L370" s="7">
        <v>28</v>
      </c>
      <c r="M370" s="7">
        <v>168</v>
      </c>
      <c r="N370" s="7">
        <v>240</v>
      </c>
      <c r="O370" s="7">
        <v>1758</v>
      </c>
      <c r="P370" s="7">
        <v>540</v>
      </c>
      <c r="Q370" s="45">
        <v>2860</v>
      </c>
      <c r="R370" s="45">
        <f>'[1]SH-FA2007-18'!EB372</f>
        <v>7</v>
      </c>
      <c r="S370" s="45">
        <f>'[1]SH-FA2007-18'!EC372</f>
        <v>48</v>
      </c>
      <c r="T370" s="45">
        <f>'[1]SH-FA2007-18'!ED372</f>
        <v>26</v>
      </c>
      <c r="U370" s="45">
        <f>'[1]SH-FA2007-18'!EE372</f>
        <v>47</v>
      </c>
      <c r="V370" s="45">
        <f>'[1]SH-FA2007-18'!EF372</f>
        <v>67</v>
      </c>
      <c r="W370" s="45">
        <f>'[1]SH-FA2007-18'!EG372</f>
        <v>256.39999999999998</v>
      </c>
      <c r="X370" s="45">
        <f>'[1]SH-FA2007-18'!EH372</f>
        <v>158.19999999999999</v>
      </c>
      <c r="Y370" s="45">
        <f>'[1]SH-FA2007-18'!EI372</f>
        <v>1951.0444444444447</v>
      </c>
      <c r="Z370" s="45">
        <f>'[1]SH-FA2007-18'!EJ372</f>
        <v>545.35555555555561</v>
      </c>
      <c r="AA370" s="46">
        <f t="shared" si="56"/>
        <v>3106</v>
      </c>
      <c r="AB370" s="105">
        <f t="shared" ca="1" si="57"/>
        <v>100</v>
      </c>
      <c r="AC370" s="105">
        <f t="shared" si="58"/>
        <v>100</v>
      </c>
      <c r="AD370" s="105">
        <f t="shared" si="59"/>
        <v>89.65517241379311</v>
      </c>
      <c r="AE370" s="105">
        <f t="shared" si="60"/>
        <v>100</v>
      </c>
      <c r="AF370" s="105">
        <f t="shared" si="61"/>
        <v>100</v>
      </c>
      <c r="AG370" s="105">
        <f t="shared" si="62"/>
        <v>100</v>
      </c>
      <c r="AH370" s="105">
        <f t="shared" si="63"/>
        <v>65.916666666666657</v>
      </c>
      <c r="AI370" s="105">
        <f t="shared" si="64"/>
        <v>100</v>
      </c>
      <c r="AJ370" s="105">
        <f t="shared" si="65"/>
        <v>100</v>
      </c>
      <c r="AK370" s="105">
        <f t="shared" si="65"/>
        <v>100</v>
      </c>
      <c r="AL370" s="47" t="str">
        <f t="shared" si="66"/>
        <v>-</v>
      </c>
      <c r="AM370" s="35" t="s">
        <v>2080</v>
      </c>
      <c r="AN370" s="35" t="s">
        <v>2080</v>
      </c>
      <c r="AO370" s="35" t="s">
        <v>2080</v>
      </c>
      <c r="AP370" s="35" t="s">
        <v>2080</v>
      </c>
      <c r="AQ370" s="37" t="s">
        <v>2080</v>
      </c>
    </row>
    <row r="371" spans="1:43" ht="24.95" customHeight="1" x14ac:dyDescent="0.25">
      <c r="A371" s="21" t="s">
        <v>1742</v>
      </c>
      <c r="B371" s="22" t="s">
        <v>1732</v>
      </c>
      <c r="C371" s="8" t="s">
        <v>450</v>
      </c>
      <c r="D371" s="8" t="s">
        <v>453</v>
      </c>
      <c r="E371" s="18" t="s">
        <v>1074</v>
      </c>
      <c r="F371" s="45" t="str">
        <f>IFERROR(VLOOKUP(E371,categoria!$A:$C,3,FALSE),"Categoria 1")</f>
        <v>Categoria 2</v>
      </c>
      <c r="G371" s="45">
        <f>VLOOKUP(E371,[2]total!$C:$F,4,FALSE)</f>
        <v>1450</v>
      </c>
      <c r="H371" s="45">
        <f ca="1">' CV SIPNI MUN 2017'!H371/12*(TEXT(TODAY(),"MM")-1)</f>
        <v>31</v>
      </c>
      <c r="I371" s="7">
        <v>168</v>
      </c>
      <c r="J371" s="7">
        <v>154</v>
      </c>
      <c r="K371" s="7">
        <v>147</v>
      </c>
      <c r="L371" s="7">
        <v>143</v>
      </c>
      <c r="M371" s="7">
        <v>785</v>
      </c>
      <c r="N371" s="7">
        <v>1028</v>
      </c>
      <c r="O371" s="7">
        <v>8723</v>
      </c>
      <c r="P371" s="7">
        <v>1903</v>
      </c>
      <c r="Q371" s="45">
        <v>13237</v>
      </c>
      <c r="R371" s="45">
        <f>'[1]SH-FA2007-18'!EB373</f>
        <v>31</v>
      </c>
      <c r="S371" s="45">
        <f>'[1]SH-FA2007-18'!EC373</f>
        <v>181</v>
      </c>
      <c r="T371" s="45">
        <f>'[1]SH-FA2007-18'!ED373</f>
        <v>164</v>
      </c>
      <c r="U371" s="45">
        <f>'[1]SH-FA2007-18'!EE373</f>
        <v>154</v>
      </c>
      <c r="V371" s="45">
        <f>'[1]SH-FA2007-18'!EF373</f>
        <v>180</v>
      </c>
      <c r="W371" s="45">
        <f>'[1]SH-FA2007-18'!EG373</f>
        <v>1451.4</v>
      </c>
      <c r="X371" s="45">
        <f>'[1]SH-FA2007-18'!EH373</f>
        <v>880.39999999999986</v>
      </c>
      <c r="Y371" s="45">
        <f>'[1]SH-FA2007-18'!EI373</f>
        <v>10412.644444444442</v>
      </c>
      <c r="Z371" s="45">
        <f>'[1]SH-FA2007-18'!EJ373</f>
        <v>2255.5555555555557</v>
      </c>
      <c r="AA371" s="46">
        <f t="shared" si="56"/>
        <v>15709.999999999996</v>
      </c>
      <c r="AB371" s="105">
        <f t="shared" ca="1" si="57"/>
        <v>100</v>
      </c>
      <c r="AC371" s="105">
        <f t="shared" si="58"/>
        <v>100</v>
      </c>
      <c r="AD371" s="105">
        <f t="shared" si="59"/>
        <v>100</v>
      </c>
      <c r="AE371" s="105">
        <f t="shared" si="60"/>
        <v>100</v>
      </c>
      <c r="AF371" s="105">
        <f t="shared" si="61"/>
        <v>100</v>
      </c>
      <c r="AG371" s="105">
        <f t="shared" si="62"/>
        <v>100</v>
      </c>
      <c r="AH371" s="105">
        <f t="shared" si="63"/>
        <v>85.642023346303489</v>
      </c>
      <c r="AI371" s="105">
        <f t="shared" si="64"/>
        <v>100</v>
      </c>
      <c r="AJ371" s="105">
        <f t="shared" si="65"/>
        <v>100</v>
      </c>
      <c r="AK371" s="105">
        <f t="shared" si="65"/>
        <v>100</v>
      </c>
      <c r="AL371" s="47" t="str">
        <f t="shared" si="66"/>
        <v>-</v>
      </c>
      <c r="AM371" s="35" t="s">
        <v>2080</v>
      </c>
      <c r="AN371" s="35" t="s">
        <v>2080</v>
      </c>
      <c r="AO371" s="35" t="s">
        <v>2080</v>
      </c>
      <c r="AP371" s="35" t="s">
        <v>2080</v>
      </c>
      <c r="AQ371" s="37" t="s">
        <v>2080</v>
      </c>
    </row>
    <row r="372" spans="1:43" ht="24.95" customHeight="1" x14ac:dyDescent="0.25">
      <c r="A372" s="21" t="s">
        <v>1742</v>
      </c>
      <c r="B372" s="22" t="s">
        <v>1732</v>
      </c>
      <c r="C372" s="8" t="s">
        <v>450</v>
      </c>
      <c r="D372" s="8" t="s">
        <v>454</v>
      </c>
      <c r="E372" s="18" t="s">
        <v>1162</v>
      </c>
      <c r="F372" s="45" t="str">
        <f>IFERROR(VLOOKUP(E372,categoria!$A:$C,3,FALSE),"Categoria 1")</f>
        <v>Categoria 2</v>
      </c>
      <c r="G372" s="45">
        <f>VLOOKUP(E372,[2]total!$C:$F,4,FALSE)</f>
        <v>4830</v>
      </c>
      <c r="H372" s="45">
        <f ca="1">' CV SIPNI MUN 2017'!H372/12*(TEXT(TODAY(),"MM")-1)</f>
        <v>137.5</v>
      </c>
      <c r="I372" s="7">
        <v>794</v>
      </c>
      <c r="J372" s="7">
        <v>778</v>
      </c>
      <c r="K372" s="7">
        <v>778</v>
      </c>
      <c r="L372" s="7">
        <v>788</v>
      </c>
      <c r="M372" s="7">
        <v>4400</v>
      </c>
      <c r="N372" s="7">
        <v>5387</v>
      </c>
      <c r="O372" s="7">
        <v>46622</v>
      </c>
      <c r="P372" s="7">
        <v>10258</v>
      </c>
      <c r="Q372" s="45">
        <v>70630</v>
      </c>
      <c r="R372" s="45">
        <f>'[1]SH-FA2007-18'!EB374</f>
        <v>151</v>
      </c>
      <c r="S372" s="45">
        <f>'[1]SH-FA2007-18'!EC374</f>
        <v>871</v>
      </c>
      <c r="T372" s="45">
        <f>'[1]SH-FA2007-18'!ED374</f>
        <v>711</v>
      </c>
      <c r="U372" s="45">
        <f>'[1]SH-FA2007-18'!EE374</f>
        <v>840</v>
      </c>
      <c r="V372" s="45">
        <f>'[1]SH-FA2007-18'!EF374</f>
        <v>1100</v>
      </c>
      <c r="W372" s="45">
        <f>'[1]SH-FA2007-18'!EG374</f>
        <v>5534.7999999999993</v>
      </c>
      <c r="X372" s="45">
        <f>'[1]SH-FA2007-18'!EH374</f>
        <v>2943.3999999999996</v>
      </c>
      <c r="Y372" s="45">
        <f>'[1]SH-FA2007-18'!EI374</f>
        <v>24634.933333333334</v>
      </c>
      <c r="Z372" s="45">
        <f>'[1]SH-FA2007-18'!EJ374</f>
        <v>6675.8666666666668</v>
      </c>
      <c r="AA372" s="46">
        <f t="shared" si="56"/>
        <v>43462</v>
      </c>
      <c r="AB372" s="105">
        <f t="shared" ca="1" si="57"/>
        <v>100</v>
      </c>
      <c r="AC372" s="105">
        <f t="shared" si="58"/>
        <v>100</v>
      </c>
      <c r="AD372" s="105">
        <f t="shared" si="59"/>
        <v>91.388174807197942</v>
      </c>
      <c r="AE372" s="105">
        <f t="shared" si="60"/>
        <v>100</v>
      </c>
      <c r="AF372" s="105">
        <f t="shared" si="61"/>
        <v>100</v>
      </c>
      <c r="AG372" s="105">
        <f t="shared" si="62"/>
        <v>100</v>
      </c>
      <c r="AH372" s="105">
        <f t="shared" si="63"/>
        <v>54.638945609801368</v>
      </c>
      <c r="AI372" s="105">
        <f t="shared" si="64"/>
        <v>52.839718015815137</v>
      </c>
      <c r="AJ372" s="105">
        <f t="shared" si="65"/>
        <v>65.079612660037697</v>
      </c>
      <c r="AK372" s="105">
        <f t="shared" si="65"/>
        <v>61.534758601160974</v>
      </c>
      <c r="AL372" s="47">
        <f t="shared" si="66"/>
        <v>27168</v>
      </c>
      <c r="AM372" s="35" t="s">
        <v>2080</v>
      </c>
      <c r="AN372" s="35" t="s">
        <v>2080</v>
      </c>
      <c r="AO372" s="35" t="s">
        <v>2080</v>
      </c>
      <c r="AP372" s="35" t="s">
        <v>2081</v>
      </c>
      <c r="AQ372" s="37" t="s">
        <v>2080</v>
      </c>
    </row>
    <row r="373" spans="1:43" ht="24.95" customHeight="1" x14ac:dyDescent="0.25">
      <c r="A373" s="21" t="s">
        <v>1742</v>
      </c>
      <c r="B373" s="22" t="s">
        <v>1732</v>
      </c>
      <c r="C373" s="8" t="s">
        <v>450</v>
      </c>
      <c r="D373" s="8" t="s">
        <v>455</v>
      </c>
      <c r="E373" s="18" t="s">
        <v>1225</v>
      </c>
      <c r="F373" s="45" t="str">
        <f>IFERROR(VLOOKUP(E373,categoria!$A:$C,3,FALSE),"Categoria 1")</f>
        <v>Categoria 2</v>
      </c>
      <c r="G373" s="45">
        <f>VLOOKUP(E373,[2]total!$C:$F,4,FALSE)</f>
        <v>400</v>
      </c>
      <c r="H373" s="45">
        <f ca="1">' CV SIPNI MUN 2017'!H373/12*(TEXT(TODAY(),"MM")-1)</f>
        <v>12.166666666666666</v>
      </c>
      <c r="I373" s="7">
        <v>72</v>
      </c>
      <c r="J373" s="7">
        <v>72</v>
      </c>
      <c r="K373" s="7">
        <v>73</v>
      </c>
      <c r="L373" s="7">
        <v>76</v>
      </c>
      <c r="M373" s="7">
        <v>432</v>
      </c>
      <c r="N373" s="7">
        <v>534</v>
      </c>
      <c r="O373" s="7">
        <v>4000</v>
      </c>
      <c r="P373" s="7">
        <v>766</v>
      </c>
      <c r="Q373" s="45">
        <v>6098</v>
      </c>
      <c r="R373" s="45">
        <f>'[1]SH-FA2007-18'!EB375</f>
        <v>13</v>
      </c>
      <c r="S373" s="45">
        <f>'[1]SH-FA2007-18'!EC375</f>
        <v>97</v>
      </c>
      <c r="T373" s="45">
        <f>'[1]SH-FA2007-18'!ED375</f>
        <v>84</v>
      </c>
      <c r="U373" s="45">
        <f>'[1]SH-FA2007-18'!EE375</f>
        <v>89</v>
      </c>
      <c r="V373" s="45">
        <f>'[1]SH-FA2007-18'!EF375</f>
        <v>149</v>
      </c>
      <c r="W373" s="45">
        <f>'[1]SH-FA2007-18'!EG375</f>
        <v>658.2</v>
      </c>
      <c r="X373" s="45">
        <f>'[1]SH-FA2007-18'!EH375</f>
        <v>469.2</v>
      </c>
      <c r="Y373" s="45">
        <f>'[1]SH-FA2007-18'!EI375</f>
        <v>5444.9555555555562</v>
      </c>
      <c r="Z373" s="45">
        <f>'[1]SH-FA2007-18'!EJ375</f>
        <v>1110.6444444444446</v>
      </c>
      <c r="AA373" s="46">
        <f t="shared" si="56"/>
        <v>8115</v>
      </c>
      <c r="AB373" s="105">
        <f t="shared" ca="1" si="57"/>
        <v>100</v>
      </c>
      <c r="AC373" s="105">
        <f t="shared" si="58"/>
        <v>100</v>
      </c>
      <c r="AD373" s="105">
        <f t="shared" si="59"/>
        <v>100</v>
      </c>
      <c r="AE373" s="105">
        <f t="shared" si="60"/>
        <v>100</v>
      </c>
      <c r="AF373" s="105">
        <f t="shared" si="61"/>
        <v>100</v>
      </c>
      <c r="AG373" s="105">
        <f t="shared" si="62"/>
        <v>100</v>
      </c>
      <c r="AH373" s="105">
        <f t="shared" si="63"/>
        <v>87.86516853932585</v>
      </c>
      <c r="AI373" s="105">
        <f t="shared" si="64"/>
        <v>100</v>
      </c>
      <c r="AJ373" s="105">
        <f t="shared" si="65"/>
        <v>100</v>
      </c>
      <c r="AK373" s="105">
        <f t="shared" si="65"/>
        <v>100</v>
      </c>
      <c r="AL373" s="47" t="str">
        <f t="shared" si="66"/>
        <v>-</v>
      </c>
      <c r="AM373" s="35" t="s">
        <v>2080</v>
      </c>
      <c r="AN373" s="35" t="s">
        <v>2080</v>
      </c>
      <c r="AO373" s="35" t="s">
        <v>2080</v>
      </c>
      <c r="AP373" s="35" t="s">
        <v>2080</v>
      </c>
      <c r="AQ373" s="37" t="s">
        <v>2080</v>
      </c>
    </row>
    <row r="374" spans="1:43" ht="24.95" customHeight="1" x14ac:dyDescent="0.25">
      <c r="A374" s="21" t="s">
        <v>990</v>
      </c>
      <c r="B374" s="22" t="s">
        <v>1732</v>
      </c>
      <c r="C374" s="8" t="s">
        <v>450</v>
      </c>
      <c r="D374" s="8" t="s">
        <v>456</v>
      </c>
      <c r="E374" s="18" t="s">
        <v>1240</v>
      </c>
      <c r="F374" s="45" t="str">
        <f>IFERROR(VLOOKUP(E374,categoria!$A:$C,3,FALSE),"Categoria 1")</f>
        <v>Categoria 2</v>
      </c>
      <c r="G374" s="45">
        <f>VLOOKUP(E374,[2]total!$C:$F,4,FALSE)</f>
        <v>290</v>
      </c>
      <c r="H374" s="45">
        <f ca="1">' CV SIPNI MUN 2017'!H374/12*(TEXT(TODAY(),"MM")-1)</f>
        <v>4.5</v>
      </c>
      <c r="I374" s="7">
        <v>28</v>
      </c>
      <c r="J374" s="7">
        <v>31</v>
      </c>
      <c r="K374" s="7">
        <v>31</v>
      </c>
      <c r="L374" s="7">
        <v>32</v>
      </c>
      <c r="M374" s="7">
        <v>168</v>
      </c>
      <c r="N374" s="7">
        <v>183</v>
      </c>
      <c r="O374" s="7">
        <v>1527</v>
      </c>
      <c r="P374" s="7">
        <v>413</v>
      </c>
      <c r="Q374" s="45">
        <v>2440</v>
      </c>
      <c r="R374" s="45">
        <f>'[1]SH-FA2007-18'!EB376</f>
        <v>4</v>
      </c>
      <c r="S374" s="45">
        <f>'[1]SH-FA2007-18'!EC376</f>
        <v>32</v>
      </c>
      <c r="T374" s="45">
        <f>'[1]SH-FA2007-18'!ED376</f>
        <v>30</v>
      </c>
      <c r="U374" s="45">
        <f>'[1]SH-FA2007-18'!EE376</f>
        <v>25</v>
      </c>
      <c r="V374" s="45">
        <f>'[1]SH-FA2007-18'!EF376</f>
        <v>24</v>
      </c>
      <c r="W374" s="45">
        <f>'[1]SH-FA2007-18'!EG376</f>
        <v>363.8</v>
      </c>
      <c r="X374" s="45">
        <f>'[1]SH-FA2007-18'!EH376</f>
        <v>196.20000000000005</v>
      </c>
      <c r="Y374" s="45">
        <f>'[1]SH-FA2007-18'!EI376</f>
        <v>1658.4666666666662</v>
      </c>
      <c r="Z374" s="45">
        <f>'[1]SH-FA2007-18'!EJ376</f>
        <v>379.53333333333336</v>
      </c>
      <c r="AA374" s="46">
        <f t="shared" si="56"/>
        <v>2712.9999999999995</v>
      </c>
      <c r="AB374" s="105">
        <f t="shared" ca="1" si="57"/>
        <v>88.888888888888886</v>
      </c>
      <c r="AC374" s="105">
        <f t="shared" si="58"/>
        <v>100</v>
      </c>
      <c r="AD374" s="105">
        <f t="shared" si="59"/>
        <v>96.774193548387103</v>
      </c>
      <c r="AE374" s="105">
        <f t="shared" si="60"/>
        <v>80.645161290322577</v>
      </c>
      <c r="AF374" s="105">
        <f t="shared" si="61"/>
        <v>75</v>
      </c>
      <c r="AG374" s="105">
        <f t="shared" si="62"/>
        <v>100</v>
      </c>
      <c r="AH374" s="105">
        <f t="shared" si="63"/>
        <v>100</v>
      </c>
      <c r="AI374" s="105">
        <f t="shared" si="64"/>
        <v>100</v>
      </c>
      <c r="AJ374" s="105">
        <f t="shared" si="65"/>
        <v>91.89669087974174</v>
      </c>
      <c r="AK374" s="105">
        <f t="shared" si="65"/>
        <v>100</v>
      </c>
      <c r="AL374" s="47" t="str">
        <f t="shared" si="66"/>
        <v>-</v>
      </c>
      <c r="AM374" s="35" t="s">
        <v>2080</v>
      </c>
      <c r="AN374" s="35" t="s">
        <v>2080</v>
      </c>
      <c r="AO374" s="35" t="s">
        <v>2080</v>
      </c>
      <c r="AP374" s="35" t="s">
        <v>2080</v>
      </c>
      <c r="AQ374" s="37" t="s">
        <v>2080</v>
      </c>
    </row>
    <row r="375" spans="1:43" ht="24.95" customHeight="1" x14ac:dyDescent="0.25">
      <c r="A375" s="21" t="s">
        <v>1742</v>
      </c>
      <c r="B375" s="22" t="s">
        <v>1732</v>
      </c>
      <c r="C375" s="8" t="s">
        <v>450</v>
      </c>
      <c r="D375" s="8" t="s">
        <v>457</v>
      </c>
      <c r="E375" s="18" t="s">
        <v>1319</v>
      </c>
      <c r="F375" s="45" t="str">
        <f>IFERROR(VLOOKUP(E375,categoria!$A:$C,3,FALSE),"Categoria 1")</f>
        <v>Categoria 1</v>
      </c>
      <c r="G375" s="45">
        <f>VLOOKUP(E375,[2]total!$C:$F,4,FALSE)</f>
        <v>300</v>
      </c>
      <c r="H375" s="45">
        <f ca="1">' CV SIPNI MUN 2017'!H375/12*(TEXT(TODAY(),"MM")-1)</f>
        <v>7.166666666666667</v>
      </c>
      <c r="I375" s="7">
        <v>41</v>
      </c>
      <c r="J375" s="7">
        <v>38</v>
      </c>
      <c r="K375" s="7">
        <v>38</v>
      </c>
      <c r="L375" s="7">
        <v>37</v>
      </c>
      <c r="M375" s="7">
        <v>218</v>
      </c>
      <c r="N375" s="7">
        <v>302</v>
      </c>
      <c r="O375" s="7">
        <v>2773</v>
      </c>
      <c r="P375" s="7">
        <v>633</v>
      </c>
      <c r="Q375" s="45">
        <v>4123</v>
      </c>
      <c r="R375" s="45">
        <f>'[1]SH-FA2007-18'!EB377</f>
        <v>12</v>
      </c>
      <c r="S375" s="45">
        <f>'[1]SH-FA2007-18'!EC377</f>
        <v>59</v>
      </c>
      <c r="T375" s="45">
        <f>'[1]SH-FA2007-18'!ED377</f>
        <v>37</v>
      </c>
      <c r="U375" s="45">
        <f>'[1]SH-FA2007-18'!EE377</f>
        <v>48</v>
      </c>
      <c r="V375" s="45">
        <f>'[1]SH-FA2007-18'!EF377</f>
        <v>54</v>
      </c>
      <c r="W375" s="45">
        <f>'[1]SH-FA2007-18'!EG377</f>
        <v>455.2</v>
      </c>
      <c r="X375" s="45">
        <f>'[1]SH-FA2007-18'!EH377</f>
        <v>205.4</v>
      </c>
      <c r="Y375" s="45">
        <f>'[1]SH-FA2007-18'!EI377</f>
        <v>2200.1555555555556</v>
      </c>
      <c r="Z375" s="45">
        <f>'[1]SH-FA2007-18'!EJ377</f>
        <v>298.24444444444453</v>
      </c>
      <c r="AA375" s="46">
        <f t="shared" si="56"/>
        <v>3369</v>
      </c>
      <c r="AB375" s="105">
        <f t="shared" ca="1" si="57"/>
        <v>100</v>
      </c>
      <c r="AC375" s="105">
        <f t="shared" si="58"/>
        <v>100</v>
      </c>
      <c r="AD375" s="105">
        <f t="shared" si="59"/>
        <v>97.368421052631575</v>
      </c>
      <c r="AE375" s="105">
        <f t="shared" si="60"/>
        <v>100</v>
      </c>
      <c r="AF375" s="105">
        <f t="shared" si="61"/>
        <v>100</v>
      </c>
      <c r="AG375" s="105">
        <f t="shared" si="62"/>
        <v>100</v>
      </c>
      <c r="AH375" s="105">
        <f t="shared" si="63"/>
        <v>68.013245033112582</v>
      </c>
      <c r="AI375" s="105">
        <f t="shared" si="64"/>
        <v>79.34206835757503</v>
      </c>
      <c r="AJ375" s="105">
        <f t="shared" si="65"/>
        <v>47.116025978585235</v>
      </c>
      <c r="AK375" s="105">
        <f t="shared" si="65"/>
        <v>81.712345379577982</v>
      </c>
      <c r="AL375" s="47">
        <f t="shared" si="66"/>
        <v>754</v>
      </c>
      <c r="AM375" s="35" t="s">
        <v>2080</v>
      </c>
      <c r="AN375" s="35" t="s">
        <v>2080</v>
      </c>
      <c r="AO375" s="35" t="s">
        <v>2080</v>
      </c>
      <c r="AP375" s="35" t="s">
        <v>2080</v>
      </c>
      <c r="AQ375" s="37" t="s">
        <v>2080</v>
      </c>
    </row>
    <row r="376" spans="1:43" ht="24.95" customHeight="1" x14ac:dyDescent="0.25">
      <c r="A376" s="21" t="s">
        <v>1742</v>
      </c>
      <c r="B376" s="22" t="s">
        <v>1732</v>
      </c>
      <c r="C376" s="8" t="s">
        <v>450</v>
      </c>
      <c r="D376" s="8" t="s">
        <v>458</v>
      </c>
      <c r="E376" s="18" t="s">
        <v>1365</v>
      </c>
      <c r="F376" s="45" t="str">
        <f>IFERROR(VLOOKUP(E376,categoria!$A:$C,3,FALSE),"Categoria 1")</f>
        <v>Categoria 1</v>
      </c>
      <c r="G376" s="45">
        <f>VLOOKUP(E376,[2]total!$C:$F,4,FALSE)</f>
        <v>830</v>
      </c>
      <c r="H376" s="45">
        <f ca="1">' CV SIPNI MUN 2017'!H376/12*(TEXT(TODAY(),"MM")-1)</f>
        <v>12.5</v>
      </c>
      <c r="I376" s="7">
        <v>68</v>
      </c>
      <c r="J376" s="7">
        <v>65</v>
      </c>
      <c r="K376" s="7">
        <v>63</v>
      </c>
      <c r="L376" s="7">
        <v>63</v>
      </c>
      <c r="M376" s="7">
        <v>361</v>
      </c>
      <c r="N376" s="7">
        <v>470</v>
      </c>
      <c r="O376" s="7">
        <v>4228</v>
      </c>
      <c r="P376" s="7">
        <v>1124</v>
      </c>
      <c r="Q376" s="45">
        <v>6517</v>
      </c>
      <c r="R376" s="45">
        <f>'[1]SH-FA2007-18'!EB378</f>
        <v>11</v>
      </c>
      <c r="S376" s="45">
        <f>'[1]SH-FA2007-18'!EC378</f>
        <v>60</v>
      </c>
      <c r="T376" s="45">
        <f>'[1]SH-FA2007-18'!ED378</f>
        <v>60</v>
      </c>
      <c r="U376" s="45">
        <f>'[1]SH-FA2007-18'!EE378</f>
        <v>35</v>
      </c>
      <c r="V376" s="45">
        <f>'[1]SH-FA2007-18'!EF378</f>
        <v>45</v>
      </c>
      <c r="W376" s="45">
        <f>'[1]SH-FA2007-18'!EG378</f>
        <v>491.2</v>
      </c>
      <c r="X376" s="45">
        <f>'[1]SH-FA2007-18'!EH378</f>
        <v>270.2</v>
      </c>
      <c r="Y376" s="45">
        <f>'[1]SH-FA2007-18'!EI378</f>
        <v>2768.1333333333328</v>
      </c>
      <c r="Z376" s="45">
        <f>'[1]SH-FA2007-18'!EJ378</f>
        <v>172.46666666666664</v>
      </c>
      <c r="AA376" s="46">
        <f t="shared" si="56"/>
        <v>3912.9999999999995</v>
      </c>
      <c r="AB376" s="105">
        <f t="shared" ca="1" si="57"/>
        <v>88</v>
      </c>
      <c r="AC376" s="105">
        <f t="shared" si="58"/>
        <v>88.235294117647058</v>
      </c>
      <c r="AD376" s="105">
        <f t="shared" si="59"/>
        <v>92.307692307692307</v>
      </c>
      <c r="AE376" s="105">
        <f t="shared" si="60"/>
        <v>55.555555555555557</v>
      </c>
      <c r="AF376" s="105">
        <f t="shared" si="61"/>
        <v>71.428571428571431</v>
      </c>
      <c r="AG376" s="105">
        <f t="shared" si="62"/>
        <v>100</v>
      </c>
      <c r="AH376" s="105">
        <f t="shared" si="63"/>
        <v>57.48936170212766</v>
      </c>
      <c r="AI376" s="105">
        <f t="shared" si="64"/>
        <v>65.471460107221674</v>
      </c>
      <c r="AJ376" s="105">
        <f t="shared" si="65"/>
        <v>15.34400948991696</v>
      </c>
      <c r="AK376" s="105">
        <f t="shared" si="65"/>
        <v>60.042964554242737</v>
      </c>
      <c r="AL376" s="47">
        <f t="shared" si="66"/>
        <v>2604.0000000000005</v>
      </c>
      <c r="AM376" s="35" t="s">
        <v>2080</v>
      </c>
      <c r="AN376" s="35" t="s">
        <v>2080</v>
      </c>
      <c r="AO376" s="35" t="s">
        <v>2080</v>
      </c>
      <c r="AP376" s="35" t="s">
        <v>2080</v>
      </c>
      <c r="AQ376" s="37" t="s">
        <v>2080</v>
      </c>
    </row>
    <row r="377" spans="1:43" ht="24.95" customHeight="1" x14ac:dyDescent="0.25">
      <c r="A377" s="21" t="s">
        <v>1742</v>
      </c>
      <c r="B377" s="22" t="s">
        <v>1732</v>
      </c>
      <c r="C377" s="8" t="s">
        <v>450</v>
      </c>
      <c r="D377" s="8" t="s">
        <v>459</v>
      </c>
      <c r="E377" s="18" t="s">
        <v>1370</v>
      </c>
      <c r="F377" s="45" t="str">
        <f>IFERROR(VLOOKUP(E377,categoria!$A:$C,3,FALSE),"Categoria 1")</f>
        <v>Categoria 2</v>
      </c>
      <c r="G377" s="45">
        <f>VLOOKUP(E377,[2]total!$C:$F,4,FALSE)</f>
        <v>4600</v>
      </c>
      <c r="H377" s="45">
        <f ca="1">' CV SIPNI MUN 2017'!H377/12*(TEXT(TODAY(),"MM")-1)</f>
        <v>101.83333333333333</v>
      </c>
      <c r="I377" s="7">
        <v>606</v>
      </c>
      <c r="J377" s="7">
        <v>609</v>
      </c>
      <c r="K377" s="7">
        <v>616</v>
      </c>
      <c r="L377" s="7">
        <v>631</v>
      </c>
      <c r="M377" s="7">
        <v>3474</v>
      </c>
      <c r="N377" s="7">
        <v>4060</v>
      </c>
      <c r="O377" s="7">
        <v>32895</v>
      </c>
      <c r="P377" s="7">
        <v>7784</v>
      </c>
      <c r="Q377" s="45">
        <v>51286</v>
      </c>
      <c r="R377" s="45">
        <f>'[1]SH-FA2007-18'!EB379</f>
        <v>132</v>
      </c>
      <c r="S377" s="45">
        <f>'[1]SH-FA2007-18'!EC379</f>
        <v>666</v>
      </c>
      <c r="T377" s="45">
        <f>'[1]SH-FA2007-18'!ED379</f>
        <v>572</v>
      </c>
      <c r="U377" s="45">
        <f>'[1]SH-FA2007-18'!EE379</f>
        <v>548</v>
      </c>
      <c r="V377" s="45">
        <f>'[1]SH-FA2007-18'!EF379</f>
        <v>649</v>
      </c>
      <c r="W377" s="45">
        <f>'[1]SH-FA2007-18'!EG379</f>
        <v>5242.8</v>
      </c>
      <c r="X377" s="45">
        <f>'[1]SH-FA2007-18'!EH379</f>
        <v>3001</v>
      </c>
      <c r="Y377" s="45">
        <f>'[1]SH-FA2007-18'!EI379</f>
        <v>27309.4</v>
      </c>
      <c r="Z377" s="45">
        <f>'[1]SH-FA2007-18'!EJ379</f>
        <v>7063.8</v>
      </c>
      <c r="AA377" s="46">
        <f t="shared" si="56"/>
        <v>45184</v>
      </c>
      <c r="AB377" s="105">
        <f t="shared" ca="1" si="57"/>
        <v>100</v>
      </c>
      <c r="AC377" s="105">
        <f t="shared" si="58"/>
        <v>100</v>
      </c>
      <c r="AD377" s="105">
        <f t="shared" si="59"/>
        <v>93.924466338259435</v>
      </c>
      <c r="AE377" s="105">
        <f t="shared" si="60"/>
        <v>88.961038961038966</v>
      </c>
      <c r="AF377" s="105">
        <f t="shared" si="61"/>
        <v>100</v>
      </c>
      <c r="AG377" s="105">
        <f t="shared" si="62"/>
        <v>100</v>
      </c>
      <c r="AH377" s="105">
        <f t="shared" si="63"/>
        <v>73.916256157635459</v>
      </c>
      <c r="AI377" s="105">
        <f t="shared" si="64"/>
        <v>83.019911840705277</v>
      </c>
      <c r="AJ377" s="105">
        <f t="shared" si="65"/>
        <v>90.747687564234326</v>
      </c>
      <c r="AK377" s="105">
        <f t="shared" si="65"/>
        <v>88.10201614475686</v>
      </c>
      <c r="AL377" s="47">
        <f t="shared" si="66"/>
        <v>6102</v>
      </c>
      <c r="AM377" s="35" t="s">
        <v>2080</v>
      </c>
      <c r="AN377" s="35" t="s">
        <v>2080</v>
      </c>
      <c r="AO377" s="35" t="s">
        <v>2080</v>
      </c>
      <c r="AP377" s="35" t="s">
        <v>2081</v>
      </c>
      <c r="AQ377" s="37" t="s">
        <v>2080</v>
      </c>
    </row>
    <row r="378" spans="1:43" ht="24.95" customHeight="1" x14ac:dyDescent="0.25">
      <c r="A378" s="21" t="s">
        <v>1742</v>
      </c>
      <c r="B378" s="22" t="s">
        <v>1732</v>
      </c>
      <c r="C378" s="8" t="s">
        <v>450</v>
      </c>
      <c r="D378" s="8" t="s">
        <v>460</v>
      </c>
      <c r="E378" s="18" t="s">
        <v>1802</v>
      </c>
      <c r="F378" s="45" t="str">
        <f>IFERROR(VLOOKUP(E378,categoria!$A:$C,3,FALSE),"Categoria 1")</f>
        <v>Categoria 1</v>
      </c>
      <c r="G378" s="45">
        <f>VLOOKUP(E378,[2]total!$C:$F,4,FALSE)</f>
        <v>1000</v>
      </c>
      <c r="H378" s="45">
        <f ca="1">' CV SIPNI MUN 2017'!H378/12*(TEXT(TODAY(),"MM")-1)</f>
        <v>10</v>
      </c>
      <c r="I378" s="7">
        <v>64</v>
      </c>
      <c r="J378" s="7">
        <v>69</v>
      </c>
      <c r="K378" s="7">
        <v>72</v>
      </c>
      <c r="L378" s="7">
        <v>77</v>
      </c>
      <c r="M378" s="7">
        <v>441</v>
      </c>
      <c r="N378" s="7">
        <v>494</v>
      </c>
      <c r="O378" s="7">
        <v>4107</v>
      </c>
      <c r="P378" s="7">
        <v>1159</v>
      </c>
      <c r="Q378" s="45">
        <v>6543</v>
      </c>
      <c r="R378" s="45">
        <f>'[1]SH-FA2007-18'!EB380</f>
        <v>17</v>
      </c>
      <c r="S378" s="45">
        <f>'[1]SH-FA2007-18'!EC380</f>
        <v>82</v>
      </c>
      <c r="T378" s="45">
        <f>'[1]SH-FA2007-18'!ED380</f>
        <v>63</v>
      </c>
      <c r="U378" s="45">
        <f>'[1]SH-FA2007-18'!EE380</f>
        <v>59</v>
      </c>
      <c r="V378" s="45">
        <f>'[1]SH-FA2007-18'!EF380</f>
        <v>59</v>
      </c>
      <c r="W378" s="45">
        <f>'[1]SH-FA2007-18'!EG380</f>
        <v>451.6</v>
      </c>
      <c r="X378" s="45">
        <f>'[1]SH-FA2007-18'!EH380</f>
        <v>321.60000000000002</v>
      </c>
      <c r="Y378" s="45">
        <f>'[1]SH-FA2007-18'!EI380</f>
        <v>3110.2000000000003</v>
      </c>
      <c r="Z378" s="45">
        <f>'[1]SH-FA2007-18'!EJ380</f>
        <v>1149.6000000000001</v>
      </c>
      <c r="AA378" s="46">
        <f t="shared" si="56"/>
        <v>5313.0000000000009</v>
      </c>
      <c r="AB378" s="105">
        <f t="shared" ca="1" si="57"/>
        <v>100</v>
      </c>
      <c r="AC378" s="105">
        <f t="shared" si="58"/>
        <v>100</v>
      </c>
      <c r="AD378" s="105">
        <f t="shared" si="59"/>
        <v>91.304347826086953</v>
      </c>
      <c r="AE378" s="105">
        <f t="shared" si="60"/>
        <v>81.944444444444443</v>
      </c>
      <c r="AF378" s="105">
        <f t="shared" si="61"/>
        <v>76.623376623376629</v>
      </c>
      <c r="AG378" s="105">
        <f t="shared" si="62"/>
        <v>100</v>
      </c>
      <c r="AH378" s="105">
        <f t="shared" si="63"/>
        <v>65.10121457489879</v>
      </c>
      <c r="AI378" s="105">
        <f t="shared" si="64"/>
        <v>75.729242756269784</v>
      </c>
      <c r="AJ378" s="105">
        <f t="shared" si="65"/>
        <v>99.188955996548756</v>
      </c>
      <c r="AK378" s="105">
        <f t="shared" si="65"/>
        <v>81.201283814763883</v>
      </c>
      <c r="AL378" s="47">
        <f t="shared" si="66"/>
        <v>1229.9999999999991</v>
      </c>
      <c r="AM378" s="35" t="s">
        <v>2080</v>
      </c>
      <c r="AN378" s="35" t="s">
        <v>2080</v>
      </c>
      <c r="AO378" s="35" t="s">
        <v>2080</v>
      </c>
      <c r="AP378" s="35" t="s">
        <v>2080</v>
      </c>
      <c r="AQ378" s="37" t="s">
        <v>2080</v>
      </c>
    </row>
    <row r="379" spans="1:43" ht="24.95" customHeight="1" x14ac:dyDescent="0.25">
      <c r="A379" s="21" t="s">
        <v>990</v>
      </c>
      <c r="B379" s="22" t="s">
        <v>1732</v>
      </c>
      <c r="C379" s="8" t="s">
        <v>450</v>
      </c>
      <c r="D379" s="8" t="s">
        <v>461</v>
      </c>
      <c r="E379" s="18" t="s">
        <v>1492</v>
      </c>
      <c r="F379" s="45" t="str">
        <f>IFERROR(VLOOKUP(E379,categoria!$A:$C,3,FALSE),"Categoria 1")</f>
        <v>Categoria 2</v>
      </c>
      <c r="G379" s="45">
        <f>VLOOKUP(E379,[2]total!$C:$F,4,FALSE)</f>
        <v>710</v>
      </c>
      <c r="H379" s="45">
        <f ca="1">' CV SIPNI MUN 2017'!H379/12*(TEXT(TODAY(),"MM")-1)</f>
        <v>21</v>
      </c>
      <c r="I379" s="7">
        <v>120</v>
      </c>
      <c r="J379" s="7">
        <v>118</v>
      </c>
      <c r="K379" s="7">
        <v>118</v>
      </c>
      <c r="L379" s="7">
        <v>122</v>
      </c>
      <c r="M379" s="7">
        <v>701</v>
      </c>
      <c r="N379" s="7">
        <v>882</v>
      </c>
      <c r="O379" s="7">
        <v>6885</v>
      </c>
      <c r="P379" s="7">
        <v>1342</v>
      </c>
      <c r="Q379" s="45">
        <v>10414</v>
      </c>
      <c r="R379" s="45">
        <f>'[1]SH-FA2007-18'!EB381</f>
        <v>28</v>
      </c>
      <c r="S379" s="45">
        <f>'[1]SH-FA2007-18'!EC381</f>
        <v>204</v>
      </c>
      <c r="T379" s="45">
        <f>'[1]SH-FA2007-18'!ED381</f>
        <v>155</v>
      </c>
      <c r="U379" s="45">
        <f>'[1]SH-FA2007-18'!EE381</f>
        <v>150</v>
      </c>
      <c r="V379" s="45">
        <f>'[1]SH-FA2007-18'!EF381</f>
        <v>139</v>
      </c>
      <c r="W379" s="45">
        <f>'[1]SH-FA2007-18'!EG381</f>
        <v>1123.8</v>
      </c>
      <c r="X379" s="45">
        <f>'[1]SH-FA2007-18'!EH381</f>
        <v>635.20000000000005</v>
      </c>
      <c r="Y379" s="45">
        <f>'[1]SH-FA2007-18'!EI381</f>
        <v>4107.0444444444447</v>
      </c>
      <c r="Z379" s="45">
        <f>'[1]SH-FA2007-18'!EJ381</f>
        <v>965.95555555555563</v>
      </c>
      <c r="AA379" s="46">
        <f t="shared" si="56"/>
        <v>7508</v>
      </c>
      <c r="AB379" s="105">
        <f t="shared" ca="1" si="57"/>
        <v>100</v>
      </c>
      <c r="AC379" s="105">
        <f t="shared" si="58"/>
        <v>100</v>
      </c>
      <c r="AD379" s="105">
        <f t="shared" si="59"/>
        <v>100</v>
      </c>
      <c r="AE379" s="105">
        <f t="shared" si="60"/>
        <v>100</v>
      </c>
      <c r="AF379" s="105">
        <f t="shared" si="61"/>
        <v>100</v>
      </c>
      <c r="AG379" s="105">
        <f t="shared" si="62"/>
        <v>100</v>
      </c>
      <c r="AH379" s="105">
        <f t="shared" si="63"/>
        <v>72.018140589569171</v>
      </c>
      <c r="AI379" s="105">
        <f t="shared" si="64"/>
        <v>59.652061647704357</v>
      </c>
      <c r="AJ379" s="105">
        <f t="shared" si="65"/>
        <v>71.978804437820841</v>
      </c>
      <c r="AK379" s="105">
        <f t="shared" si="65"/>
        <v>72.095256385634727</v>
      </c>
      <c r="AL379" s="47">
        <f t="shared" si="66"/>
        <v>2906</v>
      </c>
      <c r="AM379" s="35" t="s">
        <v>2080</v>
      </c>
      <c r="AN379" s="35" t="s">
        <v>2080</v>
      </c>
      <c r="AO379" s="35" t="s">
        <v>2080</v>
      </c>
      <c r="AP379" s="35" t="s">
        <v>2080</v>
      </c>
      <c r="AQ379" s="37" t="s">
        <v>2080</v>
      </c>
    </row>
    <row r="380" spans="1:43" ht="24.95" customHeight="1" x14ac:dyDescent="0.25">
      <c r="A380" s="21" t="s">
        <v>1742</v>
      </c>
      <c r="B380" s="22" t="s">
        <v>1732</v>
      </c>
      <c r="C380" s="8" t="s">
        <v>450</v>
      </c>
      <c r="D380" s="8" t="s">
        <v>462</v>
      </c>
      <c r="E380" s="18" t="s">
        <v>1514</v>
      </c>
      <c r="F380" s="45" t="str">
        <f>IFERROR(VLOOKUP(E380,categoria!$A:$C,3,FALSE),"Categoria 1")</f>
        <v>Categoria 1</v>
      </c>
      <c r="G380" s="45">
        <f>VLOOKUP(E380,[2]total!$C:$F,4,FALSE)</f>
        <v>860</v>
      </c>
      <c r="H380" s="45">
        <f ca="1">' CV SIPNI MUN 2017'!H380/12*(TEXT(TODAY(),"MM")-1)</f>
        <v>17.833333333333332</v>
      </c>
      <c r="I380" s="7">
        <v>108</v>
      </c>
      <c r="J380" s="7">
        <v>109</v>
      </c>
      <c r="K380" s="7">
        <v>112</v>
      </c>
      <c r="L380" s="7">
        <v>116</v>
      </c>
      <c r="M380" s="7">
        <v>664</v>
      </c>
      <c r="N380" s="7">
        <v>798</v>
      </c>
      <c r="O380" s="7">
        <v>6348</v>
      </c>
      <c r="P380" s="7">
        <v>1954</v>
      </c>
      <c r="Q380" s="45">
        <v>10316</v>
      </c>
      <c r="R380" s="45">
        <f>'[1]SH-FA2007-18'!EB382</f>
        <v>22</v>
      </c>
      <c r="S380" s="45">
        <f>'[1]SH-FA2007-18'!EC382</f>
        <v>109</v>
      </c>
      <c r="T380" s="45">
        <f>'[1]SH-FA2007-18'!ED382</f>
        <v>103</v>
      </c>
      <c r="U380" s="45">
        <f>'[1]SH-FA2007-18'!EE382</f>
        <v>99</v>
      </c>
      <c r="V380" s="45">
        <f>'[1]SH-FA2007-18'!EF382</f>
        <v>138</v>
      </c>
      <c r="W380" s="45">
        <f>'[1]SH-FA2007-18'!EG382</f>
        <v>772.6</v>
      </c>
      <c r="X380" s="45">
        <f>'[1]SH-FA2007-18'!EH382</f>
        <v>518.79999999999995</v>
      </c>
      <c r="Y380" s="45">
        <f>'[1]SH-FA2007-18'!EI382</f>
        <v>4937.9333333333325</v>
      </c>
      <c r="Z380" s="45">
        <f>'[1]SH-FA2007-18'!EJ382</f>
        <v>1663.6666666666665</v>
      </c>
      <c r="AA380" s="46">
        <f t="shared" si="56"/>
        <v>8363.9999999999982</v>
      </c>
      <c r="AB380" s="105">
        <f t="shared" ca="1" si="57"/>
        <v>100</v>
      </c>
      <c r="AC380" s="105">
        <f t="shared" si="58"/>
        <v>100</v>
      </c>
      <c r="AD380" s="105">
        <f t="shared" si="59"/>
        <v>94.495412844036693</v>
      </c>
      <c r="AE380" s="105">
        <f t="shared" si="60"/>
        <v>88.392857142857139</v>
      </c>
      <c r="AF380" s="105">
        <f t="shared" si="61"/>
        <v>100</v>
      </c>
      <c r="AG380" s="105">
        <f t="shared" si="62"/>
        <v>100</v>
      </c>
      <c r="AH380" s="105">
        <f t="shared" si="63"/>
        <v>65.012531328320804</v>
      </c>
      <c r="AI380" s="105">
        <f t="shared" si="64"/>
        <v>77.787229573618973</v>
      </c>
      <c r="AJ380" s="105">
        <f t="shared" si="65"/>
        <v>85.141589901057657</v>
      </c>
      <c r="AK380" s="105">
        <f t="shared" si="65"/>
        <v>81.077937184955402</v>
      </c>
      <c r="AL380" s="47">
        <f t="shared" si="66"/>
        <v>1952.0000000000018</v>
      </c>
      <c r="AM380" s="35" t="s">
        <v>2080</v>
      </c>
      <c r="AN380" s="35" t="s">
        <v>2080</v>
      </c>
      <c r="AO380" s="35" t="s">
        <v>2080</v>
      </c>
      <c r="AP380" s="35" t="s">
        <v>2080</v>
      </c>
      <c r="AQ380" s="37" t="s">
        <v>2080</v>
      </c>
    </row>
    <row r="381" spans="1:43" ht="24.95" customHeight="1" x14ac:dyDescent="0.25">
      <c r="A381" s="21" t="s">
        <v>1742</v>
      </c>
      <c r="B381" s="22" t="s">
        <v>1732</v>
      </c>
      <c r="C381" s="8" t="s">
        <v>450</v>
      </c>
      <c r="D381" s="8" t="s">
        <v>463</v>
      </c>
      <c r="E381" s="18" t="s">
        <v>1803</v>
      </c>
      <c r="F381" s="45" t="str">
        <f>IFERROR(VLOOKUP(E381,categoria!$A:$C,3,FALSE),"Categoria 1")</f>
        <v>Categoria 2</v>
      </c>
      <c r="G381" s="45">
        <f>VLOOKUP(E381,[2]total!$C:$F,4,FALSE)</f>
        <v>350</v>
      </c>
      <c r="H381" s="45">
        <f ca="1">' CV SIPNI MUN 2017'!H381/12*(TEXT(TODAY(),"MM")-1)</f>
        <v>8.3333333333333339</v>
      </c>
      <c r="I381" s="7">
        <v>46</v>
      </c>
      <c r="J381" s="7">
        <v>42</v>
      </c>
      <c r="K381" s="7">
        <v>40</v>
      </c>
      <c r="L381" s="7">
        <v>40</v>
      </c>
      <c r="M381" s="7">
        <v>217</v>
      </c>
      <c r="N381" s="7">
        <v>274</v>
      </c>
      <c r="O381" s="7">
        <v>2292</v>
      </c>
      <c r="P381" s="7">
        <v>661</v>
      </c>
      <c r="Q381" s="45">
        <v>3662</v>
      </c>
      <c r="R381" s="45">
        <f>'[1]SH-FA2007-18'!EB383</f>
        <v>4</v>
      </c>
      <c r="S381" s="45">
        <f>'[1]SH-FA2007-18'!EC383</f>
        <v>30</v>
      </c>
      <c r="T381" s="45">
        <f>'[1]SH-FA2007-18'!ED383</f>
        <v>36</v>
      </c>
      <c r="U381" s="45">
        <f>'[1]SH-FA2007-18'!EE383</f>
        <v>19</v>
      </c>
      <c r="V381" s="45">
        <f>'[1]SH-FA2007-18'!EF383</f>
        <v>35</v>
      </c>
      <c r="W381" s="45">
        <f>'[1]SH-FA2007-18'!EG383</f>
        <v>430.8</v>
      </c>
      <c r="X381" s="45">
        <f>'[1]SH-FA2007-18'!EH383</f>
        <v>207.19999999999996</v>
      </c>
      <c r="Y381" s="45">
        <f>'[1]SH-FA2007-18'!EI383</f>
        <v>2274.7111111111112</v>
      </c>
      <c r="Z381" s="45">
        <f>'[1]SH-FA2007-18'!EJ383</f>
        <v>883.28888888888889</v>
      </c>
      <c r="AA381" s="46">
        <f t="shared" si="56"/>
        <v>3920</v>
      </c>
      <c r="AB381" s="105">
        <f t="shared" ca="1" si="57"/>
        <v>48</v>
      </c>
      <c r="AC381" s="105">
        <f t="shared" si="58"/>
        <v>65.217391304347828</v>
      </c>
      <c r="AD381" s="105">
        <f t="shared" si="59"/>
        <v>85.714285714285708</v>
      </c>
      <c r="AE381" s="105">
        <f t="shared" si="60"/>
        <v>47.5</v>
      </c>
      <c r="AF381" s="105">
        <f t="shared" si="61"/>
        <v>87.5</v>
      </c>
      <c r="AG381" s="105">
        <f t="shared" si="62"/>
        <v>100</v>
      </c>
      <c r="AH381" s="105">
        <f t="shared" si="63"/>
        <v>75.62043795620437</v>
      </c>
      <c r="AI381" s="105">
        <f t="shared" si="64"/>
        <v>99.245685476051975</v>
      </c>
      <c r="AJ381" s="105">
        <f t="shared" si="65"/>
        <v>100</v>
      </c>
      <c r="AK381" s="105">
        <f t="shared" si="65"/>
        <v>100</v>
      </c>
      <c r="AL381" s="47" t="str">
        <f t="shared" si="66"/>
        <v>-</v>
      </c>
      <c r="AM381" s="35" t="s">
        <v>2080</v>
      </c>
      <c r="AN381" s="35" t="s">
        <v>2080</v>
      </c>
      <c r="AO381" s="35" t="s">
        <v>2080</v>
      </c>
      <c r="AP381" s="35" t="s">
        <v>2080</v>
      </c>
      <c r="AQ381" s="37" t="s">
        <v>2080</v>
      </c>
    </row>
    <row r="382" spans="1:43" ht="24.95" customHeight="1" x14ac:dyDescent="0.25">
      <c r="A382" s="21" t="s">
        <v>990</v>
      </c>
      <c r="B382" s="22" t="s">
        <v>1732</v>
      </c>
      <c r="C382" s="8" t="s">
        <v>450</v>
      </c>
      <c r="D382" s="8" t="s">
        <v>464</v>
      </c>
      <c r="E382" s="18" t="s">
        <v>1561</v>
      </c>
      <c r="F382" s="45" t="str">
        <f>IFERROR(VLOOKUP(E382,categoria!$A:$C,3,FALSE),"Categoria 1")</f>
        <v>Categoria 3</v>
      </c>
      <c r="G382" s="45">
        <f>VLOOKUP(E382,[2]total!$C:$F,4,FALSE)</f>
        <v>560</v>
      </c>
      <c r="H382" s="45">
        <f ca="1">' CV SIPNI MUN 2017'!H382/12*(TEXT(TODAY(),"MM")-1)</f>
        <v>7.666666666666667</v>
      </c>
      <c r="I382" s="7">
        <v>41</v>
      </c>
      <c r="J382" s="7">
        <v>37</v>
      </c>
      <c r="K382" s="7">
        <v>37</v>
      </c>
      <c r="L382" s="7">
        <v>36</v>
      </c>
      <c r="M382" s="7">
        <v>224</v>
      </c>
      <c r="N382" s="7">
        <v>308</v>
      </c>
      <c r="O382" s="7">
        <v>2196</v>
      </c>
      <c r="P382" s="7">
        <v>617</v>
      </c>
      <c r="Q382" s="45">
        <v>3542</v>
      </c>
      <c r="R382" s="45">
        <f>'[1]SH-FA2007-18'!EB384</f>
        <v>9</v>
      </c>
      <c r="S382" s="45">
        <f>'[1]SH-FA2007-18'!EC384</f>
        <v>40</v>
      </c>
      <c r="T382" s="45">
        <f>'[1]SH-FA2007-18'!ED384</f>
        <v>38</v>
      </c>
      <c r="U382" s="45">
        <f>'[1]SH-FA2007-18'!EE384</f>
        <v>28</v>
      </c>
      <c r="V382" s="45">
        <f>'[1]SH-FA2007-18'!EF384</f>
        <v>34</v>
      </c>
      <c r="W382" s="45">
        <f>'[1]SH-FA2007-18'!EG384</f>
        <v>372</v>
      </c>
      <c r="X382" s="45">
        <f>'[1]SH-FA2007-18'!EH384</f>
        <v>246.8</v>
      </c>
      <c r="Y382" s="45">
        <f>'[1]SH-FA2007-18'!EI384</f>
        <v>2596.6888888888893</v>
      </c>
      <c r="Z382" s="45">
        <f>'[1]SH-FA2007-18'!EJ384</f>
        <v>332.51111111111118</v>
      </c>
      <c r="AA382" s="46">
        <f t="shared" si="56"/>
        <v>3697</v>
      </c>
      <c r="AB382" s="105">
        <f t="shared" ca="1" si="57"/>
        <v>100</v>
      </c>
      <c r="AC382" s="105">
        <f t="shared" si="58"/>
        <v>97.560975609756099</v>
      </c>
      <c r="AD382" s="105">
        <f t="shared" si="59"/>
        <v>100</v>
      </c>
      <c r="AE382" s="105">
        <f t="shared" si="60"/>
        <v>75.675675675675677</v>
      </c>
      <c r="AF382" s="105">
        <f t="shared" si="61"/>
        <v>94.444444444444443</v>
      </c>
      <c r="AG382" s="105">
        <f t="shared" si="62"/>
        <v>100</v>
      </c>
      <c r="AH382" s="105">
        <f t="shared" si="63"/>
        <v>80.129870129870127</v>
      </c>
      <c r="AI382" s="105">
        <f t="shared" si="64"/>
        <v>100</v>
      </c>
      <c r="AJ382" s="105">
        <f t="shared" si="65"/>
        <v>53.891590131460489</v>
      </c>
      <c r="AK382" s="105">
        <f t="shared" si="65"/>
        <v>100</v>
      </c>
      <c r="AL382" s="47" t="str">
        <f t="shared" si="66"/>
        <v>-</v>
      </c>
      <c r="AM382" s="35" t="s">
        <v>2080</v>
      </c>
      <c r="AN382" s="35" t="s">
        <v>2080</v>
      </c>
      <c r="AO382" s="35" t="s">
        <v>2080</v>
      </c>
      <c r="AP382" s="35" t="s">
        <v>2080</v>
      </c>
      <c r="AQ382" s="37" t="s">
        <v>2080</v>
      </c>
    </row>
    <row r="383" spans="1:43" ht="24.95" customHeight="1" x14ac:dyDescent="0.25">
      <c r="A383" s="21" t="s">
        <v>990</v>
      </c>
      <c r="B383" s="22" t="s">
        <v>1732</v>
      </c>
      <c r="C383" s="8" t="s">
        <v>450</v>
      </c>
      <c r="D383" s="8" t="s">
        <v>465</v>
      </c>
      <c r="E383" s="18" t="s">
        <v>1681</v>
      </c>
      <c r="F383" s="45" t="str">
        <f>IFERROR(VLOOKUP(E383,categoria!$A:$C,3,FALSE),"Categoria 1")</f>
        <v>Categoria 2</v>
      </c>
      <c r="G383" s="45">
        <f>VLOOKUP(E383,[2]total!$C:$F,4,FALSE)</f>
        <v>650</v>
      </c>
      <c r="H383" s="45">
        <f ca="1">' CV SIPNI MUN 2017'!H383/12*(TEXT(TODAY(),"MM")-1)</f>
        <v>11</v>
      </c>
      <c r="I383" s="7">
        <v>65</v>
      </c>
      <c r="J383" s="7">
        <v>67</v>
      </c>
      <c r="K383" s="7">
        <v>70</v>
      </c>
      <c r="L383" s="7">
        <v>71</v>
      </c>
      <c r="M383" s="7">
        <v>407</v>
      </c>
      <c r="N383" s="7">
        <v>470</v>
      </c>
      <c r="O383" s="7">
        <v>3162</v>
      </c>
      <c r="P383" s="7">
        <v>715</v>
      </c>
      <c r="Q383" s="45">
        <v>5093</v>
      </c>
      <c r="R383" s="45">
        <f>'[1]SH-FA2007-18'!EB385</f>
        <v>11</v>
      </c>
      <c r="S383" s="45">
        <f>'[1]SH-FA2007-18'!EC385</f>
        <v>57</v>
      </c>
      <c r="T383" s="45">
        <f>'[1]SH-FA2007-18'!ED385</f>
        <v>60</v>
      </c>
      <c r="U383" s="45">
        <f>'[1]SH-FA2007-18'!EE385</f>
        <v>49</v>
      </c>
      <c r="V383" s="45">
        <f>'[1]SH-FA2007-18'!EF385</f>
        <v>79</v>
      </c>
      <c r="W383" s="45">
        <f>'[1]SH-FA2007-18'!EG385</f>
        <v>461.8</v>
      </c>
      <c r="X383" s="45">
        <f>'[1]SH-FA2007-18'!EH385</f>
        <v>291.79999999999995</v>
      </c>
      <c r="Y383" s="45">
        <f>'[1]SH-FA2007-18'!EI385</f>
        <v>2684.6222222222214</v>
      </c>
      <c r="Z383" s="45">
        <f>'[1]SH-FA2007-18'!EJ385</f>
        <v>278.77777777777777</v>
      </c>
      <c r="AA383" s="46">
        <f t="shared" si="56"/>
        <v>3972.9999999999991</v>
      </c>
      <c r="AB383" s="105">
        <f t="shared" ca="1" si="57"/>
        <v>100</v>
      </c>
      <c r="AC383" s="105">
        <f t="shared" si="58"/>
        <v>87.692307692307693</v>
      </c>
      <c r="AD383" s="105">
        <f t="shared" si="59"/>
        <v>89.552238805970148</v>
      </c>
      <c r="AE383" s="105">
        <f t="shared" si="60"/>
        <v>70</v>
      </c>
      <c r="AF383" s="105">
        <f t="shared" si="61"/>
        <v>100</v>
      </c>
      <c r="AG383" s="105">
        <f t="shared" si="62"/>
        <v>100</v>
      </c>
      <c r="AH383" s="105">
        <f t="shared" si="63"/>
        <v>62.085106382978715</v>
      </c>
      <c r="AI383" s="105">
        <f t="shared" si="64"/>
        <v>84.902663574390303</v>
      </c>
      <c r="AJ383" s="105">
        <f t="shared" si="65"/>
        <v>38.98989898989899</v>
      </c>
      <c r="AK383" s="105">
        <f t="shared" si="65"/>
        <v>78.009032004712324</v>
      </c>
      <c r="AL383" s="47">
        <f t="shared" si="66"/>
        <v>1120.0000000000009</v>
      </c>
      <c r="AM383" s="35" t="s">
        <v>2080</v>
      </c>
      <c r="AN383" s="35" t="s">
        <v>2080</v>
      </c>
      <c r="AO383" s="35" t="s">
        <v>2080</v>
      </c>
      <c r="AP383" s="35" t="s">
        <v>2080</v>
      </c>
      <c r="AQ383" s="37" t="s">
        <v>2080</v>
      </c>
    </row>
    <row r="384" spans="1:43" ht="24.95" customHeight="1" x14ac:dyDescent="0.25">
      <c r="A384" s="21" t="s">
        <v>1014</v>
      </c>
      <c r="B384" s="22" t="s">
        <v>1723</v>
      </c>
      <c r="C384" s="8" t="s">
        <v>127</v>
      </c>
      <c r="D384" s="8" t="s">
        <v>128</v>
      </c>
      <c r="E384" s="18" t="s">
        <v>1040</v>
      </c>
      <c r="F384" s="45" t="str">
        <f>IFERROR(VLOOKUP(E384,categoria!$A:$C,3,FALSE),"Categoria 1")</f>
        <v>Categoria 2</v>
      </c>
      <c r="G384" s="45">
        <f>VLOOKUP(E384,[2]total!$C:$F,4,FALSE)</f>
        <v>0</v>
      </c>
      <c r="H384" s="45">
        <f ca="1">' CV SIPNI MUN 2017'!H384/12*(TEXT(TODAY(),"MM")-1)</f>
        <v>28</v>
      </c>
      <c r="I384" s="7">
        <v>169</v>
      </c>
      <c r="J384" s="7">
        <v>173</v>
      </c>
      <c r="K384" s="7">
        <v>178</v>
      </c>
      <c r="L384" s="7">
        <v>184</v>
      </c>
      <c r="M384" s="7">
        <v>1027</v>
      </c>
      <c r="N384" s="7">
        <v>1190</v>
      </c>
      <c r="O384" s="7">
        <v>8378</v>
      </c>
      <c r="P384" s="7">
        <v>1839</v>
      </c>
      <c r="Q384" s="45">
        <v>13306</v>
      </c>
      <c r="R384" s="45">
        <f>'[1]SH-FA2007-18'!EB386</f>
        <v>34</v>
      </c>
      <c r="S384" s="45">
        <f>'[1]SH-FA2007-18'!EC386</f>
        <v>148</v>
      </c>
      <c r="T384" s="45">
        <f>'[1]SH-FA2007-18'!ED386</f>
        <v>115</v>
      </c>
      <c r="U384" s="45">
        <f>'[1]SH-FA2007-18'!EE386</f>
        <v>136</v>
      </c>
      <c r="V384" s="45">
        <f>'[1]SH-FA2007-18'!EF386</f>
        <v>26</v>
      </c>
      <c r="W384" s="45">
        <f>'[1]SH-FA2007-18'!EG386</f>
        <v>1232.5999999999999</v>
      </c>
      <c r="X384" s="45">
        <f>'[1]SH-FA2007-18'!EH386</f>
        <v>711.2</v>
      </c>
      <c r="Y384" s="45">
        <f>'[1]SH-FA2007-18'!EI386</f>
        <v>5898.822222222223</v>
      </c>
      <c r="Z384" s="45">
        <f>'[1]SH-FA2007-18'!EJ386</f>
        <v>1449.377777777778</v>
      </c>
      <c r="AA384" s="46">
        <f t="shared" si="56"/>
        <v>9751.0000000000018</v>
      </c>
      <c r="AB384" s="105">
        <f t="shared" ca="1" si="57"/>
        <v>100</v>
      </c>
      <c r="AC384" s="105">
        <f t="shared" si="58"/>
        <v>87.57396449704143</v>
      </c>
      <c r="AD384" s="105">
        <f t="shared" si="59"/>
        <v>66.473988439306353</v>
      </c>
      <c r="AE384" s="105">
        <f t="shared" si="60"/>
        <v>76.404494382022463</v>
      </c>
      <c r="AF384" s="105">
        <f t="shared" si="61"/>
        <v>14.130434782608695</v>
      </c>
      <c r="AG384" s="105">
        <f t="shared" si="62"/>
        <v>100</v>
      </c>
      <c r="AH384" s="105">
        <f t="shared" si="63"/>
        <v>59.764705882352942</v>
      </c>
      <c r="AI384" s="105">
        <f t="shared" si="64"/>
        <v>70.408477228720727</v>
      </c>
      <c r="AJ384" s="105">
        <f t="shared" si="65"/>
        <v>78.81336475137455</v>
      </c>
      <c r="AK384" s="105">
        <f t="shared" si="65"/>
        <v>73.282729595671142</v>
      </c>
      <c r="AL384" s="47">
        <f t="shared" si="66"/>
        <v>3554.9999999999982</v>
      </c>
      <c r="AM384" s="35" t="s">
        <v>2080</v>
      </c>
      <c r="AN384" s="35" t="s">
        <v>2080</v>
      </c>
      <c r="AO384" s="35" t="s">
        <v>2080</v>
      </c>
      <c r="AP384" s="35" t="s">
        <v>2081</v>
      </c>
      <c r="AQ384" s="37" t="s">
        <v>2080</v>
      </c>
    </row>
    <row r="385" spans="1:43" ht="24.95" customHeight="1" x14ac:dyDescent="0.25">
      <c r="A385" s="21" t="s">
        <v>1014</v>
      </c>
      <c r="B385" s="22" t="s">
        <v>1723</v>
      </c>
      <c r="C385" s="8" t="s">
        <v>127</v>
      </c>
      <c r="D385" s="8" t="s">
        <v>129</v>
      </c>
      <c r="E385" s="18" t="s">
        <v>1055</v>
      </c>
      <c r="F385" s="45" t="str">
        <f>IFERROR(VLOOKUP(E385,categoria!$A:$C,3,FALSE),"Categoria 1")</f>
        <v>Categoria 1</v>
      </c>
      <c r="G385" s="45">
        <f>VLOOKUP(E385,[2]total!$C:$F,4,FALSE)</f>
        <v>200</v>
      </c>
      <c r="H385" s="45">
        <f ca="1">' CV SIPNI MUN 2017'!H385/12*(TEXT(TODAY(),"MM")-1)</f>
        <v>13.833333333333334</v>
      </c>
      <c r="I385" s="7">
        <v>79</v>
      </c>
      <c r="J385" s="7">
        <v>76</v>
      </c>
      <c r="K385" s="7">
        <v>77</v>
      </c>
      <c r="L385" s="7">
        <v>76</v>
      </c>
      <c r="M385" s="7">
        <v>422</v>
      </c>
      <c r="N385" s="7">
        <v>493</v>
      </c>
      <c r="O385" s="7">
        <v>3498</v>
      </c>
      <c r="P385" s="7">
        <v>588</v>
      </c>
      <c r="Q385" s="45">
        <v>5392</v>
      </c>
      <c r="R385" s="45">
        <f>'[1]SH-FA2007-18'!EB387</f>
        <v>17</v>
      </c>
      <c r="S385" s="45">
        <f>'[1]SH-FA2007-18'!EC387</f>
        <v>96</v>
      </c>
      <c r="T385" s="45">
        <f>'[1]SH-FA2007-18'!ED387</f>
        <v>75</v>
      </c>
      <c r="U385" s="45">
        <f>'[1]SH-FA2007-18'!EE387</f>
        <v>69</v>
      </c>
      <c r="V385" s="45">
        <f>'[1]SH-FA2007-18'!EF387</f>
        <v>84</v>
      </c>
      <c r="W385" s="45">
        <f>'[1]SH-FA2007-18'!EG387</f>
        <v>764.8</v>
      </c>
      <c r="X385" s="45">
        <f>'[1]SH-FA2007-18'!EH387</f>
        <v>358.79999999999995</v>
      </c>
      <c r="Y385" s="45">
        <f>'[1]SH-FA2007-18'!EI387</f>
        <v>3049.4666666666667</v>
      </c>
      <c r="Z385" s="45">
        <f>'[1]SH-FA2007-18'!EJ387</f>
        <v>903.93333333333328</v>
      </c>
      <c r="AA385" s="46">
        <f t="shared" si="56"/>
        <v>5418</v>
      </c>
      <c r="AB385" s="105">
        <f t="shared" ca="1" si="57"/>
        <v>100</v>
      </c>
      <c r="AC385" s="105">
        <f t="shared" si="58"/>
        <v>100</v>
      </c>
      <c r="AD385" s="105">
        <f t="shared" si="59"/>
        <v>98.68421052631578</v>
      </c>
      <c r="AE385" s="105">
        <f t="shared" si="60"/>
        <v>89.610389610389603</v>
      </c>
      <c r="AF385" s="105">
        <f t="shared" si="61"/>
        <v>100</v>
      </c>
      <c r="AG385" s="105">
        <f t="shared" si="62"/>
        <v>100</v>
      </c>
      <c r="AH385" s="105">
        <f t="shared" si="63"/>
        <v>72.778904665314386</v>
      </c>
      <c r="AI385" s="105">
        <f t="shared" si="64"/>
        <v>87.177434724604538</v>
      </c>
      <c r="AJ385" s="105">
        <f t="shared" si="65"/>
        <v>100</v>
      </c>
      <c r="AK385" s="105">
        <f t="shared" si="65"/>
        <v>100</v>
      </c>
      <c r="AL385" s="47" t="str">
        <f t="shared" si="66"/>
        <v>-</v>
      </c>
      <c r="AM385" s="35" t="s">
        <v>2080</v>
      </c>
      <c r="AN385" s="35" t="s">
        <v>2080</v>
      </c>
      <c r="AO385" s="35" t="s">
        <v>2080</v>
      </c>
      <c r="AP385" s="35" t="s">
        <v>2080</v>
      </c>
      <c r="AQ385" s="37" t="s">
        <v>2080</v>
      </c>
    </row>
    <row r="386" spans="1:43" ht="24.95" customHeight="1" x14ac:dyDescent="0.25">
      <c r="A386" s="21" t="s">
        <v>1014</v>
      </c>
      <c r="B386" s="22" t="s">
        <v>1723</v>
      </c>
      <c r="C386" s="8" t="s">
        <v>127</v>
      </c>
      <c r="D386" s="8" t="s">
        <v>130</v>
      </c>
      <c r="E386" s="18" t="s">
        <v>1509</v>
      </c>
      <c r="F386" s="45" t="str">
        <f>IFERROR(VLOOKUP(E386,categoria!$A:$C,3,FALSE),"Categoria 1")</f>
        <v>Categoria 2</v>
      </c>
      <c r="G386" s="45">
        <f>VLOOKUP(E386,[2]total!$C:$F,4,FALSE)</f>
        <v>0</v>
      </c>
      <c r="H386" s="45">
        <f ca="1">' CV SIPNI MUN 2017'!H386/12*(TEXT(TODAY(),"MM")-1)</f>
        <v>18.5</v>
      </c>
      <c r="I386" s="7">
        <v>108</v>
      </c>
      <c r="J386" s="7">
        <v>107</v>
      </c>
      <c r="K386" s="7">
        <v>109</v>
      </c>
      <c r="L386" s="7">
        <v>111</v>
      </c>
      <c r="M386" s="7">
        <v>635</v>
      </c>
      <c r="N386" s="7">
        <v>749</v>
      </c>
      <c r="O386" s="7">
        <v>5286</v>
      </c>
      <c r="P386" s="7">
        <v>1081</v>
      </c>
      <c r="Q386" s="45">
        <v>8297</v>
      </c>
      <c r="R386" s="45">
        <f>'[1]SH-FA2007-18'!EB388</f>
        <v>24</v>
      </c>
      <c r="S386" s="45">
        <f>'[1]SH-FA2007-18'!EC388</f>
        <v>128</v>
      </c>
      <c r="T386" s="45">
        <f>'[1]SH-FA2007-18'!ED388</f>
        <v>121</v>
      </c>
      <c r="U386" s="45">
        <f>'[1]SH-FA2007-18'!EE388</f>
        <v>135</v>
      </c>
      <c r="V386" s="45">
        <f>'[1]SH-FA2007-18'!EF388</f>
        <v>113</v>
      </c>
      <c r="W386" s="45">
        <f>'[1]SH-FA2007-18'!EG388</f>
        <v>923.2</v>
      </c>
      <c r="X386" s="45">
        <f>'[1]SH-FA2007-18'!EH388</f>
        <v>620.6</v>
      </c>
      <c r="Y386" s="45">
        <f>'[1]SH-FA2007-18'!EI388</f>
        <v>3939.3111111111107</v>
      </c>
      <c r="Z386" s="45">
        <f>'[1]SH-FA2007-18'!EJ388</f>
        <v>892.8888888888888</v>
      </c>
      <c r="AA386" s="46">
        <f t="shared" si="56"/>
        <v>6897</v>
      </c>
      <c r="AB386" s="105">
        <f t="shared" ca="1" si="57"/>
        <v>100</v>
      </c>
      <c r="AC386" s="105">
        <f t="shared" si="58"/>
        <v>100</v>
      </c>
      <c r="AD386" s="105">
        <f t="shared" si="59"/>
        <v>100</v>
      </c>
      <c r="AE386" s="105">
        <f t="shared" si="60"/>
        <v>100</v>
      </c>
      <c r="AF386" s="105">
        <f t="shared" si="61"/>
        <v>100</v>
      </c>
      <c r="AG386" s="105">
        <f t="shared" si="62"/>
        <v>100</v>
      </c>
      <c r="AH386" s="105">
        <f t="shared" si="63"/>
        <v>82.857142857142861</v>
      </c>
      <c r="AI386" s="105">
        <f t="shared" si="64"/>
        <v>74.523479211333907</v>
      </c>
      <c r="AJ386" s="105">
        <f t="shared" si="65"/>
        <v>82.598417103504971</v>
      </c>
      <c r="AK386" s="105">
        <f t="shared" si="65"/>
        <v>83.126431240207296</v>
      </c>
      <c r="AL386" s="47">
        <f t="shared" si="66"/>
        <v>1400</v>
      </c>
      <c r="AM386" s="35" t="s">
        <v>2080</v>
      </c>
      <c r="AN386" s="35" t="s">
        <v>2080</v>
      </c>
      <c r="AO386" s="35" t="s">
        <v>2080</v>
      </c>
      <c r="AP386" s="35" t="s">
        <v>2080</v>
      </c>
      <c r="AQ386" s="37" t="s">
        <v>2080</v>
      </c>
    </row>
    <row r="387" spans="1:43" ht="24.95" customHeight="1" x14ac:dyDescent="0.25">
      <c r="A387" s="21" t="s">
        <v>996</v>
      </c>
      <c r="B387" s="22" t="s">
        <v>1732</v>
      </c>
      <c r="C387" s="8" t="s">
        <v>127</v>
      </c>
      <c r="D387" s="8" t="s">
        <v>131</v>
      </c>
      <c r="E387" s="18" t="s">
        <v>1121</v>
      </c>
      <c r="F387" s="45" t="str">
        <f>IFERROR(VLOOKUP(E387,categoria!$A:$C,3,FALSE),"Categoria 1")</f>
        <v>Categoria 1</v>
      </c>
      <c r="G387" s="45">
        <f>VLOOKUP(E387,[2]total!$C:$F,4,FALSE)</f>
        <v>100</v>
      </c>
      <c r="H387" s="45">
        <f ca="1">' CV SIPNI MUN 2017'!H387/12*(TEXT(TODAY(),"MM")-1)</f>
        <v>12.833333333333334</v>
      </c>
      <c r="I387" s="7">
        <v>74</v>
      </c>
      <c r="J387" s="7">
        <v>72</v>
      </c>
      <c r="K387" s="7">
        <v>70</v>
      </c>
      <c r="L387" s="7">
        <v>72</v>
      </c>
      <c r="M387" s="7">
        <v>400</v>
      </c>
      <c r="N387" s="7">
        <v>486</v>
      </c>
      <c r="O387" s="7">
        <v>3262</v>
      </c>
      <c r="P387" s="7">
        <v>546</v>
      </c>
      <c r="Q387" s="45">
        <v>5059</v>
      </c>
      <c r="R387" s="45">
        <f>'[1]SH-FA2007-18'!EB389</f>
        <v>13</v>
      </c>
      <c r="S387" s="45">
        <f>'[1]SH-FA2007-18'!EC389</f>
        <v>70</v>
      </c>
      <c r="T387" s="45">
        <f>'[1]SH-FA2007-18'!ED389</f>
        <v>86</v>
      </c>
      <c r="U387" s="45">
        <f>'[1]SH-FA2007-18'!EE389</f>
        <v>84</v>
      </c>
      <c r="V387" s="45">
        <f>'[1]SH-FA2007-18'!EF389</f>
        <v>65</v>
      </c>
      <c r="W387" s="45">
        <f>'[1]SH-FA2007-18'!EG389</f>
        <v>608.20000000000005</v>
      </c>
      <c r="X387" s="45">
        <f>'[1]SH-FA2007-18'!EH389</f>
        <v>338.4</v>
      </c>
      <c r="Y387" s="45">
        <f>'[1]SH-FA2007-18'!EI389</f>
        <v>2556.8222222222216</v>
      </c>
      <c r="Z387" s="45">
        <f>'[1]SH-FA2007-18'!EJ389</f>
        <v>216.57777777777781</v>
      </c>
      <c r="AA387" s="46">
        <f t="shared" si="56"/>
        <v>4037.9999999999995</v>
      </c>
      <c r="AB387" s="105">
        <f t="shared" ca="1" si="57"/>
        <v>100</v>
      </c>
      <c r="AC387" s="105">
        <f t="shared" si="58"/>
        <v>94.594594594594597</v>
      </c>
      <c r="AD387" s="105">
        <f t="shared" si="59"/>
        <v>100</v>
      </c>
      <c r="AE387" s="105">
        <f t="shared" si="60"/>
        <v>100</v>
      </c>
      <c r="AF387" s="105">
        <f t="shared" si="61"/>
        <v>90.277777777777786</v>
      </c>
      <c r="AG387" s="105">
        <f t="shared" si="62"/>
        <v>100</v>
      </c>
      <c r="AH387" s="105">
        <f t="shared" si="63"/>
        <v>69.629629629629633</v>
      </c>
      <c r="AI387" s="105">
        <f t="shared" si="64"/>
        <v>78.38204237345866</v>
      </c>
      <c r="AJ387" s="105">
        <f t="shared" si="65"/>
        <v>39.666259666259677</v>
      </c>
      <c r="AK387" s="105">
        <f t="shared" si="65"/>
        <v>79.818145878632123</v>
      </c>
      <c r="AL387" s="47">
        <f t="shared" si="66"/>
        <v>1021.0000000000005</v>
      </c>
      <c r="AM387" s="35" t="s">
        <v>2080</v>
      </c>
      <c r="AN387" s="35" t="s">
        <v>2080</v>
      </c>
      <c r="AO387" s="35" t="s">
        <v>2080</v>
      </c>
      <c r="AP387" s="35" t="s">
        <v>2080</v>
      </c>
      <c r="AQ387" s="37" t="s">
        <v>2080</v>
      </c>
    </row>
    <row r="388" spans="1:43" ht="24.95" customHeight="1" x14ac:dyDescent="0.25">
      <c r="A388" s="21" t="s">
        <v>996</v>
      </c>
      <c r="B388" s="22" t="s">
        <v>1732</v>
      </c>
      <c r="C388" s="8" t="s">
        <v>127</v>
      </c>
      <c r="D388" s="8" t="s">
        <v>132</v>
      </c>
      <c r="E388" s="18" t="s">
        <v>1137</v>
      </c>
      <c r="F388" s="45" t="str">
        <f>IFERROR(VLOOKUP(E388,categoria!$A:$C,3,FALSE),"Categoria 1")</f>
        <v>Categoria 2</v>
      </c>
      <c r="G388" s="45">
        <f>VLOOKUP(E388,[2]total!$C:$F,4,FALSE)</f>
        <v>30</v>
      </c>
      <c r="H388" s="45">
        <f ca="1">' CV SIPNI MUN 2017'!H388/12*(TEXT(TODAY(),"MM")-1)</f>
        <v>11.5</v>
      </c>
      <c r="I388" s="7">
        <v>72</v>
      </c>
      <c r="J388" s="7">
        <v>75</v>
      </c>
      <c r="K388" s="7">
        <v>79</v>
      </c>
      <c r="L388" s="7">
        <v>84</v>
      </c>
      <c r="M388" s="7">
        <v>495</v>
      </c>
      <c r="N388" s="7">
        <v>573</v>
      </c>
      <c r="O388" s="7">
        <v>3363</v>
      </c>
      <c r="P388" s="7">
        <v>431</v>
      </c>
      <c r="Q388" s="45">
        <v>5241</v>
      </c>
      <c r="R388" s="45">
        <f>'[1]SH-FA2007-18'!EB390</f>
        <v>9</v>
      </c>
      <c r="S388" s="45">
        <f>'[1]SH-FA2007-18'!EC390</f>
        <v>75</v>
      </c>
      <c r="T388" s="45">
        <f>'[1]SH-FA2007-18'!ED390</f>
        <v>68</v>
      </c>
      <c r="U388" s="45">
        <f>'[1]SH-FA2007-18'!EE390</f>
        <v>67</v>
      </c>
      <c r="V388" s="45">
        <f>'[1]SH-FA2007-18'!EF390</f>
        <v>81</v>
      </c>
      <c r="W388" s="45">
        <f>'[1]SH-FA2007-18'!EG390</f>
        <v>654.20000000000005</v>
      </c>
      <c r="X388" s="45">
        <f>'[1]SH-FA2007-18'!EH390</f>
        <v>361.6</v>
      </c>
      <c r="Y388" s="45">
        <f>'[1]SH-FA2007-18'!EI390</f>
        <v>3811.0444444444447</v>
      </c>
      <c r="Z388" s="45">
        <f>'[1]SH-FA2007-18'!EJ390</f>
        <v>675.15555555555557</v>
      </c>
      <c r="AA388" s="46">
        <f t="shared" ref="AA388:AA451" si="67">SUM(R388:Z388)</f>
        <v>5802</v>
      </c>
      <c r="AB388" s="105">
        <f t="shared" ref="AB388:AB451" ca="1" si="68">IF(R388/H388*100&gt;100,100,R388/H388*100)</f>
        <v>78.260869565217391</v>
      </c>
      <c r="AC388" s="105">
        <f t="shared" ref="AC388:AC451" si="69">IF(S388/I388*100&gt;100,100,S388/I388*100)</f>
        <v>100</v>
      </c>
      <c r="AD388" s="105">
        <f t="shared" ref="AD388:AD451" si="70">IF(T388/J388*100&gt;100,100,T388/J388*100)</f>
        <v>90.666666666666657</v>
      </c>
      <c r="AE388" s="105">
        <f t="shared" ref="AE388:AE451" si="71">IF(U388/K388*100&gt;100,100,U388/K388*100)</f>
        <v>84.810126582278471</v>
      </c>
      <c r="AF388" s="105">
        <f t="shared" ref="AF388:AF451" si="72">IF(V388/L388*100&gt;100,100,V388/L388*100)</f>
        <v>96.428571428571431</v>
      </c>
      <c r="AG388" s="105">
        <f t="shared" ref="AG388:AG451" si="73">IF(W388/M388*100&gt;100,100,W388/M388*100)</f>
        <v>100</v>
      </c>
      <c r="AH388" s="105">
        <f t="shared" ref="AH388:AH451" si="74">IF(X388/N388*100&gt;100,100,X388/N388*100)</f>
        <v>63.106457242582906</v>
      </c>
      <c r="AI388" s="105">
        <f t="shared" ref="AI388:AI451" si="75">IF(Y388/O388*100&gt;100,100,Y388/O388*100)</f>
        <v>100</v>
      </c>
      <c r="AJ388" s="105">
        <f t="shared" ref="AJ388:AK451" si="76">IF(Z388/P388*100&gt;100,100,Z388/P388*100)</f>
        <v>100</v>
      </c>
      <c r="AK388" s="105">
        <f t="shared" si="76"/>
        <v>100</v>
      </c>
      <c r="AL388" s="47" t="str">
        <f t="shared" ref="AL388:AL451" si="77">IF(Q388-AA388&lt;0,"-",Q388-AA388)</f>
        <v>-</v>
      </c>
      <c r="AM388" s="35" t="s">
        <v>2080</v>
      </c>
      <c r="AN388" s="35" t="s">
        <v>2080</v>
      </c>
      <c r="AO388" s="35" t="s">
        <v>2080</v>
      </c>
      <c r="AP388" s="35" t="s">
        <v>2080</v>
      </c>
      <c r="AQ388" s="37" t="s">
        <v>2080</v>
      </c>
    </row>
    <row r="389" spans="1:43" ht="24.95" customHeight="1" x14ac:dyDescent="0.25">
      <c r="A389" s="21" t="s">
        <v>1014</v>
      </c>
      <c r="B389" s="22" t="s">
        <v>1723</v>
      </c>
      <c r="C389" s="8" t="s">
        <v>127</v>
      </c>
      <c r="D389" s="8" t="s">
        <v>133</v>
      </c>
      <c r="E389" s="18" t="s">
        <v>1144</v>
      </c>
      <c r="F389" s="45" t="str">
        <f>IFERROR(VLOOKUP(E389,categoria!$A:$C,3,FALSE),"Categoria 1")</f>
        <v>Categoria 1</v>
      </c>
      <c r="G389" s="45">
        <f>VLOOKUP(E389,[2]total!$C:$F,4,FALSE)</f>
        <v>260</v>
      </c>
      <c r="H389" s="45">
        <f ca="1">' CV SIPNI MUN 2017'!H389/12*(TEXT(TODAY(),"MM")-1)</f>
        <v>23.666666666666668</v>
      </c>
      <c r="I389" s="7">
        <v>139</v>
      </c>
      <c r="J389" s="7">
        <v>136</v>
      </c>
      <c r="K389" s="7">
        <v>138</v>
      </c>
      <c r="L389" s="7">
        <v>141</v>
      </c>
      <c r="M389" s="7">
        <v>770</v>
      </c>
      <c r="N389" s="7">
        <v>877</v>
      </c>
      <c r="O389" s="7">
        <v>5592</v>
      </c>
      <c r="P389" s="7">
        <v>1125</v>
      </c>
      <c r="Q389" s="45">
        <v>9060</v>
      </c>
      <c r="R389" s="45">
        <f>'[1]SH-FA2007-18'!EB391</f>
        <v>22</v>
      </c>
      <c r="S389" s="45">
        <f>'[1]SH-FA2007-18'!EC391</f>
        <v>132</v>
      </c>
      <c r="T389" s="45">
        <f>'[1]SH-FA2007-18'!ED391</f>
        <v>130</v>
      </c>
      <c r="U389" s="45">
        <f>'[1]SH-FA2007-18'!EE391</f>
        <v>109</v>
      </c>
      <c r="V389" s="45">
        <f>'[1]SH-FA2007-18'!EF391</f>
        <v>94</v>
      </c>
      <c r="W389" s="45">
        <f>'[1]SH-FA2007-18'!EG391</f>
        <v>973.2</v>
      </c>
      <c r="X389" s="45">
        <f>'[1]SH-FA2007-18'!EH391</f>
        <v>517.6</v>
      </c>
      <c r="Y389" s="45">
        <f>'[1]SH-FA2007-18'!EI391</f>
        <v>4043.3555555555558</v>
      </c>
      <c r="Z389" s="45">
        <f>'[1]SH-FA2007-18'!EJ391</f>
        <v>956.84444444444443</v>
      </c>
      <c r="AA389" s="46">
        <f t="shared" si="67"/>
        <v>6978</v>
      </c>
      <c r="AB389" s="105">
        <f t="shared" ca="1" si="68"/>
        <v>92.957746478873233</v>
      </c>
      <c r="AC389" s="105">
        <f t="shared" si="69"/>
        <v>94.964028776978409</v>
      </c>
      <c r="AD389" s="105">
        <f t="shared" si="70"/>
        <v>95.588235294117652</v>
      </c>
      <c r="AE389" s="105">
        <f t="shared" si="71"/>
        <v>78.985507246376812</v>
      </c>
      <c r="AF389" s="105">
        <f t="shared" si="72"/>
        <v>66.666666666666657</v>
      </c>
      <c r="AG389" s="105">
        <f t="shared" si="73"/>
        <v>100</v>
      </c>
      <c r="AH389" s="105">
        <f t="shared" si="74"/>
        <v>59.019384264538196</v>
      </c>
      <c r="AI389" s="105">
        <f t="shared" si="75"/>
        <v>72.306072166587199</v>
      </c>
      <c r="AJ389" s="105">
        <f t="shared" si="76"/>
        <v>85.052839506172845</v>
      </c>
      <c r="AK389" s="105">
        <f t="shared" si="76"/>
        <v>77.019867549668874</v>
      </c>
      <c r="AL389" s="47">
        <f t="shared" si="77"/>
        <v>2082</v>
      </c>
      <c r="AM389" s="35" t="s">
        <v>2080</v>
      </c>
      <c r="AN389" s="35" t="s">
        <v>2080</v>
      </c>
      <c r="AO389" s="35" t="s">
        <v>2080</v>
      </c>
      <c r="AP389" s="35" t="s">
        <v>2080</v>
      </c>
      <c r="AQ389" s="37" t="s">
        <v>2080</v>
      </c>
    </row>
    <row r="390" spans="1:43" ht="24.95" customHeight="1" x14ac:dyDescent="0.25">
      <c r="A390" s="21" t="s">
        <v>996</v>
      </c>
      <c r="B390" s="22" t="s">
        <v>1732</v>
      </c>
      <c r="C390" s="8" t="s">
        <v>127</v>
      </c>
      <c r="D390" s="8" t="s">
        <v>134</v>
      </c>
      <c r="E390" s="18" t="s">
        <v>1147</v>
      </c>
      <c r="F390" s="45" t="str">
        <f>IFERROR(VLOOKUP(E390,categoria!$A:$C,3,FALSE),"Categoria 1")</f>
        <v>Categoria 2</v>
      </c>
      <c r="G390" s="45">
        <f>VLOOKUP(E390,[2]total!$C:$F,4,FALSE)</f>
        <v>700</v>
      </c>
      <c r="H390" s="45">
        <f ca="1">' CV SIPNI MUN 2017'!H390/12*(TEXT(TODAY(),"MM")-1)</f>
        <v>66.5</v>
      </c>
      <c r="I390" s="7">
        <v>384</v>
      </c>
      <c r="J390" s="7">
        <v>378</v>
      </c>
      <c r="K390" s="7">
        <v>380</v>
      </c>
      <c r="L390" s="7">
        <v>389</v>
      </c>
      <c r="M390" s="7">
        <v>2220</v>
      </c>
      <c r="N390" s="7">
        <v>2726</v>
      </c>
      <c r="O390" s="7">
        <v>20699</v>
      </c>
      <c r="P390" s="7">
        <v>4778</v>
      </c>
      <c r="Q390" s="45">
        <v>32353</v>
      </c>
      <c r="R390" s="45">
        <f>'[1]SH-FA2007-18'!EB392</f>
        <v>82</v>
      </c>
      <c r="S390" s="45">
        <f>'[1]SH-FA2007-18'!EC392</f>
        <v>406</v>
      </c>
      <c r="T390" s="45">
        <f>'[1]SH-FA2007-18'!ED392</f>
        <v>303</v>
      </c>
      <c r="U390" s="45">
        <f>'[1]SH-FA2007-18'!EE392</f>
        <v>438</v>
      </c>
      <c r="V390" s="45">
        <f>'[1]SH-FA2007-18'!EF392</f>
        <v>527</v>
      </c>
      <c r="W390" s="45">
        <f>'[1]SH-FA2007-18'!EG392</f>
        <v>3146.6000000000004</v>
      </c>
      <c r="X390" s="45">
        <f>'[1]SH-FA2007-18'!EH392</f>
        <v>1525</v>
      </c>
      <c r="Y390" s="45">
        <f>'[1]SH-FA2007-18'!EI392</f>
        <v>8653.7333333333318</v>
      </c>
      <c r="Z390" s="45">
        <f>'[1]SH-FA2007-18'!EJ392</f>
        <v>1963.6666666666665</v>
      </c>
      <c r="AA390" s="46">
        <f t="shared" si="67"/>
        <v>17045</v>
      </c>
      <c r="AB390" s="105">
        <f t="shared" ca="1" si="68"/>
        <v>100</v>
      </c>
      <c r="AC390" s="105">
        <f t="shared" si="69"/>
        <v>100</v>
      </c>
      <c r="AD390" s="105">
        <f t="shared" si="70"/>
        <v>80.158730158730165</v>
      </c>
      <c r="AE390" s="105">
        <f t="shared" si="71"/>
        <v>100</v>
      </c>
      <c r="AF390" s="105">
        <f t="shared" si="72"/>
        <v>100</v>
      </c>
      <c r="AG390" s="105">
        <f t="shared" si="73"/>
        <v>100</v>
      </c>
      <c r="AH390" s="105">
        <f t="shared" si="74"/>
        <v>55.94277329420396</v>
      </c>
      <c r="AI390" s="105">
        <f t="shared" si="75"/>
        <v>41.807494725993195</v>
      </c>
      <c r="AJ390" s="105">
        <f t="shared" si="76"/>
        <v>41.098088461001808</v>
      </c>
      <c r="AK390" s="105">
        <f t="shared" si="76"/>
        <v>52.684449664636979</v>
      </c>
      <c r="AL390" s="47">
        <f t="shared" si="77"/>
        <v>15308</v>
      </c>
      <c r="AM390" s="35" t="s">
        <v>2080</v>
      </c>
      <c r="AN390" s="35" t="s">
        <v>2080</v>
      </c>
      <c r="AO390" s="35" t="s">
        <v>2080</v>
      </c>
      <c r="AP390" s="35" t="s">
        <v>2081</v>
      </c>
      <c r="AQ390" s="37" t="s">
        <v>2080</v>
      </c>
    </row>
    <row r="391" spans="1:43" ht="24.95" customHeight="1" x14ac:dyDescent="0.25">
      <c r="A391" s="21" t="s">
        <v>1014</v>
      </c>
      <c r="B391" s="22" t="s">
        <v>1723</v>
      </c>
      <c r="C391" s="8" t="s">
        <v>127</v>
      </c>
      <c r="D391" s="8" t="s">
        <v>135</v>
      </c>
      <c r="E391" s="18" t="s">
        <v>1169</v>
      </c>
      <c r="F391" s="45" t="str">
        <f>IFERROR(VLOOKUP(E391,categoria!$A:$C,3,FALSE),"Categoria 1")</f>
        <v>Categoria 1</v>
      </c>
      <c r="G391" s="45">
        <f>VLOOKUP(E391,[2]total!$C:$F,4,FALSE)</f>
        <v>0</v>
      </c>
      <c r="H391" s="45">
        <f ca="1">' CV SIPNI MUN 2017'!H391/12*(TEXT(TODAY(),"MM")-1)</f>
        <v>12</v>
      </c>
      <c r="I391" s="7">
        <v>69</v>
      </c>
      <c r="J391" s="7">
        <v>69</v>
      </c>
      <c r="K391" s="7">
        <v>70</v>
      </c>
      <c r="L391" s="7">
        <v>73</v>
      </c>
      <c r="M391" s="7">
        <v>417</v>
      </c>
      <c r="N391" s="7">
        <v>506</v>
      </c>
      <c r="O391" s="7">
        <v>3605</v>
      </c>
      <c r="P391" s="7">
        <v>762</v>
      </c>
      <c r="Q391" s="45">
        <v>5643</v>
      </c>
      <c r="R391" s="45">
        <f>'[1]SH-FA2007-18'!EB393</f>
        <v>19</v>
      </c>
      <c r="S391" s="45">
        <f>'[1]SH-FA2007-18'!EC393</f>
        <v>84</v>
      </c>
      <c r="T391" s="45">
        <f>'[1]SH-FA2007-18'!ED393</f>
        <v>145</v>
      </c>
      <c r="U391" s="45">
        <f>'[1]SH-FA2007-18'!EE393</f>
        <v>91</v>
      </c>
      <c r="V391" s="45">
        <f>'[1]SH-FA2007-18'!EF393</f>
        <v>110</v>
      </c>
      <c r="W391" s="45">
        <f>'[1]SH-FA2007-18'!EG393</f>
        <v>775.8</v>
      </c>
      <c r="X391" s="45">
        <f>'[1]SH-FA2007-18'!EH393</f>
        <v>536</v>
      </c>
      <c r="Y391" s="45">
        <f>'[1]SH-FA2007-18'!EI393</f>
        <v>4200.6000000000013</v>
      </c>
      <c r="Z391" s="45">
        <f>'[1]SH-FA2007-18'!EJ393</f>
        <v>1092.6000000000001</v>
      </c>
      <c r="AA391" s="46">
        <f t="shared" si="67"/>
        <v>7054.0000000000018</v>
      </c>
      <c r="AB391" s="105">
        <f t="shared" ca="1" si="68"/>
        <v>100</v>
      </c>
      <c r="AC391" s="105">
        <f t="shared" si="69"/>
        <v>100</v>
      </c>
      <c r="AD391" s="105">
        <f t="shared" si="70"/>
        <v>100</v>
      </c>
      <c r="AE391" s="105">
        <f t="shared" si="71"/>
        <v>100</v>
      </c>
      <c r="AF391" s="105">
        <f t="shared" si="72"/>
        <v>100</v>
      </c>
      <c r="AG391" s="105">
        <f t="shared" si="73"/>
        <v>100</v>
      </c>
      <c r="AH391" s="105">
        <f t="shared" si="74"/>
        <v>100</v>
      </c>
      <c r="AI391" s="105">
        <f t="shared" si="75"/>
        <v>100</v>
      </c>
      <c r="AJ391" s="105">
        <f t="shared" si="76"/>
        <v>100</v>
      </c>
      <c r="AK391" s="105">
        <f t="shared" si="76"/>
        <v>100</v>
      </c>
      <c r="AL391" s="47" t="str">
        <f t="shared" si="77"/>
        <v>-</v>
      </c>
      <c r="AM391" s="35" t="s">
        <v>2080</v>
      </c>
      <c r="AN391" s="35" t="s">
        <v>2080</v>
      </c>
      <c r="AO391" s="35" t="s">
        <v>2080</v>
      </c>
      <c r="AP391" s="35" t="s">
        <v>2080</v>
      </c>
      <c r="AQ391" s="37" t="s">
        <v>2080</v>
      </c>
    </row>
    <row r="392" spans="1:43" ht="24.95" customHeight="1" x14ac:dyDescent="0.25">
      <c r="A392" s="21" t="s">
        <v>1014</v>
      </c>
      <c r="B392" s="22" t="s">
        <v>1723</v>
      </c>
      <c r="C392" s="8" t="s">
        <v>127</v>
      </c>
      <c r="D392" s="8" t="s">
        <v>136</v>
      </c>
      <c r="E392" s="18" t="s">
        <v>1179</v>
      </c>
      <c r="F392" s="45" t="str">
        <f>IFERROR(VLOOKUP(E392,categoria!$A:$C,3,FALSE),"Categoria 1")</f>
        <v>Categoria 1</v>
      </c>
      <c r="G392" s="45">
        <f>VLOOKUP(E392,[2]total!$C:$F,4,FALSE)</f>
        <v>0</v>
      </c>
      <c r="H392" s="45">
        <f ca="1">' CV SIPNI MUN 2017'!H392/12*(TEXT(TODAY(),"MM")-1)</f>
        <v>9.1666666666666661</v>
      </c>
      <c r="I392" s="7">
        <v>57</v>
      </c>
      <c r="J392" s="7">
        <v>59</v>
      </c>
      <c r="K392" s="7">
        <v>61</v>
      </c>
      <c r="L392" s="7">
        <v>62</v>
      </c>
      <c r="M392" s="7">
        <v>326</v>
      </c>
      <c r="N392" s="7">
        <v>338</v>
      </c>
      <c r="O392" s="7">
        <v>2785</v>
      </c>
      <c r="P392" s="7">
        <v>725</v>
      </c>
      <c r="Q392" s="45">
        <v>4468</v>
      </c>
      <c r="R392" s="45">
        <f>'[1]SH-FA2007-18'!EB394</f>
        <v>12</v>
      </c>
      <c r="S392" s="45">
        <f>'[1]SH-FA2007-18'!EC394</f>
        <v>41</v>
      </c>
      <c r="T392" s="45">
        <f>'[1]SH-FA2007-18'!ED394</f>
        <v>64</v>
      </c>
      <c r="U392" s="45">
        <f>'[1]SH-FA2007-18'!EE394</f>
        <v>102</v>
      </c>
      <c r="V392" s="45">
        <f>'[1]SH-FA2007-18'!EF394</f>
        <v>133</v>
      </c>
      <c r="W392" s="45">
        <f>'[1]SH-FA2007-18'!EG394</f>
        <v>573.20000000000005</v>
      </c>
      <c r="X392" s="45">
        <f>'[1]SH-FA2007-18'!EH394</f>
        <v>304.60000000000002</v>
      </c>
      <c r="Y392" s="45">
        <f>'[1]SH-FA2007-18'!EI394</f>
        <v>2382.2000000000012</v>
      </c>
      <c r="Z392" s="45">
        <f>'[1]SH-FA2007-18'!EJ394</f>
        <v>585.00000000000011</v>
      </c>
      <c r="AA392" s="46">
        <f t="shared" si="67"/>
        <v>4197.0000000000018</v>
      </c>
      <c r="AB392" s="105">
        <f t="shared" ca="1" si="68"/>
        <v>100</v>
      </c>
      <c r="AC392" s="105">
        <f t="shared" si="69"/>
        <v>71.929824561403507</v>
      </c>
      <c r="AD392" s="105">
        <f t="shared" si="70"/>
        <v>100</v>
      </c>
      <c r="AE392" s="105">
        <f t="shared" si="71"/>
        <v>100</v>
      </c>
      <c r="AF392" s="105">
        <f t="shared" si="72"/>
        <v>100</v>
      </c>
      <c r="AG392" s="105">
        <f t="shared" si="73"/>
        <v>100</v>
      </c>
      <c r="AH392" s="105">
        <f t="shared" si="74"/>
        <v>90.118343195266277</v>
      </c>
      <c r="AI392" s="105">
        <f t="shared" si="75"/>
        <v>85.536804308797159</v>
      </c>
      <c r="AJ392" s="105">
        <f t="shared" si="76"/>
        <v>80.689655172413808</v>
      </c>
      <c r="AK392" s="105">
        <f t="shared" si="76"/>
        <v>93.934646374216697</v>
      </c>
      <c r="AL392" s="47">
        <f t="shared" si="77"/>
        <v>270.99999999999818</v>
      </c>
      <c r="AM392" s="35" t="s">
        <v>2080</v>
      </c>
      <c r="AN392" s="35" t="s">
        <v>2080</v>
      </c>
      <c r="AO392" s="35" t="s">
        <v>2080</v>
      </c>
      <c r="AP392" s="35" t="s">
        <v>2080</v>
      </c>
      <c r="AQ392" s="37" t="s">
        <v>2080</v>
      </c>
    </row>
    <row r="393" spans="1:43" ht="24.95" customHeight="1" x14ac:dyDescent="0.25">
      <c r="A393" s="21" t="s">
        <v>996</v>
      </c>
      <c r="B393" s="22" t="s">
        <v>1732</v>
      </c>
      <c r="C393" s="8" t="s">
        <v>127</v>
      </c>
      <c r="D393" s="8" t="s">
        <v>137</v>
      </c>
      <c r="E393" s="18" t="s">
        <v>1217</v>
      </c>
      <c r="F393" s="45" t="str">
        <f>IFERROR(VLOOKUP(E393,categoria!$A:$C,3,FALSE),"Categoria 1")</f>
        <v>Categoria 2</v>
      </c>
      <c r="G393" s="45">
        <f>VLOOKUP(E393,[2]total!$C:$F,4,FALSE)</f>
        <v>0</v>
      </c>
      <c r="H393" s="45">
        <f ca="1">' CV SIPNI MUN 2017'!H393/12*(TEXT(TODAY(),"MM")-1)</f>
        <v>38.666666666666664</v>
      </c>
      <c r="I393" s="7">
        <v>260</v>
      </c>
      <c r="J393" s="7">
        <v>284</v>
      </c>
      <c r="K393" s="7">
        <v>304</v>
      </c>
      <c r="L393" s="7">
        <v>321</v>
      </c>
      <c r="M393" s="7">
        <v>1748</v>
      </c>
      <c r="N393" s="7">
        <v>1787</v>
      </c>
      <c r="O393" s="7">
        <v>12056</v>
      </c>
      <c r="P393" s="7">
        <v>2249</v>
      </c>
      <c r="Q393" s="45">
        <v>19241</v>
      </c>
      <c r="R393" s="45">
        <f>'[1]SH-FA2007-18'!EB395</f>
        <v>47</v>
      </c>
      <c r="S393" s="45">
        <f>'[1]SH-FA2007-18'!EC395</f>
        <v>262</v>
      </c>
      <c r="T393" s="45">
        <f>'[1]SH-FA2007-18'!ED395</f>
        <v>255</v>
      </c>
      <c r="U393" s="45">
        <f>'[1]SH-FA2007-18'!EE395</f>
        <v>247</v>
      </c>
      <c r="V393" s="45">
        <f>'[1]SH-FA2007-18'!EF395</f>
        <v>294</v>
      </c>
      <c r="W393" s="45">
        <f>'[1]SH-FA2007-18'!EG395</f>
        <v>2487.6</v>
      </c>
      <c r="X393" s="45">
        <f>'[1]SH-FA2007-18'!EH395</f>
        <v>1435.6</v>
      </c>
      <c r="Y393" s="45">
        <f>'[1]SH-FA2007-18'!EI395</f>
        <v>8585.6666666666661</v>
      </c>
      <c r="Z393" s="45">
        <f>'[1]SH-FA2007-18'!EJ395</f>
        <v>1484.1333333333332</v>
      </c>
      <c r="AA393" s="46">
        <f t="shared" si="67"/>
        <v>15097.999999999998</v>
      </c>
      <c r="AB393" s="105">
        <f t="shared" ca="1" si="68"/>
        <v>100</v>
      </c>
      <c r="AC393" s="105">
        <f t="shared" si="69"/>
        <v>100</v>
      </c>
      <c r="AD393" s="105">
        <f t="shared" si="70"/>
        <v>89.788732394366207</v>
      </c>
      <c r="AE393" s="105">
        <f t="shared" si="71"/>
        <v>81.25</v>
      </c>
      <c r="AF393" s="105">
        <f t="shared" si="72"/>
        <v>91.588785046728972</v>
      </c>
      <c r="AG393" s="105">
        <f t="shared" si="73"/>
        <v>100</v>
      </c>
      <c r="AH393" s="105">
        <f t="shared" si="74"/>
        <v>80.335758254057083</v>
      </c>
      <c r="AI393" s="105">
        <f t="shared" si="75"/>
        <v>71.214886087148855</v>
      </c>
      <c r="AJ393" s="105">
        <f t="shared" si="76"/>
        <v>65.990810730695117</v>
      </c>
      <c r="AK393" s="105">
        <f t="shared" si="76"/>
        <v>78.467855101086215</v>
      </c>
      <c r="AL393" s="47">
        <f t="shared" si="77"/>
        <v>4143.0000000000018</v>
      </c>
      <c r="AM393" s="35" t="s">
        <v>2080</v>
      </c>
      <c r="AN393" s="35" t="s">
        <v>2080</v>
      </c>
      <c r="AO393" s="35" t="s">
        <v>2081</v>
      </c>
      <c r="AP393" s="35" t="s">
        <v>2081</v>
      </c>
      <c r="AQ393" s="37" t="s">
        <v>2080</v>
      </c>
    </row>
    <row r="394" spans="1:43" ht="24.95" customHeight="1" x14ac:dyDescent="0.25">
      <c r="A394" s="21" t="s">
        <v>1014</v>
      </c>
      <c r="B394" s="22" t="s">
        <v>1723</v>
      </c>
      <c r="C394" s="8" t="s">
        <v>127</v>
      </c>
      <c r="D394" s="8" t="s">
        <v>138</v>
      </c>
      <c r="E394" s="18" t="s">
        <v>1229</v>
      </c>
      <c r="F394" s="45" t="str">
        <f>IFERROR(VLOOKUP(E394,categoria!$A:$C,3,FALSE),"Categoria 1")</f>
        <v>Categoria 2</v>
      </c>
      <c r="G394" s="45">
        <f>VLOOKUP(E394,[2]total!$C:$F,4,FALSE)</f>
        <v>0</v>
      </c>
      <c r="H394" s="45">
        <f ca="1">' CV SIPNI MUN 2017'!H394/12*(TEXT(TODAY(),"MM")-1)</f>
        <v>18.333333333333332</v>
      </c>
      <c r="I394" s="7">
        <v>108</v>
      </c>
      <c r="J394" s="7">
        <v>110</v>
      </c>
      <c r="K394" s="7">
        <v>114</v>
      </c>
      <c r="L394" s="7">
        <v>118</v>
      </c>
      <c r="M394" s="7">
        <v>685</v>
      </c>
      <c r="N394" s="7">
        <v>811</v>
      </c>
      <c r="O394" s="7">
        <v>4679</v>
      </c>
      <c r="P394" s="7">
        <v>752</v>
      </c>
      <c r="Q394" s="45">
        <v>7487</v>
      </c>
      <c r="R394" s="45">
        <f>'[1]SH-FA2007-18'!EB396</f>
        <v>23</v>
      </c>
      <c r="S394" s="45">
        <f>'[1]SH-FA2007-18'!EC396</f>
        <v>105</v>
      </c>
      <c r="T394" s="45">
        <f>'[1]SH-FA2007-18'!ED396</f>
        <v>118</v>
      </c>
      <c r="U394" s="45">
        <f>'[1]SH-FA2007-18'!EE396</f>
        <v>107</v>
      </c>
      <c r="V394" s="45">
        <f>'[1]SH-FA2007-18'!EF396</f>
        <v>135</v>
      </c>
      <c r="W394" s="45">
        <f>'[1]SH-FA2007-18'!EG396</f>
        <v>899.8</v>
      </c>
      <c r="X394" s="45">
        <f>'[1]SH-FA2007-18'!EH396</f>
        <v>514.19999999999993</v>
      </c>
      <c r="Y394" s="45">
        <f>'[1]SH-FA2007-18'!EI396</f>
        <v>4562.2</v>
      </c>
      <c r="Z394" s="45">
        <f>'[1]SH-FA2007-18'!EJ396</f>
        <v>778.80000000000007</v>
      </c>
      <c r="AA394" s="46">
        <f t="shared" si="67"/>
        <v>7243</v>
      </c>
      <c r="AB394" s="105">
        <f t="shared" ca="1" si="68"/>
        <v>100</v>
      </c>
      <c r="AC394" s="105">
        <f t="shared" si="69"/>
        <v>97.222222222222214</v>
      </c>
      <c r="AD394" s="105">
        <f t="shared" si="70"/>
        <v>100</v>
      </c>
      <c r="AE394" s="105">
        <f t="shared" si="71"/>
        <v>93.859649122807014</v>
      </c>
      <c r="AF394" s="105">
        <f t="shared" si="72"/>
        <v>100</v>
      </c>
      <c r="AG394" s="105">
        <f t="shared" si="73"/>
        <v>100</v>
      </c>
      <c r="AH394" s="105">
        <f t="shared" si="74"/>
        <v>63.40320591861898</v>
      </c>
      <c r="AI394" s="105">
        <f t="shared" si="75"/>
        <v>97.503740115409272</v>
      </c>
      <c r="AJ394" s="105">
        <f t="shared" si="76"/>
        <v>100</v>
      </c>
      <c r="AK394" s="105">
        <f t="shared" si="76"/>
        <v>96.741017764124479</v>
      </c>
      <c r="AL394" s="47">
        <f t="shared" si="77"/>
        <v>244</v>
      </c>
      <c r="AM394" s="35" t="s">
        <v>2080</v>
      </c>
      <c r="AN394" s="35" t="s">
        <v>2080</v>
      </c>
      <c r="AO394" s="35" t="s">
        <v>2080</v>
      </c>
      <c r="AP394" s="35" t="s">
        <v>2080</v>
      </c>
      <c r="AQ394" s="37" t="s">
        <v>2080</v>
      </c>
    </row>
    <row r="395" spans="1:43" ht="24.95" customHeight="1" x14ac:dyDescent="0.25">
      <c r="A395" s="21" t="s">
        <v>996</v>
      </c>
      <c r="B395" s="22" t="s">
        <v>1732</v>
      </c>
      <c r="C395" s="8" t="s">
        <v>127</v>
      </c>
      <c r="D395" s="8" t="s">
        <v>139</v>
      </c>
      <c r="E395" s="18" t="s">
        <v>1237</v>
      </c>
      <c r="F395" s="45" t="str">
        <f>IFERROR(VLOOKUP(E395,categoria!$A:$C,3,FALSE),"Categoria 1")</f>
        <v>Categoria 2</v>
      </c>
      <c r="G395" s="45">
        <f>VLOOKUP(E395,[2]total!$C:$F,4,FALSE)</f>
        <v>0</v>
      </c>
      <c r="H395" s="45">
        <f ca="1">' CV SIPNI MUN 2017'!H395/12*(TEXT(TODAY(),"MM")-1)</f>
        <v>51.833333333333336</v>
      </c>
      <c r="I395" s="7">
        <v>309</v>
      </c>
      <c r="J395" s="7">
        <v>311</v>
      </c>
      <c r="K395" s="7">
        <v>318</v>
      </c>
      <c r="L395" s="7">
        <v>328</v>
      </c>
      <c r="M395" s="7">
        <v>1852</v>
      </c>
      <c r="N395" s="7">
        <v>2153</v>
      </c>
      <c r="O395" s="7">
        <v>14983</v>
      </c>
      <c r="P395" s="7">
        <v>2643</v>
      </c>
      <c r="Q395" s="45">
        <v>23208</v>
      </c>
      <c r="R395" s="45">
        <f>'[1]SH-FA2007-18'!EB397</f>
        <v>61</v>
      </c>
      <c r="S395" s="45">
        <f>'[1]SH-FA2007-18'!EC397</f>
        <v>366</v>
      </c>
      <c r="T395" s="45">
        <f>'[1]SH-FA2007-18'!ED397</f>
        <v>351</v>
      </c>
      <c r="U395" s="45">
        <f>'[1]SH-FA2007-18'!EE397</f>
        <v>293</v>
      </c>
      <c r="V395" s="45">
        <f>'[1]SH-FA2007-18'!EF397</f>
        <v>350</v>
      </c>
      <c r="W395" s="45">
        <f>'[1]SH-FA2007-18'!EG397</f>
        <v>3042.4</v>
      </c>
      <c r="X395" s="45">
        <f>'[1]SH-FA2007-18'!EH397</f>
        <v>1673</v>
      </c>
      <c r="Y395" s="45">
        <f>'[1]SH-FA2007-18'!EI397</f>
        <v>16593.73333333333</v>
      </c>
      <c r="Z395" s="45">
        <f>'[1]SH-FA2007-18'!EJ397</f>
        <v>3682.8666666666663</v>
      </c>
      <c r="AA395" s="46">
        <f t="shared" si="67"/>
        <v>26412.999999999996</v>
      </c>
      <c r="AB395" s="105">
        <f t="shared" ca="1" si="68"/>
        <v>100</v>
      </c>
      <c r="AC395" s="105">
        <f t="shared" si="69"/>
        <v>100</v>
      </c>
      <c r="AD395" s="105">
        <f t="shared" si="70"/>
        <v>100</v>
      </c>
      <c r="AE395" s="105">
        <f t="shared" si="71"/>
        <v>92.138364779874209</v>
      </c>
      <c r="AF395" s="105">
        <f t="shared" si="72"/>
        <v>100</v>
      </c>
      <c r="AG395" s="105">
        <f t="shared" si="73"/>
        <v>100</v>
      </c>
      <c r="AH395" s="105">
        <f t="shared" si="74"/>
        <v>77.705527171388752</v>
      </c>
      <c r="AI395" s="105">
        <f t="shared" si="75"/>
        <v>100</v>
      </c>
      <c r="AJ395" s="105">
        <f t="shared" si="76"/>
        <v>100</v>
      </c>
      <c r="AK395" s="105">
        <f t="shared" si="76"/>
        <v>100</v>
      </c>
      <c r="AL395" s="47" t="str">
        <f t="shared" si="77"/>
        <v>-</v>
      </c>
      <c r="AM395" s="35" t="s">
        <v>2080</v>
      </c>
      <c r="AN395" s="35" t="s">
        <v>2080</v>
      </c>
      <c r="AO395" s="35" t="s">
        <v>2080</v>
      </c>
      <c r="AP395" s="35" t="s">
        <v>2080</v>
      </c>
      <c r="AQ395" s="37" t="s">
        <v>2080</v>
      </c>
    </row>
    <row r="396" spans="1:43" ht="24.95" customHeight="1" x14ac:dyDescent="0.25">
      <c r="A396" s="21" t="s">
        <v>996</v>
      </c>
      <c r="B396" s="22" t="s">
        <v>1732</v>
      </c>
      <c r="C396" s="8" t="s">
        <v>127</v>
      </c>
      <c r="D396" s="8" t="s">
        <v>140</v>
      </c>
      <c r="E396" s="18" t="s">
        <v>1245</v>
      </c>
      <c r="F396" s="45" t="str">
        <f>IFERROR(VLOOKUP(E396,categoria!$A:$C,3,FALSE),"Categoria 1")</f>
        <v>Categoria 1</v>
      </c>
      <c r="G396" s="45">
        <f>VLOOKUP(E396,[2]total!$C:$F,4,FALSE)</f>
        <v>0</v>
      </c>
      <c r="H396" s="45">
        <f ca="1">' CV SIPNI MUN 2017'!H396/12*(TEXT(TODAY(),"MM")-1)</f>
        <v>8.1666666666666661</v>
      </c>
      <c r="I396" s="7">
        <v>47</v>
      </c>
      <c r="J396" s="7">
        <v>46</v>
      </c>
      <c r="K396" s="7">
        <v>46</v>
      </c>
      <c r="L396" s="7">
        <v>46</v>
      </c>
      <c r="M396" s="7">
        <v>245</v>
      </c>
      <c r="N396" s="7">
        <v>280</v>
      </c>
      <c r="O396" s="7">
        <v>2042</v>
      </c>
      <c r="P396" s="7">
        <v>541</v>
      </c>
      <c r="Q396" s="45">
        <v>3342</v>
      </c>
      <c r="R396" s="45">
        <f>'[1]SH-FA2007-18'!EB398</f>
        <v>6</v>
      </c>
      <c r="S396" s="45">
        <f>'[1]SH-FA2007-18'!EC398</f>
        <v>38</v>
      </c>
      <c r="T396" s="45">
        <f>'[1]SH-FA2007-18'!ED398</f>
        <v>41</v>
      </c>
      <c r="U396" s="45">
        <f>'[1]SH-FA2007-18'!EE398</f>
        <v>45</v>
      </c>
      <c r="V396" s="45">
        <f>'[1]SH-FA2007-18'!EF398</f>
        <v>68</v>
      </c>
      <c r="W396" s="45">
        <f>'[1]SH-FA2007-18'!EG398</f>
        <v>328.6</v>
      </c>
      <c r="X396" s="45">
        <f>'[1]SH-FA2007-18'!EH398</f>
        <v>190.8</v>
      </c>
      <c r="Y396" s="45">
        <f>'[1]SH-FA2007-18'!EI398</f>
        <v>1529.577777777778</v>
      </c>
      <c r="Z396" s="45">
        <f>'[1]SH-FA2007-18'!EJ398</f>
        <v>518.02222222222235</v>
      </c>
      <c r="AA396" s="46">
        <f t="shared" si="67"/>
        <v>2765.0000000000005</v>
      </c>
      <c r="AB396" s="105">
        <f t="shared" ca="1" si="68"/>
        <v>73.469387755102048</v>
      </c>
      <c r="AC396" s="105">
        <f t="shared" si="69"/>
        <v>80.851063829787222</v>
      </c>
      <c r="AD396" s="105">
        <f t="shared" si="70"/>
        <v>89.130434782608688</v>
      </c>
      <c r="AE396" s="105">
        <f t="shared" si="71"/>
        <v>97.826086956521735</v>
      </c>
      <c r="AF396" s="105">
        <f t="shared" si="72"/>
        <v>100</v>
      </c>
      <c r="AG396" s="105">
        <f t="shared" si="73"/>
        <v>100</v>
      </c>
      <c r="AH396" s="105">
        <f t="shared" si="74"/>
        <v>68.142857142857153</v>
      </c>
      <c r="AI396" s="105">
        <f t="shared" si="75"/>
        <v>74.905865708999912</v>
      </c>
      <c r="AJ396" s="105">
        <f t="shared" si="76"/>
        <v>95.752721298007827</v>
      </c>
      <c r="AK396" s="105">
        <f t="shared" si="76"/>
        <v>82.734889287851601</v>
      </c>
      <c r="AL396" s="47">
        <f t="shared" si="77"/>
        <v>576.99999999999955</v>
      </c>
      <c r="AM396" s="35" t="s">
        <v>2080</v>
      </c>
      <c r="AN396" s="35" t="s">
        <v>2080</v>
      </c>
      <c r="AO396" s="35" t="s">
        <v>2080</v>
      </c>
      <c r="AP396" s="35" t="s">
        <v>2080</v>
      </c>
      <c r="AQ396" s="37" t="s">
        <v>2080</v>
      </c>
    </row>
    <row r="397" spans="1:43" ht="24.95" customHeight="1" x14ac:dyDescent="0.25">
      <c r="A397" s="21" t="s">
        <v>996</v>
      </c>
      <c r="B397" s="22" t="s">
        <v>1732</v>
      </c>
      <c r="C397" s="8" t="s">
        <v>127</v>
      </c>
      <c r="D397" s="8" t="s">
        <v>141</v>
      </c>
      <c r="E397" s="18" t="s">
        <v>1252</v>
      </c>
      <c r="F397" s="45" t="str">
        <f>IFERROR(VLOOKUP(E397,categoria!$A:$C,3,FALSE),"Categoria 1")</f>
        <v>Categoria 1</v>
      </c>
      <c r="G397" s="45">
        <f>VLOOKUP(E397,[2]total!$C:$F,4,FALSE)</f>
        <v>400</v>
      </c>
      <c r="H397" s="45">
        <f ca="1">' CV SIPNI MUN 2017'!H397/12*(TEXT(TODAY(),"MM")-1)</f>
        <v>26.666666666666668</v>
      </c>
      <c r="I397" s="7">
        <v>161</v>
      </c>
      <c r="J397" s="7">
        <v>166</v>
      </c>
      <c r="K397" s="7">
        <v>170</v>
      </c>
      <c r="L397" s="7">
        <v>173</v>
      </c>
      <c r="M397" s="7">
        <v>943</v>
      </c>
      <c r="N397" s="7">
        <v>1029</v>
      </c>
      <c r="O397" s="7">
        <v>6555</v>
      </c>
      <c r="P397" s="7">
        <v>1095</v>
      </c>
      <c r="Q397" s="45">
        <v>10452</v>
      </c>
      <c r="R397" s="45">
        <f>'[1]SH-FA2007-18'!EB399</f>
        <v>29</v>
      </c>
      <c r="S397" s="45">
        <f>'[1]SH-FA2007-18'!EC399</f>
        <v>164</v>
      </c>
      <c r="T397" s="45">
        <f>'[1]SH-FA2007-18'!ED399</f>
        <v>127</v>
      </c>
      <c r="U397" s="45">
        <f>'[1]SH-FA2007-18'!EE399</f>
        <v>132</v>
      </c>
      <c r="V397" s="45">
        <f>'[1]SH-FA2007-18'!EF399</f>
        <v>147</v>
      </c>
      <c r="W397" s="45">
        <f>'[1]SH-FA2007-18'!EG399</f>
        <v>1224.5999999999999</v>
      </c>
      <c r="X397" s="45">
        <f>'[1]SH-FA2007-18'!EH399</f>
        <v>772.8</v>
      </c>
      <c r="Y397" s="45">
        <f>'[1]SH-FA2007-18'!EI399</f>
        <v>7880.9333333333334</v>
      </c>
      <c r="Z397" s="45">
        <f>'[1]SH-FA2007-18'!EJ399</f>
        <v>1908.6666666666665</v>
      </c>
      <c r="AA397" s="46">
        <f t="shared" si="67"/>
        <v>12385.999999999998</v>
      </c>
      <c r="AB397" s="105">
        <f t="shared" ca="1" si="68"/>
        <v>100</v>
      </c>
      <c r="AC397" s="105">
        <f t="shared" si="69"/>
        <v>100</v>
      </c>
      <c r="AD397" s="105">
        <f t="shared" si="70"/>
        <v>76.506024096385545</v>
      </c>
      <c r="AE397" s="105">
        <f t="shared" si="71"/>
        <v>77.64705882352942</v>
      </c>
      <c r="AF397" s="105">
        <f t="shared" si="72"/>
        <v>84.971098265895947</v>
      </c>
      <c r="AG397" s="105">
        <f t="shared" si="73"/>
        <v>100</v>
      </c>
      <c r="AH397" s="105">
        <f t="shared" si="74"/>
        <v>75.102040816326522</v>
      </c>
      <c r="AI397" s="105">
        <f t="shared" si="75"/>
        <v>100</v>
      </c>
      <c r="AJ397" s="105">
        <f t="shared" si="76"/>
        <v>100</v>
      </c>
      <c r="AK397" s="105">
        <f t="shared" si="76"/>
        <v>100</v>
      </c>
      <c r="AL397" s="47" t="str">
        <f t="shared" si="77"/>
        <v>-</v>
      </c>
      <c r="AM397" s="35" t="s">
        <v>2080</v>
      </c>
      <c r="AN397" s="35" t="s">
        <v>2080</v>
      </c>
      <c r="AO397" s="35" t="s">
        <v>2081</v>
      </c>
      <c r="AP397" s="35" t="s">
        <v>2080</v>
      </c>
      <c r="AQ397" s="37" t="s">
        <v>2080</v>
      </c>
    </row>
    <row r="398" spans="1:43" ht="24.95" customHeight="1" x14ac:dyDescent="0.25">
      <c r="A398" s="21" t="s">
        <v>1014</v>
      </c>
      <c r="B398" s="22" t="s">
        <v>1723</v>
      </c>
      <c r="C398" s="8" t="s">
        <v>127</v>
      </c>
      <c r="D398" s="8" t="s">
        <v>142</v>
      </c>
      <c r="E398" s="18" t="s">
        <v>1306</v>
      </c>
      <c r="F398" s="45" t="str">
        <f>IFERROR(VLOOKUP(E398,categoria!$A:$C,3,FALSE),"Categoria 1")</f>
        <v>Categoria 2</v>
      </c>
      <c r="G398" s="45">
        <f>VLOOKUP(E398,[2]total!$C:$F,4,FALSE)</f>
        <v>250</v>
      </c>
      <c r="H398" s="45">
        <f ca="1">' CV SIPNI MUN 2017'!H398/12*(TEXT(TODAY(),"MM")-1)</f>
        <v>36.5</v>
      </c>
      <c r="I398" s="7">
        <v>226</v>
      </c>
      <c r="J398" s="7">
        <v>232</v>
      </c>
      <c r="K398" s="7">
        <v>240</v>
      </c>
      <c r="L398" s="7">
        <v>248</v>
      </c>
      <c r="M398" s="7">
        <v>1365</v>
      </c>
      <c r="N398" s="7">
        <v>1532</v>
      </c>
      <c r="O398" s="7">
        <v>11576</v>
      </c>
      <c r="P398" s="7">
        <v>2817</v>
      </c>
      <c r="Q398" s="45">
        <v>18455</v>
      </c>
      <c r="R398" s="45">
        <f>'[1]SH-FA2007-18'!EB400</f>
        <v>53</v>
      </c>
      <c r="S398" s="45">
        <f>'[1]SH-FA2007-18'!EC400</f>
        <v>304</v>
      </c>
      <c r="T398" s="45">
        <f>'[1]SH-FA2007-18'!ED400</f>
        <v>332</v>
      </c>
      <c r="U398" s="45">
        <f>'[1]SH-FA2007-18'!EE400</f>
        <v>266</v>
      </c>
      <c r="V398" s="45">
        <f>'[1]SH-FA2007-18'!EF400</f>
        <v>262</v>
      </c>
      <c r="W398" s="45">
        <f>'[1]SH-FA2007-18'!EG400</f>
        <v>2121.4</v>
      </c>
      <c r="X398" s="45">
        <f>'[1]SH-FA2007-18'!EH400</f>
        <v>1196.5999999999999</v>
      </c>
      <c r="Y398" s="45">
        <f>'[1]SH-FA2007-18'!EI400</f>
        <v>8610.5777777777785</v>
      </c>
      <c r="Z398" s="45">
        <f>'[1]SH-FA2007-18'!EJ400</f>
        <v>1708.4222222222224</v>
      </c>
      <c r="AA398" s="46">
        <f t="shared" si="67"/>
        <v>14854</v>
      </c>
      <c r="AB398" s="105">
        <f t="shared" ca="1" si="68"/>
        <v>100</v>
      </c>
      <c r="AC398" s="105">
        <f t="shared" si="69"/>
        <v>100</v>
      </c>
      <c r="AD398" s="105">
        <f t="shared" si="70"/>
        <v>100</v>
      </c>
      <c r="AE398" s="105">
        <f t="shared" si="71"/>
        <v>100</v>
      </c>
      <c r="AF398" s="105">
        <f t="shared" si="72"/>
        <v>100</v>
      </c>
      <c r="AG398" s="105">
        <f t="shared" si="73"/>
        <v>100</v>
      </c>
      <c r="AH398" s="105">
        <f t="shared" si="74"/>
        <v>78.107049608355084</v>
      </c>
      <c r="AI398" s="105">
        <f t="shared" si="75"/>
        <v>74.383014666359529</v>
      </c>
      <c r="AJ398" s="105">
        <f t="shared" si="76"/>
        <v>60.646866248570198</v>
      </c>
      <c r="AK398" s="105">
        <f t="shared" si="76"/>
        <v>80.48767271742075</v>
      </c>
      <c r="AL398" s="47">
        <f t="shared" si="77"/>
        <v>3601</v>
      </c>
      <c r="AM398" s="35" t="s">
        <v>2080</v>
      </c>
      <c r="AN398" s="35" t="s">
        <v>2080</v>
      </c>
      <c r="AO398" s="35" t="s">
        <v>2080</v>
      </c>
      <c r="AP398" s="35" t="s">
        <v>2080</v>
      </c>
      <c r="AQ398" s="37" t="s">
        <v>2080</v>
      </c>
    </row>
    <row r="399" spans="1:43" ht="24.95" customHeight="1" x14ac:dyDescent="0.25">
      <c r="A399" s="21" t="s">
        <v>1014</v>
      </c>
      <c r="B399" s="22" t="s">
        <v>1723</v>
      </c>
      <c r="C399" s="8" t="s">
        <v>127</v>
      </c>
      <c r="D399" s="8" t="s">
        <v>143</v>
      </c>
      <c r="E399" s="18" t="s">
        <v>1363</v>
      </c>
      <c r="F399" s="45" t="str">
        <f>IFERROR(VLOOKUP(E399,categoria!$A:$C,3,FALSE),"Categoria 1")</f>
        <v>Categoria 1</v>
      </c>
      <c r="G399" s="45">
        <f>VLOOKUP(E399,[2]total!$C:$F,4,FALSE)</f>
        <v>0</v>
      </c>
      <c r="H399" s="45">
        <f ca="1">' CV SIPNI MUN 2017'!H399/12*(TEXT(TODAY(),"MM")-1)</f>
        <v>44</v>
      </c>
      <c r="I399" s="7">
        <v>272</v>
      </c>
      <c r="J399" s="7">
        <v>280</v>
      </c>
      <c r="K399" s="7">
        <v>290</v>
      </c>
      <c r="L399" s="7">
        <v>300</v>
      </c>
      <c r="M399" s="7">
        <v>1643</v>
      </c>
      <c r="N399" s="7">
        <v>1799</v>
      </c>
      <c r="O399" s="7">
        <v>12469</v>
      </c>
      <c r="P399" s="7">
        <v>2305</v>
      </c>
      <c r="Q399" s="45">
        <v>19622</v>
      </c>
      <c r="R399" s="45">
        <f>'[1]SH-FA2007-18'!EB401</f>
        <v>39</v>
      </c>
      <c r="S399" s="45">
        <f>'[1]SH-FA2007-18'!EC401</f>
        <v>213</v>
      </c>
      <c r="T399" s="45">
        <f>'[1]SH-FA2007-18'!ED401</f>
        <v>274</v>
      </c>
      <c r="U399" s="45">
        <f>'[1]SH-FA2007-18'!EE401</f>
        <v>349</v>
      </c>
      <c r="V399" s="45">
        <f>'[1]SH-FA2007-18'!EF401</f>
        <v>323</v>
      </c>
      <c r="W399" s="45">
        <f>'[1]SH-FA2007-18'!EG401</f>
        <v>2513.6000000000004</v>
      </c>
      <c r="X399" s="45">
        <f>'[1]SH-FA2007-18'!EH401</f>
        <v>1697</v>
      </c>
      <c r="Y399" s="45">
        <f>'[1]SH-FA2007-18'!EI401</f>
        <v>12391.888888888885</v>
      </c>
      <c r="Z399" s="45">
        <f>'[1]SH-FA2007-18'!EJ401</f>
        <v>2579.5111111111114</v>
      </c>
      <c r="AA399" s="46">
        <f t="shared" si="67"/>
        <v>20379.999999999996</v>
      </c>
      <c r="AB399" s="105">
        <f t="shared" ca="1" si="68"/>
        <v>88.63636363636364</v>
      </c>
      <c r="AC399" s="105">
        <f t="shared" si="69"/>
        <v>78.308823529411768</v>
      </c>
      <c r="AD399" s="105">
        <f t="shared" si="70"/>
        <v>97.857142857142847</v>
      </c>
      <c r="AE399" s="105">
        <f t="shared" si="71"/>
        <v>100</v>
      </c>
      <c r="AF399" s="105">
        <f t="shared" si="72"/>
        <v>100</v>
      </c>
      <c r="AG399" s="105">
        <f t="shared" si="73"/>
        <v>100</v>
      </c>
      <c r="AH399" s="105">
        <f t="shared" si="74"/>
        <v>94.330183435241793</v>
      </c>
      <c r="AI399" s="105">
        <f t="shared" si="75"/>
        <v>99.381577423120419</v>
      </c>
      <c r="AJ399" s="105">
        <f t="shared" si="76"/>
        <v>100</v>
      </c>
      <c r="AK399" s="105">
        <f t="shared" si="76"/>
        <v>100</v>
      </c>
      <c r="AL399" s="47" t="str">
        <f t="shared" si="77"/>
        <v>-</v>
      </c>
      <c r="AM399" s="35" t="s">
        <v>2080</v>
      </c>
      <c r="AN399" s="35" t="s">
        <v>2080</v>
      </c>
      <c r="AO399" s="35" t="s">
        <v>2081</v>
      </c>
      <c r="AP399" s="35" t="s">
        <v>2080</v>
      </c>
      <c r="AQ399" s="37" t="s">
        <v>2080</v>
      </c>
    </row>
    <row r="400" spans="1:43" ht="24.95" customHeight="1" x14ac:dyDescent="0.25">
      <c r="A400" s="21" t="s">
        <v>1014</v>
      </c>
      <c r="B400" s="22" t="s">
        <v>1723</v>
      </c>
      <c r="C400" s="8" t="s">
        <v>127</v>
      </c>
      <c r="D400" s="8" t="s">
        <v>144</v>
      </c>
      <c r="E400" s="18" t="s">
        <v>1373</v>
      </c>
      <c r="F400" s="45" t="str">
        <f>IFERROR(VLOOKUP(E400,categoria!$A:$C,3,FALSE),"Categoria 1")</f>
        <v>Categoria 2</v>
      </c>
      <c r="G400" s="45">
        <f>VLOOKUP(E400,[2]total!$C:$F,4,FALSE)</f>
        <v>0</v>
      </c>
      <c r="H400" s="45">
        <f ca="1">' CV SIPNI MUN 2017'!H400/12*(TEXT(TODAY(),"MM")-1)</f>
        <v>14.333333333333334</v>
      </c>
      <c r="I400" s="7">
        <v>90</v>
      </c>
      <c r="J400" s="7">
        <v>94</v>
      </c>
      <c r="K400" s="7">
        <v>98</v>
      </c>
      <c r="L400" s="7">
        <v>101</v>
      </c>
      <c r="M400" s="7">
        <v>563</v>
      </c>
      <c r="N400" s="7">
        <v>611</v>
      </c>
      <c r="O400" s="7">
        <v>3901</v>
      </c>
      <c r="P400" s="7">
        <v>681</v>
      </c>
      <c r="Q400" s="45">
        <v>6225</v>
      </c>
      <c r="R400" s="45">
        <f>'[1]SH-FA2007-18'!EB402</f>
        <v>24</v>
      </c>
      <c r="S400" s="45">
        <f>'[1]SH-FA2007-18'!EC402</f>
        <v>137</v>
      </c>
      <c r="T400" s="45">
        <f>'[1]SH-FA2007-18'!ED402</f>
        <v>92</v>
      </c>
      <c r="U400" s="45">
        <f>'[1]SH-FA2007-18'!EE402</f>
        <v>104</v>
      </c>
      <c r="V400" s="45">
        <f>'[1]SH-FA2007-18'!EF402</f>
        <v>102</v>
      </c>
      <c r="W400" s="45">
        <f>'[1]SH-FA2007-18'!EG402</f>
        <v>887.40000000000009</v>
      </c>
      <c r="X400" s="45">
        <f>'[1]SH-FA2007-18'!EH402</f>
        <v>427</v>
      </c>
      <c r="Y400" s="45">
        <f>'[1]SH-FA2007-18'!EI402</f>
        <v>4751.2888888888892</v>
      </c>
      <c r="Z400" s="45">
        <f>'[1]SH-FA2007-18'!EJ402</f>
        <v>1278.3111111111109</v>
      </c>
      <c r="AA400" s="46">
        <f t="shared" si="67"/>
        <v>7803.0000000000009</v>
      </c>
      <c r="AB400" s="105">
        <f t="shared" ca="1" si="68"/>
        <v>100</v>
      </c>
      <c r="AC400" s="105">
        <f t="shared" si="69"/>
        <v>100</v>
      </c>
      <c r="AD400" s="105">
        <f t="shared" si="70"/>
        <v>97.872340425531917</v>
      </c>
      <c r="AE400" s="105">
        <f t="shared" si="71"/>
        <v>100</v>
      </c>
      <c r="AF400" s="105">
        <f t="shared" si="72"/>
        <v>100</v>
      </c>
      <c r="AG400" s="105">
        <f t="shared" si="73"/>
        <v>100</v>
      </c>
      <c r="AH400" s="105">
        <f t="shared" si="74"/>
        <v>69.885433715220941</v>
      </c>
      <c r="AI400" s="105">
        <f t="shared" si="75"/>
        <v>100</v>
      </c>
      <c r="AJ400" s="105">
        <f t="shared" si="76"/>
        <v>100</v>
      </c>
      <c r="AK400" s="105">
        <f t="shared" si="76"/>
        <v>100</v>
      </c>
      <c r="AL400" s="47" t="str">
        <f t="shared" si="77"/>
        <v>-</v>
      </c>
      <c r="AM400" s="35" t="s">
        <v>2080</v>
      </c>
      <c r="AN400" s="35" t="s">
        <v>2080</v>
      </c>
      <c r="AO400" s="35" t="s">
        <v>2080</v>
      </c>
      <c r="AP400" s="35" t="s">
        <v>2080</v>
      </c>
      <c r="AQ400" s="37" t="s">
        <v>2080</v>
      </c>
    </row>
    <row r="401" spans="1:43" ht="24.95" customHeight="1" x14ac:dyDescent="0.25">
      <c r="A401" s="21" t="s">
        <v>1014</v>
      </c>
      <c r="B401" s="22" t="s">
        <v>1723</v>
      </c>
      <c r="C401" s="8" t="s">
        <v>127</v>
      </c>
      <c r="D401" s="8" t="s">
        <v>145</v>
      </c>
      <c r="E401" s="18" t="s">
        <v>1380</v>
      </c>
      <c r="F401" s="45" t="str">
        <f>IFERROR(VLOOKUP(E401,categoria!$A:$C,3,FALSE),"Categoria 1")</f>
        <v>Categoria 1</v>
      </c>
      <c r="G401" s="45">
        <f>VLOOKUP(E401,[2]total!$C:$F,4,FALSE)</f>
        <v>2005</v>
      </c>
      <c r="H401" s="45">
        <f ca="1">' CV SIPNI MUN 2017'!H401/12*(TEXT(TODAY(),"MM")-1)</f>
        <v>211</v>
      </c>
      <c r="I401" s="7">
        <v>1276</v>
      </c>
      <c r="J401" s="7">
        <v>1291</v>
      </c>
      <c r="K401" s="7">
        <v>1306</v>
      </c>
      <c r="L401" s="7">
        <v>1326</v>
      </c>
      <c r="M401" s="7">
        <v>6939</v>
      </c>
      <c r="N401" s="7">
        <v>7332</v>
      </c>
      <c r="O401" s="7">
        <v>52522</v>
      </c>
      <c r="P401" s="7">
        <v>8197</v>
      </c>
      <c r="Q401" s="45">
        <v>81455</v>
      </c>
      <c r="R401" s="45">
        <f>'[1]SH-FA2007-18'!EB403</f>
        <v>211</v>
      </c>
      <c r="S401" s="45">
        <f>'[1]SH-FA2007-18'!EC403</f>
        <v>1285</v>
      </c>
      <c r="T401" s="45">
        <f>'[1]SH-FA2007-18'!ED403</f>
        <v>1547</v>
      </c>
      <c r="U401" s="45">
        <f>'[1]SH-FA2007-18'!EE403</f>
        <v>1092</v>
      </c>
      <c r="V401" s="45">
        <f>'[1]SH-FA2007-18'!EF403</f>
        <v>1011</v>
      </c>
      <c r="W401" s="45">
        <f>'[1]SH-FA2007-18'!EG403</f>
        <v>11772.599999999999</v>
      </c>
      <c r="X401" s="45">
        <f>'[1]SH-FA2007-18'!EH403</f>
        <v>6668.1999999999989</v>
      </c>
      <c r="Y401" s="45">
        <f>'[1]SH-FA2007-18'!EI403</f>
        <v>54068.377777777787</v>
      </c>
      <c r="Z401" s="45">
        <f>'[1]SH-FA2007-18'!EJ403</f>
        <v>10573.822222222223</v>
      </c>
      <c r="AA401" s="46">
        <f t="shared" si="67"/>
        <v>88229</v>
      </c>
      <c r="AB401" s="105">
        <f t="shared" ca="1" si="68"/>
        <v>100</v>
      </c>
      <c r="AC401" s="105">
        <f t="shared" si="69"/>
        <v>100</v>
      </c>
      <c r="AD401" s="105">
        <f t="shared" si="70"/>
        <v>100</v>
      </c>
      <c r="AE401" s="105">
        <f t="shared" si="71"/>
        <v>83.61408882082695</v>
      </c>
      <c r="AF401" s="105">
        <f t="shared" si="72"/>
        <v>76.244343891402707</v>
      </c>
      <c r="AG401" s="105">
        <f t="shared" si="73"/>
        <v>100</v>
      </c>
      <c r="AH401" s="105">
        <f t="shared" si="74"/>
        <v>90.946535733769764</v>
      </c>
      <c r="AI401" s="105">
        <f t="shared" si="75"/>
        <v>100</v>
      </c>
      <c r="AJ401" s="105">
        <f t="shared" si="76"/>
        <v>100</v>
      </c>
      <c r="AK401" s="105">
        <f t="shared" si="76"/>
        <v>100</v>
      </c>
      <c r="AL401" s="47" t="str">
        <f t="shared" si="77"/>
        <v>-</v>
      </c>
      <c r="AM401" s="35" t="s">
        <v>2080</v>
      </c>
      <c r="AN401" s="35" t="s">
        <v>2080</v>
      </c>
      <c r="AO401" s="35" t="s">
        <v>2080</v>
      </c>
      <c r="AP401" s="35" t="s">
        <v>2081</v>
      </c>
      <c r="AQ401" s="37" t="s">
        <v>2080</v>
      </c>
    </row>
    <row r="402" spans="1:43" ht="24.95" customHeight="1" x14ac:dyDescent="0.25">
      <c r="A402" s="21" t="s">
        <v>1014</v>
      </c>
      <c r="B402" s="22" t="s">
        <v>1723</v>
      </c>
      <c r="C402" s="8" t="s">
        <v>127</v>
      </c>
      <c r="D402" s="8" t="s">
        <v>146</v>
      </c>
      <c r="E402" s="18" t="s">
        <v>1381</v>
      </c>
      <c r="F402" s="45" t="str">
        <f>IFERROR(VLOOKUP(E402,categoria!$A:$C,3,FALSE),"Categoria 1")</f>
        <v>Categoria 1</v>
      </c>
      <c r="G402" s="45">
        <f>VLOOKUP(E402,[2]total!$C:$F,4,FALSE)</f>
        <v>400</v>
      </c>
      <c r="H402" s="45">
        <f ca="1">' CV SIPNI MUN 2017'!H402/12*(TEXT(TODAY(),"MM")-1)</f>
        <v>50.166666666666664</v>
      </c>
      <c r="I402" s="7">
        <v>301</v>
      </c>
      <c r="J402" s="7">
        <v>303</v>
      </c>
      <c r="K402" s="7">
        <v>310</v>
      </c>
      <c r="L402" s="7">
        <v>317</v>
      </c>
      <c r="M402" s="7">
        <v>1765</v>
      </c>
      <c r="N402" s="7">
        <v>2012</v>
      </c>
      <c r="O402" s="7">
        <v>13622</v>
      </c>
      <c r="P402" s="7">
        <v>2656</v>
      </c>
      <c r="Q402" s="45">
        <v>21587</v>
      </c>
      <c r="R402" s="45">
        <f>'[1]SH-FA2007-18'!EB404</f>
        <v>54</v>
      </c>
      <c r="S402" s="45">
        <f>'[1]SH-FA2007-18'!EC404</f>
        <v>337</v>
      </c>
      <c r="T402" s="45">
        <f>'[1]SH-FA2007-18'!ED404</f>
        <v>229</v>
      </c>
      <c r="U402" s="45">
        <f>'[1]SH-FA2007-18'!EE404</f>
        <v>262</v>
      </c>
      <c r="V402" s="45">
        <f>'[1]SH-FA2007-18'!EF404</f>
        <v>189</v>
      </c>
      <c r="W402" s="45">
        <f>'[1]SH-FA2007-18'!EG404</f>
        <v>2546.8000000000002</v>
      </c>
      <c r="X402" s="45">
        <f>'[1]SH-FA2007-18'!EH404</f>
        <v>1836.3999999999999</v>
      </c>
      <c r="Y402" s="45">
        <f>'[1]SH-FA2007-18'!EI404</f>
        <v>11984.844444444441</v>
      </c>
      <c r="Z402" s="45">
        <f>'[1]SH-FA2007-18'!EJ404</f>
        <v>1991.955555555556</v>
      </c>
      <c r="AA402" s="46">
        <f t="shared" si="67"/>
        <v>19430.999999999996</v>
      </c>
      <c r="AB402" s="105">
        <f t="shared" ca="1" si="68"/>
        <v>100</v>
      </c>
      <c r="AC402" s="105">
        <f t="shared" si="69"/>
        <v>100</v>
      </c>
      <c r="AD402" s="105">
        <f t="shared" si="70"/>
        <v>75.577557755775587</v>
      </c>
      <c r="AE402" s="105">
        <f t="shared" si="71"/>
        <v>84.516129032258064</v>
      </c>
      <c r="AF402" s="105">
        <f t="shared" si="72"/>
        <v>59.621451104100942</v>
      </c>
      <c r="AG402" s="105">
        <f t="shared" si="73"/>
        <v>100</v>
      </c>
      <c r="AH402" s="105">
        <f t="shared" si="74"/>
        <v>91.272365805168974</v>
      </c>
      <c r="AI402" s="105">
        <f t="shared" si="75"/>
        <v>87.981533140834244</v>
      </c>
      <c r="AJ402" s="105">
        <f t="shared" si="76"/>
        <v>74.998326639892923</v>
      </c>
      <c r="AK402" s="105">
        <f t="shared" si="76"/>
        <v>90.012507527678679</v>
      </c>
      <c r="AL402" s="47">
        <f t="shared" si="77"/>
        <v>2156.0000000000036</v>
      </c>
      <c r="AM402" s="35" t="s">
        <v>2080</v>
      </c>
      <c r="AN402" s="35" t="s">
        <v>2080</v>
      </c>
      <c r="AO402" s="35" t="s">
        <v>2081</v>
      </c>
      <c r="AP402" s="35" t="s">
        <v>2081</v>
      </c>
      <c r="AQ402" s="37" t="s">
        <v>2080</v>
      </c>
    </row>
    <row r="403" spans="1:43" ht="24.95" customHeight="1" x14ac:dyDescent="0.25">
      <c r="A403" s="21" t="s">
        <v>1014</v>
      </c>
      <c r="B403" s="22" t="s">
        <v>1723</v>
      </c>
      <c r="C403" s="8" t="s">
        <v>127</v>
      </c>
      <c r="D403" s="8" t="s">
        <v>147</v>
      </c>
      <c r="E403" s="18" t="s">
        <v>1391</v>
      </c>
      <c r="F403" s="45" t="str">
        <f>IFERROR(VLOOKUP(E403,categoria!$A:$C,3,FALSE),"Categoria 1")</f>
        <v>Categoria 1</v>
      </c>
      <c r="G403" s="45">
        <f>VLOOKUP(E403,[2]total!$C:$F,4,FALSE)</f>
        <v>80</v>
      </c>
      <c r="H403" s="45">
        <f ca="1">' CV SIPNI MUN 2017'!H403/12*(TEXT(TODAY(),"MM")-1)</f>
        <v>16.166666666666668</v>
      </c>
      <c r="I403" s="7">
        <v>107</v>
      </c>
      <c r="J403" s="7">
        <v>115</v>
      </c>
      <c r="K403" s="7">
        <v>122</v>
      </c>
      <c r="L403" s="7">
        <v>126</v>
      </c>
      <c r="M403" s="7">
        <v>661</v>
      </c>
      <c r="N403" s="7">
        <v>667</v>
      </c>
      <c r="O403" s="7">
        <v>4701</v>
      </c>
      <c r="P403" s="7">
        <v>802</v>
      </c>
      <c r="Q403" s="45">
        <v>7398</v>
      </c>
      <c r="R403" s="45">
        <f>'[1]SH-FA2007-18'!EB405</f>
        <v>20</v>
      </c>
      <c r="S403" s="45">
        <f>'[1]SH-FA2007-18'!EC405</f>
        <v>87</v>
      </c>
      <c r="T403" s="45">
        <f>'[1]SH-FA2007-18'!ED405</f>
        <v>93</v>
      </c>
      <c r="U403" s="45">
        <f>'[1]SH-FA2007-18'!EE405</f>
        <v>126</v>
      </c>
      <c r="V403" s="45">
        <f>'[1]SH-FA2007-18'!EF405</f>
        <v>157</v>
      </c>
      <c r="W403" s="45">
        <f>'[1]SH-FA2007-18'!EG405</f>
        <v>684.4</v>
      </c>
      <c r="X403" s="45">
        <f>'[1]SH-FA2007-18'!EH405</f>
        <v>259.60000000000002</v>
      </c>
      <c r="Y403" s="45">
        <f>'[1]SH-FA2007-18'!EI405</f>
        <v>1753.2222222222222</v>
      </c>
      <c r="Z403" s="45">
        <f>'[1]SH-FA2007-18'!EJ405</f>
        <v>271.77777777777777</v>
      </c>
      <c r="AA403" s="46">
        <f t="shared" si="67"/>
        <v>3452</v>
      </c>
      <c r="AB403" s="105">
        <f t="shared" ca="1" si="68"/>
        <v>100</v>
      </c>
      <c r="AC403" s="105">
        <f t="shared" si="69"/>
        <v>81.308411214953267</v>
      </c>
      <c r="AD403" s="105">
        <f t="shared" si="70"/>
        <v>80.869565217391298</v>
      </c>
      <c r="AE403" s="105">
        <f t="shared" si="71"/>
        <v>100</v>
      </c>
      <c r="AF403" s="105">
        <f t="shared" si="72"/>
        <v>100</v>
      </c>
      <c r="AG403" s="105">
        <f t="shared" si="73"/>
        <v>100</v>
      </c>
      <c r="AH403" s="105">
        <f t="shared" si="74"/>
        <v>38.920539730134934</v>
      </c>
      <c r="AI403" s="105">
        <f t="shared" si="75"/>
        <v>37.294665437613745</v>
      </c>
      <c r="AJ403" s="105">
        <f t="shared" si="76"/>
        <v>33.887503463563313</v>
      </c>
      <c r="AK403" s="105">
        <f t="shared" si="76"/>
        <v>46.661259799945931</v>
      </c>
      <c r="AL403" s="47">
        <f t="shared" si="77"/>
        <v>3946</v>
      </c>
      <c r="AM403" s="35" t="s">
        <v>2080</v>
      </c>
      <c r="AN403" s="35" t="s">
        <v>2080</v>
      </c>
      <c r="AO403" s="35" t="s">
        <v>2080</v>
      </c>
      <c r="AP403" s="35" t="s">
        <v>2080</v>
      </c>
      <c r="AQ403" s="37" t="s">
        <v>2080</v>
      </c>
    </row>
    <row r="404" spans="1:43" ht="24.95" customHeight="1" x14ac:dyDescent="0.25">
      <c r="A404" s="21" t="s">
        <v>1014</v>
      </c>
      <c r="B404" s="22" t="s">
        <v>1723</v>
      </c>
      <c r="C404" s="8" t="s">
        <v>127</v>
      </c>
      <c r="D404" s="8" t="s">
        <v>148</v>
      </c>
      <c r="E404" s="18" t="s">
        <v>1396</v>
      </c>
      <c r="F404" s="45" t="str">
        <f>IFERROR(VLOOKUP(E404,categoria!$A:$C,3,FALSE),"Categoria 1")</f>
        <v>Categoria 2</v>
      </c>
      <c r="G404" s="45">
        <f>VLOOKUP(E404,[2]total!$C:$F,4,FALSE)</f>
        <v>310</v>
      </c>
      <c r="H404" s="45">
        <f ca="1">' CV SIPNI MUN 2017'!H404/12*(TEXT(TODAY(),"MM")-1)</f>
        <v>49.5</v>
      </c>
      <c r="I404" s="7">
        <v>293</v>
      </c>
      <c r="J404" s="7">
        <v>293</v>
      </c>
      <c r="K404" s="7">
        <v>297</v>
      </c>
      <c r="L404" s="7">
        <v>303</v>
      </c>
      <c r="M404" s="7">
        <v>1674</v>
      </c>
      <c r="N404" s="7">
        <v>1890</v>
      </c>
      <c r="O404" s="7">
        <v>10973</v>
      </c>
      <c r="P404" s="7">
        <v>1823</v>
      </c>
      <c r="Q404" s="45">
        <v>17843</v>
      </c>
      <c r="R404" s="45">
        <f>'[1]SH-FA2007-18'!EB406</f>
        <v>52</v>
      </c>
      <c r="S404" s="45">
        <f>'[1]SH-FA2007-18'!EC406</f>
        <v>281</v>
      </c>
      <c r="T404" s="45">
        <f>'[1]SH-FA2007-18'!ED406</f>
        <v>170</v>
      </c>
      <c r="U404" s="45">
        <f>'[1]SH-FA2007-18'!EE406</f>
        <v>175</v>
      </c>
      <c r="V404" s="45">
        <f>'[1]SH-FA2007-18'!EF406</f>
        <v>257</v>
      </c>
      <c r="W404" s="45">
        <f>'[1]SH-FA2007-18'!EG406</f>
        <v>2069.4</v>
      </c>
      <c r="X404" s="45">
        <f>'[1]SH-FA2007-18'!EH406</f>
        <v>1338.6</v>
      </c>
      <c r="Y404" s="45">
        <f>'[1]SH-FA2007-18'!EI406</f>
        <v>9825.4666666666653</v>
      </c>
      <c r="Z404" s="45">
        <f>'[1]SH-FA2007-18'!EJ406</f>
        <v>1763.5333333333333</v>
      </c>
      <c r="AA404" s="46">
        <f t="shared" si="67"/>
        <v>15931.999999999998</v>
      </c>
      <c r="AB404" s="105">
        <f t="shared" ca="1" si="68"/>
        <v>100</v>
      </c>
      <c r="AC404" s="105">
        <f t="shared" si="69"/>
        <v>95.904436860068259</v>
      </c>
      <c r="AD404" s="105">
        <f t="shared" si="70"/>
        <v>58.020477815699657</v>
      </c>
      <c r="AE404" s="105">
        <f t="shared" si="71"/>
        <v>58.92255892255892</v>
      </c>
      <c r="AF404" s="105">
        <f t="shared" si="72"/>
        <v>84.818481848184817</v>
      </c>
      <c r="AG404" s="105">
        <f t="shared" si="73"/>
        <v>100</v>
      </c>
      <c r="AH404" s="105">
        <f t="shared" si="74"/>
        <v>70.825396825396822</v>
      </c>
      <c r="AI404" s="105">
        <f t="shared" si="75"/>
        <v>89.542209666150242</v>
      </c>
      <c r="AJ404" s="105">
        <f t="shared" si="76"/>
        <v>96.737977692448339</v>
      </c>
      <c r="AK404" s="105">
        <f t="shared" si="76"/>
        <v>89.289917614750863</v>
      </c>
      <c r="AL404" s="47">
        <f t="shared" si="77"/>
        <v>1911.0000000000018</v>
      </c>
      <c r="AM404" s="35" t="s">
        <v>2080</v>
      </c>
      <c r="AN404" s="35" t="s">
        <v>2080</v>
      </c>
      <c r="AO404" s="35" t="s">
        <v>2080</v>
      </c>
      <c r="AP404" s="35" t="s">
        <v>2080</v>
      </c>
      <c r="AQ404" s="37" t="s">
        <v>2080</v>
      </c>
    </row>
    <row r="405" spans="1:43" ht="24.95" customHeight="1" x14ac:dyDescent="0.25">
      <c r="A405" s="21" t="s">
        <v>1014</v>
      </c>
      <c r="B405" s="22" t="s">
        <v>1723</v>
      </c>
      <c r="C405" s="8" t="s">
        <v>127</v>
      </c>
      <c r="D405" s="8" t="s">
        <v>149</v>
      </c>
      <c r="E405" s="18" t="s">
        <v>1425</v>
      </c>
      <c r="F405" s="45" t="str">
        <f>IFERROR(VLOOKUP(E405,categoria!$A:$C,3,FALSE),"Categoria 1")</f>
        <v>Categoria 2</v>
      </c>
      <c r="G405" s="45">
        <f>VLOOKUP(E405,[2]total!$C:$F,4,FALSE)</f>
        <v>0</v>
      </c>
      <c r="H405" s="45">
        <f ca="1">' CV SIPNI MUN 2017'!H405/12*(TEXT(TODAY(),"MM")-1)</f>
        <v>63.666666666666664</v>
      </c>
      <c r="I405" s="7">
        <v>372</v>
      </c>
      <c r="J405" s="7">
        <v>368</v>
      </c>
      <c r="K405" s="7">
        <v>371</v>
      </c>
      <c r="L405" s="7">
        <v>379</v>
      </c>
      <c r="M405" s="7">
        <v>2090</v>
      </c>
      <c r="N405" s="7">
        <v>2397</v>
      </c>
      <c r="O405" s="7">
        <v>16682</v>
      </c>
      <c r="P405" s="7">
        <v>3616</v>
      </c>
      <c r="Q405" s="45">
        <v>26657</v>
      </c>
      <c r="R405" s="45">
        <f>'[1]SH-FA2007-18'!EB407</f>
        <v>58</v>
      </c>
      <c r="S405" s="45">
        <f>'[1]SH-FA2007-18'!EC407</f>
        <v>300</v>
      </c>
      <c r="T405" s="45">
        <f>'[1]SH-FA2007-18'!ED407</f>
        <v>292</v>
      </c>
      <c r="U405" s="45">
        <f>'[1]SH-FA2007-18'!EE407</f>
        <v>228</v>
      </c>
      <c r="V405" s="45">
        <f>'[1]SH-FA2007-18'!EF407</f>
        <v>480</v>
      </c>
      <c r="W405" s="45">
        <f>'[1]SH-FA2007-18'!EG407</f>
        <v>3031.4</v>
      </c>
      <c r="X405" s="45">
        <f>'[1]SH-FA2007-18'!EH407</f>
        <v>2233.4000000000005</v>
      </c>
      <c r="Y405" s="45">
        <f>'[1]SH-FA2007-18'!EI407</f>
        <v>13708.844444444441</v>
      </c>
      <c r="Z405" s="45">
        <f>'[1]SH-FA2007-18'!EJ407</f>
        <v>4243.3555555555549</v>
      </c>
      <c r="AA405" s="46">
        <f t="shared" si="67"/>
        <v>24574.999999999996</v>
      </c>
      <c r="AB405" s="105">
        <f t="shared" ca="1" si="68"/>
        <v>91.099476439790578</v>
      </c>
      <c r="AC405" s="105">
        <f t="shared" si="69"/>
        <v>80.645161290322577</v>
      </c>
      <c r="AD405" s="105">
        <f t="shared" si="70"/>
        <v>79.347826086956516</v>
      </c>
      <c r="AE405" s="105">
        <f t="shared" si="71"/>
        <v>61.45552560646901</v>
      </c>
      <c r="AF405" s="105">
        <f t="shared" si="72"/>
        <v>100</v>
      </c>
      <c r="AG405" s="105">
        <f t="shared" si="73"/>
        <v>100</v>
      </c>
      <c r="AH405" s="105">
        <f t="shared" si="74"/>
        <v>93.174801835627903</v>
      </c>
      <c r="AI405" s="105">
        <f t="shared" si="75"/>
        <v>82.17746340033834</v>
      </c>
      <c r="AJ405" s="105">
        <f t="shared" si="76"/>
        <v>100</v>
      </c>
      <c r="AK405" s="105">
        <f t="shared" si="76"/>
        <v>92.189668754923645</v>
      </c>
      <c r="AL405" s="47">
        <f t="shared" si="77"/>
        <v>2082.0000000000036</v>
      </c>
      <c r="AM405" s="35" t="s">
        <v>2080</v>
      </c>
      <c r="AN405" s="35" t="s">
        <v>2080</v>
      </c>
      <c r="AO405" s="35" t="s">
        <v>2080</v>
      </c>
      <c r="AP405" s="35" t="s">
        <v>2080</v>
      </c>
      <c r="AQ405" s="37" t="s">
        <v>2080</v>
      </c>
    </row>
    <row r="406" spans="1:43" ht="24.95" customHeight="1" x14ac:dyDescent="0.25">
      <c r="A406" s="21" t="s">
        <v>996</v>
      </c>
      <c r="B406" s="22" t="s">
        <v>1732</v>
      </c>
      <c r="C406" s="8" t="s">
        <v>127</v>
      </c>
      <c r="D406" s="8" t="s">
        <v>150</v>
      </c>
      <c r="E406" s="18" t="s">
        <v>1447</v>
      </c>
      <c r="F406" s="45" t="str">
        <f>IFERROR(VLOOKUP(E406,categoria!$A:$C,3,FALSE),"Categoria 1")</f>
        <v>Categoria 1</v>
      </c>
      <c r="G406" s="45">
        <f>VLOOKUP(E406,[2]total!$C:$F,4,FALSE)</f>
        <v>25</v>
      </c>
      <c r="H406" s="45">
        <f ca="1">' CV SIPNI MUN 2017'!H406/12*(TEXT(TODAY(),"MM")-1)</f>
        <v>18.833333333333332</v>
      </c>
      <c r="I406" s="7">
        <v>111</v>
      </c>
      <c r="J406" s="7">
        <v>111</v>
      </c>
      <c r="K406" s="7">
        <v>113</v>
      </c>
      <c r="L406" s="7">
        <v>116</v>
      </c>
      <c r="M406" s="7">
        <v>661</v>
      </c>
      <c r="N406" s="7">
        <v>784</v>
      </c>
      <c r="O406" s="7">
        <v>4649</v>
      </c>
      <c r="P406" s="7">
        <v>751</v>
      </c>
      <c r="Q406" s="45">
        <v>7409</v>
      </c>
      <c r="R406" s="45">
        <f>'[1]SH-FA2007-18'!EB408</f>
        <v>26</v>
      </c>
      <c r="S406" s="45">
        <f>'[1]SH-FA2007-18'!EC408</f>
        <v>167</v>
      </c>
      <c r="T406" s="45">
        <f>'[1]SH-FA2007-18'!ED408</f>
        <v>132</v>
      </c>
      <c r="U406" s="45">
        <f>'[1]SH-FA2007-18'!EE408</f>
        <v>127</v>
      </c>
      <c r="V406" s="45">
        <f>'[1]SH-FA2007-18'!EF408</f>
        <v>118</v>
      </c>
      <c r="W406" s="45">
        <f>'[1]SH-FA2007-18'!EG408</f>
        <v>935.6</v>
      </c>
      <c r="X406" s="45">
        <f>'[1]SH-FA2007-18'!EH408</f>
        <v>611.79999999999995</v>
      </c>
      <c r="Y406" s="45">
        <f>'[1]SH-FA2007-18'!EI408</f>
        <v>4407.0666666666666</v>
      </c>
      <c r="Z406" s="45">
        <f>'[1]SH-FA2007-18'!EJ408</f>
        <v>962.53333333333319</v>
      </c>
      <c r="AA406" s="46">
        <f t="shared" si="67"/>
        <v>7486.9999999999991</v>
      </c>
      <c r="AB406" s="105">
        <f t="shared" ca="1" si="68"/>
        <v>100</v>
      </c>
      <c r="AC406" s="105">
        <f t="shared" si="69"/>
        <v>100</v>
      </c>
      <c r="AD406" s="105">
        <f t="shared" si="70"/>
        <v>100</v>
      </c>
      <c r="AE406" s="105">
        <f t="shared" si="71"/>
        <v>100</v>
      </c>
      <c r="AF406" s="105">
        <f t="shared" si="72"/>
        <v>100</v>
      </c>
      <c r="AG406" s="105">
        <f t="shared" si="73"/>
        <v>100</v>
      </c>
      <c r="AH406" s="105">
        <f t="shared" si="74"/>
        <v>78.035714285714278</v>
      </c>
      <c r="AI406" s="105">
        <f t="shared" si="75"/>
        <v>94.796013479601342</v>
      </c>
      <c r="AJ406" s="105">
        <f t="shared" si="76"/>
        <v>100</v>
      </c>
      <c r="AK406" s="105">
        <f t="shared" si="76"/>
        <v>100</v>
      </c>
      <c r="AL406" s="47" t="str">
        <f t="shared" si="77"/>
        <v>-</v>
      </c>
      <c r="AM406" s="35" t="s">
        <v>2080</v>
      </c>
      <c r="AN406" s="35" t="s">
        <v>2080</v>
      </c>
      <c r="AO406" s="35" t="s">
        <v>2080</v>
      </c>
      <c r="AP406" s="35" t="s">
        <v>2080</v>
      </c>
      <c r="AQ406" s="37" t="s">
        <v>2080</v>
      </c>
    </row>
    <row r="407" spans="1:43" ht="24.95" customHeight="1" x14ac:dyDescent="0.25">
      <c r="A407" s="21" t="s">
        <v>996</v>
      </c>
      <c r="B407" s="22" t="s">
        <v>1732</v>
      </c>
      <c r="C407" s="8" t="s">
        <v>127</v>
      </c>
      <c r="D407" s="8" t="s">
        <v>151</v>
      </c>
      <c r="E407" s="18" t="s">
        <v>1469</v>
      </c>
      <c r="F407" s="45" t="str">
        <f>IFERROR(VLOOKUP(E407,categoria!$A:$C,3,FALSE),"Categoria 1")</f>
        <v>Categoria 1</v>
      </c>
      <c r="G407" s="45">
        <f>VLOOKUP(E407,[2]total!$C:$F,4,FALSE)</f>
        <v>0</v>
      </c>
      <c r="H407" s="45">
        <f ca="1">' CV SIPNI MUN 2017'!H407/12*(TEXT(TODAY(),"MM")-1)</f>
        <v>16.333333333333332</v>
      </c>
      <c r="I407" s="7">
        <v>106</v>
      </c>
      <c r="J407" s="7">
        <v>114</v>
      </c>
      <c r="K407" s="7">
        <v>121</v>
      </c>
      <c r="L407" s="7">
        <v>127</v>
      </c>
      <c r="M407" s="7">
        <v>695</v>
      </c>
      <c r="N407" s="7">
        <v>718</v>
      </c>
      <c r="O407" s="7">
        <v>4184</v>
      </c>
      <c r="P407" s="7">
        <v>576</v>
      </c>
      <c r="Q407" s="45">
        <v>6739</v>
      </c>
      <c r="R407" s="45">
        <f>'[1]SH-FA2007-18'!EB409</f>
        <v>17</v>
      </c>
      <c r="S407" s="45">
        <f>'[1]SH-FA2007-18'!EC409</f>
        <v>90</v>
      </c>
      <c r="T407" s="45">
        <f>'[1]SH-FA2007-18'!ED409</f>
        <v>80</v>
      </c>
      <c r="U407" s="45">
        <f>'[1]SH-FA2007-18'!EE409</f>
        <v>94</v>
      </c>
      <c r="V407" s="45">
        <f>'[1]SH-FA2007-18'!EF409</f>
        <v>67</v>
      </c>
      <c r="W407" s="45">
        <f>'[1]SH-FA2007-18'!EG409</f>
        <v>893.4</v>
      </c>
      <c r="X407" s="45">
        <f>'[1]SH-FA2007-18'!EH409</f>
        <v>570.20000000000005</v>
      </c>
      <c r="Y407" s="45">
        <f>'[1]SH-FA2007-18'!EI409</f>
        <v>5011.177777777777</v>
      </c>
      <c r="Z407" s="45">
        <f>'[1]SH-FA2007-18'!EJ409</f>
        <v>1098.2222222222222</v>
      </c>
      <c r="AA407" s="46">
        <f t="shared" si="67"/>
        <v>7921</v>
      </c>
      <c r="AB407" s="105">
        <f t="shared" ca="1" si="68"/>
        <v>100</v>
      </c>
      <c r="AC407" s="105">
        <f t="shared" si="69"/>
        <v>84.905660377358487</v>
      </c>
      <c r="AD407" s="105">
        <f t="shared" si="70"/>
        <v>70.175438596491219</v>
      </c>
      <c r="AE407" s="105">
        <f t="shared" si="71"/>
        <v>77.685950413223139</v>
      </c>
      <c r="AF407" s="105">
        <f t="shared" si="72"/>
        <v>52.755905511811022</v>
      </c>
      <c r="AG407" s="105">
        <f t="shared" si="73"/>
        <v>100</v>
      </c>
      <c r="AH407" s="105">
        <f t="shared" si="74"/>
        <v>79.415041782729816</v>
      </c>
      <c r="AI407" s="105">
        <f t="shared" si="75"/>
        <v>100</v>
      </c>
      <c r="AJ407" s="105">
        <f t="shared" si="76"/>
        <v>100</v>
      </c>
      <c r="AK407" s="105">
        <f t="shared" si="76"/>
        <v>100</v>
      </c>
      <c r="AL407" s="47" t="str">
        <f t="shared" si="77"/>
        <v>-</v>
      </c>
      <c r="AM407" s="35" t="s">
        <v>2080</v>
      </c>
      <c r="AN407" s="35" t="s">
        <v>2080</v>
      </c>
      <c r="AO407" s="35" t="s">
        <v>2081</v>
      </c>
      <c r="AP407" s="35" t="s">
        <v>2080</v>
      </c>
      <c r="AQ407" s="37" t="s">
        <v>2080</v>
      </c>
    </row>
    <row r="408" spans="1:43" ht="24.95" customHeight="1" x14ac:dyDescent="0.25">
      <c r="A408" s="21" t="s">
        <v>996</v>
      </c>
      <c r="B408" s="22" t="s">
        <v>1732</v>
      </c>
      <c r="C408" s="8" t="s">
        <v>127</v>
      </c>
      <c r="D408" s="8" t="s">
        <v>152</v>
      </c>
      <c r="E408" s="18" t="s">
        <v>1472</v>
      </c>
      <c r="F408" s="45" t="str">
        <f>IFERROR(VLOOKUP(E408,categoria!$A:$C,3,FALSE),"Categoria 1")</f>
        <v>Categoria 1</v>
      </c>
      <c r="G408" s="45">
        <f>VLOOKUP(E408,[2]total!$C:$F,4,FALSE)</f>
        <v>0</v>
      </c>
      <c r="H408" s="45">
        <f ca="1">' CV SIPNI MUN 2017'!H408/12*(TEXT(TODAY(),"MM")-1)</f>
        <v>5.5</v>
      </c>
      <c r="I408" s="7">
        <v>29</v>
      </c>
      <c r="J408" s="7">
        <v>29</v>
      </c>
      <c r="K408" s="7">
        <v>29</v>
      </c>
      <c r="L408" s="7">
        <v>30</v>
      </c>
      <c r="M408" s="7">
        <v>183</v>
      </c>
      <c r="N408" s="7">
        <v>238</v>
      </c>
      <c r="O408" s="7">
        <v>1415</v>
      </c>
      <c r="P408" s="7">
        <v>261</v>
      </c>
      <c r="Q408" s="45">
        <v>2247</v>
      </c>
      <c r="R408" s="45">
        <f>'[1]SH-FA2007-18'!EB410</f>
        <v>0</v>
      </c>
      <c r="S408" s="45">
        <f>'[1]SH-FA2007-18'!EC410</f>
        <v>107</v>
      </c>
      <c r="T408" s="45">
        <f>'[1]SH-FA2007-18'!ED410</f>
        <v>37</v>
      </c>
      <c r="U408" s="45">
        <f>'[1]SH-FA2007-18'!EE410</f>
        <v>51</v>
      </c>
      <c r="V408" s="45">
        <f>'[1]SH-FA2007-18'!EF410</f>
        <v>30</v>
      </c>
      <c r="W408" s="45">
        <f>'[1]SH-FA2007-18'!EG410</f>
        <v>195.2</v>
      </c>
      <c r="X408" s="45">
        <f>'[1]SH-FA2007-18'!EH410</f>
        <v>148.4</v>
      </c>
      <c r="Y408" s="45">
        <f>'[1]SH-FA2007-18'!EI410</f>
        <v>1139.577777777778</v>
      </c>
      <c r="Z408" s="45">
        <f>'[1]SH-FA2007-18'!EJ410</f>
        <v>314.82222222222219</v>
      </c>
      <c r="AA408" s="46">
        <f t="shared" si="67"/>
        <v>2023</v>
      </c>
      <c r="AB408" s="105">
        <f t="shared" ca="1" si="68"/>
        <v>0</v>
      </c>
      <c r="AC408" s="105">
        <f t="shared" si="69"/>
        <v>100</v>
      </c>
      <c r="AD408" s="105">
        <f t="shared" si="70"/>
        <v>100</v>
      </c>
      <c r="AE408" s="105">
        <f t="shared" si="71"/>
        <v>100</v>
      </c>
      <c r="AF408" s="105">
        <f t="shared" si="72"/>
        <v>100</v>
      </c>
      <c r="AG408" s="105">
        <f t="shared" si="73"/>
        <v>100</v>
      </c>
      <c r="AH408" s="105">
        <f t="shared" si="74"/>
        <v>62.352941176470587</v>
      </c>
      <c r="AI408" s="105">
        <f t="shared" si="75"/>
        <v>80.535531998429548</v>
      </c>
      <c r="AJ408" s="105">
        <f t="shared" si="76"/>
        <v>100</v>
      </c>
      <c r="AK408" s="105">
        <f t="shared" si="76"/>
        <v>90.031152647975077</v>
      </c>
      <c r="AL408" s="47">
        <f t="shared" si="77"/>
        <v>224</v>
      </c>
      <c r="AM408" s="35" t="s">
        <v>2080</v>
      </c>
      <c r="AN408" s="35" t="s">
        <v>2080</v>
      </c>
      <c r="AO408" s="35" t="s">
        <v>2080</v>
      </c>
      <c r="AP408" s="35" t="s">
        <v>2080</v>
      </c>
      <c r="AQ408" s="37" t="s">
        <v>2080</v>
      </c>
    </row>
    <row r="409" spans="1:43" ht="24.95" customHeight="1" x14ac:dyDescent="0.25">
      <c r="A409" s="21" t="s">
        <v>1014</v>
      </c>
      <c r="B409" s="22" t="s">
        <v>1723</v>
      </c>
      <c r="C409" s="8" t="s">
        <v>127</v>
      </c>
      <c r="D409" s="8" t="s">
        <v>153</v>
      </c>
      <c r="E409" s="18" t="s">
        <v>1498</v>
      </c>
      <c r="F409" s="45" t="str">
        <f>IFERROR(VLOOKUP(E409,categoria!$A:$C,3,FALSE),"Categoria 1")</f>
        <v>Categoria 1</v>
      </c>
      <c r="G409" s="45">
        <f>VLOOKUP(E409,[2]total!$C:$F,4,FALSE)</f>
        <v>120</v>
      </c>
      <c r="H409" s="45">
        <f ca="1">' CV SIPNI MUN 2017'!H409/12*(TEXT(TODAY(),"MM")-1)</f>
        <v>16.5</v>
      </c>
      <c r="I409" s="7">
        <v>96</v>
      </c>
      <c r="J409" s="7">
        <v>96</v>
      </c>
      <c r="K409" s="7">
        <v>98</v>
      </c>
      <c r="L409" s="7">
        <v>102</v>
      </c>
      <c r="M409" s="7">
        <v>592</v>
      </c>
      <c r="N409" s="7">
        <v>735</v>
      </c>
      <c r="O409" s="7">
        <v>5423</v>
      </c>
      <c r="P409" s="7">
        <v>1615</v>
      </c>
      <c r="Q409" s="45">
        <v>8856</v>
      </c>
      <c r="R409" s="45">
        <f>'[1]SH-FA2007-18'!EB411</f>
        <v>18</v>
      </c>
      <c r="S409" s="45">
        <f>'[1]SH-FA2007-18'!EC411</f>
        <v>110</v>
      </c>
      <c r="T409" s="45">
        <f>'[1]SH-FA2007-18'!ED411</f>
        <v>107</v>
      </c>
      <c r="U409" s="45">
        <f>'[1]SH-FA2007-18'!EE411</f>
        <v>100</v>
      </c>
      <c r="V409" s="45">
        <f>'[1]SH-FA2007-18'!EF411</f>
        <v>123</v>
      </c>
      <c r="W409" s="45">
        <f>'[1]SH-FA2007-18'!EG411</f>
        <v>839.2</v>
      </c>
      <c r="X409" s="45">
        <f>'[1]SH-FA2007-18'!EH411</f>
        <v>465</v>
      </c>
      <c r="Y409" s="45">
        <f>'[1]SH-FA2007-18'!EI411</f>
        <v>3997.7777777777769</v>
      </c>
      <c r="Z409" s="45">
        <f>'[1]SH-FA2007-18'!EJ411</f>
        <v>1212.0222222222224</v>
      </c>
      <c r="AA409" s="46">
        <f t="shared" si="67"/>
        <v>6972</v>
      </c>
      <c r="AB409" s="105">
        <f t="shared" ca="1" si="68"/>
        <v>100</v>
      </c>
      <c r="AC409" s="105">
        <f t="shared" si="69"/>
        <v>100</v>
      </c>
      <c r="AD409" s="105">
        <f t="shared" si="70"/>
        <v>100</v>
      </c>
      <c r="AE409" s="105">
        <f t="shared" si="71"/>
        <v>100</v>
      </c>
      <c r="AF409" s="105">
        <f t="shared" si="72"/>
        <v>100</v>
      </c>
      <c r="AG409" s="105">
        <f t="shared" si="73"/>
        <v>100</v>
      </c>
      <c r="AH409" s="105">
        <f t="shared" si="74"/>
        <v>63.265306122448983</v>
      </c>
      <c r="AI409" s="105">
        <f t="shared" si="75"/>
        <v>73.718933759501695</v>
      </c>
      <c r="AJ409" s="105">
        <f t="shared" si="76"/>
        <v>75.047815617475067</v>
      </c>
      <c r="AK409" s="105">
        <f t="shared" si="76"/>
        <v>78.726287262872631</v>
      </c>
      <c r="AL409" s="47">
        <f t="shared" si="77"/>
        <v>1884</v>
      </c>
      <c r="AM409" s="35" t="s">
        <v>2080</v>
      </c>
      <c r="AN409" s="35" t="s">
        <v>2080</v>
      </c>
      <c r="AO409" s="35" t="s">
        <v>2080</v>
      </c>
      <c r="AP409" s="35" t="s">
        <v>2080</v>
      </c>
      <c r="AQ409" s="37" t="s">
        <v>2080</v>
      </c>
    </row>
    <row r="410" spans="1:43" ht="24.95" customHeight="1" x14ac:dyDescent="0.25">
      <c r="A410" s="21" t="s">
        <v>1014</v>
      </c>
      <c r="B410" s="22" t="s">
        <v>1723</v>
      </c>
      <c r="C410" s="8" t="s">
        <v>127</v>
      </c>
      <c r="D410" s="8" t="s">
        <v>154</v>
      </c>
      <c r="E410" s="18" t="s">
        <v>1515</v>
      </c>
      <c r="F410" s="45" t="str">
        <f>IFERROR(VLOOKUP(E410,categoria!$A:$C,3,FALSE),"Categoria 1")</f>
        <v>Categoria 1</v>
      </c>
      <c r="G410" s="45">
        <f>VLOOKUP(E410,[2]total!$C:$F,4,FALSE)</f>
        <v>0</v>
      </c>
      <c r="H410" s="45">
        <f ca="1">' CV SIPNI MUN 2017'!H410/12*(TEXT(TODAY(),"MM")-1)</f>
        <v>19.333333333333332</v>
      </c>
      <c r="I410" s="7">
        <v>110</v>
      </c>
      <c r="J410" s="7">
        <v>105</v>
      </c>
      <c r="K410" s="7">
        <v>103</v>
      </c>
      <c r="L410" s="7">
        <v>102</v>
      </c>
      <c r="M410" s="7">
        <v>566</v>
      </c>
      <c r="N410" s="7">
        <v>677</v>
      </c>
      <c r="O410" s="7">
        <v>4174</v>
      </c>
      <c r="P410" s="7">
        <v>714</v>
      </c>
      <c r="Q410" s="45">
        <v>6667</v>
      </c>
      <c r="R410" s="45">
        <f>'[1]SH-FA2007-18'!EB412</f>
        <v>12</v>
      </c>
      <c r="S410" s="45">
        <f>'[1]SH-FA2007-18'!EC412</f>
        <v>61</v>
      </c>
      <c r="T410" s="45">
        <f>'[1]SH-FA2007-18'!ED412</f>
        <v>75</v>
      </c>
      <c r="U410" s="45">
        <f>'[1]SH-FA2007-18'!EE412</f>
        <v>110</v>
      </c>
      <c r="V410" s="45">
        <f>'[1]SH-FA2007-18'!EF412</f>
        <v>92</v>
      </c>
      <c r="W410" s="45">
        <f>'[1]SH-FA2007-18'!EG412</f>
        <v>756.2</v>
      </c>
      <c r="X410" s="45">
        <f>'[1]SH-FA2007-18'!EH412</f>
        <v>453.6</v>
      </c>
      <c r="Y410" s="45">
        <f>'[1]SH-FA2007-18'!EI412</f>
        <v>2961.7555555555555</v>
      </c>
      <c r="Z410" s="45">
        <f>'[1]SH-FA2007-18'!EJ412</f>
        <v>576.44444444444457</v>
      </c>
      <c r="AA410" s="46">
        <f t="shared" si="67"/>
        <v>5098</v>
      </c>
      <c r="AB410" s="105">
        <f t="shared" ca="1" si="68"/>
        <v>62.068965517241381</v>
      </c>
      <c r="AC410" s="105">
        <f t="shared" si="69"/>
        <v>55.454545454545453</v>
      </c>
      <c r="AD410" s="105">
        <f t="shared" si="70"/>
        <v>71.428571428571431</v>
      </c>
      <c r="AE410" s="105">
        <f t="shared" si="71"/>
        <v>100</v>
      </c>
      <c r="AF410" s="105">
        <f t="shared" si="72"/>
        <v>90.196078431372555</v>
      </c>
      <c r="AG410" s="105">
        <f t="shared" si="73"/>
        <v>100</v>
      </c>
      <c r="AH410" s="105">
        <f t="shared" si="74"/>
        <v>67.001477104874454</v>
      </c>
      <c r="AI410" s="105">
        <f t="shared" si="75"/>
        <v>70.957248575839856</v>
      </c>
      <c r="AJ410" s="105">
        <f t="shared" si="76"/>
        <v>80.734516028633692</v>
      </c>
      <c r="AK410" s="105">
        <f t="shared" si="76"/>
        <v>76.466176691165444</v>
      </c>
      <c r="AL410" s="47">
        <f t="shared" si="77"/>
        <v>1569</v>
      </c>
      <c r="AM410" s="35" t="s">
        <v>2080</v>
      </c>
      <c r="AN410" s="35" t="s">
        <v>2080</v>
      </c>
      <c r="AO410" s="35" t="s">
        <v>2080</v>
      </c>
      <c r="AP410" s="35" t="s">
        <v>2080</v>
      </c>
      <c r="AQ410" s="37" t="s">
        <v>2080</v>
      </c>
    </row>
    <row r="411" spans="1:43" ht="24.95" customHeight="1" x14ac:dyDescent="0.25">
      <c r="A411" s="21" t="s">
        <v>1014</v>
      </c>
      <c r="B411" s="22" t="s">
        <v>1723</v>
      </c>
      <c r="C411" s="8" t="s">
        <v>127</v>
      </c>
      <c r="D411" s="8" t="s">
        <v>155</v>
      </c>
      <c r="E411" s="18" t="s">
        <v>1546</v>
      </c>
      <c r="F411" s="45" t="str">
        <f>IFERROR(VLOOKUP(E411,categoria!$A:$C,3,FALSE),"Categoria 1")</f>
        <v>Categoria 1</v>
      </c>
      <c r="G411" s="45">
        <f>VLOOKUP(E411,[2]total!$C:$F,4,FALSE)</f>
        <v>0</v>
      </c>
      <c r="H411" s="45">
        <f ca="1">' CV SIPNI MUN 2017'!H411/12*(TEXT(TODAY(),"MM")-1)</f>
        <v>38.833333333333336</v>
      </c>
      <c r="I411" s="7">
        <v>239</v>
      </c>
      <c r="J411" s="7">
        <v>245</v>
      </c>
      <c r="K411" s="7">
        <v>251</v>
      </c>
      <c r="L411" s="7">
        <v>258</v>
      </c>
      <c r="M411" s="7">
        <v>1385</v>
      </c>
      <c r="N411" s="7">
        <v>1474</v>
      </c>
      <c r="O411" s="7">
        <v>9516</v>
      </c>
      <c r="P411" s="7">
        <v>1606</v>
      </c>
      <c r="Q411" s="45">
        <v>15207</v>
      </c>
      <c r="R411" s="45">
        <f>'[1]SH-FA2007-18'!EB413</f>
        <v>25</v>
      </c>
      <c r="S411" s="45">
        <f>'[1]SH-FA2007-18'!EC413</f>
        <v>255</v>
      </c>
      <c r="T411" s="45">
        <f>'[1]SH-FA2007-18'!ED413</f>
        <v>233</v>
      </c>
      <c r="U411" s="45">
        <f>'[1]SH-FA2007-18'!EE413</f>
        <v>243</v>
      </c>
      <c r="V411" s="45">
        <f>'[1]SH-FA2007-18'!EF413</f>
        <v>248</v>
      </c>
      <c r="W411" s="45">
        <f>'[1]SH-FA2007-18'!EG413</f>
        <v>1874.4</v>
      </c>
      <c r="X411" s="45">
        <f>'[1]SH-FA2007-18'!EH413</f>
        <v>1158.1999999999998</v>
      </c>
      <c r="Y411" s="45">
        <f>'[1]SH-FA2007-18'!EI413</f>
        <v>10692.133333333331</v>
      </c>
      <c r="Z411" s="45">
        <f>'[1]SH-FA2007-18'!EJ413</f>
        <v>2381.2666666666664</v>
      </c>
      <c r="AA411" s="46">
        <f t="shared" si="67"/>
        <v>17110</v>
      </c>
      <c r="AB411" s="105">
        <f t="shared" ca="1" si="68"/>
        <v>64.377682403433468</v>
      </c>
      <c r="AC411" s="105">
        <f t="shared" si="69"/>
        <v>100</v>
      </c>
      <c r="AD411" s="105">
        <f t="shared" si="70"/>
        <v>95.102040816326522</v>
      </c>
      <c r="AE411" s="105">
        <f t="shared" si="71"/>
        <v>96.812749003984067</v>
      </c>
      <c r="AF411" s="105">
        <f t="shared" si="72"/>
        <v>96.124031007751938</v>
      </c>
      <c r="AG411" s="105">
        <f t="shared" si="73"/>
        <v>100</v>
      </c>
      <c r="AH411" s="105">
        <f t="shared" si="74"/>
        <v>78.575305291723183</v>
      </c>
      <c r="AI411" s="105">
        <f t="shared" si="75"/>
        <v>100</v>
      </c>
      <c r="AJ411" s="105">
        <f t="shared" si="76"/>
        <v>100</v>
      </c>
      <c r="AK411" s="105">
        <f t="shared" si="76"/>
        <v>100</v>
      </c>
      <c r="AL411" s="47" t="str">
        <f t="shared" si="77"/>
        <v>-</v>
      </c>
      <c r="AM411" s="35" t="s">
        <v>2080</v>
      </c>
      <c r="AN411" s="35" t="s">
        <v>2080</v>
      </c>
      <c r="AO411" s="35" t="s">
        <v>2080</v>
      </c>
      <c r="AP411" s="35" t="s">
        <v>2080</v>
      </c>
      <c r="AQ411" s="37" t="s">
        <v>2080</v>
      </c>
    </row>
    <row r="412" spans="1:43" ht="24.95" customHeight="1" x14ac:dyDescent="0.25">
      <c r="A412" s="21" t="s">
        <v>1014</v>
      </c>
      <c r="B412" s="22" t="s">
        <v>1723</v>
      </c>
      <c r="C412" s="8" t="s">
        <v>127</v>
      </c>
      <c r="D412" s="8" t="s">
        <v>156</v>
      </c>
      <c r="E412" s="18" t="s">
        <v>1552</v>
      </c>
      <c r="F412" s="45" t="str">
        <f>IFERROR(VLOOKUP(E412,categoria!$A:$C,3,FALSE),"Categoria 1")</f>
        <v>Categoria 1</v>
      </c>
      <c r="G412" s="45">
        <f>VLOOKUP(E412,[2]total!$C:$F,4,FALSE)</f>
        <v>0</v>
      </c>
      <c r="H412" s="45">
        <f ca="1">' CV SIPNI MUN 2017'!H412/12*(TEXT(TODAY(),"MM")-1)</f>
        <v>20.166666666666668</v>
      </c>
      <c r="I412" s="7">
        <v>125</v>
      </c>
      <c r="J412" s="7">
        <v>128</v>
      </c>
      <c r="K412" s="7">
        <v>134</v>
      </c>
      <c r="L412" s="7">
        <v>139</v>
      </c>
      <c r="M412" s="7">
        <v>772</v>
      </c>
      <c r="N412" s="7">
        <v>848</v>
      </c>
      <c r="O412" s="7">
        <v>5300</v>
      </c>
      <c r="P412" s="7">
        <v>1012</v>
      </c>
      <c r="Q412" s="45">
        <v>8579</v>
      </c>
      <c r="R412" s="45">
        <f>'[1]SH-FA2007-18'!EB414</f>
        <v>14</v>
      </c>
      <c r="S412" s="45">
        <f>'[1]SH-FA2007-18'!EC414</f>
        <v>126</v>
      </c>
      <c r="T412" s="45">
        <f>'[1]SH-FA2007-18'!ED414</f>
        <v>113</v>
      </c>
      <c r="U412" s="45">
        <f>'[1]SH-FA2007-18'!EE414</f>
        <v>51</v>
      </c>
      <c r="V412" s="45">
        <f>'[1]SH-FA2007-18'!EF414</f>
        <v>52</v>
      </c>
      <c r="W412" s="45">
        <f>'[1]SH-FA2007-18'!EG414</f>
        <v>766.2</v>
      </c>
      <c r="X412" s="45">
        <f>'[1]SH-FA2007-18'!EH414</f>
        <v>351</v>
      </c>
      <c r="Y412" s="45">
        <f>'[1]SH-FA2007-18'!EI414</f>
        <v>2336.5555555555552</v>
      </c>
      <c r="Z412" s="45">
        <f>'[1]SH-FA2007-18'!EJ414</f>
        <v>918.24444444444453</v>
      </c>
      <c r="AA412" s="46">
        <f t="shared" si="67"/>
        <v>4728</v>
      </c>
      <c r="AB412" s="105">
        <f t="shared" ca="1" si="68"/>
        <v>69.421487603305778</v>
      </c>
      <c r="AC412" s="105">
        <f t="shared" si="69"/>
        <v>100</v>
      </c>
      <c r="AD412" s="105">
        <f t="shared" si="70"/>
        <v>88.28125</v>
      </c>
      <c r="AE412" s="105">
        <f t="shared" si="71"/>
        <v>38.059701492537314</v>
      </c>
      <c r="AF412" s="105">
        <f t="shared" si="72"/>
        <v>37.410071942446045</v>
      </c>
      <c r="AG412" s="105">
        <f t="shared" si="73"/>
        <v>99.248704663212436</v>
      </c>
      <c r="AH412" s="105">
        <f t="shared" si="74"/>
        <v>41.391509433962263</v>
      </c>
      <c r="AI412" s="105">
        <f t="shared" si="75"/>
        <v>44.085953878406706</v>
      </c>
      <c r="AJ412" s="105">
        <f t="shared" si="76"/>
        <v>90.735617039964879</v>
      </c>
      <c r="AK412" s="105">
        <f t="shared" si="76"/>
        <v>55.111318335470337</v>
      </c>
      <c r="AL412" s="47">
        <f t="shared" si="77"/>
        <v>3851</v>
      </c>
      <c r="AM412" s="35" t="s">
        <v>2080</v>
      </c>
      <c r="AN412" s="35" t="s">
        <v>2080</v>
      </c>
      <c r="AO412" s="35" t="s">
        <v>2080</v>
      </c>
      <c r="AP412" s="35" t="s">
        <v>2080</v>
      </c>
      <c r="AQ412" s="37" t="s">
        <v>2080</v>
      </c>
    </row>
    <row r="413" spans="1:43" ht="24.95" customHeight="1" x14ac:dyDescent="0.25">
      <c r="A413" s="21" t="s">
        <v>1014</v>
      </c>
      <c r="B413" s="22" t="s">
        <v>1723</v>
      </c>
      <c r="C413" s="8" t="s">
        <v>127</v>
      </c>
      <c r="D413" s="8" t="s">
        <v>157</v>
      </c>
      <c r="E413" s="18" t="s">
        <v>1588</v>
      </c>
      <c r="F413" s="45" t="str">
        <f>IFERROR(VLOOKUP(E413,categoria!$A:$C,3,FALSE),"Categoria 1")</f>
        <v>Categoria 2</v>
      </c>
      <c r="G413" s="45">
        <f>VLOOKUP(E413,[2]total!$C:$F,4,FALSE)</f>
        <v>0</v>
      </c>
      <c r="H413" s="45">
        <f ca="1">' CV SIPNI MUN 2017'!H413/12*(TEXT(TODAY(),"MM")-1)</f>
        <v>27.333333333333332</v>
      </c>
      <c r="I413" s="7">
        <v>164</v>
      </c>
      <c r="J413" s="7">
        <v>164</v>
      </c>
      <c r="K413" s="7">
        <v>167</v>
      </c>
      <c r="L413" s="7">
        <v>172</v>
      </c>
      <c r="M413" s="7">
        <v>943</v>
      </c>
      <c r="N413" s="7">
        <v>1055</v>
      </c>
      <c r="O413" s="7">
        <v>6678</v>
      </c>
      <c r="P413" s="7">
        <v>969</v>
      </c>
      <c r="Q413" s="45">
        <v>10476</v>
      </c>
      <c r="R413" s="45">
        <f>'[1]SH-FA2007-18'!EB415</f>
        <v>45</v>
      </c>
      <c r="S413" s="45">
        <f>'[1]SH-FA2007-18'!EC415</f>
        <v>209</v>
      </c>
      <c r="T413" s="45">
        <f>'[1]SH-FA2007-18'!ED415</f>
        <v>185</v>
      </c>
      <c r="U413" s="45">
        <f>'[1]SH-FA2007-18'!EE415</f>
        <v>149</v>
      </c>
      <c r="V413" s="45">
        <f>'[1]SH-FA2007-18'!EF415</f>
        <v>138</v>
      </c>
      <c r="W413" s="45">
        <f>'[1]SH-FA2007-18'!EG415</f>
        <v>1149.8</v>
      </c>
      <c r="X413" s="45">
        <f>'[1]SH-FA2007-18'!EH415</f>
        <v>401.6</v>
      </c>
      <c r="Y413" s="45">
        <f>'[1]SH-FA2007-18'!EI415</f>
        <v>4086.5777777777776</v>
      </c>
      <c r="Z413" s="45">
        <f>'[1]SH-FA2007-18'!EJ415</f>
        <v>1180.0222222222224</v>
      </c>
      <c r="AA413" s="46">
        <f t="shared" si="67"/>
        <v>7544</v>
      </c>
      <c r="AB413" s="105">
        <f t="shared" ca="1" si="68"/>
        <v>100</v>
      </c>
      <c r="AC413" s="105">
        <f t="shared" si="69"/>
        <v>100</v>
      </c>
      <c r="AD413" s="105">
        <f t="shared" si="70"/>
        <v>100</v>
      </c>
      <c r="AE413" s="105">
        <f t="shared" si="71"/>
        <v>89.221556886227546</v>
      </c>
      <c r="AF413" s="105">
        <f t="shared" si="72"/>
        <v>80.232558139534888</v>
      </c>
      <c r="AG413" s="105">
        <f t="shared" si="73"/>
        <v>100</v>
      </c>
      <c r="AH413" s="105">
        <f t="shared" si="74"/>
        <v>38.06635071090048</v>
      </c>
      <c r="AI413" s="105">
        <f t="shared" si="75"/>
        <v>61.194635785830755</v>
      </c>
      <c r="AJ413" s="105">
        <f t="shared" si="76"/>
        <v>100</v>
      </c>
      <c r="AK413" s="105">
        <f t="shared" si="76"/>
        <v>72.012218403970991</v>
      </c>
      <c r="AL413" s="47">
        <f t="shared" si="77"/>
        <v>2932</v>
      </c>
      <c r="AM413" s="35" t="s">
        <v>2080</v>
      </c>
      <c r="AN413" s="35" t="s">
        <v>2080</v>
      </c>
      <c r="AO413" s="35" t="s">
        <v>2080</v>
      </c>
      <c r="AP413" s="35" t="s">
        <v>2080</v>
      </c>
      <c r="AQ413" s="37" t="s">
        <v>2080</v>
      </c>
    </row>
    <row r="414" spans="1:43" ht="24.95" customHeight="1" x14ac:dyDescent="0.25">
      <c r="A414" s="21" t="s">
        <v>1014</v>
      </c>
      <c r="B414" s="22" t="s">
        <v>1723</v>
      </c>
      <c r="C414" s="8" t="s">
        <v>127</v>
      </c>
      <c r="D414" s="8" t="s">
        <v>158</v>
      </c>
      <c r="E414" s="18" t="s">
        <v>1603</v>
      </c>
      <c r="F414" s="45" t="str">
        <f>IFERROR(VLOOKUP(E414,categoria!$A:$C,3,FALSE),"Categoria 1")</f>
        <v>Categoria 1</v>
      </c>
      <c r="G414" s="45">
        <f>VLOOKUP(E414,[2]total!$C:$F,4,FALSE)</f>
        <v>0</v>
      </c>
      <c r="H414" s="45">
        <f ca="1">' CV SIPNI MUN 2017'!H414/12*(TEXT(TODAY(),"MM")-1)</f>
        <v>3.3333333333333335</v>
      </c>
      <c r="I414" s="7">
        <v>25</v>
      </c>
      <c r="J414" s="7">
        <v>30</v>
      </c>
      <c r="K414" s="7">
        <v>35</v>
      </c>
      <c r="L414" s="7">
        <v>39</v>
      </c>
      <c r="M414" s="7">
        <v>248</v>
      </c>
      <c r="N414" s="7">
        <v>281</v>
      </c>
      <c r="O414" s="7">
        <v>1603</v>
      </c>
      <c r="P414" s="7">
        <v>344</v>
      </c>
      <c r="Q414" s="45">
        <v>2625</v>
      </c>
      <c r="R414" s="45">
        <f>'[1]SH-FA2007-18'!EB416</f>
        <v>7</v>
      </c>
      <c r="S414" s="45">
        <f>'[1]SH-FA2007-18'!EC416</f>
        <v>46</v>
      </c>
      <c r="T414" s="45">
        <f>'[1]SH-FA2007-18'!ED416</f>
        <v>40</v>
      </c>
      <c r="U414" s="45">
        <f>'[1]SH-FA2007-18'!EE416</f>
        <v>54</v>
      </c>
      <c r="V414" s="45">
        <f>'[1]SH-FA2007-18'!EF416</f>
        <v>45</v>
      </c>
      <c r="W414" s="45">
        <f>'[1]SH-FA2007-18'!EG416</f>
        <v>253</v>
      </c>
      <c r="X414" s="45">
        <f>'[1]SH-FA2007-18'!EH416</f>
        <v>113.80000000000001</v>
      </c>
      <c r="Y414" s="45">
        <f>'[1]SH-FA2007-18'!EI416</f>
        <v>776.28888888888901</v>
      </c>
      <c r="Z414" s="45">
        <f>'[1]SH-FA2007-18'!EJ416</f>
        <v>136.91111111111113</v>
      </c>
      <c r="AA414" s="46">
        <f t="shared" si="67"/>
        <v>1472</v>
      </c>
      <c r="AB414" s="105">
        <f t="shared" ca="1" si="68"/>
        <v>100</v>
      </c>
      <c r="AC414" s="105">
        <f t="shared" si="69"/>
        <v>100</v>
      </c>
      <c r="AD414" s="105">
        <f t="shared" si="70"/>
        <v>100</v>
      </c>
      <c r="AE414" s="105">
        <f t="shared" si="71"/>
        <v>100</v>
      </c>
      <c r="AF414" s="105">
        <f t="shared" si="72"/>
        <v>100</v>
      </c>
      <c r="AG414" s="105">
        <f t="shared" si="73"/>
        <v>100</v>
      </c>
      <c r="AH414" s="105">
        <f t="shared" si="74"/>
        <v>40.4982206405694</v>
      </c>
      <c r="AI414" s="105">
        <f t="shared" si="75"/>
        <v>48.427254453455333</v>
      </c>
      <c r="AJ414" s="105">
        <f t="shared" si="76"/>
        <v>39.799741602067193</v>
      </c>
      <c r="AK414" s="105">
        <f t="shared" si="76"/>
        <v>56.076190476190476</v>
      </c>
      <c r="AL414" s="47">
        <f t="shared" si="77"/>
        <v>1153</v>
      </c>
      <c r="AM414" s="35" t="s">
        <v>2080</v>
      </c>
      <c r="AN414" s="35" t="s">
        <v>2080</v>
      </c>
      <c r="AO414" s="35" t="s">
        <v>2080</v>
      </c>
      <c r="AP414" s="35" t="s">
        <v>2080</v>
      </c>
      <c r="AQ414" s="37" t="s">
        <v>2080</v>
      </c>
    </row>
    <row r="415" spans="1:43" ht="24.95" customHeight="1" x14ac:dyDescent="0.25">
      <c r="A415" s="21" t="s">
        <v>1014</v>
      </c>
      <c r="B415" s="22" t="s">
        <v>1723</v>
      </c>
      <c r="C415" s="8" t="s">
        <v>127</v>
      </c>
      <c r="D415" s="8" t="s">
        <v>159</v>
      </c>
      <c r="E415" s="18" t="s">
        <v>1634</v>
      </c>
      <c r="F415" s="45" t="str">
        <f>IFERROR(VLOOKUP(E415,categoria!$A:$C,3,FALSE),"Categoria 1")</f>
        <v>Categoria 1</v>
      </c>
      <c r="G415" s="45">
        <f>VLOOKUP(E415,[2]total!$C:$F,4,FALSE)</f>
        <v>150</v>
      </c>
      <c r="H415" s="45">
        <f ca="1">' CV SIPNI MUN 2017'!H415/12*(TEXT(TODAY(),"MM")-1)</f>
        <v>44.833333333333336</v>
      </c>
      <c r="I415" s="7">
        <v>274</v>
      </c>
      <c r="J415" s="7">
        <v>282</v>
      </c>
      <c r="K415" s="7">
        <v>291</v>
      </c>
      <c r="L415" s="7">
        <v>300</v>
      </c>
      <c r="M415" s="7">
        <v>1638</v>
      </c>
      <c r="N415" s="7">
        <v>1799</v>
      </c>
      <c r="O415" s="7">
        <v>11665</v>
      </c>
      <c r="P415" s="7">
        <v>1995</v>
      </c>
      <c r="Q415" s="45">
        <v>18513</v>
      </c>
      <c r="R415" s="45">
        <f>'[1]SH-FA2007-18'!EB417</f>
        <v>31</v>
      </c>
      <c r="S415" s="45">
        <f>'[1]SH-FA2007-18'!EC417</f>
        <v>313</v>
      </c>
      <c r="T415" s="45">
        <f>'[1]SH-FA2007-18'!ED417</f>
        <v>347</v>
      </c>
      <c r="U415" s="45">
        <f>'[1]SH-FA2007-18'!EE417</f>
        <v>296</v>
      </c>
      <c r="V415" s="45">
        <f>'[1]SH-FA2007-18'!EF417</f>
        <v>281</v>
      </c>
      <c r="W415" s="45">
        <f>'[1]SH-FA2007-18'!EG417</f>
        <v>2557</v>
      </c>
      <c r="X415" s="45">
        <f>'[1]SH-FA2007-18'!EH417</f>
        <v>1665.9999999999998</v>
      </c>
      <c r="Y415" s="45">
        <f>'[1]SH-FA2007-18'!EI417</f>
        <v>11057.244444444446</v>
      </c>
      <c r="Z415" s="45">
        <f>'[1]SH-FA2007-18'!EJ417</f>
        <v>2302.7555555555555</v>
      </c>
      <c r="AA415" s="46">
        <f t="shared" si="67"/>
        <v>18851.000000000004</v>
      </c>
      <c r="AB415" s="105">
        <f t="shared" ca="1" si="68"/>
        <v>69.14498141263941</v>
      </c>
      <c r="AC415" s="105">
        <f t="shared" si="69"/>
        <v>100</v>
      </c>
      <c r="AD415" s="105">
        <f t="shared" si="70"/>
        <v>100</v>
      </c>
      <c r="AE415" s="105">
        <f t="shared" si="71"/>
        <v>100</v>
      </c>
      <c r="AF415" s="105">
        <f t="shared" si="72"/>
        <v>93.666666666666671</v>
      </c>
      <c r="AG415" s="105">
        <f t="shared" si="73"/>
        <v>100</v>
      </c>
      <c r="AH415" s="105">
        <f t="shared" si="74"/>
        <v>92.607003891050567</v>
      </c>
      <c r="AI415" s="105">
        <f t="shared" si="75"/>
        <v>94.789922369862381</v>
      </c>
      <c r="AJ415" s="105">
        <f t="shared" si="76"/>
        <v>100</v>
      </c>
      <c r="AK415" s="105">
        <f t="shared" si="76"/>
        <v>100</v>
      </c>
      <c r="AL415" s="47" t="str">
        <f t="shared" si="77"/>
        <v>-</v>
      </c>
      <c r="AM415" s="35" t="s">
        <v>2080</v>
      </c>
      <c r="AN415" s="35" t="s">
        <v>2080</v>
      </c>
      <c r="AO415" s="35" t="s">
        <v>2081</v>
      </c>
      <c r="AP415" s="35" t="s">
        <v>2080</v>
      </c>
      <c r="AQ415" s="37" t="s">
        <v>2080</v>
      </c>
    </row>
    <row r="416" spans="1:43" ht="24.95" customHeight="1" x14ac:dyDescent="0.25">
      <c r="A416" s="21" t="s">
        <v>1014</v>
      </c>
      <c r="B416" s="22" t="s">
        <v>1723</v>
      </c>
      <c r="C416" s="8" t="s">
        <v>127</v>
      </c>
      <c r="D416" s="8" t="s">
        <v>160</v>
      </c>
      <c r="E416" s="18" t="s">
        <v>1637</v>
      </c>
      <c r="F416" s="45" t="str">
        <f>IFERROR(VLOOKUP(E416,categoria!$A:$C,3,FALSE),"Categoria 1")</f>
        <v>Categoria 1</v>
      </c>
      <c r="G416" s="45">
        <f>VLOOKUP(E416,[2]total!$C:$F,4,FALSE)</f>
        <v>0</v>
      </c>
      <c r="H416" s="45">
        <f ca="1">' CV SIPNI MUN 2017'!H416/12*(TEXT(TODAY(),"MM")-1)</f>
        <v>5.833333333333333</v>
      </c>
      <c r="I416" s="7">
        <v>37</v>
      </c>
      <c r="J416" s="7">
        <v>39</v>
      </c>
      <c r="K416" s="7">
        <v>40</v>
      </c>
      <c r="L416" s="7">
        <v>41</v>
      </c>
      <c r="M416" s="7">
        <v>212</v>
      </c>
      <c r="N416" s="7">
        <v>223</v>
      </c>
      <c r="O416" s="7">
        <v>1925</v>
      </c>
      <c r="P416" s="7">
        <v>572</v>
      </c>
      <c r="Q416" s="45">
        <v>3124</v>
      </c>
      <c r="R416" s="45">
        <f>'[1]SH-FA2007-18'!EB418</f>
        <v>16</v>
      </c>
      <c r="S416" s="45">
        <f>'[1]SH-FA2007-18'!EC418</f>
        <v>36</v>
      </c>
      <c r="T416" s="45">
        <f>'[1]SH-FA2007-18'!ED418</f>
        <v>92</v>
      </c>
      <c r="U416" s="45">
        <f>'[1]SH-FA2007-18'!EE418</f>
        <v>47</v>
      </c>
      <c r="V416" s="45">
        <f>'[1]SH-FA2007-18'!EF418</f>
        <v>61</v>
      </c>
      <c r="W416" s="45">
        <f>'[1]SH-FA2007-18'!EG418</f>
        <v>470.4</v>
      </c>
      <c r="X416" s="45">
        <f>'[1]SH-FA2007-18'!EH418</f>
        <v>299</v>
      </c>
      <c r="Y416" s="45">
        <f>'[1]SH-FA2007-18'!EI418</f>
        <v>3034.0888888888885</v>
      </c>
      <c r="Z416" s="45">
        <f>'[1]SH-FA2007-18'!EJ418</f>
        <v>893.51111111111106</v>
      </c>
      <c r="AA416" s="46">
        <f t="shared" si="67"/>
        <v>4949</v>
      </c>
      <c r="AB416" s="105">
        <f t="shared" ca="1" si="68"/>
        <v>100</v>
      </c>
      <c r="AC416" s="105">
        <f t="shared" si="69"/>
        <v>97.297297297297305</v>
      </c>
      <c r="AD416" s="105">
        <f t="shared" si="70"/>
        <v>100</v>
      </c>
      <c r="AE416" s="105">
        <f t="shared" si="71"/>
        <v>100</v>
      </c>
      <c r="AF416" s="105">
        <f t="shared" si="72"/>
        <v>100</v>
      </c>
      <c r="AG416" s="105">
        <f t="shared" si="73"/>
        <v>100</v>
      </c>
      <c r="AH416" s="105">
        <f t="shared" si="74"/>
        <v>100</v>
      </c>
      <c r="AI416" s="105">
        <f t="shared" si="75"/>
        <v>100</v>
      </c>
      <c r="AJ416" s="105">
        <f t="shared" si="76"/>
        <v>100</v>
      </c>
      <c r="AK416" s="105">
        <f t="shared" si="76"/>
        <v>100</v>
      </c>
      <c r="AL416" s="47" t="str">
        <f t="shared" si="77"/>
        <v>-</v>
      </c>
      <c r="AM416" s="35" t="s">
        <v>2080</v>
      </c>
      <c r="AN416" s="35" t="s">
        <v>2080</v>
      </c>
      <c r="AO416" s="35" t="s">
        <v>2080</v>
      </c>
      <c r="AP416" s="35" t="s">
        <v>2080</v>
      </c>
      <c r="AQ416" s="37" t="s">
        <v>2080</v>
      </c>
    </row>
    <row r="417" spans="1:43" ht="24.95" customHeight="1" x14ac:dyDescent="0.25">
      <c r="A417" s="21" t="s">
        <v>996</v>
      </c>
      <c r="B417" s="22" t="s">
        <v>1732</v>
      </c>
      <c r="C417" s="8" t="s">
        <v>127</v>
      </c>
      <c r="D417" s="8" t="s">
        <v>161</v>
      </c>
      <c r="E417" s="18" t="s">
        <v>1648</v>
      </c>
      <c r="F417" s="45" t="str">
        <f>IFERROR(VLOOKUP(E417,categoria!$A:$C,3,FALSE),"Categoria 1")</f>
        <v>Categoria 1</v>
      </c>
      <c r="G417" s="45">
        <f>VLOOKUP(E417,[2]total!$C:$F,4,FALSE)</f>
        <v>0</v>
      </c>
      <c r="H417" s="45">
        <f ca="1">' CV SIPNI MUN 2017'!H417/12*(TEXT(TODAY(),"MM")-1)</f>
        <v>20.666666666666668</v>
      </c>
      <c r="I417" s="7">
        <v>118</v>
      </c>
      <c r="J417" s="7">
        <v>113</v>
      </c>
      <c r="K417" s="7">
        <v>112</v>
      </c>
      <c r="L417" s="7">
        <v>111</v>
      </c>
      <c r="M417" s="7">
        <v>588</v>
      </c>
      <c r="N417" s="7">
        <v>674</v>
      </c>
      <c r="O417" s="7">
        <v>5834</v>
      </c>
      <c r="P417" s="7">
        <v>1544</v>
      </c>
      <c r="Q417" s="45">
        <v>9218</v>
      </c>
      <c r="R417" s="45">
        <f>'[1]SH-FA2007-18'!EB419</f>
        <v>18</v>
      </c>
      <c r="S417" s="45">
        <f>'[1]SH-FA2007-18'!EC419</f>
        <v>108</v>
      </c>
      <c r="T417" s="45">
        <f>'[1]SH-FA2007-18'!ED419</f>
        <v>90</v>
      </c>
      <c r="U417" s="45">
        <f>'[1]SH-FA2007-18'!EE419</f>
        <v>98</v>
      </c>
      <c r="V417" s="45">
        <f>'[1]SH-FA2007-18'!EF419</f>
        <v>106</v>
      </c>
      <c r="W417" s="45">
        <f>'[1]SH-FA2007-18'!EG419</f>
        <v>968.6</v>
      </c>
      <c r="X417" s="45">
        <f>'[1]SH-FA2007-18'!EH419</f>
        <v>575.59999999999991</v>
      </c>
      <c r="Y417" s="45">
        <f>'[1]SH-FA2007-18'!EI419</f>
        <v>5335.9111111111133</v>
      </c>
      <c r="Z417" s="45">
        <f>'[1]SH-FA2007-18'!EJ419</f>
        <v>1229.8888888888889</v>
      </c>
      <c r="AA417" s="46">
        <f t="shared" si="67"/>
        <v>8530.0000000000018</v>
      </c>
      <c r="AB417" s="105">
        <f t="shared" ca="1" si="68"/>
        <v>87.096774193548384</v>
      </c>
      <c r="AC417" s="105">
        <f t="shared" si="69"/>
        <v>91.525423728813564</v>
      </c>
      <c r="AD417" s="105">
        <f t="shared" si="70"/>
        <v>79.646017699115049</v>
      </c>
      <c r="AE417" s="105">
        <f t="shared" si="71"/>
        <v>87.5</v>
      </c>
      <c r="AF417" s="105">
        <f t="shared" si="72"/>
        <v>95.495495495495504</v>
      </c>
      <c r="AG417" s="105">
        <f t="shared" si="73"/>
        <v>100</v>
      </c>
      <c r="AH417" s="105">
        <f t="shared" si="74"/>
        <v>85.400593471810069</v>
      </c>
      <c r="AI417" s="105">
        <f t="shared" si="75"/>
        <v>91.462309069439712</v>
      </c>
      <c r="AJ417" s="105">
        <f t="shared" si="76"/>
        <v>79.656016119746681</v>
      </c>
      <c r="AK417" s="105">
        <f t="shared" si="76"/>
        <v>92.536341939683254</v>
      </c>
      <c r="AL417" s="47">
        <f t="shared" si="77"/>
        <v>687.99999999999818</v>
      </c>
      <c r="AM417" s="35" t="s">
        <v>2080</v>
      </c>
      <c r="AN417" s="35" t="s">
        <v>2080</v>
      </c>
      <c r="AO417" s="35" t="s">
        <v>2080</v>
      </c>
      <c r="AP417" s="35" t="s">
        <v>2080</v>
      </c>
      <c r="AQ417" s="37" t="s">
        <v>2080</v>
      </c>
    </row>
    <row r="418" spans="1:43" ht="24.95" customHeight="1" x14ac:dyDescent="0.25">
      <c r="A418" s="21" t="s">
        <v>1745</v>
      </c>
      <c r="B418" s="22" t="s">
        <v>1746</v>
      </c>
      <c r="C418" s="8" t="s">
        <v>466</v>
      </c>
      <c r="D418" s="8" t="s">
        <v>467</v>
      </c>
      <c r="E418" s="18" t="s">
        <v>1804</v>
      </c>
      <c r="F418" s="45" t="str">
        <f>IFERROR(VLOOKUP(E418,categoria!$A:$C,3,FALSE),"Categoria 1")</f>
        <v>Categoria 1</v>
      </c>
      <c r="G418" s="45">
        <f>VLOOKUP(E418,[2]total!$C:$F,4,FALSE)</f>
        <v>50</v>
      </c>
      <c r="H418" s="45">
        <f ca="1">' CV SIPNI MUN 2017'!H418/12*(TEXT(TODAY(),"MM")-1)</f>
        <v>10.833333333333334</v>
      </c>
      <c r="I418" s="7">
        <v>68</v>
      </c>
      <c r="J418" s="7">
        <v>70</v>
      </c>
      <c r="K418" s="7">
        <v>73</v>
      </c>
      <c r="L418" s="7">
        <v>75</v>
      </c>
      <c r="M418" s="7">
        <v>393</v>
      </c>
      <c r="N418" s="7">
        <v>416</v>
      </c>
      <c r="O418" s="7">
        <v>2767</v>
      </c>
      <c r="P418" s="7">
        <v>504</v>
      </c>
      <c r="Q418" s="45">
        <v>4431</v>
      </c>
      <c r="R418" s="45">
        <f>'[1]SH-FA2007-18'!EB420</f>
        <v>0</v>
      </c>
      <c r="S418" s="45">
        <f>'[1]SH-FA2007-18'!EC420</f>
        <v>25</v>
      </c>
      <c r="T418" s="45">
        <f>'[1]SH-FA2007-18'!ED420</f>
        <v>49</v>
      </c>
      <c r="U418" s="45">
        <f>'[1]SH-FA2007-18'!EE420</f>
        <v>52</v>
      </c>
      <c r="V418" s="45">
        <f>'[1]SH-FA2007-18'!EF420</f>
        <v>74</v>
      </c>
      <c r="W418" s="45">
        <f>'[1]SH-FA2007-18'!EG420</f>
        <v>500.6</v>
      </c>
      <c r="X418" s="45">
        <f>'[1]SH-FA2007-18'!EH420</f>
        <v>303</v>
      </c>
      <c r="Y418" s="45">
        <f>'[1]SH-FA2007-18'!EI420</f>
        <v>1958.8666666666668</v>
      </c>
      <c r="Z418" s="45">
        <f>'[1]SH-FA2007-18'!EJ420</f>
        <v>342.5333333333333</v>
      </c>
      <c r="AA418" s="46">
        <f t="shared" si="67"/>
        <v>3305</v>
      </c>
      <c r="AB418" s="105">
        <f t="shared" ca="1" si="68"/>
        <v>0</v>
      </c>
      <c r="AC418" s="105">
        <f t="shared" si="69"/>
        <v>36.764705882352942</v>
      </c>
      <c r="AD418" s="105">
        <f t="shared" si="70"/>
        <v>70</v>
      </c>
      <c r="AE418" s="105">
        <f t="shared" si="71"/>
        <v>71.232876712328761</v>
      </c>
      <c r="AF418" s="105">
        <f t="shared" si="72"/>
        <v>98.666666666666671</v>
      </c>
      <c r="AG418" s="105">
        <f t="shared" si="73"/>
        <v>100</v>
      </c>
      <c r="AH418" s="105">
        <f t="shared" si="74"/>
        <v>72.836538461538453</v>
      </c>
      <c r="AI418" s="105">
        <f t="shared" si="75"/>
        <v>70.793880255390917</v>
      </c>
      <c r="AJ418" s="105">
        <f t="shared" si="76"/>
        <v>67.962962962962962</v>
      </c>
      <c r="AK418" s="105">
        <f t="shared" si="76"/>
        <v>74.588129090498754</v>
      </c>
      <c r="AL418" s="47">
        <f t="shared" si="77"/>
        <v>1126</v>
      </c>
      <c r="AM418" s="35" t="s">
        <v>2080</v>
      </c>
      <c r="AN418" s="35" t="s">
        <v>2080</v>
      </c>
      <c r="AO418" s="35" t="s">
        <v>2080</v>
      </c>
      <c r="AP418" s="35" t="s">
        <v>2080</v>
      </c>
      <c r="AQ418" s="37" t="s">
        <v>2080</v>
      </c>
    </row>
    <row r="419" spans="1:43" ht="24.95" customHeight="1" x14ac:dyDescent="0.25">
      <c r="A419" s="21" t="s">
        <v>1748</v>
      </c>
      <c r="B419" s="22" t="s">
        <v>1746</v>
      </c>
      <c r="C419" s="8" t="s">
        <v>466</v>
      </c>
      <c r="D419" s="8" t="s">
        <v>468</v>
      </c>
      <c r="E419" s="18" t="s">
        <v>1095</v>
      </c>
      <c r="F419" s="45" t="str">
        <f>IFERROR(VLOOKUP(E419,categoria!$A:$C,3,FALSE),"Categoria 1")</f>
        <v>Categoria 2</v>
      </c>
      <c r="G419" s="45">
        <f>VLOOKUP(E419,[2]total!$C:$F,4,FALSE)</f>
        <v>1400</v>
      </c>
      <c r="H419" s="45">
        <f ca="1">' CV SIPNI MUN 2017'!H419/12*(TEXT(TODAY(),"MM")-1)</f>
        <v>110.33333333333333</v>
      </c>
      <c r="I419" s="7">
        <v>682</v>
      </c>
      <c r="J419" s="7">
        <v>702</v>
      </c>
      <c r="K419" s="7">
        <v>725</v>
      </c>
      <c r="L419" s="7">
        <v>746</v>
      </c>
      <c r="M419" s="7">
        <v>4076</v>
      </c>
      <c r="N419" s="7">
        <v>4541</v>
      </c>
      <c r="O419" s="7">
        <v>30448</v>
      </c>
      <c r="P419" s="7">
        <v>4654</v>
      </c>
      <c r="Q419" s="45">
        <v>47236</v>
      </c>
      <c r="R419" s="45">
        <f>'[1]SH-FA2007-18'!EB421</f>
        <v>62</v>
      </c>
      <c r="S419" s="45">
        <f>'[1]SH-FA2007-18'!EC421</f>
        <v>666</v>
      </c>
      <c r="T419" s="45">
        <f>'[1]SH-FA2007-18'!ED421</f>
        <v>643</v>
      </c>
      <c r="U419" s="45">
        <f>'[1]SH-FA2007-18'!EE421</f>
        <v>715</v>
      </c>
      <c r="V419" s="45">
        <f>'[1]SH-FA2007-18'!EF421</f>
        <v>663</v>
      </c>
      <c r="W419" s="45">
        <f>'[1]SH-FA2007-18'!EG421</f>
        <v>5822.6</v>
      </c>
      <c r="X419" s="45">
        <f>'[1]SH-FA2007-18'!EH421</f>
        <v>3448.6000000000004</v>
      </c>
      <c r="Y419" s="45">
        <f>'[1]SH-FA2007-18'!EI421</f>
        <v>26377.46666666666</v>
      </c>
      <c r="Z419" s="45">
        <f>'[1]SH-FA2007-18'!EJ421</f>
        <v>4429.3333333333339</v>
      </c>
      <c r="AA419" s="46">
        <f t="shared" si="67"/>
        <v>42826.999999999993</v>
      </c>
      <c r="AB419" s="105">
        <f t="shared" ca="1" si="68"/>
        <v>56.19335347432024</v>
      </c>
      <c r="AC419" s="105">
        <f t="shared" si="69"/>
        <v>97.653958944281527</v>
      </c>
      <c r="AD419" s="105">
        <f t="shared" si="70"/>
        <v>91.595441595441599</v>
      </c>
      <c r="AE419" s="105">
        <f t="shared" si="71"/>
        <v>98.620689655172413</v>
      </c>
      <c r="AF419" s="105">
        <f t="shared" si="72"/>
        <v>88.873994638069703</v>
      </c>
      <c r="AG419" s="105">
        <f t="shared" si="73"/>
        <v>100</v>
      </c>
      <c r="AH419" s="105">
        <f t="shared" si="74"/>
        <v>75.943624752257222</v>
      </c>
      <c r="AI419" s="105">
        <f t="shared" si="75"/>
        <v>86.631196356629857</v>
      </c>
      <c r="AJ419" s="105">
        <f t="shared" si="76"/>
        <v>95.172611373728714</v>
      </c>
      <c r="AK419" s="105">
        <f t="shared" si="76"/>
        <v>90.666017444322108</v>
      </c>
      <c r="AL419" s="47">
        <f t="shared" si="77"/>
        <v>4409.0000000000073</v>
      </c>
      <c r="AM419" s="35" t="s">
        <v>2080</v>
      </c>
      <c r="AN419" s="35" t="s">
        <v>2081</v>
      </c>
      <c r="AO419" s="35" t="s">
        <v>2081</v>
      </c>
      <c r="AP419" s="35" t="s">
        <v>2081</v>
      </c>
      <c r="AQ419" s="37" t="s">
        <v>2080</v>
      </c>
    </row>
    <row r="420" spans="1:43" ht="24.95" customHeight="1" x14ac:dyDescent="0.25">
      <c r="A420" s="21" t="s">
        <v>1003</v>
      </c>
      <c r="B420" s="22" t="s">
        <v>1746</v>
      </c>
      <c r="C420" s="8" t="s">
        <v>466</v>
      </c>
      <c r="D420" s="8" t="s">
        <v>469</v>
      </c>
      <c r="E420" s="18" t="s">
        <v>1107</v>
      </c>
      <c r="F420" s="45" t="str">
        <f>IFERROR(VLOOKUP(E420,categoria!$A:$C,3,FALSE),"Categoria 1")</f>
        <v>Categoria 1</v>
      </c>
      <c r="G420" s="45">
        <f>VLOOKUP(E420,[2]total!$C:$F,4,FALSE)</f>
        <v>250</v>
      </c>
      <c r="H420" s="45">
        <f ca="1">' CV SIPNI MUN 2017'!H420/12*(TEXT(TODAY(),"MM")-1)</f>
        <v>16</v>
      </c>
      <c r="I420" s="7">
        <v>97</v>
      </c>
      <c r="J420" s="7">
        <v>100</v>
      </c>
      <c r="K420" s="7">
        <v>104</v>
      </c>
      <c r="L420" s="7">
        <v>108</v>
      </c>
      <c r="M420" s="7">
        <v>646</v>
      </c>
      <c r="N420" s="7">
        <v>796</v>
      </c>
      <c r="O420" s="7">
        <v>3879</v>
      </c>
      <c r="P420" s="7">
        <v>621</v>
      </c>
      <c r="Q420" s="45">
        <v>6447</v>
      </c>
      <c r="R420" s="45">
        <f>'[1]SH-FA2007-18'!EB422</f>
        <v>12</v>
      </c>
      <c r="S420" s="45">
        <f>'[1]SH-FA2007-18'!EC422</f>
        <v>69</v>
      </c>
      <c r="T420" s="45">
        <f>'[1]SH-FA2007-18'!ED422</f>
        <v>55</v>
      </c>
      <c r="U420" s="45">
        <f>'[1]SH-FA2007-18'!EE422</f>
        <v>77</v>
      </c>
      <c r="V420" s="45">
        <f>'[1]SH-FA2007-18'!EF422</f>
        <v>90</v>
      </c>
      <c r="W420" s="45">
        <f>'[1]SH-FA2007-18'!EG422</f>
        <v>693</v>
      </c>
      <c r="X420" s="45">
        <f>'[1]SH-FA2007-18'!EH422</f>
        <v>418.4</v>
      </c>
      <c r="Y420" s="45">
        <f>'[1]SH-FA2007-18'!EI422</f>
        <v>3578.6222222222223</v>
      </c>
      <c r="Z420" s="45">
        <f>'[1]SH-FA2007-18'!EJ422</f>
        <v>700.97777777777765</v>
      </c>
      <c r="AA420" s="46">
        <f t="shared" si="67"/>
        <v>5694</v>
      </c>
      <c r="AB420" s="105">
        <f t="shared" ca="1" si="68"/>
        <v>75</v>
      </c>
      <c r="AC420" s="105">
        <f t="shared" si="69"/>
        <v>71.134020618556704</v>
      </c>
      <c r="AD420" s="105">
        <f t="shared" si="70"/>
        <v>55.000000000000007</v>
      </c>
      <c r="AE420" s="105">
        <f t="shared" si="71"/>
        <v>74.038461538461547</v>
      </c>
      <c r="AF420" s="105">
        <f t="shared" si="72"/>
        <v>83.333333333333343</v>
      </c>
      <c r="AG420" s="105">
        <f t="shared" si="73"/>
        <v>100</v>
      </c>
      <c r="AH420" s="105">
        <f t="shared" si="74"/>
        <v>52.562814070351763</v>
      </c>
      <c r="AI420" s="105">
        <f t="shared" si="75"/>
        <v>92.256308899773714</v>
      </c>
      <c r="AJ420" s="105">
        <f t="shared" si="76"/>
        <v>100</v>
      </c>
      <c r="AK420" s="105">
        <f t="shared" si="76"/>
        <v>88.32014890646812</v>
      </c>
      <c r="AL420" s="47">
        <f t="shared" si="77"/>
        <v>753</v>
      </c>
      <c r="AM420" s="35" t="s">
        <v>2080</v>
      </c>
      <c r="AN420" s="35" t="s">
        <v>2081</v>
      </c>
      <c r="AO420" s="35" t="s">
        <v>2080</v>
      </c>
      <c r="AP420" s="35" t="s">
        <v>2080</v>
      </c>
      <c r="AQ420" s="37" t="s">
        <v>2080</v>
      </c>
    </row>
    <row r="421" spans="1:43" ht="24.95" customHeight="1" x14ac:dyDescent="0.25">
      <c r="A421" s="21" t="s">
        <v>1003</v>
      </c>
      <c r="B421" s="22" t="s">
        <v>1746</v>
      </c>
      <c r="C421" s="8" t="s">
        <v>466</v>
      </c>
      <c r="D421" s="8" t="s">
        <v>470</v>
      </c>
      <c r="E421" s="18" t="s">
        <v>1142</v>
      </c>
      <c r="F421" s="45" t="str">
        <f>IFERROR(VLOOKUP(E421,categoria!$A:$C,3,FALSE),"Categoria 1")</f>
        <v>Categoria 2</v>
      </c>
      <c r="G421" s="45">
        <f>VLOOKUP(E421,[2]total!$C:$F,4,FALSE)</f>
        <v>500</v>
      </c>
      <c r="H421" s="45">
        <f ca="1">' CV SIPNI MUN 2017'!H421/12*(TEXT(TODAY(),"MM")-1)</f>
        <v>35.833333333333336</v>
      </c>
      <c r="I421" s="7">
        <v>224</v>
      </c>
      <c r="J421" s="7">
        <v>234</v>
      </c>
      <c r="K421" s="7">
        <v>245</v>
      </c>
      <c r="L421" s="7">
        <v>256</v>
      </c>
      <c r="M421" s="7">
        <v>1447</v>
      </c>
      <c r="N421" s="7">
        <v>1660</v>
      </c>
      <c r="O421" s="7">
        <v>8808</v>
      </c>
      <c r="P421" s="7">
        <v>1283</v>
      </c>
      <c r="Q421" s="45">
        <v>14372</v>
      </c>
      <c r="R421" s="45">
        <f>'[1]SH-FA2007-18'!EB423</f>
        <v>0</v>
      </c>
      <c r="S421" s="45">
        <f>'[1]SH-FA2007-18'!EC423</f>
        <v>144</v>
      </c>
      <c r="T421" s="45">
        <f>'[1]SH-FA2007-18'!ED423</f>
        <v>85</v>
      </c>
      <c r="U421" s="45">
        <f>'[1]SH-FA2007-18'!EE423</f>
        <v>182</v>
      </c>
      <c r="V421" s="45">
        <f>'[1]SH-FA2007-18'!EF423</f>
        <v>227</v>
      </c>
      <c r="W421" s="45">
        <f>'[1]SH-FA2007-18'!EG423</f>
        <v>1440.8</v>
      </c>
      <c r="X421" s="45">
        <f>'[1]SH-FA2007-18'!EH423</f>
        <v>865.8</v>
      </c>
      <c r="Y421" s="45">
        <f>'[1]SH-FA2007-18'!EI423</f>
        <v>6433.177777777777</v>
      </c>
      <c r="Z421" s="45">
        <f>'[1]SH-FA2007-18'!EJ423</f>
        <v>1956.2222222222222</v>
      </c>
      <c r="AA421" s="46">
        <f t="shared" si="67"/>
        <v>11334</v>
      </c>
      <c r="AB421" s="105">
        <f t="shared" ca="1" si="68"/>
        <v>0</v>
      </c>
      <c r="AC421" s="105">
        <f t="shared" si="69"/>
        <v>64.285714285714292</v>
      </c>
      <c r="AD421" s="105">
        <f t="shared" si="70"/>
        <v>36.324786324786324</v>
      </c>
      <c r="AE421" s="105">
        <f t="shared" si="71"/>
        <v>74.285714285714292</v>
      </c>
      <c r="AF421" s="105">
        <f t="shared" si="72"/>
        <v>88.671875</v>
      </c>
      <c r="AG421" s="105">
        <f t="shared" si="73"/>
        <v>99.571527297857628</v>
      </c>
      <c r="AH421" s="105">
        <f t="shared" si="74"/>
        <v>52.156626506024097</v>
      </c>
      <c r="AI421" s="105">
        <f t="shared" si="75"/>
        <v>73.037894843071953</v>
      </c>
      <c r="AJ421" s="105">
        <f t="shared" si="76"/>
        <v>100</v>
      </c>
      <c r="AK421" s="105">
        <f t="shared" si="76"/>
        <v>78.861675480100189</v>
      </c>
      <c r="AL421" s="47">
        <f t="shared" si="77"/>
        <v>3038</v>
      </c>
      <c r="AM421" s="35" t="s">
        <v>2080</v>
      </c>
      <c r="AN421" s="35" t="s">
        <v>2081</v>
      </c>
      <c r="AO421" s="35" t="s">
        <v>2081</v>
      </c>
      <c r="AP421" s="35" t="s">
        <v>2080</v>
      </c>
      <c r="AQ421" s="37" t="s">
        <v>2080</v>
      </c>
    </row>
    <row r="422" spans="1:43" ht="24.95" customHeight="1" x14ac:dyDescent="0.25">
      <c r="A422" s="21" t="s">
        <v>1753</v>
      </c>
      <c r="B422" s="22" t="s">
        <v>1746</v>
      </c>
      <c r="C422" s="8" t="s">
        <v>466</v>
      </c>
      <c r="D422" s="8" t="s">
        <v>471</v>
      </c>
      <c r="E422" s="18" t="s">
        <v>1805</v>
      </c>
      <c r="F422" s="45" t="str">
        <f>IFERROR(VLOOKUP(E422,categoria!$A:$C,3,FALSE),"Categoria 1")</f>
        <v>Categoria 1</v>
      </c>
      <c r="G422" s="45">
        <f>VLOOKUP(E422,[2]total!$C:$F,4,FALSE)</f>
        <v>250</v>
      </c>
      <c r="H422" s="45">
        <f ca="1">' CV SIPNI MUN 2017'!H422/12*(TEXT(TODAY(),"MM")-1)</f>
        <v>11.5</v>
      </c>
      <c r="I422" s="7">
        <v>68</v>
      </c>
      <c r="J422" s="7">
        <v>70</v>
      </c>
      <c r="K422" s="7">
        <v>72</v>
      </c>
      <c r="L422" s="7">
        <v>76</v>
      </c>
      <c r="M422" s="7">
        <v>448</v>
      </c>
      <c r="N422" s="7">
        <v>560</v>
      </c>
      <c r="O422" s="7">
        <v>3145</v>
      </c>
      <c r="P422" s="7">
        <v>559</v>
      </c>
      <c r="Q422" s="45">
        <v>5067</v>
      </c>
      <c r="R422" s="45">
        <f>'[1]SH-FA2007-18'!EB424</f>
        <v>11</v>
      </c>
      <c r="S422" s="45">
        <f>'[1]SH-FA2007-18'!EC424</f>
        <v>84</v>
      </c>
      <c r="T422" s="45">
        <f>'[1]SH-FA2007-18'!ED424</f>
        <v>56</v>
      </c>
      <c r="U422" s="45">
        <f>'[1]SH-FA2007-18'!EE424</f>
        <v>60</v>
      </c>
      <c r="V422" s="45">
        <f>'[1]SH-FA2007-18'!EF424</f>
        <v>75</v>
      </c>
      <c r="W422" s="45">
        <f>'[1]SH-FA2007-18'!EG424</f>
        <v>641.4</v>
      </c>
      <c r="X422" s="45">
        <f>'[1]SH-FA2007-18'!EH424</f>
        <v>359.8</v>
      </c>
      <c r="Y422" s="45">
        <f>'[1]SH-FA2007-18'!EI424</f>
        <v>3676.4666666666667</v>
      </c>
      <c r="Z422" s="45">
        <f>'[1]SH-FA2007-18'!EJ424</f>
        <v>859.33333333333326</v>
      </c>
      <c r="AA422" s="46">
        <f t="shared" si="67"/>
        <v>5823</v>
      </c>
      <c r="AB422" s="105">
        <f t="shared" ca="1" si="68"/>
        <v>95.652173913043484</v>
      </c>
      <c r="AC422" s="105">
        <f t="shared" si="69"/>
        <v>100</v>
      </c>
      <c r="AD422" s="105">
        <f t="shared" si="70"/>
        <v>80</v>
      </c>
      <c r="AE422" s="105">
        <f t="shared" si="71"/>
        <v>83.333333333333343</v>
      </c>
      <c r="AF422" s="105">
        <f t="shared" si="72"/>
        <v>98.68421052631578</v>
      </c>
      <c r="AG422" s="105">
        <f t="shared" si="73"/>
        <v>100</v>
      </c>
      <c r="AH422" s="105">
        <f t="shared" si="74"/>
        <v>64.25</v>
      </c>
      <c r="AI422" s="105">
        <f t="shared" si="75"/>
        <v>100</v>
      </c>
      <c r="AJ422" s="105">
        <f t="shared" si="76"/>
        <v>100</v>
      </c>
      <c r="AK422" s="105">
        <f t="shared" si="76"/>
        <v>100</v>
      </c>
      <c r="AL422" s="47" t="str">
        <f t="shared" si="77"/>
        <v>-</v>
      </c>
      <c r="AM422" s="35" t="s">
        <v>2080</v>
      </c>
      <c r="AN422" s="35" t="s">
        <v>2080</v>
      </c>
      <c r="AO422" s="35" t="s">
        <v>2081</v>
      </c>
      <c r="AP422" s="35" t="s">
        <v>2080</v>
      </c>
      <c r="AQ422" s="37" t="s">
        <v>2080</v>
      </c>
    </row>
    <row r="423" spans="1:43" ht="24.95" customHeight="1" x14ac:dyDescent="0.25">
      <c r="A423" s="21" t="s">
        <v>1748</v>
      </c>
      <c r="B423" s="22" t="s">
        <v>1746</v>
      </c>
      <c r="C423" s="8" t="s">
        <v>466</v>
      </c>
      <c r="D423" s="8" t="s">
        <v>472</v>
      </c>
      <c r="E423" s="18" t="s">
        <v>1173</v>
      </c>
      <c r="F423" s="45" t="str">
        <f>IFERROR(VLOOKUP(E423,categoria!$A:$C,3,FALSE),"Categoria 1")</f>
        <v>Categoria 1</v>
      </c>
      <c r="G423" s="45">
        <f>VLOOKUP(E423,[2]total!$C:$F,4,FALSE)</f>
        <v>550</v>
      </c>
      <c r="H423" s="45">
        <f ca="1">' CV SIPNI MUN 2017'!H423/12*(TEXT(TODAY(),"MM")-1)</f>
        <v>17.333333333333332</v>
      </c>
      <c r="I423" s="7">
        <v>98</v>
      </c>
      <c r="J423" s="7">
        <v>96</v>
      </c>
      <c r="K423" s="7">
        <v>96</v>
      </c>
      <c r="L423" s="7">
        <v>96</v>
      </c>
      <c r="M423" s="7">
        <v>551</v>
      </c>
      <c r="N423" s="7">
        <v>714</v>
      </c>
      <c r="O423" s="7">
        <v>4916</v>
      </c>
      <c r="P423" s="7">
        <v>1041</v>
      </c>
      <c r="Q423" s="45">
        <v>7712</v>
      </c>
      <c r="R423" s="45">
        <f>'[1]SH-FA2007-18'!EB425</f>
        <v>0</v>
      </c>
      <c r="S423" s="45">
        <f>'[1]SH-FA2007-18'!EC425</f>
        <v>83</v>
      </c>
      <c r="T423" s="45">
        <f>'[1]SH-FA2007-18'!ED425</f>
        <v>100</v>
      </c>
      <c r="U423" s="45">
        <f>'[1]SH-FA2007-18'!EE425</f>
        <v>101</v>
      </c>
      <c r="V423" s="45">
        <f>'[1]SH-FA2007-18'!EF425</f>
        <v>84</v>
      </c>
      <c r="W423" s="45">
        <f>'[1]SH-FA2007-18'!EG425</f>
        <v>766</v>
      </c>
      <c r="X423" s="45">
        <f>'[1]SH-FA2007-18'!EH425</f>
        <v>435.40000000000003</v>
      </c>
      <c r="Y423" s="45">
        <f>'[1]SH-FA2007-18'!EI425</f>
        <v>3966.0222222222228</v>
      </c>
      <c r="Z423" s="45">
        <f>'[1]SH-FA2007-18'!EJ425</f>
        <v>934.5777777777779</v>
      </c>
      <c r="AA423" s="46">
        <f t="shared" si="67"/>
        <v>6470.0000000000009</v>
      </c>
      <c r="AB423" s="105">
        <f t="shared" ca="1" si="68"/>
        <v>0</v>
      </c>
      <c r="AC423" s="105">
        <f t="shared" si="69"/>
        <v>84.693877551020407</v>
      </c>
      <c r="AD423" s="105">
        <f t="shared" si="70"/>
        <v>100</v>
      </c>
      <c r="AE423" s="105">
        <f t="shared" si="71"/>
        <v>100</v>
      </c>
      <c r="AF423" s="105">
        <f t="shared" si="72"/>
        <v>87.5</v>
      </c>
      <c r="AG423" s="105">
        <f t="shared" si="73"/>
        <v>100</v>
      </c>
      <c r="AH423" s="105">
        <f t="shared" si="74"/>
        <v>60.980392156862749</v>
      </c>
      <c r="AI423" s="105">
        <f t="shared" si="75"/>
        <v>80.675797848295829</v>
      </c>
      <c r="AJ423" s="105">
        <f t="shared" si="76"/>
        <v>89.776923897961368</v>
      </c>
      <c r="AK423" s="105">
        <f t="shared" si="76"/>
        <v>83.895228215767645</v>
      </c>
      <c r="AL423" s="47">
        <f t="shared" si="77"/>
        <v>1241.9999999999991</v>
      </c>
      <c r="AM423" s="35" t="s">
        <v>2080</v>
      </c>
      <c r="AN423" s="35" t="s">
        <v>2080</v>
      </c>
      <c r="AO423" s="35" t="s">
        <v>2080</v>
      </c>
      <c r="AP423" s="35" t="s">
        <v>2080</v>
      </c>
      <c r="AQ423" s="37" t="s">
        <v>2080</v>
      </c>
    </row>
    <row r="424" spans="1:43" ht="24.95" customHeight="1" x14ac:dyDescent="0.25">
      <c r="A424" s="21" t="s">
        <v>1000</v>
      </c>
      <c r="B424" s="22" t="s">
        <v>1746</v>
      </c>
      <c r="C424" s="8" t="s">
        <v>466</v>
      </c>
      <c r="D424" s="8" t="s">
        <v>473</v>
      </c>
      <c r="E424" s="18" t="s">
        <v>1191</v>
      </c>
      <c r="F424" s="45" t="str">
        <f>IFERROR(VLOOKUP(E424,categoria!$A:$C,3,FALSE),"Categoria 1")</f>
        <v>Categoria 1</v>
      </c>
      <c r="G424" s="45">
        <f>VLOOKUP(E424,[2]total!$C:$F,4,FALSE)</f>
        <v>700</v>
      </c>
      <c r="H424" s="45">
        <f ca="1">' CV SIPNI MUN 2017'!H424/12*(TEXT(TODAY(),"MM")-1)</f>
        <v>71.5</v>
      </c>
      <c r="I424" s="7">
        <v>401</v>
      </c>
      <c r="J424" s="7">
        <v>385</v>
      </c>
      <c r="K424" s="7">
        <v>379</v>
      </c>
      <c r="L424" s="7">
        <v>381</v>
      </c>
      <c r="M424" s="7">
        <v>2138</v>
      </c>
      <c r="N424" s="7">
        <v>2669</v>
      </c>
      <c r="O424" s="7">
        <v>16198</v>
      </c>
      <c r="P424" s="7">
        <v>3099</v>
      </c>
      <c r="Q424" s="45">
        <v>26079</v>
      </c>
      <c r="R424" s="45">
        <f>'[1]SH-FA2007-18'!EB426</f>
        <v>30</v>
      </c>
      <c r="S424" s="45">
        <f>'[1]SH-FA2007-18'!EC426</f>
        <v>167</v>
      </c>
      <c r="T424" s="45">
        <f>'[1]SH-FA2007-18'!ED426</f>
        <v>313</v>
      </c>
      <c r="U424" s="45">
        <f>'[1]SH-FA2007-18'!EE426</f>
        <v>289</v>
      </c>
      <c r="V424" s="45">
        <f>'[1]SH-FA2007-18'!EF426</f>
        <v>378</v>
      </c>
      <c r="W424" s="45">
        <f>'[1]SH-FA2007-18'!EG426</f>
        <v>2783</v>
      </c>
      <c r="X424" s="45">
        <f>'[1]SH-FA2007-18'!EH426</f>
        <v>1765.8</v>
      </c>
      <c r="Y424" s="45">
        <f>'[1]SH-FA2007-18'!EI426</f>
        <v>11182.333333333332</v>
      </c>
      <c r="Z424" s="45">
        <f>'[1]SH-FA2007-18'!EJ426</f>
        <v>2767.8666666666668</v>
      </c>
      <c r="AA424" s="46">
        <f t="shared" si="67"/>
        <v>19676</v>
      </c>
      <c r="AB424" s="105">
        <f t="shared" ca="1" si="68"/>
        <v>41.95804195804196</v>
      </c>
      <c r="AC424" s="105">
        <f t="shared" si="69"/>
        <v>41.645885286783042</v>
      </c>
      <c r="AD424" s="105">
        <f t="shared" si="70"/>
        <v>81.298701298701303</v>
      </c>
      <c r="AE424" s="105">
        <f t="shared" si="71"/>
        <v>76.253298153034294</v>
      </c>
      <c r="AF424" s="105">
        <f t="shared" si="72"/>
        <v>99.212598425196859</v>
      </c>
      <c r="AG424" s="105">
        <f t="shared" si="73"/>
        <v>100</v>
      </c>
      <c r="AH424" s="105">
        <f t="shared" si="74"/>
        <v>66.159610340951673</v>
      </c>
      <c r="AI424" s="105">
        <f t="shared" si="75"/>
        <v>69.035271844260606</v>
      </c>
      <c r="AJ424" s="105">
        <f t="shared" si="76"/>
        <v>89.314832741744652</v>
      </c>
      <c r="AK424" s="105">
        <f t="shared" si="76"/>
        <v>75.447678208520259</v>
      </c>
      <c r="AL424" s="47">
        <f t="shared" si="77"/>
        <v>6403</v>
      </c>
      <c r="AM424" s="35" t="s">
        <v>2080</v>
      </c>
      <c r="AN424" s="35" t="s">
        <v>2080</v>
      </c>
      <c r="AO424" s="35" t="s">
        <v>2081</v>
      </c>
      <c r="AP424" s="35" t="s">
        <v>2081</v>
      </c>
      <c r="AQ424" s="37" t="s">
        <v>2080</v>
      </c>
    </row>
    <row r="425" spans="1:43" ht="24.95" customHeight="1" x14ac:dyDescent="0.25">
      <c r="A425" s="21" t="s">
        <v>1003</v>
      </c>
      <c r="B425" s="22" t="s">
        <v>1746</v>
      </c>
      <c r="C425" s="8" t="s">
        <v>466</v>
      </c>
      <c r="D425" s="8" t="s">
        <v>474</v>
      </c>
      <c r="E425" s="18" t="s">
        <v>1806</v>
      </c>
      <c r="F425" s="45" t="str">
        <f>IFERROR(VLOOKUP(E425,categoria!$A:$C,3,FALSE),"Categoria 1")</f>
        <v>Categoria 1</v>
      </c>
      <c r="G425" s="45">
        <f>VLOOKUP(E425,[2]total!$C:$F,4,FALSE)</f>
        <v>220</v>
      </c>
      <c r="H425" s="45">
        <f ca="1">' CV SIPNI MUN 2017'!H425/12*(TEXT(TODAY(),"MM")-1)</f>
        <v>15.5</v>
      </c>
      <c r="I425" s="7">
        <v>99</v>
      </c>
      <c r="J425" s="7">
        <v>106</v>
      </c>
      <c r="K425" s="7">
        <v>113</v>
      </c>
      <c r="L425" s="7">
        <v>119</v>
      </c>
      <c r="M425" s="7">
        <v>685</v>
      </c>
      <c r="N425" s="7">
        <v>778</v>
      </c>
      <c r="O425" s="7">
        <v>3371</v>
      </c>
      <c r="P425" s="7">
        <v>423</v>
      </c>
      <c r="Q425" s="45">
        <v>5787</v>
      </c>
      <c r="R425" s="45">
        <f>'[1]SH-FA2007-18'!EB427</f>
        <v>0</v>
      </c>
      <c r="S425" s="45">
        <f>'[1]SH-FA2007-18'!EC427</f>
        <v>28</v>
      </c>
      <c r="T425" s="45">
        <f>'[1]SH-FA2007-18'!ED427</f>
        <v>78</v>
      </c>
      <c r="U425" s="45">
        <f>'[1]SH-FA2007-18'!EE427</f>
        <v>81</v>
      </c>
      <c r="V425" s="45">
        <f>'[1]SH-FA2007-18'!EF427</f>
        <v>155</v>
      </c>
      <c r="W425" s="45">
        <f>'[1]SH-FA2007-18'!EG427</f>
        <v>835.8</v>
      </c>
      <c r="X425" s="45">
        <f>'[1]SH-FA2007-18'!EH427</f>
        <v>586.20000000000005</v>
      </c>
      <c r="Y425" s="45">
        <f>'[1]SH-FA2007-18'!EI427</f>
        <v>2930.7555555555555</v>
      </c>
      <c r="Z425" s="45">
        <f>'[1]SH-FA2007-18'!EJ427</f>
        <v>453.24444444444447</v>
      </c>
      <c r="AA425" s="46">
        <f t="shared" si="67"/>
        <v>5148</v>
      </c>
      <c r="AB425" s="105">
        <f t="shared" ca="1" si="68"/>
        <v>0</v>
      </c>
      <c r="AC425" s="105">
        <f t="shared" si="69"/>
        <v>28.28282828282828</v>
      </c>
      <c r="AD425" s="105">
        <f t="shared" si="70"/>
        <v>73.584905660377359</v>
      </c>
      <c r="AE425" s="105">
        <f t="shared" si="71"/>
        <v>71.681415929203538</v>
      </c>
      <c r="AF425" s="105">
        <f t="shared" si="72"/>
        <v>100</v>
      </c>
      <c r="AG425" s="105">
        <f t="shared" si="73"/>
        <v>100</v>
      </c>
      <c r="AH425" s="105">
        <f t="shared" si="74"/>
        <v>75.347043701799493</v>
      </c>
      <c r="AI425" s="105">
        <f t="shared" si="75"/>
        <v>86.940241932825728</v>
      </c>
      <c r="AJ425" s="105">
        <f t="shared" si="76"/>
        <v>100</v>
      </c>
      <c r="AK425" s="105">
        <f t="shared" si="76"/>
        <v>88.958009331259717</v>
      </c>
      <c r="AL425" s="47">
        <f t="shared" si="77"/>
        <v>639</v>
      </c>
      <c r="AM425" s="35" t="s">
        <v>2080</v>
      </c>
      <c r="AN425" s="35" t="s">
        <v>2081</v>
      </c>
      <c r="AO425" s="35" t="s">
        <v>2081</v>
      </c>
      <c r="AP425" s="35" t="s">
        <v>2080</v>
      </c>
      <c r="AQ425" s="37" t="s">
        <v>2080</v>
      </c>
    </row>
    <row r="426" spans="1:43" ht="24.95" customHeight="1" x14ac:dyDescent="0.25">
      <c r="A426" s="21" t="s">
        <v>1745</v>
      </c>
      <c r="B426" s="22" t="s">
        <v>1746</v>
      </c>
      <c r="C426" s="8" t="s">
        <v>466</v>
      </c>
      <c r="D426" s="8" t="s">
        <v>475</v>
      </c>
      <c r="E426" s="18" t="s">
        <v>1208</v>
      </c>
      <c r="F426" s="45" t="str">
        <f>IFERROR(VLOOKUP(E426,categoria!$A:$C,3,FALSE),"Categoria 1")</f>
        <v>Categoria 1</v>
      </c>
      <c r="G426" s="45">
        <f>VLOOKUP(E426,[2]total!$C:$F,4,FALSE)</f>
        <v>200</v>
      </c>
      <c r="H426" s="45">
        <f ca="1">' CV SIPNI MUN 2017'!H426/12*(TEXT(TODAY(),"MM")-1)</f>
        <v>16.833333333333332</v>
      </c>
      <c r="I426" s="7">
        <v>108</v>
      </c>
      <c r="J426" s="7">
        <v>115</v>
      </c>
      <c r="K426" s="7">
        <v>124</v>
      </c>
      <c r="L426" s="7">
        <v>129</v>
      </c>
      <c r="M426" s="7">
        <v>725</v>
      </c>
      <c r="N426" s="7">
        <v>785</v>
      </c>
      <c r="O426" s="7">
        <v>4206</v>
      </c>
      <c r="P426" s="7">
        <v>762</v>
      </c>
      <c r="Q426" s="45">
        <v>7055</v>
      </c>
      <c r="R426" s="45">
        <f>'[1]SH-FA2007-18'!EB428</f>
        <v>9</v>
      </c>
      <c r="S426" s="45">
        <f>'[1]SH-FA2007-18'!EC428</f>
        <v>113</v>
      </c>
      <c r="T426" s="45">
        <f>'[1]SH-FA2007-18'!ED428</f>
        <v>119</v>
      </c>
      <c r="U426" s="45">
        <f>'[1]SH-FA2007-18'!EE428</f>
        <v>184</v>
      </c>
      <c r="V426" s="45">
        <f>'[1]SH-FA2007-18'!EF428</f>
        <v>85</v>
      </c>
      <c r="W426" s="45">
        <f>'[1]SH-FA2007-18'!EG428</f>
        <v>1148.2</v>
      </c>
      <c r="X426" s="45">
        <f>'[1]SH-FA2007-18'!EH428</f>
        <v>754</v>
      </c>
      <c r="Y426" s="45">
        <f>'[1]SH-FA2007-18'!EI428</f>
        <v>4825.4888888888891</v>
      </c>
      <c r="Z426" s="45">
        <f>'[1]SH-FA2007-18'!EJ428</f>
        <v>971.31111111111102</v>
      </c>
      <c r="AA426" s="46">
        <f t="shared" si="67"/>
        <v>8209</v>
      </c>
      <c r="AB426" s="105">
        <f t="shared" ca="1" si="68"/>
        <v>53.46534653465347</v>
      </c>
      <c r="AC426" s="105">
        <f t="shared" si="69"/>
        <v>100</v>
      </c>
      <c r="AD426" s="105">
        <f t="shared" si="70"/>
        <v>100</v>
      </c>
      <c r="AE426" s="105">
        <f t="shared" si="71"/>
        <v>100</v>
      </c>
      <c r="AF426" s="105">
        <f t="shared" si="72"/>
        <v>65.891472868217051</v>
      </c>
      <c r="AG426" s="105">
        <f t="shared" si="73"/>
        <v>100</v>
      </c>
      <c r="AH426" s="105">
        <f t="shared" si="74"/>
        <v>96.050955414012734</v>
      </c>
      <c r="AI426" s="105">
        <f t="shared" si="75"/>
        <v>100</v>
      </c>
      <c r="AJ426" s="105">
        <f t="shared" si="76"/>
        <v>100</v>
      </c>
      <c r="AK426" s="105">
        <f t="shared" si="76"/>
        <v>100</v>
      </c>
      <c r="AL426" s="47" t="str">
        <f t="shared" si="77"/>
        <v>-</v>
      </c>
      <c r="AM426" s="35" t="s">
        <v>2080</v>
      </c>
      <c r="AN426" s="35" t="s">
        <v>2080</v>
      </c>
      <c r="AO426" s="35" t="s">
        <v>2081</v>
      </c>
      <c r="AP426" s="35" t="s">
        <v>2080</v>
      </c>
      <c r="AQ426" s="37" t="s">
        <v>2080</v>
      </c>
    </row>
    <row r="427" spans="1:43" ht="24.95" customHeight="1" x14ac:dyDescent="0.25">
      <c r="A427" s="21" t="s">
        <v>1748</v>
      </c>
      <c r="B427" s="22" t="s">
        <v>1746</v>
      </c>
      <c r="C427" s="8" t="s">
        <v>466</v>
      </c>
      <c r="D427" s="8" t="s">
        <v>476</v>
      </c>
      <c r="E427" s="18" t="s">
        <v>1232</v>
      </c>
      <c r="F427" s="45" t="str">
        <f>IFERROR(VLOOKUP(E427,categoria!$A:$C,3,FALSE),"Categoria 1")</f>
        <v>Categoria 2</v>
      </c>
      <c r="G427" s="45">
        <f>VLOOKUP(E427,[2]total!$C:$F,4,FALSE)</f>
        <v>400</v>
      </c>
      <c r="H427" s="45">
        <f ca="1">' CV SIPNI MUN 2017'!H427/12*(TEXT(TODAY(),"MM")-1)</f>
        <v>19.5</v>
      </c>
      <c r="I427" s="7">
        <v>107</v>
      </c>
      <c r="J427" s="7">
        <v>101</v>
      </c>
      <c r="K427" s="7">
        <v>99</v>
      </c>
      <c r="L427" s="7">
        <v>99</v>
      </c>
      <c r="M427" s="7">
        <v>567</v>
      </c>
      <c r="N427" s="7">
        <v>734</v>
      </c>
      <c r="O427" s="7">
        <v>4504</v>
      </c>
      <c r="P427" s="7">
        <v>800</v>
      </c>
      <c r="Q427" s="45">
        <v>7128</v>
      </c>
      <c r="R427" s="45">
        <f>'[1]SH-FA2007-18'!EB429</f>
        <v>24</v>
      </c>
      <c r="S427" s="45">
        <f>'[1]SH-FA2007-18'!EC429</f>
        <v>110</v>
      </c>
      <c r="T427" s="45">
        <f>'[1]SH-FA2007-18'!ED429</f>
        <v>91</v>
      </c>
      <c r="U427" s="45">
        <f>'[1]SH-FA2007-18'!EE429</f>
        <v>150</v>
      </c>
      <c r="V427" s="45">
        <f>'[1]SH-FA2007-18'!EF429</f>
        <v>100</v>
      </c>
      <c r="W427" s="45">
        <f>'[1]SH-FA2007-18'!EG429</f>
        <v>1130.4000000000001</v>
      </c>
      <c r="X427" s="45">
        <f>'[1]SH-FA2007-18'!EH429</f>
        <v>698.19999999999993</v>
      </c>
      <c r="Y427" s="45">
        <f>'[1]SH-FA2007-18'!EI429</f>
        <v>6223.6444444444451</v>
      </c>
      <c r="Z427" s="45">
        <f>'[1]SH-FA2007-18'!EJ429</f>
        <v>1731.7555555555557</v>
      </c>
      <c r="AA427" s="46">
        <f t="shared" si="67"/>
        <v>10259</v>
      </c>
      <c r="AB427" s="105">
        <f t="shared" ca="1" si="68"/>
        <v>100</v>
      </c>
      <c r="AC427" s="105">
        <f t="shared" si="69"/>
        <v>100</v>
      </c>
      <c r="AD427" s="105">
        <f t="shared" si="70"/>
        <v>90.099009900990097</v>
      </c>
      <c r="AE427" s="105">
        <f t="shared" si="71"/>
        <v>100</v>
      </c>
      <c r="AF427" s="105">
        <f t="shared" si="72"/>
        <v>100</v>
      </c>
      <c r="AG427" s="105">
        <f t="shared" si="73"/>
        <v>100</v>
      </c>
      <c r="AH427" s="105">
        <f t="shared" si="74"/>
        <v>95.122615803814696</v>
      </c>
      <c r="AI427" s="105">
        <f t="shared" si="75"/>
        <v>100</v>
      </c>
      <c r="AJ427" s="105">
        <f t="shared" si="76"/>
        <v>100</v>
      </c>
      <c r="AK427" s="105">
        <f t="shared" si="76"/>
        <v>100</v>
      </c>
      <c r="AL427" s="47" t="str">
        <f t="shared" si="77"/>
        <v>-</v>
      </c>
      <c r="AM427" s="35" t="s">
        <v>2080</v>
      </c>
      <c r="AN427" s="35" t="s">
        <v>2080</v>
      </c>
      <c r="AO427" s="35" t="s">
        <v>2080</v>
      </c>
      <c r="AP427" s="35" t="s">
        <v>2080</v>
      </c>
      <c r="AQ427" s="37" t="s">
        <v>2080</v>
      </c>
    </row>
    <row r="428" spans="1:43" ht="24.95" customHeight="1" x14ac:dyDescent="0.25">
      <c r="A428" s="21" t="s">
        <v>1753</v>
      </c>
      <c r="B428" s="22" t="s">
        <v>1746</v>
      </c>
      <c r="C428" s="8" t="s">
        <v>466</v>
      </c>
      <c r="D428" s="8" t="s">
        <v>477</v>
      </c>
      <c r="E428" s="18" t="s">
        <v>1238</v>
      </c>
      <c r="F428" s="45" t="str">
        <f>IFERROR(VLOOKUP(E428,categoria!$A:$C,3,FALSE),"Categoria 1")</f>
        <v>Categoria 1</v>
      </c>
      <c r="G428" s="45">
        <f>VLOOKUP(E428,[2]total!$C:$F,4,FALSE)</f>
        <v>800</v>
      </c>
      <c r="H428" s="45">
        <f ca="1">' CV SIPNI MUN 2017'!H428/12*(TEXT(TODAY(),"MM")-1)</f>
        <v>74.166666666666671</v>
      </c>
      <c r="I428" s="7">
        <v>447</v>
      </c>
      <c r="J428" s="7">
        <v>451</v>
      </c>
      <c r="K428" s="7">
        <v>457</v>
      </c>
      <c r="L428" s="7">
        <v>466</v>
      </c>
      <c r="M428" s="7">
        <v>2514</v>
      </c>
      <c r="N428" s="7">
        <v>2902</v>
      </c>
      <c r="O428" s="7">
        <v>19681</v>
      </c>
      <c r="P428" s="7">
        <v>3771</v>
      </c>
      <c r="Q428" s="45">
        <v>31134</v>
      </c>
      <c r="R428" s="45">
        <f>'[1]SH-FA2007-18'!EB430</f>
        <v>40</v>
      </c>
      <c r="S428" s="45">
        <f>'[1]SH-FA2007-18'!EC430</f>
        <v>331</v>
      </c>
      <c r="T428" s="45">
        <f>'[1]SH-FA2007-18'!ED430</f>
        <v>413</v>
      </c>
      <c r="U428" s="45">
        <f>'[1]SH-FA2007-18'!EE430</f>
        <v>383</v>
      </c>
      <c r="V428" s="45">
        <f>'[1]SH-FA2007-18'!EF430</f>
        <v>446</v>
      </c>
      <c r="W428" s="45">
        <f>'[1]SH-FA2007-18'!EG430</f>
        <v>3226.4</v>
      </c>
      <c r="X428" s="45">
        <f>'[1]SH-FA2007-18'!EH430</f>
        <v>1867.6</v>
      </c>
      <c r="Y428" s="45">
        <f>'[1]SH-FA2007-18'!EI430</f>
        <v>14033.711111111112</v>
      </c>
      <c r="Z428" s="45">
        <f>'[1]SH-FA2007-18'!EJ430</f>
        <v>3587.2888888888892</v>
      </c>
      <c r="AA428" s="46">
        <f t="shared" si="67"/>
        <v>24328</v>
      </c>
      <c r="AB428" s="105">
        <f t="shared" ca="1" si="68"/>
        <v>53.932584269662918</v>
      </c>
      <c r="AC428" s="105">
        <f t="shared" si="69"/>
        <v>74.049217002237128</v>
      </c>
      <c r="AD428" s="105">
        <f t="shared" si="70"/>
        <v>91.574279379157431</v>
      </c>
      <c r="AE428" s="105">
        <f t="shared" si="71"/>
        <v>83.807439824945291</v>
      </c>
      <c r="AF428" s="105">
        <f t="shared" si="72"/>
        <v>95.708154506437765</v>
      </c>
      <c r="AG428" s="105">
        <f t="shared" si="73"/>
        <v>100</v>
      </c>
      <c r="AH428" s="105">
        <f t="shared" si="74"/>
        <v>64.355616815988967</v>
      </c>
      <c r="AI428" s="105">
        <f t="shared" si="75"/>
        <v>71.305884411925774</v>
      </c>
      <c r="AJ428" s="105">
        <f t="shared" si="76"/>
        <v>95.128318453696352</v>
      </c>
      <c r="AK428" s="105">
        <f t="shared" si="76"/>
        <v>78.139654397122115</v>
      </c>
      <c r="AL428" s="47">
        <f t="shared" si="77"/>
        <v>6806</v>
      </c>
      <c r="AM428" s="35" t="s">
        <v>2080</v>
      </c>
      <c r="AN428" s="35" t="s">
        <v>2080</v>
      </c>
      <c r="AO428" s="35" t="s">
        <v>2080</v>
      </c>
      <c r="AP428" s="35" t="s">
        <v>2080</v>
      </c>
      <c r="AQ428" s="37" t="s">
        <v>2080</v>
      </c>
    </row>
    <row r="429" spans="1:43" ht="24.95" customHeight="1" x14ac:dyDescent="0.25">
      <c r="A429" s="21" t="s">
        <v>1748</v>
      </c>
      <c r="B429" s="22" t="s">
        <v>1746</v>
      </c>
      <c r="C429" s="8" t="s">
        <v>466</v>
      </c>
      <c r="D429" s="8" t="s">
        <v>478</v>
      </c>
      <c r="E429" s="18" t="s">
        <v>1258</v>
      </c>
      <c r="F429" s="45" t="str">
        <f>IFERROR(VLOOKUP(E429,categoria!$A:$C,3,FALSE),"Categoria 1")</f>
        <v>Categoria 1</v>
      </c>
      <c r="G429" s="45">
        <f>VLOOKUP(E429,[2]total!$C:$F,4,FALSE)</f>
        <v>150</v>
      </c>
      <c r="H429" s="45">
        <f ca="1">' CV SIPNI MUN 2017'!H429/12*(TEXT(TODAY(),"MM")-1)</f>
        <v>14.333333333333334</v>
      </c>
      <c r="I429" s="7">
        <v>81</v>
      </c>
      <c r="J429" s="7">
        <v>78</v>
      </c>
      <c r="K429" s="7">
        <v>78</v>
      </c>
      <c r="L429" s="7">
        <v>77</v>
      </c>
      <c r="M429" s="7">
        <v>432</v>
      </c>
      <c r="N429" s="7">
        <v>519</v>
      </c>
      <c r="O429" s="7">
        <v>3020</v>
      </c>
      <c r="P429" s="7">
        <v>549</v>
      </c>
      <c r="Q429" s="45">
        <v>4920</v>
      </c>
      <c r="R429" s="45">
        <f>'[1]SH-FA2007-18'!EB431</f>
        <v>11</v>
      </c>
      <c r="S429" s="45">
        <f>'[1]SH-FA2007-18'!EC431</f>
        <v>68</v>
      </c>
      <c r="T429" s="45">
        <f>'[1]SH-FA2007-18'!ED431</f>
        <v>72</v>
      </c>
      <c r="U429" s="45">
        <f>'[1]SH-FA2007-18'!EE431</f>
        <v>105</v>
      </c>
      <c r="V429" s="45">
        <f>'[1]SH-FA2007-18'!EF431</f>
        <v>132</v>
      </c>
      <c r="W429" s="45">
        <f>'[1]SH-FA2007-18'!EG431</f>
        <v>654</v>
      </c>
      <c r="X429" s="45">
        <f>'[1]SH-FA2007-18'!EH431</f>
        <v>351.4</v>
      </c>
      <c r="Y429" s="45">
        <f>'[1]SH-FA2007-18'!EI431</f>
        <v>2573.1777777777775</v>
      </c>
      <c r="Z429" s="45">
        <f>'[1]SH-FA2007-18'!EJ431</f>
        <v>493.42222222222216</v>
      </c>
      <c r="AA429" s="46">
        <f t="shared" si="67"/>
        <v>4460</v>
      </c>
      <c r="AB429" s="105">
        <f t="shared" ca="1" si="68"/>
        <v>76.744186046511615</v>
      </c>
      <c r="AC429" s="105">
        <f t="shared" si="69"/>
        <v>83.950617283950606</v>
      </c>
      <c r="AD429" s="105">
        <f t="shared" si="70"/>
        <v>92.307692307692307</v>
      </c>
      <c r="AE429" s="105">
        <f t="shared" si="71"/>
        <v>100</v>
      </c>
      <c r="AF429" s="105">
        <f t="shared" si="72"/>
        <v>100</v>
      </c>
      <c r="AG429" s="105">
        <f t="shared" si="73"/>
        <v>100</v>
      </c>
      <c r="AH429" s="105">
        <f t="shared" si="74"/>
        <v>67.707129094412323</v>
      </c>
      <c r="AI429" s="105">
        <f t="shared" si="75"/>
        <v>85.204562178072095</v>
      </c>
      <c r="AJ429" s="105">
        <f t="shared" si="76"/>
        <v>89.87654320987653</v>
      </c>
      <c r="AK429" s="105">
        <f t="shared" si="76"/>
        <v>90.650406504065046</v>
      </c>
      <c r="AL429" s="47">
        <f t="shared" si="77"/>
        <v>460</v>
      </c>
      <c r="AM429" s="35" t="s">
        <v>2080</v>
      </c>
      <c r="AN429" s="35" t="s">
        <v>2081</v>
      </c>
      <c r="AO429" s="35" t="s">
        <v>2080</v>
      </c>
      <c r="AP429" s="35" t="s">
        <v>2080</v>
      </c>
      <c r="AQ429" s="37" t="s">
        <v>2080</v>
      </c>
    </row>
    <row r="430" spans="1:43" ht="24.95" customHeight="1" x14ac:dyDescent="0.25">
      <c r="A430" s="21" t="s">
        <v>1003</v>
      </c>
      <c r="B430" s="22" t="s">
        <v>1746</v>
      </c>
      <c r="C430" s="8" t="s">
        <v>466</v>
      </c>
      <c r="D430" s="8" t="s">
        <v>479</v>
      </c>
      <c r="E430" s="18" t="s">
        <v>1259</v>
      </c>
      <c r="F430" s="45" t="str">
        <f>IFERROR(VLOOKUP(E430,categoria!$A:$C,3,FALSE),"Categoria 1")</f>
        <v>Categoria 1</v>
      </c>
      <c r="G430" s="45">
        <f>VLOOKUP(E430,[2]total!$C:$F,4,FALSE)</f>
        <v>700</v>
      </c>
      <c r="H430" s="45">
        <f ca="1">' CV SIPNI MUN 2017'!H430/12*(TEXT(TODAY(),"MM")-1)</f>
        <v>63.666666666666664</v>
      </c>
      <c r="I430" s="7">
        <v>369</v>
      </c>
      <c r="J430" s="7">
        <v>364</v>
      </c>
      <c r="K430" s="7">
        <v>365</v>
      </c>
      <c r="L430" s="7">
        <v>373</v>
      </c>
      <c r="M430" s="7">
        <v>2091</v>
      </c>
      <c r="N430" s="7">
        <v>2523</v>
      </c>
      <c r="O430" s="7">
        <v>15693</v>
      </c>
      <c r="P430" s="7">
        <v>2956</v>
      </c>
      <c r="Q430" s="45">
        <v>25116</v>
      </c>
      <c r="R430" s="45">
        <f>'[1]SH-FA2007-18'!EB432</f>
        <v>0</v>
      </c>
      <c r="S430" s="45">
        <f>'[1]SH-FA2007-18'!EC432</f>
        <v>133</v>
      </c>
      <c r="T430" s="45">
        <f>'[1]SH-FA2007-18'!ED432</f>
        <v>204</v>
      </c>
      <c r="U430" s="45">
        <f>'[1]SH-FA2007-18'!EE432</f>
        <v>321</v>
      </c>
      <c r="V430" s="45">
        <f>'[1]SH-FA2007-18'!EF432</f>
        <v>314</v>
      </c>
      <c r="W430" s="45">
        <f>'[1]SH-FA2007-18'!EG432</f>
        <v>2515.6</v>
      </c>
      <c r="X430" s="45">
        <f>'[1]SH-FA2007-18'!EH432</f>
        <v>1547.4</v>
      </c>
      <c r="Y430" s="45">
        <f>'[1]SH-FA2007-18'!EI432</f>
        <v>10693.866666666665</v>
      </c>
      <c r="Z430" s="45">
        <f>'[1]SH-FA2007-18'!EJ432</f>
        <v>1655.1333333333334</v>
      </c>
      <c r="AA430" s="46">
        <f t="shared" si="67"/>
        <v>17384</v>
      </c>
      <c r="AB430" s="105">
        <f t="shared" ca="1" si="68"/>
        <v>0</v>
      </c>
      <c r="AC430" s="105">
        <f t="shared" si="69"/>
        <v>36.043360433604335</v>
      </c>
      <c r="AD430" s="105">
        <f t="shared" si="70"/>
        <v>56.043956043956044</v>
      </c>
      <c r="AE430" s="105">
        <f t="shared" si="71"/>
        <v>87.945205479452056</v>
      </c>
      <c r="AF430" s="105">
        <f t="shared" si="72"/>
        <v>84.182305630026804</v>
      </c>
      <c r="AG430" s="105">
        <f t="shared" si="73"/>
        <v>100</v>
      </c>
      <c r="AH430" s="105">
        <f t="shared" si="74"/>
        <v>61.331747919143872</v>
      </c>
      <c r="AI430" s="105">
        <f t="shared" si="75"/>
        <v>68.144183181460932</v>
      </c>
      <c r="AJ430" s="105">
        <f t="shared" si="76"/>
        <v>55.992331980153367</v>
      </c>
      <c r="AK430" s="105">
        <f t="shared" si="76"/>
        <v>69.21484312788661</v>
      </c>
      <c r="AL430" s="47">
        <f t="shared" si="77"/>
        <v>7732</v>
      </c>
      <c r="AM430" s="35" t="s">
        <v>2080</v>
      </c>
      <c r="AN430" s="35" t="s">
        <v>2081</v>
      </c>
      <c r="AO430" s="35" t="s">
        <v>2081</v>
      </c>
      <c r="AP430" s="35" t="s">
        <v>2081</v>
      </c>
      <c r="AQ430" s="37" t="s">
        <v>2080</v>
      </c>
    </row>
    <row r="431" spans="1:43" ht="24.95" customHeight="1" x14ac:dyDescent="0.25">
      <c r="A431" s="21" t="s">
        <v>1745</v>
      </c>
      <c r="B431" s="22" t="s">
        <v>1746</v>
      </c>
      <c r="C431" s="8" t="s">
        <v>466</v>
      </c>
      <c r="D431" s="8" t="s">
        <v>480</v>
      </c>
      <c r="E431" s="18" t="s">
        <v>1266</v>
      </c>
      <c r="F431" s="45" t="str">
        <f>IFERROR(VLOOKUP(E431,categoria!$A:$C,3,FALSE),"Categoria 1")</f>
        <v>Categoria 1</v>
      </c>
      <c r="G431" s="45">
        <f>VLOOKUP(E431,[2]total!$C:$F,4,FALSE)</f>
        <v>200</v>
      </c>
      <c r="H431" s="45">
        <f ca="1">' CV SIPNI MUN 2017'!H431/12*(TEXT(TODAY(),"MM")-1)</f>
        <v>18.166666666666668</v>
      </c>
      <c r="I431" s="7">
        <v>107</v>
      </c>
      <c r="J431" s="7">
        <v>107</v>
      </c>
      <c r="K431" s="7">
        <v>109</v>
      </c>
      <c r="L431" s="7">
        <v>112</v>
      </c>
      <c r="M431" s="7">
        <v>615</v>
      </c>
      <c r="N431" s="7">
        <v>692</v>
      </c>
      <c r="O431" s="7">
        <v>3208</v>
      </c>
      <c r="P431" s="7">
        <v>755</v>
      </c>
      <c r="Q431" s="45">
        <v>5814</v>
      </c>
      <c r="R431" s="45">
        <f>'[1]SH-FA2007-18'!EB433</f>
        <v>3</v>
      </c>
      <c r="S431" s="45">
        <f>'[1]SH-FA2007-18'!EC433</f>
        <v>65</v>
      </c>
      <c r="T431" s="45">
        <f>'[1]SH-FA2007-18'!ED433</f>
        <v>77</v>
      </c>
      <c r="U431" s="45">
        <f>'[1]SH-FA2007-18'!EE433</f>
        <v>73</v>
      </c>
      <c r="V431" s="45">
        <f>'[1]SH-FA2007-18'!EF433</f>
        <v>68</v>
      </c>
      <c r="W431" s="45">
        <f>'[1]SH-FA2007-18'!EG433</f>
        <v>709.2</v>
      </c>
      <c r="X431" s="45">
        <f>'[1]SH-FA2007-18'!EH433</f>
        <v>360.6</v>
      </c>
      <c r="Y431" s="45">
        <f>'[1]SH-FA2007-18'!EI433</f>
        <v>2565.1777777777784</v>
      </c>
      <c r="Z431" s="45">
        <f>'[1]SH-FA2007-18'!EJ433</f>
        <v>641.02222222222224</v>
      </c>
      <c r="AA431" s="46">
        <f t="shared" si="67"/>
        <v>4562.0000000000009</v>
      </c>
      <c r="AB431" s="105">
        <f t="shared" ca="1" si="68"/>
        <v>16.513761467889907</v>
      </c>
      <c r="AC431" s="105">
        <f t="shared" si="69"/>
        <v>60.747663551401864</v>
      </c>
      <c r="AD431" s="105">
        <f t="shared" si="70"/>
        <v>71.962616822429908</v>
      </c>
      <c r="AE431" s="105">
        <f t="shared" si="71"/>
        <v>66.972477064220186</v>
      </c>
      <c r="AF431" s="105">
        <f t="shared" si="72"/>
        <v>60.714285714285708</v>
      </c>
      <c r="AG431" s="105">
        <f t="shared" si="73"/>
        <v>100</v>
      </c>
      <c r="AH431" s="105">
        <f t="shared" si="74"/>
        <v>52.109826589595379</v>
      </c>
      <c r="AI431" s="105">
        <f t="shared" si="75"/>
        <v>79.961900803546698</v>
      </c>
      <c r="AJ431" s="105">
        <f t="shared" si="76"/>
        <v>84.903605592347319</v>
      </c>
      <c r="AK431" s="105">
        <f t="shared" si="76"/>
        <v>78.465772273821827</v>
      </c>
      <c r="AL431" s="47">
        <f t="shared" si="77"/>
        <v>1251.9999999999991</v>
      </c>
      <c r="AM431" s="35" t="s">
        <v>2080</v>
      </c>
      <c r="AN431" s="35" t="s">
        <v>2080</v>
      </c>
      <c r="AO431" s="35" t="s">
        <v>2080</v>
      </c>
      <c r="AP431" s="35" t="s">
        <v>2080</v>
      </c>
      <c r="AQ431" s="37" t="s">
        <v>2080</v>
      </c>
    </row>
    <row r="432" spans="1:43" ht="24.95" customHeight="1" x14ac:dyDescent="0.25">
      <c r="A432" s="21" t="s">
        <v>1753</v>
      </c>
      <c r="B432" s="22" t="s">
        <v>1746</v>
      </c>
      <c r="C432" s="8" t="s">
        <v>466</v>
      </c>
      <c r="D432" s="8" t="s">
        <v>481</v>
      </c>
      <c r="E432" s="18" t="s">
        <v>1807</v>
      </c>
      <c r="F432" s="45" t="str">
        <f>IFERROR(VLOOKUP(E432,categoria!$A:$C,3,FALSE),"Categoria 1")</f>
        <v>Categoria 2</v>
      </c>
      <c r="G432" s="45">
        <f>VLOOKUP(E432,[2]total!$C:$F,4,FALSE)</f>
        <v>150</v>
      </c>
      <c r="H432" s="45">
        <f ca="1">' CV SIPNI MUN 2017'!H432/12*(TEXT(TODAY(),"MM")-1)</f>
        <v>14.666666666666666</v>
      </c>
      <c r="I432" s="7">
        <v>78</v>
      </c>
      <c r="J432" s="7">
        <v>73</v>
      </c>
      <c r="K432" s="7">
        <v>70</v>
      </c>
      <c r="L432" s="7">
        <v>68</v>
      </c>
      <c r="M432" s="7">
        <v>383</v>
      </c>
      <c r="N432" s="7">
        <v>518</v>
      </c>
      <c r="O432" s="7">
        <v>3249</v>
      </c>
      <c r="P432" s="7">
        <v>594</v>
      </c>
      <c r="Q432" s="45">
        <v>5121</v>
      </c>
      <c r="R432" s="45">
        <f>'[1]SH-FA2007-18'!EB434</f>
        <v>14</v>
      </c>
      <c r="S432" s="45">
        <f>'[1]SH-FA2007-18'!EC434</f>
        <v>72</v>
      </c>
      <c r="T432" s="45">
        <f>'[1]SH-FA2007-18'!ED434</f>
        <v>71</v>
      </c>
      <c r="U432" s="45">
        <f>'[1]SH-FA2007-18'!EE434</f>
        <v>68</v>
      </c>
      <c r="V432" s="45">
        <f>'[1]SH-FA2007-18'!EF434</f>
        <v>58</v>
      </c>
      <c r="W432" s="45">
        <f>'[1]SH-FA2007-18'!EG434</f>
        <v>642.6</v>
      </c>
      <c r="X432" s="45">
        <f>'[1]SH-FA2007-18'!EH434</f>
        <v>336.6</v>
      </c>
      <c r="Y432" s="45">
        <f>'[1]SH-FA2007-18'!EI434</f>
        <v>3839.6888888888889</v>
      </c>
      <c r="Z432" s="45">
        <f>'[1]SH-FA2007-18'!EJ434</f>
        <v>1053.1111111111111</v>
      </c>
      <c r="AA432" s="46">
        <f t="shared" si="67"/>
        <v>6155</v>
      </c>
      <c r="AB432" s="105">
        <f t="shared" ca="1" si="68"/>
        <v>95.454545454545453</v>
      </c>
      <c r="AC432" s="105">
        <f t="shared" si="69"/>
        <v>92.307692307692307</v>
      </c>
      <c r="AD432" s="105">
        <f t="shared" si="70"/>
        <v>97.260273972602747</v>
      </c>
      <c r="AE432" s="105">
        <f t="shared" si="71"/>
        <v>97.142857142857139</v>
      </c>
      <c r="AF432" s="105">
        <f t="shared" si="72"/>
        <v>85.294117647058826</v>
      </c>
      <c r="AG432" s="105">
        <f t="shared" si="73"/>
        <v>100</v>
      </c>
      <c r="AH432" s="105">
        <f t="shared" si="74"/>
        <v>64.980694980694992</v>
      </c>
      <c r="AI432" s="105">
        <f t="shared" si="75"/>
        <v>100</v>
      </c>
      <c r="AJ432" s="105">
        <f t="shared" si="76"/>
        <v>100</v>
      </c>
      <c r="AK432" s="105">
        <f t="shared" si="76"/>
        <v>100</v>
      </c>
      <c r="AL432" s="47" t="str">
        <f t="shared" si="77"/>
        <v>-</v>
      </c>
      <c r="AM432" s="35" t="s">
        <v>2080</v>
      </c>
      <c r="AN432" s="35" t="s">
        <v>2081</v>
      </c>
      <c r="AO432" s="35" t="s">
        <v>2081</v>
      </c>
      <c r="AP432" s="35" t="s">
        <v>2080</v>
      </c>
      <c r="AQ432" s="37" t="s">
        <v>2080</v>
      </c>
    </row>
    <row r="433" spans="1:43" ht="24.95" customHeight="1" x14ac:dyDescent="0.25">
      <c r="A433" s="21" t="s">
        <v>1748</v>
      </c>
      <c r="B433" s="22" t="s">
        <v>1746</v>
      </c>
      <c r="C433" s="8" t="s">
        <v>466</v>
      </c>
      <c r="D433" s="8" t="s">
        <v>482</v>
      </c>
      <c r="E433" s="18" t="s">
        <v>1270</v>
      </c>
      <c r="F433" s="45" t="str">
        <f>IFERROR(VLOOKUP(E433,categoria!$A:$C,3,FALSE),"Categoria 1")</f>
        <v>Categoria 2</v>
      </c>
      <c r="G433" s="45">
        <f>VLOOKUP(E433,[2]total!$C:$F,4,FALSE)</f>
        <v>100</v>
      </c>
      <c r="H433" s="45">
        <f ca="1">' CV SIPNI MUN 2017'!H433/12*(TEXT(TODAY(),"MM")-1)</f>
        <v>7.333333333333333</v>
      </c>
      <c r="I433" s="7">
        <v>40</v>
      </c>
      <c r="J433" s="7">
        <v>39</v>
      </c>
      <c r="K433" s="7">
        <v>39</v>
      </c>
      <c r="L433" s="7">
        <v>40</v>
      </c>
      <c r="M433" s="7">
        <v>238</v>
      </c>
      <c r="N433" s="7">
        <v>302</v>
      </c>
      <c r="O433" s="7">
        <v>1836</v>
      </c>
      <c r="P433" s="7">
        <v>414</v>
      </c>
      <c r="Q433" s="45">
        <v>2992</v>
      </c>
      <c r="R433" s="45">
        <f>'[1]SH-FA2007-18'!EB435</f>
        <v>0</v>
      </c>
      <c r="S433" s="45">
        <f>'[1]SH-FA2007-18'!EC435</f>
        <v>22</v>
      </c>
      <c r="T433" s="45">
        <f>'[1]SH-FA2007-18'!ED435</f>
        <v>23</v>
      </c>
      <c r="U433" s="45">
        <f>'[1]SH-FA2007-18'!EE435</f>
        <v>34</v>
      </c>
      <c r="V433" s="45">
        <f>'[1]SH-FA2007-18'!EF435</f>
        <v>43</v>
      </c>
      <c r="W433" s="45">
        <f>'[1]SH-FA2007-18'!EG435</f>
        <v>325.39999999999998</v>
      </c>
      <c r="X433" s="45">
        <f>'[1]SH-FA2007-18'!EH435</f>
        <v>180.2</v>
      </c>
      <c r="Y433" s="45">
        <f>'[1]SH-FA2007-18'!EI435</f>
        <v>2191.5555555555552</v>
      </c>
      <c r="Z433" s="45">
        <f>'[1]SH-FA2007-18'!EJ435</f>
        <v>484.84444444444443</v>
      </c>
      <c r="AA433" s="46">
        <f t="shared" si="67"/>
        <v>3303.9999999999995</v>
      </c>
      <c r="AB433" s="105">
        <f t="shared" ca="1" si="68"/>
        <v>0</v>
      </c>
      <c r="AC433" s="105">
        <f t="shared" si="69"/>
        <v>55.000000000000007</v>
      </c>
      <c r="AD433" s="105">
        <f t="shared" si="70"/>
        <v>58.974358974358978</v>
      </c>
      <c r="AE433" s="105">
        <f t="shared" si="71"/>
        <v>87.179487179487182</v>
      </c>
      <c r="AF433" s="105">
        <f t="shared" si="72"/>
        <v>100</v>
      </c>
      <c r="AG433" s="105">
        <f t="shared" si="73"/>
        <v>100</v>
      </c>
      <c r="AH433" s="105">
        <f t="shared" si="74"/>
        <v>59.668874172185426</v>
      </c>
      <c r="AI433" s="105">
        <f t="shared" si="75"/>
        <v>100</v>
      </c>
      <c r="AJ433" s="105">
        <f t="shared" si="76"/>
        <v>100</v>
      </c>
      <c r="AK433" s="105">
        <f t="shared" si="76"/>
        <v>100</v>
      </c>
      <c r="AL433" s="47" t="str">
        <f t="shared" si="77"/>
        <v>-</v>
      </c>
      <c r="AM433" s="35" t="s">
        <v>2080</v>
      </c>
      <c r="AN433" s="35" t="s">
        <v>2080</v>
      </c>
      <c r="AO433" s="35" t="s">
        <v>2081</v>
      </c>
      <c r="AP433" s="35" t="s">
        <v>2080</v>
      </c>
      <c r="AQ433" s="37" t="s">
        <v>2080</v>
      </c>
    </row>
    <row r="434" spans="1:43" ht="24.95" customHeight="1" x14ac:dyDescent="0.25">
      <c r="A434" s="21" t="s">
        <v>1003</v>
      </c>
      <c r="B434" s="22" t="s">
        <v>1746</v>
      </c>
      <c r="C434" s="8" t="s">
        <v>466</v>
      </c>
      <c r="D434" s="8" t="s">
        <v>483</v>
      </c>
      <c r="E434" s="18" t="s">
        <v>1276</v>
      </c>
      <c r="F434" s="45" t="str">
        <f>IFERROR(VLOOKUP(E434,categoria!$A:$C,3,FALSE),"Categoria 1")</f>
        <v>Categoria 1</v>
      </c>
      <c r="G434" s="45">
        <f>VLOOKUP(E434,[2]total!$C:$F,4,FALSE)</f>
        <v>500</v>
      </c>
      <c r="H434" s="45">
        <f ca="1">' CV SIPNI MUN 2017'!H434/12*(TEXT(TODAY(),"MM")-1)</f>
        <v>37.5</v>
      </c>
      <c r="I434" s="7">
        <v>223</v>
      </c>
      <c r="J434" s="7">
        <v>227</v>
      </c>
      <c r="K434" s="7">
        <v>234</v>
      </c>
      <c r="L434" s="7">
        <v>242</v>
      </c>
      <c r="M434" s="7">
        <v>1407</v>
      </c>
      <c r="N434" s="7">
        <v>1718</v>
      </c>
      <c r="O434" s="7">
        <v>9383</v>
      </c>
      <c r="P434" s="7">
        <v>1486</v>
      </c>
      <c r="Q434" s="45">
        <v>15145</v>
      </c>
      <c r="R434" s="45">
        <f>'[1]SH-FA2007-18'!EB436</f>
        <v>5</v>
      </c>
      <c r="S434" s="45">
        <f>'[1]SH-FA2007-18'!EC436</f>
        <v>118</v>
      </c>
      <c r="T434" s="45">
        <f>'[1]SH-FA2007-18'!ED436</f>
        <v>172</v>
      </c>
      <c r="U434" s="45">
        <f>'[1]SH-FA2007-18'!EE436</f>
        <v>196</v>
      </c>
      <c r="V434" s="45">
        <f>'[1]SH-FA2007-18'!EF436</f>
        <v>197</v>
      </c>
      <c r="W434" s="45">
        <f>'[1]SH-FA2007-18'!EG436</f>
        <v>1628.6</v>
      </c>
      <c r="X434" s="45">
        <f>'[1]SH-FA2007-18'!EH436</f>
        <v>1010.8</v>
      </c>
      <c r="Y434" s="45">
        <f>'[1]SH-FA2007-18'!EI436</f>
        <v>7196.0222222222219</v>
      </c>
      <c r="Z434" s="45">
        <f>'[1]SH-FA2007-18'!EJ436</f>
        <v>1313.5777777777778</v>
      </c>
      <c r="AA434" s="46">
        <f t="shared" si="67"/>
        <v>11837</v>
      </c>
      <c r="AB434" s="105">
        <f t="shared" ca="1" si="68"/>
        <v>13.333333333333334</v>
      </c>
      <c r="AC434" s="105">
        <f t="shared" si="69"/>
        <v>52.914798206278022</v>
      </c>
      <c r="AD434" s="105">
        <f t="shared" si="70"/>
        <v>75.770925110132154</v>
      </c>
      <c r="AE434" s="105">
        <f t="shared" si="71"/>
        <v>83.760683760683762</v>
      </c>
      <c r="AF434" s="105">
        <f t="shared" si="72"/>
        <v>81.40495867768594</v>
      </c>
      <c r="AG434" s="105">
        <f t="shared" si="73"/>
        <v>100</v>
      </c>
      <c r="AH434" s="105">
        <f t="shared" si="74"/>
        <v>58.835855646100107</v>
      </c>
      <c r="AI434" s="105">
        <f t="shared" si="75"/>
        <v>76.692126422489835</v>
      </c>
      <c r="AJ434" s="105">
        <f t="shared" si="76"/>
        <v>88.396889487064456</v>
      </c>
      <c r="AK434" s="105">
        <f t="shared" si="76"/>
        <v>78.157807857378671</v>
      </c>
      <c r="AL434" s="47">
        <f t="shared" si="77"/>
        <v>3308</v>
      </c>
      <c r="AM434" s="35" t="s">
        <v>2080</v>
      </c>
      <c r="AN434" s="35" t="s">
        <v>2081</v>
      </c>
      <c r="AO434" s="35" t="s">
        <v>2080</v>
      </c>
      <c r="AP434" s="35" t="s">
        <v>2081</v>
      </c>
      <c r="AQ434" s="37" t="s">
        <v>2080</v>
      </c>
    </row>
    <row r="435" spans="1:43" ht="24.95" customHeight="1" x14ac:dyDescent="0.25">
      <c r="A435" s="21" t="s">
        <v>1748</v>
      </c>
      <c r="B435" s="22" t="s">
        <v>1746</v>
      </c>
      <c r="C435" s="8" t="s">
        <v>466</v>
      </c>
      <c r="D435" s="8" t="s">
        <v>484</v>
      </c>
      <c r="E435" s="18" t="s">
        <v>1281</v>
      </c>
      <c r="F435" s="45" t="str">
        <f>IFERROR(VLOOKUP(E435,categoria!$A:$C,3,FALSE),"Categoria 1")</f>
        <v>Categoria 1</v>
      </c>
      <c r="G435" s="45">
        <f>VLOOKUP(E435,[2]total!$C:$F,4,FALSE)</f>
        <v>200</v>
      </c>
      <c r="H435" s="45">
        <f ca="1">' CV SIPNI MUN 2017'!H435/12*(TEXT(TODAY(),"MM")-1)</f>
        <v>13.833333333333334</v>
      </c>
      <c r="I435" s="7">
        <v>73</v>
      </c>
      <c r="J435" s="7">
        <v>67</v>
      </c>
      <c r="K435" s="7">
        <v>63</v>
      </c>
      <c r="L435" s="7">
        <v>61</v>
      </c>
      <c r="M435" s="7">
        <v>345</v>
      </c>
      <c r="N435" s="7">
        <v>460</v>
      </c>
      <c r="O435" s="7">
        <v>3064</v>
      </c>
      <c r="P435" s="7">
        <v>540</v>
      </c>
      <c r="Q435" s="45">
        <v>4756</v>
      </c>
      <c r="R435" s="45">
        <f>'[1]SH-FA2007-18'!EB437</f>
        <v>1</v>
      </c>
      <c r="S435" s="45">
        <f>'[1]SH-FA2007-18'!EC437</f>
        <v>75</v>
      </c>
      <c r="T435" s="45">
        <f>'[1]SH-FA2007-18'!ED437</f>
        <v>85</v>
      </c>
      <c r="U435" s="45">
        <f>'[1]SH-FA2007-18'!EE437</f>
        <v>67</v>
      </c>
      <c r="V435" s="45">
        <f>'[1]SH-FA2007-18'!EF437</f>
        <v>67</v>
      </c>
      <c r="W435" s="45">
        <f>'[1]SH-FA2007-18'!EG437</f>
        <v>568.6</v>
      </c>
      <c r="X435" s="45">
        <f>'[1]SH-FA2007-18'!EH437</f>
        <v>304.80000000000007</v>
      </c>
      <c r="Y435" s="45">
        <f>'[1]SH-FA2007-18'!EI437</f>
        <v>3987.1111111111118</v>
      </c>
      <c r="Z435" s="45">
        <f>'[1]SH-FA2007-18'!EJ437</f>
        <v>811.48888888888894</v>
      </c>
      <c r="AA435" s="46">
        <f t="shared" si="67"/>
        <v>5967.0000000000009</v>
      </c>
      <c r="AB435" s="105">
        <f t="shared" ca="1" si="68"/>
        <v>7.2289156626506017</v>
      </c>
      <c r="AC435" s="105">
        <f t="shared" si="69"/>
        <v>100</v>
      </c>
      <c r="AD435" s="105">
        <f t="shared" si="70"/>
        <v>100</v>
      </c>
      <c r="AE435" s="105">
        <f t="shared" si="71"/>
        <v>100</v>
      </c>
      <c r="AF435" s="105">
        <f t="shared" si="72"/>
        <v>100</v>
      </c>
      <c r="AG435" s="105">
        <f t="shared" si="73"/>
        <v>100</v>
      </c>
      <c r="AH435" s="105">
        <f t="shared" si="74"/>
        <v>66.260869565217405</v>
      </c>
      <c r="AI435" s="105">
        <f t="shared" si="75"/>
        <v>100</v>
      </c>
      <c r="AJ435" s="105">
        <f t="shared" si="76"/>
        <v>100</v>
      </c>
      <c r="AK435" s="105">
        <f t="shared" si="76"/>
        <v>100</v>
      </c>
      <c r="AL435" s="47" t="str">
        <f t="shared" si="77"/>
        <v>-</v>
      </c>
      <c r="AM435" s="35" t="s">
        <v>2080</v>
      </c>
      <c r="AN435" s="35" t="s">
        <v>2080</v>
      </c>
      <c r="AO435" s="35" t="s">
        <v>2080</v>
      </c>
      <c r="AP435" s="35" t="s">
        <v>2080</v>
      </c>
      <c r="AQ435" s="37" t="s">
        <v>2080</v>
      </c>
    </row>
    <row r="436" spans="1:43" ht="24.95" customHeight="1" x14ac:dyDescent="0.25">
      <c r="A436" s="21" t="s">
        <v>1745</v>
      </c>
      <c r="B436" s="22" t="s">
        <v>1746</v>
      </c>
      <c r="C436" s="8" t="s">
        <v>466</v>
      </c>
      <c r="D436" s="8" t="s">
        <v>485</v>
      </c>
      <c r="E436" s="18" t="s">
        <v>1299</v>
      </c>
      <c r="F436" s="45" t="str">
        <f>IFERROR(VLOOKUP(E436,categoria!$A:$C,3,FALSE),"Categoria 1")</f>
        <v>Categoria 1</v>
      </c>
      <c r="G436" s="45">
        <f>VLOOKUP(E436,[2]total!$C:$F,4,FALSE)</f>
        <v>300</v>
      </c>
      <c r="H436" s="45">
        <f ca="1">' CV SIPNI MUN 2017'!H436/12*(TEXT(TODAY(),"MM")-1)</f>
        <v>17.166666666666668</v>
      </c>
      <c r="I436" s="7">
        <v>96</v>
      </c>
      <c r="J436" s="7">
        <v>95</v>
      </c>
      <c r="K436" s="7">
        <v>97</v>
      </c>
      <c r="L436" s="7">
        <v>101</v>
      </c>
      <c r="M436" s="7">
        <v>630</v>
      </c>
      <c r="N436" s="7">
        <v>846</v>
      </c>
      <c r="O436" s="7">
        <v>4414</v>
      </c>
      <c r="P436" s="7">
        <v>934</v>
      </c>
      <c r="Q436" s="45">
        <v>7316</v>
      </c>
      <c r="R436" s="45">
        <f>'[1]SH-FA2007-18'!EB438</f>
        <v>12</v>
      </c>
      <c r="S436" s="45">
        <f>'[1]SH-FA2007-18'!EC438</f>
        <v>85</v>
      </c>
      <c r="T436" s="45">
        <f>'[1]SH-FA2007-18'!ED438</f>
        <v>85</v>
      </c>
      <c r="U436" s="45">
        <f>'[1]SH-FA2007-18'!EE438</f>
        <v>78</v>
      </c>
      <c r="V436" s="45">
        <f>'[1]SH-FA2007-18'!EF438</f>
        <v>73</v>
      </c>
      <c r="W436" s="45">
        <f>'[1]SH-FA2007-18'!EG438</f>
        <v>597.6</v>
      </c>
      <c r="X436" s="45">
        <f>'[1]SH-FA2007-18'!EH438</f>
        <v>318.39999999999998</v>
      </c>
      <c r="Y436" s="45">
        <f>'[1]SH-FA2007-18'!EI438</f>
        <v>3884.5111111111109</v>
      </c>
      <c r="Z436" s="45">
        <f>'[1]SH-FA2007-18'!EJ438</f>
        <v>825.48888888888882</v>
      </c>
      <c r="AA436" s="46">
        <f t="shared" si="67"/>
        <v>5959</v>
      </c>
      <c r="AB436" s="105">
        <f t="shared" ca="1" si="68"/>
        <v>69.902912621359221</v>
      </c>
      <c r="AC436" s="105">
        <f t="shared" si="69"/>
        <v>88.541666666666657</v>
      </c>
      <c r="AD436" s="105">
        <f t="shared" si="70"/>
        <v>89.473684210526315</v>
      </c>
      <c r="AE436" s="105">
        <f t="shared" si="71"/>
        <v>80.412371134020617</v>
      </c>
      <c r="AF436" s="105">
        <f t="shared" si="72"/>
        <v>72.277227722772281</v>
      </c>
      <c r="AG436" s="105">
        <f t="shared" si="73"/>
        <v>94.857142857142861</v>
      </c>
      <c r="AH436" s="105">
        <f t="shared" si="74"/>
        <v>37.635933806146568</v>
      </c>
      <c r="AI436" s="105">
        <f t="shared" si="75"/>
        <v>88.004329658158383</v>
      </c>
      <c r="AJ436" s="105">
        <f t="shared" si="76"/>
        <v>88.38210801808232</v>
      </c>
      <c r="AK436" s="105">
        <f t="shared" si="76"/>
        <v>81.451612903225808</v>
      </c>
      <c r="AL436" s="47">
        <f t="shared" si="77"/>
        <v>1357</v>
      </c>
      <c r="AM436" s="35" t="s">
        <v>2080</v>
      </c>
      <c r="AN436" s="35" t="s">
        <v>2080</v>
      </c>
      <c r="AO436" s="35" t="s">
        <v>2081</v>
      </c>
      <c r="AP436" s="35" t="s">
        <v>2080</v>
      </c>
      <c r="AQ436" s="37" t="s">
        <v>2080</v>
      </c>
    </row>
    <row r="437" spans="1:43" ht="24.95" customHeight="1" x14ac:dyDescent="0.25">
      <c r="A437" s="21" t="s">
        <v>1748</v>
      </c>
      <c r="B437" s="22" t="s">
        <v>1746</v>
      </c>
      <c r="C437" s="8" t="s">
        <v>466</v>
      </c>
      <c r="D437" s="8" t="s">
        <v>486</v>
      </c>
      <c r="E437" s="18" t="s">
        <v>1314</v>
      </c>
      <c r="F437" s="45" t="str">
        <f>IFERROR(VLOOKUP(E437,categoria!$A:$C,3,FALSE),"Categoria 1")</f>
        <v>Categoria 1</v>
      </c>
      <c r="G437" s="45">
        <f>VLOOKUP(E437,[2]total!$C:$F,4,FALSE)</f>
        <v>190</v>
      </c>
      <c r="H437" s="45">
        <f ca="1">' CV SIPNI MUN 2017'!H437/12*(TEXT(TODAY(),"MM")-1)</f>
        <v>9.5</v>
      </c>
      <c r="I437" s="7">
        <v>59</v>
      </c>
      <c r="J437" s="7">
        <v>62</v>
      </c>
      <c r="K437" s="7">
        <v>66</v>
      </c>
      <c r="L437" s="7">
        <v>69</v>
      </c>
      <c r="M437" s="7">
        <v>416</v>
      </c>
      <c r="N437" s="7">
        <v>524</v>
      </c>
      <c r="O437" s="7">
        <v>3200</v>
      </c>
      <c r="P437" s="7">
        <v>600</v>
      </c>
      <c r="Q437" s="45">
        <v>5053</v>
      </c>
      <c r="R437" s="45">
        <f>'[1]SH-FA2007-18'!EB439</f>
        <v>7</v>
      </c>
      <c r="S437" s="45">
        <f>'[1]SH-FA2007-18'!EC439</f>
        <v>41</v>
      </c>
      <c r="T437" s="45">
        <f>'[1]SH-FA2007-18'!ED439</f>
        <v>54</v>
      </c>
      <c r="U437" s="45">
        <f>'[1]SH-FA2007-18'!EE439</f>
        <v>46</v>
      </c>
      <c r="V437" s="45">
        <f>'[1]SH-FA2007-18'!EF439</f>
        <v>63</v>
      </c>
      <c r="W437" s="45">
        <f>'[1]SH-FA2007-18'!EG439</f>
        <v>525.20000000000005</v>
      </c>
      <c r="X437" s="45">
        <f>'[1]SH-FA2007-18'!EH439</f>
        <v>337</v>
      </c>
      <c r="Y437" s="45">
        <f>'[1]SH-FA2007-18'!EI439</f>
        <v>2534.8222222222221</v>
      </c>
      <c r="Z437" s="45">
        <f>'[1]SH-FA2007-18'!EJ439</f>
        <v>462.97777777777776</v>
      </c>
      <c r="AA437" s="46">
        <f t="shared" si="67"/>
        <v>4070.9999999999995</v>
      </c>
      <c r="AB437" s="105">
        <f t="shared" ca="1" si="68"/>
        <v>73.68421052631578</v>
      </c>
      <c r="AC437" s="105">
        <f t="shared" si="69"/>
        <v>69.491525423728817</v>
      </c>
      <c r="AD437" s="105">
        <f t="shared" si="70"/>
        <v>87.096774193548384</v>
      </c>
      <c r="AE437" s="105">
        <f t="shared" si="71"/>
        <v>69.696969696969703</v>
      </c>
      <c r="AF437" s="105">
        <f t="shared" si="72"/>
        <v>91.304347826086953</v>
      </c>
      <c r="AG437" s="105">
        <f t="shared" si="73"/>
        <v>100</v>
      </c>
      <c r="AH437" s="105">
        <f t="shared" si="74"/>
        <v>64.312977099236647</v>
      </c>
      <c r="AI437" s="105">
        <f t="shared" si="75"/>
        <v>79.21319444444444</v>
      </c>
      <c r="AJ437" s="105">
        <f t="shared" si="76"/>
        <v>77.162962962962951</v>
      </c>
      <c r="AK437" s="105">
        <f t="shared" si="76"/>
        <v>80.566000395804465</v>
      </c>
      <c r="AL437" s="47">
        <f t="shared" si="77"/>
        <v>982.00000000000045</v>
      </c>
      <c r="AM437" s="35" t="s">
        <v>2080</v>
      </c>
      <c r="AN437" s="35" t="s">
        <v>2081</v>
      </c>
      <c r="AO437" s="35" t="s">
        <v>2080</v>
      </c>
      <c r="AP437" s="35" t="s">
        <v>2080</v>
      </c>
      <c r="AQ437" s="37" t="s">
        <v>2080</v>
      </c>
    </row>
    <row r="438" spans="1:43" ht="24.95" customHeight="1" x14ac:dyDescent="0.25">
      <c r="A438" s="21" t="s">
        <v>1753</v>
      </c>
      <c r="B438" s="22" t="s">
        <v>1746</v>
      </c>
      <c r="C438" s="8" t="s">
        <v>466</v>
      </c>
      <c r="D438" s="8" t="s">
        <v>487</v>
      </c>
      <c r="E438" s="18" t="s">
        <v>1339</v>
      </c>
      <c r="F438" s="45" t="str">
        <f>IFERROR(VLOOKUP(E438,categoria!$A:$C,3,FALSE),"Categoria 1")</f>
        <v>Categoria 1</v>
      </c>
      <c r="G438" s="45">
        <f>VLOOKUP(E438,[2]total!$C:$F,4,FALSE)</f>
        <v>1400</v>
      </c>
      <c r="H438" s="45">
        <f ca="1">' CV SIPNI MUN 2017'!H438/12*(TEXT(TODAY(),"MM")-1)</f>
        <v>112.16666666666667</v>
      </c>
      <c r="I438" s="7">
        <v>651</v>
      </c>
      <c r="J438" s="7">
        <v>639</v>
      </c>
      <c r="K438" s="7">
        <v>633</v>
      </c>
      <c r="L438" s="7">
        <v>635</v>
      </c>
      <c r="M438" s="7">
        <v>3363</v>
      </c>
      <c r="N438" s="7">
        <v>3822</v>
      </c>
      <c r="O438" s="7">
        <v>21687</v>
      </c>
      <c r="P438" s="7">
        <v>2436</v>
      </c>
      <c r="Q438" s="45">
        <v>34539</v>
      </c>
      <c r="R438" s="45">
        <f>'[1]SH-FA2007-18'!EB440</f>
        <v>0</v>
      </c>
      <c r="S438" s="45">
        <f>'[1]SH-FA2007-18'!EC440</f>
        <v>421</v>
      </c>
      <c r="T438" s="45">
        <f>'[1]SH-FA2007-18'!ED440</f>
        <v>528</v>
      </c>
      <c r="U438" s="45">
        <f>'[1]SH-FA2007-18'!EE440</f>
        <v>527</v>
      </c>
      <c r="V438" s="45">
        <f>'[1]SH-FA2007-18'!EF440</f>
        <v>621</v>
      </c>
      <c r="W438" s="45">
        <f>'[1]SH-FA2007-18'!EG440</f>
        <v>5226.8</v>
      </c>
      <c r="X438" s="45">
        <f>'[1]SH-FA2007-18'!EH440</f>
        <v>2772.8</v>
      </c>
      <c r="Y438" s="45">
        <f>'[1]SH-FA2007-18'!EI440</f>
        <v>14849.733333333334</v>
      </c>
      <c r="Z438" s="45">
        <f>'[1]SH-FA2007-18'!EJ440</f>
        <v>2776.6666666666665</v>
      </c>
      <c r="AA438" s="46">
        <f t="shared" si="67"/>
        <v>27723.000000000004</v>
      </c>
      <c r="AB438" s="105">
        <f t="shared" ca="1" si="68"/>
        <v>0</v>
      </c>
      <c r="AC438" s="105">
        <f t="shared" si="69"/>
        <v>64.66973886328725</v>
      </c>
      <c r="AD438" s="105">
        <f t="shared" si="70"/>
        <v>82.629107981220656</v>
      </c>
      <c r="AE438" s="105">
        <f t="shared" si="71"/>
        <v>83.254344391785153</v>
      </c>
      <c r="AF438" s="105">
        <f t="shared" si="72"/>
        <v>97.795275590551185</v>
      </c>
      <c r="AG438" s="105">
        <f t="shared" si="73"/>
        <v>100</v>
      </c>
      <c r="AH438" s="105">
        <f t="shared" si="74"/>
        <v>72.548403976975408</v>
      </c>
      <c r="AI438" s="105">
        <f t="shared" si="75"/>
        <v>68.47297151903598</v>
      </c>
      <c r="AJ438" s="105">
        <f t="shared" si="76"/>
        <v>100</v>
      </c>
      <c r="AK438" s="105">
        <f t="shared" si="76"/>
        <v>80.265786502214894</v>
      </c>
      <c r="AL438" s="47">
        <f t="shared" si="77"/>
        <v>6815.9999999999964</v>
      </c>
      <c r="AM438" s="35" t="s">
        <v>2080</v>
      </c>
      <c r="AN438" s="35" t="s">
        <v>2081</v>
      </c>
      <c r="AO438" s="35" t="s">
        <v>2081</v>
      </c>
      <c r="AP438" s="35" t="s">
        <v>2080</v>
      </c>
      <c r="AQ438" s="37" t="s">
        <v>2080</v>
      </c>
    </row>
    <row r="439" spans="1:43" ht="24.95" customHeight="1" x14ac:dyDescent="0.25">
      <c r="A439" s="21" t="s">
        <v>1753</v>
      </c>
      <c r="B439" s="22" t="s">
        <v>1746</v>
      </c>
      <c r="C439" s="8" t="s">
        <v>466</v>
      </c>
      <c r="D439" s="8" t="s">
        <v>488</v>
      </c>
      <c r="E439" s="18" t="s">
        <v>1341</v>
      </c>
      <c r="F439" s="45" t="str">
        <f>IFERROR(VLOOKUP(E439,categoria!$A:$C,3,FALSE),"Categoria 1")</f>
        <v>Categoria 2</v>
      </c>
      <c r="G439" s="45">
        <f>VLOOKUP(E439,[2]total!$C:$F,4,FALSE)</f>
        <v>3000</v>
      </c>
      <c r="H439" s="45">
        <f ca="1">' CV SIPNI MUN 2017'!H439/12*(TEXT(TODAY(),"MM")-1)</f>
        <v>166.66666666666666</v>
      </c>
      <c r="I439" s="7">
        <v>995</v>
      </c>
      <c r="J439" s="7">
        <v>1003</v>
      </c>
      <c r="K439" s="7">
        <v>1020</v>
      </c>
      <c r="L439" s="7">
        <v>1046</v>
      </c>
      <c r="M439" s="7">
        <v>5817</v>
      </c>
      <c r="N439" s="7">
        <v>6811</v>
      </c>
      <c r="O439" s="7">
        <v>43541</v>
      </c>
      <c r="P439" s="7">
        <v>6348</v>
      </c>
      <c r="Q439" s="45">
        <v>67581</v>
      </c>
      <c r="R439" s="45">
        <f>'[1]SH-FA2007-18'!EB441</f>
        <v>98</v>
      </c>
      <c r="S439" s="45">
        <f>'[1]SH-FA2007-18'!EC441</f>
        <v>1003</v>
      </c>
      <c r="T439" s="45">
        <f>'[1]SH-FA2007-18'!ED441</f>
        <v>904</v>
      </c>
      <c r="U439" s="45">
        <f>'[1]SH-FA2007-18'!EE441</f>
        <v>1131</v>
      </c>
      <c r="V439" s="45">
        <f>'[1]SH-FA2007-18'!EF441</f>
        <v>1039</v>
      </c>
      <c r="W439" s="45">
        <f>'[1]SH-FA2007-18'!EG441</f>
        <v>7997</v>
      </c>
      <c r="X439" s="45">
        <f>'[1]SH-FA2007-18'!EH441</f>
        <v>4681</v>
      </c>
      <c r="Y439" s="45">
        <f>'[1]SH-FA2007-18'!EI441</f>
        <v>31940.955555555553</v>
      </c>
      <c r="Z439" s="45">
        <f>'[1]SH-FA2007-18'!EJ441</f>
        <v>6085.0444444444447</v>
      </c>
      <c r="AA439" s="46">
        <f t="shared" si="67"/>
        <v>54879</v>
      </c>
      <c r="AB439" s="105">
        <f t="shared" ca="1" si="68"/>
        <v>58.800000000000011</v>
      </c>
      <c r="AC439" s="105">
        <f t="shared" si="69"/>
        <v>100</v>
      </c>
      <c r="AD439" s="105">
        <f t="shared" si="70"/>
        <v>90.129611166500496</v>
      </c>
      <c r="AE439" s="105">
        <f t="shared" si="71"/>
        <v>100</v>
      </c>
      <c r="AF439" s="105">
        <f t="shared" si="72"/>
        <v>99.33078393881452</v>
      </c>
      <c r="AG439" s="105">
        <f t="shared" si="73"/>
        <v>100</v>
      </c>
      <c r="AH439" s="105">
        <f t="shared" si="74"/>
        <v>68.727059168991332</v>
      </c>
      <c r="AI439" s="105">
        <f t="shared" si="75"/>
        <v>73.358341690718063</v>
      </c>
      <c r="AJ439" s="105">
        <f t="shared" si="76"/>
        <v>95.857662955961644</v>
      </c>
      <c r="AK439" s="105">
        <f t="shared" si="76"/>
        <v>81.204776490433701</v>
      </c>
      <c r="AL439" s="47">
        <f t="shared" si="77"/>
        <v>12702</v>
      </c>
      <c r="AM439" s="35" t="s">
        <v>2080</v>
      </c>
      <c r="AN439" s="35" t="s">
        <v>2081</v>
      </c>
      <c r="AO439" s="35" t="s">
        <v>2081</v>
      </c>
      <c r="AP439" s="35" t="s">
        <v>2081</v>
      </c>
      <c r="AQ439" s="37" t="s">
        <v>2080</v>
      </c>
    </row>
    <row r="440" spans="1:43" ht="24.95" customHeight="1" x14ac:dyDescent="0.25">
      <c r="A440" s="21" t="s">
        <v>1000</v>
      </c>
      <c r="B440" s="22" t="s">
        <v>1746</v>
      </c>
      <c r="C440" s="8" t="s">
        <v>466</v>
      </c>
      <c r="D440" s="8" t="s">
        <v>489</v>
      </c>
      <c r="E440" s="18" t="s">
        <v>1346</v>
      </c>
      <c r="F440" s="45" t="str">
        <f>IFERROR(VLOOKUP(E440,categoria!$A:$C,3,FALSE),"Categoria 1")</f>
        <v>Categoria 1</v>
      </c>
      <c r="G440" s="45">
        <f>VLOOKUP(E440,[2]total!$C:$F,4,FALSE)</f>
        <v>450</v>
      </c>
      <c r="H440" s="45">
        <f ca="1">' CV SIPNI MUN 2017'!H440/12*(TEXT(TODAY(),"MM")-1)</f>
        <v>17.166666666666668</v>
      </c>
      <c r="I440" s="7">
        <v>101</v>
      </c>
      <c r="J440" s="7">
        <v>100</v>
      </c>
      <c r="K440" s="7">
        <v>103</v>
      </c>
      <c r="L440" s="7">
        <v>106</v>
      </c>
      <c r="M440" s="7">
        <v>626</v>
      </c>
      <c r="N440" s="7">
        <v>800</v>
      </c>
      <c r="O440" s="7">
        <v>4982</v>
      </c>
      <c r="P440" s="7">
        <v>972</v>
      </c>
      <c r="Q440" s="45">
        <v>7893</v>
      </c>
      <c r="R440" s="45">
        <f>'[1]SH-FA2007-18'!EB442</f>
        <v>24</v>
      </c>
      <c r="S440" s="45">
        <f>'[1]SH-FA2007-18'!EC442</f>
        <v>106</v>
      </c>
      <c r="T440" s="45">
        <f>'[1]SH-FA2007-18'!ED442</f>
        <v>86</v>
      </c>
      <c r="U440" s="45">
        <f>'[1]SH-FA2007-18'!EE442</f>
        <v>107</v>
      </c>
      <c r="V440" s="45">
        <f>'[1]SH-FA2007-18'!EF442</f>
        <v>152</v>
      </c>
      <c r="W440" s="45">
        <f>'[1]SH-FA2007-18'!EG442</f>
        <v>851.40000000000009</v>
      </c>
      <c r="X440" s="45">
        <f>'[1]SH-FA2007-18'!EH442</f>
        <v>508.40000000000003</v>
      </c>
      <c r="Y440" s="45">
        <f>'[1]SH-FA2007-18'!EI442</f>
        <v>4951.2222222222235</v>
      </c>
      <c r="Z440" s="45">
        <f>'[1]SH-FA2007-18'!EJ442</f>
        <v>1288.9777777777779</v>
      </c>
      <c r="AA440" s="46">
        <f t="shared" si="67"/>
        <v>8075.0000000000018</v>
      </c>
      <c r="AB440" s="105">
        <f t="shared" ca="1" si="68"/>
        <v>100</v>
      </c>
      <c r="AC440" s="105">
        <f t="shared" si="69"/>
        <v>100</v>
      </c>
      <c r="AD440" s="105">
        <f t="shared" si="70"/>
        <v>86</v>
      </c>
      <c r="AE440" s="105">
        <f t="shared" si="71"/>
        <v>100</v>
      </c>
      <c r="AF440" s="105">
        <f t="shared" si="72"/>
        <v>100</v>
      </c>
      <c r="AG440" s="105">
        <f t="shared" si="73"/>
        <v>100</v>
      </c>
      <c r="AH440" s="105">
        <f t="shared" si="74"/>
        <v>63.550000000000004</v>
      </c>
      <c r="AI440" s="105">
        <f t="shared" si="75"/>
        <v>99.382220438021349</v>
      </c>
      <c r="AJ440" s="105">
        <f t="shared" si="76"/>
        <v>100</v>
      </c>
      <c r="AK440" s="105">
        <f t="shared" si="76"/>
        <v>100</v>
      </c>
      <c r="AL440" s="47" t="str">
        <f t="shared" si="77"/>
        <v>-</v>
      </c>
      <c r="AM440" s="35" t="s">
        <v>2080</v>
      </c>
      <c r="AN440" s="35" t="s">
        <v>2080</v>
      </c>
      <c r="AO440" s="35" t="s">
        <v>2080</v>
      </c>
      <c r="AP440" s="35" t="s">
        <v>2080</v>
      </c>
      <c r="AQ440" s="37" t="s">
        <v>2080</v>
      </c>
    </row>
    <row r="441" spans="1:43" ht="24.95" customHeight="1" x14ac:dyDescent="0.25">
      <c r="A441" s="21" t="s">
        <v>1748</v>
      </c>
      <c r="B441" s="22" t="s">
        <v>1746</v>
      </c>
      <c r="C441" s="8" t="s">
        <v>466</v>
      </c>
      <c r="D441" s="8" t="s">
        <v>490</v>
      </c>
      <c r="E441" s="18" t="s">
        <v>1353</v>
      </c>
      <c r="F441" s="45" t="str">
        <f>IFERROR(VLOOKUP(E441,categoria!$A:$C,3,FALSE),"Categoria 1")</f>
        <v>Categoria 1</v>
      </c>
      <c r="G441" s="45">
        <f>VLOOKUP(E441,[2]total!$C:$F,4,FALSE)</f>
        <v>0</v>
      </c>
      <c r="H441" s="45">
        <f ca="1">' CV SIPNI MUN 2017'!H441/12*(TEXT(TODAY(),"MM")-1)</f>
        <v>10.666666666666666</v>
      </c>
      <c r="I441" s="7">
        <v>62</v>
      </c>
      <c r="J441" s="7">
        <v>60</v>
      </c>
      <c r="K441" s="7">
        <v>58</v>
      </c>
      <c r="L441" s="7">
        <v>60</v>
      </c>
      <c r="M441" s="7">
        <v>331</v>
      </c>
      <c r="N441" s="7">
        <v>406</v>
      </c>
      <c r="O441" s="7">
        <v>2717</v>
      </c>
      <c r="P441" s="7">
        <v>613</v>
      </c>
      <c r="Q441" s="45">
        <v>4371</v>
      </c>
      <c r="R441" s="45">
        <f>'[1]SH-FA2007-18'!EB443</f>
        <v>0</v>
      </c>
      <c r="S441" s="45">
        <f>'[1]SH-FA2007-18'!EC443</f>
        <v>19</v>
      </c>
      <c r="T441" s="45">
        <f>'[1]SH-FA2007-18'!ED443</f>
        <v>10</v>
      </c>
      <c r="U441" s="45">
        <f>'[1]SH-FA2007-18'!EE443</f>
        <v>27</v>
      </c>
      <c r="V441" s="45">
        <f>'[1]SH-FA2007-18'!EF443</f>
        <v>29</v>
      </c>
      <c r="W441" s="45">
        <f>'[1]SH-FA2007-18'!EG443</f>
        <v>414.8</v>
      </c>
      <c r="X441" s="45">
        <f>'[1]SH-FA2007-18'!EH443</f>
        <v>296.2</v>
      </c>
      <c r="Y441" s="45">
        <f>'[1]SH-FA2007-18'!EI443</f>
        <v>1912.4888888888888</v>
      </c>
      <c r="Z441" s="45">
        <f>'[1]SH-FA2007-18'!EJ443</f>
        <v>597.51111111111118</v>
      </c>
      <c r="AA441" s="46">
        <f t="shared" si="67"/>
        <v>3306</v>
      </c>
      <c r="AB441" s="105">
        <f t="shared" ca="1" si="68"/>
        <v>0</v>
      </c>
      <c r="AC441" s="105">
        <f t="shared" si="69"/>
        <v>30.64516129032258</v>
      </c>
      <c r="AD441" s="105">
        <f t="shared" si="70"/>
        <v>16.666666666666664</v>
      </c>
      <c r="AE441" s="105">
        <f t="shared" si="71"/>
        <v>46.551724137931032</v>
      </c>
      <c r="AF441" s="105">
        <f t="shared" si="72"/>
        <v>48.333333333333336</v>
      </c>
      <c r="AG441" s="105">
        <f t="shared" si="73"/>
        <v>100</v>
      </c>
      <c r="AH441" s="105">
        <f t="shared" si="74"/>
        <v>72.955665024630534</v>
      </c>
      <c r="AI441" s="105">
        <f t="shared" si="75"/>
        <v>70.389727231832495</v>
      </c>
      <c r="AJ441" s="105">
        <f t="shared" si="76"/>
        <v>97.473264455319935</v>
      </c>
      <c r="AK441" s="105">
        <f t="shared" si="76"/>
        <v>75.634866163349344</v>
      </c>
      <c r="AL441" s="47">
        <f t="shared" si="77"/>
        <v>1065</v>
      </c>
      <c r="AM441" s="35" t="s">
        <v>2080</v>
      </c>
      <c r="AN441" s="35" t="s">
        <v>2081</v>
      </c>
      <c r="AO441" s="35" t="s">
        <v>2081</v>
      </c>
      <c r="AP441" s="35" t="s">
        <v>2080</v>
      </c>
      <c r="AQ441" s="37" t="s">
        <v>2080</v>
      </c>
    </row>
    <row r="442" spans="1:43" ht="24.95" customHeight="1" x14ac:dyDescent="0.25">
      <c r="A442" s="21" t="s">
        <v>1003</v>
      </c>
      <c r="B442" s="22" t="s">
        <v>1746</v>
      </c>
      <c r="C442" s="8" t="s">
        <v>466</v>
      </c>
      <c r="D442" s="8" t="s">
        <v>491</v>
      </c>
      <c r="E442" s="18" t="s">
        <v>1808</v>
      </c>
      <c r="F442" s="45" t="str">
        <f>IFERROR(VLOOKUP(E442,categoria!$A:$C,3,FALSE),"Categoria 1")</f>
        <v>Categoria 1</v>
      </c>
      <c r="G442" s="45">
        <f>VLOOKUP(E442,[2]total!$C:$F,4,FALSE)</f>
        <v>130</v>
      </c>
      <c r="H442" s="45">
        <f ca="1">' CV SIPNI MUN 2017'!H442/12*(TEXT(TODAY(),"MM")-1)</f>
        <v>15</v>
      </c>
      <c r="I442" s="7">
        <v>86</v>
      </c>
      <c r="J442" s="7">
        <v>85</v>
      </c>
      <c r="K442" s="7">
        <v>87</v>
      </c>
      <c r="L442" s="7">
        <v>88</v>
      </c>
      <c r="M442" s="7">
        <v>511</v>
      </c>
      <c r="N442" s="7">
        <v>613</v>
      </c>
      <c r="O442" s="7">
        <v>2598</v>
      </c>
      <c r="P442" s="7">
        <v>456</v>
      </c>
      <c r="Q442" s="45">
        <v>4614</v>
      </c>
      <c r="R442" s="45">
        <f>'[1]SH-FA2007-18'!EB444</f>
        <v>0</v>
      </c>
      <c r="S442" s="45">
        <f>'[1]SH-FA2007-18'!EC444</f>
        <v>20</v>
      </c>
      <c r="T442" s="45">
        <f>'[1]SH-FA2007-18'!ED444</f>
        <v>27</v>
      </c>
      <c r="U442" s="45">
        <f>'[1]SH-FA2007-18'!EE444</f>
        <v>49</v>
      </c>
      <c r="V442" s="45">
        <f>'[1]SH-FA2007-18'!EF444</f>
        <v>66</v>
      </c>
      <c r="W442" s="45">
        <f>'[1]SH-FA2007-18'!EG444</f>
        <v>754.8</v>
      </c>
      <c r="X442" s="45">
        <f>'[1]SH-FA2007-18'!EH444</f>
        <v>583.20000000000005</v>
      </c>
      <c r="Y442" s="45">
        <f>'[1]SH-FA2007-18'!EI444</f>
        <v>2277.422222222222</v>
      </c>
      <c r="Z442" s="45">
        <f>'[1]SH-FA2007-18'!EJ444</f>
        <v>560.57777777777767</v>
      </c>
      <c r="AA442" s="46">
        <f t="shared" si="67"/>
        <v>4338</v>
      </c>
      <c r="AB442" s="105">
        <f t="shared" ca="1" si="68"/>
        <v>0</v>
      </c>
      <c r="AC442" s="105">
        <f t="shared" si="69"/>
        <v>23.255813953488371</v>
      </c>
      <c r="AD442" s="105">
        <f t="shared" si="70"/>
        <v>31.764705882352938</v>
      </c>
      <c r="AE442" s="105">
        <f t="shared" si="71"/>
        <v>56.321839080459768</v>
      </c>
      <c r="AF442" s="105">
        <f t="shared" si="72"/>
        <v>75</v>
      </c>
      <c r="AG442" s="105">
        <f t="shared" si="73"/>
        <v>100</v>
      </c>
      <c r="AH442" s="105">
        <f t="shared" si="74"/>
        <v>95.138662316476356</v>
      </c>
      <c r="AI442" s="105">
        <f t="shared" si="75"/>
        <v>87.660593619023174</v>
      </c>
      <c r="AJ442" s="105">
        <f t="shared" si="76"/>
        <v>100</v>
      </c>
      <c r="AK442" s="105">
        <f t="shared" si="76"/>
        <v>94.018205461638487</v>
      </c>
      <c r="AL442" s="47">
        <f t="shared" si="77"/>
        <v>276</v>
      </c>
      <c r="AM442" s="35" t="s">
        <v>2080</v>
      </c>
      <c r="AN442" s="35" t="s">
        <v>2080</v>
      </c>
      <c r="AO442" s="35" t="s">
        <v>2080</v>
      </c>
      <c r="AP442" s="35" t="s">
        <v>2080</v>
      </c>
      <c r="AQ442" s="37" t="s">
        <v>2080</v>
      </c>
    </row>
    <row r="443" spans="1:43" ht="24.95" customHeight="1" x14ac:dyDescent="0.25">
      <c r="A443" s="21" t="s">
        <v>1748</v>
      </c>
      <c r="B443" s="22" t="s">
        <v>1746</v>
      </c>
      <c r="C443" s="8" t="s">
        <v>466</v>
      </c>
      <c r="D443" s="8" t="s">
        <v>492</v>
      </c>
      <c r="E443" s="18" t="s">
        <v>1358</v>
      </c>
      <c r="F443" s="45" t="str">
        <f>IFERROR(VLOOKUP(E443,categoria!$A:$C,3,FALSE),"Categoria 1")</f>
        <v>Categoria 1</v>
      </c>
      <c r="G443" s="45">
        <f>VLOOKUP(E443,[2]total!$C:$F,4,FALSE)</f>
        <v>200</v>
      </c>
      <c r="H443" s="45">
        <f ca="1">' CV SIPNI MUN 2017'!H443/12*(TEXT(TODAY(),"MM")-1)</f>
        <v>9.3333333333333339</v>
      </c>
      <c r="I443" s="7">
        <v>54</v>
      </c>
      <c r="J443" s="7">
        <v>54</v>
      </c>
      <c r="K443" s="7">
        <v>55</v>
      </c>
      <c r="L443" s="7">
        <v>58</v>
      </c>
      <c r="M443" s="7">
        <v>344</v>
      </c>
      <c r="N443" s="7">
        <v>429</v>
      </c>
      <c r="O443" s="7">
        <v>2606</v>
      </c>
      <c r="P443" s="7">
        <v>490</v>
      </c>
      <c r="Q443" s="45">
        <v>4146</v>
      </c>
      <c r="R443" s="45">
        <f>'[1]SH-FA2007-18'!EB445</f>
        <v>0</v>
      </c>
      <c r="S443" s="45">
        <f>'[1]SH-FA2007-18'!EC445</f>
        <v>44</v>
      </c>
      <c r="T443" s="45">
        <f>'[1]SH-FA2007-18'!ED445</f>
        <v>44</v>
      </c>
      <c r="U443" s="45">
        <f>'[1]SH-FA2007-18'!EE445</f>
        <v>52</v>
      </c>
      <c r="V443" s="45">
        <f>'[1]SH-FA2007-18'!EF445</f>
        <v>63</v>
      </c>
      <c r="W443" s="45">
        <f>'[1]SH-FA2007-18'!EG445</f>
        <v>475.6</v>
      </c>
      <c r="X443" s="45">
        <f>'[1]SH-FA2007-18'!EH445</f>
        <v>286.39999999999998</v>
      </c>
      <c r="Y443" s="45">
        <f>'[1]SH-FA2007-18'!EI445</f>
        <v>2611.755555555555</v>
      </c>
      <c r="Z443" s="45">
        <f>'[1]SH-FA2007-18'!EJ445</f>
        <v>421.24444444444447</v>
      </c>
      <c r="AA443" s="46">
        <f t="shared" si="67"/>
        <v>3997.9999999999995</v>
      </c>
      <c r="AB443" s="105">
        <f t="shared" ca="1" si="68"/>
        <v>0</v>
      </c>
      <c r="AC443" s="105">
        <f t="shared" si="69"/>
        <v>81.481481481481481</v>
      </c>
      <c r="AD443" s="105">
        <f t="shared" si="70"/>
        <v>81.481481481481481</v>
      </c>
      <c r="AE443" s="105">
        <f t="shared" si="71"/>
        <v>94.545454545454547</v>
      </c>
      <c r="AF443" s="105">
        <f t="shared" si="72"/>
        <v>100</v>
      </c>
      <c r="AG443" s="105">
        <f t="shared" si="73"/>
        <v>100</v>
      </c>
      <c r="AH443" s="105">
        <f t="shared" si="74"/>
        <v>66.759906759906755</v>
      </c>
      <c r="AI443" s="105">
        <f t="shared" si="75"/>
        <v>100</v>
      </c>
      <c r="AJ443" s="105">
        <f t="shared" si="76"/>
        <v>85.968253968253975</v>
      </c>
      <c r="AK443" s="105">
        <f t="shared" si="76"/>
        <v>96.430294259527244</v>
      </c>
      <c r="AL443" s="47">
        <f t="shared" si="77"/>
        <v>148.00000000000045</v>
      </c>
      <c r="AM443" s="35" t="s">
        <v>2080</v>
      </c>
      <c r="AN443" s="35" t="s">
        <v>2080</v>
      </c>
      <c r="AO443" s="35" t="s">
        <v>2080</v>
      </c>
      <c r="AP443" s="35" t="s">
        <v>2080</v>
      </c>
      <c r="AQ443" s="37" t="s">
        <v>2080</v>
      </c>
    </row>
    <row r="444" spans="1:43" ht="24.95" customHeight="1" x14ac:dyDescent="0.25">
      <c r="A444" s="21" t="s">
        <v>1000</v>
      </c>
      <c r="B444" s="22" t="s">
        <v>1746</v>
      </c>
      <c r="C444" s="8" t="s">
        <v>466</v>
      </c>
      <c r="D444" s="8" t="s">
        <v>493</v>
      </c>
      <c r="E444" s="18" t="s">
        <v>1809</v>
      </c>
      <c r="F444" s="45" t="str">
        <f>IFERROR(VLOOKUP(E444,categoria!$A:$C,3,FALSE),"Categoria 1")</f>
        <v>Categoria 1</v>
      </c>
      <c r="G444" s="45">
        <f>VLOOKUP(E444,[2]total!$C:$F,4,FALSE)</f>
        <v>430</v>
      </c>
      <c r="H444" s="45">
        <f ca="1">' CV SIPNI MUN 2017'!H444/12*(TEXT(TODAY(),"MM")-1)</f>
        <v>10.833333333333334</v>
      </c>
      <c r="I444" s="7">
        <v>62</v>
      </c>
      <c r="J444" s="7">
        <v>60</v>
      </c>
      <c r="K444" s="7">
        <v>59</v>
      </c>
      <c r="L444" s="7">
        <v>62</v>
      </c>
      <c r="M444" s="7">
        <v>357</v>
      </c>
      <c r="N444" s="7">
        <v>457</v>
      </c>
      <c r="O444" s="7">
        <v>2584</v>
      </c>
      <c r="P444" s="7">
        <v>485</v>
      </c>
      <c r="Q444" s="45">
        <v>4191</v>
      </c>
      <c r="R444" s="45">
        <f>'[1]SH-FA2007-18'!EB446</f>
        <v>6</v>
      </c>
      <c r="S444" s="45">
        <f>'[1]SH-FA2007-18'!EC446</f>
        <v>37</v>
      </c>
      <c r="T444" s="45">
        <f>'[1]SH-FA2007-18'!ED446</f>
        <v>16</v>
      </c>
      <c r="U444" s="45">
        <f>'[1]SH-FA2007-18'!EE446</f>
        <v>58</v>
      </c>
      <c r="V444" s="45">
        <f>'[1]SH-FA2007-18'!EF446</f>
        <v>54</v>
      </c>
      <c r="W444" s="45">
        <f>'[1]SH-FA2007-18'!EG446</f>
        <v>399</v>
      </c>
      <c r="X444" s="45">
        <f>'[1]SH-FA2007-18'!EH446</f>
        <v>261.39999999999998</v>
      </c>
      <c r="Y444" s="45">
        <f>'[1]SH-FA2007-18'!EI446</f>
        <v>1959.3111111111109</v>
      </c>
      <c r="Z444" s="45">
        <f>'[1]SH-FA2007-18'!EJ446</f>
        <v>491.28888888888889</v>
      </c>
      <c r="AA444" s="46">
        <f t="shared" si="67"/>
        <v>3281.9999999999995</v>
      </c>
      <c r="AB444" s="105">
        <f t="shared" ca="1" si="68"/>
        <v>55.38461538461538</v>
      </c>
      <c r="AC444" s="105">
        <f t="shared" si="69"/>
        <v>59.677419354838712</v>
      </c>
      <c r="AD444" s="105">
        <f t="shared" si="70"/>
        <v>26.666666666666668</v>
      </c>
      <c r="AE444" s="105">
        <f t="shared" si="71"/>
        <v>98.305084745762713</v>
      </c>
      <c r="AF444" s="105">
        <f t="shared" si="72"/>
        <v>87.096774193548384</v>
      </c>
      <c r="AG444" s="105">
        <f t="shared" si="73"/>
        <v>100</v>
      </c>
      <c r="AH444" s="105">
        <f t="shared" si="74"/>
        <v>57.199124726477024</v>
      </c>
      <c r="AI444" s="105">
        <f t="shared" si="75"/>
        <v>75.824733402132765</v>
      </c>
      <c r="AJ444" s="105">
        <f t="shared" si="76"/>
        <v>100</v>
      </c>
      <c r="AK444" s="105">
        <f t="shared" si="76"/>
        <v>78.310665712240507</v>
      </c>
      <c r="AL444" s="47">
        <f t="shared" si="77"/>
        <v>909.00000000000045</v>
      </c>
      <c r="AM444" s="35" t="s">
        <v>2080</v>
      </c>
      <c r="AN444" s="35" t="s">
        <v>2080</v>
      </c>
      <c r="AO444" s="35" t="s">
        <v>2080</v>
      </c>
      <c r="AP444" s="35" t="s">
        <v>2080</v>
      </c>
      <c r="AQ444" s="37" t="s">
        <v>2080</v>
      </c>
    </row>
    <row r="445" spans="1:43" ht="24.95" customHeight="1" x14ac:dyDescent="0.25">
      <c r="A445" s="21" t="s">
        <v>1753</v>
      </c>
      <c r="B445" s="22" t="s">
        <v>1746</v>
      </c>
      <c r="C445" s="8" t="s">
        <v>466</v>
      </c>
      <c r="D445" s="8" t="s">
        <v>494</v>
      </c>
      <c r="E445" s="18" t="s">
        <v>1378</v>
      </c>
      <c r="F445" s="45" t="str">
        <f>IFERROR(VLOOKUP(E445,categoria!$A:$C,3,FALSE),"Categoria 1")</f>
        <v>Categoria 1</v>
      </c>
      <c r="G445" s="45">
        <f>VLOOKUP(E445,[2]total!$C:$F,4,FALSE)</f>
        <v>370</v>
      </c>
      <c r="H445" s="45">
        <f ca="1">' CV SIPNI MUN 2017'!H445/12*(TEXT(TODAY(),"MM")-1)</f>
        <v>11.666666666666666</v>
      </c>
      <c r="I445" s="7">
        <v>68</v>
      </c>
      <c r="J445" s="7">
        <v>68</v>
      </c>
      <c r="K445" s="7">
        <v>69</v>
      </c>
      <c r="L445" s="7">
        <v>71</v>
      </c>
      <c r="M445" s="7">
        <v>418</v>
      </c>
      <c r="N445" s="7">
        <v>535</v>
      </c>
      <c r="O445" s="7">
        <v>3985</v>
      </c>
      <c r="P445" s="7">
        <v>1065</v>
      </c>
      <c r="Q445" s="45">
        <v>6349</v>
      </c>
      <c r="R445" s="45">
        <f>'[1]SH-FA2007-18'!EB447</f>
        <v>8</v>
      </c>
      <c r="S445" s="45">
        <f>'[1]SH-FA2007-18'!EC447</f>
        <v>76</v>
      </c>
      <c r="T445" s="45">
        <f>'[1]SH-FA2007-18'!ED447</f>
        <v>69</v>
      </c>
      <c r="U445" s="45">
        <f>'[1]SH-FA2007-18'!EE447</f>
        <v>70</v>
      </c>
      <c r="V445" s="45">
        <f>'[1]SH-FA2007-18'!EF447</f>
        <v>57</v>
      </c>
      <c r="W445" s="45">
        <f>'[1]SH-FA2007-18'!EG447</f>
        <v>649.79999999999995</v>
      </c>
      <c r="X445" s="45">
        <f>'[1]SH-FA2007-18'!EH447</f>
        <v>418</v>
      </c>
      <c r="Y445" s="45">
        <f>'[1]SH-FA2007-18'!EI447</f>
        <v>4451.7333333333336</v>
      </c>
      <c r="Z445" s="45">
        <f>'[1]SH-FA2007-18'!EJ447</f>
        <v>1048.4666666666667</v>
      </c>
      <c r="AA445" s="46">
        <f t="shared" si="67"/>
        <v>6848</v>
      </c>
      <c r="AB445" s="105">
        <f t="shared" ca="1" si="68"/>
        <v>68.571428571428569</v>
      </c>
      <c r="AC445" s="105">
        <f t="shared" si="69"/>
        <v>100</v>
      </c>
      <c r="AD445" s="105">
        <f t="shared" si="70"/>
        <v>100</v>
      </c>
      <c r="AE445" s="105">
        <f t="shared" si="71"/>
        <v>100</v>
      </c>
      <c r="AF445" s="105">
        <f t="shared" si="72"/>
        <v>80.281690140845072</v>
      </c>
      <c r="AG445" s="105">
        <f t="shared" si="73"/>
        <v>100</v>
      </c>
      <c r="AH445" s="105">
        <f t="shared" si="74"/>
        <v>78.130841121495337</v>
      </c>
      <c r="AI445" s="105">
        <f t="shared" si="75"/>
        <v>100</v>
      </c>
      <c r="AJ445" s="105">
        <f t="shared" si="76"/>
        <v>98.447574334898277</v>
      </c>
      <c r="AK445" s="105">
        <f t="shared" si="76"/>
        <v>100</v>
      </c>
      <c r="AL445" s="47" t="str">
        <f t="shared" si="77"/>
        <v>-</v>
      </c>
      <c r="AM445" s="35" t="s">
        <v>2080</v>
      </c>
      <c r="AN445" s="35" t="s">
        <v>2080</v>
      </c>
      <c r="AO445" s="35" t="s">
        <v>2080</v>
      </c>
      <c r="AP445" s="35" t="s">
        <v>2080</v>
      </c>
      <c r="AQ445" s="37" t="s">
        <v>2080</v>
      </c>
    </row>
    <row r="446" spans="1:43" ht="24.95" customHeight="1" x14ac:dyDescent="0.25">
      <c r="A446" s="21" t="s">
        <v>1753</v>
      </c>
      <c r="B446" s="22" t="s">
        <v>1746</v>
      </c>
      <c r="C446" s="8" t="s">
        <v>466</v>
      </c>
      <c r="D446" s="8" t="s">
        <v>495</v>
      </c>
      <c r="E446" s="18" t="s">
        <v>1395</v>
      </c>
      <c r="F446" s="45" t="str">
        <f>IFERROR(VLOOKUP(E446,categoria!$A:$C,3,FALSE),"Categoria 1")</f>
        <v>Categoria 1</v>
      </c>
      <c r="G446" s="45">
        <f>VLOOKUP(E446,[2]total!$C:$F,4,FALSE)</f>
        <v>350</v>
      </c>
      <c r="H446" s="45">
        <f ca="1">' CV SIPNI MUN 2017'!H446/12*(TEXT(TODAY(),"MM")-1)</f>
        <v>31</v>
      </c>
      <c r="I446" s="7">
        <v>193</v>
      </c>
      <c r="J446" s="7">
        <v>199</v>
      </c>
      <c r="K446" s="7">
        <v>205</v>
      </c>
      <c r="L446" s="7">
        <v>211</v>
      </c>
      <c r="M446" s="7">
        <v>1123</v>
      </c>
      <c r="N446" s="7">
        <v>1194</v>
      </c>
      <c r="O446" s="7">
        <v>5993</v>
      </c>
      <c r="P446" s="7">
        <v>884</v>
      </c>
      <c r="Q446" s="45">
        <v>10188</v>
      </c>
      <c r="R446" s="45">
        <f>'[1]SH-FA2007-18'!EB448</f>
        <v>9</v>
      </c>
      <c r="S446" s="45">
        <f>'[1]SH-FA2007-18'!EC448</f>
        <v>159</v>
      </c>
      <c r="T446" s="45">
        <f>'[1]SH-FA2007-18'!ED448</f>
        <v>124</v>
      </c>
      <c r="U446" s="45">
        <f>'[1]SH-FA2007-18'!EE448</f>
        <v>195</v>
      </c>
      <c r="V446" s="45">
        <f>'[1]SH-FA2007-18'!EF448</f>
        <v>156</v>
      </c>
      <c r="W446" s="45">
        <f>'[1]SH-FA2007-18'!EG448</f>
        <v>1373.6</v>
      </c>
      <c r="X446" s="45">
        <f>'[1]SH-FA2007-18'!EH448</f>
        <v>953</v>
      </c>
      <c r="Y446" s="45">
        <f>'[1]SH-FA2007-18'!EI448</f>
        <v>5187.4444444444443</v>
      </c>
      <c r="Z446" s="45">
        <f>'[1]SH-FA2007-18'!EJ448</f>
        <v>782.95555555555552</v>
      </c>
      <c r="AA446" s="46">
        <f t="shared" si="67"/>
        <v>8940</v>
      </c>
      <c r="AB446" s="105">
        <f t="shared" ca="1" si="68"/>
        <v>29.032258064516132</v>
      </c>
      <c r="AC446" s="105">
        <f t="shared" si="69"/>
        <v>82.383419689119179</v>
      </c>
      <c r="AD446" s="105">
        <f t="shared" si="70"/>
        <v>62.311557788944725</v>
      </c>
      <c r="AE446" s="105">
        <f t="shared" si="71"/>
        <v>95.121951219512198</v>
      </c>
      <c r="AF446" s="105">
        <f t="shared" si="72"/>
        <v>73.93364928909952</v>
      </c>
      <c r="AG446" s="105">
        <f t="shared" si="73"/>
        <v>100</v>
      </c>
      <c r="AH446" s="105">
        <f t="shared" si="74"/>
        <v>79.815745393634842</v>
      </c>
      <c r="AI446" s="105">
        <f t="shared" si="75"/>
        <v>86.558392198305427</v>
      </c>
      <c r="AJ446" s="105">
        <f t="shared" si="76"/>
        <v>88.569632981397689</v>
      </c>
      <c r="AK446" s="105">
        <f t="shared" si="76"/>
        <v>87.750294464075381</v>
      </c>
      <c r="AL446" s="47">
        <f t="shared" si="77"/>
        <v>1248</v>
      </c>
      <c r="AM446" s="35" t="s">
        <v>2080</v>
      </c>
      <c r="AN446" s="35" t="s">
        <v>2081</v>
      </c>
      <c r="AO446" s="35" t="s">
        <v>2081</v>
      </c>
      <c r="AP446" s="35" t="s">
        <v>2080</v>
      </c>
      <c r="AQ446" s="37" t="s">
        <v>2080</v>
      </c>
    </row>
    <row r="447" spans="1:43" ht="24.95" customHeight="1" x14ac:dyDescent="0.25">
      <c r="A447" s="21" t="s">
        <v>1753</v>
      </c>
      <c r="B447" s="22" t="s">
        <v>1746</v>
      </c>
      <c r="C447" s="8" t="s">
        <v>466</v>
      </c>
      <c r="D447" s="8" t="s">
        <v>496</v>
      </c>
      <c r="E447" s="18" t="s">
        <v>1810</v>
      </c>
      <c r="F447" s="45" t="str">
        <f>IFERROR(VLOOKUP(E447,categoria!$A:$C,3,FALSE),"Categoria 1")</f>
        <v>Categoria 1</v>
      </c>
      <c r="G447" s="45">
        <f>VLOOKUP(E447,[2]total!$C:$F,4,FALSE)</f>
        <v>650</v>
      </c>
      <c r="H447" s="45">
        <f ca="1">' CV SIPNI MUN 2017'!H447/12*(TEXT(TODAY(),"MM")-1)</f>
        <v>24.833333333333332</v>
      </c>
      <c r="I447" s="7">
        <v>150</v>
      </c>
      <c r="J447" s="7">
        <v>153</v>
      </c>
      <c r="K447" s="7">
        <v>156</v>
      </c>
      <c r="L447" s="7">
        <v>162</v>
      </c>
      <c r="M447" s="7">
        <v>898</v>
      </c>
      <c r="N447" s="7">
        <v>1094</v>
      </c>
      <c r="O447" s="7">
        <v>8205</v>
      </c>
      <c r="P447" s="7">
        <v>1642</v>
      </c>
      <c r="Q447" s="45">
        <v>12609</v>
      </c>
      <c r="R447" s="45">
        <f>'[1]SH-FA2007-18'!EB449</f>
        <v>16</v>
      </c>
      <c r="S447" s="45">
        <f>'[1]SH-FA2007-18'!EC449</f>
        <v>134</v>
      </c>
      <c r="T447" s="45">
        <f>'[1]SH-FA2007-18'!ED449</f>
        <v>138</v>
      </c>
      <c r="U447" s="45">
        <f>'[1]SH-FA2007-18'!EE449</f>
        <v>115</v>
      </c>
      <c r="V447" s="45">
        <f>'[1]SH-FA2007-18'!EF449</f>
        <v>194</v>
      </c>
      <c r="W447" s="45">
        <f>'[1]SH-FA2007-18'!EG449</f>
        <v>1427.2</v>
      </c>
      <c r="X447" s="45">
        <f>'[1]SH-FA2007-18'!EH449</f>
        <v>869.2</v>
      </c>
      <c r="Y447" s="45">
        <f>'[1]SH-FA2007-18'!EI449</f>
        <v>4940.8222222222221</v>
      </c>
      <c r="Z447" s="45">
        <f>'[1]SH-FA2007-18'!EJ449</f>
        <v>1095.7777777777778</v>
      </c>
      <c r="AA447" s="46">
        <f t="shared" si="67"/>
        <v>8930</v>
      </c>
      <c r="AB447" s="105">
        <f t="shared" ca="1" si="68"/>
        <v>64.429530201342288</v>
      </c>
      <c r="AC447" s="105">
        <f t="shared" si="69"/>
        <v>89.333333333333329</v>
      </c>
      <c r="AD447" s="105">
        <f t="shared" si="70"/>
        <v>90.196078431372555</v>
      </c>
      <c r="AE447" s="105">
        <f t="shared" si="71"/>
        <v>73.71794871794873</v>
      </c>
      <c r="AF447" s="105">
        <f t="shared" si="72"/>
        <v>100</v>
      </c>
      <c r="AG447" s="105">
        <f t="shared" si="73"/>
        <v>100</v>
      </c>
      <c r="AH447" s="105">
        <f t="shared" si="74"/>
        <v>79.451553930530167</v>
      </c>
      <c r="AI447" s="105">
        <f t="shared" si="75"/>
        <v>60.217211727266573</v>
      </c>
      <c r="AJ447" s="105">
        <f t="shared" si="76"/>
        <v>66.734334822032764</v>
      </c>
      <c r="AK447" s="105">
        <f t="shared" si="76"/>
        <v>70.822428424141478</v>
      </c>
      <c r="AL447" s="47">
        <f t="shared" si="77"/>
        <v>3679</v>
      </c>
      <c r="AM447" s="35" t="s">
        <v>2080</v>
      </c>
      <c r="AN447" s="35" t="s">
        <v>2080</v>
      </c>
      <c r="AO447" s="35" t="s">
        <v>2080</v>
      </c>
      <c r="AP447" s="35" t="s">
        <v>2080</v>
      </c>
      <c r="AQ447" s="37" t="s">
        <v>2080</v>
      </c>
    </row>
    <row r="448" spans="1:43" ht="24.95" customHeight="1" x14ac:dyDescent="0.25">
      <c r="A448" s="21" t="s">
        <v>1753</v>
      </c>
      <c r="B448" s="22" t="s">
        <v>1746</v>
      </c>
      <c r="C448" s="8" t="s">
        <v>466</v>
      </c>
      <c r="D448" s="8" t="s">
        <v>497</v>
      </c>
      <c r="E448" s="18" t="s">
        <v>1412</v>
      </c>
      <c r="F448" s="45" t="str">
        <f>IFERROR(VLOOKUP(E448,categoria!$A:$C,3,FALSE),"Categoria 1")</f>
        <v>Categoria 1</v>
      </c>
      <c r="G448" s="45">
        <f>VLOOKUP(E448,[2]total!$C:$F,4,FALSE)</f>
        <v>400</v>
      </c>
      <c r="H448" s="45">
        <f ca="1">' CV SIPNI MUN 2017'!H448/12*(TEXT(TODAY(),"MM")-1)</f>
        <v>41.5</v>
      </c>
      <c r="I448" s="7">
        <v>246</v>
      </c>
      <c r="J448" s="7">
        <v>248</v>
      </c>
      <c r="K448" s="7">
        <v>253</v>
      </c>
      <c r="L448" s="7">
        <v>262</v>
      </c>
      <c r="M448" s="7">
        <v>1514</v>
      </c>
      <c r="N448" s="7">
        <v>1915</v>
      </c>
      <c r="O448" s="7">
        <v>13850</v>
      </c>
      <c r="P448" s="7">
        <v>3180</v>
      </c>
      <c r="Q448" s="45">
        <v>21717</v>
      </c>
      <c r="R448" s="45">
        <f>'[1]SH-FA2007-18'!EB450</f>
        <v>43</v>
      </c>
      <c r="S448" s="45">
        <f>'[1]SH-FA2007-18'!EC450</f>
        <v>215</v>
      </c>
      <c r="T448" s="45">
        <f>'[1]SH-FA2007-18'!ED450</f>
        <v>251</v>
      </c>
      <c r="U448" s="45">
        <f>'[1]SH-FA2007-18'!EE450</f>
        <v>245</v>
      </c>
      <c r="V448" s="45">
        <f>'[1]SH-FA2007-18'!EF450</f>
        <v>374</v>
      </c>
      <c r="W448" s="45">
        <f>'[1]SH-FA2007-18'!EG450</f>
        <v>2250.8000000000002</v>
      </c>
      <c r="X448" s="45">
        <f>'[1]SH-FA2007-18'!EH450</f>
        <v>1301</v>
      </c>
      <c r="Y448" s="45">
        <f>'[1]SH-FA2007-18'!EI450</f>
        <v>14216.355555555554</v>
      </c>
      <c r="Z448" s="45">
        <f>'[1]SH-FA2007-18'!EJ450</f>
        <v>3544.8444444444444</v>
      </c>
      <c r="AA448" s="46">
        <f t="shared" si="67"/>
        <v>22440.999999999996</v>
      </c>
      <c r="AB448" s="105">
        <f t="shared" ca="1" si="68"/>
        <v>100</v>
      </c>
      <c r="AC448" s="105">
        <f t="shared" si="69"/>
        <v>87.398373983739845</v>
      </c>
      <c r="AD448" s="105">
        <f t="shared" si="70"/>
        <v>100</v>
      </c>
      <c r="AE448" s="105">
        <f t="shared" si="71"/>
        <v>96.83794466403161</v>
      </c>
      <c r="AF448" s="105">
        <f t="shared" si="72"/>
        <v>100</v>
      </c>
      <c r="AG448" s="105">
        <f t="shared" si="73"/>
        <v>100</v>
      </c>
      <c r="AH448" s="105">
        <f t="shared" si="74"/>
        <v>67.937336814621403</v>
      </c>
      <c r="AI448" s="105">
        <f t="shared" si="75"/>
        <v>100</v>
      </c>
      <c r="AJ448" s="105">
        <f t="shared" si="76"/>
        <v>100</v>
      </c>
      <c r="AK448" s="105">
        <f t="shared" si="76"/>
        <v>100</v>
      </c>
      <c r="AL448" s="47" t="str">
        <f t="shared" si="77"/>
        <v>-</v>
      </c>
      <c r="AM448" s="35" t="s">
        <v>2080</v>
      </c>
      <c r="AN448" s="35" t="s">
        <v>2080</v>
      </c>
      <c r="AO448" s="35" t="s">
        <v>2081</v>
      </c>
      <c r="AP448" s="35" t="s">
        <v>2081</v>
      </c>
      <c r="AQ448" s="37" t="s">
        <v>2080</v>
      </c>
    </row>
    <row r="449" spans="1:43" ht="24.95" customHeight="1" x14ac:dyDescent="0.25">
      <c r="A449" s="21" t="s">
        <v>1748</v>
      </c>
      <c r="B449" s="22" t="s">
        <v>1746</v>
      </c>
      <c r="C449" s="8" t="s">
        <v>466</v>
      </c>
      <c r="D449" s="8" t="s">
        <v>498</v>
      </c>
      <c r="E449" s="18" t="s">
        <v>1417</v>
      </c>
      <c r="F449" s="45" t="str">
        <f>IFERROR(VLOOKUP(E449,categoria!$A:$C,3,FALSE),"Categoria 1")</f>
        <v>Categoria 2</v>
      </c>
      <c r="G449" s="45">
        <f>VLOOKUP(E449,[2]total!$C:$F,4,FALSE)</f>
        <v>10500</v>
      </c>
      <c r="H449" s="45">
        <f ca="1">' CV SIPNI MUN 2017'!H449/12*(TEXT(TODAY(),"MM")-1)</f>
        <v>888.33333333333337</v>
      </c>
      <c r="I449" s="7">
        <v>5252</v>
      </c>
      <c r="J449" s="7">
        <v>5225</v>
      </c>
      <c r="K449" s="7">
        <v>5241</v>
      </c>
      <c r="L449" s="7">
        <v>5296</v>
      </c>
      <c r="M449" s="7">
        <v>28271</v>
      </c>
      <c r="N449" s="7">
        <v>32277</v>
      </c>
      <c r="O449" s="7">
        <v>249538</v>
      </c>
      <c r="P449" s="7">
        <v>33786</v>
      </c>
      <c r="Q449" s="45">
        <v>370216</v>
      </c>
      <c r="R449" s="45">
        <f>'[1]SH-FA2007-18'!EB451</f>
        <v>719</v>
      </c>
      <c r="S449" s="45">
        <f>'[1]SH-FA2007-18'!EC451</f>
        <v>5049</v>
      </c>
      <c r="T449" s="45">
        <f>'[1]SH-FA2007-18'!ED451</f>
        <v>5323</v>
      </c>
      <c r="U449" s="45">
        <f>'[1]SH-FA2007-18'!EE451</f>
        <v>6711</v>
      </c>
      <c r="V449" s="45">
        <f>'[1]SH-FA2007-18'!EF451</f>
        <v>6298</v>
      </c>
      <c r="W449" s="45">
        <f>'[1]SH-FA2007-18'!EG451</f>
        <v>44814.2</v>
      </c>
      <c r="X449" s="45">
        <f>'[1]SH-FA2007-18'!EH451</f>
        <v>26179.199999999997</v>
      </c>
      <c r="Y449" s="45">
        <f>'[1]SH-FA2007-18'!EI451</f>
        <v>188290.31111111111</v>
      </c>
      <c r="Z449" s="45">
        <f>'[1]SH-FA2007-18'!EJ451</f>
        <v>33135.288888888885</v>
      </c>
      <c r="AA449" s="46">
        <f t="shared" si="67"/>
        <v>316519</v>
      </c>
      <c r="AB449" s="105">
        <f t="shared" ca="1" si="68"/>
        <v>80.938086303939954</v>
      </c>
      <c r="AC449" s="105">
        <f t="shared" si="69"/>
        <v>96.134805788271137</v>
      </c>
      <c r="AD449" s="105">
        <f t="shared" si="70"/>
        <v>100</v>
      </c>
      <c r="AE449" s="105">
        <f t="shared" si="71"/>
        <v>100</v>
      </c>
      <c r="AF449" s="105">
        <f t="shared" si="72"/>
        <v>100</v>
      </c>
      <c r="AG449" s="105">
        <f t="shared" si="73"/>
        <v>100</v>
      </c>
      <c r="AH449" s="105">
        <f t="shared" si="74"/>
        <v>81.107909657031314</v>
      </c>
      <c r="AI449" s="105">
        <f t="shared" si="75"/>
        <v>75.455566331024173</v>
      </c>
      <c r="AJ449" s="105">
        <f t="shared" si="76"/>
        <v>98.074021455303622</v>
      </c>
      <c r="AK449" s="105">
        <f t="shared" si="76"/>
        <v>85.495764634699739</v>
      </c>
      <c r="AL449" s="47">
        <f t="shared" si="77"/>
        <v>53697</v>
      </c>
      <c r="AM449" s="35" t="s">
        <v>2080</v>
      </c>
      <c r="AN449" s="35" t="s">
        <v>2081</v>
      </c>
      <c r="AO449" s="35" t="s">
        <v>2081</v>
      </c>
      <c r="AP449" s="35" t="s">
        <v>2081</v>
      </c>
      <c r="AQ449" s="37" t="s">
        <v>2081</v>
      </c>
    </row>
    <row r="450" spans="1:43" ht="24.95" customHeight="1" x14ac:dyDescent="0.25">
      <c r="A450" s="21" t="s">
        <v>1745</v>
      </c>
      <c r="B450" s="22" t="s">
        <v>1746</v>
      </c>
      <c r="C450" s="8" t="s">
        <v>466</v>
      </c>
      <c r="D450" s="8" t="s">
        <v>499</v>
      </c>
      <c r="E450" s="18" t="s">
        <v>1419</v>
      </c>
      <c r="F450" s="45" t="str">
        <f>IFERROR(VLOOKUP(E450,categoria!$A:$C,3,FALSE),"Categoria 1")</f>
        <v>Categoria 1</v>
      </c>
      <c r="G450" s="45">
        <f>VLOOKUP(E450,[2]total!$C:$F,4,FALSE)</f>
        <v>200</v>
      </c>
      <c r="H450" s="45">
        <f ca="1">' CV SIPNI MUN 2017'!H450/12*(TEXT(TODAY(),"MM")-1)</f>
        <v>19.166666666666668</v>
      </c>
      <c r="I450" s="7">
        <v>116</v>
      </c>
      <c r="J450" s="7">
        <v>119</v>
      </c>
      <c r="K450" s="7">
        <v>122</v>
      </c>
      <c r="L450" s="7">
        <v>126</v>
      </c>
      <c r="M450" s="7">
        <v>731</v>
      </c>
      <c r="N450" s="7">
        <v>867</v>
      </c>
      <c r="O450" s="7">
        <v>4599</v>
      </c>
      <c r="P450" s="7">
        <v>804</v>
      </c>
      <c r="Q450" s="45">
        <v>7599</v>
      </c>
      <c r="R450" s="45">
        <f>'[1]SH-FA2007-18'!EB452</f>
        <v>18</v>
      </c>
      <c r="S450" s="45">
        <f>'[1]SH-FA2007-18'!EC452</f>
        <v>108</v>
      </c>
      <c r="T450" s="45">
        <f>'[1]SH-FA2007-18'!ED452</f>
        <v>87</v>
      </c>
      <c r="U450" s="45">
        <f>'[1]SH-FA2007-18'!EE452</f>
        <v>88</v>
      </c>
      <c r="V450" s="45">
        <f>'[1]SH-FA2007-18'!EF452</f>
        <v>103</v>
      </c>
      <c r="W450" s="45">
        <f>'[1]SH-FA2007-18'!EG452</f>
        <v>802.40000000000009</v>
      </c>
      <c r="X450" s="45">
        <f>'[1]SH-FA2007-18'!EH452</f>
        <v>565.6</v>
      </c>
      <c r="Y450" s="45">
        <f>'[1]SH-FA2007-18'!EI452</f>
        <v>3968.0444444444443</v>
      </c>
      <c r="Z450" s="45">
        <f>'[1]SH-FA2007-18'!EJ452</f>
        <v>660.95555555555563</v>
      </c>
      <c r="AA450" s="46">
        <f t="shared" si="67"/>
        <v>6400.9999999999991</v>
      </c>
      <c r="AB450" s="105">
        <f t="shared" ca="1" si="68"/>
        <v>93.91304347826086</v>
      </c>
      <c r="AC450" s="105">
        <f t="shared" si="69"/>
        <v>93.103448275862064</v>
      </c>
      <c r="AD450" s="105">
        <f t="shared" si="70"/>
        <v>73.109243697478988</v>
      </c>
      <c r="AE450" s="105">
        <f t="shared" si="71"/>
        <v>72.131147540983605</v>
      </c>
      <c r="AF450" s="105">
        <f t="shared" si="72"/>
        <v>81.746031746031747</v>
      </c>
      <c r="AG450" s="105">
        <f t="shared" si="73"/>
        <v>100</v>
      </c>
      <c r="AH450" s="105">
        <f t="shared" si="74"/>
        <v>65.236447520184555</v>
      </c>
      <c r="AI450" s="105">
        <f t="shared" si="75"/>
        <v>86.280592399313861</v>
      </c>
      <c r="AJ450" s="105">
        <f t="shared" si="76"/>
        <v>82.208402432283037</v>
      </c>
      <c r="AK450" s="105">
        <f t="shared" si="76"/>
        <v>84.234767732596382</v>
      </c>
      <c r="AL450" s="47">
        <f t="shared" si="77"/>
        <v>1198.0000000000009</v>
      </c>
      <c r="AM450" s="35" t="s">
        <v>2080</v>
      </c>
      <c r="AN450" s="35" t="s">
        <v>2080</v>
      </c>
      <c r="AO450" s="35" t="s">
        <v>2081</v>
      </c>
      <c r="AP450" s="35" t="s">
        <v>2080</v>
      </c>
      <c r="AQ450" s="37" t="s">
        <v>2080</v>
      </c>
    </row>
    <row r="451" spans="1:43" ht="24.95" customHeight="1" x14ac:dyDescent="0.25">
      <c r="A451" s="21" t="s">
        <v>1745</v>
      </c>
      <c r="B451" s="22" t="s">
        <v>1746</v>
      </c>
      <c r="C451" s="8" t="s">
        <v>466</v>
      </c>
      <c r="D451" s="8" t="s">
        <v>500</v>
      </c>
      <c r="E451" s="18" t="s">
        <v>1811</v>
      </c>
      <c r="F451" s="45" t="str">
        <f>IFERROR(VLOOKUP(E451,categoria!$A:$C,3,FALSE),"Categoria 1")</f>
        <v>Categoria 1</v>
      </c>
      <c r="G451" s="45">
        <f>VLOOKUP(E451,[2]total!$C:$F,4,FALSE)</f>
        <v>500</v>
      </c>
      <c r="H451" s="45">
        <f ca="1">' CV SIPNI MUN 2017'!H451/12*(TEXT(TODAY(),"MM")-1)</f>
        <v>15.333333333333334</v>
      </c>
      <c r="I451" s="7">
        <v>113</v>
      </c>
      <c r="J451" s="7">
        <v>131</v>
      </c>
      <c r="K451" s="7">
        <v>147</v>
      </c>
      <c r="L451" s="7">
        <v>160</v>
      </c>
      <c r="M451" s="7">
        <v>930</v>
      </c>
      <c r="N451" s="7">
        <v>1034</v>
      </c>
      <c r="O451" s="7">
        <v>6054</v>
      </c>
      <c r="P451" s="7">
        <v>1224</v>
      </c>
      <c r="Q451" s="45">
        <v>9885</v>
      </c>
      <c r="R451" s="45">
        <f>'[1]SH-FA2007-18'!EB453</f>
        <v>0</v>
      </c>
      <c r="S451" s="45">
        <f>'[1]SH-FA2007-18'!EC453</f>
        <v>93</v>
      </c>
      <c r="T451" s="45">
        <f>'[1]SH-FA2007-18'!ED453</f>
        <v>118</v>
      </c>
      <c r="U451" s="45">
        <f>'[1]SH-FA2007-18'!EE453</f>
        <v>96</v>
      </c>
      <c r="V451" s="45">
        <f>'[1]SH-FA2007-18'!EF453</f>
        <v>105</v>
      </c>
      <c r="W451" s="45">
        <f>'[1]SH-FA2007-18'!EG453</f>
        <v>1193.5999999999999</v>
      </c>
      <c r="X451" s="45">
        <f>'[1]SH-FA2007-18'!EH453</f>
        <v>777.19999999999993</v>
      </c>
      <c r="Y451" s="45">
        <f>'[1]SH-FA2007-18'!EI453</f>
        <v>5091.2000000000007</v>
      </c>
      <c r="Z451" s="45">
        <f>'[1]SH-FA2007-18'!EJ453</f>
        <v>936.99999999999989</v>
      </c>
      <c r="AA451" s="46">
        <f t="shared" si="67"/>
        <v>8411</v>
      </c>
      <c r="AB451" s="105">
        <f t="shared" ca="1" si="68"/>
        <v>0</v>
      </c>
      <c r="AC451" s="105">
        <f t="shared" si="69"/>
        <v>82.30088495575221</v>
      </c>
      <c r="AD451" s="105">
        <f t="shared" si="70"/>
        <v>90.07633587786259</v>
      </c>
      <c r="AE451" s="105">
        <f t="shared" si="71"/>
        <v>65.306122448979593</v>
      </c>
      <c r="AF451" s="105">
        <f t="shared" si="72"/>
        <v>65.625</v>
      </c>
      <c r="AG451" s="105">
        <f t="shared" si="73"/>
        <v>100</v>
      </c>
      <c r="AH451" s="105">
        <f t="shared" si="74"/>
        <v>75.164410058027073</v>
      </c>
      <c r="AI451" s="105">
        <f t="shared" si="75"/>
        <v>84.096465147010264</v>
      </c>
      <c r="AJ451" s="105">
        <f t="shared" si="76"/>
        <v>76.552287581699346</v>
      </c>
      <c r="AK451" s="105">
        <f t="shared" si="76"/>
        <v>85.088517956499743</v>
      </c>
      <c r="AL451" s="47">
        <f t="shared" si="77"/>
        <v>1474</v>
      </c>
      <c r="AM451" s="35" t="s">
        <v>2080</v>
      </c>
      <c r="AN451" s="35" t="s">
        <v>2080</v>
      </c>
      <c r="AO451" s="35" t="s">
        <v>2080</v>
      </c>
      <c r="AP451" s="35" t="s">
        <v>2080</v>
      </c>
      <c r="AQ451" s="37" t="s">
        <v>2080</v>
      </c>
    </row>
    <row r="452" spans="1:43" ht="24.95" customHeight="1" x14ac:dyDescent="0.25">
      <c r="A452" s="21" t="s">
        <v>1753</v>
      </c>
      <c r="B452" s="22" t="s">
        <v>1746</v>
      </c>
      <c r="C452" s="8" t="s">
        <v>466</v>
      </c>
      <c r="D452" s="8" t="s">
        <v>501</v>
      </c>
      <c r="E452" s="18" t="s">
        <v>1438</v>
      </c>
      <c r="F452" s="45" t="str">
        <f>IFERROR(VLOOKUP(E452,categoria!$A:$C,3,FALSE),"Categoria 1")</f>
        <v>Categoria 2</v>
      </c>
      <c r="G452" s="45">
        <f>VLOOKUP(E452,[2]total!$C:$F,4,FALSE)</f>
        <v>400</v>
      </c>
      <c r="H452" s="45">
        <f ca="1">' CV SIPNI MUN 2017'!H452/12*(TEXT(TODAY(),"MM")-1)</f>
        <v>17.833333333333332</v>
      </c>
      <c r="I452" s="7">
        <v>110</v>
      </c>
      <c r="J452" s="7">
        <v>112</v>
      </c>
      <c r="K452" s="7">
        <v>116</v>
      </c>
      <c r="L452" s="7">
        <v>118</v>
      </c>
      <c r="M452" s="7">
        <v>651</v>
      </c>
      <c r="N452" s="7">
        <v>742</v>
      </c>
      <c r="O452" s="7">
        <v>4749</v>
      </c>
      <c r="P452" s="7">
        <v>695</v>
      </c>
      <c r="Q452" s="45">
        <v>7400</v>
      </c>
      <c r="R452" s="45">
        <f>'[1]SH-FA2007-18'!EB454</f>
        <v>4</v>
      </c>
      <c r="S452" s="45">
        <f>'[1]SH-FA2007-18'!EC454</f>
        <v>60</v>
      </c>
      <c r="T452" s="45">
        <f>'[1]SH-FA2007-18'!ED454</f>
        <v>39</v>
      </c>
      <c r="U452" s="45">
        <f>'[1]SH-FA2007-18'!EE454</f>
        <v>121</v>
      </c>
      <c r="V452" s="45">
        <f>'[1]SH-FA2007-18'!EF454</f>
        <v>113</v>
      </c>
      <c r="W452" s="45">
        <f>'[1]SH-FA2007-18'!EG454</f>
        <v>659.2</v>
      </c>
      <c r="X452" s="45">
        <f>'[1]SH-FA2007-18'!EH454</f>
        <v>342</v>
      </c>
      <c r="Y452" s="45">
        <f>'[1]SH-FA2007-18'!EI454</f>
        <v>2773.9555555555553</v>
      </c>
      <c r="Z452" s="45">
        <f>'[1]SH-FA2007-18'!EJ454</f>
        <v>758.84444444444455</v>
      </c>
      <c r="AA452" s="46">
        <f t="shared" ref="AA452:AA515" si="78">SUM(R452:Z452)</f>
        <v>4871</v>
      </c>
      <c r="AB452" s="105">
        <f t="shared" ref="AB452:AB515" ca="1" si="79">IF(R452/H452*100&gt;100,100,R452/H452*100)</f>
        <v>22.429906542056077</v>
      </c>
      <c r="AC452" s="105">
        <f t="shared" ref="AC452:AC515" si="80">IF(S452/I452*100&gt;100,100,S452/I452*100)</f>
        <v>54.54545454545454</v>
      </c>
      <c r="AD452" s="105">
        <f t="shared" ref="AD452:AD515" si="81">IF(T452/J452*100&gt;100,100,T452/J452*100)</f>
        <v>34.821428571428569</v>
      </c>
      <c r="AE452" s="105">
        <f t="shared" ref="AE452:AE515" si="82">IF(U452/K452*100&gt;100,100,U452/K452*100)</f>
        <v>100</v>
      </c>
      <c r="AF452" s="105">
        <f t="shared" ref="AF452:AF515" si="83">IF(V452/L452*100&gt;100,100,V452/L452*100)</f>
        <v>95.762711864406782</v>
      </c>
      <c r="AG452" s="105">
        <f t="shared" ref="AG452:AG515" si="84">IF(W452/M452*100&gt;100,100,W452/M452*100)</f>
        <v>100</v>
      </c>
      <c r="AH452" s="105">
        <f t="shared" ref="AH452:AH515" si="85">IF(X452/N452*100&gt;100,100,X452/N452*100)</f>
        <v>46.091644204851754</v>
      </c>
      <c r="AI452" s="105">
        <f t="shared" ref="AI452:AI515" si="86">IF(Y452/O452*100&gt;100,100,Y452/O452*100)</f>
        <v>58.411361456212994</v>
      </c>
      <c r="AJ452" s="105">
        <f t="shared" ref="AJ452:AK515" si="87">IF(Z452/P452*100&gt;100,100,Z452/P452*100)</f>
        <v>100</v>
      </c>
      <c r="AK452" s="105">
        <f t="shared" si="87"/>
        <v>65.824324324324323</v>
      </c>
      <c r="AL452" s="47">
        <f t="shared" ref="AL452:AL515" si="88">IF(Q452-AA452&lt;0,"-",Q452-AA452)</f>
        <v>2529</v>
      </c>
      <c r="AM452" s="35" t="s">
        <v>2080</v>
      </c>
      <c r="AN452" s="35" t="s">
        <v>2081</v>
      </c>
      <c r="AO452" s="35" t="s">
        <v>2080</v>
      </c>
      <c r="AP452" s="35" t="s">
        <v>2080</v>
      </c>
      <c r="AQ452" s="37" t="s">
        <v>2080</v>
      </c>
    </row>
    <row r="453" spans="1:43" ht="24.95" customHeight="1" x14ac:dyDescent="0.25">
      <c r="A453" s="21" t="s">
        <v>1745</v>
      </c>
      <c r="B453" s="22" t="s">
        <v>1746</v>
      </c>
      <c r="C453" s="8" t="s">
        <v>466</v>
      </c>
      <c r="D453" s="8" t="s">
        <v>502</v>
      </c>
      <c r="E453" s="18" t="s">
        <v>1443</v>
      </c>
      <c r="F453" s="45" t="str">
        <f>IFERROR(VLOOKUP(E453,categoria!$A:$C,3,FALSE),"Categoria 1")</f>
        <v>Categoria 1</v>
      </c>
      <c r="G453" s="45">
        <f>VLOOKUP(E453,[2]total!$C:$F,4,FALSE)</f>
        <v>0</v>
      </c>
      <c r="H453" s="45">
        <f ca="1">' CV SIPNI MUN 2017'!H453/12*(TEXT(TODAY(),"MM")-1)</f>
        <v>13</v>
      </c>
      <c r="I453" s="7">
        <v>75</v>
      </c>
      <c r="J453" s="7">
        <v>74</v>
      </c>
      <c r="K453" s="7">
        <v>74</v>
      </c>
      <c r="L453" s="7">
        <v>76</v>
      </c>
      <c r="M453" s="7">
        <v>445</v>
      </c>
      <c r="N453" s="7">
        <v>542</v>
      </c>
      <c r="O453" s="7">
        <v>2906</v>
      </c>
      <c r="P453" s="7">
        <v>747</v>
      </c>
      <c r="Q453" s="45">
        <v>5017</v>
      </c>
      <c r="R453" s="45">
        <f>'[1]SH-FA2007-18'!EB455</f>
        <v>0</v>
      </c>
      <c r="S453" s="45">
        <f>'[1]SH-FA2007-18'!EC455</f>
        <v>43</v>
      </c>
      <c r="T453" s="45">
        <f>'[1]SH-FA2007-18'!ED455</f>
        <v>10</v>
      </c>
      <c r="U453" s="45">
        <f>'[1]SH-FA2007-18'!EE455</f>
        <v>65</v>
      </c>
      <c r="V453" s="45">
        <f>'[1]SH-FA2007-18'!EF455</f>
        <v>80</v>
      </c>
      <c r="W453" s="45">
        <f>'[1]SH-FA2007-18'!EG455</f>
        <v>517.6</v>
      </c>
      <c r="X453" s="45">
        <f>'[1]SH-FA2007-18'!EH455</f>
        <v>327.20000000000005</v>
      </c>
      <c r="Y453" s="45">
        <f>'[1]SH-FA2007-18'!EI455</f>
        <v>2186.1555555555556</v>
      </c>
      <c r="Z453" s="45">
        <f>'[1]SH-FA2007-18'!EJ455</f>
        <v>241.04444444444445</v>
      </c>
      <c r="AA453" s="46">
        <f t="shared" si="78"/>
        <v>3470</v>
      </c>
      <c r="AB453" s="105">
        <f t="shared" ca="1" si="79"/>
        <v>0</v>
      </c>
      <c r="AC453" s="105">
        <f t="shared" si="80"/>
        <v>57.333333333333336</v>
      </c>
      <c r="AD453" s="105">
        <f t="shared" si="81"/>
        <v>13.513513513513514</v>
      </c>
      <c r="AE453" s="105">
        <f t="shared" si="82"/>
        <v>87.837837837837839</v>
      </c>
      <c r="AF453" s="105">
        <f t="shared" si="83"/>
        <v>100</v>
      </c>
      <c r="AG453" s="105">
        <f t="shared" si="84"/>
        <v>100</v>
      </c>
      <c r="AH453" s="105">
        <f t="shared" si="85"/>
        <v>60.369003690036905</v>
      </c>
      <c r="AI453" s="105">
        <f t="shared" si="86"/>
        <v>75.229028064540799</v>
      </c>
      <c r="AJ453" s="105">
        <f t="shared" si="87"/>
        <v>32.268332589617735</v>
      </c>
      <c r="AK453" s="105">
        <f t="shared" si="87"/>
        <v>69.164839545545149</v>
      </c>
      <c r="AL453" s="47">
        <f t="shared" si="88"/>
        <v>1547</v>
      </c>
      <c r="AM453" s="35" t="s">
        <v>2080</v>
      </c>
      <c r="AN453" s="35" t="s">
        <v>2080</v>
      </c>
      <c r="AO453" s="35" t="s">
        <v>2080</v>
      </c>
      <c r="AP453" s="35" t="s">
        <v>2080</v>
      </c>
      <c r="AQ453" s="37" t="s">
        <v>2080</v>
      </c>
    </row>
    <row r="454" spans="1:43" ht="24.95" customHeight="1" x14ac:dyDescent="0.25">
      <c r="A454" s="21" t="s">
        <v>1748</v>
      </c>
      <c r="B454" s="22" t="s">
        <v>1746</v>
      </c>
      <c r="C454" s="8" t="s">
        <v>466</v>
      </c>
      <c r="D454" s="8" t="s">
        <v>503</v>
      </c>
      <c r="E454" s="18" t="s">
        <v>1444</v>
      </c>
      <c r="F454" s="45" t="str">
        <f>IFERROR(VLOOKUP(E454,categoria!$A:$C,3,FALSE),"Categoria 1")</f>
        <v>Categoria 2</v>
      </c>
      <c r="G454" s="45">
        <f>VLOOKUP(E454,[2]total!$C:$F,4,FALSE)</f>
        <v>240</v>
      </c>
      <c r="H454" s="45">
        <f ca="1">' CV SIPNI MUN 2017'!H454/12*(TEXT(TODAY(),"MM")-1)</f>
        <v>14.166666666666666</v>
      </c>
      <c r="I454" s="7">
        <v>89</v>
      </c>
      <c r="J454" s="7">
        <v>92</v>
      </c>
      <c r="K454" s="7">
        <v>96</v>
      </c>
      <c r="L454" s="7">
        <v>99</v>
      </c>
      <c r="M454" s="7">
        <v>540</v>
      </c>
      <c r="N454" s="7">
        <v>584</v>
      </c>
      <c r="O454" s="7">
        <v>3370</v>
      </c>
      <c r="P454" s="7">
        <v>461</v>
      </c>
      <c r="Q454" s="45">
        <v>5416</v>
      </c>
      <c r="R454" s="45">
        <f>'[1]SH-FA2007-18'!EB456</f>
        <v>0</v>
      </c>
      <c r="S454" s="45">
        <f>'[1]SH-FA2007-18'!EC456</f>
        <v>82</v>
      </c>
      <c r="T454" s="45">
        <f>'[1]SH-FA2007-18'!ED456</f>
        <v>96</v>
      </c>
      <c r="U454" s="45">
        <f>'[1]SH-FA2007-18'!EE456</f>
        <v>79</v>
      </c>
      <c r="V454" s="45">
        <f>'[1]SH-FA2007-18'!EF456</f>
        <v>90</v>
      </c>
      <c r="W454" s="45">
        <f>'[1]SH-FA2007-18'!EG456</f>
        <v>743.8</v>
      </c>
      <c r="X454" s="45">
        <f>'[1]SH-FA2007-18'!EH456</f>
        <v>479</v>
      </c>
      <c r="Y454" s="45">
        <f>'[1]SH-FA2007-18'!EI456</f>
        <v>2986.7333333333336</v>
      </c>
      <c r="Z454" s="45">
        <f>'[1]SH-FA2007-18'!EJ456</f>
        <v>281.46666666666664</v>
      </c>
      <c r="AA454" s="46">
        <f t="shared" si="78"/>
        <v>4838</v>
      </c>
      <c r="AB454" s="105">
        <f t="shared" ca="1" si="79"/>
        <v>0</v>
      </c>
      <c r="AC454" s="105">
        <f t="shared" si="80"/>
        <v>92.134831460674164</v>
      </c>
      <c r="AD454" s="105">
        <f t="shared" si="81"/>
        <v>100</v>
      </c>
      <c r="AE454" s="105">
        <f t="shared" si="82"/>
        <v>82.291666666666657</v>
      </c>
      <c r="AF454" s="105">
        <f t="shared" si="83"/>
        <v>90.909090909090907</v>
      </c>
      <c r="AG454" s="105">
        <f t="shared" si="84"/>
        <v>100</v>
      </c>
      <c r="AH454" s="105">
        <f t="shared" si="85"/>
        <v>82.020547945205479</v>
      </c>
      <c r="AI454" s="105">
        <f t="shared" si="86"/>
        <v>88.627101879327412</v>
      </c>
      <c r="AJ454" s="105">
        <f t="shared" si="87"/>
        <v>61.055676066522047</v>
      </c>
      <c r="AK454" s="105">
        <f t="shared" si="87"/>
        <v>89.327917282127032</v>
      </c>
      <c r="AL454" s="47">
        <f t="shared" si="88"/>
        <v>578</v>
      </c>
      <c r="AM454" s="35" t="s">
        <v>2080</v>
      </c>
      <c r="AN454" s="35" t="s">
        <v>2081</v>
      </c>
      <c r="AO454" s="35" t="s">
        <v>2080</v>
      </c>
      <c r="AP454" s="35" t="s">
        <v>2080</v>
      </c>
      <c r="AQ454" s="37" t="s">
        <v>2080</v>
      </c>
    </row>
    <row r="455" spans="1:43" ht="24.95" customHeight="1" x14ac:dyDescent="0.25">
      <c r="A455" s="21" t="s">
        <v>1745</v>
      </c>
      <c r="B455" s="22" t="s">
        <v>1746</v>
      </c>
      <c r="C455" s="8" t="s">
        <v>466</v>
      </c>
      <c r="D455" s="8" t="s">
        <v>504</v>
      </c>
      <c r="E455" s="18" t="s">
        <v>1812</v>
      </c>
      <c r="F455" s="45" t="str">
        <f>IFERROR(VLOOKUP(E455,categoria!$A:$C,3,FALSE),"Categoria 1")</f>
        <v>Categoria 1</v>
      </c>
      <c r="G455" s="45">
        <f>VLOOKUP(E455,[2]total!$C:$F,4,FALSE)</f>
        <v>150</v>
      </c>
      <c r="H455" s="45">
        <f ca="1">' CV SIPNI MUN 2017'!H455/12*(TEXT(TODAY(),"MM")-1)</f>
        <v>19.5</v>
      </c>
      <c r="I455" s="7">
        <v>120</v>
      </c>
      <c r="J455" s="7">
        <v>122</v>
      </c>
      <c r="K455" s="7">
        <v>124</v>
      </c>
      <c r="L455" s="7">
        <v>125</v>
      </c>
      <c r="M455" s="7">
        <v>643</v>
      </c>
      <c r="N455" s="7">
        <v>658</v>
      </c>
      <c r="O455" s="7">
        <v>3527</v>
      </c>
      <c r="P455" s="7">
        <v>490</v>
      </c>
      <c r="Q455" s="45">
        <v>5926</v>
      </c>
      <c r="R455" s="45">
        <f>'[1]SH-FA2007-18'!EB457</f>
        <v>0</v>
      </c>
      <c r="S455" s="45">
        <f>'[1]SH-FA2007-18'!EC457</f>
        <v>65</v>
      </c>
      <c r="T455" s="45">
        <f>'[1]SH-FA2007-18'!ED457</f>
        <v>79</v>
      </c>
      <c r="U455" s="45">
        <f>'[1]SH-FA2007-18'!EE457</f>
        <v>88</v>
      </c>
      <c r="V455" s="45">
        <f>'[1]SH-FA2007-18'!EF457</f>
        <v>103</v>
      </c>
      <c r="W455" s="45">
        <f>'[1]SH-FA2007-18'!EG457</f>
        <v>874.8</v>
      </c>
      <c r="X455" s="45">
        <f>'[1]SH-FA2007-18'!EH457</f>
        <v>601.6</v>
      </c>
      <c r="Y455" s="45">
        <f>'[1]SH-FA2007-18'!EI457</f>
        <v>3446.7333333333336</v>
      </c>
      <c r="Z455" s="45">
        <f>'[1]SH-FA2007-18'!EJ457</f>
        <v>531.86666666666667</v>
      </c>
      <c r="AA455" s="46">
        <f t="shared" si="78"/>
        <v>5790</v>
      </c>
      <c r="AB455" s="105">
        <f t="shared" ca="1" si="79"/>
        <v>0</v>
      </c>
      <c r="AC455" s="105">
        <f t="shared" si="80"/>
        <v>54.166666666666664</v>
      </c>
      <c r="AD455" s="105">
        <f t="shared" si="81"/>
        <v>64.754098360655746</v>
      </c>
      <c r="AE455" s="105">
        <f t="shared" si="82"/>
        <v>70.967741935483872</v>
      </c>
      <c r="AF455" s="105">
        <f t="shared" si="83"/>
        <v>82.399999999999991</v>
      </c>
      <c r="AG455" s="105">
        <f t="shared" si="84"/>
        <v>100</v>
      </c>
      <c r="AH455" s="105">
        <f t="shared" si="85"/>
        <v>91.428571428571431</v>
      </c>
      <c r="AI455" s="105">
        <f t="shared" si="86"/>
        <v>97.724222663264342</v>
      </c>
      <c r="AJ455" s="105">
        <f t="shared" si="87"/>
        <v>100</v>
      </c>
      <c r="AK455" s="105">
        <f t="shared" si="87"/>
        <v>97.705028687141422</v>
      </c>
      <c r="AL455" s="47">
        <f t="shared" si="88"/>
        <v>136</v>
      </c>
      <c r="AM455" s="35" t="s">
        <v>2080</v>
      </c>
      <c r="AN455" s="35" t="s">
        <v>2080</v>
      </c>
      <c r="AO455" s="35" t="s">
        <v>2080</v>
      </c>
      <c r="AP455" s="35" t="s">
        <v>2080</v>
      </c>
      <c r="AQ455" s="37" t="s">
        <v>2080</v>
      </c>
    </row>
    <row r="456" spans="1:43" ht="24.95" customHeight="1" x14ac:dyDescent="0.25">
      <c r="A456" s="21" t="s">
        <v>1753</v>
      </c>
      <c r="B456" s="22" t="s">
        <v>1746</v>
      </c>
      <c r="C456" s="8" t="s">
        <v>466</v>
      </c>
      <c r="D456" s="8" t="s">
        <v>505</v>
      </c>
      <c r="E456" s="18" t="s">
        <v>1813</v>
      </c>
      <c r="F456" s="45" t="str">
        <f>IFERROR(VLOOKUP(E456,categoria!$A:$C,3,FALSE),"Categoria 1")</f>
        <v>Categoria 1</v>
      </c>
      <c r="G456" s="45">
        <f>VLOOKUP(E456,[2]total!$C:$F,4,FALSE)</f>
        <v>70</v>
      </c>
      <c r="H456" s="45">
        <f ca="1">' CV SIPNI MUN 2017'!H456/12*(TEXT(TODAY(),"MM")-1)</f>
        <v>14</v>
      </c>
      <c r="I456" s="7">
        <v>87</v>
      </c>
      <c r="J456" s="7">
        <v>91</v>
      </c>
      <c r="K456" s="7">
        <v>95</v>
      </c>
      <c r="L456" s="7">
        <v>97</v>
      </c>
      <c r="M456" s="7">
        <v>544</v>
      </c>
      <c r="N456" s="7">
        <v>630</v>
      </c>
      <c r="O456" s="7">
        <v>3684</v>
      </c>
      <c r="P456" s="7">
        <v>638</v>
      </c>
      <c r="Q456" s="45">
        <v>5950</v>
      </c>
      <c r="R456" s="45">
        <f>'[1]SH-FA2007-18'!EB458</f>
        <v>9</v>
      </c>
      <c r="S456" s="45">
        <f>'[1]SH-FA2007-18'!EC458</f>
        <v>66</v>
      </c>
      <c r="T456" s="45">
        <f>'[1]SH-FA2007-18'!ED458</f>
        <v>77</v>
      </c>
      <c r="U456" s="45">
        <f>'[1]SH-FA2007-18'!EE458</f>
        <v>59</v>
      </c>
      <c r="V456" s="45">
        <f>'[1]SH-FA2007-18'!EF458</f>
        <v>105</v>
      </c>
      <c r="W456" s="45">
        <f>'[1]SH-FA2007-18'!EG458</f>
        <v>616.6</v>
      </c>
      <c r="X456" s="45">
        <f>'[1]SH-FA2007-18'!EH458</f>
        <v>340.79999999999995</v>
      </c>
      <c r="Y456" s="45">
        <f>'[1]SH-FA2007-18'!EI458</f>
        <v>2287.4666666666667</v>
      </c>
      <c r="Z456" s="45">
        <f>'[1]SH-FA2007-18'!EJ458</f>
        <v>310.13333333333333</v>
      </c>
      <c r="AA456" s="46">
        <f t="shared" si="78"/>
        <v>3871</v>
      </c>
      <c r="AB456" s="105">
        <f t="shared" ca="1" si="79"/>
        <v>64.285714285714292</v>
      </c>
      <c r="AC456" s="105">
        <f t="shared" si="80"/>
        <v>75.862068965517238</v>
      </c>
      <c r="AD456" s="105">
        <f t="shared" si="81"/>
        <v>84.615384615384613</v>
      </c>
      <c r="AE456" s="105">
        <f t="shared" si="82"/>
        <v>62.10526315789474</v>
      </c>
      <c r="AF456" s="105">
        <f t="shared" si="83"/>
        <v>100</v>
      </c>
      <c r="AG456" s="105">
        <f t="shared" si="84"/>
        <v>100</v>
      </c>
      <c r="AH456" s="105">
        <f t="shared" si="85"/>
        <v>54.095238095238088</v>
      </c>
      <c r="AI456" s="105">
        <f t="shared" si="86"/>
        <v>62.091929062613104</v>
      </c>
      <c r="AJ456" s="105">
        <f t="shared" si="87"/>
        <v>48.610240334378261</v>
      </c>
      <c r="AK456" s="105">
        <f t="shared" si="87"/>
        <v>65.058823529411768</v>
      </c>
      <c r="AL456" s="47">
        <f t="shared" si="88"/>
        <v>2079</v>
      </c>
      <c r="AM456" s="35" t="s">
        <v>2080</v>
      </c>
      <c r="AN456" s="35" t="s">
        <v>2081</v>
      </c>
      <c r="AO456" s="35" t="s">
        <v>2081</v>
      </c>
      <c r="AP456" s="35" t="s">
        <v>2080</v>
      </c>
      <c r="AQ456" s="37" t="s">
        <v>2080</v>
      </c>
    </row>
    <row r="457" spans="1:43" ht="24.95" customHeight="1" x14ac:dyDescent="0.25">
      <c r="A457" s="21" t="s">
        <v>1753</v>
      </c>
      <c r="B457" s="22" t="s">
        <v>1746</v>
      </c>
      <c r="C457" s="8" t="s">
        <v>466</v>
      </c>
      <c r="D457" s="8" t="s">
        <v>506</v>
      </c>
      <c r="E457" s="18" t="s">
        <v>1814</v>
      </c>
      <c r="F457" s="45" t="str">
        <f>IFERROR(VLOOKUP(E457,categoria!$A:$C,3,FALSE),"Categoria 1")</f>
        <v>Categoria 1</v>
      </c>
      <c r="G457" s="45">
        <f>VLOOKUP(E457,[2]total!$C:$F,4,FALSE)</f>
        <v>500</v>
      </c>
      <c r="H457" s="45">
        <f ca="1">' CV SIPNI MUN 2017'!H457/12*(TEXT(TODAY(),"MM")-1)</f>
        <v>77.5</v>
      </c>
      <c r="I457" s="7">
        <v>481</v>
      </c>
      <c r="J457" s="7">
        <v>498</v>
      </c>
      <c r="K457" s="7">
        <v>513</v>
      </c>
      <c r="L457" s="7">
        <v>530</v>
      </c>
      <c r="M457" s="7">
        <v>2905</v>
      </c>
      <c r="N457" s="7">
        <v>3339</v>
      </c>
      <c r="O457" s="7">
        <v>24332</v>
      </c>
      <c r="P457" s="7">
        <v>4525</v>
      </c>
      <c r="Q457" s="45">
        <v>37588</v>
      </c>
      <c r="R457" s="45">
        <f>'[1]SH-FA2007-18'!EB459</f>
        <v>60</v>
      </c>
      <c r="S457" s="45">
        <f>'[1]SH-FA2007-18'!EC459</f>
        <v>447</v>
      </c>
      <c r="T457" s="45">
        <f>'[1]SH-FA2007-18'!ED459</f>
        <v>363</v>
      </c>
      <c r="U457" s="45">
        <f>'[1]SH-FA2007-18'!EE459</f>
        <v>653</v>
      </c>
      <c r="V457" s="45">
        <f>'[1]SH-FA2007-18'!EF459</f>
        <v>511</v>
      </c>
      <c r="W457" s="45">
        <f>'[1]SH-FA2007-18'!EG459</f>
        <v>3749.2</v>
      </c>
      <c r="X457" s="45">
        <f>'[1]SH-FA2007-18'!EH459</f>
        <v>1924.4</v>
      </c>
      <c r="Y457" s="45">
        <f>'[1]SH-FA2007-18'!EI459</f>
        <v>17247.2</v>
      </c>
      <c r="Z457" s="45">
        <f>'[1]SH-FA2007-18'!EJ459</f>
        <v>4582.2</v>
      </c>
      <c r="AA457" s="46">
        <f t="shared" si="78"/>
        <v>29537.000000000004</v>
      </c>
      <c r="AB457" s="105">
        <f t="shared" ca="1" si="79"/>
        <v>77.41935483870968</v>
      </c>
      <c r="AC457" s="105">
        <f t="shared" si="80"/>
        <v>92.931392931392935</v>
      </c>
      <c r="AD457" s="105">
        <f t="shared" si="81"/>
        <v>72.891566265060234</v>
      </c>
      <c r="AE457" s="105">
        <f t="shared" si="82"/>
        <v>100</v>
      </c>
      <c r="AF457" s="105">
        <f t="shared" si="83"/>
        <v>96.415094339622641</v>
      </c>
      <c r="AG457" s="105">
        <f t="shared" si="84"/>
        <v>100</v>
      </c>
      <c r="AH457" s="105">
        <f t="shared" si="85"/>
        <v>57.634022162324051</v>
      </c>
      <c r="AI457" s="105">
        <f t="shared" si="86"/>
        <v>70.882788097977979</v>
      </c>
      <c r="AJ457" s="105">
        <f t="shared" si="87"/>
        <v>100</v>
      </c>
      <c r="AK457" s="105">
        <f t="shared" si="87"/>
        <v>78.580930084069394</v>
      </c>
      <c r="AL457" s="47">
        <f t="shared" si="88"/>
        <v>8050.9999999999964</v>
      </c>
      <c r="AM457" s="35" t="s">
        <v>2080</v>
      </c>
      <c r="AN457" s="35" t="s">
        <v>2081</v>
      </c>
      <c r="AO457" s="35" t="s">
        <v>2081</v>
      </c>
      <c r="AP457" s="35" t="s">
        <v>2081</v>
      </c>
      <c r="AQ457" s="37" t="s">
        <v>2080</v>
      </c>
    </row>
    <row r="458" spans="1:43" ht="24.95" customHeight="1" x14ac:dyDescent="0.25">
      <c r="A458" s="21" t="s">
        <v>1753</v>
      </c>
      <c r="B458" s="22" t="s">
        <v>1746</v>
      </c>
      <c r="C458" s="8" t="s">
        <v>466</v>
      </c>
      <c r="D458" s="8" t="s">
        <v>507</v>
      </c>
      <c r="E458" s="18" t="s">
        <v>1518</v>
      </c>
      <c r="F458" s="45" t="str">
        <f>IFERROR(VLOOKUP(E458,categoria!$A:$C,3,FALSE),"Categoria 1")</f>
        <v>Categoria 1</v>
      </c>
      <c r="G458" s="45">
        <f>VLOOKUP(E458,[2]total!$C:$F,4,FALSE)</f>
        <v>300</v>
      </c>
      <c r="H458" s="45">
        <f ca="1">' CV SIPNI MUN 2017'!H458/12*(TEXT(TODAY(),"MM")-1)</f>
        <v>25.5</v>
      </c>
      <c r="I458" s="7">
        <v>152</v>
      </c>
      <c r="J458" s="7">
        <v>150</v>
      </c>
      <c r="K458" s="7">
        <v>152</v>
      </c>
      <c r="L458" s="7">
        <v>155</v>
      </c>
      <c r="M458" s="7">
        <v>851</v>
      </c>
      <c r="N458" s="7">
        <v>1003</v>
      </c>
      <c r="O458" s="7">
        <v>5803</v>
      </c>
      <c r="P458" s="7">
        <v>942</v>
      </c>
      <c r="Q458" s="45">
        <v>9361</v>
      </c>
      <c r="R458" s="45">
        <f>'[1]SH-FA2007-18'!EB460</f>
        <v>18</v>
      </c>
      <c r="S458" s="45">
        <f>'[1]SH-FA2007-18'!EC460</f>
        <v>130</v>
      </c>
      <c r="T458" s="45">
        <f>'[1]SH-FA2007-18'!ED460</f>
        <v>116</v>
      </c>
      <c r="U458" s="45">
        <f>'[1]SH-FA2007-18'!EE460</f>
        <v>114</v>
      </c>
      <c r="V458" s="45">
        <f>'[1]SH-FA2007-18'!EF460</f>
        <v>141</v>
      </c>
      <c r="W458" s="45">
        <f>'[1]SH-FA2007-18'!EG460</f>
        <v>1208</v>
      </c>
      <c r="X458" s="45">
        <f>'[1]SH-FA2007-18'!EH460</f>
        <v>766.2</v>
      </c>
      <c r="Y458" s="45">
        <f>'[1]SH-FA2007-18'!EI460</f>
        <v>6010.311111111112</v>
      </c>
      <c r="Z458" s="45">
        <f>'[1]SH-FA2007-18'!EJ460</f>
        <v>1445.4888888888891</v>
      </c>
      <c r="AA458" s="46">
        <f t="shared" si="78"/>
        <v>9949</v>
      </c>
      <c r="AB458" s="105">
        <f t="shared" ca="1" si="79"/>
        <v>70.588235294117652</v>
      </c>
      <c r="AC458" s="105">
        <f t="shared" si="80"/>
        <v>85.526315789473685</v>
      </c>
      <c r="AD458" s="105">
        <f t="shared" si="81"/>
        <v>77.333333333333329</v>
      </c>
      <c r="AE458" s="105">
        <f t="shared" si="82"/>
        <v>75</v>
      </c>
      <c r="AF458" s="105">
        <f t="shared" si="83"/>
        <v>90.967741935483872</v>
      </c>
      <c r="AG458" s="105">
        <f t="shared" si="84"/>
        <v>100</v>
      </c>
      <c r="AH458" s="105">
        <f t="shared" si="85"/>
        <v>76.390827517447661</v>
      </c>
      <c r="AI458" s="105">
        <f t="shared" si="86"/>
        <v>100</v>
      </c>
      <c r="AJ458" s="105">
        <f t="shared" si="87"/>
        <v>100</v>
      </c>
      <c r="AK458" s="105">
        <f t="shared" si="87"/>
        <v>100</v>
      </c>
      <c r="AL458" s="47" t="str">
        <f t="shared" si="88"/>
        <v>-</v>
      </c>
      <c r="AM458" s="35" t="s">
        <v>2080</v>
      </c>
      <c r="AN458" s="35" t="s">
        <v>2081</v>
      </c>
      <c r="AO458" s="35" t="s">
        <v>2081</v>
      </c>
      <c r="AP458" s="35" t="s">
        <v>2080</v>
      </c>
      <c r="AQ458" s="37" t="s">
        <v>2080</v>
      </c>
    </row>
    <row r="459" spans="1:43" ht="24.95" customHeight="1" x14ac:dyDescent="0.25">
      <c r="A459" s="21" t="s">
        <v>1745</v>
      </c>
      <c r="B459" s="22" t="s">
        <v>1746</v>
      </c>
      <c r="C459" s="8" t="s">
        <v>466</v>
      </c>
      <c r="D459" s="8" t="s">
        <v>508</v>
      </c>
      <c r="E459" s="18" t="s">
        <v>1526</v>
      </c>
      <c r="F459" s="45" t="str">
        <f>IFERROR(VLOOKUP(E459,categoria!$A:$C,3,FALSE),"Categoria 1")</f>
        <v>Categoria 1</v>
      </c>
      <c r="G459" s="45">
        <f>VLOOKUP(E459,[2]total!$C:$F,4,FALSE)</f>
        <v>1100</v>
      </c>
      <c r="H459" s="45">
        <f ca="1">' CV SIPNI MUN 2017'!H459/12*(TEXT(TODAY(),"MM")-1)</f>
        <v>69.5</v>
      </c>
      <c r="I459" s="7">
        <v>410</v>
      </c>
      <c r="J459" s="7">
        <v>416</v>
      </c>
      <c r="K459" s="7">
        <v>433</v>
      </c>
      <c r="L459" s="7">
        <v>457</v>
      </c>
      <c r="M459" s="7">
        <v>2800</v>
      </c>
      <c r="N459" s="7">
        <v>3536</v>
      </c>
      <c r="O459" s="7">
        <v>18088</v>
      </c>
      <c r="P459" s="7">
        <v>2824</v>
      </c>
      <c r="Q459" s="45">
        <v>29381</v>
      </c>
      <c r="R459" s="45">
        <f>'[1]SH-FA2007-18'!EB461</f>
        <v>0</v>
      </c>
      <c r="S459" s="45">
        <f>'[1]SH-FA2007-18'!EC461</f>
        <v>334</v>
      </c>
      <c r="T459" s="45">
        <f>'[1]SH-FA2007-18'!ED461</f>
        <v>376</v>
      </c>
      <c r="U459" s="45">
        <f>'[1]SH-FA2007-18'!EE461</f>
        <v>294</v>
      </c>
      <c r="V459" s="45">
        <f>'[1]SH-FA2007-18'!EF461</f>
        <v>357</v>
      </c>
      <c r="W459" s="45">
        <f>'[1]SH-FA2007-18'!EG461</f>
        <v>3305.2000000000003</v>
      </c>
      <c r="X459" s="45">
        <f>'[1]SH-FA2007-18'!EH461</f>
        <v>2160.4</v>
      </c>
      <c r="Y459" s="45">
        <f>'[1]SH-FA2007-18'!EI461</f>
        <v>14251.777777777779</v>
      </c>
      <c r="Z459" s="45">
        <f>'[1]SH-FA2007-18'!EJ461</f>
        <v>2045.622222222222</v>
      </c>
      <c r="AA459" s="46">
        <f t="shared" si="78"/>
        <v>23124</v>
      </c>
      <c r="AB459" s="105">
        <f t="shared" ca="1" si="79"/>
        <v>0</v>
      </c>
      <c r="AC459" s="105">
        <f t="shared" si="80"/>
        <v>81.463414634146332</v>
      </c>
      <c r="AD459" s="105">
        <f t="shared" si="81"/>
        <v>90.384615384615387</v>
      </c>
      <c r="AE459" s="105">
        <f t="shared" si="82"/>
        <v>67.89838337182448</v>
      </c>
      <c r="AF459" s="105">
        <f t="shared" si="83"/>
        <v>78.118161925601754</v>
      </c>
      <c r="AG459" s="105">
        <f t="shared" si="84"/>
        <v>100</v>
      </c>
      <c r="AH459" s="105">
        <f t="shared" si="85"/>
        <v>61.097285067873308</v>
      </c>
      <c r="AI459" s="105">
        <f t="shared" si="86"/>
        <v>78.791341097842647</v>
      </c>
      <c r="AJ459" s="105">
        <f t="shared" si="87"/>
        <v>72.437047529115503</v>
      </c>
      <c r="AK459" s="105">
        <f t="shared" si="87"/>
        <v>78.703924304822849</v>
      </c>
      <c r="AL459" s="47">
        <f t="shared" si="88"/>
        <v>6257</v>
      </c>
      <c r="AM459" s="35" t="s">
        <v>2080</v>
      </c>
      <c r="AN459" s="35" t="s">
        <v>2081</v>
      </c>
      <c r="AO459" s="35" t="s">
        <v>2081</v>
      </c>
      <c r="AP459" s="35" t="s">
        <v>2081</v>
      </c>
      <c r="AQ459" s="37" t="s">
        <v>2080</v>
      </c>
    </row>
    <row r="460" spans="1:43" ht="24.95" customHeight="1" x14ac:dyDescent="0.25">
      <c r="A460" s="21" t="s">
        <v>1745</v>
      </c>
      <c r="B460" s="22" t="s">
        <v>1746</v>
      </c>
      <c r="C460" s="8" t="s">
        <v>466</v>
      </c>
      <c r="D460" s="8" t="s">
        <v>509</v>
      </c>
      <c r="E460" s="18" t="s">
        <v>1530</v>
      </c>
      <c r="F460" s="45" t="str">
        <f>IFERROR(VLOOKUP(E460,categoria!$A:$C,3,FALSE),"Categoria 1")</f>
        <v>Categoria 1</v>
      </c>
      <c r="G460" s="45">
        <f>VLOOKUP(E460,[2]total!$C:$F,4,FALSE)</f>
        <v>250</v>
      </c>
      <c r="H460" s="45">
        <f ca="1">' CV SIPNI MUN 2017'!H460/12*(TEXT(TODAY(),"MM")-1)</f>
        <v>16</v>
      </c>
      <c r="I460" s="7">
        <v>101</v>
      </c>
      <c r="J460" s="7">
        <v>108</v>
      </c>
      <c r="K460" s="7">
        <v>116</v>
      </c>
      <c r="L460" s="7">
        <v>121</v>
      </c>
      <c r="M460" s="7">
        <v>691</v>
      </c>
      <c r="N460" s="7">
        <v>783</v>
      </c>
      <c r="O460" s="7">
        <v>4321</v>
      </c>
      <c r="P460" s="7">
        <v>1069</v>
      </c>
      <c r="Q460" s="45">
        <v>7406</v>
      </c>
      <c r="R460" s="45">
        <f>'[1]SH-FA2007-18'!EB462</f>
        <v>0</v>
      </c>
      <c r="S460" s="45">
        <f>'[1]SH-FA2007-18'!EC462</f>
        <v>44</v>
      </c>
      <c r="T460" s="45">
        <f>'[1]SH-FA2007-18'!ED462</f>
        <v>84</v>
      </c>
      <c r="U460" s="45">
        <f>'[1]SH-FA2007-18'!EE462</f>
        <v>69</v>
      </c>
      <c r="V460" s="45">
        <f>'[1]SH-FA2007-18'!EF462</f>
        <v>114</v>
      </c>
      <c r="W460" s="45">
        <f>'[1]SH-FA2007-18'!EG462</f>
        <v>922.4</v>
      </c>
      <c r="X460" s="45">
        <f>'[1]SH-FA2007-18'!EH462</f>
        <v>637.6</v>
      </c>
      <c r="Y460" s="45">
        <f>'[1]SH-FA2007-18'!EI462</f>
        <v>2562</v>
      </c>
      <c r="Z460" s="45">
        <f>'[1]SH-FA2007-18'!EJ462</f>
        <v>232</v>
      </c>
      <c r="AA460" s="46">
        <f t="shared" si="78"/>
        <v>4665</v>
      </c>
      <c r="AB460" s="105">
        <f t="shared" ca="1" si="79"/>
        <v>0</v>
      </c>
      <c r="AC460" s="105">
        <f t="shared" si="80"/>
        <v>43.564356435643568</v>
      </c>
      <c r="AD460" s="105">
        <f t="shared" si="81"/>
        <v>77.777777777777786</v>
      </c>
      <c r="AE460" s="105">
        <f t="shared" si="82"/>
        <v>59.482758620689658</v>
      </c>
      <c r="AF460" s="105">
        <f t="shared" si="83"/>
        <v>94.214876033057848</v>
      </c>
      <c r="AG460" s="105">
        <f t="shared" si="84"/>
        <v>100</v>
      </c>
      <c r="AH460" s="105">
        <f t="shared" si="85"/>
        <v>81.430395913154541</v>
      </c>
      <c r="AI460" s="105">
        <f t="shared" si="86"/>
        <v>59.291830594769735</v>
      </c>
      <c r="AJ460" s="105">
        <f t="shared" si="87"/>
        <v>21.702525724976613</v>
      </c>
      <c r="AK460" s="105">
        <f t="shared" si="87"/>
        <v>62.989467998919793</v>
      </c>
      <c r="AL460" s="47">
        <f t="shared" si="88"/>
        <v>2741</v>
      </c>
      <c r="AM460" s="35" t="s">
        <v>2080</v>
      </c>
      <c r="AN460" s="35" t="s">
        <v>2080</v>
      </c>
      <c r="AO460" s="35" t="s">
        <v>2081</v>
      </c>
      <c r="AP460" s="35" t="s">
        <v>2080</v>
      </c>
      <c r="AQ460" s="37" t="s">
        <v>2080</v>
      </c>
    </row>
    <row r="461" spans="1:43" ht="24.95" customHeight="1" x14ac:dyDescent="0.25">
      <c r="A461" s="21" t="s">
        <v>1745</v>
      </c>
      <c r="B461" s="22" t="s">
        <v>1746</v>
      </c>
      <c r="C461" s="8" t="s">
        <v>466</v>
      </c>
      <c r="D461" s="8" t="s">
        <v>510</v>
      </c>
      <c r="E461" s="18" t="s">
        <v>1535</v>
      </c>
      <c r="F461" s="45" t="str">
        <f>IFERROR(VLOOKUP(E461,categoria!$A:$C,3,FALSE),"Categoria 1")</f>
        <v>Categoria 2</v>
      </c>
      <c r="G461" s="45">
        <f>VLOOKUP(E461,[2]total!$C:$F,4,FALSE)</f>
        <v>2100</v>
      </c>
      <c r="H461" s="45">
        <f ca="1">' CV SIPNI MUN 2017'!H461/12*(TEXT(TODAY(),"MM")-1)</f>
        <v>82.666666666666671</v>
      </c>
      <c r="I461" s="7">
        <v>498</v>
      </c>
      <c r="J461" s="7">
        <v>506</v>
      </c>
      <c r="K461" s="7">
        <v>519</v>
      </c>
      <c r="L461" s="7">
        <v>537</v>
      </c>
      <c r="M461" s="7">
        <v>3042</v>
      </c>
      <c r="N461" s="7">
        <v>3634</v>
      </c>
      <c r="O461" s="7">
        <v>25017</v>
      </c>
      <c r="P461" s="7">
        <v>5301</v>
      </c>
      <c r="Q461" s="45">
        <v>39550</v>
      </c>
      <c r="R461" s="45">
        <f>'[1]SH-FA2007-18'!EB463</f>
        <v>0</v>
      </c>
      <c r="S461" s="45">
        <f>'[1]SH-FA2007-18'!EC463</f>
        <v>334</v>
      </c>
      <c r="T461" s="45">
        <f>'[1]SH-FA2007-18'!ED463</f>
        <v>467</v>
      </c>
      <c r="U461" s="45">
        <f>'[1]SH-FA2007-18'!EE463</f>
        <v>664</v>
      </c>
      <c r="V461" s="45">
        <f>'[1]SH-FA2007-18'!EF463</f>
        <v>611</v>
      </c>
      <c r="W461" s="45">
        <f>'[1]SH-FA2007-18'!EG463</f>
        <v>5354.4</v>
      </c>
      <c r="X461" s="45">
        <f>'[1]SH-FA2007-18'!EH463</f>
        <v>2816.6000000000004</v>
      </c>
      <c r="Y461" s="45">
        <f>'[1]SH-FA2007-18'!EI463</f>
        <v>19263.599999999999</v>
      </c>
      <c r="Z461" s="45">
        <f>'[1]SH-FA2007-18'!EJ463</f>
        <v>2890.4</v>
      </c>
      <c r="AA461" s="46">
        <f t="shared" si="78"/>
        <v>32401</v>
      </c>
      <c r="AB461" s="105">
        <f t="shared" ca="1" si="79"/>
        <v>0</v>
      </c>
      <c r="AC461" s="105">
        <f t="shared" si="80"/>
        <v>67.068273092369481</v>
      </c>
      <c r="AD461" s="105">
        <f t="shared" si="81"/>
        <v>92.292490118577078</v>
      </c>
      <c r="AE461" s="105">
        <f t="shared" si="82"/>
        <v>100</v>
      </c>
      <c r="AF461" s="105">
        <f t="shared" si="83"/>
        <v>100</v>
      </c>
      <c r="AG461" s="105">
        <f t="shared" si="84"/>
        <v>100</v>
      </c>
      <c r="AH461" s="105">
        <f t="shared" si="85"/>
        <v>77.506879471656589</v>
      </c>
      <c r="AI461" s="105">
        <f t="shared" si="86"/>
        <v>77.002038613742656</v>
      </c>
      <c r="AJ461" s="105">
        <f t="shared" si="87"/>
        <v>54.525561214865128</v>
      </c>
      <c r="AK461" s="105">
        <f t="shared" si="87"/>
        <v>81.924146649810368</v>
      </c>
      <c r="AL461" s="47">
        <f t="shared" si="88"/>
        <v>7149</v>
      </c>
      <c r="AM461" s="35" t="s">
        <v>2080</v>
      </c>
      <c r="AN461" s="35" t="s">
        <v>2080</v>
      </c>
      <c r="AO461" s="35" t="s">
        <v>2081</v>
      </c>
      <c r="AP461" s="35" t="s">
        <v>2081</v>
      </c>
      <c r="AQ461" s="37" t="s">
        <v>2080</v>
      </c>
    </row>
    <row r="462" spans="1:43" ht="24.95" customHeight="1" x14ac:dyDescent="0.25">
      <c r="A462" s="21" t="s">
        <v>1745</v>
      </c>
      <c r="B462" s="22" t="s">
        <v>1746</v>
      </c>
      <c r="C462" s="8" t="s">
        <v>466</v>
      </c>
      <c r="D462" s="8" t="s">
        <v>511</v>
      </c>
      <c r="E462" s="18" t="s">
        <v>1539</v>
      </c>
      <c r="F462" s="45" t="str">
        <f>IFERROR(VLOOKUP(E462,categoria!$A:$C,3,FALSE),"Categoria 1")</f>
        <v>Categoria 1</v>
      </c>
      <c r="G462" s="45">
        <f>VLOOKUP(E462,[2]total!$C:$F,4,FALSE)</f>
        <v>300</v>
      </c>
      <c r="H462" s="45">
        <f ca="1">' CV SIPNI MUN 2017'!H462/12*(TEXT(TODAY(),"MM")-1)</f>
        <v>10.666666666666666</v>
      </c>
      <c r="I462" s="7">
        <v>63</v>
      </c>
      <c r="J462" s="7">
        <v>65</v>
      </c>
      <c r="K462" s="7">
        <v>66</v>
      </c>
      <c r="L462" s="7">
        <v>68</v>
      </c>
      <c r="M462" s="7">
        <v>398</v>
      </c>
      <c r="N462" s="7">
        <v>471</v>
      </c>
      <c r="O462" s="7">
        <v>2488</v>
      </c>
      <c r="P462" s="7">
        <v>653</v>
      </c>
      <c r="Q462" s="45">
        <v>4336</v>
      </c>
      <c r="R462" s="45">
        <f>'[1]SH-FA2007-18'!EB464</f>
        <v>0</v>
      </c>
      <c r="S462" s="45">
        <f>'[1]SH-FA2007-18'!EC464</f>
        <v>25</v>
      </c>
      <c r="T462" s="45">
        <f>'[1]SH-FA2007-18'!ED464</f>
        <v>42</v>
      </c>
      <c r="U462" s="45">
        <f>'[1]SH-FA2007-18'!EE464</f>
        <v>62</v>
      </c>
      <c r="V462" s="45">
        <f>'[1]SH-FA2007-18'!EF464</f>
        <v>48</v>
      </c>
      <c r="W462" s="45">
        <f>'[1]SH-FA2007-18'!EG464</f>
        <v>495</v>
      </c>
      <c r="X462" s="45">
        <f>'[1]SH-FA2007-18'!EH464</f>
        <v>342.2</v>
      </c>
      <c r="Y462" s="45">
        <f>'[1]SH-FA2007-18'!EI464</f>
        <v>2041.5333333333335</v>
      </c>
      <c r="Z462" s="45">
        <f>'[1]SH-FA2007-18'!EJ464</f>
        <v>535.26666666666665</v>
      </c>
      <c r="AA462" s="46">
        <f t="shared" si="78"/>
        <v>3591</v>
      </c>
      <c r="AB462" s="105">
        <f t="shared" ca="1" si="79"/>
        <v>0</v>
      </c>
      <c r="AC462" s="105">
        <f t="shared" si="80"/>
        <v>39.682539682539684</v>
      </c>
      <c r="AD462" s="105">
        <f t="shared" si="81"/>
        <v>64.615384615384613</v>
      </c>
      <c r="AE462" s="105">
        <f t="shared" si="82"/>
        <v>93.939393939393938</v>
      </c>
      <c r="AF462" s="105">
        <f t="shared" si="83"/>
        <v>70.588235294117652</v>
      </c>
      <c r="AG462" s="105">
        <f t="shared" si="84"/>
        <v>100</v>
      </c>
      <c r="AH462" s="105">
        <f t="shared" si="85"/>
        <v>72.653927813163477</v>
      </c>
      <c r="AI462" s="105">
        <f t="shared" si="86"/>
        <v>82.055198285101824</v>
      </c>
      <c r="AJ462" s="105">
        <f t="shared" si="87"/>
        <v>81.970393057682486</v>
      </c>
      <c r="AK462" s="105">
        <f t="shared" si="87"/>
        <v>82.818265682656829</v>
      </c>
      <c r="AL462" s="47">
        <f t="shared" si="88"/>
        <v>745</v>
      </c>
      <c r="AM462" s="35" t="s">
        <v>2080</v>
      </c>
      <c r="AN462" s="35" t="s">
        <v>2080</v>
      </c>
      <c r="AO462" s="35" t="s">
        <v>2081</v>
      </c>
      <c r="AP462" s="35" t="s">
        <v>2080</v>
      </c>
      <c r="AQ462" s="37" t="s">
        <v>2080</v>
      </c>
    </row>
    <row r="463" spans="1:43" ht="24.95" customHeight="1" x14ac:dyDescent="0.25">
      <c r="A463" s="21" t="s">
        <v>1745</v>
      </c>
      <c r="B463" s="22" t="s">
        <v>1746</v>
      </c>
      <c r="C463" s="8" t="s">
        <v>466</v>
      </c>
      <c r="D463" s="8" t="s">
        <v>512</v>
      </c>
      <c r="E463" s="18" t="s">
        <v>1815</v>
      </c>
      <c r="F463" s="45" t="str">
        <f>IFERROR(VLOOKUP(E463,categoria!$A:$C,3,FALSE),"Categoria 1")</f>
        <v>Categoria 1</v>
      </c>
      <c r="G463" s="45">
        <f>VLOOKUP(E463,[2]total!$C:$F,4,FALSE)</f>
        <v>500</v>
      </c>
      <c r="H463" s="45">
        <f ca="1">' CV SIPNI MUN 2017'!H463/12*(TEXT(TODAY(),"MM")-1)</f>
        <v>17.333333333333332</v>
      </c>
      <c r="I463" s="7">
        <v>106</v>
      </c>
      <c r="J463" s="7">
        <v>109</v>
      </c>
      <c r="K463" s="7">
        <v>114</v>
      </c>
      <c r="L463" s="7">
        <v>119</v>
      </c>
      <c r="M463" s="7">
        <v>710</v>
      </c>
      <c r="N463" s="7">
        <v>845</v>
      </c>
      <c r="O463" s="7">
        <v>4177</v>
      </c>
      <c r="P463" s="7">
        <v>717</v>
      </c>
      <c r="Q463" s="45">
        <v>7001</v>
      </c>
      <c r="R463" s="45">
        <f>'[1]SH-FA2007-18'!EB465</f>
        <v>8</v>
      </c>
      <c r="S463" s="45">
        <f>'[1]SH-FA2007-18'!EC465</f>
        <v>66</v>
      </c>
      <c r="T463" s="45">
        <f>'[1]SH-FA2007-18'!ED465</f>
        <v>70</v>
      </c>
      <c r="U463" s="45">
        <f>'[1]SH-FA2007-18'!EE465</f>
        <v>99</v>
      </c>
      <c r="V463" s="45">
        <f>'[1]SH-FA2007-18'!EF465</f>
        <v>136</v>
      </c>
      <c r="W463" s="45">
        <f>'[1]SH-FA2007-18'!EG465</f>
        <v>883.4</v>
      </c>
      <c r="X463" s="45">
        <f>'[1]SH-FA2007-18'!EH465</f>
        <v>523.4</v>
      </c>
      <c r="Y463" s="45">
        <f>'[1]SH-FA2007-18'!EI465</f>
        <v>4243.7111111111117</v>
      </c>
      <c r="Z463" s="45">
        <f>'[1]SH-FA2007-18'!EJ465</f>
        <v>915.48888888888882</v>
      </c>
      <c r="AA463" s="46">
        <f t="shared" si="78"/>
        <v>6945.0000000000009</v>
      </c>
      <c r="AB463" s="105">
        <f t="shared" ca="1" si="79"/>
        <v>46.153846153846153</v>
      </c>
      <c r="AC463" s="105">
        <f t="shared" si="80"/>
        <v>62.264150943396224</v>
      </c>
      <c r="AD463" s="105">
        <f t="shared" si="81"/>
        <v>64.22018348623854</v>
      </c>
      <c r="AE463" s="105">
        <f t="shared" si="82"/>
        <v>86.842105263157904</v>
      </c>
      <c r="AF463" s="105">
        <f t="shared" si="83"/>
        <v>100</v>
      </c>
      <c r="AG463" s="105">
        <f t="shared" si="84"/>
        <v>100</v>
      </c>
      <c r="AH463" s="105">
        <f t="shared" si="85"/>
        <v>61.940828402366868</v>
      </c>
      <c r="AI463" s="105">
        <f t="shared" si="86"/>
        <v>100</v>
      </c>
      <c r="AJ463" s="105">
        <f t="shared" si="87"/>
        <v>100</v>
      </c>
      <c r="AK463" s="105">
        <f t="shared" si="87"/>
        <v>99.200114269390099</v>
      </c>
      <c r="AL463" s="47">
        <f t="shared" si="88"/>
        <v>55.999999999999091</v>
      </c>
      <c r="AM463" s="35" t="s">
        <v>2080</v>
      </c>
      <c r="AN463" s="35" t="s">
        <v>2080</v>
      </c>
      <c r="AO463" s="35" t="s">
        <v>2081</v>
      </c>
      <c r="AP463" s="35" t="s">
        <v>2080</v>
      </c>
      <c r="AQ463" s="37" t="s">
        <v>2080</v>
      </c>
    </row>
    <row r="464" spans="1:43" ht="24.95" customHeight="1" x14ac:dyDescent="0.25">
      <c r="A464" s="21" t="s">
        <v>1000</v>
      </c>
      <c r="B464" s="22" t="s">
        <v>1746</v>
      </c>
      <c r="C464" s="8" t="s">
        <v>466</v>
      </c>
      <c r="D464" s="8" t="s">
        <v>513</v>
      </c>
      <c r="E464" s="18" t="s">
        <v>1583</v>
      </c>
      <c r="F464" s="45" t="str">
        <f>IFERROR(VLOOKUP(E464,categoria!$A:$C,3,FALSE),"Categoria 1")</f>
        <v>Categoria 1</v>
      </c>
      <c r="G464" s="45">
        <f>VLOOKUP(E464,[2]total!$C:$F,4,FALSE)</f>
        <v>300</v>
      </c>
      <c r="H464" s="45">
        <f ca="1">' CV SIPNI MUN 2017'!H464/12*(TEXT(TODAY(),"MM")-1)</f>
        <v>10.833333333333334</v>
      </c>
      <c r="I464" s="7">
        <v>63</v>
      </c>
      <c r="J464" s="7">
        <v>62</v>
      </c>
      <c r="K464" s="7">
        <v>62</v>
      </c>
      <c r="L464" s="7">
        <v>64</v>
      </c>
      <c r="M464" s="7">
        <v>366</v>
      </c>
      <c r="N464" s="7">
        <v>467</v>
      </c>
      <c r="O464" s="7">
        <v>3030</v>
      </c>
      <c r="P464" s="7">
        <v>516</v>
      </c>
      <c r="Q464" s="45">
        <v>4695</v>
      </c>
      <c r="R464" s="45">
        <f>'[1]SH-FA2007-18'!EB466</f>
        <v>0</v>
      </c>
      <c r="S464" s="45">
        <f>'[1]SH-FA2007-18'!EC466</f>
        <v>24</v>
      </c>
      <c r="T464" s="45">
        <f>'[1]SH-FA2007-18'!ED466</f>
        <v>47</v>
      </c>
      <c r="U464" s="45">
        <f>'[1]SH-FA2007-18'!EE466</f>
        <v>57</v>
      </c>
      <c r="V464" s="45">
        <f>'[1]SH-FA2007-18'!EF466</f>
        <v>64</v>
      </c>
      <c r="W464" s="45">
        <f>'[1]SH-FA2007-18'!EG466</f>
        <v>577.6</v>
      </c>
      <c r="X464" s="45">
        <f>'[1]SH-FA2007-18'!EH466</f>
        <v>326.2</v>
      </c>
      <c r="Y464" s="45">
        <f>'[1]SH-FA2007-18'!EI466</f>
        <v>3174.3555555555554</v>
      </c>
      <c r="Z464" s="45">
        <f>'[1]SH-FA2007-18'!EJ466</f>
        <v>751.84444444444443</v>
      </c>
      <c r="AA464" s="46">
        <f t="shared" si="78"/>
        <v>5022</v>
      </c>
      <c r="AB464" s="105">
        <f t="shared" ca="1" si="79"/>
        <v>0</v>
      </c>
      <c r="AC464" s="105">
        <f t="shared" si="80"/>
        <v>38.095238095238095</v>
      </c>
      <c r="AD464" s="105">
        <f t="shared" si="81"/>
        <v>75.806451612903231</v>
      </c>
      <c r="AE464" s="105">
        <f t="shared" si="82"/>
        <v>91.935483870967744</v>
      </c>
      <c r="AF464" s="105">
        <f t="shared" si="83"/>
        <v>100</v>
      </c>
      <c r="AG464" s="105">
        <f t="shared" si="84"/>
        <v>100</v>
      </c>
      <c r="AH464" s="105">
        <f t="shared" si="85"/>
        <v>69.850107066381156</v>
      </c>
      <c r="AI464" s="105">
        <f t="shared" si="86"/>
        <v>100</v>
      </c>
      <c r="AJ464" s="105">
        <f t="shared" si="87"/>
        <v>100</v>
      </c>
      <c r="AK464" s="105">
        <f t="shared" si="87"/>
        <v>100</v>
      </c>
      <c r="AL464" s="47" t="str">
        <f t="shared" si="88"/>
        <v>-</v>
      </c>
      <c r="AM464" s="35" t="s">
        <v>2080</v>
      </c>
      <c r="AN464" s="35" t="s">
        <v>2081</v>
      </c>
      <c r="AO464" s="35" t="s">
        <v>2080</v>
      </c>
      <c r="AP464" s="35" t="s">
        <v>2080</v>
      </c>
      <c r="AQ464" s="37" t="s">
        <v>2080</v>
      </c>
    </row>
    <row r="465" spans="1:43" ht="24.95" customHeight="1" x14ac:dyDescent="0.25">
      <c r="A465" s="21" t="s">
        <v>1000</v>
      </c>
      <c r="B465" s="22" t="s">
        <v>1746</v>
      </c>
      <c r="C465" s="8" t="s">
        <v>466</v>
      </c>
      <c r="D465" s="8" t="s">
        <v>514</v>
      </c>
      <c r="E465" s="18" t="s">
        <v>1591</v>
      </c>
      <c r="F465" s="45" t="str">
        <f>IFERROR(VLOOKUP(E465,categoria!$A:$C,3,FALSE),"Categoria 1")</f>
        <v>Categoria 2</v>
      </c>
      <c r="G465" s="45">
        <f>VLOOKUP(E465,[2]total!$C:$F,4,FALSE)</f>
        <v>100</v>
      </c>
      <c r="H465" s="45">
        <f ca="1">' CV SIPNI MUN 2017'!H465/12*(TEXT(TODAY(),"MM")-1)</f>
        <v>10.833333333333334</v>
      </c>
      <c r="I465" s="7">
        <v>63</v>
      </c>
      <c r="J465" s="7">
        <v>64</v>
      </c>
      <c r="K465" s="7">
        <v>65</v>
      </c>
      <c r="L465" s="7">
        <v>66</v>
      </c>
      <c r="M465" s="7">
        <v>373</v>
      </c>
      <c r="N465" s="7">
        <v>437</v>
      </c>
      <c r="O465" s="7">
        <v>2471</v>
      </c>
      <c r="P465" s="7">
        <v>516</v>
      </c>
      <c r="Q465" s="45">
        <v>4120</v>
      </c>
      <c r="R465" s="45">
        <f>'[1]SH-FA2007-18'!EB467</f>
        <v>10</v>
      </c>
      <c r="S465" s="45">
        <f>'[1]SH-FA2007-18'!EC467</f>
        <v>52</v>
      </c>
      <c r="T465" s="45">
        <f>'[1]SH-FA2007-18'!ED467</f>
        <v>51</v>
      </c>
      <c r="U465" s="45">
        <f>'[1]SH-FA2007-18'!EE467</f>
        <v>46</v>
      </c>
      <c r="V465" s="45">
        <f>'[1]SH-FA2007-18'!EF467</f>
        <v>67</v>
      </c>
      <c r="W465" s="45">
        <f>'[1]SH-FA2007-18'!EG467</f>
        <v>433</v>
      </c>
      <c r="X465" s="45">
        <f>'[1]SH-FA2007-18'!EH467</f>
        <v>266</v>
      </c>
      <c r="Y465" s="45">
        <f>'[1]SH-FA2007-18'!EI467</f>
        <v>2676.1111111111109</v>
      </c>
      <c r="Z465" s="45">
        <f>'[1]SH-FA2007-18'!EJ467</f>
        <v>821.8888888888888</v>
      </c>
      <c r="AA465" s="46">
        <f t="shared" si="78"/>
        <v>4423</v>
      </c>
      <c r="AB465" s="105">
        <f t="shared" ca="1" si="79"/>
        <v>92.307692307692307</v>
      </c>
      <c r="AC465" s="105">
        <f t="shared" si="80"/>
        <v>82.539682539682531</v>
      </c>
      <c r="AD465" s="105">
        <f t="shared" si="81"/>
        <v>79.6875</v>
      </c>
      <c r="AE465" s="105">
        <f t="shared" si="82"/>
        <v>70.769230769230774</v>
      </c>
      <c r="AF465" s="105">
        <f t="shared" si="83"/>
        <v>100</v>
      </c>
      <c r="AG465" s="105">
        <f t="shared" si="84"/>
        <v>100</v>
      </c>
      <c r="AH465" s="105">
        <f t="shared" si="85"/>
        <v>60.869565217391312</v>
      </c>
      <c r="AI465" s="105">
        <f t="shared" si="86"/>
        <v>100</v>
      </c>
      <c r="AJ465" s="105">
        <f t="shared" si="87"/>
        <v>100</v>
      </c>
      <c r="AK465" s="105">
        <f t="shared" si="87"/>
        <v>100</v>
      </c>
      <c r="AL465" s="47" t="str">
        <f t="shared" si="88"/>
        <v>-</v>
      </c>
      <c r="AM465" s="35" t="s">
        <v>2080</v>
      </c>
      <c r="AN465" s="35" t="s">
        <v>2080</v>
      </c>
      <c r="AO465" s="35" t="s">
        <v>2080</v>
      </c>
      <c r="AP465" s="35" t="s">
        <v>2080</v>
      </c>
      <c r="AQ465" s="37" t="s">
        <v>2080</v>
      </c>
    </row>
    <row r="466" spans="1:43" ht="24.95" customHeight="1" x14ac:dyDescent="0.25">
      <c r="A466" s="21" t="s">
        <v>1745</v>
      </c>
      <c r="B466" s="22" t="s">
        <v>1746</v>
      </c>
      <c r="C466" s="8" t="s">
        <v>466</v>
      </c>
      <c r="D466" s="8" t="s">
        <v>515</v>
      </c>
      <c r="E466" s="18" t="s">
        <v>1592</v>
      </c>
      <c r="F466" s="45" t="str">
        <f>IFERROR(VLOOKUP(E466,categoria!$A:$C,3,FALSE),"Categoria 1")</f>
        <v>Categoria 1</v>
      </c>
      <c r="G466" s="45">
        <f>VLOOKUP(E466,[2]total!$C:$F,4,FALSE)</f>
        <v>550</v>
      </c>
      <c r="H466" s="45">
        <f ca="1">' CV SIPNI MUN 2017'!H466/12*(TEXT(TODAY(),"MM")-1)</f>
        <v>48.333333333333336</v>
      </c>
      <c r="I466" s="7">
        <v>293</v>
      </c>
      <c r="J466" s="7">
        <v>300</v>
      </c>
      <c r="K466" s="7">
        <v>310</v>
      </c>
      <c r="L466" s="7">
        <v>321</v>
      </c>
      <c r="M466" s="7">
        <v>1838</v>
      </c>
      <c r="N466" s="7">
        <v>2271</v>
      </c>
      <c r="O466" s="7">
        <v>14311</v>
      </c>
      <c r="P466" s="7">
        <v>2583</v>
      </c>
      <c r="Q466" s="45">
        <v>22517</v>
      </c>
      <c r="R466" s="45">
        <f>'[1]SH-FA2007-18'!EB468</f>
        <v>19</v>
      </c>
      <c r="S466" s="45">
        <f>'[1]SH-FA2007-18'!EC468</f>
        <v>277</v>
      </c>
      <c r="T466" s="45">
        <f>'[1]SH-FA2007-18'!ED468</f>
        <v>246</v>
      </c>
      <c r="U466" s="45">
        <f>'[1]SH-FA2007-18'!EE468</f>
        <v>327</v>
      </c>
      <c r="V466" s="45">
        <f>'[1]SH-FA2007-18'!EF468</f>
        <v>248</v>
      </c>
      <c r="W466" s="45">
        <f>'[1]SH-FA2007-18'!EG468</f>
        <v>2194.8000000000002</v>
      </c>
      <c r="X466" s="45">
        <f>'[1]SH-FA2007-18'!EH468</f>
        <v>1230.5999999999999</v>
      </c>
      <c r="Y466" s="45">
        <f>'[1]SH-FA2007-18'!EI468</f>
        <v>12690.733333333335</v>
      </c>
      <c r="Z466" s="45">
        <f>'[1]SH-FA2007-18'!EJ468</f>
        <v>3354.8666666666672</v>
      </c>
      <c r="AA466" s="46">
        <f t="shared" si="78"/>
        <v>20588.000000000004</v>
      </c>
      <c r="AB466" s="105">
        <f t="shared" ca="1" si="79"/>
        <v>39.310344827586206</v>
      </c>
      <c r="AC466" s="105">
        <f t="shared" si="80"/>
        <v>94.539249146757669</v>
      </c>
      <c r="AD466" s="105">
        <f t="shared" si="81"/>
        <v>82</v>
      </c>
      <c r="AE466" s="105">
        <f t="shared" si="82"/>
        <v>100</v>
      </c>
      <c r="AF466" s="105">
        <f t="shared" si="83"/>
        <v>77.258566978193144</v>
      </c>
      <c r="AG466" s="105">
        <f t="shared" si="84"/>
        <v>100</v>
      </c>
      <c r="AH466" s="105">
        <f t="shared" si="85"/>
        <v>54.187582562747686</v>
      </c>
      <c r="AI466" s="105">
        <f t="shared" si="86"/>
        <v>88.678172967181439</v>
      </c>
      <c r="AJ466" s="105">
        <f t="shared" si="87"/>
        <v>100</v>
      </c>
      <c r="AK466" s="105">
        <f t="shared" si="87"/>
        <v>91.433139405782313</v>
      </c>
      <c r="AL466" s="47">
        <f t="shared" si="88"/>
        <v>1928.9999999999964</v>
      </c>
      <c r="AM466" s="35" t="s">
        <v>2080</v>
      </c>
      <c r="AN466" s="35" t="s">
        <v>2080</v>
      </c>
      <c r="AO466" s="35" t="s">
        <v>2081</v>
      </c>
      <c r="AP466" s="35" t="s">
        <v>2080</v>
      </c>
      <c r="AQ466" s="37" t="s">
        <v>2080</v>
      </c>
    </row>
    <row r="467" spans="1:43" ht="24.95" customHeight="1" x14ac:dyDescent="0.25">
      <c r="A467" s="21" t="s">
        <v>1753</v>
      </c>
      <c r="B467" s="22" t="s">
        <v>1746</v>
      </c>
      <c r="C467" s="8" t="s">
        <v>466</v>
      </c>
      <c r="D467" s="8" t="s">
        <v>516</v>
      </c>
      <c r="E467" s="18" t="s">
        <v>1816</v>
      </c>
      <c r="F467" s="45" t="str">
        <f>IFERROR(VLOOKUP(E467,categoria!$A:$C,3,FALSE),"Categoria 1")</f>
        <v>Categoria 1</v>
      </c>
      <c r="G467" s="45">
        <f>VLOOKUP(E467,[2]total!$C:$F,4,FALSE)</f>
        <v>100</v>
      </c>
      <c r="H467" s="45">
        <f ca="1">' CV SIPNI MUN 2017'!H467/12*(TEXT(TODAY(),"MM")-1)</f>
        <v>10</v>
      </c>
      <c r="I467" s="7">
        <v>63</v>
      </c>
      <c r="J467" s="7">
        <v>67</v>
      </c>
      <c r="K467" s="7">
        <v>70</v>
      </c>
      <c r="L467" s="7">
        <v>72</v>
      </c>
      <c r="M467" s="7">
        <v>389</v>
      </c>
      <c r="N467" s="7">
        <v>411</v>
      </c>
      <c r="O467" s="7">
        <v>2754</v>
      </c>
      <c r="P467" s="7">
        <v>598</v>
      </c>
      <c r="Q467" s="45">
        <v>4484</v>
      </c>
      <c r="R467" s="45">
        <f>'[1]SH-FA2007-18'!EB469</f>
        <v>8</v>
      </c>
      <c r="S467" s="45">
        <f>'[1]SH-FA2007-18'!EC469</f>
        <v>54</v>
      </c>
      <c r="T467" s="45">
        <f>'[1]SH-FA2007-18'!ED469</f>
        <v>47</v>
      </c>
      <c r="U467" s="45">
        <f>'[1]SH-FA2007-18'!EE469</f>
        <v>44</v>
      </c>
      <c r="V467" s="45">
        <f>'[1]SH-FA2007-18'!EF469</f>
        <v>69</v>
      </c>
      <c r="W467" s="45">
        <f>'[1]SH-FA2007-18'!EG469</f>
        <v>364.4</v>
      </c>
      <c r="X467" s="45">
        <f>'[1]SH-FA2007-18'!EH469</f>
        <v>231.6</v>
      </c>
      <c r="Y467" s="45">
        <f>'[1]SH-FA2007-18'!EI469</f>
        <v>2451.9333333333334</v>
      </c>
      <c r="Z467" s="45">
        <f>'[1]SH-FA2007-18'!EJ469</f>
        <v>765.06666666666672</v>
      </c>
      <c r="AA467" s="46">
        <f t="shared" si="78"/>
        <v>4035</v>
      </c>
      <c r="AB467" s="105">
        <f t="shared" ca="1" si="79"/>
        <v>80</v>
      </c>
      <c r="AC467" s="105">
        <f t="shared" si="80"/>
        <v>85.714285714285708</v>
      </c>
      <c r="AD467" s="105">
        <f t="shared" si="81"/>
        <v>70.149253731343293</v>
      </c>
      <c r="AE467" s="105">
        <f t="shared" si="82"/>
        <v>62.857142857142854</v>
      </c>
      <c r="AF467" s="105">
        <f t="shared" si="83"/>
        <v>95.833333333333343</v>
      </c>
      <c r="AG467" s="105">
        <f t="shared" si="84"/>
        <v>93.676092544987142</v>
      </c>
      <c r="AH467" s="105">
        <f t="shared" si="85"/>
        <v>56.350364963503651</v>
      </c>
      <c r="AI467" s="105">
        <f t="shared" si="86"/>
        <v>89.031711450012111</v>
      </c>
      <c r="AJ467" s="105">
        <f t="shared" si="87"/>
        <v>100</v>
      </c>
      <c r="AK467" s="105">
        <f t="shared" si="87"/>
        <v>89.986619090098131</v>
      </c>
      <c r="AL467" s="47">
        <f t="shared" si="88"/>
        <v>449</v>
      </c>
      <c r="AM467" s="35" t="s">
        <v>2080</v>
      </c>
      <c r="AN467" s="35" t="s">
        <v>2080</v>
      </c>
      <c r="AO467" s="35" t="s">
        <v>2081</v>
      </c>
      <c r="AP467" s="35" t="s">
        <v>2080</v>
      </c>
      <c r="AQ467" s="37" t="s">
        <v>2080</v>
      </c>
    </row>
    <row r="468" spans="1:43" ht="24.95" customHeight="1" x14ac:dyDescent="0.25">
      <c r="A468" s="21" t="s">
        <v>1745</v>
      </c>
      <c r="B468" s="22" t="s">
        <v>1746</v>
      </c>
      <c r="C468" s="8" t="s">
        <v>466</v>
      </c>
      <c r="D468" s="8" t="s">
        <v>517</v>
      </c>
      <c r="E468" s="18" t="s">
        <v>1636</v>
      </c>
      <c r="F468" s="45" t="str">
        <f>IFERROR(VLOOKUP(E468,categoria!$A:$C,3,FALSE),"Categoria 1")</f>
        <v>Categoria 1</v>
      </c>
      <c r="G468" s="45">
        <f>VLOOKUP(E468,[2]total!$C:$F,4,FALSE)</f>
        <v>800</v>
      </c>
      <c r="H468" s="45">
        <f ca="1">' CV SIPNI MUN 2017'!H468/12*(TEXT(TODAY(),"MM")-1)</f>
        <v>72.166666666666671</v>
      </c>
      <c r="I468" s="7">
        <v>443</v>
      </c>
      <c r="J468" s="7">
        <v>455</v>
      </c>
      <c r="K468" s="7">
        <v>469</v>
      </c>
      <c r="L468" s="7">
        <v>484</v>
      </c>
      <c r="M468" s="7">
        <v>2672</v>
      </c>
      <c r="N468" s="7">
        <v>3039</v>
      </c>
      <c r="O468" s="7">
        <v>19960</v>
      </c>
      <c r="P468" s="7">
        <v>3502</v>
      </c>
      <c r="Q468" s="45">
        <v>31457</v>
      </c>
      <c r="R468" s="45">
        <f>'[1]SH-FA2007-18'!EB470</f>
        <v>0</v>
      </c>
      <c r="S468" s="45">
        <f>'[1]SH-FA2007-18'!EC470</f>
        <v>344</v>
      </c>
      <c r="T468" s="45">
        <f>'[1]SH-FA2007-18'!ED470</f>
        <v>446</v>
      </c>
      <c r="U468" s="45">
        <f>'[1]SH-FA2007-18'!EE470</f>
        <v>420</v>
      </c>
      <c r="V468" s="45">
        <f>'[1]SH-FA2007-18'!EF470</f>
        <v>453</v>
      </c>
      <c r="W468" s="45">
        <f>'[1]SH-FA2007-18'!EG470</f>
        <v>3515.8</v>
      </c>
      <c r="X468" s="45">
        <f>'[1]SH-FA2007-18'!EH470</f>
        <v>2351.2000000000003</v>
      </c>
      <c r="Y468" s="45">
        <f>'[1]SH-FA2007-18'!EI470</f>
        <v>15900.62222222222</v>
      </c>
      <c r="Z468" s="45">
        <f>'[1]SH-FA2007-18'!EJ470</f>
        <v>3278.3777777777773</v>
      </c>
      <c r="AA468" s="46">
        <f t="shared" si="78"/>
        <v>26708.999999999996</v>
      </c>
      <c r="AB468" s="105">
        <f t="shared" ca="1" si="79"/>
        <v>0</v>
      </c>
      <c r="AC468" s="105">
        <f t="shared" si="80"/>
        <v>77.652370203160274</v>
      </c>
      <c r="AD468" s="105">
        <f t="shared" si="81"/>
        <v>98.021978021978015</v>
      </c>
      <c r="AE468" s="105">
        <f t="shared" si="82"/>
        <v>89.552238805970148</v>
      </c>
      <c r="AF468" s="105">
        <f t="shared" si="83"/>
        <v>93.59504132231406</v>
      </c>
      <c r="AG468" s="105">
        <f t="shared" si="84"/>
        <v>100</v>
      </c>
      <c r="AH468" s="105">
        <f t="shared" si="85"/>
        <v>77.367555116814742</v>
      </c>
      <c r="AI468" s="105">
        <f t="shared" si="86"/>
        <v>79.662435983077259</v>
      </c>
      <c r="AJ468" s="105">
        <f t="shared" si="87"/>
        <v>93.614442540770341</v>
      </c>
      <c r="AK468" s="105">
        <f t="shared" si="87"/>
        <v>84.906380137966096</v>
      </c>
      <c r="AL468" s="47">
        <f t="shared" si="88"/>
        <v>4748.0000000000036</v>
      </c>
      <c r="AM468" s="35" t="s">
        <v>2080</v>
      </c>
      <c r="AN468" s="35" t="s">
        <v>2080</v>
      </c>
      <c r="AO468" s="35" t="s">
        <v>2080</v>
      </c>
      <c r="AP468" s="35" t="s">
        <v>2081</v>
      </c>
      <c r="AQ468" s="37" t="s">
        <v>2080</v>
      </c>
    </row>
    <row r="469" spans="1:43" ht="24.95" customHeight="1" x14ac:dyDescent="0.25">
      <c r="A469" s="21" t="s">
        <v>1745</v>
      </c>
      <c r="B469" s="22" t="s">
        <v>1746</v>
      </c>
      <c r="C469" s="8" t="s">
        <v>466</v>
      </c>
      <c r="D469" s="8" t="s">
        <v>518</v>
      </c>
      <c r="E469" s="18" t="s">
        <v>1665</v>
      </c>
      <c r="F469" s="45" t="str">
        <f>IFERROR(VLOOKUP(E469,categoria!$A:$C,3,FALSE),"Categoria 1")</f>
        <v>Categoria 1</v>
      </c>
      <c r="G469" s="45">
        <f>VLOOKUP(E469,[2]total!$C:$F,4,FALSE)</f>
        <v>200</v>
      </c>
      <c r="H469" s="45">
        <f ca="1">' CV SIPNI MUN 2017'!H469/12*(TEXT(TODAY(),"MM")-1)</f>
        <v>10.666666666666666</v>
      </c>
      <c r="I469" s="7">
        <v>65</v>
      </c>
      <c r="J469" s="7">
        <v>65</v>
      </c>
      <c r="K469" s="7">
        <v>69</v>
      </c>
      <c r="L469" s="7">
        <v>73</v>
      </c>
      <c r="M469" s="7">
        <v>438</v>
      </c>
      <c r="N469" s="7">
        <v>550</v>
      </c>
      <c r="O469" s="7">
        <v>2982</v>
      </c>
      <c r="P469" s="7">
        <v>469</v>
      </c>
      <c r="Q469" s="45">
        <v>4775</v>
      </c>
      <c r="R469" s="45">
        <f>'[1]SH-FA2007-18'!EB471</f>
        <v>3</v>
      </c>
      <c r="S469" s="45">
        <f>'[1]SH-FA2007-18'!EC471</f>
        <v>54</v>
      </c>
      <c r="T469" s="45">
        <f>'[1]SH-FA2007-18'!ED471</f>
        <v>61</v>
      </c>
      <c r="U469" s="45">
        <f>'[1]SH-FA2007-18'!EE471</f>
        <v>68</v>
      </c>
      <c r="V469" s="45">
        <f>'[1]SH-FA2007-18'!EF471</f>
        <v>46</v>
      </c>
      <c r="W469" s="45">
        <f>'[1]SH-FA2007-18'!EG471</f>
        <v>581</v>
      </c>
      <c r="X469" s="45">
        <f>'[1]SH-FA2007-18'!EH471</f>
        <v>357.20000000000005</v>
      </c>
      <c r="Y469" s="45">
        <f>'[1]SH-FA2007-18'!EI471</f>
        <v>4094.3333333333339</v>
      </c>
      <c r="Z469" s="45">
        <f>'[1]SH-FA2007-18'!EJ471</f>
        <v>1069.4666666666667</v>
      </c>
      <c r="AA469" s="46">
        <f t="shared" si="78"/>
        <v>6334</v>
      </c>
      <c r="AB469" s="105">
        <f t="shared" ca="1" si="79"/>
        <v>28.125</v>
      </c>
      <c r="AC469" s="105">
        <f t="shared" si="80"/>
        <v>83.07692307692308</v>
      </c>
      <c r="AD469" s="105">
        <f t="shared" si="81"/>
        <v>93.84615384615384</v>
      </c>
      <c r="AE469" s="105">
        <f t="shared" si="82"/>
        <v>98.550724637681171</v>
      </c>
      <c r="AF469" s="105">
        <f t="shared" si="83"/>
        <v>63.013698630136986</v>
      </c>
      <c r="AG469" s="105">
        <f t="shared" si="84"/>
        <v>100</v>
      </c>
      <c r="AH469" s="105">
        <f t="shared" si="85"/>
        <v>64.945454545454552</v>
      </c>
      <c r="AI469" s="105">
        <f t="shared" si="86"/>
        <v>100</v>
      </c>
      <c r="AJ469" s="105">
        <f t="shared" si="87"/>
        <v>100</v>
      </c>
      <c r="AK469" s="105">
        <f t="shared" si="87"/>
        <v>100</v>
      </c>
      <c r="AL469" s="47" t="str">
        <f t="shared" si="88"/>
        <v>-</v>
      </c>
      <c r="AM469" s="35" t="s">
        <v>2080</v>
      </c>
      <c r="AN469" s="35" t="s">
        <v>2081</v>
      </c>
      <c r="AO469" s="35" t="s">
        <v>2080</v>
      </c>
      <c r="AP469" s="35" t="s">
        <v>2080</v>
      </c>
      <c r="AQ469" s="37" t="s">
        <v>2080</v>
      </c>
    </row>
    <row r="470" spans="1:43" ht="24.95" customHeight="1" x14ac:dyDescent="0.25">
      <c r="A470" s="21" t="s">
        <v>1753</v>
      </c>
      <c r="B470" s="22" t="s">
        <v>1746</v>
      </c>
      <c r="C470" s="8" t="s">
        <v>466</v>
      </c>
      <c r="D470" s="8" t="s">
        <v>519</v>
      </c>
      <c r="E470" s="18" t="s">
        <v>1817</v>
      </c>
      <c r="F470" s="45" t="str">
        <f>IFERROR(VLOOKUP(E470,categoria!$A:$C,3,FALSE),"Categoria 1")</f>
        <v>Categoria 1</v>
      </c>
      <c r="G470" s="45">
        <f>VLOOKUP(E470,[2]total!$C:$F,4,FALSE)</f>
        <v>750</v>
      </c>
      <c r="H470" s="45">
        <f ca="1">' CV SIPNI MUN 2017'!H470/12*(TEXT(TODAY(),"MM")-1)</f>
        <v>28.666666666666668</v>
      </c>
      <c r="I470" s="7">
        <v>168</v>
      </c>
      <c r="J470" s="7">
        <v>168</v>
      </c>
      <c r="K470" s="7">
        <v>169</v>
      </c>
      <c r="L470" s="7">
        <v>172</v>
      </c>
      <c r="M470" s="7">
        <v>952</v>
      </c>
      <c r="N470" s="7">
        <v>1102</v>
      </c>
      <c r="O470" s="7">
        <v>5000</v>
      </c>
      <c r="P470" s="7">
        <v>620</v>
      </c>
      <c r="Q470" s="45">
        <v>8523</v>
      </c>
      <c r="R470" s="45">
        <f>'[1]SH-FA2007-18'!EB472</f>
        <v>9</v>
      </c>
      <c r="S470" s="45">
        <f>'[1]SH-FA2007-18'!EC472</f>
        <v>130</v>
      </c>
      <c r="T470" s="45">
        <f>'[1]SH-FA2007-18'!ED472</f>
        <v>97</v>
      </c>
      <c r="U470" s="45">
        <f>'[1]SH-FA2007-18'!EE472</f>
        <v>167</v>
      </c>
      <c r="V470" s="45">
        <f>'[1]SH-FA2007-18'!EF472</f>
        <v>126</v>
      </c>
      <c r="W470" s="45">
        <f>'[1]SH-FA2007-18'!EG472</f>
        <v>1082</v>
      </c>
      <c r="X470" s="45">
        <f>'[1]SH-FA2007-18'!EH472</f>
        <v>540.79999999999995</v>
      </c>
      <c r="Y470" s="45">
        <f>'[1]SH-FA2007-18'!EI472</f>
        <v>3607.8666666666663</v>
      </c>
      <c r="Z470" s="45">
        <f>'[1]SH-FA2007-18'!EJ472</f>
        <v>767.33333333333326</v>
      </c>
      <c r="AA470" s="46">
        <f t="shared" si="78"/>
        <v>6526.9999999999991</v>
      </c>
      <c r="AB470" s="105">
        <f t="shared" ca="1" si="79"/>
        <v>31.395348837209301</v>
      </c>
      <c r="AC470" s="105">
        <f t="shared" si="80"/>
        <v>77.38095238095238</v>
      </c>
      <c r="AD470" s="105">
        <f t="shared" si="81"/>
        <v>57.738095238095234</v>
      </c>
      <c r="AE470" s="105">
        <f t="shared" si="82"/>
        <v>98.816568047337284</v>
      </c>
      <c r="AF470" s="105">
        <f t="shared" si="83"/>
        <v>73.255813953488371</v>
      </c>
      <c r="AG470" s="105">
        <f t="shared" si="84"/>
        <v>100</v>
      </c>
      <c r="AH470" s="105">
        <f t="shared" si="85"/>
        <v>49.07441016333938</v>
      </c>
      <c r="AI470" s="105">
        <f t="shared" si="86"/>
        <v>72.157333333333327</v>
      </c>
      <c r="AJ470" s="105">
        <f t="shared" si="87"/>
        <v>100</v>
      </c>
      <c r="AK470" s="105">
        <f t="shared" si="87"/>
        <v>76.581016074152288</v>
      </c>
      <c r="AL470" s="47">
        <f t="shared" si="88"/>
        <v>1996.0000000000009</v>
      </c>
      <c r="AM470" s="35" t="s">
        <v>2080</v>
      </c>
      <c r="AN470" s="35" t="s">
        <v>2081</v>
      </c>
      <c r="AO470" s="35" t="s">
        <v>2081</v>
      </c>
      <c r="AP470" s="35" t="s">
        <v>2080</v>
      </c>
      <c r="AQ470" s="37" t="s">
        <v>2080</v>
      </c>
    </row>
    <row r="471" spans="1:43" ht="24.95" customHeight="1" x14ac:dyDescent="0.25">
      <c r="A471" s="21" t="s">
        <v>1735</v>
      </c>
      <c r="B471" s="22" t="s">
        <v>1731</v>
      </c>
      <c r="C471" s="8" t="s">
        <v>520</v>
      </c>
      <c r="D471" s="8" t="s">
        <v>521</v>
      </c>
      <c r="E471" s="18" t="s">
        <v>1053</v>
      </c>
      <c r="F471" s="45" t="str">
        <f>IFERROR(VLOOKUP(E471,categoria!$A:$C,3,FALSE),"Categoria 1")</f>
        <v>Categoria 1</v>
      </c>
      <c r="G471" s="45">
        <f>VLOOKUP(E471,[2]total!$C:$F,4,FALSE)</f>
        <v>1135</v>
      </c>
      <c r="H471" s="45">
        <f ca="1">' CV SIPNI MUN 2017'!H471/12*(TEXT(TODAY(),"MM")-1)</f>
        <v>44.166666666666664</v>
      </c>
      <c r="I471" s="7">
        <v>243</v>
      </c>
      <c r="J471" s="7">
        <v>228</v>
      </c>
      <c r="K471" s="7">
        <v>224</v>
      </c>
      <c r="L471" s="7">
        <v>225</v>
      </c>
      <c r="M471" s="7">
        <v>1308</v>
      </c>
      <c r="N471" s="7">
        <v>1708</v>
      </c>
      <c r="O471" s="7">
        <v>12278</v>
      </c>
      <c r="P471" s="7">
        <v>2230</v>
      </c>
      <c r="Q471" s="45">
        <v>18709</v>
      </c>
      <c r="R471" s="45">
        <f>'[1]SH-FA2007-18'!EB473</f>
        <v>64</v>
      </c>
      <c r="S471" s="45">
        <f>'[1]SH-FA2007-18'!EC473</f>
        <v>275</v>
      </c>
      <c r="T471" s="45">
        <f>'[1]SH-FA2007-18'!ED473</f>
        <v>286</v>
      </c>
      <c r="U471" s="45">
        <f>'[1]SH-FA2007-18'!EE473</f>
        <v>271</v>
      </c>
      <c r="V471" s="45">
        <f>'[1]SH-FA2007-18'!EF473</f>
        <v>311</v>
      </c>
      <c r="W471" s="45">
        <f>'[1]SH-FA2007-18'!EG473</f>
        <v>2051.1999999999998</v>
      </c>
      <c r="X471" s="45">
        <f>'[1]SH-FA2007-18'!EH473</f>
        <v>1121.5999999999999</v>
      </c>
      <c r="Y471" s="45">
        <f>'[1]SH-FA2007-18'!EI473</f>
        <v>10570.777777777777</v>
      </c>
      <c r="Z471" s="45">
        <f>'[1]SH-FA2007-18'!EJ473</f>
        <v>1555.422222222222</v>
      </c>
      <c r="AA471" s="46">
        <f t="shared" si="78"/>
        <v>16506</v>
      </c>
      <c r="AB471" s="105">
        <f t="shared" ca="1" si="79"/>
        <v>100</v>
      </c>
      <c r="AC471" s="105">
        <f t="shared" si="80"/>
        <v>100</v>
      </c>
      <c r="AD471" s="105">
        <f t="shared" si="81"/>
        <v>100</v>
      </c>
      <c r="AE471" s="105">
        <f t="shared" si="82"/>
        <v>100</v>
      </c>
      <c r="AF471" s="105">
        <f t="shared" si="83"/>
        <v>100</v>
      </c>
      <c r="AG471" s="105">
        <f t="shared" si="84"/>
        <v>100</v>
      </c>
      <c r="AH471" s="105">
        <f t="shared" si="85"/>
        <v>65.667447306791559</v>
      </c>
      <c r="AI471" s="105">
        <f t="shared" si="86"/>
        <v>86.095274293677932</v>
      </c>
      <c r="AJ471" s="105">
        <f t="shared" si="87"/>
        <v>69.74987543597409</v>
      </c>
      <c r="AK471" s="105">
        <f t="shared" si="87"/>
        <v>88.224918488428031</v>
      </c>
      <c r="AL471" s="47">
        <f t="shared" si="88"/>
        <v>2203</v>
      </c>
      <c r="AM471" s="35" t="s">
        <v>2080</v>
      </c>
      <c r="AN471" s="35" t="s">
        <v>2080</v>
      </c>
      <c r="AO471" s="35" t="s">
        <v>2080</v>
      </c>
      <c r="AP471" s="35" t="s">
        <v>2080</v>
      </c>
      <c r="AQ471" s="37" t="s">
        <v>2080</v>
      </c>
    </row>
    <row r="472" spans="1:43" ht="24.95" customHeight="1" x14ac:dyDescent="0.25">
      <c r="A472" s="21" t="s">
        <v>1735</v>
      </c>
      <c r="B472" s="22" t="s">
        <v>1731</v>
      </c>
      <c r="C472" s="8" t="s">
        <v>520</v>
      </c>
      <c r="D472" s="8" t="s">
        <v>522</v>
      </c>
      <c r="E472" s="18" t="s">
        <v>1098</v>
      </c>
      <c r="F472" s="45" t="str">
        <f>IFERROR(VLOOKUP(E472,categoria!$A:$C,3,FALSE),"Categoria 1")</f>
        <v>Categoria 1</v>
      </c>
      <c r="G472" s="45">
        <f>VLOOKUP(E472,[2]total!$C:$F,4,FALSE)</f>
        <v>420</v>
      </c>
      <c r="H472" s="45">
        <f ca="1">' CV SIPNI MUN 2017'!H472/12*(TEXT(TODAY(),"MM")-1)</f>
        <v>5.5</v>
      </c>
      <c r="I472" s="7">
        <v>37</v>
      </c>
      <c r="J472" s="7">
        <v>42</v>
      </c>
      <c r="K472" s="7">
        <v>45</v>
      </c>
      <c r="L472" s="7">
        <v>50</v>
      </c>
      <c r="M472" s="7">
        <v>292</v>
      </c>
      <c r="N472" s="7">
        <v>331</v>
      </c>
      <c r="O472" s="7">
        <v>2548</v>
      </c>
      <c r="P472" s="7">
        <v>564</v>
      </c>
      <c r="Q472" s="45">
        <v>3942</v>
      </c>
      <c r="R472" s="45">
        <f>'[1]SH-FA2007-18'!EB474</f>
        <v>10</v>
      </c>
      <c r="S472" s="45">
        <f>'[1]SH-FA2007-18'!EC474</f>
        <v>48</v>
      </c>
      <c r="T472" s="45">
        <f>'[1]SH-FA2007-18'!ED474</f>
        <v>44</v>
      </c>
      <c r="U472" s="45">
        <f>'[1]SH-FA2007-18'!EE474</f>
        <v>53</v>
      </c>
      <c r="V472" s="45">
        <f>'[1]SH-FA2007-18'!EF474</f>
        <v>73</v>
      </c>
      <c r="W472" s="45">
        <f>'[1]SH-FA2007-18'!EG474</f>
        <v>480.4</v>
      </c>
      <c r="X472" s="45">
        <f>'[1]SH-FA2007-18'!EH474</f>
        <v>257.20000000000005</v>
      </c>
      <c r="Y472" s="45">
        <f>'[1]SH-FA2007-18'!EI474</f>
        <v>2502.6222222222223</v>
      </c>
      <c r="Z472" s="45">
        <f>'[1]SH-FA2007-18'!EJ474</f>
        <v>769.77777777777794</v>
      </c>
      <c r="AA472" s="46">
        <f t="shared" si="78"/>
        <v>4238</v>
      </c>
      <c r="AB472" s="105">
        <f t="shared" ca="1" si="79"/>
        <v>100</v>
      </c>
      <c r="AC472" s="105">
        <f t="shared" si="80"/>
        <v>100</v>
      </c>
      <c r="AD472" s="105">
        <f t="shared" si="81"/>
        <v>100</v>
      </c>
      <c r="AE472" s="105">
        <f t="shared" si="82"/>
        <v>100</v>
      </c>
      <c r="AF472" s="105">
        <f t="shared" si="83"/>
        <v>100</v>
      </c>
      <c r="AG472" s="105">
        <f t="shared" si="84"/>
        <v>100</v>
      </c>
      <c r="AH472" s="105">
        <f t="shared" si="85"/>
        <v>77.70392749244715</v>
      </c>
      <c r="AI472" s="105">
        <f t="shared" si="86"/>
        <v>98.219082504796802</v>
      </c>
      <c r="AJ472" s="105">
        <f t="shared" si="87"/>
        <v>100</v>
      </c>
      <c r="AK472" s="105">
        <f t="shared" si="87"/>
        <v>100</v>
      </c>
      <c r="AL472" s="47" t="str">
        <f t="shared" si="88"/>
        <v>-</v>
      </c>
      <c r="AM472" s="35" t="s">
        <v>2080</v>
      </c>
      <c r="AN472" s="35" t="s">
        <v>2080</v>
      </c>
      <c r="AO472" s="35" t="s">
        <v>2080</v>
      </c>
      <c r="AP472" s="35" t="s">
        <v>2080</v>
      </c>
      <c r="AQ472" s="37" t="s">
        <v>2080</v>
      </c>
    </row>
    <row r="473" spans="1:43" ht="24.95" customHeight="1" x14ac:dyDescent="0.25">
      <c r="A473" s="21" t="s">
        <v>1735</v>
      </c>
      <c r="B473" s="22" t="s">
        <v>1731</v>
      </c>
      <c r="C473" s="8" t="s">
        <v>520</v>
      </c>
      <c r="D473" s="8" t="s">
        <v>523</v>
      </c>
      <c r="E473" s="18" t="s">
        <v>1818</v>
      </c>
      <c r="F473" s="45" t="str">
        <f>IFERROR(VLOOKUP(E473,categoria!$A:$C,3,FALSE),"Categoria 1")</f>
        <v>Categoria 2</v>
      </c>
      <c r="G473" s="45">
        <f>VLOOKUP(E473,[2]total!$C:$F,4,FALSE)</f>
        <v>520</v>
      </c>
      <c r="H473" s="45">
        <f ca="1">' CV SIPNI MUN 2017'!H473/12*(TEXT(TODAY(),"MM")-1)</f>
        <v>14.166666666666666</v>
      </c>
      <c r="I473" s="7">
        <v>90</v>
      </c>
      <c r="J473" s="7">
        <v>94</v>
      </c>
      <c r="K473" s="7">
        <v>97</v>
      </c>
      <c r="L473" s="7">
        <v>101</v>
      </c>
      <c r="M473" s="7">
        <v>548</v>
      </c>
      <c r="N473" s="7">
        <v>590</v>
      </c>
      <c r="O473" s="7">
        <v>4410</v>
      </c>
      <c r="P473" s="7">
        <v>1024</v>
      </c>
      <c r="Q473" s="45">
        <v>7039</v>
      </c>
      <c r="R473" s="45">
        <f>'[1]SH-FA2007-18'!EB475</f>
        <v>24</v>
      </c>
      <c r="S473" s="45">
        <f>'[1]SH-FA2007-18'!EC475</f>
        <v>107</v>
      </c>
      <c r="T473" s="45">
        <f>'[1]SH-FA2007-18'!ED475</f>
        <v>114</v>
      </c>
      <c r="U473" s="45">
        <f>'[1]SH-FA2007-18'!EE475</f>
        <v>72</v>
      </c>
      <c r="V473" s="45">
        <f>'[1]SH-FA2007-18'!EF475</f>
        <v>121</v>
      </c>
      <c r="W473" s="45">
        <f>'[1]SH-FA2007-18'!EG475</f>
        <v>597</v>
      </c>
      <c r="X473" s="45">
        <f>'[1]SH-FA2007-18'!EH475</f>
        <v>383</v>
      </c>
      <c r="Y473" s="45">
        <f>'[1]SH-FA2007-18'!EI475</f>
        <v>4007.2444444444445</v>
      </c>
      <c r="Z473" s="45">
        <f>'[1]SH-FA2007-18'!EJ475</f>
        <v>716.75555555555559</v>
      </c>
      <c r="AA473" s="46">
        <f t="shared" si="78"/>
        <v>6142</v>
      </c>
      <c r="AB473" s="105">
        <f t="shared" ca="1" si="79"/>
        <v>100</v>
      </c>
      <c r="AC473" s="105">
        <f t="shared" si="80"/>
        <v>100</v>
      </c>
      <c r="AD473" s="105">
        <f t="shared" si="81"/>
        <v>100</v>
      </c>
      <c r="AE473" s="105">
        <f t="shared" si="82"/>
        <v>74.226804123711347</v>
      </c>
      <c r="AF473" s="105">
        <f t="shared" si="83"/>
        <v>100</v>
      </c>
      <c r="AG473" s="105">
        <f t="shared" si="84"/>
        <v>100</v>
      </c>
      <c r="AH473" s="105">
        <f t="shared" si="85"/>
        <v>64.915254237288138</v>
      </c>
      <c r="AI473" s="105">
        <f t="shared" si="86"/>
        <v>90.867220962459058</v>
      </c>
      <c r="AJ473" s="105">
        <f t="shared" si="87"/>
        <v>69.995659722222229</v>
      </c>
      <c r="AK473" s="105">
        <f t="shared" si="87"/>
        <v>87.256712601221764</v>
      </c>
      <c r="AL473" s="47">
        <f t="shared" si="88"/>
        <v>897</v>
      </c>
      <c r="AM473" s="35" t="s">
        <v>2080</v>
      </c>
      <c r="AN473" s="35" t="s">
        <v>2080</v>
      </c>
      <c r="AO473" s="35" t="s">
        <v>2080</v>
      </c>
      <c r="AP473" s="35" t="s">
        <v>2080</v>
      </c>
      <c r="AQ473" s="37" t="s">
        <v>2080</v>
      </c>
    </row>
    <row r="474" spans="1:43" ht="24.95" customHeight="1" x14ac:dyDescent="0.25">
      <c r="A474" s="21" t="s">
        <v>1735</v>
      </c>
      <c r="B474" s="22" t="s">
        <v>1731</v>
      </c>
      <c r="C474" s="8" t="s">
        <v>520</v>
      </c>
      <c r="D474" s="8" t="s">
        <v>524</v>
      </c>
      <c r="E474" s="18" t="s">
        <v>1143</v>
      </c>
      <c r="F474" s="45" t="str">
        <f>IFERROR(VLOOKUP(E474,categoria!$A:$C,3,FALSE),"Categoria 1")</f>
        <v>Categoria 2</v>
      </c>
      <c r="G474" s="45">
        <f>VLOOKUP(E474,[2]total!$C:$F,4,FALSE)</f>
        <v>800</v>
      </c>
      <c r="H474" s="45">
        <f ca="1">' CV SIPNI MUN 2017'!H474/12*(TEXT(TODAY(),"MM")-1)</f>
        <v>16.5</v>
      </c>
      <c r="I474" s="7">
        <v>97</v>
      </c>
      <c r="J474" s="7">
        <v>96</v>
      </c>
      <c r="K474" s="7">
        <v>97</v>
      </c>
      <c r="L474" s="7">
        <v>98</v>
      </c>
      <c r="M474" s="7">
        <v>544</v>
      </c>
      <c r="N474" s="7">
        <v>642</v>
      </c>
      <c r="O474" s="7">
        <v>5477</v>
      </c>
      <c r="P474" s="7">
        <v>1101</v>
      </c>
      <c r="Q474" s="45">
        <v>8251</v>
      </c>
      <c r="R474" s="45">
        <f>'[1]SH-FA2007-18'!EB476</f>
        <v>26</v>
      </c>
      <c r="S474" s="45">
        <f>'[1]SH-FA2007-18'!EC476</f>
        <v>136</v>
      </c>
      <c r="T474" s="45">
        <f>'[1]SH-FA2007-18'!ED476</f>
        <v>108</v>
      </c>
      <c r="U474" s="45">
        <f>'[1]SH-FA2007-18'!EE476</f>
        <v>93</v>
      </c>
      <c r="V474" s="45">
        <f>'[1]SH-FA2007-18'!EF476</f>
        <v>95</v>
      </c>
      <c r="W474" s="45">
        <f>'[1]SH-FA2007-18'!EG476</f>
        <v>891.6</v>
      </c>
      <c r="X474" s="45">
        <f>'[1]SH-FA2007-18'!EH476</f>
        <v>537.79999999999995</v>
      </c>
      <c r="Y474" s="45">
        <f>'[1]SH-FA2007-18'!EI476</f>
        <v>6299.6888888888889</v>
      </c>
      <c r="Z474" s="45">
        <f>'[1]SH-FA2007-18'!EJ476</f>
        <v>842.91111111111104</v>
      </c>
      <c r="AA474" s="46">
        <f t="shared" si="78"/>
        <v>9030</v>
      </c>
      <c r="AB474" s="105">
        <f t="shared" ca="1" si="79"/>
        <v>100</v>
      </c>
      <c r="AC474" s="105">
        <f t="shared" si="80"/>
        <v>100</v>
      </c>
      <c r="AD474" s="105">
        <f t="shared" si="81"/>
        <v>100</v>
      </c>
      <c r="AE474" s="105">
        <f t="shared" si="82"/>
        <v>95.876288659793815</v>
      </c>
      <c r="AF474" s="105">
        <f t="shared" si="83"/>
        <v>96.938775510204081</v>
      </c>
      <c r="AG474" s="105">
        <f t="shared" si="84"/>
        <v>100</v>
      </c>
      <c r="AH474" s="105">
        <f t="shared" si="85"/>
        <v>83.769470404984418</v>
      </c>
      <c r="AI474" s="105">
        <f t="shared" si="86"/>
        <v>100</v>
      </c>
      <c r="AJ474" s="105">
        <f t="shared" si="87"/>
        <v>76.558684024624071</v>
      </c>
      <c r="AK474" s="105">
        <f t="shared" si="87"/>
        <v>100</v>
      </c>
      <c r="AL474" s="47" t="str">
        <f t="shared" si="88"/>
        <v>-</v>
      </c>
      <c r="AM474" s="35" t="s">
        <v>2080</v>
      </c>
      <c r="AN474" s="35" t="s">
        <v>2080</v>
      </c>
      <c r="AO474" s="35" t="s">
        <v>2080</v>
      </c>
      <c r="AP474" s="35" t="s">
        <v>2080</v>
      </c>
      <c r="AQ474" s="37" t="s">
        <v>2080</v>
      </c>
    </row>
    <row r="475" spans="1:43" ht="24.95" customHeight="1" x14ac:dyDescent="0.25">
      <c r="A475" s="21" t="s">
        <v>1735</v>
      </c>
      <c r="B475" s="22" t="s">
        <v>1731</v>
      </c>
      <c r="C475" s="8" t="s">
        <v>520</v>
      </c>
      <c r="D475" s="8" t="s">
        <v>525</v>
      </c>
      <c r="E475" s="18" t="s">
        <v>1161</v>
      </c>
      <c r="F475" s="45" t="str">
        <f>IFERROR(VLOOKUP(E475,categoria!$A:$C,3,FALSE),"Categoria 1")</f>
        <v>Categoria 1</v>
      </c>
      <c r="G475" s="45">
        <f>VLOOKUP(E475,[2]total!$C:$F,4,FALSE)</f>
        <v>750</v>
      </c>
      <c r="H475" s="45">
        <f ca="1">' CV SIPNI MUN 2017'!H475/12*(TEXT(TODAY(),"MM")-1)</f>
        <v>32</v>
      </c>
      <c r="I475" s="7">
        <v>203</v>
      </c>
      <c r="J475" s="7">
        <v>214</v>
      </c>
      <c r="K475" s="7">
        <v>225</v>
      </c>
      <c r="L475" s="7">
        <v>233</v>
      </c>
      <c r="M475" s="7">
        <v>1284</v>
      </c>
      <c r="N475" s="7">
        <v>1437</v>
      </c>
      <c r="O475" s="7">
        <v>11099</v>
      </c>
      <c r="P475" s="7">
        <v>2546</v>
      </c>
      <c r="Q475" s="45">
        <v>17433</v>
      </c>
      <c r="R475" s="45">
        <f>'[1]SH-FA2007-18'!EB477</f>
        <v>54</v>
      </c>
      <c r="S475" s="45">
        <f>'[1]SH-FA2007-18'!EC477</f>
        <v>263</v>
      </c>
      <c r="T475" s="45">
        <f>'[1]SH-FA2007-18'!ED477</f>
        <v>237</v>
      </c>
      <c r="U475" s="45">
        <f>'[1]SH-FA2007-18'!EE477</f>
        <v>200</v>
      </c>
      <c r="V475" s="45">
        <f>'[1]SH-FA2007-18'!EF477</f>
        <v>238</v>
      </c>
      <c r="W475" s="45">
        <f>'[1]SH-FA2007-18'!EG477</f>
        <v>1481.8</v>
      </c>
      <c r="X475" s="45">
        <f>'[1]SH-FA2007-18'!EH477</f>
        <v>765.2</v>
      </c>
      <c r="Y475" s="45">
        <f>'[1]SH-FA2007-18'!EI477</f>
        <v>5115.5555555555547</v>
      </c>
      <c r="Z475" s="45">
        <f>'[1]SH-FA2007-18'!EJ477</f>
        <v>1104.4444444444446</v>
      </c>
      <c r="AA475" s="46">
        <f t="shared" si="78"/>
        <v>9459</v>
      </c>
      <c r="AB475" s="105">
        <f t="shared" ca="1" si="79"/>
        <v>100</v>
      </c>
      <c r="AC475" s="105">
        <f t="shared" si="80"/>
        <v>100</v>
      </c>
      <c r="AD475" s="105">
        <f t="shared" si="81"/>
        <v>100</v>
      </c>
      <c r="AE475" s="105">
        <f t="shared" si="82"/>
        <v>88.888888888888886</v>
      </c>
      <c r="AF475" s="105">
        <f t="shared" si="83"/>
        <v>100</v>
      </c>
      <c r="AG475" s="105">
        <f t="shared" si="84"/>
        <v>100</v>
      </c>
      <c r="AH475" s="105">
        <f t="shared" si="85"/>
        <v>53.249826026443984</v>
      </c>
      <c r="AI475" s="105">
        <f t="shared" si="86"/>
        <v>46.090238359812183</v>
      </c>
      <c r="AJ475" s="105">
        <f t="shared" si="87"/>
        <v>43.379593261761372</v>
      </c>
      <c r="AK475" s="105">
        <f t="shared" si="87"/>
        <v>54.25916365513681</v>
      </c>
      <c r="AL475" s="47">
        <f t="shared" si="88"/>
        <v>7974</v>
      </c>
      <c r="AM475" s="35" t="s">
        <v>2080</v>
      </c>
      <c r="AN475" s="35" t="s">
        <v>2080</v>
      </c>
      <c r="AO475" s="35" t="s">
        <v>2080</v>
      </c>
      <c r="AP475" s="35" t="s">
        <v>2080</v>
      </c>
      <c r="AQ475" s="37" t="s">
        <v>2080</v>
      </c>
    </row>
    <row r="476" spans="1:43" ht="24.95" customHeight="1" x14ac:dyDescent="0.25">
      <c r="A476" s="21" t="s">
        <v>1735</v>
      </c>
      <c r="B476" s="22" t="s">
        <v>1731</v>
      </c>
      <c r="C476" s="8" t="s">
        <v>520</v>
      </c>
      <c r="D476" s="8" t="s">
        <v>526</v>
      </c>
      <c r="E476" s="18" t="s">
        <v>1172</v>
      </c>
      <c r="F476" s="45" t="str">
        <f>IFERROR(VLOOKUP(E476,categoria!$A:$C,3,FALSE),"Categoria 1")</f>
        <v>Categoria 1</v>
      </c>
      <c r="G476" s="45">
        <f>VLOOKUP(E476,[2]total!$C:$F,4,FALSE)</f>
        <v>200</v>
      </c>
      <c r="H476" s="45">
        <f ca="1">' CV SIPNI MUN 2017'!H476/12*(TEXT(TODAY(),"MM")-1)</f>
        <v>10.666666666666666</v>
      </c>
      <c r="I476" s="7">
        <v>64</v>
      </c>
      <c r="J476" s="7">
        <v>67</v>
      </c>
      <c r="K476" s="7">
        <v>67</v>
      </c>
      <c r="L476" s="7">
        <v>69</v>
      </c>
      <c r="M476" s="7">
        <v>371</v>
      </c>
      <c r="N476" s="7">
        <v>407</v>
      </c>
      <c r="O476" s="7">
        <v>2908</v>
      </c>
      <c r="P476" s="7">
        <v>571</v>
      </c>
      <c r="Q476" s="45">
        <v>4588</v>
      </c>
      <c r="R476" s="45">
        <f>'[1]SH-FA2007-18'!EB478</f>
        <v>15</v>
      </c>
      <c r="S476" s="45">
        <f>'[1]SH-FA2007-18'!EC478</f>
        <v>72</v>
      </c>
      <c r="T476" s="45">
        <f>'[1]SH-FA2007-18'!ED478</f>
        <v>61</v>
      </c>
      <c r="U476" s="45">
        <f>'[1]SH-FA2007-18'!EE478</f>
        <v>53</v>
      </c>
      <c r="V476" s="45">
        <f>'[1]SH-FA2007-18'!EF478</f>
        <v>47</v>
      </c>
      <c r="W476" s="45">
        <f>'[1]SH-FA2007-18'!EG478</f>
        <v>470.6</v>
      </c>
      <c r="X476" s="45">
        <f>'[1]SH-FA2007-18'!EH478</f>
        <v>350.8</v>
      </c>
      <c r="Y476" s="45">
        <f>'[1]SH-FA2007-18'!EI478</f>
        <v>3342.733333333334</v>
      </c>
      <c r="Z476" s="45">
        <f>'[1]SH-FA2007-18'!EJ478</f>
        <v>510.86666666666673</v>
      </c>
      <c r="AA476" s="46">
        <f t="shared" si="78"/>
        <v>4923.0000000000009</v>
      </c>
      <c r="AB476" s="105">
        <f t="shared" ca="1" si="79"/>
        <v>100</v>
      </c>
      <c r="AC476" s="105">
        <f t="shared" si="80"/>
        <v>100</v>
      </c>
      <c r="AD476" s="105">
        <f t="shared" si="81"/>
        <v>91.044776119402982</v>
      </c>
      <c r="AE476" s="105">
        <f t="shared" si="82"/>
        <v>79.104477611940297</v>
      </c>
      <c r="AF476" s="105">
        <f t="shared" si="83"/>
        <v>68.115942028985515</v>
      </c>
      <c r="AG476" s="105">
        <f t="shared" si="84"/>
        <v>100</v>
      </c>
      <c r="AH476" s="105">
        <f t="shared" si="85"/>
        <v>86.1916461916462</v>
      </c>
      <c r="AI476" s="105">
        <f t="shared" si="86"/>
        <v>100</v>
      </c>
      <c r="AJ476" s="105">
        <f t="shared" si="87"/>
        <v>89.468768242848824</v>
      </c>
      <c r="AK476" s="105">
        <f t="shared" si="87"/>
        <v>100</v>
      </c>
      <c r="AL476" s="47" t="str">
        <f t="shared" si="88"/>
        <v>-</v>
      </c>
      <c r="AM476" s="35" t="s">
        <v>2080</v>
      </c>
      <c r="AN476" s="35" t="s">
        <v>2080</v>
      </c>
      <c r="AO476" s="35" t="s">
        <v>2080</v>
      </c>
      <c r="AP476" s="35" t="s">
        <v>2080</v>
      </c>
      <c r="AQ476" s="37" t="s">
        <v>2080</v>
      </c>
    </row>
    <row r="477" spans="1:43" ht="24.95" customHeight="1" x14ac:dyDescent="0.25">
      <c r="A477" s="21" t="s">
        <v>1735</v>
      </c>
      <c r="B477" s="22" t="s">
        <v>1731</v>
      </c>
      <c r="C477" s="8" t="s">
        <v>520</v>
      </c>
      <c r="D477" s="8" t="s">
        <v>527</v>
      </c>
      <c r="E477" s="18" t="s">
        <v>1211</v>
      </c>
      <c r="F477" s="45" t="str">
        <f>IFERROR(VLOOKUP(E477,categoria!$A:$C,3,FALSE),"Categoria 1")</f>
        <v>Categoria 1</v>
      </c>
      <c r="G477" s="45">
        <f>VLOOKUP(E477,[2]total!$C:$F,4,FALSE)</f>
        <v>300</v>
      </c>
      <c r="H477" s="45">
        <f ca="1">' CV SIPNI MUN 2017'!H477/12*(TEXT(TODAY(),"MM")-1)</f>
        <v>13.5</v>
      </c>
      <c r="I477" s="7">
        <v>83</v>
      </c>
      <c r="J477" s="7">
        <v>86</v>
      </c>
      <c r="K477" s="7">
        <v>89</v>
      </c>
      <c r="L477" s="7">
        <v>93</v>
      </c>
      <c r="M477" s="7">
        <v>530</v>
      </c>
      <c r="N477" s="7">
        <v>615</v>
      </c>
      <c r="O477" s="7">
        <v>4397</v>
      </c>
      <c r="P477" s="7">
        <v>895</v>
      </c>
      <c r="Q477" s="45">
        <v>6869</v>
      </c>
      <c r="R477" s="45">
        <f>'[1]SH-FA2007-18'!EB479</f>
        <v>17</v>
      </c>
      <c r="S477" s="45">
        <f>'[1]SH-FA2007-18'!EC479</f>
        <v>88</v>
      </c>
      <c r="T477" s="45">
        <f>'[1]SH-FA2007-18'!ED479</f>
        <v>71</v>
      </c>
      <c r="U477" s="45">
        <f>'[1]SH-FA2007-18'!EE479</f>
        <v>79</v>
      </c>
      <c r="V477" s="45">
        <f>'[1]SH-FA2007-18'!EF479</f>
        <v>115</v>
      </c>
      <c r="W477" s="45">
        <f>'[1]SH-FA2007-18'!EG479</f>
        <v>788.8</v>
      </c>
      <c r="X477" s="45">
        <f>'[1]SH-FA2007-18'!EH479</f>
        <v>519.79999999999995</v>
      </c>
      <c r="Y477" s="45">
        <f>'[1]SH-FA2007-18'!EI479</f>
        <v>5569.2666666666655</v>
      </c>
      <c r="Z477" s="45">
        <f>'[1]SH-FA2007-18'!EJ479</f>
        <v>645.13333333333333</v>
      </c>
      <c r="AA477" s="46">
        <f t="shared" si="78"/>
        <v>7892.9999999999982</v>
      </c>
      <c r="AB477" s="105">
        <f t="shared" ca="1" si="79"/>
        <v>100</v>
      </c>
      <c r="AC477" s="105">
        <f t="shared" si="80"/>
        <v>100</v>
      </c>
      <c r="AD477" s="105">
        <f t="shared" si="81"/>
        <v>82.558139534883722</v>
      </c>
      <c r="AE477" s="105">
        <f t="shared" si="82"/>
        <v>88.764044943820224</v>
      </c>
      <c r="AF477" s="105">
        <f t="shared" si="83"/>
        <v>100</v>
      </c>
      <c r="AG477" s="105">
        <f t="shared" si="84"/>
        <v>100</v>
      </c>
      <c r="AH477" s="105">
        <f t="shared" si="85"/>
        <v>84.520325203252028</v>
      </c>
      <c r="AI477" s="105">
        <f t="shared" si="86"/>
        <v>100</v>
      </c>
      <c r="AJ477" s="105">
        <f t="shared" si="87"/>
        <v>72.081936685288639</v>
      </c>
      <c r="AK477" s="105">
        <f t="shared" si="87"/>
        <v>100</v>
      </c>
      <c r="AL477" s="47" t="str">
        <f t="shared" si="88"/>
        <v>-</v>
      </c>
      <c r="AM477" s="35" t="s">
        <v>2080</v>
      </c>
      <c r="AN477" s="35" t="s">
        <v>2080</v>
      </c>
      <c r="AO477" s="35" t="s">
        <v>2080</v>
      </c>
      <c r="AP477" s="35" t="s">
        <v>2080</v>
      </c>
      <c r="AQ477" s="37" t="s">
        <v>2080</v>
      </c>
    </row>
    <row r="478" spans="1:43" ht="24.95" customHeight="1" x14ac:dyDescent="0.25">
      <c r="A478" s="21" t="s">
        <v>1735</v>
      </c>
      <c r="B478" s="22" t="s">
        <v>1731</v>
      </c>
      <c r="C478" s="8" t="s">
        <v>520</v>
      </c>
      <c r="D478" s="8" t="s">
        <v>528</v>
      </c>
      <c r="E478" s="18" t="s">
        <v>1228</v>
      </c>
      <c r="F478" s="45" t="str">
        <f>IFERROR(VLOOKUP(E478,categoria!$A:$C,3,FALSE),"Categoria 1")</f>
        <v>Categoria 1</v>
      </c>
      <c r="G478" s="45">
        <f>VLOOKUP(E478,[2]total!$C:$F,4,FALSE)</f>
        <v>110</v>
      </c>
      <c r="H478" s="45">
        <f ca="1">' CV SIPNI MUN 2017'!H478/12*(TEXT(TODAY(),"MM")-1)</f>
        <v>3.1666666666666665</v>
      </c>
      <c r="I478" s="7">
        <v>19</v>
      </c>
      <c r="J478" s="7">
        <v>20</v>
      </c>
      <c r="K478" s="7">
        <v>19</v>
      </c>
      <c r="L478" s="7">
        <v>20</v>
      </c>
      <c r="M478" s="7">
        <v>105</v>
      </c>
      <c r="N478" s="7">
        <v>111</v>
      </c>
      <c r="O478" s="7">
        <v>950</v>
      </c>
      <c r="P478" s="7">
        <v>191</v>
      </c>
      <c r="Q478" s="45">
        <v>1454</v>
      </c>
      <c r="R478" s="45">
        <f>'[1]SH-FA2007-18'!EB480</f>
        <v>4</v>
      </c>
      <c r="S478" s="45">
        <f>'[1]SH-FA2007-18'!EC480</f>
        <v>25</v>
      </c>
      <c r="T478" s="45">
        <f>'[1]SH-FA2007-18'!ED480</f>
        <v>15</v>
      </c>
      <c r="U478" s="45">
        <f>'[1]SH-FA2007-18'!EE480</f>
        <v>16</v>
      </c>
      <c r="V478" s="45">
        <f>'[1]SH-FA2007-18'!EF480</f>
        <v>14</v>
      </c>
      <c r="W478" s="45">
        <f>'[1]SH-FA2007-18'!EG480</f>
        <v>185.2</v>
      </c>
      <c r="X478" s="45">
        <f>'[1]SH-FA2007-18'!EH480</f>
        <v>112.40000000000002</v>
      </c>
      <c r="Y478" s="45">
        <f>'[1]SH-FA2007-18'!EI480</f>
        <v>1480.6666666666667</v>
      </c>
      <c r="Z478" s="45">
        <f>'[1]SH-FA2007-18'!EJ480</f>
        <v>316.73333333333335</v>
      </c>
      <c r="AA478" s="46">
        <f t="shared" si="78"/>
        <v>2169</v>
      </c>
      <c r="AB478" s="105">
        <f t="shared" ca="1" si="79"/>
        <v>100</v>
      </c>
      <c r="AC478" s="105">
        <f t="shared" si="80"/>
        <v>100</v>
      </c>
      <c r="AD478" s="105">
        <f t="shared" si="81"/>
        <v>75</v>
      </c>
      <c r="AE478" s="105">
        <f t="shared" si="82"/>
        <v>84.210526315789465</v>
      </c>
      <c r="AF478" s="105">
        <f t="shared" si="83"/>
        <v>70</v>
      </c>
      <c r="AG478" s="105">
        <f t="shared" si="84"/>
        <v>100</v>
      </c>
      <c r="AH478" s="105">
        <f t="shared" si="85"/>
        <v>100</v>
      </c>
      <c r="AI478" s="105">
        <f t="shared" si="86"/>
        <v>100</v>
      </c>
      <c r="AJ478" s="105">
        <f t="shared" si="87"/>
        <v>100</v>
      </c>
      <c r="AK478" s="105">
        <f t="shared" si="87"/>
        <v>100</v>
      </c>
      <c r="AL478" s="47" t="str">
        <f t="shared" si="88"/>
        <v>-</v>
      </c>
      <c r="AM478" s="35" t="s">
        <v>2080</v>
      </c>
      <c r="AN478" s="35" t="s">
        <v>2080</v>
      </c>
      <c r="AO478" s="35" t="s">
        <v>2080</v>
      </c>
      <c r="AP478" s="35" t="s">
        <v>2080</v>
      </c>
      <c r="AQ478" s="37" t="s">
        <v>2080</v>
      </c>
    </row>
    <row r="479" spans="1:43" ht="24.95" customHeight="1" x14ac:dyDescent="0.25">
      <c r="A479" s="21" t="s">
        <v>1735</v>
      </c>
      <c r="B479" s="22" t="s">
        <v>1731</v>
      </c>
      <c r="C479" s="8" t="s">
        <v>520</v>
      </c>
      <c r="D479" s="8" t="s">
        <v>529</v>
      </c>
      <c r="E479" s="18" t="s">
        <v>1819</v>
      </c>
      <c r="F479" s="45" t="str">
        <f>IFERROR(VLOOKUP(E479,categoria!$A:$C,3,FALSE),"Categoria 1")</f>
        <v>Categoria 1</v>
      </c>
      <c r="G479" s="45">
        <f>VLOOKUP(E479,[2]total!$C:$F,4,FALSE)</f>
        <v>120</v>
      </c>
      <c r="H479" s="45">
        <f ca="1">' CV SIPNI MUN 2017'!H479/12*(TEXT(TODAY(),"MM")-1)</f>
        <v>8.8333333333333339</v>
      </c>
      <c r="I479" s="7">
        <v>53</v>
      </c>
      <c r="J479" s="7">
        <v>54</v>
      </c>
      <c r="K479" s="7">
        <v>56</v>
      </c>
      <c r="L479" s="7">
        <v>56</v>
      </c>
      <c r="M479" s="7">
        <v>315</v>
      </c>
      <c r="N479" s="7">
        <v>352</v>
      </c>
      <c r="O479" s="7">
        <v>2659</v>
      </c>
      <c r="P479" s="7">
        <v>552</v>
      </c>
      <c r="Q479" s="45">
        <v>4150</v>
      </c>
      <c r="R479" s="45">
        <f>'[1]SH-FA2007-18'!EB481</f>
        <v>8</v>
      </c>
      <c r="S479" s="45">
        <f>'[1]SH-FA2007-18'!EC481</f>
        <v>55</v>
      </c>
      <c r="T479" s="45">
        <f>'[1]SH-FA2007-18'!ED481</f>
        <v>35</v>
      </c>
      <c r="U479" s="45">
        <f>'[1]SH-FA2007-18'!EE481</f>
        <v>57</v>
      </c>
      <c r="V479" s="45">
        <f>'[1]SH-FA2007-18'!EF481</f>
        <v>97</v>
      </c>
      <c r="W479" s="45">
        <f>'[1]SH-FA2007-18'!EG481</f>
        <v>453</v>
      </c>
      <c r="X479" s="45">
        <f>'[1]SH-FA2007-18'!EH481</f>
        <v>245.6</v>
      </c>
      <c r="Y479" s="45">
        <f>'[1]SH-FA2007-18'!EI481</f>
        <v>2399.577777777778</v>
      </c>
      <c r="Z479" s="45">
        <f>'[1]SH-FA2007-18'!EJ481</f>
        <v>678.82222222222219</v>
      </c>
      <c r="AA479" s="46">
        <f t="shared" si="78"/>
        <v>4029</v>
      </c>
      <c r="AB479" s="105">
        <f t="shared" ca="1" si="79"/>
        <v>90.566037735849051</v>
      </c>
      <c r="AC479" s="105">
        <f t="shared" si="80"/>
        <v>100</v>
      </c>
      <c r="AD479" s="105">
        <f t="shared" si="81"/>
        <v>64.81481481481481</v>
      </c>
      <c r="AE479" s="105">
        <f t="shared" si="82"/>
        <v>100</v>
      </c>
      <c r="AF479" s="105">
        <f t="shared" si="83"/>
        <v>100</v>
      </c>
      <c r="AG479" s="105">
        <f t="shared" si="84"/>
        <v>100</v>
      </c>
      <c r="AH479" s="105">
        <f t="shared" si="85"/>
        <v>69.77272727272728</v>
      </c>
      <c r="AI479" s="105">
        <f t="shared" si="86"/>
        <v>90.243617065730646</v>
      </c>
      <c r="AJ479" s="105">
        <f t="shared" si="87"/>
        <v>100</v>
      </c>
      <c r="AK479" s="105">
        <f t="shared" si="87"/>
        <v>97.084337349397586</v>
      </c>
      <c r="AL479" s="47">
        <f t="shared" si="88"/>
        <v>121</v>
      </c>
      <c r="AM479" s="35" t="s">
        <v>2080</v>
      </c>
      <c r="AN479" s="35" t="s">
        <v>2080</v>
      </c>
      <c r="AO479" s="35" t="s">
        <v>2080</v>
      </c>
      <c r="AP479" s="35" t="s">
        <v>2080</v>
      </c>
      <c r="AQ479" s="37" t="s">
        <v>2080</v>
      </c>
    </row>
    <row r="480" spans="1:43" ht="24.95" customHeight="1" x14ac:dyDescent="0.25">
      <c r="A480" s="21" t="s">
        <v>1735</v>
      </c>
      <c r="B480" s="22" t="s">
        <v>1731</v>
      </c>
      <c r="C480" s="8" t="s">
        <v>520</v>
      </c>
      <c r="D480" s="8" t="s">
        <v>530</v>
      </c>
      <c r="E480" s="18" t="s">
        <v>1279</v>
      </c>
      <c r="F480" s="45" t="str">
        <f>IFERROR(VLOOKUP(E480,categoria!$A:$C,3,FALSE),"Categoria 1")</f>
        <v>Categoria 1</v>
      </c>
      <c r="G480" s="45">
        <f>VLOOKUP(E480,[2]total!$C:$F,4,FALSE)</f>
        <v>400</v>
      </c>
      <c r="H480" s="45">
        <f ca="1">' CV SIPNI MUN 2017'!H480/12*(TEXT(TODAY(),"MM")-1)</f>
        <v>26.833333333333332</v>
      </c>
      <c r="I480" s="7">
        <v>164</v>
      </c>
      <c r="J480" s="7">
        <v>169</v>
      </c>
      <c r="K480" s="7">
        <v>174</v>
      </c>
      <c r="L480" s="7">
        <v>182</v>
      </c>
      <c r="M480" s="7">
        <v>1031</v>
      </c>
      <c r="N480" s="7">
        <v>1205</v>
      </c>
      <c r="O480" s="7">
        <v>9075</v>
      </c>
      <c r="P480" s="7">
        <v>1750</v>
      </c>
      <c r="Q480" s="45">
        <v>13911</v>
      </c>
      <c r="R480" s="45">
        <f>'[1]SH-FA2007-18'!EB482</f>
        <v>37</v>
      </c>
      <c r="S480" s="45">
        <f>'[1]SH-FA2007-18'!EC482</f>
        <v>185</v>
      </c>
      <c r="T480" s="45">
        <f>'[1]SH-FA2007-18'!ED482</f>
        <v>109</v>
      </c>
      <c r="U480" s="45">
        <f>'[1]SH-FA2007-18'!EE482</f>
        <v>127</v>
      </c>
      <c r="V480" s="45">
        <f>'[1]SH-FA2007-18'!EF482</f>
        <v>287</v>
      </c>
      <c r="W480" s="45">
        <f>'[1]SH-FA2007-18'!EG482</f>
        <v>1451.8000000000002</v>
      </c>
      <c r="X480" s="45">
        <f>'[1]SH-FA2007-18'!EH482</f>
        <v>804.2</v>
      </c>
      <c r="Y480" s="45">
        <f>'[1]SH-FA2007-18'!EI482</f>
        <v>8855.6444444444442</v>
      </c>
      <c r="Z480" s="45">
        <f>'[1]SH-FA2007-18'!EJ482</f>
        <v>2063.3555555555558</v>
      </c>
      <c r="AA480" s="46">
        <f t="shared" si="78"/>
        <v>13920</v>
      </c>
      <c r="AB480" s="105">
        <f t="shared" ca="1" si="79"/>
        <v>100</v>
      </c>
      <c r="AC480" s="105">
        <f t="shared" si="80"/>
        <v>100</v>
      </c>
      <c r="AD480" s="105">
        <f t="shared" si="81"/>
        <v>64.497041420118336</v>
      </c>
      <c r="AE480" s="105">
        <f t="shared" si="82"/>
        <v>72.988505747126439</v>
      </c>
      <c r="AF480" s="105">
        <f t="shared" si="83"/>
        <v>100</v>
      </c>
      <c r="AG480" s="105">
        <f t="shared" si="84"/>
        <v>100</v>
      </c>
      <c r="AH480" s="105">
        <f t="shared" si="85"/>
        <v>66.738589211618262</v>
      </c>
      <c r="AI480" s="105">
        <f t="shared" si="86"/>
        <v>97.582858891949797</v>
      </c>
      <c r="AJ480" s="105">
        <f t="shared" si="87"/>
        <v>100</v>
      </c>
      <c r="AK480" s="105">
        <f t="shared" si="87"/>
        <v>100</v>
      </c>
      <c r="AL480" s="47" t="str">
        <f t="shared" si="88"/>
        <v>-</v>
      </c>
      <c r="AM480" s="35" t="s">
        <v>2080</v>
      </c>
      <c r="AN480" s="35" t="s">
        <v>2081</v>
      </c>
      <c r="AO480" s="35" t="s">
        <v>2080</v>
      </c>
      <c r="AP480" s="35" t="s">
        <v>2080</v>
      </c>
      <c r="AQ480" s="37" t="s">
        <v>2080</v>
      </c>
    </row>
    <row r="481" spans="1:43" ht="24.95" customHeight="1" x14ac:dyDescent="0.25">
      <c r="A481" s="21" t="s">
        <v>1735</v>
      </c>
      <c r="B481" s="22" t="s">
        <v>1731</v>
      </c>
      <c r="C481" s="8" t="s">
        <v>520</v>
      </c>
      <c r="D481" s="8" t="s">
        <v>531</v>
      </c>
      <c r="E481" s="18" t="s">
        <v>1288</v>
      </c>
      <c r="F481" s="45" t="str">
        <f>IFERROR(VLOOKUP(E481,categoria!$A:$C,3,FALSE),"Categoria 1")</f>
        <v>Categoria 1</v>
      </c>
      <c r="G481" s="45">
        <f>VLOOKUP(E481,[2]total!$C:$F,4,FALSE)</f>
        <v>720</v>
      </c>
      <c r="H481" s="45">
        <f ca="1">' CV SIPNI MUN 2017'!H481/12*(TEXT(TODAY(),"MM")-1)</f>
        <v>35.333333333333336</v>
      </c>
      <c r="I481" s="7">
        <v>199</v>
      </c>
      <c r="J481" s="7">
        <v>189</v>
      </c>
      <c r="K481" s="7">
        <v>183</v>
      </c>
      <c r="L481" s="7">
        <v>181</v>
      </c>
      <c r="M481" s="7">
        <v>936</v>
      </c>
      <c r="N481" s="7">
        <v>1082</v>
      </c>
      <c r="O481" s="7">
        <v>8170</v>
      </c>
      <c r="P481" s="7">
        <v>1318</v>
      </c>
      <c r="Q481" s="45">
        <v>12470</v>
      </c>
      <c r="R481" s="45">
        <f>'[1]SH-FA2007-18'!EB483</f>
        <v>33</v>
      </c>
      <c r="S481" s="45">
        <f>'[1]SH-FA2007-18'!EC483</f>
        <v>212</v>
      </c>
      <c r="T481" s="45">
        <f>'[1]SH-FA2007-18'!ED483</f>
        <v>189</v>
      </c>
      <c r="U481" s="45">
        <f>'[1]SH-FA2007-18'!EE483</f>
        <v>146</v>
      </c>
      <c r="V481" s="45">
        <f>'[1]SH-FA2007-18'!EF483</f>
        <v>291</v>
      </c>
      <c r="W481" s="45">
        <f>'[1]SH-FA2007-18'!EG483</f>
        <v>1568.8000000000002</v>
      </c>
      <c r="X481" s="45">
        <f>'[1]SH-FA2007-18'!EH483</f>
        <v>884.2</v>
      </c>
      <c r="Y481" s="45">
        <f>'[1]SH-FA2007-18'!EI483</f>
        <v>7735.4222222222234</v>
      </c>
      <c r="Z481" s="45">
        <f>'[1]SH-FA2007-18'!EJ483</f>
        <v>1060.5777777777778</v>
      </c>
      <c r="AA481" s="46">
        <f t="shared" si="78"/>
        <v>12120.000000000002</v>
      </c>
      <c r="AB481" s="105">
        <f t="shared" ca="1" si="79"/>
        <v>93.396226415094333</v>
      </c>
      <c r="AC481" s="105">
        <f t="shared" si="80"/>
        <v>100</v>
      </c>
      <c r="AD481" s="105">
        <f t="shared" si="81"/>
        <v>100</v>
      </c>
      <c r="AE481" s="105">
        <f t="shared" si="82"/>
        <v>79.78142076502732</v>
      </c>
      <c r="AF481" s="105">
        <f t="shared" si="83"/>
        <v>100</v>
      </c>
      <c r="AG481" s="105">
        <f t="shared" si="84"/>
        <v>100</v>
      </c>
      <c r="AH481" s="105">
        <f t="shared" si="85"/>
        <v>81.719038817005554</v>
      </c>
      <c r="AI481" s="105">
        <f t="shared" si="86"/>
        <v>94.680810553515585</v>
      </c>
      <c r="AJ481" s="105">
        <f t="shared" si="87"/>
        <v>80.468723655370084</v>
      </c>
      <c r="AK481" s="105">
        <f t="shared" si="87"/>
        <v>97.193263833199694</v>
      </c>
      <c r="AL481" s="47">
        <f t="shared" si="88"/>
        <v>349.99999999999818</v>
      </c>
      <c r="AM481" s="35" t="s">
        <v>2080</v>
      </c>
      <c r="AN481" s="35" t="s">
        <v>2080</v>
      </c>
      <c r="AO481" s="35" t="s">
        <v>2080</v>
      </c>
      <c r="AP481" s="35" t="s">
        <v>2081</v>
      </c>
      <c r="AQ481" s="37" t="s">
        <v>2080</v>
      </c>
    </row>
    <row r="482" spans="1:43" ht="24.95" customHeight="1" x14ac:dyDescent="0.25">
      <c r="A482" s="21" t="s">
        <v>1028</v>
      </c>
      <c r="B482" s="22" t="s">
        <v>1731</v>
      </c>
      <c r="C482" s="8" t="s">
        <v>520</v>
      </c>
      <c r="D482" s="8" t="s">
        <v>532</v>
      </c>
      <c r="E482" s="18" t="s">
        <v>1820</v>
      </c>
      <c r="F482" s="45" t="str">
        <f>IFERROR(VLOOKUP(E482,categoria!$A:$C,3,FALSE),"Categoria 1")</f>
        <v>Categoria 2</v>
      </c>
      <c r="G482" s="45">
        <f>VLOOKUP(E482,[2]total!$C:$F,4,FALSE)</f>
        <v>900</v>
      </c>
      <c r="H482" s="45">
        <f ca="1">' CV SIPNI MUN 2017'!H482/12*(TEXT(TODAY(),"MM")-1)</f>
        <v>18.333333333333332</v>
      </c>
      <c r="I482" s="7">
        <v>111</v>
      </c>
      <c r="J482" s="7">
        <v>111</v>
      </c>
      <c r="K482" s="7">
        <v>115</v>
      </c>
      <c r="L482" s="7">
        <v>120</v>
      </c>
      <c r="M482" s="7">
        <v>688</v>
      </c>
      <c r="N482" s="7">
        <v>851</v>
      </c>
      <c r="O482" s="7">
        <v>6763</v>
      </c>
      <c r="P482" s="7">
        <v>1424</v>
      </c>
      <c r="Q482" s="45">
        <v>10293</v>
      </c>
      <c r="R482" s="45">
        <f>'[1]SH-FA2007-18'!EB484</f>
        <v>26</v>
      </c>
      <c r="S482" s="45">
        <f>'[1]SH-FA2007-18'!EC484</f>
        <v>174</v>
      </c>
      <c r="T482" s="45">
        <f>'[1]SH-FA2007-18'!ED484</f>
        <v>154</v>
      </c>
      <c r="U482" s="45">
        <f>'[1]SH-FA2007-18'!EE484</f>
        <v>121</v>
      </c>
      <c r="V482" s="45">
        <f>'[1]SH-FA2007-18'!EF484</f>
        <v>136</v>
      </c>
      <c r="W482" s="45">
        <f>'[1]SH-FA2007-18'!EG484</f>
        <v>1030</v>
      </c>
      <c r="X482" s="45">
        <f>'[1]SH-FA2007-18'!EH484</f>
        <v>497.79999999999995</v>
      </c>
      <c r="Y482" s="45">
        <f>'[1]SH-FA2007-18'!EI484</f>
        <v>5400.5555555555557</v>
      </c>
      <c r="Z482" s="45">
        <f>'[1]SH-FA2007-18'!EJ484</f>
        <v>984.6444444444445</v>
      </c>
      <c r="AA482" s="46">
        <f t="shared" si="78"/>
        <v>8524</v>
      </c>
      <c r="AB482" s="105">
        <f t="shared" ca="1" si="79"/>
        <v>100</v>
      </c>
      <c r="AC482" s="105">
        <f t="shared" si="80"/>
        <v>100</v>
      </c>
      <c r="AD482" s="105">
        <f t="shared" si="81"/>
        <v>100</v>
      </c>
      <c r="AE482" s="105">
        <f t="shared" si="82"/>
        <v>100</v>
      </c>
      <c r="AF482" s="105">
        <f t="shared" si="83"/>
        <v>100</v>
      </c>
      <c r="AG482" s="105">
        <f t="shared" si="84"/>
        <v>100</v>
      </c>
      <c r="AH482" s="105">
        <f t="shared" si="85"/>
        <v>58.495887191539367</v>
      </c>
      <c r="AI482" s="105">
        <f t="shared" si="86"/>
        <v>79.854436722690451</v>
      </c>
      <c r="AJ482" s="105">
        <f t="shared" si="87"/>
        <v>69.146379525593019</v>
      </c>
      <c r="AK482" s="105">
        <f t="shared" si="87"/>
        <v>82.813562615369676</v>
      </c>
      <c r="AL482" s="47">
        <f t="shared" si="88"/>
        <v>1769</v>
      </c>
      <c r="AM482" s="35" t="s">
        <v>2080</v>
      </c>
      <c r="AN482" s="35" t="s">
        <v>2080</v>
      </c>
      <c r="AO482" s="35" t="s">
        <v>2080</v>
      </c>
      <c r="AP482" s="35" t="s">
        <v>2081</v>
      </c>
      <c r="AQ482" s="37" t="s">
        <v>2080</v>
      </c>
    </row>
    <row r="483" spans="1:43" ht="24.95" customHeight="1" x14ac:dyDescent="0.25">
      <c r="A483" s="21" t="s">
        <v>1735</v>
      </c>
      <c r="B483" s="22" t="s">
        <v>1731</v>
      </c>
      <c r="C483" s="8" t="s">
        <v>520</v>
      </c>
      <c r="D483" s="8" t="s">
        <v>533</v>
      </c>
      <c r="E483" s="18" t="s">
        <v>1821</v>
      </c>
      <c r="F483" s="45" t="str">
        <f>IFERROR(VLOOKUP(E483,categoria!$A:$C,3,FALSE),"Categoria 1")</f>
        <v>Categoria 1</v>
      </c>
      <c r="G483" s="45">
        <f>VLOOKUP(E483,[2]total!$C:$F,4,FALSE)</f>
        <v>1595</v>
      </c>
      <c r="H483" s="45">
        <f ca="1">' CV SIPNI MUN 2017'!H483/12*(TEXT(TODAY(),"MM")-1)</f>
        <v>28.5</v>
      </c>
      <c r="I483" s="7">
        <v>173</v>
      </c>
      <c r="J483" s="7">
        <v>176</v>
      </c>
      <c r="K483" s="7">
        <v>180</v>
      </c>
      <c r="L483" s="7">
        <v>187</v>
      </c>
      <c r="M483" s="7">
        <v>1030</v>
      </c>
      <c r="N483" s="7">
        <v>1204</v>
      </c>
      <c r="O483" s="7">
        <v>10032</v>
      </c>
      <c r="P483" s="7">
        <v>1982</v>
      </c>
      <c r="Q483" s="45">
        <v>15135</v>
      </c>
      <c r="R483" s="45">
        <f>'[1]SH-FA2007-18'!EB485</f>
        <v>34</v>
      </c>
      <c r="S483" s="45">
        <f>'[1]SH-FA2007-18'!EC485</f>
        <v>210</v>
      </c>
      <c r="T483" s="45">
        <f>'[1]SH-FA2007-18'!ED485</f>
        <v>163</v>
      </c>
      <c r="U483" s="45">
        <f>'[1]SH-FA2007-18'!EE485</f>
        <v>255</v>
      </c>
      <c r="V483" s="45">
        <f>'[1]SH-FA2007-18'!EF485</f>
        <v>372</v>
      </c>
      <c r="W483" s="45">
        <f>'[1]SH-FA2007-18'!EG485</f>
        <v>1489</v>
      </c>
      <c r="X483" s="45">
        <f>'[1]SH-FA2007-18'!EH485</f>
        <v>761</v>
      </c>
      <c r="Y483" s="45">
        <f>'[1]SH-FA2007-18'!EI485</f>
        <v>6795.7555555555546</v>
      </c>
      <c r="Z483" s="45">
        <f>'[1]SH-FA2007-18'!EJ485</f>
        <v>1126.2444444444443</v>
      </c>
      <c r="AA483" s="46">
        <f t="shared" si="78"/>
        <v>11206</v>
      </c>
      <c r="AB483" s="105">
        <f t="shared" ca="1" si="79"/>
        <v>100</v>
      </c>
      <c r="AC483" s="105">
        <f t="shared" si="80"/>
        <v>100</v>
      </c>
      <c r="AD483" s="105">
        <f t="shared" si="81"/>
        <v>92.61363636363636</v>
      </c>
      <c r="AE483" s="105">
        <f t="shared" si="82"/>
        <v>100</v>
      </c>
      <c r="AF483" s="105">
        <f t="shared" si="83"/>
        <v>100</v>
      </c>
      <c r="AG483" s="105">
        <f t="shared" si="84"/>
        <v>100</v>
      </c>
      <c r="AH483" s="105">
        <f t="shared" si="85"/>
        <v>63.205980066445179</v>
      </c>
      <c r="AI483" s="105">
        <f t="shared" si="86"/>
        <v>67.740785043416608</v>
      </c>
      <c r="AJ483" s="105">
        <f t="shared" si="87"/>
        <v>56.823634936652077</v>
      </c>
      <c r="AK483" s="105">
        <f t="shared" si="87"/>
        <v>74.040303931285095</v>
      </c>
      <c r="AL483" s="47">
        <f t="shared" si="88"/>
        <v>3929</v>
      </c>
      <c r="AM483" s="35" t="s">
        <v>2080</v>
      </c>
      <c r="AN483" s="35" t="s">
        <v>2080</v>
      </c>
      <c r="AO483" s="35" t="s">
        <v>2080</v>
      </c>
      <c r="AP483" s="35" t="s">
        <v>2080</v>
      </c>
      <c r="AQ483" s="37" t="s">
        <v>2080</v>
      </c>
    </row>
    <row r="484" spans="1:43" ht="24.95" customHeight="1" x14ac:dyDescent="0.25">
      <c r="A484" s="21" t="s">
        <v>1028</v>
      </c>
      <c r="B484" s="22" t="s">
        <v>1731</v>
      </c>
      <c r="C484" s="8" t="s">
        <v>520</v>
      </c>
      <c r="D484" s="8" t="s">
        <v>534</v>
      </c>
      <c r="E484" s="18" t="s">
        <v>1822</v>
      </c>
      <c r="F484" s="45" t="str">
        <f>IFERROR(VLOOKUP(E484,categoria!$A:$C,3,FALSE),"Categoria 1")</f>
        <v>Categoria 1</v>
      </c>
      <c r="G484" s="45">
        <f>VLOOKUP(E484,[2]total!$C:$F,4,FALSE)</f>
        <v>400</v>
      </c>
      <c r="H484" s="45">
        <f ca="1">' CV SIPNI MUN 2017'!H484/12*(TEXT(TODAY(),"MM")-1)</f>
        <v>14.833333333333334</v>
      </c>
      <c r="I484" s="7">
        <v>88</v>
      </c>
      <c r="J484" s="7">
        <v>90</v>
      </c>
      <c r="K484" s="7">
        <v>93</v>
      </c>
      <c r="L484" s="7">
        <v>95</v>
      </c>
      <c r="M484" s="7">
        <v>546</v>
      </c>
      <c r="N484" s="7">
        <v>639</v>
      </c>
      <c r="O484" s="7">
        <v>4761</v>
      </c>
      <c r="P484" s="7">
        <v>1119</v>
      </c>
      <c r="Q484" s="45">
        <v>7520</v>
      </c>
      <c r="R484" s="45">
        <f>'[1]SH-FA2007-18'!EB486</f>
        <v>22</v>
      </c>
      <c r="S484" s="45">
        <f>'[1]SH-FA2007-18'!EC486</f>
        <v>117</v>
      </c>
      <c r="T484" s="45">
        <f>'[1]SH-FA2007-18'!ED486</f>
        <v>89</v>
      </c>
      <c r="U484" s="45">
        <f>'[1]SH-FA2007-18'!EE486</f>
        <v>80</v>
      </c>
      <c r="V484" s="45">
        <f>'[1]SH-FA2007-18'!EF486</f>
        <v>128</v>
      </c>
      <c r="W484" s="45">
        <f>'[1]SH-FA2007-18'!EG486</f>
        <v>984.4</v>
      </c>
      <c r="X484" s="45">
        <f>'[1]SH-FA2007-18'!EH486</f>
        <v>636.59999999999991</v>
      </c>
      <c r="Y484" s="45">
        <f>'[1]SH-FA2007-18'!EI486</f>
        <v>4608.3111111111111</v>
      </c>
      <c r="Z484" s="45">
        <f>'[1]SH-FA2007-18'!EJ486</f>
        <v>716.68888888888887</v>
      </c>
      <c r="AA484" s="46">
        <f t="shared" si="78"/>
        <v>7382</v>
      </c>
      <c r="AB484" s="105">
        <f t="shared" ca="1" si="79"/>
        <v>100</v>
      </c>
      <c r="AC484" s="105">
        <f t="shared" si="80"/>
        <v>100</v>
      </c>
      <c r="AD484" s="105">
        <f t="shared" si="81"/>
        <v>98.888888888888886</v>
      </c>
      <c r="AE484" s="105">
        <f t="shared" si="82"/>
        <v>86.021505376344081</v>
      </c>
      <c r="AF484" s="105">
        <f t="shared" si="83"/>
        <v>100</v>
      </c>
      <c r="AG484" s="105">
        <f t="shared" si="84"/>
        <v>100</v>
      </c>
      <c r="AH484" s="105">
        <f t="shared" si="85"/>
        <v>99.62441314553989</v>
      </c>
      <c r="AI484" s="105">
        <f t="shared" si="86"/>
        <v>96.792923988891218</v>
      </c>
      <c r="AJ484" s="105">
        <f t="shared" si="87"/>
        <v>64.04726442259954</v>
      </c>
      <c r="AK484" s="105">
        <f t="shared" si="87"/>
        <v>98.164893617021278</v>
      </c>
      <c r="AL484" s="47">
        <f t="shared" si="88"/>
        <v>138</v>
      </c>
      <c r="AM484" s="35" t="s">
        <v>2080</v>
      </c>
      <c r="AN484" s="35" t="s">
        <v>2080</v>
      </c>
      <c r="AO484" s="35" t="s">
        <v>2080</v>
      </c>
      <c r="AP484" s="35" t="s">
        <v>2080</v>
      </c>
      <c r="AQ484" s="37" t="s">
        <v>2080</v>
      </c>
    </row>
    <row r="485" spans="1:43" ht="24.95" customHeight="1" x14ac:dyDescent="0.25">
      <c r="A485" s="21" t="s">
        <v>1028</v>
      </c>
      <c r="B485" s="22" t="s">
        <v>1731</v>
      </c>
      <c r="C485" s="8" t="s">
        <v>520</v>
      </c>
      <c r="D485" s="8" t="s">
        <v>535</v>
      </c>
      <c r="E485" s="18" t="s">
        <v>1416</v>
      </c>
      <c r="F485" s="45" t="str">
        <f>IFERROR(VLOOKUP(E485,categoria!$A:$C,3,FALSE),"Categoria 1")</f>
        <v>Categoria 2</v>
      </c>
      <c r="G485" s="45">
        <f>VLOOKUP(E485,[2]total!$C:$F,4,FALSE)</f>
        <v>400</v>
      </c>
      <c r="H485" s="45">
        <f ca="1">' CV SIPNI MUN 2017'!H485/12*(TEXT(TODAY(),"MM")-1)</f>
        <v>37</v>
      </c>
      <c r="I485" s="7">
        <v>228</v>
      </c>
      <c r="J485" s="7">
        <v>236</v>
      </c>
      <c r="K485" s="7">
        <v>246</v>
      </c>
      <c r="L485" s="7">
        <v>256</v>
      </c>
      <c r="M485" s="7">
        <v>1468</v>
      </c>
      <c r="N485" s="7">
        <v>1726</v>
      </c>
      <c r="O485" s="7">
        <v>13575</v>
      </c>
      <c r="P485" s="7">
        <v>3281</v>
      </c>
      <c r="Q485" s="45">
        <v>21238</v>
      </c>
      <c r="R485" s="45">
        <f>'[1]SH-FA2007-18'!EB487</f>
        <v>42</v>
      </c>
      <c r="S485" s="45">
        <f>'[1]SH-FA2007-18'!EC487</f>
        <v>258</v>
      </c>
      <c r="T485" s="45">
        <f>'[1]SH-FA2007-18'!ED487</f>
        <v>227</v>
      </c>
      <c r="U485" s="45">
        <f>'[1]SH-FA2007-18'!EE487</f>
        <v>220</v>
      </c>
      <c r="V485" s="45">
        <f>'[1]SH-FA2007-18'!EF487</f>
        <v>294</v>
      </c>
      <c r="W485" s="45">
        <f>'[1]SH-FA2007-18'!EG487</f>
        <v>1968.8</v>
      </c>
      <c r="X485" s="45">
        <f>'[1]SH-FA2007-18'!EH487</f>
        <v>1086.4000000000001</v>
      </c>
      <c r="Y485" s="45">
        <f>'[1]SH-FA2007-18'!EI487</f>
        <v>10101.177777777777</v>
      </c>
      <c r="Z485" s="45">
        <f>'[1]SH-FA2007-18'!EJ487</f>
        <v>3458.6222222222223</v>
      </c>
      <c r="AA485" s="46">
        <f t="shared" si="78"/>
        <v>17656</v>
      </c>
      <c r="AB485" s="105">
        <f t="shared" ca="1" si="79"/>
        <v>100</v>
      </c>
      <c r="AC485" s="105">
        <f t="shared" si="80"/>
        <v>100</v>
      </c>
      <c r="AD485" s="105">
        <f t="shared" si="81"/>
        <v>96.186440677966104</v>
      </c>
      <c r="AE485" s="105">
        <f t="shared" si="82"/>
        <v>89.430894308943081</v>
      </c>
      <c r="AF485" s="105">
        <f t="shared" si="83"/>
        <v>100</v>
      </c>
      <c r="AG485" s="105">
        <f t="shared" si="84"/>
        <v>100</v>
      </c>
      <c r="AH485" s="105">
        <f t="shared" si="85"/>
        <v>62.94322132097335</v>
      </c>
      <c r="AI485" s="105">
        <f t="shared" si="86"/>
        <v>74.41014937589523</v>
      </c>
      <c r="AJ485" s="105">
        <f t="shared" si="87"/>
        <v>100</v>
      </c>
      <c r="AK485" s="105">
        <f t="shared" si="87"/>
        <v>83.134005085224601</v>
      </c>
      <c r="AL485" s="47">
        <f t="shared" si="88"/>
        <v>3582</v>
      </c>
      <c r="AM485" s="35" t="s">
        <v>2080</v>
      </c>
      <c r="AN485" s="35" t="s">
        <v>2080</v>
      </c>
      <c r="AO485" s="35" t="s">
        <v>2080</v>
      </c>
      <c r="AP485" s="35" t="s">
        <v>2081</v>
      </c>
      <c r="AQ485" s="37" t="s">
        <v>2080</v>
      </c>
    </row>
    <row r="486" spans="1:43" ht="24.95" customHeight="1" x14ac:dyDescent="0.25">
      <c r="A486" s="21" t="s">
        <v>1735</v>
      </c>
      <c r="B486" s="22" t="s">
        <v>1731</v>
      </c>
      <c r="C486" s="8" t="s">
        <v>520</v>
      </c>
      <c r="D486" s="8" t="s">
        <v>536</v>
      </c>
      <c r="E486" s="18" t="s">
        <v>1460</v>
      </c>
      <c r="F486" s="45" t="str">
        <f>IFERROR(VLOOKUP(E486,categoria!$A:$C,3,FALSE),"Categoria 1")</f>
        <v>Categoria 2</v>
      </c>
      <c r="G486" s="45">
        <f>VLOOKUP(E486,[2]total!$C:$F,4,FALSE)</f>
        <v>1200</v>
      </c>
      <c r="H486" s="45">
        <f ca="1">' CV SIPNI MUN 2017'!H486/12*(TEXT(TODAY(),"MM")-1)</f>
        <v>247</v>
      </c>
      <c r="I486" s="7">
        <v>1398</v>
      </c>
      <c r="J486" s="7">
        <v>1347</v>
      </c>
      <c r="K486" s="7">
        <v>1323</v>
      </c>
      <c r="L486" s="7">
        <v>1325</v>
      </c>
      <c r="M486" s="7">
        <v>7236</v>
      </c>
      <c r="N486" s="7">
        <v>8780</v>
      </c>
      <c r="O486" s="7">
        <v>71389</v>
      </c>
      <c r="P486" s="7">
        <v>13381</v>
      </c>
      <c r="Q486" s="45">
        <v>107661</v>
      </c>
      <c r="R486" s="45">
        <f>'[1]SH-FA2007-18'!EB488</f>
        <v>152</v>
      </c>
      <c r="S486" s="45">
        <f>'[1]SH-FA2007-18'!EC488</f>
        <v>898</v>
      </c>
      <c r="T486" s="45">
        <f>'[1]SH-FA2007-18'!ED488</f>
        <v>1365</v>
      </c>
      <c r="U486" s="45">
        <f>'[1]SH-FA2007-18'!EE488</f>
        <v>1451</v>
      </c>
      <c r="V486" s="45">
        <f>'[1]SH-FA2007-18'!EF488</f>
        <v>2257</v>
      </c>
      <c r="W486" s="45">
        <f>'[1]SH-FA2007-18'!EG488</f>
        <v>11228.4</v>
      </c>
      <c r="X486" s="45">
        <f>'[1]SH-FA2007-18'!EH488</f>
        <v>5575</v>
      </c>
      <c r="Y486" s="45">
        <f>'[1]SH-FA2007-18'!EI488</f>
        <v>36055.533333333333</v>
      </c>
      <c r="Z486" s="45">
        <f>'[1]SH-FA2007-18'!EJ488</f>
        <v>9471.0666666666657</v>
      </c>
      <c r="AA486" s="46">
        <f t="shared" si="78"/>
        <v>68453</v>
      </c>
      <c r="AB486" s="105">
        <f t="shared" ca="1" si="79"/>
        <v>61.53846153846154</v>
      </c>
      <c r="AC486" s="105">
        <f t="shared" si="80"/>
        <v>64.234620886981403</v>
      </c>
      <c r="AD486" s="105">
        <f t="shared" si="81"/>
        <v>100</v>
      </c>
      <c r="AE486" s="105">
        <f t="shared" si="82"/>
        <v>100</v>
      </c>
      <c r="AF486" s="105">
        <f t="shared" si="83"/>
        <v>100</v>
      </c>
      <c r="AG486" s="105">
        <f t="shared" si="84"/>
        <v>100</v>
      </c>
      <c r="AH486" s="105">
        <f t="shared" si="85"/>
        <v>63.496583143507969</v>
      </c>
      <c r="AI486" s="105">
        <f t="shared" si="86"/>
        <v>50.505726839335665</v>
      </c>
      <c r="AJ486" s="105">
        <f t="shared" si="87"/>
        <v>70.779961637147196</v>
      </c>
      <c r="AK486" s="105">
        <f t="shared" si="87"/>
        <v>63.581984191118416</v>
      </c>
      <c r="AL486" s="47">
        <f t="shared" si="88"/>
        <v>39208</v>
      </c>
      <c r="AM486" s="35" t="s">
        <v>2080</v>
      </c>
      <c r="AN486" s="35" t="s">
        <v>2080</v>
      </c>
      <c r="AO486" s="35" t="s">
        <v>2080</v>
      </c>
      <c r="AP486" s="35" t="s">
        <v>2081</v>
      </c>
      <c r="AQ486" s="37" t="s">
        <v>2080</v>
      </c>
    </row>
    <row r="487" spans="1:43" ht="24.95" customHeight="1" x14ac:dyDescent="0.25">
      <c r="A487" s="21" t="s">
        <v>1735</v>
      </c>
      <c r="B487" s="22" t="s">
        <v>1731</v>
      </c>
      <c r="C487" s="8" t="s">
        <v>520</v>
      </c>
      <c r="D487" s="8" t="s">
        <v>537</v>
      </c>
      <c r="E487" s="18" t="s">
        <v>1494</v>
      </c>
      <c r="F487" s="45" t="str">
        <f>IFERROR(VLOOKUP(E487,categoria!$A:$C,3,FALSE),"Categoria 1")</f>
        <v>Categoria 2</v>
      </c>
      <c r="G487" s="45">
        <f>VLOOKUP(E487,[2]total!$C:$F,4,FALSE)</f>
        <v>700</v>
      </c>
      <c r="H487" s="45">
        <f ca="1">' CV SIPNI MUN 2017'!H487/12*(TEXT(TODAY(),"MM")-1)</f>
        <v>60.333333333333336</v>
      </c>
      <c r="I487" s="7">
        <v>362</v>
      </c>
      <c r="J487" s="7">
        <v>366</v>
      </c>
      <c r="K487" s="7">
        <v>374</v>
      </c>
      <c r="L487" s="7">
        <v>384</v>
      </c>
      <c r="M487" s="7">
        <v>2138</v>
      </c>
      <c r="N487" s="7">
        <v>2521</v>
      </c>
      <c r="O487" s="7">
        <v>21489</v>
      </c>
      <c r="P487" s="7">
        <v>4356</v>
      </c>
      <c r="Q487" s="45">
        <v>32352</v>
      </c>
      <c r="R487" s="45">
        <f>'[1]SH-FA2007-18'!EB489</f>
        <v>99</v>
      </c>
      <c r="S487" s="45">
        <f>'[1]SH-FA2007-18'!EC489</f>
        <v>539</v>
      </c>
      <c r="T487" s="45">
        <f>'[1]SH-FA2007-18'!ED489</f>
        <v>449</v>
      </c>
      <c r="U487" s="45">
        <f>'[1]SH-FA2007-18'!EE489</f>
        <v>498</v>
      </c>
      <c r="V487" s="45">
        <f>'[1]SH-FA2007-18'!EF489</f>
        <v>661</v>
      </c>
      <c r="W487" s="45">
        <f>'[1]SH-FA2007-18'!EG489</f>
        <v>3331.4</v>
      </c>
      <c r="X487" s="45">
        <f>'[1]SH-FA2007-18'!EH489</f>
        <v>1997.8</v>
      </c>
      <c r="Y487" s="45">
        <f>'[1]SH-FA2007-18'!EI489</f>
        <v>21408.511111111115</v>
      </c>
      <c r="Z487" s="45">
        <f>'[1]SH-FA2007-18'!EJ489</f>
        <v>4803.2888888888883</v>
      </c>
      <c r="AA487" s="46">
        <f t="shared" si="78"/>
        <v>33787</v>
      </c>
      <c r="AB487" s="105">
        <f t="shared" ca="1" si="79"/>
        <v>100</v>
      </c>
      <c r="AC487" s="105">
        <f t="shared" si="80"/>
        <v>100</v>
      </c>
      <c r="AD487" s="105">
        <f t="shared" si="81"/>
        <v>100</v>
      </c>
      <c r="AE487" s="105">
        <f t="shared" si="82"/>
        <v>100</v>
      </c>
      <c r="AF487" s="105">
        <f t="shared" si="83"/>
        <v>100</v>
      </c>
      <c r="AG487" s="105">
        <f t="shared" si="84"/>
        <v>100</v>
      </c>
      <c r="AH487" s="105">
        <f t="shared" si="85"/>
        <v>79.246330821102745</v>
      </c>
      <c r="AI487" s="105">
        <f t="shared" si="86"/>
        <v>99.625441440323499</v>
      </c>
      <c r="AJ487" s="105">
        <f t="shared" si="87"/>
        <v>100</v>
      </c>
      <c r="AK487" s="105">
        <f t="shared" si="87"/>
        <v>100</v>
      </c>
      <c r="AL487" s="47" t="str">
        <f t="shared" si="88"/>
        <v>-</v>
      </c>
      <c r="AM487" s="35" t="s">
        <v>2080</v>
      </c>
      <c r="AN487" s="35" t="s">
        <v>2080</v>
      </c>
      <c r="AO487" s="35" t="s">
        <v>2080</v>
      </c>
      <c r="AP487" s="35" t="s">
        <v>2081</v>
      </c>
      <c r="AQ487" s="37" t="s">
        <v>2080</v>
      </c>
    </row>
    <row r="488" spans="1:43" ht="24.95" customHeight="1" x14ac:dyDescent="0.25">
      <c r="A488" s="21" t="s">
        <v>1028</v>
      </c>
      <c r="B488" s="22" t="s">
        <v>1731</v>
      </c>
      <c r="C488" s="8" t="s">
        <v>520</v>
      </c>
      <c r="D488" s="8" t="s">
        <v>538</v>
      </c>
      <c r="E488" s="18" t="s">
        <v>1823</v>
      </c>
      <c r="F488" s="45" t="str">
        <f>IFERROR(VLOOKUP(E488,categoria!$A:$C,3,FALSE),"Categoria 1")</f>
        <v>Categoria 1</v>
      </c>
      <c r="G488" s="45">
        <f>VLOOKUP(E488,[2]total!$C:$F,4,FALSE)</f>
        <v>500</v>
      </c>
      <c r="H488" s="45">
        <f ca="1">' CV SIPNI MUN 2017'!H488/12*(TEXT(TODAY(),"MM")-1)</f>
        <v>17.166666666666668</v>
      </c>
      <c r="I488" s="7">
        <v>97</v>
      </c>
      <c r="J488" s="7">
        <v>94</v>
      </c>
      <c r="K488" s="7">
        <v>92</v>
      </c>
      <c r="L488" s="7">
        <v>93</v>
      </c>
      <c r="M488" s="7">
        <v>532</v>
      </c>
      <c r="N488" s="7">
        <v>667</v>
      </c>
      <c r="O488" s="7">
        <v>5509</v>
      </c>
      <c r="P488" s="7">
        <v>1559</v>
      </c>
      <c r="Q488" s="45">
        <v>8746</v>
      </c>
      <c r="R488" s="45">
        <f>'[1]SH-FA2007-18'!EB490</f>
        <v>5</v>
      </c>
      <c r="S488" s="45">
        <f>'[1]SH-FA2007-18'!EC490</f>
        <v>39</v>
      </c>
      <c r="T488" s="45">
        <f>'[1]SH-FA2007-18'!ED490</f>
        <v>69</v>
      </c>
      <c r="U488" s="45">
        <f>'[1]SH-FA2007-18'!EE490</f>
        <v>80</v>
      </c>
      <c r="V488" s="45">
        <f>'[1]SH-FA2007-18'!EF490</f>
        <v>154</v>
      </c>
      <c r="W488" s="45">
        <f>'[1]SH-FA2007-18'!EG490</f>
        <v>744.6</v>
      </c>
      <c r="X488" s="45">
        <f>'[1]SH-FA2007-18'!EH490</f>
        <v>389.40000000000003</v>
      </c>
      <c r="Y488" s="45">
        <f>'[1]SH-FA2007-18'!EI490</f>
        <v>3163.088888888889</v>
      </c>
      <c r="Z488" s="45">
        <f>'[1]SH-FA2007-18'!EJ490</f>
        <v>478.9111111111111</v>
      </c>
      <c r="AA488" s="46">
        <f t="shared" si="78"/>
        <v>5123.0000000000009</v>
      </c>
      <c r="AB488" s="105">
        <f t="shared" ca="1" si="79"/>
        <v>29.126213592233007</v>
      </c>
      <c r="AC488" s="105">
        <f t="shared" si="80"/>
        <v>40.206185567010309</v>
      </c>
      <c r="AD488" s="105">
        <f t="shared" si="81"/>
        <v>73.40425531914893</v>
      </c>
      <c r="AE488" s="105">
        <f t="shared" si="82"/>
        <v>86.956521739130437</v>
      </c>
      <c r="AF488" s="105">
        <f t="shared" si="83"/>
        <v>100</v>
      </c>
      <c r="AG488" s="105">
        <f t="shared" si="84"/>
        <v>100</v>
      </c>
      <c r="AH488" s="105">
        <f t="shared" si="85"/>
        <v>58.3808095952024</v>
      </c>
      <c r="AI488" s="105">
        <f t="shared" si="86"/>
        <v>57.416752384986182</v>
      </c>
      <c r="AJ488" s="105">
        <f t="shared" si="87"/>
        <v>30.719121944266263</v>
      </c>
      <c r="AK488" s="105">
        <f t="shared" si="87"/>
        <v>58.575348730848397</v>
      </c>
      <c r="AL488" s="47">
        <f t="shared" si="88"/>
        <v>3622.9999999999991</v>
      </c>
      <c r="AM488" s="35" t="s">
        <v>2080</v>
      </c>
      <c r="AN488" s="35" t="s">
        <v>2080</v>
      </c>
      <c r="AO488" s="35" t="s">
        <v>2080</v>
      </c>
      <c r="AP488" s="35" t="s">
        <v>2080</v>
      </c>
      <c r="AQ488" s="37" t="s">
        <v>2080</v>
      </c>
    </row>
    <row r="489" spans="1:43" ht="24.95" customHeight="1" x14ac:dyDescent="0.25">
      <c r="A489" s="21" t="s">
        <v>1735</v>
      </c>
      <c r="B489" s="22" t="s">
        <v>1731</v>
      </c>
      <c r="C489" s="8" t="s">
        <v>520</v>
      </c>
      <c r="D489" s="8" t="s">
        <v>539</v>
      </c>
      <c r="E489" s="18" t="s">
        <v>1582</v>
      </c>
      <c r="F489" s="45" t="str">
        <f>IFERROR(VLOOKUP(E489,categoria!$A:$C,3,FALSE),"Categoria 1")</f>
        <v>Categoria 2</v>
      </c>
      <c r="G489" s="45">
        <f>VLOOKUP(E489,[2]total!$C:$F,4,FALSE)</f>
        <v>600</v>
      </c>
      <c r="H489" s="45">
        <f ca="1">' CV SIPNI MUN 2017'!H489/12*(TEXT(TODAY(),"MM")-1)</f>
        <v>13.666666666666666</v>
      </c>
      <c r="I489" s="7">
        <v>79</v>
      </c>
      <c r="J489" s="7">
        <v>77</v>
      </c>
      <c r="K489" s="7">
        <v>78</v>
      </c>
      <c r="L489" s="7">
        <v>79</v>
      </c>
      <c r="M489" s="7">
        <v>466</v>
      </c>
      <c r="N489" s="7">
        <v>598</v>
      </c>
      <c r="O489" s="7">
        <v>4610</v>
      </c>
      <c r="P489" s="7">
        <v>912</v>
      </c>
      <c r="Q489" s="45">
        <v>6981</v>
      </c>
      <c r="R489" s="45">
        <f>'[1]SH-FA2007-18'!EB491</f>
        <v>23</v>
      </c>
      <c r="S489" s="45">
        <f>'[1]SH-FA2007-18'!EC491</f>
        <v>115</v>
      </c>
      <c r="T489" s="45">
        <f>'[1]SH-FA2007-18'!ED491</f>
        <v>99</v>
      </c>
      <c r="U489" s="45">
        <f>'[1]SH-FA2007-18'!EE491</f>
        <v>107</v>
      </c>
      <c r="V489" s="45">
        <f>'[1]SH-FA2007-18'!EF491</f>
        <v>77</v>
      </c>
      <c r="W489" s="45">
        <f>'[1]SH-FA2007-18'!EG491</f>
        <v>796.40000000000009</v>
      </c>
      <c r="X489" s="45">
        <f>'[1]SH-FA2007-18'!EH491</f>
        <v>478.6</v>
      </c>
      <c r="Y489" s="45">
        <f>'[1]SH-FA2007-18'!EI491</f>
        <v>5584.4444444444443</v>
      </c>
      <c r="Z489" s="45">
        <f>'[1]SH-FA2007-18'!EJ491</f>
        <v>1237.5555555555552</v>
      </c>
      <c r="AA489" s="46">
        <f t="shared" si="78"/>
        <v>8518</v>
      </c>
      <c r="AB489" s="105">
        <f t="shared" ca="1" si="79"/>
        <v>100</v>
      </c>
      <c r="AC489" s="105">
        <f t="shared" si="80"/>
        <v>100</v>
      </c>
      <c r="AD489" s="105">
        <f t="shared" si="81"/>
        <v>100</v>
      </c>
      <c r="AE489" s="105">
        <f t="shared" si="82"/>
        <v>100</v>
      </c>
      <c r="AF489" s="105">
        <f t="shared" si="83"/>
        <v>97.468354430379748</v>
      </c>
      <c r="AG489" s="105">
        <f t="shared" si="84"/>
        <v>100</v>
      </c>
      <c r="AH489" s="105">
        <f t="shared" si="85"/>
        <v>80.033444816053517</v>
      </c>
      <c r="AI489" s="105">
        <f t="shared" si="86"/>
        <v>100</v>
      </c>
      <c r="AJ489" s="105">
        <f t="shared" si="87"/>
        <v>100</v>
      </c>
      <c r="AK489" s="105">
        <f t="shared" si="87"/>
        <v>100</v>
      </c>
      <c r="AL489" s="47" t="str">
        <f t="shared" si="88"/>
        <v>-</v>
      </c>
      <c r="AM489" s="35" t="s">
        <v>2080</v>
      </c>
      <c r="AN489" s="35" t="s">
        <v>2080</v>
      </c>
      <c r="AO489" s="35" t="s">
        <v>2080</v>
      </c>
      <c r="AP489" s="35" t="s">
        <v>2080</v>
      </c>
      <c r="AQ489" s="37" t="s">
        <v>2080</v>
      </c>
    </row>
    <row r="490" spans="1:43" ht="24.95" customHeight="1" x14ac:dyDescent="0.25">
      <c r="A490" s="21" t="s">
        <v>1735</v>
      </c>
      <c r="B490" s="22" t="s">
        <v>1731</v>
      </c>
      <c r="C490" s="8" t="s">
        <v>520</v>
      </c>
      <c r="D490" s="8" t="s">
        <v>540</v>
      </c>
      <c r="E490" s="18" t="s">
        <v>1596</v>
      </c>
      <c r="F490" s="45" t="str">
        <f>IFERROR(VLOOKUP(E490,categoria!$A:$C,3,FALSE),"Categoria 1")</f>
        <v>Categoria 1</v>
      </c>
      <c r="G490" s="45">
        <f>VLOOKUP(E490,[2]total!$C:$F,4,FALSE)</f>
        <v>300</v>
      </c>
      <c r="H490" s="45">
        <f ca="1">' CV SIPNI MUN 2017'!H490/12*(TEXT(TODAY(),"MM")-1)</f>
        <v>15.833333333333334</v>
      </c>
      <c r="I490" s="7">
        <v>92</v>
      </c>
      <c r="J490" s="7">
        <v>90</v>
      </c>
      <c r="K490" s="7">
        <v>90</v>
      </c>
      <c r="L490" s="7">
        <v>91</v>
      </c>
      <c r="M490" s="7">
        <v>505</v>
      </c>
      <c r="N490" s="7">
        <v>608</v>
      </c>
      <c r="O490" s="7">
        <v>4587</v>
      </c>
      <c r="P490" s="7">
        <v>730</v>
      </c>
      <c r="Q490" s="45">
        <v>6888</v>
      </c>
      <c r="R490" s="45">
        <f>'[1]SH-FA2007-18'!EB492</f>
        <v>12</v>
      </c>
      <c r="S490" s="45">
        <f>'[1]SH-FA2007-18'!EC492</f>
        <v>79</v>
      </c>
      <c r="T490" s="45">
        <f>'[1]SH-FA2007-18'!ED492</f>
        <v>102</v>
      </c>
      <c r="U490" s="45">
        <f>'[1]SH-FA2007-18'!EE492</f>
        <v>66</v>
      </c>
      <c r="V490" s="45">
        <f>'[1]SH-FA2007-18'!EF492</f>
        <v>136</v>
      </c>
      <c r="W490" s="45">
        <f>'[1]SH-FA2007-18'!EG492</f>
        <v>661.8</v>
      </c>
      <c r="X490" s="45">
        <f>'[1]SH-FA2007-18'!EH492</f>
        <v>300.39999999999998</v>
      </c>
      <c r="Y490" s="45">
        <f>'[1]SH-FA2007-18'!EI492</f>
        <v>3352.1555555555551</v>
      </c>
      <c r="Z490" s="45">
        <f>'[1]SH-FA2007-18'!EJ492</f>
        <v>912.64444444444439</v>
      </c>
      <c r="AA490" s="46">
        <f t="shared" si="78"/>
        <v>5621.9999999999991</v>
      </c>
      <c r="AB490" s="105">
        <f t="shared" ca="1" si="79"/>
        <v>75.789473684210535</v>
      </c>
      <c r="AC490" s="105">
        <f t="shared" si="80"/>
        <v>85.869565217391312</v>
      </c>
      <c r="AD490" s="105">
        <f t="shared" si="81"/>
        <v>100</v>
      </c>
      <c r="AE490" s="105">
        <f t="shared" si="82"/>
        <v>73.333333333333329</v>
      </c>
      <c r="AF490" s="105">
        <f t="shared" si="83"/>
        <v>100</v>
      </c>
      <c r="AG490" s="105">
        <f t="shared" si="84"/>
        <v>100</v>
      </c>
      <c r="AH490" s="105">
        <f t="shared" si="85"/>
        <v>49.407894736842103</v>
      </c>
      <c r="AI490" s="105">
        <f t="shared" si="86"/>
        <v>73.079475813288752</v>
      </c>
      <c r="AJ490" s="105">
        <f t="shared" si="87"/>
        <v>100</v>
      </c>
      <c r="AK490" s="105">
        <f t="shared" si="87"/>
        <v>81.620209059233446</v>
      </c>
      <c r="AL490" s="47">
        <f t="shared" si="88"/>
        <v>1266.0000000000009</v>
      </c>
      <c r="AM490" s="35" t="s">
        <v>2080</v>
      </c>
      <c r="AN490" s="35" t="s">
        <v>2080</v>
      </c>
      <c r="AO490" s="35" t="s">
        <v>2080</v>
      </c>
      <c r="AP490" s="35" t="s">
        <v>2080</v>
      </c>
      <c r="AQ490" s="37" t="s">
        <v>2080</v>
      </c>
    </row>
    <row r="491" spans="1:43" ht="24.95" customHeight="1" x14ac:dyDescent="0.25">
      <c r="A491" s="21" t="s">
        <v>1735</v>
      </c>
      <c r="B491" s="22" t="s">
        <v>1731</v>
      </c>
      <c r="C491" s="8" t="s">
        <v>520</v>
      </c>
      <c r="D491" s="8" t="s">
        <v>541</v>
      </c>
      <c r="E491" s="18" t="s">
        <v>1609</v>
      </c>
      <c r="F491" s="45" t="str">
        <f>IFERROR(VLOOKUP(E491,categoria!$A:$C,3,FALSE),"Categoria 1")</f>
        <v>Categoria 1</v>
      </c>
      <c r="G491" s="45">
        <f>VLOOKUP(E491,[2]total!$C:$F,4,FALSE)</f>
        <v>300</v>
      </c>
      <c r="H491" s="45">
        <f ca="1">' CV SIPNI MUN 2017'!H491/12*(TEXT(TODAY(),"MM")-1)</f>
        <v>14.5</v>
      </c>
      <c r="I491" s="7">
        <v>83</v>
      </c>
      <c r="J491" s="7">
        <v>80</v>
      </c>
      <c r="K491" s="7">
        <v>79</v>
      </c>
      <c r="L491" s="7">
        <v>79</v>
      </c>
      <c r="M491" s="7">
        <v>440</v>
      </c>
      <c r="N491" s="7">
        <v>537</v>
      </c>
      <c r="O491" s="7">
        <v>4429</v>
      </c>
      <c r="P491" s="7">
        <v>927</v>
      </c>
      <c r="Q491" s="45">
        <v>6741</v>
      </c>
      <c r="R491" s="45">
        <f>'[1]SH-FA2007-18'!EB493</f>
        <v>13</v>
      </c>
      <c r="S491" s="45">
        <f>'[1]SH-FA2007-18'!EC493</f>
        <v>67</v>
      </c>
      <c r="T491" s="45">
        <f>'[1]SH-FA2007-18'!ED493</f>
        <v>76</v>
      </c>
      <c r="U491" s="45">
        <f>'[1]SH-FA2007-18'!EE493</f>
        <v>89</v>
      </c>
      <c r="V491" s="45">
        <f>'[1]SH-FA2007-18'!EF493</f>
        <v>77</v>
      </c>
      <c r="W491" s="45">
        <f>'[1]SH-FA2007-18'!EG493</f>
        <v>655.8</v>
      </c>
      <c r="X491" s="45">
        <f>'[1]SH-FA2007-18'!EH493</f>
        <v>451</v>
      </c>
      <c r="Y491" s="45">
        <f>'[1]SH-FA2007-18'!EI493</f>
        <v>4658.155555555556</v>
      </c>
      <c r="Z491" s="45">
        <f>'[1]SH-FA2007-18'!EJ493</f>
        <v>760.04444444444437</v>
      </c>
      <c r="AA491" s="46">
        <f t="shared" si="78"/>
        <v>6847.0000000000009</v>
      </c>
      <c r="AB491" s="105">
        <f t="shared" ca="1" si="79"/>
        <v>89.65517241379311</v>
      </c>
      <c r="AC491" s="105">
        <f t="shared" si="80"/>
        <v>80.722891566265062</v>
      </c>
      <c r="AD491" s="105">
        <f t="shared" si="81"/>
        <v>95</v>
      </c>
      <c r="AE491" s="105">
        <f t="shared" si="82"/>
        <v>100</v>
      </c>
      <c r="AF491" s="105">
        <f t="shared" si="83"/>
        <v>97.468354430379748</v>
      </c>
      <c r="AG491" s="105">
        <f t="shared" si="84"/>
        <v>100</v>
      </c>
      <c r="AH491" s="105">
        <f t="shared" si="85"/>
        <v>83.985102420856606</v>
      </c>
      <c r="AI491" s="105">
        <f t="shared" si="86"/>
        <v>100</v>
      </c>
      <c r="AJ491" s="105">
        <f t="shared" si="87"/>
        <v>81.989691957329498</v>
      </c>
      <c r="AK491" s="105">
        <f t="shared" si="87"/>
        <v>100</v>
      </c>
      <c r="AL491" s="47" t="str">
        <f t="shared" si="88"/>
        <v>-</v>
      </c>
      <c r="AM491" s="35" t="s">
        <v>2080</v>
      </c>
      <c r="AN491" s="35" t="s">
        <v>2080</v>
      </c>
      <c r="AO491" s="35" t="s">
        <v>2080</v>
      </c>
      <c r="AP491" s="35" t="s">
        <v>2080</v>
      </c>
      <c r="AQ491" s="37" t="s">
        <v>2080</v>
      </c>
    </row>
    <row r="492" spans="1:43" ht="24.95" customHeight="1" x14ac:dyDescent="0.25">
      <c r="A492" s="21" t="s">
        <v>1028</v>
      </c>
      <c r="B492" s="22" t="s">
        <v>1731</v>
      </c>
      <c r="C492" s="8" t="s">
        <v>520</v>
      </c>
      <c r="D492" s="8" t="s">
        <v>542</v>
      </c>
      <c r="E492" s="18" t="s">
        <v>1613</v>
      </c>
      <c r="F492" s="45" t="str">
        <f>IFERROR(VLOOKUP(E492,categoria!$A:$C,3,FALSE),"Categoria 1")</f>
        <v>Categoria 2</v>
      </c>
      <c r="G492" s="45">
        <f>VLOOKUP(E492,[2]total!$C:$F,4,FALSE)</f>
        <v>2900</v>
      </c>
      <c r="H492" s="45">
        <f ca="1">' CV SIPNI MUN 2017'!H492/12*(TEXT(TODAY(),"MM")-1)</f>
        <v>157.83333333333334</v>
      </c>
      <c r="I492" s="7">
        <v>871</v>
      </c>
      <c r="J492" s="7">
        <v>823</v>
      </c>
      <c r="K492" s="7">
        <v>800</v>
      </c>
      <c r="L492" s="7">
        <v>799</v>
      </c>
      <c r="M492" s="7">
        <v>4490</v>
      </c>
      <c r="N492" s="7">
        <v>5658</v>
      </c>
      <c r="O492" s="7">
        <v>42968</v>
      </c>
      <c r="P492" s="7">
        <v>8628</v>
      </c>
      <c r="Q492" s="45">
        <v>65984</v>
      </c>
      <c r="R492" s="45">
        <f>'[1]SH-FA2007-18'!EB494</f>
        <v>83</v>
      </c>
      <c r="S492" s="45">
        <f>'[1]SH-FA2007-18'!EC494</f>
        <v>860</v>
      </c>
      <c r="T492" s="45">
        <f>'[1]SH-FA2007-18'!ED494</f>
        <v>949</v>
      </c>
      <c r="U492" s="45">
        <f>'[1]SH-FA2007-18'!EE494</f>
        <v>928</v>
      </c>
      <c r="V492" s="45">
        <f>'[1]SH-FA2007-18'!EF494</f>
        <v>895</v>
      </c>
      <c r="W492" s="45">
        <f>'[1]SH-FA2007-18'!EG494</f>
        <v>7329.4</v>
      </c>
      <c r="X492" s="45">
        <f>'[1]SH-FA2007-18'!EH494</f>
        <v>3485.8</v>
      </c>
      <c r="Y492" s="45">
        <f>'[1]SH-FA2007-18'!EI494</f>
        <v>27280.777777777777</v>
      </c>
      <c r="Z492" s="45">
        <f>'[1]SH-FA2007-18'!EJ494</f>
        <v>8084.0222222222219</v>
      </c>
      <c r="AA492" s="46">
        <f t="shared" si="78"/>
        <v>49895</v>
      </c>
      <c r="AB492" s="105">
        <f t="shared" ca="1" si="79"/>
        <v>52.587117212249204</v>
      </c>
      <c r="AC492" s="105">
        <f t="shared" si="80"/>
        <v>98.737083811710676</v>
      </c>
      <c r="AD492" s="105">
        <f t="shared" si="81"/>
        <v>100</v>
      </c>
      <c r="AE492" s="105">
        <f t="shared" si="82"/>
        <v>100</v>
      </c>
      <c r="AF492" s="105">
        <f t="shared" si="83"/>
        <v>100</v>
      </c>
      <c r="AG492" s="105">
        <f t="shared" si="84"/>
        <v>100</v>
      </c>
      <c r="AH492" s="105">
        <f t="shared" si="85"/>
        <v>61.608342170378229</v>
      </c>
      <c r="AI492" s="105">
        <f t="shared" si="86"/>
        <v>63.490918306129629</v>
      </c>
      <c r="AJ492" s="105">
        <f t="shared" si="87"/>
        <v>93.695204244578363</v>
      </c>
      <c r="AK492" s="105">
        <f t="shared" si="87"/>
        <v>75.616816197866157</v>
      </c>
      <c r="AL492" s="47">
        <f t="shared" si="88"/>
        <v>16089</v>
      </c>
      <c r="AM492" s="35" t="s">
        <v>2080</v>
      </c>
      <c r="AN492" s="35" t="s">
        <v>2080</v>
      </c>
      <c r="AO492" s="35" t="s">
        <v>2080</v>
      </c>
      <c r="AP492" s="35" t="s">
        <v>2081</v>
      </c>
      <c r="AQ492" s="37" t="s">
        <v>2080</v>
      </c>
    </row>
    <row r="493" spans="1:43" ht="24.95" customHeight="1" x14ac:dyDescent="0.25">
      <c r="A493" s="21" t="s">
        <v>1028</v>
      </c>
      <c r="B493" s="22" t="s">
        <v>1731</v>
      </c>
      <c r="C493" s="8" t="s">
        <v>520</v>
      </c>
      <c r="D493" s="8" t="s">
        <v>543</v>
      </c>
      <c r="E493" s="18" t="s">
        <v>1824</v>
      </c>
      <c r="F493" s="45" t="str">
        <f>IFERROR(VLOOKUP(E493,categoria!$A:$C,3,FALSE),"Categoria 1")</f>
        <v>Categoria 2</v>
      </c>
      <c r="G493" s="45">
        <f>VLOOKUP(E493,[2]total!$C:$F,4,FALSE)</f>
        <v>500</v>
      </c>
      <c r="H493" s="45">
        <f ca="1">' CV SIPNI MUN 2017'!H493/12*(TEXT(TODAY(),"MM")-1)</f>
        <v>16.333333333333332</v>
      </c>
      <c r="I493" s="7">
        <v>97</v>
      </c>
      <c r="J493" s="7">
        <v>96</v>
      </c>
      <c r="K493" s="7">
        <v>97</v>
      </c>
      <c r="L493" s="7">
        <v>100</v>
      </c>
      <c r="M493" s="7">
        <v>559</v>
      </c>
      <c r="N493" s="7">
        <v>649</v>
      </c>
      <c r="O493" s="7">
        <v>4296</v>
      </c>
      <c r="P493" s="7">
        <v>1070</v>
      </c>
      <c r="Q493" s="45">
        <v>7062</v>
      </c>
      <c r="R493" s="45">
        <f>'[1]SH-FA2007-18'!EB495</f>
        <v>17</v>
      </c>
      <c r="S493" s="45">
        <f>'[1]SH-FA2007-18'!EC495</f>
        <v>120</v>
      </c>
      <c r="T493" s="45">
        <f>'[1]SH-FA2007-18'!ED495</f>
        <v>83</v>
      </c>
      <c r="U493" s="45">
        <f>'[1]SH-FA2007-18'!EE495</f>
        <v>102</v>
      </c>
      <c r="V493" s="45">
        <f>'[1]SH-FA2007-18'!EF495</f>
        <v>145</v>
      </c>
      <c r="W493" s="45">
        <f>'[1]SH-FA2007-18'!EG495</f>
        <v>901.4</v>
      </c>
      <c r="X493" s="45">
        <f>'[1]SH-FA2007-18'!EH495</f>
        <v>445.20000000000005</v>
      </c>
      <c r="Y493" s="45">
        <f>'[1]SH-FA2007-18'!EI495</f>
        <v>3886.3777777777773</v>
      </c>
      <c r="Z493" s="45">
        <f>'[1]SH-FA2007-18'!EJ495</f>
        <v>1367.0222222222221</v>
      </c>
      <c r="AA493" s="46">
        <f t="shared" si="78"/>
        <v>7066.9999999999991</v>
      </c>
      <c r="AB493" s="105">
        <f t="shared" ca="1" si="79"/>
        <v>100</v>
      </c>
      <c r="AC493" s="105">
        <f t="shared" si="80"/>
        <v>100</v>
      </c>
      <c r="AD493" s="105">
        <f t="shared" si="81"/>
        <v>86.458333333333343</v>
      </c>
      <c r="AE493" s="105">
        <f t="shared" si="82"/>
        <v>100</v>
      </c>
      <c r="AF493" s="105">
        <f t="shared" si="83"/>
        <v>100</v>
      </c>
      <c r="AG493" s="105">
        <f t="shared" si="84"/>
        <v>100</v>
      </c>
      <c r="AH493" s="105">
        <f t="shared" si="85"/>
        <v>68.597842835130976</v>
      </c>
      <c r="AI493" s="105">
        <f t="shared" si="86"/>
        <v>90.465032071177305</v>
      </c>
      <c r="AJ493" s="105">
        <f t="shared" si="87"/>
        <v>100</v>
      </c>
      <c r="AK493" s="105">
        <f t="shared" si="87"/>
        <v>100</v>
      </c>
      <c r="AL493" s="47" t="str">
        <f t="shared" si="88"/>
        <v>-</v>
      </c>
      <c r="AM493" s="35" t="s">
        <v>2080</v>
      </c>
      <c r="AN493" s="35" t="s">
        <v>2080</v>
      </c>
      <c r="AO493" s="35" t="s">
        <v>2080</v>
      </c>
      <c r="AP493" s="35" t="s">
        <v>2080</v>
      </c>
      <c r="AQ493" s="37" t="s">
        <v>2080</v>
      </c>
    </row>
    <row r="494" spans="1:43" ht="24.95" customHeight="1" x14ac:dyDescent="0.25">
      <c r="A494" s="21" t="s">
        <v>1735</v>
      </c>
      <c r="B494" s="22" t="s">
        <v>1731</v>
      </c>
      <c r="C494" s="8" t="s">
        <v>520</v>
      </c>
      <c r="D494" s="8" t="s">
        <v>544</v>
      </c>
      <c r="E494" s="18" t="s">
        <v>1664</v>
      </c>
      <c r="F494" s="45" t="str">
        <f>IFERROR(VLOOKUP(E494,categoria!$A:$C,3,FALSE),"Categoria 1")</f>
        <v>Categoria 1</v>
      </c>
      <c r="G494" s="45">
        <f>VLOOKUP(E494,[2]total!$C:$F,4,FALSE)</f>
        <v>200</v>
      </c>
      <c r="H494" s="45">
        <f ca="1">' CV SIPNI MUN 2017'!H494/12*(TEXT(TODAY(),"MM")-1)</f>
        <v>5.166666666666667</v>
      </c>
      <c r="I494" s="7">
        <v>29</v>
      </c>
      <c r="J494" s="7">
        <v>28</v>
      </c>
      <c r="K494" s="7">
        <v>28</v>
      </c>
      <c r="L494" s="7">
        <v>27</v>
      </c>
      <c r="M494" s="7">
        <v>140</v>
      </c>
      <c r="N494" s="7">
        <v>153</v>
      </c>
      <c r="O494" s="7">
        <v>1402</v>
      </c>
      <c r="P494" s="7">
        <v>318</v>
      </c>
      <c r="Q494" s="45">
        <v>2156</v>
      </c>
      <c r="R494" s="45">
        <f>'[1]SH-FA2007-18'!EB496</f>
        <v>3</v>
      </c>
      <c r="S494" s="45">
        <f>'[1]SH-FA2007-18'!EC496</f>
        <v>28</v>
      </c>
      <c r="T494" s="45">
        <f>'[1]SH-FA2007-18'!ED496</f>
        <v>20</v>
      </c>
      <c r="U494" s="45">
        <f>'[1]SH-FA2007-18'!EE496</f>
        <v>21</v>
      </c>
      <c r="V494" s="45">
        <f>'[1]SH-FA2007-18'!EF496</f>
        <v>33</v>
      </c>
      <c r="W494" s="45">
        <f>'[1]SH-FA2007-18'!EG496</f>
        <v>261.2</v>
      </c>
      <c r="X494" s="45">
        <f>'[1]SH-FA2007-18'!EH496</f>
        <v>111.4</v>
      </c>
      <c r="Y494" s="45">
        <f>'[1]SH-FA2007-18'!EI496</f>
        <v>1330.1111111111111</v>
      </c>
      <c r="Z494" s="45">
        <f>'[1]SH-FA2007-18'!EJ496</f>
        <v>338.28888888888889</v>
      </c>
      <c r="AA494" s="46">
        <f t="shared" si="78"/>
        <v>2146</v>
      </c>
      <c r="AB494" s="105">
        <f t="shared" ca="1" si="79"/>
        <v>58.064516129032249</v>
      </c>
      <c r="AC494" s="105">
        <f t="shared" si="80"/>
        <v>96.551724137931032</v>
      </c>
      <c r="AD494" s="105">
        <f t="shared" si="81"/>
        <v>71.428571428571431</v>
      </c>
      <c r="AE494" s="105">
        <f t="shared" si="82"/>
        <v>75</v>
      </c>
      <c r="AF494" s="105">
        <f t="shared" si="83"/>
        <v>100</v>
      </c>
      <c r="AG494" s="105">
        <f t="shared" si="84"/>
        <v>100</v>
      </c>
      <c r="AH494" s="105">
        <f t="shared" si="85"/>
        <v>72.810457516339881</v>
      </c>
      <c r="AI494" s="105">
        <f t="shared" si="86"/>
        <v>94.872404501505784</v>
      </c>
      <c r="AJ494" s="105">
        <f t="shared" si="87"/>
        <v>100</v>
      </c>
      <c r="AK494" s="105">
        <f t="shared" si="87"/>
        <v>99.536178107606673</v>
      </c>
      <c r="AL494" s="47">
        <f t="shared" si="88"/>
        <v>10</v>
      </c>
      <c r="AM494" s="35" t="s">
        <v>2080</v>
      </c>
      <c r="AN494" s="35" t="s">
        <v>2080</v>
      </c>
      <c r="AO494" s="35" t="s">
        <v>2080</v>
      </c>
      <c r="AP494" s="35" t="s">
        <v>2080</v>
      </c>
      <c r="AQ494" s="37" t="s">
        <v>2080</v>
      </c>
    </row>
    <row r="495" spans="1:43" ht="24.95" customHeight="1" x14ac:dyDescent="0.25">
      <c r="A495" s="21" t="s">
        <v>545</v>
      </c>
      <c r="B495" s="22" t="s">
        <v>1740</v>
      </c>
      <c r="C495" s="8" t="s">
        <v>545</v>
      </c>
      <c r="D495" s="8" t="s">
        <v>546</v>
      </c>
      <c r="E495" s="18" t="s">
        <v>1825</v>
      </c>
      <c r="F495" s="45" t="str">
        <f>IFERROR(VLOOKUP(E495,categoria!$A:$C,3,FALSE),"Categoria 1")</f>
        <v>Categoria 1</v>
      </c>
      <c r="G495" s="45">
        <f>VLOOKUP(E495,[2]total!$C:$F,4,FALSE)</f>
        <v>150</v>
      </c>
      <c r="H495" s="45">
        <f ca="1">' CV SIPNI MUN 2017'!H495/12*(TEXT(TODAY(),"MM")-1)</f>
        <v>5.666666666666667</v>
      </c>
      <c r="I495" s="7">
        <v>31</v>
      </c>
      <c r="J495" s="7">
        <v>28</v>
      </c>
      <c r="K495" s="7">
        <v>27</v>
      </c>
      <c r="L495" s="7">
        <v>28</v>
      </c>
      <c r="M495" s="7">
        <v>158</v>
      </c>
      <c r="N495" s="7">
        <v>212</v>
      </c>
      <c r="O495" s="7">
        <v>1766</v>
      </c>
      <c r="P495" s="7">
        <v>496</v>
      </c>
      <c r="Q495" s="45">
        <v>2780</v>
      </c>
      <c r="R495" s="45">
        <f>'[1]SH-FA2007-18'!EB497</f>
        <v>8</v>
      </c>
      <c r="S495" s="45">
        <f>'[1]SH-FA2007-18'!EC497</f>
        <v>29</v>
      </c>
      <c r="T495" s="45">
        <f>'[1]SH-FA2007-18'!ED497</f>
        <v>22</v>
      </c>
      <c r="U495" s="45">
        <f>'[1]SH-FA2007-18'!EE497</f>
        <v>31</v>
      </c>
      <c r="V495" s="45">
        <f>'[1]SH-FA2007-18'!EF497</f>
        <v>26</v>
      </c>
      <c r="W495" s="45">
        <f>'[1]SH-FA2007-18'!EG497</f>
        <v>229.8</v>
      </c>
      <c r="X495" s="45">
        <f>'[1]SH-FA2007-18'!EH497</f>
        <v>109.19999999999999</v>
      </c>
      <c r="Y495" s="45">
        <f>'[1]SH-FA2007-18'!EI497</f>
        <v>1614.2</v>
      </c>
      <c r="Z495" s="45">
        <f>'[1]SH-FA2007-18'!EJ497</f>
        <v>654.80000000000007</v>
      </c>
      <c r="AA495" s="46">
        <f t="shared" si="78"/>
        <v>2724</v>
      </c>
      <c r="AB495" s="105">
        <f t="shared" ca="1" si="79"/>
        <v>100</v>
      </c>
      <c r="AC495" s="105">
        <f t="shared" si="80"/>
        <v>93.548387096774192</v>
      </c>
      <c r="AD495" s="105">
        <f t="shared" si="81"/>
        <v>78.571428571428569</v>
      </c>
      <c r="AE495" s="105">
        <f t="shared" si="82"/>
        <v>100</v>
      </c>
      <c r="AF495" s="105">
        <f t="shared" si="83"/>
        <v>92.857142857142861</v>
      </c>
      <c r="AG495" s="105">
        <f t="shared" si="84"/>
        <v>100</v>
      </c>
      <c r="AH495" s="105">
        <f t="shared" si="85"/>
        <v>51.509433962264154</v>
      </c>
      <c r="AI495" s="105">
        <f t="shared" si="86"/>
        <v>91.40430351075878</v>
      </c>
      <c r="AJ495" s="105">
        <f t="shared" si="87"/>
        <v>100</v>
      </c>
      <c r="AK495" s="105">
        <f t="shared" si="87"/>
        <v>97.985611510791372</v>
      </c>
      <c r="AL495" s="47">
        <f t="shared" si="88"/>
        <v>56</v>
      </c>
      <c r="AM495" s="35" t="s">
        <v>2080</v>
      </c>
      <c r="AN495" s="35" t="s">
        <v>2080</v>
      </c>
      <c r="AO495" s="35" t="s">
        <v>2080</v>
      </c>
      <c r="AP495" s="35" t="s">
        <v>2080</v>
      </c>
      <c r="AQ495" s="37" t="s">
        <v>2080</v>
      </c>
    </row>
    <row r="496" spans="1:43" ht="24.95" customHeight="1" x14ac:dyDescent="0.25">
      <c r="A496" s="21" t="s">
        <v>1749</v>
      </c>
      <c r="B496" s="22" t="s">
        <v>1740</v>
      </c>
      <c r="C496" s="8" t="s">
        <v>545</v>
      </c>
      <c r="D496" s="8" t="s">
        <v>547</v>
      </c>
      <c r="E496" s="18" t="s">
        <v>1826</v>
      </c>
      <c r="F496" s="45" t="str">
        <f>IFERROR(VLOOKUP(E496,categoria!$A:$C,3,FALSE),"Categoria 1")</f>
        <v>Categoria 1</v>
      </c>
      <c r="G496" s="45">
        <f>VLOOKUP(E496,[2]total!$C:$F,4,FALSE)</f>
        <v>550</v>
      </c>
      <c r="H496" s="45">
        <f ca="1">' CV SIPNI MUN 2017'!H496/12*(TEXT(TODAY(),"MM")-1)</f>
        <v>41.166666666666664</v>
      </c>
      <c r="I496" s="7">
        <v>251</v>
      </c>
      <c r="J496" s="7">
        <v>255</v>
      </c>
      <c r="K496" s="7">
        <v>260</v>
      </c>
      <c r="L496" s="7">
        <v>266</v>
      </c>
      <c r="M496" s="7">
        <v>1437</v>
      </c>
      <c r="N496" s="7">
        <v>1576</v>
      </c>
      <c r="O496" s="7">
        <v>9211</v>
      </c>
      <c r="P496" s="7">
        <v>1139</v>
      </c>
      <c r="Q496" s="45">
        <v>14642</v>
      </c>
      <c r="R496" s="45">
        <f>'[1]SH-FA2007-18'!EB498</f>
        <v>23</v>
      </c>
      <c r="S496" s="45">
        <f>'[1]SH-FA2007-18'!EC498</f>
        <v>198</v>
      </c>
      <c r="T496" s="45">
        <f>'[1]SH-FA2007-18'!ED498</f>
        <v>212</v>
      </c>
      <c r="U496" s="45">
        <f>'[1]SH-FA2007-18'!EE498</f>
        <v>174</v>
      </c>
      <c r="V496" s="45">
        <f>'[1]SH-FA2007-18'!EF498</f>
        <v>245</v>
      </c>
      <c r="W496" s="45">
        <f>'[1]SH-FA2007-18'!EG498</f>
        <v>1542.4</v>
      </c>
      <c r="X496" s="45">
        <f>'[1]SH-FA2007-18'!EH498</f>
        <v>839.8</v>
      </c>
      <c r="Y496" s="45">
        <f>'[1]SH-FA2007-18'!EI498</f>
        <v>4574.9555555555544</v>
      </c>
      <c r="Z496" s="45">
        <f>'[1]SH-FA2007-18'!EJ498</f>
        <v>864.84444444444443</v>
      </c>
      <c r="AA496" s="46">
        <f t="shared" si="78"/>
        <v>8673.9999999999982</v>
      </c>
      <c r="AB496" s="105">
        <f t="shared" ca="1" si="79"/>
        <v>55.870445344129557</v>
      </c>
      <c r="AC496" s="105">
        <f t="shared" si="80"/>
        <v>78.884462151394416</v>
      </c>
      <c r="AD496" s="105">
        <f t="shared" si="81"/>
        <v>83.137254901960787</v>
      </c>
      <c r="AE496" s="105">
        <f t="shared" si="82"/>
        <v>66.92307692307692</v>
      </c>
      <c r="AF496" s="105">
        <f t="shared" si="83"/>
        <v>92.10526315789474</v>
      </c>
      <c r="AG496" s="105">
        <f t="shared" si="84"/>
        <v>100</v>
      </c>
      <c r="AH496" s="105">
        <f t="shared" si="85"/>
        <v>53.286802030456847</v>
      </c>
      <c r="AI496" s="105">
        <f t="shared" si="86"/>
        <v>49.668391657317926</v>
      </c>
      <c r="AJ496" s="105">
        <f t="shared" si="87"/>
        <v>75.930153155789682</v>
      </c>
      <c r="AK496" s="105">
        <f t="shared" si="87"/>
        <v>59.240540909711783</v>
      </c>
      <c r="AL496" s="47">
        <f t="shared" si="88"/>
        <v>5968.0000000000018</v>
      </c>
      <c r="AM496" s="35" t="s">
        <v>2080</v>
      </c>
      <c r="AN496" s="35" t="s">
        <v>2081</v>
      </c>
      <c r="AO496" s="35" t="s">
        <v>2081</v>
      </c>
      <c r="AP496" s="35" t="s">
        <v>2080</v>
      </c>
      <c r="AQ496" s="37" t="s">
        <v>2080</v>
      </c>
    </row>
    <row r="497" spans="1:43" ht="24.95" customHeight="1" x14ac:dyDescent="0.25">
      <c r="A497" s="21" t="s">
        <v>545</v>
      </c>
      <c r="B497" s="22" t="s">
        <v>1740</v>
      </c>
      <c r="C497" s="8" t="s">
        <v>545</v>
      </c>
      <c r="D497" s="8" t="s">
        <v>548</v>
      </c>
      <c r="E497" s="18" t="s">
        <v>1827</v>
      </c>
      <c r="F497" s="45" t="str">
        <f>IFERROR(VLOOKUP(E497,categoria!$A:$C,3,FALSE),"Categoria 1")</f>
        <v>Categoria 2</v>
      </c>
      <c r="G497" s="45">
        <f>VLOOKUP(E497,[2]total!$C:$F,4,FALSE)</f>
        <v>2000</v>
      </c>
      <c r="H497" s="45">
        <f ca="1">' CV SIPNI MUN 2017'!H497/12*(TEXT(TODAY(),"MM")-1)</f>
        <v>59.833333333333336</v>
      </c>
      <c r="I497" s="7">
        <v>349</v>
      </c>
      <c r="J497" s="7">
        <v>346</v>
      </c>
      <c r="K497" s="7">
        <v>350</v>
      </c>
      <c r="L497" s="7">
        <v>357</v>
      </c>
      <c r="M497" s="7">
        <v>2026</v>
      </c>
      <c r="N497" s="7">
        <v>2476</v>
      </c>
      <c r="O497" s="7">
        <v>19541</v>
      </c>
      <c r="P497" s="7">
        <v>3973</v>
      </c>
      <c r="Q497" s="45">
        <v>29777</v>
      </c>
      <c r="R497" s="45">
        <f>'[1]SH-FA2007-18'!EB499</f>
        <v>60</v>
      </c>
      <c r="S497" s="45">
        <f>'[1]SH-FA2007-18'!EC499</f>
        <v>336</v>
      </c>
      <c r="T497" s="45">
        <f>'[1]SH-FA2007-18'!ED499</f>
        <v>258</v>
      </c>
      <c r="U497" s="45">
        <f>'[1]SH-FA2007-18'!EE499</f>
        <v>339</v>
      </c>
      <c r="V497" s="45">
        <f>'[1]SH-FA2007-18'!EF499</f>
        <v>457</v>
      </c>
      <c r="W497" s="45">
        <f>'[1]SH-FA2007-18'!EG499</f>
        <v>2573.8000000000002</v>
      </c>
      <c r="X497" s="45">
        <f>'[1]SH-FA2007-18'!EH499</f>
        <v>1181.6000000000001</v>
      </c>
      <c r="Y497" s="45">
        <f>'[1]SH-FA2007-18'!EI499</f>
        <v>18213.133333333335</v>
      </c>
      <c r="Z497" s="45">
        <f>'[1]SH-FA2007-18'!EJ499</f>
        <v>5866.4666666666672</v>
      </c>
      <c r="AA497" s="46">
        <f t="shared" si="78"/>
        <v>29285.000000000004</v>
      </c>
      <c r="AB497" s="105">
        <f t="shared" ca="1" si="79"/>
        <v>100</v>
      </c>
      <c r="AC497" s="105">
        <f t="shared" si="80"/>
        <v>96.275071633237815</v>
      </c>
      <c r="AD497" s="105">
        <f t="shared" si="81"/>
        <v>74.566473988439313</v>
      </c>
      <c r="AE497" s="105">
        <f t="shared" si="82"/>
        <v>96.857142857142847</v>
      </c>
      <c r="AF497" s="105">
        <f t="shared" si="83"/>
        <v>100</v>
      </c>
      <c r="AG497" s="105">
        <f t="shared" si="84"/>
        <v>100</v>
      </c>
      <c r="AH497" s="105">
        <f t="shared" si="85"/>
        <v>47.7221324717286</v>
      </c>
      <c r="AI497" s="105">
        <f t="shared" si="86"/>
        <v>93.204714873002075</v>
      </c>
      <c r="AJ497" s="105">
        <f t="shared" si="87"/>
        <v>100</v>
      </c>
      <c r="AK497" s="105">
        <f t="shared" si="87"/>
        <v>98.34771803741144</v>
      </c>
      <c r="AL497" s="47">
        <f t="shared" si="88"/>
        <v>491.99999999999636</v>
      </c>
      <c r="AM497" s="35" t="s">
        <v>2080</v>
      </c>
      <c r="AN497" s="35" t="s">
        <v>2080</v>
      </c>
      <c r="AO497" s="35" t="s">
        <v>2080</v>
      </c>
      <c r="AP497" s="35" t="s">
        <v>2081</v>
      </c>
      <c r="AQ497" s="37" t="s">
        <v>2080</v>
      </c>
    </row>
    <row r="498" spans="1:43" ht="24.95" customHeight="1" x14ac:dyDescent="0.25">
      <c r="A498" s="21" t="s">
        <v>545</v>
      </c>
      <c r="B498" s="22" t="s">
        <v>1740</v>
      </c>
      <c r="C498" s="8" t="s">
        <v>545</v>
      </c>
      <c r="D498" s="8" t="s">
        <v>549</v>
      </c>
      <c r="E498" s="18" t="s">
        <v>1828</v>
      </c>
      <c r="F498" s="45" t="str">
        <f>IFERROR(VLOOKUP(E498,categoria!$A:$C,3,FALSE),"Categoria 1")</f>
        <v>Categoria 1</v>
      </c>
      <c r="G498" s="45">
        <f>VLOOKUP(E498,[2]total!$C:$F,4,FALSE)</f>
        <v>300</v>
      </c>
      <c r="H498" s="45">
        <f ca="1">' CV SIPNI MUN 2017'!H498/12*(TEXT(TODAY(),"MM")-1)</f>
        <v>10.5</v>
      </c>
      <c r="I498" s="7">
        <v>62</v>
      </c>
      <c r="J498" s="7">
        <v>61</v>
      </c>
      <c r="K498" s="7">
        <v>60</v>
      </c>
      <c r="L498" s="7">
        <v>61</v>
      </c>
      <c r="M498" s="7">
        <v>328</v>
      </c>
      <c r="N498" s="7">
        <v>373</v>
      </c>
      <c r="O498" s="7">
        <v>2498</v>
      </c>
      <c r="P498" s="7">
        <v>461</v>
      </c>
      <c r="Q498" s="45">
        <v>3967</v>
      </c>
      <c r="R498" s="45">
        <f>'[1]SH-FA2007-18'!EB500</f>
        <v>14</v>
      </c>
      <c r="S498" s="45">
        <f>'[1]SH-FA2007-18'!EC500</f>
        <v>85</v>
      </c>
      <c r="T498" s="45">
        <f>'[1]SH-FA2007-18'!ED500</f>
        <v>74</v>
      </c>
      <c r="U498" s="45">
        <f>'[1]SH-FA2007-18'!EE500</f>
        <v>64</v>
      </c>
      <c r="V498" s="45">
        <f>'[1]SH-FA2007-18'!EF500</f>
        <v>70</v>
      </c>
      <c r="W498" s="45">
        <f>'[1]SH-FA2007-18'!EG500</f>
        <v>535.79999999999995</v>
      </c>
      <c r="X498" s="45">
        <f>'[1]SH-FA2007-18'!EH500</f>
        <v>263.8</v>
      </c>
      <c r="Y498" s="45">
        <f>'[1]SH-FA2007-18'!EI500</f>
        <v>2434.577777777778</v>
      </c>
      <c r="Z498" s="45">
        <f>'[1]SH-FA2007-18'!EJ500</f>
        <v>537.82222222222219</v>
      </c>
      <c r="AA498" s="46">
        <f t="shared" si="78"/>
        <v>4079</v>
      </c>
      <c r="AB498" s="105">
        <f t="shared" ca="1" si="79"/>
        <v>100</v>
      </c>
      <c r="AC498" s="105">
        <f t="shared" si="80"/>
        <v>100</v>
      </c>
      <c r="AD498" s="105">
        <f t="shared" si="81"/>
        <v>100</v>
      </c>
      <c r="AE498" s="105">
        <f t="shared" si="82"/>
        <v>100</v>
      </c>
      <c r="AF498" s="105">
        <f t="shared" si="83"/>
        <v>100</v>
      </c>
      <c r="AG498" s="105">
        <f t="shared" si="84"/>
        <v>100</v>
      </c>
      <c r="AH498" s="105">
        <f t="shared" si="85"/>
        <v>70.723860589812332</v>
      </c>
      <c r="AI498" s="105">
        <f t="shared" si="86"/>
        <v>97.461079975091195</v>
      </c>
      <c r="AJ498" s="105">
        <f t="shared" si="87"/>
        <v>100</v>
      </c>
      <c r="AK498" s="105">
        <f t="shared" si="87"/>
        <v>100</v>
      </c>
      <c r="AL498" s="47" t="str">
        <f t="shared" si="88"/>
        <v>-</v>
      </c>
      <c r="AM498" s="35" t="s">
        <v>2080</v>
      </c>
      <c r="AN498" s="35" t="s">
        <v>2080</v>
      </c>
      <c r="AO498" s="35" t="s">
        <v>2080</v>
      </c>
      <c r="AP498" s="35" t="s">
        <v>2080</v>
      </c>
      <c r="AQ498" s="37" t="s">
        <v>2080</v>
      </c>
    </row>
    <row r="499" spans="1:43" ht="24.95" customHeight="1" x14ac:dyDescent="0.25">
      <c r="A499" s="21" t="s">
        <v>545</v>
      </c>
      <c r="B499" s="22" t="s">
        <v>1740</v>
      </c>
      <c r="C499" s="8" t="s">
        <v>545</v>
      </c>
      <c r="D499" s="8" t="s">
        <v>550</v>
      </c>
      <c r="E499" s="18" t="s">
        <v>1282</v>
      </c>
      <c r="F499" s="45" t="str">
        <f>IFERROR(VLOOKUP(E499,categoria!$A:$C,3,FALSE),"Categoria 1")</f>
        <v>Categoria 1</v>
      </c>
      <c r="G499" s="45">
        <f>VLOOKUP(E499,[2]total!$C:$F,4,FALSE)</f>
        <v>500</v>
      </c>
      <c r="H499" s="45">
        <f ca="1">' CV SIPNI MUN 2017'!H499/12*(TEXT(TODAY(),"MM")-1)</f>
        <v>17</v>
      </c>
      <c r="I499" s="7">
        <v>97</v>
      </c>
      <c r="J499" s="7">
        <v>93</v>
      </c>
      <c r="K499" s="7">
        <v>92</v>
      </c>
      <c r="L499" s="7">
        <v>93</v>
      </c>
      <c r="M499" s="7">
        <v>519</v>
      </c>
      <c r="N499" s="7">
        <v>626</v>
      </c>
      <c r="O499" s="7">
        <v>4256</v>
      </c>
      <c r="P499" s="7">
        <v>674</v>
      </c>
      <c r="Q499" s="45">
        <v>6552</v>
      </c>
      <c r="R499" s="45">
        <f>'[1]SH-FA2007-18'!EB501</f>
        <v>1</v>
      </c>
      <c r="S499" s="45">
        <f>'[1]SH-FA2007-18'!EC501</f>
        <v>44</v>
      </c>
      <c r="T499" s="45">
        <f>'[1]SH-FA2007-18'!ED501</f>
        <v>51</v>
      </c>
      <c r="U499" s="45">
        <f>'[1]SH-FA2007-18'!EE501</f>
        <v>126</v>
      </c>
      <c r="V499" s="45">
        <f>'[1]SH-FA2007-18'!EF501</f>
        <v>92</v>
      </c>
      <c r="W499" s="45">
        <f>'[1]SH-FA2007-18'!EG501</f>
        <v>495</v>
      </c>
      <c r="X499" s="45">
        <f>'[1]SH-FA2007-18'!EH501</f>
        <v>237.2</v>
      </c>
      <c r="Y499" s="45">
        <f>'[1]SH-FA2007-18'!EI501</f>
        <v>2386.9555555555562</v>
      </c>
      <c r="Z499" s="45">
        <f>'[1]SH-FA2007-18'!EJ501</f>
        <v>922.84444444444455</v>
      </c>
      <c r="AA499" s="46">
        <f t="shared" si="78"/>
        <v>4356.0000000000009</v>
      </c>
      <c r="AB499" s="105">
        <f t="shared" ca="1" si="79"/>
        <v>5.8823529411764701</v>
      </c>
      <c r="AC499" s="105">
        <f t="shared" si="80"/>
        <v>45.360824742268044</v>
      </c>
      <c r="AD499" s="105">
        <f t="shared" si="81"/>
        <v>54.838709677419352</v>
      </c>
      <c r="AE499" s="105">
        <f t="shared" si="82"/>
        <v>100</v>
      </c>
      <c r="AF499" s="105">
        <f t="shared" si="83"/>
        <v>98.924731182795696</v>
      </c>
      <c r="AG499" s="105">
        <f t="shared" si="84"/>
        <v>95.375722543352609</v>
      </c>
      <c r="AH499" s="105">
        <f t="shared" si="85"/>
        <v>37.891373801916934</v>
      </c>
      <c r="AI499" s="105">
        <f t="shared" si="86"/>
        <v>56.084482038429414</v>
      </c>
      <c r="AJ499" s="105">
        <f t="shared" si="87"/>
        <v>100</v>
      </c>
      <c r="AK499" s="105">
        <f t="shared" si="87"/>
        <v>66.483516483516496</v>
      </c>
      <c r="AL499" s="47">
        <f t="shared" si="88"/>
        <v>2195.9999999999991</v>
      </c>
      <c r="AM499" s="35" t="s">
        <v>2080</v>
      </c>
      <c r="AN499" s="35" t="s">
        <v>2081</v>
      </c>
      <c r="AO499" s="35" t="s">
        <v>2080</v>
      </c>
      <c r="AP499" s="35" t="s">
        <v>2080</v>
      </c>
      <c r="AQ499" s="37" t="s">
        <v>2080</v>
      </c>
    </row>
    <row r="500" spans="1:43" ht="24.95" customHeight="1" x14ac:dyDescent="0.25">
      <c r="A500" s="21" t="s">
        <v>545</v>
      </c>
      <c r="B500" s="22" t="s">
        <v>1740</v>
      </c>
      <c r="C500" s="8" t="s">
        <v>545</v>
      </c>
      <c r="D500" s="8" t="s">
        <v>551</v>
      </c>
      <c r="E500" s="18" t="s">
        <v>1284</v>
      </c>
      <c r="F500" s="45" t="str">
        <f>IFERROR(VLOOKUP(E500,categoria!$A:$C,3,FALSE),"Categoria 1")</f>
        <v>Categoria 1</v>
      </c>
      <c r="G500" s="45">
        <f>VLOOKUP(E500,[2]total!$C:$F,4,FALSE)</f>
        <v>160</v>
      </c>
      <c r="H500" s="45">
        <f ca="1">' CV SIPNI MUN 2017'!H500/12*(TEXT(TODAY(),"MM")-1)</f>
        <v>14.166666666666666</v>
      </c>
      <c r="I500" s="7">
        <v>91</v>
      </c>
      <c r="J500" s="7">
        <v>97</v>
      </c>
      <c r="K500" s="7">
        <v>103</v>
      </c>
      <c r="L500" s="7">
        <v>108</v>
      </c>
      <c r="M500" s="7">
        <v>595</v>
      </c>
      <c r="N500" s="7">
        <v>655</v>
      </c>
      <c r="O500" s="7">
        <v>4700</v>
      </c>
      <c r="P500" s="7">
        <v>965</v>
      </c>
      <c r="Q500" s="45">
        <v>7399</v>
      </c>
      <c r="R500" s="45">
        <f>'[1]SH-FA2007-18'!EB502</f>
        <v>22</v>
      </c>
      <c r="S500" s="45">
        <f>'[1]SH-FA2007-18'!EC502</f>
        <v>116</v>
      </c>
      <c r="T500" s="45">
        <f>'[1]SH-FA2007-18'!ED502</f>
        <v>110</v>
      </c>
      <c r="U500" s="45">
        <f>'[1]SH-FA2007-18'!EE502</f>
        <v>113</v>
      </c>
      <c r="V500" s="45">
        <f>'[1]SH-FA2007-18'!EF502</f>
        <v>132</v>
      </c>
      <c r="W500" s="45">
        <f>'[1]SH-FA2007-18'!EG502</f>
        <v>812</v>
      </c>
      <c r="X500" s="45">
        <f>'[1]SH-FA2007-18'!EH502</f>
        <v>409.40000000000003</v>
      </c>
      <c r="Y500" s="45">
        <f>'[1]SH-FA2007-18'!EI502</f>
        <v>3639.1555555555556</v>
      </c>
      <c r="Z500" s="45">
        <f>'[1]SH-FA2007-18'!EJ502</f>
        <v>1157.4444444444446</v>
      </c>
      <c r="AA500" s="46">
        <f t="shared" si="78"/>
        <v>6511</v>
      </c>
      <c r="AB500" s="105">
        <f t="shared" ca="1" si="79"/>
        <v>100</v>
      </c>
      <c r="AC500" s="105">
        <f t="shared" si="80"/>
        <v>100</v>
      </c>
      <c r="AD500" s="105">
        <f t="shared" si="81"/>
        <v>100</v>
      </c>
      <c r="AE500" s="105">
        <f t="shared" si="82"/>
        <v>100</v>
      </c>
      <c r="AF500" s="105">
        <f t="shared" si="83"/>
        <v>100</v>
      </c>
      <c r="AG500" s="105">
        <f t="shared" si="84"/>
        <v>100</v>
      </c>
      <c r="AH500" s="105">
        <f t="shared" si="85"/>
        <v>62.503816793893129</v>
      </c>
      <c r="AI500" s="105">
        <f t="shared" si="86"/>
        <v>77.428841607565019</v>
      </c>
      <c r="AJ500" s="105">
        <f t="shared" si="87"/>
        <v>100</v>
      </c>
      <c r="AK500" s="105">
        <f t="shared" si="87"/>
        <v>87.998378159210702</v>
      </c>
      <c r="AL500" s="47">
        <f t="shared" si="88"/>
        <v>888</v>
      </c>
      <c r="AM500" s="35" t="s">
        <v>2080</v>
      </c>
      <c r="AN500" s="35" t="s">
        <v>2080</v>
      </c>
      <c r="AO500" s="35" t="s">
        <v>2080</v>
      </c>
      <c r="AP500" s="35" t="s">
        <v>2080</v>
      </c>
      <c r="AQ500" s="37" t="s">
        <v>2080</v>
      </c>
    </row>
    <row r="501" spans="1:43" ht="24.95" customHeight="1" x14ac:dyDescent="0.25">
      <c r="A501" s="21" t="s">
        <v>1749</v>
      </c>
      <c r="B501" s="22" t="s">
        <v>1740</v>
      </c>
      <c r="C501" s="8" t="s">
        <v>545</v>
      </c>
      <c r="D501" s="8" t="s">
        <v>552</v>
      </c>
      <c r="E501" s="18" t="s">
        <v>1829</v>
      </c>
      <c r="F501" s="45" t="str">
        <f>IFERROR(VLOOKUP(E501,categoria!$A:$C,3,FALSE),"Categoria 1")</f>
        <v>Categoria 1</v>
      </c>
      <c r="G501" s="45">
        <f>VLOOKUP(E501,[2]total!$C:$F,4,FALSE)</f>
        <v>3000</v>
      </c>
      <c r="H501" s="45">
        <f ca="1">' CV SIPNI MUN 2017'!H501/12*(TEXT(TODAY(),"MM")-1)</f>
        <v>109.5</v>
      </c>
      <c r="I501" s="7">
        <v>648</v>
      </c>
      <c r="J501" s="7">
        <v>650</v>
      </c>
      <c r="K501" s="7">
        <v>662</v>
      </c>
      <c r="L501" s="7">
        <v>680</v>
      </c>
      <c r="M501" s="7">
        <v>3851</v>
      </c>
      <c r="N501" s="7">
        <v>4598</v>
      </c>
      <c r="O501" s="7">
        <v>29603</v>
      </c>
      <c r="P501" s="7">
        <v>4499</v>
      </c>
      <c r="Q501" s="45">
        <v>45848</v>
      </c>
      <c r="R501" s="45">
        <f>'[1]SH-FA2007-18'!EB503</f>
        <v>47</v>
      </c>
      <c r="S501" s="45">
        <f>'[1]SH-FA2007-18'!EC503</f>
        <v>453</v>
      </c>
      <c r="T501" s="45">
        <f>'[1]SH-FA2007-18'!ED503</f>
        <v>399</v>
      </c>
      <c r="U501" s="45">
        <f>'[1]SH-FA2007-18'!EE503</f>
        <v>657</v>
      </c>
      <c r="V501" s="45">
        <f>'[1]SH-FA2007-18'!EF503</f>
        <v>703</v>
      </c>
      <c r="W501" s="45">
        <f>'[1]SH-FA2007-18'!EG503</f>
        <v>4731</v>
      </c>
      <c r="X501" s="45">
        <f>'[1]SH-FA2007-18'!EH503</f>
        <v>2478.2000000000003</v>
      </c>
      <c r="Y501" s="45">
        <f>'[1]SH-FA2007-18'!EI503</f>
        <v>31328.466666666664</v>
      </c>
      <c r="Z501" s="45">
        <f>'[1]SH-FA2007-18'!EJ503</f>
        <v>9072.3333333333339</v>
      </c>
      <c r="AA501" s="46">
        <f t="shared" si="78"/>
        <v>49869</v>
      </c>
      <c r="AB501" s="105">
        <f t="shared" ca="1" si="79"/>
        <v>42.922374429223744</v>
      </c>
      <c r="AC501" s="105">
        <f t="shared" si="80"/>
        <v>69.907407407407405</v>
      </c>
      <c r="AD501" s="105">
        <f t="shared" si="81"/>
        <v>61.38461538461538</v>
      </c>
      <c r="AE501" s="105">
        <f t="shared" si="82"/>
        <v>99.244712990936563</v>
      </c>
      <c r="AF501" s="105">
        <f t="shared" si="83"/>
        <v>100</v>
      </c>
      <c r="AG501" s="105">
        <f t="shared" si="84"/>
        <v>100</v>
      </c>
      <c r="AH501" s="105">
        <f t="shared" si="85"/>
        <v>53.897346672466298</v>
      </c>
      <c r="AI501" s="105">
        <f t="shared" si="86"/>
        <v>100</v>
      </c>
      <c r="AJ501" s="105">
        <f t="shared" si="87"/>
        <v>100</v>
      </c>
      <c r="AK501" s="105">
        <f t="shared" si="87"/>
        <v>100</v>
      </c>
      <c r="AL501" s="47" t="str">
        <f t="shared" si="88"/>
        <v>-</v>
      </c>
      <c r="AM501" s="35" t="s">
        <v>2080</v>
      </c>
      <c r="AN501" s="35" t="s">
        <v>2081</v>
      </c>
      <c r="AO501" s="35" t="s">
        <v>2081</v>
      </c>
      <c r="AP501" s="35" t="s">
        <v>2081</v>
      </c>
      <c r="AQ501" s="37" t="s">
        <v>2080</v>
      </c>
    </row>
    <row r="502" spans="1:43" ht="24.95" customHeight="1" x14ac:dyDescent="0.25">
      <c r="A502" s="21" t="s">
        <v>545</v>
      </c>
      <c r="B502" s="22" t="s">
        <v>1740</v>
      </c>
      <c r="C502" s="8" t="s">
        <v>545</v>
      </c>
      <c r="D502" s="8" t="s">
        <v>553</v>
      </c>
      <c r="E502" s="18" t="s">
        <v>1830</v>
      </c>
      <c r="F502" s="45" t="str">
        <f>IFERROR(VLOOKUP(E502,categoria!$A:$C,3,FALSE),"Categoria 1")</f>
        <v>Categoria 1</v>
      </c>
      <c r="G502" s="45">
        <f>VLOOKUP(E502,[2]total!$C:$F,4,FALSE)</f>
        <v>360</v>
      </c>
      <c r="H502" s="45">
        <f ca="1">' CV SIPNI MUN 2017'!H502/12*(TEXT(TODAY(),"MM")-1)</f>
        <v>14.166666666666666</v>
      </c>
      <c r="I502" s="7">
        <v>81</v>
      </c>
      <c r="J502" s="7">
        <v>79</v>
      </c>
      <c r="K502" s="7">
        <v>80</v>
      </c>
      <c r="L502" s="7">
        <v>82</v>
      </c>
      <c r="M502" s="7">
        <v>505</v>
      </c>
      <c r="N502" s="7">
        <v>655</v>
      </c>
      <c r="O502" s="7">
        <v>4871</v>
      </c>
      <c r="P502" s="7">
        <v>1146</v>
      </c>
      <c r="Q502" s="45">
        <v>7584</v>
      </c>
      <c r="R502" s="45">
        <f>'[1]SH-FA2007-18'!EB504</f>
        <v>10</v>
      </c>
      <c r="S502" s="45">
        <f>'[1]SH-FA2007-18'!EC504</f>
        <v>84</v>
      </c>
      <c r="T502" s="45">
        <f>'[1]SH-FA2007-18'!ED504</f>
        <v>75</v>
      </c>
      <c r="U502" s="45">
        <f>'[1]SH-FA2007-18'!EE504</f>
        <v>60</v>
      </c>
      <c r="V502" s="45">
        <f>'[1]SH-FA2007-18'!EF504</f>
        <v>53</v>
      </c>
      <c r="W502" s="45">
        <f>'[1]SH-FA2007-18'!EG504</f>
        <v>569</v>
      </c>
      <c r="X502" s="45">
        <f>'[1]SH-FA2007-18'!EH504</f>
        <v>335.2</v>
      </c>
      <c r="Y502" s="45">
        <f>'[1]SH-FA2007-18'!EI504</f>
        <v>4339.8666666666668</v>
      </c>
      <c r="Z502" s="45">
        <f>'[1]SH-FA2007-18'!EJ504</f>
        <v>1618.9333333333332</v>
      </c>
      <c r="AA502" s="46">
        <f t="shared" si="78"/>
        <v>7145</v>
      </c>
      <c r="AB502" s="105">
        <f t="shared" ca="1" si="79"/>
        <v>70.588235294117652</v>
      </c>
      <c r="AC502" s="105">
        <f t="shared" si="80"/>
        <v>100</v>
      </c>
      <c r="AD502" s="105">
        <f t="shared" si="81"/>
        <v>94.936708860759495</v>
      </c>
      <c r="AE502" s="105">
        <f t="shared" si="82"/>
        <v>75</v>
      </c>
      <c r="AF502" s="105">
        <f t="shared" si="83"/>
        <v>64.634146341463421</v>
      </c>
      <c r="AG502" s="105">
        <f t="shared" si="84"/>
        <v>100</v>
      </c>
      <c r="AH502" s="105">
        <f t="shared" si="85"/>
        <v>51.175572519083964</v>
      </c>
      <c r="AI502" s="105">
        <f t="shared" si="86"/>
        <v>89.096010401697129</v>
      </c>
      <c r="AJ502" s="105">
        <f t="shared" si="87"/>
        <v>100</v>
      </c>
      <c r="AK502" s="105">
        <f t="shared" si="87"/>
        <v>94.211497890295362</v>
      </c>
      <c r="AL502" s="47">
        <f t="shared" si="88"/>
        <v>439</v>
      </c>
      <c r="AM502" s="35" t="s">
        <v>2080</v>
      </c>
      <c r="AN502" s="35" t="s">
        <v>2080</v>
      </c>
      <c r="AO502" s="35" t="s">
        <v>2080</v>
      </c>
      <c r="AP502" s="35" t="s">
        <v>2080</v>
      </c>
      <c r="AQ502" s="37" t="s">
        <v>2080</v>
      </c>
    </row>
    <row r="503" spans="1:43" ht="24.95" customHeight="1" x14ac:dyDescent="0.25">
      <c r="A503" s="21" t="s">
        <v>545</v>
      </c>
      <c r="B503" s="22" t="s">
        <v>1740</v>
      </c>
      <c r="C503" s="8" t="s">
        <v>545</v>
      </c>
      <c r="D503" s="8" t="s">
        <v>554</v>
      </c>
      <c r="E503" s="18" t="s">
        <v>1831</v>
      </c>
      <c r="F503" s="45" t="str">
        <f>IFERROR(VLOOKUP(E503,categoria!$A:$C,3,FALSE),"Categoria 1")</f>
        <v>Categoria 2</v>
      </c>
      <c r="G503" s="45">
        <f>VLOOKUP(E503,[2]total!$C:$F,4,FALSE)</f>
        <v>300</v>
      </c>
      <c r="H503" s="45">
        <f ca="1">' CV SIPNI MUN 2017'!H503/12*(TEXT(TODAY(),"MM")-1)</f>
        <v>29</v>
      </c>
      <c r="I503" s="7">
        <v>186</v>
      </c>
      <c r="J503" s="7">
        <v>198</v>
      </c>
      <c r="K503" s="7">
        <v>209</v>
      </c>
      <c r="L503" s="7">
        <v>218</v>
      </c>
      <c r="M503" s="7">
        <v>1208</v>
      </c>
      <c r="N503" s="7">
        <v>1359</v>
      </c>
      <c r="O503" s="7">
        <v>11242</v>
      </c>
      <c r="P503" s="7">
        <v>2499</v>
      </c>
      <c r="Q503" s="45">
        <v>17293</v>
      </c>
      <c r="R503" s="45">
        <f>'[1]SH-FA2007-18'!EB505</f>
        <v>39</v>
      </c>
      <c r="S503" s="45">
        <f>'[1]SH-FA2007-18'!EC505</f>
        <v>236</v>
      </c>
      <c r="T503" s="45">
        <f>'[1]SH-FA2007-18'!ED505</f>
        <v>158</v>
      </c>
      <c r="U503" s="45">
        <f>'[1]SH-FA2007-18'!EE505</f>
        <v>145</v>
      </c>
      <c r="V503" s="45">
        <f>'[1]SH-FA2007-18'!EF505</f>
        <v>222</v>
      </c>
      <c r="W503" s="45">
        <f>'[1]SH-FA2007-18'!EG505</f>
        <v>1521.6</v>
      </c>
      <c r="X503" s="45">
        <f>'[1]SH-FA2007-18'!EH505</f>
        <v>836</v>
      </c>
      <c r="Y503" s="45">
        <f>'[1]SH-FA2007-18'!EI505</f>
        <v>8379.9333333333343</v>
      </c>
      <c r="Z503" s="45">
        <f>'[1]SH-FA2007-18'!EJ505</f>
        <v>2452.4666666666667</v>
      </c>
      <c r="AA503" s="46">
        <f t="shared" si="78"/>
        <v>13990.000000000002</v>
      </c>
      <c r="AB503" s="105">
        <f t="shared" ca="1" si="79"/>
        <v>100</v>
      </c>
      <c r="AC503" s="105">
        <f t="shared" si="80"/>
        <v>100</v>
      </c>
      <c r="AD503" s="105">
        <f t="shared" si="81"/>
        <v>79.797979797979806</v>
      </c>
      <c r="AE503" s="105">
        <f t="shared" si="82"/>
        <v>69.377990430622006</v>
      </c>
      <c r="AF503" s="105">
        <f t="shared" si="83"/>
        <v>100</v>
      </c>
      <c r="AG503" s="105">
        <f t="shared" si="84"/>
        <v>100</v>
      </c>
      <c r="AH503" s="105">
        <f t="shared" si="85"/>
        <v>61.51582045621781</v>
      </c>
      <c r="AI503" s="105">
        <f t="shared" si="86"/>
        <v>74.54130344541305</v>
      </c>
      <c r="AJ503" s="105">
        <f t="shared" si="87"/>
        <v>98.137921835400832</v>
      </c>
      <c r="AK503" s="105">
        <f t="shared" si="87"/>
        <v>80.899786040594464</v>
      </c>
      <c r="AL503" s="47">
        <f t="shared" si="88"/>
        <v>3302.9999999999982</v>
      </c>
      <c r="AM503" s="35" t="s">
        <v>2080</v>
      </c>
      <c r="AN503" s="35" t="s">
        <v>2080</v>
      </c>
      <c r="AO503" s="35" t="s">
        <v>2081</v>
      </c>
      <c r="AP503" s="35" t="s">
        <v>2080</v>
      </c>
      <c r="AQ503" s="37" t="s">
        <v>2080</v>
      </c>
    </row>
    <row r="504" spans="1:43" ht="24.95" customHeight="1" x14ac:dyDescent="0.25">
      <c r="A504" s="21" t="s">
        <v>1749</v>
      </c>
      <c r="B504" s="22" t="s">
        <v>1740</v>
      </c>
      <c r="C504" s="8" t="s">
        <v>545</v>
      </c>
      <c r="D504" s="8" t="s">
        <v>555</v>
      </c>
      <c r="E504" s="18" t="s">
        <v>1361</v>
      </c>
      <c r="F504" s="45" t="str">
        <f>IFERROR(VLOOKUP(E504,categoria!$A:$C,3,FALSE),"Categoria 1")</f>
        <v>Categoria 1</v>
      </c>
      <c r="G504" s="45">
        <f>VLOOKUP(E504,[2]total!$C:$F,4,FALSE)</f>
        <v>600</v>
      </c>
      <c r="H504" s="45">
        <f ca="1">' CV SIPNI MUN 2017'!H504/12*(TEXT(TODAY(),"MM")-1)</f>
        <v>16.5</v>
      </c>
      <c r="I504" s="7">
        <v>110</v>
      </c>
      <c r="J504" s="7">
        <v>118</v>
      </c>
      <c r="K504" s="7">
        <v>127</v>
      </c>
      <c r="L504" s="7">
        <v>135</v>
      </c>
      <c r="M504" s="7">
        <v>771</v>
      </c>
      <c r="N504" s="7">
        <v>857</v>
      </c>
      <c r="O504" s="7">
        <v>5713</v>
      </c>
      <c r="P504" s="7">
        <v>856</v>
      </c>
      <c r="Q504" s="45">
        <v>8786</v>
      </c>
      <c r="R504" s="45">
        <f>'[1]SH-FA2007-18'!EB506</f>
        <v>32</v>
      </c>
      <c r="S504" s="45">
        <f>'[1]SH-FA2007-18'!EC506</f>
        <v>138</v>
      </c>
      <c r="T504" s="45">
        <f>'[1]SH-FA2007-18'!ED506</f>
        <v>121</v>
      </c>
      <c r="U504" s="45">
        <f>'[1]SH-FA2007-18'!EE506</f>
        <v>81</v>
      </c>
      <c r="V504" s="45">
        <f>'[1]SH-FA2007-18'!EF506</f>
        <v>175</v>
      </c>
      <c r="W504" s="45">
        <f>'[1]SH-FA2007-18'!EG506</f>
        <v>786.4</v>
      </c>
      <c r="X504" s="45">
        <f>'[1]SH-FA2007-18'!EH506</f>
        <v>481.8</v>
      </c>
      <c r="Y504" s="45">
        <f>'[1]SH-FA2007-18'!EI506</f>
        <v>4974.155555555556</v>
      </c>
      <c r="Z504" s="45">
        <f>'[1]SH-FA2007-18'!EJ506</f>
        <v>1120.6444444444444</v>
      </c>
      <c r="AA504" s="46">
        <f t="shared" si="78"/>
        <v>7910</v>
      </c>
      <c r="AB504" s="105">
        <f t="shared" ca="1" si="79"/>
        <v>100</v>
      </c>
      <c r="AC504" s="105">
        <f t="shared" si="80"/>
        <v>100</v>
      </c>
      <c r="AD504" s="105">
        <f t="shared" si="81"/>
        <v>100</v>
      </c>
      <c r="AE504" s="105">
        <f t="shared" si="82"/>
        <v>63.779527559055119</v>
      </c>
      <c r="AF504" s="105">
        <f t="shared" si="83"/>
        <v>100</v>
      </c>
      <c r="AG504" s="105">
        <f t="shared" si="84"/>
        <v>100</v>
      </c>
      <c r="AH504" s="105">
        <f t="shared" si="85"/>
        <v>56.219369894982499</v>
      </c>
      <c r="AI504" s="105">
        <f t="shared" si="86"/>
        <v>87.067312367504925</v>
      </c>
      <c r="AJ504" s="105">
        <f t="shared" si="87"/>
        <v>100</v>
      </c>
      <c r="AK504" s="105">
        <f t="shared" si="87"/>
        <v>90.029592533576135</v>
      </c>
      <c r="AL504" s="47">
        <f t="shared" si="88"/>
        <v>876</v>
      </c>
      <c r="AM504" s="35" t="s">
        <v>2080</v>
      </c>
      <c r="AN504" s="35" t="s">
        <v>2081</v>
      </c>
      <c r="AO504" s="35" t="s">
        <v>2080</v>
      </c>
      <c r="AP504" s="35" t="s">
        <v>2080</v>
      </c>
      <c r="AQ504" s="37" t="s">
        <v>2080</v>
      </c>
    </row>
    <row r="505" spans="1:43" ht="24.95" customHeight="1" x14ac:dyDescent="0.25">
      <c r="A505" s="21" t="s">
        <v>545</v>
      </c>
      <c r="B505" s="22" t="s">
        <v>1740</v>
      </c>
      <c r="C505" s="8" t="s">
        <v>545</v>
      </c>
      <c r="D505" s="8" t="s">
        <v>556</v>
      </c>
      <c r="E505" s="18" t="s">
        <v>1398</v>
      </c>
      <c r="F505" s="45" t="str">
        <f>IFERROR(VLOOKUP(E505,categoria!$A:$C,3,FALSE),"Categoria 1")</f>
        <v>Categoria 1</v>
      </c>
      <c r="G505" s="45">
        <f>VLOOKUP(E505,[2]total!$C:$F,4,FALSE)</f>
        <v>350</v>
      </c>
      <c r="H505" s="45">
        <f ca="1">' CV SIPNI MUN 2017'!H505/12*(TEXT(TODAY(),"MM")-1)</f>
        <v>5.166666666666667</v>
      </c>
      <c r="I505" s="7">
        <v>33</v>
      </c>
      <c r="J505" s="7">
        <v>35</v>
      </c>
      <c r="K505" s="7">
        <v>39</v>
      </c>
      <c r="L505" s="7">
        <v>41</v>
      </c>
      <c r="M505" s="7">
        <v>247</v>
      </c>
      <c r="N505" s="7">
        <v>300</v>
      </c>
      <c r="O505" s="7">
        <v>2325</v>
      </c>
      <c r="P505" s="7">
        <v>699</v>
      </c>
      <c r="Q505" s="45">
        <v>3750</v>
      </c>
      <c r="R505" s="45">
        <f>'[1]SH-FA2007-18'!EB507</f>
        <v>8</v>
      </c>
      <c r="S505" s="45">
        <f>'[1]SH-FA2007-18'!EC507</f>
        <v>41</v>
      </c>
      <c r="T505" s="45">
        <f>'[1]SH-FA2007-18'!ED507</f>
        <v>24</v>
      </c>
      <c r="U505" s="45">
        <f>'[1]SH-FA2007-18'!EE507</f>
        <v>40</v>
      </c>
      <c r="V505" s="45">
        <f>'[1]SH-FA2007-18'!EF507</f>
        <v>57</v>
      </c>
      <c r="W505" s="45">
        <f>'[1]SH-FA2007-18'!EG507</f>
        <v>277</v>
      </c>
      <c r="X505" s="45">
        <f>'[1]SH-FA2007-18'!EH507</f>
        <v>123.6</v>
      </c>
      <c r="Y505" s="45">
        <f>'[1]SH-FA2007-18'!EI507</f>
        <v>1601.9777777777779</v>
      </c>
      <c r="Z505" s="45">
        <f>'[1]SH-FA2007-18'!EJ507</f>
        <v>481.42222222222222</v>
      </c>
      <c r="AA505" s="46">
        <f t="shared" si="78"/>
        <v>2654</v>
      </c>
      <c r="AB505" s="105">
        <f t="shared" ca="1" si="79"/>
        <v>100</v>
      </c>
      <c r="AC505" s="105">
        <f t="shared" si="80"/>
        <v>100</v>
      </c>
      <c r="AD505" s="105">
        <f t="shared" si="81"/>
        <v>68.571428571428569</v>
      </c>
      <c r="AE505" s="105">
        <f t="shared" si="82"/>
        <v>100</v>
      </c>
      <c r="AF505" s="105">
        <f t="shared" si="83"/>
        <v>100</v>
      </c>
      <c r="AG505" s="105">
        <f t="shared" si="84"/>
        <v>100</v>
      </c>
      <c r="AH505" s="105">
        <f t="shared" si="85"/>
        <v>41.199999999999996</v>
      </c>
      <c r="AI505" s="105">
        <f t="shared" si="86"/>
        <v>68.902270011947437</v>
      </c>
      <c r="AJ505" s="105">
        <f t="shared" si="87"/>
        <v>68.872993164838661</v>
      </c>
      <c r="AK505" s="105">
        <f t="shared" si="87"/>
        <v>70.773333333333326</v>
      </c>
      <c r="AL505" s="47">
        <f t="shared" si="88"/>
        <v>1096</v>
      </c>
      <c r="AM505" s="35" t="s">
        <v>2080</v>
      </c>
      <c r="AN505" s="35" t="s">
        <v>2080</v>
      </c>
      <c r="AO505" s="35" t="s">
        <v>2080</v>
      </c>
      <c r="AP505" s="35" t="s">
        <v>2080</v>
      </c>
      <c r="AQ505" s="37" t="s">
        <v>2080</v>
      </c>
    </row>
    <row r="506" spans="1:43" ht="24.95" customHeight="1" x14ac:dyDescent="0.25">
      <c r="A506" s="21" t="s">
        <v>545</v>
      </c>
      <c r="B506" s="22" t="s">
        <v>1740</v>
      </c>
      <c r="C506" s="8" t="s">
        <v>545</v>
      </c>
      <c r="D506" s="8" t="s">
        <v>557</v>
      </c>
      <c r="E506" s="18" t="s">
        <v>1462</v>
      </c>
      <c r="F506" s="45" t="str">
        <f>IFERROR(VLOOKUP(E506,categoria!$A:$C,3,FALSE),"Categoria 1")</f>
        <v>Categoria 1</v>
      </c>
      <c r="G506" s="45">
        <f>VLOOKUP(E506,[2]total!$C:$F,4,FALSE)</f>
        <v>6300</v>
      </c>
      <c r="H506" s="45">
        <f ca="1">' CV SIPNI MUN 2017'!H506/12*(TEXT(TODAY(),"MM")-1)</f>
        <v>269.5</v>
      </c>
      <c r="I506" s="7">
        <v>1603</v>
      </c>
      <c r="J506" s="7">
        <v>1610</v>
      </c>
      <c r="K506" s="7">
        <v>1633</v>
      </c>
      <c r="L506" s="7">
        <v>1673</v>
      </c>
      <c r="M506" s="7">
        <v>9310</v>
      </c>
      <c r="N506" s="7">
        <v>11178</v>
      </c>
      <c r="O506" s="7">
        <v>95548</v>
      </c>
      <c r="P506" s="7">
        <v>16778</v>
      </c>
      <c r="Q506" s="45">
        <v>140950</v>
      </c>
      <c r="R506" s="45">
        <f>'[1]SH-FA2007-18'!EB508</f>
        <v>327</v>
      </c>
      <c r="S506" s="45">
        <f>'[1]SH-FA2007-18'!EC508</f>
        <v>1558</v>
      </c>
      <c r="T506" s="45">
        <f>'[1]SH-FA2007-18'!ED508</f>
        <v>367</v>
      </c>
      <c r="U506" s="45">
        <f>'[1]SH-FA2007-18'!EE508</f>
        <v>1722</v>
      </c>
      <c r="V506" s="45">
        <f>'[1]SH-FA2007-18'!EF508</f>
        <v>1665</v>
      </c>
      <c r="W506" s="45">
        <f>'[1]SH-FA2007-18'!EG508</f>
        <v>12893.4</v>
      </c>
      <c r="X506" s="45">
        <f>'[1]SH-FA2007-18'!EH508</f>
        <v>6702.2000000000007</v>
      </c>
      <c r="Y506" s="45">
        <f>'[1]SH-FA2007-18'!EI508</f>
        <v>74445.088888888873</v>
      </c>
      <c r="Z506" s="45">
        <f>'[1]SH-FA2007-18'!EJ508</f>
        <v>22710.31111111111</v>
      </c>
      <c r="AA506" s="46">
        <f t="shared" si="78"/>
        <v>122389.99999999999</v>
      </c>
      <c r="AB506" s="105">
        <f t="shared" ca="1" si="79"/>
        <v>100</v>
      </c>
      <c r="AC506" s="105">
        <f t="shared" si="80"/>
        <v>97.192763568309417</v>
      </c>
      <c r="AD506" s="105">
        <f t="shared" si="81"/>
        <v>22.795031055900623</v>
      </c>
      <c r="AE506" s="105">
        <f t="shared" si="82"/>
        <v>100</v>
      </c>
      <c r="AF506" s="105">
        <f t="shared" si="83"/>
        <v>99.521817095038855</v>
      </c>
      <c r="AG506" s="105">
        <f t="shared" si="84"/>
        <v>100</v>
      </c>
      <c r="AH506" s="105">
        <f t="shared" si="85"/>
        <v>59.958847736625522</v>
      </c>
      <c r="AI506" s="105">
        <f t="shared" si="86"/>
        <v>77.913811789769412</v>
      </c>
      <c r="AJ506" s="105">
        <f t="shared" si="87"/>
        <v>100</v>
      </c>
      <c r="AK506" s="105">
        <f t="shared" si="87"/>
        <v>86.832210003547345</v>
      </c>
      <c r="AL506" s="47">
        <f t="shared" si="88"/>
        <v>18560.000000000015</v>
      </c>
      <c r="AM506" s="35" t="s">
        <v>2080</v>
      </c>
      <c r="AN506" s="35" t="s">
        <v>2081</v>
      </c>
      <c r="AO506" s="35" t="s">
        <v>2081</v>
      </c>
      <c r="AP506" s="35" t="s">
        <v>2081</v>
      </c>
      <c r="AQ506" s="37" t="s">
        <v>2081</v>
      </c>
    </row>
    <row r="507" spans="1:43" ht="24.95" customHeight="1" x14ac:dyDescent="0.25">
      <c r="A507" s="21" t="s">
        <v>545</v>
      </c>
      <c r="B507" s="22" t="s">
        <v>1740</v>
      </c>
      <c r="C507" s="8" t="s">
        <v>545</v>
      </c>
      <c r="D507" s="8" t="s">
        <v>558</v>
      </c>
      <c r="E507" s="18" t="s">
        <v>1832</v>
      </c>
      <c r="F507" s="45" t="str">
        <f>IFERROR(VLOOKUP(E507,categoria!$A:$C,3,FALSE),"Categoria 1")</f>
        <v>Categoria 1</v>
      </c>
      <c r="G507" s="45">
        <f>VLOOKUP(E507,[2]total!$C:$F,4,FALSE)</f>
        <v>430</v>
      </c>
      <c r="H507" s="45">
        <f ca="1">' CV SIPNI MUN 2017'!H507/12*(TEXT(TODAY(),"MM")-1)</f>
        <v>38.5</v>
      </c>
      <c r="I507" s="7">
        <v>218</v>
      </c>
      <c r="J507" s="7">
        <v>211</v>
      </c>
      <c r="K507" s="7">
        <v>213</v>
      </c>
      <c r="L507" s="7">
        <v>221</v>
      </c>
      <c r="M507" s="7">
        <v>1337</v>
      </c>
      <c r="N507" s="7">
        <v>1745</v>
      </c>
      <c r="O507" s="7">
        <v>12075</v>
      </c>
      <c r="P507" s="7">
        <v>2447</v>
      </c>
      <c r="Q507" s="45">
        <v>18698</v>
      </c>
      <c r="R507" s="45">
        <f>'[1]SH-FA2007-18'!EB509</f>
        <v>29</v>
      </c>
      <c r="S507" s="45">
        <f>'[1]SH-FA2007-18'!EC509</f>
        <v>212</v>
      </c>
      <c r="T507" s="45">
        <f>'[1]SH-FA2007-18'!ED509</f>
        <v>201</v>
      </c>
      <c r="U507" s="45">
        <f>'[1]SH-FA2007-18'!EE509</f>
        <v>191</v>
      </c>
      <c r="V507" s="45">
        <f>'[1]SH-FA2007-18'!EF509</f>
        <v>250</v>
      </c>
      <c r="W507" s="45">
        <f>'[1]SH-FA2007-18'!EG509</f>
        <v>1455.4</v>
      </c>
      <c r="X507" s="45">
        <f>'[1]SH-FA2007-18'!EH509</f>
        <v>796.99999999999989</v>
      </c>
      <c r="Y507" s="45">
        <f>'[1]SH-FA2007-18'!EI509</f>
        <v>7561.9111111111115</v>
      </c>
      <c r="Z507" s="45">
        <f>'[1]SH-FA2007-18'!EJ509</f>
        <v>2017.6888888888889</v>
      </c>
      <c r="AA507" s="46">
        <f t="shared" si="78"/>
        <v>12715</v>
      </c>
      <c r="AB507" s="105">
        <f t="shared" ca="1" si="79"/>
        <v>75.324675324675326</v>
      </c>
      <c r="AC507" s="105">
        <f t="shared" si="80"/>
        <v>97.247706422018354</v>
      </c>
      <c r="AD507" s="105">
        <f t="shared" si="81"/>
        <v>95.260663507109001</v>
      </c>
      <c r="AE507" s="105">
        <f t="shared" si="82"/>
        <v>89.671361502347409</v>
      </c>
      <c r="AF507" s="105">
        <f t="shared" si="83"/>
        <v>100</v>
      </c>
      <c r="AG507" s="105">
        <f t="shared" si="84"/>
        <v>100</v>
      </c>
      <c r="AH507" s="105">
        <f t="shared" si="85"/>
        <v>45.673352435530077</v>
      </c>
      <c r="AI507" s="105">
        <f t="shared" si="86"/>
        <v>62.624522659305271</v>
      </c>
      <c r="AJ507" s="105">
        <f t="shared" si="87"/>
        <v>82.455614584752297</v>
      </c>
      <c r="AK507" s="105">
        <f t="shared" si="87"/>
        <v>68.001925339608519</v>
      </c>
      <c r="AL507" s="47">
        <f t="shared" si="88"/>
        <v>5983</v>
      </c>
      <c r="AM507" s="35" t="s">
        <v>2080</v>
      </c>
      <c r="AN507" s="35" t="s">
        <v>2081</v>
      </c>
      <c r="AO507" s="35" t="s">
        <v>2080</v>
      </c>
      <c r="AP507" s="35" t="s">
        <v>2081</v>
      </c>
      <c r="AQ507" s="37" t="s">
        <v>2080</v>
      </c>
    </row>
    <row r="508" spans="1:43" ht="24.95" customHeight="1" x14ac:dyDescent="0.25">
      <c r="A508" s="21" t="s">
        <v>545</v>
      </c>
      <c r="B508" s="22" t="s">
        <v>1740</v>
      </c>
      <c r="C508" s="8" t="s">
        <v>545</v>
      </c>
      <c r="D508" s="8" t="s">
        <v>559</v>
      </c>
      <c r="E508" s="18" t="s">
        <v>1525</v>
      </c>
      <c r="F508" s="45" t="str">
        <f>IFERROR(VLOOKUP(E508,categoria!$A:$C,3,FALSE),"Categoria 1")</f>
        <v>Categoria 2</v>
      </c>
      <c r="G508" s="45">
        <f>VLOOKUP(E508,[2]total!$C:$F,4,FALSE)</f>
        <v>1600</v>
      </c>
      <c r="H508" s="45">
        <f ca="1">' CV SIPNI MUN 2017'!H508/12*(TEXT(TODAY(),"MM")-1)</f>
        <v>23.166666666666668</v>
      </c>
      <c r="I508" s="7">
        <v>147</v>
      </c>
      <c r="J508" s="7">
        <v>154</v>
      </c>
      <c r="K508" s="7">
        <v>161</v>
      </c>
      <c r="L508" s="7">
        <v>166</v>
      </c>
      <c r="M508" s="7">
        <v>895</v>
      </c>
      <c r="N508" s="7">
        <v>955</v>
      </c>
      <c r="O508" s="7">
        <v>7996</v>
      </c>
      <c r="P508" s="7">
        <v>1326</v>
      </c>
      <c r="Q508" s="45">
        <v>11939</v>
      </c>
      <c r="R508" s="45">
        <f>'[1]SH-FA2007-18'!EB510</f>
        <v>30</v>
      </c>
      <c r="S508" s="45">
        <f>'[1]SH-FA2007-18'!EC510</f>
        <v>200</v>
      </c>
      <c r="T508" s="45">
        <f>'[1]SH-FA2007-18'!ED510</f>
        <v>146</v>
      </c>
      <c r="U508" s="45">
        <f>'[1]SH-FA2007-18'!EE510</f>
        <v>126</v>
      </c>
      <c r="V508" s="45">
        <f>'[1]SH-FA2007-18'!EF510</f>
        <v>182</v>
      </c>
      <c r="W508" s="45">
        <f>'[1]SH-FA2007-18'!EG510</f>
        <v>1115</v>
      </c>
      <c r="X508" s="45">
        <f>'[1]SH-FA2007-18'!EH510</f>
        <v>556.20000000000005</v>
      </c>
      <c r="Y508" s="45">
        <f>'[1]SH-FA2007-18'!EI510</f>
        <v>7190.6444444444451</v>
      </c>
      <c r="Z508" s="45">
        <f>'[1]SH-FA2007-18'!EJ510</f>
        <v>1446.1555555555553</v>
      </c>
      <c r="AA508" s="46">
        <f t="shared" si="78"/>
        <v>10992</v>
      </c>
      <c r="AB508" s="105">
        <f t="shared" ca="1" si="79"/>
        <v>100</v>
      </c>
      <c r="AC508" s="105">
        <f t="shared" si="80"/>
        <v>100</v>
      </c>
      <c r="AD508" s="105">
        <f t="shared" si="81"/>
        <v>94.805194805194802</v>
      </c>
      <c r="AE508" s="105">
        <f t="shared" si="82"/>
        <v>78.260869565217391</v>
      </c>
      <c r="AF508" s="105">
        <f t="shared" si="83"/>
        <v>100</v>
      </c>
      <c r="AG508" s="105">
        <f t="shared" si="84"/>
        <v>100</v>
      </c>
      <c r="AH508" s="105">
        <f t="shared" si="85"/>
        <v>58.240837696335078</v>
      </c>
      <c r="AI508" s="105">
        <f t="shared" si="86"/>
        <v>89.928019565338232</v>
      </c>
      <c r="AJ508" s="105">
        <f t="shared" si="87"/>
        <v>100</v>
      </c>
      <c r="AK508" s="105">
        <f t="shared" si="87"/>
        <v>92.068012396348095</v>
      </c>
      <c r="AL508" s="47">
        <f t="shared" si="88"/>
        <v>947</v>
      </c>
      <c r="AM508" s="35" t="s">
        <v>2080</v>
      </c>
      <c r="AN508" s="35" t="s">
        <v>2081</v>
      </c>
      <c r="AO508" s="35" t="s">
        <v>2080</v>
      </c>
      <c r="AP508" s="35" t="s">
        <v>2080</v>
      </c>
      <c r="AQ508" s="37" t="s">
        <v>2080</v>
      </c>
    </row>
    <row r="509" spans="1:43" ht="24.95" customHeight="1" x14ac:dyDescent="0.25">
      <c r="A509" s="21" t="s">
        <v>545</v>
      </c>
      <c r="B509" s="22" t="s">
        <v>1740</v>
      </c>
      <c r="C509" s="8" t="s">
        <v>545</v>
      </c>
      <c r="D509" s="8" t="s">
        <v>560</v>
      </c>
      <c r="E509" s="18" t="s">
        <v>1833</v>
      </c>
      <c r="F509" s="45" t="str">
        <f>IFERROR(VLOOKUP(E509,categoria!$A:$C,3,FALSE),"Categoria 1")</f>
        <v>Categoria 2</v>
      </c>
      <c r="G509" s="45">
        <f>VLOOKUP(E509,[2]total!$C:$F,4,FALSE)</f>
        <v>250</v>
      </c>
      <c r="H509" s="45">
        <f ca="1">' CV SIPNI MUN 2017'!H509/12*(TEXT(TODAY(),"MM")-1)</f>
        <v>6.166666666666667</v>
      </c>
      <c r="I509" s="7">
        <v>40</v>
      </c>
      <c r="J509" s="7">
        <v>43</v>
      </c>
      <c r="K509" s="7">
        <v>46</v>
      </c>
      <c r="L509" s="7">
        <v>48</v>
      </c>
      <c r="M509" s="7">
        <v>269</v>
      </c>
      <c r="N509" s="7">
        <v>291</v>
      </c>
      <c r="O509" s="7">
        <v>2060</v>
      </c>
      <c r="P509" s="7">
        <v>407</v>
      </c>
      <c r="Q509" s="45">
        <v>3241</v>
      </c>
      <c r="R509" s="45">
        <f>'[1]SH-FA2007-18'!EB511</f>
        <v>3</v>
      </c>
      <c r="S509" s="45">
        <f>'[1]SH-FA2007-18'!EC511</f>
        <v>48</v>
      </c>
      <c r="T509" s="45">
        <f>'[1]SH-FA2007-18'!ED511</f>
        <v>34</v>
      </c>
      <c r="U509" s="45">
        <f>'[1]SH-FA2007-18'!EE511</f>
        <v>32</v>
      </c>
      <c r="V509" s="45">
        <f>'[1]SH-FA2007-18'!EF511</f>
        <v>46</v>
      </c>
      <c r="W509" s="45">
        <f>'[1]SH-FA2007-18'!EG511</f>
        <v>326.39999999999998</v>
      </c>
      <c r="X509" s="45">
        <f>'[1]SH-FA2007-18'!EH511</f>
        <v>222</v>
      </c>
      <c r="Y509" s="45">
        <f>'[1]SH-FA2007-18'!EI511</f>
        <v>1565.9777777777774</v>
      </c>
      <c r="Z509" s="45">
        <f>'[1]SH-FA2007-18'!EJ511</f>
        <v>315.62222222222221</v>
      </c>
      <c r="AA509" s="46">
        <f t="shared" si="78"/>
        <v>2592.9999999999995</v>
      </c>
      <c r="AB509" s="105">
        <f t="shared" ca="1" si="79"/>
        <v>48.648648648648646</v>
      </c>
      <c r="AC509" s="105">
        <f t="shared" si="80"/>
        <v>100</v>
      </c>
      <c r="AD509" s="105">
        <f t="shared" si="81"/>
        <v>79.069767441860463</v>
      </c>
      <c r="AE509" s="105">
        <f t="shared" si="82"/>
        <v>69.565217391304344</v>
      </c>
      <c r="AF509" s="105">
        <f t="shared" si="83"/>
        <v>95.833333333333343</v>
      </c>
      <c r="AG509" s="105">
        <f t="shared" si="84"/>
        <v>100</v>
      </c>
      <c r="AH509" s="105">
        <f t="shared" si="85"/>
        <v>76.288659793814432</v>
      </c>
      <c r="AI509" s="105">
        <f t="shared" si="86"/>
        <v>76.018338727076568</v>
      </c>
      <c r="AJ509" s="105">
        <f t="shared" si="87"/>
        <v>77.548457548457534</v>
      </c>
      <c r="AK509" s="105">
        <f t="shared" si="87"/>
        <v>80.00617093489663</v>
      </c>
      <c r="AL509" s="47">
        <f t="shared" si="88"/>
        <v>648.00000000000045</v>
      </c>
      <c r="AM509" s="35" t="s">
        <v>2080</v>
      </c>
      <c r="AN509" s="35" t="s">
        <v>2080</v>
      </c>
      <c r="AO509" s="35" t="s">
        <v>2080</v>
      </c>
      <c r="AP509" s="35" t="s">
        <v>2080</v>
      </c>
      <c r="AQ509" s="37" t="s">
        <v>2080</v>
      </c>
    </row>
    <row r="510" spans="1:43" ht="24.95" customHeight="1" x14ac:dyDescent="0.25">
      <c r="A510" s="21" t="s">
        <v>545</v>
      </c>
      <c r="B510" s="22" t="s">
        <v>1740</v>
      </c>
      <c r="C510" s="8" t="s">
        <v>545</v>
      </c>
      <c r="D510" s="8" t="s">
        <v>561</v>
      </c>
      <c r="E510" s="18" t="s">
        <v>1578</v>
      </c>
      <c r="F510" s="45" t="str">
        <f>IFERROR(VLOOKUP(E510,categoria!$A:$C,3,FALSE),"Categoria 1")</f>
        <v>Categoria 1</v>
      </c>
      <c r="G510" s="45">
        <f>VLOOKUP(E510,[2]total!$C:$F,4,FALSE)</f>
        <v>550</v>
      </c>
      <c r="H510" s="45">
        <f ca="1">' CV SIPNI MUN 2017'!H510/12*(TEXT(TODAY(),"MM")-1)</f>
        <v>16.166666666666668</v>
      </c>
      <c r="I510" s="7">
        <v>98</v>
      </c>
      <c r="J510" s="7">
        <v>100</v>
      </c>
      <c r="K510" s="7">
        <v>102</v>
      </c>
      <c r="L510" s="7">
        <v>106</v>
      </c>
      <c r="M510" s="7">
        <v>573</v>
      </c>
      <c r="N510" s="7">
        <v>624</v>
      </c>
      <c r="O510" s="7">
        <v>3949</v>
      </c>
      <c r="P510" s="7">
        <v>741</v>
      </c>
      <c r="Q510" s="45">
        <v>6390</v>
      </c>
      <c r="R510" s="45">
        <f>'[1]SH-FA2007-18'!EB512</f>
        <v>12</v>
      </c>
      <c r="S510" s="45">
        <f>'[1]SH-FA2007-18'!EC512</f>
        <v>61</v>
      </c>
      <c r="T510" s="45">
        <f>'[1]SH-FA2007-18'!ED512</f>
        <v>83</v>
      </c>
      <c r="U510" s="45">
        <f>'[1]SH-FA2007-18'!EE512</f>
        <v>71</v>
      </c>
      <c r="V510" s="45">
        <f>'[1]SH-FA2007-18'!EF512</f>
        <v>70</v>
      </c>
      <c r="W510" s="45">
        <f>'[1]SH-FA2007-18'!EG512</f>
        <v>453</v>
      </c>
      <c r="X510" s="45">
        <f>'[1]SH-FA2007-18'!EH512</f>
        <v>281.60000000000002</v>
      </c>
      <c r="Y510" s="45">
        <f>'[1]SH-FA2007-18'!EI512</f>
        <v>3105.8666666666668</v>
      </c>
      <c r="Z510" s="45">
        <f>'[1]SH-FA2007-18'!EJ512</f>
        <v>1015.5333333333333</v>
      </c>
      <c r="AA510" s="46">
        <f t="shared" si="78"/>
        <v>5153</v>
      </c>
      <c r="AB510" s="105">
        <f t="shared" ca="1" si="79"/>
        <v>74.226804123711332</v>
      </c>
      <c r="AC510" s="105">
        <f t="shared" si="80"/>
        <v>62.244897959183675</v>
      </c>
      <c r="AD510" s="105">
        <f t="shared" si="81"/>
        <v>83</v>
      </c>
      <c r="AE510" s="105">
        <f t="shared" si="82"/>
        <v>69.607843137254903</v>
      </c>
      <c r="AF510" s="105">
        <f t="shared" si="83"/>
        <v>66.037735849056602</v>
      </c>
      <c r="AG510" s="105">
        <f t="shared" si="84"/>
        <v>79.057591623036643</v>
      </c>
      <c r="AH510" s="105">
        <f t="shared" si="85"/>
        <v>45.128205128205131</v>
      </c>
      <c r="AI510" s="105">
        <f t="shared" si="86"/>
        <v>78.6494471174137</v>
      </c>
      <c r="AJ510" s="105">
        <f t="shared" si="87"/>
        <v>100</v>
      </c>
      <c r="AK510" s="105">
        <f t="shared" si="87"/>
        <v>80.641627543035995</v>
      </c>
      <c r="AL510" s="47">
        <f t="shared" si="88"/>
        <v>1237</v>
      </c>
      <c r="AM510" s="35" t="s">
        <v>2080</v>
      </c>
      <c r="AN510" s="35" t="s">
        <v>2080</v>
      </c>
      <c r="AO510" s="35" t="s">
        <v>2080</v>
      </c>
      <c r="AP510" s="35" t="s">
        <v>2080</v>
      </c>
      <c r="AQ510" s="37" t="s">
        <v>2080</v>
      </c>
    </row>
    <row r="511" spans="1:43" ht="24.95" customHeight="1" x14ac:dyDescent="0.25">
      <c r="A511" s="21" t="s">
        <v>545</v>
      </c>
      <c r="B511" s="22" t="s">
        <v>1740</v>
      </c>
      <c r="C511" s="8" t="s">
        <v>545</v>
      </c>
      <c r="D511" s="8" t="s">
        <v>562</v>
      </c>
      <c r="E511" s="18" t="s">
        <v>1581</v>
      </c>
      <c r="F511" s="45" t="str">
        <f>IFERROR(VLOOKUP(E511,categoria!$A:$C,3,FALSE),"Categoria 1")</f>
        <v>Categoria 1</v>
      </c>
      <c r="G511" s="45">
        <f>VLOOKUP(E511,[2]total!$C:$F,4,FALSE)</f>
        <v>3700</v>
      </c>
      <c r="H511" s="45">
        <f ca="1">' CV SIPNI MUN 2017'!H511/12*(TEXT(TODAY(),"MM")-1)</f>
        <v>71.833333333333329</v>
      </c>
      <c r="I511" s="7">
        <v>438</v>
      </c>
      <c r="J511" s="7">
        <v>448</v>
      </c>
      <c r="K511" s="7">
        <v>456</v>
      </c>
      <c r="L511" s="7">
        <v>467</v>
      </c>
      <c r="M511" s="7">
        <v>2498</v>
      </c>
      <c r="N511" s="7">
        <v>2776</v>
      </c>
      <c r="O511" s="7">
        <v>21654</v>
      </c>
      <c r="P511" s="7">
        <v>3284</v>
      </c>
      <c r="Q511" s="45">
        <v>32452</v>
      </c>
      <c r="R511" s="45">
        <f>'[1]SH-FA2007-18'!EB513</f>
        <v>121</v>
      </c>
      <c r="S511" s="45">
        <f>'[1]SH-FA2007-18'!EC513</f>
        <v>609</v>
      </c>
      <c r="T511" s="45">
        <f>'[1]SH-FA2007-18'!ED513</f>
        <v>584</v>
      </c>
      <c r="U511" s="45">
        <f>'[1]SH-FA2007-18'!EE513</f>
        <v>562</v>
      </c>
      <c r="V511" s="45">
        <f>'[1]SH-FA2007-18'!EF513</f>
        <v>551</v>
      </c>
      <c r="W511" s="45">
        <f>'[1]SH-FA2007-18'!EG513</f>
        <v>4297.2</v>
      </c>
      <c r="X511" s="45">
        <f>'[1]SH-FA2007-18'!EH513</f>
        <v>2178.7999999999997</v>
      </c>
      <c r="Y511" s="45">
        <f>'[1]SH-FA2007-18'!EI513</f>
        <v>18789.68888888889</v>
      </c>
      <c r="Z511" s="45">
        <f>'[1]SH-FA2007-18'!EJ513</f>
        <v>3797.3111111111116</v>
      </c>
      <c r="AA511" s="46">
        <f t="shared" si="78"/>
        <v>31490</v>
      </c>
      <c r="AB511" s="105">
        <f t="shared" ca="1" si="79"/>
        <v>100</v>
      </c>
      <c r="AC511" s="105">
        <f t="shared" si="80"/>
        <v>100</v>
      </c>
      <c r="AD511" s="105">
        <f t="shared" si="81"/>
        <v>100</v>
      </c>
      <c r="AE511" s="105">
        <f t="shared" si="82"/>
        <v>100</v>
      </c>
      <c r="AF511" s="105">
        <f t="shared" si="83"/>
        <v>100</v>
      </c>
      <c r="AG511" s="105">
        <f t="shared" si="84"/>
        <v>100</v>
      </c>
      <c r="AH511" s="105">
        <f t="shared" si="85"/>
        <v>78.487031700288185</v>
      </c>
      <c r="AI511" s="105">
        <f t="shared" si="86"/>
        <v>86.772369487803118</v>
      </c>
      <c r="AJ511" s="105">
        <f t="shared" si="87"/>
        <v>100</v>
      </c>
      <c r="AK511" s="105">
        <f t="shared" si="87"/>
        <v>97.035621841488975</v>
      </c>
      <c r="AL511" s="47">
        <f t="shared" si="88"/>
        <v>962</v>
      </c>
      <c r="AM511" s="35" t="s">
        <v>2080</v>
      </c>
      <c r="AN511" s="35" t="s">
        <v>2080</v>
      </c>
      <c r="AO511" s="35" t="s">
        <v>2080</v>
      </c>
      <c r="AP511" s="35" t="s">
        <v>2080</v>
      </c>
      <c r="AQ511" s="37" t="s">
        <v>2080</v>
      </c>
    </row>
    <row r="512" spans="1:43" ht="24.95" customHeight="1" x14ac:dyDescent="0.25">
      <c r="A512" s="21" t="s">
        <v>545</v>
      </c>
      <c r="B512" s="22" t="s">
        <v>1740</v>
      </c>
      <c r="C512" s="8" t="s">
        <v>545</v>
      </c>
      <c r="D512" s="8" t="s">
        <v>563</v>
      </c>
      <c r="E512" s="18" t="s">
        <v>1630</v>
      </c>
      <c r="F512" s="45" t="str">
        <f>IFERROR(VLOOKUP(E512,categoria!$A:$C,3,FALSE),"Categoria 1")</f>
        <v>Categoria 1</v>
      </c>
      <c r="G512" s="45">
        <f>VLOOKUP(E512,[2]total!$C:$F,4,FALSE)</f>
        <v>1000</v>
      </c>
      <c r="H512" s="45">
        <f ca="1">' CV SIPNI MUN 2017'!H512/12*(TEXT(TODAY(),"MM")-1)</f>
        <v>27.333333333333332</v>
      </c>
      <c r="I512" s="7">
        <v>161</v>
      </c>
      <c r="J512" s="7">
        <v>161</v>
      </c>
      <c r="K512" s="7">
        <v>162</v>
      </c>
      <c r="L512" s="7">
        <v>165</v>
      </c>
      <c r="M512" s="7">
        <v>890</v>
      </c>
      <c r="N512" s="7">
        <v>1001</v>
      </c>
      <c r="O512" s="7">
        <v>7054</v>
      </c>
      <c r="P512" s="7">
        <v>967</v>
      </c>
      <c r="Q512" s="45">
        <v>10725</v>
      </c>
      <c r="R512" s="45">
        <f>'[1]SH-FA2007-18'!EB514</f>
        <v>36</v>
      </c>
      <c r="S512" s="45">
        <f>'[1]SH-FA2007-18'!EC514</f>
        <v>197</v>
      </c>
      <c r="T512" s="45">
        <f>'[1]SH-FA2007-18'!ED514</f>
        <v>202</v>
      </c>
      <c r="U512" s="45">
        <f>'[1]SH-FA2007-18'!EE514</f>
        <v>148</v>
      </c>
      <c r="V512" s="45">
        <f>'[1]SH-FA2007-18'!EF514</f>
        <v>154</v>
      </c>
      <c r="W512" s="45">
        <f>'[1]SH-FA2007-18'!EG514</f>
        <v>1141.8</v>
      </c>
      <c r="X512" s="45">
        <f>'[1]SH-FA2007-18'!EH514</f>
        <v>624.79999999999995</v>
      </c>
      <c r="Y512" s="45">
        <f>'[1]SH-FA2007-18'!EI514</f>
        <v>5793.333333333333</v>
      </c>
      <c r="Z512" s="45">
        <f>'[1]SH-FA2007-18'!EJ514</f>
        <v>876.06666666666661</v>
      </c>
      <c r="AA512" s="46">
        <f t="shared" si="78"/>
        <v>9173</v>
      </c>
      <c r="AB512" s="105">
        <f t="shared" ca="1" si="79"/>
        <v>100</v>
      </c>
      <c r="AC512" s="105">
        <f t="shared" si="80"/>
        <v>100</v>
      </c>
      <c r="AD512" s="105">
        <f t="shared" si="81"/>
        <v>100</v>
      </c>
      <c r="AE512" s="105">
        <f t="shared" si="82"/>
        <v>91.358024691358025</v>
      </c>
      <c r="AF512" s="105">
        <f t="shared" si="83"/>
        <v>93.333333333333329</v>
      </c>
      <c r="AG512" s="105">
        <f t="shared" si="84"/>
        <v>100</v>
      </c>
      <c r="AH512" s="105">
        <f t="shared" si="85"/>
        <v>62.417582417582416</v>
      </c>
      <c r="AI512" s="105">
        <f t="shared" si="86"/>
        <v>82.128343256781022</v>
      </c>
      <c r="AJ512" s="105">
        <f t="shared" si="87"/>
        <v>90.596346087556014</v>
      </c>
      <c r="AK512" s="105">
        <f t="shared" si="87"/>
        <v>85.529137529137529</v>
      </c>
      <c r="AL512" s="47">
        <f t="shared" si="88"/>
        <v>1552</v>
      </c>
      <c r="AM512" s="35" t="s">
        <v>2080</v>
      </c>
      <c r="AN512" s="35" t="s">
        <v>2081</v>
      </c>
      <c r="AO512" s="35" t="s">
        <v>2081</v>
      </c>
      <c r="AP512" s="35" t="s">
        <v>2080</v>
      </c>
      <c r="AQ512" s="37" t="s">
        <v>2080</v>
      </c>
    </row>
    <row r="513" spans="1:43" ht="24.95" customHeight="1" x14ac:dyDescent="0.25">
      <c r="A513" s="21" t="s">
        <v>545</v>
      </c>
      <c r="B513" s="22" t="s">
        <v>1740</v>
      </c>
      <c r="C513" s="8" t="s">
        <v>545</v>
      </c>
      <c r="D513" s="8" t="s">
        <v>564</v>
      </c>
      <c r="E513" s="18" t="s">
        <v>1644</v>
      </c>
      <c r="F513" s="45" t="str">
        <f>IFERROR(VLOOKUP(E513,categoria!$A:$C,3,FALSE),"Categoria 1")</f>
        <v>Categoria 1</v>
      </c>
      <c r="G513" s="45">
        <f>VLOOKUP(E513,[2]total!$C:$F,4,FALSE)</f>
        <v>550</v>
      </c>
      <c r="H513" s="45">
        <f ca="1">' CV SIPNI MUN 2017'!H513/12*(TEXT(TODAY(),"MM")-1)</f>
        <v>13</v>
      </c>
      <c r="I513" s="7">
        <v>74</v>
      </c>
      <c r="J513" s="7">
        <v>71</v>
      </c>
      <c r="K513" s="7">
        <v>72</v>
      </c>
      <c r="L513" s="7">
        <v>74</v>
      </c>
      <c r="M513" s="7">
        <v>430</v>
      </c>
      <c r="N513" s="7">
        <v>547</v>
      </c>
      <c r="O513" s="7">
        <v>4331</v>
      </c>
      <c r="P513" s="7">
        <v>1129</v>
      </c>
      <c r="Q513" s="45">
        <v>6806</v>
      </c>
      <c r="R513" s="45">
        <f>'[1]SH-FA2007-18'!EB515</f>
        <v>13</v>
      </c>
      <c r="S513" s="45">
        <f>'[1]SH-FA2007-18'!EC515</f>
        <v>80</v>
      </c>
      <c r="T513" s="45">
        <f>'[1]SH-FA2007-18'!ED515</f>
        <v>74</v>
      </c>
      <c r="U513" s="45">
        <f>'[1]SH-FA2007-18'!EE515</f>
        <v>78</v>
      </c>
      <c r="V513" s="45">
        <f>'[1]SH-FA2007-18'!EF515</f>
        <v>94</v>
      </c>
      <c r="W513" s="45">
        <f>'[1]SH-FA2007-18'!EG515</f>
        <v>533.20000000000005</v>
      </c>
      <c r="X513" s="45">
        <f>'[1]SH-FA2007-18'!EH515</f>
        <v>329.6</v>
      </c>
      <c r="Y513" s="45">
        <f>'[1]SH-FA2007-18'!EI515</f>
        <v>3611.7333333333331</v>
      </c>
      <c r="Z513" s="45">
        <f>'[1]SH-FA2007-18'!EJ515</f>
        <v>916.46666666666658</v>
      </c>
      <c r="AA513" s="46">
        <f t="shared" si="78"/>
        <v>5729.9999999999991</v>
      </c>
      <c r="AB513" s="105">
        <f t="shared" ca="1" si="79"/>
        <v>100</v>
      </c>
      <c r="AC513" s="105">
        <f t="shared" si="80"/>
        <v>100</v>
      </c>
      <c r="AD513" s="105">
        <f t="shared" si="81"/>
        <v>100</v>
      </c>
      <c r="AE513" s="105">
        <f t="shared" si="82"/>
        <v>100</v>
      </c>
      <c r="AF513" s="105">
        <f t="shared" si="83"/>
        <v>100</v>
      </c>
      <c r="AG513" s="105">
        <f t="shared" si="84"/>
        <v>100</v>
      </c>
      <c r="AH513" s="105">
        <f t="shared" si="85"/>
        <v>60.255941499085928</v>
      </c>
      <c r="AI513" s="105">
        <f t="shared" si="86"/>
        <v>83.392596013237892</v>
      </c>
      <c r="AJ513" s="105">
        <f t="shared" si="87"/>
        <v>81.175081192795972</v>
      </c>
      <c r="AK513" s="105">
        <f t="shared" si="87"/>
        <v>84.19042021745517</v>
      </c>
      <c r="AL513" s="47">
        <f t="shared" si="88"/>
        <v>1076.0000000000009</v>
      </c>
      <c r="AM513" s="35" t="s">
        <v>2080</v>
      </c>
      <c r="AN513" s="35" t="s">
        <v>2080</v>
      </c>
      <c r="AO513" s="35" t="s">
        <v>2080</v>
      </c>
      <c r="AP513" s="35" t="s">
        <v>2080</v>
      </c>
      <c r="AQ513" s="37" t="s">
        <v>2080</v>
      </c>
    </row>
    <row r="514" spans="1:43" ht="24.95" customHeight="1" x14ac:dyDescent="0.25">
      <c r="A514" s="21" t="s">
        <v>545</v>
      </c>
      <c r="B514" s="22" t="s">
        <v>1740</v>
      </c>
      <c r="C514" s="8" t="s">
        <v>545</v>
      </c>
      <c r="D514" s="8" t="s">
        <v>565</v>
      </c>
      <c r="E514" s="18" t="s">
        <v>1667</v>
      </c>
      <c r="F514" s="45" t="str">
        <f>IFERROR(VLOOKUP(E514,categoria!$A:$C,3,FALSE),"Categoria 1")</f>
        <v>Categoria 1</v>
      </c>
      <c r="G514" s="45">
        <f>VLOOKUP(E514,[2]total!$C:$F,4,FALSE)</f>
        <v>380</v>
      </c>
      <c r="H514" s="45">
        <f ca="1">' CV SIPNI MUN 2017'!H514/12*(TEXT(TODAY(),"MM")-1)</f>
        <v>16.833333333333332</v>
      </c>
      <c r="I514" s="7">
        <v>100</v>
      </c>
      <c r="J514" s="7">
        <v>99</v>
      </c>
      <c r="K514" s="7">
        <v>99</v>
      </c>
      <c r="L514" s="7">
        <v>100</v>
      </c>
      <c r="M514" s="7">
        <v>539</v>
      </c>
      <c r="N514" s="7">
        <v>594</v>
      </c>
      <c r="O514" s="7">
        <v>4145</v>
      </c>
      <c r="P514" s="7">
        <v>482</v>
      </c>
      <c r="Q514" s="45">
        <v>6259</v>
      </c>
      <c r="R514" s="45">
        <f>'[1]SH-FA2007-18'!EB516</f>
        <v>22</v>
      </c>
      <c r="S514" s="45">
        <f>'[1]SH-FA2007-18'!EC516</f>
        <v>131</v>
      </c>
      <c r="T514" s="45">
        <f>'[1]SH-FA2007-18'!ED516</f>
        <v>120</v>
      </c>
      <c r="U514" s="45">
        <f>'[1]SH-FA2007-18'!EE516</f>
        <v>107</v>
      </c>
      <c r="V514" s="45">
        <f>'[1]SH-FA2007-18'!EF516</f>
        <v>164</v>
      </c>
      <c r="W514" s="45">
        <f>'[1]SH-FA2007-18'!EG516</f>
        <v>837.59999999999991</v>
      </c>
      <c r="X514" s="45">
        <f>'[1]SH-FA2007-18'!EH516</f>
        <v>433.00000000000006</v>
      </c>
      <c r="Y514" s="45">
        <f>'[1]SH-FA2007-18'!EI516</f>
        <v>4155.6000000000004</v>
      </c>
      <c r="Z514" s="45">
        <f>'[1]SH-FA2007-18'!EJ516</f>
        <v>782.80000000000007</v>
      </c>
      <c r="AA514" s="46">
        <f t="shared" si="78"/>
        <v>6753.0000000000009</v>
      </c>
      <c r="AB514" s="105">
        <f t="shared" ca="1" si="79"/>
        <v>100</v>
      </c>
      <c r="AC514" s="105">
        <f t="shared" si="80"/>
        <v>100</v>
      </c>
      <c r="AD514" s="105">
        <f t="shared" si="81"/>
        <v>100</v>
      </c>
      <c r="AE514" s="105">
        <f t="shared" si="82"/>
        <v>100</v>
      </c>
      <c r="AF514" s="105">
        <f t="shared" si="83"/>
        <v>100</v>
      </c>
      <c r="AG514" s="105">
        <f t="shared" si="84"/>
        <v>100</v>
      </c>
      <c r="AH514" s="105">
        <f t="shared" si="85"/>
        <v>72.895622895622907</v>
      </c>
      <c r="AI514" s="105">
        <f t="shared" si="86"/>
        <v>100</v>
      </c>
      <c r="AJ514" s="105">
        <f t="shared" si="87"/>
        <v>100</v>
      </c>
      <c r="AK514" s="105">
        <f t="shared" si="87"/>
        <v>100</v>
      </c>
      <c r="AL514" s="47" t="str">
        <f t="shared" si="88"/>
        <v>-</v>
      </c>
      <c r="AM514" s="35" t="s">
        <v>2080</v>
      </c>
      <c r="AN514" s="35" t="s">
        <v>2081</v>
      </c>
      <c r="AO514" s="35" t="s">
        <v>2081</v>
      </c>
      <c r="AP514" s="35" t="s">
        <v>2080</v>
      </c>
      <c r="AQ514" s="37" t="s">
        <v>2080</v>
      </c>
    </row>
    <row r="515" spans="1:43" ht="24.95" customHeight="1" x14ac:dyDescent="0.25">
      <c r="A515" s="21" t="s">
        <v>545</v>
      </c>
      <c r="B515" s="22" t="s">
        <v>1740</v>
      </c>
      <c r="C515" s="8" t="s">
        <v>545</v>
      </c>
      <c r="D515" s="8" t="s">
        <v>566</v>
      </c>
      <c r="E515" s="18" t="s">
        <v>1670</v>
      </c>
      <c r="F515" s="45" t="str">
        <f>IFERROR(VLOOKUP(E515,categoria!$A:$C,3,FALSE),"Categoria 1")</f>
        <v>Categoria 1</v>
      </c>
      <c r="G515" s="45">
        <f>VLOOKUP(E515,[2]total!$C:$F,4,FALSE)</f>
        <v>2300</v>
      </c>
      <c r="H515" s="45">
        <f ca="1">' CV SIPNI MUN 2017'!H515/12*(TEXT(TODAY(),"MM")-1)</f>
        <v>42.666666666666664</v>
      </c>
      <c r="I515" s="7">
        <v>255</v>
      </c>
      <c r="J515" s="7">
        <v>258</v>
      </c>
      <c r="K515" s="7">
        <v>265</v>
      </c>
      <c r="L515" s="7">
        <v>271</v>
      </c>
      <c r="M515" s="7">
        <v>1511</v>
      </c>
      <c r="N515" s="7">
        <v>1734</v>
      </c>
      <c r="O515" s="7">
        <v>13276</v>
      </c>
      <c r="P515" s="7">
        <v>2018</v>
      </c>
      <c r="Q515" s="45">
        <v>19844</v>
      </c>
      <c r="R515" s="45">
        <f>'[1]SH-FA2007-18'!EB517</f>
        <v>23</v>
      </c>
      <c r="S515" s="45">
        <f>'[1]SH-FA2007-18'!EC517</f>
        <v>236</v>
      </c>
      <c r="T515" s="45">
        <f>'[1]SH-FA2007-18'!ED517</f>
        <v>224</v>
      </c>
      <c r="U515" s="45">
        <f>'[1]SH-FA2007-18'!EE517</f>
        <v>162</v>
      </c>
      <c r="V515" s="45">
        <f>'[1]SH-FA2007-18'!EF517</f>
        <v>204</v>
      </c>
      <c r="W515" s="45">
        <f>'[1]SH-FA2007-18'!EG517</f>
        <v>1975.2</v>
      </c>
      <c r="X515" s="45">
        <f>'[1]SH-FA2007-18'!EH517</f>
        <v>958.40000000000009</v>
      </c>
      <c r="Y515" s="45">
        <f>'[1]SH-FA2007-18'!EI517</f>
        <v>9887.133333333335</v>
      </c>
      <c r="Z515" s="45">
        <f>'[1]SH-FA2007-18'!EJ517</f>
        <v>2749.2666666666664</v>
      </c>
      <c r="AA515" s="46">
        <f t="shared" si="78"/>
        <v>16419</v>
      </c>
      <c r="AB515" s="105">
        <f t="shared" ca="1" si="79"/>
        <v>53.90625</v>
      </c>
      <c r="AC515" s="105">
        <f t="shared" si="80"/>
        <v>92.549019607843135</v>
      </c>
      <c r="AD515" s="105">
        <f t="shared" si="81"/>
        <v>86.821705426356587</v>
      </c>
      <c r="AE515" s="105">
        <f t="shared" si="82"/>
        <v>61.132075471698109</v>
      </c>
      <c r="AF515" s="105">
        <f t="shared" si="83"/>
        <v>75.276752767527682</v>
      </c>
      <c r="AG515" s="105">
        <f t="shared" si="84"/>
        <v>100</v>
      </c>
      <c r="AH515" s="105">
        <f t="shared" si="85"/>
        <v>55.271049596309119</v>
      </c>
      <c r="AI515" s="105">
        <f t="shared" si="86"/>
        <v>74.473737069398425</v>
      </c>
      <c r="AJ515" s="105">
        <f t="shared" si="87"/>
        <v>100</v>
      </c>
      <c r="AK515" s="105">
        <f t="shared" si="87"/>
        <v>82.740374924410403</v>
      </c>
      <c r="AL515" s="47">
        <f t="shared" si="88"/>
        <v>3425</v>
      </c>
      <c r="AM515" s="35" t="s">
        <v>2080</v>
      </c>
      <c r="AN515" s="35" t="s">
        <v>2080</v>
      </c>
      <c r="AO515" s="35" t="s">
        <v>2081</v>
      </c>
      <c r="AP515" s="35" t="s">
        <v>2080</v>
      </c>
      <c r="AQ515" s="37" t="s">
        <v>2080</v>
      </c>
    </row>
    <row r="516" spans="1:43" ht="24.95" customHeight="1" x14ac:dyDescent="0.25">
      <c r="A516" s="21" t="s">
        <v>567</v>
      </c>
      <c r="B516" s="22" t="s">
        <v>1730</v>
      </c>
      <c r="C516" s="8" t="s">
        <v>567</v>
      </c>
      <c r="D516" s="8" t="s">
        <v>568</v>
      </c>
      <c r="E516" s="18" t="s">
        <v>1834</v>
      </c>
      <c r="F516" s="45" t="str">
        <f>IFERROR(VLOOKUP(E516,categoria!$A:$C,3,FALSE),"Categoria 1")</f>
        <v>Categoria 1</v>
      </c>
      <c r="G516" s="45">
        <f>VLOOKUP(E516,[2]total!$C:$F,4,FALSE)</f>
        <v>0</v>
      </c>
      <c r="H516" s="45">
        <f ca="1">' CV SIPNI MUN 2017'!H516/12*(TEXT(TODAY(),"MM")-1)</f>
        <v>30</v>
      </c>
      <c r="I516" s="7">
        <v>189</v>
      </c>
      <c r="J516" s="7">
        <v>198</v>
      </c>
      <c r="K516" s="7">
        <v>207</v>
      </c>
      <c r="L516" s="7">
        <v>216</v>
      </c>
      <c r="M516" s="7">
        <v>1203</v>
      </c>
      <c r="N516" s="7">
        <v>1357</v>
      </c>
      <c r="O516" s="7">
        <v>7829</v>
      </c>
      <c r="P516" s="7">
        <v>1471</v>
      </c>
      <c r="Q516" s="45">
        <v>12850</v>
      </c>
      <c r="R516" s="45">
        <f>'[1]SH-FA2007-18'!EB518</f>
        <v>16</v>
      </c>
      <c r="S516" s="45">
        <f>'[1]SH-FA2007-18'!EC518</f>
        <v>195</v>
      </c>
      <c r="T516" s="45">
        <f>'[1]SH-FA2007-18'!ED518</f>
        <v>180</v>
      </c>
      <c r="U516" s="45">
        <f>'[1]SH-FA2007-18'!EE518</f>
        <v>205</v>
      </c>
      <c r="V516" s="45">
        <f>'[1]SH-FA2007-18'!EF518</f>
        <v>206</v>
      </c>
      <c r="W516" s="45">
        <f>'[1]SH-FA2007-18'!EG518</f>
        <v>1861.8000000000002</v>
      </c>
      <c r="X516" s="45">
        <f>'[1]SH-FA2007-18'!EH518</f>
        <v>1303.1999999999998</v>
      </c>
      <c r="Y516" s="45">
        <f>'[1]SH-FA2007-18'!EI518</f>
        <v>6863.9555555555589</v>
      </c>
      <c r="Z516" s="45">
        <f>'[1]SH-FA2007-18'!EJ518</f>
        <v>427.04444444444442</v>
      </c>
      <c r="AA516" s="46">
        <f t="shared" ref="AA516:AA579" si="89">SUM(R516:Z516)</f>
        <v>11258.000000000004</v>
      </c>
      <c r="AB516" s="105">
        <f t="shared" ref="AB516:AB579" ca="1" si="90">IF(R516/H516*100&gt;100,100,R516/H516*100)</f>
        <v>53.333333333333336</v>
      </c>
      <c r="AC516" s="105">
        <f t="shared" ref="AC516:AC579" si="91">IF(S516/I516*100&gt;100,100,S516/I516*100)</f>
        <v>100</v>
      </c>
      <c r="AD516" s="105">
        <f t="shared" ref="AD516:AD579" si="92">IF(T516/J516*100&gt;100,100,T516/J516*100)</f>
        <v>90.909090909090907</v>
      </c>
      <c r="AE516" s="105">
        <f t="shared" ref="AE516:AE579" si="93">IF(U516/K516*100&gt;100,100,U516/K516*100)</f>
        <v>99.033816425120762</v>
      </c>
      <c r="AF516" s="105">
        <f t="shared" ref="AF516:AF579" si="94">IF(V516/L516*100&gt;100,100,V516/L516*100)</f>
        <v>95.370370370370367</v>
      </c>
      <c r="AG516" s="105">
        <f t="shared" ref="AG516:AG579" si="95">IF(W516/M516*100&gt;100,100,W516/M516*100)</f>
        <v>100</v>
      </c>
      <c r="AH516" s="105">
        <f t="shared" ref="AH516:AH579" si="96">IF(X516/N516*100&gt;100,100,X516/N516*100)</f>
        <v>96.035372144436252</v>
      </c>
      <c r="AI516" s="105">
        <f t="shared" ref="AI516:AI579" si="97">IF(Y516/O516*100&gt;100,100,Y516/O516*100)</f>
        <v>87.673464753551656</v>
      </c>
      <c r="AJ516" s="105">
        <f t="shared" ref="AJ516:AK579" si="98">IF(Z516/P516*100&gt;100,100,Z516/P516*100)</f>
        <v>29.030893572022055</v>
      </c>
      <c r="AK516" s="105">
        <f t="shared" si="98"/>
        <v>87.610894941634271</v>
      </c>
      <c r="AL516" s="47">
        <f t="shared" ref="AL516:AL579" si="99">IF(Q516-AA516&lt;0,"-",Q516-AA516)</f>
        <v>1591.9999999999964</v>
      </c>
      <c r="AM516" s="35" t="s">
        <v>2080</v>
      </c>
      <c r="AN516" s="35" t="s">
        <v>2080</v>
      </c>
      <c r="AO516" s="35" t="s">
        <v>2080</v>
      </c>
      <c r="AP516" s="35" t="s">
        <v>2080</v>
      </c>
      <c r="AQ516" s="37" t="s">
        <v>2080</v>
      </c>
    </row>
    <row r="517" spans="1:43" ht="24.95" customHeight="1" x14ac:dyDescent="0.25">
      <c r="A517" s="21" t="s">
        <v>991</v>
      </c>
      <c r="B517" s="22" t="s">
        <v>1730</v>
      </c>
      <c r="C517" s="8" t="s">
        <v>567</v>
      </c>
      <c r="D517" s="8" t="s">
        <v>569</v>
      </c>
      <c r="E517" s="18" t="s">
        <v>1051</v>
      </c>
      <c r="F517" s="45" t="str">
        <f>IFERROR(VLOOKUP(E517,categoria!$A:$C,3,FALSE),"Categoria 1")</f>
        <v>Categoria 1</v>
      </c>
      <c r="G517" s="45">
        <f>VLOOKUP(E517,[2]total!$C:$F,4,FALSE)</f>
        <v>2700</v>
      </c>
      <c r="H517" s="45">
        <f ca="1">' CV SIPNI MUN 2017'!H517/12*(TEXT(TODAY(),"MM")-1)</f>
        <v>94.833333333333329</v>
      </c>
      <c r="I517" s="7">
        <v>573</v>
      </c>
      <c r="J517" s="7">
        <v>580</v>
      </c>
      <c r="K517" s="7">
        <v>589</v>
      </c>
      <c r="L517" s="7">
        <v>600</v>
      </c>
      <c r="M517" s="7">
        <v>3215</v>
      </c>
      <c r="N517" s="7">
        <v>3525</v>
      </c>
      <c r="O517" s="7">
        <v>24639</v>
      </c>
      <c r="P517" s="7">
        <v>4997</v>
      </c>
      <c r="Q517" s="45">
        <v>39287</v>
      </c>
      <c r="R517" s="45">
        <f>'[1]SH-FA2007-18'!EB519</f>
        <v>0</v>
      </c>
      <c r="S517" s="45">
        <f>'[1]SH-FA2007-18'!EC519</f>
        <v>425</v>
      </c>
      <c r="T517" s="45">
        <f>'[1]SH-FA2007-18'!ED519</f>
        <v>522</v>
      </c>
      <c r="U517" s="45">
        <f>'[1]SH-FA2007-18'!EE519</f>
        <v>493</v>
      </c>
      <c r="V517" s="45">
        <f>'[1]SH-FA2007-18'!EF519</f>
        <v>455</v>
      </c>
      <c r="W517" s="45">
        <f>'[1]SH-FA2007-18'!EG519</f>
        <v>5058.2</v>
      </c>
      <c r="X517" s="45">
        <f>'[1]SH-FA2007-18'!EH519</f>
        <v>3137.5999999999995</v>
      </c>
      <c r="Y517" s="45">
        <f>'[1]SH-FA2007-18'!EI519</f>
        <v>14467.088888888889</v>
      </c>
      <c r="Z517" s="45">
        <f>'[1]SH-FA2007-18'!EJ519</f>
        <v>1464.1111111111111</v>
      </c>
      <c r="AA517" s="46">
        <f t="shared" si="89"/>
        <v>26022</v>
      </c>
      <c r="AB517" s="105">
        <f t="shared" ca="1" si="90"/>
        <v>0</v>
      </c>
      <c r="AC517" s="105">
        <f t="shared" si="91"/>
        <v>74.171029668411876</v>
      </c>
      <c r="AD517" s="105">
        <f t="shared" si="92"/>
        <v>90</v>
      </c>
      <c r="AE517" s="105">
        <f t="shared" si="93"/>
        <v>83.701188455008491</v>
      </c>
      <c r="AF517" s="105">
        <f t="shared" si="94"/>
        <v>75.833333333333329</v>
      </c>
      <c r="AG517" s="105">
        <f t="shared" si="95"/>
        <v>100</v>
      </c>
      <c r="AH517" s="105">
        <f t="shared" si="96"/>
        <v>89.009929078014167</v>
      </c>
      <c r="AI517" s="105">
        <f t="shared" si="97"/>
        <v>58.716217739717067</v>
      </c>
      <c r="AJ517" s="105">
        <f t="shared" si="98"/>
        <v>29.299802103484314</v>
      </c>
      <c r="AK517" s="105">
        <f t="shared" si="98"/>
        <v>66.235650469620992</v>
      </c>
      <c r="AL517" s="47">
        <f t="shared" si="99"/>
        <v>13265</v>
      </c>
      <c r="AM517" s="35" t="s">
        <v>2080</v>
      </c>
      <c r="AN517" s="35" t="s">
        <v>2081</v>
      </c>
      <c r="AO517" s="35" t="s">
        <v>2081</v>
      </c>
      <c r="AP517" s="35" t="s">
        <v>2081</v>
      </c>
      <c r="AQ517" s="37" t="s">
        <v>2080</v>
      </c>
    </row>
    <row r="518" spans="1:43" ht="24.95" customHeight="1" x14ac:dyDescent="0.25">
      <c r="A518" s="21" t="s">
        <v>991</v>
      </c>
      <c r="B518" s="22" t="s">
        <v>1730</v>
      </c>
      <c r="C518" s="8" t="s">
        <v>567</v>
      </c>
      <c r="D518" s="8" t="s">
        <v>570</v>
      </c>
      <c r="E518" s="18" t="s">
        <v>1697</v>
      </c>
      <c r="F518" s="45" t="str">
        <f>IFERROR(VLOOKUP(E518,categoria!$A:$C,3,FALSE),"Categoria 1")</f>
        <v>Categoria 1</v>
      </c>
      <c r="G518" s="45">
        <f>VLOOKUP(E518,[2]total!$C:$F,4,FALSE)</f>
        <v>100</v>
      </c>
      <c r="H518" s="45">
        <f ca="1">' CV SIPNI MUN 2017'!H518/12*(TEXT(TODAY(),"MM")-1)</f>
        <v>9.8333333333333339</v>
      </c>
      <c r="I518" s="7">
        <v>61</v>
      </c>
      <c r="J518" s="7">
        <v>63</v>
      </c>
      <c r="K518" s="7">
        <v>66</v>
      </c>
      <c r="L518" s="7">
        <v>69</v>
      </c>
      <c r="M518" s="7">
        <v>399</v>
      </c>
      <c r="N518" s="7">
        <v>457</v>
      </c>
      <c r="O518" s="7">
        <v>3001</v>
      </c>
      <c r="P518" s="7">
        <v>763</v>
      </c>
      <c r="Q518" s="45">
        <v>4938</v>
      </c>
      <c r="R518" s="45">
        <f>'[1]SH-FA2007-18'!EB520</f>
        <v>9</v>
      </c>
      <c r="S518" s="45">
        <f>'[1]SH-FA2007-18'!EC520</f>
        <v>47</v>
      </c>
      <c r="T518" s="45">
        <f>'[1]SH-FA2007-18'!ED520</f>
        <v>49</v>
      </c>
      <c r="U518" s="45">
        <f>'[1]SH-FA2007-18'!EE520</f>
        <v>41</v>
      </c>
      <c r="V518" s="45">
        <f>'[1]SH-FA2007-18'!EF520</f>
        <v>30</v>
      </c>
      <c r="W518" s="45">
        <f>'[1]SH-FA2007-18'!EG520</f>
        <v>425.4</v>
      </c>
      <c r="X518" s="45">
        <f>'[1]SH-FA2007-18'!EH520</f>
        <v>323</v>
      </c>
      <c r="Y518" s="45">
        <f>'[1]SH-FA2007-18'!EI520</f>
        <v>2594.1111111111113</v>
      </c>
      <c r="Z518" s="45">
        <f>'[1]SH-FA2007-18'!EJ520</f>
        <v>375.48888888888888</v>
      </c>
      <c r="AA518" s="46">
        <f t="shared" si="89"/>
        <v>3894.0000000000005</v>
      </c>
      <c r="AB518" s="105">
        <f t="shared" ca="1" si="90"/>
        <v>91.52542372881355</v>
      </c>
      <c r="AC518" s="105">
        <f t="shared" si="91"/>
        <v>77.049180327868854</v>
      </c>
      <c r="AD518" s="105">
        <f t="shared" si="92"/>
        <v>77.777777777777786</v>
      </c>
      <c r="AE518" s="105">
        <f t="shared" si="93"/>
        <v>62.121212121212125</v>
      </c>
      <c r="AF518" s="105">
        <f t="shared" si="94"/>
        <v>43.478260869565219</v>
      </c>
      <c r="AG518" s="105">
        <f t="shared" si="95"/>
        <v>100</v>
      </c>
      <c r="AH518" s="105">
        <f t="shared" si="96"/>
        <v>70.678336980306341</v>
      </c>
      <c r="AI518" s="105">
        <f t="shared" si="97"/>
        <v>86.441556518197643</v>
      </c>
      <c r="AJ518" s="105">
        <f t="shared" si="98"/>
        <v>49.21217416630261</v>
      </c>
      <c r="AK518" s="105">
        <f t="shared" si="98"/>
        <v>78.857837181044971</v>
      </c>
      <c r="AL518" s="47">
        <f t="shared" si="99"/>
        <v>1043.9999999999995</v>
      </c>
      <c r="AM518" s="35" t="s">
        <v>2080</v>
      </c>
      <c r="AN518" s="35" t="s">
        <v>2080</v>
      </c>
      <c r="AO518" s="35" t="s">
        <v>2080</v>
      </c>
      <c r="AP518" s="35" t="s">
        <v>2080</v>
      </c>
      <c r="AQ518" s="37" t="s">
        <v>2080</v>
      </c>
    </row>
    <row r="519" spans="1:43" ht="24.95" customHeight="1" x14ac:dyDescent="0.25">
      <c r="A519" s="21" t="s">
        <v>567</v>
      </c>
      <c r="B519" s="22" t="s">
        <v>1730</v>
      </c>
      <c r="C519" s="8" t="s">
        <v>567</v>
      </c>
      <c r="D519" s="8" t="s">
        <v>571</v>
      </c>
      <c r="E519" s="18" t="s">
        <v>1835</v>
      </c>
      <c r="F519" s="45" t="str">
        <f>IFERROR(VLOOKUP(E519,categoria!$A:$C,3,FALSE),"Categoria 1")</f>
        <v>Categoria 1</v>
      </c>
      <c r="G519" s="45">
        <f>VLOOKUP(E519,[2]total!$C:$F,4,FALSE)</f>
        <v>0</v>
      </c>
      <c r="H519" s="45">
        <f ca="1">' CV SIPNI MUN 2017'!H519/12*(TEXT(TODAY(),"MM")-1)</f>
        <v>21</v>
      </c>
      <c r="I519" s="7">
        <v>129</v>
      </c>
      <c r="J519" s="7">
        <v>136</v>
      </c>
      <c r="K519" s="7">
        <v>142</v>
      </c>
      <c r="L519" s="7">
        <v>148</v>
      </c>
      <c r="M519" s="7">
        <v>845</v>
      </c>
      <c r="N519" s="7">
        <v>955</v>
      </c>
      <c r="O519" s="7">
        <v>5324</v>
      </c>
      <c r="P519" s="7">
        <v>1220</v>
      </c>
      <c r="Q519" s="45">
        <v>9025</v>
      </c>
      <c r="R519" s="45">
        <f>'[1]SH-FA2007-18'!EB521</f>
        <v>4</v>
      </c>
      <c r="S519" s="45">
        <f>'[1]SH-FA2007-18'!EC521</f>
        <v>86</v>
      </c>
      <c r="T519" s="45">
        <f>'[1]SH-FA2007-18'!ED521</f>
        <v>99</v>
      </c>
      <c r="U519" s="45">
        <f>'[1]SH-FA2007-18'!EE521</f>
        <v>101</v>
      </c>
      <c r="V519" s="45">
        <f>'[1]SH-FA2007-18'!EF521</f>
        <v>80</v>
      </c>
      <c r="W519" s="45">
        <f>'[1]SH-FA2007-18'!EG521</f>
        <v>884.6</v>
      </c>
      <c r="X519" s="45">
        <f>'[1]SH-FA2007-18'!EH521</f>
        <v>515</v>
      </c>
      <c r="Y519" s="45">
        <f>'[1]SH-FA2007-18'!EI521</f>
        <v>4385.6222222222232</v>
      </c>
      <c r="Z519" s="45">
        <f>'[1]SH-FA2007-18'!EJ521</f>
        <v>1076.7777777777776</v>
      </c>
      <c r="AA519" s="46">
        <f t="shared" si="89"/>
        <v>7232</v>
      </c>
      <c r="AB519" s="105">
        <f t="shared" ca="1" si="90"/>
        <v>19.047619047619047</v>
      </c>
      <c r="AC519" s="105">
        <f t="shared" si="91"/>
        <v>66.666666666666657</v>
      </c>
      <c r="AD519" s="105">
        <f t="shared" si="92"/>
        <v>72.794117647058826</v>
      </c>
      <c r="AE519" s="105">
        <f t="shared" si="93"/>
        <v>71.126760563380287</v>
      </c>
      <c r="AF519" s="105">
        <f t="shared" si="94"/>
        <v>54.054054054054056</v>
      </c>
      <c r="AG519" s="105">
        <f t="shared" si="95"/>
        <v>100</v>
      </c>
      <c r="AH519" s="105">
        <f t="shared" si="96"/>
        <v>53.926701570680621</v>
      </c>
      <c r="AI519" s="105">
        <f t="shared" si="97"/>
        <v>82.374572167960608</v>
      </c>
      <c r="AJ519" s="105">
        <f t="shared" si="98"/>
        <v>88.260473588342421</v>
      </c>
      <c r="AK519" s="105">
        <f t="shared" si="98"/>
        <v>80.13296398891967</v>
      </c>
      <c r="AL519" s="47">
        <f t="shared" si="99"/>
        <v>1793</v>
      </c>
      <c r="AM519" s="35" t="s">
        <v>2080</v>
      </c>
      <c r="AN519" s="35" t="s">
        <v>2080</v>
      </c>
      <c r="AO519" s="35" t="s">
        <v>2080</v>
      </c>
      <c r="AP519" s="35" t="s">
        <v>2080</v>
      </c>
      <c r="AQ519" s="37" t="s">
        <v>2080</v>
      </c>
    </row>
    <row r="520" spans="1:43" ht="24.95" customHeight="1" x14ac:dyDescent="0.25">
      <c r="A520" s="21" t="s">
        <v>1008</v>
      </c>
      <c r="B520" s="22" t="s">
        <v>1730</v>
      </c>
      <c r="C520" s="8" t="s">
        <v>567</v>
      </c>
      <c r="D520" s="8" t="s">
        <v>572</v>
      </c>
      <c r="E520" s="18" t="s">
        <v>1176</v>
      </c>
      <c r="F520" s="45" t="str">
        <f>IFERROR(VLOOKUP(E520,categoria!$A:$C,3,FALSE),"Categoria 1")</f>
        <v>Categoria 1</v>
      </c>
      <c r="G520" s="45">
        <f>VLOOKUP(E520,[2]total!$C:$F,4,FALSE)</f>
        <v>0</v>
      </c>
      <c r="H520" s="45">
        <f ca="1">' CV SIPNI MUN 2017'!H520/12*(TEXT(TODAY(),"MM")-1)</f>
        <v>17.666666666666668</v>
      </c>
      <c r="I520" s="7">
        <v>107</v>
      </c>
      <c r="J520" s="7">
        <v>110</v>
      </c>
      <c r="K520" s="7">
        <v>113</v>
      </c>
      <c r="L520" s="7">
        <v>117</v>
      </c>
      <c r="M520" s="7">
        <v>683</v>
      </c>
      <c r="N520" s="7">
        <v>834</v>
      </c>
      <c r="O520" s="7">
        <v>4739</v>
      </c>
      <c r="P520" s="7">
        <v>1202</v>
      </c>
      <c r="Q520" s="45">
        <v>8011</v>
      </c>
      <c r="R520" s="45">
        <f>'[1]SH-FA2007-18'!EB522</f>
        <v>6</v>
      </c>
      <c r="S520" s="45">
        <f>'[1]SH-FA2007-18'!EC522</f>
        <v>52</v>
      </c>
      <c r="T520" s="45">
        <f>'[1]SH-FA2007-18'!ED522</f>
        <v>74</v>
      </c>
      <c r="U520" s="45">
        <f>'[1]SH-FA2007-18'!EE522</f>
        <v>79</v>
      </c>
      <c r="V520" s="45">
        <f>'[1]SH-FA2007-18'!EF522</f>
        <v>81</v>
      </c>
      <c r="W520" s="45">
        <f>'[1]SH-FA2007-18'!EG522</f>
        <v>680.8</v>
      </c>
      <c r="X520" s="45">
        <f>'[1]SH-FA2007-18'!EH522</f>
        <v>409.6</v>
      </c>
      <c r="Y520" s="45">
        <f>'[1]SH-FA2007-18'!EI522</f>
        <v>3951.5333333333328</v>
      </c>
      <c r="Z520" s="45">
        <f>'[1]SH-FA2007-18'!EJ522</f>
        <v>1282.0666666666668</v>
      </c>
      <c r="AA520" s="46">
        <f t="shared" si="89"/>
        <v>6615.9999999999991</v>
      </c>
      <c r="AB520" s="105">
        <f t="shared" ca="1" si="90"/>
        <v>33.962264150943398</v>
      </c>
      <c r="AC520" s="105">
        <f t="shared" si="91"/>
        <v>48.598130841121495</v>
      </c>
      <c r="AD520" s="105">
        <f t="shared" si="92"/>
        <v>67.272727272727266</v>
      </c>
      <c r="AE520" s="105">
        <f t="shared" si="93"/>
        <v>69.911504424778755</v>
      </c>
      <c r="AF520" s="105">
        <f t="shared" si="94"/>
        <v>69.230769230769226</v>
      </c>
      <c r="AG520" s="105">
        <f t="shared" si="95"/>
        <v>99.677891654465583</v>
      </c>
      <c r="AH520" s="105">
        <f t="shared" si="96"/>
        <v>49.112709832134293</v>
      </c>
      <c r="AI520" s="105">
        <f t="shared" si="97"/>
        <v>83.383273545755074</v>
      </c>
      <c r="AJ520" s="105">
        <f t="shared" si="98"/>
        <v>100</v>
      </c>
      <c r="AK520" s="105">
        <f t="shared" si="98"/>
        <v>82.586443639994997</v>
      </c>
      <c r="AL520" s="47">
        <f t="shared" si="99"/>
        <v>1395.0000000000009</v>
      </c>
      <c r="AM520" s="35" t="s">
        <v>2080</v>
      </c>
      <c r="AN520" s="35" t="s">
        <v>2080</v>
      </c>
      <c r="AO520" s="35" t="s">
        <v>2080</v>
      </c>
      <c r="AP520" s="35" t="s">
        <v>2080</v>
      </c>
      <c r="AQ520" s="37" t="s">
        <v>2080</v>
      </c>
    </row>
    <row r="521" spans="1:43" ht="24.95" customHeight="1" x14ac:dyDescent="0.25">
      <c r="A521" s="21" t="s">
        <v>567</v>
      </c>
      <c r="B521" s="22" t="s">
        <v>1730</v>
      </c>
      <c r="C521" s="8" t="s">
        <v>567</v>
      </c>
      <c r="D521" s="8" t="s">
        <v>573</v>
      </c>
      <c r="E521" s="18" t="s">
        <v>1836</v>
      </c>
      <c r="F521" s="45" t="str">
        <f>IFERROR(VLOOKUP(E521,categoria!$A:$C,3,FALSE),"Categoria 1")</f>
        <v>Categoria 1</v>
      </c>
      <c r="G521" s="45">
        <f>VLOOKUP(E521,[2]total!$C:$F,4,FALSE)</f>
        <v>300</v>
      </c>
      <c r="H521" s="45">
        <f ca="1">' CV SIPNI MUN 2017'!H521/12*(TEXT(TODAY(),"MM")-1)</f>
        <v>12.833333333333334</v>
      </c>
      <c r="I521" s="7">
        <v>96</v>
      </c>
      <c r="J521" s="7">
        <v>110</v>
      </c>
      <c r="K521" s="7">
        <v>121</v>
      </c>
      <c r="L521" s="7">
        <v>129</v>
      </c>
      <c r="M521" s="7">
        <v>682</v>
      </c>
      <c r="N521" s="7">
        <v>631</v>
      </c>
      <c r="O521" s="7">
        <v>3660</v>
      </c>
      <c r="P521" s="7">
        <v>540</v>
      </c>
      <c r="Q521" s="45">
        <v>6046</v>
      </c>
      <c r="R521" s="45">
        <f>'[1]SH-FA2007-18'!EB523</f>
        <v>11</v>
      </c>
      <c r="S521" s="45">
        <f>'[1]SH-FA2007-18'!EC523</f>
        <v>117</v>
      </c>
      <c r="T521" s="45">
        <f>'[1]SH-FA2007-18'!ED523</f>
        <v>121</v>
      </c>
      <c r="U521" s="45">
        <f>'[1]SH-FA2007-18'!EE523</f>
        <v>89</v>
      </c>
      <c r="V521" s="45">
        <f>'[1]SH-FA2007-18'!EF523</f>
        <v>84</v>
      </c>
      <c r="W521" s="45">
        <f>'[1]SH-FA2007-18'!EG523</f>
        <v>964.8</v>
      </c>
      <c r="X521" s="45">
        <f>'[1]SH-FA2007-18'!EH523</f>
        <v>631.4</v>
      </c>
      <c r="Y521" s="45">
        <f>'[1]SH-FA2007-18'!EI523</f>
        <v>3178.1111111111118</v>
      </c>
      <c r="Z521" s="45">
        <f>'[1]SH-FA2007-18'!EJ523</f>
        <v>231.68888888888887</v>
      </c>
      <c r="AA521" s="46">
        <f t="shared" si="89"/>
        <v>5428.0000000000009</v>
      </c>
      <c r="AB521" s="105">
        <f t="shared" ca="1" si="90"/>
        <v>85.714285714285708</v>
      </c>
      <c r="AC521" s="105">
        <f t="shared" si="91"/>
        <v>100</v>
      </c>
      <c r="AD521" s="105">
        <f t="shared" si="92"/>
        <v>100</v>
      </c>
      <c r="AE521" s="105">
        <f t="shared" si="93"/>
        <v>73.553719008264466</v>
      </c>
      <c r="AF521" s="105">
        <f t="shared" si="94"/>
        <v>65.116279069767444</v>
      </c>
      <c r="AG521" s="105">
        <f t="shared" si="95"/>
        <v>100</v>
      </c>
      <c r="AH521" s="105">
        <f t="shared" si="96"/>
        <v>100</v>
      </c>
      <c r="AI521" s="105">
        <f t="shared" si="97"/>
        <v>86.833636915604146</v>
      </c>
      <c r="AJ521" s="105">
        <f t="shared" si="98"/>
        <v>42.905349794238681</v>
      </c>
      <c r="AK521" s="105">
        <f t="shared" si="98"/>
        <v>89.778365861726769</v>
      </c>
      <c r="AL521" s="47">
        <f t="shared" si="99"/>
        <v>617.99999999999909</v>
      </c>
      <c r="AM521" s="35" t="s">
        <v>2080</v>
      </c>
      <c r="AN521" s="35" t="s">
        <v>2080</v>
      </c>
      <c r="AO521" s="35" t="s">
        <v>2080</v>
      </c>
      <c r="AP521" s="35" t="s">
        <v>2080</v>
      </c>
      <c r="AQ521" s="37" t="s">
        <v>2080</v>
      </c>
    </row>
    <row r="522" spans="1:43" ht="24.95" customHeight="1" x14ac:dyDescent="0.25">
      <c r="A522" s="21" t="s">
        <v>991</v>
      </c>
      <c r="B522" s="22" t="s">
        <v>1730</v>
      </c>
      <c r="C522" s="8" t="s">
        <v>567</v>
      </c>
      <c r="D522" s="8" t="s">
        <v>574</v>
      </c>
      <c r="E522" s="18" t="s">
        <v>1837</v>
      </c>
      <c r="F522" s="45" t="str">
        <f>IFERROR(VLOOKUP(E522,categoria!$A:$C,3,FALSE),"Categoria 1")</f>
        <v>Categoria 1</v>
      </c>
      <c r="G522" s="45">
        <f>VLOOKUP(E522,[2]total!$C:$F,4,FALSE)</f>
        <v>0</v>
      </c>
      <c r="H522" s="45">
        <f ca="1">' CV SIPNI MUN 2017'!H522/12*(TEXT(TODAY(),"MM")-1)</f>
        <v>23.666666666666668</v>
      </c>
      <c r="I522" s="7">
        <v>137</v>
      </c>
      <c r="J522" s="7">
        <v>136</v>
      </c>
      <c r="K522" s="7">
        <v>135</v>
      </c>
      <c r="L522" s="7">
        <v>137</v>
      </c>
      <c r="M522" s="7">
        <v>760</v>
      </c>
      <c r="N522" s="7">
        <v>911</v>
      </c>
      <c r="O522" s="7">
        <v>5920</v>
      </c>
      <c r="P522" s="7">
        <v>1073</v>
      </c>
      <c r="Q522" s="45">
        <v>9351</v>
      </c>
      <c r="R522" s="45">
        <f>'[1]SH-FA2007-18'!EB524</f>
        <v>8</v>
      </c>
      <c r="S522" s="45">
        <f>'[1]SH-FA2007-18'!EC524</f>
        <v>135</v>
      </c>
      <c r="T522" s="45">
        <f>'[1]SH-FA2007-18'!ED524</f>
        <v>123</v>
      </c>
      <c r="U522" s="45">
        <f>'[1]SH-FA2007-18'!EE524</f>
        <v>123</v>
      </c>
      <c r="V522" s="45">
        <f>'[1]SH-FA2007-18'!EF524</f>
        <v>193</v>
      </c>
      <c r="W522" s="45">
        <f>'[1]SH-FA2007-18'!EG524</f>
        <v>910.4</v>
      </c>
      <c r="X522" s="45">
        <f>'[1]SH-FA2007-18'!EH524</f>
        <v>730.8</v>
      </c>
      <c r="Y522" s="45">
        <f>'[1]SH-FA2007-18'!EI524</f>
        <v>2914.0666666666666</v>
      </c>
      <c r="Z522" s="45">
        <f>'[1]SH-FA2007-18'!EJ524</f>
        <v>445.73333333333323</v>
      </c>
      <c r="AA522" s="46">
        <f t="shared" si="89"/>
        <v>5583</v>
      </c>
      <c r="AB522" s="105">
        <f t="shared" ca="1" si="90"/>
        <v>33.802816901408448</v>
      </c>
      <c r="AC522" s="105">
        <f t="shared" si="91"/>
        <v>98.540145985401466</v>
      </c>
      <c r="AD522" s="105">
        <f t="shared" si="92"/>
        <v>90.441176470588232</v>
      </c>
      <c r="AE522" s="105">
        <f t="shared" si="93"/>
        <v>91.111111111111114</v>
      </c>
      <c r="AF522" s="105">
        <f t="shared" si="94"/>
        <v>100</v>
      </c>
      <c r="AG522" s="105">
        <f t="shared" si="95"/>
        <v>100</v>
      </c>
      <c r="AH522" s="105">
        <f t="shared" si="96"/>
        <v>80.219538968166844</v>
      </c>
      <c r="AI522" s="105">
        <f t="shared" si="97"/>
        <v>49.224099099099099</v>
      </c>
      <c r="AJ522" s="105">
        <f t="shared" si="98"/>
        <v>41.540851196023596</v>
      </c>
      <c r="AK522" s="105">
        <f t="shared" si="98"/>
        <v>59.704844401668268</v>
      </c>
      <c r="AL522" s="47">
        <f t="shared" si="99"/>
        <v>3768</v>
      </c>
      <c r="AM522" s="35" t="s">
        <v>2080</v>
      </c>
      <c r="AN522" s="35" t="s">
        <v>2080</v>
      </c>
      <c r="AO522" s="35" t="s">
        <v>2080</v>
      </c>
      <c r="AP522" s="35" t="s">
        <v>2080</v>
      </c>
      <c r="AQ522" s="37" t="s">
        <v>2080</v>
      </c>
    </row>
    <row r="523" spans="1:43" ht="24.95" customHeight="1" x14ac:dyDescent="0.25">
      <c r="A523" s="21" t="s">
        <v>991</v>
      </c>
      <c r="B523" s="22" t="s">
        <v>1730</v>
      </c>
      <c r="C523" s="8" t="s">
        <v>567</v>
      </c>
      <c r="D523" s="8" t="s">
        <v>575</v>
      </c>
      <c r="E523" s="18" t="s">
        <v>1248</v>
      </c>
      <c r="F523" s="45" t="str">
        <f>IFERROR(VLOOKUP(E523,categoria!$A:$C,3,FALSE),"Categoria 1")</f>
        <v>Categoria 1</v>
      </c>
      <c r="G523" s="45">
        <f>VLOOKUP(E523,[2]total!$C:$F,4,FALSE)</f>
        <v>300</v>
      </c>
      <c r="H523" s="45">
        <f ca="1">' CV SIPNI MUN 2017'!H523/12*(TEXT(TODAY(),"MM")-1)</f>
        <v>17.5</v>
      </c>
      <c r="I523" s="7">
        <v>98</v>
      </c>
      <c r="J523" s="7">
        <v>94</v>
      </c>
      <c r="K523" s="7">
        <v>95</v>
      </c>
      <c r="L523" s="7">
        <v>97</v>
      </c>
      <c r="M523" s="7">
        <v>591</v>
      </c>
      <c r="N523" s="7">
        <v>790</v>
      </c>
      <c r="O523" s="7">
        <v>4025</v>
      </c>
      <c r="P523" s="7">
        <v>1079</v>
      </c>
      <c r="Q523" s="45">
        <v>6974</v>
      </c>
      <c r="R523" s="45">
        <f>'[1]SH-FA2007-18'!EB525</f>
        <v>11</v>
      </c>
      <c r="S523" s="45">
        <f>'[1]SH-FA2007-18'!EC525</f>
        <v>117</v>
      </c>
      <c r="T523" s="45">
        <f>'[1]SH-FA2007-18'!ED525</f>
        <v>112</v>
      </c>
      <c r="U523" s="45">
        <f>'[1]SH-FA2007-18'!EE525</f>
        <v>110</v>
      </c>
      <c r="V523" s="45">
        <f>'[1]SH-FA2007-18'!EF525</f>
        <v>127</v>
      </c>
      <c r="W523" s="45">
        <f>'[1]SH-FA2007-18'!EG525</f>
        <v>900.8</v>
      </c>
      <c r="X523" s="45">
        <f>'[1]SH-FA2007-18'!EH525</f>
        <v>699.8</v>
      </c>
      <c r="Y523" s="45">
        <f>'[1]SH-FA2007-18'!EI525</f>
        <v>4192.9777777777781</v>
      </c>
      <c r="Z523" s="45">
        <f>'[1]SH-FA2007-18'!EJ525</f>
        <v>865.42222222222222</v>
      </c>
      <c r="AA523" s="46">
        <f t="shared" si="89"/>
        <v>7136.0000000000009</v>
      </c>
      <c r="AB523" s="105">
        <f t="shared" ca="1" si="90"/>
        <v>62.857142857142854</v>
      </c>
      <c r="AC523" s="105">
        <f t="shared" si="91"/>
        <v>100</v>
      </c>
      <c r="AD523" s="105">
        <f t="shared" si="92"/>
        <v>100</v>
      </c>
      <c r="AE523" s="105">
        <f t="shared" si="93"/>
        <v>100</v>
      </c>
      <c r="AF523" s="105">
        <f t="shared" si="94"/>
        <v>100</v>
      </c>
      <c r="AG523" s="105">
        <f t="shared" si="95"/>
        <v>100</v>
      </c>
      <c r="AH523" s="105">
        <f t="shared" si="96"/>
        <v>88.582278481012651</v>
      </c>
      <c r="AI523" s="105">
        <f t="shared" si="97"/>
        <v>100</v>
      </c>
      <c r="AJ523" s="105">
        <f t="shared" si="98"/>
        <v>80.205952013180919</v>
      </c>
      <c r="AK523" s="105">
        <f t="shared" si="98"/>
        <v>100</v>
      </c>
      <c r="AL523" s="47" t="str">
        <f t="shared" si="99"/>
        <v>-</v>
      </c>
      <c r="AM523" s="35" t="s">
        <v>2080</v>
      </c>
      <c r="AN523" s="35" t="s">
        <v>2080</v>
      </c>
      <c r="AO523" s="35" t="s">
        <v>2081</v>
      </c>
      <c r="AP523" s="35" t="s">
        <v>2080</v>
      </c>
      <c r="AQ523" s="37" t="s">
        <v>2080</v>
      </c>
    </row>
    <row r="524" spans="1:43" ht="24.95" customHeight="1" x14ac:dyDescent="0.25">
      <c r="A524" s="21" t="s">
        <v>1008</v>
      </c>
      <c r="B524" s="22" t="s">
        <v>1730</v>
      </c>
      <c r="C524" s="8" t="s">
        <v>567</v>
      </c>
      <c r="D524" s="8" t="s">
        <v>576</v>
      </c>
      <c r="E524" s="18" t="s">
        <v>1323</v>
      </c>
      <c r="F524" s="45" t="str">
        <f>IFERROR(VLOOKUP(E524,categoria!$A:$C,3,FALSE),"Categoria 1")</f>
        <v>Categoria 2</v>
      </c>
      <c r="G524" s="45">
        <f>VLOOKUP(E524,[2]total!$C:$F,4,FALSE)</f>
        <v>700</v>
      </c>
      <c r="H524" s="45">
        <f ca="1">' CV SIPNI MUN 2017'!H524/12*(TEXT(TODAY(),"MM")-1)</f>
        <v>52.666666666666664</v>
      </c>
      <c r="I524" s="7">
        <v>305</v>
      </c>
      <c r="J524" s="7">
        <v>301</v>
      </c>
      <c r="K524" s="7">
        <v>304</v>
      </c>
      <c r="L524" s="7">
        <v>312</v>
      </c>
      <c r="M524" s="7">
        <v>1785</v>
      </c>
      <c r="N524" s="7">
        <v>2158</v>
      </c>
      <c r="O524" s="7">
        <v>12618</v>
      </c>
      <c r="P524" s="7">
        <v>2862</v>
      </c>
      <c r="Q524" s="45">
        <v>20961</v>
      </c>
      <c r="R524" s="45">
        <f>'[1]SH-FA2007-18'!EB526</f>
        <v>18</v>
      </c>
      <c r="S524" s="45">
        <f>'[1]SH-FA2007-18'!EC526</f>
        <v>256</v>
      </c>
      <c r="T524" s="45">
        <f>'[1]SH-FA2007-18'!ED526</f>
        <v>271</v>
      </c>
      <c r="U524" s="45">
        <f>'[1]SH-FA2007-18'!EE526</f>
        <v>242</v>
      </c>
      <c r="V524" s="45">
        <f>'[1]SH-FA2007-18'!EF526</f>
        <v>234</v>
      </c>
      <c r="W524" s="45">
        <f>'[1]SH-FA2007-18'!EG526</f>
        <v>2102.1999999999998</v>
      </c>
      <c r="X524" s="45">
        <f>'[1]SH-FA2007-18'!EH526</f>
        <v>1456.6</v>
      </c>
      <c r="Y524" s="45">
        <f>'[1]SH-FA2007-18'!EI526</f>
        <v>10702.644444444446</v>
      </c>
      <c r="Z524" s="45">
        <f>'[1]SH-FA2007-18'!EJ526</f>
        <v>2358.5555555555557</v>
      </c>
      <c r="AA524" s="46">
        <f t="shared" si="89"/>
        <v>17641</v>
      </c>
      <c r="AB524" s="105">
        <f t="shared" ca="1" si="90"/>
        <v>34.177215189873415</v>
      </c>
      <c r="AC524" s="105">
        <f t="shared" si="91"/>
        <v>83.93442622950819</v>
      </c>
      <c r="AD524" s="105">
        <f t="shared" si="92"/>
        <v>90.033222591362133</v>
      </c>
      <c r="AE524" s="105">
        <f t="shared" si="93"/>
        <v>79.60526315789474</v>
      </c>
      <c r="AF524" s="105">
        <f t="shared" si="94"/>
        <v>75</v>
      </c>
      <c r="AG524" s="105">
        <f t="shared" si="95"/>
        <v>100</v>
      </c>
      <c r="AH524" s="105">
        <f t="shared" si="96"/>
        <v>67.497683039851708</v>
      </c>
      <c r="AI524" s="105">
        <f t="shared" si="97"/>
        <v>84.820450502809052</v>
      </c>
      <c r="AJ524" s="105">
        <f t="shared" si="98"/>
        <v>82.409348551906206</v>
      </c>
      <c r="AK524" s="105">
        <f t="shared" si="98"/>
        <v>84.161061018081199</v>
      </c>
      <c r="AL524" s="47">
        <f t="shared" si="99"/>
        <v>3320</v>
      </c>
      <c r="AM524" s="35" t="s">
        <v>2080</v>
      </c>
      <c r="AN524" s="35" t="s">
        <v>2081</v>
      </c>
      <c r="AO524" s="35" t="s">
        <v>2081</v>
      </c>
      <c r="AP524" s="35" t="s">
        <v>2081</v>
      </c>
      <c r="AQ524" s="37" t="s">
        <v>2080</v>
      </c>
    </row>
    <row r="525" spans="1:43" ht="24.95" customHeight="1" x14ac:dyDescent="0.25">
      <c r="A525" s="21" t="s">
        <v>1008</v>
      </c>
      <c r="B525" s="22" t="s">
        <v>1730</v>
      </c>
      <c r="C525" s="8" t="s">
        <v>567</v>
      </c>
      <c r="D525" s="8" t="s">
        <v>577</v>
      </c>
      <c r="E525" s="18" t="s">
        <v>1330</v>
      </c>
      <c r="F525" s="45" t="str">
        <f>IFERROR(VLOOKUP(E525,categoria!$A:$C,3,FALSE),"Categoria 1")</f>
        <v>Categoria 2</v>
      </c>
      <c r="G525" s="45">
        <f>VLOOKUP(E525,[2]total!$C:$F,4,FALSE)</f>
        <v>400</v>
      </c>
      <c r="H525" s="45">
        <f ca="1">' CV SIPNI MUN 2017'!H525/12*(TEXT(TODAY(),"MM")-1)</f>
        <v>34.666666666666664</v>
      </c>
      <c r="I525" s="7">
        <v>210</v>
      </c>
      <c r="J525" s="7">
        <v>216</v>
      </c>
      <c r="K525" s="7">
        <v>224</v>
      </c>
      <c r="L525" s="7">
        <v>235</v>
      </c>
      <c r="M525" s="7">
        <v>1376</v>
      </c>
      <c r="N525" s="7">
        <v>1629</v>
      </c>
      <c r="O525" s="7">
        <v>8403</v>
      </c>
      <c r="P525" s="7">
        <v>1984</v>
      </c>
      <c r="Q525" s="45">
        <v>14485</v>
      </c>
      <c r="R525" s="45">
        <f>'[1]SH-FA2007-18'!EB527</f>
        <v>0</v>
      </c>
      <c r="S525" s="45">
        <f>'[1]SH-FA2007-18'!EC527</f>
        <v>62</v>
      </c>
      <c r="T525" s="45">
        <f>'[1]SH-FA2007-18'!ED527</f>
        <v>200</v>
      </c>
      <c r="U525" s="45">
        <f>'[1]SH-FA2007-18'!EE527</f>
        <v>155</v>
      </c>
      <c r="V525" s="45">
        <f>'[1]SH-FA2007-18'!EF527</f>
        <v>164</v>
      </c>
      <c r="W525" s="45">
        <f>'[1]SH-FA2007-18'!EG527</f>
        <v>1471</v>
      </c>
      <c r="X525" s="45">
        <f>'[1]SH-FA2007-18'!EH527</f>
        <v>1181.5999999999999</v>
      </c>
      <c r="Y525" s="45">
        <f>'[1]SH-FA2007-18'!EI527</f>
        <v>7212.6444444444451</v>
      </c>
      <c r="Z525" s="45">
        <f>'[1]SH-FA2007-18'!EJ527</f>
        <v>1704.7555555555555</v>
      </c>
      <c r="AA525" s="46">
        <f t="shared" si="89"/>
        <v>12151</v>
      </c>
      <c r="AB525" s="105">
        <f t="shared" ca="1" si="90"/>
        <v>0</v>
      </c>
      <c r="AC525" s="105">
        <f t="shared" si="91"/>
        <v>29.523809523809526</v>
      </c>
      <c r="AD525" s="105">
        <f t="shared" si="92"/>
        <v>92.592592592592595</v>
      </c>
      <c r="AE525" s="105">
        <f t="shared" si="93"/>
        <v>69.196428571428569</v>
      </c>
      <c r="AF525" s="105">
        <f t="shared" si="94"/>
        <v>69.787234042553195</v>
      </c>
      <c r="AG525" s="105">
        <f t="shared" si="95"/>
        <v>100</v>
      </c>
      <c r="AH525" s="105">
        <f t="shared" si="96"/>
        <v>72.535297728667885</v>
      </c>
      <c r="AI525" s="105">
        <f t="shared" si="97"/>
        <v>85.834159757758471</v>
      </c>
      <c r="AJ525" s="105">
        <f t="shared" si="98"/>
        <v>85.925179211469526</v>
      </c>
      <c r="AK525" s="105">
        <f t="shared" si="98"/>
        <v>83.886779426993442</v>
      </c>
      <c r="AL525" s="47">
        <f t="shared" si="99"/>
        <v>2334</v>
      </c>
      <c r="AM525" s="35" t="s">
        <v>2080</v>
      </c>
      <c r="AN525" s="35" t="s">
        <v>2080</v>
      </c>
      <c r="AO525" s="35" t="s">
        <v>2081</v>
      </c>
      <c r="AP525" s="35" t="s">
        <v>2080</v>
      </c>
      <c r="AQ525" s="37" t="s">
        <v>2080</v>
      </c>
    </row>
    <row r="526" spans="1:43" ht="24.95" customHeight="1" x14ac:dyDescent="0.25">
      <c r="A526" s="21" t="s">
        <v>991</v>
      </c>
      <c r="B526" s="22" t="s">
        <v>1730</v>
      </c>
      <c r="C526" s="8" t="s">
        <v>567</v>
      </c>
      <c r="D526" s="8" t="s">
        <v>578</v>
      </c>
      <c r="E526" s="18" t="s">
        <v>1838</v>
      </c>
      <c r="F526" s="45" t="str">
        <f>IFERROR(VLOOKUP(E526,categoria!$A:$C,3,FALSE),"Categoria 1")</f>
        <v>Categoria 2</v>
      </c>
      <c r="G526" s="45">
        <f>VLOOKUP(E526,[2]total!$C:$F,4,FALSE)</f>
        <v>600</v>
      </c>
      <c r="H526" s="45">
        <f ca="1">' CV SIPNI MUN 2017'!H526/12*(TEXT(TODAY(),"MM")-1)</f>
        <v>30.833333333333332</v>
      </c>
      <c r="I526" s="7">
        <v>185</v>
      </c>
      <c r="J526" s="7">
        <v>184</v>
      </c>
      <c r="K526" s="7">
        <v>185</v>
      </c>
      <c r="L526" s="7">
        <v>188</v>
      </c>
      <c r="M526" s="7">
        <v>990</v>
      </c>
      <c r="N526" s="7">
        <v>1085</v>
      </c>
      <c r="O526" s="7">
        <v>7280</v>
      </c>
      <c r="P526" s="7">
        <v>1860</v>
      </c>
      <c r="Q526" s="45">
        <v>12142</v>
      </c>
      <c r="R526" s="45">
        <f>'[1]SH-FA2007-18'!EB528</f>
        <v>10</v>
      </c>
      <c r="S526" s="45">
        <f>'[1]SH-FA2007-18'!EC528</f>
        <v>134</v>
      </c>
      <c r="T526" s="45">
        <f>'[1]SH-FA2007-18'!ED528</f>
        <v>138</v>
      </c>
      <c r="U526" s="45">
        <f>'[1]SH-FA2007-18'!EE528</f>
        <v>112</v>
      </c>
      <c r="V526" s="45">
        <f>'[1]SH-FA2007-18'!EF528</f>
        <v>178</v>
      </c>
      <c r="W526" s="45">
        <f>'[1]SH-FA2007-18'!EG528</f>
        <v>1134.4000000000001</v>
      </c>
      <c r="X526" s="45">
        <f>'[1]SH-FA2007-18'!EH528</f>
        <v>748.4</v>
      </c>
      <c r="Y526" s="45">
        <f>'[1]SH-FA2007-18'!EI528</f>
        <v>4790.9333333333343</v>
      </c>
      <c r="Z526" s="45">
        <f>'[1]SH-FA2007-18'!EJ528</f>
        <v>654.26666666666677</v>
      </c>
      <c r="AA526" s="46">
        <f t="shared" si="89"/>
        <v>7900.0000000000009</v>
      </c>
      <c r="AB526" s="105">
        <f t="shared" ca="1" si="90"/>
        <v>32.432432432432435</v>
      </c>
      <c r="AC526" s="105">
        <f t="shared" si="91"/>
        <v>72.432432432432435</v>
      </c>
      <c r="AD526" s="105">
        <f t="shared" si="92"/>
        <v>75</v>
      </c>
      <c r="AE526" s="105">
        <f t="shared" si="93"/>
        <v>60.540540540540547</v>
      </c>
      <c r="AF526" s="105">
        <f t="shared" si="94"/>
        <v>94.680851063829792</v>
      </c>
      <c r="AG526" s="105">
        <f t="shared" si="95"/>
        <v>100</v>
      </c>
      <c r="AH526" s="105">
        <f t="shared" si="96"/>
        <v>68.976958525345623</v>
      </c>
      <c r="AI526" s="105">
        <f t="shared" si="97"/>
        <v>65.809523809523824</v>
      </c>
      <c r="AJ526" s="105">
        <f t="shared" si="98"/>
        <v>35.175627240143378</v>
      </c>
      <c r="AK526" s="105">
        <f t="shared" si="98"/>
        <v>65.063416241146442</v>
      </c>
      <c r="AL526" s="47">
        <f t="shared" si="99"/>
        <v>4241.9999999999991</v>
      </c>
      <c r="AM526" s="35" t="s">
        <v>2080</v>
      </c>
      <c r="AN526" s="35" t="s">
        <v>2080</v>
      </c>
      <c r="AO526" s="35" t="s">
        <v>2080</v>
      </c>
      <c r="AP526" s="35" t="s">
        <v>2081</v>
      </c>
      <c r="AQ526" s="37" t="s">
        <v>2080</v>
      </c>
    </row>
    <row r="527" spans="1:43" ht="24.95" customHeight="1" x14ac:dyDescent="0.25">
      <c r="A527" s="21" t="s">
        <v>991</v>
      </c>
      <c r="B527" s="22" t="s">
        <v>1730</v>
      </c>
      <c r="C527" s="8" t="s">
        <v>567</v>
      </c>
      <c r="D527" s="8" t="s">
        <v>579</v>
      </c>
      <c r="E527" s="18" t="s">
        <v>1348</v>
      </c>
      <c r="F527" s="45" t="str">
        <f>IFERROR(VLOOKUP(E527,categoria!$A:$C,3,FALSE),"Categoria 1")</f>
        <v>Categoria 1</v>
      </c>
      <c r="G527" s="45">
        <f>VLOOKUP(E527,[2]total!$C:$F,4,FALSE)</f>
        <v>300</v>
      </c>
      <c r="H527" s="45">
        <f ca="1">' CV SIPNI MUN 2017'!H527/12*(TEXT(TODAY(),"MM")-1)</f>
        <v>61</v>
      </c>
      <c r="I527" s="7">
        <v>371</v>
      </c>
      <c r="J527" s="7">
        <v>381</v>
      </c>
      <c r="K527" s="7">
        <v>392</v>
      </c>
      <c r="L527" s="7">
        <v>406</v>
      </c>
      <c r="M527" s="7">
        <v>2242</v>
      </c>
      <c r="N527" s="7">
        <v>2461</v>
      </c>
      <c r="O527" s="7">
        <v>14155</v>
      </c>
      <c r="P527" s="7">
        <v>3543</v>
      </c>
      <c r="Q527" s="45">
        <v>24317</v>
      </c>
      <c r="R527" s="45">
        <f>'[1]SH-FA2007-18'!EB529</f>
        <v>29</v>
      </c>
      <c r="S527" s="45">
        <f>'[1]SH-FA2007-18'!EC529</f>
        <v>210</v>
      </c>
      <c r="T527" s="45">
        <f>'[1]SH-FA2007-18'!ED529</f>
        <v>67</v>
      </c>
      <c r="U527" s="45">
        <f>'[1]SH-FA2007-18'!EE529</f>
        <v>167</v>
      </c>
      <c r="V527" s="45">
        <f>'[1]SH-FA2007-18'!EF529</f>
        <v>226</v>
      </c>
      <c r="W527" s="45">
        <f>'[1]SH-FA2007-18'!EG529</f>
        <v>2139.6</v>
      </c>
      <c r="X527" s="45">
        <f>'[1]SH-FA2007-18'!EH529</f>
        <v>1035.4000000000001</v>
      </c>
      <c r="Y527" s="45">
        <f>'[1]SH-FA2007-18'!EI529</f>
        <v>6701.3555555555558</v>
      </c>
      <c r="Z527" s="45">
        <f>'[1]SH-FA2007-18'!EJ529</f>
        <v>2287.6444444444442</v>
      </c>
      <c r="AA527" s="46">
        <f t="shared" si="89"/>
        <v>12863</v>
      </c>
      <c r="AB527" s="105">
        <f t="shared" ca="1" si="90"/>
        <v>47.540983606557376</v>
      </c>
      <c r="AC527" s="105">
        <f t="shared" si="91"/>
        <v>56.60377358490566</v>
      </c>
      <c r="AD527" s="105">
        <f t="shared" si="92"/>
        <v>17.585301837270343</v>
      </c>
      <c r="AE527" s="105">
        <f t="shared" si="93"/>
        <v>42.602040816326529</v>
      </c>
      <c r="AF527" s="105">
        <f t="shared" si="94"/>
        <v>55.665024630541872</v>
      </c>
      <c r="AG527" s="105">
        <f t="shared" si="95"/>
        <v>95.432649420160558</v>
      </c>
      <c r="AH527" s="105">
        <f t="shared" si="96"/>
        <v>42.0723283218204</v>
      </c>
      <c r="AI527" s="105">
        <f t="shared" si="97"/>
        <v>47.342674359276273</v>
      </c>
      <c r="AJ527" s="105">
        <f t="shared" si="98"/>
        <v>64.568005770376629</v>
      </c>
      <c r="AK527" s="105">
        <f t="shared" si="98"/>
        <v>52.897150141876061</v>
      </c>
      <c r="AL527" s="47">
        <f t="shared" si="99"/>
        <v>11454</v>
      </c>
      <c r="AM527" s="35" t="s">
        <v>2080</v>
      </c>
      <c r="AN527" s="35" t="s">
        <v>2081</v>
      </c>
      <c r="AO527" s="35" t="s">
        <v>2081</v>
      </c>
      <c r="AP527" s="35" t="s">
        <v>2081</v>
      </c>
      <c r="AQ527" s="37" t="s">
        <v>2080</v>
      </c>
    </row>
    <row r="528" spans="1:43" ht="24.95" customHeight="1" x14ac:dyDescent="0.25">
      <c r="A528" s="21" t="s">
        <v>991</v>
      </c>
      <c r="B528" s="22" t="s">
        <v>1730</v>
      </c>
      <c r="C528" s="8" t="s">
        <v>567</v>
      </c>
      <c r="D528" s="8" t="s">
        <v>580</v>
      </c>
      <c r="E528" s="18" t="s">
        <v>1350</v>
      </c>
      <c r="F528" s="45" t="str">
        <f>IFERROR(VLOOKUP(E528,categoria!$A:$C,3,FALSE),"Categoria 1")</f>
        <v>Categoria 1</v>
      </c>
      <c r="G528" s="45">
        <f>VLOOKUP(E528,[2]total!$C:$F,4,FALSE)</f>
        <v>200</v>
      </c>
      <c r="H528" s="45">
        <f ca="1">' CV SIPNI MUN 2017'!H528/12*(TEXT(TODAY(),"MM")-1)</f>
        <v>40.833333333333336</v>
      </c>
      <c r="I528" s="7">
        <v>249</v>
      </c>
      <c r="J528" s="7">
        <v>253</v>
      </c>
      <c r="K528" s="7">
        <v>259</v>
      </c>
      <c r="L528" s="7">
        <v>268</v>
      </c>
      <c r="M528" s="7">
        <v>1466</v>
      </c>
      <c r="N528" s="7">
        <v>1622</v>
      </c>
      <c r="O528" s="7">
        <v>8580</v>
      </c>
      <c r="P528" s="7">
        <v>2058</v>
      </c>
      <c r="Q528" s="45">
        <v>15000</v>
      </c>
      <c r="R528" s="45">
        <f>'[1]SH-FA2007-18'!EB530</f>
        <v>4</v>
      </c>
      <c r="S528" s="45">
        <f>'[1]SH-FA2007-18'!EC530</f>
        <v>172</v>
      </c>
      <c r="T528" s="45">
        <f>'[1]SH-FA2007-18'!ED530</f>
        <v>169</v>
      </c>
      <c r="U528" s="45">
        <f>'[1]SH-FA2007-18'!EE530</f>
        <v>190</v>
      </c>
      <c r="V528" s="45">
        <f>'[1]SH-FA2007-18'!EF530</f>
        <v>278</v>
      </c>
      <c r="W528" s="45">
        <f>'[1]SH-FA2007-18'!EG530</f>
        <v>1834.6</v>
      </c>
      <c r="X528" s="45">
        <f>'[1]SH-FA2007-18'!EH530</f>
        <v>1540.8000000000002</v>
      </c>
      <c r="Y528" s="45">
        <f>'[1]SH-FA2007-18'!EI530</f>
        <v>7008.9555555555553</v>
      </c>
      <c r="Z528" s="45">
        <f>'[1]SH-FA2007-18'!EJ530</f>
        <v>746.6444444444445</v>
      </c>
      <c r="AA528" s="46">
        <f t="shared" si="89"/>
        <v>11943.999999999998</v>
      </c>
      <c r="AB528" s="105">
        <f t="shared" ca="1" si="90"/>
        <v>9.795918367346939</v>
      </c>
      <c r="AC528" s="105">
        <f t="shared" si="91"/>
        <v>69.07630522088354</v>
      </c>
      <c r="AD528" s="105">
        <f t="shared" si="92"/>
        <v>66.798418972332016</v>
      </c>
      <c r="AE528" s="105">
        <f t="shared" si="93"/>
        <v>73.359073359073363</v>
      </c>
      <c r="AF528" s="105">
        <f t="shared" si="94"/>
        <v>100</v>
      </c>
      <c r="AG528" s="105">
        <f t="shared" si="95"/>
        <v>100</v>
      </c>
      <c r="AH528" s="105">
        <f t="shared" si="96"/>
        <v>94.993834771886583</v>
      </c>
      <c r="AI528" s="105">
        <f t="shared" si="97"/>
        <v>81.689458689458689</v>
      </c>
      <c r="AJ528" s="105">
        <f t="shared" si="98"/>
        <v>36.280099341323833</v>
      </c>
      <c r="AK528" s="105">
        <f t="shared" si="98"/>
        <v>79.626666666666651</v>
      </c>
      <c r="AL528" s="47">
        <f t="shared" si="99"/>
        <v>3056.0000000000018</v>
      </c>
      <c r="AM528" s="35" t="s">
        <v>2080</v>
      </c>
      <c r="AN528" s="35" t="s">
        <v>2081</v>
      </c>
      <c r="AO528" s="35" t="s">
        <v>2081</v>
      </c>
      <c r="AP528" s="35" t="s">
        <v>2080</v>
      </c>
      <c r="AQ528" s="37" t="s">
        <v>2080</v>
      </c>
    </row>
    <row r="529" spans="1:43" ht="24.95" customHeight="1" x14ac:dyDescent="0.25">
      <c r="A529" s="21" t="s">
        <v>991</v>
      </c>
      <c r="B529" s="22" t="s">
        <v>1730</v>
      </c>
      <c r="C529" s="8" t="s">
        <v>567</v>
      </c>
      <c r="D529" s="8" t="s">
        <v>581</v>
      </c>
      <c r="E529" s="18" t="s">
        <v>1839</v>
      </c>
      <c r="F529" s="45" t="str">
        <f>IFERROR(VLOOKUP(E529,categoria!$A:$C,3,FALSE),"Categoria 1")</f>
        <v>Categoria 1</v>
      </c>
      <c r="G529" s="45">
        <f>VLOOKUP(E529,[2]total!$C:$F,4,FALSE)</f>
        <v>200</v>
      </c>
      <c r="H529" s="45">
        <f ca="1">' CV SIPNI MUN 2017'!H529/12*(TEXT(TODAY(),"MM")-1)</f>
        <v>19.666666666666668</v>
      </c>
      <c r="I529" s="7">
        <v>132</v>
      </c>
      <c r="J529" s="7">
        <v>142</v>
      </c>
      <c r="K529" s="7">
        <v>153</v>
      </c>
      <c r="L529" s="7">
        <v>163</v>
      </c>
      <c r="M529" s="7">
        <v>921</v>
      </c>
      <c r="N529" s="7">
        <v>1041</v>
      </c>
      <c r="O529" s="7">
        <v>6257</v>
      </c>
      <c r="P529" s="7">
        <v>1467</v>
      </c>
      <c r="Q529" s="45">
        <v>10394</v>
      </c>
      <c r="R529" s="45">
        <f>'[1]SH-FA2007-18'!EB531</f>
        <v>15</v>
      </c>
      <c r="S529" s="45">
        <f>'[1]SH-FA2007-18'!EC531</f>
        <v>133</v>
      </c>
      <c r="T529" s="45">
        <f>'[1]SH-FA2007-18'!ED531</f>
        <v>121</v>
      </c>
      <c r="U529" s="45">
        <f>'[1]SH-FA2007-18'!EE531</f>
        <v>116</v>
      </c>
      <c r="V529" s="45">
        <f>'[1]SH-FA2007-18'!EF531</f>
        <v>113</v>
      </c>
      <c r="W529" s="45">
        <f>'[1]SH-FA2007-18'!EG531</f>
        <v>1189.4000000000001</v>
      </c>
      <c r="X529" s="45">
        <f>'[1]SH-FA2007-18'!EH531</f>
        <v>763.40000000000009</v>
      </c>
      <c r="Y529" s="45">
        <f>'[1]SH-FA2007-18'!EI531</f>
        <v>4198.6222222222223</v>
      </c>
      <c r="Z529" s="45">
        <f>'[1]SH-FA2007-18'!EJ531</f>
        <v>589.57777777777778</v>
      </c>
      <c r="AA529" s="46">
        <f t="shared" si="89"/>
        <v>7239</v>
      </c>
      <c r="AB529" s="105">
        <f t="shared" ca="1" si="90"/>
        <v>76.271186440677965</v>
      </c>
      <c r="AC529" s="105">
        <f t="shared" si="91"/>
        <v>100</v>
      </c>
      <c r="AD529" s="105">
        <f t="shared" si="92"/>
        <v>85.211267605633793</v>
      </c>
      <c r="AE529" s="105">
        <f t="shared" si="93"/>
        <v>75.816993464052288</v>
      </c>
      <c r="AF529" s="105">
        <f t="shared" si="94"/>
        <v>69.325153374233125</v>
      </c>
      <c r="AG529" s="105">
        <f t="shared" si="95"/>
        <v>100</v>
      </c>
      <c r="AH529" s="105">
        <f t="shared" si="96"/>
        <v>73.333333333333343</v>
      </c>
      <c r="AI529" s="105">
        <f t="shared" si="97"/>
        <v>67.102800419086179</v>
      </c>
      <c r="AJ529" s="105">
        <f t="shared" si="98"/>
        <v>40.189350905097328</v>
      </c>
      <c r="AK529" s="105">
        <f t="shared" si="98"/>
        <v>69.645949586299793</v>
      </c>
      <c r="AL529" s="47">
        <f t="shared" si="99"/>
        <v>3155</v>
      </c>
      <c r="AM529" s="35" t="s">
        <v>2080</v>
      </c>
      <c r="AN529" s="35" t="s">
        <v>2080</v>
      </c>
      <c r="AO529" s="35" t="s">
        <v>2080</v>
      </c>
      <c r="AP529" s="35" t="s">
        <v>2080</v>
      </c>
      <c r="AQ529" s="37" t="s">
        <v>2080</v>
      </c>
    </row>
    <row r="530" spans="1:43" ht="24.95" customHeight="1" x14ac:dyDescent="0.25">
      <c r="A530" s="21" t="s">
        <v>991</v>
      </c>
      <c r="B530" s="22" t="s">
        <v>1730</v>
      </c>
      <c r="C530" s="8" t="s">
        <v>567</v>
      </c>
      <c r="D530" s="8" t="s">
        <v>582</v>
      </c>
      <c r="E530" s="18" t="s">
        <v>1840</v>
      </c>
      <c r="F530" s="45" t="str">
        <f>IFERROR(VLOOKUP(E530,categoria!$A:$C,3,FALSE),"Categoria 1")</f>
        <v>Categoria 1</v>
      </c>
      <c r="G530" s="45">
        <f>VLOOKUP(E530,[2]total!$C:$F,4,FALSE)</f>
        <v>200</v>
      </c>
      <c r="H530" s="45">
        <f ca="1">' CV SIPNI MUN 2017'!H530/12*(TEXT(TODAY(),"MM")-1)</f>
        <v>17.166666666666668</v>
      </c>
      <c r="I530" s="7">
        <v>106</v>
      </c>
      <c r="J530" s="7">
        <v>110</v>
      </c>
      <c r="K530" s="7">
        <v>116</v>
      </c>
      <c r="L530" s="7">
        <v>123</v>
      </c>
      <c r="M530" s="7">
        <v>725</v>
      </c>
      <c r="N530" s="7">
        <v>870</v>
      </c>
      <c r="O530" s="7">
        <v>4838</v>
      </c>
      <c r="P530" s="7">
        <v>1003</v>
      </c>
      <c r="Q530" s="45">
        <v>7994</v>
      </c>
      <c r="R530" s="45">
        <f>'[1]SH-FA2007-18'!EB532</f>
        <v>24</v>
      </c>
      <c r="S530" s="45">
        <f>'[1]SH-FA2007-18'!EC532</f>
        <v>121</v>
      </c>
      <c r="T530" s="45">
        <f>'[1]SH-FA2007-18'!ED532</f>
        <v>112</v>
      </c>
      <c r="U530" s="45">
        <f>'[1]SH-FA2007-18'!EE532</f>
        <v>130</v>
      </c>
      <c r="V530" s="45">
        <f>'[1]SH-FA2007-18'!EF532</f>
        <v>164</v>
      </c>
      <c r="W530" s="45">
        <f>'[1]SH-FA2007-18'!EG532</f>
        <v>1100.2</v>
      </c>
      <c r="X530" s="45">
        <f>'[1]SH-FA2007-18'!EH532</f>
        <v>738</v>
      </c>
      <c r="Y530" s="45">
        <f>'[1]SH-FA2007-18'!EI532</f>
        <v>4305.0888888888885</v>
      </c>
      <c r="Z530" s="45">
        <f>'[1]SH-FA2007-18'!EJ532</f>
        <v>683.71111111111122</v>
      </c>
      <c r="AA530" s="46">
        <f t="shared" si="89"/>
        <v>7378</v>
      </c>
      <c r="AB530" s="105">
        <f t="shared" ca="1" si="90"/>
        <v>100</v>
      </c>
      <c r="AC530" s="105">
        <f t="shared" si="91"/>
        <v>100</v>
      </c>
      <c r="AD530" s="105">
        <f t="shared" si="92"/>
        <v>100</v>
      </c>
      <c r="AE530" s="105">
        <f t="shared" si="93"/>
        <v>100</v>
      </c>
      <c r="AF530" s="105">
        <f t="shared" si="94"/>
        <v>100</v>
      </c>
      <c r="AG530" s="105">
        <f t="shared" si="95"/>
        <v>100</v>
      </c>
      <c r="AH530" s="105">
        <f t="shared" si="96"/>
        <v>84.827586206896555</v>
      </c>
      <c r="AI530" s="105">
        <f t="shared" si="97"/>
        <v>88.984888153966281</v>
      </c>
      <c r="AJ530" s="105">
        <f t="shared" si="98"/>
        <v>68.166611277279287</v>
      </c>
      <c r="AK530" s="105">
        <f t="shared" si="98"/>
        <v>92.294220665499125</v>
      </c>
      <c r="AL530" s="47">
        <f t="shared" si="99"/>
        <v>616</v>
      </c>
      <c r="AM530" s="35" t="s">
        <v>2080</v>
      </c>
      <c r="AN530" s="35" t="s">
        <v>2080</v>
      </c>
      <c r="AO530" s="35" t="s">
        <v>2080</v>
      </c>
      <c r="AP530" s="35" t="s">
        <v>2080</v>
      </c>
      <c r="AQ530" s="37" t="s">
        <v>2080</v>
      </c>
    </row>
    <row r="531" spans="1:43" ht="24.95" customHeight="1" x14ac:dyDescent="0.25">
      <c r="A531" s="21" t="s">
        <v>1008</v>
      </c>
      <c r="B531" s="22" t="s">
        <v>1730</v>
      </c>
      <c r="C531" s="8" t="s">
        <v>567</v>
      </c>
      <c r="D531" s="8" t="s">
        <v>583</v>
      </c>
      <c r="E531" s="18" t="s">
        <v>1400</v>
      </c>
      <c r="F531" s="45" t="str">
        <f>IFERROR(VLOOKUP(E531,categoria!$A:$C,3,FALSE),"Categoria 1")</f>
        <v>Categoria 1</v>
      </c>
      <c r="G531" s="45">
        <f>VLOOKUP(E531,[2]total!$C:$F,4,FALSE)</f>
        <v>600</v>
      </c>
      <c r="H531" s="45">
        <f ca="1">' CV SIPNI MUN 2017'!H531/12*(TEXT(TODAY(),"MM")-1)</f>
        <v>50.166666666666664</v>
      </c>
      <c r="I531" s="7">
        <v>304</v>
      </c>
      <c r="J531" s="7">
        <v>311</v>
      </c>
      <c r="K531" s="7">
        <v>321</v>
      </c>
      <c r="L531" s="7">
        <v>332</v>
      </c>
      <c r="M531" s="7">
        <v>1859</v>
      </c>
      <c r="N531" s="7">
        <v>2124</v>
      </c>
      <c r="O531" s="7">
        <v>12415</v>
      </c>
      <c r="P531" s="7">
        <v>2967</v>
      </c>
      <c r="Q531" s="45">
        <v>20934</v>
      </c>
      <c r="R531" s="45">
        <f>'[1]SH-FA2007-18'!EB533</f>
        <v>23</v>
      </c>
      <c r="S531" s="45">
        <f>'[1]SH-FA2007-18'!EC533</f>
        <v>232</v>
      </c>
      <c r="T531" s="45">
        <f>'[1]SH-FA2007-18'!ED533</f>
        <v>258</v>
      </c>
      <c r="U531" s="45">
        <f>'[1]SH-FA2007-18'!EE533</f>
        <v>228</v>
      </c>
      <c r="V531" s="45">
        <f>'[1]SH-FA2007-18'!EF533</f>
        <v>204</v>
      </c>
      <c r="W531" s="45">
        <f>'[1]SH-FA2007-18'!EG533</f>
        <v>2664.8</v>
      </c>
      <c r="X531" s="45">
        <f>'[1]SH-FA2007-18'!EH533</f>
        <v>1802.6000000000004</v>
      </c>
      <c r="Y531" s="45">
        <f>'[1]SH-FA2007-18'!EI533</f>
        <v>10088.799999999999</v>
      </c>
      <c r="Z531" s="45">
        <f>'[1]SH-FA2007-18'!EJ533</f>
        <v>1421.7999999999997</v>
      </c>
      <c r="AA531" s="46">
        <f t="shared" si="89"/>
        <v>16923</v>
      </c>
      <c r="AB531" s="105">
        <f t="shared" ca="1" si="90"/>
        <v>45.847176079734218</v>
      </c>
      <c r="AC531" s="105">
        <f t="shared" si="91"/>
        <v>76.31578947368422</v>
      </c>
      <c r="AD531" s="105">
        <f t="shared" si="92"/>
        <v>82.958199356913184</v>
      </c>
      <c r="AE531" s="105">
        <f t="shared" si="93"/>
        <v>71.028037383177562</v>
      </c>
      <c r="AF531" s="105">
        <f t="shared" si="94"/>
        <v>61.445783132530117</v>
      </c>
      <c r="AG531" s="105">
        <f t="shared" si="95"/>
        <v>100</v>
      </c>
      <c r="AH531" s="105">
        <f t="shared" si="96"/>
        <v>84.868173258003793</v>
      </c>
      <c r="AI531" s="105">
        <f t="shared" si="97"/>
        <v>81.26298832057995</v>
      </c>
      <c r="AJ531" s="105">
        <f t="shared" si="98"/>
        <v>47.920458375463419</v>
      </c>
      <c r="AK531" s="105">
        <f t="shared" si="98"/>
        <v>80.839782172542272</v>
      </c>
      <c r="AL531" s="47">
        <f t="shared" si="99"/>
        <v>4011</v>
      </c>
      <c r="AM531" s="35" t="s">
        <v>2080</v>
      </c>
      <c r="AN531" s="35" t="s">
        <v>2081</v>
      </c>
      <c r="AO531" s="35" t="s">
        <v>2081</v>
      </c>
      <c r="AP531" s="35" t="s">
        <v>2080</v>
      </c>
      <c r="AQ531" s="37" t="s">
        <v>2080</v>
      </c>
    </row>
    <row r="532" spans="1:43" ht="24.95" customHeight="1" x14ac:dyDescent="0.25">
      <c r="A532" s="21" t="s">
        <v>1008</v>
      </c>
      <c r="B532" s="22" t="s">
        <v>1730</v>
      </c>
      <c r="C532" s="8" t="s">
        <v>567</v>
      </c>
      <c r="D532" s="8" t="s">
        <v>584</v>
      </c>
      <c r="E532" s="18" t="s">
        <v>1415</v>
      </c>
      <c r="F532" s="45" t="str">
        <f>IFERROR(VLOOKUP(E532,categoria!$A:$C,3,FALSE),"Categoria 1")</f>
        <v>Categoria 1</v>
      </c>
      <c r="G532" s="45">
        <f>VLOOKUP(E532,[2]total!$C:$F,4,FALSE)</f>
        <v>0</v>
      </c>
      <c r="H532" s="45">
        <f ca="1">' CV SIPNI MUN 2017'!H532/12*(TEXT(TODAY(),"MM")-1)</f>
        <v>12.5</v>
      </c>
      <c r="I532" s="7">
        <v>82</v>
      </c>
      <c r="J532" s="7">
        <v>88</v>
      </c>
      <c r="K532" s="7">
        <v>96</v>
      </c>
      <c r="L532" s="7">
        <v>101</v>
      </c>
      <c r="M532" s="7">
        <v>573</v>
      </c>
      <c r="N532" s="7">
        <v>604</v>
      </c>
      <c r="O532" s="7">
        <v>2531</v>
      </c>
      <c r="P532" s="7">
        <v>543</v>
      </c>
      <c r="Q532" s="45">
        <v>4693</v>
      </c>
      <c r="R532" s="45">
        <f>'[1]SH-FA2007-18'!EB534</f>
        <v>3</v>
      </c>
      <c r="S532" s="45">
        <f>'[1]SH-FA2007-18'!EC534</f>
        <v>72</v>
      </c>
      <c r="T532" s="45">
        <f>'[1]SH-FA2007-18'!ED534</f>
        <v>74</v>
      </c>
      <c r="U532" s="45">
        <f>'[1]SH-FA2007-18'!EE534</f>
        <v>57</v>
      </c>
      <c r="V532" s="45">
        <f>'[1]SH-FA2007-18'!EF534</f>
        <v>50</v>
      </c>
      <c r="W532" s="45">
        <f>'[1]SH-FA2007-18'!EG534</f>
        <v>578.79999999999995</v>
      </c>
      <c r="X532" s="45">
        <f>'[1]SH-FA2007-18'!EH534</f>
        <v>449.4</v>
      </c>
      <c r="Y532" s="45">
        <f>'[1]SH-FA2007-18'!EI534</f>
        <v>2272.7777777777783</v>
      </c>
      <c r="Z532" s="45">
        <f>'[1]SH-FA2007-18'!EJ534</f>
        <v>450.02222222222224</v>
      </c>
      <c r="AA532" s="46">
        <f t="shared" si="89"/>
        <v>4007.0000000000005</v>
      </c>
      <c r="AB532" s="105">
        <f t="shared" ca="1" si="90"/>
        <v>24</v>
      </c>
      <c r="AC532" s="105">
        <f t="shared" si="91"/>
        <v>87.804878048780495</v>
      </c>
      <c r="AD532" s="105">
        <f t="shared" si="92"/>
        <v>84.090909090909093</v>
      </c>
      <c r="AE532" s="105">
        <f t="shared" si="93"/>
        <v>59.375</v>
      </c>
      <c r="AF532" s="105">
        <f t="shared" si="94"/>
        <v>49.504950495049506</v>
      </c>
      <c r="AG532" s="105">
        <f t="shared" si="95"/>
        <v>100</v>
      </c>
      <c r="AH532" s="105">
        <f t="shared" si="96"/>
        <v>74.403973509933778</v>
      </c>
      <c r="AI532" s="105">
        <f t="shared" si="97"/>
        <v>89.79762061547919</v>
      </c>
      <c r="AJ532" s="105">
        <f t="shared" si="98"/>
        <v>82.877020667075925</v>
      </c>
      <c r="AK532" s="105">
        <f t="shared" si="98"/>
        <v>85.382484551459626</v>
      </c>
      <c r="AL532" s="47">
        <f t="shared" si="99"/>
        <v>685.99999999999955</v>
      </c>
      <c r="AM532" s="35" t="s">
        <v>2080</v>
      </c>
      <c r="AN532" s="35" t="s">
        <v>2080</v>
      </c>
      <c r="AO532" s="35" t="s">
        <v>2080</v>
      </c>
      <c r="AP532" s="35" t="s">
        <v>2080</v>
      </c>
      <c r="AQ532" s="37" t="s">
        <v>2080</v>
      </c>
    </row>
    <row r="533" spans="1:43" ht="24.95" customHeight="1" x14ac:dyDescent="0.25">
      <c r="A533" s="21" t="s">
        <v>991</v>
      </c>
      <c r="B533" s="22" t="s">
        <v>1730</v>
      </c>
      <c r="C533" s="8" t="s">
        <v>567</v>
      </c>
      <c r="D533" s="8" t="s">
        <v>585</v>
      </c>
      <c r="E533" s="18" t="s">
        <v>1841</v>
      </c>
      <c r="F533" s="45" t="str">
        <f>IFERROR(VLOOKUP(E533,categoria!$A:$C,3,FALSE),"Categoria 1")</f>
        <v>Categoria 1</v>
      </c>
      <c r="G533" s="45">
        <f>VLOOKUP(E533,[2]total!$C:$F,4,FALSE)</f>
        <v>0</v>
      </c>
      <c r="H533" s="45">
        <f ca="1">' CV SIPNI MUN 2017'!H533/12*(TEXT(TODAY(),"MM")-1)</f>
        <v>13.833333333333334</v>
      </c>
      <c r="I533" s="7">
        <v>86</v>
      </c>
      <c r="J533" s="7">
        <v>89</v>
      </c>
      <c r="K533" s="7">
        <v>94</v>
      </c>
      <c r="L533" s="7">
        <v>98</v>
      </c>
      <c r="M533" s="7">
        <v>563</v>
      </c>
      <c r="N533" s="7">
        <v>678</v>
      </c>
      <c r="O533" s="7">
        <v>3970</v>
      </c>
      <c r="P533" s="7">
        <v>975</v>
      </c>
      <c r="Q533" s="45">
        <v>6636</v>
      </c>
      <c r="R533" s="45">
        <f>'[1]SH-FA2007-18'!EB535</f>
        <v>3</v>
      </c>
      <c r="S533" s="45">
        <f>'[1]SH-FA2007-18'!EC535</f>
        <v>76</v>
      </c>
      <c r="T533" s="45">
        <f>'[1]SH-FA2007-18'!ED535</f>
        <v>94</v>
      </c>
      <c r="U533" s="45">
        <f>'[1]SH-FA2007-18'!EE535</f>
        <v>78</v>
      </c>
      <c r="V533" s="45">
        <f>'[1]SH-FA2007-18'!EF535</f>
        <v>71</v>
      </c>
      <c r="W533" s="45">
        <f>'[1]SH-FA2007-18'!EG535</f>
        <v>729.8</v>
      </c>
      <c r="X533" s="45">
        <f>'[1]SH-FA2007-18'!EH535</f>
        <v>413.2</v>
      </c>
      <c r="Y533" s="45">
        <f>'[1]SH-FA2007-18'!EI535</f>
        <v>3881.666666666667</v>
      </c>
      <c r="Z533" s="45">
        <f>'[1]SH-FA2007-18'!EJ535</f>
        <v>1157.3333333333333</v>
      </c>
      <c r="AA533" s="46">
        <f t="shared" si="89"/>
        <v>6504</v>
      </c>
      <c r="AB533" s="105">
        <f t="shared" ca="1" si="90"/>
        <v>21.686746987951807</v>
      </c>
      <c r="AC533" s="105">
        <f t="shared" si="91"/>
        <v>88.372093023255815</v>
      </c>
      <c r="AD533" s="105">
        <f t="shared" si="92"/>
        <v>100</v>
      </c>
      <c r="AE533" s="105">
        <f t="shared" si="93"/>
        <v>82.978723404255319</v>
      </c>
      <c r="AF533" s="105">
        <f t="shared" si="94"/>
        <v>72.448979591836732</v>
      </c>
      <c r="AG533" s="105">
        <f t="shared" si="95"/>
        <v>100</v>
      </c>
      <c r="AH533" s="105">
        <f t="shared" si="96"/>
        <v>60.943952802359881</v>
      </c>
      <c r="AI533" s="105">
        <f t="shared" si="97"/>
        <v>97.774979009235935</v>
      </c>
      <c r="AJ533" s="105">
        <f t="shared" si="98"/>
        <v>100</v>
      </c>
      <c r="AK533" s="105">
        <f t="shared" si="98"/>
        <v>98.010849909584081</v>
      </c>
      <c r="AL533" s="47">
        <f t="shared" si="99"/>
        <v>132</v>
      </c>
      <c r="AM533" s="35" t="s">
        <v>2080</v>
      </c>
      <c r="AN533" s="35" t="s">
        <v>2080</v>
      </c>
      <c r="AO533" s="35" t="s">
        <v>2080</v>
      </c>
      <c r="AP533" s="35" t="s">
        <v>2080</v>
      </c>
      <c r="AQ533" s="37" t="s">
        <v>2080</v>
      </c>
    </row>
    <row r="534" spans="1:43" ht="24.95" customHeight="1" x14ac:dyDescent="0.25">
      <c r="A534" s="21" t="s">
        <v>567</v>
      </c>
      <c r="B534" s="22" t="s">
        <v>1730</v>
      </c>
      <c r="C534" s="8" t="s">
        <v>567</v>
      </c>
      <c r="D534" s="8" t="s">
        <v>586</v>
      </c>
      <c r="E534" s="18" t="s">
        <v>1468</v>
      </c>
      <c r="F534" s="45" t="str">
        <f>IFERROR(VLOOKUP(E534,categoria!$A:$C,3,FALSE),"Categoria 1")</f>
        <v>Categoria 1</v>
      </c>
      <c r="G534" s="45">
        <f>VLOOKUP(E534,[2]total!$C:$F,4,FALSE)</f>
        <v>1500</v>
      </c>
      <c r="H534" s="45">
        <f ca="1">' CV SIPNI MUN 2017'!H534/12*(TEXT(TODAY(),"MM")-1)</f>
        <v>63.666666666666664</v>
      </c>
      <c r="I534" s="7">
        <v>380</v>
      </c>
      <c r="J534" s="7">
        <v>381</v>
      </c>
      <c r="K534" s="7">
        <v>387</v>
      </c>
      <c r="L534" s="7">
        <v>395</v>
      </c>
      <c r="M534" s="7">
        <v>2187</v>
      </c>
      <c r="N534" s="7">
        <v>2519</v>
      </c>
      <c r="O534" s="7">
        <v>14335</v>
      </c>
      <c r="P534" s="7">
        <v>2908</v>
      </c>
      <c r="Q534" s="45">
        <v>23874</v>
      </c>
      <c r="R534" s="45">
        <f>'[1]SH-FA2007-18'!EB536</f>
        <v>43</v>
      </c>
      <c r="S534" s="45">
        <f>'[1]SH-FA2007-18'!EC536</f>
        <v>278</v>
      </c>
      <c r="T534" s="45">
        <f>'[1]SH-FA2007-18'!ED536</f>
        <v>321</v>
      </c>
      <c r="U534" s="45">
        <f>'[1]SH-FA2007-18'!EE536</f>
        <v>313</v>
      </c>
      <c r="V534" s="45">
        <f>'[1]SH-FA2007-18'!EF536</f>
        <v>347</v>
      </c>
      <c r="W534" s="45">
        <f>'[1]SH-FA2007-18'!EG536</f>
        <v>2911</v>
      </c>
      <c r="X534" s="45">
        <f>'[1]SH-FA2007-18'!EH536</f>
        <v>1917.8000000000002</v>
      </c>
      <c r="Y534" s="45">
        <f>'[1]SH-FA2007-18'!EI536</f>
        <v>9655.7111111111099</v>
      </c>
      <c r="Z534" s="45">
        <f>'[1]SH-FA2007-18'!EJ536</f>
        <v>1834.4888888888888</v>
      </c>
      <c r="AA534" s="46">
        <f t="shared" si="89"/>
        <v>17621</v>
      </c>
      <c r="AB534" s="105">
        <f t="shared" ca="1" si="90"/>
        <v>67.539267015706798</v>
      </c>
      <c r="AC534" s="105">
        <f t="shared" si="91"/>
        <v>73.15789473684211</v>
      </c>
      <c r="AD534" s="105">
        <f t="shared" si="92"/>
        <v>84.251968503937007</v>
      </c>
      <c r="AE534" s="105">
        <f t="shared" si="93"/>
        <v>80.878552971576227</v>
      </c>
      <c r="AF534" s="105">
        <f t="shared" si="94"/>
        <v>87.848101265822791</v>
      </c>
      <c r="AG534" s="105">
        <f t="shared" si="95"/>
        <v>100</v>
      </c>
      <c r="AH534" s="105">
        <f t="shared" si="96"/>
        <v>76.133386264390637</v>
      </c>
      <c r="AI534" s="105">
        <f t="shared" si="97"/>
        <v>67.357594078207953</v>
      </c>
      <c r="AJ534" s="105">
        <f t="shared" si="98"/>
        <v>63.08421213510622</v>
      </c>
      <c r="AK534" s="105">
        <f t="shared" si="98"/>
        <v>73.808327050347657</v>
      </c>
      <c r="AL534" s="47">
        <f t="shared" si="99"/>
        <v>6253</v>
      </c>
      <c r="AM534" s="35" t="s">
        <v>2080</v>
      </c>
      <c r="AN534" s="35" t="s">
        <v>2081</v>
      </c>
      <c r="AO534" s="35" t="s">
        <v>2080</v>
      </c>
      <c r="AP534" s="35" t="s">
        <v>2081</v>
      </c>
      <c r="AQ534" s="37" t="s">
        <v>2080</v>
      </c>
    </row>
    <row r="535" spans="1:43" ht="24.95" customHeight="1" x14ac:dyDescent="0.25">
      <c r="A535" s="21" t="s">
        <v>1008</v>
      </c>
      <c r="B535" s="22" t="s">
        <v>1730</v>
      </c>
      <c r="C535" s="8" t="s">
        <v>567</v>
      </c>
      <c r="D535" s="8" t="s">
        <v>587</v>
      </c>
      <c r="E535" s="18" t="s">
        <v>1501</v>
      </c>
      <c r="F535" s="45" t="str">
        <f>IFERROR(VLOOKUP(E535,categoria!$A:$C,3,FALSE),"Categoria 1")</f>
        <v>Categoria 1</v>
      </c>
      <c r="G535" s="45">
        <f>VLOOKUP(E535,[2]total!$C:$F,4,FALSE)</f>
        <v>700</v>
      </c>
      <c r="H535" s="45">
        <f ca="1">' CV SIPNI MUN 2017'!H535/12*(TEXT(TODAY(),"MM")-1)</f>
        <v>36.666666666666664</v>
      </c>
      <c r="I535" s="7">
        <v>209</v>
      </c>
      <c r="J535" s="7">
        <v>204</v>
      </c>
      <c r="K535" s="7">
        <v>204</v>
      </c>
      <c r="L535" s="7">
        <v>208</v>
      </c>
      <c r="M535" s="7">
        <v>1181</v>
      </c>
      <c r="N535" s="7">
        <v>1376</v>
      </c>
      <c r="O535" s="7">
        <v>6332</v>
      </c>
      <c r="P535" s="7">
        <v>1535</v>
      </c>
      <c r="Q535" s="45">
        <v>11469</v>
      </c>
      <c r="R535" s="45">
        <f>'[1]SH-FA2007-18'!EB537</f>
        <v>12</v>
      </c>
      <c r="S535" s="45">
        <f>'[1]SH-FA2007-18'!EC537</f>
        <v>147</v>
      </c>
      <c r="T535" s="45">
        <f>'[1]SH-FA2007-18'!ED537</f>
        <v>171</v>
      </c>
      <c r="U535" s="45">
        <f>'[1]SH-FA2007-18'!EE537</f>
        <v>118</v>
      </c>
      <c r="V535" s="45">
        <f>'[1]SH-FA2007-18'!EF537</f>
        <v>139</v>
      </c>
      <c r="W535" s="45">
        <f>'[1]SH-FA2007-18'!EG537</f>
        <v>1404.2</v>
      </c>
      <c r="X535" s="45">
        <f>'[1]SH-FA2007-18'!EH537</f>
        <v>953.20000000000016</v>
      </c>
      <c r="Y535" s="45">
        <f>'[1]SH-FA2007-18'!EI537</f>
        <v>6428.5111111111109</v>
      </c>
      <c r="Z535" s="45">
        <f>'[1]SH-FA2007-18'!EJ537</f>
        <v>1425.0888888888887</v>
      </c>
      <c r="AA535" s="46">
        <f t="shared" si="89"/>
        <v>10798</v>
      </c>
      <c r="AB535" s="105">
        <f t="shared" ca="1" si="90"/>
        <v>32.727272727272727</v>
      </c>
      <c r="AC535" s="105">
        <f t="shared" si="91"/>
        <v>70.334928229665067</v>
      </c>
      <c r="AD535" s="105">
        <f t="shared" si="92"/>
        <v>83.82352941176471</v>
      </c>
      <c r="AE535" s="105">
        <f t="shared" si="93"/>
        <v>57.843137254901968</v>
      </c>
      <c r="AF535" s="105">
        <f t="shared" si="94"/>
        <v>66.826923076923066</v>
      </c>
      <c r="AG535" s="105">
        <f t="shared" si="95"/>
        <v>100</v>
      </c>
      <c r="AH535" s="105">
        <f t="shared" si="96"/>
        <v>69.273255813953512</v>
      </c>
      <c r="AI535" s="105">
        <f t="shared" si="97"/>
        <v>100</v>
      </c>
      <c r="AJ535" s="105">
        <f t="shared" si="98"/>
        <v>92.839667028592103</v>
      </c>
      <c r="AK535" s="105">
        <f t="shared" si="98"/>
        <v>94.149446333594909</v>
      </c>
      <c r="AL535" s="47">
        <f t="shared" si="99"/>
        <v>671</v>
      </c>
      <c r="AM535" s="35" t="s">
        <v>2080</v>
      </c>
      <c r="AN535" s="35" t="s">
        <v>2080</v>
      </c>
      <c r="AO535" s="35" t="s">
        <v>2080</v>
      </c>
      <c r="AP535" s="35" t="s">
        <v>2080</v>
      </c>
      <c r="AQ535" s="37" t="s">
        <v>2080</v>
      </c>
    </row>
    <row r="536" spans="1:43" ht="24.95" customHeight="1" x14ac:dyDescent="0.25">
      <c r="A536" s="21" t="s">
        <v>991</v>
      </c>
      <c r="B536" s="22" t="s">
        <v>1730</v>
      </c>
      <c r="C536" s="8" t="s">
        <v>567</v>
      </c>
      <c r="D536" s="8" t="s">
        <v>588</v>
      </c>
      <c r="E536" s="18" t="s">
        <v>1842</v>
      </c>
      <c r="F536" s="45" t="str">
        <f>IFERROR(VLOOKUP(E536,categoria!$A:$C,3,FALSE),"Categoria 1")</f>
        <v>Categoria 1</v>
      </c>
      <c r="G536" s="45">
        <f>VLOOKUP(E536,[2]total!$C:$F,4,FALSE)</f>
        <v>0</v>
      </c>
      <c r="H536" s="45">
        <f ca="1">' CV SIPNI MUN 2017'!H536/12*(TEXT(TODAY(),"MM")-1)</f>
        <v>15</v>
      </c>
      <c r="I536" s="7">
        <v>82</v>
      </c>
      <c r="J536" s="7">
        <v>77</v>
      </c>
      <c r="K536" s="7">
        <v>73</v>
      </c>
      <c r="L536" s="7">
        <v>73</v>
      </c>
      <c r="M536" s="7">
        <v>401</v>
      </c>
      <c r="N536" s="7">
        <v>509</v>
      </c>
      <c r="O536" s="7">
        <v>3163</v>
      </c>
      <c r="P536" s="7">
        <v>723</v>
      </c>
      <c r="Q536" s="45">
        <v>5191</v>
      </c>
      <c r="R536" s="45">
        <f>'[1]SH-FA2007-18'!EB538</f>
        <v>18</v>
      </c>
      <c r="S536" s="45">
        <f>'[1]SH-FA2007-18'!EC538</f>
        <v>75</v>
      </c>
      <c r="T536" s="45">
        <f>'[1]SH-FA2007-18'!ED538</f>
        <v>71</v>
      </c>
      <c r="U536" s="45">
        <f>'[1]SH-FA2007-18'!EE538</f>
        <v>52</v>
      </c>
      <c r="V536" s="45">
        <f>'[1]SH-FA2007-18'!EF538</f>
        <v>89</v>
      </c>
      <c r="W536" s="45">
        <f>'[1]SH-FA2007-18'!EG538</f>
        <v>503.8</v>
      </c>
      <c r="X536" s="45">
        <f>'[1]SH-FA2007-18'!EH538</f>
        <v>293.8</v>
      </c>
      <c r="Y536" s="45">
        <f>'[1]SH-FA2007-18'!EI538</f>
        <v>3017.1333333333332</v>
      </c>
      <c r="Z536" s="45">
        <f>'[1]SH-FA2007-18'!EJ538</f>
        <v>886.26666666666665</v>
      </c>
      <c r="AA536" s="46">
        <f t="shared" si="89"/>
        <v>5006</v>
      </c>
      <c r="AB536" s="105">
        <f t="shared" ca="1" si="90"/>
        <v>100</v>
      </c>
      <c r="AC536" s="105">
        <f t="shared" si="91"/>
        <v>91.463414634146346</v>
      </c>
      <c r="AD536" s="105">
        <f t="shared" si="92"/>
        <v>92.20779220779221</v>
      </c>
      <c r="AE536" s="105">
        <f t="shared" si="93"/>
        <v>71.232876712328761</v>
      </c>
      <c r="AF536" s="105">
        <f t="shared" si="94"/>
        <v>100</v>
      </c>
      <c r="AG536" s="105">
        <f t="shared" si="95"/>
        <v>100</v>
      </c>
      <c r="AH536" s="105">
        <f t="shared" si="96"/>
        <v>57.721021611001966</v>
      </c>
      <c r="AI536" s="105">
        <f t="shared" si="97"/>
        <v>95.388344398777519</v>
      </c>
      <c r="AJ536" s="105">
        <f t="shared" si="98"/>
        <v>100</v>
      </c>
      <c r="AK536" s="105">
        <f t="shared" si="98"/>
        <v>96.436139472163362</v>
      </c>
      <c r="AL536" s="47">
        <f t="shared" si="99"/>
        <v>185</v>
      </c>
      <c r="AM536" s="35" t="s">
        <v>2080</v>
      </c>
      <c r="AN536" s="35" t="s">
        <v>2081</v>
      </c>
      <c r="AO536" s="35" t="s">
        <v>2080</v>
      </c>
      <c r="AP536" s="35" t="s">
        <v>2080</v>
      </c>
      <c r="AQ536" s="37" t="s">
        <v>2080</v>
      </c>
    </row>
    <row r="537" spans="1:43" ht="24.95" customHeight="1" x14ac:dyDescent="0.25">
      <c r="A537" s="21" t="s">
        <v>991</v>
      </c>
      <c r="B537" s="22" t="s">
        <v>1730</v>
      </c>
      <c r="C537" s="8" t="s">
        <v>567</v>
      </c>
      <c r="D537" s="8" t="s">
        <v>589</v>
      </c>
      <c r="E537" s="18" t="s">
        <v>1531</v>
      </c>
      <c r="F537" s="45" t="str">
        <f>IFERROR(VLOOKUP(E537,categoria!$A:$C,3,FALSE),"Categoria 1")</f>
        <v>Categoria 1</v>
      </c>
      <c r="G537" s="45">
        <f>VLOOKUP(E537,[2]total!$C:$F,4,FALSE)</f>
        <v>0</v>
      </c>
      <c r="H537" s="45">
        <f ca="1">' CV SIPNI MUN 2017'!H537/12*(TEXT(TODAY(),"MM")-1)</f>
        <v>14.666666666666666</v>
      </c>
      <c r="I537" s="7">
        <v>115</v>
      </c>
      <c r="J537" s="7">
        <v>136</v>
      </c>
      <c r="K537" s="7">
        <v>153</v>
      </c>
      <c r="L537" s="7">
        <v>163</v>
      </c>
      <c r="M537" s="7">
        <v>870</v>
      </c>
      <c r="N537" s="7">
        <v>838</v>
      </c>
      <c r="O537" s="7">
        <v>5996</v>
      </c>
      <c r="P537" s="7">
        <v>1599</v>
      </c>
      <c r="Q537" s="45">
        <v>9958</v>
      </c>
      <c r="R537" s="45">
        <f>'[1]SH-FA2007-18'!EB539</f>
        <v>4</v>
      </c>
      <c r="S537" s="45">
        <f>'[1]SH-FA2007-18'!EC539</f>
        <v>102</v>
      </c>
      <c r="T537" s="45">
        <f>'[1]SH-FA2007-18'!ED539</f>
        <v>95</v>
      </c>
      <c r="U537" s="45">
        <f>'[1]SH-FA2007-18'!EE539</f>
        <v>90</v>
      </c>
      <c r="V537" s="45">
        <f>'[1]SH-FA2007-18'!EF539</f>
        <v>100</v>
      </c>
      <c r="W537" s="45">
        <f>'[1]SH-FA2007-18'!EG539</f>
        <v>943.2</v>
      </c>
      <c r="X537" s="45">
        <f>'[1]SH-FA2007-18'!EH539</f>
        <v>644.40000000000009</v>
      </c>
      <c r="Y537" s="45">
        <f>'[1]SH-FA2007-18'!EI539</f>
        <v>5080.5333333333338</v>
      </c>
      <c r="Z537" s="45">
        <f>'[1]SH-FA2007-18'!EJ539</f>
        <v>1230.8666666666666</v>
      </c>
      <c r="AA537" s="46">
        <f t="shared" si="89"/>
        <v>8290</v>
      </c>
      <c r="AB537" s="105">
        <f t="shared" ca="1" si="90"/>
        <v>27.272727272727277</v>
      </c>
      <c r="AC537" s="105">
        <f t="shared" si="91"/>
        <v>88.695652173913047</v>
      </c>
      <c r="AD537" s="105">
        <f t="shared" si="92"/>
        <v>69.85294117647058</v>
      </c>
      <c r="AE537" s="105">
        <f t="shared" si="93"/>
        <v>58.82352941176471</v>
      </c>
      <c r="AF537" s="105">
        <f t="shared" si="94"/>
        <v>61.349693251533743</v>
      </c>
      <c r="AG537" s="105">
        <f t="shared" si="95"/>
        <v>100</v>
      </c>
      <c r="AH537" s="105">
        <f t="shared" si="96"/>
        <v>76.897374701670657</v>
      </c>
      <c r="AI537" s="105">
        <f t="shared" si="97"/>
        <v>84.732043584611972</v>
      </c>
      <c r="AJ537" s="105">
        <f t="shared" si="98"/>
        <v>76.977277465082338</v>
      </c>
      <c r="AK537" s="105">
        <f t="shared" si="98"/>
        <v>83.249648523799962</v>
      </c>
      <c r="AL537" s="47">
        <f t="shared" si="99"/>
        <v>1668</v>
      </c>
      <c r="AM537" s="35" t="s">
        <v>2080</v>
      </c>
      <c r="AN537" s="35" t="s">
        <v>2081</v>
      </c>
      <c r="AO537" s="35" t="s">
        <v>2080</v>
      </c>
      <c r="AP537" s="35" t="s">
        <v>2080</v>
      </c>
      <c r="AQ537" s="37" t="s">
        <v>2080</v>
      </c>
    </row>
    <row r="538" spans="1:43" ht="24.95" customHeight="1" x14ac:dyDescent="0.25">
      <c r="A538" s="21" t="s">
        <v>991</v>
      </c>
      <c r="B538" s="22" t="s">
        <v>1730</v>
      </c>
      <c r="C538" s="8" t="s">
        <v>567</v>
      </c>
      <c r="D538" s="8" t="s">
        <v>590</v>
      </c>
      <c r="E538" s="18" t="s">
        <v>1843</v>
      </c>
      <c r="F538" s="45" t="str">
        <f>IFERROR(VLOOKUP(E538,categoria!$A:$C,3,FALSE),"Categoria 1")</f>
        <v>Categoria 1</v>
      </c>
      <c r="G538" s="45">
        <f>VLOOKUP(E538,[2]total!$C:$F,4,FALSE)</f>
        <v>200</v>
      </c>
      <c r="H538" s="45">
        <f ca="1">' CV SIPNI MUN 2017'!H538/12*(TEXT(TODAY(),"MM")-1)</f>
        <v>21.166666666666668</v>
      </c>
      <c r="I538" s="7">
        <v>126</v>
      </c>
      <c r="J538" s="7">
        <v>126</v>
      </c>
      <c r="K538" s="7">
        <v>125</v>
      </c>
      <c r="L538" s="7">
        <v>125</v>
      </c>
      <c r="M538" s="7">
        <v>617</v>
      </c>
      <c r="N538" s="7">
        <v>627</v>
      </c>
      <c r="O538" s="7">
        <v>4113</v>
      </c>
      <c r="P538" s="7">
        <v>886</v>
      </c>
      <c r="Q538" s="45">
        <v>6872</v>
      </c>
      <c r="R538" s="45">
        <f>'[1]SH-FA2007-18'!EB540</f>
        <v>0</v>
      </c>
      <c r="S538" s="45">
        <f>'[1]SH-FA2007-18'!EC540</f>
        <v>66</v>
      </c>
      <c r="T538" s="45">
        <f>'[1]SH-FA2007-18'!ED540</f>
        <v>85</v>
      </c>
      <c r="U538" s="45">
        <f>'[1]SH-FA2007-18'!EE540</f>
        <v>79</v>
      </c>
      <c r="V538" s="45">
        <f>'[1]SH-FA2007-18'!EF540</f>
        <v>102</v>
      </c>
      <c r="W538" s="45">
        <f>'[1]SH-FA2007-18'!EG540</f>
        <v>822.6</v>
      </c>
      <c r="X538" s="45">
        <f>'[1]SH-FA2007-18'!EH540</f>
        <v>482</v>
      </c>
      <c r="Y538" s="45">
        <f>'[1]SH-FA2007-18'!EI540</f>
        <v>3748.4222222222215</v>
      </c>
      <c r="Z538" s="45">
        <f>'[1]SH-FA2007-18'!EJ540</f>
        <v>682.97777777777787</v>
      </c>
      <c r="AA538" s="46">
        <f t="shared" si="89"/>
        <v>6068</v>
      </c>
      <c r="AB538" s="105">
        <f t="shared" ca="1" si="90"/>
        <v>0</v>
      </c>
      <c r="AC538" s="105">
        <f t="shared" si="91"/>
        <v>52.380952380952387</v>
      </c>
      <c r="AD538" s="105">
        <f t="shared" si="92"/>
        <v>67.460317460317469</v>
      </c>
      <c r="AE538" s="105">
        <f t="shared" si="93"/>
        <v>63.2</v>
      </c>
      <c r="AF538" s="105">
        <f t="shared" si="94"/>
        <v>81.599999999999994</v>
      </c>
      <c r="AG538" s="105">
        <f t="shared" si="95"/>
        <v>100</v>
      </c>
      <c r="AH538" s="105">
        <f t="shared" si="96"/>
        <v>76.87400318979266</v>
      </c>
      <c r="AI538" s="105">
        <f t="shared" si="97"/>
        <v>91.135964556825229</v>
      </c>
      <c r="AJ538" s="105">
        <f t="shared" si="98"/>
        <v>77.085527965889156</v>
      </c>
      <c r="AK538" s="105">
        <f t="shared" si="98"/>
        <v>88.300349243306172</v>
      </c>
      <c r="AL538" s="47">
        <f t="shared" si="99"/>
        <v>804</v>
      </c>
      <c r="AM538" s="35" t="s">
        <v>2080</v>
      </c>
      <c r="AN538" s="35" t="s">
        <v>2080</v>
      </c>
      <c r="AO538" s="35" t="s">
        <v>2080</v>
      </c>
      <c r="AP538" s="35" t="s">
        <v>2080</v>
      </c>
      <c r="AQ538" s="37" t="s">
        <v>2080</v>
      </c>
    </row>
    <row r="539" spans="1:43" ht="24.95" customHeight="1" x14ac:dyDescent="0.25">
      <c r="A539" s="21" t="s">
        <v>991</v>
      </c>
      <c r="B539" s="22" t="s">
        <v>1730</v>
      </c>
      <c r="C539" s="8" t="s">
        <v>567</v>
      </c>
      <c r="D539" s="8" t="s">
        <v>591</v>
      </c>
      <c r="E539" s="18" t="s">
        <v>1844</v>
      </c>
      <c r="F539" s="45" t="str">
        <f>IFERROR(VLOOKUP(E539,categoria!$A:$C,3,FALSE),"Categoria 1")</f>
        <v>Categoria 1</v>
      </c>
      <c r="G539" s="45">
        <f>VLOOKUP(E539,[2]total!$C:$F,4,FALSE)</f>
        <v>0</v>
      </c>
      <c r="H539" s="45">
        <f ca="1">' CV SIPNI MUN 2017'!H539/12*(TEXT(TODAY(),"MM")-1)</f>
        <v>8.8333333333333339</v>
      </c>
      <c r="I539" s="7">
        <v>65</v>
      </c>
      <c r="J539" s="7">
        <v>75</v>
      </c>
      <c r="K539" s="7">
        <v>82</v>
      </c>
      <c r="L539" s="7">
        <v>87</v>
      </c>
      <c r="M539" s="7">
        <v>456</v>
      </c>
      <c r="N539" s="7">
        <v>443</v>
      </c>
      <c r="O539" s="7">
        <v>3215</v>
      </c>
      <c r="P539" s="7">
        <v>785</v>
      </c>
      <c r="Q539" s="45">
        <v>5261</v>
      </c>
      <c r="R539" s="45">
        <f>'[1]SH-FA2007-18'!EB541</f>
        <v>0</v>
      </c>
      <c r="S539" s="45">
        <f>'[1]SH-FA2007-18'!EC541</f>
        <v>29</v>
      </c>
      <c r="T539" s="45">
        <f>'[1]SH-FA2007-18'!ED541</f>
        <v>47</v>
      </c>
      <c r="U539" s="45">
        <f>'[1]SH-FA2007-18'!EE541</f>
        <v>40</v>
      </c>
      <c r="V539" s="45">
        <f>'[1]SH-FA2007-18'!EF541</f>
        <v>32</v>
      </c>
      <c r="W539" s="45">
        <f>'[1]SH-FA2007-18'!EG541</f>
        <v>415.4</v>
      </c>
      <c r="X539" s="45">
        <f>'[1]SH-FA2007-18'!EH541</f>
        <v>203.4</v>
      </c>
      <c r="Y539" s="45">
        <f>'[1]SH-FA2007-18'!EI541</f>
        <v>1911.5777777777778</v>
      </c>
      <c r="Z539" s="45">
        <f>'[1]SH-FA2007-18'!EJ541</f>
        <v>670.62222222222215</v>
      </c>
      <c r="AA539" s="46">
        <f t="shared" si="89"/>
        <v>3349</v>
      </c>
      <c r="AB539" s="105">
        <f t="shared" ca="1" si="90"/>
        <v>0</v>
      </c>
      <c r="AC539" s="105">
        <f t="shared" si="91"/>
        <v>44.61538461538462</v>
      </c>
      <c r="AD539" s="105">
        <f t="shared" si="92"/>
        <v>62.666666666666671</v>
      </c>
      <c r="AE539" s="105">
        <f t="shared" si="93"/>
        <v>48.780487804878049</v>
      </c>
      <c r="AF539" s="105">
        <f t="shared" si="94"/>
        <v>36.781609195402297</v>
      </c>
      <c r="AG539" s="105">
        <f t="shared" si="95"/>
        <v>91.096491228070178</v>
      </c>
      <c r="AH539" s="105">
        <f t="shared" si="96"/>
        <v>45.914221218961629</v>
      </c>
      <c r="AI539" s="105">
        <f t="shared" si="97"/>
        <v>59.458095731812691</v>
      </c>
      <c r="AJ539" s="105">
        <f t="shared" si="98"/>
        <v>85.429582448690724</v>
      </c>
      <c r="AK539" s="105">
        <f t="shared" si="98"/>
        <v>63.657099410758413</v>
      </c>
      <c r="AL539" s="47">
        <f t="shared" si="99"/>
        <v>1912</v>
      </c>
      <c r="AM539" s="35" t="s">
        <v>2080</v>
      </c>
      <c r="AN539" s="35" t="s">
        <v>2080</v>
      </c>
      <c r="AO539" s="35" t="s">
        <v>2080</v>
      </c>
      <c r="AP539" s="35" t="s">
        <v>2080</v>
      </c>
      <c r="AQ539" s="37" t="s">
        <v>2080</v>
      </c>
    </row>
    <row r="540" spans="1:43" ht="24.95" customHeight="1" x14ac:dyDescent="0.25">
      <c r="A540" s="21" t="s">
        <v>991</v>
      </c>
      <c r="B540" s="22" t="s">
        <v>1730</v>
      </c>
      <c r="C540" s="8" t="s">
        <v>567</v>
      </c>
      <c r="D540" s="8" t="s">
        <v>592</v>
      </c>
      <c r="E540" s="18" t="s">
        <v>1845</v>
      </c>
      <c r="F540" s="45" t="str">
        <f>IFERROR(VLOOKUP(E540,categoria!$A:$C,3,FALSE),"Categoria 1")</f>
        <v>Categoria 1</v>
      </c>
      <c r="G540" s="45">
        <f>VLOOKUP(E540,[2]total!$C:$F,4,FALSE)</f>
        <v>0</v>
      </c>
      <c r="H540" s="45">
        <f ca="1">' CV SIPNI MUN 2017'!H540/12*(TEXT(TODAY(),"MM")-1)</f>
        <v>31.166666666666668</v>
      </c>
      <c r="I540" s="7">
        <v>183</v>
      </c>
      <c r="J540" s="7">
        <v>182</v>
      </c>
      <c r="K540" s="7">
        <v>184</v>
      </c>
      <c r="L540" s="7">
        <v>187</v>
      </c>
      <c r="M540" s="7">
        <v>1019</v>
      </c>
      <c r="N540" s="7">
        <v>1161</v>
      </c>
      <c r="O540" s="7">
        <v>6901</v>
      </c>
      <c r="P540" s="7">
        <v>1716</v>
      </c>
      <c r="Q540" s="45">
        <v>11720</v>
      </c>
      <c r="R540" s="45">
        <f>'[1]SH-FA2007-18'!EB542</f>
        <v>0</v>
      </c>
      <c r="S540" s="45">
        <f>'[1]SH-FA2007-18'!EC542</f>
        <v>115</v>
      </c>
      <c r="T540" s="45">
        <f>'[1]SH-FA2007-18'!ED542</f>
        <v>97</v>
      </c>
      <c r="U540" s="45">
        <f>'[1]SH-FA2007-18'!EE542</f>
        <v>170</v>
      </c>
      <c r="V540" s="45">
        <f>'[1]SH-FA2007-18'!EF542</f>
        <v>240</v>
      </c>
      <c r="W540" s="45">
        <f>'[1]SH-FA2007-18'!EG542</f>
        <v>1193.4000000000001</v>
      </c>
      <c r="X540" s="45">
        <f>'[1]SH-FA2007-18'!EH542</f>
        <v>883.40000000000009</v>
      </c>
      <c r="Y540" s="45">
        <f>'[1]SH-FA2007-18'!EI542</f>
        <v>4624.7111111111108</v>
      </c>
      <c r="Z540" s="45">
        <f>'[1]SH-FA2007-18'!EJ542</f>
        <v>1598.4888888888891</v>
      </c>
      <c r="AA540" s="46">
        <f t="shared" si="89"/>
        <v>8922</v>
      </c>
      <c r="AB540" s="105">
        <f t="shared" ca="1" si="90"/>
        <v>0</v>
      </c>
      <c r="AC540" s="105">
        <f t="shared" si="91"/>
        <v>62.841530054644814</v>
      </c>
      <c r="AD540" s="105">
        <f t="shared" si="92"/>
        <v>53.296703296703299</v>
      </c>
      <c r="AE540" s="105">
        <f t="shared" si="93"/>
        <v>92.391304347826093</v>
      </c>
      <c r="AF540" s="105">
        <f t="shared" si="94"/>
        <v>100</v>
      </c>
      <c r="AG540" s="105">
        <f t="shared" si="95"/>
        <v>100</v>
      </c>
      <c r="AH540" s="105">
        <f t="shared" si="96"/>
        <v>76.089577950043079</v>
      </c>
      <c r="AI540" s="105">
        <f t="shared" si="97"/>
        <v>67.015086380395744</v>
      </c>
      <c r="AJ540" s="105">
        <f t="shared" si="98"/>
        <v>93.152033152033169</v>
      </c>
      <c r="AK540" s="105">
        <f t="shared" si="98"/>
        <v>76.12627986348123</v>
      </c>
      <c r="AL540" s="47">
        <f t="shared" si="99"/>
        <v>2798</v>
      </c>
      <c r="AM540" s="35" t="s">
        <v>2080</v>
      </c>
      <c r="AN540" s="35" t="s">
        <v>2080</v>
      </c>
      <c r="AO540" s="35" t="s">
        <v>2081</v>
      </c>
      <c r="AP540" s="35" t="s">
        <v>2080</v>
      </c>
      <c r="AQ540" s="37" t="s">
        <v>2080</v>
      </c>
    </row>
    <row r="541" spans="1:43" ht="24.95" customHeight="1" x14ac:dyDescent="0.25">
      <c r="A541" s="21" t="s">
        <v>593</v>
      </c>
      <c r="B541" s="22" t="s">
        <v>1746</v>
      </c>
      <c r="C541" s="8" t="s">
        <v>593</v>
      </c>
      <c r="D541" s="8" t="s">
        <v>594</v>
      </c>
      <c r="E541" s="18" t="s">
        <v>1846</v>
      </c>
      <c r="F541" s="45" t="str">
        <f>IFERROR(VLOOKUP(E541,categoria!$A:$C,3,FALSE),"Categoria 1")</f>
        <v>Categoria 1</v>
      </c>
      <c r="G541" s="45">
        <f>VLOOKUP(E541,[2]total!$C:$F,4,FALSE)</f>
        <v>1000</v>
      </c>
      <c r="H541" s="45">
        <f ca="1">' CV SIPNI MUN 2017'!H541/12*(TEXT(TODAY(),"MM")-1)</f>
        <v>72.5</v>
      </c>
      <c r="I541" s="7">
        <v>448</v>
      </c>
      <c r="J541" s="7">
        <v>461</v>
      </c>
      <c r="K541" s="7">
        <v>475</v>
      </c>
      <c r="L541" s="7">
        <v>487</v>
      </c>
      <c r="M541" s="7">
        <v>2615</v>
      </c>
      <c r="N541" s="7">
        <v>2806</v>
      </c>
      <c r="O541" s="7">
        <v>17004</v>
      </c>
      <c r="P541" s="7">
        <v>2345</v>
      </c>
      <c r="Q541" s="45">
        <v>27076</v>
      </c>
      <c r="R541" s="45">
        <f>'[1]SH-FA2007-18'!EB543</f>
        <v>55</v>
      </c>
      <c r="S541" s="45">
        <f>'[1]SH-FA2007-18'!EC543</f>
        <v>138</v>
      </c>
      <c r="T541" s="45">
        <f>'[1]SH-FA2007-18'!ED543</f>
        <v>12</v>
      </c>
      <c r="U541" s="45">
        <f>'[1]SH-FA2007-18'!EE543</f>
        <v>429</v>
      </c>
      <c r="V541" s="45">
        <f>'[1]SH-FA2007-18'!EF543</f>
        <v>364</v>
      </c>
      <c r="W541" s="45">
        <f>'[1]SH-FA2007-18'!EG543</f>
        <v>3371.3999999999996</v>
      </c>
      <c r="X541" s="45">
        <f>'[1]SH-FA2007-18'!EH543</f>
        <v>2131.1999999999998</v>
      </c>
      <c r="Y541" s="45">
        <f>'[1]SH-FA2007-18'!EI543</f>
        <v>11361.199999999999</v>
      </c>
      <c r="Z541" s="45">
        <f>'[1]SH-FA2007-18'!EJ543</f>
        <v>2643.2000000000003</v>
      </c>
      <c r="AA541" s="46">
        <f t="shared" si="89"/>
        <v>20505</v>
      </c>
      <c r="AB541" s="105">
        <f t="shared" ca="1" si="90"/>
        <v>75.862068965517238</v>
      </c>
      <c r="AC541" s="105">
        <f t="shared" si="91"/>
        <v>30.803571428571431</v>
      </c>
      <c r="AD541" s="105">
        <f t="shared" si="92"/>
        <v>2.6030368763557483</v>
      </c>
      <c r="AE541" s="105">
        <f t="shared" si="93"/>
        <v>90.31578947368422</v>
      </c>
      <c r="AF541" s="105">
        <f t="shared" si="94"/>
        <v>74.743326488706359</v>
      </c>
      <c r="AG541" s="105">
        <f t="shared" si="95"/>
        <v>100</v>
      </c>
      <c r="AH541" s="105">
        <f t="shared" si="96"/>
        <v>75.951532430506049</v>
      </c>
      <c r="AI541" s="105">
        <f t="shared" si="97"/>
        <v>66.814867090096442</v>
      </c>
      <c r="AJ541" s="105">
        <f t="shared" si="98"/>
        <v>100</v>
      </c>
      <c r="AK541" s="105">
        <f t="shared" si="98"/>
        <v>75.731274929827151</v>
      </c>
      <c r="AL541" s="47">
        <f t="shared" si="99"/>
        <v>6571</v>
      </c>
      <c r="AM541" s="35" t="s">
        <v>2081</v>
      </c>
      <c r="AN541" s="35" t="s">
        <v>2081</v>
      </c>
      <c r="AO541" s="35" t="s">
        <v>2081</v>
      </c>
      <c r="AP541" s="35" t="s">
        <v>2080</v>
      </c>
      <c r="AQ541" s="37" t="s">
        <v>2080</v>
      </c>
    </row>
    <row r="542" spans="1:43" ht="24.95" customHeight="1" x14ac:dyDescent="0.25">
      <c r="A542" s="21" t="s">
        <v>593</v>
      </c>
      <c r="B542" s="22" t="s">
        <v>1746</v>
      </c>
      <c r="C542" s="8" t="s">
        <v>593</v>
      </c>
      <c r="D542" s="8" t="s">
        <v>595</v>
      </c>
      <c r="E542" s="18" t="s">
        <v>1847</v>
      </c>
      <c r="F542" s="45" t="str">
        <f>IFERROR(VLOOKUP(E542,categoria!$A:$C,3,FALSE),"Categoria 1")</f>
        <v>Categoria 1</v>
      </c>
      <c r="G542" s="45">
        <f>VLOOKUP(E542,[2]total!$C:$F,4,FALSE)</f>
        <v>600</v>
      </c>
      <c r="H542" s="45">
        <f ca="1">' CV SIPNI MUN 2017'!H542/12*(TEXT(TODAY(),"MM")-1)</f>
        <v>21.333333333333332</v>
      </c>
      <c r="I542" s="7">
        <v>127</v>
      </c>
      <c r="J542" s="7">
        <v>128</v>
      </c>
      <c r="K542" s="7">
        <v>129</v>
      </c>
      <c r="L542" s="7">
        <v>132</v>
      </c>
      <c r="M542" s="7">
        <v>731</v>
      </c>
      <c r="N542" s="7">
        <v>840</v>
      </c>
      <c r="O542" s="7">
        <v>4887</v>
      </c>
      <c r="P542" s="7">
        <v>826</v>
      </c>
      <c r="Q542" s="45">
        <v>7928</v>
      </c>
      <c r="R542" s="45">
        <f>'[1]SH-FA2007-18'!EB544</f>
        <v>11</v>
      </c>
      <c r="S542" s="45">
        <f>'[1]SH-FA2007-18'!EC544</f>
        <v>89</v>
      </c>
      <c r="T542" s="45">
        <f>'[1]SH-FA2007-18'!ED544</f>
        <v>112</v>
      </c>
      <c r="U542" s="45">
        <f>'[1]SH-FA2007-18'!EE544</f>
        <v>152</v>
      </c>
      <c r="V542" s="45">
        <f>'[1]SH-FA2007-18'!EF544</f>
        <v>121</v>
      </c>
      <c r="W542" s="45">
        <f>'[1]SH-FA2007-18'!EG544</f>
        <v>881</v>
      </c>
      <c r="X542" s="45">
        <f>'[1]SH-FA2007-18'!EH544</f>
        <v>438.6</v>
      </c>
      <c r="Y542" s="45">
        <f>'[1]SH-FA2007-18'!EI544</f>
        <v>3908.3333333333339</v>
      </c>
      <c r="Z542" s="45">
        <f>'[1]SH-FA2007-18'!EJ544</f>
        <v>645.06666666666661</v>
      </c>
      <c r="AA542" s="46">
        <f t="shared" si="89"/>
        <v>6358.0000000000009</v>
      </c>
      <c r="AB542" s="105">
        <f t="shared" ca="1" si="90"/>
        <v>51.5625</v>
      </c>
      <c r="AC542" s="105">
        <f t="shared" si="91"/>
        <v>70.078740157480311</v>
      </c>
      <c r="AD542" s="105">
        <f t="shared" si="92"/>
        <v>87.5</v>
      </c>
      <c r="AE542" s="105">
        <f t="shared" si="93"/>
        <v>100</v>
      </c>
      <c r="AF542" s="105">
        <f t="shared" si="94"/>
        <v>91.666666666666657</v>
      </c>
      <c r="AG542" s="105">
        <f t="shared" si="95"/>
        <v>100</v>
      </c>
      <c r="AH542" s="105">
        <f t="shared" si="96"/>
        <v>52.214285714285715</v>
      </c>
      <c r="AI542" s="105">
        <f t="shared" si="97"/>
        <v>79.974080894891216</v>
      </c>
      <c r="AJ542" s="105">
        <f t="shared" si="98"/>
        <v>78.095238095238088</v>
      </c>
      <c r="AK542" s="105">
        <f t="shared" si="98"/>
        <v>80.196770938446022</v>
      </c>
      <c r="AL542" s="47">
        <f t="shared" si="99"/>
        <v>1569.9999999999991</v>
      </c>
      <c r="AM542" s="35" t="s">
        <v>2080</v>
      </c>
      <c r="AN542" s="35" t="s">
        <v>2081</v>
      </c>
      <c r="AO542" s="35" t="s">
        <v>2080</v>
      </c>
      <c r="AP542" s="35" t="s">
        <v>2080</v>
      </c>
      <c r="AQ542" s="37" t="s">
        <v>2080</v>
      </c>
    </row>
    <row r="543" spans="1:43" ht="24.95" customHeight="1" x14ac:dyDescent="0.25">
      <c r="A543" s="21" t="s">
        <v>593</v>
      </c>
      <c r="B543" s="22" t="s">
        <v>1746</v>
      </c>
      <c r="C543" s="8" t="s">
        <v>593</v>
      </c>
      <c r="D543" s="8" t="s">
        <v>596</v>
      </c>
      <c r="E543" s="18" t="s">
        <v>1366</v>
      </c>
      <c r="F543" s="45" t="str">
        <f>IFERROR(VLOOKUP(E543,categoria!$A:$C,3,FALSE),"Categoria 1")</f>
        <v>Categoria 2</v>
      </c>
      <c r="G543" s="45">
        <f>VLOOKUP(E543,[2]total!$C:$F,4,FALSE)</f>
        <v>400</v>
      </c>
      <c r="H543" s="45">
        <f ca="1">' CV SIPNI MUN 2017'!H543/12*(TEXT(TODAY(),"MM")-1)</f>
        <v>17</v>
      </c>
      <c r="I543" s="7">
        <v>98</v>
      </c>
      <c r="J543" s="7">
        <v>95</v>
      </c>
      <c r="K543" s="7">
        <v>96</v>
      </c>
      <c r="L543" s="7">
        <v>99</v>
      </c>
      <c r="M543" s="7">
        <v>585</v>
      </c>
      <c r="N543" s="7">
        <v>728</v>
      </c>
      <c r="O543" s="7">
        <v>3966</v>
      </c>
      <c r="P543" s="7">
        <v>705</v>
      </c>
      <c r="Q543" s="45">
        <v>6474</v>
      </c>
      <c r="R543" s="45">
        <f>'[1]SH-FA2007-18'!EB545</f>
        <v>15</v>
      </c>
      <c r="S543" s="45">
        <f>'[1]SH-FA2007-18'!EC545</f>
        <v>89</v>
      </c>
      <c r="T543" s="45">
        <f>'[1]SH-FA2007-18'!ED545</f>
        <v>88</v>
      </c>
      <c r="U543" s="45">
        <f>'[1]SH-FA2007-18'!EE545</f>
        <v>68</v>
      </c>
      <c r="V543" s="45">
        <f>'[1]SH-FA2007-18'!EF545</f>
        <v>70</v>
      </c>
      <c r="W543" s="45">
        <f>'[1]SH-FA2007-18'!EG545</f>
        <v>701.8</v>
      </c>
      <c r="X543" s="45">
        <f>'[1]SH-FA2007-18'!EH545</f>
        <v>387.4</v>
      </c>
      <c r="Y543" s="45">
        <f>'[1]SH-FA2007-18'!EI545</f>
        <v>5439.0444444444447</v>
      </c>
      <c r="Z543" s="45">
        <f>'[1]SH-FA2007-18'!EJ545</f>
        <v>1331.7555555555555</v>
      </c>
      <c r="AA543" s="46">
        <f t="shared" si="89"/>
        <v>8190</v>
      </c>
      <c r="AB543" s="105">
        <f t="shared" ca="1" si="90"/>
        <v>88.235294117647058</v>
      </c>
      <c r="AC543" s="105">
        <f t="shared" si="91"/>
        <v>90.816326530612244</v>
      </c>
      <c r="AD543" s="105">
        <f t="shared" si="92"/>
        <v>92.631578947368425</v>
      </c>
      <c r="AE543" s="105">
        <f t="shared" si="93"/>
        <v>70.833333333333343</v>
      </c>
      <c r="AF543" s="105">
        <f t="shared" si="94"/>
        <v>70.707070707070713</v>
      </c>
      <c r="AG543" s="105">
        <f t="shared" si="95"/>
        <v>100</v>
      </c>
      <c r="AH543" s="105">
        <f t="shared" si="96"/>
        <v>53.214285714285715</v>
      </c>
      <c r="AI543" s="105">
        <f t="shared" si="97"/>
        <v>100</v>
      </c>
      <c r="AJ543" s="105">
        <f t="shared" si="98"/>
        <v>100</v>
      </c>
      <c r="AK543" s="105">
        <f t="shared" si="98"/>
        <v>100</v>
      </c>
      <c r="AL543" s="47" t="str">
        <f t="shared" si="99"/>
        <v>-</v>
      </c>
      <c r="AM543" s="35" t="s">
        <v>2080</v>
      </c>
      <c r="AN543" s="35" t="s">
        <v>2080</v>
      </c>
      <c r="AO543" s="35" t="s">
        <v>2080</v>
      </c>
      <c r="AP543" s="35" t="s">
        <v>2080</v>
      </c>
      <c r="AQ543" s="37" t="s">
        <v>2080</v>
      </c>
    </row>
    <row r="544" spans="1:43" ht="24.95" customHeight="1" x14ac:dyDescent="0.25">
      <c r="A544" s="21" t="s">
        <v>593</v>
      </c>
      <c r="B544" s="22" t="s">
        <v>1746</v>
      </c>
      <c r="C544" s="8" t="s">
        <v>593</v>
      </c>
      <c r="D544" s="8" t="s">
        <v>597</v>
      </c>
      <c r="E544" s="18" t="s">
        <v>1493</v>
      </c>
      <c r="F544" s="45" t="str">
        <f>IFERROR(VLOOKUP(E544,categoria!$A:$C,3,FALSE),"Categoria 1")</f>
        <v>Categoria 1</v>
      </c>
      <c r="G544" s="45">
        <f>VLOOKUP(E544,[2]total!$C:$F,4,FALSE)</f>
        <v>2800</v>
      </c>
      <c r="H544" s="45">
        <f ca="1">' CV SIPNI MUN 2017'!H544/12*(TEXT(TODAY(),"MM")-1)</f>
        <v>149.16666666666666</v>
      </c>
      <c r="I544" s="7">
        <v>845</v>
      </c>
      <c r="J544" s="7">
        <v>814</v>
      </c>
      <c r="K544" s="7">
        <v>800</v>
      </c>
      <c r="L544" s="7">
        <v>799</v>
      </c>
      <c r="M544" s="7">
        <v>4303</v>
      </c>
      <c r="N544" s="7">
        <v>5092</v>
      </c>
      <c r="O544" s="7">
        <v>35190</v>
      </c>
      <c r="P544" s="7">
        <v>5094</v>
      </c>
      <c r="Q544" s="45">
        <v>53832</v>
      </c>
      <c r="R544" s="45">
        <f>'[1]SH-FA2007-18'!EB546</f>
        <v>0</v>
      </c>
      <c r="S544" s="45">
        <f>'[1]SH-FA2007-18'!EC546</f>
        <v>59</v>
      </c>
      <c r="T544" s="45">
        <f>'[1]SH-FA2007-18'!ED546</f>
        <v>56</v>
      </c>
      <c r="U544" s="45">
        <f>'[1]SH-FA2007-18'!EE546</f>
        <v>820</v>
      </c>
      <c r="V544" s="45">
        <f>'[1]SH-FA2007-18'!EF546</f>
        <v>871</v>
      </c>
      <c r="W544" s="45">
        <f>'[1]SH-FA2007-18'!EG546</f>
        <v>6957</v>
      </c>
      <c r="X544" s="45">
        <f>'[1]SH-FA2007-18'!EH546</f>
        <v>3894.6</v>
      </c>
      <c r="Y544" s="45">
        <f>'[1]SH-FA2007-18'!EI546</f>
        <v>26983.844444444447</v>
      </c>
      <c r="Z544" s="45">
        <f>'[1]SH-FA2007-18'!EJ546</f>
        <v>6018.5555555555557</v>
      </c>
      <c r="AA544" s="46">
        <f t="shared" si="89"/>
        <v>45660</v>
      </c>
      <c r="AB544" s="105">
        <f t="shared" ca="1" si="90"/>
        <v>0</v>
      </c>
      <c r="AC544" s="105">
        <f t="shared" si="91"/>
        <v>6.9822485207100593</v>
      </c>
      <c r="AD544" s="105">
        <f t="shared" si="92"/>
        <v>6.8796068796068797</v>
      </c>
      <c r="AE544" s="105">
        <f t="shared" si="93"/>
        <v>100</v>
      </c>
      <c r="AF544" s="105">
        <f t="shared" si="94"/>
        <v>100</v>
      </c>
      <c r="AG544" s="105">
        <f t="shared" si="95"/>
        <v>100</v>
      </c>
      <c r="AH544" s="105">
        <f t="shared" si="96"/>
        <v>76.484681853888446</v>
      </c>
      <c r="AI544" s="105">
        <f t="shared" si="97"/>
        <v>76.680433203877371</v>
      </c>
      <c r="AJ544" s="105">
        <f t="shared" si="98"/>
        <v>100</v>
      </c>
      <c r="AK544" s="105">
        <f t="shared" si="98"/>
        <v>84.819438252340618</v>
      </c>
      <c r="AL544" s="47">
        <f t="shared" si="99"/>
        <v>8172</v>
      </c>
      <c r="AM544" s="35" t="s">
        <v>2080</v>
      </c>
      <c r="AN544" s="35" t="s">
        <v>2081</v>
      </c>
      <c r="AO544" s="35" t="s">
        <v>2080</v>
      </c>
      <c r="AP544" s="35" t="s">
        <v>2081</v>
      </c>
      <c r="AQ544" s="37" t="s">
        <v>2081</v>
      </c>
    </row>
    <row r="545" spans="1:43" ht="24.95" customHeight="1" x14ac:dyDescent="0.25">
      <c r="A545" s="21" t="s">
        <v>593</v>
      </c>
      <c r="B545" s="22" t="s">
        <v>1746</v>
      </c>
      <c r="C545" s="8" t="s">
        <v>593</v>
      </c>
      <c r="D545" s="8" t="s">
        <v>598</v>
      </c>
      <c r="E545" s="18" t="s">
        <v>1848</v>
      </c>
      <c r="F545" s="45" t="str">
        <f>IFERROR(VLOOKUP(E545,categoria!$A:$C,3,FALSE),"Categoria 1")</f>
        <v>Categoria 1</v>
      </c>
      <c r="G545" s="45">
        <f>VLOOKUP(E545,[2]total!$C:$F,4,FALSE)</f>
        <v>300</v>
      </c>
      <c r="H545" s="45">
        <f ca="1">' CV SIPNI MUN 2017'!H545/12*(TEXT(TODAY(),"MM")-1)</f>
        <v>8.6666666666666661</v>
      </c>
      <c r="I545" s="7">
        <v>58</v>
      </c>
      <c r="J545" s="7">
        <v>64</v>
      </c>
      <c r="K545" s="7">
        <v>69</v>
      </c>
      <c r="L545" s="7">
        <v>73</v>
      </c>
      <c r="M545" s="7">
        <v>399</v>
      </c>
      <c r="N545" s="7">
        <v>420</v>
      </c>
      <c r="O545" s="7">
        <v>2459</v>
      </c>
      <c r="P545" s="7">
        <v>420</v>
      </c>
      <c r="Q545" s="45">
        <v>4014</v>
      </c>
      <c r="R545" s="45">
        <f>'[1]SH-FA2007-18'!EB547</f>
        <v>7</v>
      </c>
      <c r="S545" s="45">
        <f>'[1]SH-FA2007-18'!EC547</f>
        <v>81</v>
      </c>
      <c r="T545" s="45">
        <f>'[1]SH-FA2007-18'!ED547</f>
        <v>71</v>
      </c>
      <c r="U545" s="45">
        <f>'[1]SH-FA2007-18'!EE547</f>
        <v>68</v>
      </c>
      <c r="V545" s="45">
        <f>'[1]SH-FA2007-18'!EF547</f>
        <v>62</v>
      </c>
      <c r="W545" s="45">
        <f>'[1]SH-FA2007-18'!EG547</f>
        <v>539.4</v>
      </c>
      <c r="X545" s="45">
        <f>'[1]SH-FA2007-18'!EH547</f>
        <v>340.4</v>
      </c>
      <c r="Y545" s="45">
        <f>'[1]SH-FA2007-18'!EI547</f>
        <v>3174.9555555555553</v>
      </c>
      <c r="Z545" s="45">
        <f>'[1]SH-FA2007-18'!EJ547</f>
        <v>594.24444444444453</v>
      </c>
      <c r="AA545" s="46">
        <f t="shared" si="89"/>
        <v>4938</v>
      </c>
      <c r="AB545" s="105">
        <f t="shared" ca="1" si="90"/>
        <v>80.769230769230774</v>
      </c>
      <c r="AC545" s="105">
        <f t="shared" si="91"/>
        <v>100</v>
      </c>
      <c r="AD545" s="105">
        <f t="shared" si="92"/>
        <v>100</v>
      </c>
      <c r="AE545" s="105">
        <f t="shared" si="93"/>
        <v>98.550724637681171</v>
      </c>
      <c r="AF545" s="105">
        <f t="shared" si="94"/>
        <v>84.93150684931507</v>
      </c>
      <c r="AG545" s="105">
        <f t="shared" si="95"/>
        <v>100</v>
      </c>
      <c r="AH545" s="105">
        <f t="shared" si="96"/>
        <v>81.047619047619051</v>
      </c>
      <c r="AI545" s="105">
        <f t="shared" si="97"/>
        <v>100</v>
      </c>
      <c r="AJ545" s="105">
        <f t="shared" si="98"/>
        <v>100</v>
      </c>
      <c r="AK545" s="105">
        <f t="shared" si="98"/>
        <v>100</v>
      </c>
      <c r="AL545" s="47" t="str">
        <f t="shared" si="99"/>
        <v>-</v>
      </c>
      <c r="AM545" s="35" t="s">
        <v>2080</v>
      </c>
      <c r="AN545" s="35" t="s">
        <v>2080</v>
      </c>
      <c r="AO545" s="35" t="s">
        <v>2080</v>
      </c>
      <c r="AP545" s="35" t="s">
        <v>2080</v>
      </c>
      <c r="AQ545" s="37" t="s">
        <v>2080</v>
      </c>
    </row>
    <row r="546" spans="1:43" ht="24.95" customHeight="1" x14ac:dyDescent="0.25">
      <c r="A546" s="21" t="s">
        <v>593</v>
      </c>
      <c r="B546" s="22" t="s">
        <v>1746</v>
      </c>
      <c r="C546" s="8" t="s">
        <v>593</v>
      </c>
      <c r="D546" s="8" t="s">
        <v>599</v>
      </c>
      <c r="E546" s="18" t="s">
        <v>1542</v>
      </c>
      <c r="F546" s="45" t="str">
        <f>IFERROR(VLOOKUP(E546,categoria!$A:$C,3,FALSE),"Categoria 1")</f>
        <v>Categoria 1</v>
      </c>
      <c r="G546" s="45">
        <f>VLOOKUP(E546,[2]total!$C:$F,4,FALSE)</f>
        <v>0</v>
      </c>
      <c r="H546" s="45">
        <f ca="1">' CV SIPNI MUN 2017'!H546/12*(TEXT(TODAY(),"MM")-1)</f>
        <v>12.333333333333334</v>
      </c>
      <c r="I546" s="7">
        <v>68</v>
      </c>
      <c r="J546" s="7">
        <v>63</v>
      </c>
      <c r="K546" s="7">
        <v>62</v>
      </c>
      <c r="L546" s="7">
        <v>62</v>
      </c>
      <c r="M546" s="7">
        <v>355</v>
      </c>
      <c r="N546" s="7">
        <v>455</v>
      </c>
      <c r="O546" s="7">
        <v>2371</v>
      </c>
      <c r="P546" s="7">
        <v>425</v>
      </c>
      <c r="Q546" s="45">
        <v>3935</v>
      </c>
      <c r="R546" s="45">
        <f>'[1]SH-FA2007-18'!EB548</f>
        <v>0</v>
      </c>
      <c r="S546" s="45">
        <f>'[1]SH-FA2007-18'!EC548</f>
        <v>39</v>
      </c>
      <c r="T546" s="45">
        <f>'[1]SH-FA2007-18'!ED548</f>
        <v>47</v>
      </c>
      <c r="U546" s="45">
        <f>'[1]SH-FA2007-18'!EE548</f>
        <v>56</v>
      </c>
      <c r="V546" s="45">
        <f>'[1]SH-FA2007-18'!EF548</f>
        <v>72</v>
      </c>
      <c r="W546" s="45">
        <f>'[1]SH-FA2007-18'!EG548</f>
        <v>424</v>
      </c>
      <c r="X546" s="45">
        <f>'[1]SH-FA2007-18'!EH548</f>
        <v>264.60000000000002</v>
      </c>
      <c r="Y546" s="45">
        <f>'[1]SH-FA2007-18'!EI548</f>
        <v>2741.5333333333333</v>
      </c>
      <c r="Z546" s="45">
        <f>'[1]SH-FA2007-18'!EJ548</f>
        <v>707.86666666666667</v>
      </c>
      <c r="AA546" s="46">
        <f t="shared" si="89"/>
        <v>4352</v>
      </c>
      <c r="AB546" s="105">
        <f t="shared" ca="1" si="90"/>
        <v>0</v>
      </c>
      <c r="AC546" s="105">
        <f t="shared" si="91"/>
        <v>57.352941176470587</v>
      </c>
      <c r="AD546" s="105">
        <f t="shared" si="92"/>
        <v>74.603174603174608</v>
      </c>
      <c r="AE546" s="105">
        <f t="shared" si="93"/>
        <v>90.322580645161281</v>
      </c>
      <c r="AF546" s="105">
        <f t="shared" si="94"/>
        <v>100</v>
      </c>
      <c r="AG546" s="105">
        <f t="shared" si="95"/>
        <v>100</v>
      </c>
      <c r="AH546" s="105">
        <f t="shared" si="96"/>
        <v>58.153846153846153</v>
      </c>
      <c r="AI546" s="105">
        <f t="shared" si="97"/>
        <v>100</v>
      </c>
      <c r="AJ546" s="105">
        <f t="shared" si="98"/>
        <v>100</v>
      </c>
      <c r="AK546" s="105">
        <f t="shared" si="98"/>
        <v>100</v>
      </c>
      <c r="AL546" s="47" t="str">
        <f t="shared" si="99"/>
        <v>-</v>
      </c>
      <c r="AM546" s="35" t="s">
        <v>2080</v>
      </c>
      <c r="AN546" s="35" t="s">
        <v>2081</v>
      </c>
      <c r="AO546" s="35" t="s">
        <v>2081</v>
      </c>
      <c r="AP546" s="35" t="s">
        <v>2080</v>
      </c>
      <c r="AQ546" s="37" t="s">
        <v>2080</v>
      </c>
    </row>
    <row r="547" spans="1:43" ht="24.95" customHeight="1" x14ac:dyDescent="0.25">
      <c r="A547" s="21" t="s">
        <v>593</v>
      </c>
      <c r="B547" s="22" t="s">
        <v>1746</v>
      </c>
      <c r="C547" s="8" t="s">
        <v>593</v>
      </c>
      <c r="D547" s="8" t="s">
        <v>600</v>
      </c>
      <c r="E547" s="18" t="s">
        <v>1668</v>
      </c>
      <c r="F547" s="45" t="str">
        <f>IFERROR(VLOOKUP(E547,categoria!$A:$C,3,FALSE),"Categoria 1")</f>
        <v>Categoria 2</v>
      </c>
      <c r="G547" s="45">
        <f>VLOOKUP(E547,[2]total!$C:$F,4,FALSE)</f>
        <v>2300</v>
      </c>
      <c r="H547" s="45">
        <f ca="1">' CV SIPNI MUN 2017'!H547/12*(TEXT(TODAY(),"MM")-1)</f>
        <v>79.333333333333329</v>
      </c>
      <c r="I547" s="7">
        <v>512</v>
      </c>
      <c r="J547" s="7">
        <v>543</v>
      </c>
      <c r="K547" s="7">
        <v>570</v>
      </c>
      <c r="L547" s="7">
        <v>593</v>
      </c>
      <c r="M547" s="7">
        <v>3210</v>
      </c>
      <c r="N547" s="7">
        <v>3445</v>
      </c>
      <c r="O547" s="7">
        <v>23822</v>
      </c>
      <c r="P547" s="7">
        <v>3268</v>
      </c>
      <c r="Q547" s="45">
        <v>36439</v>
      </c>
      <c r="R547" s="45">
        <f>'[1]SH-FA2007-18'!EB549</f>
        <v>62</v>
      </c>
      <c r="S547" s="45">
        <f>'[1]SH-FA2007-18'!EC549</f>
        <v>438</v>
      </c>
      <c r="T547" s="45">
        <f>'[1]SH-FA2007-18'!ED549</f>
        <v>373</v>
      </c>
      <c r="U547" s="45">
        <f>'[1]SH-FA2007-18'!EE549</f>
        <v>622</v>
      </c>
      <c r="V547" s="45">
        <f>'[1]SH-FA2007-18'!EF549</f>
        <v>472</v>
      </c>
      <c r="W547" s="45">
        <f>'[1]SH-FA2007-18'!EG549</f>
        <v>4038.8</v>
      </c>
      <c r="X547" s="45">
        <f>'[1]SH-FA2007-18'!EH549</f>
        <v>2694.8</v>
      </c>
      <c r="Y547" s="45">
        <f>'[1]SH-FA2007-18'!EI549</f>
        <v>24337.355555555558</v>
      </c>
      <c r="Z547" s="45">
        <f>'[1]SH-FA2007-18'!EJ549</f>
        <v>5053.0444444444447</v>
      </c>
      <c r="AA547" s="46">
        <f t="shared" si="89"/>
        <v>38091</v>
      </c>
      <c r="AB547" s="105">
        <f t="shared" ca="1" si="90"/>
        <v>78.151260504201687</v>
      </c>
      <c r="AC547" s="105">
        <f t="shared" si="91"/>
        <v>85.546875</v>
      </c>
      <c r="AD547" s="105">
        <f t="shared" si="92"/>
        <v>68.692449355432785</v>
      </c>
      <c r="AE547" s="105">
        <f t="shared" si="93"/>
        <v>100</v>
      </c>
      <c r="AF547" s="105">
        <f t="shared" si="94"/>
        <v>79.595278246205737</v>
      </c>
      <c r="AG547" s="105">
        <f t="shared" si="95"/>
        <v>100</v>
      </c>
      <c r="AH547" s="105">
        <f t="shared" si="96"/>
        <v>78.223512336719892</v>
      </c>
      <c r="AI547" s="105">
        <f t="shared" si="97"/>
        <v>100</v>
      </c>
      <c r="AJ547" s="105">
        <f t="shared" si="98"/>
        <v>100</v>
      </c>
      <c r="AK547" s="105">
        <f t="shared" si="98"/>
        <v>100</v>
      </c>
      <c r="AL547" s="47" t="str">
        <f t="shared" si="99"/>
        <v>-</v>
      </c>
      <c r="AM547" s="35" t="s">
        <v>2080</v>
      </c>
      <c r="AN547" s="35" t="s">
        <v>2081</v>
      </c>
      <c r="AO547" s="35" t="s">
        <v>2080</v>
      </c>
      <c r="AP547" s="35" t="s">
        <v>2081</v>
      </c>
      <c r="AQ547" s="37" t="s">
        <v>2080</v>
      </c>
    </row>
    <row r="548" spans="1:43" ht="24.95" customHeight="1" x14ac:dyDescent="0.25">
      <c r="A548" s="21" t="s">
        <v>601</v>
      </c>
      <c r="B548" s="22" t="s">
        <v>1723</v>
      </c>
      <c r="C548" s="8" t="s">
        <v>601</v>
      </c>
      <c r="D548" s="8" t="s">
        <v>602</v>
      </c>
      <c r="E548" s="18" t="s">
        <v>1698</v>
      </c>
      <c r="F548" s="45" t="str">
        <f>IFERROR(VLOOKUP(E548,categoria!$A:$C,3,FALSE),"Categoria 1")</f>
        <v>Categoria 3</v>
      </c>
      <c r="G548" s="45">
        <f>VLOOKUP(E548,[2]total!$C:$F,4,FALSE)</f>
        <v>1400</v>
      </c>
      <c r="H548" s="45">
        <f ca="1">' CV SIPNI MUN 2017'!H548/12*(TEXT(TODAY(),"MM")-1)</f>
        <v>11.333333333333334</v>
      </c>
      <c r="I548" s="7">
        <v>57</v>
      </c>
      <c r="J548" s="7">
        <v>50</v>
      </c>
      <c r="K548" s="7">
        <v>46</v>
      </c>
      <c r="L548" s="7">
        <v>45</v>
      </c>
      <c r="M548" s="7">
        <v>264</v>
      </c>
      <c r="N548" s="7">
        <v>384</v>
      </c>
      <c r="O548" s="7">
        <v>2415</v>
      </c>
      <c r="P548" s="7">
        <v>596</v>
      </c>
      <c r="Q548" s="45">
        <v>3925</v>
      </c>
      <c r="R548" s="45">
        <f>'[1]SH-FA2007-18'!EB550</f>
        <v>12</v>
      </c>
      <c r="S548" s="45">
        <f>'[1]SH-FA2007-18'!EC550</f>
        <v>57</v>
      </c>
      <c r="T548" s="45">
        <f>'[1]SH-FA2007-18'!ED550</f>
        <v>25</v>
      </c>
      <c r="U548" s="45">
        <f>'[1]SH-FA2007-18'!EE550</f>
        <v>47</v>
      </c>
      <c r="V548" s="45">
        <f>'[1]SH-FA2007-18'!EF550</f>
        <v>41</v>
      </c>
      <c r="W548" s="45">
        <f>'[1]SH-FA2007-18'!EG550</f>
        <v>452.6</v>
      </c>
      <c r="X548" s="45">
        <f>'[1]SH-FA2007-18'!EH550</f>
        <v>254.2</v>
      </c>
      <c r="Y548" s="45">
        <f>'[1]SH-FA2007-18'!EI550</f>
        <v>2844.9555555555553</v>
      </c>
      <c r="Z548" s="45">
        <f>'[1]SH-FA2007-18'!EJ550</f>
        <v>351.24444444444447</v>
      </c>
      <c r="AA548" s="46">
        <f t="shared" si="89"/>
        <v>4085</v>
      </c>
      <c r="AB548" s="105">
        <f t="shared" ca="1" si="90"/>
        <v>100</v>
      </c>
      <c r="AC548" s="105">
        <f t="shared" si="91"/>
        <v>100</v>
      </c>
      <c r="AD548" s="105">
        <f t="shared" si="92"/>
        <v>50</v>
      </c>
      <c r="AE548" s="105">
        <f t="shared" si="93"/>
        <v>100</v>
      </c>
      <c r="AF548" s="105">
        <f t="shared" si="94"/>
        <v>91.111111111111114</v>
      </c>
      <c r="AG548" s="105">
        <f t="shared" si="95"/>
        <v>100</v>
      </c>
      <c r="AH548" s="105">
        <f t="shared" si="96"/>
        <v>66.197916666666671</v>
      </c>
      <c r="AI548" s="105">
        <f t="shared" si="97"/>
        <v>100</v>
      </c>
      <c r="AJ548" s="105">
        <f t="shared" si="98"/>
        <v>58.933631618195378</v>
      </c>
      <c r="AK548" s="105">
        <f t="shared" si="98"/>
        <v>100</v>
      </c>
      <c r="AL548" s="47" t="str">
        <f t="shared" si="99"/>
        <v>-</v>
      </c>
      <c r="AM548" s="35" t="s">
        <v>2080</v>
      </c>
      <c r="AN548" s="35" t="s">
        <v>2080</v>
      </c>
      <c r="AO548" s="35" t="s">
        <v>2081</v>
      </c>
      <c r="AP548" s="35" t="s">
        <v>2080</v>
      </c>
      <c r="AQ548" s="37" t="s">
        <v>2080</v>
      </c>
    </row>
    <row r="549" spans="1:43" ht="24.95" customHeight="1" x14ac:dyDescent="0.25">
      <c r="A549" s="21" t="s">
        <v>601</v>
      </c>
      <c r="B549" s="22" t="s">
        <v>1723</v>
      </c>
      <c r="C549" s="8" t="s">
        <v>601</v>
      </c>
      <c r="D549" s="8" t="s">
        <v>603</v>
      </c>
      <c r="E549" s="18" t="s">
        <v>1057</v>
      </c>
      <c r="F549" s="45" t="str">
        <f>IFERROR(VLOOKUP(E549,categoria!$A:$C,3,FALSE),"Categoria 1")</f>
        <v>Categoria 3</v>
      </c>
      <c r="G549" s="45">
        <f>VLOOKUP(E549,[2]total!$C:$F,4,FALSE)</f>
        <v>1420</v>
      </c>
      <c r="H549" s="45">
        <f ca="1">' CV SIPNI MUN 2017'!H549/12*(TEXT(TODAY(),"MM")-1)</f>
        <v>32</v>
      </c>
      <c r="I549" s="7">
        <v>184</v>
      </c>
      <c r="J549" s="7">
        <v>181</v>
      </c>
      <c r="K549" s="7">
        <v>181</v>
      </c>
      <c r="L549" s="7">
        <v>184</v>
      </c>
      <c r="M549" s="7">
        <v>1068</v>
      </c>
      <c r="N549" s="7">
        <v>1338</v>
      </c>
      <c r="O549" s="7">
        <v>9514</v>
      </c>
      <c r="P549" s="7">
        <v>2370</v>
      </c>
      <c r="Q549" s="45">
        <v>15212</v>
      </c>
      <c r="R549" s="45">
        <f>'[1]SH-FA2007-18'!EB551</f>
        <v>43</v>
      </c>
      <c r="S549" s="45">
        <f>'[1]SH-FA2007-18'!EC551</f>
        <v>217</v>
      </c>
      <c r="T549" s="45">
        <f>'[1]SH-FA2007-18'!ED551</f>
        <v>145</v>
      </c>
      <c r="U549" s="45">
        <f>'[1]SH-FA2007-18'!EE551</f>
        <v>153</v>
      </c>
      <c r="V549" s="45">
        <f>'[1]SH-FA2007-18'!EF551</f>
        <v>139</v>
      </c>
      <c r="W549" s="45">
        <f>'[1]SH-FA2007-18'!EG551</f>
        <v>1578.2</v>
      </c>
      <c r="X549" s="45">
        <f>'[1]SH-FA2007-18'!EH551</f>
        <v>975.20000000000016</v>
      </c>
      <c r="Y549" s="45">
        <f>'[1]SH-FA2007-18'!EI551</f>
        <v>10421.733333333332</v>
      </c>
      <c r="Z549" s="45">
        <f>'[1]SH-FA2007-18'!EJ551</f>
        <v>1130.8666666666666</v>
      </c>
      <c r="AA549" s="46">
        <f t="shared" si="89"/>
        <v>14802.999999999998</v>
      </c>
      <c r="AB549" s="105">
        <f t="shared" ca="1" si="90"/>
        <v>100</v>
      </c>
      <c r="AC549" s="105">
        <f t="shared" si="91"/>
        <v>100</v>
      </c>
      <c r="AD549" s="105">
        <f t="shared" si="92"/>
        <v>80.110497237569049</v>
      </c>
      <c r="AE549" s="105">
        <f t="shared" si="93"/>
        <v>84.530386740331494</v>
      </c>
      <c r="AF549" s="105">
        <f t="shared" si="94"/>
        <v>75.543478260869563</v>
      </c>
      <c r="AG549" s="105">
        <f t="shared" si="95"/>
        <v>100</v>
      </c>
      <c r="AH549" s="105">
        <f t="shared" si="96"/>
        <v>72.884902840059809</v>
      </c>
      <c r="AI549" s="105">
        <f t="shared" si="97"/>
        <v>100</v>
      </c>
      <c r="AJ549" s="105">
        <f t="shared" si="98"/>
        <v>47.715893108298168</v>
      </c>
      <c r="AK549" s="105">
        <f t="shared" si="98"/>
        <v>97.311333158033122</v>
      </c>
      <c r="AL549" s="47">
        <f t="shared" si="99"/>
        <v>409.00000000000182</v>
      </c>
      <c r="AM549" s="35" t="s">
        <v>2080</v>
      </c>
      <c r="AN549" s="35" t="s">
        <v>2080</v>
      </c>
      <c r="AO549" s="35" t="s">
        <v>2080</v>
      </c>
      <c r="AP549" s="35" t="s">
        <v>2080</v>
      </c>
      <c r="AQ549" s="37" t="s">
        <v>2080</v>
      </c>
    </row>
    <row r="550" spans="1:43" ht="24.95" customHeight="1" x14ac:dyDescent="0.25">
      <c r="A550" s="21" t="s">
        <v>601</v>
      </c>
      <c r="B550" s="22" t="s">
        <v>1723</v>
      </c>
      <c r="C550" s="8" t="s">
        <v>601</v>
      </c>
      <c r="D550" s="8" t="s">
        <v>604</v>
      </c>
      <c r="E550" s="18" t="s">
        <v>1849</v>
      </c>
      <c r="F550" s="45" t="str">
        <f>IFERROR(VLOOKUP(E550,categoria!$A:$C,3,FALSE),"Categoria 1")</f>
        <v>Categoria 2</v>
      </c>
      <c r="G550" s="45">
        <f>VLOOKUP(E550,[2]total!$C:$F,4,FALSE)</f>
        <v>900</v>
      </c>
      <c r="H550" s="45">
        <f ca="1">' CV SIPNI MUN 2017'!H550/12*(TEXT(TODAY(),"MM")-1)</f>
        <v>10.166666666666666</v>
      </c>
      <c r="I550" s="7">
        <v>57</v>
      </c>
      <c r="J550" s="7">
        <v>54</v>
      </c>
      <c r="K550" s="7">
        <v>55</v>
      </c>
      <c r="L550" s="7">
        <v>58</v>
      </c>
      <c r="M550" s="7">
        <v>359</v>
      </c>
      <c r="N550" s="7">
        <v>484</v>
      </c>
      <c r="O550" s="7">
        <v>2985</v>
      </c>
      <c r="P550" s="7">
        <v>797</v>
      </c>
      <c r="Q550" s="45">
        <v>4910</v>
      </c>
      <c r="R550" s="45">
        <f>'[1]SH-FA2007-18'!EB552</f>
        <v>7</v>
      </c>
      <c r="S550" s="45">
        <f>'[1]SH-FA2007-18'!EC552</f>
        <v>66</v>
      </c>
      <c r="T550" s="45">
        <f>'[1]SH-FA2007-18'!ED552</f>
        <v>55</v>
      </c>
      <c r="U550" s="45">
        <f>'[1]SH-FA2007-18'!EE552</f>
        <v>50</v>
      </c>
      <c r="V550" s="45">
        <f>'[1]SH-FA2007-18'!EF552</f>
        <v>44</v>
      </c>
      <c r="W550" s="45">
        <f>'[1]SH-FA2007-18'!EG552</f>
        <v>472.4</v>
      </c>
      <c r="X550" s="45">
        <f>'[1]SH-FA2007-18'!EH552</f>
        <v>238.4</v>
      </c>
      <c r="Y550" s="45">
        <f>'[1]SH-FA2007-18'!EI552</f>
        <v>2175.3333333333335</v>
      </c>
      <c r="Z550" s="45">
        <f>'[1]SH-FA2007-18'!EJ552</f>
        <v>566.86666666666667</v>
      </c>
      <c r="AA550" s="46">
        <f t="shared" si="89"/>
        <v>3675</v>
      </c>
      <c r="AB550" s="105">
        <f t="shared" ca="1" si="90"/>
        <v>68.852459016393439</v>
      </c>
      <c r="AC550" s="105">
        <f t="shared" si="91"/>
        <v>100</v>
      </c>
      <c r="AD550" s="105">
        <f t="shared" si="92"/>
        <v>100</v>
      </c>
      <c r="AE550" s="105">
        <f t="shared" si="93"/>
        <v>90.909090909090907</v>
      </c>
      <c r="AF550" s="105">
        <f t="shared" si="94"/>
        <v>75.862068965517238</v>
      </c>
      <c r="AG550" s="105">
        <f t="shared" si="95"/>
        <v>100</v>
      </c>
      <c r="AH550" s="105">
        <f t="shared" si="96"/>
        <v>49.256198347107436</v>
      </c>
      <c r="AI550" s="105">
        <f t="shared" si="97"/>
        <v>72.875488553880515</v>
      </c>
      <c r="AJ550" s="105">
        <f t="shared" si="98"/>
        <v>71.125052279381023</v>
      </c>
      <c r="AK550" s="105">
        <f t="shared" si="98"/>
        <v>74.847250509164965</v>
      </c>
      <c r="AL550" s="47">
        <f t="shared" si="99"/>
        <v>1235</v>
      </c>
      <c r="AM550" s="35" t="s">
        <v>2080</v>
      </c>
      <c r="AN550" s="35" t="s">
        <v>2080</v>
      </c>
      <c r="AO550" s="35" t="s">
        <v>2081</v>
      </c>
      <c r="AP550" s="35" t="s">
        <v>2080</v>
      </c>
      <c r="AQ550" s="37" t="s">
        <v>2080</v>
      </c>
    </row>
    <row r="551" spans="1:43" ht="24.95" customHeight="1" x14ac:dyDescent="0.25">
      <c r="A551" s="21" t="s">
        <v>1032</v>
      </c>
      <c r="B551" s="22" t="s">
        <v>1723</v>
      </c>
      <c r="C551" s="8" t="s">
        <v>601</v>
      </c>
      <c r="D551" s="8" t="s">
        <v>605</v>
      </c>
      <c r="E551" s="18" t="s">
        <v>1065</v>
      </c>
      <c r="F551" s="45" t="str">
        <f>IFERROR(VLOOKUP(E551,categoria!$A:$C,3,FALSE),"Categoria 1")</f>
        <v>Categoria 2</v>
      </c>
      <c r="G551" s="45">
        <f>VLOOKUP(E551,[2]total!$C:$F,4,FALSE)</f>
        <v>500</v>
      </c>
      <c r="H551" s="45">
        <f ca="1">' CV SIPNI MUN 2017'!H551/12*(TEXT(TODAY(),"MM")-1)</f>
        <v>17.333333333333332</v>
      </c>
      <c r="I551" s="7">
        <v>108</v>
      </c>
      <c r="J551" s="7">
        <v>113</v>
      </c>
      <c r="K551" s="7">
        <v>119</v>
      </c>
      <c r="L551" s="7">
        <v>125</v>
      </c>
      <c r="M551" s="7">
        <v>711</v>
      </c>
      <c r="N551" s="7">
        <v>821</v>
      </c>
      <c r="O551" s="7">
        <v>5235</v>
      </c>
      <c r="P551" s="7">
        <v>852</v>
      </c>
      <c r="Q551" s="45">
        <v>8188</v>
      </c>
      <c r="R551" s="45">
        <f>'[1]SH-FA2007-18'!EB553</f>
        <v>14</v>
      </c>
      <c r="S551" s="45">
        <f>'[1]SH-FA2007-18'!EC553</f>
        <v>104</v>
      </c>
      <c r="T551" s="45">
        <f>'[1]SH-FA2007-18'!ED553</f>
        <v>102</v>
      </c>
      <c r="U551" s="45">
        <f>'[1]SH-FA2007-18'!EE553</f>
        <v>81</v>
      </c>
      <c r="V551" s="45">
        <f>'[1]SH-FA2007-18'!EF553</f>
        <v>137</v>
      </c>
      <c r="W551" s="45">
        <f>'[1]SH-FA2007-18'!EG553</f>
        <v>832.8</v>
      </c>
      <c r="X551" s="45">
        <f>'[1]SH-FA2007-18'!EH553</f>
        <v>510.4</v>
      </c>
      <c r="Y551" s="45">
        <f>'[1]SH-FA2007-18'!EI553</f>
        <v>5982.977777777779</v>
      </c>
      <c r="Z551" s="45">
        <f>'[1]SH-FA2007-18'!EJ553</f>
        <v>1113.8222222222223</v>
      </c>
      <c r="AA551" s="46">
        <f t="shared" si="89"/>
        <v>8878.0000000000018</v>
      </c>
      <c r="AB551" s="105">
        <f t="shared" ca="1" si="90"/>
        <v>80.769230769230774</v>
      </c>
      <c r="AC551" s="105">
        <f t="shared" si="91"/>
        <v>96.296296296296291</v>
      </c>
      <c r="AD551" s="105">
        <f t="shared" si="92"/>
        <v>90.265486725663706</v>
      </c>
      <c r="AE551" s="105">
        <f t="shared" si="93"/>
        <v>68.067226890756302</v>
      </c>
      <c r="AF551" s="105">
        <f t="shared" si="94"/>
        <v>100</v>
      </c>
      <c r="AG551" s="105">
        <f t="shared" si="95"/>
        <v>100</v>
      </c>
      <c r="AH551" s="105">
        <f t="shared" si="96"/>
        <v>62.168087697929352</v>
      </c>
      <c r="AI551" s="105">
        <f t="shared" si="97"/>
        <v>100</v>
      </c>
      <c r="AJ551" s="105">
        <f t="shared" si="98"/>
        <v>100</v>
      </c>
      <c r="AK551" s="105">
        <f t="shared" si="98"/>
        <v>100</v>
      </c>
      <c r="AL551" s="47" t="str">
        <f t="shared" si="99"/>
        <v>-</v>
      </c>
      <c r="AM551" s="35" t="s">
        <v>2080</v>
      </c>
      <c r="AN551" s="35" t="s">
        <v>2080</v>
      </c>
      <c r="AO551" s="35" t="s">
        <v>2080</v>
      </c>
      <c r="AP551" s="35" t="s">
        <v>2080</v>
      </c>
      <c r="AQ551" s="37" t="s">
        <v>2080</v>
      </c>
    </row>
    <row r="552" spans="1:43" ht="24.95" customHeight="1" x14ac:dyDescent="0.25">
      <c r="A552" s="21" t="s">
        <v>601</v>
      </c>
      <c r="B552" s="22" t="s">
        <v>1723</v>
      </c>
      <c r="C552" s="8" t="s">
        <v>601</v>
      </c>
      <c r="D552" s="8" t="s">
        <v>606</v>
      </c>
      <c r="E552" s="18" t="s">
        <v>1082</v>
      </c>
      <c r="F552" s="45" t="str">
        <f>IFERROR(VLOOKUP(E552,categoria!$A:$C,3,FALSE),"Categoria 1")</f>
        <v>Categoria 3</v>
      </c>
      <c r="G552" s="45">
        <f>VLOOKUP(E552,[2]total!$C:$F,4,FALSE)</f>
        <v>900</v>
      </c>
      <c r="H552" s="45">
        <f ca="1">' CV SIPNI MUN 2017'!H552/12*(TEXT(TODAY(),"MM")-1)</f>
        <v>12</v>
      </c>
      <c r="I552" s="7">
        <v>66</v>
      </c>
      <c r="J552" s="7">
        <v>62</v>
      </c>
      <c r="K552" s="7">
        <v>60</v>
      </c>
      <c r="L552" s="7">
        <v>62</v>
      </c>
      <c r="M552" s="7">
        <v>367</v>
      </c>
      <c r="N552" s="7">
        <v>498</v>
      </c>
      <c r="O552" s="7">
        <v>3600</v>
      </c>
      <c r="P552" s="7">
        <v>1143</v>
      </c>
      <c r="Q552" s="45">
        <v>5930</v>
      </c>
      <c r="R552" s="45">
        <f>'[1]SH-FA2007-18'!EB554</f>
        <v>4</v>
      </c>
      <c r="S552" s="45">
        <f>'[1]SH-FA2007-18'!EC554</f>
        <v>56</v>
      </c>
      <c r="T552" s="45">
        <f>'[1]SH-FA2007-18'!ED554</f>
        <v>45</v>
      </c>
      <c r="U552" s="45">
        <f>'[1]SH-FA2007-18'!EE554</f>
        <v>54</v>
      </c>
      <c r="V552" s="45">
        <f>'[1]SH-FA2007-18'!EF554</f>
        <v>52</v>
      </c>
      <c r="W552" s="45">
        <f>'[1]SH-FA2007-18'!EG554</f>
        <v>487.20000000000005</v>
      </c>
      <c r="X552" s="45">
        <f>'[1]SH-FA2007-18'!EH554</f>
        <v>251.6</v>
      </c>
      <c r="Y552" s="45">
        <f>'[1]SH-FA2007-18'!EI554</f>
        <v>4350.7333333333336</v>
      </c>
      <c r="Z552" s="45">
        <f>'[1]SH-FA2007-18'!EJ554</f>
        <v>268.46666666666664</v>
      </c>
      <c r="AA552" s="46">
        <f t="shared" si="89"/>
        <v>5569</v>
      </c>
      <c r="AB552" s="105">
        <f t="shared" ca="1" si="90"/>
        <v>33.333333333333329</v>
      </c>
      <c r="AC552" s="105">
        <f t="shared" si="91"/>
        <v>84.848484848484844</v>
      </c>
      <c r="AD552" s="105">
        <f t="shared" si="92"/>
        <v>72.58064516129032</v>
      </c>
      <c r="AE552" s="105">
        <f t="shared" si="93"/>
        <v>90</v>
      </c>
      <c r="AF552" s="105">
        <f t="shared" si="94"/>
        <v>83.870967741935488</v>
      </c>
      <c r="AG552" s="105">
        <f t="shared" si="95"/>
        <v>100</v>
      </c>
      <c r="AH552" s="105">
        <f t="shared" si="96"/>
        <v>50.52208835341365</v>
      </c>
      <c r="AI552" s="105">
        <f t="shared" si="97"/>
        <v>100</v>
      </c>
      <c r="AJ552" s="105">
        <f t="shared" si="98"/>
        <v>23.48789734616506</v>
      </c>
      <c r="AK552" s="105">
        <f t="shared" si="98"/>
        <v>93.912310286677908</v>
      </c>
      <c r="AL552" s="47">
        <f t="shared" si="99"/>
        <v>361</v>
      </c>
      <c r="AM552" s="35" t="s">
        <v>2080</v>
      </c>
      <c r="AN552" s="35" t="s">
        <v>2080</v>
      </c>
      <c r="AO552" s="35" t="s">
        <v>2080</v>
      </c>
      <c r="AP552" s="35" t="s">
        <v>2080</v>
      </c>
      <c r="AQ552" s="37" t="s">
        <v>2080</v>
      </c>
    </row>
    <row r="553" spans="1:43" ht="24.95" customHeight="1" x14ac:dyDescent="0.25">
      <c r="A553" s="21" t="s">
        <v>1032</v>
      </c>
      <c r="B553" s="22" t="s">
        <v>1723</v>
      </c>
      <c r="C553" s="8" t="s">
        <v>601</v>
      </c>
      <c r="D553" s="8" t="s">
        <v>607</v>
      </c>
      <c r="E553" s="18" t="s">
        <v>1122</v>
      </c>
      <c r="F553" s="45" t="str">
        <f>IFERROR(VLOOKUP(E553,categoria!$A:$C,3,FALSE),"Categoria 1")</f>
        <v>Categoria 2</v>
      </c>
      <c r="G553" s="45">
        <f>VLOOKUP(E553,[2]total!$C:$F,4,FALSE)</f>
        <v>450</v>
      </c>
      <c r="H553" s="45">
        <f ca="1">' CV SIPNI MUN 2017'!H553/12*(TEXT(TODAY(),"MM")-1)</f>
        <v>9.3333333333333339</v>
      </c>
      <c r="I553" s="7">
        <v>51</v>
      </c>
      <c r="J553" s="7">
        <v>48</v>
      </c>
      <c r="K553" s="7">
        <v>46</v>
      </c>
      <c r="L553" s="7">
        <v>45</v>
      </c>
      <c r="M553" s="7">
        <v>268</v>
      </c>
      <c r="N553" s="7">
        <v>360</v>
      </c>
      <c r="O553" s="7">
        <v>2570</v>
      </c>
      <c r="P553" s="7">
        <v>582</v>
      </c>
      <c r="Q553" s="45">
        <v>4026</v>
      </c>
      <c r="R553" s="45">
        <f>'[1]SH-FA2007-18'!EB555</f>
        <v>12</v>
      </c>
      <c r="S553" s="45">
        <f>'[1]SH-FA2007-18'!EC555</f>
        <v>59</v>
      </c>
      <c r="T553" s="45">
        <f>'[1]SH-FA2007-18'!ED555</f>
        <v>38</v>
      </c>
      <c r="U553" s="45">
        <f>'[1]SH-FA2007-18'!EE555</f>
        <v>45</v>
      </c>
      <c r="V553" s="45">
        <f>'[1]SH-FA2007-18'!EF555</f>
        <v>28</v>
      </c>
      <c r="W553" s="45">
        <f>'[1]SH-FA2007-18'!EG555</f>
        <v>384</v>
      </c>
      <c r="X553" s="45">
        <f>'[1]SH-FA2007-18'!EH555</f>
        <v>215.60000000000002</v>
      </c>
      <c r="Y553" s="45">
        <f>'[1]SH-FA2007-18'!EI555</f>
        <v>2812.3555555555554</v>
      </c>
      <c r="Z553" s="45">
        <f>'[1]SH-FA2007-18'!EJ555</f>
        <v>709.04444444444448</v>
      </c>
      <c r="AA553" s="46">
        <f t="shared" si="89"/>
        <v>4303</v>
      </c>
      <c r="AB553" s="105">
        <f t="shared" ca="1" si="90"/>
        <v>100</v>
      </c>
      <c r="AC553" s="105">
        <f t="shared" si="91"/>
        <v>100</v>
      </c>
      <c r="AD553" s="105">
        <f t="shared" si="92"/>
        <v>79.166666666666657</v>
      </c>
      <c r="AE553" s="105">
        <f t="shared" si="93"/>
        <v>97.826086956521735</v>
      </c>
      <c r="AF553" s="105">
        <f t="shared" si="94"/>
        <v>62.222222222222221</v>
      </c>
      <c r="AG553" s="105">
        <f t="shared" si="95"/>
        <v>100</v>
      </c>
      <c r="AH553" s="105">
        <f t="shared" si="96"/>
        <v>59.888888888888893</v>
      </c>
      <c r="AI553" s="105">
        <f t="shared" si="97"/>
        <v>100</v>
      </c>
      <c r="AJ553" s="105">
        <f t="shared" si="98"/>
        <v>100</v>
      </c>
      <c r="AK553" s="105">
        <f t="shared" si="98"/>
        <v>100</v>
      </c>
      <c r="AL553" s="47" t="str">
        <f t="shared" si="99"/>
        <v>-</v>
      </c>
      <c r="AM553" s="35" t="s">
        <v>2080</v>
      </c>
      <c r="AN553" s="35" t="s">
        <v>2080</v>
      </c>
      <c r="AO553" s="35" t="s">
        <v>2081</v>
      </c>
      <c r="AP553" s="35" t="s">
        <v>2080</v>
      </c>
      <c r="AQ553" s="37" t="s">
        <v>2080</v>
      </c>
    </row>
    <row r="554" spans="1:43" ht="24.95" customHeight="1" x14ac:dyDescent="0.25">
      <c r="A554" s="21" t="s">
        <v>1032</v>
      </c>
      <c r="B554" s="22" t="s">
        <v>1723</v>
      </c>
      <c r="C554" s="8" t="s">
        <v>601</v>
      </c>
      <c r="D554" s="8" t="s">
        <v>608</v>
      </c>
      <c r="E554" s="18" t="s">
        <v>1133</v>
      </c>
      <c r="F554" s="45" t="str">
        <f>IFERROR(VLOOKUP(E554,categoria!$A:$C,3,FALSE),"Categoria 1")</f>
        <v>Categoria 2</v>
      </c>
      <c r="G554" s="45">
        <f>VLOOKUP(E554,[2]total!$C:$F,4,FALSE)</f>
        <v>0</v>
      </c>
      <c r="H554" s="45">
        <f ca="1">' CV SIPNI MUN 2017'!H554/12*(TEXT(TODAY(),"MM")-1)</f>
        <v>8.6666666666666661</v>
      </c>
      <c r="I554" s="7">
        <v>50</v>
      </c>
      <c r="J554" s="7">
        <v>49</v>
      </c>
      <c r="K554" s="7">
        <v>50</v>
      </c>
      <c r="L554" s="7">
        <v>53</v>
      </c>
      <c r="M554" s="7">
        <v>297</v>
      </c>
      <c r="N554" s="7">
        <v>377</v>
      </c>
      <c r="O554" s="7">
        <v>2989</v>
      </c>
      <c r="P554" s="7">
        <v>687</v>
      </c>
      <c r="Q554" s="45">
        <v>4604</v>
      </c>
      <c r="R554" s="45">
        <f>'[1]SH-FA2007-18'!EB556</f>
        <v>17</v>
      </c>
      <c r="S554" s="45">
        <f>'[1]SH-FA2007-18'!EC556</f>
        <v>65</v>
      </c>
      <c r="T554" s="45">
        <f>'[1]SH-FA2007-18'!ED556</f>
        <v>62</v>
      </c>
      <c r="U554" s="45">
        <f>'[1]SH-FA2007-18'!EE556</f>
        <v>46</v>
      </c>
      <c r="V554" s="45">
        <f>'[1]SH-FA2007-18'!EF556</f>
        <v>57</v>
      </c>
      <c r="W554" s="45">
        <f>'[1]SH-FA2007-18'!EG556</f>
        <v>536.4</v>
      </c>
      <c r="X554" s="45">
        <f>'[1]SH-FA2007-18'!EH556</f>
        <v>342</v>
      </c>
      <c r="Y554" s="45">
        <f>'[1]SH-FA2007-18'!EI556</f>
        <v>2757.3555555555558</v>
      </c>
      <c r="Z554" s="45">
        <f>'[1]SH-FA2007-18'!EJ556</f>
        <v>304.24444444444447</v>
      </c>
      <c r="AA554" s="46">
        <f t="shared" si="89"/>
        <v>4187</v>
      </c>
      <c r="AB554" s="105">
        <f t="shared" ca="1" si="90"/>
        <v>100</v>
      </c>
      <c r="AC554" s="105">
        <f t="shared" si="91"/>
        <v>100</v>
      </c>
      <c r="AD554" s="105">
        <f t="shared" si="92"/>
        <v>100</v>
      </c>
      <c r="AE554" s="105">
        <f t="shared" si="93"/>
        <v>92</v>
      </c>
      <c r="AF554" s="105">
        <f t="shared" si="94"/>
        <v>100</v>
      </c>
      <c r="AG554" s="105">
        <f t="shared" si="95"/>
        <v>100</v>
      </c>
      <c r="AH554" s="105">
        <f t="shared" si="96"/>
        <v>90.716180371352777</v>
      </c>
      <c r="AI554" s="105">
        <f t="shared" si="97"/>
        <v>92.250102226683026</v>
      </c>
      <c r="AJ554" s="105">
        <f t="shared" si="98"/>
        <v>44.285945333980273</v>
      </c>
      <c r="AK554" s="105">
        <f t="shared" si="98"/>
        <v>90.942658557775843</v>
      </c>
      <c r="AL554" s="47">
        <f t="shared" si="99"/>
        <v>417</v>
      </c>
      <c r="AM554" s="35" t="s">
        <v>2080</v>
      </c>
      <c r="AN554" s="35" t="s">
        <v>2080</v>
      </c>
      <c r="AO554" s="35" t="s">
        <v>2081</v>
      </c>
      <c r="AP554" s="35" t="s">
        <v>2080</v>
      </c>
      <c r="AQ554" s="37" t="s">
        <v>2080</v>
      </c>
    </row>
    <row r="555" spans="1:43" ht="24.95" customHeight="1" x14ac:dyDescent="0.25">
      <c r="A555" s="21" t="s">
        <v>601</v>
      </c>
      <c r="B555" s="22" t="s">
        <v>1723</v>
      </c>
      <c r="C555" s="8" t="s">
        <v>601</v>
      </c>
      <c r="D555" s="8" t="s">
        <v>609</v>
      </c>
      <c r="E555" s="18" t="s">
        <v>1850</v>
      </c>
      <c r="F555" s="45" t="str">
        <f>IFERROR(VLOOKUP(E555,categoria!$A:$C,3,FALSE),"Categoria 1")</f>
        <v>Categoria 3</v>
      </c>
      <c r="G555" s="45">
        <f>VLOOKUP(E555,[2]total!$C:$F,4,FALSE)</f>
        <v>2050</v>
      </c>
      <c r="H555" s="45">
        <f ca="1">' CV SIPNI MUN 2017'!H555/12*(TEXT(TODAY(),"MM")-1)</f>
        <v>6</v>
      </c>
      <c r="I555" s="7">
        <v>41</v>
      </c>
      <c r="J555" s="7">
        <v>45</v>
      </c>
      <c r="K555" s="7">
        <v>49</v>
      </c>
      <c r="L555" s="7">
        <v>52</v>
      </c>
      <c r="M555" s="7">
        <v>317</v>
      </c>
      <c r="N555" s="7">
        <v>373</v>
      </c>
      <c r="O555" s="7">
        <v>2245</v>
      </c>
      <c r="P555" s="7">
        <v>672</v>
      </c>
      <c r="Q555" s="45">
        <v>3830</v>
      </c>
      <c r="R555" s="45">
        <f>'[1]SH-FA2007-18'!EB557</f>
        <v>5</v>
      </c>
      <c r="S555" s="45">
        <f>'[1]SH-FA2007-18'!EC557</f>
        <v>43</v>
      </c>
      <c r="T555" s="45">
        <f>'[1]SH-FA2007-18'!ED557</f>
        <v>41</v>
      </c>
      <c r="U555" s="45">
        <f>'[1]SH-FA2007-18'!EE557</f>
        <v>47</v>
      </c>
      <c r="V555" s="45">
        <f>'[1]SH-FA2007-18'!EF557</f>
        <v>44</v>
      </c>
      <c r="W555" s="45">
        <f>'[1]SH-FA2007-18'!EG557</f>
        <v>326.60000000000002</v>
      </c>
      <c r="X555" s="45">
        <f>'[1]SH-FA2007-18'!EH557</f>
        <v>185.79999999999998</v>
      </c>
      <c r="Y555" s="45">
        <f>'[1]SH-FA2007-18'!EI557</f>
        <v>1709.2222222222224</v>
      </c>
      <c r="Z555" s="45">
        <f>'[1]SH-FA2007-18'!EJ557</f>
        <v>338.37777777777785</v>
      </c>
      <c r="AA555" s="46">
        <f t="shared" si="89"/>
        <v>2740</v>
      </c>
      <c r="AB555" s="105">
        <f t="shared" ca="1" si="90"/>
        <v>83.333333333333343</v>
      </c>
      <c r="AC555" s="105">
        <f t="shared" si="91"/>
        <v>100</v>
      </c>
      <c r="AD555" s="105">
        <f t="shared" si="92"/>
        <v>91.111111111111114</v>
      </c>
      <c r="AE555" s="105">
        <f t="shared" si="93"/>
        <v>95.918367346938766</v>
      </c>
      <c r="AF555" s="105">
        <f t="shared" si="94"/>
        <v>84.615384615384613</v>
      </c>
      <c r="AG555" s="105">
        <f t="shared" si="95"/>
        <v>100</v>
      </c>
      <c r="AH555" s="105">
        <f t="shared" si="96"/>
        <v>49.812332439678279</v>
      </c>
      <c r="AI555" s="105">
        <f t="shared" si="97"/>
        <v>76.134620143528835</v>
      </c>
      <c r="AJ555" s="105">
        <f t="shared" si="98"/>
        <v>50.353835978835995</v>
      </c>
      <c r="AK555" s="105">
        <f t="shared" si="98"/>
        <v>71.540469973890339</v>
      </c>
      <c r="AL555" s="47">
        <f t="shared" si="99"/>
        <v>1090</v>
      </c>
      <c r="AM555" s="35" t="s">
        <v>2080</v>
      </c>
      <c r="AN555" s="35" t="s">
        <v>2080</v>
      </c>
      <c r="AO555" s="35" t="s">
        <v>2080</v>
      </c>
      <c r="AP555" s="35" t="s">
        <v>2080</v>
      </c>
      <c r="AQ555" s="37" t="s">
        <v>2080</v>
      </c>
    </row>
    <row r="556" spans="1:43" ht="24.95" customHeight="1" x14ac:dyDescent="0.25">
      <c r="A556" s="21" t="s">
        <v>601</v>
      </c>
      <c r="B556" s="22" t="s">
        <v>1723</v>
      </c>
      <c r="C556" s="8" t="s">
        <v>601</v>
      </c>
      <c r="D556" s="8" t="s">
        <v>610</v>
      </c>
      <c r="E556" s="18" t="s">
        <v>1224</v>
      </c>
      <c r="F556" s="45" t="str">
        <f>IFERROR(VLOOKUP(E556,categoria!$A:$C,3,FALSE),"Categoria 1")</f>
        <v>Categoria 2</v>
      </c>
      <c r="G556" s="45">
        <f>VLOOKUP(E556,[2]total!$C:$F,4,FALSE)</f>
        <v>700</v>
      </c>
      <c r="H556" s="45">
        <f ca="1">' CV SIPNI MUN 2017'!H556/12*(TEXT(TODAY(),"MM")-1)</f>
        <v>9</v>
      </c>
      <c r="I556" s="7">
        <v>50</v>
      </c>
      <c r="J556" s="7">
        <v>48</v>
      </c>
      <c r="K556" s="7">
        <v>47</v>
      </c>
      <c r="L556" s="7">
        <v>49</v>
      </c>
      <c r="M556" s="7">
        <v>303</v>
      </c>
      <c r="N556" s="7">
        <v>418</v>
      </c>
      <c r="O556" s="7">
        <v>3211</v>
      </c>
      <c r="P556" s="7">
        <v>1012</v>
      </c>
      <c r="Q556" s="45">
        <v>5192</v>
      </c>
      <c r="R556" s="45">
        <f>'[1]SH-FA2007-18'!EB558</f>
        <v>14</v>
      </c>
      <c r="S556" s="45">
        <f>'[1]SH-FA2007-18'!EC558</f>
        <v>63</v>
      </c>
      <c r="T556" s="45">
        <f>'[1]SH-FA2007-18'!ED558</f>
        <v>52</v>
      </c>
      <c r="U556" s="45">
        <f>'[1]SH-FA2007-18'!EE558</f>
        <v>47</v>
      </c>
      <c r="V556" s="45">
        <f>'[1]SH-FA2007-18'!EF558</f>
        <v>66</v>
      </c>
      <c r="W556" s="45">
        <f>'[1]SH-FA2007-18'!EG558</f>
        <v>482.8</v>
      </c>
      <c r="X556" s="45">
        <f>'[1]SH-FA2007-18'!EH558</f>
        <v>287.20000000000005</v>
      </c>
      <c r="Y556" s="45">
        <f>'[1]SH-FA2007-18'!EI558</f>
        <v>3508.7333333333336</v>
      </c>
      <c r="Z556" s="45">
        <f>'[1]SH-FA2007-18'!EJ558</f>
        <v>412.26666666666665</v>
      </c>
      <c r="AA556" s="46">
        <f t="shared" si="89"/>
        <v>4933</v>
      </c>
      <c r="AB556" s="105">
        <f t="shared" ca="1" si="90"/>
        <v>100</v>
      </c>
      <c r="AC556" s="105">
        <f t="shared" si="91"/>
        <v>100</v>
      </c>
      <c r="AD556" s="105">
        <f t="shared" si="92"/>
        <v>100</v>
      </c>
      <c r="AE556" s="105">
        <f t="shared" si="93"/>
        <v>100</v>
      </c>
      <c r="AF556" s="105">
        <f t="shared" si="94"/>
        <v>100</v>
      </c>
      <c r="AG556" s="105">
        <f t="shared" si="95"/>
        <v>100</v>
      </c>
      <c r="AH556" s="105">
        <f t="shared" si="96"/>
        <v>68.708133971291872</v>
      </c>
      <c r="AI556" s="105">
        <f t="shared" si="97"/>
        <v>100</v>
      </c>
      <c r="AJ556" s="105">
        <f t="shared" si="98"/>
        <v>40.737812911725953</v>
      </c>
      <c r="AK556" s="105">
        <f t="shared" si="98"/>
        <v>95.011556240369799</v>
      </c>
      <c r="AL556" s="47">
        <f t="shared" si="99"/>
        <v>259</v>
      </c>
      <c r="AM556" s="35" t="s">
        <v>2080</v>
      </c>
      <c r="AN556" s="35" t="s">
        <v>2080</v>
      </c>
      <c r="AO556" s="35" t="s">
        <v>2080</v>
      </c>
      <c r="AP556" s="35" t="s">
        <v>2080</v>
      </c>
      <c r="AQ556" s="37" t="s">
        <v>2080</v>
      </c>
    </row>
    <row r="557" spans="1:43" ht="24.95" customHeight="1" x14ac:dyDescent="0.25">
      <c r="A557" s="21" t="s">
        <v>601</v>
      </c>
      <c r="B557" s="22" t="s">
        <v>1723</v>
      </c>
      <c r="C557" s="8" t="s">
        <v>601</v>
      </c>
      <c r="D557" s="8" t="s">
        <v>611</v>
      </c>
      <c r="E557" s="18" t="s">
        <v>1280</v>
      </c>
      <c r="F557" s="45" t="str">
        <f>IFERROR(VLOOKUP(E557,categoria!$A:$C,3,FALSE),"Categoria 1")</f>
        <v>Categoria 3</v>
      </c>
      <c r="G557" s="45">
        <f>VLOOKUP(E557,[2]total!$C:$F,4,FALSE)</f>
        <v>2200</v>
      </c>
      <c r="H557" s="45">
        <f ca="1">' CV SIPNI MUN 2017'!H557/12*(TEXT(TODAY(),"MM")-1)</f>
        <v>17.666666666666668</v>
      </c>
      <c r="I557" s="7">
        <v>107</v>
      </c>
      <c r="J557" s="7">
        <v>109</v>
      </c>
      <c r="K557" s="7">
        <v>115</v>
      </c>
      <c r="L557" s="7">
        <v>119</v>
      </c>
      <c r="M557" s="7">
        <v>704</v>
      </c>
      <c r="N557" s="7">
        <v>847</v>
      </c>
      <c r="O557" s="7">
        <v>6438</v>
      </c>
      <c r="P557" s="7">
        <v>1673</v>
      </c>
      <c r="Q557" s="45">
        <v>10218</v>
      </c>
      <c r="R557" s="45">
        <f>'[1]SH-FA2007-18'!EB559</f>
        <v>19</v>
      </c>
      <c r="S557" s="45">
        <f>'[1]SH-FA2007-18'!EC559</f>
        <v>126</v>
      </c>
      <c r="T557" s="45">
        <f>'[1]SH-FA2007-18'!ED559</f>
        <v>94</v>
      </c>
      <c r="U557" s="45">
        <f>'[1]SH-FA2007-18'!EE559</f>
        <v>108</v>
      </c>
      <c r="V557" s="45">
        <f>'[1]SH-FA2007-18'!EF559</f>
        <v>83</v>
      </c>
      <c r="W557" s="45">
        <f>'[1]SH-FA2007-18'!EG559</f>
        <v>842.2</v>
      </c>
      <c r="X557" s="45">
        <f>'[1]SH-FA2007-18'!EH559</f>
        <v>446.79999999999995</v>
      </c>
      <c r="Y557" s="45">
        <f>'[1]SH-FA2007-18'!EI559</f>
        <v>7038.48888888889</v>
      </c>
      <c r="Z557" s="45">
        <f>'[1]SH-FA2007-18'!EJ559</f>
        <v>2317.5111111111109</v>
      </c>
      <c r="AA557" s="46">
        <f t="shared" si="89"/>
        <v>11075</v>
      </c>
      <c r="AB557" s="105">
        <f t="shared" ca="1" si="90"/>
        <v>100</v>
      </c>
      <c r="AC557" s="105">
        <f t="shared" si="91"/>
        <v>100</v>
      </c>
      <c r="AD557" s="105">
        <f t="shared" si="92"/>
        <v>86.238532110091754</v>
      </c>
      <c r="AE557" s="105">
        <f t="shared" si="93"/>
        <v>93.913043478260875</v>
      </c>
      <c r="AF557" s="105">
        <f t="shared" si="94"/>
        <v>69.747899159663859</v>
      </c>
      <c r="AG557" s="105">
        <f t="shared" si="95"/>
        <v>100</v>
      </c>
      <c r="AH557" s="105">
        <f t="shared" si="96"/>
        <v>52.750885478158203</v>
      </c>
      <c r="AI557" s="105">
        <f t="shared" si="97"/>
        <v>100</v>
      </c>
      <c r="AJ557" s="105">
        <f t="shared" si="98"/>
        <v>100</v>
      </c>
      <c r="AK557" s="105">
        <f t="shared" si="98"/>
        <v>100</v>
      </c>
      <c r="AL557" s="47" t="str">
        <f t="shared" si="99"/>
        <v>-</v>
      </c>
      <c r="AM557" s="35" t="s">
        <v>2080</v>
      </c>
      <c r="AN557" s="35" t="s">
        <v>2080</v>
      </c>
      <c r="AO557" s="35" t="s">
        <v>2081</v>
      </c>
      <c r="AP557" s="35" t="s">
        <v>2080</v>
      </c>
      <c r="AQ557" s="37" t="s">
        <v>2080</v>
      </c>
    </row>
    <row r="558" spans="1:43" ht="24.95" customHeight="1" x14ac:dyDescent="0.25">
      <c r="A558" s="21" t="s">
        <v>601</v>
      </c>
      <c r="B558" s="22" t="s">
        <v>1723</v>
      </c>
      <c r="C558" s="8" t="s">
        <v>601</v>
      </c>
      <c r="D558" s="8" t="s">
        <v>612</v>
      </c>
      <c r="E558" s="18" t="s">
        <v>1345</v>
      </c>
      <c r="F558" s="45" t="str">
        <f>IFERROR(VLOOKUP(E558,categoria!$A:$C,3,FALSE),"Categoria 1")</f>
        <v>Categoria 2</v>
      </c>
      <c r="G558" s="45">
        <f>VLOOKUP(E558,[2]total!$C:$F,4,FALSE)</f>
        <v>200</v>
      </c>
      <c r="H558" s="45">
        <f ca="1">' CV SIPNI MUN 2017'!H558/12*(TEXT(TODAY(),"MM")-1)</f>
        <v>27.5</v>
      </c>
      <c r="I558" s="7">
        <v>157</v>
      </c>
      <c r="J558" s="7">
        <v>154</v>
      </c>
      <c r="K558" s="7">
        <v>155</v>
      </c>
      <c r="L558" s="7">
        <v>159</v>
      </c>
      <c r="M558" s="7">
        <v>928</v>
      </c>
      <c r="N558" s="7">
        <v>1173</v>
      </c>
      <c r="O558" s="7">
        <v>7855</v>
      </c>
      <c r="P558" s="7">
        <v>1980</v>
      </c>
      <c r="Q558" s="45">
        <v>12726</v>
      </c>
      <c r="R558" s="45">
        <f>'[1]SH-FA2007-18'!EB560</f>
        <v>32</v>
      </c>
      <c r="S558" s="45">
        <f>'[1]SH-FA2007-18'!EC560</f>
        <v>156</v>
      </c>
      <c r="T558" s="45">
        <f>'[1]SH-FA2007-18'!ED560</f>
        <v>132</v>
      </c>
      <c r="U558" s="45">
        <f>'[1]SH-FA2007-18'!EE560</f>
        <v>126</v>
      </c>
      <c r="V558" s="45">
        <f>'[1]SH-FA2007-18'!EF560</f>
        <v>94</v>
      </c>
      <c r="W558" s="45">
        <f>'[1]SH-FA2007-18'!EG560</f>
        <v>1120.2</v>
      </c>
      <c r="X558" s="45">
        <f>'[1]SH-FA2007-18'!EH560</f>
        <v>592.4</v>
      </c>
      <c r="Y558" s="45">
        <f>'[1]SH-FA2007-18'!EI560</f>
        <v>8206.2444444444445</v>
      </c>
      <c r="Z558" s="45">
        <f>'[1]SH-FA2007-18'!EJ560</f>
        <v>790.15555555555557</v>
      </c>
      <c r="AA558" s="46">
        <f t="shared" si="89"/>
        <v>11249</v>
      </c>
      <c r="AB558" s="105">
        <f t="shared" ca="1" si="90"/>
        <v>100</v>
      </c>
      <c r="AC558" s="105">
        <f t="shared" si="91"/>
        <v>99.363057324840767</v>
      </c>
      <c r="AD558" s="105">
        <f t="shared" si="92"/>
        <v>85.714285714285708</v>
      </c>
      <c r="AE558" s="105">
        <f t="shared" si="93"/>
        <v>81.290322580645153</v>
      </c>
      <c r="AF558" s="105">
        <f t="shared" si="94"/>
        <v>59.119496855345908</v>
      </c>
      <c r="AG558" s="105">
        <f t="shared" si="95"/>
        <v>100</v>
      </c>
      <c r="AH558" s="105">
        <f t="shared" si="96"/>
        <v>50.502983802216541</v>
      </c>
      <c r="AI558" s="105">
        <f t="shared" si="97"/>
        <v>100</v>
      </c>
      <c r="AJ558" s="105">
        <f t="shared" si="98"/>
        <v>39.906846240179576</v>
      </c>
      <c r="AK558" s="105">
        <f t="shared" si="98"/>
        <v>88.393839383938385</v>
      </c>
      <c r="AL558" s="47">
        <f t="shared" si="99"/>
        <v>1477</v>
      </c>
      <c r="AM558" s="35" t="s">
        <v>2080</v>
      </c>
      <c r="AN558" s="35" t="s">
        <v>2080</v>
      </c>
      <c r="AO558" s="35" t="s">
        <v>2081</v>
      </c>
      <c r="AP558" s="35" t="s">
        <v>2080</v>
      </c>
      <c r="AQ558" s="37" t="s">
        <v>2080</v>
      </c>
    </row>
    <row r="559" spans="1:43" ht="24.95" customHeight="1" x14ac:dyDescent="0.25">
      <c r="A559" s="21" t="s">
        <v>601</v>
      </c>
      <c r="B559" s="22" t="s">
        <v>1723</v>
      </c>
      <c r="C559" s="8" t="s">
        <v>601</v>
      </c>
      <c r="D559" s="8" t="s">
        <v>613</v>
      </c>
      <c r="E559" s="18" t="s">
        <v>1446</v>
      </c>
      <c r="F559" s="45" t="str">
        <f>IFERROR(VLOOKUP(E559,categoria!$A:$C,3,FALSE),"Categoria 1")</f>
        <v>Categoria 2</v>
      </c>
      <c r="G559" s="45">
        <f>VLOOKUP(E559,[2]total!$C:$F,4,FALSE)</f>
        <v>470</v>
      </c>
      <c r="H559" s="45">
        <f ca="1">' CV SIPNI MUN 2017'!H559/12*(TEXT(TODAY(),"MM")-1)</f>
        <v>10.5</v>
      </c>
      <c r="I559" s="7">
        <v>61</v>
      </c>
      <c r="J559" s="7">
        <v>60</v>
      </c>
      <c r="K559" s="7">
        <v>60</v>
      </c>
      <c r="L559" s="7">
        <v>61</v>
      </c>
      <c r="M559" s="7">
        <v>344</v>
      </c>
      <c r="N559" s="7">
        <v>413</v>
      </c>
      <c r="O559" s="7">
        <v>2885</v>
      </c>
      <c r="P559" s="7">
        <v>567</v>
      </c>
      <c r="Q559" s="45">
        <v>4514</v>
      </c>
      <c r="R559" s="45">
        <f>'[1]SH-FA2007-18'!EB561</f>
        <v>6</v>
      </c>
      <c r="S559" s="45">
        <f>'[1]SH-FA2007-18'!EC561</f>
        <v>67</v>
      </c>
      <c r="T559" s="45">
        <f>'[1]SH-FA2007-18'!ED561</f>
        <v>73</v>
      </c>
      <c r="U559" s="45">
        <f>'[1]SH-FA2007-18'!EE561</f>
        <v>89</v>
      </c>
      <c r="V559" s="45">
        <f>'[1]SH-FA2007-18'!EF561</f>
        <v>65</v>
      </c>
      <c r="W559" s="45">
        <f>'[1]SH-FA2007-18'!EG561</f>
        <v>562.4</v>
      </c>
      <c r="X559" s="45">
        <f>'[1]SH-FA2007-18'!EH561</f>
        <v>290</v>
      </c>
      <c r="Y559" s="45">
        <f>'[1]SH-FA2007-18'!EI561</f>
        <v>3300.9555555555553</v>
      </c>
      <c r="Z559" s="45">
        <f>'[1]SH-FA2007-18'!EJ561</f>
        <v>535.64444444444439</v>
      </c>
      <c r="AA559" s="46">
        <f t="shared" si="89"/>
        <v>4989</v>
      </c>
      <c r="AB559" s="105">
        <f t="shared" ca="1" si="90"/>
        <v>57.142857142857139</v>
      </c>
      <c r="AC559" s="105">
        <f t="shared" si="91"/>
        <v>100</v>
      </c>
      <c r="AD559" s="105">
        <f t="shared" si="92"/>
        <v>100</v>
      </c>
      <c r="AE559" s="105">
        <f t="shared" si="93"/>
        <v>100</v>
      </c>
      <c r="AF559" s="105">
        <f t="shared" si="94"/>
        <v>100</v>
      </c>
      <c r="AG559" s="105">
        <f t="shared" si="95"/>
        <v>100</v>
      </c>
      <c r="AH559" s="105">
        <f t="shared" si="96"/>
        <v>70.217917675544797</v>
      </c>
      <c r="AI559" s="105">
        <f t="shared" si="97"/>
        <v>100</v>
      </c>
      <c r="AJ559" s="105">
        <f t="shared" si="98"/>
        <v>94.469919655104832</v>
      </c>
      <c r="AK559" s="105">
        <f t="shared" si="98"/>
        <v>100</v>
      </c>
      <c r="AL559" s="47" t="str">
        <f t="shared" si="99"/>
        <v>-</v>
      </c>
      <c r="AM559" s="35" t="s">
        <v>2080</v>
      </c>
      <c r="AN559" s="35" t="s">
        <v>2080</v>
      </c>
      <c r="AO559" s="35" t="s">
        <v>2081</v>
      </c>
      <c r="AP559" s="35" t="s">
        <v>2080</v>
      </c>
      <c r="AQ559" s="37" t="s">
        <v>2080</v>
      </c>
    </row>
    <row r="560" spans="1:43" ht="24.95" customHeight="1" x14ac:dyDescent="0.25">
      <c r="A560" s="21" t="s">
        <v>1032</v>
      </c>
      <c r="B560" s="22" t="s">
        <v>1723</v>
      </c>
      <c r="C560" s="8" t="s">
        <v>601</v>
      </c>
      <c r="D560" s="8" t="s">
        <v>614</v>
      </c>
      <c r="E560" s="18" t="s">
        <v>1851</v>
      </c>
      <c r="F560" s="45" t="str">
        <f>IFERROR(VLOOKUP(E560,categoria!$A:$C,3,FALSE),"Categoria 1")</f>
        <v>Categoria 3</v>
      </c>
      <c r="G560" s="45">
        <f>VLOOKUP(E560,[2]total!$C:$F,4,FALSE)</f>
        <v>2625</v>
      </c>
      <c r="H560" s="45">
        <f ca="1">' CV SIPNI MUN 2017'!H560/12*(TEXT(TODAY(),"MM")-1)</f>
        <v>20.333333333333332</v>
      </c>
      <c r="I560" s="7">
        <v>119</v>
      </c>
      <c r="J560" s="7">
        <v>118</v>
      </c>
      <c r="K560" s="7">
        <v>121</v>
      </c>
      <c r="L560" s="7">
        <v>123</v>
      </c>
      <c r="M560" s="7">
        <v>697</v>
      </c>
      <c r="N560" s="7">
        <v>843</v>
      </c>
      <c r="O560" s="7">
        <v>5883</v>
      </c>
      <c r="P560" s="7">
        <v>1281</v>
      </c>
      <c r="Q560" s="45">
        <v>9307</v>
      </c>
      <c r="R560" s="45">
        <f>'[1]SH-FA2007-18'!EB562</f>
        <v>9</v>
      </c>
      <c r="S560" s="45">
        <f>'[1]SH-FA2007-18'!EC562</f>
        <v>79</v>
      </c>
      <c r="T560" s="45">
        <f>'[1]SH-FA2007-18'!ED562</f>
        <v>89</v>
      </c>
      <c r="U560" s="45">
        <f>'[1]SH-FA2007-18'!EE562</f>
        <v>81</v>
      </c>
      <c r="V560" s="45">
        <f>'[1]SH-FA2007-18'!EF562</f>
        <v>145</v>
      </c>
      <c r="W560" s="45">
        <f>'[1]SH-FA2007-18'!EG562</f>
        <v>821.6</v>
      </c>
      <c r="X560" s="45">
        <f>'[1]SH-FA2007-18'!EH562</f>
        <v>528.79999999999995</v>
      </c>
      <c r="Y560" s="45">
        <f>'[1]SH-FA2007-18'!EI562</f>
        <v>4360.0222222222219</v>
      </c>
      <c r="Z560" s="45">
        <f>'[1]SH-FA2007-18'!EJ562</f>
        <v>480.57777777777773</v>
      </c>
      <c r="AA560" s="46">
        <f t="shared" si="89"/>
        <v>6593.9999999999991</v>
      </c>
      <c r="AB560" s="105">
        <f t="shared" ca="1" si="90"/>
        <v>44.262295081967217</v>
      </c>
      <c r="AC560" s="105">
        <f t="shared" si="91"/>
        <v>66.386554621848731</v>
      </c>
      <c r="AD560" s="105">
        <f t="shared" si="92"/>
        <v>75.423728813559322</v>
      </c>
      <c r="AE560" s="105">
        <f t="shared" si="93"/>
        <v>66.942148760330582</v>
      </c>
      <c r="AF560" s="105">
        <f t="shared" si="94"/>
        <v>100</v>
      </c>
      <c r="AG560" s="105">
        <f t="shared" si="95"/>
        <v>100</v>
      </c>
      <c r="AH560" s="105">
        <f t="shared" si="96"/>
        <v>62.728351126927642</v>
      </c>
      <c r="AI560" s="105">
        <f t="shared" si="97"/>
        <v>74.112225432980154</v>
      </c>
      <c r="AJ560" s="105">
        <f t="shared" si="98"/>
        <v>37.515829646977181</v>
      </c>
      <c r="AK560" s="105">
        <f t="shared" si="98"/>
        <v>70.84989792629203</v>
      </c>
      <c r="AL560" s="47">
        <f t="shared" si="99"/>
        <v>2713.0000000000009</v>
      </c>
      <c r="AM560" s="35" t="s">
        <v>2080</v>
      </c>
      <c r="AN560" s="35" t="s">
        <v>2080</v>
      </c>
      <c r="AO560" s="35" t="s">
        <v>2081</v>
      </c>
      <c r="AP560" s="35" t="s">
        <v>2080</v>
      </c>
      <c r="AQ560" s="37" t="s">
        <v>2080</v>
      </c>
    </row>
    <row r="561" spans="1:43" ht="24.95" customHeight="1" x14ac:dyDescent="0.25">
      <c r="A561" s="21" t="s">
        <v>1032</v>
      </c>
      <c r="B561" s="22" t="s">
        <v>1723</v>
      </c>
      <c r="C561" s="8" t="s">
        <v>601</v>
      </c>
      <c r="D561" s="8" t="s">
        <v>615</v>
      </c>
      <c r="E561" s="18" t="s">
        <v>1470</v>
      </c>
      <c r="F561" s="45" t="str">
        <f>IFERROR(VLOOKUP(E561,categoria!$A:$C,3,FALSE),"Categoria 1")</f>
        <v>Categoria 3</v>
      </c>
      <c r="G561" s="45">
        <f>VLOOKUP(E561,[2]total!$C:$F,4,FALSE)</f>
        <v>800</v>
      </c>
      <c r="H561" s="45">
        <f ca="1">' CV SIPNI MUN 2017'!H561/12*(TEXT(TODAY(),"MM")-1)</f>
        <v>5.5</v>
      </c>
      <c r="I561" s="7">
        <v>33</v>
      </c>
      <c r="J561" s="7">
        <v>35</v>
      </c>
      <c r="K561" s="7">
        <v>36</v>
      </c>
      <c r="L561" s="7">
        <v>38</v>
      </c>
      <c r="M561" s="7">
        <v>220</v>
      </c>
      <c r="N561" s="7">
        <v>277</v>
      </c>
      <c r="O561" s="7">
        <v>2063</v>
      </c>
      <c r="P561" s="7">
        <v>626</v>
      </c>
      <c r="Q561" s="45">
        <v>3361</v>
      </c>
      <c r="R561" s="45">
        <f>'[1]SH-FA2007-18'!EB563</f>
        <v>8</v>
      </c>
      <c r="S561" s="45">
        <f>'[1]SH-FA2007-18'!EC563</f>
        <v>45</v>
      </c>
      <c r="T561" s="45">
        <f>'[1]SH-FA2007-18'!ED563</f>
        <v>24</v>
      </c>
      <c r="U561" s="45">
        <f>'[1]SH-FA2007-18'!EE563</f>
        <v>39</v>
      </c>
      <c r="V561" s="45">
        <f>'[1]SH-FA2007-18'!EF563</f>
        <v>33</v>
      </c>
      <c r="W561" s="45">
        <f>'[1]SH-FA2007-18'!EG563</f>
        <v>353.4</v>
      </c>
      <c r="X561" s="45">
        <f>'[1]SH-FA2007-18'!EH563</f>
        <v>246.19999999999996</v>
      </c>
      <c r="Y561" s="45">
        <f>'[1]SH-FA2007-18'!EI563</f>
        <v>2552.2666666666678</v>
      </c>
      <c r="Z561" s="45">
        <f>'[1]SH-FA2007-18'!EJ563</f>
        <v>355.13333333333338</v>
      </c>
      <c r="AA561" s="46">
        <f t="shared" si="89"/>
        <v>3656.0000000000009</v>
      </c>
      <c r="AB561" s="105">
        <f t="shared" ca="1" si="90"/>
        <v>100</v>
      </c>
      <c r="AC561" s="105">
        <f t="shared" si="91"/>
        <v>100</v>
      </c>
      <c r="AD561" s="105">
        <f t="shared" si="92"/>
        <v>68.571428571428569</v>
      </c>
      <c r="AE561" s="105">
        <f t="shared" si="93"/>
        <v>100</v>
      </c>
      <c r="AF561" s="105">
        <f t="shared" si="94"/>
        <v>86.842105263157904</v>
      </c>
      <c r="AG561" s="105">
        <f t="shared" si="95"/>
        <v>100</v>
      </c>
      <c r="AH561" s="105">
        <f t="shared" si="96"/>
        <v>88.880866425992764</v>
      </c>
      <c r="AI561" s="105">
        <f t="shared" si="97"/>
        <v>100</v>
      </c>
      <c r="AJ561" s="105">
        <f t="shared" si="98"/>
        <v>56.730564430244947</v>
      </c>
      <c r="AK561" s="105">
        <f t="shared" si="98"/>
        <v>100</v>
      </c>
      <c r="AL561" s="47" t="str">
        <f t="shared" si="99"/>
        <v>-</v>
      </c>
      <c r="AM561" s="35" t="s">
        <v>2080</v>
      </c>
      <c r="AN561" s="35" t="s">
        <v>2080</v>
      </c>
      <c r="AO561" s="35" t="s">
        <v>2080</v>
      </c>
      <c r="AP561" s="35" t="s">
        <v>2080</v>
      </c>
      <c r="AQ561" s="37" t="s">
        <v>2080</v>
      </c>
    </row>
    <row r="562" spans="1:43" ht="24.95" customHeight="1" x14ac:dyDescent="0.25">
      <c r="A562" s="21" t="s">
        <v>601</v>
      </c>
      <c r="B562" s="22" t="s">
        <v>1723</v>
      </c>
      <c r="C562" s="8" t="s">
        <v>601</v>
      </c>
      <c r="D562" s="8" t="s">
        <v>616</v>
      </c>
      <c r="E562" s="18" t="s">
        <v>1485</v>
      </c>
      <c r="F562" s="45" t="str">
        <f>IFERROR(VLOOKUP(E562,categoria!$A:$C,3,FALSE),"Categoria 1")</f>
        <v>Categoria 1</v>
      </c>
      <c r="G562" s="45">
        <f>VLOOKUP(E562,[2]total!$C:$F,4,FALSE)</f>
        <v>280</v>
      </c>
      <c r="H562" s="45">
        <f ca="1">' CV SIPNI MUN 2017'!H562/12*(TEXT(TODAY(),"MM")-1)</f>
        <v>11.833333333333334</v>
      </c>
      <c r="I562" s="7">
        <v>66</v>
      </c>
      <c r="J562" s="7">
        <v>62</v>
      </c>
      <c r="K562" s="7">
        <v>60</v>
      </c>
      <c r="L562" s="7">
        <v>58</v>
      </c>
      <c r="M562" s="7">
        <v>305</v>
      </c>
      <c r="N562" s="7">
        <v>366</v>
      </c>
      <c r="O562" s="7">
        <v>2547</v>
      </c>
      <c r="P562" s="7">
        <v>532</v>
      </c>
      <c r="Q562" s="45">
        <v>4067</v>
      </c>
      <c r="R562" s="45">
        <f>'[1]SH-FA2007-18'!EB564</f>
        <v>15</v>
      </c>
      <c r="S562" s="45">
        <f>'[1]SH-FA2007-18'!EC564</f>
        <v>57</v>
      </c>
      <c r="T562" s="45">
        <f>'[1]SH-FA2007-18'!ED564</f>
        <v>24</v>
      </c>
      <c r="U562" s="45">
        <f>'[1]SH-FA2007-18'!EE564</f>
        <v>53</v>
      </c>
      <c r="V562" s="45">
        <f>'[1]SH-FA2007-18'!EF564</f>
        <v>47</v>
      </c>
      <c r="W562" s="45">
        <f>'[1]SH-FA2007-18'!EG564</f>
        <v>378.4</v>
      </c>
      <c r="X562" s="45">
        <f>'[1]SH-FA2007-18'!EH564</f>
        <v>211</v>
      </c>
      <c r="Y562" s="45">
        <f>'[1]SH-FA2007-18'!EI564</f>
        <v>1520.0222222222221</v>
      </c>
      <c r="Z562" s="45">
        <f>'[1]SH-FA2007-18'!EJ564</f>
        <v>342.57777777777773</v>
      </c>
      <c r="AA562" s="46">
        <f t="shared" si="89"/>
        <v>2647.9999999999995</v>
      </c>
      <c r="AB562" s="105">
        <f t="shared" ca="1" si="90"/>
        <v>100</v>
      </c>
      <c r="AC562" s="105">
        <f t="shared" si="91"/>
        <v>86.36363636363636</v>
      </c>
      <c r="AD562" s="105">
        <f t="shared" si="92"/>
        <v>38.70967741935484</v>
      </c>
      <c r="AE562" s="105">
        <f t="shared" si="93"/>
        <v>88.333333333333329</v>
      </c>
      <c r="AF562" s="105">
        <f t="shared" si="94"/>
        <v>81.034482758620683</v>
      </c>
      <c r="AG562" s="105">
        <f t="shared" si="95"/>
        <v>100</v>
      </c>
      <c r="AH562" s="105">
        <f t="shared" si="96"/>
        <v>57.650273224043715</v>
      </c>
      <c r="AI562" s="105">
        <f t="shared" si="97"/>
        <v>59.678925097064081</v>
      </c>
      <c r="AJ562" s="105">
        <f t="shared" si="98"/>
        <v>64.394319131161225</v>
      </c>
      <c r="AK562" s="105">
        <f t="shared" si="98"/>
        <v>65.109417260880235</v>
      </c>
      <c r="AL562" s="47">
        <f t="shared" si="99"/>
        <v>1419.0000000000005</v>
      </c>
      <c r="AM562" s="35" t="s">
        <v>2080</v>
      </c>
      <c r="AN562" s="35" t="s">
        <v>2080</v>
      </c>
      <c r="AO562" s="35" t="s">
        <v>2080</v>
      </c>
      <c r="AP562" s="35" t="s">
        <v>2080</v>
      </c>
      <c r="AQ562" s="37" t="s">
        <v>2080</v>
      </c>
    </row>
    <row r="563" spans="1:43" ht="24.95" customHeight="1" x14ac:dyDescent="0.25">
      <c r="A563" s="21" t="s">
        <v>601</v>
      </c>
      <c r="B563" s="22" t="s">
        <v>1723</v>
      </c>
      <c r="C563" s="8" t="s">
        <v>601</v>
      </c>
      <c r="D563" s="8" t="s">
        <v>617</v>
      </c>
      <c r="E563" s="18" t="s">
        <v>1500</v>
      </c>
      <c r="F563" s="45" t="str">
        <f>IFERROR(VLOOKUP(E563,categoria!$A:$C,3,FALSE),"Categoria 1")</f>
        <v>Categoria 3</v>
      </c>
      <c r="G563" s="45">
        <f>VLOOKUP(E563,[2]total!$C:$F,4,FALSE)</f>
        <v>13500</v>
      </c>
      <c r="H563" s="45">
        <f ca="1">' CV SIPNI MUN 2017'!H563/12*(TEXT(TODAY(),"MM")-1)</f>
        <v>113.66666666666667</v>
      </c>
      <c r="I563" s="7">
        <v>685</v>
      </c>
      <c r="J563" s="7">
        <v>694</v>
      </c>
      <c r="K563" s="7">
        <v>707</v>
      </c>
      <c r="L563" s="7">
        <v>725</v>
      </c>
      <c r="M563" s="7">
        <v>3961</v>
      </c>
      <c r="N563" s="7">
        <v>4548</v>
      </c>
      <c r="O563" s="7">
        <v>38229</v>
      </c>
      <c r="P563" s="7">
        <v>7475</v>
      </c>
      <c r="Q563" s="45">
        <v>57706</v>
      </c>
      <c r="R563" s="45">
        <f>'[1]SH-FA2007-18'!EB565</f>
        <v>97</v>
      </c>
      <c r="S563" s="45">
        <f>'[1]SH-FA2007-18'!EC565</f>
        <v>584</v>
      </c>
      <c r="T563" s="45">
        <f>'[1]SH-FA2007-18'!ED565</f>
        <v>348</v>
      </c>
      <c r="U563" s="45">
        <f>'[1]SH-FA2007-18'!EE565</f>
        <v>504</v>
      </c>
      <c r="V563" s="45">
        <f>'[1]SH-FA2007-18'!EF565</f>
        <v>350</v>
      </c>
      <c r="W563" s="45">
        <f>'[1]SH-FA2007-18'!EG565</f>
        <v>4766.8</v>
      </c>
      <c r="X563" s="45">
        <f>'[1]SH-FA2007-18'!EH565</f>
        <v>2673.4</v>
      </c>
      <c r="Y563" s="45">
        <f>'[1]SH-FA2007-18'!EI565</f>
        <v>28055.977777777778</v>
      </c>
      <c r="Z563" s="45">
        <f>'[1]SH-FA2007-18'!EJ565</f>
        <v>6477.8222222222221</v>
      </c>
      <c r="AA563" s="46">
        <f t="shared" si="89"/>
        <v>43857</v>
      </c>
      <c r="AB563" s="105">
        <f t="shared" ca="1" si="90"/>
        <v>85.337243401759537</v>
      </c>
      <c r="AC563" s="105">
        <f t="shared" si="91"/>
        <v>85.255474452554751</v>
      </c>
      <c r="AD563" s="105">
        <f t="shared" si="92"/>
        <v>50.144092219020173</v>
      </c>
      <c r="AE563" s="105">
        <f t="shared" si="93"/>
        <v>71.287128712871279</v>
      </c>
      <c r="AF563" s="105">
        <f t="shared" si="94"/>
        <v>48.275862068965516</v>
      </c>
      <c r="AG563" s="105">
        <f t="shared" si="95"/>
        <v>100</v>
      </c>
      <c r="AH563" s="105">
        <f t="shared" si="96"/>
        <v>58.781882145998246</v>
      </c>
      <c r="AI563" s="105">
        <f t="shared" si="97"/>
        <v>73.389253649788841</v>
      </c>
      <c r="AJ563" s="105">
        <f t="shared" si="98"/>
        <v>86.659829059829065</v>
      </c>
      <c r="AK563" s="105">
        <f t="shared" si="98"/>
        <v>76.00076248570339</v>
      </c>
      <c r="AL563" s="47">
        <f t="shared" si="99"/>
        <v>13849</v>
      </c>
      <c r="AM563" s="35" t="s">
        <v>2080</v>
      </c>
      <c r="AN563" s="35" t="s">
        <v>2080</v>
      </c>
      <c r="AO563" s="35" t="s">
        <v>2081</v>
      </c>
      <c r="AP563" s="35" t="s">
        <v>2081</v>
      </c>
      <c r="AQ563" s="37" t="s">
        <v>2080</v>
      </c>
    </row>
    <row r="564" spans="1:43" ht="24.95" customHeight="1" x14ac:dyDescent="0.25">
      <c r="A564" s="21" t="s">
        <v>1032</v>
      </c>
      <c r="B564" s="22" t="s">
        <v>1723</v>
      </c>
      <c r="C564" s="8" t="s">
        <v>601</v>
      </c>
      <c r="D564" s="8" t="s">
        <v>618</v>
      </c>
      <c r="E564" s="18" t="s">
        <v>1852</v>
      </c>
      <c r="F564" s="45" t="str">
        <f>IFERROR(VLOOKUP(E564,categoria!$A:$C,3,FALSE),"Categoria 1")</f>
        <v>Categoria 3</v>
      </c>
      <c r="G564" s="45">
        <f>VLOOKUP(E564,[2]total!$C:$F,4,FALSE)</f>
        <v>6420</v>
      </c>
      <c r="H564" s="45">
        <f ca="1">' CV SIPNI MUN 2017'!H564/12*(TEXT(TODAY(),"MM")-1)</f>
        <v>21.166666666666668</v>
      </c>
      <c r="I564" s="7">
        <v>121</v>
      </c>
      <c r="J564" s="7">
        <v>116</v>
      </c>
      <c r="K564" s="7">
        <v>117</v>
      </c>
      <c r="L564" s="7">
        <v>118</v>
      </c>
      <c r="M564" s="7">
        <v>689</v>
      </c>
      <c r="N564" s="7">
        <v>885</v>
      </c>
      <c r="O564" s="7">
        <v>6886</v>
      </c>
      <c r="P564" s="7">
        <v>1501</v>
      </c>
      <c r="Q564" s="45">
        <v>10560</v>
      </c>
      <c r="R564" s="45">
        <f>'[1]SH-FA2007-18'!EB566</f>
        <v>23</v>
      </c>
      <c r="S564" s="45">
        <f>'[1]SH-FA2007-18'!EC566</f>
        <v>113</v>
      </c>
      <c r="T564" s="45">
        <f>'[1]SH-FA2007-18'!ED566</f>
        <v>93</v>
      </c>
      <c r="U564" s="45">
        <f>'[1]SH-FA2007-18'!EE566</f>
        <v>111</v>
      </c>
      <c r="V564" s="45">
        <f>'[1]SH-FA2007-18'!EF566</f>
        <v>104</v>
      </c>
      <c r="W564" s="45">
        <f>'[1]SH-FA2007-18'!EG566</f>
        <v>835.4</v>
      </c>
      <c r="X564" s="45">
        <f>'[1]SH-FA2007-18'!EH566</f>
        <v>509.40000000000009</v>
      </c>
      <c r="Y564" s="45">
        <f>'[1]SH-FA2007-18'!EI566</f>
        <v>8161.666666666667</v>
      </c>
      <c r="Z564" s="45">
        <f>'[1]SH-FA2007-18'!EJ566</f>
        <v>1496.5333333333333</v>
      </c>
      <c r="AA564" s="46">
        <f t="shared" si="89"/>
        <v>11447</v>
      </c>
      <c r="AB564" s="105">
        <f t="shared" ca="1" si="90"/>
        <v>100</v>
      </c>
      <c r="AC564" s="105">
        <f t="shared" si="91"/>
        <v>93.388429752066116</v>
      </c>
      <c r="AD564" s="105">
        <f t="shared" si="92"/>
        <v>80.172413793103445</v>
      </c>
      <c r="AE564" s="105">
        <f t="shared" si="93"/>
        <v>94.871794871794862</v>
      </c>
      <c r="AF564" s="105">
        <f t="shared" si="94"/>
        <v>88.135593220338976</v>
      </c>
      <c r="AG564" s="105">
        <f t="shared" si="95"/>
        <v>100</v>
      </c>
      <c r="AH564" s="105">
        <f t="shared" si="96"/>
        <v>57.559322033898319</v>
      </c>
      <c r="AI564" s="105">
        <f t="shared" si="97"/>
        <v>100</v>
      </c>
      <c r="AJ564" s="105">
        <f t="shared" si="98"/>
        <v>99.702420608483237</v>
      </c>
      <c r="AK564" s="105">
        <f t="shared" si="98"/>
        <v>100</v>
      </c>
      <c r="AL564" s="47" t="str">
        <f t="shared" si="99"/>
        <v>-</v>
      </c>
      <c r="AM564" s="35" t="s">
        <v>2080</v>
      </c>
      <c r="AN564" s="35" t="s">
        <v>2080</v>
      </c>
      <c r="AO564" s="35" t="s">
        <v>2081</v>
      </c>
      <c r="AP564" s="35" t="s">
        <v>2080</v>
      </c>
      <c r="AQ564" s="37" t="s">
        <v>2080</v>
      </c>
    </row>
    <row r="565" spans="1:43" ht="24.95" customHeight="1" x14ac:dyDescent="0.25">
      <c r="A565" s="21" t="s">
        <v>601</v>
      </c>
      <c r="B565" s="22" t="s">
        <v>1723</v>
      </c>
      <c r="C565" s="8" t="s">
        <v>601</v>
      </c>
      <c r="D565" s="8" t="s">
        <v>619</v>
      </c>
      <c r="E565" s="18" t="s">
        <v>1513</v>
      </c>
      <c r="F565" s="45" t="str">
        <f>IFERROR(VLOOKUP(E565,categoria!$A:$C,3,FALSE),"Categoria 1")</f>
        <v>Categoria 2</v>
      </c>
      <c r="G565" s="45">
        <f>VLOOKUP(E565,[2]total!$C:$F,4,FALSE)</f>
        <v>1150</v>
      </c>
      <c r="H565" s="45">
        <f ca="1">' CV SIPNI MUN 2017'!H565/12*(TEXT(TODAY(),"MM")-1)</f>
        <v>43.666666666666664</v>
      </c>
      <c r="I565" s="7">
        <v>272</v>
      </c>
      <c r="J565" s="7">
        <v>283</v>
      </c>
      <c r="K565" s="7">
        <v>295</v>
      </c>
      <c r="L565" s="7">
        <v>308</v>
      </c>
      <c r="M565" s="7">
        <v>1736</v>
      </c>
      <c r="N565" s="7">
        <v>1960</v>
      </c>
      <c r="O565" s="7">
        <v>14703</v>
      </c>
      <c r="P565" s="7">
        <v>3929</v>
      </c>
      <c r="Q565" s="45">
        <v>23748</v>
      </c>
      <c r="R565" s="45">
        <f>'[1]SH-FA2007-18'!EB567</f>
        <v>45</v>
      </c>
      <c r="S565" s="45">
        <f>'[1]SH-FA2007-18'!EC567</f>
        <v>217</v>
      </c>
      <c r="T565" s="45">
        <f>'[1]SH-FA2007-18'!ED567</f>
        <v>233</v>
      </c>
      <c r="U565" s="45">
        <f>'[1]SH-FA2007-18'!EE567</f>
        <v>212</v>
      </c>
      <c r="V565" s="45">
        <f>'[1]SH-FA2007-18'!EF567</f>
        <v>213</v>
      </c>
      <c r="W565" s="45">
        <f>'[1]SH-FA2007-18'!EG567</f>
        <v>1942.2</v>
      </c>
      <c r="X565" s="45">
        <f>'[1]SH-FA2007-18'!EH567</f>
        <v>1025.4000000000001</v>
      </c>
      <c r="Y565" s="45">
        <f>'[1]SH-FA2007-18'!EI567</f>
        <v>11572.511111111111</v>
      </c>
      <c r="Z565" s="45">
        <f>'[1]SH-FA2007-18'!EJ567</f>
        <v>2518.8888888888891</v>
      </c>
      <c r="AA565" s="46">
        <f t="shared" si="89"/>
        <v>17979</v>
      </c>
      <c r="AB565" s="105">
        <f t="shared" ca="1" si="90"/>
        <v>100</v>
      </c>
      <c r="AC565" s="105">
        <f t="shared" si="91"/>
        <v>79.779411764705884</v>
      </c>
      <c r="AD565" s="105">
        <f t="shared" si="92"/>
        <v>82.332155477031804</v>
      </c>
      <c r="AE565" s="105">
        <f t="shared" si="93"/>
        <v>71.86440677966101</v>
      </c>
      <c r="AF565" s="105">
        <f t="shared" si="94"/>
        <v>69.155844155844164</v>
      </c>
      <c r="AG565" s="105">
        <f t="shared" si="95"/>
        <v>100</v>
      </c>
      <c r="AH565" s="105">
        <f t="shared" si="96"/>
        <v>52.316326530612244</v>
      </c>
      <c r="AI565" s="105">
        <f t="shared" si="97"/>
        <v>78.708502422030264</v>
      </c>
      <c r="AJ565" s="105">
        <f t="shared" si="98"/>
        <v>64.110177879584867</v>
      </c>
      <c r="AK565" s="105">
        <f t="shared" si="98"/>
        <v>75.707427993936321</v>
      </c>
      <c r="AL565" s="47">
        <f t="shared" si="99"/>
        <v>5769</v>
      </c>
      <c r="AM565" s="35" t="s">
        <v>2080</v>
      </c>
      <c r="AN565" s="35" t="s">
        <v>2080</v>
      </c>
      <c r="AO565" s="35" t="s">
        <v>2081</v>
      </c>
      <c r="AP565" s="35" t="s">
        <v>2080</v>
      </c>
      <c r="AQ565" s="37" t="s">
        <v>2080</v>
      </c>
    </row>
    <row r="566" spans="1:43" ht="24.95" customHeight="1" x14ac:dyDescent="0.25">
      <c r="A566" s="21" t="s">
        <v>601</v>
      </c>
      <c r="B566" s="22" t="s">
        <v>1723</v>
      </c>
      <c r="C566" s="8" t="s">
        <v>601</v>
      </c>
      <c r="D566" s="8" t="s">
        <v>620</v>
      </c>
      <c r="E566" s="18" t="s">
        <v>1522</v>
      </c>
      <c r="F566" s="45" t="str">
        <f>IFERROR(VLOOKUP(E566,categoria!$A:$C,3,FALSE),"Categoria 1")</f>
        <v>Categoria 2</v>
      </c>
      <c r="G566" s="45">
        <f>VLOOKUP(E566,[2]total!$C:$F,4,FALSE)</f>
        <v>900</v>
      </c>
      <c r="H566" s="45">
        <f ca="1">' CV SIPNI MUN 2017'!H566/12*(TEXT(TODAY(),"MM")-1)</f>
        <v>30.666666666666668</v>
      </c>
      <c r="I566" s="7">
        <v>185</v>
      </c>
      <c r="J566" s="7">
        <v>188</v>
      </c>
      <c r="K566" s="7">
        <v>192</v>
      </c>
      <c r="L566" s="7">
        <v>198</v>
      </c>
      <c r="M566" s="7">
        <v>1083</v>
      </c>
      <c r="N566" s="7">
        <v>1232</v>
      </c>
      <c r="O566" s="7">
        <v>8801</v>
      </c>
      <c r="P566" s="7">
        <v>1979</v>
      </c>
      <c r="Q566" s="45">
        <v>14042</v>
      </c>
      <c r="R566" s="45">
        <f>'[1]SH-FA2007-18'!EB568</f>
        <v>20</v>
      </c>
      <c r="S566" s="45">
        <f>'[1]SH-FA2007-18'!EC568</f>
        <v>174</v>
      </c>
      <c r="T566" s="45">
        <f>'[1]SH-FA2007-18'!ED568</f>
        <v>157</v>
      </c>
      <c r="U566" s="45">
        <f>'[1]SH-FA2007-18'!EE568</f>
        <v>163</v>
      </c>
      <c r="V566" s="45">
        <f>'[1]SH-FA2007-18'!EF568</f>
        <v>215</v>
      </c>
      <c r="W566" s="45">
        <f>'[1]SH-FA2007-18'!EG568</f>
        <v>1504.4</v>
      </c>
      <c r="X566" s="45">
        <f>'[1]SH-FA2007-18'!EH568</f>
        <v>916.2</v>
      </c>
      <c r="Y566" s="45">
        <f>'[1]SH-FA2007-18'!EI568</f>
        <v>9351.5555555555566</v>
      </c>
      <c r="Z566" s="45">
        <f>'[1]SH-FA2007-18'!EJ568</f>
        <v>1922.8444444444444</v>
      </c>
      <c r="AA566" s="46">
        <f t="shared" si="89"/>
        <v>14424.000000000002</v>
      </c>
      <c r="AB566" s="105">
        <f t="shared" ca="1" si="90"/>
        <v>65.217391304347828</v>
      </c>
      <c r="AC566" s="105">
        <f t="shared" si="91"/>
        <v>94.054054054054063</v>
      </c>
      <c r="AD566" s="105">
        <f t="shared" si="92"/>
        <v>83.510638297872347</v>
      </c>
      <c r="AE566" s="105">
        <f t="shared" si="93"/>
        <v>84.895833333333343</v>
      </c>
      <c r="AF566" s="105">
        <f t="shared" si="94"/>
        <v>100</v>
      </c>
      <c r="AG566" s="105">
        <f t="shared" si="95"/>
        <v>100</v>
      </c>
      <c r="AH566" s="105">
        <f t="shared" si="96"/>
        <v>74.366883116883116</v>
      </c>
      <c r="AI566" s="105">
        <f t="shared" si="97"/>
        <v>100</v>
      </c>
      <c r="AJ566" s="105">
        <f t="shared" si="98"/>
        <v>97.162427713210946</v>
      </c>
      <c r="AK566" s="105">
        <f t="shared" si="98"/>
        <v>100</v>
      </c>
      <c r="AL566" s="47" t="str">
        <f t="shared" si="99"/>
        <v>-</v>
      </c>
      <c r="AM566" s="35" t="s">
        <v>2080</v>
      </c>
      <c r="AN566" s="35" t="s">
        <v>2080</v>
      </c>
      <c r="AO566" s="35" t="s">
        <v>2080</v>
      </c>
      <c r="AP566" s="35" t="s">
        <v>2080</v>
      </c>
      <c r="AQ566" s="37" t="s">
        <v>2080</v>
      </c>
    </row>
    <row r="567" spans="1:43" ht="24.95" customHeight="1" x14ac:dyDescent="0.25">
      <c r="A567" s="21" t="s">
        <v>601</v>
      </c>
      <c r="B567" s="22" t="s">
        <v>1723</v>
      </c>
      <c r="C567" s="8" t="s">
        <v>601</v>
      </c>
      <c r="D567" s="8" t="s">
        <v>621</v>
      </c>
      <c r="E567" s="18" t="s">
        <v>1523</v>
      </c>
      <c r="F567" s="45" t="str">
        <f>IFERROR(VLOOKUP(E567,categoria!$A:$C,3,FALSE),"Categoria 1")</f>
        <v>Categoria 2</v>
      </c>
      <c r="G567" s="45">
        <f>VLOOKUP(E567,[2]total!$C:$F,4,FALSE)</f>
        <v>130</v>
      </c>
      <c r="H567" s="45">
        <f ca="1">' CV SIPNI MUN 2017'!H567/12*(TEXT(TODAY(),"MM")-1)</f>
        <v>4.333333333333333</v>
      </c>
      <c r="I567" s="7">
        <v>24</v>
      </c>
      <c r="J567" s="7">
        <v>23</v>
      </c>
      <c r="K567" s="7">
        <v>23</v>
      </c>
      <c r="L567" s="7">
        <v>24</v>
      </c>
      <c r="M567" s="7">
        <v>159</v>
      </c>
      <c r="N567" s="7">
        <v>228</v>
      </c>
      <c r="O567" s="7">
        <v>1577</v>
      </c>
      <c r="P567" s="7">
        <v>404</v>
      </c>
      <c r="Q567" s="45">
        <v>2488</v>
      </c>
      <c r="R567" s="45">
        <f>'[1]SH-FA2007-18'!EB569</f>
        <v>0</v>
      </c>
      <c r="S567" s="45">
        <f>'[1]SH-FA2007-18'!EC569</f>
        <v>23</v>
      </c>
      <c r="T567" s="45">
        <f>'[1]SH-FA2007-18'!ED569</f>
        <v>19</v>
      </c>
      <c r="U567" s="45">
        <f>'[1]SH-FA2007-18'!EE569</f>
        <v>16</v>
      </c>
      <c r="V567" s="45">
        <f>'[1]SH-FA2007-18'!EF569</f>
        <v>23</v>
      </c>
      <c r="W567" s="45">
        <f>'[1]SH-FA2007-18'!EG569</f>
        <v>193.8</v>
      </c>
      <c r="X567" s="45">
        <f>'[1]SH-FA2007-18'!EH569</f>
        <v>128.6</v>
      </c>
      <c r="Y567" s="45">
        <f>'[1]SH-FA2007-18'!EI569</f>
        <v>1845.8666666666668</v>
      </c>
      <c r="Z567" s="45">
        <f>'[1]SH-FA2007-18'!EJ569</f>
        <v>270.73333333333335</v>
      </c>
      <c r="AA567" s="46">
        <f t="shared" si="89"/>
        <v>2520</v>
      </c>
      <c r="AB567" s="105">
        <f t="shared" ca="1" si="90"/>
        <v>0</v>
      </c>
      <c r="AC567" s="105">
        <f t="shared" si="91"/>
        <v>95.833333333333343</v>
      </c>
      <c r="AD567" s="105">
        <f t="shared" si="92"/>
        <v>82.608695652173907</v>
      </c>
      <c r="AE567" s="105">
        <f t="shared" si="93"/>
        <v>69.565217391304344</v>
      </c>
      <c r="AF567" s="105">
        <f t="shared" si="94"/>
        <v>95.833333333333343</v>
      </c>
      <c r="AG567" s="105">
        <f t="shared" si="95"/>
        <v>100</v>
      </c>
      <c r="AH567" s="105">
        <f t="shared" si="96"/>
        <v>56.403508771929822</v>
      </c>
      <c r="AI567" s="105">
        <f t="shared" si="97"/>
        <v>100</v>
      </c>
      <c r="AJ567" s="105">
        <f t="shared" si="98"/>
        <v>67.013201320132026</v>
      </c>
      <c r="AK567" s="105">
        <f t="shared" si="98"/>
        <v>100</v>
      </c>
      <c r="AL567" s="47" t="str">
        <f t="shared" si="99"/>
        <v>-</v>
      </c>
      <c r="AM567" s="35" t="s">
        <v>2080</v>
      </c>
      <c r="AN567" s="35" t="s">
        <v>2080</v>
      </c>
      <c r="AO567" s="35" t="s">
        <v>2080</v>
      </c>
      <c r="AP567" s="35" t="s">
        <v>2080</v>
      </c>
      <c r="AQ567" s="37" t="s">
        <v>2080</v>
      </c>
    </row>
    <row r="568" spans="1:43" ht="24.95" customHeight="1" x14ac:dyDescent="0.25">
      <c r="A568" s="21" t="s">
        <v>601</v>
      </c>
      <c r="B568" s="22" t="s">
        <v>1723</v>
      </c>
      <c r="C568" s="8" t="s">
        <v>601</v>
      </c>
      <c r="D568" s="8" t="s">
        <v>622</v>
      </c>
      <c r="E568" s="18" t="s">
        <v>1540</v>
      </c>
      <c r="F568" s="45" t="str">
        <f>IFERROR(VLOOKUP(E568,categoria!$A:$C,3,FALSE),"Categoria 1")</f>
        <v>Categoria 2</v>
      </c>
      <c r="G568" s="45">
        <f>VLOOKUP(E568,[2]total!$C:$F,4,FALSE)</f>
        <v>400</v>
      </c>
      <c r="H568" s="45">
        <f ca="1">' CV SIPNI MUN 2017'!H568/12*(TEXT(TODAY(),"MM")-1)</f>
        <v>7.333333333333333</v>
      </c>
      <c r="I568" s="7">
        <v>48</v>
      </c>
      <c r="J568" s="7">
        <v>51</v>
      </c>
      <c r="K568" s="7">
        <v>56</v>
      </c>
      <c r="L568" s="7">
        <v>60</v>
      </c>
      <c r="M568" s="7">
        <v>372</v>
      </c>
      <c r="N568" s="7">
        <v>458</v>
      </c>
      <c r="O568" s="7">
        <v>2994</v>
      </c>
      <c r="P568" s="7">
        <v>851</v>
      </c>
      <c r="Q568" s="45">
        <v>4934</v>
      </c>
      <c r="R568" s="45">
        <f>'[1]SH-FA2007-18'!EB570</f>
        <v>6</v>
      </c>
      <c r="S568" s="45">
        <f>'[1]SH-FA2007-18'!EC570</f>
        <v>53</v>
      </c>
      <c r="T568" s="45">
        <f>'[1]SH-FA2007-18'!ED570</f>
        <v>50</v>
      </c>
      <c r="U568" s="45">
        <f>'[1]SH-FA2007-18'!EE570</f>
        <v>45</v>
      </c>
      <c r="V568" s="45">
        <f>'[1]SH-FA2007-18'!EF570</f>
        <v>50</v>
      </c>
      <c r="W568" s="45">
        <f>'[1]SH-FA2007-18'!EG570</f>
        <v>387</v>
      </c>
      <c r="X568" s="45">
        <f>'[1]SH-FA2007-18'!EH570</f>
        <v>225.4</v>
      </c>
      <c r="Y568" s="45">
        <f>'[1]SH-FA2007-18'!EI570</f>
        <v>4607.1333333333332</v>
      </c>
      <c r="Z568" s="45">
        <f>'[1]SH-FA2007-18'!EJ570</f>
        <v>1160.4666666666667</v>
      </c>
      <c r="AA568" s="46">
        <f t="shared" si="89"/>
        <v>6584</v>
      </c>
      <c r="AB568" s="105">
        <f t="shared" ca="1" si="90"/>
        <v>81.818181818181827</v>
      </c>
      <c r="AC568" s="105">
        <f t="shared" si="91"/>
        <v>100</v>
      </c>
      <c r="AD568" s="105">
        <f t="shared" si="92"/>
        <v>98.039215686274503</v>
      </c>
      <c r="AE568" s="105">
        <f t="shared" si="93"/>
        <v>80.357142857142861</v>
      </c>
      <c r="AF568" s="105">
        <f t="shared" si="94"/>
        <v>83.333333333333343</v>
      </c>
      <c r="AG568" s="105">
        <f t="shared" si="95"/>
        <v>100</v>
      </c>
      <c r="AH568" s="105">
        <f t="shared" si="96"/>
        <v>49.213973799126634</v>
      </c>
      <c r="AI568" s="105">
        <f t="shared" si="97"/>
        <v>100</v>
      </c>
      <c r="AJ568" s="105">
        <f t="shared" si="98"/>
        <v>100</v>
      </c>
      <c r="AK568" s="105">
        <f t="shared" si="98"/>
        <v>100</v>
      </c>
      <c r="AL568" s="47" t="str">
        <f t="shared" si="99"/>
        <v>-</v>
      </c>
      <c r="AM568" s="35" t="s">
        <v>2080</v>
      </c>
      <c r="AN568" s="35" t="s">
        <v>2080</v>
      </c>
      <c r="AO568" s="35" t="s">
        <v>2081</v>
      </c>
      <c r="AP568" s="35" t="s">
        <v>2080</v>
      </c>
      <c r="AQ568" s="37" t="s">
        <v>2080</v>
      </c>
    </row>
    <row r="569" spans="1:43" ht="24.95" customHeight="1" x14ac:dyDescent="0.25">
      <c r="A569" s="21" t="s">
        <v>601</v>
      </c>
      <c r="B569" s="22" t="s">
        <v>1723</v>
      </c>
      <c r="C569" s="8" t="s">
        <v>601</v>
      </c>
      <c r="D569" s="8" t="s">
        <v>623</v>
      </c>
      <c r="E569" s="18" t="s">
        <v>1562</v>
      </c>
      <c r="F569" s="45" t="str">
        <f>IFERROR(VLOOKUP(E569,categoria!$A:$C,3,FALSE),"Categoria 1")</f>
        <v>Categoria 2</v>
      </c>
      <c r="G569" s="45">
        <f>VLOOKUP(E569,[2]total!$C:$F,4,FALSE)</f>
        <v>350</v>
      </c>
      <c r="H569" s="45">
        <f ca="1">' CV SIPNI MUN 2017'!H569/12*(TEXT(TODAY(),"MM")-1)</f>
        <v>8.6666666666666661</v>
      </c>
      <c r="I569" s="7">
        <v>48</v>
      </c>
      <c r="J569" s="7">
        <v>46</v>
      </c>
      <c r="K569" s="7">
        <v>46</v>
      </c>
      <c r="L569" s="7">
        <v>47</v>
      </c>
      <c r="M569" s="7">
        <v>284</v>
      </c>
      <c r="N569" s="7">
        <v>379</v>
      </c>
      <c r="O569" s="7">
        <v>2513</v>
      </c>
      <c r="P569" s="7">
        <v>626</v>
      </c>
      <c r="Q569" s="45">
        <v>4041</v>
      </c>
      <c r="R569" s="45">
        <f>'[1]SH-FA2007-18'!EB571</f>
        <v>19</v>
      </c>
      <c r="S569" s="45">
        <f>'[1]SH-FA2007-18'!EC571</f>
        <v>65</v>
      </c>
      <c r="T569" s="45">
        <f>'[1]SH-FA2007-18'!ED571</f>
        <v>54</v>
      </c>
      <c r="U569" s="45">
        <f>'[1]SH-FA2007-18'!EE571</f>
        <v>62</v>
      </c>
      <c r="V569" s="45">
        <f>'[1]SH-FA2007-18'!EF571</f>
        <v>68</v>
      </c>
      <c r="W569" s="45">
        <f>'[1]SH-FA2007-18'!EG571</f>
        <v>444.4</v>
      </c>
      <c r="X569" s="45">
        <f>'[1]SH-FA2007-18'!EH571</f>
        <v>298.60000000000002</v>
      </c>
      <c r="Y569" s="45">
        <f>'[1]SH-FA2007-18'!EI571</f>
        <v>2571.844444444444</v>
      </c>
      <c r="Z569" s="45">
        <f>'[1]SH-FA2007-18'!EJ571</f>
        <v>545.15555555555557</v>
      </c>
      <c r="AA569" s="46">
        <f t="shared" si="89"/>
        <v>4128</v>
      </c>
      <c r="AB569" s="105">
        <f t="shared" ca="1" si="90"/>
        <v>100</v>
      </c>
      <c r="AC569" s="105">
        <f t="shared" si="91"/>
        <v>100</v>
      </c>
      <c r="AD569" s="105">
        <f t="shared" si="92"/>
        <v>100</v>
      </c>
      <c r="AE569" s="105">
        <f t="shared" si="93"/>
        <v>100</v>
      </c>
      <c r="AF569" s="105">
        <f t="shared" si="94"/>
        <v>100</v>
      </c>
      <c r="AG569" s="105">
        <f t="shared" si="95"/>
        <v>100</v>
      </c>
      <c r="AH569" s="105">
        <f t="shared" si="96"/>
        <v>78.786279683377316</v>
      </c>
      <c r="AI569" s="105">
        <f t="shared" si="97"/>
        <v>100</v>
      </c>
      <c r="AJ569" s="105">
        <f t="shared" si="98"/>
        <v>87.085552005679801</v>
      </c>
      <c r="AK569" s="105">
        <f t="shared" si="98"/>
        <v>100</v>
      </c>
      <c r="AL569" s="47" t="str">
        <f t="shared" si="99"/>
        <v>-</v>
      </c>
      <c r="AM569" s="35" t="s">
        <v>2080</v>
      </c>
      <c r="AN569" s="35" t="s">
        <v>2080</v>
      </c>
      <c r="AO569" s="35" t="s">
        <v>2080</v>
      </c>
      <c r="AP569" s="35" t="s">
        <v>2080</v>
      </c>
      <c r="AQ569" s="37" t="s">
        <v>2080</v>
      </c>
    </row>
    <row r="570" spans="1:43" ht="24.95" customHeight="1" x14ac:dyDescent="0.25">
      <c r="A570" s="21" t="s">
        <v>601</v>
      </c>
      <c r="B570" s="22" t="s">
        <v>1723</v>
      </c>
      <c r="C570" s="8" t="s">
        <v>601</v>
      </c>
      <c r="D570" s="8" t="s">
        <v>624</v>
      </c>
      <c r="E570" s="18" t="s">
        <v>1601</v>
      </c>
      <c r="F570" s="45" t="str">
        <f>IFERROR(VLOOKUP(E570,categoria!$A:$C,3,FALSE),"Categoria 1")</f>
        <v>Categoria 2</v>
      </c>
      <c r="G570" s="45">
        <f>VLOOKUP(E570,[2]total!$C:$F,4,FALSE)</f>
        <v>600</v>
      </c>
      <c r="H570" s="45">
        <f ca="1">' CV SIPNI MUN 2017'!H570/12*(TEXT(TODAY(),"MM")-1)</f>
        <v>13.333333333333334</v>
      </c>
      <c r="I570" s="7">
        <v>72</v>
      </c>
      <c r="J570" s="7">
        <v>67</v>
      </c>
      <c r="K570" s="7">
        <v>64</v>
      </c>
      <c r="L570" s="7">
        <v>65</v>
      </c>
      <c r="M570" s="7">
        <v>378</v>
      </c>
      <c r="N570" s="7">
        <v>515</v>
      </c>
      <c r="O570" s="7">
        <v>3489</v>
      </c>
      <c r="P570" s="7">
        <v>850</v>
      </c>
      <c r="Q570" s="45">
        <v>5580</v>
      </c>
      <c r="R570" s="45">
        <f>'[1]SH-FA2007-18'!EB572</f>
        <v>7</v>
      </c>
      <c r="S570" s="45">
        <f>'[1]SH-FA2007-18'!EC572</f>
        <v>58</v>
      </c>
      <c r="T570" s="45">
        <f>'[1]SH-FA2007-18'!ED572</f>
        <v>76</v>
      </c>
      <c r="U570" s="45">
        <f>'[1]SH-FA2007-18'!EE572</f>
        <v>54</v>
      </c>
      <c r="V570" s="45">
        <f>'[1]SH-FA2007-18'!EF572</f>
        <v>98</v>
      </c>
      <c r="W570" s="45">
        <f>'[1]SH-FA2007-18'!EG572</f>
        <v>636.6</v>
      </c>
      <c r="X570" s="45">
        <f>'[1]SH-FA2007-18'!EH572</f>
        <v>362.8</v>
      </c>
      <c r="Y570" s="45">
        <f>'[1]SH-FA2007-18'!EI572</f>
        <v>3805.2222222222222</v>
      </c>
      <c r="Z570" s="45">
        <f>'[1]SH-FA2007-18'!EJ572</f>
        <v>944.37777777777785</v>
      </c>
      <c r="AA570" s="46">
        <f t="shared" si="89"/>
        <v>6042</v>
      </c>
      <c r="AB570" s="105">
        <f t="shared" ca="1" si="90"/>
        <v>52.5</v>
      </c>
      <c r="AC570" s="105">
        <f t="shared" si="91"/>
        <v>80.555555555555557</v>
      </c>
      <c r="AD570" s="105">
        <f t="shared" si="92"/>
        <v>100</v>
      </c>
      <c r="AE570" s="105">
        <f t="shared" si="93"/>
        <v>84.375</v>
      </c>
      <c r="AF570" s="105">
        <f t="shared" si="94"/>
        <v>100</v>
      </c>
      <c r="AG570" s="105">
        <f t="shared" si="95"/>
        <v>100</v>
      </c>
      <c r="AH570" s="105">
        <f t="shared" si="96"/>
        <v>70.446601941747574</v>
      </c>
      <c r="AI570" s="105">
        <f t="shared" si="97"/>
        <v>100</v>
      </c>
      <c r="AJ570" s="105">
        <f t="shared" si="98"/>
        <v>100</v>
      </c>
      <c r="AK570" s="105">
        <f t="shared" si="98"/>
        <v>100</v>
      </c>
      <c r="AL570" s="47" t="str">
        <f t="shared" si="99"/>
        <v>-</v>
      </c>
      <c r="AM570" s="35" t="s">
        <v>2080</v>
      </c>
      <c r="AN570" s="35" t="s">
        <v>2080</v>
      </c>
      <c r="AO570" s="35" t="s">
        <v>2080</v>
      </c>
      <c r="AP570" s="35" t="s">
        <v>2080</v>
      </c>
      <c r="AQ570" s="37" t="s">
        <v>2080</v>
      </c>
    </row>
    <row r="571" spans="1:43" ht="24.95" customHeight="1" x14ac:dyDescent="0.25">
      <c r="A571" s="21" t="s">
        <v>1032</v>
      </c>
      <c r="B571" s="22" t="s">
        <v>1723</v>
      </c>
      <c r="C571" s="8" t="s">
        <v>601</v>
      </c>
      <c r="D571" s="8" t="s">
        <v>625</v>
      </c>
      <c r="E571" s="18" t="s">
        <v>1605</v>
      </c>
      <c r="F571" s="45" t="str">
        <f>IFERROR(VLOOKUP(E571,categoria!$A:$C,3,FALSE),"Categoria 1")</f>
        <v>Categoria 2</v>
      </c>
      <c r="G571" s="45">
        <f>VLOOKUP(E571,[2]total!$C:$F,4,FALSE)</f>
        <v>1200</v>
      </c>
      <c r="H571" s="45">
        <f ca="1">' CV SIPNI MUN 2017'!H571/12*(TEXT(TODAY(),"MM")-1)</f>
        <v>11.166666666666666</v>
      </c>
      <c r="I571" s="7">
        <v>74</v>
      </c>
      <c r="J571" s="7">
        <v>80</v>
      </c>
      <c r="K571" s="7">
        <v>85</v>
      </c>
      <c r="L571" s="7">
        <v>88</v>
      </c>
      <c r="M571" s="7">
        <v>482</v>
      </c>
      <c r="N571" s="7">
        <v>534</v>
      </c>
      <c r="O571" s="7">
        <v>4368</v>
      </c>
      <c r="P571" s="7">
        <v>1000</v>
      </c>
      <c r="Q571" s="45">
        <v>6778</v>
      </c>
      <c r="R571" s="45">
        <f>'[1]SH-FA2007-18'!EB573</f>
        <v>21</v>
      </c>
      <c r="S571" s="45">
        <f>'[1]SH-FA2007-18'!EC573</f>
        <v>79</v>
      </c>
      <c r="T571" s="45">
        <f>'[1]SH-FA2007-18'!ED573</f>
        <v>49</v>
      </c>
      <c r="U571" s="45">
        <f>'[1]SH-FA2007-18'!EE573</f>
        <v>74</v>
      </c>
      <c r="V571" s="45">
        <f>'[1]SH-FA2007-18'!EF573</f>
        <v>74</v>
      </c>
      <c r="W571" s="45">
        <f>'[1]SH-FA2007-18'!EG573</f>
        <v>492.79999999999995</v>
      </c>
      <c r="X571" s="45">
        <f>'[1]SH-FA2007-18'!EH573</f>
        <v>287.8</v>
      </c>
      <c r="Y571" s="45">
        <f>'[1]SH-FA2007-18'!EI573</f>
        <v>3485.5555555555552</v>
      </c>
      <c r="Z571" s="45">
        <f>'[1]SH-FA2007-18'!EJ573</f>
        <v>973.84444444444443</v>
      </c>
      <c r="AA571" s="46">
        <f t="shared" si="89"/>
        <v>5537</v>
      </c>
      <c r="AB571" s="105">
        <f t="shared" ca="1" si="90"/>
        <v>100</v>
      </c>
      <c r="AC571" s="105">
        <f t="shared" si="91"/>
        <v>100</v>
      </c>
      <c r="AD571" s="105">
        <f t="shared" si="92"/>
        <v>61.250000000000007</v>
      </c>
      <c r="AE571" s="105">
        <f t="shared" si="93"/>
        <v>87.058823529411768</v>
      </c>
      <c r="AF571" s="105">
        <f t="shared" si="94"/>
        <v>84.090909090909093</v>
      </c>
      <c r="AG571" s="105">
        <f t="shared" si="95"/>
        <v>100</v>
      </c>
      <c r="AH571" s="105">
        <f t="shared" si="96"/>
        <v>53.895131086142321</v>
      </c>
      <c r="AI571" s="105">
        <f t="shared" si="97"/>
        <v>79.797517297517288</v>
      </c>
      <c r="AJ571" s="105">
        <f t="shared" si="98"/>
        <v>97.384444444444441</v>
      </c>
      <c r="AK571" s="105">
        <f t="shared" si="98"/>
        <v>81.690764237238128</v>
      </c>
      <c r="AL571" s="47">
        <f t="shared" si="99"/>
        <v>1241</v>
      </c>
      <c r="AM571" s="35" t="s">
        <v>2080</v>
      </c>
      <c r="AN571" s="35" t="s">
        <v>2080</v>
      </c>
      <c r="AO571" s="35" t="s">
        <v>2080</v>
      </c>
      <c r="AP571" s="35" t="s">
        <v>2080</v>
      </c>
      <c r="AQ571" s="37" t="s">
        <v>2080</v>
      </c>
    </row>
    <row r="572" spans="1:43" ht="24.95" customHeight="1" x14ac:dyDescent="0.25">
      <c r="A572" s="21" t="s">
        <v>601</v>
      </c>
      <c r="B572" s="22" t="s">
        <v>1723</v>
      </c>
      <c r="C572" s="8" t="s">
        <v>601</v>
      </c>
      <c r="D572" s="8" t="s">
        <v>626</v>
      </c>
      <c r="E572" s="18" t="s">
        <v>1607</v>
      </c>
      <c r="F572" s="45" t="str">
        <f>IFERROR(VLOOKUP(E572,categoria!$A:$C,3,FALSE),"Categoria 1")</f>
        <v>Categoria 2</v>
      </c>
      <c r="G572" s="45">
        <f>VLOOKUP(E572,[2]total!$C:$F,4,FALSE)</f>
        <v>200</v>
      </c>
      <c r="H572" s="45">
        <f ca="1">' CV SIPNI MUN 2017'!H572/12*(TEXT(TODAY(),"MM")-1)</f>
        <v>22</v>
      </c>
      <c r="I572" s="7">
        <v>122</v>
      </c>
      <c r="J572" s="7">
        <v>116</v>
      </c>
      <c r="K572" s="7">
        <v>112</v>
      </c>
      <c r="L572" s="7">
        <v>111</v>
      </c>
      <c r="M572" s="7">
        <v>613</v>
      </c>
      <c r="N572" s="7">
        <v>752</v>
      </c>
      <c r="O572" s="7">
        <v>5051</v>
      </c>
      <c r="P572" s="7">
        <v>1214</v>
      </c>
      <c r="Q572" s="45">
        <v>8223</v>
      </c>
      <c r="R572" s="45">
        <f>'[1]SH-FA2007-18'!EB574</f>
        <v>0</v>
      </c>
      <c r="S572" s="45">
        <f>'[1]SH-FA2007-18'!EC574</f>
        <v>99</v>
      </c>
      <c r="T572" s="45">
        <f>'[1]SH-FA2007-18'!ED574</f>
        <v>75</v>
      </c>
      <c r="U572" s="45">
        <f>'[1]SH-FA2007-18'!EE574</f>
        <v>84</v>
      </c>
      <c r="V572" s="45">
        <f>'[1]SH-FA2007-18'!EF574</f>
        <v>84</v>
      </c>
      <c r="W572" s="45">
        <f>'[1]SH-FA2007-18'!EG574</f>
        <v>735.8</v>
      </c>
      <c r="X572" s="45">
        <f>'[1]SH-FA2007-18'!EH574</f>
        <v>482.8</v>
      </c>
      <c r="Y572" s="45">
        <f>'[1]SH-FA2007-18'!EI574</f>
        <v>4219.5333333333338</v>
      </c>
      <c r="Z572" s="45">
        <f>'[1]SH-FA2007-18'!EJ574</f>
        <v>516.86666666666679</v>
      </c>
      <c r="AA572" s="46">
        <f t="shared" si="89"/>
        <v>6297</v>
      </c>
      <c r="AB572" s="105">
        <f t="shared" ca="1" si="90"/>
        <v>0</v>
      </c>
      <c r="AC572" s="105">
        <f t="shared" si="91"/>
        <v>81.147540983606561</v>
      </c>
      <c r="AD572" s="105">
        <f t="shared" si="92"/>
        <v>64.65517241379311</v>
      </c>
      <c r="AE572" s="105">
        <f t="shared" si="93"/>
        <v>75</v>
      </c>
      <c r="AF572" s="105">
        <f t="shared" si="94"/>
        <v>75.675675675675677</v>
      </c>
      <c r="AG572" s="105">
        <f t="shared" si="95"/>
        <v>100</v>
      </c>
      <c r="AH572" s="105">
        <f t="shared" si="96"/>
        <v>64.202127659574472</v>
      </c>
      <c r="AI572" s="105">
        <f t="shared" si="97"/>
        <v>83.538573219824457</v>
      </c>
      <c r="AJ572" s="105">
        <f t="shared" si="98"/>
        <v>42.575507962657888</v>
      </c>
      <c r="AK572" s="105">
        <f t="shared" si="98"/>
        <v>76.577891280554539</v>
      </c>
      <c r="AL572" s="47">
        <f t="shared" si="99"/>
        <v>1926</v>
      </c>
      <c r="AM572" s="35" t="s">
        <v>2080</v>
      </c>
      <c r="AN572" s="35" t="s">
        <v>2080</v>
      </c>
      <c r="AO572" s="35" t="s">
        <v>2081</v>
      </c>
      <c r="AP572" s="35" t="s">
        <v>2080</v>
      </c>
      <c r="AQ572" s="37" t="s">
        <v>2080</v>
      </c>
    </row>
    <row r="573" spans="1:43" ht="24.95" customHeight="1" x14ac:dyDescent="0.25">
      <c r="A573" s="21" t="s">
        <v>601</v>
      </c>
      <c r="B573" s="22" t="s">
        <v>1723</v>
      </c>
      <c r="C573" s="8" t="s">
        <v>601</v>
      </c>
      <c r="D573" s="8" t="s">
        <v>627</v>
      </c>
      <c r="E573" s="18" t="s">
        <v>1619</v>
      </c>
      <c r="F573" s="45" t="str">
        <f>IFERROR(VLOOKUP(E573,categoria!$A:$C,3,FALSE),"Categoria 1")</f>
        <v>Categoria 2</v>
      </c>
      <c r="G573" s="45">
        <f>VLOOKUP(E573,[2]total!$C:$F,4,FALSE)</f>
        <v>150</v>
      </c>
      <c r="H573" s="45">
        <f ca="1">' CV SIPNI MUN 2017'!H573/12*(TEXT(TODAY(),"MM")-1)</f>
        <v>4</v>
      </c>
      <c r="I573" s="7">
        <v>26</v>
      </c>
      <c r="J573" s="7">
        <v>27</v>
      </c>
      <c r="K573" s="7">
        <v>29</v>
      </c>
      <c r="L573" s="7">
        <v>31</v>
      </c>
      <c r="M573" s="7">
        <v>177</v>
      </c>
      <c r="N573" s="7">
        <v>220</v>
      </c>
      <c r="O573" s="7">
        <v>1674</v>
      </c>
      <c r="P573" s="7">
        <v>591</v>
      </c>
      <c r="Q573" s="45">
        <v>2799</v>
      </c>
      <c r="R573" s="45">
        <f>'[1]SH-FA2007-18'!EB575</f>
        <v>1</v>
      </c>
      <c r="S573" s="45">
        <f>'[1]SH-FA2007-18'!EC575</f>
        <v>12</v>
      </c>
      <c r="T573" s="45">
        <f>'[1]SH-FA2007-18'!ED575</f>
        <v>14</v>
      </c>
      <c r="U573" s="45">
        <f>'[1]SH-FA2007-18'!EE575</f>
        <v>15</v>
      </c>
      <c r="V573" s="45">
        <f>'[1]SH-FA2007-18'!EF575</f>
        <v>33</v>
      </c>
      <c r="W573" s="45">
        <f>'[1]SH-FA2007-18'!EG575</f>
        <v>212.2</v>
      </c>
      <c r="X573" s="45">
        <f>'[1]SH-FA2007-18'!EH575</f>
        <v>161.39999999999998</v>
      </c>
      <c r="Y573" s="45">
        <f>'[1]SH-FA2007-18'!EI575</f>
        <v>1824.7111111111112</v>
      </c>
      <c r="Z573" s="45">
        <f>'[1]SH-FA2007-18'!EJ575</f>
        <v>213.68888888888887</v>
      </c>
      <c r="AA573" s="46">
        <f t="shared" si="89"/>
        <v>2487</v>
      </c>
      <c r="AB573" s="105">
        <f t="shared" ca="1" si="90"/>
        <v>25</v>
      </c>
      <c r="AC573" s="105">
        <f t="shared" si="91"/>
        <v>46.153846153846153</v>
      </c>
      <c r="AD573" s="105">
        <f t="shared" si="92"/>
        <v>51.851851851851848</v>
      </c>
      <c r="AE573" s="105">
        <f t="shared" si="93"/>
        <v>51.724137931034484</v>
      </c>
      <c r="AF573" s="105">
        <f t="shared" si="94"/>
        <v>100</v>
      </c>
      <c r="AG573" s="105">
        <f t="shared" si="95"/>
        <v>100</v>
      </c>
      <c r="AH573" s="105">
        <f t="shared" si="96"/>
        <v>73.36363636363636</v>
      </c>
      <c r="AI573" s="105">
        <f t="shared" si="97"/>
        <v>100</v>
      </c>
      <c r="AJ573" s="105">
        <f t="shared" si="98"/>
        <v>36.157172400827221</v>
      </c>
      <c r="AK573" s="105">
        <f t="shared" si="98"/>
        <v>88.853161843515537</v>
      </c>
      <c r="AL573" s="47">
        <f t="shared" si="99"/>
        <v>312</v>
      </c>
      <c r="AM573" s="35" t="s">
        <v>2080</v>
      </c>
      <c r="AN573" s="35" t="s">
        <v>2080</v>
      </c>
      <c r="AO573" s="35" t="s">
        <v>2081</v>
      </c>
      <c r="AP573" s="35" t="s">
        <v>2080</v>
      </c>
      <c r="AQ573" s="37" t="s">
        <v>2080</v>
      </c>
    </row>
    <row r="574" spans="1:43" ht="24.95" customHeight="1" x14ac:dyDescent="0.25">
      <c r="A574" s="21" t="s">
        <v>601</v>
      </c>
      <c r="B574" s="22" t="s">
        <v>1723</v>
      </c>
      <c r="C574" s="8" t="s">
        <v>601</v>
      </c>
      <c r="D574" s="8" t="s">
        <v>628</v>
      </c>
      <c r="E574" s="18" t="s">
        <v>1626</v>
      </c>
      <c r="F574" s="45" t="str">
        <f>IFERROR(VLOOKUP(E574,categoria!$A:$C,3,FALSE),"Categoria 1")</f>
        <v>Categoria 1</v>
      </c>
      <c r="G574" s="45">
        <f>VLOOKUP(E574,[2]total!$C:$F,4,FALSE)</f>
        <v>500</v>
      </c>
      <c r="H574" s="45">
        <f ca="1">' CV SIPNI MUN 2017'!H574/12*(TEXT(TODAY(),"MM")-1)</f>
        <v>16.666666666666668</v>
      </c>
      <c r="I574" s="7">
        <v>101</v>
      </c>
      <c r="J574" s="7">
        <v>105</v>
      </c>
      <c r="K574" s="7">
        <v>107</v>
      </c>
      <c r="L574" s="7">
        <v>112</v>
      </c>
      <c r="M574" s="7">
        <v>620</v>
      </c>
      <c r="N574" s="7">
        <v>698</v>
      </c>
      <c r="O574" s="7">
        <v>4493</v>
      </c>
      <c r="P574" s="7">
        <v>813</v>
      </c>
      <c r="Q574" s="45">
        <v>7149</v>
      </c>
      <c r="R574" s="45">
        <f>'[1]SH-FA2007-18'!EB576</f>
        <v>13</v>
      </c>
      <c r="S574" s="45">
        <f>'[1]SH-FA2007-18'!EC576</f>
        <v>110</v>
      </c>
      <c r="T574" s="45">
        <f>'[1]SH-FA2007-18'!ED576</f>
        <v>106</v>
      </c>
      <c r="U574" s="45">
        <f>'[1]SH-FA2007-18'!EE576</f>
        <v>114</v>
      </c>
      <c r="V574" s="45">
        <f>'[1]SH-FA2007-18'!EF576</f>
        <v>86</v>
      </c>
      <c r="W574" s="45">
        <f>'[1]SH-FA2007-18'!EG576</f>
        <v>1123.4000000000001</v>
      </c>
      <c r="X574" s="45">
        <f>'[1]SH-FA2007-18'!EH576</f>
        <v>620.40000000000009</v>
      </c>
      <c r="Y574" s="45">
        <f>'[1]SH-FA2007-18'!EI576</f>
        <v>3525.4888888888886</v>
      </c>
      <c r="Z574" s="45">
        <f>'[1]SH-FA2007-18'!EJ576</f>
        <v>488.71111111111111</v>
      </c>
      <c r="AA574" s="46">
        <f t="shared" si="89"/>
        <v>6186.9999999999991</v>
      </c>
      <c r="AB574" s="105">
        <f t="shared" ca="1" si="90"/>
        <v>77.999999999999986</v>
      </c>
      <c r="AC574" s="105">
        <f t="shared" si="91"/>
        <v>100</v>
      </c>
      <c r="AD574" s="105">
        <f t="shared" si="92"/>
        <v>100</v>
      </c>
      <c r="AE574" s="105">
        <f t="shared" si="93"/>
        <v>100</v>
      </c>
      <c r="AF574" s="105">
        <f t="shared" si="94"/>
        <v>76.785714285714292</v>
      </c>
      <c r="AG574" s="105">
        <f t="shared" si="95"/>
        <v>100</v>
      </c>
      <c r="AH574" s="105">
        <f t="shared" si="96"/>
        <v>88.882521489971353</v>
      </c>
      <c r="AI574" s="105">
        <f t="shared" si="97"/>
        <v>78.466256151544371</v>
      </c>
      <c r="AJ574" s="105">
        <f t="shared" si="98"/>
        <v>60.112067787344536</v>
      </c>
      <c r="AK574" s="105">
        <f t="shared" si="98"/>
        <v>86.543572527626239</v>
      </c>
      <c r="AL574" s="47">
        <f t="shared" si="99"/>
        <v>962.00000000000091</v>
      </c>
      <c r="AM574" s="35" t="s">
        <v>2080</v>
      </c>
      <c r="AN574" s="35" t="s">
        <v>2080</v>
      </c>
      <c r="AO574" s="35" t="s">
        <v>2080</v>
      </c>
      <c r="AP574" s="35" t="s">
        <v>2080</v>
      </c>
      <c r="AQ574" s="37" t="s">
        <v>2080</v>
      </c>
    </row>
    <row r="575" spans="1:43" ht="24.95" customHeight="1" x14ac:dyDescent="0.25">
      <c r="A575" s="21" t="s">
        <v>1032</v>
      </c>
      <c r="B575" s="22" t="s">
        <v>1723</v>
      </c>
      <c r="C575" s="8" t="s">
        <v>601</v>
      </c>
      <c r="D575" s="8" t="s">
        <v>629</v>
      </c>
      <c r="E575" s="18" t="s">
        <v>1853</v>
      </c>
      <c r="F575" s="45" t="str">
        <f>IFERROR(VLOOKUP(E575,categoria!$A:$C,3,FALSE),"Categoria 1")</f>
        <v>Categoria 2</v>
      </c>
      <c r="G575" s="45">
        <f>VLOOKUP(E575,[2]total!$C:$F,4,FALSE)</f>
        <v>5410</v>
      </c>
      <c r="H575" s="45">
        <f ca="1">' CV SIPNI MUN 2017'!H575/12*(TEXT(TODAY(),"MM")-1)</f>
        <v>23.166666666666668</v>
      </c>
      <c r="I575" s="7">
        <v>127</v>
      </c>
      <c r="J575" s="7">
        <v>121</v>
      </c>
      <c r="K575" s="7">
        <v>119</v>
      </c>
      <c r="L575" s="7">
        <v>120</v>
      </c>
      <c r="M575" s="7">
        <v>705</v>
      </c>
      <c r="N575" s="7">
        <v>952</v>
      </c>
      <c r="O575" s="7">
        <v>7348</v>
      </c>
      <c r="P575" s="7">
        <v>1756</v>
      </c>
      <c r="Q575" s="45">
        <v>11387</v>
      </c>
      <c r="R575" s="45">
        <f>'[1]SH-FA2007-18'!EB577</f>
        <v>16</v>
      </c>
      <c r="S575" s="45">
        <f>'[1]SH-FA2007-18'!EC577</f>
        <v>49</v>
      </c>
      <c r="T575" s="45">
        <f>'[1]SH-FA2007-18'!ED577</f>
        <v>40</v>
      </c>
      <c r="U575" s="45">
        <f>'[1]SH-FA2007-18'!EE577</f>
        <v>110</v>
      </c>
      <c r="V575" s="45">
        <f>'[1]SH-FA2007-18'!EF577</f>
        <v>107</v>
      </c>
      <c r="W575" s="45">
        <f>'[1]SH-FA2007-18'!EG577</f>
        <v>982</v>
      </c>
      <c r="X575" s="45">
        <f>'[1]SH-FA2007-18'!EH577</f>
        <v>454.2</v>
      </c>
      <c r="Y575" s="45">
        <f>'[1]SH-FA2007-18'!EI577</f>
        <v>4755.0666666666666</v>
      </c>
      <c r="Z575" s="45">
        <f>'[1]SH-FA2007-18'!EJ577</f>
        <v>927.73333333333335</v>
      </c>
      <c r="AA575" s="46">
        <f t="shared" si="89"/>
        <v>7441</v>
      </c>
      <c r="AB575" s="105">
        <f t="shared" ca="1" si="90"/>
        <v>69.064748201438846</v>
      </c>
      <c r="AC575" s="105">
        <f t="shared" si="91"/>
        <v>38.582677165354326</v>
      </c>
      <c r="AD575" s="105">
        <f t="shared" si="92"/>
        <v>33.057851239669425</v>
      </c>
      <c r="AE575" s="105">
        <f t="shared" si="93"/>
        <v>92.436974789915965</v>
      </c>
      <c r="AF575" s="105">
        <f t="shared" si="94"/>
        <v>89.166666666666671</v>
      </c>
      <c r="AG575" s="105">
        <f t="shared" si="95"/>
        <v>100</v>
      </c>
      <c r="AH575" s="105">
        <f t="shared" si="96"/>
        <v>47.710084033613441</v>
      </c>
      <c r="AI575" s="105">
        <f t="shared" si="97"/>
        <v>64.71239339502813</v>
      </c>
      <c r="AJ575" s="105">
        <f t="shared" si="98"/>
        <v>52.83219438116933</v>
      </c>
      <c r="AK575" s="105">
        <f t="shared" si="98"/>
        <v>65.346447703521562</v>
      </c>
      <c r="AL575" s="47">
        <f t="shared" si="99"/>
        <v>3946</v>
      </c>
      <c r="AM575" s="35" t="s">
        <v>2080</v>
      </c>
      <c r="AN575" s="35" t="s">
        <v>2080</v>
      </c>
      <c r="AO575" s="35" t="s">
        <v>2080</v>
      </c>
      <c r="AP575" s="35" t="s">
        <v>2080</v>
      </c>
      <c r="AQ575" s="37" t="s">
        <v>2080</v>
      </c>
    </row>
    <row r="576" spans="1:43" ht="24.95" customHeight="1" x14ac:dyDescent="0.25">
      <c r="A576" s="21" t="s">
        <v>601</v>
      </c>
      <c r="B576" s="22" t="s">
        <v>1723</v>
      </c>
      <c r="C576" s="8" t="s">
        <v>601</v>
      </c>
      <c r="D576" s="8" t="s">
        <v>630</v>
      </c>
      <c r="E576" s="18" t="s">
        <v>1661</v>
      </c>
      <c r="F576" s="45" t="str">
        <f>IFERROR(VLOOKUP(E576,categoria!$A:$C,3,FALSE),"Categoria 1")</f>
        <v>Categoria 2</v>
      </c>
      <c r="G576" s="45">
        <f>VLOOKUP(E576,[2]total!$C:$F,4,FALSE)</f>
        <v>450</v>
      </c>
      <c r="H576" s="45">
        <f ca="1">' CV SIPNI MUN 2017'!H576/12*(TEXT(TODAY(),"MM")-1)</f>
        <v>23.5</v>
      </c>
      <c r="I576" s="7">
        <v>140</v>
      </c>
      <c r="J576" s="7">
        <v>141</v>
      </c>
      <c r="K576" s="7">
        <v>144</v>
      </c>
      <c r="L576" s="7">
        <v>150</v>
      </c>
      <c r="M576" s="7">
        <v>841</v>
      </c>
      <c r="N576" s="7">
        <v>1002</v>
      </c>
      <c r="O576" s="7">
        <v>6518</v>
      </c>
      <c r="P576" s="7">
        <v>1202</v>
      </c>
      <c r="Q576" s="45">
        <v>10279</v>
      </c>
      <c r="R576" s="45">
        <f>'[1]SH-FA2007-18'!EB578</f>
        <v>15</v>
      </c>
      <c r="S576" s="45">
        <f>'[1]SH-FA2007-18'!EC578</f>
        <v>142</v>
      </c>
      <c r="T576" s="45">
        <f>'[1]SH-FA2007-18'!ED578</f>
        <v>120</v>
      </c>
      <c r="U576" s="45">
        <f>'[1]SH-FA2007-18'!EE578</f>
        <v>134</v>
      </c>
      <c r="V576" s="45">
        <f>'[1]SH-FA2007-18'!EF578</f>
        <v>129</v>
      </c>
      <c r="W576" s="45">
        <f>'[1]SH-FA2007-18'!EG578</f>
        <v>1068</v>
      </c>
      <c r="X576" s="45">
        <f>'[1]SH-FA2007-18'!EH578</f>
        <v>620</v>
      </c>
      <c r="Y576" s="45">
        <f>'[1]SH-FA2007-18'!EI578</f>
        <v>5289.0222222222237</v>
      </c>
      <c r="Z576" s="45">
        <f>'[1]SH-FA2007-18'!EJ578</f>
        <v>1110.9777777777776</v>
      </c>
      <c r="AA576" s="46">
        <f t="shared" si="89"/>
        <v>8628.0000000000018</v>
      </c>
      <c r="AB576" s="105">
        <f t="shared" ca="1" si="90"/>
        <v>63.829787234042556</v>
      </c>
      <c r="AC576" s="105">
        <f t="shared" si="91"/>
        <v>100</v>
      </c>
      <c r="AD576" s="105">
        <f t="shared" si="92"/>
        <v>85.106382978723403</v>
      </c>
      <c r="AE576" s="105">
        <f t="shared" si="93"/>
        <v>93.055555555555557</v>
      </c>
      <c r="AF576" s="105">
        <f t="shared" si="94"/>
        <v>86</v>
      </c>
      <c r="AG576" s="105">
        <f t="shared" si="95"/>
        <v>100</v>
      </c>
      <c r="AH576" s="105">
        <f t="shared" si="96"/>
        <v>61.876247504990026</v>
      </c>
      <c r="AI576" s="105">
        <f t="shared" si="97"/>
        <v>81.144863795983795</v>
      </c>
      <c r="AJ576" s="105">
        <f t="shared" si="98"/>
        <v>92.42743575522276</v>
      </c>
      <c r="AK576" s="105">
        <f t="shared" si="98"/>
        <v>83.938126276875209</v>
      </c>
      <c r="AL576" s="47">
        <f t="shared" si="99"/>
        <v>1650.9999999999982</v>
      </c>
      <c r="AM576" s="35" t="s">
        <v>2080</v>
      </c>
      <c r="AN576" s="35" t="s">
        <v>2080</v>
      </c>
      <c r="AO576" s="35" t="s">
        <v>2080</v>
      </c>
      <c r="AP576" s="35" t="s">
        <v>2080</v>
      </c>
      <c r="AQ576" s="37" t="s">
        <v>2080</v>
      </c>
    </row>
    <row r="577" spans="1:43" ht="24.95" customHeight="1" x14ac:dyDescent="0.25">
      <c r="A577" s="21" t="s">
        <v>1032</v>
      </c>
      <c r="B577" s="22" t="s">
        <v>1723</v>
      </c>
      <c r="C577" s="8" t="s">
        <v>601</v>
      </c>
      <c r="D577" s="8" t="s">
        <v>631</v>
      </c>
      <c r="E577" s="18" t="s">
        <v>1675</v>
      </c>
      <c r="F577" s="45" t="str">
        <f>IFERROR(VLOOKUP(E577,categoria!$A:$C,3,FALSE),"Categoria 1")</f>
        <v>Categoria 3</v>
      </c>
      <c r="G577" s="45">
        <f>VLOOKUP(E577,[2]total!$C:$F,4,FALSE)</f>
        <v>15400</v>
      </c>
      <c r="H577" s="45">
        <f ca="1">' CV SIPNI MUN 2017'!H577/12*(TEXT(TODAY(),"MM")-1)</f>
        <v>141.5</v>
      </c>
      <c r="I577" s="7">
        <v>835</v>
      </c>
      <c r="J577" s="7">
        <v>834</v>
      </c>
      <c r="K577" s="7">
        <v>842</v>
      </c>
      <c r="L577" s="7">
        <v>863</v>
      </c>
      <c r="M577" s="7">
        <v>4830</v>
      </c>
      <c r="N577" s="7">
        <v>5839</v>
      </c>
      <c r="O577" s="7">
        <v>50342</v>
      </c>
      <c r="P577" s="7">
        <v>8099</v>
      </c>
      <c r="Q577" s="45">
        <v>73333</v>
      </c>
      <c r="R577" s="45">
        <f>'[1]SH-FA2007-18'!EB579</f>
        <v>184</v>
      </c>
      <c r="S577" s="45">
        <f>'[1]SH-FA2007-18'!EC579</f>
        <v>1010</v>
      </c>
      <c r="T577" s="45">
        <f>'[1]SH-FA2007-18'!ED579</f>
        <v>895</v>
      </c>
      <c r="U577" s="45">
        <f>'[1]SH-FA2007-18'!EE579</f>
        <v>908</v>
      </c>
      <c r="V577" s="45">
        <f>'[1]SH-FA2007-18'!EF579</f>
        <v>1064</v>
      </c>
      <c r="W577" s="45">
        <f>'[1]SH-FA2007-18'!EG579</f>
        <v>6413.4</v>
      </c>
      <c r="X577" s="45">
        <f>'[1]SH-FA2007-18'!EH579</f>
        <v>3351.2000000000003</v>
      </c>
      <c r="Y577" s="45">
        <f>'[1]SH-FA2007-18'!EI579</f>
        <v>42272.311111111114</v>
      </c>
      <c r="Z577" s="45">
        <f>'[1]SH-FA2007-18'!EJ579</f>
        <v>9930.0888888888894</v>
      </c>
      <c r="AA577" s="46">
        <f t="shared" si="89"/>
        <v>66028</v>
      </c>
      <c r="AB577" s="105">
        <f t="shared" ca="1" si="90"/>
        <v>100</v>
      </c>
      <c r="AC577" s="105">
        <f t="shared" si="91"/>
        <v>100</v>
      </c>
      <c r="AD577" s="105">
        <f t="shared" si="92"/>
        <v>100</v>
      </c>
      <c r="AE577" s="105">
        <f t="shared" si="93"/>
        <v>100</v>
      </c>
      <c r="AF577" s="105">
        <f t="shared" si="94"/>
        <v>100</v>
      </c>
      <c r="AG577" s="105">
        <f t="shared" si="95"/>
        <v>100</v>
      </c>
      <c r="AH577" s="105">
        <f t="shared" si="96"/>
        <v>57.393389278986128</v>
      </c>
      <c r="AI577" s="105">
        <f t="shared" si="97"/>
        <v>83.970265605480748</v>
      </c>
      <c r="AJ577" s="105">
        <f t="shared" si="98"/>
        <v>100</v>
      </c>
      <c r="AK577" s="105">
        <f t="shared" si="98"/>
        <v>90.03859108450493</v>
      </c>
      <c r="AL577" s="47">
        <f t="shared" si="99"/>
        <v>7305</v>
      </c>
      <c r="AM577" s="35" t="s">
        <v>2080</v>
      </c>
      <c r="AN577" s="35" t="s">
        <v>2080</v>
      </c>
      <c r="AO577" s="35" t="s">
        <v>2081</v>
      </c>
      <c r="AP577" s="35" t="s">
        <v>2081</v>
      </c>
      <c r="AQ577" s="37" t="s">
        <v>2080</v>
      </c>
    </row>
    <row r="578" spans="1:43" ht="24.95" customHeight="1" x14ac:dyDescent="0.25">
      <c r="A578" s="21" t="s">
        <v>632</v>
      </c>
      <c r="B578" s="22" t="s">
        <v>1731</v>
      </c>
      <c r="C578" s="8" t="s">
        <v>632</v>
      </c>
      <c r="D578" s="8" t="s">
        <v>633</v>
      </c>
      <c r="E578" s="18" t="s">
        <v>1047</v>
      </c>
      <c r="F578" s="45" t="str">
        <f>IFERROR(VLOOKUP(E578,categoria!$A:$C,3,FALSE),"Categoria 1")</f>
        <v>Categoria 2</v>
      </c>
      <c r="G578" s="45">
        <f>VLOOKUP(E578,[2]total!$C:$F,4,FALSE)</f>
        <v>500</v>
      </c>
      <c r="H578" s="45">
        <f ca="1">' CV SIPNI MUN 2017'!H578/12*(TEXT(TODAY(),"MM")-1)</f>
        <v>7.333333333333333</v>
      </c>
      <c r="I578" s="7">
        <v>37</v>
      </c>
      <c r="J578" s="7">
        <v>34</v>
      </c>
      <c r="K578" s="7">
        <v>31</v>
      </c>
      <c r="L578" s="7">
        <v>31</v>
      </c>
      <c r="M578" s="7">
        <v>187</v>
      </c>
      <c r="N578" s="7">
        <v>271</v>
      </c>
      <c r="O578" s="7">
        <v>1899</v>
      </c>
      <c r="P578" s="7">
        <v>390</v>
      </c>
      <c r="Q578" s="45">
        <v>2924</v>
      </c>
      <c r="R578" s="45">
        <f>'[1]SH-FA2007-18'!EB580</f>
        <v>8</v>
      </c>
      <c r="S578" s="45">
        <f>'[1]SH-FA2007-18'!EC580</f>
        <v>43</v>
      </c>
      <c r="T578" s="45">
        <f>'[1]SH-FA2007-18'!ED580</f>
        <v>22</v>
      </c>
      <c r="U578" s="45">
        <f>'[1]SH-FA2007-18'!EE580</f>
        <v>21</v>
      </c>
      <c r="V578" s="45">
        <f>'[1]SH-FA2007-18'!EF580</f>
        <v>18</v>
      </c>
      <c r="W578" s="45">
        <f>'[1]SH-FA2007-18'!EG580</f>
        <v>235.8</v>
      </c>
      <c r="X578" s="45">
        <f>'[1]SH-FA2007-18'!EH580</f>
        <v>124.6</v>
      </c>
      <c r="Y578" s="45">
        <f>'[1]SH-FA2007-18'!EI580</f>
        <v>1328.8666666666668</v>
      </c>
      <c r="Z578" s="45">
        <f>'[1]SH-FA2007-18'!EJ580</f>
        <v>191.73333333333329</v>
      </c>
      <c r="AA578" s="46">
        <f t="shared" si="89"/>
        <v>1993.0000000000002</v>
      </c>
      <c r="AB578" s="105">
        <f t="shared" ca="1" si="90"/>
        <v>100</v>
      </c>
      <c r="AC578" s="105">
        <f t="shared" si="91"/>
        <v>100</v>
      </c>
      <c r="AD578" s="105">
        <f t="shared" si="92"/>
        <v>64.705882352941174</v>
      </c>
      <c r="AE578" s="105">
        <f t="shared" si="93"/>
        <v>67.741935483870961</v>
      </c>
      <c r="AF578" s="105">
        <f t="shared" si="94"/>
        <v>58.064516129032263</v>
      </c>
      <c r="AG578" s="105">
        <f t="shared" si="95"/>
        <v>100</v>
      </c>
      <c r="AH578" s="105">
        <f t="shared" si="96"/>
        <v>45.977859778597782</v>
      </c>
      <c r="AI578" s="105">
        <f t="shared" si="97"/>
        <v>69.977180972441644</v>
      </c>
      <c r="AJ578" s="105">
        <f t="shared" si="98"/>
        <v>49.162393162393151</v>
      </c>
      <c r="AK578" s="105">
        <f t="shared" si="98"/>
        <v>68.16005471956224</v>
      </c>
      <c r="AL578" s="47">
        <f t="shared" si="99"/>
        <v>930.99999999999977</v>
      </c>
      <c r="AM578" s="35" t="s">
        <v>2080</v>
      </c>
      <c r="AN578" s="35" t="s">
        <v>2080</v>
      </c>
      <c r="AO578" s="35" t="s">
        <v>2080</v>
      </c>
      <c r="AP578" s="35" t="s">
        <v>2080</v>
      </c>
      <c r="AQ578" s="37" t="s">
        <v>2080</v>
      </c>
    </row>
    <row r="579" spans="1:43" ht="24.95" customHeight="1" x14ac:dyDescent="0.25">
      <c r="A579" s="21" t="s">
        <v>1022</v>
      </c>
      <c r="B579" s="22" t="s">
        <v>1731</v>
      </c>
      <c r="C579" s="8" t="s">
        <v>632</v>
      </c>
      <c r="D579" s="8" t="s">
        <v>634</v>
      </c>
      <c r="E579" s="18" t="s">
        <v>1059</v>
      </c>
      <c r="F579" s="45" t="str">
        <f>IFERROR(VLOOKUP(E579,categoria!$A:$C,3,FALSE),"Categoria 1")</f>
        <v>Categoria 2</v>
      </c>
      <c r="G579" s="45">
        <f>VLOOKUP(E579,[2]total!$C:$F,4,FALSE)</f>
        <v>3200</v>
      </c>
      <c r="H579" s="45">
        <f ca="1">' CV SIPNI MUN 2017'!H579/12*(TEXT(TODAY(),"MM")-1)</f>
        <v>78.833333333333329</v>
      </c>
      <c r="I579" s="7">
        <v>450</v>
      </c>
      <c r="J579" s="7">
        <v>434</v>
      </c>
      <c r="K579" s="7">
        <v>427</v>
      </c>
      <c r="L579" s="7">
        <v>429</v>
      </c>
      <c r="M579" s="7">
        <v>2330</v>
      </c>
      <c r="N579" s="7">
        <v>2828</v>
      </c>
      <c r="O579" s="7">
        <v>25249</v>
      </c>
      <c r="P579" s="7">
        <v>5300</v>
      </c>
      <c r="Q579" s="45">
        <v>37920</v>
      </c>
      <c r="R579" s="45">
        <f>'[1]SH-FA2007-18'!EB581</f>
        <v>116</v>
      </c>
      <c r="S579" s="45">
        <f>'[1]SH-FA2007-18'!EC581</f>
        <v>482</v>
      </c>
      <c r="T579" s="45">
        <f>'[1]SH-FA2007-18'!ED581</f>
        <v>434</v>
      </c>
      <c r="U579" s="45">
        <f>'[1]SH-FA2007-18'!EE581</f>
        <v>608</v>
      </c>
      <c r="V579" s="45">
        <f>'[1]SH-FA2007-18'!EF581</f>
        <v>483</v>
      </c>
      <c r="W579" s="45">
        <f>'[1]SH-FA2007-18'!EG581</f>
        <v>3744</v>
      </c>
      <c r="X579" s="45">
        <f>'[1]SH-FA2007-18'!EH581</f>
        <v>1939.8</v>
      </c>
      <c r="Y579" s="45">
        <f>'[1]SH-FA2007-18'!EI581</f>
        <v>12484.800000000001</v>
      </c>
      <c r="Z579" s="45">
        <f>'[1]SH-FA2007-18'!EJ581</f>
        <v>2132.4</v>
      </c>
      <c r="AA579" s="46">
        <f t="shared" si="89"/>
        <v>22424.000000000004</v>
      </c>
      <c r="AB579" s="105">
        <f t="shared" ca="1" si="90"/>
        <v>100</v>
      </c>
      <c r="AC579" s="105">
        <f t="shared" si="91"/>
        <v>100</v>
      </c>
      <c r="AD579" s="105">
        <f t="shared" si="92"/>
        <v>100</v>
      </c>
      <c r="AE579" s="105">
        <f t="shared" si="93"/>
        <v>100</v>
      </c>
      <c r="AF579" s="105">
        <f t="shared" si="94"/>
        <v>100</v>
      </c>
      <c r="AG579" s="105">
        <f t="shared" si="95"/>
        <v>100</v>
      </c>
      <c r="AH579" s="105">
        <f t="shared" si="96"/>
        <v>68.592644978783596</v>
      </c>
      <c r="AI579" s="105">
        <f t="shared" si="97"/>
        <v>49.446710760822214</v>
      </c>
      <c r="AJ579" s="105">
        <f t="shared" si="98"/>
        <v>40.233962264150946</v>
      </c>
      <c r="AK579" s="105">
        <f t="shared" si="98"/>
        <v>59.135021097046426</v>
      </c>
      <c r="AL579" s="47">
        <f t="shared" si="99"/>
        <v>15495.999999999996</v>
      </c>
      <c r="AM579" s="35" t="s">
        <v>2080</v>
      </c>
      <c r="AN579" s="35" t="s">
        <v>2080</v>
      </c>
      <c r="AO579" s="35" t="s">
        <v>2080</v>
      </c>
      <c r="AP579" s="35" t="s">
        <v>2081</v>
      </c>
      <c r="AQ579" s="37" t="s">
        <v>2080</v>
      </c>
    </row>
    <row r="580" spans="1:43" ht="24.95" customHeight="1" x14ac:dyDescent="0.25">
      <c r="A580" s="21" t="s">
        <v>632</v>
      </c>
      <c r="B580" s="22" t="s">
        <v>1731</v>
      </c>
      <c r="C580" s="8" t="s">
        <v>632</v>
      </c>
      <c r="D580" s="8" t="s">
        <v>635</v>
      </c>
      <c r="E580" s="18" t="s">
        <v>1101</v>
      </c>
      <c r="F580" s="45" t="str">
        <f>IFERROR(VLOOKUP(E580,categoria!$A:$C,3,FALSE),"Categoria 1")</f>
        <v>Categoria 1</v>
      </c>
      <c r="G580" s="45">
        <f>VLOOKUP(E580,[2]total!$C:$F,4,FALSE)</f>
        <v>1400</v>
      </c>
      <c r="H580" s="45">
        <f ca="1">' CV SIPNI MUN 2017'!H580/12*(TEXT(TODAY(),"MM")-1)</f>
        <v>23.666666666666668</v>
      </c>
      <c r="I580" s="7">
        <v>136</v>
      </c>
      <c r="J580" s="7">
        <v>132</v>
      </c>
      <c r="K580" s="7">
        <v>132</v>
      </c>
      <c r="L580" s="7">
        <v>135</v>
      </c>
      <c r="M580" s="7">
        <v>772</v>
      </c>
      <c r="N580" s="7">
        <v>944</v>
      </c>
      <c r="O580" s="7">
        <v>6906</v>
      </c>
      <c r="P580" s="7">
        <v>1150</v>
      </c>
      <c r="Q580" s="45">
        <v>10449</v>
      </c>
      <c r="R580" s="45">
        <f>'[1]SH-FA2007-18'!EB582</f>
        <v>31</v>
      </c>
      <c r="S580" s="45">
        <f>'[1]SH-FA2007-18'!EC582</f>
        <v>161</v>
      </c>
      <c r="T580" s="45">
        <f>'[1]SH-FA2007-18'!ED582</f>
        <v>153</v>
      </c>
      <c r="U580" s="45">
        <f>'[1]SH-FA2007-18'!EE582</f>
        <v>124</v>
      </c>
      <c r="V580" s="45">
        <f>'[1]SH-FA2007-18'!EF582</f>
        <v>132</v>
      </c>
      <c r="W580" s="45">
        <f>'[1]SH-FA2007-18'!EG582</f>
        <v>1203.2</v>
      </c>
      <c r="X580" s="45">
        <f>'[1]SH-FA2007-18'!EH582</f>
        <v>755.8</v>
      </c>
      <c r="Y580" s="45">
        <f>'[1]SH-FA2007-18'!EI582</f>
        <v>6770.7111111111108</v>
      </c>
      <c r="Z580" s="45">
        <f>'[1]SH-FA2007-18'!EJ582</f>
        <v>1350.288888888889</v>
      </c>
      <c r="AA580" s="46">
        <f t="shared" ref="AA580:AA643" si="100">SUM(R580:Z580)</f>
        <v>10681</v>
      </c>
      <c r="AB580" s="105">
        <f t="shared" ref="AB580:AB643" ca="1" si="101">IF(R580/H580*100&gt;100,100,R580/H580*100)</f>
        <v>100</v>
      </c>
      <c r="AC580" s="105">
        <f t="shared" ref="AC580:AC643" si="102">IF(S580/I580*100&gt;100,100,S580/I580*100)</f>
        <v>100</v>
      </c>
      <c r="AD580" s="105">
        <f t="shared" ref="AD580:AD643" si="103">IF(T580/J580*100&gt;100,100,T580/J580*100)</f>
        <v>100</v>
      </c>
      <c r="AE580" s="105">
        <f t="shared" ref="AE580:AE643" si="104">IF(U580/K580*100&gt;100,100,U580/K580*100)</f>
        <v>93.939393939393938</v>
      </c>
      <c r="AF580" s="105">
        <f t="shared" ref="AF580:AF643" si="105">IF(V580/L580*100&gt;100,100,V580/L580*100)</f>
        <v>97.777777777777771</v>
      </c>
      <c r="AG580" s="105">
        <f t="shared" ref="AG580:AG643" si="106">IF(W580/M580*100&gt;100,100,W580/M580*100)</f>
        <v>100</v>
      </c>
      <c r="AH580" s="105">
        <f t="shared" ref="AH580:AH643" si="107">IF(X580/N580*100&gt;100,100,X580/N580*100)</f>
        <v>80.063559322033896</v>
      </c>
      <c r="AI580" s="105">
        <f t="shared" ref="AI580:AI643" si="108">IF(Y580/O580*100&gt;100,100,Y580/O580*100)</f>
        <v>98.040994948032306</v>
      </c>
      <c r="AJ580" s="105">
        <f t="shared" ref="AJ580:AK643" si="109">IF(Z580/P580*100&gt;100,100,Z580/P580*100)</f>
        <v>100</v>
      </c>
      <c r="AK580" s="105">
        <f t="shared" si="109"/>
        <v>100</v>
      </c>
      <c r="AL580" s="47" t="str">
        <f t="shared" ref="AL580:AL643" si="110">IF(Q580-AA580&lt;0,"-",Q580-AA580)</f>
        <v>-</v>
      </c>
      <c r="AM580" s="35" t="s">
        <v>2080</v>
      </c>
      <c r="AN580" s="35" t="s">
        <v>2080</v>
      </c>
      <c r="AO580" s="35" t="s">
        <v>2080</v>
      </c>
      <c r="AP580" s="35" t="s">
        <v>2080</v>
      </c>
      <c r="AQ580" s="37" t="s">
        <v>2080</v>
      </c>
    </row>
    <row r="581" spans="1:43" ht="24.95" customHeight="1" x14ac:dyDescent="0.25">
      <c r="A581" s="21" t="s">
        <v>632</v>
      </c>
      <c r="B581" s="22" t="s">
        <v>1731</v>
      </c>
      <c r="C581" s="8" t="s">
        <v>632</v>
      </c>
      <c r="D581" s="8" t="s">
        <v>636</v>
      </c>
      <c r="E581" s="18" t="s">
        <v>1105</v>
      </c>
      <c r="F581" s="45" t="str">
        <f>IFERROR(VLOOKUP(E581,categoria!$A:$C,3,FALSE),"Categoria 1")</f>
        <v>Categoria 2</v>
      </c>
      <c r="G581" s="45">
        <f>VLOOKUP(E581,[2]total!$C:$F,4,FALSE)</f>
        <v>2200</v>
      </c>
      <c r="H581" s="45">
        <f ca="1">' CV SIPNI MUN 2017'!H581/12*(TEXT(TODAY(),"MM")-1)</f>
        <v>33</v>
      </c>
      <c r="I581" s="7">
        <v>199</v>
      </c>
      <c r="J581" s="7">
        <v>199</v>
      </c>
      <c r="K581" s="7">
        <v>202</v>
      </c>
      <c r="L581" s="7">
        <v>206</v>
      </c>
      <c r="M581" s="7">
        <v>1103</v>
      </c>
      <c r="N581" s="7">
        <v>1253</v>
      </c>
      <c r="O581" s="7">
        <v>11462</v>
      </c>
      <c r="P581" s="7">
        <v>2701</v>
      </c>
      <c r="Q581" s="45">
        <v>17523</v>
      </c>
      <c r="R581" s="45">
        <f>'[1]SH-FA2007-18'!EB583</f>
        <v>24</v>
      </c>
      <c r="S581" s="45">
        <f>'[1]SH-FA2007-18'!EC583</f>
        <v>191</v>
      </c>
      <c r="T581" s="45">
        <f>'[1]SH-FA2007-18'!ED583</f>
        <v>188</v>
      </c>
      <c r="U581" s="45">
        <f>'[1]SH-FA2007-18'!EE583</f>
        <v>158</v>
      </c>
      <c r="V581" s="45">
        <f>'[1]SH-FA2007-18'!EF583</f>
        <v>169</v>
      </c>
      <c r="W581" s="45">
        <f>'[1]SH-FA2007-18'!EG583</f>
        <v>1697.8</v>
      </c>
      <c r="X581" s="45">
        <f>'[1]SH-FA2007-18'!EH583</f>
        <v>918.8</v>
      </c>
      <c r="Y581" s="45">
        <f>'[1]SH-FA2007-18'!EI583</f>
        <v>8438.9555555555544</v>
      </c>
      <c r="Z581" s="45">
        <f>'[1]SH-FA2007-18'!EJ583</f>
        <v>988.44444444444446</v>
      </c>
      <c r="AA581" s="46">
        <f t="shared" si="100"/>
        <v>12774</v>
      </c>
      <c r="AB581" s="105">
        <f t="shared" ca="1" si="101"/>
        <v>72.727272727272734</v>
      </c>
      <c r="AC581" s="105">
        <f t="shared" si="102"/>
        <v>95.979899497487438</v>
      </c>
      <c r="AD581" s="105">
        <f t="shared" si="103"/>
        <v>94.472361809045225</v>
      </c>
      <c r="AE581" s="105">
        <f t="shared" si="104"/>
        <v>78.21782178217822</v>
      </c>
      <c r="AF581" s="105">
        <f t="shared" si="105"/>
        <v>82.038834951456309</v>
      </c>
      <c r="AG581" s="105">
        <f t="shared" si="106"/>
        <v>100</v>
      </c>
      <c r="AH581" s="105">
        <f t="shared" si="107"/>
        <v>73.328012769353549</v>
      </c>
      <c r="AI581" s="105">
        <f t="shared" si="108"/>
        <v>73.625506504585189</v>
      </c>
      <c r="AJ581" s="105">
        <f t="shared" si="109"/>
        <v>36.595499609198242</v>
      </c>
      <c r="AK581" s="105">
        <f t="shared" si="109"/>
        <v>72.898476288306796</v>
      </c>
      <c r="AL581" s="47">
        <f t="shared" si="110"/>
        <v>4749</v>
      </c>
      <c r="AM581" s="35" t="s">
        <v>2080</v>
      </c>
      <c r="AN581" s="35" t="s">
        <v>2080</v>
      </c>
      <c r="AO581" s="35" t="s">
        <v>2080</v>
      </c>
      <c r="AP581" s="35" t="s">
        <v>2080</v>
      </c>
      <c r="AQ581" s="37" t="s">
        <v>2080</v>
      </c>
    </row>
    <row r="582" spans="1:43" ht="24.95" customHeight="1" x14ac:dyDescent="0.25">
      <c r="A582" s="21" t="s">
        <v>1007</v>
      </c>
      <c r="B582" s="22" t="s">
        <v>1731</v>
      </c>
      <c r="C582" s="8" t="s">
        <v>632</v>
      </c>
      <c r="D582" s="8" t="s">
        <v>637</v>
      </c>
      <c r="E582" s="18" t="s">
        <v>1111</v>
      </c>
      <c r="F582" s="45" t="str">
        <f>IFERROR(VLOOKUP(E582,categoria!$A:$C,3,FALSE),"Categoria 1")</f>
        <v>Categoria 3</v>
      </c>
      <c r="G582" s="45">
        <f>VLOOKUP(E582,[2]total!$C:$F,4,FALSE)</f>
        <v>1800</v>
      </c>
      <c r="H582" s="45">
        <f ca="1">' CV SIPNI MUN 2017'!H582/12*(TEXT(TODAY(),"MM")-1)</f>
        <v>30.833333333333332</v>
      </c>
      <c r="I582" s="7">
        <v>172</v>
      </c>
      <c r="J582" s="7">
        <v>165</v>
      </c>
      <c r="K582" s="7">
        <v>164</v>
      </c>
      <c r="L582" s="7">
        <v>165</v>
      </c>
      <c r="M582" s="7">
        <v>975</v>
      </c>
      <c r="N582" s="7">
        <v>1284</v>
      </c>
      <c r="O582" s="7">
        <v>9128</v>
      </c>
      <c r="P582" s="7">
        <v>2347</v>
      </c>
      <c r="Q582" s="45">
        <v>14585</v>
      </c>
      <c r="R582" s="45">
        <f>'[1]SH-FA2007-18'!EB584</f>
        <v>15</v>
      </c>
      <c r="S582" s="45">
        <f>'[1]SH-FA2007-18'!EC584</f>
        <v>167</v>
      </c>
      <c r="T582" s="45">
        <f>'[1]SH-FA2007-18'!ED584</f>
        <v>166</v>
      </c>
      <c r="U582" s="45">
        <f>'[1]SH-FA2007-18'!EE584</f>
        <v>157</v>
      </c>
      <c r="V582" s="45">
        <f>'[1]SH-FA2007-18'!EF584</f>
        <v>194</v>
      </c>
      <c r="W582" s="45">
        <f>'[1]SH-FA2007-18'!EG584</f>
        <v>1287</v>
      </c>
      <c r="X582" s="45">
        <f>'[1]SH-FA2007-18'!EH584</f>
        <v>779.6</v>
      </c>
      <c r="Y582" s="45">
        <f>'[1]SH-FA2007-18'!EI584</f>
        <v>6805.866666666665</v>
      </c>
      <c r="Z582" s="45">
        <f>'[1]SH-FA2007-18'!EJ584</f>
        <v>2167.5333333333328</v>
      </c>
      <c r="AA582" s="46">
        <f t="shared" si="100"/>
        <v>11738.999999999998</v>
      </c>
      <c r="AB582" s="105">
        <f t="shared" ca="1" si="101"/>
        <v>48.648648648648653</v>
      </c>
      <c r="AC582" s="105">
        <f t="shared" si="102"/>
        <v>97.093023255813947</v>
      </c>
      <c r="AD582" s="105">
        <f t="shared" si="103"/>
        <v>100</v>
      </c>
      <c r="AE582" s="105">
        <f t="shared" si="104"/>
        <v>95.731707317073173</v>
      </c>
      <c r="AF582" s="105">
        <f t="shared" si="105"/>
        <v>100</v>
      </c>
      <c r="AG582" s="105">
        <f t="shared" si="106"/>
        <v>100</v>
      </c>
      <c r="AH582" s="105">
        <f t="shared" si="107"/>
        <v>60.716510903426787</v>
      </c>
      <c r="AI582" s="105">
        <f t="shared" si="108"/>
        <v>74.560327198363979</v>
      </c>
      <c r="AJ582" s="105">
        <f t="shared" si="109"/>
        <v>92.353358897883794</v>
      </c>
      <c r="AK582" s="105">
        <f t="shared" si="109"/>
        <v>80.486801508399026</v>
      </c>
      <c r="AL582" s="47">
        <f t="shared" si="110"/>
        <v>2846.0000000000018</v>
      </c>
      <c r="AM582" s="35" t="s">
        <v>2080</v>
      </c>
      <c r="AN582" s="35" t="s">
        <v>2080</v>
      </c>
      <c r="AO582" s="35" t="s">
        <v>2080</v>
      </c>
      <c r="AP582" s="35" t="s">
        <v>2080</v>
      </c>
      <c r="AQ582" s="37" t="s">
        <v>2080</v>
      </c>
    </row>
    <row r="583" spans="1:43" ht="24.95" customHeight="1" x14ac:dyDescent="0.25">
      <c r="A583" s="21" t="s">
        <v>632</v>
      </c>
      <c r="B583" s="22" t="s">
        <v>1731</v>
      </c>
      <c r="C583" s="8" t="s">
        <v>632</v>
      </c>
      <c r="D583" s="8" t="s">
        <v>638</v>
      </c>
      <c r="E583" s="18" t="s">
        <v>1113</v>
      </c>
      <c r="F583" s="45" t="str">
        <f>IFERROR(VLOOKUP(E583,categoria!$A:$C,3,FALSE),"Categoria 1")</f>
        <v>Categoria 2</v>
      </c>
      <c r="G583" s="45">
        <f>VLOOKUP(E583,[2]total!$C:$F,4,FALSE)</f>
        <v>1000</v>
      </c>
      <c r="H583" s="45">
        <f ca="1">' CV SIPNI MUN 2017'!H583/12*(TEXT(TODAY(),"MM")-1)</f>
        <v>24.166666666666668</v>
      </c>
      <c r="I583" s="7">
        <v>131</v>
      </c>
      <c r="J583" s="7">
        <v>124</v>
      </c>
      <c r="K583" s="7">
        <v>119</v>
      </c>
      <c r="L583" s="7">
        <v>118</v>
      </c>
      <c r="M583" s="7">
        <v>667</v>
      </c>
      <c r="N583" s="7">
        <v>859</v>
      </c>
      <c r="O583" s="7">
        <v>7044</v>
      </c>
      <c r="P583" s="7">
        <v>1679</v>
      </c>
      <c r="Q583" s="45">
        <v>10886</v>
      </c>
      <c r="R583" s="45">
        <f>'[1]SH-FA2007-18'!EB585</f>
        <v>12</v>
      </c>
      <c r="S583" s="45">
        <f>'[1]SH-FA2007-18'!EC585</f>
        <v>113</v>
      </c>
      <c r="T583" s="45">
        <f>'[1]SH-FA2007-18'!ED585</f>
        <v>99</v>
      </c>
      <c r="U583" s="45">
        <f>'[1]SH-FA2007-18'!EE585</f>
        <v>81</v>
      </c>
      <c r="V583" s="45">
        <f>'[1]SH-FA2007-18'!EF585</f>
        <v>97</v>
      </c>
      <c r="W583" s="45">
        <f>'[1]SH-FA2007-18'!EG585</f>
        <v>969.8</v>
      </c>
      <c r="X583" s="45">
        <f>'[1]SH-FA2007-18'!EH585</f>
        <v>638.59999999999991</v>
      </c>
      <c r="Y583" s="45">
        <f>'[1]SH-FA2007-18'!EI585</f>
        <v>5499.5777777777785</v>
      </c>
      <c r="Z583" s="45">
        <f>'[1]SH-FA2007-18'!EJ585</f>
        <v>1208.0222222222221</v>
      </c>
      <c r="AA583" s="46">
        <f t="shared" si="100"/>
        <v>8718</v>
      </c>
      <c r="AB583" s="105">
        <f t="shared" ca="1" si="101"/>
        <v>49.655172413793103</v>
      </c>
      <c r="AC583" s="105">
        <f t="shared" si="102"/>
        <v>86.25954198473282</v>
      </c>
      <c r="AD583" s="105">
        <f t="shared" si="103"/>
        <v>79.838709677419345</v>
      </c>
      <c r="AE583" s="105">
        <f t="shared" si="104"/>
        <v>68.067226890756302</v>
      </c>
      <c r="AF583" s="105">
        <f t="shared" si="105"/>
        <v>82.203389830508485</v>
      </c>
      <c r="AG583" s="105">
        <f t="shared" si="106"/>
        <v>100</v>
      </c>
      <c r="AH583" s="105">
        <f t="shared" si="107"/>
        <v>74.342258440046564</v>
      </c>
      <c r="AI583" s="105">
        <f t="shared" si="108"/>
        <v>78.074641933245019</v>
      </c>
      <c r="AJ583" s="105">
        <f t="shared" si="109"/>
        <v>71.948911389054331</v>
      </c>
      <c r="AK583" s="105">
        <f t="shared" si="109"/>
        <v>80.084512217527106</v>
      </c>
      <c r="AL583" s="47">
        <f t="shared" si="110"/>
        <v>2168</v>
      </c>
      <c r="AM583" s="35" t="s">
        <v>2080</v>
      </c>
      <c r="AN583" s="35" t="s">
        <v>2080</v>
      </c>
      <c r="AO583" s="35" t="s">
        <v>2080</v>
      </c>
      <c r="AP583" s="35" t="s">
        <v>2080</v>
      </c>
      <c r="AQ583" s="37" t="s">
        <v>2080</v>
      </c>
    </row>
    <row r="584" spans="1:43" ht="24.95" customHeight="1" x14ac:dyDescent="0.25">
      <c r="A584" s="21" t="s">
        <v>632</v>
      </c>
      <c r="B584" s="22" t="s">
        <v>1731</v>
      </c>
      <c r="C584" s="8" t="s">
        <v>632</v>
      </c>
      <c r="D584" s="8" t="s">
        <v>639</v>
      </c>
      <c r="E584" s="18" t="s">
        <v>1854</v>
      </c>
      <c r="F584" s="45" t="str">
        <f>IFERROR(VLOOKUP(E584,categoria!$A:$C,3,FALSE),"Categoria 1")</f>
        <v>Categoria 3</v>
      </c>
      <c r="G584" s="45">
        <f>VLOOKUP(E584,[2]total!$C:$F,4,FALSE)</f>
        <v>2800</v>
      </c>
      <c r="H584" s="45">
        <f ca="1">' CV SIPNI MUN 2017'!H584/12*(TEXT(TODAY(),"MM")-1)</f>
        <v>27</v>
      </c>
      <c r="I584" s="7">
        <v>149</v>
      </c>
      <c r="J584" s="7">
        <v>140</v>
      </c>
      <c r="K584" s="7">
        <v>136</v>
      </c>
      <c r="L584" s="7">
        <v>136</v>
      </c>
      <c r="M584" s="7">
        <v>769</v>
      </c>
      <c r="N584" s="7">
        <v>961</v>
      </c>
      <c r="O584" s="7">
        <v>7019</v>
      </c>
      <c r="P584" s="7">
        <v>1635</v>
      </c>
      <c r="Q584" s="45">
        <v>11107</v>
      </c>
      <c r="R584" s="45">
        <f>'[1]SH-FA2007-18'!EB586</f>
        <v>11</v>
      </c>
      <c r="S584" s="45">
        <f>'[1]SH-FA2007-18'!EC586</f>
        <v>132</v>
      </c>
      <c r="T584" s="45">
        <f>'[1]SH-FA2007-18'!ED586</f>
        <v>126</v>
      </c>
      <c r="U584" s="45">
        <f>'[1]SH-FA2007-18'!EE586</f>
        <v>133</v>
      </c>
      <c r="V584" s="45">
        <f>'[1]SH-FA2007-18'!EF586</f>
        <v>168</v>
      </c>
      <c r="W584" s="45">
        <f>'[1]SH-FA2007-18'!EG586</f>
        <v>1013.6</v>
      </c>
      <c r="X584" s="45">
        <f>'[1]SH-FA2007-18'!EH586</f>
        <v>497.4</v>
      </c>
      <c r="Y584" s="45">
        <f>'[1]SH-FA2007-18'!EI586</f>
        <v>6194.4888888888872</v>
      </c>
      <c r="Z584" s="45">
        <f>'[1]SH-FA2007-18'!EJ586</f>
        <v>1279.5111111111109</v>
      </c>
      <c r="AA584" s="46">
        <f t="shared" si="100"/>
        <v>9554.9999999999982</v>
      </c>
      <c r="AB584" s="105">
        <f t="shared" ca="1" si="101"/>
        <v>40.74074074074074</v>
      </c>
      <c r="AC584" s="105">
        <f t="shared" si="102"/>
        <v>88.590604026845639</v>
      </c>
      <c r="AD584" s="105">
        <f t="shared" si="103"/>
        <v>90</v>
      </c>
      <c r="AE584" s="105">
        <f t="shared" si="104"/>
        <v>97.794117647058826</v>
      </c>
      <c r="AF584" s="105">
        <f t="shared" si="105"/>
        <v>100</v>
      </c>
      <c r="AG584" s="105">
        <f t="shared" si="106"/>
        <v>100</v>
      </c>
      <c r="AH584" s="105">
        <f t="shared" si="107"/>
        <v>51.758584807492191</v>
      </c>
      <c r="AI584" s="105">
        <f t="shared" si="108"/>
        <v>88.253154137183174</v>
      </c>
      <c r="AJ584" s="105">
        <f t="shared" si="109"/>
        <v>78.257560312606174</v>
      </c>
      <c r="AK584" s="105">
        <f t="shared" si="109"/>
        <v>86.026829927072995</v>
      </c>
      <c r="AL584" s="47">
        <f t="shared" si="110"/>
        <v>1552.0000000000018</v>
      </c>
      <c r="AM584" s="35" t="s">
        <v>2080</v>
      </c>
      <c r="AN584" s="35" t="s">
        <v>2080</v>
      </c>
      <c r="AO584" s="35" t="s">
        <v>2080</v>
      </c>
      <c r="AP584" s="35" t="s">
        <v>2080</v>
      </c>
      <c r="AQ584" s="37" t="s">
        <v>2080</v>
      </c>
    </row>
    <row r="585" spans="1:43" ht="24.95" customHeight="1" x14ac:dyDescent="0.25">
      <c r="A585" s="21" t="s">
        <v>1022</v>
      </c>
      <c r="B585" s="22" t="s">
        <v>1731</v>
      </c>
      <c r="C585" s="8" t="s">
        <v>632</v>
      </c>
      <c r="D585" s="8" t="s">
        <v>640</v>
      </c>
      <c r="E585" s="18" t="s">
        <v>1123</v>
      </c>
      <c r="F585" s="45" t="str">
        <f>IFERROR(VLOOKUP(E585,categoria!$A:$C,3,FALSE),"Categoria 1")</f>
        <v>Categoria 2</v>
      </c>
      <c r="G585" s="45">
        <f>VLOOKUP(E585,[2]total!$C:$F,4,FALSE)</f>
        <v>400</v>
      </c>
      <c r="H585" s="45">
        <f ca="1">' CV SIPNI MUN 2017'!H585/12*(TEXT(TODAY(),"MM")-1)</f>
        <v>26.5</v>
      </c>
      <c r="I585" s="7">
        <v>157</v>
      </c>
      <c r="J585" s="7">
        <v>156</v>
      </c>
      <c r="K585" s="7">
        <v>156</v>
      </c>
      <c r="L585" s="7">
        <v>159</v>
      </c>
      <c r="M585" s="7">
        <v>860</v>
      </c>
      <c r="N585" s="7">
        <v>1000</v>
      </c>
      <c r="O585" s="7">
        <v>8806</v>
      </c>
      <c r="P585" s="7">
        <v>2311</v>
      </c>
      <c r="Q585" s="45">
        <v>13764</v>
      </c>
      <c r="R585" s="45">
        <f>'[1]SH-FA2007-18'!EB587</f>
        <v>25</v>
      </c>
      <c r="S585" s="45">
        <f>'[1]SH-FA2007-18'!EC587</f>
        <v>157</v>
      </c>
      <c r="T585" s="45">
        <f>'[1]SH-FA2007-18'!ED587</f>
        <v>142</v>
      </c>
      <c r="U585" s="45">
        <f>'[1]SH-FA2007-18'!EE587</f>
        <v>108</v>
      </c>
      <c r="V585" s="45">
        <f>'[1]SH-FA2007-18'!EF587</f>
        <v>204</v>
      </c>
      <c r="W585" s="45">
        <f>'[1]SH-FA2007-18'!EG587</f>
        <v>1101.8</v>
      </c>
      <c r="X585" s="45">
        <f>'[1]SH-FA2007-18'!EH587</f>
        <v>672.2</v>
      </c>
      <c r="Y585" s="45">
        <f>'[1]SH-FA2007-18'!EI587</f>
        <v>6889.333333333333</v>
      </c>
      <c r="Z585" s="45">
        <f>'[1]SH-FA2007-18'!EJ587</f>
        <v>2293.6666666666665</v>
      </c>
      <c r="AA585" s="46">
        <f t="shared" si="100"/>
        <v>11592.999999999998</v>
      </c>
      <c r="AB585" s="105">
        <f t="shared" ca="1" si="101"/>
        <v>94.339622641509436</v>
      </c>
      <c r="AC585" s="105">
        <f t="shared" si="102"/>
        <v>100</v>
      </c>
      <c r="AD585" s="105">
        <f t="shared" si="103"/>
        <v>91.025641025641022</v>
      </c>
      <c r="AE585" s="105">
        <f t="shared" si="104"/>
        <v>69.230769230769226</v>
      </c>
      <c r="AF585" s="105">
        <f t="shared" si="105"/>
        <v>100</v>
      </c>
      <c r="AG585" s="105">
        <f t="shared" si="106"/>
        <v>100</v>
      </c>
      <c r="AH585" s="105">
        <f t="shared" si="107"/>
        <v>67.22</v>
      </c>
      <c r="AI585" s="105">
        <f t="shared" si="108"/>
        <v>78.234537058066465</v>
      </c>
      <c r="AJ585" s="105">
        <f t="shared" si="109"/>
        <v>99.249963940574062</v>
      </c>
      <c r="AK585" s="105">
        <f t="shared" si="109"/>
        <v>84.226968904388244</v>
      </c>
      <c r="AL585" s="47">
        <f t="shared" si="110"/>
        <v>2171.0000000000018</v>
      </c>
      <c r="AM585" s="35" t="s">
        <v>2081</v>
      </c>
      <c r="AN585" s="35" t="s">
        <v>2080</v>
      </c>
      <c r="AO585" s="35" t="s">
        <v>2080</v>
      </c>
      <c r="AP585" s="35" t="s">
        <v>2080</v>
      </c>
      <c r="AQ585" s="37" t="s">
        <v>2080</v>
      </c>
    </row>
    <row r="586" spans="1:43" ht="24.95" customHeight="1" x14ac:dyDescent="0.25">
      <c r="A586" s="21" t="s">
        <v>632</v>
      </c>
      <c r="B586" s="22" t="s">
        <v>1731</v>
      </c>
      <c r="C586" s="8" t="s">
        <v>632</v>
      </c>
      <c r="D586" s="8" t="s">
        <v>641</v>
      </c>
      <c r="E586" s="18" t="s">
        <v>1124</v>
      </c>
      <c r="F586" s="45" t="str">
        <f>IFERROR(VLOOKUP(E586,categoria!$A:$C,3,FALSE),"Categoria 1")</f>
        <v>Categoria 3</v>
      </c>
      <c r="G586" s="45">
        <f>VLOOKUP(E586,[2]total!$C:$F,4,FALSE)</f>
        <v>5000</v>
      </c>
      <c r="H586" s="45">
        <f ca="1">' CV SIPNI MUN 2017'!H586/12*(TEXT(TODAY(),"MM")-1)</f>
        <v>45.666666666666664</v>
      </c>
      <c r="I586" s="7">
        <v>270</v>
      </c>
      <c r="J586" s="7">
        <v>270</v>
      </c>
      <c r="K586" s="7">
        <v>273</v>
      </c>
      <c r="L586" s="7">
        <v>280</v>
      </c>
      <c r="M586" s="7">
        <v>1555</v>
      </c>
      <c r="N586" s="7">
        <v>1825</v>
      </c>
      <c r="O586" s="7">
        <v>13876</v>
      </c>
      <c r="P586" s="7">
        <v>2539</v>
      </c>
      <c r="Q586" s="45">
        <v>21162</v>
      </c>
      <c r="R586" s="45">
        <f>'[1]SH-FA2007-18'!EB588</f>
        <v>32</v>
      </c>
      <c r="S586" s="45">
        <f>'[1]SH-FA2007-18'!EC588</f>
        <v>266</v>
      </c>
      <c r="T586" s="45">
        <f>'[1]SH-FA2007-18'!ED588</f>
        <v>311</v>
      </c>
      <c r="U586" s="45">
        <f>'[1]SH-FA2007-18'!EE588</f>
        <v>256</v>
      </c>
      <c r="V586" s="45">
        <f>'[1]SH-FA2007-18'!EF588</f>
        <v>399</v>
      </c>
      <c r="W586" s="45">
        <f>'[1]SH-FA2007-18'!EG588</f>
        <v>2107</v>
      </c>
      <c r="X586" s="45">
        <f>'[1]SH-FA2007-18'!EH588</f>
        <v>1138</v>
      </c>
      <c r="Y586" s="45">
        <f>'[1]SH-FA2007-18'!EI588</f>
        <v>9603.5555555555566</v>
      </c>
      <c r="Z586" s="45">
        <f>'[1]SH-FA2007-18'!EJ588</f>
        <v>1940.4444444444446</v>
      </c>
      <c r="AA586" s="46">
        <f t="shared" si="100"/>
        <v>16053.000000000002</v>
      </c>
      <c r="AB586" s="105">
        <f t="shared" ca="1" si="101"/>
        <v>70.072992700729927</v>
      </c>
      <c r="AC586" s="105">
        <f t="shared" si="102"/>
        <v>98.518518518518519</v>
      </c>
      <c r="AD586" s="105">
        <f t="shared" si="103"/>
        <v>100</v>
      </c>
      <c r="AE586" s="105">
        <f t="shared" si="104"/>
        <v>93.772893772893767</v>
      </c>
      <c r="AF586" s="105">
        <f t="shared" si="105"/>
        <v>100</v>
      </c>
      <c r="AG586" s="105">
        <f t="shared" si="106"/>
        <v>100</v>
      </c>
      <c r="AH586" s="105">
        <f t="shared" si="107"/>
        <v>62.356164383561641</v>
      </c>
      <c r="AI586" s="105">
        <f t="shared" si="108"/>
        <v>69.209826719195419</v>
      </c>
      <c r="AJ586" s="105">
        <f t="shared" si="109"/>
        <v>76.425539363704004</v>
      </c>
      <c r="AK586" s="105">
        <f t="shared" si="109"/>
        <v>75.857669407428418</v>
      </c>
      <c r="AL586" s="47">
        <f t="shared" si="110"/>
        <v>5108.9999999999982</v>
      </c>
      <c r="AM586" s="35" t="s">
        <v>2080</v>
      </c>
      <c r="AN586" s="35" t="s">
        <v>2080</v>
      </c>
      <c r="AO586" s="35" t="s">
        <v>2080</v>
      </c>
      <c r="AP586" s="35" t="s">
        <v>2080</v>
      </c>
      <c r="AQ586" s="37" t="s">
        <v>2080</v>
      </c>
    </row>
    <row r="587" spans="1:43" ht="24.95" customHeight="1" x14ac:dyDescent="0.25">
      <c r="A587" s="21" t="s">
        <v>632</v>
      </c>
      <c r="B587" s="22" t="s">
        <v>1731</v>
      </c>
      <c r="C587" s="8" t="s">
        <v>632</v>
      </c>
      <c r="D587" s="8" t="s">
        <v>642</v>
      </c>
      <c r="E587" s="18" t="s">
        <v>1699</v>
      </c>
      <c r="F587" s="45" t="str">
        <f>IFERROR(VLOOKUP(E587,categoria!$A:$C,3,FALSE),"Categoria 1")</f>
        <v>Categoria 2</v>
      </c>
      <c r="G587" s="45">
        <f>VLOOKUP(E587,[2]total!$C:$F,4,FALSE)</f>
        <v>7700</v>
      </c>
      <c r="H587" s="45">
        <f ca="1">' CV SIPNI MUN 2017'!H587/12*(TEXT(TODAY(),"MM")-1)</f>
        <v>53.833333333333336</v>
      </c>
      <c r="I587" s="7">
        <v>306</v>
      </c>
      <c r="J587" s="7">
        <v>295</v>
      </c>
      <c r="K587" s="7">
        <v>295</v>
      </c>
      <c r="L587" s="7">
        <v>297</v>
      </c>
      <c r="M587" s="7">
        <v>1683</v>
      </c>
      <c r="N587" s="7">
        <v>2091</v>
      </c>
      <c r="O587" s="7">
        <v>17750</v>
      </c>
      <c r="P587" s="7">
        <v>3980</v>
      </c>
      <c r="Q587" s="45">
        <v>27020</v>
      </c>
      <c r="R587" s="45">
        <f>'[1]SH-FA2007-18'!EB589</f>
        <v>20</v>
      </c>
      <c r="S587" s="45">
        <f>'[1]SH-FA2007-18'!EC589</f>
        <v>53</v>
      </c>
      <c r="T587" s="45">
        <f>'[1]SH-FA2007-18'!ED589</f>
        <v>163</v>
      </c>
      <c r="U587" s="45">
        <f>'[1]SH-FA2007-18'!EE589</f>
        <v>329</v>
      </c>
      <c r="V587" s="45">
        <f>'[1]SH-FA2007-18'!EF589</f>
        <v>325</v>
      </c>
      <c r="W587" s="45">
        <f>'[1]SH-FA2007-18'!EG589</f>
        <v>2302.4</v>
      </c>
      <c r="X587" s="45">
        <f>'[1]SH-FA2007-18'!EH589</f>
        <v>1232</v>
      </c>
      <c r="Y587" s="45">
        <f>'[1]SH-FA2007-18'!EI589</f>
        <v>8071.2222222222217</v>
      </c>
      <c r="Z587" s="45">
        <f>'[1]SH-FA2007-18'!EJ589</f>
        <v>2550.3777777777777</v>
      </c>
      <c r="AA587" s="46">
        <f t="shared" si="100"/>
        <v>15045.999999999998</v>
      </c>
      <c r="AB587" s="105">
        <f t="shared" ca="1" si="101"/>
        <v>37.151702786377705</v>
      </c>
      <c r="AC587" s="105">
        <f t="shared" si="102"/>
        <v>17.320261437908496</v>
      </c>
      <c r="AD587" s="105">
        <f t="shared" si="103"/>
        <v>55.254237288135585</v>
      </c>
      <c r="AE587" s="105">
        <f t="shared" si="104"/>
        <v>100</v>
      </c>
      <c r="AF587" s="105">
        <f t="shared" si="105"/>
        <v>100</v>
      </c>
      <c r="AG587" s="105">
        <f t="shared" si="106"/>
        <v>100</v>
      </c>
      <c r="AH587" s="105">
        <f t="shared" si="107"/>
        <v>58.919177427068391</v>
      </c>
      <c r="AI587" s="105">
        <f t="shared" si="108"/>
        <v>45.471674491392797</v>
      </c>
      <c r="AJ587" s="105">
        <f t="shared" si="109"/>
        <v>64.079843662758236</v>
      </c>
      <c r="AK587" s="105">
        <f t="shared" si="109"/>
        <v>55.684678016284231</v>
      </c>
      <c r="AL587" s="47">
        <f t="shared" si="110"/>
        <v>11974.000000000002</v>
      </c>
      <c r="AM587" s="35" t="s">
        <v>2080</v>
      </c>
      <c r="AN587" s="35" t="s">
        <v>2080</v>
      </c>
      <c r="AO587" s="35" t="s">
        <v>2080</v>
      </c>
      <c r="AP587" s="35" t="s">
        <v>2080</v>
      </c>
      <c r="AQ587" s="37" t="s">
        <v>2080</v>
      </c>
    </row>
    <row r="588" spans="1:43" ht="24.95" customHeight="1" x14ac:dyDescent="0.25">
      <c r="A588" s="21" t="s">
        <v>632</v>
      </c>
      <c r="B588" s="22" t="s">
        <v>1731</v>
      </c>
      <c r="C588" s="8" t="s">
        <v>632</v>
      </c>
      <c r="D588" s="8" t="s">
        <v>643</v>
      </c>
      <c r="E588" s="18" t="s">
        <v>1855</v>
      </c>
      <c r="F588" s="45" t="str">
        <f>IFERROR(VLOOKUP(E588,categoria!$A:$C,3,FALSE),"Categoria 1")</f>
        <v>Categoria 2</v>
      </c>
      <c r="G588" s="45">
        <f>VLOOKUP(E588,[2]total!$C:$F,4,FALSE)</f>
        <v>1200</v>
      </c>
      <c r="H588" s="45">
        <f ca="1">' CV SIPNI MUN 2017'!H588/12*(TEXT(TODAY(),"MM")-1)</f>
        <v>13.666666666666666</v>
      </c>
      <c r="I588" s="7">
        <v>84</v>
      </c>
      <c r="J588" s="7">
        <v>88</v>
      </c>
      <c r="K588" s="7">
        <v>91</v>
      </c>
      <c r="L588" s="7">
        <v>94</v>
      </c>
      <c r="M588" s="7">
        <v>511</v>
      </c>
      <c r="N588" s="7">
        <v>548</v>
      </c>
      <c r="O588" s="7">
        <v>4026</v>
      </c>
      <c r="P588" s="7">
        <v>848</v>
      </c>
      <c r="Q588" s="45">
        <v>6372</v>
      </c>
      <c r="R588" s="45">
        <f>'[1]SH-FA2007-18'!EB590</f>
        <v>8</v>
      </c>
      <c r="S588" s="45">
        <f>'[1]SH-FA2007-18'!EC590</f>
        <v>69</v>
      </c>
      <c r="T588" s="45">
        <f>'[1]SH-FA2007-18'!ED590</f>
        <v>72</v>
      </c>
      <c r="U588" s="45">
        <f>'[1]SH-FA2007-18'!EE590</f>
        <v>66</v>
      </c>
      <c r="V588" s="45">
        <f>'[1]SH-FA2007-18'!EF590</f>
        <v>98</v>
      </c>
      <c r="W588" s="45">
        <f>'[1]SH-FA2007-18'!EG590</f>
        <v>677.40000000000009</v>
      </c>
      <c r="X588" s="45">
        <f>'[1]SH-FA2007-18'!EH590</f>
        <v>430</v>
      </c>
      <c r="Y588" s="45">
        <f>'[1]SH-FA2007-18'!EI590</f>
        <v>2679.8</v>
      </c>
      <c r="Z588" s="45">
        <f>'[1]SH-FA2007-18'!EJ590</f>
        <v>445.8</v>
      </c>
      <c r="AA588" s="46">
        <f t="shared" si="100"/>
        <v>4546.0000000000009</v>
      </c>
      <c r="AB588" s="105">
        <f t="shared" ca="1" si="101"/>
        <v>58.536585365853668</v>
      </c>
      <c r="AC588" s="105">
        <f t="shared" si="102"/>
        <v>82.142857142857139</v>
      </c>
      <c r="AD588" s="105">
        <f t="shared" si="103"/>
        <v>81.818181818181827</v>
      </c>
      <c r="AE588" s="105">
        <f t="shared" si="104"/>
        <v>72.527472527472526</v>
      </c>
      <c r="AF588" s="105">
        <f t="shared" si="105"/>
        <v>100</v>
      </c>
      <c r="AG588" s="105">
        <f t="shared" si="106"/>
        <v>100</v>
      </c>
      <c r="AH588" s="105">
        <f t="shared" si="107"/>
        <v>78.467153284671525</v>
      </c>
      <c r="AI588" s="105">
        <f t="shared" si="108"/>
        <v>66.562344759066079</v>
      </c>
      <c r="AJ588" s="105">
        <f t="shared" si="109"/>
        <v>52.570754716981142</v>
      </c>
      <c r="AK588" s="105">
        <f t="shared" si="109"/>
        <v>71.343377275580679</v>
      </c>
      <c r="AL588" s="47">
        <f t="shared" si="110"/>
        <v>1825.9999999999991</v>
      </c>
      <c r="AM588" s="35" t="s">
        <v>2080</v>
      </c>
      <c r="AN588" s="35" t="s">
        <v>2080</v>
      </c>
      <c r="AO588" s="35" t="s">
        <v>2080</v>
      </c>
      <c r="AP588" s="35" t="s">
        <v>2080</v>
      </c>
      <c r="AQ588" s="37" t="s">
        <v>2080</v>
      </c>
    </row>
    <row r="589" spans="1:43" ht="24.95" customHeight="1" x14ac:dyDescent="0.25">
      <c r="A589" s="21" t="s">
        <v>1007</v>
      </c>
      <c r="B589" s="22" t="s">
        <v>1731</v>
      </c>
      <c r="C589" s="8" t="s">
        <v>632</v>
      </c>
      <c r="D589" s="8" t="s">
        <v>644</v>
      </c>
      <c r="E589" s="18" t="s">
        <v>1856</v>
      </c>
      <c r="F589" s="45" t="str">
        <f>IFERROR(VLOOKUP(E589,categoria!$A:$C,3,FALSE),"Categoria 1")</f>
        <v>Categoria 2</v>
      </c>
      <c r="G589" s="45">
        <f>VLOOKUP(E589,[2]total!$C:$F,4,FALSE)</f>
        <v>500</v>
      </c>
      <c r="H589" s="45">
        <f ca="1">' CV SIPNI MUN 2017'!H589/12*(TEXT(TODAY(),"MM")-1)</f>
        <v>5.166666666666667</v>
      </c>
      <c r="I589" s="7">
        <v>29</v>
      </c>
      <c r="J589" s="7">
        <v>29</v>
      </c>
      <c r="K589" s="7">
        <v>29</v>
      </c>
      <c r="L589" s="7">
        <v>30</v>
      </c>
      <c r="M589" s="7">
        <v>175</v>
      </c>
      <c r="N589" s="7">
        <v>221</v>
      </c>
      <c r="O589" s="7">
        <v>1819</v>
      </c>
      <c r="P589" s="7">
        <v>392</v>
      </c>
      <c r="Q589" s="45">
        <v>2755</v>
      </c>
      <c r="R589" s="45">
        <f>'[1]SH-FA2007-18'!EB591</f>
        <v>6</v>
      </c>
      <c r="S589" s="45">
        <f>'[1]SH-FA2007-18'!EC591</f>
        <v>30</v>
      </c>
      <c r="T589" s="45">
        <f>'[1]SH-FA2007-18'!ED591</f>
        <v>28</v>
      </c>
      <c r="U589" s="45">
        <f>'[1]SH-FA2007-18'!EE591</f>
        <v>33</v>
      </c>
      <c r="V589" s="45">
        <f>'[1]SH-FA2007-18'!EF591</f>
        <v>52</v>
      </c>
      <c r="W589" s="45">
        <f>'[1]SH-FA2007-18'!EG591</f>
        <v>245</v>
      </c>
      <c r="X589" s="45">
        <f>'[1]SH-FA2007-18'!EH591</f>
        <v>139.80000000000001</v>
      </c>
      <c r="Y589" s="45">
        <f>'[1]SH-FA2007-18'!EI591</f>
        <v>1754.3555555555554</v>
      </c>
      <c r="Z589" s="45">
        <f>'[1]SH-FA2007-18'!EJ591</f>
        <v>387.84444444444438</v>
      </c>
      <c r="AA589" s="46">
        <f t="shared" si="100"/>
        <v>2675.9999999999995</v>
      </c>
      <c r="AB589" s="105">
        <f t="shared" ca="1" si="101"/>
        <v>100</v>
      </c>
      <c r="AC589" s="105">
        <f t="shared" si="102"/>
        <v>100</v>
      </c>
      <c r="AD589" s="105">
        <f t="shared" si="103"/>
        <v>96.551724137931032</v>
      </c>
      <c r="AE589" s="105">
        <f t="shared" si="104"/>
        <v>100</v>
      </c>
      <c r="AF589" s="105">
        <f t="shared" si="105"/>
        <v>100</v>
      </c>
      <c r="AG589" s="105">
        <f t="shared" si="106"/>
        <v>100</v>
      </c>
      <c r="AH589" s="105">
        <f t="shared" si="107"/>
        <v>63.257918552036209</v>
      </c>
      <c r="AI589" s="105">
        <f t="shared" si="108"/>
        <v>96.446154785901896</v>
      </c>
      <c r="AJ589" s="105">
        <f t="shared" si="109"/>
        <v>98.939909297052139</v>
      </c>
      <c r="AK589" s="105">
        <f t="shared" si="109"/>
        <v>97.132486388384748</v>
      </c>
      <c r="AL589" s="47">
        <f t="shared" si="110"/>
        <v>79.000000000000455</v>
      </c>
      <c r="AM589" s="35" t="s">
        <v>2080</v>
      </c>
      <c r="AN589" s="35" t="s">
        <v>2080</v>
      </c>
      <c r="AO589" s="35" t="s">
        <v>2080</v>
      </c>
      <c r="AP589" s="35" t="s">
        <v>2080</v>
      </c>
      <c r="AQ589" s="37" t="s">
        <v>2080</v>
      </c>
    </row>
    <row r="590" spans="1:43" ht="24.95" customHeight="1" x14ac:dyDescent="0.25">
      <c r="A590" s="21" t="s">
        <v>632</v>
      </c>
      <c r="B590" s="22" t="s">
        <v>1731</v>
      </c>
      <c r="C590" s="8" t="s">
        <v>632</v>
      </c>
      <c r="D590" s="8" t="s">
        <v>645</v>
      </c>
      <c r="E590" s="18" t="s">
        <v>1857</v>
      </c>
      <c r="F590" s="45" t="str">
        <f>IFERROR(VLOOKUP(E590,categoria!$A:$C,3,FALSE),"Categoria 1")</f>
        <v>Categoria 3</v>
      </c>
      <c r="G590" s="45">
        <f>VLOOKUP(E590,[2]total!$C:$F,4,FALSE)</f>
        <v>7300</v>
      </c>
      <c r="H590" s="45">
        <f ca="1">' CV SIPNI MUN 2017'!H590/12*(TEXT(TODAY(),"MM")-1)</f>
        <v>27.333333333333332</v>
      </c>
      <c r="I590" s="7">
        <v>153</v>
      </c>
      <c r="J590" s="7">
        <v>147</v>
      </c>
      <c r="K590" s="7">
        <v>144</v>
      </c>
      <c r="L590" s="7">
        <v>143</v>
      </c>
      <c r="M590" s="7">
        <v>785</v>
      </c>
      <c r="N590" s="7">
        <v>956</v>
      </c>
      <c r="O590" s="7">
        <v>6912</v>
      </c>
      <c r="P590" s="7">
        <v>1205</v>
      </c>
      <c r="Q590" s="45">
        <v>10609</v>
      </c>
      <c r="R590" s="45">
        <f>'[1]SH-FA2007-18'!EB592</f>
        <v>30</v>
      </c>
      <c r="S590" s="45">
        <f>'[1]SH-FA2007-18'!EC592</f>
        <v>162</v>
      </c>
      <c r="T590" s="45">
        <f>'[1]SH-FA2007-18'!ED592</f>
        <v>148</v>
      </c>
      <c r="U590" s="45">
        <f>'[1]SH-FA2007-18'!EE592</f>
        <v>138</v>
      </c>
      <c r="V590" s="45">
        <f>'[1]SH-FA2007-18'!EF592</f>
        <v>190</v>
      </c>
      <c r="W590" s="45">
        <f>'[1]SH-FA2007-18'!EG592</f>
        <v>1219.4000000000001</v>
      </c>
      <c r="X590" s="45">
        <f>'[1]SH-FA2007-18'!EH592</f>
        <v>709.4</v>
      </c>
      <c r="Y590" s="45">
        <f>'[1]SH-FA2007-18'!EI592</f>
        <v>6078.844444444444</v>
      </c>
      <c r="Z590" s="45">
        <f>'[1]SH-FA2007-18'!EJ592</f>
        <v>927.3555555555555</v>
      </c>
      <c r="AA590" s="46">
        <f t="shared" si="100"/>
        <v>9603</v>
      </c>
      <c r="AB590" s="105">
        <f t="shared" ca="1" si="101"/>
        <v>100</v>
      </c>
      <c r="AC590" s="105">
        <f t="shared" si="102"/>
        <v>100</v>
      </c>
      <c r="AD590" s="105">
        <f t="shared" si="103"/>
        <v>100</v>
      </c>
      <c r="AE590" s="105">
        <f t="shared" si="104"/>
        <v>95.833333333333343</v>
      </c>
      <c r="AF590" s="105">
        <f t="shared" si="105"/>
        <v>100</v>
      </c>
      <c r="AG590" s="105">
        <f t="shared" si="106"/>
        <v>100</v>
      </c>
      <c r="AH590" s="105">
        <f t="shared" si="107"/>
        <v>74.205020920502079</v>
      </c>
      <c r="AI590" s="105">
        <f t="shared" si="108"/>
        <v>87.946244855967066</v>
      </c>
      <c r="AJ590" s="105">
        <f t="shared" si="109"/>
        <v>76.958967266021205</v>
      </c>
      <c r="AK590" s="105">
        <f t="shared" si="109"/>
        <v>90.517485154114425</v>
      </c>
      <c r="AL590" s="47">
        <f t="shared" si="110"/>
        <v>1006</v>
      </c>
      <c r="AM590" s="35" t="s">
        <v>2080</v>
      </c>
      <c r="AN590" s="35" t="s">
        <v>2080</v>
      </c>
      <c r="AO590" s="35" t="s">
        <v>2080</v>
      </c>
      <c r="AP590" s="35" t="s">
        <v>2080</v>
      </c>
      <c r="AQ590" s="37" t="s">
        <v>2080</v>
      </c>
    </row>
    <row r="591" spans="1:43" ht="24.95" customHeight="1" x14ac:dyDescent="0.25">
      <c r="A591" s="21" t="s">
        <v>632</v>
      </c>
      <c r="B591" s="22" t="s">
        <v>1731</v>
      </c>
      <c r="C591" s="8" t="s">
        <v>632</v>
      </c>
      <c r="D591" s="8" t="s">
        <v>646</v>
      </c>
      <c r="E591" s="18" t="s">
        <v>1183</v>
      </c>
      <c r="F591" s="45" t="str">
        <f>IFERROR(VLOOKUP(E591,categoria!$A:$C,3,FALSE),"Categoria 1")</f>
        <v>Categoria 3</v>
      </c>
      <c r="G591" s="45">
        <f>VLOOKUP(E591,[2]total!$C:$F,4,FALSE)</f>
        <v>1800</v>
      </c>
      <c r="H591" s="45">
        <f ca="1">' CV SIPNI MUN 2017'!H591/12*(TEXT(TODAY(),"MM")-1)</f>
        <v>19.5</v>
      </c>
      <c r="I591" s="7">
        <v>118</v>
      </c>
      <c r="J591" s="7">
        <v>120</v>
      </c>
      <c r="K591" s="7">
        <v>123</v>
      </c>
      <c r="L591" s="7">
        <v>126</v>
      </c>
      <c r="M591" s="7">
        <v>699</v>
      </c>
      <c r="N591" s="7">
        <v>799</v>
      </c>
      <c r="O591" s="7">
        <v>7147</v>
      </c>
      <c r="P591" s="7">
        <v>1483</v>
      </c>
      <c r="Q591" s="45">
        <v>10732</v>
      </c>
      <c r="R591" s="45">
        <f>'[1]SH-FA2007-18'!EB593</f>
        <v>12</v>
      </c>
      <c r="S591" s="45">
        <f>'[1]SH-FA2007-18'!EC593</f>
        <v>104</v>
      </c>
      <c r="T591" s="45">
        <f>'[1]SH-FA2007-18'!ED593</f>
        <v>134</v>
      </c>
      <c r="U591" s="45">
        <f>'[1]SH-FA2007-18'!EE593</f>
        <v>107</v>
      </c>
      <c r="V591" s="45">
        <f>'[1]SH-FA2007-18'!EF593</f>
        <v>123</v>
      </c>
      <c r="W591" s="45">
        <f>'[1]SH-FA2007-18'!EG593</f>
        <v>880.40000000000009</v>
      </c>
      <c r="X591" s="45">
        <f>'[1]SH-FA2007-18'!EH593</f>
        <v>516.6</v>
      </c>
      <c r="Y591" s="45">
        <f>'[1]SH-FA2007-18'!EI593</f>
        <v>4015.9555555555557</v>
      </c>
      <c r="Z591" s="45">
        <f>'[1]SH-FA2007-18'!EJ593</f>
        <v>568.04444444444437</v>
      </c>
      <c r="AA591" s="46">
        <f t="shared" si="100"/>
        <v>6461.0000000000009</v>
      </c>
      <c r="AB591" s="105">
        <f t="shared" ca="1" si="101"/>
        <v>61.53846153846154</v>
      </c>
      <c r="AC591" s="105">
        <f t="shared" si="102"/>
        <v>88.135593220338976</v>
      </c>
      <c r="AD591" s="105">
        <f t="shared" si="103"/>
        <v>100</v>
      </c>
      <c r="AE591" s="105">
        <f t="shared" si="104"/>
        <v>86.99186991869918</v>
      </c>
      <c r="AF591" s="105">
        <f t="shared" si="105"/>
        <v>97.61904761904762</v>
      </c>
      <c r="AG591" s="105">
        <f t="shared" si="106"/>
        <v>100</v>
      </c>
      <c r="AH591" s="105">
        <f t="shared" si="107"/>
        <v>64.65581977471841</v>
      </c>
      <c r="AI591" s="105">
        <f t="shared" si="108"/>
        <v>56.190787121247453</v>
      </c>
      <c r="AJ591" s="105">
        <f t="shared" si="109"/>
        <v>38.303738667865431</v>
      </c>
      <c r="AK591" s="105">
        <f t="shared" si="109"/>
        <v>60.203130823704818</v>
      </c>
      <c r="AL591" s="47">
        <f t="shared" si="110"/>
        <v>4270.9999999999991</v>
      </c>
      <c r="AM591" s="35" t="s">
        <v>2080</v>
      </c>
      <c r="AN591" s="35" t="s">
        <v>2080</v>
      </c>
      <c r="AO591" s="35" t="s">
        <v>2080</v>
      </c>
      <c r="AP591" s="35" t="s">
        <v>2080</v>
      </c>
      <c r="AQ591" s="37" t="s">
        <v>2080</v>
      </c>
    </row>
    <row r="592" spans="1:43" ht="24.95" customHeight="1" x14ac:dyDescent="0.25">
      <c r="A592" s="21" t="s">
        <v>1007</v>
      </c>
      <c r="B592" s="22" t="s">
        <v>1731</v>
      </c>
      <c r="C592" s="8" t="s">
        <v>632</v>
      </c>
      <c r="D592" s="8" t="s">
        <v>647</v>
      </c>
      <c r="E592" s="18" t="s">
        <v>1858</v>
      </c>
      <c r="F592" s="45" t="str">
        <f>IFERROR(VLOOKUP(E592,categoria!$A:$C,3,FALSE),"Categoria 1")</f>
        <v>Categoria 3</v>
      </c>
      <c r="G592" s="45">
        <f>VLOOKUP(E592,[2]total!$C:$F,4,FALSE)</f>
        <v>400</v>
      </c>
      <c r="H592" s="45">
        <f ca="1">' CV SIPNI MUN 2017'!H592/12*(TEXT(TODAY(),"MM")-1)</f>
        <v>3.1666666666666665</v>
      </c>
      <c r="I592" s="7">
        <v>20</v>
      </c>
      <c r="J592" s="7">
        <v>20</v>
      </c>
      <c r="K592" s="7">
        <v>21</v>
      </c>
      <c r="L592" s="7">
        <v>23</v>
      </c>
      <c r="M592" s="7">
        <v>125</v>
      </c>
      <c r="N592" s="7">
        <v>148</v>
      </c>
      <c r="O592" s="7">
        <v>1048</v>
      </c>
      <c r="P592" s="7">
        <v>308</v>
      </c>
      <c r="Q592" s="45">
        <v>1732</v>
      </c>
      <c r="R592" s="45">
        <f>'[1]SH-FA2007-18'!EB594</f>
        <v>0</v>
      </c>
      <c r="S592" s="45">
        <f>'[1]SH-FA2007-18'!EC594</f>
        <v>19</v>
      </c>
      <c r="T592" s="45">
        <f>'[1]SH-FA2007-18'!ED594</f>
        <v>1</v>
      </c>
      <c r="U592" s="45">
        <f>'[1]SH-FA2007-18'!EE594</f>
        <v>43</v>
      </c>
      <c r="V592" s="45">
        <f>'[1]SH-FA2007-18'!EF594</f>
        <v>23</v>
      </c>
      <c r="W592" s="45">
        <f>'[1]SH-FA2007-18'!EG594</f>
        <v>149.19999999999999</v>
      </c>
      <c r="X592" s="45">
        <f>'[1]SH-FA2007-18'!EH594</f>
        <v>89.800000000000011</v>
      </c>
      <c r="Y592" s="45">
        <f>'[1]SH-FA2007-18'!EI594</f>
        <v>728.95555555555563</v>
      </c>
      <c r="Z592" s="45">
        <f>'[1]SH-FA2007-18'!EJ594</f>
        <v>119.04444444444445</v>
      </c>
      <c r="AA592" s="46">
        <f t="shared" si="100"/>
        <v>1173.0000000000002</v>
      </c>
      <c r="AB592" s="105">
        <f t="shared" ca="1" si="101"/>
        <v>0</v>
      </c>
      <c r="AC592" s="105">
        <f t="shared" si="102"/>
        <v>95</v>
      </c>
      <c r="AD592" s="105">
        <f t="shared" si="103"/>
        <v>5</v>
      </c>
      <c r="AE592" s="105">
        <f t="shared" si="104"/>
        <v>100</v>
      </c>
      <c r="AF592" s="105">
        <f t="shared" si="105"/>
        <v>100</v>
      </c>
      <c r="AG592" s="105">
        <f t="shared" si="106"/>
        <v>100</v>
      </c>
      <c r="AH592" s="105">
        <f t="shared" si="107"/>
        <v>60.675675675675691</v>
      </c>
      <c r="AI592" s="105">
        <f t="shared" si="108"/>
        <v>69.556827820186612</v>
      </c>
      <c r="AJ592" s="105">
        <f t="shared" si="109"/>
        <v>38.650793650793652</v>
      </c>
      <c r="AK592" s="105">
        <f t="shared" si="109"/>
        <v>67.725173210161671</v>
      </c>
      <c r="AL592" s="47">
        <f t="shared" si="110"/>
        <v>558.99999999999977</v>
      </c>
      <c r="AM592" s="35" t="s">
        <v>2080</v>
      </c>
      <c r="AN592" s="35" t="s">
        <v>2080</v>
      </c>
      <c r="AO592" s="35" t="s">
        <v>2080</v>
      </c>
      <c r="AP592" s="35" t="s">
        <v>2080</v>
      </c>
      <c r="AQ592" s="37" t="s">
        <v>2080</v>
      </c>
    </row>
    <row r="593" spans="1:43" ht="24.95" customHeight="1" x14ac:dyDescent="0.25">
      <c r="A593" s="21" t="s">
        <v>632</v>
      </c>
      <c r="B593" s="22" t="s">
        <v>1731</v>
      </c>
      <c r="C593" s="8" t="s">
        <v>632</v>
      </c>
      <c r="D593" s="8" t="s">
        <v>648</v>
      </c>
      <c r="E593" s="18" t="s">
        <v>1859</v>
      </c>
      <c r="F593" s="45" t="str">
        <f>IFERROR(VLOOKUP(E593,categoria!$A:$C,3,FALSE),"Categoria 1")</f>
        <v>Categoria 2</v>
      </c>
      <c r="G593" s="45">
        <f>VLOOKUP(E593,[2]total!$C:$F,4,FALSE)</f>
        <v>1500</v>
      </c>
      <c r="H593" s="45">
        <f ca="1">' CV SIPNI MUN 2017'!H593/12*(TEXT(TODAY(),"MM")-1)</f>
        <v>6.5</v>
      </c>
      <c r="I593" s="7">
        <v>36</v>
      </c>
      <c r="J593" s="7">
        <v>34</v>
      </c>
      <c r="K593" s="7">
        <v>34</v>
      </c>
      <c r="L593" s="7">
        <v>33</v>
      </c>
      <c r="M593" s="7">
        <v>199</v>
      </c>
      <c r="N593" s="7">
        <v>269</v>
      </c>
      <c r="O593" s="7">
        <v>2279</v>
      </c>
      <c r="P593" s="7">
        <v>793</v>
      </c>
      <c r="Q593" s="45">
        <v>3716</v>
      </c>
      <c r="R593" s="45">
        <f>'[1]SH-FA2007-18'!EB595</f>
        <v>6</v>
      </c>
      <c r="S593" s="45">
        <f>'[1]SH-FA2007-18'!EC595</f>
        <v>48</v>
      </c>
      <c r="T593" s="45">
        <f>'[1]SH-FA2007-18'!ED595</f>
        <v>36</v>
      </c>
      <c r="U593" s="45">
        <f>'[1]SH-FA2007-18'!EE595</f>
        <v>31</v>
      </c>
      <c r="V593" s="45">
        <f>'[1]SH-FA2007-18'!EF595</f>
        <v>42</v>
      </c>
      <c r="W593" s="45">
        <f>'[1]SH-FA2007-18'!EG595</f>
        <v>316.39999999999998</v>
      </c>
      <c r="X593" s="45">
        <f>'[1]SH-FA2007-18'!EH595</f>
        <v>226.2</v>
      </c>
      <c r="Y593" s="45">
        <f>'[1]SH-FA2007-18'!EI595</f>
        <v>2554.4888888888891</v>
      </c>
      <c r="Z593" s="45">
        <f>'[1]SH-FA2007-18'!EJ595</f>
        <v>705.91111111111115</v>
      </c>
      <c r="AA593" s="46">
        <f t="shared" si="100"/>
        <v>3966</v>
      </c>
      <c r="AB593" s="105">
        <f t="shared" ca="1" si="101"/>
        <v>92.307692307692307</v>
      </c>
      <c r="AC593" s="105">
        <f t="shared" si="102"/>
        <v>100</v>
      </c>
      <c r="AD593" s="105">
        <f t="shared" si="103"/>
        <v>100</v>
      </c>
      <c r="AE593" s="105">
        <f t="shared" si="104"/>
        <v>91.17647058823529</v>
      </c>
      <c r="AF593" s="105">
        <f t="shared" si="105"/>
        <v>100</v>
      </c>
      <c r="AG593" s="105">
        <f t="shared" si="106"/>
        <v>100</v>
      </c>
      <c r="AH593" s="105">
        <f t="shared" si="107"/>
        <v>84.089219330855016</v>
      </c>
      <c r="AI593" s="105">
        <f t="shared" si="108"/>
        <v>100</v>
      </c>
      <c r="AJ593" s="105">
        <f t="shared" si="109"/>
        <v>89.017794591565092</v>
      </c>
      <c r="AK593" s="105">
        <f t="shared" si="109"/>
        <v>100</v>
      </c>
      <c r="AL593" s="47" t="str">
        <f t="shared" si="110"/>
        <v>-</v>
      </c>
      <c r="AM593" s="35" t="s">
        <v>2080</v>
      </c>
      <c r="AN593" s="35" t="s">
        <v>2080</v>
      </c>
      <c r="AO593" s="35" t="s">
        <v>2080</v>
      </c>
      <c r="AP593" s="35" t="s">
        <v>2080</v>
      </c>
      <c r="AQ593" s="37" t="s">
        <v>2080</v>
      </c>
    </row>
    <row r="594" spans="1:43" ht="24.95" customHeight="1" x14ac:dyDescent="0.25">
      <c r="A594" s="21" t="s">
        <v>1007</v>
      </c>
      <c r="B594" s="22" t="s">
        <v>1731</v>
      </c>
      <c r="C594" s="8" t="s">
        <v>632</v>
      </c>
      <c r="D594" s="8" t="s">
        <v>649</v>
      </c>
      <c r="E594" s="18" t="s">
        <v>1860</v>
      </c>
      <c r="F594" s="45" t="str">
        <f>IFERROR(VLOOKUP(E594,categoria!$A:$C,3,FALSE),"Categoria 1")</f>
        <v>Categoria 1</v>
      </c>
      <c r="G594" s="45">
        <f>VLOOKUP(E594,[2]total!$C:$F,4,FALSE)</f>
        <v>1200</v>
      </c>
      <c r="H594" s="45">
        <f ca="1">' CV SIPNI MUN 2017'!H594/12*(TEXT(TODAY(),"MM")-1)</f>
        <v>18.166666666666668</v>
      </c>
      <c r="I594" s="7">
        <v>96</v>
      </c>
      <c r="J594" s="7">
        <v>89</v>
      </c>
      <c r="K594" s="7">
        <v>88</v>
      </c>
      <c r="L594" s="7">
        <v>90</v>
      </c>
      <c r="M594" s="7">
        <v>564</v>
      </c>
      <c r="N594" s="7">
        <v>790</v>
      </c>
      <c r="O594" s="7">
        <v>5151</v>
      </c>
      <c r="P594" s="7">
        <v>985</v>
      </c>
      <c r="Q594" s="45">
        <v>7962</v>
      </c>
      <c r="R594" s="45">
        <f>'[1]SH-FA2007-18'!EB596</f>
        <v>17</v>
      </c>
      <c r="S594" s="45">
        <f>'[1]SH-FA2007-18'!EC596</f>
        <v>94</v>
      </c>
      <c r="T594" s="45">
        <f>'[1]SH-FA2007-18'!ED596</f>
        <v>97</v>
      </c>
      <c r="U594" s="45">
        <f>'[1]SH-FA2007-18'!EE596</f>
        <v>90</v>
      </c>
      <c r="V594" s="45">
        <f>'[1]SH-FA2007-18'!EF596</f>
        <v>89</v>
      </c>
      <c r="W594" s="45">
        <f>'[1]SH-FA2007-18'!EG596</f>
        <v>794.6</v>
      </c>
      <c r="X594" s="45">
        <f>'[1]SH-FA2007-18'!EH596</f>
        <v>436</v>
      </c>
      <c r="Y594" s="45">
        <f>'[1]SH-FA2007-18'!EI596</f>
        <v>4487.5555555555557</v>
      </c>
      <c r="Z594" s="45">
        <f>'[1]SH-FA2007-18'!EJ596</f>
        <v>771.84444444444443</v>
      </c>
      <c r="AA594" s="46">
        <f t="shared" si="100"/>
        <v>6877</v>
      </c>
      <c r="AB594" s="105">
        <f t="shared" ca="1" si="101"/>
        <v>93.577981651376135</v>
      </c>
      <c r="AC594" s="105">
        <f t="shared" si="102"/>
        <v>97.916666666666657</v>
      </c>
      <c r="AD594" s="105">
        <f t="shared" si="103"/>
        <v>100</v>
      </c>
      <c r="AE594" s="105">
        <f t="shared" si="104"/>
        <v>100</v>
      </c>
      <c r="AF594" s="105">
        <f t="shared" si="105"/>
        <v>98.888888888888886</v>
      </c>
      <c r="AG594" s="105">
        <f t="shared" si="106"/>
        <v>100</v>
      </c>
      <c r="AH594" s="105">
        <f t="shared" si="107"/>
        <v>55.189873417721522</v>
      </c>
      <c r="AI594" s="105">
        <f t="shared" si="108"/>
        <v>87.120084557475352</v>
      </c>
      <c r="AJ594" s="105">
        <f t="shared" si="109"/>
        <v>78.359842075578115</v>
      </c>
      <c r="AK594" s="105">
        <f t="shared" si="109"/>
        <v>86.372770660638025</v>
      </c>
      <c r="AL594" s="47">
        <f t="shared" si="110"/>
        <v>1085</v>
      </c>
      <c r="AM594" s="35" t="s">
        <v>2080</v>
      </c>
      <c r="AN594" s="35" t="s">
        <v>2080</v>
      </c>
      <c r="AO594" s="35" t="s">
        <v>2080</v>
      </c>
      <c r="AP594" s="35" t="s">
        <v>2080</v>
      </c>
      <c r="AQ594" s="37" t="s">
        <v>2080</v>
      </c>
    </row>
    <row r="595" spans="1:43" ht="24.95" customHeight="1" x14ac:dyDescent="0.25">
      <c r="A595" s="21" t="s">
        <v>632</v>
      </c>
      <c r="B595" s="22" t="s">
        <v>1731</v>
      </c>
      <c r="C595" s="8" t="s">
        <v>632</v>
      </c>
      <c r="D595" s="8" t="s">
        <v>650</v>
      </c>
      <c r="E595" s="18" t="s">
        <v>1239</v>
      </c>
      <c r="F595" s="45" t="str">
        <f>IFERROR(VLOOKUP(E595,categoria!$A:$C,3,FALSE),"Categoria 1")</f>
        <v>Categoria 2</v>
      </c>
      <c r="G595" s="45">
        <f>VLOOKUP(E595,[2]total!$C:$F,4,FALSE)</f>
        <v>1400</v>
      </c>
      <c r="H595" s="45">
        <f ca="1">' CV SIPNI MUN 2017'!H595/12*(TEXT(TODAY(),"MM")-1)</f>
        <v>9.1666666666666661</v>
      </c>
      <c r="I595" s="7">
        <v>50</v>
      </c>
      <c r="J595" s="7">
        <v>46</v>
      </c>
      <c r="K595" s="7">
        <v>44</v>
      </c>
      <c r="L595" s="7">
        <v>45</v>
      </c>
      <c r="M595" s="7">
        <v>268</v>
      </c>
      <c r="N595" s="7">
        <v>365</v>
      </c>
      <c r="O595" s="7">
        <v>2902</v>
      </c>
      <c r="P595" s="7">
        <v>695</v>
      </c>
      <c r="Q595" s="45">
        <v>4470</v>
      </c>
      <c r="R595" s="45">
        <f>'[1]SH-FA2007-18'!EB597</f>
        <v>11</v>
      </c>
      <c r="S595" s="45">
        <f>'[1]SH-FA2007-18'!EC597</f>
        <v>105</v>
      </c>
      <c r="T595" s="45">
        <f>'[1]SH-FA2007-18'!ED597</f>
        <v>79</v>
      </c>
      <c r="U595" s="45">
        <f>'[1]SH-FA2007-18'!EE597</f>
        <v>70</v>
      </c>
      <c r="V595" s="45">
        <f>'[1]SH-FA2007-18'!EF597</f>
        <v>71</v>
      </c>
      <c r="W595" s="45">
        <f>'[1]SH-FA2007-18'!EG597</f>
        <v>454.8</v>
      </c>
      <c r="X595" s="45">
        <f>'[1]SH-FA2007-18'!EH597</f>
        <v>245.4</v>
      </c>
      <c r="Y595" s="45">
        <f>'[1]SH-FA2007-18'!EI597</f>
        <v>3148.8666666666654</v>
      </c>
      <c r="Z595" s="45">
        <f>'[1]SH-FA2007-18'!EJ597</f>
        <v>323.93333333333339</v>
      </c>
      <c r="AA595" s="46">
        <f t="shared" si="100"/>
        <v>4508.9999999999991</v>
      </c>
      <c r="AB595" s="105">
        <f t="shared" ca="1" si="101"/>
        <v>100</v>
      </c>
      <c r="AC595" s="105">
        <f t="shared" si="102"/>
        <v>100</v>
      </c>
      <c r="AD595" s="105">
        <f t="shared" si="103"/>
        <v>100</v>
      </c>
      <c r="AE595" s="105">
        <f t="shared" si="104"/>
        <v>100</v>
      </c>
      <c r="AF595" s="105">
        <f t="shared" si="105"/>
        <v>100</v>
      </c>
      <c r="AG595" s="105">
        <f t="shared" si="106"/>
        <v>100</v>
      </c>
      <c r="AH595" s="105">
        <f t="shared" si="107"/>
        <v>67.232876712328775</v>
      </c>
      <c r="AI595" s="105">
        <f t="shared" si="108"/>
        <v>100</v>
      </c>
      <c r="AJ595" s="105">
        <f t="shared" si="109"/>
        <v>46.609112709832146</v>
      </c>
      <c r="AK595" s="105">
        <f t="shared" si="109"/>
        <v>100</v>
      </c>
      <c r="AL595" s="47" t="str">
        <f t="shared" si="110"/>
        <v>-</v>
      </c>
      <c r="AM595" s="35" t="s">
        <v>2080</v>
      </c>
      <c r="AN595" s="35" t="s">
        <v>2080</v>
      </c>
      <c r="AO595" s="35" t="s">
        <v>2080</v>
      </c>
      <c r="AP595" s="35" t="s">
        <v>2080</v>
      </c>
      <c r="AQ595" s="37" t="s">
        <v>2080</v>
      </c>
    </row>
    <row r="596" spans="1:43" ht="24.95" customHeight="1" x14ac:dyDescent="0.25">
      <c r="A596" s="21" t="s">
        <v>632</v>
      </c>
      <c r="B596" s="22" t="s">
        <v>1731</v>
      </c>
      <c r="C596" s="8" t="s">
        <v>632</v>
      </c>
      <c r="D596" s="8" t="s">
        <v>651</v>
      </c>
      <c r="E596" s="18" t="s">
        <v>1861</v>
      </c>
      <c r="F596" s="45" t="str">
        <f>IFERROR(VLOOKUP(E596,categoria!$A:$C,3,FALSE),"Categoria 1")</f>
        <v>Categoria 2</v>
      </c>
      <c r="G596" s="45">
        <f>VLOOKUP(E596,[2]total!$C:$F,4,FALSE)</f>
        <v>1700</v>
      </c>
      <c r="H596" s="45">
        <f ca="1">' CV SIPNI MUN 2017'!H596/12*(TEXT(TODAY(),"MM")-1)</f>
        <v>20.833333333333332</v>
      </c>
      <c r="I596" s="7">
        <v>120</v>
      </c>
      <c r="J596" s="7">
        <v>120</v>
      </c>
      <c r="K596" s="7">
        <v>122</v>
      </c>
      <c r="L596" s="7">
        <v>124</v>
      </c>
      <c r="M596" s="7">
        <v>720</v>
      </c>
      <c r="N596" s="7">
        <v>889</v>
      </c>
      <c r="O596" s="7">
        <v>7172</v>
      </c>
      <c r="P596" s="7">
        <v>1526</v>
      </c>
      <c r="Q596" s="45">
        <v>10918</v>
      </c>
      <c r="R596" s="45">
        <f>'[1]SH-FA2007-18'!EB598</f>
        <v>26</v>
      </c>
      <c r="S596" s="45">
        <f>'[1]SH-FA2007-18'!EC598</f>
        <v>123</v>
      </c>
      <c r="T596" s="45">
        <f>'[1]SH-FA2007-18'!ED598</f>
        <v>101</v>
      </c>
      <c r="U596" s="45">
        <f>'[1]SH-FA2007-18'!EE598</f>
        <v>102</v>
      </c>
      <c r="V596" s="45">
        <f>'[1]SH-FA2007-18'!EF598</f>
        <v>170</v>
      </c>
      <c r="W596" s="45">
        <f>'[1]SH-FA2007-18'!EG598</f>
        <v>981.59999999999991</v>
      </c>
      <c r="X596" s="45">
        <f>'[1]SH-FA2007-18'!EH598</f>
        <v>427</v>
      </c>
      <c r="Y596" s="45">
        <f>'[1]SH-FA2007-18'!EI598</f>
        <v>6383.4888888888891</v>
      </c>
      <c r="Z596" s="45">
        <f>'[1]SH-FA2007-18'!EJ598</f>
        <v>1440.9111111111113</v>
      </c>
      <c r="AA596" s="46">
        <f t="shared" si="100"/>
        <v>9755</v>
      </c>
      <c r="AB596" s="105">
        <f t="shared" ca="1" si="101"/>
        <v>100</v>
      </c>
      <c r="AC596" s="105">
        <f t="shared" si="102"/>
        <v>100</v>
      </c>
      <c r="AD596" s="105">
        <f t="shared" si="103"/>
        <v>84.166666666666671</v>
      </c>
      <c r="AE596" s="105">
        <f t="shared" si="104"/>
        <v>83.606557377049185</v>
      </c>
      <c r="AF596" s="105">
        <f t="shared" si="105"/>
        <v>100</v>
      </c>
      <c r="AG596" s="105">
        <f t="shared" si="106"/>
        <v>100</v>
      </c>
      <c r="AH596" s="105">
        <f t="shared" si="107"/>
        <v>48.031496062992126</v>
      </c>
      <c r="AI596" s="105">
        <f t="shared" si="108"/>
        <v>89.005701183615287</v>
      </c>
      <c r="AJ596" s="105">
        <f t="shared" si="109"/>
        <v>94.424057084607554</v>
      </c>
      <c r="AK596" s="105">
        <f t="shared" si="109"/>
        <v>89.347865909507235</v>
      </c>
      <c r="AL596" s="47">
        <f t="shared" si="110"/>
        <v>1163</v>
      </c>
      <c r="AM596" s="35" t="s">
        <v>2080</v>
      </c>
      <c r="AN596" s="35" t="s">
        <v>2080</v>
      </c>
      <c r="AO596" s="35" t="s">
        <v>2080</v>
      </c>
      <c r="AP596" s="35" t="s">
        <v>2080</v>
      </c>
      <c r="AQ596" s="37" t="s">
        <v>2080</v>
      </c>
    </row>
    <row r="597" spans="1:43" ht="24.95" customHeight="1" x14ac:dyDescent="0.25">
      <c r="A597" s="21" t="s">
        <v>632</v>
      </c>
      <c r="B597" s="22" t="s">
        <v>1731</v>
      </c>
      <c r="C597" s="8" t="s">
        <v>632</v>
      </c>
      <c r="D597" s="8" t="s">
        <v>652</v>
      </c>
      <c r="E597" s="18" t="s">
        <v>1244</v>
      </c>
      <c r="F597" s="45" t="str">
        <f>IFERROR(VLOOKUP(E597,categoria!$A:$C,3,FALSE),"Categoria 1")</f>
        <v>Categoria 3</v>
      </c>
      <c r="G597" s="45">
        <f>VLOOKUP(E597,[2]total!$C:$F,4,FALSE)</f>
        <v>22000</v>
      </c>
      <c r="H597" s="45">
        <f ca="1">' CV SIPNI MUN 2017'!H597/12*(TEXT(TODAY(),"MM")-1)</f>
        <v>68.666666666666671</v>
      </c>
      <c r="I597" s="7">
        <v>395</v>
      </c>
      <c r="J597" s="7">
        <v>385</v>
      </c>
      <c r="K597" s="7">
        <v>382</v>
      </c>
      <c r="L597" s="7">
        <v>385</v>
      </c>
      <c r="M597" s="7">
        <v>2101</v>
      </c>
      <c r="N597" s="7">
        <v>2486</v>
      </c>
      <c r="O597" s="7">
        <v>19960</v>
      </c>
      <c r="P597" s="7">
        <v>3510</v>
      </c>
      <c r="Q597" s="45">
        <v>30016</v>
      </c>
      <c r="R597" s="45">
        <f>'[1]SH-FA2007-18'!EB599</f>
        <v>141</v>
      </c>
      <c r="S597" s="45">
        <f>'[1]SH-FA2007-18'!EC599</f>
        <v>658</v>
      </c>
      <c r="T597" s="45">
        <f>'[1]SH-FA2007-18'!ED599</f>
        <v>815</v>
      </c>
      <c r="U597" s="45">
        <f>'[1]SH-FA2007-18'!EE599</f>
        <v>729</v>
      </c>
      <c r="V597" s="45">
        <f>'[1]SH-FA2007-18'!EF599</f>
        <v>756</v>
      </c>
      <c r="W597" s="45">
        <f>'[1]SH-FA2007-18'!EG599</f>
        <v>4123</v>
      </c>
      <c r="X597" s="45">
        <f>'[1]SH-FA2007-18'!EH599</f>
        <v>2405.1999999999998</v>
      </c>
      <c r="Y597" s="45">
        <f>'[1]SH-FA2007-18'!EI599</f>
        <v>30124.73333333333</v>
      </c>
      <c r="Z597" s="45">
        <f>'[1]SH-FA2007-18'!EJ599</f>
        <v>4014.0666666666666</v>
      </c>
      <c r="AA597" s="46">
        <f t="shared" si="100"/>
        <v>43766</v>
      </c>
      <c r="AB597" s="105">
        <f t="shared" ca="1" si="101"/>
        <v>100</v>
      </c>
      <c r="AC597" s="105">
        <f t="shared" si="102"/>
        <v>100</v>
      </c>
      <c r="AD597" s="105">
        <f t="shared" si="103"/>
        <v>100</v>
      </c>
      <c r="AE597" s="105">
        <f t="shared" si="104"/>
        <v>100</v>
      </c>
      <c r="AF597" s="105">
        <f t="shared" si="105"/>
        <v>100</v>
      </c>
      <c r="AG597" s="105">
        <f t="shared" si="106"/>
        <v>100</v>
      </c>
      <c r="AH597" s="105">
        <f t="shared" si="107"/>
        <v>96.749798873692669</v>
      </c>
      <c r="AI597" s="105">
        <f t="shared" si="108"/>
        <v>100</v>
      </c>
      <c r="AJ597" s="105">
        <f t="shared" si="109"/>
        <v>100</v>
      </c>
      <c r="AK597" s="105">
        <f t="shared" si="109"/>
        <v>100</v>
      </c>
      <c r="AL597" s="47" t="str">
        <f t="shared" si="110"/>
        <v>-</v>
      </c>
      <c r="AM597" s="35" t="s">
        <v>2080</v>
      </c>
      <c r="AN597" s="35" t="s">
        <v>2080</v>
      </c>
      <c r="AO597" s="35" t="s">
        <v>2080</v>
      </c>
      <c r="AP597" s="35" t="s">
        <v>2081</v>
      </c>
      <c r="AQ597" s="37" t="s">
        <v>2080</v>
      </c>
    </row>
    <row r="598" spans="1:43" ht="24.95" customHeight="1" x14ac:dyDescent="0.25">
      <c r="A598" s="21" t="s">
        <v>1007</v>
      </c>
      <c r="B598" s="22" t="s">
        <v>1731</v>
      </c>
      <c r="C598" s="8" t="s">
        <v>632</v>
      </c>
      <c r="D598" s="8" t="s">
        <v>653</v>
      </c>
      <c r="E598" s="18" t="s">
        <v>1700</v>
      </c>
      <c r="F598" s="45" t="str">
        <f>IFERROR(VLOOKUP(E598,categoria!$A:$C,3,FALSE),"Categoria 1")</f>
        <v>Categoria 3</v>
      </c>
      <c r="G598" s="45">
        <f>VLOOKUP(E598,[2]total!$C:$F,4,FALSE)</f>
        <v>800</v>
      </c>
      <c r="H598" s="45">
        <f ca="1">' CV SIPNI MUN 2017'!H598/12*(TEXT(TODAY(),"MM")-1)</f>
        <v>9.3333333333333339</v>
      </c>
      <c r="I598" s="7">
        <v>49</v>
      </c>
      <c r="J598" s="7">
        <v>44</v>
      </c>
      <c r="K598" s="7">
        <v>42</v>
      </c>
      <c r="L598" s="7">
        <v>44</v>
      </c>
      <c r="M598" s="7">
        <v>282</v>
      </c>
      <c r="N598" s="7">
        <v>400</v>
      </c>
      <c r="O598" s="7">
        <v>2667</v>
      </c>
      <c r="P598" s="7">
        <v>651</v>
      </c>
      <c r="Q598" s="45">
        <v>4235</v>
      </c>
      <c r="R598" s="45">
        <f>'[1]SH-FA2007-18'!EB600</f>
        <v>6</v>
      </c>
      <c r="S598" s="45">
        <f>'[1]SH-FA2007-18'!EC600</f>
        <v>37</v>
      </c>
      <c r="T598" s="45">
        <f>'[1]SH-FA2007-18'!ED600</f>
        <v>54</v>
      </c>
      <c r="U598" s="45">
        <f>'[1]SH-FA2007-18'!EE600</f>
        <v>65</v>
      </c>
      <c r="V598" s="45">
        <f>'[1]SH-FA2007-18'!EF600</f>
        <v>68</v>
      </c>
      <c r="W598" s="45">
        <f>'[1]SH-FA2007-18'!EG600</f>
        <v>411.6</v>
      </c>
      <c r="X598" s="45">
        <f>'[1]SH-FA2007-18'!EH600</f>
        <v>249.6</v>
      </c>
      <c r="Y598" s="45">
        <f>'[1]SH-FA2007-18'!EI600</f>
        <v>2892.6888888888884</v>
      </c>
      <c r="Z598" s="45">
        <f>'[1]SH-FA2007-18'!EJ600</f>
        <v>844.11111111111097</v>
      </c>
      <c r="AA598" s="46">
        <f t="shared" si="100"/>
        <v>4628</v>
      </c>
      <c r="AB598" s="105">
        <f t="shared" ca="1" si="101"/>
        <v>64.285714285714278</v>
      </c>
      <c r="AC598" s="105">
        <f t="shared" si="102"/>
        <v>75.510204081632651</v>
      </c>
      <c r="AD598" s="105">
        <f t="shared" si="103"/>
        <v>100</v>
      </c>
      <c r="AE598" s="105">
        <f t="shared" si="104"/>
        <v>100</v>
      </c>
      <c r="AF598" s="105">
        <f t="shared" si="105"/>
        <v>100</v>
      </c>
      <c r="AG598" s="105">
        <f t="shared" si="106"/>
        <v>100</v>
      </c>
      <c r="AH598" s="105">
        <f t="shared" si="107"/>
        <v>62.4</v>
      </c>
      <c r="AI598" s="105">
        <f t="shared" si="108"/>
        <v>100</v>
      </c>
      <c r="AJ598" s="105">
        <f t="shared" si="109"/>
        <v>100</v>
      </c>
      <c r="AK598" s="105">
        <f t="shared" si="109"/>
        <v>100</v>
      </c>
      <c r="AL598" s="47" t="str">
        <f t="shared" si="110"/>
        <v>-</v>
      </c>
      <c r="AM598" s="35" t="s">
        <v>2080</v>
      </c>
      <c r="AN598" s="35" t="s">
        <v>2080</v>
      </c>
      <c r="AO598" s="35" t="s">
        <v>2080</v>
      </c>
      <c r="AP598" s="35" t="s">
        <v>2080</v>
      </c>
      <c r="AQ598" s="37" t="s">
        <v>2080</v>
      </c>
    </row>
    <row r="599" spans="1:43" ht="24.95" customHeight="1" x14ac:dyDescent="0.25">
      <c r="A599" s="21" t="s">
        <v>632</v>
      </c>
      <c r="B599" s="22" t="s">
        <v>1731</v>
      </c>
      <c r="C599" s="8" t="s">
        <v>632</v>
      </c>
      <c r="D599" s="8" t="s">
        <v>654</v>
      </c>
      <c r="E599" s="18" t="s">
        <v>1862</v>
      </c>
      <c r="F599" s="45" t="str">
        <f>IFERROR(VLOOKUP(E599,categoria!$A:$C,3,FALSE),"Categoria 1")</f>
        <v>Categoria 2</v>
      </c>
      <c r="G599" s="45">
        <f>VLOOKUP(E599,[2]total!$C:$F,4,FALSE)</f>
        <v>600</v>
      </c>
      <c r="H599" s="45">
        <f ca="1">' CV SIPNI MUN 2017'!H599/12*(TEXT(TODAY(),"MM")-1)</f>
        <v>14.833333333333334</v>
      </c>
      <c r="I599" s="7">
        <v>82</v>
      </c>
      <c r="J599" s="7">
        <v>78</v>
      </c>
      <c r="K599" s="7">
        <v>76</v>
      </c>
      <c r="L599" s="7">
        <v>76</v>
      </c>
      <c r="M599" s="7">
        <v>425</v>
      </c>
      <c r="N599" s="7">
        <v>533</v>
      </c>
      <c r="O599" s="7">
        <v>3974</v>
      </c>
      <c r="P599" s="7">
        <v>859</v>
      </c>
      <c r="Q599" s="45">
        <v>6192</v>
      </c>
      <c r="R599" s="45">
        <f>'[1]SH-FA2007-18'!EB601</f>
        <v>16</v>
      </c>
      <c r="S599" s="45">
        <f>'[1]SH-FA2007-18'!EC601</f>
        <v>92</v>
      </c>
      <c r="T599" s="45">
        <f>'[1]SH-FA2007-18'!ED601</f>
        <v>71</v>
      </c>
      <c r="U599" s="45">
        <f>'[1]SH-FA2007-18'!EE601</f>
        <v>87</v>
      </c>
      <c r="V599" s="45">
        <f>'[1]SH-FA2007-18'!EF601</f>
        <v>65</v>
      </c>
      <c r="W599" s="45">
        <f>'[1]SH-FA2007-18'!EG601</f>
        <v>532</v>
      </c>
      <c r="X599" s="45">
        <f>'[1]SH-FA2007-18'!EH601</f>
        <v>293.8</v>
      </c>
      <c r="Y599" s="45">
        <f>'[1]SH-FA2007-18'!EI601</f>
        <v>2913.6222222222218</v>
      </c>
      <c r="Z599" s="45">
        <f>'[1]SH-FA2007-18'!EJ601</f>
        <v>416.57777777777784</v>
      </c>
      <c r="AA599" s="46">
        <f t="shared" si="100"/>
        <v>4486.9999999999991</v>
      </c>
      <c r="AB599" s="105">
        <f t="shared" ca="1" si="101"/>
        <v>100</v>
      </c>
      <c r="AC599" s="105">
        <f t="shared" si="102"/>
        <v>100</v>
      </c>
      <c r="AD599" s="105">
        <f t="shared" si="103"/>
        <v>91.025641025641022</v>
      </c>
      <c r="AE599" s="105">
        <f t="shared" si="104"/>
        <v>100</v>
      </c>
      <c r="AF599" s="105">
        <f t="shared" si="105"/>
        <v>85.526315789473685</v>
      </c>
      <c r="AG599" s="105">
        <f t="shared" si="106"/>
        <v>100</v>
      </c>
      <c r="AH599" s="105">
        <f t="shared" si="107"/>
        <v>55.121951219512198</v>
      </c>
      <c r="AI599" s="105">
        <f t="shared" si="108"/>
        <v>73.317116814852085</v>
      </c>
      <c r="AJ599" s="105">
        <f t="shared" si="109"/>
        <v>48.495666796016046</v>
      </c>
      <c r="AK599" s="105">
        <f t="shared" si="109"/>
        <v>72.46447028423772</v>
      </c>
      <c r="AL599" s="47">
        <f t="shared" si="110"/>
        <v>1705.0000000000009</v>
      </c>
      <c r="AM599" s="35" t="s">
        <v>2080</v>
      </c>
      <c r="AN599" s="35" t="s">
        <v>2080</v>
      </c>
      <c r="AO599" s="35" t="s">
        <v>2080</v>
      </c>
      <c r="AP599" s="35" t="s">
        <v>2080</v>
      </c>
      <c r="AQ599" s="37" t="s">
        <v>2080</v>
      </c>
    </row>
    <row r="600" spans="1:43" ht="24.95" customHeight="1" x14ac:dyDescent="0.25">
      <c r="A600" s="21" t="s">
        <v>1022</v>
      </c>
      <c r="B600" s="22" t="s">
        <v>1731</v>
      </c>
      <c r="C600" s="8" t="s">
        <v>632</v>
      </c>
      <c r="D600" s="8" t="s">
        <v>655</v>
      </c>
      <c r="E600" s="18" t="s">
        <v>1290</v>
      </c>
      <c r="F600" s="45" t="str">
        <f>IFERROR(VLOOKUP(E600,categoria!$A:$C,3,FALSE),"Categoria 1")</f>
        <v>Categoria 1</v>
      </c>
      <c r="G600" s="45">
        <f>VLOOKUP(E600,[2]total!$C:$F,4,FALSE)</f>
        <v>300</v>
      </c>
      <c r="H600" s="45">
        <f ca="1">' CV SIPNI MUN 2017'!H600/12*(TEXT(TODAY(),"MM")-1)</f>
        <v>4.666666666666667</v>
      </c>
      <c r="I600" s="7">
        <v>31</v>
      </c>
      <c r="J600" s="7">
        <v>35</v>
      </c>
      <c r="K600" s="7">
        <v>38</v>
      </c>
      <c r="L600" s="7">
        <v>42</v>
      </c>
      <c r="M600" s="7">
        <v>243</v>
      </c>
      <c r="N600" s="7">
        <v>278</v>
      </c>
      <c r="O600" s="7">
        <v>2188</v>
      </c>
      <c r="P600" s="7">
        <v>512</v>
      </c>
      <c r="Q600" s="45">
        <v>3395</v>
      </c>
      <c r="R600" s="45">
        <f>'[1]SH-FA2007-18'!EB602</f>
        <v>12</v>
      </c>
      <c r="S600" s="45">
        <f>'[1]SH-FA2007-18'!EC602</f>
        <v>51</v>
      </c>
      <c r="T600" s="45">
        <f>'[1]SH-FA2007-18'!ED602</f>
        <v>38</v>
      </c>
      <c r="U600" s="45">
        <f>'[1]SH-FA2007-18'!EE602</f>
        <v>60</v>
      </c>
      <c r="V600" s="45">
        <f>'[1]SH-FA2007-18'!EF602</f>
        <v>43</v>
      </c>
      <c r="W600" s="45">
        <f>'[1]SH-FA2007-18'!EG602</f>
        <v>364</v>
      </c>
      <c r="X600" s="45">
        <f>'[1]SH-FA2007-18'!EH602</f>
        <v>222.39999999999998</v>
      </c>
      <c r="Y600" s="45">
        <f>'[1]SH-FA2007-18'!EI602</f>
        <v>1477.7555555555555</v>
      </c>
      <c r="Z600" s="45">
        <f>'[1]SH-FA2007-18'!EJ602</f>
        <v>111.84444444444443</v>
      </c>
      <c r="AA600" s="46">
        <f t="shared" si="100"/>
        <v>2380</v>
      </c>
      <c r="AB600" s="105">
        <f t="shared" ca="1" si="101"/>
        <v>100</v>
      </c>
      <c r="AC600" s="105">
        <f t="shared" si="102"/>
        <v>100</v>
      </c>
      <c r="AD600" s="105">
        <f t="shared" si="103"/>
        <v>100</v>
      </c>
      <c r="AE600" s="105">
        <f t="shared" si="104"/>
        <v>100</v>
      </c>
      <c r="AF600" s="105">
        <f t="shared" si="105"/>
        <v>100</v>
      </c>
      <c r="AG600" s="105">
        <f t="shared" si="106"/>
        <v>100</v>
      </c>
      <c r="AH600" s="105">
        <f t="shared" si="107"/>
        <v>80</v>
      </c>
      <c r="AI600" s="105">
        <f t="shared" si="108"/>
        <v>67.539102173471449</v>
      </c>
      <c r="AJ600" s="105">
        <f t="shared" si="109"/>
        <v>21.844618055555554</v>
      </c>
      <c r="AK600" s="105">
        <f t="shared" si="109"/>
        <v>70.103092783505147</v>
      </c>
      <c r="AL600" s="47">
        <f t="shared" si="110"/>
        <v>1015</v>
      </c>
      <c r="AM600" s="35" t="s">
        <v>2080</v>
      </c>
      <c r="AN600" s="35" t="s">
        <v>2080</v>
      </c>
      <c r="AO600" s="35" t="s">
        <v>2080</v>
      </c>
      <c r="AP600" s="35" t="s">
        <v>2080</v>
      </c>
      <c r="AQ600" s="37" t="s">
        <v>2080</v>
      </c>
    </row>
    <row r="601" spans="1:43" ht="24.95" customHeight="1" x14ac:dyDescent="0.25">
      <c r="A601" s="21" t="s">
        <v>632</v>
      </c>
      <c r="B601" s="22" t="s">
        <v>1731</v>
      </c>
      <c r="C601" s="8" t="s">
        <v>632</v>
      </c>
      <c r="D601" s="8" t="s">
        <v>656</v>
      </c>
      <c r="E601" s="18" t="s">
        <v>1298</v>
      </c>
      <c r="F601" s="45" t="str">
        <f>IFERROR(VLOOKUP(E601,categoria!$A:$C,3,FALSE),"Categoria 1")</f>
        <v>Categoria 2</v>
      </c>
      <c r="G601" s="45">
        <f>VLOOKUP(E601,[2]total!$C:$F,4,FALSE)</f>
        <v>800</v>
      </c>
      <c r="H601" s="45">
        <f ca="1">' CV SIPNI MUN 2017'!H601/12*(TEXT(TODAY(),"MM")-1)</f>
        <v>14</v>
      </c>
      <c r="I601" s="7">
        <v>75</v>
      </c>
      <c r="J601" s="7">
        <v>69</v>
      </c>
      <c r="K601" s="7">
        <v>67</v>
      </c>
      <c r="L601" s="7">
        <v>68</v>
      </c>
      <c r="M601" s="7">
        <v>424</v>
      </c>
      <c r="N601" s="7">
        <v>594</v>
      </c>
      <c r="O601" s="7">
        <v>4658</v>
      </c>
      <c r="P601" s="7">
        <v>934</v>
      </c>
      <c r="Q601" s="45">
        <v>6973</v>
      </c>
      <c r="R601" s="45">
        <f>'[1]SH-FA2007-18'!EB603</f>
        <v>13</v>
      </c>
      <c r="S601" s="45">
        <f>'[1]SH-FA2007-18'!EC603</f>
        <v>77</v>
      </c>
      <c r="T601" s="45">
        <f>'[1]SH-FA2007-18'!ED603</f>
        <v>67</v>
      </c>
      <c r="U601" s="45">
        <f>'[1]SH-FA2007-18'!EE603</f>
        <v>66</v>
      </c>
      <c r="V601" s="45">
        <f>'[1]SH-FA2007-18'!EF603</f>
        <v>115</v>
      </c>
      <c r="W601" s="45">
        <f>'[1]SH-FA2007-18'!EG603</f>
        <v>613.20000000000005</v>
      </c>
      <c r="X601" s="45">
        <f>'[1]SH-FA2007-18'!EH603</f>
        <v>339.6</v>
      </c>
      <c r="Y601" s="45">
        <f>'[1]SH-FA2007-18'!EI603</f>
        <v>3623.3999999999992</v>
      </c>
      <c r="Z601" s="45">
        <f>'[1]SH-FA2007-18'!EJ603</f>
        <v>315.8</v>
      </c>
      <c r="AA601" s="46">
        <f t="shared" si="100"/>
        <v>5229.9999999999991</v>
      </c>
      <c r="AB601" s="105">
        <f t="shared" ca="1" si="101"/>
        <v>92.857142857142861</v>
      </c>
      <c r="AC601" s="105">
        <f t="shared" si="102"/>
        <v>100</v>
      </c>
      <c r="AD601" s="105">
        <f t="shared" si="103"/>
        <v>97.101449275362313</v>
      </c>
      <c r="AE601" s="105">
        <f t="shared" si="104"/>
        <v>98.507462686567166</v>
      </c>
      <c r="AF601" s="105">
        <f t="shared" si="105"/>
        <v>100</v>
      </c>
      <c r="AG601" s="105">
        <f t="shared" si="106"/>
        <v>100</v>
      </c>
      <c r="AH601" s="105">
        <f t="shared" si="107"/>
        <v>57.171717171717177</v>
      </c>
      <c r="AI601" s="105">
        <f t="shared" si="108"/>
        <v>77.788750536711021</v>
      </c>
      <c r="AJ601" s="105">
        <f t="shared" si="109"/>
        <v>33.811563169164884</v>
      </c>
      <c r="AK601" s="105">
        <f t="shared" si="109"/>
        <v>75.003585257421463</v>
      </c>
      <c r="AL601" s="47">
        <f t="shared" si="110"/>
        <v>1743.0000000000009</v>
      </c>
      <c r="AM601" s="35" t="s">
        <v>2080</v>
      </c>
      <c r="AN601" s="35" t="s">
        <v>2080</v>
      </c>
      <c r="AO601" s="35" t="s">
        <v>2080</v>
      </c>
      <c r="AP601" s="35" t="s">
        <v>2080</v>
      </c>
      <c r="AQ601" s="37" t="s">
        <v>2080</v>
      </c>
    </row>
    <row r="602" spans="1:43" ht="24.95" customHeight="1" x14ac:dyDescent="0.25">
      <c r="A602" s="21" t="s">
        <v>632</v>
      </c>
      <c r="B602" s="22" t="s">
        <v>1731</v>
      </c>
      <c r="C602" s="8" t="s">
        <v>632</v>
      </c>
      <c r="D602" s="8" t="s">
        <v>657</v>
      </c>
      <c r="E602" s="18" t="s">
        <v>1309</v>
      </c>
      <c r="F602" s="45" t="str">
        <f>IFERROR(VLOOKUP(E602,categoria!$A:$C,3,FALSE),"Categoria 1")</f>
        <v>Categoria 2</v>
      </c>
      <c r="G602" s="45">
        <f>VLOOKUP(E602,[2]total!$C:$F,4,FALSE)</f>
        <v>1500</v>
      </c>
      <c r="H602" s="45">
        <f ca="1">' CV SIPNI MUN 2017'!H602/12*(TEXT(TODAY(),"MM")-1)</f>
        <v>17.5</v>
      </c>
      <c r="I602" s="7">
        <v>110</v>
      </c>
      <c r="J602" s="7">
        <v>114</v>
      </c>
      <c r="K602" s="7">
        <v>117</v>
      </c>
      <c r="L602" s="7">
        <v>121</v>
      </c>
      <c r="M602" s="7">
        <v>654</v>
      </c>
      <c r="N602" s="7">
        <v>736</v>
      </c>
      <c r="O602" s="7">
        <v>6461</v>
      </c>
      <c r="P602" s="7">
        <v>1189</v>
      </c>
      <c r="Q602" s="45">
        <v>9607</v>
      </c>
      <c r="R602" s="45">
        <f>'[1]SH-FA2007-18'!EB604</f>
        <v>26</v>
      </c>
      <c r="S602" s="45">
        <f>'[1]SH-FA2007-18'!EC604</f>
        <v>127</v>
      </c>
      <c r="T602" s="45">
        <f>'[1]SH-FA2007-18'!ED604</f>
        <v>117</v>
      </c>
      <c r="U602" s="45">
        <f>'[1]SH-FA2007-18'!EE604</f>
        <v>94</v>
      </c>
      <c r="V602" s="45">
        <f>'[1]SH-FA2007-18'!EF604</f>
        <v>90</v>
      </c>
      <c r="W602" s="45">
        <f>'[1]SH-FA2007-18'!EG604</f>
        <v>793.2</v>
      </c>
      <c r="X602" s="45">
        <f>'[1]SH-FA2007-18'!EH604</f>
        <v>468</v>
      </c>
      <c r="Y602" s="45">
        <f>'[1]SH-FA2007-18'!EI604</f>
        <v>5967.9111111111106</v>
      </c>
      <c r="Z602" s="45">
        <f>'[1]SH-FA2007-18'!EJ604</f>
        <v>1169.8888888888889</v>
      </c>
      <c r="AA602" s="46">
        <f t="shared" si="100"/>
        <v>8853</v>
      </c>
      <c r="AB602" s="105">
        <f t="shared" ca="1" si="101"/>
        <v>100</v>
      </c>
      <c r="AC602" s="105">
        <f t="shared" si="102"/>
        <v>100</v>
      </c>
      <c r="AD602" s="105">
        <f t="shared" si="103"/>
        <v>100</v>
      </c>
      <c r="AE602" s="105">
        <f t="shared" si="104"/>
        <v>80.341880341880341</v>
      </c>
      <c r="AF602" s="105">
        <f t="shared" si="105"/>
        <v>74.380165289256198</v>
      </c>
      <c r="AG602" s="105">
        <f t="shared" si="106"/>
        <v>100</v>
      </c>
      <c r="AH602" s="105">
        <f t="shared" si="107"/>
        <v>63.586956521739133</v>
      </c>
      <c r="AI602" s="105">
        <f t="shared" si="108"/>
        <v>92.368226452733481</v>
      </c>
      <c r="AJ602" s="105">
        <f t="shared" si="109"/>
        <v>98.392673581908227</v>
      </c>
      <c r="AK602" s="105">
        <f t="shared" si="109"/>
        <v>92.151556156968866</v>
      </c>
      <c r="AL602" s="47">
        <f t="shared" si="110"/>
        <v>754</v>
      </c>
      <c r="AM602" s="35" t="s">
        <v>2080</v>
      </c>
      <c r="AN602" s="35" t="s">
        <v>2080</v>
      </c>
      <c r="AO602" s="35" t="s">
        <v>2080</v>
      </c>
      <c r="AP602" s="35" t="s">
        <v>2080</v>
      </c>
      <c r="AQ602" s="37" t="s">
        <v>2080</v>
      </c>
    </row>
    <row r="603" spans="1:43" ht="24.95" customHeight="1" x14ac:dyDescent="0.25">
      <c r="A603" s="21" t="s">
        <v>1007</v>
      </c>
      <c r="B603" s="22" t="s">
        <v>1731</v>
      </c>
      <c r="C603" s="8" t="s">
        <v>632</v>
      </c>
      <c r="D603" s="8" t="s">
        <v>658</v>
      </c>
      <c r="E603" s="18" t="s">
        <v>1317</v>
      </c>
      <c r="F603" s="45" t="str">
        <f>IFERROR(VLOOKUP(E603,categoria!$A:$C,3,FALSE),"Categoria 1")</f>
        <v>Categoria 2</v>
      </c>
      <c r="G603" s="45">
        <f>VLOOKUP(E603,[2]total!$C:$F,4,FALSE)</f>
        <v>15000</v>
      </c>
      <c r="H603" s="45">
        <f ca="1">' CV SIPNI MUN 2017'!H603/12*(TEXT(TODAY(),"MM")-1)</f>
        <v>202.83333333333334</v>
      </c>
      <c r="I603" s="7">
        <v>1150</v>
      </c>
      <c r="J603" s="7">
        <v>1108</v>
      </c>
      <c r="K603" s="7">
        <v>1089</v>
      </c>
      <c r="L603" s="7">
        <v>1088</v>
      </c>
      <c r="M603" s="7">
        <v>5950</v>
      </c>
      <c r="N603" s="7">
        <v>7322</v>
      </c>
      <c r="O603" s="7">
        <v>61198</v>
      </c>
      <c r="P603" s="7">
        <v>11521</v>
      </c>
      <c r="Q603" s="45">
        <v>91643</v>
      </c>
      <c r="R603" s="45">
        <f>'[1]SH-FA2007-18'!EB605</f>
        <v>132</v>
      </c>
      <c r="S603" s="45">
        <f>'[1]SH-FA2007-18'!EC605</f>
        <v>1165</v>
      </c>
      <c r="T603" s="45">
        <f>'[1]SH-FA2007-18'!ED605</f>
        <v>1049</v>
      </c>
      <c r="U603" s="45">
        <f>'[1]SH-FA2007-18'!EE605</f>
        <v>1435</v>
      </c>
      <c r="V603" s="45">
        <f>'[1]SH-FA2007-18'!EF605</f>
        <v>1192</v>
      </c>
      <c r="W603" s="45">
        <f>'[1]SH-FA2007-18'!EG605</f>
        <v>10671.800000000001</v>
      </c>
      <c r="X603" s="45">
        <f>'[1]SH-FA2007-18'!EH605</f>
        <v>5972.2</v>
      </c>
      <c r="Y603" s="45">
        <f>'[1]SH-FA2007-18'!EI605</f>
        <v>48789.777777777781</v>
      </c>
      <c r="Z603" s="45">
        <f>'[1]SH-FA2007-18'!EJ605</f>
        <v>11156.222222222223</v>
      </c>
      <c r="AA603" s="46">
        <f t="shared" si="100"/>
        <v>81563</v>
      </c>
      <c r="AB603" s="105">
        <f t="shared" ca="1" si="101"/>
        <v>65.078060805258829</v>
      </c>
      <c r="AC603" s="105">
        <f t="shared" si="102"/>
        <v>100</v>
      </c>
      <c r="AD603" s="105">
        <f t="shared" si="103"/>
        <v>94.675090252707577</v>
      </c>
      <c r="AE603" s="105">
        <f t="shared" si="104"/>
        <v>100</v>
      </c>
      <c r="AF603" s="105">
        <f t="shared" si="105"/>
        <v>100</v>
      </c>
      <c r="AG603" s="105">
        <f t="shared" si="106"/>
        <v>100</v>
      </c>
      <c r="AH603" s="105">
        <f t="shared" si="107"/>
        <v>81.565146134935802</v>
      </c>
      <c r="AI603" s="105">
        <f t="shared" si="108"/>
        <v>79.724464488672481</v>
      </c>
      <c r="AJ603" s="105">
        <f t="shared" si="109"/>
        <v>96.833801078224312</v>
      </c>
      <c r="AK603" s="105">
        <f t="shared" si="109"/>
        <v>89.000796569296071</v>
      </c>
      <c r="AL603" s="47">
        <f t="shared" si="110"/>
        <v>10080</v>
      </c>
      <c r="AM603" s="35" t="s">
        <v>2080</v>
      </c>
      <c r="AN603" s="35" t="s">
        <v>2080</v>
      </c>
      <c r="AO603" s="35" t="s">
        <v>2080</v>
      </c>
      <c r="AP603" s="35" t="s">
        <v>2081</v>
      </c>
      <c r="AQ603" s="37" t="s">
        <v>2080</v>
      </c>
    </row>
    <row r="604" spans="1:43" ht="24.95" customHeight="1" x14ac:dyDescent="0.25">
      <c r="A604" s="21" t="s">
        <v>632</v>
      </c>
      <c r="B604" s="22" t="s">
        <v>1731</v>
      </c>
      <c r="C604" s="8" t="s">
        <v>632</v>
      </c>
      <c r="D604" s="8" t="s">
        <v>659</v>
      </c>
      <c r="E604" s="18" t="s">
        <v>1326</v>
      </c>
      <c r="F604" s="45" t="str">
        <f>IFERROR(VLOOKUP(E604,categoria!$A:$C,3,FALSE),"Categoria 1")</f>
        <v>Categoria 2</v>
      </c>
      <c r="G604" s="45">
        <f>VLOOKUP(E604,[2]total!$C:$F,4,FALSE)</f>
        <v>3400</v>
      </c>
      <c r="H604" s="45">
        <f ca="1">' CV SIPNI MUN 2017'!H604/12*(TEXT(TODAY(),"MM")-1)</f>
        <v>17.833333333333332</v>
      </c>
      <c r="I604" s="7">
        <v>108</v>
      </c>
      <c r="J604" s="7">
        <v>109</v>
      </c>
      <c r="K604" s="7">
        <v>112</v>
      </c>
      <c r="L604" s="7">
        <v>115</v>
      </c>
      <c r="M604" s="7">
        <v>635</v>
      </c>
      <c r="N604" s="7">
        <v>719</v>
      </c>
      <c r="O604" s="7">
        <v>5793</v>
      </c>
      <c r="P604" s="7">
        <v>1163</v>
      </c>
      <c r="Q604" s="45">
        <v>8861</v>
      </c>
      <c r="R604" s="45">
        <f>'[1]SH-FA2007-18'!EB606</f>
        <v>12</v>
      </c>
      <c r="S604" s="45">
        <f>'[1]SH-FA2007-18'!EC606</f>
        <v>129</v>
      </c>
      <c r="T604" s="45">
        <f>'[1]SH-FA2007-18'!ED606</f>
        <v>139</v>
      </c>
      <c r="U604" s="45">
        <f>'[1]SH-FA2007-18'!EE606</f>
        <v>200</v>
      </c>
      <c r="V604" s="45">
        <f>'[1]SH-FA2007-18'!EF606</f>
        <v>260</v>
      </c>
      <c r="W604" s="45">
        <f>'[1]SH-FA2007-18'!EG606</f>
        <v>1088.4000000000001</v>
      </c>
      <c r="X604" s="45">
        <f>'[1]SH-FA2007-18'!EH606</f>
        <v>494.2</v>
      </c>
      <c r="Y604" s="45">
        <f>'[1]SH-FA2007-18'!EI606</f>
        <v>3443.3777777777777</v>
      </c>
      <c r="Z604" s="45">
        <f>'[1]SH-FA2007-18'!EJ606</f>
        <v>1051.0222222222221</v>
      </c>
      <c r="AA604" s="46">
        <f t="shared" si="100"/>
        <v>6817</v>
      </c>
      <c r="AB604" s="105">
        <f t="shared" ca="1" si="101"/>
        <v>67.289719626168235</v>
      </c>
      <c r="AC604" s="105">
        <f t="shared" si="102"/>
        <v>100</v>
      </c>
      <c r="AD604" s="105">
        <f t="shared" si="103"/>
        <v>100</v>
      </c>
      <c r="AE604" s="105">
        <f t="shared" si="104"/>
        <v>100</v>
      </c>
      <c r="AF604" s="105">
        <f t="shared" si="105"/>
        <v>100</v>
      </c>
      <c r="AG604" s="105">
        <f t="shared" si="106"/>
        <v>100</v>
      </c>
      <c r="AH604" s="105">
        <f t="shared" si="107"/>
        <v>68.734353268428379</v>
      </c>
      <c r="AI604" s="105">
        <f t="shared" si="108"/>
        <v>59.440320693557361</v>
      </c>
      <c r="AJ604" s="105">
        <f t="shared" si="109"/>
        <v>90.371644215152386</v>
      </c>
      <c r="AK604" s="105">
        <f t="shared" si="109"/>
        <v>76.932626114434029</v>
      </c>
      <c r="AL604" s="47">
        <f t="shared" si="110"/>
        <v>2044</v>
      </c>
      <c r="AM604" s="35" t="s">
        <v>2080</v>
      </c>
      <c r="AN604" s="35" t="s">
        <v>2080</v>
      </c>
      <c r="AO604" s="35" t="s">
        <v>2080</v>
      </c>
      <c r="AP604" s="35" t="s">
        <v>2080</v>
      </c>
      <c r="AQ604" s="37" t="s">
        <v>2080</v>
      </c>
    </row>
    <row r="605" spans="1:43" ht="24.95" customHeight="1" x14ac:dyDescent="0.25">
      <c r="A605" s="21" t="s">
        <v>632</v>
      </c>
      <c r="B605" s="22" t="s">
        <v>1731</v>
      </c>
      <c r="C605" s="8" t="s">
        <v>632</v>
      </c>
      <c r="D605" s="8" t="s">
        <v>660</v>
      </c>
      <c r="E605" s="18" t="s">
        <v>1337</v>
      </c>
      <c r="F605" s="45" t="str">
        <f>IFERROR(VLOOKUP(E605,categoria!$A:$C,3,FALSE),"Categoria 1")</f>
        <v>Categoria 2</v>
      </c>
      <c r="G605" s="45">
        <f>VLOOKUP(E605,[2]total!$C:$F,4,FALSE)</f>
        <v>4400</v>
      </c>
      <c r="H605" s="45">
        <f ca="1">' CV SIPNI MUN 2017'!H605/12*(TEXT(TODAY(),"MM")-1)</f>
        <v>52.833333333333336</v>
      </c>
      <c r="I605" s="7">
        <v>318</v>
      </c>
      <c r="J605" s="7">
        <v>320</v>
      </c>
      <c r="K605" s="7">
        <v>322</v>
      </c>
      <c r="L605" s="7">
        <v>325</v>
      </c>
      <c r="M605" s="7">
        <v>1681</v>
      </c>
      <c r="N605" s="7">
        <v>1808</v>
      </c>
      <c r="O605" s="7">
        <v>15478</v>
      </c>
      <c r="P605" s="7">
        <v>2772</v>
      </c>
      <c r="Q605" s="45">
        <v>23341</v>
      </c>
      <c r="R605" s="45">
        <f>'[1]SH-FA2007-18'!EB607</f>
        <v>26</v>
      </c>
      <c r="S605" s="45">
        <f>'[1]SH-FA2007-18'!EC607</f>
        <v>305</v>
      </c>
      <c r="T605" s="45">
        <f>'[1]SH-FA2007-18'!ED607</f>
        <v>291</v>
      </c>
      <c r="U605" s="45">
        <f>'[1]SH-FA2007-18'!EE607</f>
        <v>239</v>
      </c>
      <c r="V605" s="45">
        <f>'[1]SH-FA2007-18'!EF607</f>
        <v>403</v>
      </c>
      <c r="W605" s="45">
        <f>'[1]SH-FA2007-18'!EG607</f>
        <v>2553.4</v>
      </c>
      <c r="X605" s="45">
        <f>'[1]SH-FA2007-18'!EH607</f>
        <v>1291.4000000000001</v>
      </c>
      <c r="Y605" s="45">
        <f>'[1]SH-FA2007-18'!EI607</f>
        <v>8742.2000000000007</v>
      </c>
      <c r="Z605" s="45">
        <f>'[1]SH-FA2007-18'!EJ607</f>
        <v>1380.9999999999998</v>
      </c>
      <c r="AA605" s="46">
        <f t="shared" si="100"/>
        <v>15232</v>
      </c>
      <c r="AB605" s="105">
        <f t="shared" ca="1" si="101"/>
        <v>49.211356466876971</v>
      </c>
      <c r="AC605" s="105">
        <f t="shared" si="102"/>
        <v>95.911949685534594</v>
      </c>
      <c r="AD605" s="105">
        <f t="shared" si="103"/>
        <v>90.9375</v>
      </c>
      <c r="AE605" s="105">
        <f t="shared" si="104"/>
        <v>74.223602484472053</v>
      </c>
      <c r="AF605" s="105">
        <f t="shared" si="105"/>
        <v>100</v>
      </c>
      <c r="AG605" s="105">
        <f t="shared" si="106"/>
        <v>100</v>
      </c>
      <c r="AH605" s="105">
        <f t="shared" si="107"/>
        <v>71.42699115044249</v>
      </c>
      <c r="AI605" s="105">
        <f t="shared" si="108"/>
        <v>56.481457552655392</v>
      </c>
      <c r="AJ605" s="105">
        <f t="shared" si="109"/>
        <v>49.819624819624813</v>
      </c>
      <c r="AK605" s="105">
        <f t="shared" si="109"/>
        <v>65.258557902403496</v>
      </c>
      <c r="AL605" s="47">
        <f t="shared" si="110"/>
        <v>8109</v>
      </c>
      <c r="AM605" s="35" t="s">
        <v>2080</v>
      </c>
      <c r="AN605" s="35" t="s">
        <v>2080</v>
      </c>
      <c r="AO605" s="35" t="s">
        <v>2080</v>
      </c>
      <c r="AP605" s="35" t="s">
        <v>2080</v>
      </c>
      <c r="AQ605" s="37" t="s">
        <v>2080</v>
      </c>
    </row>
    <row r="606" spans="1:43" ht="24.95" customHeight="1" x14ac:dyDescent="0.25">
      <c r="A606" s="21" t="s">
        <v>1007</v>
      </c>
      <c r="B606" s="22" t="s">
        <v>1731</v>
      </c>
      <c r="C606" s="8" t="s">
        <v>632</v>
      </c>
      <c r="D606" s="8" t="s">
        <v>661</v>
      </c>
      <c r="E606" s="18" t="s">
        <v>1863</v>
      </c>
      <c r="F606" s="45" t="str">
        <f>IFERROR(VLOOKUP(E606,categoria!$A:$C,3,FALSE),"Categoria 1")</f>
        <v>Categoria 1</v>
      </c>
      <c r="G606" s="45">
        <f>VLOOKUP(E606,[2]total!$C:$F,4,FALSE)</f>
        <v>700</v>
      </c>
      <c r="H606" s="45">
        <f ca="1">' CV SIPNI MUN 2017'!H606/12*(TEXT(TODAY(),"MM")-1)</f>
        <v>29.833333333333332</v>
      </c>
      <c r="I606" s="7">
        <v>178</v>
      </c>
      <c r="J606" s="7">
        <v>179</v>
      </c>
      <c r="K606" s="7">
        <v>182</v>
      </c>
      <c r="L606" s="7">
        <v>189</v>
      </c>
      <c r="M606" s="7">
        <v>1085</v>
      </c>
      <c r="N606" s="7">
        <v>1325</v>
      </c>
      <c r="O606" s="7">
        <v>9152</v>
      </c>
      <c r="P606" s="7">
        <v>1688</v>
      </c>
      <c r="Q606" s="45">
        <v>14157</v>
      </c>
      <c r="R606" s="45">
        <f>'[1]SH-FA2007-18'!EB608</f>
        <v>40</v>
      </c>
      <c r="S606" s="45">
        <f>'[1]SH-FA2007-18'!EC608</f>
        <v>189</v>
      </c>
      <c r="T606" s="45">
        <f>'[1]SH-FA2007-18'!ED608</f>
        <v>205</v>
      </c>
      <c r="U606" s="45">
        <f>'[1]SH-FA2007-18'!EE608</f>
        <v>205</v>
      </c>
      <c r="V606" s="45">
        <f>'[1]SH-FA2007-18'!EF608</f>
        <v>236</v>
      </c>
      <c r="W606" s="45">
        <f>'[1]SH-FA2007-18'!EG608</f>
        <v>1543.4</v>
      </c>
      <c r="X606" s="45">
        <f>'[1]SH-FA2007-18'!EH608</f>
        <v>834.8</v>
      </c>
      <c r="Y606" s="45">
        <f>'[1]SH-FA2007-18'!EI608</f>
        <v>7672.5111111111119</v>
      </c>
      <c r="Z606" s="45">
        <f>'[1]SH-FA2007-18'!EJ608</f>
        <v>1916.288888888889</v>
      </c>
      <c r="AA606" s="46">
        <f t="shared" si="100"/>
        <v>12842</v>
      </c>
      <c r="AB606" s="105">
        <f t="shared" ca="1" si="101"/>
        <v>100</v>
      </c>
      <c r="AC606" s="105">
        <f t="shared" si="102"/>
        <v>100</v>
      </c>
      <c r="AD606" s="105">
        <f t="shared" si="103"/>
        <v>100</v>
      </c>
      <c r="AE606" s="105">
        <f t="shared" si="104"/>
        <v>100</v>
      </c>
      <c r="AF606" s="105">
        <f t="shared" si="105"/>
        <v>100</v>
      </c>
      <c r="AG606" s="105">
        <f t="shared" si="106"/>
        <v>100</v>
      </c>
      <c r="AH606" s="105">
        <f t="shared" si="107"/>
        <v>63.003773584905652</v>
      </c>
      <c r="AI606" s="105">
        <f t="shared" si="108"/>
        <v>83.834256021756033</v>
      </c>
      <c r="AJ606" s="105">
        <f t="shared" si="109"/>
        <v>100</v>
      </c>
      <c r="AK606" s="105">
        <f t="shared" si="109"/>
        <v>90.711308893127068</v>
      </c>
      <c r="AL606" s="47">
        <f t="shared" si="110"/>
        <v>1315</v>
      </c>
      <c r="AM606" s="35" t="s">
        <v>2080</v>
      </c>
      <c r="AN606" s="35" t="s">
        <v>2080</v>
      </c>
      <c r="AO606" s="35" t="s">
        <v>2080</v>
      </c>
      <c r="AP606" s="35" t="s">
        <v>2080</v>
      </c>
      <c r="AQ606" s="37" t="s">
        <v>2080</v>
      </c>
    </row>
    <row r="607" spans="1:43" ht="24.95" customHeight="1" x14ac:dyDescent="0.25">
      <c r="A607" s="21" t="s">
        <v>1007</v>
      </c>
      <c r="B607" s="22" t="s">
        <v>1731</v>
      </c>
      <c r="C607" s="8" t="s">
        <v>632</v>
      </c>
      <c r="D607" s="8" t="s">
        <v>662</v>
      </c>
      <c r="E607" s="18" t="s">
        <v>1864</v>
      </c>
      <c r="F607" s="45" t="str">
        <f>IFERROR(VLOOKUP(E607,categoria!$A:$C,3,FALSE),"Categoria 1")</f>
        <v>Categoria 1</v>
      </c>
      <c r="G607" s="45">
        <f>VLOOKUP(E607,[2]total!$C:$F,4,FALSE)</f>
        <v>500</v>
      </c>
      <c r="H607" s="45">
        <f ca="1">' CV SIPNI MUN 2017'!H607/12*(TEXT(TODAY(),"MM")-1)</f>
        <v>6.5</v>
      </c>
      <c r="I607" s="7">
        <v>35</v>
      </c>
      <c r="J607" s="7">
        <v>31</v>
      </c>
      <c r="K607" s="7">
        <v>30</v>
      </c>
      <c r="L607" s="7">
        <v>30</v>
      </c>
      <c r="M607" s="7">
        <v>187</v>
      </c>
      <c r="N607" s="7">
        <v>277</v>
      </c>
      <c r="O607" s="7">
        <v>1907</v>
      </c>
      <c r="P607" s="7">
        <v>383</v>
      </c>
      <c r="Q607" s="45">
        <v>2919</v>
      </c>
      <c r="R607" s="45">
        <f>'[1]SH-FA2007-18'!EB609</f>
        <v>8</v>
      </c>
      <c r="S607" s="45">
        <f>'[1]SH-FA2007-18'!EC609</f>
        <v>48</v>
      </c>
      <c r="T607" s="45">
        <f>'[1]SH-FA2007-18'!ED609</f>
        <v>48</v>
      </c>
      <c r="U607" s="45">
        <f>'[1]SH-FA2007-18'!EE609</f>
        <v>37</v>
      </c>
      <c r="V607" s="45">
        <f>'[1]SH-FA2007-18'!EF609</f>
        <v>46</v>
      </c>
      <c r="W607" s="45">
        <f>'[1]SH-FA2007-18'!EG609</f>
        <v>326.8</v>
      </c>
      <c r="X607" s="45">
        <f>'[1]SH-FA2007-18'!EH609</f>
        <v>200.8</v>
      </c>
      <c r="Y607" s="45">
        <f>'[1]SH-FA2007-18'!EI609</f>
        <v>1484.3111111111111</v>
      </c>
      <c r="Z607" s="45">
        <f>'[1]SH-FA2007-18'!EJ609</f>
        <v>245.08888888888887</v>
      </c>
      <c r="AA607" s="46">
        <f t="shared" si="100"/>
        <v>2444</v>
      </c>
      <c r="AB607" s="105">
        <f t="shared" ca="1" si="101"/>
        <v>100</v>
      </c>
      <c r="AC607" s="105">
        <f t="shared" si="102"/>
        <v>100</v>
      </c>
      <c r="AD607" s="105">
        <f t="shared" si="103"/>
        <v>100</v>
      </c>
      <c r="AE607" s="105">
        <f t="shared" si="104"/>
        <v>100</v>
      </c>
      <c r="AF607" s="105">
        <f t="shared" si="105"/>
        <v>100</v>
      </c>
      <c r="AG607" s="105">
        <f t="shared" si="106"/>
        <v>100</v>
      </c>
      <c r="AH607" s="105">
        <f t="shared" si="107"/>
        <v>72.490974729241884</v>
      </c>
      <c r="AI607" s="105">
        <f t="shared" si="108"/>
        <v>77.834877352444209</v>
      </c>
      <c r="AJ607" s="105">
        <f t="shared" si="109"/>
        <v>63.99187699448796</v>
      </c>
      <c r="AK607" s="105">
        <f t="shared" si="109"/>
        <v>83.727303871188766</v>
      </c>
      <c r="AL607" s="47">
        <f t="shared" si="110"/>
        <v>475</v>
      </c>
      <c r="AM607" s="35" t="s">
        <v>2080</v>
      </c>
      <c r="AN607" s="35" t="s">
        <v>2080</v>
      </c>
      <c r="AO607" s="35" t="s">
        <v>2080</v>
      </c>
      <c r="AP607" s="35" t="s">
        <v>2080</v>
      </c>
      <c r="AQ607" s="37" t="s">
        <v>2080</v>
      </c>
    </row>
    <row r="608" spans="1:43" ht="24.95" customHeight="1" x14ac:dyDescent="0.25">
      <c r="A608" s="21" t="s">
        <v>632</v>
      </c>
      <c r="B608" s="22" t="s">
        <v>1731</v>
      </c>
      <c r="C608" s="8" t="s">
        <v>632</v>
      </c>
      <c r="D608" s="8" t="s">
        <v>663</v>
      </c>
      <c r="E608" s="18" t="s">
        <v>1418</v>
      </c>
      <c r="F608" s="45" t="str">
        <f>IFERROR(VLOOKUP(E608,categoria!$A:$C,3,FALSE),"Categoria 1")</f>
        <v>Categoria 2</v>
      </c>
      <c r="G608" s="45">
        <f>VLOOKUP(E608,[2]total!$C:$F,4,FALSE)</f>
        <v>4200</v>
      </c>
      <c r="H608" s="45">
        <f ca="1">' CV SIPNI MUN 2017'!H608/12*(TEXT(TODAY(),"MM")-1)</f>
        <v>41.166666666666664</v>
      </c>
      <c r="I608" s="7">
        <v>262</v>
      </c>
      <c r="J608" s="7">
        <v>274</v>
      </c>
      <c r="K608" s="7">
        <v>284</v>
      </c>
      <c r="L608" s="7">
        <v>292</v>
      </c>
      <c r="M608" s="7">
        <v>1521</v>
      </c>
      <c r="N608" s="7">
        <v>1586</v>
      </c>
      <c r="O608" s="7">
        <v>14775</v>
      </c>
      <c r="P608" s="7">
        <v>2417</v>
      </c>
      <c r="Q608" s="45">
        <v>21658</v>
      </c>
      <c r="R608" s="45">
        <f>'[1]SH-FA2007-18'!EB610</f>
        <v>34</v>
      </c>
      <c r="S608" s="45">
        <f>'[1]SH-FA2007-18'!EC610</f>
        <v>249</v>
      </c>
      <c r="T608" s="45">
        <f>'[1]SH-FA2007-18'!ED610</f>
        <v>227</v>
      </c>
      <c r="U608" s="45">
        <f>'[1]SH-FA2007-18'!EE610</f>
        <v>253</v>
      </c>
      <c r="V608" s="45">
        <f>'[1]SH-FA2007-18'!EF610</f>
        <v>267</v>
      </c>
      <c r="W608" s="45">
        <f>'[1]SH-FA2007-18'!EG610</f>
        <v>2178.1999999999998</v>
      </c>
      <c r="X608" s="45">
        <f>'[1]SH-FA2007-18'!EH610</f>
        <v>1219.7999999999997</v>
      </c>
      <c r="Y608" s="45">
        <f>'[1]SH-FA2007-18'!EI610</f>
        <v>8420.4888888888891</v>
      </c>
      <c r="Z608" s="45">
        <f>'[1]SH-FA2007-18'!EJ610</f>
        <v>1294.5111111111114</v>
      </c>
      <c r="AA608" s="46">
        <f t="shared" si="100"/>
        <v>14143</v>
      </c>
      <c r="AB608" s="105">
        <f t="shared" ca="1" si="101"/>
        <v>82.591093117408903</v>
      </c>
      <c r="AC608" s="105">
        <f t="shared" si="102"/>
        <v>95.038167938931295</v>
      </c>
      <c r="AD608" s="105">
        <f t="shared" si="103"/>
        <v>82.846715328467155</v>
      </c>
      <c r="AE608" s="105">
        <f t="shared" si="104"/>
        <v>89.08450704225352</v>
      </c>
      <c r="AF608" s="105">
        <f t="shared" si="105"/>
        <v>91.438356164383563</v>
      </c>
      <c r="AG608" s="105">
        <f t="shared" si="106"/>
        <v>100</v>
      </c>
      <c r="AH608" s="105">
        <f t="shared" si="107"/>
        <v>76.910466582597721</v>
      </c>
      <c r="AI608" s="105">
        <f t="shared" si="108"/>
        <v>56.99146456100771</v>
      </c>
      <c r="AJ608" s="105">
        <f t="shared" si="109"/>
        <v>53.558589619822563</v>
      </c>
      <c r="AK608" s="105">
        <f t="shared" si="109"/>
        <v>65.3015052174716</v>
      </c>
      <c r="AL608" s="47">
        <f t="shared" si="110"/>
        <v>7515</v>
      </c>
      <c r="AM608" s="35" t="s">
        <v>2080</v>
      </c>
      <c r="AN608" s="35" t="s">
        <v>2080</v>
      </c>
      <c r="AO608" s="35" t="s">
        <v>2080</v>
      </c>
      <c r="AP608" s="35" t="s">
        <v>2080</v>
      </c>
      <c r="AQ608" s="37" t="s">
        <v>2080</v>
      </c>
    </row>
    <row r="609" spans="1:43" ht="24.95" customHeight="1" x14ac:dyDescent="0.25">
      <c r="A609" s="21" t="s">
        <v>632</v>
      </c>
      <c r="B609" s="22" t="s">
        <v>1731</v>
      </c>
      <c r="C609" s="8" t="s">
        <v>632</v>
      </c>
      <c r="D609" s="8" t="s">
        <v>664</v>
      </c>
      <c r="E609" s="18" t="s">
        <v>1423</v>
      </c>
      <c r="F609" s="45" t="str">
        <f>IFERROR(VLOOKUP(E609,categoria!$A:$C,3,FALSE),"Categoria 1")</f>
        <v>Categoria 2</v>
      </c>
      <c r="G609" s="45">
        <f>VLOOKUP(E609,[2]total!$C:$F,4,FALSE)</f>
        <v>1700</v>
      </c>
      <c r="H609" s="45">
        <f ca="1">' CV SIPNI MUN 2017'!H609/12*(TEXT(TODAY(),"MM")-1)</f>
        <v>13.166666666666666</v>
      </c>
      <c r="I609" s="7">
        <v>77</v>
      </c>
      <c r="J609" s="7">
        <v>78</v>
      </c>
      <c r="K609" s="7">
        <v>79</v>
      </c>
      <c r="L609" s="7">
        <v>82</v>
      </c>
      <c r="M609" s="7">
        <v>473</v>
      </c>
      <c r="N609" s="7">
        <v>572</v>
      </c>
      <c r="O609" s="7">
        <v>4011</v>
      </c>
      <c r="P609" s="7">
        <v>746</v>
      </c>
      <c r="Q609" s="45">
        <v>6197</v>
      </c>
      <c r="R609" s="45">
        <f>'[1]SH-FA2007-18'!EB611</f>
        <v>19</v>
      </c>
      <c r="S609" s="45">
        <f>'[1]SH-FA2007-18'!EC611</f>
        <v>88</v>
      </c>
      <c r="T609" s="45">
        <f>'[1]SH-FA2007-18'!ED611</f>
        <v>112</v>
      </c>
      <c r="U609" s="45">
        <f>'[1]SH-FA2007-18'!EE611</f>
        <v>78</v>
      </c>
      <c r="V609" s="45">
        <f>'[1]SH-FA2007-18'!EF611</f>
        <v>72</v>
      </c>
      <c r="W609" s="45">
        <f>'[1]SH-FA2007-18'!EG611</f>
        <v>647.6</v>
      </c>
      <c r="X609" s="45">
        <f>'[1]SH-FA2007-18'!EH611</f>
        <v>388.4</v>
      </c>
      <c r="Y609" s="45">
        <f>'[1]SH-FA2007-18'!EI611</f>
        <v>3666.5777777777776</v>
      </c>
      <c r="Z609" s="45">
        <f>'[1]SH-FA2007-18'!EJ611</f>
        <v>400.42222222222222</v>
      </c>
      <c r="AA609" s="46">
        <f t="shared" si="100"/>
        <v>5472</v>
      </c>
      <c r="AB609" s="105">
        <f t="shared" ca="1" si="101"/>
        <v>100</v>
      </c>
      <c r="AC609" s="105">
        <f t="shared" si="102"/>
        <v>100</v>
      </c>
      <c r="AD609" s="105">
        <f t="shared" si="103"/>
        <v>100</v>
      </c>
      <c r="AE609" s="105">
        <f t="shared" si="104"/>
        <v>98.734177215189874</v>
      </c>
      <c r="AF609" s="105">
        <f t="shared" si="105"/>
        <v>87.804878048780495</v>
      </c>
      <c r="AG609" s="105">
        <f t="shared" si="106"/>
        <v>100</v>
      </c>
      <c r="AH609" s="105">
        <f t="shared" si="107"/>
        <v>67.902097902097907</v>
      </c>
      <c r="AI609" s="105">
        <f t="shared" si="108"/>
        <v>91.413058533477383</v>
      </c>
      <c r="AJ609" s="105">
        <f t="shared" si="109"/>
        <v>53.675901102174564</v>
      </c>
      <c r="AK609" s="105">
        <f t="shared" si="109"/>
        <v>88.300790705179921</v>
      </c>
      <c r="AL609" s="47">
        <f t="shared" si="110"/>
        <v>725</v>
      </c>
      <c r="AM609" s="35" t="s">
        <v>2080</v>
      </c>
      <c r="AN609" s="35" t="s">
        <v>2080</v>
      </c>
      <c r="AO609" s="35" t="s">
        <v>2080</v>
      </c>
      <c r="AP609" s="35" t="s">
        <v>2080</v>
      </c>
      <c r="AQ609" s="37" t="s">
        <v>2080</v>
      </c>
    </row>
    <row r="610" spans="1:43" ht="24.95" customHeight="1" x14ac:dyDescent="0.25">
      <c r="A610" s="21" t="s">
        <v>632</v>
      </c>
      <c r="B610" s="22" t="s">
        <v>1731</v>
      </c>
      <c r="C610" s="8" t="s">
        <v>632</v>
      </c>
      <c r="D610" s="8" t="s">
        <v>665</v>
      </c>
      <c r="E610" s="18" t="s">
        <v>1865</v>
      </c>
      <c r="F610" s="45" t="str">
        <f>IFERROR(VLOOKUP(E610,categoria!$A:$C,3,FALSE),"Categoria 1")</f>
        <v>Categoria 2</v>
      </c>
      <c r="G610" s="45">
        <f>VLOOKUP(E610,[2]total!$C:$F,4,FALSE)</f>
        <v>600</v>
      </c>
      <c r="H610" s="45">
        <f ca="1">' CV SIPNI MUN 2017'!H610/12*(TEXT(TODAY(),"MM")-1)</f>
        <v>8.5</v>
      </c>
      <c r="I610" s="7">
        <v>49</v>
      </c>
      <c r="J610" s="7">
        <v>47</v>
      </c>
      <c r="K610" s="7">
        <v>47</v>
      </c>
      <c r="L610" s="7">
        <v>48</v>
      </c>
      <c r="M610" s="7">
        <v>282</v>
      </c>
      <c r="N610" s="7">
        <v>348</v>
      </c>
      <c r="O610" s="7">
        <v>2986</v>
      </c>
      <c r="P610" s="7">
        <v>803</v>
      </c>
      <c r="Q610" s="45">
        <v>4661</v>
      </c>
      <c r="R610" s="45">
        <f>'[1]SH-FA2007-18'!EB612</f>
        <v>9</v>
      </c>
      <c r="S610" s="45">
        <f>'[1]SH-FA2007-18'!EC612</f>
        <v>55</v>
      </c>
      <c r="T610" s="45">
        <f>'[1]SH-FA2007-18'!ED612</f>
        <v>44</v>
      </c>
      <c r="U610" s="45">
        <f>'[1]SH-FA2007-18'!EE612</f>
        <v>62</v>
      </c>
      <c r="V610" s="45">
        <f>'[1]SH-FA2007-18'!EF612</f>
        <v>27</v>
      </c>
      <c r="W610" s="45">
        <f>'[1]SH-FA2007-18'!EG612</f>
        <v>318.2</v>
      </c>
      <c r="X610" s="45">
        <f>'[1]SH-FA2007-18'!EH612</f>
        <v>184.40000000000003</v>
      </c>
      <c r="Y610" s="45">
        <f>'[1]SH-FA2007-18'!EI612</f>
        <v>2870.7777777777783</v>
      </c>
      <c r="Z610" s="45">
        <f>'[1]SH-FA2007-18'!EJ612</f>
        <v>783.62222222222226</v>
      </c>
      <c r="AA610" s="46">
        <f t="shared" si="100"/>
        <v>4354.0000000000009</v>
      </c>
      <c r="AB610" s="105">
        <f t="shared" ca="1" si="101"/>
        <v>100</v>
      </c>
      <c r="AC610" s="105">
        <f t="shared" si="102"/>
        <v>100</v>
      </c>
      <c r="AD610" s="105">
        <f t="shared" si="103"/>
        <v>93.61702127659575</v>
      </c>
      <c r="AE610" s="105">
        <f t="shared" si="104"/>
        <v>100</v>
      </c>
      <c r="AF610" s="105">
        <f t="shared" si="105"/>
        <v>56.25</v>
      </c>
      <c r="AG610" s="105">
        <f t="shared" si="106"/>
        <v>100</v>
      </c>
      <c r="AH610" s="105">
        <f t="shared" si="107"/>
        <v>52.988505747126446</v>
      </c>
      <c r="AI610" s="105">
        <f t="shared" si="108"/>
        <v>96.14125176750764</v>
      </c>
      <c r="AJ610" s="105">
        <f t="shared" si="109"/>
        <v>97.586827175868279</v>
      </c>
      <c r="AK610" s="105">
        <f t="shared" si="109"/>
        <v>93.413430594293089</v>
      </c>
      <c r="AL610" s="47">
        <f t="shared" si="110"/>
        <v>306.99999999999909</v>
      </c>
      <c r="AM610" s="35" t="s">
        <v>2080</v>
      </c>
      <c r="AN610" s="35" t="s">
        <v>2080</v>
      </c>
      <c r="AO610" s="35" t="s">
        <v>2080</v>
      </c>
      <c r="AP610" s="35" t="s">
        <v>2080</v>
      </c>
      <c r="AQ610" s="37" t="s">
        <v>2080</v>
      </c>
    </row>
    <row r="611" spans="1:43" ht="24.95" customHeight="1" x14ac:dyDescent="0.25">
      <c r="A611" s="21" t="s">
        <v>632</v>
      </c>
      <c r="B611" s="22" t="s">
        <v>1731</v>
      </c>
      <c r="C611" s="8" t="s">
        <v>632</v>
      </c>
      <c r="D611" s="8" t="s">
        <v>666</v>
      </c>
      <c r="E611" s="18" t="s">
        <v>1449</v>
      </c>
      <c r="F611" s="45" t="str">
        <f>IFERROR(VLOOKUP(E611,categoria!$A:$C,3,FALSE),"Categoria 1")</f>
        <v>Categoria 1</v>
      </c>
      <c r="G611" s="45">
        <f>VLOOKUP(E611,[2]total!$C:$F,4,FALSE)</f>
        <v>1000</v>
      </c>
      <c r="H611" s="45">
        <f ca="1">' CV SIPNI MUN 2017'!H611/12*(TEXT(TODAY(),"MM")-1)</f>
        <v>64.5</v>
      </c>
      <c r="I611" s="7">
        <v>365</v>
      </c>
      <c r="J611" s="7">
        <v>354</v>
      </c>
      <c r="K611" s="7">
        <v>353</v>
      </c>
      <c r="L611" s="7">
        <v>359</v>
      </c>
      <c r="M611" s="7">
        <v>2075</v>
      </c>
      <c r="N611" s="7">
        <v>2605</v>
      </c>
      <c r="O611" s="7">
        <v>20604</v>
      </c>
      <c r="P611" s="7">
        <v>4791</v>
      </c>
      <c r="Q611" s="45">
        <v>31893</v>
      </c>
      <c r="R611" s="45">
        <f>'[1]SH-FA2007-18'!EB613</f>
        <v>68</v>
      </c>
      <c r="S611" s="45">
        <f>'[1]SH-FA2007-18'!EC613</f>
        <v>352</v>
      </c>
      <c r="T611" s="45">
        <f>'[1]SH-FA2007-18'!ED613</f>
        <v>310</v>
      </c>
      <c r="U611" s="45">
        <f>'[1]SH-FA2007-18'!EE613</f>
        <v>289</v>
      </c>
      <c r="V611" s="45">
        <f>'[1]SH-FA2007-18'!EF613</f>
        <v>288</v>
      </c>
      <c r="W611" s="45">
        <f>'[1]SH-FA2007-18'!EG613</f>
        <v>2735.8</v>
      </c>
      <c r="X611" s="45">
        <f>'[1]SH-FA2007-18'!EH613</f>
        <v>1330</v>
      </c>
      <c r="Y611" s="45">
        <f>'[1]SH-FA2007-18'!EI613</f>
        <v>9348.5777777777785</v>
      </c>
      <c r="Z611" s="45">
        <f>'[1]SH-FA2007-18'!EJ613</f>
        <v>2356.6222222222223</v>
      </c>
      <c r="AA611" s="46">
        <f t="shared" si="100"/>
        <v>17078</v>
      </c>
      <c r="AB611" s="105">
        <f t="shared" ca="1" si="101"/>
        <v>100</v>
      </c>
      <c r="AC611" s="105">
        <f t="shared" si="102"/>
        <v>96.438356164383563</v>
      </c>
      <c r="AD611" s="105">
        <f t="shared" si="103"/>
        <v>87.570621468926561</v>
      </c>
      <c r="AE611" s="105">
        <f t="shared" si="104"/>
        <v>81.869688385269129</v>
      </c>
      <c r="AF611" s="105">
        <f t="shared" si="105"/>
        <v>80.222841225626738</v>
      </c>
      <c r="AG611" s="105">
        <f t="shared" si="106"/>
        <v>100</v>
      </c>
      <c r="AH611" s="105">
        <f t="shared" si="107"/>
        <v>51.055662188099802</v>
      </c>
      <c r="AI611" s="105">
        <f t="shared" si="108"/>
        <v>45.372635302745962</v>
      </c>
      <c r="AJ611" s="105">
        <f t="shared" si="109"/>
        <v>49.188524780259286</v>
      </c>
      <c r="AK611" s="105">
        <f t="shared" si="109"/>
        <v>53.547800457780703</v>
      </c>
      <c r="AL611" s="47">
        <f t="shared" si="110"/>
        <v>14815</v>
      </c>
      <c r="AM611" s="35" t="s">
        <v>2080</v>
      </c>
      <c r="AN611" s="35" t="s">
        <v>2080</v>
      </c>
      <c r="AO611" s="35" t="s">
        <v>2080</v>
      </c>
      <c r="AP611" s="35" t="s">
        <v>2081</v>
      </c>
      <c r="AQ611" s="37" t="s">
        <v>2080</v>
      </c>
    </row>
    <row r="612" spans="1:43" ht="24.95" customHeight="1" x14ac:dyDescent="0.25">
      <c r="A612" s="21" t="s">
        <v>1007</v>
      </c>
      <c r="B612" s="22" t="s">
        <v>1731</v>
      </c>
      <c r="C612" s="8" t="s">
        <v>632</v>
      </c>
      <c r="D612" s="8" t="s">
        <v>667</v>
      </c>
      <c r="E612" s="18" t="s">
        <v>1701</v>
      </c>
      <c r="F612" s="45" t="str">
        <f>IFERROR(VLOOKUP(E612,categoria!$A:$C,3,FALSE),"Categoria 1")</f>
        <v>Categoria 3</v>
      </c>
      <c r="G612" s="45">
        <f>VLOOKUP(E612,[2]total!$C:$F,4,FALSE)</f>
        <v>5200</v>
      </c>
      <c r="H612" s="45">
        <f ca="1">' CV SIPNI MUN 2017'!H612/12*(TEXT(TODAY(),"MM")-1)</f>
        <v>45.833333333333336</v>
      </c>
      <c r="I612" s="7">
        <v>254</v>
      </c>
      <c r="J612" s="7">
        <v>242</v>
      </c>
      <c r="K612" s="7">
        <v>236</v>
      </c>
      <c r="L612" s="7">
        <v>237</v>
      </c>
      <c r="M612" s="7">
        <v>1328</v>
      </c>
      <c r="N612" s="7">
        <v>1656</v>
      </c>
      <c r="O612" s="7">
        <v>12756</v>
      </c>
      <c r="P612" s="7">
        <v>2680</v>
      </c>
      <c r="Q612" s="45">
        <v>19664</v>
      </c>
      <c r="R612" s="45">
        <f>'[1]SH-FA2007-18'!EB614</f>
        <v>39</v>
      </c>
      <c r="S612" s="45">
        <f>'[1]SH-FA2007-18'!EC614</f>
        <v>196</v>
      </c>
      <c r="T612" s="45">
        <f>'[1]SH-FA2007-18'!ED614</f>
        <v>60</v>
      </c>
      <c r="U612" s="45">
        <f>'[1]SH-FA2007-18'!EE614</f>
        <v>249</v>
      </c>
      <c r="V612" s="45">
        <f>'[1]SH-FA2007-18'!EF614</f>
        <v>276</v>
      </c>
      <c r="W612" s="45">
        <f>'[1]SH-FA2007-18'!EG614</f>
        <v>1671.1999999999998</v>
      </c>
      <c r="X612" s="45">
        <f>'[1]SH-FA2007-18'!EH614</f>
        <v>1005.8</v>
      </c>
      <c r="Y612" s="45">
        <f>'[1]SH-FA2007-18'!EI614</f>
        <v>11275.600000000002</v>
      </c>
      <c r="Z612" s="45">
        <f>'[1]SH-FA2007-18'!EJ614</f>
        <v>1895.3999999999996</v>
      </c>
      <c r="AA612" s="46">
        <f t="shared" si="100"/>
        <v>16668</v>
      </c>
      <c r="AB612" s="105">
        <f t="shared" ca="1" si="101"/>
        <v>85.090909090909079</v>
      </c>
      <c r="AC612" s="105">
        <f t="shared" si="102"/>
        <v>77.165354330708652</v>
      </c>
      <c r="AD612" s="105">
        <f t="shared" si="103"/>
        <v>24.793388429752067</v>
      </c>
      <c r="AE612" s="105">
        <f t="shared" si="104"/>
        <v>100</v>
      </c>
      <c r="AF612" s="105">
        <f t="shared" si="105"/>
        <v>100</v>
      </c>
      <c r="AG612" s="105">
        <f t="shared" si="106"/>
        <v>100</v>
      </c>
      <c r="AH612" s="105">
        <f t="shared" si="107"/>
        <v>60.736714975845409</v>
      </c>
      <c r="AI612" s="105">
        <f t="shared" si="108"/>
        <v>88.394481028535608</v>
      </c>
      <c r="AJ612" s="105">
        <f t="shared" si="109"/>
        <v>70.723880597014912</v>
      </c>
      <c r="AK612" s="105">
        <f t="shared" si="109"/>
        <v>84.764035801464615</v>
      </c>
      <c r="AL612" s="47">
        <f t="shared" si="110"/>
        <v>2996</v>
      </c>
      <c r="AM612" s="35" t="s">
        <v>2080</v>
      </c>
      <c r="AN612" s="35" t="s">
        <v>2080</v>
      </c>
      <c r="AO612" s="35" t="s">
        <v>2080</v>
      </c>
      <c r="AP612" s="35" t="s">
        <v>2080</v>
      </c>
      <c r="AQ612" s="37" t="s">
        <v>2080</v>
      </c>
    </row>
    <row r="613" spans="1:43" ht="24.95" customHeight="1" x14ac:dyDescent="0.25">
      <c r="A613" s="21" t="s">
        <v>1007</v>
      </c>
      <c r="B613" s="22" t="s">
        <v>1731</v>
      </c>
      <c r="C613" s="8" t="s">
        <v>632</v>
      </c>
      <c r="D613" s="8" t="s">
        <v>668</v>
      </c>
      <c r="E613" s="18" t="s">
        <v>1702</v>
      </c>
      <c r="F613" s="45" t="str">
        <f>IFERROR(VLOOKUP(E613,categoria!$A:$C,3,FALSE),"Categoria 1")</f>
        <v>Categoria 2</v>
      </c>
      <c r="G613" s="45">
        <f>VLOOKUP(E613,[2]total!$C:$F,4,FALSE)</f>
        <v>600</v>
      </c>
      <c r="H613" s="45">
        <f ca="1">' CV SIPNI MUN 2017'!H613/12*(TEXT(TODAY(),"MM")-1)</f>
        <v>29</v>
      </c>
      <c r="I613" s="7">
        <v>150</v>
      </c>
      <c r="J613" s="7">
        <v>135</v>
      </c>
      <c r="K613" s="7">
        <v>128</v>
      </c>
      <c r="L613" s="7">
        <v>129</v>
      </c>
      <c r="M613" s="7">
        <v>791</v>
      </c>
      <c r="N613" s="7">
        <v>1134</v>
      </c>
      <c r="O613" s="7">
        <v>7223</v>
      </c>
      <c r="P613" s="7">
        <v>1522</v>
      </c>
      <c r="Q613" s="45">
        <v>11386</v>
      </c>
      <c r="R613" s="45">
        <f>'[1]SH-FA2007-18'!EB615</f>
        <v>25</v>
      </c>
      <c r="S613" s="45">
        <f>'[1]SH-FA2007-18'!EC615</f>
        <v>154</v>
      </c>
      <c r="T613" s="45">
        <f>'[1]SH-FA2007-18'!ED615</f>
        <v>132</v>
      </c>
      <c r="U613" s="45">
        <f>'[1]SH-FA2007-18'!EE615</f>
        <v>137</v>
      </c>
      <c r="V613" s="45">
        <f>'[1]SH-FA2007-18'!EF615</f>
        <v>98</v>
      </c>
      <c r="W613" s="45">
        <f>'[1]SH-FA2007-18'!EG615</f>
        <v>969.6</v>
      </c>
      <c r="X613" s="45">
        <f>'[1]SH-FA2007-18'!EH615</f>
        <v>467.2</v>
      </c>
      <c r="Y613" s="45">
        <f>'[1]SH-FA2007-18'!EI615</f>
        <v>4346.5333333333338</v>
      </c>
      <c r="Z613" s="45">
        <f>'[1]SH-FA2007-18'!EJ615</f>
        <v>1190.6666666666667</v>
      </c>
      <c r="AA613" s="46">
        <f t="shared" si="100"/>
        <v>7520.0000000000009</v>
      </c>
      <c r="AB613" s="105">
        <f t="shared" ca="1" si="101"/>
        <v>86.206896551724128</v>
      </c>
      <c r="AC613" s="105">
        <f t="shared" si="102"/>
        <v>100</v>
      </c>
      <c r="AD613" s="105">
        <f t="shared" si="103"/>
        <v>97.777777777777771</v>
      </c>
      <c r="AE613" s="105">
        <f t="shared" si="104"/>
        <v>100</v>
      </c>
      <c r="AF613" s="105">
        <f t="shared" si="105"/>
        <v>75.968992248062023</v>
      </c>
      <c r="AG613" s="105">
        <f t="shared" si="106"/>
        <v>100</v>
      </c>
      <c r="AH613" s="105">
        <f t="shared" si="107"/>
        <v>41.199294532627867</v>
      </c>
      <c r="AI613" s="105">
        <f t="shared" si="108"/>
        <v>60.176288707369984</v>
      </c>
      <c r="AJ613" s="105">
        <f t="shared" si="109"/>
        <v>78.230398598335526</v>
      </c>
      <c r="AK613" s="105">
        <f t="shared" si="109"/>
        <v>66.046021429826112</v>
      </c>
      <c r="AL613" s="47">
        <f t="shared" si="110"/>
        <v>3865.9999999999991</v>
      </c>
      <c r="AM613" s="35" t="s">
        <v>2080</v>
      </c>
      <c r="AN613" s="35" t="s">
        <v>2080</v>
      </c>
      <c r="AO613" s="35" t="s">
        <v>2080</v>
      </c>
      <c r="AP613" s="35" t="s">
        <v>2080</v>
      </c>
      <c r="AQ613" s="37" t="s">
        <v>2080</v>
      </c>
    </row>
    <row r="614" spans="1:43" ht="24.95" customHeight="1" x14ac:dyDescent="0.25">
      <c r="A614" s="21" t="s">
        <v>1007</v>
      </c>
      <c r="B614" s="22" t="s">
        <v>1731</v>
      </c>
      <c r="C614" s="8" t="s">
        <v>632</v>
      </c>
      <c r="D614" s="8" t="s">
        <v>669</v>
      </c>
      <c r="E614" s="18" t="s">
        <v>1866</v>
      </c>
      <c r="F614" s="45" t="str">
        <f>IFERROR(VLOOKUP(E614,categoria!$A:$C,3,FALSE),"Categoria 1")</f>
        <v>Categoria 2</v>
      </c>
      <c r="G614" s="45">
        <f>VLOOKUP(E614,[2]total!$C:$F,4,FALSE)</f>
        <v>1500</v>
      </c>
      <c r="H614" s="45">
        <f ca="1">' CV SIPNI MUN 2017'!H614/12*(TEXT(TODAY(),"MM")-1)</f>
        <v>11.833333333333334</v>
      </c>
      <c r="I614" s="7">
        <v>66</v>
      </c>
      <c r="J614" s="7">
        <v>63</v>
      </c>
      <c r="K614" s="7">
        <v>62</v>
      </c>
      <c r="L614" s="7">
        <v>62</v>
      </c>
      <c r="M614" s="7">
        <v>359</v>
      </c>
      <c r="N614" s="7">
        <v>456</v>
      </c>
      <c r="O614" s="7">
        <v>3373</v>
      </c>
      <c r="P614" s="7">
        <v>742</v>
      </c>
      <c r="Q614" s="45">
        <v>5254</v>
      </c>
      <c r="R614" s="45">
        <f>'[1]SH-FA2007-18'!EB616</f>
        <v>6</v>
      </c>
      <c r="S614" s="45">
        <f>'[1]SH-FA2007-18'!EC616</f>
        <v>57</v>
      </c>
      <c r="T614" s="45">
        <f>'[1]SH-FA2007-18'!ED616</f>
        <v>70</v>
      </c>
      <c r="U614" s="45">
        <f>'[1]SH-FA2007-18'!EE616</f>
        <v>92</v>
      </c>
      <c r="V614" s="45">
        <f>'[1]SH-FA2007-18'!EF616</f>
        <v>76</v>
      </c>
      <c r="W614" s="45">
        <f>'[1]SH-FA2007-18'!EG616</f>
        <v>542</v>
      </c>
      <c r="X614" s="45">
        <f>'[1]SH-FA2007-18'!EH616</f>
        <v>283.2</v>
      </c>
      <c r="Y614" s="45">
        <f>'[1]SH-FA2007-18'!EI616</f>
        <v>2790.088888888889</v>
      </c>
      <c r="Z614" s="45">
        <f>'[1]SH-FA2007-18'!EJ616</f>
        <v>340.71111111111111</v>
      </c>
      <c r="AA614" s="46">
        <f t="shared" si="100"/>
        <v>4257</v>
      </c>
      <c r="AB614" s="105">
        <f t="shared" ca="1" si="101"/>
        <v>50.704225352112672</v>
      </c>
      <c r="AC614" s="105">
        <f t="shared" si="102"/>
        <v>86.36363636363636</v>
      </c>
      <c r="AD614" s="105">
        <f t="shared" si="103"/>
        <v>100</v>
      </c>
      <c r="AE614" s="105">
        <f t="shared" si="104"/>
        <v>100</v>
      </c>
      <c r="AF614" s="105">
        <f t="shared" si="105"/>
        <v>100</v>
      </c>
      <c r="AG614" s="105">
        <f t="shared" si="106"/>
        <v>100</v>
      </c>
      <c r="AH614" s="105">
        <f t="shared" si="107"/>
        <v>62.105263157894733</v>
      </c>
      <c r="AI614" s="105">
        <f t="shared" si="108"/>
        <v>82.718318674440823</v>
      </c>
      <c r="AJ614" s="105">
        <f t="shared" si="109"/>
        <v>45.917939502845165</v>
      </c>
      <c r="AK614" s="105">
        <f t="shared" si="109"/>
        <v>81.02398172820709</v>
      </c>
      <c r="AL614" s="47">
        <f t="shared" si="110"/>
        <v>997</v>
      </c>
      <c r="AM614" s="35" t="s">
        <v>2080</v>
      </c>
      <c r="AN614" s="35" t="s">
        <v>2080</v>
      </c>
      <c r="AO614" s="35" t="s">
        <v>2080</v>
      </c>
      <c r="AP614" s="35" t="s">
        <v>2080</v>
      </c>
      <c r="AQ614" s="37" t="s">
        <v>2080</v>
      </c>
    </row>
    <row r="615" spans="1:43" ht="24.95" customHeight="1" x14ac:dyDescent="0.25">
      <c r="A615" s="21" t="s">
        <v>1007</v>
      </c>
      <c r="B615" s="22" t="s">
        <v>1731</v>
      </c>
      <c r="C615" s="8" t="s">
        <v>632</v>
      </c>
      <c r="D615" s="8" t="s">
        <v>670</v>
      </c>
      <c r="E615" s="18" t="s">
        <v>1867</v>
      </c>
      <c r="F615" s="45" t="str">
        <f>IFERROR(VLOOKUP(E615,categoria!$A:$C,3,FALSE),"Categoria 1")</f>
        <v>Categoria 2</v>
      </c>
      <c r="G615" s="45">
        <f>VLOOKUP(E615,[2]total!$C:$F,4,FALSE)</f>
        <v>1400</v>
      </c>
      <c r="H615" s="45">
        <f ca="1">' CV SIPNI MUN 2017'!H615/12*(TEXT(TODAY(),"MM")-1)</f>
        <v>20.333333333333332</v>
      </c>
      <c r="I615" s="7">
        <v>110</v>
      </c>
      <c r="J615" s="7">
        <v>104</v>
      </c>
      <c r="K615" s="7">
        <v>100</v>
      </c>
      <c r="L615" s="7">
        <v>100</v>
      </c>
      <c r="M615" s="7">
        <v>572</v>
      </c>
      <c r="N615" s="7">
        <v>746</v>
      </c>
      <c r="O615" s="7">
        <v>5173</v>
      </c>
      <c r="P615" s="7">
        <v>1083</v>
      </c>
      <c r="Q615" s="45">
        <v>8110</v>
      </c>
      <c r="R615" s="45">
        <f>'[1]SH-FA2007-18'!EB617</f>
        <v>24</v>
      </c>
      <c r="S615" s="45">
        <f>'[1]SH-FA2007-18'!EC617</f>
        <v>125</v>
      </c>
      <c r="T615" s="45">
        <f>'[1]SH-FA2007-18'!ED617</f>
        <v>117</v>
      </c>
      <c r="U615" s="45">
        <f>'[1]SH-FA2007-18'!EE617</f>
        <v>137</v>
      </c>
      <c r="V615" s="45">
        <f>'[1]SH-FA2007-18'!EF617</f>
        <v>253</v>
      </c>
      <c r="W615" s="45">
        <f>'[1]SH-FA2007-18'!EG617</f>
        <v>851</v>
      </c>
      <c r="X615" s="45">
        <f>'[1]SH-FA2007-18'!EH617</f>
        <v>402.19999999999993</v>
      </c>
      <c r="Y615" s="45">
        <f>'[1]SH-FA2007-18'!EI617</f>
        <v>3923.2222222222226</v>
      </c>
      <c r="Z615" s="45">
        <f>'[1]SH-FA2007-18'!EJ617</f>
        <v>1011.5777777777777</v>
      </c>
      <c r="AA615" s="46">
        <f t="shared" si="100"/>
        <v>6844</v>
      </c>
      <c r="AB615" s="105">
        <f t="shared" ca="1" si="101"/>
        <v>100</v>
      </c>
      <c r="AC615" s="105">
        <f t="shared" si="102"/>
        <v>100</v>
      </c>
      <c r="AD615" s="105">
        <f t="shared" si="103"/>
        <v>100</v>
      </c>
      <c r="AE615" s="105">
        <f t="shared" si="104"/>
        <v>100</v>
      </c>
      <c r="AF615" s="105">
        <f t="shared" si="105"/>
        <v>100</v>
      </c>
      <c r="AG615" s="105">
        <f t="shared" si="106"/>
        <v>100</v>
      </c>
      <c r="AH615" s="105">
        <f t="shared" si="107"/>
        <v>53.914209115281494</v>
      </c>
      <c r="AI615" s="105">
        <f t="shared" si="108"/>
        <v>75.84036772128789</v>
      </c>
      <c r="AJ615" s="105">
        <f t="shared" si="109"/>
        <v>93.405150302657219</v>
      </c>
      <c r="AK615" s="105">
        <f t="shared" si="109"/>
        <v>84.389642416769419</v>
      </c>
      <c r="AL615" s="47">
        <f t="shared" si="110"/>
        <v>1266</v>
      </c>
      <c r="AM615" s="35" t="s">
        <v>2080</v>
      </c>
      <c r="AN615" s="35" t="s">
        <v>2080</v>
      </c>
      <c r="AO615" s="35" t="s">
        <v>2080</v>
      </c>
      <c r="AP615" s="35" t="s">
        <v>2080</v>
      </c>
      <c r="AQ615" s="37" t="s">
        <v>2080</v>
      </c>
    </row>
    <row r="616" spans="1:43" ht="24.95" customHeight="1" x14ac:dyDescent="0.25">
      <c r="A616" s="21" t="s">
        <v>1022</v>
      </c>
      <c r="B616" s="22" t="s">
        <v>1731</v>
      </c>
      <c r="C616" s="8" t="s">
        <v>632</v>
      </c>
      <c r="D616" s="8" t="s">
        <v>671</v>
      </c>
      <c r="E616" s="18" t="s">
        <v>1497</v>
      </c>
      <c r="F616" s="45" t="str">
        <f>IFERROR(VLOOKUP(E616,categoria!$A:$C,3,FALSE),"Categoria 1")</f>
        <v>Categoria 3</v>
      </c>
      <c r="G616" s="45">
        <f>VLOOKUP(E616,[2]total!$C:$F,4,FALSE)</f>
        <v>11600</v>
      </c>
      <c r="H616" s="45">
        <f ca="1">' CV SIPNI MUN 2017'!H616/12*(TEXT(TODAY(),"MM")-1)</f>
        <v>329.16666666666669</v>
      </c>
      <c r="I616" s="7">
        <v>1876</v>
      </c>
      <c r="J616" s="7">
        <v>1816</v>
      </c>
      <c r="K616" s="7">
        <v>1791</v>
      </c>
      <c r="L616" s="7">
        <v>1795</v>
      </c>
      <c r="M616" s="7">
        <v>9776</v>
      </c>
      <c r="N616" s="7">
        <v>11682</v>
      </c>
      <c r="O616" s="7">
        <v>103593</v>
      </c>
      <c r="P616" s="7">
        <v>20670</v>
      </c>
      <c r="Q616" s="45">
        <v>154974</v>
      </c>
      <c r="R616" s="45">
        <f>'[1]SH-FA2007-18'!EB618</f>
        <v>281</v>
      </c>
      <c r="S616" s="45">
        <f>'[1]SH-FA2007-18'!EC618</f>
        <v>1687</v>
      </c>
      <c r="T616" s="45">
        <f>'[1]SH-FA2007-18'!ED618</f>
        <v>1916</v>
      </c>
      <c r="U616" s="45">
        <f>'[1]SH-FA2007-18'!EE618</f>
        <v>1857</v>
      </c>
      <c r="V616" s="45">
        <f>'[1]SH-FA2007-18'!EF618</f>
        <v>2233</v>
      </c>
      <c r="W616" s="45">
        <f>'[1]SH-FA2007-18'!EG618</f>
        <v>16468</v>
      </c>
      <c r="X616" s="45">
        <f>'[1]SH-FA2007-18'!EH618</f>
        <v>9276.6</v>
      </c>
      <c r="Y616" s="45">
        <f>'[1]SH-FA2007-18'!EI618</f>
        <v>80921.177777777775</v>
      </c>
      <c r="Z616" s="45">
        <f>'[1]SH-FA2007-18'!EJ618</f>
        <v>13525.222222222223</v>
      </c>
      <c r="AA616" s="46">
        <f t="shared" si="100"/>
        <v>128165</v>
      </c>
      <c r="AB616" s="105">
        <f t="shared" ca="1" si="101"/>
        <v>85.367088607594937</v>
      </c>
      <c r="AC616" s="105">
        <f t="shared" si="102"/>
        <v>89.925373134328353</v>
      </c>
      <c r="AD616" s="105">
        <f t="shared" si="103"/>
        <v>100</v>
      </c>
      <c r="AE616" s="105">
        <f t="shared" si="104"/>
        <v>100</v>
      </c>
      <c r="AF616" s="105">
        <f t="shared" si="105"/>
        <v>100</v>
      </c>
      <c r="AG616" s="105">
        <f t="shared" si="106"/>
        <v>100</v>
      </c>
      <c r="AH616" s="105">
        <f t="shared" si="107"/>
        <v>79.409347714432471</v>
      </c>
      <c r="AI616" s="105">
        <f t="shared" si="108"/>
        <v>78.114522967553583</v>
      </c>
      <c r="AJ616" s="105">
        <f t="shared" si="109"/>
        <v>65.434069773692414</v>
      </c>
      <c r="AK616" s="105">
        <f t="shared" si="109"/>
        <v>82.70096919483268</v>
      </c>
      <c r="AL616" s="47">
        <f t="shared" si="110"/>
        <v>26809</v>
      </c>
      <c r="AM616" s="35" t="s">
        <v>2080</v>
      </c>
      <c r="AN616" s="35" t="s">
        <v>2080</v>
      </c>
      <c r="AO616" s="35" t="s">
        <v>2080</v>
      </c>
      <c r="AP616" s="35" t="s">
        <v>2081</v>
      </c>
      <c r="AQ616" s="37" t="s">
        <v>2080</v>
      </c>
    </row>
    <row r="617" spans="1:43" ht="24.95" customHeight="1" x14ac:dyDescent="0.25">
      <c r="A617" s="21" t="s">
        <v>632</v>
      </c>
      <c r="B617" s="22" t="s">
        <v>1731</v>
      </c>
      <c r="C617" s="8" t="s">
        <v>632</v>
      </c>
      <c r="D617" s="8" t="s">
        <v>672</v>
      </c>
      <c r="E617" s="18" t="s">
        <v>1703</v>
      </c>
      <c r="F617" s="45" t="str">
        <f>IFERROR(VLOOKUP(E617,categoria!$A:$C,3,FALSE),"Categoria 1")</f>
        <v>Categoria 2</v>
      </c>
      <c r="G617" s="45">
        <f>VLOOKUP(E617,[2]total!$C:$F,4,FALSE)</f>
        <v>28600</v>
      </c>
      <c r="H617" s="45">
        <f ca="1">' CV SIPNI MUN 2017'!H617/12*(TEXT(TODAY(),"MM")-1)</f>
        <v>299.5</v>
      </c>
      <c r="I617" s="7">
        <v>1700</v>
      </c>
      <c r="J617" s="7">
        <v>1641</v>
      </c>
      <c r="K617" s="7">
        <v>1620</v>
      </c>
      <c r="L617" s="7">
        <v>1628</v>
      </c>
      <c r="M617" s="7">
        <v>8984</v>
      </c>
      <c r="N617" s="7">
        <v>10949</v>
      </c>
      <c r="O617" s="7">
        <v>91227</v>
      </c>
      <c r="P617" s="7">
        <v>14669</v>
      </c>
      <c r="Q617" s="45">
        <v>134215</v>
      </c>
      <c r="R617" s="45">
        <f>'[1]SH-FA2007-18'!EB619</f>
        <v>54</v>
      </c>
      <c r="S617" s="45">
        <f>'[1]SH-FA2007-18'!EC619</f>
        <v>1593</v>
      </c>
      <c r="T617" s="45">
        <f>'[1]SH-FA2007-18'!ED619</f>
        <v>1850</v>
      </c>
      <c r="U617" s="45">
        <f>'[1]SH-FA2007-18'!EE619</f>
        <v>1740</v>
      </c>
      <c r="V617" s="45">
        <f>'[1]SH-FA2007-18'!EF619</f>
        <v>2181</v>
      </c>
      <c r="W617" s="45">
        <f>'[1]SH-FA2007-18'!EG619</f>
        <v>13207.2</v>
      </c>
      <c r="X617" s="45">
        <f>'[1]SH-FA2007-18'!EH619</f>
        <v>6992.1999999999989</v>
      </c>
      <c r="Y617" s="45">
        <f>'[1]SH-FA2007-18'!EI619</f>
        <v>48450.266666666663</v>
      </c>
      <c r="Z617" s="45">
        <f>'[1]SH-FA2007-18'!EJ619</f>
        <v>8767.3333333333339</v>
      </c>
      <c r="AA617" s="46">
        <f t="shared" si="100"/>
        <v>84834.999999999985</v>
      </c>
      <c r="AB617" s="105">
        <f t="shared" ca="1" si="101"/>
        <v>18.030050083472453</v>
      </c>
      <c r="AC617" s="105">
        <f t="shared" si="102"/>
        <v>93.705882352941174</v>
      </c>
      <c r="AD617" s="105">
        <f t="shared" si="103"/>
        <v>100</v>
      </c>
      <c r="AE617" s="105">
        <f t="shared" si="104"/>
        <v>100</v>
      </c>
      <c r="AF617" s="105">
        <f t="shared" si="105"/>
        <v>100</v>
      </c>
      <c r="AG617" s="105">
        <f t="shared" si="106"/>
        <v>100</v>
      </c>
      <c r="AH617" s="105">
        <f t="shared" si="107"/>
        <v>63.861539866654482</v>
      </c>
      <c r="AI617" s="105">
        <f t="shared" si="108"/>
        <v>53.109569169946028</v>
      </c>
      <c r="AJ617" s="105">
        <f t="shared" si="109"/>
        <v>59.767764219328747</v>
      </c>
      <c r="AK617" s="105">
        <f t="shared" si="109"/>
        <v>63.208285214022261</v>
      </c>
      <c r="AL617" s="47">
        <f t="shared" si="110"/>
        <v>49380.000000000015</v>
      </c>
      <c r="AM617" s="35" t="s">
        <v>2080</v>
      </c>
      <c r="AN617" s="35" t="s">
        <v>2080</v>
      </c>
      <c r="AO617" s="35" t="s">
        <v>2080</v>
      </c>
      <c r="AP617" s="35" t="s">
        <v>2081</v>
      </c>
      <c r="AQ617" s="37" t="s">
        <v>2080</v>
      </c>
    </row>
    <row r="618" spans="1:43" ht="24.95" customHeight="1" x14ac:dyDescent="0.25">
      <c r="A618" s="21" t="s">
        <v>1022</v>
      </c>
      <c r="B618" s="22" t="s">
        <v>1731</v>
      </c>
      <c r="C618" s="8" t="s">
        <v>632</v>
      </c>
      <c r="D618" s="8" t="s">
        <v>673</v>
      </c>
      <c r="E618" s="18" t="s">
        <v>1556</v>
      </c>
      <c r="F618" s="45" t="str">
        <f>IFERROR(VLOOKUP(E618,categoria!$A:$C,3,FALSE),"Categoria 1")</f>
        <v>Categoria 2</v>
      </c>
      <c r="G618" s="45">
        <f>VLOOKUP(E618,[2]total!$C:$F,4,FALSE)</f>
        <v>800</v>
      </c>
      <c r="H618" s="45">
        <f ca="1">' CV SIPNI MUN 2017'!H618/12*(TEXT(TODAY(),"MM")-1)</f>
        <v>16.5</v>
      </c>
      <c r="I618" s="7">
        <v>97</v>
      </c>
      <c r="J618" s="7">
        <v>97</v>
      </c>
      <c r="K618" s="7">
        <v>97</v>
      </c>
      <c r="L618" s="7">
        <v>99</v>
      </c>
      <c r="M618" s="7">
        <v>545</v>
      </c>
      <c r="N618" s="7">
        <v>634</v>
      </c>
      <c r="O618" s="7">
        <v>5799</v>
      </c>
      <c r="P618" s="7">
        <v>1523</v>
      </c>
      <c r="Q618" s="45">
        <v>8990</v>
      </c>
      <c r="R618" s="45">
        <f>'[1]SH-FA2007-18'!EB620</f>
        <v>16</v>
      </c>
      <c r="S618" s="45">
        <f>'[1]SH-FA2007-18'!EC620</f>
        <v>80</v>
      </c>
      <c r="T618" s="45">
        <f>'[1]SH-FA2007-18'!ED620</f>
        <v>62</v>
      </c>
      <c r="U618" s="45">
        <f>'[1]SH-FA2007-18'!EE620</f>
        <v>76</v>
      </c>
      <c r="V618" s="45">
        <f>'[1]SH-FA2007-18'!EF620</f>
        <v>120</v>
      </c>
      <c r="W618" s="45">
        <f>'[1]SH-FA2007-18'!EG620</f>
        <v>891.2</v>
      </c>
      <c r="X618" s="45">
        <f>'[1]SH-FA2007-18'!EH620</f>
        <v>423.6</v>
      </c>
      <c r="Y618" s="45">
        <f>'[1]SH-FA2007-18'!EI620</f>
        <v>6123.9111111111115</v>
      </c>
      <c r="Z618" s="45">
        <f>'[1]SH-FA2007-18'!EJ620</f>
        <v>2105.2888888888892</v>
      </c>
      <c r="AA618" s="46">
        <f t="shared" si="100"/>
        <v>9898</v>
      </c>
      <c r="AB618" s="105">
        <f t="shared" ca="1" si="101"/>
        <v>96.969696969696969</v>
      </c>
      <c r="AC618" s="105">
        <f t="shared" si="102"/>
        <v>82.474226804123703</v>
      </c>
      <c r="AD618" s="105">
        <f t="shared" si="103"/>
        <v>63.917525773195869</v>
      </c>
      <c r="AE618" s="105">
        <f t="shared" si="104"/>
        <v>78.350515463917532</v>
      </c>
      <c r="AF618" s="105">
        <f t="shared" si="105"/>
        <v>100</v>
      </c>
      <c r="AG618" s="105">
        <f t="shared" si="106"/>
        <v>100</v>
      </c>
      <c r="AH618" s="105">
        <f t="shared" si="107"/>
        <v>66.813880126182966</v>
      </c>
      <c r="AI618" s="105">
        <f t="shared" si="108"/>
        <v>100</v>
      </c>
      <c r="AJ618" s="105">
        <f t="shared" si="109"/>
        <v>100</v>
      </c>
      <c r="AK618" s="105">
        <f t="shared" si="109"/>
        <v>100</v>
      </c>
      <c r="AL618" s="47" t="str">
        <f t="shared" si="110"/>
        <v>-</v>
      </c>
      <c r="AM618" s="35" t="s">
        <v>2080</v>
      </c>
      <c r="AN618" s="35" t="s">
        <v>2080</v>
      </c>
      <c r="AO618" s="35" t="s">
        <v>2080</v>
      </c>
      <c r="AP618" s="35" t="s">
        <v>2080</v>
      </c>
      <c r="AQ618" s="37" t="s">
        <v>2080</v>
      </c>
    </row>
    <row r="619" spans="1:43" ht="24.95" customHeight="1" x14ac:dyDescent="0.25">
      <c r="A619" s="21" t="s">
        <v>632</v>
      </c>
      <c r="B619" s="22" t="s">
        <v>1731</v>
      </c>
      <c r="C619" s="8" t="s">
        <v>632</v>
      </c>
      <c r="D619" s="8" t="s">
        <v>674</v>
      </c>
      <c r="E619" s="18" t="s">
        <v>1868</v>
      </c>
      <c r="F619" s="45" t="str">
        <f>IFERROR(VLOOKUP(E619,categoria!$A:$C,3,FALSE),"Categoria 1")</f>
        <v>Categoria 3</v>
      </c>
      <c r="G619" s="45">
        <f>VLOOKUP(E619,[2]total!$C:$F,4,FALSE)</f>
        <v>8000</v>
      </c>
      <c r="H619" s="45">
        <f ca="1">' CV SIPNI MUN 2017'!H619/12*(TEXT(TODAY(),"MM")-1)</f>
        <v>86.833333333333329</v>
      </c>
      <c r="I619" s="7">
        <v>507</v>
      </c>
      <c r="J619" s="7">
        <v>500</v>
      </c>
      <c r="K619" s="7">
        <v>502</v>
      </c>
      <c r="L619" s="7">
        <v>509</v>
      </c>
      <c r="M619" s="7">
        <v>2783</v>
      </c>
      <c r="N619" s="7">
        <v>3252</v>
      </c>
      <c r="O619" s="7">
        <v>25825</v>
      </c>
      <c r="P619" s="7">
        <v>4335</v>
      </c>
      <c r="Q619" s="45">
        <v>38734</v>
      </c>
      <c r="R619" s="45">
        <f>'[1]SH-FA2007-18'!EB621</f>
        <v>85</v>
      </c>
      <c r="S619" s="45">
        <f>'[1]SH-FA2007-18'!EC621</f>
        <v>585</v>
      </c>
      <c r="T619" s="45">
        <f>'[1]SH-FA2007-18'!ED621</f>
        <v>546</v>
      </c>
      <c r="U619" s="45">
        <f>'[1]SH-FA2007-18'!EE621</f>
        <v>507</v>
      </c>
      <c r="V619" s="45">
        <f>'[1]SH-FA2007-18'!EF621</f>
        <v>506</v>
      </c>
      <c r="W619" s="45">
        <f>'[1]SH-FA2007-18'!EG621</f>
        <v>3880</v>
      </c>
      <c r="X619" s="45">
        <f>'[1]SH-FA2007-18'!EH621</f>
        <v>1733.2</v>
      </c>
      <c r="Y619" s="45">
        <f>'[1]SH-FA2007-18'!EI621</f>
        <v>24020.62222222222</v>
      </c>
      <c r="Z619" s="45">
        <f>'[1]SH-FA2007-18'!EJ621</f>
        <v>4971.1777777777779</v>
      </c>
      <c r="AA619" s="46">
        <f t="shared" si="100"/>
        <v>36834</v>
      </c>
      <c r="AB619" s="105">
        <f t="shared" ca="1" si="101"/>
        <v>97.888675623800395</v>
      </c>
      <c r="AC619" s="105">
        <f t="shared" si="102"/>
        <v>100</v>
      </c>
      <c r="AD619" s="105">
        <f t="shared" si="103"/>
        <v>100</v>
      </c>
      <c r="AE619" s="105">
        <f t="shared" si="104"/>
        <v>100</v>
      </c>
      <c r="AF619" s="105">
        <f t="shared" si="105"/>
        <v>99.410609037328086</v>
      </c>
      <c r="AG619" s="105">
        <f t="shared" si="106"/>
        <v>100</v>
      </c>
      <c r="AH619" s="105">
        <f t="shared" si="107"/>
        <v>53.29643296432964</v>
      </c>
      <c r="AI619" s="105">
        <f t="shared" si="108"/>
        <v>93.013057975691069</v>
      </c>
      <c r="AJ619" s="105">
        <f t="shared" si="109"/>
        <v>100</v>
      </c>
      <c r="AK619" s="105">
        <f t="shared" si="109"/>
        <v>95.094748799504316</v>
      </c>
      <c r="AL619" s="47">
        <f t="shared" si="110"/>
        <v>1900</v>
      </c>
      <c r="AM619" s="35" t="s">
        <v>2080</v>
      </c>
      <c r="AN619" s="35" t="s">
        <v>2080</v>
      </c>
      <c r="AO619" s="35" t="s">
        <v>2080</v>
      </c>
      <c r="AP619" s="35" t="s">
        <v>2081</v>
      </c>
      <c r="AQ619" s="37" t="s">
        <v>2080</v>
      </c>
    </row>
    <row r="620" spans="1:43" ht="24.95" customHeight="1" x14ac:dyDescent="0.25">
      <c r="A620" s="21" t="s">
        <v>632</v>
      </c>
      <c r="B620" s="22" t="s">
        <v>1731</v>
      </c>
      <c r="C620" s="8" t="s">
        <v>632</v>
      </c>
      <c r="D620" s="8" t="s">
        <v>675</v>
      </c>
      <c r="E620" s="18" t="s">
        <v>1584</v>
      </c>
      <c r="F620" s="45" t="str">
        <f>IFERROR(VLOOKUP(E620,categoria!$A:$C,3,FALSE),"Categoria 1")</f>
        <v>Categoria 2</v>
      </c>
      <c r="G620" s="45">
        <f>VLOOKUP(E620,[2]total!$C:$F,4,FALSE)</f>
        <v>300</v>
      </c>
      <c r="H620" s="45">
        <f ca="1">' CV SIPNI MUN 2017'!H620/12*(TEXT(TODAY(),"MM")-1)</f>
        <v>5.666666666666667</v>
      </c>
      <c r="I620" s="7">
        <v>31</v>
      </c>
      <c r="J620" s="7">
        <v>29</v>
      </c>
      <c r="K620" s="7">
        <v>28</v>
      </c>
      <c r="L620" s="7">
        <v>28</v>
      </c>
      <c r="M620" s="7">
        <v>155</v>
      </c>
      <c r="N620" s="7">
        <v>206</v>
      </c>
      <c r="O620" s="7">
        <v>1849</v>
      </c>
      <c r="P620" s="7">
        <v>368</v>
      </c>
      <c r="Q620" s="45">
        <v>2728</v>
      </c>
      <c r="R620" s="45">
        <f>'[1]SH-FA2007-18'!EB622</f>
        <v>2</v>
      </c>
      <c r="S620" s="45">
        <f>'[1]SH-FA2007-18'!EC622</f>
        <v>25</v>
      </c>
      <c r="T620" s="45">
        <f>'[1]SH-FA2007-18'!ED622</f>
        <v>41</v>
      </c>
      <c r="U620" s="45">
        <f>'[1]SH-FA2007-18'!EE622</f>
        <v>32</v>
      </c>
      <c r="V620" s="45">
        <f>'[1]SH-FA2007-18'!EF622</f>
        <v>32</v>
      </c>
      <c r="W620" s="45">
        <f>'[1]SH-FA2007-18'!EG622</f>
        <v>234.6</v>
      </c>
      <c r="X620" s="45">
        <f>'[1]SH-FA2007-18'!EH622</f>
        <v>100.80000000000001</v>
      </c>
      <c r="Y620" s="45">
        <f>'[1]SH-FA2007-18'!EI622</f>
        <v>1752.3555555555554</v>
      </c>
      <c r="Z620" s="45">
        <f>'[1]SH-FA2007-18'!EJ622</f>
        <v>227.24444444444441</v>
      </c>
      <c r="AA620" s="46">
        <f t="shared" si="100"/>
        <v>2447</v>
      </c>
      <c r="AB620" s="105">
        <f t="shared" ca="1" si="101"/>
        <v>35.294117647058819</v>
      </c>
      <c r="AC620" s="105">
        <f t="shared" si="102"/>
        <v>80.645161290322577</v>
      </c>
      <c r="AD620" s="105">
        <f t="shared" si="103"/>
        <v>100</v>
      </c>
      <c r="AE620" s="105">
        <f t="shared" si="104"/>
        <v>100</v>
      </c>
      <c r="AF620" s="105">
        <f t="shared" si="105"/>
        <v>100</v>
      </c>
      <c r="AG620" s="105">
        <f t="shared" si="106"/>
        <v>100</v>
      </c>
      <c r="AH620" s="105">
        <f t="shared" si="107"/>
        <v>48.932038834951463</v>
      </c>
      <c r="AI620" s="105">
        <f t="shared" si="108"/>
        <v>94.773150652004077</v>
      </c>
      <c r="AJ620" s="105">
        <f t="shared" si="109"/>
        <v>61.751207729468597</v>
      </c>
      <c r="AK620" s="105">
        <f t="shared" si="109"/>
        <v>89.699413489736074</v>
      </c>
      <c r="AL620" s="47">
        <f t="shared" si="110"/>
        <v>281</v>
      </c>
      <c r="AM620" s="35" t="s">
        <v>2080</v>
      </c>
      <c r="AN620" s="35" t="s">
        <v>2080</v>
      </c>
      <c r="AO620" s="35" t="s">
        <v>2080</v>
      </c>
      <c r="AP620" s="35" t="s">
        <v>2080</v>
      </c>
      <c r="AQ620" s="37" t="s">
        <v>2080</v>
      </c>
    </row>
    <row r="621" spans="1:43" ht="24.95" customHeight="1" x14ac:dyDescent="0.25">
      <c r="A621" s="21" t="s">
        <v>1007</v>
      </c>
      <c r="B621" s="22" t="s">
        <v>1731</v>
      </c>
      <c r="C621" s="8" t="s">
        <v>632</v>
      </c>
      <c r="D621" s="8" t="s">
        <v>676</v>
      </c>
      <c r="E621" s="18" t="s">
        <v>1869</v>
      </c>
      <c r="F621" s="45" t="str">
        <f>IFERROR(VLOOKUP(E621,categoria!$A:$C,3,FALSE),"Categoria 1")</f>
        <v>Categoria 2</v>
      </c>
      <c r="G621" s="45">
        <f>VLOOKUP(E621,[2]total!$C:$F,4,FALSE)</f>
        <v>400</v>
      </c>
      <c r="H621" s="45">
        <f ca="1">' CV SIPNI MUN 2017'!H621/12*(TEXT(TODAY(),"MM")-1)</f>
        <v>8.8333333333333339</v>
      </c>
      <c r="I621" s="7">
        <v>48</v>
      </c>
      <c r="J621" s="7">
        <v>44</v>
      </c>
      <c r="K621" s="7">
        <v>43</v>
      </c>
      <c r="L621" s="7">
        <v>45</v>
      </c>
      <c r="M621" s="7">
        <v>289</v>
      </c>
      <c r="N621" s="7">
        <v>400</v>
      </c>
      <c r="O621" s="7">
        <v>2547</v>
      </c>
      <c r="P621" s="7">
        <v>557</v>
      </c>
      <c r="Q621" s="45">
        <v>4026</v>
      </c>
      <c r="R621" s="45">
        <f>'[1]SH-FA2007-18'!EB623</f>
        <v>16</v>
      </c>
      <c r="S621" s="45">
        <f>'[1]SH-FA2007-18'!EC623</f>
        <v>37</v>
      </c>
      <c r="T621" s="45">
        <f>'[1]SH-FA2007-18'!ED623</f>
        <v>31</v>
      </c>
      <c r="U621" s="45">
        <f>'[1]SH-FA2007-18'!EE623</f>
        <v>74</v>
      </c>
      <c r="V621" s="45">
        <f>'[1]SH-FA2007-18'!EF623</f>
        <v>61</v>
      </c>
      <c r="W621" s="45">
        <f>'[1]SH-FA2007-18'!EG623</f>
        <v>421.2</v>
      </c>
      <c r="X621" s="45">
        <f>'[1]SH-FA2007-18'!EH623</f>
        <v>236.99999999999997</v>
      </c>
      <c r="Y621" s="45">
        <f>'[1]SH-FA2007-18'!EI623</f>
        <v>1411.6444444444444</v>
      </c>
      <c r="Z621" s="45">
        <f>'[1]SH-FA2007-18'!EJ623</f>
        <v>172.15555555555557</v>
      </c>
      <c r="AA621" s="46">
        <f t="shared" si="100"/>
        <v>2461</v>
      </c>
      <c r="AB621" s="105">
        <f t="shared" ca="1" si="101"/>
        <v>100</v>
      </c>
      <c r="AC621" s="105">
        <f t="shared" si="102"/>
        <v>77.083333333333343</v>
      </c>
      <c r="AD621" s="105">
        <f t="shared" si="103"/>
        <v>70.454545454545453</v>
      </c>
      <c r="AE621" s="105">
        <f t="shared" si="104"/>
        <v>100</v>
      </c>
      <c r="AF621" s="105">
        <f t="shared" si="105"/>
        <v>100</v>
      </c>
      <c r="AG621" s="105">
        <f t="shared" si="106"/>
        <v>100</v>
      </c>
      <c r="AH621" s="105">
        <f t="shared" si="107"/>
        <v>59.249999999999993</v>
      </c>
      <c r="AI621" s="105">
        <f t="shared" si="108"/>
        <v>55.423810147013917</v>
      </c>
      <c r="AJ621" s="105">
        <f t="shared" si="109"/>
        <v>30.90764013564732</v>
      </c>
      <c r="AK621" s="105">
        <f t="shared" si="109"/>
        <v>61.127670144063586</v>
      </c>
      <c r="AL621" s="47">
        <f t="shared" si="110"/>
        <v>1565</v>
      </c>
      <c r="AM621" s="35" t="s">
        <v>2080</v>
      </c>
      <c r="AN621" s="35" t="s">
        <v>2080</v>
      </c>
      <c r="AO621" s="35" t="s">
        <v>2080</v>
      </c>
      <c r="AP621" s="35" t="s">
        <v>2080</v>
      </c>
      <c r="AQ621" s="37" t="s">
        <v>2080</v>
      </c>
    </row>
    <row r="622" spans="1:43" ht="24.95" customHeight="1" x14ac:dyDescent="0.25">
      <c r="A622" s="21" t="s">
        <v>632</v>
      </c>
      <c r="B622" s="22" t="s">
        <v>1731</v>
      </c>
      <c r="C622" s="8" t="s">
        <v>632</v>
      </c>
      <c r="D622" s="8" t="s">
        <v>677</v>
      </c>
      <c r="E622" s="18" t="s">
        <v>1870</v>
      </c>
      <c r="F622" s="45" t="str">
        <f>IFERROR(VLOOKUP(E622,categoria!$A:$C,3,FALSE),"Categoria 1")</f>
        <v>Categoria 3</v>
      </c>
      <c r="G622" s="45">
        <f>VLOOKUP(E622,[2]total!$C:$F,4,FALSE)</f>
        <v>1500</v>
      </c>
      <c r="H622" s="45">
        <f ca="1">' CV SIPNI MUN 2017'!H622/12*(TEXT(TODAY(),"MM")-1)</f>
        <v>16.166666666666668</v>
      </c>
      <c r="I622" s="7">
        <v>86</v>
      </c>
      <c r="J622" s="7">
        <v>77</v>
      </c>
      <c r="K622" s="7">
        <v>72</v>
      </c>
      <c r="L622" s="7">
        <v>68</v>
      </c>
      <c r="M622" s="7">
        <v>353</v>
      </c>
      <c r="N622" s="7">
        <v>430</v>
      </c>
      <c r="O622" s="7">
        <v>3241</v>
      </c>
      <c r="P622" s="7">
        <v>621</v>
      </c>
      <c r="Q622" s="45">
        <v>5045</v>
      </c>
      <c r="R622" s="45">
        <f>'[1]SH-FA2007-18'!EB624</f>
        <v>22</v>
      </c>
      <c r="S622" s="45">
        <f>'[1]SH-FA2007-18'!EC624</f>
        <v>110</v>
      </c>
      <c r="T622" s="45">
        <f>'[1]SH-FA2007-18'!ED624</f>
        <v>105</v>
      </c>
      <c r="U622" s="45">
        <f>'[1]SH-FA2007-18'!EE624</f>
        <v>58</v>
      </c>
      <c r="V622" s="45">
        <f>'[1]SH-FA2007-18'!EF624</f>
        <v>106</v>
      </c>
      <c r="W622" s="45">
        <f>'[1]SH-FA2007-18'!EG624</f>
        <v>560.20000000000005</v>
      </c>
      <c r="X622" s="45">
        <f>'[1]SH-FA2007-18'!EH624</f>
        <v>236.79999999999998</v>
      </c>
      <c r="Y622" s="45">
        <f>'[1]SH-FA2007-18'!EI624</f>
        <v>3115.2222222222231</v>
      </c>
      <c r="Z622" s="45">
        <f>'[1]SH-FA2007-18'!EJ624</f>
        <v>378.77777777777777</v>
      </c>
      <c r="AA622" s="46">
        <f t="shared" si="100"/>
        <v>4692</v>
      </c>
      <c r="AB622" s="105">
        <f t="shared" ca="1" si="101"/>
        <v>100</v>
      </c>
      <c r="AC622" s="105">
        <f t="shared" si="102"/>
        <v>100</v>
      </c>
      <c r="AD622" s="105">
        <f t="shared" si="103"/>
        <v>100</v>
      </c>
      <c r="AE622" s="105">
        <f t="shared" si="104"/>
        <v>80.555555555555557</v>
      </c>
      <c r="AF622" s="105">
        <f t="shared" si="105"/>
        <v>100</v>
      </c>
      <c r="AG622" s="105">
        <f t="shared" si="106"/>
        <v>100</v>
      </c>
      <c r="AH622" s="105">
        <f t="shared" si="107"/>
        <v>55.069767441860463</v>
      </c>
      <c r="AI622" s="105">
        <f t="shared" si="108"/>
        <v>96.119167609448411</v>
      </c>
      <c r="AJ622" s="105">
        <f t="shared" si="109"/>
        <v>60.99481123635713</v>
      </c>
      <c r="AK622" s="105">
        <f t="shared" si="109"/>
        <v>93.002973240832503</v>
      </c>
      <c r="AL622" s="47">
        <f t="shared" si="110"/>
        <v>353</v>
      </c>
      <c r="AM622" s="35" t="s">
        <v>2080</v>
      </c>
      <c r="AN622" s="35" t="s">
        <v>2080</v>
      </c>
      <c r="AO622" s="35" t="s">
        <v>2080</v>
      </c>
      <c r="AP622" s="35" t="s">
        <v>2080</v>
      </c>
      <c r="AQ622" s="37" t="s">
        <v>2080</v>
      </c>
    </row>
    <row r="623" spans="1:43" ht="24.95" customHeight="1" x14ac:dyDescent="0.25">
      <c r="A623" s="21" t="s">
        <v>1007</v>
      </c>
      <c r="B623" s="22" t="s">
        <v>1731</v>
      </c>
      <c r="C623" s="8" t="s">
        <v>632</v>
      </c>
      <c r="D623" s="8" t="s">
        <v>678</v>
      </c>
      <c r="E623" s="18" t="s">
        <v>1704</v>
      </c>
      <c r="F623" s="45" t="str">
        <f>IFERROR(VLOOKUP(E623,categoria!$A:$C,3,FALSE),"Categoria 1")</f>
        <v>Categoria 3</v>
      </c>
      <c r="G623" s="45">
        <f>VLOOKUP(E623,[2]total!$C:$F,4,FALSE)</f>
        <v>3100</v>
      </c>
      <c r="H623" s="45">
        <f ca="1">' CV SIPNI MUN 2017'!H623/12*(TEXT(TODAY(),"MM")-1)</f>
        <v>15.5</v>
      </c>
      <c r="I623" s="7">
        <v>89</v>
      </c>
      <c r="J623" s="7">
        <v>86</v>
      </c>
      <c r="K623" s="7">
        <v>86</v>
      </c>
      <c r="L623" s="7">
        <v>89</v>
      </c>
      <c r="M623" s="7">
        <v>524</v>
      </c>
      <c r="N623" s="7">
        <v>650</v>
      </c>
      <c r="O623" s="7">
        <v>3982</v>
      </c>
      <c r="P623" s="7">
        <v>761</v>
      </c>
      <c r="Q623" s="45">
        <v>6360</v>
      </c>
      <c r="R623" s="45">
        <f>'[1]SH-FA2007-18'!EB625</f>
        <v>11</v>
      </c>
      <c r="S623" s="45">
        <f>'[1]SH-FA2007-18'!EC625</f>
        <v>80</v>
      </c>
      <c r="T623" s="45">
        <f>'[1]SH-FA2007-18'!ED625</f>
        <v>81</v>
      </c>
      <c r="U623" s="45">
        <f>'[1]SH-FA2007-18'!EE625</f>
        <v>96</v>
      </c>
      <c r="V623" s="45">
        <f>'[1]SH-FA2007-18'!EF625</f>
        <v>72</v>
      </c>
      <c r="W623" s="45">
        <f>'[1]SH-FA2007-18'!EG625</f>
        <v>623.20000000000005</v>
      </c>
      <c r="X623" s="45">
        <f>'[1]SH-FA2007-18'!EH625</f>
        <v>421.4</v>
      </c>
      <c r="Y623" s="45">
        <f>'[1]SH-FA2007-18'!EI625</f>
        <v>2915.0888888888894</v>
      </c>
      <c r="Z623" s="45">
        <f>'[1]SH-FA2007-18'!EJ625</f>
        <v>555.31111111111113</v>
      </c>
      <c r="AA623" s="46">
        <f t="shared" si="100"/>
        <v>4855.0000000000009</v>
      </c>
      <c r="AB623" s="105">
        <f t="shared" ca="1" si="101"/>
        <v>70.967741935483872</v>
      </c>
      <c r="AC623" s="105">
        <f t="shared" si="102"/>
        <v>89.887640449438194</v>
      </c>
      <c r="AD623" s="105">
        <f t="shared" si="103"/>
        <v>94.186046511627907</v>
      </c>
      <c r="AE623" s="105">
        <f t="shared" si="104"/>
        <v>100</v>
      </c>
      <c r="AF623" s="105">
        <f t="shared" si="105"/>
        <v>80.898876404494374</v>
      </c>
      <c r="AG623" s="105">
        <f t="shared" si="106"/>
        <v>100</v>
      </c>
      <c r="AH623" s="105">
        <f t="shared" si="107"/>
        <v>64.830769230769221</v>
      </c>
      <c r="AI623" s="105">
        <f t="shared" si="108"/>
        <v>73.206652156928413</v>
      </c>
      <c r="AJ623" s="105">
        <f t="shared" si="109"/>
        <v>72.971236676887145</v>
      </c>
      <c r="AK623" s="105">
        <f t="shared" si="109"/>
        <v>76.336477987421404</v>
      </c>
      <c r="AL623" s="47">
        <f t="shared" si="110"/>
        <v>1504.9999999999991</v>
      </c>
      <c r="AM623" s="35" t="s">
        <v>2080</v>
      </c>
      <c r="AN623" s="35" t="s">
        <v>2080</v>
      </c>
      <c r="AO623" s="35" t="s">
        <v>2080</v>
      </c>
      <c r="AP623" s="35" t="s">
        <v>2080</v>
      </c>
      <c r="AQ623" s="37" t="s">
        <v>2080</v>
      </c>
    </row>
    <row r="624" spans="1:43" ht="24.95" customHeight="1" x14ac:dyDescent="0.25">
      <c r="A624" s="21" t="s">
        <v>632</v>
      </c>
      <c r="B624" s="22" t="s">
        <v>1731</v>
      </c>
      <c r="C624" s="8" t="s">
        <v>632</v>
      </c>
      <c r="D624" s="8" t="s">
        <v>679</v>
      </c>
      <c r="E624" s="18" t="s">
        <v>1620</v>
      </c>
      <c r="F624" s="45" t="str">
        <f>IFERROR(VLOOKUP(E624,categoria!$A:$C,3,FALSE),"Categoria 1")</f>
        <v>Categoria 1</v>
      </c>
      <c r="G624" s="45">
        <f>VLOOKUP(E624,[2]total!$C:$F,4,FALSE)</f>
        <v>700</v>
      </c>
      <c r="H624" s="45">
        <f ca="1">' CV SIPNI MUN 2017'!H624/12*(TEXT(TODAY(),"MM")-1)</f>
        <v>13.5</v>
      </c>
      <c r="I624" s="7">
        <v>79</v>
      </c>
      <c r="J624" s="7">
        <v>79</v>
      </c>
      <c r="K624" s="7">
        <v>80</v>
      </c>
      <c r="L624" s="7">
        <v>81</v>
      </c>
      <c r="M624" s="7">
        <v>445</v>
      </c>
      <c r="N624" s="7">
        <v>505</v>
      </c>
      <c r="O624" s="7">
        <v>3422</v>
      </c>
      <c r="P624" s="7">
        <v>461</v>
      </c>
      <c r="Q624" s="45">
        <v>5233</v>
      </c>
      <c r="R624" s="45">
        <f>'[1]SH-FA2007-18'!EB626</f>
        <v>14</v>
      </c>
      <c r="S624" s="45">
        <f>'[1]SH-FA2007-18'!EC626</f>
        <v>105</v>
      </c>
      <c r="T624" s="45">
        <f>'[1]SH-FA2007-18'!ED626</f>
        <v>113</v>
      </c>
      <c r="U624" s="45">
        <f>'[1]SH-FA2007-18'!EE626</f>
        <v>124</v>
      </c>
      <c r="V624" s="45">
        <f>'[1]SH-FA2007-18'!EF626</f>
        <v>163</v>
      </c>
      <c r="W624" s="45">
        <f>'[1]SH-FA2007-18'!EG626</f>
        <v>605</v>
      </c>
      <c r="X624" s="45">
        <f>'[1]SH-FA2007-18'!EH626</f>
        <v>342</v>
      </c>
      <c r="Y624" s="45">
        <f>'[1]SH-FA2007-18'!EI626</f>
        <v>3538.4444444444448</v>
      </c>
      <c r="Z624" s="45">
        <f>'[1]SH-FA2007-18'!EJ626</f>
        <v>473.5555555555556</v>
      </c>
      <c r="AA624" s="46">
        <f t="shared" si="100"/>
        <v>5478.0000000000009</v>
      </c>
      <c r="AB624" s="105">
        <f t="shared" ca="1" si="101"/>
        <v>100</v>
      </c>
      <c r="AC624" s="105">
        <f t="shared" si="102"/>
        <v>100</v>
      </c>
      <c r="AD624" s="105">
        <f t="shared" si="103"/>
        <v>100</v>
      </c>
      <c r="AE624" s="105">
        <f t="shared" si="104"/>
        <v>100</v>
      </c>
      <c r="AF624" s="105">
        <f t="shared" si="105"/>
        <v>100</v>
      </c>
      <c r="AG624" s="105">
        <f t="shared" si="106"/>
        <v>100</v>
      </c>
      <c r="AH624" s="105">
        <f t="shared" si="107"/>
        <v>67.722772277227733</v>
      </c>
      <c r="AI624" s="105">
        <f t="shared" si="108"/>
        <v>100</v>
      </c>
      <c r="AJ624" s="105">
        <f t="shared" si="109"/>
        <v>100</v>
      </c>
      <c r="AK624" s="105">
        <f t="shared" si="109"/>
        <v>100</v>
      </c>
      <c r="AL624" s="47" t="str">
        <f t="shared" si="110"/>
        <v>-</v>
      </c>
      <c r="AM624" s="35" t="s">
        <v>2080</v>
      </c>
      <c r="AN624" s="35" t="s">
        <v>2080</v>
      </c>
      <c r="AO624" s="35" t="s">
        <v>2080</v>
      </c>
      <c r="AP624" s="35" t="s">
        <v>2080</v>
      </c>
      <c r="AQ624" s="37" t="s">
        <v>2080</v>
      </c>
    </row>
    <row r="625" spans="1:43" ht="24.95" customHeight="1" x14ac:dyDescent="0.25">
      <c r="A625" s="21" t="s">
        <v>632</v>
      </c>
      <c r="B625" s="22" t="s">
        <v>1731</v>
      </c>
      <c r="C625" s="8" t="s">
        <v>632</v>
      </c>
      <c r="D625" s="8" t="s">
        <v>680</v>
      </c>
      <c r="E625" s="18" t="s">
        <v>1622</v>
      </c>
      <c r="F625" s="45" t="str">
        <f>IFERROR(VLOOKUP(E625,categoria!$A:$C,3,FALSE),"Categoria 1")</f>
        <v>Categoria 2</v>
      </c>
      <c r="G625" s="45">
        <f>VLOOKUP(E625,[2]total!$C:$F,4,FALSE)</f>
        <v>100</v>
      </c>
      <c r="H625" s="45">
        <f ca="1">' CV SIPNI MUN 2017'!H625/12*(TEXT(TODAY(),"MM")-1)</f>
        <v>1.5</v>
      </c>
      <c r="I625" s="7">
        <v>11</v>
      </c>
      <c r="J625" s="7">
        <v>12</v>
      </c>
      <c r="K625" s="7">
        <v>14</v>
      </c>
      <c r="L625" s="7">
        <v>16</v>
      </c>
      <c r="M625" s="7">
        <v>106</v>
      </c>
      <c r="N625" s="7">
        <v>134</v>
      </c>
      <c r="O625" s="7">
        <v>1146</v>
      </c>
      <c r="P625" s="7">
        <v>345</v>
      </c>
      <c r="Q625" s="45">
        <v>1793</v>
      </c>
      <c r="R625" s="45">
        <f>'[1]SH-FA2007-18'!EB627</f>
        <v>0</v>
      </c>
      <c r="S625" s="45">
        <f>'[1]SH-FA2007-18'!EC627</f>
        <v>4</v>
      </c>
      <c r="T625" s="45">
        <f>'[1]SH-FA2007-18'!ED627</f>
        <v>11</v>
      </c>
      <c r="U625" s="45">
        <f>'[1]SH-FA2007-18'!EE627</f>
        <v>16</v>
      </c>
      <c r="V625" s="45">
        <f>'[1]SH-FA2007-18'!EF627</f>
        <v>18</v>
      </c>
      <c r="W625" s="45">
        <f>'[1]SH-FA2007-18'!EG627</f>
        <v>100.2</v>
      </c>
      <c r="X625" s="45">
        <f>'[1]SH-FA2007-18'!EH627</f>
        <v>70</v>
      </c>
      <c r="Y625" s="45">
        <f>'[1]SH-FA2007-18'!EI627</f>
        <v>622.42222222222222</v>
      </c>
      <c r="Z625" s="45">
        <f>'[1]SH-FA2007-18'!EJ627</f>
        <v>113.37777777777779</v>
      </c>
      <c r="AA625" s="46">
        <f t="shared" si="100"/>
        <v>955</v>
      </c>
      <c r="AB625" s="105">
        <f t="shared" ca="1" si="101"/>
        <v>0</v>
      </c>
      <c r="AC625" s="105">
        <f t="shared" si="102"/>
        <v>36.363636363636367</v>
      </c>
      <c r="AD625" s="105">
        <f t="shared" si="103"/>
        <v>91.666666666666657</v>
      </c>
      <c r="AE625" s="105">
        <f t="shared" si="104"/>
        <v>100</v>
      </c>
      <c r="AF625" s="105">
        <f t="shared" si="105"/>
        <v>100</v>
      </c>
      <c r="AG625" s="105">
        <f t="shared" si="106"/>
        <v>94.528301886792448</v>
      </c>
      <c r="AH625" s="105">
        <f t="shared" si="107"/>
        <v>52.238805970149251</v>
      </c>
      <c r="AI625" s="105">
        <f t="shared" si="108"/>
        <v>54.312584836145049</v>
      </c>
      <c r="AJ625" s="105">
        <f t="shared" si="109"/>
        <v>32.86312399355878</v>
      </c>
      <c r="AK625" s="105">
        <f t="shared" si="109"/>
        <v>53.262688232013389</v>
      </c>
      <c r="AL625" s="47">
        <f t="shared" si="110"/>
        <v>838</v>
      </c>
      <c r="AM625" s="35" t="s">
        <v>2080</v>
      </c>
      <c r="AN625" s="35" t="s">
        <v>2080</v>
      </c>
      <c r="AO625" s="35" t="s">
        <v>2080</v>
      </c>
      <c r="AP625" s="35" t="s">
        <v>2080</v>
      </c>
      <c r="AQ625" s="37" t="s">
        <v>2080</v>
      </c>
    </row>
    <row r="626" spans="1:43" ht="24.95" customHeight="1" x14ac:dyDescent="0.25">
      <c r="A626" s="21" t="s">
        <v>632</v>
      </c>
      <c r="B626" s="22" t="s">
        <v>1731</v>
      </c>
      <c r="C626" s="8" t="s">
        <v>632</v>
      </c>
      <c r="D626" s="8" t="s">
        <v>681</v>
      </c>
      <c r="E626" s="18" t="s">
        <v>1633</v>
      </c>
      <c r="F626" s="45" t="str">
        <f>IFERROR(VLOOKUP(E626,categoria!$A:$C,3,FALSE),"Categoria 1")</f>
        <v>Categoria 2</v>
      </c>
      <c r="G626" s="45">
        <f>VLOOKUP(E626,[2]total!$C:$F,4,FALSE)</f>
        <v>600</v>
      </c>
      <c r="H626" s="45">
        <f ca="1">' CV SIPNI MUN 2017'!H626/12*(TEXT(TODAY(),"MM")-1)</f>
        <v>11.333333333333334</v>
      </c>
      <c r="I626" s="7">
        <v>71</v>
      </c>
      <c r="J626" s="7">
        <v>73</v>
      </c>
      <c r="K626" s="7">
        <v>76</v>
      </c>
      <c r="L626" s="7">
        <v>78</v>
      </c>
      <c r="M626" s="7">
        <v>415</v>
      </c>
      <c r="N626" s="7">
        <v>449</v>
      </c>
      <c r="O626" s="7">
        <v>3786</v>
      </c>
      <c r="P626" s="7">
        <v>1037</v>
      </c>
      <c r="Q626" s="45">
        <v>6053</v>
      </c>
      <c r="R626" s="45">
        <f>'[1]SH-FA2007-18'!EB628</f>
        <v>6</v>
      </c>
      <c r="S626" s="45">
        <f>'[1]SH-FA2007-18'!EC628</f>
        <v>75</v>
      </c>
      <c r="T626" s="45">
        <f>'[1]SH-FA2007-18'!ED628</f>
        <v>70</v>
      </c>
      <c r="U626" s="45">
        <f>'[1]SH-FA2007-18'!EE628</f>
        <v>75</v>
      </c>
      <c r="V626" s="45">
        <f>'[1]SH-FA2007-18'!EF628</f>
        <v>84</v>
      </c>
      <c r="W626" s="45">
        <f>'[1]SH-FA2007-18'!EG628</f>
        <v>600.6</v>
      </c>
      <c r="X626" s="45">
        <f>'[1]SH-FA2007-18'!EH628</f>
        <v>399.6</v>
      </c>
      <c r="Y626" s="45">
        <f>'[1]SH-FA2007-18'!EI628</f>
        <v>2279.6</v>
      </c>
      <c r="Z626" s="45">
        <f>'[1]SH-FA2007-18'!EJ628</f>
        <v>306.19999999999993</v>
      </c>
      <c r="AA626" s="46">
        <f t="shared" si="100"/>
        <v>3896</v>
      </c>
      <c r="AB626" s="105">
        <f t="shared" ca="1" si="101"/>
        <v>52.941176470588239</v>
      </c>
      <c r="AC626" s="105">
        <f t="shared" si="102"/>
        <v>100</v>
      </c>
      <c r="AD626" s="105">
        <f t="shared" si="103"/>
        <v>95.890410958904098</v>
      </c>
      <c r="AE626" s="105">
        <f t="shared" si="104"/>
        <v>98.68421052631578</v>
      </c>
      <c r="AF626" s="105">
        <f t="shared" si="105"/>
        <v>100</v>
      </c>
      <c r="AG626" s="105">
        <f t="shared" si="106"/>
        <v>100</v>
      </c>
      <c r="AH626" s="105">
        <f t="shared" si="107"/>
        <v>88.997772828507806</v>
      </c>
      <c r="AI626" s="105">
        <f t="shared" si="108"/>
        <v>60.211304807184362</v>
      </c>
      <c r="AJ626" s="105">
        <f t="shared" si="109"/>
        <v>29.527483124397293</v>
      </c>
      <c r="AK626" s="105">
        <f t="shared" si="109"/>
        <v>64.364777796134149</v>
      </c>
      <c r="AL626" s="47">
        <f t="shared" si="110"/>
        <v>2157</v>
      </c>
      <c r="AM626" s="35" t="s">
        <v>2080</v>
      </c>
      <c r="AN626" s="35" t="s">
        <v>2080</v>
      </c>
      <c r="AO626" s="35" t="s">
        <v>2080</v>
      </c>
      <c r="AP626" s="35" t="s">
        <v>2080</v>
      </c>
      <c r="AQ626" s="37" t="s">
        <v>2080</v>
      </c>
    </row>
    <row r="627" spans="1:43" ht="24.95" customHeight="1" x14ac:dyDescent="0.25">
      <c r="A627" s="21" t="s">
        <v>632</v>
      </c>
      <c r="B627" s="22" t="s">
        <v>1731</v>
      </c>
      <c r="C627" s="8" t="s">
        <v>632</v>
      </c>
      <c r="D627" s="8" t="s">
        <v>682</v>
      </c>
      <c r="E627" s="18" t="s">
        <v>1646</v>
      </c>
      <c r="F627" s="45" t="str">
        <f>IFERROR(VLOOKUP(E627,categoria!$A:$C,3,FALSE),"Categoria 1")</f>
        <v>Categoria 2</v>
      </c>
      <c r="G627" s="45">
        <f>VLOOKUP(E627,[2]total!$C:$F,4,FALSE)</f>
        <v>800</v>
      </c>
      <c r="H627" s="45">
        <f ca="1">' CV SIPNI MUN 2017'!H627/12*(TEXT(TODAY(),"MM")-1)</f>
        <v>6</v>
      </c>
      <c r="I627" s="7">
        <v>33</v>
      </c>
      <c r="J627" s="7">
        <v>32</v>
      </c>
      <c r="K627" s="7">
        <v>33</v>
      </c>
      <c r="L627" s="7">
        <v>34</v>
      </c>
      <c r="M627" s="7">
        <v>216</v>
      </c>
      <c r="N627" s="7">
        <v>303</v>
      </c>
      <c r="O627" s="7">
        <v>2685</v>
      </c>
      <c r="P627" s="7">
        <v>598</v>
      </c>
      <c r="Q627" s="45">
        <v>3970</v>
      </c>
      <c r="R627" s="45">
        <f>'[1]SH-FA2007-18'!EB629</f>
        <v>15</v>
      </c>
      <c r="S627" s="45">
        <f>'[1]SH-FA2007-18'!EC629</f>
        <v>41</v>
      </c>
      <c r="T627" s="45">
        <f>'[1]SH-FA2007-18'!ED629</f>
        <v>40</v>
      </c>
      <c r="U627" s="45">
        <f>'[1]SH-FA2007-18'!EE629</f>
        <v>52</v>
      </c>
      <c r="V627" s="45">
        <f>'[1]SH-FA2007-18'!EF629</f>
        <v>63</v>
      </c>
      <c r="W627" s="45">
        <f>'[1]SH-FA2007-18'!EG629</f>
        <v>286.60000000000002</v>
      </c>
      <c r="X627" s="45">
        <f>'[1]SH-FA2007-18'!EH629</f>
        <v>181</v>
      </c>
      <c r="Y627" s="45">
        <f>'[1]SH-FA2007-18'!EI629</f>
        <v>2399.9777777777772</v>
      </c>
      <c r="Z627" s="45">
        <f>'[1]SH-FA2007-18'!EJ629</f>
        <v>394.42222222222216</v>
      </c>
      <c r="AA627" s="46">
        <f t="shared" si="100"/>
        <v>3472.9999999999991</v>
      </c>
      <c r="AB627" s="105">
        <f t="shared" ca="1" si="101"/>
        <v>100</v>
      </c>
      <c r="AC627" s="105">
        <f t="shared" si="102"/>
        <v>100</v>
      </c>
      <c r="AD627" s="105">
        <f t="shared" si="103"/>
        <v>100</v>
      </c>
      <c r="AE627" s="105">
        <f t="shared" si="104"/>
        <v>100</v>
      </c>
      <c r="AF627" s="105">
        <f t="shared" si="105"/>
        <v>100</v>
      </c>
      <c r="AG627" s="105">
        <f t="shared" si="106"/>
        <v>100</v>
      </c>
      <c r="AH627" s="105">
        <f t="shared" si="107"/>
        <v>59.735973597359738</v>
      </c>
      <c r="AI627" s="105">
        <f t="shared" si="108"/>
        <v>89.384647217049434</v>
      </c>
      <c r="AJ627" s="105">
        <f t="shared" si="109"/>
        <v>65.956893348197681</v>
      </c>
      <c r="AK627" s="105">
        <f t="shared" si="109"/>
        <v>87.481108312342542</v>
      </c>
      <c r="AL627" s="47">
        <f t="shared" si="110"/>
        <v>497.00000000000091</v>
      </c>
      <c r="AM627" s="35" t="s">
        <v>2080</v>
      </c>
      <c r="AN627" s="35" t="s">
        <v>2080</v>
      </c>
      <c r="AO627" s="35" t="s">
        <v>2080</v>
      </c>
      <c r="AP627" s="35" t="s">
        <v>2080</v>
      </c>
      <c r="AQ627" s="37" t="s">
        <v>2080</v>
      </c>
    </row>
    <row r="628" spans="1:43" ht="24.95" customHeight="1" x14ac:dyDescent="0.25">
      <c r="A628" s="21" t="s">
        <v>632</v>
      </c>
      <c r="B628" s="22" t="s">
        <v>1731</v>
      </c>
      <c r="C628" s="8" t="s">
        <v>632</v>
      </c>
      <c r="D628" s="8" t="s">
        <v>683</v>
      </c>
      <c r="E628" s="18" t="s">
        <v>1647</v>
      </c>
      <c r="F628" s="45" t="str">
        <f>IFERROR(VLOOKUP(E628,categoria!$A:$C,3,FALSE),"Categoria 1")</f>
        <v>Categoria 2</v>
      </c>
      <c r="G628" s="45">
        <f>VLOOKUP(E628,[2]total!$C:$F,4,FALSE)</f>
        <v>1500</v>
      </c>
      <c r="H628" s="45">
        <f ca="1">' CV SIPNI MUN 2017'!H628/12*(TEXT(TODAY(),"MM")-1)</f>
        <v>13.333333333333334</v>
      </c>
      <c r="I628" s="7">
        <v>76</v>
      </c>
      <c r="J628" s="7">
        <v>75</v>
      </c>
      <c r="K628" s="7">
        <v>75</v>
      </c>
      <c r="L628" s="7">
        <v>77</v>
      </c>
      <c r="M628" s="7">
        <v>432</v>
      </c>
      <c r="N628" s="7">
        <v>521</v>
      </c>
      <c r="O628" s="7">
        <v>3667</v>
      </c>
      <c r="P628" s="7">
        <v>843</v>
      </c>
      <c r="Q628" s="45">
        <v>5846</v>
      </c>
      <c r="R628" s="45">
        <f>'[1]SH-FA2007-18'!EB630</f>
        <v>27</v>
      </c>
      <c r="S628" s="45">
        <f>'[1]SH-FA2007-18'!EC630</f>
        <v>135</v>
      </c>
      <c r="T628" s="45">
        <f>'[1]SH-FA2007-18'!ED630</f>
        <v>97</v>
      </c>
      <c r="U628" s="45">
        <f>'[1]SH-FA2007-18'!EE630</f>
        <v>99</v>
      </c>
      <c r="V628" s="45">
        <f>'[1]SH-FA2007-18'!EF630</f>
        <v>78</v>
      </c>
      <c r="W628" s="45">
        <f>'[1]SH-FA2007-18'!EG630</f>
        <v>931</v>
      </c>
      <c r="X628" s="45">
        <f>'[1]SH-FA2007-18'!EH630</f>
        <v>524</v>
      </c>
      <c r="Y628" s="45">
        <f>'[1]SH-FA2007-18'!EI630</f>
        <v>4268.6444444444442</v>
      </c>
      <c r="Z628" s="45">
        <f>'[1]SH-FA2007-18'!EJ630</f>
        <v>1350.3555555555556</v>
      </c>
      <c r="AA628" s="46">
        <f t="shared" si="100"/>
        <v>7510</v>
      </c>
      <c r="AB628" s="105">
        <f t="shared" ca="1" si="101"/>
        <v>100</v>
      </c>
      <c r="AC628" s="105">
        <f t="shared" si="102"/>
        <v>100</v>
      </c>
      <c r="AD628" s="105">
        <f t="shared" si="103"/>
        <v>100</v>
      </c>
      <c r="AE628" s="105">
        <f t="shared" si="104"/>
        <v>100</v>
      </c>
      <c r="AF628" s="105">
        <f t="shared" si="105"/>
        <v>100</v>
      </c>
      <c r="AG628" s="105">
        <f t="shared" si="106"/>
        <v>100</v>
      </c>
      <c r="AH628" s="105">
        <f t="shared" si="107"/>
        <v>100</v>
      </c>
      <c r="AI628" s="105">
        <f t="shared" si="108"/>
        <v>100</v>
      </c>
      <c r="AJ628" s="105">
        <f t="shared" si="109"/>
        <v>100</v>
      </c>
      <c r="AK628" s="105">
        <f t="shared" si="109"/>
        <v>100</v>
      </c>
      <c r="AL628" s="47" t="str">
        <f t="shared" si="110"/>
        <v>-</v>
      </c>
      <c r="AM628" s="35" t="s">
        <v>2080</v>
      </c>
      <c r="AN628" s="35" t="s">
        <v>2080</v>
      </c>
      <c r="AO628" s="35" t="s">
        <v>2080</v>
      </c>
      <c r="AP628" s="35" t="s">
        <v>2080</v>
      </c>
      <c r="AQ628" s="37" t="s">
        <v>2080</v>
      </c>
    </row>
    <row r="629" spans="1:43" ht="24.95" customHeight="1" x14ac:dyDescent="0.25">
      <c r="A629" s="21" t="s">
        <v>632</v>
      </c>
      <c r="B629" s="22" t="s">
        <v>1731</v>
      </c>
      <c r="C629" s="8" t="s">
        <v>632</v>
      </c>
      <c r="D629" s="8" t="s">
        <v>684</v>
      </c>
      <c r="E629" s="18" t="s">
        <v>1705</v>
      </c>
      <c r="F629" s="45" t="str">
        <f>IFERROR(VLOOKUP(E629,categoria!$A:$C,3,FALSE),"Categoria 1")</f>
        <v>Categoria 2</v>
      </c>
      <c r="G629" s="45">
        <f>VLOOKUP(E629,[2]total!$C:$F,4,FALSE)</f>
        <v>800</v>
      </c>
      <c r="H629" s="45">
        <f ca="1">' CV SIPNI MUN 2017'!H629/12*(TEXT(TODAY(),"MM")-1)</f>
        <v>6.333333333333333</v>
      </c>
      <c r="I629" s="7">
        <v>49</v>
      </c>
      <c r="J629" s="7">
        <v>59</v>
      </c>
      <c r="K629" s="7">
        <v>66</v>
      </c>
      <c r="L629" s="7">
        <v>71</v>
      </c>
      <c r="M629" s="7">
        <v>395</v>
      </c>
      <c r="N629" s="7">
        <v>399</v>
      </c>
      <c r="O629" s="7">
        <v>3048</v>
      </c>
      <c r="P629" s="7">
        <v>596</v>
      </c>
      <c r="Q629" s="45">
        <v>4721</v>
      </c>
      <c r="R629" s="45">
        <f>'[1]SH-FA2007-18'!EB631</f>
        <v>13</v>
      </c>
      <c r="S629" s="45">
        <f>'[1]SH-FA2007-18'!EC631</f>
        <v>72</v>
      </c>
      <c r="T629" s="45">
        <f>'[1]SH-FA2007-18'!ED631</f>
        <v>70</v>
      </c>
      <c r="U629" s="45">
        <f>'[1]SH-FA2007-18'!EE631</f>
        <v>99</v>
      </c>
      <c r="V629" s="45">
        <f>'[1]SH-FA2007-18'!EF631</f>
        <v>84</v>
      </c>
      <c r="W629" s="45">
        <f>'[1]SH-FA2007-18'!EG631</f>
        <v>493.6</v>
      </c>
      <c r="X629" s="45">
        <f>'[1]SH-FA2007-18'!EH631</f>
        <v>241.60000000000002</v>
      </c>
      <c r="Y629" s="45">
        <f>'[1]SH-FA2007-18'!EI631</f>
        <v>2835.6222222222218</v>
      </c>
      <c r="Z629" s="45">
        <f>'[1]SH-FA2007-18'!EJ631</f>
        <v>655.17777777777781</v>
      </c>
      <c r="AA629" s="46">
        <f t="shared" si="100"/>
        <v>4564</v>
      </c>
      <c r="AB629" s="105">
        <f t="shared" ca="1" si="101"/>
        <v>100</v>
      </c>
      <c r="AC629" s="105">
        <f t="shared" si="102"/>
        <v>100</v>
      </c>
      <c r="AD629" s="105">
        <f t="shared" si="103"/>
        <v>100</v>
      </c>
      <c r="AE629" s="105">
        <f t="shared" si="104"/>
        <v>100</v>
      </c>
      <c r="AF629" s="105">
        <f t="shared" si="105"/>
        <v>100</v>
      </c>
      <c r="AG629" s="105">
        <f t="shared" si="106"/>
        <v>100</v>
      </c>
      <c r="AH629" s="105">
        <f t="shared" si="107"/>
        <v>60.551378446115287</v>
      </c>
      <c r="AI629" s="105">
        <f t="shared" si="108"/>
        <v>93.032225138524339</v>
      </c>
      <c r="AJ629" s="105">
        <f t="shared" si="109"/>
        <v>100</v>
      </c>
      <c r="AK629" s="105">
        <f t="shared" si="109"/>
        <v>96.674433382757883</v>
      </c>
      <c r="AL629" s="47">
        <f t="shared" si="110"/>
        <v>157</v>
      </c>
      <c r="AM629" s="35" t="s">
        <v>2080</v>
      </c>
      <c r="AN629" s="35" t="s">
        <v>2080</v>
      </c>
      <c r="AO629" s="35" t="s">
        <v>2080</v>
      </c>
      <c r="AP629" s="35" t="s">
        <v>2080</v>
      </c>
      <c r="AQ629" s="37" t="s">
        <v>2080</v>
      </c>
    </row>
    <row r="630" spans="1:43" ht="24.95" customHeight="1" x14ac:dyDescent="0.25">
      <c r="A630" s="21" t="s">
        <v>1007</v>
      </c>
      <c r="B630" s="22" t="s">
        <v>1731</v>
      </c>
      <c r="C630" s="8" t="s">
        <v>632</v>
      </c>
      <c r="D630" s="8" t="s">
        <v>685</v>
      </c>
      <c r="E630" s="18" t="s">
        <v>1871</v>
      </c>
      <c r="F630" s="45" t="str">
        <f>IFERROR(VLOOKUP(E630,categoria!$A:$C,3,FALSE),"Categoria 1")</f>
        <v>Categoria 1</v>
      </c>
      <c r="G630" s="45">
        <f>VLOOKUP(E630,[2]total!$C:$F,4,FALSE)</f>
        <v>600</v>
      </c>
      <c r="H630" s="45">
        <f ca="1">' CV SIPNI MUN 2017'!H630/12*(TEXT(TODAY(),"MM")-1)</f>
        <v>4.666666666666667</v>
      </c>
      <c r="I630" s="7">
        <v>31</v>
      </c>
      <c r="J630" s="7">
        <v>34</v>
      </c>
      <c r="K630" s="7">
        <v>35</v>
      </c>
      <c r="L630" s="7">
        <v>37</v>
      </c>
      <c r="M630" s="7">
        <v>197</v>
      </c>
      <c r="N630" s="7">
        <v>201</v>
      </c>
      <c r="O630" s="7">
        <v>1624</v>
      </c>
      <c r="P630" s="7">
        <v>360</v>
      </c>
      <c r="Q630" s="45">
        <v>2547</v>
      </c>
      <c r="R630" s="45">
        <f>'[1]SH-FA2007-18'!EB632</f>
        <v>3</v>
      </c>
      <c r="S630" s="45">
        <f>'[1]SH-FA2007-18'!EC632</f>
        <v>25</v>
      </c>
      <c r="T630" s="45">
        <f>'[1]SH-FA2007-18'!ED632</f>
        <v>34</v>
      </c>
      <c r="U630" s="45">
        <f>'[1]SH-FA2007-18'!EE632</f>
        <v>30</v>
      </c>
      <c r="V630" s="45">
        <f>'[1]SH-FA2007-18'!EF632</f>
        <v>20</v>
      </c>
      <c r="W630" s="45">
        <f>'[1]SH-FA2007-18'!EG632</f>
        <v>210.6</v>
      </c>
      <c r="X630" s="45">
        <f>'[1]SH-FA2007-18'!EH632</f>
        <v>119.6</v>
      </c>
      <c r="Y630" s="45">
        <f>'[1]SH-FA2007-18'!EI632</f>
        <v>1069.5111111111112</v>
      </c>
      <c r="Z630" s="45">
        <f>'[1]SH-FA2007-18'!EJ632</f>
        <v>220.28888888888889</v>
      </c>
      <c r="AA630" s="46">
        <f t="shared" si="100"/>
        <v>1732</v>
      </c>
      <c r="AB630" s="105">
        <f t="shared" ca="1" si="101"/>
        <v>64.285714285714278</v>
      </c>
      <c r="AC630" s="105">
        <f t="shared" si="102"/>
        <v>80.645161290322577</v>
      </c>
      <c r="AD630" s="105">
        <f t="shared" si="103"/>
        <v>100</v>
      </c>
      <c r="AE630" s="105">
        <f t="shared" si="104"/>
        <v>85.714285714285708</v>
      </c>
      <c r="AF630" s="105">
        <f t="shared" si="105"/>
        <v>54.054054054054056</v>
      </c>
      <c r="AG630" s="105">
        <f t="shared" si="106"/>
        <v>100</v>
      </c>
      <c r="AH630" s="105">
        <f t="shared" si="107"/>
        <v>59.502487562189053</v>
      </c>
      <c r="AI630" s="105">
        <f t="shared" si="108"/>
        <v>65.856595511767935</v>
      </c>
      <c r="AJ630" s="105">
        <f t="shared" si="109"/>
        <v>61.191358024691354</v>
      </c>
      <c r="AK630" s="105">
        <f t="shared" si="109"/>
        <v>68.001570475068704</v>
      </c>
      <c r="AL630" s="47">
        <f t="shared" si="110"/>
        <v>815</v>
      </c>
      <c r="AM630" s="35" t="s">
        <v>2080</v>
      </c>
      <c r="AN630" s="35" t="s">
        <v>2080</v>
      </c>
      <c r="AO630" s="35" t="s">
        <v>2080</v>
      </c>
      <c r="AP630" s="35" t="s">
        <v>2080</v>
      </c>
      <c r="AQ630" s="37" t="s">
        <v>2080</v>
      </c>
    </row>
    <row r="631" spans="1:43" ht="24.95" customHeight="1" x14ac:dyDescent="0.25">
      <c r="A631" s="21" t="s">
        <v>1026</v>
      </c>
      <c r="B631" s="22" t="s">
        <v>1734</v>
      </c>
      <c r="C631" s="8" t="s">
        <v>686</v>
      </c>
      <c r="D631" s="8" t="s">
        <v>687</v>
      </c>
      <c r="E631" s="18" t="s">
        <v>1872</v>
      </c>
      <c r="F631" s="45" t="str">
        <f>IFERROR(VLOOKUP(E631,categoria!$A:$C,3,FALSE),"Categoria 1")</f>
        <v>Categoria 2</v>
      </c>
      <c r="G631" s="45">
        <f>VLOOKUP(E631,[2]total!$C:$F,4,FALSE)</f>
        <v>7200</v>
      </c>
      <c r="H631" s="45">
        <f ca="1">' CV SIPNI MUN 2017'!H631/12*(TEXT(TODAY(),"MM")-1)</f>
        <v>40.5</v>
      </c>
      <c r="I631" s="7">
        <v>249</v>
      </c>
      <c r="J631" s="7">
        <v>256</v>
      </c>
      <c r="K631" s="7">
        <v>263</v>
      </c>
      <c r="L631" s="7">
        <v>270</v>
      </c>
      <c r="M631" s="7">
        <v>1482</v>
      </c>
      <c r="N631" s="7">
        <v>1657</v>
      </c>
      <c r="O631" s="7">
        <v>13026</v>
      </c>
      <c r="P631" s="7">
        <v>2341</v>
      </c>
      <c r="Q631" s="45">
        <v>19787</v>
      </c>
      <c r="R631" s="45">
        <f>'[1]SH-FA2007-18'!EB633</f>
        <v>32</v>
      </c>
      <c r="S631" s="45">
        <f>'[1]SH-FA2007-18'!EC633</f>
        <v>215</v>
      </c>
      <c r="T631" s="45">
        <f>'[1]SH-FA2007-18'!ED633</f>
        <v>218</v>
      </c>
      <c r="U631" s="45">
        <f>'[1]SH-FA2007-18'!EE633</f>
        <v>256</v>
      </c>
      <c r="V631" s="45">
        <f>'[1]SH-FA2007-18'!EF633</f>
        <v>227</v>
      </c>
      <c r="W631" s="45">
        <f>'[1]SH-FA2007-18'!EG633</f>
        <v>1846.6</v>
      </c>
      <c r="X631" s="45">
        <f>'[1]SH-FA2007-18'!EH633</f>
        <v>1086.5999999999999</v>
      </c>
      <c r="Y631" s="45">
        <f>'[1]SH-FA2007-18'!EI633</f>
        <v>11841.022222222222</v>
      </c>
      <c r="Z631" s="45">
        <f>'[1]SH-FA2007-18'!EJ633</f>
        <v>2267.7777777777778</v>
      </c>
      <c r="AA631" s="46">
        <f t="shared" si="100"/>
        <v>17990</v>
      </c>
      <c r="AB631" s="105">
        <f t="shared" ca="1" si="101"/>
        <v>79.012345679012341</v>
      </c>
      <c r="AC631" s="105">
        <f t="shared" si="102"/>
        <v>86.345381526104418</v>
      </c>
      <c r="AD631" s="105">
        <f t="shared" si="103"/>
        <v>85.15625</v>
      </c>
      <c r="AE631" s="105">
        <f t="shared" si="104"/>
        <v>97.338403041825089</v>
      </c>
      <c r="AF631" s="105">
        <f t="shared" si="105"/>
        <v>84.074074074074076</v>
      </c>
      <c r="AG631" s="105">
        <f t="shared" si="106"/>
        <v>100</v>
      </c>
      <c r="AH631" s="105">
        <f t="shared" si="107"/>
        <v>65.576342788171388</v>
      </c>
      <c r="AI631" s="105">
        <f t="shared" si="108"/>
        <v>90.902980364058209</v>
      </c>
      <c r="AJ631" s="105">
        <f t="shared" si="109"/>
        <v>96.872181878589402</v>
      </c>
      <c r="AK631" s="105">
        <f t="shared" si="109"/>
        <v>90.918279678576837</v>
      </c>
      <c r="AL631" s="47">
        <f t="shared" si="110"/>
        <v>1797</v>
      </c>
      <c r="AM631" s="35" t="s">
        <v>2080</v>
      </c>
      <c r="AN631" s="35" t="s">
        <v>2080</v>
      </c>
      <c r="AO631" s="35" t="s">
        <v>2080</v>
      </c>
      <c r="AP631" s="35" t="s">
        <v>2080</v>
      </c>
      <c r="AQ631" s="37" t="s">
        <v>2080</v>
      </c>
    </row>
    <row r="632" spans="1:43" ht="24.95" customHeight="1" x14ac:dyDescent="0.25">
      <c r="A632" s="21" t="s">
        <v>1026</v>
      </c>
      <c r="B632" s="22" t="s">
        <v>1734</v>
      </c>
      <c r="C632" s="8" t="s">
        <v>686</v>
      </c>
      <c r="D632" s="8" t="s">
        <v>688</v>
      </c>
      <c r="E632" s="18" t="s">
        <v>1706</v>
      </c>
      <c r="F632" s="45" t="str">
        <f>IFERROR(VLOOKUP(E632,categoria!$A:$C,3,FALSE),"Categoria 1")</f>
        <v>Categoria 2</v>
      </c>
      <c r="G632" s="45">
        <f>VLOOKUP(E632,[2]total!$C:$F,4,FALSE)</f>
        <v>3900</v>
      </c>
      <c r="H632" s="45">
        <f ca="1">' CV SIPNI MUN 2017'!H632/12*(TEXT(TODAY(),"MM")-1)</f>
        <v>29</v>
      </c>
      <c r="I632" s="7">
        <v>181</v>
      </c>
      <c r="J632" s="7">
        <v>191</v>
      </c>
      <c r="K632" s="7">
        <v>201</v>
      </c>
      <c r="L632" s="7">
        <v>213</v>
      </c>
      <c r="M632" s="7">
        <v>1236</v>
      </c>
      <c r="N632" s="7">
        <v>1465</v>
      </c>
      <c r="O632" s="7">
        <v>11041</v>
      </c>
      <c r="P632" s="7">
        <v>2569</v>
      </c>
      <c r="Q632" s="45">
        <v>17271</v>
      </c>
      <c r="R632" s="45">
        <f>'[1]SH-FA2007-18'!EB634</f>
        <v>34</v>
      </c>
      <c r="S632" s="45">
        <f>'[1]SH-FA2007-18'!EC634</f>
        <v>175</v>
      </c>
      <c r="T632" s="45">
        <f>'[1]SH-FA2007-18'!ED634</f>
        <v>199</v>
      </c>
      <c r="U632" s="45">
        <f>'[1]SH-FA2007-18'!EE634</f>
        <v>184</v>
      </c>
      <c r="V632" s="45">
        <f>'[1]SH-FA2007-18'!EF634</f>
        <v>163</v>
      </c>
      <c r="W632" s="45">
        <f>'[1]SH-FA2007-18'!EG634</f>
        <v>1415.6</v>
      </c>
      <c r="X632" s="45">
        <f>'[1]SH-FA2007-18'!EH634</f>
        <v>943.59999999999991</v>
      </c>
      <c r="Y632" s="45">
        <f>'[1]SH-FA2007-18'!EI634</f>
        <v>7494.7333333333336</v>
      </c>
      <c r="Z632" s="45">
        <f>'[1]SH-FA2007-18'!EJ634</f>
        <v>1751.0666666666668</v>
      </c>
      <c r="AA632" s="46">
        <f t="shared" si="100"/>
        <v>12360.000000000002</v>
      </c>
      <c r="AB632" s="105">
        <f t="shared" ca="1" si="101"/>
        <v>100</v>
      </c>
      <c r="AC632" s="105">
        <f t="shared" si="102"/>
        <v>96.685082872928177</v>
      </c>
      <c r="AD632" s="105">
        <f t="shared" si="103"/>
        <v>100</v>
      </c>
      <c r="AE632" s="105">
        <f t="shared" si="104"/>
        <v>91.542288557213936</v>
      </c>
      <c r="AF632" s="105">
        <f t="shared" si="105"/>
        <v>76.525821596244143</v>
      </c>
      <c r="AG632" s="105">
        <f t="shared" si="106"/>
        <v>100</v>
      </c>
      <c r="AH632" s="105">
        <f t="shared" si="107"/>
        <v>64.409556313993164</v>
      </c>
      <c r="AI632" s="105">
        <f t="shared" si="108"/>
        <v>67.880928659843619</v>
      </c>
      <c r="AJ632" s="105">
        <f t="shared" si="109"/>
        <v>68.161411703646053</v>
      </c>
      <c r="AK632" s="105">
        <f t="shared" si="109"/>
        <v>71.565051241966316</v>
      </c>
      <c r="AL632" s="47">
        <f t="shared" si="110"/>
        <v>4910.9999999999982</v>
      </c>
      <c r="AM632" s="35" t="s">
        <v>2080</v>
      </c>
      <c r="AN632" s="35" t="s">
        <v>2080</v>
      </c>
      <c r="AO632" s="35" t="s">
        <v>2081</v>
      </c>
      <c r="AP632" s="35" t="s">
        <v>2081</v>
      </c>
      <c r="AQ632" s="37" t="s">
        <v>2080</v>
      </c>
    </row>
    <row r="633" spans="1:43" ht="24.95" customHeight="1" x14ac:dyDescent="0.25">
      <c r="A633" s="21" t="s">
        <v>1026</v>
      </c>
      <c r="B633" s="22" t="s">
        <v>1734</v>
      </c>
      <c r="C633" s="8" t="s">
        <v>686</v>
      </c>
      <c r="D633" s="8" t="s">
        <v>689</v>
      </c>
      <c r="E633" s="18" t="s">
        <v>1707</v>
      </c>
      <c r="F633" s="45" t="str">
        <f>IFERROR(VLOOKUP(E633,categoria!$A:$C,3,FALSE),"Categoria 1")</f>
        <v>Categoria 2</v>
      </c>
      <c r="G633" s="45">
        <f>VLOOKUP(E633,[2]total!$C:$F,4,FALSE)</f>
        <v>600</v>
      </c>
      <c r="H633" s="45">
        <f ca="1">' CV SIPNI MUN 2017'!H633/12*(TEXT(TODAY(),"MM")-1)</f>
        <v>7.166666666666667</v>
      </c>
      <c r="I633" s="7">
        <v>42</v>
      </c>
      <c r="J633" s="7">
        <v>41</v>
      </c>
      <c r="K633" s="7">
        <v>42</v>
      </c>
      <c r="L633" s="7">
        <v>45</v>
      </c>
      <c r="M633" s="7">
        <v>274</v>
      </c>
      <c r="N633" s="7">
        <v>364</v>
      </c>
      <c r="O633" s="7">
        <v>2555</v>
      </c>
      <c r="P633" s="7">
        <v>538</v>
      </c>
      <c r="Q633" s="45">
        <v>3944</v>
      </c>
      <c r="R633" s="45">
        <f>'[1]SH-FA2007-18'!EB635</f>
        <v>5</v>
      </c>
      <c r="S633" s="45">
        <f>'[1]SH-FA2007-18'!EC635</f>
        <v>33</v>
      </c>
      <c r="T633" s="45">
        <f>'[1]SH-FA2007-18'!ED635</f>
        <v>33</v>
      </c>
      <c r="U633" s="45">
        <f>'[1]SH-FA2007-18'!EE635</f>
        <v>29</v>
      </c>
      <c r="V633" s="45">
        <f>'[1]SH-FA2007-18'!EF635</f>
        <v>30</v>
      </c>
      <c r="W633" s="45">
        <f>'[1]SH-FA2007-18'!EG635</f>
        <v>321.2</v>
      </c>
      <c r="X633" s="45">
        <f>'[1]SH-FA2007-18'!EH635</f>
        <v>164</v>
      </c>
      <c r="Y633" s="45">
        <f>'[1]SH-FA2007-18'!EI635</f>
        <v>2190.8666666666668</v>
      </c>
      <c r="Z633" s="45">
        <f>'[1]SH-FA2007-18'!EJ635</f>
        <v>685.93333333333339</v>
      </c>
      <c r="AA633" s="46">
        <f t="shared" si="100"/>
        <v>3492</v>
      </c>
      <c r="AB633" s="105">
        <f t="shared" ca="1" si="101"/>
        <v>69.767441860465112</v>
      </c>
      <c r="AC633" s="105">
        <f t="shared" si="102"/>
        <v>78.571428571428569</v>
      </c>
      <c r="AD633" s="105">
        <f t="shared" si="103"/>
        <v>80.487804878048792</v>
      </c>
      <c r="AE633" s="105">
        <f t="shared" si="104"/>
        <v>69.047619047619051</v>
      </c>
      <c r="AF633" s="105">
        <f t="shared" si="105"/>
        <v>66.666666666666657</v>
      </c>
      <c r="AG633" s="105">
        <f t="shared" si="106"/>
        <v>100</v>
      </c>
      <c r="AH633" s="105">
        <f t="shared" si="107"/>
        <v>45.054945054945058</v>
      </c>
      <c r="AI633" s="105">
        <f t="shared" si="108"/>
        <v>85.748206131767773</v>
      </c>
      <c r="AJ633" s="105">
        <f t="shared" si="109"/>
        <v>100</v>
      </c>
      <c r="AK633" s="105">
        <f t="shared" si="109"/>
        <v>88.539553752535497</v>
      </c>
      <c r="AL633" s="47">
        <f t="shared" si="110"/>
        <v>452</v>
      </c>
      <c r="AM633" s="35" t="s">
        <v>2080</v>
      </c>
      <c r="AN633" s="35" t="s">
        <v>2080</v>
      </c>
      <c r="AO633" s="35" t="s">
        <v>2080</v>
      </c>
      <c r="AP633" s="35" t="s">
        <v>2080</v>
      </c>
      <c r="AQ633" s="37" t="s">
        <v>2080</v>
      </c>
    </row>
    <row r="634" spans="1:43" ht="24.95" customHeight="1" x14ac:dyDescent="0.25">
      <c r="A634" s="21" t="s">
        <v>1026</v>
      </c>
      <c r="B634" s="22" t="s">
        <v>1734</v>
      </c>
      <c r="C634" s="8" t="s">
        <v>686</v>
      </c>
      <c r="D634" s="8" t="s">
        <v>690</v>
      </c>
      <c r="E634" s="18" t="s">
        <v>1199</v>
      </c>
      <c r="F634" s="45" t="str">
        <f>IFERROR(VLOOKUP(E634,categoria!$A:$C,3,FALSE),"Categoria 1")</f>
        <v>Categoria 2</v>
      </c>
      <c r="G634" s="45">
        <f>VLOOKUP(E634,[2]total!$C:$F,4,FALSE)</f>
        <v>600</v>
      </c>
      <c r="H634" s="45">
        <f ca="1">' CV SIPNI MUN 2017'!H634/12*(TEXT(TODAY(),"MM")-1)</f>
        <v>8</v>
      </c>
      <c r="I634" s="7">
        <v>46</v>
      </c>
      <c r="J634" s="7">
        <v>45</v>
      </c>
      <c r="K634" s="7">
        <v>44</v>
      </c>
      <c r="L634" s="7">
        <v>43</v>
      </c>
      <c r="M634" s="7">
        <v>220</v>
      </c>
      <c r="N634" s="7">
        <v>250</v>
      </c>
      <c r="O634" s="7">
        <v>2149</v>
      </c>
      <c r="P634" s="7">
        <v>474</v>
      </c>
      <c r="Q634" s="45">
        <v>3319</v>
      </c>
      <c r="R634" s="45">
        <f>'[1]SH-FA2007-18'!EB636</f>
        <v>8</v>
      </c>
      <c r="S634" s="45">
        <f>'[1]SH-FA2007-18'!EC636</f>
        <v>42</v>
      </c>
      <c r="T634" s="45">
        <f>'[1]SH-FA2007-18'!ED636</f>
        <v>36</v>
      </c>
      <c r="U634" s="45">
        <f>'[1]SH-FA2007-18'!EE636</f>
        <v>29</v>
      </c>
      <c r="V634" s="45">
        <f>'[1]SH-FA2007-18'!EF636</f>
        <v>46</v>
      </c>
      <c r="W634" s="45">
        <f>'[1]SH-FA2007-18'!EG636</f>
        <v>380.8</v>
      </c>
      <c r="X634" s="45">
        <f>'[1]SH-FA2007-18'!EH636</f>
        <v>209.6</v>
      </c>
      <c r="Y634" s="45">
        <f>'[1]SH-FA2007-18'!EI636</f>
        <v>1865.2222222222219</v>
      </c>
      <c r="Z634" s="45">
        <f>'[1]SH-FA2007-18'!EJ636</f>
        <v>506.37777777777779</v>
      </c>
      <c r="AA634" s="46">
        <f t="shared" si="100"/>
        <v>3122.9999999999995</v>
      </c>
      <c r="AB634" s="105">
        <f t="shared" ca="1" si="101"/>
        <v>100</v>
      </c>
      <c r="AC634" s="105">
        <f t="shared" si="102"/>
        <v>91.304347826086953</v>
      </c>
      <c r="AD634" s="105">
        <f t="shared" si="103"/>
        <v>80</v>
      </c>
      <c r="AE634" s="105">
        <f t="shared" si="104"/>
        <v>65.909090909090907</v>
      </c>
      <c r="AF634" s="105">
        <f t="shared" si="105"/>
        <v>100</v>
      </c>
      <c r="AG634" s="105">
        <f t="shared" si="106"/>
        <v>100</v>
      </c>
      <c r="AH634" s="105">
        <f t="shared" si="107"/>
        <v>83.839999999999989</v>
      </c>
      <c r="AI634" s="105">
        <f t="shared" si="108"/>
        <v>86.794891680885158</v>
      </c>
      <c r="AJ634" s="105">
        <f t="shared" si="109"/>
        <v>100</v>
      </c>
      <c r="AK634" s="105">
        <f t="shared" si="109"/>
        <v>94.094606809279895</v>
      </c>
      <c r="AL634" s="47">
        <f t="shared" si="110"/>
        <v>196.00000000000045</v>
      </c>
      <c r="AM634" s="35" t="s">
        <v>2080</v>
      </c>
      <c r="AN634" s="35" t="s">
        <v>2080</v>
      </c>
      <c r="AO634" s="35" t="s">
        <v>2080</v>
      </c>
      <c r="AP634" s="35" t="s">
        <v>2080</v>
      </c>
      <c r="AQ634" s="37" t="s">
        <v>2080</v>
      </c>
    </row>
    <row r="635" spans="1:43" ht="24.95" customHeight="1" x14ac:dyDescent="0.25">
      <c r="A635" s="21" t="s">
        <v>1751</v>
      </c>
      <c r="B635" s="22" t="s">
        <v>1734</v>
      </c>
      <c r="C635" s="8" t="s">
        <v>686</v>
      </c>
      <c r="D635" s="8" t="s">
        <v>691</v>
      </c>
      <c r="E635" s="18" t="s">
        <v>1214</v>
      </c>
      <c r="F635" s="45" t="str">
        <f>IFERROR(VLOOKUP(E635,categoria!$A:$C,3,FALSE),"Categoria 1")</f>
        <v>Categoria 2</v>
      </c>
      <c r="G635" s="45">
        <f>VLOOKUP(E635,[2]total!$C:$F,4,FALSE)</f>
        <v>2000</v>
      </c>
      <c r="H635" s="45">
        <f ca="1">' CV SIPNI MUN 2017'!H635/12*(TEXT(TODAY(),"MM")-1)</f>
        <v>13.166666666666666</v>
      </c>
      <c r="I635" s="7">
        <v>76</v>
      </c>
      <c r="J635" s="7">
        <v>76</v>
      </c>
      <c r="K635" s="7">
        <v>76</v>
      </c>
      <c r="L635" s="7">
        <v>77</v>
      </c>
      <c r="M635" s="7">
        <v>440</v>
      </c>
      <c r="N635" s="7">
        <v>549</v>
      </c>
      <c r="O635" s="7">
        <v>4421</v>
      </c>
      <c r="P635" s="7">
        <v>1238</v>
      </c>
      <c r="Q635" s="45">
        <v>7032</v>
      </c>
      <c r="R635" s="45">
        <f>'[1]SH-FA2007-18'!EB637</f>
        <v>14</v>
      </c>
      <c r="S635" s="45">
        <f>'[1]SH-FA2007-18'!EC637</f>
        <v>81</v>
      </c>
      <c r="T635" s="45">
        <f>'[1]SH-FA2007-18'!ED637</f>
        <v>83</v>
      </c>
      <c r="U635" s="45">
        <f>'[1]SH-FA2007-18'!EE637</f>
        <v>68</v>
      </c>
      <c r="V635" s="45">
        <f>'[1]SH-FA2007-18'!EF637</f>
        <v>70</v>
      </c>
      <c r="W635" s="45">
        <f>'[1]SH-FA2007-18'!EG637</f>
        <v>641</v>
      </c>
      <c r="X635" s="45">
        <f>'[1]SH-FA2007-18'!EH637</f>
        <v>305.60000000000002</v>
      </c>
      <c r="Y635" s="45">
        <f>'[1]SH-FA2007-18'!EI637</f>
        <v>3705.733333333334</v>
      </c>
      <c r="Z635" s="45">
        <f>'[1]SH-FA2007-18'!EJ637</f>
        <v>998.66666666666674</v>
      </c>
      <c r="AA635" s="46">
        <f t="shared" si="100"/>
        <v>5967.0000000000009</v>
      </c>
      <c r="AB635" s="105">
        <f t="shared" ca="1" si="101"/>
        <v>100</v>
      </c>
      <c r="AC635" s="105">
        <f t="shared" si="102"/>
        <v>100</v>
      </c>
      <c r="AD635" s="105">
        <f t="shared" si="103"/>
        <v>100</v>
      </c>
      <c r="AE635" s="105">
        <f t="shared" si="104"/>
        <v>89.473684210526315</v>
      </c>
      <c r="AF635" s="105">
        <f t="shared" si="105"/>
        <v>90.909090909090907</v>
      </c>
      <c r="AG635" s="105">
        <f t="shared" si="106"/>
        <v>100</v>
      </c>
      <c r="AH635" s="105">
        <f t="shared" si="107"/>
        <v>55.664845173041897</v>
      </c>
      <c r="AI635" s="105">
        <f t="shared" si="108"/>
        <v>83.821156601070669</v>
      </c>
      <c r="AJ635" s="105">
        <f t="shared" si="109"/>
        <v>80.667743672590206</v>
      </c>
      <c r="AK635" s="105">
        <f t="shared" si="109"/>
        <v>84.854948805460765</v>
      </c>
      <c r="AL635" s="47">
        <f t="shared" si="110"/>
        <v>1064.9999999999991</v>
      </c>
      <c r="AM635" s="35" t="s">
        <v>2080</v>
      </c>
      <c r="AN635" s="35" t="s">
        <v>2080</v>
      </c>
      <c r="AO635" s="35" t="s">
        <v>2080</v>
      </c>
      <c r="AP635" s="35" t="s">
        <v>2080</v>
      </c>
      <c r="AQ635" s="37" t="s">
        <v>2080</v>
      </c>
    </row>
    <row r="636" spans="1:43" ht="24.95" customHeight="1" x14ac:dyDescent="0.25">
      <c r="A636" s="21" t="s">
        <v>1026</v>
      </c>
      <c r="B636" s="22" t="s">
        <v>1734</v>
      </c>
      <c r="C636" s="8" t="s">
        <v>686</v>
      </c>
      <c r="D636" s="8" t="s">
        <v>692</v>
      </c>
      <c r="E636" s="18" t="s">
        <v>1873</v>
      </c>
      <c r="F636" s="45" t="str">
        <f>IFERROR(VLOOKUP(E636,categoria!$A:$C,3,FALSE),"Categoria 1")</f>
        <v>Categoria 2</v>
      </c>
      <c r="G636" s="45">
        <f>VLOOKUP(E636,[2]total!$C:$F,4,FALSE)</f>
        <v>2000</v>
      </c>
      <c r="H636" s="45">
        <f ca="1">' CV SIPNI MUN 2017'!H636/12*(TEXT(TODAY(),"MM")-1)</f>
        <v>19</v>
      </c>
      <c r="I636" s="7">
        <v>114</v>
      </c>
      <c r="J636" s="7">
        <v>114</v>
      </c>
      <c r="K636" s="7">
        <v>116</v>
      </c>
      <c r="L636" s="7">
        <v>117</v>
      </c>
      <c r="M636" s="7">
        <v>631</v>
      </c>
      <c r="N636" s="7">
        <v>723</v>
      </c>
      <c r="O636" s="7">
        <v>6333</v>
      </c>
      <c r="P636" s="7">
        <v>1181</v>
      </c>
      <c r="Q636" s="45">
        <v>9443</v>
      </c>
      <c r="R636" s="45">
        <f>'[1]SH-FA2007-18'!EB638</f>
        <v>26</v>
      </c>
      <c r="S636" s="45">
        <f>'[1]SH-FA2007-18'!EC638</f>
        <v>123</v>
      </c>
      <c r="T636" s="45">
        <f>'[1]SH-FA2007-18'!ED638</f>
        <v>85</v>
      </c>
      <c r="U636" s="45">
        <f>'[1]SH-FA2007-18'!EE638</f>
        <v>104</v>
      </c>
      <c r="V636" s="45">
        <f>'[1]SH-FA2007-18'!EF638</f>
        <v>66</v>
      </c>
      <c r="W636" s="45">
        <f>'[1]SH-FA2007-18'!EG638</f>
        <v>925.40000000000009</v>
      </c>
      <c r="X636" s="45">
        <f>'[1]SH-FA2007-18'!EH638</f>
        <v>451.8</v>
      </c>
      <c r="Y636" s="45">
        <f>'[1]SH-FA2007-18'!EI638</f>
        <v>5511.4222222222215</v>
      </c>
      <c r="Z636" s="45">
        <f>'[1]SH-FA2007-18'!EJ638</f>
        <v>1134.3777777777777</v>
      </c>
      <c r="AA636" s="46">
        <f t="shared" si="100"/>
        <v>8427</v>
      </c>
      <c r="AB636" s="105">
        <f t="shared" ca="1" si="101"/>
        <v>100</v>
      </c>
      <c r="AC636" s="105">
        <f t="shared" si="102"/>
        <v>100</v>
      </c>
      <c r="AD636" s="105">
        <f t="shared" si="103"/>
        <v>74.561403508771932</v>
      </c>
      <c r="AE636" s="105">
        <f t="shared" si="104"/>
        <v>89.65517241379311</v>
      </c>
      <c r="AF636" s="105">
        <f t="shared" si="105"/>
        <v>56.410256410256409</v>
      </c>
      <c r="AG636" s="105">
        <f t="shared" si="106"/>
        <v>100</v>
      </c>
      <c r="AH636" s="105">
        <f t="shared" si="107"/>
        <v>62.489626556016596</v>
      </c>
      <c r="AI636" s="105">
        <f t="shared" si="108"/>
        <v>87.027036510693534</v>
      </c>
      <c r="AJ636" s="105">
        <f t="shared" si="109"/>
        <v>96.052309718694147</v>
      </c>
      <c r="AK636" s="105">
        <f t="shared" si="109"/>
        <v>89.240707402308587</v>
      </c>
      <c r="AL636" s="47">
        <f t="shared" si="110"/>
        <v>1016</v>
      </c>
      <c r="AM636" s="35" t="s">
        <v>2080</v>
      </c>
      <c r="AN636" s="35" t="s">
        <v>2080</v>
      </c>
      <c r="AO636" s="35" t="s">
        <v>2080</v>
      </c>
      <c r="AP636" s="35" t="s">
        <v>2080</v>
      </c>
      <c r="AQ636" s="37" t="s">
        <v>2080</v>
      </c>
    </row>
    <row r="637" spans="1:43" ht="24.95" customHeight="1" x14ac:dyDescent="0.25">
      <c r="A637" s="21" t="s">
        <v>1751</v>
      </c>
      <c r="B637" s="22" t="s">
        <v>1734</v>
      </c>
      <c r="C637" s="8" t="s">
        <v>686</v>
      </c>
      <c r="D637" s="8" t="s">
        <v>693</v>
      </c>
      <c r="E637" s="18" t="s">
        <v>1234</v>
      </c>
      <c r="F637" s="45" t="str">
        <f>IFERROR(VLOOKUP(E637,categoria!$A:$C,3,FALSE),"Categoria 1")</f>
        <v>Categoria 3</v>
      </c>
      <c r="G637" s="45">
        <f>VLOOKUP(E637,[2]total!$C:$F,4,FALSE)</f>
        <v>3500</v>
      </c>
      <c r="H637" s="45">
        <f ca="1">' CV SIPNI MUN 2017'!H637/12*(TEXT(TODAY(),"MM")-1)</f>
        <v>30.666666666666668</v>
      </c>
      <c r="I637" s="7">
        <v>173</v>
      </c>
      <c r="J637" s="7">
        <v>167</v>
      </c>
      <c r="K637" s="7">
        <v>165</v>
      </c>
      <c r="L637" s="7">
        <v>166</v>
      </c>
      <c r="M637" s="7">
        <v>949</v>
      </c>
      <c r="N637" s="7">
        <v>1200</v>
      </c>
      <c r="O637" s="7">
        <v>9350</v>
      </c>
      <c r="P637" s="7">
        <v>2059</v>
      </c>
      <c r="Q637" s="45">
        <v>14413</v>
      </c>
      <c r="R637" s="45">
        <f>'[1]SH-FA2007-18'!EB639</f>
        <v>33</v>
      </c>
      <c r="S637" s="45">
        <f>'[1]SH-FA2007-18'!EC639</f>
        <v>202</v>
      </c>
      <c r="T637" s="45">
        <f>'[1]SH-FA2007-18'!ED639</f>
        <v>174</v>
      </c>
      <c r="U637" s="45">
        <f>'[1]SH-FA2007-18'!EE639</f>
        <v>175</v>
      </c>
      <c r="V637" s="45">
        <f>'[1]SH-FA2007-18'!EF639</f>
        <v>146</v>
      </c>
      <c r="W637" s="45">
        <f>'[1]SH-FA2007-18'!EG639</f>
        <v>1204.4000000000001</v>
      </c>
      <c r="X637" s="45">
        <f>'[1]SH-FA2007-18'!EH639</f>
        <v>725.8</v>
      </c>
      <c r="Y637" s="45">
        <f>'[1]SH-FA2007-18'!EI639</f>
        <v>9002.4444444444453</v>
      </c>
      <c r="Z637" s="45">
        <f>'[1]SH-FA2007-18'!EJ639</f>
        <v>2033.3555555555556</v>
      </c>
      <c r="AA637" s="46">
        <f t="shared" si="100"/>
        <v>13696.000000000002</v>
      </c>
      <c r="AB637" s="105">
        <f t="shared" ca="1" si="101"/>
        <v>100</v>
      </c>
      <c r="AC637" s="105">
        <f t="shared" si="102"/>
        <v>100</v>
      </c>
      <c r="AD637" s="105">
        <f t="shared" si="103"/>
        <v>100</v>
      </c>
      <c r="AE637" s="105">
        <f t="shared" si="104"/>
        <v>100</v>
      </c>
      <c r="AF637" s="105">
        <f t="shared" si="105"/>
        <v>87.951807228915655</v>
      </c>
      <c r="AG637" s="105">
        <f t="shared" si="106"/>
        <v>100</v>
      </c>
      <c r="AH637" s="105">
        <f t="shared" si="107"/>
        <v>60.483333333333334</v>
      </c>
      <c r="AI637" s="105">
        <f t="shared" si="108"/>
        <v>96.282828282828291</v>
      </c>
      <c r="AJ637" s="105">
        <f t="shared" si="109"/>
        <v>98.754519453888079</v>
      </c>
      <c r="AK637" s="105">
        <f t="shared" si="109"/>
        <v>95.025324359952833</v>
      </c>
      <c r="AL637" s="47">
        <f t="shared" si="110"/>
        <v>716.99999999999818</v>
      </c>
      <c r="AM637" s="35" t="s">
        <v>2080</v>
      </c>
      <c r="AN637" s="35" t="s">
        <v>2080</v>
      </c>
      <c r="AO637" s="35" t="s">
        <v>2080</v>
      </c>
      <c r="AP637" s="35" t="s">
        <v>2080</v>
      </c>
      <c r="AQ637" s="37" t="s">
        <v>2080</v>
      </c>
    </row>
    <row r="638" spans="1:43" ht="24.95" customHeight="1" x14ac:dyDescent="0.25">
      <c r="A638" s="21" t="s">
        <v>1026</v>
      </c>
      <c r="B638" s="22" t="s">
        <v>1734</v>
      </c>
      <c r="C638" s="8" t="s">
        <v>686</v>
      </c>
      <c r="D638" s="8" t="s">
        <v>694</v>
      </c>
      <c r="E638" s="18" t="s">
        <v>1874</v>
      </c>
      <c r="F638" s="45" t="str">
        <f>IFERROR(VLOOKUP(E638,categoria!$A:$C,3,FALSE),"Categoria 1")</f>
        <v>Categoria 2</v>
      </c>
      <c r="G638" s="45">
        <f>VLOOKUP(E638,[2]total!$C:$F,4,FALSE)</f>
        <v>200</v>
      </c>
      <c r="H638" s="45">
        <f ca="1">' CV SIPNI MUN 2017'!H638/12*(TEXT(TODAY(),"MM")-1)</f>
        <v>4.666666666666667</v>
      </c>
      <c r="I638" s="7">
        <v>33</v>
      </c>
      <c r="J638" s="7">
        <v>39</v>
      </c>
      <c r="K638" s="7">
        <v>42</v>
      </c>
      <c r="L638" s="7">
        <v>47</v>
      </c>
      <c r="M638" s="7">
        <v>258</v>
      </c>
      <c r="N638" s="7">
        <v>263</v>
      </c>
      <c r="O638" s="7">
        <v>1768</v>
      </c>
      <c r="P638" s="7">
        <v>405</v>
      </c>
      <c r="Q638" s="45">
        <v>2883</v>
      </c>
      <c r="R638" s="45">
        <f>'[1]SH-FA2007-18'!EB640</f>
        <v>7</v>
      </c>
      <c r="S638" s="45">
        <f>'[1]SH-FA2007-18'!EC640</f>
        <v>28</v>
      </c>
      <c r="T638" s="45">
        <f>'[1]SH-FA2007-18'!ED640</f>
        <v>31</v>
      </c>
      <c r="U638" s="45">
        <f>'[1]SH-FA2007-18'!EE640</f>
        <v>31</v>
      </c>
      <c r="V638" s="45">
        <f>'[1]SH-FA2007-18'!EF640</f>
        <v>32</v>
      </c>
      <c r="W638" s="45">
        <f>'[1]SH-FA2007-18'!EG640</f>
        <v>251.8</v>
      </c>
      <c r="X638" s="45">
        <f>'[1]SH-FA2007-18'!EH640</f>
        <v>120.8</v>
      </c>
      <c r="Y638" s="45">
        <f>'[1]SH-FA2007-18'!EI640</f>
        <v>1798.0222222222219</v>
      </c>
      <c r="Z638" s="45">
        <f>'[1]SH-FA2007-18'!EJ640</f>
        <v>549.37777777777762</v>
      </c>
      <c r="AA638" s="46">
        <f t="shared" si="100"/>
        <v>2848.9999999999995</v>
      </c>
      <c r="AB638" s="105">
        <f t="shared" ca="1" si="101"/>
        <v>100</v>
      </c>
      <c r="AC638" s="105">
        <f t="shared" si="102"/>
        <v>84.848484848484844</v>
      </c>
      <c r="AD638" s="105">
        <f t="shared" si="103"/>
        <v>79.487179487179489</v>
      </c>
      <c r="AE638" s="105">
        <f t="shared" si="104"/>
        <v>73.80952380952381</v>
      </c>
      <c r="AF638" s="105">
        <f t="shared" si="105"/>
        <v>68.085106382978722</v>
      </c>
      <c r="AG638" s="105">
        <f t="shared" si="106"/>
        <v>97.596899224806208</v>
      </c>
      <c r="AH638" s="105">
        <f t="shared" si="107"/>
        <v>45.931558935361217</v>
      </c>
      <c r="AI638" s="105">
        <f t="shared" si="108"/>
        <v>100</v>
      </c>
      <c r="AJ638" s="105">
        <f t="shared" si="109"/>
        <v>100</v>
      </c>
      <c r="AK638" s="105">
        <f t="shared" si="109"/>
        <v>98.820672910163012</v>
      </c>
      <c r="AL638" s="47">
        <f t="shared" si="110"/>
        <v>34.000000000000455</v>
      </c>
      <c r="AM638" s="35" t="s">
        <v>2080</v>
      </c>
      <c r="AN638" s="35" t="s">
        <v>2080</v>
      </c>
      <c r="AO638" s="35" t="s">
        <v>2080</v>
      </c>
      <c r="AP638" s="35" t="s">
        <v>2080</v>
      </c>
      <c r="AQ638" s="37" t="s">
        <v>2080</v>
      </c>
    </row>
    <row r="639" spans="1:43" ht="24.95" customHeight="1" x14ac:dyDescent="0.25">
      <c r="A639" s="21" t="s">
        <v>1026</v>
      </c>
      <c r="B639" s="22" t="s">
        <v>1734</v>
      </c>
      <c r="C639" s="8" t="s">
        <v>686</v>
      </c>
      <c r="D639" s="8" t="s">
        <v>695</v>
      </c>
      <c r="E639" s="18" t="s">
        <v>1875</v>
      </c>
      <c r="F639" s="45" t="str">
        <f>IFERROR(VLOOKUP(E639,categoria!$A:$C,3,FALSE),"Categoria 1")</f>
        <v>Categoria 3</v>
      </c>
      <c r="G639" s="45">
        <f>VLOOKUP(E639,[2]total!$C:$F,4,FALSE)</f>
        <v>1500</v>
      </c>
      <c r="H639" s="45">
        <f ca="1">' CV SIPNI MUN 2017'!H639/12*(TEXT(TODAY(),"MM")-1)</f>
        <v>26.5</v>
      </c>
      <c r="I639" s="7">
        <v>168</v>
      </c>
      <c r="J639" s="7">
        <v>174</v>
      </c>
      <c r="K639" s="7">
        <v>182</v>
      </c>
      <c r="L639" s="7">
        <v>188</v>
      </c>
      <c r="M639" s="7">
        <v>1009</v>
      </c>
      <c r="N639" s="7">
        <v>1079</v>
      </c>
      <c r="O639" s="7">
        <v>8004</v>
      </c>
      <c r="P639" s="7">
        <v>1410</v>
      </c>
      <c r="Q639" s="45">
        <v>12373</v>
      </c>
      <c r="R639" s="45">
        <f>'[1]SH-FA2007-18'!EB641</f>
        <v>39</v>
      </c>
      <c r="S639" s="45">
        <f>'[1]SH-FA2007-18'!EC641</f>
        <v>182</v>
      </c>
      <c r="T639" s="45">
        <f>'[1]SH-FA2007-18'!ED641</f>
        <v>148</v>
      </c>
      <c r="U639" s="45">
        <f>'[1]SH-FA2007-18'!EE641</f>
        <v>174</v>
      </c>
      <c r="V639" s="45">
        <f>'[1]SH-FA2007-18'!EF641</f>
        <v>165</v>
      </c>
      <c r="W639" s="45">
        <f>'[1]SH-FA2007-18'!EG641</f>
        <v>1252.5999999999999</v>
      </c>
      <c r="X639" s="45">
        <f>'[1]SH-FA2007-18'!EH641</f>
        <v>713.4</v>
      </c>
      <c r="Y639" s="45">
        <f>'[1]SH-FA2007-18'!EI641</f>
        <v>8059.5555555555538</v>
      </c>
      <c r="Z639" s="45">
        <f>'[1]SH-FA2007-18'!EJ641</f>
        <v>2216.4444444444448</v>
      </c>
      <c r="AA639" s="46">
        <f t="shared" si="100"/>
        <v>12950</v>
      </c>
      <c r="AB639" s="105">
        <f t="shared" ca="1" si="101"/>
        <v>100</v>
      </c>
      <c r="AC639" s="105">
        <f t="shared" si="102"/>
        <v>100</v>
      </c>
      <c r="AD639" s="105">
        <f t="shared" si="103"/>
        <v>85.057471264367805</v>
      </c>
      <c r="AE639" s="105">
        <f t="shared" si="104"/>
        <v>95.604395604395606</v>
      </c>
      <c r="AF639" s="105">
        <f t="shared" si="105"/>
        <v>87.7659574468085</v>
      </c>
      <c r="AG639" s="105">
        <f t="shared" si="106"/>
        <v>100</v>
      </c>
      <c r="AH639" s="105">
        <f t="shared" si="107"/>
        <v>66.116774791473588</v>
      </c>
      <c r="AI639" s="105">
        <f t="shared" si="108"/>
        <v>100</v>
      </c>
      <c r="AJ639" s="105">
        <f t="shared" si="109"/>
        <v>100</v>
      </c>
      <c r="AK639" s="105">
        <f t="shared" si="109"/>
        <v>100</v>
      </c>
      <c r="AL639" s="47" t="str">
        <f t="shared" si="110"/>
        <v>-</v>
      </c>
      <c r="AM639" s="35" t="s">
        <v>2080</v>
      </c>
      <c r="AN639" s="35" t="s">
        <v>2080</v>
      </c>
      <c r="AO639" s="35" t="s">
        <v>2080</v>
      </c>
      <c r="AP639" s="35" t="s">
        <v>2080</v>
      </c>
      <c r="AQ639" s="37" t="s">
        <v>2080</v>
      </c>
    </row>
    <row r="640" spans="1:43" ht="24.95" customHeight="1" x14ac:dyDescent="0.25">
      <c r="A640" s="21" t="s">
        <v>1026</v>
      </c>
      <c r="B640" s="22" t="s">
        <v>1734</v>
      </c>
      <c r="C640" s="8" t="s">
        <v>686</v>
      </c>
      <c r="D640" s="8" t="s">
        <v>696</v>
      </c>
      <c r="E640" s="18" t="s">
        <v>1708</v>
      </c>
      <c r="F640" s="45" t="str">
        <f>IFERROR(VLOOKUP(E640,categoria!$A:$C,3,FALSE),"Categoria 1")</f>
        <v>Categoria 3</v>
      </c>
      <c r="G640" s="45">
        <f>VLOOKUP(E640,[2]total!$C:$F,4,FALSE)</f>
        <v>1700</v>
      </c>
      <c r="H640" s="45">
        <f ca="1">' CV SIPNI MUN 2017'!H640/12*(TEXT(TODAY(),"MM")-1)</f>
        <v>13.333333333333334</v>
      </c>
      <c r="I640" s="7">
        <v>68</v>
      </c>
      <c r="J640" s="7">
        <v>59</v>
      </c>
      <c r="K640" s="7">
        <v>53</v>
      </c>
      <c r="L640" s="7">
        <v>52</v>
      </c>
      <c r="M640" s="7">
        <v>298</v>
      </c>
      <c r="N640" s="7">
        <v>432</v>
      </c>
      <c r="O640" s="7">
        <v>3190</v>
      </c>
      <c r="P640" s="7">
        <v>698</v>
      </c>
      <c r="Q640" s="45">
        <v>4930</v>
      </c>
      <c r="R640" s="45">
        <f>'[1]SH-FA2007-18'!EB642</f>
        <v>10</v>
      </c>
      <c r="S640" s="45">
        <f>'[1]SH-FA2007-18'!EC642</f>
        <v>87</v>
      </c>
      <c r="T640" s="45">
        <f>'[1]SH-FA2007-18'!ED642</f>
        <v>40</v>
      </c>
      <c r="U640" s="45">
        <f>'[1]SH-FA2007-18'!EE642</f>
        <v>58</v>
      </c>
      <c r="V640" s="45">
        <f>'[1]SH-FA2007-18'!EF642</f>
        <v>53</v>
      </c>
      <c r="W640" s="45">
        <f>'[1]SH-FA2007-18'!EG642</f>
        <v>529</v>
      </c>
      <c r="X640" s="45">
        <f>'[1]SH-FA2007-18'!EH642</f>
        <v>361.2</v>
      </c>
      <c r="Y640" s="45">
        <f>'[1]SH-FA2007-18'!EI642</f>
        <v>3994.7777777777778</v>
      </c>
      <c r="Z640" s="45">
        <f>'[1]SH-FA2007-18'!EJ642</f>
        <v>1037.0222222222221</v>
      </c>
      <c r="AA640" s="46">
        <f t="shared" si="100"/>
        <v>6170</v>
      </c>
      <c r="AB640" s="105">
        <f t="shared" ca="1" si="101"/>
        <v>75</v>
      </c>
      <c r="AC640" s="105">
        <f t="shared" si="102"/>
        <v>100</v>
      </c>
      <c r="AD640" s="105">
        <f t="shared" si="103"/>
        <v>67.796610169491515</v>
      </c>
      <c r="AE640" s="105">
        <f t="shared" si="104"/>
        <v>100</v>
      </c>
      <c r="AF640" s="105">
        <f t="shared" si="105"/>
        <v>100</v>
      </c>
      <c r="AG640" s="105">
        <f t="shared" si="106"/>
        <v>100</v>
      </c>
      <c r="AH640" s="105">
        <f t="shared" si="107"/>
        <v>83.611111111111114</v>
      </c>
      <c r="AI640" s="105">
        <f t="shared" si="108"/>
        <v>100</v>
      </c>
      <c r="AJ640" s="105">
        <f t="shared" si="109"/>
        <v>100</v>
      </c>
      <c r="AK640" s="105">
        <f t="shared" si="109"/>
        <v>100</v>
      </c>
      <c r="AL640" s="47" t="str">
        <f t="shared" si="110"/>
        <v>-</v>
      </c>
      <c r="AM640" s="35" t="s">
        <v>2080</v>
      </c>
      <c r="AN640" s="35" t="s">
        <v>2080</v>
      </c>
      <c r="AO640" s="35" t="s">
        <v>2080</v>
      </c>
      <c r="AP640" s="35" t="s">
        <v>2080</v>
      </c>
      <c r="AQ640" s="37" t="s">
        <v>2080</v>
      </c>
    </row>
    <row r="641" spans="1:43" ht="24.95" customHeight="1" x14ac:dyDescent="0.25">
      <c r="A641" s="21" t="s">
        <v>1026</v>
      </c>
      <c r="B641" s="22" t="s">
        <v>1734</v>
      </c>
      <c r="C641" s="8" t="s">
        <v>686</v>
      </c>
      <c r="D641" s="8" t="s">
        <v>697</v>
      </c>
      <c r="E641" s="18" t="s">
        <v>1431</v>
      </c>
      <c r="F641" s="45" t="str">
        <f>IFERROR(VLOOKUP(E641,categoria!$A:$C,3,FALSE),"Categoria 1")</f>
        <v>Categoria 3</v>
      </c>
      <c r="G641" s="45">
        <f>VLOOKUP(E641,[2]total!$C:$F,4,FALSE)</f>
        <v>1850</v>
      </c>
      <c r="H641" s="45">
        <f ca="1">' CV SIPNI MUN 2017'!H641/12*(TEXT(TODAY(),"MM")-1)</f>
        <v>16.5</v>
      </c>
      <c r="I641" s="7">
        <v>96</v>
      </c>
      <c r="J641" s="7">
        <v>97</v>
      </c>
      <c r="K641" s="7">
        <v>99</v>
      </c>
      <c r="L641" s="7">
        <v>104</v>
      </c>
      <c r="M641" s="7">
        <v>619</v>
      </c>
      <c r="N641" s="7">
        <v>768</v>
      </c>
      <c r="O641" s="7">
        <v>5148</v>
      </c>
      <c r="P641" s="7">
        <v>1032</v>
      </c>
      <c r="Q641" s="45">
        <v>8062</v>
      </c>
      <c r="R641" s="45">
        <f>'[1]SH-FA2007-18'!EB643</f>
        <v>29</v>
      </c>
      <c r="S641" s="45">
        <f>'[1]SH-FA2007-18'!EC643</f>
        <v>120</v>
      </c>
      <c r="T641" s="45">
        <f>'[1]SH-FA2007-18'!ED643</f>
        <v>85</v>
      </c>
      <c r="U641" s="45">
        <f>'[1]SH-FA2007-18'!EE643</f>
        <v>80</v>
      </c>
      <c r="V641" s="45">
        <f>'[1]SH-FA2007-18'!EF643</f>
        <v>79</v>
      </c>
      <c r="W641" s="45">
        <f>'[1]SH-FA2007-18'!EG643</f>
        <v>758</v>
      </c>
      <c r="X641" s="45">
        <f>'[1]SH-FA2007-18'!EH643</f>
        <v>479.20000000000005</v>
      </c>
      <c r="Y641" s="45">
        <f>'[1]SH-FA2007-18'!EI643</f>
        <v>5407.7111111111126</v>
      </c>
      <c r="Z641" s="45">
        <f>'[1]SH-FA2007-18'!EJ643</f>
        <v>1461.088888888889</v>
      </c>
      <c r="AA641" s="46">
        <f t="shared" si="100"/>
        <v>8499.0000000000018</v>
      </c>
      <c r="AB641" s="105">
        <f t="shared" ca="1" si="101"/>
        <v>100</v>
      </c>
      <c r="AC641" s="105">
        <f t="shared" si="102"/>
        <v>100</v>
      </c>
      <c r="AD641" s="105">
        <f t="shared" si="103"/>
        <v>87.628865979381445</v>
      </c>
      <c r="AE641" s="105">
        <f t="shared" si="104"/>
        <v>80.808080808080803</v>
      </c>
      <c r="AF641" s="105">
        <f t="shared" si="105"/>
        <v>75.961538461538453</v>
      </c>
      <c r="AG641" s="105">
        <f t="shared" si="106"/>
        <v>100</v>
      </c>
      <c r="AH641" s="105">
        <f t="shared" si="107"/>
        <v>62.395833333333343</v>
      </c>
      <c r="AI641" s="105">
        <f t="shared" si="108"/>
        <v>100</v>
      </c>
      <c r="AJ641" s="105">
        <f t="shared" si="109"/>
        <v>100</v>
      </c>
      <c r="AK641" s="105">
        <f t="shared" si="109"/>
        <v>100</v>
      </c>
      <c r="AL641" s="47" t="str">
        <f t="shared" si="110"/>
        <v>-</v>
      </c>
      <c r="AM641" s="35" t="s">
        <v>2080</v>
      </c>
      <c r="AN641" s="35" t="s">
        <v>2080</v>
      </c>
      <c r="AO641" s="35" t="s">
        <v>2081</v>
      </c>
      <c r="AP641" s="35" t="s">
        <v>2080</v>
      </c>
      <c r="AQ641" s="37" t="s">
        <v>2080</v>
      </c>
    </row>
    <row r="642" spans="1:43" ht="24.95" customHeight="1" x14ac:dyDescent="0.25">
      <c r="A642" s="21" t="s">
        <v>1026</v>
      </c>
      <c r="B642" s="22" t="s">
        <v>1734</v>
      </c>
      <c r="C642" s="8" t="s">
        <v>686</v>
      </c>
      <c r="D642" s="8" t="s">
        <v>698</v>
      </c>
      <c r="E642" s="18" t="s">
        <v>1709</v>
      </c>
      <c r="F642" s="45" t="str">
        <f>IFERROR(VLOOKUP(E642,categoria!$A:$C,3,FALSE),"Categoria 1")</f>
        <v>Categoria 2</v>
      </c>
      <c r="G642" s="45">
        <f>VLOOKUP(E642,[2]total!$C:$F,4,FALSE)</f>
        <v>980</v>
      </c>
      <c r="H642" s="45">
        <f ca="1">' CV SIPNI MUN 2017'!H642/12*(TEXT(TODAY(),"MM")-1)</f>
        <v>6.166666666666667</v>
      </c>
      <c r="I642" s="7">
        <v>42</v>
      </c>
      <c r="J642" s="7">
        <v>47</v>
      </c>
      <c r="K642" s="7">
        <v>51</v>
      </c>
      <c r="L642" s="7">
        <v>55</v>
      </c>
      <c r="M642" s="7">
        <v>316</v>
      </c>
      <c r="N642" s="7">
        <v>359</v>
      </c>
      <c r="O642" s="7">
        <v>2935</v>
      </c>
      <c r="P642" s="7">
        <v>814</v>
      </c>
      <c r="Q642" s="45">
        <v>4656</v>
      </c>
      <c r="R642" s="45">
        <f>'[1]SH-FA2007-18'!EB644</f>
        <v>8</v>
      </c>
      <c r="S642" s="45">
        <f>'[1]SH-FA2007-18'!EC644</f>
        <v>62</v>
      </c>
      <c r="T642" s="45">
        <f>'[1]SH-FA2007-18'!ED644</f>
        <v>40</v>
      </c>
      <c r="U642" s="45">
        <f>'[1]SH-FA2007-18'!EE644</f>
        <v>54</v>
      </c>
      <c r="V642" s="45">
        <f>'[1]SH-FA2007-18'!EF644</f>
        <v>44</v>
      </c>
      <c r="W642" s="45">
        <f>'[1]SH-FA2007-18'!EG644</f>
        <v>420.8</v>
      </c>
      <c r="X642" s="45">
        <f>'[1]SH-FA2007-18'!EH644</f>
        <v>213.4</v>
      </c>
      <c r="Y642" s="45">
        <f>'[1]SH-FA2007-18'!EI644</f>
        <v>2916.3333333333335</v>
      </c>
      <c r="Z642" s="45">
        <f>'[1]SH-FA2007-18'!EJ644</f>
        <v>997.4666666666667</v>
      </c>
      <c r="AA642" s="46">
        <f t="shared" si="100"/>
        <v>4756</v>
      </c>
      <c r="AB642" s="105">
        <f t="shared" ca="1" si="101"/>
        <v>100</v>
      </c>
      <c r="AC642" s="105">
        <f t="shared" si="102"/>
        <v>100</v>
      </c>
      <c r="AD642" s="105">
        <f t="shared" si="103"/>
        <v>85.106382978723403</v>
      </c>
      <c r="AE642" s="105">
        <f t="shared" si="104"/>
        <v>100</v>
      </c>
      <c r="AF642" s="105">
        <f t="shared" si="105"/>
        <v>80</v>
      </c>
      <c r="AG642" s="105">
        <f t="shared" si="106"/>
        <v>100</v>
      </c>
      <c r="AH642" s="105">
        <f t="shared" si="107"/>
        <v>59.442896935933156</v>
      </c>
      <c r="AI642" s="105">
        <f t="shared" si="108"/>
        <v>99.363997728563319</v>
      </c>
      <c r="AJ642" s="105">
        <f t="shared" si="109"/>
        <v>100</v>
      </c>
      <c r="AK642" s="105">
        <f t="shared" si="109"/>
        <v>100</v>
      </c>
      <c r="AL642" s="47" t="str">
        <f t="shared" si="110"/>
        <v>-</v>
      </c>
      <c r="AM642" s="35" t="s">
        <v>2080</v>
      </c>
      <c r="AN642" s="35" t="s">
        <v>2080</v>
      </c>
      <c r="AO642" s="35" t="s">
        <v>2080</v>
      </c>
      <c r="AP642" s="35" t="s">
        <v>2080</v>
      </c>
      <c r="AQ642" s="37" t="s">
        <v>2080</v>
      </c>
    </row>
    <row r="643" spans="1:43" ht="24.95" customHeight="1" x14ac:dyDescent="0.25">
      <c r="A643" s="21" t="s">
        <v>1026</v>
      </c>
      <c r="B643" s="22" t="s">
        <v>1734</v>
      </c>
      <c r="C643" s="8" t="s">
        <v>686</v>
      </c>
      <c r="D643" s="8" t="s">
        <v>699</v>
      </c>
      <c r="E643" s="18" t="s">
        <v>1710</v>
      </c>
      <c r="F643" s="45" t="str">
        <f>IFERROR(VLOOKUP(E643,categoria!$A:$C,3,FALSE),"Categoria 1")</f>
        <v>Categoria 2</v>
      </c>
      <c r="G643" s="45">
        <f>VLOOKUP(E643,[2]total!$C:$F,4,FALSE)</f>
        <v>2500</v>
      </c>
      <c r="H643" s="45">
        <f ca="1">' CV SIPNI MUN 2017'!H643/12*(TEXT(TODAY(),"MM")-1)</f>
        <v>16.166666666666668</v>
      </c>
      <c r="I643" s="7">
        <v>105</v>
      </c>
      <c r="J643" s="7">
        <v>110</v>
      </c>
      <c r="K643" s="7">
        <v>115</v>
      </c>
      <c r="L643" s="7">
        <v>120</v>
      </c>
      <c r="M643" s="7">
        <v>649</v>
      </c>
      <c r="N643" s="7">
        <v>686</v>
      </c>
      <c r="O643" s="7">
        <v>5533</v>
      </c>
      <c r="P643" s="7">
        <v>1080</v>
      </c>
      <c r="Q643" s="45">
        <v>8495</v>
      </c>
      <c r="R643" s="45">
        <f>'[1]SH-FA2007-18'!EB645</f>
        <v>19</v>
      </c>
      <c r="S643" s="45">
        <f>'[1]SH-FA2007-18'!EC645</f>
        <v>93</v>
      </c>
      <c r="T643" s="45">
        <f>'[1]SH-FA2007-18'!ED645</f>
        <v>91</v>
      </c>
      <c r="U643" s="45">
        <f>'[1]SH-FA2007-18'!EE645</f>
        <v>105</v>
      </c>
      <c r="V643" s="45">
        <f>'[1]SH-FA2007-18'!EF645</f>
        <v>117</v>
      </c>
      <c r="W643" s="45">
        <f>'[1]SH-FA2007-18'!EG645</f>
        <v>819.4</v>
      </c>
      <c r="X643" s="45">
        <f>'[1]SH-FA2007-18'!EH645</f>
        <v>411.4</v>
      </c>
      <c r="Y643" s="45">
        <f>'[1]SH-FA2007-18'!EI645</f>
        <v>5913.8888888888896</v>
      </c>
      <c r="Z643" s="45">
        <f>'[1]SH-FA2007-18'!EJ645</f>
        <v>1194.3111111111111</v>
      </c>
      <c r="AA643" s="46">
        <f t="shared" si="100"/>
        <v>8764</v>
      </c>
      <c r="AB643" s="105">
        <f t="shared" ca="1" si="101"/>
        <v>100</v>
      </c>
      <c r="AC643" s="105">
        <f t="shared" si="102"/>
        <v>88.571428571428569</v>
      </c>
      <c r="AD643" s="105">
        <f t="shared" si="103"/>
        <v>82.727272727272734</v>
      </c>
      <c r="AE643" s="105">
        <f t="shared" si="104"/>
        <v>91.304347826086953</v>
      </c>
      <c r="AF643" s="105">
        <f t="shared" si="105"/>
        <v>97.5</v>
      </c>
      <c r="AG643" s="105">
        <f t="shared" si="106"/>
        <v>100</v>
      </c>
      <c r="AH643" s="105">
        <f t="shared" si="107"/>
        <v>59.970845481049565</v>
      </c>
      <c r="AI643" s="105">
        <f t="shared" si="108"/>
        <v>100</v>
      </c>
      <c r="AJ643" s="105">
        <f t="shared" si="109"/>
        <v>100</v>
      </c>
      <c r="AK643" s="105">
        <f t="shared" si="109"/>
        <v>100</v>
      </c>
      <c r="AL643" s="47" t="str">
        <f t="shared" si="110"/>
        <v>-</v>
      </c>
      <c r="AM643" s="35" t="s">
        <v>2080</v>
      </c>
      <c r="AN643" s="35" t="s">
        <v>2080</v>
      </c>
      <c r="AO643" s="35" t="s">
        <v>2080</v>
      </c>
      <c r="AP643" s="35" t="s">
        <v>2080</v>
      </c>
      <c r="AQ643" s="37" t="s">
        <v>2080</v>
      </c>
    </row>
    <row r="644" spans="1:43" ht="24.95" customHeight="1" x14ac:dyDescent="0.25">
      <c r="A644" s="21" t="s">
        <v>1026</v>
      </c>
      <c r="B644" s="22" t="s">
        <v>1734</v>
      </c>
      <c r="C644" s="8" t="s">
        <v>686</v>
      </c>
      <c r="D644" s="8" t="s">
        <v>700</v>
      </c>
      <c r="E644" s="18" t="s">
        <v>1711</v>
      </c>
      <c r="F644" s="45" t="str">
        <f>IFERROR(VLOOKUP(E644,categoria!$A:$C,3,FALSE),"Categoria 1")</f>
        <v>Categoria 3</v>
      </c>
      <c r="G644" s="45">
        <f>VLOOKUP(E644,[2]total!$C:$F,4,FALSE)</f>
        <v>900</v>
      </c>
      <c r="H644" s="45">
        <f ca="1">' CV SIPNI MUN 2017'!H644/12*(TEXT(TODAY(),"MM")-1)</f>
        <v>22.333333333333332</v>
      </c>
      <c r="I644" s="7">
        <v>131</v>
      </c>
      <c r="J644" s="7">
        <v>130</v>
      </c>
      <c r="K644" s="7">
        <v>129</v>
      </c>
      <c r="L644" s="7">
        <v>132</v>
      </c>
      <c r="M644" s="7">
        <v>734</v>
      </c>
      <c r="N644" s="7">
        <v>889</v>
      </c>
      <c r="O644" s="7">
        <v>7128</v>
      </c>
      <c r="P644" s="7">
        <v>1594</v>
      </c>
      <c r="Q644" s="45">
        <v>11001</v>
      </c>
      <c r="R644" s="45">
        <f>'[1]SH-FA2007-18'!EB646</f>
        <v>26</v>
      </c>
      <c r="S644" s="45">
        <f>'[1]SH-FA2007-18'!EC646</f>
        <v>93</v>
      </c>
      <c r="T644" s="45">
        <f>'[1]SH-FA2007-18'!ED646</f>
        <v>130</v>
      </c>
      <c r="U644" s="45">
        <f>'[1]SH-FA2007-18'!EE646</f>
        <v>136</v>
      </c>
      <c r="V644" s="45">
        <f>'[1]SH-FA2007-18'!EF646</f>
        <v>124</v>
      </c>
      <c r="W644" s="45">
        <f>'[1]SH-FA2007-18'!EG646</f>
        <v>1315.6</v>
      </c>
      <c r="X644" s="45">
        <f>'[1]SH-FA2007-18'!EH646</f>
        <v>623</v>
      </c>
      <c r="Y644" s="45">
        <f>'[1]SH-FA2007-18'!EI646</f>
        <v>5865.7111111111117</v>
      </c>
      <c r="Z644" s="45">
        <f>'[1]SH-FA2007-18'!EJ646</f>
        <v>2163.6888888888889</v>
      </c>
      <c r="AA644" s="46">
        <f t="shared" ref="AA644:AA707" si="111">SUM(R644:Z644)</f>
        <v>10477</v>
      </c>
      <c r="AB644" s="105">
        <f t="shared" ref="AB644:AB707" ca="1" si="112">IF(R644/H644*100&gt;100,100,R644/H644*100)</f>
        <v>100</v>
      </c>
      <c r="AC644" s="105">
        <f t="shared" ref="AC644:AC707" si="113">IF(S644/I644*100&gt;100,100,S644/I644*100)</f>
        <v>70.992366412213741</v>
      </c>
      <c r="AD644" s="105">
        <f t="shared" ref="AD644:AD707" si="114">IF(T644/J644*100&gt;100,100,T644/J644*100)</f>
        <v>100</v>
      </c>
      <c r="AE644" s="105">
        <f t="shared" ref="AE644:AE707" si="115">IF(U644/K644*100&gt;100,100,U644/K644*100)</f>
        <v>100</v>
      </c>
      <c r="AF644" s="105">
        <f t="shared" ref="AF644:AF707" si="116">IF(V644/L644*100&gt;100,100,V644/L644*100)</f>
        <v>93.939393939393938</v>
      </c>
      <c r="AG644" s="105">
        <f t="shared" ref="AG644:AG707" si="117">IF(W644/M644*100&gt;100,100,W644/M644*100)</f>
        <v>100</v>
      </c>
      <c r="AH644" s="105">
        <f t="shared" ref="AH644:AH707" si="118">IF(X644/N644*100&gt;100,100,X644/N644*100)</f>
        <v>70.078740157480311</v>
      </c>
      <c r="AI644" s="105">
        <f t="shared" ref="AI644:AI707" si="119">IF(Y644/O644*100&gt;100,100,Y644/O644*100)</f>
        <v>82.291121087417395</v>
      </c>
      <c r="AJ644" s="105">
        <f t="shared" ref="AJ644:AK707" si="120">IF(Z644/P644*100&gt;100,100,Z644/P644*100)</f>
        <v>100</v>
      </c>
      <c r="AK644" s="105">
        <f t="shared" si="120"/>
        <v>95.236796654849556</v>
      </c>
      <c r="AL644" s="47">
        <f t="shared" ref="AL644:AL707" si="121">IF(Q644-AA644&lt;0,"-",Q644-AA644)</f>
        <v>524</v>
      </c>
      <c r="AM644" s="35" t="s">
        <v>2080</v>
      </c>
      <c r="AN644" s="35" t="s">
        <v>2080</v>
      </c>
      <c r="AO644" s="35" t="s">
        <v>2081</v>
      </c>
      <c r="AP644" s="35" t="s">
        <v>2081</v>
      </c>
      <c r="AQ644" s="37" t="s">
        <v>2080</v>
      </c>
    </row>
    <row r="645" spans="1:43" ht="24.95" customHeight="1" x14ac:dyDescent="0.25">
      <c r="A645" s="21" t="s">
        <v>1026</v>
      </c>
      <c r="B645" s="22" t="s">
        <v>1734</v>
      </c>
      <c r="C645" s="8" t="s">
        <v>686</v>
      </c>
      <c r="D645" s="8" t="s">
        <v>701</v>
      </c>
      <c r="E645" s="18" t="s">
        <v>1712</v>
      </c>
      <c r="F645" s="45" t="str">
        <f>IFERROR(VLOOKUP(E645,categoria!$A:$C,3,FALSE),"Categoria 1")</f>
        <v>Categoria 2</v>
      </c>
      <c r="G645" s="45">
        <f>VLOOKUP(E645,[2]total!$C:$F,4,FALSE)</f>
        <v>400</v>
      </c>
      <c r="H645" s="45">
        <f ca="1">' CV SIPNI MUN 2017'!H645/12*(TEXT(TODAY(),"MM")-1)</f>
        <v>8.5</v>
      </c>
      <c r="I645" s="7">
        <v>47</v>
      </c>
      <c r="J645" s="7">
        <v>47</v>
      </c>
      <c r="K645" s="7">
        <v>47</v>
      </c>
      <c r="L645" s="7">
        <v>47</v>
      </c>
      <c r="M645" s="7">
        <v>288</v>
      </c>
      <c r="N645" s="7">
        <v>393</v>
      </c>
      <c r="O645" s="7">
        <v>3138</v>
      </c>
      <c r="P645" s="7">
        <v>792</v>
      </c>
      <c r="Q645" s="45">
        <v>4850</v>
      </c>
      <c r="R645" s="45">
        <f>'[1]SH-FA2007-18'!EB647</f>
        <v>11</v>
      </c>
      <c r="S645" s="45">
        <f>'[1]SH-FA2007-18'!EC647</f>
        <v>60</v>
      </c>
      <c r="T645" s="45">
        <f>'[1]SH-FA2007-18'!ED647</f>
        <v>43</v>
      </c>
      <c r="U645" s="45">
        <f>'[1]SH-FA2007-18'!EE647</f>
        <v>44</v>
      </c>
      <c r="V645" s="45">
        <f>'[1]SH-FA2007-18'!EF647</f>
        <v>38</v>
      </c>
      <c r="W645" s="45">
        <f>'[1]SH-FA2007-18'!EG647</f>
        <v>427.6</v>
      </c>
      <c r="X645" s="45">
        <f>'[1]SH-FA2007-18'!EH647</f>
        <v>233.8</v>
      </c>
      <c r="Y645" s="45">
        <f>'[1]SH-FA2007-18'!EI647</f>
        <v>2684.911111111111</v>
      </c>
      <c r="Z645" s="45">
        <f>'[1]SH-FA2007-18'!EJ647</f>
        <v>859.68888888888887</v>
      </c>
      <c r="AA645" s="46">
        <f t="shared" si="111"/>
        <v>4402</v>
      </c>
      <c r="AB645" s="105">
        <f t="shared" ca="1" si="112"/>
        <v>100</v>
      </c>
      <c r="AC645" s="105">
        <f t="shared" si="113"/>
        <v>100</v>
      </c>
      <c r="AD645" s="105">
        <f t="shared" si="114"/>
        <v>91.489361702127653</v>
      </c>
      <c r="AE645" s="105">
        <f t="shared" si="115"/>
        <v>93.61702127659575</v>
      </c>
      <c r="AF645" s="105">
        <f t="shared" si="116"/>
        <v>80.851063829787222</v>
      </c>
      <c r="AG645" s="105">
        <f t="shared" si="117"/>
        <v>100</v>
      </c>
      <c r="AH645" s="105">
        <f t="shared" si="118"/>
        <v>59.4910941475827</v>
      </c>
      <c r="AI645" s="105">
        <f t="shared" si="119"/>
        <v>85.561220876708447</v>
      </c>
      <c r="AJ645" s="105">
        <f t="shared" si="120"/>
        <v>100</v>
      </c>
      <c r="AK645" s="105">
        <f t="shared" si="120"/>
        <v>90.762886597938149</v>
      </c>
      <c r="AL645" s="47">
        <f t="shared" si="121"/>
        <v>448</v>
      </c>
      <c r="AM645" s="35" t="s">
        <v>2080</v>
      </c>
      <c r="AN645" s="35" t="s">
        <v>2080</v>
      </c>
      <c r="AO645" s="35" t="s">
        <v>2080</v>
      </c>
      <c r="AP645" s="35" t="s">
        <v>2080</v>
      </c>
      <c r="AQ645" s="37" t="s">
        <v>2080</v>
      </c>
    </row>
    <row r="646" spans="1:43" ht="24.95" customHeight="1" x14ac:dyDescent="0.25">
      <c r="A646" s="21" t="s">
        <v>1026</v>
      </c>
      <c r="B646" s="22" t="s">
        <v>1734</v>
      </c>
      <c r="C646" s="8" t="s">
        <v>686</v>
      </c>
      <c r="D646" s="8" t="s">
        <v>702</v>
      </c>
      <c r="E646" s="18" t="s">
        <v>1713</v>
      </c>
      <c r="F646" s="45" t="str">
        <f>IFERROR(VLOOKUP(E646,categoria!$A:$C,3,FALSE),"Categoria 1")</f>
        <v>Categoria 2</v>
      </c>
      <c r="G646" s="45">
        <f>VLOOKUP(E646,[2]total!$C:$F,4,FALSE)</f>
        <v>2300</v>
      </c>
      <c r="H646" s="45">
        <f ca="1">' CV SIPNI MUN 2017'!H646/12*(TEXT(TODAY(),"MM")-1)</f>
        <v>14.666666666666666</v>
      </c>
      <c r="I646" s="7">
        <v>95</v>
      </c>
      <c r="J646" s="7">
        <v>101</v>
      </c>
      <c r="K646" s="7">
        <v>107</v>
      </c>
      <c r="L646" s="7">
        <v>112</v>
      </c>
      <c r="M646" s="7">
        <v>623</v>
      </c>
      <c r="N646" s="7">
        <v>688</v>
      </c>
      <c r="O646" s="7">
        <v>5394</v>
      </c>
      <c r="P646" s="7">
        <v>782</v>
      </c>
      <c r="Q646" s="45">
        <v>7990</v>
      </c>
      <c r="R646" s="45">
        <f>'[1]SH-FA2007-18'!EB648</f>
        <v>32</v>
      </c>
      <c r="S646" s="45">
        <f>'[1]SH-FA2007-18'!EC648</f>
        <v>148</v>
      </c>
      <c r="T646" s="45">
        <f>'[1]SH-FA2007-18'!ED648</f>
        <v>123</v>
      </c>
      <c r="U646" s="45">
        <f>'[1]SH-FA2007-18'!EE648</f>
        <v>118</v>
      </c>
      <c r="V646" s="45">
        <f>'[1]SH-FA2007-18'!EF648</f>
        <v>106</v>
      </c>
      <c r="W646" s="45">
        <f>'[1]SH-FA2007-18'!EG648</f>
        <v>839.2</v>
      </c>
      <c r="X646" s="45">
        <f>'[1]SH-FA2007-18'!EH648</f>
        <v>426.6</v>
      </c>
      <c r="Y646" s="45">
        <f>'[1]SH-FA2007-18'!EI648</f>
        <v>5216.2666666666682</v>
      </c>
      <c r="Z646" s="45">
        <f>'[1]SH-FA2007-18'!EJ648</f>
        <v>903.93333333333339</v>
      </c>
      <c r="AA646" s="46">
        <f t="shared" si="111"/>
        <v>7913.0000000000018</v>
      </c>
      <c r="AB646" s="105">
        <f t="shared" ca="1" si="112"/>
        <v>100</v>
      </c>
      <c r="AC646" s="105">
        <f t="shared" si="113"/>
        <v>100</v>
      </c>
      <c r="AD646" s="105">
        <f t="shared" si="114"/>
        <v>100</v>
      </c>
      <c r="AE646" s="105">
        <f t="shared" si="115"/>
        <v>100</v>
      </c>
      <c r="AF646" s="105">
        <f t="shared" si="116"/>
        <v>94.642857142857139</v>
      </c>
      <c r="AG646" s="105">
        <f t="shared" si="117"/>
        <v>100</v>
      </c>
      <c r="AH646" s="105">
        <f t="shared" si="118"/>
        <v>62.005813953488378</v>
      </c>
      <c r="AI646" s="105">
        <f t="shared" si="119"/>
        <v>96.704980842911908</v>
      </c>
      <c r="AJ646" s="105">
        <f t="shared" si="120"/>
        <v>100</v>
      </c>
      <c r="AK646" s="105">
        <f t="shared" si="120"/>
        <v>99.03629536921153</v>
      </c>
      <c r="AL646" s="47">
        <f t="shared" si="121"/>
        <v>76.999999999998181</v>
      </c>
      <c r="AM646" s="35" t="s">
        <v>2080</v>
      </c>
      <c r="AN646" s="35" t="s">
        <v>2080</v>
      </c>
      <c r="AO646" s="35" t="s">
        <v>2080</v>
      </c>
      <c r="AP646" s="35" t="s">
        <v>2080</v>
      </c>
      <c r="AQ646" s="37" t="s">
        <v>2080</v>
      </c>
    </row>
    <row r="647" spans="1:43" ht="24.95" customHeight="1" x14ac:dyDescent="0.25">
      <c r="A647" s="21" t="s">
        <v>1026</v>
      </c>
      <c r="B647" s="22" t="s">
        <v>1734</v>
      </c>
      <c r="C647" s="8" t="s">
        <v>686</v>
      </c>
      <c r="D647" s="8" t="s">
        <v>703</v>
      </c>
      <c r="E647" s="18" t="s">
        <v>1587</v>
      </c>
      <c r="F647" s="45" t="str">
        <f>IFERROR(VLOOKUP(E647,categoria!$A:$C,3,FALSE),"Categoria 1")</f>
        <v>Categoria 3</v>
      </c>
      <c r="G647" s="45">
        <f>VLOOKUP(E647,[2]total!$C:$F,4,FALSE)</f>
        <v>13900</v>
      </c>
      <c r="H647" s="45">
        <f ca="1">' CV SIPNI MUN 2017'!H647/12*(TEXT(TODAY(),"MM")-1)</f>
        <v>149.5</v>
      </c>
      <c r="I647" s="7">
        <v>895</v>
      </c>
      <c r="J647" s="7">
        <v>903</v>
      </c>
      <c r="K647" s="7">
        <v>920</v>
      </c>
      <c r="L647" s="7">
        <v>947</v>
      </c>
      <c r="M647" s="7">
        <v>5309</v>
      </c>
      <c r="N647" s="7">
        <v>6360</v>
      </c>
      <c r="O647" s="7">
        <v>57546</v>
      </c>
      <c r="P647" s="7">
        <v>11576</v>
      </c>
      <c r="Q647" s="45">
        <v>85353</v>
      </c>
      <c r="R647" s="45">
        <f>'[1]SH-FA2007-18'!EB649</f>
        <v>204</v>
      </c>
      <c r="S647" s="45">
        <f>'[1]SH-FA2007-18'!EC649</f>
        <v>993</v>
      </c>
      <c r="T647" s="45">
        <f>'[1]SH-FA2007-18'!ED649</f>
        <v>930</v>
      </c>
      <c r="U647" s="45">
        <f>'[1]SH-FA2007-18'!EE649</f>
        <v>924</v>
      </c>
      <c r="V647" s="45">
        <f>'[1]SH-FA2007-18'!EF649</f>
        <v>1084</v>
      </c>
      <c r="W647" s="45">
        <f>'[1]SH-FA2007-18'!EG649</f>
        <v>7359.8</v>
      </c>
      <c r="X647" s="45">
        <f>'[1]SH-FA2007-18'!EH649</f>
        <v>3821</v>
      </c>
      <c r="Y647" s="45">
        <f>'[1]SH-FA2007-18'!EI649</f>
        <v>46918.866666666669</v>
      </c>
      <c r="Z647" s="45">
        <f>'[1]SH-FA2007-18'!EJ649</f>
        <v>8440.3333333333321</v>
      </c>
      <c r="AA647" s="46">
        <f t="shared" si="111"/>
        <v>70675</v>
      </c>
      <c r="AB647" s="105">
        <f t="shared" ca="1" si="112"/>
        <v>100</v>
      </c>
      <c r="AC647" s="105">
        <f t="shared" si="113"/>
        <v>100</v>
      </c>
      <c r="AD647" s="105">
        <f t="shared" si="114"/>
        <v>100</v>
      </c>
      <c r="AE647" s="105">
        <f t="shared" si="115"/>
        <v>100</v>
      </c>
      <c r="AF647" s="105">
        <f t="shared" si="116"/>
        <v>100</v>
      </c>
      <c r="AG647" s="105">
        <f t="shared" si="117"/>
        <v>100</v>
      </c>
      <c r="AH647" s="105">
        <f t="shared" si="118"/>
        <v>60.078616352201252</v>
      </c>
      <c r="AI647" s="105">
        <f t="shared" si="119"/>
        <v>81.532802743312601</v>
      </c>
      <c r="AJ647" s="105">
        <f t="shared" si="120"/>
        <v>72.912347385395066</v>
      </c>
      <c r="AK647" s="105">
        <f t="shared" si="120"/>
        <v>82.803182079130195</v>
      </c>
      <c r="AL647" s="47">
        <f t="shared" si="121"/>
        <v>14678</v>
      </c>
      <c r="AM647" s="35" t="s">
        <v>2080</v>
      </c>
      <c r="AN647" s="35" t="s">
        <v>2080</v>
      </c>
      <c r="AO647" s="35" t="s">
        <v>2080</v>
      </c>
      <c r="AP647" s="35" t="s">
        <v>2081</v>
      </c>
      <c r="AQ647" s="37" t="s">
        <v>2080</v>
      </c>
    </row>
    <row r="648" spans="1:43" ht="24.95" customHeight="1" x14ac:dyDescent="0.25">
      <c r="A648" s="21" t="s">
        <v>1026</v>
      </c>
      <c r="B648" s="22" t="s">
        <v>1734</v>
      </c>
      <c r="C648" s="8" t="s">
        <v>686</v>
      </c>
      <c r="D648" s="8" t="s">
        <v>704</v>
      </c>
      <c r="E648" s="18" t="s">
        <v>1615</v>
      </c>
      <c r="F648" s="45" t="str">
        <f>IFERROR(VLOOKUP(E648,categoria!$A:$C,3,FALSE),"Categoria 1")</f>
        <v>Categoria 2</v>
      </c>
      <c r="G648" s="45">
        <f>VLOOKUP(E648,[2]total!$C:$F,4,FALSE)</f>
        <v>1000</v>
      </c>
      <c r="H648" s="45">
        <f ca="1">' CV SIPNI MUN 2017'!H648/12*(TEXT(TODAY(),"MM")-1)</f>
        <v>19.666666666666668</v>
      </c>
      <c r="I648" s="7">
        <v>123</v>
      </c>
      <c r="J648" s="7">
        <v>128</v>
      </c>
      <c r="K648" s="7">
        <v>132</v>
      </c>
      <c r="L648" s="7">
        <v>138</v>
      </c>
      <c r="M648" s="7">
        <v>779</v>
      </c>
      <c r="N648" s="7">
        <v>891</v>
      </c>
      <c r="O648" s="7">
        <v>6780</v>
      </c>
      <c r="P648" s="7">
        <v>1520</v>
      </c>
      <c r="Q648" s="45">
        <v>10609</v>
      </c>
      <c r="R648" s="45">
        <f>'[1]SH-FA2007-18'!EB650</f>
        <v>36</v>
      </c>
      <c r="S648" s="45">
        <f>'[1]SH-FA2007-18'!EC650</f>
        <v>155</v>
      </c>
      <c r="T648" s="45">
        <f>'[1]SH-FA2007-18'!ED650</f>
        <v>123</v>
      </c>
      <c r="U648" s="45">
        <f>'[1]SH-FA2007-18'!EE650</f>
        <v>120</v>
      </c>
      <c r="V648" s="45">
        <f>'[1]SH-FA2007-18'!EF650</f>
        <v>89</v>
      </c>
      <c r="W648" s="45">
        <f>'[1]SH-FA2007-18'!EG650</f>
        <v>961</v>
      </c>
      <c r="X648" s="45">
        <f>'[1]SH-FA2007-18'!EH650</f>
        <v>492</v>
      </c>
      <c r="Y648" s="45">
        <f>'[1]SH-FA2007-18'!EI650</f>
        <v>5818.2444444444445</v>
      </c>
      <c r="Z648" s="45">
        <f>'[1]SH-FA2007-18'!EJ650</f>
        <v>1897.7555555555555</v>
      </c>
      <c r="AA648" s="46">
        <f t="shared" si="111"/>
        <v>9692</v>
      </c>
      <c r="AB648" s="105">
        <f t="shared" ca="1" si="112"/>
        <v>100</v>
      </c>
      <c r="AC648" s="105">
        <f t="shared" si="113"/>
        <v>100</v>
      </c>
      <c r="AD648" s="105">
        <f t="shared" si="114"/>
        <v>96.09375</v>
      </c>
      <c r="AE648" s="105">
        <f t="shared" si="115"/>
        <v>90.909090909090907</v>
      </c>
      <c r="AF648" s="105">
        <f t="shared" si="116"/>
        <v>64.492753623188406</v>
      </c>
      <c r="AG648" s="105">
        <f t="shared" si="117"/>
        <v>100</v>
      </c>
      <c r="AH648" s="105">
        <f t="shared" si="118"/>
        <v>55.218855218855225</v>
      </c>
      <c r="AI648" s="105">
        <f t="shared" si="119"/>
        <v>85.814814814814824</v>
      </c>
      <c r="AJ648" s="105">
        <f t="shared" si="120"/>
        <v>100</v>
      </c>
      <c r="AK648" s="105">
        <f t="shared" si="120"/>
        <v>91.35639551324347</v>
      </c>
      <c r="AL648" s="47">
        <f t="shared" si="121"/>
        <v>917</v>
      </c>
      <c r="AM648" s="35" t="s">
        <v>2080</v>
      </c>
      <c r="AN648" s="35" t="s">
        <v>2080</v>
      </c>
      <c r="AO648" s="35" t="s">
        <v>2080</v>
      </c>
      <c r="AP648" s="35" t="s">
        <v>2080</v>
      </c>
      <c r="AQ648" s="37" t="s">
        <v>2080</v>
      </c>
    </row>
    <row r="649" spans="1:43" ht="24.95" customHeight="1" x14ac:dyDescent="0.25">
      <c r="A649" s="21" t="s">
        <v>1026</v>
      </c>
      <c r="B649" s="22" t="s">
        <v>1734</v>
      </c>
      <c r="C649" s="8" t="s">
        <v>686</v>
      </c>
      <c r="D649" s="8" t="s">
        <v>705</v>
      </c>
      <c r="E649" s="18" t="s">
        <v>1876</v>
      </c>
      <c r="F649" s="45" t="str">
        <f>IFERROR(VLOOKUP(E649,categoria!$A:$C,3,FALSE),"Categoria 1")</f>
        <v>Categoria 2</v>
      </c>
      <c r="G649" s="45">
        <f>VLOOKUP(E649,[2]total!$C:$F,4,FALSE)</f>
        <v>2400</v>
      </c>
      <c r="H649" s="45">
        <f ca="1">' CV SIPNI MUN 2017'!H649/12*(TEXT(TODAY(),"MM")-1)</f>
        <v>13</v>
      </c>
      <c r="I649" s="7">
        <v>79</v>
      </c>
      <c r="J649" s="7">
        <v>80</v>
      </c>
      <c r="K649" s="7">
        <v>85</v>
      </c>
      <c r="L649" s="7">
        <v>90</v>
      </c>
      <c r="M649" s="7">
        <v>546</v>
      </c>
      <c r="N649" s="7">
        <v>691</v>
      </c>
      <c r="O649" s="7">
        <v>4562</v>
      </c>
      <c r="P649" s="7">
        <v>925</v>
      </c>
      <c r="Q649" s="45">
        <v>7136</v>
      </c>
      <c r="R649" s="45">
        <f>'[1]SH-FA2007-18'!EB651</f>
        <v>12</v>
      </c>
      <c r="S649" s="45">
        <f>'[1]SH-FA2007-18'!EC651</f>
        <v>85</v>
      </c>
      <c r="T649" s="45">
        <f>'[1]SH-FA2007-18'!ED651</f>
        <v>83</v>
      </c>
      <c r="U649" s="45">
        <f>'[1]SH-FA2007-18'!EE651</f>
        <v>104</v>
      </c>
      <c r="V649" s="45">
        <f>'[1]SH-FA2007-18'!EF651</f>
        <v>70</v>
      </c>
      <c r="W649" s="45">
        <f>'[1]SH-FA2007-18'!EG651</f>
        <v>647.6</v>
      </c>
      <c r="X649" s="45">
        <f>'[1]SH-FA2007-18'!EH651</f>
        <v>420.79999999999995</v>
      </c>
      <c r="Y649" s="45">
        <f>'[1]SH-FA2007-18'!EI651</f>
        <v>3117.6222222222232</v>
      </c>
      <c r="Z649" s="45">
        <f>'[1]SH-FA2007-18'!EJ651</f>
        <v>609.97777777777765</v>
      </c>
      <c r="AA649" s="46">
        <f t="shared" si="111"/>
        <v>5150.0000000000018</v>
      </c>
      <c r="AB649" s="105">
        <f t="shared" ca="1" si="112"/>
        <v>92.307692307692307</v>
      </c>
      <c r="AC649" s="105">
        <f t="shared" si="113"/>
        <v>100</v>
      </c>
      <c r="AD649" s="105">
        <f t="shared" si="114"/>
        <v>100</v>
      </c>
      <c r="AE649" s="105">
        <f t="shared" si="115"/>
        <v>100</v>
      </c>
      <c r="AF649" s="105">
        <f t="shared" si="116"/>
        <v>77.777777777777786</v>
      </c>
      <c r="AG649" s="105">
        <f t="shared" si="117"/>
        <v>100</v>
      </c>
      <c r="AH649" s="105">
        <f t="shared" si="118"/>
        <v>60.897250361794498</v>
      </c>
      <c r="AI649" s="105">
        <f t="shared" si="119"/>
        <v>68.33893516488871</v>
      </c>
      <c r="AJ649" s="105">
        <f t="shared" si="120"/>
        <v>65.943543543543527</v>
      </c>
      <c r="AK649" s="105">
        <f t="shared" si="120"/>
        <v>72.169282511210781</v>
      </c>
      <c r="AL649" s="47">
        <f t="shared" si="121"/>
        <v>1985.9999999999982</v>
      </c>
      <c r="AM649" s="35" t="s">
        <v>2080</v>
      </c>
      <c r="AN649" s="35" t="s">
        <v>2080</v>
      </c>
      <c r="AO649" s="35" t="s">
        <v>2080</v>
      </c>
      <c r="AP649" s="35" t="s">
        <v>2080</v>
      </c>
      <c r="AQ649" s="37" t="s">
        <v>2080</v>
      </c>
    </row>
    <row r="650" spans="1:43" ht="24.95" customHeight="1" x14ac:dyDescent="0.25">
      <c r="A650" s="21" t="s">
        <v>1026</v>
      </c>
      <c r="B650" s="22" t="s">
        <v>1734</v>
      </c>
      <c r="C650" s="8" t="s">
        <v>686</v>
      </c>
      <c r="D650" s="8" t="s">
        <v>706</v>
      </c>
      <c r="E650" s="18" t="s">
        <v>1714</v>
      </c>
      <c r="F650" s="45" t="str">
        <f>IFERROR(VLOOKUP(E650,categoria!$A:$C,3,FALSE),"Categoria 1")</f>
        <v>Categoria 2</v>
      </c>
      <c r="G650" s="45">
        <f>VLOOKUP(E650,[2]total!$C:$F,4,FALSE)</f>
        <v>3200</v>
      </c>
      <c r="H650" s="45">
        <f ca="1">' CV SIPNI MUN 2017'!H650/12*(TEXT(TODAY(),"MM")-1)</f>
        <v>15.5</v>
      </c>
      <c r="I650" s="7">
        <v>86</v>
      </c>
      <c r="J650" s="7">
        <v>81</v>
      </c>
      <c r="K650" s="7">
        <v>79</v>
      </c>
      <c r="L650" s="7">
        <v>80</v>
      </c>
      <c r="M650" s="7">
        <v>451</v>
      </c>
      <c r="N650" s="7">
        <v>583</v>
      </c>
      <c r="O650" s="7">
        <v>4924</v>
      </c>
      <c r="P650" s="7">
        <v>766</v>
      </c>
      <c r="Q650" s="45">
        <v>7143</v>
      </c>
      <c r="R650" s="45">
        <f>'[1]SH-FA2007-18'!EB652</f>
        <v>7</v>
      </c>
      <c r="S650" s="45">
        <f>'[1]SH-FA2007-18'!EC652</f>
        <v>89</v>
      </c>
      <c r="T650" s="45">
        <f>'[1]SH-FA2007-18'!ED652</f>
        <v>68</v>
      </c>
      <c r="U650" s="45">
        <f>'[1]SH-FA2007-18'!EE652</f>
        <v>81</v>
      </c>
      <c r="V650" s="45">
        <f>'[1]SH-FA2007-18'!EF652</f>
        <v>72</v>
      </c>
      <c r="W650" s="45">
        <f>'[1]SH-FA2007-18'!EG652</f>
        <v>582.79999999999995</v>
      </c>
      <c r="X650" s="45">
        <f>'[1]SH-FA2007-18'!EH652</f>
        <v>379.19999999999993</v>
      </c>
      <c r="Y650" s="45">
        <f>'[1]SH-FA2007-18'!EI652</f>
        <v>3843.8</v>
      </c>
      <c r="Z650" s="45">
        <f>'[1]SH-FA2007-18'!EJ652</f>
        <v>835.2</v>
      </c>
      <c r="AA650" s="46">
        <f t="shared" si="111"/>
        <v>5958</v>
      </c>
      <c r="AB650" s="105">
        <f t="shared" ca="1" si="112"/>
        <v>45.161290322580641</v>
      </c>
      <c r="AC650" s="105">
        <f t="shared" si="113"/>
        <v>100</v>
      </c>
      <c r="AD650" s="105">
        <f t="shared" si="114"/>
        <v>83.950617283950606</v>
      </c>
      <c r="AE650" s="105">
        <f t="shared" si="115"/>
        <v>100</v>
      </c>
      <c r="AF650" s="105">
        <f t="shared" si="116"/>
        <v>90</v>
      </c>
      <c r="AG650" s="105">
        <f t="shared" si="117"/>
        <v>100</v>
      </c>
      <c r="AH650" s="105">
        <f t="shared" si="118"/>
        <v>65.042881646655218</v>
      </c>
      <c r="AI650" s="105">
        <f t="shared" si="119"/>
        <v>78.062550771730301</v>
      </c>
      <c r="AJ650" s="105">
        <f t="shared" si="120"/>
        <v>100</v>
      </c>
      <c r="AK650" s="105">
        <f t="shared" si="120"/>
        <v>83.410331793364136</v>
      </c>
      <c r="AL650" s="47">
        <f t="shared" si="121"/>
        <v>1185</v>
      </c>
      <c r="AM650" s="35" t="s">
        <v>2080</v>
      </c>
      <c r="AN650" s="35" t="s">
        <v>2080</v>
      </c>
      <c r="AO650" s="35" t="s">
        <v>2080</v>
      </c>
      <c r="AP650" s="35" t="s">
        <v>2080</v>
      </c>
      <c r="AQ650" s="37" t="s">
        <v>2080</v>
      </c>
    </row>
    <row r="651" spans="1:43" ht="24.95" customHeight="1" x14ac:dyDescent="0.25">
      <c r="A651" s="21" t="s">
        <v>707</v>
      </c>
      <c r="B651" s="22" t="s">
        <v>1722</v>
      </c>
      <c r="C651" s="8" t="s">
        <v>707</v>
      </c>
      <c r="D651" s="8" t="s">
        <v>708</v>
      </c>
      <c r="E651" s="18" t="s">
        <v>1039</v>
      </c>
      <c r="F651" s="45" t="str">
        <f>IFERROR(VLOOKUP(E651,categoria!$A:$C,3,FALSE),"Categoria 1")</f>
        <v>Categoria 1</v>
      </c>
      <c r="G651" s="45">
        <f>VLOOKUP(E651,[2]total!$C:$F,4,FALSE)</f>
        <v>1300</v>
      </c>
      <c r="H651" s="45">
        <f ca="1">' CV SIPNI MUN 2017'!H651/12*(TEXT(TODAY(),"MM")-1)</f>
        <v>45</v>
      </c>
      <c r="I651" s="7">
        <v>261</v>
      </c>
      <c r="J651" s="7">
        <v>258</v>
      </c>
      <c r="K651" s="7">
        <v>261</v>
      </c>
      <c r="L651" s="7">
        <v>267</v>
      </c>
      <c r="M651" s="7">
        <v>1550</v>
      </c>
      <c r="N651" s="7">
        <v>1915</v>
      </c>
      <c r="O651" s="7">
        <v>14671</v>
      </c>
      <c r="P651" s="7">
        <v>3287</v>
      </c>
      <c r="Q651" s="45">
        <v>22740</v>
      </c>
      <c r="R651" s="45">
        <f>'[1]SH-FA2007-18'!EB653</f>
        <v>52</v>
      </c>
      <c r="S651" s="45">
        <f>'[1]SH-FA2007-18'!EC653</f>
        <v>258</v>
      </c>
      <c r="T651" s="45">
        <f>'[1]SH-FA2007-18'!ED653</f>
        <v>220</v>
      </c>
      <c r="U651" s="45">
        <f>'[1]SH-FA2007-18'!EE653</f>
        <v>231</v>
      </c>
      <c r="V651" s="45">
        <f>'[1]SH-FA2007-18'!EF653</f>
        <v>246</v>
      </c>
      <c r="W651" s="45">
        <f>'[1]SH-FA2007-18'!EG653</f>
        <v>1977.6</v>
      </c>
      <c r="X651" s="45">
        <f>'[1]SH-FA2007-18'!EH653</f>
        <v>1140.8000000000002</v>
      </c>
      <c r="Y651" s="45">
        <f>'[1]SH-FA2007-18'!EI653</f>
        <v>10533.222222222223</v>
      </c>
      <c r="Z651" s="45">
        <f>'[1]SH-FA2007-18'!EJ653</f>
        <v>3392.3777777777777</v>
      </c>
      <c r="AA651" s="46">
        <f t="shared" si="111"/>
        <v>18051</v>
      </c>
      <c r="AB651" s="105">
        <f t="shared" ca="1" si="112"/>
        <v>100</v>
      </c>
      <c r="AC651" s="105">
        <f t="shared" si="113"/>
        <v>98.850574712643677</v>
      </c>
      <c r="AD651" s="105">
        <f t="shared" si="114"/>
        <v>85.271317829457359</v>
      </c>
      <c r="AE651" s="105">
        <f t="shared" si="115"/>
        <v>88.505747126436788</v>
      </c>
      <c r="AF651" s="105">
        <f t="shared" si="116"/>
        <v>92.134831460674164</v>
      </c>
      <c r="AG651" s="105">
        <f t="shared" si="117"/>
        <v>100</v>
      </c>
      <c r="AH651" s="105">
        <f t="shared" si="118"/>
        <v>59.571801566579637</v>
      </c>
      <c r="AI651" s="105">
        <f t="shared" si="119"/>
        <v>71.796211725323573</v>
      </c>
      <c r="AJ651" s="105">
        <f t="shared" si="120"/>
        <v>100</v>
      </c>
      <c r="AK651" s="105">
        <f t="shared" si="120"/>
        <v>79.379947229551448</v>
      </c>
      <c r="AL651" s="47">
        <f t="shared" si="121"/>
        <v>4689</v>
      </c>
      <c r="AM651" s="35" t="s">
        <v>2080</v>
      </c>
      <c r="AN651" s="35" t="s">
        <v>2080</v>
      </c>
      <c r="AO651" s="35" t="s">
        <v>2080</v>
      </c>
      <c r="AP651" s="35" t="s">
        <v>2081</v>
      </c>
      <c r="AQ651" s="37" t="s">
        <v>2080</v>
      </c>
    </row>
    <row r="652" spans="1:43" ht="24.95" customHeight="1" x14ac:dyDescent="0.25">
      <c r="A652" s="21" t="s">
        <v>707</v>
      </c>
      <c r="B652" s="22" t="s">
        <v>1722</v>
      </c>
      <c r="C652" s="8" t="s">
        <v>707</v>
      </c>
      <c r="D652" s="8" t="s">
        <v>709</v>
      </c>
      <c r="E652" s="18" t="s">
        <v>1877</v>
      </c>
      <c r="F652" s="45" t="str">
        <f>IFERROR(VLOOKUP(E652,categoria!$A:$C,3,FALSE),"Categoria 1")</f>
        <v>Categoria 2</v>
      </c>
      <c r="G652" s="45">
        <f>VLOOKUP(E652,[2]total!$C:$F,4,FALSE)</f>
        <v>260</v>
      </c>
      <c r="H652" s="45">
        <f ca="1">' CV SIPNI MUN 2017'!H652/12*(TEXT(TODAY(),"MM")-1)</f>
        <v>4.833333333333333</v>
      </c>
      <c r="I652" s="7">
        <v>27</v>
      </c>
      <c r="J652" s="7">
        <v>26</v>
      </c>
      <c r="K652" s="7">
        <v>26</v>
      </c>
      <c r="L652" s="7">
        <v>28</v>
      </c>
      <c r="M652" s="7">
        <v>168</v>
      </c>
      <c r="N652" s="7">
        <v>219</v>
      </c>
      <c r="O652" s="7">
        <v>1425</v>
      </c>
      <c r="P652" s="7">
        <v>310</v>
      </c>
      <c r="Q652" s="45">
        <v>2258</v>
      </c>
      <c r="R652" s="45">
        <f>'[1]SH-FA2007-18'!EB654</f>
        <v>3</v>
      </c>
      <c r="S652" s="45">
        <f>'[1]SH-FA2007-18'!EC654</f>
        <v>24</v>
      </c>
      <c r="T652" s="45">
        <f>'[1]SH-FA2007-18'!ED654</f>
        <v>28</v>
      </c>
      <c r="U652" s="45">
        <f>'[1]SH-FA2007-18'!EE654</f>
        <v>22</v>
      </c>
      <c r="V652" s="45">
        <f>'[1]SH-FA2007-18'!EF654</f>
        <v>15</v>
      </c>
      <c r="W652" s="45">
        <f>'[1]SH-FA2007-18'!EG654</f>
        <v>237</v>
      </c>
      <c r="X652" s="45">
        <f>'[1]SH-FA2007-18'!EH654</f>
        <v>168.79999999999998</v>
      </c>
      <c r="Y652" s="45">
        <f>'[1]SH-FA2007-18'!EI654</f>
        <v>1529.4888888888891</v>
      </c>
      <c r="Z652" s="45">
        <f>'[1]SH-FA2007-18'!EJ654</f>
        <v>280.71111111111117</v>
      </c>
      <c r="AA652" s="46">
        <f t="shared" si="111"/>
        <v>2308</v>
      </c>
      <c r="AB652" s="105">
        <f t="shared" ca="1" si="112"/>
        <v>62.068965517241381</v>
      </c>
      <c r="AC652" s="105">
        <f t="shared" si="113"/>
        <v>88.888888888888886</v>
      </c>
      <c r="AD652" s="105">
        <f t="shared" si="114"/>
        <v>100</v>
      </c>
      <c r="AE652" s="105">
        <f t="shared" si="115"/>
        <v>84.615384615384613</v>
      </c>
      <c r="AF652" s="105">
        <f t="shared" si="116"/>
        <v>53.571428571428569</v>
      </c>
      <c r="AG652" s="105">
        <f t="shared" si="117"/>
        <v>100</v>
      </c>
      <c r="AH652" s="105">
        <f t="shared" si="118"/>
        <v>77.077625570776249</v>
      </c>
      <c r="AI652" s="105">
        <f t="shared" si="119"/>
        <v>100</v>
      </c>
      <c r="AJ652" s="105">
        <f t="shared" si="120"/>
        <v>90.551971326164889</v>
      </c>
      <c r="AK652" s="105">
        <f t="shared" si="120"/>
        <v>100</v>
      </c>
      <c r="AL652" s="47" t="str">
        <f t="shared" si="121"/>
        <v>-</v>
      </c>
      <c r="AM652" s="35" t="s">
        <v>2080</v>
      </c>
      <c r="AN652" s="35" t="s">
        <v>2080</v>
      </c>
      <c r="AO652" s="35" t="s">
        <v>2080</v>
      </c>
      <c r="AP652" s="35" t="s">
        <v>2080</v>
      </c>
      <c r="AQ652" s="37" t="s">
        <v>2080</v>
      </c>
    </row>
    <row r="653" spans="1:43" ht="24.95" customHeight="1" x14ac:dyDescent="0.25">
      <c r="A653" s="21" t="s">
        <v>1001</v>
      </c>
      <c r="B653" s="22" t="s">
        <v>1722</v>
      </c>
      <c r="C653" s="8" t="s">
        <v>707</v>
      </c>
      <c r="D653" s="8" t="s">
        <v>710</v>
      </c>
      <c r="E653" s="18" t="s">
        <v>1076</v>
      </c>
      <c r="F653" s="45" t="str">
        <f>IFERROR(VLOOKUP(E653,categoria!$A:$C,3,FALSE),"Categoria 1")</f>
        <v>Categoria 1</v>
      </c>
      <c r="G653" s="45">
        <f>VLOOKUP(E653,[2]total!$C:$F,4,FALSE)</f>
        <v>90</v>
      </c>
      <c r="H653" s="45">
        <f ca="1">' CV SIPNI MUN 2017'!H653/12*(TEXT(TODAY(),"MM")-1)</f>
        <v>10.666666666666666</v>
      </c>
      <c r="I653" s="7">
        <v>70</v>
      </c>
      <c r="J653" s="7">
        <v>73</v>
      </c>
      <c r="K653" s="7">
        <v>78</v>
      </c>
      <c r="L653" s="7">
        <v>81</v>
      </c>
      <c r="M653" s="7">
        <v>431</v>
      </c>
      <c r="N653" s="7">
        <v>450</v>
      </c>
      <c r="O653" s="7">
        <v>3002</v>
      </c>
      <c r="P653" s="7">
        <v>681</v>
      </c>
      <c r="Q653" s="45">
        <v>4930</v>
      </c>
      <c r="R653" s="45">
        <f>'[1]SH-FA2007-18'!EB655</f>
        <v>12</v>
      </c>
      <c r="S653" s="45">
        <f>'[1]SH-FA2007-18'!EC655</f>
        <v>60</v>
      </c>
      <c r="T653" s="45">
        <f>'[1]SH-FA2007-18'!ED655</f>
        <v>51</v>
      </c>
      <c r="U653" s="45">
        <f>'[1]SH-FA2007-18'!EE655</f>
        <v>64</v>
      </c>
      <c r="V653" s="45">
        <f>'[1]SH-FA2007-18'!EF655</f>
        <v>48</v>
      </c>
      <c r="W653" s="45">
        <f>'[1]SH-FA2007-18'!EG655</f>
        <v>599</v>
      </c>
      <c r="X653" s="45">
        <f>'[1]SH-FA2007-18'!EH655</f>
        <v>375.20000000000005</v>
      </c>
      <c r="Y653" s="45">
        <f>'[1]SH-FA2007-18'!EI655</f>
        <v>2850.088888888889</v>
      </c>
      <c r="Z653" s="45">
        <f>'[1]SH-FA2007-18'!EJ655</f>
        <v>995.71111111111111</v>
      </c>
      <c r="AA653" s="46">
        <f t="shared" si="111"/>
        <v>5055</v>
      </c>
      <c r="AB653" s="105">
        <f t="shared" ca="1" si="112"/>
        <v>100</v>
      </c>
      <c r="AC653" s="105">
        <f t="shared" si="113"/>
        <v>85.714285714285708</v>
      </c>
      <c r="AD653" s="105">
        <f t="shared" si="114"/>
        <v>69.863013698630141</v>
      </c>
      <c r="AE653" s="105">
        <f t="shared" si="115"/>
        <v>82.051282051282044</v>
      </c>
      <c r="AF653" s="105">
        <f t="shared" si="116"/>
        <v>59.259259259259252</v>
      </c>
      <c r="AG653" s="105">
        <f t="shared" si="117"/>
        <v>100</v>
      </c>
      <c r="AH653" s="105">
        <f t="shared" si="118"/>
        <v>83.37777777777778</v>
      </c>
      <c r="AI653" s="105">
        <f t="shared" si="119"/>
        <v>94.93966984972981</v>
      </c>
      <c r="AJ653" s="105">
        <f t="shared" si="120"/>
        <v>100</v>
      </c>
      <c r="AK653" s="105">
        <f t="shared" si="120"/>
        <v>100</v>
      </c>
      <c r="AL653" s="47" t="str">
        <f t="shared" si="121"/>
        <v>-</v>
      </c>
      <c r="AM653" s="35" t="s">
        <v>2080</v>
      </c>
      <c r="AN653" s="35" t="s">
        <v>2080</v>
      </c>
      <c r="AO653" s="35" t="s">
        <v>2080</v>
      </c>
      <c r="AP653" s="35" t="s">
        <v>2080</v>
      </c>
      <c r="AQ653" s="37" t="s">
        <v>2080</v>
      </c>
    </row>
    <row r="654" spans="1:43" ht="24.95" customHeight="1" x14ac:dyDescent="0.25">
      <c r="A654" s="21" t="s">
        <v>707</v>
      </c>
      <c r="B654" s="22" t="s">
        <v>1722</v>
      </c>
      <c r="C654" s="8" t="s">
        <v>707</v>
      </c>
      <c r="D654" s="8" t="s">
        <v>711</v>
      </c>
      <c r="E654" s="18" t="s">
        <v>1077</v>
      </c>
      <c r="F654" s="45" t="str">
        <f>IFERROR(VLOOKUP(E654,categoria!$A:$C,3,FALSE),"Categoria 1")</f>
        <v>Categoria 1</v>
      </c>
      <c r="G654" s="45">
        <f>VLOOKUP(E654,[2]total!$C:$F,4,FALSE)</f>
        <v>610</v>
      </c>
      <c r="H654" s="45">
        <f ca="1">' CV SIPNI MUN 2017'!H654/12*(TEXT(TODAY(),"MM")-1)</f>
        <v>17.5</v>
      </c>
      <c r="I654" s="7">
        <v>103</v>
      </c>
      <c r="J654" s="7">
        <v>104</v>
      </c>
      <c r="K654" s="7">
        <v>104</v>
      </c>
      <c r="L654" s="7">
        <v>106</v>
      </c>
      <c r="M654" s="7">
        <v>583</v>
      </c>
      <c r="N654" s="7">
        <v>683</v>
      </c>
      <c r="O654" s="7">
        <v>4841</v>
      </c>
      <c r="P654" s="7">
        <v>1248</v>
      </c>
      <c r="Q654" s="45">
        <v>7877</v>
      </c>
      <c r="R654" s="45">
        <f>'[1]SH-FA2007-18'!EB656</f>
        <v>5</v>
      </c>
      <c r="S654" s="45">
        <f>'[1]SH-FA2007-18'!EC656</f>
        <v>88</v>
      </c>
      <c r="T654" s="45">
        <f>'[1]SH-FA2007-18'!ED656</f>
        <v>96</v>
      </c>
      <c r="U654" s="45">
        <f>'[1]SH-FA2007-18'!EE656</f>
        <v>116</v>
      </c>
      <c r="V654" s="45">
        <f>'[1]SH-FA2007-18'!EF656</f>
        <v>100</v>
      </c>
      <c r="W654" s="45">
        <f>'[1]SH-FA2007-18'!EG656</f>
        <v>901</v>
      </c>
      <c r="X654" s="45">
        <f>'[1]SH-FA2007-18'!EH656</f>
        <v>472.2</v>
      </c>
      <c r="Y654" s="45">
        <f>'[1]SH-FA2007-18'!EI656</f>
        <v>4168.2444444444454</v>
      </c>
      <c r="Z654" s="45">
        <f>'[1]SH-FA2007-18'!EJ656</f>
        <v>758.55555555555566</v>
      </c>
      <c r="AA654" s="46">
        <f t="shared" si="111"/>
        <v>6705.0000000000009</v>
      </c>
      <c r="AB654" s="105">
        <f t="shared" ca="1" si="112"/>
        <v>28.571428571428569</v>
      </c>
      <c r="AC654" s="105">
        <f t="shared" si="113"/>
        <v>85.436893203883486</v>
      </c>
      <c r="AD654" s="105">
        <f t="shared" si="114"/>
        <v>92.307692307692307</v>
      </c>
      <c r="AE654" s="105">
        <f t="shared" si="115"/>
        <v>100</v>
      </c>
      <c r="AF654" s="105">
        <f t="shared" si="116"/>
        <v>94.339622641509436</v>
      </c>
      <c r="AG654" s="105">
        <f t="shared" si="117"/>
        <v>100</v>
      </c>
      <c r="AH654" s="105">
        <f t="shared" si="118"/>
        <v>69.13616398243046</v>
      </c>
      <c r="AI654" s="105">
        <f t="shared" si="119"/>
        <v>86.102963115976976</v>
      </c>
      <c r="AJ654" s="105">
        <f t="shared" si="120"/>
        <v>60.781695156695172</v>
      </c>
      <c r="AK654" s="105">
        <f t="shared" si="120"/>
        <v>85.121239050399907</v>
      </c>
      <c r="AL654" s="47">
        <f t="shared" si="121"/>
        <v>1171.9999999999991</v>
      </c>
      <c r="AM654" s="35" t="s">
        <v>2080</v>
      </c>
      <c r="AN654" s="35" t="s">
        <v>2080</v>
      </c>
      <c r="AO654" s="35" t="s">
        <v>2080</v>
      </c>
      <c r="AP654" s="35" t="s">
        <v>2080</v>
      </c>
      <c r="AQ654" s="37" t="s">
        <v>2080</v>
      </c>
    </row>
    <row r="655" spans="1:43" ht="24.95" customHeight="1" x14ac:dyDescent="0.25">
      <c r="A655" s="21" t="s">
        <v>707</v>
      </c>
      <c r="B655" s="22" t="s">
        <v>1722</v>
      </c>
      <c r="C655" s="8" t="s">
        <v>707</v>
      </c>
      <c r="D655" s="8" t="s">
        <v>712</v>
      </c>
      <c r="E655" s="18" t="s">
        <v>1093</v>
      </c>
      <c r="F655" s="45" t="str">
        <f>IFERROR(VLOOKUP(E655,categoria!$A:$C,3,FALSE),"Categoria 1")</f>
        <v>Categoria 1</v>
      </c>
      <c r="G655" s="45">
        <f>VLOOKUP(E655,[2]total!$C:$F,4,FALSE)</f>
        <v>100</v>
      </c>
      <c r="H655" s="45">
        <f ca="1">' CV SIPNI MUN 2017'!H655/12*(TEXT(TODAY(),"MM")-1)</f>
        <v>3.3333333333333335</v>
      </c>
      <c r="I655" s="7">
        <v>20</v>
      </c>
      <c r="J655" s="7">
        <v>22</v>
      </c>
      <c r="K655" s="7">
        <v>24</v>
      </c>
      <c r="L655" s="7">
        <v>26</v>
      </c>
      <c r="M655" s="7">
        <v>154</v>
      </c>
      <c r="N655" s="7">
        <v>193</v>
      </c>
      <c r="O655" s="7">
        <v>1633</v>
      </c>
      <c r="P655" s="7">
        <v>510</v>
      </c>
      <c r="Q655" s="45">
        <v>2602</v>
      </c>
      <c r="R655" s="45">
        <f>'[1]SH-FA2007-18'!EB657</f>
        <v>1</v>
      </c>
      <c r="S655" s="45">
        <f>'[1]SH-FA2007-18'!EC657</f>
        <v>27</v>
      </c>
      <c r="T655" s="45">
        <f>'[1]SH-FA2007-18'!ED657</f>
        <v>26</v>
      </c>
      <c r="U655" s="45">
        <f>'[1]SH-FA2007-18'!EE657</f>
        <v>27</v>
      </c>
      <c r="V655" s="45">
        <f>'[1]SH-FA2007-18'!EF657</f>
        <v>25</v>
      </c>
      <c r="W655" s="45">
        <f>'[1]SH-FA2007-18'!EG657</f>
        <v>227.4</v>
      </c>
      <c r="X655" s="45">
        <f>'[1]SH-FA2007-18'!EH657</f>
        <v>94</v>
      </c>
      <c r="Y655" s="45">
        <f>'[1]SH-FA2007-18'!EI657</f>
        <v>1357.1111111111113</v>
      </c>
      <c r="Z655" s="45">
        <f>'[1]SH-FA2007-18'!EJ657</f>
        <v>534.48888888888882</v>
      </c>
      <c r="AA655" s="46">
        <f t="shared" si="111"/>
        <v>2319</v>
      </c>
      <c r="AB655" s="105">
        <f t="shared" ca="1" si="112"/>
        <v>30</v>
      </c>
      <c r="AC655" s="105">
        <f t="shared" si="113"/>
        <v>100</v>
      </c>
      <c r="AD655" s="105">
        <f t="shared" si="114"/>
        <v>100</v>
      </c>
      <c r="AE655" s="105">
        <f t="shared" si="115"/>
        <v>100</v>
      </c>
      <c r="AF655" s="105">
        <f t="shared" si="116"/>
        <v>96.15384615384616</v>
      </c>
      <c r="AG655" s="105">
        <f t="shared" si="117"/>
        <v>100</v>
      </c>
      <c r="AH655" s="105">
        <f t="shared" si="118"/>
        <v>48.704663212435236</v>
      </c>
      <c r="AI655" s="105">
        <f t="shared" si="119"/>
        <v>83.105395658978026</v>
      </c>
      <c r="AJ655" s="105">
        <f t="shared" si="120"/>
        <v>100</v>
      </c>
      <c r="AK655" s="105">
        <f t="shared" si="120"/>
        <v>89.123750960799384</v>
      </c>
      <c r="AL655" s="47">
        <f t="shared" si="121"/>
        <v>283</v>
      </c>
      <c r="AM655" s="35" t="s">
        <v>2080</v>
      </c>
      <c r="AN655" s="35" t="s">
        <v>2080</v>
      </c>
      <c r="AO655" s="35" t="s">
        <v>2080</v>
      </c>
      <c r="AP655" s="35" t="s">
        <v>2080</v>
      </c>
      <c r="AQ655" s="37" t="s">
        <v>2080</v>
      </c>
    </row>
    <row r="656" spans="1:43" ht="24.95" customHeight="1" x14ac:dyDescent="0.25">
      <c r="A656" s="21" t="s">
        <v>1001</v>
      </c>
      <c r="B656" s="22" t="s">
        <v>1722</v>
      </c>
      <c r="C656" s="8" t="s">
        <v>707</v>
      </c>
      <c r="D656" s="8" t="s">
        <v>713</v>
      </c>
      <c r="E656" s="18" t="s">
        <v>1114</v>
      </c>
      <c r="F656" s="45" t="str">
        <f>IFERROR(VLOOKUP(E656,categoria!$A:$C,3,FALSE),"Categoria 1")</f>
        <v>Categoria 2</v>
      </c>
      <c r="G656" s="45">
        <f>VLOOKUP(E656,[2]total!$C:$F,4,FALSE)</f>
        <v>370</v>
      </c>
      <c r="H656" s="45">
        <f ca="1">' CV SIPNI MUN 2017'!H656/12*(TEXT(TODAY(),"MM")-1)</f>
        <v>23</v>
      </c>
      <c r="I656" s="7">
        <v>131</v>
      </c>
      <c r="J656" s="7">
        <v>129</v>
      </c>
      <c r="K656" s="7">
        <v>128</v>
      </c>
      <c r="L656" s="7">
        <v>131</v>
      </c>
      <c r="M656" s="7">
        <v>754</v>
      </c>
      <c r="N656" s="7">
        <v>968</v>
      </c>
      <c r="O656" s="7">
        <v>6472</v>
      </c>
      <c r="P656" s="7">
        <v>1430</v>
      </c>
      <c r="Q656" s="45">
        <v>10281</v>
      </c>
      <c r="R656" s="45">
        <f>'[1]SH-FA2007-18'!EB658</f>
        <v>12</v>
      </c>
      <c r="S656" s="45">
        <f>'[1]SH-FA2007-18'!EC658</f>
        <v>99</v>
      </c>
      <c r="T656" s="45">
        <f>'[1]SH-FA2007-18'!ED658</f>
        <v>124</v>
      </c>
      <c r="U656" s="45">
        <f>'[1]SH-FA2007-18'!EE658</f>
        <v>157</v>
      </c>
      <c r="V656" s="45">
        <f>'[1]SH-FA2007-18'!EF658</f>
        <v>128</v>
      </c>
      <c r="W656" s="45">
        <f>'[1]SH-FA2007-18'!EG658</f>
        <v>963.4</v>
      </c>
      <c r="X656" s="45">
        <f>'[1]SH-FA2007-18'!EH658</f>
        <v>604.79999999999995</v>
      </c>
      <c r="Y656" s="45">
        <f>'[1]SH-FA2007-18'!EI658</f>
        <v>4803.6888888888898</v>
      </c>
      <c r="Z656" s="45">
        <f>'[1]SH-FA2007-18'!EJ658</f>
        <v>1615.1111111111113</v>
      </c>
      <c r="AA656" s="46">
        <f t="shared" si="111"/>
        <v>8507</v>
      </c>
      <c r="AB656" s="105">
        <f t="shared" ca="1" si="112"/>
        <v>52.173913043478258</v>
      </c>
      <c r="AC656" s="105">
        <f t="shared" si="113"/>
        <v>75.572519083969468</v>
      </c>
      <c r="AD656" s="105">
        <f t="shared" si="114"/>
        <v>96.124031007751938</v>
      </c>
      <c r="AE656" s="105">
        <f t="shared" si="115"/>
        <v>100</v>
      </c>
      <c r="AF656" s="105">
        <f t="shared" si="116"/>
        <v>97.70992366412213</v>
      </c>
      <c r="AG656" s="105">
        <f t="shared" si="117"/>
        <v>100</v>
      </c>
      <c r="AH656" s="105">
        <f t="shared" si="118"/>
        <v>62.47933884297521</v>
      </c>
      <c r="AI656" s="105">
        <f t="shared" si="119"/>
        <v>74.222634253536611</v>
      </c>
      <c r="AJ656" s="105">
        <f t="shared" si="120"/>
        <v>100</v>
      </c>
      <c r="AK656" s="105">
        <f t="shared" si="120"/>
        <v>82.744869176150189</v>
      </c>
      <c r="AL656" s="47">
        <f t="shared" si="121"/>
        <v>1774</v>
      </c>
      <c r="AM656" s="35" t="s">
        <v>2080</v>
      </c>
      <c r="AN656" s="35" t="s">
        <v>2080</v>
      </c>
      <c r="AO656" s="35" t="s">
        <v>2080</v>
      </c>
      <c r="AP656" s="35" t="s">
        <v>2080</v>
      </c>
      <c r="AQ656" s="37" t="s">
        <v>2080</v>
      </c>
    </row>
    <row r="657" spans="1:43" ht="24.95" customHeight="1" x14ac:dyDescent="0.25">
      <c r="A657" s="21" t="s">
        <v>707</v>
      </c>
      <c r="B657" s="22" t="s">
        <v>1722</v>
      </c>
      <c r="C657" s="8" t="s">
        <v>707</v>
      </c>
      <c r="D657" s="8" t="s">
        <v>714</v>
      </c>
      <c r="E657" s="18" t="s">
        <v>1119</v>
      </c>
      <c r="F657" s="45" t="str">
        <f>IFERROR(VLOOKUP(E657,categoria!$A:$C,3,FALSE),"Categoria 1")</f>
        <v>Categoria 1</v>
      </c>
      <c r="G657" s="45">
        <f>VLOOKUP(E657,[2]total!$C:$F,4,FALSE)</f>
        <v>260</v>
      </c>
      <c r="H657" s="45">
        <f ca="1">' CV SIPNI MUN 2017'!H657/12*(TEXT(TODAY(),"MM")-1)</f>
        <v>6.833333333333333</v>
      </c>
      <c r="I657" s="7">
        <v>38</v>
      </c>
      <c r="J657" s="7">
        <v>38</v>
      </c>
      <c r="K657" s="7">
        <v>38</v>
      </c>
      <c r="L657" s="7">
        <v>37</v>
      </c>
      <c r="M657" s="7">
        <v>224</v>
      </c>
      <c r="N657" s="7">
        <v>285</v>
      </c>
      <c r="O657" s="7">
        <v>2338</v>
      </c>
      <c r="P657" s="7">
        <v>596</v>
      </c>
      <c r="Q657" s="45">
        <v>3635</v>
      </c>
      <c r="R657" s="45">
        <f>'[1]SH-FA2007-18'!EB659</f>
        <v>7</v>
      </c>
      <c r="S657" s="45">
        <f>'[1]SH-FA2007-18'!EC659</f>
        <v>50</v>
      </c>
      <c r="T657" s="45">
        <f>'[1]SH-FA2007-18'!ED659</f>
        <v>26</v>
      </c>
      <c r="U657" s="45">
        <f>'[1]SH-FA2007-18'!EE659</f>
        <v>53</v>
      </c>
      <c r="V657" s="45">
        <f>'[1]SH-FA2007-18'!EF659</f>
        <v>45</v>
      </c>
      <c r="W657" s="45">
        <f>'[1]SH-FA2007-18'!EG659</f>
        <v>364.6</v>
      </c>
      <c r="X657" s="45">
        <f>'[1]SH-FA2007-18'!EH659</f>
        <v>185.6</v>
      </c>
      <c r="Y657" s="45">
        <f>'[1]SH-FA2007-18'!EI659</f>
        <v>2173.1333333333332</v>
      </c>
      <c r="Z657" s="45">
        <f>'[1]SH-FA2007-18'!EJ659</f>
        <v>627.66666666666674</v>
      </c>
      <c r="AA657" s="46">
        <f t="shared" si="111"/>
        <v>3532</v>
      </c>
      <c r="AB657" s="105">
        <f t="shared" ca="1" si="112"/>
        <v>100</v>
      </c>
      <c r="AC657" s="105">
        <f t="shared" si="113"/>
        <v>100</v>
      </c>
      <c r="AD657" s="105">
        <f t="shared" si="114"/>
        <v>68.421052631578945</v>
      </c>
      <c r="AE657" s="105">
        <f t="shared" si="115"/>
        <v>100</v>
      </c>
      <c r="AF657" s="105">
        <f t="shared" si="116"/>
        <v>100</v>
      </c>
      <c r="AG657" s="105">
        <f t="shared" si="117"/>
        <v>100</v>
      </c>
      <c r="AH657" s="105">
        <f t="shared" si="118"/>
        <v>65.122807017543863</v>
      </c>
      <c r="AI657" s="105">
        <f t="shared" si="119"/>
        <v>92.948388936412883</v>
      </c>
      <c r="AJ657" s="105">
        <f t="shared" si="120"/>
        <v>100</v>
      </c>
      <c r="AK657" s="105">
        <f t="shared" si="120"/>
        <v>97.166437414030256</v>
      </c>
      <c r="AL657" s="47">
        <f t="shared" si="121"/>
        <v>103</v>
      </c>
      <c r="AM657" s="35" t="s">
        <v>2080</v>
      </c>
      <c r="AN657" s="35" t="s">
        <v>2080</v>
      </c>
      <c r="AO657" s="35" t="s">
        <v>2081</v>
      </c>
      <c r="AP657" s="35" t="s">
        <v>2080</v>
      </c>
      <c r="AQ657" s="37" t="s">
        <v>2080</v>
      </c>
    </row>
    <row r="658" spans="1:43" ht="24.95" customHeight="1" x14ac:dyDescent="0.25">
      <c r="A658" s="21" t="s">
        <v>707</v>
      </c>
      <c r="B658" s="22" t="s">
        <v>1722</v>
      </c>
      <c r="C658" s="8" t="s">
        <v>707</v>
      </c>
      <c r="D658" s="8" t="s">
        <v>715</v>
      </c>
      <c r="E658" s="18" t="s">
        <v>1120</v>
      </c>
      <c r="F658" s="45" t="str">
        <f>IFERROR(VLOOKUP(E658,categoria!$A:$C,3,FALSE),"Categoria 1")</f>
        <v>Categoria 3</v>
      </c>
      <c r="G658" s="45">
        <f>VLOOKUP(E658,[2]total!$C:$F,4,FALSE)</f>
        <v>900</v>
      </c>
      <c r="H658" s="45">
        <f ca="1">' CV SIPNI MUN 2017'!H658/12*(TEXT(TODAY(),"MM")-1)</f>
        <v>24.333333333333332</v>
      </c>
      <c r="I658" s="7">
        <v>130</v>
      </c>
      <c r="J658" s="7">
        <v>120</v>
      </c>
      <c r="K658" s="7">
        <v>113</v>
      </c>
      <c r="L658" s="7">
        <v>112</v>
      </c>
      <c r="M658" s="7">
        <v>649</v>
      </c>
      <c r="N658" s="7">
        <v>897</v>
      </c>
      <c r="O658" s="7">
        <v>6985</v>
      </c>
      <c r="P658" s="7">
        <v>1315</v>
      </c>
      <c r="Q658" s="45">
        <v>10467</v>
      </c>
      <c r="R658" s="45">
        <f>'[1]SH-FA2007-18'!EB660</f>
        <v>19</v>
      </c>
      <c r="S658" s="45">
        <f>'[1]SH-FA2007-18'!EC660</f>
        <v>122</v>
      </c>
      <c r="T658" s="45">
        <f>'[1]SH-FA2007-18'!ED660</f>
        <v>125</v>
      </c>
      <c r="U658" s="45">
        <f>'[1]SH-FA2007-18'!EE660</f>
        <v>121</v>
      </c>
      <c r="V658" s="45">
        <f>'[1]SH-FA2007-18'!EF660</f>
        <v>129</v>
      </c>
      <c r="W658" s="45">
        <f>'[1]SH-FA2007-18'!EG660</f>
        <v>1047.8</v>
      </c>
      <c r="X658" s="45">
        <f>'[1]SH-FA2007-18'!EH660</f>
        <v>592.4</v>
      </c>
      <c r="Y658" s="45">
        <f>'[1]SH-FA2007-18'!EI660</f>
        <v>5504.5555555555557</v>
      </c>
      <c r="Z658" s="45">
        <f>'[1]SH-FA2007-18'!EJ660</f>
        <v>1520.2444444444445</v>
      </c>
      <c r="AA658" s="46">
        <f t="shared" si="111"/>
        <v>9181</v>
      </c>
      <c r="AB658" s="105">
        <f t="shared" ca="1" si="112"/>
        <v>78.082191780821915</v>
      </c>
      <c r="AC658" s="105">
        <f t="shared" si="113"/>
        <v>93.84615384615384</v>
      </c>
      <c r="AD658" s="105">
        <f t="shared" si="114"/>
        <v>100</v>
      </c>
      <c r="AE658" s="105">
        <f t="shared" si="115"/>
        <v>100</v>
      </c>
      <c r="AF658" s="105">
        <f t="shared" si="116"/>
        <v>100</v>
      </c>
      <c r="AG658" s="105">
        <f t="shared" si="117"/>
        <v>100</v>
      </c>
      <c r="AH658" s="105">
        <f t="shared" si="118"/>
        <v>66.042363433667788</v>
      </c>
      <c r="AI658" s="105">
        <f t="shared" si="119"/>
        <v>78.805376600652181</v>
      </c>
      <c r="AJ658" s="105">
        <f t="shared" si="120"/>
        <v>100</v>
      </c>
      <c r="AK658" s="105">
        <f t="shared" si="120"/>
        <v>87.713767077481606</v>
      </c>
      <c r="AL658" s="47">
        <f t="shared" si="121"/>
        <v>1286</v>
      </c>
      <c r="AM658" s="35" t="s">
        <v>2080</v>
      </c>
      <c r="AN658" s="35" t="s">
        <v>2080</v>
      </c>
      <c r="AO658" s="35" t="s">
        <v>2080</v>
      </c>
      <c r="AP658" s="35" t="s">
        <v>2080</v>
      </c>
      <c r="AQ658" s="37" t="s">
        <v>2080</v>
      </c>
    </row>
    <row r="659" spans="1:43" ht="24.95" customHeight="1" x14ac:dyDescent="0.25">
      <c r="A659" s="21" t="s">
        <v>707</v>
      </c>
      <c r="B659" s="22" t="s">
        <v>1722</v>
      </c>
      <c r="C659" s="8" t="s">
        <v>707</v>
      </c>
      <c r="D659" s="8" t="s">
        <v>716</v>
      </c>
      <c r="E659" s="18" t="s">
        <v>1139</v>
      </c>
      <c r="F659" s="45" t="str">
        <f>IFERROR(VLOOKUP(E659,categoria!$A:$C,3,FALSE),"Categoria 1")</f>
        <v>Categoria 2</v>
      </c>
      <c r="G659" s="45">
        <f>VLOOKUP(E659,[2]total!$C:$F,4,FALSE)</f>
        <v>1020</v>
      </c>
      <c r="H659" s="45">
        <f ca="1">' CV SIPNI MUN 2017'!H659/12*(TEXT(TODAY(),"MM")-1)</f>
        <v>17.333333333333332</v>
      </c>
      <c r="I659" s="7">
        <v>108</v>
      </c>
      <c r="J659" s="7">
        <v>112</v>
      </c>
      <c r="K659" s="7">
        <v>116</v>
      </c>
      <c r="L659" s="7">
        <v>123</v>
      </c>
      <c r="M659" s="7">
        <v>688</v>
      </c>
      <c r="N659" s="7">
        <v>794</v>
      </c>
      <c r="O659" s="7">
        <v>5872</v>
      </c>
      <c r="P659" s="7">
        <v>1113</v>
      </c>
      <c r="Q659" s="45">
        <v>9030</v>
      </c>
      <c r="R659" s="45">
        <f>'[1]SH-FA2007-18'!EB661</f>
        <v>12</v>
      </c>
      <c r="S659" s="45">
        <f>'[1]SH-FA2007-18'!EC661</f>
        <v>141</v>
      </c>
      <c r="T659" s="45">
        <f>'[1]SH-FA2007-18'!ED661</f>
        <v>139</v>
      </c>
      <c r="U659" s="45">
        <f>'[1]SH-FA2007-18'!EE661</f>
        <v>103</v>
      </c>
      <c r="V659" s="45">
        <f>'[1]SH-FA2007-18'!EF661</f>
        <v>110</v>
      </c>
      <c r="W659" s="45">
        <f>'[1]SH-FA2007-18'!EG661</f>
        <v>1008.2</v>
      </c>
      <c r="X659" s="45">
        <f>'[1]SH-FA2007-18'!EH661</f>
        <v>515.20000000000005</v>
      </c>
      <c r="Y659" s="45">
        <f>'[1]SH-FA2007-18'!EI661</f>
        <v>4403.5777777777785</v>
      </c>
      <c r="Z659" s="45">
        <f>'[1]SH-FA2007-18'!EJ661</f>
        <v>897.02222222222224</v>
      </c>
      <c r="AA659" s="46">
        <f t="shared" si="111"/>
        <v>7329</v>
      </c>
      <c r="AB659" s="105">
        <f t="shared" ca="1" si="112"/>
        <v>69.230769230769241</v>
      </c>
      <c r="AC659" s="105">
        <f t="shared" si="113"/>
        <v>100</v>
      </c>
      <c r="AD659" s="105">
        <f t="shared" si="114"/>
        <v>100</v>
      </c>
      <c r="AE659" s="105">
        <f t="shared" si="115"/>
        <v>88.793103448275872</v>
      </c>
      <c r="AF659" s="105">
        <f t="shared" si="116"/>
        <v>89.430894308943081</v>
      </c>
      <c r="AG659" s="105">
        <f t="shared" si="117"/>
        <v>100</v>
      </c>
      <c r="AH659" s="105">
        <f t="shared" si="118"/>
        <v>64.886649874055422</v>
      </c>
      <c r="AI659" s="105">
        <f t="shared" si="119"/>
        <v>74.992809567060263</v>
      </c>
      <c r="AJ659" s="105">
        <f t="shared" si="120"/>
        <v>80.594988519516818</v>
      </c>
      <c r="AK659" s="105">
        <f t="shared" si="120"/>
        <v>81.16279069767441</v>
      </c>
      <c r="AL659" s="47">
        <f t="shared" si="121"/>
        <v>1701</v>
      </c>
      <c r="AM659" s="35" t="s">
        <v>2080</v>
      </c>
      <c r="AN659" s="35" t="s">
        <v>2080</v>
      </c>
      <c r="AO659" s="35" t="s">
        <v>2080</v>
      </c>
      <c r="AP659" s="35" t="s">
        <v>2080</v>
      </c>
      <c r="AQ659" s="37" t="s">
        <v>2080</v>
      </c>
    </row>
    <row r="660" spans="1:43" ht="24.95" customHeight="1" x14ac:dyDescent="0.25">
      <c r="A660" s="21" t="s">
        <v>707</v>
      </c>
      <c r="B660" s="22" t="s">
        <v>1722</v>
      </c>
      <c r="C660" s="8" t="s">
        <v>707</v>
      </c>
      <c r="D660" s="8" t="s">
        <v>717</v>
      </c>
      <c r="E660" s="18" t="s">
        <v>1165</v>
      </c>
      <c r="F660" s="45" t="str">
        <f>IFERROR(VLOOKUP(E660,categoria!$A:$C,3,FALSE),"Categoria 1")</f>
        <v>Categoria 1</v>
      </c>
      <c r="G660" s="45">
        <f>VLOOKUP(E660,[2]total!$C:$F,4,FALSE)</f>
        <v>30</v>
      </c>
      <c r="H660" s="45">
        <f ca="1">' CV SIPNI MUN 2017'!H660/12*(TEXT(TODAY(),"MM")-1)</f>
        <v>1.6666666666666667</v>
      </c>
      <c r="I660" s="7">
        <v>11</v>
      </c>
      <c r="J660" s="7">
        <v>12</v>
      </c>
      <c r="K660" s="7">
        <v>13</v>
      </c>
      <c r="L660" s="7">
        <v>15</v>
      </c>
      <c r="M660" s="7">
        <v>91</v>
      </c>
      <c r="N660" s="7">
        <v>112</v>
      </c>
      <c r="O660" s="7">
        <v>728</v>
      </c>
      <c r="P660" s="7">
        <v>207</v>
      </c>
      <c r="Q660" s="45">
        <v>1199</v>
      </c>
      <c r="R660" s="45">
        <f>'[1]SH-FA2007-18'!EB662</f>
        <v>1</v>
      </c>
      <c r="S660" s="45">
        <f>'[1]SH-FA2007-18'!EC662</f>
        <v>11</v>
      </c>
      <c r="T660" s="45">
        <f>'[1]SH-FA2007-18'!ED662</f>
        <v>15</v>
      </c>
      <c r="U660" s="45">
        <f>'[1]SH-FA2007-18'!EE662</f>
        <v>9</v>
      </c>
      <c r="V660" s="45">
        <f>'[1]SH-FA2007-18'!EF662</f>
        <v>9</v>
      </c>
      <c r="W660" s="45">
        <f>'[1]SH-FA2007-18'!EG662</f>
        <v>119.4</v>
      </c>
      <c r="X660" s="45">
        <f>'[1]SH-FA2007-18'!EH662</f>
        <v>67.2</v>
      </c>
      <c r="Y660" s="45">
        <f>'[1]SH-FA2007-18'!EI662</f>
        <v>699.24444444444453</v>
      </c>
      <c r="Z660" s="45">
        <f>'[1]SH-FA2007-18'!EJ662</f>
        <v>289.15555555555557</v>
      </c>
      <c r="AA660" s="46">
        <f t="shared" si="111"/>
        <v>1220</v>
      </c>
      <c r="AB660" s="105">
        <f t="shared" ca="1" si="112"/>
        <v>60</v>
      </c>
      <c r="AC660" s="105">
        <f t="shared" si="113"/>
        <v>100</v>
      </c>
      <c r="AD660" s="105">
        <f t="shared" si="114"/>
        <v>100</v>
      </c>
      <c r="AE660" s="105">
        <f t="shared" si="115"/>
        <v>69.230769230769226</v>
      </c>
      <c r="AF660" s="105">
        <f t="shared" si="116"/>
        <v>60</v>
      </c>
      <c r="AG660" s="105">
        <f t="shared" si="117"/>
        <v>100</v>
      </c>
      <c r="AH660" s="105">
        <f t="shared" si="118"/>
        <v>60</v>
      </c>
      <c r="AI660" s="105">
        <f t="shared" si="119"/>
        <v>96.050061050061061</v>
      </c>
      <c r="AJ660" s="105">
        <f t="shared" si="120"/>
        <v>100</v>
      </c>
      <c r="AK660" s="105">
        <f t="shared" si="120"/>
        <v>100</v>
      </c>
      <c r="AL660" s="47" t="str">
        <f t="shared" si="121"/>
        <v>-</v>
      </c>
      <c r="AM660" s="35" t="s">
        <v>2080</v>
      </c>
      <c r="AN660" s="35" t="s">
        <v>2080</v>
      </c>
      <c r="AO660" s="35" t="s">
        <v>2080</v>
      </c>
      <c r="AP660" s="35" t="s">
        <v>2080</v>
      </c>
      <c r="AQ660" s="37" t="s">
        <v>2080</v>
      </c>
    </row>
    <row r="661" spans="1:43" ht="24.95" customHeight="1" x14ac:dyDescent="0.25">
      <c r="A661" s="21" t="s">
        <v>707</v>
      </c>
      <c r="B661" s="22" t="s">
        <v>1722</v>
      </c>
      <c r="C661" s="8" t="s">
        <v>707</v>
      </c>
      <c r="D661" s="8" t="s">
        <v>718</v>
      </c>
      <c r="E661" s="18" t="s">
        <v>1192</v>
      </c>
      <c r="F661" s="45" t="str">
        <f>IFERROR(VLOOKUP(E661,categoria!$A:$C,3,FALSE),"Categoria 1")</f>
        <v>Categoria 1</v>
      </c>
      <c r="G661" s="45">
        <f>VLOOKUP(E661,[2]total!$C:$F,4,FALSE)</f>
        <v>950</v>
      </c>
      <c r="H661" s="45">
        <f ca="1">' CV SIPNI MUN 2017'!H661/12*(TEXT(TODAY(),"MM")-1)</f>
        <v>15.5</v>
      </c>
      <c r="I661" s="7">
        <v>94</v>
      </c>
      <c r="J661" s="7">
        <v>95</v>
      </c>
      <c r="K661" s="7">
        <v>97</v>
      </c>
      <c r="L661" s="7">
        <v>99</v>
      </c>
      <c r="M661" s="7">
        <v>554</v>
      </c>
      <c r="N661" s="7">
        <v>679</v>
      </c>
      <c r="O661" s="7">
        <v>5658</v>
      </c>
      <c r="P661" s="7">
        <v>1320</v>
      </c>
      <c r="Q661" s="45">
        <v>8689</v>
      </c>
      <c r="R661" s="45">
        <f>'[1]SH-FA2007-18'!EB663</f>
        <v>6</v>
      </c>
      <c r="S661" s="45">
        <f>'[1]SH-FA2007-18'!EC663</f>
        <v>79</v>
      </c>
      <c r="T661" s="45">
        <f>'[1]SH-FA2007-18'!ED663</f>
        <v>78</v>
      </c>
      <c r="U661" s="45">
        <f>'[1]SH-FA2007-18'!EE663</f>
        <v>77</v>
      </c>
      <c r="V661" s="45">
        <f>'[1]SH-FA2007-18'!EF663</f>
        <v>67</v>
      </c>
      <c r="W661" s="45">
        <f>'[1]SH-FA2007-18'!EG663</f>
        <v>666.8</v>
      </c>
      <c r="X661" s="45">
        <f>'[1]SH-FA2007-18'!EH663</f>
        <v>463.20000000000005</v>
      </c>
      <c r="Y661" s="45">
        <f>'[1]SH-FA2007-18'!EI663</f>
        <v>5204.7111111111108</v>
      </c>
      <c r="Z661" s="45">
        <f>'[1]SH-FA2007-18'!EJ663</f>
        <v>1518.2888888888888</v>
      </c>
      <c r="AA661" s="46">
        <f t="shared" si="111"/>
        <v>8160</v>
      </c>
      <c r="AB661" s="105">
        <f t="shared" ca="1" si="112"/>
        <v>38.70967741935484</v>
      </c>
      <c r="AC661" s="105">
        <f t="shared" si="113"/>
        <v>84.042553191489361</v>
      </c>
      <c r="AD661" s="105">
        <f t="shared" si="114"/>
        <v>82.10526315789474</v>
      </c>
      <c r="AE661" s="105">
        <f t="shared" si="115"/>
        <v>79.381443298969074</v>
      </c>
      <c r="AF661" s="105">
        <f t="shared" si="116"/>
        <v>67.676767676767682</v>
      </c>
      <c r="AG661" s="105">
        <f t="shared" si="117"/>
        <v>100</v>
      </c>
      <c r="AH661" s="105">
        <f t="shared" si="118"/>
        <v>68.217967599410898</v>
      </c>
      <c r="AI661" s="105">
        <f t="shared" si="119"/>
        <v>91.98853147951769</v>
      </c>
      <c r="AJ661" s="105">
        <f t="shared" si="120"/>
        <v>100</v>
      </c>
      <c r="AK661" s="105">
        <f t="shared" si="120"/>
        <v>93.911842559558053</v>
      </c>
      <c r="AL661" s="47">
        <f t="shared" si="121"/>
        <v>529</v>
      </c>
      <c r="AM661" s="35" t="s">
        <v>2080</v>
      </c>
      <c r="AN661" s="35" t="s">
        <v>2080</v>
      </c>
      <c r="AO661" s="35" t="s">
        <v>2081</v>
      </c>
      <c r="AP661" s="35" t="s">
        <v>2080</v>
      </c>
      <c r="AQ661" s="37" t="s">
        <v>2080</v>
      </c>
    </row>
    <row r="662" spans="1:43" ht="24.95" customHeight="1" x14ac:dyDescent="0.25">
      <c r="A662" s="21" t="s">
        <v>1001</v>
      </c>
      <c r="B662" s="22" t="s">
        <v>1722</v>
      </c>
      <c r="C662" s="8" t="s">
        <v>707</v>
      </c>
      <c r="D662" s="8" t="s">
        <v>719</v>
      </c>
      <c r="E662" s="18" t="s">
        <v>1193</v>
      </c>
      <c r="F662" s="45" t="str">
        <f>IFERROR(VLOOKUP(E662,categoria!$A:$C,3,FALSE),"Categoria 1")</f>
        <v>Categoria 2</v>
      </c>
      <c r="G662" s="45">
        <f>VLOOKUP(E662,[2]total!$C:$F,4,FALSE)</f>
        <v>1000</v>
      </c>
      <c r="H662" s="45">
        <f ca="1">' CV SIPNI MUN 2017'!H662/12*(TEXT(TODAY(),"MM")-1)</f>
        <v>52</v>
      </c>
      <c r="I662" s="7">
        <v>310</v>
      </c>
      <c r="J662" s="7">
        <v>312</v>
      </c>
      <c r="K662" s="7">
        <v>319</v>
      </c>
      <c r="L662" s="7">
        <v>328</v>
      </c>
      <c r="M662" s="7">
        <v>1862</v>
      </c>
      <c r="N662" s="7">
        <v>2197</v>
      </c>
      <c r="O662" s="7">
        <v>14910</v>
      </c>
      <c r="P662" s="7">
        <v>3269</v>
      </c>
      <c r="Q662" s="45">
        <v>23819</v>
      </c>
      <c r="R662" s="45">
        <f>'[1]SH-FA2007-18'!EB664</f>
        <v>34</v>
      </c>
      <c r="S662" s="45">
        <f>'[1]SH-FA2007-18'!EC664</f>
        <v>318</v>
      </c>
      <c r="T662" s="45">
        <f>'[1]SH-FA2007-18'!ED664</f>
        <v>275</v>
      </c>
      <c r="U662" s="45">
        <f>'[1]SH-FA2007-18'!EE664</f>
        <v>297</v>
      </c>
      <c r="V662" s="45">
        <f>'[1]SH-FA2007-18'!EF664</f>
        <v>310</v>
      </c>
      <c r="W662" s="45">
        <f>'[1]SH-FA2007-18'!EG664</f>
        <v>2120.6</v>
      </c>
      <c r="X662" s="45">
        <f>'[1]SH-FA2007-18'!EH664</f>
        <v>1014.8000000000001</v>
      </c>
      <c r="Y662" s="45">
        <f>'[1]SH-FA2007-18'!EI664</f>
        <v>8794.6888888888898</v>
      </c>
      <c r="Z662" s="45">
        <f>'[1]SH-FA2007-18'!EJ664</f>
        <v>4579.9111111111106</v>
      </c>
      <c r="AA662" s="46">
        <f t="shared" si="111"/>
        <v>17744</v>
      </c>
      <c r="AB662" s="105">
        <f t="shared" ca="1" si="112"/>
        <v>65.384615384615387</v>
      </c>
      <c r="AC662" s="105">
        <f t="shared" si="113"/>
        <v>100</v>
      </c>
      <c r="AD662" s="105">
        <f t="shared" si="114"/>
        <v>88.141025641025635</v>
      </c>
      <c r="AE662" s="105">
        <f t="shared" si="115"/>
        <v>93.103448275862064</v>
      </c>
      <c r="AF662" s="105">
        <f t="shared" si="116"/>
        <v>94.512195121951208</v>
      </c>
      <c r="AG662" s="105">
        <f t="shared" si="117"/>
        <v>100</v>
      </c>
      <c r="AH662" s="105">
        <f t="shared" si="118"/>
        <v>46.190259444697318</v>
      </c>
      <c r="AI662" s="105">
        <f t="shared" si="119"/>
        <v>58.985170280944935</v>
      </c>
      <c r="AJ662" s="105">
        <f t="shared" si="120"/>
        <v>100</v>
      </c>
      <c r="AK662" s="105">
        <f t="shared" si="120"/>
        <v>74.495150929929892</v>
      </c>
      <c r="AL662" s="47">
        <f t="shared" si="121"/>
        <v>6075</v>
      </c>
      <c r="AM662" s="35" t="s">
        <v>2080</v>
      </c>
      <c r="AN662" s="35" t="s">
        <v>2080</v>
      </c>
      <c r="AO662" s="35" t="s">
        <v>2080</v>
      </c>
      <c r="AP662" s="35" t="s">
        <v>2081</v>
      </c>
      <c r="AQ662" s="37" t="s">
        <v>2080</v>
      </c>
    </row>
    <row r="663" spans="1:43" ht="24.95" customHeight="1" x14ac:dyDescent="0.25">
      <c r="A663" s="21" t="s">
        <v>1001</v>
      </c>
      <c r="B663" s="22" t="s">
        <v>1722</v>
      </c>
      <c r="C663" s="8" t="s">
        <v>707</v>
      </c>
      <c r="D663" s="8" t="s">
        <v>720</v>
      </c>
      <c r="E663" s="18" t="s">
        <v>1209</v>
      </c>
      <c r="F663" s="45" t="str">
        <f>IFERROR(VLOOKUP(E663,categoria!$A:$C,3,FALSE),"Categoria 1")</f>
        <v>Categoria 2</v>
      </c>
      <c r="G663" s="45">
        <f>VLOOKUP(E663,[2]total!$C:$F,4,FALSE)</f>
        <v>3000</v>
      </c>
      <c r="H663" s="45">
        <f ca="1">' CV SIPNI MUN 2017'!H663/12*(TEXT(TODAY(),"MM")-1)</f>
        <v>153.66666666666666</v>
      </c>
      <c r="I663" s="7">
        <v>943</v>
      </c>
      <c r="J663" s="7">
        <v>970</v>
      </c>
      <c r="K663" s="7">
        <v>1000</v>
      </c>
      <c r="L663" s="7">
        <v>1033</v>
      </c>
      <c r="M663" s="7">
        <v>5748</v>
      </c>
      <c r="N663" s="7">
        <v>6621</v>
      </c>
      <c r="O663" s="7">
        <v>48559</v>
      </c>
      <c r="P663" s="7">
        <v>9218</v>
      </c>
      <c r="Q663" s="45">
        <v>75014</v>
      </c>
      <c r="R663" s="45">
        <f>'[1]SH-FA2007-18'!EB665</f>
        <v>190</v>
      </c>
      <c r="S663" s="45">
        <f>'[1]SH-FA2007-18'!EC665</f>
        <v>944</v>
      </c>
      <c r="T663" s="45">
        <f>'[1]SH-FA2007-18'!ED665</f>
        <v>971</v>
      </c>
      <c r="U663" s="45">
        <f>'[1]SH-FA2007-18'!EE665</f>
        <v>882</v>
      </c>
      <c r="V663" s="45">
        <f>'[1]SH-FA2007-18'!EF665</f>
        <v>859</v>
      </c>
      <c r="W663" s="45">
        <f>'[1]SH-FA2007-18'!EG665</f>
        <v>7240.2</v>
      </c>
      <c r="X663" s="45">
        <f>'[1]SH-FA2007-18'!EH665</f>
        <v>4425.6000000000004</v>
      </c>
      <c r="Y663" s="45">
        <f>'[1]SH-FA2007-18'!EI665</f>
        <v>35104.399999999994</v>
      </c>
      <c r="Z663" s="45">
        <f>'[1]SH-FA2007-18'!EJ665</f>
        <v>9959.8000000000011</v>
      </c>
      <c r="AA663" s="46">
        <f t="shared" si="111"/>
        <v>60576</v>
      </c>
      <c r="AB663" s="105">
        <f t="shared" ca="1" si="112"/>
        <v>100</v>
      </c>
      <c r="AC663" s="105">
        <f t="shared" si="113"/>
        <v>100</v>
      </c>
      <c r="AD663" s="105">
        <f t="shared" si="114"/>
        <v>100</v>
      </c>
      <c r="AE663" s="105">
        <f t="shared" si="115"/>
        <v>88.2</v>
      </c>
      <c r="AF663" s="105">
        <f t="shared" si="116"/>
        <v>83.155856727976769</v>
      </c>
      <c r="AG663" s="105">
        <f t="shared" si="117"/>
        <v>100</v>
      </c>
      <c r="AH663" s="105">
        <f t="shared" si="118"/>
        <v>66.84186678749434</v>
      </c>
      <c r="AI663" s="105">
        <f t="shared" si="119"/>
        <v>72.292263020243411</v>
      </c>
      <c r="AJ663" s="105">
        <f t="shared" si="120"/>
        <v>100</v>
      </c>
      <c r="AK663" s="105">
        <f t="shared" si="120"/>
        <v>80.752926120457516</v>
      </c>
      <c r="AL663" s="47">
        <f t="shared" si="121"/>
        <v>14438</v>
      </c>
      <c r="AM663" s="35" t="s">
        <v>2080</v>
      </c>
      <c r="AN663" s="35" t="s">
        <v>2080</v>
      </c>
      <c r="AO663" s="35" t="s">
        <v>2081</v>
      </c>
      <c r="AP663" s="35" t="s">
        <v>2081</v>
      </c>
      <c r="AQ663" s="37" t="s">
        <v>2080</v>
      </c>
    </row>
    <row r="664" spans="1:43" ht="24.95" customHeight="1" x14ac:dyDescent="0.25">
      <c r="A664" s="21" t="s">
        <v>1001</v>
      </c>
      <c r="B664" s="22" t="s">
        <v>1722</v>
      </c>
      <c r="C664" s="8" t="s">
        <v>707</v>
      </c>
      <c r="D664" s="8" t="s">
        <v>721</v>
      </c>
      <c r="E664" s="18" t="s">
        <v>1249</v>
      </c>
      <c r="F664" s="45" t="str">
        <f>IFERROR(VLOOKUP(E664,categoria!$A:$C,3,FALSE),"Categoria 1")</f>
        <v>Categoria 2</v>
      </c>
      <c r="G664" s="45">
        <f>VLOOKUP(E664,[2]total!$C:$F,4,FALSE)</f>
        <v>1250</v>
      </c>
      <c r="H664" s="45">
        <f ca="1">' CV SIPNI MUN 2017'!H664/12*(TEXT(TODAY(),"MM")-1)</f>
        <v>30.5</v>
      </c>
      <c r="I664" s="7">
        <v>183</v>
      </c>
      <c r="J664" s="7">
        <v>186</v>
      </c>
      <c r="K664" s="7">
        <v>191</v>
      </c>
      <c r="L664" s="7">
        <v>197</v>
      </c>
      <c r="M664" s="7">
        <v>1108</v>
      </c>
      <c r="N664" s="7">
        <v>1297</v>
      </c>
      <c r="O664" s="7">
        <v>9162</v>
      </c>
      <c r="P664" s="7">
        <v>1816</v>
      </c>
      <c r="Q664" s="45">
        <v>14323</v>
      </c>
      <c r="R664" s="45">
        <f>'[1]SH-FA2007-18'!EB666</f>
        <v>38</v>
      </c>
      <c r="S664" s="45">
        <f>'[1]SH-FA2007-18'!EC666</f>
        <v>170</v>
      </c>
      <c r="T664" s="45">
        <f>'[1]SH-FA2007-18'!ED666</f>
        <v>143</v>
      </c>
      <c r="U664" s="45">
        <f>'[1]SH-FA2007-18'!EE666</f>
        <v>173</v>
      </c>
      <c r="V664" s="45">
        <f>'[1]SH-FA2007-18'!EF666</f>
        <v>142</v>
      </c>
      <c r="W664" s="45">
        <f>'[1]SH-FA2007-18'!EG666</f>
        <v>1514</v>
      </c>
      <c r="X664" s="45">
        <f>'[1]SH-FA2007-18'!EH666</f>
        <v>976.8</v>
      </c>
      <c r="Y664" s="45">
        <f>'[1]SH-FA2007-18'!EI666</f>
        <v>6018.3111111111111</v>
      </c>
      <c r="Z664" s="45">
        <f>'[1]SH-FA2007-18'!EJ666</f>
        <v>1420.8888888888889</v>
      </c>
      <c r="AA664" s="46">
        <f t="shared" si="111"/>
        <v>10596</v>
      </c>
      <c r="AB664" s="105">
        <f t="shared" ca="1" si="112"/>
        <v>100</v>
      </c>
      <c r="AC664" s="105">
        <f t="shared" si="113"/>
        <v>92.896174863387984</v>
      </c>
      <c r="AD664" s="105">
        <f t="shared" si="114"/>
        <v>76.881720430107521</v>
      </c>
      <c r="AE664" s="105">
        <f t="shared" si="115"/>
        <v>90.575916230366488</v>
      </c>
      <c r="AF664" s="105">
        <f t="shared" si="116"/>
        <v>72.081218274111677</v>
      </c>
      <c r="AG664" s="105">
        <f t="shared" si="117"/>
        <v>100</v>
      </c>
      <c r="AH664" s="105">
        <f t="shared" si="118"/>
        <v>75.312259059367776</v>
      </c>
      <c r="AI664" s="105">
        <f t="shared" si="119"/>
        <v>65.68774406364453</v>
      </c>
      <c r="AJ664" s="105">
        <f t="shared" si="120"/>
        <v>78.24278022515908</v>
      </c>
      <c r="AK664" s="105">
        <f t="shared" si="120"/>
        <v>73.978915031767087</v>
      </c>
      <c r="AL664" s="47">
        <f t="shared" si="121"/>
        <v>3727</v>
      </c>
      <c r="AM664" s="35" t="s">
        <v>2080</v>
      </c>
      <c r="AN664" s="35" t="s">
        <v>2080</v>
      </c>
      <c r="AO664" s="35" t="s">
        <v>2080</v>
      </c>
      <c r="AP664" s="35" t="s">
        <v>2080</v>
      </c>
      <c r="AQ664" s="37" t="s">
        <v>2080</v>
      </c>
    </row>
    <row r="665" spans="1:43" ht="24.95" customHeight="1" x14ac:dyDescent="0.25">
      <c r="A665" s="21" t="s">
        <v>707</v>
      </c>
      <c r="B665" s="22" t="s">
        <v>1722</v>
      </c>
      <c r="C665" s="8" t="s">
        <v>707</v>
      </c>
      <c r="D665" s="8" t="s">
        <v>722</v>
      </c>
      <c r="E665" s="18" t="s">
        <v>1256</v>
      </c>
      <c r="F665" s="45" t="str">
        <f>IFERROR(VLOOKUP(E665,categoria!$A:$C,3,FALSE),"Categoria 1")</f>
        <v>Categoria 2</v>
      </c>
      <c r="G665" s="45">
        <f>VLOOKUP(E665,[2]total!$C:$F,4,FALSE)</f>
        <v>150</v>
      </c>
      <c r="H665" s="45">
        <f ca="1">' CV SIPNI MUN 2017'!H665/12*(TEXT(TODAY(),"MM")-1)</f>
        <v>6.833333333333333</v>
      </c>
      <c r="I665" s="7">
        <v>38</v>
      </c>
      <c r="J665" s="7">
        <v>36</v>
      </c>
      <c r="K665" s="7">
        <v>35</v>
      </c>
      <c r="L665" s="7">
        <v>36</v>
      </c>
      <c r="M665" s="7">
        <v>208</v>
      </c>
      <c r="N665" s="7">
        <v>260</v>
      </c>
      <c r="O665" s="7">
        <v>1747</v>
      </c>
      <c r="P665" s="7">
        <v>345</v>
      </c>
      <c r="Q665" s="45">
        <v>2746</v>
      </c>
      <c r="R665" s="45">
        <f>'[1]SH-FA2007-18'!EB667</f>
        <v>7</v>
      </c>
      <c r="S665" s="45">
        <f>'[1]SH-FA2007-18'!EC667</f>
        <v>41</v>
      </c>
      <c r="T665" s="45">
        <f>'[1]SH-FA2007-18'!ED667</f>
        <v>32</v>
      </c>
      <c r="U665" s="45">
        <f>'[1]SH-FA2007-18'!EE667</f>
        <v>49</v>
      </c>
      <c r="V665" s="45">
        <f>'[1]SH-FA2007-18'!EF667</f>
        <v>23</v>
      </c>
      <c r="W665" s="45">
        <f>'[1]SH-FA2007-18'!EG667</f>
        <v>341.6</v>
      </c>
      <c r="X665" s="45">
        <f>'[1]SH-FA2007-18'!EH667</f>
        <v>184.60000000000002</v>
      </c>
      <c r="Y665" s="45">
        <f>'[1]SH-FA2007-18'!EI667</f>
        <v>2343.0444444444447</v>
      </c>
      <c r="Z665" s="45">
        <f>'[1]SH-FA2007-18'!EJ667</f>
        <v>631.75555555555559</v>
      </c>
      <c r="AA665" s="46">
        <f t="shared" si="111"/>
        <v>3653</v>
      </c>
      <c r="AB665" s="105">
        <f t="shared" ca="1" si="112"/>
        <v>100</v>
      </c>
      <c r="AC665" s="105">
        <f t="shared" si="113"/>
        <v>100</v>
      </c>
      <c r="AD665" s="105">
        <f t="shared" si="114"/>
        <v>88.888888888888886</v>
      </c>
      <c r="AE665" s="105">
        <f t="shared" si="115"/>
        <v>100</v>
      </c>
      <c r="AF665" s="105">
        <f t="shared" si="116"/>
        <v>63.888888888888886</v>
      </c>
      <c r="AG665" s="105">
        <f t="shared" si="117"/>
        <v>100</v>
      </c>
      <c r="AH665" s="105">
        <f t="shared" si="118"/>
        <v>71.000000000000014</v>
      </c>
      <c r="AI665" s="105">
        <f t="shared" si="119"/>
        <v>100</v>
      </c>
      <c r="AJ665" s="105">
        <f t="shared" si="120"/>
        <v>100</v>
      </c>
      <c r="AK665" s="105">
        <f t="shared" si="120"/>
        <v>100</v>
      </c>
      <c r="AL665" s="47" t="str">
        <f t="shared" si="121"/>
        <v>-</v>
      </c>
      <c r="AM665" s="35" t="s">
        <v>2080</v>
      </c>
      <c r="AN665" s="35" t="s">
        <v>2080</v>
      </c>
      <c r="AO665" s="35" t="s">
        <v>2080</v>
      </c>
      <c r="AP665" s="35" t="s">
        <v>2080</v>
      </c>
      <c r="AQ665" s="37" t="s">
        <v>2080</v>
      </c>
    </row>
    <row r="666" spans="1:43" ht="24.95" customHeight="1" x14ac:dyDescent="0.25">
      <c r="A666" s="21" t="s">
        <v>707</v>
      </c>
      <c r="B666" s="22" t="s">
        <v>1722</v>
      </c>
      <c r="C666" s="8" t="s">
        <v>707</v>
      </c>
      <c r="D666" s="8" t="s">
        <v>723</v>
      </c>
      <c r="E666" s="18" t="s">
        <v>1268</v>
      </c>
      <c r="F666" s="45" t="str">
        <f>IFERROR(VLOOKUP(E666,categoria!$A:$C,3,FALSE),"Categoria 1")</f>
        <v>Categoria 2</v>
      </c>
      <c r="G666" s="45">
        <f>VLOOKUP(E666,[2]total!$C:$F,4,FALSE)</f>
        <v>410</v>
      </c>
      <c r="H666" s="45">
        <f ca="1">' CV SIPNI MUN 2017'!H666/12*(TEXT(TODAY(),"MM")-1)</f>
        <v>8.5</v>
      </c>
      <c r="I666" s="7">
        <v>54</v>
      </c>
      <c r="J666" s="7">
        <v>57</v>
      </c>
      <c r="K666" s="7">
        <v>60</v>
      </c>
      <c r="L666" s="7">
        <v>62</v>
      </c>
      <c r="M666" s="7">
        <v>348</v>
      </c>
      <c r="N666" s="7">
        <v>383</v>
      </c>
      <c r="O666" s="7">
        <v>2436</v>
      </c>
      <c r="P666" s="7">
        <v>491</v>
      </c>
      <c r="Q666" s="45">
        <v>3942</v>
      </c>
      <c r="R666" s="45">
        <f>'[1]SH-FA2007-18'!EB668</f>
        <v>5</v>
      </c>
      <c r="S666" s="45">
        <f>'[1]SH-FA2007-18'!EC668</f>
        <v>69</v>
      </c>
      <c r="T666" s="45">
        <f>'[1]SH-FA2007-18'!ED668</f>
        <v>53</v>
      </c>
      <c r="U666" s="45">
        <f>'[1]SH-FA2007-18'!EE668</f>
        <v>45</v>
      </c>
      <c r="V666" s="45">
        <f>'[1]SH-FA2007-18'!EF668</f>
        <v>69</v>
      </c>
      <c r="W666" s="45">
        <f>'[1]SH-FA2007-18'!EG668</f>
        <v>418.4</v>
      </c>
      <c r="X666" s="45">
        <f>'[1]SH-FA2007-18'!EH668</f>
        <v>290.39999999999998</v>
      </c>
      <c r="Y666" s="45">
        <f>'[1]SH-FA2007-18'!EI668</f>
        <v>2583.088888888889</v>
      </c>
      <c r="Z666" s="45">
        <f>'[1]SH-FA2007-18'!EJ668</f>
        <v>378.11111111111109</v>
      </c>
      <c r="AA666" s="46">
        <f t="shared" si="111"/>
        <v>3911</v>
      </c>
      <c r="AB666" s="105">
        <f t="shared" ca="1" si="112"/>
        <v>58.82352941176471</v>
      </c>
      <c r="AC666" s="105">
        <f t="shared" si="113"/>
        <v>100</v>
      </c>
      <c r="AD666" s="105">
        <f t="shared" si="114"/>
        <v>92.982456140350877</v>
      </c>
      <c r="AE666" s="105">
        <f t="shared" si="115"/>
        <v>75</v>
      </c>
      <c r="AF666" s="105">
        <f t="shared" si="116"/>
        <v>100</v>
      </c>
      <c r="AG666" s="105">
        <f t="shared" si="117"/>
        <v>100</v>
      </c>
      <c r="AH666" s="105">
        <f t="shared" si="118"/>
        <v>75.822454308093995</v>
      </c>
      <c r="AI666" s="105">
        <f t="shared" si="119"/>
        <v>100</v>
      </c>
      <c r="AJ666" s="105">
        <f t="shared" si="120"/>
        <v>77.008372935053174</v>
      </c>
      <c r="AK666" s="105">
        <f t="shared" si="120"/>
        <v>99.213597158802642</v>
      </c>
      <c r="AL666" s="47">
        <f t="shared" si="121"/>
        <v>31</v>
      </c>
      <c r="AM666" s="35" t="s">
        <v>2080</v>
      </c>
      <c r="AN666" s="35" t="s">
        <v>2081</v>
      </c>
      <c r="AO666" s="35" t="s">
        <v>2080</v>
      </c>
      <c r="AP666" s="35" t="s">
        <v>2080</v>
      </c>
      <c r="AQ666" s="37" t="s">
        <v>2080</v>
      </c>
    </row>
    <row r="667" spans="1:43" ht="24.95" customHeight="1" x14ac:dyDescent="0.25">
      <c r="A667" s="21" t="s">
        <v>707</v>
      </c>
      <c r="B667" s="22" t="s">
        <v>1722</v>
      </c>
      <c r="C667" s="8" t="s">
        <v>707</v>
      </c>
      <c r="D667" s="8" t="s">
        <v>724</v>
      </c>
      <c r="E667" s="18" t="s">
        <v>1303</v>
      </c>
      <c r="F667" s="45" t="str">
        <f>IFERROR(VLOOKUP(E667,categoria!$A:$C,3,FALSE),"Categoria 1")</f>
        <v>Categoria 2</v>
      </c>
      <c r="G667" s="45">
        <f>VLOOKUP(E667,[2]total!$C:$F,4,FALSE)</f>
        <v>390</v>
      </c>
      <c r="H667" s="45">
        <f ca="1">' CV SIPNI MUN 2017'!H667/12*(TEXT(TODAY(),"MM")-1)</f>
        <v>9</v>
      </c>
      <c r="I667" s="7">
        <v>60</v>
      </c>
      <c r="J667" s="7">
        <v>67</v>
      </c>
      <c r="K667" s="7">
        <v>74</v>
      </c>
      <c r="L667" s="7">
        <v>80</v>
      </c>
      <c r="M667" s="7">
        <v>480</v>
      </c>
      <c r="N667" s="7">
        <v>562</v>
      </c>
      <c r="O667" s="7">
        <v>3809</v>
      </c>
      <c r="P667" s="7">
        <v>660</v>
      </c>
      <c r="Q667" s="45">
        <v>5846</v>
      </c>
      <c r="R667" s="45">
        <f>'[1]SH-FA2007-18'!EB669</f>
        <v>15</v>
      </c>
      <c r="S667" s="45">
        <f>'[1]SH-FA2007-18'!EC669</f>
        <v>104</v>
      </c>
      <c r="T667" s="45">
        <f>'[1]SH-FA2007-18'!ED669</f>
        <v>90</v>
      </c>
      <c r="U667" s="45">
        <f>'[1]SH-FA2007-18'!EE669</f>
        <v>77</v>
      </c>
      <c r="V667" s="45">
        <f>'[1]SH-FA2007-18'!EF669</f>
        <v>76</v>
      </c>
      <c r="W667" s="45">
        <f>'[1]SH-FA2007-18'!EG669</f>
        <v>549.4</v>
      </c>
      <c r="X667" s="45">
        <f>'[1]SH-FA2007-18'!EH669</f>
        <v>324.60000000000002</v>
      </c>
      <c r="Y667" s="45">
        <f>'[1]SH-FA2007-18'!EI669</f>
        <v>3634.7777777777774</v>
      </c>
      <c r="Z667" s="45">
        <f>'[1]SH-FA2007-18'!EJ669</f>
        <v>586.22222222222217</v>
      </c>
      <c r="AA667" s="46">
        <f t="shared" si="111"/>
        <v>5457</v>
      </c>
      <c r="AB667" s="105">
        <f t="shared" ca="1" si="112"/>
        <v>100</v>
      </c>
      <c r="AC667" s="105">
        <f t="shared" si="113"/>
        <v>100</v>
      </c>
      <c r="AD667" s="105">
        <f t="shared" si="114"/>
        <v>100</v>
      </c>
      <c r="AE667" s="105">
        <f t="shared" si="115"/>
        <v>100</v>
      </c>
      <c r="AF667" s="105">
        <f t="shared" si="116"/>
        <v>95</v>
      </c>
      <c r="AG667" s="105">
        <f t="shared" si="117"/>
        <v>100</v>
      </c>
      <c r="AH667" s="105">
        <f t="shared" si="118"/>
        <v>57.758007117437728</v>
      </c>
      <c r="AI667" s="105">
        <f t="shared" si="119"/>
        <v>95.426037746856849</v>
      </c>
      <c r="AJ667" s="105">
        <f t="shared" si="120"/>
        <v>88.821548821548816</v>
      </c>
      <c r="AK667" s="105">
        <f t="shared" si="120"/>
        <v>93.34587752309271</v>
      </c>
      <c r="AL667" s="47">
        <f t="shared" si="121"/>
        <v>389</v>
      </c>
      <c r="AM667" s="35" t="s">
        <v>2080</v>
      </c>
      <c r="AN667" s="35" t="s">
        <v>2080</v>
      </c>
      <c r="AO667" s="35" t="s">
        <v>2080</v>
      </c>
      <c r="AP667" s="35" t="s">
        <v>2080</v>
      </c>
      <c r="AQ667" s="37" t="s">
        <v>2080</v>
      </c>
    </row>
    <row r="668" spans="1:43" ht="24.95" customHeight="1" x14ac:dyDescent="0.25">
      <c r="A668" s="21" t="s">
        <v>1001</v>
      </c>
      <c r="B668" s="22" t="s">
        <v>1722</v>
      </c>
      <c r="C668" s="8" t="s">
        <v>707</v>
      </c>
      <c r="D668" s="8" t="s">
        <v>725</v>
      </c>
      <c r="E668" s="18" t="s">
        <v>1304</v>
      </c>
      <c r="F668" s="45" t="str">
        <f>IFERROR(VLOOKUP(E668,categoria!$A:$C,3,FALSE),"Categoria 1")</f>
        <v>Categoria 2</v>
      </c>
      <c r="G668" s="45">
        <f>VLOOKUP(E668,[2]total!$C:$F,4,FALSE)</f>
        <v>300</v>
      </c>
      <c r="H668" s="45">
        <f ca="1">' CV SIPNI MUN 2017'!H668/12*(TEXT(TODAY(),"MM")-1)</f>
        <v>15.5</v>
      </c>
      <c r="I668" s="7">
        <v>87</v>
      </c>
      <c r="J668" s="7">
        <v>85</v>
      </c>
      <c r="K668" s="7">
        <v>85</v>
      </c>
      <c r="L668" s="7">
        <v>88</v>
      </c>
      <c r="M668" s="7">
        <v>522</v>
      </c>
      <c r="N668" s="7">
        <v>684</v>
      </c>
      <c r="O668" s="7">
        <v>4458</v>
      </c>
      <c r="P668" s="7">
        <v>932</v>
      </c>
      <c r="Q668" s="45">
        <v>7034</v>
      </c>
      <c r="R668" s="45">
        <f>'[1]SH-FA2007-18'!EB670</f>
        <v>18</v>
      </c>
      <c r="S668" s="45">
        <f>'[1]SH-FA2007-18'!EC670</f>
        <v>102</v>
      </c>
      <c r="T668" s="45">
        <f>'[1]SH-FA2007-18'!ED670</f>
        <v>88</v>
      </c>
      <c r="U668" s="45">
        <f>'[1]SH-FA2007-18'!EE670</f>
        <v>72</v>
      </c>
      <c r="V668" s="45">
        <f>'[1]SH-FA2007-18'!EF670</f>
        <v>70</v>
      </c>
      <c r="W668" s="45">
        <f>'[1]SH-FA2007-18'!EG670</f>
        <v>717.2</v>
      </c>
      <c r="X668" s="45">
        <f>'[1]SH-FA2007-18'!EH670</f>
        <v>419.4</v>
      </c>
      <c r="Y668" s="45">
        <f>'[1]SH-FA2007-18'!EI670</f>
        <v>4077.9999999999995</v>
      </c>
      <c r="Z668" s="45">
        <f>'[1]SH-FA2007-18'!EJ670</f>
        <v>1195.4000000000001</v>
      </c>
      <c r="AA668" s="46">
        <f t="shared" si="111"/>
        <v>6760</v>
      </c>
      <c r="AB668" s="105">
        <f t="shared" ca="1" si="112"/>
        <v>100</v>
      </c>
      <c r="AC668" s="105">
        <f t="shared" si="113"/>
        <v>100</v>
      </c>
      <c r="AD668" s="105">
        <f t="shared" si="114"/>
        <v>100</v>
      </c>
      <c r="AE668" s="105">
        <f t="shared" si="115"/>
        <v>84.705882352941174</v>
      </c>
      <c r="AF668" s="105">
        <f t="shared" si="116"/>
        <v>79.545454545454547</v>
      </c>
      <c r="AG668" s="105">
        <f t="shared" si="117"/>
        <v>100</v>
      </c>
      <c r="AH668" s="105">
        <f t="shared" si="118"/>
        <v>61.315789473684212</v>
      </c>
      <c r="AI668" s="105">
        <f t="shared" si="119"/>
        <v>91.475998205473303</v>
      </c>
      <c r="AJ668" s="105">
        <f t="shared" si="120"/>
        <v>100</v>
      </c>
      <c r="AK668" s="105">
        <f t="shared" si="120"/>
        <v>96.104634631788457</v>
      </c>
      <c r="AL668" s="47">
        <f t="shared" si="121"/>
        <v>274</v>
      </c>
      <c r="AM668" s="35" t="s">
        <v>2080</v>
      </c>
      <c r="AN668" s="35" t="s">
        <v>2080</v>
      </c>
      <c r="AO668" s="35" t="s">
        <v>2080</v>
      </c>
      <c r="AP668" s="35" t="s">
        <v>2080</v>
      </c>
      <c r="AQ668" s="37" t="s">
        <v>2080</v>
      </c>
    </row>
    <row r="669" spans="1:43" ht="24.95" customHeight="1" x14ac:dyDescent="0.25">
      <c r="A669" s="21" t="s">
        <v>707</v>
      </c>
      <c r="B669" s="22" t="s">
        <v>1722</v>
      </c>
      <c r="C669" s="8" t="s">
        <v>707</v>
      </c>
      <c r="D669" s="8" t="s">
        <v>726</v>
      </c>
      <c r="E669" s="18" t="s">
        <v>1347</v>
      </c>
      <c r="F669" s="45" t="str">
        <f>IFERROR(VLOOKUP(E669,categoria!$A:$C,3,FALSE),"Categoria 1")</f>
        <v>Categoria 2</v>
      </c>
      <c r="G669" s="45">
        <f>VLOOKUP(E669,[2]total!$C:$F,4,FALSE)</f>
        <v>450</v>
      </c>
      <c r="H669" s="45">
        <f ca="1">' CV SIPNI MUN 2017'!H669/12*(TEXT(TODAY(),"MM")-1)</f>
        <v>10.333333333333334</v>
      </c>
      <c r="I669" s="7">
        <v>61</v>
      </c>
      <c r="J669" s="7">
        <v>61</v>
      </c>
      <c r="K669" s="7">
        <v>61</v>
      </c>
      <c r="L669" s="7">
        <v>64</v>
      </c>
      <c r="M669" s="7">
        <v>366</v>
      </c>
      <c r="N669" s="7">
        <v>463</v>
      </c>
      <c r="O669" s="7">
        <v>3237</v>
      </c>
      <c r="P669" s="7">
        <v>779</v>
      </c>
      <c r="Q669" s="45">
        <v>5154</v>
      </c>
      <c r="R669" s="45">
        <f>'[1]SH-FA2007-18'!EB671</f>
        <v>11</v>
      </c>
      <c r="S669" s="45">
        <f>'[1]SH-FA2007-18'!EC671</f>
        <v>76</v>
      </c>
      <c r="T669" s="45">
        <f>'[1]SH-FA2007-18'!ED671</f>
        <v>70</v>
      </c>
      <c r="U669" s="45">
        <f>'[1]SH-FA2007-18'!EE671</f>
        <v>60</v>
      </c>
      <c r="V669" s="45">
        <f>'[1]SH-FA2007-18'!EF671</f>
        <v>52</v>
      </c>
      <c r="W669" s="45">
        <f>'[1]SH-FA2007-18'!EG671</f>
        <v>593.4</v>
      </c>
      <c r="X669" s="45">
        <f>'[1]SH-FA2007-18'!EH671</f>
        <v>255.4</v>
      </c>
      <c r="Y669" s="45">
        <f>'[1]SH-FA2007-18'!EI671</f>
        <v>3641.4888888888891</v>
      </c>
      <c r="Z669" s="45">
        <f>'[1]SH-FA2007-18'!EJ671</f>
        <v>922.71111111111111</v>
      </c>
      <c r="AA669" s="46">
        <f t="shared" si="111"/>
        <v>5682</v>
      </c>
      <c r="AB669" s="105">
        <f t="shared" ca="1" si="112"/>
        <v>100</v>
      </c>
      <c r="AC669" s="105">
        <f t="shared" si="113"/>
        <v>100</v>
      </c>
      <c r="AD669" s="105">
        <f t="shared" si="114"/>
        <v>100</v>
      </c>
      <c r="AE669" s="105">
        <f t="shared" si="115"/>
        <v>98.360655737704917</v>
      </c>
      <c r="AF669" s="105">
        <f t="shared" si="116"/>
        <v>81.25</v>
      </c>
      <c r="AG669" s="105">
        <f t="shared" si="117"/>
        <v>100</v>
      </c>
      <c r="AH669" s="105">
        <f t="shared" si="118"/>
        <v>55.161987041036717</v>
      </c>
      <c r="AI669" s="105">
        <f t="shared" si="119"/>
        <v>100</v>
      </c>
      <c r="AJ669" s="105">
        <f t="shared" si="120"/>
        <v>100</v>
      </c>
      <c r="AK669" s="105">
        <f t="shared" si="120"/>
        <v>100</v>
      </c>
      <c r="AL669" s="47" t="str">
        <f t="shared" si="121"/>
        <v>-</v>
      </c>
      <c r="AM669" s="35" t="s">
        <v>2080</v>
      </c>
      <c r="AN669" s="35" t="s">
        <v>2080</v>
      </c>
      <c r="AO669" s="35" t="s">
        <v>2081</v>
      </c>
      <c r="AP669" s="35" t="s">
        <v>2080</v>
      </c>
      <c r="AQ669" s="37" t="s">
        <v>2080</v>
      </c>
    </row>
    <row r="670" spans="1:43" ht="24.95" customHeight="1" x14ac:dyDescent="0.25">
      <c r="A670" s="21" t="s">
        <v>707</v>
      </c>
      <c r="B670" s="22" t="s">
        <v>1722</v>
      </c>
      <c r="C670" s="8" t="s">
        <v>707</v>
      </c>
      <c r="D670" s="8" t="s">
        <v>727</v>
      </c>
      <c r="E670" s="18" t="s">
        <v>1383</v>
      </c>
      <c r="F670" s="45" t="str">
        <f>IFERROR(VLOOKUP(E670,categoria!$A:$C,3,FALSE),"Categoria 1")</f>
        <v>Categoria 1</v>
      </c>
      <c r="G670" s="45">
        <f>VLOOKUP(E670,[2]total!$C:$F,4,FALSE)</f>
        <v>450</v>
      </c>
      <c r="H670" s="45">
        <f ca="1">' CV SIPNI MUN 2017'!H670/12*(TEXT(TODAY(),"MM")-1)</f>
        <v>17.5</v>
      </c>
      <c r="I670" s="7">
        <v>106</v>
      </c>
      <c r="J670" s="7">
        <v>107</v>
      </c>
      <c r="K670" s="7">
        <v>108</v>
      </c>
      <c r="L670" s="7">
        <v>111</v>
      </c>
      <c r="M670" s="7">
        <v>570</v>
      </c>
      <c r="N670" s="7">
        <v>620</v>
      </c>
      <c r="O670" s="7">
        <v>4812</v>
      </c>
      <c r="P670" s="7">
        <v>765</v>
      </c>
      <c r="Q670" s="45">
        <v>7304</v>
      </c>
      <c r="R670" s="45">
        <f>'[1]SH-FA2007-18'!EB672</f>
        <v>13</v>
      </c>
      <c r="S670" s="45">
        <f>'[1]SH-FA2007-18'!EC672</f>
        <v>96</v>
      </c>
      <c r="T670" s="45">
        <f>'[1]SH-FA2007-18'!ED672</f>
        <v>91</v>
      </c>
      <c r="U670" s="45">
        <f>'[1]SH-FA2007-18'!EE672</f>
        <v>88</v>
      </c>
      <c r="V670" s="45">
        <f>'[1]SH-FA2007-18'!EF672</f>
        <v>94</v>
      </c>
      <c r="W670" s="45">
        <f>'[1]SH-FA2007-18'!EG672</f>
        <v>768.6</v>
      </c>
      <c r="X670" s="45">
        <f>'[1]SH-FA2007-18'!EH672</f>
        <v>358.6</v>
      </c>
      <c r="Y670" s="45">
        <f>'[1]SH-FA2007-18'!EI672</f>
        <v>4365.1333333333332</v>
      </c>
      <c r="Z670" s="45">
        <f>'[1]SH-FA2007-18'!EJ672</f>
        <v>1205.6666666666667</v>
      </c>
      <c r="AA670" s="46">
        <f t="shared" si="111"/>
        <v>7080</v>
      </c>
      <c r="AB670" s="105">
        <f t="shared" ca="1" si="112"/>
        <v>74.285714285714292</v>
      </c>
      <c r="AC670" s="105">
        <f t="shared" si="113"/>
        <v>90.566037735849065</v>
      </c>
      <c r="AD670" s="105">
        <f t="shared" si="114"/>
        <v>85.046728971962608</v>
      </c>
      <c r="AE670" s="105">
        <f t="shared" si="115"/>
        <v>81.481481481481481</v>
      </c>
      <c r="AF670" s="105">
        <f t="shared" si="116"/>
        <v>84.684684684684683</v>
      </c>
      <c r="AG670" s="105">
        <f t="shared" si="117"/>
        <v>100</v>
      </c>
      <c r="AH670" s="105">
        <f t="shared" si="118"/>
        <v>57.838709677419352</v>
      </c>
      <c r="AI670" s="105">
        <f t="shared" si="119"/>
        <v>90.713494042671101</v>
      </c>
      <c r="AJ670" s="105">
        <f t="shared" si="120"/>
        <v>100</v>
      </c>
      <c r="AK670" s="105">
        <f t="shared" si="120"/>
        <v>96.933187294633086</v>
      </c>
      <c r="AL670" s="47">
        <f t="shared" si="121"/>
        <v>224</v>
      </c>
      <c r="AM670" s="35" t="s">
        <v>2080</v>
      </c>
      <c r="AN670" s="35" t="s">
        <v>2080</v>
      </c>
      <c r="AO670" s="35" t="s">
        <v>2080</v>
      </c>
      <c r="AP670" s="35" t="s">
        <v>2080</v>
      </c>
      <c r="AQ670" s="37" t="s">
        <v>2080</v>
      </c>
    </row>
    <row r="671" spans="1:43" ht="24.95" customHeight="1" x14ac:dyDescent="0.25">
      <c r="A671" s="21" t="s">
        <v>1001</v>
      </c>
      <c r="B671" s="22" t="s">
        <v>1722</v>
      </c>
      <c r="C671" s="8" t="s">
        <v>707</v>
      </c>
      <c r="D671" s="8" t="s">
        <v>728</v>
      </c>
      <c r="E671" s="18" t="s">
        <v>1408</v>
      </c>
      <c r="F671" s="45" t="str">
        <f>IFERROR(VLOOKUP(E671,categoria!$A:$C,3,FALSE),"Categoria 1")</f>
        <v>Categoria 1</v>
      </c>
      <c r="G671" s="45">
        <f>VLOOKUP(E671,[2]total!$C:$F,4,FALSE)</f>
        <v>100</v>
      </c>
      <c r="H671" s="45">
        <f ca="1">' CV SIPNI MUN 2017'!H671/12*(TEXT(TODAY(),"MM")-1)</f>
        <v>4.666666666666667</v>
      </c>
      <c r="I671" s="7">
        <v>30</v>
      </c>
      <c r="J671" s="7">
        <v>32</v>
      </c>
      <c r="K671" s="7">
        <v>34</v>
      </c>
      <c r="L671" s="7">
        <v>35</v>
      </c>
      <c r="M671" s="7">
        <v>197</v>
      </c>
      <c r="N671" s="7">
        <v>217</v>
      </c>
      <c r="O671" s="7">
        <v>1442</v>
      </c>
      <c r="P671" s="7">
        <v>312</v>
      </c>
      <c r="Q671" s="45">
        <v>2327</v>
      </c>
      <c r="R671" s="45">
        <f>'[1]SH-FA2007-18'!EB673</f>
        <v>5</v>
      </c>
      <c r="S671" s="45">
        <f>'[1]SH-FA2007-18'!EC673</f>
        <v>30</v>
      </c>
      <c r="T671" s="45">
        <f>'[1]SH-FA2007-18'!ED673</f>
        <v>25</v>
      </c>
      <c r="U671" s="45">
        <f>'[1]SH-FA2007-18'!EE673</f>
        <v>24</v>
      </c>
      <c r="V671" s="45">
        <f>'[1]SH-FA2007-18'!EF673</f>
        <v>27</v>
      </c>
      <c r="W671" s="45">
        <f>'[1]SH-FA2007-18'!EG673</f>
        <v>271.2</v>
      </c>
      <c r="X671" s="45">
        <f>'[1]SH-FA2007-18'!EH673</f>
        <v>178</v>
      </c>
      <c r="Y671" s="45">
        <f>'[1]SH-FA2007-18'!EI673</f>
        <v>958.44444444444434</v>
      </c>
      <c r="Z671" s="45">
        <f>'[1]SH-FA2007-18'!EJ673</f>
        <v>90.355555555555569</v>
      </c>
      <c r="AA671" s="46">
        <f t="shared" si="111"/>
        <v>1609</v>
      </c>
      <c r="AB671" s="105">
        <f t="shared" ca="1" si="112"/>
        <v>100</v>
      </c>
      <c r="AC671" s="105">
        <f t="shared" si="113"/>
        <v>100</v>
      </c>
      <c r="AD671" s="105">
        <f t="shared" si="114"/>
        <v>78.125</v>
      </c>
      <c r="AE671" s="105">
        <f t="shared" si="115"/>
        <v>70.588235294117652</v>
      </c>
      <c r="AF671" s="105">
        <f t="shared" si="116"/>
        <v>77.142857142857153</v>
      </c>
      <c r="AG671" s="105">
        <f t="shared" si="117"/>
        <v>100</v>
      </c>
      <c r="AH671" s="105">
        <f t="shared" si="118"/>
        <v>82.027649769585253</v>
      </c>
      <c r="AI671" s="105">
        <f t="shared" si="119"/>
        <v>66.46632763137616</v>
      </c>
      <c r="AJ671" s="105">
        <f t="shared" si="120"/>
        <v>28.960113960113965</v>
      </c>
      <c r="AK671" s="105">
        <f t="shared" si="120"/>
        <v>69.144821658788132</v>
      </c>
      <c r="AL671" s="47">
        <f t="shared" si="121"/>
        <v>718</v>
      </c>
      <c r="AM671" s="35" t="s">
        <v>2080</v>
      </c>
      <c r="AN671" s="35" t="s">
        <v>2080</v>
      </c>
      <c r="AO671" s="35" t="s">
        <v>2081</v>
      </c>
      <c r="AP671" s="35" t="s">
        <v>2080</v>
      </c>
      <c r="AQ671" s="37" t="s">
        <v>2080</v>
      </c>
    </row>
    <row r="672" spans="1:43" ht="24.95" customHeight="1" x14ac:dyDescent="0.25">
      <c r="A672" s="21" t="s">
        <v>707</v>
      </c>
      <c r="B672" s="22" t="s">
        <v>1722</v>
      </c>
      <c r="C672" s="8" t="s">
        <v>707</v>
      </c>
      <c r="D672" s="8" t="s">
        <v>729</v>
      </c>
      <c r="E672" s="18" t="s">
        <v>1420</v>
      </c>
      <c r="F672" s="45" t="str">
        <f>IFERROR(VLOOKUP(E672,categoria!$A:$C,3,FALSE),"Categoria 1")</f>
        <v>Categoria 2</v>
      </c>
      <c r="G672" s="45">
        <f>VLOOKUP(E672,[2]total!$C:$F,4,FALSE)</f>
        <v>490</v>
      </c>
      <c r="H672" s="45">
        <f ca="1">' CV SIPNI MUN 2017'!H672/12*(TEXT(TODAY(),"MM")-1)</f>
        <v>20.333333333333332</v>
      </c>
      <c r="I672" s="7">
        <v>112</v>
      </c>
      <c r="J672" s="7">
        <v>105</v>
      </c>
      <c r="K672" s="7">
        <v>103</v>
      </c>
      <c r="L672" s="7">
        <v>104</v>
      </c>
      <c r="M672" s="7">
        <v>603</v>
      </c>
      <c r="N672" s="7">
        <v>773</v>
      </c>
      <c r="O672" s="7">
        <v>5379</v>
      </c>
      <c r="P672" s="7">
        <v>1052</v>
      </c>
      <c r="Q672" s="45">
        <v>8353</v>
      </c>
      <c r="R672" s="45">
        <f>'[1]SH-FA2007-18'!EB674</f>
        <v>23</v>
      </c>
      <c r="S672" s="45">
        <f>'[1]SH-FA2007-18'!EC674</f>
        <v>90</v>
      </c>
      <c r="T672" s="45">
        <f>'[1]SH-FA2007-18'!ED674</f>
        <v>112</v>
      </c>
      <c r="U672" s="45">
        <f>'[1]SH-FA2007-18'!EE674</f>
        <v>91</v>
      </c>
      <c r="V672" s="45">
        <f>'[1]SH-FA2007-18'!EF674</f>
        <v>105</v>
      </c>
      <c r="W672" s="45">
        <f>'[1]SH-FA2007-18'!EG674</f>
        <v>737</v>
      </c>
      <c r="X672" s="45">
        <f>'[1]SH-FA2007-18'!EH674</f>
        <v>483.20000000000005</v>
      </c>
      <c r="Y672" s="45">
        <f>'[1]SH-FA2007-18'!EI674</f>
        <v>5369.3111111111111</v>
      </c>
      <c r="Z672" s="45">
        <f>'[1]SH-FA2007-18'!EJ674</f>
        <v>1390.4888888888891</v>
      </c>
      <c r="AA672" s="46">
        <f t="shared" si="111"/>
        <v>8401</v>
      </c>
      <c r="AB672" s="105">
        <f t="shared" ca="1" si="112"/>
        <v>100</v>
      </c>
      <c r="AC672" s="105">
        <f t="shared" si="113"/>
        <v>80.357142857142861</v>
      </c>
      <c r="AD672" s="105">
        <f t="shared" si="114"/>
        <v>100</v>
      </c>
      <c r="AE672" s="105">
        <f t="shared" si="115"/>
        <v>88.349514563106794</v>
      </c>
      <c r="AF672" s="105">
        <f t="shared" si="116"/>
        <v>100</v>
      </c>
      <c r="AG672" s="105">
        <f t="shared" si="117"/>
        <v>100</v>
      </c>
      <c r="AH672" s="105">
        <f t="shared" si="118"/>
        <v>62.509702457956017</v>
      </c>
      <c r="AI672" s="105">
        <f t="shared" si="119"/>
        <v>99.819875648096513</v>
      </c>
      <c r="AJ672" s="105">
        <f t="shared" si="120"/>
        <v>100</v>
      </c>
      <c r="AK672" s="105">
        <f t="shared" si="120"/>
        <v>100</v>
      </c>
      <c r="AL672" s="47" t="str">
        <f t="shared" si="121"/>
        <v>-</v>
      </c>
      <c r="AM672" s="35" t="s">
        <v>2080</v>
      </c>
      <c r="AN672" s="35" t="s">
        <v>2080</v>
      </c>
      <c r="AO672" s="35" t="s">
        <v>2080</v>
      </c>
      <c r="AP672" s="35" t="s">
        <v>2080</v>
      </c>
      <c r="AQ672" s="37" t="s">
        <v>2080</v>
      </c>
    </row>
    <row r="673" spans="1:43" ht="24.95" customHeight="1" x14ac:dyDescent="0.25">
      <c r="A673" s="21" t="s">
        <v>1001</v>
      </c>
      <c r="B673" s="22" t="s">
        <v>1722</v>
      </c>
      <c r="C673" s="8" t="s">
        <v>707</v>
      </c>
      <c r="D673" s="8" t="s">
        <v>730</v>
      </c>
      <c r="E673" s="18" t="s">
        <v>1421</v>
      </c>
      <c r="F673" s="45" t="str">
        <f>IFERROR(VLOOKUP(E673,categoria!$A:$C,3,FALSE),"Categoria 1")</f>
        <v>Categoria 1</v>
      </c>
      <c r="G673" s="45">
        <f>VLOOKUP(E673,[2]total!$C:$F,4,FALSE)</f>
        <v>150</v>
      </c>
      <c r="H673" s="45">
        <f ca="1">' CV SIPNI MUN 2017'!H673/12*(TEXT(TODAY(),"MM")-1)</f>
        <v>3.8333333333333335</v>
      </c>
      <c r="I673" s="7">
        <v>29</v>
      </c>
      <c r="J673" s="7">
        <v>33</v>
      </c>
      <c r="K673" s="7">
        <v>38</v>
      </c>
      <c r="L673" s="7">
        <v>41</v>
      </c>
      <c r="M673" s="7">
        <v>233</v>
      </c>
      <c r="N673" s="7">
        <v>244</v>
      </c>
      <c r="O673" s="7">
        <v>1625</v>
      </c>
      <c r="P673" s="7">
        <v>349</v>
      </c>
      <c r="Q673" s="45">
        <v>2615</v>
      </c>
      <c r="R673" s="45">
        <f>'[1]SH-FA2007-18'!EB675</f>
        <v>6</v>
      </c>
      <c r="S673" s="45">
        <f>'[1]SH-FA2007-18'!EC675</f>
        <v>36</v>
      </c>
      <c r="T673" s="45">
        <f>'[1]SH-FA2007-18'!ED675</f>
        <v>39</v>
      </c>
      <c r="U673" s="45">
        <f>'[1]SH-FA2007-18'!EE675</f>
        <v>35</v>
      </c>
      <c r="V673" s="45">
        <f>'[1]SH-FA2007-18'!EF675</f>
        <v>33</v>
      </c>
      <c r="W673" s="45">
        <f>'[1]SH-FA2007-18'!EG675</f>
        <v>268.39999999999998</v>
      </c>
      <c r="X673" s="45">
        <f>'[1]SH-FA2007-18'!EH675</f>
        <v>150.80000000000001</v>
      </c>
      <c r="Y673" s="45">
        <f>'[1]SH-FA2007-18'!EI675</f>
        <v>1561.3777777777777</v>
      </c>
      <c r="Z673" s="45">
        <f>'[1]SH-FA2007-18'!EJ675</f>
        <v>434.42222222222216</v>
      </c>
      <c r="AA673" s="46">
        <f t="shared" si="111"/>
        <v>2563.9999999999995</v>
      </c>
      <c r="AB673" s="105">
        <f t="shared" ca="1" si="112"/>
        <v>100</v>
      </c>
      <c r="AC673" s="105">
        <f t="shared" si="113"/>
        <v>100</v>
      </c>
      <c r="AD673" s="105">
        <f t="shared" si="114"/>
        <v>100</v>
      </c>
      <c r="AE673" s="105">
        <f t="shared" si="115"/>
        <v>92.10526315789474</v>
      </c>
      <c r="AF673" s="105">
        <f t="shared" si="116"/>
        <v>80.487804878048792</v>
      </c>
      <c r="AG673" s="105">
        <f t="shared" si="117"/>
        <v>100</v>
      </c>
      <c r="AH673" s="105">
        <f t="shared" si="118"/>
        <v>61.8032786885246</v>
      </c>
      <c r="AI673" s="105">
        <f t="shared" si="119"/>
        <v>96.084786324786322</v>
      </c>
      <c r="AJ673" s="105">
        <f t="shared" si="120"/>
        <v>100</v>
      </c>
      <c r="AK673" s="105">
        <f t="shared" si="120"/>
        <v>98.049713193116617</v>
      </c>
      <c r="AL673" s="47">
        <f t="shared" si="121"/>
        <v>51.000000000000455</v>
      </c>
      <c r="AM673" s="35" t="s">
        <v>2080</v>
      </c>
      <c r="AN673" s="35" t="s">
        <v>2080</v>
      </c>
      <c r="AO673" s="35" t="s">
        <v>2080</v>
      </c>
      <c r="AP673" s="35" t="s">
        <v>2080</v>
      </c>
      <c r="AQ673" s="37" t="s">
        <v>2080</v>
      </c>
    </row>
    <row r="674" spans="1:43" ht="24.95" customHeight="1" x14ac:dyDescent="0.25">
      <c r="A674" s="21" t="s">
        <v>707</v>
      </c>
      <c r="B674" s="22" t="s">
        <v>1722</v>
      </c>
      <c r="C674" s="8" t="s">
        <v>707</v>
      </c>
      <c r="D674" s="8" t="s">
        <v>731</v>
      </c>
      <c r="E674" s="18" t="s">
        <v>1453</v>
      </c>
      <c r="F674" s="45" t="str">
        <f>IFERROR(VLOOKUP(E674,categoria!$A:$C,3,FALSE),"Categoria 1")</f>
        <v>Categoria 2</v>
      </c>
      <c r="G674" s="45">
        <f>VLOOKUP(E674,[2]total!$C:$F,4,FALSE)</f>
        <v>140</v>
      </c>
      <c r="H674" s="45">
        <f ca="1">' CV SIPNI MUN 2017'!H674/12*(TEXT(TODAY(),"MM")-1)</f>
        <v>8.5</v>
      </c>
      <c r="I674" s="7">
        <v>45</v>
      </c>
      <c r="J674" s="7">
        <v>42</v>
      </c>
      <c r="K674" s="7">
        <v>41</v>
      </c>
      <c r="L674" s="7">
        <v>40</v>
      </c>
      <c r="M674" s="7">
        <v>265</v>
      </c>
      <c r="N674" s="7">
        <v>391</v>
      </c>
      <c r="O674" s="7">
        <v>2927</v>
      </c>
      <c r="P674" s="7">
        <v>790</v>
      </c>
      <c r="Q674" s="45">
        <v>4592</v>
      </c>
      <c r="R674" s="45">
        <f>'[1]SH-FA2007-18'!EB676</f>
        <v>8</v>
      </c>
      <c r="S674" s="45">
        <f>'[1]SH-FA2007-18'!EC676</f>
        <v>66</v>
      </c>
      <c r="T674" s="45">
        <f>'[1]SH-FA2007-18'!ED676</f>
        <v>33</v>
      </c>
      <c r="U674" s="45">
        <f>'[1]SH-FA2007-18'!EE676</f>
        <v>39</v>
      </c>
      <c r="V674" s="45">
        <f>'[1]SH-FA2007-18'!EF676</f>
        <v>28</v>
      </c>
      <c r="W674" s="45">
        <f>'[1]SH-FA2007-18'!EG676</f>
        <v>334</v>
      </c>
      <c r="X674" s="45">
        <f>'[1]SH-FA2007-18'!EH676</f>
        <v>180.6</v>
      </c>
      <c r="Y674" s="45">
        <f>'[1]SH-FA2007-18'!EI676</f>
        <v>2129.7111111111112</v>
      </c>
      <c r="Z674" s="45">
        <f>'[1]SH-FA2007-18'!EJ676</f>
        <v>832.68888888888887</v>
      </c>
      <c r="AA674" s="46">
        <f t="shared" si="111"/>
        <v>3651</v>
      </c>
      <c r="AB674" s="105">
        <f t="shared" ca="1" si="112"/>
        <v>94.117647058823522</v>
      </c>
      <c r="AC674" s="105">
        <f t="shared" si="113"/>
        <v>100</v>
      </c>
      <c r="AD674" s="105">
        <f t="shared" si="114"/>
        <v>78.571428571428569</v>
      </c>
      <c r="AE674" s="105">
        <f t="shared" si="115"/>
        <v>95.121951219512198</v>
      </c>
      <c r="AF674" s="105">
        <f t="shared" si="116"/>
        <v>70</v>
      </c>
      <c r="AG674" s="105">
        <f t="shared" si="117"/>
        <v>100</v>
      </c>
      <c r="AH674" s="105">
        <f t="shared" si="118"/>
        <v>46.189258312020456</v>
      </c>
      <c r="AI674" s="105">
        <f t="shared" si="119"/>
        <v>72.760885244657032</v>
      </c>
      <c r="AJ674" s="105">
        <f t="shared" si="120"/>
        <v>100</v>
      </c>
      <c r="AK674" s="105">
        <f t="shared" si="120"/>
        <v>79.507839721254356</v>
      </c>
      <c r="AL674" s="47">
        <f t="shared" si="121"/>
        <v>941</v>
      </c>
      <c r="AM674" s="35" t="s">
        <v>2080</v>
      </c>
      <c r="AN674" s="35" t="s">
        <v>2080</v>
      </c>
      <c r="AO674" s="35" t="s">
        <v>2080</v>
      </c>
      <c r="AP674" s="35" t="s">
        <v>2080</v>
      </c>
      <c r="AQ674" s="37" t="s">
        <v>2080</v>
      </c>
    </row>
    <row r="675" spans="1:43" ht="24.95" customHeight="1" x14ac:dyDescent="0.25">
      <c r="A675" s="21" t="s">
        <v>707</v>
      </c>
      <c r="B675" s="22" t="s">
        <v>1722</v>
      </c>
      <c r="C675" s="8" t="s">
        <v>707</v>
      </c>
      <c r="D675" s="8" t="s">
        <v>732</v>
      </c>
      <c r="E675" s="18" t="s">
        <v>1455</v>
      </c>
      <c r="F675" s="45" t="str">
        <f>IFERROR(VLOOKUP(E675,categoria!$A:$C,3,FALSE),"Categoria 1")</f>
        <v>Categoria 2</v>
      </c>
      <c r="G675" s="45">
        <f>VLOOKUP(E675,[2]total!$C:$F,4,FALSE)</f>
        <v>1000</v>
      </c>
      <c r="H675" s="45">
        <f ca="1">' CV SIPNI MUN 2017'!H675/12*(TEXT(TODAY(),"MM")-1)</f>
        <v>40.166666666666664</v>
      </c>
      <c r="I675" s="7">
        <v>227</v>
      </c>
      <c r="J675" s="7">
        <v>220</v>
      </c>
      <c r="K675" s="7">
        <v>218</v>
      </c>
      <c r="L675" s="7">
        <v>220</v>
      </c>
      <c r="M675" s="7">
        <v>1233</v>
      </c>
      <c r="N675" s="7">
        <v>1483</v>
      </c>
      <c r="O675" s="7">
        <v>9364</v>
      </c>
      <c r="P675" s="7">
        <v>1227</v>
      </c>
      <c r="Q675" s="45">
        <v>14433</v>
      </c>
      <c r="R675" s="45">
        <f>'[1]SH-FA2007-18'!EB677</f>
        <v>21</v>
      </c>
      <c r="S675" s="45">
        <f>'[1]SH-FA2007-18'!EC677</f>
        <v>184</v>
      </c>
      <c r="T675" s="45">
        <f>'[1]SH-FA2007-18'!ED677</f>
        <v>207</v>
      </c>
      <c r="U675" s="45">
        <f>'[1]SH-FA2007-18'!EE677</f>
        <v>212</v>
      </c>
      <c r="V675" s="45">
        <f>'[1]SH-FA2007-18'!EF677</f>
        <v>183</v>
      </c>
      <c r="W675" s="45">
        <f>'[1]SH-FA2007-18'!EG677</f>
        <v>1725</v>
      </c>
      <c r="X675" s="45">
        <f>'[1]SH-FA2007-18'!EH677</f>
        <v>877.4</v>
      </c>
      <c r="Y675" s="45">
        <f>'[1]SH-FA2007-18'!EI677</f>
        <v>9205.4888888888872</v>
      </c>
      <c r="Z675" s="45">
        <f>'[1]SH-FA2007-18'!EJ677</f>
        <v>2159.1111111111113</v>
      </c>
      <c r="AA675" s="46">
        <f t="shared" si="111"/>
        <v>14773.999999999998</v>
      </c>
      <c r="AB675" s="105">
        <f t="shared" ca="1" si="112"/>
        <v>52.282157676348554</v>
      </c>
      <c r="AC675" s="105">
        <f t="shared" si="113"/>
        <v>81.057268722466958</v>
      </c>
      <c r="AD675" s="105">
        <f t="shared" si="114"/>
        <v>94.090909090909093</v>
      </c>
      <c r="AE675" s="105">
        <f t="shared" si="115"/>
        <v>97.247706422018354</v>
      </c>
      <c r="AF675" s="105">
        <f t="shared" si="116"/>
        <v>83.181818181818173</v>
      </c>
      <c r="AG675" s="105">
        <f t="shared" si="117"/>
        <v>100</v>
      </c>
      <c r="AH675" s="105">
        <f t="shared" si="118"/>
        <v>59.163857046527312</v>
      </c>
      <c r="AI675" s="105">
        <f t="shared" si="119"/>
        <v>98.307228629740365</v>
      </c>
      <c r="AJ675" s="105">
        <f t="shared" si="120"/>
        <v>100</v>
      </c>
      <c r="AK675" s="105">
        <f t="shared" si="120"/>
        <v>100</v>
      </c>
      <c r="AL675" s="47" t="str">
        <f t="shared" si="121"/>
        <v>-</v>
      </c>
      <c r="AM675" s="35" t="s">
        <v>2080</v>
      </c>
      <c r="AN675" s="35" t="s">
        <v>2080</v>
      </c>
      <c r="AO675" s="35" t="s">
        <v>2080</v>
      </c>
      <c r="AP675" s="35" t="s">
        <v>2080</v>
      </c>
      <c r="AQ675" s="37" t="s">
        <v>2080</v>
      </c>
    </row>
    <row r="676" spans="1:43" ht="24.95" customHeight="1" x14ac:dyDescent="0.25">
      <c r="A676" s="21" t="s">
        <v>707</v>
      </c>
      <c r="B676" s="22" t="s">
        <v>1722</v>
      </c>
      <c r="C676" s="8" t="s">
        <v>707</v>
      </c>
      <c r="D676" s="8" t="s">
        <v>733</v>
      </c>
      <c r="E676" s="18" t="s">
        <v>1459</v>
      </c>
      <c r="F676" s="45" t="str">
        <f>IFERROR(VLOOKUP(E676,categoria!$A:$C,3,FALSE),"Categoria 1")</f>
        <v>Categoria 2</v>
      </c>
      <c r="G676" s="45">
        <f>VLOOKUP(E676,[2]total!$C:$F,4,FALSE)</f>
        <v>1470</v>
      </c>
      <c r="H676" s="45">
        <f ca="1">' CV SIPNI MUN 2017'!H676/12*(TEXT(TODAY(),"MM")-1)</f>
        <v>51</v>
      </c>
      <c r="I676" s="7">
        <v>303</v>
      </c>
      <c r="J676" s="7">
        <v>306</v>
      </c>
      <c r="K676" s="7">
        <v>312</v>
      </c>
      <c r="L676" s="7">
        <v>320</v>
      </c>
      <c r="M676" s="7">
        <v>1805</v>
      </c>
      <c r="N676" s="7">
        <v>2151</v>
      </c>
      <c r="O676" s="7">
        <v>15188</v>
      </c>
      <c r="P676" s="7">
        <v>2202</v>
      </c>
      <c r="Q676" s="45">
        <v>22893</v>
      </c>
      <c r="R676" s="45">
        <f>'[1]SH-FA2007-18'!EB678</f>
        <v>60</v>
      </c>
      <c r="S676" s="45">
        <f>'[1]SH-FA2007-18'!EC678</f>
        <v>324</v>
      </c>
      <c r="T676" s="45">
        <f>'[1]SH-FA2007-18'!ED678</f>
        <v>325</v>
      </c>
      <c r="U676" s="45">
        <f>'[1]SH-FA2007-18'!EE678</f>
        <v>312</v>
      </c>
      <c r="V676" s="45">
        <f>'[1]SH-FA2007-18'!EF678</f>
        <v>315</v>
      </c>
      <c r="W676" s="45">
        <f>'[1]SH-FA2007-18'!EG678</f>
        <v>2353.6</v>
      </c>
      <c r="X676" s="45">
        <f>'[1]SH-FA2007-18'!EH678</f>
        <v>1172.8000000000002</v>
      </c>
      <c r="Y676" s="45">
        <f>'[1]SH-FA2007-18'!EI678</f>
        <v>14144.955555555554</v>
      </c>
      <c r="Z676" s="45">
        <f>'[1]SH-FA2007-18'!EJ678</f>
        <v>3416.6444444444446</v>
      </c>
      <c r="AA676" s="46">
        <f t="shared" si="111"/>
        <v>22424</v>
      </c>
      <c r="AB676" s="105">
        <f t="shared" ca="1" si="112"/>
        <v>100</v>
      </c>
      <c r="AC676" s="105">
        <f t="shared" si="113"/>
        <v>100</v>
      </c>
      <c r="AD676" s="105">
        <f t="shared" si="114"/>
        <v>100</v>
      </c>
      <c r="AE676" s="105">
        <f t="shared" si="115"/>
        <v>100</v>
      </c>
      <c r="AF676" s="105">
        <f t="shared" si="116"/>
        <v>98.4375</v>
      </c>
      <c r="AG676" s="105">
        <f t="shared" si="117"/>
        <v>100</v>
      </c>
      <c r="AH676" s="105">
        <f t="shared" si="118"/>
        <v>54.523477452347755</v>
      </c>
      <c r="AI676" s="105">
        <f t="shared" si="119"/>
        <v>93.132443742135592</v>
      </c>
      <c r="AJ676" s="105">
        <f t="shared" si="120"/>
        <v>100</v>
      </c>
      <c r="AK676" s="105">
        <f t="shared" si="120"/>
        <v>97.951338837199145</v>
      </c>
      <c r="AL676" s="47">
        <f t="shared" si="121"/>
        <v>469</v>
      </c>
      <c r="AM676" s="35" t="s">
        <v>2080</v>
      </c>
      <c r="AN676" s="35" t="s">
        <v>2080</v>
      </c>
      <c r="AO676" s="35" t="s">
        <v>2081</v>
      </c>
      <c r="AP676" s="35" t="s">
        <v>2081</v>
      </c>
      <c r="AQ676" s="37" t="s">
        <v>2080</v>
      </c>
    </row>
    <row r="677" spans="1:43" ht="24.95" customHeight="1" x14ac:dyDescent="0.25">
      <c r="A677" s="21" t="s">
        <v>707</v>
      </c>
      <c r="B677" s="22" t="s">
        <v>1722</v>
      </c>
      <c r="C677" s="8" t="s">
        <v>707</v>
      </c>
      <c r="D677" s="8" t="s">
        <v>734</v>
      </c>
      <c r="E677" s="18" t="s">
        <v>1477</v>
      </c>
      <c r="F677" s="45" t="str">
        <f>IFERROR(VLOOKUP(E677,categoria!$A:$C,3,FALSE),"Categoria 1")</f>
        <v>Categoria 1</v>
      </c>
      <c r="G677" s="45">
        <f>VLOOKUP(E677,[2]total!$C:$F,4,FALSE)</f>
        <v>350</v>
      </c>
      <c r="H677" s="45">
        <f ca="1">' CV SIPNI MUN 2017'!H677/12*(TEXT(TODAY(),"MM")-1)</f>
        <v>11.166666666666666</v>
      </c>
      <c r="I677" s="7">
        <v>59</v>
      </c>
      <c r="J677" s="7">
        <v>54</v>
      </c>
      <c r="K677" s="7">
        <v>50</v>
      </c>
      <c r="L677" s="7">
        <v>49</v>
      </c>
      <c r="M677" s="7">
        <v>266</v>
      </c>
      <c r="N677" s="7">
        <v>356</v>
      </c>
      <c r="O677" s="7">
        <v>2614</v>
      </c>
      <c r="P677" s="7">
        <v>616</v>
      </c>
      <c r="Q677" s="45">
        <v>4131</v>
      </c>
      <c r="R677" s="45">
        <f>'[1]SH-FA2007-18'!EB679</f>
        <v>3</v>
      </c>
      <c r="S677" s="45">
        <f>'[1]SH-FA2007-18'!EC679</f>
        <v>59</v>
      </c>
      <c r="T677" s="45">
        <f>'[1]SH-FA2007-18'!ED679</f>
        <v>64</v>
      </c>
      <c r="U677" s="45">
        <f>'[1]SH-FA2007-18'!EE679</f>
        <v>64</v>
      </c>
      <c r="V677" s="45">
        <f>'[1]SH-FA2007-18'!EF679</f>
        <v>39</v>
      </c>
      <c r="W677" s="45">
        <f>'[1]SH-FA2007-18'!EG679</f>
        <v>413.6</v>
      </c>
      <c r="X677" s="45">
        <f>'[1]SH-FA2007-18'!EH679</f>
        <v>231.8</v>
      </c>
      <c r="Y677" s="45">
        <f>'[1]SH-FA2007-18'!EI679</f>
        <v>2443.2444444444441</v>
      </c>
      <c r="Z677" s="45">
        <f>'[1]SH-FA2007-18'!EJ679</f>
        <v>698.3555555555555</v>
      </c>
      <c r="AA677" s="46">
        <f t="shared" si="111"/>
        <v>4015.9999999999995</v>
      </c>
      <c r="AB677" s="105">
        <f t="shared" ca="1" si="112"/>
        <v>26.865671641791046</v>
      </c>
      <c r="AC677" s="105">
        <f t="shared" si="113"/>
        <v>100</v>
      </c>
      <c r="AD677" s="105">
        <f t="shared" si="114"/>
        <v>100</v>
      </c>
      <c r="AE677" s="105">
        <f t="shared" si="115"/>
        <v>100</v>
      </c>
      <c r="AF677" s="105">
        <f t="shared" si="116"/>
        <v>79.591836734693871</v>
      </c>
      <c r="AG677" s="105">
        <f t="shared" si="117"/>
        <v>100</v>
      </c>
      <c r="AH677" s="105">
        <f t="shared" si="118"/>
        <v>65.112359550561806</v>
      </c>
      <c r="AI677" s="105">
        <f t="shared" si="119"/>
        <v>93.46765280965738</v>
      </c>
      <c r="AJ677" s="105">
        <f t="shared" si="120"/>
        <v>100</v>
      </c>
      <c r="AK677" s="105">
        <f t="shared" si="120"/>
        <v>97.216170418784785</v>
      </c>
      <c r="AL677" s="47">
        <f t="shared" si="121"/>
        <v>115.00000000000045</v>
      </c>
      <c r="AM677" s="35" t="s">
        <v>2080</v>
      </c>
      <c r="AN677" s="35" t="s">
        <v>2081</v>
      </c>
      <c r="AO677" s="35" t="s">
        <v>2080</v>
      </c>
      <c r="AP677" s="35" t="s">
        <v>2080</v>
      </c>
      <c r="AQ677" s="37" t="s">
        <v>2080</v>
      </c>
    </row>
    <row r="678" spans="1:43" ht="24.95" customHeight="1" x14ac:dyDescent="0.25">
      <c r="A678" s="21" t="s">
        <v>707</v>
      </c>
      <c r="B678" s="22" t="s">
        <v>1722</v>
      </c>
      <c r="C678" s="8" t="s">
        <v>707</v>
      </c>
      <c r="D678" s="8" t="s">
        <v>735</v>
      </c>
      <c r="E678" s="18" t="s">
        <v>1499</v>
      </c>
      <c r="F678" s="45" t="str">
        <f>IFERROR(VLOOKUP(E678,categoria!$A:$C,3,FALSE),"Categoria 1")</f>
        <v>Categoria 1</v>
      </c>
      <c r="G678" s="45">
        <f>VLOOKUP(E678,[2]total!$C:$F,4,FALSE)</f>
        <v>1800</v>
      </c>
      <c r="H678" s="45">
        <f ca="1">' CV SIPNI MUN 2017'!H678/12*(TEXT(TODAY(),"MM")-1)</f>
        <v>73.333333333333329</v>
      </c>
      <c r="I678" s="7">
        <v>434</v>
      </c>
      <c r="J678" s="7">
        <v>433</v>
      </c>
      <c r="K678" s="7">
        <v>436</v>
      </c>
      <c r="L678" s="7">
        <v>443</v>
      </c>
      <c r="M678" s="7">
        <v>2400</v>
      </c>
      <c r="N678" s="7">
        <v>2771</v>
      </c>
      <c r="O678" s="7">
        <v>19100</v>
      </c>
      <c r="P678" s="7">
        <v>3104</v>
      </c>
      <c r="Q678" s="45">
        <v>29561</v>
      </c>
      <c r="R678" s="45">
        <f>'[1]SH-FA2007-18'!EB680</f>
        <v>92</v>
      </c>
      <c r="S678" s="45">
        <f>'[1]SH-FA2007-18'!EC680</f>
        <v>487</v>
      </c>
      <c r="T678" s="45">
        <f>'[1]SH-FA2007-18'!ED680</f>
        <v>407</v>
      </c>
      <c r="U678" s="45">
        <f>'[1]SH-FA2007-18'!EE680</f>
        <v>411</v>
      </c>
      <c r="V678" s="45">
        <f>'[1]SH-FA2007-18'!EF680</f>
        <v>398</v>
      </c>
      <c r="W678" s="45">
        <f>'[1]SH-FA2007-18'!EG680</f>
        <v>3439.6000000000004</v>
      </c>
      <c r="X678" s="45">
        <f>'[1]SH-FA2007-18'!EH680</f>
        <v>2029.6</v>
      </c>
      <c r="Y678" s="45">
        <f>'[1]SH-FA2007-18'!EI680</f>
        <v>15206.022222222224</v>
      </c>
      <c r="Z678" s="45">
        <f>'[1]SH-FA2007-18'!EJ680</f>
        <v>4026.7777777777778</v>
      </c>
      <c r="AA678" s="46">
        <f t="shared" si="111"/>
        <v>26497.000000000004</v>
      </c>
      <c r="AB678" s="105">
        <f t="shared" ca="1" si="112"/>
        <v>100</v>
      </c>
      <c r="AC678" s="105">
        <f t="shared" si="113"/>
        <v>100</v>
      </c>
      <c r="AD678" s="105">
        <f t="shared" si="114"/>
        <v>93.995381062355648</v>
      </c>
      <c r="AE678" s="105">
        <f t="shared" si="115"/>
        <v>94.266055045871553</v>
      </c>
      <c r="AF678" s="105">
        <f t="shared" si="116"/>
        <v>89.841986455981939</v>
      </c>
      <c r="AG678" s="105">
        <f t="shared" si="117"/>
        <v>100</v>
      </c>
      <c r="AH678" s="105">
        <f t="shared" si="118"/>
        <v>73.24431613136052</v>
      </c>
      <c r="AI678" s="105">
        <f t="shared" si="119"/>
        <v>79.612681791739391</v>
      </c>
      <c r="AJ678" s="105">
        <f t="shared" si="120"/>
        <v>100</v>
      </c>
      <c r="AK678" s="105">
        <f t="shared" si="120"/>
        <v>89.634992050336606</v>
      </c>
      <c r="AL678" s="47">
        <f t="shared" si="121"/>
        <v>3063.9999999999964</v>
      </c>
      <c r="AM678" s="35" t="s">
        <v>2080</v>
      </c>
      <c r="AN678" s="35" t="s">
        <v>2081</v>
      </c>
      <c r="AO678" s="35" t="s">
        <v>2081</v>
      </c>
      <c r="AP678" s="35" t="s">
        <v>2081</v>
      </c>
      <c r="AQ678" s="37" t="s">
        <v>2080</v>
      </c>
    </row>
    <row r="679" spans="1:43" ht="24.95" customHeight="1" x14ac:dyDescent="0.25">
      <c r="A679" s="21" t="s">
        <v>1001</v>
      </c>
      <c r="B679" s="22" t="s">
        <v>1722</v>
      </c>
      <c r="C679" s="8" t="s">
        <v>707</v>
      </c>
      <c r="D679" s="8" t="s">
        <v>736</v>
      </c>
      <c r="E679" s="18" t="s">
        <v>1507</v>
      </c>
      <c r="F679" s="45" t="str">
        <f>IFERROR(VLOOKUP(E679,categoria!$A:$C,3,FALSE),"Categoria 1")</f>
        <v>Categoria 2</v>
      </c>
      <c r="G679" s="45">
        <f>VLOOKUP(E679,[2]total!$C:$F,4,FALSE)</f>
        <v>150</v>
      </c>
      <c r="H679" s="45">
        <f ca="1">' CV SIPNI MUN 2017'!H679/12*(TEXT(TODAY(),"MM")-1)</f>
        <v>8.1666666666666661</v>
      </c>
      <c r="I679" s="7">
        <v>47</v>
      </c>
      <c r="J679" s="7">
        <v>47</v>
      </c>
      <c r="K679" s="7">
        <v>47</v>
      </c>
      <c r="L679" s="7">
        <v>50</v>
      </c>
      <c r="M679" s="7">
        <v>297</v>
      </c>
      <c r="N679" s="7">
        <v>388</v>
      </c>
      <c r="O679" s="7">
        <v>2359</v>
      </c>
      <c r="P679" s="7">
        <v>562</v>
      </c>
      <c r="Q679" s="45">
        <v>3846</v>
      </c>
      <c r="R679" s="45">
        <f>'[1]SH-FA2007-18'!EB681</f>
        <v>7</v>
      </c>
      <c r="S679" s="45">
        <f>'[1]SH-FA2007-18'!EC681</f>
        <v>43</v>
      </c>
      <c r="T679" s="45">
        <f>'[1]SH-FA2007-18'!ED681</f>
        <v>32</v>
      </c>
      <c r="U679" s="45">
        <f>'[1]SH-FA2007-18'!EE681</f>
        <v>30</v>
      </c>
      <c r="V679" s="45">
        <f>'[1]SH-FA2007-18'!EF681</f>
        <v>31</v>
      </c>
      <c r="W679" s="45">
        <f>'[1]SH-FA2007-18'!EG681</f>
        <v>434.79999999999995</v>
      </c>
      <c r="X679" s="45">
        <f>'[1]SH-FA2007-18'!EH681</f>
        <v>373.40000000000003</v>
      </c>
      <c r="Y679" s="45">
        <f>'[1]SH-FA2007-18'!EI681</f>
        <v>2514.7999999999997</v>
      </c>
      <c r="Z679" s="45">
        <f>'[1]SH-FA2007-18'!EJ681</f>
        <v>560</v>
      </c>
      <c r="AA679" s="46">
        <f t="shared" si="111"/>
        <v>4026</v>
      </c>
      <c r="AB679" s="105">
        <f t="shared" ca="1" si="112"/>
        <v>85.714285714285722</v>
      </c>
      <c r="AC679" s="105">
        <f t="shared" si="113"/>
        <v>91.489361702127653</v>
      </c>
      <c r="AD679" s="105">
        <f t="shared" si="114"/>
        <v>68.085106382978722</v>
      </c>
      <c r="AE679" s="105">
        <f t="shared" si="115"/>
        <v>63.829787234042556</v>
      </c>
      <c r="AF679" s="105">
        <f t="shared" si="116"/>
        <v>62</v>
      </c>
      <c r="AG679" s="105">
        <f t="shared" si="117"/>
        <v>100</v>
      </c>
      <c r="AH679" s="105">
        <f t="shared" si="118"/>
        <v>96.237113402061865</v>
      </c>
      <c r="AI679" s="105">
        <f t="shared" si="119"/>
        <v>100</v>
      </c>
      <c r="AJ679" s="105">
        <f t="shared" si="120"/>
        <v>99.644128113879006</v>
      </c>
      <c r="AK679" s="105">
        <f t="shared" si="120"/>
        <v>100</v>
      </c>
      <c r="AL679" s="47" t="str">
        <f t="shared" si="121"/>
        <v>-</v>
      </c>
      <c r="AM679" s="35" t="s">
        <v>2080</v>
      </c>
      <c r="AN679" s="35" t="s">
        <v>2080</v>
      </c>
      <c r="AO679" s="35" t="s">
        <v>2081</v>
      </c>
      <c r="AP679" s="35" t="s">
        <v>2080</v>
      </c>
      <c r="AQ679" s="37" t="s">
        <v>2080</v>
      </c>
    </row>
    <row r="680" spans="1:43" ht="24.95" customHeight="1" x14ac:dyDescent="0.25">
      <c r="A680" s="21" t="s">
        <v>707</v>
      </c>
      <c r="B680" s="22" t="s">
        <v>1722</v>
      </c>
      <c r="C680" s="8" t="s">
        <v>707</v>
      </c>
      <c r="D680" s="8" t="s">
        <v>737</v>
      </c>
      <c r="E680" s="18" t="s">
        <v>1510</v>
      </c>
      <c r="F680" s="45" t="str">
        <f>IFERROR(VLOOKUP(E680,categoria!$A:$C,3,FALSE),"Categoria 1")</f>
        <v>Categoria 2</v>
      </c>
      <c r="G680" s="45">
        <f>VLOOKUP(E680,[2]total!$C:$F,4,FALSE)</f>
        <v>1000</v>
      </c>
      <c r="H680" s="45">
        <f ca="1">' CV SIPNI MUN 2017'!H680/12*(TEXT(TODAY(),"MM")-1)</f>
        <v>22.666666666666668</v>
      </c>
      <c r="I680" s="7">
        <v>131</v>
      </c>
      <c r="J680" s="7">
        <v>129</v>
      </c>
      <c r="K680" s="7">
        <v>131</v>
      </c>
      <c r="L680" s="7">
        <v>133</v>
      </c>
      <c r="M680" s="7">
        <v>750</v>
      </c>
      <c r="N680" s="7">
        <v>929</v>
      </c>
      <c r="O680" s="7">
        <v>6473</v>
      </c>
      <c r="P680" s="7">
        <v>964</v>
      </c>
      <c r="Q680" s="45">
        <v>9776</v>
      </c>
      <c r="R680" s="45">
        <f>'[1]SH-FA2007-18'!EB682</f>
        <v>29</v>
      </c>
      <c r="S680" s="45">
        <f>'[1]SH-FA2007-18'!EC682</f>
        <v>231</v>
      </c>
      <c r="T680" s="45">
        <f>'[1]SH-FA2007-18'!ED682</f>
        <v>150</v>
      </c>
      <c r="U680" s="45">
        <f>'[1]SH-FA2007-18'!EE682</f>
        <v>121</v>
      </c>
      <c r="V680" s="45">
        <f>'[1]SH-FA2007-18'!EF682</f>
        <v>140</v>
      </c>
      <c r="W680" s="45">
        <f>'[1]SH-FA2007-18'!EG682</f>
        <v>1153.8</v>
      </c>
      <c r="X680" s="45">
        <f>'[1]SH-FA2007-18'!EH682</f>
        <v>527.4</v>
      </c>
      <c r="Y680" s="45">
        <f>'[1]SH-FA2007-18'!EI682</f>
        <v>5078.3111111111102</v>
      </c>
      <c r="Z680" s="45">
        <f>'[1]SH-FA2007-18'!EJ682</f>
        <v>1170.4888888888888</v>
      </c>
      <c r="AA680" s="46">
        <f t="shared" si="111"/>
        <v>8600.9999999999982</v>
      </c>
      <c r="AB680" s="105">
        <f t="shared" ca="1" si="112"/>
        <v>100</v>
      </c>
      <c r="AC680" s="105">
        <f t="shared" si="113"/>
        <v>100</v>
      </c>
      <c r="AD680" s="105">
        <f t="shared" si="114"/>
        <v>100</v>
      </c>
      <c r="AE680" s="105">
        <f t="shared" si="115"/>
        <v>92.36641221374046</v>
      </c>
      <c r="AF680" s="105">
        <f t="shared" si="116"/>
        <v>100</v>
      </c>
      <c r="AG680" s="105">
        <f t="shared" si="117"/>
        <v>100</v>
      </c>
      <c r="AH680" s="105">
        <f t="shared" si="118"/>
        <v>56.770721205597418</v>
      </c>
      <c r="AI680" s="105">
        <f t="shared" si="119"/>
        <v>78.453748047444932</v>
      </c>
      <c r="AJ680" s="105">
        <f t="shared" si="120"/>
        <v>100</v>
      </c>
      <c r="AK680" s="105">
        <f t="shared" si="120"/>
        <v>87.980769230769212</v>
      </c>
      <c r="AL680" s="47">
        <f t="shared" si="121"/>
        <v>1175.0000000000018</v>
      </c>
      <c r="AM680" s="35" t="s">
        <v>2080</v>
      </c>
      <c r="AN680" s="35" t="s">
        <v>2080</v>
      </c>
      <c r="AO680" s="35" t="s">
        <v>2080</v>
      </c>
      <c r="AP680" s="35" t="s">
        <v>2080</v>
      </c>
      <c r="AQ680" s="37" t="s">
        <v>2080</v>
      </c>
    </row>
    <row r="681" spans="1:43" ht="24.95" customHeight="1" x14ac:dyDescent="0.25">
      <c r="A681" s="21" t="s">
        <v>707</v>
      </c>
      <c r="B681" s="22" t="s">
        <v>1722</v>
      </c>
      <c r="C681" s="8" t="s">
        <v>707</v>
      </c>
      <c r="D681" s="8" t="s">
        <v>738</v>
      </c>
      <c r="E681" s="18" t="s">
        <v>1878</v>
      </c>
      <c r="F681" s="45" t="str">
        <f>IFERROR(VLOOKUP(E681,categoria!$A:$C,3,FALSE),"Categoria 1")</f>
        <v>Categoria 1</v>
      </c>
      <c r="G681" s="45">
        <f>VLOOKUP(E681,[2]total!$C:$F,4,FALSE)</f>
        <v>150</v>
      </c>
      <c r="H681" s="45">
        <f ca="1">' CV SIPNI MUN 2017'!H681/12*(TEXT(TODAY(),"MM")-1)</f>
        <v>6.666666666666667</v>
      </c>
      <c r="I681" s="7">
        <v>40</v>
      </c>
      <c r="J681" s="7">
        <v>41</v>
      </c>
      <c r="K681" s="7">
        <v>44</v>
      </c>
      <c r="L681" s="7">
        <v>46</v>
      </c>
      <c r="M681" s="7">
        <v>274</v>
      </c>
      <c r="N681" s="7">
        <v>327</v>
      </c>
      <c r="O681" s="7">
        <v>2054</v>
      </c>
      <c r="P681" s="7">
        <v>480</v>
      </c>
      <c r="Q681" s="45">
        <v>3346</v>
      </c>
      <c r="R681" s="45">
        <f>'[1]SH-FA2007-18'!EB683</f>
        <v>9</v>
      </c>
      <c r="S681" s="45">
        <f>'[1]SH-FA2007-18'!EC683</f>
        <v>36</v>
      </c>
      <c r="T681" s="45">
        <f>'[1]SH-FA2007-18'!ED683</f>
        <v>44</v>
      </c>
      <c r="U681" s="45">
        <f>'[1]SH-FA2007-18'!EE683</f>
        <v>28</v>
      </c>
      <c r="V681" s="45">
        <f>'[1]SH-FA2007-18'!EF683</f>
        <v>42</v>
      </c>
      <c r="W681" s="45">
        <f>'[1]SH-FA2007-18'!EG683</f>
        <v>299.2</v>
      </c>
      <c r="X681" s="45">
        <f>'[1]SH-FA2007-18'!EH683</f>
        <v>126.6</v>
      </c>
      <c r="Y681" s="45">
        <f>'[1]SH-FA2007-18'!EI683</f>
        <v>1451.8666666666666</v>
      </c>
      <c r="Z681" s="45">
        <f>'[1]SH-FA2007-18'!EJ683</f>
        <v>520.33333333333326</v>
      </c>
      <c r="AA681" s="46">
        <f t="shared" si="111"/>
        <v>2557</v>
      </c>
      <c r="AB681" s="105">
        <f t="shared" ca="1" si="112"/>
        <v>100</v>
      </c>
      <c r="AC681" s="105">
        <f t="shared" si="113"/>
        <v>90</v>
      </c>
      <c r="AD681" s="105">
        <f t="shared" si="114"/>
        <v>100</v>
      </c>
      <c r="AE681" s="105">
        <f t="shared" si="115"/>
        <v>63.636363636363633</v>
      </c>
      <c r="AF681" s="105">
        <f t="shared" si="116"/>
        <v>91.304347826086953</v>
      </c>
      <c r="AG681" s="105">
        <f t="shared" si="117"/>
        <v>100</v>
      </c>
      <c r="AH681" s="105">
        <f t="shared" si="118"/>
        <v>38.715596330275226</v>
      </c>
      <c r="AI681" s="105">
        <f t="shared" si="119"/>
        <v>70.684842583576753</v>
      </c>
      <c r="AJ681" s="105">
        <f t="shared" si="120"/>
        <v>100</v>
      </c>
      <c r="AK681" s="105">
        <f t="shared" si="120"/>
        <v>76.419605499103398</v>
      </c>
      <c r="AL681" s="47">
        <f t="shared" si="121"/>
        <v>789</v>
      </c>
      <c r="AM681" s="35" t="s">
        <v>2080</v>
      </c>
      <c r="AN681" s="35" t="s">
        <v>2080</v>
      </c>
      <c r="AO681" s="35" t="s">
        <v>2080</v>
      </c>
      <c r="AP681" s="35" t="s">
        <v>2080</v>
      </c>
      <c r="AQ681" s="37" t="s">
        <v>2080</v>
      </c>
    </row>
    <row r="682" spans="1:43" ht="24.95" customHeight="1" x14ac:dyDescent="0.25">
      <c r="A682" s="21" t="s">
        <v>707</v>
      </c>
      <c r="B682" s="22" t="s">
        <v>1722</v>
      </c>
      <c r="C682" s="8" t="s">
        <v>707</v>
      </c>
      <c r="D682" s="8" t="s">
        <v>739</v>
      </c>
      <c r="E682" s="18" t="s">
        <v>1550</v>
      </c>
      <c r="F682" s="45" t="str">
        <f>IFERROR(VLOOKUP(E682,categoria!$A:$C,3,FALSE),"Categoria 1")</f>
        <v>Categoria 2</v>
      </c>
      <c r="G682" s="45">
        <f>VLOOKUP(E682,[2]total!$C:$F,4,FALSE)</f>
        <v>500</v>
      </c>
      <c r="H682" s="45">
        <f ca="1">' CV SIPNI MUN 2017'!H682/12*(TEXT(TODAY(),"MM")-1)</f>
        <v>13.333333333333334</v>
      </c>
      <c r="I682" s="7">
        <v>85</v>
      </c>
      <c r="J682" s="7">
        <v>91</v>
      </c>
      <c r="K682" s="7">
        <v>97</v>
      </c>
      <c r="L682" s="7">
        <v>104</v>
      </c>
      <c r="M682" s="7">
        <v>619</v>
      </c>
      <c r="N682" s="7">
        <v>729</v>
      </c>
      <c r="O682" s="7">
        <v>4791</v>
      </c>
      <c r="P682" s="7">
        <v>1322</v>
      </c>
      <c r="Q682" s="45">
        <v>7918</v>
      </c>
      <c r="R682" s="45">
        <f>'[1]SH-FA2007-18'!EB684</f>
        <v>10</v>
      </c>
      <c r="S682" s="45">
        <f>'[1]SH-FA2007-18'!EC684</f>
        <v>79</v>
      </c>
      <c r="T682" s="45">
        <f>'[1]SH-FA2007-18'!ED684</f>
        <v>82</v>
      </c>
      <c r="U682" s="45">
        <f>'[1]SH-FA2007-18'!EE684</f>
        <v>72</v>
      </c>
      <c r="V682" s="45">
        <f>'[1]SH-FA2007-18'!EF684</f>
        <v>66</v>
      </c>
      <c r="W682" s="45">
        <f>'[1]SH-FA2007-18'!EG684</f>
        <v>695.6</v>
      </c>
      <c r="X682" s="45">
        <f>'[1]SH-FA2007-18'!EH684</f>
        <v>309.39999999999998</v>
      </c>
      <c r="Y682" s="45">
        <f>'[1]SH-FA2007-18'!EI684</f>
        <v>4435.8666666666668</v>
      </c>
      <c r="Z682" s="45">
        <f>'[1]SH-FA2007-18'!EJ684</f>
        <v>1757.1333333333332</v>
      </c>
      <c r="AA682" s="46">
        <f t="shared" si="111"/>
        <v>7507</v>
      </c>
      <c r="AB682" s="105">
        <f t="shared" ca="1" si="112"/>
        <v>75</v>
      </c>
      <c r="AC682" s="105">
        <f t="shared" si="113"/>
        <v>92.941176470588232</v>
      </c>
      <c r="AD682" s="105">
        <f t="shared" si="114"/>
        <v>90.109890109890117</v>
      </c>
      <c r="AE682" s="105">
        <f t="shared" si="115"/>
        <v>74.226804123711347</v>
      </c>
      <c r="AF682" s="105">
        <f t="shared" si="116"/>
        <v>63.46153846153846</v>
      </c>
      <c r="AG682" s="105">
        <f t="shared" si="117"/>
        <v>100</v>
      </c>
      <c r="AH682" s="105">
        <f t="shared" si="118"/>
        <v>42.441700960219478</v>
      </c>
      <c r="AI682" s="105">
        <f t="shared" si="119"/>
        <v>92.58749043345162</v>
      </c>
      <c r="AJ682" s="105">
        <f t="shared" si="120"/>
        <v>100</v>
      </c>
      <c r="AK682" s="105">
        <f t="shared" si="120"/>
        <v>94.80929527658499</v>
      </c>
      <c r="AL682" s="47">
        <f t="shared" si="121"/>
        <v>411</v>
      </c>
      <c r="AM682" s="35" t="s">
        <v>2080</v>
      </c>
      <c r="AN682" s="35" t="s">
        <v>2080</v>
      </c>
      <c r="AO682" s="35" t="s">
        <v>2080</v>
      </c>
      <c r="AP682" s="35" t="s">
        <v>2080</v>
      </c>
      <c r="AQ682" s="37" t="s">
        <v>2080</v>
      </c>
    </row>
    <row r="683" spans="1:43" ht="24.95" customHeight="1" x14ac:dyDescent="0.25">
      <c r="A683" s="21" t="s">
        <v>1001</v>
      </c>
      <c r="B683" s="22" t="s">
        <v>1722</v>
      </c>
      <c r="C683" s="8" t="s">
        <v>707</v>
      </c>
      <c r="D683" s="8" t="s">
        <v>740</v>
      </c>
      <c r="E683" s="18" t="s">
        <v>1566</v>
      </c>
      <c r="F683" s="45" t="str">
        <f>IFERROR(VLOOKUP(E683,categoria!$A:$C,3,FALSE),"Categoria 1")</f>
        <v>Categoria 2</v>
      </c>
      <c r="G683" s="45">
        <f>VLOOKUP(E683,[2]total!$C:$F,4,FALSE)</f>
        <v>100</v>
      </c>
      <c r="H683" s="45">
        <f ca="1">' CV SIPNI MUN 2017'!H683/12*(TEXT(TODAY(),"MM")-1)</f>
        <v>7</v>
      </c>
      <c r="I683" s="7">
        <v>40</v>
      </c>
      <c r="J683" s="7">
        <v>40</v>
      </c>
      <c r="K683" s="7">
        <v>41</v>
      </c>
      <c r="L683" s="7">
        <v>44</v>
      </c>
      <c r="M683" s="7">
        <v>263</v>
      </c>
      <c r="N683" s="7">
        <v>335</v>
      </c>
      <c r="O683" s="7">
        <v>1920</v>
      </c>
      <c r="P683" s="7">
        <v>476</v>
      </c>
      <c r="Q683" s="45">
        <v>3201</v>
      </c>
      <c r="R683" s="45">
        <f>'[1]SH-FA2007-18'!EB685</f>
        <v>0</v>
      </c>
      <c r="S683" s="45">
        <f>'[1]SH-FA2007-18'!EC685</f>
        <v>23</v>
      </c>
      <c r="T683" s="45">
        <f>'[1]SH-FA2007-18'!ED685</f>
        <v>25</v>
      </c>
      <c r="U683" s="45">
        <f>'[1]SH-FA2007-18'!EE685</f>
        <v>31</v>
      </c>
      <c r="V683" s="45">
        <f>'[1]SH-FA2007-18'!EF685</f>
        <v>20</v>
      </c>
      <c r="W683" s="45">
        <f>'[1]SH-FA2007-18'!EG685</f>
        <v>380.6</v>
      </c>
      <c r="X683" s="45">
        <f>'[1]SH-FA2007-18'!EH685</f>
        <v>200.8</v>
      </c>
      <c r="Y683" s="45">
        <f>'[1]SH-FA2007-18'!EI685</f>
        <v>1429.377777777778</v>
      </c>
      <c r="Z683" s="45">
        <f>'[1]SH-FA2007-18'!EJ685</f>
        <v>355.22222222222223</v>
      </c>
      <c r="AA683" s="46">
        <f t="shared" si="111"/>
        <v>2465.0000000000005</v>
      </c>
      <c r="AB683" s="105">
        <f t="shared" ca="1" si="112"/>
        <v>0</v>
      </c>
      <c r="AC683" s="105">
        <f t="shared" si="113"/>
        <v>57.499999999999993</v>
      </c>
      <c r="AD683" s="105">
        <f t="shared" si="114"/>
        <v>62.5</v>
      </c>
      <c r="AE683" s="105">
        <f t="shared" si="115"/>
        <v>75.609756097560975</v>
      </c>
      <c r="AF683" s="105">
        <f t="shared" si="116"/>
        <v>45.454545454545453</v>
      </c>
      <c r="AG683" s="105">
        <f t="shared" si="117"/>
        <v>100</v>
      </c>
      <c r="AH683" s="105">
        <f t="shared" si="118"/>
        <v>59.940298507462686</v>
      </c>
      <c r="AI683" s="105">
        <f t="shared" si="119"/>
        <v>74.446759259259267</v>
      </c>
      <c r="AJ683" s="105">
        <f t="shared" si="120"/>
        <v>74.626517273576098</v>
      </c>
      <c r="AK683" s="105">
        <f t="shared" si="120"/>
        <v>77.007185254607947</v>
      </c>
      <c r="AL683" s="47">
        <f t="shared" si="121"/>
        <v>735.99999999999955</v>
      </c>
      <c r="AM683" s="35" t="s">
        <v>2080</v>
      </c>
      <c r="AN683" s="35" t="s">
        <v>2080</v>
      </c>
      <c r="AO683" s="35" t="s">
        <v>2080</v>
      </c>
      <c r="AP683" s="35" t="s">
        <v>2080</v>
      </c>
      <c r="AQ683" s="37" t="s">
        <v>2080</v>
      </c>
    </row>
    <row r="684" spans="1:43" ht="24.95" customHeight="1" x14ac:dyDescent="0.25">
      <c r="A684" s="21" t="s">
        <v>707</v>
      </c>
      <c r="B684" s="22" t="s">
        <v>1722</v>
      </c>
      <c r="C684" s="8" t="s">
        <v>707</v>
      </c>
      <c r="D684" s="8" t="s">
        <v>741</v>
      </c>
      <c r="E684" s="18" t="s">
        <v>1632</v>
      </c>
      <c r="F684" s="45" t="str">
        <f>IFERROR(VLOOKUP(E684,categoria!$A:$C,3,FALSE),"Categoria 1")</f>
        <v>Categoria 3</v>
      </c>
      <c r="G684" s="45">
        <f>VLOOKUP(E684,[2]total!$C:$F,4,FALSE)</f>
        <v>20250</v>
      </c>
      <c r="H684" s="45">
        <f ca="1">' CV SIPNI MUN 2017'!H684/12*(TEXT(TODAY(),"MM")-1)</f>
        <v>458.5</v>
      </c>
      <c r="I684" s="7">
        <v>2702</v>
      </c>
      <c r="J684" s="7">
        <v>2692</v>
      </c>
      <c r="K684" s="7">
        <v>2715</v>
      </c>
      <c r="L684" s="7">
        <v>2767</v>
      </c>
      <c r="M684" s="7">
        <v>15294</v>
      </c>
      <c r="N684" s="7">
        <v>18147</v>
      </c>
      <c r="O684" s="7">
        <v>149293</v>
      </c>
      <c r="P684" s="7">
        <v>22213</v>
      </c>
      <c r="Q684" s="45">
        <v>218574</v>
      </c>
      <c r="R684" s="45">
        <f>'[1]SH-FA2007-18'!EB686</f>
        <v>286</v>
      </c>
      <c r="S684" s="45">
        <f>'[1]SH-FA2007-18'!EC686</f>
        <v>2438</v>
      </c>
      <c r="T684" s="45">
        <f>'[1]SH-FA2007-18'!ED686</f>
        <v>2557</v>
      </c>
      <c r="U684" s="45">
        <f>'[1]SH-FA2007-18'!EE686</f>
        <v>2987</v>
      </c>
      <c r="V684" s="45">
        <f>'[1]SH-FA2007-18'!EF686</f>
        <v>2795</v>
      </c>
      <c r="W684" s="45">
        <f>'[1]SH-FA2007-18'!EG686</f>
        <v>22687.199999999997</v>
      </c>
      <c r="X684" s="45">
        <f>'[1]SH-FA2007-18'!EH686</f>
        <v>12880.599999999999</v>
      </c>
      <c r="Y684" s="45">
        <f>'[1]SH-FA2007-18'!EI686</f>
        <v>109892.11111111109</v>
      </c>
      <c r="Z684" s="45">
        <f>'[1]SH-FA2007-18'!EJ686</f>
        <v>22866.088888888891</v>
      </c>
      <c r="AA684" s="46">
        <f t="shared" si="111"/>
        <v>179388.99999999997</v>
      </c>
      <c r="AB684" s="105">
        <f t="shared" ca="1" si="112"/>
        <v>62.3773173391494</v>
      </c>
      <c r="AC684" s="105">
        <f t="shared" si="113"/>
        <v>90.229459659511463</v>
      </c>
      <c r="AD684" s="105">
        <f t="shared" si="114"/>
        <v>94.985141158989592</v>
      </c>
      <c r="AE684" s="105">
        <f t="shared" si="115"/>
        <v>100</v>
      </c>
      <c r="AF684" s="105">
        <f t="shared" si="116"/>
        <v>100</v>
      </c>
      <c r="AG684" s="105">
        <f t="shared" si="117"/>
        <v>100</v>
      </c>
      <c r="AH684" s="105">
        <f t="shared" si="118"/>
        <v>70.979225216289194</v>
      </c>
      <c r="AI684" s="105">
        <f t="shared" si="119"/>
        <v>73.608348088062471</v>
      </c>
      <c r="AJ684" s="105">
        <f t="shared" si="120"/>
        <v>100</v>
      </c>
      <c r="AK684" s="105">
        <f t="shared" si="120"/>
        <v>82.072433134773561</v>
      </c>
      <c r="AL684" s="47">
        <f t="shared" si="121"/>
        <v>39185.000000000029</v>
      </c>
      <c r="AM684" s="35" t="s">
        <v>2080</v>
      </c>
      <c r="AN684" s="35" t="s">
        <v>2080</v>
      </c>
      <c r="AO684" s="35" t="s">
        <v>2080</v>
      </c>
      <c r="AP684" s="35" t="s">
        <v>2081</v>
      </c>
      <c r="AQ684" s="37" t="s">
        <v>2081</v>
      </c>
    </row>
    <row r="685" spans="1:43" ht="24.95" customHeight="1" x14ac:dyDescent="0.25">
      <c r="A685" s="21" t="s">
        <v>1001</v>
      </c>
      <c r="B685" s="22" t="s">
        <v>1722</v>
      </c>
      <c r="C685" s="8" t="s">
        <v>707</v>
      </c>
      <c r="D685" s="8" t="s">
        <v>742</v>
      </c>
      <c r="E685" s="18" t="s">
        <v>1650</v>
      </c>
      <c r="F685" s="45" t="str">
        <f>IFERROR(VLOOKUP(E685,categoria!$A:$C,3,FALSE),"Categoria 1")</f>
        <v>Categoria 1</v>
      </c>
      <c r="G685" s="45">
        <f>VLOOKUP(E685,[2]total!$C:$F,4,FALSE)</f>
        <v>1400</v>
      </c>
      <c r="H685" s="45">
        <f ca="1">' CV SIPNI MUN 2017'!H685/12*(TEXT(TODAY(),"MM")-1)</f>
        <v>67</v>
      </c>
      <c r="I685" s="7">
        <v>390</v>
      </c>
      <c r="J685" s="7">
        <v>387</v>
      </c>
      <c r="K685" s="7">
        <v>390</v>
      </c>
      <c r="L685" s="7">
        <v>400</v>
      </c>
      <c r="M685" s="7">
        <v>2280</v>
      </c>
      <c r="N685" s="7">
        <v>2757</v>
      </c>
      <c r="O685" s="7">
        <v>19337</v>
      </c>
      <c r="P685" s="7">
        <v>2693</v>
      </c>
      <c r="Q685" s="45">
        <v>29036</v>
      </c>
      <c r="R685" s="45">
        <f>'[1]SH-FA2007-18'!EB687</f>
        <v>9</v>
      </c>
      <c r="S685" s="45">
        <f>'[1]SH-FA2007-18'!EC687</f>
        <v>350</v>
      </c>
      <c r="T685" s="45">
        <f>'[1]SH-FA2007-18'!ED687</f>
        <v>391</v>
      </c>
      <c r="U685" s="45">
        <f>'[1]SH-FA2007-18'!EE687</f>
        <v>336</v>
      </c>
      <c r="V685" s="45">
        <f>'[1]SH-FA2007-18'!EF687</f>
        <v>336</v>
      </c>
      <c r="W685" s="45">
        <f>'[1]SH-FA2007-18'!EG687</f>
        <v>2890.6</v>
      </c>
      <c r="X685" s="45">
        <f>'[1]SH-FA2007-18'!EH687</f>
        <v>1380.6</v>
      </c>
      <c r="Y685" s="45">
        <f>'[1]SH-FA2007-18'!EI687</f>
        <v>15256.4</v>
      </c>
      <c r="Z685" s="45">
        <f>'[1]SH-FA2007-18'!EJ687</f>
        <v>4024.3999999999996</v>
      </c>
      <c r="AA685" s="46">
        <f t="shared" si="111"/>
        <v>24974</v>
      </c>
      <c r="AB685" s="105">
        <f t="shared" ca="1" si="112"/>
        <v>13.432835820895523</v>
      </c>
      <c r="AC685" s="105">
        <f t="shared" si="113"/>
        <v>89.743589743589752</v>
      </c>
      <c r="AD685" s="105">
        <f t="shared" si="114"/>
        <v>100</v>
      </c>
      <c r="AE685" s="105">
        <f t="shared" si="115"/>
        <v>86.15384615384616</v>
      </c>
      <c r="AF685" s="105">
        <f t="shared" si="116"/>
        <v>84</v>
      </c>
      <c r="AG685" s="105">
        <f t="shared" si="117"/>
        <v>100</v>
      </c>
      <c r="AH685" s="105">
        <f t="shared" si="118"/>
        <v>50.07616974972796</v>
      </c>
      <c r="AI685" s="105">
        <f t="shared" si="119"/>
        <v>78.897450483528985</v>
      </c>
      <c r="AJ685" s="105">
        <f t="shared" si="120"/>
        <v>100</v>
      </c>
      <c r="AK685" s="105">
        <f t="shared" si="120"/>
        <v>86.010469761675154</v>
      </c>
      <c r="AL685" s="47">
        <f t="shared" si="121"/>
        <v>4062</v>
      </c>
      <c r="AM685" s="35" t="s">
        <v>2080</v>
      </c>
      <c r="AN685" s="35" t="s">
        <v>2080</v>
      </c>
      <c r="AO685" s="35" t="s">
        <v>2080</v>
      </c>
      <c r="AP685" s="35" t="s">
        <v>2081</v>
      </c>
      <c r="AQ685" s="37" t="s">
        <v>2080</v>
      </c>
    </row>
    <row r="686" spans="1:43" ht="24.95" customHeight="1" x14ac:dyDescent="0.25">
      <c r="A686" s="21" t="s">
        <v>1729</v>
      </c>
      <c r="B686" s="22" t="s">
        <v>1730</v>
      </c>
      <c r="C686" s="8" t="s">
        <v>162</v>
      </c>
      <c r="D686" s="8" t="s">
        <v>163</v>
      </c>
      <c r="E686" s="18" t="s">
        <v>1879</v>
      </c>
      <c r="F686" s="45" t="str">
        <f>IFERROR(VLOOKUP(E686,categoria!$A:$C,3,FALSE),"Categoria 1")</f>
        <v>Categoria 1</v>
      </c>
      <c r="G686" s="45">
        <f>VLOOKUP(E686,[2]total!$C:$F,4,FALSE)</f>
        <v>1300</v>
      </c>
      <c r="H686" s="45">
        <f ca="1">' CV SIPNI MUN 2017'!H686/12*(TEXT(TODAY(),"MM")-1)</f>
        <v>39.333333333333336</v>
      </c>
      <c r="I686" s="7">
        <v>260</v>
      </c>
      <c r="J686" s="7">
        <v>280</v>
      </c>
      <c r="K686" s="7">
        <v>298</v>
      </c>
      <c r="L686" s="7">
        <v>314</v>
      </c>
      <c r="M686" s="7">
        <v>1740</v>
      </c>
      <c r="N686" s="7">
        <v>1873</v>
      </c>
      <c r="O686" s="7">
        <v>11061</v>
      </c>
      <c r="P686" s="7">
        <v>2513</v>
      </c>
      <c r="Q686" s="45">
        <v>18575</v>
      </c>
      <c r="R686" s="45">
        <f>'[1]SH-FA2007-18'!EB688</f>
        <v>0</v>
      </c>
      <c r="S686" s="45">
        <f>'[1]SH-FA2007-18'!EC688</f>
        <v>189</v>
      </c>
      <c r="T686" s="45">
        <f>'[1]SH-FA2007-18'!ED688</f>
        <v>247</v>
      </c>
      <c r="U686" s="45">
        <f>'[1]SH-FA2007-18'!EE688</f>
        <v>265</v>
      </c>
      <c r="V686" s="45">
        <f>'[1]SH-FA2007-18'!EF688</f>
        <v>225</v>
      </c>
      <c r="W686" s="45">
        <f>'[1]SH-FA2007-18'!EG688</f>
        <v>2424.4</v>
      </c>
      <c r="X686" s="45">
        <f>'[1]SH-FA2007-18'!EH688</f>
        <v>1224.7999999999997</v>
      </c>
      <c r="Y686" s="45">
        <f>'[1]SH-FA2007-18'!EI688</f>
        <v>9263.5999999999985</v>
      </c>
      <c r="Z686" s="45">
        <f>'[1]SH-FA2007-18'!EJ688</f>
        <v>1438.2</v>
      </c>
      <c r="AA686" s="46">
        <f t="shared" si="111"/>
        <v>15277</v>
      </c>
      <c r="AB686" s="105">
        <f t="shared" ca="1" si="112"/>
        <v>0</v>
      </c>
      <c r="AC686" s="105">
        <f t="shared" si="113"/>
        <v>72.692307692307693</v>
      </c>
      <c r="AD686" s="105">
        <f t="shared" si="114"/>
        <v>88.214285714285708</v>
      </c>
      <c r="AE686" s="105">
        <f t="shared" si="115"/>
        <v>88.926174496644293</v>
      </c>
      <c r="AF686" s="105">
        <f t="shared" si="116"/>
        <v>71.656050955414003</v>
      </c>
      <c r="AG686" s="105">
        <f t="shared" si="117"/>
        <v>100</v>
      </c>
      <c r="AH686" s="105">
        <f t="shared" si="118"/>
        <v>65.392418579818454</v>
      </c>
      <c r="AI686" s="105">
        <f t="shared" si="119"/>
        <v>83.750113009673612</v>
      </c>
      <c r="AJ686" s="105">
        <f t="shared" si="120"/>
        <v>57.230401910067656</v>
      </c>
      <c r="AK686" s="105">
        <f t="shared" si="120"/>
        <v>82.244952893674295</v>
      </c>
      <c r="AL686" s="47">
        <f t="shared" si="121"/>
        <v>3298</v>
      </c>
      <c r="AM686" s="35" t="s">
        <v>2080</v>
      </c>
      <c r="AN686" s="35" t="s">
        <v>2080</v>
      </c>
      <c r="AO686" s="35" t="s">
        <v>2080</v>
      </c>
      <c r="AP686" s="35" t="s">
        <v>2081</v>
      </c>
      <c r="AQ686" s="37" t="s">
        <v>2080</v>
      </c>
    </row>
    <row r="687" spans="1:43" ht="24.95" customHeight="1" x14ac:dyDescent="0.25">
      <c r="A687" s="21" t="s">
        <v>1737</v>
      </c>
      <c r="B687" s="22" t="s">
        <v>1730</v>
      </c>
      <c r="C687" s="8" t="s">
        <v>162</v>
      </c>
      <c r="D687" s="8" t="s">
        <v>164</v>
      </c>
      <c r="E687" s="18" t="s">
        <v>1060</v>
      </c>
      <c r="F687" s="45" t="str">
        <f>IFERROR(VLOOKUP(E687,categoria!$A:$C,3,FALSE),"Categoria 1")</f>
        <v>Categoria 1</v>
      </c>
      <c r="G687" s="45">
        <f>VLOOKUP(E687,[2]total!$C:$F,4,FALSE)</f>
        <v>0</v>
      </c>
      <c r="H687" s="45">
        <f ca="1">' CV SIPNI MUN 2017'!H687/12*(TEXT(TODAY(),"MM")-1)</f>
        <v>21</v>
      </c>
      <c r="I687" s="7">
        <v>131</v>
      </c>
      <c r="J687" s="7">
        <v>136</v>
      </c>
      <c r="K687" s="7">
        <v>144</v>
      </c>
      <c r="L687" s="7">
        <v>153</v>
      </c>
      <c r="M687" s="7">
        <v>913</v>
      </c>
      <c r="N687" s="7">
        <v>1072</v>
      </c>
      <c r="O687" s="7">
        <v>4680</v>
      </c>
      <c r="P687" s="7">
        <v>729</v>
      </c>
      <c r="Q687" s="45">
        <v>8084</v>
      </c>
      <c r="R687" s="45">
        <f>'[1]SH-FA2007-18'!EB689</f>
        <v>15</v>
      </c>
      <c r="S687" s="45">
        <f>'[1]SH-FA2007-18'!EC689</f>
        <v>121</v>
      </c>
      <c r="T687" s="45">
        <f>'[1]SH-FA2007-18'!ED689</f>
        <v>116</v>
      </c>
      <c r="U687" s="45">
        <f>'[1]SH-FA2007-18'!EE689</f>
        <v>121</v>
      </c>
      <c r="V687" s="45">
        <f>'[1]SH-FA2007-18'!EF689</f>
        <v>166</v>
      </c>
      <c r="W687" s="45">
        <f>'[1]SH-FA2007-18'!EG689</f>
        <v>1029.5999999999999</v>
      </c>
      <c r="X687" s="45">
        <f>'[1]SH-FA2007-18'!EH689</f>
        <v>674.8</v>
      </c>
      <c r="Y687" s="45">
        <f>'[1]SH-FA2007-18'!EI689</f>
        <v>4205.9555555555553</v>
      </c>
      <c r="Z687" s="45">
        <f>'[1]SH-FA2007-18'!EJ689</f>
        <v>645.64444444444439</v>
      </c>
      <c r="AA687" s="46">
        <f t="shared" si="111"/>
        <v>7094.9999999999991</v>
      </c>
      <c r="AB687" s="105">
        <f t="shared" ca="1" si="112"/>
        <v>71.428571428571431</v>
      </c>
      <c r="AC687" s="105">
        <f t="shared" si="113"/>
        <v>92.36641221374046</v>
      </c>
      <c r="AD687" s="105">
        <f t="shared" si="114"/>
        <v>85.294117647058826</v>
      </c>
      <c r="AE687" s="105">
        <f t="shared" si="115"/>
        <v>84.027777777777786</v>
      </c>
      <c r="AF687" s="105">
        <f t="shared" si="116"/>
        <v>100</v>
      </c>
      <c r="AG687" s="105">
        <f t="shared" si="117"/>
        <v>100</v>
      </c>
      <c r="AH687" s="105">
        <f t="shared" si="118"/>
        <v>62.947761194029852</v>
      </c>
      <c r="AI687" s="105">
        <f t="shared" si="119"/>
        <v>89.870845204178522</v>
      </c>
      <c r="AJ687" s="105">
        <f t="shared" si="120"/>
        <v>88.56576741350402</v>
      </c>
      <c r="AK687" s="105">
        <f t="shared" si="120"/>
        <v>87.7659574468085</v>
      </c>
      <c r="AL687" s="47">
        <f t="shared" si="121"/>
        <v>989.00000000000091</v>
      </c>
      <c r="AM687" s="35" t="s">
        <v>2080</v>
      </c>
      <c r="AN687" s="35" t="s">
        <v>2081</v>
      </c>
      <c r="AO687" s="35" t="s">
        <v>2081</v>
      </c>
      <c r="AP687" s="35" t="s">
        <v>2080</v>
      </c>
      <c r="AQ687" s="37" t="s">
        <v>2080</v>
      </c>
    </row>
    <row r="688" spans="1:43" ht="24.95" customHeight="1" x14ac:dyDescent="0.25">
      <c r="A688" s="21" t="s">
        <v>1737</v>
      </c>
      <c r="B688" s="22" t="s">
        <v>1730</v>
      </c>
      <c r="C688" s="8" t="s">
        <v>162</v>
      </c>
      <c r="D688" s="8" t="s">
        <v>165</v>
      </c>
      <c r="E688" s="18" t="s">
        <v>1075</v>
      </c>
      <c r="F688" s="45" t="str">
        <f>IFERROR(VLOOKUP(E688,categoria!$A:$C,3,FALSE),"Categoria 1")</f>
        <v>Categoria 1</v>
      </c>
      <c r="G688" s="45">
        <f>VLOOKUP(E688,[2]total!$C:$F,4,FALSE)</f>
        <v>0</v>
      </c>
      <c r="H688" s="45">
        <f ca="1">' CV SIPNI MUN 2017'!H688/12*(TEXT(TODAY(),"MM")-1)</f>
        <v>28.166666666666668</v>
      </c>
      <c r="I688" s="7">
        <v>175</v>
      </c>
      <c r="J688" s="7">
        <v>183</v>
      </c>
      <c r="K688" s="7">
        <v>193</v>
      </c>
      <c r="L688" s="7">
        <v>205</v>
      </c>
      <c r="M688" s="7">
        <v>1224</v>
      </c>
      <c r="N688" s="7">
        <v>1480</v>
      </c>
      <c r="O688" s="7">
        <v>8364</v>
      </c>
      <c r="P688" s="7">
        <v>2116</v>
      </c>
      <c r="Q688" s="45">
        <v>14109</v>
      </c>
      <c r="R688" s="45">
        <f>'[1]SH-FA2007-18'!EB690</f>
        <v>31</v>
      </c>
      <c r="S688" s="45">
        <f>'[1]SH-FA2007-18'!EC690</f>
        <v>140</v>
      </c>
      <c r="T688" s="45">
        <f>'[1]SH-FA2007-18'!ED690</f>
        <v>143</v>
      </c>
      <c r="U688" s="45">
        <f>'[1]SH-FA2007-18'!EE690</f>
        <v>176</v>
      </c>
      <c r="V688" s="45">
        <f>'[1]SH-FA2007-18'!EF690</f>
        <v>114</v>
      </c>
      <c r="W688" s="45">
        <f>'[1]SH-FA2007-18'!EG690</f>
        <v>1283.8</v>
      </c>
      <c r="X688" s="45">
        <f>'[1]SH-FA2007-18'!EH690</f>
        <v>714.2</v>
      </c>
      <c r="Y688" s="45">
        <f>'[1]SH-FA2007-18'!EI690</f>
        <v>5146.0444444444447</v>
      </c>
      <c r="Z688" s="45">
        <f>'[1]SH-FA2007-18'!EJ690</f>
        <v>872.95555555555563</v>
      </c>
      <c r="AA688" s="46">
        <f t="shared" si="111"/>
        <v>8621</v>
      </c>
      <c r="AB688" s="105">
        <f t="shared" ca="1" si="112"/>
        <v>100</v>
      </c>
      <c r="AC688" s="105">
        <f t="shared" si="113"/>
        <v>80</v>
      </c>
      <c r="AD688" s="105">
        <f t="shared" si="114"/>
        <v>78.142076502732237</v>
      </c>
      <c r="AE688" s="105">
        <f t="shared" si="115"/>
        <v>91.191709844559583</v>
      </c>
      <c r="AF688" s="105">
        <f t="shared" si="116"/>
        <v>55.609756097560982</v>
      </c>
      <c r="AG688" s="105">
        <f t="shared" si="117"/>
        <v>100</v>
      </c>
      <c r="AH688" s="105">
        <f t="shared" si="118"/>
        <v>48.256756756756758</v>
      </c>
      <c r="AI688" s="105">
        <f t="shared" si="119"/>
        <v>61.526117221956532</v>
      </c>
      <c r="AJ688" s="105">
        <f t="shared" si="120"/>
        <v>41.254988447805083</v>
      </c>
      <c r="AK688" s="105">
        <f t="shared" si="120"/>
        <v>61.102842157488126</v>
      </c>
      <c r="AL688" s="47">
        <f t="shared" si="121"/>
        <v>5488</v>
      </c>
      <c r="AM688" s="35" t="s">
        <v>2080</v>
      </c>
      <c r="AN688" s="35" t="s">
        <v>2080</v>
      </c>
      <c r="AO688" s="35" t="s">
        <v>2081</v>
      </c>
      <c r="AP688" s="36" t="s">
        <v>2080</v>
      </c>
      <c r="AQ688" s="37" t="s">
        <v>2080</v>
      </c>
    </row>
    <row r="689" spans="1:43" ht="24.95" customHeight="1" x14ac:dyDescent="0.25">
      <c r="A689" s="21" t="s">
        <v>1729</v>
      </c>
      <c r="B689" s="22" t="s">
        <v>1730</v>
      </c>
      <c r="C689" s="8" t="s">
        <v>162</v>
      </c>
      <c r="D689" s="8" t="s">
        <v>166</v>
      </c>
      <c r="E689" s="18" t="s">
        <v>1089</v>
      </c>
      <c r="F689" s="45" t="str">
        <f>IFERROR(VLOOKUP(E689,categoria!$A:$C,3,FALSE),"Categoria 1")</f>
        <v>Categoria 1</v>
      </c>
      <c r="G689" s="45">
        <f>VLOOKUP(E689,[2]total!$C:$F,4,FALSE)</f>
        <v>100</v>
      </c>
      <c r="H689" s="45">
        <f ca="1">' CV SIPNI MUN 2017'!H689/12*(TEXT(TODAY(),"MM")-1)</f>
        <v>15.5</v>
      </c>
      <c r="I689" s="7">
        <v>86</v>
      </c>
      <c r="J689" s="7">
        <v>83</v>
      </c>
      <c r="K689" s="7">
        <v>80</v>
      </c>
      <c r="L689" s="7">
        <v>79</v>
      </c>
      <c r="M689" s="7">
        <v>415</v>
      </c>
      <c r="N689" s="7">
        <v>471</v>
      </c>
      <c r="O689" s="7">
        <v>2608</v>
      </c>
      <c r="P689" s="7">
        <v>593</v>
      </c>
      <c r="Q689" s="45">
        <v>4508</v>
      </c>
      <c r="R689" s="45">
        <f>'[1]SH-FA2007-18'!EB691</f>
        <v>0</v>
      </c>
      <c r="S689" s="45">
        <f>'[1]SH-FA2007-18'!EC691</f>
        <v>42</v>
      </c>
      <c r="T689" s="45">
        <f>'[1]SH-FA2007-18'!ED691</f>
        <v>83</v>
      </c>
      <c r="U689" s="45">
        <f>'[1]SH-FA2007-18'!EE691</f>
        <v>97</v>
      </c>
      <c r="V689" s="45">
        <f>'[1]SH-FA2007-18'!EF691</f>
        <v>93</v>
      </c>
      <c r="W689" s="45">
        <f>'[1]SH-FA2007-18'!EG691</f>
        <v>697.2</v>
      </c>
      <c r="X689" s="45">
        <f>'[1]SH-FA2007-18'!EH691</f>
        <v>390.20000000000005</v>
      </c>
      <c r="Y689" s="45">
        <f>'[1]SH-FA2007-18'!EI691</f>
        <v>2494.3777777777777</v>
      </c>
      <c r="Z689" s="45">
        <f>'[1]SH-FA2007-18'!EJ691</f>
        <v>521.22222222222217</v>
      </c>
      <c r="AA689" s="46">
        <f t="shared" si="111"/>
        <v>4418</v>
      </c>
      <c r="AB689" s="105">
        <f t="shared" ca="1" si="112"/>
        <v>0</v>
      </c>
      <c r="AC689" s="105">
        <f t="shared" si="113"/>
        <v>48.837209302325576</v>
      </c>
      <c r="AD689" s="105">
        <f t="shared" si="114"/>
        <v>100</v>
      </c>
      <c r="AE689" s="105">
        <f t="shared" si="115"/>
        <v>100</v>
      </c>
      <c r="AF689" s="105">
        <f t="shared" si="116"/>
        <v>100</v>
      </c>
      <c r="AG689" s="105">
        <f t="shared" si="117"/>
        <v>100</v>
      </c>
      <c r="AH689" s="105">
        <f t="shared" si="118"/>
        <v>82.845010615711274</v>
      </c>
      <c r="AI689" s="105">
        <f t="shared" si="119"/>
        <v>95.643319700068162</v>
      </c>
      <c r="AJ689" s="105">
        <f t="shared" si="120"/>
        <v>87.895821622634429</v>
      </c>
      <c r="AK689" s="105">
        <f t="shared" si="120"/>
        <v>98.003549245785265</v>
      </c>
      <c r="AL689" s="47">
        <f t="shared" si="121"/>
        <v>90</v>
      </c>
      <c r="AM689" s="35" t="s">
        <v>2081</v>
      </c>
      <c r="AN689" s="35" t="s">
        <v>2080</v>
      </c>
      <c r="AO689" s="35" t="s">
        <v>2081</v>
      </c>
      <c r="AP689" s="35" t="s">
        <v>2080</v>
      </c>
      <c r="AQ689" s="37" t="s">
        <v>2080</v>
      </c>
    </row>
    <row r="690" spans="1:43" ht="24.95" customHeight="1" x14ac:dyDescent="0.25">
      <c r="A690" s="21" t="s">
        <v>1737</v>
      </c>
      <c r="B690" s="22" t="s">
        <v>1730</v>
      </c>
      <c r="C690" s="8" t="s">
        <v>162</v>
      </c>
      <c r="D690" s="8" t="s">
        <v>167</v>
      </c>
      <c r="E690" s="18" t="s">
        <v>1125</v>
      </c>
      <c r="F690" s="45" t="str">
        <f>IFERROR(VLOOKUP(E690,categoria!$A:$C,3,FALSE),"Categoria 1")</f>
        <v>Categoria 1</v>
      </c>
      <c r="G690" s="45">
        <f>VLOOKUP(E690,[2]total!$C:$F,4,FALSE)</f>
        <v>100</v>
      </c>
      <c r="H690" s="45">
        <f ca="1">' CV SIPNI MUN 2017'!H690/12*(TEXT(TODAY(),"MM")-1)</f>
        <v>6.833333333333333</v>
      </c>
      <c r="I690" s="7">
        <v>42</v>
      </c>
      <c r="J690" s="7">
        <v>44</v>
      </c>
      <c r="K690" s="7">
        <v>47</v>
      </c>
      <c r="L690" s="7">
        <v>50</v>
      </c>
      <c r="M690" s="7">
        <v>322</v>
      </c>
      <c r="N690" s="7">
        <v>413</v>
      </c>
      <c r="O690" s="7">
        <v>2168</v>
      </c>
      <c r="P690" s="7">
        <v>459</v>
      </c>
      <c r="Q690" s="45">
        <v>3586</v>
      </c>
      <c r="R690" s="45">
        <f>'[1]SH-FA2007-18'!EB692</f>
        <v>3</v>
      </c>
      <c r="S690" s="45">
        <f>'[1]SH-FA2007-18'!EC692</f>
        <v>59</v>
      </c>
      <c r="T690" s="45">
        <f>'[1]SH-FA2007-18'!ED692</f>
        <v>56</v>
      </c>
      <c r="U690" s="45">
        <f>'[1]SH-FA2007-18'!EE692</f>
        <v>53</v>
      </c>
      <c r="V690" s="45">
        <f>'[1]SH-FA2007-18'!EF692</f>
        <v>34</v>
      </c>
      <c r="W690" s="45">
        <f>'[1]SH-FA2007-18'!EG692</f>
        <v>434</v>
      </c>
      <c r="X690" s="45">
        <f>'[1]SH-FA2007-18'!EH692</f>
        <v>271.39999999999998</v>
      </c>
      <c r="Y690" s="45">
        <f>'[1]SH-FA2007-18'!EI692</f>
        <v>2432.1111111111113</v>
      </c>
      <c r="Z690" s="45">
        <f>'[1]SH-FA2007-18'!EJ692</f>
        <v>420.48888888888888</v>
      </c>
      <c r="AA690" s="46">
        <f t="shared" si="111"/>
        <v>3763.0000000000005</v>
      </c>
      <c r="AB690" s="105">
        <f t="shared" ca="1" si="112"/>
        <v>43.902439024390247</v>
      </c>
      <c r="AC690" s="105">
        <f t="shared" si="113"/>
        <v>100</v>
      </c>
      <c r="AD690" s="105">
        <f t="shared" si="114"/>
        <v>100</v>
      </c>
      <c r="AE690" s="105">
        <f t="shared" si="115"/>
        <v>100</v>
      </c>
      <c r="AF690" s="105">
        <f t="shared" si="116"/>
        <v>68</v>
      </c>
      <c r="AG690" s="105">
        <f t="shared" si="117"/>
        <v>100</v>
      </c>
      <c r="AH690" s="105">
        <f t="shared" si="118"/>
        <v>65.714285714285708</v>
      </c>
      <c r="AI690" s="105">
        <f t="shared" si="119"/>
        <v>100</v>
      </c>
      <c r="AJ690" s="105">
        <f t="shared" si="120"/>
        <v>91.609779714354872</v>
      </c>
      <c r="AK690" s="105">
        <f t="shared" si="120"/>
        <v>100</v>
      </c>
      <c r="AL690" s="47" t="str">
        <f t="shared" si="121"/>
        <v>-</v>
      </c>
      <c r="AM690" s="35" t="s">
        <v>2081</v>
      </c>
      <c r="AN690" s="35" t="s">
        <v>2080</v>
      </c>
      <c r="AO690" s="35" t="s">
        <v>2080</v>
      </c>
      <c r="AP690" s="35" t="s">
        <v>2080</v>
      </c>
      <c r="AQ690" s="37" t="s">
        <v>2080</v>
      </c>
    </row>
    <row r="691" spans="1:43" ht="24.95" customHeight="1" x14ac:dyDescent="0.25">
      <c r="A691" s="21" t="s">
        <v>1020</v>
      </c>
      <c r="B691" s="22" t="s">
        <v>1730</v>
      </c>
      <c r="C691" s="8" t="s">
        <v>162</v>
      </c>
      <c r="D691" s="8" t="s">
        <v>168</v>
      </c>
      <c r="E691" s="18" t="s">
        <v>1145</v>
      </c>
      <c r="F691" s="45" t="str">
        <f>IFERROR(VLOOKUP(E691,categoria!$A:$C,3,FALSE),"Categoria 1")</f>
        <v>Categoria 1</v>
      </c>
      <c r="G691" s="45">
        <f>VLOOKUP(E691,[2]total!$C:$F,4,FALSE)</f>
        <v>300</v>
      </c>
      <c r="H691" s="45">
        <f ca="1">' CV SIPNI MUN 2017'!H691/12*(TEXT(TODAY(),"MM")-1)</f>
        <v>63.833333333333336</v>
      </c>
      <c r="I691" s="7">
        <v>389</v>
      </c>
      <c r="J691" s="7">
        <v>398</v>
      </c>
      <c r="K691" s="7">
        <v>410</v>
      </c>
      <c r="L691" s="7">
        <v>424</v>
      </c>
      <c r="M691" s="7">
        <v>2331</v>
      </c>
      <c r="N691" s="7">
        <v>2573</v>
      </c>
      <c r="O691" s="7">
        <v>12939</v>
      </c>
      <c r="P691" s="7">
        <v>2702</v>
      </c>
      <c r="Q691" s="45">
        <v>22549</v>
      </c>
      <c r="R691" s="45">
        <f>'[1]SH-FA2007-18'!EB693</f>
        <v>1</v>
      </c>
      <c r="S691" s="45">
        <f>'[1]SH-FA2007-18'!EC693</f>
        <v>155</v>
      </c>
      <c r="T691" s="45">
        <f>'[1]SH-FA2007-18'!ED693</f>
        <v>237</v>
      </c>
      <c r="U691" s="45">
        <f>'[1]SH-FA2007-18'!EE693</f>
        <v>221</v>
      </c>
      <c r="V691" s="45">
        <f>'[1]SH-FA2007-18'!EF693</f>
        <v>207</v>
      </c>
      <c r="W691" s="45">
        <f>'[1]SH-FA2007-18'!EG693</f>
        <v>2504.6</v>
      </c>
      <c r="X691" s="45">
        <f>'[1]SH-FA2007-18'!EH693</f>
        <v>1805.8</v>
      </c>
      <c r="Y691" s="45">
        <f>'[1]SH-FA2007-18'!EI693</f>
        <v>11058.666666666664</v>
      </c>
      <c r="Z691" s="45">
        <f>'[1]SH-FA2007-18'!EJ693</f>
        <v>1480.9333333333334</v>
      </c>
      <c r="AA691" s="46">
        <f t="shared" si="111"/>
        <v>17670.999999999996</v>
      </c>
      <c r="AB691" s="105">
        <f t="shared" ca="1" si="112"/>
        <v>1.5665796344647518</v>
      </c>
      <c r="AC691" s="105">
        <f t="shared" si="113"/>
        <v>39.84575835475578</v>
      </c>
      <c r="AD691" s="105">
        <f t="shared" si="114"/>
        <v>59.547738693467331</v>
      </c>
      <c r="AE691" s="105">
        <f t="shared" si="115"/>
        <v>53.902439024390247</v>
      </c>
      <c r="AF691" s="105">
        <f t="shared" si="116"/>
        <v>48.820754716981128</v>
      </c>
      <c r="AG691" s="105">
        <f t="shared" si="117"/>
        <v>100</v>
      </c>
      <c r="AH691" s="105">
        <f t="shared" si="118"/>
        <v>70.182666148464818</v>
      </c>
      <c r="AI691" s="105">
        <f t="shared" si="119"/>
        <v>85.467707447767722</v>
      </c>
      <c r="AJ691" s="105">
        <f t="shared" si="120"/>
        <v>54.808783617073772</v>
      </c>
      <c r="AK691" s="105">
        <f t="shared" si="120"/>
        <v>78.367111623575312</v>
      </c>
      <c r="AL691" s="47">
        <f t="shared" si="121"/>
        <v>4878.0000000000036</v>
      </c>
      <c r="AM691" s="35" t="s">
        <v>2080</v>
      </c>
      <c r="AN691" s="35" t="s">
        <v>2081</v>
      </c>
      <c r="AO691" s="36" t="s">
        <v>2080</v>
      </c>
      <c r="AP691" s="35" t="s">
        <v>2080</v>
      </c>
      <c r="AQ691" s="37" t="s">
        <v>2080</v>
      </c>
    </row>
    <row r="692" spans="1:43" ht="24.95" customHeight="1" x14ac:dyDescent="0.25">
      <c r="A692" s="21" t="s">
        <v>1017</v>
      </c>
      <c r="B692" s="22" t="s">
        <v>1730</v>
      </c>
      <c r="C692" s="8" t="s">
        <v>162</v>
      </c>
      <c r="D692" s="8" t="s">
        <v>169</v>
      </c>
      <c r="E692" s="18" t="s">
        <v>1150</v>
      </c>
      <c r="F692" s="45" t="str">
        <f>IFERROR(VLOOKUP(E692,categoria!$A:$C,3,FALSE),"Categoria 1")</f>
        <v>Categoria 2</v>
      </c>
      <c r="G692" s="45">
        <f>VLOOKUP(E692,[2]total!$C:$F,4,FALSE)</f>
        <v>600</v>
      </c>
      <c r="H692" s="45">
        <f ca="1">' CV SIPNI MUN 2017'!H692/12*(TEXT(TODAY(),"MM")-1)</f>
        <v>43.5</v>
      </c>
      <c r="I692" s="7">
        <v>251</v>
      </c>
      <c r="J692" s="7">
        <v>247</v>
      </c>
      <c r="K692" s="7">
        <v>246</v>
      </c>
      <c r="L692" s="7">
        <v>251</v>
      </c>
      <c r="M692" s="7">
        <v>1425</v>
      </c>
      <c r="N692" s="7">
        <v>1773</v>
      </c>
      <c r="O692" s="7">
        <v>12414</v>
      </c>
      <c r="P692" s="7">
        <v>2911</v>
      </c>
      <c r="Q692" s="45">
        <v>19779</v>
      </c>
      <c r="R692" s="45">
        <f>'[1]SH-FA2007-18'!EB694</f>
        <v>49</v>
      </c>
      <c r="S692" s="45">
        <f>'[1]SH-FA2007-18'!EC694</f>
        <v>243</v>
      </c>
      <c r="T692" s="45">
        <f>'[1]SH-FA2007-18'!ED694</f>
        <v>264</v>
      </c>
      <c r="U692" s="45">
        <f>'[1]SH-FA2007-18'!EE694</f>
        <v>238</v>
      </c>
      <c r="V692" s="45">
        <f>'[1]SH-FA2007-18'!EF694</f>
        <v>191</v>
      </c>
      <c r="W692" s="45">
        <f>'[1]SH-FA2007-18'!EG694</f>
        <v>1963.4</v>
      </c>
      <c r="X692" s="45">
        <f>'[1]SH-FA2007-18'!EH694</f>
        <v>1293.8000000000002</v>
      </c>
      <c r="Y692" s="45">
        <f>'[1]SH-FA2007-18'!EI694</f>
        <v>11069.488888888889</v>
      </c>
      <c r="Z692" s="45">
        <f>'[1]SH-FA2007-18'!EJ694</f>
        <v>2280.3111111111111</v>
      </c>
      <c r="AA692" s="46">
        <f t="shared" si="111"/>
        <v>17592</v>
      </c>
      <c r="AB692" s="105">
        <f t="shared" ca="1" si="112"/>
        <v>100</v>
      </c>
      <c r="AC692" s="105">
        <f t="shared" si="113"/>
        <v>96.812749003984067</v>
      </c>
      <c r="AD692" s="105">
        <f t="shared" si="114"/>
        <v>100</v>
      </c>
      <c r="AE692" s="105">
        <f t="shared" si="115"/>
        <v>96.747967479674799</v>
      </c>
      <c r="AF692" s="105">
        <f t="shared" si="116"/>
        <v>76.095617529880471</v>
      </c>
      <c r="AG692" s="105">
        <f t="shared" si="117"/>
        <v>100</v>
      </c>
      <c r="AH692" s="105">
        <f t="shared" si="118"/>
        <v>72.972363226170344</v>
      </c>
      <c r="AI692" s="105">
        <f t="shared" si="119"/>
        <v>89.169396559440059</v>
      </c>
      <c r="AJ692" s="105">
        <f t="shared" si="120"/>
        <v>78.334287568227808</v>
      </c>
      <c r="AK692" s="105">
        <f t="shared" si="120"/>
        <v>88.94281814045199</v>
      </c>
      <c r="AL692" s="47">
        <f t="shared" si="121"/>
        <v>2187</v>
      </c>
      <c r="AM692" s="35" t="s">
        <v>2080</v>
      </c>
      <c r="AN692" s="35" t="s">
        <v>2080</v>
      </c>
      <c r="AO692" s="35" t="s">
        <v>2081</v>
      </c>
      <c r="AP692" s="35" t="s">
        <v>2081</v>
      </c>
      <c r="AQ692" s="37" t="s">
        <v>2080</v>
      </c>
    </row>
    <row r="693" spans="1:43" ht="24.95" customHeight="1" x14ac:dyDescent="0.25">
      <c r="A693" s="21" t="s">
        <v>1020</v>
      </c>
      <c r="B693" s="22" t="s">
        <v>1730</v>
      </c>
      <c r="C693" s="8" t="s">
        <v>162</v>
      </c>
      <c r="D693" s="8" t="s">
        <v>170</v>
      </c>
      <c r="E693" s="18" t="s">
        <v>1164</v>
      </c>
      <c r="F693" s="45" t="str">
        <f>IFERROR(VLOOKUP(E693,categoria!$A:$C,3,FALSE),"Categoria 1")</f>
        <v>Categoria 1</v>
      </c>
      <c r="G693" s="45">
        <f>VLOOKUP(E693,[2]total!$C:$F,4,FALSE)</f>
        <v>0</v>
      </c>
      <c r="H693" s="45">
        <f ca="1">' CV SIPNI MUN 2017'!H693/12*(TEXT(TODAY(),"MM")-1)</f>
        <v>18</v>
      </c>
      <c r="I693" s="7">
        <v>110</v>
      </c>
      <c r="J693" s="7">
        <v>113</v>
      </c>
      <c r="K693" s="7">
        <v>117</v>
      </c>
      <c r="L693" s="7">
        <v>121</v>
      </c>
      <c r="M693" s="7">
        <v>680</v>
      </c>
      <c r="N693" s="7">
        <v>777</v>
      </c>
      <c r="O693" s="7">
        <v>3888</v>
      </c>
      <c r="P693" s="7">
        <v>700</v>
      </c>
      <c r="Q693" s="45">
        <v>6614</v>
      </c>
      <c r="R693" s="45">
        <f>'[1]SH-FA2007-18'!EB695</f>
        <v>19</v>
      </c>
      <c r="S693" s="45">
        <f>'[1]SH-FA2007-18'!EC695</f>
        <v>178</v>
      </c>
      <c r="T693" s="45">
        <f>'[1]SH-FA2007-18'!ED695</f>
        <v>155</v>
      </c>
      <c r="U693" s="45">
        <f>'[1]SH-FA2007-18'!EE695</f>
        <v>146</v>
      </c>
      <c r="V693" s="45">
        <f>'[1]SH-FA2007-18'!EF695</f>
        <v>138</v>
      </c>
      <c r="W693" s="45">
        <f>'[1]SH-FA2007-18'!EG695</f>
        <v>1356</v>
      </c>
      <c r="X693" s="45">
        <f>'[1]SH-FA2007-18'!EH695</f>
        <v>783.40000000000009</v>
      </c>
      <c r="Y693" s="45">
        <f>'[1]SH-FA2007-18'!EI695</f>
        <v>4555.5777777777776</v>
      </c>
      <c r="Z693" s="45">
        <f>'[1]SH-FA2007-18'!EJ695</f>
        <v>335.02222222222224</v>
      </c>
      <c r="AA693" s="46">
        <f t="shared" si="111"/>
        <v>7666</v>
      </c>
      <c r="AB693" s="105">
        <f t="shared" ca="1" si="112"/>
        <v>100</v>
      </c>
      <c r="AC693" s="105">
        <f t="shared" si="113"/>
        <v>100</v>
      </c>
      <c r="AD693" s="105">
        <f t="shared" si="114"/>
        <v>100</v>
      </c>
      <c r="AE693" s="105">
        <f t="shared" si="115"/>
        <v>100</v>
      </c>
      <c r="AF693" s="105">
        <f t="shared" si="116"/>
        <v>100</v>
      </c>
      <c r="AG693" s="105">
        <f t="shared" si="117"/>
        <v>100</v>
      </c>
      <c r="AH693" s="105">
        <f t="shared" si="118"/>
        <v>100</v>
      </c>
      <c r="AI693" s="105">
        <f t="shared" si="119"/>
        <v>100</v>
      </c>
      <c r="AJ693" s="105">
        <f t="shared" si="120"/>
        <v>47.860317460317461</v>
      </c>
      <c r="AK693" s="105">
        <f t="shared" si="120"/>
        <v>100</v>
      </c>
      <c r="AL693" s="47" t="str">
        <f t="shared" si="121"/>
        <v>-</v>
      </c>
      <c r="AM693" s="35" t="s">
        <v>2080</v>
      </c>
      <c r="AN693" s="35" t="s">
        <v>2080</v>
      </c>
      <c r="AO693" s="35" t="s">
        <v>2081</v>
      </c>
      <c r="AP693" s="35" t="s">
        <v>2080</v>
      </c>
      <c r="AQ693" s="37" t="s">
        <v>2080</v>
      </c>
    </row>
    <row r="694" spans="1:43" ht="24.95" customHeight="1" x14ac:dyDescent="0.25">
      <c r="A694" s="21" t="s">
        <v>1729</v>
      </c>
      <c r="B694" s="22" t="s">
        <v>1730</v>
      </c>
      <c r="C694" s="8" t="s">
        <v>162</v>
      </c>
      <c r="D694" s="8" t="s">
        <v>171</v>
      </c>
      <c r="E694" s="18" t="s">
        <v>1204</v>
      </c>
      <c r="F694" s="45" t="str">
        <f>IFERROR(VLOOKUP(E694,categoria!$A:$C,3,FALSE),"Categoria 1")</f>
        <v>Categoria 1</v>
      </c>
      <c r="G694" s="45">
        <f>VLOOKUP(E694,[2]total!$C:$F,4,FALSE)</f>
        <v>100</v>
      </c>
      <c r="H694" s="45">
        <f ca="1">' CV SIPNI MUN 2017'!H694/12*(TEXT(TODAY(),"MM")-1)</f>
        <v>15.833333333333334</v>
      </c>
      <c r="I694" s="7">
        <v>94</v>
      </c>
      <c r="J694" s="7">
        <v>96</v>
      </c>
      <c r="K694" s="7">
        <v>98</v>
      </c>
      <c r="L694" s="7">
        <v>102</v>
      </c>
      <c r="M694" s="7">
        <v>588</v>
      </c>
      <c r="N694" s="7">
        <v>698</v>
      </c>
      <c r="O694" s="7">
        <v>3580</v>
      </c>
      <c r="P694" s="7">
        <v>810</v>
      </c>
      <c r="Q694" s="45">
        <v>6161</v>
      </c>
      <c r="R694" s="45">
        <f>'[1]SH-FA2007-18'!EB696</f>
        <v>7</v>
      </c>
      <c r="S694" s="45">
        <f>'[1]SH-FA2007-18'!EC696</f>
        <v>80</v>
      </c>
      <c r="T694" s="45">
        <f>'[1]SH-FA2007-18'!ED696</f>
        <v>75</v>
      </c>
      <c r="U694" s="45">
        <f>'[1]SH-FA2007-18'!EE696</f>
        <v>78</v>
      </c>
      <c r="V694" s="45">
        <f>'[1]SH-FA2007-18'!EF696</f>
        <v>103</v>
      </c>
      <c r="W694" s="45">
        <f>'[1]SH-FA2007-18'!EG696</f>
        <v>850</v>
      </c>
      <c r="X694" s="45">
        <f>'[1]SH-FA2007-18'!EH696</f>
        <v>495.4</v>
      </c>
      <c r="Y694" s="45">
        <f>'[1]SH-FA2007-18'!EI696</f>
        <v>2585.0888888888894</v>
      </c>
      <c r="Z694" s="45">
        <f>'[1]SH-FA2007-18'!EJ696</f>
        <v>807.51111111111106</v>
      </c>
      <c r="AA694" s="46">
        <f t="shared" si="111"/>
        <v>5081</v>
      </c>
      <c r="AB694" s="105">
        <f t="shared" ca="1" si="112"/>
        <v>44.210526315789473</v>
      </c>
      <c r="AC694" s="105">
        <f t="shared" si="113"/>
        <v>85.106382978723403</v>
      </c>
      <c r="AD694" s="105">
        <f t="shared" si="114"/>
        <v>78.125</v>
      </c>
      <c r="AE694" s="105">
        <f t="shared" si="115"/>
        <v>79.591836734693871</v>
      </c>
      <c r="AF694" s="105">
        <f t="shared" si="116"/>
        <v>100</v>
      </c>
      <c r="AG694" s="105">
        <f t="shared" si="117"/>
        <v>100</v>
      </c>
      <c r="AH694" s="105">
        <f t="shared" si="118"/>
        <v>70.974212034383953</v>
      </c>
      <c r="AI694" s="105">
        <f t="shared" si="119"/>
        <v>72.209186840471773</v>
      </c>
      <c r="AJ694" s="105">
        <f t="shared" si="120"/>
        <v>99.692729766803836</v>
      </c>
      <c r="AK694" s="105">
        <f t="shared" si="120"/>
        <v>82.470378185359522</v>
      </c>
      <c r="AL694" s="47">
        <f t="shared" si="121"/>
        <v>1080</v>
      </c>
      <c r="AM694" s="35" t="s">
        <v>2080</v>
      </c>
      <c r="AN694" s="35" t="s">
        <v>2080</v>
      </c>
      <c r="AO694" s="35" t="s">
        <v>2081</v>
      </c>
      <c r="AP694" s="35" t="s">
        <v>2080</v>
      </c>
      <c r="AQ694" s="37" t="s">
        <v>2080</v>
      </c>
    </row>
    <row r="695" spans="1:43" ht="24.95" customHeight="1" x14ac:dyDescent="0.25">
      <c r="A695" s="21" t="s">
        <v>1737</v>
      </c>
      <c r="B695" s="22" t="s">
        <v>1730</v>
      </c>
      <c r="C695" s="8" t="s">
        <v>162</v>
      </c>
      <c r="D695" s="8" t="s">
        <v>172</v>
      </c>
      <c r="E695" s="18" t="s">
        <v>1260</v>
      </c>
      <c r="F695" s="45" t="str">
        <f>IFERROR(VLOOKUP(E695,categoria!$A:$C,3,FALSE),"Categoria 1")</f>
        <v>Categoria 2</v>
      </c>
      <c r="G695" s="45">
        <f>VLOOKUP(E695,[2]total!$C:$F,4,FALSE)</f>
        <v>0</v>
      </c>
      <c r="H695" s="45">
        <f ca="1">' CV SIPNI MUN 2017'!H695/12*(TEXT(TODAY(),"MM")-1)</f>
        <v>12</v>
      </c>
      <c r="I695" s="7">
        <v>78</v>
      </c>
      <c r="J695" s="7">
        <v>84</v>
      </c>
      <c r="K695" s="7">
        <v>89</v>
      </c>
      <c r="L695" s="7">
        <v>95</v>
      </c>
      <c r="M695" s="7">
        <v>559</v>
      </c>
      <c r="N695" s="7">
        <v>642</v>
      </c>
      <c r="O695" s="7">
        <v>3363</v>
      </c>
      <c r="P695" s="7">
        <v>724</v>
      </c>
      <c r="Q695" s="45">
        <v>5706</v>
      </c>
      <c r="R695" s="45">
        <f>'[1]SH-FA2007-18'!EB697</f>
        <v>19</v>
      </c>
      <c r="S695" s="45">
        <f>'[1]SH-FA2007-18'!EC697</f>
        <v>76</v>
      </c>
      <c r="T695" s="45">
        <f>'[1]SH-FA2007-18'!ED697</f>
        <v>68</v>
      </c>
      <c r="U695" s="45">
        <f>'[1]SH-FA2007-18'!EE697</f>
        <v>50</v>
      </c>
      <c r="V695" s="45">
        <f>'[1]SH-FA2007-18'!EF697</f>
        <v>64</v>
      </c>
      <c r="W695" s="45">
        <f>'[1]SH-FA2007-18'!EG697</f>
        <v>730.2</v>
      </c>
      <c r="X695" s="45">
        <f>'[1]SH-FA2007-18'!EH697</f>
        <v>478.4</v>
      </c>
      <c r="Y695" s="45">
        <f>'[1]SH-FA2007-18'!EI697</f>
        <v>3981.3999999999996</v>
      </c>
      <c r="Z695" s="45">
        <f>'[1]SH-FA2007-18'!EJ697</f>
        <v>828</v>
      </c>
      <c r="AA695" s="46">
        <f t="shared" si="111"/>
        <v>6295</v>
      </c>
      <c r="AB695" s="105">
        <f t="shared" ca="1" si="112"/>
        <v>100</v>
      </c>
      <c r="AC695" s="105">
        <f t="shared" si="113"/>
        <v>97.435897435897431</v>
      </c>
      <c r="AD695" s="105">
        <f t="shared" si="114"/>
        <v>80.952380952380949</v>
      </c>
      <c r="AE695" s="105">
        <f t="shared" si="115"/>
        <v>56.17977528089888</v>
      </c>
      <c r="AF695" s="105">
        <f t="shared" si="116"/>
        <v>67.368421052631575</v>
      </c>
      <c r="AG695" s="105">
        <f t="shared" si="117"/>
        <v>100</v>
      </c>
      <c r="AH695" s="105">
        <f t="shared" si="118"/>
        <v>74.517133956386289</v>
      </c>
      <c r="AI695" s="105">
        <f t="shared" si="119"/>
        <v>100</v>
      </c>
      <c r="AJ695" s="105">
        <f t="shared" si="120"/>
        <v>100</v>
      </c>
      <c r="AK695" s="105">
        <f t="shared" si="120"/>
        <v>100</v>
      </c>
      <c r="AL695" s="47" t="str">
        <f t="shared" si="121"/>
        <v>-</v>
      </c>
      <c r="AM695" s="35" t="s">
        <v>2080</v>
      </c>
      <c r="AN695" s="35" t="s">
        <v>2080</v>
      </c>
      <c r="AO695" s="35" t="s">
        <v>2081</v>
      </c>
      <c r="AP695" s="35" t="s">
        <v>2080</v>
      </c>
      <c r="AQ695" s="37" t="s">
        <v>2080</v>
      </c>
    </row>
    <row r="696" spans="1:43" ht="24.95" customHeight="1" x14ac:dyDescent="0.25">
      <c r="A696" s="21" t="s">
        <v>1737</v>
      </c>
      <c r="B696" s="22" t="s">
        <v>1730</v>
      </c>
      <c r="C696" s="8" t="s">
        <v>162</v>
      </c>
      <c r="D696" s="8" t="s">
        <v>173</v>
      </c>
      <c r="E696" s="18" t="s">
        <v>1261</v>
      </c>
      <c r="F696" s="45" t="str">
        <f>IFERROR(VLOOKUP(E696,categoria!$A:$C,3,FALSE),"Categoria 1")</f>
        <v>Categoria 1</v>
      </c>
      <c r="G696" s="45">
        <f>VLOOKUP(E696,[2]total!$C:$F,4,FALSE)</f>
        <v>400</v>
      </c>
      <c r="H696" s="45">
        <f ca="1">' CV SIPNI MUN 2017'!H696/12*(TEXT(TODAY(),"MM")-1)</f>
        <v>14.5</v>
      </c>
      <c r="I696" s="7">
        <v>92</v>
      </c>
      <c r="J696" s="7">
        <v>96</v>
      </c>
      <c r="K696" s="7">
        <v>100</v>
      </c>
      <c r="L696" s="7">
        <v>105</v>
      </c>
      <c r="M696" s="7">
        <v>561</v>
      </c>
      <c r="N696" s="7">
        <v>591</v>
      </c>
      <c r="O696" s="7">
        <v>3451</v>
      </c>
      <c r="P696" s="7">
        <v>782</v>
      </c>
      <c r="Q696" s="45">
        <v>5865</v>
      </c>
      <c r="R696" s="45">
        <f>'[1]SH-FA2007-18'!EB698</f>
        <v>5</v>
      </c>
      <c r="S696" s="45">
        <f>'[1]SH-FA2007-18'!EC698</f>
        <v>55</v>
      </c>
      <c r="T696" s="45">
        <f>'[1]SH-FA2007-18'!ED698</f>
        <v>96</v>
      </c>
      <c r="U696" s="45">
        <f>'[1]SH-FA2007-18'!EE698</f>
        <v>55</v>
      </c>
      <c r="V696" s="45">
        <f>'[1]SH-FA2007-18'!EF698</f>
        <v>97</v>
      </c>
      <c r="W696" s="45">
        <f>'[1]SH-FA2007-18'!EG698</f>
        <v>926.2</v>
      </c>
      <c r="X696" s="45">
        <f>'[1]SH-FA2007-18'!EH698</f>
        <v>623.6</v>
      </c>
      <c r="Y696" s="45">
        <f>'[1]SH-FA2007-18'!EI698</f>
        <v>4600.8666666666659</v>
      </c>
      <c r="Z696" s="45">
        <f>'[1]SH-FA2007-18'!EJ698</f>
        <v>759.33333333333326</v>
      </c>
      <c r="AA696" s="46">
        <f t="shared" si="111"/>
        <v>7217.9999999999991</v>
      </c>
      <c r="AB696" s="105">
        <f t="shared" ca="1" si="112"/>
        <v>34.482758620689658</v>
      </c>
      <c r="AC696" s="105">
        <f t="shared" si="113"/>
        <v>59.782608695652172</v>
      </c>
      <c r="AD696" s="105">
        <f t="shared" si="114"/>
        <v>100</v>
      </c>
      <c r="AE696" s="105">
        <f t="shared" si="115"/>
        <v>55.000000000000007</v>
      </c>
      <c r="AF696" s="105">
        <f t="shared" si="116"/>
        <v>92.38095238095238</v>
      </c>
      <c r="AG696" s="105">
        <f t="shared" si="117"/>
        <v>100</v>
      </c>
      <c r="AH696" s="105">
        <f t="shared" si="118"/>
        <v>100</v>
      </c>
      <c r="AI696" s="105">
        <f t="shared" si="119"/>
        <v>100</v>
      </c>
      <c r="AJ696" s="105">
        <f t="shared" si="120"/>
        <v>97.101449275362313</v>
      </c>
      <c r="AK696" s="105">
        <f t="shared" si="120"/>
        <v>100</v>
      </c>
      <c r="AL696" s="47" t="str">
        <f t="shared" si="121"/>
        <v>-</v>
      </c>
      <c r="AM696" s="35" t="s">
        <v>2080</v>
      </c>
      <c r="AN696" s="35" t="s">
        <v>2080</v>
      </c>
      <c r="AO696" s="35" t="s">
        <v>2080</v>
      </c>
      <c r="AP696" s="35" t="s">
        <v>2080</v>
      </c>
      <c r="AQ696" s="37" t="s">
        <v>2080</v>
      </c>
    </row>
    <row r="697" spans="1:43" ht="24.95" customHeight="1" x14ac:dyDescent="0.25">
      <c r="A697" s="21" t="s">
        <v>1729</v>
      </c>
      <c r="B697" s="22" t="s">
        <v>1730</v>
      </c>
      <c r="C697" s="8" t="s">
        <v>162</v>
      </c>
      <c r="D697" s="8" t="s">
        <v>174</v>
      </c>
      <c r="E697" s="18" t="s">
        <v>1265</v>
      </c>
      <c r="F697" s="45" t="str">
        <f>IFERROR(VLOOKUP(E697,categoria!$A:$C,3,FALSE),"Categoria 1")</f>
        <v>Categoria 1</v>
      </c>
      <c r="G697" s="45">
        <f>VLOOKUP(E697,[2]total!$C:$F,4,FALSE)</f>
        <v>0</v>
      </c>
      <c r="H697" s="45">
        <f ca="1">' CV SIPNI MUN 2017'!H697/12*(TEXT(TODAY(),"MM")-1)</f>
        <v>10.666666666666666</v>
      </c>
      <c r="I697" s="7">
        <v>65</v>
      </c>
      <c r="J697" s="7">
        <v>66</v>
      </c>
      <c r="K697" s="7">
        <v>68</v>
      </c>
      <c r="L697" s="7">
        <v>70</v>
      </c>
      <c r="M697" s="7">
        <v>401</v>
      </c>
      <c r="N697" s="7">
        <v>474</v>
      </c>
      <c r="O697" s="7">
        <v>2706</v>
      </c>
      <c r="P697" s="7">
        <v>741</v>
      </c>
      <c r="Q697" s="45">
        <v>4655</v>
      </c>
      <c r="R697" s="45">
        <f>'[1]SH-FA2007-18'!EB699</f>
        <v>11</v>
      </c>
      <c r="S697" s="45">
        <f>'[1]SH-FA2007-18'!EC699</f>
        <v>69</v>
      </c>
      <c r="T697" s="45">
        <f>'[1]SH-FA2007-18'!ED699</f>
        <v>51</v>
      </c>
      <c r="U697" s="45">
        <f>'[1]SH-FA2007-18'!EE699</f>
        <v>55</v>
      </c>
      <c r="V697" s="45">
        <f>'[1]SH-FA2007-18'!EF699</f>
        <v>91</v>
      </c>
      <c r="W697" s="45">
        <f>'[1]SH-FA2007-18'!EG699</f>
        <v>628.4</v>
      </c>
      <c r="X697" s="45">
        <f>'[1]SH-FA2007-18'!EH699</f>
        <v>438.8</v>
      </c>
      <c r="Y697" s="45">
        <f>'[1]SH-FA2007-18'!EI699</f>
        <v>2730.3777777777777</v>
      </c>
      <c r="Z697" s="45">
        <f>'[1]SH-FA2007-18'!EJ699</f>
        <v>732.42222222222233</v>
      </c>
      <c r="AA697" s="46">
        <f t="shared" si="111"/>
        <v>4807</v>
      </c>
      <c r="AB697" s="105">
        <f t="shared" ca="1" si="112"/>
        <v>100</v>
      </c>
      <c r="AC697" s="105">
        <f t="shared" si="113"/>
        <v>100</v>
      </c>
      <c r="AD697" s="105">
        <f t="shared" si="114"/>
        <v>77.272727272727266</v>
      </c>
      <c r="AE697" s="105">
        <f t="shared" si="115"/>
        <v>80.882352941176478</v>
      </c>
      <c r="AF697" s="105">
        <f t="shared" si="116"/>
        <v>100</v>
      </c>
      <c r="AG697" s="105">
        <f t="shared" si="117"/>
        <v>100</v>
      </c>
      <c r="AH697" s="105">
        <f t="shared" si="118"/>
        <v>92.573839662447256</v>
      </c>
      <c r="AI697" s="105">
        <f t="shared" si="119"/>
        <v>100</v>
      </c>
      <c r="AJ697" s="105">
        <f t="shared" si="120"/>
        <v>98.842405158194651</v>
      </c>
      <c r="AK697" s="105">
        <f t="shared" si="120"/>
        <v>100</v>
      </c>
      <c r="AL697" s="47" t="str">
        <f t="shared" si="121"/>
        <v>-</v>
      </c>
      <c r="AM697" s="35" t="s">
        <v>2080</v>
      </c>
      <c r="AN697" s="35" t="s">
        <v>2080</v>
      </c>
      <c r="AO697" s="35" t="s">
        <v>2081</v>
      </c>
      <c r="AP697" s="35" t="s">
        <v>2080</v>
      </c>
      <c r="AQ697" s="37" t="s">
        <v>2080</v>
      </c>
    </row>
    <row r="698" spans="1:43" ht="24.95" customHeight="1" x14ac:dyDescent="0.25">
      <c r="A698" s="21" t="s">
        <v>1020</v>
      </c>
      <c r="B698" s="22" t="s">
        <v>1730</v>
      </c>
      <c r="C698" s="8" t="s">
        <v>162</v>
      </c>
      <c r="D698" s="8" t="s">
        <v>175</v>
      </c>
      <c r="E698" s="18" t="s">
        <v>1316</v>
      </c>
      <c r="F698" s="45" t="str">
        <f>IFERROR(VLOOKUP(E698,categoria!$A:$C,3,FALSE),"Categoria 1")</f>
        <v>Categoria 1</v>
      </c>
      <c r="G698" s="45">
        <f>VLOOKUP(E698,[2]total!$C:$F,4,FALSE)</f>
        <v>400</v>
      </c>
      <c r="H698" s="45">
        <f ca="1">' CV SIPNI MUN 2017'!H698/12*(TEXT(TODAY(),"MM")-1)</f>
        <v>32</v>
      </c>
      <c r="I698" s="7">
        <v>201</v>
      </c>
      <c r="J698" s="7">
        <v>210</v>
      </c>
      <c r="K698" s="7">
        <v>221</v>
      </c>
      <c r="L698" s="7">
        <v>232</v>
      </c>
      <c r="M698" s="7">
        <v>1304</v>
      </c>
      <c r="N698" s="7">
        <v>1440</v>
      </c>
      <c r="O698" s="7">
        <v>7014</v>
      </c>
      <c r="P698" s="7">
        <v>1143</v>
      </c>
      <c r="Q698" s="45">
        <v>11957</v>
      </c>
      <c r="R698" s="45">
        <f>'[1]SH-FA2007-18'!EB700</f>
        <v>18</v>
      </c>
      <c r="S698" s="45">
        <f>'[1]SH-FA2007-18'!EC700</f>
        <v>166</v>
      </c>
      <c r="T698" s="45">
        <f>'[1]SH-FA2007-18'!ED700</f>
        <v>191</v>
      </c>
      <c r="U698" s="45">
        <f>'[1]SH-FA2007-18'!EE700</f>
        <v>148</v>
      </c>
      <c r="V698" s="45">
        <f>'[1]SH-FA2007-18'!EF700</f>
        <v>204</v>
      </c>
      <c r="W698" s="45">
        <f>'[1]SH-FA2007-18'!EG700</f>
        <v>1710.4</v>
      </c>
      <c r="X698" s="45">
        <f>'[1]SH-FA2007-18'!EH700</f>
        <v>921.8</v>
      </c>
      <c r="Y698" s="45">
        <f>'[1]SH-FA2007-18'!EI700</f>
        <v>6365.1777777777779</v>
      </c>
      <c r="Z698" s="45">
        <f>'[1]SH-FA2007-18'!EJ700</f>
        <v>937.62222222222215</v>
      </c>
      <c r="AA698" s="46">
        <f t="shared" si="111"/>
        <v>10662</v>
      </c>
      <c r="AB698" s="105">
        <f t="shared" ca="1" si="112"/>
        <v>56.25</v>
      </c>
      <c r="AC698" s="105">
        <f t="shared" si="113"/>
        <v>82.587064676616919</v>
      </c>
      <c r="AD698" s="105">
        <f t="shared" si="114"/>
        <v>90.952380952380949</v>
      </c>
      <c r="AE698" s="105">
        <f t="shared" si="115"/>
        <v>66.968325791855193</v>
      </c>
      <c r="AF698" s="105">
        <f t="shared" si="116"/>
        <v>87.931034482758619</v>
      </c>
      <c r="AG698" s="105">
        <f t="shared" si="117"/>
        <v>100</v>
      </c>
      <c r="AH698" s="105">
        <f t="shared" si="118"/>
        <v>64.013888888888886</v>
      </c>
      <c r="AI698" s="105">
        <f t="shared" si="119"/>
        <v>90.749611887336442</v>
      </c>
      <c r="AJ698" s="105">
        <f t="shared" si="120"/>
        <v>82.031690483134042</v>
      </c>
      <c r="AK698" s="105">
        <f t="shared" si="120"/>
        <v>89.169524128125786</v>
      </c>
      <c r="AL698" s="47">
        <f t="shared" si="121"/>
        <v>1295</v>
      </c>
      <c r="AM698" s="35" t="s">
        <v>2080</v>
      </c>
      <c r="AN698" s="35" t="s">
        <v>2081</v>
      </c>
      <c r="AO698" s="35" t="s">
        <v>2080</v>
      </c>
      <c r="AP698" s="35" t="s">
        <v>2080</v>
      </c>
      <c r="AQ698" s="37" t="s">
        <v>2080</v>
      </c>
    </row>
    <row r="699" spans="1:43" ht="24.95" customHeight="1" x14ac:dyDescent="0.25">
      <c r="A699" s="21" t="s">
        <v>1737</v>
      </c>
      <c r="B699" s="22" t="s">
        <v>1730</v>
      </c>
      <c r="C699" s="8" t="s">
        <v>162</v>
      </c>
      <c r="D699" s="8" t="s">
        <v>176</v>
      </c>
      <c r="E699" s="18" t="s">
        <v>1320</v>
      </c>
      <c r="F699" s="45" t="str">
        <f>IFERROR(VLOOKUP(E699,categoria!$A:$C,3,FALSE),"Categoria 1")</f>
        <v>Categoria 2</v>
      </c>
      <c r="G699" s="45">
        <f>VLOOKUP(E699,[2]total!$C:$F,4,FALSE)</f>
        <v>200</v>
      </c>
      <c r="H699" s="45">
        <f ca="1">' CV SIPNI MUN 2017'!H699/12*(TEXT(TODAY(),"MM")-1)</f>
        <v>58.166666666666664</v>
      </c>
      <c r="I699" s="7">
        <v>343</v>
      </c>
      <c r="J699" s="7">
        <v>345</v>
      </c>
      <c r="K699" s="7">
        <v>351</v>
      </c>
      <c r="L699" s="7">
        <v>361</v>
      </c>
      <c r="M699" s="7">
        <v>2049</v>
      </c>
      <c r="N699" s="7">
        <v>2417</v>
      </c>
      <c r="O699" s="7">
        <v>13457</v>
      </c>
      <c r="P699" s="7">
        <v>3159</v>
      </c>
      <c r="Q699" s="45">
        <v>22831</v>
      </c>
      <c r="R699" s="45">
        <f>'[1]SH-FA2007-18'!EB701</f>
        <v>31</v>
      </c>
      <c r="S699" s="45">
        <f>'[1]SH-FA2007-18'!EC701</f>
        <v>312</v>
      </c>
      <c r="T699" s="45">
        <f>'[1]SH-FA2007-18'!ED701</f>
        <v>352</v>
      </c>
      <c r="U699" s="45">
        <f>'[1]SH-FA2007-18'!EE701</f>
        <v>313</v>
      </c>
      <c r="V699" s="45">
        <f>'[1]SH-FA2007-18'!EF701</f>
        <v>316</v>
      </c>
      <c r="W699" s="45">
        <f>'[1]SH-FA2007-18'!EG701</f>
        <v>2961.6</v>
      </c>
      <c r="X699" s="45">
        <f>'[1]SH-FA2007-18'!EH701</f>
        <v>1870</v>
      </c>
      <c r="Y699" s="45">
        <f>'[1]SH-FA2007-18'!EI701</f>
        <v>11187.644444444444</v>
      </c>
      <c r="Z699" s="45">
        <f>'[1]SH-FA2007-18'!EJ701</f>
        <v>2443.7555555555555</v>
      </c>
      <c r="AA699" s="46">
        <f t="shared" si="111"/>
        <v>19787</v>
      </c>
      <c r="AB699" s="105">
        <f t="shared" ca="1" si="112"/>
        <v>53.295128939828082</v>
      </c>
      <c r="AC699" s="105">
        <f t="shared" si="113"/>
        <v>90.962099125364432</v>
      </c>
      <c r="AD699" s="105">
        <f t="shared" si="114"/>
        <v>100</v>
      </c>
      <c r="AE699" s="105">
        <f t="shared" si="115"/>
        <v>89.173789173789174</v>
      </c>
      <c r="AF699" s="105">
        <f t="shared" si="116"/>
        <v>87.534626038781155</v>
      </c>
      <c r="AG699" s="105">
        <f t="shared" si="117"/>
        <v>100</v>
      </c>
      <c r="AH699" s="105">
        <f t="shared" si="118"/>
        <v>77.36863880844021</v>
      </c>
      <c r="AI699" s="105">
        <f t="shared" si="119"/>
        <v>83.136244664074042</v>
      </c>
      <c r="AJ699" s="105">
        <f t="shared" si="120"/>
        <v>77.358517111603533</v>
      </c>
      <c r="AK699" s="105">
        <f t="shared" si="120"/>
        <v>86.667250667951464</v>
      </c>
      <c r="AL699" s="47">
        <f t="shared" si="121"/>
        <v>3044</v>
      </c>
      <c r="AM699" s="35" t="s">
        <v>2080</v>
      </c>
      <c r="AN699" s="35" t="s">
        <v>2080</v>
      </c>
      <c r="AO699" s="35" t="s">
        <v>2080</v>
      </c>
      <c r="AP699" s="35" t="s">
        <v>2081</v>
      </c>
      <c r="AQ699" s="37" t="s">
        <v>2080</v>
      </c>
    </row>
    <row r="700" spans="1:43" ht="24.95" customHeight="1" x14ac:dyDescent="0.25">
      <c r="A700" s="21" t="s">
        <v>1737</v>
      </c>
      <c r="B700" s="22" t="s">
        <v>1730</v>
      </c>
      <c r="C700" s="8" t="s">
        <v>162</v>
      </c>
      <c r="D700" s="8" t="s">
        <v>177</v>
      </c>
      <c r="E700" s="18" t="s">
        <v>1359</v>
      </c>
      <c r="F700" s="45" t="str">
        <f>IFERROR(VLOOKUP(E700,categoria!$A:$C,3,FALSE),"Categoria 1")</f>
        <v>Categoria 2</v>
      </c>
      <c r="G700" s="45">
        <f>VLOOKUP(E700,[2]total!$C:$F,4,FALSE)</f>
        <v>0</v>
      </c>
      <c r="H700" s="45">
        <f ca="1">' CV SIPNI MUN 2017'!H700/12*(TEXT(TODAY(),"MM")-1)</f>
        <v>48.833333333333336</v>
      </c>
      <c r="I700" s="7">
        <v>300</v>
      </c>
      <c r="J700" s="7">
        <v>309</v>
      </c>
      <c r="K700" s="7">
        <v>321</v>
      </c>
      <c r="L700" s="7">
        <v>334</v>
      </c>
      <c r="M700" s="7">
        <v>1888</v>
      </c>
      <c r="N700" s="7">
        <v>2107</v>
      </c>
      <c r="O700" s="7">
        <v>9754</v>
      </c>
      <c r="P700" s="7">
        <v>1864</v>
      </c>
      <c r="Q700" s="45">
        <v>17170</v>
      </c>
      <c r="R700" s="45">
        <f>'[1]SH-FA2007-18'!EB702</f>
        <v>40</v>
      </c>
      <c r="S700" s="45">
        <f>'[1]SH-FA2007-18'!EC702</f>
        <v>209</v>
      </c>
      <c r="T700" s="45">
        <f>'[1]SH-FA2007-18'!ED702</f>
        <v>204</v>
      </c>
      <c r="U700" s="45">
        <f>'[1]SH-FA2007-18'!EE702</f>
        <v>222</v>
      </c>
      <c r="V700" s="45">
        <f>'[1]SH-FA2007-18'!EF702</f>
        <v>195</v>
      </c>
      <c r="W700" s="45">
        <f>'[1]SH-FA2007-18'!EG702</f>
        <v>2288.6</v>
      </c>
      <c r="X700" s="45">
        <f>'[1]SH-FA2007-18'!EH702</f>
        <v>1751.4</v>
      </c>
      <c r="Y700" s="45">
        <f>'[1]SH-FA2007-18'!EI702</f>
        <v>11519.888888888891</v>
      </c>
      <c r="Z700" s="45">
        <f>'[1]SH-FA2007-18'!EJ702</f>
        <v>3150.1111111111113</v>
      </c>
      <c r="AA700" s="46">
        <f t="shared" si="111"/>
        <v>19580</v>
      </c>
      <c r="AB700" s="105">
        <f t="shared" ca="1" si="112"/>
        <v>81.911262798634809</v>
      </c>
      <c r="AC700" s="105">
        <f t="shared" si="113"/>
        <v>69.666666666666671</v>
      </c>
      <c r="AD700" s="105">
        <f t="shared" si="114"/>
        <v>66.019417475728162</v>
      </c>
      <c r="AE700" s="105">
        <f t="shared" si="115"/>
        <v>69.158878504672899</v>
      </c>
      <c r="AF700" s="105">
        <f t="shared" si="116"/>
        <v>58.383233532934128</v>
      </c>
      <c r="AG700" s="105">
        <f t="shared" si="117"/>
        <v>100</v>
      </c>
      <c r="AH700" s="105">
        <f t="shared" si="118"/>
        <v>83.122923588039882</v>
      </c>
      <c r="AI700" s="105">
        <f t="shared" si="119"/>
        <v>100</v>
      </c>
      <c r="AJ700" s="105">
        <f t="shared" si="120"/>
        <v>100</v>
      </c>
      <c r="AK700" s="105">
        <f t="shared" si="120"/>
        <v>100</v>
      </c>
      <c r="AL700" s="47" t="str">
        <f t="shared" si="121"/>
        <v>-</v>
      </c>
      <c r="AM700" s="35" t="s">
        <v>2081</v>
      </c>
      <c r="AN700" s="35" t="s">
        <v>2080</v>
      </c>
      <c r="AO700" s="35" t="s">
        <v>2081</v>
      </c>
      <c r="AP700" s="35" t="s">
        <v>2080</v>
      </c>
      <c r="AQ700" s="37" t="s">
        <v>2080</v>
      </c>
    </row>
    <row r="701" spans="1:43" ht="24.95" customHeight="1" x14ac:dyDescent="0.25">
      <c r="A701" s="21" t="s">
        <v>1729</v>
      </c>
      <c r="B701" s="22" t="s">
        <v>1730</v>
      </c>
      <c r="C701" s="8" t="s">
        <v>162</v>
      </c>
      <c r="D701" s="8" t="s">
        <v>178</v>
      </c>
      <c r="E701" s="18" t="s">
        <v>1375</v>
      </c>
      <c r="F701" s="45" t="str">
        <f>IFERROR(VLOOKUP(E701,categoria!$A:$C,3,FALSE),"Categoria 1")</f>
        <v>Categoria 1</v>
      </c>
      <c r="G701" s="45">
        <f>VLOOKUP(E701,[2]total!$C:$F,4,FALSE)</f>
        <v>500</v>
      </c>
      <c r="H701" s="45">
        <f ca="1">' CV SIPNI MUN 2017'!H701/12*(TEXT(TODAY(),"MM")-1)</f>
        <v>16</v>
      </c>
      <c r="I701" s="7">
        <v>99</v>
      </c>
      <c r="J701" s="7">
        <v>101</v>
      </c>
      <c r="K701" s="7">
        <v>105</v>
      </c>
      <c r="L701" s="7">
        <v>108</v>
      </c>
      <c r="M701" s="7">
        <v>601</v>
      </c>
      <c r="N701" s="7">
        <v>668</v>
      </c>
      <c r="O701" s="7">
        <v>4160</v>
      </c>
      <c r="P701" s="7">
        <v>1047</v>
      </c>
      <c r="Q701" s="45">
        <v>6985</v>
      </c>
      <c r="R701" s="45">
        <f>'[1]SH-FA2007-18'!EB703</f>
        <v>3</v>
      </c>
      <c r="S701" s="45">
        <f>'[1]SH-FA2007-18'!EC703</f>
        <v>67</v>
      </c>
      <c r="T701" s="45">
        <f>'[1]SH-FA2007-18'!ED703</f>
        <v>92</v>
      </c>
      <c r="U701" s="45">
        <f>'[1]SH-FA2007-18'!EE703</f>
        <v>89</v>
      </c>
      <c r="V701" s="45">
        <f>'[1]SH-FA2007-18'!EF703</f>
        <v>115</v>
      </c>
      <c r="W701" s="45">
        <f>'[1]SH-FA2007-18'!EG703</f>
        <v>801.4</v>
      </c>
      <c r="X701" s="45">
        <f>'[1]SH-FA2007-18'!EH703</f>
        <v>482.99999999999994</v>
      </c>
      <c r="Y701" s="45">
        <f>'[1]SH-FA2007-18'!EI703</f>
        <v>3940.7777777777778</v>
      </c>
      <c r="Z701" s="45">
        <f>'[1]SH-FA2007-18'!EJ703</f>
        <v>970.82222222222219</v>
      </c>
      <c r="AA701" s="46">
        <f t="shared" si="111"/>
        <v>6562</v>
      </c>
      <c r="AB701" s="105">
        <f t="shared" ca="1" si="112"/>
        <v>18.75</v>
      </c>
      <c r="AC701" s="105">
        <f t="shared" si="113"/>
        <v>67.676767676767682</v>
      </c>
      <c r="AD701" s="105">
        <f t="shared" si="114"/>
        <v>91.089108910891099</v>
      </c>
      <c r="AE701" s="105">
        <f t="shared" si="115"/>
        <v>84.761904761904759</v>
      </c>
      <c r="AF701" s="105">
        <f t="shared" si="116"/>
        <v>100</v>
      </c>
      <c r="AG701" s="105">
        <f t="shared" si="117"/>
        <v>100</v>
      </c>
      <c r="AH701" s="105">
        <f t="shared" si="118"/>
        <v>72.305389221556879</v>
      </c>
      <c r="AI701" s="105">
        <f t="shared" si="119"/>
        <v>94.730235042735046</v>
      </c>
      <c r="AJ701" s="105">
        <f t="shared" si="120"/>
        <v>92.72418550355512</v>
      </c>
      <c r="AK701" s="105">
        <f t="shared" si="120"/>
        <v>93.944166070150331</v>
      </c>
      <c r="AL701" s="47">
        <f t="shared" si="121"/>
        <v>423</v>
      </c>
      <c r="AM701" s="35" t="s">
        <v>2080</v>
      </c>
      <c r="AN701" s="35" t="s">
        <v>2080</v>
      </c>
      <c r="AO701" s="35" t="s">
        <v>2080</v>
      </c>
      <c r="AP701" s="35" t="s">
        <v>2080</v>
      </c>
      <c r="AQ701" s="37" t="s">
        <v>2080</v>
      </c>
    </row>
    <row r="702" spans="1:43" ht="24.95" customHeight="1" x14ac:dyDescent="0.25">
      <c r="A702" s="21" t="s">
        <v>1737</v>
      </c>
      <c r="B702" s="22" t="s">
        <v>1730</v>
      </c>
      <c r="C702" s="8" t="s">
        <v>162</v>
      </c>
      <c r="D702" s="8" t="s">
        <v>179</v>
      </c>
      <c r="E702" s="18" t="s">
        <v>1377</v>
      </c>
      <c r="F702" s="45" t="str">
        <f>IFERROR(VLOOKUP(E702,categoria!$A:$C,3,FALSE),"Categoria 1")</f>
        <v>Categoria 2</v>
      </c>
      <c r="G702" s="45">
        <f>VLOOKUP(E702,[2]total!$C:$F,4,FALSE)</f>
        <v>0</v>
      </c>
      <c r="H702" s="45">
        <f ca="1">' CV SIPNI MUN 2017'!H702/12*(TEXT(TODAY(),"MM")-1)</f>
        <v>41.666666666666664</v>
      </c>
      <c r="I702" s="7">
        <v>247</v>
      </c>
      <c r="J702" s="7">
        <v>252</v>
      </c>
      <c r="K702" s="7">
        <v>263</v>
      </c>
      <c r="L702" s="7">
        <v>277</v>
      </c>
      <c r="M702" s="7">
        <v>1681</v>
      </c>
      <c r="N702" s="7">
        <v>2115</v>
      </c>
      <c r="O702" s="7">
        <v>11152</v>
      </c>
      <c r="P702" s="7">
        <v>2468</v>
      </c>
      <c r="Q702" s="45">
        <v>18705</v>
      </c>
      <c r="R702" s="45">
        <f>'[1]SH-FA2007-18'!EB704</f>
        <v>30</v>
      </c>
      <c r="S702" s="45">
        <f>'[1]SH-FA2007-18'!EC704</f>
        <v>283</v>
      </c>
      <c r="T702" s="45">
        <f>'[1]SH-FA2007-18'!ED704</f>
        <v>261</v>
      </c>
      <c r="U702" s="45">
        <f>'[1]SH-FA2007-18'!EE704</f>
        <v>266</v>
      </c>
      <c r="V702" s="45">
        <f>'[1]SH-FA2007-18'!EF704</f>
        <v>255</v>
      </c>
      <c r="W702" s="45">
        <f>'[1]SH-FA2007-18'!EG704</f>
        <v>2549</v>
      </c>
      <c r="X702" s="45">
        <f>'[1]SH-FA2007-18'!EH704</f>
        <v>1925.8000000000004</v>
      </c>
      <c r="Y702" s="45">
        <f>'[1]SH-FA2007-18'!EI704</f>
        <v>11962.288888888887</v>
      </c>
      <c r="Z702" s="45">
        <f>'[1]SH-FA2007-18'!EJ704</f>
        <v>774.91111111111127</v>
      </c>
      <c r="AA702" s="46">
        <f t="shared" si="111"/>
        <v>18307</v>
      </c>
      <c r="AB702" s="105">
        <f t="shared" ca="1" si="112"/>
        <v>72.000000000000014</v>
      </c>
      <c r="AC702" s="105">
        <f t="shared" si="113"/>
        <v>100</v>
      </c>
      <c r="AD702" s="105">
        <f t="shared" si="114"/>
        <v>100</v>
      </c>
      <c r="AE702" s="105">
        <f t="shared" si="115"/>
        <v>100</v>
      </c>
      <c r="AF702" s="105">
        <f t="shared" si="116"/>
        <v>92.057761732851986</v>
      </c>
      <c r="AG702" s="105">
        <f t="shared" si="117"/>
        <v>100</v>
      </c>
      <c r="AH702" s="105">
        <f t="shared" si="118"/>
        <v>91.054373522458647</v>
      </c>
      <c r="AI702" s="105">
        <f t="shared" si="119"/>
        <v>100</v>
      </c>
      <c r="AJ702" s="105">
        <f t="shared" si="120"/>
        <v>31.398343237889435</v>
      </c>
      <c r="AK702" s="105">
        <f t="shared" si="120"/>
        <v>97.872226677358995</v>
      </c>
      <c r="AL702" s="47">
        <f t="shared" si="121"/>
        <v>398</v>
      </c>
      <c r="AM702" s="35" t="s">
        <v>2080</v>
      </c>
      <c r="AN702" s="35" t="s">
        <v>2080</v>
      </c>
      <c r="AO702" s="35" t="s">
        <v>2080</v>
      </c>
      <c r="AP702" s="35" t="s">
        <v>2081</v>
      </c>
      <c r="AQ702" s="37" t="s">
        <v>2080</v>
      </c>
    </row>
    <row r="703" spans="1:43" ht="24.95" customHeight="1" x14ac:dyDescent="0.25">
      <c r="A703" s="21" t="s">
        <v>1017</v>
      </c>
      <c r="B703" s="22" t="s">
        <v>1730</v>
      </c>
      <c r="C703" s="8" t="s">
        <v>162</v>
      </c>
      <c r="D703" s="8" t="s">
        <v>180</v>
      </c>
      <c r="E703" s="18" t="s">
        <v>1428</v>
      </c>
      <c r="F703" s="45" t="str">
        <f>IFERROR(VLOOKUP(E703,categoria!$A:$C,3,FALSE),"Categoria 1")</f>
        <v>Categoria 1</v>
      </c>
      <c r="G703" s="45">
        <f>VLOOKUP(E703,[2]total!$C:$F,4,FALSE)</f>
        <v>900</v>
      </c>
      <c r="H703" s="45">
        <f ca="1">' CV SIPNI MUN 2017'!H703/12*(TEXT(TODAY(),"MM")-1)</f>
        <v>92.5</v>
      </c>
      <c r="I703" s="7">
        <v>552</v>
      </c>
      <c r="J703" s="7">
        <v>556</v>
      </c>
      <c r="K703" s="7">
        <v>566</v>
      </c>
      <c r="L703" s="7">
        <v>581</v>
      </c>
      <c r="M703" s="7">
        <v>3216</v>
      </c>
      <c r="N703" s="7">
        <v>3671</v>
      </c>
      <c r="O703" s="7">
        <v>25470</v>
      </c>
      <c r="P703" s="7">
        <v>5549</v>
      </c>
      <c r="Q703" s="45">
        <v>40716</v>
      </c>
      <c r="R703" s="45">
        <f>'[1]SH-FA2007-18'!EB705</f>
        <v>46</v>
      </c>
      <c r="S703" s="45">
        <f>'[1]SH-FA2007-18'!EC705</f>
        <v>451</v>
      </c>
      <c r="T703" s="45">
        <f>'[1]SH-FA2007-18'!ED705</f>
        <v>415</v>
      </c>
      <c r="U703" s="45">
        <f>'[1]SH-FA2007-18'!EE705</f>
        <v>589</v>
      </c>
      <c r="V703" s="45">
        <f>'[1]SH-FA2007-18'!EF705</f>
        <v>570</v>
      </c>
      <c r="W703" s="45">
        <f>'[1]SH-FA2007-18'!EG705</f>
        <v>5055.3999999999996</v>
      </c>
      <c r="X703" s="45">
        <f>'[1]SH-FA2007-18'!EH705</f>
        <v>3258.9999999999995</v>
      </c>
      <c r="Y703" s="45">
        <f>'[1]SH-FA2007-18'!EI705</f>
        <v>21361.000000000004</v>
      </c>
      <c r="Z703" s="45">
        <f>'[1]SH-FA2007-18'!EJ705</f>
        <v>2459.6000000000004</v>
      </c>
      <c r="AA703" s="46">
        <f t="shared" si="111"/>
        <v>34206</v>
      </c>
      <c r="AB703" s="105">
        <f t="shared" ca="1" si="112"/>
        <v>49.729729729729733</v>
      </c>
      <c r="AC703" s="105">
        <f t="shared" si="113"/>
        <v>81.70289855072464</v>
      </c>
      <c r="AD703" s="105">
        <f t="shared" si="114"/>
        <v>74.64028776978418</v>
      </c>
      <c r="AE703" s="105">
        <f t="shared" si="115"/>
        <v>100</v>
      </c>
      <c r="AF703" s="105">
        <f t="shared" si="116"/>
        <v>98.106712564543884</v>
      </c>
      <c r="AG703" s="105">
        <f t="shared" si="117"/>
        <v>100</v>
      </c>
      <c r="AH703" s="105">
        <f t="shared" si="118"/>
        <v>88.776900027240529</v>
      </c>
      <c r="AI703" s="105">
        <f t="shared" si="119"/>
        <v>83.867294856694159</v>
      </c>
      <c r="AJ703" s="105">
        <f t="shared" si="120"/>
        <v>44.325103622274291</v>
      </c>
      <c r="AK703" s="105">
        <f t="shared" si="120"/>
        <v>84.011199528440912</v>
      </c>
      <c r="AL703" s="47">
        <f t="shared" si="121"/>
        <v>6510</v>
      </c>
      <c r="AM703" s="35" t="s">
        <v>2080</v>
      </c>
      <c r="AN703" s="35" t="s">
        <v>2080</v>
      </c>
      <c r="AO703" s="35" t="s">
        <v>2081</v>
      </c>
      <c r="AP703" s="35" t="s">
        <v>2081</v>
      </c>
      <c r="AQ703" s="37" t="s">
        <v>2080</v>
      </c>
    </row>
    <row r="704" spans="1:43" ht="24.95" customHeight="1" x14ac:dyDescent="0.25">
      <c r="A704" s="21" t="s">
        <v>1737</v>
      </c>
      <c r="B704" s="22" t="s">
        <v>1730</v>
      </c>
      <c r="C704" s="8" t="s">
        <v>162</v>
      </c>
      <c r="D704" s="8" t="s">
        <v>181</v>
      </c>
      <c r="E704" s="18" t="s">
        <v>1436</v>
      </c>
      <c r="F704" s="45" t="str">
        <f>IFERROR(VLOOKUP(E704,categoria!$A:$C,3,FALSE),"Categoria 1")</f>
        <v>Categoria 1</v>
      </c>
      <c r="G704" s="45">
        <f>VLOOKUP(E704,[2]total!$C:$F,4,FALSE)</f>
        <v>0</v>
      </c>
      <c r="H704" s="45">
        <f ca="1">' CV SIPNI MUN 2017'!H704/12*(TEXT(TODAY(),"MM")-1)</f>
        <v>9.6666666666666661</v>
      </c>
      <c r="I704" s="7">
        <v>54</v>
      </c>
      <c r="J704" s="7">
        <v>52</v>
      </c>
      <c r="K704" s="7">
        <v>52</v>
      </c>
      <c r="L704" s="7">
        <v>52</v>
      </c>
      <c r="M704" s="7">
        <v>297</v>
      </c>
      <c r="N704" s="7">
        <v>372</v>
      </c>
      <c r="O704" s="7">
        <v>2238</v>
      </c>
      <c r="P704" s="7">
        <v>569</v>
      </c>
      <c r="Q704" s="45">
        <v>3744</v>
      </c>
      <c r="R704" s="45">
        <f>'[1]SH-FA2007-18'!EB706</f>
        <v>11</v>
      </c>
      <c r="S704" s="45">
        <f>'[1]SH-FA2007-18'!EC706</f>
        <v>48</v>
      </c>
      <c r="T704" s="45">
        <f>'[1]SH-FA2007-18'!ED706</f>
        <v>44</v>
      </c>
      <c r="U704" s="45">
        <f>'[1]SH-FA2007-18'!EE706</f>
        <v>40</v>
      </c>
      <c r="V704" s="45">
        <f>'[1]SH-FA2007-18'!EF706</f>
        <v>38</v>
      </c>
      <c r="W704" s="45">
        <f>'[1]SH-FA2007-18'!EG706</f>
        <v>431.6</v>
      </c>
      <c r="X704" s="45">
        <f>'[1]SH-FA2007-18'!EH706</f>
        <v>286.39999999999998</v>
      </c>
      <c r="Y704" s="45">
        <f>'[1]SH-FA2007-18'!EI706</f>
        <v>2416.7777777777774</v>
      </c>
      <c r="Z704" s="45">
        <f>'[1]SH-FA2007-18'!EJ706</f>
        <v>622.22222222222217</v>
      </c>
      <c r="AA704" s="46">
        <f t="shared" si="111"/>
        <v>3937.9999999999995</v>
      </c>
      <c r="AB704" s="105">
        <f t="shared" ca="1" si="112"/>
        <v>100</v>
      </c>
      <c r="AC704" s="105">
        <f t="shared" si="113"/>
        <v>88.888888888888886</v>
      </c>
      <c r="AD704" s="105">
        <f t="shared" si="114"/>
        <v>84.615384615384613</v>
      </c>
      <c r="AE704" s="105">
        <f t="shared" si="115"/>
        <v>76.923076923076934</v>
      </c>
      <c r="AF704" s="105">
        <f t="shared" si="116"/>
        <v>73.076923076923066</v>
      </c>
      <c r="AG704" s="105">
        <f t="shared" si="117"/>
        <v>100</v>
      </c>
      <c r="AH704" s="105">
        <f t="shared" si="118"/>
        <v>76.989247311827953</v>
      </c>
      <c r="AI704" s="105">
        <f t="shared" si="119"/>
        <v>100</v>
      </c>
      <c r="AJ704" s="105">
        <f t="shared" si="120"/>
        <v>100</v>
      </c>
      <c r="AK704" s="105">
        <f t="shared" si="120"/>
        <v>100</v>
      </c>
      <c r="AL704" s="47" t="str">
        <f t="shared" si="121"/>
        <v>-</v>
      </c>
      <c r="AM704" s="35" t="s">
        <v>2080</v>
      </c>
      <c r="AN704" s="35" t="s">
        <v>2080</v>
      </c>
      <c r="AO704" s="35" t="s">
        <v>2080</v>
      </c>
      <c r="AP704" s="35" t="s">
        <v>2080</v>
      </c>
      <c r="AQ704" s="37" t="s">
        <v>2080</v>
      </c>
    </row>
    <row r="705" spans="1:43" ht="24.95" customHeight="1" x14ac:dyDescent="0.25">
      <c r="A705" s="21" t="s">
        <v>1737</v>
      </c>
      <c r="B705" s="22" t="s">
        <v>1730</v>
      </c>
      <c r="C705" s="8" t="s">
        <v>162</v>
      </c>
      <c r="D705" s="8" t="s">
        <v>182</v>
      </c>
      <c r="E705" s="18" t="s">
        <v>1441</v>
      </c>
      <c r="F705" s="45" t="str">
        <f>IFERROR(VLOOKUP(E705,categoria!$A:$C,3,FALSE),"Categoria 1")</f>
        <v>Categoria 1</v>
      </c>
      <c r="G705" s="45">
        <f>VLOOKUP(E705,[2]total!$C:$F,4,FALSE)</f>
        <v>0</v>
      </c>
      <c r="H705" s="45">
        <f ca="1">' CV SIPNI MUN 2017'!H705/12*(TEXT(TODAY(),"MM")-1)</f>
        <v>84.166666666666671</v>
      </c>
      <c r="I705" s="7">
        <v>517</v>
      </c>
      <c r="J705" s="7">
        <v>533</v>
      </c>
      <c r="K705" s="7">
        <v>553</v>
      </c>
      <c r="L705" s="7">
        <v>575</v>
      </c>
      <c r="M705" s="7">
        <v>3236</v>
      </c>
      <c r="N705" s="7">
        <v>3661</v>
      </c>
      <c r="O705" s="7">
        <v>17882</v>
      </c>
      <c r="P705" s="7">
        <v>3305</v>
      </c>
      <c r="Q705" s="45">
        <v>30767</v>
      </c>
      <c r="R705" s="45">
        <f>'[1]SH-FA2007-18'!EB707</f>
        <v>4</v>
      </c>
      <c r="S705" s="45">
        <f>'[1]SH-FA2007-18'!EC707</f>
        <v>316</v>
      </c>
      <c r="T705" s="45">
        <f>'[1]SH-FA2007-18'!ED707</f>
        <v>370</v>
      </c>
      <c r="U705" s="45">
        <f>'[1]SH-FA2007-18'!EE707</f>
        <v>408</v>
      </c>
      <c r="V705" s="45">
        <f>'[1]SH-FA2007-18'!EF707</f>
        <v>443</v>
      </c>
      <c r="W705" s="45">
        <f>'[1]SH-FA2007-18'!EG707</f>
        <v>4648</v>
      </c>
      <c r="X705" s="45">
        <f>'[1]SH-FA2007-18'!EH707</f>
        <v>2804.6</v>
      </c>
      <c r="Y705" s="45">
        <f>'[1]SH-FA2007-18'!EI707</f>
        <v>15654.511111111109</v>
      </c>
      <c r="Z705" s="45">
        <f>'[1]SH-FA2007-18'!EJ707</f>
        <v>3729.8888888888887</v>
      </c>
      <c r="AA705" s="46">
        <f t="shared" si="111"/>
        <v>28378</v>
      </c>
      <c r="AB705" s="105">
        <f t="shared" ca="1" si="112"/>
        <v>4.7524752475247523</v>
      </c>
      <c r="AC705" s="105">
        <f t="shared" si="113"/>
        <v>61.121856866537719</v>
      </c>
      <c r="AD705" s="105">
        <f t="shared" si="114"/>
        <v>69.418386491557229</v>
      </c>
      <c r="AE705" s="105">
        <f t="shared" si="115"/>
        <v>73.779385171790238</v>
      </c>
      <c r="AF705" s="105">
        <f t="shared" si="116"/>
        <v>77.043478260869563</v>
      </c>
      <c r="AG705" s="105">
        <f t="shared" si="117"/>
        <v>100</v>
      </c>
      <c r="AH705" s="105">
        <f t="shared" si="118"/>
        <v>76.607484293908769</v>
      </c>
      <c r="AI705" s="105">
        <f t="shared" si="119"/>
        <v>87.543401806906999</v>
      </c>
      <c r="AJ705" s="105">
        <f t="shared" si="120"/>
        <v>100</v>
      </c>
      <c r="AK705" s="105">
        <f t="shared" si="120"/>
        <v>92.235187051061203</v>
      </c>
      <c r="AL705" s="47">
        <f t="shared" si="121"/>
        <v>2389</v>
      </c>
      <c r="AM705" s="35" t="s">
        <v>2080</v>
      </c>
      <c r="AN705" s="35" t="s">
        <v>2081</v>
      </c>
      <c r="AO705" s="35" t="s">
        <v>2080</v>
      </c>
      <c r="AP705" s="35" t="s">
        <v>2081</v>
      </c>
      <c r="AQ705" s="37" t="s">
        <v>2080</v>
      </c>
    </row>
    <row r="706" spans="1:43" ht="24.95" customHeight="1" x14ac:dyDescent="0.25">
      <c r="A706" s="21" t="s">
        <v>1737</v>
      </c>
      <c r="B706" s="22" t="s">
        <v>1730</v>
      </c>
      <c r="C706" s="8" t="s">
        <v>162</v>
      </c>
      <c r="D706" s="8" t="s">
        <v>183</v>
      </c>
      <c r="E706" s="18" t="s">
        <v>1442</v>
      </c>
      <c r="F706" s="45" t="str">
        <f>IFERROR(VLOOKUP(E706,categoria!$A:$C,3,FALSE),"Categoria 1")</f>
        <v>Categoria 1</v>
      </c>
      <c r="G706" s="45">
        <f>VLOOKUP(E706,[2]total!$C:$F,4,FALSE)</f>
        <v>0</v>
      </c>
      <c r="H706" s="45">
        <f ca="1">' CV SIPNI MUN 2017'!H706/12*(TEXT(TODAY(),"MM")-1)</f>
        <v>22</v>
      </c>
      <c r="I706" s="7">
        <v>135</v>
      </c>
      <c r="J706" s="7">
        <v>142</v>
      </c>
      <c r="K706" s="7">
        <v>150</v>
      </c>
      <c r="L706" s="7">
        <v>160</v>
      </c>
      <c r="M706" s="7">
        <v>957</v>
      </c>
      <c r="N706" s="7">
        <v>1168</v>
      </c>
      <c r="O706" s="7">
        <v>6043</v>
      </c>
      <c r="P706" s="7">
        <v>1508</v>
      </c>
      <c r="Q706" s="45">
        <v>10395</v>
      </c>
      <c r="R706" s="45">
        <f>'[1]SH-FA2007-18'!EB708</f>
        <v>31</v>
      </c>
      <c r="S706" s="45">
        <f>'[1]SH-FA2007-18'!EC708</f>
        <v>149</v>
      </c>
      <c r="T706" s="45">
        <f>'[1]SH-FA2007-18'!ED708</f>
        <v>146</v>
      </c>
      <c r="U706" s="45">
        <f>'[1]SH-FA2007-18'!EE708</f>
        <v>162</v>
      </c>
      <c r="V706" s="45">
        <f>'[1]SH-FA2007-18'!EF708</f>
        <v>141</v>
      </c>
      <c r="W706" s="45">
        <f>'[1]SH-FA2007-18'!EG708</f>
        <v>1450.6000000000001</v>
      </c>
      <c r="X706" s="45">
        <f>'[1]SH-FA2007-18'!EH708</f>
        <v>1091.4000000000001</v>
      </c>
      <c r="Y706" s="45">
        <f>'[1]SH-FA2007-18'!EI708</f>
        <v>6374.5111111111119</v>
      </c>
      <c r="Z706" s="45">
        <f>'[1]SH-FA2007-18'!EJ708</f>
        <v>1880.4888888888891</v>
      </c>
      <c r="AA706" s="46">
        <f t="shared" si="111"/>
        <v>11426.000000000002</v>
      </c>
      <c r="AB706" s="105">
        <f t="shared" ca="1" si="112"/>
        <v>100</v>
      </c>
      <c r="AC706" s="105">
        <f t="shared" si="113"/>
        <v>100</v>
      </c>
      <c r="AD706" s="105">
        <f t="shared" si="114"/>
        <v>100</v>
      </c>
      <c r="AE706" s="105">
        <f t="shared" si="115"/>
        <v>100</v>
      </c>
      <c r="AF706" s="105">
        <f t="shared" si="116"/>
        <v>88.125</v>
      </c>
      <c r="AG706" s="105">
        <f t="shared" si="117"/>
        <v>100</v>
      </c>
      <c r="AH706" s="105">
        <f t="shared" si="118"/>
        <v>93.441780821917817</v>
      </c>
      <c r="AI706" s="105">
        <f t="shared" si="119"/>
        <v>100</v>
      </c>
      <c r="AJ706" s="105">
        <f t="shared" si="120"/>
        <v>100</v>
      </c>
      <c r="AK706" s="105">
        <f t="shared" si="120"/>
        <v>100</v>
      </c>
      <c r="AL706" s="47" t="str">
        <f t="shared" si="121"/>
        <v>-</v>
      </c>
      <c r="AM706" s="35" t="s">
        <v>2080</v>
      </c>
      <c r="AN706" s="35" t="s">
        <v>2080</v>
      </c>
      <c r="AO706" s="35" t="s">
        <v>2080</v>
      </c>
      <c r="AP706" s="35" t="s">
        <v>2080</v>
      </c>
      <c r="AQ706" s="37" t="s">
        <v>2080</v>
      </c>
    </row>
    <row r="707" spans="1:43" ht="24.95" customHeight="1" x14ac:dyDescent="0.25">
      <c r="A707" s="21" t="s">
        <v>1737</v>
      </c>
      <c r="B707" s="22" t="s">
        <v>1730</v>
      </c>
      <c r="C707" s="8" t="s">
        <v>162</v>
      </c>
      <c r="D707" s="8" t="s">
        <v>184</v>
      </c>
      <c r="E707" s="18" t="s">
        <v>1451</v>
      </c>
      <c r="F707" s="45" t="str">
        <f>IFERROR(VLOOKUP(E707,categoria!$A:$C,3,FALSE),"Categoria 1")</f>
        <v>Categoria 1</v>
      </c>
      <c r="G707" s="45">
        <f>VLOOKUP(E707,[2]total!$C:$F,4,FALSE)</f>
        <v>400</v>
      </c>
      <c r="H707" s="45">
        <f ca="1">' CV SIPNI MUN 2017'!H707/12*(TEXT(TODAY(),"MM")-1)</f>
        <v>15.833333333333334</v>
      </c>
      <c r="I707" s="7">
        <v>90</v>
      </c>
      <c r="J707" s="7">
        <v>86</v>
      </c>
      <c r="K707" s="7">
        <v>87</v>
      </c>
      <c r="L707" s="7">
        <v>89</v>
      </c>
      <c r="M707" s="7">
        <v>525</v>
      </c>
      <c r="N707" s="7">
        <v>664</v>
      </c>
      <c r="O707" s="7">
        <v>3474</v>
      </c>
      <c r="P707" s="7">
        <v>875</v>
      </c>
      <c r="Q707" s="45">
        <v>5985</v>
      </c>
      <c r="R707" s="45">
        <f>'[1]SH-FA2007-18'!EB709</f>
        <v>12</v>
      </c>
      <c r="S707" s="45">
        <f>'[1]SH-FA2007-18'!EC709</f>
        <v>111</v>
      </c>
      <c r="T707" s="45">
        <f>'[1]SH-FA2007-18'!ED709</f>
        <v>127</v>
      </c>
      <c r="U707" s="45">
        <f>'[1]SH-FA2007-18'!EE709</f>
        <v>104</v>
      </c>
      <c r="V707" s="45">
        <f>'[1]SH-FA2007-18'!EF709</f>
        <v>120</v>
      </c>
      <c r="W707" s="45">
        <f>'[1]SH-FA2007-18'!EG709</f>
        <v>1210.2</v>
      </c>
      <c r="X707" s="45">
        <f>'[1]SH-FA2007-18'!EH709</f>
        <v>815.4</v>
      </c>
      <c r="Y707" s="45">
        <f>'[1]SH-FA2007-18'!EI709</f>
        <v>4739.1555555555569</v>
      </c>
      <c r="Z707" s="45">
        <f>'[1]SH-FA2007-18'!EJ709</f>
        <v>556.24444444444441</v>
      </c>
      <c r="AA707" s="46">
        <f t="shared" si="111"/>
        <v>7795.0000000000018</v>
      </c>
      <c r="AB707" s="105">
        <f t="shared" ca="1" si="112"/>
        <v>75.789473684210535</v>
      </c>
      <c r="AC707" s="105">
        <f t="shared" si="113"/>
        <v>100</v>
      </c>
      <c r="AD707" s="105">
        <f t="shared" si="114"/>
        <v>100</v>
      </c>
      <c r="AE707" s="105">
        <f t="shared" si="115"/>
        <v>100</v>
      </c>
      <c r="AF707" s="105">
        <f t="shared" si="116"/>
        <v>100</v>
      </c>
      <c r="AG707" s="105">
        <f t="shared" si="117"/>
        <v>100</v>
      </c>
      <c r="AH707" s="105">
        <f t="shared" si="118"/>
        <v>100</v>
      </c>
      <c r="AI707" s="105">
        <f t="shared" si="119"/>
        <v>100</v>
      </c>
      <c r="AJ707" s="105">
        <f t="shared" si="120"/>
        <v>63.570793650793647</v>
      </c>
      <c r="AK707" s="105">
        <f t="shared" si="120"/>
        <v>100</v>
      </c>
      <c r="AL707" s="47" t="str">
        <f t="shared" si="121"/>
        <v>-</v>
      </c>
      <c r="AM707" s="35" t="s">
        <v>2080</v>
      </c>
      <c r="AN707" s="35" t="s">
        <v>2080</v>
      </c>
      <c r="AO707" s="35" t="s">
        <v>2081</v>
      </c>
      <c r="AP707" s="35" t="s">
        <v>2080</v>
      </c>
      <c r="AQ707" s="37" t="s">
        <v>2080</v>
      </c>
    </row>
    <row r="708" spans="1:43" ht="24.95" customHeight="1" x14ac:dyDescent="0.25">
      <c r="A708" s="21" t="s">
        <v>1020</v>
      </c>
      <c r="B708" s="22" t="s">
        <v>1730</v>
      </c>
      <c r="C708" s="8" t="s">
        <v>162</v>
      </c>
      <c r="D708" s="8" t="s">
        <v>185</v>
      </c>
      <c r="E708" s="18" t="s">
        <v>1452</v>
      </c>
      <c r="F708" s="45" t="str">
        <f>IFERROR(VLOOKUP(E708,categoria!$A:$C,3,FALSE),"Categoria 1")</f>
        <v>Categoria 1</v>
      </c>
      <c r="G708" s="45">
        <f>VLOOKUP(E708,[2]total!$C:$F,4,FALSE)</f>
        <v>600</v>
      </c>
      <c r="H708" s="45">
        <f ca="1">' CV SIPNI MUN 2017'!H708/12*(TEXT(TODAY(),"MM")-1)</f>
        <v>46.666666666666664</v>
      </c>
      <c r="I708" s="7">
        <v>285</v>
      </c>
      <c r="J708" s="7">
        <v>295</v>
      </c>
      <c r="K708" s="7">
        <v>306</v>
      </c>
      <c r="L708" s="7">
        <v>320</v>
      </c>
      <c r="M708" s="7">
        <v>1846</v>
      </c>
      <c r="N708" s="7">
        <v>2135</v>
      </c>
      <c r="O708" s="7">
        <v>11060</v>
      </c>
      <c r="P708" s="7">
        <v>2530</v>
      </c>
      <c r="Q708" s="45">
        <v>19057</v>
      </c>
      <c r="R708" s="45">
        <f>'[1]SH-FA2007-18'!EB710</f>
        <v>74</v>
      </c>
      <c r="S708" s="45">
        <f>'[1]SH-FA2007-18'!EC710</f>
        <v>373</v>
      </c>
      <c r="T708" s="45">
        <f>'[1]SH-FA2007-18'!ED710</f>
        <v>320</v>
      </c>
      <c r="U708" s="45">
        <f>'[1]SH-FA2007-18'!EE710</f>
        <v>250</v>
      </c>
      <c r="V708" s="45">
        <f>'[1]SH-FA2007-18'!EF710</f>
        <v>167</v>
      </c>
      <c r="W708" s="45">
        <f>'[1]SH-FA2007-18'!EG710</f>
        <v>2865.4</v>
      </c>
      <c r="X708" s="45">
        <f>'[1]SH-FA2007-18'!EH710</f>
        <v>1948.1999999999996</v>
      </c>
      <c r="Y708" s="45">
        <f>'[1]SH-FA2007-18'!EI710</f>
        <v>12455.488888888887</v>
      </c>
      <c r="Z708" s="45">
        <f>'[1]SH-FA2007-18'!EJ710</f>
        <v>3488.911111111111</v>
      </c>
      <c r="AA708" s="46">
        <f t="shared" ref="AA708:AA771" si="122">SUM(R708:Z708)</f>
        <v>21942</v>
      </c>
      <c r="AB708" s="105">
        <f t="shared" ref="AB708:AB771" ca="1" si="123">IF(R708/H708*100&gt;100,100,R708/H708*100)</f>
        <v>100</v>
      </c>
      <c r="AC708" s="105">
        <f t="shared" ref="AC708:AC771" si="124">IF(S708/I708*100&gt;100,100,S708/I708*100)</f>
        <v>100</v>
      </c>
      <c r="AD708" s="105">
        <f t="shared" ref="AD708:AD771" si="125">IF(T708/J708*100&gt;100,100,T708/J708*100)</f>
        <v>100</v>
      </c>
      <c r="AE708" s="105">
        <f t="shared" ref="AE708:AE771" si="126">IF(U708/K708*100&gt;100,100,U708/K708*100)</f>
        <v>81.699346405228752</v>
      </c>
      <c r="AF708" s="105">
        <f t="shared" ref="AF708:AF771" si="127">IF(V708/L708*100&gt;100,100,V708/L708*100)</f>
        <v>52.1875</v>
      </c>
      <c r="AG708" s="105">
        <f t="shared" ref="AG708:AG771" si="128">IF(W708/M708*100&gt;100,100,W708/M708*100)</f>
        <v>100</v>
      </c>
      <c r="AH708" s="105">
        <f t="shared" ref="AH708:AH771" si="129">IF(X708/N708*100&gt;100,100,X708/N708*100)</f>
        <v>91.250585480093662</v>
      </c>
      <c r="AI708" s="105">
        <f t="shared" ref="AI708:AI771" si="130">IF(Y708/O708*100&gt;100,100,Y708/O708*100)</f>
        <v>100</v>
      </c>
      <c r="AJ708" s="105">
        <f t="shared" ref="AJ708:AK771" si="131">IF(Z708/P708*100&gt;100,100,Z708/P708*100)</f>
        <v>100</v>
      </c>
      <c r="AK708" s="105">
        <f t="shared" si="131"/>
        <v>100</v>
      </c>
      <c r="AL708" s="47" t="str">
        <f t="shared" ref="AL708:AL771" si="132">IF(Q708-AA708&lt;0,"-",Q708-AA708)</f>
        <v>-</v>
      </c>
      <c r="AM708" s="35" t="s">
        <v>2080</v>
      </c>
      <c r="AN708" s="35" t="s">
        <v>2081</v>
      </c>
      <c r="AO708" s="35" t="s">
        <v>2080</v>
      </c>
      <c r="AP708" s="35" t="s">
        <v>2080</v>
      </c>
      <c r="AQ708" s="37" t="s">
        <v>2080</v>
      </c>
    </row>
    <row r="709" spans="1:43" ht="24.95" customHeight="1" x14ac:dyDescent="0.25">
      <c r="A709" s="21" t="s">
        <v>1729</v>
      </c>
      <c r="B709" s="22" t="s">
        <v>1730</v>
      </c>
      <c r="C709" s="8" t="s">
        <v>162</v>
      </c>
      <c r="D709" s="8" t="s">
        <v>186</v>
      </c>
      <c r="E709" s="18" t="s">
        <v>1466</v>
      </c>
      <c r="F709" s="45" t="str">
        <f>IFERROR(VLOOKUP(E709,categoria!$A:$C,3,FALSE),"Categoria 1")</f>
        <v>Categoria 1</v>
      </c>
      <c r="G709" s="45">
        <f>VLOOKUP(E709,[2]total!$C:$F,4,FALSE)</f>
        <v>0</v>
      </c>
      <c r="H709" s="45">
        <f ca="1">' CV SIPNI MUN 2017'!H709/12*(TEXT(TODAY(),"MM")-1)</f>
        <v>20.666666666666668</v>
      </c>
      <c r="I709" s="7">
        <v>123</v>
      </c>
      <c r="J709" s="7">
        <v>123</v>
      </c>
      <c r="K709" s="7">
        <v>124</v>
      </c>
      <c r="L709" s="7">
        <v>127</v>
      </c>
      <c r="M709" s="7">
        <v>687</v>
      </c>
      <c r="N709" s="7">
        <v>783</v>
      </c>
      <c r="O709" s="7">
        <v>5111</v>
      </c>
      <c r="P709" s="7">
        <v>1339</v>
      </c>
      <c r="Q709" s="45">
        <v>8541</v>
      </c>
      <c r="R709" s="45">
        <f>'[1]SH-FA2007-18'!EB711</f>
        <v>5</v>
      </c>
      <c r="S709" s="45">
        <f>'[1]SH-FA2007-18'!EC711</f>
        <v>98</v>
      </c>
      <c r="T709" s="45">
        <f>'[1]SH-FA2007-18'!ED711</f>
        <v>128</v>
      </c>
      <c r="U709" s="45">
        <f>'[1]SH-FA2007-18'!EE711</f>
        <v>106</v>
      </c>
      <c r="V709" s="45">
        <f>'[1]SH-FA2007-18'!EF711</f>
        <v>102</v>
      </c>
      <c r="W709" s="45">
        <f>'[1]SH-FA2007-18'!EG711</f>
        <v>1200.8000000000002</v>
      </c>
      <c r="X709" s="45">
        <f>'[1]SH-FA2007-18'!EH711</f>
        <v>743.2</v>
      </c>
      <c r="Y709" s="45">
        <f>'[1]SH-FA2007-18'!EI711</f>
        <v>4223.3777777777786</v>
      </c>
      <c r="Z709" s="45">
        <f>'[1]SH-FA2007-18'!EJ711</f>
        <v>250.62222222222221</v>
      </c>
      <c r="AA709" s="46">
        <f t="shared" si="122"/>
        <v>6857.0000000000009</v>
      </c>
      <c r="AB709" s="105">
        <f t="shared" ca="1" si="123"/>
        <v>24.193548387096772</v>
      </c>
      <c r="AC709" s="105">
        <f t="shared" si="124"/>
        <v>79.674796747967477</v>
      </c>
      <c r="AD709" s="105">
        <f t="shared" si="125"/>
        <v>100</v>
      </c>
      <c r="AE709" s="105">
        <f t="shared" si="126"/>
        <v>85.483870967741936</v>
      </c>
      <c r="AF709" s="105">
        <f t="shared" si="127"/>
        <v>80.314960629921259</v>
      </c>
      <c r="AG709" s="105">
        <f t="shared" si="128"/>
        <v>100</v>
      </c>
      <c r="AH709" s="105">
        <f t="shared" si="129"/>
        <v>94.916985951468718</v>
      </c>
      <c r="AI709" s="105">
        <f t="shared" si="130"/>
        <v>82.633100719580881</v>
      </c>
      <c r="AJ709" s="105">
        <f t="shared" si="131"/>
        <v>18.717118911293667</v>
      </c>
      <c r="AK709" s="105">
        <f t="shared" si="131"/>
        <v>80.283339187448789</v>
      </c>
      <c r="AL709" s="47">
        <f t="shared" si="132"/>
        <v>1683.9999999999991</v>
      </c>
      <c r="AM709" s="35" t="s">
        <v>2080</v>
      </c>
      <c r="AN709" s="35" t="s">
        <v>2080</v>
      </c>
      <c r="AO709" s="35" t="s">
        <v>2080</v>
      </c>
      <c r="AP709" s="35" t="s">
        <v>2080</v>
      </c>
      <c r="AQ709" s="37" t="s">
        <v>2080</v>
      </c>
    </row>
    <row r="710" spans="1:43" ht="24.95" customHeight="1" x14ac:dyDescent="0.25">
      <c r="A710" s="21" t="s">
        <v>1737</v>
      </c>
      <c r="B710" s="22" t="s">
        <v>1730</v>
      </c>
      <c r="C710" s="8" t="s">
        <v>162</v>
      </c>
      <c r="D710" s="8" t="s">
        <v>187</v>
      </c>
      <c r="E710" s="18" t="s">
        <v>1482</v>
      </c>
      <c r="F710" s="45" t="str">
        <f>IFERROR(VLOOKUP(E710,categoria!$A:$C,3,FALSE),"Categoria 1")</f>
        <v>Categoria 1</v>
      </c>
      <c r="G710" s="45">
        <f>VLOOKUP(E710,[2]total!$C:$F,4,FALSE)</f>
        <v>200</v>
      </c>
      <c r="H710" s="45">
        <f ca="1">' CV SIPNI MUN 2017'!H710/12*(TEXT(TODAY(),"MM")-1)</f>
        <v>8.8333333333333339</v>
      </c>
      <c r="I710" s="7">
        <v>56</v>
      </c>
      <c r="J710" s="7">
        <v>59</v>
      </c>
      <c r="K710" s="7">
        <v>61</v>
      </c>
      <c r="L710" s="7">
        <v>64</v>
      </c>
      <c r="M710" s="7">
        <v>374</v>
      </c>
      <c r="N710" s="7">
        <v>438</v>
      </c>
      <c r="O710" s="7">
        <v>2439</v>
      </c>
      <c r="P710" s="7">
        <v>598</v>
      </c>
      <c r="Q710" s="45">
        <v>4142</v>
      </c>
      <c r="R710" s="45">
        <f>'[1]SH-FA2007-18'!EB712</f>
        <v>4</v>
      </c>
      <c r="S710" s="45">
        <f>'[1]SH-FA2007-18'!EC712</f>
        <v>77</v>
      </c>
      <c r="T710" s="45">
        <f>'[1]SH-FA2007-18'!ED712</f>
        <v>63</v>
      </c>
      <c r="U710" s="45">
        <f>'[1]SH-FA2007-18'!EE712</f>
        <v>58</v>
      </c>
      <c r="V710" s="45">
        <f>'[1]SH-FA2007-18'!EF712</f>
        <v>60</v>
      </c>
      <c r="W710" s="45">
        <f>'[1]SH-FA2007-18'!EG712</f>
        <v>576.20000000000005</v>
      </c>
      <c r="X710" s="45">
        <f>'[1]SH-FA2007-18'!EH712</f>
        <v>408.8</v>
      </c>
      <c r="Y710" s="45">
        <f>'[1]SH-FA2007-18'!EI712</f>
        <v>2838.0000000000009</v>
      </c>
      <c r="Z710" s="45">
        <f>'[1]SH-FA2007-18'!EJ712</f>
        <v>414.99999999999994</v>
      </c>
      <c r="AA710" s="46">
        <f t="shared" si="122"/>
        <v>4500.0000000000009</v>
      </c>
      <c r="AB710" s="105">
        <f t="shared" ca="1" si="123"/>
        <v>45.283018867924525</v>
      </c>
      <c r="AC710" s="105">
        <f t="shared" si="124"/>
        <v>100</v>
      </c>
      <c r="AD710" s="105">
        <f t="shared" si="125"/>
        <v>100</v>
      </c>
      <c r="AE710" s="105">
        <f t="shared" si="126"/>
        <v>95.081967213114751</v>
      </c>
      <c r="AF710" s="105">
        <f t="shared" si="127"/>
        <v>93.75</v>
      </c>
      <c r="AG710" s="105">
        <f t="shared" si="128"/>
        <v>100</v>
      </c>
      <c r="AH710" s="105">
        <f t="shared" si="129"/>
        <v>93.333333333333329</v>
      </c>
      <c r="AI710" s="105">
        <f t="shared" si="130"/>
        <v>100</v>
      </c>
      <c r="AJ710" s="105">
        <f t="shared" si="131"/>
        <v>69.397993311036771</v>
      </c>
      <c r="AK710" s="105">
        <f t="shared" si="131"/>
        <v>100</v>
      </c>
      <c r="AL710" s="47" t="str">
        <f t="shared" si="132"/>
        <v>-</v>
      </c>
      <c r="AM710" s="35" t="s">
        <v>2080</v>
      </c>
      <c r="AN710" s="35" t="s">
        <v>2080</v>
      </c>
      <c r="AO710" s="35" t="s">
        <v>2081</v>
      </c>
      <c r="AP710" s="35" t="s">
        <v>2080</v>
      </c>
      <c r="AQ710" s="37" t="s">
        <v>2080</v>
      </c>
    </row>
    <row r="711" spans="1:43" ht="24.95" customHeight="1" x14ac:dyDescent="0.25">
      <c r="A711" s="21" t="s">
        <v>1737</v>
      </c>
      <c r="B711" s="22" t="s">
        <v>1730</v>
      </c>
      <c r="C711" s="8" t="s">
        <v>162</v>
      </c>
      <c r="D711" s="8" t="s">
        <v>188</v>
      </c>
      <c r="E711" s="18" t="s">
        <v>1502</v>
      </c>
      <c r="F711" s="45" t="str">
        <f>IFERROR(VLOOKUP(E711,categoria!$A:$C,3,FALSE),"Categoria 1")</f>
        <v>Categoria 1</v>
      </c>
      <c r="G711" s="45">
        <f>VLOOKUP(E711,[2]total!$C:$F,4,FALSE)</f>
        <v>600</v>
      </c>
      <c r="H711" s="45">
        <f ca="1">' CV SIPNI MUN 2017'!H711/12*(TEXT(TODAY(),"MM")-1)</f>
        <v>36.333333333333336</v>
      </c>
      <c r="I711" s="7">
        <v>221</v>
      </c>
      <c r="J711" s="7">
        <v>226</v>
      </c>
      <c r="K711" s="7">
        <v>236</v>
      </c>
      <c r="L711" s="7">
        <v>247</v>
      </c>
      <c r="M711" s="7">
        <v>1430</v>
      </c>
      <c r="N711" s="7">
        <v>1687</v>
      </c>
      <c r="O711" s="7">
        <v>9230</v>
      </c>
      <c r="P711" s="7">
        <v>2306</v>
      </c>
      <c r="Q711" s="45">
        <v>15801</v>
      </c>
      <c r="R711" s="45">
        <f>'[1]SH-FA2007-18'!EB713</f>
        <v>22</v>
      </c>
      <c r="S711" s="45">
        <f>'[1]SH-FA2007-18'!EC713</f>
        <v>180</v>
      </c>
      <c r="T711" s="45">
        <f>'[1]SH-FA2007-18'!ED713</f>
        <v>208</v>
      </c>
      <c r="U711" s="45">
        <f>'[1]SH-FA2007-18'!EE713</f>
        <v>173</v>
      </c>
      <c r="V711" s="45">
        <f>'[1]SH-FA2007-18'!EF713</f>
        <v>143</v>
      </c>
      <c r="W711" s="45">
        <f>'[1]SH-FA2007-18'!EG713</f>
        <v>2149</v>
      </c>
      <c r="X711" s="45">
        <f>'[1]SH-FA2007-18'!EH713</f>
        <v>1163.8000000000002</v>
      </c>
      <c r="Y711" s="45">
        <f>'[1]SH-FA2007-18'!EI713</f>
        <v>8849.8888888888887</v>
      </c>
      <c r="Z711" s="45">
        <f>'[1]SH-FA2007-18'!EJ713</f>
        <v>2330.3111111111116</v>
      </c>
      <c r="AA711" s="46">
        <f t="shared" si="122"/>
        <v>15219.000000000002</v>
      </c>
      <c r="AB711" s="105">
        <f t="shared" ca="1" si="123"/>
        <v>60.550458715596321</v>
      </c>
      <c r="AC711" s="105">
        <f t="shared" si="124"/>
        <v>81.447963800904972</v>
      </c>
      <c r="AD711" s="105">
        <f t="shared" si="125"/>
        <v>92.035398230088489</v>
      </c>
      <c r="AE711" s="105">
        <f t="shared" si="126"/>
        <v>73.305084745762713</v>
      </c>
      <c r="AF711" s="105">
        <f t="shared" si="127"/>
        <v>57.894736842105267</v>
      </c>
      <c r="AG711" s="105">
        <f t="shared" si="128"/>
        <v>100</v>
      </c>
      <c r="AH711" s="105">
        <f t="shared" si="129"/>
        <v>68.986366330764682</v>
      </c>
      <c r="AI711" s="105">
        <f t="shared" si="130"/>
        <v>95.881786445166725</v>
      </c>
      <c r="AJ711" s="105">
        <f t="shared" si="131"/>
        <v>100</v>
      </c>
      <c r="AK711" s="105">
        <f t="shared" si="131"/>
        <v>96.316688817163481</v>
      </c>
      <c r="AL711" s="47">
        <f t="shared" si="132"/>
        <v>581.99999999999818</v>
      </c>
      <c r="AM711" s="35" t="s">
        <v>2080</v>
      </c>
      <c r="AN711" s="35" t="s">
        <v>2080</v>
      </c>
      <c r="AO711" s="35" t="s">
        <v>2081</v>
      </c>
      <c r="AP711" s="35" t="s">
        <v>2080</v>
      </c>
      <c r="AQ711" s="37" t="s">
        <v>2080</v>
      </c>
    </row>
    <row r="712" spans="1:43" ht="24.95" customHeight="1" x14ac:dyDescent="0.25">
      <c r="A712" s="21" t="s">
        <v>1729</v>
      </c>
      <c r="B712" s="22" t="s">
        <v>1730</v>
      </c>
      <c r="C712" s="8" t="s">
        <v>162</v>
      </c>
      <c r="D712" s="8" t="s">
        <v>189</v>
      </c>
      <c r="E712" s="18" t="s">
        <v>1543</v>
      </c>
      <c r="F712" s="45" t="str">
        <f>IFERROR(VLOOKUP(E712,categoria!$A:$C,3,FALSE),"Categoria 1")</f>
        <v>Categoria 1</v>
      </c>
      <c r="G712" s="45">
        <f>VLOOKUP(E712,[2]total!$C:$F,4,FALSE)</f>
        <v>400</v>
      </c>
      <c r="H712" s="45">
        <f ca="1">' CV SIPNI MUN 2017'!H712/12*(TEXT(TODAY(),"MM")-1)</f>
        <v>20</v>
      </c>
      <c r="I712" s="7">
        <v>117</v>
      </c>
      <c r="J712" s="7">
        <v>115</v>
      </c>
      <c r="K712" s="7">
        <v>116</v>
      </c>
      <c r="L712" s="7">
        <v>118</v>
      </c>
      <c r="M712" s="7">
        <v>635</v>
      </c>
      <c r="N712" s="7">
        <v>705</v>
      </c>
      <c r="O712" s="7">
        <v>3427</v>
      </c>
      <c r="P712" s="7">
        <v>748</v>
      </c>
      <c r="Q712" s="45">
        <v>6101</v>
      </c>
      <c r="R712" s="45">
        <f>'[1]SH-FA2007-18'!EB714</f>
        <v>16</v>
      </c>
      <c r="S712" s="45">
        <f>'[1]SH-FA2007-18'!EC714</f>
        <v>113</v>
      </c>
      <c r="T712" s="45">
        <f>'[1]SH-FA2007-18'!ED714</f>
        <v>109</v>
      </c>
      <c r="U712" s="45">
        <f>'[1]SH-FA2007-18'!EE714</f>
        <v>120</v>
      </c>
      <c r="V712" s="45">
        <f>'[1]SH-FA2007-18'!EF714</f>
        <v>145</v>
      </c>
      <c r="W712" s="45">
        <f>'[1]SH-FA2007-18'!EG714</f>
        <v>835.40000000000009</v>
      </c>
      <c r="X712" s="45">
        <f>'[1]SH-FA2007-18'!EH714</f>
        <v>545.80000000000007</v>
      </c>
      <c r="Y712" s="45">
        <f>'[1]SH-FA2007-18'!EI714</f>
        <v>3912.8888888888901</v>
      </c>
      <c r="Z712" s="45">
        <f>'[1]SH-FA2007-18'!EJ714</f>
        <v>636.91111111111115</v>
      </c>
      <c r="AA712" s="46">
        <f t="shared" si="122"/>
        <v>6434.0000000000018</v>
      </c>
      <c r="AB712" s="105">
        <f t="shared" ca="1" si="123"/>
        <v>80</v>
      </c>
      <c r="AC712" s="105">
        <f t="shared" si="124"/>
        <v>96.581196581196579</v>
      </c>
      <c r="AD712" s="105">
        <f t="shared" si="125"/>
        <v>94.782608695652172</v>
      </c>
      <c r="AE712" s="105">
        <f t="shared" si="126"/>
        <v>100</v>
      </c>
      <c r="AF712" s="105">
        <f t="shared" si="127"/>
        <v>100</v>
      </c>
      <c r="AG712" s="105">
        <f t="shared" si="128"/>
        <v>100</v>
      </c>
      <c r="AH712" s="105">
        <f t="shared" si="129"/>
        <v>77.418439716312065</v>
      </c>
      <c r="AI712" s="105">
        <f t="shared" si="130"/>
        <v>100</v>
      </c>
      <c r="AJ712" s="105">
        <f t="shared" si="131"/>
        <v>85.148544266191323</v>
      </c>
      <c r="AK712" s="105">
        <f t="shared" si="131"/>
        <v>100</v>
      </c>
      <c r="AL712" s="47" t="str">
        <f t="shared" si="132"/>
        <v>-</v>
      </c>
      <c r="AM712" s="35" t="s">
        <v>2081</v>
      </c>
      <c r="AN712" s="35" t="s">
        <v>2080</v>
      </c>
      <c r="AO712" s="35" t="s">
        <v>2081</v>
      </c>
      <c r="AP712" s="35" t="s">
        <v>2080</v>
      </c>
      <c r="AQ712" s="37" t="s">
        <v>2080</v>
      </c>
    </row>
    <row r="713" spans="1:43" ht="24.95" customHeight="1" x14ac:dyDescent="0.25">
      <c r="A713" s="21" t="s">
        <v>1737</v>
      </c>
      <c r="B713" s="22" t="s">
        <v>1730</v>
      </c>
      <c r="C713" s="8" t="s">
        <v>162</v>
      </c>
      <c r="D713" s="8" t="s">
        <v>190</v>
      </c>
      <c r="E713" s="18" t="s">
        <v>1600</v>
      </c>
      <c r="F713" s="45" t="str">
        <f>IFERROR(VLOOKUP(E713,categoria!$A:$C,3,FALSE),"Categoria 1")</f>
        <v>Categoria 1</v>
      </c>
      <c r="G713" s="45">
        <f>VLOOKUP(E713,[2]total!$C:$F,4,FALSE)</f>
        <v>0</v>
      </c>
      <c r="H713" s="45">
        <f ca="1">' CV SIPNI MUN 2017'!H713/12*(TEXT(TODAY(),"MM")-1)</f>
        <v>10.5</v>
      </c>
      <c r="I713" s="7">
        <v>59</v>
      </c>
      <c r="J713" s="7">
        <v>57</v>
      </c>
      <c r="K713" s="7">
        <v>56</v>
      </c>
      <c r="L713" s="7">
        <v>57</v>
      </c>
      <c r="M713" s="7">
        <v>322</v>
      </c>
      <c r="N713" s="7">
        <v>397</v>
      </c>
      <c r="O713" s="7">
        <v>2318</v>
      </c>
      <c r="P713" s="7">
        <v>501</v>
      </c>
      <c r="Q713" s="45">
        <v>3830</v>
      </c>
      <c r="R713" s="45">
        <f>'[1]SH-FA2007-18'!EB715</f>
        <v>6</v>
      </c>
      <c r="S713" s="45">
        <f>'[1]SH-FA2007-18'!EC715</f>
        <v>80</v>
      </c>
      <c r="T713" s="45">
        <f>'[1]SH-FA2007-18'!ED715</f>
        <v>66</v>
      </c>
      <c r="U713" s="45">
        <f>'[1]SH-FA2007-18'!EE715</f>
        <v>56</v>
      </c>
      <c r="V713" s="45">
        <f>'[1]SH-FA2007-18'!EF715</f>
        <v>61</v>
      </c>
      <c r="W713" s="45">
        <f>'[1]SH-FA2007-18'!EG715</f>
        <v>625.20000000000005</v>
      </c>
      <c r="X713" s="45">
        <f>'[1]SH-FA2007-18'!EH715</f>
        <v>360.2</v>
      </c>
      <c r="Y713" s="45">
        <f>'[1]SH-FA2007-18'!EI715</f>
        <v>2663.8888888888891</v>
      </c>
      <c r="Z713" s="45">
        <f>'[1]SH-FA2007-18'!EJ715</f>
        <v>293.71111111111111</v>
      </c>
      <c r="AA713" s="46">
        <f t="shared" si="122"/>
        <v>4212</v>
      </c>
      <c r="AB713" s="105">
        <f t="shared" ca="1" si="123"/>
        <v>57.142857142857139</v>
      </c>
      <c r="AC713" s="105">
        <f t="shared" si="124"/>
        <v>100</v>
      </c>
      <c r="AD713" s="105">
        <f t="shared" si="125"/>
        <v>100</v>
      </c>
      <c r="AE713" s="105">
        <f t="shared" si="126"/>
        <v>100</v>
      </c>
      <c r="AF713" s="105">
        <f t="shared" si="127"/>
        <v>100</v>
      </c>
      <c r="AG713" s="105">
        <f t="shared" si="128"/>
        <v>100</v>
      </c>
      <c r="AH713" s="105">
        <f t="shared" si="129"/>
        <v>90.730478589420642</v>
      </c>
      <c r="AI713" s="105">
        <f t="shared" si="130"/>
        <v>100</v>
      </c>
      <c r="AJ713" s="105">
        <f t="shared" si="131"/>
        <v>58.624972277666885</v>
      </c>
      <c r="AK713" s="105">
        <f t="shared" si="131"/>
        <v>100</v>
      </c>
      <c r="AL713" s="47" t="str">
        <f t="shared" si="132"/>
        <v>-</v>
      </c>
      <c r="AM713" s="35" t="s">
        <v>2080</v>
      </c>
      <c r="AN713" s="35" t="s">
        <v>2080</v>
      </c>
      <c r="AO713" s="35" t="s">
        <v>2080</v>
      </c>
      <c r="AP713" s="35" t="s">
        <v>2080</v>
      </c>
      <c r="AQ713" s="37" t="s">
        <v>2080</v>
      </c>
    </row>
    <row r="714" spans="1:43" ht="24.95" customHeight="1" x14ac:dyDescent="0.25">
      <c r="A714" s="21" t="s">
        <v>1017</v>
      </c>
      <c r="B714" s="22" t="s">
        <v>1730</v>
      </c>
      <c r="C714" s="8" t="s">
        <v>162</v>
      </c>
      <c r="D714" s="8" t="s">
        <v>191</v>
      </c>
      <c r="E714" s="18" t="s">
        <v>1629</v>
      </c>
      <c r="F714" s="45" t="str">
        <f>IFERROR(VLOOKUP(E714,categoria!$A:$C,3,FALSE),"Categoria 1")</f>
        <v>Categoria 1</v>
      </c>
      <c r="G714" s="45">
        <f>VLOOKUP(E714,[2]total!$C:$F,4,FALSE)</f>
        <v>400</v>
      </c>
      <c r="H714" s="45">
        <f ca="1">' CV SIPNI MUN 2017'!H714/12*(TEXT(TODAY(),"MM")-1)</f>
        <v>19.833333333333332</v>
      </c>
      <c r="I714" s="7">
        <v>127</v>
      </c>
      <c r="J714" s="7">
        <v>133</v>
      </c>
      <c r="K714" s="7">
        <v>139</v>
      </c>
      <c r="L714" s="7">
        <v>145</v>
      </c>
      <c r="M714" s="7">
        <v>792</v>
      </c>
      <c r="N714" s="7">
        <v>824</v>
      </c>
      <c r="O714" s="7">
        <v>5035</v>
      </c>
      <c r="P714" s="7">
        <v>1133</v>
      </c>
      <c r="Q714" s="45">
        <v>8447</v>
      </c>
      <c r="R714" s="45">
        <f>'[1]SH-FA2007-18'!EB716</f>
        <v>27</v>
      </c>
      <c r="S714" s="45">
        <f>'[1]SH-FA2007-18'!EC716</f>
        <v>125</v>
      </c>
      <c r="T714" s="45">
        <f>'[1]SH-FA2007-18'!ED716</f>
        <v>76</v>
      </c>
      <c r="U714" s="45">
        <f>'[1]SH-FA2007-18'!EE716</f>
        <v>91</v>
      </c>
      <c r="V714" s="45">
        <f>'[1]SH-FA2007-18'!EF716</f>
        <v>107</v>
      </c>
      <c r="W714" s="45">
        <f>'[1]SH-FA2007-18'!EG716</f>
        <v>1139.4000000000001</v>
      </c>
      <c r="X714" s="45">
        <f>'[1]SH-FA2007-18'!EH716</f>
        <v>864.2</v>
      </c>
      <c r="Y714" s="45">
        <f>'[1]SH-FA2007-18'!EI716</f>
        <v>5193.2222222222199</v>
      </c>
      <c r="Z714" s="45">
        <f>'[1]SH-FA2007-18'!EJ716</f>
        <v>700.17777777777769</v>
      </c>
      <c r="AA714" s="46">
        <f t="shared" si="122"/>
        <v>8322.9999999999982</v>
      </c>
      <c r="AB714" s="105">
        <f t="shared" ca="1" si="123"/>
        <v>100</v>
      </c>
      <c r="AC714" s="105">
        <f t="shared" si="124"/>
        <v>98.425196850393704</v>
      </c>
      <c r="AD714" s="105">
        <f t="shared" si="125"/>
        <v>57.142857142857139</v>
      </c>
      <c r="AE714" s="105">
        <f t="shared" si="126"/>
        <v>65.467625899280577</v>
      </c>
      <c r="AF714" s="105">
        <f t="shared" si="127"/>
        <v>73.793103448275872</v>
      </c>
      <c r="AG714" s="105">
        <f t="shared" si="128"/>
        <v>100</v>
      </c>
      <c r="AH714" s="105">
        <f t="shared" si="129"/>
        <v>100</v>
      </c>
      <c r="AI714" s="105">
        <f t="shared" si="130"/>
        <v>100</v>
      </c>
      <c r="AJ714" s="105">
        <f t="shared" si="131"/>
        <v>61.79856820633519</v>
      </c>
      <c r="AK714" s="105">
        <f t="shared" si="131"/>
        <v>98.532023203504181</v>
      </c>
      <c r="AL714" s="47">
        <f t="shared" si="132"/>
        <v>124.00000000000182</v>
      </c>
      <c r="AM714" s="35" t="s">
        <v>2080</v>
      </c>
      <c r="AN714" s="35" t="s">
        <v>2080</v>
      </c>
      <c r="AO714" s="35" t="s">
        <v>2080</v>
      </c>
      <c r="AP714" s="35" t="s">
        <v>2080</v>
      </c>
      <c r="AQ714" s="37" t="s">
        <v>2080</v>
      </c>
    </row>
    <row r="715" spans="1:43" ht="24.95" customHeight="1" x14ac:dyDescent="0.25">
      <c r="A715" s="21" t="s">
        <v>1737</v>
      </c>
      <c r="B715" s="22" t="s">
        <v>1730</v>
      </c>
      <c r="C715" s="8" t="s">
        <v>162</v>
      </c>
      <c r="D715" s="8" t="s">
        <v>192</v>
      </c>
      <c r="E715" s="18" t="s">
        <v>1618</v>
      </c>
      <c r="F715" s="45" t="str">
        <f>IFERROR(VLOOKUP(E715,categoria!$A:$C,3,FALSE),"Categoria 1")</f>
        <v>Categoria 1</v>
      </c>
      <c r="G715" s="45">
        <f>VLOOKUP(E715,[2]total!$C:$F,4,FALSE)</f>
        <v>0</v>
      </c>
      <c r="H715" s="45">
        <f ca="1">' CV SIPNI MUN 2017'!H715/12*(TEXT(TODAY(),"MM")-1)</f>
        <v>39.333333333333336</v>
      </c>
      <c r="I715" s="7">
        <v>241</v>
      </c>
      <c r="J715" s="7">
        <v>248</v>
      </c>
      <c r="K715" s="7">
        <v>255</v>
      </c>
      <c r="L715" s="7">
        <v>261</v>
      </c>
      <c r="M715" s="7">
        <v>1395</v>
      </c>
      <c r="N715" s="7">
        <v>1440</v>
      </c>
      <c r="O715" s="7">
        <v>6033</v>
      </c>
      <c r="P715" s="7">
        <v>1017</v>
      </c>
      <c r="Q715" s="45">
        <v>11126</v>
      </c>
      <c r="R715" s="45">
        <f>'[1]SH-FA2007-18'!EB717</f>
        <v>40</v>
      </c>
      <c r="S715" s="45">
        <f>'[1]SH-FA2007-18'!EC717</f>
        <v>171</v>
      </c>
      <c r="T715" s="45">
        <f>'[1]SH-FA2007-18'!ED717</f>
        <v>193</v>
      </c>
      <c r="U715" s="45">
        <f>'[1]SH-FA2007-18'!EE717</f>
        <v>154</v>
      </c>
      <c r="V715" s="45">
        <f>'[1]SH-FA2007-18'!EF717</f>
        <v>185</v>
      </c>
      <c r="W715" s="45">
        <f>'[1]SH-FA2007-18'!EG717</f>
        <v>1927.2</v>
      </c>
      <c r="X715" s="45">
        <f>'[1]SH-FA2007-18'!EH717</f>
        <v>1327.8</v>
      </c>
      <c r="Y715" s="45">
        <f>'[1]SH-FA2007-18'!EI717</f>
        <v>5248.2666666666664</v>
      </c>
      <c r="Z715" s="45">
        <f>'[1]SH-FA2007-18'!EJ717</f>
        <v>1481.7333333333333</v>
      </c>
      <c r="AA715" s="46">
        <f t="shared" si="122"/>
        <v>10728</v>
      </c>
      <c r="AB715" s="105">
        <f t="shared" ca="1" si="123"/>
        <v>100</v>
      </c>
      <c r="AC715" s="105">
        <f t="shared" si="124"/>
        <v>70.954356846473033</v>
      </c>
      <c r="AD715" s="105">
        <f t="shared" si="125"/>
        <v>77.822580645161281</v>
      </c>
      <c r="AE715" s="105">
        <f t="shared" si="126"/>
        <v>60.392156862745097</v>
      </c>
      <c r="AF715" s="105">
        <f t="shared" si="127"/>
        <v>70.88122605363985</v>
      </c>
      <c r="AG715" s="105">
        <f t="shared" si="128"/>
        <v>100</v>
      </c>
      <c r="AH715" s="105">
        <f t="shared" si="129"/>
        <v>92.208333333333329</v>
      </c>
      <c r="AI715" s="105">
        <f t="shared" si="130"/>
        <v>86.992651527708702</v>
      </c>
      <c r="AJ715" s="105">
        <f t="shared" si="131"/>
        <v>100</v>
      </c>
      <c r="AK715" s="105">
        <f t="shared" si="131"/>
        <v>96.422793456767934</v>
      </c>
      <c r="AL715" s="47">
        <f t="shared" si="132"/>
        <v>398</v>
      </c>
      <c r="AM715" s="35" t="s">
        <v>2080</v>
      </c>
      <c r="AN715" s="35" t="s">
        <v>2080</v>
      </c>
      <c r="AO715" s="35" t="s">
        <v>2080</v>
      </c>
      <c r="AP715" s="35" t="s">
        <v>2080</v>
      </c>
      <c r="AQ715" s="37" t="s">
        <v>2080</v>
      </c>
    </row>
    <row r="716" spans="1:43" ht="24.95" customHeight="1" x14ac:dyDescent="0.25">
      <c r="A716" s="21" t="s">
        <v>1737</v>
      </c>
      <c r="B716" s="22" t="s">
        <v>1730</v>
      </c>
      <c r="C716" s="8" t="s">
        <v>162</v>
      </c>
      <c r="D716" s="8" t="s">
        <v>193</v>
      </c>
      <c r="E716" s="18" t="s">
        <v>1642</v>
      </c>
      <c r="F716" s="45" t="str">
        <f>IFERROR(VLOOKUP(E716,categoria!$A:$C,3,FALSE),"Categoria 1")</f>
        <v>Categoria 2</v>
      </c>
      <c r="G716" s="45">
        <f>VLOOKUP(E716,[2]total!$C:$F,4,FALSE)</f>
        <v>2700</v>
      </c>
      <c r="H716" s="45">
        <f ca="1">' CV SIPNI MUN 2017'!H716/12*(TEXT(TODAY(),"MM")-1)</f>
        <v>315.16666666666669</v>
      </c>
      <c r="I716" s="7">
        <v>1857</v>
      </c>
      <c r="J716" s="7">
        <v>1848</v>
      </c>
      <c r="K716" s="7">
        <v>1862</v>
      </c>
      <c r="L716" s="7">
        <v>1898</v>
      </c>
      <c r="M716" s="7">
        <v>10419</v>
      </c>
      <c r="N716" s="7">
        <v>12055</v>
      </c>
      <c r="O716" s="7">
        <v>86653</v>
      </c>
      <c r="P716" s="7">
        <v>17066</v>
      </c>
      <c r="Q716" s="45">
        <v>135549</v>
      </c>
      <c r="R716" s="45">
        <f>'[1]SH-FA2007-18'!EB718</f>
        <v>65</v>
      </c>
      <c r="S716" s="45">
        <f>'[1]SH-FA2007-18'!EC718</f>
        <v>1072</v>
      </c>
      <c r="T716" s="45">
        <f>'[1]SH-FA2007-18'!ED718</f>
        <v>949</v>
      </c>
      <c r="U716" s="45">
        <f>'[1]SH-FA2007-18'!EE718</f>
        <v>1674</v>
      </c>
      <c r="V716" s="45">
        <f>'[1]SH-FA2007-18'!EF718</f>
        <v>1975</v>
      </c>
      <c r="W716" s="45">
        <f>'[1]SH-FA2007-18'!EG718</f>
        <v>17891.599999999999</v>
      </c>
      <c r="X716" s="45">
        <f>'[1]SH-FA2007-18'!EH718</f>
        <v>11906.4</v>
      </c>
      <c r="Y716" s="45">
        <f>'[1]SH-FA2007-18'!EI718</f>
        <v>114970.00000000001</v>
      </c>
      <c r="Z716" s="45">
        <f>'[1]SH-FA2007-18'!EJ718</f>
        <v>30015.000000000004</v>
      </c>
      <c r="AA716" s="46">
        <f t="shared" si="122"/>
        <v>180518</v>
      </c>
      <c r="AB716" s="105">
        <f t="shared" ca="1" si="123"/>
        <v>20.624008461131673</v>
      </c>
      <c r="AC716" s="105">
        <f t="shared" si="124"/>
        <v>57.727517501346256</v>
      </c>
      <c r="AD716" s="105">
        <f t="shared" si="125"/>
        <v>51.352813852813853</v>
      </c>
      <c r="AE716" s="105">
        <f t="shared" si="126"/>
        <v>89.903329752953809</v>
      </c>
      <c r="AF716" s="105">
        <f t="shared" si="127"/>
        <v>100</v>
      </c>
      <c r="AG716" s="105">
        <f t="shared" si="128"/>
        <v>100</v>
      </c>
      <c r="AH716" s="105">
        <f t="shared" si="129"/>
        <v>98.767316466196604</v>
      </c>
      <c r="AI716" s="105">
        <f t="shared" si="130"/>
        <v>100</v>
      </c>
      <c r="AJ716" s="105">
        <f t="shared" si="131"/>
        <v>100</v>
      </c>
      <c r="AK716" s="105">
        <f t="shared" si="131"/>
        <v>100</v>
      </c>
      <c r="AL716" s="47" t="str">
        <f t="shared" si="132"/>
        <v>-</v>
      </c>
      <c r="AM716" s="35" t="s">
        <v>2081</v>
      </c>
      <c r="AN716" s="35" t="s">
        <v>2081</v>
      </c>
      <c r="AO716" s="35" t="s">
        <v>2081</v>
      </c>
      <c r="AP716" s="35" t="s">
        <v>2081</v>
      </c>
      <c r="AQ716" s="37" t="s">
        <v>2081</v>
      </c>
    </row>
    <row r="717" spans="1:43" ht="24.95" customHeight="1" x14ac:dyDescent="0.25">
      <c r="A717" s="21" t="s">
        <v>1729</v>
      </c>
      <c r="B717" s="22" t="s">
        <v>1730</v>
      </c>
      <c r="C717" s="8" t="s">
        <v>162</v>
      </c>
      <c r="D717" s="8" t="s">
        <v>194</v>
      </c>
      <c r="E717" s="18" t="s">
        <v>1659</v>
      </c>
      <c r="F717" s="45" t="str">
        <f>IFERROR(VLOOKUP(E717,categoria!$A:$C,3,FALSE),"Categoria 1")</f>
        <v>Categoria 1</v>
      </c>
      <c r="G717" s="45">
        <f>VLOOKUP(E717,[2]total!$C:$F,4,FALSE)</f>
        <v>0</v>
      </c>
      <c r="H717" s="45">
        <f ca="1">' CV SIPNI MUN 2017'!H717/12*(TEXT(TODAY(),"MM")-1)</f>
        <v>4</v>
      </c>
      <c r="I717" s="7">
        <v>32</v>
      </c>
      <c r="J717" s="7">
        <v>40</v>
      </c>
      <c r="K717" s="7">
        <v>46</v>
      </c>
      <c r="L717" s="7">
        <v>50</v>
      </c>
      <c r="M717" s="7">
        <v>271</v>
      </c>
      <c r="N717" s="7">
        <v>253</v>
      </c>
      <c r="O717" s="7">
        <v>1609</v>
      </c>
      <c r="P717" s="7">
        <v>355</v>
      </c>
      <c r="Q717" s="45">
        <v>2680</v>
      </c>
      <c r="R717" s="45">
        <f>'[1]SH-FA2007-18'!EB719</f>
        <v>0</v>
      </c>
      <c r="S717" s="45">
        <f>'[1]SH-FA2007-18'!EC719</f>
        <v>39</v>
      </c>
      <c r="T717" s="45">
        <f>'[1]SH-FA2007-18'!ED719</f>
        <v>47</v>
      </c>
      <c r="U717" s="45">
        <f>'[1]SH-FA2007-18'!EE719</f>
        <v>38</v>
      </c>
      <c r="V717" s="45">
        <f>'[1]SH-FA2007-18'!EF719</f>
        <v>51</v>
      </c>
      <c r="W717" s="45">
        <f>'[1]SH-FA2007-18'!EG719</f>
        <v>387.6</v>
      </c>
      <c r="X717" s="45">
        <f>'[1]SH-FA2007-18'!EH719</f>
        <v>219.39999999999998</v>
      </c>
      <c r="Y717" s="45">
        <f>'[1]SH-FA2007-18'!EI719</f>
        <v>1729.7555555555555</v>
      </c>
      <c r="Z717" s="45">
        <f>'[1]SH-FA2007-18'!EJ719</f>
        <v>435.24444444444441</v>
      </c>
      <c r="AA717" s="46">
        <f t="shared" si="122"/>
        <v>2947</v>
      </c>
      <c r="AB717" s="105">
        <f t="shared" ca="1" si="123"/>
        <v>0</v>
      </c>
      <c r="AC717" s="105">
        <f t="shared" si="124"/>
        <v>100</v>
      </c>
      <c r="AD717" s="105">
        <f t="shared" si="125"/>
        <v>100</v>
      </c>
      <c r="AE717" s="105">
        <f t="shared" si="126"/>
        <v>82.608695652173907</v>
      </c>
      <c r="AF717" s="105">
        <f t="shared" si="127"/>
        <v>100</v>
      </c>
      <c r="AG717" s="105">
        <f t="shared" si="128"/>
        <v>100</v>
      </c>
      <c r="AH717" s="105">
        <f t="shared" si="129"/>
        <v>86.719367588932798</v>
      </c>
      <c r="AI717" s="105">
        <f t="shared" si="130"/>
        <v>100</v>
      </c>
      <c r="AJ717" s="105">
        <f t="shared" si="131"/>
        <v>100</v>
      </c>
      <c r="AK717" s="105">
        <f t="shared" si="131"/>
        <v>100</v>
      </c>
      <c r="AL717" s="47" t="str">
        <f t="shared" si="132"/>
        <v>-</v>
      </c>
      <c r="AM717" s="35" t="s">
        <v>2080</v>
      </c>
      <c r="AN717" s="35" t="s">
        <v>2080</v>
      </c>
      <c r="AO717" s="35" t="s">
        <v>2080</v>
      </c>
      <c r="AP717" s="35" t="s">
        <v>2080</v>
      </c>
      <c r="AQ717" s="37" t="s">
        <v>2080</v>
      </c>
    </row>
    <row r="718" spans="1:43" ht="24.95" customHeight="1" x14ac:dyDescent="0.25">
      <c r="A718" s="21" t="s">
        <v>1016</v>
      </c>
      <c r="B718" s="22" t="s">
        <v>1732</v>
      </c>
      <c r="C718" s="8" t="s">
        <v>743</v>
      </c>
      <c r="D718" s="8" t="s">
        <v>744</v>
      </c>
      <c r="E718" s="18" t="s">
        <v>1880</v>
      </c>
      <c r="F718" s="45" t="str">
        <f>IFERROR(VLOOKUP(E718,categoria!$A:$C,3,FALSE),"Categoria 1")</f>
        <v>Categoria 1</v>
      </c>
      <c r="G718" s="45">
        <f>VLOOKUP(E718,[2]total!$C:$F,4,FALSE)</f>
        <v>150</v>
      </c>
      <c r="H718" s="45">
        <f ca="1">' CV SIPNI MUN 2017'!H718/12*(TEXT(TODAY(),"MM")-1)</f>
        <v>1.8333333333333333</v>
      </c>
      <c r="I718" s="7">
        <v>12</v>
      </c>
      <c r="J718" s="7">
        <v>15</v>
      </c>
      <c r="K718" s="7">
        <v>16</v>
      </c>
      <c r="L718" s="7">
        <v>18</v>
      </c>
      <c r="M718" s="7">
        <v>105</v>
      </c>
      <c r="N718" s="7">
        <v>122</v>
      </c>
      <c r="O718" s="7">
        <v>1035</v>
      </c>
      <c r="P718" s="7">
        <v>319</v>
      </c>
      <c r="Q718" s="45">
        <v>1653</v>
      </c>
      <c r="R718" s="45">
        <f>'[1]SH-FA2007-18'!EB720</f>
        <v>3</v>
      </c>
      <c r="S718" s="45">
        <f>'[1]SH-FA2007-18'!EC720</f>
        <v>21</v>
      </c>
      <c r="T718" s="45">
        <f>'[1]SH-FA2007-18'!ED720</f>
        <v>20</v>
      </c>
      <c r="U718" s="45">
        <f>'[1]SH-FA2007-18'!EE720</f>
        <v>12</v>
      </c>
      <c r="V718" s="45">
        <f>'[1]SH-FA2007-18'!EF720</f>
        <v>24</v>
      </c>
      <c r="W718" s="45">
        <f>'[1]SH-FA2007-18'!EG720</f>
        <v>175.4</v>
      </c>
      <c r="X718" s="45">
        <f>'[1]SH-FA2007-18'!EH720</f>
        <v>131.19999999999999</v>
      </c>
      <c r="Y718" s="45">
        <f>'[1]SH-FA2007-18'!EI720</f>
        <v>858.53333333333342</v>
      </c>
      <c r="Z718" s="45">
        <f>'[1]SH-FA2007-18'!EJ720</f>
        <v>145.86666666666665</v>
      </c>
      <c r="AA718" s="46">
        <f t="shared" si="122"/>
        <v>1391</v>
      </c>
      <c r="AB718" s="105">
        <f t="shared" ca="1" si="123"/>
        <v>100</v>
      </c>
      <c r="AC718" s="105">
        <f t="shared" si="124"/>
        <v>100</v>
      </c>
      <c r="AD718" s="105">
        <f t="shared" si="125"/>
        <v>100</v>
      </c>
      <c r="AE718" s="105">
        <f t="shared" si="126"/>
        <v>75</v>
      </c>
      <c r="AF718" s="105">
        <f t="shared" si="127"/>
        <v>100</v>
      </c>
      <c r="AG718" s="105">
        <f t="shared" si="128"/>
        <v>100</v>
      </c>
      <c r="AH718" s="105">
        <f t="shared" si="129"/>
        <v>100</v>
      </c>
      <c r="AI718" s="105">
        <f t="shared" si="130"/>
        <v>82.950080515297913</v>
      </c>
      <c r="AJ718" s="105">
        <f t="shared" si="131"/>
        <v>45.72622779519331</v>
      </c>
      <c r="AK718" s="105">
        <f t="shared" si="131"/>
        <v>84.150030248033886</v>
      </c>
      <c r="AL718" s="47">
        <f t="shared" si="132"/>
        <v>262</v>
      </c>
      <c r="AM718" s="35" t="s">
        <v>2080</v>
      </c>
      <c r="AN718" s="35" t="s">
        <v>2080</v>
      </c>
      <c r="AO718" s="35" t="s">
        <v>2080</v>
      </c>
      <c r="AP718" s="35" t="s">
        <v>2080</v>
      </c>
      <c r="AQ718" s="37" t="s">
        <v>2080</v>
      </c>
    </row>
    <row r="719" spans="1:43" ht="24.95" customHeight="1" x14ac:dyDescent="0.25">
      <c r="A719" s="21" t="s">
        <v>1016</v>
      </c>
      <c r="B719" s="22" t="s">
        <v>1732</v>
      </c>
      <c r="C719" s="8" t="s">
        <v>743</v>
      </c>
      <c r="D719" s="8" t="s">
        <v>745</v>
      </c>
      <c r="E719" s="18" t="s">
        <v>1881</v>
      </c>
      <c r="F719" s="45" t="str">
        <f>IFERROR(VLOOKUP(E719,categoria!$A:$C,3,FALSE),"Categoria 1")</f>
        <v>Categoria 1</v>
      </c>
      <c r="G719" s="45">
        <f>VLOOKUP(E719,[2]total!$C:$F,4,FALSE)</f>
        <v>300</v>
      </c>
      <c r="H719" s="45">
        <f ca="1">' CV SIPNI MUN 2017'!H719/12*(TEXT(TODAY(),"MM")-1)</f>
        <v>10.333333333333334</v>
      </c>
      <c r="I719" s="7">
        <v>64</v>
      </c>
      <c r="J719" s="7">
        <v>64</v>
      </c>
      <c r="K719" s="7">
        <v>66</v>
      </c>
      <c r="L719" s="7">
        <v>69</v>
      </c>
      <c r="M719" s="7">
        <v>393</v>
      </c>
      <c r="N719" s="7">
        <v>478</v>
      </c>
      <c r="O719" s="7">
        <v>3455</v>
      </c>
      <c r="P719" s="7">
        <v>992</v>
      </c>
      <c r="Q719" s="45">
        <v>5643</v>
      </c>
      <c r="R719" s="45">
        <f>'[1]SH-FA2007-18'!EB721</f>
        <v>14</v>
      </c>
      <c r="S719" s="45">
        <f>'[1]SH-FA2007-18'!EC721</f>
        <v>72</v>
      </c>
      <c r="T719" s="45">
        <f>'[1]SH-FA2007-18'!ED721</f>
        <v>71</v>
      </c>
      <c r="U719" s="45">
        <f>'[1]SH-FA2007-18'!EE721</f>
        <v>72</v>
      </c>
      <c r="V719" s="45">
        <f>'[1]SH-FA2007-18'!EF721</f>
        <v>44</v>
      </c>
      <c r="W719" s="45">
        <f>'[1]SH-FA2007-18'!EG721</f>
        <v>659.2</v>
      </c>
      <c r="X719" s="45">
        <f>'[1]SH-FA2007-18'!EH721</f>
        <v>298.39999999999998</v>
      </c>
      <c r="Y719" s="45">
        <f>'[1]SH-FA2007-18'!EI721</f>
        <v>4013.9555555555557</v>
      </c>
      <c r="Z719" s="45">
        <f>'[1]SH-FA2007-18'!EJ721</f>
        <v>1110.4444444444443</v>
      </c>
      <c r="AA719" s="46">
        <f t="shared" si="122"/>
        <v>6355</v>
      </c>
      <c r="AB719" s="105">
        <f t="shared" ca="1" si="123"/>
        <v>100</v>
      </c>
      <c r="AC719" s="105">
        <f t="shared" si="124"/>
        <v>100</v>
      </c>
      <c r="AD719" s="105">
        <f t="shared" si="125"/>
        <v>100</v>
      </c>
      <c r="AE719" s="105">
        <f t="shared" si="126"/>
        <v>100</v>
      </c>
      <c r="AF719" s="105">
        <f t="shared" si="127"/>
        <v>63.768115942028977</v>
      </c>
      <c r="AG719" s="105">
        <f t="shared" si="128"/>
        <v>100</v>
      </c>
      <c r="AH719" s="105">
        <f t="shared" si="129"/>
        <v>62.426778242677813</v>
      </c>
      <c r="AI719" s="105">
        <f t="shared" si="130"/>
        <v>100</v>
      </c>
      <c r="AJ719" s="105">
        <f t="shared" si="131"/>
        <v>100</v>
      </c>
      <c r="AK719" s="105">
        <f t="shared" si="131"/>
        <v>100</v>
      </c>
      <c r="AL719" s="47" t="str">
        <f t="shared" si="132"/>
        <v>-</v>
      </c>
      <c r="AM719" s="35" t="s">
        <v>2080</v>
      </c>
      <c r="AN719" s="35" t="s">
        <v>2080</v>
      </c>
      <c r="AO719" s="35" t="s">
        <v>2080</v>
      </c>
      <c r="AP719" s="35" t="s">
        <v>2080</v>
      </c>
      <c r="AQ719" s="37" t="s">
        <v>2080</v>
      </c>
    </row>
    <row r="720" spans="1:43" ht="24.95" customHeight="1" x14ac:dyDescent="0.25">
      <c r="A720" s="21" t="s">
        <v>743</v>
      </c>
      <c r="B720" s="22" t="s">
        <v>1732</v>
      </c>
      <c r="C720" s="8" t="s">
        <v>743</v>
      </c>
      <c r="D720" s="8" t="s">
        <v>746</v>
      </c>
      <c r="E720" s="18" t="s">
        <v>1109</v>
      </c>
      <c r="F720" s="45" t="str">
        <f>IFERROR(VLOOKUP(E720,categoria!$A:$C,3,FALSE),"Categoria 1")</f>
        <v>Categoria 2</v>
      </c>
      <c r="G720" s="45">
        <f>VLOOKUP(E720,[2]total!$C:$F,4,FALSE)</f>
        <v>610</v>
      </c>
      <c r="H720" s="45">
        <f ca="1">' CV SIPNI MUN 2017'!H720/12*(TEXT(TODAY(),"MM")-1)</f>
        <v>7.833333333333333</v>
      </c>
      <c r="I720" s="7">
        <v>49</v>
      </c>
      <c r="J720" s="7">
        <v>51</v>
      </c>
      <c r="K720" s="7">
        <v>54</v>
      </c>
      <c r="L720" s="7">
        <v>59</v>
      </c>
      <c r="M720" s="7">
        <v>352</v>
      </c>
      <c r="N720" s="7">
        <v>439</v>
      </c>
      <c r="O720" s="7">
        <v>2758</v>
      </c>
      <c r="P720" s="7">
        <v>758</v>
      </c>
      <c r="Q720" s="45">
        <v>4567</v>
      </c>
      <c r="R720" s="45">
        <f>'[1]SH-FA2007-18'!EB722</f>
        <v>6</v>
      </c>
      <c r="S720" s="45">
        <f>'[1]SH-FA2007-18'!EC722</f>
        <v>37</v>
      </c>
      <c r="T720" s="45">
        <f>'[1]SH-FA2007-18'!ED722</f>
        <v>50</v>
      </c>
      <c r="U720" s="45">
        <f>'[1]SH-FA2007-18'!EE722</f>
        <v>39</v>
      </c>
      <c r="V720" s="45">
        <f>'[1]SH-FA2007-18'!EF722</f>
        <v>38</v>
      </c>
      <c r="W720" s="45">
        <f>'[1]SH-FA2007-18'!EG722</f>
        <v>348.8</v>
      </c>
      <c r="X720" s="45">
        <f>'[1]SH-FA2007-18'!EH722</f>
        <v>232.6</v>
      </c>
      <c r="Y720" s="45">
        <f>'[1]SH-FA2007-18'!EI722</f>
        <v>3073.5333333333333</v>
      </c>
      <c r="Z720" s="45">
        <f>'[1]SH-FA2007-18'!EJ722</f>
        <v>922.06666666666672</v>
      </c>
      <c r="AA720" s="46">
        <f t="shared" si="122"/>
        <v>4747</v>
      </c>
      <c r="AB720" s="105">
        <f t="shared" ca="1" si="123"/>
        <v>76.59574468085107</v>
      </c>
      <c r="AC720" s="105">
        <f t="shared" si="124"/>
        <v>75.510204081632651</v>
      </c>
      <c r="AD720" s="105">
        <f t="shared" si="125"/>
        <v>98.039215686274503</v>
      </c>
      <c r="AE720" s="105">
        <f t="shared" si="126"/>
        <v>72.222222222222214</v>
      </c>
      <c r="AF720" s="105">
        <f t="shared" si="127"/>
        <v>64.406779661016941</v>
      </c>
      <c r="AG720" s="105">
        <f t="shared" si="128"/>
        <v>99.090909090909093</v>
      </c>
      <c r="AH720" s="105">
        <f t="shared" si="129"/>
        <v>52.984054669703873</v>
      </c>
      <c r="AI720" s="105">
        <f t="shared" si="130"/>
        <v>100</v>
      </c>
      <c r="AJ720" s="105">
        <f t="shared" si="131"/>
        <v>100</v>
      </c>
      <c r="AK720" s="105">
        <f t="shared" si="131"/>
        <v>100</v>
      </c>
      <c r="AL720" s="47" t="str">
        <f t="shared" si="132"/>
        <v>-</v>
      </c>
      <c r="AM720" s="35" t="s">
        <v>2080</v>
      </c>
      <c r="AN720" s="35" t="s">
        <v>2080</v>
      </c>
      <c r="AO720" s="35" t="s">
        <v>2081</v>
      </c>
      <c r="AP720" s="35" t="s">
        <v>2080</v>
      </c>
      <c r="AQ720" s="37" t="s">
        <v>2080</v>
      </c>
    </row>
    <row r="721" spans="1:43" ht="24.95" customHeight="1" x14ac:dyDescent="0.25">
      <c r="A721" s="21" t="s">
        <v>743</v>
      </c>
      <c r="B721" s="22" t="s">
        <v>1732</v>
      </c>
      <c r="C721" s="8" t="s">
        <v>743</v>
      </c>
      <c r="D721" s="8" t="s">
        <v>747</v>
      </c>
      <c r="E721" s="18" t="s">
        <v>1882</v>
      </c>
      <c r="F721" s="45" t="str">
        <f>IFERROR(VLOOKUP(E721,categoria!$A:$C,3,FALSE),"Categoria 1")</f>
        <v>Categoria 2</v>
      </c>
      <c r="G721" s="45">
        <f>VLOOKUP(E721,[2]total!$C:$F,4,FALSE)</f>
        <v>1000</v>
      </c>
      <c r="H721" s="45">
        <f ca="1">' CV SIPNI MUN 2017'!H721/12*(TEXT(TODAY(),"MM")-1)</f>
        <v>12.833333333333334</v>
      </c>
      <c r="I721" s="7">
        <v>81</v>
      </c>
      <c r="J721" s="7">
        <v>84</v>
      </c>
      <c r="K721" s="7">
        <v>88</v>
      </c>
      <c r="L721" s="7">
        <v>94</v>
      </c>
      <c r="M721" s="7">
        <v>538</v>
      </c>
      <c r="N721" s="7">
        <v>617</v>
      </c>
      <c r="O721" s="7">
        <v>4485</v>
      </c>
      <c r="P721" s="7">
        <v>1071</v>
      </c>
      <c r="Q721" s="45">
        <v>7135</v>
      </c>
      <c r="R721" s="45">
        <f>'[1]SH-FA2007-18'!EB723</f>
        <v>19</v>
      </c>
      <c r="S721" s="45">
        <f>'[1]SH-FA2007-18'!EC723</f>
        <v>98</v>
      </c>
      <c r="T721" s="45">
        <f>'[1]SH-FA2007-18'!ED723</f>
        <v>50</v>
      </c>
      <c r="U721" s="45">
        <f>'[1]SH-FA2007-18'!EE723</f>
        <v>57</v>
      </c>
      <c r="V721" s="45">
        <f>'[1]SH-FA2007-18'!EF723</f>
        <v>57</v>
      </c>
      <c r="W721" s="45">
        <f>'[1]SH-FA2007-18'!EG723</f>
        <v>578.6</v>
      </c>
      <c r="X721" s="45">
        <f>'[1]SH-FA2007-18'!EH723</f>
        <v>193.6</v>
      </c>
      <c r="Y721" s="45">
        <f>'[1]SH-FA2007-18'!EI723</f>
        <v>3936.1777777777779</v>
      </c>
      <c r="Z721" s="45">
        <f>'[1]SH-FA2007-18'!EJ723</f>
        <v>1302.6222222222223</v>
      </c>
      <c r="AA721" s="46">
        <f t="shared" si="122"/>
        <v>6292</v>
      </c>
      <c r="AB721" s="105">
        <f t="shared" ca="1" si="123"/>
        <v>100</v>
      </c>
      <c r="AC721" s="105">
        <f t="shared" si="124"/>
        <v>100</v>
      </c>
      <c r="AD721" s="105">
        <f t="shared" si="125"/>
        <v>59.523809523809526</v>
      </c>
      <c r="AE721" s="105">
        <f t="shared" si="126"/>
        <v>64.772727272727266</v>
      </c>
      <c r="AF721" s="105">
        <f t="shared" si="127"/>
        <v>60.638297872340431</v>
      </c>
      <c r="AG721" s="105">
        <f t="shared" si="128"/>
        <v>100</v>
      </c>
      <c r="AH721" s="105">
        <f t="shared" si="129"/>
        <v>31.37763371150729</v>
      </c>
      <c r="AI721" s="105">
        <f t="shared" si="130"/>
        <v>87.763161154465507</v>
      </c>
      <c r="AJ721" s="105">
        <f t="shared" si="131"/>
        <v>100</v>
      </c>
      <c r="AK721" s="105">
        <f t="shared" si="131"/>
        <v>88.185003503854247</v>
      </c>
      <c r="AL721" s="47">
        <f t="shared" si="132"/>
        <v>843</v>
      </c>
      <c r="AM721" s="35" t="s">
        <v>2080</v>
      </c>
      <c r="AN721" s="35" t="s">
        <v>2080</v>
      </c>
      <c r="AO721" s="35" t="s">
        <v>2080</v>
      </c>
      <c r="AP721" s="35" t="s">
        <v>2080</v>
      </c>
      <c r="AQ721" s="37" t="s">
        <v>2080</v>
      </c>
    </row>
    <row r="722" spans="1:43" ht="24.95" customHeight="1" x14ac:dyDescent="0.25">
      <c r="A722" s="21" t="s">
        <v>743</v>
      </c>
      <c r="B722" s="22" t="s">
        <v>1732</v>
      </c>
      <c r="C722" s="8" t="s">
        <v>743</v>
      </c>
      <c r="D722" s="8" t="s">
        <v>748</v>
      </c>
      <c r="E722" s="18" t="s">
        <v>1883</v>
      </c>
      <c r="F722" s="45" t="str">
        <f>IFERROR(VLOOKUP(E722,categoria!$A:$C,3,FALSE),"Categoria 1")</f>
        <v>Categoria 2</v>
      </c>
      <c r="G722" s="45">
        <f>VLOOKUP(E722,[2]total!$C:$F,4,FALSE)</f>
        <v>900</v>
      </c>
      <c r="H722" s="45">
        <f ca="1">' CV SIPNI MUN 2017'!H722/12*(TEXT(TODAY(),"MM")-1)</f>
        <v>8</v>
      </c>
      <c r="I722" s="7">
        <v>49</v>
      </c>
      <c r="J722" s="7">
        <v>48</v>
      </c>
      <c r="K722" s="7">
        <v>49</v>
      </c>
      <c r="L722" s="7">
        <v>50</v>
      </c>
      <c r="M722" s="7">
        <v>251</v>
      </c>
      <c r="N722" s="7">
        <v>269</v>
      </c>
      <c r="O722" s="7">
        <v>2107</v>
      </c>
      <c r="P722" s="7">
        <v>438</v>
      </c>
      <c r="Q722" s="45">
        <v>3309</v>
      </c>
      <c r="R722" s="45">
        <f>'[1]SH-FA2007-18'!EB724</f>
        <v>6</v>
      </c>
      <c r="S722" s="45">
        <f>'[1]SH-FA2007-18'!EC724</f>
        <v>57</v>
      </c>
      <c r="T722" s="45">
        <f>'[1]SH-FA2007-18'!ED724</f>
        <v>62</v>
      </c>
      <c r="U722" s="45">
        <f>'[1]SH-FA2007-18'!EE724</f>
        <v>51</v>
      </c>
      <c r="V722" s="45">
        <f>'[1]SH-FA2007-18'!EF724</f>
        <v>51</v>
      </c>
      <c r="W722" s="45">
        <f>'[1]SH-FA2007-18'!EG724</f>
        <v>498.79999999999995</v>
      </c>
      <c r="X722" s="45">
        <f>'[1]SH-FA2007-18'!EH724</f>
        <v>249.6</v>
      </c>
      <c r="Y722" s="45">
        <f>'[1]SH-FA2007-18'!EI724</f>
        <v>2302.7777777777778</v>
      </c>
      <c r="Z722" s="45">
        <f>'[1]SH-FA2007-18'!EJ724</f>
        <v>299.82222222222225</v>
      </c>
      <c r="AA722" s="46">
        <f t="shared" si="122"/>
        <v>3578</v>
      </c>
      <c r="AB722" s="105">
        <f t="shared" ca="1" si="123"/>
        <v>75</v>
      </c>
      <c r="AC722" s="105">
        <f t="shared" si="124"/>
        <v>100</v>
      </c>
      <c r="AD722" s="105">
        <f t="shared" si="125"/>
        <v>100</v>
      </c>
      <c r="AE722" s="105">
        <f t="shared" si="126"/>
        <v>100</v>
      </c>
      <c r="AF722" s="105">
        <f t="shared" si="127"/>
        <v>100</v>
      </c>
      <c r="AG722" s="105">
        <f t="shared" si="128"/>
        <v>100</v>
      </c>
      <c r="AH722" s="105">
        <f t="shared" si="129"/>
        <v>92.788104089219331</v>
      </c>
      <c r="AI722" s="105">
        <f t="shared" si="130"/>
        <v>100</v>
      </c>
      <c r="AJ722" s="105">
        <f t="shared" si="131"/>
        <v>68.452562151192296</v>
      </c>
      <c r="AK722" s="105">
        <f t="shared" si="131"/>
        <v>100</v>
      </c>
      <c r="AL722" s="47" t="str">
        <f t="shared" si="132"/>
        <v>-</v>
      </c>
      <c r="AM722" s="35" t="s">
        <v>2080</v>
      </c>
      <c r="AN722" s="35" t="s">
        <v>2080</v>
      </c>
      <c r="AO722" s="35" t="s">
        <v>2080</v>
      </c>
      <c r="AP722" s="35" t="s">
        <v>2080</v>
      </c>
      <c r="AQ722" s="37" t="s">
        <v>2080</v>
      </c>
    </row>
    <row r="723" spans="1:43" ht="24.95" customHeight="1" x14ac:dyDescent="0.25">
      <c r="A723" s="21" t="s">
        <v>743</v>
      </c>
      <c r="B723" s="22" t="s">
        <v>1732</v>
      </c>
      <c r="C723" s="8" t="s">
        <v>743</v>
      </c>
      <c r="D723" s="8" t="s">
        <v>749</v>
      </c>
      <c r="E723" s="18" t="s">
        <v>1884</v>
      </c>
      <c r="F723" s="45" t="str">
        <f>IFERROR(VLOOKUP(E723,categoria!$A:$C,3,FALSE),"Categoria 1")</f>
        <v>Categoria 2</v>
      </c>
      <c r="G723" s="45">
        <f>VLOOKUP(E723,[2]total!$C:$F,4,FALSE)</f>
        <v>280</v>
      </c>
      <c r="H723" s="45">
        <f ca="1">' CV SIPNI MUN 2017'!H723/12*(TEXT(TODAY(),"MM")-1)</f>
        <v>4.333333333333333</v>
      </c>
      <c r="I723" s="7">
        <v>35</v>
      </c>
      <c r="J723" s="7">
        <v>43</v>
      </c>
      <c r="K723" s="7">
        <v>50</v>
      </c>
      <c r="L723" s="7">
        <v>57</v>
      </c>
      <c r="M723" s="7">
        <v>352</v>
      </c>
      <c r="N723" s="7">
        <v>416</v>
      </c>
      <c r="O723" s="7">
        <v>2729</v>
      </c>
      <c r="P723" s="7">
        <v>704</v>
      </c>
      <c r="Q723" s="45">
        <v>4412</v>
      </c>
      <c r="R723" s="45">
        <f>'[1]SH-FA2007-18'!EB725</f>
        <v>5</v>
      </c>
      <c r="S723" s="45">
        <f>'[1]SH-FA2007-18'!EC725</f>
        <v>54</v>
      </c>
      <c r="T723" s="45">
        <f>'[1]SH-FA2007-18'!ED725</f>
        <v>54</v>
      </c>
      <c r="U723" s="45">
        <f>'[1]SH-FA2007-18'!EE725</f>
        <v>39</v>
      </c>
      <c r="V723" s="45">
        <f>'[1]SH-FA2007-18'!EF725</f>
        <v>31</v>
      </c>
      <c r="W723" s="45">
        <f>'[1]SH-FA2007-18'!EG725</f>
        <v>406.79999999999995</v>
      </c>
      <c r="X723" s="45">
        <f>'[1]SH-FA2007-18'!EH725</f>
        <v>232.8</v>
      </c>
      <c r="Y723" s="45">
        <f>'[1]SH-FA2007-18'!EI725</f>
        <v>2976.5555555555552</v>
      </c>
      <c r="Z723" s="45">
        <f>'[1]SH-FA2007-18'!EJ725</f>
        <v>971.84444444444443</v>
      </c>
      <c r="AA723" s="46">
        <f t="shared" si="122"/>
        <v>4771</v>
      </c>
      <c r="AB723" s="105">
        <f t="shared" ca="1" si="123"/>
        <v>100</v>
      </c>
      <c r="AC723" s="105">
        <f t="shared" si="124"/>
        <v>100</v>
      </c>
      <c r="AD723" s="105">
        <f t="shared" si="125"/>
        <v>100</v>
      </c>
      <c r="AE723" s="105">
        <f t="shared" si="126"/>
        <v>78</v>
      </c>
      <c r="AF723" s="105">
        <f t="shared" si="127"/>
        <v>54.385964912280706</v>
      </c>
      <c r="AG723" s="105">
        <f t="shared" si="128"/>
        <v>100</v>
      </c>
      <c r="AH723" s="105">
        <f t="shared" si="129"/>
        <v>55.96153846153846</v>
      </c>
      <c r="AI723" s="105">
        <f t="shared" si="130"/>
        <v>100</v>
      </c>
      <c r="AJ723" s="105">
        <f t="shared" si="131"/>
        <v>100</v>
      </c>
      <c r="AK723" s="105">
        <f t="shared" si="131"/>
        <v>100</v>
      </c>
      <c r="AL723" s="47" t="str">
        <f t="shared" si="132"/>
        <v>-</v>
      </c>
      <c r="AM723" s="35" t="s">
        <v>2080</v>
      </c>
      <c r="AN723" s="35" t="s">
        <v>2080</v>
      </c>
      <c r="AO723" s="35" t="s">
        <v>2080</v>
      </c>
      <c r="AP723" s="35" t="s">
        <v>2080</v>
      </c>
      <c r="AQ723" s="37" t="s">
        <v>2080</v>
      </c>
    </row>
    <row r="724" spans="1:43" ht="24.95" customHeight="1" x14ac:dyDescent="0.25">
      <c r="A724" s="21" t="s">
        <v>743</v>
      </c>
      <c r="B724" s="22" t="s">
        <v>1732</v>
      </c>
      <c r="C724" s="8" t="s">
        <v>743</v>
      </c>
      <c r="D724" s="8" t="s">
        <v>750</v>
      </c>
      <c r="E724" s="18" t="s">
        <v>1235</v>
      </c>
      <c r="F724" s="45" t="str">
        <f>IFERROR(VLOOKUP(E724,categoria!$A:$C,3,FALSE),"Categoria 1")</f>
        <v>Categoria 3</v>
      </c>
      <c r="G724" s="45">
        <f>VLOOKUP(E724,[2]total!$C:$F,4,FALSE)</f>
        <v>3300</v>
      </c>
      <c r="H724" s="45">
        <f ca="1">' CV SIPNI MUN 2017'!H724/12*(TEXT(TODAY(),"MM")-1)</f>
        <v>36.666666666666664</v>
      </c>
      <c r="I724" s="7">
        <v>229</v>
      </c>
      <c r="J724" s="7">
        <v>237</v>
      </c>
      <c r="K724" s="7">
        <v>247</v>
      </c>
      <c r="L724" s="7">
        <v>255</v>
      </c>
      <c r="M724" s="7">
        <v>1392</v>
      </c>
      <c r="N724" s="7">
        <v>1549</v>
      </c>
      <c r="O724" s="7">
        <v>11715</v>
      </c>
      <c r="P724" s="7">
        <v>2243</v>
      </c>
      <c r="Q724" s="45">
        <v>18087</v>
      </c>
      <c r="R724" s="45">
        <f>'[1]SH-FA2007-18'!EB726</f>
        <v>37</v>
      </c>
      <c r="S724" s="45">
        <f>'[1]SH-FA2007-18'!EC726</f>
        <v>201</v>
      </c>
      <c r="T724" s="45">
        <f>'[1]SH-FA2007-18'!ED726</f>
        <v>115</v>
      </c>
      <c r="U724" s="45">
        <f>'[1]SH-FA2007-18'!EE726</f>
        <v>184</v>
      </c>
      <c r="V724" s="45">
        <f>'[1]SH-FA2007-18'!EF726</f>
        <v>229</v>
      </c>
      <c r="W724" s="45">
        <f>'[1]SH-FA2007-18'!EG726</f>
        <v>1908.8</v>
      </c>
      <c r="X724" s="45">
        <f>'[1]SH-FA2007-18'!EH726</f>
        <v>947.4</v>
      </c>
      <c r="Y724" s="45">
        <f>'[1]SH-FA2007-18'!EI726</f>
        <v>10650.199999999999</v>
      </c>
      <c r="Z724" s="45">
        <f>'[1]SH-FA2007-18'!EJ726</f>
        <v>2117.6</v>
      </c>
      <c r="AA724" s="46">
        <f t="shared" si="122"/>
        <v>16390</v>
      </c>
      <c r="AB724" s="105">
        <f t="shared" ca="1" si="123"/>
        <v>100</v>
      </c>
      <c r="AC724" s="105">
        <f t="shared" si="124"/>
        <v>87.772925764192138</v>
      </c>
      <c r="AD724" s="105">
        <f t="shared" si="125"/>
        <v>48.52320675105485</v>
      </c>
      <c r="AE724" s="105">
        <f t="shared" si="126"/>
        <v>74.493927125506076</v>
      </c>
      <c r="AF724" s="105">
        <f t="shared" si="127"/>
        <v>89.803921568627459</v>
      </c>
      <c r="AG724" s="105">
        <f t="shared" si="128"/>
        <v>100</v>
      </c>
      <c r="AH724" s="105">
        <f t="shared" si="129"/>
        <v>61.162040025823103</v>
      </c>
      <c r="AI724" s="105">
        <f t="shared" si="130"/>
        <v>90.910798122065714</v>
      </c>
      <c r="AJ724" s="105">
        <f t="shared" si="131"/>
        <v>94.4092732946946</v>
      </c>
      <c r="AK724" s="105">
        <f t="shared" si="131"/>
        <v>90.617570630839822</v>
      </c>
      <c r="AL724" s="47">
        <f t="shared" si="132"/>
        <v>1697</v>
      </c>
      <c r="AM724" s="35" t="s">
        <v>2080</v>
      </c>
      <c r="AN724" s="35" t="s">
        <v>2080</v>
      </c>
      <c r="AO724" s="35" t="s">
        <v>2080</v>
      </c>
      <c r="AP724" s="35" t="s">
        <v>2081</v>
      </c>
      <c r="AQ724" s="37" t="s">
        <v>2080</v>
      </c>
    </row>
    <row r="725" spans="1:43" ht="24.95" customHeight="1" x14ac:dyDescent="0.25">
      <c r="A725" s="21" t="s">
        <v>1016</v>
      </c>
      <c r="B725" s="22" t="s">
        <v>1732</v>
      </c>
      <c r="C725" s="8" t="s">
        <v>743</v>
      </c>
      <c r="D725" s="8" t="s">
        <v>751</v>
      </c>
      <c r="E725" s="18" t="s">
        <v>1885</v>
      </c>
      <c r="F725" s="45" t="str">
        <f>IFERROR(VLOOKUP(E725,categoria!$A:$C,3,FALSE),"Categoria 1")</f>
        <v>Categoria 1</v>
      </c>
      <c r="G725" s="45">
        <f>VLOOKUP(E725,[2]total!$C:$F,4,FALSE)</f>
        <v>400</v>
      </c>
      <c r="H725" s="45">
        <f ca="1">' CV SIPNI MUN 2017'!H725/12*(TEXT(TODAY(),"MM")-1)</f>
        <v>22.666666666666668</v>
      </c>
      <c r="I725" s="7">
        <v>131</v>
      </c>
      <c r="J725" s="7">
        <v>129</v>
      </c>
      <c r="K725" s="7">
        <v>128</v>
      </c>
      <c r="L725" s="7">
        <v>129</v>
      </c>
      <c r="M725" s="7">
        <v>693</v>
      </c>
      <c r="N725" s="7">
        <v>798</v>
      </c>
      <c r="O725" s="7">
        <v>6870</v>
      </c>
      <c r="P725" s="7">
        <v>1643</v>
      </c>
      <c r="Q725" s="45">
        <v>10657</v>
      </c>
      <c r="R725" s="45">
        <f>'[1]SH-FA2007-18'!EB727</f>
        <v>22</v>
      </c>
      <c r="S725" s="45">
        <f>'[1]SH-FA2007-18'!EC727</f>
        <v>142</v>
      </c>
      <c r="T725" s="45">
        <f>'[1]SH-FA2007-18'!ED727</f>
        <v>116</v>
      </c>
      <c r="U725" s="45">
        <f>'[1]SH-FA2007-18'!EE727</f>
        <v>118</v>
      </c>
      <c r="V725" s="45">
        <f>'[1]SH-FA2007-18'!EF727</f>
        <v>112</v>
      </c>
      <c r="W725" s="45">
        <f>'[1]SH-FA2007-18'!EG727</f>
        <v>1123.8</v>
      </c>
      <c r="X725" s="45">
        <f>'[1]SH-FA2007-18'!EH727</f>
        <v>590</v>
      </c>
      <c r="Y725" s="45">
        <f>'[1]SH-FA2007-18'!EI727</f>
        <v>4251.2</v>
      </c>
      <c r="Z725" s="45">
        <f>'[1]SH-FA2007-18'!EJ727</f>
        <v>707</v>
      </c>
      <c r="AA725" s="46">
        <f t="shared" si="122"/>
        <v>7182</v>
      </c>
      <c r="AB725" s="105">
        <f t="shared" ca="1" si="123"/>
        <v>97.058823529411768</v>
      </c>
      <c r="AC725" s="105">
        <f t="shared" si="124"/>
        <v>100</v>
      </c>
      <c r="AD725" s="105">
        <f t="shared" si="125"/>
        <v>89.922480620155042</v>
      </c>
      <c r="AE725" s="105">
        <f t="shared" si="126"/>
        <v>92.1875</v>
      </c>
      <c r="AF725" s="105">
        <f t="shared" si="127"/>
        <v>86.821705426356587</v>
      </c>
      <c r="AG725" s="105">
        <f t="shared" si="128"/>
        <v>100</v>
      </c>
      <c r="AH725" s="105">
        <f t="shared" si="129"/>
        <v>73.934837092731826</v>
      </c>
      <c r="AI725" s="105">
        <f t="shared" si="130"/>
        <v>61.880640465793299</v>
      </c>
      <c r="AJ725" s="105">
        <f t="shared" si="131"/>
        <v>43.031040779062693</v>
      </c>
      <c r="AK725" s="105">
        <f t="shared" si="131"/>
        <v>67.392324293891335</v>
      </c>
      <c r="AL725" s="47">
        <f t="shared" si="132"/>
        <v>3475</v>
      </c>
      <c r="AM725" s="35" t="s">
        <v>2080</v>
      </c>
      <c r="AN725" s="35" t="s">
        <v>2080</v>
      </c>
      <c r="AO725" s="35" t="s">
        <v>2080</v>
      </c>
      <c r="AP725" s="35" t="s">
        <v>2081</v>
      </c>
      <c r="AQ725" s="37" t="s">
        <v>2080</v>
      </c>
    </row>
    <row r="726" spans="1:43" ht="24.95" customHeight="1" x14ac:dyDescent="0.25">
      <c r="A726" s="21" t="s">
        <v>743</v>
      </c>
      <c r="B726" s="22" t="s">
        <v>1732</v>
      </c>
      <c r="C726" s="8" t="s">
        <v>743</v>
      </c>
      <c r="D726" s="8" t="s">
        <v>752</v>
      </c>
      <c r="E726" s="18" t="s">
        <v>1886</v>
      </c>
      <c r="F726" s="45" t="str">
        <f>IFERROR(VLOOKUP(E726,categoria!$A:$C,3,FALSE),"Categoria 1")</f>
        <v>Categoria 3</v>
      </c>
      <c r="G726" s="45">
        <f>VLOOKUP(E726,[2]total!$C:$F,4,FALSE)</f>
        <v>1400</v>
      </c>
      <c r="H726" s="45">
        <f ca="1">' CV SIPNI MUN 2017'!H726/12*(TEXT(TODAY(),"MM")-1)</f>
        <v>18.166666666666668</v>
      </c>
      <c r="I726" s="7">
        <v>104</v>
      </c>
      <c r="J726" s="7">
        <v>102</v>
      </c>
      <c r="K726" s="7">
        <v>101</v>
      </c>
      <c r="L726" s="7">
        <v>102</v>
      </c>
      <c r="M726" s="7">
        <v>559</v>
      </c>
      <c r="N726" s="7">
        <v>683</v>
      </c>
      <c r="O726" s="7">
        <v>5592</v>
      </c>
      <c r="P726" s="7">
        <v>1350</v>
      </c>
      <c r="Q726" s="45">
        <v>8702</v>
      </c>
      <c r="R726" s="45">
        <f>'[1]SH-FA2007-18'!EB728</f>
        <v>20</v>
      </c>
      <c r="S726" s="45">
        <f>'[1]SH-FA2007-18'!EC728</f>
        <v>106</v>
      </c>
      <c r="T726" s="45">
        <f>'[1]SH-FA2007-18'!ED728</f>
        <v>76</v>
      </c>
      <c r="U726" s="45">
        <f>'[1]SH-FA2007-18'!EE728</f>
        <v>93</v>
      </c>
      <c r="V726" s="45">
        <f>'[1]SH-FA2007-18'!EF728</f>
        <v>94</v>
      </c>
      <c r="W726" s="45">
        <f>'[1]SH-FA2007-18'!EG728</f>
        <v>971.6</v>
      </c>
      <c r="X726" s="45">
        <f>'[1]SH-FA2007-18'!EH728</f>
        <v>465.20000000000005</v>
      </c>
      <c r="Y726" s="45">
        <f>'[1]SH-FA2007-18'!EI728</f>
        <v>5045.9111111111097</v>
      </c>
      <c r="Z726" s="45">
        <f>'[1]SH-FA2007-18'!EJ728</f>
        <v>961.28888888888889</v>
      </c>
      <c r="AA726" s="46">
        <f t="shared" si="122"/>
        <v>7832.9999999999991</v>
      </c>
      <c r="AB726" s="105">
        <f t="shared" ca="1" si="123"/>
        <v>100</v>
      </c>
      <c r="AC726" s="105">
        <f t="shared" si="124"/>
        <v>100</v>
      </c>
      <c r="AD726" s="105">
        <f t="shared" si="125"/>
        <v>74.509803921568633</v>
      </c>
      <c r="AE726" s="105">
        <f t="shared" si="126"/>
        <v>92.079207920792086</v>
      </c>
      <c r="AF726" s="105">
        <f t="shared" si="127"/>
        <v>92.156862745098039</v>
      </c>
      <c r="AG726" s="105">
        <f t="shared" si="128"/>
        <v>100</v>
      </c>
      <c r="AH726" s="105">
        <f t="shared" si="129"/>
        <v>68.111273792093712</v>
      </c>
      <c r="AI726" s="105">
        <f t="shared" si="130"/>
        <v>90.234461929740874</v>
      </c>
      <c r="AJ726" s="105">
        <f t="shared" si="131"/>
        <v>71.206584362139907</v>
      </c>
      <c r="AK726" s="105">
        <f t="shared" si="131"/>
        <v>90.013789933348647</v>
      </c>
      <c r="AL726" s="47">
        <f t="shared" si="132"/>
        <v>869.00000000000091</v>
      </c>
      <c r="AM726" s="35" t="s">
        <v>2080</v>
      </c>
      <c r="AN726" s="35" t="s">
        <v>2080</v>
      </c>
      <c r="AO726" s="35" t="s">
        <v>2080</v>
      </c>
      <c r="AP726" s="35" t="s">
        <v>2080</v>
      </c>
      <c r="AQ726" s="37" t="s">
        <v>2080</v>
      </c>
    </row>
    <row r="727" spans="1:43" ht="24.95" customHeight="1" x14ac:dyDescent="0.25">
      <c r="A727" s="21" t="s">
        <v>743</v>
      </c>
      <c r="B727" s="22" t="s">
        <v>1732</v>
      </c>
      <c r="C727" s="8" t="s">
        <v>743</v>
      </c>
      <c r="D727" s="8" t="s">
        <v>753</v>
      </c>
      <c r="E727" s="18" t="s">
        <v>1887</v>
      </c>
      <c r="F727" s="45" t="str">
        <f>IFERROR(VLOOKUP(E727,categoria!$A:$C,3,FALSE),"Categoria 1")</f>
        <v>Categoria 2</v>
      </c>
      <c r="G727" s="45">
        <f>VLOOKUP(E727,[2]total!$C:$F,4,FALSE)</f>
        <v>600</v>
      </c>
      <c r="H727" s="45">
        <f ca="1">' CV SIPNI MUN 2017'!H727/12*(TEXT(TODAY(),"MM")-1)</f>
        <v>14.666666666666666</v>
      </c>
      <c r="I727" s="7">
        <v>84</v>
      </c>
      <c r="J727" s="7">
        <v>83</v>
      </c>
      <c r="K727" s="7">
        <v>82</v>
      </c>
      <c r="L727" s="7">
        <v>82</v>
      </c>
      <c r="M727" s="7">
        <v>460</v>
      </c>
      <c r="N727" s="7">
        <v>582</v>
      </c>
      <c r="O727" s="7">
        <v>4589</v>
      </c>
      <c r="P727" s="7">
        <v>1114</v>
      </c>
      <c r="Q727" s="45">
        <v>7164</v>
      </c>
      <c r="R727" s="45">
        <f>'[1]SH-FA2007-18'!EB729</f>
        <v>16</v>
      </c>
      <c r="S727" s="45">
        <f>'[1]SH-FA2007-18'!EC729</f>
        <v>102</v>
      </c>
      <c r="T727" s="45">
        <f>'[1]SH-FA2007-18'!ED729</f>
        <v>86</v>
      </c>
      <c r="U727" s="45">
        <f>'[1]SH-FA2007-18'!EE729</f>
        <v>92</v>
      </c>
      <c r="V727" s="45">
        <f>'[1]SH-FA2007-18'!EF729</f>
        <v>76</v>
      </c>
      <c r="W727" s="45">
        <f>'[1]SH-FA2007-18'!EG729</f>
        <v>755</v>
      </c>
      <c r="X727" s="45">
        <f>'[1]SH-FA2007-18'!EH729</f>
        <v>420.8</v>
      </c>
      <c r="Y727" s="45">
        <f>'[1]SH-FA2007-18'!EI729</f>
        <v>4017.8888888888891</v>
      </c>
      <c r="Z727" s="45">
        <f>'[1]SH-FA2007-18'!EJ729</f>
        <v>685.31111111111113</v>
      </c>
      <c r="AA727" s="46">
        <f t="shared" si="122"/>
        <v>6251</v>
      </c>
      <c r="AB727" s="105">
        <f t="shared" ca="1" si="123"/>
        <v>100</v>
      </c>
      <c r="AC727" s="105">
        <f t="shared" si="124"/>
        <v>100</v>
      </c>
      <c r="AD727" s="105">
        <f t="shared" si="125"/>
        <v>100</v>
      </c>
      <c r="AE727" s="105">
        <f t="shared" si="126"/>
        <v>100</v>
      </c>
      <c r="AF727" s="105">
        <f t="shared" si="127"/>
        <v>92.682926829268297</v>
      </c>
      <c r="AG727" s="105">
        <f t="shared" si="128"/>
        <v>100</v>
      </c>
      <c r="AH727" s="105">
        <f t="shared" si="129"/>
        <v>72.302405498281786</v>
      </c>
      <c r="AI727" s="105">
        <f t="shared" si="130"/>
        <v>87.55478075591391</v>
      </c>
      <c r="AJ727" s="105">
        <f t="shared" si="131"/>
        <v>61.518053062038703</v>
      </c>
      <c r="AK727" s="105">
        <f t="shared" si="131"/>
        <v>87.255723059743161</v>
      </c>
      <c r="AL727" s="47">
        <f t="shared" si="132"/>
        <v>913</v>
      </c>
      <c r="AM727" s="35" t="s">
        <v>2080</v>
      </c>
      <c r="AN727" s="35" t="s">
        <v>2080</v>
      </c>
      <c r="AO727" s="35" t="s">
        <v>2081</v>
      </c>
      <c r="AP727" s="35" t="s">
        <v>2080</v>
      </c>
      <c r="AQ727" s="37" t="s">
        <v>2080</v>
      </c>
    </row>
    <row r="728" spans="1:43" ht="24.95" customHeight="1" x14ac:dyDescent="0.25">
      <c r="A728" s="21" t="s">
        <v>743</v>
      </c>
      <c r="B728" s="22" t="s">
        <v>1732</v>
      </c>
      <c r="C728" s="8" t="s">
        <v>743</v>
      </c>
      <c r="D728" s="8" t="s">
        <v>754</v>
      </c>
      <c r="E728" s="18" t="s">
        <v>1888</v>
      </c>
      <c r="F728" s="45" t="str">
        <f>IFERROR(VLOOKUP(E728,categoria!$A:$C,3,FALSE),"Categoria 1")</f>
        <v>Categoria 2</v>
      </c>
      <c r="G728" s="45">
        <f>VLOOKUP(E728,[2]total!$C:$F,4,FALSE)</f>
        <v>800</v>
      </c>
      <c r="H728" s="45">
        <f ca="1">' CV SIPNI MUN 2017'!H728/12*(TEXT(TODAY(),"MM")-1)</f>
        <v>16</v>
      </c>
      <c r="I728" s="7">
        <v>92</v>
      </c>
      <c r="J728" s="7">
        <v>91</v>
      </c>
      <c r="K728" s="7">
        <v>92</v>
      </c>
      <c r="L728" s="7">
        <v>94</v>
      </c>
      <c r="M728" s="7">
        <v>541</v>
      </c>
      <c r="N728" s="7">
        <v>672</v>
      </c>
      <c r="O728" s="7">
        <v>5490</v>
      </c>
      <c r="P728" s="7">
        <v>1456</v>
      </c>
      <c r="Q728" s="45">
        <v>8624</v>
      </c>
      <c r="R728" s="45">
        <f>'[1]SH-FA2007-18'!EB730</f>
        <v>14</v>
      </c>
      <c r="S728" s="45">
        <f>'[1]SH-FA2007-18'!EC730</f>
        <v>71</v>
      </c>
      <c r="T728" s="45">
        <f>'[1]SH-FA2007-18'!ED730</f>
        <v>62</v>
      </c>
      <c r="U728" s="45">
        <f>'[1]SH-FA2007-18'!EE730</f>
        <v>66</v>
      </c>
      <c r="V728" s="45">
        <f>'[1]SH-FA2007-18'!EF730</f>
        <v>75</v>
      </c>
      <c r="W728" s="45">
        <f>'[1]SH-FA2007-18'!EG730</f>
        <v>784.8</v>
      </c>
      <c r="X728" s="45">
        <f>'[1]SH-FA2007-18'!EH730</f>
        <v>407.4</v>
      </c>
      <c r="Y728" s="45">
        <f>'[1]SH-FA2007-18'!EI730</f>
        <v>5646.7111111111108</v>
      </c>
      <c r="Z728" s="45">
        <f>'[1]SH-FA2007-18'!EJ730</f>
        <v>1954.0888888888887</v>
      </c>
      <c r="AA728" s="46">
        <f t="shared" si="122"/>
        <v>9081</v>
      </c>
      <c r="AB728" s="105">
        <f t="shared" ca="1" si="123"/>
        <v>87.5</v>
      </c>
      <c r="AC728" s="105">
        <f t="shared" si="124"/>
        <v>77.173913043478265</v>
      </c>
      <c r="AD728" s="105">
        <f t="shared" si="125"/>
        <v>68.131868131868131</v>
      </c>
      <c r="AE728" s="105">
        <f t="shared" si="126"/>
        <v>71.739130434782609</v>
      </c>
      <c r="AF728" s="105">
        <f t="shared" si="127"/>
        <v>79.787234042553195</v>
      </c>
      <c r="AG728" s="105">
        <f t="shared" si="128"/>
        <v>100</v>
      </c>
      <c r="AH728" s="105">
        <f t="shared" si="129"/>
        <v>60.624999999999993</v>
      </c>
      <c r="AI728" s="105">
        <f t="shared" si="130"/>
        <v>100</v>
      </c>
      <c r="AJ728" s="105">
        <f t="shared" si="131"/>
        <v>100</v>
      </c>
      <c r="AK728" s="105">
        <f t="shared" si="131"/>
        <v>100</v>
      </c>
      <c r="AL728" s="47" t="str">
        <f t="shared" si="132"/>
        <v>-</v>
      </c>
      <c r="AM728" s="35" t="s">
        <v>2080</v>
      </c>
      <c r="AN728" s="35" t="s">
        <v>2080</v>
      </c>
      <c r="AO728" s="35" t="s">
        <v>2080</v>
      </c>
      <c r="AP728" s="35" t="s">
        <v>2080</v>
      </c>
      <c r="AQ728" s="37" t="s">
        <v>2080</v>
      </c>
    </row>
    <row r="729" spans="1:43" ht="24.95" customHeight="1" x14ac:dyDescent="0.25">
      <c r="A729" s="21" t="s">
        <v>743</v>
      </c>
      <c r="B729" s="22" t="s">
        <v>1732</v>
      </c>
      <c r="C729" s="8" t="s">
        <v>743</v>
      </c>
      <c r="D729" s="8" t="s">
        <v>755</v>
      </c>
      <c r="E729" s="18" t="s">
        <v>1889</v>
      </c>
      <c r="F729" s="45" t="str">
        <f>IFERROR(VLOOKUP(E729,categoria!$A:$C,3,FALSE),"Categoria 1")</f>
        <v>Categoria 2</v>
      </c>
      <c r="G729" s="45">
        <f>VLOOKUP(E729,[2]total!$C:$F,4,FALSE)</f>
        <v>2640</v>
      </c>
      <c r="H729" s="45">
        <f ca="1">' CV SIPNI MUN 2017'!H729/12*(TEXT(TODAY(),"MM")-1)</f>
        <v>16.333333333333332</v>
      </c>
      <c r="I729" s="7">
        <v>107</v>
      </c>
      <c r="J729" s="7">
        <v>116</v>
      </c>
      <c r="K729" s="7">
        <v>123</v>
      </c>
      <c r="L729" s="7">
        <v>130</v>
      </c>
      <c r="M729" s="7">
        <v>756</v>
      </c>
      <c r="N729" s="7">
        <v>879</v>
      </c>
      <c r="O729" s="7">
        <v>6524</v>
      </c>
      <c r="P729" s="7">
        <v>1682</v>
      </c>
      <c r="Q729" s="45">
        <v>10415</v>
      </c>
      <c r="R729" s="45">
        <f>'[1]SH-FA2007-18'!EB731</f>
        <v>20</v>
      </c>
      <c r="S729" s="45">
        <f>'[1]SH-FA2007-18'!EC731</f>
        <v>115</v>
      </c>
      <c r="T729" s="45">
        <f>'[1]SH-FA2007-18'!ED731</f>
        <v>89</v>
      </c>
      <c r="U729" s="45">
        <f>'[1]SH-FA2007-18'!EE731</f>
        <v>104</v>
      </c>
      <c r="V729" s="45">
        <f>'[1]SH-FA2007-18'!EF731</f>
        <v>95</v>
      </c>
      <c r="W729" s="45">
        <f>'[1]SH-FA2007-18'!EG731</f>
        <v>902.59999999999991</v>
      </c>
      <c r="X729" s="45">
        <f>'[1]SH-FA2007-18'!EH731</f>
        <v>616.79999999999995</v>
      </c>
      <c r="Y729" s="45">
        <f>'[1]SH-FA2007-18'!EI731</f>
        <v>5437.5777777777794</v>
      </c>
      <c r="Z729" s="45">
        <f>'[1]SH-FA2007-18'!EJ731</f>
        <v>984.02222222222224</v>
      </c>
      <c r="AA729" s="46">
        <f t="shared" si="122"/>
        <v>8364.0000000000018</v>
      </c>
      <c r="AB729" s="105">
        <f t="shared" ca="1" si="123"/>
        <v>100</v>
      </c>
      <c r="AC729" s="105">
        <f t="shared" si="124"/>
        <v>100</v>
      </c>
      <c r="AD729" s="105">
        <f t="shared" si="125"/>
        <v>76.724137931034491</v>
      </c>
      <c r="AE729" s="105">
        <f t="shared" si="126"/>
        <v>84.552845528455293</v>
      </c>
      <c r="AF729" s="105">
        <f t="shared" si="127"/>
        <v>73.076923076923066</v>
      </c>
      <c r="AG729" s="105">
        <f t="shared" si="128"/>
        <v>100</v>
      </c>
      <c r="AH729" s="105">
        <f t="shared" si="129"/>
        <v>70.170648464163818</v>
      </c>
      <c r="AI729" s="105">
        <f t="shared" si="130"/>
        <v>83.347298862320358</v>
      </c>
      <c r="AJ729" s="105">
        <f t="shared" si="131"/>
        <v>58.503104769454353</v>
      </c>
      <c r="AK729" s="105">
        <f t="shared" si="131"/>
        <v>80.307249159865606</v>
      </c>
      <c r="AL729" s="47">
        <f t="shared" si="132"/>
        <v>2050.9999999999982</v>
      </c>
      <c r="AM729" s="35" t="s">
        <v>2080</v>
      </c>
      <c r="AN729" s="35" t="s">
        <v>2080</v>
      </c>
      <c r="AO729" s="35" t="s">
        <v>2081</v>
      </c>
      <c r="AP729" s="35" t="s">
        <v>2080</v>
      </c>
      <c r="AQ729" s="37" t="s">
        <v>2080</v>
      </c>
    </row>
    <row r="730" spans="1:43" ht="24.95" customHeight="1" x14ac:dyDescent="0.25">
      <c r="A730" s="21" t="s">
        <v>1016</v>
      </c>
      <c r="B730" s="22" t="s">
        <v>1732</v>
      </c>
      <c r="C730" s="8" t="s">
        <v>743</v>
      </c>
      <c r="D730" s="8" t="s">
        <v>756</v>
      </c>
      <c r="E730" s="18" t="s">
        <v>1405</v>
      </c>
      <c r="F730" s="45" t="str">
        <f>IFERROR(VLOOKUP(E730,categoria!$A:$C,3,FALSE),"Categoria 1")</f>
        <v>Categoria 2</v>
      </c>
      <c r="G730" s="45">
        <f>VLOOKUP(E730,[2]total!$C:$F,4,FALSE)</f>
        <v>760</v>
      </c>
      <c r="H730" s="45">
        <f ca="1">' CV SIPNI MUN 2017'!H730/12*(TEXT(TODAY(),"MM")-1)</f>
        <v>21.666666666666668</v>
      </c>
      <c r="I730" s="7">
        <v>127</v>
      </c>
      <c r="J730" s="7">
        <v>127</v>
      </c>
      <c r="K730" s="7">
        <v>131</v>
      </c>
      <c r="L730" s="7">
        <v>134</v>
      </c>
      <c r="M730" s="7">
        <v>761</v>
      </c>
      <c r="N730" s="7">
        <v>912</v>
      </c>
      <c r="O730" s="7">
        <v>6644</v>
      </c>
      <c r="P730" s="7">
        <v>1358</v>
      </c>
      <c r="Q730" s="45">
        <v>10324</v>
      </c>
      <c r="R730" s="45">
        <f>'[1]SH-FA2007-18'!EB732</f>
        <v>6</v>
      </c>
      <c r="S730" s="45">
        <f>'[1]SH-FA2007-18'!EC732</f>
        <v>89</v>
      </c>
      <c r="T730" s="45">
        <f>'[1]SH-FA2007-18'!ED732</f>
        <v>119</v>
      </c>
      <c r="U730" s="45">
        <f>'[1]SH-FA2007-18'!EE732</f>
        <v>90</v>
      </c>
      <c r="V730" s="45">
        <f>'[1]SH-FA2007-18'!EF732</f>
        <v>97</v>
      </c>
      <c r="W730" s="45">
        <f>'[1]SH-FA2007-18'!EG732</f>
        <v>906</v>
      </c>
      <c r="X730" s="45">
        <f>'[1]SH-FA2007-18'!EH732</f>
        <v>532.20000000000005</v>
      </c>
      <c r="Y730" s="45">
        <f>'[1]SH-FA2007-18'!EI732</f>
        <v>5534.1777777777788</v>
      </c>
      <c r="Z730" s="45">
        <f>'[1]SH-FA2007-18'!EJ732</f>
        <v>873.62222222222226</v>
      </c>
      <c r="AA730" s="46">
        <f t="shared" si="122"/>
        <v>8247</v>
      </c>
      <c r="AB730" s="105">
        <f t="shared" ca="1" si="123"/>
        <v>27.69230769230769</v>
      </c>
      <c r="AC730" s="105">
        <f t="shared" si="124"/>
        <v>70.078740157480311</v>
      </c>
      <c r="AD730" s="105">
        <f t="shared" si="125"/>
        <v>93.7007874015748</v>
      </c>
      <c r="AE730" s="105">
        <f t="shared" si="126"/>
        <v>68.702290076335885</v>
      </c>
      <c r="AF730" s="105">
        <f t="shared" si="127"/>
        <v>72.388059701492537</v>
      </c>
      <c r="AG730" s="105">
        <f t="shared" si="128"/>
        <v>100</v>
      </c>
      <c r="AH730" s="105">
        <f t="shared" si="129"/>
        <v>58.35526315789474</v>
      </c>
      <c r="AI730" s="105">
        <f t="shared" si="130"/>
        <v>83.295872633620988</v>
      </c>
      <c r="AJ730" s="105">
        <f t="shared" si="131"/>
        <v>64.331533300605471</v>
      </c>
      <c r="AK730" s="105">
        <f t="shared" si="131"/>
        <v>79.881828748547079</v>
      </c>
      <c r="AL730" s="47">
        <f t="shared" si="132"/>
        <v>2077</v>
      </c>
      <c r="AM730" s="35" t="s">
        <v>2080</v>
      </c>
      <c r="AN730" s="35" t="s">
        <v>2080</v>
      </c>
      <c r="AO730" s="35" t="s">
        <v>2080</v>
      </c>
      <c r="AP730" s="35" t="s">
        <v>2080</v>
      </c>
      <c r="AQ730" s="37" t="s">
        <v>2080</v>
      </c>
    </row>
    <row r="731" spans="1:43" ht="24.95" customHeight="1" x14ac:dyDescent="0.25">
      <c r="A731" s="21" t="s">
        <v>1016</v>
      </c>
      <c r="B731" s="22" t="s">
        <v>1732</v>
      </c>
      <c r="C731" s="8" t="s">
        <v>743</v>
      </c>
      <c r="D731" s="8" t="s">
        <v>757</v>
      </c>
      <c r="E731" s="18" t="s">
        <v>1890</v>
      </c>
      <c r="F731" s="45" t="str">
        <f>IFERROR(VLOOKUP(E731,categoria!$A:$C,3,FALSE),"Categoria 1")</f>
        <v>Categoria 1</v>
      </c>
      <c r="G731" s="45">
        <f>VLOOKUP(E731,[2]total!$C:$F,4,FALSE)</f>
        <v>800</v>
      </c>
      <c r="H731" s="45">
        <f ca="1">' CV SIPNI MUN 2017'!H731/12*(TEXT(TODAY(),"MM")-1)</f>
        <v>33.833333333333336</v>
      </c>
      <c r="I731" s="7">
        <v>192</v>
      </c>
      <c r="J731" s="7">
        <v>185</v>
      </c>
      <c r="K731" s="7">
        <v>181</v>
      </c>
      <c r="L731" s="7">
        <v>179</v>
      </c>
      <c r="M731" s="7">
        <v>944</v>
      </c>
      <c r="N731" s="7">
        <v>1125</v>
      </c>
      <c r="O731" s="7">
        <v>9030</v>
      </c>
      <c r="P731" s="7">
        <v>1970</v>
      </c>
      <c r="Q731" s="45">
        <v>14009</v>
      </c>
      <c r="R731" s="45">
        <f>'[1]SH-FA2007-18'!EB733</f>
        <v>32</v>
      </c>
      <c r="S731" s="45">
        <f>'[1]SH-FA2007-18'!EC733</f>
        <v>155</v>
      </c>
      <c r="T731" s="45">
        <f>'[1]SH-FA2007-18'!ED733</f>
        <v>132</v>
      </c>
      <c r="U731" s="45">
        <f>'[1]SH-FA2007-18'!EE733</f>
        <v>157</v>
      </c>
      <c r="V731" s="45">
        <f>'[1]SH-FA2007-18'!EF733</f>
        <v>127</v>
      </c>
      <c r="W731" s="45">
        <f>'[1]SH-FA2007-18'!EG733</f>
        <v>1256.8</v>
      </c>
      <c r="X731" s="45">
        <f>'[1]SH-FA2007-18'!EH733</f>
        <v>798.00000000000011</v>
      </c>
      <c r="Y731" s="45">
        <f>'[1]SH-FA2007-18'!EI733</f>
        <v>7210.3111111111111</v>
      </c>
      <c r="Z731" s="45">
        <f>'[1]SH-FA2007-18'!EJ733</f>
        <v>2039.8888888888889</v>
      </c>
      <c r="AA731" s="46">
        <f t="shared" si="122"/>
        <v>11908</v>
      </c>
      <c r="AB731" s="105">
        <f t="shared" ca="1" si="123"/>
        <v>94.581280788177338</v>
      </c>
      <c r="AC731" s="105">
        <f t="shared" si="124"/>
        <v>80.729166666666657</v>
      </c>
      <c r="AD731" s="105">
        <f t="shared" si="125"/>
        <v>71.351351351351354</v>
      </c>
      <c r="AE731" s="105">
        <f t="shared" si="126"/>
        <v>86.740331491712709</v>
      </c>
      <c r="AF731" s="105">
        <f t="shared" si="127"/>
        <v>70.949720670391059</v>
      </c>
      <c r="AG731" s="105">
        <f t="shared" si="128"/>
        <v>100</v>
      </c>
      <c r="AH731" s="105">
        <f t="shared" si="129"/>
        <v>70.933333333333351</v>
      </c>
      <c r="AI731" s="105">
        <f t="shared" si="130"/>
        <v>79.848406546080966</v>
      </c>
      <c r="AJ731" s="105">
        <f t="shared" si="131"/>
        <v>100</v>
      </c>
      <c r="AK731" s="105">
        <f t="shared" si="131"/>
        <v>85.002498393889653</v>
      </c>
      <c r="AL731" s="47">
        <f t="shared" si="132"/>
        <v>2101</v>
      </c>
      <c r="AM731" s="35" t="s">
        <v>2080</v>
      </c>
      <c r="AN731" s="35" t="s">
        <v>2080</v>
      </c>
      <c r="AO731" s="35" t="s">
        <v>2080</v>
      </c>
      <c r="AP731" s="35" t="s">
        <v>2080</v>
      </c>
      <c r="AQ731" s="37" t="s">
        <v>2080</v>
      </c>
    </row>
    <row r="732" spans="1:43" ht="24.95" customHeight="1" x14ac:dyDescent="0.25">
      <c r="A732" s="21" t="s">
        <v>1016</v>
      </c>
      <c r="B732" s="22" t="s">
        <v>1732</v>
      </c>
      <c r="C732" s="8" t="s">
        <v>743</v>
      </c>
      <c r="D732" s="8" t="s">
        <v>758</v>
      </c>
      <c r="E732" s="18" t="s">
        <v>1424</v>
      </c>
      <c r="F732" s="45" t="str">
        <f>IFERROR(VLOOKUP(E732,categoria!$A:$C,3,FALSE),"Categoria 1")</f>
        <v>Categoria 2</v>
      </c>
      <c r="G732" s="45">
        <f>VLOOKUP(E732,[2]total!$C:$F,4,FALSE)</f>
        <v>7300</v>
      </c>
      <c r="H732" s="45">
        <f ca="1">' CV SIPNI MUN 2017'!H732/12*(TEXT(TODAY(),"MM")-1)</f>
        <v>209.66666666666666</v>
      </c>
      <c r="I732" s="7">
        <v>1236</v>
      </c>
      <c r="J732" s="7">
        <v>1231</v>
      </c>
      <c r="K732" s="7">
        <v>1239</v>
      </c>
      <c r="L732" s="7">
        <v>1259</v>
      </c>
      <c r="M732" s="7">
        <v>6869</v>
      </c>
      <c r="N732" s="7">
        <v>7990</v>
      </c>
      <c r="O732" s="7">
        <v>67804</v>
      </c>
      <c r="P732" s="7">
        <v>13188</v>
      </c>
      <c r="Q732" s="45">
        <v>102074</v>
      </c>
      <c r="R732" s="45">
        <f>'[1]SH-FA2007-18'!EB734</f>
        <v>19</v>
      </c>
      <c r="S732" s="45">
        <f>'[1]SH-FA2007-18'!EC734</f>
        <v>610</v>
      </c>
      <c r="T732" s="45">
        <f>'[1]SH-FA2007-18'!ED734</f>
        <v>1178</v>
      </c>
      <c r="U732" s="45">
        <f>'[1]SH-FA2007-18'!EE734</f>
        <v>1209</v>
      </c>
      <c r="V732" s="45">
        <f>'[1]SH-FA2007-18'!EF734</f>
        <v>1147</v>
      </c>
      <c r="W732" s="45">
        <f>'[1]SH-FA2007-18'!EG734</f>
        <v>10249.200000000001</v>
      </c>
      <c r="X732" s="45">
        <f>'[1]SH-FA2007-18'!EH734</f>
        <v>5542.2000000000007</v>
      </c>
      <c r="Y732" s="45">
        <f>'[1]SH-FA2007-18'!EI734</f>
        <v>43596.200000000004</v>
      </c>
      <c r="Z732" s="45">
        <f>'[1]SH-FA2007-18'!EJ734</f>
        <v>7753.4</v>
      </c>
      <c r="AA732" s="46">
        <f t="shared" si="122"/>
        <v>71304</v>
      </c>
      <c r="AB732" s="105">
        <f t="shared" ca="1" si="123"/>
        <v>9.0620031796502403</v>
      </c>
      <c r="AC732" s="105">
        <f t="shared" si="124"/>
        <v>49.35275080906149</v>
      </c>
      <c r="AD732" s="105">
        <f t="shared" si="125"/>
        <v>95.69455727051178</v>
      </c>
      <c r="AE732" s="105">
        <f t="shared" si="126"/>
        <v>97.578692493946733</v>
      </c>
      <c r="AF732" s="105">
        <f t="shared" si="127"/>
        <v>91.104050833995231</v>
      </c>
      <c r="AG732" s="105">
        <f t="shared" si="128"/>
        <v>100</v>
      </c>
      <c r="AH732" s="105">
        <f t="shared" si="129"/>
        <v>69.364205256570727</v>
      </c>
      <c r="AI732" s="105">
        <f t="shared" si="130"/>
        <v>64.297386584862267</v>
      </c>
      <c r="AJ732" s="105">
        <f t="shared" si="131"/>
        <v>58.791325447376394</v>
      </c>
      <c r="AK732" s="105">
        <f t="shared" si="131"/>
        <v>69.8552030879558</v>
      </c>
      <c r="AL732" s="47">
        <f t="shared" si="132"/>
        <v>30770</v>
      </c>
      <c r="AM732" s="35" t="s">
        <v>2080</v>
      </c>
      <c r="AN732" s="35" t="s">
        <v>2080</v>
      </c>
      <c r="AO732" s="35" t="s">
        <v>2080</v>
      </c>
      <c r="AP732" s="35" t="s">
        <v>2081</v>
      </c>
      <c r="AQ732" s="37" t="s">
        <v>2081</v>
      </c>
    </row>
    <row r="733" spans="1:43" ht="24.95" customHeight="1" x14ac:dyDescent="0.25">
      <c r="A733" s="21" t="s">
        <v>1016</v>
      </c>
      <c r="B733" s="22" t="s">
        <v>1732</v>
      </c>
      <c r="C733" s="8" t="s">
        <v>743</v>
      </c>
      <c r="D733" s="8" t="s">
        <v>759</v>
      </c>
      <c r="E733" s="18" t="s">
        <v>1464</v>
      </c>
      <c r="F733" s="45" t="str">
        <f>IFERROR(VLOOKUP(E733,categoria!$A:$C,3,FALSE),"Categoria 1")</f>
        <v>Categoria 1</v>
      </c>
      <c r="G733" s="45">
        <f>VLOOKUP(E733,[2]total!$C:$F,4,FALSE)</f>
        <v>700</v>
      </c>
      <c r="H733" s="45">
        <f ca="1">' CV SIPNI MUN 2017'!H733/12*(TEXT(TODAY(),"MM")-1)</f>
        <v>9.5</v>
      </c>
      <c r="I733" s="7">
        <v>56</v>
      </c>
      <c r="J733" s="7">
        <v>56</v>
      </c>
      <c r="K733" s="7">
        <v>56</v>
      </c>
      <c r="L733" s="7">
        <v>59</v>
      </c>
      <c r="M733" s="7">
        <v>346</v>
      </c>
      <c r="N733" s="7">
        <v>427</v>
      </c>
      <c r="O733" s="7">
        <v>3367</v>
      </c>
      <c r="P733" s="7">
        <v>928</v>
      </c>
      <c r="Q733" s="45">
        <v>5352</v>
      </c>
      <c r="R733" s="45">
        <f>'[1]SH-FA2007-18'!EB735</f>
        <v>9</v>
      </c>
      <c r="S733" s="45">
        <f>'[1]SH-FA2007-18'!EC735</f>
        <v>95</v>
      </c>
      <c r="T733" s="45">
        <f>'[1]SH-FA2007-18'!ED735</f>
        <v>74</v>
      </c>
      <c r="U733" s="45">
        <f>'[1]SH-FA2007-18'!EE735</f>
        <v>79</v>
      </c>
      <c r="V733" s="45">
        <f>'[1]SH-FA2007-18'!EF735</f>
        <v>72</v>
      </c>
      <c r="W733" s="45">
        <f>'[1]SH-FA2007-18'!EG735</f>
        <v>637.4</v>
      </c>
      <c r="X733" s="45">
        <f>'[1]SH-FA2007-18'!EH735</f>
        <v>390.6</v>
      </c>
      <c r="Y733" s="45">
        <f>'[1]SH-FA2007-18'!EI735</f>
        <v>3121.5555555555552</v>
      </c>
      <c r="Z733" s="45">
        <f>'[1]SH-FA2007-18'!EJ735</f>
        <v>767.44444444444446</v>
      </c>
      <c r="AA733" s="46">
        <f t="shared" si="122"/>
        <v>5245.9999999999991</v>
      </c>
      <c r="AB733" s="105">
        <f t="shared" ca="1" si="123"/>
        <v>94.73684210526315</v>
      </c>
      <c r="AC733" s="105">
        <f t="shared" si="124"/>
        <v>100</v>
      </c>
      <c r="AD733" s="105">
        <f t="shared" si="125"/>
        <v>100</v>
      </c>
      <c r="AE733" s="105">
        <f t="shared" si="126"/>
        <v>100</v>
      </c>
      <c r="AF733" s="105">
        <f t="shared" si="127"/>
        <v>100</v>
      </c>
      <c r="AG733" s="105">
        <f t="shared" si="128"/>
        <v>100</v>
      </c>
      <c r="AH733" s="105">
        <f t="shared" si="129"/>
        <v>91.47540983606558</v>
      </c>
      <c r="AI733" s="105">
        <f t="shared" si="130"/>
        <v>92.710292710292691</v>
      </c>
      <c r="AJ733" s="105">
        <f t="shared" si="131"/>
        <v>82.69875478927203</v>
      </c>
      <c r="AK733" s="105">
        <f t="shared" si="131"/>
        <v>98.019431988041845</v>
      </c>
      <c r="AL733" s="47">
        <f t="shared" si="132"/>
        <v>106.00000000000091</v>
      </c>
      <c r="AM733" s="35" t="s">
        <v>2080</v>
      </c>
      <c r="AN733" s="35" t="s">
        <v>2080</v>
      </c>
      <c r="AO733" s="35" t="s">
        <v>2080</v>
      </c>
      <c r="AP733" s="35" t="s">
        <v>2080</v>
      </c>
      <c r="AQ733" s="37" t="s">
        <v>2080</v>
      </c>
    </row>
    <row r="734" spans="1:43" ht="24.95" customHeight="1" x14ac:dyDescent="0.25">
      <c r="A734" s="21" t="s">
        <v>743</v>
      </c>
      <c r="B734" s="22" t="s">
        <v>1732</v>
      </c>
      <c r="C734" s="8" t="s">
        <v>743</v>
      </c>
      <c r="D734" s="8" t="s">
        <v>760</v>
      </c>
      <c r="E734" s="18" t="s">
        <v>1891</v>
      </c>
      <c r="F734" s="45" t="str">
        <f>IFERROR(VLOOKUP(E734,categoria!$A:$C,3,FALSE),"Categoria 1")</f>
        <v>Categoria 2</v>
      </c>
      <c r="G734" s="45">
        <f>VLOOKUP(E734,[2]total!$C:$F,4,FALSE)</f>
        <v>2200</v>
      </c>
      <c r="H734" s="45">
        <f ca="1">' CV SIPNI MUN 2017'!H734/12*(TEXT(TODAY(),"MM")-1)</f>
        <v>21.5</v>
      </c>
      <c r="I734" s="7">
        <v>131</v>
      </c>
      <c r="J734" s="7">
        <v>133</v>
      </c>
      <c r="K734" s="7">
        <v>135</v>
      </c>
      <c r="L734" s="7">
        <v>136</v>
      </c>
      <c r="M734" s="7">
        <v>715</v>
      </c>
      <c r="N734" s="7">
        <v>781</v>
      </c>
      <c r="O734" s="7">
        <v>7010</v>
      </c>
      <c r="P734" s="7">
        <v>1651</v>
      </c>
      <c r="Q734" s="45">
        <v>10821</v>
      </c>
      <c r="R734" s="45">
        <f>'[1]SH-FA2007-18'!EB736</f>
        <v>23</v>
      </c>
      <c r="S734" s="45">
        <f>'[1]SH-FA2007-18'!EC736</f>
        <v>140</v>
      </c>
      <c r="T734" s="45">
        <f>'[1]SH-FA2007-18'!ED736</f>
        <v>115</v>
      </c>
      <c r="U734" s="45">
        <f>'[1]SH-FA2007-18'!EE736</f>
        <v>121</v>
      </c>
      <c r="V734" s="45">
        <f>'[1]SH-FA2007-18'!EF736</f>
        <v>107</v>
      </c>
      <c r="W734" s="45">
        <f>'[1]SH-FA2007-18'!EG736</f>
        <v>931.4</v>
      </c>
      <c r="X734" s="45">
        <f>'[1]SH-FA2007-18'!EH736</f>
        <v>493</v>
      </c>
      <c r="Y734" s="45">
        <f>'[1]SH-FA2007-18'!EI736</f>
        <v>4661.4444444444443</v>
      </c>
      <c r="Z734" s="45">
        <f>'[1]SH-FA2007-18'!EJ736</f>
        <v>766.15555555555545</v>
      </c>
      <c r="AA734" s="46">
        <f t="shared" si="122"/>
        <v>7358</v>
      </c>
      <c r="AB734" s="105">
        <f t="shared" ca="1" si="123"/>
        <v>100</v>
      </c>
      <c r="AC734" s="105">
        <f t="shared" si="124"/>
        <v>100</v>
      </c>
      <c r="AD734" s="105">
        <f t="shared" si="125"/>
        <v>86.46616541353383</v>
      </c>
      <c r="AE734" s="105">
        <f t="shared" si="126"/>
        <v>89.629629629629619</v>
      </c>
      <c r="AF734" s="105">
        <f t="shared" si="127"/>
        <v>78.67647058823529</v>
      </c>
      <c r="AG734" s="105">
        <f t="shared" si="128"/>
        <v>100</v>
      </c>
      <c r="AH734" s="105">
        <f t="shared" si="129"/>
        <v>63.124199743918055</v>
      </c>
      <c r="AI734" s="105">
        <f t="shared" si="130"/>
        <v>66.497067681090499</v>
      </c>
      <c r="AJ734" s="105">
        <f t="shared" si="131"/>
        <v>46.405545460663568</v>
      </c>
      <c r="AK734" s="105">
        <f t="shared" si="131"/>
        <v>67.99741243877645</v>
      </c>
      <c r="AL734" s="47">
        <f t="shared" si="132"/>
        <v>3463</v>
      </c>
      <c r="AM734" s="35" t="s">
        <v>2080</v>
      </c>
      <c r="AN734" s="35" t="s">
        <v>2080</v>
      </c>
      <c r="AO734" s="35" t="s">
        <v>2080</v>
      </c>
      <c r="AP734" s="35" t="s">
        <v>2080</v>
      </c>
      <c r="AQ734" s="37" t="s">
        <v>2080</v>
      </c>
    </row>
    <row r="735" spans="1:43" ht="24.95" customHeight="1" x14ac:dyDescent="0.25">
      <c r="A735" s="21" t="s">
        <v>743</v>
      </c>
      <c r="B735" s="22" t="s">
        <v>1732</v>
      </c>
      <c r="C735" s="8" t="s">
        <v>743</v>
      </c>
      <c r="D735" s="8" t="s">
        <v>761</v>
      </c>
      <c r="E735" s="18" t="s">
        <v>1506</v>
      </c>
      <c r="F735" s="45" t="str">
        <f>IFERROR(VLOOKUP(E735,categoria!$A:$C,3,FALSE),"Categoria 1")</f>
        <v>Categoria 3</v>
      </c>
      <c r="G735" s="45">
        <f>VLOOKUP(E735,[2]total!$C:$F,4,FALSE)</f>
        <v>900</v>
      </c>
      <c r="H735" s="45">
        <f ca="1">' CV SIPNI MUN 2017'!H735/12*(TEXT(TODAY(),"MM")-1)</f>
        <v>12</v>
      </c>
      <c r="I735" s="7">
        <v>69</v>
      </c>
      <c r="J735" s="7">
        <v>70</v>
      </c>
      <c r="K735" s="7">
        <v>71</v>
      </c>
      <c r="L735" s="7">
        <v>74</v>
      </c>
      <c r="M735" s="7">
        <v>438</v>
      </c>
      <c r="N735" s="7">
        <v>543</v>
      </c>
      <c r="O735" s="7">
        <v>3246</v>
      </c>
      <c r="P735" s="7">
        <v>908</v>
      </c>
      <c r="Q735" s="45">
        <v>5491</v>
      </c>
      <c r="R735" s="45">
        <f>'[1]SH-FA2007-18'!EB737</f>
        <v>5</v>
      </c>
      <c r="S735" s="45">
        <f>'[1]SH-FA2007-18'!EC737</f>
        <v>45</v>
      </c>
      <c r="T735" s="45">
        <f>'[1]SH-FA2007-18'!ED737</f>
        <v>66</v>
      </c>
      <c r="U735" s="45">
        <f>'[1]SH-FA2007-18'!EE737</f>
        <v>51</v>
      </c>
      <c r="V735" s="45">
        <f>'[1]SH-FA2007-18'!EF737</f>
        <v>70</v>
      </c>
      <c r="W735" s="45">
        <f>'[1]SH-FA2007-18'!EG737</f>
        <v>533.4</v>
      </c>
      <c r="X735" s="45">
        <f>'[1]SH-FA2007-18'!EH737</f>
        <v>335</v>
      </c>
      <c r="Y735" s="45">
        <f>'[1]SH-FA2007-18'!EI737</f>
        <v>3817.9333333333338</v>
      </c>
      <c r="Z735" s="45">
        <f>'[1]SH-FA2007-18'!EJ737</f>
        <v>1138.6666666666667</v>
      </c>
      <c r="AA735" s="46">
        <f t="shared" si="122"/>
        <v>6062.0000000000009</v>
      </c>
      <c r="AB735" s="105">
        <f t="shared" ca="1" si="123"/>
        <v>41.666666666666671</v>
      </c>
      <c r="AC735" s="105">
        <f t="shared" si="124"/>
        <v>65.217391304347828</v>
      </c>
      <c r="AD735" s="105">
        <f t="shared" si="125"/>
        <v>94.285714285714278</v>
      </c>
      <c r="AE735" s="105">
        <f t="shared" si="126"/>
        <v>71.83098591549296</v>
      </c>
      <c r="AF735" s="105">
        <f t="shared" si="127"/>
        <v>94.594594594594597</v>
      </c>
      <c r="AG735" s="105">
        <f t="shared" si="128"/>
        <v>100</v>
      </c>
      <c r="AH735" s="105">
        <f t="shared" si="129"/>
        <v>61.69429097605893</v>
      </c>
      <c r="AI735" s="105">
        <f t="shared" si="130"/>
        <v>100</v>
      </c>
      <c r="AJ735" s="105">
        <f t="shared" si="131"/>
        <v>100</v>
      </c>
      <c r="AK735" s="105">
        <f t="shared" si="131"/>
        <v>100</v>
      </c>
      <c r="AL735" s="47" t="str">
        <f t="shared" si="132"/>
        <v>-</v>
      </c>
      <c r="AM735" s="35" t="s">
        <v>2080</v>
      </c>
      <c r="AN735" s="35" t="s">
        <v>2080</v>
      </c>
      <c r="AO735" s="35" t="s">
        <v>2080</v>
      </c>
      <c r="AP735" s="35" t="s">
        <v>2080</v>
      </c>
      <c r="AQ735" s="37" t="s">
        <v>2080</v>
      </c>
    </row>
    <row r="736" spans="1:43" ht="24.95" customHeight="1" x14ac:dyDescent="0.25">
      <c r="A736" s="21" t="s">
        <v>743</v>
      </c>
      <c r="B736" s="22" t="s">
        <v>1732</v>
      </c>
      <c r="C736" s="8" t="s">
        <v>743</v>
      </c>
      <c r="D736" s="8" t="s">
        <v>762</v>
      </c>
      <c r="E736" s="18" t="s">
        <v>1892</v>
      </c>
      <c r="F736" s="45" t="str">
        <f>IFERROR(VLOOKUP(E736,categoria!$A:$C,3,FALSE),"Categoria 1")</f>
        <v>Categoria 3</v>
      </c>
      <c r="G736" s="45">
        <f>VLOOKUP(E736,[2]total!$C:$F,4,FALSE)</f>
        <v>2300</v>
      </c>
      <c r="H736" s="45">
        <f ca="1">' CV SIPNI MUN 2017'!H736/12*(TEXT(TODAY(),"MM")-1)</f>
        <v>32.166666666666664</v>
      </c>
      <c r="I736" s="7">
        <v>189</v>
      </c>
      <c r="J736" s="7">
        <v>189</v>
      </c>
      <c r="K736" s="7">
        <v>190</v>
      </c>
      <c r="L736" s="7">
        <v>195</v>
      </c>
      <c r="M736" s="7">
        <v>1096</v>
      </c>
      <c r="N736" s="7">
        <v>1363</v>
      </c>
      <c r="O736" s="7">
        <v>11128</v>
      </c>
      <c r="P736" s="7">
        <v>2681</v>
      </c>
      <c r="Q736" s="45">
        <v>17224</v>
      </c>
      <c r="R736" s="45">
        <f>'[1]SH-FA2007-18'!EB738</f>
        <v>45</v>
      </c>
      <c r="S736" s="45">
        <f>'[1]SH-FA2007-18'!EC738</f>
        <v>209</v>
      </c>
      <c r="T736" s="45">
        <f>'[1]SH-FA2007-18'!ED738</f>
        <v>200</v>
      </c>
      <c r="U736" s="45">
        <f>'[1]SH-FA2007-18'!EE738</f>
        <v>137</v>
      </c>
      <c r="V736" s="45">
        <f>'[1]SH-FA2007-18'!EF738</f>
        <v>114</v>
      </c>
      <c r="W736" s="45">
        <f>'[1]SH-FA2007-18'!EG738</f>
        <v>1642.2</v>
      </c>
      <c r="X736" s="45">
        <f>'[1]SH-FA2007-18'!EH738</f>
        <v>1068.1999999999998</v>
      </c>
      <c r="Y736" s="45">
        <f>'[1]SH-FA2007-18'!EI738</f>
        <v>9992.7333333333336</v>
      </c>
      <c r="Z736" s="45">
        <f>'[1]SH-FA2007-18'!EJ738</f>
        <v>1023.8666666666667</v>
      </c>
      <c r="AA736" s="46">
        <f t="shared" si="122"/>
        <v>14432</v>
      </c>
      <c r="AB736" s="105">
        <f t="shared" ca="1" si="123"/>
        <v>100</v>
      </c>
      <c r="AC736" s="105">
        <f t="shared" si="124"/>
        <v>100</v>
      </c>
      <c r="AD736" s="105">
        <f t="shared" si="125"/>
        <v>100</v>
      </c>
      <c r="AE736" s="105">
        <f t="shared" si="126"/>
        <v>72.10526315789474</v>
      </c>
      <c r="AF736" s="105">
        <f t="shared" si="127"/>
        <v>58.461538461538467</v>
      </c>
      <c r="AG736" s="105">
        <f t="shared" si="128"/>
        <v>100</v>
      </c>
      <c r="AH736" s="105">
        <f t="shared" si="129"/>
        <v>78.371239911958895</v>
      </c>
      <c r="AI736" s="105">
        <f t="shared" si="130"/>
        <v>89.798106877546132</v>
      </c>
      <c r="AJ736" s="105">
        <f t="shared" si="131"/>
        <v>38.189730200174068</v>
      </c>
      <c r="AK736" s="105">
        <f t="shared" si="131"/>
        <v>83.790060380863906</v>
      </c>
      <c r="AL736" s="47">
        <f t="shared" si="132"/>
        <v>2792</v>
      </c>
      <c r="AM736" s="35" t="s">
        <v>2080</v>
      </c>
      <c r="AN736" s="35" t="s">
        <v>2080</v>
      </c>
      <c r="AO736" s="35" t="s">
        <v>2081</v>
      </c>
      <c r="AP736" s="35" t="s">
        <v>2081</v>
      </c>
      <c r="AQ736" s="37" t="s">
        <v>2080</v>
      </c>
    </row>
    <row r="737" spans="1:43" ht="24.95" customHeight="1" x14ac:dyDescent="0.25">
      <c r="A737" s="21" t="s">
        <v>743</v>
      </c>
      <c r="B737" s="22" t="s">
        <v>1732</v>
      </c>
      <c r="C737" s="8" t="s">
        <v>743</v>
      </c>
      <c r="D737" s="8" t="s">
        <v>763</v>
      </c>
      <c r="E737" s="18" t="s">
        <v>1893</v>
      </c>
      <c r="F737" s="45" t="str">
        <f>IFERROR(VLOOKUP(E737,categoria!$A:$C,3,FALSE),"Categoria 1")</f>
        <v>Categoria 1</v>
      </c>
      <c r="G737" s="45">
        <f>VLOOKUP(E737,[2]total!$C:$F,4,FALSE)</f>
        <v>1200</v>
      </c>
      <c r="H737" s="45">
        <f ca="1">' CV SIPNI MUN 2017'!H737/12*(TEXT(TODAY(),"MM")-1)</f>
        <v>15</v>
      </c>
      <c r="I737" s="7">
        <v>90</v>
      </c>
      <c r="J737" s="7">
        <v>92</v>
      </c>
      <c r="K737" s="7">
        <v>95</v>
      </c>
      <c r="L737" s="7">
        <v>96</v>
      </c>
      <c r="M737" s="7">
        <v>525</v>
      </c>
      <c r="N737" s="7">
        <v>589</v>
      </c>
      <c r="O737" s="7">
        <v>4752</v>
      </c>
      <c r="P737" s="7">
        <v>764</v>
      </c>
      <c r="Q737" s="45">
        <v>7093</v>
      </c>
      <c r="R737" s="45">
        <f>'[1]SH-FA2007-18'!EB739</f>
        <v>22</v>
      </c>
      <c r="S737" s="45">
        <f>'[1]SH-FA2007-18'!EC739</f>
        <v>165</v>
      </c>
      <c r="T737" s="45">
        <f>'[1]SH-FA2007-18'!ED739</f>
        <v>137</v>
      </c>
      <c r="U737" s="45">
        <f>'[1]SH-FA2007-18'!EE739</f>
        <v>144</v>
      </c>
      <c r="V737" s="45">
        <f>'[1]SH-FA2007-18'!EF739</f>
        <v>110</v>
      </c>
      <c r="W737" s="45">
        <f>'[1]SH-FA2007-18'!EG739</f>
        <v>882.59999999999991</v>
      </c>
      <c r="X737" s="45">
        <f>'[1]SH-FA2007-18'!EH739</f>
        <v>423.8</v>
      </c>
      <c r="Y737" s="45">
        <f>'[1]SH-FA2007-18'!EI739</f>
        <v>4928.6000000000004</v>
      </c>
      <c r="Z737" s="45">
        <f>'[1]SH-FA2007-18'!EJ739</f>
        <v>870</v>
      </c>
      <c r="AA737" s="46">
        <f t="shared" si="122"/>
        <v>7683</v>
      </c>
      <c r="AB737" s="105">
        <f t="shared" ca="1" si="123"/>
        <v>100</v>
      </c>
      <c r="AC737" s="105">
        <f t="shared" si="124"/>
        <v>100</v>
      </c>
      <c r="AD737" s="105">
        <f t="shared" si="125"/>
        <v>100</v>
      </c>
      <c r="AE737" s="105">
        <f t="shared" si="126"/>
        <v>100</v>
      </c>
      <c r="AF737" s="105">
        <f t="shared" si="127"/>
        <v>100</v>
      </c>
      <c r="AG737" s="105">
        <f t="shared" si="128"/>
        <v>100</v>
      </c>
      <c r="AH737" s="105">
        <f t="shared" si="129"/>
        <v>71.952461799660441</v>
      </c>
      <c r="AI737" s="105">
        <f t="shared" si="130"/>
        <v>100</v>
      </c>
      <c r="AJ737" s="105">
        <f t="shared" si="131"/>
        <v>100</v>
      </c>
      <c r="AK737" s="105">
        <f t="shared" si="131"/>
        <v>100</v>
      </c>
      <c r="AL737" s="47" t="str">
        <f t="shared" si="132"/>
        <v>-</v>
      </c>
      <c r="AM737" s="35" t="s">
        <v>2080</v>
      </c>
      <c r="AN737" s="35" t="s">
        <v>2080</v>
      </c>
      <c r="AO737" s="35" t="s">
        <v>2080</v>
      </c>
      <c r="AP737" s="35" t="s">
        <v>2080</v>
      </c>
      <c r="AQ737" s="37" t="s">
        <v>2080</v>
      </c>
    </row>
    <row r="738" spans="1:43" ht="24.95" customHeight="1" x14ac:dyDescent="0.25">
      <c r="A738" s="21" t="s">
        <v>1016</v>
      </c>
      <c r="B738" s="22" t="s">
        <v>1732</v>
      </c>
      <c r="C738" s="8" t="s">
        <v>743</v>
      </c>
      <c r="D738" s="8" t="s">
        <v>764</v>
      </c>
      <c r="E738" s="18" t="s">
        <v>1894</v>
      </c>
      <c r="F738" s="45" t="str">
        <f>IFERROR(VLOOKUP(E738,categoria!$A:$C,3,FALSE),"Categoria 1")</f>
        <v>Categoria 2</v>
      </c>
      <c r="G738" s="45">
        <f>VLOOKUP(E738,[2]total!$C:$F,4,FALSE)</f>
        <v>1100</v>
      </c>
      <c r="H738" s="45">
        <f ca="1">' CV SIPNI MUN 2017'!H738/12*(TEXT(TODAY(),"MM")-1)</f>
        <v>5.166666666666667</v>
      </c>
      <c r="I738" s="7">
        <v>41</v>
      </c>
      <c r="J738" s="7">
        <v>48</v>
      </c>
      <c r="K738" s="7">
        <v>54</v>
      </c>
      <c r="L738" s="7">
        <v>59</v>
      </c>
      <c r="M738" s="7">
        <v>329</v>
      </c>
      <c r="N738" s="7">
        <v>357</v>
      </c>
      <c r="O738" s="7">
        <v>2845</v>
      </c>
      <c r="P738" s="7">
        <v>541</v>
      </c>
      <c r="Q738" s="45">
        <v>4305</v>
      </c>
      <c r="R738" s="45">
        <f>'[1]SH-FA2007-18'!EB740</f>
        <v>9</v>
      </c>
      <c r="S738" s="45">
        <f>'[1]SH-FA2007-18'!EC740</f>
        <v>61</v>
      </c>
      <c r="T738" s="45">
        <f>'[1]SH-FA2007-18'!ED740</f>
        <v>58</v>
      </c>
      <c r="U738" s="45">
        <f>'[1]SH-FA2007-18'!EE740</f>
        <v>49</v>
      </c>
      <c r="V738" s="45">
        <f>'[1]SH-FA2007-18'!EF740</f>
        <v>65</v>
      </c>
      <c r="W738" s="45">
        <f>'[1]SH-FA2007-18'!EG740</f>
        <v>490.79999999999995</v>
      </c>
      <c r="X738" s="45">
        <f>'[1]SH-FA2007-18'!EH740</f>
        <v>292.60000000000002</v>
      </c>
      <c r="Y738" s="45">
        <f>'[1]SH-FA2007-18'!EI740</f>
        <v>3128.2</v>
      </c>
      <c r="Z738" s="45">
        <f>'[1]SH-FA2007-18'!EJ740</f>
        <v>526.4</v>
      </c>
      <c r="AA738" s="46">
        <f t="shared" si="122"/>
        <v>4680</v>
      </c>
      <c r="AB738" s="105">
        <f t="shared" ca="1" si="123"/>
        <v>100</v>
      </c>
      <c r="AC738" s="105">
        <f t="shared" si="124"/>
        <v>100</v>
      </c>
      <c r="AD738" s="105">
        <f t="shared" si="125"/>
        <v>100</v>
      </c>
      <c r="AE738" s="105">
        <f t="shared" si="126"/>
        <v>90.740740740740748</v>
      </c>
      <c r="AF738" s="105">
        <f t="shared" si="127"/>
        <v>100</v>
      </c>
      <c r="AG738" s="105">
        <f t="shared" si="128"/>
        <v>100</v>
      </c>
      <c r="AH738" s="105">
        <f t="shared" si="129"/>
        <v>81.960784313725497</v>
      </c>
      <c r="AI738" s="105">
        <f t="shared" si="130"/>
        <v>100</v>
      </c>
      <c r="AJ738" s="105">
        <f t="shared" si="131"/>
        <v>97.301293900184831</v>
      </c>
      <c r="AK738" s="105">
        <f t="shared" si="131"/>
        <v>100</v>
      </c>
      <c r="AL738" s="47" t="str">
        <f t="shared" si="132"/>
        <v>-</v>
      </c>
      <c r="AM738" s="35" t="s">
        <v>2080</v>
      </c>
      <c r="AN738" s="35" t="s">
        <v>2080</v>
      </c>
      <c r="AO738" s="35" t="s">
        <v>2080</v>
      </c>
      <c r="AP738" s="35" t="s">
        <v>2080</v>
      </c>
      <c r="AQ738" s="37" t="s">
        <v>2080</v>
      </c>
    </row>
    <row r="739" spans="1:43" ht="24.95" customHeight="1" x14ac:dyDescent="0.25">
      <c r="A739" s="21" t="s">
        <v>1016</v>
      </c>
      <c r="B739" s="22" t="s">
        <v>1732</v>
      </c>
      <c r="C739" s="8" t="s">
        <v>743</v>
      </c>
      <c r="D739" s="8" t="s">
        <v>765</v>
      </c>
      <c r="E739" s="18" t="s">
        <v>1575</v>
      </c>
      <c r="F739" s="45" t="str">
        <f>IFERROR(VLOOKUP(E739,categoria!$A:$C,3,FALSE),"Categoria 1")</f>
        <v>Categoria 1</v>
      </c>
      <c r="G739" s="45">
        <f>VLOOKUP(E739,[2]total!$C:$F,4,FALSE)</f>
        <v>290</v>
      </c>
      <c r="H739" s="45">
        <f ca="1">' CV SIPNI MUN 2017'!H739/12*(TEXT(TODAY(),"MM")-1)</f>
        <v>10.666666666666666</v>
      </c>
      <c r="I739" s="7">
        <v>60</v>
      </c>
      <c r="J739" s="7">
        <v>56</v>
      </c>
      <c r="K739" s="7">
        <v>57</v>
      </c>
      <c r="L739" s="7">
        <v>60</v>
      </c>
      <c r="M739" s="7">
        <v>364</v>
      </c>
      <c r="N739" s="7">
        <v>481</v>
      </c>
      <c r="O739" s="7">
        <v>3207</v>
      </c>
      <c r="P739" s="7">
        <v>751</v>
      </c>
      <c r="Q739" s="45">
        <v>5100</v>
      </c>
      <c r="R739" s="45">
        <f>'[1]SH-FA2007-18'!EB741</f>
        <v>0</v>
      </c>
      <c r="S739" s="45">
        <f>'[1]SH-FA2007-18'!EC741</f>
        <v>41</v>
      </c>
      <c r="T739" s="45">
        <f>'[1]SH-FA2007-18'!ED741</f>
        <v>57</v>
      </c>
      <c r="U739" s="45">
        <f>'[1]SH-FA2007-18'!EE741</f>
        <v>61</v>
      </c>
      <c r="V739" s="45">
        <f>'[1]SH-FA2007-18'!EF741</f>
        <v>50</v>
      </c>
      <c r="W739" s="45">
        <f>'[1]SH-FA2007-18'!EG741</f>
        <v>475.6</v>
      </c>
      <c r="X739" s="45">
        <f>'[1]SH-FA2007-18'!EH741</f>
        <v>202.39999999999998</v>
      </c>
      <c r="Y739" s="45">
        <f>'[1]SH-FA2007-18'!EI741</f>
        <v>1680.9555555555555</v>
      </c>
      <c r="Z739" s="45">
        <f>'[1]SH-FA2007-18'!EJ741</f>
        <v>187.04444444444445</v>
      </c>
      <c r="AA739" s="46">
        <f t="shared" si="122"/>
        <v>2754.9999999999995</v>
      </c>
      <c r="AB739" s="105">
        <f t="shared" ca="1" si="123"/>
        <v>0</v>
      </c>
      <c r="AC739" s="105">
        <f t="shared" si="124"/>
        <v>68.333333333333329</v>
      </c>
      <c r="AD739" s="105">
        <f t="shared" si="125"/>
        <v>100</v>
      </c>
      <c r="AE739" s="105">
        <f t="shared" si="126"/>
        <v>100</v>
      </c>
      <c r="AF739" s="105">
        <f t="shared" si="127"/>
        <v>83.333333333333343</v>
      </c>
      <c r="AG739" s="105">
        <f t="shared" si="128"/>
        <v>100</v>
      </c>
      <c r="AH739" s="105">
        <f t="shared" si="129"/>
        <v>42.079002079002073</v>
      </c>
      <c r="AI739" s="105">
        <f t="shared" si="130"/>
        <v>52.415202854866095</v>
      </c>
      <c r="AJ739" s="105">
        <f t="shared" si="131"/>
        <v>24.90605119100459</v>
      </c>
      <c r="AK739" s="105">
        <f t="shared" si="131"/>
        <v>54.019607843137237</v>
      </c>
      <c r="AL739" s="47">
        <f t="shared" si="132"/>
        <v>2345.0000000000005</v>
      </c>
      <c r="AM739" s="35" t="s">
        <v>2080</v>
      </c>
      <c r="AN739" s="35" t="s">
        <v>2080</v>
      </c>
      <c r="AO739" s="35" t="s">
        <v>2080</v>
      </c>
      <c r="AP739" s="35" t="s">
        <v>2080</v>
      </c>
      <c r="AQ739" s="37" t="s">
        <v>2080</v>
      </c>
    </row>
    <row r="740" spans="1:43" ht="24.95" customHeight="1" x14ac:dyDescent="0.25">
      <c r="A740" s="21" t="s">
        <v>743</v>
      </c>
      <c r="B740" s="22" t="s">
        <v>1732</v>
      </c>
      <c r="C740" s="8" t="s">
        <v>743</v>
      </c>
      <c r="D740" s="8" t="s">
        <v>766</v>
      </c>
      <c r="E740" s="18" t="s">
        <v>1895</v>
      </c>
      <c r="F740" s="45" t="str">
        <f>IFERROR(VLOOKUP(E740,categoria!$A:$C,3,FALSE),"Categoria 1")</f>
        <v>Categoria 2</v>
      </c>
      <c r="G740" s="45">
        <f>VLOOKUP(E740,[2]total!$C:$F,4,FALSE)</f>
        <v>1410</v>
      </c>
      <c r="H740" s="45">
        <f ca="1">' CV SIPNI MUN 2017'!H740/12*(TEXT(TODAY(),"MM")-1)</f>
        <v>17.666666666666668</v>
      </c>
      <c r="I740" s="7">
        <v>117</v>
      </c>
      <c r="J740" s="7">
        <v>126</v>
      </c>
      <c r="K740" s="7">
        <v>134</v>
      </c>
      <c r="L740" s="7">
        <v>141</v>
      </c>
      <c r="M740" s="7">
        <v>764</v>
      </c>
      <c r="N740" s="7">
        <v>829</v>
      </c>
      <c r="O740" s="7">
        <v>6899</v>
      </c>
      <c r="P740" s="7">
        <v>1532</v>
      </c>
      <c r="Q740" s="45">
        <v>10648</v>
      </c>
      <c r="R740" s="45">
        <f>'[1]SH-FA2007-18'!EB742</f>
        <v>17</v>
      </c>
      <c r="S740" s="45">
        <f>'[1]SH-FA2007-18'!EC742</f>
        <v>104</v>
      </c>
      <c r="T740" s="45">
        <f>'[1]SH-FA2007-18'!ED742</f>
        <v>98</v>
      </c>
      <c r="U740" s="45">
        <f>'[1]SH-FA2007-18'!EE742</f>
        <v>108</v>
      </c>
      <c r="V740" s="45">
        <f>'[1]SH-FA2007-18'!EF742</f>
        <v>161</v>
      </c>
      <c r="W740" s="45">
        <f>'[1]SH-FA2007-18'!EG742</f>
        <v>868.4</v>
      </c>
      <c r="X740" s="45">
        <f>'[1]SH-FA2007-18'!EH742</f>
        <v>474.6</v>
      </c>
      <c r="Y740" s="45">
        <f>'[1]SH-FA2007-18'!EI742</f>
        <v>4463.0222222222219</v>
      </c>
      <c r="Z740" s="45">
        <f>'[1]SH-FA2007-18'!EJ742</f>
        <v>593.97777777777776</v>
      </c>
      <c r="AA740" s="46">
        <f t="shared" si="122"/>
        <v>6888</v>
      </c>
      <c r="AB740" s="105">
        <f t="shared" ca="1" si="123"/>
        <v>96.226415094339615</v>
      </c>
      <c r="AC740" s="105">
        <f t="shared" si="124"/>
        <v>88.888888888888886</v>
      </c>
      <c r="AD740" s="105">
        <f t="shared" si="125"/>
        <v>77.777777777777786</v>
      </c>
      <c r="AE740" s="105">
        <f t="shared" si="126"/>
        <v>80.597014925373131</v>
      </c>
      <c r="AF740" s="105">
        <f t="shared" si="127"/>
        <v>100</v>
      </c>
      <c r="AG740" s="105">
        <f t="shared" si="128"/>
        <v>100</v>
      </c>
      <c r="AH740" s="105">
        <f t="shared" si="129"/>
        <v>57.249698431845594</v>
      </c>
      <c r="AI740" s="105">
        <f t="shared" si="130"/>
        <v>64.690856967998585</v>
      </c>
      <c r="AJ740" s="105">
        <f t="shared" si="131"/>
        <v>38.771395416304031</v>
      </c>
      <c r="AK740" s="105">
        <f t="shared" si="131"/>
        <v>64.68820435762585</v>
      </c>
      <c r="AL740" s="47">
        <f t="shared" si="132"/>
        <v>3760</v>
      </c>
      <c r="AM740" s="35" t="s">
        <v>2080</v>
      </c>
      <c r="AN740" s="35" t="s">
        <v>2080</v>
      </c>
      <c r="AO740" s="35" t="s">
        <v>2081</v>
      </c>
      <c r="AP740" s="35" t="s">
        <v>2080</v>
      </c>
      <c r="AQ740" s="37" t="s">
        <v>2080</v>
      </c>
    </row>
    <row r="741" spans="1:43" ht="24.95" customHeight="1" x14ac:dyDescent="0.25">
      <c r="A741" s="21" t="s">
        <v>1016</v>
      </c>
      <c r="B741" s="22" t="s">
        <v>1732</v>
      </c>
      <c r="C741" s="8" t="s">
        <v>743</v>
      </c>
      <c r="D741" s="8" t="s">
        <v>767</v>
      </c>
      <c r="E741" s="18" t="s">
        <v>1896</v>
      </c>
      <c r="F741" s="45" t="str">
        <f>IFERROR(VLOOKUP(E741,categoria!$A:$C,3,FALSE),"Categoria 1")</f>
        <v>Categoria 2</v>
      </c>
      <c r="G741" s="45">
        <f>VLOOKUP(E741,[2]total!$C:$F,4,FALSE)</f>
        <v>350</v>
      </c>
      <c r="H741" s="45">
        <f ca="1">' CV SIPNI MUN 2017'!H741/12*(TEXT(TODAY(),"MM")-1)</f>
        <v>7.833333333333333</v>
      </c>
      <c r="I741" s="7">
        <v>40</v>
      </c>
      <c r="J741" s="7">
        <v>35</v>
      </c>
      <c r="K741" s="7">
        <v>33</v>
      </c>
      <c r="L741" s="7">
        <v>31</v>
      </c>
      <c r="M741" s="7">
        <v>178</v>
      </c>
      <c r="N741" s="7">
        <v>250</v>
      </c>
      <c r="O741" s="7">
        <v>1869</v>
      </c>
      <c r="P741" s="7">
        <v>349</v>
      </c>
      <c r="Q741" s="45">
        <v>2832</v>
      </c>
      <c r="R741" s="45">
        <f>'[1]SH-FA2007-18'!EB743</f>
        <v>9</v>
      </c>
      <c r="S741" s="45">
        <f>'[1]SH-FA2007-18'!EC743</f>
        <v>46</v>
      </c>
      <c r="T741" s="45">
        <f>'[1]SH-FA2007-18'!ED743</f>
        <v>37</v>
      </c>
      <c r="U741" s="45">
        <f>'[1]SH-FA2007-18'!EE743</f>
        <v>41</v>
      </c>
      <c r="V741" s="45">
        <f>'[1]SH-FA2007-18'!EF743</f>
        <v>39</v>
      </c>
      <c r="W741" s="45">
        <f>'[1]SH-FA2007-18'!EG743</f>
        <v>333</v>
      </c>
      <c r="X741" s="45">
        <f>'[1]SH-FA2007-18'!EH743</f>
        <v>139.19999999999999</v>
      </c>
      <c r="Y741" s="45">
        <f>'[1]SH-FA2007-18'!EI743</f>
        <v>1682.4888888888888</v>
      </c>
      <c r="Z741" s="45">
        <f>'[1]SH-FA2007-18'!EJ743</f>
        <v>319.31111111111113</v>
      </c>
      <c r="AA741" s="46">
        <f t="shared" si="122"/>
        <v>2646</v>
      </c>
      <c r="AB741" s="105">
        <f t="shared" ca="1" si="123"/>
        <v>100</v>
      </c>
      <c r="AC741" s="105">
        <f t="shared" si="124"/>
        <v>100</v>
      </c>
      <c r="AD741" s="105">
        <f t="shared" si="125"/>
        <v>100</v>
      </c>
      <c r="AE741" s="105">
        <f t="shared" si="126"/>
        <v>100</v>
      </c>
      <c r="AF741" s="105">
        <f t="shared" si="127"/>
        <v>100</v>
      </c>
      <c r="AG741" s="105">
        <f t="shared" si="128"/>
        <v>100</v>
      </c>
      <c r="AH741" s="105">
        <f t="shared" si="129"/>
        <v>55.679999999999993</v>
      </c>
      <c r="AI741" s="105">
        <f t="shared" si="130"/>
        <v>90.020807324178108</v>
      </c>
      <c r="AJ741" s="105">
        <f t="shared" si="131"/>
        <v>91.49315504616365</v>
      </c>
      <c r="AK741" s="105">
        <f t="shared" si="131"/>
        <v>93.432203389830505</v>
      </c>
      <c r="AL741" s="47">
        <f t="shared" si="132"/>
        <v>186</v>
      </c>
      <c r="AM741" s="35" t="s">
        <v>2080</v>
      </c>
      <c r="AN741" s="35" t="s">
        <v>2080</v>
      </c>
      <c r="AO741" s="35" t="s">
        <v>2080</v>
      </c>
      <c r="AP741" s="35" t="s">
        <v>2080</v>
      </c>
      <c r="AQ741" s="37" t="s">
        <v>2080</v>
      </c>
    </row>
    <row r="742" spans="1:43" ht="24.95" customHeight="1" x14ac:dyDescent="0.25">
      <c r="A742" s="21" t="s">
        <v>743</v>
      </c>
      <c r="B742" s="22" t="s">
        <v>1732</v>
      </c>
      <c r="C742" s="8" t="s">
        <v>743</v>
      </c>
      <c r="D742" s="8" t="s">
        <v>768</v>
      </c>
      <c r="E742" s="18" t="s">
        <v>1897</v>
      </c>
      <c r="F742" s="45" t="str">
        <f>IFERROR(VLOOKUP(E742,categoria!$A:$C,3,FALSE),"Categoria 1")</f>
        <v>Categoria 2</v>
      </c>
      <c r="G742" s="45">
        <f>VLOOKUP(E742,[2]total!$C:$F,4,FALSE)</f>
        <v>2010</v>
      </c>
      <c r="H742" s="45">
        <f ca="1">' CV SIPNI MUN 2017'!H742/12*(TEXT(TODAY(),"MM")-1)</f>
        <v>15.333333333333334</v>
      </c>
      <c r="I742" s="7">
        <v>86</v>
      </c>
      <c r="J742" s="7">
        <v>84</v>
      </c>
      <c r="K742" s="7">
        <v>85</v>
      </c>
      <c r="L742" s="7">
        <v>86</v>
      </c>
      <c r="M742" s="7">
        <v>495</v>
      </c>
      <c r="N742" s="7">
        <v>631</v>
      </c>
      <c r="O742" s="7">
        <v>4514</v>
      </c>
      <c r="P742" s="7">
        <v>1253</v>
      </c>
      <c r="Q742" s="45">
        <v>7326</v>
      </c>
      <c r="R742" s="45">
        <f>'[1]SH-FA2007-18'!EB744</f>
        <v>26</v>
      </c>
      <c r="S742" s="45">
        <f>'[1]SH-FA2007-18'!EC744</f>
        <v>112</v>
      </c>
      <c r="T742" s="45">
        <f>'[1]SH-FA2007-18'!ED744</f>
        <v>91</v>
      </c>
      <c r="U742" s="45">
        <f>'[1]SH-FA2007-18'!EE744</f>
        <v>87</v>
      </c>
      <c r="V742" s="45">
        <f>'[1]SH-FA2007-18'!EF744</f>
        <v>70</v>
      </c>
      <c r="W742" s="45">
        <f>'[1]SH-FA2007-18'!EG744</f>
        <v>809.6</v>
      </c>
      <c r="X742" s="45">
        <f>'[1]SH-FA2007-18'!EH744</f>
        <v>457.40000000000003</v>
      </c>
      <c r="Y742" s="45">
        <f>'[1]SH-FA2007-18'!EI744</f>
        <v>5143.177777777777</v>
      </c>
      <c r="Z742" s="45">
        <f>'[1]SH-FA2007-18'!EJ744</f>
        <v>823.82222222222219</v>
      </c>
      <c r="AA742" s="46">
        <f t="shared" si="122"/>
        <v>7619.9999999999991</v>
      </c>
      <c r="AB742" s="105">
        <f t="shared" ca="1" si="123"/>
        <v>100</v>
      </c>
      <c r="AC742" s="105">
        <f t="shared" si="124"/>
        <v>100</v>
      </c>
      <c r="AD742" s="105">
        <f t="shared" si="125"/>
        <v>100</v>
      </c>
      <c r="AE742" s="105">
        <f t="shared" si="126"/>
        <v>100</v>
      </c>
      <c r="AF742" s="105">
        <f t="shared" si="127"/>
        <v>81.395348837209298</v>
      </c>
      <c r="AG742" s="105">
        <f t="shared" si="128"/>
        <v>100</v>
      </c>
      <c r="AH742" s="105">
        <f t="shared" si="129"/>
        <v>72.48811410459588</v>
      </c>
      <c r="AI742" s="105">
        <f t="shared" si="130"/>
        <v>100</v>
      </c>
      <c r="AJ742" s="105">
        <f t="shared" si="131"/>
        <v>65.747982619490998</v>
      </c>
      <c r="AK742" s="105">
        <f t="shared" si="131"/>
        <v>100</v>
      </c>
      <c r="AL742" s="47" t="str">
        <f t="shared" si="132"/>
        <v>-</v>
      </c>
      <c r="AM742" s="35" t="s">
        <v>2080</v>
      </c>
      <c r="AN742" s="35" t="s">
        <v>2080</v>
      </c>
      <c r="AO742" s="35" t="s">
        <v>2080</v>
      </c>
      <c r="AP742" s="35" t="s">
        <v>2080</v>
      </c>
      <c r="AQ742" s="37" t="s">
        <v>2080</v>
      </c>
    </row>
    <row r="743" spans="1:43" ht="24.95" customHeight="1" x14ac:dyDescent="0.25">
      <c r="A743" s="21" t="s">
        <v>743</v>
      </c>
      <c r="B743" s="22" t="s">
        <v>1732</v>
      </c>
      <c r="C743" s="8" t="s">
        <v>743</v>
      </c>
      <c r="D743" s="8" t="s">
        <v>769</v>
      </c>
      <c r="E743" s="18" t="s">
        <v>1898</v>
      </c>
      <c r="F743" s="45" t="str">
        <f>IFERROR(VLOOKUP(E743,categoria!$A:$C,3,FALSE),"Categoria 1")</f>
        <v>Categoria 3</v>
      </c>
      <c r="G743" s="45">
        <f>VLOOKUP(E743,[2]total!$C:$F,4,FALSE)</f>
        <v>450</v>
      </c>
      <c r="H743" s="45">
        <f ca="1">' CV SIPNI MUN 2017'!H743/12*(TEXT(TODAY(),"MM")-1)</f>
        <v>4</v>
      </c>
      <c r="I743" s="7">
        <v>22</v>
      </c>
      <c r="J743" s="7">
        <v>22</v>
      </c>
      <c r="K743" s="7">
        <v>21</v>
      </c>
      <c r="L743" s="7">
        <v>23</v>
      </c>
      <c r="M743" s="7">
        <v>140</v>
      </c>
      <c r="N743" s="7">
        <v>194</v>
      </c>
      <c r="O743" s="7">
        <v>1424</v>
      </c>
      <c r="P743" s="7">
        <v>331</v>
      </c>
      <c r="Q743" s="45">
        <v>2201</v>
      </c>
      <c r="R743" s="45">
        <f>'[1]SH-FA2007-18'!EB745</f>
        <v>9</v>
      </c>
      <c r="S743" s="45">
        <f>'[1]SH-FA2007-18'!EC745</f>
        <v>29</v>
      </c>
      <c r="T743" s="45">
        <f>'[1]SH-FA2007-18'!ED745</f>
        <v>36</v>
      </c>
      <c r="U743" s="45">
        <f>'[1]SH-FA2007-18'!EE745</f>
        <v>27</v>
      </c>
      <c r="V743" s="45">
        <f>'[1]SH-FA2007-18'!EF745</f>
        <v>31</v>
      </c>
      <c r="W743" s="45">
        <f>'[1]SH-FA2007-18'!EG745</f>
        <v>248.39999999999998</v>
      </c>
      <c r="X743" s="45">
        <f>'[1]SH-FA2007-18'!EH745</f>
        <v>132.60000000000002</v>
      </c>
      <c r="Y743" s="45">
        <f>'[1]SH-FA2007-18'!EI745</f>
        <v>1612.8888888888885</v>
      </c>
      <c r="Z743" s="45">
        <f>'[1]SH-FA2007-18'!EJ745</f>
        <v>423.11111111111109</v>
      </c>
      <c r="AA743" s="46">
        <f t="shared" si="122"/>
        <v>2549</v>
      </c>
      <c r="AB743" s="105">
        <f t="shared" ca="1" si="123"/>
        <v>100</v>
      </c>
      <c r="AC743" s="105">
        <f t="shared" si="124"/>
        <v>100</v>
      </c>
      <c r="AD743" s="105">
        <f t="shared" si="125"/>
        <v>100</v>
      </c>
      <c r="AE743" s="105">
        <f t="shared" si="126"/>
        <v>100</v>
      </c>
      <c r="AF743" s="105">
        <f t="shared" si="127"/>
        <v>100</v>
      </c>
      <c r="AG743" s="105">
        <f t="shared" si="128"/>
        <v>100</v>
      </c>
      <c r="AH743" s="105">
        <f t="shared" si="129"/>
        <v>68.350515463917532</v>
      </c>
      <c r="AI743" s="105">
        <f t="shared" si="130"/>
        <v>100</v>
      </c>
      <c r="AJ743" s="105">
        <f t="shared" si="131"/>
        <v>100</v>
      </c>
      <c r="AK743" s="105">
        <f t="shared" si="131"/>
        <v>100</v>
      </c>
      <c r="AL743" s="47" t="str">
        <f t="shared" si="132"/>
        <v>-</v>
      </c>
      <c r="AM743" s="35" t="s">
        <v>2080</v>
      </c>
      <c r="AN743" s="35" t="s">
        <v>2080</v>
      </c>
      <c r="AO743" s="35" t="s">
        <v>2080</v>
      </c>
      <c r="AP743" s="35" t="s">
        <v>2080</v>
      </c>
      <c r="AQ743" s="37" t="s">
        <v>2080</v>
      </c>
    </row>
    <row r="744" spans="1:43" ht="24.95" customHeight="1" x14ac:dyDescent="0.25">
      <c r="A744" s="21" t="s">
        <v>743</v>
      </c>
      <c r="B744" s="22" t="s">
        <v>1732</v>
      </c>
      <c r="C744" s="8" t="s">
        <v>743</v>
      </c>
      <c r="D744" s="8" t="s">
        <v>770</v>
      </c>
      <c r="E744" s="18" t="s">
        <v>1899</v>
      </c>
      <c r="F744" s="45" t="str">
        <f>IFERROR(VLOOKUP(E744,categoria!$A:$C,3,FALSE),"Categoria 1")</f>
        <v>Categoria 2</v>
      </c>
      <c r="G744" s="45">
        <f>VLOOKUP(E744,[2]total!$C:$F,4,FALSE)</f>
        <v>800</v>
      </c>
      <c r="H744" s="45">
        <f ca="1">' CV SIPNI MUN 2017'!H744/12*(TEXT(TODAY(),"MM")-1)</f>
        <v>7</v>
      </c>
      <c r="I744" s="7">
        <v>42</v>
      </c>
      <c r="J744" s="7">
        <v>43</v>
      </c>
      <c r="K744" s="7">
        <v>44</v>
      </c>
      <c r="L744" s="7">
        <v>46</v>
      </c>
      <c r="M744" s="7">
        <v>265</v>
      </c>
      <c r="N744" s="7">
        <v>329</v>
      </c>
      <c r="O744" s="7">
        <v>2495</v>
      </c>
      <c r="P744" s="7">
        <v>699</v>
      </c>
      <c r="Q744" s="45">
        <v>4005</v>
      </c>
      <c r="R744" s="45">
        <f>'[1]SH-FA2007-18'!EB746</f>
        <v>10</v>
      </c>
      <c r="S744" s="45">
        <f>'[1]SH-FA2007-18'!EC746</f>
        <v>40</v>
      </c>
      <c r="T744" s="45">
        <f>'[1]SH-FA2007-18'!ED746</f>
        <v>53</v>
      </c>
      <c r="U744" s="45">
        <f>'[1]SH-FA2007-18'!EE746</f>
        <v>40</v>
      </c>
      <c r="V744" s="45">
        <f>'[1]SH-FA2007-18'!EF746</f>
        <v>32</v>
      </c>
      <c r="W744" s="45">
        <f>'[1]SH-FA2007-18'!EG746</f>
        <v>332.4</v>
      </c>
      <c r="X744" s="45">
        <f>'[1]SH-FA2007-18'!EH746</f>
        <v>236</v>
      </c>
      <c r="Y744" s="45">
        <f>'[1]SH-FA2007-18'!EI746</f>
        <v>2749.6888888888884</v>
      </c>
      <c r="Z744" s="45">
        <f>'[1]SH-FA2007-18'!EJ746</f>
        <v>403.91111111111104</v>
      </c>
      <c r="AA744" s="46">
        <f t="shared" si="122"/>
        <v>3896.9999999999995</v>
      </c>
      <c r="AB744" s="105">
        <f t="shared" ca="1" si="123"/>
        <v>100</v>
      </c>
      <c r="AC744" s="105">
        <f t="shared" si="124"/>
        <v>95.238095238095227</v>
      </c>
      <c r="AD744" s="105">
        <f t="shared" si="125"/>
        <v>100</v>
      </c>
      <c r="AE744" s="105">
        <f t="shared" si="126"/>
        <v>90.909090909090907</v>
      </c>
      <c r="AF744" s="105">
        <f t="shared" si="127"/>
        <v>69.565217391304344</v>
      </c>
      <c r="AG744" s="105">
        <f t="shared" si="128"/>
        <v>100</v>
      </c>
      <c r="AH744" s="105">
        <f t="shared" si="129"/>
        <v>71.732522796352583</v>
      </c>
      <c r="AI744" s="105">
        <f t="shared" si="130"/>
        <v>100</v>
      </c>
      <c r="AJ744" s="105">
        <f t="shared" si="131"/>
        <v>57.78413606739786</v>
      </c>
      <c r="AK744" s="105">
        <f t="shared" si="131"/>
        <v>97.303370786516837</v>
      </c>
      <c r="AL744" s="47">
        <f t="shared" si="132"/>
        <v>108.00000000000045</v>
      </c>
      <c r="AM744" s="35" t="s">
        <v>2080</v>
      </c>
      <c r="AN744" s="35" t="s">
        <v>2080</v>
      </c>
      <c r="AO744" s="35" t="s">
        <v>2081</v>
      </c>
      <c r="AP744" s="35" t="s">
        <v>2080</v>
      </c>
      <c r="AQ744" s="37" t="s">
        <v>2080</v>
      </c>
    </row>
    <row r="745" spans="1:43" ht="24.95" customHeight="1" x14ac:dyDescent="0.25">
      <c r="A745" s="21" t="s">
        <v>743</v>
      </c>
      <c r="B745" s="22" t="s">
        <v>1732</v>
      </c>
      <c r="C745" s="8" t="s">
        <v>743</v>
      </c>
      <c r="D745" s="8" t="s">
        <v>771</v>
      </c>
      <c r="E745" s="18" t="s">
        <v>1645</v>
      </c>
      <c r="F745" s="45" t="str">
        <f>IFERROR(VLOOKUP(E745,categoria!$A:$C,3,FALSE),"Categoria 1")</f>
        <v>Categoria 2</v>
      </c>
      <c r="G745" s="45">
        <f>VLOOKUP(E745,[2]total!$C:$F,4,FALSE)</f>
        <v>1700</v>
      </c>
      <c r="H745" s="45">
        <f ca="1">' CV SIPNI MUN 2017'!H745/12*(TEXT(TODAY(),"MM")-1)</f>
        <v>34.5</v>
      </c>
      <c r="I745" s="7">
        <v>193</v>
      </c>
      <c r="J745" s="7">
        <v>186</v>
      </c>
      <c r="K745" s="7">
        <v>183</v>
      </c>
      <c r="L745" s="7">
        <v>185</v>
      </c>
      <c r="M745" s="7">
        <v>1045</v>
      </c>
      <c r="N745" s="7">
        <v>1323</v>
      </c>
      <c r="O745" s="7">
        <v>10333</v>
      </c>
      <c r="P745" s="7">
        <v>2292</v>
      </c>
      <c r="Q745" s="45">
        <v>15947</v>
      </c>
      <c r="R745" s="45">
        <f>'[1]SH-FA2007-18'!EB747</f>
        <v>53</v>
      </c>
      <c r="S745" s="45">
        <f>'[1]SH-FA2007-18'!EC747</f>
        <v>227</v>
      </c>
      <c r="T745" s="45">
        <f>'[1]SH-FA2007-18'!ED747</f>
        <v>237</v>
      </c>
      <c r="U745" s="45">
        <f>'[1]SH-FA2007-18'!EE747</f>
        <v>206</v>
      </c>
      <c r="V745" s="45">
        <f>'[1]SH-FA2007-18'!EF747</f>
        <v>240</v>
      </c>
      <c r="W745" s="45">
        <f>'[1]SH-FA2007-18'!EG747</f>
        <v>1682.6</v>
      </c>
      <c r="X745" s="45">
        <f>'[1]SH-FA2007-18'!EH747</f>
        <v>863.6</v>
      </c>
      <c r="Y745" s="45">
        <f>'[1]SH-FA2007-18'!EI747</f>
        <v>10882.733333333335</v>
      </c>
      <c r="Z745" s="45">
        <f>'[1]SH-FA2007-18'!EJ747</f>
        <v>1960.0666666666668</v>
      </c>
      <c r="AA745" s="46">
        <f t="shared" si="122"/>
        <v>16352.000000000002</v>
      </c>
      <c r="AB745" s="105">
        <f t="shared" ca="1" si="123"/>
        <v>100</v>
      </c>
      <c r="AC745" s="105">
        <f t="shared" si="124"/>
        <v>100</v>
      </c>
      <c r="AD745" s="105">
        <f t="shared" si="125"/>
        <v>100</v>
      </c>
      <c r="AE745" s="105">
        <f t="shared" si="126"/>
        <v>100</v>
      </c>
      <c r="AF745" s="105">
        <f t="shared" si="127"/>
        <v>100</v>
      </c>
      <c r="AG745" s="105">
        <f t="shared" si="128"/>
        <v>100</v>
      </c>
      <c r="AH745" s="105">
        <f t="shared" si="129"/>
        <v>65.275888133030989</v>
      </c>
      <c r="AI745" s="105">
        <f t="shared" si="130"/>
        <v>100</v>
      </c>
      <c r="AJ745" s="105">
        <f t="shared" si="131"/>
        <v>85.517742873763822</v>
      </c>
      <c r="AK745" s="105">
        <f t="shared" si="131"/>
        <v>100</v>
      </c>
      <c r="AL745" s="47" t="str">
        <f t="shared" si="132"/>
        <v>-</v>
      </c>
      <c r="AM745" s="35" t="s">
        <v>2080</v>
      </c>
      <c r="AN745" s="35" t="s">
        <v>2080</v>
      </c>
      <c r="AO745" s="35" t="s">
        <v>2080</v>
      </c>
      <c r="AP745" s="35" t="s">
        <v>2080</v>
      </c>
      <c r="AQ745" s="37" t="s">
        <v>2080</v>
      </c>
    </row>
    <row r="746" spans="1:43" ht="24.95" customHeight="1" x14ac:dyDescent="0.25">
      <c r="A746" s="21" t="s">
        <v>743</v>
      </c>
      <c r="B746" s="22" t="s">
        <v>1732</v>
      </c>
      <c r="C746" s="8" t="s">
        <v>743</v>
      </c>
      <c r="D746" s="8" t="s">
        <v>772</v>
      </c>
      <c r="E746" s="18" t="s">
        <v>1655</v>
      </c>
      <c r="F746" s="45" t="str">
        <f>IFERROR(VLOOKUP(E746,categoria!$A:$C,3,FALSE),"Categoria 1")</f>
        <v>Categoria 2</v>
      </c>
      <c r="G746" s="45">
        <f>VLOOKUP(E746,[2]total!$C:$F,4,FALSE)</f>
        <v>9080</v>
      </c>
      <c r="H746" s="45">
        <f ca="1">' CV SIPNI MUN 2017'!H746/12*(TEXT(TODAY(),"MM")-1)</f>
        <v>240.5</v>
      </c>
      <c r="I746" s="7">
        <v>1365</v>
      </c>
      <c r="J746" s="7">
        <v>1320</v>
      </c>
      <c r="K746" s="7">
        <v>1304</v>
      </c>
      <c r="L746" s="7">
        <v>1313</v>
      </c>
      <c r="M746" s="7">
        <v>7258</v>
      </c>
      <c r="N746" s="7">
        <v>8775</v>
      </c>
      <c r="O746" s="7">
        <v>69892</v>
      </c>
      <c r="P746" s="7">
        <v>11334</v>
      </c>
      <c r="Q746" s="45">
        <v>104004</v>
      </c>
      <c r="R746" s="45">
        <f>'[1]SH-FA2007-18'!EB748</f>
        <v>224</v>
      </c>
      <c r="S746" s="45">
        <f>'[1]SH-FA2007-18'!EC748</f>
        <v>1163</v>
      </c>
      <c r="T746" s="45">
        <f>'[1]SH-FA2007-18'!ED748</f>
        <v>1244</v>
      </c>
      <c r="U746" s="45">
        <f>'[1]SH-FA2007-18'!EE748</f>
        <v>1491</v>
      </c>
      <c r="V746" s="45">
        <f>'[1]SH-FA2007-18'!EF748</f>
        <v>1516</v>
      </c>
      <c r="W746" s="45">
        <f>'[1]SH-FA2007-18'!EG748</f>
        <v>10722</v>
      </c>
      <c r="X746" s="45">
        <f>'[1]SH-FA2007-18'!EH748</f>
        <v>6032</v>
      </c>
      <c r="Y746" s="45">
        <f>'[1]SH-FA2007-18'!EI748</f>
        <v>60106.088888888888</v>
      </c>
      <c r="Z746" s="45">
        <f>'[1]SH-FA2007-18'!EJ748</f>
        <v>17044.911111111109</v>
      </c>
      <c r="AA746" s="46">
        <f t="shared" si="122"/>
        <v>99543</v>
      </c>
      <c r="AB746" s="105">
        <f t="shared" ca="1" si="123"/>
        <v>93.139293139293144</v>
      </c>
      <c r="AC746" s="105">
        <f t="shared" si="124"/>
        <v>85.201465201465197</v>
      </c>
      <c r="AD746" s="105">
        <f t="shared" si="125"/>
        <v>94.242424242424235</v>
      </c>
      <c r="AE746" s="105">
        <f t="shared" si="126"/>
        <v>100</v>
      </c>
      <c r="AF746" s="105">
        <f t="shared" si="127"/>
        <v>100</v>
      </c>
      <c r="AG746" s="105">
        <f t="shared" si="128"/>
        <v>100</v>
      </c>
      <c r="AH746" s="105">
        <f t="shared" si="129"/>
        <v>68.740740740740733</v>
      </c>
      <c r="AI746" s="105">
        <f t="shared" si="130"/>
        <v>85.998524707962119</v>
      </c>
      <c r="AJ746" s="105">
        <f t="shared" si="131"/>
        <v>100</v>
      </c>
      <c r="AK746" s="105">
        <f t="shared" si="131"/>
        <v>95.710741894542522</v>
      </c>
      <c r="AL746" s="47">
        <f t="shared" si="132"/>
        <v>4461</v>
      </c>
      <c r="AM746" s="35" t="s">
        <v>2080</v>
      </c>
      <c r="AN746" s="35" t="s">
        <v>2080</v>
      </c>
      <c r="AO746" s="35" t="s">
        <v>2081</v>
      </c>
      <c r="AP746" s="35" t="s">
        <v>2081</v>
      </c>
      <c r="AQ746" s="37" t="s">
        <v>2080</v>
      </c>
    </row>
    <row r="747" spans="1:43" ht="24.95" customHeight="1" x14ac:dyDescent="0.25">
      <c r="A747" s="21" t="s">
        <v>1016</v>
      </c>
      <c r="B747" s="22" t="s">
        <v>1732</v>
      </c>
      <c r="C747" s="8" t="s">
        <v>743</v>
      </c>
      <c r="D747" s="8" t="s">
        <v>773</v>
      </c>
      <c r="E747" s="18" t="s">
        <v>1900</v>
      </c>
      <c r="F747" s="45" t="str">
        <f>IFERROR(VLOOKUP(E747,categoria!$A:$C,3,FALSE),"Categoria 1")</f>
        <v>Categoria 1</v>
      </c>
      <c r="G747" s="45">
        <f>VLOOKUP(E747,[2]total!$C:$F,4,FALSE)</f>
        <v>430</v>
      </c>
      <c r="H747" s="45">
        <f ca="1">' CV SIPNI MUN 2017'!H747/12*(TEXT(TODAY(),"MM")-1)</f>
        <v>10</v>
      </c>
      <c r="I747" s="7">
        <v>51</v>
      </c>
      <c r="J747" s="7">
        <v>45</v>
      </c>
      <c r="K747" s="7">
        <v>41</v>
      </c>
      <c r="L747" s="7">
        <v>39</v>
      </c>
      <c r="M747" s="7">
        <v>215</v>
      </c>
      <c r="N747" s="7">
        <v>306</v>
      </c>
      <c r="O747" s="7">
        <v>2419</v>
      </c>
      <c r="P747" s="7">
        <v>522</v>
      </c>
      <c r="Q747" s="45">
        <v>3698</v>
      </c>
      <c r="R747" s="45">
        <f>'[1]SH-FA2007-18'!EB749</f>
        <v>2</v>
      </c>
      <c r="S747" s="45">
        <f>'[1]SH-FA2007-18'!EC749</f>
        <v>38</v>
      </c>
      <c r="T747" s="45">
        <f>'[1]SH-FA2007-18'!ED749</f>
        <v>33</v>
      </c>
      <c r="U747" s="45">
        <f>'[1]SH-FA2007-18'!EE749</f>
        <v>31</v>
      </c>
      <c r="V747" s="45">
        <f>'[1]SH-FA2007-18'!EF749</f>
        <v>28</v>
      </c>
      <c r="W747" s="45">
        <f>'[1]SH-FA2007-18'!EG749</f>
        <v>427.4</v>
      </c>
      <c r="X747" s="45">
        <f>'[1]SH-FA2007-18'!EH749</f>
        <v>211</v>
      </c>
      <c r="Y747" s="45">
        <f>'[1]SH-FA2007-18'!EI749</f>
        <v>1565.9333333333336</v>
      </c>
      <c r="Z747" s="45">
        <f>'[1]SH-FA2007-18'!EJ749</f>
        <v>175.66666666666666</v>
      </c>
      <c r="AA747" s="46">
        <f t="shared" si="122"/>
        <v>2512</v>
      </c>
      <c r="AB747" s="105">
        <f t="shared" ca="1" si="123"/>
        <v>20</v>
      </c>
      <c r="AC747" s="105">
        <f t="shared" si="124"/>
        <v>74.509803921568633</v>
      </c>
      <c r="AD747" s="105">
        <f t="shared" si="125"/>
        <v>73.333333333333329</v>
      </c>
      <c r="AE747" s="105">
        <f t="shared" si="126"/>
        <v>75.609756097560975</v>
      </c>
      <c r="AF747" s="105">
        <f t="shared" si="127"/>
        <v>71.794871794871796</v>
      </c>
      <c r="AG747" s="105">
        <f t="shared" si="128"/>
        <v>100</v>
      </c>
      <c r="AH747" s="105">
        <f t="shared" si="129"/>
        <v>68.954248366013076</v>
      </c>
      <c r="AI747" s="105">
        <f t="shared" si="130"/>
        <v>64.734738872812471</v>
      </c>
      <c r="AJ747" s="105">
        <f t="shared" si="131"/>
        <v>33.652618135376756</v>
      </c>
      <c r="AK747" s="105">
        <f t="shared" si="131"/>
        <v>67.928610059491618</v>
      </c>
      <c r="AL747" s="47">
        <f t="shared" si="132"/>
        <v>1186</v>
      </c>
      <c r="AM747" s="35" t="s">
        <v>2080</v>
      </c>
      <c r="AN747" s="35" t="s">
        <v>2080</v>
      </c>
      <c r="AO747" s="35" t="s">
        <v>2080</v>
      </c>
      <c r="AP747" s="35" t="s">
        <v>2080</v>
      </c>
      <c r="AQ747" s="37" t="s">
        <v>2080</v>
      </c>
    </row>
    <row r="748" spans="1:43" ht="24.95" customHeight="1" x14ac:dyDescent="0.25">
      <c r="A748" s="21" t="s">
        <v>743</v>
      </c>
      <c r="B748" s="22" t="s">
        <v>1732</v>
      </c>
      <c r="C748" s="8" t="s">
        <v>743</v>
      </c>
      <c r="D748" s="8" t="s">
        <v>774</v>
      </c>
      <c r="E748" s="18" t="s">
        <v>1680</v>
      </c>
      <c r="F748" s="45" t="str">
        <f>IFERROR(VLOOKUP(E748,categoria!$A:$C,3,FALSE),"Categoria 1")</f>
        <v>Categoria 2</v>
      </c>
      <c r="G748" s="45">
        <f>VLOOKUP(E748,[2]total!$C:$F,4,FALSE)</f>
        <v>5200</v>
      </c>
      <c r="H748" s="45">
        <f ca="1">' CV SIPNI MUN 2017'!H748/12*(TEXT(TODAY(),"MM")-1)</f>
        <v>83.166666666666671</v>
      </c>
      <c r="I748" s="7">
        <v>500</v>
      </c>
      <c r="J748" s="7">
        <v>503</v>
      </c>
      <c r="K748" s="7">
        <v>508</v>
      </c>
      <c r="L748" s="7">
        <v>515</v>
      </c>
      <c r="M748" s="7">
        <v>2750</v>
      </c>
      <c r="N748" s="7">
        <v>3075</v>
      </c>
      <c r="O748" s="7">
        <v>25515</v>
      </c>
      <c r="P748" s="7">
        <v>4884</v>
      </c>
      <c r="Q748" s="45">
        <v>38749</v>
      </c>
      <c r="R748" s="45">
        <f>'[1]SH-FA2007-18'!EB750</f>
        <v>83</v>
      </c>
      <c r="S748" s="45">
        <f>'[1]SH-FA2007-18'!EC750</f>
        <v>486</v>
      </c>
      <c r="T748" s="45">
        <f>'[1]SH-FA2007-18'!ED750</f>
        <v>436</v>
      </c>
      <c r="U748" s="45">
        <f>'[1]SH-FA2007-18'!EE750</f>
        <v>405</v>
      </c>
      <c r="V748" s="45">
        <f>'[1]SH-FA2007-18'!EF750</f>
        <v>420</v>
      </c>
      <c r="W748" s="45">
        <f>'[1]SH-FA2007-18'!EG750</f>
        <v>3764.8</v>
      </c>
      <c r="X748" s="45">
        <f>'[1]SH-FA2007-18'!EH750</f>
        <v>1803.1999999999998</v>
      </c>
      <c r="Y748" s="45">
        <f>'[1]SH-FA2007-18'!EI750</f>
        <v>17581.422222222223</v>
      </c>
      <c r="Z748" s="45">
        <f>'[1]SH-FA2007-18'!EJ750</f>
        <v>4951.5777777777776</v>
      </c>
      <c r="AA748" s="46">
        <f t="shared" si="122"/>
        <v>29931</v>
      </c>
      <c r="AB748" s="105">
        <f t="shared" ca="1" si="123"/>
        <v>99.799599198396791</v>
      </c>
      <c r="AC748" s="105">
        <f t="shared" si="124"/>
        <v>97.2</v>
      </c>
      <c r="AD748" s="105">
        <f t="shared" si="125"/>
        <v>86.679920477137173</v>
      </c>
      <c r="AE748" s="105">
        <f t="shared" si="126"/>
        <v>79.724409448818903</v>
      </c>
      <c r="AF748" s="105">
        <f t="shared" si="127"/>
        <v>81.553398058252426</v>
      </c>
      <c r="AG748" s="105">
        <f t="shared" si="128"/>
        <v>100</v>
      </c>
      <c r="AH748" s="105">
        <f t="shared" si="129"/>
        <v>58.640650406504058</v>
      </c>
      <c r="AI748" s="105">
        <f t="shared" si="130"/>
        <v>68.906220741611691</v>
      </c>
      <c r="AJ748" s="105">
        <f t="shared" si="131"/>
        <v>100</v>
      </c>
      <c r="AK748" s="105">
        <f t="shared" si="131"/>
        <v>77.243283697643804</v>
      </c>
      <c r="AL748" s="47">
        <f t="shared" si="132"/>
        <v>8818</v>
      </c>
      <c r="AM748" s="35" t="s">
        <v>2080</v>
      </c>
      <c r="AN748" s="35" t="s">
        <v>2081</v>
      </c>
      <c r="AO748" s="35" t="s">
        <v>2081</v>
      </c>
      <c r="AP748" s="35" t="s">
        <v>2081</v>
      </c>
      <c r="AQ748" s="37" t="s">
        <v>2080</v>
      </c>
    </row>
    <row r="749" spans="1:43" ht="24.95" customHeight="1" x14ac:dyDescent="0.25">
      <c r="A749" s="21" t="s">
        <v>775</v>
      </c>
      <c r="B749" s="22" t="s">
        <v>1726</v>
      </c>
      <c r="C749" s="8" t="s">
        <v>775</v>
      </c>
      <c r="D749" s="8" t="s">
        <v>776</v>
      </c>
      <c r="E749" s="18" t="s">
        <v>1043</v>
      </c>
      <c r="F749" s="45" t="str">
        <f>IFERROR(VLOOKUP(E749,categoria!$A:$C,3,FALSE),"Categoria 1")</f>
        <v>Categoria 2</v>
      </c>
      <c r="G749" s="45">
        <f>VLOOKUP(E749,[2]total!$C:$F,4,FALSE)</f>
        <v>100</v>
      </c>
      <c r="H749" s="45">
        <f ca="1">' CV SIPNI MUN 2017'!H749/12*(TEXT(TODAY(),"MM")-1)</f>
        <v>2.6666666666666665</v>
      </c>
      <c r="I749" s="7">
        <v>19</v>
      </c>
      <c r="J749" s="7">
        <v>20</v>
      </c>
      <c r="K749" s="7">
        <v>23</v>
      </c>
      <c r="L749" s="7">
        <v>24</v>
      </c>
      <c r="M749" s="7">
        <v>134</v>
      </c>
      <c r="N749" s="7">
        <v>149</v>
      </c>
      <c r="O749" s="7">
        <v>1327</v>
      </c>
      <c r="P749" s="7">
        <v>303</v>
      </c>
      <c r="Q749" s="45">
        <v>2015</v>
      </c>
      <c r="R749" s="45">
        <f>'[1]SH-FA2007-18'!EB751</f>
        <v>3</v>
      </c>
      <c r="S749" s="45">
        <f>'[1]SH-FA2007-18'!EC751</f>
        <v>24</v>
      </c>
      <c r="T749" s="45">
        <f>'[1]SH-FA2007-18'!ED751</f>
        <v>28</v>
      </c>
      <c r="U749" s="45">
        <f>'[1]SH-FA2007-18'!EE751</f>
        <v>32</v>
      </c>
      <c r="V749" s="45">
        <f>'[1]SH-FA2007-18'!EF751</f>
        <v>21</v>
      </c>
      <c r="W749" s="45">
        <f>'[1]SH-FA2007-18'!EG751</f>
        <v>208.4</v>
      </c>
      <c r="X749" s="45">
        <f>'[1]SH-FA2007-18'!EH751</f>
        <v>127.4</v>
      </c>
      <c r="Y749" s="45">
        <f>'[1]SH-FA2007-18'!EI751</f>
        <v>1714.3333333333335</v>
      </c>
      <c r="Z749" s="45">
        <f>'[1]SH-FA2007-18'!EJ751</f>
        <v>584.86666666666667</v>
      </c>
      <c r="AA749" s="46">
        <f t="shared" si="122"/>
        <v>2743</v>
      </c>
      <c r="AB749" s="105">
        <f t="shared" ca="1" si="123"/>
        <v>100</v>
      </c>
      <c r="AC749" s="105">
        <f t="shared" si="124"/>
        <v>100</v>
      </c>
      <c r="AD749" s="105">
        <f t="shared" si="125"/>
        <v>100</v>
      </c>
      <c r="AE749" s="105">
        <f t="shared" si="126"/>
        <v>100</v>
      </c>
      <c r="AF749" s="105">
        <f t="shared" si="127"/>
        <v>87.5</v>
      </c>
      <c r="AG749" s="105">
        <f t="shared" si="128"/>
        <v>100</v>
      </c>
      <c r="AH749" s="105">
        <f t="shared" si="129"/>
        <v>85.503355704697995</v>
      </c>
      <c r="AI749" s="105">
        <f t="shared" si="130"/>
        <v>100</v>
      </c>
      <c r="AJ749" s="105">
        <f t="shared" si="131"/>
        <v>100</v>
      </c>
      <c r="AK749" s="105">
        <f t="shared" si="131"/>
        <v>100</v>
      </c>
      <c r="AL749" s="47" t="str">
        <f t="shared" si="132"/>
        <v>-</v>
      </c>
      <c r="AM749" s="35" t="s">
        <v>2080</v>
      </c>
      <c r="AN749" s="35" t="s">
        <v>2080</v>
      </c>
      <c r="AO749" s="35" t="s">
        <v>2080</v>
      </c>
      <c r="AP749" s="35" t="s">
        <v>2080</v>
      </c>
      <c r="AQ749" s="37" t="s">
        <v>2080</v>
      </c>
    </row>
    <row r="750" spans="1:43" ht="24.95" customHeight="1" x14ac:dyDescent="0.25">
      <c r="A750" s="21" t="s">
        <v>993</v>
      </c>
      <c r="B750" s="22" t="s">
        <v>1726</v>
      </c>
      <c r="C750" s="8" t="s">
        <v>775</v>
      </c>
      <c r="D750" s="8" t="s">
        <v>777</v>
      </c>
      <c r="E750" s="18" t="s">
        <v>1067</v>
      </c>
      <c r="F750" s="45" t="str">
        <f>IFERROR(VLOOKUP(E750,categoria!$A:$C,3,FALSE),"Categoria 1")</f>
        <v>Categoria 2</v>
      </c>
      <c r="G750" s="45">
        <f>VLOOKUP(E750,[2]total!$C:$F,4,FALSE)</f>
        <v>3000</v>
      </c>
      <c r="H750" s="45">
        <f ca="1">' CV SIPNI MUN 2017'!H750/12*(TEXT(TODAY(),"MM")-1)</f>
        <v>205.83333333333334</v>
      </c>
      <c r="I750" s="7">
        <v>1191</v>
      </c>
      <c r="J750" s="7">
        <v>1166</v>
      </c>
      <c r="K750" s="7">
        <v>1155</v>
      </c>
      <c r="L750" s="7">
        <v>1160</v>
      </c>
      <c r="M750" s="7">
        <v>6234</v>
      </c>
      <c r="N750" s="7">
        <v>7347</v>
      </c>
      <c r="O750" s="7">
        <v>65324</v>
      </c>
      <c r="P750" s="7">
        <v>11076</v>
      </c>
      <c r="Q750" s="45">
        <v>95888</v>
      </c>
      <c r="R750" s="45">
        <f>'[1]SH-FA2007-18'!EB752</f>
        <v>246</v>
      </c>
      <c r="S750" s="45">
        <f>'[1]SH-FA2007-18'!EC752</f>
        <v>1343</v>
      </c>
      <c r="T750" s="45">
        <f>'[1]SH-FA2007-18'!ED752</f>
        <v>1543</v>
      </c>
      <c r="U750" s="45">
        <f>'[1]SH-FA2007-18'!EE752</f>
        <v>1216</v>
      </c>
      <c r="V750" s="45">
        <f>'[1]SH-FA2007-18'!EF752</f>
        <v>1115</v>
      </c>
      <c r="W750" s="45">
        <f>'[1]SH-FA2007-18'!EG752</f>
        <v>9311.7999999999993</v>
      </c>
      <c r="X750" s="45">
        <f>'[1]SH-FA2007-18'!EH752</f>
        <v>5294</v>
      </c>
      <c r="Y750" s="45">
        <f>'[1]SH-FA2007-18'!EI752</f>
        <v>47502.333333333321</v>
      </c>
      <c r="Z750" s="45">
        <f>'[1]SH-FA2007-18'!EJ752</f>
        <v>10551.866666666667</v>
      </c>
      <c r="AA750" s="46">
        <f t="shared" si="122"/>
        <v>78122.999999999985</v>
      </c>
      <c r="AB750" s="105">
        <f t="shared" ca="1" si="123"/>
        <v>100</v>
      </c>
      <c r="AC750" s="105">
        <f t="shared" si="124"/>
        <v>100</v>
      </c>
      <c r="AD750" s="105">
        <f t="shared" si="125"/>
        <v>100</v>
      </c>
      <c r="AE750" s="105">
        <f t="shared" si="126"/>
        <v>100</v>
      </c>
      <c r="AF750" s="105">
        <f t="shared" si="127"/>
        <v>96.120689655172413</v>
      </c>
      <c r="AG750" s="105">
        <f t="shared" si="128"/>
        <v>100</v>
      </c>
      <c r="AH750" s="105">
        <f t="shared" si="129"/>
        <v>72.056621750374305</v>
      </c>
      <c r="AI750" s="105">
        <f t="shared" si="130"/>
        <v>72.718041352846313</v>
      </c>
      <c r="AJ750" s="105">
        <f t="shared" si="131"/>
        <v>95.267846394606963</v>
      </c>
      <c r="AK750" s="105">
        <f t="shared" si="131"/>
        <v>81.473177039879843</v>
      </c>
      <c r="AL750" s="47">
        <f t="shared" si="132"/>
        <v>17765.000000000015</v>
      </c>
      <c r="AM750" s="35" t="s">
        <v>2080</v>
      </c>
      <c r="AN750" s="35" t="s">
        <v>2080</v>
      </c>
      <c r="AO750" s="35" t="s">
        <v>2080</v>
      </c>
      <c r="AP750" s="35" t="s">
        <v>2081</v>
      </c>
      <c r="AQ750" s="37" t="s">
        <v>2080</v>
      </c>
    </row>
    <row r="751" spans="1:43" ht="24.95" customHeight="1" x14ac:dyDescent="0.25">
      <c r="A751" s="21" t="s">
        <v>775</v>
      </c>
      <c r="B751" s="22" t="s">
        <v>1726</v>
      </c>
      <c r="C751" s="8" t="s">
        <v>775</v>
      </c>
      <c r="D751" s="8" t="s">
        <v>778</v>
      </c>
      <c r="E751" s="18" t="s">
        <v>1901</v>
      </c>
      <c r="F751" s="45" t="str">
        <f>IFERROR(VLOOKUP(E751,categoria!$A:$C,3,FALSE),"Categoria 1")</f>
        <v>Categoria 2</v>
      </c>
      <c r="G751" s="45">
        <f>VLOOKUP(E751,[2]total!$C:$F,4,FALSE)</f>
        <v>400</v>
      </c>
      <c r="H751" s="45">
        <f ca="1">' CV SIPNI MUN 2017'!H751/12*(TEXT(TODAY(),"MM")-1)</f>
        <v>19.5</v>
      </c>
      <c r="I751" s="7">
        <v>113</v>
      </c>
      <c r="J751" s="7">
        <v>112</v>
      </c>
      <c r="K751" s="7">
        <v>110</v>
      </c>
      <c r="L751" s="7">
        <v>112</v>
      </c>
      <c r="M751" s="7">
        <v>597</v>
      </c>
      <c r="N751" s="7">
        <v>665</v>
      </c>
      <c r="O751" s="7">
        <v>4554</v>
      </c>
      <c r="P751" s="7">
        <v>723</v>
      </c>
      <c r="Q751" s="45">
        <v>7103</v>
      </c>
      <c r="R751" s="45">
        <f>'[1]SH-FA2007-18'!EB753</f>
        <v>22</v>
      </c>
      <c r="S751" s="45">
        <f>'[1]SH-FA2007-18'!EC753</f>
        <v>128</v>
      </c>
      <c r="T751" s="45">
        <f>'[1]SH-FA2007-18'!ED753</f>
        <v>173</v>
      </c>
      <c r="U751" s="45">
        <f>'[1]SH-FA2007-18'!EE753</f>
        <v>144</v>
      </c>
      <c r="V751" s="45">
        <f>'[1]SH-FA2007-18'!EF753</f>
        <v>198</v>
      </c>
      <c r="W751" s="45">
        <f>'[1]SH-FA2007-18'!EG753</f>
        <v>907.2</v>
      </c>
      <c r="X751" s="45">
        <f>'[1]SH-FA2007-18'!EH753</f>
        <v>589.4</v>
      </c>
      <c r="Y751" s="45">
        <f>'[1]SH-FA2007-18'!EI753</f>
        <v>5457.8444444444449</v>
      </c>
      <c r="Z751" s="45">
        <f>'[1]SH-FA2007-18'!EJ753</f>
        <v>988.55555555555554</v>
      </c>
      <c r="AA751" s="46">
        <f t="shared" si="122"/>
        <v>8608</v>
      </c>
      <c r="AB751" s="105">
        <f t="shared" ca="1" si="123"/>
        <v>100</v>
      </c>
      <c r="AC751" s="105">
        <f t="shared" si="124"/>
        <v>100</v>
      </c>
      <c r="AD751" s="105">
        <f t="shared" si="125"/>
        <v>100</v>
      </c>
      <c r="AE751" s="105">
        <f t="shared" si="126"/>
        <v>100</v>
      </c>
      <c r="AF751" s="105">
        <f t="shared" si="127"/>
        <v>100</v>
      </c>
      <c r="AG751" s="105">
        <f t="shared" si="128"/>
        <v>100</v>
      </c>
      <c r="AH751" s="105">
        <f t="shared" si="129"/>
        <v>88.631578947368411</v>
      </c>
      <c r="AI751" s="105">
        <f t="shared" si="130"/>
        <v>100</v>
      </c>
      <c r="AJ751" s="105">
        <f t="shared" si="131"/>
        <v>100</v>
      </c>
      <c r="AK751" s="105">
        <f t="shared" si="131"/>
        <v>100</v>
      </c>
      <c r="AL751" s="47" t="str">
        <f t="shared" si="132"/>
        <v>-</v>
      </c>
      <c r="AM751" s="35" t="s">
        <v>2080</v>
      </c>
      <c r="AN751" s="35" t="s">
        <v>2081</v>
      </c>
      <c r="AO751" s="35" t="s">
        <v>2080</v>
      </c>
      <c r="AP751" s="35" t="s">
        <v>2080</v>
      </c>
      <c r="AQ751" s="37" t="s">
        <v>2080</v>
      </c>
    </row>
    <row r="752" spans="1:43" ht="24.95" customHeight="1" x14ac:dyDescent="0.25">
      <c r="A752" s="21" t="s">
        <v>993</v>
      </c>
      <c r="B752" s="22" t="s">
        <v>1726</v>
      </c>
      <c r="C752" s="8" t="s">
        <v>775</v>
      </c>
      <c r="D752" s="8" t="s">
        <v>779</v>
      </c>
      <c r="E752" s="18" t="s">
        <v>1131</v>
      </c>
      <c r="F752" s="45" t="str">
        <f>IFERROR(VLOOKUP(E752,categoria!$A:$C,3,FALSE),"Categoria 1")</f>
        <v>Categoria 2</v>
      </c>
      <c r="G752" s="45">
        <f>VLOOKUP(E752,[2]total!$C:$F,4,FALSE)</f>
        <v>400</v>
      </c>
      <c r="H752" s="45">
        <f ca="1">' CV SIPNI MUN 2017'!H752/12*(TEXT(TODAY(),"MM")-1)</f>
        <v>33</v>
      </c>
      <c r="I752" s="7">
        <v>207</v>
      </c>
      <c r="J752" s="7">
        <v>214</v>
      </c>
      <c r="K752" s="7">
        <v>222</v>
      </c>
      <c r="L752" s="7">
        <v>228</v>
      </c>
      <c r="M752" s="7">
        <v>1217</v>
      </c>
      <c r="N752" s="7">
        <v>1281</v>
      </c>
      <c r="O752" s="7">
        <v>9361</v>
      </c>
      <c r="P752" s="7">
        <v>1488</v>
      </c>
      <c r="Q752" s="45">
        <v>14416</v>
      </c>
      <c r="R752" s="45">
        <f>'[1]SH-FA2007-18'!EB754</f>
        <v>18</v>
      </c>
      <c r="S752" s="45">
        <f>'[1]SH-FA2007-18'!EC754</f>
        <v>223</v>
      </c>
      <c r="T752" s="45">
        <f>'[1]SH-FA2007-18'!ED754</f>
        <v>240</v>
      </c>
      <c r="U752" s="45">
        <f>'[1]SH-FA2007-18'!EE754</f>
        <v>192</v>
      </c>
      <c r="V752" s="45">
        <f>'[1]SH-FA2007-18'!EF754</f>
        <v>168</v>
      </c>
      <c r="W752" s="45">
        <f>'[1]SH-FA2007-18'!EG754</f>
        <v>1882.4</v>
      </c>
      <c r="X752" s="45">
        <f>'[1]SH-FA2007-18'!EH754</f>
        <v>1029</v>
      </c>
      <c r="Y752" s="45">
        <f>'[1]SH-FA2007-18'!EI754</f>
        <v>6971.9555555555553</v>
      </c>
      <c r="Z752" s="45">
        <f>'[1]SH-FA2007-18'!EJ754</f>
        <v>1800.6444444444446</v>
      </c>
      <c r="AA752" s="46">
        <f t="shared" si="122"/>
        <v>12525</v>
      </c>
      <c r="AB752" s="105">
        <f t="shared" ca="1" si="123"/>
        <v>54.54545454545454</v>
      </c>
      <c r="AC752" s="105">
        <f t="shared" si="124"/>
        <v>100</v>
      </c>
      <c r="AD752" s="105">
        <f t="shared" si="125"/>
        <v>100</v>
      </c>
      <c r="AE752" s="105">
        <f t="shared" si="126"/>
        <v>86.486486486486484</v>
      </c>
      <c r="AF752" s="105">
        <f t="shared" si="127"/>
        <v>73.68421052631578</v>
      </c>
      <c r="AG752" s="105">
        <f t="shared" si="128"/>
        <v>100</v>
      </c>
      <c r="AH752" s="105">
        <f t="shared" si="129"/>
        <v>80.327868852459019</v>
      </c>
      <c r="AI752" s="105">
        <f t="shared" si="130"/>
        <v>74.478747522225788</v>
      </c>
      <c r="AJ752" s="105">
        <f t="shared" si="131"/>
        <v>100</v>
      </c>
      <c r="AK752" s="105">
        <f t="shared" si="131"/>
        <v>86.882630410654826</v>
      </c>
      <c r="AL752" s="47">
        <f t="shared" si="132"/>
        <v>1891</v>
      </c>
      <c r="AM752" s="35" t="s">
        <v>2080</v>
      </c>
      <c r="AN752" s="35" t="s">
        <v>2081</v>
      </c>
      <c r="AO752" s="35" t="s">
        <v>2080</v>
      </c>
      <c r="AP752" s="35" t="s">
        <v>2080</v>
      </c>
      <c r="AQ752" s="37" t="s">
        <v>2080</v>
      </c>
    </row>
    <row r="753" spans="1:43" ht="24.95" customHeight="1" x14ac:dyDescent="0.25">
      <c r="A753" s="21" t="s">
        <v>1752</v>
      </c>
      <c r="B753" s="22" t="s">
        <v>1726</v>
      </c>
      <c r="C753" s="8" t="s">
        <v>775</v>
      </c>
      <c r="D753" s="8" t="s">
        <v>780</v>
      </c>
      <c r="E753" s="18" t="s">
        <v>1157</v>
      </c>
      <c r="F753" s="45" t="str">
        <f>IFERROR(VLOOKUP(E753,categoria!$A:$C,3,FALSE),"Categoria 1")</f>
        <v>Categoria 2</v>
      </c>
      <c r="G753" s="45">
        <f>VLOOKUP(E753,[2]total!$C:$F,4,FALSE)</f>
        <v>400</v>
      </c>
      <c r="H753" s="45">
        <f ca="1">' CV SIPNI MUN 2017'!H753/12*(TEXT(TODAY(),"MM")-1)</f>
        <v>18</v>
      </c>
      <c r="I753" s="7">
        <v>112</v>
      </c>
      <c r="J753" s="7">
        <v>115</v>
      </c>
      <c r="K753" s="7">
        <v>119</v>
      </c>
      <c r="L753" s="7">
        <v>124</v>
      </c>
      <c r="M753" s="7">
        <v>683</v>
      </c>
      <c r="N753" s="7">
        <v>761</v>
      </c>
      <c r="O753" s="7">
        <v>6250</v>
      </c>
      <c r="P753" s="7">
        <v>1284</v>
      </c>
      <c r="Q753" s="45">
        <v>9556</v>
      </c>
      <c r="R753" s="45">
        <f>'[1]SH-FA2007-18'!EB755</f>
        <v>27</v>
      </c>
      <c r="S753" s="45">
        <f>'[1]SH-FA2007-18'!EC755</f>
        <v>151</v>
      </c>
      <c r="T753" s="45">
        <f>'[1]SH-FA2007-18'!ED755</f>
        <v>115</v>
      </c>
      <c r="U753" s="45">
        <f>'[1]SH-FA2007-18'!EE755</f>
        <v>141</v>
      </c>
      <c r="V753" s="45">
        <f>'[1]SH-FA2007-18'!EF755</f>
        <v>142</v>
      </c>
      <c r="W753" s="45">
        <f>'[1]SH-FA2007-18'!EG755</f>
        <v>874.2</v>
      </c>
      <c r="X753" s="45">
        <f>'[1]SH-FA2007-18'!EH755</f>
        <v>555.20000000000005</v>
      </c>
      <c r="Y753" s="45">
        <f>'[1]SH-FA2007-18'!EI755</f>
        <v>7376.6888888888898</v>
      </c>
      <c r="Z753" s="45">
        <f>'[1]SH-FA2007-18'!EJ755</f>
        <v>2205.911111111111</v>
      </c>
      <c r="AA753" s="46">
        <f t="shared" si="122"/>
        <v>11588</v>
      </c>
      <c r="AB753" s="105">
        <f t="shared" ca="1" si="123"/>
        <v>100</v>
      </c>
      <c r="AC753" s="105">
        <f t="shared" si="124"/>
        <v>100</v>
      </c>
      <c r="AD753" s="105">
        <f t="shared" si="125"/>
        <v>100</v>
      </c>
      <c r="AE753" s="105">
        <f t="shared" si="126"/>
        <v>100</v>
      </c>
      <c r="AF753" s="105">
        <f t="shared" si="127"/>
        <v>100</v>
      </c>
      <c r="AG753" s="105">
        <f t="shared" si="128"/>
        <v>100</v>
      </c>
      <c r="AH753" s="105">
        <f t="shared" si="129"/>
        <v>72.956636005256243</v>
      </c>
      <c r="AI753" s="105">
        <f t="shared" si="130"/>
        <v>100</v>
      </c>
      <c r="AJ753" s="105">
        <f t="shared" si="131"/>
        <v>100</v>
      </c>
      <c r="AK753" s="105">
        <f t="shared" si="131"/>
        <v>100</v>
      </c>
      <c r="AL753" s="47" t="str">
        <f t="shared" si="132"/>
        <v>-</v>
      </c>
      <c r="AM753" s="35" t="s">
        <v>2080</v>
      </c>
      <c r="AN753" s="35" t="s">
        <v>2080</v>
      </c>
      <c r="AO753" s="35" t="s">
        <v>2080</v>
      </c>
      <c r="AP753" s="35" t="s">
        <v>2080</v>
      </c>
      <c r="AQ753" s="37" t="s">
        <v>2080</v>
      </c>
    </row>
    <row r="754" spans="1:43" ht="24.95" customHeight="1" x14ac:dyDescent="0.25">
      <c r="A754" s="21" t="s">
        <v>1752</v>
      </c>
      <c r="B754" s="22" t="s">
        <v>1726</v>
      </c>
      <c r="C754" s="8" t="s">
        <v>775</v>
      </c>
      <c r="D754" s="8" t="s">
        <v>781</v>
      </c>
      <c r="E754" s="18" t="s">
        <v>1902</v>
      </c>
      <c r="F754" s="45" t="str">
        <f>IFERROR(VLOOKUP(E754,categoria!$A:$C,3,FALSE),"Categoria 1")</f>
        <v>Categoria 1</v>
      </c>
      <c r="G754" s="45">
        <f>VLOOKUP(E754,[2]total!$C:$F,4,FALSE)</f>
        <v>1400</v>
      </c>
      <c r="H754" s="45">
        <f ca="1">' CV SIPNI MUN 2017'!H754/12*(TEXT(TODAY(),"MM")-1)</f>
        <v>8.1666666666666661</v>
      </c>
      <c r="I754" s="7">
        <v>47</v>
      </c>
      <c r="J754" s="7">
        <v>47</v>
      </c>
      <c r="K754" s="7">
        <v>44</v>
      </c>
      <c r="L754" s="7">
        <v>45</v>
      </c>
      <c r="M754" s="7">
        <v>219</v>
      </c>
      <c r="N754" s="7">
        <v>225</v>
      </c>
      <c r="O754" s="7">
        <v>1968</v>
      </c>
      <c r="P754" s="7">
        <v>348</v>
      </c>
      <c r="Q754" s="45">
        <v>2992</v>
      </c>
      <c r="R754" s="45">
        <f>'[1]SH-FA2007-18'!EB756</f>
        <v>8</v>
      </c>
      <c r="S754" s="45">
        <f>'[1]SH-FA2007-18'!EC756</f>
        <v>42</v>
      </c>
      <c r="T754" s="45">
        <f>'[1]SH-FA2007-18'!ED756</f>
        <v>31</v>
      </c>
      <c r="U754" s="45">
        <f>'[1]SH-FA2007-18'!EE756</f>
        <v>41</v>
      </c>
      <c r="V754" s="45">
        <f>'[1]SH-FA2007-18'!EF756</f>
        <v>34</v>
      </c>
      <c r="W754" s="45">
        <f>'[1]SH-FA2007-18'!EG756</f>
        <v>318</v>
      </c>
      <c r="X754" s="45">
        <f>'[1]SH-FA2007-18'!EH756</f>
        <v>177.4</v>
      </c>
      <c r="Y754" s="45">
        <f>'[1]SH-FA2007-18'!EI756</f>
        <v>2232.6666666666665</v>
      </c>
      <c r="Z754" s="45">
        <f>'[1]SH-FA2007-18'!EJ756</f>
        <v>504.93333333333334</v>
      </c>
      <c r="AA754" s="46">
        <f t="shared" si="122"/>
        <v>3389</v>
      </c>
      <c r="AB754" s="105">
        <f t="shared" ca="1" si="123"/>
        <v>97.959183673469397</v>
      </c>
      <c r="AC754" s="105">
        <f t="shared" si="124"/>
        <v>89.361702127659569</v>
      </c>
      <c r="AD754" s="105">
        <f t="shared" si="125"/>
        <v>65.957446808510639</v>
      </c>
      <c r="AE754" s="105">
        <f t="shared" si="126"/>
        <v>93.181818181818173</v>
      </c>
      <c r="AF754" s="105">
        <f t="shared" si="127"/>
        <v>75.555555555555557</v>
      </c>
      <c r="AG754" s="105">
        <f t="shared" si="128"/>
        <v>100</v>
      </c>
      <c r="AH754" s="105">
        <f t="shared" si="129"/>
        <v>78.844444444444449</v>
      </c>
      <c r="AI754" s="105">
        <f t="shared" si="130"/>
        <v>100</v>
      </c>
      <c r="AJ754" s="105">
        <f t="shared" si="131"/>
        <v>100</v>
      </c>
      <c r="AK754" s="105">
        <f t="shared" si="131"/>
        <v>100</v>
      </c>
      <c r="AL754" s="47" t="str">
        <f t="shared" si="132"/>
        <v>-</v>
      </c>
      <c r="AM754" s="35" t="s">
        <v>2080</v>
      </c>
      <c r="AN754" s="35" t="s">
        <v>2081</v>
      </c>
      <c r="AO754" s="35" t="s">
        <v>2080</v>
      </c>
      <c r="AP754" s="35" t="s">
        <v>2080</v>
      </c>
      <c r="AQ754" s="37" t="s">
        <v>2080</v>
      </c>
    </row>
    <row r="755" spans="1:43" ht="24.95" customHeight="1" x14ac:dyDescent="0.25">
      <c r="A755" s="21" t="s">
        <v>775</v>
      </c>
      <c r="B755" s="22" t="s">
        <v>1726</v>
      </c>
      <c r="C755" s="8" t="s">
        <v>775</v>
      </c>
      <c r="D755" s="8" t="s">
        <v>782</v>
      </c>
      <c r="E755" s="18" t="s">
        <v>1178</v>
      </c>
      <c r="F755" s="45" t="str">
        <f>IFERROR(VLOOKUP(E755,categoria!$A:$C,3,FALSE),"Categoria 1")</f>
        <v>Categoria 2</v>
      </c>
      <c r="G755" s="45">
        <f>VLOOKUP(E755,[2]total!$C:$F,4,FALSE)</f>
        <v>1500</v>
      </c>
      <c r="H755" s="45">
        <f ca="1">' CV SIPNI MUN 2017'!H755/12*(TEXT(TODAY(),"MM")-1)</f>
        <v>69.333333333333329</v>
      </c>
      <c r="I755" s="7">
        <v>395</v>
      </c>
      <c r="J755" s="7">
        <v>381</v>
      </c>
      <c r="K755" s="7">
        <v>372</v>
      </c>
      <c r="L755" s="7">
        <v>367</v>
      </c>
      <c r="M755" s="7">
        <v>1882</v>
      </c>
      <c r="N755" s="7">
        <v>2070</v>
      </c>
      <c r="O755" s="7">
        <v>16013</v>
      </c>
      <c r="P755" s="7">
        <v>2036</v>
      </c>
      <c r="Q755" s="45">
        <v>23932</v>
      </c>
      <c r="R755" s="45">
        <f>'[1]SH-FA2007-18'!EB757</f>
        <v>62</v>
      </c>
      <c r="S755" s="45">
        <f>'[1]SH-FA2007-18'!EC757</f>
        <v>405</v>
      </c>
      <c r="T755" s="45">
        <f>'[1]SH-FA2007-18'!ED757</f>
        <v>411</v>
      </c>
      <c r="U755" s="45">
        <f>'[1]SH-FA2007-18'!EE757</f>
        <v>405</v>
      </c>
      <c r="V755" s="45">
        <f>'[1]SH-FA2007-18'!EF757</f>
        <v>428</v>
      </c>
      <c r="W755" s="45">
        <f>'[1]SH-FA2007-18'!EG757</f>
        <v>3535.2</v>
      </c>
      <c r="X755" s="45">
        <f>'[1]SH-FA2007-18'!EH757</f>
        <v>2025.6000000000001</v>
      </c>
      <c r="Y755" s="45">
        <f>'[1]SH-FA2007-18'!EI757</f>
        <v>16344.022222222224</v>
      </c>
      <c r="Z755" s="45">
        <f>'[1]SH-FA2007-18'!EJ757</f>
        <v>2741.1777777777779</v>
      </c>
      <c r="AA755" s="46">
        <f t="shared" si="122"/>
        <v>26357.000000000004</v>
      </c>
      <c r="AB755" s="105">
        <f t="shared" ca="1" si="123"/>
        <v>89.423076923076934</v>
      </c>
      <c r="AC755" s="105">
        <f t="shared" si="124"/>
        <v>100</v>
      </c>
      <c r="AD755" s="105">
        <f t="shared" si="125"/>
        <v>100</v>
      </c>
      <c r="AE755" s="105">
        <f t="shared" si="126"/>
        <v>100</v>
      </c>
      <c r="AF755" s="105">
        <f t="shared" si="127"/>
        <v>100</v>
      </c>
      <c r="AG755" s="105">
        <f t="shared" si="128"/>
        <v>100</v>
      </c>
      <c r="AH755" s="105">
        <f t="shared" si="129"/>
        <v>97.855072463768124</v>
      </c>
      <c r="AI755" s="105">
        <f t="shared" si="130"/>
        <v>100</v>
      </c>
      <c r="AJ755" s="105">
        <f t="shared" si="131"/>
        <v>100</v>
      </c>
      <c r="AK755" s="105">
        <f t="shared" si="131"/>
        <v>100</v>
      </c>
      <c r="AL755" s="47" t="str">
        <f t="shared" si="132"/>
        <v>-</v>
      </c>
      <c r="AM755" s="35" t="s">
        <v>2080</v>
      </c>
      <c r="AN755" s="35" t="s">
        <v>2080</v>
      </c>
      <c r="AO755" s="35" t="s">
        <v>2080</v>
      </c>
      <c r="AP755" s="35" t="s">
        <v>2081</v>
      </c>
      <c r="AQ755" s="37" t="s">
        <v>2080</v>
      </c>
    </row>
    <row r="756" spans="1:43" ht="24.95" customHeight="1" x14ac:dyDescent="0.25">
      <c r="A756" s="21" t="s">
        <v>775</v>
      </c>
      <c r="B756" s="22" t="s">
        <v>1726</v>
      </c>
      <c r="C756" s="8" t="s">
        <v>775</v>
      </c>
      <c r="D756" s="8" t="s">
        <v>783</v>
      </c>
      <c r="E756" s="18" t="s">
        <v>1186</v>
      </c>
      <c r="F756" s="45" t="str">
        <f>IFERROR(VLOOKUP(E756,categoria!$A:$C,3,FALSE),"Categoria 1")</f>
        <v>Categoria 2</v>
      </c>
      <c r="G756" s="45">
        <f>VLOOKUP(E756,[2]total!$C:$F,4,FALSE)</f>
        <v>400</v>
      </c>
      <c r="H756" s="45">
        <f ca="1">' CV SIPNI MUN 2017'!H756/12*(TEXT(TODAY(),"MM")-1)</f>
        <v>11.166666666666666</v>
      </c>
      <c r="I756" s="7">
        <v>77</v>
      </c>
      <c r="J756" s="7">
        <v>84</v>
      </c>
      <c r="K756" s="7">
        <v>88</v>
      </c>
      <c r="L756" s="7">
        <v>93</v>
      </c>
      <c r="M756" s="7">
        <v>495</v>
      </c>
      <c r="N756" s="7">
        <v>511</v>
      </c>
      <c r="O756" s="7">
        <v>4284</v>
      </c>
      <c r="P756" s="7">
        <v>892</v>
      </c>
      <c r="Q756" s="45">
        <v>6591</v>
      </c>
      <c r="R756" s="45">
        <f>'[1]SH-FA2007-18'!EB758</f>
        <v>11</v>
      </c>
      <c r="S756" s="45">
        <f>'[1]SH-FA2007-18'!EC758</f>
        <v>85</v>
      </c>
      <c r="T756" s="45">
        <f>'[1]SH-FA2007-18'!ED758</f>
        <v>73</v>
      </c>
      <c r="U756" s="45">
        <f>'[1]SH-FA2007-18'!EE758</f>
        <v>76</v>
      </c>
      <c r="V756" s="45">
        <f>'[1]SH-FA2007-18'!EF758</f>
        <v>91</v>
      </c>
      <c r="W756" s="45">
        <f>'[1]SH-FA2007-18'!EG758</f>
        <v>690.2</v>
      </c>
      <c r="X756" s="45">
        <f>'[1]SH-FA2007-18'!EH758</f>
        <v>365</v>
      </c>
      <c r="Y756" s="45">
        <f>'[1]SH-FA2007-18'!EI758</f>
        <v>4656.5555555555557</v>
      </c>
      <c r="Z756" s="45">
        <f>'[1]SH-FA2007-18'!EJ758</f>
        <v>1318.2444444444445</v>
      </c>
      <c r="AA756" s="46">
        <f t="shared" si="122"/>
        <v>7366</v>
      </c>
      <c r="AB756" s="105">
        <f t="shared" ca="1" si="123"/>
        <v>98.507462686567166</v>
      </c>
      <c r="AC756" s="105">
        <f t="shared" si="124"/>
        <v>100</v>
      </c>
      <c r="AD756" s="105">
        <f t="shared" si="125"/>
        <v>86.904761904761912</v>
      </c>
      <c r="AE756" s="105">
        <f t="shared" si="126"/>
        <v>86.36363636363636</v>
      </c>
      <c r="AF756" s="105">
        <f t="shared" si="127"/>
        <v>97.849462365591393</v>
      </c>
      <c r="AG756" s="105">
        <f t="shared" si="128"/>
        <v>100</v>
      </c>
      <c r="AH756" s="105">
        <f t="shared" si="129"/>
        <v>71.428571428571431</v>
      </c>
      <c r="AI756" s="105">
        <f t="shared" si="130"/>
        <v>100</v>
      </c>
      <c r="AJ756" s="105">
        <f t="shared" si="131"/>
        <v>100</v>
      </c>
      <c r="AK756" s="105">
        <f t="shared" si="131"/>
        <v>100</v>
      </c>
      <c r="AL756" s="47" t="str">
        <f t="shared" si="132"/>
        <v>-</v>
      </c>
      <c r="AM756" s="35" t="s">
        <v>2080</v>
      </c>
      <c r="AN756" s="35" t="s">
        <v>2080</v>
      </c>
      <c r="AO756" s="35" t="s">
        <v>2080</v>
      </c>
      <c r="AP756" s="35" t="s">
        <v>2080</v>
      </c>
      <c r="AQ756" s="37" t="s">
        <v>2080</v>
      </c>
    </row>
    <row r="757" spans="1:43" ht="24.95" customHeight="1" x14ac:dyDescent="0.25">
      <c r="A757" s="21" t="s">
        <v>775</v>
      </c>
      <c r="B757" s="22" t="s">
        <v>1726</v>
      </c>
      <c r="C757" s="8" t="s">
        <v>775</v>
      </c>
      <c r="D757" s="8" t="s">
        <v>784</v>
      </c>
      <c r="E757" s="18" t="s">
        <v>1212</v>
      </c>
      <c r="F757" s="45" t="str">
        <f>IFERROR(VLOOKUP(E757,categoria!$A:$C,3,FALSE),"Categoria 1")</f>
        <v>Categoria 2</v>
      </c>
      <c r="G757" s="45">
        <f>VLOOKUP(E757,[2]total!$C:$F,4,FALSE)</f>
        <v>600</v>
      </c>
      <c r="H757" s="45">
        <f ca="1">' CV SIPNI MUN 2017'!H757/12*(TEXT(TODAY(),"MM")-1)</f>
        <v>29.666666666666668</v>
      </c>
      <c r="I757" s="7">
        <v>170</v>
      </c>
      <c r="J757" s="7">
        <v>164</v>
      </c>
      <c r="K757" s="7">
        <v>157</v>
      </c>
      <c r="L757" s="7">
        <v>152</v>
      </c>
      <c r="M757" s="7">
        <v>713</v>
      </c>
      <c r="N757" s="7">
        <v>694</v>
      </c>
      <c r="O757" s="7">
        <v>5767</v>
      </c>
      <c r="P757" s="7">
        <v>551</v>
      </c>
      <c r="Q757" s="45">
        <v>8546</v>
      </c>
      <c r="R757" s="45">
        <f>'[1]SH-FA2007-18'!EB759</f>
        <v>23</v>
      </c>
      <c r="S757" s="45">
        <f>'[1]SH-FA2007-18'!EC759</f>
        <v>126</v>
      </c>
      <c r="T757" s="45">
        <f>'[1]SH-FA2007-18'!ED759</f>
        <v>142</v>
      </c>
      <c r="U757" s="45">
        <f>'[1]SH-FA2007-18'!EE759</f>
        <v>177</v>
      </c>
      <c r="V757" s="45">
        <f>'[1]SH-FA2007-18'!EF759</f>
        <v>139</v>
      </c>
      <c r="W757" s="45">
        <f>'[1]SH-FA2007-18'!EG759</f>
        <v>1327.8</v>
      </c>
      <c r="X757" s="45">
        <f>'[1]SH-FA2007-18'!EH759</f>
        <v>744</v>
      </c>
      <c r="Y757" s="45">
        <f>'[1]SH-FA2007-18'!EI759</f>
        <v>9603.9333333333343</v>
      </c>
      <c r="Z757" s="45">
        <f>'[1]SH-FA2007-18'!EJ759</f>
        <v>1990.2666666666667</v>
      </c>
      <c r="AA757" s="46">
        <f t="shared" si="122"/>
        <v>14273</v>
      </c>
      <c r="AB757" s="105">
        <f t="shared" ca="1" si="123"/>
        <v>77.528089887640448</v>
      </c>
      <c r="AC757" s="105">
        <f t="shared" si="124"/>
        <v>74.117647058823536</v>
      </c>
      <c r="AD757" s="105">
        <f t="shared" si="125"/>
        <v>86.58536585365853</v>
      </c>
      <c r="AE757" s="105">
        <f t="shared" si="126"/>
        <v>100</v>
      </c>
      <c r="AF757" s="105">
        <f t="shared" si="127"/>
        <v>91.44736842105263</v>
      </c>
      <c r="AG757" s="105">
        <f t="shared" si="128"/>
        <v>100</v>
      </c>
      <c r="AH757" s="105">
        <f t="shared" si="129"/>
        <v>100</v>
      </c>
      <c r="AI757" s="105">
        <f t="shared" si="130"/>
        <v>100</v>
      </c>
      <c r="AJ757" s="105">
        <f t="shared" si="131"/>
        <v>100</v>
      </c>
      <c r="AK757" s="105">
        <f t="shared" si="131"/>
        <v>100</v>
      </c>
      <c r="AL757" s="47" t="str">
        <f t="shared" si="132"/>
        <v>-</v>
      </c>
      <c r="AM757" s="35" t="s">
        <v>2080</v>
      </c>
      <c r="AN757" s="35" t="s">
        <v>2080</v>
      </c>
      <c r="AO757" s="35" t="s">
        <v>2080</v>
      </c>
      <c r="AP757" s="35" t="s">
        <v>2080</v>
      </c>
      <c r="AQ757" s="37" t="s">
        <v>2080</v>
      </c>
    </row>
    <row r="758" spans="1:43" ht="24.95" customHeight="1" x14ac:dyDescent="0.25">
      <c r="A758" s="21" t="s">
        <v>1752</v>
      </c>
      <c r="B758" s="22" t="s">
        <v>1726</v>
      </c>
      <c r="C758" s="8" t="s">
        <v>775</v>
      </c>
      <c r="D758" s="8" t="s">
        <v>785</v>
      </c>
      <c r="E758" s="18" t="s">
        <v>1264</v>
      </c>
      <c r="F758" s="45" t="str">
        <f>IFERROR(VLOOKUP(E758,categoria!$A:$C,3,FALSE),"Categoria 1")</f>
        <v>Categoria 2</v>
      </c>
      <c r="G758" s="45">
        <f>VLOOKUP(E758,[2]total!$C:$F,4,FALSE)</f>
        <v>1000</v>
      </c>
      <c r="H758" s="45">
        <f ca="1">' CV SIPNI MUN 2017'!H758/12*(TEXT(TODAY(),"MM")-1)</f>
        <v>46.333333333333336</v>
      </c>
      <c r="I758" s="7">
        <v>258</v>
      </c>
      <c r="J758" s="7">
        <v>243</v>
      </c>
      <c r="K758" s="7">
        <v>232</v>
      </c>
      <c r="L758" s="7">
        <v>225</v>
      </c>
      <c r="M758" s="7">
        <v>1116</v>
      </c>
      <c r="N758" s="7">
        <v>1221</v>
      </c>
      <c r="O758" s="7">
        <v>9749</v>
      </c>
      <c r="P758" s="7">
        <v>1477</v>
      </c>
      <c r="Q758" s="45">
        <v>14799</v>
      </c>
      <c r="R758" s="45">
        <f>'[1]SH-FA2007-18'!EB760</f>
        <v>35</v>
      </c>
      <c r="S758" s="45">
        <f>'[1]SH-FA2007-18'!EC760</f>
        <v>179</v>
      </c>
      <c r="T758" s="45">
        <f>'[1]SH-FA2007-18'!ED760</f>
        <v>187</v>
      </c>
      <c r="U758" s="45">
        <f>'[1]SH-FA2007-18'!EE760</f>
        <v>170</v>
      </c>
      <c r="V758" s="45">
        <f>'[1]SH-FA2007-18'!EF760</f>
        <v>215</v>
      </c>
      <c r="W758" s="45">
        <f>'[1]SH-FA2007-18'!EG760</f>
        <v>1676.6</v>
      </c>
      <c r="X758" s="45">
        <f>'[1]SH-FA2007-18'!EH760</f>
        <v>953.2</v>
      </c>
      <c r="Y758" s="45">
        <f>'[1]SH-FA2007-18'!EI760</f>
        <v>8319.4666666666672</v>
      </c>
      <c r="Z758" s="45">
        <f>'[1]SH-FA2007-18'!EJ760</f>
        <v>1851.7333333333333</v>
      </c>
      <c r="AA758" s="46">
        <f t="shared" si="122"/>
        <v>13587</v>
      </c>
      <c r="AB758" s="105">
        <f t="shared" ca="1" si="123"/>
        <v>75.539568345323744</v>
      </c>
      <c r="AC758" s="105">
        <f t="shared" si="124"/>
        <v>69.379844961240309</v>
      </c>
      <c r="AD758" s="105">
        <f t="shared" si="125"/>
        <v>76.954732510288068</v>
      </c>
      <c r="AE758" s="105">
        <f t="shared" si="126"/>
        <v>73.275862068965509</v>
      </c>
      <c r="AF758" s="105">
        <f t="shared" si="127"/>
        <v>95.555555555555557</v>
      </c>
      <c r="AG758" s="105">
        <f t="shared" si="128"/>
        <v>100</v>
      </c>
      <c r="AH758" s="105">
        <f t="shared" si="129"/>
        <v>78.067158067158076</v>
      </c>
      <c r="AI758" s="105">
        <f t="shared" si="130"/>
        <v>85.336615721270562</v>
      </c>
      <c r="AJ758" s="105">
        <f t="shared" si="131"/>
        <v>100</v>
      </c>
      <c r="AK758" s="105">
        <f t="shared" si="131"/>
        <v>91.810257449827688</v>
      </c>
      <c r="AL758" s="47">
        <f t="shared" si="132"/>
        <v>1212</v>
      </c>
      <c r="AM758" s="35" t="s">
        <v>2080</v>
      </c>
      <c r="AN758" s="35" t="s">
        <v>2080</v>
      </c>
      <c r="AO758" s="35" t="s">
        <v>2080</v>
      </c>
      <c r="AP758" s="35" t="s">
        <v>2080</v>
      </c>
      <c r="AQ758" s="37" t="s">
        <v>2080</v>
      </c>
    </row>
    <row r="759" spans="1:43" ht="24.95" customHeight="1" x14ac:dyDescent="0.25">
      <c r="A759" s="21" t="s">
        <v>1752</v>
      </c>
      <c r="B759" s="22" t="s">
        <v>1726</v>
      </c>
      <c r="C759" s="8" t="s">
        <v>775</v>
      </c>
      <c r="D759" s="8" t="s">
        <v>786</v>
      </c>
      <c r="E759" s="18" t="s">
        <v>1267</v>
      </c>
      <c r="F759" s="45" t="str">
        <f>IFERROR(VLOOKUP(E759,categoria!$A:$C,3,FALSE),"Categoria 1")</f>
        <v>Categoria 2</v>
      </c>
      <c r="G759" s="45">
        <f>VLOOKUP(E759,[2]total!$C:$F,4,FALSE)</f>
        <v>3500</v>
      </c>
      <c r="H759" s="45">
        <f ca="1">' CV SIPNI MUN 2017'!H759/12*(TEXT(TODAY(),"MM")-1)</f>
        <v>124.5</v>
      </c>
      <c r="I759" s="7">
        <v>722</v>
      </c>
      <c r="J759" s="7">
        <v>704</v>
      </c>
      <c r="K759" s="7">
        <v>694</v>
      </c>
      <c r="L759" s="7">
        <v>690</v>
      </c>
      <c r="M759" s="7">
        <v>3581</v>
      </c>
      <c r="N759" s="7">
        <v>4060</v>
      </c>
      <c r="O759" s="7">
        <v>36622</v>
      </c>
      <c r="P759" s="7">
        <v>6691</v>
      </c>
      <c r="Q759" s="45">
        <v>54511</v>
      </c>
      <c r="R759" s="45">
        <f>'[1]SH-FA2007-18'!EB761</f>
        <v>63</v>
      </c>
      <c r="S759" s="45">
        <f>'[1]SH-FA2007-18'!EC761</f>
        <v>453</v>
      </c>
      <c r="T759" s="45">
        <f>'[1]SH-FA2007-18'!ED761</f>
        <v>623</v>
      </c>
      <c r="U759" s="45">
        <f>'[1]SH-FA2007-18'!EE761</f>
        <v>504</v>
      </c>
      <c r="V759" s="45">
        <f>'[1]SH-FA2007-18'!EF761</f>
        <v>523</v>
      </c>
      <c r="W759" s="45">
        <f>'[1]SH-FA2007-18'!EG761</f>
        <v>5153.6000000000004</v>
      </c>
      <c r="X759" s="45">
        <f>'[1]SH-FA2007-18'!EH761</f>
        <v>2656.2000000000003</v>
      </c>
      <c r="Y759" s="45">
        <f>'[1]SH-FA2007-18'!EI761</f>
        <v>26007.066666666666</v>
      </c>
      <c r="Z759" s="45">
        <f>'[1]SH-FA2007-18'!EJ761</f>
        <v>6721.1333333333332</v>
      </c>
      <c r="AA759" s="46">
        <f t="shared" si="122"/>
        <v>42704</v>
      </c>
      <c r="AB759" s="105">
        <f t="shared" ca="1" si="123"/>
        <v>50.602409638554214</v>
      </c>
      <c r="AC759" s="105">
        <f t="shared" si="124"/>
        <v>62.742382271468145</v>
      </c>
      <c r="AD759" s="105">
        <f t="shared" si="125"/>
        <v>88.494318181818173</v>
      </c>
      <c r="AE759" s="105">
        <f t="shared" si="126"/>
        <v>72.622478386167145</v>
      </c>
      <c r="AF759" s="105">
        <f t="shared" si="127"/>
        <v>75.79710144927536</v>
      </c>
      <c r="AG759" s="105">
        <f t="shared" si="128"/>
        <v>100</v>
      </c>
      <c r="AH759" s="105">
        <f t="shared" si="129"/>
        <v>65.423645320197053</v>
      </c>
      <c r="AI759" s="105">
        <f t="shared" si="130"/>
        <v>71.014872663062278</v>
      </c>
      <c r="AJ759" s="105">
        <f t="shared" si="131"/>
        <v>100</v>
      </c>
      <c r="AK759" s="105">
        <f t="shared" si="131"/>
        <v>78.34015152904918</v>
      </c>
      <c r="AL759" s="47">
        <f t="shared" si="132"/>
        <v>11807</v>
      </c>
      <c r="AM759" s="35" t="s">
        <v>2080</v>
      </c>
      <c r="AN759" s="35" t="s">
        <v>2080</v>
      </c>
      <c r="AO759" s="35" t="s">
        <v>2081</v>
      </c>
      <c r="AP759" s="35" t="s">
        <v>2081</v>
      </c>
      <c r="AQ759" s="37" t="s">
        <v>2080</v>
      </c>
    </row>
    <row r="760" spans="1:43" ht="24.95" customHeight="1" x14ac:dyDescent="0.25">
      <c r="A760" s="21" t="s">
        <v>993</v>
      </c>
      <c r="B760" s="22" t="s">
        <v>1726</v>
      </c>
      <c r="C760" s="8" t="s">
        <v>775</v>
      </c>
      <c r="D760" s="8" t="s">
        <v>787</v>
      </c>
      <c r="E760" s="18" t="s">
        <v>1287</v>
      </c>
      <c r="F760" s="45" t="str">
        <f>IFERROR(VLOOKUP(E760,categoria!$A:$C,3,FALSE),"Categoria 1")</f>
        <v>Categoria 2</v>
      </c>
      <c r="G760" s="45">
        <f>VLOOKUP(E760,[2]total!$C:$F,4,FALSE)</f>
        <v>1100</v>
      </c>
      <c r="H760" s="45">
        <f ca="1">' CV SIPNI MUN 2017'!H760/12*(TEXT(TODAY(),"MM")-1)</f>
        <v>55.833333333333336</v>
      </c>
      <c r="I760" s="7">
        <v>315</v>
      </c>
      <c r="J760" s="7">
        <v>304</v>
      </c>
      <c r="K760" s="7">
        <v>300</v>
      </c>
      <c r="L760" s="7">
        <v>300</v>
      </c>
      <c r="M760" s="7">
        <v>1654</v>
      </c>
      <c r="N760" s="7">
        <v>1979</v>
      </c>
      <c r="O760" s="7">
        <v>15677</v>
      </c>
      <c r="P760" s="7">
        <v>2683</v>
      </c>
      <c r="Q760" s="45">
        <v>23547</v>
      </c>
      <c r="R760" s="45">
        <f>'[1]SH-FA2007-18'!EB762</f>
        <v>31</v>
      </c>
      <c r="S760" s="45">
        <f>'[1]SH-FA2007-18'!EC762</f>
        <v>238</v>
      </c>
      <c r="T760" s="45">
        <f>'[1]SH-FA2007-18'!ED762</f>
        <v>214</v>
      </c>
      <c r="U760" s="45">
        <f>'[1]SH-FA2007-18'!EE762</f>
        <v>246</v>
      </c>
      <c r="V760" s="45">
        <f>'[1]SH-FA2007-18'!EF762</f>
        <v>221</v>
      </c>
      <c r="W760" s="45">
        <f>'[1]SH-FA2007-18'!EG762</f>
        <v>2265.6</v>
      </c>
      <c r="X760" s="45">
        <f>'[1]SH-FA2007-18'!EH762</f>
        <v>1308.5999999999999</v>
      </c>
      <c r="Y760" s="45">
        <f>'[1]SH-FA2007-18'!EI762</f>
        <v>12728.933333333334</v>
      </c>
      <c r="Z760" s="45">
        <f>'[1]SH-FA2007-18'!EJ762</f>
        <v>1697.8666666666668</v>
      </c>
      <c r="AA760" s="46">
        <f t="shared" si="122"/>
        <v>18951</v>
      </c>
      <c r="AB760" s="105">
        <f t="shared" ca="1" si="123"/>
        <v>55.522388059701491</v>
      </c>
      <c r="AC760" s="105">
        <f t="shared" si="124"/>
        <v>75.555555555555557</v>
      </c>
      <c r="AD760" s="105">
        <f t="shared" si="125"/>
        <v>70.39473684210526</v>
      </c>
      <c r="AE760" s="105">
        <f t="shared" si="126"/>
        <v>82</v>
      </c>
      <c r="AF760" s="105">
        <f t="shared" si="127"/>
        <v>73.666666666666671</v>
      </c>
      <c r="AG760" s="105">
        <f t="shared" si="128"/>
        <v>100</v>
      </c>
      <c r="AH760" s="105">
        <f t="shared" si="129"/>
        <v>66.124305204648806</v>
      </c>
      <c r="AI760" s="105">
        <f t="shared" si="130"/>
        <v>81.194956518041295</v>
      </c>
      <c r="AJ760" s="105">
        <f t="shared" si="131"/>
        <v>63.282395328612253</v>
      </c>
      <c r="AK760" s="105">
        <f t="shared" si="131"/>
        <v>80.481590011466437</v>
      </c>
      <c r="AL760" s="47">
        <f t="shared" si="132"/>
        <v>4596</v>
      </c>
      <c r="AM760" s="35" t="s">
        <v>2080</v>
      </c>
      <c r="AN760" s="35" t="s">
        <v>2081</v>
      </c>
      <c r="AO760" s="35" t="s">
        <v>2080</v>
      </c>
      <c r="AP760" s="35" t="s">
        <v>2080</v>
      </c>
      <c r="AQ760" s="37" t="s">
        <v>2080</v>
      </c>
    </row>
    <row r="761" spans="1:43" ht="24.95" customHeight="1" x14ac:dyDescent="0.25">
      <c r="A761" s="21" t="s">
        <v>1752</v>
      </c>
      <c r="B761" s="22" t="s">
        <v>1726</v>
      </c>
      <c r="C761" s="8" t="s">
        <v>775</v>
      </c>
      <c r="D761" s="8" t="s">
        <v>788</v>
      </c>
      <c r="E761" s="18" t="s">
        <v>1324</v>
      </c>
      <c r="F761" s="45" t="str">
        <f>IFERROR(VLOOKUP(E761,categoria!$A:$C,3,FALSE),"Categoria 1")</f>
        <v>Categoria 2</v>
      </c>
      <c r="G761" s="45">
        <f>VLOOKUP(E761,[2]total!$C:$F,4,FALSE)</f>
        <v>700</v>
      </c>
      <c r="H761" s="45">
        <f ca="1">' CV SIPNI MUN 2017'!H761/12*(TEXT(TODAY(),"MM")-1)</f>
        <v>25</v>
      </c>
      <c r="I761" s="7">
        <v>145</v>
      </c>
      <c r="J761" s="7">
        <v>143</v>
      </c>
      <c r="K761" s="7">
        <v>143</v>
      </c>
      <c r="L761" s="7">
        <v>144</v>
      </c>
      <c r="M761" s="7">
        <v>799</v>
      </c>
      <c r="N761" s="7">
        <v>967</v>
      </c>
      <c r="O761" s="7">
        <v>9630</v>
      </c>
      <c r="P761" s="7">
        <v>1811</v>
      </c>
      <c r="Q761" s="45">
        <v>13932</v>
      </c>
      <c r="R761" s="45">
        <f>'[1]SH-FA2007-18'!EB763</f>
        <v>25</v>
      </c>
      <c r="S761" s="45">
        <f>'[1]SH-FA2007-18'!EC763</f>
        <v>155</v>
      </c>
      <c r="T761" s="45">
        <f>'[1]SH-FA2007-18'!ED763</f>
        <v>133</v>
      </c>
      <c r="U761" s="45">
        <f>'[1]SH-FA2007-18'!EE763</f>
        <v>122</v>
      </c>
      <c r="V761" s="45">
        <f>'[1]SH-FA2007-18'!EF763</f>
        <v>119</v>
      </c>
      <c r="W761" s="45">
        <f>'[1]SH-FA2007-18'!EG763</f>
        <v>1007.4</v>
      </c>
      <c r="X761" s="45">
        <f>'[1]SH-FA2007-18'!EH763</f>
        <v>442</v>
      </c>
      <c r="Y761" s="45">
        <f>'[1]SH-FA2007-18'!EI763</f>
        <v>5746.2000000000007</v>
      </c>
      <c r="Z761" s="45">
        <f>'[1]SH-FA2007-18'!EJ763</f>
        <v>1410.4</v>
      </c>
      <c r="AA761" s="46">
        <f t="shared" si="122"/>
        <v>9160</v>
      </c>
      <c r="AB761" s="105">
        <f t="shared" ca="1" si="123"/>
        <v>100</v>
      </c>
      <c r="AC761" s="105">
        <f t="shared" si="124"/>
        <v>100</v>
      </c>
      <c r="AD761" s="105">
        <f t="shared" si="125"/>
        <v>93.006993006993014</v>
      </c>
      <c r="AE761" s="105">
        <f t="shared" si="126"/>
        <v>85.314685314685306</v>
      </c>
      <c r="AF761" s="105">
        <f t="shared" si="127"/>
        <v>82.638888888888886</v>
      </c>
      <c r="AG761" s="105">
        <f t="shared" si="128"/>
        <v>100</v>
      </c>
      <c r="AH761" s="105">
        <f t="shared" si="129"/>
        <v>45.708376421923475</v>
      </c>
      <c r="AI761" s="105">
        <f t="shared" si="130"/>
        <v>59.669781931464186</v>
      </c>
      <c r="AJ761" s="105">
        <f t="shared" si="131"/>
        <v>77.879624516841531</v>
      </c>
      <c r="AK761" s="105">
        <f t="shared" si="131"/>
        <v>65.747918461096759</v>
      </c>
      <c r="AL761" s="47">
        <f t="shared" si="132"/>
        <v>4772</v>
      </c>
      <c r="AM761" s="35" t="s">
        <v>2080</v>
      </c>
      <c r="AN761" s="35" t="s">
        <v>2080</v>
      </c>
      <c r="AO761" s="35" t="s">
        <v>2080</v>
      </c>
      <c r="AP761" s="35" t="s">
        <v>2081</v>
      </c>
      <c r="AQ761" s="37" t="s">
        <v>2080</v>
      </c>
    </row>
    <row r="762" spans="1:43" ht="24.95" customHeight="1" x14ac:dyDescent="0.25">
      <c r="A762" s="21" t="s">
        <v>1752</v>
      </c>
      <c r="B762" s="22" t="s">
        <v>1726</v>
      </c>
      <c r="C762" s="8" t="s">
        <v>775</v>
      </c>
      <c r="D762" s="8" t="s">
        <v>789</v>
      </c>
      <c r="E762" s="18" t="s">
        <v>1334</v>
      </c>
      <c r="F762" s="45" t="str">
        <f>IFERROR(VLOOKUP(E762,categoria!$A:$C,3,FALSE),"Categoria 1")</f>
        <v>Categoria 2</v>
      </c>
      <c r="G762" s="45">
        <f>VLOOKUP(E762,[2]total!$C:$F,4,FALSE)</f>
        <v>2200</v>
      </c>
      <c r="H762" s="45">
        <f ca="1">' CV SIPNI MUN 2017'!H762/12*(TEXT(TODAY(),"MM")-1)</f>
        <v>74.333333333333329</v>
      </c>
      <c r="I762" s="7">
        <v>442</v>
      </c>
      <c r="J762" s="7">
        <v>444</v>
      </c>
      <c r="K762" s="7">
        <v>452</v>
      </c>
      <c r="L762" s="7">
        <v>463</v>
      </c>
      <c r="M762" s="7">
        <v>2577</v>
      </c>
      <c r="N762" s="7">
        <v>3031</v>
      </c>
      <c r="O762" s="7">
        <v>23821</v>
      </c>
      <c r="P762" s="7">
        <v>3632</v>
      </c>
      <c r="Q762" s="45">
        <v>35308</v>
      </c>
      <c r="R762" s="45">
        <f>'[1]SH-FA2007-18'!EB764</f>
        <v>89</v>
      </c>
      <c r="S762" s="45">
        <f>'[1]SH-FA2007-18'!EC764</f>
        <v>492</v>
      </c>
      <c r="T762" s="45">
        <f>'[1]SH-FA2007-18'!ED764</f>
        <v>523</v>
      </c>
      <c r="U762" s="45">
        <f>'[1]SH-FA2007-18'!EE764</f>
        <v>479</v>
      </c>
      <c r="V762" s="45">
        <f>'[1]SH-FA2007-18'!EF764</f>
        <v>535</v>
      </c>
      <c r="W762" s="45">
        <f>'[1]SH-FA2007-18'!EG764</f>
        <v>3867</v>
      </c>
      <c r="X762" s="45">
        <f>'[1]SH-FA2007-18'!EH764</f>
        <v>2173</v>
      </c>
      <c r="Y762" s="45">
        <f>'[1]SH-FA2007-18'!EI764</f>
        <v>18365.333333333336</v>
      </c>
      <c r="Z762" s="45">
        <f>'[1]SH-FA2007-18'!EJ764</f>
        <v>4485.666666666667</v>
      </c>
      <c r="AA762" s="46">
        <f t="shared" si="122"/>
        <v>31009.000000000004</v>
      </c>
      <c r="AB762" s="105">
        <f t="shared" ca="1" si="123"/>
        <v>100</v>
      </c>
      <c r="AC762" s="105">
        <f t="shared" si="124"/>
        <v>100</v>
      </c>
      <c r="AD762" s="105">
        <f t="shared" si="125"/>
        <v>100</v>
      </c>
      <c r="AE762" s="105">
        <f t="shared" si="126"/>
        <v>100</v>
      </c>
      <c r="AF762" s="105">
        <f t="shared" si="127"/>
        <v>100</v>
      </c>
      <c r="AG762" s="105">
        <f t="shared" si="128"/>
        <v>100</v>
      </c>
      <c r="AH762" s="105">
        <f t="shared" si="129"/>
        <v>71.692510722533825</v>
      </c>
      <c r="AI762" s="105">
        <f t="shared" si="130"/>
        <v>77.097239130738998</v>
      </c>
      <c r="AJ762" s="105">
        <f t="shared" si="131"/>
        <v>100</v>
      </c>
      <c r="AK762" s="105">
        <f t="shared" si="131"/>
        <v>87.824289112948918</v>
      </c>
      <c r="AL762" s="47">
        <f t="shared" si="132"/>
        <v>4298.9999999999964</v>
      </c>
      <c r="AM762" s="35" t="s">
        <v>2080</v>
      </c>
      <c r="AN762" s="35" t="s">
        <v>2080</v>
      </c>
      <c r="AO762" s="35" t="s">
        <v>2080</v>
      </c>
      <c r="AP762" s="35" t="s">
        <v>2081</v>
      </c>
      <c r="AQ762" s="37" t="s">
        <v>2080</v>
      </c>
    </row>
    <row r="763" spans="1:43" ht="24.95" customHeight="1" x14ac:dyDescent="0.25">
      <c r="A763" s="21" t="s">
        <v>1752</v>
      </c>
      <c r="B763" s="22" t="s">
        <v>1726</v>
      </c>
      <c r="C763" s="8" t="s">
        <v>775</v>
      </c>
      <c r="D763" s="8" t="s">
        <v>790</v>
      </c>
      <c r="E763" s="18" t="s">
        <v>1372</v>
      </c>
      <c r="F763" s="45" t="str">
        <f>IFERROR(VLOOKUP(E763,categoria!$A:$C,3,FALSE),"Categoria 1")</f>
        <v>Categoria 2</v>
      </c>
      <c r="G763" s="45">
        <f>VLOOKUP(E763,[2]total!$C:$F,4,FALSE)</f>
        <v>400</v>
      </c>
      <c r="H763" s="45">
        <f ca="1">' CV SIPNI MUN 2017'!H763/12*(TEXT(TODAY(),"MM")-1)</f>
        <v>13.333333333333334</v>
      </c>
      <c r="I763" s="7">
        <v>82</v>
      </c>
      <c r="J763" s="7">
        <v>84</v>
      </c>
      <c r="K763" s="7">
        <v>87</v>
      </c>
      <c r="L763" s="7">
        <v>89</v>
      </c>
      <c r="M763" s="7">
        <v>503</v>
      </c>
      <c r="N763" s="7">
        <v>593</v>
      </c>
      <c r="O763" s="7">
        <v>4711</v>
      </c>
      <c r="P763" s="7">
        <v>770</v>
      </c>
      <c r="Q763" s="45">
        <v>6999</v>
      </c>
      <c r="R763" s="45">
        <f>'[1]SH-FA2007-18'!EB765</f>
        <v>25</v>
      </c>
      <c r="S763" s="45">
        <f>'[1]SH-FA2007-18'!EC765</f>
        <v>126</v>
      </c>
      <c r="T763" s="45">
        <f>'[1]SH-FA2007-18'!ED765</f>
        <v>100</v>
      </c>
      <c r="U763" s="45">
        <f>'[1]SH-FA2007-18'!EE765</f>
        <v>108</v>
      </c>
      <c r="V763" s="45">
        <f>'[1]SH-FA2007-18'!EF765</f>
        <v>137</v>
      </c>
      <c r="W763" s="45">
        <f>'[1]SH-FA2007-18'!EG765</f>
        <v>773.6</v>
      </c>
      <c r="X763" s="45">
        <f>'[1]SH-FA2007-18'!EH765</f>
        <v>412.6</v>
      </c>
      <c r="Y763" s="45">
        <f>'[1]SH-FA2007-18'!EI765</f>
        <v>4942.8222222222212</v>
      </c>
      <c r="Z763" s="45">
        <f>'[1]SH-FA2007-18'!EJ765</f>
        <v>1271.9777777777776</v>
      </c>
      <c r="AA763" s="46">
        <f t="shared" si="122"/>
        <v>7896.9999999999982</v>
      </c>
      <c r="AB763" s="105">
        <f t="shared" ca="1" si="123"/>
        <v>100</v>
      </c>
      <c r="AC763" s="105">
        <f t="shared" si="124"/>
        <v>100</v>
      </c>
      <c r="AD763" s="105">
        <f t="shared" si="125"/>
        <v>100</v>
      </c>
      <c r="AE763" s="105">
        <f t="shared" si="126"/>
        <v>100</v>
      </c>
      <c r="AF763" s="105">
        <f t="shared" si="127"/>
        <v>100</v>
      </c>
      <c r="AG763" s="105">
        <f t="shared" si="128"/>
        <v>100</v>
      </c>
      <c r="AH763" s="105">
        <f t="shared" si="129"/>
        <v>69.578414839797645</v>
      </c>
      <c r="AI763" s="105">
        <f t="shared" si="130"/>
        <v>100</v>
      </c>
      <c r="AJ763" s="105">
        <f t="shared" si="131"/>
        <v>100</v>
      </c>
      <c r="AK763" s="105">
        <f t="shared" si="131"/>
        <v>100</v>
      </c>
      <c r="AL763" s="47" t="str">
        <f t="shared" si="132"/>
        <v>-</v>
      </c>
      <c r="AM763" s="35" t="s">
        <v>2080</v>
      </c>
      <c r="AN763" s="35" t="s">
        <v>2081</v>
      </c>
      <c r="AO763" s="35" t="s">
        <v>2080</v>
      </c>
      <c r="AP763" s="35" t="s">
        <v>2080</v>
      </c>
      <c r="AQ763" s="37" t="s">
        <v>2080</v>
      </c>
    </row>
    <row r="764" spans="1:43" ht="24.95" customHeight="1" x14ac:dyDescent="0.25">
      <c r="A764" s="21" t="s">
        <v>993</v>
      </c>
      <c r="B764" s="22" t="s">
        <v>1726</v>
      </c>
      <c r="C764" s="8" t="s">
        <v>775</v>
      </c>
      <c r="D764" s="8" t="s">
        <v>791</v>
      </c>
      <c r="E764" s="18" t="s">
        <v>1903</v>
      </c>
      <c r="F764" s="45" t="str">
        <f>IFERROR(VLOOKUP(E764,categoria!$A:$C,3,FALSE),"Categoria 1")</f>
        <v>Categoria 2</v>
      </c>
      <c r="G764" s="45">
        <f>VLOOKUP(E764,[2]total!$C:$F,4,FALSE)</f>
        <v>100</v>
      </c>
      <c r="H764" s="45">
        <f ca="1">' CV SIPNI MUN 2017'!H764/12*(TEXT(TODAY(),"MM")-1)</f>
        <v>10.166666666666666</v>
      </c>
      <c r="I764" s="7">
        <v>54</v>
      </c>
      <c r="J764" s="7">
        <v>51</v>
      </c>
      <c r="K764" s="7">
        <v>48</v>
      </c>
      <c r="L764" s="7">
        <v>45</v>
      </c>
      <c r="M764" s="7">
        <v>240</v>
      </c>
      <c r="N764" s="7">
        <v>294</v>
      </c>
      <c r="O764" s="7">
        <v>2250</v>
      </c>
      <c r="P764" s="7">
        <v>467</v>
      </c>
      <c r="Q764" s="45">
        <v>3510</v>
      </c>
      <c r="R764" s="45">
        <f>'[1]SH-FA2007-18'!EB766</f>
        <v>3</v>
      </c>
      <c r="S764" s="45">
        <f>'[1]SH-FA2007-18'!EC766</f>
        <v>43</v>
      </c>
      <c r="T764" s="45">
        <f>'[1]SH-FA2007-18'!ED766</f>
        <v>41</v>
      </c>
      <c r="U764" s="45">
        <f>'[1]SH-FA2007-18'!EE766</f>
        <v>40</v>
      </c>
      <c r="V764" s="45">
        <f>'[1]SH-FA2007-18'!EF766</f>
        <v>29</v>
      </c>
      <c r="W764" s="45">
        <f>'[1]SH-FA2007-18'!EG766</f>
        <v>397.2</v>
      </c>
      <c r="X764" s="45">
        <f>'[1]SH-FA2007-18'!EH766</f>
        <v>276.39999999999998</v>
      </c>
      <c r="Y764" s="45">
        <f>'[1]SH-FA2007-18'!EI766</f>
        <v>2393.3333333333335</v>
      </c>
      <c r="Z764" s="45">
        <f>'[1]SH-FA2007-18'!EJ766</f>
        <v>748.06666666666672</v>
      </c>
      <c r="AA764" s="46">
        <f t="shared" si="122"/>
        <v>3971</v>
      </c>
      <c r="AB764" s="105">
        <f t="shared" ca="1" si="123"/>
        <v>29.508196721311474</v>
      </c>
      <c r="AC764" s="105">
        <f t="shared" si="124"/>
        <v>79.629629629629633</v>
      </c>
      <c r="AD764" s="105">
        <f t="shared" si="125"/>
        <v>80.392156862745097</v>
      </c>
      <c r="AE764" s="105">
        <f t="shared" si="126"/>
        <v>83.333333333333343</v>
      </c>
      <c r="AF764" s="105">
        <f t="shared" si="127"/>
        <v>64.444444444444443</v>
      </c>
      <c r="AG764" s="105">
        <f t="shared" si="128"/>
        <v>100</v>
      </c>
      <c r="AH764" s="105">
        <f t="shared" si="129"/>
        <v>94.013605442176868</v>
      </c>
      <c r="AI764" s="105">
        <f t="shared" si="130"/>
        <v>100</v>
      </c>
      <c r="AJ764" s="105">
        <f t="shared" si="131"/>
        <v>100</v>
      </c>
      <c r="AK764" s="105">
        <f t="shared" si="131"/>
        <v>100</v>
      </c>
      <c r="AL764" s="47" t="str">
        <f t="shared" si="132"/>
        <v>-</v>
      </c>
      <c r="AM764" s="35" t="s">
        <v>2080</v>
      </c>
      <c r="AN764" s="35" t="s">
        <v>2080</v>
      </c>
      <c r="AO764" s="35" t="s">
        <v>2080</v>
      </c>
      <c r="AP764" s="35" t="s">
        <v>2080</v>
      </c>
      <c r="AQ764" s="37" t="s">
        <v>2080</v>
      </c>
    </row>
    <row r="765" spans="1:43" ht="24.95" customHeight="1" x14ac:dyDescent="0.25">
      <c r="A765" s="21" t="s">
        <v>993</v>
      </c>
      <c r="B765" s="22" t="s">
        <v>1726</v>
      </c>
      <c r="C765" s="8" t="s">
        <v>775</v>
      </c>
      <c r="D765" s="8" t="s">
        <v>792</v>
      </c>
      <c r="E765" s="18" t="s">
        <v>1479</v>
      </c>
      <c r="F765" s="45" t="str">
        <f>IFERROR(VLOOKUP(E765,categoria!$A:$C,3,FALSE),"Categoria 1")</f>
        <v>Categoria 1</v>
      </c>
      <c r="G765" s="45">
        <f>VLOOKUP(E765,[2]total!$C:$F,4,FALSE)</f>
        <v>500</v>
      </c>
      <c r="H765" s="45">
        <f ca="1">' CV SIPNI MUN 2017'!H765/12*(TEXT(TODAY(),"MM")-1)</f>
        <v>35.666666666666664</v>
      </c>
      <c r="I765" s="7">
        <v>216</v>
      </c>
      <c r="J765" s="7">
        <v>219</v>
      </c>
      <c r="K765" s="7">
        <v>223</v>
      </c>
      <c r="L765" s="7">
        <v>227</v>
      </c>
      <c r="M765" s="7">
        <v>1238</v>
      </c>
      <c r="N765" s="7">
        <v>1368</v>
      </c>
      <c r="O765" s="7">
        <v>9712</v>
      </c>
      <c r="P765" s="7">
        <v>1296</v>
      </c>
      <c r="Q765" s="45">
        <v>14713</v>
      </c>
      <c r="R765" s="45">
        <f>'[1]SH-FA2007-18'!EB767</f>
        <v>33</v>
      </c>
      <c r="S765" s="45">
        <f>'[1]SH-FA2007-18'!EC767</f>
        <v>210</v>
      </c>
      <c r="T765" s="45">
        <f>'[1]SH-FA2007-18'!ED767</f>
        <v>106</v>
      </c>
      <c r="U765" s="45">
        <f>'[1]SH-FA2007-18'!EE767</f>
        <v>69</v>
      </c>
      <c r="V765" s="45">
        <f>'[1]SH-FA2007-18'!EF767</f>
        <v>111</v>
      </c>
      <c r="W765" s="45">
        <f>'[1]SH-FA2007-18'!EG767</f>
        <v>1490.4</v>
      </c>
      <c r="X765" s="45">
        <f>'[1]SH-FA2007-18'!EH767</f>
        <v>728.8</v>
      </c>
      <c r="Y765" s="45">
        <f>'[1]SH-FA2007-18'!EI767</f>
        <v>7390.7777777777774</v>
      </c>
      <c r="Z765" s="45">
        <f>'[1]SH-FA2007-18'!EJ767</f>
        <v>1346.0222222222221</v>
      </c>
      <c r="AA765" s="46">
        <f t="shared" si="122"/>
        <v>11485</v>
      </c>
      <c r="AB765" s="105">
        <f t="shared" ca="1" si="123"/>
        <v>92.523364485981318</v>
      </c>
      <c r="AC765" s="105">
        <f t="shared" si="124"/>
        <v>97.222222222222214</v>
      </c>
      <c r="AD765" s="105">
        <f t="shared" si="125"/>
        <v>48.401826484018265</v>
      </c>
      <c r="AE765" s="105">
        <f t="shared" si="126"/>
        <v>30.941704035874441</v>
      </c>
      <c r="AF765" s="105">
        <f t="shared" si="127"/>
        <v>48.898678414096921</v>
      </c>
      <c r="AG765" s="105">
        <f t="shared" si="128"/>
        <v>100</v>
      </c>
      <c r="AH765" s="105">
        <f t="shared" si="129"/>
        <v>53.274853801169584</v>
      </c>
      <c r="AI765" s="105">
        <f t="shared" si="130"/>
        <v>76.099441698700346</v>
      </c>
      <c r="AJ765" s="105">
        <f t="shared" si="131"/>
        <v>100</v>
      </c>
      <c r="AK765" s="105">
        <f t="shared" si="131"/>
        <v>78.06021885407462</v>
      </c>
      <c r="AL765" s="47">
        <f t="shared" si="132"/>
        <v>3228</v>
      </c>
      <c r="AM765" s="35" t="s">
        <v>2080</v>
      </c>
      <c r="AN765" s="35" t="s">
        <v>2081</v>
      </c>
      <c r="AO765" s="35" t="s">
        <v>2080</v>
      </c>
      <c r="AP765" s="35" t="s">
        <v>2081</v>
      </c>
      <c r="AQ765" s="37" t="s">
        <v>2080</v>
      </c>
    </row>
    <row r="766" spans="1:43" ht="24.95" customHeight="1" x14ac:dyDescent="0.25">
      <c r="A766" s="21" t="s">
        <v>1752</v>
      </c>
      <c r="B766" s="22" t="s">
        <v>1726</v>
      </c>
      <c r="C766" s="8" t="s">
        <v>775</v>
      </c>
      <c r="D766" s="8" t="s">
        <v>793</v>
      </c>
      <c r="E766" s="18" t="s">
        <v>1490</v>
      </c>
      <c r="F766" s="45" t="str">
        <f>IFERROR(VLOOKUP(E766,categoria!$A:$C,3,FALSE),"Categoria 1")</f>
        <v>Categoria 2</v>
      </c>
      <c r="G766" s="45">
        <f>VLOOKUP(E766,[2]total!$C:$F,4,FALSE)</f>
        <v>200</v>
      </c>
      <c r="H766" s="45">
        <f ca="1">' CV SIPNI MUN 2017'!H766/12*(TEXT(TODAY(),"MM")-1)</f>
        <v>13</v>
      </c>
      <c r="I766" s="7">
        <v>76</v>
      </c>
      <c r="J766" s="7">
        <v>76</v>
      </c>
      <c r="K766" s="7">
        <v>74</v>
      </c>
      <c r="L766" s="7">
        <v>75</v>
      </c>
      <c r="M766" s="7">
        <v>381</v>
      </c>
      <c r="N766" s="7">
        <v>403</v>
      </c>
      <c r="O766" s="7">
        <v>3289</v>
      </c>
      <c r="P766" s="7">
        <v>494</v>
      </c>
      <c r="Q766" s="45">
        <v>4946</v>
      </c>
      <c r="R766" s="45">
        <f>'[1]SH-FA2007-18'!EB768</f>
        <v>15</v>
      </c>
      <c r="S766" s="45">
        <f>'[1]SH-FA2007-18'!EC768</f>
        <v>109</v>
      </c>
      <c r="T766" s="45">
        <f>'[1]SH-FA2007-18'!ED768</f>
        <v>99</v>
      </c>
      <c r="U766" s="45">
        <f>'[1]SH-FA2007-18'!EE768</f>
        <v>100</v>
      </c>
      <c r="V766" s="45">
        <f>'[1]SH-FA2007-18'!EF768</f>
        <v>90</v>
      </c>
      <c r="W766" s="45">
        <f>'[1]SH-FA2007-18'!EG768</f>
        <v>788</v>
      </c>
      <c r="X766" s="45">
        <f>'[1]SH-FA2007-18'!EH768</f>
        <v>458.2</v>
      </c>
      <c r="Y766" s="45">
        <f>'[1]SH-FA2007-18'!EI768</f>
        <v>3527.9111111111115</v>
      </c>
      <c r="Z766" s="45">
        <f>'[1]SH-FA2007-18'!EJ768</f>
        <v>552.88888888888891</v>
      </c>
      <c r="AA766" s="46">
        <f t="shared" si="122"/>
        <v>5740</v>
      </c>
      <c r="AB766" s="105">
        <f t="shared" ca="1" si="123"/>
        <v>100</v>
      </c>
      <c r="AC766" s="105">
        <f t="shared" si="124"/>
        <v>100</v>
      </c>
      <c r="AD766" s="105">
        <f t="shared" si="125"/>
        <v>100</v>
      </c>
      <c r="AE766" s="105">
        <f t="shared" si="126"/>
        <v>100</v>
      </c>
      <c r="AF766" s="105">
        <f t="shared" si="127"/>
        <v>100</v>
      </c>
      <c r="AG766" s="105">
        <f t="shared" si="128"/>
        <v>100</v>
      </c>
      <c r="AH766" s="105">
        <f t="shared" si="129"/>
        <v>100</v>
      </c>
      <c r="AI766" s="105">
        <f t="shared" si="130"/>
        <v>100</v>
      </c>
      <c r="AJ766" s="105">
        <f t="shared" si="131"/>
        <v>100</v>
      </c>
      <c r="AK766" s="105">
        <f t="shared" si="131"/>
        <v>100</v>
      </c>
      <c r="AL766" s="47" t="str">
        <f t="shared" si="132"/>
        <v>-</v>
      </c>
      <c r="AM766" s="35" t="s">
        <v>2080</v>
      </c>
      <c r="AN766" s="35" t="s">
        <v>2080</v>
      </c>
      <c r="AO766" s="35" t="s">
        <v>2080</v>
      </c>
      <c r="AP766" s="35" t="s">
        <v>2080</v>
      </c>
      <c r="AQ766" s="37" t="s">
        <v>2080</v>
      </c>
    </row>
    <row r="767" spans="1:43" ht="24.95" customHeight="1" x14ac:dyDescent="0.25">
      <c r="A767" s="21" t="s">
        <v>1752</v>
      </c>
      <c r="B767" s="22" t="s">
        <v>1726</v>
      </c>
      <c r="C767" s="8" t="s">
        <v>775</v>
      </c>
      <c r="D767" s="8" t="s">
        <v>794</v>
      </c>
      <c r="E767" s="18" t="s">
        <v>1495</v>
      </c>
      <c r="F767" s="45" t="str">
        <f>IFERROR(VLOOKUP(E767,categoria!$A:$C,3,FALSE),"Categoria 1")</f>
        <v>Categoria 1</v>
      </c>
      <c r="G767" s="45">
        <f>VLOOKUP(E767,[2]total!$C:$F,4,FALSE)</f>
        <v>900</v>
      </c>
      <c r="H767" s="45">
        <f ca="1">' CV SIPNI MUN 2017'!H767/12*(TEXT(TODAY(),"MM")-1)</f>
        <v>30.166666666666668</v>
      </c>
      <c r="I767" s="7">
        <v>178</v>
      </c>
      <c r="J767" s="7">
        <v>175</v>
      </c>
      <c r="K767" s="7">
        <v>172</v>
      </c>
      <c r="L767" s="7">
        <v>170</v>
      </c>
      <c r="M767" s="7">
        <v>818</v>
      </c>
      <c r="N767" s="7">
        <v>809</v>
      </c>
      <c r="O767" s="7">
        <v>7192</v>
      </c>
      <c r="P767" s="7">
        <v>1005</v>
      </c>
      <c r="Q767" s="45">
        <v>10700</v>
      </c>
      <c r="R767" s="45">
        <f>'[1]SH-FA2007-18'!EB769</f>
        <v>11</v>
      </c>
      <c r="S767" s="45">
        <f>'[1]SH-FA2007-18'!EC769</f>
        <v>133</v>
      </c>
      <c r="T767" s="45">
        <f>'[1]SH-FA2007-18'!ED769</f>
        <v>216</v>
      </c>
      <c r="U767" s="45">
        <f>'[1]SH-FA2007-18'!EE769</f>
        <v>160</v>
      </c>
      <c r="V767" s="45">
        <f>'[1]SH-FA2007-18'!EF769</f>
        <v>119</v>
      </c>
      <c r="W767" s="45">
        <f>'[1]SH-FA2007-18'!EG769</f>
        <v>950.4</v>
      </c>
      <c r="X767" s="45">
        <f>'[1]SH-FA2007-18'!EH769</f>
        <v>551.6</v>
      </c>
      <c r="Y767" s="45">
        <f>'[1]SH-FA2007-18'!EI769</f>
        <v>4083.6444444444442</v>
      </c>
      <c r="Z767" s="45">
        <f>'[1]SH-FA2007-18'!EJ769</f>
        <v>1028.3555555555554</v>
      </c>
      <c r="AA767" s="46">
        <f t="shared" si="122"/>
        <v>7253</v>
      </c>
      <c r="AB767" s="105">
        <f t="shared" ca="1" si="123"/>
        <v>36.464088397790057</v>
      </c>
      <c r="AC767" s="105">
        <f t="shared" si="124"/>
        <v>74.719101123595507</v>
      </c>
      <c r="AD767" s="105">
        <f t="shared" si="125"/>
        <v>100</v>
      </c>
      <c r="AE767" s="105">
        <f t="shared" si="126"/>
        <v>93.023255813953483</v>
      </c>
      <c r="AF767" s="105">
        <f t="shared" si="127"/>
        <v>70</v>
      </c>
      <c r="AG767" s="105">
        <f t="shared" si="128"/>
        <v>100</v>
      </c>
      <c r="AH767" s="105">
        <f t="shared" si="129"/>
        <v>68.182941903584677</v>
      </c>
      <c r="AI767" s="105">
        <f t="shared" si="130"/>
        <v>56.780373254233098</v>
      </c>
      <c r="AJ767" s="105">
        <f t="shared" si="131"/>
        <v>100</v>
      </c>
      <c r="AK767" s="105">
        <f t="shared" si="131"/>
        <v>67.785046728971963</v>
      </c>
      <c r="AL767" s="47">
        <f t="shared" si="132"/>
        <v>3447</v>
      </c>
      <c r="AM767" s="35" t="s">
        <v>2080</v>
      </c>
      <c r="AN767" s="35" t="s">
        <v>2080</v>
      </c>
      <c r="AO767" s="35" t="s">
        <v>2080</v>
      </c>
      <c r="AP767" s="35" t="s">
        <v>2080</v>
      </c>
      <c r="AQ767" s="37" t="s">
        <v>2080</v>
      </c>
    </row>
    <row r="768" spans="1:43" ht="24.95" customHeight="1" x14ac:dyDescent="0.25">
      <c r="A768" s="21" t="s">
        <v>993</v>
      </c>
      <c r="B768" s="22" t="s">
        <v>1726</v>
      </c>
      <c r="C768" s="8" t="s">
        <v>775</v>
      </c>
      <c r="D768" s="8" t="s">
        <v>795</v>
      </c>
      <c r="E768" s="18" t="s">
        <v>1505</v>
      </c>
      <c r="F768" s="45" t="str">
        <f>IFERROR(VLOOKUP(E768,categoria!$A:$C,3,FALSE),"Categoria 1")</f>
        <v>Categoria 2</v>
      </c>
      <c r="G768" s="45">
        <f>VLOOKUP(E768,[2]total!$C:$F,4,FALSE)</f>
        <v>200</v>
      </c>
      <c r="H768" s="45">
        <f ca="1">' CV SIPNI MUN 2017'!H768/12*(TEXT(TODAY(),"MM")-1)</f>
        <v>6</v>
      </c>
      <c r="I768" s="7">
        <v>36</v>
      </c>
      <c r="J768" s="7">
        <v>37</v>
      </c>
      <c r="K768" s="7">
        <v>37</v>
      </c>
      <c r="L768" s="7">
        <v>38</v>
      </c>
      <c r="M768" s="7">
        <v>215</v>
      </c>
      <c r="N768" s="7">
        <v>246</v>
      </c>
      <c r="O768" s="7">
        <v>2156</v>
      </c>
      <c r="P768" s="7">
        <v>522</v>
      </c>
      <c r="Q768" s="45">
        <v>3323</v>
      </c>
      <c r="R768" s="45">
        <f>'[1]SH-FA2007-18'!EB770</f>
        <v>15</v>
      </c>
      <c r="S768" s="45">
        <f>'[1]SH-FA2007-18'!EC770</f>
        <v>68</v>
      </c>
      <c r="T768" s="45">
        <f>'[1]SH-FA2007-18'!ED770</f>
        <v>45</v>
      </c>
      <c r="U768" s="45">
        <f>'[1]SH-FA2007-18'!EE770</f>
        <v>40</v>
      </c>
      <c r="V768" s="45">
        <f>'[1]SH-FA2007-18'!EF770</f>
        <v>32</v>
      </c>
      <c r="W768" s="45">
        <f>'[1]SH-FA2007-18'!EG770</f>
        <v>297.39999999999998</v>
      </c>
      <c r="X768" s="45">
        <f>'[1]SH-FA2007-18'!EH770</f>
        <v>154.60000000000002</v>
      </c>
      <c r="Y768" s="45">
        <f>'[1]SH-FA2007-18'!EI770</f>
        <v>2033.2888888888888</v>
      </c>
      <c r="Z768" s="45">
        <f>'[1]SH-FA2007-18'!EJ770</f>
        <v>258.71111111111111</v>
      </c>
      <c r="AA768" s="46">
        <f t="shared" si="122"/>
        <v>2944</v>
      </c>
      <c r="AB768" s="105">
        <f t="shared" ca="1" si="123"/>
        <v>100</v>
      </c>
      <c r="AC768" s="105">
        <f t="shared" si="124"/>
        <v>100</v>
      </c>
      <c r="AD768" s="105">
        <f t="shared" si="125"/>
        <v>100</v>
      </c>
      <c r="AE768" s="105">
        <f t="shared" si="126"/>
        <v>100</v>
      </c>
      <c r="AF768" s="105">
        <f t="shared" si="127"/>
        <v>84.210526315789465</v>
      </c>
      <c r="AG768" s="105">
        <f t="shared" si="128"/>
        <v>100</v>
      </c>
      <c r="AH768" s="105">
        <f t="shared" si="129"/>
        <v>62.845528455284558</v>
      </c>
      <c r="AI768" s="105">
        <f t="shared" si="130"/>
        <v>94.308390022675738</v>
      </c>
      <c r="AJ768" s="105">
        <f t="shared" si="131"/>
        <v>49.561515538527033</v>
      </c>
      <c r="AK768" s="105">
        <f t="shared" si="131"/>
        <v>88.594643394523018</v>
      </c>
      <c r="AL768" s="47">
        <f t="shared" si="132"/>
        <v>379</v>
      </c>
      <c r="AM768" s="35" t="s">
        <v>2080</v>
      </c>
      <c r="AN768" s="35" t="s">
        <v>2080</v>
      </c>
      <c r="AO768" s="35" t="s">
        <v>2080</v>
      </c>
      <c r="AP768" s="35" t="s">
        <v>2080</v>
      </c>
      <c r="AQ768" s="37" t="s">
        <v>2080</v>
      </c>
    </row>
    <row r="769" spans="1:43" ht="24.95" customHeight="1" x14ac:dyDescent="0.25">
      <c r="A769" s="21" t="s">
        <v>775</v>
      </c>
      <c r="B769" s="22" t="s">
        <v>1726</v>
      </c>
      <c r="C769" s="8" t="s">
        <v>775</v>
      </c>
      <c r="D769" s="8" t="s">
        <v>796</v>
      </c>
      <c r="E769" s="18" t="s">
        <v>1534</v>
      </c>
      <c r="F769" s="45" t="str">
        <f>IFERROR(VLOOKUP(E769,categoria!$A:$C,3,FALSE),"Categoria 1")</f>
        <v>Categoria 2</v>
      </c>
      <c r="G769" s="45">
        <f>VLOOKUP(E769,[2]total!$C:$F,4,FALSE)</f>
        <v>500</v>
      </c>
      <c r="H769" s="45">
        <f ca="1">' CV SIPNI MUN 2017'!H769/12*(TEXT(TODAY(),"MM")-1)</f>
        <v>52.5</v>
      </c>
      <c r="I769" s="7">
        <v>314</v>
      </c>
      <c r="J769" s="7">
        <v>315</v>
      </c>
      <c r="K769" s="7">
        <v>318</v>
      </c>
      <c r="L769" s="7">
        <v>322</v>
      </c>
      <c r="M769" s="7">
        <v>1704</v>
      </c>
      <c r="N769" s="7">
        <v>1905</v>
      </c>
      <c r="O769" s="7">
        <v>16008</v>
      </c>
      <c r="P769" s="7">
        <v>3082</v>
      </c>
      <c r="Q769" s="45">
        <v>24283</v>
      </c>
      <c r="R769" s="45">
        <f>'[1]SH-FA2007-18'!EB771</f>
        <v>67</v>
      </c>
      <c r="S769" s="45">
        <f>'[1]SH-FA2007-18'!EC771</f>
        <v>376</v>
      </c>
      <c r="T769" s="45">
        <f>'[1]SH-FA2007-18'!ED771</f>
        <v>361</v>
      </c>
      <c r="U769" s="45">
        <f>'[1]SH-FA2007-18'!EE771</f>
        <v>327</v>
      </c>
      <c r="V769" s="45">
        <f>'[1]SH-FA2007-18'!EF771</f>
        <v>255</v>
      </c>
      <c r="W769" s="45">
        <f>'[1]SH-FA2007-18'!EG771</f>
        <v>2446.4</v>
      </c>
      <c r="X769" s="45">
        <f>'[1]SH-FA2007-18'!EH771</f>
        <v>1422.1999999999998</v>
      </c>
      <c r="Y769" s="45">
        <f>'[1]SH-FA2007-18'!EI771</f>
        <v>16555.777777777781</v>
      </c>
      <c r="Z769" s="45">
        <f>'[1]SH-FA2007-18'!EJ771</f>
        <v>3569.6222222222223</v>
      </c>
      <c r="AA769" s="46">
        <f t="shared" si="122"/>
        <v>25380</v>
      </c>
      <c r="AB769" s="105">
        <f t="shared" ca="1" si="123"/>
        <v>100</v>
      </c>
      <c r="AC769" s="105">
        <f t="shared" si="124"/>
        <v>100</v>
      </c>
      <c r="AD769" s="105">
        <f t="shared" si="125"/>
        <v>100</v>
      </c>
      <c r="AE769" s="105">
        <f t="shared" si="126"/>
        <v>100</v>
      </c>
      <c r="AF769" s="105">
        <f t="shared" si="127"/>
        <v>79.192546583850927</v>
      </c>
      <c r="AG769" s="105">
        <f t="shared" si="128"/>
        <v>100</v>
      </c>
      <c r="AH769" s="105">
        <f t="shared" si="129"/>
        <v>74.656167979002618</v>
      </c>
      <c r="AI769" s="105">
        <f t="shared" si="130"/>
        <v>100</v>
      </c>
      <c r="AJ769" s="105">
        <f t="shared" si="131"/>
        <v>100</v>
      </c>
      <c r="AK769" s="105">
        <f t="shared" si="131"/>
        <v>100</v>
      </c>
      <c r="AL769" s="47" t="str">
        <f t="shared" si="132"/>
        <v>-</v>
      </c>
      <c r="AM769" s="35" t="s">
        <v>2080</v>
      </c>
      <c r="AN769" s="35" t="s">
        <v>2081</v>
      </c>
      <c r="AO769" s="35" t="s">
        <v>2080</v>
      </c>
      <c r="AP769" s="35" t="s">
        <v>2081</v>
      </c>
      <c r="AQ769" s="37" t="s">
        <v>2080</v>
      </c>
    </row>
    <row r="770" spans="1:43" ht="24.95" customHeight="1" x14ac:dyDescent="0.25">
      <c r="A770" s="21" t="s">
        <v>993</v>
      </c>
      <c r="B770" s="22" t="s">
        <v>1726</v>
      </c>
      <c r="C770" s="8" t="s">
        <v>775</v>
      </c>
      <c r="D770" s="8" t="s">
        <v>797</v>
      </c>
      <c r="E770" s="18" t="s">
        <v>1544</v>
      </c>
      <c r="F770" s="45" t="str">
        <f>IFERROR(VLOOKUP(E770,categoria!$A:$C,3,FALSE),"Categoria 1")</f>
        <v>Categoria 2</v>
      </c>
      <c r="G770" s="45">
        <f>VLOOKUP(E770,[2]total!$C:$F,4,FALSE)</f>
        <v>2100</v>
      </c>
      <c r="H770" s="45">
        <f ca="1">' CV SIPNI MUN 2017'!H770/12*(TEXT(TODAY(),"MM")-1)</f>
        <v>25.333333333333332</v>
      </c>
      <c r="I770" s="7">
        <v>159</v>
      </c>
      <c r="J770" s="7">
        <v>166</v>
      </c>
      <c r="K770" s="7">
        <v>173</v>
      </c>
      <c r="L770" s="7">
        <v>177</v>
      </c>
      <c r="M770" s="7">
        <v>932</v>
      </c>
      <c r="N770" s="7">
        <v>963</v>
      </c>
      <c r="O770" s="7">
        <v>7993</v>
      </c>
      <c r="P770" s="7">
        <v>1115</v>
      </c>
      <c r="Q770" s="45">
        <v>11830</v>
      </c>
      <c r="R770" s="45">
        <f>'[1]SH-FA2007-18'!EB772</f>
        <v>39</v>
      </c>
      <c r="S770" s="45">
        <f>'[1]SH-FA2007-18'!EC772</f>
        <v>240</v>
      </c>
      <c r="T770" s="45">
        <f>'[1]SH-FA2007-18'!ED772</f>
        <v>230</v>
      </c>
      <c r="U770" s="45">
        <f>'[1]SH-FA2007-18'!EE772</f>
        <v>207</v>
      </c>
      <c r="V770" s="45">
        <f>'[1]SH-FA2007-18'!EF772</f>
        <v>188</v>
      </c>
      <c r="W770" s="45">
        <f>'[1]SH-FA2007-18'!EG772</f>
        <v>1570.4</v>
      </c>
      <c r="X770" s="45">
        <f>'[1]SH-FA2007-18'!EH772</f>
        <v>756.4</v>
      </c>
      <c r="Y770" s="45">
        <f>'[1]SH-FA2007-18'!EI772</f>
        <v>8645.311111111112</v>
      </c>
      <c r="Z770" s="45">
        <f>'[1]SH-FA2007-18'!EJ772</f>
        <v>1534.8888888888889</v>
      </c>
      <c r="AA770" s="46">
        <f t="shared" si="122"/>
        <v>13411.000000000002</v>
      </c>
      <c r="AB770" s="105">
        <f t="shared" ca="1" si="123"/>
        <v>100</v>
      </c>
      <c r="AC770" s="105">
        <f t="shared" si="124"/>
        <v>100</v>
      </c>
      <c r="AD770" s="105">
        <f t="shared" si="125"/>
        <v>100</v>
      </c>
      <c r="AE770" s="105">
        <f t="shared" si="126"/>
        <v>100</v>
      </c>
      <c r="AF770" s="105">
        <f t="shared" si="127"/>
        <v>100</v>
      </c>
      <c r="AG770" s="105">
        <f t="shared" si="128"/>
        <v>100</v>
      </c>
      <c r="AH770" s="105">
        <f t="shared" si="129"/>
        <v>78.546209761163027</v>
      </c>
      <c r="AI770" s="105">
        <f t="shared" si="130"/>
        <v>100</v>
      </c>
      <c r="AJ770" s="105">
        <f t="shared" si="131"/>
        <v>100</v>
      </c>
      <c r="AK770" s="105">
        <f t="shared" si="131"/>
        <v>100</v>
      </c>
      <c r="AL770" s="47" t="str">
        <f t="shared" si="132"/>
        <v>-</v>
      </c>
      <c r="AM770" s="35" t="s">
        <v>2080</v>
      </c>
      <c r="AN770" s="35" t="s">
        <v>2080</v>
      </c>
      <c r="AO770" s="35" t="s">
        <v>2080</v>
      </c>
      <c r="AP770" s="35" t="s">
        <v>2080</v>
      </c>
      <c r="AQ770" s="37" t="s">
        <v>2080</v>
      </c>
    </row>
    <row r="771" spans="1:43" ht="24.95" customHeight="1" x14ac:dyDescent="0.25">
      <c r="A771" s="21" t="s">
        <v>1752</v>
      </c>
      <c r="B771" s="22" t="s">
        <v>1726</v>
      </c>
      <c r="C771" s="8" t="s">
        <v>775</v>
      </c>
      <c r="D771" s="8" t="s">
        <v>798</v>
      </c>
      <c r="E771" s="18" t="s">
        <v>1574</v>
      </c>
      <c r="F771" s="45" t="str">
        <f>IFERROR(VLOOKUP(E771,categoria!$A:$C,3,FALSE),"Categoria 1")</f>
        <v>Categoria 1</v>
      </c>
      <c r="G771" s="45">
        <f>VLOOKUP(E771,[2]total!$C:$F,4,FALSE)</f>
        <v>0</v>
      </c>
      <c r="H771" s="45">
        <f ca="1">' CV SIPNI MUN 2017'!H771/12*(TEXT(TODAY(),"MM")-1)</f>
        <v>12.5</v>
      </c>
      <c r="I771" s="7">
        <v>76</v>
      </c>
      <c r="J771" s="7">
        <v>76</v>
      </c>
      <c r="K771" s="7">
        <v>77</v>
      </c>
      <c r="L771" s="7">
        <v>78</v>
      </c>
      <c r="M771" s="7">
        <v>415</v>
      </c>
      <c r="N771" s="7">
        <v>455</v>
      </c>
      <c r="O771" s="7">
        <v>3972</v>
      </c>
      <c r="P771" s="7">
        <v>628</v>
      </c>
      <c r="Q771" s="45">
        <v>5852</v>
      </c>
      <c r="R771" s="45">
        <f>'[1]SH-FA2007-18'!EB773</f>
        <v>15</v>
      </c>
      <c r="S771" s="45">
        <f>'[1]SH-FA2007-18'!EC773</f>
        <v>92</v>
      </c>
      <c r="T771" s="45">
        <f>'[1]SH-FA2007-18'!ED773</f>
        <v>75</v>
      </c>
      <c r="U771" s="45">
        <f>'[1]SH-FA2007-18'!EE773</f>
        <v>62</v>
      </c>
      <c r="V771" s="45">
        <f>'[1]SH-FA2007-18'!EF773</f>
        <v>67</v>
      </c>
      <c r="W771" s="45">
        <f>'[1]SH-FA2007-18'!EG773</f>
        <v>652.79999999999995</v>
      </c>
      <c r="X771" s="45">
        <f>'[1]SH-FA2007-18'!EH773</f>
        <v>269</v>
      </c>
      <c r="Y771" s="45">
        <f>'[1]SH-FA2007-18'!EI773</f>
        <v>2551.4888888888886</v>
      </c>
      <c r="Z771" s="45">
        <f>'[1]SH-FA2007-18'!EJ773</f>
        <v>637.71111111111099</v>
      </c>
      <c r="AA771" s="46">
        <f t="shared" si="122"/>
        <v>4421.9999999999991</v>
      </c>
      <c r="AB771" s="105">
        <f t="shared" ca="1" si="123"/>
        <v>100</v>
      </c>
      <c r="AC771" s="105">
        <f t="shared" si="124"/>
        <v>100</v>
      </c>
      <c r="AD771" s="105">
        <f t="shared" si="125"/>
        <v>98.68421052631578</v>
      </c>
      <c r="AE771" s="105">
        <f t="shared" si="126"/>
        <v>80.519480519480524</v>
      </c>
      <c r="AF771" s="105">
        <f t="shared" si="127"/>
        <v>85.897435897435898</v>
      </c>
      <c r="AG771" s="105">
        <f t="shared" si="128"/>
        <v>100</v>
      </c>
      <c r="AH771" s="105">
        <f t="shared" si="129"/>
        <v>59.120879120879124</v>
      </c>
      <c r="AI771" s="105">
        <f t="shared" si="130"/>
        <v>64.236880384916631</v>
      </c>
      <c r="AJ771" s="105">
        <f t="shared" si="131"/>
        <v>100</v>
      </c>
      <c r="AK771" s="105">
        <f t="shared" si="131"/>
        <v>75.563909774436084</v>
      </c>
      <c r="AL771" s="47">
        <f t="shared" si="132"/>
        <v>1430.0000000000009</v>
      </c>
      <c r="AM771" s="35" t="s">
        <v>2080</v>
      </c>
      <c r="AN771" s="35" t="s">
        <v>2081</v>
      </c>
      <c r="AO771" s="35" t="s">
        <v>2080</v>
      </c>
      <c r="AP771" s="35" t="s">
        <v>2080</v>
      </c>
      <c r="AQ771" s="37" t="s">
        <v>2080</v>
      </c>
    </row>
    <row r="772" spans="1:43" ht="24.95" customHeight="1" x14ac:dyDescent="0.25">
      <c r="A772" s="21" t="s">
        <v>993</v>
      </c>
      <c r="B772" s="22" t="s">
        <v>1726</v>
      </c>
      <c r="C772" s="8" t="s">
        <v>775</v>
      </c>
      <c r="D772" s="8" t="s">
        <v>799</v>
      </c>
      <c r="E772" s="18" t="s">
        <v>1638</v>
      </c>
      <c r="F772" s="45" t="str">
        <f>IFERROR(VLOOKUP(E772,categoria!$A:$C,3,FALSE),"Categoria 1")</f>
        <v>Categoria 1</v>
      </c>
      <c r="G772" s="45">
        <f>VLOOKUP(E772,[2]total!$C:$F,4,FALSE)</f>
        <v>200</v>
      </c>
      <c r="H772" s="45">
        <f ca="1">' CV SIPNI MUN 2017'!H772/12*(TEXT(TODAY(),"MM")-1)</f>
        <v>10.166666666666666</v>
      </c>
      <c r="I772" s="7">
        <v>57</v>
      </c>
      <c r="J772" s="7">
        <v>54</v>
      </c>
      <c r="K772" s="7">
        <v>51</v>
      </c>
      <c r="L772" s="7">
        <v>51</v>
      </c>
      <c r="M772" s="7">
        <v>271</v>
      </c>
      <c r="N772" s="7">
        <v>331</v>
      </c>
      <c r="O772" s="7">
        <v>2913</v>
      </c>
      <c r="P772" s="7">
        <v>442</v>
      </c>
      <c r="Q772" s="45">
        <v>4231</v>
      </c>
      <c r="R772" s="45">
        <f>'[1]SH-FA2007-18'!EB774</f>
        <v>14</v>
      </c>
      <c r="S772" s="45">
        <f>'[1]SH-FA2007-18'!EC774</f>
        <v>66</v>
      </c>
      <c r="T772" s="45">
        <f>'[1]SH-FA2007-18'!ED774</f>
        <v>54</v>
      </c>
      <c r="U772" s="45">
        <f>'[1]SH-FA2007-18'!EE774</f>
        <v>53</v>
      </c>
      <c r="V772" s="45">
        <f>'[1]SH-FA2007-18'!EF774</f>
        <v>50</v>
      </c>
      <c r="W772" s="45">
        <f>'[1]SH-FA2007-18'!EG774</f>
        <v>475.8</v>
      </c>
      <c r="X772" s="45">
        <f>'[1]SH-FA2007-18'!EH774</f>
        <v>215.8</v>
      </c>
      <c r="Y772" s="45">
        <f>'[1]SH-FA2007-18'!EI774</f>
        <v>2525.6888888888889</v>
      </c>
      <c r="Z772" s="45">
        <f>'[1]SH-FA2007-18'!EJ774</f>
        <v>666.71111111111111</v>
      </c>
      <c r="AA772" s="46">
        <f t="shared" ref="AA772:AA835" si="133">SUM(R772:Z772)</f>
        <v>4121</v>
      </c>
      <c r="AB772" s="105">
        <f t="shared" ref="AB772:AB835" ca="1" si="134">IF(R772/H772*100&gt;100,100,R772/H772*100)</f>
        <v>100</v>
      </c>
      <c r="AC772" s="105">
        <f t="shared" ref="AC772:AC835" si="135">IF(S772/I772*100&gt;100,100,S772/I772*100)</f>
        <v>100</v>
      </c>
      <c r="AD772" s="105">
        <f t="shared" ref="AD772:AD835" si="136">IF(T772/J772*100&gt;100,100,T772/J772*100)</f>
        <v>100</v>
      </c>
      <c r="AE772" s="105">
        <f t="shared" ref="AE772:AE835" si="137">IF(U772/K772*100&gt;100,100,U772/K772*100)</f>
        <v>100</v>
      </c>
      <c r="AF772" s="105">
        <f t="shared" ref="AF772:AF835" si="138">IF(V772/L772*100&gt;100,100,V772/L772*100)</f>
        <v>98.039215686274503</v>
      </c>
      <c r="AG772" s="105">
        <f t="shared" ref="AG772:AG835" si="139">IF(W772/M772*100&gt;100,100,W772/M772*100)</f>
        <v>100</v>
      </c>
      <c r="AH772" s="105">
        <f t="shared" ref="AH772:AH835" si="140">IF(X772/N772*100&gt;100,100,X772/N772*100)</f>
        <v>65.196374622356501</v>
      </c>
      <c r="AI772" s="105">
        <f t="shared" ref="AI772:AI835" si="141">IF(Y772/O772*100&gt;100,100,Y772/O772*100)</f>
        <v>86.704046992409502</v>
      </c>
      <c r="AJ772" s="105">
        <f t="shared" ref="AJ772:AK835" si="142">IF(Z772/P772*100&gt;100,100,Z772/P772*100)</f>
        <v>100</v>
      </c>
      <c r="AK772" s="105">
        <f t="shared" si="142"/>
        <v>97.400141810446712</v>
      </c>
      <c r="AL772" s="47">
        <f t="shared" ref="AL772:AL835" si="143">IF(Q772-AA772&lt;0,"-",Q772-AA772)</f>
        <v>110</v>
      </c>
      <c r="AM772" s="35" t="s">
        <v>2080</v>
      </c>
      <c r="AN772" s="35" t="s">
        <v>2081</v>
      </c>
      <c r="AO772" s="35" t="s">
        <v>2080</v>
      </c>
      <c r="AP772" s="35" t="s">
        <v>2080</v>
      </c>
      <c r="AQ772" s="37" t="s">
        <v>2080</v>
      </c>
    </row>
    <row r="773" spans="1:43" ht="24.95" customHeight="1" x14ac:dyDescent="0.25">
      <c r="A773" s="21" t="s">
        <v>775</v>
      </c>
      <c r="B773" s="22" t="s">
        <v>1726</v>
      </c>
      <c r="C773" s="8" t="s">
        <v>775</v>
      </c>
      <c r="D773" s="8" t="s">
        <v>800</v>
      </c>
      <c r="E773" s="18" t="s">
        <v>1657</v>
      </c>
      <c r="F773" s="45" t="str">
        <f>IFERROR(VLOOKUP(E773,categoria!$A:$C,3,FALSE),"Categoria 1")</f>
        <v>Categoria 2</v>
      </c>
      <c r="G773" s="45">
        <f>VLOOKUP(E773,[2]total!$C:$F,4,FALSE)</f>
        <v>12690</v>
      </c>
      <c r="H773" s="45">
        <f ca="1">' CV SIPNI MUN 2017'!H773/12*(TEXT(TODAY(),"MM")-1)</f>
        <v>653</v>
      </c>
      <c r="I773" s="7">
        <v>3742</v>
      </c>
      <c r="J773" s="7">
        <v>3627</v>
      </c>
      <c r="K773" s="7">
        <v>3565</v>
      </c>
      <c r="L773" s="7">
        <v>3551</v>
      </c>
      <c r="M773" s="7">
        <v>18789</v>
      </c>
      <c r="N773" s="7">
        <v>22106</v>
      </c>
      <c r="O773" s="7">
        <v>205123</v>
      </c>
      <c r="P773" s="7">
        <v>38202</v>
      </c>
      <c r="Q773" s="45">
        <v>302623</v>
      </c>
      <c r="R773" s="45">
        <f>'[1]SH-FA2007-18'!EB775</f>
        <v>664</v>
      </c>
      <c r="S773" s="45">
        <f>'[1]SH-FA2007-18'!EC775</f>
        <v>3769</v>
      </c>
      <c r="T773" s="45">
        <f>'[1]SH-FA2007-18'!ED775</f>
        <v>4131</v>
      </c>
      <c r="U773" s="45">
        <f>'[1]SH-FA2007-18'!EE775</f>
        <v>3777</v>
      </c>
      <c r="V773" s="45">
        <f>'[1]SH-FA2007-18'!EF775</f>
        <v>4048</v>
      </c>
      <c r="W773" s="45">
        <f>'[1]SH-FA2007-18'!EG775</f>
        <v>31083.8</v>
      </c>
      <c r="X773" s="45">
        <f>'[1]SH-FA2007-18'!EH775</f>
        <v>16228</v>
      </c>
      <c r="Y773" s="45">
        <f>'[1]SH-FA2007-18'!EI775</f>
        <v>172706.13333333336</v>
      </c>
      <c r="Z773" s="45">
        <f>'[1]SH-FA2007-18'!EJ775</f>
        <v>43111.066666666673</v>
      </c>
      <c r="AA773" s="46">
        <f t="shared" si="133"/>
        <v>279518</v>
      </c>
      <c r="AB773" s="105">
        <f t="shared" ca="1" si="134"/>
        <v>100</v>
      </c>
      <c r="AC773" s="105">
        <f t="shared" si="135"/>
        <v>100</v>
      </c>
      <c r="AD773" s="105">
        <f t="shared" si="136"/>
        <v>100</v>
      </c>
      <c r="AE773" s="105">
        <f t="shared" si="137"/>
        <v>100</v>
      </c>
      <c r="AF773" s="105">
        <f t="shared" si="138"/>
        <v>100</v>
      </c>
      <c r="AG773" s="105">
        <f t="shared" si="139"/>
        <v>100</v>
      </c>
      <c r="AH773" s="105">
        <f t="shared" si="140"/>
        <v>73.409933954582456</v>
      </c>
      <c r="AI773" s="105">
        <f t="shared" si="141"/>
        <v>84.196376483053271</v>
      </c>
      <c r="AJ773" s="105">
        <f t="shared" si="142"/>
        <v>100</v>
      </c>
      <c r="AK773" s="105">
        <f t="shared" si="142"/>
        <v>92.365087914666105</v>
      </c>
      <c r="AL773" s="47">
        <f t="shared" si="143"/>
        <v>23105</v>
      </c>
      <c r="AM773" s="35" t="s">
        <v>2080</v>
      </c>
      <c r="AN773" s="35" t="s">
        <v>2081</v>
      </c>
      <c r="AO773" s="35" t="s">
        <v>2080</v>
      </c>
      <c r="AP773" s="35" t="s">
        <v>2081</v>
      </c>
      <c r="AQ773" s="37" t="s">
        <v>2081</v>
      </c>
    </row>
    <row r="774" spans="1:43" ht="24.95" customHeight="1" x14ac:dyDescent="0.25">
      <c r="A774" s="21" t="s">
        <v>1752</v>
      </c>
      <c r="B774" s="22" t="s">
        <v>1726</v>
      </c>
      <c r="C774" s="8" t="s">
        <v>775</v>
      </c>
      <c r="D774" s="8" t="s">
        <v>801</v>
      </c>
      <c r="E774" s="18" t="s">
        <v>1904</v>
      </c>
      <c r="F774" s="45" t="str">
        <f>IFERROR(VLOOKUP(E774,categoria!$A:$C,3,FALSE),"Categoria 1")</f>
        <v>Categoria 2</v>
      </c>
      <c r="G774" s="45">
        <f>VLOOKUP(E774,[2]total!$C:$F,4,FALSE)</f>
        <v>600</v>
      </c>
      <c r="H774" s="45">
        <f ca="1">' CV SIPNI MUN 2017'!H774/12*(TEXT(TODAY(),"MM")-1)</f>
        <v>10</v>
      </c>
      <c r="I774" s="7">
        <v>62</v>
      </c>
      <c r="J774" s="7">
        <v>63</v>
      </c>
      <c r="K774" s="7">
        <v>63</v>
      </c>
      <c r="L774" s="7">
        <v>64</v>
      </c>
      <c r="M774" s="7">
        <v>332</v>
      </c>
      <c r="N774" s="7">
        <v>345</v>
      </c>
      <c r="O774" s="7">
        <v>2890</v>
      </c>
      <c r="P774" s="7">
        <v>506</v>
      </c>
      <c r="Q774" s="45">
        <v>4385</v>
      </c>
      <c r="R774" s="45">
        <f>'[1]SH-FA2007-18'!EB776</f>
        <v>9</v>
      </c>
      <c r="S774" s="45">
        <f>'[1]SH-FA2007-18'!EC776</f>
        <v>55</v>
      </c>
      <c r="T774" s="45">
        <f>'[1]SH-FA2007-18'!ED776</f>
        <v>55</v>
      </c>
      <c r="U774" s="45">
        <f>'[1]SH-FA2007-18'!EE776</f>
        <v>60</v>
      </c>
      <c r="V774" s="45">
        <f>'[1]SH-FA2007-18'!EF776</f>
        <v>63</v>
      </c>
      <c r="W774" s="45">
        <f>'[1]SH-FA2007-18'!EG776</f>
        <v>502.6</v>
      </c>
      <c r="X774" s="45">
        <f>'[1]SH-FA2007-18'!EH776</f>
        <v>258.60000000000002</v>
      </c>
      <c r="Y774" s="45">
        <f>'[1]SH-FA2007-18'!EI776</f>
        <v>2744.9333333333334</v>
      </c>
      <c r="Z774" s="45">
        <f>'[1]SH-FA2007-18'!EJ776</f>
        <v>818.86666666666667</v>
      </c>
      <c r="AA774" s="46">
        <f t="shared" si="133"/>
        <v>4567</v>
      </c>
      <c r="AB774" s="105">
        <f t="shared" ca="1" si="134"/>
        <v>90</v>
      </c>
      <c r="AC774" s="105">
        <f t="shared" si="135"/>
        <v>88.709677419354833</v>
      </c>
      <c r="AD774" s="105">
        <f t="shared" si="136"/>
        <v>87.301587301587304</v>
      </c>
      <c r="AE774" s="105">
        <f t="shared" si="137"/>
        <v>95.238095238095227</v>
      </c>
      <c r="AF774" s="105">
        <f t="shared" si="138"/>
        <v>98.4375</v>
      </c>
      <c r="AG774" s="105">
        <f t="shared" si="139"/>
        <v>100</v>
      </c>
      <c r="AH774" s="105">
        <f t="shared" si="140"/>
        <v>74.956521739130437</v>
      </c>
      <c r="AI774" s="105">
        <f t="shared" si="141"/>
        <v>94.980392156862749</v>
      </c>
      <c r="AJ774" s="105">
        <f t="shared" si="142"/>
        <v>100</v>
      </c>
      <c r="AK774" s="105">
        <f t="shared" si="142"/>
        <v>100</v>
      </c>
      <c r="AL774" s="47" t="str">
        <f t="shared" si="143"/>
        <v>-</v>
      </c>
      <c r="AM774" s="35" t="s">
        <v>2080</v>
      </c>
      <c r="AN774" s="35" t="s">
        <v>2081</v>
      </c>
      <c r="AO774" s="35" t="s">
        <v>2080</v>
      </c>
      <c r="AP774" s="35" t="s">
        <v>2080</v>
      </c>
      <c r="AQ774" s="37" t="s">
        <v>2080</v>
      </c>
    </row>
    <row r="775" spans="1:43" ht="24.95" customHeight="1" x14ac:dyDescent="0.25">
      <c r="A775" s="21" t="s">
        <v>775</v>
      </c>
      <c r="B775" s="22" t="s">
        <v>1726</v>
      </c>
      <c r="C775" s="8" t="s">
        <v>775</v>
      </c>
      <c r="D775" s="8" t="s">
        <v>802</v>
      </c>
      <c r="E775" s="18" t="s">
        <v>1672</v>
      </c>
      <c r="F775" s="45" t="str">
        <f>IFERROR(VLOOKUP(E775,categoria!$A:$C,3,FALSE),"Categoria 1")</f>
        <v>Categoria 2</v>
      </c>
      <c r="G775" s="45">
        <f>VLOOKUP(E775,[2]total!$C:$F,4,FALSE)</f>
        <v>350</v>
      </c>
      <c r="H775" s="45">
        <f ca="1">' CV SIPNI MUN 2017'!H775/12*(TEXT(TODAY(),"MM")-1)</f>
        <v>6.333333333333333</v>
      </c>
      <c r="I775" s="7">
        <v>45</v>
      </c>
      <c r="J775" s="7">
        <v>49</v>
      </c>
      <c r="K775" s="7">
        <v>53</v>
      </c>
      <c r="L775" s="7">
        <v>56</v>
      </c>
      <c r="M775" s="7">
        <v>292</v>
      </c>
      <c r="N775" s="7">
        <v>290</v>
      </c>
      <c r="O775" s="7">
        <v>2276</v>
      </c>
      <c r="P775" s="7">
        <v>476</v>
      </c>
      <c r="Q775" s="45">
        <v>3575</v>
      </c>
      <c r="R775" s="45">
        <f>'[1]SH-FA2007-18'!EB777</f>
        <v>1</v>
      </c>
      <c r="S775" s="45">
        <f>'[1]SH-FA2007-18'!EC777</f>
        <v>43</v>
      </c>
      <c r="T775" s="45">
        <f>'[1]SH-FA2007-18'!ED777</f>
        <v>27</v>
      </c>
      <c r="U775" s="45">
        <f>'[1]SH-FA2007-18'!EE777</f>
        <v>33</v>
      </c>
      <c r="V775" s="45">
        <f>'[1]SH-FA2007-18'!EF777</f>
        <v>49</v>
      </c>
      <c r="W775" s="45">
        <f>'[1]SH-FA2007-18'!EG777</f>
        <v>338.4</v>
      </c>
      <c r="X775" s="45">
        <f>'[1]SH-FA2007-18'!EH777</f>
        <v>188</v>
      </c>
      <c r="Y775" s="45">
        <f>'[1]SH-FA2007-18'!EI777</f>
        <v>1417.3111111111111</v>
      </c>
      <c r="Z775" s="45">
        <f>'[1]SH-FA2007-18'!EJ777</f>
        <v>356.28888888888889</v>
      </c>
      <c r="AA775" s="46">
        <f t="shared" si="133"/>
        <v>2453</v>
      </c>
      <c r="AB775" s="105">
        <f t="shared" ca="1" si="134"/>
        <v>15.789473684210527</v>
      </c>
      <c r="AC775" s="105">
        <f t="shared" si="135"/>
        <v>95.555555555555557</v>
      </c>
      <c r="AD775" s="105">
        <f t="shared" si="136"/>
        <v>55.102040816326522</v>
      </c>
      <c r="AE775" s="105">
        <f t="shared" si="137"/>
        <v>62.264150943396224</v>
      </c>
      <c r="AF775" s="105">
        <f t="shared" si="138"/>
        <v>87.5</v>
      </c>
      <c r="AG775" s="105">
        <f t="shared" si="139"/>
        <v>100</v>
      </c>
      <c r="AH775" s="105">
        <f t="shared" si="140"/>
        <v>64.827586206896541</v>
      </c>
      <c r="AI775" s="105">
        <f t="shared" si="141"/>
        <v>62.272017184143721</v>
      </c>
      <c r="AJ775" s="105">
        <f t="shared" si="142"/>
        <v>74.850606909430439</v>
      </c>
      <c r="AK775" s="105">
        <f t="shared" si="142"/>
        <v>68.615384615384613</v>
      </c>
      <c r="AL775" s="47">
        <f t="shared" si="143"/>
        <v>1122</v>
      </c>
      <c r="AM775" s="35" t="s">
        <v>2080</v>
      </c>
      <c r="AN775" s="35" t="s">
        <v>2081</v>
      </c>
      <c r="AO775" s="35" t="s">
        <v>2080</v>
      </c>
      <c r="AP775" s="35" t="s">
        <v>2080</v>
      </c>
      <c r="AQ775" s="37" t="s">
        <v>2080</v>
      </c>
    </row>
    <row r="776" spans="1:43" ht="24.95" customHeight="1" x14ac:dyDescent="0.25">
      <c r="A776" s="21" t="s">
        <v>1720</v>
      </c>
      <c r="B776" s="22" t="s">
        <v>1721</v>
      </c>
      <c r="C776" s="8" t="s">
        <v>803</v>
      </c>
      <c r="D776" s="8" t="s">
        <v>804</v>
      </c>
      <c r="E776" s="18" t="s">
        <v>1905</v>
      </c>
      <c r="F776" s="45" t="str">
        <f>IFERROR(VLOOKUP(E776,categoria!$A:$C,3,FALSE),"Categoria 1")</f>
        <v>Categoria 2</v>
      </c>
      <c r="G776" s="45">
        <f>VLOOKUP(E776,[2]total!$C:$F,4,FALSE)</f>
        <v>450</v>
      </c>
      <c r="H776" s="45">
        <f ca="1">' CV SIPNI MUN 2017'!H776/12*(TEXT(TODAY(),"MM")-1)</f>
        <v>16.166666666666668</v>
      </c>
      <c r="I776" s="7">
        <v>85</v>
      </c>
      <c r="J776" s="7">
        <v>77</v>
      </c>
      <c r="K776" s="7">
        <v>71</v>
      </c>
      <c r="L776" s="7">
        <v>71</v>
      </c>
      <c r="M776" s="7">
        <v>407</v>
      </c>
      <c r="N776" s="7">
        <v>552</v>
      </c>
      <c r="O776" s="7">
        <v>4396</v>
      </c>
      <c r="P776" s="7">
        <v>987</v>
      </c>
      <c r="Q776" s="45">
        <v>6743</v>
      </c>
      <c r="R776" s="45">
        <f>'[1]SH-FA2007-18'!EB778</f>
        <v>15</v>
      </c>
      <c r="S776" s="45">
        <f>'[1]SH-FA2007-18'!EC778</f>
        <v>87</v>
      </c>
      <c r="T776" s="45">
        <f>'[1]SH-FA2007-18'!ED778</f>
        <v>67</v>
      </c>
      <c r="U776" s="45">
        <f>'[1]SH-FA2007-18'!EE778</f>
        <v>59</v>
      </c>
      <c r="V776" s="45">
        <f>'[1]SH-FA2007-18'!EF778</f>
        <v>49</v>
      </c>
      <c r="W776" s="45">
        <f>'[1]SH-FA2007-18'!EG778</f>
        <v>579.20000000000005</v>
      </c>
      <c r="X776" s="45">
        <f>'[1]SH-FA2007-18'!EH778</f>
        <v>329</v>
      </c>
      <c r="Y776" s="45">
        <f>'[1]SH-FA2007-18'!EI778</f>
        <v>2930.9555555555553</v>
      </c>
      <c r="Z776" s="45">
        <f>'[1]SH-FA2007-18'!EJ778</f>
        <v>875.84444444444443</v>
      </c>
      <c r="AA776" s="46">
        <f t="shared" si="133"/>
        <v>4992</v>
      </c>
      <c r="AB776" s="105">
        <f t="shared" ca="1" si="134"/>
        <v>92.783505154639172</v>
      </c>
      <c r="AC776" s="105">
        <f t="shared" si="135"/>
        <v>100</v>
      </c>
      <c r="AD776" s="105">
        <f t="shared" si="136"/>
        <v>87.012987012987011</v>
      </c>
      <c r="AE776" s="105">
        <f t="shared" si="137"/>
        <v>83.098591549295776</v>
      </c>
      <c r="AF776" s="105">
        <f t="shared" si="138"/>
        <v>69.014084507042256</v>
      </c>
      <c r="AG776" s="105">
        <f t="shared" si="139"/>
        <v>100</v>
      </c>
      <c r="AH776" s="105">
        <f t="shared" si="140"/>
        <v>59.60144927536232</v>
      </c>
      <c r="AI776" s="105">
        <f t="shared" si="141"/>
        <v>66.673238297442111</v>
      </c>
      <c r="AJ776" s="105">
        <f t="shared" si="142"/>
        <v>88.738038950804906</v>
      </c>
      <c r="AK776" s="105">
        <f t="shared" si="142"/>
        <v>74.032329823520698</v>
      </c>
      <c r="AL776" s="47">
        <f t="shared" si="143"/>
        <v>1751</v>
      </c>
      <c r="AM776" s="35" t="s">
        <v>2080</v>
      </c>
      <c r="AN776" s="35" t="s">
        <v>2080</v>
      </c>
      <c r="AO776" s="35" t="s">
        <v>2081</v>
      </c>
      <c r="AP776" s="35" t="s">
        <v>2080</v>
      </c>
      <c r="AQ776" s="37" t="s">
        <v>2080</v>
      </c>
    </row>
    <row r="777" spans="1:43" ht="24.95" customHeight="1" x14ac:dyDescent="0.25">
      <c r="A777" s="21" t="s">
        <v>1739</v>
      </c>
      <c r="B777" s="22" t="s">
        <v>1721</v>
      </c>
      <c r="C777" s="8" t="s">
        <v>803</v>
      </c>
      <c r="D777" s="8" t="s">
        <v>805</v>
      </c>
      <c r="E777" s="18" t="s">
        <v>1063</v>
      </c>
      <c r="F777" s="45" t="str">
        <f>IFERROR(VLOOKUP(E777,categoria!$A:$C,3,FALSE),"Categoria 1")</f>
        <v>Categoria 2</v>
      </c>
      <c r="G777" s="45">
        <f>VLOOKUP(E777,[2]total!$C:$F,4,FALSE)</f>
        <v>5500</v>
      </c>
      <c r="H777" s="45">
        <f ca="1">' CV SIPNI MUN 2017'!H777/12*(TEXT(TODAY(),"MM")-1)</f>
        <v>228.33333333333334</v>
      </c>
      <c r="I777" s="7">
        <v>1348</v>
      </c>
      <c r="J777" s="7">
        <v>1341</v>
      </c>
      <c r="K777" s="7">
        <v>1349</v>
      </c>
      <c r="L777" s="7">
        <v>1369</v>
      </c>
      <c r="M777" s="7">
        <v>7400</v>
      </c>
      <c r="N777" s="7">
        <v>8504</v>
      </c>
      <c r="O777" s="7">
        <v>73773</v>
      </c>
      <c r="P777" s="7">
        <v>14529</v>
      </c>
      <c r="Q777" s="45">
        <v>110983</v>
      </c>
      <c r="R777" s="45">
        <f>'[1]SH-FA2007-18'!EB779</f>
        <v>153</v>
      </c>
      <c r="S777" s="45">
        <f>'[1]SH-FA2007-18'!EC779</f>
        <v>1371</v>
      </c>
      <c r="T777" s="45">
        <f>'[1]SH-FA2007-18'!ED779</f>
        <v>1294</v>
      </c>
      <c r="U777" s="45">
        <f>'[1]SH-FA2007-18'!EE779</f>
        <v>1240</v>
      </c>
      <c r="V777" s="45">
        <f>'[1]SH-FA2007-18'!EF779</f>
        <v>1436</v>
      </c>
      <c r="W777" s="45">
        <f>'[1]SH-FA2007-18'!EG779</f>
        <v>10629</v>
      </c>
      <c r="X777" s="45">
        <f>'[1]SH-FA2007-18'!EH779</f>
        <v>5845.2000000000007</v>
      </c>
      <c r="Y777" s="45">
        <f>'[1]SH-FA2007-18'!EI779</f>
        <v>45901.200000000004</v>
      </c>
      <c r="Z777" s="45">
        <f>'[1]SH-FA2007-18'!EJ779</f>
        <v>12803.6</v>
      </c>
      <c r="AA777" s="46">
        <f t="shared" si="133"/>
        <v>80673.000000000015</v>
      </c>
      <c r="AB777" s="105">
        <f t="shared" ca="1" si="134"/>
        <v>67.007299270072991</v>
      </c>
      <c r="AC777" s="105">
        <f t="shared" si="135"/>
        <v>100</v>
      </c>
      <c r="AD777" s="105">
        <f t="shared" si="136"/>
        <v>96.495152870991802</v>
      </c>
      <c r="AE777" s="105">
        <f t="shared" si="137"/>
        <v>91.919940696812446</v>
      </c>
      <c r="AF777" s="105">
        <f t="shared" si="138"/>
        <v>100</v>
      </c>
      <c r="AG777" s="105">
        <f t="shared" si="139"/>
        <v>100</v>
      </c>
      <c r="AH777" s="105">
        <f t="shared" si="140"/>
        <v>68.734713076199455</v>
      </c>
      <c r="AI777" s="105">
        <f t="shared" si="141"/>
        <v>62.219511203285762</v>
      </c>
      <c r="AJ777" s="105">
        <f t="shared" si="142"/>
        <v>88.124440773625167</v>
      </c>
      <c r="AK777" s="105">
        <f t="shared" si="142"/>
        <v>72.689511006190159</v>
      </c>
      <c r="AL777" s="47">
        <f t="shared" si="143"/>
        <v>30309.999999999985</v>
      </c>
      <c r="AM777" s="35" t="s">
        <v>2080</v>
      </c>
      <c r="AN777" s="35" t="s">
        <v>2081</v>
      </c>
      <c r="AO777" s="35" t="s">
        <v>2080</v>
      </c>
      <c r="AP777" s="35" t="s">
        <v>2081</v>
      </c>
      <c r="AQ777" s="37" t="s">
        <v>2080</v>
      </c>
    </row>
    <row r="778" spans="1:43" ht="24.95" customHeight="1" x14ac:dyDescent="0.25">
      <c r="A778" s="21" t="s">
        <v>1739</v>
      </c>
      <c r="B778" s="22" t="s">
        <v>1721</v>
      </c>
      <c r="C778" s="8" t="s">
        <v>803</v>
      </c>
      <c r="D778" s="8" t="s">
        <v>806</v>
      </c>
      <c r="E778" s="18" t="s">
        <v>1906</v>
      </c>
      <c r="F778" s="45" t="str">
        <f>IFERROR(VLOOKUP(E778,categoria!$A:$C,3,FALSE),"Categoria 1")</f>
        <v>Categoria 1</v>
      </c>
      <c r="G778" s="45">
        <f>VLOOKUP(E778,[2]total!$C:$F,4,FALSE)</f>
        <v>300</v>
      </c>
      <c r="H778" s="45">
        <f ca="1">' CV SIPNI MUN 2017'!H778/12*(TEXT(TODAY(),"MM")-1)</f>
        <v>20.333333333333332</v>
      </c>
      <c r="I778" s="7">
        <v>108</v>
      </c>
      <c r="J778" s="7">
        <v>98</v>
      </c>
      <c r="K778" s="7">
        <v>90</v>
      </c>
      <c r="L778" s="7">
        <v>86</v>
      </c>
      <c r="M778" s="7">
        <v>453</v>
      </c>
      <c r="N778" s="7">
        <v>572</v>
      </c>
      <c r="O778" s="7">
        <v>4130</v>
      </c>
      <c r="P778" s="7">
        <v>612</v>
      </c>
      <c r="Q778" s="45">
        <v>6271</v>
      </c>
      <c r="R778" s="45">
        <f>'[1]SH-FA2007-18'!EB780</f>
        <v>31</v>
      </c>
      <c r="S778" s="45">
        <f>'[1]SH-FA2007-18'!EC780</f>
        <v>131</v>
      </c>
      <c r="T778" s="45">
        <f>'[1]SH-FA2007-18'!ED780</f>
        <v>106</v>
      </c>
      <c r="U778" s="45">
        <f>'[1]SH-FA2007-18'!EE780</f>
        <v>79</v>
      </c>
      <c r="V778" s="45">
        <f>'[1]SH-FA2007-18'!EF780</f>
        <v>110</v>
      </c>
      <c r="W778" s="45">
        <f>'[1]SH-FA2007-18'!EG780</f>
        <v>765</v>
      </c>
      <c r="X778" s="45">
        <f>'[1]SH-FA2007-18'!EH780</f>
        <v>380</v>
      </c>
      <c r="Y778" s="45">
        <f>'[1]SH-FA2007-18'!EI780</f>
        <v>5008.3111111111111</v>
      </c>
      <c r="Z778" s="45">
        <f>'[1]SH-FA2007-18'!EJ780</f>
        <v>1439.6888888888889</v>
      </c>
      <c r="AA778" s="46">
        <f t="shared" si="133"/>
        <v>8050</v>
      </c>
      <c r="AB778" s="105">
        <f t="shared" ca="1" si="134"/>
        <v>100</v>
      </c>
      <c r="AC778" s="105">
        <f t="shared" si="135"/>
        <v>100</v>
      </c>
      <c r="AD778" s="105">
        <f t="shared" si="136"/>
        <v>100</v>
      </c>
      <c r="AE778" s="105">
        <f t="shared" si="137"/>
        <v>87.777777777777771</v>
      </c>
      <c r="AF778" s="105">
        <f t="shared" si="138"/>
        <v>100</v>
      </c>
      <c r="AG778" s="105">
        <f t="shared" si="139"/>
        <v>100</v>
      </c>
      <c r="AH778" s="105">
        <f t="shared" si="140"/>
        <v>66.43356643356644</v>
      </c>
      <c r="AI778" s="105">
        <f t="shared" si="141"/>
        <v>100</v>
      </c>
      <c r="AJ778" s="105">
        <f t="shared" si="142"/>
        <v>100</v>
      </c>
      <c r="AK778" s="105">
        <f t="shared" si="142"/>
        <v>100</v>
      </c>
      <c r="AL778" s="47" t="str">
        <f t="shared" si="143"/>
        <v>-</v>
      </c>
      <c r="AM778" s="35" t="s">
        <v>2080</v>
      </c>
      <c r="AN778" s="35" t="s">
        <v>2080</v>
      </c>
      <c r="AO778" s="35" t="s">
        <v>2081</v>
      </c>
      <c r="AP778" s="35" t="s">
        <v>2080</v>
      </c>
      <c r="AQ778" s="37" t="s">
        <v>2080</v>
      </c>
    </row>
    <row r="779" spans="1:43" ht="24.95" customHeight="1" x14ac:dyDescent="0.25">
      <c r="A779" s="21" t="s">
        <v>1739</v>
      </c>
      <c r="B779" s="22" t="s">
        <v>1721</v>
      </c>
      <c r="C779" s="8" t="s">
        <v>803</v>
      </c>
      <c r="D779" s="8" t="s">
        <v>807</v>
      </c>
      <c r="E779" s="18" t="s">
        <v>1160</v>
      </c>
      <c r="F779" s="45" t="str">
        <f>IFERROR(VLOOKUP(E779,categoria!$A:$C,3,FALSE),"Categoria 1")</f>
        <v>Categoria 2</v>
      </c>
      <c r="G779" s="45">
        <f>VLOOKUP(E779,[2]total!$C:$F,4,FALSE)</f>
        <v>500</v>
      </c>
      <c r="H779" s="45">
        <f ca="1">' CV SIPNI MUN 2017'!H779/12*(TEXT(TODAY(),"MM")-1)</f>
        <v>8</v>
      </c>
      <c r="I779" s="7">
        <v>42</v>
      </c>
      <c r="J779" s="7">
        <v>37</v>
      </c>
      <c r="K779" s="7">
        <v>34</v>
      </c>
      <c r="L779" s="7">
        <v>34</v>
      </c>
      <c r="M779" s="7">
        <v>183</v>
      </c>
      <c r="N779" s="7">
        <v>237</v>
      </c>
      <c r="O779" s="7">
        <v>1803</v>
      </c>
      <c r="P779" s="7">
        <v>475</v>
      </c>
      <c r="Q779" s="45">
        <v>2893</v>
      </c>
      <c r="R779" s="45">
        <f>'[1]SH-FA2007-18'!EB781</f>
        <v>3</v>
      </c>
      <c r="S779" s="45">
        <f>'[1]SH-FA2007-18'!EC781</f>
        <v>48</v>
      </c>
      <c r="T779" s="45">
        <f>'[1]SH-FA2007-18'!ED781</f>
        <v>65</v>
      </c>
      <c r="U779" s="45">
        <f>'[1]SH-FA2007-18'!EE781</f>
        <v>37</v>
      </c>
      <c r="V779" s="45">
        <f>'[1]SH-FA2007-18'!EF781</f>
        <v>39</v>
      </c>
      <c r="W779" s="45">
        <f>'[1]SH-FA2007-18'!EG781</f>
        <v>249.2</v>
      </c>
      <c r="X779" s="45">
        <f>'[1]SH-FA2007-18'!EH781</f>
        <v>178.4</v>
      </c>
      <c r="Y779" s="45">
        <f>'[1]SH-FA2007-18'!EI781</f>
        <v>2577.1777777777775</v>
      </c>
      <c r="Z779" s="45">
        <f>'[1]SH-FA2007-18'!EJ781</f>
        <v>541.22222222222217</v>
      </c>
      <c r="AA779" s="46">
        <f t="shared" si="133"/>
        <v>3737.9999999999995</v>
      </c>
      <c r="AB779" s="105">
        <f t="shared" ca="1" si="134"/>
        <v>37.5</v>
      </c>
      <c r="AC779" s="105">
        <f t="shared" si="135"/>
        <v>100</v>
      </c>
      <c r="AD779" s="105">
        <f t="shared" si="136"/>
        <v>100</v>
      </c>
      <c r="AE779" s="105">
        <f t="shared" si="137"/>
        <v>100</v>
      </c>
      <c r="AF779" s="105">
        <f t="shared" si="138"/>
        <v>100</v>
      </c>
      <c r="AG779" s="105">
        <f t="shared" si="139"/>
        <v>100</v>
      </c>
      <c r="AH779" s="105">
        <f t="shared" si="140"/>
        <v>75.274261603375521</v>
      </c>
      <c r="AI779" s="105">
        <f t="shared" si="141"/>
        <v>100</v>
      </c>
      <c r="AJ779" s="105">
        <f t="shared" si="142"/>
        <v>100</v>
      </c>
      <c r="AK779" s="105">
        <f t="shared" si="142"/>
        <v>100</v>
      </c>
      <c r="AL779" s="47" t="str">
        <f t="shared" si="143"/>
        <v>-</v>
      </c>
      <c r="AM779" s="35" t="s">
        <v>2080</v>
      </c>
      <c r="AN779" s="35" t="s">
        <v>2080</v>
      </c>
      <c r="AO779" s="35" t="s">
        <v>2080</v>
      </c>
      <c r="AP779" s="35" t="s">
        <v>2080</v>
      </c>
      <c r="AQ779" s="37" t="s">
        <v>2080</v>
      </c>
    </row>
    <row r="780" spans="1:43" ht="24.95" customHeight="1" x14ac:dyDescent="0.25">
      <c r="A780" s="21" t="s">
        <v>1720</v>
      </c>
      <c r="B780" s="22" t="s">
        <v>1721</v>
      </c>
      <c r="C780" s="8" t="s">
        <v>803</v>
      </c>
      <c r="D780" s="8" t="s">
        <v>808</v>
      </c>
      <c r="E780" s="18" t="s">
        <v>1195</v>
      </c>
      <c r="F780" s="45" t="str">
        <f>IFERROR(VLOOKUP(E780,categoria!$A:$C,3,FALSE),"Categoria 1")</f>
        <v>Categoria 2</v>
      </c>
      <c r="G780" s="45">
        <f>VLOOKUP(E780,[2]total!$C:$F,4,FALSE)</f>
        <v>4000</v>
      </c>
      <c r="H780" s="45">
        <f ca="1">' CV SIPNI MUN 2017'!H780/12*(TEXT(TODAY(),"MM")-1)</f>
        <v>55</v>
      </c>
      <c r="I780" s="7">
        <v>323</v>
      </c>
      <c r="J780" s="7">
        <v>321</v>
      </c>
      <c r="K780" s="7">
        <v>323</v>
      </c>
      <c r="L780" s="7">
        <v>332</v>
      </c>
      <c r="M780" s="7">
        <v>1871</v>
      </c>
      <c r="N780" s="7">
        <v>2242</v>
      </c>
      <c r="O780" s="7">
        <v>18265</v>
      </c>
      <c r="P780" s="7">
        <v>3555</v>
      </c>
      <c r="Q780" s="45">
        <v>27562</v>
      </c>
      <c r="R780" s="45">
        <f>'[1]SH-FA2007-18'!EB782</f>
        <v>59</v>
      </c>
      <c r="S780" s="45">
        <f>'[1]SH-FA2007-18'!EC782</f>
        <v>414</v>
      </c>
      <c r="T780" s="45">
        <f>'[1]SH-FA2007-18'!ED782</f>
        <v>326</v>
      </c>
      <c r="U780" s="45">
        <f>'[1]SH-FA2007-18'!EE782</f>
        <v>314</v>
      </c>
      <c r="V780" s="45">
        <f>'[1]SH-FA2007-18'!EF782</f>
        <v>265</v>
      </c>
      <c r="W780" s="45">
        <f>'[1]SH-FA2007-18'!EG782</f>
        <v>2415.4</v>
      </c>
      <c r="X780" s="45">
        <f>'[1]SH-FA2007-18'!EH782</f>
        <v>1425.8000000000002</v>
      </c>
      <c r="Y780" s="45">
        <f>'[1]SH-FA2007-18'!EI782</f>
        <v>13701.933333333332</v>
      </c>
      <c r="Z780" s="45">
        <f>'[1]SH-FA2007-18'!EJ782</f>
        <v>3525.8666666666668</v>
      </c>
      <c r="AA780" s="46">
        <f t="shared" si="133"/>
        <v>22447</v>
      </c>
      <c r="AB780" s="105">
        <f t="shared" ca="1" si="134"/>
        <v>100</v>
      </c>
      <c r="AC780" s="105">
        <f t="shared" si="135"/>
        <v>100</v>
      </c>
      <c r="AD780" s="105">
        <f t="shared" si="136"/>
        <v>100</v>
      </c>
      <c r="AE780" s="105">
        <f t="shared" si="137"/>
        <v>97.213622291021679</v>
      </c>
      <c r="AF780" s="105">
        <f t="shared" si="138"/>
        <v>79.819277108433738</v>
      </c>
      <c r="AG780" s="105">
        <f t="shared" si="139"/>
        <v>100</v>
      </c>
      <c r="AH780" s="105">
        <f t="shared" si="140"/>
        <v>63.595004460303308</v>
      </c>
      <c r="AI780" s="105">
        <f t="shared" si="141"/>
        <v>75.017428597499773</v>
      </c>
      <c r="AJ780" s="105">
        <f t="shared" si="142"/>
        <v>99.180496952648852</v>
      </c>
      <c r="AK780" s="105">
        <f t="shared" si="142"/>
        <v>81.441840214788471</v>
      </c>
      <c r="AL780" s="47">
        <f t="shared" si="143"/>
        <v>5115</v>
      </c>
      <c r="AM780" s="35" t="s">
        <v>2080</v>
      </c>
      <c r="AN780" s="35" t="s">
        <v>2081</v>
      </c>
      <c r="AO780" s="35" t="s">
        <v>2081</v>
      </c>
      <c r="AP780" s="35" t="s">
        <v>2081</v>
      </c>
      <c r="AQ780" s="37" t="s">
        <v>2080</v>
      </c>
    </row>
    <row r="781" spans="1:43" ht="24.95" customHeight="1" x14ac:dyDescent="0.25">
      <c r="A781" s="21" t="s">
        <v>1720</v>
      </c>
      <c r="B781" s="22" t="s">
        <v>1721</v>
      </c>
      <c r="C781" s="8" t="s">
        <v>803</v>
      </c>
      <c r="D781" s="8" t="s">
        <v>809</v>
      </c>
      <c r="E781" s="18" t="s">
        <v>1907</v>
      </c>
      <c r="F781" s="45" t="str">
        <f>IFERROR(VLOOKUP(E781,categoria!$A:$C,3,FALSE),"Categoria 1")</f>
        <v>Categoria 1</v>
      </c>
      <c r="G781" s="45">
        <f>VLOOKUP(E781,[2]total!$C:$F,4,FALSE)</f>
        <v>200</v>
      </c>
      <c r="H781" s="45">
        <f ca="1">' CV SIPNI MUN 2017'!H781/12*(TEXT(TODAY(),"MM")-1)</f>
        <v>3.3333333333333335</v>
      </c>
      <c r="I781" s="7">
        <v>22</v>
      </c>
      <c r="J781" s="7">
        <v>23</v>
      </c>
      <c r="K781" s="7">
        <v>24</v>
      </c>
      <c r="L781" s="7">
        <v>25</v>
      </c>
      <c r="M781" s="7">
        <v>119</v>
      </c>
      <c r="N781" s="7">
        <v>116</v>
      </c>
      <c r="O781" s="7">
        <v>1206</v>
      </c>
      <c r="P781" s="7">
        <v>295</v>
      </c>
      <c r="Q781" s="45">
        <v>1850</v>
      </c>
      <c r="R781" s="45">
        <f>'[1]SH-FA2007-18'!EB783</f>
        <v>0</v>
      </c>
      <c r="S781" s="45">
        <f>'[1]SH-FA2007-18'!EC783</f>
        <v>14</v>
      </c>
      <c r="T781" s="45">
        <f>'[1]SH-FA2007-18'!ED783</f>
        <v>15</v>
      </c>
      <c r="U781" s="45">
        <f>'[1]SH-FA2007-18'!EE783</f>
        <v>11</v>
      </c>
      <c r="V781" s="45">
        <f>'[1]SH-FA2007-18'!EF783</f>
        <v>13</v>
      </c>
      <c r="W781" s="45">
        <f>'[1]SH-FA2007-18'!EG783</f>
        <v>178.8</v>
      </c>
      <c r="X781" s="45">
        <f>'[1]SH-FA2007-18'!EH783</f>
        <v>92.2</v>
      </c>
      <c r="Y781" s="45">
        <f>'[1]SH-FA2007-18'!EI783</f>
        <v>1172.6666666666667</v>
      </c>
      <c r="Z781" s="45">
        <f>'[1]SH-FA2007-18'!EJ783</f>
        <v>381.33333333333331</v>
      </c>
      <c r="AA781" s="46">
        <f t="shared" si="133"/>
        <v>1878</v>
      </c>
      <c r="AB781" s="105">
        <f t="shared" ca="1" si="134"/>
        <v>0</v>
      </c>
      <c r="AC781" s="105">
        <f t="shared" si="135"/>
        <v>63.636363636363633</v>
      </c>
      <c r="AD781" s="105">
        <f t="shared" si="136"/>
        <v>65.217391304347828</v>
      </c>
      <c r="AE781" s="105">
        <f t="shared" si="137"/>
        <v>45.833333333333329</v>
      </c>
      <c r="AF781" s="105">
        <f t="shared" si="138"/>
        <v>52</v>
      </c>
      <c r="AG781" s="105">
        <f t="shared" si="139"/>
        <v>100</v>
      </c>
      <c r="AH781" s="105">
        <f t="shared" si="140"/>
        <v>79.482758620689651</v>
      </c>
      <c r="AI781" s="105">
        <f t="shared" si="141"/>
        <v>97.23604201216142</v>
      </c>
      <c r="AJ781" s="105">
        <f t="shared" si="142"/>
        <v>100</v>
      </c>
      <c r="AK781" s="105">
        <f t="shared" si="142"/>
        <v>100</v>
      </c>
      <c r="AL781" s="47" t="str">
        <f t="shared" si="143"/>
        <v>-</v>
      </c>
      <c r="AM781" s="35" t="s">
        <v>2080</v>
      </c>
      <c r="AN781" s="35" t="s">
        <v>2080</v>
      </c>
      <c r="AO781" s="35" t="s">
        <v>2080</v>
      </c>
      <c r="AP781" s="35" t="s">
        <v>2080</v>
      </c>
      <c r="AQ781" s="37" t="s">
        <v>2080</v>
      </c>
    </row>
    <row r="782" spans="1:43" ht="24.95" customHeight="1" x14ac:dyDescent="0.25">
      <c r="A782" s="21" t="s">
        <v>1720</v>
      </c>
      <c r="B782" s="22" t="s">
        <v>1721</v>
      </c>
      <c r="C782" s="8" t="s">
        <v>803</v>
      </c>
      <c r="D782" s="8" t="s">
        <v>810</v>
      </c>
      <c r="E782" s="18" t="s">
        <v>1242</v>
      </c>
      <c r="F782" s="45" t="str">
        <f>IFERROR(VLOOKUP(E782,categoria!$A:$C,3,FALSE),"Categoria 1")</f>
        <v>Categoria 1</v>
      </c>
      <c r="G782" s="45">
        <f>VLOOKUP(E782,[2]total!$C:$F,4,FALSE)</f>
        <v>700</v>
      </c>
      <c r="H782" s="45">
        <f ca="1">' CV SIPNI MUN 2017'!H782/12*(TEXT(TODAY(),"MM")-1)</f>
        <v>16.333333333333332</v>
      </c>
      <c r="I782" s="7">
        <v>94</v>
      </c>
      <c r="J782" s="7">
        <v>92</v>
      </c>
      <c r="K782" s="7">
        <v>92</v>
      </c>
      <c r="L782" s="7">
        <v>94</v>
      </c>
      <c r="M782" s="7">
        <v>536</v>
      </c>
      <c r="N782" s="7">
        <v>653</v>
      </c>
      <c r="O782" s="7">
        <v>4926</v>
      </c>
      <c r="P782" s="7">
        <v>947</v>
      </c>
      <c r="Q782" s="45">
        <v>7532</v>
      </c>
      <c r="R782" s="45">
        <f>'[1]SH-FA2007-18'!EB784</f>
        <v>12</v>
      </c>
      <c r="S782" s="45">
        <f>'[1]SH-FA2007-18'!EC784</f>
        <v>84</v>
      </c>
      <c r="T782" s="45">
        <f>'[1]SH-FA2007-18'!ED784</f>
        <v>83</v>
      </c>
      <c r="U782" s="45">
        <f>'[1]SH-FA2007-18'!EE784</f>
        <v>62</v>
      </c>
      <c r="V782" s="45">
        <f>'[1]SH-FA2007-18'!EF784</f>
        <v>74</v>
      </c>
      <c r="W782" s="45">
        <f>'[1]SH-FA2007-18'!EG784</f>
        <v>794.6</v>
      </c>
      <c r="X782" s="45">
        <f>'[1]SH-FA2007-18'!EH784</f>
        <v>343.79999999999995</v>
      </c>
      <c r="Y782" s="45">
        <f>'[1]SH-FA2007-18'!EI784</f>
        <v>4174.1111111111104</v>
      </c>
      <c r="Z782" s="45">
        <f>'[1]SH-FA2007-18'!EJ784</f>
        <v>1281.4888888888888</v>
      </c>
      <c r="AA782" s="46">
        <f t="shared" si="133"/>
        <v>6908.9999999999991</v>
      </c>
      <c r="AB782" s="105">
        <f t="shared" ca="1" si="134"/>
        <v>73.469387755102048</v>
      </c>
      <c r="AC782" s="105">
        <f t="shared" si="135"/>
        <v>89.361702127659569</v>
      </c>
      <c r="AD782" s="105">
        <f t="shared" si="136"/>
        <v>90.217391304347828</v>
      </c>
      <c r="AE782" s="105">
        <f t="shared" si="137"/>
        <v>67.391304347826093</v>
      </c>
      <c r="AF782" s="105">
        <f t="shared" si="138"/>
        <v>78.723404255319153</v>
      </c>
      <c r="AG782" s="105">
        <f t="shared" si="139"/>
        <v>100</v>
      </c>
      <c r="AH782" s="105">
        <f t="shared" si="140"/>
        <v>52.649310872894326</v>
      </c>
      <c r="AI782" s="105">
        <f t="shared" si="141"/>
        <v>84.736319754590141</v>
      </c>
      <c r="AJ782" s="105">
        <f t="shared" si="142"/>
        <v>100</v>
      </c>
      <c r="AK782" s="105">
        <f t="shared" si="142"/>
        <v>91.728624535315973</v>
      </c>
      <c r="AL782" s="47">
        <f t="shared" si="143"/>
        <v>623.00000000000091</v>
      </c>
      <c r="AM782" s="35" t="s">
        <v>2080</v>
      </c>
      <c r="AN782" s="35" t="s">
        <v>2080</v>
      </c>
      <c r="AO782" s="35" t="s">
        <v>2080</v>
      </c>
      <c r="AP782" s="35" t="s">
        <v>2080</v>
      </c>
      <c r="AQ782" s="37" t="s">
        <v>2080</v>
      </c>
    </row>
    <row r="783" spans="1:43" ht="24.95" customHeight="1" x14ac:dyDescent="0.25">
      <c r="A783" s="21" t="s">
        <v>1720</v>
      </c>
      <c r="B783" s="22" t="s">
        <v>1721</v>
      </c>
      <c r="C783" s="8" t="s">
        <v>803</v>
      </c>
      <c r="D783" s="8" t="s">
        <v>811</v>
      </c>
      <c r="E783" s="18" t="s">
        <v>1277</v>
      </c>
      <c r="F783" s="45" t="str">
        <f>IFERROR(VLOOKUP(E783,categoria!$A:$C,3,FALSE),"Categoria 1")</f>
        <v>Categoria 1</v>
      </c>
      <c r="G783" s="45">
        <f>VLOOKUP(E783,[2]total!$C:$F,4,FALSE)</f>
        <v>0</v>
      </c>
      <c r="H783" s="45">
        <f ca="1">' CV SIPNI MUN 2017'!H783/12*(TEXT(TODAY(),"MM")-1)</f>
        <v>3.3333333333333335</v>
      </c>
      <c r="I783" s="7">
        <v>19</v>
      </c>
      <c r="J783" s="7">
        <v>17</v>
      </c>
      <c r="K783" s="7">
        <v>17</v>
      </c>
      <c r="L783" s="7">
        <v>16</v>
      </c>
      <c r="M783" s="7">
        <v>86</v>
      </c>
      <c r="N783" s="7">
        <v>98</v>
      </c>
      <c r="O783" s="7">
        <v>880</v>
      </c>
      <c r="P783" s="7">
        <v>220</v>
      </c>
      <c r="Q783" s="45">
        <v>1373</v>
      </c>
      <c r="R783" s="45">
        <f>'[1]SH-FA2007-18'!EB785</f>
        <v>0</v>
      </c>
      <c r="S783" s="45">
        <f>'[1]SH-FA2007-18'!EC785</f>
        <v>13</v>
      </c>
      <c r="T783" s="45">
        <f>'[1]SH-FA2007-18'!ED785</f>
        <v>10</v>
      </c>
      <c r="U783" s="45">
        <f>'[1]SH-FA2007-18'!EE785</f>
        <v>17</v>
      </c>
      <c r="V783" s="45">
        <f>'[1]SH-FA2007-18'!EF785</f>
        <v>8</v>
      </c>
      <c r="W783" s="45">
        <f>'[1]SH-FA2007-18'!EG785</f>
        <v>111.4</v>
      </c>
      <c r="X783" s="45">
        <f>'[1]SH-FA2007-18'!EH785</f>
        <v>79.400000000000006</v>
      </c>
      <c r="Y783" s="45">
        <f>'[1]SH-FA2007-18'!EI785</f>
        <v>970.44444444444446</v>
      </c>
      <c r="Z783" s="45">
        <f>'[1]SH-FA2007-18'!EJ785</f>
        <v>377.75555555555559</v>
      </c>
      <c r="AA783" s="46">
        <f t="shared" si="133"/>
        <v>1587</v>
      </c>
      <c r="AB783" s="105">
        <f t="shared" ca="1" si="134"/>
        <v>0</v>
      </c>
      <c r="AC783" s="105">
        <f t="shared" si="135"/>
        <v>68.421052631578945</v>
      </c>
      <c r="AD783" s="105">
        <f t="shared" si="136"/>
        <v>58.82352941176471</v>
      </c>
      <c r="AE783" s="105">
        <f t="shared" si="137"/>
        <v>100</v>
      </c>
      <c r="AF783" s="105">
        <f t="shared" si="138"/>
        <v>50</v>
      </c>
      <c r="AG783" s="105">
        <f t="shared" si="139"/>
        <v>100</v>
      </c>
      <c r="AH783" s="105">
        <f t="shared" si="140"/>
        <v>81.020408163265316</v>
      </c>
      <c r="AI783" s="105">
        <f t="shared" si="141"/>
        <v>100</v>
      </c>
      <c r="AJ783" s="105">
        <f t="shared" si="142"/>
        <v>100</v>
      </c>
      <c r="AK783" s="105">
        <f t="shared" si="142"/>
        <v>100</v>
      </c>
      <c r="AL783" s="47" t="str">
        <f t="shared" si="143"/>
        <v>-</v>
      </c>
      <c r="AM783" s="35" t="s">
        <v>2080</v>
      </c>
      <c r="AN783" s="35" t="s">
        <v>2080</v>
      </c>
      <c r="AO783" s="35" t="s">
        <v>2080</v>
      </c>
      <c r="AP783" s="35" t="s">
        <v>2080</v>
      </c>
      <c r="AQ783" s="37" t="s">
        <v>2080</v>
      </c>
    </row>
    <row r="784" spans="1:43" ht="24.95" customHeight="1" x14ac:dyDescent="0.25">
      <c r="A784" s="21" t="s">
        <v>1739</v>
      </c>
      <c r="B784" s="22" t="s">
        <v>1721</v>
      </c>
      <c r="C784" s="8" t="s">
        <v>803</v>
      </c>
      <c r="D784" s="8" t="s">
        <v>812</v>
      </c>
      <c r="E784" s="18" t="s">
        <v>1300</v>
      </c>
      <c r="F784" s="45" t="str">
        <f>IFERROR(VLOOKUP(E784,categoria!$A:$C,3,FALSE),"Categoria 1")</f>
        <v>Categoria 2</v>
      </c>
      <c r="G784" s="45">
        <f>VLOOKUP(E784,[2]total!$C:$F,4,FALSE)</f>
        <v>0</v>
      </c>
      <c r="H784" s="45">
        <f ca="1">' CV SIPNI MUN 2017'!H784/12*(TEXT(TODAY(),"MM")-1)</f>
        <v>15.5</v>
      </c>
      <c r="I784" s="7">
        <v>92</v>
      </c>
      <c r="J784" s="7">
        <v>93</v>
      </c>
      <c r="K784" s="7">
        <v>93</v>
      </c>
      <c r="L784" s="7">
        <v>94</v>
      </c>
      <c r="M784" s="7">
        <v>510</v>
      </c>
      <c r="N784" s="7">
        <v>581</v>
      </c>
      <c r="O784" s="7">
        <v>4123</v>
      </c>
      <c r="P784" s="7">
        <v>633</v>
      </c>
      <c r="Q784" s="45">
        <v>6312</v>
      </c>
      <c r="R784" s="45">
        <f>'[1]SH-FA2007-18'!EB786</f>
        <v>23</v>
      </c>
      <c r="S784" s="45">
        <f>'[1]SH-FA2007-18'!EC786</f>
        <v>85</v>
      </c>
      <c r="T784" s="45">
        <f>'[1]SH-FA2007-18'!ED786</f>
        <v>77</v>
      </c>
      <c r="U784" s="45">
        <f>'[1]SH-FA2007-18'!EE786</f>
        <v>55</v>
      </c>
      <c r="V784" s="45">
        <f>'[1]SH-FA2007-18'!EF786</f>
        <v>45</v>
      </c>
      <c r="W784" s="45">
        <f>'[1]SH-FA2007-18'!EG786</f>
        <v>616</v>
      </c>
      <c r="X784" s="45">
        <f>'[1]SH-FA2007-18'!EH786</f>
        <v>339.6</v>
      </c>
      <c r="Y784" s="45">
        <f>'[1]SH-FA2007-18'!EI786</f>
        <v>3494.6000000000004</v>
      </c>
      <c r="Z784" s="45">
        <f>'[1]SH-FA2007-18'!EJ786</f>
        <v>870.80000000000007</v>
      </c>
      <c r="AA784" s="46">
        <f t="shared" si="133"/>
        <v>5606.0000000000009</v>
      </c>
      <c r="AB784" s="105">
        <f t="shared" ca="1" si="134"/>
        <v>100</v>
      </c>
      <c r="AC784" s="105">
        <f t="shared" si="135"/>
        <v>92.391304347826093</v>
      </c>
      <c r="AD784" s="105">
        <f t="shared" si="136"/>
        <v>82.795698924731184</v>
      </c>
      <c r="AE784" s="105">
        <f t="shared" si="137"/>
        <v>59.13978494623656</v>
      </c>
      <c r="AF784" s="105">
        <f t="shared" si="138"/>
        <v>47.872340425531917</v>
      </c>
      <c r="AG784" s="105">
        <f t="shared" si="139"/>
        <v>100</v>
      </c>
      <c r="AH784" s="105">
        <f t="shared" si="140"/>
        <v>58.450946643717728</v>
      </c>
      <c r="AI784" s="105">
        <f t="shared" si="141"/>
        <v>84.758670870725211</v>
      </c>
      <c r="AJ784" s="105">
        <f t="shared" si="142"/>
        <v>100</v>
      </c>
      <c r="AK784" s="105">
        <f t="shared" si="142"/>
        <v>88.814955640050712</v>
      </c>
      <c r="AL784" s="47">
        <f t="shared" si="143"/>
        <v>705.99999999999909</v>
      </c>
      <c r="AM784" s="35" t="s">
        <v>2080</v>
      </c>
      <c r="AN784" s="35" t="s">
        <v>2080</v>
      </c>
      <c r="AO784" s="35" t="s">
        <v>2080</v>
      </c>
      <c r="AP784" s="35" t="s">
        <v>2080</v>
      </c>
      <c r="AQ784" s="37" t="s">
        <v>2080</v>
      </c>
    </row>
    <row r="785" spans="1:43" ht="24.95" customHeight="1" x14ac:dyDescent="0.25">
      <c r="A785" s="21" t="s">
        <v>1720</v>
      </c>
      <c r="B785" s="22" t="s">
        <v>1721</v>
      </c>
      <c r="C785" s="8" t="s">
        <v>803</v>
      </c>
      <c r="D785" s="8" t="s">
        <v>813</v>
      </c>
      <c r="E785" s="18" t="s">
        <v>1310</v>
      </c>
      <c r="F785" s="45" t="str">
        <f>IFERROR(VLOOKUP(E785,categoria!$A:$C,3,FALSE),"Categoria 1")</f>
        <v>Categoria 1</v>
      </c>
      <c r="G785" s="45">
        <f>VLOOKUP(E785,[2]total!$C:$F,4,FALSE)</f>
        <v>600</v>
      </c>
      <c r="H785" s="45">
        <f ca="1">' CV SIPNI MUN 2017'!H785/12*(TEXT(TODAY(),"MM")-1)</f>
        <v>18.5</v>
      </c>
      <c r="I785" s="7">
        <v>103</v>
      </c>
      <c r="J785" s="7">
        <v>96</v>
      </c>
      <c r="K785" s="7">
        <v>94</v>
      </c>
      <c r="L785" s="7">
        <v>92</v>
      </c>
      <c r="M785" s="7">
        <v>487</v>
      </c>
      <c r="N785" s="7">
        <v>580</v>
      </c>
      <c r="O785" s="7">
        <v>4299</v>
      </c>
      <c r="P785" s="7">
        <v>691</v>
      </c>
      <c r="Q785" s="45">
        <v>6553</v>
      </c>
      <c r="R785" s="45">
        <f>'[1]SH-FA2007-18'!EB787</f>
        <v>19</v>
      </c>
      <c r="S785" s="45">
        <f>'[1]SH-FA2007-18'!EC787</f>
        <v>113</v>
      </c>
      <c r="T785" s="45">
        <f>'[1]SH-FA2007-18'!ED787</f>
        <v>89</v>
      </c>
      <c r="U785" s="45">
        <f>'[1]SH-FA2007-18'!EE787</f>
        <v>93</v>
      </c>
      <c r="V785" s="45">
        <f>'[1]SH-FA2007-18'!EF787</f>
        <v>98</v>
      </c>
      <c r="W785" s="45">
        <f>'[1]SH-FA2007-18'!EG787</f>
        <v>801</v>
      </c>
      <c r="X785" s="45">
        <f>'[1]SH-FA2007-18'!EH787</f>
        <v>392.2</v>
      </c>
      <c r="Y785" s="45">
        <f>'[1]SH-FA2007-18'!EI787</f>
        <v>4138.9111111111115</v>
      </c>
      <c r="Z785" s="45">
        <f>'[1]SH-FA2007-18'!EJ787</f>
        <v>1039.8888888888887</v>
      </c>
      <c r="AA785" s="46">
        <f t="shared" si="133"/>
        <v>6784</v>
      </c>
      <c r="AB785" s="105">
        <f t="shared" ca="1" si="134"/>
        <v>100</v>
      </c>
      <c r="AC785" s="105">
        <f t="shared" si="135"/>
        <v>100</v>
      </c>
      <c r="AD785" s="105">
        <f t="shared" si="136"/>
        <v>92.708333333333343</v>
      </c>
      <c r="AE785" s="105">
        <f t="shared" si="137"/>
        <v>98.936170212765958</v>
      </c>
      <c r="AF785" s="105">
        <f t="shared" si="138"/>
        <v>100</v>
      </c>
      <c r="AG785" s="105">
        <f t="shared" si="139"/>
        <v>100</v>
      </c>
      <c r="AH785" s="105">
        <f t="shared" si="140"/>
        <v>67.620689655172413</v>
      </c>
      <c r="AI785" s="105">
        <f t="shared" si="141"/>
        <v>96.276136569228001</v>
      </c>
      <c r="AJ785" s="105">
        <f t="shared" si="142"/>
        <v>100</v>
      </c>
      <c r="AK785" s="105">
        <f t="shared" si="142"/>
        <v>100</v>
      </c>
      <c r="AL785" s="47" t="str">
        <f t="shared" si="143"/>
        <v>-</v>
      </c>
      <c r="AM785" s="35" t="s">
        <v>2080</v>
      </c>
      <c r="AN785" s="35" t="s">
        <v>2080</v>
      </c>
      <c r="AO785" s="35" t="s">
        <v>2080</v>
      </c>
      <c r="AP785" s="35" t="s">
        <v>2080</v>
      </c>
      <c r="AQ785" s="37" t="s">
        <v>2080</v>
      </c>
    </row>
    <row r="786" spans="1:43" ht="24.95" customHeight="1" x14ac:dyDescent="0.25">
      <c r="A786" s="21" t="s">
        <v>1739</v>
      </c>
      <c r="B786" s="22" t="s">
        <v>1721</v>
      </c>
      <c r="C786" s="8" t="s">
        <v>803</v>
      </c>
      <c r="D786" s="8" t="s">
        <v>814</v>
      </c>
      <c r="E786" s="18" t="s">
        <v>1411</v>
      </c>
      <c r="F786" s="45" t="str">
        <f>IFERROR(VLOOKUP(E786,categoria!$A:$C,3,FALSE),"Categoria 1")</f>
        <v>Categoria 2</v>
      </c>
      <c r="G786" s="45">
        <f>VLOOKUP(E786,[2]total!$C:$F,4,FALSE)</f>
        <v>3400</v>
      </c>
      <c r="H786" s="45">
        <f ca="1">' CV SIPNI MUN 2017'!H786/12*(TEXT(TODAY(),"MM")-1)</f>
        <v>47</v>
      </c>
      <c r="I786" s="7">
        <v>255</v>
      </c>
      <c r="J786" s="7">
        <v>239</v>
      </c>
      <c r="K786" s="7">
        <v>230</v>
      </c>
      <c r="L786" s="7">
        <v>228</v>
      </c>
      <c r="M786" s="7">
        <v>1276</v>
      </c>
      <c r="N786" s="7">
        <v>1641</v>
      </c>
      <c r="O786" s="7">
        <v>12793</v>
      </c>
      <c r="P786" s="7">
        <v>2919</v>
      </c>
      <c r="Q786" s="45">
        <v>19863</v>
      </c>
      <c r="R786" s="45">
        <f>'[1]SH-FA2007-18'!EB788</f>
        <v>33</v>
      </c>
      <c r="S786" s="45">
        <f>'[1]SH-FA2007-18'!EC788</f>
        <v>273</v>
      </c>
      <c r="T786" s="45">
        <f>'[1]SH-FA2007-18'!ED788</f>
        <v>171</v>
      </c>
      <c r="U786" s="45">
        <f>'[1]SH-FA2007-18'!EE788</f>
        <v>241</v>
      </c>
      <c r="V786" s="45">
        <f>'[1]SH-FA2007-18'!EF788</f>
        <v>200</v>
      </c>
      <c r="W786" s="45">
        <f>'[1]SH-FA2007-18'!EG788</f>
        <v>1484.2</v>
      </c>
      <c r="X786" s="45">
        <f>'[1]SH-FA2007-18'!EH788</f>
        <v>824.8</v>
      </c>
      <c r="Y786" s="45">
        <f>'[1]SH-FA2007-18'!EI788</f>
        <v>10629.066666666668</v>
      </c>
      <c r="Z786" s="45">
        <f>'[1]SH-FA2007-18'!EJ788</f>
        <v>2330.9333333333334</v>
      </c>
      <c r="AA786" s="46">
        <f t="shared" si="133"/>
        <v>16187</v>
      </c>
      <c r="AB786" s="105">
        <f t="shared" ca="1" si="134"/>
        <v>70.212765957446805</v>
      </c>
      <c r="AC786" s="105">
        <f t="shared" si="135"/>
        <v>100</v>
      </c>
      <c r="AD786" s="105">
        <f t="shared" si="136"/>
        <v>71.54811715481172</v>
      </c>
      <c r="AE786" s="105">
        <f t="shared" si="137"/>
        <v>100</v>
      </c>
      <c r="AF786" s="105">
        <f t="shared" si="138"/>
        <v>87.719298245614027</v>
      </c>
      <c r="AG786" s="105">
        <f t="shared" si="139"/>
        <v>100</v>
      </c>
      <c r="AH786" s="105">
        <f t="shared" si="140"/>
        <v>50.262035344302248</v>
      </c>
      <c r="AI786" s="105">
        <f t="shared" si="141"/>
        <v>83.08502045389406</v>
      </c>
      <c r="AJ786" s="105">
        <f t="shared" si="142"/>
        <v>79.853831220737689</v>
      </c>
      <c r="AK786" s="105">
        <f t="shared" si="142"/>
        <v>81.493228616019735</v>
      </c>
      <c r="AL786" s="47">
        <f t="shared" si="143"/>
        <v>3676</v>
      </c>
      <c r="AM786" s="35" t="s">
        <v>2080</v>
      </c>
      <c r="AN786" s="35" t="s">
        <v>2080</v>
      </c>
      <c r="AO786" s="35" t="s">
        <v>2081</v>
      </c>
      <c r="AP786" s="35" t="s">
        <v>2080</v>
      </c>
      <c r="AQ786" s="37" t="s">
        <v>2080</v>
      </c>
    </row>
    <row r="787" spans="1:43" ht="24.95" customHeight="1" x14ac:dyDescent="0.25">
      <c r="A787" s="21" t="s">
        <v>1720</v>
      </c>
      <c r="B787" s="22" t="s">
        <v>1721</v>
      </c>
      <c r="C787" s="8" t="s">
        <v>803</v>
      </c>
      <c r="D787" s="8" t="s">
        <v>815</v>
      </c>
      <c r="E787" s="18" t="s">
        <v>1414</v>
      </c>
      <c r="F787" s="45" t="str">
        <f>IFERROR(VLOOKUP(E787,categoria!$A:$C,3,FALSE),"Categoria 1")</f>
        <v>Categoria 2</v>
      </c>
      <c r="G787" s="45">
        <f>VLOOKUP(E787,[2]total!$C:$F,4,FALSE)</f>
        <v>1000</v>
      </c>
      <c r="H787" s="45">
        <f ca="1">' CV SIPNI MUN 2017'!H787/12*(TEXT(TODAY(),"MM")-1)</f>
        <v>98.833333333333329</v>
      </c>
      <c r="I787" s="7">
        <v>582</v>
      </c>
      <c r="J787" s="7">
        <v>580</v>
      </c>
      <c r="K787" s="7">
        <v>586</v>
      </c>
      <c r="L787" s="7">
        <v>599</v>
      </c>
      <c r="M787" s="7">
        <v>3339</v>
      </c>
      <c r="N787" s="7">
        <v>3955</v>
      </c>
      <c r="O787" s="7">
        <v>30966</v>
      </c>
      <c r="P787" s="7">
        <v>4855</v>
      </c>
      <c r="Q787" s="45">
        <v>46055</v>
      </c>
      <c r="R787" s="45">
        <f>'[1]SH-FA2007-18'!EB789</f>
        <v>125</v>
      </c>
      <c r="S787" s="45">
        <f>'[1]SH-FA2007-18'!EC789</f>
        <v>622</v>
      </c>
      <c r="T787" s="45">
        <f>'[1]SH-FA2007-18'!ED789</f>
        <v>557</v>
      </c>
      <c r="U787" s="45">
        <f>'[1]SH-FA2007-18'!EE789</f>
        <v>740</v>
      </c>
      <c r="V787" s="45">
        <f>'[1]SH-FA2007-18'!EF789</f>
        <v>913</v>
      </c>
      <c r="W787" s="45">
        <f>'[1]SH-FA2007-18'!EG789</f>
        <v>4746.2</v>
      </c>
      <c r="X787" s="45">
        <f>'[1]SH-FA2007-18'!EH789</f>
        <v>2544</v>
      </c>
      <c r="Y787" s="45">
        <f>'[1]SH-FA2007-18'!EI789</f>
        <v>27738.466666666664</v>
      </c>
      <c r="Z787" s="45">
        <f>'[1]SH-FA2007-18'!EJ789</f>
        <v>6746.333333333333</v>
      </c>
      <c r="AA787" s="46">
        <f t="shared" si="133"/>
        <v>44732</v>
      </c>
      <c r="AB787" s="105">
        <f t="shared" ca="1" si="134"/>
        <v>100</v>
      </c>
      <c r="AC787" s="105">
        <f t="shared" si="135"/>
        <v>100</v>
      </c>
      <c r="AD787" s="105">
        <f t="shared" si="136"/>
        <v>96.034482758620683</v>
      </c>
      <c r="AE787" s="105">
        <f t="shared" si="137"/>
        <v>100</v>
      </c>
      <c r="AF787" s="105">
        <f t="shared" si="138"/>
        <v>100</v>
      </c>
      <c r="AG787" s="105">
        <f t="shared" si="139"/>
        <v>100</v>
      </c>
      <c r="AH787" s="105">
        <f t="shared" si="140"/>
        <v>64.323640960809101</v>
      </c>
      <c r="AI787" s="105">
        <f t="shared" si="141"/>
        <v>89.577170660294087</v>
      </c>
      <c r="AJ787" s="105">
        <f t="shared" si="142"/>
        <v>100</v>
      </c>
      <c r="AK787" s="105">
        <f t="shared" si="142"/>
        <v>97.127347736402129</v>
      </c>
      <c r="AL787" s="47">
        <f t="shared" si="143"/>
        <v>1323</v>
      </c>
      <c r="AM787" s="35" t="s">
        <v>2080</v>
      </c>
      <c r="AN787" s="35" t="s">
        <v>2080</v>
      </c>
      <c r="AO787" s="35" t="s">
        <v>2081</v>
      </c>
      <c r="AP787" s="35" t="s">
        <v>2081</v>
      </c>
      <c r="AQ787" s="37" t="s">
        <v>2080</v>
      </c>
    </row>
    <row r="788" spans="1:43" ht="24.95" customHeight="1" x14ac:dyDescent="0.25">
      <c r="A788" s="21" t="s">
        <v>1739</v>
      </c>
      <c r="B788" s="22" t="s">
        <v>1721</v>
      </c>
      <c r="C788" s="8" t="s">
        <v>803</v>
      </c>
      <c r="D788" s="8" t="s">
        <v>816</v>
      </c>
      <c r="E788" s="18" t="s">
        <v>1437</v>
      </c>
      <c r="F788" s="45" t="str">
        <f>IFERROR(VLOOKUP(E788,categoria!$A:$C,3,FALSE),"Categoria 1")</f>
        <v>Categoria 2</v>
      </c>
      <c r="G788" s="45">
        <f>VLOOKUP(E788,[2]total!$C:$F,4,FALSE)</f>
        <v>0</v>
      </c>
      <c r="H788" s="45">
        <f ca="1">' CV SIPNI MUN 2017'!H788/12*(TEXT(TODAY(),"MM")-1)</f>
        <v>30.666666666666668</v>
      </c>
      <c r="I788" s="7">
        <v>191</v>
      </c>
      <c r="J788" s="7">
        <v>197</v>
      </c>
      <c r="K788" s="7">
        <v>203</v>
      </c>
      <c r="L788" s="7">
        <v>209</v>
      </c>
      <c r="M788" s="7">
        <v>1116</v>
      </c>
      <c r="N788" s="7">
        <v>1188</v>
      </c>
      <c r="O788" s="7">
        <v>8913</v>
      </c>
      <c r="P788" s="7">
        <v>1113</v>
      </c>
      <c r="Q788" s="45">
        <v>13314</v>
      </c>
      <c r="R788" s="45">
        <f>'[1]SH-FA2007-18'!EB790</f>
        <v>46</v>
      </c>
      <c r="S788" s="45">
        <f>'[1]SH-FA2007-18'!EC790</f>
        <v>196</v>
      </c>
      <c r="T788" s="45">
        <f>'[1]SH-FA2007-18'!ED790</f>
        <v>214</v>
      </c>
      <c r="U788" s="45">
        <f>'[1]SH-FA2007-18'!EE790</f>
        <v>170</v>
      </c>
      <c r="V788" s="45">
        <f>'[1]SH-FA2007-18'!EF790</f>
        <v>168</v>
      </c>
      <c r="W788" s="45">
        <f>'[1]SH-FA2007-18'!EG790</f>
        <v>1528.6</v>
      </c>
      <c r="X788" s="45">
        <f>'[1]SH-FA2007-18'!EH790</f>
        <v>763.8</v>
      </c>
      <c r="Y788" s="45">
        <f>'[1]SH-FA2007-18'!EI790</f>
        <v>7731.1555555555533</v>
      </c>
      <c r="Z788" s="45">
        <f>'[1]SH-FA2007-18'!EJ790</f>
        <v>1652.4444444444443</v>
      </c>
      <c r="AA788" s="46">
        <f t="shared" si="133"/>
        <v>12469.999999999996</v>
      </c>
      <c r="AB788" s="105">
        <f t="shared" ca="1" si="134"/>
        <v>100</v>
      </c>
      <c r="AC788" s="105">
        <f t="shared" si="135"/>
        <v>100</v>
      </c>
      <c r="AD788" s="105">
        <f t="shared" si="136"/>
        <v>100</v>
      </c>
      <c r="AE788" s="105">
        <f t="shared" si="137"/>
        <v>83.743842364532014</v>
      </c>
      <c r="AF788" s="105">
        <f t="shared" si="138"/>
        <v>80.382775119617222</v>
      </c>
      <c r="AG788" s="105">
        <f t="shared" si="139"/>
        <v>100</v>
      </c>
      <c r="AH788" s="105">
        <f t="shared" si="140"/>
        <v>64.292929292929287</v>
      </c>
      <c r="AI788" s="105">
        <f t="shared" si="141"/>
        <v>86.740217160950891</v>
      </c>
      <c r="AJ788" s="105">
        <f t="shared" si="142"/>
        <v>100</v>
      </c>
      <c r="AK788" s="105">
        <f t="shared" si="142"/>
        <v>93.660808171849155</v>
      </c>
      <c r="AL788" s="47">
        <f t="shared" si="143"/>
        <v>844.00000000000364</v>
      </c>
      <c r="AM788" s="35" t="s">
        <v>2080</v>
      </c>
      <c r="AN788" s="35" t="s">
        <v>2081</v>
      </c>
      <c r="AO788" s="35" t="s">
        <v>2080</v>
      </c>
      <c r="AP788" s="35" t="s">
        <v>2080</v>
      </c>
      <c r="AQ788" s="37" t="s">
        <v>2080</v>
      </c>
    </row>
    <row r="789" spans="1:43" ht="24.95" customHeight="1" x14ac:dyDescent="0.25">
      <c r="A789" s="21" t="s">
        <v>1720</v>
      </c>
      <c r="B789" s="22" t="s">
        <v>1721</v>
      </c>
      <c r="C789" s="8" t="s">
        <v>803</v>
      </c>
      <c r="D789" s="8" t="s">
        <v>817</v>
      </c>
      <c r="E789" s="18" t="s">
        <v>1463</v>
      </c>
      <c r="F789" s="45" t="str">
        <f>IFERROR(VLOOKUP(E789,categoria!$A:$C,3,FALSE),"Categoria 1")</f>
        <v>Categoria 2</v>
      </c>
      <c r="G789" s="45">
        <f>VLOOKUP(E789,[2]total!$C:$F,4,FALSE)</f>
        <v>7500</v>
      </c>
      <c r="H789" s="45">
        <f ca="1">' CV SIPNI MUN 2017'!H789/12*(TEXT(TODAY(),"MM")-1)</f>
        <v>202.83333333333334</v>
      </c>
      <c r="I789" s="7">
        <v>1162</v>
      </c>
      <c r="J789" s="7">
        <v>1131</v>
      </c>
      <c r="K789" s="7">
        <v>1123</v>
      </c>
      <c r="L789" s="7">
        <v>1134</v>
      </c>
      <c r="M789" s="7">
        <v>6275</v>
      </c>
      <c r="N789" s="7">
        <v>7495</v>
      </c>
      <c r="O789" s="7">
        <v>55592</v>
      </c>
      <c r="P789" s="7">
        <v>8753</v>
      </c>
      <c r="Q789" s="45">
        <v>83882</v>
      </c>
      <c r="R789" s="45">
        <f>'[1]SH-FA2007-18'!EB791</f>
        <v>267</v>
      </c>
      <c r="S789" s="45">
        <f>'[1]SH-FA2007-18'!EC791</f>
        <v>1460</v>
      </c>
      <c r="T789" s="45">
        <f>'[1]SH-FA2007-18'!ED791</f>
        <v>1281</v>
      </c>
      <c r="U789" s="45">
        <f>'[1]SH-FA2007-18'!EE791</f>
        <v>1459</v>
      </c>
      <c r="V789" s="45">
        <f>'[1]SH-FA2007-18'!EF791</f>
        <v>1862</v>
      </c>
      <c r="W789" s="45">
        <f>'[1]SH-FA2007-18'!EG791</f>
        <v>9786.6</v>
      </c>
      <c r="X789" s="45">
        <f>'[1]SH-FA2007-18'!EH791</f>
        <v>5123.3999999999996</v>
      </c>
      <c r="Y789" s="45">
        <f>'[1]SH-FA2007-18'!EI791</f>
        <v>45396.466666666667</v>
      </c>
      <c r="Z789" s="45">
        <f>'[1]SH-FA2007-18'!EJ791</f>
        <v>11484.533333333333</v>
      </c>
      <c r="AA789" s="46">
        <f t="shared" si="133"/>
        <v>78120</v>
      </c>
      <c r="AB789" s="105">
        <f t="shared" ca="1" si="134"/>
        <v>100</v>
      </c>
      <c r="AC789" s="105">
        <f t="shared" si="135"/>
        <v>100</v>
      </c>
      <c r="AD789" s="105">
        <f t="shared" si="136"/>
        <v>100</v>
      </c>
      <c r="AE789" s="105">
        <f t="shared" si="137"/>
        <v>100</v>
      </c>
      <c r="AF789" s="105">
        <f t="shared" si="138"/>
        <v>100</v>
      </c>
      <c r="AG789" s="105">
        <f t="shared" si="139"/>
        <v>100</v>
      </c>
      <c r="AH789" s="105">
        <f t="shared" si="140"/>
        <v>68.357571714476322</v>
      </c>
      <c r="AI789" s="105">
        <f t="shared" si="141"/>
        <v>81.66007099342832</v>
      </c>
      <c r="AJ789" s="105">
        <f t="shared" si="142"/>
        <v>100</v>
      </c>
      <c r="AK789" s="105">
        <f t="shared" si="142"/>
        <v>93.130826637419233</v>
      </c>
      <c r="AL789" s="47">
        <f t="shared" si="143"/>
        <v>5762</v>
      </c>
      <c r="AM789" s="35" t="s">
        <v>2080</v>
      </c>
      <c r="AN789" s="35" t="s">
        <v>2081</v>
      </c>
      <c r="AO789" s="35" t="s">
        <v>2081</v>
      </c>
      <c r="AP789" s="35" t="s">
        <v>2081</v>
      </c>
      <c r="AQ789" s="37" t="s">
        <v>2081</v>
      </c>
    </row>
    <row r="790" spans="1:43" ht="24.95" customHeight="1" x14ac:dyDescent="0.25">
      <c r="A790" s="21" t="s">
        <v>1739</v>
      </c>
      <c r="B790" s="22" t="s">
        <v>1721</v>
      </c>
      <c r="C790" s="8" t="s">
        <v>803</v>
      </c>
      <c r="D790" s="8" t="s">
        <v>818</v>
      </c>
      <c r="E790" s="18" t="s">
        <v>1504</v>
      </c>
      <c r="F790" s="45" t="str">
        <f>IFERROR(VLOOKUP(E790,categoria!$A:$C,3,FALSE),"Categoria 1")</f>
        <v>Categoria 2</v>
      </c>
      <c r="G790" s="45">
        <f>VLOOKUP(E790,[2]total!$C:$F,4,FALSE)</f>
        <v>2300</v>
      </c>
      <c r="H790" s="45">
        <f ca="1">' CV SIPNI MUN 2017'!H790/12*(TEXT(TODAY(),"MM")-1)</f>
        <v>56.333333333333336</v>
      </c>
      <c r="I790" s="7">
        <v>348</v>
      </c>
      <c r="J790" s="7">
        <v>356</v>
      </c>
      <c r="K790" s="7">
        <v>364</v>
      </c>
      <c r="L790" s="7">
        <v>373</v>
      </c>
      <c r="M790" s="7">
        <v>1965</v>
      </c>
      <c r="N790" s="7">
        <v>2106</v>
      </c>
      <c r="O790" s="7">
        <v>17305</v>
      </c>
      <c r="P790" s="7">
        <v>2984</v>
      </c>
      <c r="Q790" s="45">
        <v>26139</v>
      </c>
      <c r="R790" s="45">
        <f>'[1]SH-FA2007-18'!EB792</f>
        <v>102</v>
      </c>
      <c r="S790" s="45">
        <f>'[1]SH-FA2007-18'!EC792</f>
        <v>467</v>
      </c>
      <c r="T790" s="45">
        <f>'[1]SH-FA2007-18'!ED792</f>
        <v>411</v>
      </c>
      <c r="U790" s="45">
        <f>'[1]SH-FA2007-18'!EE792</f>
        <v>495</v>
      </c>
      <c r="V790" s="45">
        <f>'[1]SH-FA2007-18'!EF792</f>
        <v>381</v>
      </c>
      <c r="W790" s="45">
        <f>'[1]SH-FA2007-18'!EG792</f>
        <v>2732.4</v>
      </c>
      <c r="X790" s="45">
        <f>'[1]SH-FA2007-18'!EH792</f>
        <v>1377.6</v>
      </c>
      <c r="Y790" s="45">
        <f>'[1]SH-FA2007-18'!EI792</f>
        <v>14280.155555555555</v>
      </c>
      <c r="Z790" s="45">
        <f>'[1]SH-FA2007-18'!EJ792</f>
        <v>3390.8444444444444</v>
      </c>
      <c r="AA790" s="46">
        <f t="shared" si="133"/>
        <v>23636.999999999996</v>
      </c>
      <c r="AB790" s="105">
        <f t="shared" ca="1" si="134"/>
        <v>100</v>
      </c>
      <c r="AC790" s="105">
        <f t="shared" si="135"/>
        <v>100</v>
      </c>
      <c r="AD790" s="105">
        <f t="shared" si="136"/>
        <v>100</v>
      </c>
      <c r="AE790" s="105">
        <f t="shared" si="137"/>
        <v>100</v>
      </c>
      <c r="AF790" s="105">
        <f t="shared" si="138"/>
        <v>100</v>
      </c>
      <c r="AG790" s="105">
        <f t="shared" si="139"/>
        <v>100</v>
      </c>
      <c r="AH790" s="105">
        <f t="shared" si="140"/>
        <v>65.413105413105413</v>
      </c>
      <c r="AI790" s="105">
        <f t="shared" si="141"/>
        <v>82.520401939067071</v>
      </c>
      <c r="AJ790" s="105">
        <f t="shared" si="142"/>
        <v>100</v>
      </c>
      <c r="AK790" s="105">
        <f t="shared" si="142"/>
        <v>90.428095948582566</v>
      </c>
      <c r="AL790" s="47">
        <f t="shared" si="143"/>
        <v>2502.0000000000036</v>
      </c>
      <c r="AM790" s="35" t="s">
        <v>2080</v>
      </c>
      <c r="AN790" s="35" t="s">
        <v>2081</v>
      </c>
      <c r="AO790" s="35" t="s">
        <v>2080</v>
      </c>
      <c r="AP790" s="35" t="s">
        <v>2081</v>
      </c>
      <c r="AQ790" s="37" t="s">
        <v>2080</v>
      </c>
    </row>
    <row r="791" spans="1:43" ht="24.95" customHeight="1" x14ac:dyDescent="0.25">
      <c r="A791" s="21" t="s">
        <v>1720</v>
      </c>
      <c r="B791" s="22" t="s">
        <v>1721</v>
      </c>
      <c r="C791" s="8" t="s">
        <v>803</v>
      </c>
      <c r="D791" s="8" t="s">
        <v>819</v>
      </c>
      <c r="E791" s="18" t="s">
        <v>1529</v>
      </c>
      <c r="F791" s="45" t="str">
        <f>IFERROR(VLOOKUP(E791,categoria!$A:$C,3,FALSE),"Categoria 1")</f>
        <v>Categoria 2</v>
      </c>
      <c r="G791" s="45">
        <f>VLOOKUP(E791,[2]total!$C:$F,4,FALSE)</f>
        <v>300</v>
      </c>
      <c r="H791" s="45">
        <f ca="1">' CV SIPNI MUN 2017'!H791/12*(TEXT(TODAY(),"MM")-1)</f>
        <v>7.666666666666667</v>
      </c>
      <c r="I791" s="7">
        <v>46</v>
      </c>
      <c r="J791" s="7">
        <v>47</v>
      </c>
      <c r="K791" s="7">
        <v>47</v>
      </c>
      <c r="L791" s="7">
        <v>48</v>
      </c>
      <c r="M791" s="7">
        <v>264</v>
      </c>
      <c r="N791" s="7">
        <v>299</v>
      </c>
      <c r="O791" s="7">
        <v>2351</v>
      </c>
      <c r="P791" s="7">
        <v>427</v>
      </c>
      <c r="Q791" s="45">
        <v>3575</v>
      </c>
      <c r="R791" s="45">
        <f>'[1]SH-FA2007-18'!EB793</f>
        <v>5</v>
      </c>
      <c r="S791" s="45">
        <f>'[1]SH-FA2007-18'!EC793</f>
        <v>45</v>
      </c>
      <c r="T791" s="45">
        <f>'[1]SH-FA2007-18'!ED793</f>
        <v>37</v>
      </c>
      <c r="U791" s="45">
        <f>'[1]SH-FA2007-18'!EE793</f>
        <v>32</v>
      </c>
      <c r="V791" s="45">
        <f>'[1]SH-FA2007-18'!EF793</f>
        <v>39</v>
      </c>
      <c r="W791" s="45">
        <f>'[1]SH-FA2007-18'!EG793</f>
        <v>350.4</v>
      </c>
      <c r="X791" s="45">
        <f>'[1]SH-FA2007-18'!EH793</f>
        <v>190</v>
      </c>
      <c r="Y791" s="45">
        <f>'[1]SH-FA2007-18'!EI793</f>
        <v>2542.0666666666671</v>
      </c>
      <c r="Z791" s="45">
        <f>'[1]SH-FA2007-18'!EJ793</f>
        <v>637.53333333333342</v>
      </c>
      <c r="AA791" s="46">
        <f t="shared" si="133"/>
        <v>3878.0000000000005</v>
      </c>
      <c r="AB791" s="105">
        <f t="shared" ca="1" si="134"/>
        <v>65.217391304347828</v>
      </c>
      <c r="AC791" s="105">
        <f t="shared" si="135"/>
        <v>97.826086956521735</v>
      </c>
      <c r="AD791" s="105">
        <f t="shared" si="136"/>
        <v>78.723404255319153</v>
      </c>
      <c r="AE791" s="105">
        <f t="shared" si="137"/>
        <v>68.085106382978722</v>
      </c>
      <c r="AF791" s="105">
        <f t="shared" si="138"/>
        <v>81.25</v>
      </c>
      <c r="AG791" s="105">
        <f t="shared" si="139"/>
        <v>100</v>
      </c>
      <c r="AH791" s="105">
        <f t="shared" si="140"/>
        <v>63.545150501672239</v>
      </c>
      <c r="AI791" s="105">
        <f t="shared" si="141"/>
        <v>100</v>
      </c>
      <c r="AJ791" s="105">
        <f t="shared" si="142"/>
        <v>100</v>
      </c>
      <c r="AK791" s="105">
        <f t="shared" si="142"/>
        <v>100</v>
      </c>
      <c r="AL791" s="47" t="str">
        <f t="shared" si="143"/>
        <v>-</v>
      </c>
      <c r="AM791" s="35" t="s">
        <v>2080</v>
      </c>
      <c r="AN791" s="35" t="s">
        <v>2080</v>
      </c>
      <c r="AO791" s="35" t="s">
        <v>2080</v>
      </c>
      <c r="AP791" s="35" t="s">
        <v>2080</v>
      </c>
      <c r="AQ791" s="37" t="s">
        <v>2080</v>
      </c>
    </row>
    <row r="792" spans="1:43" ht="24.95" customHeight="1" x14ac:dyDescent="0.25">
      <c r="A792" s="21" t="s">
        <v>1739</v>
      </c>
      <c r="B792" s="22" t="s">
        <v>1721</v>
      </c>
      <c r="C792" s="8" t="s">
        <v>803</v>
      </c>
      <c r="D792" s="8" t="s">
        <v>820</v>
      </c>
      <c r="E792" s="18" t="s">
        <v>1653</v>
      </c>
      <c r="F792" s="45" t="str">
        <f>IFERROR(VLOOKUP(E792,categoria!$A:$C,3,FALSE),"Categoria 1")</f>
        <v>Categoria 2</v>
      </c>
      <c r="G792" s="45">
        <f>VLOOKUP(E792,[2]total!$C:$F,4,FALSE)</f>
        <v>2200</v>
      </c>
      <c r="H792" s="45">
        <f ca="1">' CV SIPNI MUN 2017'!H792/12*(TEXT(TODAY(),"MM")-1)</f>
        <v>51.666666666666664</v>
      </c>
      <c r="I792" s="7">
        <v>296</v>
      </c>
      <c r="J792" s="7">
        <v>288</v>
      </c>
      <c r="K792" s="7">
        <v>287</v>
      </c>
      <c r="L792" s="7">
        <v>290</v>
      </c>
      <c r="M792" s="7">
        <v>1622</v>
      </c>
      <c r="N792" s="7">
        <v>1973</v>
      </c>
      <c r="O792" s="7">
        <v>15434</v>
      </c>
      <c r="P792" s="7">
        <v>3850</v>
      </c>
      <c r="Q792" s="45">
        <v>24350</v>
      </c>
      <c r="R792" s="45">
        <f>'[1]SH-FA2007-18'!EB794</f>
        <v>61</v>
      </c>
      <c r="S792" s="45">
        <f>'[1]SH-FA2007-18'!EC794</f>
        <v>330</v>
      </c>
      <c r="T792" s="45">
        <f>'[1]SH-FA2007-18'!ED794</f>
        <v>290</v>
      </c>
      <c r="U792" s="45">
        <f>'[1]SH-FA2007-18'!EE794</f>
        <v>281</v>
      </c>
      <c r="V792" s="45">
        <f>'[1]SH-FA2007-18'!EF794</f>
        <v>250</v>
      </c>
      <c r="W792" s="45">
        <f>'[1]SH-FA2007-18'!EG794</f>
        <v>2230.1999999999998</v>
      </c>
      <c r="X792" s="45">
        <f>'[1]SH-FA2007-18'!EH794</f>
        <v>1180.1999999999998</v>
      </c>
      <c r="Y792" s="45">
        <f>'[1]SH-FA2007-18'!EI794</f>
        <v>13829.000000000002</v>
      </c>
      <c r="Z792" s="45">
        <f>'[1]SH-FA2007-18'!EJ794</f>
        <v>4359.5999999999995</v>
      </c>
      <c r="AA792" s="46">
        <f t="shared" si="133"/>
        <v>22811</v>
      </c>
      <c r="AB792" s="105">
        <f t="shared" ca="1" si="134"/>
        <v>100</v>
      </c>
      <c r="AC792" s="105">
        <f t="shared" si="135"/>
        <v>100</v>
      </c>
      <c r="AD792" s="105">
        <f t="shared" si="136"/>
        <v>100</v>
      </c>
      <c r="AE792" s="105">
        <f t="shared" si="137"/>
        <v>97.909407665505228</v>
      </c>
      <c r="AF792" s="105">
        <f t="shared" si="138"/>
        <v>86.206896551724128</v>
      </c>
      <c r="AG792" s="105">
        <f t="shared" si="139"/>
        <v>100</v>
      </c>
      <c r="AH792" s="105">
        <f t="shared" si="140"/>
        <v>59.817536746071966</v>
      </c>
      <c r="AI792" s="105">
        <f t="shared" si="141"/>
        <v>89.600881171439696</v>
      </c>
      <c r="AJ792" s="105">
        <f t="shared" si="142"/>
        <v>100</v>
      </c>
      <c r="AK792" s="105">
        <f t="shared" si="142"/>
        <v>93.679671457905542</v>
      </c>
      <c r="AL792" s="47">
        <f t="shared" si="143"/>
        <v>1539</v>
      </c>
      <c r="AM792" s="35" t="s">
        <v>2080</v>
      </c>
      <c r="AN792" s="35" t="s">
        <v>2081</v>
      </c>
      <c r="AO792" s="35" t="s">
        <v>2080</v>
      </c>
      <c r="AP792" s="35" t="s">
        <v>2081</v>
      </c>
      <c r="AQ792" s="37" t="s">
        <v>2080</v>
      </c>
    </row>
    <row r="793" spans="1:43" ht="24.95" customHeight="1" x14ac:dyDescent="0.25">
      <c r="A793" s="21" t="s">
        <v>1739</v>
      </c>
      <c r="B793" s="22" t="s">
        <v>1721</v>
      </c>
      <c r="C793" s="8" t="s">
        <v>803</v>
      </c>
      <c r="D793" s="8" t="s">
        <v>821</v>
      </c>
      <c r="E793" s="18" t="s">
        <v>1658</v>
      </c>
      <c r="F793" s="45" t="str">
        <f>IFERROR(VLOOKUP(E793,categoria!$A:$C,3,FALSE),"Categoria 1")</f>
        <v>Categoria 3</v>
      </c>
      <c r="G793" s="45">
        <f>VLOOKUP(E793,[2]total!$C:$F,4,FALSE)</f>
        <v>45070</v>
      </c>
      <c r="H793" s="45">
        <f ca="1">' CV SIPNI MUN 2017'!H793/12*(TEXT(TODAY(),"MM")-1)</f>
        <v>1353.1666666666667</v>
      </c>
      <c r="I793" s="7">
        <v>8038</v>
      </c>
      <c r="J793" s="7">
        <v>8001</v>
      </c>
      <c r="K793" s="7">
        <v>8006</v>
      </c>
      <c r="L793" s="7">
        <v>8049</v>
      </c>
      <c r="M793" s="7">
        <v>41948</v>
      </c>
      <c r="N793" s="7">
        <v>46654</v>
      </c>
      <c r="O793" s="7">
        <v>427462</v>
      </c>
      <c r="P793" s="7">
        <v>63259</v>
      </c>
      <c r="Q793" s="45">
        <v>619536</v>
      </c>
      <c r="R793" s="45">
        <f>'[1]SH-FA2007-18'!EB795</f>
        <v>1040</v>
      </c>
      <c r="S793" s="45">
        <f>'[1]SH-FA2007-18'!EC795</f>
        <v>9025</v>
      </c>
      <c r="T793" s="45">
        <f>'[1]SH-FA2007-18'!ED795</f>
        <v>9550</v>
      </c>
      <c r="U793" s="45">
        <f>'[1]SH-FA2007-18'!EE795</f>
        <v>8842</v>
      </c>
      <c r="V793" s="45">
        <f>'[1]SH-FA2007-18'!EF795</f>
        <v>11494</v>
      </c>
      <c r="W793" s="45">
        <f>'[1]SH-FA2007-18'!EG795</f>
        <v>67378</v>
      </c>
      <c r="X793" s="45">
        <f>'[1]SH-FA2007-18'!EH795</f>
        <v>35882.200000000004</v>
      </c>
      <c r="Y793" s="45">
        <f>'[1]SH-FA2007-18'!EI795</f>
        <v>355125.77777777775</v>
      </c>
      <c r="Z793" s="45">
        <f>'[1]SH-FA2007-18'!EJ795</f>
        <v>85385.022222222222</v>
      </c>
      <c r="AA793" s="46">
        <f t="shared" si="133"/>
        <v>583722</v>
      </c>
      <c r="AB793" s="105">
        <f t="shared" ca="1" si="134"/>
        <v>76.856755758098288</v>
      </c>
      <c r="AC793" s="105">
        <f t="shared" si="135"/>
        <v>100</v>
      </c>
      <c r="AD793" s="105">
        <f t="shared" si="136"/>
        <v>100</v>
      </c>
      <c r="AE793" s="105">
        <f t="shared" si="137"/>
        <v>100</v>
      </c>
      <c r="AF793" s="105">
        <f t="shared" si="138"/>
        <v>100</v>
      </c>
      <c r="AG793" s="105">
        <f t="shared" si="139"/>
        <v>100</v>
      </c>
      <c r="AH793" s="105">
        <f t="shared" si="140"/>
        <v>76.911304496934889</v>
      </c>
      <c r="AI793" s="105">
        <f t="shared" si="141"/>
        <v>83.07774206310215</v>
      </c>
      <c r="AJ793" s="105">
        <f t="shared" si="142"/>
        <v>100</v>
      </c>
      <c r="AK793" s="105">
        <f t="shared" si="142"/>
        <v>94.219222127527701</v>
      </c>
      <c r="AL793" s="47">
        <f t="shared" si="143"/>
        <v>35814</v>
      </c>
      <c r="AM793" s="35" t="s">
        <v>2080</v>
      </c>
      <c r="AN793" s="35" t="s">
        <v>2081</v>
      </c>
      <c r="AO793" s="35" t="s">
        <v>2081</v>
      </c>
      <c r="AP793" s="35" t="s">
        <v>2081</v>
      </c>
      <c r="AQ793" s="37" t="s">
        <v>2081</v>
      </c>
    </row>
    <row r="794" spans="1:43" ht="24.95" customHeight="1" x14ac:dyDescent="0.25">
      <c r="A794" s="21" t="s">
        <v>822</v>
      </c>
      <c r="B794" s="22" t="s">
        <v>1740</v>
      </c>
      <c r="C794" s="8" t="s">
        <v>822</v>
      </c>
      <c r="D794" s="8" t="s">
        <v>823</v>
      </c>
      <c r="E794" s="18" t="s">
        <v>1073</v>
      </c>
      <c r="F794" s="45" t="str">
        <f>IFERROR(VLOOKUP(E794,categoria!$A:$C,3,FALSE),"Categoria 1")</f>
        <v>Categoria 1</v>
      </c>
      <c r="G794" s="45">
        <f>VLOOKUP(E794,[2]total!$C:$F,4,FALSE)</f>
        <v>300</v>
      </c>
      <c r="H794" s="45">
        <f ca="1">' CV SIPNI MUN 2017'!H794/12*(TEXT(TODAY(),"MM")-1)</f>
        <v>44.833333333333336</v>
      </c>
      <c r="I794" s="7">
        <v>276</v>
      </c>
      <c r="J794" s="7">
        <v>286</v>
      </c>
      <c r="K794" s="7">
        <v>296</v>
      </c>
      <c r="L794" s="7">
        <v>308</v>
      </c>
      <c r="M794" s="7">
        <v>1715</v>
      </c>
      <c r="N794" s="7">
        <v>1905</v>
      </c>
      <c r="O794" s="7">
        <v>10612</v>
      </c>
      <c r="P794" s="7">
        <v>2002</v>
      </c>
      <c r="Q794" s="45">
        <v>17669</v>
      </c>
      <c r="R794" s="45">
        <f>'[1]SH-FA2007-18'!EB796</f>
        <v>25</v>
      </c>
      <c r="S794" s="45">
        <f>'[1]SH-FA2007-18'!EC796</f>
        <v>212</v>
      </c>
      <c r="T794" s="45">
        <f>'[1]SH-FA2007-18'!ED796</f>
        <v>248</v>
      </c>
      <c r="U794" s="45">
        <f>'[1]SH-FA2007-18'!EE796</f>
        <v>199</v>
      </c>
      <c r="V794" s="45">
        <f>'[1]SH-FA2007-18'!EF796</f>
        <v>209</v>
      </c>
      <c r="W794" s="45">
        <f>'[1]SH-FA2007-18'!EG796</f>
        <v>2128</v>
      </c>
      <c r="X794" s="45">
        <f>'[1]SH-FA2007-18'!EH796</f>
        <v>1073.4000000000001</v>
      </c>
      <c r="Y794" s="45">
        <f>'[1]SH-FA2007-18'!EI796</f>
        <v>12846.088888888888</v>
      </c>
      <c r="Z794" s="45">
        <f>'[1]SH-FA2007-18'!EJ796</f>
        <v>5918.5111111111109</v>
      </c>
      <c r="AA794" s="46">
        <f t="shared" si="133"/>
        <v>22859</v>
      </c>
      <c r="AB794" s="105">
        <f t="shared" ca="1" si="134"/>
        <v>55.762081784386616</v>
      </c>
      <c r="AC794" s="105">
        <f t="shared" si="135"/>
        <v>76.811594202898547</v>
      </c>
      <c r="AD794" s="105">
        <f t="shared" si="136"/>
        <v>86.713286713286706</v>
      </c>
      <c r="AE794" s="105">
        <f t="shared" si="137"/>
        <v>67.229729729729726</v>
      </c>
      <c r="AF794" s="105">
        <f t="shared" si="138"/>
        <v>67.857142857142861</v>
      </c>
      <c r="AG794" s="105">
        <f t="shared" si="139"/>
        <v>100</v>
      </c>
      <c r="AH794" s="105">
        <f t="shared" si="140"/>
        <v>56.346456692913392</v>
      </c>
      <c r="AI794" s="105">
        <f t="shared" si="141"/>
        <v>100</v>
      </c>
      <c r="AJ794" s="105">
        <f t="shared" si="142"/>
        <v>100</v>
      </c>
      <c r="AK794" s="105">
        <f t="shared" si="142"/>
        <v>100</v>
      </c>
      <c r="AL794" s="47" t="str">
        <f t="shared" si="143"/>
        <v>-</v>
      </c>
      <c r="AM794" s="35" t="s">
        <v>2080</v>
      </c>
      <c r="AN794" s="35" t="s">
        <v>2080</v>
      </c>
      <c r="AO794" s="35" t="s">
        <v>2081</v>
      </c>
      <c r="AP794" s="35" t="s">
        <v>2080</v>
      </c>
      <c r="AQ794" s="37" t="s">
        <v>2080</v>
      </c>
    </row>
    <row r="795" spans="1:43" ht="24.95" customHeight="1" x14ac:dyDescent="0.25">
      <c r="A795" s="21" t="s">
        <v>822</v>
      </c>
      <c r="B795" s="22" t="s">
        <v>1740</v>
      </c>
      <c r="C795" s="8" t="s">
        <v>822</v>
      </c>
      <c r="D795" s="8" t="s">
        <v>824</v>
      </c>
      <c r="E795" s="18" t="s">
        <v>1103</v>
      </c>
      <c r="F795" s="45" t="str">
        <f>IFERROR(VLOOKUP(E795,categoria!$A:$C,3,FALSE),"Categoria 1")</f>
        <v>Categoria 1</v>
      </c>
      <c r="G795" s="45">
        <f>VLOOKUP(E795,[2]total!$C:$F,4,FALSE)</f>
        <v>100</v>
      </c>
      <c r="H795" s="45">
        <f ca="1">' CV SIPNI MUN 2017'!H795/12*(TEXT(TODAY(),"MM")-1)</f>
        <v>13.833333333333334</v>
      </c>
      <c r="I795" s="7">
        <v>78</v>
      </c>
      <c r="J795" s="7">
        <v>76</v>
      </c>
      <c r="K795" s="7">
        <v>76</v>
      </c>
      <c r="L795" s="7">
        <v>78</v>
      </c>
      <c r="M795" s="7">
        <v>438</v>
      </c>
      <c r="N795" s="7">
        <v>547</v>
      </c>
      <c r="O795" s="7">
        <v>3613</v>
      </c>
      <c r="P795" s="7">
        <v>789</v>
      </c>
      <c r="Q795" s="45">
        <v>5778</v>
      </c>
      <c r="R795" s="45">
        <f>'[1]SH-FA2007-18'!EB797</f>
        <v>0</v>
      </c>
      <c r="S795" s="45">
        <f>'[1]SH-FA2007-18'!EC797</f>
        <v>34</v>
      </c>
      <c r="T795" s="45">
        <f>'[1]SH-FA2007-18'!ED797</f>
        <v>57</v>
      </c>
      <c r="U795" s="45">
        <f>'[1]SH-FA2007-18'!EE797</f>
        <v>70</v>
      </c>
      <c r="V795" s="45">
        <f>'[1]SH-FA2007-18'!EF797</f>
        <v>88</v>
      </c>
      <c r="W795" s="45">
        <f>'[1]SH-FA2007-18'!EG797</f>
        <v>496</v>
      </c>
      <c r="X795" s="45">
        <f>'[1]SH-FA2007-18'!EH797</f>
        <v>339.4</v>
      </c>
      <c r="Y795" s="45">
        <f>'[1]SH-FA2007-18'!EI797</f>
        <v>3406</v>
      </c>
      <c r="Z795" s="45">
        <f>'[1]SH-FA2007-18'!EJ797</f>
        <v>935.60000000000014</v>
      </c>
      <c r="AA795" s="46">
        <f t="shared" si="133"/>
        <v>5426</v>
      </c>
      <c r="AB795" s="105">
        <f t="shared" ca="1" si="134"/>
        <v>0</v>
      </c>
      <c r="AC795" s="105">
        <f t="shared" si="135"/>
        <v>43.589743589743591</v>
      </c>
      <c r="AD795" s="105">
        <f t="shared" si="136"/>
        <v>75</v>
      </c>
      <c r="AE795" s="105">
        <f t="shared" si="137"/>
        <v>92.10526315789474</v>
      </c>
      <c r="AF795" s="105">
        <f t="shared" si="138"/>
        <v>100</v>
      </c>
      <c r="AG795" s="105">
        <f t="shared" si="139"/>
        <v>100</v>
      </c>
      <c r="AH795" s="105">
        <f t="shared" si="140"/>
        <v>62.047531992687375</v>
      </c>
      <c r="AI795" s="105">
        <f t="shared" si="141"/>
        <v>94.27068917796845</v>
      </c>
      <c r="AJ795" s="105">
        <f t="shared" si="142"/>
        <v>100</v>
      </c>
      <c r="AK795" s="105">
        <f t="shared" si="142"/>
        <v>93.907926618207</v>
      </c>
      <c r="AL795" s="47">
        <f t="shared" si="143"/>
        <v>352</v>
      </c>
      <c r="AM795" s="35" t="s">
        <v>2080</v>
      </c>
      <c r="AN795" s="35" t="s">
        <v>2081</v>
      </c>
      <c r="AO795" s="35" t="s">
        <v>2080</v>
      </c>
      <c r="AP795" s="35" t="s">
        <v>2080</v>
      </c>
      <c r="AQ795" s="37" t="s">
        <v>2080</v>
      </c>
    </row>
    <row r="796" spans="1:43" ht="24.95" customHeight="1" x14ac:dyDescent="0.25">
      <c r="A796" s="21" t="s">
        <v>822</v>
      </c>
      <c r="B796" s="22" t="s">
        <v>1740</v>
      </c>
      <c r="C796" s="8" t="s">
        <v>822</v>
      </c>
      <c r="D796" s="8" t="s">
        <v>825</v>
      </c>
      <c r="E796" s="18" t="s">
        <v>1116</v>
      </c>
      <c r="F796" s="45" t="str">
        <f>IFERROR(VLOOKUP(E796,categoria!$A:$C,3,FALSE),"Categoria 1")</f>
        <v>Categoria 2</v>
      </c>
      <c r="G796" s="45">
        <f>VLOOKUP(E796,[2]total!$C:$F,4,FALSE)</f>
        <v>1100</v>
      </c>
      <c r="H796" s="45">
        <f ca="1">' CV SIPNI MUN 2017'!H796/12*(TEXT(TODAY(),"MM")-1)</f>
        <v>60.5</v>
      </c>
      <c r="I796" s="7">
        <v>371</v>
      </c>
      <c r="J796" s="7">
        <v>381</v>
      </c>
      <c r="K796" s="7">
        <v>395</v>
      </c>
      <c r="L796" s="7">
        <v>407</v>
      </c>
      <c r="M796" s="7">
        <v>2253</v>
      </c>
      <c r="N796" s="7">
        <v>2477</v>
      </c>
      <c r="O796" s="7">
        <v>14209</v>
      </c>
      <c r="P796" s="7">
        <v>2235</v>
      </c>
      <c r="Q796" s="45">
        <v>23091</v>
      </c>
      <c r="R796" s="45">
        <f>'[1]SH-FA2007-18'!EB798</f>
        <v>36</v>
      </c>
      <c r="S796" s="45">
        <f>'[1]SH-FA2007-18'!EC798</f>
        <v>312</v>
      </c>
      <c r="T796" s="45">
        <f>'[1]SH-FA2007-18'!ED798</f>
        <v>344</v>
      </c>
      <c r="U796" s="45">
        <f>'[1]SH-FA2007-18'!EE798</f>
        <v>377</v>
      </c>
      <c r="V796" s="45">
        <f>'[1]SH-FA2007-18'!EF798</f>
        <v>286</v>
      </c>
      <c r="W796" s="45">
        <f>'[1]SH-FA2007-18'!EG798</f>
        <v>2721</v>
      </c>
      <c r="X796" s="45">
        <f>'[1]SH-FA2007-18'!EH798</f>
        <v>1305.4000000000001</v>
      </c>
      <c r="Y796" s="45">
        <f>'[1]SH-FA2007-18'!EI798</f>
        <v>13692.733333333332</v>
      </c>
      <c r="Z796" s="45">
        <f>'[1]SH-FA2007-18'!EJ798</f>
        <v>4124.8666666666668</v>
      </c>
      <c r="AA796" s="46">
        <f t="shared" si="133"/>
        <v>23199</v>
      </c>
      <c r="AB796" s="105">
        <f t="shared" ca="1" si="134"/>
        <v>59.504132231404959</v>
      </c>
      <c r="AC796" s="105">
        <f t="shared" si="135"/>
        <v>84.097035040431265</v>
      </c>
      <c r="AD796" s="105">
        <f t="shared" si="136"/>
        <v>90.28871391076116</v>
      </c>
      <c r="AE796" s="105">
        <f t="shared" si="137"/>
        <v>95.443037974683548</v>
      </c>
      <c r="AF796" s="105">
        <f t="shared" si="138"/>
        <v>70.270270270270274</v>
      </c>
      <c r="AG796" s="105">
        <f t="shared" si="139"/>
        <v>100</v>
      </c>
      <c r="AH796" s="105">
        <f t="shared" si="140"/>
        <v>52.700847799757774</v>
      </c>
      <c r="AI796" s="105">
        <f t="shared" si="141"/>
        <v>96.366622093977981</v>
      </c>
      <c r="AJ796" s="105">
        <f t="shared" si="142"/>
        <v>100</v>
      </c>
      <c r="AK796" s="105">
        <f t="shared" si="142"/>
        <v>100</v>
      </c>
      <c r="AL796" s="47" t="str">
        <f t="shared" si="143"/>
        <v>-</v>
      </c>
      <c r="AM796" s="35" t="s">
        <v>2080</v>
      </c>
      <c r="AN796" s="35" t="s">
        <v>2080</v>
      </c>
      <c r="AO796" s="35" t="s">
        <v>2080</v>
      </c>
      <c r="AP796" s="35" t="s">
        <v>2081</v>
      </c>
      <c r="AQ796" s="37" t="s">
        <v>2080</v>
      </c>
    </row>
    <row r="797" spans="1:43" ht="24.95" customHeight="1" x14ac:dyDescent="0.25">
      <c r="A797" s="21" t="s">
        <v>822</v>
      </c>
      <c r="B797" s="22" t="s">
        <v>1740</v>
      </c>
      <c r="C797" s="8" t="s">
        <v>822</v>
      </c>
      <c r="D797" s="8" t="s">
        <v>826</v>
      </c>
      <c r="E797" s="18" t="s">
        <v>1117</v>
      </c>
      <c r="F797" s="45" t="str">
        <f>IFERROR(VLOOKUP(E797,categoria!$A:$C,3,FALSE),"Categoria 1")</f>
        <v>Categoria 2</v>
      </c>
      <c r="G797" s="45">
        <f>VLOOKUP(E797,[2]total!$C:$F,4,FALSE)</f>
        <v>200</v>
      </c>
      <c r="H797" s="45">
        <f ca="1">' CV SIPNI MUN 2017'!H797/12*(TEXT(TODAY(),"MM")-1)</f>
        <v>15.166666666666666</v>
      </c>
      <c r="I797" s="7">
        <v>94</v>
      </c>
      <c r="J797" s="7">
        <v>100</v>
      </c>
      <c r="K797" s="7">
        <v>104</v>
      </c>
      <c r="L797" s="7">
        <v>108</v>
      </c>
      <c r="M797" s="7">
        <v>614</v>
      </c>
      <c r="N797" s="7">
        <v>682</v>
      </c>
      <c r="O797" s="7">
        <v>4048</v>
      </c>
      <c r="P797" s="7">
        <v>693</v>
      </c>
      <c r="Q797" s="45">
        <v>6534</v>
      </c>
      <c r="R797" s="45">
        <f>'[1]SH-FA2007-18'!EB799</f>
        <v>9</v>
      </c>
      <c r="S797" s="45">
        <f>'[1]SH-FA2007-18'!EC799</f>
        <v>89</v>
      </c>
      <c r="T797" s="45">
        <f>'[1]SH-FA2007-18'!ED799</f>
        <v>67</v>
      </c>
      <c r="U797" s="45">
        <f>'[1]SH-FA2007-18'!EE799</f>
        <v>77</v>
      </c>
      <c r="V797" s="45">
        <f>'[1]SH-FA2007-18'!EF799</f>
        <v>94</v>
      </c>
      <c r="W797" s="45">
        <f>'[1]SH-FA2007-18'!EG799</f>
        <v>822.2</v>
      </c>
      <c r="X797" s="45">
        <f>'[1]SH-FA2007-18'!EH799</f>
        <v>400</v>
      </c>
      <c r="Y797" s="45">
        <f>'[1]SH-FA2007-18'!EI799</f>
        <v>4839.0222222222228</v>
      </c>
      <c r="Z797" s="45">
        <f>'[1]SH-FA2007-18'!EJ799</f>
        <v>1333.7777777777781</v>
      </c>
      <c r="AA797" s="46">
        <f t="shared" si="133"/>
        <v>7731.0000000000009</v>
      </c>
      <c r="AB797" s="105">
        <f t="shared" ca="1" si="134"/>
        <v>59.340659340659343</v>
      </c>
      <c r="AC797" s="105">
        <f t="shared" si="135"/>
        <v>94.680851063829792</v>
      </c>
      <c r="AD797" s="105">
        <f t="shared" si="136"/>
        <v>67</v>
      </c>
      <c r="AE797" s="105">
        <f t="shared" si="137"/>
        <v>74.038461538461547</v>
      </c>
      <c r="AF797" s="105">
        <f t="shared" si="138"/>
        <v>87.037037037037038</v>
      </c>
      <c r="AG797" s="105">
        <f t="shared" si="139"/>
        <v>100</v>
      </c>
      <c r="AH797" s="105">
        <f t="shared" si="140"/>
        <v>58.651026392961882</v>
      </c>
      <c r="AI797" s="105">
        <f t="shared" si="141"/>
        <v>100</v>
      </c>
      <c r="AJ797" s="105">
        <f t="shared" si="142"/>
        <v>100</v>
      </c>
      <c r="AK797" s="105">
        <f t="shared" si="142"/>
        <v>100</v>
      </c>
      <c r="AL797" s="47" t="str">
        <f t="shared" si="143"/>
        <v>-</v>
      </c>
      <c r="AM797" s="35" t="s">
        <v>2080</v>
      </c>
      <c r="AN797" s="35" t="s">
        <v>2080</v>
      </c>
      <c r="AO797" s="35" t="s">
        <v>2080</v>
      </c>
      <c r="AP797" s="35" t="s">
        <v>2080</v>
      </c>
      <c r="AQ797" s="37" t="s">
        <v>2080</v>
      </c>
    </row>
    <row r="798" spans="1:43" ht="24.95" customHeight="1" x14ac:dyDescent="0.25">
      <c r="A798" s="21" t="s">
        <v>822</v>
      </c>
      <c r="B798" s="22" t="s">
        <v>1740</v>
      </c>
      <c r="C798" s="8" t="s">
        <v>822</v>
      </c>
      <c r="D798" s="8" t="s">
        <v>827</v>
      </c>
      <c r="E798" s="18" t="s">
        <v>1171</v>
      </c>
      <c r="F798" s="45" t="str">
        <f>IFERROR(VLOOKUP(E798,categoria!$A:$C,3,FALSE),"Categoria 1")</f>
        <v>Categoria 2</v>
      </c>
      <c r="G798" s="45">
        <f>VLOOKUP(E798,[2]total!$C:$F,4,FALSE)</f>
        <v>100</v>
      </c>
      <c r="H798" s="45">
        <f ca="1">' CV SIPNI MUN 2017'!H798/12*(TEXT(TODAY(),"MM")-1)</f>
        <v>35.5</v>
      </c>
      <c r="I798" s="7">
        <v>215</v>
      </c>
      <c r="J798" s="7">
        <v>217</v>
      </c>
      <c r="K798" s="7">
        <v>222</v>
      </c>
      <c r="L798" s="7">
        <v>226</v>
      </c>
      <c r="M798" s="7">
        <v>1198</v>
      </c>
      <c r="N798" s="7">
        <v>1297</v>
      </c>
      <c r="O798" s="7">
        <v>6832</v>
      </c>
      <c r="P798" s="7">
        <v>919</v>
      </c>
      <c r="Q798" s="45">
        <v>11339</v>
      </c>
      <c r="R798" s="45">
        <f>'[1]SH-FA2007-18'!EB800</f>
        <v>22</v>
      </c>
      <c r="S798" s="45">
        <f>'[1]SH-FA2007-18'!EC800</f>
        <v>206</v>
      </c>
      <c r="T798" s="45">
        <f>'[1]SH-FA2007-18'!ED800</f>
        <v>218</v>
      </c>
      <c r="U798" s="45">
        <f>'[1]SH-FA2007-18'!EE800</f>
        <v>206</v>
      </c>
      <c r="V798" s="45">
        <f>'[1]SH-FA2007-18'!EF800</f>
        <v>289</v>
      </c>
      <c r="W798" s="45">
        <f>'[1]SH-FA2007-18'!EG800</f>
        <v>1707</v>
      </c>
      <c r="X798" s="45">
        <f>'[1]SH-FA2007-18'!EH800</f>
        <v>1002.4000000000001</v>
      </c>
      <c r="Y798" s="45">
        <f>'[1]SH-FA2007-18'!EI800</f>
        <v>8733.5777777777766</v>
      </c>
      <c r="Z798" s="45">
        <f>'[1]SH-FA2007-18'!EJ800</f>
        <v>1527.0222222222221</v>
      </c>
      <c r="AA798" s="46">
        <f t="shared" si="133"/>
        <v>13910.999999999998</v>
      </c>
      <c r="AB798" s="105">
        <f t="shared" ca="1" si="134"/>
        <v>61.971830985915489</v>
      </c>
      <c r="AC798" s="105">
        <f t="shared" si="135"/>
        <v>95.813953488372093</v>
      </c>
      <c r="AD798" s="105">
        <f t="shared" si="136"/>
        <v>100</v>
      </c>
      <c r="AE798" s="105">
        <f t="shared" si="137"/>
        <v>92.792792792792795</v>
      </c>
      <c r="AF798" s="105">
        <f t="shared" si="138"/>
        <v>100</v>
      </c>
      <c r="AG798" s="105">
        <f t="shared" si="139"/>
        <v>100</v>
      </c>
      <c r="AH798" s="105">
        <f t="shared" si="140"/>
        <v>77.286044718581351</v>
      </c>
      <c r="AI798" s="105">
        <f t="shared" si="141"/>
        <v>100</v>
      </c>
      <c r="AJ798" s="105">
        <f t="shared" si="142"/>
        <v>100</v>
      </c>
      <c r="AK798" s="105">
        <f t="shared" si="142"/>
        <v>100</v>
      </c>
      <c r="AL798" s="47" t="str">
        <f t="shared" si="143"/>
        <v>-</v>
      </c>
      <c r="AM798" s="35" t="s">
        <v>2080</v>
      </c>
      <c r="AN798" s="35" t="s">
        <v>2081</v>
      </c>
      <c r="AO798" s="35" t="s">
        <v>2081</v>
      </c>
      <c r="AP798" s="35" t="s">
        <v>2080</v>
      </c>
      <c r="AQ798" s="37" t="s">
        <v>2080</v>
      </c>
    </row>
    <row r="799" spans="1:43" ht="24.95" customHeight="1" x14ac:dyDescent="0.25">
      <c r="A799" s="21" t="s">
        <v>822</v>
      </c>
      <c r="B799" s="22" t="s">
        <v>1740</v>
      </c>
      <c r="C799" s="8" t="s">
        <v>822</v>
      </c>
      <c r="D799" s="8" t="s">
        <v>828</v>
      </c>
      <c r="E799" s="18" t="s">
        <v>1221</v>
      </c>
      <c r="F799" s="45" t="str">
        <f>IFERROR(VLOOKUP(E799,categoria!$A:$C,3,FALSE),"Categoria 1")</f>
        <v>Categoria 2</v>
      </c>
      <c r="G799" s="45">
        <f>VLOOKUP(E799,[2]total!$C:$F,4,FALSE)</f>
        <v>100</v>
      </c>
      <c r="H799" s="45">
        <f ca="1">' CV SIPNI MUN 2017'!H799/12*(TEXT(TODAY(),"MM")-1)</f>
        <v>6.333333333333333</v>
      </c>
      <c r="I799" s="7">
        <v>44</v>
      </c>
      <c r="J799" s="7">
        <v>50</v>
      </c>
      <c r="K799" s="7">
        <v>53</v>
      </c>
      <c r="L799" s="7">
        <v>58</v>
      </c>
      <c r="M799" s="7">
        <v>329</v>
      </c>
      <c r="N799" s="7">
        <v>367</v>
      </c>
      <c r="O799" s="7">
        <v>2424</v>
      </c>
      <c r="P799" s="7">
        <v>415</v>
      </c>
      <c r="Q799" s="45">
        <v>3778</v>
      </c>
      <c r="R799" s="45">
        <f>'[1]SH-FA2007-18'!EB801</f>
        <v>0</v>
      </c>
      <c r="S799" s="45">
        <f>'[1]SH-FA2007-18'!EC801</f>
        <v>31</v>
      </c>
      <c r="T799" s="45">
        <f>'[1]SH-FA2007-18'!ED801</f>
        <v>50</v>
      </c>
      <c r="U799" s="45">
        <f>'[1]SH-FA2007-18'!EE801</f>
        <v>37</v>
      </c>
      <c r="V799" s="45">
        <f>'[1]SH-FA2007-18'!EF801</f>
        <v>49</v>
      </c>
      <c r="W799" s="45">
        <f>'[1]SH-FA2007-18'!EG801</f>
        <v>352.4</v>
      </c>
      <c r="X799" s="45">
        <f>'[1]SH-FA2007-18'!EH801</f>
        <v>166.8</v>
      </c>
      <c r="Y799" s="45">
        <f>'[1]SH-FA2007-18'!EI801</f>
        <v>2401.5333333333333</v>
      </c>
      <c r="Z799" s="45">
        <f>'[1]SH-FA2007-18'!EJ801</f>
        <v>655.26666666666654</v>
      </c>
      <c r="AA799" s="46">
        <f t="shared" si="133"/>
        <v>3743</v>
      </c>
      <c r="AB799" s="105">
        <f t="shared" ca="1" si="134"/>
        <v>0</v>
      </c>
      <c r="AC799" s="105">
        <f t="shared" si="135"/>
        <v>70.454545454545453</v>
      </c>
      <c r="AD799" s="105">
        <f t="shared" si="136"/>
        <v>100</v>
      </c>
      <c r="AE799" s="105">
        <f t="shared" si="137"/>
        <v>69.811320754716974</v>
      </c>
      <c r="AF799" s="105">
        <f t="shared" si="138"/>
        <v>84.482758620689651</v>
      </c>
      <c r="AG799" s="105">
        <f t="shared" si="139"/>
        <v>100</v>
      </c>
      <c r="AH799" s="105">
        <f t="shared" si="140"/>
        <v>45.449591280653955</v>
      </c>
      <c r="AI799" s="105">
        <f t="shared" si="141"/>
        <v>99.073157315731578</v>
      </c>
      <c r="AJ799" s="105">
        <f t="shared" si="142"/>
        <v>100</v>
      </c>
      <c r="AK799" s="105">
        <f t="shared" si="142"/>
        <v>99.073583906829015</v>
      </c>
      <c r="AL799" s="47">
        <f t="shared" si="143"/>
        <v>35</v>
      </c>
      <c r="AM799" s="35" t="s">
        <v>2080</v>
      </c>
      <c r="AN799" s="35" t="s">
        <v>2081</v>
      </c>
      <c r="AO799" s="35" t="s">
        <v>2080</v>
      </c>
      <c r="AP799" s="35" t="s">
        <v>2080</v>
      </c>
      <c r="AQ799" s="37" t="s">
        <v>2080</v>
      </c>
    </row>
    <row r="800" spans="1:43" ht="24.95" customHeight="1" x14ac:dyDescent="0.25">
      <c r="A800" s="21" t="s">
        <v>822</v>
      </c>
      <c r="B800" s="22" t="s">
        <v>1740</v>
      </c>
      <c r="C800" s="8" t="s">
        <v>822</v>
      </c>
      <c r="D800" s="8" t="s">
        <v>829</v>
      </c>
      <c r="E800" s="18" t="s">
        <v>1255</v>
      </c>
      <c r="F800" s="45" t="str">
        <f>IFERROR(VLOOKUP(E800,categoria!$A:$C,3,FALSE),"Categoria 1")</f>
        <v>Categoria 1</v>
      </c>
      <c r="G800" s="45">
        <f>VLOOKUP(E800,[2]total!$C:$F,4,FALSE)</f>
        <v>1100</v>
      </c>
      <c r="H800" s="45">
        <f ca="1">' CV SIPNI MUN 2017'!H800/12*(TEXT(TODAY(),"MM")-1)</f>
        <v>24.833333333333332</v>
      </c>
      <c r="I800" s="7">
        <v>148</v>
      </c>
      <c r="J800" s="7">
        <v>146</v>
      </c>
      <c r="K800" s="7">
        <v>146</v>
      </c>
      <c r="L800" s="7">
        <v>147</v>
      </c>
      <c r="M800" s="7">
        <v>755</v>
      </c>
      <c r="N800" s="7">
        <v>838</v>
      </c>
      <c r="O800" s="7">
        <v>5319</v>
      </c>
      <c r="P800" s="7">
        <v>779</v>
      </c>
      <c r="Q800" s="45">
        <v>8427</v>
      </c>
      <c r="R800" s="45">
        <f>'[1]SH-FA2007-18'!EB802</f>
        <v>7</v>
      </c>
      <c r="S800" s="45">
        <f>'[1]SH-FA2007-18'!EC802</f>
        <v>81</v>
      </c>
      <c r="T800" s="45">
        <f>'[1]SH-FA2007-18'!ED802</f>
        <v>95</v>
      </c>
      <c r="U800" s="45">
        <f>'[1]SH-FA2007-18'!EE802</f>
        <v>107</v>
      </c>
      <c r="V800" s="45">
        <f>'[1]SH-FA2007-18'!EF802</f>
        <v>104</v>
      </c>
      <c r="W800" s="45">
        <f>'[1]SH-FA2007-18'!EG802</f>
        <v>809.8</v>
      </c>
      <c r="X800" s="45">
        <f>'[1]SH-FA2007-18'!EH802</f>
        <v>490.40000000000003</v>
      </c>
      <c r="Y800" s="45">
        <f>'[1]SH-FA2007-18'!EI802</f>
        <v>1907.5111111111105</v>
      </c>
      <c r="Z800" s="45">
        <f>'[1]SH-FA2007-18'!EJ802</f>
        <v>244.28888888888892</v>
      </c>
      <c r="AA800" s="46">
        <f t="shared" si="133"/>
        <v>3845.9999999999995</v>
      </c>
      <c r="AB800" s="105">
        <f t="shared" ca="1" si="134"/>
        <v>28.187919463087251</v>
      </c>
      <c r="AC800" s="105">
        <f t="shared" si="135"/>
        <v>54.729729729729726</v>
      </c>
      <c r="AD800" s="105">
        <f t="shared" si="136"/>
        <v>65.06849315068493</v>
      </c>
      <c r="AE800" s="105">
        <f t="shared" si="137"/>
        <v>73.287671232876718</v>
      </c>
      <c r="AF800" s="105">
        <f t="shared" si="138"/>
        <v>70.748299319727892</v>
      </c>
      <c r="AG800" s="105">
        <f t="shared" si="139"/>
        <v>100</v>
      </c>
      <c r="AH800" s="105">
        <f t="shared" si="140"/>
        <v>58.52028639618139</v>
      </c>
      <c r="AI800" s="105">
        <f t="shared" si="141"/>
        <v>35.862213030853738</v>
      </c>
      <c r="AJ800" s="105">
        <f t="shared" si="142"/>
        <v>31.359292540293826</v>
      </c>
      <c r="AK800" s="105">
        <f t="shared" si="142"/>
        <v>45.639017443930221</v>
      </c>
      <c r="AL800" s="47">
        <f t="shared" si="143"/>
        <v>4581</v>
      </c>
      <c r="AM800" s="35" t="s">
        <v>2080</v>
      </c>
      <c r="AN800" s="35" t="s">
        <v>2080</v>
      </c>
      <c r="AO800" s="35" t="s">
        <v>2081</v>
      </c>
      <c r="AP800" s="35" t="s">
        <v>2080</v>
      </c>
      <c r="AQ800" s="37" t="s">
        <v>2080</v>
      </c>
    </row>
    <row r="801" spans="1:43" ht="24.95" customHeight="1" x14ac:dyDescent="0.25">
      <c r="A801" s="21" t="s">
        <v>822</v>
      </c>
      <c r="B801" s="22" t="s">
        <v>1740</v>
      </c>
      <c r="C801" s="8" t="s">
        <v>822</v>
      </c>
      <c r="D801" s="8" t="s">
        <v>830</v>
      </c>
      <c r="E801" s="18" t="s">
        <v>1430</v>
      </c>
      <c r="F801" s="45" t="str">
        <f>IFERROR(VLOOKUP(E801,categoria!$A:$C,3,FALSE),"Categoria 1")</f>
        <v>Categoria 2</v>
      </c>
      <c r="G801" s="45">
        <f>VLOOKUP(E801,[2]total!$C:$F,4,FALSE)</f>
        <v>180</v>
      </c>
      <c r="H801" s="45">
        <f ca="1">' CV SIPNI MUN 2017'!H801/12*(TEXT(TODAY(),"MM")-1)</f>
        <v>8.1666666666666661</v>
      </c>
      <c r="I801" s="7">
        <v>47</v>
      </c>
      <c r="J801" s="7">
        <v>47</v>
      </c>
      <c r="K801" s="7">
        <v>48</v>
      </c>
      <c r="L801" s="7">
        <v>49</v>
      </c>
      <c r="M801" s="7">
        <v>283</v>
      </c>
      <c r="N801" s="7">
        <v>340</v>
      </c>
      <c r="O801" s="7">
        <v>2071</v>
      </c>
      <c r="P801" s="7">
        <v>345</v>
      </c>
      <c r="Q801" s="45">
        <v>3279</v>
      </c>
      <c r="R801" s="45">
        <f>'[1]SH-FA2007-18'!EB803</f>
        <v>7</v>
      </c>
      <c r="S801" s="45">
        <f>'[1]SH-FA2007-18'!EC803</f>
        <v>60</v>
      </c>
      <c r="T801" s="45">
        <f>'[1]SH-FA2007-18'!ED803</f>
        <v>54</v>
      </c>
      <c r="U801" s="45">
        <f>'[1]SH-FA2007-18'!EE803</f>
        <v>55</v>
      </c>
      <c r="V801" s="45">
        <f>'[1]SH-FA2007-18'!EF803</f>
        <v>50</v>
      </c>
      <c r="W801" s="45">
        <f>'[1]SH-FA2007-18'!EG803</f>
        <v>409.4</v>
      </c>
      <c r="X801" s="45">
        <f>'[1]SH-FA2007-18'!EH803</f>
        <v>206</v>
      </c>
      <c r="Y801" s="45">
        <f>'[1]SH-FA2007-18'!EI803</f>
        <v>3232.9777777777772</v>
      </c>
      <c r="Z801" s="45">
        <f>'[1]SH-FA2007-18'!EJ803</f>
        <v>1201.622222222222</v>
      </c>
      <c r="AA801" s="46">
        <f t="shared" si="133"/>
        <v>5275.9999999999991</v>
      </c>
      <c r="AB801" s="105">
        <f t="shared" ca="1" si="134"/>
        <v>85.714285714285722</v>
      </c>
      <c r="AC801" s="105">
        <f t="shared" si="135"/>
        <v>100</v>
      </c>
      <c r="AD801" s="105">
        <f t="shared" si="136"/>
        <v>100</v>
      </c>
      <c r="AE801" s="105">
        <f t="shared" si="137"/>
        <v>100</v>
      </c>
      <c r="AF801" s="105">
        <f t="shared" si="138"/>
        <v>100</v>
      </c>
      <c r="AG801" s="105">
        <f t="shared" si="139"/>
        <v>100</v>
      </c>
      <c r="AH801" s="105">
        <f t="shared" si="140"/>
        <v>60.588235294117645</v>
      </c>
      <c r="AI801" s="105">
        <f t="shared" si="141"/>
        <v>100</v>
      </c>
      <c r="AJ801" s="105">
        <f t="shared" si="142"/>
        <v>100</v>
      </c>
      <c r="AK801" s="105">
        <f t="shared" si="142"/>
        <v>100</v>
      </c>
      <c r="AL801" s="47" t="str">
        <f t="shared" si="143"/>
        <v>-</v>
      </c>
      <c r="AM801" s="35" t="s">
        <v>2080</v>
      </c>
      <c r="AN801" s="35" t="s">
        <v>2081</v>
      </c>
      <c r="AO801" s="35" t="s">
        <v>2080</v>
      </c>
      <c r="AP801" s="35" t="s">
        <v>2080</v>
      </c>
      <c r="AQ801" s="37" t="s">
        <v>2080</v>
      </c>
    </row>
    <row r="802" spans="1:43" ht="24.95" customHeight="1" x14ac:dyDescent="0.25">
      <c r="A802" s="21" t="s">
        <v>822</v>
      </c>
      <c r="B802" s="22" t="s">
        <v>1740</v>
      </c>
      <c r="C802" s="8" t="s">
        <v>822</v>
      </c>
      <c r="D802" s="8" t="s">
        <v>831</v>
      </c>
      <c r="E802" s="18" t="s">
        <v>1456</v>
      </c>
      <c r="F802" s="45" t="str">
        <f>IFERROR(VLOOKUP(E802,categoria!$A:$C,3,FALSE),"Categoria 1")</f>
        <v>Categoria 2</v>
      </c>
      <c r="G802" s="45">
        <f>VLOOKUP(E802,[2]total!$C:$F,4,FALSE)</f>
        <v>3000</v>
      </c>
      <c r="H802" s="45">
        <f ca="1">' CV SIPNI MUN 2017'!H802/12*(TEXT(TODAY(),"MM")-1)</f>
        <v>210.33333333333334</v>
      </c>
      <c r="I802" s="7">
        <v>1260</v>
      </c>
      <c r="J802" s="7">
        <v>1273</v>
      </c>
      <c r="K802" s="7">
        <v>1297</v>
      </c>
      <c r="L802" s="7">
        <v>1331</v>
      </c>
      <c r="M802" s="7">
        <v>7386</v>
      </c>
      <c r="N802" s="7">
        <v>8574</v>
      </c>
      <c r="O802" s="7">
        <v>56829</v>
      </c>
      <c r="P802" s="7">
        <v>6941</v>
      </c>
      <c r="Q802" s="45">
        <v>86153</v>
      </c>
      <c r="R802" s="45">
        <f>'[1]SH-FA2007-18'!EB804</f>
        <v>157</v>
      </c>
      <c r="S802" s="45">
        <f>'[1]SH-FA2007-18'!EC804</f>
        <v>1371</v>
      </c>
      <c r="T802" s="45">
        <f>'[1]SH-FA2007-18'!ED804</f>
        <v>1379</v>
      </c>
      <c r="U802" s="45">
        <f>'[1]SH-FA2007-18'!EE804</f>
        <v>1229</v>
      </c>
      <c r="V802" s="45">
        <f>'[1]SH-FA2007-18'!EF804</f>
        <v>1088</v>
      </c>
      <c r="W802" s="45">
        <f>'[1]SH-FA2007-18'!EG804</f>
        <v>10133.6</v>
      </c>
      <c r="X802" s="45">
        <f>'[1]SH-FA2007-18'!EH804</f>
        <v>5182.2000000000007</v>
      </c>
      <c r="Y802" s="45">
        <f>'[1]SH-FA2007-18'!EI804</f>
        <v>57519.888888888891</v>
      </c>
      <c r="Z802" s="45">
        <f>'[1]SH-FA2007-18'!EJ804</f>
        <v>12144.311111111112</v>
      </c>
      <c r="AA802" s="46">
        <f t="shared" si="133"/>
        <v>90204</v>
      </c>
      <c r="AB802" s="105">
        <f t="shared" ca="1" si="134"/>
        <v>74.643423137876383</v>
      </c>
      <c r="AC802" s="105">
        <f t="shared" si="135"/>
        <v>100</v>
      </c>
      <c r="AD802" s="105">
        <f t="shared" si="136"/>
        <v>100</v>
      </c>
      <c r="AE802" s="105">
        <f t="shared" si="137"/>
        <v>94.75713184271396</v>
      </c>
      <c r="AF802" s="105">
        <f t="shared" si="138"/>
        <v>81.743050338091663</v>
      </c>
      <c r="AG802" s="105">
        <f t="shared" si="139"/>
        <v>100</v>
      </c>
      <c r="AH802" s="105">
        <f t="shared" si="140"/>
        <v>60.440867739678104</v>
      </c>
      <c r="AI802" s="105">
        <f t="shared" si="141"/>
        <v>100</v>
      </c>
      <c r="AJ802" s="105">
        <f t="shared" si="142"/>
        <v>100</v>
      </c>
      <c r="AK802" s="105">
        <f t="shared" si="142"/>
        <v>100</v>
      </c>
      <c r="AL802" s="47" t="str">
        <f t="shared" si="143"/>
        <v>-</v>
      </c>
      <c r="AM802" s="35" t="s">
        <v>2080</v>
      </c>
      <c r="AN802" s="35" t="s">
        <v>2081</v>
      </c>
      <c r="AO802" s="35" t="s">
        <v>2081</v>
      </c>
      <c r="AP802" s="35" t="s">
        <v>2081</v>
      </c>
      <c r="AQ802" s="37" t="s">
        <v>2080</v>
      </c>
    </row>
    <row r="803" spans="1:43" ht="24.95" customHeight="1" x14ac:dyDescent="0.25">
      <c r="A803" s="21" t="s">
        <v>822</v>
      </c>
      <c r="B803" s="22" t="s">
        <v>1740</v>
      </c>
      <c r="C803" s="8" t="s">
        <v>822</v>
      </c>
      <c r="D803" s="8" t="s">
        <v>832</v>
      </c>
      <c r="E803" s="18" t="s">
        <v>1517</v>
      </c>
      <c r="F803" s="45" t="str">
        <f>IFERROR(VLOOKUP(E803,categoria!$A:$C,3,FALSE),"Categoria 1")</f>
        <v>Categoria 2</v>
      </c>
      <c r="G803" s="45">
        <f>VLOOKUP(E803,[2]total!$C:$F,4,FALSE)</f>
        <v>400</v>
      </c>
      <c r="H803" s="45">
        <f ca="1">' CV SIPNI MUN 2017'!H803/12*(TEXT(TODAY(),"MM")-1)</f>
        <v>20.833333333333332</v>
      </c>
      <c r="I803" s="7">
        <v>112</v>
      </c>
      <c r="J803" s="7">
        <v>106</v>
      </c>
      <c r="K803" s="7">
        <v>105</v>
      </c>
      <c r="L803" s="7">
        <v>110</v>
      </c>
      <c r="M803" s="7">
        <v>703</v>
      </c>
      <c r="N803" s="7">
        <v>987</v>
      </c>
      <c r="O803" s="7">
        <v>4912</v>
      </c>
      <c r="P803" s="7">
        <v>853</v>
      </c>
      <c r="Q803" s="45">
        <v>8013</v>
      </c>
      <c r="R803" s="45">
        <f>'[1]SH-FA2007-18'!EB805</f>
        <v>4</v>
      </c>
      <c r="S803" s="45">
        <f>'[1]SH-FA2007-18'!EC805</f>
        <v>97</v>
      </c>
      <c r="T803" s="45">
        <f>'[1]SH-FA2007-18'!ED805</f>
        <v>76</v>
      </c>
      <c r="U803" s="45">
        <f>'[1]SH-FA2007-18'!EE805</f>
        <v>107</v>
      </c>
      <c r="V803" s="45">
        <f>'[1]SH-FA2007-18'!EF805</f>
        <v>88</v>
      </c>
      <c r="W803" s="45">
        <f>'[1]SH-FA2007-18'!EG805</f>
        <v>686</v>
      </c>
      <c r="X803" s="45">
        <f>'[1]SH-FA2007-18'!EH805</f>
        <v>385.6</v>
      </c>
      <c r="Y803" s="45">
        <f>'[1]SH-FA2007-18'!EI805</f>
        <v>5180.3999999999996</v>
      </c>
      <c r="Z803" s="45">
        <f>'[1]SH-FA2007-18'!EJ805</f>
        <v>1677</v>
      </c>
      <c r="AA803" s="46">
        <f t="shared" si="133"/>
        <v>8301</v>
      </c>
      <c r="AB803" s="105">
        <f t="shared" ca="1" si="134"/>
        <v>19.2</v>
      </c>
      <c r="AC803" s="105">
        <f t="shared" si="135"/>
        <v>86.607142857142861</v>
      </c>
      <c r="AD803" s="105">
        <f t="shared" si="136"/>
        <v>71.698113207547166</v>
      </c>
      <c r="AE803" s="105">
        <f t="shared" si="137"/>
        <v>100</v>
      </c>
      <c r="AF803" s="105">
        <f t="shared" si="138"/>
        <v>80</v>
      </c>
      <c r="AG803" s="105">
        <f t="shared" si="139"/>
        <v>97.581792318634413</v>
      </c>
      <c r="AH803" s="105">
        <f t="shared" si="140"/>
        <v>39.067882472137796</v>
      </c>
      <c r="AI803" s="105">
        <f t="shared" si="141"/>
        <v>100</v>
      </c>
      <c r="AJ803" s="105">
        <f t="shared" si="142"/>
        <v>100</v>
      </c>
      <c r="AK803" s="105">
        <f t="shared" si="142"/>
        <v>100</v>
      </c>
      <c r="AL803" s="47" t="str">
        <f t="shared" si="143"/>
        <v>-</v>
      </c>
      <c r="AM803" s="35" t="s">
        <v>2080</v>
      </c>
      <c r="AN803" s="35" t="s">
        <v>2081</v>
      </c>
      <c r="AO803" s="35" t="s">
        <v>2080</v>
      </c>
      <c r="AP803" s="35" t="s">
        <v>2080</v>
      </c>
      <c r="AQ803" s="37" t="s">
        <v>2080</v>
      </c>
    </row>
    <row r="804" spans="1:43" ht="24.95" customHeight="1" x14ac:dyDescent="0.25">
      <c r="A804" s="21" t="s">
        <v>822</v>
      </c>
      <c r="B804" s="22" t="s">
        <v>1740</v>
      </c>
      <c r="C804" s="8" t="s">
        <v>822</v>
      </c>
      <c r="D804" s="8" t="s">
        <v>833</v>
      </c>
      <c r="E804" s="18" t="s">
        <v>1660</v>
      </c>
      <c r="F804" s="45" t="str">
        <f>IFERROR(VLOOKUP(E804,categoria!$A:$C,3,FALSE),"Categoria 1")</f>
        <v>Categoria 2</v>
      </c>
      <c r="G804" s="45">
        <f>VLOOKUP(E804,[2]total!$C:$F,4,FALSE)</f>
        <v>4800</v>
      </c>
      <c r="H804" s="45">
        <f ca="1">' CV SIPNI MUN 2017'!H804/12*(TEXT(TODAY(),"MM")-1)</f>
        <v>185.83333333333334</v>
      </c>
      <c r="I804" s="7">
        <v>1101</v>
      </c>
      <c r="J804" s="7">
        <v>1101</v>
      </c>
      <c r="K804" s="7">
        <v>1112</v>
      </c>
      <c r="L804" s="7">
        <v>1132</v>
      </c>
      <c r="M804" s="7">
        <v>6158</v>
      </c>
      <c r="N804" s="7">
        <v>7028</v>
      </c>
      <c r="O804" s="7">
        <v>52592</v>
      </c>
      <c r="P804" s="7">
        <v>7364</v>
      </c>
      <c r="Q804" s="45">
        <v>78703</v>
      </c>
      <c r="R804" s="45">
        <f>'[1]SH-FA2007-18'!EB806</f>
        <v>81</v>
      </c>
      <c r="S804" s="45">
        <f>'[1]SH-FA2007-18'!EC806</f>
        <v>751</v>
      </c>
      <c r="T804" s="45">
        <f>'[1]SH-FA2007-18'!ED806</f>
        <v>1025</v>
      </c>
      <c r="U804" s="45">
        <f>'[1]SH-FA2007-18'!EE806</f>
        <v>889</v>
      </c>
      <c r="V804" s="45">
        <f>'[1]SH-FA2007-18'!EF806</f>
        <v>966</v>
      </c>
      <c r="W804" s="45">
        <f>'[1]SH-FA2007-18'!EG806</f>
        <v>8264.4</v>
      </c>
      <c r="X804" s="45">
        <f>'[1]SH-FA2007-18'!EH806</f>
        <v>4271</v>
      </c>
      <c r="Y804" s="45">
        <f>'[1]SH-FA2007-18'!EI806</f>
        <v>45677.044444444451</v>
      </c>
      <c r="Z804" s="45">
        <f>'[1]SH-FA2007-18'!EJ806</f>
        <v>15237.555555555557</v>
      </c>
      <c r="AA804" s="46">
        <f t="shared" si="133"/>
        <v>77162.000000000015</v>
      </c>
      <c r="AB804" s="105">
        <f t="shared" ca="1" si="134"/>
        <v>43.587443946188337</v>
      </c>
      <c r="AC804" s="105">
        <f t="shared" si="135"/>
        <v>68.210717529518618</v>
      </c>
      <c r="AD804" s="105">
        <f t="shared" si="136"/>
        <v>93.097184377838332</v>
      </c>
      <c r="AE804" s="105">
        <f t="shared" si="137"/>
        <v>79.946043165467628</v>
      </c>
      <c r="AF804" s="105">
        <f t="shared" si="138"/>
        <v>85.335689045936391</v>
      </c>
      <c r="AG804" s="105">
        <f t="shared" si="139"/>
        <v>100</v>
      </c>
      <c r="AH804" s="105">
        <f t="shared" si="140"/>
        <v>60.771200910643145</v>
      </c>
      <c r="AI804" s="105">
        <f t="shared" si="141"/>
        <v>86.851696920528696</v>
      </c>
      <c r="AJ804" s="105">
        <f t="shared" si="142"/>
        <v>100</v>
      </c>
      <c r="AK804" s="105">
        <f t="shared" si="142"/>
        <v>98.042006022642099</v>
      </c>
      <c r="AL804" s="47">
        <f t="shared" si="143"/>
        <v>1540.9999999999854</v>
      </c>
      <c r="AM804" s="35" t="s">
        <v>2080</v>
      </c>
      <c r="AN804" s="35" t="s">
        <v>2080</v>
      </c>
      <c r="AO804" s="35" t="s">
        <v>2081</v>
      </c>
      <c r="AP804" s="35" t="s">
        <v>2081</v>
      </c>
      <c r="AQ804" s="37" t="s">
        <v>2081</v>
      </c>
    </row>
    <row r="805" spans="1:43" ht="24.95" customHeight="1" x14ac:dyDescent="0.25">
      <c r="A805" s="21" t="s">
        <v>822</v>
      </c>
      <c r="B805" s="22" t="s">
        <v>1740</v>
      </c>
      <c r="C805" s="8" t="s">
        <v>822</v>
      </c>
      <c r="D805" s="8" t="s">
        <v>834</v>
      </c>
      <c r="E805" s="18" t="s">
        <v>1908</v>
      </c>
      <c r="F805" s="45" t="str">
        <f>IFERROR(VLOOKUP(E805,categoria!$A:$C,3,FALSE),"Categoria 1")</f>
        <v>Categoria 2</v>
      </c>
      <c r="G805" s="45">
        <f>VLOOKUP(E805,[2]total!$C:$F,4,FALSE)</f>
        <v>200</v>
      </c>
      <c r="H805" s="45">
        <f ca="1">' CV SIPNI MUN 2017'!H805/12*(TEXT(TODAY(),"MM")-1)</f>
        <v>6.833333333333333</v>
      </c>
      <c r="I805" s="7">
        <v>41</v>
      </c>
      <c r="J805" s="7">
        <v>41</v>
      </c>
      <c r="K805" s="7">
        <v>43</v>
      </c>
      <c r="L805" s="7">
        <v>45</v>
      </c>
      <c r="M805" s="7">
        <v>270</v>
      </c>
      <c r="N805" s="7">
        <v>346</v>
      </c>
      <c r="O805" s="7">
        <v>1996</v>
      </c>
      <c r="P805" s="7">
        <v>408</v>
      </c>
      <c r="Q805" s="45">
        <v>3231</v>
      </c>
      <c r="R805" s="45">
        <f>'[1]SH-FA2007-18'!EB807</f>
        <v>4</v>
      </c>
      <c r="S805" s="45">
        <f>'[1]SH-FA2007-18'!EC807</f>
        <v>41</v>
      </c>
      <c r="T805" s="45">
        <f>'[1]SH-FA2007-18'!ED807</f>
        <v>42</v>
      </c>
      <c r="U805" s="45">
        <f>'[1]SH-FA2007-18'!EE807</f>
        <v>44</v>
      </c>
      <c r="V805" s="45">
        <f>'[1]SH-FA2007-18'!EF807</f>
        <v>48</v>
      </c>
      <c r="W805" s="45">
        <f>'[1]SH-FA2007-18'!EG807</f>
        <v>343.4</v>
      </c>
      <c r="X805" s="45">
        <f>'[1]SH-FA2007-18'!EH807</f>
        <v>208.6</v>
      </c>
      <c r="Y805" s="45">
        <f>'[1]SH-FA2007-18'!EI807</f>
        <v>2308.4666666666672</v>
      </c>
      <c r="Z805" s="45">
        <f>'[1]SH-FA2007-18'!EJ807</f>
        <v>561.5333333333333</v>
      </c>
      <c r="AA805" s="46">
        <f t="shared" si="133"/>
        <v>3601.0000000000005</v>
      </c>
      <c r="AB805" s="105">
        <f t="shared" ca="1" si="134"/>
        <v>58.536585365853668</v>
      </c>
      <c r="AC805" s="105">
        <f t="shared" si="135"/>
        <v>100</v>
      </c>
      <c r="AD805" s="105">
        <f t="shared" si="136"/>
        <v>100</v>
      </c>
      <c r="AE805" s="105">
        <f t="shared" si="137"/>
        <v>100</v>
      </c>
      <c r="AF805" s="105">
        <f t="shared" si="138"/>
        <v>100</v>
      </c>
      <c r="AG805" s="105">
        <f t="shared" si="139"/>
        <v>100</v>
      </c>
      <c r="AH805" s="105">
        <f t="shared" si="140"/>
        <v>60.289017341040463</v>
      </c>
      <c r="AI805" s="105">
        <f t="shared" si="141"/>
        <v>100</v>
      </c>
      <c r="AJ805" s="105">
        <f t="shared" si="142"/>
        <v>100</v>
      </c>
      <c r="AK805" s="105">
        <f t="shared" si="142"/>
        <v>100</v>
      </c>
      <c r="AL805" s="47" t="str">
        <f t="shared" si="143"/>
        <v>-</v>
      </c>
      <c r="AM805" s="35" t="s">
        <v>2080</v>
      </c>
      <c r="AN805" s="35" t="s">
        <v>2080</v>
      </c>
      <c r="AO805" s="35" t="s">
        <v>2080</v>
      </c>
      <c r="AP805" s="35" t="s">
        <v>2080</v>
      </c>
      <c r="AQ805" s="37" t="s">
        <v>2080</v>
      </c>
    </row>
    <row r="806" spans="1:43" ht="24.95" customHeight="1" x14ac:dyDescent="0.25">
      <c r="A806" s="21" t="s">
        <v>1027</v>
      </c>
      <c r="B806" s="22" t="s">
        <v>1731</v>
      </c>
      <c r="C806" s="8" t="s">
        <v>835</v>
      </c>
      <c r="D806" s="8" t="s">
        <v>836</v>
      </c>
      <c r="E806" s="18" t="s">
        <v>1046</v>
      </c>
      <c r="F806" s="45" t="str">
        <f>IFERROR(VLOOKUP(E806,categoria!$A:$C,3,FALSE),"Categoria 1")</f>
        <v>Categoria 1</v>
      </c>
      <c r="G806" s="45">
        <f>VLOOKUP(E806,[2]total!$C:$F,4,FALSE)</f>
        <v>330</v>
      </c>
      <c r="H806" s="45">
        <f ca="1">' CV SIPNI MUN 2017'!H806/12*(TEXT(TODAY(),"MM")-1)</f>
        <v>9</v>
      </c>
      <c r="I806" s="7">
        <v>58</v>
      </c>
      <c r="J806" s="7">
        <v>62</v>
      </c>
      <c r="K806" s="7">
        <v>66</v>
      </c>
      <c r="L806" s="7">
        <v>71</v>
      </c>
      <c r="M806" s="7">
        <v>410</v>
      </c>
      <c r="N806" s="7">
        <v>486</v>
      </c>
      <c r="O806" s="7">
        <v>3902</v>
      </c>
      <c r="P806" s="7">
        <v>1007</v>
      </c>
      <c r="Q806" s="45">
        <v>6116</v>
      </c>
      <c r="R806" s="45">
        <f>'[1]SH-FA2007-18'!EB808</f>
        <v>10</v>
      </c>
      <c r="S806" s="45">
        <f>'[1]SH-FA2007-18'!EC808</f>
        <v>57</v>
      </c>
      <c r="T806" s="45">
        <f>'[1]SH-FA2007-18'!ED808</f>
        <v>47</v>
      </c>
      <c r="U806" s="45">
        <f>'[1]SH-FA2007-18'!EE808</f>
        <v>48</v>
      </c>
      <c r="V806" s="45">
        <f>'[1]SH-FA2007-18'!EF808</f>
        <v>57</v>
      </c>
      <c r="W806" s="45">
        <f>'[1]SH-FA2007-18'!EG808</f>
        <v>410</v>
      </c>
      <c r="X806" s="45">
        <f>'[1]SH-FA2007-18'!EH808</f>
        <v>217.39999999999998</v>
      </c>
      <c r="Y806" s="45">
        <f>'[1]SH-FA2007-18'!EI808</f>
        <v>1605.6888888888889</v>
      </c>
      <c r="Z806" s="45">
        <f>'[1]SH-FA2007-18'!EJ808</f>
        <v>336.91111111111115</v>
      </c>
      <c r="AA806" s="46">
        <f t="shared" si="133"/>
        <v>2789</v>
      </c>
      <c r="AB806" s="105">
        <f t="shared" ca="1" si="134"/>
        <v>100</v>
      </c>
      <c r="AC806" s="105">
        <f t="shared" si="135"/>
        <v>98.275862068965509</v>
      </c>
      <c r="AD806" s="105">
        <f t="shared" si="136"/>
        <v>75.806451612903231</v>
      </c>
      <c r="AE806" s="105">
        <f t="shared" si="137"/>
        <v>72.727272727272734</v>
      </c>
      <c r="AF806" s="105">
        <f t="shared" si="138"/>
        <v>80.281690140845072</v>
      </c>
      <c r="AG806" s="105">
        <f t="shared" si="139"/>
        <v>100</v>
      </c>
      <c r="AH806" s="105">
        <f t="shared" si="140"/>
        <v>44.732510288065839</v>
      </c>
      <c r="AI806" s="105">
        <f t="shared" si="141"/>
        <v>41.150407198587615</v>
      </c>
      <c r="AJ806" s="105">
        <f t="shared" si="142"/>
        <v>33.456912722056721</v>
      </c>
      <c r="AK806" s="105">
        <f t="shared" si="142"/>
        <v>45.601700457815561</v>
      </c>
      <c r="AL806" s="47">
        <f t="shared" si="143"/>
        <v>3327</v>
      </c>
      <c r="AM806" s="35" t="s">
        <v>2080</v>
      </c>
      <c r="AN806" s="35" t="s">
        <v>2080</v>
      </c>
      <c r="AO806" s="35" t="s">
        <v>2080</v>
      </c>
      <c r="AP806" s="35" t="s">
        <v>2081</v>
      </c>
      <c r="AQ806" s="37" t="s">
        <v>2080</v>
      </c>
    </row>
    <row r="807" spans="1:43" ht="24.95" customHeight="1" x14ac:dyDescent="0.25">
      <c r="A807" s="21" t="s">
        <v>1027</v>
      </c>
      <c r="B807" s="22" t="s">
        <v>1731</v>
      </c>
      <c r="C807" s="8" t="s">
        <v>835</v>
      </c>
      <c r="D807" s="8" t="s">
        <v>837</v>
      </c>
      <c r="E807" s="18" t="s">
        <v>1909</v>
      </c>
      <c r="F807" s="45" t="str">
        <f>IFERROR(VLOOKUP(E807,categoria!$A:$C,3,FALSE),"Categoria 1")</f>
        <v>Categoria 2</v>
      </c>
      <c r="G807" s="45">
        <f>VLOOKUP(E807,[2]total!$C:$F,4,FALSE)</f>
        <v>390</v>
      </c>
      <c r="H807" s="45">
        <f ca="1">' CV SIPNI MUN 2017'!H807/12*(TEXT(TODAY(),"MM")-1)</f>
        <v>6.5</v>
      </c>
      <c r="I807" s="7">
        <v>34</v>
      </c>
      <c r="J807" s="7">
        <v>31</v>
      </c>
      <c r="K807" s="7">
        <v>29</v>
      </c>
      <c r="L807" s="7">
        <v>28</v>
      </c>
      <c r="M807" s="7">
        <v>172</v>
      </c>
      <c r="N807" s="7">
        <v>243</v>
      </c>
      <c r="O807" s="7">
        <v>1711</v>
      </c>
      <c r="P807" s="7">
        <v>409</v>
      </c>
      <c r="Q807" s="45">
        <v>2696</v>
      </c>
      <c r="R807" s="45">
        <f>'[1]SH-FA2007-18'!EB809</f>
        <v>3</v>
      </c>
      <c r="S807" s="45">
        <f>'[1]SH-FA2007-18'!EC809</f>
        <v>30</v>
      </c>
      <c r="T807" s="45">
        <f>'[1]SH-FA2007-18'!ED809</f>
        <v>20</v>
      </c>
      <c r="U807" s="45">
        <f>'[1]SH-FA2007-18'!EE809</f>
        <v>25</v>
      </c>
      <c r="V807" s="45">
        <f>'[1]SH-FA2007-18'!EF809</f>
        <v>27</v>
      </c>
      <c r="W807" s="45">
        <f>'[1]SH-FA2007-18'!EG809</f>
        <v>190.6</v>
      </c>
      <c r="X807" s="45">
        <f>'[1]SH-FA2007-18'!EH809</f>
        <v>119</v>
      </c>
      <c r="Y807" s="45">
        <f>'[1]SH-FA2007-18'!EI809</f>
        <v>1662.9333333333332</v>
      </c>
      <c r="Z807" s="45">
        <f>'[1]SH-FA2007-18'!EJ809</f>
        <v>582.46666666666658</v>
      </c>
      <c r="AA807" s="46">
        <f t="shared" si="133"/>
        <v>2660</v>
      </c>
      <c r="AB807" s="105">
        <f t="shared" ca="1" si="134"/>
        <v>46.153846153846153</v>
      </c>
      <c r="AC807" s="105">
        <f t="shared" si="135"/>
        <v>88.235294117647058</v>
      </c>
      <c r="AD807" s="105">
        <f t="shared" si="136"/>
        <v>64.516129032258064</v>
      </c>
      <c r="AE807" s="105">
        <f t="shared" si="137"/>
        <v>86.206896551724128</v>
      </c>
      <c r="AF807" s="105">
        <f t="shared" si="138"/>
        <v>96.428571428571431</v>
      </c>
      <c r="AG807" s="105">
        <f t="shared" si="139"/>
        <v>100</v>
      </c>
      <c r="AH807" s="105">
        <f t="shared" si="140"/>
        <v>48.971193415637856</v>
      </c>
      <c r="AI807" s="105">
        <f t="shared" si="141"/>
        <v>97.190726670563009</v>
      </c>
      <c r="AJ807" s="105">
        <f t="shared" si="142"/>
        <v>100</v>
      </c>
      <c r="AK807" s="105">
        <f t="shared" si="142"/>
        <v>98.664688427299708</v>
      </c>
      <c r="AL807" s="47">
        <f t="shared" si="143"/>
        <v>36</v>
      </c>
      <c r="AM807" s="35" t="s">
        <v>2080</v>
      </c>
      <c r="AN807" s="35" t="s">
        <v>2080</v>
      </c>
      <c r="AO807" s="35" t="s">
        <v>2081</v>
      </c>
      <c r="AP807" s="35" t="s">
        <v>2080</v>
      </c>
      <c r="AQ807" s="37" t="s">
        <v>2080</v>
      </c>
    </row>
    <row r="808" spans="1:43" ht="24.95" customHeight="1" x14ac:dyDescent="0.25">
      <c r="A808" s="21" t="s">
        <v>1027</v>
      </c>
      <c r="B808" s="22" t="s">
        <v>1731</v>
      </c>
      <c r="C808" s="8" t="s">
        <v>835</v>
      </c>
      <c r="D808" s="8" t="s">
        <v>838</v>
      </c>
      <c r="E808" s="18" t="s">
        <v>1910</v>
      </c>
      <c r="F808" s="45" t="str">
        <f>IFERROR(VLOOKUP(E808,categoria!$A:$C,3,FALSE),"Categoria 1")</f>
        <v>Categoria 2</v>
      </c>
      <c r="G808" s="45">
        <f>VLOOKUP(E808,[2]total!$C:$F,4,FALSE)</f>
        <v>1210</v>
      </c>
      <c r="H808" s="45">
        <f ca="1">' CV SIPNI MUN 2017'!H808/12*(TEXT(TODAY(),"MM")-1)</f>
        <v>31.666666666666668</v>
      </c>
      <c r="I808" s="7">
        <v>205</v>
      </c>
      <c r="J808" s="7">
        <v>218</v>
      </c>
      <c r="K808" s="7">
        <v>229</v>
      </c>
      <c r="L808" s="7">
        <v>240</v>
      </c>
      <c r="M808" s="7">
        <v>1312</v>
      </c>
      <c r="N808" s="7">
        <v>1447</v>
      </c>
      <c r="O808" s="7">
        <v>11926</v>
      </c>
      <c r="P808" s="7">
        <v>2659</v>
      </c>
      <c r="Q808" s="45">
        <v>18426</v>
      </c>
      <c r="R808" s="45">
        <f>'[1]SH-FA2007-18'!EB810</f>
        <v>33</v>
      </c>
      <c r="S808" s="45">
        <f>'[1]SH-FA2007-18'!EC810</f>
        <v>249</v>
      </c>
      <c r="T808" s="45">
        <f>'[1]SH-FA2007-18'!ED810</f>
        <v>208</v>
      </c>
      <c r="U808" s="45">
        <f>'[1]SH-FA2007-18'!EE810</f>
        <v>180</v>
      </c>
      <c r="V808" s="45">
        <f>'[1]SH-FA2007-18'!EF810</f>
        <v>191</v>
      </c>
      <c r="W808" s="45">
        <f>'[1]SH-FA2007-18'!EG810</f>
        <v>1882.2</v>
      </c>
      <c r="X808" s="45">
        <f>'[1]SH-FA2007-18'!EH810</f>
        <v>1084.2</v>
      </c>
      <c r="Y808" s="45">
        <f>'[1]SH-FA2007-18'!EI810</f>
        <v>9091.0000000000018</v>
      </c>
      <c r="Z808" s="45">
        <f>'[1]SH-FA2007-18'!EJ810</f>
        <v>2518.6</v>
      </c>
      <c r="AA808" s="46">
        <f t="shared" si="133"/>
        <v>15437.000000000002</v>
      </c>
      <c r="AB808" s="105">
        <f t="shared" ca="1" si="134"/>
        <v>100</v>
      </c>
      <c r="AC808" s="105">
        <f t="shared" si="135"/>
        <v>100</v>
      </c>
      <c r="AD808" s="105">
        <f t="shared" si="136"/>
        <v>95.412844036697251</v>
      </c>
      <c r="AE808" s="105">
        <f t="shared" si="137"/>
        <v>78.602620087336234</v>
      </c>
      <c r="AF808" s="105">
        <f t="shared" si="138"/>
        <v>79.583333333333329</v>
      </c>
      <c r="AG808" s="105">
        <f t="shared" si="139"/>
        <v>100</v>
      </c>
      <c r="AH808" s="105">
        <f t="shared" si="140"/>
        <v>74.927436074637185</v>
      </c>
      <c r="AI808" s="105">
        <f t="shared" si="141"/>
        <v>76.228408519201764</v>
      </c>
      <c r="AJ808" s="105">
        <f t="shared" si="142"/>
        <v>94.719819481007889</v>
      </c>
      <c r="AK808" s="105">
        <f t="shared" si="142"/>
        <v>83.778356669922943</v>
      </c>
      <c r="AL808" s="47">
        <f t="shared" si="143"/>
        <v>2988.9999999999982</v>
      </c>
      <c r="AM808" s="35" t="s">
        <v>2080</v>
      </c>
      <c r="AN808" s="35" t="s">
        <v>2080</v>
      </c>
      <c r="AO808" s="35" t="s">
        <v>2080</v>
      </c>
      <c r="AP808" s="35" t="s">
        <v>2080</v>
      </c>
      <c r="AQ808" s="37" t="s">
        <v>2080</v>
      </c>
    </row>
    <row r="809" spans="1:43" ht="24.95" customHeight="1" x14ac:dyDescent="0.25">
      <c r="A809" s="21" t="s">
        <v>1030</v>
      </c>
      <c r="B809" s="22" t="s">
        <v>1731</v>
      </c>
      <c r="C809" s="8" t="s">
        <v>835</v>
      </c>
      <c r="D809" s="8" t="s">
        <v>839</v>
      </c>
      <c r="E809" s="18" t="s">
        <v>1094</v>
      </c>
      <c r="F809" s="45" t="str">
        <f>IFERROR(VLOOKUP(E809,categoria!$A:$C,3,FALSE),"Categoria 1")</f>
        <v>Categoria 2</v>
      </c>
      <c r="G809" s="45">
        <f>VLOOKUP(E809,[2]total!$C:$F,4,FALSE)</f>
        <v>4600</v>
      </c>
      <c r="H809" s="45">
        <f ca="1">' CV SIPNI MUN 2017'!H809/12*(TEXT(TODAY(),"MM")-1)</f>
        <v>84</v>
      </c>
      <c r="I809" s="7">
        <v>492</v>
      </c>
      <c r="J809" s="7">
        <v>489</v>
      </c>
      <c r="K809" s="7">
        <v>495</v>
      </c>
      <c r="L809" s="7">
        <v>508</v>
      </c>
      <c r="M809" s="7">
        <v>2901</v>
      </c>
      <c r="N809" s="7">
        <v>3546</v>
      </c>
      <c r="O809" s="7">
        <v>24869</v>
      </c>
      <c r="P809" s="7">
        <v>4930</v>
      </c>
      <c r="Q809" s="45">
        <v>38734</v>
      </c>
      <c r="R809" s="45">
        <f>'[1]SH-FA2007-18'!EB811</f>
        <v>106</v>
      </c>
      <c r="S809" s="45">
        <f>'[1]SH-FA2007-18'!EC811</f>
        <v>630</v>
      </c>
      <c r="T809" s="45">
        <f>'[1]SH-FA2007-18'!ED811</f>
        <v>547</v>
      </c>
      <c r="U809" s="45">
        <f>'[1]SH-FA2007-18'!EE811</f>
        <v>535</v>
      </c>
      <c r="V809" s="45">
        <f>'[1]SH-FA2007-18'!EF811</f>
        <v>533</v>
      </c>
      <c r="W809" s="45">
        <f>'[1]SH-FA2007-18'!EG811</f>
        <v>4204.6000000000004</v>
      </c>
      <c r="X809" s="45">
        <f>'[1]SH-FA2007-18'!EH811</f>
        <v>2404.3999999999996</v>
      </c>
      <c r="Y809" s="45">
        <f>'[1]SH-FA2007-18'!EI811</f>
        <v>19604.8</v>
      </c>
      <c r="Z809" s="45">
        <f>'[1]SH-FA2007-18'!EJ811</f>
        <v>4937.2</v>
      </c>
      <c r="AA809" s="46">
        <f t="shared" si="133"/>
        <v>33502</v>
      </c>
      <c r="AB809" s="105">
        <f t="shared" ca="1" si="134"/>
        <v>100</v>
      </c>
      <c r="AC809" s="105">
        <f t="shared" si="135"/>
        <v>100</v>
      </c>
      <c r="AD809" s="105">
        <f t="shared" si="136"/>
        <v>100</v>
      </c>
      <c r="AE809" s="105">
        <f t="shared" si="137"/>
        <v>100</v>
      </c>
      <c r="AF809" s="105">
        <f t="shared" si="138"/>
        <v>100</v>
      </c>
      <c r="AG809" s="105">
        <f t="shared" si="139"/>
        <v>100</v>
      </c>
      <c r="AH809" s="105">
        <f t="shared" si="140"/>
        <v>67.805978567399876</v>
      </c>
      <c r="AI809" s="105">
        <f t="shared" si="141"/>
        <v>78.832281153242988</v>
      </c>
      <c r="AJ809" s="105">
        <f t="shared" si="142"/>
        <v>100</v>
      </c>
      <c r="AK809" s="105">
        <f t="shared" si="142"/>
        <v>86.492487220529767</v>
      </c>
      <c r="AL809" s="47">
        <f t="shared" si="143"/>
        <v>5232</v>
      </c>
      <c r="AM809" s="35" t="s">
        <v>2080</v>
      </c>
      <c r="AN809" s="35" t="s">
        <v>2080</v>
      </c>
      <c r="AO809" s="35" t="s">
        <v>2080</v>
      </c>
      <c r="AP809" s="35" t="s">
        <v>2081</v>
      </c>
      <c r="AQ809" s="37" t="s">
        <v>2080</v>
      </c>
    </row>
    <row r="810" spans="1:43" ht="24.95" customHeight="1" x14ac:dyDescent="0.25">
      <c r="A810" s="21" t="s">
        <v>1029</v>
      </c>
      <c r="B810" s="22" t="s">
        <v>1731</v>
      </c>
      <c r="C810" s="8" t="s">
        <v>835</v>
      </c>
      <c r="D810" s="8" t="s">
        <v>840</v>
      </c>
      <c r="E810" s="18" t="s">
        <v>1715</v>
      </c>
      <c r="F810" s="45" t="str">
        <f>IFERROR(VLOOKUP(E810,categoria!$A:$C,3,FALSE),"Categoria 1")</f>
        <v>Categoria 1</v>
      </c>
      <c r="G810" s="45">
        <f>VLOOKUP(E810,[2]total!$C:$F,4,FALSE)</f>
        <v>540</v>
      </c>
      <c r="H810" s="45">
        <f ca="1">' CV SIPNI MUN 2017'!H810/12*(TEXT(TODAY(),"MM")-1)</f>
        <v>23.833333333333332</v>
      </c>
      <c r="I810" s="7">
        <v>144</v>
      </c>
      <c r="J810" s="7">
        <v>147</v>
      </c>
      <c r="K810" s="7">
        <v>151</v>
      </c>
      <c r="L810" s="7">
        <v>157</v>
      </c>
      <c r="M810" s="7">
        <v>895</v>
      </c>
      <c r="N810" s="7">
        <v>1081</v>
      </c>
      <c r="O810" s="7">
        <v>7964</v>
      </c>
      <c r="P810" s="7">
        <v>1930</v>
      </c>
      <c r="Q810" s="45">
        <v>12612</v>
      </c>
      <c r="R810" s="45">
        <f>'[1]SH-FA2007-18'!EB812</f>
        <v>10</v>
      </c>
      <c r="S810" s="45">
        <f>'[1]SH-FA2007-18'!EC812</f>
        <v>135</v>
      </c>
      <c r="T810" s="45">
        <f>'[1]SH-FA2007-18'!ED812</f>
        <v>159</v>
      </c>
      <c r="U810" s="45">
        <f>'[1]SH-FA2007-18'!EE812</f>
        <v>159</v>
      </c>
      <c r="V810" s="45">
        <f>'[1]SH-FA2007-18'!EF812</f>
        <v>162</v>
      </c>
      <c r="W810" s="45">
        <f>'[1]SH-FA2007-18'!EG812</f>
        <v>1157.2</v>
      </c>
      <c r="X810" s="45">
        <f>'[1]SH-FA2007-18'!EH812</f>
        <v>756.8</v>
      </c>
      <c r="Y810" s="45">
        <f>'[1]SH-FA2007-18'!EI812</f>
        <v>4651.177777777777</v>
      </c>
      <c r="Z810" s="45">
        <f>'[1]SH-FA2007-18'!EJ812</f>
        <v>581.82222222222219</v>
      </c>
      <c r="AA810" s="46">
        <f t="shared" si="133"/>
        <v>7771.9999999999991</v>
      </c>
      <c r="AB810" s="105">
        <f t="shared" ca="1" si="134"/>
        <v>41.95804195804196</v>
      </c>
      <c r="AC810" s="105">
        <f t="shared" si="135"/>
        <v>93.75</v>
      </c>
      <c r="AD810" s="105">
        <f t="shared" si="136"/>
        <v>100</v>
      </c>
      <c r="AE810" s="105">
        <f t="shared" si="137"/>
        <v>100</v>
      </c>
      <c r="AF810" s="105">
        <f t="shared" si="138"/>
        <v>100</v>
      </c>
      <c r="AG810" s="105">
        <f t="shared" si="139"/>
        <v>100</v>
      </c>
      <c r="AH810" s="105">
        <f t="shared" si="140"/>
        <v>70.009250693802031</v>
      </c>
      <c r="AI810" s="105">
        <f t="shared" si="141"/>
        <v>58.402533623528086</v>
      </c>
      <c r="AJ810" s="105">
        <f t="shared" si="142"/>
        <v>30.146229130685086</v>
      </c>
      <c r="AK810" s="105">
        <f t="shared" si="142"/>
        <v>61.623850301300344</v>
      </c>
      <c r="AL810" s="47">
        <f t="shared" si="143"/>
        <v>4840.0000000000009</v>
      </c>
      <c r="AM810" s="35" t="s">
        <v>2080</v>
      </c>
      <c r="AN810" s="35" t="s">
        <v>2080</v>
      </c>
      <c r="AO810" s="35" t="s">
        <v>2080</v>
      </c>
      <c r="AP810" s="35" t="s">
        <v>2080</v>
      </c>
      <c r="AQ810" s="37" t="s">
        <v>2080</v>
      </c>
    </row>
    <row r="811" spans="1:43" ht="24.95" customHeight="1" x14ac:dyDescent="0.25">
      <c r="A811" s="21" t="s">
        <v>1029</v>
      </c>
      <c r="B811" s="22" t="s">
        <v>1731</v>
      </c>
      <c r="C811" s="8" t="s">
        <v>835</v>
      </c>
      <c r="D811" s="8" t="s">
        <v>841</v>
      </c>
      <c r="E811" s="18" t="s">
        <v>1126</v>
      </c>
      <c r="F811" s="45" t="str">
        <f>IFERROR(VLOOKUP(E811,categoria!$A:$C,3,FALSE),"Categoria 1")</f>
        <v>Categoria 2</v>
      </c>
      <c r="G811" s="45">
        <f>VLOOKUP(E811,[2]total!$C:$F,4,FALSE)</f>
        <v>1350</v>
      </c>
      <c r="H811" s="45">
        <f ca="1">' CV SIPNI MUN 2017'!H811/12*(TEXT(TODAY(),"MM")-1)</f>
        <v>32.333333333333336</v>
      </c>
      <c r="I811" s="7">
        <v>194</v>
      </c>
      <c r="J811" s="7">
        <v>197</v>
      </c>
      <c r="K811" s="7">
        <v>201</v>
      </c>
      <c r="L811" s="7">
        <v>210</v>
      </c>
      <c r="M811" s="7">
        <v>1194</v>
      </c>
      <c r="N811" s="7">
        <v>1418</v>
      </c>
      <c r="O811" s="7">
        <v>10001</v>
      </c>
      <c r="P811" s="7">
        <v>2026</v>
      </c>
      <c r="Q811" s="45">
        <v>15635</v>
      </c>
      <c r="R811" s="45">
        <f>'[1]SH-FA2007-18'!EB813</f>
        <v>31</v>
      </c>
      <c r="S811" s="45">
        <f>'[1]SH-FA2007-18'!EC813</f>
        <v>229</v>
      </c>
      <c r="T811" s="45">
        <f>'[1]SH-FA2007-18'!ED813</f>
        <v>224</v>
      </c>
      <c r="U811" s="45">
        <f>'[1]SH-FA2007-18'!EE813</f>
        <v>188</v>
      </c>
      <c r="V811" s="45">
        <f>'[1]SH-FA2007-18'!EF813</f>
        <v>184</v>
      </c>
      <c r="W811" s="45">
        <f>'[1]SH-FA2007-18'!EG813</f>
        <v>1652.2</v>
      </c>
      <c r="X811" s="45">
        <f>'[1]SH-FA2007-18'!EH813</f>
        <v>930.6</v>
      </c>
      <c r="Y811" s="45">
        <f>'[1]SH-FA2007-18'!EI813</f>
        <v>7344.8222222222212</v>
      </c>
      <c r="Z811" s="45">
        <f>'[1]SH-FA2007-18'!EJ813</f>
        <v>605.37777777777774</v>
      </c>
      <c r="AA811" s="46">
        <f t="shared" si="133"/>
        <v>11388.999999999998</v>
      </c>
      <c r="AB811" s="105">
        <f t="shared" ca="1" si="134"/>
        <v>95.876288659793801</v>
      </c>
      <c r="AC811" s="105">
        <f t="shared" si="135"/>
        <v>100</v>
      </c>
      <c r="AD811" s="105">
        <f t="shared" si="136"/>
        <v>100</v>
      </c>
      <c r="AE811" s="105">
        <f t="shared" si="137"/>
        <v>93.53233830845771</v>
      </c>
      <c r="AF811" s="105">
        <f t="shared" si="138"/>
        <v>87.61904761904762</v>
      </c>
      <c r="AG811" s="105">
        <f t="shared" si="139"/>
        <v>100</v>
      </c>
      <c r="AH811" s="105">
        <f t="shared" si="140"/>
        <v>65.627644569816653</v>
      </c>
      <c r="AI811" s="105">
        <f t="shared" si="141"/>
        <v>73.440878134408777</v>
      </c>
      <c r="AJ811" s="105">
        <f t="shared" si="142"/>
        <v>29.880443128222002</v>
      </c>
      <c r="AK811" s="105">
        <f t="shared" si="142"/>
        <v>72.842980492484799</v>
      </c>
      <c r="AL811" s="47">
        <f t="shared" si="143"/>
        <v>4246.0000000000018</v>
      </c>
      <c r="AM811" s="35" t="s">
        <v>2080</v>
      </c>
      <c r="AN811" s="35" t="s">
        <v>2080</v>
      </c>
      <c r="AO811" s="35" t="s">
        <v>2080</v>
      </c>
      <c r="AP811" s="35" t="s">
        <v>2080</v>
      </c>
      <c r="AQ811" s="37" t="s">
        <v>2080</v>
      </c>
    </row>
    <row r="812" spans="1:43" ht="24.95" customHeight="1" x14ac:dyDescent="0.25">
      <c r="A812" s="21" t="s">
        <v>1029</v>
      </c>
      <c r="B812" s="22" t="s">
        <v>1731</v>
      </c>
      <c r="C812" s="8" t="s">
        <v>835</v>
      </c>
      <c r="D812" s="8" t="s">
        <v>842</v>
      </c>
      <c r="E812" s="18" t="s">
        <v>1152</v>
      </c>
      <c r="F812" s="45" t="str">
        <f>IFERROR(VLOOKUP(E812,categoria!$A:$C,3,FALSE),"Categoria 1")</f>
        <v>Categoria 3</v>
      </c>
      <c r="G812" s="45">
        <f>VLOOKUP(E812,[2]total!$C:$F,4,FALSE)</f>
        <v>2100</v>
      </c>
      <c r="H812" s="45">
        <f ca="1">' CV SIPNI MUN 2017'!H812/12*(TEXT(TODAY(),"MM")-1)</f>
        <v>32.333333333333336</v>
      </c>
      <c r="I812" s="7">
        <v>183</v>
      </c>
      <c r="J812" s="7">
        <v>178</v>
      </c>
      <c r="K812" s="7">
        <v>175</v>
      </c>
      <c r="L812" s="7">
        <v>175</v>
      </c>
      <c r="M812" s="7">
        <v>955</v>
      </c>
      <c r="N812" s="7">
        <v>1144</v>
      </c>
      <c r="O812" s="7">
        <v>7560</v>
      </c>
      <c r="P812" s="7">
        <v>1308</v>
      </c>
      <c r="Q812" s="45">
        <v>11872</v>
      </c>
      <c r="R812" s="45">
        <f>'[1]SH-FA2007-18'!EB814</f>
        <v>19</v>
      </c>
      <c r="S812" s="45">
        <f>'[1]SH-FA2007-18'!EC814</f>
        <v>198</v>
      </c>
      <c r="T812" s="45">
        <f>'[1]SH-FA2007-18'!ED814</f>
        <v>157</v>
      </c>
      <c r="U812" s="45">
        <f>'[1]SH-FA2007-18'!EE814</f>
        <v>145</v>
      </c>
      <c r="V812" s="45">
        <f>'[1]SH-FA2007-18'!EF814</f>
        <v>143</v>
      </c>
      <c r="W812" s="45">
        <f>'[1]SH-FA2007-18'!EG814</f>
        <v>1319.2</v>
      </c>
      <c r="X812" s="45">
        <f>'[1]SH-FA2007-18'!EH814</f>
        <v>772.59999999999991</v>
      </c>
      <c r="Y812" s="45">
        <f>'[1]SH-FA2007-18'!EI814</f>
        <v>5992.177777777777</v>
      </c>
      <c r="Z812" s="45">
        <f>'[1]SH-FA2007-18'!EJ814</f>
        <v>773.02222222222224</v>
      </c>
      <c r="AA812" s="46">
        <f t="shared" si="133"/>
        <v>9519</v>
      </c>
      <c r="AB812" s="105">
        <f t="shared" ca="1" si="134"/>
        <v>58.762886597938135</v>
      </c>
      <c r="AC812" s="105">
        <f t="shared" si="135"/>
        <v>100</v>
      </c>
      <c r="AD812" s="105">
        <f t="shared" si="136"/>
        <v>88.202247191011239</v>
      </c>
      <c r="AE812" s="105">
        <f t="shared" si="137"/>
        <v>82.857142857142861</v>
      </c>
      <c r="AF812" s="105">
        <f t="shared" si="138"/>
        <v>81.714285714285722</v>
      </c>
      <c r="AG812" s="105">
        <f t="shared" si="139"/>
        <v>100</v>
      </c>
      <c r="AH812" s="105">
        <f t="shared" si="140"/>
        <v>67.534965034965026</v>
      </c>
      <c r="AI812" s="105">
        <f t="shared" si="141"/>
        <v>79.261610817166357</v>
      </c>
      <c r="AJ812" s="105">
        <f t="shared" si="142"/>
        <v>59.099558273870201</v>
      </c>
      <c r="AK812" s="105">
        <f t="shared" si="142"/>
        <v>80.180256064690028</v>
      </c>
      <c r="AL812" s="47">
        <f t="shared" si="143"/>
        <v>2353</v>
      </c>
      <c r="AM812" s="35" t="s">
        <v>2080</v>
      </c>
      <c r="AN812" s="35" t="s">
        <v>2080</v>
      </c>
      <c r="AO812" s="35" t="s">
        <v>2080</v>
      </c>
      <c r="AP812" s="35" t="s">
        <v>2080</v>
      </c>
      <c r="AQ812" s="37" t="s">
        <v>2080</v>
      </c>
    </row>
    <row r="813" spans="1:43" ht="24.95" customHeight="1" x14ac:dyDescent="0.25">
      <c r="A813" s="21" t="s">
        <v>1027</v>
      </c>
      <c r="B813" s="22" t="s">
        <v>1731</v>
      </c>
      <c r="C813" s="8" t="s">
        <v>835</v>
      </c>
      <c r="D813" s="8" t="s">
        <v>843</v>
      </c>
      <c r="E813" s="18" t="s">
        <v>1154</v>
      </c>
      <c r="F813" s="45" t="str">
        <f>IFERROR(VLOOKUP(E813,categoria!$A:$C,3,FALSE),"Categoria 1")</f>
        <v>Categoria 2</v>
      </c>
      <c r="G813" s="45">
        <f>VLOOKUP(E813,[2]total!$C:$F,4,FALSE)</f>
        <v>600</v>
      </c>
      <c r="H813" s="45">
        <f ca="1">' CV SIPNI MUN 2017'!H813/12*(TEXT(TODAY(),"MM")-1)</f>
        <v>38.666666666666664</v>
      </c>
      <c r="I813" s="7">
        <v>213</v>
      </c>
      <c r="J813" s="7">
        <v>203</v>
      </c>
      <c r="K813" s="7">
        <v>197</v>
      </c>
      <c r="L813" s="7">
        <v>198</v>
      </c>
      <c r="M813" s="7">
        <v>1111</v>
      </c>
      <c r="N813" s="7">
        <v>1381</v>
      </c>
      <c r="O813" s="7">
        <v>8889</v>
      </c>
      <c r="P813" s="7">
        <v>1508</v>
      </c>
      <c r="Q813" s="45">
        <v>13932</v>
      </c>
      <c r="R813" s="45">
        <f>'[1]SH-FA2007-18'!EB815</f>
        <v>32</v>
      </c>
      <c r="S813" s="45">
        <f>'[1]SH-FA2007-18'!EC815</f>
        <v>194</v>
      </c>
      <c r="T813" s="45">
        <f>'[1]SH-FA2007-18'!ED815</f>
        <v>154</v>
      </c>
      <c r="U813" s="45">
        <f>'[1]SH-FA2007-18'!EE815</f>
        <v>123</v>
      </c>
      <c r="V813" s="45">
        <f>'[1]SH-FA2007-18'!EF815</f>
        <v>159</v>
      </c>
      <c r="W813" s="45">
        <f>'[1]SH-FA2007-18'!EG815</f>
        <v>1528.4</v>
      </c>
      <c r="X813" s="45">
        <f>'[1]SH-FA2007-18'!EH815</f>
        <v>977.19999999999993</v>
      </c>
      <c r="Y813" s="45">
        <f>'[1]SH-FA2007-18'!EI815</f>
        <v>5323.0666666666657</v>
      </c>
      <c r="Z813" s="45">
        <f>'[1]SH-FA2007-18'!EJ815</f>
        <v>451.33333333333337</v>
      </c>
      <c r="AA813" s="46">
        <f t="shared" si="133"/>
        <v>8942</v>
      </c>
      <c r="AB813" s="105">
        <f t="shared" ca="1" si="134"/>
        <v>82.758620689655189</v>
      </c>
      <c r="AC813" s="105">
        <f t="shared" si="135"/>
        <v>91.079812206572768</v>
      </c>
      <c r="AD813" s="105">
        <f t="shared" si="136"/>
        <v>75.862068965517238</v>
      </c>
      <c r="AE813" s="105">
        <f t="shared" si="137"/>
        <v>62.43654822335025</v>
      </c>
      <c r="AF813" s="105">
        <f t="shared" si="138"/>
        <v>80.303030303030297</v>
      </c>
      <c r="AG813" s="105">
        <f t="shared" si="139"/>
        <v>100</v>
      </c>
      <c r="AH813" s="105">
        <f t="shared" si="140"/>
        <v>70.760318609703106</v>
      </c>
      <c r="AI813" s="105">
        <f t="shared" si="141"/>
        <v>59.883751453106825</v>
      </c>
      <c r="AJ813" s="105">
        <f t="shared" si="142"/>
        <v>29.929266136162692</v>
      </c>
      <c r="AK813" s="105">
        <f t="shared" si="142"/>
        <v>64.183175423485508</v>
      </c>
      <c r="AL813" s="47">
        <f t="shared" si="143"/>
        <v>4990</v>
      </c>
      <c r="AM813" s="35" t="s">
        <v>2080</v>
      </c>
      <c r="AN813" s="35" t="s">
        <v>2080</v>
      </c>
      <c r="AO813" s="35" t="s">
        <v>2080</v>
      </c>
      <c r="AP813" s="35" t="s">
        <v>2080</v>
      </c>
      <c r="AQ813" s="37" t="s">
        <v>2080</v>
      </c>
    </row>
    <row r="814" spans="1:43" ht="24.95" customHeight="1" x14ac:dyDescent="0.25">
      <c r="A814" s="21" t="s">
        <v>1012</v>
      </c>
      <c r="B814" s="22" t="s">
        <v>1731</v>
      </c>
      <c r="C814" s="8" t="s">
        <v>835</v>
      </c>
      <c r="D814" s="8" t="s">
        <v>844</v>
      </c>
      <c r="E814" s="18" t="s">
        <v>1158</v>
      </c>
      <c r="F814" s="45" t="str">
        <f>IFERROR(VLOOKUP(E814,categoria!$A:$C,3,FALSE),"Categoria 1")</f>
        <v>Categoria 2</v>
      </c>
      <c r="G814" s="45">
        <f>VLOOKUP(E814,[2]total!$C:$F,4,FALSE)</f>
        <v>400</v>
      </c>
      <c r="H814" s="45">
        <f ca="1">' CV SIPNI MUN 2017'!H814/12*(TEXT(TODAY(),"MM")-1)</f>
        <v>7.666666666666667</v>
      </c>
      <c r="I814" s="7">
        <v>47</v>
      </c>
      <c r="J814" s="7">
        <v>49</v>
      </c>
      <c r="K814" s="7">
        <v>50</v>
      </c>
      <c r="L814" s="7">
        <v>52</v>
      </c>
      <c r="M814" s="7">
        <v>296</v>
      </c>
      <c r="N814" s="7">
        <v>347</v>
      </c>
      <c r="O814" s="7">
        <v>2482</v>
      </c>
      <c r="P814" s="7">
        <v>589</v>
      </c>
      <c r="Q814" s="45">
        <v>3958</v>
      </c>
      <c r="R814" s="45">
        <f>'[1]SH-FA2007-18'!EB816</f>
        <v>11</v>
      </c>
      <c r="S814" s="45">
        <f>'[1]SH-FA2007-18'!EC816</f>
        <v>55</v>
      </c>
      <c r="T814" s="45">
        <f>'[1]SH-FA2007-18'!ED816</f>
        <v>40</v>
      </c>
      <c r="U814" s="45">
        <f>'[1]SH-FA2007-18'!EE816</f>
        <v>46</v>
      </c>
      <c r="V814" s="45">
        <f>'[1]SH-FA2007-18'!EF816</f>
        <v>49</v>
      </c>
      <c r="W814" s="45">
        <f>'[1]SH-FA2007-18'!EG816</f>
        <v>438.6</v>
      </c>
      <c r="X814" s="45">
        <f>'[1]SH-FA2007-18'!EH816</f>
        <v>283.2</v>
      </c>
      <c r="Y814" s="45">
        <f>'[1]SH-FA2007-18'!EI816</f>
        <v>1932.7777777777783</v>
      </c>
      <c r="Z814" s="45">
        <f>'[1]SH-FA2007-18'!EJ816</f>
        <v>367.42222222222227</v>
      </c>
      <c r="AA814" s="46">
        <f t="shared" si="133"/>
        <v>3223.0000000000009</v>
      </c>
      <c r="AB814" s="105">
        <f t="shared" ca="1" si="134"/>
        <v>100</v>
      </c>
      <c r="AC814" s="105">
        <f t="shared" si="135"/>
        <v>100</v>
      </c>
      <c r="AD814" s="105">
        <f t="shared" si="136"/>
        <v>81.632653061224488</v>
      </c>
      <c r="AE814" s="105">
        <f t="shared" si="137"/>
        <v>92</v>
      </c>
      <c r="AF814" s="105">
        <f t="shared" si="138"/>
        <v>94.230769230769226</v>
      </c>
      <c r="AG814" s="105">
        <f t="shared" si="139"/>
        <v>100</v>
      </c>
      <c r="AH814" s="105">
        <f t="shared" si="140"/>
        <v>81.61383285302594</v>
      </c>
      <c r="AI814" s="105">
        <f t="shared" si="141"/>
        <v>77.871787984600246</v>
      </c>
      <c r="AJ814" s="105">
        <f t="shared" si="142"/>
        <v>62.380682890020758</v>
      </c>
      <c r="AK814" s="105">
        <f t="shared" si="142"/>
        <v>81.430015159171319</v>
      </c>
      <c r="AL814" s="47">
        <f t="shared" si="143"/>
        <v>734.99999999999909</v>
      </c>
      <c r="AM814" s="35" t="s">
        <v>2080</v>
      </c>
      <c r="AN814" s="35" t="s">
        <v>2080</v>
      </c>
      <c r="AO814" s="35" t="s">
        <v>2080</v>
      </c>
      <c r="AP814" s="35" t="s">
        <v>2080</v>
      </c>
      <c r="AQ814" s="37" t="s">
        <v>2080</v>
      </c>
    </row>
    <row r="815" spans="1:43" ht="24.95" customHeight="1" x14ac:dyDescent="0.25">
      <c r="A815" s="21" t="s">
        <v>1027</v>
      </c>
      <c r="B815" s="22" t="s">
        <v>1731</v>
      </c>
      <c r="C815" s="8" t="s">
        <v>835</v>
      </c>
      <c r="D815" s="8" t="s">
        <v>845</v>
      </c>
      <c r="E815" s="18" t="s">
        <v>1911</v>
      </c>
      <c r="F815" s="45" t="str">
        <f>IFERROR(VLOOKUP(E815,categoria!$A:$C,3,FALSE),"Categoria 1")</f>
        <v>Categoria 1</v>
      </c>
      <c r="G815" s="45">
        <f>VLOOKUP(E815,[2]total!$C:$F,4,FALSE)</f>
        <v>450</v>
      </c>
      <c r="H815" s="45">
        <f ca="1">' CV SIPNI MUN 2017'!H815/12*(TEXT(TODAY(),"MM")-1)</f>
        <v>6.5</v>
      </c>
      <c r="I815" s="7">
        <v>40</v>
      </c>
      <c r="J815" s="7">
        <v>40</v>
      </c>
      <c r="K815" s="7">
        <v>42</v>
      </c>
      <c r="L815" s="7">
        <v>44</v>
      </c>
      <c r="M815" s="7">
        <v>271</v>
      </c>
      <c r="N815" s="7">
        <v>362</v>
      </c>
      <c r="O815" s="7">
        <v>2970</v>
      </c>
      <c r="P815" s="7">
        <v>722</v>
      </c>
      <c r="Q815" s="45">
        <v>4530</v>
      </c>
      <c r="R815" s="45">
        <f>'[1]SH-FA2007-18'!EB817</f>
        <v>10</v>
      </c>
      <c r="S815" s="45">
        <f>'[1]SH-FA2007-18'!EC817</f>
        <v>51</v>
      </c>
      <c r="T815" s="45">
        <f>'[1]SH-FA2007-18'!ED817</f>
        <v>48</v>
      </c>
      <c r="U815" s="45">
        <f>'[1]SH-FA2007-18'!EE817</f>
        <v>41</v>
      </c>
      <c r="V815" s="45">
        <f>'[1]SH-FA2007-18'!EF817</f>
        <v>52</v>
      </c>
      <c r="W815" s="45">
        <f>'[1]SH-FA2007-18'!EG817</f>
        <v>378.8</v>
      </c>
      <c r="X815" s="45">
        <f>'[1]SH-FA2007-18'!EH817</f>
        <v>213.2</v>
      </c>
      <c r="Y815" s="45">
        <f>'[1]SH-FA2007-18'!EI817</f>
        <v>2900.911111111111</v>
      </c>
      <c r="Z815" s="45">
        <f>'[1]SH-FA2007-18'!EJ817</f>
        <v>761.08888888888896</v>
      </c>
      <c r="AA815" s="46">
        <f t="shared" si="133"/>
        <v>4456</v>
      </c>
      <c r="AB815" s="105">
        <f t="shared" ca="1" si="134"/>
        <v>100</v>
      </c>
      <c r="AC815" s="105">
        <f t="shared" si="135"/>
        <v>100</v>
      </c>
      <c r="AD815" s="105">
        <f t="shared" si="136"/>
        <v>100</v>
      </c>
      <c r="AE815" s="105">
        <f t="shared" si="137"/>
        <v>97.61904761904762</v>
      </c>
      <c r="AF815" s="105">
        <f t="shared" si="138"/>
        <v>100</v>
      </c>
      <c r="AG815" s="105">
        <f t="shared" si="139"/>
        <v>100</v>
      </c>
      <c r="AH815" s="105">
        <f t="shared" si="140"/>
        <v>58.895027624309392</v>
      </c>
      <c r="AI815" s="105">
        <f t="shared" si="141"/>
        <v>97.673774784885893</v>
      </c>
      <c r="AJ815" s="105">
        <f t="shared" si="142"/>
        <v>100</v>
      </c>
      <c r="AK815" s="105">
        <f t="shared" si="142"/>
        <v>98.366445916114785</v>
      </c>
      <c r="AL815" s="47">
        <f t="shared" si="143"/>
        <v>74</v>
      </c>
      <c r="AM815" s="35" t="s">
        <v>2080</v>
      </c>
      <c r="AN815" s="35" t="s">
        <v>2080</v>
      </c>
      <c r="AO815" s="35" t="s">
        <v>2080</v>
      </c>
      <c r="AP815" s="35" t="s">
        <v>2080</v>
      </c>
      <c r="AQ815" s="37" t="s">
        <v>2080</v>
      </c>
    </row>
    <row r="816" spans="1:43" ht="24.95" customHeight="1" x14ac:dyDescent="0.25">
      <c r="A816" s="21" t="s">
        <v>1027</v>
      </c>
      <c r="B816" s="22" t="s">
        <v>1731</v>
      </c>
      <c r="C816" s="8" t="s">
        <v>835</v>
      </c>
      <c r="D816" s="8" t="s">
        <v>846</v>
      </c>
      <c r="E816" s="18" t="s">
        <v>1912</v>
      </c>
      <c r="F816" s="45" t="str">
        <f>IFERROR(VLOOKUP(E816,categoria!$A:$C,3,FALSE),"Categoria 1")</f>
        <v>Categoria 2</v>
      </c>
      <c r="G816" s="45">
        <f>VLOOKUP(E816,[2]total!$C:$F,4,FALSE)</f>
        <v>2710</v>
      </c>
      <c r="H816" s="45">
        <f ca="1">' CV SIPNI MUN 2017'!H816/12*(TEXT(TODAY(),"MM")-1)</f>
        <v>41.5</v>
      </c>
      <c r="I816" s="7">
        <v>250</v>
      </c>
      <c r="J816" s="7">
        <v>256</v>
      </c>
      <c r="K816" s="7">
        <v>261</v>
      </c>
      <c r="L816" s="7">
        <v>269</v>
      </c>
      <c r="M816" s="7">
        <v>1499</v>
      </c>
      <c r="N816" s="7">
        <v>1747</v>
      </c>
      <c r="O816" s="7">
        <v>13753</v>
      </c>
      <c r="P816" s="7">
        <v>3357</v>
      </c>
      <c r="Q816" s="45">
        <v>21641</v>
      </c>
      <c r="R816" s="45">
        <f>'[1]SH-FA2007-18'!EB818</f>
        <v>38</v>
      </c>
      <c r="S816" s="45">
        <f>'[1]SH-FA2007-18'!EC818</f>
        <v>243</v>
      </c>
      <c r="T816" s="45">
        <f>'[1]SH-FA2007-18'!ED818</f>
        <v>301</v>
      </c>
      <c r="U816" s="45">
        <f>'[1]SH-FA2007-18'!EE818</f>
        <v>266</v>
      </c>
      <c r="V816" s="45">
        <f>'[1]SH-FA2007-18'!EF818</f>
        <v>279</v>
      </c>
      <c r="W816" s="45">
        <f>'[1]SH-FA2007-18'!EG818</f>
        <v>1847.1999999999998</v>
      </c>
      <c r="X816" s="45">
        <f>'[1]SH-FA2007-18'!EH818</f>
        <v>1041.8</v>
      </c>
      <c r="Y816" s="45">
        <f>'[1]SH-FA2007-18'!EI818</f>
        <v>9154.1333333333314</v>
      </c>
      <c r="Z816" s="45">
        <f>'[1]SH-FA2007-18'!EJ818</f>
        <v>2480.8666666666668</v>
      </c>
      <c r="AA816" s="46">
        <f t="shared" si="133"/>
        <v>15650.999999999998</v>
      </c>
      <c r="AB816" s="105">
        <f t="shared" ca="1" si="134"/>
        <v>91.566265060240966</v>
      </c>
      <c r="AC816" s="105">
        <f t="shared" si="135"/>
        <v>97.2</v>
      </c>
      <c r="AD816" s="105">
        <f t="shared" si="136"/>
        <v>100</v>
      </c>
      <c r="AE816" s="105">
        <f t="shared" si="137"/>
        <v>100</v>
      </c>
      <c r="AF816" s="105">
        <f t="shared" si="138"/>
        <v>100</v>
      </c>
      <c r="AG816" s="105">
        <f t="shared" si="139"/>
        <v>100</v>
      </c>
      <c r="AH816" s="105">
        <f t="shared" si="140"/>
        <v>59.633657698912423</v>
      </c>
      <c r="AI816" s="105">
        <f t="shared" si="141"/>
        <v>66.560992753096286</v>
      </c>
      <c r="AJ816" s="105">
        <f t="shared" si="142"/>
        <v>73.901300764571545</v>
      </c>
      <c r="AK816" s="105">
        <f t="shared" si="142"/>
        <v>72.321057252437498</v>
      </c>
      <c r="AL816" s="47">
        <f t="shared" si="143"/>
        <v>5990.0000000000018</v>
      </c>
      <c r="AM816" s="35" t="s">
        <v>2080</v>
      </c>
      <c r="AN816" s="35" t="s">
        <v>2080</v>
      </c>
      <c r="AO816" s="35" t="s">
        <v>2080</v>
      </c>
      <c r="AP816" s="35" t="s">
        <v>2081</v>
      </c>
      <c r="AQ816" s="37" t="s">
        <v>2080</v>
      </c>
    </row>
    <row r="817" spans="1:43" ht="24.95" customHeight="1" x14ac:dyDescent="0.25">
      <c r="A817" s="21" t="s">
        <v>1027</v>
      </c>
      <c r="B817" s="22" t="s">
        <v>1731</v>
      </c>
      <c r="C817" s="8" t="s">
        <v>835</v>
      </c>
      <c r="D817" s="8" t="s">
        <v>847</v>
      </c>
      <c r="E817" s="18" t="s">
        <v>1913</v>
      </c>
      <c r="F817" s="45" t="str">
        <f>IFERROR(VLOOKUP(E817,categoria!$A:$C,3,FALSE),"Categoria 1")</f>
        <v>Categoria 2</v>
      </c>
      <c r="G817" s="45">
        <f>VLOOKUP(E817,[2]total!$C:$F,4,FALSE)</f>
        <v>1130</v>
      </c>
      <c r="H817" s="45">
        <f ca="1">' CV SIPNI MUN 2017'!H817/12*(TEXT(TODAY(),"MM")-1)</f>
        <v>32.333333333333336</v>
      </c>
      <c r="I817" s="7">
        <v>186</v>
      </c>
      <c r="J817" s="7">
        <v>182</v>
      </c>
      <c r="K817" s="7">
        <v>182</v>
      </c>
      <c r="L817" s="7">
        <v>186</v>
      </c>
      <c r="M817" s="7">
        <v>1044</v>
      </c>
      <c r="N817" s="7">
        <v>1247</v>
      </c>
      <c r="O817" s="7">
        <v>8083</v>
      </c>
      <c r="P817" s="7">
        <v>1748</v>
      </c>
      <c r="Q817" s="45">
        <v>13052</v>
      </c>
      <c r="R817" s="45">
        <f>'[1]SH-FA2007-18'!EB819</f>
        <v>40</v>
      </c>
      <c r="S817" s="45">
        <f>'[1]SH-FA2007-18'!EC819</f>
        <v>195</v>
      </c>
      <c r="T817" s="45">
        <f>'[1]SH-FA2007-18'!ED819</f>
        <v>210</v>
      </c>
      <c r="U817" s="45">
        <f>'[1]SH-FA2007-18'!EE819</f>
        <v>144</v>
      </c>
      <c r="V817" s="45">
        <f>'[1]SH-FA2007-18'!EF819</f>
        <v>161</v>
      </c>
      <c r="W817" s="45">
        <f>'[1]SH-FA2007-18'!EG819</f>
        <v>1611.4</v>
      </c>
      <c r="X817" s="45">
        <f>'[1]SH-FA2007-18'!EH819</f>
        <v>994.2</v>
      </c>
      <c r="Y817" s="45">
        <f>'[1]SH-FA2007-18'!EI819</f>
        <v>6492.6222222222232</v>
      </c>
      <c r="Z817" s="45">
        <f>'[1]SH-FA2007-18'!EJ819</f>
        <v>1276.7777777777776</v>
      </c>
      <c r="AA817" s="46">
        <f t="shared" si="133"/>
        <v>11125</v>
      </c>
      <c r="AB817" s="105">
        <f t="shared" ca="1" si="134"/>
        <v>100</v>
      </c>
      <c r="AC817" s="105">
        <f t="shared" si="135"/>
        <v>100</v>
      </c>
      <c r="AD817" s="105">
        <f t="shared" si="136"/>
        <v>100</v>
      </c>
      <c r="AE817" s="105">
        <f t="shared" si="137"/>
        <v>79.120879120879124</v>
      </c>
      <c r="AF817" s="105">
        <f t="shared" si="138"/>
        <v>86.55913978494624</v>
      </c>
      <c r="AG817" s="105">
        <f t="shared" si="139"/>
        <v>100</v>
      </c>
      <c r="AH817" s="105">
        <f t="shared" si="140"/>
        <v>79.727345629510822</v>
      </c>
      <c r="AI817" s="105">
        <f t="shared" si="141"/>
        <v>80.324412003244134</v>
      </c>
      <c r="AJ817" s="105">
        <f t="shared" si="142"/>
        <v>73.042206966692078</v>
      </c>
      <c r="AK817" s="105">
        <f t="shared" si="142"/>
        <v>85.235979160281943</v>
      </c>
      <c r="AL817" s="47">
        <f t="shared" si="143"/>
        <v>1927</v>
      </c>
      <c r="AM817" s="35" t="s">
        <v>2080</v>
      </c>
      <c r="AN817" s="35" t="s">
        <v>2080</v>
      </c>
      <c r="AO817" s="35" t="s">
        <v>2080</v>
      </c>
      <c r="AP817" s="35" t="s">
        <v>2080</v>
      </c>
      <c r="AQ817" s="37" t="s">
        <v>2080</v>
      </c>
    </row>
    <row r="818" spans="1:43" ht="24.95" customHeight="1" x14ac:dyDescent="0.25">
      <c r="A818" s="21" t="s">
        <v>1030</v>
      </c>
      <c r="B818" s="22" t="s">
        <v>1731</v>
      </c>
      <c r="C818" s="8" t="s">
        <v>835</v>
      </c>
      <c r="D818" s="8" t="s">
        <v>848</v>
      </c>
      <c r="E818" s="18" t="s">
        <v>1190</v>
      </c>
      <c r="F818" s="45" t="str">
        <f>IFERROR(VLOOKUP(E818,categoria!$A:$C,3,FALSE),"Categoria 1")</f>
        <v>Categoria 2</v>
      </c>
      <c r="G818" s="45">
        <f>VLOOKUP(E818,[2]total!$C:$F,4,FALSE)</f>
        <v>700</v>
      </c>
      <c r="H818" s="45">
        <f ca="1">' CV SIPNI MUN 2017'!H818/12*(TEXT(TODAY(),"MM")-1)</f>
        <v>17.833333333333332</v>
      </c>
      <c r="I818" s="7">
        <v>106</v>
      </c>
      <c r="J818" s="7">
        <v>108</v>
      </c>
      <c r="K818" s="7">
        <v>113</v>
      </c>
      <c r="L818" s="7">
        <v>118</v>
      </c>
      <c r="M818" s="7">
        <v>704</v>
      </c>
      <c r="N818" s="7">
        <v>875</v>
      </c>
      <c r="O818" s="7">
        <v>5842</v>
      </c>
      <c r="P818" s="7">
        <v>1268</v>
      </c>
      <c r="Q818" s="45">
        <v>9241</v>
      </c>
      <c r="R818" s="45">
        <f>'[1]SH-FA2007-18'!EB820</f>
        <v>9</v>
      </c>
      <c r="S818" s="45">
        <f>'[1]SH-FA2007-18'!EC820</f>
        <v>99</v>
      </c>
      <c r="T818" s="45">
        <f>'[1]SH-FA2007-18'!ED820</f>
        <v>128</v>
      </c>
      <c r="U818" s="45">
        <f>'[1]SH-FA2007-18'!EE820</f>
        <v>86</v>
      </c>
      <c r="V818" s="45">
        <f>'[1]SH-FA2007-18'!EF820</f>
        <v>114</v>
      </c>
      <c r="W818" s="45">
        <f>'[1]SH-FA2007-18'!EG820</f>
        <v>875.8</v>
      </c>
      <c r="X818" s="45">
        <f>'[1]SH-FA2007-18'!EH820</f>
        <v>464.4</v>
      </c>
      <c r="Y818" s="45">
        <f>'[1]SH-FA2007-18'!EI820</f>
        <v>4990.3777777777786</v>
      </c>
      <c r="Z818" s="45">
        <f>'[1]SH-FA2007-18'!EJ820</f>
        <v>1549.4222222222222</v>
      </c>
      <c r="AA818" s="46">
        <f t="shared" si="133"/>
        <v>8316</v>
      </c>
      <c r="AB818" s="105">
        <f t="shared" ca="1" si="134"/>
        <v>50.467289719626173</v>
      </c>
      <c r="AC818" s="105">
        <f t="shared" si="135"/>
        <v>93.396226415094347</v>
      </c>
      <c r="AD818" s="105">
        <f t="shared" si="136"/>
        <v>100</v>
      </c>
      <c r="AE818" s="105">
        <f t="shared" si="137"/>
        <v>76.106194690265482</v>
      </c>
      <c r="AF818" s="105">
        <f t="shared" si="138"/>
        <v>96.610169491525426</v>
      </c>
      <c r="AG818" s="105">
        <f t="shared" si="139"/>
        <v>100</v>
      </c>
      <c r="AH818" s="105">
        <f t="shared" si="140"/>
        <v>53.074285714285708</v>
      </c>
      <c r="AI818" s="105">
        <f t="shared" si="141"/>
        <v>85.422420023584024</v>
      </c>
      <c r="AJ818" s="105">
        <f t="shared" si="142"/>
        <v>100</v>
      </c>
      <c r="AK818" s="105">
        <f t="shared" si="142"/>
        <v>89.990260794286343</v>
      </c>
      <c r="AL818" s="47">
        <f t="shared" si="143"/>
        <v>925</v>
      </c>
      <c r="AM818" s="35" t="s">
        <v>2080</v>
      </c>
      <c r="AN818" s="35" t="s">
        <v>2080</v>
      </c>
      <c r="AO818" s="35" t="s">
        <v>2080</v>
      </c>
      <c r="AP818" s="35" t="s">
        <v>2080</v>
      </c>
      <c r="AQ818" s="37" t="s">
        <v>2080</v>
      </c>
    </row>
    <row r="819" spans="1:43" ht="24.95" customHeight="1" x14ac:dyDescent="0.25">
      <c r="A819" s="21" t="s">
        <v>835</v>
      </c>
      <c r="B819" s="22" t="s">
        <v>1731</v>
      </c>
      <c r="C819" s="8" t="s">
        <v>835</v>
      </c>
      <c r="D819" s="8" t="s">
        <v>849</v>
      </c>
      <c r="E819" s="18" t="s">
        <v>1914</v>
      </c>
      <c r="F819" s="45" t="str">
        <f>IFERROR(VLOOKUP(E819,categoria!$A:$C,3,FALSE),"Categoria 1")</f>
        <v>Categoria 2</v>
      </c>
      <c r="G819" s="45">
        <f>VLOOKUP(E819,[2]total!$C:$F,4,FALSE)</f>
        <v>500</v>
      </c>
      <c r="H819" s="45">
        <f ca="1">' CV SIPNI MUN 2017'!H819/12*(TEXT(TODAY(),"MM")-1)</f>
        <v>8.8333333333333339</v>
      </c>
      <c r="I819" s="7">
        <v>50</v>
      </c>
      <c r="J819" s="7">
        <v>50</v>
      </c>
      <c r="K819" s="7">
        <v>49</v>
      </c>
      <c r="L819" s="7">
        <v>50</v>
      </c>
      <c r="M819" s="7">
        <v>276</v>
      </c>
      <c r="N819" s="7">
        <v>328</v>
      </c>
      <c r="O819" s="7">
        <v>2135</v>
      </c>
      <c r="P819" s="7">
        <v>456</v>
      </c>
      <c r="Q819" s="45">
        <v>3447</v>
      </c>
      <c r="R819" s="45">
        <f>'[1]SH-FA2007-18'!EB821</f>
        <v>6</v>
      </c>
      <c r="S819" s="45">
        <f>'[1]SH-FA2007-18'!EC821</f>
        <v>49</v>
      </c>
      <c r="T819" s="45">
        <f>'[1]SH-FA2007-18'!ED821</f>
        <v>44</v>
      </c>
      <c r="U819" s="45">
        <f>'[1]SH-FA2007-18'!EE821</f>
        <v>43</v>
      </c>
      <c r="V819" s="45">
        <f>'[1]SH-FA2007-18'!EF821</f>
        <v>35</v>
      </c>
      <c r="W819" s="45">
        <f>'[1]SH-FA2007-18'!EG821</f>
        <v>352.4</v>
      </c>
      <c r="X819" s="45">
        <f>'[1]SH-FA2007-18'!EH821</f>
        <v>176.2</v>
      </c>
      <c r="Y819" s="45">
        <f>'[1]SH-FA2007-18'!EI821</f>
        <v>1455.0666666666664</v>
      </c>
      <c r="Z819" s="45">
        <f>'[1]SH-FA2007-18'!EJ821</f>
        <v>227.33333333333334</v>
      </c>
      <c r="AA819" s="46">
        <f t="shared" si="133"/>
        <v>2387.9999999999995</v>
      </c>
      <c r="AB819" s="105">
        <f t="shared" ca="1" si="134"/>
        <v>67.924528301886795</v>
      </c>
      <c r="AC819" s="105">
        <f t="shared" si="135"/>
        <v>98</v>
      </c>
      <c r="AD819" s="105">
        <f t="shared" si="136"/>
        <v>88</v>
      </c>
      <c r="AE819" s="105">
        <f t="shared" si="137"/>
        <v>87.755102040816325</v>
      </c>
      <c r="AF819" s="105">
        <f t="shared" si="138"/>
        <v>70</v>
      </c>
      <c r="AG819" s="105">
        <f t="shared" si="139"/>
        <v>100</v>
      </c>
      <c r="AH819" s="105">
        <f t="shared" si="140"/>
        <v>53.719512195121943</v>
      </c>
      <c r="AI819" s="105">
        <f t="shared" si="141"/>
        <v>68.15300546448087</v>
      </c>
      <c r="AJ819" s="105">
        <f t="shared" si="142"/>
        <v>49.853801169590646</v>
      </c>
      <c r="AK819" s="105">
        <f t="shared" si="142"/>
        <v>69.277632724107903</v>
      </c>
      <c r="AL819" s="47">
        <f t="shared" si="143"/>
        <v>1059.0000000000005</v>
      </c>
      <c r="AM819" s="35" t="s">
        <v>2080</v>
      </c>
      <c r="AN819" s="35" t="s">
        <v>2080</v>
      </c>
      <c r="AO819" s="35" t="s">
        <v>2080</v>
      </c>
      <c r="AP819" s="35" t="s">
        <v>2080</v>
      </c>
      <c r="AQ819" s="37" t="s">
        <v>2080</v>
      </c>
    </row>
    <row r="820" spans="1:43" ht="24.95" customHeight="1" x14ac:dyDescent="0.25">
      <c r="A820" s="21" t="s">
        <v>1027</v>
      </c>
      <c r="B820" s="22" t="s">
        <v>1731</v>
      </c>
      <c r="C820" s="8" t="s">
        <v>835</v>
      </c>
      <c r="D820" s="8" t="s">
        <v>850</v>
      </c>
      <c r="E820" s="18" t="s">
        <v>1716</v>
      </c>
      <c r="F820" s="45" t="str">
        <f>IFERROR(VLOOKUP(E820,categoria!$A:$C,3,FALSE),"Categoria 1")</f>
        <v>Categoria 1</v>
      </c>
      <c r="G820" s="45">
        <f>VLOOKUP(E820,[2]total!$C:$F,4,FALSE)</f>
        <v>400</v>
      </c>
      <c r="H820" s="45">
        <f ca="1">' CV SIPNI MUN 2017'!H820/12*(TEXT(TODAY(),"MM")-1)</f>
        <v>21.333333333333332</v>
      </c>
      <c r="I820" s="7">
        <v>124</v>
      </c>
      <c r="J820" s="7">
        <v>121</v>
      </c>
      <c r="K820" s="7">
        <v>122</v>
      </c>
      <c r="L820" s="7">
        <v>123</v>
      </c>
      <c r="M820" s="7">
        <v>700</v>
      </c>
      <c r="N820" s="7">
        <v>863</v>
      </c>
      <c r="O820" s="7">
        <v>6566</v>
      </c>
      <c r="P820" s="7">
        <v>1444</v>
      </c>
      <c r="Q820" s="45">
        <v>10191</v>
      </c>
      <c r="R820" s="45">
        <f>'[1]SH-FA2007-18'!EB822</f>
        <v>18</v>
      </c>
      <c r="S820" s="45">
        <f>'[1]SH-FA2007-18'!EC822</f>
        <v>171</v>
      </c>
      <c r="T820" s="45">
        <f>'[1]SH-FA2007-18'!ED822</f>
        <v>102</v>
      </c>
      <c r="U820" s="45">
        <f>'[1]SH-FA2007-18'!EE822</f>
        <v>120</v>
      </c>
      <c r="V820" s="45">
        <f>'[1]SH-FA2007-18'!EF822</f>
        <v>108</v>
      </c>
      <c r="W820" s="45">
        <f>'[1]SH-FA2007-18'!EG822</f>
        <v>1098</v>
      </c>
      <c r="X820" s="45">
        <f>'[1]SH-FA2007-18'!EH822</f>
        <v>596.80000000000007</v>
      </c>
      <c r="Y820" s="45">
        <f>'[1]SH-FA2007-18'!EI822</f>
        <v>4195.48888888889</v>
      </c>
      <c r="Z820" s="45">
        <f>'[1]SH-FA2007-18'!EJ822</f>
        <v>933.71111111111111</v>
      </c>
      <c r="AA820" s="46">
        <f t="shared" si="133"/>
        <v>7343.0000000000009</v>
      </c>
      <c r="AB820" s="105">
        <f t="shared" ca="1" si="134"/>
        <v>84.375</v>
      </c>
      <c r="AC820" s="105">
        <f t="shared" si="135"/>
        <v>100</v>
      </c>
      <c r="AD820" s="105">
        <f t="shared" si="136"/>
        <v>84.297520661157023</v>
      </c>
      <c r="AE820" s="105">
        <f t="shared" si="137"/>
        <v>98.360655737704917</v>
      </c>
      <c r="AF820" s="105">
        <f t="shared" si="138"/>
        <v>87.804878048780495</v>
      </c>
      <c r="AG820" s="105">
        <f t="shared" si="139"/>
        <v>100</v>
      </c>
      <c r="AH820" s="105">
        <f t="shared" si="140"/>
        <v>69.154113557358059</v>
      </c>
      <c r="AI820" s="105">
        <f t="shared" si="141"/>
        <v>63.897180762852422</v>
      </c>
      <c r="AJ820" s="105">
        <f t="shared" si="142"/>
        <v>64.661434287473057</v>
      </c>
      <c r="AK820" s="105">
        <f t="shared" si="142"/>
        <v>72.053772936905119</v>
      </c>
      <c r="AL820" s="47">
        <f t="shared" si="143"/>
        <v>2847.9999999999991</v>
      </c>
      <c r="AM820" s="35" t="s">
        <v>2080</v>
      </c>
      <c r="AN820" s="35" t="s">
        <v>2080</v>
      </c>
      <c r="AO820" s="35" t="s">
        <v>2080</v>
      </c>
      <c r="AP820" s="35" t="s">
        <v>2080</v>
      </c>
      <c r="AQ820" s="37" t="s">
        <v>2080</v>
      </c>
    </row>
    <row r="821" spans="1:43" ht="24.95" customHeight="1" x14ac:dyDescent="0.25">
      <c r="A821" s="21" t="s">
        <v>1027</v>
      </c>
      <c r="B821" s="22" t="s">
        <v>1731</v>
      </c>
      <c r="C821" s="8" t="s">
        <v>835</v>
      </c>
      <c r="D821" s="8" t="s">
        <v>851</v>
      </c>
      <c r="E821" s="18" t="s">
        <v>1915</v>
      </c>
      <c r="F821" s="45" t="str">
        <f>IFERROR(VLOOKUP(E821,categoria!$A:$C,3,FALSE),"Categoria 1")</f>
        <v>Categoria 2</v>
      </c>
      <c r="G821" s="45">
        <f>VLOOKUP(E821,[2]total!$C:$F,4,FALSE)</f>
        <v>1020</v>
      </c>
      <c r="H821" s="45">
        <f ca="1">' CV SIPNI MUN 2017'!H821/12*(TEXT(TODAY(),"MM")-1)</f>
        <v>27</v>
      </c>
      <c r="I821" s="7">
        <v>161</v>
      </c>
      <c r="J821" s="7">
        <v>166</v>
      </c>
      <c r="K821" s="7">
        <v>170</v>
      </c>
      <c r="L821" s="7">
        <v>179</v>
      </c>
      <c r="M821" s="7">
        <v>1060</v>
      </c>
      <c r="N821" s="7">
        <v>1336</v>
      </c>
      <c r="O821" s="7">
        <v>9407</v>
      </c>
      <c r="P821" s="7">
        <v>2075</v>
      </c>
      <c r="Q821" s="45">
        <v>14716</v>
      </c>
      <c r="R821" s="45">
        <f>'[1]SH-FA2007-18'!EB823</f>
        <v>39</v>
      </c>
      <c r="S821" s="45">
        <f>'[1]SH-FA2007-18'!EC823</f>
        <v>188</v>
      </c>
      <c r="T821" s="45">
        <f>'[1]SH-FA2007-18'!ED823</f>
        <v>200</v>
      </c>
      <c r="U821" s="45">
        <f>'[1]SH-FA2007-18'!EE823</f>
        <v>176</v>
      </c>
      <c r="V821" s="45">
        <f>'[1]SH-FA2007-18'!EF823</f>
        <v>187</v>
      </c>
      <c r="W821" s="45">
        <f>'[1]SH-FA2007-18'!EG823</f>
        <v>1452.8</v>
      </c>
      <c r="X821" s="45">
        <f>'[1]SH-FA2007-18'!EH823</f>
        <v>893.8</v>
      </c>
      <c r="Y821" s="45">
        <f>'[1]SH-FA2007-18'!EI823</f>
        <v>7859.9555555555553</v>
      </c>
      <c r="Z821" s="45">
        <f>'[1]SH-FA2007-18'!EJ823</f>
        <v>2395.4444444444443</v>
      </c>
      <c r="AA821" s="46">
        <f t="shared" si="133"/>
        <v>13392</v>
      </c>
      <c r="AB821" s="105">
        <f t="shared" ca="1" si="134"/>
        <v>100</v>
      </c>
      <c r="AC821" s="105">
        <f t="shared" si="135"/>
        <v>100</v>
      </c>
      <c r="AD821" s="105">
        <f t="shared" si="136"/>
        <v>100</v>
      </c>
      <c r="AE821" s="105">
        <f t="shared" si="137"/>
        <v>100</v>
      </c>
      <c r="AF821" s="105">
        <f t="shared" si="138"/>
        <v>100</v>
      </c>
      <c r="AG821" s="105">
        <f t="shared" si="139"/>
        <v>100</v>
      </c>
      <c r="AH821" s="105">
        <f t="shared" si="140"/>
        <v>66.901197604790426</v>
      </c>
      <c r="AI821" s="105">
        <f t="shared" si="141"/>
        <v>83.554327155900452</v>
      </c>
      <c r="AJ821" s="105">
        <f t="shared" si="142"/>
        <v>100</v>
      </c>
      <c r="AK821" s="105">
        <f t="shared" si="142"/>
        <v>91.002989942919271</v>
      </c>
      <c r="AL821" s="47">
        <f t="shared" si="143"/>
        <v>1324</v>
      </c>
      <c r="AM821" s="35" t="s">
        <v>2080</v>
      </c>
      <c r="AN821" s="35" t="s">
        <v>2080</v>
      </c>
      <c r="AO821" s="35" t="s">
        <v>2080</v>
      </c>
      <c r="AP821" s="35" t="s">
        <v>2080</v>
      </c>
      <c r="AQ821" s="37" t="s">
        <v>2080</v>
      </c>
    </row>
    <row r="822" spans="1:43" ht="24.95" customHeight="1" x14ac:dyDescent="0.25">
      <c r="A822" s="21" t="s">
        <v>1027</v>
      </c>
      <c r="B822" s="22" t="s">
        <v>1731</v>
      </c>
      <c r="C822" s="8" t="s">
        <v>835</v>
      </c>
      <c r="D822" s="8" t="s">
        <v>852</v>
      </c>
      <c r="E822" s="18" t="s">
        <v>1916</v>
      </c>
      <c r="F822" s="45" t="str">
        <f>IFERROR(VLOOKUP(E822,categoria!$A:$C,3,FALSE),"Categoria 1")</f>
        <v>Categoria 1</v>
      </c>
      <c r="G822" s="45">
        <f>VLOOKUP(E822,[2]total!$C:$F,4,FALSE)</f>
        <v>200</v>
      </c>
      <c r="H822" s="45">
        <f ca="1">' CV SIPNI MUN 2017'!H822/12*(TEXT(TODAY(),"MM")-1)</f>
        <v>6.333333333333333</v>
      </c>
      <c r="I822" s="7">
        <v>34</v>
      </c>
      <c r="J822" s="7">
        <v>31</v>
      </c>
      <c r="K822" s="7">
        <v>31</v>
      </c>
      <c r="L822" s="7">
        <v>32</v>
      </c>
      <c r="M822" s="7">
        <v>188</v>
      </c>
      <c r="N822" s="7">
        <v>256</v>
      </c>
      <c r="O822" s="7">
        <v>1921</v>
      </c>
      <c r="P822" s="7">
        <v>457</v>
      </c>
      <c r="Q822" s="45">
        <v>2988</v>
      </c>
      <c r="R822" s="45">
        <f>'[1]SH-FA2007-18'!EB824</f>
        <v>2</v>
      </c>
      <c r="S822" s="45">
        <f>'[1]SH-FA2007-18'!EC824</f>
        <v>17</v>
      </c>
      <c r="T822" s="45">
        <f>'[1]SH-FA2007-18'!ED824</f>
        <v>35</v>
      </c>
      <c r="U822" s="45">
        <f>'[1]SH-FA2007-18'!EE824</f>
        <v>15</v>
      </c>
      <c r="V822" s="45">
        <f>'[1]SH-FA2007-18'!EF824</f>
        <v>35</v>
      </c>
      <c r="W822" s="45">
        <f>'[1]SH-FA2007-18'!EG824</f>
        <v>259.8</v>
      </c>
      <c r="X822" s="45">
        <f>'[1]SH-FA2007-18'!EH824</f>
        <v>191.2</v>
      </c>
      <c r="Y822" s="45">
        <f>'[1]SH-FA2007-18'!EI824</f>
        <v>1553.1555555555556</v>
      </c>
      <c r="Z822" s="45">
        <f>'[1]SH-FA2007-18'!EJ824</f>
        <v>326.84444444444443</v>
      </c>
      <c r="AA822" s="46">
        <f t="shared" si="133"/>
        <v>2435</v>
      </c>
      <c r="AB822" s="105">
        <f t="shared" ca="1" si="134"/>
        <v>31.578947368421055</v>
      </c>
      <c r="AC822" s="105">
        <f t="shared" si="135"/>
        <v>50</v>
      </c>
      <c r="AD822" s="105">
        <f t="shared" si="136"/>
        <v>100</v>
      </c>
      <c r="AE822" s="105">
        <f t="shared" si="137"/>
        <v>48.387096774193552</v>
      </c>
      <c r="AF822" s="105">
        <f t="shared" si="138"/>
        <v>100</v>
      </c>
      <c r="AG822" s="105">
        <f t="shared" si="139"/>
        <v>100</v>
      </c>
      <c r="AH822" s="105">
        <f t="shared" si="140"/>
        <v>74.6875</v>
      </c>
      <c r="AI822" s="105">
        <f t="shared" si="141"/>
        <v>80.851408409971654</v>
      </c>
      <c r="AJ822" s="105">
        <f t="shared" si="142"/>
        <v>71.519572088499871</v>
      </c>
      <c r="AK822" s="105">
        <f t="shared" si="142"/>
        <v>81.492637215528788</v>
      </c>
      <c r="AL822" s="47">
        <f t="shared" si="143"/>
        <v>553</v>
      </c>
      <c r="AM822" s="35" t="s">
        <v>2080</v>
      </c>
      <c r="AN822" s="35" t="s">
        <v>2080</v>
      </c>
      <c r="AO822" s="35" t="s">
        <v>2080</v>
      </c>
      <c r="AP822" s="35" t="s">
        <v>2080</v>
      </c>
      <c r="AQ822" s="37" t="s">
        <v>2080</v>
      </c>
    </row>
    <row r="823" spans="1:43" ht="24.95" customHeight="1" x14ac:dyDescent="0.25">
      <c r="A823" s="21" t="s">
        <v>835</v>
      </c>
      <c r="B823" s="22" t="s">
        <v>1731</v>
      </c>
      <c r="C823" s="8" t="s">
        <v>835</v>
      </c>
      <c r="D823" s="8" t="s">
        <v>853</v>
      </c>
      <c r="E823" s="18" t="s">
        <v>1230</v>
      </c>
      <c r="F823" s="45" t="str">
        <f>IFERROR(VLOOKUP(E823,categoria!$A:$C,3,FALSE),"Categoria 1")</f>
        <v>Categoria 1</v>
      </c>
      <c r="G823" s="45">
        <f>VLOOKUP(E823,[2]total!$C:$F,4,FALSE)</f>
        <v>1970</v>
      </c>
      <c r="H823" s="45">
        <f ca="1">' CV SIPNI MUN 2017'!H823/12*(TEXT(TODAY(),"MM")-1)</f>
        <v>60.166666666666664</v>
      </c>
      <c r="I823" s="7">
        <v>359</v>
      </c>
      <c r="J823" s="7">
        <v>359</v>
      </c>
      <c r="K823" s="7">
        <v>363</v>
      </c>
      <c r="L823" s="7">
        <v>368</v>
      </c>
      <c r="M823" s="7">
        <v>1987</v>
      </c>
      <c r="N823" s="7">
        <v>2221</v>
      </c>
      <c r="O823" s="7">
        <v>16531</v>
      </c>
      <c r="P823" s="7">
        <v>3166</v>
      </c>
      <c r="Q823" s="45">
        <v>25715</v>
      </c>
      <c r="R823" s="45">
        <f>'[1]SH-FA2007-18'!EB825</f>
        <v>77</v>
      </c>
      <c r="S823" s="45">
        <f>'[1]SH-FA2007-18'!EC825</f>
        <v>423</v>
      </c>
      <c r="T823" s="45">
        <f>'[1]SH-FA2007-18'!ED825</f>
        <v>372</v>
      </c>
      <c r="U823" s="45">
        <f>'[1]SH-FA2007-18'!EE825</f>
        <v>344</v>
      </c>
      <c r="V823" s="45">
        <f>'[1]SH-FA2007-18'!EF825</f>
        <v>356</v>
      </c>
      <c r="W823" s="45">
        <f>'[1]SH-FA2007-18'!EG825</f>
        <v>2902.6</v>
      </c>
      <c r="X823" s="45">
        <f>'[1]SH-FA2007-18'!EH825</f>
        <v>1341.4</v>
      </c>
      <c r="Y823" s="45">
        <f>'[1]SH-FA2007-18'!EI825</f>
        <v>10325.733333333334</v>
      </c>
      <c r="Z823" s="45">
        <f>'[1]SH-FA2007-18'!EJ825</f>
        <v>2219.2666666666669</v>
      </c>
      <c r="AA823" s="46">
        <f t="shared" si="133"/>
        <v>18361</v>
      </c>
      <c r="AB823" s="105">
        <f t="shared" ca="1" si="134"/>
        <v>100</v>
      </c>
      <c r="AC823" s="105">
        <f t="shared" si="135"/>
        <v>100</v>
      </c>
      <c r="AD823" s="105">
        <f t="shared" si="136"/>
        <v>100</v>
      </c>
      <c r="AE823" s="105">
        <f t="shared" si="137"/>
        <v>94.765840220385684</v>
      </c>
      <c r="AF823" s="105">
        <f t="shared" si="138"/>
        <v>96.739130434782609</v>
      </c>
      <c r="AG823" s="105">
        <f t="shared" si="139"/>
        <v>100</v>
      </c>
      <c r="AH823" s="105">
        <f t="shared" si="140"/>
        <v>60.396217919855921</v>
      </c>
      <c r="AI823" s="105">
        <f t="shared" si="141"/>
        <v>62.462847579295463</v>
      </c>
      <c r="AJ823" s="105">
        <f t="shared" si="142"/>
        <v>70.09686249736788</v>
      </c>
      <c r="AK823" s="105">
        <f t="shared" si="142"/>
        <v>71.401905502624928</v>
      </c>
      <c r="AL823" s="47">
        <f t="shared" si="143"/>
        <v>7354</v>
      </c>
      <c r="AM823" s="35" t="s">
        <v>2080</v>
      </c>
      <c r="AN823" s="35" t="s">
        <v>2080</v>
      </c>
      <c r="AO823" s="35" t="s">
        <v>2080</v>
      </c>
      <c r="AP823" s="35" t="s">
        <v>2081</v>
      </c>
      <c r="AQ823" s="37" t="s">
        <v>2080</v>
      </c>
    </row>
    <row r="824" spans="1:43" ht="24.95" customHeight="1" x14ac:dyDescent="0.25">
      <c r="A824" s="21" t="s">
        <v>1012</v>
      </c>
      <c r="B824" s="22" t="s">
        <v>1731</v>
      </c>
      <c r="C824" s="8" t="s">
        <v>835</v>
      </c>
      <c r="D824" s="8" t="s">
        <v>854</v>
      </c>
      <c r="E824" s="18" t="s">
        <v>1295</v>
      </c>
      <c r="F824" s="45" t="str">
        <f>IFERROR(VLOOKUP(E824,categoria!$A:$C,3,FALSE),"Categoria 1")</f>
        <v>Categoria 2</v>
      </c>
      <c r="G824" s="45">
        <f>VLOOKUP(E824,[2]total!$C:$F,4,FALSE)</f>
        <v>500</v>
      </c>
      <c r="H824" s="45">
        <f ca="1">' CV SIPNI MUN 2017'!H824/12*(TEXT(TODAY(),"MM")-1)</f>
        <v>10.5</v>
      </c>
      <c r="I824" s="7">
        <v>70</v>
      </c>
      <c r="J824" s="7">
        <v>74</v>
      </c>
      <c r="K824" s="7">
        <v>80</v>
      </c>
      <c r="L824" s="7">
        <v>85</v>
      </c>
      <c r="M824" s="7">
        <v>480</v>
      </c>
      <c r="N824" s="7">
        <v>535</v>
      </c>
      <c r="O824" s="7">
        <v>3889</v>
      </c>
      <c r="P824" s="7">
        <v>704</v>
      </c>
      <c r="Q824" s="45">
        <v>5980</v>
      </c>
      <c r="R824" s="45">
        <f>'[1]SH-FA2007-18'!EB826</f>
        <v>0</v>
      </c>
      <c r="S824" s="45">
        <f>'[1]SH-FA2007-18'!EC826</f>
        <v>86</v>
      </c>
      <c r="T824" s="45">
        <f>'[1]SH-FA2007-18'!ED826</f>
        <v>58</v>
      </c>
      <c r="U824" s="45">
        <f>'[1]SH-FA2007-18'!EE826</f>
        <v>86</v>
      </c>
      <c r="V824" s="45">
        <f>'[1]SH-FA2007-18'!EF826</f>
        <v>61</v>
      </c>
      <c r="W824" s="45">
        <f>'[1]SH-FA2007-18'!EG826</f>
        <v>638.20000000000005</v>
      </c>
      <c r="X824" s="45">
        <f>'[1]SH-FA2007-18'!EH826</f>
        <v>349.8</v>
      </c>
      <c r="Y824" s="45">
        <f>'[1]SH-FA2007-18'!EI826</f>
        <v>2934.5555555555552</v>
      </c>
      <c r="Z824" s="45">
        <f>'[1]SH-FA2007-18'!EJ826</f>
        <v>512.44444444444434</v>
      </c>
      <c r="AA824" s="46">
        <f t="shared" si="133"/>
        <v>4725.9999999999991</v>
      </c>
      <c r="AB824" s="105">
        <f t="shared" ca="1" si="134"/>
        <v>0</v>
      </c>
      <c r="AC824" s="105">
        <f t="shared" si="135"/>
        <v>100</v>
      </c>
      <c r="AD824" s="105">
        <f t="shared" si="136"/>
        <v>78.378378378378372</v>
      </c>
      <c r="AE824" s="105">
        <f t="shared" si="137"/>
        <v>100</v>
      </c>
      <c r="AF824" s="105">
        <f t="shared" si="138"/>
        <v>71.764705882352942</v>
      </c>
      <c r="AG824" s="105">
        <f t="shared" si="139"/>
        <v>100</v>
      </c>
      <c r="AH824" s="105">
        <f t="shared" si="140"/>
        <v>65.383177570093466</v>
      </c>
      <c r="AI824" s="105">
        <f t="shared" si="141"/>
        <v>75.457844061598237</v>
      </c>
      <c r="AJ824" s="105">
        <f t="shared" si="142"/>
        <v>72.790404040404027</v>
      </c>
      <c r="AK824" s="105">
        <f t="shared" si="142"/>
        <v>79.03010033444815</v>
      </c>
      <c r="AL824" s="47">
        <f t="shared" si="143"/>
        <v>1254.0000000000009</v>
      </c>
      <c r="AM824" s="35" t="s">
        <v>2080</v>
      </c>
      <c r="AN824" s="35" t="s">
        <v>2080</v>
      </c>
      <c r="AO824" s="35" t="s">
        <v>2080</v>
      </c>
      <c r="AP824" s="35" t="s">
        <v>2080</v>
      </c>
      <c r="AQ824" s="37" t="s">
        <v>2080</v>
      </c>
    </row>
    <row r="825" spans="1:43" ht="24.95" customHeight="1" x14ac:dyDescent="0.25">
      <c r="A825" s="21" t="s">
        <v>1030</v>
      </c>
      <c r="B825" s="22" t="s">
        <v>1731</v>
      </c>
      <c r="C825" s="8" t="s">
        <v>835</v>
      </c>
      <c r="D825" s="8" t="s">
        <v>855</v>
      </c>
      <c r="E825" s="18" t="s">
        <v>1296</v>
      </c>
      <c r="F825" s="45" t="str">
        <f>IFERROR(VLOOKUP(E825,categoria!$A:$C,3,FALSE),"Categoria 1")</f>
        <v>Categoria 2</v>
      </c>
      <c r="G825" s="45">
        <f>VLOOKUP(E825,[2]total!$C:$F,4,FALSE)</f>
        <v>700</v>
      </c>
      <c r="H825" s="45">
        <f ca="1">' CV SIPNI MUN 2017'!H825/12*(TEXT(TODAY(),"MM")-1)</f>
        <v>27</v>
      </c>
      <c r="I825" s="7">
        <v>155</v>
      </c>
      <c r="J825" s="7">
        <v>153</v>
      </c>
      <c r="K825" s="7">
        <v>154</v>
      </c>
      <c r="L825" s="7">
        <v>157</v>
      </c>
      <c r="M825" s="7">
        <v>898</v>
      </c>
      <c r="N825" s="7">
        <v>1101</v>
      </c>
      <c r="O825" s="7">
        <v>7446</v>
      </c>
      <c r="P825" s="7">
        <v>1407</v>
      </c>
      <c r="Q825" s="45">
        <v>11633</v>
      </c>
      <c r="R825" s="45">
        <f>'[1]SH-FA2007-18'!EB827</f>
        <v>30</v>
      </c>
      <c r="S825" s="45">
        <f>'[1]SH-FA2007-18'!EC827</f>
        <v>189</v>
      </c>
      <c r="T825" s="45">
        <f>'[1]SH-FA2007-18'!ED827</f>
        <v>150</v>
      </c>
      <c r="U825" s="45">
        <f>'[1]SH-FA2007-18'!EE827</f>
        <v>157</v>
      </c>
      <c r="V825" s="45">
        <f>'[1]SH-FA2007-18'!EF827</f>
        <v>155</v>
      </c>
      <c r="W825" s="45">
        <f>'[1]SH-FA2007-18'!EG827</f>
        <v>1267</v>
      </c>
      <c r="X825" s="45">
        <f>'[1]SH-FA2007-18'!EH827</f>
        <v>724</v>
      </c>
      <c r="Y825" s="45">
        <f>'[1]SH-FA2007-18'!EI827</f>
        <v>6202.5777777777766</v>
      </c>
      <c r="Z825" s="45">
        <f>'[1]SH-FA2007-18'!EJ827</f>
        <v>884.42222222222222</v>
      </c>
      <c r="AA825" s="46">
        <f t="shared" si="133"/>
        <v>9758.9999999999982</v>
      </c>
      <c r="AB825" s="105">
        <f t="shared" ca="1" si="134"/>
        <v>100</v>
      </c>
      <c r="AC825" s="105">
        <f t="shared" si="135"/>
        <v>100</v>
      </c>
      <c r="AD825" s="105">
        <f t="shared" si="136"/>
        <v>98.039215686274503</v>
      </c>
      <c r="AE825" s="105">
        <f t="shared" si="137"/>
        <v>100</v>
      </c>
      <c r="AF825" s="105">
        <f t="shared" si="138"/>
        <v>98.726114649681534</v>
      </c>
      <c r="AG825" s="105">
        <f t="shared" si="139"/>
        <v>100</v>
      </c>
      <c r="AH825" s="105">
        <f t="shared" si="140"/>
        <v>65.758401453224351</v>
      </c>
      <c r="AI825" s="105">
        <f t="shared" si="141"/>
        <v>83.300802817321738</v>
      </c>
      <c r="AJ825" s="105">
        <f t="shared" si="142"/>
        <v>62.858722261707335</v>
      </c>
      <c r="AK825" s="105">
        <f t="shared" si="142"/>
        <v>83.890655892718968</v>
      </c>
      <c r="AL825" s="47">
        <f t="shared" si="143"/>
        <v>1874.0000000000018</v>
      </c>
      <c r="AM825" s="35" t="s">
        <v>2080</v>
      </c>
      <c r="AN825" s="35" t="s">
        <v>2080</v>
      </c>
      <c r="AO825" s="35" t="s">
        <v>2080</v>
      </c>
      <c r="AP825" s="35" t="s">
        <v>2080</v>
      </c>
      <c r="AQ825" s="37" t="s">
        <v>2080</v>
      </c>
    </row>
    <row r="826" spans="1:43" ht="24.95" customHeight="1" x14ac:dyDescent="0.25">
      <c r="A826" s="21" t="s">
        <v>1012</v>
      </c>
      <c r="B826" s="22" t="s">
        <v>1731</v>
      </c>
      <c r="C826" s="8" t="s">
        <v>835</v>
      </c>
      <c r="D826" s="8" t="s">
        <v>856</v>
      </c>
      <c r="E826" s="18" t="s">
        <v>1301</v>
      </c>
      <c r="F826" s="45" t="str">
        <f>IFERROR(VLOOKUP(E826,categoria!$A:$C,3,FALSE),"Categoria 1")</f>
        <v>Categoria 2</v>
      </c>
      <c r="G826" s="45">
        <f>VLOOKUP(E826,[2]total!$C:$F,4,FALSE)</f>
        <v>200</v>
      </c>
      <c r="H826" s="45">
        <f ca="1">' CV SIPNI MUN 2017'!H826/12*(TEXT(TODAY(),"MM")-1)</f>
        <v>6</v>
      </c>
      <c r="I826" s="7">
        <v>33</v>
      </c>
      <c r="J826" s="7">
        <v>31</v>
      </c>
      <c r="K826" s="7">
        <v>30</v>
      </c>
      <c r="L826" s="7">
        <v>30</v>
      </c>
      <c r="M826" s="7">
        <v>175</v>
      </c>
      <c r="N826" s="7">
        <v>236</v>
      </c>
      <c r="O826" s="7">
        <v>1735</v>
      </c>
      <c r="P826" s="7">
        <v>344</v>
      </c>
      <c r="Q826" s="45">
        <v>2650</v>
      </c>
      <c r="R826" s="45">
        <f>'[1]SH-FA2007-18'!EB828</f>
        <v>4</v>
      </c>
      <c r="S826" s="45">
        <f>'[1]SH-FA2007-18'!EC828</f>
        <v>33</v>
      </c>
      <c r="T826" s="45">
        <f>'[1]SH-FA2007-18'!ED828</f>
        <v>27</v>
      </c>
      <c r="U826" s="45">
        <f>'[1]SH-FA2007-18'!EE828</f>
        <v>39</v>
      </c>
      <c r="V826" s="45">
        <f>'[1]SH-FA2007-18'!EF828</f>
        <v>25</v>
      </c>
      <c r="W826" s="45">
        <f>'[1]SH-FA2007-18'!EG828</f>
        <v>303.2</v>
      </c>
      <c r="X826" s="45">
        <f>'[1]SH-FA2007-18'!EH828</f>
        <v>166</v>
      </c>
      <c r="Y826" s="45">
        <f>'[1]SH-FA2007-18'!EI828</f>
        <v>1703.3111111111111</v>
      </c>
      <c r="Z826" s="45">
        <f>'[1]SH-FA2007-18'!EJ828</f>
        <v>462.48888888888894</v>
      </c>
      <c r="AA826" s="46">
        <f t="shared" si="133"/>
        <v>2763</v>
      </c>
      <c r="AB826" s="105">
        <f t="shared" ca="1" si="134"/>
        <v>66.666666666666657</v>
      </c>
      <c r="AC826" s="105">
        <f t="shared" si="135"/>
        <v>100</v>
      </c>
      <c r="AD826" s="105">
        <f t="shared" si="136"/>
        <v>87.096774193548384</v>
      </c>
      <c r="AE826" s="105">
        <f t="shared" si="137"/>
        <v>100</v>
      </c>
      <c r="AF826" s="105">
        <f t="shared" si="138"/>
        <v>83.333333333333343</v>
      </c>
      <c r="AG826" s="105">
        <f t="shared" si="139"/>
        <v>100</v>
      </c>
      <c r="AH826" s="105">
        <f t="shared" si="140"/>
        <v>70.33898305084746</v>
      </c>
      <c r="AI826" s="105">
        <f t="shared" si="141"/>
        <v>98.173551072686521</v>
      </c>
      <c r="AJ826" s="105">
        <f t="shared" si="142"/>
        <v>100</v>
      </c>
      <c r="AK826" s="105">
        <f t="shared" si="142"/>
        <v>100</v>
      </c>
      <c r="AL826" s="47" t="str">
        <f t="shared" si="143"/>
        <v>-</v>
      </c>
      <c r="AM826" s="35" t="s">
        <v>2080</v>
      </c>
      <c r="AN826" s="35" t="s">
        <v>2080</v>
      </c>
      <c r="AO826" s="35" t="s">
        <v>2080</v>
      </c>
      <c r="AP826" s="35" t="s">
        <v>2080</v>
      </c>
      <c r="AQ826" s="37" t="s">
        <v>2080</v>
      </c>
    </row>
    <row r="827" spans="1:43" ht="24.95" customHeight="1" x14ac:dyDescent="0.25">
      <c r="A827" s="21" t="s">
        <v>1027</v>
      </c>
      <c r="B827" s="22" t="s">
        <v>1731</v>
      </c>
      <c r="C827" s="8" t="s">
        <v>835</v>
      </c>
      <c r="D827" s="8" t="s">
        <v>857</v>
      </c>
      <c r="E827" s="18" t="s">
        <v>1917</v>
      </c>
      <c r="F827" s="45" t="str">
        <f>IFERROR(VLOOKUP(E827,categoria!$A:$C,3,FALSE),"Categoria 1")</f>
        <v>Categoria 2</v>
      </c>
      <c r="G827" s="45">
        <f>VLOOKUP(E827,[2]total!$C:$F,4,FALSE)</f>
        <v>1320</v>
      </c>
      <c r="H827" s="45">
        <f ca="1">' CV SIPNI MUN 2017'!H827/12*(TEXT(TODAY(),"MM")-1)</f>
        <v>32</v>
      </c>
      <c r="I827" s="7">
        <v>185</v>
      </c>
      <c r="J827" s="7">
        <v>181</v>
      </c>
      <c r="K827" s="7">
        <v>182</v>
      </c>
      <c r="L827" s="7">
        <v>182</v>
      </c>
      <c r="M827" s="7">
        <v>985</v>
      </c>
      <c r="N827" s="7">
        <v>1154</v>
      </c>
      <c r="O827" s="7">
        <v>9490</v>
      </c>
      <c r="P827" s="7">
        <v>1725</v>
      </c>
      <c r="Q827" s="45">
        <v>14276</v>
      </c>
      <c r="R827" s="45">
        <f>'[1]SH-FA2007-18'!EB829</f>
        <v>40</v>
      </c>
      <c r="S827" s="45">
        <f>'[1]SH-FA2007-18'!EC829</f>
        <v>232</v>
      </c>
      <c r="T827" s="45">
        <f>'[1]SH-FA2007-18'!ED829</f>
        <v>186</v>
      </c>
      <c r="U827" s="45">
        <f>'[1]SH-FA2007-18'!EE829</f>
        <v>152</v>
      </c>
      <c r="V827" s="45">
        <f>'[1]SH-FA2007-18'!EF829</f>
        <v>169</v>
      </c>
      <c r="W827" s="45">
        <f>'[1]SH-FA2007-18'!EG829</f>
        <v>1418.4</v>
      </c>
      <c r="X827" s="45">
        <f>'[1]SH-FA2007-18'!EH829</f>
        <v>720.4</v>
      </c>
      <c r="Y827" s="45">
        <f>'[1]SH-FA2007-18'!EI829</f>
        <v>4632.3555555555558</v>
      </c>
      <c r="Z827" s="45">
        <f>'[1]SH-FA2007-18'!EJ829</f>
        <v>662.84444444444443</v>
      </c>
      <c r="AA827" s="46">
        <f t="shared" si="133"/>
        <v>8213</v>
      </c>
      <c r="AB827" s="105">
        <f t="shared" ca="1" si="134"/>
        <v>100</v>
      </c>
      <c r="AC827" s="105">
        <f t="shared" si="135"/>
        <v>100</v>
      </c>
      <c r="AD827" s="105">
        <f t="shared" si="136"/>
        <v>100</v>
      </c>
      <c r="AE827" s="105">
        <f t="shared" si="137"/>
        <v>83.516483516483518</v>
      </c>
      <c r="AF827" s="105">
        <f t="shared" si="138"/>
        <v>92.857142857142861</v>
      </c>
      <c r="AG827" s="105">
        <f t="shared" si="139"/>
        <v>100</v>
      </c>
      <c r="AH827" s="105">
        <f t="shared" si="140"/>
        <v>62.426343154246098</v>
      </c>
      <c r="AI827" s="105">
        <f t="shared" si="141"/>
        <v>48.813019552745587</v>
      </c>
      <c r="AJ827" s="105">
        <f t="shared" si="142"/>
        <v>38.425764895330111</v>
      </c>
      <c r="AK827" s="105">
        <f t="shared" si="142"/>
        <v>57.530120481927717</v>
      </c>
      <c r="AL827" s="47">
        <f t="shared" si="143"/>
        <v>6063</v>
      </c>
      <c r="AM827" s="35" t="s">
        <v>2080</v>
      </c>
      <c r="AN827" s="35" t="s">
        <v>2080</v>
      </c>
      <c r="AO827" s="35" t="s">
        <v>2080</v>
      </c>
      <c r="AP827" s="35" t="s">
        <v>2080</v>
      </c>
      <c r="AQ827" s="37" t="s">
        <v>2080</v>
      </c>
    </row>
    <row r="828" spans="1:43" ht="24.95" customHeight="1" x14ac:dyDescent="0.25">
      <c r="A828" s="21" t="s">
        <v>1027</v>
      </c>
      <c r="B828" s="22" t="s">
        <v>1731</v>
      </c>
      <c r="C828" s="8" t="s">
        <v>835</v>
      </c>
      <c r="D828" s="8" t="s">
        <v>858</v>
      </c>
      <c r="E828" s="18" t="s">
        <v>1918</v>
      </c>
      <c r="F828" s="45" t="str">
        <f>IFERROR(VLOOKUP(E828,categoria!$A:$C,3,FALSE),"Categoria 1")</f>
        <v>Categoria 2</v>
      </c>
      <c r="G828" s="45">
        <f>VLOOKUP(E828,[2]total!$C:$F,4,FALSE)</f>
        <v>1200</v>
      </c>
      <c r="H828" s="45">
        <f ca="1">' CV SIPNI MUN 2017'!H828/12*(TEXT(TODAY(),"MM")-1)</f>
        <v>31.333333333333332</v>
      </c>
      <c r="I828" s="7">
        <v>189</v>
      </c>
      <c r="J828" s="7">
        <v>189</v>
      </c>
      <c r="K828" s="7">
        <v>191</v>
      </c>
      <c r="L828" s="7">
        <v>191</v>
      </c>
      <c r="M828" s="7">
        <v>984</v>
      </c>
      <c r="N828" s="7">
        <v>1074</v>
      </c>
      <c r="O828" s="7">
        <v>9524</v>
      </c>
      <c r="P828" s="7">
        <v>1836</v>
      </c>
      <c r="Q828" s="45">
        <v>14366</v>
      </c>
      <c r="R828" s="45">
        <f>'[1]SH-FA2007-18'!EB830</f>
        <v>36</v>
      </c>
      <c r="S828" s="45">
        <f>'[1]SH-FA2007-18'!EC830</f>
        <v>187</v>
      </c>
      <c r="T828" s="45">
        <f>'[1]SH-FA2007-18'!ED830</f>
        <v>207</v>
      </c>
      <c r="U828" s="45">
        <f>'[1]SH-FA2007-18'!EE830</f>
        <v>179</v>
      </c>
      <c r="V828" s="45">
        <f>'[1]SH-FA2007-18'!EF830</f>
        <v>204</v>
      </c>
      <c r="W828" s="45">
        <f>'[1]SH-FA2007-18'!EG830</f>
        <v>1537.6</v>
      </c>
      <c r="X828" s="45">
        <f>'[1]SH-FA2007-18'!EH830</f>
        <v>849.8</v>
      </c>
      <c r="Y828" s="45">
        <f>'[1]SH-FA2007-18'!EI830</f>
        <v>5416.9333333333343</v>
      </c>
      <c r="Z828" s="45">
        <f>'[1]SH-FA2007-18'!EJ830</f>
        <v>1145.6666666666667</v>
      </c>
      <c r="AA828" s="46">
        <f t="shared" si="133"/>
        <v>9763</v>
      </c>
      <c r="AB828" s="105">
        <f t="shared" ca="1" si="134"/>
        <v>100</v>
      </c>
      <c r="AC828" s="105">
        <f t="shared" si="135"/>
        <v>98.941798941798936</v>
      </c>
      <c r="AD828" s="105">
        <f t="shared" si="136"/>
        <v>100</v>
      </c>
      <c r="AE828" s="105">
        <f t="shared" si="137"/>
        <v>93.717277486911001</v>
      </c>
      <c r="AF828" s="105">
        <f t="shared" si="138"/>
        <v>100</v>
      </c>
      <c r="AG828" s="105">
        <f t="shared" si="139"/>
        <v>100</v>
      </c>
      <c r="AH828" s="105">
        <f t="shared" si="140"/>
        <v>79.124767225325883</v>
      </c>
      <c r="AI828" s="105">
        <f t="shared" si="141"/>
        <v>56.876662466750673</v>
      </c>
      <c r="AJ828" s="105">
        <f t="shared" si="142"/>
        <v>62.400145243282502</v>
      </c>
      <c r="AK828" s="105">
        <f t="shared" si="142"/>
        <v>67.959070026451343</v>
      </c>
      <c r="AL828" s="47">
        <f t="shared" si="143"/>
        <v>4603</v>
      </c>
      <c r="AM828" s="35" t="s">
        <v>2080</v>
      </c>
      <c r="AN828" s="35" t="s">
        <v>2080</v>
      </c>
      <c r="AO828" s="35" t="s">
        <v>2080</v>
      </c>
      <c r="AP828" s="35" t="s">
        <v>2080</v>
      </c>
      <c r="AQ828" s="37" t="s">
        <v>2080</v>
      </c>
    </row>
    <row r="829" spans="1:43" ht="24.95" customHeight="1" x14ac:dyDescent="0.25">
      <c r="A829" s="21" t="s">
        <v>1012</v>
      </c>
      <c r="B829" s="22" t="s">
        <v>1731</v>
      </c>
      <c r="C829" s="8" t="s">
        <v>835</v>
      </c>
      <c r="D829" s="8" t="s">
        <v>859</v>
      </c>
      <c r="E829" s="18" t="s">
        <v>1333</v>
      </c>
      <c r="F829" s="45" t="str">
        <f>IFERROR(VLOOKUP(E829,categoria!$A:$C,3,FALSE),"Categoria 1")</f>
        <v>Categoria 1</v>
      </c>
      <c r="G829" s="45">
        <f>VLOOKUP(E829,[2]total!$C:$F,4,FALSE)</f>
        <v>260</v>
      </c>
      <c r="H829" s="45">
        <f ca="1">' CV SIPNI MUN 2017'!H829/12*(TEXT(TODAY(),"MM")-1)</f>
        <v>12.333333333333334</v>
      </c>
      <c r="I829" s="7">
        <v>72</v>
      </c>
      <c r="J829" s="7">
        <v>71</v>
      </c>
      <c r="K829" s="7">
        <v>70</v>
      </c>
      <c r="L829" s="7">
        <v>73</v>
      </c>
      <c r="M829" s="7">
        <v>410</v>
      </c>
      <c r="N829" s="7">
        <v>508</v>
      </c>
      <c r="O829" s="7">
        <v>3963</v>
      </c>
      <c r="P829" s="7">
        <v>860</v>
      </c>
      <c r="Q829" s="45">
        <v>6101</v>
      </c>
      <c r="R829" s="45">
        <f>'[1]SH-FA2007-18'!EB831</f>
        <v>12</v>
      </c>
      <c r="S829" s="45">
        <f>'[1]SH-FA2007-18'!EC831</f>
        <v>63</v>
      </c>
      <c r="T829" s="45">
        <f>'[1]SH-FA2007-18'!ED831</f>
        <v>47</v>
      </c>
      <c r="U829" s="45">
        <f>'[1]SH-FA2007-18'!EE831</f>
        <v>59</v>
      </c>
      <c r="V829" s="45">
        <f>'[1]SH-FA2007-18'!EF831</f>
        <v>77</v>
      </c>
      <c r="W829" s="45">
        <f>'[1]SH-FA2007-18'!EG831</f>
        <v>599.20000000000005</v>
      </c>
      <c r="X829" s="45">
        <f>'[1]SH-FA2007-18'!EH831</f>
        <v>354.8</v>
      </c>
      <c r="Y829" s="45">
        <f>'[1]SH-FA2007-18'!EI831</f>
        <v>3304.0222222222224</v>
      </c>
      <c r="Z829" s="45">
        <f>'[1]SH-FA2007-18'!EJ831</f>
        <v>838.97777777777776</v>
      </c>
      <c r="AA829" s="46">
        <f t="shared" si="133"/>
        <v>5355</v>
      </c>
      <c r="AB829" s="105">
        <f t="shared" ca="1" si="134"/>
        <v>97.297297297297291</v>
      </c>
      <c r="AC829" s="105">
        <f t="shared" si="135"/>
        <v>87.5</v>
      </c>
      <c r="AD829" s="105">
        <f t="shared" si="136"/>
        <v>66.197183098591552</v>
      </c>
      <c r="AE829" s="105">
        <f t="shared" si="137"/>
        <v>84.285714285714292</v>
      </c>
      <c r="AF829" s="105">
        <f t="shared" si="138"/>
        <v>100</v>
      </c>
      <c r="AG829" s="105">
        <f t="shared" si="139"/>
        <v>100</v>
      </c>
      <c r="AH829" s="105">
        <f t="shared" si="140"/>
        <v>69.842519685039377</v>
      </c>
      <c r="AI829" s="105">
        <f t="shared" si="141"/>
        <v>83.371744189306639</v>
      </c>
      <c r="AJ829" s="105">
        <f t="shared" si="142"/>
        <v>97.555555555555557</v>
      </c>
      <c r="AK829" s="105">
        <f t="shared" si="142"/>
        <v>87.77249631207998</v>
      </c>
      <c r="AL829" s="47">
        <f t="shared" si="143"/>
        <v>746</v>
      </c>
      <c r="AM829" s="35" t="s">
        <v>2080</v>
      </c>
      <c r="AN829" s="35" t="s">
        <v>2080</v>
      </c>
      <c r="AO829" s="35" t="s">
        <v>2080</v>
      </c>
      <c r="AP829" s="35" t="s">
        <v>2080</v>
      </c>
      <c r="AQ829" s="37" t="s">
        <v>2080</v>
      </c>
    </row>
    <row r="830" spans="1:43" ht="24.95" customHeight="1" x14ac:dyDescent="0.25">
      <c r="A830" s="21" t="s">
        <v>1012</v>
      </c>
      <c r="B830" s="22" t="s">
        <v>1731</v>
      </c>
      <c r="C830" s="8" t="s">
        <v>835</v>
      </c>
      <c r="D830" s="8" t="s">
        <v>860</v>
      </c>
      <c r="E830" s="18" t="s">
        <v>1335</v>
      </c>
      <c r="F830" s="45" t="str">
        <f>IFERROR(VLOOKUP(E830,categoria!$A:$C,3,FALSE),"Categoria 1")</f>
        <v>Categoria 2</v>
      </c>
      <c r="G830" s="45">
        <f>VLOOKUP(E830,[2]total!$C:$F,4,FALSE)</f>
        <v>480</v>
      </c>
      <c r="H830" s="45">
        <f ca="1">' CV SIPNI MUN 2017'!H830/12*(TEXT(TODAY(),"MM")-1)</f>
        <v>7.166666666666667</v>
      </c>
      <c r="I830" s="7">
        <v>42</v>
      </c>
      <c r="J830" s="7">
        <v>42</v>
      </c>
      <c r="K830" s="7">
        <v>43</v>
      </c>
      <c r="L830" s="7">
        <v>46</v>
      </c>
      <c r="M830" s="7">
        <v>261</v>
      </c>
      <c r="N830" s="7">
        <v>325</v>
      </c>
      <c r="O830" s="7">
        <v>2547</v>
      </c>
      <c r="P830" s="7">
        <v>530</v>
      </c>
      <c r="Q830" s="45">
        <v>3879</v>
      </c>
      <c r="R830" s="45">
        <f>'[1]SH-FA2007-18'!EB832</f>
        <v>2</v>
      </c>
      <c r="S830" s="45">
        <f>'[1]SH-FA2007-18'!EC832</f>
        <v>41</v>
      </c>
      <c r="T830" s="45">
        <f>'[1]SH-FA2007-18'!ED832</f>
        <v>47</v>
      </c>
      <c r="U830" s="45">
        <f>'[1]SH-FA2007-18'!EE832</f>
        <v>45</v>
      </c>
      <c r="V830" s="45">
        <f>'[1]SH-FA2007-18'!EF832</f>
        <v>49</v>
      </c>
      <c r="W830" s="45">
        <f>'[1]SH-FA2007-18'!EG832</f>
        <v>312</v>
      </c>
      <c r="X830" s="45">
        <f>'[1]SH-FA2007-18'!EH832</f>
        <v>199.2</v>
      </c>
      <c r="Y830" s="45">
        <f>'[1]SH-FA2007-18'!EI832</f>
        <v>2743.8888888888891</v>
      </c>
      <c r="Z830" s="45">
        <f>'[1]SH-FA2007-18'!EJ832</f>
        <v>443.9111111111111</v>
      </c>
      <c r="AA830" s="46">
        <f t="shared" si="133"/>
        <v>3883.0000000000005</v>
      </c>
      <c r="AB830" s="105">
        <f t="shared" ca="1" si="134"/>
        <v>27.906976744186046</v>
      </c>
      <c r="AC830" s="105">
        <f t="shared" si="135"/>
        <v>97.61904761904762</v>
      </c>
      <c r="AD830" s="105">
        <f t="shared" si="136"/>
        <v>100</v>
      </c>
      <c r="AE830" s="105">
        <f t="shared" si="137"/>
        <v>100</v>
      </c>
      <c r="AF830" s="105">
        <f t="shared" si="138"/>
        <v>100</v>
      </c>
      <c r="AG830" s="105">
        <f t="shared" si="139"/>
        <v>100</v>
      </c>
      <c r="AH830" s="105">
        <f t="shared" si="140"/>
        <v>61.292307692307688</v>
      </c>
      <c r="AI830" s="105">
        <f t="shared" si="141"/>
        <v>100</v>
      </c>
      <c r="AJ830" s="105">
        <f t="shared" si="142"/>
        <v>83.756813417190784</v>
      </c>
      <c r="AK830" s="105">
        <f t="shared" si="142"/>
        <v>100</v>
      </c>
      <c r="AL830" s="47" t="str">
        <f t="shared" si="143"/>
        <v>-</v>
      </c>
      <c r="AM830" s="35" t="s">
        <v>2080</v>
      </c>
      <c r="AN830" s="35" t="s">
        <v>2080</v>
      </c>
      <c r="AO830" s="35" t="s">
        <v>2080</v>
      </c>
      <c r="AP830" s="35" t="s">
        <v>2080</v>
      </c>
      <c r="AQ830" s="37" t="s">
        <v>2080</v>
      </c>
    </row>
    <row r="831" spans="1:43" ht="24.95" customHeight="1" x14ac:dyDescent="0.25">
      <c r="A831" s="21" t="s">
        <v>1027</v>
      </c>
      <c r="B831" s="22" t="s">
        <v>1731</v>
      </c>
      <c r="C831" s="8" t="s">
        <v>835</v>
      </c>
      <c r="D831" s="8" t="s">
        <v>861</v>
      </c>
      <c r="E831" s="18" t="s">
        <v>1349</v>
      </c>
      <c r="F831" s="45" t="str">
        <f>IFERROR(VLOOKUP(E831,categoria!$A:$C,3,FALSE),"Categoria 1")</f>
        <v>Categoria 2</v>
      </c>
      <c r="G831" s="45">
        <f>VLOOKUP(E831,[2]total!$C:$F,4,FALSE)</f>
        <v>600</v>
      </c>
      <c r="H831" s="45">
        <f ca="1">' CV SIPNI MUN 2017'!H831/12*(TEXT(TODAY(),"MM")-1)</f>
        <v>7</v>
      </c>
      <c r="I831" s="7">
        <v>45</v>
      </c>
      <c r="J831" s="7">
        <v>47</v>
      </c>
      <c r="K831" s="7">
        <v>51</v>
      </c>
      <c r="L831" s="7">
        <v>54</v>
      </c>
      <c r="M831" s="7">
        <v>336</v>
      </c>
      <c r="N831" s="7">
        <v>422</v>
      </c>
      <c r="O831" s="7">
        <v>3085</v>
      </c>
      <c r="P831" s="7">
        <v>678</v>
      </c>
      <c r="Q831" s="45">
        <v>4760</v>
      </c>
      <c r="R831" s="45">
        <f>'[1]SH-FA2007-18'!EB833</f>
        <v>6</v>
      </c>
      <c r="S831" s="45">
        <f>'[1]SH-FA2007-18'!EC833</f>
        <v>66</v>
      </c>
      <c r="T831" s="45">
        <f>'[1]SH-FA2007-18'!ED833</f>
        <v>63</v>
      </c>
      <c r="U831" s="45">
        <f>'[1]SH-FA2007-18'!EE833</f>
        <v>64</v>
      </c>
      <c r="V831" s="45">
        <f>'[1]SH-FA2007-18'!EF833</f>
        <v>55</v>
      </c>
      <c r="W831" s="45">
        <f>'[1]SH-FA2007-18'!EG833</f>
        <v>467.6</v>
      </c>
      <c r="X831" s="45">
        <f>'[1]SH-FA2007-18'!EH833</f>
        <v>263.39999999999998</v>
      </c>
      <c r="Y831" s="45">
        <f>'[1]SH-FA2007-18'!EI833</f>
        <v>2081.733333333334</v>
      </c>
      <c r="Z831" s="45">
        <f>'[1]SH-FA2007-18'!EJ833</f>
        <v>246.26666666666668</v>
      </c>
      <c r="AA831" s="46">
        <f t="shared" si="133"/>
        <v>3313.0000000000009</v>
      </c>
      <c r="AB831" s="105">
        <f t="shared" ca="1" si="134"/>
        <v>85.714285714285708</v>
      </c>
      <c r="AC831" s="105">
        <f t="shared" si="135"/>
        <v>100</v>
      </c>
      <c r="AD831" s="105">
        <f t="shared" si="136"/>
        <v>100</v>
      </c>
      <c r="AE831" s="105">
        <f t="shared" si="137"/>
        <v>100</v>
      </c>
      <c r="AF831" s="105">
        <f t="shared" si="138"/>
        <v>100</v>
      </c>
      <c r="AG831" s="105">
        <f t="shared" si="139"/>
        <v>100</v>
      </c>
      <c r="AH831" s="105">
        <f t="shared" si="140"/>
        <v>62.4170616113744</v>
      </c>
      <c r="AI831" s="105">
        <f t="shared" si="141"/>
        <v>67.479200432198837</v>
      </c>
      <c r="AJ831" s="105">
        <f t="shared" si="142"/>
        <v>36.322517207472963</v>
      </c>
      <c r="AK831" s="105">
        <f t="shared" si="142"/>
        <v>69.600840336134468</v>
      </c>
      <c r="AL831" s="47">
        <f t="shared" si="143"/>
        <v>1446.9999999999991</v>
      </c>
      <c r="AM831" s="35" t="s">
        <v>2080</v>
      </c>
      <c r="AN831" s="35" t="s">
        <v>2080</v>
      </c>
      <c r="AO831" s="35" t="s">
        <v>2080</v>
      </c>
      <c r="AP831" s="35" t="s">
        <v>2080</v>
      </c>
      <c r="AQ831" s="37" t="s">
        <v>2080</v>
      </c>
    </row>
    <row r="832" spans="1:43" ht="24.95" customHeight="1" x14ac:dyDescent="0.25">
      <c r="A832" s="21" t="s">
        <v>1027</v>
      </c>
      <c r="B832" s="22" t="s">
        <v>1731</v>
      </c>
      <c r="C832" s="8" t="s">
        <v>835</v>
      </c>
      <c r="D832" s="8" t="s">
        <v>862</v>
      </c>
      <c r="E832" s="18" t="s">
        <v>1364</v>
      </c>
      <c r="F832" s="45" t="str">
        <f>IFERROR(VLOOKUP(E832,categoria!$A:$C,3,FALSE),"Categoria 1")</f>
        <v>Categoria 2</v>
      </c>
      <c r="G832" s="45">
        <f>VLOOKUP(E832,[2]total!$C:$F,4,FALSE)</f>
        <v>1600</v>
      </c>
      <c r="H832" s="45">
        <f ca="1">' CV SIPNI MUN 2017'!H832/12*(TEXT(TODAY(),"MM")-1)</f>
        <v>43.166666666666664</v>
      </c>
      <c r="I832" s="7">
        <v>260</v>
      </c>
      <c r="J832" s="7">
        <v>261</v>
      </c>
      <c r="K832" s="7">
        <v>264</v>
      </c>
      <c r="L832" s="7">
        <v>269</v>
      </c>
      <c r="M832" s="7">
        <v>1427</v>
      </c>
      <c r="N832" s="7">
        <v>1584</v>
      </c>
      <c r="O832" s="7">
        <v>12520</v>
      </c>
      <c r="P832" s="7">
        <v>2908</v>
      </c>
      <c r="Q832" s="45">
        <v>19752</v>
      </c>
      <c r="R832" s="45">
        <f>'[1]SH-FA2007-18'!EB834</f>
        <v>11</v>
      </c>
      <c r="S832" s="45">
        <f>'[1]SH-FA2007-18'!EC834</f>
        <v>206</v>
      </c>
      <c r="T832" s="45">
        <f>'[1]SH-FA2007-18'!ED834</f>
        <v>257</v>
      </c>
      <c r="U832" s="45">
        <f>'[1]SH-FA2007-18'!EE834</f>
        <v>270</v>
      </c>
      <c r="V832" s="45">
        <f>'[1]SH-FA2007-18'!EF834</f>
        <v>226</v>
      </c>
      <c r="W832" s="45">
        <f>'[1]SH-FA2007-18'!EG834</f>
        <v>1964.6</v>
      </c>
      <c r="X832" s="45">
        <f>'[1]SH-FA2007-18'!EH834</f>
        <v>1206.8000000000002</v>
      </c>
      <c r="Y832" s="45">
        <f>'[1]SH-FA2007-18'!EI834</f>
        <v>9327.8222222222212</v>
      </c>
      <c r="Z832" s="45">
        <f>'[1]SH-FA2007-18'!EJ834</f>
        <v>2447.7777777777778</v>
      </c>
      <c r="AA832" s="46">
        <f t="shared" si="133"/>
        <v>15916.999999999998</v>
      </c>
      <c r="AB832" s="105">
        <f t="shared" ca="1" si="134"/>
        <v>25.482625482625483</v>
      </c>
      <c r="AC832" s="105">
        <f t="shared" si="135"/>
        <v>79.230769230769226</v>
      </c>
      <c r="AD832" s="105">
        <f t="shared" si="136"/>
        <v>98.467432950191565</v>
      </c>
      <c r="AE832" s="105">
        <f t="shared" si="137"/>
        <v>100</v>
      </c>
      <c r="AF832" s="105">
        <f t="shared" si="138"/>
        <v>84.014869888475843</v>
      </c>
      <c r="AG832" s="105">
        <f t="shared" si="139"/>
        <v>100</v>
      </c>
      <c r="AH832" s="105">
        <f t="shared" si="140"/>
        <v>76.186868686868706</v>
      </c>
      <c r="AI832" s="105">
        <f t="shared" si="141"/>
        <v>74.503372381966628</v>
      </c>
      <c r="AJ832" s="105">
        <f t="shared" si="142"/>
        <v>84.173926333486165</v>
      </c>
      <c r="AK832" s="105">
        <f t="shared" si="142"/>
        <v>80.58424463345483</v>
      </c>
      <c r="AL832" s="47">
        <f t="shared" si="143"/>
        <v>3835.0000000000018</v>
      </c>
      <c r="AM832" s="35" t="s">
        <v>2080</v>
      </c>
      <c r="AN832" s="35" t="s">
        <v>2080</v>
      </c>
      <c r="AO832" s="35" t="s">
        <v>2080</v>
      </c>
      <c r="AP832" s="35" t="s">
        <v>2080</v>
      </c>
      <c r="AQ832" s="37" t="s">
        <v>2080</v>
      </c>
    </row>
    <row r="833" spans="1:43" ht="24.95" customHeight="1" x14ac:dyDescent="0.25">
      <c r="A833" s="21" t="s">
        <v>1012</v>
      </c>
      <c r="B833" s="22" t="s">
        <v>1731</v>
      </c>
      <c r="C833" s="8" t="s">
        <v>835</v>
      </c>
      <c r="D833" s="8" t="s">
        <v>863</v>
      </c>
      <c r="E833" s="18" t="s">
        <v>1367</v>
      </c>
      <c r="F833" s="45" t="str">
        <f>IFERROR(VLOOKUP(E833,categoria!$A:$C,3,FALSE),"Categoria 1")</f>
        <v>Categoria 2</v>
      </c>
      <c r="G833" s="45">
        <f>VLOOKUP(E833,[2]total!$C:$F,4,FALSE)</f>
        <v>10250</v>
      </c>
      <c r="H833" s="45">
        <f ca="1">' CV SIPNI MUN 2017'!H833/12*(TEXT(TODAY(),"MM")-1)</f>
        <v>183.16666666666666</v>
      </c>
      <c r="I833" s="7">
        <v>1090</v>
      </c>
      <c r="J833" s="7">
        <v>1093</v>
      </c>
      <c r="K833" s="7">
        <v>1109</v>
      </c>
      <c r="L833" s="7">
        <v>1133</v>
      </c>
      <c r="M833" s="7">
        <v>6270</v>
      </c>
      <c r="N833" s="7">
        <v>7444</v>
      </c>
      <c r="O833" s="7">
        <v>63536</v>
      </c>
      <c r="P833" s="7">
        <v>11454</v>
      </c>
      <c r="Q833" s="45">
        <v>94228</v>
      </c>
      <c r="R833" s="45">
        <f>'[1]SH-FA2007-18'!EB835</f>
        <v>170</v>
      </c>
      <c r="S833" s="45">
        <f>'[1]SH-FA2007-18'!EC835</f>
        <v>1314</v>
      </c>
      <c r="T833" s="45">
        <f>'[1]SH-FA2007-18'!ED835</f>
        <v>1340</v>
      </c>
      <c r="U833" s="45">
        <f>'[1]SH-FA2007-18'!EE835</f>
        <v>1390</v>
      </c>
      <c r="V833" s="45">
        <f>'[1]SH-FA2007-18'!EF835</f>
        <v>1342</v>
      </c>
      <c r="W833" s="45">
        <f>'[1]SH-FA2007-18'!EG835</f>
        <v>9679</v>
      </c>
      <c r="X833" s="45">
        <f>'[1]SH-FA2007-18'!EH835</f>
        <v>5874.7999999999993</v>
      </c>
      <c r="Y833" s="45">
        <f>'[1]SH-FA2007-18'!EI835</f>
        <v>55323.022222222215</v>
      </c>
      <c r="Z833" s="45">
        <f>'[1]SH-FA2007-18'!EJ835</f>
        <v>9526.1777777777752</v>
      </c>
      <c r="AA833" s="46">
        <f t="shared" si="133"/>
        <v>85958.999999999985</v>
      </c>
      <c r="AB833" s="105">
        <f t="shared" ca="1" si="134"/>
        <v>92.811646951774335</v>
      </c>
      <c r="AC833" s="105">
        <f t="shared" si="135"/>
        <v>100</v>
      </c>
      <c r="AD833" s="105">
        <f t="shared" si="136"/>
        <v>100</v>
      </c>
      <c r="AE833" s="105">
        <f t="shared" si="137"/>
        <v>100</v>
      </c>
      <c r="AF833" s="105">
        <f t="shared" si="138"/>
        <v>100</v>
      </c>
      <c r="AG833" s="105">
        <f t="shared" si="139"/>
        <v>100</v>
      </c>
      <c r="AH833" s="105">
        <f t="shared" si="140"/>
        <v>78.919935518538409</v>
      </c>
      <c r="AI833" s="105">
        <f t="shared" si="141"/>
        <v>87.073505134446947</v>
      </c>
      <c r="AJ833" s="105">
        <f t="shared" si="142"/>
        <v>83.169004520497424</v>
      </c>
      <c r="AK833" s="105">
        <f t="shared" si="142"/>
        <v>91.224476800950868</v>
      </c>
      <c r="AL833" s="47">
        <f t="shared" si="143"/>
        <v>8269.0000000000146</v>
      </c>
      <c r="AM833" s="35" t="s">
        <v>2080</v>
      </c>
      <c r="AN833" s="35" t="s">
        <v>2080</v>
      </c>
      <c r="AO833" s="35" t="s">
        <v>2080</v>
      </c>
      <c r="AP833" s="35" t="s">
        <v>2081</v>
      </c>
      <c r="AQ833" s="37" t="s">
        <v>2080</v>
      </c>
    </row>
    <row r="834" spans="1:43" ht="24.95" customHeight="1" x14ac:dyDescent="0.25">
      <c r="A834" s="21" t="s">
        <v>1012</v>
      </c>
      <c r="B834" s="22" t="s">
        <v>1731</v>
      </c>
      <c r="C834" s="8" t="s">
        <v>835</v>
      </c>
      <c r="D834" s="8" t="s">
        <v>864</v>
      </c>
      <c r="E834" s="18" t="s">
        <v>1919</v>
      </c>
      <c r="F834" s="45" t="str">
        <f>IFERROR(VLOOKUP(E834,categoria!$A:$C,3,FALSE),"Categoria 1")</f>
        <v>Categoria 2</v>
      </c>
      <c r="G834" s="45">
        <f>VLOOKUP(E834,[2]total!$C:$F,4,FALSE)</f>
        <v>700</v>
      </c>
      <c r="H834" s="45">
        <f ca="1">' CV SIPNI MUN 2017'!H834/12*(TEXT(TODAY(),"MM")-1)</f>
        <v>12.166666666666666</v>
      </c>
      <c r="I834" s="7">
        <v>71</v>
      </c>
      <c r="J834" s="7">
        <v>69</v>
      </c>
      <c r="K834" s="7">
        <v>70</v>
      </c>
      <c r="L834" s="7">
        <v>71</v>
      </c>
      <c r="M834" s="7">
        <v>405</v>
      </c>
      <c r="N834" s="7">
        <v>484</v>
      </c>
      <c r="O834" s="7">
        <v>3447</v>
      </c>
      <c r="P834" s="7">
        <v>723</v>
      </c>
      <c r="Q834" s="45">
        <v>5413</v>
      </c>
      <c r="R834" s="45">
        <f>'[1]SH-FA2007-18'!EB836</f>
        <v>7</v>
      </c>
      <c r="S834" s="45">
        <f>'[1]SH-FA2007-18'!EC836</f>
        <v>44</v>
      </c>
      <c r="T834" s="45">
        <f>'[1]SH-FA2007-18'!ED836</f>
        <v>56</v>
      </c>
      <c r="U834" s="45">
        <f>'[1]SH-FA2007-18'!EE836</f>
        <v>67</v>
      </c>
      <c r="V834" s="45">
        <f>'[1]SH-FA2007-18'!EF836</f>
        <v>77</v>
      </c>
      <c r="W834" s="45">
        <f>'[1]SH-FA2007-18'!EG836</f>
        <v>379.4</v>
      </c>
      <c r="X834" s="45">
        <f>'[1]SH-FA2007-18'!EH836</f>
        <v>253.8</v>
      </c>
      <c r="Y834" s="45">
        <f>'[1]SH-FA2007-18'!EI836</f>
        <v>1608.9777777777779</v>
      </c>
      <c r="Z834" s="45">
        <f>'[1]SH-FA2007-18'!EJ836</f>
        <v>272.82222222222225</v>
      </c>
      <c r="AA834" s="46">
        <f t="shared" si="133"/>
        <v>2766</v>
      </c>
      <c r="AB834" s="105">
        <f t="shared" ca="1" si="134"/>
        <v>57.534246575342472</v>
      </c>
      <c r="AC834" s="105">
        <f t="shared" si="135"/>
        <v>61.971830985915489</v>
      </c>
      <c r="AD834" s="105">
        <f t="shared" si="136"/>
        <v>81.159420289855078</v>
      </c>
      <c r="AE834" s="105">
        <f t="shared" si="137"/>
        <v>95.714285714285722</v>
      </c>
      <c r="AF834" s="105">
        <f t="shared" si="138"/>
        <v>100</v>
      </c>
      <c r="AG834" s="105">
        <f t="shared" si="139"/>
        <v>93.679012345678998</v>
      </c>
      <c r="AH834" s="105">
        <f t="shared" si="140"/>
        <v>52.438016528925623</v>
      </c>
      <c r="AI834" s="105">
        <f t="shared" si="141"/>
        <v>46.677626277278151</v>
      </c>
      <c r="AJ834" s="105">
        <f t="shared" si="142"/>
        <v>37.734747195328112</v>
      </c>
      <c r="AK834" s="105">
        <f t="shared" si="142"/>
        <v>51.099205616109366</v>
      </c>
      <c r="AL834" s="47">
        <f t="shared" si="143"/>
        <v>2647</v>
      </c>
      <c r="AM834" s="35" t="s">
        <v>2080</v>
      </c>
      <c r="AN834" s="35" t="s">
        <v>2080</v>
      </c>
      <c r="AO834" s="35" t="s">
        <v>2080</v>
      </c>
      <c r="AP834" s="35" t="s">
        <v>2080</v>
      </c>
      <c r="AQ834" s="37" t="s">
        <v>2080</v>
      </c>
    </row>
    <row r="835" spans="1:43" ht="24.95" customHeight="1" x14ac:dyDescent="0.25">
      <c r="A835" s="21" t="s">
        <v>1027</v>
      </c>
      <c r="B835" s="22" t="s">
        <v>1731</v>
      </c>
      <c r="C835" s="8" t="s">
        <v>835</v>
      </c>
      <c r="D835" s="8" t="s">
        <v>865</v>
      </c>
      <c r="E835" s="18" t="s">
        <v>1920</v>
      </c>
      <c r="F835" s="45" t="str">
        <f>IFERROR(VLOOKUP(E835,categoria!$A:$C,3,FALSE),"Categoria 1")</f>
        <v>Categoria 1</v>
      </c>
      <c r="G835" s="45">
        <f>VLOOKUP(E835,[2]total!$C:$F,4,FALSE)</f>
        <v>410</v>
      </c>
      <c r="H835" s="45">
        <f ca="1">' CV SIPNI MUN 2017'!H835/12*(TEXT(TODAY(),"MM")-1)</f>
        <v>5.666666666666667</v>
      </c>
      <c r="I835" s="7">
        <v>40</v>
      </c>
      <c r="J835" s="7">
        <v>44</v>
      </c>
      <c r="K835" s="7">
        <v>49</v>
      </c>
      <c r="L835" s="7">
        <v>52</v>
      </c>
      <c r="M835" s="7">
        <v>298</v>
      </c>
      <c r="N835" s="7">
        <v>334</v>
      </c>
      <c r="O835" s="7">
        <v>2485</v>
      </c>
      <c r="P835" s="7">
        <v>505</v>
      </c>
      <c r="Q835" s="45">
        <v>3841</v>
      </c>
      <c r="R835" s="45">
        <f>'[1]SH-FA2007-18'!EB837</f>
        <v>12</v>
      </c>
      <c r="S835" s="45">
        <f>'[1]SH-FA2007-18'!EC837</f>
        <v>43</v>
      </c>
      <c r="T835" s="45">
        <f>'[1]SH-FA2007-18'!ED837</f>
        <v>39</v>
      </c>
      <c r="U835" s="45">
        <f>'[1]SH-FA2007-18'!EE837</f>
        <v>40</v>
      </c>
      <c r="V835" s="45">
        <f>'[1]SH-FA2007-18'!EF837</f>
        <v>37</v>
      </c>
      <c r="W835" s="45">
        <f>'[1]SH-FA2007-18'!EG837</f>
        <v>358.6</v>
      </c>
      <c r="X835" s="45">
        <f>'[1]SH-FA2007-18'!EH837</f>
        <v>187.40000000000003</v>
      </c>
      <c r="Y835" s="45">
        <f>'[1]SH-FA2007-18'!EI837</f>
        <v>2084.4</v>
      </c>
      <c r="Z835" s="45">
        <f>'[1]SH-FA2007-18'!EJ837</f>
        <v>478.59999999999997</v>
      </c>
      <c r="AA835" s="46">
        <f t="shared" si="133"/>
        <v>3280</v>
      </c>
      <c r="AB835" s="105">
        <f t="shared" ca="1" si="134"/>
        <v>100</v>
      </c>
      <c r="AC835" s="105">
        <f t="shared" si="135"/>
        <v>100</v>
      </c>
      <c r="AD835" s="105">
        <f t="shared" si="136"/>
        <v>88.63636363636364</v>
      </c>
      <c r="AE835" s="105">
        <f t="shared" si="137"/>
        <v>81.632653061224488</v>
      </c>
      <c r="AF835" s="105">
        <f t="shared" si="138"/>
        <v>71.15384615384616</v>
      </c>
      <c r="AG835" s="105">
        <f t="shared" si="139"/>
        <v>100</v>
      </c>
      <c r="AH835" s="105">
        <f t="shared" si="140"/>
        <v>56.107784431137731</v>
      </c>
      <c r="AI835" s="105">
        <f t="shared" si="141"/>
        <v>83.879275653923543</v>
      </c>
      <c r="AJ835" s="105">
        <f t="shared" si="142"/>
        <v>94.772277227722768</v>
      </c>
      <c r="AK835" s="105">
        <f t="shared" si="142"/>
        <v>85.394428534235871</v>
      </c>
      <c r="AL835" s="47">
        <f t="shared" si="143"/>
        <v>561</v>
      </c>
      <c r="AM835" s="35" t="s">
        <v>2080</v>
      </c>
      <c r="AN835" s="35" t="s">
        <v>2080</v>
      </c>
      <c r="AO835" s="35" t="s">
        <v>2080</v>
      </c>
      <c r="AP835" s="35" t="s">
        <v>2080</v>
      </c>
      <c r="AQ835" s="37" t="s">
        <v>2080</v>
      </c>
    </row>
    <row r="836" spans="1:43" ht="24.95" customHeight="1" x14ac:dyDescent="0.25">
      <c r="A836" s="21" t="s">
        <v>835</v>
      </c>
      <c r="B836" s="22" t="s">
        <v>1731</v>
      </c>
      <c r="C836" s="8" t="s">
        <v>835</v>
      </c>
      <c r="D836" s="8" t="s">
        <v>866</v>
      </c>
      <c r="E836" s="18" t="s">
        <v>1409</v>
      </c>
      <c r="F836" s="45" t="str">
        <f>IFERROR(VLOOKUP(E836,categoria!$A:$C,3,FALSE),"Categoria 1")</f>
        <v>Categoria 2</v>
      </c>
      <c r="G836" s="45">
        <f>VLOOKUP(E836,[2]total!$C:$F,4,FALSE)</f>
        <v>600</v>
      </c>
      <c r="H836" s="45">
        <f ca="1">' CV SIPNI MUN 2017'!H836/12*(TEXT(TODAY(),"MM")-1)</f>
        <v>16.666666666666668</v>
      </c>
      <c r="I836" s="7">
        <v>105</v>
      </c>
      <c r="J836" s="7">
        <v>109</v>
      </c>
      <c r="K836" s="7">
        <v>112</v>
      </c>
      <c r="L836" s="7">
        <v>116</v>
      </c>
      <c r="M836" s="7">
        <v>623</v>
      </c>
      <c r="N836" s="7">
        <v>681</v>
      </c>
      <c r="O836" s="7">
        <v>5372</v>
      </c>
      <c r="P836" s="7">
        <v>1026</v>
      </c>
      <c r="Q836" s="45">
        <v>8244</v>
      </c>
      <c r="R836" s="45">
        <f>'[1]SH-FA2007-18'!EB838</f>
        <v>8</v>
      </c>
      <c r="S836" s="45">
        <f>'[1]SH-FA2007-18'!EC838</f>
        <v>99</v>
      </c>
      <c r="T836" s="45">
        <f>'[1]SH-FA2007-18'!ED838</f>
        <v>98</v>
      </c>
      <c r="U836" s="45">
        <f>'[1]SH-FA2007-18'!EE838</f>
        <v>88</v>
      </c>
      <c r="V836" s="45">
        <f>'[1]SH-FA2007-18'!EF838</f>
        <v>104</v>
      </c>
      <c r="W836" s="45">
        <f>'[1]SH-FA2007-18'!EG838</f>
        <v>837.8</v>
      </c>
      <c r="X836" s="45">
        <f>'[1]SH-FA2007-18'!EH838</f>
        <v>477.8</v>
      </c>
      <c r="Y836" s="45">
        <f>'[1]SH-FA2007-18'!EI838</f>
        <v>4756.6000000000004</v>
      </c>
      <c r="Z836" s="45">
        <f>'[1]SH-FA2007-18'!EJ838</f>
        <v>986.80000000000007</v>
      </c>
      <c r="AA836" s="46">
        <f t="shared" ref="AA836:AA855" si="144">SUM(R836:Z836)</f>
        <v>7456.0000000000009</v>
      </c>
      <c r="AB836" s="105">
        <f t="shared" ref="AB836:AB856" ca="1" si="145">IF(R836/H836*100&gt;100,100,R836/H836*100)</f>
        <v>48</v>
      </c>
      <c r="AC836" s="105">
        <f t="shared" ref="AC836:AC856" si="146">IF(S836/I836*100&gt;100,100,S836/I836*100)</f>
        <v>94.285714285714278</v>
      </c>
      <c r="AD836" s="105">
        <f t="shared" ref="AD836:AD856" si="147">IF(T836/J836*100&gt;100,100,T836/J836*100)</f>
        <v>89.908256880733944</v>
      </c>
      <c r="AE836" s="105">
        <f t="shared" ref="AE836:AE856" si="148">IF(U836/K836*100&gt;100,100,U836/K836*100)</f>
        <v>78.571428571428569</v>
      </c>
      <c r="AF836" s="105">
        <f t="shared" ref="AF836:AF856" si="149">IF(V836/L836*100&gt;100,100,V836/L836*100)</f>
        <v>89.65517241379311</v>
      </c>
      <c r="AG836" s="105">
        <f t="shared" ref="AG836:AG856" si="150">IF(W836/M836*100&gt;100,100,W836/M836*100)</f>
        <v>100</v>
      </c>
      <c r="AH836" s="105">
        <f t="shared" ref="AH836:AH856" si="151">IF(X836/N836*100&gt;100,100,X836/N836*100)</f>
        <v>70.161527165932455</v>
      </c>
      <c r="AI836" s="105">
        <f t="shared" ref="AI836:AI856" si="152">IF(Y836/O836*100&gt;100,100,Y836/O836*100)</f>
        <v>88.544303797468359</v>
      </c>
      <c r="AJ836" s="105">
        <f t="shared" ref="AJ836:AK855" si="153">IF(Z836/P836*100&gt;100,100,Z836/P836*100)</f>
        <v>96.179337231968816</v>
      </c>
      <c r="AK836" s="105">
        <f t="shared" si="153"/>
        <v>90.441533236293068</v>
      </c>
      <c r="AL836" s="47">
        <f t="shared" ref="AL836:AL854" si="154">IF(Q836-AA836&lt;0,"-",Q836-AA836)</f>
        <v>787.99999999999909</v>
      </c>
      <c r="AM836" s="35" t="s">
        <v>2080</v>
      </c>
      <c r="AN836" s="35" t="s">
        <v>2080</v>
      </c>
      <c r="AO836" s="35" t="s">
        <v>2080</v>
      </c>
      <c r="AP836" s="35" t="s">
        <v>2080</v>
      </c>
      <c r="AQ836" s="37" t="s">
        <v>2080</v>
      </c>
    </row>
    <row r="837" spans="1:43" ht="24.95" customHeight="1" x14ac:dyDescent="0.25">
      <c r="A837" s="21" t="s">
        <v>1012</v>
      </c>
      <c r="B837" s="22" t="s">
        <v>1731</v>
      </c>
      <c r="C837" s="8" t="s">
        <v>835</v>
      </c>
      <c r="D837" s="8" t="s">
        <v>867</v>
      </c>
      <c r="E837" s="18" t="s">
        <v>1432</v>
      </c>
      <c r="F837" s="45" t="str">
        <f>IFERROR(VLOOKUP(E837,categoria!$A:$C,3,FALSE),"Categoria 1")</f>
        <v>Categoria 2</v>
      </c>
      <c r="G837" s="45">
        <f>VLOOKUP(E837,[2]total!$C:$F,4,FALSE)</f>
        <v>1100</v>
      </c>
      <c r="H837" s="45">
        <f ca="1">' CV SIPNI MUN 2017'!H837/12*(TEXT(TODAY(),"MM")-1)</f>
        <v>56.5</v>
      </c>
      <c r="I837" s="7">
        <v>330</v>
      </c>
      <c r="J837" s="7">
        <v>328</v>
      </c>
      <c r="K837" s="7">
        <v>330</v>
      </c>
      <c r="L837" s="7">
        <v>338</v>
      </c>
      <c r="M837" s="7">
        <v>1894</v>
      </c>
      <c r="N837" s="7">
        <v>2258</v>
      </c>
      <c r="O837" s="7">
        <v>16652</v>
      </c>
      <c r="P837" s="7">
        <v>3402</v>
      </c>
      <c r="Q837" s="45">
        <v>25871</v>
      </c>
      <c r="R837" s="45">
        <f>'[1]SH-FA2007-18'!EB839</f>
        <v>72</v>
      </c>
      <c r="S837" s="45">
        <f>'[1]SH-FA2007-18'!EC839</f>
        <v>324</v>
      </c>
      <c r="T837" s="45">
        <f>'[1]SH-FA2007-18'!ED839</f>
        <v>330</v>
      </c>
      <c r="U837" s="45">
        <f>'[1]SH-FA2007-18'!EE839</f>
        <v>339</v>
      </c>
      <c r="V837" s="45">
        <f>'[1]SH-FA2007-18'!EF839</f>
        <v>337</v>
      </c>
      <c r="W837" s="45">
        <f>'[1]SH-FA2007-18'!EG839</f>
        <v>2517.8000000000002</v>
      </c>
      <c r="X837" s="45">
        <f>'[1]SH-FA2007-18'!EH839</f>
        <v>1304.1999999999998</v>
      </c>
      <c r="Y837" s="45">
        <f>'[1]SH-FA2007-18'!EI839</f>
        <v>12754.6</v>
      </c>
      <c r="Z837" s="45">
        <f>'[1]SH-FA2007-18'!EJ839</f>
        <v>3422.4000000000005</v>
      </c>
      <c r="AA837" s="46">
        <f t="shared" si="144"/>
        <v>21401</v>
      </c>
      <c r="AB837" s="105">
        <f t="shared" ca="1" si="145"/>
        <v>100</v>
      </c>
      <c r="AC837" s="105">
        <f t="shared" si="146"/>
        <v>98.181818181818187</v>
      </c>
      <c r="AD837" s="105">
        <f t="shared" si="147"/>
        <v>100</v>
      </c>
      <c r="AE837" s="105">
        <f t="shared" si="148"/>
        <v>100</v>
      </c>
      <c r="AF837" s="105">
        <f t="shared" si="149"/>
        <v>99.704142011834321</v>
      </c>
      <c r="AG837" s="105">
        <f t="shared" si="150"/>
        <v>100</v>
      </c>
      <c r="AH837" s="105">
        <f t="shared" si="151"/>
        <v>57.759078830823732</v>
      </c>
      <c r="AI837" s="105">
        <f t="shared" si="152"/>
        <v>76.595003603170795</v>
      </c>
      <c r="AJ837" s="105">
        <f t="shared" si="153"/>
        <v>100</v>
      </c>
      <c r="AK837" s="105">
        <f t="shared" si="153"/>
        <v>82.721966680839557</v>
      </c>
      <c r="AL837" s="47">
        <f t="shared" si="154"/>
        <v>4470</v>
      </c>
      <c r="AM837" s="35" t="s">
        <v>2080</v>
      </c>
      <c r="AN837" s="35" t="s">
        <v>2080</v>
      </c>
      <c r="AO837" s="35" t="s">
        <v>2080</v>
      </c>
      <c r="AP837" s="35" t="s">
        <v>2081</v>
      </c>
      <c r="AQ837" s="37" t="s">
        <v>2080</v>
      </c>
    </row>
    <row r="838" spans="1:43" ht="24.95" customHeight="1" x14ac:dyDescent="0.25">
      <c r="A838" s="21" t="s">
        <v>1027</v>
      </c>
      <c r="B838" s="22" t="s">
        <v>1731</v>
      </c>
      <c r="C838" s="8" t="s">
        <v>835</v>
      </c>
      <c r="D838" s="8" t="s">
        <v>868</v>
      </c>
      <c r="E838" s="18" t="s">
        <v>1921</v>
      </c>
      <c r="F838" s="45" t="str">
        <f>IFERROR(VLOOKUP(E838,categoria!$A:$C,3,FALSE),"Categoria 1")</f>
        <v>Categoria 1</v>
      </c>
      <c r="G838" s="45">
        <f>VLOOKUP(E838,[2]total!$C:$F,4,FALSE)</f>
        <v>350</v>
      </c>
      <c r="H838" s="45">
        <f ca="1">' CV SIPNI MUN 2017'!H838/12*(TEXT(TODAY(),"MM")-1)</f>
        <v>5.166666666666667</v>
      </c>
      <c r="I838" s="7">
        <v>27</v>
      </c>
      <c r="J838" s="7">
        <v>26</v>
      </c>
      <c r="K838" s="7">
        <v>27</v>
      </c>
      <c r="L838" s="7">
        <v>28</v>
      </c>
      <c r="M838" s="7">
        <v>180</v>
      </c>
      <c r="N838" s="7">
        <v>252</v>
      </c>
      <c r="O838" s="7">
        <v>1606</v>
      </c>
      <c r="P838" s="7">
        <v>400</v>
      </c>
      <c r="Q838" s="45">
        <v>2577</v>
      </c>
      <c r="R838" s="45">
        <f>'[1]SH-FA2007-18'!EB840</f>
        <v>2</v>
      </c>
      <c r="S838" s="45">
        <f>'[1]SH-FA2007-18'!EC840</f>
        <v>39</v>
      </c>
      <c r="T838" s="45">
        <f>'[1]SH-FA2007-18'!ED840</f>
        <v>36</v>
      </c>
      <c r="U838" s="45">
        <f>'[1]SH-FA2007-18'!EE840</f>
        <v>46</v>
      </c>
      <c r="V838" s="45">
        <f>'[1]SH-FA2007-18'!EF840</f>
        <v>35</v>
      </c>
      <c r="W838" s="45">
        <f>'[1]SH-FA2007-18'!EG840</f>
        <v>268.8</v>
      </c>
      <c r="X838" s="45">
        <f>'[1]SH-FA2007-18'!EH840</f>
        <v>188</v>
      </c>
      <c r="Y838" s="45">
        <f>'[1]SH-FA2007-18'!EI840</f>
        <v>1618.2666666666664</v>
      </c>
      <c r="Z838" s="45">
        <f>'[1]SH-FA2007-18'!EJ840</f>
        <v>347.93333333333334</v>
      </c>
      <c r="AA838" s="46">
        <f t="shared" si="144"/>
        <v>2581</v>
      </c>
      <c r="AB838" s="105">
        <f t="shared" ca="1" si="145"/>
        <v>38.70967741935484</v>
      </c>
      <c r="AC838" s="105">
        <f t="shared" si="146"/>
        <v>100</v>
      </c>
      <c r="AD838" s="105">
        <f t="shared" si="147"/>
        <v>100</v>
      </c>
      <c r="AE838" s="105">
        <f t="shared" si="148"/>
        <v>100</v>
      </c>
      <c r="AF838" s="105">
        <f t="shared" si="149"/>
        <v>100</v>
      </c>
      <c r="AG838" s="105">
        <f t="shared" si="150"/>
        <v>100</v>
      </c>
      <c r="AH838" s="105">
        <f t="shared" si="151"/>
        <v>74.603174603174608</v>
      </c>
      <c r="AI838" s="105">
        <f t="shared" si="152"/>
        <v>100</v>
      </c>
      <c r="AJ838" s="105">
        <f t="shared" si="153"/>
        <v>86.983333333333334</v>
      </c>
      <c r="AK838" s="105">
        <f t="shared" si="153"/>
        <v>100</v>
      </c>
      <c r="AL838" s="47" t="str">
        <f t="shared" si="154"/>
        <v>-</v>
      </c>
      <c r="AM838" s="35" t="s">
        <v>2080</v>
      </c>
      <c r="AN838" s="35" t="s">
        <v>2080</v>
      </c>
      <c r="AO838" s="35" t="s">
        <v>2080</v>
      </c>
      <c r="AP838" s="35" t="s">
        <v>2080</v>
      </c>
      <c r="AQ838" s="37" t="s">
        <v>2080</v>
      </c>
    </row>
    <row r="839" spans="1:43" ht="24.95" customHeight="1" x14ac:dyDescent="0.25">
      <c r="A839" s="21" t="s">
        <v>1027</v>
      </c>
      <c r="B839" s="22" t="s">
        <v>1731</v>
      </c>
      <c r="C839" s="8" t="s">
        <v>835</v>
      </c>
      <c r="D839" s="8" t="s">
        <v>869</v>
      </c>
      <c r="E839" s="18" t="s">
        <v>1922</v>
      </c>
      <c r="F839" s="45" t="str">
        <f>IFERROR(VLOOKUP(E839,categoria!$A:$C,3,FALSE),"Categoria 1")</f>
        <v>Categoria 1</v>
      </c>
      <c r="G839" s="45">
        <f>VLOOKUP(E839,[2]total!$C:$F,4,FALSE)</f>
        <v>1700</v>
      </c>
      <c r="H839" s="45">
        <f ca="1">' CV SIPNI MUN 2017'!H839/12*(TEXT(TODAY(),"MM")-1)</f>
        <v>29.833333333333332</v>
      </c>
      <c r="I839" s="7">
        <v>181</v>
      </c>
      <c r="J839" s="7">
        <v>187</v>
      </c>
      <c r="K839" s="7">
        <v>193</v>
      </c>
      <c r="L839" s="7">
        <v>201</v>
      </c>
      <c r="M839" s="7">
        <v>1141</v>
      </c>
      <c r="N839" s="7">
        <v>1334</v>
      </c>
      <c r="O839" s="7">
        <v>10285</v>
      </c>
      <c r="P839" s="7">
        <v>1991</v>
      </c>
      <c r="Q839" s="45">
        <v>15692</v>
      </c>
      <c r="R839" s="45">
        <f>'[1]SH-FA2007-18'!EB841</f>
        <v>32</v>
      </c>
      <c r="S839" s="45">
        <f>'[1]SH-FA2007-18'!EC841</f>
        <v>188</v>
      </c>
      <c r="T839" s="45">
        <f>'[1]SH-FA2007-18'!ED841</f>
        <v>187</v>
      </c>
      <c r="U839" s="45">
        <f>'[1]SH-FA2007-18'!EE841</f>
        <v>192</v>
      </c>
      <c r="V839" s="45">
        <f>'[1]SH-FA2007-18'!EF841</f>
        <v>220</v>
      </c>
      <c r="W839" s="45">
        <f>'[1]SH-FA2007-18'!EG841</f>
        <v>1546</v>
      </c>
      <c r="X839" s="45">
        <f>'[1]SH-FA2007-18'!EH841</f>
        <v>857</v>
      </c>
      <c r="Y839" s="45">
        <f>'[1]SH-FA2007-18'!EI841</f>
        <v>5930.311111111112</v>
      </c>
      <c r="Z839" s="45">
        <f>'[1]SH-FA2007-18'!EJ841</f>
        <v>1130.6888888888889</v>
      </c>
      <c r="AA839" s="46">
        <f t="shared" si="144"/>
        <v>10283</v>
      </c>
      <c r="AB839" s="105">
        <f t="shared" ca="1" si="145"/>
        <v>100</v>
      </c>
      <c r="AC839" s="105">
        <f t="shared" si="146"/>
        <v>100</v>
      </c>
      <c r="AD839" s="105">
        <f t="shared" si="147"/>
        <v>100</v>
      </c>
      <c r="AE839" s="105">
        <f t="shared" si="148"/>
        <v>99.481865284974091</v>
      </c>
      <c r="AF839" s="105">
        <f t="shared" si="149"/>
        <v>100</v>
      </c>
      <c r="AG839" s="105">
        <f t="shared" si="150"/>
        <v>100</v>
      </c>
      <c r="AH839" s="105">
        <f t="shared" si="151"/>
        <v>64.242878560719646</v>
      </c>
      <c r="AI839" s="105">
        <f t="shared" si="152"/>
        <v>57.65980662237348</v>
      </c>
      <c r="AJ839" s="105">
        <f t="shared" si="153"/>
        <v>56.789999441933148</v>
      </c>
      <c r="AK839" s="105">
        <f t="shared" si="153"/>
        <v>65.530206474636756</v>
      </c>
      <c r="AL839" s="47">
        <f t="shared" si="154"/>
        <v>5409</v>
      </c>
      <c r="AM839" s="35" t="s">
        <v>2080</v>
      </c>
      <c r="AN839" s="35" t="s">
        <v>2080</v>
      </c>
      <c r="AO839" s="35" t="s">
        <v>2080</v>
      </c>
      <c r="AP839" s="35" t="s">
        <v>2080</v>
      </c>
      <c r="AQ839" s="37" t="s">
        <v>2080</v>
      </c>
    </row>
    <row r="840" spans="1:43" ht="24.95" customHeight="1" x14ac:dyDescent="0.25">
      <c r="A840" s="21" t="s">
        <v>1012</v>
      </c>
      <c r="B840" s="22" t="s">
        <v>1731</v>
      </c>
      <c r="C840" s="8" t="s">
        <v>835</v>
      </c>
      <c r="D840" s="8" t="s">
        <v>870</v>
      </c>
      <c r="E840" s="18" t="s">
        <v>1480</v>
      </c>
      <c r="F840" s="45" t="str">
        <f>IFERROR(VLOOKUP(E840,categoria!$A:$C,3,FALSE),"Categoria 1")</f>
        <v>Categoria 2</v>
      </c>
      <c r="G840" s="45">
        <f>VLOOKUP(E840,[2]total!$C:$F,4,FALSE)</f>
        <v>1660</v>
      </c>
      <c r="H840" s="45">
        <f ca="1">' CV SIPNI MUN 2017'!H840/12*(TEXT(TODAY(),"MM")-1)</f>
        <v>41.5</v>
      </c>
      <c r="I840" s="7">
        <v>239</v>
      </c>
      <c r="J840" s="7">
        <v>235</v>
      </c>
      <c r="K840" s="7">
        <v>235</v>
      </c>
      <c r="L840" s="7">
        <v>240</v>
      </c>
      <c r="M840" s="7">
        <v>1365</v>
      </c>
      <c r="N840" s="7">
        <v>1692</v>
      </c>
      <c r="O840" s="7">
        <v>13260</v>
      </c>
      <c r="P840" s="7">
        <v>2777</v>
      </c>
      <c r="Q840" s="45">
        <v>20292</v>
      </c>
      <c r="R840" s="45">
        <f>'[1]SH-FA2007-18'!EB842</f>
        <v>23</v>
      </c>
      <c r="S840" s="45">
        <f>'[1]SH-FA2007-18'!EC842</f>
        <v>209</v>
      </c>
      <c r="T840" s="45">
        <f>'[1]SH-FA2007-18'!ED842</f>
        <v>246</v>
      </c>
      <c r="U840" s="45">
        <f>'[1]SH-FA2007-18'!EE842</f>
        <v>245</v>
      </c>
      <c r="V840" s="45">
        <f>'[1]SH-FA2007-18'!EF842</f>
        <v>244</v>
      </c>
      <c r="W840" s="45">
        <f>'[1]SH-FA2007-18'!EG842</f>
        <v>2092.4</v>
      </c>
      <c r="X840" s="45">
        <f>'[1]SH-FA2007-18'!EH842</f>
        <v>1218.5999999999999</v>
      </c>
      <c r="Y840" s="45">
        <f>'[1]SH-FA2007-18'!EI842</f>
        <v>11160.311111111112</v>
      </c>
      <c r="Z840" s="45">
        <f>'[1]SH-FA2007-18'!EJ842</f>
        <v>2633.6888888888893</v>
      </c>
      <c r="AA840" s="46">
        <f t="shared" si="144"/>
        <v>18072</v>
      </c>
      <c r="AB840" s="105">
        <f t="shared" ca="1" si="145"/>
        <v>55.421686746987952</v>
      </c>
      <c r="AC840" s="105">
        <f t="shared" si="146"/>
        <v>87.44769874476988</v>
      </c>
      <c r="AD840" s="105">
        <f t="shared" si="147"/>
        <v>100</v>
      </c>
      <c r="AE840" s="105">
        <f t="shared" si="148"/>
        <v>100</v>
      </c>
      <c r="AF840" s="105">
        <f t="shared" si="149"/>
        <v>100</v>
      </c>
      <c r="AG840" s="105">
        <f t="shared" si="150"/>
        <v>100</v>
      </c>
      <c r="AH840" s="105">
        <f t="shared" si="151"/>
        <v>72.021276595744681</v>
      </c>
      <c r="AI840" s="105">
        <f t="shared" si="152"/>
        <v>84.165242165242176</v>
      </c>
      <c r="AJ840" s="105">
        <f t="shared" si="153"/>
        <v>94.839355019405446</v>
      </c>
      <c r="AK840" s="105">
        <f t="shared" si="153"/>
        <v>89.059727971614436</v>
      </c>
      <c r="AL840" s="47">
        <f t="shared" si="154"/>
        <v>2220</v>
      </c>
      <c r="AM840" s="35" t="s">
        <v>2080</v>
      </c>
      <c r="AN840" s="35" t="s">
        <v>2080</v>
      </c>
      <c r="AO840" s="35" t="s">
        <v>2080</v>
      </c>
      <c r="AP840" s="35" t="s">
        <v>2081</v>
      </c>
      <c r="AQ840" s="37" t="s">
        <v>2080</v>
      </c>
    </row>
    <row r="841" spans="1:43" ht="24.95" customHeight="1" x14ac:dyDescent="0.25">
      <c r="A841" s="21" t="s">
        <v>1027</v>
      </c>
      <c r="B841" s="22" t="s">
        <v>1731</v>
      </c>
      <c r="C841" s="8" t="s">
        <v>835</v>
      </c>
      <c r="D841" s="8" t="s">
        <v>871</v>
      </c>
      <c r="E841" s="18" t="s">
        <v>1503</v>
      </c>
      <c r="F841" s="45" t="str">
        <f>IFERROR(VLOOKUP(E841,categoria!$A:$C,3,FALSE),"Categoria 1")</f>
        <v>Categoria 1</v>
      </c>
      <c r="G841" s="45">
        <f>VLOOKUP(E841,[2]total!$C:$F,4,FALSE)</f>
        <v>200</v>
      </c>
      <c r="H841" s="45">
        <f ca="1">' CV SIPNI MUN 2017'!H841/12*(TEXT(TODAY(),"MM")-1)</f>
        <v>13.166666666666666</v>
      </c>
      <c r="I841" s="7">
        <v>70</v>
      </c>
      <c r="J841" s="7">
        <v>64</v>
      </c>
      <c r="K841" s="7">
        <v>61</v>
      </c>
      <c r="L841" s="7">
        <v>60</v>
      </c>
      <c r="M841" s="7">
        <v>348</v>
      </c>
      <c r="N841" s="7">
        <v>487</v>
      </c>
      <c r="O841" s="7">
        <v>4004</v>
      </c>
      <c r="P841" s="7">
        <v>972</v>
      </c>
      <c r="Q841" s="45">
        <v>6145</v>
      </c>
      <c r="R841" s="45">
        <f>'[1]SH-FA2007-18'!EB843</f>
        <v>13</v>
      </c>
      <c r="S841" s="45">
        <f>'[1]SH-FA2007-18'!EC843</f>
        <v>79</v>
      </c>
      <c r="T841" s="45">
        <f>'[1]SH-FA2007-18'!ED843</f>
        <v>69</v>
      </c>
      <c r="U841" s="45">
        <f>'[1]SH-FA2007-18'!EE843</f>
        <v>82</v>
      </c>
      <c r="V841" s="45">
        <f>'[1]SH-FA2007-18'!EF843</f>
        <v>78</v>
      </c>
      <c r="W841" s="45">
        <f>'[1]SH-FA2007-18'!EG843</f>
        <v>511.4</v>
      </c>
      <c r="X841" s="45">
        <f>'[1]SH-FA2007-18'!EH843</f>
        <v>305.39999999999998</v>
      </c>
      <c r="Y841" s="45">
        <f>'[1]SH-FA2007-18'!EI843</f>
        <v>2933.0000000000005</v>
      </c>
      <c r="Z841" s="45">
        <f>'[1]SH-FA2007-18'!EJ843</f>
        <v>570.19999999999993</v>
      </c>
      <c r="AA841" s="46">
        <f t="shared" si="144"/>
        <v>4641</v>
      </c>
      <c r="AB841" s="105">
        <f t="shared" ca="1" si="145"/>
        <v>98.734177215189874</v>
      </c>
      <c r="AC841" s="105">
        <f t="shared" si="146"/>
        <v>100</v>
      </c>
      <c r="AD841" s="105">
        <f t="shared" si="147"/>
        <v>100</v>
      </c>
      <c r="AE841" s="105">
        <f t="shared" si="148"/>
        <v>100</v>
      </c>
      <c r="AF841" s="105">
        <f t="shared" si="149"/>
        <v>100</v>
      </c>
      <c r="AG841" s="105">
        <f t="shared" si="150"/>
        <v>100</v>
      </c>
      <c r="AH841" s="105">
        <f t="shared" si="151"/>
        <v>62.710472279260777</v>
      </c>
      <c r="AI841" s="105">
        <f t="shared" si="152"/>
        <v>73.251748251748268</v>
      </c>
      <c r="AJ841" s="105">
        <f t="shared" si="153"/>
        <v>58.66255144032921</v>
      </c>
      <c r="AK841" s="105">
        <f t="shared" si="153"/>
        <v>75.524816924328718</v>
      </c>
      <c r="AL841" s="47">
        <f t="shared" si="154"/>
        <v>1504</v>
      </c>
      <c r="AM841" s="35" t="s">
        <v>2080</v>
      </c>
      <c r="AN841" s="35" t="s">
        <v>2080</v>
      </c>
      <c r="AO841" s="35" t="s">
        <v>2080</v>
      </c>
      <c r="AP841" s="35" t="s">
        <v>2080</v>
      </c>
      <c r="AQ841" s="37" t="s">
        <v>2080</v>
      </c>
    </row>
    <row r="842" spans="1:43" ht="24.95" customHeight="1" x14ac:dyDescent="0.25">
      <c r="A842" s="21" t="s">
        <v>1012</v>
      </c>
      <c r="B842" s="22" t="s">
        <v>1731</v>
      </c>
      <c r="C842" s="8" t="s">
        <v>835</v>
      </c>
      <c r="D842" s="8" t="s">
        <v>872</v>
      </c>
      <c r="E842" s="18" t="s">
        <v>1520</v>
      </c>
      <c r="F842" s="45" t="str">
        <f>IFERROR(VLOOKUP(E842,categoria!$A:$C,3,FALSE),"Categoria 1")</f>
        <v>Categoria 2</v>
      </c>
      <c r="G842" s="45">
        <f>VLOOKUP(E842,[2]total!$C:$F,4,FALSE)</f>
        <v>440</v>
      </c>
      <c r="H842" s="45">
        <f ca="1">' CV SIPNI MUN 2017'!H842/12*(TEXT(TODAY(),"MM")-1)</f>
        <v>7.166666666666667</v>
      </c>
      <c r="I842" s="7">
        <v>42</v>
      </c>
      <c r="J842" s="7">
        <v>42</v>
      </c>
      <c r="K842" s="7">
        <v>43</v>
      </c>
      <c r="L842" s="7">
        <v>43</v>
      </c>
      <c r="M842" s="7">
        <v>240</v>
      </c>
      <c r="N842" s="7">
        <v>283</v>
      </c>
      <c r="O842" s="7">
        <v>2512</v>
      </c>
      <c r="P842" s="7">
        <v>609</v>
      </c>
      <c r="Q842" s="45">
        <v>3857</v>
      </c>
      <c r="R842" s="45">
        <f>'[1]SH-FA2007-18'!EB844</f>
        <v>8</v>
      </c>
      <c r="S842" s="45">
        <f>'[1]SH-FA2007-18'!EC844</f>
        <v>51</v>
      </c>
      <c r="T842" s="45">
        <f>'[1]SH-FA2007-18'!ED844</f>
        <v>56</v>
      </c>
      <c r="U842" s="45">
        <f>'[1]SH-FA2007-18'!EE844</f>
        <v>38</v>
      </c>
      <c r="V842" s="45">
        <f>'[1]SH-FA2007-18'!EF844</f>
        <v>31</v>
      </c>
      <c r="W842" s="45">
        <f>'[1]SH-FA2007-18'!EG844</f>
        <v>334.6</v>
      </c>
      <c r="X842" s="45">
        <f>'[1]SH-FA2007-18'!EH844</f>
        <v>190.4</v>
      </c>
      <c r="Y842" s="45">
        <f>'[1]SH-FA2007-18'!EI844</f>
        <v>2479.5555555555552</v>
      </c>
      <c r="Z842" s="45">
        <f>'[1]SH-FA2007-18'!EJ844</f>
        <v>645.44444444444434</v>
      </c>
      <c r="AA842" s="46">
        <f t="shared" si="144"/>
        <v>3833.9999999999995</v>
      </c>
      <c r="AB842" s="105">
        <f t="shared" ca="1" si="145"/>
        <v>100</v>
      </c>
      <c r="AC842" s="105">
        <f t="shared" si="146"/>
        <v>100</v>
      </c>
      <c r="AD842" s="105">
        <f t="shared" si="147"/>
        <v>100</v>
      </c>
      <c r="AE842" s="105">
        <f t="shared" si="148"/>
        <v>88.372093023255815</v>
      </c>
      <c r="AF842" s="105">
        <f t="shared" si="149"/>
        <v>72.093023255813947</v>
      </c>
      <c r="AG842" s="105">
        <f t="shared" si="150"/>
        <v>100</v>
      </c>
      <c r="AH842" s="105">
        <f t="shared" si="151"/>
        <v>67.279151943462907</v>
      </c>
      <c r="AI842" s="105">
        <f t="shared" si="152"/>
        <v>98.708421797593758</v>
      </c>
      <c r="AJ842" s="105">
        <f t="shared" si="153"/>
        <v>100</v>
      </c>
      <c r="AK842" s="105">
        <f t="shared" si="153"/>
        <v>99.403681617837691</v>
      </c>
      <c r="AL842" s="47">
        <f t="shared" si="154"/>
        <v>23.000000000000455</v>
      </c>
      <c r="AM842" s="35" t="s">
        <v>2080</v>
      </c>
      <c r="AN842" s="35" t="s">
        <v>2080</v>
      </c>
      <c r="AO842" s="35" t="s">
        <v>2080</v>
      </c>
      <c r="AP842" s="35" t="s">
        <v>2080</v>
      </c>
      <c r="AQ842" s="37" t="s">
        <v>2080</v>
      </c>
    </row>
    <row r="843" spans="1:43" ht="24.95" customHeight="1" x14ac:dyDescent="0.25">
      <c r="A843" s="21" t="s">
        <v>1030</v>
      </c>
      <c r="B843" s="22" t="s">
        <v>1731</v>
      </c>
      <c r="C843" s="8" t="s">
        <v>835</v>
      </c>
      <c r="D843" s="8" t="s">
        <v>873</v>
      </c>
      <c r="E843" s="18" t="s">
        <v>1549</v>
      </c>
      <c r="F843" s="45" t="str">
        <f>IFERROR(VLOOKUP(E843,categoria!$A:$C,3,FALSE),"Categoria 1")</f>
        <v>Categoria 1</v>
      </c>
      <c r="G843" s="45">
        <f>VLOOKUP(E843,[2]total!$C:$F,4,FALSE)</f>
        <v>330</v>
      </c>
      <c r="H843" s="45">
        <f ca="1">' CV SIPNI MUN 2017'!H843/12*(TEXT(TODAY(),"MM")-1)</f>
        <v>12.666666666666666</v>
      </c>
      <c r="I843" s="7">
        <v>82</v>
      </c>
      <c r="J843" s="7">
        <v>88</v>
      </c>
      <c r="K843" s="7">
        <v>94</v>
      </c>
      <c r="L843" s="7">
        <v>101</v>
      </c>
      <c r="M843" s="7">
        <v>583</v>
      </c>
      <c r="N843" s="7">
        <v>657</v>
      </c>
      <c r="O843" s="7">
        <v>4677</v>
      </c>
      <c r="P843" s="7">
        <v>830</v>
      </c>
      <c r="Q843" s="45">
        <v>7188</v>
      </c>
      <c r="R843" s="45">
        <f>'[1]SH-FA2007-18'!EB845</f>
        <v>15</v>
      </c>
      <c r="S843" s="45">
        <f>'[1]SH-FA2007-18'!EC845</f>
        <v>91</v>
      </c>
      <c r="T843" s="45">
        <f>'[1]SH-FA2007-18'!ED845</f>
        <v>71</v>
      </c>
      <c r="U843" s="45">
        <f>'[1]SH-FA2007-18'!EE845</f>
        <v>91</v>
      </c>
      <c r="V843" s="45">
        <f>'[1]SH-FA2007-18'!EF845</f>
        <v>78</v>
      </c>
      <c r="W843" s="45">
        <f>'[1]SH-FA2007-18'!EG845</f>
        <v>698.4</v>
      </c>
      <c r="X843" s="45">
        <f>'[1]SH-FA2007-18'!EH845</f>
        <v>403.79999999999995</v>
      </c>
      <c r="Y843" s="45">
        <f>'[1]SH-FA2007-18'!EI845</f>
        <v>4213.8222222222221</v>
      </c>
      <c r="Z843" s="45">
        <f>'[1]SH-FA2007-18'!EJ845</f>
        <v>987.97777777777776</v>
      </c>
      <c r="AA843" s="46">
        <f t="shared" si="144"/>
        <v>6650</v>
      </c>
      <c r="AB843" s="105">
        <f t="shared" ca="1" si="145"/>
        <v>100</v>
      </c>
      <c r="AC843" s="105">
        <f t="shared" si="146"/>
        <v>100</v>
      </c>
      <c r="AD843" s="105">
        <f t="shared" si="147"/>
        <v>80.681818181818173</v>
      </c>
      <c r="AE843" s="105">
        <f t="shared" si="148"/>
        <v>96.808510638297875</v>
      </c>
      <c r="AF843" s="105">
        <f t="shared" si="149"/>
        <v>77.227722772277232</v>
      </c>
      <c r="AG843" s="105">
        <f t="shared" si="150"/>
        <v>100</v>
      </c>
      <c r="AH843" s="105">
        <f t="shared" si="151"/>
        <v>61.461187214611869</v>
      </c>
      <c r="AI843" s="105">
        <f t="shared" si="152"/>
        <v>90.096690661155051</v>
      </c>
      <c r="AJ843" s="105">
        <f t="shared" si="153"/>
        <v>100</v>
      </c>
      <c r="AK843" s="105">
        <f t="shared" si="153"/>
        <v>92.515303283249864</v>
      </c>
      <c r="AL843" s="47">
        <f t="shared" si="154"/>
        <v>538</v>
      </c>
      <c r="AM843" s="35" t="s">
        <v>2080</v>
      </c>
      <c r="AN843" s="35" t="s">
        <v>2080</v>
      </c>
      <c r="AO843" s="35" t="s">
        <v>2080</v>
      </c>
      <c r="AP843" s="35" t="s">
        <v>2080</v>
      </c>
      <c r="AQ843" s="37" t="s">
        <v>2080</v>
      </c>
    </row>
    <row r="844" spans="1:43" ht="24.95" customHeight="1" x14ac:dyDescent="0.25">
      <c r="A844" s="21" t="s">
        <v>1029</v>
      </c>
      <c r="B844" s="22" t="s">
        <v>1731</v>
      </c>
      <c r="C844" s="8" t="s">
        <v>835</v>
      </c>
      <c r="D844" s="8" t="s">
        <v>874</v>
      </c>
      <c r="E844" s="18" t="s">
        <v>1923</v>
      </c>
      <c r="F844" s="45" t="str">
        <f>IFERROR(VLOOKUP(E844,categoria!$A:$C,3,FALSE),"Categoria 1")</f>
        <v>Categoria 2</v>
      </c>
      <c r="G844" s="45">
        <f>VLOOKUP(E844,[2]total!$C:$F,4,FALSE)</f>
        <v>270</v>
      </c>
      <c r="H844" s="45">
        <f ca="1">' CV SIPNI MUN 2017'!H844/12*(TEXT(TODAY(),"MM")-1)</f>
        <v>12.5</v>
      </c>
      <c r="I844" s="7">
        <v>73</v>
      </c>
      <c r="J844" s="7">
        <v>72</v>
      </c>
      <c r="K844" s="7">
        <v>75</v>
      </c>
      <c r="L844" s="7">
        <v>76</v>
      </c>
      <c r="M844" s="7">
        <v>443</v>
      </c>
      <c r="N844" s="7">
        <v>530</v>
      </c>
      <c r="O844" s="7">
        <v>2941</v>
      </c>
      <c r="P844" s="7">
        <v>419</v>
      </c>
      <c r="Q844" s="45">
        <v>4704</v>
      </c>
      <c r="R844" s="45">
        <f>'[1]SH-FA2007-18'!EB846</f>
        <v>10</v>
      </c>
      <c r="S844" s="45">
        <f>'[1]SH-FA2007-18'!EC846</f>
        <v>84</v>
      </c>
      <c r="T844" s="45">
        <f>'[1]SH-FA2007-18'!ED846</f>
        <v>70</v>
      </c>
      <c r="U844" s="45">
        <f>'[1]SH-FA2007-18'!EE846</f>
        <v>90</v>
      </c>
      <c r="V844" s="45">
        <f>'[1]SH-FA2007-18'!EF846</f>
        <v>50</v>
      </c>
      <c r="W844" s="45">
        <f>'[1]SH-FA2007-18'!EG846</f>
        <v>541.79999999999995</v>
      </c>
      <c r="X844" s="45">
        <f>'[1]SH-FA2007-18'!EH846</f>
        <v>238.6</v>
      </c>
      <c r="Y844" s="45">
        <f>'[1]SH-FA2007-18'!EI846</f>
        <v>2556.088888888889</v>
      </c>
      <c r="Z844" s="45">
        <f>'[1]SH-FA2007-18'!EJ846</f>
        <v>617.51111111111118</v>
      </c>
      <c r="AA844" s="46">
        <f t="shared" si="144"/>
        <v>4258</v>
      </c>
      <c r="AB844" s="105">
        <f t="shared" ca="1" si="145"/>
        <v>80</v>
      </c>
      <c r="AC844" s="105">
        <f t="shared" si="146"/>
        <v>100</v>
      </c>
      <c r="AD844" s="105">
        <f t="shared" si="147"/>
        <v>97.222222222222214</v>
      </c>
      <c r="AE844" s="105">
        <f t="shared" si="148"/>
        <v>100</v>
      </c>
      <c r="AF844" s="105">
        <f t="shared" si="149"/>
        <v>65.789473684210535</v>
      </c>
      <c r="AG844" s="105">
        <f t="shared" si="150"/>
        <v>100</v>
      </c>
      <c r="AH844" s="105">
        <f t="shared" si="151"/>
        <v>45.018867924528301</v>
      </c>
      <c r="AI844" s="105">
        <f t="shared" si="152"/>
        <v>86.912236956439614</v>
      </c>
      <c r="AJ844" s="105">
        <f t="shared" si="153"/>
        <v>100</v>
      </c>
      <c r="AK844" s="105">
        <f t="shared" si="153"/>
        <v>90.518707482993193</v>
      </c>
      <c r="AL844" s="47">
        <f t="shared" si="154"/>
        <v>446</v>
      </c>
      <c r="AM844" s="35" t="s">
        <v>2080</v>
      </c>
      <c r="AN844" s="35" t="s">
        <v>2080</v>
      </c>
      <c r="AO844" s="35" t="s">
        <v>2080</v>
      </c>
      <c r="AP844" s="35" t="s">
        <v>2080</v>
      </c>
      <c r="AQ844" s="37" t="s">
        <v>2080</v>
      </c>
    </row>
    <row r="845" spans="1:43" ht="24.95" customHeight="1" x14ac:dyDescent="0.25">
      <c r="A845" s="21" t="s">
        <v>835</v>
      </c>
      <c r="B845" s="22" t="s">
        <v>1731</v>
      </c>
      <c r="C845" s="8" t="s">
        <v>835</v>
      </c>
      <c r="D845" s="8" t="s">
        <v>875</v>
      </c>
      <c r="E845" s="18" t="s">
        <v>1924</v>
      </c>
      <c r="F845" s="45" t="str">
        <f>IFERROR(VLOOKUP(E845,categoria!$A:$C,3,FALSE),"Categoria 1")</f>
        <v>Categoria 3</v>
      </c>
      <c r="G845" s="45">
        <f>VLOOKUP(E845,[2]total!$C:$F,4,FALSE)</f>
        <v>3100</v>
      </c>
      <c r="H845" s="45">
        <f ca="1">' CV SIPNI MUN 2017'!H845/12*(TEXT(TODAY(),"MM")-1)</f>
        <v>52.833333333333336</v>
      </c>
      <c r="I845" s="7">
        <v>313</v>
      </c>
      <c r="J845" s="7">
        <v>315</v>
      </c>
      <c r="K845" s="7">
        <v>319</v>
      </c>
      <c r="L845" s="7">
        <v>327</v>
      </c>
      <c r="M845" s="7">
        <v>1820</v>
      </c>
      <c r="N845" s="7">
        <v>2145</v>
      </c>
      <c r="O845" s="7">
        <v>15521</v>
      </c>
      <c r="P845" s="7">
        <v>3071</v>
      </c>
      <c r="Q845" s="45">
        <v>24148</v>
      </c>
      <c r="R845" s="45">
        <f>'[1]SH-FA2007-18'!EB847</f>
        <v>36</v>
      </c>
      <c r="S845" s="45">
        <f>'[1]SH-FA2007-18'!EC847</f>
        <v>308</v>
      </c>
      <c r="T845" s="45">
        <f>'[1]SH-FA2007-18'!ED847</f>
        <v>296</v>
      </c>
      <c r="U845" s="45">
        <f>'[1]SH-FA2007-18'!EE847</f>
        <v>357</v>
      </c>
      <c r="V845" s="45">
        <f>'[1]SH-FA2007-18'!EF847</f>
        <v>445</v>
      </c>
      <c r="W845" s="45">
        <f>'[1]SH-FA2007-18'!EG847</f>
        <v>2180.6</v>
      </c>
      <c r="X845" s="45">
        <f>'[1]SH-FA2007-18'!EH847</f>
        <v>992.6</v>
      </c>
      <c r="Y845" s="45">
        <f>'[1]SH-FA2007-18'!EI847</f>
        <v>10362.577777777777</v>
      </c>
      <c r="Z845" s="45">
        <f>'[1]SH-FA2007-18'!EJ847</f>
        <v>2485.2222222222222</v>
      </c>
      <c r="AA845" s="46">
        <f t="shared" si="144"/>
        <v>17463</v>
      </c>
      <c r="AB845" s="105">
        <f t="shared" ca="1" si="145"/>
        <v>68.138801261829656</v>
      </c>
      <c r="AC845" s="105">
        <f t="shared" si="146"/>
        <v>98.402555910543128</v>
      </c>
      <c r="AD845" s="105">
        <f t="shared" si="147"/>
        <v>93.968253968253961</v>
      </c>
      <c r="AE845" s="105">
        <f t="shared" si="148"/>
        <v>100</v>
      </c>
      <c r="AF845" s="105">
        <f t="shared" si="149"/>
        <v>100</v>
      </c>
      <c r="AG845" s="105">
        <f t="shared" si="150"/>
        <v>100</v>
      </c>
      <c r="AH845" s="105">
        <f t="shared" si="151"/>
        <v>46.275058275058278</v>
      </c>
      <c r="AI845" s="105">
        <f t="shared" si="152"/>
        <v>66.764884851348356</v>
      </c>
      <c r="AJ845" s="105">
        <f t="shared" si="153"/>
        <v>80.92550381707008</v>
      </c>
      <c r="AK845" s="105">
        <f t="shared" si="153"/>
        <v>72.31654795428193</v>
      </c>
      <c r="AL845" s="47">
        <f t="shared" si="154"/>
        <v>6685</v>
      </c>
      <c r="AM845" s="35" t="s">
        <v>2080</v>
      </c>
      <c r="AN845" s="35" t="s">
        <v>2080</v>
      </c>
      <c r="AO845" s="35" t="s">
        <v>2080</v>
      </c>
      <c r="AP845" s="35" t="s">
        <v>2080</v>
      </c>
      <c r="AQ845" s="37" t="s">
        <v>2080</v>
      </c>
    </row>
    <row r="846" spans="1:43" ht="24.95" customHeight="1" x14ac:dyDescent="0.25">
      <c r="A846" s="21" t="s">
        <v>1027</v>
      </c>
      <c r="B846" s="22" t="s">
        <v>1731</v>
      </c>
      <c r="C846" s="8" t="s">
        <v>835</v>
      </c>
      <c r="D846" s="8" t="s">
        <v>876</v>
      </c>
      <c r="E846" s="18" t="s">
        <v>1604</v>
      </c>
      <c r="F846" s="45" t="str">
        <f>IFERROR(VLOOKUP(E846,categoria!$A:$C,3,FALSE),"Categoria 1")</f>
        <v>Categoria 1</v>
      </c>
      <c r="G846" s="45">
        <f>VLOOKUP(E846,[2]total!$C:$F,4,FALSE)</f>
        <v>4100</v>
      </c>
      <c r="H846" s="45">
        <f ca="1">' CV SIPNI MUN 2017'!H846/12*(TEXT(TODAY(),"MM")-1)</f>
        <v>88.333333333333329</v>
      </c>
      <c r="I846" s="7">
        <v>507</v>
      </c>
      <c r="J846" s="7">
        <v>495</v>
      </c>
      <c r="K846" s="7">
        <v>493</v>
      </c>
      <c r="L846" s="7">
        <v>498</v>
      </c>
      <c r="M846" s="7">
        <v>2767</v>
      </c>
      <c r="N846" s="7">
        <v>3347</v>
      </c>
      <c r="O846" s="7">
        <v>27545</v>
      </c>
      <c r="P846" s="7">
        <v>6190</v>
      </c>
      <c r="Q846" s="45">
        <v>42372</v>
      </c>
      <c r="R846" s="45">
        <f>'[1]SH-FA2007-18'!EB848</f>
        <v>54</v>
      </c>
      <c r="S846" s="45">
        <f>'[1]SH-FA2007-18'!EC848</f>
        <v>512</v>
      </c>
      <c r="T846" s="45">
        <f>'[1]SH-FA2007-18'!ED848</f>
        <v>512</v>
      </c>
      <c r="U846" s="45">
        <f>'[1]SH-FA2007-18'!EE848</f>
        <v>470</v>
      </c>
      <c r="V846" s="45">
        <f>'[1]SH-FA2007-18'!EF848</f>
        <v>544</v>
      </c>
      <c r="W846" s="45">
        <f>'[1]SH-FA2007-18'!EG848</f>
        <v>4083.3999999999996</v>
      </c>
      <c r="X846" s="45">
        <f>'[1]SH-FA2007-18'!EH848</f>
        <v>2452.6000000000004</v>
      </c>
      <c r="Y846" s="45">
        <f>'[1]SH-FA2007-18'!EI848</f>
        <v>17282.733333333334</v>
      </c>
      <c r="Z846" s="45">
        <f>'[1]SH-FA2007-18'!EJ848</f>
        <v>4536.2666666666664</v>
      </c>
      <c r="AA846" s="46">
        <f t="shared" si="144"/>
        <v>30447</v>
      </c>
      <c r="AB846" s="105">
        <f t="shared" ca="1" si="145"/>
        <v>61.132075471698123</v>
      </c>
      <c r="AC846" s="105">
        <f t="shared" si="146"/>
        <v>100</v>
      </c>
      <c r="AD846" s="105">
        <f t="shared" si="147"/>
        <v>100</v>
      </c>
      <c r="AE846" s="105">
        <f t="shared" si="148"/>
        <v>95.334685598377277</v>
      </c>
      <c r="AF846" s="105">
        <f t="shared" si="149"/>
        <v>100</v>
      </c>
      <c r="AG846" s="105">
        <f t="shared" si="150"/>
        <v>100</v>
      </c>
      <c r="AH846" s="105">
        <f t="shared" si="151"/>
        <v>73.277561995817166</v>
      </c>
      <c r="AI846" s="105">
        <f t="shared" si="152"/>
        <v>62.743631633085251</v>
      </c>
      <c r="AJ846" s="105">
        <f t="shared" si="153"/>
        <v>73.283791060850831</v>
      </c>
      <c r="AK846" s="105">
        <f t="shared" si="153"/>
        <v>71.856414613423965</v>
      </c>
      <c r="AL846" s="47">
        <f t="shared" si="154"/>
        <v>11925</v>
      </c>
      <c r="AM846" s="35" t="s">
        <v>2080</v>
      </c>
      <c r="AN846" s="35" t="s">
        <v>2080</v>
      </c>
      <c r="AO846" s="35" t="s">
        <v>2080</v>
      </c>
      <c r="AP846" s="35" t="s">
        <v>2081</v>
      </c>
      <c r="AQ846" s="37" t="s">
        <v>2080</v>
      </c>
    </row>
    <row r="847" spans="1:43" ht="24.95" customHeight="1" x14ac:dyDescent="0.25">
      <c r="A847" s="21" t="s">
        <v>1027</v>
      </c>
      <c r="B847" s="22" t="s">
        <v>1731</v>
      </c>
      <c r="C847" s="8" t="s">
        <v>835</v>
      </c>
      <c r="D847" s="8" t="s">
        <v>877</v>
      </c>
      <c r="E847" s="18" t="s">
        <v>1925</v>
      </c>
      <c r="F847" s="45" t="str">
        <f>IFERROR(VLOOKUP(E847,categoria!$A:$C,3,FALSE),"Categoria 1")</f>
        <v>Categoria 2</v>
      </c>
      <c r="G847" s="45">
        <f>VLOOKUP(E847,[2]total!$C:$F,4,FALSE)</f>
        <v>90</v>
      </c>
      <c r="H847" s="45">
        <f ca="1">' CV SIPNI MUN 2017'!H847/12*(TEXT(TODAY(),"MM")-1)</f>
        <v>4.833333333333333</v>
      </c>
      <c r="I847" s="7">
        <v>27</v>
      </c>
      <c r="J847" s="7">
        <v>24</v>
      </c>
      <c r="K847" s="7">
        <v>23</v>
      </c>
      <c r="L847" s="7">
        <v>23</v>
      </c>
      <c r="M847" s="7">
        <v>118</v>
      </c>
      <c r="N847" s="7">
        <v>149</v>
      </c>
      <c r="O847" s="7">
        <v>1421</v>
      </c>
      <c r="P847" s="7">
        <v>317</v>
      </c>
      <c r="Q847" s="45">
        <v>2131</v>
      </c>
      <c r="R847" s="45">
        <f>'[1]SH-FA2007-18'!EB849</f>
        <v>5</v>
      </c>
      <c r="S847" s="45">
        <f>'[1]SH-FA2007-18'!EC849</f>
        <v>25</v>
      </c>
      <c r="T847" s="45">
        <f>'[1]SH-FA2007-18'!ED849</f>
        <v>20</v>
      </c>
      <c r="U847" s="45">
        <f>'[1]SH-FA2007-18'!EE849</f>
        <v>28</v>
      </c>
      <c r="V847" s="45">
        <f>'[1]SH-FA2007-18'!EF849</f>
        <v>21</v>
      </c>
      <c r="W847" s="45">
        <f>'[1]SH-FA2007-18'!EG849</f>
        <v>183.6</v>
      </c>
      <c r="X847" s="45">
        <f>'[1]SH-FA2007-18'!EH849</f>
        <v>127.2</v>
      </c>
      <c r="Y847" s="45">
        <f>'[1]SH-FA2007-18'!EI849</f>
        <v>986.39999999999975</v>
      </c>
      <c r="Z847" s="45">
        <f>'[1]SH-FA2007-18'!EJ849</f>
        <v>163.80000000000001</v>
      </c>
      <c r="AA847" s="46">
        <f t="shared" si="144"/>
        <v>1559.9999999999998</v>
      </c>
      <c r="AB847" s="105">
        <f t="shared" ca="1" si="145"/>
        <v>100</v>
      </c>
      <c r="AC847" s="105">
        <f t="shared" si="146"/>
        <v>92.592592592592595</v>
      </c>
      <c r="AD847" s="105">
        <f t="shared" si="147"/>
        <v>83.333333333333343</v>
      </c>
      <c r="AE847" s="105">
        <f t="shared" si="148"/>
        <v>100</v>
      </c>
      <c r="AF847" s="105">
        <f t="shared" si="149"/>
        <v>91.304347826086953</v>
      </c>
      <c r="AG847" s="105">
        <f t="shared" si="150"/>
        <v>100</v>
      </c>
      <c r="AH847" s="105">
        <f t="shared" si="151"/>
        <v>85.369127516778519</v>
      </c>
      <c r="AI847" s="105">
        <f t="shared" si="152"/>
        <v>69.415904292751563</v>
      </c>
      <c r="AJ847" s="105">
        <f t="shared" si="153"/>
        <v>51.671924290220829</v>
      </c>
      <c r="AK847" s="105">
        <f t="shared" si="153"/>
        <v>73.205068043172204</v>
      </c>
      <c r="AL847" s="47">
        <f t="shared" si="154"/>
        <v>571.00000000000023</v>
      </c>
      <c r="AM847" s="35" t="s">
        <v>2080</v>
      </c>
      <c r="AN847" s="35" t="s">
        <v>2080</v>
      </c>
      <c r="AO847" s="35" t="s">
        <v>2080</v>
      </c>
      <c r="AP847" s="35" t="s">
        <v>2080</v>
      </c>
      <c r="AQ847" s="37" t="s">
        <v>2080</v>
      </c>
    </row>
    <row r="848" spans="1:43" ht="24.95" customHeight="1" x14ac:dyDescent="0.25">
      <c r="A848" s="21" t="s">
        <v>1029</v>
      </c>
      <c r="B848" s="22" t="s">
        <v>1731</v>
      </c>
      <c r="C848" s="8" t="s">
        <v>835</v>
      </c>
      <c r="D848" s="8" t="s">
        <v>878</v>
      </c>
      <c r="E848" s="18" t="s">
        <v>1926</v>
      </c>
      <c r="F848" s="45" t="str">
        <f>IFERROR(VLOOKUP(E848,categoria!$A:$C,3,FALSE),"Categoria 1")</f>
        <v>Categoria 3</v>
      </c>
      <c r="G848" s="45">
        <f>VLOOKUP(E848,[2]total!$C:$F,4,FALSE)</f>
        <v>1600</v>
      </c>
      <c r="H848" s="45">
        <f ca="1">' CV SIPNI MUN 2017'!H848/12*(TEXT(TODAY(),"MM")-1)</f>
        <v>13.833333333333334</v>
      </c>
      <c r="I848" s="7">
        <v>82</v>
      </c>
      <c r="J848" s="7">
        <v>84</v>
      </c>
      <c r="K848" s="7">
        <v>88</v>
      </c>
      <c r="L848" s="7">
        <v>92</v>
      </c>
      <c r="M848" s="7">
        <v>567</v>
      </c>
      <c r="N848" s="7">
        <v>702</v>
      </c>
      <c r="O848" s="7">
        <v>4448</v>
      </c>
      <c r="P848" s="7">
        <v>578</v>
      </c>
      <c r="Q848" s="45">
        <v>6724</v>
      </c>
      <c r="R848" s="45">
        <f>'[1]SH-FA2007-18'!EB850</f>
        <v>15</v>
      </c>
      <c r="S848" s="45">
        <f>'[1]SH-FA2007-18'!EC850</f>
        <v>103</v>
      </c>
      <c r="T848" s="45">
        <f>'[1]SH-FA2007-18'!ED850</f>
        <v>82</v>
      </c>
      <c r="U848" s="45">
        <f>'[1]SH-FA2007-18'!EE850</f>
        <v>67</v>
      </c>
      <c r="V848" s="45">
        <f>'[1]SH-FA2007-18'!EF850</f>
        <v>98</v>
      </c>
      <c r="W848" s="45">
        <f>'[1]SH-FA2007-18'!EG850</f>
        <v>580.4</v>
      </c>
      <c r="X848" s="45">
        <f>'[1]SH-FA2007-18'!EH850</f>
        <v>330.79999999999995</v>
      </c>
      <c r="Y848" s="45">
        <f>'[1]SH-FA2007-18'!EI850</f>
        <v>5249.3111111111111</v>
      </c>
      <c r="Z848" s="45">
        <f>'[1]SH-FA2007-18'!EJ850</f>
        <v>974.48888888888894</v>
      </c>
      <c r="AA848" s="46">
        <f t="shared" si="144"/>
        <v>7500</v>
      </c>
      <c r="AB848" s="105">
        <f t="shared" ca="1" si="145"/>
        <v>100</v>
      </c>
      <c r="AC848" s="105">
        <f t="shared" si="146"/>
        <v>100</v>
      </c>
      <c r="AD848" s="105">
        <f t="shared" si="147"/>
        <v>97.61904761904762</v>
      </c>
      <c r="AE848" s="105">
        <f t="shared" si="148"/>
        <v>76.13636363636364</v>
      </c>
      <c r="AF848" s="105">
        <f t="shared" si="149"/>
        <v>100</v>
      </c>
      <c r="AG848" s="105">
        <f t="shared" si="150"/>
        <v>100</v>
      </c>
      <c r="AH848" s="105">
        <f t="shared" si="151"/>
        <v>47.122507122507116</v>
      </c>
      <c r="AI848" s="105">
        <f t="shared" si="152"/>
        <v>100</v>
      </c>
      <c r="AJ848" s="105">
        <f t="shared" si="153"/>
        <v>100</v>
      </c>
      <c r="AK848" s="105">
        <f t="shared" si="153"/>
        <v>100</v>
      </c>
      <c r="AL848" s="47" t="str">
        <f t="shared" si="154"/>
        <v>-</v>
      </c>
      <c r="AM848" s="35" t="s">
        <v>2080</v>
      </c>
      <c r="AN848" s="35" t="s">
        <v>2080</v>
      </c>
      <c r="AO848" s="35" t="s">
        <v>2080</v>
      </c>
      <c r="AP848" s="35" t="s">
        <v>2080</v>
      </c>
      <c r="AQ848" s="37" t="s">
        <v>2080</v>
      </c>
    </row>
    <row r="849" spans="1:43" ht="24.95" customHeight="1" x14ac:dyDescent="0.25">
      <c r="A849" s="21" t="s">
        <v>1027</v>
      </c>
      <c r="B849" s="22" t="s">
        <v>1731</v>
      </c>
      <c r="C849" s="8" t="s">
        <v>835</v>
      </c>
      <c r="D849" s="8" t="s">
        <v>879</v>
      </c>
      <c r="E849" s="18" t="s">
        <v>1927</v>
      </c>
      <c r="F849" s="45" t="str">
        <f>IFERROR(VLOOKUP(E849,categoria!$A:$C,3,FALSE),"Categoria 1")</f>
        <v>Categoria 1</v>
      </c>
      <c r="G849" s="45">
        <f>VLOOKUP(E849,[2]total!$C:$F,4,FALSE)</f>
        <v>140</v>
      </c>
      <c r="H849" s="45">
        <f ca="1">' CV SIPNI MUN 2017'!H849/12*(TEXT(TODAY(),"MM")-1)</f>
        <v>4.166666666666667</v>
      </c>
      <c r="I849" s="7">
        <v>22</v>
      </c>
      <c r="J849" s="7">
        <v>20</v>
      </c>
      <c r="K849" s="7">
        <v>20</v>
      </c>
      <c r="L849" s="7">
        <v>19</v>
      </c>
      <c r="M849" s="7">
        <v>106</v>
      </c>
      <c r="N849" s="7">
        <v>148</v>
      </c>
      <c r="O849" s="7">
        <v>1173</v>
      </c>
      <c r="P849" s="7">
        <v>264</v>
      </c>
      <c r="Q849" s="45">
        <v>1797</v>
      </c>
      <c r="R849" s="45">
        <f>'[1]SH-FA2007-18'!EB851</f>
        <v>5</v>
      </c>
      <c r="S849" s="45">
        <f>'[1]SH-FA2007-18'!EC851</f>
        <v>18</v>
      </c>
      <c r="T849" s="45">
        <f>'[1]SH-FA2007-18'!ED851</f>
        <v>23</v>
      </c>
      <c r="U849" s="45">
        <f>'[1]SH-FA2007-18'!EE851</f>
        <v>16</v>
      </c>
      <c r="V849" s="45">
        <f>'[1]SH-FA2007-18'!EF851</f>
        <v>16</v>
      </c>
      <c r="W849" s="45">
        <f>'[1]SH-FA2007-18'!EG851</f>
        <v>194.6</v>
      </c>
      <c r="X849" s="45">
        <f>'[1]SH-FA2007-18'!EH851</f>
        <v>121.8</v>
      </c>
      <c r="Y849" s="45">
        <f>'[1]SH-FA2007-18'!EI851</f>
        <v>984.88888888888891</v>
      </c>
      <c r="Z849" s="45">
        <f>'[1]SH-FA2007-18'!EJ851</f>
        <v>239.71111111111111</v>
      </c>
      <c r="AA849" s="46">
        <f t="shared" si="144"/>
        <v>1619</v>
      </c>
      <c r="AB849" s="105">
        <f t="shared" ca="1" si="145"/>
        <v>100</v>
      </c>
      <c r="AC849" s="105">
        <f t="shared" si="146"/>
        <v>81.818181818181827</v>
      </c>
      <c r="AD849" s="105">
        <f t="shared" si="147"/>
        <v>100</v>
      </c>
      <c r="AE849" s="105">
        <f t="shared" si="148"/>
        <v>80</v>
      </c>
      <c r="AF849" s="105">
        <f t="shared" si="149"/>
        <v>84.210526315789465</v>
      </c>
      <c r="AG849" s="105">
        <f t="shared" si="150"/>
        <v>100</v>
      </c>
      <c r="AH849" s="105">
        <f t="shared" si="151"/>
        <v>82.297297297297305</v>
      </c>
      <c r="AI849" s="105">
        <f t="shared" si="152"/>
        <v>83.963247134602639</v>
      </c>
      <c r="AJ849" s="105">
        <f t="shared" si="153"/>
        <v>90.799663299663308</v>
      </c>
      <c r="AK849" s="105">
        <f t="shared" si="153"/>
        <v>90.094602114635506</v>
      </c>
      <c r="AL849" s="47">
        <f t="shared" si="154"/>
        <v>178</v>
      </c>
      <c r="AM849" s="35" t="s">
        <v>2080</v>
      </c>
      <c r="AN849" s="35" t="s">
        <v>2080</v>
      </c>
      <c r="AO849" s="35" t="s">
        <v>2080</v>
      </c>
      <c r="AP849" s="35" t="s">
        <v>2080</v>
      </c>
      <c r="AQ849" s="37" t="s">
        <v>2080</v>
      </c>
    </row>
    <row r="850" spans="1:43" ht="24.95" customHeight="1" x14ac:dyDescent="0.25">
      <c r="A850" s="21" t="s">
        <v>1027</v>
      </c>
      <c r="B850" s="22" t="s">
        <v>1731</v>
      </c>
      <c r="C850" s="8" t="s">
        <v>835</v>
      </c>
      <c r="D850" s="8" t="s">
        <v>880</v>
      </c>
      <c r="E850" s="18" t="s">
        <v>1928</v>
      </c>
      <c r="F850" s="45" t="str">
        <f>IFERROR(VLOOKUP(E850,categoria!$A:$C,3,FALSE),"Categoria 1")</f>
        <v>Categoria 2</v>
      </c>
      <c r="G850" s="45">
        <f>VLOOKUP(E850,[2]total!$C:$F,4,FALSE)</f>
        <v>500</v>
      </c>
      <c r="H850" s="45">
        <f ca="1">' CV SIPNI MUN 2017'!H850/12*(TEXT(TODAY(),"MM")-1)</f>
        <v>3.8333333333333335</v>
      </c>
      <c r="I850" s="7">
        <v>23</v>
      </c>
      <c r="J850" s="7">
        <v>23</v>
      </c>
      <c r="K850" s="7">
        <v>24</v>
      </c>
      <c r="L850" s="7">
        <v>24</v>
      </c>
      <c r="M850" s="7">
        <v>144</v>
      </c>
      <c r="N850" s="7">
        <v>184</v>
      </c>
      <c r="O850" s="7">
        <v>1261</v>
      </c>
      <c r="P850" s="7">
        <v>278</v>
      </c>
      <c r="Q850" s="45">
        <v>1984</v>
      </c>
      <c r="R850" s="45">
        <f>'[1]SH-FA2007-18'!EB852</f>
        <v>6</v>
      </c>
      <c r="S850" s="45">
        <f>'[1]SH-FA2007-18'!EC852</f>
        <v>34</v>
      </c>
      <c r="T850" s="45">
        <f>'[1]SH-FA2007-18'!ED852</f>
        <v>15</v>
      </c>
      <c r="U850" s="45">
        <f>'[1]SH-FA2007-18'!EE852</f>
        <v>18</v>
      </c>
      <c r="V850" s="45">
        <f>'[1]SH-FA2007-18'!EF852</f>
        <v>18</v>
      </c>
      <c r="W850" s="45">
        <f>'[1]SH-FA2007-18'!EG852</f>
        <v>206</v>
      </c>
      <c r="X850" s="45">
        <f>'[1]SH-FA2007-18'!EH852</f>
        <v>104.8</v>
      </c>
      <c r="Y850" s="45">
        <f>'[1]SH-FA2007-18'!EI852</f>
        <v>1502.6666666666665</v>
      </c>
      <c r="Z850" s="45">
        <f>'[1]SH-FA2007-18'!EJ852</f>
        <v>250.53333333333333</v>
      </c>
      <c r="AA850" s="46">
        <f t="shared" si="144"/>
        <v>2155</v>
      </c>
      <c r="AB850" s="105">
        <f t="shared" ca="1" si="145"/>
        <v>100</v>
      </c>
      <c r="AC850" s="105">
        <f t="shared" si="146"/>
        <v>100</v>
      </c>
      <c r="AD850" s="105">
        <f t="shared" si="147"/>
        <v>65.217391304347828</v>
      </c>
      <c r="AE850" s="105">
        <f t="shared" si="148"/>
        <v>75</v>
      </c>
      <c r="AF850" s="105">
        <f t="shared" si="149"/>
        <v>75</v>
      </c>
      <c r="AG850" s="105">
        <f t="shared" si="150"/>
        <v>100</v>
      </c>
      <c r="AH850" s="105">
        <f t="shared" si="151"/>
        <v>56.95652173913043</v>
      </c>
      <c r="AI850" s="105">
        <f t="shared" si="152"/>
        <v>100</v>
      </c>
      <c r="AJ850" s="105">
        <f t="shared" si="153"/>
        <v>90.119904076738607</v>
      </c>
      <c r="AK850" s="105">
        <f t="shared" si="153"/>
        <v>100</v>
      </c>
      <c r="AL850" s="47" t="str">
        <f t="shared" si="154"/>
        <v>-</v>
      </c>
      <c r="AM850" s="35" t="s">
        <v>2080</v>
      </c>
      <c r="AN850" s="35" t="s">
        <v>2080</v>
      </c>
      <c r="AO850" s="35" t="s">
        <v>2080</v>
      </c>
      <c r="AP850" s="35" t="s">
        <v>2080</v>
      </c>
      <c r="AQ850" s="37" t="s">
        <v>2080</v>
      </c>
    </row>
    <row r="851" spans="1:43" ht="24.95" customHeight="1" x14ac:dyDescent="0.25">
      <c r="A851" s="21" t="s">
        <v>1027</v>
      </c>
      <c r="B851" s="22" t="s">
        <v>1731</v>
      </c>
      <c r="C851" s="8" t="s">
        <v>835</v>
      </c>
      <c r="D851" s="8" t="s">
        <v>881</v>
      </c>
      <c r="E851" s="18" t="s">
        <v>1929</v>
      </c>
      <c r="F851" s="45" t="str">
        <f>IFERROR(VLOOKUP(E851,categoria!$A:$C,3,FALSE),"Categoria 1")</f>
        <v>Categoria 1</v>
      </c>
      <c r="G851" s="45">
        <f>VLOOKUP(E851,[2]total!$C:$F,4,FALSE)</f>
        <v>800</v>
      </c>
      <c r="H851" s="45">
        <f ca="1">' CV SIPNI MUN 2017'!H851/12*(TEXT(TODAY(),"MM")-1)</f>
        <v>16.166666666666668</v>
      </c>
      <c r="I851" s="7">
        <v>89</v>
      </c>
      <c r="J851" s="7">
        <v>83</v>
      </c>
      <c r="K851" s="7">
        <v>79</v>
      </c>
      <c r="L851" s="7">
        <v>75</v>
      </c>
      <c r="M851" s="7">
        <v>387</v>
      </c>
      <c r="N851" s="7">
        <v>451</v>
      </c>
      <c r="O851" s="7">
        <v>3659</v>
      </c>
      <c r="P851" s="7">
        <v>835</v>
      </c>
      <c r="Q851" s="45">
        <v>5755</v>
      </c>
      <c r="R851" s="45">
        <f>'[1]SH-FA2007-18'!EB853</f>
        <v>7</v>
      </c>
      <c r="S851" s="45">
        <f>'[1]SH-FA2007-18'!EC853</f>
        <v>62</v>
      </c>
      <c r="T851" s="45">
        <f>'[1]SH-FA2007-18'!ED853</f>
        <v>64</v>
      </c>
      <c r="U851" s="45">
        <f>'[1]SH-FA2007-18'!EE853</f>
        <v>55</v>
      </c>
      <c r="V851" s="45">
        <f>'[1]SH-FA2007-18'!EF853</f>
        <v>62</v>
      </c>
      <c r="W851" s="45">
        <f>'[1]SH-FA2007-18'!EG853</f>
        <v>559.79999999999995</v>
      </c>
      <c r="X851" s="45">
        <f>'[1]SH-FA2007-18'!EH853</f>
        <v>268.39999999999998</v>
      </c>
      <c r="Y851" s="45">
        <f>'[1]SH-FA2007-18'!EI853</f>
        <v>2114.7111111111108</v>
      </c>
      <c r="Z851" s="45">
        <f>'[1]SH-FA2007-18'!EJ853</f>
        <v>182.08888888888887</v>
      </c>
      <c r="AA851" s="46">
        <f t="shared" si="144"/>
        <v>3374.9999999999995</v>
      </c>
      <c r="AB851" s="105">
        <f t="shared" ca="1" si="145"/>
        <v>43.298969072164944</v>
      </c>
      <c r="AC851" s="105">
        <f t="shared" si="146"/>
        <v>69.662921348314612</v>
      </c>
      <c r="AD851" s="105">
        <f t="shared" si="147"/>
        <v>77.108433734939766</v>
      </c>
      <c r="AE851" s="105">
        <f t="shared" si="148"/>
        <v>69.620253164556971</v>
      </c>
      <c r="AF851" s="105">
        <f t="shared" si="149"/>
        <v>82.666666666666671</v>
      </c>
      <c r="AG851" s="105">
        <f t="shared" si="150"/>
        <v>100</v>
      </c>
      <c r="AH851" s="105">
        <f t="shared" si="151"/>
        <v>59.512195121951216</v>
      </c>
      <c r="AI851" s="105">
        <f t="shared" si="152"/>
        <v>57.794783031186412</v>
      </c>
      <c r="AJ851" s="105">
        <f t="shared" si="153"/>
        <v>21.807052561543578</v>
      </c>
      <c r="AK851" s="105">
        <f t="shared" si="153"/>
        <v>58.644656820156385</v>
      </c>
      <c r="AL851" s="47">
        <f t="shared" si="154"/>
        <v>2380.0000000000005</v>
      </c>
      <c r="AM851" s="35" t="s">
        <v>2080</v>
      </c>
      <c r="AN851" s="35" t="s">
        <v>2080</v>
      </c>
      <c r="AO851" s="35" t="s">
        <v>2080</v>
      </c>
      <c r="AP851" s="35" t="s">
        <v>2080</v>
      </c>
      <c r="AQ851" s="37" t="s">
        <v>2080</v>
      </c>
    </row>
    <row r="852" spans="1:43" ht="24.95" customHeight="1" x14ac:dyDescent="0.25">
      <c r="A852" s="21" t="s">
        <v>1029</v>
      </c>
      <c r="B852" s="22" t="s">
        <v>1731</v>
      </c>
      <c r="C852" s="8" t="s">
        <v>835</v>
      </c>
      <c r="D852" s="8" t="s">
        <v>882</v>
      </c>
      <c r="E852" s="18" t="s">
        <v>1649</v>
      </c>
      <c r="F852" s="45" t="str">
        <f>IFERROR(VLOOKUP(E852,categoria!$A:$C,3,FALSE),"Categoria 1")</f>
        <v>Categoria 2</v>
      </c>
      <c r="G852" s="45">
        <f>VLOOKUP(E852,[2]total!$C:$F,4,FALSE)</f>
        <v>9000</v>
      </c>
      <c r="H852" s="45">
        <f ca="1">' CV SIPNI MUN 2017'!H852/12*(TEXT(TODAY(),"MM")-1)</f>
        <v>171.66666666666666</v>
      </c>
      <c r="I852" s="7">
        <v>991</v>
      </c>
      <c r="J852" s="7">
        <v>975</v>
      </c>
      <c r="K852" s="7">
        <v>979</v>
      </c>
      <c r="L852" s="7">
        <v>1000</v>
      </c>
      <c r="M852" s="7">
        <v>5664</v>
      </c>
      <c r="N852" s="7">
        <v>6812</v>
      </c>
      <c r="O852" s="7">
        <v>48483</v>
      </c>
      <c r="P852" s="7">
        <v>7960</v>
      </c>
      <c r="Q852" s="45">
        <v>73894</v>
      </c>
      <c r="R852" s="45">
        <f>'[1]SH-FA2007-18'!EB854</f>
        <v>124</v>
      </c>
      <c r="S852" s="45">
        <f>'[1]SH-FA2007-18'!EC854</f>
        <v>1011</v>
      </c>
      <c r="T852" s="45">
        <f>'[1]SH-FA2007-18'!ED854</f>
        <v>1033</v>
      </c>
      <c r="U852" s="45">
        <f>'[1]SH-FA2007-18'!EE854</f>
        <v>999</v>
      </c>
      <c r="V852" s="45">
        <f>'[1]SH-FA2007-18'!EF854</f>
        <v>962</v>
      </c>
      <c r="W852" s="45">
        <f>'[1]SH-FA2007-18'!EG854</f>
        <v>7398.2</v>
      </c>
      <c r="X852" s="45">
        <f>'[1]SH-FA2007-18'!EH854</f>
        <v>3779.8</v>
      </c>
      <c r="Y852" s="45">
        <f>'[1]SH-FA2007-18'!EI854</f>
        <v>40593.222222222219</v>
      </c>
      <c r="Z852" s="45">
        <f>'[1]SH-FA2007-18'!EJ854</f>
        <v>6705.7777777777774</v>
      </c>
      <c r="AA852" s="46">
        <f t="shared" si="144"/>
        <v>62606</v>
      </c>
      <c r="AB852" s="105">
        <f t="shared" ca="1" si="145"/>
        <v>72.233009708737868</v>
      </c>
      <c r="AC852" s="105">
        <f t="shared" si="146"/>
        <v>100</v>
      </c>
      <c r="AD852" s="105">
        <f t="shared" si="147"/>
        <v>100</v>
      </c>
      <c r="AE852" s="105">
        <f t="shared" si="148"/>
        <v>100</v>
      </c>
      <c r="AF852" s="105">
        <f t="shared" si="149"/>
        <v>96.2</v>
      </c>
      <c r="AG852" s="105">
        <f t="shared" si="150"/>
        <v>100</v>
      </c>
      <c r="AH852" s="105">
        <f t="shared" si="151"/>
        <v>55.487375220199652</v>
      </c>
      <c r="AI852" s="105">
        <f t="shared" si="152"/>
        <v>83.726712914263175</v>
      </c>
      <c r="AJ852" s="105">
        <f t="shared" si="153"/>
        <v>84.243439419318804</v>
      </c>
      <c r="AK852" s="105">
        <f t="shared" si="153"/>
        <v>84.724064200070373</v>
      </c>
      <c r="AL852" s="47">
        <f t="shared" si="154"/>
        <v>11288</v>
      </c>
      <c r="AM852" s="35" t="s">
        <v>2080</v>
      </c>
      <c r="AN852" s="35" t="s">
        <v>2080</v>
      </c>
      <c r="AO852" s="35" t="s">
        <v>2080</v>
      </c>
      <c r="AP852" s="35" t="s">
        <v>2081</v>
      </c>
      <c r="AQ852" s="37" t="s">
        <v>2080</v>
      </c>
    </row>
    <row r="853" spans="1:43" ht="24.95" customHeight="1" x14ac:dyDescent="0.25">
      <c r="A853" s="21" t="s">
        <v>1030</v>
      </c>
      <c r="B853" s="22" t="s">
        <v>1731</v>
      </c>
      <c r="C853" s="8" t="s">
        <v>835</v>
      </c>
      <c r="D853" s="8" t="s">
        <v>883</v>
      </c>
      <c r="E853" s="18" t="s">
        <v>1651</v>
      </c>
      <c r="F853" s="45" t="str">
        <f>IFERROR(VLOOKUP(E853,categoria!$A:$C,3,FALSE),"Categoria 1")</f>
        <v>Categoria 2</v>
      </c>
      <c r="G853" s="45">
        <f>VLOOKUP(E853,[2]total!$C:$F,4,FALSE)</f>
        <v>3500</v>
      </c>
      <c r="H853" s="45">
        <f ca="1">' CV SIPNI MUN 2017'!H853/12*(TEXT(TODAY(),"MM")-1)</f>
        <v>124.83333333333333</v>
      </c>
      <c r="I853" s="7">
        <v>711</v>
      </c>
      <c r="J853" s="7">
        <v>693</v>
      </c>
      <c r="K853" s="7">
        <v>691</v>
      </c>
      <c r="L853" s="7">
        <v>703</v>
      </c>
      <c r="M853" s="7">
        <v>4026</v>
      </c>
      <c r="N853" s="7">
        <v>4986</v>
      </c>
      <c r="O853" s="7">
        <v>35553</v>
      </c>
      <c r="P853" s="7">
        <v>6177</v>
      </c>
      <c r="Q853" s="45">
        <v>54289</v>
      </c>
      <c r="R853" s="45">
        <f>'[1]SH-FA2007-18'!EB855</f>
        <v>0</v>
      </c>
      <c r="S853" s="45">
        <f>'[1]SH-FA2007-18'!EC855</f>
        <v>299</v>
      </c>
      <c r="T853" s="45">
        <f>'[1]SH-FA2007-18'!ED855</f>
        <v>826</v>
      </c>
      <c r="U853" s="45">
        <f>'[1]SH-FA2007-18'!EE855</f>
        <v>1056</v>
      </c>
      <c r="V853" s="45">
        <f>'[1]SH-FA2007-18'!EF855</f>
        <v>835</v>
      </c>
      <c r="W853" s="45">
        <f>'[1]SH-FA2007-18'!EG855</f>
        <v>6309.7999999999993</v>
      </c>
      <c r="X853" s="45">
        <f>'[1]SH-FA2007-18'!EH855</f>
        <v>3615.4000000000005</v>
      </c>
      <c r="Y853" s="45">
        <f>'[1]SH-FA2007-18'!EI855</f>
        <v>32353.533333333333</v>
      </c>
      <c r="Z853" s="45">
        <f>'[1]SH-FA2007-18'!EJ855</f>
        <v>8448.2666666666682</v>
      </c>
      <c r="AA853" s="46">
        <f t="shared" si="144"/>
        <v>53743.000000000007</v>
      </c>
      <c r="AB853" s="105">
        <f t="shared" ca="1" si="145"/>
        <v>0</v>
      </c>
      <c r="AC853" s="105">
        <f t="shared" si="146"/>
        <v>42.053445850914208</v>
      </c>
      <c r="AD853" s="105">
        <f t="shared" si="147"/>
        <v>100</v>
      </c>
      <c r="AE853" s="105">
        <f t="shared" si="148"/>
        <v>100</v>
      </c>
      <c r="AF853" s="105">
        <f t="shared" si="149"/>
        <v>100</v>
      </c>
      <c r="AG853" s="105">
        <f t="shared" si="150"/>
        <v>100</v>
      </c>
      <c r="AH853" s="105">
        <f t="shared" si="151"/>
        <v>72.51103088648216</v>
      </c>
      <c r="AI853" s="105">
        <f t="shared" si="152"/>
        <v>91.000853186322757</v>
      </c>
      <c r="AJ853" s="105">
        <f t="shared" si="153"/>
        <v>100</v>
      </c>
      <c r="AK853" s="105">
        <f t="shared" si="153"/>
        <v>98.994271399362688</v>
      </c>
      <c r="AL853" s="47">
        <f t="shared" si="154"/>
        <v>545.99999999999272</v>
      </c>
      <c r="AM853" s="35" t="s">
        <v>2080</v>
      </c>
      <c r="AN853" s="35" t="s">
        <v>2080</v>
      </c>
      <c r="AO853" s="35" t="s">
        <v>2081</v>
      </c>
      <c r="AP853" s="35" t="s">
        <v>2080</v>
      </c>
      <c r="AQ853" s="37" t="s">
        <v>2080</v>
      </c>
    </row>
    <row r="854" spans="1:43" ht="24.95" customHeight="1" x14ac:dyDescent="0.25">
      <c r="A854" s="21" t="s">
        <v>835</v>
      </c>
      <c r="B854" s="22" t="s">
        <v>1731</v>
      </c>
      <c r="C854" s="8" t="s">
        <v>835</v>
      </c>
      <c r="D854" s="8" t="s">
        <v>884</v>
      </c>
      <c r="E854" s="18" t="s">
        <v>1666</v>
      </c>
      <c r="F854" s="45" t="str">
        <f>IFERROR(VLOOKUP(E854,categoria!$A:$C,3,FALSE),"Categoria 1")</f>
        <v>Categoria 2</v>
      </c>
      <c r="G854" s="45">
        <f>VLOOKUP(E854,[2]total!$C:$F,4,FALSE)</f>
        <v>10100</v>
      </c>
      <c r="H854" s="45">
        <f ca="1">' CV SIPNI MUN 2017'!H854/12*(TEXT(TODAY(),"MM")-1)</f>
        <v>275.16666666666669</v>
      </c>
      <c r="I854" s="7">
        <v>1574</v>
      </c>
      <c r="J854" s="7">
        <v>1530</v>
      </c>
      <c r="K854" s="7">
        <v>1516</v>
      </c>
      <c r="L854" s="7">
        <v>1527</v>
      </c>
      <c r="M854" s="7">
        <v>8394</v>
      </c>
      <c r="N854" s="7">
        <v>10080</v>
      </c>
      <c r="O854" s="7">
        <v>85476</v>
      </c>
      <c r="P854" s="7">
        <v>13460</v>
      </c>
      <c r="Q854" s="45">
        <v>125208</v>
      </c>
      <c r="R854" s="45">
        <f>'[1]SH-FA2007-18'!EB856</f>
        <v>264</v>
      </c>
      <c r="S854" s="45">
        <f>'[1]SH-FA2007-18'!EC856</f>
        <v>1668</v>
      </c>
      <c r="T854" s="45">
        <f>'[1]SH-FA2007-18'!ED856</f>
        <v>1664</v>
      </c>
      <c r="U854" s="45">
        <f>'[1]SH-FA2007-18'!EE856</f>
        <v>1575</v>
      </c>
      <c r="V854" s="45">
        <f>'[1]SH-FA2007-18'!EF856</f>
        <v>1395</v>
      </c>
      <c r="W854" s="45">
        <f>'[1]SH-FA2007-18'!EG856</f>
        <v>12238.2</v>
      </c>
      <c r="X854" s="45">
        <f>'[1]SH-FA2007-18'!EH856</f>
        <v>6191</v>
      </c>
      <c r="Y854" s="45">
        <f>'[1]SH-FA2007-18'!EI856</f>
        <v>56901.244444444448</v>
      </c>
      <c r="Z854" s="45">
        <f>'[1]SH-FA2007-18'!EJ856</f>
        <v>13727.555555555555</v>
      </c>
      <c r="AA854" s="46">
        <f t="shared" si="144"/>
        <v>95624</v>
      </c>
      <c r="AB854" s="105">
        <f t="shared" ca="1" si="145"/>
        <v>95.941853422168379</v>
      </c>
      <c r="AC854" s="105">
        <f t="shared" si="146"/>
        <v>100</v>
      </c>
      <c r="AD854" s="105">
        <f t="shared" si="147"/>
        <v>100</v>
      </c>
      <c r="AE854" s="105">
        <f t="shared" si="148"/>
        <v>100</v>
      </c>
      <c r="AF854" s="105">
        <f t="shared" si="149"/>
        <v>91.355599214145371</v>
      </c>
      <c r="AG854" s="105">
        <f t="shared" si="150"/>
        <v>100</v>
      </c>
      <c r="AH854" s="105">
        <f t="shared" si="151"/>
        <v>61.418650793650798</v>
      </c>
      <c r="AI854" s="105">
        <f t="shared" si="152"/>
        <v>66.569849366423853</v>
      </c>
      <c r="AJ854" s="105">
        <f t="shared" si="153"/>
        <v>100</v>
      </c>
      <c r="AK854" s="105">
        <f t="shared" si="153"/>
        <v>76.372116797648715</v>
      </c>
      <c r="AL854" s="47">
        <f t="shared" si="154"/>
        <v>29584</v>
      </c>
      <c r="AM854" s="35" t="s">
        <v>2080</v>
      </c>
      <c r="AN854" s="35" t="s">
        <v>2080</v>
      </c>
      <c r="AO854" s="35" t="s">
        <v>2080</v>
      </c>
      <c r="AP854" s="35" t="s">
        <v>2080</v>
      </c>
      <c r="AQ854" s="37" t="s">
        <v>2080</v>
      </c>
    </row>
    <row r="855" spans="1:43" ht="24.95" customHeight="1" thickBot="1" x14ac:dyDescent="0.3">
      <c r="A855" s="23" t="s">
        <v>1027</v>
      </c>
      <c r="B855" s="24" t="s">
        <v>1731</v>
      </c>
      <c r="C855" s="25" t="s">
        <v>835</v>
      </c>
      <c r="D855" s="25" t="s">
        <v>885</v>
      </c>
      <c r="E855" s="38" t="s">
        <v>1930</v>
      </c>
      <c r="F855" s="45" t="str">
        <f>IFERROR(VLOOKUP(E855,categoria!$A:$C,3,FALSE),"Categoria 1")</f>
        <v>Categoria 2</v>
      </c>
      <c r="G855" s="45">
        <f>VLOOKUP(E855,[2]total!$C:$F,4,FALSE)</f>
        <v>700</v>
      </c>
      <c r="H855" s="45">
        <f ca="1">' CV SIPNI MUN 2017'!H855/12*(TEXT(TODAY(),"MM")-1)</f>
        <v>17.833333333333332</v>
      </c>
      <c r="I855" s="26">
        <v>106</v>
      </c>
      <c r="J855" s="26">
        <v>106</v>
      </c>
      <c r="K855" s="26">
        <v>108</v>
      </c>
      <c r="L855" s="26">
        <v>110</v>
      </c>
      <c r="M855" s="26">
        <v>619</v>
      </c>
      <c r="N855" s="26">
        <v>720</v>
      </c>
      <c r="O855" s="26">
        <v>5550</v>
      </c>
      <c r="P855" s="26">
        <v>1186</v>
      </c>
      <c r="Q855" s="45">
        <v>8612</v>
      </c>
      <c r="R855" s="45">
        <f>'[1]SH-FA2007-18'!EB857</f>
        <v>11</v>
      </c>
      <c r="S855" s="45">
        <f>'[1]SH-FA2007-18'!EC857</f>
        <v>113</v>
      </c>
      <c r="T855" s="45">
        <f>'[1]SH-FA2007-18'!ED857</f>
        <v>92</v>
      </c>
      <c r="U855" s="45">
        <f>'[1]SH-FA2007-18'!EE857</f>
        <v>91</v>
      </c>
      <c r="V855" s="45">
        <f>'[1]SH-FA2007-18'!EF857</f>
        <v>96</v>
      </c>
      <c r="W855" s="45">
        <f>'[1]SH-FA2007-18'!EG857</f>
        <v>775.6</v>
      </c>
      <c r="X855" s="45">
        <f>'[1]SH-FA2007-18'!EH857</f>
        <v>480</v>
      </c>
      <c r="Y855" s="45">
        <f>'[1]SH-FA2007-18'!EI857</f>
        <v>4691.5333333333328</v>
      </c>
      <c r="Z855" s="45">
        <f>'[1]SH-FA2007-18'!EJ857</f>
        <v>1408.8666666666668</v>
      </c>
      <c r="AA855" s="46">
        <f t="shared" si="144"/>
        <v>7759</v>
      </c>
      <c r="AB855" s="105">
        <f t="shared" ca="1" si="145"/>
        <v>61.68224299065421</v>
      </c>
      <c r="AC855" s="105">
        <f t="shared" si="146"/>
        <v>100</v>
      </c>
      <c r="AD855" s="105">
        <f t="shared" si="147"/>
        <v>86.79245283018868</v>
      </c>
      <c r="AE855" s="105">
        <f t="shared" si="148"/>
        <v>84.259259259259252</v>
      </c>
      <c r="AF855" s="105">
        <f t="shared" si="149"/>
        <v>87.272727272727266</v>
      </c>
      <c r="AG855" s="105">
        <f t="shared" si="150"/>
        <v>100</v>
      </c>
      <c r="AH855" s="105">
        <f t="shared" si="151"/>
        <v>66.666666666666657</v>
      </c>
      <c r="AI855" s="105">
        <f t="shared" si="152"/>
        <v>84.532132132132119</v>
      </c>
      <c r="AJ855" s="105">
        <f t="shared" si="153"/>
        <v>100</v>
      </c>
      <c r="AK855" s="105">
        <f t="shared" si="153"/>
        <v>90.095215977705521</v>
      </c>
      <c r="AL855" s="47">
        <f>IF(Q855-AA855&lt;0,"-",Q855-AA855)</f>
        <v>853</v>
      </c>
      <c r="AM855" s="39" t="s">
        <v>2080</v>
      </c>
      <c r="AN855" s="39" t="s">
        <v>2080</v>
      </c>
      <c r="AO855" s="39" t="s">
        <v>2080</v>
      </c>
      <c r="AP855" s="39" t="s">
        <v>2081</v>
      </c>
      <c r="AQ855" s="40" t="s">
        <v>2080</v>
      </c>
    </row>
    <row r="856" spans="1:43" s="29" customFormat="1" ht="24.95" customHeight="1" thickBot="1" x14ac:dyDescent="0.3">
      <c r="A856" s="171" t="s">
        <v>887</v>
      </c>
      <c r="B856" s="172"/>
      <c r="C856" s="172"/>
      <c r="D856" s="172"/>
      <c r="E856" s="173"/>
      <c r="F856" s="19" t="s">
        <v>923</v>
      </c>
      <c r="G856" s="27">
        <f>SUM(G3:G855)</f>
        <v>2486690</v>
      </c>
      <c r="H856" s="27">
        <f t="shared" ref="H856:P856" ca="1" si="155">SUM(H3:H855)</f>
        <v>43857.666666666693</v>
      </c>
      <c r="I856" s="27">
        <f t="shared" si="155"/>
        <v>257141</v>
      </c>
      <c r="J856" s="27">
        <f t="shared" si="155"/>
        <v>255227</v>
      </c>
      <c r="K856" s="27">
        <f t="shared" si="155"/>
        <v>256941</v>
      </c>
      <c r="L856" s="27">
        <f t="shared" si="155"/>
        <v>261657</v>
      </c>
      <c r="M856" s="27">
        <f t="shared" si="155"/>
        <v>1447791</v>
      </c>
      <c r="N856" s="27">
        <f t="shared" si="155"/>
        <v>1710086</v>
      </c>
      <c r="O856" s="27">
        <f t="shared" si="155"/>
        <v>13065719</v>
      </c>
      <c r="P856" s="27">
        <f t="shared" si="155"/>
        <v>2337624</v>
      </c>
      <c r="Q856" s="27">
        <f>SUM(Q3:Q855)</f>
        <v>19855332</v>
      </c>
      <c r="R856" s="19">
        <f>SUM(R3:R855)</f>
        <v>27099</v>
      </c>
      <c r="S856" s="19">
        <f t="shared" ref="S856:Z856" si="156">SUM(S3:S855)</f>
        <v>238298</v>
      </c>
      <c r="T856" s="19">
        <f t="shared" si="156"/>
        <v>256782</v>
      </c>
      <c r="U856" s="19">
        <f t="shared" si="156"/>
        <v>287041</v>
      </c>
      <c r="V856" s="19">
        <f t="shared" si="156"/>
        <v>276839</v>
      </c>
      <c r="W856" s="19">
        <f t="shared" si="156"/>
        <v>2228219.5999999987</v>
      </c>
      <c r="X856" s="19">
        <f t="shared" si="156"/>
        <v>1288912.7999999991</v>
      </c>
      <c r="Y856" s="19">
        <f t="shared" si="156"/>
        <v>11072239.84444445</v>
      </c>
      <c r="Z856" s="19">
        <f t="shared" si="156"/>
        <v>2294595.7555555548</v>
      </c>
      <c r="AA856" s="19">
        <f t="shared" ref="AA856" si="157">SUM(AA3:AA855)</f>
        <v>17970027</v>
      </c>
      <c r="AB856" s="106">
        <f t="shared" ca="1" si="145"/>
        <v>61.788512840780363</v>
      </c>
      <c r="AC856" s="106">
        <f t="shared" si="146"/>
        <v>92.67211374304371</v>
      </c>
      <c r="AD856" s="106">
        <f t="shared" si="147"/>
        <v>100</v>
      </c>
      <c r="AE856" s="106">
        <f t="shared" si="148"/>
        <v>100</v>
      </c>
      <c r="AF856" s="106">
        <f t="shared" si="149"/>
        <v>100</v>
      </c>
      <c r="AG856" s="106">
        <f t="shared" si="150"/>
        <v>100</v>
      </c>
      <c r="AH856" s="106">
        <f t="shared" si="151"/>
        <v>75.371226944141938</v>
      </c>
      <c r="AI856" s="106">
        <f t="shared" si="152"/>
        <v>84.742675427540192</v>
      </c>
      <c r="AJ856" s="106">
        <f t="shared" ref="AJ856" si="158">IF(Z856/P856*100&gt;100,100,Z856/P856*100)</f>
        <v>98.159317133788619</v>
      </c>
      <c r="AK856" s="106">
        <f t="shared" ref="AK856" si="159">IF(AA856/Q856*100&gt;100,100,AA856/Q856*100)</f>
        <v>90.504792365093664</v>
      </c>
      <c r="AL856" s="19">
        <f>Q856-AA856</f>
        <v>1885305</v>
      </c>
      <c r="AM856" s="19" t="s">
        <v>923</v>
      </c>
      <c r="AN856" s="19" t="s">
        <v>923</v>
      </c>
      <c r="AO856" s="19" t="s">
        <v>923</v>
      </c>
      <c r="AP856" s="19" t="s">
        <v>923</v>
      </c>
      <c r="AQ856" s="19" t="s">
        <v>923</v>
      </c>
    </row>
    <row r="857" spans="1:43" x14ac:dyDescent="0.25">
      <c r="R857" s="5"/>
      <c r="S857" s="5"/>
      <c r="T857" s="5"/>
      <c r="U857" s="5"/>
      <c r="V857" s="5"/>
      <c r="W857" s="5"/>
      <c r="X857" s="5"/>
      <c r="Y857" s="5"/>
      <c r="Z857" s="5"/>
      <c r="AA857" s="5"/>
    </row>
    <row r="858" spans="1:43" x14ac:dyDescent="0.25">
      <c r="A858" s="1" t="s">
        <v>886</v>
      </c>
      <c r="B858" s="6"/>
      <c r="R858" s="5"/>
      <c r="S858" s="5"/>
      <c r="T858" s="5"/>
      <c r="U858" s="5"/>
      <c r="V858" s="5"/>
      <c r="W858" s="5"/>
      <c r="X858" s="5"/>
      <c r="Y858" s="5"/>
      <c r="Z858" s="5"/>
      <c r="AA858" s="5"/>
    </row>
    <row r="859" spans="1:43" x14ac:dyDescent="0.25">
      <c r="A859" s="12" t="s">
        <v>2802</v>
      </c>
      <c r="B859" s="12"/>
      <c r="R859" s="5"/>
      <c r="S859" s="5"/>
      <c r="T859" s="5"/>
      <c r="U859" s="5"/>
      <c r="V859" s="5"/>
      <c r="W859" s="5"/>
      <c r="X859" s="5"/>
      <c r="Y859" s="5"/>
      <c r="Z859" s="5"/>
      <c r="AA859" s="5"/>
    </row>
    <row r="860" spans="1:43" x14ac:dyDescent="0.25">
      <c r="A860" t="str">
        <f>' CV SIPNI MUN 2016'!A859</f>
        <v>Doses aplicadas 2007 a 2016 - pni.datasus.gov.br. Acesso em 01/02/2018.</v>
      </c>
      <c r="B860" s="12"/>
      <c r="R860" s="5"/>
      <c r="S860" s="5"/>
      <c r="T860" s="5"/>
      <c r="U860" s="5"/>
      <c r="V860" s="5"/>
      <c r="W860" s="5"/>
      <c r="X860" s="5"/>
      <c r="Y860" s="5"/>
      <c r="Z860" s="5"/>
      <c r="AA860" s="5"/>
    </row>
    <row r="861" spans="1:43" x14ac:dyDescent="0.25">
      <c r="A861" s="2" t="str">
        <f>' CV SIPNI MUN 2017'!A861</f>
        <v>Doses aplicadas 2017 e 2018 - sipni.datasus.gov.br. Acesso em 12/03/2018.</v>
      </c>
      <c r="B861" s="6"/>
      <c r="R861" s="5"/>
      <c r="S861" s="5"/>
      <c r="T861" s="5"/>
      <c r="U861" s="5"/>
      <c r="V861" s="5"/>
      <c r="W861" s="5"/>
      <c r="X861" s="5"/>
      <c r="Y861" s="5"/>
      <c r="Z861" s="5"/>
      <c r="AA861" s="5"/>
    </row>
    <row r="862" spans="1:43" x14ac:dyDescent="0.25">
      <c r="A862" s="6" t="str">
        <f>' CV SIPNI MUN 2017'!A862</f>
        <v>Dose: Dose Inicial + Revacinação/Reforço + Dose única</v>
      </c>
      <c r="B862" s="6"/>
      <c r="R862" s="5"/>
      <c r="S862" s="5"/>
      <c r="T862" s="5"/>
      <c r="U862" s="5"/>
      <c r="V862" s="5"/>
      <c r="W862" s="5"/>
      <c r="X862" s="5"/>
      <c r="Y862" s="5"/>
      <c r="Z862" s="5"/>
      <c r="AA862" s="5"/>
    </row>
    <row r="863" spans="1:43" x14ac:dyDescent="0.25">
      <c r="A863" t="str">
        <f>' CV SIPNI MUN 2017'!A863</f>
        <v>Categoria: SES/MG - atualizada em 15/03/2018.</v>
      </c>
    </row>
    <row r="864" spans="1:43" x14ac:dyDescent="0.25">
      <c r="A864" t="str">
        <f>' CV SIPNI MUN 2017'!A864</f>
        <v>Data de atualização: 15/03/2018</v>
      </c>
    </row>
  </sheetData>
  <sheetProtection sort="0" autoFilter="0" pivotTables="0"/>
  <autoFilter ref="A2:CP856"/>
  <mergeCells count="17">
    <mergeCell ref="A856:E856"/>
    <mergeCell ref="AM1:AM2"/>
    <mergeCell ref="AN1:AN2"/>
    <mergeCell ref="AO1:AO2"/>
    <mergeCell ref="AP1:AP2"/>
    <mergeCell ref="F1:F2"/>
    <mergeCell ref="G1:G2"/>
    <mergeCell ref="A1:A2"/>
    <mergeCell ref="B1:B2"/>
    <mergeCell ref="C1:C2"/>
    <mergeCell ref="D1:D2"/>
    <mergeCell ref="E1:E2"/>
    <mergeCell ref="H1:Q1"/>
    <mergeCell ref="AQ1:AQ2"/>
    <mergeCell ref="AL1:AL2"/>
    <mergeCell ref="R1:AA1"/>
    <mergeCell ref="AB1:AK1"/>
  </mergeCells>
  <conditionalFormatting sqref="F3:G855">
    <cfRule type="containsText" dxfId="12" priority="14" operator="containsText" text="Categoria 3">
      <formula>NOT(ISERROR(SEARCH("Categoria 3",F3)))</formula>
    </cfRule>
  </conditionalFormatting>
  <conditionalFormatting sqref="AA3:AA855">
    <cfRule type="cellIs" dxfId="11" priority="8" operator="lessThan">
      <formula>40</formula>
    </cfRule>
  </conditionalFormatting>
  <conditionalFormatting sqref="R3:Z855">
    <cfRule type="containsText" dxfId="10" priority="3" operator="containsText" text="NÃO INFORMADO">
      <formula>NOT(ISERROR(SEARCH("NÃO INFORMADO",R3)))</formula>
    </cfRule>
    <cfRule type="cellIs" dxfId="9" priority="4" operator="equal">
      <formula>0</formula>
    </cfRule>
  </conditionalFormatting>
  <conditionalFormatting sqref="AB3:AK855">
    <cfRule type="cellIs" dxfId="8" priority="2" operator="lessThan">
      <formula>95</formula>
    </cfRule>
  </conditionalFormatting>
  <conditionalFormatting sqref="AB856:AK856">
    <cfRule type="cellIs" dxfId="7" priority="1" operator="lessThan">
      <formula>95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6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G3" sqref="AG3:AG31"/>
    </sheetView>
  </sheetViews>
  <sheetFormatPr defaultRowHeight="15" x14ac:dyDescent="0.25"/>
  <cols>
    <col min="1" max="1" width="32" customWidth="1"/>
    <col min="2" max="2" width="14.5703125" customWidth="1"/>
    <col min="3" max="12" width="14.85546875" customWidth="1"/>
    <col min="13" max="22" width="16.5703125" customWidth="1"/>
    <col min="23" max="31" width="14.85546875" customWidth="1"/>
    <col min="32" max="32" width="16" customWidth="1"/>
    <col min="33" max="33" width="16.7109375" customWidth="1"/>
    <col min="34" max="34" width="19.42578125" customWidth="1"/>
    <col min="249" max="249" width="32" customWidth="1"/>
    <col min="250" max="250" width="7.140625" bestFit="1" customWidth="1"/>
    <col min="251" max="251" width="6.5703125" bestFit="1" customWidth="1"/>
    <col min="252" max="254" width="7.85546875" bestFit="1" customWidth="1"/>
    <col min="255" max="255" width="13.42578125" bestFit="1" customWidth="1"/>
    <col min="256" max="257" width="15.42578125" bestFit="1" customWidth="1"/>
    <col min="258" max="258" width="7.5703125" bestFit="1" customWidth="1"/>
    <col min="505" max="505" width="32" customWidth="1"/>
    <col min="506" max="506" width="7.140625" bestFit="1" customWidth="1"/>
    <col min="507" max="507" width="6.5703125" bestFit="1" customWidth="1"/>
    <col min="508" max="510" width="7.85546875" bestFit="1" customWidth="1"/>
    <col min="511" max="511" width="13.42578125" bestFit="1" customWidth="1"/>
    <col min="512" max="513" width="15.42578125" bestFit="1" customWidth="1"/>
    <col min="514" max="514" width="7.5703125" bestFit="1" customWidth="1"/>
    <col min="761" max="761" width="32" customWidth="1"/>
    <col min="762" max="762" width="7.140625" bestFit="1" customWidth="1"/>
    <col min="763" max="763" width="6.5703125" bestFit="1" customWidth="1"/>
    <col min="764" max="766" width="7.85546875" bestFit="1" customWidth="1"/>
    <col min="767" max="767" width="13.42578125" bestFit="1" customWidth="1"/>
    <col min="768" max="769" width="15.42578125" bestFit="1" customWidth="1"/>
    <col min="770" max="770" width="7.5703125" bestFit="1" customWidth="1"/>
    <col min="1017" max="1017" width="32" customWidth="1"/>
    <col min="1018" max="1018" width="7.140625" bestFit="1" customWidth="1"/>
    <col min="1019" max="1019" width="6.5703125" bestFit="1" customWidth="1"/>
    <col min="1020" max="1022" width="7.85546875" bestFit="1" customWidth="1"/>
    <col min="1023" max="1023" width="13.42578125" bestFit="1" customWidth="1"/>
    <col min="1024" max="1025" width="15.42578125" bestFit="1" customWidth="1"/>
    <col min="1026" max="1026" width="7.5703125" bestFit="1" customWidth="1"/>
    <col min="1273" max="1273" width="32" customWidth="1"/>
    <col min="1274" max="1274" width="7.140625" bestFit="1" customWidth="1"/>
    <col min="1275" max="1275" width="6.5703125" bestFit="1" customWidth="1"/>
    <col min="1276" max="1278" width="7.85546875" bestFit="1" customWidth="1"/>
    <col min="1279" max="1279" width="13.42578125" bestFit="1" customWidth="1"/>
    <col min="1280" max="1281" width="15.42578125" bestFit="1" customWidth="1"/>
    <col min="1282" max="1282" width="7.5703125" bestFit="1" customWidth="1"/>
    <col min="1529" max="1529" width="32" customWidth="1"/>
    <col min="1530" max="1530" width="7.140625" bestFit="1" customWidth="1"/>
    <col min="1531" max="1531" width="6.5703125" bestFit="1" customWidth="1"/>
    <col min="1532" max="1534" width="7.85546875" bestFit="1" customWidth="1"/>
    <col min="1535" max="1535" width="13.42578125" bestFit="1" customWidth="1"/>
    <col min="1536" max="1537" width="15.42578125" bestFit="1" customWidth="1"/>
    <col min="1538" max="1538" width="7.5703125" bestFit="1" customWidth="1"/>
    <col min="1785" max="1785" width="32" customWidth="1"/>
    <col min="1786" max="1786" width="7.140625" bestFit="1" customWidth="1"/>
    <col min="1787" max="1787" width="6.5703125" bestFit="1" customWidth="1"/>
    <col min="1788" max="1790" width="7.85546875" bestFit="1" customWidth="1"/>
    <col min="1791" max="1791" width="13.42578125" bestFit="1" customWidth="1"/>
    <col min="1792" max="1793" width="15.42578125" bestFit="1" customWidth="1"/>
    <col min="1794" max="1794" width="7.5703125" bestFit="1" customWidth="1"/>
    <col min="2041" max="2041" width="32" customWidth="1"/>
    <col min="2042" max="2042" width="7.140625" bestFit="1" customWidth="1"/>
    <col min="2043" max="2043" width="6.5703125" bestFit="1" customWidth="1"/>
    <col min="2044" max="2046" width="7.85546875" bestFit="1" customWidth="1"/>
    <col min="2047" max="2047" width="13.42578125" bestFit="1" customWidth="1"/>
    <col min="2048" max="2049" width="15.42578125" bestFit="1" customWidth="1"/>
    <col min="2050" max="2050" width="7.5703125" bestFit="1" customWidth="1"/>
    <col min="2297" max="2297" width="32" customWidth="1"/>
    <col min="2298" max="2298" width="7.140625" bestFit="1" customWidth="1"/>
    <col min="2299" max="2299" width="6.5703125" bestFit="1" customWidth="1"/>
    <col min="2300" max="2302" width="7.85546875" bestFit="1" customWidth="1"/>
    <col min="2303" max="2303" width="13.42578125" bestFit="1" customWidth="1"/>
    <col min="2304" max="2305" width="15.42578125" bestFit="1" customWidth="1"/>
    <col min="2306" max="2306" width="7.5703125" bestFit="1" customWidth="1"/>
    <col min="2553" max="2553" width="32" customWidth="1"/>
    <col min="2554" max="2554" width="7.140625" bestFit="1" customWidth="1"/>
    <col min="2555" max="2555" width="6.5703125" bestFit="1" customWidth="1"/>
    <col min="2556" max="2558" width="7.85546875" bestFit="1" customWidth="1"/>
    <col min="2559" max="2559" width="13.42578125" bestFit="1" customWidth="1"/>
    <col min="2560" max="2561" width="15.42578125" bestFit="1" customWidth="1"/>
    <col min="2562" max="2562" width="7.5703125" bestFit="1" customWidth="1"/>
    <col min="2809" max="2809" width="32" customWidth="1"/>
    <col min="2810" max="2810" width="7.140625" bestFit="1" customWidth="1"/>
    <col min="2811" max="2811" width="6.5703125" bestFit="1" customWidth="1"/>
    <col min="2812" max="2814" width="7.85546875" bestFit="1" customWidth="1"/>
    <col min="2815" max="2815" width="13.42578125" bestFit="1" customWidth="1"/>
    <col min="2816" max="2817" width="15.42578125" bestFit="1" customWidth="1"/>
    <col min="2818" max="2818" width="7.5703125" bestFit="1" customWidth="1"/>
    <col min="3065" max="3065" width="32" customWidth="1"/>
    <col min="3066" max="3066" width="7.140625" bestFit="1" customWidth="1"/>
    <col min="3067" max="3067" width="6.5703125" bestFit="1" customWidth="1"/>
    <col min="3068" max="3070" width="7.85546875" bestFit="1" customWidth="1"/>
    <col min="3071" max="3071" width="13.42578125" bestFit="1" customWidth="1"/>
    <col min="3072" max="3073" width="15.42578125" bestFit="1" customWidth="1"/>
    <col min="3074" max="3074" width="7.5703125" bestFit="1" customWidth="1"/>
    <col min="3321" max="3321" width="32" customWidth="1"/>
    <col min="3322" max="3322" width="7.140625" bestFit="1" customWidth="1"/>
    <col min="3323" max="3323" width="6.5703125" bestFit="1" customWidth="1"/>
    <col min="3324" max="3326" width="7.85546875" bestFit="1" customWidth="1"/>
    <col min="3327" max="3327" width="13.42578125" bestFit="1" customWidth="1"/>
    <col min="3328" max="3329" width="15.42578125" bestFit="1" customWidth="1"/>
    <col min="3330" max="3330" width="7.5703125" bestFit="1" customWidth="1"/>
    <col min="3577" max="3577" width="32" customWidth="1"/>
    <col min="3578" max="3578" width="7.140625" bestFit="1" customWidth="1"/>
    <col min="3579" max="3579" width="6.5703125" bestFit="1" customWidth="1"/>
    <col min="3580" max="3582" width="7.85546875" bestFit="1" customWidth="1"/>
    <col min="3583" max="3583" width="13.42578125" bestFit="1" customWidth="1"/>
    <col min="3584" max="3585" width="15.42578125" bestFit="1" customWidth="1"/>
    <col min="3586" max="3586" width="7.5703125" bestFit="1" customWidth="1"/>
    <col min="3833" max="3833" width="32" customWidth="1"/>
    <col min="3834" max="3834" width="7.140625" bestFit="1" customWidth="1"/>
    <col min="3835" max="3835" width="6.5703125" bestFit="1" customWidth="1"/>
    <col min="3836" max="3838" width="7.85546875" bestFit="1" customWidth="1"/>
    <col min="3839" max="3839" width="13.42578125" bestFit="1" customWidth="1"/>
    <col min="3840" max="3841" width="15.42578125" bestFit="1" customWidth="1"/>
    <col min="3842" max="3842" width="7.5703125" bestFit="1" customWidth="1"/>
    <col min="4089" max="4089" width="32" customWidth="1"/>
    <col min="4090" max="4090" width="7.140625" bestFit="1" customWidth="1"/>
    <col min="4091" max="4091" width="6.5703125" bestFit="1" customWidth="1"/>
    <col min="4092" max="4094" width="7.85546875" bestFit="1" customWidth="1"/>
    <col min="4095" max="4095" width="13.42578125" bestFit="1" customWidth="1"/>
    <col min="4096" max="4097" width="15.42578125" bestFit="1" customWidth="1"/>
    <col min="4098" max="4098" width="7.5703125" bestFit="1" customWidth="1"/>
    <col min="4345" max="4345" width="32" customWidth="1"/>
    <col min="4346" max="4346" width="7.140625" bestFit="1" customWidth="1"/>
    <col min="4347" max="4347" width="6.5703125" bestFit="1" customWidth="1"/>
    <col min="4348" max="4350" width="7.85546875" bestFit="1" customWidth="1"/>
    <col min="4351" max="4351" width="13.42578125" bestFit="1" customWidth="1"/>
    <col min="4352" max="4353" width="15.42578125" bestFit="1" customWidth="1"/>
    <col min="4354" max="4354" width="7.5703125" bestFit="1" customWidth="1"/>
    <col min="4601" max="4601" width="32" customWidth="1"/>
    <col min="4602" max="4602" width="7.140625" bestFit="1" customWidth="1"/>
    <col min="4603" max="4603" width="6.5703125" bestFit="1" customWidth="1"/>
    <col min="4604" max="4606" width="7.85546875" bestFit="1" customWidth="1"/>
    <col min="4607" max="4607" width="13.42578125" bestFit="1" customWidth="1"/>
    <col min="4608" max="4609" width="15.42578125" bestFit="1" customWidth="1"/>
    <col min="4610" max="4610" width="7.5703125" bestFit="1" customWidth="1"/>
    <col min="4857" max="4857" width="32" customWidth="1"/>
    <col min="4858" max="4858" width="7.140625" bestFit="1" customWidth="1"/>
    <col min="4859" max="4859" width="6.5703125" bestFit="1" customWidth="1"/>
    <col min="4860" max="4862" width="7.85546875" bestFit="1" customWidth="1"/>
    <col min="4863" max="4863" width="13.42578125" bestFit="1" customWidth="1"/>
    <col min="4864" max="4865" width="15.42578125" bestFit="1" customWidth="1"/>
    <col min="4866" max="4866" width="7.5703125" bestFit="1" customWidth="1"/>
    <col min="5113" max="5113" width="32" customWidth="1"/>
    <col min="5114" max="5114" width="7.140625" bestFit="1" customWidth="1"/>
    <col min="5115" max="5115" width="6.5703125" bestFit="1" customWidth="1"/>
    <col min="5116" max="5118" width="7.85546875" bestFit="1" customWidth="1"/>
    <col min="5119" max="5119" width="13.42578125" bestFit="1" customWidth="1"/>
    <col min="5120" max="5121" width="15.42578125" bestFit="1" customWidth="1"/>
    <col min="5122" max="5122" width="7.5703125" bestFit="1" customWidth="1"/>
    <col min="5369" max="5369" width="32" customWidth="1"/>
    <col min="5370" max="5370" width="7.140625" bestFit="1" customWidth="1"/>
    <col min="5371" max="5371" width="6.5703125" bestFit="1" customWidth="1"/>
    <col min="5372" max="5374" width="7.85546875" bestFit="1" customWidth="1"/>
    <col min="5375" max="5375" width="13.42578125" bestFit="1" customWidth="1"/>
    <col min="5376" max="5377" width="15.42578125" bestFit="1" customWidth="1"/>
    <col min="5378" max="5378" width="7.5703125" bestFit="1" customWidth="1"/>
    <col min="5625" max="5625" width="32" customWidth="1"/>
    <col min="5626" max="5626" width="7.140625" bestFit="1" customWidth="1"/>
    <col min="5627" max="5627" width="6.5703125" bestFit="1" customWidth="1"/>
    <col min="5628" max="5630" width="7.85546875" bestFit="1" customWidth="1"/>
    <col min="5631" max="5631" width="13.42578125" bestFit="1" customWidth="1"/>
    <col min="5632" max="5633" width="15.42578125" bestFit="1" customWidth="1"/>
    <col min="5634" max="5634" width="7.5703125" bestFit="1" customWidth="1"/>
    <col min="5881" max="5881" width="32" customWidth="1"/>
    <col min="5882" max="5882" width="7.140625" bestFit="1" customWidth="1"/>
    <col min="5883" max="5883" width="6.5703125" bestFit="1" customWidth="1"/>
    <col min="5884" max="5886" width="7.85546875" bestFit="1" customWidth="1"/>
    <col min="5887" max="5887" width="13.42578125" bestFit="1" customWidth="1"/>
    <col min="5888" max="5889" width="15.42578125" bestFit="1" customWidth="1"/>
    <col min="5890" max="5890" width="7.5703125" bestFit="1" customWidth="1"/>
    <col min="6137" max="6137" width="32" customWidth="1"/>
    <col min="6138" max="6138" width="7.140625" bestFit="1" customWidth="1"/>
    <col min="6139" max="6139" width="6.5703125" bestFit="1" customWidth="1"/>
    <col min="6140" max="6142" width="7.85546875" bestFit="1" customWidth="1"/>
    <col min="6143" max="6143" width="13.42578125" bestFit="1" customWidth="1"/>
    <col min="6144" max="6145" width="15.42578125" bestFit="1" customWidth="1"/>
    <col min="6146" max="6146" width="7.5703125" bestFit="1" customWidth="1"/>
    <col min="6393" max="6393" width="32" customWidth="1"/>
    <col min="6394" max="6394" width="7.140625" bestFit="1" customWidth="1"/>
    <col min="6395" max="6395" width="6.5703125" bestFit="1" customWidth="1"/>
    <col min="6396" max="6398" width="7.85546875" bestFit="1" customWidth="1"/>
    <col min="6399" max="6399" width="13.42578125" bestFit="1" customWidth="1"/>
    <col min="6400" max="6401" width="15.42578125" bestFit="1" customWidth="1"/>
    <col min="6402" max="6402" width="7.5703125" bestFit="1" customWidth="1"/>
    <col min="6649" max="6649" width="32" customWidth="1"/>
    <col min="6650" max="6650" width="7.140625" bestFit="1" customWidth="1"/>
    <col min="6651" max="6651" width="6.5703125" bestFit="1" customWidth="1"/>
    <col min="6652" max="6654" width="7.85546875" bestFit="1" customWidth="1"/>
    <col min="6655" max="6655" width="13.42578125" bestFit="1" customWidth="1"/>
    <col min="6656" max="6657" width="15.42578125" bestFit="1" customWidth="1"/>
    <col min="6658" max="6658" width="7.5703125" bestFit="1" customWidth="1"/>
    <col min="6905" max="6905" width="32" customWidth="1"/>
    <col min="6906" max="6906" width="7.140625" bestFit="1" customWidth="1"/>
    <col min="6907" max="6907" width="6.5703125" bestFit="1" customWidth="1"/>
    <col min="6908" max="6910" width="7.85546875" bestFit="1" customWidth="1"/>
    <col min="6911" max="6911" width="13.42578125" bestFit="1" customWidth="1"/>
    <col min="6912" max="6913" width="15.42578125" bestFit="1" customWidth="1"/>
    <col min="6914" max="6914" width="7.5703125" bestFit="1" customWidth="1"/>
    <col min="7161" max="7161" width="32" customWidth="1"/>
    <col min="7162" max="7162" width="7.140625" bestFit="1" customWidth="1"/>
    <col min="7163" max="7163" width="6.5703125" bestFit="1" customWidth="1"/>
    <col min="7164" max="7166" width="7.85546875" bestFit="1" customWidth="1"/>
    <col min="7167" max="7167" width="13.42578125" bestFit="1" customWidth="1"/>
    <col min="7168" max="7169" width="15.42578125" bestFit="1" customWidth="1"/>
    <col min="7170" max="7170" width="7.5703125" bestFit="1" customWidth="1"/>
    <col min="7417" max="7417" width="32" customWidth="1"/>
    <col min="7418" max="7418" width="7.140625" bestFit="1" customWidth="1"/>
    <col min="7419" max="7419" width="6.5703125" bestFit="1" customWidth="1"/>
    <col min="7420" max="7422" width="7.85546875" bestFit="1" customWidth="1"/>
    <col min="7423" max="7423" width="13.42578125" bestFit="1" customWidth="1"/>
    <col min="7424" max="7425" width="15.42578125" bestFit="1" customWidth="1"/>
    <col min="7426" max="7426" width="7.5703125" bestFit="1" customWidth="1"/>
    <col min="7673" max="7673" width="32" customWidth="1"/>
    <col min="7674" max="7674" width="7.140625" bestFit="1" customWidth="1"/>
    <col min="7675" max="7675" width="6.5703125" bestFit="1" customWidth="1"/>
    <col min="7676" max="7678" width="7.85546875" bestFit="1" customWidth="1"/>
    <col min="7679" max="7679" width="13.42578125" bestFit="1" customWidth="1"/>
    <col min="7680" max="7681" width="15.42578125" bestFit="1" customWidth="1"/>
    <col min="7682" max="7682" width="7.5703125" bestFit="1" customWidth="1"/>
    <col min="7929" max="7929" width="32" customWidth="1"/>
    <col min="7930" max="7930" width="7.140625" bestFit="1" customWidth="1"/>
    <col min="7931" max="7931" width="6.5703125" bestFit="1" customWidth="1"/>
    <col min="7932" max="7934" width="7.85546875" bestFit="1" customWidth="1"/>
    <col min="7935" max="7935" width="13.42578125" bestFit="1" customWidth="1"/>
    <col min="7936" max="7937" width="15.42578125" bestFit="1" customWidth="1"/>
    <col min="7938" max="7938" width="7.5703125" bestFit="1" customWidth="1"/>
    <col min="8185" max="8185" width="32" customWidth="1"/>
    <col min="8186" max="8186" width="7.140625" bestFit="1" customWidth="1"/>
    <col min="8187" max="8187" width="6.5703125" bestFit="1" customWidth="1"/>
    <col min="8188" max="8190" width="7.85546875" bestFit="1" customWidth="1"/>
    <col min="8191" max="8191" width="13.42578125" bestFit="1" customWidth="1"/>
    <col min="8192" max="8193" width="15.42578125" bestFit="1" customWidth="1"/>
    <col min="8194" max="8194" width="7.5703125" bestFit="1" customWidth="1"/>
    <col min="8441" max="8441" width="32" customWidth="1"/>
    <col min="8442" max="8442" width="7.140625" bestFit="1" customWidth="1"/>
    <col min="8443" max="8443" width="6.5703125" bestFit="1" customWidth="1"/>
    <col min="8444" max="8446" width="7.85546875" bestFit="1" customWidth="1"/>
    <col min="8447" max="8447" width="13.42578125" bestFit="1" customWidth="1"/>
    <col min="8448" max="8449" width="15.42578125" bestFit="1" customWidth="1"/>
    <col min="8450" max="8450" width="7.5703125" bestFit="1" customWidth="1"/>
    <col min="8697" max="8697" width="32" customWidth="1"/>
    <col min="8698" max="8698" width="7.140625" bestFit="1" customWidth="1"/>
    <col min="8699" max="8699" width="6.5703125" bestFit="1" customWidth="1"/>
    <col min="8700" max="8702" width="7.85546875" bestFit="1" customWidth="1"/>
    <col min="8703" max="8703" width="13.42578125" bestFit="1" customWidth="1"/>
    <col min="8704" max="8705" width="15.42578125" bestFit="1" customWidth="1"/>
    <col min="8706" max="8706" width="7.5703125" bestFit="1" customWidth="1"/>
    <col min="8953" max="8953" width="32" customWidth="1"/>
    <col min="8954" max="8954" width="7.140625" bestFit="1" customWidth="1"/>
    <col min="8955" max="8955" width="6.5703125" bestFit="1" customWidth="1"/>
    <col min="8956" max="8958" width="7.85546875" bestFit="1" customWidth="1"/>
    <col min="8959" max="8959" width="13.42578125" bestFit="1" customWidth="1"/>
    <col min="8960" max="8961" width="15.42578125" bestFit="1" customWidth="1"/>
    <col min="8962" max="8962" width="7.5703125" bestFit="1" customWidth="1"/>
    <col min="9209" max="9209" width="32" customWidth="1"/>
    <col min="9210" max="9210" width="7.140625" bestFit="1" customWidth="1"/>
    <col min="9211" max="9211" width="6.5703125" bestFit="1" customWidth="1"/>
    <col min="9212" max="9214" width="7.85546875" bestFit="1" customWidth="1"/>
    <col min="9215" max="9215" width="13.42578125" bestFit="1" customWidth="1"/>
    <col min="9216" max="9217" width="15.42578125" bestFit="1" customWidth="1"/>
    <col min="9218" max="9218" width="7.5703125" bestFit="1" customWidth="1"/>
    <col min="9465" max="9465" width="32" customWidth="1"/>
    <col min="9466" max="9466" width="7.140625" bestFit="1" customWidth="1"/>
    <col min="9467" max="9467" width="6.5703125" bestFit="1" customWidth="1"/>
    <col min="9468" max="9470" width="7.85546875" bestFit="1" customWidth="1"/>
    <col min="9471" max="9471" width="13.42578125" bestFit="1" customWidth="1"/>
    <col min="9472" max="9473" width="15.42578125" bestFit="1" customWidth="1"/>
    <col min="9474" max="9474" width="7.5703125" bestFit="1" customWidth="1"/>
    <col min="9721" max="9721" width="32" customWidth="1"/>
    <col min="9722" max="9722" width="7.140625" bestFit="1" customWidth="1"/>
    <col min="9723" max="9723" width="6.5703125" bestFit="1" customWidth="1"/>
    <col min="9724" max="9726" width="7.85546875" bestFit="1" customWidth="1"/>
    <col min="9727" max="9727" width="13.42578125" bestFit="1" customWidth="1"/>
    <col min="9728" max="9729" width="15.42578125" bestFit="1" customWidth="1"/>
    <col min="9730" max="9730" width="7.5703125" bestFit="1" customWidth="1"/>
    <col min="9977" max="9977" width="32" customWidth="1"/>
    <col min="9978" max="9978" width="7.140625" bestFit="1" customWidth="1"/>
    <col min="9979" max="9979" width="6.5703125" bestFit="1" customWidth="1"/>
    <col min="9980" max="9982" width="7.85546875" bestFit="1" customWidth="1"/>
    <col min="9983" max="9983" width="13.42578125" bestFit="1" customWidth="1"/>
    <col min="9984" max="9985" width="15.42578125" bestFit="1" customWidth="1"/>
    <col min="9986" max="9986" width="7.5703125" bestFit="1" customWidth="1"/>
    <col min="10233" max="10233" width="32" customWidth="1"/>
    <col min="10234" max="10234" width="7.140625" bestFit="1" customWidth="1"/>
    <col min="10235" max="10235" width="6.5703125" bestFit="1" customWidth="1"/>
    <col min="10236" max="10238" width="7.85546875" bestFit="1" customWidth="1"/>
    <col min="10239" max="10239" width="13.42578125" bestFit="1" customWidth="1"/>
    <col min="10240" max="10241" width="15.42578125" bestFit="1" customWidth="1"/>
    <col min="10242" max="10242" width="7.5703125" bestFit="1" customWidth="1"/>
    <col min="10489" max="10489" width="32" customWidth="1"/>
    <col min="10490" max="10490" width="7.140625" bestFit="1" customWidth="1"/>
    <col min="10491" max="10491" width="6.5703125" bestFit="1" customWidth="1"/>
    <col min="10492" max="10494" width="7.85546875" bestFit="1" customWidth="1"/>
    <col min="10495" max="10495" width="13.42578125" bestFit="1" customWidth="1"/>
    <col min="10496" max="10497" width="15.42578125" bestFit="1" customWidth="1"/>
    <col min="10498" max="10498" width="7.5703125" bestFit="1" customWidth="1"/>
    <col min="10745" max="10745" width="32" customWidth="1"/>
    <col min="10746" max="10746" width="7.140625" bestFit="1" customWidth="1"/>
    <col min="10747" max="10747" width="6.5703125" bestFit="1" customWidth="1"/>
    <col min="10748" max="10750" width="7.85546875" bestFit="1" customWidth="1"/>
    <col min="10751" max="10751" width="13.42578125" bestFit="1" customWidth="1"/>
    <col min="10752" max="10753" width="15.42578125" bestFit="1" customWidth="1"/>
    <col min="10754" max="10754" width="7.5703125" bestFit="1" customWidth="1"/>
    <col min="11001" max="11001" width="32" customWidth="1"/>
    <col min="11002" max="11002" width="7.140625" bestFit="1" customWidth="1"/>
    <col min="11003" max="11003" width="6.5703125" bestFit="1" customWidth="1"/>
    <col min="11004" max="11006" width="7.85546875" bestFit="1" customWidth="1"/>
    <col min="11007" max="11007" width="13.42578125" bestFit="1" customWidth="1"/>
    <col min="11008" max="11009" width="15.42578125" bestFit="1" customWidth="1"/>
    <col min="11010" max="11010" width="7.5703125" bestFit="1" customWidth="1"/>
    <col min="11257" max="11257" width="32" customWidth="1"/>
    <col min="11258" max="11258" width="7.140625" bestFit="1" customWidth="1"/>
    <col min="11259" max="11259" width="6.5703125" bestFit="1" customWidth="1"/>
    <col min="11260" max="11262" width="7.85546875" bestFit="1" customWidth="1"/>
    <col min="11263" max="11263" width="13.42578125" bestFit="1" customWidth="1"/>
    <col min="11264" max="11265" width="15.42578125" bestFit="1" customWidth="1"/>
    <col min="11266" max="11266" width="7.5703125" bestFit="1" customWidth="1"/>
    <col min="11513" max="11513" width="32" customWidth="1"/>
    <col min="11514" max="11514" width="7.140625" bestFit="1" customWidth="1"/>
    <col min="11515" max="11515" width="6.5703125" bestFit="1" customWidth="1"/>
    <col min="11516" max="11518" width="7.85546875" bestFit="1" customWidth="1"/>
    <col min="11519" max="11519" width="13.42578125" bestFit="1" customWidth="1"/>
    <col min="11520" max="11521" width="15.42578125" bestFit="1" customWidth="1"/>
    <col min="11522" max="11522" width="7.5703125" bestFit="1" customWidth="1"/>
    <col min="11769" max="11769" width="32" customWidth="1"/>
    <col min="11770" max="11770" width="7.140625" bestFit="1" customWidth="1"/>
    <col min="11771" max="11771" width="6.5703125" bestFit="1" customWidth="1"/>
    <col min="11772" max="11774" width="7.85546875" bestFit="1" customWidth="1"/>
    <col min="11775" max="11775" width="13.42578125" bestFit="1" customWidth="1"/>
    <col min="11776" max="11777" width="15.42578125" bestFit="1" customWidth="1"/>
    <col min="11778" max="11778" width="7.5703125" bestFit="1" customWidth="1"/>
    <col min="12025" max="12025" width="32" customWidth="1"/>
    <col min="12026" max="12026" width="7.140625" bestFit="1" customWidth="1"/>
    <col min="12027" max="12027" width="6.5703125" bestFit="1" customWidth="1"/>
    <col min="12028" max="12030" width="7.85546875" bestFit="1" customWidth="1"/>
    <col min="12031" max="12031" width="13.42578125" bestFit="1" customWidth="1"/>
    <col min="12032" max="12033" width="15.42578125" bestFit="1" customWidth="1"/>
    <col min="12034" max="12034" width="7.5703125" bestFit="1" customWidth="1"/>
    <col min="12281" max="12281" width="32" customWidth="1"/>
    <col min="12282" max="12282" width="7.140625" bestFit="1" customWidth="1"/>
    <col min="12283" max="12283" width="6.5703125" bestFit="1" customWidth="1"/>
    <col min="12284" max="12286" width="7.85546875" bestFit="1" customWidth="1"/>
    <col min="12287" max="12287" width="13.42578125" bestFit="1" customWidth="1"/>
    <col min="12288" max="12289" width="15.42578125" bestFit="1" customWidth="1"/>
    <col min="12290" max="12290" width="7.5703125" bestFit="1" customWidth="1"/>
    <col min="12537" max="12537" width="32" customWidth="1"/>
    <col min="12538" max="12538" width="7.140625" bestFit="1" customWidth="1"/>
    <col min="12539" max="12539" width="6.5703125" bestFit="1" customWidth="1"/>
    <col min="12540" max="12542" width="7.85546875" bestFit="1" customWidth="1"/>
    <col min="12543" max="12543" width="13.42578125" bestFit="1" customWidth="1"/>
    <col min="12544" max="12545" width="15.42578125" bestFit="1" customWidth="1"/>
    <col min="12546" max="12546" width="7.5703125" bestFit="1" customWidth="1"/>
    <col min="12793" max="12793" width="32" customWidth="1"/>
    <col min="12794" max="12794" width="7.140625" bestFit="1" customWidth="1"/>
    <col min="12795" max="12795" width="6.5703125" bestFit="1" customWidth="1"/>
    <col min="12796" max="12798" width="7.85546875" bestFit="1" customWidth="1"/>
    <col min="12799" max="12799" width="13.42578125" bestFit="1" customWidth="1"/>
    <col min="12800" max="12801" width="15.42578125" bestFit="1" customWidth="1"/>
    <col min="12802" max="12802" width="7.5703125" bestFit="1" customWidth="1"/>
    <col min="13049" max="13049" width="32" customWidth="1"/>
    <col min="13050" max="13050" width="7.140625" bestFit="1" customWidth="1"/>
    <col min="13051" max="13051" width="6.5703125" bestFit="1" customWidth="1"/>
    <col min="13052" max="13054" width="7.85546875" bestFit="1" customWidth="1"/>
    <col min="13055" max="13055" width="13.42578125" bestFit="1" customWidth="1"/>
    <col min="13056" max="13057" width="15.42578125" bestFit="1" customWidth="1"/>
    <col min="13058" max="13058" width="7.5703125" bestFit="1" customWidth="1"/>
    <col min="13305" max="13305" width="32" customWidth="1"/>
    <col min="13306" max="13306" width="7.140625" bestFit="1" customWidth="1"/>
    <col min="13307" max="13307" width="6.5703125" bestFit="1" customWidth="1"/>
    <col min="13308" max="13310" width="7.85546875" bestFit="1" customWidth="1"/>
    <col min="13311" max="13311" width="13.42578125" bestFit="1" customWidth="1"/>
    <col min="13312" max="13313" width="15.42578125" bestFit="1" customWidth="1"/>
    <col min="13314" max="13314" width="7.5703125" bestFit="1" customWidth="1"/>
    <col min="13561" max="13561" width="32" customWidth="1"/>
    <col min="13562" max="13562" width="7.140625" bestFit="1" customWidth="1"/>
    <col min="13563" max="13563" width="6.5703125" bestFit="1" customWidth="1"/>
    <col min="13564" max="13566" width="7.85546875" bestFit="1" customWidth="1"/>
    <col min="13567" max="13567" width="13.42578125" bestFit="1" customWidth="1"/>
    <col min="13568" max="13569" width="15.42578125" bestFit="1" customWidth="1"/>
    <col min="13570" max="13570" width="7.5703125" bestFit="1" customWidth="1"/>
    <col min="13817" max="13817" width="32" customWidth="1"/>
    <col min="13818" max="13818" width="7.140625" bestFit="1" customWidth="1"/>
    <col min="13819" max="13819" width="6.5703125" bestFit="1" customWidth="1"/>
    <col min="13820" max="13822" width="7.85546875" bestFit="1" customWidth="1"/>
    <col min="13823" max="13823" width="13.42578125" bestFit="1" customWidth="1"/>
    <col min="13824" max="13825" width="15.42578125" bestFit="1" customWidth="1"/>
    <col min="13826" max="13826" width="7.5703125" bestFit="1" customWidth="1"/>
    <col min="14073" max="14073" width="32" customWidth="1"/>
    <col min="14074" max="14074" width="7.140625" bestFit="1" customWidth="1"/>
    <col min="14075" max="14075" width="6.5703125" bestFit="1" customWidth="1"/>
    <col min="14076" max="14078" width="7.85546875" bestFit="1" customWidth="1"/>
    <col min="14079" max="14079" width="13.42578125" bestFit="1" customWidth="1"/>
    <col min="14080" max="14081" width="15.42578125" bestFit="1" customWidth="1"/>
    <col min="14082" max="14082" width="7.5703125" bestFit="1" customWidth="1"/>
    <col min="14329" max="14329" width="32" customWidth="1"/>
    <col min="14330" max="14330" width="7.140625" bestFit="1" customWidth="1"/>
    <col min="14331" max="14331" width="6.5703125" bestFit="1" customWidth="1"/>
    <col min="14332" max="14334" width="7.85546875" bestFit="1" customWidth="1"/>
    <col min="14335" max="14335" width="13.42578125" bestFit="1" customWidth="1"/>
    <col min="14336" max="14337" width="15.42578125" bestFit="1" customWidth="1"/>
    <col min="14338" max="14338" width="7.5703125" bestFit="1" customWidth="1"/>
    <col min="14585" max="14585" width="32" customWidth="1"/>
    <col min="14586" max="14586" width="7.140625" bestFit="1" customWidth="1"/>
    <col min="14587" max="14587" width="6.5703125" bestFit="1" customWidth="1"/>
    <col min="14588" max="14590" width="7.85546875" bestFit="1" customWidth="1"/>
    <col min="14591" max="14591" width="13.42578125" bestFit="1" customWidth="1"/>
    <col min="14592" max="14593" width="15.42578125" bestFit="1" customWidth="1"/>
    <col min="14594" max="14594" width="7.5703125" bestFit="1" customWidth="1"/>
    <col min="14841" max="14841" width="32" customWidth="1"/>
    <col min="14842" max="14842" width="7.140625" bestFit="1" customWidth="1"/>
    <col min="14843" max="14843" width="6.5703125" bestFit="1" customWidth="1"/>
    <col min="14844" max="14846" width="7.85546875" bestFit="1" customWidth="1"/>
    <col min="14847" max="14847" width="13.42578125" bestFit="1" customWidth="1"/>
    <col min="14848" max="14849" width="15.42578125" bestFit="1" customWidth="1"/>
    <col min="14850" max="14850" width="7.5703125" bestFit="1" customWidth="1"/>
    <col min="15097" max="15097" width="32" customWidth="1"/>
    <col min="15098" max="15098" width="7.140625" bestFit="1" customWidth="1"/>
    <col min="15099" max="15099" width="6.5703125" bestFit="1" customWidth="1"/>
    <col min="15100" max="15102" width="7.85546875" bestFit="1" customWidth="1"/>
    <col min="15103" max="15103" width="13.42578125" bestFit="1" customWidth="1"/>
    <col min="15104" max="15105" width="15.42578125" bestFit="1" customWidth="1"/>
    <col min="15106" max="15106" width="7.5703125" bestFit="1" customWidth="1"/>
    <col min="15353" max="15353" width="32" customWidth="1"/>
    <col min="15354" max="15354" width="7.140625" bestFit="1" customWidth="1"/>
    <col min="15355" max="15355" width="6.5703125" bestFit="1" customWidth="1"/>
    <col min="15356" max="15358" width="7.85546875" bestFit="1" customWidth="1"/>
    <col min="15359" max="15359" width="13.42578125" bestFit="1" customWidth="1"/>
    <col min="15360" max="15361" width="15.42578125" bestFit="1" customWidth="1"/>
    <col min="15362" max="15362" width="7.5703125" bestFit="1" customWidth="1"/>
    <col min="15609" max="15609" width="32" customWidth="1"/>
    <col min="15610" max="15610" width="7.140625" bestFit="1" customWidth="1"/>
    <col min="15611" max="15611" width="6.5703125" bestFit="1" customWidth="1"/>
    <col min="15612" max="15614" width="7.85546875" bestFit="1" customWidth="1"/>
    <col min="15615" max="15615" width="13.42578125" bestFit="1" customWidth="1"/>
    <col min="15616" max="15617" width="15.42578125" bestFit="1" customWidth="1"/>
    <col min="15618" max="15618" width="7.5703125" bestFit="1" customWidth="1"/>
    <col min="15865" max="15865" width="32" customWidth="1"/>
    <col min="15866" max="15866" width="7.140625" bestFit="1" customWidth="1"/>
    <col min="15867" max="15867" width="6.5703125" bestFit="1" customWidth="1"/>
    <col min="15868" max="15870" width="7.85546875" bestFit="1" customWidth="1"/>
    <col min="15871" max="15871" width="13.42578125" bestFit="1" customWidth="1"/>
    <col min="15872" max="15873" width="15.42578125" bestFit="1" customWidth="1"/>
    <col min="15874" max="15874" width="7.5703125" bestFit="1" customWidth="1"/>
    <col min="16121" max="16121" width="32" customWidth="1"/>
    <col min="16122" max="16122" width="7.140625" bestFit="1" customWidth="1"/>
    <col min="16123" max="16123" width="6.5703125" bestFit="1" customWidth="1"/>
    <col min="16124" max="16126" width="7.85546875" bestFit="1" customWidth="1"/>
    <col min="16127" max="16127" width="13.42578125" bestFit="1" customWidth="1"/>
    <col min="16128" max="16129" width="15.42578125" bestFit="1" customWidth="1"/>
    <col min="16130" max="16130" width="7.5703125" bestFit="1" customWidth="1"/>
  </cols>
  <sheetData>
    <row r="1" spans="1:34" ht="21" customHeight="1" x14ac:dyDescent="0.25">
      <c r="A1" s="178" t="s">
        <v>0</v>
      </c>
      <c r="B1" s="167" t="s">
        <v>2089</v>
      </c>
      <c r="C1" s="174" t="s">
        <v>3</v>
      </c>
      <c r="D1" s="175"/>
      <c r="E1" s="175"/>
      <c r="F1" s="175"/>
      <c r="G1" s="175"/>
      <c r="H1" s="175"/>
      <c r="I1" s="175"/>
      <c r="J1" s="175"/>
      <c r="K1" s="175"/>
      <c r="L1" s="176"/>
      <c r="M1" s="177" t="s">
        <v>2785</v>
      </c>
      <c r="N1" s="177"/>
      <c r="O1" s="177"/>
      <c r="P1" s="177"/>
      <c r="Q1" s="177"/>
      <c r="R1" s="177"/>
      <c r="S1" s="177"/>
      <c r="T1" s="177"/>
      <c r="U1" s="177"/>
      <c r="V1" s="177"/>
      <c r="W1" s="174" t="s">
        <v>2786</v>
      </c>
      <c r="X1" s="175"/>
      <c r="Y1" s="175"/>
      <c r="Z1" s="175"/>
      <c r="AA1" s="175"/>
      <c r="AB1" s="175"/>
      <c r="AC1" s="175"/>
      <c r="AD1" s="175"/>
      <c r="AE1" s="175"/>
      <c r="AF1" s="176"/>
      <c r="AG1" s="182" t="s">
        <v>2797</v>
      </c>
      <c r="AH1" s="167" t="s">
        <v>2123</v>
      </c>
    </row>
    <row r="2" spans="1:34" ht="32.25" customHeight="1" thickBot="1" x14ac:dyDescent="0.3">
      <c r="A2" s="179"/>
      <c r="B2" s="168"/>
      <c r="C2" s="108" t="s">
        <v>888</v>
      </c>
      <c r="D2" s="108" t="s">
        <v>889</v>
      </c>
      <c r="E2" s="108" t="s">
        <v>890</v>
      </c>
      <c r="F2" s="108" t="s">
        <v>891</v>
      </c>
      <c r="G2" s="108" t="s">
        <v>892</v>
      </c>
      <c r="H2" s="108" t="s">
        <v>893</v>
      </c>
      <c r="I2" s="108" t="s">
        <v>894</v>
      </c>
      <c r="J2" s="108" t="s">
        <v>895</v>
      </c>
      <c r="K2" s="108" t="s">
        <v>896</v>
      </c>
      <c r="L2" s="108" t="s">
        <v>897</v>
      </c>
      <c r="M2" s="108" t="s">
        <v>888</v>
      </c>
      <c r="N2" s="108" t="s">
        <v>889</v>
      </c>
      <c r="O2" s="108" t="s">
        <v>890</v>
      </c>
      <c r="P2" s="108" t="s">
        <v>891</v>
      </c>
      <c r="Q2" s="108" t="s">
        <v>892</v>
      </c>
      <c r="R2" s="108" t="s">
        <v>893</v>
      </c>
      <c r="S2" s="108" t="s">
        <v>894</v>
      </c>
      <c r="T2" s="108" t="s">
        <v>895</v>
      </c>
      <c r="U2" s="108" t="s">
        <v>896</v>
      </c>
      <c r="V2" s="108" t="s">
        <v>897</v>
      </c>
      <c r="W2" s="108" t="s">
        <v>888</v>
      </c>
      <c r="X2" s="108" t="s">
        <v>889</v>
      </c>
      <c r="Y2" s="108" t="s">
        <v>890</v>
      </c>
      <c r="Z2" s="108" t="s">
        <v>891</v>
      </c>
      <c r="AA2" s="108" t="s">
        <v>892</v>
      </c>
      <c r="AB2" s="108" t="s">
        <v>893</v>
      </c>
      <c r="AC2" s="108" t="s">
        <v>894</v>
      </c>
      <c r="AD2" s="108" t="s">
        <v>895</v>
      </c>
      <c r="AE2" s="108" t="s">
        <v>896</v>
      </c>
      <c r="AF2" s="107" t="s">
        <v>2170</v>
      </c>
      <c r="AG2" s="183"/>
      <c r="AH2" s="168"/>
    </row>
    <row r="3" spans="1:34" ht="24.95" customHeight="1" x14ac:dyDescent="0.25">
      <c r="A3" s="10" t="s">
        <v>902</v>
      </c>
      <c r="B3" s="11">
        <f>SUMIF(' CV SIPNI MUN 2018'!$C3:$C855,'CV SIPNI REG 2018'!$A3,' CV SIPNI MUN 2018'!$G3:$G855)</f>
        <v>47520</v>
      </c>
      <c r="C3" s="45">
        <f ca="1">SUMIFS(' CV SIPNI MUN 2018'!H:H,' CV SIPNI MUN 2018'!$C:$C,'CV SIPNI REG 2018'!$A3)</f>
        <v>1022.6666666666666</v>
      </c>
      <c r="D3" s="45">
        <f>SUMIFS(' CV SIPNI MUN 2018'!I:I,' CV SIPNI MUN 2018'!$C:$C,'CV SIPNI REG 2018'!$A3)</f>
        <v>5902</v>
      </c>
      <c r="E3" s="45">
        <f>SUMIFS(' CV SIPNI MUN 2018'!J:J,' CV SIPNI MUN 2018'!$C:$C,'CV SIPNI REG 2018'!$A3)</f>
        <v>5780</v>
      </c>
      <c r="F3" s="45">
        <f>SUMIFS(' CV SIPNI MUN 2018'!K:K,' CV SIPNI MUN 2018'!$C:$C,'CV SIPNI REG 2018'!$A3)</f>
        <v>5763</v>
      </c>
      <c r="G3" s="45">
        <f>SUMIFS(' CV SIPNI MUN 2018'!L:L,' CV SIPNI MUN 2018'!$C:$C,'CV SIPNI REG 2018'!$A3)</f>
        <v>5828</v>
      </c>
      <c r="H3" s="45">
        <f>SUMIFS(' CV SIPNI MUN 2018'!M:M,' CV SIPNI MUN 2018'!$C:$C,'CV SIPNI REG 2018'!$A3)</f>
        <v>32200</v>
      </c>
      <c r="I3" s="45">
        <f>SUMIFS(' CV SIPNI MUN 2018'!N:N,' CV SIPNI MUN 2018'!$C:$C,'CV SIPNI REG 2018'!$A3)</f>
        <v>38638</v>
      </c>
      <c r="J3" s="45">
        <f>SUMIFS(' CV SIPNI MUN 2018'!O:O,' CV SIPNI MUN 2018'!$C:$C,'CV SIPNI REG 2018'!$A3)</f>
        <v>302555</v>
      </c>
      <c r="K3" s="45">
        <f>SUMIFS(' CV SIPNI MUN 2018'!P:P,' CV SIPNI MUN 2018'!$C:$C,'CV SIPNI REG 2018'!$A3)</f>
        <v>60889</v>
      </c>
      <c r="L3" s="45">
        <f>SUMIFS(' CV SIPNI MUN 2018'!Q:Q,' CV SIPNI MUN 2018'!$C:$C,'CV SIPNI REG 2018'!$A3)</f>
        <v>463691</v>
      </c>
      <c r="M3" s="45">
        <f>SUMIFS(' CV SIPNI MUN 2018'!R:R,' CV SIPNI MUN 2018'!$C:$C,'CV SIPNI REG 2018'!$A3)</f>
        <v>913</v>
      </c>
      <c r="N3" s="45">
        <f>SUMIFS(' CV SIPNI MUN 2018'!S:S,' CV SIPNI MUN 2018'!$C:$C,'CV SIPNI REG 2018'!$A3)</f>
        <v>6070</v>
      </c>
      <c r="O3" s="45">
        <f>SUMIFS(' CV SIPNI MUN 2018'!T:T,' CV SIPNI MUN 2018'!$C:$C,'CV SIPNI REG 2018'!$A3)</f>
        <v>5795</v>
      </c>
      <c r="P3" s="45">
        <f>SUMIFS(' CV SIPNI MUN 2018'!U:U,' CV SIPNI MUN 2018'!$C:$C,'CV SIPNI REG 2018'!$A3)</f>
        <v>5911</v>
      </c>
      <c r="Q3" s="45">
        <f>SUMIFS(' CV SIPNI MUN 2018'!V:V,' CV SIPNI MUN 2018'!$C:$C,'CV SIPNI REG 2018'!$A3)</f>
        <v>6112</v>
      </c>
      <c r="R3" s="45">
        <f>SUMIFS(' CV SIPNI MUN 2018'!W:W,' CV SIPNI MUN 2018'!$C:$C,'CV SIPNI REG 2018'!$A3)</f>
        <v>47611.4</v>
      </c>
      <c r="S3" s="45">
        <f>SUMIFS(' CV SIPNI MUN 2018'!X:X,' CV SIPNI MUN 2018'!$C:$C,'CV SIPNI REG 2018'!$A3)</f>
        <v>25841.600000000002</v>
      </c>
      <c r="T3" s="45">
        <f>SUMIFS(' CV SIPNI MUN 2018'!Y:Y,' CV SIPNI MUN 2018'!$C:$C,'CV SIPNI REG 2018'!$A3)</f>
        <v>224625.08888888889</v>
      </c>
      <c r="U3" s="45">
        <f>SUMIFS(' CV SIPNI MUN 2018'!Z:Z,' CV SIPNI MUN 2018'!$C:$C,'CV SIPNI REG 2018'!$A3)</f>
        <v>58662.91111111112</v>
      </c>
      <c r="V3" s="45">
        <f>SUMIFS(' CV SIPNI MUN 2018'!AA:AA,' CV SIPNI MUN 2018'!$C:$C,'CV SIPNI REG 2018'!$A3)</f>
        <v>381542</v>
      </c>
      <c r="W3" s="105">
        <f ca="1">IF(M3/C3*100&gt;100,100,M3/C3*100)</f>
        <v>89.276401564537153</v>
      </c>
      <c r="X3" s="105">
        <f t="shared" ref="X3:AF18" si="0">IF(N3/D3*100&gt;100,100,N3/D3*100)</f>
        <v>100</v>
      </c>
      <c r="Y3" s="105">
        <f t="shared" si="0"/>
        <v>100</v>
      </c>
      <c r="Z3" s="105">
        <f t="shared" si="0"/>
        <v>100</v>
      </c>
      <c r="AA3" s="105">
        <f t="shared" si="0"/>
        <v>100</v>
      </c>
      <c r="AB3" s="105">
        <f t="shared" si="0"/>
        <v>100</v>
      </c>
      <c r="AC3" s="105">
        <f t="shared" si="0"/>
        <v>66.881308556343498</v>
      </c>
      <c r="AD3" s="105">
        <f t="shared" si="0"/>
        <v>74.242729053854305</v>
      </c>
      <c r="AE3" s="105">
        <f t="shared" si="0"/>
        <v>96.34402127003419</v>
      </c>
      <c r="AF3" s="105">
        <f t="shared" si="0"/>
        <v>82.283675982496959</v>
      </c>
      <c r="AG3" s="164">
        <f>SUM('categorias regionais'!C3,'categorias regionais'!D3)</f>
        <v>15</v>
      </c>
      <c r="AH3" s="47">
        <f>IF(L3-V3&lt;=0,"-",L3-V3)</f>
        <v>82149</v>
      </c>
    </row>
    <row r="4" spans="1:34" ht="24.95" customHeight="1" x14ac:dyDescent="0.25">
      <c r="A4" s="9" t="s">
        <v>903</v>
      </c>
      <c r="B4" s="11">
        <f>SUMIF(' CV SIPNI MUN 2018'!$C4:$C856,'CV SIPNI REG 2018'!$A4,' CV SIPNI MUN 2018'!$G4:$G856)</f>
        <v>89740</v>
      </c>
      <c r="C4" s="45">
        <f ca="1">SUMIFS(' CV SIPNI MUN 2018'!H:H,' CV SIPNI MUN 2018'!$C:$C,'CV SIPNI REG 2018'!$A4)</f>
        <v>1056.5</v>
      </c>
      <c r="D4" s="45">
        <f>SUMIFS(' CV SIPNI MUN 2018'!I:I,' CV SIPNI MUN 2018'!$C:$C,'CV SIPNI REG 2018'!$A4)</f>
        <v>6115</v>
      </c>
      <c r="E4" s="45">
        <f>SUMIFS(' CV SIPNI MUN 2018'!J:J,' CV SIPNI MUN 2018'!$C:$C,'CV SIPNI REG 2018'!$A4)</f>
        <v>6009</v>
      </c>
      <c r="F4" s="45">
        <f>SUMIFS(' CV SIPNI MUN 2018'!K:K,' CV SIPNI MUN 2018'!$C:$C,'CV SIPNI REG 2018'!$A4)</f>
        <v>6010</v>
      </c>
      <c r="G4" s="45">
        <f>SUMIFS(' CV SIPNI MUN 2018'!L:L,' CV SIPNI MUN 2018'!$C:$C,'CV SIPNI REG 2018'!$A4)</f>
        <v>6101</v>
      </c>
      <c r="H4" s="45">
        <f>SUMIFS(' CV SIPNI MUN 2018'!M:M,' CV SIPNI MUN 2018'!$C:$C,'CV SIPNI REG 2018'!$A4)</f>
        <v>34012</v>
      </c>
      <c r="I4" s="45">
        <f>SUMIFS(' CV SIPNI MUN 2018'!N:N,' CV SIPNI MUN 2018'!$C:$C,'CV SIPNI REG 2018'!$A4)</f>
        <v>41507</v>
      </c>
      <c r="J4" s="45">
        <f>SUMIFS(' CV SIPNI MUN 2018'!O:O,' CV SIPNI MUN 2018'!$C:$C,'CV SIPNI REG 2018'!$A4)</f>
        <v>331543</v>
      </c>
      <c r="K4" s="45">
        <f>SUMIFS(' CV SIPNI MUN 2018'!P:P,' CV SIPNI MUN 2018'!$C:$C,'CV SIPNI REG 2018'!$A4)</f>
        <v>60380</v>
      </c>
      <c r="L4" s="45">
        <f>SUMIFS(' CV SIPNI MUN 2018'!Q:Q,' CV SIPNI MUN 2018'!$C:$C,'CV SIPNI REG 2018'!$A4)</f>
        <v>498016</v>
      </c>
      <c r="M4" s="45">
        <f>SUMIFS(' CV SIPNI MUN 2018'!R:R,' CV SIPNI MUN 2018'!$C:$C,'CV SIPNI REG 2018'!$A4)</f>
        <v>737</v>
      </c>
      <c r="N4" s="45">
        <f>SUMIFS(' CV SIPNI MUN 2018'!S:S,' CV SIPNI MUN 2018'!$C:$C,'CV SIPNI REG 2018'!$A4)</f>
        <v>6597</v>
      </c>
      <c r="O4" s="45">
        <f>SUMIFS(' CV SIPNI MUN 2018'!T:T,' CV SIPNI MUN 2018'!$C:$C,'CV SIPNI REG 2018'!$A4)</f>
        <v>6169</v>
      </c>
      <c r="P4" s="45">
        <f>SUMIFS(' CV SIPNI MUN 2018'!U:U,' CV SIPNI MUN 2018'!$C:$C,'CV SIPNI REG 2018'!$A4)</f>
        <v>5943</v>
      </c>
      <c r="Q4" s="45">
        <f>SUMIFS(' CV SIPNI MUN 2018'!V:V,' CV SIPNI MUN 2018'!$C:$C,'CV SIPNI REG 2018'!$A4)</f>
        <v>6909</v>
      </c>
      <c r="R4" s="45">
        <f>SUMIFS(' CV SIPNI MUN 2018'!W:W,' CV SIPNI MUN 2018'!$C:$C,'CV SIPNI REG 2018'!$A4)</f>
        <v>50916.800000000003</v>
      </c>
      <c r="S4" s="45">
        <f>SUMIFS(' CV SIPNI MUN 2018'!X:X,' CV SIPNI MUN 2018'!$C:$C,'CV SIPNI REG 2018'!$A4)</f>
        <v>29016.800000000003</v>
      </c>
      <c r="T4" s="45">
        <f>SUMIFS(' CV SIPNI MUN 2018'!Y:Y,' CV SIPNI MUN 2018'!$C:$C,'CV SIPNI REG 2018'!$A4)</f>
        <v>320232.40000000008</v>
      </c>
      <c r="U4" s="45">
        <f>SUMIFS(' CV SIPNI MUN 2018'!Z:Z,' CV SIPNI MUN 2018'!$C:$C,'CV SIPNI REG 2018'!$A4)</f>
        <v>44269</v>
      </c>
      <c r="V4" s="45">
        <f>SUMIFS(' CV SIPNI MUN 2018'!AA:AA,' CV SIPNI MUN 2018'!$C:$C,'CV SIPNI REG 2018'!$A4)</f>
        <v>470790</v>
      </c>
      <c r="W4" s="105">
        <f t="shared" ref="W4:AF31" ca="1" si="1">IF(M4/C4*100&gt;100,100,M4/C4*100)</f>
        <v>69.758637008991954</v>
      </c>
      <c r="X4" s="105">
        <f t="shared" si="0"/>
        <v>100</v>
      </c>
      <c r="Y4" s="105">
        <f t="shared" si="0"/>
        <v>100</v>
      </c>
      <c r="Z4" s="105">
        <f t="shared" si="0"/>
        <v>98.885191347753747</v>
      </c>
      <c r="AA4" s="105">
        <f t="shared" si="0"/>
        <v>100</v>
      </c>
      <c r="AB4" s="105">
        <f t="shared" si="0"/>
        <v>100</v>
      </c>
      <c r="AC4" s="105">
        <f t="shared" si="0"/>
        <v>69.908208254029446</v>
      </c>
      <c r="AD4" s="105">
        <f t="shared" si="0"/>
        <v>96.588496816400919</v>
      </c>
      <c r="AE4" s="105">
        <f t="shared" si="0"/>
        <v>73.317323617091759</v>
      </c>
      <c r="AF4" s="105">
        <f t="shared" si="0"/>
        <v>94.533107370044334</v>
      </c>
      <c r="AG4" s="164">
        <f>SUM('categorias regionais'!C4,'categorias regionais'!D4)</f>
        <v>31</v>
      </c>
      <c r="AH4" s="47">
        <f t="shared" ref="AH4:AH30" si="2">IF(L4-V4&lt;=0,"-",L4-V4)</f>
        <v>27226</v>
      </c>
    </row>
    <row r="5" spans="1:34" ht="24.95" customHeight="1" x14ac:dyDescent="0.25">
      <c r="A5" s="9" t="s">
        <v>904</v>
      </c>
      <c r="B5" s="11">
        <f>SUMIF(' CV SIPNI MUN 2018'!$C5:$C857,'CV SIPNI REG 2018'!$A5,' CV SIPNI MUN 2018'!$G5:$G857)</f>
        <v>1139890</v>
      </c>
      <c r="C5" s="45">
        <f ca="1">SUMIFS(' CV SIPNI MUN 2018'!H:H,' CV SIPNI MUN 2018'!$C:$C,'CV SIPNI REG 2018'!$A5)</f>
        <v>11217.16666666667</v>
      </c>
      <c r="D5" s="45">
        <f>SUMIFS(' CV SIPNI MUN 2018'!I:I,' CV SIPNI MUN 2018'!$C:$C,'CV SIPNI REG 2018'!$A5)</f>
        <v>65063</v>
      </c>
      <c r="E5" s="45">
        <f>SUMIFS(' CV SIPNI MUN 2018'!J:J,' CV SIPNI MUN 2018'!$C:$C,'CV SIPNI REG 2018'!$A5)</f>
        <v>63992</v>
      </c>
      <c r="F5" s="45">
        <f>SUMIFS(' CV SIPNI MUN 2018'!K:K,' CV SIPNI MUN 2018'!$C:$C,'CV SIPNI REG 2018'!$A5)</f>
        <v>63944</v>
      </c>
      <c r="G5" s="45">
        <f>SUMIFS(' CV SIPNI MUN 2018'!L:L,' CV SIPNI MUN 2018'!$C:$C,'CV SIPNI REG 2018'!$A5)</f>
        <v>64764</v>
      </c>
      <c r="H5" s="45">
        <f>SUMIFS(' CV SIPNI MUN 2018'!M:M,' CV SIPNI MUN 2018'!$C:$C,'CV SIPNI REG 2018'!$A5)</f>
        <v>356183</v>
      </c>
      <c r="I5" s="45">
        <f>SUMIFS(' CV SIPNI MUN 2018'!N:N,' CV SIPNI MUN 2018'!$C:$C,'CV SIPNI REG 2018'!$A5)</f>
        <v>421293</v>
      </c>
      <c r="J5" s="45">
        <f>SUMIFS(' CV SIPNI MUN 2018'!O:O,' CV SIPNI MUN 2018'!$C:$C,'CV SIPNI REG 2018'!$A5)</f>
        <v>3482494</v>
      </c>
      <c r="K5" s="45">
        <f>SUMIFS(' CV SIPNI MUN 2018'!P:P,' CV SIPNI MUN 2018'!$C:$C,'CV SIPNI REG 2018'!$A5)</f>
        <v>544278</v>
      </c>
      <c r="L5" s="45">
        <f>SUMIFS(' CV SIPNI MUN 2018'!Q:Q,' CV SIPNI MUN 2018'!$C:$C,'CV SIPNI REG 2018'!$A5)</f>
        <v>5129314</v>
      </c>
      <c r="M5" s="45">
        <f>SUMIFS(' CV SIPNI MUN 2018'!R:R,' CV SIPNI MUN 2018'!$C:$C,'CV SIPNI REG 2018'!$A5)</f>
        <v>4033</v>
      </c>
      <c r="N5" s="45">
        <f>SUMIFS(' CV SIPNI MUN 2018'!S:S,' CV SIPNI MUN 2018'!$C:$C,'CV SIPNI REG 2018'!$A5)</f>
        <v>64635</v>
      </c>
      <c r="O5" s="45">
        <f>SUMIFS(' CV SIPNI MUN 2018'!T:T,' CV SIPNI MUN 2018'!$C:$C,'CV SIPNI REG 2018'!$A5)</f>
        <v>80587</v>
      </c>
      <c r="P5" s="45">
        <f>SUMIFS(' CV SIPNI MUN 2018'!U:U,' CV SIPNI MUN 2018'!$C:$C,'CV SIPNI REG 2018'!$A5)</f>
        <v>87891</v>
      </c>
      <c r="Q5" s="45">
        <f>SUMIFS(' CV SIPNI MUN 2018'!V:V,' CV SIPNI MUN 2018'!$C:$C,'CV SIPNI REG 2018'!$A5)</f>
        <v>74706</v>
      </c>
      <c r="R5" s="45">
        <f>SUMIFS(' CV SIPNI MUN 2018'!W:W,' CV SIPNI MUN 2018'!$C:$C,'CV SIPNI REG 2018'!$A5)</f>
        <v>626553.60000000009</v>
      </c>
      <c r="S5" s="45">
        <f>SUMIFS(' CV SIPNI MUN 2018'!X:X,' CV SIPNI MUN 2018'!$C:$C,'CV SIPNI REG 2018'!$A5)</f>
        <v>373051.39999999985</v>
      </c>
      <c r="T5" s="45">
        <f>SUMIFS(' CV SIPNI MUN 2018'!Y:Y,' CV SIPNI MUN 2018'!$C:$C,'CV SIPNI REG 2018'!$A5)</f>
        <v>3059876.7555555543</v>
      </c>
      <c r="U5" s="45">
        <f>SUMIFS(' CV SIPNI MUN 2018'!Z:Z,' CV SIPNI MUN 2018'!$C:$C,'CV SIPNI REG 2018'!$A5)</f>
        <v>551795.24444444443</v>
      </c>
      <c r="V5" s="45">
        <f>SUMIFS(' CV SIPNI MUN 2018'!AA:AA,' CV SIPNI MUN 2018'!$C:$C,'CV SIPNI REG 2018'!$A5)</f>
        <v>4923129</v>
      </c>
      <c r="W5" s="105">
        <f t="shared" ca="1" si="1"/>
        <v>35.953820780648698</v>
      </c>
      <c r="X5" s="105">
        <f t="shared" si="0"/>
        <v>99.342176044756627</v>
      </c>
      <c r="Y5" s="105">
        <f t="shared" si="0"/>
        <v>100</v>
      </c>
      <c r="Z5" s="105">
        <f t="shared" si="0"/>
        <v>100</v>
      </c>
      <c r="AA5" s="105">
        <f t="shared" si="0"/>
        <v>100</v>
      </c>
      <c r="AB5" s="105">
        <f t="shared" si="0"/>
        <v>100</v>
      </c>
      <c r="AC5" s="105">
        <f t="shared" si="0"/>
        <v>88.549156999997592</v>
      </c>
      <c r="AD5" s="105">
        <f t="shared" si="0"/>
        <v>87.864523400630532</v>
      </c>
      <c r="AE5" s="105">
        <f t="shared" si="0"/>
        <v>100</v>
      </c>
      <c r="AF5" s="105">
        <f t="shared" si="0"/>
        <v>95.980261688015204</v>
      </c>
      <c r="AG5" s="164">
        <f>SUM('categorias regionais'!C5,'categorias regionais'!D5)</f>
        <v>36</v>
      </c>
      <c r="AH5" s="47">
        <f t="shared" si="2"/>
        <v>206185</v>
      </c>
    </row>
    <row r="6" spans="1:34" ht="24.95" customHeight="1" x14ac:dyDescent="0.25">
      <c r="A6" s="9" t="s">
        <v>905</v>
      </c>
      <c r="B6" s="11">
        <f>SUMIF(' CV SIPNI MUN 2018'!$C6:$C858,'CV SIPNI REG 2018'!$A6,' CV SIPNI MUN 2018'!$G6:$G858)</f>
        <v>16210</v>
      </c>
      <c r="C6" s="45">
        <f ca="1">SUMIFS(' CV SIPNI MUN 2018'!H:H,' CV SIPNI MUN 2018'!$C:$C,'CV SIPNI REG 2018'!$A6)</f>
        <v>1839.1666666666665</v>
      </c>
      <c r="D6" s="45">
        <f>SUMIFS(' CV SIPNI MUN 2018'!I:I,' CV SIPNI MUN 2018'!$C:$C,'CV SIPNI REG 2018'!$A6)</f>
        <v>10694</v>
      </c>
      <c r="E6" s="45">
        <f>SUMIFS(' CV SIPNI MUN 2018'!J:J,' CV SIPNI MUN 2018'!$C:$C,'CV SIPNI REG 2018'!$A6)</f>
        <v>10533</v>
      </c>
      <c r="F6" s="45">
        <f>SUMIFS(' CV SIPNI MUN 2018'!K:K,' CV SIPNI MUN 2018'!$C:$C,'CV SIPNI REG 2018'!$A6)</f>
        <v>10554</v>
      </c>
      <c r="G6" s="45">
        <f>SUMIFS(' CV SIPNI MUN 2018'!L:L,' CV SIPNI MUN 2018'!$C:$C,'CV SIPNI REG 2018'!$A6)</f>
        <v>10714</v>
      </c>
      <c r="H6" s="45">
        <f>SUMIFS(' CV SIPNI MUN 2018'!M:M,' CV SIPNI MUN 2018'!$C:$C,'CV SIPNI REG 2018'!$A6)</f>
        <v>59256</v>
      </c>
      <c r="I6" s="45">
        <f>SUMIFS(' CV SIPNI MUN 2018'!N:N,' CV SIPNI MUN 2018'!$C:$C,'CV SIPNI REG 2018'!$A6)</f>
        <v>70169</v>
      </c>
      <c r="J6" s="45">
        <f>SUMIFS(' CV SIPNI MUN 2018'!O:O,' CV SIPNI MUN 2018'!$C:$C,'CV SIPNI REG 2018'!$A6)</f>
        <v>522571</v>
      </c>
      <c r="K6" s="45">
        <f>SUMIFS(' CV SIPNI MUN 2018'!P:P,' CV SIPNI MUN 2018'!$C:$C,'CV SIPNI REG 2018'!$A6)</f>
        <v>88558</v>
      </c>
      <c r="L6" s="45">
        <f>SUMIFS(' CV SIPNI MUN 2018'!Q:Q,' CV SIPNI MUN 2018'!$C:$C,'CV SIPNI REG 2018'!$A6)</f>
        <v>794084</v>
      </c>
      <c r="M6" s="45">
        <f>SUMIFS(' CV SIPNI MUN 2018'!R:R,' CV SIPNI MUN 2018'!$C:$C,'CV SIPNI REG 2018'!$A6)</f>
        <v>1182</v>
      </c>
      <c r="N6" s="45">
        <f>SUMIFS(' CV SIPNI MUN 2018'!S:S,' CV SIPNI MUN 2018'!$C:$C,'CV SIPNI REG 2018'!$A6)</f>
        <v>8687</v>
      </c>
      <c r="O6" s="45">
        <f>SUMIFS(' CV SIPNI MUN 2018'!T:T,' CV SIPNI MUN 2018'!$C:$C,'CV SIPNI REG 2018'!$A6)</f>
        <v>9849</v>
      </c>
      <c r="P6" s="45">
        <f>SUMIFS(' CV SIPNI MUN 2018'!U:U,' CV SIPNI MUN 2018'!$C:$C,'CV SIPNI REG 2018'!$A6)</f>
        <v>12196</v>
      </c>
      <c r="Q6" s="45">
        <f>SUMIFS(' CV SIPNI MUN 2018'!V:V,' CV SIPNI MUN 2018'!$C:$C,'CV SIPNI REG 2018'!$A6)</f>
        <v>8634</v>
      </c>
      <c r="R6" s="45">
        <f>SUMIFS(' CV SIPNI MUN 2018'!W:W,' CV SIPNI MUN 2018'!$C:$C,'CV SIPNI REG 2018'!$A6)</f>
        <v>95850.600000000035</v>
      </c>
      <c r="S6" s="45">
        <f>SUMIFS(' CV SIPNI MUN 2018'!X:X,' CV SIPNI MUN 2018'!$C:$C,'CV SIPNI REG 2018'!$A6)</f>
        <v>53191.8</v>
      </c>
      <c r="T6" s="45">
        <f>SUMIFS(' CV SIPNI MUN 2018'!Y:Y,' CV SIPNI MUN 2018'!$C:$C,'CV SIPNI REG 2018'!$A6)</f>
        <v>442366.88888888888</v>
      </c>
      <c r="U6" s="45">
        <f>SUMIFS(' CV SIPNI MUN 2018'!Z:Z,' CV SIPNI MUN 2018'!$C:$C,'CV SIPNI REG 2018'!$A6)</f>
        <v>82645.71111111113</v>
      </c>
      <c r="V6" s="45">
        <f>SUMIFS(' CV SIPNI MUN 2018'!AA:AA,' CV SIPNI MUN 2018'!$C:$C,'CV SIPNI REG 2018'!$A6)</f>
        <v>714603</v>
      </c>
      <c r="W6" s="105">
        <f t="shared" ca="1" si="1"/>
        <v>64.268237426370646</v>
      </c>
      <c r="X6" s="105">
        <f t="shared" si="0"/>
        <v>81.232466803815228</v>
      </c>
      <c r="Y6" s="105">
        <f t="shared" si="0"/>
        <v>93.506123611506695</v>
      </c>
      <c r="Z6" s="105">
        <f t="shared" si="0"/>
        <v>100</v>
      </c>
      <c r="AA6" s="105">
        <f t="shared" si="0"/>
        <v>80.586148963972377</v>
      </c>
      <c r="AB6" s="105">
        <f t="shared" si="0"/>
        <v>100</v>
      </c>
      <c r="AC6" s="105">
        <f t="shared" si="0"/>
        <v>75.805270133534748</v>
      </c>
      <c r="AD6" s="105">
        <f t="shared" si="0"/>
        <v>84.652016451140398</v>
      </c>
      <c r="AE6" s="105">
        <f t="shared" si="0"/>
        <v>93.323822930860146</v>
      </c>
      <c r="AF6" s="105">
        <f t="shared" si="0"/>
        <v>89.990857390402027</v>
      </c>
      <c r="AG6" s="164">
        <f>SUM('categorias regionais'!C6,'categorias regionais'!D6)</f>
        <v>22</v>
      </c>
      <c r="AH6" s="47">
        <f t="shared" si="2"/>
        <v>79481</v>
      </c>
    </row>
    <row r="7" spans="1:34" ht="24.95" customHeight="1" x14ac:dyDescent="0.25">
      <c r="A7" s="9" t="s">
        <v>906</v>
      </c>
      <c r="B7" s="11">
        <f>SUMIF(' CV SIPNI MUN 2018'!$C7:$C859,'CV SIPNI REG 2018'!$A7,' CV SIPNI MUN 2018'!$G7:$G859)</f>
        <v>4635</v>
      </c>
      <c r="C7" s="45">
        <f ca="1">SUMIFS(' CV SIPNI MUN 2018'!H:H,' CV SIPNI MUN 2018'!$C:$C,'CV SIPNI REG 2018'!$A7)</f>
        <v>961.6666666666664</v>
      </c>
      <c r="D7" s="45">
        <f>SUMIFS(' CV SIPNI MUN 2018'!I:I,' CV SIPNI MUN 2018'!$C:$C,'CV SIPNI REG 2018'!$A7)</f>
        <v>5807</v>
      </c>
      <c r="E7" s="45">
        <f>SUMIFS(' CV SIPNI MUN 2018'!J:J,' CV SIPNI MUN 2018'!$C:$C,'CV SIPNI REG 2018'!$A7)</f>
        <v>5918</v>
      </c>
      <c r="F7" s="45">
        <f>SUMIFS(' CV SIPNI MUN 2018'!K:K,' CV SIPNI MUN 2018'!$C:$C,'CV SIPNI REG 2018'!$A7)</f>
        <v>6109</v>
      </c>
      <c r="G7" s="45">
        <f>SUMIFS(' CV SIPNI MUN 2018'!L:L,' CV SIPNI MUN 2018'!$C:$C,'CV SIPNI REG 2018'!$A7)</f>
        <v>6362</v>
      </c>
      <c r="H7" s="45">
        <f>SUMIFS(' CV SIPNI MUN 2018'!M:M,' CV SIPNI MUN 2018'!$C:$C,'CV SIPNI REG 2018'!$A7)</f>
        <v>36733</v>
      </c>
      <c r="I7" s="45">
        <f>SUMIFS(' CV SIPNI MUN 2018'!N:N,' CV SIPNI MUN 2018'!$C:$C,'CV SIPNI REG 2018'!$A7)</f>
        <v>44410</v>
      </c>
      <c r="J7" s="45">
        <f>SUMIFS(' CV SIPNI MUN 2018'!O:O,' CV SIPNI MUN 2018'!$C:$C,'CV SIPNI REG 2018'!$A7)</f>
        <v>255804</v>
      </c>
      <c r="K7" s="45">
        <f>SUMIFS(' CV SIPNI MUN 2018'!P:P,' CV SIPNI MUN 2018'!$C:$C,'CV SIPNI REG 2018'!$A7)</f>
        <v>45888</v>
      </c>
      <c r="L7" s="45">
        <f>SUMIFS(' CV SIPNI MUN 2018'!Q:Q,' CV SIPNI MUN 2018'!$C:$C,'CV SIPNI REG 2018'!$A7)</f>
        <v>412801</v>
      </c>
      <c r="M7" s="45">
        <f>SUMIFS(' CV SIPNI MUN 2018'!R:R,' CV SIPNI MUN 2018'!$C:$C,'CV SIPNI REG 2018'!$A7)</f>
        <v>315</v>
      </c>
      <c r="N7" s="45">
        <f>SUMIFS(' CV SIPNI MUN 2018'!S:S,' CV SIPNI MUN 2018'!$C:$C,'CV SIPNI REG 2018'!$A7)</f>
        <v>4116</v>
      </c>
      <c r="O7" s="45">
        <f>SUMIFS(' CV SIPNI MUN 2018'!T:T,' CV SIPNI MUN 2018'!$C:$C,'CV SIPNI REG 2018'!$A7)</f>
        <v>4266</v>
      </c>
      <c r="P7" s="45">
        <f>SUMIFS(' CV SIPNI MUN 2018'!U:U,' CV SIPNI MUN 2018'!$C:$C,'CV SIPNI REG 2018'!$A7)</f>
        <v>9573</v>
      </c>
      <c r="Q7" s="45">
        <f>SUMIFS(' CV SIPNI MUN 2018'!V:V,' CV SIPNI MUN 2018'!$C:$C,'CV SIPNI REG 2018'!$A7)</f>
        <v>5441</v>
      </c>
      <c r="R7" s="45">
        <f>SUMIFS(' CV SIPNI MUN 2018'!W:W,' CV SIPNI MUN 2018'!$C:$C,'CV SIPNI REG 2018'!$A7)</f>
        <v>47923.799999999988</v>
      </c>
      <c r="S7" s="45">
        <f>SUMIFS(' CV SIPNI MUN 2018'!X:X,' CV SIPNI MUN 2018'!$C:$C,'CV SIPNI REG 2018'!$A7)</f>
        <v>29815.199999999993</v>
      </c>
      <c r="T7" s="45">
        <f>SUMIFS(' CV SIPNI MUN 2018'!Y:Y,' CV SIPNI MUN 2018'!$C:$C,'CV SIPNI REG 2018'!$A7)</f>
        <v>195975.77777777778</v>
      </c>
      <c r="U7" s="45">
        <f>SUMIFS(' CV SIPNI MUN 2018'!Z:Z,' CV SIPNI MUN 2018'!$C:$C,'CV SIPNI REG 2018'!$A7)</f>
        <v>40718.222222222219</v>
      </c>
      <c r="V7" s="45">
        <f>SUMIFS(' CV SIPNI MUN 2018'!AA:AA,' CV SIPNI MUN 2018'!$C:$C,'CV SIPNI REG 2018'!$A7)</f>
        <v>338144</v>
      </c>
      <c r="W7" s="105">
        <f t="shared" ca="1" si="1"/>
        <v>32.755632582322363</v>
      </c>
      <c r="X7" s="105">
        <f t="shared" si="0"/>
        <v>70.879972447046669</v>
      </c>
      <c r="Y7" s="105">
        <f t="shared" si="0"/>
        <v>72.085163906725242</v>
      </c>
      <c r="Z7" s="105">
        <f t="shared" si="0"/>
        <v>100</v>
      </c>
      <c r="AA7" s="105">
        <f t="shared" si="0"/>
        <v>85.523420308079224</v>
      </c>
      <c r="AB7" s="105">
        <f t="shared" si="0"/>
        <v>100</v>
      </c>
      <c r="AC7" s="105">
        <f t="shared" si="0"/>
        <v>67.136230578698473</v>
      </c>
      <c r="AD7" s="105">
        <f t="shared" si="0"/>
        <v>76.611694022680567</v>
      </c>
      <c r="AE7" s="105">
        <f t="shared" si="0"/>
        <v>88.733922206725552</v>
      </c>
      <c r="AF7" s="105">
        <f t="shared" si="0"/>
        <v>81.914530245808521</v>
      </c>
      <c r="AG7" s="164">
        <f>SUM('categorias regionais'!C7,'categorias regionais'!D7)</f>
        <v>3</v>
      </c>
      <c r="AH7" s="47">
        <f t="shared" si="2"/>
        <v>74657</v>
      </c>
    </row>
    <row r="8" spans="1:34" ht="24.95" customHeight="1" x14ac:dyDescent="0.25">
      <c r="A8" s="20" t="s">
        <v>924</v>
      </c>
      <c r="B8" s="11">
        <f>SUMIF(' CV SIPNI MUN 2018'!$C8:$C860,'CV SIPNI REG 2018'!$A8,' CV SIPNI MUN 2018'!$G8:$G860)</f>
        <v>118290</v>
      </c>
      <c r="C8" s="45">
        <f ca="1">SUMIFS(' CV SIPNI MUN 2018'!H:H,' CV SIPNI MUN 2018'!$C:$C,'CV SIPNI REG 2018'!$A8)</f>
        <v>2451.8333333333335</v>
      </c>
      <c r="D8" s="45">
        <f>SUMIFS(' CV SIPNI MUN 2018'!I:I,' CV SIPNI MUN 2018'!$C:$C,'CV SIPNI REG 2018'!$A8)</f>
        <v>14533</v>
      </c>
      <c r="E8" s="45">
        <f>SUMIFS(' CV SIPNI MUN 2018'!J:J,' CV SIPNI MUN 2018'!$C:$C,'CV SIPNI REG 2018'!$A8)</f>
        <v>14539</v>
      </c>
      <c r="F8" s="45">
        <f>SUMIFS(' CV SIPNI MUN 2018'!K:K,' CV SIPNI MUN 2018'!$C:$C,'CV SIPNI REG 2018'!$A8)</f>
        <v>14715</v>
      </c>
      <c r="G8" s="45">
        <f>SUMIFS(' CV SIPNI MUN 2018'!L:L,' CV SIPNI MUN 2018'!$C:$C,'CV SIPNI REG 2018'!$A8)</f>
        <v>15020</v>
      </c>
      <c r="H8" s="45">
        <f>SUMIFS(' CV SIPNI MUN 2018'!M:M,' CV SIPNI MUN 2018'!$C:$C,'CV SIPNI REG 2018'!$A8)</f>
        <v>82845</v>
      </c>
      <c r="I8" s="45">
        <f>SUMIFS(' CV SIPNI MUN 2018'!N:N,' CV SIPNI MUN 2018'!$C:$C,'CV SIPNI REG 2018'!$A8)</f>
        <v>97246</v>
      </c>
      <c r="J8" s="45">
        <f>SUMIFS(' CV SIPNI MUN 2018'!O:O,' CV SIPNI MUN 2018'!$C:$C,'CV SIPNI REG 2018'!$A8)</f>
        <v>798846</v>
      </c>
      <c r="K8" s="45">
        <f>SUMIFS(' CV SIPNI MUN 2018'!P:P,' CV SIPNI MUN 2018'!$C:$C,'CV SIPNI REG 2018'!$A8)</f>
        <v>143044</v>
      </c>
      <c r="L8" s="45">
        <f>SUMIFS(' CV SIPNI MUN 2018'!Q:Q,' CV SIPNI MUN 2018'!$C:$C,'CV SIPNI REG 2018'!$A8)</f>
        <v>1195499</v>
      </c>
      <c r="M8" s="45">
        <f>SUMIFS(' CV SIPNI MUN 2018'!R:R,' CV SIPNI MUN 2018'!$C:$C,'CV SIPNI REG 2018'!$A8)</f>
        <v>1385</v>
      </c>
      <c r="N8" s="45">
        <f>SUMIFS(' CV SIPNI MUN 2018'!S:S,' CV SIPNI MUN 2018'!$C:$C,'CV SIPNI REG 2018'!$A8)</f>
        <v>13932</v>
      </c>
      <c r="O8" s="45">
        <f>SUMIFS(' CV SIPNI MUN 2018'!T:T,' CV SIPNI MUN 2018'!$C:$C,'CV SIPNI REG 2018'!$A8)</f>
        <v>13893</v>
      </c>
      <c r="P8" s="45">
        <f>SUMIFS(' CV SIPNI MUN 2018'!U:U,' CV SIPNI MUN 2018'!$C:$C,'CV SIPNI REG 2018'!$A8)</f>
        <v>14055</v>
      </c>
      <c r="Q8" s="45">
        <f>SUMIFS(' CV SIPNI MUN 2018'!V:V,' CV SIPNI MUN 2018'!$C:$C,'CV SIPNI REG 2018'!$A8)</f>
        <v>14680</v>
      </c>
      <c r="R8" s="45">
        <f>SUMIFS(' CV SIPNI MUN 2018'!W:W,' CV SIPNI MUN 2018'!$C:$C,'CV SIPNI REG 2018'!$A8)</f>
        <v>118567.19999999997</v>
      </c>
      <c r="S8" s="45">
        <f>SUMIFS(' CV SIPNI MUN 2018'!X:X,' CV SIPNI MUN 2018'!$C:$C,'CV SIPNI REG 2018'!$A8)</f>
        <v>65057.799999999996</v>
      </c>
      <c r="T8" s="45">
        <f>SUMIFS(' CV SIPNI MUN 2018'!Y:Y,' CV SIPNI MUN 2018'!$C:$C,'CV SIPNI REG 2018'!$A8)</f>
        <v>659969.91111111117</v>
      </c>
      <c r="U8" s="45">
        <f>SUMIFS(' CV SIPNI MUN 2018'!Z:Z,' CV SIPNI MUN 2018'!$C:$C,'CV SIPNI REG 2018'!$A8)</f>
        <v>167432.08888888895</v>
      </c>
      <c r="V8" s="45">
        <f>SUMIFS(' CV SIPNI MUN 2018'!AA:AA,' CV SIPNI MUN 2018'!$C:$C,'CV SIPNI REG 2018'!$A8)</f>
        <v>1068972</v>
      </c>
      <c r="W8" s="105">
        <f t="shared" ca="1" si="1"/>
        <v>56.488342056964171</v>
      </c>
      <c r="X8" s="105">
        <f t="shared" si="0"/>
        <v>95.864584050092887</v>
      </c>
      <c r="Y8" s="105">
        <f t="shared" si="0"/>
        <v>95.556778320379664</v>
      </c>
      <c r="Z8" s="105">
        <f t="shared" si="0"/>
        <v>95.514780835881751</v>
      </c>
      <c r="AA8" s="105">
        <f t="shared" si="0"/>
        <v>97.736351531291604</v>
      </c>
      <c r="AB8" s="105">
        <f t="shared" si="0"/>
        <v>100</v>
      </c>
      <c r="AC8" s="105">
        <f t="shared" si="0"/>
        <v>66.90023240030439</v>
      </c>
      <c r="AD8" s="105">
        <f t="shared" si="0"/>
        <v>82.615411620150965</v>
      </c>
      <c r="AE8" s="105">
        <f t="shared" si="0"/>
        <v>100</v>
      </c>
      <c r="AF8" s="105">
        <f t="shared" si="0"/>
        <v>89.416385961008743</v>
      </c>
      <c r="AG8" s="164">
        <f>SUM('categorias regionais'!C8,'categorias regionais'!D8)</f>
        <v>37</v>
      </c>
      <c r="AH8" s="47">
        <f t="shared" si="2"/>
        <v>126527</v>
      </c>
    </row>
    <row r="9" spans="1:34" ht="24.95" customHeight="1" x14ac:dyDescent="0.25">
      <c r="A9" s="9" t="s">
        <v>907</v>
      </c>
      <c r="B9" s="11">
        <f>SUMIF(' CV SIPNI MUN 2018'!$C9:$C861,'CV SIPNI REG 2018'!$A9,' CV SIPNI MUN 2018'!$G9:$G861)</f>
        <v>8770</v>
      </c>
      <c r="C9" s="45">
        <f ca="1">SUMIFS(' CV SIPNI MUN 2018'!H:H,' CV SIPNI MUN 2018'!$C:$C,'CV SIPNI REG 2018'!$A9)</f>
        <v>1566.333333333333</v>
      </c>
      <c r="D9" s="45">
        <f>SUMIFS(' CV SIPNI MUN 2018'!I:I,' CV SIPNI MUN 2018'!$C:$C,'CV SIPNI REG 2018'!$A9)</f>
        <v>9186</v>
      </c>
      <c r="E9" s="45">
        <f>SUMIFS(' CV SIPNI MUN 2018'!J:J,' CV SIPNI MUN 2018'!$C:$C,'CV SIPNI REG 2018'!$A9)</f>
        <v>9157</v>
      </c>
      <c r="F9" s="45">
        <f>SUMIFS(' CV SIPNI MUN 2018'!K:K,' CV SIPNI MUN 2018'!$C:$C,'CV SIPNI REG 2018'!$A9)</f>
        <v>9275</v>
      </c>
      <c r="G9" s="45">
        <f>SUMIFS(' CV SIPNI MUN 2018'!L:L,' CV SIPNI MUN 2018'!$C:$C,'CV SIPNI REG 2018'!$A9)</f>
        <v>9513</v>
      </c>
      <c r="H9" s="45">
        <f>SUMIFS(' CV SIPNI MUN 2018'!M:M,' CV SIPNI MUN 2018'!$C:$C,'CV SIPNI REG 2018'!$A9)</f>
        <v>53871</v>
      </c>
      <c r="I9" s="45">
        <f>SUMIFS(' CV SIPNI MUN 2018'!N:N,' CV SIPNI MUN 2018'!$C:$C,'CV SIPNI REG 2018'!$A9)</f>
        <v>64347</v>
      </c>
      <c r="J9" s="45">
        <f>SUMIFS(' CV SIPNI MUN 2018'!O:O,' CV SIPNI MUN 2018'!$C:$C,'CV SIPNI REG 2018'!$A9)</f>
        <v>418706</v>
      </c>
      <c r="K9" s="45">
        <f>SUMIFS(' CV SIPNI MUN 2018'!P:P,' CV SIPNI MUN 2018'!$C:$C,'CV SIPNI REG 2018'!$A9)</f>
        <v>87502</v>
      </c>
      <c r="L9" s="45">
        <f>SUMIFS(' CV SIPNI MUN 2018'!Q:Q,' CV SIPNI MUN 2018'!$C:$C,'CV SIPNI REG 2018'!$A9)</f>
        <v>670955</v>
      </c>
      <c r="M9" s="45">
        <f>SUMIFS(' CV SIPNI MUN 2018'!R:R,' CV SIPNI MUN 2018'!$C:$C,'CV SIPNI REG 2018'!$A9)</f>
        <v>564</v>
      </c>
      <c r="N9" s="45">
        <f>SUMIFS(' CV SIPNI MUN 2018'!S:S,' CV SIPNI MUN 2018'!$C:$C,'CV SIPNI REG 2018'!$A9)</f>
        <v>7601</v>
      </c>
      <c r="O9" s="45">
        <f>SUMIFS(' CV SIPNI MUN 2018'!T:T,' CV SIPNI MUN 2018'!$C:$C,'CV SIPNI REG 2018'!$A9)</f>
        <v>8608</v>
      </c>
      <c r="P9" s="45">
        <f>SUMIFS(' CV SIPNI MUN 2018'!U:U,' CV SIPNI MUN 2018'!$C:$C,'CV SIPNI REG 2018'!$A9)</f>
        <v>9819</v>
      </c>
      <c r="Q9" s="45">
        <f>SUMIFS(' CV SIPNI MUN 2018'!V:V,' CV SIPNI MUN 2018'!$C:$C,'CV SIPNI REG 2018'!$A9)</f>
        <v>9266</v>
      </c>
      <c r="R9" s="45">
        <f>SUMIFS(' CV SIPNI MUN 2018'!W:W,' CV SIPNI MUN 2018'!$C:$C,'CV SIPNI REG 2018'!$A9)</f>
        <v>81960.400000000023</v>
      </c>
      <c r="S9" s="45">
        <f>SUMIFS(' CV SIPNI MUN 2018'!X:X,' CV SIPNI MUN 2018'!$C:$C,'CV SIPNI REG 2018'!$A9)</f>
        <v>50684.199999999983</v>
      </c>
      <c r="T9" s="45">
        <f>SUMIFS(' CV SIPNI MUN 2018'!Y:Y,' CV SIPNI MUN 2018'!$C:$C,'CV SIPNI REG 2018'!$A9)</f>
        <v>369415.22222222225</v>
      </c>
      <c r="U9" s="45">
        <f>SUMIFS(' CV SIPNI MUN 2018'!Z:Z,' CV SIPNI MUN 2018'!$C:$C,'CV SIPNI REG 2018'!$A9)</f>
        <v>67007.177777777804</v>
      </c>
      <c r="V9" s="45">
        <f>SUMIFS(' CV SIPNI MUN 2018'!AA:AA,' CV SIPNI MUN 2018'!$C:$C,'CV SIPNI REG 2018'!$A9)</f>
        <v>604925</v>
      </c>
      <c r="W9" s="105">
        <f t="shared" ca="1" si="1"/>
        <v>36.007661204511606</v>
      </c>
      <c r="X9" s="105">
        <f t="shared" si="0"/>
        <v>82.745482255606362</v>
      </c>
      <c r="Y9" s="105">
        <f t="shared" si="0"/>
        <v>94.004586655018016</v>
      </c>
      <c r="Z9" s="105">
        <f t="shared" si="0"/>
        <v>100</v>
      </c>
      <c r="AA9" s="105">
        <f t="shared" si="0"/>
        <v>97.403553032692102</v>
      </c>
      <c r="AB9" s="105">
        <f t="shared" si="0"/>
        <v>100</v>
      </c>
      <c r="AC9" s="105">
        <f t="shared" si="0"/>
        <v>78.766997684429711</v>
      </c>
      <c r="AD9" s="105">
        <f t="shared" si="0"/>
        <v>88.227831037105332</v>
      </c>
      <c r="AE9" s="105">
        <f t="shared" si="0"/>
        <v>76.577881394457052</v>
      </c>
      <c r="AF9" s="105">
        <f t="shared" si="0"/>
        <v>90.15880349650871</v>
      </c>
      <c r="AG9" s="164">
        <f>SUM('categorias regionais'!C9,'categorias regionais'!D9)</f>
        <v>5</v>
      </c>
      <c r="AH9" s="47">
        <f t="shared" si="2"/>
        <v>66030</v>
      </c>
    </row>
    <row r="10" spans="1:34" ht="24.95" customHeight="1" x14ac:dyDescent="0.25">
      <c r="A10" s="9" t="s">
        <v>908</v>
      </c>
      <c r="B10" s="11">
        <f>SUMIF(' CV SIPNI MUN 2018'!$C10:$C862,'CV SIPNI REG 2018'!$A10,' CV SIPNI MUN 2018'!$G10:$G862)</f>
        <v>59270</v>
      </c>
      <c r="C10" s="45">
        <f ca="1">SUMIFS(' CV SIPNI MUN 2018'!H:H,' CV SIPNI MUN 2018'!$C:$C,'CV SIPNI REG 2018'!$A10)</f>
        <v>961</v>
      </c>
      <c r="D10" s="45">
        <f>SUMIFS(' CV SIPNI MUN 2018'!I:I,' CV SIPNI MUN 2018'!$C:$C,'CV SIPNI REG 2018'!$A10)</f>
        <v>5570</v>
      </c>
      <c r="E10" s="45">
        <f>SUMIFS(' CV SIPNI MUN 2018'!J:J,' CV SIPNI MUN 2018'!$C:$C,'CV SIPNI REG 2018'!$A10)</f>
        <v>5495</v>
      </c>
      <c r="F10" s="45">
        <f>SUMIFS(' CV SIPNI MUN 2018'!K:K,' CV SIPNI MUN 2018'!$C:$C,'CV SIPNI REG 2018'!$A10)</f>
        <v>5513</v>
      </c>
      <c r="G10" s="45">
        <f>SUMIFS(' CV SIPNI MUN 2018'!L:L,' CV SIPNI MUN 2018'!$C:$C,'CV SIPNI REG 2018'!$A10)</f>
        <v>5631</v>
      </c>
      <c r="H10" s="45">
        <f>SUMIFS(' CV SIPNI MUN 2018'!M:M,' CV SIPNI MUN 2018'!$C:$C,'CV SIPNI REG 2018'!$A10)</f>
        <v>31729</v>
      </c>
      <c r="I10" s="45">
        <f>SUMIFS(' CV SIPNI MUN 2018'!N:N,' CV SIPNI MUN 2018'!$C:$C,'CV SIPNI REG 2018'!$A10)</f>
        <v>38505</v>
      </c>
      <c r="J10" s="45">
        <f>SUMIFS(' CV SIPNI MUN 2018'!O:O,' CV SIPNI MUN 2018'!$C:$C,'CV SIPNI REG 2018'!$A10)</f>
        <v>280292</v>
      </c>
      <c r="K10" s="45">
        <f>SUMIFS(' CV SIPNI MUN 2018'!P:P,' CV SIPNI MUN 2018'!$C:$C,'CV SIPNI REG 2018'!$A10)</f>
        <v>52478</v>
      </c>
      <c r="L10" s="45">
        <f>SUMIFS(' CV SIPNI MUN 2018'!Q:Q,' CV SIPNI MUN 2018'!$C:$C,'CV SIPNI REG 2018'!$A10)</f>
        <v>430979</v>
      </c>
      <c r="M10" s="45">
        <f>SUMIFS(' CV SIPNI MUN 2018'!R:R,' CV SIPNI MUN 2018'!$C:$C,'CV SIPNI REG 2018'!$A10)</f>
        <v>615</v>
      </c>
      <c r="N10" s="45">
        <f>SUMIFS(' CV SIPNI MUN 2018'!S:S,' CV SIPNI MUN 2018'!$C:$C,'CV SIPNI REG 2018'!$A10)</f>
        <v>4671</v>
      </c>
      <c r="O10" s="45">
        <f>SUMIFS(' CV SIPNI MUN 2018'!T:T,' CV SIPNI MUN 2018'!$C:$C,'CV SIPNI REG 2018'!$A10)</f>
        <v>6342</v>
      </c>
      <c r="P10" s="45">
        <f>SUMIFS(' CV SIPNI MUN 2018'!U:U,' CV SIPNI MUN 2018'!$C:$C,'CV SIPNI REG 2018'!$A10)</f>
        <v>6349</v>
      </c>
      <c r="Q10" s="45">
        <f>SUMIFS(' CV SIPNI MUN 2018'!V:V,' CV SIPNI MUN 2018'!$C:$C,'CV SIPNI REG 2018'!$A10)</f>
        <v>6919</v>
      </c>
      <c r="R10" s="45">
        <f>SUMIFS(' CV SIPNI MUN 2018'!W:W,' CV SIPNI MUN 2018'!$C:$C,'CV SIPNI REG 2018'!$A10)</f>
        <v>49708.799999999988</v>
      </c>
      <c r="S10" s="45">
        <f>SUMIFS(' CV SIPNI MUN 2018'!X:X,' CV SIPNI MUN 2018'!$C:$C,'CV SIPNI REG 2018'!$A10)</f>
        <v>28038.800000000003</v>
      </c>
      <c r="T10" s="45">
        <f>SUMIFS(' CV SIPNI MUN 2018'!Y:Y,' CV SIPNI MUN 2018'!$C:$C,'CV SIPNI REG 2018'!$A10)</f>
        <v>280892.97777777776</v>
      </c>
      <c r="U10" s="45">
        <f>SUMIFS(' CV SIPNI MUN 2018'!Z:Z,' CV SIPNI MUN 2018'!$C:$C,'CV SIPNI REG 2018'!$A10)</f>
        <v>55822.422222222231</v>
      </c>
      <c r="V10" s="45">
        <f>SUMIFS(' CV SIPNI MUN 2018'!AA:AA,' CV SIPNI MUN 2018'!$C:$C,'CV SIPNI REG 2018'!$A10)</f>
        <v>439359</v>
      </c>
      <c r="W10" s="105">
        <f t="shared" ca="1" si="1"/>
        <v>63.995837669094691</v>
      </c>
      <c r="X10" s="105">
        <f t="shared" si="0"/>
        <v>83.859964093357277</v>
      </c>
      <c r="Y10" s="105">
        <f t="shared" si="0"/>
        <v>100</v>
      </c>
      <c r="Z10" s="105">
        <f t="shared" si="0"/>
        <v>100</v>
      </c>
      <c r="AA10" s="105">
        <f t="shared" si="0"/>
        <v>100</v>
      </c>
      <c r="AB10" s="105">
        <f t="shared" si="0"/>
        <v>100</v>
      </c>
      <c r="AC10" s="105">
        <f t="shared" si="0"/>
        <v>72.818594987663943</v>
      </c>
      <c r="AD10" s="105">
        <f t="shared" si="0"/>
        <v>100</v>
      </c>
      <c r="AE10" s="105">
        <f t="shared" si="0"/>
        <v>100</v>
      </c>
      <c r="AF10" s="105">
        <f t="shared" si="0"/>
        <v>100</v>
      </c>
      <c r="AG10" s="164">
        <f>SUM('categorias regionais'!C10,'categorias regionais'!D10)</f>
        <v>17</v>
      </c>
      <c r="AH10" s="47" t="str">
        <f t="shared" si="2"/>
        <v>-</v>
      </c>
    </row>
    <row r="11" spans="1:34" ht="24.95" customHeight="1" x14ac:dyDescent="0.25">
      <c r="A11" s="9" t="s">
        <v>909</v>
      </c>
      <c r="B11" s="11">
        <f>SUMIF(' CV SIPNI MUN 2018'!$C11:$C863,'CV SIPNI REG 2018'!$A11,' CV SIPNI MUN 2018'!$G11:$G863)</f>
        <v>3880</v>
      </c>
      <c r="C11" s="45">
        <f ca="1">SUMIFS(' CV SIPNI MUN 2018'!H:H,' CV SIPNI MUN 2018'!$C:$C,'CV SIPNI REG 2018'!$A11)</f>
        <v>409.16666666666669</v>
      </c>
      <c r="D11" s="45">
        <f>SUMIFS(' CV SIPNI MUN 2018'!I:I,' CV SIPNI MUN 2018'!$C:$C,'CV SIPNI REG 2018'!$A11)</f>
        <v>2330</v>
      </c>
      <c r="E11" s="45">
        <f>SUMIFS(' CV SIPNI MUN 2018'!J:J,' CV SIPNI MUN 2018'!$C:$C,'CV SIPNI REG 2018'!$A11)</f>
        <v>2251</v>
      </c>
      <c r="F11" s="45">
        <f>SUMIFS(' CV SIPNI MUN 2018'!K:K,' CV SIPNI MUN 2018'!$C:$C,'CV SIPNI REG 2018'!$A11)</f>
        <v>2217</v>
      </c>
      <c r="G11" s="45">
        <f>SUMIFS(' CV SIPNI MUN 2018'!L:L,' CV SIPNI MUN 2018'!$C:$C,'CV SIPNI REG 2018'!$A11)</f>
        <v>2217</v>
      </c>
      <c r="H11" s="45">
        <f>SUMIFS(' CV SIPNI MUN 2018'!M:M,' CV SIPNI MUN 2018'!$C:$C,'CV SIPNI REG 2018'!$A11)</f>
        <v>12017</v>
      </c>
      <c r="I11" s="45">
        <f>SUMIFS(' CV SIPNI MUN 2018'!N:N,' CV SIPNI MUN 2018'!$C:$C,'CV SIPNI REG 2018'!$A11)</f>
        <v>14393</v>
      </c>
      <c r="J11" s="45">
        <f>SUMIFS(' CV SIPNI MUN 2018'!O:O,' CV SIPNI MUN 2018'!$C:$C,'CV SIPNI REG 2018'!$A11)</f>
        <v>121013</v>
      </c>
      <c r="K11" s="45">
        <f>SUMIFS(' CV SIPNI MUN 2018'!P:P,' CV SIPNI MUN 2018'!$C:$C,'CV SIPNI REG 2018'!$A11)</f>
        <v>27115</v>
      </c>
      <c r="L11" s="45">
        <f>SUMIFS(' CV SIPNI MUN 2018'!Q:Q,' CV SIPNI MUN 2018'!$C:$C,'CV SIPNI REG 2018'!$A11)</f>
        <v>186008</v>
      </c>
      <c r="M11" s="45">
        <f>SUMIFS(' CV SIPNI MUN 2018'!R:R,' CV SIPNI MUN 2018'!$C:$C,'CV SIPNI REG 2018'!$A11)</f>
        <v>299</v>
      </c>
      <c r="N11" s="45">
        <f>SUMIFS(' CV SIPNI MUN 2018'!S:S,' CV SIPNI MUN 2018'!$C:$C,'CV SIPNI REG 2018'!$A11)</f>
        <v>2407</v>
      </c>
      <c r="O11" s="45">
        <f>SUMIFS(' CV SIPNI MUN 2018'!T:T,' CV SIPNI MUN 2018'!$C:$C,'CV SIPNI REG 2018'!$A11)</f>
        <v>2273</v>
      </c>
      <c r="P11" s="45">
        <f>SUMIFS(' CV SIPNI MUN 2018'!U:U,' CV SIPNI MUN 2018'!$C:$C,'CV SIPNI REG 2018'!$A11)</f>
        <v>2201</v>
      </c>
      <c r="Q11" s="45">
        <f>SUMIFS(' CV SIPNI MUN 2018'!V:V,' CV SIPNI MUN 2018'!$C:$C,'CV SIPNI REG 2018'!$A11)</f>
        <v>1757</v>
      </c>
      <c r="R11" s="45">
        <f>SUMIFS(' CV SIPNI MUN 2018'!W:W,' CV SIPNI MUN 2018'!$C:$C,'CV SIPNI REG 2018'!$A11)</f>
        <v>17592.400000000001</v>
      </c>
      <c r="S11" s="45">
        <f>SUMIFS(' CV SIPNI MUN 2018'!X:X,' CV SIPNI MUN 2018'!$C:$C,'CV SIPNI REG 2018'!$A11)</f>
        <v>9577.7999999999993</v>
      </c>
      <c r="T11" s="45">
        <f>SUMIFS(' CV SIPNI MUN 2018'!Y:Y,' CV SIPNI MUN 2018'!$C:$C,'CV SIPNI REG 2018'!$A11)</f>
        <v>86235.866666666669</v>
      </c>
      <c r="U11" s="45">
        <f>SUMIFS(' CV SIPNI MUN 2018'!Z:Z,' CV SIPNI MUN 2018'!$C:$C,'CV SIPNI REG 2018'!$A11)</f>
        <v>22322.933333333334</v>
      </c>
      <c r="V11" s="45">
        <f>SUMIFS(' CV SIPNI MUN 2018'!AA:AA,' CV SIPNI MUN 2018'!$C:$C,'CV SIPNI REG 2018'!$A11)</f>
        <v>144666</v>
      </c>
      <c r="W11" s="105">
        <f t="shared" ca="1" si="1"/>
        <v>73.075356415478609</v>
      </c>
      <c r="X11" s="105">
        <f t="shared" si="0"/>
        <v>100</v>
      </c>
      <c r="Y11" s="105">
        <f t="shared" si="0"/>
        <v>100</v>
      </c>
      <c r="Z11" s="105">
        <f t="shared" si="0"/>
        <v>99.278304014433914</v>
      </c>
      <c r="AA11" s="105">
        <f t="shared" si="0"/>
        <v>79.251240414975186</v>
      </c>
      <c r="AB11" s="105">
        <f t="shared" si="0"/>
        <v>100</v>
      </c>
      <c r="AC11" s="105">
        <f t="shared" si="0"/>
        <v>66.544848190092395</v>
      </c>
      <c r="AD11" s="105">
        <f t="shared" si="0"/>
        <v>71.261655083889067</v>
      </c>
      <c r="AE11" s="105">
        <f t="shared" si="0"/>
        <v>82.326879341078126</v>
      </c>
      <c r="AF11" s="105">
        <f t="shared" si="0"/>
        <v>77.774074233366306</v>
      </c>
      <c r="AG11" s="164">
        <f>SUM('categorias regionais'!C11,'categorias regionais'!D11)</f>
        <v>7</v>
      </c>
      <c r="AH11" s="47">
        <f t="shared" si="2"/>
        <v>41342</v>
      </c>
    </row>
    <row r="12" spans="1:34" ht="24.95" customHeight="1" x14ac:dyDescent="0.25">
      <c r="A12" s="9" t="s">
        <v>925</v>
      </c>
      <c r="B12" s="11">
        <f>SUMIF(' CV SIPNI MUN 2018'!$C12:$C864,'CV SIPNI REG 2018'!$A12,' CV SIPNI MUN 2018'!$G12:$G864)</f>
        <v>22420</v>
      </c>
      <c r="C12" s="45">
        <f ca="1">SUMIFS(' CV SIPNI MUN 2018'!H:H,' CV SIPNI MUN 2018'!$C:$C,'CV SIPNI REG 2018'!$A12)</f>
        <v>1086.3333333333333</v>
      </c>
      <c r="D12" s="45">
        <f>SUMIFS(' CV SIPNI MUN 2018'!I:I,' CV SIPNI MUN 2018'!$C:$C,'CV SIPNI REG 2018'!$A12)</f>
        <v>6443</v>
      </c>
      <c r="E12" s="45">
        <f>SUMIFS(' CV SIPNI MUN 2018'!J:J,' CV SIPNI MUN 2018'!$C:$C,'CV SIPNI REG 2018'!$A12)</f>
        <v>6480</v>
      </c>
      <c r="F12" s="45">
        <f>SUMIFS(' CV SIPNI MUN 2018'!K:K,' CV SIPNI MUN 2018'!$C:$C,'CV SIPNI REG 2018'!$A12)</f>
        <v>6612</v>
      </c>
      <c r="G12" s="45">
        <f>SUMIFS(' CV SIPNI MUN 2018'!L:L,' CV SIPNI MUN 2018'!$C:$C,'CV SIPNI REG 2018'!$A12)</f>
        <v>6825</v>
      </c>
      <c r="H12" s="45">
        <f>SUMIFS(' CV SIPNI MUN 2018'!M:M,' CV SIPNI MUN 2018'!$C:$C,'CV SIPNI REG 2018'!$A12)</f>
        <v>38849</v>
      </c>
      <c r="I12" s="45">
        <f>SUMIFS(' CV SIPNI MUN 2018'!N:N,' CV SIPNI MUN 2018'!$C:$C,'CV SIPNI REG 2018'!$A12)</f>
        <v>46337</v>
      </c>
      <c r="J12" s="45">
        <f>SUMIFS(' CV SIPNI MUN 2018'!O:O,' CV SIPNI MUN 2018'!$C:$C,'CV SIPNI REG 2018'!$A12)</f>
        <v>242041</v>
      </c>
      <c r="K12" s="45">
        <f>SUMIFS(' CV SIPNI MUN 2018'!P:P,' CV SIPNI MUN 2018'!$C:$C,'CV SIPNI REG 2018'!$A12)</f>
        <v>45068</v>
      </c>
      <c r="L12" s="45">
        <f>SUMIFS(' CV SIPNI MUN 2018'!Q:Q,' CV SIPNI MUN 2018'!$C:$C,'CV SIPNI REG 2018'!$A12)</f>
        <v>405173</v>
      </c>
      <c r="M12" s="45">
        <f>SUMIFS(' CV SIPNI MUN 2018'!R:R,' CV SIPNI MUN 2018'!$C:$C,'CV SIPNI REG 2018'!$A12)</f>
        <v>467</v>
      </c>
      <c r="N12" s="45">
        <f>SUMIFS(' CV SIPNI MUN 2018'!S:S,' CV SIPNI MUN 2018'!$C:$C,'CV SIPNI REG 2018'!$A12)</f>
        <v>4161</v>
      </c>
      <c r="O12" s="45">
        <f>SUMIFS(' CV SIPNI MUN 2018'!T:T,' CV SIPNI MUN 2018'!$C:$C,'CV SIPNI REG 2018'!$A12)</f>
        <v>3548</v>
      </c>
      <c r="P12" s="45">
        <f>SUMIFS(' CV SIPNI MUN 2018'!U:U,' CV SIPNI MUN 2018'!$C:$C,'CV SIPNI REG 2018'!$A12)</f>
        <v>6582</v>
      </c>
      <c r="Q12" s="45">
        <f>SUMIFS(' CV SIPNI MUN 2018'!V:V,' CV SIPNI MUN 2018'!$C:$C,'CV SIPNI REG 2018'!$A12)</f>
        <v>6658</v>
      </c>
      <c r="R12" s="45">
        <f>SUMIFS(' CV SIPNI MUN 2018'!W:W,' CV SIPNI MUN 2018'!$C:$C,'CV SIPNI REG 2018'!$A12)</f>
        <v>58715.600000000006</v>
      </c>
      <c r="S12" s="45">
        <f>SUMIFS(' CV SIPNI MUN 2018'!X:X,' CV SIPNI MUN 2018'!$C:$C,'CV SIPNI REG 2018'!$A12)</f>
        <v>36682.599999999991</v>
      </c>
      <c r="T12" s="45">
        <f>SUMIFS(' CV SIPNI MUN 2018'!Y:Y,' CV SIPNI MUN 2018'!$C:$C,'CV SIPNI REG 2018'!$A12)</f>
        <v>231043.68888888886</v>
      </c>
      <c r="U12" s="45">
        <f>SUMIFS(' CV SIPNI MUN 2018'!Z:Z,' CV SIPNI MUN 2018'!$C:$C,'CV SIPNI REG 2018'!$A12)</f>
        <v>50292.111111111109</v>
      </c>
      <c r="V12" s="45">
        <f>SUMIFS(' CV SIPNI MUN 2018'!AA:AA,' CV SIPNI MUN 2018'!$C:$C,'CV SIPNI REG 2018'!$A12)</f>
        <v>398150</v>
      </c>
      <c r="W12" s="105">
        <f t="shared" ca="1" si="1"/>
        <v>42.988646824179199</v>
      </c>
      <c r="X12" s="105">
        <f t="shared" si="0"/>
        <v>64.581716591649851</v>
      </c>
      <c r="Y12" s="105">
        <f t="shared" si="0"/>
        <v>54.753086419753082</v>
      </c>
      <c r="Z12" s="105">
        <f t="shared" si="0"/>
        <v>99.546279491833033</v>
      </c>
      <c r="AA12" s="105">
        <f t="shared" si="0"/>
        <v>97.553113553113562</v>
      </c>
      <c r="AB12" s="105">
        <f t="shared" si="0"/>
        <v>100</v>
      </c>
      <c r="AC12" s="105">
        <f t="shared" si="0"/>
        <v>79.164814295271583</v>
      </c>
      <c r="AD12" s="105">
        <f t="shared" si="0"/>
        <v>95.45642634466428</v>
      </c>
      <c r="AE12" s="105">
        <f t="shared" si="0"/>
        <v>100</v>
      </c>
      <c r="AF12" s="105">
        <f t="shared" si="0"/>
        <v>98.266666337589129</v>
      </c>
      <c r="AG12" s="164">
        <f>SUM('categorias regionais'!C12,'categorias regionais'!D12)</f>
        <v>6</v>
      </c>
      <c r="AH12" s="47">
        <f t="shared" si="2"/>
        <v>7023</v>
      </c>
    </row>
    <row r="13" spans="1:34" ht="24.95" customHeight="1" x14ac:dyDescent="0.25">
      <c r="A13" s="9" t="s">
        <v>910</v>
      </c>
      <c r="B13" s="11">
        <f>SUMIF(' CV SIPNI MUN 2018'!$C13:$C865,'CV SIPNI REG 2018'!$A13,' CV SIPNI MUN 2018'!$G13:$G865)</f>
        <v>268250</v>
      </c>
      <c r="C13" s="45">
        <f ca="1">SUMIFS(' CV SIPNI MUN 2018'!H:H,' CV SIPNI MUN 2018'!$C:$C,'CV SIPNI REG 2018'!$A13)</f>
        <v>1489.9999999999998</v>
      </c>
      <c r="D13" s="45">
        <f>SUMIFS(' CV SIPNI MUN 2018'!I:I,' CV SIPNI MUN 2018'!$C:$C,'CV SIPNI REG 2018'!$A13)</f>
        <v>8659</v>
      </c>
      <c r="E13" s="45">
        <f>SUMIFS(' CV SIPNI MUN 2018'!J:J,' CV SIPNI MUN 2018'!$C:$C,'CV SIPNI REG 2018'!$A13)</f>
        <v>8537</v>
      </c>
      <c r="F13" s="45">
        <f>SUMIFS(' CV SIPNI MUN 2018'!K:K,' CV SIPNI MUN 2018'!$C:$C,'CV SIPNI REG 2018'!$A13)</f>
        <v>8551</v>
      </c>
      <c r="G13" s="45">
        <f>SUMIFS(' CV SIPNI MUN 2018'!L:L,' CV SIPNI MUN 2018'!$C:$C,'CV SIPNI REG 2018'!$A13)</f>
        <v>8684</v>
      </c>
      <c r="H13" s="45">
        <f>SUMIFS(' CV SIPNI MUN 2018'!M:M,' CV SIPNI MUN 2018'!$C:$C,'CV SIPNI REG 2018'!$A13)</f>
        <v>48317</v>
      </c>
      <c r="I13" s="45">
        <f>SUMIFS(' CV SIPNI MUN 2018'!N:N,' CV SIPNI MUN 2018'!$C:$C,'CV SIPNI REG 2018'!$A13)</f>
        <v>58791</v>
      </c>
      <c r="J13" s="45">
        <f>SUMIFS(' CV SIPNI MUN 2018'!O:O,' CV SIPNI MUN 2018'!$C:$C,'CV SIPNI REG 2018'!$A13)</f>
        <v>508871</v>
      </c>
      <c r="K13" s="45">
        <f>SUMIFS(' CV SIPNI MUN 2018'!P:P,' CV SIPNI MUN 2018'!$C:$C,'CV SIPNI REG 2018'!$A13)</f>
        <v>107686</v>
      </c>
      <c r="L13" s="45">
        <f>SUMIFS(' CV SIPNI MUN 2018'!Q:Q,' CV SIPNI MUN 2018'!$C:$C,'CV SIPNI REG 2018'!$A13)</f>
        <v>767036</v>
      </c>
      <c r="M13" s="45">
        <f>SUMIFS(' CV SIPNI MUN 2018'!R:R,' CV SIPNI MUN 2018'!$C:$C,'CV SIPNI REG 2018'!$A13)</f>
        <v>613</v>
      </c>
      <c r="N13" s="45">
        <f>SUMIFS(' CV SIPNI MUN 2018'!S:S,' CV SIPNI MUN 2018'!$C:$C,'CV SIPNI REG 2018'!$A13)</f>
        <v>3624</v>
      </c>
      <c r="O13" s="45">
        <f>SUMIFS(' CV SIPNI MUN 2018'!T:T,' CV SIPNI MUN 2018'!$C:$C,'CV SIPNI REG 2018'!$A13)</f>
        <v>4194</v>
      </c>
      <c r="P13" s="45">
        <f>SUMIFS(' CV SIPNI MUN 2018'!U:U,' CV SIPNI MUN 2018'!$C:$C,'CV SIPNI REG 2018'!$A13)</f>
        <v>9584</v>
      </c>
      <c r="Q13" s="45">
        <f>SUMIFS(' CV SIPNI MUN 2018'!V:V,' CV SIPNI MUN 2018'!$C:$C,'CV SIPNI REG 2018'!$A13)</f>
        <v>10703</v>
      </c>
      <c r="R13" s="45">
        <f>SUMIFS(' CV SIPNI MUN 2018'!W:W,' CV SIPNI MUN 2018'!$C:$C,'CV SIPNI REG 2018'!$A13)</f>
        <v>79178.399999999965</v>
      </c>
      <c r="S13" s="45">
        <f>SUMIFS(' CV SIPNI MUN 2018'!X:X,' CV SIPNI MUN 2018'!$C:$C,'CV SIPNI REG 2018'!$A13)</f>
        <v>47960.400000000016</v>
      </c>
      <c r="T13" s="45">
        <f>SUMIFS(' CV SIPNI MUN 2018'!Y:Y,' CV SIPNI MUN 2018'!$C:$C,'CV SIPNI REG 2018'!$A13)</f>
        <v>453624.2888888889</v>
      </c>
      <c r="U13" s="45">
        <f>SUMIFS(' CV SIPNI MUN 2018'!Z:Z,' CV SIPNI MUN 2018'!$C:$C,'CV SIPNI REG 2018'!$A13)</f>
        <v>86220.911111111156</v>
      </c>
      <c r="V13" s="45">
        <f>SUMIFS(' CV SIPNI MUN 2018'!AA:AA,' CV SIPNI MUN 2018'!$C:$C,'CV SIPNI REG 2018'!$A13)</f>
        <v>695702.00000000012</v>
      </c>
      <c r="W13" s="105">
        <f t="shared" ca="1" si="1"/>
        <v>41.140939597315437</v>
      </c>
      <c r="X13" s="105">
        <f t="shared" si="0"/>
        <v>41.852407899295528</v>
      </c>
      <c r="Y13" s="105">
        <f t="shared" si="0"/>
        <v>49.127328101206515</v>
      </c>
      <c r="Z13" s="105">
        <f t="shared" si="0"/>
        <v>100</v>
      </c>
      <c r="AA13" s="105">
        <f t="shared" si="0"/>
        <v>100</v>
      </c>
      <c r="AB13" s="105">
        <f t="shared" si="0"/>
        <v>100</v>
      </c>
      <c r="AC13" s="105">
        <f t="shared" si="0"/>
        <v>81.577792519263184</v>
      </c>
      <c r="AD13" s="105">
        <f t="shared" si="0"/>
        <v>89.143277744042976</v>
      </c>
      <c r="AE13" s="105">
        <f t="shared" si="0"/>
        <v>80.06696423965154</v>
      </c>
      <c r="AF13" s="105">
        <f t="shared" si="0"/>
        <v>90.700045369448119</v>
      </c>
      <c r="AG13" s="164">
        <f>SUM('categorias regionais'!C13,'categorias regionais'!D13)</f>
        <v>35</v>
      </c>
      <c r="AH13" s="47">
        <f t="shared" si="2"/>
        <v>71333.999999999884</v>
      </c>
    </row>
    <row r="14" spans="1:34" ht="24.95" customHeight="1" x14ac:dyDescent="0.25">
      <c r="A14" s="9" t="s">
        <v>911</v>
      </c>
      <c r="B14" s="11">
        <f>SUMIF(' CV SIPNI MUN 2018'!$C14:$C866,'CV SIPNI REG 2018'!$A14,' CV SIPNI MUN 2018'!$G14:$G866)</f>
        <v>23060</v>
      </c>
      <c r="C14" s="45">
        <f ca="1">SUMIFS(' CV SIPNI MUN 2018'!H:H,' CV SIPNI MUN 2018'!$C:$C,'CV SIPNI REG 2018'!$A14)</f>
        <v>463.66666666666663</v>
      </c>
      <c r="D14" s="45">
        <f>SUMIFS(' CV SIPNI MUN 2018'!I:I,' CV SIPNI MUN 2018'!$C:$C,'CV SIPNI REG 2018'!$A14)</f>
        <v>2683</v>
      </c>
      <c r="E14" s="45">
        <f>SUMIFS(' CV SIPNI MUN 2018'!J:J,' CV SIPNI MUN 2018'!$C:$C,'CV SIPNI REG 2018'!$A14)</f>
        <v>2638</v>
      </c>
      <c r="F14" s="45">
        <f>SUMIFS(' CV SIPNI MUN 2018'!K:K,' CV SIPNI MUN 2018'!$C:$C,'CV SIPNI REG 2018'!$A14)</f>
        <v>2640</v>
      </c>
      <c r="G14" s="45">
        <f>SUMIFS(' CV SIPNI MUN 2018'!L:L,' CV SIPNI MUN 2018'!$C:$C,'CV SIPNI REG 2018'!$A14)</f>
        <v>2684</v>
      </c>
      <c r="H14" s="45">
        <f>SUMIFS(' CV SIPNI MUN 2018'!M:M,' CV SIPNI MUN 2018'!$C:$C,'CV SIPNI REG 2018'!$A14)</f>
        <v>15020</v>
      </c>
      <c r="I14" s="45">
        <f>SUMIFS(' CV SIPNI MUN 2018'!N:N,' CV SIPNI MUN 2018'!$C:$C,'CV SIPNI REG 2018'!$A14)</f>
        <v>18265</v>
      </c>
      <c r="J14" s="45">
        <f>SUMIFS(' CV SIPNI MUN 2018'!O:O,' CV SIPNI MUN 2018'!$C:$C,'CV SIPNI REG 2018'!$A14)</f>
        <v>149609</v>
      </c>
      <c r="K14" s="45">
        <f>SUMIFS(' CV SIPNI MUN 2018'!P:P,' CV SIPNI MUN 2018'!$C:$C,'CV SIPNI REG 2018'!$A14)</f>
        <v>34901</v>
      </c>
      <c r="L14" s="45">
        <f>SUMIFS(' CV SIPNI MUN 2018'!Q:Q,' CV SIPNI MUN 2018'!$C:$C,'CV SIPNI REG 2018'!$A14)</f>
        <v>231222</v>
      </c>
      <c r="M14" s="45">
        <f>SUMIFS(' CV SIPNI MUN 2018'!R:R,' CV SIPNI MUN 2018'!$C:$C,'CV SIPNI REG 2018'!$A14)</f>
        <v>564</v>
      </c>
      <c r="N14" s="45">
        <f>SUMIFS(' CV SIPNI MUN 2018'!S:S,' CV SIPNI MUN 2018'!$C:$C,'CV SIPNI REG 2018'!$A14)</f>
        <v>3002</v>
      </c>
      <c r="O14" s="45">
        <f>SUMIFS(' CV SIPNI MUN 2018'!T:T,' CV SIPNI MUN 2018'!$C:$C,'CV SIPNI REG 2018'!$A14)</f>
        <v>2631</v>
      </c>
      <c r="P14" s="45">
        <f>SUMIFS(' CV SIPNI MUN 2018'!U:U,' CV SIPNI MUN 2018'!$C:$C,'CV SIPNI REG 2018'!$A14)</f>
        <v>2601</v>
      </c>
      <c r="Q14" s="45">
        <f>SUMIFS(' CV SIPNI MUN 2018'!V:V,' CV SIPNI MUN 2018'!$C:$C,'CV SIPNI REG 2018'!$A14)</f>
        <v>3241</v>
      </c>
      <c r="R14" s="45">
        <f>SUMIFS(' CV SIPNI MUN 2018'!W:W,' CV SIPNI MUN 2018'!$C:$C,'CV SIPNI REG 2018'!$A14)</f>
        <v>22225.599999999995</v>
      </c>
      <c r="S14" s="45">
        <f>SUMIFS(' CV SIPNI MUN 2018'!X:X,' CV SIPNI MUN 2018'!$C:$C,'CV SIPNI REG 2018'!$A14)</f>
        <v>12786.199999999999</v>
      </c>
      <c r="T14" s="45">
        <f>SUMIFS(' CV SIPNI MUN 2018'!Y:Y,' CV SIPNI MUN 2018'!$C:$C,'CV SIPNI REG 2018'!$A14)</f>
        <v>115645.44444444444</v>
      </c>
      <c r="U14" s="45">
        <f>SUMIFS(' CV SIPNI MUN 2018'!Z:Z,' CV SIPNI MUN 2018'!$C:$C,'CV SIPNI REG 2018'!$A14)</f>
        <v>26044.755555555555</v>
      </c>
      <c r="V14" s="45">
        <f>SUMIFS(' CV SIPNI MUN 2018'!AA:AA,' CV SIPNI MUN 2018'!$C:$C,'CV SIPNI REG 2018'!$A14)</f>
        <v>188741</v>
      </c>
      <c r="W14" s="105">
        <f t="shared" ca="1" si="1"/>
        <v>100</v>
      </c>
      <c r="X14" s="105">
        <f t="shared" si="0"/>
        <v>100</v>
      </c>
      <c r="Y14" s="105">
        <f t="shared" si="0"/>
        <v>99.734647460197124</v>
      </c>
      <c r="Z14" s="105">
        <f t="shared" si="0"/>
        <v>98.522727272727266</v>
      </c>
      <c r="AA14" s="105">
        <f t="shared" si="0"/>
        <v>100</v>
      </c>
      <c r="AB14" s="105">
        <f t="shared" si="0"/>
        <v>100</v>
      </c>
      <c r="AC14" s="105">
        <f t="shared" si="0"/>
        <v>70.003832466465909</v>
      </c>
      <c r="AD14" s="105">
        <f t="shared" si="0"/>
        <v>77.29845426708583</v>
      </c>
      <c r="AE14" s="105">
        <f t="shared" si="0"/>
        <v>74.624668506792219</v>
      </c>
      <c r="AF14" s="105">
        <f t="shared" si="0"/>
        <v>81.627613289392869</v>
      </c>
      <c r="AG14" s="164">
        <f>SUM('categorias regionais'!C14,'categorias regionais'!D14)</f>
        <v>11</v>
      </c>
      <c r="AH14" s="47">
        <f t="shared" si="2"/>
        <v>42481</v>
      </c>
    </row>
    <row r="15" spans="1:34" ht="24.95" customHeight="1" x14ac:dyDescent="0.25">
      <c r="A15" s="9" t="s">
        <v>912</v>
      </c>
      <c r="B15" s="11">
        <f>SUMIF(' CV SIPNI MUN 2018'!$C15:$C867,'CV SIPNI REG 2018'!$A15,' CV SIPNI MUN 2018'!$G15:$G867)</f>
        <v>5030</v>
      </c>
      <c r="C15" s="45">
        <f ca="1">SUMIFS(' CV SIPNI MUN 2018'!H:H,' CV SIPNI MUN 2018'!$C:$C,'CV SIPNI REG 2018'!$A15)</f>
        <v>1062.5</v>
      </c>
      <c r="D15" s="45">
        <f>SUMIFS(' CV SIPNI MUN 2018'!I:I,' CV SIPNI MUN 2018'!$C:$C,'CV SIPNI REG 2018'!$A15)</f>
        <v>6407</v>
      </c>
      <c r="E15" s="45">
        <f>SUMIFS(' CV SIPNI MUN 2018'!J:J,' CV SIPNI MUN 2018'!$C:$C,'CV SIPNI REG 2018'!$A15)</f>
        <v>6494</v>
      </c>
      <c r="F15" s="45">
        <f>SUMIFS(' CV SIPNI MUN 2018'!K:K,' CV SIPNI MUN 2018'!$C:$C,'CV SIPNI REG 2018'!$A15)</f>
        <v>6642</v>
      </c>
      <c r="G15" s="45">
        <f>SUMIFS(' CV SIPNI MUN 2018'!L:L,' CV SIPNI MUN 2018'!$C:$C,'CV SIPNI REG 2018'!$A15)</f>
        <v>6815</v>
      </c>
      <c r="H15" s="45">
        <f>SUMIFS(' CV SIPNI MUN 2018'!M:M,' CV SIPNI MUN 2018'!$C:$C,'CV SIPNI REG 2018'!$A15)</f>
        <v>37368</v>
      </c>
      <c r="I15" s="45">
        <f>SUMIFS(' CV SIPNI MUN 2018'!N:N,' CV SIPNI MUN 2018'!$C:$C,'CV SIPNI REG 2018'!$A15)</f>
        <v>41744</v>
      </c>
      <c r="J15" s="45">
        <f>SUMIFS(' CV SIPNI MUN 2018'!O:O,' CV SIPNI MUN 2018'!$C:$C,'CV SIPNI REG 2018'!$A15)</f>
        <v>285595</v>
      </c>
      <c r="K15" s="45">
        <f>SUMIFS(' CV SIPNI MUN 2018'!P:P,' CV SIPNI MUN 2018'!$C:$C,'CV SIPNI REG 2018'!$A15)</f>
        <v>54011</v>
      </c>
      <c r="L15" s="45">
        <f>SUMIFS(' CV SIPNI MUN 2018'!Q:Q,' CV SIPNI MUN 2018'!$C:$C,'CV SIPNI REG 2018'!$A15)</f>
        <v>451451</v>
      </c>
      <c r="M15" s="45">
        <f>SUMIFS(' CV SIPNI MUN 2018'!R:R,' CV SIPNI MUN 2018'!$C:$C,'CV SIPNI REG 2018'!$A15)</f>
        <v>1138</v>
      </c>
      <c r="N15" s="45">
        <f>SUMIFS(' CV SIPNI MUN 2018'!S:S,' CV SIPNI MUN 2018'!$C:$C,'CV SIPNI REG 2018'!$A15)</f>
        <v>6687</v>
      </c>
      <c r="O15" s="45">
        <f>SUMIFS(' CV SIPNI MUN 2018'!T:T,' CV SIPNI MUN 2018'!$C:$C,'CV SIPNI REG 2018'!$A15)</f>
        <v>6559</v>
      </c>
      <c r="P15" s="45">
        <f>SUMIFS(' CV SIPNI MUN 2018'!U:U,' CV SIPNI MUN 2018'!$C:$C,'CV SIPNI REG 2018'!$A15)</f>
        <v>6077</v>
      </c>
      <c r="Q15" s="45">
        <f>SUMIFS(' CV SIPNI MUN 2018'!V:V,' CV SIPNI MUN 2018'!$C:$C,'CV SIPNI REG 2018'!$A15)</f>
        <v>6369</v>
      </c>
      <c r="R15" s="45">
        <f>SUMIFS(' CV SIPNI MUN 2018'!W:W,' CV SIPNI MUN 2018'!$C:$C,'CV SIPNI REG 2018'!$A15)</f>
        <v>54920.799999999996</v>
      </c>
      <c r="S15" s="45">
        <f>SUMIFS(' CV SIPNI MUN 2018'!X:X,' CV SIPNI MUN 2018'!$C:$C,'CV SIPNI REG 2018'!$A15)</f>
        <v>32331.199999999993</v>
      </c>
      <c r="T15" s="45">
        <f>SUMIFS(' CV SIPNI MUN 2018'!Y:Y,' CV SIPNI MUN 2018'!$C:$C,'CV SIPNI REG 2018'!$A15)</f>
        <v>249618.13333333336</v>
      </c>
      <c r="U15" s="45">
        <f>SUMIFS(' CV SIPNI MUN 2018'!Z:Z,' CV SIPNI MUN 2018'!$C:$C,'CV SIPNI REG 2018'!$A15)</f>
        <v>54725.866666666676</v>
      </c>
      <c r="V15" s="45">
        <f>SUMIFS(' CV SIPNI MUN 2018'!AA:AA,' CV SIPNI MUN 2018'!$C:$C,'CV SIPNI REG 2018'!$A15)</f>
        <v>418426</v>
      </c>
      <c r="W15" s="105">
        <f t="shared" ca="1" si="1"/>
        <v>100</v>
      </c>
      <c r="X15" s="105">
        <f t="shared" si="0"/>
        <v>100</v>
      </c>
      <c r="Y15" s="105">
        <f t="shared" si="0"/>
        <v>100</v>
      </c>
      <c r="Z15" s="105">
        <f t="shared" si="0"/>
        <v>91.493526046371571</v>
      </c>
      <c r="AA15" s="105">
        <f t="shared" si="0"/>
        <v>93.455612619222308</v>
      </c>
      <c r="AB15" s="105">
        <f t="shared" si="0"/>
        <v>100</v>
      </c>
      <c r="AC15" s="105">
        <f t="shared" si="0"/>
        <v>77.451130701418151</v>
      </c>
      <c r="AD15" s="105">
        <f t="shared" si="0"/>
        <v>87.402837351260828</v>
      </c>
      <c r="AE15" s="105">
        <f t="shared" si="0"/>
        <v>100</v>
      </c>
      <c r="AF15" s="105">
        <f t="shared" si="0"/>
        <v>92.684698893124619</v>
      </c>
      <c r="AG15" s="164">
        <f>SUM('categorias regionais'!C15,'categorias regionais'!D15)</f>
        <v>12</v>
      </c>
      <c r="AH15" s="47">
        <f t="shared" si="2"/>
        <v>33025</v>
      </c>
    </row>
    <row r="16" spans="1:34" ht="24.95" customHeight="1" x14ac:dyDescent="0.25">
      <c r="A16" s="9" t="s">
        <v>913</v>
      </c>
      <c r="B16" s="11">
        <f>SUMIF(' CV SIPNI MUN 2018'!$C16:$C868,'CV SIPNI REG 2018'!$A16,' CV SIPNI MUN 2018'!$G16:$G868)</f>
        <v>35100</v>
      </c>
      <c r="C16" s="45">
        <f ca="1">SUMIFS(' CV SIPNI MUN 2018'!H:H,' CV SIPNI MUN 2018'!$C:$C,'CV SIPNI REG 2018'!$A16)</f>
        <v>2538.3333333333335</v>
      </c>
      <c r="D16" s="45">
        <f>SUMIFS(' CV SIPNI MUN 2018'!I:I,' CV SIPNI MUN 2018'!$C:$C,'CV SIPNI REG 2018'!$A16)</f>
        <v>15124</v>
      </c>
      <c r="E16" s="45">
        <f>SUMIFS(' CV SIPNI MUN 2018'!J:J,' CV SIPNI MUN 2018'!$C:$C,'CV SIPNI REG 2018'!$A16)</f>
        <v>15210</v>
      </c>
      <c r="F16" s="45">
        <f>SUMIFS(' CV SIPNI MUN 2018'!K:K,' CV SIPNI MUN 2018'!$C:$C,'CV SIPNI REG 2018'!$A16)</f>
        <v>15448</v>
      </c>
      <c r="G16" s="45">
        <f>SUMIFS(' CV SIPNI MUN 2018'!L:L,' CV SIPNI MUN 2018'!$C:$C,'CV SIPNI REG 2018'!$A16)</f>
        <v>15791</v>
      </c>
      <c r="H16" s="45">
        <f>SUMIFS(' CV SIPNI MUN 2018'!M:M,' CV SIPNI MUN 2018'!$C:$C,'CV SIPNI REG 2018'!$A16)</f>
        <v>87229</v>
      </c>
      <c r="I16" s="45">
        <f>SUMIFS(' CV SIPNI MUN 2018'!N:N,' CV SIPNI MUN 2018'!$C:$C,'CV SIPNI REG 2018'!$A16)</f>
        <v>101955</v>
      </c>
      <c r="J16" s="45">
        <f>SUMIFS(' CV SIPNI MUN 2018'!O:O,' CV SIPNI MUN 2018'!$C:$C,'CV SIPNI REG 2018'!$A16)</f>
        <v>674899</v>
      </c>
      <c r="K16" s="45">
        <f>SUMIFS(' CV SIPNI MUN 2018'!P:P,' CV SIPNI MUN 2018'!$C:$C,'CV SIPNI REG 2018'!$A16)</f>
        <v>108596</v>
      </c>
      <c r="L16" s="45">
        <f>SUMIFS(' CV SIPNI MUN 2018'!Q:Q,' CV SIPNI MUN 2018'!$C:$C,'CV SIPNI REG 2018'!$A16)</f>
        <v>1049482</v>
      </c>
      <c r="M16" s="45">
        <f>SUMIFS(' CV SIPNI MUN 2018'!R:R,' CV SIPNI MUN 2018'!$C:$C,'CV SIPNI REG 2018'!$A16)</f>
        <v>1330</v>
      </c>
      <c r="N16" s="45">
        <f>SUMIFS(' CV SIPNI MUN 2018'!S:S,' CV SIPNI MUN 2018'!$C:$C,'CV SIPNI REG 2018'!$A16)</f>
        <v>12614</v>
      </c>
      <c r="O16" s="45">
        <f>SUMIFS(' CV SIPNI MUN 2018'!T:T,' CV SIPNI MUN 2018'!$C:$C,'CV SIPNI REG 2018'!$A16)</f>
        <v>13384</v>
      </c>
      <c r="P16" s="45">
        <f>SUMIFS(' CV SIPNI MUN 2018'!U:U,' CV SIPNI MUN 2018'!$C:$C,'CV SIPNI REG 2018'!$A16)</f>
        <v>16229</v>
      </c>
      <c r="Q16" s="45">
        <f>SUMIFS(' CV SIPNI MUN 2018'!V:V,' CV SIPNI MUN 2018'!$C:$C,'CV SIPNI REG 2018'!$A16)</f>
        <v>16185</v>
      </c>
      <c r="R16" s="45">
        <f>SUMIFS(' CV SIPNI MUN 2018'!W:W,' CV SIPNI MUN 2018'!$C:$C,'CV SIPNI REG 2018'!$A16)</f>
        <v>123864.2</v>
      </c>
      <c r="S16" s="45">
        <f>SUMIFS(' CV SIPNI MUN 2018'!X:X,' CV SIPNI MUN 2018'!$C:$C,'CV SIPNI REG 2018'!$A16)</f>
        <v>73267.599999999991</v>
      </c>
      <c r="T16" s="45">
        <f>SUMIFS(' CV SIPNI MUN 2018'!Y:Y,' CV SIPNI MUN 2018'!$C:$C,'CV SIPNI REG 2018'!$A16)</f>
        <v>535198.42222222232</v>
      </c>
      <c r="U16" s="45">
        <f>SUMIFS(' CV SIPNI MUN 2018'!Z:Z,' CV SIPNI MUN 2018'!$C:$C,'CV SIPNI REG 2018'!$A16)</f>
        <v>105480.77777777777</v>
      </c>
      <c r="V16" s="45">
        <f>SUMIFS(' CV SIPNI MUN 2018'!AA:AA,' CV SIPNI MUN 2018'!$C:$C,'CV SIPNI REG 2018'!$A16)</f>
        <v>897553</v>
      </c>
      <c r="W16" s="105">
        <f t="shared" ca="1" si="1"/>
        <v>52.396585686145755</v>
      </c>
      <c r="X16" s="105">
        <f t="shared" si="0"/>
        <v>83.403861412324787</v>
      </c>
      <c r="Y16" s="105">
        <f t="shared" si="0"/>
        <v>87.994740302432604</v>
      </c>
      <c r="Z16" s="105">
        <f t="shared" si="0"/>
        <v>100</v>
      </c>
      <c r="AA16" s="105">
        <f t="shared" si="0"/>
        <v>100</v>
      </c>
      <c r="AB16" s="105">
        <f t="shared" si="0"/>
        <v>100</v>
      </c>
      <c r="AC16" s="105">
        <f t="shared" si="0"/>
        <v>71.862684517679369</v>
      </c>
      <c r="AD16" s="105">
        <f t="shared" si="0"/>
        <v>79.300520851597398</v>
      </c>
      <c r="AE16" s="105">
        <f t="shared" si="0"/>
        <v>97.131365591529857</v>
      </c>
      <c r="AF16" s="105">
        <f t="shared" si="0"/>
        <v>85.523429653867339</v>
      </c>
      <c r="AG16" s="164">
        <f>SUM('categorias regionais'!C16,'categorias regionais'!D16)</f>
        <v>11</v>
      </c>
      <c r="AH16" s="47">
        <f t="shared" si="2"/>
        <v>151929</v>
      </c>
    </row>
    <row r="17" spans="1:34" ht="24.95" customHeight="1" x14ac:dyDescent="0.25">
      <c r="A17" s="9" t="s">
        <v>914</v>
      </c>
      <c r="B17" s="11">
        <f>SUMIF(' CV SIPNI MUN 2018'!$C17:$C869,'CV SIPNI REG 2018'!$A17,' CV SIPNI MUN 2018'!$G17:$G869)</f>
        <v>15970</v>
      </c>
      <c r="C17" s="45">
        <f ca="1">SUMIFS(' CV SIPNI MUN 2018'!H:H,' CV SIPNI MUN 2018'!$C:$C,'CV SIPNI REG 2018'!$A17)</f>
        <v>857.16666666666663</v>
      </c>
      <c r="D17" s="45">
        <f>SUMIFS(' CV SIPNI MUN 2018'!I:I,' CV SIPNI MUN 2018'!$C:$C,'CV SIPNI REG 2018'!$A17)</f>
        <v>4960</v>
      </c>
      <c r="E17" s="45">
        <f>SUMIFS(' CV SIPNI MUN 2018'!J:J,' CV SIPNI MUN 2018'!$C:$C,'CV SIPNI REG 2018'!$A17)</f>
        <v>4873</v>
      </c>
      <c r="F17" s="45">
        <f>SUMIFS(' CV SIPNI MUN 2018'!K:K,' CV SIPNI MUN 2018'!$C:$C,'CV SIPNI REG 2018'!$A17)</f>
        <v>4871</v>
      </c>
      <c r="G17" s="45">
        <f>SUMIFS(' CV SIPNI MUN 2018'!L:L,' CV SIPNI MUN 2018'!$C:$C,'CV SIPNI REG 2018'!$A17)</f>
        <v>4943</v>
      </c>
      <c r="H17" s="45">
        <f>SUMIFS(' CV SIPNI MUN 2018'!M:M,' CV SIPNI MUN 2018'!$C:$C,'CV SIPNI REG 2018'!$A17)</f>
        <v>27502</v>
      </c>
      <c r="I17" s="45">
        <f>SUMIFS(' CV SIPNI MUN 2018'!N:N,' CV SIPNI MUN 2018'!$C:$C,'CV SIPNI REG 2018'!$A17)</f>
        <v>33071</v>
      </c>
      <c r="J17" s="45">
        <f>SUMIFS(' CV SIPNI MUN 2018'!O:O,' CV SIPNI MUN 2018'!$C:$C,'CV SIPNI REG 2018'!$A17)</f>
        <v>259781</v>
      </c>
      <c r="K17" s="45">
        <f>SUMIFS(' CV SIPNI MUN 2018'!P:P,' CV SIPNI MUN 2018'!$C:$C,'CV SIPNI REG 2018'!$A17)</f>
        <v>52429</v>
      </c>
      <c r="L17" s="45">
        <f>SUMIFS(' CV SIPNI MUN 2018'!Q:Q,' CV SIPNI MUN 2018'!$C:$C,'CV SIPNI REG 2018'!$A17)</f>
        <v>397573</v>
      </c>
      <c r="M17" s="45">
        <f>SUMIFS(' CV SIPNI MUN 2018'!R:R,' CV SIPNI MUN 2018'!$C:$C,'CV SIPNI REG 2018'!$A17)</f>
        <v>823</v>
      </c>
      <c r="N17" s="45">
        <f>SUMIFS(' CV SIPNI MUN 2018'!S:S,' CV SIPNI MUN 2018'!$C:$C,'CV SIPNI REG 2018'!$A17)</f>
        <v>4970</v>
      </c>
      <c r="O17" s="45">
        <f>SUMIFS(' CV SIPNI MUN 2018'!T:T,' CV SIPNI MUN 2018'!$C:$C,'CV SIPNI REG 2018'!$A17)</f>
        <v>5114</v>
      </c>
      <c r="P17" s="45">
        <f>SUMIFS(' CV SIPNI MUN 2018'!U:U,' CV SIPNI MUN 2018'!$C:$C,'CV SIPNI REG 2018'!$A17)</f>
        <v>5185</v>
      </c>
      <c r="Q17" s="45">
        <f>SUMIFS(' CV SIPNI MUN 2018'!V:V,' CV SIPNI MUN 2018'!$C:$C,'CV SIPNI REG 2018'!$A17)</f>
        <v>7054</v>
      </c>
      <c r="R17" s="45">
        <f>SUMIFS(' CV SIPNI MUN 2018'!W:W,' CV SIPNI MUN 2018'!$C:$C,'CV SIPNI REG 2018'!$A17)</f>
        <v>41802.800000000003</v>
      </c>
      <c r="S17" s="45">
        <f>SUMIFS(' CV SIPNI MUN 2018'!X:X,' CV SIPNI MUN 2018'!$C:$C,'CV SIPNI REG 2018'!$A17)</f>
        <v>22198.200000000004</v>
      </c>
      <c r="T17" s="45">
        <f>SUMIFS(' CV SIPNI MUN 2018'!Y:Y,' CV SIPNI MUN 2018'!$C:$C,'CV SIPNI REG 2018'!$A17)</f>
        <v>191504.1555555556</v>
      </c>
      <c r="U17" s="45">
        <f>SUMIFS(' CV SIPNI MUN 2018'!Z:Z,' CV SIPNI MUN 2018'!$C:$C,'CV SIPNI REG 2018'!$A17)</f>
        <v>44003.844444444447</v>
      </c>
      <c r="V17" s="45">
        <f>SUMIFS(' CV SIPNI MUN 2018'!AA:AA,' CV SIPNI MUN 2018'!$C:$C,'CV SIPNI REG 2018'!$A17)</f>
        <v>322655</v>
      </c>
      <c r="W17" s="105">
        <f t="shared" ca="1" si="1"/>
        <v>96.013999611121918</v>
      </c>
      <c r="X17" s="105">
        <f t="shared" si="0"/>
        <v>100</v>
      </c>
      <c r="Y17" s="105">
        <f t="shared" si="0"/>
        <v>100</v>
      </c>
      <c r="Z17" s="105">
        <f t="shared" si="0"/>
        <v>100</v>
      </c>
      <c r="AA17" s="105">
        <f t="shared" si="0"/>
        <v>100</v>
      </c>
      <c r="AB17" s="105">
        <f t="shared" si="0"/>
        <v>100</v>
      </c>
      <c r="AC17" s="105">
        <f t="shared" si="0"/>
        <v>67.12285688367453</v>
      </c>
      <c r="AD17" s="105">
        <f t="shared" si="0"/>
        <v>73.717537293164469</v>
      </c>
      <c r="AE17" s="105">
        <f t="shared" si="0"/>
        <v>83.930352370719348</v>
      </c>
      <c r="AF17" s="105">
        <f t="shared" si="0"/>
        <v>81.156165031327575</v>
      </c>
      <c r="AG17" s="164">
        <f>SUM('categorias regionais'!C17,'categorias regionais'!D17)</f>
        <v>9</v>
      </c>
      <c r="AH17" s="47">
        <f t="shared" si="2"/>
        <v>74918</v>
      </c>
    </row>
    <row r="18" spans="1:34" ht="24.95" customHeight="1" x14ac:dyDescent="0.25">
      <c r="A18" s="9" t="s">
        <v>915</v>
      </c>
      <c r="B18" s="11">
        <f>SUMIF(' CV SIPNI MUN 2018'!$C18:$C870,'CV SIPNI REG 2018'!$A18,' CV SIPNI MUN 2018'!$G18:$G870)</f>
        <v>25330</v>
      </c>
      <c r="C18" s="45">
        <f ca="1">SUMIFS(' CV SIPNI MUN 2018'!H:H,' CV SIPNI MUN 2018'!$C:$C,'CV SIPNI REG 2018'!$A18)</f>
        <v>847.83333333333337</v>
      </c>
      <c r="D18" s="45">
        <f>SUMIFS(' CV SIPNI MUN 2018'!I:I,' CV SIPNI MUN 2018'!$C:$C,'CV SIPNI REG 2018'!$A18)</f>
        <v>5073</v>
      </c>
      <c r="E18" s="45">
        <f>SUMIFS(' CV SIPNI MUN 2018'!J:J,' CV SIPNI MUN 2018'!$C:$C,'CV SIPNI REG 2018'!$A18)</f>
        <v>5115</v>
      </c>
      <c r="F18" s="45">
        <f>SUMIFS(' CV SIPNI MUN 2018'!K:K,' CV SIPNI MUN 2018'!$C:$C,'CV SIPNI REG 2018'!$A18)</f>
        <v>5218</v>
      </c>
      <c r="G18" s="45">
        <f>SUMIFS(' CV SIPNI MUN 2018'!L:L,' CV SIPNI MUN 2018'!$C:$C,'CV SIPNI REG 2018'!$A18)</f>
        <v>5360</v>
      </c>
      <c r="H18" s="45">
        <f>SUMIFS(' CV SIPNI MUN 2018'!M:M,' CV SIPNI MUN 2018'!$C:$C,'CV SIPNI REG 2018'!$A18)</f>
        <v>29897</v>
      </c>
      <c r="I18" s="45">
        <f>SUMIFS(' CV SIPNI MUN 2018'!N:N,' CV SIPNI MUN 2018'!$C:$C,'CV SIPNI REG 2018'!$A18)</f>
        <v>35132</v>
      </c>
      <c r="J18" s="45">
        <f>SUMIFS(' CV SIPNI MUN 2018'!O:O,' CV SIPNI MUN 2018'!$C:$C,'CV SIPNI REG 2018'!$A18)</f>
        <v>267814</v>
      </c>
      <c r="K18" s="45">
        <f>SUMIFS(' CV SIPNI MUN 2018'!P:P,' CV SIPNI MUN 2018'!$C:$C,'CV SIPNI REG 2018'!$A18)</f>
        <v>46986</v>
      </c>
      <c r="L18" s="45">
        <f>SUMIFS(' CV SIPNI MUN 2018'!Q:Q,' CV SIPNI MUN 2018'!$C:$C,'CV SIPNI REG 2018'!$A18)</f>
        <v>405682</v>
      </c>
      <c r="M18" s="45">
        <f>SUMIFS(' CV SIPNI MUN 2018'!R:R,' CV SIPNI MUN 2018'!$C:$C,'CV SIPNI REG 2018'!$A18)</f>
        <v>880</v>
      </c>
      <c r="N18" s="45">
        <f>SUMIFS(' CV SIPNI MUN 2018'!S:S,' CV SIPNI MUN 2018'!$C:$C,'CV SIPNI REG 2018'!$A18)</f>
        <v>5092</v>
      </c>
      <c r="O18" s="45">
        <f>SUMIFS(' CV SIPNI MUN 2018'!T:T,' CV SIPNI MUN 2018'!$C:$C,'CV SIPNI REG 2018'!$A18)</f>
        <v>3539</v>
      </c>
      <c r="P18" s="45">
        <f>SUMIFS(' CV SIPNI MUN 2018'!U:U,' CV SIPNI MUN 2018'!$C:$C,'CV SIPNI REG 2018'!$A18)</f>
        <v>5029</v>
      </c>
      <c r="Q18" s="45">
        <f>SUMIFS(' CV SIPNI MUN 2018'!V:V,' CV SIPNI MUN 2018'!$C:$C,'CV SIPNI REG 2018'!$A18)</f>
        <v>5612</v>
      </c>
      <c r="R18" s="45">
        <f>SUMIFS(' CV SIPNI MUN 2018'!W:W,' CV SIPNI MUN 2018'!$C:$C,'CV SIPNI REG 2018'!$A18)</f>
        <v>39101.999999999993</v>
      </c>
      <c r="S18" s="45">
        <f>SUMIFS(' CV SIPNI MUN 2018'!X:X,' CV SIPNI MUN 2018'!$C:$C,'CV SIPNI REG 2018'!$A18)</f>
        <v>20379.400000000001</v>
      </c>
      <c r="T18" s="45">
        <f>SUMIFS(' CV SIPNI MUN 2018'!Y:Y,' CV SIPNI MUN 2018'!$C:$C,'CV SIPNI REG 2018'!$A18)</f>
        <v>219594.35555555555</v>
      </c>
      <c r="U18" s="45">
        <f>SUMIFS(' CV SIPNI MUN 2018'!Z:Z,' CV SIPNI MUN 2018'!$C:$C,'CV SIPNI REG 2018'!$A18)</f>
        <v>61377.244444444441</v>
      </c>
      <c r="V18" s="45">
        <f>SUMIFS(' CV SIPNI MUN 2018'!AA:AA,' CV SIPNI MUN 2018'!$C:$C,'CV SIPNI REG 2018'!$A18)</f>
        <v>360605</v>
      </c>
      <c r="W18" s="105">
        <f t="shared" ca="1" si="1"/>
        <v>100</v>
      </c>
      <c r="X18" s="105">
        <f t="shared" si="0"/>
        <v>100</v>
      </c>
      <c r="Y18" s="105">
        <f t="shared" si="0"/>
        <v>69.188660801564026</v>
      </c>
      <c r="Z18" s="105">
        <f t="shared" si="0"/>
        <v>96.3779225756995</v>
      </c>
      <c r="AA18" s="105">
        <f t="shared" si="0"/>
        <v>100</v>
      </c>
      <c r="AB18" s="105">
        <f t="shared" si="0"/>
        <v>100</v>
      </c>
      <c r="AC18" s="105">
        <f t="shared" si="0"/>
        <v>58.008083798246609</v>
      </c>
      <c r="AD18" s="105">
        <f t="shared" si="0"/>
        <v>81.995099418087008</v>
      </c>
      <c r="AE18" s="105">
        <f t="shared" si="0"/>
        <v>100</v>
      </c>
      <c r="AF18" s="105">
        <f t="shared" si="0"/>
        <v>88.888587612957934</v>
      </c>
      <c r="AG18" s="164">
        <f>SUM('categorias regionais'!C18,'categorias regionais'!D18)</f>
        <v>4</v>
      </c>
      <c r="AH18" s="47">
        <f t="shared" si="2"/>
        <v>45077</v>
      </c>
    </row>
    <row r="19" spans="1:34" ht="24.95" customHeight="1" x14ac:dyDescent="0.25">
      <c r="A19" s="9" t="s">
        <v>916</v>
      </c>
      <c r="B19" s="11">
        <f>SUMIF(' CV SIPNI MUN 2018'!$C19:$C871,'CV SIPNI REG 2018'!$A19,' CV SIPNI MUN 2018'!$G19:$G871)</f>
        <v>9000</v>
      </c>
      <c r="C19" s="45">
        <f ca="1">SUMIFS(' CV SIPNI MUN 2018'!H:H,' CV SIPNI MUN 2018'!$C:$C,'CV SIPNI REG 2018'!$A19)</f>
        <v>751.83333333333326</v>
      </c>
      <c r="D19" s="45">
        <f>SUMIFS(' CV SIPNI MUN 2018'!I:I,' CV SIPNI MUN 2018'!$C:$C,'CV SIPNI REG 2018'!$A19)</f>
        <v>4580</v>
      </c>
      <c r="E19" s="45">
        <f>SUMIFS(' CV SIPNI MUN 2018'!J:J,' CV SIPNI MUN 2018'!$C:$C,'CV SIPNI REG 2018'!$A19)</f>
        <v>4683</v>
      </c>
      <c r="F19" s="45">
        <f>SUMIFS(' CV SIPNI MUN 2018'!K:K,' CV SIPNI MUN 2018'!$C:$C,'CV SIPNI REG 2018'!$A19)</f>
        <v>4820</v>
      </c>
      <c r="G19" s="45">
        <f>SUMIFS(' CV SIPNI MUN 2018'!L:L,' CV SIPNI MUN 2018'!$C:$C,'CV SIPNI REG 2018'!$A19)</f>
        <v>4977</v>
      </c>
      <c r="H19" s="45">
        <f>SUMIFS(' CV SIPNI MUN 2018'!M:M,' CV SIPNI MUN 2018'!$C:$C,'CV SIPNI REG 2018'!$A19)</f>
        <v>27609</v>
      </c>
      <c r="I19" s="45">
        <f>SUMIFS(' CV SIPNI MUN 2018'!N:N,' CV SIPNI MUN 2018'!$C:$C,'CV SIPNI REG 2018'!$A19)</f>
        <v>31205</v>
      </c>
      <c r="J19" s="45">
        <f>SUMIFS(' CV SIPNI MUN 2018'!O:O,' CV SIPNI MUN 2018'!$C:$C,'CV SIPNI REG 2018'!$A19)</f>
        <v>184239</v>
      </c>
      <c r="K19" s="45">
        <f>SUMIFS(' CV SIPNI MUN 2018'!P:P,' CV SIPNI MUN 2018'!$C:$C,'CV SIPNI REG 2018'!$A19)</f>
        <v>41759</v>
      </c>
      <c r="L19" s="45">
        <f>SUMIFS(' CV SIPNI MUN 2018'!Q:Q,' CV SIPNI MUN 2018'!$C:$C,'CV SIPNI REG 2018'!$A19)</f>
        <v>308383</v>
      </c>
      <c r="M19" s="45">
        <f>SUMIFS(' CV SIPNI MUN 2018'!R:R,' CV SIPNI MUN 2018'!$C:$C,'CV SIPNI REG 2018'!$A19)</f>
        <v>271</v>
      </c>
      <c r="N19" s="45">
        <f>SUMIFS(' CV SIPNI MUN 2018'!S:S,' CV SIPNI MUN 2018'!$C:$C,'CV SIPNI REG 2018'!$A19)</f>
        <v>3454</v>
      </c>
      <c r="O19" s="45">
        <f>SUMIFS(' CV SIPNI MUN 2018'!T:T,' CV SIPNI MUN 2018'!$C:$C,'CV SIPNI REG 2018'!$A19)</f>
        <v>3671</v>
      </c>
      <c r="P19" s="45">
        <f>SUMIFS(' CV SIPNI MUN 2018'!U:U,' CV SIPNI MUN 2018'!$C:$C,'CV SIPNI REG 2018'!$A19)</f>
        <v>3578</v>
      </c>
      <c r="Q19" s="45">
        <f>SUMIFS(' CV SIPNI MUN 2018'!V:V,' CV SIPNI MUN 2018'!$C:$C,'CV SIPNI REG 2018'!$A19)</f>
        <v>3987</v>
      </c>
      <c r="R19" s="45">
        <f>SUMIFS(' CV SIPNI MUN 2018'!W:W,' CV SIPNI MUN 2018'!$C:$C,'CV SIPNI REG 2018'!$A19)</f>
        <v>34825.199999999997</v>
      </c>
      <c r="S19" s="45">
        <f>SUMIFS(' CV SIPNI MUN 2018'!X:X,' CV SIPNI MUN 2018'!$C:$C,'CV SIPNI REG 2018'!$A19)</f>
        <v>23257.800000000007</v>
      </c>
      <c r="T19" s="45">
        <f>SUMIFS(' CV SIPNI MUN 2018'!Y:Y,' CV SIPNI MUN 2018'!$C:$C,'CV SIPNI REG 2018'!$A19)</f>
        <v>138177.55555555556</v>
      </c>
      <c r="U19" s="45">
        <f>SUMIFS(' CV SIPNI MUN 2018'!Z:Z,' CV SIPNI MUN 2018'!$C:$C,'CV SIPNI REG 2018'!$A19)</f>
        <v>26551.444444444442</v>
      </c>
      <c r="V19" s="45">
        <f>SUMIFS(' CV SIPNI MUN 2018'!AA:AA,' CV SIPNI MUN 2018'!$C:$C,'CV SIPNI REG 2018'!$A19)</f>
        <v>237773</v>
      </c>
      <c r="W19" s="105">
        <f t="shared" ca="1" si="1"/>
        <v>36.045222788738641</v>
      </c>
      <c r="X19" s="105">
        <f t="shared" si="1"/>
        <v>75.414847161572055</v>
      </c>
      <c r="Y19" s="105">
        <f t="shared" si="1"/>
        <v>78.389920990817856</v>
      </c>
      <c r="Z19" s="105">
        <f t="shared" si="1"/>
        <v>74.232365145228215</v>
      </c>
      <c r="AA19" s="105">
        <f t="shared" si="1"/>
        <v>80.10849909584087</v>
      </c>
      <c r="AB19" s="105">
        <f t="shared" si="1"/>
        <v>100</v>
      </c>
      <c r="AC19" s="105">
        <f t="shared" si="1"/>
        <v>74.532286492549289</v>
      </c>
      <c r="AD19" s="105">
        <f t="shared" si="1"/>
        <v>74.999080300889361</v>
      </c>
      <c r="AE19" s="105">
        <f t="shared" si="1"/>
        <v>63.582567696650884</v>
      </c>
      <c r="AF19" s="105">
        <f t="shared" si="1"/>
        <v>77.103147709179822</v>
      </c>
      <c r="AG19" s="164">
        <f>SUM('categorias regionais'!C19,'categorias regionais'!D19)</f>
        <v>3</v>
      </c>
      <c r="AH19" s="47">
        <f t="shared" si="2"/>
        <v>70610</v>
      </c>
    </row>
    <row r="20" spans="1:34" ht="24.95" customHeight="1" x14ac:dyDescent="0.25">
      <c r="A20" s="9" t="s">
        <v>917</v>
      </c>
      <c r="B20" s="11">
        <f>SUMIF(' CV SIPNI MUN 2018'!$C20:$C872,'CV SIPNI REG 2018'!$A20,' CV SIPNI MUN 2018'!$G20:$G872)</f>
        <v>7400</v>
      </c>
      <c r="C20" s="45">
        <f ca="1">SUMIFS(' CV SIPNI MUN 2018'!H:H,' CV SIPNI MUN 2018'!$C:$C,'CV SIPNI REG 2018'!$A20)</f>
        <v>360.33333333333331</v>
      </c>
      <c r="D20" s="45">
        <f>SUMIFS(' CV SIPNI MUN 2018'!I:I,' CV SIPNI MUN 2018'!$C:$C,'CV SIPNI REG 2018'!$A20)</f>
        <v>2156</v>
      </c>
      <c r="E20" s="45">
        <f>SUMIFS(' CV SIPNI MUN 2018'!J:J,' CV SIPNI MUN 2018'!$C:$C,'CV SIPNI REG 2018'!$A20)</f>
        <v>2168</v>
      </c>
      <c r="F20" s="45">
        <f>SUMIFS(' CV SIPNI MUN 2018'!K:K,' CV SIPNI MUN 2018'!$C:$C,'CV SIPNI REG 2018'!$A20)</f>
        <v>2201</v>
      </c>
      <c r="G20" s="45">
        <f>SUMIFS(' CV SIPNI MUN 2018'!L:L,' CV SIPNI MUN 2018'!$C:$C,'CV SIPNI REG 2018'!$A20)</f>
        <v>2245</v>
      </c>
      <c r="H20" s="45">
        <f>SUMIFS(' CV SIPNI MUN 2018'!M:M,' CV SIPNI MUN 2018'!$C:$C,'CV SIPNI REG 2018'!$A20)</f>
        <v>12198</v>
      </c>
      <c r="I20" s="45">
        <f>SUMIFS(' CV SIPNI MUN 2018'!N:N,' CV SIPNI MUN 2018'!$C:$C,'CV SIPNI REG 2018'!$A20)</f>
        <v>13786</v>
      </c>
      <c r="J20" s="45">
        <f>SUMIFS(' CV SIPNI MUN 2018'!O:O,' CV SIPNI MUN 2018'!$C:$C,'CV SIPNI REG 2018'!$A20)</f>
        <v>89699</v>
      </c>
      <c r="K20" s="45">
        <f>SUMIFS(' CV SIPNI MUN 2018'!P:P,' CV SIPNI MUN 2018'!$C:$C,'CV SIPNI REG 2018'!$A20)</f>
        <v>13083</v>
      </c>
      <c r="L20" s="45">
        <f>SUMIFS(' CV SIPNI MUN 2018'!Q:Q,' CV SIPNI MUN 2018'!$C:$C,'CV SIPNI REG 2018'!$A20)</f>
        <v>139698</v>
      </c>
      <c r="M20" s="45">
        <f>SUMIFS(' CV SIPNI MUN 2018'!R:R,' CV SIPNI MUN 2018'!$C:$C,'CV SIPNI REG 2018'!$A20)</f>
        <v>150</v>
      </c>
      <c r="N20" s="45">
        <f>SUMIFS(' CV SIPNI MUN 2018'!S:S,' CV SIPNI MUN 2018'!$C:$C,'CV SIPNI REG 2018'!$A20)</f>
        <v>933</v>
      </c>
      <c r="O20" s="45">
        <f>SUMIFS(' CV SIPNI MUN 2018'!T:T,' CV SIPNI MUN 2018'!$C:$C,'CV SIPNI REG 2018'!$A20)</f>
        <v>759</v>
      </c>
      <c r="P20" s="45">
        <f>SUMIFS(' CV SIPNI MUN 2018'!U:U,' CV SIPNI MUN 2018'!$C:$C,'CV SIPNI REG 2018'!$A20)</f>
        <v>2215</v>
      </c>
      <c r="Q20" s="45">
        <f>SUMIFS(' CV SIPNI MUN 2018'!V:V,' CV SIPNI MUN 2018'!$C:$C,'CV SIPNI REG 2018'!$A20)</f>
        <v>2032</v>
      </c>
      <c r="R20" s="45">
        <f>SUMIFS(' CV SIPNI MUN 2018'!W:W,' CV SIPNI MUN 2018'!$C:$C,'CV SIPNI REG 2018'!$A20)</f>
        <v>16913.400000000001</v>
      </c>
      <c r="S20" s="45">
        <f>SUMIFS(' CV SIPNI MUN 2018'!X:X,' CV SIPNI MUN 2018'!$C:$C,'CV SIPNI REG 2018'!$A20)</f>
        <v>10151.599999999999</v>
      </c>
      <c r="T20" s="45">
        <f>SUMIFS(' CV SIPNI MUN 2018'!Y:Y,' CV SIPNI MUN 2018'!$C:$C,'CV SIPNI REG 2018'!$A20)</f>
        <v>77946.266666666663</v>
      </c>
      <c r="U20" s="45">
        <f>SUMIFS(' CV SIPNI MUN 2018'!Z:Z,' CV SIPNI MUN 2018'!$C:$C,'CV SIPNI REG 2018'!$A20)</f>
        <v>16993.733333333334</v>
      </c>
      <c r="V20" s="45">
        <f>SUMIFS(' CV SIPNI MUN 2018'!AA:AA,' CV SIPNI MUN 2018'!$C:$C,'CV SIPNI REG 2018'!$A20)</f>
        <v>128094</v>
      </c>
      <c r="W20" s="105">
        <f t="shared" ca="1" si="1"/>
        <v>41.628122109158191</v>
      </c>
      <c r="X20" s="105">
        <f t="shared" si="1"/>
        <v>43.274582560296849</v>
      </c>
      <c r="Y20" s="105">
        <f t="shared" si="1"/>
        <v>35.009225092250922</v>
      </c>
      <c r="Z20" s="105">
        <f t="shared" si="1"/>
        <v>100</v>
      </c>
      <c r="AA20" s="105">
        <f t="shared" si="1"/>
        <v>90.512249443207125</v>
      </c>
      <c r="AB20" s="105">
        <f t="shared" si="1"/>
        <v>100</v>
      </c>
      <c r="AC20" s="105">
        <f t="shared" si="1"/>
        <v>73.637023066879436</v>
      </c>
      <c r="AD20" s="105">
        <f t="shared" si="1"/>
        <v>86.897587115426774</v>
      </c>
      <c r="AE20" s="105">
        <f t="shared" si="1"/>
        <v>100</v>
      </c>
      <c r="AF20" s="105">
        <f t="shared" si="1"/>
        <v>91.693510286475117</v>
      </c>
      <c r="AG20" s="164">
        <f>SUM('categorias regionais'!C20,'categorias regionais'!D20)</f>
        <v>2</v>
      </c>
      <c r="AH20" s="47">
        <f t="shared" si="2"/>
        <v>11604</v>
      </c>
    </row>
    <row r="21" spans="1:34" ht="24.95" customHeight="1" x14ac:dyDescent="0.25">
      <c r="A21" s="9" t="s">
        <v>918</v>
      </c>
      <c r="B21" s="11">
        <f>SUMIF(' CV SIPNI MUN 2018'!$C21:$C873,'CV SIPNI REG 2018'!$A21,' CV SIPNI MUN 2018'!$G21:$G873)</f>
        <v>61655</v>
      </c>
      <c r="C21" s="45">
        <f ca="1">SUMIFS(' CV SIPNI MUN 2018'!H:H,' CV SIPNI MUN 2018'!$C:$C,'CV SIPNI REG 2018'!$A21)</f>
        <v>694.00000000000011</v>
      </c>
      <c r="D21" s="45">
        <f>SUMIFS(' CV SIPNI MUN 2018'!I:I,' CV SIPNI MUN 2018'!$C:$C,'CV SIPNI REG 2018'!$A21)</f>
        <v>4087</v>
      </c>
      <c r="E21" s="45">
        <f>SUMIFS(' CV SIPNI MUN 2018'!J:J,' CV SIPNI MUN 2018'!$C:$C,'CV SIPNI REG 2018'!$A21)</f>
        <v>4080</v>
      </c>
      <c r="F21" s="45">
        <f>SUMIFS(' CV SIPNI MUN 2018'!K:K,' CV SIPNI MUN 2018'!$C:$C,'CV SIPNI REG 2018'!$A21)</f>
        <v>4138</v>
      </c>
      <c r="G21" s="45">
        <f>SUMIFS(' CV SIPNI MUN 2018'!L:L,' CV SIPNI MUN 2018'!$C:$C,'CV SIPNI REG 2018'!$A21)</f>
        <v>4251</v>
      </c>
      <c r="H21" s="45">
        <f>SUMIFS(' CV SIPNI MUN 2018'!M:M,' CV SIPNI MUN 2018'!$C:$C,'CV SIPNI REG 2018'!$A21)</f>
        <v>24082</v>
      </c>
      <c r="I21" s="45">
        <f>SUMIFS(' CV SIPNI MUN 2018'!N:N,' CV SIPNI MUN 2018'!$C:$C,'CV SIPNI REG 2018'!$A21)</f>
        <v>29174</v>
      </c>
      <c r="J21" s="45">
        <f>SUMIFS(' CV SIPNI MUN 2018'!O:O,' CV SIPNI MUN 2018'!$C:$C,'CV SIPNI REG 2018'!$A21)</f>
        <v>221421</v>
      </c>
      <c r="K21" s="45">
        <f>SUMIFS(' CV SIPNI MUN 2018'!P:P,' CV SIPNI MUN 2018'!$C:$C,'CV SIPNI REG 2018'!$A21)</f>
        <v>47660</v>
      </c>
      <c r="L21" s="45">
        <f>SUMIFS(' CV SIPNI MUN 2018'!Q:Q,' CV SIPNI MUN 2018'!$C:$C,'CV SIPNI REG 2018'!$A21)</f>
        <v>343057</v>
      </c>
      <c r="M21" s="45">
        <f>SUMIFS(' CV SIPNI MUN 2018'!R:R,' CV SIPNI MUN 2018'!$C:$C,'CV SIPNI REG 2018'!$A21)</f>
        <v>684</v>
      </c>
      <c r="N21" s="45">
        <f>SUMIFS(' CV SIPNI MUN 2018'!S:S,' CV SIPNI MUN 2018'!$C:$C,'CV SIPNI REG 2018'!$A21)</f>
        <v>4048</v>
      </c>
      <c r="O21" s="45">
        <f>SUMIFS(' CV SIPNI MUN 2018'!T:T,' CV SIPNI MUN 2018'!$C:$C,'CV SIPNI REG 2018'!$A21)</f>
        <v>3330</v>
      </c>
      <c r="P21" s="45">
        <f>SUMIFS(' CV SIPNI MUN 2018'!U:U,' CV SIPNI MUN 2018'!$C:$C,'CV SIPNI REG 2018'!$A21)</f>
        <v>3672</v>
      </c>
      <c r="Q21" s="45">
        <f>SUMIFS(' CV SIPNI MUN 2018'!V:V,' CV SIPNI MUN 2018'!$C:$C,'CV SIPNI REG 2018'!$A21)</f>
        <v>3773</v>
      </c>
      <c r="R21" s="45">
        <f>SUMIFS(' CV SIPNI MUN 2018'!W:W,' CV SIPNI MUN 2018'!$C:$C,'CV SIPNI REG 2018'!$A21)</f>
        <v>31369.4</v>
      </c>
      <c r="S21" s="45">
        <f>SUMIFS(' CV SIPNI MUN 2018'!X:X,' CV SIPNI MUN 2018'!$C:$C,'CV SIPNI REG 2018'!$A21)</f>
        <v>17693.199999999997</v>
      </c>
      <c r="T21" s="45">
        <f>SUMIFS(' CV SIPNI MUN 2018'!Y:Y,' CV SIPNI MUN 2018'!$C:$C,'CV SIPNI REG 2018'!$A21)</f>
        <v>198884.8666666667</v>
      </c>
      <c r="U21" s="45">
        <f>SUMIFS(' CV SIPNI MUN 2018'!Z:Z,' CV SIPNI MUN 2018'!$C:$C,'CV SIPNI REG 2018'!$A21)</f>
        <v>39515.53333333334</v>
      </c>
      <c r="V21" s="45">
        <f>SUMIFS(' CV SIPNI MUN 2018'!AA:AA,' CV SIPNI MUN 2018'!$C:$C,'CV SIPNI REG 2018'!$A21)</f>
        <v>302970</v>
      </c>
      <c r="W21" s="105">
        <f t="shared" ca="1" si="1"/>
        <v>98.559077809798254</v>
      </c>
      <c r="X21" s="105">
        <f t="shared" si="1"/>
        <v>99.045754832395403</v>
      </c>
      <c r="Y21" s="105">
        <f t="shared" si="1"/>
        <v>81.617647058823522</v>
      </c>
      <c r="Z21" s="105">
        <f t="shared" si="1"/>
        <v>88.738521024649586</v>
      </c>
      <c r="AA21" s="105">
        <f t="shared" si="1"/>
        <v>88.755586920724539</v>
      </c>
      <c r="AB21" s="105">
        <f t="shared" si="1"/>
        <v>100</v>
      </c>
      <c r="AC21" s="105">
        <f t="shared" si="1"/>
        <v>60.647151573318702</v>
      </c>
      <c r="AD21" s="105">
        <f t="shared" si="1"/>
        <v>89.822043377397222</v>
      </c>
      <c r="AE21" s="105">
        <f t="shared" si="1"/>
        <v>82.911316268009529</v>
      </c>
      <c r="AF21" s="105">
        <f t="shared" si="1"/>
        <v>88.31476984874233</v>
      </c>
      <c r="AG21" s="164">
        <f>SUM('categorias regionais'!C21,'categorias regionais'!D21)</f>
        <v>28</v>
      </c>
      <c r="AH21" s="47">
        <f t="shared" si="2"/>
        <v>40087</v>
      </c>
    </row>
    <row r="22" spans="1:34" ht="24.95" customHeight="1" x14ac:dyDescent="0.25">
      <c r="A22" s="9" t="s">
        <v>919</v>
      </c>
      <c r="B22" s="11">
        <f>SUMIF(' CV SIPNI MUN 2018'!$C22:$C874,'CV SIPNI REG 2018'!$A22,' CV SIPNI MUN 2018'!$G22:$G874)</f>
        <v>168600</v>
      </c>
      <c r="C22" s="45">
        <f ca="1">SUMIFS(' CV SIPNI MUN 2018'!H:H,' CV SIPNI MUN 2018'!$C:$C,'CV SIPNI REG 2018'!$A22)</f>
        <v>1982.333333333333</v>
      </c>
      <c r="D22" s="45">
        <f>SUMIFS(' CV SIPNI MUN 2018'!I:I,' CV SIPNI MUN 2018'!$C:$C,'CV SIPNI REG 2018'!$A22)</f>
        <v>11361</v>
      </c>
      <c r="E22" s="45">
        <f>SUMIFS(' CV SIPNI MUN 2018'!J:J,' CV SIPNI MUN 2018'!$C:$C,'CV SIPNI REG 2018'!$A22)</f>
        <v>11065</v>
      </c>
      <c r="F22" s="45">
        <f>SUMIFS(' CV SIPNI MUN 2018'!K:K,' CV SIPNI MUN 2018'!$C:$C,'CV SIPNI REG 2018'!$A22)</f>
        <v>10995</v>
      </c>
      <c r="G22" s="45">
        <f>SUMIFS(' CV SIPNI MUN 2018'!L:L,' CV SIPNI MUN 2018'!$C:$C,'CV SIPNI REG 2018'!$A22)</f>
        <v>11111</v>
      </c>
      <c r="H22" s="45">
        <f>SUMIFS(' CV SIPNI MUN 2018'!M:M,' CV SIPNI MUN 2018'!$C:$C,'CV SIPNI REG 2018'!$A22)</f>
        <v>61630</v>
      </c>
      <c r="I22" s="45">
        <f>SUMIFS(' CV SIPNI MUN 2018'!N:N,' CV SIPNI MUN 2018'!$C:$C,'CV SIPNI REG 2018'!$A22)</f>
        <v>74597</v>
      </c>
      <c r="J22" s="45">
        <f>SUMIFS(' CV SIPNI MUN 2018'!O:O,' CV SIPNI MUN 2018'!$C:$C,'CV SIPNI REG 2018'!$A22)</f>
        <v>609373</v>
      </c>
      <c r="K22" s="45">
        <f>SUMIFS(' CV SIPNI MUN 2018'!P:P,' CV SIPNI MUN 2018'!$C:$C,'CV SIPNI REG 2018'!$A22)</f>
        <v>119977</v>
      </c>
      <c r="L22" s="45">
        <f>SUMIFS(' CV SIPNI MUN 2018'!Q:Q,' CV SIPNI MUN 2018'!$C:$C,'CV SIPNI REG 2018'!$A22)</f>
        <v>922003</v>
      </c>
      <c r="M22" s="45">
        <f>SUMIFS(' CV SIPNI MUN 2018'!R:R,' CV SIPNI MUN 2018'!$C:$C,'CV SIPNI REG 2018'!$A22)</f>
        <v>1631</v>
      </c>
      <c r="N22" s="45">
        <f>SUMIFS(' CV SIPNI MUN 2018'!S:S,' CV SIPNI MUN 2018'!$C:$C,'CV SIPNI REG 2018'!$A22)</f>
        <v>11327</v>
      </c>
      <c r="O22" s="45">
        <f>SUMIFS(' CV SIPNI MUN 2018'!T:T,' CV SIPNI MUN 2018'!$C:$C,'CV SIPNI REG 2018'!$A22)</f>
        <v>11533</v>
      </c>
      <c r="P22" s="45">
        <f>SUMIFS(' CV SIPNI MUN 2018'!U:U,' CV SIPNI MUN 2018'!$C:$C,'CV SIPNI REG 2018'!$A22)</f>
        <v>12104</v>
      </c>
      <c r="Q22" s="45">
        <f>SUMIFS(' CV SIPNI MUN 2018'!V:V,' CV SIPNI MUN 2018'!$C:$C,'CV SIPNI REG 2018'!$A22)</f>
        <v>13499</v>
      </c>
      <c r="R22" s="45">
        <f>SUMIFS(' CV SIPNI MUN 2018'!W:W,' CV SIPNI MUN 2018'!$C:$C,'CV SIPNI REG 2018'!$A22)</f>
        <v>93828.800000000017</v>
      </c>
      <c r="S22" s="45">
        <f>SUMIFS(' CV SIPNI MUN 2018'!X:X,' CV SIPNI MUN 2018'!$C:$C,'CV SIPNI REG 2018'!$A22)</f>
        <v>51269.399999999994</v>
      </c>
      <c r="T22" s="45">
        <f>SUMIFS(' CV SIPNI MUN 2018'!Y:Y,' CV SIPNI MUN 2018'!$C:$C,'CV SIPNI REG 2018'!$A22)</f>
        <v>453418.35555555549</v>
      </c>
      <c r="U22" s="45">
        <f>SUMIFS(' CV SIPNI MUN 2018'!Z:Z,' CV SIPNI MUN 2018'!$C:$C,'CV SIPNI REG 2018'!$A22)</f>
        <v>87904.444444444394</v>
      </c>
      <c r="V22" s="45">
        <f>SUMIFS(' CV SIPNI MUN 2018'!AA:AA,' CV SIPNI MUN 2018'!$C:$C,'CV SIPNI REG 2018'!$A22)</f>
        <v>736515</v>
      </c>
      <c r="W22" s="105">
        <f t="shared" ca="1" si="1"/>
        <v>82.276778207499589</v>
      </c>
      <c r="X22" s="105">
        <f t="shared" si="1"/>
        <v>99.700730569492123</v>
      </c>
      <c r="Y22" s="105">
        <f t="shared" si="1"/>
        <v>100</v>
      </c>
      <c r="Z22" s="105">
        <f t="shared" si="1"/>
        <v>100</v>
      </c>
      <c r="AA22" s="105">
        <f t="shared" si="1"/>
        <v>100</v>
      </c>
      <c r="AB22" s="105">
        <f t="shared" si="1"/>
        <v>100</v>
      </c>
      <c r="AC22" s="105">
        <f t="shared" si="1"/>
        <v>68.728501146158678</v>
      </c>
      <c r="AD22" s="105">
        <f t="shared" si="1"/>
        <v>74.407358966602629</v>
      </c>
      <c r="AE22" s="105">
        <f t="shared" si="1"/>
        <v>73.26774668848563</v>
      </c>
      <c r="AF22" s="105">
        <f t="shared" si="1"/>
        <v>79.88206112127618</v>
      </c>
      <c r="AG22" s="164">
        <f>SUM('categorias regionais'!C22,'categorias regionais'!D22)</f>
        <v>45</v>
      </c>
      <c r="AH22" s="47">
        <f t="shared" si="2"/>
        <v>185488</v>
      </c>
    </row>
    <row r="23" spans="1:34" ht="24.95" customHeight="1" x14ac:dyDescent="0.25">
      <c r="A23" s="9" t="s">
        <v>926</v>
      </c>
      <c r="B23" s="11">
        <f>SUMIF(' CV SIPNI MUN 2018'!$C23:$C875,'CV SIPNI REG 2018'!$A23,' CV SIPNI MUN 2018'!$G23:$G875)</f>
        <v>52630</v>
      </c>
      <c r="C23" s="45">
        <f ca="1">SUMIFS(' CV SIPNI MUN 2018'!H:H,' CV SIPNI MUN 2018'!$C:$C,'CV SIPNI REG 2018'!$A23)</f>
        <v>474</v>
      </c>
      <c r="D23" s="45">
        <f>SUMIFS(' CV SIPNI MUN 2018'!I:I,' CV SIPNI MUN 2018'!$C:$C,'CV SIPNI REG 2018'!$A23)</f>
        <v>2849</v>
      </c>
      <c r="E23" s="45">
        <f>SUMIFS(' CV SIPNI MUN 2018'!J:J,' CV SIPNI MUN 2018'!$C:$C,'CV SIPNI REG 2018'!$A23)</f>
        <v>2886</v>
      </c>
      <c r="F23" s="45">
        <f>SUMIFS(' CV SIPNI MUN 2018'!K:K,' CV SIPNI MUN 2018'!$C:$C,'CV SIPNI REG 2018'!$A23)</f>
        <v>2948</v>
      </c>
      <c r="G23" s="45">
        <f>SUMIFS(' CV SIPNI MUN 2018'!L:L,' CV SIPNI MUN 2018'!$C:$C,'CV SIPNI REG 2018'!$A23)</f>
        <v>3043</v>
      </c>
      <c r="H23" s="45">
        <f>SUMIFS(' CV SIPNI MUN 2018'!M:M,' CV SIPNI MUN 2018'!$C:$C,'CV SIPNI REG 2018'!$A23)</f>
        <v>17111</v>
      </c>
      <c r="I23" s="45">
        <f>SUMIFS(' CV SIPNI MUN 2018'!N:N,' CV SIPNI MUN 2018'!$C:$C,'CV SIPNI REG 2018'!$A23)</f>
        <v>20290</v>
      </c>
      <c r="J23" s="45">
        <f>SUMIFS(' CV SIPNI MUN 2018'!O:O,' CV SIPNI MUN 2018'!$C:$C,'CV SIPNI REG 2018'!$A23)</f>
        <v>164925</v>
      </c>
      <c r="K23" s="45">
        <f>SUMIFS(' CV SIPNI MUN 2018'!P:P,' CV SIPNI MUN 2018'!$C:$C,'CV SIPNI REG 2018'!$A23)</f>
        <v>33794</v>
      </c>
      <c r="L23" s="45">
        <f>SUMIFS(' CV SIPNI MUN 2018'!Q:Q,' CV SIPNI MUN 2018'!$C:$C,'CV SIPNI REG 2018'!$A23)</f>
        <v>250690</v>
      </c>
      <c r="M23" s="45">
        <f>SUMIFS(' CV SIPNI MUN 2018'!R:R,' CV SIPNI MUN 2018'!$C:$C,'CV SIPNI REG 2018'!$A23)</f>
        <v>592</v>
      </c>
      <c r="N23" s="45">
        <f>SUMIFS(' CV SIPNI MUN 2018'!S:S,' CV SIPNI MUN 2018'!$C:$C,'CV SIPNI REG 2018'!$A23)</f>
        <v>3066</v>
      </c>
      <c r="O23" s="45">
        <f>SUMIFS(' CV SIPNI MUN 2018'!T:T,' CV SIPNI MUN 2018'!$C:$C,'CV SIPNI REG 2018'!$A23)</f>
        <v>2763</v>
      </c>
      <c r="P23" s="45">
        <f>SUMIFS(' CV SIPNI MUN 2018'!U:U,' CV SIPNI MUN 2018'!$C:$C,'CV SIPNI REG 2018'!$A23)</f>
        <v>2874</v>
      </c>
      <c r="Q23" s="45">
        <f>SUMIFS(' CV SIPNI MUN 2018'!V:V,' CV SIPNI MUN 2018'!$C:$C,'CV SIPNI REG 2018'!$A23)</f>
        <v>2821</v>
      </c>
      <c r="R23" s="45">
        <f>SUMIFS(' CV SIPNI MUN 2018'!W:W,' CV SIPNI MUN 2018'!$C:$C,'CV SIPNI REG 2018'!$A23)</f>
        <v>22900.199999999997</v>
      </c>
      <c r="S23" s="45">
        <f>SUMIFS(' CV SIPNI MUN 2018'!X:X,' CV SIPNI MUN 2018'!$C:$C,'CV SIPNI REG 2018'!$A23)</f>
        <v>12582.8</v>
      </c>
      <c r="T23" s="45">
        <f>SUMIFS(' CV SIPNI MUN 2018'!Y:Y,' CV SIPNI MUN 2018'!$C:$C,'CV SIPNI REG 2018'!$A23)</f>
        <v>143167.15555555554</v>
      </c>
      <c r="U23" s="45">
        <f>SUMIFS(' CV SIPNI MUN 2018'!Z:Z,' CV SIPNI MUN 2018'!$C:$C,'CV SIPNI REG 2018'!$A23)</f>
        <v>32543.84444444445</v>
      </c>
      <c r="V23" s="45">
        <f>SUMIFS(' CV SIPNI MUN 2018'!AA:AA,' CV SIPNI MUN 2018'!$C:$C,'CV SIPNI REG 2018'!$A23)</f>
        <v>223310</v>
      </c>
      <c r="W23" s="105">
        <f t="shared" ca="1" si="1"/>
        <v>100</v>
      </c>
      <c r="X23" s="105">
        <f t="shared" si="1"/>
        <v>100</v>
      </c>
      <c r="Y23" s="105">
        <f t="shared" si="1"/>
        <v>95.738045738045741</v>
      </c>
      <c r="Z23" s="105">
        <f t="shared" si="1"/>
        <v>97.48982360922659</v>
      </c>
      <c r="AA23" s="105">
        <f t="shared" si="1"/>
        <v>92.704567860663829</v>
      </c>
      <c r="AB23" s="105">
        <f t="shared" si="1"/>
        <v>100</v>
      </c>
      <c r="AC23" s="105">
        <f t="shared" si="1"/>
        <v>62.014785608674217</v>
      </c>
      <c r="AD23" s="105">
        <f t="shared" si="1"/>
        <v>86.807430987149019</v>
      </c>
      <c r="AE23" s="105">
        <f t="shared" si="1"/>
        <v>96.300658236504859</v>
      </c>
      <c r="AF23" s="105">
        <f t="shared" si="1"/>
        <v>89.078144321672184</v>
      </c>
      <c r="AG23" s="164">
        <f>SUM('categorias regionais'!C23,'categorias regionais'!D23)</f>
        <v>20</v>
      </c>
      <c r="AH23" s="47">
        <f t="shared" si="2"/>
        <v>27380</v>
      </c>
    </row>
    <row r="24" spans="1:34" ht="24.95" customHeight="1" x14ac:dyDescent="0.25">
      <c r="A24" s="9" t="s">
        <v>920</v>
      </c>
      <c r="B24" s="11">
        <f>SUMIF(' CV SIPNI MUN 2018'!$C24:$C876,'CV SIPNI REG 2018'!$A24,' CV SIPNI MUN 2018'!$G24:$G876)</f>
        <v>42340</v>
      </c>
      <c r="C24" s="45">
        <f ca="1">SUMIFS(' CV SIPNI MUN 2018'!H:H,' CV SIPNI MUN 2018'!$C:$C,'CV SIPNI REG 2018'!$A24)</f>
        <v>1270.1666666666665</v>
      </c>
      <c r="D24" s="45">
        <f>SUMIFS(' CV SIPNI MUN 2018'!I:I,' CV SIPNI MUN 2018'!$C:$C,'CV SIPNI REG 2018'!$A24)</f>
        <v>7509</v>
      </c>
      <c r="E24" s="45">
        <f>SUMIFS(' CV SIPNI MUN 2018'!J:J,' CV SIPNI MUN 2018'!$C:$C,'CV SIPNI REG 2018'!$A24)</f>
        <v>7522</v>
      </c>
      <c r="F24" s="45">
        <f>SUMIFS(' CV SIPNI MUN 2018'!K:K,' CV SIPNI MUN 2018'!$C:$C,'CV SIPNI REG 2018'!$A24)</f>
        <v>7628</v>
      </c>
      <c r="G24" s="45">
        <f>SUMIFS(' CV SIPNI MUN 2018'!L:L,' CV SIPNI MUN 2018'!$C:$C,'CV SIPNI REG 2018'!$A24)</f>
        <v>7820</v>
      </c>
      <c r="H24" s="45">
        <f>SUMIFS(' CV SIPNI MUN 2018'!M:M,' CV SIPNI MUN 2018'!$C:$C,'CV SIPNI REG 2018'!$A24)</f>
        <v>43837</v>
      </c>
      <c r="I24" s="45">
        <f>SUMIFS(' CV SIPNI MUN 2018'!N:N,' CV SIPNI MUN 2018'!$C:$C,'CV SIPNI REG 2018'!$A24)</f>
        <v>52280</v>
      </c>
      <c r="J24" s="45">
        <f>SUMIFS(' CV SIPNI MUN 2018'!O:O,' CV SIPNI MUN 2018'!$C:$C,'CV SIPNI REG 2018'!$A24)</f>
        <v>390621</v>
      </c>
      <c r="K24" s="45">
        <f>SUMIFS(' CV SIPNI MUN 2018'!P:P,' CV SIPNI MUN 2018'!$C:$C,'CV SIPNI REG 2018'!$A24)</f>
        <v>68654</v>
      </c>
      <c r="L24" s="45">
        <f>SUMIFS(' CV SIPNI MUN 2018'!Q:Q,' CV SIPNI MUN 2018'!$C:$C,'CV SIPNI REG 2018'!$A24)</f>
        <v>593492</v>
      </c>
      <c r="M24" s="45">
        <f>SUMIFS(' CV SIPNI MUN 2018'!R:R,' CV SIPNI MUN 2018'!$C:$C,'CV SIPNI REG 2018'!$A24)</f>
        <v>1029</v>
      </c>
      <c r="N24" s="45">
        <f>SUMIFS(' CV SIPNI MUN 2018'!S:S,' CV SIPNI MUN 2018'!$C:$C,'CV SIPNI REG 2018'!$A24)</f>
        <v>7355</v>
      </c>
      <c r="O24" s="45">
        <f>SUMIFS(' CV SIPNI MUN 2018'!T:T,' CV SIPNI MUN 2018'!$C:$C,'CV SIPNI REG 2018'!$A24)</f>
        <v>7234</v>
      </c>
      <c r="P24" s="45">
        <f>SUMIFS(' CV SIPNI MUN 2018'!U:U,' CV SIPNI MUN 2018'!$C:$C,'CV SIPNI REG 2018'!$A24)</f>
        <v>7516</v>
      </c>
      <c r="Q24" s="45">
        <f>SUMIFS(' CV SIPNI MUN 2018'!V:V,' CV SIPNI MUN 2018'!$C:$C,'CV SIPNI REG 2018'!$A24)</f>
        <v>7175</v>
      </c>
      <c r="R24" s="45">
        <f>SUMIFS(' CV SIPNI MUN 2018'!W:W,' CV SIPNI MUN 2018'!$C:$C,'CV SIPNI REG 2018'!$A24)</f>
        <v>60459.799999999988</v>
      </c>
      <c r="S24" s="45">
        <f>SUMIFS(' CV SIPNI MUN 2018'!X:X,' CV SIPNI MUN 2018'!$C:$C,'CV SIPNI REG 2018'!$A24)</f>
        <v>34032.6</v>
      </c>
      <c r="T24" s="45">
        <f>SUMIFS(' CV SIPNI MUN 2018'!Y:Y,' CV SIPNI MUN 2018'!$C:$C,'CV SIPNI REG 2018'!$A24)</f>
        <v>304867.2888888889</v>
      </c>
      <c r="U24" s="45">
        <f>SUMIFS(' CV SIPNI MUN 2018'!Z:Z,' CV SIPNI MUN 2018'!$C:$C,'CV SIPNI REG 2018'!$A24)</f>
        <v>77612.311111111107</v>
      </c>
      <c r="V24" s="45">
        <f>SUMIFS(' CV SIPNI MUN 2018'!AA:AA,' CV SIPNI MUN 2018'!$C:$C,'CV SIPNI REG 2018'!$A24)</f>
        <v>507281</v>
      </c>
      <c r="W24" s="105">
        <f t="shared" ca="1" si="1"/>
        <v>81.012990421204577</v>
      </c>
      <c r="X24" s="105">
        <f t="shared" si="1"/>
        <v>97.949127713410576</v>
      </c>
      <c r="Y24" s="105">
        <f t="shared" si="1"/>
        <v>96.171231055570331</v>
      </c>
      <c r="Z24" s="105">
        <f t="shared" si="1"/>
        <v>98.53172522286313</v>
      </c>
      <c r="AA24" s="105">
        <f t="shared" si="1"/>
        <v>91.751918158567776</v>
      </c>
      <c r="AB24" s="105">
        <f t="shared" si="1"/>
        <v>100</v>
      </c>
      <c r="AC24" s="105">
        <f t="shared" si="1"/>
        <v>65.096786534047439</v>
      </c>
      <c r="AD24" s="105">
        <f t="shared" si="1"/>
        <v>78.046825155045141</v>
      </c>
      <c r="AE24" s="105">
        <f t="shared" si="1"/>
        <v>100</v>
      </c>
      <c r="AF24" s="105">
        <f t="shared" si="1"/>
        <v>85.473940676538191</v>
      </c>
      <c r="AG24" s="164">
        <f>SUM('categorias regionais'!C24,'categorias regionais'!D24)</f>
        <v>21</v>
      </c>
      <c r="AH24" s="47">
        <f t="shared" si="2"/>
        <v>86211</v>
      </c>
    </row>
    <row r="25" spans="1:34" ht="24.95" customHeight="1" x14ac:dyDescent="0.25">
      <c r="A25" s="9" t="s">
        <v>927</v>
      </c>
      <c r="B25" s="11">
        <f>SUMIF(' CV SIPNI MUN 2018'!$C25:$C877,'CV SIPNI REG 2018'!$A25,' CV SIPNI MUN 2018'!$G25:$G877)</f>
        <v>10200</v>
      </c>
      <c r="C25" s="45">
        <f ca="1">SUMIFS(' CV SIPNI MUN 2018'!H:H,' CV SIPNI MUN 2018'!$C:$C,'CV SIPNI REG 2018'!$A25)</f>
        <v>1231.3333333333335</v>
      </c>
      <c r="D25" s="45">
        <f>SUMIFS(' CV SIPNI MUN 2018'!I:I,' CV SIPNI MUN 2018'!$C:$C,'CV SIPNI REG 2018'!$A25)</f>
        <v>7429</v>
      </c>
      <c r="E25" s="45">
        <f>SUMIFS(' CV SIPNI MUN 2018'!J:J,' CV SIPNI MUN 2018'!$C:$C,'CV SIPNI REG 2018'!$A25)</f>
        <v>7556</v>
      </c>
      <c r="F25" s="45">
        <f>SUMIFS(' CV SIPNI MUN 2018'!K:K,' CV SIPNI MUN 2018'!$C:$C,'CV SIPNI REG 2018'!$A25)</f>
        <v>7760</v>
      </c>
      <c r="G25" s="45">
        <f>SUMIFS(' CV SIPNI MUN 2018'!L:L,' CV SIPNI MUN 2018'!$C:$C,'CV SIPNI REG 2018'!$A25)</f>
        <v>8025</v>
      </c>
      <c r="H25" s="45">
        <f>SUMIFS(' CV SIPNI MUN 2018'!M:M,' CV SIPNI MUN 2018'!$C:$C,'CV SIPNI REG 2018'!$A25)</f>
        <v>45084</v>
      </c>
      <c r="I25" s="45">
        <f>SUMIFS(' CV SIPNI MUN 2018'!N:N,' CV SIPNI MUN 2018'!$C:$C,'CV SIPNI REG 2018'!$A25)</f>
        <v>51837</v>
      </c>
      <c r="J25" s="45">
        <f>SUMIFS(' CV SIPNI MUN 2018'!O:O,' CV SIPNI MUN 2018'!$C:$C,'CV SIPNI REG 2018'!$A25)</f>
        <v>304781</v>
      </c>
      <c r="K25" s="45">
        <f>SUMIFS(' CV SIPNI MUN 2018'!P:P,' CV SIPNI MUN 2018'!$C:$C,'CV SIPNI REG 2018'!$A25)</f>
        <v>64860</v>
      </c>
      <c r="L25" s="45">
        <f>SUMIFS(' CV SIPNI MUN 2018'!Q:Q,' CV SIPNI MUN 2018'!$C:$C,'CV SIPNI REG 2018'!$A25)</f>
        <v>504720</v>
      </c>
      <c r="M25" s="45">
        <f>SUMIFS(' CV SIPNI MUN 2018'!R:R,' CV SIPNI MUN 2018'!$C:$C,'CV SIPNI REG 2018'!$A25)</f>
        <v>645</v>
      </c>
      <c r="N25" s="45">
        <f>SUMIFS(' CV SIPNI MUN 2018'!S:S,' CV SIPNI MUN 2018'!$C:$C,'CV SIPNI REG 2018'!$A25)</f>
        <v>5847</v>
      </c>
      <c r="O25" s="45">
        <f>SUMIFS(' CV SIPNI MUN 2018'!T:T,' CV SIPNI MUN 2018'!$C:$C,'CV SIPNI REG 2018'!$A25)</f>
        <v>5952</v>
      </c>
      <c r="P25" s="45">
        <f>SUMIFS(' CV SIPNI MUN 2018'!U:U,' CV SIPNI MUN 2018'!$C:$C,'CV SIPNI REG 2018'!$A25)</f>
        <v>6616</v>
      </c>
      <c r="Q25" s="45">
        <f>SUMIFS(' CV SIPNI MUN 2018'!V:V,' CV SIPNI MUN 2018'!$C:$C,'CV SIPNI REG 2018'!$A25)</f>
        <v>6916</v>
      </c>
      <c r="R25" s="45">
        <f>SUMIFS(' CV SIPNI MUN 2018'!W:W,' CV SIPNI MUN 2018'!$C:$C,'CV SIPNI REG 2018'!$A25)</f>
        <v>67532.399999999994</v>
      </c>
      <c r="S25" s="45">
        <f>SUMIFS(' CV SIPNI MUN 2018'!X:X,' CV SIPNI MUN 2018'!$C:$C,'CV SIPNI REG 2018'!$A25)</f>
        <v>43891.200000000004</v>
      </c>
      <c r="T25" s="45">
        <f>SUMIFS(' CV SIPNI MUN 2018'!Y:Y,' CV SIPNI MUN 2018'!$C:$C,'CV SIPNI REG 2018'!$A25)</f>
        <v>321730.06666666671</v>
      </c>
      <c r="U25" s="45">
        <f>SUMIFS(' CV SIPNI MUN 2018'!Z:Z,' CV SIPNI MUN 2018'!$C:$C,'CV SIPNI REG 2018'!$A25)</f>
        <v>68695.333333333328</v>
      </c>
      <c r="V25" s="45">
        <f>SUMIFS(' CV SIPNI MUN 2018'!AA:AA,' CV SIPNI MUN 2018'!$C:$C,'CV SIPNI REG 2018'!$A25)</f>
        <v>527825</v>
      </c>
      <c r="W25" s="105">
        <f t="shared" ca="1" si="1"/>
        <v>52.38224147265835</v>
      </c>
      <c r="X25" s="105">
        <f t="shared" si="1"/>
        <v>78.705074707228434</v>
      </c>
      <c r="Y25" s="105">
        <f t="shared" si="1"/>
        <v>78.771836950767607</v>
      </c>
      <c r="Z25" s="105">
        <f t="shared" si="1"/>
        <v>85.257731958762889</v>
      </c>
      <c r="AA25" s="105">
        <f t="shared" si="1"/>
        <v>86.180685358255445</v>
      </c>
      <c r="AB25" s="105">
        <f t="shared" si="1"/>
        <v>100</v>
      </c>
      <c r="AC25" s="105">
        <f t="shared" si="1"/>
        <v>84.671566641588058</v>
      </c>
      <c r="AD25" s="105">
        <f t="shared" si="1"/>
        <v>100</v>
      </c>
      <c r="AE25" s="105">
        <f t="shared" si="1"/>
        <v>100</v>
      </c>
      <c r="AF25" s="105">
        <f t="shared" si="1"/>
        <v>100</v>
      </c>
      <c r="AG25" s="164">
        <f>SUM('categorias regionais'!C25,'categorias regionais'!D25)</f>
        <v>6</v>
      </c>
      <c r="AH25" s="47" t="str">
        <f t="shared" si="2"/>
        <v>-</v>
      </c>
    </row>
    <row r="26" spans="1:34" ht="24.95" customHeight="1" x14ac:dyDescent="0.25">
      <c r="A26" s="9" t="s">
        <v>928</v>
      </c>
      <c r="B26" s="11">
        <f>SUMIF(' CV SIPNI MUN 2018'!$C26:$C878,'CV SIPNI REG 2018'!$A26,' CV SIPNI MUN 2018'!$G26:$G878)</f>
        <v>51360</v>
      </c>
      <c r="C26" s="45">
        <f ca="1">SUMIFS(' CV SIPNI MUN 2018'!H:H,' CV SIPNI MUN 2018'!$C:$C,'CV SIPNI REG 2018'!$A26)</f>
        <v>960.83333333333326</v>
      </c>
      <c r="D26" s="45">
        <f>SUMIFS(' CV SIPNI MUN 2018'!I:I,' CV SIPNI MUN 2018'!$C:$C,'CV SIPNI REG 2018'!$A26)</f>
        <v>5644</v>
      </c>
      <c r="E26" s="45">
        <f>SUMIFS(' CV SIPNI MUN 2018'!J:J,' CV SIPNI MUN 2018'!$C:$C,'CV SIPNI REG 2018'!$A26)</f>
        <v>5614</v>
      </c>
      <c r="F26" s="45">
        <f>SUMIFS(' CV SIPNI MUN 2018'!K:K,' CV SIPNI MUN 2018'!$C:$C,'CV SIPNI REG 2018'!$A26)</f>
        <v>5658</v>
      </c>
      <c r="G26" s="45">
        <f>SUMIFS(' CV SIPNI MUN 2018'!L:L,' CV SIPNI MUN 2018'!$C:$C,'CV SIPNI REG 2018'!$A26)</f>
        <v>5769</v>
      </c>
      <c r="H26" s="45">
        <f>SUMIFS(' CV SIPNI MUN 2018'!M:M,' CV SIPNI MUN 2018'!$C:$C,'CV SIPNI REG 2018'!$A26)</f>
        <v>31889</v>
      </c>
      <c r="I26" s="45">
        <f>SUMIFS(' CV SIPNI MUN 2018'!N:N,' CV SIPNI MUN 2018'!$C:$C,'CV SIPNI REG 2018'!$A26)</f>
        <v>37784</v>
      </c>
      <c r="J26" s="45">
        <f>SUMIFS(' CV SIPNI MUN 2018'!O:O,' CV SIPNI MUN 2018'!$C:$C,'CV SIPNI REG 2018'!$A26)</f>
        <v>301742</v>
      </c>
      <c r="K26" s="45">
        <f>SUMIFS(' CV SIPNI MUN 2018'!P:P,' CV SIPNI MUN 2018'!$C:$C,'CV SIPNI REG 2018'!$A26)</f>
        <v>61706</v>
      </c>
      <c r="L26" s="45">
        <f>SUMIFS(' CV SIPNI MUN 2018'!Q:Q,' CV SIPNI MUN 2018'!$C:$C,'CV SIPNI REG 2018'!$A26)</f>
        <v>461571</v>
      </c>
      <c r="M26" s="45">
        <f>SUMIFS(' CV SIPNI MUN 2018'!R:R,' CV SIPNI MUN 2018'!$C:$C,'CV SIPNI REG 2018'!$A26)</f>
        <v>785</v>
      </c>
      <c r="N26" s="45">
        <f>SUMIFS(' CV SIPNI MUN 2018'!S:S,' CV SIPNI MUN 2018'!$C:$C,'CV SIPNI REG 2018'!$A26)</f>
        <v>4931</v>
      </c>
      <c r="O26" s="45">
        <f>SUMIFS(' CV SIPNI MUN 2018'!T:T,' CV SIPNI MUN 2018'!$C:$C,'CV SIPNI REG 2018'!$A26)</f>
        <v>5252</v>
      </c>
      <c r="P26" s="45">
        <f>SUMIFS(' CV SIPNI MUN 2018'!U:U,' CV SIPNI MUN 2018'!$C:$C,'CV SIPNI REG 2018'!$A26)</f>
        <v>5461</v>
      </c>
      <c r="Q26" s="45">
        <f>SUMIFS(' CV SIPNI MUN 2018'!V:V,' CV SIPNI MUN 2018'!$C:$C,'CV SIPNI REG 2018'!$A26)</f>
        <v>5422</v>
      </c>
      <c r="R26" s="45">
        <f>SUMIFS(' CV SIPNI MUN 2018'!W:W,' CV SIPNI MUN 2018'!$C:$C,'CV SIPNI REG 2018'!$A26)</f>
        <v>46308.200000000004</v>
      </c>
      <c r="S26" s="45">
        <f>SUMIFS(' CV SIPNI MUN 2018'!X:X,' CV SIPNI MUN 2018'!$C:$C,'CV SIPNI REG 2018'!$A26)</f>
        <v>25213.4</v>
      </c>
      <c r="T26" s="45">
        <f>SUMIFS(' CV SIPNI MUN 2018'!Y:Y,' CV SIPNI MUN 2018'!$C:$C,'CV SIPNI REG 2018'!$A26)</f>
        <v>245670.5777777778</v>
      </c>
      <c r="U26" s="45">
        <f>SUMIFS(' CV SIPNI MUN 2018'!Z:Z,' CV SIPNI MUN 2018'!$C:$C,'CV SIPNI REG 2018'!$A26)</f>
        <v>54804.82222222221</v>
      </c>
      <c r="V26" s="45">
        <f>SUMIFS(' CV SIPNI MUN 2018'!AA:AA,' CV SIPNI MUN 2018'!$C:$C,'CV SIPNI REG 2018'!$A26)</f>
        <v>393848</v>
      </c>
      <c r="W26" s="105">
        <f t="shared" ca="1" si="1"/>
        <v>81.699913269731141</v>
      </c>
      <c r="X26" s="105">
        <f t="shared" si="1"/>
        <v>87.367115520907163</v>
      </c>
      <c r="Y26" s="105">
        <f t="shared" si="1"/>
        <v>93.551834698966871</v>
      </c>
      <c r="Z26" s="105">
        <f t="shared" si="1"/>
        <v>96.518204312477906</v>
      </c>
      <c r="AA26" s="105">
        <f t="shared" si="1"/>
        <v>93.98509273704282</v>
      </c>
      <c r="AB26" s="105">
        <f t="shared" si="1"/>
        <v>100</v>
      </c>
      <c r="AC26" s="105">
        <f t="shared" si="1"/>
        <v>66.730362058013981</v>
      </c>
      <c r="AD26" s="105">
        <f t="shared" si="1"/>
        <v>81.417428723140233</v>
      </c>
      <c r="AE26" s="105">
        <f t="shared" si="1"/>
        <v>88.816034457301086</v>
      </c>
      <c r="AF26" s="105">
        <f t="shared" si="1"/>
        <v>85.327717729233427</v>
      </c>
      <c r="AG26" s="164">
        <f>SUM('categorias regionais'!C26,'categorias regionais'!D26)</f>
        <v>23</v>
      </c>
      <c r="AH26" s="47">
        <f t="shared" si="2"/>
        <v>67723</v>
      </c>
    </row>
    <row r="27" spans="1:34" ht="24.95" customHeight="1" x14ac:dyDescent="0.25">
      <c r="A27" s="9" t="s">
        <v>921</v>
      </c>
      <c r="B27" s="11">
        <f>SUMIF(' CV SIPNI MUN 2018'!$C27:$C879,'CV SIPNI REG 2018'!$A27,' CV SIPNI MUN 2018'!$G27:$G879)</f>
        <v>35440</v>
      </c>
      <c r="C27" s="45">
        <f ca="1">SUMIFS(' CV SIPNI MUN 2018'!H:H,' CV SIPNI MUN 2018'!$C:$C,'CV SIPNI REG 2018'!$A27)</f>
        <v>1601.5</v>
      </c>
      <c r="D27" s="45">
        <f>SUMIFS(' CV SIPNI MUN 2018'!I:I,' CV SIPNI MUN 2018'!$C:$C,'CV SIPNI REG 2018'!$A27)</f>
        <v>9310</v>
      </c>
      <c r="E27" s="45">
        <f>SUMIFS(' CV SIPNI MUN 2018'!J:J,' CV SIPNI MUN 2018'!$C:$C,'CV SIPNI REG 2018'!$A27)</f>
        <v>9133</v>
      </c>
      <c r="F27" s="45">
        <f>SUMIFS(' CV SIPNI MUN 2018'!K:K,' CV SIPNI MUN 2018'!$C:$C,'CV SIPNI REG 2018'!$A27)</f>
        <v>9052</v>
      </c>
      <c r="G27" s="45">
        <f>SUMIFS(' CV SIPNI MUN 2018'!L:L,' CV SIPNI MUN 2018'!$C:$C,'CV SIPNI REG 2018'!$A27)</f>
        <v>9070</v>
      </c>
      <c r="H27" s="45">
        <f>SUMIFS(' CV SIPNI MUN 2018'!M:M,' CV SIPNI MUN 2018'!$C:$C,'CV SIPNI REG 2018'!$A27)</f>
        <v>48031</v>
      </c>
      <c r="I27" s="45">
        <f>SUMIFS(' CV SIPNI MUN 2018'!N:N,' CV SIPNI MUN 2018'!$C:$C,'CV SIPNI REG 2018'!$A27)</f>
        <v>55069</v>
      </c>
      <c r="J27" s="45">
        <f>SUMIFS(' CV SIPNI MUN 2018'!O:O,' CV SIPNI MUN 2018'!$C:$C,'CV SIPNI REG 2018'!$A27)</f>
        <v>480832</v>
      </c>
      <c r="K27" s="45">
        <f>SUMIFS(' CV SIPNI MUN 2018'!P:P,' CV SIPNI MUN 2018'!$C:$C,'CV SIPNI REG 2018'!$A27)</f>
        <v>84000</v>
      </c>
      <c r="L27" s="45">
        <f>SUMIFS(' CV SIPNI MUN 2018'!Q:Q,' CV SIPNI MUN 2018'!$C:$C,'CV SIPNI REG 2018'!$A27)</f>
        <v>714106</v>
      </c>
      <c r="M27" s="45">
        <f>SUMIFS(' CV SIPNI MUN 2018'!R:R,' CV SIPNI MUN 2018'!$C:$C,'CV SIPNI REG 2018'!$A27)</f>
        <v>1574</v>
      </c>
      <c r="N27" s="45">
        <f>SUMIFS(' CV SIPNI MUN 2018'!S:S,' CV SIPNI MUN 2018'!$C:$C,'CV SIPNI REG 2018'!$A27)</f>
        <v>9374</v>
      </c>
      <c r="O27" s="45">
        <f>SUMIFS(' CV SIPNI MUN 2018'!T:T,' CV SIPNI MUN 2018'!$C:$C,'CV SIPNI REG 2018'!$A27)</f>
        <v>9976</v>
      </c>
      <c r="P27" s="45">
        <f>SUMIFS(' CV SIPNI MUN 2018'!U:U,' CV SIPNI MUN 2018'!$C:$C,'CV SIPNI REG 2018'!$A27)</f>
        <v>8981</v>
      </c>
      <c r="Q27" s="45">
        <f>SUMIFS(' CV SIPNI MUN 2018'!V:V,' CV SIPNI MUN 2018'!$C:$C,'CV SIPNI REG 2018'!$A27)</f>
        <v>9187</v>
      </c>
      <c r="R27" s="45">
        <f>SUMIFS(' CV SIPNI MUN 2018'!W:W,' CV SIPNI MUN 2018'!$C:$C,'CV SIPNI REG 2018'!$A27)</f>
        <v>74792.600000000006</v>
      </c>
      <c r="S27" s="45">
        <f>SUMIFS(' CV SIPNI MUN 2018'!X:X,' CV SIPNI MUN 2018'!$C:$C,'CV SIPNI REG 2018'!$A27)</f>
        <v>40360.199999999997</v>
      </c>
      <c r="T27" s="45">
        <f>SUMIFS(' CV SIPNI MUN 2018'!Y:Y,' CV SIPNI MUN 2018'!$C:$C,'CV SIPNI REG 2018'!$A27)</f>
        <v>404545.75555555575</v>
      </c>
      <c r="U27" s="45">
        <f>SUMIFS(' CV SIPNI MUN 2018'!Z:Z,' CV SIPNI MUN 2018'!$C:$C,'CV SIPNI REG 2018'!$A27)</f>
        <v>94754.444444444453</v>
      </c>
      <c r="V27" s="45">
        <f>SUMIFS(' CV SIPNI MUN 2018'!AA:AA,' CV SIPNI MUN 2018'!$C:$C,'CV SIPNI REG 2018'!$A27)</f>
        <v>653545</v>
      </c>
      <c r="W27" s="105">
        <f t="shared" ca="1" si="1"/>
        <v>98.282859818919761</v>
      </c>
      <c r="X27" s="105">
        <f t="shared" si="1"/>
        <v>100</v>
      </c>
      <c r="Y27" s="105">
        <f t="shared" si="1"/>
        <v>100</v>
      </c>
      <c r="Z27" s="105">
        <f t="shared" si="1"/>
        <v>99.215642951833843</v>
      </c>
      <c r="AA27" s="105">
        <f t="shared" si="1"/>
        <v>100</v>
      </c>
      <c r="AB27" s="105">
        <f t="shared" si="1"/>
        <v>100</v>
      </c>
      <c r="AC27" s="105">
        <f t="shared" si="1"/>
        <v>73.290235885888606</v>
      </c>
      <c r="AD27" s="105">
        <f t="shared" si="1"/>
        <v>84.134532550985739</v>
      </c>
      <c r="AE27" s="105">
        <f t="shared" si="1"/>
        <v>100</v>
      </c>
      <c r="AF27" s="105">
        <f t="shared" si="1"/>
        <v>91.519326262487638</v>
      </c>
      <c r="AG27" s="164">
        <f>SUM('categorias regionais'!C27,'categorias regionais'!D27)</f>
        <v>22</v>
      </c>
      <c r="AH27" s="47">
        <f t="shared" si="2"/>
        <v>60561</v>
      </c>
    </row>
    <row r="28" spans="1:34" ht="24.95" customHeight="1" x14ac:dyDescent="0.25">
      <c r="A28" s="9" t="s">
        <v>929</v>
      </c>
      <c r="B28" s="11">
        <f>SUMIF(' CV SIPNI MUN 2018'!$C28:$C880,'CV SIPNI REG 2018'!$A28,' CV SIPNI MUN 2018'!$G28:$G880)</f>
        <v>74020</v>
      </c>
      <c r="C28" s="45">
        <f ca="1">SUMIFS(' CV SIPNI MUN 2018'!H:H,' CV SIPNI MUN 2018'!$C:$C,'CV SIPNI REG 2018'!$A28)</f>
        <v>2233</v>
      </c>
      <c r="D28" s="45">
        <f>SUMIFS(' CV SIPNI MUN 2018'!I:I,' CV SIPNI MUN 2018'!$C:$C,'CV SIPNI REG 2018'!$A28)</f>
        <v>13154</v>
      </c>
      <c r="E28" s="45">
        <f>SUMIFS(' CV SIPNI MUN 2018'!J:J,' CV SIPNI MUN 2018'!$C:$C,'CV SIPNI REG 2018'!$A28)</f>
        <v>13034</v>
      </c>
      <c r="F28" s="45">
        <f>SUMIFS(' CV SIPNI MUN 2018'!K:K,' CV SIPNI MUN 2018'!$C:$C,'CV SIPNI REG 2018'!$A28)</f>
        <v>13033</v>
      </c>
      <c r="G28" s="45">
        <f>SUMIFS(' CV SIPNI MUN 2018'!L:L,' CV SIPNI MUN 2018'!$C:$C,'CV SIPNI REG 2018'!$A28)</f>
        <v>13143</v>
      </c>
      <c r="H28" s="45">
        <f>SUMIFS(' CV SIPNI MUN 2018'!M:M,' CV SIPNI MUN 2018'!$C:$C,'CV SIPNI REG 2018'!$A28)</f>
        <v>69857</v>
      </c>
      <c r="I28" s="45">
        <f>SUMIFS(' CV SIPNI MUN 2018'!N:N,' CV SIPNI MUN 2018'!$C:$C,'CV SIPNI REG 2018'!$A28)</f>
        <v>79446</v>
      </c>
      <c r="J28" s="45">
        <f>SUMIFS(' CV SIPNI MUN 2018'!O:O,' CV SIPNI MUN 2018'!$C:$C,'CV SIPNI REG 2018'!$A28)</f>
        <v>688617</v>
      </c>
      <c r="K28" s="45">
        <f>SUMIFS(' CV SIPNI MUN 2018'!P:P,' CV SIPNI MUN 2018'!$C:$C,'CV SIPNI REG 2018'!$A28)</f>
        <v>111104</v>
      </c>
      <c r="L28" s="45">
        <f>SUMIFS(' CV SIPNI MUN 2018'!Q:Q,' CV SIPNI MUN 2018'!$C:$C,'CV SIPNI REG 2018'!$A28)</f>
        <v>1014786</v>
      </c>
      <c r="M28" s="45">
        <f>SUMIFS(' CV SIPNI MUN 2018'!R:R,' CV SIPNI MUN 2018'!$C:$C,'CV SIPNI REG 2018'!$A28)</f>
        <v>1994</v>
      </c>
      <c r="N28" s="45">
        <f>SUMIFS(' CV SIPNI MUN 2018'!S:S,' CV SIPNI MUN 2018'!$C:$C,'CV SIPNI REG 2018'!$A28)</f>
        <v>14778</v>
      </c>
      <c r="O28" s="45">
        <f>SUMIFS(' CV SIPNI MUN 2018'!T:T,' CV SIPNI MUN 2018'!$C:$C,'CV SIPNI REG 2018'!$A28)</f>
        <v>14643</v>
      </c>
      <c r="P28" s="45">
        <f>SUMIFS(' CV SIPNI MUN 2018'!U:U,' CV SIPNI MUN 2018'!$C:$C,'CV SIPNI REG 2018'!$A28)</f>
        <v>14227</v>
      </c>
      <c r="Q28" s="45">
        <f>SUMIFS(' CV SIPNI MUN 2018'!V:V,' CV SIPNI MUN 2018'!$C:$C,'CV SIPNI REG 2018'!$A28)</f>
        <v>17444</v>
      </c>
      <c r="R28" s="45">
        <f>SUMIFS(' CV SIPNI MUN 2018'!W:W,' CV SIPNI MUN 2018'!$C:$C,'CV SIPNI REG 2018'!$A28)</f>
        <v>107376.2</v>
      </c>
      <c r="S28" s="45">
        <f>SUMIFS(' CV SIPNI MUN 2018'!X:X,' CV SIPNI MUN 2018'!$C:$C,'CV SIPNI REG 2018'!$A28)</f>
        <v>57291.600000000006</v>
      </c>
      <c r="T28" s="45">
        <f>SUMIFS(' CV SIPNI MUN 2018'!Y:Y,' CV SIPNI MUN 2018'!$C:$C,'CV SIPNI REG 2018'!$A28)</f>
        <v>561342.46666666667</v>
      </c>
      <c r="U28" s="45">
        <f>SUMIFS(' CV SIPNI MUN 2018'!Z:Z,' CV SIPNI MUN 2018'!$C:$C,'CV SIPNI REG 2018'!$A28)</f>
        <v>139124.73333333334</v>
      </c>
      <c r="V28" s="45">
        <f>SUMIFS(' CV SIPNI MUN 2018'!AA:AA,' CV SIPNI MUN 2018'!$C:$C,'CV SIPNI REG 2018'!$A28)</f>
        <v>928221</v>
      </c>
      <c r="W28" s="105">
        <f t="shared" ca="1" si="1"/>
        <v>89.296909986565154</v>
      </c>
      <c r="X28" s="105">
        <f t="shared" si="1"/>
        <v>100</v>
      </c>
      <c r="Y28" s="105">
        <f t="shared" si="1"/>
        <v>100</v>
      </c>
      <c r="Z28" s="105">
        <f t="shared" si="1"/>
        <v>100</v>
      </c>
      <c r="AA28" s="105">
        <f t="shared" si="1"/>
        <v>100</v>
      </c>
      <c r="AB28" s="105">
        <f t="shared" si="1"/>
        <v>100</v>
      </c>
      <c r="AC28" s="105">
        <f t="shared" si="1"/>
        <v>72.113888679102786</v>
      </c>
      <c r="AD28" s="105">
        <f t="shared" si="1"/>
        <v>81.51736983935433</v>
      </c>
      <c r="AE28" s="105">
        <f t="shared" si="1"/>
        <v>100</v>
      </c>
      <c r="AF28" s="105">
        <f t="shared" si="1"/>
        <v>91.469630050079516</v>
      </c>
      <c r="AG28" s="164">
        <f>SUM('categorias regionais'!C28,'categorias regionais'!D28)</f>
        <v>13</v>
      </c>
      <c r="AH28" s="47">
        <f t="shared" si="2"/>
        <v>86565</v>
      </c>
    </row>
    <row r="29" spans="1:34" ht="24.95" customHeight="1" x14ac:dyDescent="0.25">
      <c r="A29" s="9" t="s">
        <v>930</v>
      </c>
      <c r="B29" s="11">
        <f>SUMIF(' CV SIPNI MUN 2018'!$C29:$C881,'CV SIPNI REG 2018'!$A29,' CV SIPNI MUN 2018'!$G29:$G881)</f>
        <v>11580</v>
      </c>
      <c r="C29" s="45">
        <f ca="1">SUMIFS(' CV SIPNI MUN 2018'!H:H,' CV SIPNI MUN 2018'!$C:$C,'CV SIPNI REG 2018'!$A29)</f>
        <v>633</v>
      </c>
      <c r="D29" s="45">
        <f>SUMIFS(' CV SIPNI MUN 2018'!I:I,' CV SIPNI MUN 2018'!$C:$C,'CV SIPNI REG 2018'!$A29)</f>
        <v>3787</v>
      </c>
      <c r="E29" s="45">
        <f>SUMIFS(' CV SIPNI MUN 2018'!J:J,' CV SIPNI MUN 2018'!$C:$C,'CV SIPNI REG 2018'!$A29)</f>
        <v>3824</v>
      </c>
      <c r="F29" s="45">
        <f>SUMIFS(' CV SIPNI MUN 2018'!K:K,' CV SIPNI MUN 2018'!$C:$C,'CV SIPNI REG 2018'!$A29)</f>
        <v>3897</v>
      </c>
      <c r="G29" s="45">
        <f>SUMIFS(' CV SIPNI MUN 2018'!L:L,' CV SIPNI MUN 2018'!$C:$C,'CV SIPNI REG 2018'!$A29)</f>
        <v>3999</v>
      </c>
      <c r="H29" s="45">
        <f>SUMIFS(' CV SIPNI MUN 2018'!M:M,' CV SIPNI MUN 2018'!$C:$C,'CV SIPNI REG 2018'!$A29)</f>
        <v>22102</v>
      </c>
      <c r="I29" s="45">
        <f>SUMIFS(' CV SIPNI MUN 2018'!N:N,' CV SIPNI MUN 2018'!$C:$C,'CV SIPNI REG 2018'!$A29)</f>
        <v>25388</v>
      </c>
      <c r="J29" s="45">
        <f>SUMIFS(' CV SIPNI MUN 2018'!O:O,' CV SIPNI MUN 2018'!$C:$C,'CV SIPNI REG 2018'!$A29)</f>
        <v>165457</v>
      </c>
      <c r="K29" s="45">
        <f>SUMIFS(' CV SIPNI MUN 2018'!P:P,' CV SIPNI MUN 2018'!$C:$C,'CV SIPNI REG 2018'!$A29)</f>
        <v>23743</v>
      </c>
      <c r="L29" s="45">
        <f>SUMIFS(' CV SIPNI MUN 2018'!Q:Q,' CV SIPNI MUN 2018'!$C:$C,'CV SIPNI REG 2018'!$A29)</f>
        <v>255995</v>
      </c>
      <c r="M29" s="45">
        <f>SUMIFS(' CV SIPNI MUN 2018'!R:R,' CV SIPNI MUN 2018'!$C:$C,'CV SIPNI REG 2018'!$A29)</f>
        <v>352</v>
      </c>
      <c r="N29" s="45">
        <f>SUMIFS(' CV SIPNI MUN 2018'!S:S,' CV SIPNI MUN 2018'!$C:$C,'CV SIPNI REG 2018'!$A29)</f>
        <v>3285</v>
      </c>
      <c r="O29" s="45">
        <f>SUMIFS(' CV SIPNI MUN 2018'!T:T,' CV SIPNI MUN 2018'!$C:$C,'CV SIPNI REG 2018'!$A29)</f>
        <v>3655</v>
      </c>
      <c r="P29" s="45">
        <f>SUMIFS(' CV SIPNI MUN 2018'!U:U,' CV SIPNI MUN 2018'!$C:$C,'CV SIPNI REG 2018'!$A29)</f>
        <v>3397</v>
      </c>
      <c r="Q29" s="45">
        <f>SUMIFS(' CV SIPNI MUN 2018'!V:V,' CV SIPNI MUN 2018'!$C:$C,'CV SIPNI REG 2018'!$A29)</f>
        <v>3359</v>
      </c>
      <c r="R29" s="45">
        <f>SUMIFS(' CV SIPNI MUN 2018'!W:W,' CV SIPNI MUN 2018'!$C:$C,'CV SIPNI REG 2018'!$A29)</f>
        <v>28873.200000000004</v>
      </c>
      <c r="S29" s="45">
        <f>SUMIFS(' CV SIPNI MUN 2018'!X:X,' CV SIPNI MUN 2018'!$C:$C,'CV SIPNI REG 2018'!$A29)</f>
        <v>15031.2</v>
      </c>
      <c r="T29" s="45">
        <f>SUMIFS(' CV SIPNI MUN 2018'!Y:Y,' CV SIPNI MUN 2018'!$C:$C,'CV SIPNI REG 2018'!$A29)</f>
        <v>161745.24444444446</v>
      </c>
      <c r="U29" s="45">
        <f>SUMIFS(' CV SIPNI MUN 2018'!Z:Z,' CV SIPNI MUN 2018'!$C:$C,'CV SIPNI REG 2018'!$A29)</f>
        <v>45561.355555555558</v>
      </c>
      <c r="V29" s="45">
        <f>SUMIFS(' CV SIPNI MUN 2018'!AA:AA,' CV SIPNI MUN 2018'!$C:$C,'CV SIPNI REG 2018'!$A29)</f>
        <v>265259</v>
      </c>
      <c r="W29" s="105">
        <f t="shared" ca="1" si="1"/>
        <v>55.608214849921012</v>
      </c>
      <c r="X29" s="105">
        <f t="shared" si="1"/>
        <v>86.744124636915771</v>
      </c>
      <c r="Y29" s="105">
        <f t="shared" si="1"/>
        <v>95.5805439330544</v>
      </c>
      <c r="Z29" s="105">
        <f t="shared" si="1"/>
        <v>87.1696176546061</v>
      </c>
      <c r="AA29" s="105">
        <f t="shared" si="1"/>
        <v>83.995998999749929</v>
      </c>
      <c r="AB29" s="105">
        <f t="shared" si="1"/>
        <v>100</v>
      </c>
      <c r="AC29" s="105">
        <f t="shared" si="1"/>
        <v>59.205924058610371</v>
      </c>
      <c r="AD29" s="105">
        <f t="shared" si="1"/>
        <v>97.756664537882614</v>
      </c>
      <c r="AE29" s="105">
        <f t="shared" si="1"/>
        <v>100</v>
      </c>
      <c r="AF29" s="105">
        <f t="shared" si="1"/>
        <v>100</v>
      </c>
      <c r="AG29" s="164">
        <f>SUM('categorias regionais'!C29,'categorias regionais'!D29)</f>
        <v>9</v>
      </c>
      <c r="AH29" s="47" t="str">
        <f t="shared" si="2"/>
        <v>-</v>
      </c>
    </row>
    <row r="30" spans="1:34" ht="24.95" customHeight="1" thickBot="1" x14ac:dyDescent="0.3">
      <c r="A30" s="109" t="s">
        <v>922</v>
      </c>
      <c r="B30" s="11">
        <f>SUMIF(' CV SIPNI MUN 2018'!$C30:$C882,'CV SIPNI REG 2018'!$A30,' CV SIPNI MUN 2018'!$G30:$G882)</f>
        <v>79100</v>
      </c>
      <c r="C30" s="45">
        <f ca="1">SUMIFS(' CV SIPNI MUN 2018'!H:H,' CV SIPNI MUN 2018'!$C:$C,'CV SIPNI REG 2018'!$A30)</f>
        <v>1833.9999999999998</v>
      </c>
      <c r="D30" s="110">
        <f>SUMIFS(' CV SIPNI MUN 2018'!I:I,' CV SIPNI MUN 2018'!$C:$C,'CV SIPNI REG 2018'!$A30)</f>
        <v>10726</v>
      </c>
      <c r="E30" s="110">
        <f>SUMIFS(' CV SIPNI MUN 2018'!J:J,' CV SIPNI MUN 2018'!$C:$C,'CV SIPNI REG 2018'!$A30)</f>
        <v>10641</v>
      </c>
      <c r="F30" s="110">
        <f>SUMIFS(' CV SIPNI MUN 2018'!K:K,' CV SIPNI MUN 2018'!$C:$C,'CV SIPNI REG 2018'!$A30)</f>
        <v>10729</v>
      </c>
      <c r="G30" s="110">
        <f>SUMIFS(' CV SIPNI MUN 2018'!L:L,' CV SIPNI MUN 2018'!$C:$C,'CV SIPNI REG 2018'!$A30)</f>
        <v>10952</v>
      </c>
      <c r="H30" s="110">
        <f>SUMIFS(' CV SIPNI MUN 2018'!M:M,' CV SIPNI MUN 2018'!$C:$C,'CV SIPNI REG 2018'!$A30)</f>
        <v>61333</v>
      </c>
      <c r="I30" s="110">
        <f>SUMIFS(' CV SIPNI MUN 2018'!N:N,' CV SIPNI MUN 2018'!$C:$C,'CV SIPNI REG 2018'!$A30)</f>
        <v>73427</v>
      </c>
      <c r="J30" s="110">
        <f>SUMIFS(' CV SIPNI MUN 2018'!O:O,' CV SIPNI MUN 2018'!$C:$C,'CV SIPNI REG 2018'!$A30)</f>
        <v>561578</v>
      </c>
      <c r="K30" s="110">
        <f>SUMIFS(' CV SIPNI MUN 2018'!P:P,' CV SIPNI MUN 2018'!$C:$C,'CV SIPNI REG 2018'!$A30)</f>
        <v>107475</v>
      </c>
      <c r="L30" s="110">
        <f>SUMIFS(' CV SIPNI MUN 2018'!Q:Q,' CV SIPNI MUN 2018'!$C:$C,'CV SIPNI REG 2018'!$A30)</f>
        <v>857865</v>
      </c>
      <c r="M30" s="110">
        <f>SUMIFS(' CV SIPNI MUN 2018'!R:R,' CV SIPNI MUN 2018'!$C:$C,'CV SIPNI REG 2018'!$A30)</f>
        <v>1534</v>
      </c>
      <c r="N30" s="110">
        <f>SUMIFS(' CV SIPNI MUN 2018'!S:S,' CV SIPNI MUN 2018'!$C:$C,'CV SIPNI REG 2018'!$A30)</f>
        <v>11034</v>
      </c>
      <c r="O30" s="110">
        <f>SUMIFS(' CV SIPNI MUN 2018'!T:T,' CV SIPNI MUN 2018'!$C:$C,'CV SIPNI REG 2018'!$A30)</f>
        <v>11263</v>
      </c>
      <c r="P30" s="110">
        <f>SUMIFS(' CV SIPNI MUN 2018'!U:U,' CV SIPNI MUN 2018'!$C:$C,'CV SIPNI REG 2018'!$A30)</f>
        <v>11175</v>
      </c>
      <c r="Q30" s="110">
        <f>SUMIFS(' CV SIPNI MUN 2018'!V:V,' CV SIPNI MUN 2018'!$C:$C,'CV SIPNI REG 2018'!$A30)</f>
        <v>10978</v>
      </c>
      <c r="R30" s="110">
        <f>SUMIFS(' CV SIPNI MUN 2018'!W:W,' CV SIPNI MUN 2018'!$C:$C,'CV SIPNI REG 2018'!$A30)</f>
        <v>86545.800000000017</v>
      </c>
      <c r="S30" s="110">
        <f>SUMIFS(' CV SIPNI MUN 2018'!X:X,' CV SIPNI MUN 2018'!$C:$C,'CV SIPNI REG 2018'!$A30)</f>
        <v>48256.80000000001</v>
      </c>
      <c r="T30" s="110">
        <f>SUMIFS(' CV SIPNI MUN 2018'!Y:Y,' CV SIPNI MUN 2018'!$C:$C,'CV SIPNI REG 2018'!$A30)</f>
        <v>424924.8666666667</v>
      </c>
      <c r="U30" s="110">
        <f>SUMIFS(' CV SIPNI MUN 2018'!Z:Z,' CV SIPNI MUN 2018'!$C:$C,'CV SIPNI REG 2018'!$A30)</f>
        <v>91712.533333333326</v>
      </c>
      <c r="V30" s="110">
        <f>SUMIFS(' CV SIPNI MUN 2018'!AA:AA,' CV SIPNI MUN 2018'!$C:$C,'CV SIPNI REG 2018'!$A30)</f>
        <v>697424</v>
      </c>
      <c r="W30" s="111">
        <f t="shared" ca="1" si="1"/>
        <v>83.642311886586711</v>
      </c>
      <c r="X30" s="111">
        <f t="shared" si="1"/>
        <v>100</v>
      </c>
      <c r="Y30" s="111">
        <f t="shared" si="1"/>
        <v>100</v>
      </c>
      <c r="Z30" s="111">
        <f t="shared" si="1"/>
        <v>100</v>
      </c>
      <c r="AA30" s="111">
        <f t="shared" si="1"/>
        <v>100</v>
      </c>
      <c r="AB30" s="111">
        <f t="shared" si="1"/>
        <v>100</v>
      </c>
      <c r="AC30" s="111">
        <f t="shared" si="1"/>
        <v>65.720783907826828</v>
      </c>
      <c r="AD30" s="111">
        <f t="shared" si="1"/>
        <v>75.666223866794397</v>
      </c>
      <c r="AE30" s="111">
        <f t="shared" si="1"/>
        <v>85.333829572768849</v>
      </c>
      <c r="AF30" s="111">
        <f t="shared" si="1"/>
        <v>81.297640071573028</v>
      </c>
      <c r="AG30" s="164">
        <f>SUM('categorias regionais'!C30,'categorias regionais'!D30)</f>
        <v>35</v>
      </c>
      <c r="AH30" s="112">
        <f t="shared" si="2"/>
        <v>160441</v>
      </c>
    </row>
    <row r="31" spans="1:34" s="3" customFormat="1" ht="25.5" customHeight="1" thickBot="1" x14ac:dyDescent="0.3">
      <c r="A31" s="30" t="s">
        <v>887</v>
      </c>
      <c r="B31" s="31">
        <f>SUM(B3:B30)</f>
        <v>2486690</v>
      </c>
      <c r="C31" s="31">
        <f ca="1">SUM(C3:C30)</f>
        <v>43857.666666666664</v>
      </c>
      <c r="D31" s="31">
        <f t="shared" ref="D31:L31" si="3">SUM(D3:D30)</f>
        <v>257141</v>
      </c>
      <c r="E31" s="31">
        <f>SUM(E3:E30)</f>
        <v>255227</v>
      </c>
      <c r="F31" s="31">
        <f t="shared" si="3"/>
        <v>256941</v>
      </c>
      <c r="G31" s="31">
        <f t="shared" si="3"/>
        <v>261657</v>
      </c>
      <c r="H31" s="31">
        <f t="shared" si="3"/>
        <v>1447791</v>
      </c>
      <c r="I31" s="31">
        <f t="shared" si="3"/>
        <v>1710086</v>
      </c>
      <c r="J31" s="31">
        <f t="shared" si="3"/>
        <v>13065719</v>
      </c>
      <c r="K31" s="31">
        <f t="shared" si="3"/>
        <v>2337624</v>
      </c>
      <c r="L31" s="31">
        <f t="shared" si="3"/>
        <v>19855332</v>
      </c>
      <c r="M31" s="31">
        <f t="shared" ref="M31" si="4">SUM(M3:M30)</f>
        <v>27099</v>
      </c>
      <c r="N31" s="31">
        <f t="shared" ref="N31" si="5">SUM(N3:N30)</f>
        <v>238298</v>
      </c>
      <c r="O31" s="31">
        <f t="shared" ref="O31" si="6">SUM(O3:O30)</f>
        <v>256782</v>
      </c>
      <c r="P31" s="31">
        <f t="shared" ref="P31" si="7">SUM(P3:P30)</f>
        <v>287041</v>
      </c>
      <c r="Q31" s="31">
        <f t="shared" ref="Q31" si="8">SUM(Q3:Q30)</f>
        <v>276839</v>
      </c>
      <c r="R31" s="31">
        <f t="shared" ref="R31" si="9">SUM(R3:R30)</f>
        <v>2228219.6</v>
      </c>
      <c r="S31" s="31">
        <f t="shared" ref="S31" si="10">SUM(S3:S30)</f>
        <v>1288912.7999999998</v>
      </c>
      <c r="T31" s="31">
        <f t="shared" ref="T31" si="11">SUM(T3:T30)</f>
        <v>11072239.844444444</v>
      </c>
      <c r="U31" s="31">
        <f t="shared" ref="U31" si="12">SUM(U3:U30)</f>
        <v>2294595.7555555557</v>
      </c>
      <c r="V31" s="31">
        <f t="shared" ref="V31" si="13">SUM(V3:V30)</f>
        <v>17970027</v>
      </c>
      <c r="W31" s="28">
        <f t="shared" ca="1" si="1"/>
        <v>61.788512840780406</v>
      </c>
      <c r="X31" s="28">
        <f t="shared" si="1"/>
        <v>92.67211374304371</v>
      </c>
      <c r="Y31" s="28">
        <f t="shared" si="1"/>
        <v>100</v>
      </c>
      <c r="Z31" s="28">
        <f t="shared" si="1"/>
        <v>100</v>
      </c>
      <c r="AA31" s="28">
        <f t="shared" si="1"/>
        <v>100</v>
      </c>
      <c r="AB31" s="28">
        <f t="shared" si="1"/>
        <v>100</v>
      </c>
      <c r="AC31" s="28">
        <f t="shared" si="1"/>
        <v>75.371226944141981</v>
      </c>
      <c r="AD31" s="28">
        <f t="shared" si="1"/>
        <v>84.742675427540149</v>
      </c>
      <c r="AE31" s="28">
        <f t="shared" si="1"/>
        <v>98.159317133788662</v>
      </c>
      <c r="AF31" s="28">
        <f t="shared" si="1"/>
        <v>90.504792365093664</v>
      </c>
      <c r="AG31" s="165">
        <f>SUM(AG3:AG30)</f>
        <v>488</v>
      </c>
      <c r="AH31" s="32">
        <f>SUM(AH3:AH30)</f>
        <v>1926054</v>
      </c>
    </row>
    <row r="33" spans="1:2" x14ac:dyDescent="0.25">
      <c r="A33" s="1" t="str">
        <f>' CV SIPNI MUN 2016'!A858</f>
        <v>Fontes: População – IBGE  2012.</v>
      </c>
      <c r="B33" s="6"/>
    </row>
    <row r="34" spans="1:2" x14ac:dyDescent="0.25">
      <c r="A34" s="12" t="str">
        <f>' CV SIPNI MUN 2018'!A859</f>
        <v>Doses distribuídas 2018 – SIES (Sistema de Informação de Insumos Estratégicos) no período de 01/01/2018 a 12/03/2018.</v>
      </c>
      <c r="B34" s="12"/>
    </row>
    <row r="35" spans="1:2" x14ac:dyDescent="0.25">
      <c r="A35" s="12" t="str">
        <f>' CV SIPNI MUN 2018'!A860</f>
        <v>Doses aplicadas 2007 a 2016 - pni.datasus.gov.br. Acesso em 01/02/2018.</v>
      </c>
      <c r="B35" s="2"/>
    </row>
    <row r="36" spans="1:2" x14ac:dyDescent="0.25">
      <c r="A36" s="2" t="str">
        <f>' CV SIPNI MUN 2018'!A861</f>
        <v>Doses aplicadas 2017 e 2018 - sipni.datasus.gov.br. Acesso em 12/03/2018.</v>
      </c>
      <c r="B36" s="6"/>
    </row>
    <row r="37" spans="1:2" x14ac:dyDescent="0.25">
      <c r="A37" s="6" t="str">
        <f>' CV SIPNI MUN 2018'!A862</f>
        <v>Dose: Dose Inicial + Revacinação/Reforço + Dose única</v>
      </c>
    </row>
    <row r="38" spans="1:2" x14ac:dyDescent="0.25">
      <c r="A38" t="str">
        <f>' CV SIPNI MUN 2018'!A863</f>
        <v>Categoria: SES/MG - atualizada em 15/03/2018.</v>
      </c>
    </row>
    <row r="39" spans="1:2" x14ac:dyDescent="0.25">
      <c r="A39" t="str">
        <f>' CV SIPNI MUN 2018'!A864</f>
        <v>Data de atualização: 15/03/2018</v>
      </c>
    </row>
    <row r="857" spans="13:22" x14ac:dyDescent="0.25"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3:22" x14ac:dyDescent="0.25"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3:22" x14ac:dyDescent="0.25"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3:22" x14ac:dyDescent="0.25"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3:22" x14ac:dyDescent="0.25"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3:22" x14ac:dyDescent="0.25">
      <c r="M862" s="5"/>
      <c r="N862" s="5"/>
      <c r="O862" s="5"/>
      <c r="P862" s="5"/>
      <c r="Q862" s="5"/>
      <c r="R862" s="5"/>
      <c r="S862" s="5"/>
      <c r="T862" s="5"/>
      <c r="U862" s="5"/>
      <c r="V862" s="5"/>
    </row>
  </sheetData>
  <sheetProtection sort="0" autoFilter="0" pivotTables="0"/>
  <mergeCells count="7">
    <mergeCell ref="M1:V1"/>
    <mergeCell ref="W1:AF1"/>
    <mergeCell ref="AH1:AH2"/>
    <mergeCell ref="A1:A2"/>
    <mergeCell ref="B1:B2"/>
    <mergeCell ref="C1:L1"/>
    <mergeCell ref="AG1:AG2"/>
  </mergeCells>
  <conditionalFormatting sqref="M3:V30">
    <cfRule type="containsText" dxfId="6" priority="6" operator="containsText" text="NÃO INFORMADO">
      <formula>NOT(ISERROR(SEARCH("NÃO INFORMADO",M3)))</formula>
    </cfRule>
    <cfRule type="cellIs" dxfId="5" priority="7" operator="equal">
      <formula>0</formula>
    </cfRule>
  </conditionalFormatting>
  <conditionalFormatting sqref="W3:AF31">
    <cfRule type="cellIs" dxfId="4" priority="5" operator="lessThan">
      <formula>95</formula>
    </cfRule>
  </conditionalFormatting>
  <conditionalFormatting sqref="AG3:AG30">
    <cfRule type="cellIs" dxfId="3" priority="1" operator="lessThan">
      <formula>95</formula>
    </cfRule>
    <cfRule type="containsText" dxfId="2" priority="3" operator="containsText" text="NÃO INFORMADO">
      <formula>NOT(ISERROR(SEARCH("NÃO INFORMADO",AG3)))</formula>
    </cfRule>
    <cfRule type="cellIs" dxfId="1" priority="4" operator="equal">
      <formula>0</formula>
    </cfRule>
  </conditionalFormatting>
  <conditionalFormatting sqref="AG3:AG30">
    <cfRule type="containsText" dxfId="0" priority="2" operator="containsText" text="SEM REGISTRO DE DOSES APLICADAS">
      <formula>NOT(ISERROR(SEARCH("SEM REGISTRO DE DOSES APLICADAS",AG3)))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G1271"/>
  <sheetViews>
    <sheetView workbookViewId="0">
      <selection activeCell="I19" sqref="I19"/>
    </sheetView>
  </sheetViews>
  <sheetFormatPr defaultColWidth="0" defaultRowHeight="15" x14ac:dyDescent="0.25"/>
  <cols>
    <col min="1" max="1" width="13.7109375" customWidth="1"/>
    <col min="2" max="2" width="42.140625" customWidth="1"/>
    <col min="3" max="3" width="12.85546875" customWidth="1"/>
    <col min="4" max="7" width="9.140625" customWidth="1"/>
    <col min="8" max="8" width="27" bestFit="1" customWidth="1"/>
    <col min="9" max="199" width="9.140625" customWidth="1"/>
    <col min="200" max="200" width="8.5703125" customWidth="1"/>
    <col min="201" max="444" width="9.140625" customWidth="1"/>
    <col min="445" max="445" width="13.7109375" customWidth="1"/>
    <col min="446" max="446" width="12.85546875" customWidth="1"/>
    <col min="447" max="450" width="9.140625" hidden="1" customWidth="1"/>
    <col min="451" max="699" width="9.140625" hidden="1"/>
    <col min="700" max="700" width="13.7109375" customWidth="1"/>
    <col min="701" max="701" width="42.140625" customWidth="1"/>
    <col min="702" max="702" width="12.85546875" customWidth="1"/>
    <col min="703" max="706" width="9.140625" hidden="1" customWidth="1"/>
    <col min="707" max="955" width="9.140625" hidden="1"/>
    <col min="956" max="956" width="13.7109375" customWidth="1"/>
    <col min="957" max="957" width="42.140625" customWidth="1"/>
    <col min="958" max="958" width="12.85546875" customWidth="1"/>
    <col min="959" max="962" width="9.140625" hidden="1" customWidth="1"/>
    <col min="963" max="1211" width="9.140625" hidden="1"/>
    <col min="1212" max="1212" width="13.7109375" customWidth="1"/>
    <col min="1213" max="1213" width="42.140625" customWidth="1"/>
    <col min="1214" max="1214" width="12.85546875" customWidth="1"/>
    <col min="1215" max="1218" width="9.140625" hidden="1" customWidth="1"/>
    <col min="1219" max="1467" width="9.140625" hidden="1"/>
    <col min="1468" max="1468" width="13.7109375" customWidth="1"/>
    <col min="1469" max="1469" width="42.140625" customWidth="1"/>
    <col min="1470" max="1470" width="12.85546875" customWidth="1"/>
    <col min="1471" max="1474" width="9.140625" hidden="1" customWidth="1"/>
    <col min="1475" max="1723" width="9.140625" hidden="1"/>
    <col min="1724" max="1724" width="13.7109375" customWidth="1"/>
    <col min="1725" max="1725" width="42.140625" customWidth="1"/>
    <col min="1726" max="1726" width="12.85546875" customWidth="1"/>
    <col min="1727" max="1730" width="9.140625" hidden="1" customWidth="1"/>
    <col min="1731" max="1979" width="9.140625" hidden="1"/>
    <col min="1980" max="1980" width="13.7109375" customWidth="1"/>
    <col min="1981" max="1981" width="42.140625" customWidth="1"/>
    <col min="1982" max="1982" width="12.85546875" customWidth="1"/>
    <col min="1983" max="1986" width="9.140625" hidden="1" customWidth="1"/>
    <col min="1987" max="2235" width="9.140625" hidden="1"/>
    <col min="2236" max="2236" width="13.7109375" customWidth="1"/>
    <col min="2237" max="2237" width="42.140625" customWidth="1"/>
    <col min="2238" max="2238" width="12.85546875" customWidth="1"/>
    <col min="2239" max="2242" width="9.140625" hidden="1" customWidth="1"/>
    <col min="2243" max="2491" width="9.140625" hidden="1"/>
    <col min="2492" max="2492" width="13.7109375" customWidth="1"/>
    <col min="2493" max="2493" width="42.140625" customWidth="1"/>
    <col min="2494" max="2494" width="12.85546875" customWidth="1"/>
    <col min="2495" max="2498" width="9.140625" hidden="1" customWidth="1"/>
    <col min="2499" max="2747" width="9.140625" hidden="1"/>
    <col min="2748" max="2748" width="13.7109375" customWidth="1"/>
    <col min="2749" max="2749" width="42.140625" customWidth="1"/>
    <col min="2750" max="2750" width="12.85546875" customWidth="1"/>
    <col min="2751" max="2754" width="9.140625" hidden="1" customWidth="1"/>
    <col min="2755" max="3003" width="9.140625" hidden="1"/>
    <col min="3004" max="3004" width="13.7109375" customWidth="1"/>
    <col min="3005" max="3005" width="42.140625" customWidth="1"/>
    <col min="3006" max="3006" width="12.85546875" customWidth="1"/>
    <col min="3007" max="3010" width="9.140625" hidden="1" customWidth="1"/>
    <col min="3011" max="3259" width="9.140625" hidden="1"/>
    <col min="3260" max="3260" width="13.7109375" customWidth="1"/>
    <col min="3261" max="3261" width="42.140625" customWidth="1"/>
    <col min="3262" max="3262" width="12.85546875" customWidth="1"/>
    <col min="3263" max="3266" width="9.140625" hidden="1" customWidth="1"/>
    <col min="3267" max="3515" width="9.140625" hidden="1"/>
    <col min="3516" max="3516" width="13.7109375" customWidth="1"/>
    <col min="3517" max="3517" width="42.140625" customWidth="1"/>
    <col min="3518" max="3518" width="12.85546875" customWidth="1"/>
    <col min="3519" max="3522" width="9.140625" hidden="1" customWidth="1"/>
    <col min="3523" max="3771" width="9.140625" hidden="1"/>
    <col min="3772" max="3772" width="13.7109375" customWidth="1"/>
    <col min="3773" max="3773" width="42.140625" customWidth="1"/>
    <col min="3774" max="3774" width="12.85546875" customWidth="1"/>
    <col min="3775" max="3778" width="9.140625" hidden="1" customWidth="1"/>
    <col min="3779" max="4027" width="9.140625" hidden="1"/>
    <col min="4028" max="4028" width="13.7109375" customWidth="1"/>
    <col min="4029" max="4029" width="42.140625" customWidth="1"/>
    <col min="4030" max="4030" width="12.85546875" customWidth="1"/>
    <col min="4031" max="4034" width="9.140625" hidden="1" customWidth="1"/>
    <col min="4035" max="4283" width="9.140625" hidden="1"/>
    <col min="4284" max="4284" width="13.7109375" customWidth="1"/>
    <col min="4285" max="4285" width="42.140625" customWidth="1"/>
    <col min="4286" max="4286" width="12.85546875" customWidth="1"/>
    <col min="4287" max="4290" width="9.140625" hidden="1" customWidth="1"/>
    <col min="4291" max="4539" width="9.140625" hidden="1"/>
    <col min="4540" max="4540" width="13.7109375" customWidth="1"/>
    <col min="4541" max="4541" width="42.140625" customWidth="1"/>
    <col min="4542" max="4542" width="12.85546875" customWidth="1"/>
    <col min="4543" max="4546" width="9.140625" hidden="1" customWidth="1"/>
    <col min="4547" max="4795" width="9.140625" hidden="1"/>
    <col min="4796" max="4796" width="13.7109375" customWidth="1"/>
    <col min="4797" max="4797" width="42.140625" customWidth="1"/>
    <col min="4798" max="4798" width="12.85546875" customWidth="1"/>
    <col min="4799" max="4802" width="9.140625" hidden="1" customWidth="1"/>
    <col min="4803" max="5051" width="9.140625" hidden="1"/>
    <col min="5052" max="5052" width="13.7109375" customWidth="1"/>
    <col min="5053" max="5053" width="42.140625" customWidth="1"/>
    <col min="5054" max="5054" width="12.85546875" customWidth="1"/>
    <col min="5055" max="5058" width="9.140625" hidden="1" customWidth="1"/>
    <col min="5059" max="5307" width="9.140625" hidden="1"/>
    <col min="5308" max="5308" width="13.7109375" customWidth="1"/>
    <col min="5309" max="5309" width="42.140625" customWidth="1"/>
    <col min="5310" max="5310" width="12.85546875" customWidth="1"/>
    <col min="5311" max="5314" width="9.140625" hidden="1" customWidth="1"/>
    <col min="5315" max="5563" width="9.140625" hidden="1"/>
    <col min="5564" max="5564" width="13.7109375" customWidth="1"/>
    <col min="5565" max="5565" width="42.140625" customWidth="1"/>
    <col min="5566" max="5566" width="12.85546875" customWidth="1"/>
    <col min="5567" max="5570" width="9.140625" hidden="1" customWidth="1"/>
    <col min="5571" max="5819" width="9.140625" hidden="1"/>
    <col min="5820" max="5820" width="13.7109375" customWidth="1"/>
    <col min="5821" max="5821" width="42.140625" customWidth="1"/>
    <col min="5822" max="5822" width="12.85546875" customWidth="1"/>
    <col min="5823" max="5826" width="9.140625" hidden="1" customWidth="1"/>
    <col min="5827" max="6075" width="9.140625" hidden="1"/>
    <col min="6076" max="6076" width="13.7109375" customWidth="1"/>
    <col min="6077" max="6077" width="42.140625" customWidth="1"/>
    <col min="6078" max="6078" width="12.85546875" customWidth="1"/>
    <col min="6079" max="6082" width="9.140625" hidden="1" customWidth="1"/>
    <col min="6083" max="6331" width="9.140625" hidden="1"/>
    <col min="6332" max="6332" width="13.7109375" customWidth="1"/>
    <col min="6333" max="6333" width="42.140625" customWidth="1"/>
    <col min="6334" max="6334" width="12.85546875" customWidth="1"/>
    <col min="6335" max="6338" width="9.140625" hidden="1" customWidth="1"/>
    <col min="6339" max="6587" width="9.140625" hidden="1"/>
    <col min="6588" max="6588" width="13.7109375" customWidth="1"/>
    <col min="6589" max="6589" width="42.140625" customWidth="1"/>
    <col min="6590" max="6590" width="12.85546875" customWidth="1"/>
    <col min="6591" max="6594" width="9.140625" hidden="1" customWidth="1"/>
    <col min="6595" max="6843" width="9.140625" hidden="1"/>
    <col min="6844" max="6844" width="13.7109375" customWidth="1"/>
    <col min="6845" max="6845" width="42.140625" customWidth="1"/>
    <col min="6846" max="6846" width="12.85546875" customWidth="1"/>
    <col min="6847" max="6850" width="9.140625" hidden="1" customWidth="1"/>
    <col min="6851" max="7099" width="9.140625" hidden="1"/>
    <col min="7100" max="7100" width="13.7109375" customWidth="1"/>
    <col min="7101" max="7101" width="42.140625" customWidth="1"/>
    <col min="7102" max="7102" width="12.85546875" customWidth="1"/>
    <col min="7103" max="7106" width="9.140625" hidden="1" customWidth="1"/>
    <col min="7107" max="7355" width="9.140625" hidden="1"/>
    <col min="7356" max="7356" width="13.7109375" customWidth="1"/>
    <col min="7357" max="7357" width="42.140625" customWidth="1"/>
    <col min="7358" max="7358" width="12.85546875" customWidth="1"/>
    <col min="7359" max="7362" width="9.140625" hidden="1" customWidth="1"/>
    <col min="7363" max="7611" width="9.140625" hidden="1"/>
    <col min="7612" max="7612" width="13.7109375" customWidth="1"/>
    <col min="7613" max="7613" width="42.140625" customWidth="1"/>
    <col min="7614" max="7614" width="12.85546875" customWidth="1"/>
    <col min="7615" max="7618" width="9.140625" hidden="1" customWidth="1"/>
    <col min="7619" max="7867" width="9.140625" hidden="1"/>
    <col min="7868" max="7868" width="13.7109375" customWidth="1"/>
    <col min="7869" max="7869" width="42.140625" customWidth="1"/>
    <col min="7870" max="7870" width="12.85546875" customWidth="1"/>
    <col min="7871" max="7874" width="9.140625" hidden="1" customWidth="1"/>
    <col min="7875" max="8123" width="9.140625" hidden="1"/>
    <col min="8124" max="8124" width="13.7109375" customWidth="1"/>
    <col min="8125" max="8125" width="42.140625" customWidth="1"/>
    <col min="8126" max="8126" width="12.85546875" customWidth="1"/>
    <col min="8127" max="8130" width="9.140625" hidden="1" customWidth="1"/>
    <col min="8131" max="8379" width="9.140625" hidden="1"/>
    <col min="8380" max="8380" width="13.7109375" customWidth="1"/>
    <col min="8381" max="8381" width="42.140625" customWidth="1"/>
    <col min="8382" max="8382" width="12.85546875" customWidth="1"/>
    <col min="8383" max="8386" width="9.140625" hidden="1" customWidth="1"/>
    <col min="8387" max="8635" width="9.140625" hidden="1"/>
    <col min="8636" max="8636" width="13.7109375" customWidth="1"/>
    <col min="8637" max="8637" width="42.140625" customWidth="1"/>
    <col min="8638" max="8638" width="12.85546875" customWidth="1"/>
    <col min="8639" max="8642" width="9.140625" hidden="1" customWidth="1"/>
    <col min="8643" max="8891" width="9.140625" hidden="1"/>
    <col min="8892" max="8892" width="13.7109375" customWidth="1"/>
    <col min="8893" max="8893" width="42.140625" customWidth="1"/>
    <col min="8894" max="8894" width="12.85546875" customWidth="1"/>
    <col min="8895" max="8898" width="9.140625" hidden="1" customWidth="1"/>
    <col min="8899" max="9147" width="9.140625" hidden="1"/>
    <col min="9148" max="9148" width="13.7109375" customWidth="1"/>
    <col min="9149" max="9149" width="42.140625" customWidth="1"/>
    <col min="9150" max="9150" width="12.85546875" customWidth="1"/>
    <col min="9151" max="9154" width="9.140625" hidden="1" customWidth="1"/>
    <col min="9155" max="9403" width="9.140625" hidden="1"/>
    <col min="9404" max="9404" width="13.7109375" customWidth="1"/>
    <col min="9405" max="9405" width="42.140625" customWidth="1"/>
    <col min="9406" max="9406" width="12.85546875" customWidth="1"/>
    <col min="9407" max="9410" width="9.140625" hidden="1" customWidth="1"/>
    <col min="9411" max="9659" width="9.140625" hidden="1"/>
    <col min="9660" max="9660" width="13.7109375" customWidth="1"/>
    <col min="9661" max="9661" width="42.140625" customWidth="1"/>
    <col min="9662" max="9662" width="12.85546875" customWidth="1"/>
    <col min="9663" max="9666" width="9.140625" hidden="1" customWidth="1"/>
    <col min="9667" max="9915" width="9.140625" hidden="1"/>
    <col min="9916" max="9916" width="13.7109375" customWidth="1"/>
    <col min="9917" max="9917" width="42.140625" customWidth="1"/>
    <col min="9918" max="9918" width="12.85546875" customWidth="1"/>
    <col min="9919" max="9922" width="9.140625" hidden="1" customWidth="1"/>
    <col min="9923" max="10171" width="9.140625" hidden="1"/>
    <col min="10172" max="10172" width="13.7109375" customWidth="1"/>
    <col min="10173" max="10173" width="42.140625" customWidth="1"/>
    <col min="10174" max="10174" width="12.85546875" customWidth="1"/>
    <col min="10175" max="10178" width="9.140625" hidden="1" customWidth="1"/>
    <col min="10179" max="10427" width="9.140625" hidden="1"/>
    <col min="10428" max="10428" width="13.7109375" customWidth="1"/>
    <col min="10429" max="10429" width="42.140625" customWidth="1"/>
    <col min="10430" max="10430" width="12.85546875" customWidth="1"/>
    <col min="10431" max="10434" width="9.140625" hidden="1" customWidth="1"/>
    <col min="10435" max="10683" width="9.140625" hidden="1"/>
    <col min="10684" max="10684" width="13.7109375" customWidth="1"/>
    <col min="10685" max="10685" width="42.140625" customWidth="1"/>
    <col min="10686" max="10686" width="12.85546875" customWidth="1"/>
    <col min="10687" max="10690" width="9.140625" hidden="1" customWidth="1"/>
    <col min="10691" max="10939" width="9.140625" hidden="1"/>
    <col min="10940" max="10940" width="13.7109375" customWidth="1"/>
    <col min="10941" max="10941" width="42.140625" customWidth="1"/>
    <col min="10942" max="10942" width="12.85546875" customWidth="1"/>
    <col min="10943" max="10946" width="9.140625" hidden="1" customWidth="1"/>
    <col min="10947" max="11195" width="9.140625" hidden="1"/>
    <col min="11196" max="11196" width="13.7109375" customWidth="1"/>
    <col min="11197" max="11197" width="42.140625" customWidth="1"/>
    <col min="11198" max="11198" width="12.85546875" customWidth="1"/>
    <col min="11199" max="11202" width="9.140625" hidden="1" customWidth="1"/>
    <col min="11203" max="11451" width="9.140625" hidden="1"/>
    <col min="11452" max="11452" width="13.7109375" customWidth="1"/>
    <col min="11453" max="11453" width="42.140625" customWidth="1"/>
    <col min="11454" max="11454" width="12.85546875" customWidth="1"/>
    <col min="11455" max="11458" width="9.140625" hidden="1" customWidth="1"/>
    <col min="11459" max="11707" width="9.140625" hidden="1"/>
    <col min="11708" max="11708" width="13.7109375" customWidth="1"/>
    <col min="11709" max="11709" width="42.140625" customWidth="1"/>
    <col min="11710" max="11710" width="12.85546875" customWidth="1"/>
    <col min="11711" max="11714" width="9.140625" hidden="1" customWidth="1"/>
    <col min="11715" max="11963" width="9.140625" hidden="1"/>
    <col min="11964" max="11964" width="13.7109375" customWidth="1"/>
    <col min="11965" max="11965" width="42.140625" customWidth="1"/>
    <col min="11966" max="11966" width="12.85546875" customWidth="1"/>
    <col min="11967" max="11970" width="9.140625" hidden="1" customWidth="1"/>
    <col min="11971" max="12219" width="9.140625" hidden="1"/>
    <col min="12220" max="12220" width="13.7109375" customWidth="1"/>
    <col min="12221" max="12221" width="42.140625" customWidth="1"/>
    <col min="12222" max="12222" width="12.85546875" customWidth="1"/>
    <col min="12223" max="12226" width="9.140625" hidden="1" customWidth="1"/>
    <col min="12227" max="12475" width="9.140625" hidden="1"/>
    <col min="12476" max="12476" width="13.7109375" customWidth="1"/>
    <col min="12477" max="12477" width="42.140625" customWidth="1"/>
    <col min="12478" max="12478" width="12.85546875" customWidth="1"/>
    <col min="12479" max="12482" width="9.140625" hidden="1" customWidth="1"/>
    <col min="12483" max="12731" width="9.140625" hidden="1"/>
    <col min="12732" max="12732" width="13.7109375" customWidth="1"/>
    <col min="12733" max="12733" width="42.140625" customWidth="1"/>
    <col min="12734" max="12734" width="12.85546875" customWidth="1"/>
    <col min="12735" max="12738" width="9.140625" hidden="1" customWidth="1"/>
    <col min="12739" max="12987" width="9.140625" hidden="1"/>
    <col min="12988" max="12988" width="13.7109375" customWidth="1"/>
    <col min="12989" max="12989" width="42.140625" customWidth="1"/>
    <col min="12990" max="12990" width="12.85546875" customWidth="1"/>
    <col min="12991" max="12994" width="9.140625" hidden="1" customWidth="1"/>
    <col min="12995" max="13243" width="9.140625" hidden="1"/>
    <col min="13244" max="13244" width="13.7109375" customWidth="1"/>
    <col min="13245" max="13245" width="42.140625" customWidth="1"/>
    <col min="13246" max="13246" width="12.85546875" customWidth="1"/>
    <col min="13247" max="13250" width="9.140625" hidden="1" customWidth="1"/>
    <col min="13251" max="13499" width="9.140625" hidden="1"/>
    <col min="13500" max="13500" width="13.7109375" customWidth="1"/>
    <col min="13501" max="13501" width="42.140625" customWidth="1"/>
    <col min="13502" max="13502" width="12.85546875" customWidth="1"/>
    <col min="13503" max="13506" width="9.140625" hidden="1" customWidth="1"/>
    <col min="13507" max="13755" width="9.140625" hidden="1"/>
    <col min="13756" max="13756" width="13.7109375" customWidth="1"/>
    <col min="13757" max="13757" width="42.140625" customWidth="1"/>
    <col min="13758" max="13758" width="12.85546875" customWidth="1"/>
    <col min="13759" max="13762" width="9.140625" hidden="1" customWidth="1"/>
    <col min="13763" max="14011" width="9.140625" hidden="1"/>
    <col min="14012" max="14012" width="13.7109375" customWidth="1"/>
    <col min="14013" max="14013" width="42.140625" customWidth="1"/>
    <col min="14014" max="14014" width="12.85546875" customWidth="1"/>
    <col min="14015" max="14018" width="9.140625" hidden="1" customWidth="1"/>
    <col min="14019" max="14267" width="9.140625" hidden="1"/>
    <col min="14268" max="14268" width="13.7109375" customWidth="1"/>
    <col min="14269" max="14269" width="42.140625" customWidth="1"/>
    <col min="14270" max="14270" width="12.85546875" customWidth="1"/>
    <col min="14271" max="14274" width="9.140625" hidden="1" customWidth="1"/>
    <col min="14275" max="14523" width="9.140625" hidden="1"/>
    <col min="14524" max="14524" width="13.7109375" customWidth="1"/>
    <col min="14525" max="14525" width="42.140625" customWidth="1"/>
    <col min="14526" max="14526" width="12.85546875" customWidth="1"/>
    <col min="14527" max="14530" width="9.140625" hidden="1" customWidth="1"/>
    <col min="14531" max="14779" width="9.140625" hidden="1"/>
    <col min="14780" max="14780" width="13.7109375" customWidth="1"/>
    <col min="14781" max="14781" width="42.140625" customWidth="1"/>
    <col min="14782" max="14782" width="12.85546875" customWidth="1"/>
    <col min="14783" max="14786" width="9.140625" hidden="1" customWidth="1"/>
    <col min="14787" max="15035" width="9.140625" hidden="1"/>
    <col min="15036" max="15036" width="13.7109375" customWidth="1"/>
    <col min="15037" max="15037" width="42.140625" customWidth="1"/>
    <col min="15038" max="15038" width="12.85546875" customWidth="1"/>
    <col min="15039" max="15042" width="9.140625" hidden="1" customWidth="1"/>
    <col min="15043" max="15291" width="9.140625" hidden="1"/>
    <col min="15292" max="15292" width="13.7109375" customWidth="1"/>
    <col min="15293" max="15293" width="42.140625" customWidth="1"/>
    <col min="15294" max="15294" width="12.85546875" customWidth="1"/>
    <col min="15295" max="15298" width="9.140625" hidden="1" customWidth="1"/>
    <col min="15299" max="15547" width="9.140625" hidden="1"/>
    <col min="15548" max="15548" width="13.7109375" customWidth="1"/>
    <col min="15549" max="15549" width="42.140625" customWidth="1"/>
    <col min="15550" max="15550" width="12.85546875" customWidth="1"/>
    <col min="15551" max="15554" width="9.140625" hidden="1" customWidth="1"/>
    <col min="15555" max="15803" width="9.140625" hidden="1"/>
    <col min="15804" max="15804" width="13.7109375" customWidth="1"/>
    <col min="15805" max="15805" width="42.140625" customWidth="1"/>
    <col min="15806" max="15806" width="12.85546875" customWidth="1"/>
    <col min="15807" max="15810" width="9.140625" hidden="1" customWidth="1"/>
    <col min="15811" max="16059" width="9.140625" hidden="1"/>
    <col min="16060" max="16060" width="13.7109375" customWidth="1"/>
    <col min="16061" max="16061" width="42.140625" customWidth="1"/>
    <col min="16062" max="16062" width="12.85546875" customWidth="1"/>
    <col min="16063" max="16066" width="9.140625" hidden="1" customWidth="1"/>
    <col min="16067" max="16070" width="9.140625" hidden="1"/>
    <col min="16076" max="16076" width="9.140625" hidden="1"/>
    <col min="16085" max="16085" width="9.140625" hidden="1"/>
    <col min="16100" max="16100" width="9.140625" hidden="1"/>
    <col min="16128" max="16384" width="9.140625" hidden="1"/>
  </cols>
  <sheetData>
    <row r="1" spans="1:8" ht="26.25" customHeight="1" x14ac:dyDescent="0.3">
      <c r="A1" s="33" t="s">
        <v>1038</v>
      </c>
      <c r="B1" s="33"/>
      <c r="C1" s="33"/>
    </row>
    <row r="2" spans="1:8" ht="15" customHeight="1" x14ac:dyDescent="0.3">
      <c r="A2" s="33"/>
      <c r="B2" s="33"/>
      <c r="C2" s="33"/>
    </row>
    <row r="3" spans="1:8" ht="24.95" customHeight="1" x14ac:dyDescent="0.25">
      <c r="A3" t="s">
        <v>988</v>
      </c>
      <c r="B3" t="s">
        <v>989</v>
      </c>
      <c r="C3" t="s">
        <v>899</v>
      </c>
    </row>
    <row r="4" spans="1:8" s="85" customFormat="1" ht="24.95" customHeight="1" x14ac:dyDescent="0.25">
      <c r="A4" s="62" t="s">
        <v>1905</v>
      </c>
      <c r="B4" s="63" t="s">
        <v>2243</v>
      </c>
      <c r="C4" s="64" t="s">
        <v>900</v>
      </c>
      <c r="H4" s="166"/>
    </row>
    <row r="5" spans="1:8" s="85" customFormat="1" ht="24.95" customHeight="1" x14ac:dyDescent="0.25">
      <c r="A5" s="148" t="s">
        <v>1040</v>
      </c>
      <c r="B5" s="59" t="s">
        <v>2128</v>
      </c>
      <c r="C5" s="59" t="s">
        <v>900</v>
      </c>
      <c r="H5" s="166"/>
    </row>
    <row r="6" spans="1:8" s="85" customFormat="1" ht="24.95" customHeight="1" x14ac:dyDescent="0.25">
      <c r="A6" s="149" t="s">
        <v>1698</v>
      </c>
      <c r="B6" s="61" t="s">
        <v>2009</v>
      </c>
      <c r="C6" s="61" t="s">
        <v>901</v>
      </c>
      <c r="H6" s="166"/>
    </row>
    <row r="7" spans="1:8" s="85" customFormat="1" ht="24.95" customHeight="1" x14ac:dyDescent="0.25">
      <c r="A7" s="62" t="s">
        <v>1043</v>
      </c>
      <c r="B7" s="63" t="s">
        <v>1937</v>
      </c>
      <c r="C7" s="64" t="s">
        <v>900</v>
      </c>
      <c r="H7" s="166"/>
    </row>
    <row r="8" spans="1:8" s="85" customFormat="1" ht="24.95" customHeight="1" x14ac:dyDescent="0.25">
      <c r="A8" s="60" t="s">
        <v>1044</v>
      </c>
      <c r="B8" s="61" t="s">
        <v>2129</v>
      </c>
      <c r="C8" s="61" t="s">
        <v>901</v>
      </c>
      <c r="H8" s="166"/>
    </row>
    <row r="9" spans="1:8" s="85" customFormat="1" ht="24.95" customHeight="1" x14ac:dyDescent="0.25">
      <c r="A9" s="66" t="s">
        <v>1909</v>
      </c>
      <c r="B9" s="66" t="s">
        <v>837</v>
      </c>
      <c r="C9" s="66" t="s">
        <v>900</v>
      </c>
      <c r="H9" s="166"/>
    </row>
    <row r="10" spans="1:8" s="85" customFormat="1" ht="24.95" customHeight="1" x14ac:dyDescent="0.25">
      <c r="A10" s="65" t="s">
        <v>1047</v>
      </c>
      <c r="B10" s="66" t="s">
        <v>931</v>
      </c>
      <c r="C10" s="66" t="s">
        <v>900</v>
      </c>
      <c r="H10" s="166"/>
    </row>
    <row r="11" spans="1:8" s="85" customFormat="1" ht="24.95" customHeight="1" x14ac:dyDescent="0.25">
      <c r="A11" s="67" t="s">
        <v>1048</v>
      </c>
      <c r="B11" s="68" t="s">
        <v>990</v>
      </c>
      <c r="C11" s="68" t="s">
        <v>901</v>
      </c>
      <c r="H11" s="166"/>
    </row>
    <row r="12" spans="1:8" s="85" customFormat="1" ht="24.95" customHeight="1" x14ac:dyDescent="0.25">
      <c r="A12" s="103" t="s">
        <v>1049</v>
      </c>
      <c r="B12" s="63" t="s">
        <v>195</v>
      </c>
      <c r="C12" s="64" t="s">
        <v>900</v>
      </c>
      <c r="H12" s="166"/>
    </row>
    <row r="13" spans="1:8" s="85" customFormat="1" ht="24.95" customHeight="1" x14ac:dyDescent="0.25">
      <c r="A13" s="67" t="s">
        <v>1050</v>
      </c>
      <c r="B13" s="68" t="s">
        <v>2171</v>
      </c>
      <c r="C13" s="68" t="s">
        <v>901</v>
      </c>
      <c r="H13" s="166"/>
    </row>
    <row r="14" spans="1:8" s="85" customFormat="1" ht="24.95" customHeight="1" x14ac:dyDescent="0.25">
      <c r="A14" s="62" t="s">
        <v>1052</v>
      </c>
      <c r="B14" s="63" t="s">
        <v>2144</v>
      </c>
      <c r="C14" s="64" t="s">
        <v>900</v>
      </c>
      <c r="H14" s="166"/>
    </row>
    <row r="15" spans="1:8" s="85" customFormat="1" ht="24.95" customHeight="1" x14ac:dyDescent="0.25">
      <c r="A15" s="62" t="s">
        <v>1509</v>
      </c>
      <c r="B15" s="63" t="s">
        <v>2150</v>
      </c>
      <c r="C15" s="64" t="s">
        <v>900</v>
      </c>
      <c r="H15" s="166"/>
    </row>
    <row r="16" spans="1:8" s="85" customFormat="1" ht="24.95" customHeight="1" x14ac:dyDescent="0.25">
      <c r="A16" s="69" t="s">
        <v>1758</v>
      </c>
      <c r="B16" s="70" t="s">
        <v>2156</v>
      </c>
      <c r="C16" s="71" t="s">
        <v>900</v>
      </c>
      <c r="H16" s="166"/>
    </row>
    <row r="17" spans="1:8" s="85" customFormat="1" ht="24.95" customHeight="1" x14ac:dyDescent="0.25">
      <c r="A17" s="60" t="s">
        <v>1057</v>
      </c>
      <c r="B17" s="61" t="s">
        <v>2000</v>
      </c>
      <c r="C17" s="61" t="s">
        <v>901</v>
      </c>
      <c r="H17" s="166"/>
    </row>
    <row r="18" spans="1:8" s="85" customFormat="1" ht="24.95" customHeight="1" x14ac:dyDescent="0.25">
      <c r="A18" s="59" t="s">
        <v>1849</v>
      </c>
      <c r="B18" s="59" t="s">
        <v>2130</v>
      </c>
      <c r="C18" s="59" t="s">
        <v>900</v>
      </c>
      <c r="H18" s="166"/>
    </row>
    <row r="19" spans="1:8" s="85" customFormat="1" ht="24.95" customHeight="1" x14ac:dyDescent="0.25">
      <c r="A19" s="62" t="s">
        <v>1059</v>
      </c>
      <c r="B19" s="63" t="s">
        <v>932</v>
      </c>
      <c r="C19" s="64" t="s">
        <v>900</v>
      </c>
      <c r="H19" s="166"/>
    </row>
    <row r="20" spans="1:8" s="85" customFormat="1" ht="24.95" customHeight="1" x14ac:dyDescent="0.25">
      <c r="A20" s="73" t="s">
        <v>1790</v>
      </c>
      <c r="B20" s="74" t="s">
        <v>1938</v>
      </c>
      <c r="C20" s="74" t="s">
        <v>900</v>
      </c>
      <c r="H20" s="166"/>
    </row>
    <row r="21" spans="1:8" s="85" customFormat="1" ht="24.95" customHeight="1" x14ac:dyDescent="0.25">
      <c r="A21" s="73" t="s">
        <v>1759</v>
      </c>
      <c r="B21" s="74" t="s">
        <v>2033</v>
      </c>
      <c r="C21" s="59" t="s">
        <v>900</v>
      </c>
      <c r="H21" s="166"/>
    </row>
    <row r="22" spans="1:8" s="85" customFormat="1" ht="24.95" customHeight="1" x14ac:dyDescent="0.25">
      <c r="A22" s="69" t="s">
        <v>1061</v>
      </c>
      <c r="B22" s="70" t="s">
        <v>1939</v>
      </c>
      <c r="C22" s="71" t="s">
        <v>900</v>
      </c>
      <c r="H22" s="166"/>
    </row>
    <row r="23" spans="1:8" s="85" customFormat="1" ht="24.95" customHeight="1" x14ac:dyDescent="0.25">
      <c r="A23" s="66" t="s">
        <v>1877</v>
      </c>
      <c r="B23" s="66" t="s">
        <v>2804</v>
      </c>
      <c r="C23" s="66" t="s">
        <v>900</v>
      </c>
      <c r="H23" s="166"/>
    </row>
    <row r="24" spans="1:8" s="85" customFormat="1" ht="24.95" customHeight="1" x14ac:dyDescent="0.25">
      <c r="A24" s="65" t="s">
        <v>1791</v>
      </c>
      <c r="B24" s="66" t="s">
        <v>2191</v>
      </c>
      <c r="C24" s="66" t="s">
        <v>900</v>
      </c>
      <c r="H24" s="166"/>
    </row>
    <row r="25" spans="1:8" s="85" customFormat="1" ht="24.95" customHeight="1" x14ac:dyDescent="0.25">
      <c r="A25" s="69" t="s">
        <v>1063</v>
      </c>
      <c r="B25" s="70" t="s">
        <v>2100</v>
      </c>
      <c r="C25" s="71" t="s">
        <v>900</v>
      </c>
      <c r="H25" s="166"/>
    </row>
    <row r="26" spans="1:8" s="85" customFormat="1" ht="24.95" customHeight="1" x14ac:dyDescent="0.25">
      <c r="A26" s="65" t="s">
        <v>1065</v>
      </c>
      <c r="B26" s="66" t="s">
        <v>2192</v>
      </c>
      <c r="C26" s="66" t="s">
        <v>900</v>
      </c>
      <c r="H26" s="166"/>
    </row>
    <row r="27" spans="1:8" s="85" customFormat="1" ht="24.95" customHeight="1" x14ac:dyDescent="0.25">
      <c r="A27" s="73" t="s">
        <v>1067</v>
      </c>
      <c r="B27" s="74" t="s">
        <v>993</v>
      </c>
      <c r="C27" s="59" t="s">
        <v>900</v>
      </c>
      <c r="H27" s="166"/>
    </row>
    <row r="28" spans="1:8" s="85" customFormat="1" ht="24.95" customHeight="1" x14ac:dyDescent="0.25">
      <c r="A28" s="65" t="s">
        <v>1068</v>
      </c>
      <c r="B28" s="66" t="s">
        <v>933</v>
      </c>
      <c r="C28" s="66" t="s">
        <v>900</v>
      </c>
    </row>
    <row r="29" spans="1:8" s="85" customFormat="1" ht="24.95" customHeight="1" x14ac:dyDescent="0.25">
      <c r="A29" s="148" t="s">
        <v>1069</v>
      </c>
      <c r="B29" s="59" t="s">
        <v>2268</v>
      </c>
      <c r="C29" s="59" t="s">
        <v>900</v>
      </c>
    </row>
    <row r="30" spans="1:8" s="85" customFormat="1" ht="24.95" customHeight="1" x14ac:dyDescent="0.25">
      <c r="A30" s="65" t="s">
        <v>1071</v>
      </c>
      <c r="B30" s="72" t="s">
        <v>2063</v>
      </c>
      <c r="C30" s="66" t="s">
        <v>900</v>
      </c>
    </row>
    <row r="31" spans="1:8" s="85" customFormat="1" ht="24.95" customHeight="1" x14ac:dyDescent="0.25">
      <c r="A31" s="69" t="s">
        <v>1074</v>
      </c>
      <c r="B31" s="70" t="s">
        <v>2272</v>
      </c>
      <c r="C31" s="71" t="s">
        <v>900</v>
      </c>
    </row>
    <row r="32" spans="1:8" s="85" customFormat="1" ht="24.95" customHeight="1" x14ac:dyDescent="0.25">
      <c r="A32" s="58" t="s">
        <v>1910</v>
      </c>
      <c r="B32" s="59" t="s">
        <v>2165</v>
      </c>
      <c r="C32" s="59" t="s">
        <v>900</v>
      </c>
    </row>
    <row r="33" spans="1:3" s="85" customFormat="1" ht="24.95" customHeight="1" x14ac:dyDescent="0.25">
      <c r="A33" s="69" t="s">
        <v>1078</v>
      </c>
      <c r="B33" s="70" t="s">
        <v>2789</v>
      </c>
      <c r="C33" s="71" t="s">
        <v>900</v>
      </c>
    </row>
    <row r="34" spans="1:3" s="85" customFormat="1" ht="24.95" customHeight="1" x14ac:dyDescent="0.25">
      <c r="A34" s="65" t="s">
        <v>1079</v>
      </c>
      <c r="B34" s="66" t="s">
        <v>2193</v>
      </c>
      <c r="C34" s="66" t="s">
        <v>900</v>
      </c>
    </row>
    <row r="35" spans="1:3" s="85" customFormat="1" ht="24.95" customHeight="1" x14ac:dyDescent="0.25">
      <c r="A35" s="60" t="s">
        <v>1080</v>
      </c>
      <c r="B35" s="61" t="s">
        <v>934</v>
      </c>
      <c r="C35" s="61" t="s">
        <v>901</v>
      </c>
    </row>
    <row r="36" spans="1:3" s="85" customFormat="1" ht="24.95" customHeight="1" x14ac:dyDescent="0.25">
      <c r="A36" s="80" t="s">
        <v>1081</v>
      </c>
      <c r="B36" s="77" t="s">
        <v>903</v>
      </c>
      <c r="C36" s="77" t="s">
        <v>901</v>
      </c>
    </row>
    <row r="37" spans="1:3" s="85" customFormat="1" ht="24.95" customHeight="1" x14ac:dyDescent="0.25">
      <c r="A37" s="75" t="s">
        <v>1082</v>
      </c>
      <c r="B37" s="76" t="s">
        <v>606</v>
      </c>
      <c r="C37" s="77" t="s">
        <v>901</v>
      </c>
    </row>
    <row r="38" spans="1:3" s="85" customFormat="1" ht="24.95" customHeight="1" x14ac:dyDescent="0.25">
      <c r="A38" s="69" t="s">
        <v>1872</v>
      </c>
      <c r="B38" s="70" t="s">
        <v>1940</v>
      </c>
      <c r="C38" s="71" t="s">
        <v>900</v>
      </c>
    </row>
    <row r="39" spans="1:3" s="85" customFormat="1" ht="24.95" customHeight="1" x14ac:dyDescent="0.25">
      <c r="A39" s="69" t="s">
        <v>1083</v>
      </c>
      <c r="B39" s="70" t="s">
        <v>2018</v>
      </c>
      <c r="C39" s="71" t="s">
        <v>900</v>
      </c>
    </row>
    <row r="40" spans="1:3" s="85" customFormat="1" ht="24.95" customHeight="1" x14ac:dyDescent="0.25">
      <c r="A40" s="95" t="s">
        <v>1084</v>
      </c>
      <c r="B40" s="96" t="s">
        <v>2010</v>
      </c>
      <c r="C40" s="61" t="s">
        <v>901</v>
      </c>
    </row>
    <row r="41" spans="1:3" s="85" customFormat="1" ht="24.95" customHeight="1" x14ac:dyDescent="0.25">
      <c r="A41" s="78" t="s">
        <v>1085</v>
      </c>
      <c r="B41" s="77" t="s">
        <v>254</v>
      </c>
      <c r="C41" s="77" t="s">
        <v>901</v>
      </c>
    </row>
    <row r="42" spans="1:3" s="85" customFormat="1" ht="24.95" customHeight="1" x14ac:dyDescent="0.25">
      <c r="A42" s="66" t="s">
        <v>1086</v>
      </c>
      <c r="B42" s="66" t="s">
        <v>8</v>
      </c>
      <c r="C42" s="66" t="s">
        <v>900</v>
      </c>
    </row>
    <row r="43" spans="1:3" s="85" customFormat="1" ht="24.95" customHeight="1" x14ac:dyDescent="0.25">
      <c r="A43" s="60" t="s">
        <v>1087</v>
      </c>
      <c r="B43" s="61" t="s">
        <v>935</v>
      </c>
      <c r="C43" s="61" t="s">
        <v>901</v>
      </c>
    </row>
    <row r="44" spans="1:3" s="85" customFormat="1" ht="24.95" customHeight="1" x14ac:dyDescent="0.25">
      <c r="A44" s="58" t="s">
        <v>1090</v>
      </c>
      <c r="B44" s="59" t="s">
        <v>936</v>
      </c>
      <c r="C44" s="59" t="s">
        <v>900</v>
      </c>
    </row>
    <row r="45" spans="1:3" s="85" customFormat="1" ht="24.95" customHeight="1" x14ac:dyDescent="0.25">
      <c r="A45" s="65" t="s">
        <v>1091</v>
      </c>
      <c r="B45" s="72" t="s">
        <v>2062</v>
      </c>
      <c r="C45" s="66" t="s">
        <v>900</v>
      </c>
    </row>
    <row r="46" spans="1:3" s="85" customFormat="1" ht="24.95" customHeight="1" x14ac:dyDescent="0.25">
      <c r="A46" s="60" t="s">
        <v>1092</v>
      </c>
      <c r="B46" s="61" t="s">
        <v>1941</v>
      </c>
      <c r="C46" s="61" t="s">
        <v>901</v>
      </c>
    </row>
    <row r="47" spans="1:3" s="85" customFormat="1" ht="24.95" customHeight="1" x14ac:dyDescent="0.25">
      <c r="A47" s="58" t="s">
        <v>1094</v>
      </c>
      <c r="B47" s="59" t="s">
        <v>2099</v>
      </c>
      <c r="C47" s="59" t="s">
        <v>900</v>
      </c>
    </row>
    <row r="48" spans="1:3" s="85" customFormat="1" ht="24.95" customHeight="1" x14ac:dyDescent="0.25">
      <c r="A48" s="66" t="s">
        <v>1792</v>
      </c>
      <c r="B48" s="66" t="s">
        <v>419</v>
      </c>
      <c r="C48" s="66" t="s">
        <v>900</v>
      </c>
    </row>
    <row r="49" spans="1:3" s="85" customFormat="1" ht="24.95" customHeight="1" x14ac:dyDescent="0.25">
      <c r="A49" s="58" t="s">
        <v>1095</v>
      </c>
      <c r="B49" s="59" t="s">
        <v>2790</v>
      </c>
      <c r="C49" s="59" t="s">
        <v>900</v>
      </c>
    </row>
    <row r="50" spans="1:3" s="85" customFormat="1" ht="24.95" customHeight="1" x14ac:dyDescent="0.25">
      <c r="A50" s="69" t="s">
        <v>1096</v>
      </c>
      <c r="B50" s="70" t="s">
        <v>995</v>
      </c>
      <c r="C50" s="71" t="s">
        <v>900</v>
      </c>
    </row>
    <row r="51" spans="1:3" s="85" customFormat="1" ht="24.95" customHeight="1" x14ac:dyDescent="0.25">
      <c r="A51" s="58" t="s">
        <v>1097</v>
      </c>
      <c r="B51" s="59" t="s">
        <v>420</v>
      </c>
      <c r="C51" s="59" t="s">
        <v>900</v>
      </c>
    </row>
    <row r="52" spans="1:3" s="85" customFormat="1" ht="24.95" customHeight="1" x14ac:dyDescent="0.25">
      <c r="A52" s="67" t="s">
        <v>1099</v>
      </c>
      <c r="B52" s="67" t="s">
        <v>937</v>
      </c>
      <c r="C52" s="67" t="s">
        <v>901</v>
      </c>
    </row>
    <row r="53" spans="1:3" s="85" customFormat="1" ht="24.95" customHeight="1" x14ac:dyDescent="0.25">
      <c r="A53" s="79" t="s">
        <v>1100</v>
      </c>
      <c r="B53" s="71" t="s">
        <v>2014</v>
      </c>
      <c r="C53" s="71" t="s">
        <v>900</v>
      </c>
    </row>
    <row r="54" spans="1:3" s="85" customFormat="1" ht="24.95" customHeight="1" x14ac:dyDescent="0.25">
      <c r="A54" s="62" t="s">
        <v>1706</v>
      </c>
      <c r="B54" s="63" t="s">
        <v>938</v>
      </c>
      <c r="C54" s="64" t="s">
        <v>900</v>
      </c>
    </row>
    <row r="55" spans="1:3" s="85" customFormat="1" ht="24.95" customHeight="1" x14ac:dyDescent="0.25">
      <c r="A55" s="67" t="s">
        <v>1102</v>
      </c>
      <c r="B55" s="67" t="s">
        <v>2026</v>
      </c>
      <c r="C55" s="67" t="s">
        <v>901</v>
      </c>
    </row>
    <row r="56" spans="1:3" s="85" customFormat="1" ht="24.95" customHeight="1" x14ac:dyDescent="0.25">
      <c r="A56" s="66" t="s">
        <v>1105</v>
      </c>
      <c r="B56" s="66" t="s">
        <v>2296</v>
      </c>
      <c r="C56" s="66" t="s">
        <v>900</v>
      </c>
    </row>
    <row r="57" spans="1:3" s="85" customFormat="1" ht="24.95" customHeight="1" x14ac:dyDescent="0.25">
      <c r="A57" s="65" t="s">
        <v>1106</v>
      </c>
      <c r="B57" s="66" t="s">
        <v>2194</v>
      </c>
      <c r="C57" s="66" t="s">
        <v>900</v>
      </c>
    </row>
    <row r="58" spans="1:3" s="85" customFormat="1" ht="24.95" customHeight="1" x14ac:dyDescent="0.25">
      <c r="A58" s="65" t="s">
        <v>1109</v>
      </c>
      <c r="B58" s="66" t="s">
        <v>2167</v>
      </c>
      <c r="C58" s="66" t="s">
        <v>900</v>
      </c>
    </row>
    <row r="59" spans="1:3" s="85" customFormat="1" ht="24.95" customHeight="1" x14ac:dyDescent="0.25">
      <c r="A59" s="60" t="s">
        <v>1111</v>
      </c>
      <c r="B59" s="61" t="s">
        <v>2198</v>
      </c>
      <c r="C59" s="61" t="s">
        <v>901</v>
      </c>
    </row>
    <row r="60" spans="1:3" s="85" customFormat="1" ht="24.95" customHeight="1" x14ac:dyDescent="0.25">
      <c r="A60" s="62" t="s">
        <v>1110</v>
      </c>
      <c r="B60" s="63" t="s">
        <v>2301</v>
      </c>
      <c r="C60" s="64" t="s">
        <v>900</v>
      </c>
    </row>
    <row r="61" spans="1:3" s="85" customFormat="1" ht="24.95" customHeight="1" x14ac:dyDescent="0.25">
      <c r="A61" s="80" t="s">
        <v>1112</v>
      </c>
      <c r="B61" s="77" t="s">
        <v>939</v>
      </c>
      <c r="C61" s="77" t="s">
        <v>901</v>
      </c>
    </row>
    <row r="62" spans="1:3" s="85" customFormat="1" ht="24.95" customHeight="1" x14ac:dyDescent="0.25">
      <c r="A62" s="65" t="s">
        <v>1113</v>
      </c>
      <c r="B62" s="66" t="s">
        <v>940</v>
      </c>
      <c r="C62" s="66" t="s">
        <v>900</v>
      </c>
    </row>
    <row r="63" spans="1:3" s="85" customFormat="1" ht="24.95" customHeight="1" x14ac:dyDescent="0.25">
      <c r="A63" s="69" t="s">
        <v>1114</v>
      </c>
      <c r="B63" s="70" t="s">
        <v>2305</v>
      </c>
      <c r="C63" s="71" t="s">
        <v>900</v>
      </c>
    </row>
    <row r="64" spans="1:3" s="85" customFormat="1" ht="24.95" customHeight="1" x14ac:dyDescent="0.25">
      <c r="A64" s="79" t="s">
        <v>1116</v>
      </c>
      <c r="B64" s="70" t="s">
        <v>2034</v>
      </c>
      <c r="C64" s="71" t="s">
        <v>900</v>
      </c>
    </row>
    <row r="65" spans="1:16109" s="85" customFormat="1" ht="24.95" customHeight="1" x14ac:dyDescent="0.25">
      <c r="A65" s="79" t="s">
        <v>1117</v>
      </c>
      <c r="B65" s="70" t="s">
        <v>2308</v>
      </c>
      <c r="C65" s="71" t="s">
        <v>900</v>
      </c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</row>
    <row r="66" spans="1:16109" s="85" customFormat="1" ht="24.95" customHeight="1" x14ac:dyDescent="0.25">
      <c r="A66" s="71" t="s">
        <v>1118</v>
      </c>
      <c r="B66" s="71" t="s">
        <v>1942</v>
      </c>
      <c r="C66" s="71" t="s">
        <v>900</v>
      </c>
    </row>
    <row r="67" spans="1:16109" s="85" customFormat="1" ht="24.95" customHeight="1" x14ac:dyDescent="0.25">
      <c r="A67" s="83" t="s">
        <v>1854</v>
      </c>
      <c r="B67" s="83" t="s">
        <v>1943</v>
      </c>
      <c r="C67" s="83" t="s">
        <v>901</v>
      </c>
    </row>
    <row r="68" spans="1:16109" s="85" customFormat="1" ht="24.95" customHeight="1" x14ac:dyDescent="0.25">
      <c r="A68" s="62" t="s">
        <v>1781</v>
      </c>
      <c r="B68" s="63" t="s">
        <v>2172</v>
      </c>
      <c r="C68" s="64" t="s">
        <v>900</v>
      </c>
      <c r="D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  <c r="IN68" s="66"/>
      <c r="IO68" s="66"/>
      <c r="IP68" s="66"/>
      <c r="IQ68" s="66"/>
      <c r="IR68" s="66"/>
      <c r="IS68" s="66"/>
      <c r="IT68" s="66"/>
      <c r="IU68" s="66"/>
      <c r="IV68" s="66"/>
      <c r="IW68" s="66"/>
      <c r="IX68" s="66"/>
      <c r="IY68" s="66"/>
      <c r="IZ68" s="66"/>
      <c r="JA68" s="66"/>
      <c r="JB68" s="66"/>
      <c r="JC68" s="66"/>
      <c r="JD68" s="66"/>
      <c r="JE68" s="66"/>
      <c r="JF68" s="66"/>
      <c r="JG68" s="66"/>
      <c r="JH68" s="66"/>
      <c r="JI68" s="66"/>
      <c r="JJ68" s="66"/>
      <c r="JK68" s="66"/>
      <c r="JL68" s="66"/>
      <c r="JM68" s="66"/>
      <c r="JN68" s="66"/>
      <c r="JO68" s="66"/>
      <c r="JP68" s="66"/>
      <c r="JQ68" s="66"/>
      <c r="JR68" s="66"/>
      <c r="JS68" s="66"/>
      <c r="JT68" s="66"/>
      <c r="JU68" s="66"/>
      <c r="JV68" s="66"/>
      <c r="JW68" s="66"/>
      <c r="JX68" s="66"/>
      <c r="JY68" s="66"/>
      <c r="JZ68" s="66"/>
      <c r="KA68" s="66"/>
      <c r="KB68" s="66"/>
      <c r="KC68" s="66"/>
      <c r="KD68" s="66"/>
      <c r="KE68" s="66"/>
      <c r="KF68" s="66"/>
      <c r="KG68" s="66"/>
      <c r="KH68" s="66"/>
      <c r="KI68" s="66"/>
      <c r="KJ68" s="66"/>
      <c r="KK68" s="66"/>
      <c r="KL68" s="66"/>
      <c r="KM68" s="66"/>
      <c r="KN68" s="66"/>
      <c r="KO68" s="66"/>
      <c r="KP68" s="66"/>
      <c r="KQ68" s="66"/>
      <c r="KR68" s="66"/>
      <c r="KS68" s="66"/>
      <c r="KT68" s="66"/>
      <c r="KU68" s="66"/>
      <c r="KV68" s="66"/>
      <c r="KW68" s="66"/>
      <c r="KX68" s="66"/>
      <c r="KY68" s="66"/>
      <c r="KZ68" s="66"/>
      <c r="LA68" s="66"/>
      <c r="LB68" s="66"/>
      <c r="LC68" s="66"/>
      <c r="LD68" s="66"/>
      <c r="LE68" s="66"/>
      <c r="LF68" s="66"/>
      <c r="LG68" s="66"/>
      <c r="LH68" s="66"/>
      <c r="LI68" s="66"/>
      <c r="LJ68" s="66"/>
      <c r="LK68" s="66"/>
      <c r="LL68" s="66"/>
      <c r="LM68" s="66"/>
      <c r="LN68" s="66"/>
      <c r="LO68" s="66"/>
      <c r="LP68" s="66"/>
      <c r="LQ68" s="66"/>
      <c r="LR68" s="66"/>
      <c r="LS68" s="66"/>
      <c r="LT68" s="66"/>
      <c r="LU68" s="66"/>
      <c r="LV68" s="66"/>
      <c r="LW68" s="66"/>
      <c r="LX68" s="66"/>
      <c r="LY68" s="66"/>
      <c r="LZ68" s="66"/>
      <c r="MA68" s="66"/>
      <c r="MB68" s="66"/>
      <c r="MC68" s="66"/>
      <c r="MD68" s="66"/>
      <c r="ME68" s="66"/>
      <c r="MF68" s="66"/>
      <c r="MG68" s="66"/>
      <c r="MH68" s="66"/>
      <c r="MI68" s="66"/>
      <c r="MJ68" s="66"/>
      <c r="MK68" s="66"/>
      <c r="ML68" s="66"/>
      <c r="MM68" s="66"/>
      <c r="MN68" s="66"/>
      <c r="MO68" s="66"/>
      <c r="MP68" s="66"/>
      <c r="MQ68" s="66"/>
      <c r="MR68" s="66"/>
      <c r="MS68" s="66"/>
      <c r="MT68" s="66"/>
      <c r="MU68" s="66"/>
      <c r="MV68" s="66"/>
      <c r="MW68" s="66"/>
      <c r="MX68" s="66"/>
      <c r="MY68" s="66"/>
      <c r="MZ68" s="66"/>
      <c r="NA68" s="66"/>
      <c r="NB68" s="66"/>
      <c r="NC68" s="66"/>
      <c r="ND68" s="66"/>
      <c r="NE68" s="66"/>
      <c r="NF68" s="66"/>
      <c r="NG68" s="66"/>
      <c r="NH68" s="66"/>
      <c r="NI68" s="66"/>
      <c r="NJ68" s="66"/>
      <c r="NK68" s="66"/>
      <c r="NL68" s="66"/>
      <c r="NM68" s="66"/>
      <c r="NN68" s="66"/>
      <c r="NO68" s="66"/>
      <c r="NP68" s="66"/>
      <c r="NQ68" s="66"/>
      <c r="NR68" s="66"/>
      <c r="NS68" s="66"/>
      <c r="NT68" s="66"/>
      <c r="NU68" s="66"/>
      <c r="NV68" s="66"/>
      <c r="NW68" s="66"/>
      <c r="NX68" s="66"/>
      <c r="NY68" s="66"/>
      <c r="NZ68" s="66"/>
      <c r="OA68" s="66"/>
      <c r="OB68" s="66"/>
      <c r="OC68" s="66"/>
      <c r="OD68" s="66"/>
      <c r="OE68" s="66"/>
      <c r="OF68" s="66"/>
      <c r="OG68" s="66"/>
      <c r="OH68" s="66"/>
      <c r="OI68" s="66"/>
      <c r="OJ68" s="66"/>
      <c r="OK68" s="66"/>
      <c r="OL68" s="66"/>
      <c r="OM68" s="66"/>
      <c r="ON68" s="66"/>
      <c r="OO68" s="66"/>
      <c r="OP68" s="66"/>
      <c r="OQ68" s="66"/>
      <c r="OR68" s="66"/>
      <c r="OS68" s="66"/>
      <c r="OT68" s="66"/>
      <c r="OU68" s="66"/>
      <c r="OV68" s="66"/>
      <c r="OW68" s="66"/>
      <c r="OX68" s="66"/>
      <c r="OY68" s="66"/>
      <c r="OZ68" s="66"/>
      <c r="PA68" s="66"/>
      <c r="PB68" s="66"/>
      <c r="PC68" s="66"/>
      <c r="PD68" s="66"/>
      <c r="PE68" s="66"/>
      <c r="PF68" s="66"/>
      <c r="PG68" s="66"/>
      <c r="PH68" s="66"/>
      <c r="PI68" s="66"/>
      <c r="PJ68" s="66"/>
      <c r="PK68" s="66"/>
      <c r="PL68" s="66"/>
      <c r="PM68" s="66"/>
      <c r="PN68" s="66"/>
      <c r="PO68" s="66"/>
      <c r="PP68" s="66"/>
      <c r="PQ68" s="66"/>
      <c r="PR68" s="66"/>
      <c r="PS68" s="66"/>
      <c r="PT68" s="66"/>
      <c r="PU68" s="66"/>
      <c r="PV68" s="66"/>
      <c r="PW68" s="66"/>
      <c r="PX68" s="66"/>
      <c r="PY68" s="66"/>
      <c r="PZ68" s="66"/>
      <c r="QA68" s="66"/>
      <c r="QB68" s="66"/>
      <c r="QC68" s="66"/>
      <c r="QD68" s="66"/>
      <c r="QE68" s="66"/>
      <c r="QF68" s="66"/>
      <c r="QG68" s="66"/>
      <c r="QH68" s="66"/>
      <c r="QI68" s="66"/>
      <c r="QJ68" s="66"/>
      <c r="QK68" s="66"/>
      <c r="QL68" s="66"/>
      <c r="QM68" s="66"/>
      <c r="QN68" s="66"/>
      <c r="QO68" s="66"/>
      <c r="QP68" s="66"/>
      <c r="QQ68" s="66"/>
      <c r="QR68" s="66"/>
      <c r="QS68" s="66"/>
      <c r="QT68" s="66"/>
      <c r="QU68" s="66"/>
      <c r="QV68" s="66"/>
      <c r="QW68" s="66"/>
      <c r="QX68" s="66"/>
      <c r="QY68" s="66"/>
      <c r="QZ68" s="66"/>
      <c r="RA68" s="66"/>
      <c r="RB68" s="66"/>
      <c r="RC68" s="66"/>
      <c r="RD68" s="66"/>
      <c r="RE68" s="66"/>
      <c r="RF68" s="66"/>
      <c r="RG68" s="66"/>
      <c r="RH68" s="66"/>
      <c r="RI68" s="66"/>
      <c r="RJ68" s="66"/>
      <c r="RK68" s="66"/>
      <c r="RL68" s="66"/>
      <c r="RM68" s="66"/>
      <c r="RN68" s="66"/>
      <c r="RO68" s="66"/>
      <c r="RP68" s="66"/>
      <c r="RQ68" s="66"/>
      <c r="RR68" s="66"/>
      <c r="RS68" s="66"/>
      <c r="RT68" s="66"/>
      <c r="RU68" s="66"/>
      <c r="RV68" s="66"/>
      <c r="RW68" s="66"/>
      <c r="RX68" s="66"/>
      <c r="RY68" s="66"/>
      <c r="RZ68" s="66"/>
      <c r="SA68" s="66"/>
      <c r="SB68" s="66"/>
      <c r="SC68" s="66"/>
      <c r="SD68" s="66"/>
      <c r="SE68" s="66"/>
      <c r="SF68" s="66"/>
      <c r="SG68" s="66"/>
      <c r="SH68" s="66"/>
      <c r="SI68" s="66"/>
      <c r="SJ68" s="66"/>
      <c r="SK68" s="66"/>
      <c r="SL68" s="66"/>
      <c r="SM68" s="66"/>
      <c r="SN68" s="66"/>
      <c r="SO68" s="66"/>
      <c r="SP68" s="66"/>
      <c r="SQ68" s="66"/>
      <c r="SR68" s="66"/>
      <c r="SS68" s="66"/>
      <c r="ST68" s="66"/>
      <c r="SU68" s="66"/>
      <c r="SV68" s="66"/>
      <c r="SW68" s="66"/>
      <c r="SX68" s="66"/>
      <c r="SY68" s="66"/>
      <c r="SZ68" s="66"/>
      <c r="TA68" s="66"/>
      <c r="TB68" s="66"/>
      <c r="TC68" s="66"/>
      <c r="TD68" s="66"/>
      <c r="TE68" s="66"/>
      <c r="TF68" s="66"/>
      <c r="TG68" s="66"/>
      <c r="TH68" s="66"/>
      <c r="TI68" s="66"/>
      <c r="TJ68" s="66"/>
      <c r="TK68" s="66"/>
      <c r="TL68" s="66"/>
      <c r="TM68" s="66"/>
      <c r="TN68" s="66"/>
      <c r="TO68" s="66"/>
      <c r="TP68" s="66"/>
      <c r="TQ68" s="66"/>
      <c r="TR68" s="66"/>
      <c r="TS68" s="66"/>
      <c r="TT68" s="66"/>
      <c r="TU68" s="66"/>
      <c r="TV68" s="66"/>
      <c r="TW68" s="66"/>
      <c r="TX68" s="66"/>
      <c r="TY68" s="66"/>
      <c r="TZ68" s="66"/>
      <c r="UA68" s="66"/>
      <c r="UB68" s="66"/>
      <c r="UC68" s="66"/>
      <c r="UD68" s="66"/>
      <c r="UE68" s="66"/>
      <c r="UF68" s="66"/>
      <c r="UG68" s="66"/>
      <c r="UH68" s="66"/>
      <c r="UI68" s="66"/>
      <c r="UJ68" s="66"/>
      <c r="UK68" s="66"/>
      <c r="UL68" s="66"/>
      <c r="UM68" s="66"/>
      <c r="UN68" s="66"/>
      <c r="UO68" s="66"/>
      <c r="UP68" s="66"/>
      <c r="UQ68" s="66"/>
      <c r="UR68" s="66"/>
      <c r="US68" s="66"/>
      <c r="UT68" s="66"/>
      <c r="UU68" s="66"/>
      <c r="UV68" s="66"/>
      <c r="UW68" s="66"/>
      <c r="UX68" s="66"/>
      <c r="UY68" s="66"/>
      <c r="UZ68" s="66"/>
      <c r="VA68" s="66"/>
      <c r="VB68" s="66"/>
      <c r="VC68" s="66"/>
      <c r="VD68" s="66"/>
      <c r="VE68" s="66"/>
      <c r="VF68" s="66"/>
      <c r="VG68" s="66"/>
      <c r="VH68" s="66"/>
      <c r="VI68" s="66"/>
      <c r="VJ68" s="66"/>
      <c r="VK68" s="66"/>
      <c r="VL68" s="66"/>
      <c r="VM68" s="66"/>
      <c r="VN68" s="66"/>
      <c r="VO68" s="66"/>
      <c r="VP68" s="66"/>
      <c r="VQ68" s="66"/>
      <c r="VR68" s="66"/>
      <c r="VS68" s="66"/>
      <c r="VT68" s="66"/>
      <c r="VU68" s="66"/>
      <c r="VV68" s="66"/>
      <c r="VW68" s="66"/>
      <c r="VX68" s="66"/>
      <c r="VY68" s="66"/>
      <c r="VZ68" s="66"/>
      <c r="WA68" s="66"/>
      <c r="WB68" s="66"/>
      <c r="WC68" s="66"/>
      <c r="WD68" s="66"/>
      <c r="WE68" s="66"/>
      <c r="WF68" s="66"/>
      <c r="WG68" s="66"/>
      <c r="WH68" s="66"/>
      <c r="WI68" s="66"/>
      <c r="WJ68" s="66"/>
      <c r="WK68" s="66"/>
      <c r="WL68" s="66"/>
      <c r="WM68" s="66"/>
      <c r="WN68" s="66"/>
      <c r="WO68" s="66"/>
      <c r="WP68" s="66"/>
      <c r="WQ68" s="66"/>
      <c r="WR68" s="66"/>
      <c r="WS68" s="66"/>
      <c r="WT68" s="66"/>
      <c r="WU68" s="66"/>
      <c r="WV68" s="66"/>
      <c r="WW68" s="66"/>
      <c r="WX68" s="66"/>
      <c r="WY68" s="66"/>
      <c r="WZ68" s="66"/>
      <c r="XA68" s="66"/>
      <c r="XB68" s="66"/>
      <c r="XC68" s="66"/>
      <c r="XD68" s="66"/>
      <c r="XE68" s="66"/>
      <c r="XF68" s="66"/>
      <c r="XG68" s="66"/>
      <c r="XH68" s="66"/>
      <c r="XI68" s="66"/>
      <c r="XJ68" s="66"/>
      <c r="XK68" s="66"/>
      <c r="XL68" s="66"/>
      <c r="XM68" s="66"/>
      <c r="XN68" s="66"/>
      <c r="XO68" s="66"/>
      <c r="XP68" s="66"/>
      <c r="XQ68" s="66"/>
      <c r="XR68" s="66"/>
      <c r="XS68" s="66"/>
      <c r="XT68" s="66"/>
      <c r="XU68" s="66"/>
      <c r="XV68" s="66"/>
      <c r="XW68" s="66"/>
      <c r="XX68" s="66"/>
      <c r="XY68" s="66"/>
      <c r="XZ68" s="66"/>
      <c r="YA68" s="66"/>
      <c r="YB68" s="66"/>
      <c r="YC68" s="66"/>
      <c r="YD68" s="66"/>
      <c r="YE68" s="66"/>
      <c r="YF68" s="66"/>
      <c r="YG68" s="66"/>
      <c r="YH68" s="66"/>
      <c r="YI68" s="66"/>
      <c r="YJ68" s="66"/>
      <c r="YK68" s="66"/>
      <c r="YL68" s="66"/>
      <c r="YM68" s="66"/>
      <c r="YN68" s="66"/>
      <c r="YO68" s="66"/>
      <c r="YP68" s="66"/>
      <c r="YQ68" s="66"/>
      <c r="YR68" s="66"/>
      <c r="YS68" s="66"/>
      <c r="YT68" s="66"/>
      <c r="YU68" s="66"/>
      <c r="YV68" s="66"/>
      <c r="YW68" s="66"/>
      <c r="YX68" s="66"/>
      <c r="YY68" s="66"/>
      <c r="YZ68" s="66"/>
      <c r="ZA68" s="66"/>
      <c r="ZB68" s="66"/>
      <c r="ZC68" s="66"/>
      <c r="ZD68" s="66"/>
      <c r="ZE68" s="66"/>
      <c r="ZF68" s="66"/>
      <c r="ZG68" s="66"/>
      <c r="ZH68" s="66"/>
      <c r="ZI68" s="66"/>
      <c r="ZJ68" s="66"/>
      <c r="ZK68" s="66"/>
      <c r="ZL68" s="66"/>
      <c r="ZM68" s="66"/>
      <c r="ZN68" s="66"/>
      <c r="ZO68" s="66"/>
      <c r="ZP68" s="66"/>
      <c r="ZQ68" s="66"/>
      <c r="ZR68" s="66"/>
      <c r="ZS68" s="66"/>
      <c r="ZT68" s="66"/>
      <c r="ZU68" s="66"/>
      <c r="ZV68" s="66"/>
      <c r="ZW68" s="66"/>
      <c r="ZX68" s="66"/>
      <c r="ZY68" s="66"/>
      <c r="ZZ68" s="66"/>
      <c r="AAA68" s="66"/>
      <c r="AAB68" s="66"/>
      <c r="AAC68" s="66"/>
      <c r="AAD68" s="66"/>
      <c r="AAE68" s="66"/>
      <c r="AAF68" s="66"/>
      <c r="AAG68" s="66"/>
      <c r="AAH68" s="66"/>
      <c r="AAI68" s="66"/>
      <c r="AAJ68" s="66"/>
      <c r="AAK68" s="66"/>
      <c r="AAL68" s="66"/>
      <c r="AAM68" s="66"/>
      <c r="AAN68" s="66"/>
      <c r="AAO68" s="66"/>
      <c r="AAP68" s="66"/>
      <c r="AAQ68" s="66"/>
      <c r="AAR68" s="66"/>
      <c r="AAS68" s="66"/>
      <c r="AAT68" s="66"/>
      <c r="AAU68" s="66"/>
      <c r="AAV68" s="66"/>
      <c r="AAW68" s="66"/>
      <c r="AAX68" s="66"/>
      <c r="AAY68" s="66"/>
      <c r="AAZ68" s="66"/>
      <c r="ABA68" s="66"/>
      <c r="ABB68" s="66"/>
      <c r="ABC68" s="66"/>
      <c r="ABD68" s="66"/>
      <c r="ABE68" s="66"/>
      <c r="ABF68" s="66"/>
      <c r="ABG68" s="66"/>
      <c r="ABH68" s="66"/>
      <c r="ABI68" s="66"/>
      <c r="ABJ68" s="66"/>
      <c r="ABK68" s="66"/>
      <c r="ABL68" s="66"/>
      <c r="ABM68" s="66"/>
      <c r="ABN68" s="66"/>
      <c r="ABO68" s="66"/>
      <c r="ABP68" s="66"/>
      <c r="ABQ68" s="66"/>
      <c r="ABR68" s="66"/>
      <c r="ABS68" s="66"/>
      <c r="ABT68" s="66"/>
      <c r="ABU68" s="66"/>
      <c r="ABV68" s="66"/>
      <c r="ABW68" s="66"/>
      <c r="ABX68" s="66"/>
      <c r="ABY68" s="66"/>
      <c r="ABZ68" s="66"/>
      <c r="ACA68" s="66"/>
      <c r="ACB68" s="66"/>
      <c r="ACC68" s="66"/>
      <c r="ACD68" s="66"/>
      <c r="ACE68" s="66"/>
      <c r="ACF68" s="66"/>
      <c r="ACG68" s="66"/>
      <c r="ACH68" s="66"/>
      <c r="ACI68" s="66"/>
      <c r="ACJ68" s="66"/>
      <c r="ACK68" s="66"/>
      <c r="ACL68" s="66"/>
      <c r="ACM68" s="66"/>
      <c r="ACN68" s="66"/>
      <c r="ACO68" s="66"/>
      <c r="ACP68" s="66"/>
      <c r="ACQ68" s="66"/>
      <c r="ACR68" s="66"/>
      <c r="ACS68" s="66"/>
      <c r="ACT68" s="66"/>
      <c r="ACU68" s="66"/>
      <c r="ACV68" s="66"/>
      <c r="ACW68" s="66"/>
      <c r="ACX68" s="66"/>
      <c r="ACY68" s="66"/>
      <c r="ACZ68" s="66"/>
      <c r="ADA68" s="66"/>
      <c r="ADB68" s="66"/>
      <c r="ADC68" s="66"/>
      <c r="ADD68" s="66"/>
      <c r="ADE68" s="66"/>
      <c r="ADF68" s="66"/>
      <c r="ADG68" s="66"/>
      <c r="ADH68" s="66"/>
      <c r="ADI68" s="66"/>
      <c r="ADJ68" s="66"/>
      <c r="ADK68" s="66"/>
      <c r="ADL68" s="66"/>
      <c r="ADM68" s="66"/>
      <c r="ADN68" s="66"/>
      <c r="ADO68" s="66"/>
      <c r="ADP68" s="66"/>
      <c r="ADQ68" s="66"/>
      <c r="ADR68" s="66"/>
      <c r="ADS68" s="66"/>
      <c r="ADT68" s="66"/>
      <c r="ADU68" s="66"/>
      <c r="ADV68" s="66"/>
      <c r="ADW68" s="66"/>
      <c r="ADX68" s="66"/>
      <c r="ADY68" s="66"/>
      <c r="ADZ68" s="66"/>
      <c r="AEA68" s="66"/>
      <c r="AEB68" s="66"/>
      <c r="AEC68" s="66"/>
      <c r="AED68" s="66"/>
      <c r="AEE68" s="66"/>
      <c r="AEF68" s="66"/>
      <c r="AEG68" s="66"/>
      <c r="AEH68" s="66"/>
      <c r="AEI68" s="66"/>
      <c r="AEJ68" s="66"/>
      <c r="AEK68" s="66"/>
      <c r="AEL68" s="66"/>
      <c r="AEM68" s="66"/>
      <c r="AEN68" s="66"/>
      <c r="AEO68" s="66"/>
      <c r="AEP68" s="66"/>
      <c r="AEQ68" s="66"/>
      <c r="AER68" s="66"/>
      <c r="AES68" s="66"/>
      <c r="AET68" s="66"/>
      <c r="AEU68" s="66"/>
      <c r="AEV68" s="66"/>
      <c r="AEW68" s="66"/>
      <c r="AEX68" s="66"/>
      <c r="AEY68" s="66"/>
      <c r="AEZ68" s="66"/>
      <c r="AFA68" s="66"/>
      <c r="AFB68" s="66"/>
      <c r="AFC68" s="66"/>
      <c r="AFD68" s="66"/>
      <c r="AFE68" s="66"/>
      <c r="AFF68" s="66"/>
      <c r="AFG68" s="66"/>
      <c r="AFH68" s="66"/>
      <c r="AFI68" s="66"/>
      <c r="AFJ68" s="66"/>
      <c r="AFK68" s="66"/>
      <c r="AFL68" s="66"/>
      <c r="AFM68" s="66"/>
      <c r="AFN68" s="66"/>
      <c r="AFO68" s="66"/>
      <c r="AFP68" s="66"/>
      <c r="AFQ68" s="66"/>
      <c r="AFR68" s="66"/>
      <c r="AFS68" s="66"/>
      <c r="AFT68" s="66"/>
      <c r="AFU68" s="66"/>
      <c r="AFV68" s="66"/>
      <c r="AFW68" s="66"/>
      <c r="AFX68" s="66"/>
      <c r="AFY68" s="66"/>
      <c r="AFZ68" s="66"/>
      <c r="AGA68" s="66"/>
      <c r="AGB68" s="66"/>
      <c r="AGC68" s="66"/>
      <c r="AGD68" s="66"/>
      <c r="AGE68" s="66"/>
      <c r="AGF68" s="66"/>
      <c r="AGG68" s="66"/>
      <c r="AGH68" s="66"/>
      <c r="AGI68" s="66"/>
      <c r="AGJ68" s="66"/>
      <c r="AGK68" s="66"/>
      <c r="AGL68" s="66"/>
      <c r="AGM68" s="66"/>
      <c r="AGN68" s="66"/>
      <c r="AGO68" s="66"/>
      <c r="AGP68" s="66"/>
      <c r="AGQ68" s="66"/>
      <c r="AGR68" s="66"/>
      <c r="AGS68" s="66"/>
      <c r="AGT68" s="66"/>
      <c r="AGU68" s="66"/>
      <c r="AGV68" s="66"/>
      <c r="AGW68" s="66"/>
      <c r="AGX68" s="66"/>
      <c r="AGY68" s="66"/>
      <c r="AGZ68" s="66"/>
      <c r="AHA68" s="66"/>
      <c r="AHB68" s="66"/>
      <c r="AHC68" s="66"/>
      <c r="AHD68" s="66"/>
      <c r="AHE68" s="66"/>
      <c r="AHF68" s="66"/>
      <c r="AHG68" s="66"/>
      <c r="AHH68" s="66"/>
      <c r="AHI68" s="66"/>
      <c r="AHJ68" s="66"/>
      <c r="AHK68" s="66"/>
      <c r="AHL68" s="66"/>
      <c r="AHM68" s="66"/>
      <c r="AHN68" s="66"/>
      <c r="AHO68" s="66"/>
      <c r="AHP68" s="66"/>
      <c r="AHQ68" s="66"/>
      <c r="AHR68" s="66"/>
      <c r="AHS68" s="66"/>
      <c r="AHT68" s="66"/>
      <c r="AHU68" s="66"/>
      <c r="AHV68" s="66"/>
      <c r="AHW68" s="66"/>
      <c r="AHX68" s="66"/>
      <c r="AHY68" s="66"/>
      <c r="AHZ68" s="66"/>
      <c r="AIA68" s="66"/>
      <c r="AIB68" s="66"/>
      <c r="AIC68" s="66"/>
      <c r="AID68" s="66"/>
      <c r="AIE68" s="66"/>
      <c r="AIF68" s="66"/>
      <c r="AIG68" s="66"/>
      <c r="AIH68" s="66"/>
      <c r="AII68" s="66"/>
      <c r="AIJ68" s="66"/>
      <c r="AIK68" s="66"/>
      <c r="AIL68" s="66"/>
      <c r="AIM68" s="66"/>
      <c r="AIN68" s="66"/>
      <c r="AIO68" s="66"/>
      <c r="AIP68" s="66"/>
      <c r="AIQ68" s="66"/>
      <c r="AIR68" s="66"/>
      <c r="AIS68" s="66"/>
      <c r="AIT68" s="66"/>
      <c r="AIU68" s="66"/>
      <c r="AIV68" s="66"/>
      <c r="AIW68" s="66"/>
      <c r="AIX68" s="66"/>
      <c r="AIY68" s="66"/>
      <c r="AIZ68" s="66"/>
      <c r="AJA68" s="66"/>
      <c r="AJB68" s="66"/>
      <c r="AJC68" s="66"/>
      <c r="AJD68" s="66"/>
      <c r="AJE68" s="66"/>
      <c r="AJF68" s="66"/>
      <c r="AJG68" s="66"/>
      <c r="AJH68" s="66"/>
      <c r="AJI68" s="66"/>
      <c r="AJJ68" s="66"/>
      <c r="AJK68" s="66"/>
      <c r="AJL68" s="66"/>
      <c r="AJM68" s="66"/>
      <c r="AJN68" s="66"/>
      <c r="AJO68" s="66"/>
      <c r="AJP68" s="66"/>
      <c r="AJQ68" s="66"/>
      <c r="AJR68" s="66"/>
      <c r="AJS68" s="66"/>
      <c r="AJT68" s="66"/>
      <c r="AJU68" s="66"/>
      <c r="AJV68" s="66"/>
      <c r="AJW68" s="66"/>
      <c r="AJX68" s="66"/>
      <c r="AJY68" s="66"/>
      <c r="AJZ68" s="66"/>
      <c r="AKA68" s="66"/>
      <c r="AKB68" s="66"/>
      <c r="AKC68" s="66"/>
      <c r="AKD68" s="66"/>
      <c r="AKE68" s="66"/>
      <c r="AKF68" s="66"/>
      <c r="AKG68" s="66"/>
      <c r="AKH68" s="66"/>
      <c r="AKI68" s="66"/>
      <c r="AKJ68" s="66"/>
      <c r="AKK68" s="66"/>
      <c r="AKL68" s="66"/>
      <c r="AKM68" s="66"/>
      <c r="AKN68" s="66"/>
      <c r="AKO68" s="66"/>
      <c r="AKP68" s="66"/>
      <c r="AKQ68" s="66"/>
      <c r="AKR68" s="66"/>
      <c r="AKS68" s="66"/>
      <c r="AKT68" s="66"/>
      <c r="AKU68" s="66"/>
      <c r="AKV68" s="66"/>
      <c r="AKW68" s="66"/>
      <c r="AKX68" s="66"/>
      <c r="AKY68" s="66"/>
      <c r="AKZ68" s="66"/>
      <c r="ALA68" s="66"/>
      <c r="ALB68" s="66"/>
      <c r="ALC68" s="66"/>
      <c r="ALD68" s="66"/>
      <c r="ALE68" s="66"/>
      <c r="ALF68" s="66"/>
      <c r="ALG68" s="66"/>
      <c r="ALH68" s="66"/>
      <c r="ALI68" s="66"/>
      <c r="ALJ68" s="66"/>
      <c r="ALK68" s="66"/>
      <c r="ALL68" s="66"/>
      <c r="ALM68" s="66"/>
      <c r="ALN68" s="66"/>
      <c r="ALO68" s="66"/>
      <c r="ALP68" s="66"/>
      <c r="ALQ68" s="66"/>
      <c r="ALR68" s="66"/>
      <c r="ALS68" s="66"/>
      <c r="ALT68" s="66"/>
      <c r="ALU68" s="66"/>
      <c r="ALV68" s="66"/>
      <c r="ALW68" s="66"/>
      <c r="ALX68" s="66"/>
      <c r="ALY68" s="66"/>
      <c r="ALZ68" s="66"/>
      <c r="AMA68" s="66"/>
      <c r="AMB68" s="66"/>
      <c r="AMC68" s="66"/>
      <c r="AMD68" s="66"/>
      <c r="AME68" s="66"/>
      <c r="AMF68" s="66"/>
      <c r="AMG68" s="66"/>
      <c r="AMH68" s="66"/>
      <c r="AMI68" s="66"/>
      <c r="AMJ68" s="66"/>
      <c r="AMK68" s="66"/>
      <c r="AML68" s="66"/>
      <c r="AMM68" s="66"/>
      <c r="AMN68" s="66"/>
      <c r="AMO68" s="66"/>
      <c r="AMP68" s="66"/>
      <c r="AMQ68" s="66"/>
      <c r="AMR68" s="66"/>
      <c r="AMS68" s="66"/>
      <c r="AMT68" s="66"/>
      <c r="AMU68" s="66"/>
      <c r="AMV68" s="66"/>
      <c r="AMW68" s="66"/>
      <c r="AMX68" s="66"/>
      <c r="AMY68" s="66"/>
      <c r="AMZ68" s="66"/>
      <c r="ANA68" s="66"/>
      <c r="ANB68" s="66"/>
      <c r="ANC68" s="66"/>
      <c r="AND68" s="66"/>
      <c r="ANE68" s="66"/>
      <c r="ANF68" s="66"/>
      <c r="ANG68" s="66"/>
      <c r="ANH68" s="66"/>
      <c r="ANI68" s="66"/>
      <c r="ANJ68" s="66"/>
      <c r="ANK68" s="66"/>
      <c r="ANL68" s="66"/>
      <c r="ANM68" s="66"/>
      <c r="ANN68" s="66"/>
      <c r="ANO68" s="66"/>
      <c r="ANP68" s="66"/>
      <c r="ANQ68" s="66"/>
      <c r="ANR68" s="66"/>
      <c r="ANS68" s="66"/>
      <c r="ANT68" s="66"/>
      <c r="ANU68" s="66"/>
      <c r="ANV68" s="66"/>
      <c r="ANW68" s="66"/>
      <c r="ANX68" s="66"/>
      <c r="ANY68" s="66"/>
      <c r="ANZ68" s="66"/>
      <c r="AOA68" s="66"/>
      <c r="AOB68" s="66"/>
      <c r="AOC68" s="66"/>
      <c r="AOD68" s="66"/>
      <c r="AOE68" s="66"/>
      <c r="AOF68" s="66"/>
      <c r="AOG68" s="66"/>
      <c r="AOH68" s="66"/>
      <c r="AOI68" s="66"/>
      <c r="AOJ68" s="66"/>
      <c r="AOK68" s="66"/>
      <c r="AOL68" s="66"/>
      <c r="AOM68" s="66"/>
      <c r="AON68" s="66"/>
      <c r="AOO68" s="66"/>
      <c r="AOP68" s="66"/>
      <c r="AOQ68" s="66"/>
      <c r="AOR68" s="66"/>
      <c r="AOS68" s="66"/>
      <c r="AOT68" s="66"/>
      <c r="AOU68" s="66"/>
      <c r="AOV68" s="66"/>
      <c r="AOW68" s="66"/>
      <c r="AOX68" s="66"/>
      <c r="AOY68" s="66"/>
      <c r="AOZ68" s="66"/>
      <c r="APA68" s="66"/>
      <c r="APB68" s="66"/>
      <c r="APC68" s="66"/>
      <c r="APD68" s="66"/>
      <c r="APE68" s="66"/>
      <c r="APF68" s="66"/>
      <c r="APG68" s="66"/>
      <c r="APH68" s="66"/>
      <c r="API68" s="66"/>
      <c r="APJ68" s="66"/>
      <c r="APK68" s="66"/>
      <c r="APL68" s="66"/>
      <c r="APM68" s="66"/>
      <c r="APN68" s="66"/>
      <c r="APO68" s="66"/>
      <c r="APP68" s="66"/>
      <c r="APQ68" s="66"/>
      <c r="APR68" s="66"/>
      <c r="APS68" s="66"/>
      <c r="APT68" s="66"/>
      <c r="APU68" s="66"/>
      <c r="APV68" s="66"/>
      <c r="APW68" s="66"/>
      <c r="APX68" s="66"/>
      <c r="APY68" s="66"/>
      <c r="APZ68" s="66"/>
      <c r="AQA68" s="66"/>
      <c r="AQB68" s="66"/>
      <c r="AQC68" s="66"/>
      <c r="AQD68" s="66"/>
      <c r="AQE68" s="66"/>
      <c r="AQF68" s="66"/>
      <c r="AQG68" s="66"/>
      <c r="AQH68" s="66"/>
      <c r="AQI68" s="66"/>
      <c r="AQJ68" s="66"/>
      <c r="AQK68" s="66"/>
      <c r="AQL68" s="66"/>
      <c r="AQM68" s="66"/>
      <c r="AQN68" s="66"/>
      <c r="AQO68" s="66"/>
      <c r="AQP68" s="66"/>
      <c r="AQQ68" s="66"/>
      <c r="AQR68" s="66"/>
      <c r="AQS68" s="66"/>
      <c r="AQT68" s="66"/>
      <c r="AQU68" s="66"/>
      <c r="AQV68" s="66"/>
      <c r="AQW68" s="66"/>
      <c r="AQX68" s="66"/>
      <c r="AQY68" s="66"/>
      <c r="AQZ68" s="66"/>
      <c r="ARA68" s="66"/>
      <c r="ARB68" s="66"/>
      <c r="ARC68" s="66"/>
      <c r="ARD68" s="66"/>
      <c r="ARE68" s="66"/>
      <c r="ARF68" s="66"/>
      <c r="ARG68" s="66"/>
      <c r="ARH68" s="66"/>
      <c r="ARI68" s="66"/>
      <c r="ARJ68" s="66"/>
      <c r="ARK68" s="66"/>
      <c r="ARL68" s="66"/>
      <c r="ARM68" s="66"/>
      <c r="ARN68" s="66"/>
      <c r="ARO68" s="66"/>
      <c r="ARP68" s="66"/>
      <c r="ARQ68" s="66"/>
      <c r="ARR68" s="66"/>
      <c r="ARS68" s="66"/>
      <c r="ART68" s="66"/>
      <c r="ARU68" s="66"/>
      <c r="ARV68" s="66"/>
      <c r="ARW68" s="66"/>
      <c r="ARX68" s="66"/>
      <c r="ARY68" s="66"/>
      <c r="ARZ68" s="66"/>
      <c r="ASA68" s="66"/>
      <c r="ASB68" s="66"/>
      <c r="ASC68" s="66"/>
      <c r="ASD68" s="66"/>
      <c r="ASE68" s="66"/>
      <c r="ASF68" s="66"/>
      <c r="ASG68" s="66"/>
      <c r="ASH68" s="66"/>
      <c r="ASI68" s="66"/>
      <c r="ASJ68" s="66"/>
      <c r="ASK68" s="66"/>
      <c r="ASL68" s="66"/>
      <c r="ASM68" s="66"/>
      <c r="ASN68" s="66"/>
      <c r="ASO68" s="66"/>
      <c r="ASP68" s="66"/>
      <c r="ASQ68" s="66"/>
      <c r="ASR68" s="66"/>
      <c r="ASS68" s="66"/>
      <c r="AST68" s="66"/>
      <c r="ASU68" s="66"/>
      <c r="ASV68" s="66"/>
      <c r="ASW68" s="66"/>
      <c r="ASX68" s="66"/>
      <c r="ASY68" s="66"/>
      <c r="ASZ68" s="66"/>
      <c r="ATA68" s="66"/>
      <c r="ATB68" s="66"/>
      <c r="ATC68" s="66"/>
      <c r="ATD68" s="66"/>
      <c r="ATE68" s="66"/>
      <c r="ATF68" s="66"/>
      <c r="ATG68" s="66"/>
      <c r="ATH68" s="66"/>
      <c r="ATI68" s="66"/>
      <c r="ATJ68" s="66"/>
      <c r="ATK68" s="66"/>
      <c r="ATL68" s="66"/>
      <c r="ATM68" s="66"/>
      <c r="ATN68" s="66"/>
      <c r="ATO68" s="66"/>
      <c r="ATP68" s="66"/>
      <c r="ATQ68" s="66"/>
      <c r="ATR68" s="66"/>
      <c r="ATS68" s="66"/>
      <c r="ATT68" s="66"/>
      <c r="ATU68" s="66"/>
      <c r="ATV68" s="66"/>
      <c r="ATW68" s="66"/>
      <c r="ATX68" s="66"/>
      <c r="ATY68" s="66"/>
      <c r="ATZ68" s="66"/>
      <c r="AUA68" s="66"/>
      <c r="AUB68" s="66"/>
      <c r="AUC68" s="66"/>
      <c r="AUD68" s="66"/>
      <c r="AUE68" s="66"/>
      <c r="AUF68" s="66"/>
      <c r="AUG68" s="66"/>
      <c r="AUH68" s="66"/>
      <c r="AUI68" s="66"/>
      <c r="AUJ68" s="66"/>
      <c r="AUK68" s="66"/>
      <c r="AUL68" s="66"/>
      <c r="AUM68" s="66"/>
      <c r="AUN68" s="66"/>
      <c r="AUO68" s="66"/>
      <c r="AUP68" s="66"/>
      <c r="AUQ68" s="66"/>
      <c r="AUR68" s="66"/>
      <c r="AUS68" s="66"/>
      <c r="AUT68" s="66"/>
      <c r="AUU68" s="66"/>
      <c r="AUV68" s="66"/>
      <c r="AUW68" s="66"/>
      <c r="AUX68" s="66"/>
      <c r="AUY68" s="66"/>
      <c r="AUZ68" s="66"/>
      <c r="AVA68" s="66"/>
      <c r="AVB68" s="66"/>
      <c r="AVC68" s="66"/>
      <c r="AVD68" s="66"/>
      <c r="AVE68" s="66"/>
      <c r="AVF68" s="66"/>
      <c r="AVG68" s="66"/>
      <c r="AVH68" s="66"/>
      <c r="AVI68" s="66"/>
      <c r="AVJ68" s="66"/>
      <c r="AVK68" s="66"/>
      <c r="AVL68" s="66"/>
      <c r="AVM68" s="66"/>
      <c r="AVN68" s="66"/>
      <c r="AVO68" s="66"/>
      <c r="AVP68" s="66"/>
      <c r="AVQ68" s="66"/>
      <c r="AVR68" s="66"/>
      <c r="AVS68" s="66"/>
      <c r="AVT68" s="66"/>
      <c r="AVU68" s="66"/>
      <c r="AVV68" s="66"/>
      <c r="AVW68" s="66"/>
      <c r="AVX68" s="66"/>
      <c r="AVY68" s="66"/>
      <c r="AVZ68" s="66"/>
      <c r="AWA68" s="66"/>
      <c r="AWB68" s="66"/>
      <c r="AWC68" s="66"/>
      <c r="AWD68" s="66"/>
      <c r="AWE68" s="66"/>
      <c r="AWF68" s="66"/>
      <c r="AWG68" s="66"/>
      <c r="AWH68" s="66"/>
      <c r="AWI68" s="66"/>
      <c r="AWJ68" s="66"/>
      <c r="AWK68" s="66"/>
      <c r="AWL68" s="66"/>
      <c r="AWM68" s="66"/>
      <c r="AWN68" s="66"/>
      <c r="AWO68" s="66"/>
      <c r="AWP68" s="66"/>
      <c r="AWQ68" s="66"/>
      <c r="AWR68" s="66"/>
      <c r="AWS68" s="66"/>
      <c r="AWT68" s="66"/>
      <c r="AWU68" s="66"/>
      <c r="AWV68" s="66"/>
      <c r="AWW68" s="66"/>
      <c r="AWX68" s="66"/>
      <c r="AWY68" s="66"/>
      <c r="AWZ68" s="66"/>
      <c r="AXA68" s="66"/>
      <c r="AXB68" s="66"/>
      <c r="AXC68" s="66"/>
      <c r="AXD68" s="66"/>
      <c r="AXE68" s="66"/>
      <c r="AXF68" s="66"/>
      <c r="AXG68" s="66"/>
      <c r="AXH68" s="66"/>
      <c r="AXI68" s="66"/>
      <c r="AXJ68" s="66"/>
      <c r="AXK68" s="66"/>
      <c r="AXL68" s="66"/>
      <c r="AXM68" s="66"/>
      <c r="AXN68" s="66"/>
      <c r="AXO68" s="66"/>
      <c r="AXP68" s="66"/>
      <c r="AXQ68" s="66"/>
      <c r="AXR68" s="66"/>
      <c r="AXS68" s="66"/>
      <c r="AXT68" s="66"/>
      <c r="AXU68" s="66"/>
      <c r="AXV68" s="66"/>
      <c r="AXW68" s="66"/>
      <c r="AXX68" s="66"/>
      <c r="AXY68" s="66"/>
      <c r="AXZ68" s="66"/>
      <c r="AYA68" s="66"/>
      <c r="AYB68" s="66"/>
      <c r="AYC68" s="66"/>
      <c r="AYD68" s="66"/>
      <c r="AYE68" s="66"/>
      <c r="AYF68" s="66"/>
      <c r="AYG68" s="66"/>
      <c r="AYH68" s="66"/>
      <c r="AYI68" s="66"/>
      <c r="AYJ68" s="66"/>
      <c r="AYK68" s="66"/>
      <c r="AYL68" s="66"/>
      <c r="AYM68" s="66"/>
      <c r="AYN68" s="66"/>
      <c r="AYO68" s="66"/>
      <c r="AYP68" s="66"/>
      <c r="AYQ68" s="66"/>
      <c r="AYR68" s="66"/>
      <c r="AYS68" s="66"/>
      <c r="AYT68" s="66"/>
      <c r="AYU68" s="66"/>
      <c r="AYV68" s="66"/>
      <c r="AYW68" s="66"/>
      <c r="AYX68" s="66"/>
      <c r="AYY68" s="66"/>
      <c r="AYZ68" s="66"/>
      <c r="AZA68" s="66"/>
      <c r="AZB68" s="66"/>
      <c r="AZC68" s="66"/>
      <c r="AZD68" s="66"/>
      <c r="AZE68" s="66"/>
      <c r="AZF68" s="66"/>
      <c r="AZG68" s="66"/>
      <c r="AZH68" s="66"/>
      <c r="AZI68" s="66"/>
      <c r="AZJ68" s="66"/>
      <c r="AZK68" s="66"/>
      <c r="AZL68" s="66"/>
      <c r="AZM68" s="66"/>
      <c r="AZN68" s="66"/>
      <c r="AZO68" s="66"/>
      <c r="AZP68" s="66"/>
      <c r="AZQ68" s="66"/>
      <c r="AZR68" s="66"/>
      <c r="AZS68" s="66"/>
      <c r="AZT68" s="66"/>
      <c r="AZU68" s="66"/>
      <c r="AZV68" s="66"/>
      <c r="AZW68" s="66"/>
      <c r="AZX68" s="66"/>
      <c r="AZY68" s="66"/>
      <c r="AZZ68" s="66"/>
      <c r="BAA68" s="66"/>
      <c r="BAB68" s="66"/>
      <c r="BAC68" s="66"/>
      <c r="BAD68" s="66"/>
      <c r="BAE68" s="66"/>
      <c r="BAF68" s="66"/>
      <c r="BAG68" s="66"/>
      <c r="BAH68" s="66"/>
      <c r="BAI68" s="66"/>
      <c r="BAJ68" s="66"/>
      <c r="BAK68" s="66"/>
      <c r="BAL68" s="66"/>
      <c r="BAM68" s="66"/>
      <c r="BAN68" s="66"/>
      <c r="BAO68" s="66"/>
      <c r="BAP68" s="66"/>
      <c r="BAQ68" s="66"/>
      <c r="BAR68" s="66"/>
      <c r="BAS68" s="66"/>
      <c r="BAT68" s="66"/>
      <c r="BAU68" s="66"/>
      <c r="BAV68" s="66"/>
      <c r="BAW68" s="66"/>
      <c r="BAX68" s="66"/>
      <c r="BAY68" s="66"/>
      <c r="BAZ68" s="66"/>
      <c r="BBA68" s="66"/>
      <c r="BBB68" s="66"/>
      <c r="BBC68" s="66"/>
      <c r="BBD68" s="66"/>
      <c r="BBE68" s="66"/>
      <c r="BBF68" s="66"/>
      <c r="BBG68" s="66"/>
      <c r="BBH68" s="66"/>
      <c r="BBI68" s="66"/>
      <c r="BBJ68" s="66"/>
      <c r="BBK68" s="66"/>
      <c r="BBL68" s="66"/>
      <c r="BBM68" s="66"/>
      <c r="BBN68" s="66"/>
      <c r="BBO68" s="66"/>
      <c r="BBP68" s="66"/>
      <c r="BBQ68" s="66"/>
      <c r="BBR68" s="66"/>
      <c r="BBS68" s="66"/>
      <c r="BBT68" s="66"/>
      <c r="BBU68" s="66"/>
      <c r="BBV68" s="66"/>
      <c r="BBW68" s="66"/>
      <c r="BBX68" s="66"/>
      <c r="BBY68" s="66"/>
      <c r="BBZ68" s="66"/>
      <c r="BCA68" s="66"/>
      <c r="BCB68" s="66"/>
      <c r="BCC68" s="66"/>
      <c r="BCD68" s="66"/>
      <c r="BCE68" s="66"/>
      <c r="BCF68" s="66"/>
      <c r="BCG68" s="66"/>
      <c r="BCH68" s="66"/>
      <c r="BCI68" s="66"/>
      <c r="BCJ68" s="66"/>
      <c r="BCK68" s="66"/>
      <c r="BCL68" s="66"/>
      <c r="BCM68" s="66"/>
      <c r="BCN68" s="66"/>
      <c r="BCO68" s="66"/>
      <c r="BCP68" s="66"/>
      <c r="BCQ68" s="66"/>
      <c r="BCR68" s="66"/>
      <c r="BCS68" s="66"/>
      <c r="BCT68" s="66"/>
      <c r="BCU68" s="66"/>
      <c r="BCV68" s="66"/>
      <c r="BCW68" s="66"/>
      <c r="BCX68" s="66"/>
      <c r="BCY68" s="66"/>
      <c r="BCZ68" s="66"/>
      <c r="BDA68" s="66"/>
      <c r="BDB68" s="66"/>
      <c r="BDC68" s="66"/>
      <c r="BDD68" s="66"/>
      <c r="BDE68" s="66"/>
      <c r="BDF68" s="66"/>
      <c r="BDG68" s="66"/>
      <c r="BDH68" s="66"/>
      <c r="BDI68" s="66"/>
      <c r="BDJ68" s="66"/>
      <c r="BDK68" s="66"/>
      <c r="BDL68" s="66"/>
      <c r="BDM68" s="66"/>
      <c r="BDN68" s="66"/>
      <c r="BDO68" s="66"/>
      <c r="BDP68" s="66"/>
      <c r="BDQ68" s="66"/>
      <c r="BDR68" s="66"/>
      <c r="BDS68" s="66"/>
      <c r="BDT68" s="66"/>
      <c r="BDU68" s="66"/>
      <c r="BDV68" s="66"/>
      <c r="BDW68" s="66"/>
      <c r="BDX68" s="66"/>
      <c r="BDY68" s="66"/>
      <c r="BDZ68" s="66"/>
      <c r="BEA68" s="66"/>
      <c r="BEB68" s="66"/>
      <c r="BEC68" s="66"/>
      <c r="BED68" s="66"/>
      <c r="BEE68" s="66"/>
      <c r="BEF68" s="66"/>
      <c r="BEG68" s="66"/>
      <c r="BEH68" s="66"/>
      <c r="BEI68" s="66"/>
      <c r="BEJ68" s="66"/>
      <c r="BEK68" s="66"/>
      <c r="BEL68" s="66"/>
      <c r="BEM68" s="66"/>
      <c r="BEN68" s="66"/>
      <c r="BEO68" s="66"/>
      <c r="BEP68" s="66"/>
      <c r="BEQ68" s="66"/>
      <c r="BER68" s="66"/>
      <c r="BES68" s="66"/>
      <c r="BET68" s="66"/>
      <c r="BEU68" s="66"/>
      <c r="BEV68" s="66"/>
      <c r="BEW68" s="66"/>
      <c r="BEX68" s="66"/>
      <c r="BEY68" s="66"/>
      <c r="BEZ68" s="66"/>
      <c r="BFA68" s="66"/>
      <c r="BFB68" s="66"/>
      <c r="BFC68" s="66"/>
      <c r="BFD68" s="66"/>
      <c r="BFE68" s="66"/>
      <c r="BFF68" s="66"/>
      <c r="BFG68" s="66"/>
      <c r="BFH68" s="66"/>
      <c r="BFI68" s="66"/>
      <c r="BFJ68" s="66"/>
      <c r="BFK68" s="66"/>
      <c r="BFL68" s="66"/>
      <c r="BFM68" s="66"/>
      <c r="BFN68" s="66"/>
      <c r="BFO68" s="66"/>
      <c r="BFP68" s="66"/>
      <c r="BFQ68" s="66"/>
      <c r="BFR68" s="66"/>
      <c r="BFS68" s="66"/>
      <c r="BFT68" s="66"/>
      <c r="BFU68" s="66"/>
      <c r="BFV68" s="66"/>
      <c r="BFW68" s="66"/>
      <c r="BFX68" s="66"/>
      <c r="BFY68" s="66"/>
      <c r="BFZ68" s="66"/>
      <c r="BGA68" s="66"/>
      <c r="BGB68" s="66"/>
      <c r="BGC68" s="66"/>
      <c r="BGD68" s="66"/>
      <c r="BGE68" s="66"/>
      <c r="BGF68" s="66"/>
      <c r="BGG68" s="66"/>
      <c r="BGH68" s="66"/>
      <c r="BGI68" s="66"/>
      <c r="BGJ68" s="66"/>
      <c r="BGK68" s="66"/>
      <c r="BGL68" s="66"/>
      <c r="BGM68" s="66"/>
      <c r="BGN68" s="66"/>
      <c r="BGO68" s="66"/>
      <c r="BGP68" s="66"/>
      <c r="BGQ68" s="66"/>
      <c r="BGR68" s="66"/>
      <c r="BGS68" s="66"/>
      <c r="BGT68" s="66"/>
      <c r="BGU68" s="66"/>
      <c r="BGV68" s="66"/>
      <c r="BGW68" s="66"/>
      <c r="BGX68" s="66"/>
      <c r="BGY68" s="66"/>
      <c r="BGZ68" s="66"/>
      <c r="BHA68" s="66"/>
      <c r="BHB68" s="66"/>
      <c r="BHC68" s="66"/>
      <c r="BHD68" s="66"/>
      <c r="BHE68" s="66"/>
      <c r="BHF68" s="66"/>
      <c r="BHG68" s="66"/>
      <c r="BHH68" s="66"/>
      <c r="BHI68" s="66"/>
      <c r="BHJ68" s="66"/>
      <c r="BHK68" s="66"/>
      <c r="BHL68" s="66"/>
      <c r="BHM68" s="66"/>
      <c r="BHN68" s="66"/>
      <c r="BHO68" s="66"/>
      <c r="BHP68" s="66"/>
      <c r="BHQ68" s="66"/>
      <c r="BHR68" s="66"/>
      <c r="BHS68" s="66"/>
      <c r="BHT68" s="66"/>
      <c r="BHU68" s="66"/>
      <c r="BHV68" s="66"/>
      <c r="BHW68" s="66"/>
      <c r="BHX68" s="66"/>
      <c r="BHY68" s="66"/>
      <c r="BHZ68" s="66"/>
      <c r="BIA68" s="66"/>
      <c r="BIB68" s="66"/>
      <c r="BIC68" s="66"/>
      <c r="BID68" s="66"/>
      <c r="BIE68" s="66"/>
      <c r="BIF68" s="66"/>
      <c r="BIG68" s="66"/>
      <c r="BIH68" s="66"/>
      <c r="BII68" s="66"/>
      <c r="BIJ68" s="66"/>
      <c r="BIK68" s="66"/>
      <c r="BIL68" s="66"/>
      <c r="BIM68" s="66"/>
      <c r="BIN68" s="66"/>
      <c r="BIO68" s="66"/>
      <c r="BIP68" s="66"/>
      <c r="BIQ68" s="66"/>
      <c r="BIR68" s="66"/>
      <c r="BIS68" s="66"/>
      <c r="BIT68" s="66"/>
      <c r="BIU68" s="66"/>
      <c r="BIV68" s="66"/>
      <c r="BIW68" s="66"/>
      <c r="BIX68" s="66"/>
      <c r="BIY68" s="66"/>
      <c r="BIZ68" s="66"/>
      <c r="BJA68" s="66"/>
      <c r="BJB68" s="66"/>
      <c r="BJC68" s="66"/>
      <c r="BJD68" s="66"/>
      <c r="BJE68" s="66"/>
      <c r="BJF68" s="66"/>
      <c r="BJG68" s="66"/>
      <c r="BJH68" s="66"/>
      <c r="BJI68" s="66"/>
      <c r="BJJ68" s="66"/>
      <c r="BJK68" s="66"/>
      <c r="BJL68" s="66"/>
      <c r="BJM68" s="66"/>
      <c r="BJN68" s="66"/>
      <c r="BJO68" s="66"/>
      <c r="BJP68" s="66"/>
      <c r="BJQ68" s="66"/>
      <c r="BJR68" s="66"/>
      <c r="BJS68" s="66"/>
      <c r="BJT68" s="66"/>
      <c r="BJU68" s="66"/>
      <c r="BJV68" s="66"/>
      <c r="BJW68" s="66"/>
      <c r="BJX68" s="66"/>
      <c r="BJY68" s="66"/>
      <c r="BJZ68" s="66"/>
      <c r="BKA68" s="66"/>
      <c r="BKB68" s="66"/>
      <c r="BKC68" s="66"/>
      <c r="BKD68" s="66"/>
      <c r="BKE68" s="66"/>
      <c r="BKF68" s="66"/>
      <c r="BKG68" s="66"/>
      <c r="BKH68" s="66"/>
      <c r="BKI68" s="66"/>
      <c r="BKJ68" s="66"/>
      <c r="BKK68" s="66"/>
      <c r="BKL68" s="66"/>
      <c r="BKM68" s="66"/>
      <c r="BKN68" s="66"/>
      <c r="BKO68" s="66"/>
      <c r="BKP68" s="66"/>
      <c r="BKQ68" s="66"/>
      <c r="BKR68" s="66"/>
      <c r="BKS68" s="66"/>
      <c r="BKT68" s="66"/>
      <c r="BKU68" s="66"/>
      <c r="BKV68" s="66"/>
      <c r="BKW68" s="66"/>
      <c r="BKX68" s="66"/>
      <c r="BKY68" s="66"/>
      <c r="BKZ68" s="66"/>
      <c r="BLA68" s="66"/>
      <c r="BLB68" s="66"/>
      <c r="BLC68" s="66"/>
      <c r="BLD68" s="66"/>
      <c r="BLE68" s="66"/>
      <c r="BLF68" s="66"/>
      <c r="BLG68" s="66"/>
      <c r="BLH68" s="66"/>
      <c r="BLI68" s="66"/>
      <c r="BLJ68" s="66"/>
      <c r="BLK68" s="66"/>
      <c r="BLL68" s="66"/>
      <c r="BLM68" s="66"/>
      <c r="BLN68" s="66"/>
      <c r="BLO68" s="66"/>
      <c r="BLP68" s="66"/>
      <c r="BLQ68" s="66"/>
      <c r="BLR68" s="66"/>
      <c r="BLS68" s="66"/>
      <c r="BLT68" s="66"/>
      <c r="BLU68" s="66"/>
      <c r="BLV68" s="66"/>
      <c r="BLW68" s="66"/>
      <c r="BLX68" s="66"/>
      <c r="BLY68" s="66"/>
      <c r="BLZ68" s="66"/>
      <c r="BMA68" s="66"/>
      <c r="BMB68" s="66"/>
      <c r="BMC68" s="66"/>
      <c r="BMD68" s="66"/>
      <c r="BME68" s="66"/>
      <c r="BMF68" s="66"/>
      <c r="BMG68" s="66"/>
      <c r="BMH68" s="66"/>
      <c r="BMI68" s="66"/>
      <c r="BMJ68" s="66"/>
      <c r="BMK68" s="66"/>
      <c r="BML68" s="66"/>
      <c r="BMM68" s="66"/>
      <c r="BMN68" s="66"/>
      <c r="BMO68" s="66"/>
      <c r="BMP68" s="66"/>
      <c r="BMQ68" s="66"/>
      <c r="BMR68" s="66"/>
      <c r="BMS68" s="66"/>
      <c r="BMT68" s="66"/>
      <c r="BMU68" s="66"/>
      <c r="BMV68" s="66"/>
      <c r="BMW68" s="66"/>
      <c r="BMX68" s="66"/>
      <c r="BMY68" s="66"/>
      <c r="BMZ68" s="66"/>
      <c r="BNA68" s="66"/>
      <c r="BNB68" s="66"/>
      <c r="BNC68" s="66"/>
      <c r="BND68" s="66"/>
      <c r="BNE68" s="66"/>
      <c r="BNF68" s="66"/>
      <c r="BNG68" s="66"/>
      <c r="BNH68" s="66"/>
      <c r="BNI68" s="66"/>
      <c r="BNJ68" s="66"/>
      <c r="BNK68" s="66"/>
      <c r="BNL68" s="66"/>
      <c r="BNM68" s="66"/>
      <c r="BNN68" s="66"/>
      <c r="BNO68" s="66"/>
      <c r="BNP68" s="66"/>
      <c r="BNQ68" s="66"/>
      <c r="BNR68" s="66"/>
      <c r="BNS68" s="66"/>
      <c r="BNT68" s="66"/>
      <c r="BNU68" s="66"/>
      <c r="BNV68" s="66"/>
      <c r="BNW68" s="66"/>
      <c r="BNX68" s="66"/>
      <c r="BNY68" s="66"/>
      <c r="BNZ68" s="66"/>
      <c r="BOA68" s="66"/>
      <c r="BOB68" s="66"/>
      <c r="BOC68" s="66"/>
      <c r="BOD68" s="66"/>
      <c r="BOE68" s="66"/>
      <c r="BOF68" s="66"/>
      <c r="BOG68" s="66"/>
      <c r="BOH68" s="66"/>
      <c r="BOI68" s="66"/>
      <c r="BOJ68" s="66"/>
      <c r="BOK68" s="66"/>
      <c r="BOL68" s="66"/>
      <c r="BOM68" s="66"/>
      <c r="BON68" s="66"/>
      <c r="BOO68" s="66"/>
      <c r="BOP68" s="66"/>
      <c r="BOQ68" s="66"/>
      <c r="BOR68" s="66"/>
      <c r="BOS68" s="66"/>
      <c r="BOT68" s="66"/>
      <c r="BOU68" s="66"/>
      <c r="BOV68" s="66"/>
      <c r="BOW68" s="66"/>
      <c r="BOX68" s="66"/>
      <c r="BOY68" s="66"/>
      <c r="BOZ68" s="66"/>
      <c r="BPA68" s="66"/>
      <c r="BPB68" s="66"/>
      <c r="BPC68" s="66"/>
      <c r="BPD68" s="66"/>
      <c r="BPE68" s="66"/>
      <c r="BPF68" s="66"/>
      <c r="BPG68" s="66"/>
      <c r="BPH68" s="66"/>
      <c r="BPI68" s="66"/>
      <c r="BPJ68" s="66"/>
      <c r="BPK68" s="66"/>
      <c r="BPL68" s="66"/>
      <c r="BPM68" s="66"/>
      <c r="BPN68" s="66"/>
      <c r="BPO68" s="66"/>
      <c r="BPP68" s="66"/>
      <c r="BPQ68" s="66"/>
      <c r="BPR68" s="66"/>
      <c r="BPS68" s="66"/>
      <c r="BPT68" s="66"/>
      <c r="BPU68" s="66"/>
      <c r="BPV68" s="66"/>
      <c r="BPW68" s="66"/>
      <c r="BPX68" s="66"/>
      <c r="BPY68" s="66"/>
      <c r="BPZ68" s="66"/>
      <c r="BQA68" s="66"/>
      <c r="BQB68" s="66"/>
      <c r="BQC68" s="66"/>
      <c r="BQD68" s="66"/>
      <c r="BQE68" s="66"/>
      <c r="BQF68" s="66"/>
      <c r="BQG68" s="66"/>
      <c r="BQH68" s="66"/>
      <c r="BQI68" s="66"/>
      <c r="BQJ68" s="66"/>
      <c r="BQK68" s="66"/>
      <c r="BQL68" s="66"/>
      <c r="BQM68" s="66"/>
      <c r="BQN68" s="66"/>
      <c r="BQO68" s="66"/>
      <c r="BQP68" s="66"/>
      <c r="BQQ68" s="66"/>
      <c r="BQR68" s="66"/>
      <c r="BQS68" s="66"/>
      <c r="BQT68" s="66"/>
      <c r="BQU68" s="66"/>
      <c r="BQV68" s="66"/>
      <c r="BQW68" s="66"/>
      <c r="BQX68" s="66"/>
      <c r="BQY68" s="66"/>
      <c r="BQZ68" s="66"/>
      <c r="BRA68" s="66"/>
      <c r="BRB68" s="66"/>
      <c r="BRC68" s="66"/>
      <c r="BRD68" s="66"/>
      <c r="BRE68" s="66"/>
      <c r="BRF68" s="66"/>
      <c r="BRG68" s="66"/>
      <c r="BRH68" s="66"/>
      <c r="BRI68" s="66"/>
      <c r="BRJ68" s="66"/>
      <c r="BRK68" s="66"/>
      <c r="BRL68" s="66"/>
      <c r="BRM68" s="66"/>
      <c r="BRN68" s="66"/>
      <c r="BRO68" s="66"/>
      <c r="BRP68" s="66"/>
      <c r="BRQ68" s="66"/>
      <c r="BRR68" s="66"/>
      <c r="BRS68" s="66"/>
      <c r="BRT68" s="66"/>
      <c r="BRU68" s="66"/>
      <c r="BRV68" s="66"/>
      <c r="BRW68" s="66"/>
      <c r="BRX68" s="66"/>
      <c r="BRY68" s="66"/>
      <c r="BRZ68" s="66"/>
      <c r="BSA68" s="66"/>
      <c r="BSB68" s="66"/>
      <c r="BSC68" s="66"/>
      <c r="BSD68" s="66"/>
      <c r="BSE68" s="66"/>
      <c r="BSF68" s="66"/>
      <c r="BSG68" s="66"/>
      <c r="BSH68" s="66"/>
      <c r="BSI68" s="66"/>
      <c r="BSJ68" s="66"/>
      <c r="BSK68" s="66"/>
      <c r="BSL68" s="66"/>
      <c r="BSM68" s="66"/>
      <c r="BSN68" s="66"/>
      <c r="BSO68" s="66"/>
      <c r="BSP68" s="66"/>
      <c r="BSQ68" s="66"/>
      <c r="BSR68" s="66"/>
      <c r="BSS68" s="66"/>
      <c r="BST68" s="66"/>
      <c r="BSU68" s="66"/>
      <c r="BSV68" s="66"/>
      <c r="BSW68" s="66"/>
      <c r="BSX68" s="66"/>
      <c r="BSY68" s="66"/>
      <c r="BSZ68" s="66"/>
      <c r="BTA68" s="66"/>
      <c r="BTB68" s="66"/>
      <c r="BTC68" s="66"/>
      <c r="BTD68" s="66"/>
      <c r="BTE68" s="66"/>
      <c r="BTF68" s="66"/>
      <c r="BTG68" s="66"/>
      <c r="BTH68" s="66"/>
      <c r="BTI68" s="66"/>
      <c r="BTJ68" s="66"/>
      <c r="BTK68" s="66"/>
      <c r="BTL68" s="66"/>
      <c r="BTM68" s="66"/>
      <c r="BTN68" s="66"/>
      <c r="BTO68" s="66"/>
      <c r="BTP68" s="66"/>
      <c r="BTQ68" s="66"/>
      <c r="BTR68" s="66"/>
      <c r="BTS68" s="66"/>
      <c r="BTT68" s="66"/>
      <c r="BTU68" s="66"/>
      <c r="BTV68" s="66"/>
      <c r="BTW68" s="66"/>
      <c r="BTX68" s="66"/>
      <c r="BTY68" s="66"/>
      <c r="BTZ68" s="66"/>
      <c r="BUA68" s="66"/>
      <c r="BUB68" s="66"/>
      <c r="BUC68" s="66"/>
      <c r="BUD68" s="66"/>
      <c r="BUE68" s="66"/>
      <c r="BUF68" s="66"/>
      <c r="BUG68" s="66"/>
      <c r="BUH68" s="66"/>
      <c r="BUI68" s="66"/>
      <c r="BUJ68" s="66"/>
      <c r="BUK68" s="66"/>
      <c r="BUL68" s="66"/>
      <c r="BUM68" s="66"/>
      <c r="BUN68" s="66"/>
      <c r="BUO68" s="66"/>
      <c r="BUP68" s="66"/>
      <c r="BUQ68" s="66"/>
      <c r="BUR68" s="66"/>
      <c r="BUS68" s="66"/>
      <c r="BUT68" s="66"/>
      <c r="BUU68" s="66"/>
      <c r="BUV68" s="66"/>
      <c r="BUW68" s="66"/>
      <c r="BUX68" s="66"/>
      <c r="BUY68" s="66"/>
      <c r="BUZ68" s="66"/>
      <c r="BVA68" s="66"/>
      <c r="BVB68" s="66"/>
      <c r="BVC68" s="66"/>
      <c r="BVD68" s="66"/>
      <c r="BVE68" s="66"/>
      <c r="BVF68" s="66"/>
      <c r="BVG68" s="66"/>
      <c r="BVH68" s="66"/>
      <c r="BVI68" s="66"/>
      <c r="BVJ68" s="66"/>
      <c r="BVK68" s="66"/>
      <c r="BVL68" s="66"/>
      <c r="BVM68" s="66"/>
      <c r="BVN68" s="66"/>
      <c r="BVO68" s="66"/>
      <c r="BVP68" s="66"/>
      <c r="BVQ68" s="66"/>
      <c r="BVR68" s="66"/>
      <c r="BVS68" s="66"/>
      <c r="BVT68" s="66"/>
      <c r="BVU68" s="66"/>
      <c r="BVV68" s="66"/>
      <c r="BVW68" s="66"/>
      <c r="BVX68" s="66"/>
      <c r="BVY68" s="66"/>
      <c r="BVZ68" s="66"/>
      <c r="BWA68" s="66"/>
      <c r="BWB68" s="66"/>
      <c r="BWC68" s="66"/>
      <c r="BWD68" s="66"/>
      <c r="BWE68" s="66"/>
      <c r="BWF68" s="66"/>
      <c r="BWG68" s="66"/>
      <c r="BWH68" s="66"/>
      <c r="BWI68" s="66"/>
      <c r="BWJ68" s="66"/>
      <c r="BWK68" s="66"/>
      <c r="BWL68" s="66"/>
      <c r="BWM68" s="66"/>
      <c r="BWN68" s="66"/>
      <c r="BWO68" s="66"/>
      <c r="BWP68" s="66"/>
      <c r="BWQ68" s="66"/>
      <c r="BWR68" s="66"/>
      <c r="BWS68" s="66"/>
      <c r="BWT68" s="66"/>
      <c r="BWU68" s="66"/>
      <c r="BWV68" s="66"/>
      <c r="BWW68" s="66"/>
      <c r="BWX68" s="66"/>
      <c r="BWY68" s="66"/>
      <c r="BWZ68" s="66"/>
      <c r="BXA68" s="66"/>
      <c r="BXB68" s="66"/>
      <c r="BXC68" s="66"/>
      <c r="BXD68" s="66"/>
      <c r="BXE68" s="66"/>
      <c r="BXF68" s="66"/>
      <c r="BXG68" s="66"/>
      <c r="BXH68" s="66"/>
      <c r="BXI68" s="66"/>
      <c r="BXJ68" s="66"/>
      <c r="BXK68" s="66"/>
      <c r="BXL68" s="66"/>
      <c r="BXM68" s="66"/>
      <c r="BXN68" s="66"/>
      <c r="BXO68" s="66"/>
      <c r="BXP68" s="66"/>
      <c r="BXQ68" s="66"/>
      <c r="BXR68" s="66"/>
      <c r="BXS68" s="66"/>
      <c r="BXT68" s="66"/>
      <c r="BXU68" s="66"/>
      <c r="BXV68" s="66"/>
      <c r="BXW68" s="66"/>
      <c r="BXX68" s="66"/>
      <c r="BXY68" s="66"/>
      <c r="BXZ68" s="66"/>
      <c r="BYA68" s="66"/>
      <c r="BYB68" s="66"/>
      <c r="BYC68" s="66"/>
      <c r="BYD68" s="66"/>
      <c r="BYE68" s="66"/>
      <c r="BYF68" s="66"/>
      <c r="BYG68" s="66"/>
      <c r="BYH68" s="66"/>
      <c r="BYI68" s="66"/>
      <c r="BYJ68" s="66"/>
      <c r="BYK68" s="66"/>
      <c r="BYL68" s="66"/>
      <c r="BYM68" s="66"/>
      <c r="BYN68" s="66"/>
      <c r="BYO68" s="66"/>
      <c r="BYP68" s="66"/>
      <c r="BYQ68" s="66"/>
      <c r="BYR68" s="66"/>
      <c r="BYS68" s="66"/>
      <c r="BYT68" s="66"/>
      <c r="BYU68" s="66"/>
      <c r="BYV68" s="66"/>
      <c r="BYW68" s="66"/>
      <c r="BYX68" s="66"/>
      <c r="BYY68" s="66"/>
      <c r="BYZ68" s="66"/>
      <c r="BZA68" s="66"/>
      <c r="BZB68" s="66"/>
      <c r="BZC68" s="66"/>
      <c r="BZD68" s="66"/>
      <c r="BZE68" s="66"/>
      <c r="BZF68" s="66"/>
      <c r="BZG68" s="66"/>
      <c r="BZH68" s="66"/>
      <c r="BZI68" s="66"/>
      <c r="BZJ68" s="66"/>
      <c r="BZK68" s="66"/>
      <c r="BZL68" s="66"/>
      <c r="BZM68" s="66"/>
      <c r="BZN68" s="66"/>
      <c r="BZO68" s="66"/>
      <c r="BZP68" s="66"/>
      <c r="BZQ68" s="66"/>
      <c r="BZR68" s="66"/>
      <c r="BZS68" s="66"/>
      <c r="BZT68" s="66"/>
      <c r="BZU68" s="66"/>
      <c r="BZV68" s="66"/>
      <c r="BZW68" s="66"/>
      <c r="BZX68" s="66"/>
      <c r="BZY68" s="66"/>
      <c r="BZZ68" s="66"/>
      <c r="CAA68" s="66"/>
      <c r="CAB68" s="66"/>
      <c r="CAC68" s="66"/>
      <c r="CAD68" s="66"/>
      <c r="CAE68" s="66"/>
      <c r="CAF68" s="66"/>
      <c r="CAG68" s="66"/>
      <c r="CAH68" s="66"/>
      <c r="CAI68" s="66"/>
      <c r="CAJ68" s="66"/>
      <c r="CAK68" s="66"/>
      <c r="CAL68" s="66"/>
      <c r="CAM68" s="66"/>
      <c r="CAN68" s="66"/>
      <c r="CAO68" s="66"/>
      <c r="CAP68" s="66"/>
      <c r="CAQ68" s="66"/>
      <c r="CAR68" s="66"/>
      <c r="CAS68" s="66"/>
      <c r="CAT68" s="66"/>
      <c r="CAU68" s="66"/>
      <c r="CAV68" s="66"/>
      <c r="CAW68" s="66"/>
      <c r="CAX68" s="66"/>
      <c r="CAY68" s="66"/>
      <c r="CAZ68" s="66"/>
      <c r="CBA68" s="66"/>
      <c r="CBB68" s="66"/>
      <c r="CBC68" s="66"/>
      <c r="CBD68" s="66"/>
      <c r="CBE68" s="66"/>
      <c r="CBF68" s="66"/>
      <c r="CBG68" s="66"/>
      <c r="CBH68" s="66"/>
      <c r="CBI68" s="66"/>
      <c r="CBJ68" s="66"/>
      <c r="CBK68" s="66"/>
      <c r="CBL68" s="66"/>
      <c r="CBM68" s="66"/>
      <c r="CBN68" s="66"/>
      <c r="CBO68" s="66"/>
      <c r="CBP68" s="66"/>
      <c r="CBQ68" s="66"/>
      <c r="CBR68" s="66"/>
      <c r="CBS68" s="66"/>
      <c r="CBT68" s="66"/>
      <c r="CBU68" s="66"/>
      <c r="CBV68" s="66"/>
      <c r="CBW68" s="66"/>
      <c r="CBX68" s="66"/>
      <c r="CBY68" s="66"/>
      <c r="CBZ68" s="66"/>
      <c r="CCA68" s="66"/>
      <c r="CCB68" s="66"/>
      <c r="CCC68" s="66"/>
      <c r="CCD68" s="66"/>
      <c r="CCE68" s="66"/>
      <c r="CCF68" s="66"/>
      <c r="CCG68" s="66"/>
      <c r="CCH68" s="66"/>
      <c r="CCI68" s="66"/>
      <c r="CCJ68" s="66"/>
      <c r="CCK68" s="66"/>
      <c r="CCL68" s="66"/>
      <c r="CCM68" s="66"/>
      <c r="CCN68" s="66"/>
      <c r="CCO68" s="66"/>
      <c r="CCP68" s="66"/>
      <c r="CCQ68" s="66"/>
      <c r="CCR68" s="66"/>
      <c r="CCS68" s="66"/>
      <c r="CCT68" s="66"/>
      <c r="CCU68" s="66"/>
      <c r="CCV68" s="66"/>
      <c r="CCW68" s="66"/>
      <c r="CCX68" s="66"/>
      <c r="CCY68" s="66"/>
      <c r="CCZ68" s="66"/>
      <c r="CDA68" s="66"/>
      <c r="CDB68" s="66"/>
      <c r="CDC68" s="66"/>
      <c r="CDD68" s="66"/>
      <c r="CDE68" s="66"/>
      <c r="CDF68" s="66"/>
      <c r="CDG68" s="66"/>
      <c r="CDH68" s="66"/>
      <c r="CDI68" s="66"/>
      <c r="CDJ68" s="66"/>
      <c r="CDK68" s="66"/>
      <c r="CDL68" s="66"/>
      <c r="CDM68" s="66"/>
      <c r="CDN68" s="66"/>
      <c r="CDO68" s="66"/>
      <c r="CDP68" s="66"/>
      <c r="CDQ68" s="66"/>
      <c r="CDR68" s="66"/>
      <c r="CDS68" s="66"/>
      <c r="CDT68" s="66"/>
      <c r="CDU68" s="66"/>
      <c r="CDV68" s="66"/>
      <c r="CDW68" s="66"/>
      <c r="CDX68" s="66"/>
      <c r="CDY68" s="66"/>
      <c r="CDZ68" s="66"/>
      <c r="CEA68" s="66"/>
      <c r="CEB68" s="66"/>
      <c r="CEC68" s="66"/>
      <c r="CED68" s="66"/>
      <c r="CEE68" s="66"/>
      <c r="CEF68" s="66"/>
      <c r="CEG68" s="66"/>
      <c r="CEH68" s="66"/>
      <c r="CEI68" s="66"/>
      <c r="CEJ68" s="66"/>
      <c r="CEK68" s="66"/>
      <c r="CEL68" s="66"/>
      <c r="CEM68" s="66"/>
      <c r="CEN68" s="66"/>
      <c r="CEO68" s="66"/>
      <c r="CEP68" s="66"/>
      <c r="CEQ68" s="66"/>
      <c r="CER68" s="66"/>
      <c r="CES68" s="66"/>
      <c r="CET68" s="66"/>
      <c r="CEU68" s="66"/>
      <c r="CEV68" s="66"/>
      <c r="CEW68" s="66"/>
      <c r="CEX68" s="66"/>
      <c r="CEY68" s="66"/>
      <c r="CEZ68" s="66"/>
      <c r="CFA68" s="66"/>
      <c r="CFB68" s="66"/>
      <c r="CFC68" s="66"/>
      <c r="CFD68" s="66"/>
      <c r="CFE68" s="66"/>
      <c r="CFF68" s="66"/>
      <c r="CFG68" s="66"/>
      <c r="CFH68" s="66"/>
      <c r="CFI68" s="66"/>
      <c r="CFJ68" s="66"/>
      <c r="CFK68" s="66"/>
      <c r="CFL68" s="66"/>
      <c r="CFM68" s="66"/>
      <c r="CFN68" s="66"/>
      <c r="CFO68" s="66"/>
      <c r="CFP68" s="66"/>
      <c r="CFQ68" s="66"/>
      <c r="CFR68" s="66"/>
      <c r="CFS68" s="66"/>
      <c r="CFT68" s="66"/>
      <c r="CFU68" s="66"/>
      <c r="CFV68" s="66"/>
      <c r="CFW68" s="66"/>
      <c r="CFX68" s="66"/>
      <c r="CFY68" s="66"/>
      <c r="CFZ68" s="66"/>
      <c r="CGA68" s="66"/>
      <c r="CGB68" s="66"/>
      <c r="CGC68" s="66"/>
      <c r="CGD68" s="66"/>
      <c r="CGE68" s="66"/>
      <c r="CGF68" s="66"/>
      <c r="CGG68" s="66"/>
      <c r="CGH68" s="66"/>
      <c r="CGI68" s="66"/>
      <c r="CGJ68" s="66"/>
      <c r="CGK68" s="66"/>
      <c r="CGL68" s="66"/>
      <c r="CGM68" s="66"/>
      <c r="CGN68" s="66"/>
      <c r="CGO68" s="66"/>
      <c r="CGP68" s="66"/>
      <c r="CGQ68" s="66"/>
      <c r="CGR68" s="66"/>
      <c r="CGS68" s="66"/>
      <c r="CGT68" s="66"/>
      <c r="CGU68" s="66"/>
      <c r="CGV68" s="66"/>
      <c r="CGW68" s="66"/>
      <c r="CGX68" s="66"/>
      <c r="CGY68" s="66"/>
      <c r="CGZ68" s="66"/>
      <c r="CHA68" s="66"/>
      <c r="CHB68" s="66"/>
      <c r="CHC68" s="66"/>
      <c r="CHD68" s="66"/>
      <c r="CHE68" s="66"/>
      <c r="CHF68" s="66"/>
      <c r="CHG68" s="66"/>
      <c r="CHH68" s="66"/>
      <c r="CHI68" s="66"/>
      <c r="CHJ68" s="66"/>
      <c r="CHK68" s="66"/>
      <c r="CHL68" s="66"/>
      <c r="CHM68" s="66"/>
      <c r="CHN68" s="66"/>
      <c r="CHO68" s="66"/>
      <c r="CHP68" s="66"/>
      <c r="CHQ68" s="66"/>
      <c r="CHR68" s="66"/>
      <c r="CHS68" s="66"/>
      <c r="CHT68" s="66"/>
      <c r="CHU68" s="66"/>
      <c r="CHV68" s="66"/>
      <c r="CHW68" s="66"/>
      <c r="CHX68" s="66"/>
      <c r="CHY68" s="66"/>
      <c r="CHZ68" s="66"/>
      <c r="CIA68" s="66"/>
      <c r="CIB68" s="66"/>
      <c r="CIC68" s="66"/>
      <c r="CID68" s="66"/>
      <c r="CIE68" s="66"/>
      <c r="CIF68" s="66"/>
      <c r="CIG68" s="66"/>
      <c r="CIH68" s="66"/>
      <c r="CII68" s="66"/>
      <c r="CIJ68" s="66"/>
      <c r="CIK68" s="66"/>
      <c r="CIL68" s="66"/>
      <c r="CIM68" s="66"/>
      <c r="CIN68" s="66"/>
      <c r="CIO68" s="66"/>
      <c r="CIP68" s="66"/>
      <c r="CIQ68" s="66"/>
      <c r="CIR68" s="66"/>
      <c r="CIS68" s="66"/>
      <c r="CIT68" s="66"/>
      <c r="CIU68" s="66"/>
      <c r="CIV68" s="66"/>
      <c r="CIW68" s="66"/>
      <c r="CIX68" s="66"/>
      <c r="CIY68" s="66"/>
      <c r="CIZ68" s="66"/>
      <c r="CJA68" s="66"/>
      <c r="CJB68" s="66"/>
      <c r="CJC68" s="66"/>
      <c r="CJD68" s="66"/>
      <c r="CJE68" s="66"/>
      <c r="CJF68" s="66"/>
      <c r="CJG68" s="66"/>
      <c r="CJH68" s="66"/>
      <c r="CJI68" s="66"/>
      <c r="CJJ68" s="66"/>
      <c r="CJK68" s="66"/>
      <c r="CJL68" s="66"/>
      <c r="CJM68" s="66"/>
      <c r="CJN68" s="66"/>
      <c r="CJO68" s="66"/>
      <c r="CJP68" s="66"/>
      <c r="CJQ68" s="66"/>
      <c r="CJR68" s="66"/>
      <c r="CJS68" s="66"/>
      <c r="CJT68" s="66"/>
      <c r="CJU68" s="66"/>
      <c r="CJV68" s="66"/>
      <c r="CJW68" s="66"/>
      <c r="CJX68" s="66"/>
      <c r="CJY68" s="66"/>
      <c r="CJZ68" s="66"/>
      <c r="CKA68" s="66"/>
      <c r="CKB68" s="66"/>
      <c r="CKC68" s="66"/>
      <c r="CKD68" s="66"/>
      <c r="CKE68" s="66"/>
      <c r="CKF68" s="66"/>
      <c r="CKG68" s="66"/>
      <c r="CKH68" s="66"/>
      <c r="CKI68" s="66"/>
      <c r="CKJ68" s="66"/>
      <c r="CKK68" s="66"/>
      <c r="CKL68" s="66"/>
      <c r="CKM68" s="66"/>
      <c r="CKN68" s="66"/>
      <c r="CKO68" s="66"/>
      <c r="CKP68" s="66"/>
      <c r="CKQ68" s="66"/>
      <c r="CKR68" s="66"/>
      <c r="CKS68" s="66"/>
      <c r="CKT68" s="66"/>
      <c r="CKU68" s="66"/>
      <c r="CKV68" s="66"/>
      <c r="CKW68" s="66"/>
      <c r="CKX68" s="66"/>
      <c r="CKY68" s="66"/>
      <c r="CKZ68" s="66"/>
      <c r="CLA68" s="66"/>
      <c r="CLB68" s="66"/>
      <c r="CLC68" s="66"/>
      <c r="CLD68" s="66"/>
      <c r="CLE68" s="66"/>
      <c r="CLF68" s="66"/>
      <c r="CLG68" s="66"/>
      <c r="CLH68" s="66"/>
      <c r="CLI68" s="66"/>
      <c r="CLJ68" s="66"/>
      <c r="CLK68" s="66"/>
      <c r="CLL68" s="66"/>
      <c r="CLM68" s="66"/>
      <c r="CLN68" s="66"/>
      <c r="CLO68" s="66"/>
      <c r="CLP68" s="66"/>
      <c r="CLQ68" s="66"/>
      <c r="CLR68" s="66"/>
      <c r="CLS68" s="66"/>
      <c r="CLT68" s="66"/>
      <c r="CLU68" s="66"/>
      <c r="CLV68" s="66"/>
      <c r="CLW68" s="66"/>
      <c r="CLX68" s="66"/>
      <c r="CLY68" s="66"/>
      <c r="CLZ68" s="66"/>
      <c r="CMA68" s="66"/>
      <c r="CMB68" s="66"/>
      <c r="CMC68" s="66"/>
      <c r="CMD68" s="66"/>
      <c r="CME68" s="66"/>
      <c r="CMF68" s="66"/>
      <c r="CMG68" s="66"/>
      <c r="CMH68" s="66"/>
      <c r="CMI68" s="66"/>
      <c r="CMJ68" s="66"/>
      <c r="CMK68" s="66"/>
      <c r="CML68" s="66"/>
      <c r="CMM68" s="66"/>
      <c r="CMN68" s="66"/>
      <c r="CMO68" s="66"/>
      <c r="CMP68" s="66"/>
      <c r="CMQ68" s="66"/>
      <c r="CMR68" s="66"/>
      <c r="CMS68" s="66"/>
      <c r="CMT68" s="66"/>
      <c r="CMU68" s="66"/>
      <c r="CMV68" s="66"/>
      <c r="CMW68" s="66"/>
      <c r="CMX68" s="66"/>
      <c r="CMY68" s="66"/>
      <c r="CMZ68" s="66"/>
      <c r="CNA68" s="66"/>
      <c r="CNB68" s="66"/>
      <c r="CNC68" s="66"/>
      <c r="CND68" s="66"/>
      <c r="CNE68" s="66"/>
      <c r="CNF68" s="66"/>
      <c r="CNG68" s="66"/>
      <c r="CNH68" s="66"/>
      <c r="CNI68" s="66"/>
      <c r="CNJ68" s="66"/>
      <c r="CNK68" s="66"/>
      <c r="CNL68" s="66"/>
      <c r="CNM68" s="66"/>
      <c r="CNN68" s="66"/>
      <c r="CNO68" s="66"/>
      <c r="CNP68" s="66"/>
      <c r="CNQ68" s="66"/>
      <c r="CNR68" s="66"/>
      <c r="CNS68" s="66"/>
      <c r="CNT68" s="66"/>
      <c r="CNU68" s="66"/>
      <c r="CNV68" s="66"/>
      <c r="CNW68" s="66"/>
      <c r="CNX68" s="66"/>
      <c r="CNY68" s="66"/>
      <c r="CNZ68" s="66"/>
      <c r="COA68" s="66"/>
      <c r="COB68" s="66"/>
      <c r="COC68" s="66"/>
      <c r="COD68" s="66"/>
      <c r="COE68" s="66"/>
      <c r="COF68" s="66"/>
      <c r="COG68" s="66"/>
      <c r="COH68" s="66"/>
      <c r="COI68" s="66"/>
      <c r="COJ68" s="66"/>
      <c r="COK68" s="66"/>
      <c r="COL68" s="66"/>
      <c r="COM68" s="66"/>
      <c r="CON68" s="66"/>
      <c r="COO68" s="66"/>
      <c r="COP68" s="66"/>
      <c r="COQ68" s="66"/>
      <c r="COR68" s="66"/>
      <c r="COS68" s="66"/>
      <c r="COT68" s="66"/>
      <c r="COU68" s="66"/>
      <c r="COV68" s="66"/>
      <c r="COW68" s="66"/>
      <c r="COX68" s="66"/>
      <c r="COY68" s="66"/>
      <c r="COZ68" s="66"/>
      <c r="CPA68" s="66"/>
      <c r="CPB68" s="66"/>
      <c r="CPC68" s="66"/>
      <c r="CPD68" s="66"/>
      <c r="CPE68" s="66"/>
      <c r="CPF68" s="66"/>
      <c r="CPG68" s="66"/>
      <c r="CPH68" s="66"/>
      <c r="CPI68" s="66"/>
      <c r="CPJ68" s="66"/>
      <c r="CPK68" s="66"/>
      <c r="CPL68" s="66"/>
      <c r="CPM68" s="66"/>
      <c r="CPN68" s="66"/>
      <c r="CPO68" s="66"/>
      <c r="CPP68" s="66"/>
      <c r="CPQ68" s="66"/>
      <c r="CPR68" s="66"/>
      <c r="CPS68" s="66"/>
      <c r="CPT68" s="66"/>
      <c r="CPU68" s="66"/>
      <c r="CPV68" s="66"/>
      <c r="CPW68" s="66"/>
      <c r="CPX68" s="66"/>
      <c r="CPY68" s="66"/>
      <c r="CPZ68" s="66"/>
      <c r="CQA68" s="66"/>
      <c r="CQB68" s="66"/>
      <c r="CQC68" s="66"/>
      <c r="CQD68" s="66"/>
      <c r="CQE68" s="66"/>
      <c r="CQF68" s="66"/>
      <c r="CQG68" s="66"/>
      <c r="CQH68" s="66"/>
      <c r="CQI68" s="66"/>
      <c r="CQJ68" s="66"/>
      <c r="CQK68" s="66"/>
      <c r="CQL68" s="66"/>
      <c r="CQM68" s="66"/>
      <c r="CQN68" s="66"/>
      <c r="CQO68" s="66"/>
      <c r="CQP68" s="66"/>
      <c r="CQQ68" s="66"/>
      <c r="CQR68" s="66"/>
      <c r="CQS68" s="66"/>
      <c r="CQT68" s="66"/>
      <c r="CQU68" s="66"/>
      <c r="CQV68" s="66"/>
      <c r="CQW68" s="66"/>
      <c r="CQX68" s="66"/>
      <c r="CQY68" s="66"/>
      <c r="CQZ68" s="66"/>
      <c r="CRA68" s="66"/>
      <c r="CRB68" s="66"/>
      <c r="CRC68" s="66"/>
      <c r="CRD68" s="66"/>
      <c r="CRE68" s="66"/>
      <c r="CRF68" s="66"/>
      <c r="CRG68" s="66"/>
      <c r="CRH68" s="66"/>
      <c r="CRI68" s="66"/>
      <c r="CRJ68" s="66"/>
      <c r="CRK68" s="66"/>
      <c r="CRL68" s="66"/>
      <c r="CRM68" s="66"/>
      <c r="CRN68" s="66"/>
      <c r="CRO68" s="66"/>
      <c r="CRP68" s="66"/>
      <c r="CRQ68" s="66"/>
      <c r="CRR68" s="66"/>
      <c r="CRS68" s="66"/>
      <c r="CRT68" s="66"/>
      <c r="CRU68" s="66"/>
      <c r="CRV68" s="66"/>
      <c r="CRW68" s="66"/>
      <c r="CRX68" s="66"/>
      <c r="CRY68" s="66"/>
      <c r="CRZ68" s="66"/>
      <c r="CSA68" s="66"/>
      <c r="CSB68" s="66"/>
      <c r="CSC68" s="66"/>
      <c r="CSD68" s="66"/>
      <c r="CSE68" s="66"/>
      <c r="CSF68" s="66"/>
      <c r="CSG68" s="66"/>
      <c r="CSH68" s="66"/>
      <c r="CSI68" s="66"/>
      <c r="CSJ68" s="66"/>
      <c r="CSK68" s="66"/>
      <c r="CSL68" s="66"/>
      <c r="CSM68" s="66"/>
      <c r="CSN68" s="66"/>
      <c r="CSO68" s="66"/>
      <c r="CSP68" s="66"/>
      <c r="CSQ68" s="66"/>
      <c r="CSR68" s="66"/>
      <c r="CSS68" s="66"/>
      <c r="CST68" s="66"/>
      <c r="CSU68" s="66"/>
      <c r="CSV68" s="66"/>
      <c r="CSW68" s="66"/>
      <c r="CSX68" s="66"/>
      <c r="CSY68" s="66"/>
      <c r="CSZ68" s="66"/>
      <c r="CTA68" s="66"/>
      <c r="CTB68" s="66"/>
      <c r="CTC68" s="66"/>
      <c r="CTD68" s="66"/>
      <c r="CTE68" s="66"/>
      <c r="CTF68" s="66"/>
      <c r="CTG68" s="66"/>
      <c r="CTH68" s="66"/>
      <c r="CTI68" s="66"/>
      <c r="CTJ68" s="66"/>
      <c r="CTK68" s="66"/>
      <c r="CTL68" s="66"/>
      <c r="CTM68" s="66"/>
      <c r="CTN68" s="66"/>
      <c r="CTO68" s="66"/>
      <c r="CTP68" s="66"/>
      <c r="CTQ68" s="66"/>
      <c r="CTR68" s="66"/>
      <c r="CTS68" s="66"/>
      <c r="CTT68" s="66"/>
      <c r="CTU68" s="66"/>
      <c r="CTV68" s="66"/>
      <c r="CTW68" s="66"/>
      <c r="CTX68" s="66"/>
      <c r="CTY68" s="66"/>
      <c r="CTZ68" s="66"/>
      <c r="CUA68" s="66"/>
      <c r="CUB68" s="66"/>
      <c r="CUC68" s="66"/>
      <c r="CUD68" s="66"/>
      <c r="CUE68" s="66"/>
      <c r="CUF68" s="66"/>
      <c r="CUG68" s="66"/>
      <c r="CUH68" s="66"/>
      <c r="CUI68" s="66"/>
      <c r="CUJ68" s="66"/>
      <c r="CUK68" s="66"/>
      <c r="CUL68" s="66"/>
      <c r="CUM68" s="66"/>
      <c r="CUN68" s="66"/>
      <c r="CUO68" s="66"/>
      <c r="CUP68" s="66"/>
      <c r="CUQ68" s="66"/>
      <c r="CUR68" s="66"/>
      <c r="CUS68" s="66"/>
      <c r="CUT68" s="66"/>
      <c r="CUU68" s="66"/>
      <c r="CUV68" s="66"/>
      <c r="CUW68" s="66"/>
      <c r="CUX68" s="66"/>
      <c r="CUY68" s="66"/>
      <c r="CUZ68" s="66"/>
      <c r="CVA68" s="66"/>
      <c r="CVB68" s="66"/>
      <c r="CVC68" s="66"/>
      <c r="CVD68" s="66"/>
      <c r="CVE68" s="66"/>
      <c r="CVF68" s="66"/>
      <c r="CVG68" s="66"/>
      <c r="CVH68" s="66"/>
      <c r="CVI68" s="66"/>
      <c r="CVJ68" s="66"/>
      <c r="CVK68" s="66"/>
      <c r="CVL68" s="66"/>
      <c r="CVM68" s="66"/>
      <c r="CVN68" s="66"/>
      <c r="CVO68" s="66"/>
      <c r="CVP68" s="66"/>
      <c r="CVQ68" s="66"/>
      <c r="CVR68" s="66"/>
      <c r="CVS68" s="66"/>
      <c r="CVT68" s="66"/>
      <c r="CVU68" s="66"/>
      <c r="CVV68" s="66"/>
      <c r="CVW68" s="66"/>
      <c r="CVX68" s="66"/>
      <c r="CVY68" s="66"/>
      <c r="CVZ68" s="66"/>
      <c r="CWA68" s="66"/>
      <c r="CWB68" s="66"/>
      <c r="CWC68" s="66"/>
      <c r="CWD68" s="66"/>
      <c r="CWE68" s="66"/>
      <c r="CWF68" s="66"/>
      <c r="CWG68" s="66"/>
      <c r="CWH68" s="66"/>
      <c r="CWI68" s="66"/>
      <c r="CWJ68" s="66"/>
      <c r="CWK68" s="66"/>
      <c r="CWL68" s="66"/>
      <c r="CWM68" s="66"/>
      <c r="CWN68" s="66"/>
      <c r="CWO68" s="66"/>
      <c r="CWP68" s="66"/>
      <c r="CWQ68" s="66"/>
      <c r="CWR68" s="66"/>
      <c r="CWS68" s="66"/>
      <c r="CWT68" s="66"/>
      <c r="CWU68" s="66"/>
      <c r="CWV68" s="66"/>
      <c r="CWW68" s="66"/>
      <c r="CWX68" s="66"/>
      <c r="CWY68" s="66"/>
      <c r="CWZ68" s="66"/>
      <c r="CXA68" s="66"/>
      <c r="CXB68" s="66"/>
      <c r="CXC68" s="66"/>
      <c r="CXD68" s="66"/>
      <c r="CXE68" s="66"/>
      <c r="CXF68" s="66"/>
      <c r="CXG68" s="66"/>
      <c r="CXH68" s="66"/>
      <c r="CXI68" s="66"/>
      <c r="CXJ68" s="66"/>
      <c r="CXK68" s="66"/>
      <c r="CXL68" s="66"/>
      <c r="CXM68" s="66"/>
      <c r="CXN68" s="66"/>
      <c r="CXO68" s="66"/>
      <c r="CXP68" s="66"/>
      <c r="CXQ68" s="66"/>
      <c r="CXR68" s="66"/>
      <c r="CXS68" s="66"/>
      <c r="CXT68" s="66"/>
      <c r="CXU68" s="66"/>
      <c r="CXV68" s="66"/>
      <c r="CXW68" s="66"/>
      <c r="CXX68" s="66"/>
      <c r="CXY68" s="66"/>
      <c r="CXZ68" s="66"/>
      <c r="CYA68" s="66"/>
      <c r="CYB68" s="66"/>
      <c r="CYC68" s="66"/>
      <c r="CYD68" s="66"/>
      <c r="CYE68" s="66"/>
      <c r="CYF68" s="66"/>
      <c r="CYG68" s="66"/>
      <c r="CYH68" s="66"/>
      <c r="CYI68" s="66"/>
      <c r="CYJ68" s="66"/>
      <c r="CYK68" s="66"/>
      <c r="CYL68" s="66"/>
      <c r="CYM68" s="66"/>
      <c r="CYN68" s="66"/>
      <c r="CYO68" s="66"/>
      <c r="CYP68" s="66"/>
      <c r="CYQ68" s="66"/>
      <c r="CYR68" s="66"/>
      <c r="CYS68" s="66"/>
      <c r="CYT68" s="66"/>
      <c r="CYU68" s="66"/>
      <c r="CYV68" s="66"/>
      <c r="CYW68" s="66"/>
      <c r="CYX68" s="66"/>
      <c r="CYY68" s="66"/>
      <c r="CYZ68" s="66"/>
      <c r="CZA68" s="66"/>
      <c r="CZB68" s="66"/>
      <c r="CZC68" s="66"/>
      <c r="CZD68" s="66"/>
      <c r="CZE68" s="66"/>
      <c r="CZF68" s="66"/>
      <c r="CZG68" s="66"/>
      <c r="CZH68" s="66"/>
      <c r="CZI68" s="66"/>
      <c r="CZJ68" s="66"/>
      <c r="CZK68" s="66"/>
      <c r="CZL68" s="66"/>
      <c r="CZM68" s="66"/>
      <c r="CZN68" s="66"/>
      <c r="CZO68" s="66"/>
      <c r="CZP68" s="66"/>
      <c r="CZQ68" s="66"/>
      <c r="CZR68" s="66"/>
      <c r="CZS68" s="66"/>
      <c r="CZT68" s="66"/>
      <c r="CZU68" s="66"/>
      <c r="CZV68" s="66"/>
      <c r="CZW68" s="66"/>
      <c r="CZX68" s="66"/>
      <c r="CZY68" s="66"/>
      <c r="CZZ68" s="66"/>
      <c r="DAA68" s="66"/>
      <c r="DAB68" s="66"/>
      <c r="DAC68" s="66"/>
      <c r="DAD68" s="66"/>
      <c r="DAE68" s="66"/>
      <c r="DAF68" s="66"/>
      <c r="DAG68" s="66"/>
      <c r="DAH68" s="66"/>
      <c r="DAI68" s="66"/>
      <c r="DAJ68" s="66"/>
      <c r="DAK68" s="66"/>
      <c r="DAL68" s="66"/>
      <c r="DAM68" s="66"/>
      <c r="DAN68" s="66"/>
      <c r="DAO68" s="66"/>
      <c r="DAP68" s="66"/>
      <c r="DAQ68" s="66"/>
      <c r="DAR68" s="66"/>
      <c r="DAS68" s="66"/>
      <c r="DAT68" s="66"/>
      <c r="DAU68" s="66"/>
      <c r="DAV68" s="66"/>
      <c r="DAW68" s="66"/>
      <c r="DAX68" s="66"/>
      <c r="DAY68" s="66"/>
      <c r="DAZ68" s="66"/>
      <c r="DBA68" s="66"/>
      <c r="DBB68" s="66"/>
      <c r="DBC68" s="66"/>
      <c r="DBD68" s="66"/>
      <c r="DBE68" s="66"/>
      <c r="DBF68" s="66"/>
      <c r="DBG68" s="66"/>
      <c r="DBH68" s="66"/>
      <c r="DBI68" s="66"/>
      <c r="DBJ68" s="66"/>
      <c r="DBK68" s="66"/>
      <c r="DBL68" s="66"/>
      <c r="DBM68" s="66"/>
      <c r="DBN68" s="66"/>
      <c r="DBO68" s="66"/>
      <c r="DBP68" s="66"/>
      <c r="DBQ68" s="66"/>
      <c r="DBR68" s="66"/>
      <c r="DBS68" s="66"/>
      <c r="DBT68" s="66"/>
      <c r="DBU68" s="66"/>
      <c r="DBV68" s="66"/>
      <c r="DBW68" s="66"/>
      <c r="DBX68" s="66"/>
      <c r="DBY68" s="66"/>
      <c r="DBZ68" s="66"/>
      <c r="DCA68" s="66"/>
      <c r="DCB68" s="66"/>
      <c r="DCC68" s="66"/>
      <c r="DCD68" s="66"/>
      <c r="DCE68" s="66"/>
      <c r="DCF68" s="66"/>
      <c r="DCG68" s="66"/>
      <c r="DCH68" s="66"/>
      <c r="DCI68" s="66"/>
      <c r="DCJ68" s="66"/>
      <c r="DCK68" s="66"/>
      <c r="DCL68" s="66"/>
      <c r="DCM68" s="66"/>
      <c r="DCN68" s="66"/>
      <c r="DCO68" s="66"/>
      <c r="DCP68" s="66"/>
      <c r="DCQ68" s="66"/>
      <c r="DCR68" s="66"/>
      <c r="DCS68" s="66"/>
      <c r="DCT68" s="66"/>
      <c r="DCU68" s="66"/>
      <c r="DCV68" s="66"/>
      <c r="DCW68" s="66"/>
      <c r="DCX68" s="66"/>
      <c r="DCY68" s="66"/>
      <c r="DCZ68" s="66"/>
      <c r="DDA68" s="66"/>
      <c r="DDB68" s="66"/>
      <c r="DDC68" s="66"/>
      <c r="DDD68" s="66"/>
      <c r="DDE68" s="66"/>
      <c r="DDF68" s="66"/>
      <c r="DDG68" s="66"/>
      <c r="DDH68" s="66"/>
      <c r="DDI68" s="66"/>
      <c r="DDJ68" s="66"/>
      <c r="DDK68" s="66"/>
      <c r="DDL68" s="66"/>
      <c r="DDM68" s="66"/>
      <c r="DDN68" s="66"/>
      <c r="DDO68" s="66"/>
      <c r="DDP68" s="66"/>
      <c r="DDQ68" s="66"/>
      <c r="DDR68" s="66"/>
      <c r="DDS68" s="66"/>
      <c r="DDT68" s="66"/>
      <c r="DDU68" s="66"/>
      <c r="DDV68" s="66"/>
      <c r="DDW68" s="66"/>
      <c r="DDX68" s="66"/>
      <c r="DDY68" s="66"/>
      <c r="DDZ68" s="66"/>
      <c r="DEA68" s="66"/>
      <c r="DEB68" s="66"/>
      <c r="DEC68" s="66"/>
      <c r="DED68" s="66"/>
      <c r="DEE68" s="66"/>
      <c r="DEF68" s="66"/>
      <c r="DEG68" s="66"/>
      <c r="DEH68" s="66"/>
      <c r="DEI68" s="66"/>
      <c r="DEJ68" s="66"/>
      <c r="DEK68" s="66"/>
      <c r="DEL68" s="66"/>
      <c r="DEM68" s="66"/>
      <c r="DEN68" s="66"/>
      <c r="DEO68" s="66"/>
      <c r="DEP68" s="66"/>
      <c r="DEQ68" s="66"/>
      <c r="DER68" s="66"/>
      <c r="DES68" s="66"/>
      <c r="DET68" s="66"/>
      <c r="DEU68" s="66"/>
      <c r="DEV68" s="66"/>
      <c r="DEW68" s="66"/>
      <c r="DEX68" s="66"/>
      <c r="DEY68" s="66"/>
      <c r="DEZ68" s="66"/>
      <c r="DFA68" s="66"/>
      <c r="DFB68" s="66"/>
      <c r="DFC68" s="66"/>
      <c r="DFD68" s="66"/>
      <c r="DFE68" s="66"/>
      <c r="DFF68" s="66"/>
      <c r="DFG68" s="66"/>
      <c r="DFH68" s="66"/>
      <c r="DFI68" s="66"/>
      <c r="DFJ68" s="66"/>
      <c r="DFK68" s="66"/>
      <c r="DFL68" s="66"/>
      <c r="DFM68" s="66"/>
      <c r="DFN68" s="66"/>
      <c r="DFO68" s="66"/>
      <c r="DFP68" s="66"/>
      <c r="DFQ68" s="66"/>
      <c r="DFR68" s="66"/>
      <c r="DFS68" s="66"/>
      <c r="DFT68" s="66"/>
      <c r="DFU68" s="66"/>
      <c r="DFV68" s="66"/>
      <c r="DFW68" s="66"/>
      <c r="DFX68" s="66"/>
      <c r="DFY68" s="66"/>
      <c r="DFZ68" s="66"/>
      <c r="DGA68" s="66"/>
      <c r="DGB68" s="66"/>
      <c r="DGC68" s="66"/>
      <c r="DGD68" s="66"/>
      <c r="DGE68" s="66"/>
      <c r="DGF68" s="66"/>
      <c r="DGG68" s="66"/>
      <c r="DGH68" s="66"/>
      <c r="DGI68" s="66"/>
      <c r="DGJ68" s="66"/>
      <c r="DGK68" s="66"/>
      <c r="DGL68" s="66"/>
      <c r="DGM68" s="66"/>
      <c r="DGN68" s="66"/>
      <c r="DGO68" s="66"/>
      <c r="DGP68" s="66"/>
      <c r="DGQ68" s="66"/>
      <c r="DGR68" s="66"/>
      <c r="DGS68" s="66"/>
      <c r="DGT68" s="66"/>
      <c r="DGU68" s="66"/>
      <c r="DGV68" s="66"/>
      <c r="DGW68" s="66"/>
      <c r="DGX68" s="66"/>
      <c r="DGY68" s="66"/>
      <c r="DGZ68" s="66"/>
      <c r="DHA68" s="66"/>
      <c r="DHB68" s="66"/>
      <c r="DHC68" s="66"/>
      <c r="DHD68" s="66"/>
      <c r="DHE68" s="66"/>
      <c r="DHF68" s="66"/>
      <c r="DHG68" s="66"/>
      <c r="DHH68" s="66"/>
      <c r="DHI68" s="66"/>
      <c r="DHJ68" s="66"/>
      <c r="DHK68" s="66"/>
      <c r="DHL68" s="66"/>
      <c r="DHM68" s="66"/>
      <c r="DHN68" s="66"/>
      <c r="DHO68" s="66"/>
      <c r="DHP68" s="66"/>
      <c r="DHQ68" s="66"/>
      <c r="DHR68" s="66"/>
      <c r="DHS68" s="66"/>
      <c r="DHT68" s="66"/>
      <c r="DHU68" s="66"/>
      <c r="DHV68" s="66"/>
      <c r="DHW68" s="66"/>
      <c r="DHX68" s="66"/>
      <c r="DHY68" s="66"/>
      <c r="DHZ68" s="66"/>
      <c r="DIA68" s="66"/>
      <c r="DIB68" s="66"/>
      <c r="DIC68" s="66"/>
      <c r="DID68" s="66"/>
      <c r="DIE68" s="66"/>
      <c r="DIF68" s="66"/>
      <c r="DIG68" s="66"/>
      <c r="DIH68" s="66"/>
      <c r="DII68" s="66"/>
      <c r="DIJ68" s="66"/>
      <c r="DIK68" s="66"/>
      <c r="DIL68" s="66"/>
      <c r="DIM68" s="66"/>
      <c r="DIN68" s="66"/>
      <c r="DIO68" s="66"/>
      <c r="DIP68" s="66"/>
      <c r="DIQ68" s="66"/>
      <c r="DIR68" s="66"/>
      <c r="DIS68" s="66"/>
      <c r="DIT68" s="66"/>
      <c r="DIU68" s="66"/>
      <c r="DIV68" s="66"/>
      <c r="DIW68" s="66"/>
      <c r="DIX68" s="66"/>
      <c r="DIY68" s="66"/>
      <c r="DIZ68" s="66"/>
      <c r="DJA68" s="66"/>
      <c r="DJB68" s="66"/>
      <c r="DJC68" s="66"/>
      <c r="DJD68" s="66"/>
      <c r="DJE68" s="66"/>
      <c r="DJF68" s="66"/>
      <c r="DJG68" s="66"/>
      <c r="DJH68" s="66"/>
      <c r="DJI68" s="66"/>
      <c r="DJJ68" s="66"/>
      <c r="DJK68" s="66"/>
      <c r="DJL68" s="66"/>
      <c r="DJM68" s="66"/>
      <c r="DJN68" s="66"/>
      <c r="DJO68" s="66"/>
      <c r="DJP68" s="66"/>
      <c r="DJQ68" s="66"/>
      <c r="DJR68" s="66"/>
      <c r="DJS68" s="66"/>
      <c r="DJT68" s="66"/>
      <c r="DJU68" s="66"/>
      <c r="DJV68" s="66"/>
      <c r="DJW68" s="66"/>
      <c r="DJX68" s="66"/>
      <c r="DJY68" s="66"/>
      <c r="DJZ68" s="66"/>
      <c r="DKA68" s="66"/>
      <c r="DKB68" s="66"/>
      <c r="DKC68" s="66"/>
      <c r="DKD68" s="66"/>
      <c r="DKE68" s="66"/>
      <c r="DKF68" s="66"/>
      <c r="DKG68" s="66"/>
      <c r="DKH68" s="66"/>
      <c r="DKI68" s="66"/>
      <c r="DKJ68" s="66"/>
      <c r="DKK68" s="66"/>
      <c r="DKL68" s="66"/>
      <c r="DKM68" s="66"/>
      <c r="DKN68" s="66"/>
      <c r="DKO68" s="66"/>
      <c r="DKP68" s="66"/>
      <c r="DKQ68" s="66"/>
      <c r="DKR68" s="66"/>
      <c r="DKS68" s="66"/>
      <c r="DKT68" s="66"/>
      <c r="DKU68" s="66"/>
      <c r="DKV68" s="66"/>
      <c r="DKW68" s="66"/>
      <c r="DKX68" s="66"/>
      <c r="DKY68" s="66"/>
      <c r="DKZ68" s="66"/>
      <c r="DLA68" s="66"/>
      <c r="DLB68" s="66"/>
      <c r="DLC68" s="66"/>
      <c r="DLD68" s="66"/>
      <c r="DLE68" s="66"/>
      <c r="DLF68" s="66"/>
      <c r="DLG68" s="66"/>
      <c r="DLH68" s="66"/>
      <c r="DLI68" s="66"/>
      <c r="DLJ68" s="66"/>
      <c r="DLK68" s="66"/>
      <c r="DLL68" s="66"/>
      <c r="DLM68" s="66"/>
      <c r="DLN68" s="66"/>
      <c r="DLO68" s="66"/>
      <c r="DLP68" s="66"/>
      <c r="DLQ68" s="66"/>
      <c r="DLR68" s="66"/>
      <c r="DLS68" s="66"/>
      <c r="DLT68" s="66"/>
      <c r="DLU68" s="66"/>
      <c r="DLV68" s="66"/>
      <c r="DLW68" s="66"/>
      <c r="DLX68" s="66"/>
      <c r="DLY68" s="66"/>
      <c r="DLZ68" s="66"/>
      <c r="DMA68" s="66"/>
      <c r="DMB68" s="66"/>
      <c r="DMC68" s="66"/>
      <c r="DMD68" s="66"/>
      <c r="DME68" s="66"/>
      <c r="DMF68" s="66"/>
      <c r="DMG68" s="66"/>
      <c r="DMH68" s="66"/>
      <c r="DMI68" s="66"/>
      <c r="DMJ68" s="66"/>
      <c r="DMK68" s="66"/>
      <c r="DML68" s="66"/>
      <c r="DMM68" s="66"/>
      <c r="DMN68" s="66"/>
      <c r="DMO68" s="66"/>
      <c r="DMP68" s="66"/>
      <c r="DMQ68" s="66"/>
      <c r="DMR68" s="66"/>
      <c r="DMS68" s="66"/>
      <c r="DMT68" s="66"/>
      <c r="DMU68" s="66"/>
      <c r="DMV68" s="66"/>
      <c r="DMW68" s="66"/>
      <c r="DMX68" s="66"/>
      <c r="DMY68" s="66"/>
      <c r="DMZ68" s="66"/>
      <c r="DNA68" s="66"/>
      <c r="DNB68" s="66"/>
      <c r="DNC68" s="66"/>
      <c r="DND68" s="66"/>
      <c r="DNE68" s="66"/>
      <c r="DNF68" s="66"/>
      <c r="DNG68" s="66"/>
      <c r="DNH68" s="66"/>
      <c r="DNI68" s="66"/>
      <c r="DNJ68" s="66"/>
      <c r="DNK68" s="66"/>
      <c r="DNL68" s="66"/>
      <c r="DNM68" s="66"/>
      <c r="DNN68" s="66"/>
      <c r="DNO68" s="66"/>
      <c r="DNP68" s="66"/>
      <c r="DNQ68" s="66"/>
      <c r="DNR68" s="66"/>
      <c r="DNS68" s="66"/>
      <c r="DNT68" s="66"/>
      <c r="DNU68" s="66"/>
      <c r="DNV68" s="66"/>
      <c r="DNW68" s="66"/>
      <c r="DNX68" s="66"/>
      <c r="DNY68" s="66"/>
      <c r="DNZ68" s="66"/>
      <c r="DOA68" s="66"/>
      <c r="DOB68" s="66"/>
      <c r="DOC68" s="66"/>
      <c r="DOD68" s="66"/>
      <c r="DOE68" s="66"/>
      <c r="DOF68" s="66"/>
      <c r="DOG68" s="66"/>
      <c r="DOH68" s="66"/>
      <c r="DOI68" s="66"/>
      <c r="DOJ68" s="66"/>
      <c r="DOK68" s="66"/>
      <c r="DOL68" s="66"/>
      <c r="DOM68" s="66"/>
      <c r="DON68" s="66"/>
      <c r="DOO68" s="66"/>
      <c r="DOP68" s="66"/>
      <c r="DOQ68" s="66"/>
      <c r="DOR68" s="66"/>
      <c r="DOS68" s="66"/>
      <c r="DOT68" s="66"/>
      <c r="DOU68" s="66"/>
      <c r="DOV68" s="66"/>
      <c r="DOW68" s="66"/>
      <c r="DOX68" s="66"/>
      <c r="DOY68" s="66"/>
      <c r="DOZ68" s="66"/>
      <c r="DPA68" s="66"/>
      <c r="DPB68" s="66"/>
      <c r="DPC68" s="66"/>
      <c r="DPD68" s="66"/>
      <c r="DPE68" s="66"/>
      <c r="DPF68" s="66"/>
      <c r="DPG68" s="66"/>
      <c r="DPH68" s="66"/>
      <c r="DPI68" s="66"/>
      <c r="DPJ68" s="66"/>
      <c r="DPK68" s="66"/>
      <c r="DPL68" s="66"/>
      <c r="DPM68" s="66"/>
      <c r="DPN68" s="66"/>
      <c r="DPO68" s="66"/>
      <c r="DPP68" s="66"/>
      <c r="DPQ68" s="66"/>
      <c r="DPR68" s="66"/>
      <c r="DPS68" s="66"/>
      <c r="DPT68" s="66"/>
      <c r="DPU68" s="66"/>
      <c r="DPV68" s="66"/>
      <c r="DPW68" s="66"/>
      <c r="DPX68" s="66"/>
      <c r="DPY68" s="66"/>
      <c r="DPZ68" s="66"/>
      <c r="DQA68" s="66"/>
      <c r="DQB68" s="66"/>
      <c r="DQC68" s="66"/>
      <c r="DQD68" s="66"/>
      <c r="DQE68" s="66"/>
      <c r="DQF68" s="66"/>
      <c r="DQG68" s="66"/>
      <c r="DQH68" s="66"/>
      <c r="DQI68" s="66"/>
      <c r="DQJ68" s="66"/>
      <c r="DQK68" s="66"/>
      <c r="DQL68" s="66"/>
      <c r="DQM68" s="66"/>
      <c r="DQN68" s="66"/>
      <c r="DQO68" s="66"/>
      <c r="DQP68" s="66"/>
      <c r="DQQ68" s="66"/>
      <c r="DQR68" s="66"/>
      <c r="DQS68" s="66"/>
      <c r="DQT68" s="66"/>
      <c r="DQU68" s="66"/>
      <c r="DQV68" s="66"/>
      <c r="DQW68" s="66"/>
      <c r="DQX68" s="66"/>
      <c r="DQY68" s="66"/>
      <c r="DQZ68" s="66"/>
      <c r="DRA68" s="66"/>
      <c r="DRB68" s="66"/>
      <c r="DRC68" s="66"/>
      <c r="DRD68" s="66"/>
      <c r="DRE68" s="66"/>
      <c r="DRF68" s="66"/>
      <c r="DRG68" s="66"/>
      <c r="DRH68" s="66"/>
      <c r="DRI68" s="66"/>
      <c r="DRJ68" s="66"/>
      <c r="DRK68" s="66"/>
      <c r="DRL68" s="66"/>
      <c r="DRM68" s="66"/>
      <c r="DRN68" s="66"/>
      <c r="DRO68" s="66"/>
      <c r="DRP68" s="66"/>
      <c r="DRQ68" s="66"/>
      <c r="DRR68" s="66"/>
      <c r="DRS68" s="66"/>
      <c r="DRT68" s="66"/>
      <c r="DRU68" s="66"/>
      <c r="DRV68" s="66"/>
      <c r="DRW68" s="66"/>
      <c r="DRX68" s="66"/>
      <c r="DRY68" s="66"/>
      <c r="DRZ68" s="66"/>
      <c r="DSA68" s="66"/>
      <c r="DSB68" s="66"/>
      <c r="DSC68" s="66"/>
      <c r="DSD68" s="66"/>
      <c r="DSE68" s="66"/>
      <c r="DSF68" s="66"/>
      <c r="DSG68" s="66"/>
      <c r="DSH68" s="66"/>
      <c r="DSI68" s="66"/>
      <c r="DSJ68" s="66"/>
      <c r="DSK68" s="66"/>
      <c r="DSL68" s="66"/>
      <c r="DSM68" s="66"/>
      <c r="DSN68" s="66"/>
      <c r="DSO68" s="66"/>
      <c r="DSP68" s="66"/>
      <c r="DSQ68" s="66"/>
      <c r="DSR68" s="66"/>
      <c r="DSS68" s="66"/>
      <c r="DST68" s="66"/>
      <c r="DSU68" s="66"/>
      <c r="DSV68" s="66"/>
      <c r="DSW68" s="66"/>
      <c r="DSX68" s="66"/>
      <c r="DSY68" s="66"/>
      <c r="DSZ68" s="66"/>
      <c r="DTA68" s="66"/>
      <c r="DTB68" s="66"/>
      <c r="DTC68" s="66"/>
      <c r="DTD68" s="66"/>
      <c r="DTE68" s="66"/>
      <c r="DTF68" s="66"/>
      <c r="DTG68" s="66"/>
      <c r="DTH68" s="66"/>
      <c r="DTI68" s="66"/>
      <c r="DTJ68" s="66"/>
      <c r="DTK68" s="66"/>
      <c r="DTL68" s="66"/>
      <c r="DTM68" s="66"/>
      <c r="DTN68" s="66"/>
      <c r="DTO68" s="66"/>
      <c r="DTP68" s="66"/>
      <c r="DTQ68" s="66"/>
      <c r="DTR68" s="66"/>
      <c r="DTS68" s="66"/>
      <c r="DTT68" s="66"/>
      <c r="DTU68" s="66"/>
      <c r="DTV68" s="66"/>
      <c r="DTW68" s="66"/>
      <c r="DTX68" s="66"/>
      <c r="DTY68" s="66"/>
      <c r="DTZ68" s="66"/>
      <c r="DUA68" s="66"/>
      <c r="DUB68" s="66"/>
      <c r="DUC68" s="66"/>
      <c r="DUD68" s="66"/>
      <c r="DUE68" s="66"/>
      <c r="DUF68" s="66"/>
      <c r="DUG68" s="66"/>
      <c r="DUH68" s="66"/>
      <c r="DUI68" s="66"/>
      <c r="DUJ68" s="66"/>
      <c r="DUK68" s="66"/>
      <c r="DUL68" s="66"/>
      <c r="DUM68" s="66"/>
      <c r="DUN68" s="66"/>
      <c r="DUO68" s="66"/>
      <c r="DUP68" s="66"/>
      <c r="DUQ68" s="66"/>
      <c r="DUR68" s="66"/>
      <c r="DUS68" s="66"/>
      <c r="DUT68" s="66"/>
      <c r="DUU68" s="66"/>
      <c r="DUV68" s="66"/>
      <c r="DUW68" s="66"/>
      <c r="DUX68" s="66"/>
      <c r="DUY68" s="66"/>
      <c r="DUZ68" s="66"/>
      <c r="DVA68" s="66"/>
      <c r="DVB68" s="66"/>
      <c r="DVC68" s="66"/>
      <c r="DVD68" s="66"/>
      <c r="DVE68" s="66"/>
      <c r="DVF68" s="66"/>
      <c r="DVG68" s="66"/>
      <c r="DVH68" s="66"/>
      <c r="DVI68" s="66"/>
      <c r="DVJ68" s="66"/>
      <c r="DVK68" s="66"/>
      <c r="DVL68" s="66"/>
      <c r="DVM68" s="66"/>
      <c r="DVN68" s="66"/>
      <c r="DVO68" s="66"/>
      <c r="DVP68" s="66"/>
      <c r="DVQ68" s="66"/>
      <c r="DVR68" s="66"/>
      <c r="DVS68" s="66"/>
      <c r="DVT68" s="66"/>
      <c r="DVU68" s="66"/>
      <c r="DVV68" s="66"/>
      <c r="DVW68" s="66"/>
      <c r="DVX68" s="66"/>
      <c r="DVY68" s="66"/>
      <c r="DVZ68" s="66"/>
      <c r="DWA68" s="66"/>
      <c r="DWB68" s="66"/>
      <c r="DWC68" s="66"/>
      <c r="DWD68" s="66"/>
      <c r="DWE68" s="66"/>
      <c r="DWF68" s="66"/>
      <c r="DWG68" s="66"/>
      <c r="DWH68" s="66"/>
      <c r="DWI68" s="66"/>
      <c r="DWJ68" s="66"/>
      <c r="DWK68" s="66"/>
      <c r="DWL68" s="66"/>
      <c r="DWM68" s="66"/>
      <c r="DWN68" s="66"/>
      <c r="DWO68" s="66"/>
      <c r="DWP68" s="66"/>
      <c r="DWQ68" s="66"/>
      <c r="DWR68" s="66"/>
      <c r="DWS68" s="66"/>
      <c r="DWT68" s="66"/>
      <c r="DWU68" s="66"/>
      <c r="DWV68" s="66"/>
      <c r="DWW68" s="66"/>
      <c r="DWX68" s="66"/>
      <c r="DWY68" s="66"/>
      <c r="DWZ68" s="66"/>
      <c r="DXA68" s="66"/>
      <c r="DXB68" s="66"/>
      <c r="DXC68" s="66"/>
      <c r="DXD68" s="66"/>
      <c r="DXE68" s="66"/>
      <c r="DXF68" s="66"/>
      <c r="DXG68" s="66"/>
      <c r="DXH68" s="66"/>
      <c r="DXI68" s="66"/>
      <c r="DXJ68" s="66"/>
      <c r="DXK68" s="66"/>
      <c r="DXL68" s="66"/>
      <c r="DXM68" s="66"/>
      <c r="DXN68" s="66"/>
      <c r="DXO68" s="66"/>
      <c r="DXP68" s="66"/>
      <c r="DXQ68" s="66"/>
      <c r="DXR68" s="66"/>
      <c r="DXS68" s="66"/>
      <c r="DXT68" s="66"/>
      <c r="DXU68" s="66"/>
      <c r="DXV68" s="66"/>
      <c r="DXW68" s="66"/>
      <c r="DXX68" s="66"/>
      <c r="DXY68" s="66"/>
      <c r="DXZ68" s="66"/>
      <c r="DYA68" s="66"/>
      <c r="DYB68" s="66"/>
      <c r="DYC68" s="66"/>
      <c r="DYD68" s="66"/>
      <c r="DYE68" s="66"/>
      <c r="DYF68" s="66"/>
      <c r="DYG68" s="66"/>
      <c r="DYH68" s="66"/>
      <c r="DYI68" s="66"/>
      <c r="DYJ68" s="66"/>
      <c r="DYK68" s="66"/>
      <c r="DYL68" s="66"/>
      <c r="DYM68" s="66"/>
      <c r="DYN68" s="66"/>
      <c r="DYO68" s="66"/>
      <c r="DYP68" s="66"/>
      <c r="DYQ68" s="66"/>
      <c r="DYR68" s="66"/>
      <c r="DYS68" s="66"/>
      <c r="DYT68" s="66"/>
      <c r="DYU68" s="66"/>
      <c r="DYV68" s="66"/>
      <c r="DYW68" s="66"/>
      <c r="DYX68" s="66"/>
      <c r="DYY68" s="66"/>
      <c r="DYZ68" s="66"/>
      <c r="DZA68" s="66"/>
      <c r="DZB68" s="66"/>
      <c r="DZC68" s="66"/>
      <c r="DZD68" s="66"/>
      <c r="DZE68" s="66"/>
      <c r="DZF68" s="66"/>
      <c r="DZG68" s="66"/>
      <c r="DZH68" s="66"/>
      <c r="DZI68" s="66"/>
      <c r="DZJ68" s="66"/>
      <c r="DZK68" s="66"/>
      <c r="DZL68" s="66"/>
      <c r="DZM68" s="66"/>
      <c r="DZN68" s="66"/>
      <c r="DZO68" s="66"/>
      <c r="DZP68" s="66"/>
      <c r="DZQ68" s="66"/>
      <c r="DZR68" s="66"/>
      <c r="DZS68" s="66"/>
      <c r="DZT68" s="66"/>
      <c r="DZU68" s="66"/>
      <c r="DZV68" s="66"/>
      <c r="DZW68" s="66"/>
      <c r="DZX68" s="66"/>
      <c r="DZY68" s="66"/>
      <c r="DZZ68" s="66"/>
      <c r="EAA68" s="66"/>
      <c r="EAB68" s="66"/>
      <c r="EAC68" s="66"/>
      <c r="EAD68" s="66"/>
      <c r="EAE68" s="66"/>
      <c r="EAF68" s="66"/>
      <c r="EAG68" s="66"/>
      <c r="EAH68" s="66"/>
      <c r="EAI68" s="66"/>
      <c r="EAJ68" s="66"/>
      <c r="EAK68" s="66"/>
      <c r="EAL68" s="66"/>
      <c r="EAM68" s="66"/>
      <c r="EAN68" s="66"/>
      <c r="EAO68" s="66"/>
      <c r="EAP68" s="66"/>
      <c r="EAQ68" s="66"/>
      <c r="EAR68" s="66"/>
      <c r="EAS68" s="66"/>
      <c r="EAT68" s="66"/>
      <c r="EAU68" s="66"/>
      <c r="EAV68" s="66"/>
      <c r="EAW68" s="66"/>
      <c r="EAX68" s="66"/>
      <c r="EAY68" s="66"/>
      <c r="EAZ68" s="66"/>
      <c r="EBA68" s="66"/>
      <c r="EBB68" s="66"/>
      <c r="EBC68" s="66"/>
      <c r="EBD68" s="66"/>
      <c r="EBE68" s="66"/>
      <c r="EBF68" s="66"/>
      <c r="EBG68" s="66"/>
      <c r="EBH68" s="66"/>
      <c r="EBI68" s="66"/>
      <c r="EBJ68" s="66"/>
      <c r="EBK68" s="66"/>
      <c r="EBL68" s="66"/>
      <c r="EBM68" s="66"/>
      <c r="EBN68" s="66"/>
      <c r="EBO68" s="66"/>
      <c r="EBP68" s="66"/>
      <c r="EBQ68" s="66"/>
      <c r="EBR68" s="66"/>
      <c r="EBS68" s="66"/>
      <c r="EBT68" s="66"/>
      <c r="EBU68" s="66"/>
      <c r="EBV68" s="66"/>
      <c r="EBW68" s="66"/>
      <c r="EBX68" s="66"/>
      <c r="EBY68" s="66"/>
      <c r="EBZ68" s="66"/>
      <c r="ECA68" s="66"/>
      <c r="ECB68" s="66"/>
      <c r="ECC68" s="66"/>
      <c r="ECD68" s="66"/>
      <c r="ECE68" s="66"/>
      <c r="ECF68" s="66"/>
      <c r="ECG68" s="66"/>
      <c r="ECH68" s="66"/>
      <c r="ECI68" s="66"/>
      <c r="ECJ68" s="66"/>
      <c r="ECK68" s="66"/>
      <c r="ECL68" s="66"/>
      <c r="ECM68" s="66"/>
      <c r="ECN68" s="66"/>
      <c r="ECO68" s="66"/>
      <c r="ECP68" s="66"/>
      <c r="ECQ68" s="66"/>
      <c r="ECR68" s="66"/>
      <c r="ECS68" s="66"/>
      <c r="ECT68" s="66"/>
      <c r="ECU68" s="66"/>
      <c r="ECV68" s="66"/>
      <c r="ECW68" s="66"/>
      <c r="ECX68" s="66"/>
      <c r="ECY68" s="66"/>
      <c r="ECZ68" s="66"/>
      <c r="EDA68" s="66"/>
      <c r="EDB68" s="66"/>
      <c r="EDC68" s="66"/>
      <c r="EDD68" s="66"/>
      <c r="EDE68" s="66"/>
      <c r="EDF68" s="66"/>
      <c r="EDG68" s="66"/>
      <c r="EDH68" s="66"/>
      <c r="EDI68" s="66"/>
      <c r="EDJ68" s="66"/>
      <c r="EDK68" s="66"/>
      <c r="EDL68" s="66"/>
      <c r="EDM68" s="66"/>
      <c r="EDN68" s="66"/>
      <c r="EDO68" s="66"/>
      <c r="EDP68" s="66"/>
      <c r="EDQ68" s="66"/>
      <c r="EDR68" s="66"/>
      <c r="EDS68" s="66"/>
      <c r="EDT68" s="66"/>
      <c r="EDU68" s="66"/>
      <c r="EDV68" s="66"/>
      <c r="EDW68" s="66"/>
      <c r="EDX68" s="66"/>
      <c r="EDY68" s="66"/>
      <c r="EDZ68" s="66"/>
      <c r="EEA68" s="66"/>
      <c r="EEB68" s="66"/>
      <c r="EEC68" s="66"/>
      <c r="EED68" s="66"/>
      <c r="EEE68" s="66"/>
      <c r="EEF68" s="66"/>
      <c r="EEG68" s="66"/>
      <c r="EEH68" s="66"/>
      <c r="EEI68" s="66"/>
      <c r="EEJ68" s="66"/>
      <c r="EEK68" s="66"/>
      <c r="EEL68" s="66"/>
      <c r="EEM68" s="66"/>
      <c r="EEN68" s="66"/>
      <c r="EEO68" s="66"/>
      <c r="EEP68" s="66"/>
      <c r="EEQ68" s="66"/>
      <c r="EER68" s="66"/>
      <c r="EES68" s="66"/>
      <c r="EET68" s="66"/>
      <c r="EEU68" s="66"/>
      <c r="EEV68" s="66"/>
      <c r="EEW68" s="66"/>
      <c r="EEX68" s="66"/>
      <c r="EEY68" s="66"/>
      <c r="EEZ68" s="66"/>
      <c r="EFA68" s="66"/>
      <c r="EFB68" s="66"/>
      <c r="EFC68" s="66"/>
      <c r="EFD68" s="66"/>
      <c r="EFE68" s="66"/>
      <c r="EFF68" s="66"/>
      <c r="EFG68" s="66"/>
      <c r="EFH68" s="66"/>
      <c r="EFI68" s="66"/>
      <c r="EFJ68" s="66"/>
      <c r="EFK68" s="66"/>
      <c r="EFL68" s="66"/>
      <c r="EFM68" s="66"/>
      <c r="EFN68" s="66"/>
      <c r="EFO68" s="66"/>
      <c r="EFP68" s="66"/>
      <c r="EFQ68" s="66"/>
      <c r="EFR68" s="66"/>
      <c r="EFS68" s="66"/>
      <c r="EFT68" s="66"/>
      <c r="EFU68" s="66"/>
      <c r="EFV68" s="66"/>
      <c r="EFW68" s="66"/>
      <c r="EFX68" s="66"/>
      <c r="EFY68" s="66"/>
      <c r="EFZ68" s="66"/>
      <c r="EGA68" s="66"/>
      <c r="EGB68" s="66"/>
      <c r="EGC68" s="66"/>
      <c r="EGD68" s="66"/>
      <c r="EGE68" s="66"/>
      <c r="EGF68" s="66"/>
      <c r="EGG68" s="66"/>
      <c r="EGH68" s="66"/>
      <c r="EGI68" s="66"/>
      <c r="EGJ68" s="66"/>
      <c r="EGK68" s="66"/>
      <c r="EGL68" s="66"/>
      <c r="EGM68" s="66"/>
      <c r="EGN68" s="66"/>
      <c r="EGO68" s="66"/>
      <c r="EGP68" s="66"/>
      <c r="EGQ68" s="66"/>
      <c r="EGR68" s="66"/>
      <c r="EGS68" s="66"/>
      <c r="EGT68" s="66"/>
      <c r="EGU68" s="66"/>
      <c r="EGV68" s="66"/>
      <c r="EGW68" s="66"/>
      <c r="EGX68" s="66"/>
      <c r="EGY68" s="66"/>
      <c r="EGZ68" s="66"/>
      <c r="EHA68" s="66"/>
      <c r="EHB68" s="66"/>
      <c r="EHC68" s="66"/>
      <c r="EHD68" s="66"/>
      <c r="EHE68" s="66"/>
      <c r="EHF68" s="66"/>
      <c r="EHG68" s="66"/>
      <c r="EHH68" s="66"/>
      <c r="EHI68" s="66"/>
      <c r="EHJ68" s="66"/>
      <c r="EHK68" s="66"/>
      <c r="EHL68" s="66"/>
      <c r="EHM68" s="66"/>
      <c r="EHN68" s="66"/>
      <c r="EHO68" s="66"/>
      <c r="EHP68" s="66"/>
      <c r="EHQ68" s="66"/>
      <c r="EHR68" s="66"/>
      <c r="EHS68" s="66"/>
      <c r="EHT68" s="66"/>
      <c r="EHU68" s="66"/>
      <c r="EHV68" s="66"/>
      <c r="EHW68" s="66"/>
      <c r="EHX68" s="66"/>
      <c r="EHY68" s="66"/>
      <c r="EHZ68" s="66"/>
      <c r="EIA68" s="66"/>
      <c r="EIB68" s="66"/>
      <c r="EIC68" s="66"/>
      <c r="EID68" s="66"/>
      <c r="EIE68" s="66"/>
      <c r="EIF68" s="66"/>
      <c r="EIG68" s="66"/>
      <c r="EIH68" s="66"/>
      <c r="EII68" s="66"/>
      <c r="EIJ68" s="66"/>
      <c r="EIK68" s="66"/>
      <c r="EIL68" s="66"/>
      <c r="EIM68" s="66"/>
      <c r="EIN68" s="66"/>
      <c r="EIO68" s="66"/>
      <c r="EIP68" s="66"/>
      <c r="EIQ68" s="66"/>
      <c r="EIR68" s="66"/>
      <c r="EIS68" s="66"/>
      <c r="EIT68" s="66"/>
      <c r="EIU68" s="66"/>
      <c r="EIV68" s="66"/>
      <c r="EIW68" s="66"/>
      <c r="EIX68" s="66"/>
      <c r="EIY68" s="66"/>
      <c r="EIZ68" s="66"/>
      <c r="EJA68" s="66"/>
      <c r="EJB68" s="66"/>
      <c r="EJC68" s="66"/>
      <c r="EJD68" s="66"/>
      <c r="EJE68" s="66"/>
      <c r="EJF68" s="66"/>
      <c r="EJG68" s="66"/>
      <c r="EJH68" s="66"/>
      <c r="EJI68" s="66"/>
      <c r="EJJ68" s="66"/>
      <c r="EJK68" s="66"/>
      <c r="EJL68" s="66"/>
      <c r="EJM68" s="66"/>
      <c r="EJN68" s="66"/>
      <c r="EJO68" s="66"/>
      <c r="EJP68" s="66"/>
      <c r="EJQ68" s="66"/>
      <c r="EJR68" s="66"/>
      <c r="EJS68" s="66"/>
      <c r="EJT68" s="66"/>
      <c r="EJU68" s="66"/>
      <c r="EJV68" s="66"/>
      <c r="EJW68" s="66"/>
      <c r="EJX68" s="66"/>
      <c r="EJY68" s="66"/>
      <c r="EJZ68" s="66"/>
      <c r="EKA68" s="66"/>
      <c r="EKB68" s="66"/>
      <c r="EKC68" s="66"/>
      <c r="EKD68" s="66"/>
      <c r="EKE68" s="66"/>
      <c r="EKF68" s="66"/>
      <c r="EKG68" s="66"/>
      <c r="EKH68" s="66"/>
      <c r="EKI68" s="66"/>
      <c r="EKJ68" s="66"/>
      <c r="EKK68" s="66"/>
      <c r="EKL68" s="66"/>
      <c r="EKM68" s="66"/>
      <c r="EKN68" s="66"/>
      <c r="EKO68" s="66"/>
      <c r="EKP68" s="66"/>
      <c r="EKQ68" s="66"/>
      <c r="EKR68" s="66"/>
      <c r="EKS68" s="66"/>
      <c r="EKT68" s="66"/>
      <c r="EKU68" s="66"/>
      <c r="EKV68" s="66"/>
      <c r="EKW68" s="66"/>
      <c r="EKX68" s="66"/>
      <c r="EKY68" s="66"/>
      <c r="EKZ68" s="66"/>
      <c r="ELA68" s="66"/>
      <c r="ELB68" s="66"/>
      <c r="ELC68" s="66"/>
      <c r="ELD68" s="66"/>
      <c r="ELE68" s="66"/>
      <c r="ELF68" s="66"/>
      <c r="ELG68" s="66"/>
      <c r="ELH68" s="66"/>
      <c r="ELI68" s="66"/>
      <c r="ELJ68" s="66"/>
      <c r="ELK68" s="66"/>
      <c r="ELL68" s="66"/>
      <c r="ELM68" s="66"/>
      <c r="ELN68" s="66"/>
      <c r="ELO68" s="66"/>
      <c r="ELP68" s="66"/>
      <c r="ELQ68" s="66"/>
      <c r="ELR68" s="66"/>
      <c r="ELS68" s="66"/>
      <c r="ELT68" s="66"/>
      <c r="ELU68" s="66"/>
      <c r="ELV68" s="66"/>
      <c r="ELW68" s="66"/>
      <c r="ELX68" s="66"/>
      <c r="ELY68" s="66"/>
      <c r="ELZ68" s="66"/>
      <c r="EMA68" s="66"/>
      <c r="EMB68" s="66"/>
      <c r="EMC68" s="66"/>
      <c r="EMD68" s="66"/>
      <c r="EME68" s="66"/>
      <c r="EMF68" s="66"/>
      <c r="EMG68" s="66"/>
      <c r="EMH68" s="66"/>
      <c r="EMI68" s="66"/>
      <c r="EMJ68" s="66"/>
      <c r="EMK68" s="66"/>
      <c r="EML68" s="66"/>
      <c r="EMM68" s="66"/>
      <c r="EMN68" s="66"/>
      <c r="EMO68" s="66"/>
      <c r="EMP68" s="66"/>
      <c r="EMQ68" s="66"/>
      <c r="EMR68" s="66"/>
      <c r="EMS68" s="66"/>
      <c r="EMT68" s="66"/>
      <c r="EMU68" s="66"/>
      <c r="EMV68" s="66"/>
      <c r="EMW68" s="66"/>
      <c r="EMX68" s="66"/>
      <c r="EMY68" s="66"/>
      <c r="EMZ68" s="66"/>
      <c r="ENA68" s="66"/>
      <c r="ENB68" s="66"/>
      <c r="ENC68" s="66"/>
      <c r="END68" s="66"/>
      <c r="ENE68" s="66"/>
      <c r="ENF68" s="66"/>
      <c r="ENG68" s="66"/>
      <c r="ENH68" s="66"/>
      <c r="ENI68" s="66"/>
      <c r="ENJ68" s="66"/>
      <c r="ENK68" s="66"/>
      <c r="ENL68" s="66"/>
      <c r="ENM68" s="66"/>
      <c r="ENN68" s="66"/>
      <c r="ENO68" s="66"/>
      <c r="ENP68" s="66"/>
      <c r="ENQ68" s="66"/>
      <c r="ENR68" s="66"/>
      <c r="ENS68" s="66"/>
      <c r="ENT68" s="66"/>
      <c r="ENU68" s="66"/>
      <c r="ENV68" s="66"/>
      <c r="ENW68" s="66"/>
      <c r="ENX68" s="66"/>
      <c r="ENY68" s="66"/>
      <c r="ENZ68" s="66"/>
      <c r="EOA68" s="66"/>
      <c r="EOB68" s="66"/>
      <c r="EOC68" s="66"/>
      <c r="EOD68" s="66"/>
      <c r="EOE68" s="66"/>
      <c r="EOF68" s="66"/>
      <c r="EOG68" s="66"/>
      <c r="EOH68" s="66"/>
      <c r="EOI68" s="66"/>
      <c r="EOJ68" s="66"/>
      <c r="EOK68" s="66"/>
      <c r="EOL68" s="66"/>
      <c r="EOM68" s="66"/>
      <c r="EON68" s="66"/>
      <c r="EOO68" s="66"/>
      <c r="EOP68" s="66"/>
      <c r="EOQ68" s="66"/>
      <c r="EOR68" s="66"/>
      <c r="EOS68" s="66"/>
      <c r="EOT68" s="66"/>
      <c r="EOU68" s="66"/>
      <c r="EOV68" s="66"/>
      <c r="EOW68" s="66"/>
      <c r="EOX68" s="66"/>
      <c r="EOY68" s="66"/>
      <c r="EOZ68" s="66"/>
      <c r="EPA68" s="66"/>
      <c r="EPB68" s="66"/>
      <c r="EPC68" s="66"/>
      <c r="EPD68" s="66"/>
      <c r="EPE68" s="66"/>
      <c r="EPF68" s="66"/>
      <c r="EPG68" s="66"/>
      <c r="EPH68" s="66"/>
      <c r="EPI68" s="66"/>
      <c r="EPJ68" s="66"/>
      <c r="EPK68" s="66"/>
      <c r="EPL68" s="66"/>
      <c r="EPM68" s="66"/>
      <c r="EPN68" s="66"/>
      <c r="EPO68" s="66"/>
      <c r="EPP68" s="66"/>
      <c r="EPQ68" s="66"/>
      <c r="EPR68" s="66"/>
      <c r="EPS68" s="66"/>
      <c r="EPT68" s="66"/>
      <c r="EPU68" s="66"/>
      <c r="EPV68" s="66"/>
      <c r="EPW68" s="66"/>
      <c r="EPX68" s="66"/>
      <c r="EPY68" s="66"/>
      <c r="EPZ68" s="66"/>
      <c r="EQA68" s="66"/>
      <c r="EQB68" s="66"/>
      <c r="EQC68" s="66"/>
      <c r="EQD68" s="66"/>
      <c r="EQE68" s="66"/>
      <c r="EQF68" s="66"/>
      <c r="EQG68" s="66"/>
      <c r="EQH68" s="66"/>
      <c r="EQI68" s="66"/>
      <c r="EQJ68" s="66"/>
      <c r="EQK68" s="66"/>
      <c r="EQL68" s="66"/>
      <c r="EQM68" s="66"/>
      <c r="EQN68" s="66"/>
      <c r="EQO68" s="66"/>
      <c r="EQP68" s="66"/>
      <c r="EQQ68" s="66"/>
      <c r="EQR68" s="66"/>
      <c r="EQS68" s="66"/>
      <c r="EQT68" s="66"/>
      <c r="EQU68" s="66"/>
      <c r="EQV68" s="66"/>
      <c r="EQW68" s="66"/>
      <c r="EQX68" s="66"/>
      <c r="EQY68" s="66"/>
      <c r="EQZ68" s="66"/>
      <c r="ERA68" s="66"/>
      <c r="ERB68" s="66"/>
      <c r="ERC68" s="66"/>
      <c r="ERD68" s="66"/>
      <c r="ERE68" s="66"/>
      <c r="ERF68" s="66"/>
      <c r="ERG68" s="66"/>
      <c r="ERH68" s="66"/>
      <c r="ERI68" s="66"/>
      <c r="ERJ68" s="66"/>
      <c r="ERK68" s="66"/>
      <c r="ERL68" s="66"/>
      <c r="ERM68" s="66"/>
      <c r="ERN68" s="66"/>
      <c r="ERO68" s="66"/>
      <c r="ERP68" s="66"/>
      <c r="ERQ68" s="66"/>
      <c r="ERR68" s="66"/>
      <c r="ERS68" s="66"/>
      <c r="ERT68" s="66"/>
      <c r="ERU68" s="66"/>
      <c r="ERV68" s="66"/>
      <c r="ERW68" s="66"/>
      <c r="ERX68" s="66"/>
      <c r="ERY68" s="66"/>
      <c r="ERZ68" s="66"/>
      <c r="ESA68" s="66"/>
      <c r="ESB68" s="66"/>
      <c r="ESC68" s="66"/>
      <c r="ESD68" s="66"/>
      <c r="ESE68" s="66"/>
      <c r="ESF68" s="66"/>
      <c r="ESG68" s="66"/>
      <c r="ESH68" s="66"/>
      <c r="ESI68" s="66"/>
      <c r="ESJ68" s="66"/>
      <c r="ESK68" s="66"/>
      <c r="ESL68" s="66"/>
      <c r="ESM68" s="66"/>
      <c r="ESN68" s="66"/>
      <c r="ESO68" s="66"/>
      <c r="ESP68" s="66"/>
      <c r="ESQ68" s="66"/>
      <c r="ESR68" s="66"/>
      <c r="ESS68" s="66"/>
      <c r="EST68" s="66"/>
      <c r="ESU68" s="66"/>
      <c r="ESV68" s="66"/>
      <c r="ESW68" s="66"/>
      <c r="ESX68" s="66"/>
      <c r="ESY68" s="66"/>
      <c r="ESZ68" s="66"/>
      <c r="ETA68" s="66"/>
      <c r="ETB68" s="66"/>
      <c r="ETC68" s="66"/>
      <c r="ETD68" s="66"/>
      <c r="ETE68" s="66"/>
      <c r="ETF68" s="66"/>
      <c r="ETG68" s="66"/>
      <c r="ETH68" s="66"/>
      <c r="ETI68" s="66"/>
      <c r="ETJ68" s="66"/>
      <c r="ETK68" s="66"/>
      <c r="ETL68" s="66"/>
      <c r="ETM68" s="66"/>
      <c r="ETN68" s="66"/>
      <c r="ETO68" s="66"/>
      <c r="ETP68" s="66"/>
      <c r="ETQ68" s="66"/>
      <c r="ETR68" s="66"/>
      <c r="ETS68" s="66"/>
      <c r="ETT68" s="66"/>
      <c r="ETU68" s="66"/>
      <c r="ETV68" s="66"/>
      <c r="ETW68" s="66"/>
      <c r="ETX68" s="66"/>
      <c r="ETY68" s="66"/>
      <c r="ETZ68" s="66"/>
      <c r="EUA68" s="66"/>
      <c r="EUB68" s="66"/>
      <c r="EUC68" s="66"/>
      <c r="EUD68" s="66"/>
      <c r="EUE68" s="66"/>
      <c r="EUF68" s="66"/>
      <c r="EUG68" s="66"/>
      <c r="EUH68" s="66"/>
      <c r="EUI68" s="66"/>
      <c r="EUJ68" s="66"/>
      <c r="EUK68" s="66"/>
      <c r="EUL68" s="66"/>
      <c r="EUM68" s="66"/>
      <c r="EUN68" s="66"/>
      <c r="EUO68" s="66"/>
      <c r="EUP68" s="66"/>
      <c r="EUQ68" s="66"/>
      <c r="EUR68" s="66"/>
      <c r="EUS68" s="66"/>
      <c r="EUT68" s="66"/>
      <c r="EUU68" s="66"/>
      <c r="EUV68" s="66"/>
      <c r="EUW68" s="66"/>
      <c r="EUX68" s="66"/>
      <c r="EUY68" s="66"/>
      <c r="EUZ68" s="66"/>
      <c r="EVA68" s="66"/>
      <c r="EVB68" s="66"/>
      <c r="EVC68" s="66"/>
      <c r="EVD68" s="66"/>
      <c r="EVE68" s="66"/>
      <c r="EVF68" s="66"/>
      <c r="EVG68" s="66"/>
      <c r="EVH68" s="66"/>
      <c r="EVI68" s="66"/>
      <c r="EVJ68" s="66"/>
      <c r="EVK68" s="66"/>
      <c r="EVL68" s="66"/>
      <c r="EVM68" s="66"/>
      <c r="EVN68" s="66"/>
      <c r="EVO68" s="66"/>
      <c r="EVP68" s="66"/>
      <c r="EVQ68" s="66"/>
      <c r="EVR68" s="66"/>
      <c r="EVS68" s="66"/>
      <c r="EVT68" s="66"/>
      <c r="EVU68" s="66"/>
      <c r="EVV68" s="66"/>
      <c r="EVW68" s="66"/>
      <c r="EVX68" s="66"/>
      <c r="EVY68" s="66"/>
      <c r="EVZ68" s="66"/>
      <c r="EWA68" s="66"/>
      <c r="EWB68" s="66"/>
      <c r="EWC68" s="66"/>
      <c r="EWD68" s="66"/>
      <c r="EWE68" s="66"/>
      <c r="EWF68" s="66"/>
      <c r="EWG68" s="66"/>
      <c r="EWH68" s="66"/>
      <c r="EWI68" s="66"/>
      <c r="EWJ68" s="66"/>
      <c r="EWK68" s="66"/>
      <c r="EWL68" s="66"/>
      <c r="EWM68" s="66"/>
      <c r="EWN68" s="66"/>
      <c r="EWO68" s="66"/>
      <c r="EWP68" s="66"/>
      <c r="EWQ68" s="66"/>
      <c r="EWR68" s="66"/>
      <c r="EWS68" s="66"/>
      <c r="EWT68" s="66"/>
      <c r="EWU68" s="66"/>
      <c r="EWV68" s="66"/>
      <c r="EWW68" s="66"/>
      <c r="EWX68" s="66"/>
      <c r="EWY68" s="66"/>
      <c r="EWZ68" s="66"/>
      <c r="EXA68" s="66"/>
      <c r="EXB68" s="66"/>
      <c r="EXC68" s="66"/>
      <c r="EXD68" s="66"/>
      <c r="EXE68" s="66"/>
      <c r="EXF68" s="66"/>
      <c r="EXG68" s="66"/>
      <c r="EXH68" s="66"/>
      <c r="EXI68" s="66"/>
      <c r="EXJ68" s="66"/>
      <c r="EXK68" s="66"/>
      <c r="EXL68" s="66"/>
      <c r="EXM68" s="66"/>
      <c r="EXN68" s="66"/>
      <c r="EXO68" s="66"/>
      <c r="EXP68" s="66"/>
      <c r="EXQ68" s="66"/>
      <c r="EXR68" s="66"/>
      <c r="EXS68" s="66"/>
      <c r="EXT68" s="66"/>
      <c r="EXU68" s="66"/>
      <c r="EXV68" s="66"/>
      <c r="EXW68" s="66"/>
      <c r="EXX68" s="66"/>
      <c r="EXY68" s="66"/>
      <c r="EXZ68" s="66"/>
      <c r="EYA68" s="66"/>
      <c r="EYB68" s="66"/>
      <c r="EYC68" s="66"/>
      <c r="EYD68" s="66"/>
      <c r="EYE68" s="66"/>
      <c r="EYF68" s="66"/>
      <c r="EYG68" s="66"/>
      <c r="EYH68" s="66"/>
      <c r="EYI68" s="66"/>
      <c r="EYJ68" s="66"/>
      <c r="EYK68" s="66"/>
      <c r="EYL68" s="66"/>
      <c r="EYM68" s="66"/>
      <c r="EYN68" s="66"/>
      <c r="EYO68" s="66"/>
      <c r="EYP68" s="66"/>
      <c r="EYQ68" s="66"/>
      <c r="EYR68" s="66"/>
      <c r="EYS68" s="66"/>
      <c r="EYT68" s="66"/>
      <c r="EYU68" s="66"/>
      <c r="EYV68" s="66"/>
      <c r="EYW68" s="66"/>
      <c r="EYX68" s="66"/>
      <c r="EYY68" s="66"/>
      <c r="EYZ68" s="66"/>
      <c r="EZA68" s="66"/>
      <c r="EZB68" s="66"/>
      <c r="EZC68" s="66"/>
      <c r="EZD68" s="66"/>
      <c r="EZE68" s="66"/>
      <c r="EZF68" s="66"/>
      <c r="EZG68" s="66"/>
      <c r="EZH68" s="66"/>
      <c r="EZI68" s="66"/>
      <c r="EZJ68" s="66"/>
      <c r="EZK68" s="66"/>
      <c r="EZL68" s="66"/>
      <c r="EZM68" s="66"/>
      <c r="EZN68" s="66"/>
      <c r="EZO68" s="66"/>
      <c r="EZP68" s="66"/>
      <c r="EZQ68" s="66"/>
      <c r="EZR68" s="66"/>
      <c r="EZS68" s="66"/>
      <c r="EZT68" s="66"/>
      <c r="EZU68" s="66"/>
      <c r="EZV68" s="66"/>
      <c r="EZW68" s="66"/>
      <c r="EZX68" s="66"/>
      <c r="EZY68" s="66"/>
      <c r="EZZ68" s="66"/>
      <c r="FAA68" s="66"/>
      <c r="FAB68" s="66"/>
      <c r="FAC68" s="66"/>
      <c r="FAD68" s="66"/>
      <c r="FAE68" s="66"/>
      <c r="FAF68" s="66"/>
      <c r="FAG68" s="66"/>
      <c r="FAH68" s="66"/>
      <c r="FAI68" s="66"/>
      <c r="FAJ68" s="66"/>
      <c r="FAK68" s="66"/>
      <c r="FAL68" s="66"/>
      <c r="FAM68" s="66"/>
      <c r="FAN68" s="66"/>
      <c r="FAO68" s="66"/>
      <c r="FAP68" s="66"/>
      <c r="FAQ68" s="66"/>
      <c r="FAR68" s="66"/>
      <c r="FAS68" s="66"/>
      <c r="FAT68" s="66"/>
      <c r="FAU68" s="66"/>
      <c r="FAV68" s="66"/>
      <c r="FAW68" s="66"/>
      <c r="FAX68" s="66"/>
      <c r="FAY68" s="66"/>
      <c r="FAZ68" s="66"/>
      <c r="FBA68" s="66"/>
      <c r="FBB68" s="66"/>
      <c r="FBC68" s="66"/>
      <c r="FBD68" s="66"/>
      <c r="FBE68" s="66"/>
      <c r="FBF68" s="66"/>
      <c r="FBG68" s="66"/>
      <c r="FBH68" s="66"/>
      <c r="FBI68" s="66"/>
      <c r="FBJ68" s="66"/>
      <c r="FBK68" s="66"/>
      <c r="FBL68" s="66"/>
      <c r="FBM68" s="66"/>
      <c r="FBN68" s="66"/>
      <c r="FBO68" s="66"/>
      <c r="FBP68" s="66"/>
      <c r="FBQ68" s="66"/>
      <c r="FBR68" s="66"/>
      <c r="FBS68" s="66"/>
      <c r="FBT68" s="66"/>
      <c r="FBU68" s="66"/>
      <c r="FBV68" s="66"/>
      <c r="FBW68" s="66"/>
      <c r="FBX68" s="66"/>
      <c r="FBY68" s="66"/>
      <c r="FBZ68" s="66"/>
      <c r="FCA68" s="66"/>
      <c r="FCB68" s="66"/>
      <c r="FCC68" s="66"/>
      <c r="FCD68" s="66"/>
      <c r="FCE68" s="66"/>
      <c r="FCF68" s="66"/>
      <c r="FCG68" s="66"/>
      <c r="FCH68" s="66"/>
      <c r="FCI68" s="66"/>
      <c r="FCJ68" s="66"/>
      <c r="FCK68" s="66"/>
      <c r="FCL68" s="66"/>
      <c r="FCM68" s="66"/>
      <c r="FCN68" s="66"/>
      <c r="FCO68" s="66"/>
      <c r="FCP68" s="66"/>
      <c r="FCQ68" s="66"/>
      <c r="FCR68" s="66"/>
      <c r="FCS68" s="66"/>
      <c r="FCT68" s="66"/>
      <c r="FCU68" s="66"/>
      <c r="FCV68" s="66"/>
      <c r="FCW68" s="66"/>
      <c r="FCX68" s="66"/>
      <c r="FCY68" s="66"/>
      <c r="FCZ68" s="66"/>
      <c r="FDA68" s="66"/>
      <c r="FDB68" s="66"/>
      <c r="FDC68" s="66"/>
      <c r="FDD68" s="66"/>
      <c r="FDE68" s="66"/>
      <c r="FDF68" s="66"/>
      <c r="FDG68" s="66"/>
      <c r="FDH68" s="66"/>
      <c r="FDI68" s="66"/>
      <c r="FDJ68" s="66"/>
      <c r="FDK68" s="66"/>
      <c r="FDL68" s="66"/>
      <c r="FDM68" s="66"/>
      <c r="FDN68" s="66"/>
      <c r="FDO68" s="66"/>
      <c r="FDP68" s="66"/>
      <c r="FDQ68" s="66"/>
      <c r="FDR68" s="66"/>
      <c r="FDS68" s="66"/>
      <c r="FDT68" s="66"/>
      <c r="FDU68" s="66"/>
      <c r="FDV68" s="66"/>
      <c r="FDW68" s="66"/>
      <c r="FDX68" s="66"/>
      <c r="FDY68" s="66"/>
      <c r="FDZ68" s="66"/>
      <c r="FEA68" s="66"/>
      <c r="FEB68" s="66"/>
      <c r="FEC68" s="66"/>
      <c r="FED68" s="66"/>
      <c r="FEE68" s="66"/>
      <c r="FEF68" s="66"/>
      <c r="FEG68" s="66"/>
      <c r="FEH68" s="66"/>
      <c r="FEI68" s="66"/>
      <c r="FEJ68" s="66"/>
      <c r="FEK68" s="66"/>
      <c r="FEL68" s="66"/>
      <c r="FEM68" s="66"/>
      <c r="FEN68" s="66"/>
      <c r="FEO68" s="66"/>
      <c r="FEP68" s="66"/>
      <c r="FEQ68" s="66"/>
      <c r="FER68" s="66"/>
      <c r="FES68" s="66"/>
      <c r="FET68" s="66"/>
      <c r="FEU68" s="66"/>
      <c r="FEV68" s="66"/>
      <c r="FEW68" s="66"/>
      <c r="FEX68" s="66"/>
      <c r="FEY68" s="66"/>
      <c r="FEZ68" s="66"/>
      <c r="FFA68" s="66"/>
      <c r="FFB68" s="66"/>
      <c r="FFC68" s="66"/>
      <c r="FFD68" s="66"/>
      <c r="FFE68" s="66"/>
      <c r="FFF68" s="66"/>
      <c r="FFG68" s="66"/>
      <c r="FFH68" s="66"/>
      <c r="FFI68" s="66"/>
      <c r="FFJ68" s="66"/>
      <c r="FFK68" s="66"/>
      <c r="FFL68" s="66"/>
      <c r="FFM68" s="66"/>
      <c r="FFN68" s="66"/>
      <c r="FFO68" s="66"/>
      <c r="FFP68" s="66"/>
      <c r="FFQ68" s="66"/>
      <c r="FFR68" s="66"/>
      <c r="FFS68" s="66"/>
      <c r="FFT68" s="66"/>
      <c r="FFU68" s="66"/>
      <c r="FFV68" s="66"/>
      <c r="FFW68" s="66"/>
      <c r="FFX68" s="66"/>
      <c r="FFY68" s="66"/>
      <c r="FFZ68" s="66"/>
      <c r="FGA68" s="66"/>
      <c r="FGB68" s="66"/>
      <c r="FGC68" s="66"/>
      <c r="FGD68" s="66"/>
      <c r="FGE68" s="66"/>
      <c r="FGF68" s="66"/>
      <c r="FGG68" s="66"/>
      <c r="FGH68" s="66"/>
      <c r="FGI68" s="66"/>
      <c r="FGJ68" s="66"/>
      <c r="FGK68" s="66"/>
      <c r="FGL68" s="66"/>
      <c r="FGM68" s="66"/>
      <c r="FGN68" s="66"/>
      <c r="FGO68" s="66"/>
      <c r="FGP68" s="66"/>
      <c r="FGQ68" s="66"/>
      <c r="FGR68" s="66"/>
      <c r="FGS68" s="66"/>
      <c r="FGT68" s="66"/>
      <c r="FGU68" s="66"/>
      <c r="FGV68" s="66"/>
      <c r="FGW68" s="66"/>
      <c r="FGX68" s="66"/>
      <c r="FGY68" s="66"/>
      <c r="FGZ68" s="66"/>
      <c r="FHA68" s="66"/>
      <c r="FHB68" s="66"/>
      <c r="FHC68" s="66"/>
      <c r="FHD68" s="66"/>
      <c r="FHE68" s="66"/>
      <c r="FHF68" s="66"/>
      <c r="FHG68" s="66"/>
      <c r="FHH68" s="66"/>
      <c r="FHI68" s="66"/>
      <c r="FHJ68" s="66"/>
      <c r="FHK68" s="66"/>
      <c r="FHL68" s="66"/>
      <c r="FHM68" s="66"/>
      <c r="FHN68" s="66"/>
      <c r="FHO68" s="66"/>
      <c r="FHP68" s="66"/>
      <c r="FHQ68" s="66"/>
      <c r="FHR68" s="66"/>
      <c r="FHS68" s="66"/>
      <c r="FHT68" s="66"/>
      <c r="FHU68" s="66"/>
      <c r="FHV68" s="66"/>
      <c r="FHW68" s="66"/>
      <c r="FHX68" s="66"/>
      <c r="FHY68" s="66"/>
      <c r="FHZ68" s="66"/>
      <c r="FIA68" s="66"/>
      <c r="FIB68" s="66"/>
      <c r="FIC68" s="66"/>
      <c r="FID68" s="66"/>
      <c r="FIE68" s="66"/>
      <c r="FIF68" s="66"/>
      <c r="FIG68" s="66"/>
      <c r="FIH68" s="66"/>
      <c r="FII68" s="66"/>
      <c r="FIJ68" s="66"/>
      <c r="FIK68" s="66"/>
      <c r="FIL68" s="66"/>
      <c r="FIM68" s="66"/>
      <c r="FIN68" s="66"/>
      <c r="FIO68" s="66"/>
      <c r="FIP68" s="66"/>
      <c r="FIQ68" s="66"/>
      <c r="FIR68" s="66"/>
      <c r="FIS68" s="66"/>
      <c r="FIT68" s="66"/>
      <c r="FIU68" s="66"/>
      <c r="FIV68" s="66"/>
      <c r="FIW68" s="66"/>
      <c r="FIX68" s="66"/>
      <c r="FIY68" s="66"/>
      <c r="FIZ68" s="66"/>
      <c r="FJA68" s="66"/>
      <c r="FJB68" s="66"/>
      <c r="FJC68" s="66"/>
      <c r="FJD68" s="66"/>
      <c r="FJE68" s="66"/>
      <c r="FJF68" s="66"/>
      <c r="FJG68" s="66"/>
      <c r="FJH68" s="66"/>
      <c r="FJI68" s="66"/>
      <c r="FJJ68" s="66"/>
      <c r="FJK68" s="66"/>
      <c r="FJL68" s="66"/>
      <c r="FJM68" s="66"/>
      <c r="FJN68" s="66"/>
      <c r="FJO68" s="66"/>
      <c r="FJP68" s="66"/>
      <c r="FJQ68" s="66"/>
      <c r="FJR68" s="66"/>
      <c r="FJS68" s="66"/>
      <c r="FJT68" s="66"/>
      <c r="FJU68" s="66"/>
      <c r="FJV68" s="66"/>
      <c r="FJW68" s="66"/>
      <c r="FJX68" s="66"/>
      <c r="FJY68" s="66"/>
      <c r="FJZ68" s="66"/>
      <c r="FKA68" s="66"/>
      <c r="FKB68" s="66"/>
      <c r="FKC68" s="66"/>
      <c r="FKD68" s="66"/>
      <c r="FKE68" s="66"/>
      <c r="FKF68" s="66"/>
      <c r="FKG68" s="66"/>
      <c r="FKH68" s="66"/>
      <c r="FKI68" s="66"/>
      <c r="FKJ68" s="66"/>
      <c r="FKK68" s="66"/>
      <c r="FKL68" s="66"/>
      <c r="FKM68" s="66"/>
      <c r="FKN68" s="66"/>
      <c r="FKO68" s="66"/>
      <c r="FKP68" s="66"/>
      <c r="FKQ68" s="66"/>
      <c r="FKR68" s="66"/>
      <c r="FKS68" s="66"/>
      <c r="FKT68" s="66"/>
      <c r="FKU68" s="66"/>
      <c r="FKV68" s="66"/>
      <c r="FKW68" s="66"/>
      <c r="FKX68" s="66"/>
      <c r="FKY68" s="66"/>
      <c r="FKZ68" s="66"/>
      <c r="FLA68" s="66"/>
      <c r="FLB68" s="66"/>
      <c r="FLC68" s="66"/>
      <c r="FLD68" s="66"/>
      <c r="FLE68" s="66"/>
      <c r="FLF68" s="66"/>
      <c r="FLG68" s="66"/>
      <c r="FLH68" s="66"/>
      <c r="FLI68" s="66"/>
      <c r="FLJ68" s="66"/>
      <c r="FLK68" s="66"/>
      <c r="FLL68" s="66"/>
      <c r="FLM68" s="66"/>
      <c r="FLN68" s="66"/>
      <c r="FLO68" s="66"/>
      <c r="FLP68" s="66"/>
      <c r="FLQ68" s="66"/>
      <c r="FLR68" s="66"/>
      <c r="FLS68" s="66"/>
      <c r="FLT68" s="66"/>
      <c r="FLU68" s="66"/>
      <c r="FLV68" s="66"/>
      <c r="FLW68" s="66"/>
      <c r="FLX68" s="66"/>
      <c r="FLY68" s="66"/>
      <c r="FLZ68" s="66"/>
      <c r="FMA68" s="66"/>
      <c r="FMB68" s="66"/>
      <c r="FMC68" s="66"/>
      <c r="FMD68" s="66"/>
      <c r="FME68" s="66"/>
      <c r="FMF68" s="66"/>
      <c r="FMG68" s="66"/>
      <c r="FMH68" s="66"/>
      <c r="FMI68" s="66"/>
      <c r="FMJ68" s="66"/>
      <c r="FMK68" s="66"/>
      <c r="FML68" s="66"/>
      <c r="FMM68" s="66"/>
      <c r="FMN68" s="66"/>
      <c r="FMO68" s="66"/>
      <c r="FMP68" s="66"/>
      <c r="FMQ68" s="66"/>
      <c r="FMR68" s="66"/>
      <c r="FMS68" s="66"/>
      <c r="FMT68" s="66"/>
      <c r="FMU68" s="66"/>
      <c r="FMV68" s="66"/>
      <c r="FMW68" s="66"/>
      <c r="FMX68" s="66"/>
      <c r="FMY68" s="66"/>
      <c r="FMZ68" s="66"/>
      <c r="FNA68" s="66"/>
      <c r="FNB68" s="66"/>
      <c r="FNC68" s="66"/>
      <c r="FND68" s="66"/>
      <c r="FNE68" s="66"/>
      <c r="FNF68" s="66"/>
      <c r="FNG68" s="66"/>
      <c r="FNH68" s="66"/>
      <c r="FNI68" s="66"/>
      <c r="FNJ68" s="66"/>
      <c r="FNK68" s="66"/>
      <c r="FNL68" s="66"/>
      <c r="FNM68" s="66"/>
      <c r="FNN68" s="66"/>
      <c r="FNO68" s="66"/>
      <c r="FNP68" s="66"/>
      <c r="FNQ68" s="66"/>
      <c r="FNR68" s="66"/>
      <c r="FNS68" s="66"/>
      <c r="FNT68" s="66"/>
      <c r="FNU68" s="66"/>
      <c r="FNV68" s="66"/>
      <c r="FNW68" s="66"/>
      <c r="FNX68" s="66"/>
      <c r="FNY68" s="66"/>
      <c r="FNZ68" s="66"/>
      <c r="FOA68" s="66"/>
      <c r="FOB68" s="66"/>
      <c r="FOC68" s="66"/>
      <c r="FOD68" s="66"/>
      <c r="FOE68" s="66"/>
      <c r="FOF68" s="66"/>
      <c r="FOG68" s="66"/>
      <c r="FOH68" s="66"/>
      <c r="FOI68" s="66"/>
      <c r="FOJ68" s="66"/>
      <c r="FOK68" s="66"/>
      <c r="FOL68" s="66"/>
      <c r="FOM68" s="66"/>
      <c r="FON68" s="66"/>
      <c r="FOO68" s="66"/>
      <c r="FOP68" s="66"/>
      <c r="FOQ68" s="66"/>
      <c r="FOR68" s="66"/>
      <c r="FOS68" s="66"/>
      <c r="FOT68" s="66"/>
      <c r="FOU68" s="66"/>
      <c r="FOV68" s="66"/>
      <c r="FOW68" s="66"/>
      <c r="FOX68" s="66"/>
      <c r="FOY68" s="66"/>
      <c r="FOZ68" s="66"/>
      <c r="FPA68" s="66"/>
      <c r="FPB68" s="66"/>
      <c r="FPC68" s="66"/>
      <c r="FPD68" s="66"/>
      <c r="FPE68" s="66"/>
      <c r="FPF68" s="66"/>
      <c r="FPG68" s="66"/>
      <c r="FPH68" s="66"/>
      <c r="FPI68" s="66"/>
      <c r="FPJ68" s="66"/>
      <c r="FPK68" s="66"/>
      <c r="FPL68" s="66"/>
      <c r="FPM68" s="66"/>
      <c r="FPN68" s="66"/>
      <c r="FPO68" s="66"/>
      <c r="FPP68" s="66"/>
      <c r="FPQ68" s="66"/>
      <c r="FPR68" s="66"/>
      <c r="FPS68" s="66"/>
      <c r="FPT68" s="66"/>
      <c r="FPU68" s="66"/>
      <c r="FPV68" s="66"/>
      <c r="FPW68" s="66"/>
      <c r="FPX68" s="66"/>
      <c r="FPY68" s="66"/>
      <c r="FPZ68" s="66"/>
      <c r="FQA68" s="66"/>
      <c r="FQB68" s="66"/>
      <c r="FQC68" s="66"/>
      <c r="FQD68" s="66"/>
      <c r="FQE68" s="66"/>
      <c r="FQF68" s="66"/>
      <c r="FQG68" s="66"/>
      <c r="FQH68" s="66"/>
      <c r="FQI68" s="66"/>
      <c r="FQJ68" s="66"/>
      <c r="FQK68" s="66"/>
      <c r="FQL68" s="66"/>
      <c r="FQM68" s="66"/>
      <c r="FQN68" s="66"/>
      <c r="FQO68" s="66"/>
      <c r="FQP68" s="66"/>
      <c r="FQQ68" s="66"/>
      <c r="FQR68" s="66"/>
      <c r="FQS68" s="66"/>
      <c r="FQT68" s="66"/>
      <c r="FQU68" s="66"/>
      <c r="FQV68" s="66"/>
      <c r="FQW68" s="66"/>
      <c r="FQX68" s="66"/>
      <c r="FQY68" s="66"/>
      <c r="FQZ68" s="66"/>
      <c r="FRA68" s="66"/>
      <c r="FRB68" s="66"/>
      <c r="FRC68" s="66"/>
      <c r="FRD68" s="66"/>
      <c r="FRE68" s="66"/>
      <c r="FRF68" s="66"/>
      <c r="FRG68" s="66"/>
      <c r="FRH68" s="66"/>
      <c r="FRI68" s="66"/>
      <c r="FRJ68" s="66"/>
      <c r="FRK68" s="66"/>
      <c r="FRL68" s="66"/>
      <c r="FRM68" s="66"/>
      <c r="FRN68" s="66"/>
      <c r="FRO68" s="66"/>
      <c r="FRP68" s="66"/>
      <c r="FRQ68" s="66"/>
      <c r="FRR68" s="66"/>
      <c r="FRS68" s="66"/>
      <c r="FRT68" s="66"/>
      <c r="FRU68" s="66"/>
      <c r="FRV68" s="66"/>
      <c r="FRW68" s="66"/>
      <c r="FRX68" s="66"/>
      <c r="FRY68" s="66"/>
      <c r="FRZ68" s="66"/>
      <c r="FSA68" s="66"/>
      <c r="FSB68" s="66"/>
      <c r="FSC68" s="66"/>
      <c r="FSD68" s="66"/>
      <c r="FSE68" s="66"/>
      <c r="FSF68" s="66"/>
      <c r="FSG68" s="66"/>
      <c r="FSH68" s="66"/>
      <c r="FSI68" s="66"/>
      <c r="FSJ68" s="66"/>
      <c r="FSK68" s="66"/>
      <c r="FSL68" s="66"/>
      <c r="FSM68" s="66"/>
      <c r="FSN68" s="66"/>
      <c r="FSO68" s="66"/>
      <c r="FSP68" s="66"/>
      <c r="FSQ68" s="66"/>
      <c r="FSR68" s="66"/>
      <c r="FSS68" s="66"/>
      <c r="FST68" s="66"/>
      <c r="FSU68" s="66"/>
      <c r="FSV68" s="66"/>
      <c r="FSW68" s="66"/>
      <c r="FSX68" s="66"/>
      <c r="FSY68" s="66"/>
      <c r="FSZ68" s="66"/>
      <c r="FTA68" s="66"/>
      <c r="FTB68" s="66"/>
      <c r="FTC68" s="66"/>
      <c r="FTD68" s="66"/>
      <c r="FTE68" s="66"/>
      <c r="FTF68" s="66"/>
      <c r="FTG68" s="66"/>
      <c r="FTH68" s="66"/>
      <c r="FTI68" s="66"/>
      <c r="FTJ68" s="66"/>
      <c r="FTK68" s="66"/>
      <c r="FTL68" s="66"/>
      <c r="FTM68" s="66"/>
      <c r="FTN68" s="66"/>
      <c r="FTO68" s="66"/>
      <c r="FTP68" s="66"/>
      <c r="FTQ68" s="66"/>
      <c r="FTR68" s="66"/>
      <c r="FTS68" s="66"/>
      <c r="FTT68" s="66"/>
      <c r="FTU68" s="66"/>
      <c r="FTV68" s="66"/>
      <c r="FTW68" s="66"/>
      <c r="FTX68" s="66"/>
      <c r="FTY68" s="66"/>
      <c r="FTZ68" s="66"/>
      <c r="FUA68" s="66"/>
      <c r="FUB68" s="66"/>
      <c r="FUC68" s="66"/>
      <c r="FUD68" s="66"/>
      <c r="FUE68" s="66"/>
      <c r="FUF68" s="66"/>
      <c r="FUG68" s="66"/>
      <c r="FUH68" s="66"/>
      <c r="FUI68" s="66"/>
      <c r="FUJ68" s="66"/>
      <c r="FUK68" s="66"/>
      <c r="FUL68" s="66"/>
      <c r="FUM68" s="66"/>
      <c r="FUN68" s="66"/>
      <c r="FUO68" s="66"/>
      <c r="FUP68" s="66"/>
      <c r="FUQ68" s="66"/>
      <c r="FUR68" s="66"/>
      <c r="FUS68" s="66"/>
      <c r="FUT68" s="66"/>
      <c r="FUU68" s="66"/>
      <c r="FUV68" s="66"/>
      <c r="FUW68" s="66"/>
      <c r="FUX68" s="66"/>
      <c r="FUY68" s="66"/>
      <c r="FUZ68" s="66"/>
      <c r="FVA68" s="66"/>
      <c r="FVB68" s="66"/>
      <c r="FVC68" s="66"/>
      <c r="FVD68" s="66"/>
      <c r="FVE68" s="66"/>
      <c r="FVF68" s="66"/>
      <c r="FVG68" s="66"/>
      <c r="FVH68" s="66"/>
      <c r="FVI68" s="66"/>
      <c r="FVJ68" s="66"/>
      <c r="FVK68" s="66"/>
      <c r="FVL68" s="66"/>
      <c r="FVM68" s="66"/>
      <c r="FVN68" s="66"/>
      <c r="FVO68" s="66"/>
      <c r="FVP68" s="66"/>
      <c r="FVQ68" s="66"/>
      <c r="FVR68" s="66"/>
      <c r="FVS68" s="66"/>
      <c r="FVT68" s="66"/>
      <c r="FVU68" s="66"/>
      <c r="FVV68" s="66"/>
      <c r="FVW68" s="66"/>
      <c r="FVX68" s="66"/>
      <c r="FVY68" s="66"/>
      <c r="FVZ68" s="66"/>
      <c r="FWA68" s="66"/>
      <c r="FWB68" s="66"/>
      <c r="FWC68" s="66"/>
      <c r="FWD68" s="66"/>
      <c r="FWE68" s="66"/>
      <c r="FWF68" s="66"/>
      <c r="FWG68" s="66"/>
      <c r="FWH68" s="66"/>
      <c r="FWI68" s="66"/>
      <c r="FWJ68" s="66"/>
      <c r="FWK68" s="66"/>
      <c r="FWL68" s="66"/>
      <c r="FWM68" s="66"/>
      <c r="FWN68" s="66"/>
      <c r="FWO68" s="66"/>
      <c r="FWP68" s="66"/>
      <c r="FWQ68" s="66"/>
      <c r="FWR68" s="66"/>
      <c r="FWS68" s="66"/>
      <c r="FWT68" s="66"/>
      <c r="FWU68" s="66"/>
      <c r="FWV68" s="66"/>
      <c r="FWW68" s="66"/>
      <c r="FWX68" s="66"/>
      <c r="FWY68" s="66"/>
      <c r="FWZ68" s="66"/>
      <c r="FXA68" s="66"/>
      <c r="FXB68" s="66"/>
      <c r="FXC68" s="66"/>
      <c r="FXD68" s="66"/>
      <c r="FXE68" s="66"/>
      <c r="FXF68" s="66"/>
      <c r="FXG68" s="66"/>
      <c r="FXH68" s="66"/>
      <c r="FXI68" s="66"/>
      <c r="FXJ68" s="66"/>
      <c r="FXK68" s="66"/>
      <c r="FXL68" s="66"/>
      <c r="FXM68" s="66"/>
      <c r="FXN68" s="66"/>
      <c r="FXO68" s="66"/>
      <c r="FXP68" s="66"/>
      <c r="FXQ68" s="66"/>
      <c r="FXR68" s="66"/>
      <c r="FXS68" s="66"/>
      <c r="FXT68" s="66"/>
      <c r="FXU68" s="66"/>
      <c r="FXV68" s="66"/>
      <c r="FXW68" s="66"/>
      <c r="FXX68" s="66"/>
      <c r="FXY68" s="66"/>
      <c r="FXZ68" s="66"/>
      <c r="FYA68" s="66"/>
      <c r="FYB68" s="66"/>
      <c r="FYC68" s="66"/>
      <c r="FYD68" s="66"/>
      <c r="FYE68" s="66"/>
      <c r="FYF68" s="66"/>
      <c r="FYG68" s="66"/>
      <c r="FYH68" s="66"/>
      <c r="FYI68" s="66"/>
      <c r="FYJ68" s="66"/>
      <c r="FYK68" s="66"/>
      <c r="FYL68" s="66"/>
      <c r="FYM68" s="66"/>
      <c r="FYN68" s="66"/>
      <c r="FYO68" s="66"/>
      <c r="FYP68" s="66"/>
      <c r="FYQ68" s="66"/>
      <c r="FYR68" s="66"/>
      <c r="FYS68" s="66"/>
      <c r="FYT68" s="66"/>
      <c r="FYU68" s="66"/>
      <c r="FYV68" s="66"/>
      <c r="FYW68" s="66"/>
      <c r="FYX68" s="66"/>
      <c r="FYY68" s="66"/>
      <c r="FYZ68" s="66"/>
      <c r="FZA68" s="66"/>
      <c r="FZB68" s="66"/>
      <c r="FZC68" s="66"/>
      <c r="FZD68" s="66"/>
      <c r="FZE68" s="66"/>
      <c r="FZF68" s="66"/>
      <c r="FZG68" s="66"/>
      <c r="FZH68" s="66"/>
      <c r="FZI68" s="66"/>
      <c r="FZJ68" s="66"/>
      <c r="FZK68" s="66"/>
      <c r="FZL68" s="66"/>
      <c r="FZM68" s="66"/>
      <c r="FZN68" s="66"/>
      <c r="FZO68" s="66"/>
      <c r="FZP68" s="66"/>
      <c r="FZQ68" s="66"/>
      <c r="FZR68" s="66"/>
      <c r="FZS68" s="66"/>
      <c r="FZT68" s="66"/>
      <c r="FZU68" s="66"/>
      <c r="FZV68" s="66"/>
      <c r="FZW68" s="66"/>
      <c r="FZX68" s="66"/>
      <c r="FZY68" s="66"/>
      <c r="FZZ68" s="66"/>
      <c r="GAA68" s="66"/>
      <c r="GAB68" s="66"/>
      <c r="GAC68" s="66"/>
      <c r="GAD68" s="66"/>
      <c r="GAE68" s="66"/>
      <c r="GAF68" s="66"/>
      <c r="GAG68" s="66"/>
      <c r="GAH68" s="66"/>
      <c r="GAI68" s="66"/>
      <c r="GAJ68" s="66"/>
      <c r="GAK68" s="66"/>
      <c r="GAL68" s="66"/>
      <c r="GAM68" s="66"/>
      <c r="GAN68" s="66"/>
      <c r="GAO68" s="66"/>
      <c r="GAP68" s="66"/>
      <c r="GAQ68" s="66"/>
      <c r="GAR68" s="66"/>
      <c r="GAS68" s="66"/>
      <c r="GAT68" s="66"/>
      <c r="GAU68" s="66"/>
      <c r="GAV68" s="66"/>
      <c r="GAW68" s="66"/>
      <c r="GAX68" s="66"/>
      <c r="GAY68" s="66"/>
      <c r="GAZ68" s="66"/>
      <c r="GBA68" s="66"/>
      <c r="GBB68" s="66"/>
      <c r="GBC68" s="66"/>
      <c r="GBD68" s="66"/>
      <c r="GBE68" s="66"/>
      <c r="GBF68" s="66"/>
      <c r="GBG68" s="66"/>
      <c r="GBH68" s="66"/>
      <c r="GBI68" s="66"/>
      <c r="GBJ68" s="66"/>
      <c r="GBK68" s="66"/>
      <c r="GBL68" s="66"/>
      <c r="GBM68" s="66"/>
      <c r="GBN68" s="66"/>
      <c r="GBO68" s="66"/>
      <c r="GBP68" s="66"/>
      <c r="GBQ68" s="66"/>
      <c r="GBR68" s="66"/>
      <c r="GBS68" s="66"/>
      <c r="GBT68" s="66"/>
      <c r="GBU68" s="66"/>
      <c r="GBV68" s="66"/>
      <c r="GBW68" s="66"/>
      <c r="GBX68" s="66"/>
      <c r="GBY68" s="66"/>
      <c r="GBZ68" s="66"/>
      <c r="GCA68" s="66"/>
      <c r="GCB68" s="66"/>
      <c r="GCC68" s="66"/>
      <c r="GCD68" s="66"/>
      <c r="GCE68" s="66"/>
      <c r="GCF68" s="66"/>
      <c r="GCG68" s="66"/>
      <c r="GCH68" s="66"/>
      <c r="GCI68" s="66"/>
      <c r="GCJ68" s="66"/>
      <c r="GCK68" s="66"/>
      <c r="GCL68" s="66"/>
      <c r="GCM68" s="66"/>
      <c r="GCN68" s="66"/>
      <c r="GCO68" s="66"/>
      <c r="GCP68" s="66"/>
      <c r="GCQ68" s="66"/>
      <c r="GCR68" s="66"/>
      <c r="GCS68" s="66"/>
      <c r="GCT68" s="66"/>
      <c r="GCU68" s="66"/>
      <c r="GCV68" s="66"/>
      <c r="GCW68" s="66"/>
      <c r="GCX68" s="66"/>
      <c r="GCY68" s="66"/>
      <c r="GCZ68" s="66"/>
      <c r="GDA68" s="66"/>
      <c r="GDB68" s="66"/>
      <c r="GDC68" s="66"/>
      <c r="GDD68" s="66"/>
      <c r="GDE68" s="66"/>
      <c r="GDF68" s="66"/>
      <c r="GDG68" s="66"/>
      <c r="GDH68" s="66"/>
      <c r="GDI68" s="66"/>
      <c r="GDJ68" s="66"/>
      <c r="GDK68" s="66"/>
      <c r="GDL68" s="66"/>
      <c r="GDM68" s="66"/>
      <c r="GDN68" s="66"/>
      <c r="GDO68" s="66"/>
      <c r="GDP68" s="66"/>
      <c r="GDQ68" s="66"/>
      <c r="GDR68" s="66"/>
      <c r="GDS68" s="66"/>
      <c r="GDT68" s="66"/>
      <c r="GDU68" s="66"/>
      <c r="GDV68" s="66"/>
      <c r="GDW68" s="66"/>
      <c r="GDX68" s="66"/>
      <c r="GDY68" s="66"/>
      <c r="GDZ68" s="66"/>
      <c r="GEA68" s="66"/>
      <c r="GEB68" s="66"/>
      <c r="GEC68" s="66"/>
      <c r="GED68" s="66"/>
      <c r="GEE68" s="66"/>
      <c r="GEF68" s="66"/>
      <c r="GEG68" s="66"/>
      <c r="GEH68" s="66"/>
      <c r="GEI68" s="66"/>
      <c r="GEJ68" s="66"/>
      <c r="GEK68" s="66"/>
      <c r="GEL68" s="66"/>
      <c r="GEM68" s="66"/>
      <c r="GEN68" s="66"/>
      <c r="GEO68" s="66"/>
      <c r="GEP68" s="66"/>
      <c r="GEQ68" s="66"/>
      <c r="GER68" s="66"/>
      <c r="GES68" s="66"/>
      <c r="GET68" s="66"/>
      <c r="GEU68" s="66"/>
      <c r="GEV68" s="66"/>
      <c r="GEW68" s="66"/>
      <c r="GEX68" s="66"/>
      <c r="GEY68" s="66"/>
      <c r="GEZ68" s="66"/>
      <c r="GFA68" s="66"/>
      <c r="GFB68" s="66"/>
      <c r="GFC68" s="66"/>
      <c r="GFD68" s="66"/>
      <c r="GFE68" s="66"/>
      <c r="GFF68" s="66"/>
      <c r="GFG68" s="66"/>
      <c r="GFH68" s="66"/>
      <c r="GFI68" s="66"/>
      <c r="GFJ68" s="66"/>
      <c r="GFK68" s="66"/>
      <c r="GFL68" s="66"/>
      <c r="GFM68" s="66"/>
      <c r="GFN68" s="66"/>
      <c r="GFO68" s="66"/>
      <c r="GFP68" s="66"/>
      <c r="GFQ68" s="66"/>
      <c r="GFR68" s="66"/>
      <c r="GFS68" s="66"/>
      <c r="GFT68" s="66"/>
      <c r="GFU68" s="66"/>
      <c r="GFV68" s="66"/>
      <c r="GFW68" s="66"/>
      <c r="GFX68" s="66"/>
      <c r="GFY68" s="66"/>
      <c r="GFZ68" s="66"/>
      <c r="GGA68" s="66"/>
      <c r="GGB68" s="66"/>
      <c r="GGC68" s="66"/>
      <c r="GGD68" s="66"/>
      <c r="GGE68" s="66"/>
      <c r="GGF68" s="66"/>
      <c r="GGG68" s="66"/>
      <c r="GGH68" s="66"/>
      <c r="GGI68" s="66"/>
      <c r="GGJ68" s="66"/>
      <c r="GGK68" s="66"/>
      <c r="GGL68" s="66"/>
      <c r="GGM68" s="66"/>
      <c r="GGN68" s="66"/>
      <c r="GGO68" s="66"/>
      <c r="GGP68" s="66"/>
      <c r="GGQ68" s="66"/>
      <c r="GGR68" s="66"/>
      <c r="GGS68" s="66"/>
      <c r="GGT68" s="66"/>
      <c r="GGU68" s="66"/>
      <c r="GGV68" s="66"/>
      <c r="GGW68" s="66"/>
      <c r="GGX68" s="66"/>
      <c r="GGY68" s="66"/>
      <c r="GGZ68" s="66"/>
      <c r="GHA68" s="66"/>
      <c r="GHB68" s="66"/>
      <c r="GHC68" s="66"/>
      <c r="GHD68" s="66"/>
      <c r="GHE68" s="66"/>
      <c r="GHF68" s="66"/>
      <c r="GHG68" s="66"/>
      <c r="GHH68" s="66"/>
      <c r="GHI68" s="66"/>
      <c r="GHJ68" s="66"/>
      <c r="GHK68" s="66"/>
      <c r="GHL68" s="66"/>
      <c r="GHM68" s="66"/>
      <c r="GHN68" s="66"/>
      <c r="GHO68" s="66"/>
      <c r="GHP68" s="66"/>
      <c r="GHQ68" s="66"/>
      <c r="GHR68" s="66"/>
      <c r="GHS68" s="66"/>
      <c r="GHT68" s="66"/>
      <c r="GHU68" s="66"/>
      <c r="GHV68" s="66"/>
      <c r="GHW68" s="66"/>
      <c r="GHX68" s="66"/>
      <c r="GHY68" s="66"/>
      <c r="GHZ68" s="66"/>
      <c r="GIA68" s="66"/>
      <c r="GIB68" s="66"/>
      <c r="GIC68" s="66"/>
      <c r="GID68" s="66"/>
      <c r="GIE68" s="66"/>
      <c r="GIF68" s="66"/>
      <c r="GIG68" s="66"/>
      <c r="GIH68" s="66"/>
      <c r="GII68" s="66"/>
      <c r="GIJ68" s="66"/>
      <c r="GIK68" s="66"/>
      <c r="GIL68" s="66"/>
      <c r="GIM68" s="66"/>
      <c r="GIN68" s="66"/>
      <c r="GIO68" s="66"/>
      <c r="GIP68" s="66"/>
      <c r="GIQ68" s="66"/>
      <c r="GIR68" s="66"/>
      <c r="GIS68" s="66"/>
      <c r="GIT68" s="66"/>
      <c r="GIU68" s="66"/>
      <c r="GIV68" s="66"/>
      <c r="GIW68" s="66"/>
      <c r="GIX68" s="66"/>
      <c r="GIY68" s="66"/>
      <c r="GIZ68" s="66"/>
      <c r="GJA68" s="66"/>
      <c r="GJB68" s="66"/>
      <c r="GJC68" s="66"/>
      <c r="GJD68" s="66"/>
      <c r="GJE68" s="66"/>
      <c r="GJF68" s="66"/>
      <c r="GJG68" s="66"/>
      <c r="GJH68" s="66"/>
      <c r="GJI68" s="66"/>
      <c r="GJJ68" s="66"/>
      <c r="GJK68" s="66"/>
      <c r="GJL68" s="66"/>
      <c r="GJM68" s="66"/>
      <c r="GJN68" s="66"/>
      <c r="GJO68" s="66"/>
      <c r="GJP68" s="66"/>
      <c r="GJQ68" s="66"/>
      <c r="GJR68" s="66"/>
      <c r="GJS68" s="66"/>
      <c r="GJT68" s="66"/>
      <c r="GJU68" s="66"/>
      <c r="GJV68" s="66"/>
      <c r="GJW68" s="66"/>
      <c r="GJX68" s="66"/>
      <c r="GJY68" s="66"/>
      <c r="GJZ68" s="66"/>
      <c r="GKA68" s="66"/>
      <c r="GKB68" s="66"/>
      <c r="GKC68" s="66"/>
      <c r="GKD68" s="66"/>
      <c r="GKE68" s="66"/>
      <c r="GKF68" s="66"/>
      <c r="GKG68" s="66"/>
      <c r="GKH68" s="66"/>
      <c r="GKI68" s="66"/>
      <c r="GKJ68" s="66"/>
      <c r="GKK68" s="66"/>
      <c r="GKL68" s="66"/>
      <c r="GKM68" s="66"/>
      <c r="GKN68" s="66"/>
      <c r="GKO68" s="66"/>
      <c r="GKP68" s="66"/>
      <c r="GKQ68" s="66"/>
      <c r="GKR68" s="66"/>
      <c r="GKS68" s="66"/>
      <c r="GKT68" s="66"/>
      <c r="GKU68" s="66"/>
      <c r="GKV68" s="66"/>
      <c r="GKW68" s="66"/>
      <c r="GKX68" s="66"/>
      <c r="GKY68" s="66"/>
      <c r="GKZ68" s="66"/>
      <c r="GLA68" s="66"/>
      <c r="GLB68" s="66"/>
      <c r="GLC68" s="66"/>
      <c r="GLD68" s="66"/>
      <c r="GLE68" s="66"/>
      <c r="GLF68" s="66"/>
      <c r="GLG68" s="66"/>
      <c r="GLH68" s="66"/>
      <c r="GLI68" s="66"/>
      <c r="GLJ68" s="66"/>
      <c r="GLK68" s="66"/>
      <c r="GLL68" s="66"/>
      <c r="GLM68" s="66"/>
      <c r="GLN68" s="66"/>
      <c r="GLO68" s="66"/>
      <c r="GLP68" s="66"/>
      <c r="GLQ68" s="66"/>
      <c r="GLR68" s="66"/>
      <c r="GLS68" s="66"/>
      <c r="GLT68" s="66"/>
      <c r="GLU68" s="66"/>
      <c r="GLV68" s="66"/>
      <c r="GLW68" s="66"/>
      <c r="GLX68" s="66"/>
      <c r="GLY68" s="66"/>
      <c r="GLZ68" s="66"/>
      <c r="GMA68" s="66"/>
      <c r="GMB68" s="66"/>
      <c r="GMC68" s="66"/>
      <c r="GMD68" s="66"/>
      <c r="GME68" s="66"/>
      <c r="GMF68" s="66"/>
      <c r="GMG68" s="66"/>
      <c r="GMH68" s="66"/>
      <c r="GMI68" s="66"/>
      <c r="GMJ68" s="66"/>
      <c r="GMK68" s="66"/>
      <c r="GML68" s="66"/>
      <c r="GMM68" s="66"/>
      <c r="GMN68" s="66"/>
      <c r="GMO68" s="66"/>
      <c r="GMP68" s="66"/>
      <c r="GMQ68" s="66"/>
      <c r="GMR68" s="66"/>
      <c r="GMS68" s="66"/>
      <c r="GMT68" s="66"/>
      <c r="GMU68" s="66"/>
      <c r="GMV68" s="66"/>
      <c r="GMW68" s="66"/>
      <c r="GMX68" s="66"/>
      <c r="GMY68" s="66"/>
      <c r="GMZ68" s="66"/>
      <c r="GNA68" s="66"/>
      <c r="GNB68" s="66"/>
      <c r="GNC68" s="66"/>
      <c r="GND68" s="66"/>
      <c r="GNE68" s="66"/>
      <c r="GNF68" s="66"/>
      <c r="GNG68" s="66"/>
      <c r="GNH68" s="66"/>
      <c r="GNI68" s="66"/>
      <c r="GNJ68" s="66"/>
      <c r="GNK68" s="66"/>
      <c r="GNL68" s="66"/>
      <c r="GNM68" s="66"/>
      <c r="GNN68" s="66"/>
      <c r="GNO68" s="66"/>
      <c r="GNP68" s="66"/>
      <c r="GNQ68" s="66"/>
      <c r="GNR68" s="66"/>
      <c r="GNS68" s="66"/>
      <c r="GNT68" s="66"/>
      <c r="GNU68" s="66"/>
      <c r="GNV68" s="66"/>
      <c r="GNW68" s="66"/>
      <c r="GNX68" s="66"/>
      <c r="GNY68" s="66"/>
      <c r="GNZ68" s="66"/>
      <c r="GOA68" s="66"/>
      <c r="GOB68" s="66"/>
      <c r="GOC68" s="66"/>
      <c r="GOD68" s="66"/>
      <c r="GOE68" s="66"/>
      <c r="GOF68" s="66"/>
      <c r="GOG68" s="66"/>
      <c r="GOH68" s="66"/>
      <c r="GOI68" s="66"/>
      <c r="GOJ68" s="66"/>
      <c r="GOK68" s="66"/>
      <c r="GOL68" s="66"/>
      <c r="GOM68" s="66"/>
      <c r="GON68" s="66"/>
      <c r="GOO68" s="66"/>
      <c r="GOP68" s="66"/>
      <c r="GOQ68" s="66"/>
      <c r="GOR68" s="66"/>
      <c r="GOS68" s="66"/>
      <c r="GOT68" s="66"/>
      <c r="GOU68" s="66"/>
      <c r="GOV68" s="66"/>
      <c r="GOW68" s="66"/>
      <c r="GOX68" s="66"/>
      <c r="GOY68" s="66"/>
      <c r="GOZ68" s="66"/>
      <c r="GPA68" s="66"/>
      <c r="GPB68" s="66"/>
      <c r="GPC68" s="66"/>
      <c r="GPD68" s="66"/>
      <c r="GPE68" s="66"/>
      <c r="GPF68" s="66"/>
      <c r="GPG68" s="66"/>
      <c r="GPH68" s="66"/>
      <c r="GPI68" s="66"/>
      <c r="GPJ68" s="66"/>
      <c r="GPK68" s="66"/>
      <c r="GPL68" s="66"/>
      <c r="GPM68" s="66"/>
      <c r="GPN68" s="66"/>
      <c r="GPO68" s="66"/>
      <c r="GPP68" s="66"/>
      <c r="GPQ68" s="66"/>
      <c r="GPR68" s="66"/>
      <c r="GPS68" s="66"/>
      <c r="GPT68" s="66"/>
      <c r="GPU68" s="66"/>
      <c r="GPV68" s="66"/>
      <c r="GPW68" s="66"/>
      <c r="GPX68" s="66"/>
      <c r="GPY68" s="66"/>
      <c r="GPZ68" s="66"/>
      <c r="GQA68" s="66"/>
      <c r="GQB68" s="66"/>
      <c r="GQC68" s="66"/>
      <c r="GQD68" s="66"/>
      <c r="GQE68" s="66"/>
      <c r="GQF68" s="66"/>
      <c r="GQG68" s="66"/>
      <c r="GQH68" s="66"/>
      <c r="GQI68" s="66"/>
      <c r="GQJ68" s="66"/>
      <c r="GQK68" s="66"/>
      <c r="GQL68" s="66"/>
      <c r="GQM68" s="66"/>
      <c r="GQN68" s="66"/>
      <c r="GQO68" s="66"/>
      <c r="GQP68" s="66"/>
      <c r="GQQ68" s="66"/>
      <c r="GQR68" s="66"/>
      <c r="GQS68" s="66"/>
      <c r="GQT68" s="66"/>
      <c r="GQU68" s="66"/>
      <c r="GQV68" s="66"/>
      <c r="GQW68" s="66"/>
      <c r="GQX68" s="66"/>
      <c r="GQY68" s="66"/>
      <c r="GQZ68" s="66"/>
      <c r="GRA68" s="66"/>
      <c r="GRB68" s="66"/>
      <c r="GRC68" s="66"/>
      <c r="GRD68" s="66"/>
      <c r="GRE68" s="66"/>
      <c r="GRF68" s="66"/>
      <c r="GRG68" s="66"/>
      <c r="GRH68" s="66"/>
      <c r="GRI68" s="66"/>
      <c r="GRJ68" s="66"/>
      <c r="GRK68" s="66"/>
      <c r="GRL68" s="66"/>
      <c r="GRM68" s="66"/>
      <c r="GRN68" s="66"/>
      <c r="GRO68" s="66"/>
      <c r="GRP68" s="66"/>
      <c r="GRQ68" s="66"/>
      <c r="GRR68" s="66"/>
      <c r="GRS68" s="66"/>
      <c r="GRT68" s="66"/>
      <c r="GRU68" s="66"/>
      <c r="GRV68" s="66"/>
      <c r="GRW68" s="66"/>
      <c r="GRX68" s="66"/>
      <c r="GRY68" s="66"/>
      <c r="GRZ68" s="66"/>
      <c r="GSA68" s="66"/>
      <c r="GSB68" s="66"/>
      <c r="GSC68" s="66"/>
      <c r="GSD68" s="66"/>
      <c r="GSE68" s="66"/>
      <c r="GSF68" s="66"/>
      <c r="GSG68" s="66"/>
      <c r="GSH68" s="66"/>
      <c r="GSI68" s="66"/>
      <c r="GSJ68" s="66"/>
      <c r="GSK68" s="66"/>
      <c r="GSL68" s="66"/>
      <c r="GSM68" s="66"/>
      <c r="GSN68" s="66"/>
      <c r="GSO68" s="66"/>
      <c r="GSP68" s="66"/>
      <c r="GSQ68" s="66"/>
      <c r="GSR68" s="66"/>
      <c r="GSS68" s="66"/>
      <c r="GST68" s="66"/>
      <c r="GSU68" s="66"/>
      <c r="GSV68" s="66"/>
      <c r="GSW68" s="66"/>
      <c r="GSX68" s="66"/>
      <c r="GSY68" s="66"/>
      <c r="GSZ68" s="66"/>
      <c r="GTA68" s="66"/>
      <c r="GTB68" s="66"/>
      <c r="GTC68" s="66"/>
      <c r="GTD68" s="66"/>
      <c r="GTE68" s="66"/>
      <c r="GTF68" s="66"/>
      <c r="GTG68" s="66"/>
      <c r="GTH68" s="66"/>
      <c r="GTI68" s="66"/>
      <c r="GTJ68" s="66"/>
      <c r="GTK68" s="66"/>
      <c r="GTL68" s="66"/>
      <c r="GTM68" s="66"/>
      <c r="GTN68" s="66"/>
      <c r="GTO68" s="66"/>
      <c r="GTP68" s="66"/>
      <c r="GTQ68" s="66"/>
      <c r="GTR68" s="66"/>
      <c r="GTS68" s="66"/>
      <c r="GTT68" s="66"/>
      <c r="GTU68" s="66"/>
      <c r="GTV68" s="66"/>
      <c r="GTW68" s="66"/>
      <c r="GTX68" s="66"/>
      <c r="GTY68" s="66"/>
      <c r="GTZ68" s="66"/>
      <c r="GUA68" s="66"/>
      <c r="GUB68" s="66"/>
      <c r="GUC68" s="66"/>
      <c r="GUD68" s="66"/>
      <c r="GUE68" s="66"/>
      <c r="GUF68" s="66"/>
      <c r="GUG68" s="66"/>
      <c r="GUH68" s="66"/>
      <c r="GUI68" s="66"/>
      <c r="GUJ68" s="66"/>
      <c r="GUK68" s="66"/>
      <c r="GUL68" s="66"/>
      <c r="GUM68" s="66"/>
      <c r="GUN68" s="66"/>
      <c r="GUO68" s="66"/>
      <c r="GUP68" s="66"/>
      <c r="GUQ68" s="66"/>
      <c r="GUR68" s="66"/>
      <c r="GUS68" s="66"/>
      <c r="GUT68" s="66"/>
      <c r="GUU68" s="66"/>
      <c r="GUV68" s="66"/>
      <c r="GUW68" s="66"/>
      <c r="GUX68" s="66"/>
      <c r="GUY68" s="66"/>
      <c r="GUZ68" s="66"/>
      <c r="GVA68" s="66"/>
      <c r="GVB68" s="66"/>
      <c r="GVC68" s="66"/>
      <c r="GVD68" s="66"/>
      <c r="GVE68" s="66"/>
      <c r="GVF68" s="66"/>
      <c r="GVG68" s="66"/>
      <c r="GVH68" s="66"/>
      <c r="GVI68" s="66"/>
      <c r="GVJ68" s="66"/>
      <c r="GVK68" s="66"/>
      <c r="GVL68" s="66"/>
      <c r="GVM68" s="66"/>
      <c r="GVN68" s="66"/>
      <c r="GVO68" s="66"/>
      <c r="GVP68" s="66"/>
      <c r="GVQ68" s="66"/>
      <c r="GVR68" s="66"/>
      <c r="GVS68" s="66"/>
      <c r="GVT68" s="66"/>
      <c r="GVU68" s="66"/>
      <c r="GVV68" s="66"/>
      <c r="GVW68" s="66"/>
      <c r="GVX68" s="66"/>
      <c r="GVY68" s="66"/>
      <c r="GVZ68" s="66"/>
      <c r="GWA68" s="66"/>
      <c r="GWB68" s="66"/>
      <c r="GWC68" s="66"/>
      <c r="GWD68" s="66"/>
      <c r="GWE68" s="66"/>
      <c r="GWF68" s="66"/>
      <c r="GWG68" s="66"/>
      <c r="GWH68" s="66"/>
      <c r="GWI68" s="66"/>
      <c r="GWJ68" s="66"/>
      <c r="GWK68" s="66"/>
      <c r="GWL68" s="66"/>
      <c r="GWM68" s="66"/>
      <c r="GWN68" s="66"/>
      <c r="GWO68" s="66"/>
      <c r="GWP68" s="66"/>
      <c r="GWQ68" s="66"/>
      <c r="GWR68" s="66"/>
      <c r="GWS68" s="66"/>
      <c r="GWT68" s="66"/>
      <c r="GWU68" s="66"/>
      <c r="GWV68" s="66"/>
      <c r="GWW68" s="66"/>
      <c r="GWX68" s="66"/>
      <c r="GWY68" s="66"/>
      <c r="GWZ68" s="66"/>
      <c r="GXA68" s="66"/>
      <c r="GXB68" s="66"/>
      <c r="GXC68" s="66"/>
      <c r="GXD68" s="66"/>
      <c r="GXE68" s="66"/>
      <c r="GXF68" s="66"/>
      <c r="GXG68" s="66"/>
      <c r="GXH68" s="66"/>
      <c r="GXI68" s="66"/>
      <c r="GXJ68" s="66"/>
      <c r="GXK68" s="66"/>
      <c r="GXL68" s="66"/>
      <c r="GXM68" s="66"/>
      <c r="GXN68" s="66"/>
      <c r="GXO68" s="66"/>
      <c r="GXP68" s="66"/>
      <c r="GXQ68" s="66"/>
      <c r="GXR68" s="66"/>
      <c r="GXS68" s="66"/>
      <c r="GXT68" s="66"/>
      <c r="GXU68" s="66"/>
      <c r="GXV68" s="66"/>
      <c r="GXW68" s="66"/>
      <c r="GXX68" s="66"/>
      <c r="GXY68" s="66"/>
      <c r="GXZ68" s="66"/>
      <c r="GYA68" s="66"/>
      <c r="GYB68" s="66"/>
      <c r="GYC68" s="66"/>
      <c r="GYD68" s="66"/>
      <c r="GYE68" s="66"/>
      <c r="GYF68" s="66"/>
      <c r="GYG68" s="66"/>
      <c r="GYH68" s="66"/>
      <c r="GYI68" s="66"/>
      <c r="GYJ68" s="66"/>
      <c r="GYK68" s="66"/>
      <c r="GYL68" s="66"/>
      <c r="GYM68" s="66"/>
      <c r="GYN68" s="66"/>
      <c r="GYO68" s="66"/>
      <c r="GYP68" s="66"/>
      <c r="GYQ68" s="66"/>
      <c r="GYR68" s="66"/>
      <c r="GYS68" s="66"/>
      <c r="GYT68" s="66"/>
      <c r="GYU68" s="66"/>
      <c r="GYV68" s="66"/>
      <c r="GYW68" s="66"/>
      <c r="GYX68" s="66"/>
      <c r="GYY68" s="66"/>
      <c r="GYZ68" s="66"/>
      <c r="GZA68" s="66"/>
      <c r="GZB68" s="66"/>
      <c r="GZC68" s="66"/>
      <c r="GZD68" s="66"/>
      <c r="GZE68" s="66"/>
      <c r="GZF68" s="66"/>
      <c r="GZG68" s="66"/>
      <c r="GZH68" s="66"/>
      <c r="GZI68" s="66"/>
      <c r="GZJ68" s="66"/>
      <c r="GZK68" s="66"/>
      <c r="GZL68" s="66"/>
      <c r="GZM68" s="66"/>
      <c r="GZN68" s="66"/>
      <c r="GZO68" s="66"/>
      <c r="GZP68" s="66"/>
      <c r="GZQ68" s="66"/>
      <c r="GZR68" s="66"/>
      <c r="GZS68" s="66"/>
      <c r="GZT68" s="66"/>
      <c r="GZU68" s="66"/>
      <c r="GZV68" s="66"/>
      <c r="GZW68" s="66"/>
      <c r="GZX68" s="66"/>
      <c r="GZY68" s="66"/>
      <c r="GZZ68" s="66"/>
      <c r="HAA68" s="66"/>
      <c r="HAB68" s="66"/>
      <c r="HAC68" s="66"/>
      <c r="HAD68" s="66"/>
      <c r="HAE68" s="66"/>
      <c r="HAF68" s="66"/>
      <c r="HAG68" s="66"/>
      <c r="HAH68" s="66"/>
      <c r="HAI68" s="66"/>
      <c r="HAJ68" s="66"/>
      <c r="HAK68" s="66"/>
      <c r="HAL68" s="66"/>
      <c r="HAM68" s="66"/>
      <c r="HAN68" s="66"/>
      <c r="HAO68" s="66"/>
      <c r="HAP68" s="66"/>
      <c r="HAQ68" s="66"/>
      <c r="HAR68" s="66"/>
      <c r="HAS68" s="66"/>
      <c r="HAT68" s="66"/>
      <c r="HAU68" s="66"/>
      <c r="HAV68" s="66"/>
      <c r="HAW68" s="66"/>
      <c r="HAX68" s="66"/>
      <c r="HAY68" s="66"/>
      <c r="HAZ68" s="66"/>
      <c r="HBA68" s="66"/>
      <c r="HBB68" s="66"/>
      <c r="HBC68" s="66"/>
      <c r="HBD68" s="66"/>
      <c r="HBE68" s="66"/>
      <c r="HBF68" s="66"/>
      <c r="HBG68" s="66"/>
      <c r="HBH68" s="66"/>
      <c r="HBI68" s="66"/>
      <c r="HBJ68" s="66"/>
      <c r="HBK68" s="66"/>
      <c r="HBL68" s="66"/>
      <c r="HBM68" s="66"/>
      <c r="HBN68" s="66"/>
      <c r="HBO68" s="66"/>
      <c r="HBP68" s="66"/>
      <c r="HBQ68" s="66"/>
      <c r="HBR68" s="66"/>
      <c r="HBS68" s="66"/>
      <c r="HBT68" s="66"/>
      <c r="HBU68" s="66"/>
      <c r="HBV68" s="66"/>
      <c r="HBW68" s="66"/>
      <c r="HBX68" s="66"/>
      <c r="HBY68" s="66"/>
      <c r="HBZ68" s="66"/>
      <c r="HCA68" s="66"/>
      <c r="HCB68" s="66"/>
      <c r="HCC68" s="66"/>
      <c r="HCD68" s="66"/>
      <c r="HCE68" s="66"/>
      <c r="HCF68" s="66"/>
      <c r="HCG68" s="66"/>
      <c r="HCH68" s="66"/>
      <c r="HCI68" s="66"/>
      <c r="HCJ68" s="66"/>
      <c r="HCK68" s="66"/>
      <c r="HCL68" s="66"/>
      <c r="HCM68" s="66"/>
      <c r="HCN68" s="66"/>
      <c r="HCO68" s="66"/>
      <c r="HCP68" s="66"/>
      <c r="HCQ68" s="66"/>
      <c r="HCR68" s="66"/>
      <c r="HCS68" s="66"/>
      <c r="HCT68" s="66"/>
      <c r="HCU68" s="66"/>
      <c r="HCV68" s="66"/>
      <c r="HCW68" s="66"/>
      <c r="HCX68" s="66"/>
      <c r="HCY68" s="66"/>
      <c r="HCZ68" s="66"/>
      <c r="HDA68" s="66"/>
      <c r="HDB68" s="66"/>
      <c r="HDC68" s="66"/>
      <c r="HDD68" s="66"/>
      <c r="HDE68" s="66"/>
      <c r="HDF68" s="66"/>
      <c r="HDG68" s="66"/>
      <c r="HDH68" s="66"/>
      <c r="HDI68" s="66"/>
      <c r="HDJ68" s="66"/>
      <c r="HDK68" s="66"/>
      <c r="HDL68" s="66"/>
      <c r="HDM68" s="66"/>
      <c r="HDN68" s="66"/>
      <c r="HDO68" s="66"/>
      <c r="HDP68" s="66"/>
      <c r="HDQ68" s="66"/>
      <c r="HDR68" s="66"/>
      <c r="HDS68" s="66"/>
      <c r="HDT68" s="66"/>
      <c r="HDU68" s="66"/>
      <c r="HDV68" s="66"/>
      <c r="HDW68" s="66"/>
      <c r="HDX68" s="66"/>
      <c r="HDY68" s="66"/>
      <c r="HDZ68" s="66"/>
      <c r="HEA68" s="66"/>
      <c r="HEB68" s="66"/>
      <c r="HEC68" s="66"/>
      <c r="HED68" s="66"/>
      <c r="HEE68" s="66"/>
      <c r="HEF68" s="66"/>
      <c r="HEG68" s="66"/>
      <c r="HEH68" s="66"/>
      <c r="HEI68" s="66"/>
      <c r="HEJ68" s="66"/>
      <c r="HEK68" s="66"/>
      <c r="HEL68" s="66"/>
      <c r="HEM68" s="66"/>
      <c r="HEN68" s="66"/>
      <c r="HEO68" s="66"/>
      <c r="HEP68" s="66"/>
      <c r="HEQ68" s="66"/>
      <c r="HER68" s="66"/>
      <c r="HES68" s="66"/>
      <c r="HET68" s="66"/>
      <c r="HEU68" s="66"/>
      <c r="HEV68" s="66"/>
      <c r="HEW68" s="66"/>
      <c r="HEX68" s="66"/>
      <c r="HEY68" s="66"/>
      <c r="HEZ68" s="66"/>
      <c r="HFA68" s="66"/>
      <c r="HFB68" s="66"/>
      <c r="HFC68" s="66"/>
      <c r="HFD68" s="66"/>
      <c r="HFE68" s="66"/>
      <c r="HFF68" s="66"/>
      <c r="HFG68" s="66"/>
      <c r="HFH68" s="66"/>
      <c r="HFI68" s="66"/>
      <c r="HFJ68" s="66"/>
      <c r="HFK68" s="66"/>
      <c r="HFL68" s="66"/>
      <c r="HFM68" s="66"/>
      <c r="HFN68" s="66"/>
      <c r="HFO68" s="66"/>
      <c r="HFP68" s="66"/>
      <c r="HFQ68" s="66"/>
      <c r="HFR68" s="66"/>
      <c r="HFS68" s="66"/>
      <c r="HFT68" s="66"/>
      <c r="HFU68" s="66"/>
      <c r="HFV68" s="66"/>
      <c r="HFW68" s="66"/>
      <c r="HFX68" s="66"/>
      <c r="HFY68" s="66"/>
      <c r="HFZ68" s="66"/>
      <c r="HGA68" s="66"/>
      <c r="HGB68" s="66"/>
      <c r="HGC68" s="66"/>
      <c r="HGD68" s="66"/>
      <c r="HGE68" s="66"/>
      <c r="HGF68" s="66"/>
      <c r="HGG68" s="66"/>
      <c r="HGH68" s="66"/>
      <c r="HGI68" s="66"/>
      <c r="HGJ68" s="66"/>
      <c r="HGK68" s="66"/>
      <c r="HGL68" s="66"/>
      <c r="HGM68" s="66"/>
      <c r="HGN68" s="66"/>
      <c r="HGO68" s="66"/>
      <c r="HGP68" s="66"/>
      <c r="HGQ68" s="66"/>
      <c r="HGR68" s="66"/>
      <c r="HGS68" s="66"/>
      <c r="HGT68" s="66"/>
      <c r="HGU68" s="66"/>
      <c r="HGV68" s="66"/>
      <c r="HGW68" s="66"/>
      <c r="HGX68" s="66"/>
      <c r="HGY68" s="66"/>
      <c r="HGZ68" s="66"/>
      <c r="HHA68" s="66"/>
      <c r="HHB68" s="66"/>
      <c r="HHC68" s="66"/>
      <c r="HHD68" s="66"/>
      <c r="HHE68" s="66"/>
      <c r="HHF68" s="66"/>
      <c r="HHG68" s="66"/>
      <c r="HHH68" s="66"/>
      <c r="HHI68" s="66"/>
      <c r="HHJ68" s="66"/>
      <c r="HHK68" s="66"/>
      <c r="HHL68" s="66"/>
      <c r="HHM68" s="66"/>
      <c r="HHN68" s="66"/>
      <c r="HHO68" s="66"/>
      <c r="HHP68" s="66"/>
      <c r="HHQ68" s="66"/>
      <c r="HHR68" s="66"/>
      <c r="HHS68" s="66"/>
      <c r="HHT68" s="66"/>
      <c r="HHU68" s="66"/>
      <c r="HHV68" s="66"/>
      <c r="HHW68" s="66"/>
      <c r="HHX68" s="66"/>
      <c r="HHY68" s="66"/>
      <c r="HHZ68" s="66"/>
      <c r="HIA68" s="66"/>
      <c r="HIB68" s="66"/>
      <c r="HIC68" s="66"/>
      <c r="HID68" s="66"/>
      <c r="HIE68" s="66"/>
      <c r="HIF68" s="66"/>
      <c r="HIG68" s="66"/>
      <c r="HIH68" s="66"/>
      <c r="HII68" s="66"/>
      <c r="HIJ68" s="66"/>
      <c r="HIK68" s="66"/>
      <c r="HIL68" s="66"/>
      <c r="HIM68" s="66"/>
      <c r="HIN68" s="66"/>
      <c r="HIO68" s="66"/>
      <c r="HIP68" s="66"/>
      <c r="HIQ68" s="66"/>
      <c r="HIR68" s="66"/>
      <c r="HIS68" s="66"/>
      <c r="HIT68" s="66"/>
      <c r="HIU68" s="66"/>
      <c r="HIV68" s="66"/>
      <c r="HIW68" s="66"/>
      <c r="HIX68" s="66"/>
      <c r="HIY68" s="66"/>
      <c r="HIZ68" s="66"/>
      <c r="HJA68" s="66"/>
      <c r="HJB68" s="66"/>
      <c r="HJC68" s="66"/>
      <c r="HJD68" s="66"/>
      <c r="HJE68" s="66"/>
      <c r="HJF68" s="66"/>
      <c r="HJG68" s="66"/>
      <c r="HJH68" s="66"/>
      <c r="HJI68" s="66"/>
      <c r="HJJ68" s="66"/>
      <c r="HJK68" s="66"/>
      <c r="HJL68" s="66"/>
      <c r="HJM68" s="66"/>
      <c r="HJN68" s="66"/>
      <c r="HJO68" s="66"/>
      <c r="HJP68" s="66"/>
      <c r="HJQ68" s="66"/>
      <c r="HJR68" s="66"/>
      <c r="HJS68" s="66"/>
      <c r="HJT68" s="66"/>
      <c r="HJU68" s="66"/>
      <c r="HJV68" s="66"/>
      <c r="HJW68" s="66"/>
      <c r="HJX68" s="66"/>
      <c r="HJY68" s="66"/>
      <c r="HJZ68" s="66"/>
      <c r="HKA68" s="66"/>
      <c r="HKB68" s="66"/>
      <c r="HKC68" s="66"/>
      <c r="HKD68" s="66"/>
      <c r="HKE68" s="66"/>
      <c r="HKF68" s="66"/>
      <c r="HKG68" s="66"/>
      <c r="HKH68" s="66"/>
      <c r="HKI68" s="66"/>
      <c r="HKJ68" s="66"/>
      <c r="HKK68" s="66"/>
      <c r="HKL68" s="66"/>
      <c r="HKM68" s="66"/>
      <c r="HKN68" s="66"/>
      <c r="HKO68" s="66"/>
      <c r="HKP68" s="66"/>
      <c r="HKQ68" s="66"/>
      <c r="HKR68" s="66"/>
      <c r="HKS68" s="66"/>
      <c r="HKT68" s="66"/>
      <c r="HKU68" s="66"/>
      <c r="HKV68" s="66"/>
      <c r="HKW68" s="66"/>
      <c r="HKX68" s="66"/>
      <c r="HKY68" s="66"/>
      <c r="HKZ68" s="66"/>
      <c r="HLA68" s="66"/>
      <c r="HLB68" s="66"/>
      <c r="HLC68" s="66"/>
      <c r="HLD68" s="66"/>
      <c r="HLE68" s="66"/>
      <c r="HLF68" s="66"/>
      <c r="HLG68" s="66"/>
      <c r="HLH68" s="66"/>
      <c r="HLI68" s="66"/>
      <c r="HLJ68" s="66"/>
      <c r="HLK68" s="66"/>
      <c r="HLL68" s="66"/>
      <c r="HLM68" s="66"/>
      <c r="HLN68" s="66"/>
      <c r="HLO68" s="66"/>
      <c r="HLP68" s="66"/>
      <c r="HLQ68" s="66"/>
      <c r="HLR68" s="66"/>
      <c r="HLS68" s="66"/>
      <c r="HLT68" s="66"/>
      <c r="HLU68" s="66"/>
      <c r="HLV68" s="66"/>
      <c r="HLW68" s="66"/>
      <c r="HLX68" s="66"/>
      <c r="HLY68" s="66"/>
      <c r="HLZ68" s="66"/>
      <c r="HMA68" s="66"/>
      <c r="HMB68" s="66"/>
      <c r="HMC68" s="66"/>
      <c r="HMD68" s="66"/>
      <c r="HME68" s="66"/>
      <c r="HMF68" s="66"/>
      <c r="HMG68" s="66"/>
      <c r="HMH68" s="66"/>
      <c r="HMI68" s="66"/>
      <c r="HMJ68" s="66"/>
      <c r="HMK68" s="66"/>
      <c r="HML68" s="66"/>
      <c r="HMM68" s="66"/>
      <c r="HMN68" s="66"/>
      <c r="HMO68" s="66"/>
      <c r="HMP68" s="66"/>
      <c r="HMQ68" s="66"/>
      <c r="HMR68" s="66"/>
      <c r="HMS68" s="66"/>
      <c r="HMT68" s="66"/>
      <c r="HMU68" s="66"/>
      <c r="HMV68" s="66"/>
      <c r="HMW68" s="66"/>
      <c r="HMX68" s="66"/>
      <c r="HMY68" s="66"/>
      <c r="HMZ68" s="66"/>
      <c r="HNA68" s="66"/>
      <c r="HNB68" s="66"/>
      <c r="HNC68" s="66"/>
      <c r="HND68" s="66"/>
      <c r="HNE68" s="66"/>
      <c r="HNF68" s="66"/>
      <c r="HNG68" s="66"/>
      <c r="HNH68" s="66"/>
      <c r="HNI68" s="66"/>
      <c r="HNJ68" s="66"/>
      <c r="HNK68" s="66"/>
      <c r="HNL68" s="66"/>
      <c r="HNM68" s="66"/>
      <c r="HNN68" s="66"/>
      <c r="HNO68" s="66"/>
      <c r="HNP68" s="66"/>
      <c r="HNQ68" s="66"/>
      <c r="HNR68" s="66"/>
      <c r="HNS68" s="66"/>
      <c r="HNT68" s="66"/>
      <c r="HNU68" s="66"/>
      <c r="HNV68" s="66"/>
      <c r="HNW68" s="66"/>
      <c r="HNX68" s="66"/>
      <c r="HNY68" s="66"/>
      <c r="HNZ68" s="66"/>
      <c r="HOA68" s="66"/>
      <c r="HOB68" s="66"/>
      <c r="HOC68" s="66"/>
      <c r="HOD68" s="66"/>
      <c r="HOE68" s="66"/>
      <c r="HOF68" s="66"/>
      <c r="HOG68" s="66"/>
      <c r="HOH68" s="66"/>
      <c r="HOI68" s="66"/>
      <c r="HOJ68" s="66"/>
      <c r="HOK68" s="66"/>
      <c r="HOL68" s="66"/>
      <c r="HOM68" s="66"/>
      <c r="HON68" s="66"/>
      <c r="HOO68" s="66"/>
      <c r="HOP68" s="66"/>
      <c r="HOQ68" s="66"/>
      <c r="HOR68" s="66"/>
      <c r="HOS68" s="66"/>
      <c r="HOT68" s="66"/>
      <c r="HOU68" s="66"/>
      <c r="HOV68" s="66"/>
      <c r="HOW68" s="66"/>
      <c r="HOX68" s="66"/>
      <c r="HOY68" s="66"/>
      <c r="HOZ68" s="66"/>
      <c r="HPA68" s="66"/>
      <c r="HPB68" s="66"/>
      <c r="HPC68" s="66"/>
      <c r="HPD68" s="66"/>
      <c r="HPE68" s="66"/>
      <c r="HPF68" s="66"/>
      <c r="HPG68" s="66"/>
      <c r="HPH68" s="66"/>
      <c r="HPI68" s="66"/>
      <c r="HPJ68" s="66"/>
      <c r="HPK68" s="66"/>
      <c r="HPL68" s="66"/>
      <c r="HPM68" s="66"/>
      <c r="HPN68" s="66"/>
      <c r="HPO68" s="66"/>
      <c r="HPP68" s="66"/>
      <c r="HPQ68" s="66"/>
      <c r="HPR68" s="66"/>
      <c r="HPS68" s="66"/>
      <c r="HPT68" s="66"/>
      <c r="HPU68" s="66"/>
      <c r="HPV68" s="66"/>
      <c r="HPW68" s="66"/>
      <c r="HPX68" s="66"/>
      <c r="HPY68" s="66"/>
      <c r="HPZ68" s="66"/>
      <c r="HQA68" s="66"/>
      <c r="HQB68" s="66"/>
      <c r="HQC68" s="66"/>
      <c r="HQD68" s="66"/>
      <c r="HQE68" s="66"/>
      <c r="HQF68" s="66"/>
      <c r="HQG68" s="66"/>
      <c r="HQH68" s="66"/>
      <c r="HQI68" s="66"/>
      <c r="HQJ68" s="66"/>
      <c r="HQK68" s="66"/>
      <c r="HQL68" s="66"/>
      <c r="HQM68" s="66"/>
      <c r="HQN68" s="66"/>
      <c r="HQO68" s="66"/>
      <c r="HQP68" s="66"/>
      <c r="HQQ68" s="66"/>
      <c r="HQR68" s="66"/>
      <c r="HQS68" s="66"/>
      <c r="HQT68" s="66"/>
      <c r="HQU68" s="66"/>
      <c r="HQV68" s="66"/>
      <c r="HQW68" s="66"/>
      <c r="HQX68" s="66"/>
      <c r="HQY68" s="66"/>
      <c r="HQZ68" s="66"/>
      <c r="HRA68" s="66"/>
      <c r="HRB68" s="66"/>
      <c r="HRC68" s="66"/>
      <c r="HRD68" s="66"/>
      <c r="HRE68" s="66"/>
      <c r="HRF68" s="66"/>
      <c r="HRG68" s="66"/>
      <c r="HRH68" s="66"/>
      <c r="HRI68" s="66"/>
      <c r="HRJ68" s="66"/>
      <c r="HRK68" s="66"/>
      <c r="HRL68" s="66"/>
      <c r="HRM68" s="66"/>
      <c r="HRN68" s="66"/>
      <c r="HRO68" s="66"/>
      <c r="HRP68" s="66"/>
      <c r="HRQ68" s="66"/>
      <c r="HRR68" s="66"/>
      <c r="HRS68" s="66"/>
      <c r="HRT68" s="66"/>
      <c r="HRU68" s="66"/>
      <c r="HRV68" s="66"/>
      <c r="HRW68" s="66"/>
      <c r="HRX68" s="66"/>
      <c r="HRY68" s="66"/>
      <c r="HRZ68" s="66"/>
      <c r="HSA68" s="66"/>
      <c r="HSB68" s="66"/>
      <c r="HSC68" s="66"/>
      <c r="HSD68" s="66"/>
      <c r="HSE68" s="66"/>
      <c r="HSF68" s="66"/>
      <c r="HSG68" s="66"/>
      <c r="HSH68" s="66"/>
      <c r="HSI68" s="66"/>
      <c r="HSJ68" s="66"/>
      <c r="HSK68" s="66"/>
      <c r="HSL68" s="66"/>
      <c r="HSM68" s="66"/>
      <c r="HSN68" s="66"/>
      <c r="HSO68" s="66"/>
      <c r="HSP68" s="66"/>
      <c r="HSQ68" s="66"/>
      <c r="HSR68" s="66"/>
      <c r="HSS68" s="66"/>
      <c r="HST68" s="66"/>
      <c r="HSU68" s="66"/>
      <c r="HSV68" s="66"/>
      <c r="HSW68" s="66"/>
      <c r="HSX68" s="66"/>
      <c r="HSY68" s="66"/>
      <c r="HSZ68" s="66"/>
      <c r="HTA68" s="66"/>
      <c r="HTB68" s="66"/>
      <c r="HTC68" s="66"/>
      <c r="HTD68" s="66"/>
      <c r="HTE68" s="66"/>
      <c r="HTF68" s="66"/>
      <c r="HTG68" s="66"/>
      <c r="HTH68" s="66"/>
      <c r="HTI68" s="66"/>
      <c r="HTJ68" s="66"/>
      <c r="HTK68" s="66"/>
      <c r="HTL68" s="66"/>
      <c r="HTM68" s="66"/>
      <c r="HTN68" s="66"/>
      <c r="HTO68" s="66"/>
      <c r="HTP68" s="66"/>
      <c r="HTQ68" s="66"/>
      <c r="HTR68" s="66"/>
      <c r="HTS68" s="66"/>
      <c r="HTT68" s="66"/>
      <c r="HTU68" s="66"/>
      <c r="HTV68" s="66"/>
      <c r="HTW68" s="66"/>
      <c r="HTX68" s="66"/>
      <c r="HTY68" s="66"/>
      <c r="HTZ68" s="66"/>
      <c r="HUA68" s="66"/>
      <c r="HUB68" s="66"/>
      <c r="HUC68" s="66"/>
      <c r="HUD68" s="66"/>
      <c r="HUE68" s="66"/>
      <c r="HUF68" s="66"/>
      <c r="HUG68" s="66"/>
      <c r="HUH68" s="66"/>
      <c r="HUI68" s="66"/>
      <c r="HUJ68" s="66"/>
      <c r="HUK68" s="66"/>
      <c r="HUL68" s="66"/>
      <c r="HUM68" s="66"/>
      <c r="HUN68" s="66"/>
      <c r="HUO68" s="66"/>
      <c r="HUP68" s="66"/>
      <c r="HUQ68" s="66"/>
      <c r="HUR68" s="66"/>
      <c r="HUS68" s="66"/>
      <c r="HUT68" s="66"/>
      <c r="HUU68" s="66"/>
      <c r="HUV68" s="66"/>
      <c r="HUW68" s="66"/>
      <c r="HUX68" s="66"/>
      <c r="HUY68" s="66"/>
      <c r="HUZ68" s="66"/>
      <c r="HVA68" s="66"/>
      <c r="HVB68" s="66"/>
      <c r="HVC68" s="66"/>
      <c r="HVD68" s="66"/>
      <c r="HVE68" s="66"/>
      <c r="HVF68" s="66"/>
      <c r="HVG68" s="66"/>
      <c r="HVH68" s="66"/>
      <c r="HVI68" s="66"/>
      <c r="HVJ68" s="66"/>
      <c r="HVK68" s="66"/>
      <c r="HVL68" s="66"/>
      <c r="HVM68" s="66"/>
      <c r="HVN68" s="66"/>
      <c r="HVO68" s="66"/>
      <c r="HVP68" s="66"/>
      <c r="HVQ68" s="66"/>
      <c r="HVR68" s="66"/>
      <c r="HVS68" s="66"/>
      <c r="HVT68" s="66"/>
      <c r="HVU68" s="66"/>
      <c r="HVV68" s="66"/>
      <c r="HVW68" s="66"/>
      <c r="HVX68" s="66"/>
      <c r="HVY68" s="66"/>
      <c r="HVZ68" s="66"/>
      <c r="HWA68" s="66"/>
      <c r="HWB68" s="66"/>
      <c r="HWC68" s="66"/>
      <c r="HWD68" s="66"/>
      <c r="HWE68" s="66"/>
      <c r="HWF68" s="66"/>
      <c r="HWG68" s="66"/>
      <c r="HWH68" s="66"/>
      <c r="HWI68" s="66"/>
      <c r="HWJ68" s="66"/>
      <c r="HWK68" s="66"/>
      <c r="HWL68" s="66"/>
      <c r="HWM68" s="66"/>
      <c r="HWN68" s="66"/>
      <c r="HWO68" s="66"/>
      <c r="HWP68" s="66"/>
      <c r="HWQ68" s="66"/>
      <c r="HWR68" s="66"/>
      <c r="HWS68" s="66"/>
      <c r="HWT68" s="66"/>
      <c r="HWU68" s="66"/>
      <c r="HWV68" s="66"/>
      <c r="HWW68" s="66"/>
      <c r="HWX68" s="66"/>
      <c r="HWY68" s="66"/>
      <c r="HWZ68" s="66"/>
      <c r="HXA68" s="66"/>
      <c r="HXB68" s="66"/>
      <c r="HXC68" s="66"/>
      <c r="HXD68" s="66"/>
      <c r="HXE68" s="66"/>
      <c r="HXF68" s="66"/>
      <c r="HXG68" s="66"/>
      <c r="HXH68" s="66"/>
      <c r="HXI68" s="66"/>
      <c r="HXJ68" s="66"/>
      <c r="HXK68" s="66"/>
      <c r="HXL68" s="66"/>
      <c r="HXM68" s="66"/>
      <c r="HXN68" s="66"/>
      <c r="HXO68" s="66"/>
      <c r="HXP68" s="66"/>
      <c r="HXQ68" s="66"/>
      <c r="HXR68" s="66"/>
      <c r="HXS68" s="66"/>
      <c r="HXT68" s="66"/>
      <c r="HXU68" s="66"/>
      <c r="HXV68" s="66"/>
      <c r="HXW68" s="66"/>
      <c r="HXX68" s="66"/>
      <c r="HXY68" s="66"/>
      <c r="HXZ68" s="66"/>
      <c r="HYA68" s="66"/>
      <c r="HYB68" s="66"/>
      <c r="HYC68" s="66"/>
      <c r="HYD68" s="66"/>
      <c r="HYE68" s="66"/>
      <c r="HYF68" s="66"/>
      <c r="HYG68" s="66"/>
      <c r="HYH68" s="66"/>
      <c r="HYI68" s="66"/>
      <c r="HYJ68" s="66"/>
      <c r="HYK68" s="66"/>
      <c r="HYL68" s="66"/>
      <c r="HYM68" s="66"/>
      <c r="HYN68" s="66"/>
      <c r="HYO68" s="66"/>
      <c r="HYP68" s="66"/>
      <c r="HYQ68" s="66"/>
      <c r="HYR68" s="66"/>
      <c r="HYS68" s="66"/>
      <c r="HYT68" s="66"/>
      <c r="HYU68" s="66"/>
      <c r="HYV68" s="66"/>
      <c r="HYW68" s="66"/>
      <c r="HYX68" s="66"/>
      <c r="HYY68" s="66"/>
      <c r="HYZ68" s="66"/>
      <c r="HZA68" s="66"/>
      <c r="HZB68" s="66"/>
      <c r="HZC68" s="66"/>
      <c r="HZD68" s="66"/>
      <c r="HZE68" s="66"/>
      <c r="HZF68" s="66"/>
      <c r="HZG68" s="66"/>
      <c r="HZH68" s="66"/>
      <c r="HZI68" s="66"/>
      <c r="HZJ68" s="66"/>
      <c r="HZK68" s="66"/>
      <c r="HZL68" s="66"/>
      <c r="HZM68" s="66"/>
      <c r="HZN68" s="66"/>
      <c r="HZO68" s="66"/>
      <c r="HZP68" s="66"/>
      <c r="HZQ68" s="66"/>
      <c r="HZR68" s="66"/>
      <c r="HZS68" s="66"/>
      <c r="HZT68" s="66"/>
      <c r="HZU68" s="66"/>
      <c r="HZV68" s="66"/>
      <c r="HZW68" s="66"/>
      <c r="HZX68" s="66"/>
      <c r="HZY68" s="66"/>
      <c r="HZZ68" s="66"/>
      <c r="IAA68" s="66"/>
      <c r="IAB68" s="66"/>
      <c r="IAC68" s="66"/>
      <c r="IAD68" s="66"/>
      <c r="IAE68" s="66"/>
      <c r="IAF68" s="66"/>
      <c r="IAG68" s="66"/>
      <c r="IAH68" s="66"/>
      <c r="IAI68" s="66"/>
      <c r="IAJ68" s="66"/>
      <c r="IAK68" s="66"/>
      <c r="IAL68" s="66"/>
      <c r="IAM68" s="66"/>
      <c r="IAN68" s="66"/>
      <c r="IAO68" s="66"/>
      <c r="IAP68" s="66"/>
      <c r="IAQ68" s="66"/>
      <c r="IAR68" s="66"/>
      <c r="IAS68" s="66"/>
      <c r="IAT68" s="66"/>
      <c r="IAU68" s="66"/>
      <c r="IAV68" s="66"/>
      <c r="IAW68" s="66"/>
      <c r="IAX68" s="66"/>
      <c r="IAY68" s="66"/>
      <c r="IAZ68" s="66"/>
      <c r="IBA68" s="66"/>
      <c r="IBB68" s="66"/>
      <c r="IBC68" s="66"/>
      <c r="IBD68" s="66"/>
      <c r="IBE68" s="66"/>
      <c r="IBF68" s="66"/>
      <c r="IBG68" s="66"/>
      <c r="IBH68" s="66"/>
      <c r="IBI68" s="66"/>
      <c r="IBJ68" s="66"/>
      <c r="IBK68" s="66"/>
      <c r="IBL68" s="66"/>
      <c r="IBM68" s="66"/>
      <c r="IBN68" s="66"/>
      <c r="IBO68" s="66"/>
      <c r="IBP68" s="66"/>
      <c r="IBQ68" s="66"/>
      <c r="IBR68" s="66"/>
      <c r="IBS68" s="66"/>
      <c r="IBT68" s="66"/>
      <c r="IBU68" s="66"/>
      <c r="IBV68" s="66"/>
      <c r="IBW68" s="66"/>
      <c r="IBX68" s="66"/>
      <c r="IBY68" s="66"/>
      <c r="IBZ68" s="66"/>
      <c r="ICA68" s="66"/>
      <c r="ICB68" s="66"/>
      <c r="ICC68" s="66"/>
      <c r="ICD68" s="66"/>
      <c r="ICE68" s="66"/>
      <c r="ICF68" s="66"/>
      <c r="ICG68" s="66"/>
      <c r="ICH68" s="66"/>
      <c r="ICI68" s="66"/>
      <c r="ICJ68" s="66"/>
      <c r="ICK68" s="66"/>
      <c r="ICL68" s="66"/>
      <c r="ICM68" s="66"/>
      <c r="ICN68" s="66"/>
      <c r="ICO68" s="66"/>
      <c r="ICP68" s="66"/>
      <c r="ICQ68" s="66"/>
      <c r="ICR68" s="66"/>
      <c r="ICS68" s="66"/>
      <c r="ICT68" s="66"/>
      <c r="ICU68" s="66"/>
      <c r="ICV68" s="66"/>
      <c r="ICW68" s="66"/>
      <c r="ICX68" s="66"/>
      <c r="ICY68" s="66"/>
      <c r="ICZ68" s="66"/>
      <c r="IDA68" s="66"/>
      <c r="IDB68" s="66"/>
      <c r="IDC68" s="66"/>
      <c r="IDD68" s="66"/>
      <c r="IDE68" s="66"/>
      <c r="IDF68" s="66"/>
      <c r="IDG68" s="66"/>
      <c r="IDH68" s="66"/>
      <c r="IDI68" s="66"/>
      <c r="IDJ68" s="66"/>
      <c r="IDK68" s="66"/>
      <c r="IDL68" s="66"/>
      <c r="IDM68" s="66"/>
      <c r="IDN68" s="66"/>
      <c r="IDO68" s="66"/>
      <c r="IDP68" s="66"/>
      <c r="IDQ68" s="66"/>
      <c r="IDR68" s="66"/>
      <c r="IDS68" s="66"/>
      <c r="IDT68" s="66"/>
      <c r="IDU68" s="66"/>
      <c r="IDV68" s="66"/>
      <c r="IDW68" s="66"/>
      <c r="IDX68" s="66"/>
      <c r="IDY68" s="66"/>
      <c r="IDZ68" s="66"/>
      <c r="IEA68" s="66"/>
      <c r="IEB68" s="66"/>
      <c r="IEC68" s="66"/>
      <c r="IED68" s="66"/>
      <c r="IEE68" s="66"/>
      <c r="IEF68" s="66"/>
      <c r="IEG68" s="66"/>
      <c r="IEH68" s="66"/>
      <c r="IEI68" s="66"/>
      <c r="IEJ68" s="66"/>
      <c r="IEK68" s="66"/>
      <c r="IEL68" s="66"/>
      <c r="IEM68" s="66"/>
      <c r="IEN68" s="66"/>
      <c r="IEO68" s="66"/>
      <c r="IEP68" s="66"/>
      <c r="IEQ68" s="66"/>
      <c r="IER68" s="66"/>
      <c r="IES68" s="66"/>
      <c r="IET68" s="66"/>
      <c r="IEU68" s="66"/>
      <c r="IEV68" s="66"/>
      <c r="IEW68" s="66"/>
      <c r="IEX68" s="66"/>
      <c r="IEY68" s="66"/>
      <c r="IEZ68" s="66"/>
      <c r="IFA68" s="66"/>
      <c r="IFB68" s="66"/>
      <c r="IFC68" s="66"/>
      <c r="IFD68" s="66"/>
      <c r="IFE68" s="66"/>
      <c r="IFF68" s="66"/>
      <c r="IFG68" s="66"/>
      <c r="IFH68" s="66"/>
      <c r="IFI68" s="66"/>
      <c r="IFJ68" s="66"/>
      <c r="IFK68" s="66"/>
      <c r="IFL68" s="66"/>
      <c r="IFM68" s="66"/>
      <c r="IFN68" s="66"/>
      <c r="IFO68" s="66"/>
      <c r="IFP68" s="66"/>
      <c r="IFQ68" s="66"/>
      <c r="IFR68" s="66"/>
      <c r="IFS68" s="66"/>
      <c r="IFT68" s="66"/>
      <c r="IFU68" s="66"/>
      <c r="IFV68" s="66"/>
      <c r="IFW68" s="66"/>
      <c r="IFX68" s="66"/>
      <c r="IFY68" s="66"/>
      <c r="IFZ68" s="66"/>
      <c r="IGA68" s="66"/>
      <c r="IGB68" s="66"/>
      <c r="IGC68" s="66"/>
      <c r="IGD68" s="66"/>
      <c r="IGE68" s="66"/>
      <c r="IGF68" s="66"/>
      <c r="IGG68" s="66"/>
      <c r="IGH68" s="66"/>
      <c r="IGI68" s="66"/>
      <c r="IGJ68" s="66"/>
      <c r="IGK68" s="66"/>
      <c r="IGL68" s="66"/>
      <c r="IGM68" s="66"/>
      <c r="IGN68" s="66"/>
      <c r="IGO68" s="66"/>
      <c r="IGP68" s="66"/>
      <c r="IGQ68" s="66"/>
      <c r="IGR68" s="66"/>
      <c r="IGS68" s="66"/>
      <c r="IGT68" s="66"/>
      <c r="IGU68" s="66"/>
      <c r="IGV68" s="66"/>
      <c r="IGW68" s="66"/>
      <c r="IGX68" s="66"/>
      <c r="IGY68" s="66"/>
      <c r="IGZ68" s="66"/>
      <c r="IHA68" s="66"/>
      <c r="IHB68" s="66"/>
      <c r="IHC68" s="66"/>
      <c r="IHD68" s="66"/>
      <c r="IHE68" s="66"/>
      <c r="IHF68" s="66"/>
      <c r="IHG68" s="66"/>
      <c r="IHH68" s="66"/>
      <c r="IHI68" s="66"/>
      <c r="IHJ68" s="66"/>
      <c r="IHK68" s="66"/>
      <c r="IHL68" s="66"/>
      <c r="IHM68" s="66"/>
      <c r="IHN68" s="66"/>
      <c r="IHO68" s="66"/>
      <c r="IHP68" s="66"/>
      <c r="IHQ68" s="66"/>
      <c r="IHR68" s="66"/>
      <c r="IHS68" s="66"/>
      <c r="IHT68" s="66"/>
      <c r="IHU68" s="66"/>
      <c r="IHV68" s="66"/>
      <c r="IHW68" s="66"/>
      <c r="IHX68" s="66"/>
      <c r="IHY68" s="66"/>
      <c r="IHZ68" s="66"/>
      <c r="IIA68" s="66"/>
      <c r="IIB68" s="66"/>
      <c r="IIC68" s="66"/>
      <c r="IID68" s="66"/>
      <c r="IIE68" s="66"/>
      <c r="IIF68" s="66"/>
      <c r="IIG68" s="66"/>
      <c r="IIH68" s="66"/>
      <c r="III68" s="66"/>
      <c r="IIJ68" s="66"/>
      <c r="IIK68" s="66"/>
      <c r="IIL68" s="66"/>
      <c r="IIM68" s="66"/>
      <c r="IIN68" s="66"/>
      <c r="IIO68" s="66"/>
      <c r="IIP68" s="66"/>
      <c r="IIQ68" s="66"/>
      <c r="IIR68" s="66"/>
      <c r="IIS68" s="66"/>
      <c r="IIT68" s="66"/>
      <c r="IIU68" s="66"/>
      <c r="IIV68" s="66"/>
      <c r="IIW68" s="66"/>
      <c r="IIX68" s="66"/>
      <c r="IIY68" s="66"/>
      <c r="IIZ68" s="66"/>
      <c r="IJA68" s="66"/>
      <c r="IJB68" s="66"/>
      <c r="IJC68" s="66"/>
      <c r="IJD68" s="66"/>
      <c r="IJE68" s="66"/>
      <c r="IJF68" s="66"/>
      <c r="IJG68" s="66"/>
      <c r="IJH68" s="66"/>
      <c r="IJI68" s="66"/>
      <c r="IJJ68" s="66"/>
      <c r="IJK68" s="66"/>
      <c r="IJL68" s="66"/>
      <c r="IJM68" s="66"/>
      <c r="IJN68" s="66"/>
      <c r="IJO68" s="66"/>
      <c r="IJP68" s="66"/>
      <c r="IJQ68" s="66"/>
      <c r="IJR68" s="66"/>
      <c r="IJS68" s="66"/>
      <c r="IJT68" s="66"/>
      <c r="IJU68" s="66"/>
      <c r="IJV68" s="66"/>
      <c r="IJW68" s="66"/>
      <c r="IJX68" s="66"/>
      <c r="IJY68" s="66"/>
      <c r="IJZ68" s="66"/>
      <c r="IKA68" s="66"/>
      <c r="IKB68" s="66"/>
      <c r="IKC68" s="66"/>
      <c r="IKD68" s="66"/>
      <c r="IKE68" s="66"/>
      <c r="IKF68" s="66"/>
      <c r="IKG68" s="66"/>
      <c r="IKH68" s="66"/>
      <c r="IKI68" s="66"/>
      <c r="IKJ68" s="66"/>
      <c r="IKK68" s="66"/>
      <c r="IKL68" s="66"/>
      <c r="IKM68" s="66"/>
      <c r="IKN68" s="66"/>
      <c r="IKO68" s="66"/>
      <c r="IKP68" s="66"/>
      <c r="IKQ68" s="66"/>
      <c r="IKR68" s="66"/>
      <c r="IKS68" s="66"/>
      <c r="IKT68" s="66"/>
      <c r="IKU68" s="66"/>
      <c r="IKV68" s="66"/>
      <c r="IKW68" s="66"/>
      <c r="IKX68" s="66"/>
      <c r="IKY68" s="66"/>
      <c r="IKZ68" s="66"/>
      <c r="ILA68" s="66"/>
      <c r="ILB68" s="66"/>
      <c r="ILC68" s="66"/>
      <c r="ILD68" s="66"/>
      <c r="ILE68" s="66"/>
      <c r="ILF68" s="66"/>
      <c r="ILG68" s="66"/>
      <c r="ILH68" s="66"/>
      <c r="ILI68" s="66"/>
      <c r="ILJ68" s="66"/>
      <c r="ILK68" s="66"/>
      <c r="ILL68" s="66"/>
      <c r="ILM68" s="66"/>
      <c r="ILN68" s="66"/>
      <c r="ILO68" s="66"/>
      <c r="ILP68" s="66"/>
      <c r="ILQ68" s="66"/>
      <c r="ILR68" s="66"/>
      <c r="ILS68" s="66"/>
      <c r="ILT68" s="66"/>
      <c r="ILU68" s="66"/>
      <c r="ILV68" s="66"/>
      <c r="ILW68" s="66"/>
      <c r="ILX68" s="66"/>
      <c r="ILY68" s="66"/>
      <c r="ILZ68" s="66"/>
      <c r="IMA68" s="66"/>
      <c r="IMB68" s="66"/>
      <c r="IMC68" s="66"/>
      <c r="IMD68" s="66"/>
      <c r="IME68" s="66"/>
      <c r="IMF68" s="66"/>
      <c r="IMG68" s="66"/>
      <c r="IMH68" s="66"/>
      <c r="IMI68" s="66"/>
      <c r="IMJ68" s="66"/>
      <c r="IMK68" s="66"/>
      <c r="IML68" s="66"/>
      <c r="IMM68" s="66"/>
      <c r="IMN68" s="66"/>
      <c r="IMO68" s="66"/>
      <c r="IMP68" s="66"/>
      <c r="IMQ68" s="66"/>
      <c r="IMR68" s="66"/>
      <c r="IMS68" s="66"/>
      <c r="IMT68" s="66"/>
      <c r="IMU68" s="66"/>
      <c r="IMV68" s="66"/>
      <c r="IMW68" s="66"/>
      <c r="IMX68" s="66"/>
      <c r="IMY68" s="66"/>
      <c r="IMZ68" s="66"/>
      <c r="INA68" s="66"/>
      <c r="INB68" s="66"/>
      <c r="INC68" s="66"/>
      <c r="IND68" s="66"/>
      <c r="INE68" s="66"/>
      <c r="INF68" s="66"/>
      <c r="ING68" s="66"/>
      <c r="INH68" s="66"/>
      <c r="INI68" s="66"/>
      <c r="INJ68" s="66"/>
      <c r="INK68" s="66"/>
      <c r="INL68" s="66"/>
      <c r="INM68" s="66"/>
      <c r="INN68" s="66"/>
      <c r="INO68" s="66"/>
      <c r="INP68" s="66"/>
      <c r="INQ68" s="66"/>
      <c r="INR68" s="66"/>
      <c r="INS68" s="66"/>
      <c r="INT68" s="66"/>
      <c r="INU68" s="66"/>
      <c r="INV68" s="66"/>
      <c r="INW68" s="66"/>
      <c r="INX68" s="66"/>
      <c r="INY68" s="66"/>
      <c r="INZ68" s="66"/>
      <c r="IOA68" s="66"/>
      <c r="IOB68" s="66"/>
      <c r="IOC68" s="66"/>
      <c r="IOD68" s="66"/>
      <c r="IOE68" s="66"/>
      <c r="IOF68" s="66"/>
      <c r="IOG68" s="66"/>
      <c r="IOH68" s="66"/>
      <c r="IOI68" s="66"/>
      <c r="IOJ68" s="66"/>
      <c r="IOK68" s="66"/>
      <c r="IOL68" s="66"/>
      <c r="IOM68" s="66"/>
      <c r="ION68" s="66"/>
      <c r="IOO68" s="66"/>
      <c r="IOP68" s="66"/>
      <c r="IOQ68" s="66"/>
      <c r="IOR68" s="66"/>
      <c r="IOS68" s="66"/>
      <c r="IOT68" s="66"/>
      <c r="IOU68" s="66"/>
      <c r="IOV68" s="66"/>
      <c r="IOW68" s="66"/>
      <c r="IOX68" s="66"/>
      <c r="IOY68" s="66"/>
      <c r="IOZ68" s="66"/>
      <c r="IPA68" s="66"/>
      <c r="IPB68" s="66"/>
      <c r="IPC68" s="66"/>
      <c r="IPD68" s="66"/>
      <c r="IPE68" s="66"/>
      <c r="IPF68" s="66"/>
      <c r="IPG68" s="66"/>
      <c r="IPH68" s="66"/>
      <c r="IPI68" s="66"/>
      <c r="IPJ68" s="66"/>
      <c r="IPK68" s="66"/>
      <c r="IPL68" s="66"/>
      <c r="IPM68" s="66"/>
      <c r="IPN68" s="66"/>
      <c r="IPO68" s="66"/>
      <c r="IPP68" s="66"/>
      <c r="IPQ68" s="66"/>
      <c r="IPR68" s="66"/>
      <c r="IPS68" s="66"/>
      <c r="IPT68" s="66"/>
      <c r="IPU68" s="66"/>
      <c r="IPV68" s="66"/>
      <c r="IPW68" s="66"/>
      <c r="IPX68" s="66"/>
      <c r="IPY68" s="66"/>
      <c r="IPZ68" s="66"/>
      <c r="IQA68" s="66"/>
      <c r="IQB68" s="66"/>
      <c r="IQC68" s="66"/>
      <c r="IQD68" s="66"/>
      <c r="IQE68" s="66"/>
      <c r="IQF68" s="66"/>
      <c r="IQG68" s="66"/>
      <c r="IQH68" s="66"/>
      <c r="IQI68" s="66"/>
      <c r="IQJ68" s="66"/>
      <c r="IQK68" s="66"/>
      <c r="IQL68" s="66"/>
      <c r="IQM68" s="66"/>
      <c r="IQN68" s="66"/>
      <c r="IQO68" s="66"/>
      <c r="IQP68" s="66"/>
      <c r="IQQ68" s="66"/>
      <c r="IQR68" s="66"/>
      <c r="IQS68" s="66"/>
      <c r="IQT68" s="66"/>
      <c r="IQU68" s="66"/>
      <c r="IQV68" s="66"/>
      <c r="IQW68" s="66"/>
      <c r="IQX68" s="66"/>
      <c r="IQY68" s="66"/>
      <c r="IQZ68" s="66"/>
      <c r="IRA68" s="66"/>
      <c r="IRB68" s="66"/>
      <c r="IRC68" s="66"/>
      <c r="IRD68" s="66"/>
      <c r="IRE68" s="66"/>
      <c r="IRF68" s="66"/>
      <c r="IRG68" s="66"/>
      <c r="IRH68" s="66"/>
      <c r="IRI68" s="66"/>
      <c r="IRJ68" s="66"/>
      <c r="IRK68" s="66"/>
      <c r="IRL68" s="66"/>
      <c r="IRM68" s="66"/>
      <c r="IRN68" s="66"/>
      <c r="IRO68" s="66"/>
      <c r="IRP68" s="66"/>
      <c r="IRQ68" s="66"/>
      <c r="IRR68" s="66"/>
      <c r="IRS68" s="66"/>
      <c r="IRT68" s="66"/>
      <c r="IRU68" s="66"/>
      <c r="IRV68" s="66"/>
      <c r="IRW68" s="66"/>
      <c r="IRX68" s="66"/>
      <c r="IRY68" s="66"/>
      <c r="IRZ68" s="66"/>
      <c r="ISA68" s="66"/>
      <c r="ISB68" s="66"/>
      <c r="ISC68" s="66"/>
      <c r="ISD68" s="66"/>
      <c r="ISE68" s="66"/>
      <c r="ISF68" s="66"/>
      <c r="ISG68" s="66"/>
      <c r="ISH68" s="66"/>
      <c r="ISI68" s="66"/>
      <c r="ISJ68" s="66"/>
      <c r="ISK68" s="66"/>
      <c r="ISL68" s="66"/>
      <c r="ISM68" s="66"/>
      <c r="ISN68" s="66"/>
      <c r="ISO68" s="66"/>
      <c r="ISP68" s="66"/>
      <c r="ISQ68" s="66"/>
      <c r="ISR68" s="66"/>
      <c r="ISS68" s="66"/>
      <c r="IST68" s="66"/>
      <c r="ISU68" s="66"/>
      <c r="ISV68" s="66"/>
      <c r="ISW68" s="66"/>
      <c r="ISX68" s="66"/>
      <c r="ISY68" s="66"/>
      <c r="ISZ68" s="66"/>
      <c r="ITA68" s="66"/>
      <c r="ITB68" s="66"/>
      <c r="ITC68" s="66"/>
      <c r="ITD68" s="66"/>
      <c r="ITE68" s="66"/>
      <c r="ITF68" s="66"/>
      <c r="ITG68" s="66"/>
      <c r="ITH68" s="66"/>
      <c r="ITI68" s="66"/>
      <c r="ITJ68" s="66"/>
      <c r="ITK68" s="66"/>
      <c r="ITL68" s="66"/>
      <c r="ITM68" s="66"/>
      <c r="ITN68" s="66"/>
      <c r="ITO68" s="66"/>
      <c r="ITP68" s="66"/>
      <c r="ITQ68" s="66"/>
      <c r="ITR68" s="66"/>
      <c r="ITS68" s="66"/>
      <c r="ITT68" s="66"/>
      <c r="ITU68" s="66"/>
      <c r="ITV68" s="66"/>
      <c r="ITW68" s="66"/>
      <c r="ITX68" s="66"/>
      <c r="ITY68" s="66"/>
      <c r="ITZ68" s="66"/>
      <c r="IUA68" s="66"/>
      <c r="IUB68" s="66"/>
      <c r="IUC68" s="66"/>
      <c r="IUD68" s="66"/>
      <c r="IUE68" s="66"/>
      <c r="IUF68" s="66"/>
      <c r="IUG68" s="66"/>
      <c r="IUH68" s="66"/>
      <c r="IUI68" s="66"/>
      <c r="IUJ68" s="66"/>
      <c r="IUK68" s="66"/>
      <c r="IUL68" s="66"/>
      <c r="IUM68" s="66"/>
      <c r="IUN68" s="66"/>
      <c r="IUO68" s="66"/>
      <c r="IUP68" s="66"/>
      <c r="IUQ68" s="66"/>
      <c r="IUR68" s="66"/>
      <c r="IUS68" s="66"/>
      <c r="IUT68" s="66"/>
      <c r="IUU68" s="66"/>
      <c r="IUV68" s="66"/>
      <c r="IUW68" s="66"/>
      <c r="IUX68" s="66"/>
      <c r="IUY68" s="66"/>
      <c r="IUZ68" s="66"/>
      <c r="IVA68" s="66"/>
      <c r="IVB68" s="66"/>
      <c r="IVC68" s="66"/>
      <c r="IVD68" s="66"/>
      <c r="IVE68" s="66"/>
      <c r="IVF68" s="66"/>
      <c r="IVG68" s="66"/>
      <c r="IVH68" s="66"/>
      <c r="IVI68" s="66"/>
      <c r="IVJ68" s="66"/>
      <c r="IVK68" s="66"/>
      <c r="IVL68" s="66"/>
      <c r="IVM68" s="66"/>
      <c r="IVN68" s="66"/>
      <c r="IVO68" s="66"/>
      <c r="IVP68" s="66"/>
      <c r="IVQ68" s="66"/>
      <c r="IVR68" s="66"/>
      <c r="IVS68" s="66"/>
      <c r="IVT68" s="66"/>
      <c r="IVU68" s="66"/>
      <c r="IVV68" s="66"/>
      <c r="IVW68" s="66"/>
      <c r="IVX68" s="66"/>
      <c r="IVY68" s="66"/>
      <c r="IVZ68" s="66"/>
      <c r="IWA68" s="66"/>
      <c r="IWB68" s="66"/>
      <c r="IWC68" s="66"/>
      <c r="IWD68" s="66"/>
      <c r="IWE68" s="66"/>
      <c r="IWF68" s="66"/>
      <c r="IWG68" s="66"/>
      <c r="IWH68" s="66"/>
      <c r="IWI68" s="66"/>
      <c r="IWJ68" s="66"/>
      <c r="IWK68" s="66"/>
      <c r="IWL68" s="66"/>
      <c r="IWM68" s="66"/>
      <c r="IWN68" s="66"/>
      <c r="IWO68" s="66"/>
      <c r="IWP68" s="66"/>
      <c r="IWQ68" s="66"/>
      <c r="IWR68" s="66"/>
      <c r="IWS68" s="66"/>
      <c r="IWT68" s="66"/>
      <c r="IWU68" s="66"/>
      <c r="IWV68" s="66"/>
      <c r="IWW68" s="66"/>
      <c r="IWX68" s="66"/>
      <c r="IWY68" s="66"/>
      <c r="IWZ68" s="66"/>
      <c r="IXA68" s="66"/>
      <c r="IXB68" s="66"/>
      <c r="IXC68" s="66"/>
      <c r="IXD68" s="66"/>
      <c r="IXE68" s="66"/>
      <c r="IXF68" s="66"/>
      <c r="IXG68" s="66"/>
      <c r="IXH68" s="66"/>
      <c r="IXI68" s="66"/>
      <c r="IXJ68" s="66"/>
      <c r="IXK68" s="66"/>
      <c r="IXL68" s="66"/>
      <c r="IXM68" s="66"/>
      <c r="IXN68" s="66"/>
      <c r="IXO68" s="66"/>
      <c r="IXP68" s="66"/>
      <c r="IXQ68" s="66"/>
      <c r="IXR68" s="66"/>
      <c r="IXS68" s="66"/>
      <c r="IXT68" s="66"/>
      <c r="IXU68" s="66"/>
      <c r="IXV68" s="66"/>
      <c r="IXW68" s="66"/>
      <c r="IXX68" s="66"/>
      <c r="IXY68" s="66"/>
      <c r="IXZ68" s="66"/>
      <c r="IYA68" s="66"/>
      <c r="IYB68" s="66"/>
      <c r="IYC68" s="66"/>
      <c r="IYD68" s="66"/>
      <c r="IYE68" s="66"/>
      <c r="IYF68" s="66"/>
      <c r="IYG68" s="66"/>
      <c r="IYH68" s="66"/>
      <c r="IYI68" s="66"/>
      <c r="IYJ68" s="66"/>
      <c r="IYK68" s="66"/>
      <c r="IYL68" s="66"/>
      <c r="IYM68" s="66"/>
      <c r="IYN68" s="66"/>
      <c r="IYO68" s="66"/>
      <c r="IYP68" s="66"/>
      <c r="IYQ68" s="66"/>
      <c r="IYR68" s="66"/>
      <c r="IYS68" s="66"/>
      <c r="IYT68" s="66"/>
      <c r="IYU68" s="66"/>
      <c r="IYV68" s="66"/>
      <c r="IYW68" s="66"/>
      <c r="IYX68" s="66"/>
      <c r="IYY68" s="66"/>
      <c r="IYZ68" s="66"/>
      <c r="IZA68" s="66"/>
      <c r="IZB68" s="66"/>
      <c r="IZC68" s="66"/>
      <c r="IZD68" s="66"/>
      <c r="IZE68" s="66"/>
      <c r="IZF68" s="66"/>
      <c r="IZG68" s="66"/>
      <c r="IZH68" s="66"/>
      <c r="IZI68" s="66"/>
      <c r="IZJ68" s="66"/>
      <c r="IZK68" s="66"/>
      <c r="IZL68" s="66"/>
      <c r="IZM68" s="66"/>
      <c r="IZN68" s="66"/>
      <c r="IZO68" s="66"/>
      <c r="IZP68" s="66"/>
      <c r="IZQ68" s="66"/>
      <c r="IZR68" s="66"/>
      <c r="IZS68" s="66"/>
      <c r="IZT68" s="66"/>
      <c r="IZU68" s="66"/>
      <c r="IZV68" s="66"/>
      <c r="IZW68" s="66"/>
      <c r="IZX68" s="66"/>
      <c r="IZY68" s="66"/>
      <c r="IZZ68" s="66"/>
      <c r="JAA68" s="66"/>
      <c r="JAB68" s="66"/>
      <c r="JAC68" s="66"/>
      <c r="JAD68" s="66"/>
      <c r="JAE68" s="66"/>
      <c r="JAF68" s="66"/>
      <c r="JAG68" s="66"/>
      <c r="JAH68" s="66"/>
      <c r="JAI68" s="66"/>
      <c r="JAJ68" s="66"/>
      <c r="JAK68" s="66"/>
      <c r="JAL68" s="66"/>
      <c r="JAM68" s="66"/>
      <c r="JAN68" s="66"/>
      <c r="JAO68" s="66"/>
      <c r="JAP68" s="66"/>
      <c r="JAQ68" s="66"/>
      <c r="JAR68" s="66"/>
      <c r="JAS68" s="66"/>
      <c r="JAT68" s="66"/>
      <c r="JAU68" s="66"/>
      <c r="JAV68" s="66"/>
      <c r="JAW68" s="66"/>
      <c r="JAX68" s="66"/>
      <c r="JAY68" s="66"/>
      <c r="JAZ68" s="66"/>
      <c r="JBA68" s="66"/>
      <c r="JBB68" s="66"/>
      <c r="JBC68" s="66"/>
      <c r="JBD68" s="66"/>
      <c r="JBE68" s="66"/>
      <c r="JBF68" s="66"/>
      <c r="JBG68" s="66"/>
      <c r="JBH68" s="66"/>
      <c r="JBI68" s="66"/>
      <c r="JBJ68" s="66"/>
      <c r="JBK68" s="66"/>
      <c r="JBL68" s="66"/>
      <c r="JBM68" s="66"/>
      <c r="JBN68" s="66"/>
      <c r="JBO68" s="66"/>
      <c r="JBP68" s="66"/>
      <c r="JBQ68" s="66"/>
      <c r="JBR68" s="66"/>
      <c r="JBS68" s="66"/>
      <c r="JBT68" s="66"/>
      <c r="JBU68" s="66"/>
      <c r="JBV68" s="66"/>
      <c r="JBW68" s="66"/>
      <c r="JBX68" s="66"/>
      <c r="JBY68" s="66"/>
      <c r="JBZ68" s="66"/>
      <c r="JCA68" s="66"/>
      <c r="JCB68" s="66"/>
      <c r="JCC68" s="66"/>
      <c r="JCD68" s="66"/>
      <c r="JCE68" s="66"/>
      <c r="JCF68" s="66"/>
      <c r="JCG68" s="66"/>
      <c r="JCH68" s="66"/>
      <c r="JCI68" s="66"/>
      <c r="JCJ68" s="66"/>
      <c r="JCK68" s="66"/>
      <c r="JCL68" s="66"/>
      <c r="JCM68" s="66"/>
      <c r="JCN68" s="66"/>
      <c r="JCO68" s="66"/>
      <c r="JCP68" s="66"/>
      <c r="JCQ68" s="66"/>
      <c r="JCR68" s="66"/>
      <c r="JCS68" s="66"/>
      <c r="JCT68" s="66"/>
      <c r="JCU68" s="66"/>
      <c r="JCV68" s="66"/>
      <c r="JCW68" s="66"/>
      <c r="JCX68" s="66"/>
      <c r="JCY68" s="66"/>
      <c r="JCZ68" s="66"/>
      <c r="JDA68" s="66"/>
      <c r="JDB68" s="66"/>
      <c r="JDC68" s="66"/>
      <c r="JDD68" s="66"/>
      <c r="JDE68" s="66"/>
      <c r="JDF68" s="66"/>
      <c r="JDG68" s="66"/>
      <c r="JDH68" s="66"/>
      <c r="JDI68" s="66"/>
      <c r="JDJ68" s="66"/>
      <c r="JDK68" s="66"/>
      <c r="JDL68" s="66"/>
      <c r="JDM68" s="66"/>
      <c r="JDN68" s="66"/>
      <c r="JDO68" s="66"/>
      <c r="JDP68" s="66"/>
      <c r="JDQ68" s="66"/>
      <c r="JDR68" s="66"/>
      <c r="JDS68" s="66"/>
      <c r="JDT68" s="66"/>
      <c r="JDU68" s="66"/>
      <c r="JDV68" s="66"/>
      <c r="JDW68" s="66"/>
      <c r="JDX68" s="66"/>
      <c r="JDY68" s="66"/>
      <c r="JDZ68" s="66"/>
      <c r="JEA68" s="66"/>
      <c r="JEB68" s="66"/>
      <c r="JEC68" s="66"/>
      <c r="JED68" s="66"/>
      <c r="JEE68" s="66"/>
      <c r="JEF68" s="66"/>
      <c r="JEG68" s="66"/>
      <c r="JEH68" s="66"/>
      <c r="JEI68" s="66"/>
      <c r="JEJ68" s="66"/>
      <c r="JEK68" s="66"/>
      <c r="JEL68" s="66"/>
      <c r="JEM68" s="66"/>
      <c r="JEN68" s="66"/>
      <c r="JEO68" s="66"/>
      <c r="JEP68" s="66"/>
      <c r="JEQ68" s="66"/>
      <c r="JER68" s="66"/>
      <c r="JES68" s="66"/>
      <c r="JET68" s="66"/>
      <c r="JEU68" s="66"/>
      <c r="JEV68" s="66"/>
      <c r="JEW68" s="66"/>
      <c r="JEX68" s="66"/>
      <c r="JEY68" s="66"/>
      <c r="JEZ68" s="66"/>
      <c r="JFA68" s="66"/>
      <c r="JFB68" s="66"/>
      <c r="JFC68" s="66"/>
      <c r="JFD68" s="66"/>
      <c r="JFE68" s="66"/>
      <c r="JFF68" s="66"/>
      <c r="JFG68" s="66"/>
      <c r="JFH68" s="66"/>
      <c r="JFI68" s="66"/>
      <c r="JFJ68" s="66"/>
      <c r="JFK68" s="66"/>
      <c r="JFL68" s="66"/>
      <c r="JFM68" s="66"/>
      <c r="JFN68" s="66"/>
      <c r="JFO68" s="66"/>
      <c r="JFP68" s="66"/>
      <c r="JFQ68" s="66"/>
      <c r="JFR68" s="66"/>
      <c r="JFS68" s="66"/>
      <c r="JFT68" s="66"/>
      <c r="JFU68" s="66"/>
      <c r="JFV68" s="66"/>
      <c r="JFW68" s="66"/>
      <c r="JFX68" s="66"/>
      <c r="JFY68" s="66"/>
      <c r="JFZ68" s="66"/>
      <c r="JGA68" s="66"/>
      <c r="JGB68" s="66"/>
      <c r="JGC68" s="66"/>
      <c r="JGD68" s="66"/>
      <c r="JGE68" s="66"/>
      <c r="JGF68" s="66"/>
      <c r="JGG68" s="66"/>
      <c r="JGH68" s="66"/>
      <c r="JGI68" s="66"/>
      <c r="JGJ68" s="66"/>
      <c r="JGK68" s="66"/>
      <c r="JGL68" s="66"/>
      <c r="JGM68" s="66"/>
      <c r="JGN68" s="66"/>
      <c r="JGO68" s="66"/>
      <c r="JGP68" s="66"/>
      <c r="JGQ68" s="66"/>
      <c r="JGR68" s="66"/>
      <c r="JGS68" s="66"/>
      <c r="JGT68" s="66"/>
      <c r="JGU68" s="66"/>
      <c r="JGV68" s="66"/>
      <c r="JGW68" s="66"/>
      <c r="JGX68" s="66"/>
      <c r="JGY68" s="66"/>
      <c r="JGZ68" s="66"/>
      <c r="JHA68" s="66"/>
      <c r="JHB68" s="66"/>
      <c r="JHC68" s="66"/>
      <c r="JHD68" s="66"/>
      <c r="JHE68" s="66"/>
      <c r="JHF68" s="66"/>
      <c r="JHG68" s="66"/>
      <c r="JHH68" s="66"/>
      <c r="JHI68" s="66"/>
      <c r="JHJ68" s="66"/>
      <c r="JHK68" s="66"/>
      <c r="JHL68" s="66"/>
      <c r="JHM68" s="66"/>
      <c r="JHN68" s="66"/>
      <c r="JHO68" s="66"/>
      <c r="JHP68" s="66"/>
      <c r="JHQ68" s="66"/>
      <c r="JHR68" s="66"/>
      <c r="JHS68" s="66"/>
      <c r="JHT68" s="66"/>
      <c r="JHU68" s="66"/>
      <c r="JHV68" s="66"/>
      <c r="JHW68" s="66"/>
      <c r="JHX68" s="66"/>
      <c r="JHY68" s="66"/>
      <c r="JHZ68" s="66"/>
      <c r="JIA68" s="66"/>
      <c r="JIB68" s="66"/>
      <c r="JIC68" s="66"/>
      <c r="JID68" s="66"/>
      <c r="JIE68" s="66"/>
      <c r="JIF68" s="66"/>
      <c r="JIG68" s="66"/>
      <c r="JIH68" s="66"/>
      <c r="JII68" s="66"/>
      <c r="JIJ68" s="66"/>
      <c r="JIK68" s="66"/>
      <c r="JIL68" s="66"/>
      <c r="JIM68" s="66"/>
      <c r="JIN68" s="66"/>
      <c r="JIO68" s="66"/>
      <c r="JIP68" s="66"/>
      <c r="JIQ68" s="66"/>
      <c r="JIR68" s="66"/>
      <c r="JIS68" s="66"/>
      <c r="JIT68" s="66"/>
      <c r="JIU68" s="66"/>
      <c r="JIV68" s="66"/>
      <c r="JIW68" s="66"/>
      <c r="JIX68" s="66"/>
      <c r="JIY68" s="66"/>
      <c r="JIZ68" s="66"/>
      <c r="JJA68" s="66"/>
      <c r="JJB68" s="66"/>
      <c r="JJC68" s="66"/>
      <c r="JJD68" s="66"/>
      <c r="JJE68" s="66"/>
      <c r="JJF68" s="66"/>
      <c r="JJG68" s="66"/>
      <c r="JJH68" s="66"/>
      <c r="JJI68" s="66"/>
      <c r="JJJ68" s="66"/>
      <c r="JJK68" s="66"/>
      <c r="JJL68" s="66"/>
      <c r="JJM68" s="66"/>
      <c r="JJN68" s="66"/>
      <c r="JJO68" s="66"/>
      <c r="JJP68" s="66"/>
      <c r="JJQ68" s="66"/>
      <c r="JJR68" s="66"/>
      <c r="JJS68" s="66"/>
      <c r="JJT68" s="66"/>
      <c r="JJU68" s="66"/>
      <c r="JJV68" s="66"/>
      <c r="JJW68" s="66"/>
      <c r="JJX68" s="66"/>
      <c r="JJY68" s="66"/>
      <c r="JJZ68" s="66"/>
      <c r="JKA68" s="66"/>
      <c r="JKB68" s="66"/>
      <c r="JKC68" s="66"/>
      <c r="JKD68" s="66"/>
      <c r="JKE68" s="66"/>
      <c r="JKF68" s="66"/>
      <c r="JKG68" s="66"/>
      <c r="JKH68" s="66"/>
      <c r="JKI68" s="66"/>
      <c r="JKJ68" s="66"/>
      <c r="JKK68" s="66"/>
      <c r="JKL68" s="66"/>
      <c r="JKM68" s="66"/>
      <c r="JKN68" s="66"/>
      <c r="JKO68" s="66"/>
      <c r="JKP68" s="66"/>
      <c r="JKQ68" s="66"/>
      <c r="JKR68" s="66"/>
      <c r="JKS68" s="66"/>
      <c r="JKT68" s="66"/>
      <c r="JKU68" s="66"/>
      <c r="JKV68" s="66"/>
      <c r="JKW68" s="66"/>
      <c r="JKX68" s="66"/>
      <c r="JKY68" s="66"/>
      <c r="JKZ68" s="66"/>
      <c r="JLA68" s="66"/>
      <c r="JLB68" s="66"/>
      <c r="JLC68" s="66"/>
      <c r="JLD68" s="66"/>
      <c r="JLE68" s="66"/>
      <c r="JLF68" s="66"/>
      <c r="JLG68" s="66"/>
      <c r="JLH68" s="66"/>
      <c r="JLI68" s="66"/>
      <c r="JLJ68" s="66"/>
      <c r="JLK68" s="66"/>
      <c r="JLL68" s="66"/>
      <c r="JLM68" s="66"/>
      <c r="JLN68" s="66"/>
      <c r="JLO68" s="66"/>
      <c r="JLP68" s="66"/>
      <c r="JLQ68" s="66"/>
      <c r="JLR68" s="66"/>
      <c r="JLS68" s="66"/>
      <c r="JLT68" s="66"/>
      <c r="JLU68" s="66"/>
      <c r="JLV68" s="66"/>
      <c r="JLW68" s="66"/>
      <c r="JLX68" s="66"/>
      <c r="JLY68" s="66"/>
      <c r="JLZ68" s="66"/>
      <c r="JMA68" s="66"/>
      <c r="JMB68" s="66"/>
      <c r="JMC68" s="66"/>
      <c r="JMD68" s="66"/>
      <c r="JME68" s="66"/>
      <c r="JMF68" s="66"/>
      <c r="JMG68" s="66"/>
      <c r="JMH68" s="66"/>
      <c r="JMI68" s="66"/>
      <c r="JMJ68" s="66"/>
      <c r="JMK68" s="66"/>
      <c r="JML68" s="66"/>
      <c r="JMM68" s="66"/>
      <c r="JMN68" s="66"/>
      <c r="JMO68" s="66"/>
      <c r="JMP68" s="66"/>
      <c r="JMQ68" s="66"/>
      <c r="JMR68" s="66"/>
      <c r="JMS68" s="66"/>
      <c r="JMT68" s="66"/>
      <c r="JMU68" s="66"/>
      <c r="JMV68" s="66"/>
      <c r="JMW68" s="66"/>
      <c r="JMX68" s="66"/>
      <c r="JMY68" s="66"/>
      <c r="JMZ68" s="66"/>
      <c r="JNA68" s="66"/>
      <c r="JNB68" s="66"/>
      <c r="JNC68" s="66"/>
      <c r="JND68" s="66"/>
      <c r="JNE68" s="66"/>
      <c r="JNF68" s="66"/>
      <c r="JNG68" s="66"/>
      <c r="JNH68" s="66"/>
      <c r="JNI68" s="66"/>
      <c r="JNJ68" s="66"/>
      <c r="JNK68" s="66"/>
      <c r="JNL68" s="66"/>
      <c r="JNM68" s="66"/>
      <c r="JNN68" s="66"/>
      <c r="JNO68" s="66"/>
      <c r="JNP68" s="66"/>
      <c r="JNQ68" s="66"/>
      <c r="JNR68" s="66"/>
      <c r="JNS68" s="66"/>
      <c r="JNT68" s="66"/>
      <c r="JNU68" s="66"/>
      <c r="JNV68" s="66"/>
      <c r="JNW68" s="66"/>
      <c r="JNX68" s="66"/>
      <c r="JNY68" s="66"/>
      <c r="JNZ68" s="66"/>
      <c r="JOA68" s="66"/>
      <c r="JOB68" s="66"/>
      <c r="JOC68" s="66"/>
      <c r="JOD68" s="66"/>
      <c r="JOE68" s="66"/>
      <c r="JOF68" s="66"/>
      <c r="JOG68" s="66"/>
      <c r="JOH68" s="66"/>
      <c r="JOI68" s="66"/>
      <c r="JOJ68" s="66"/>
      <c r="JOK68" s="66"/>
      <c r="JOL68" s="66"/>
      <c r="JOM68" s="66"/>
      <c r="JON68" s="66"/>
      <c r="JOO68" s="66"/>
      <c r="JOP68" s="66"/>
      <c r="JOQ68" s="66"/>
      <c r="JOR68" s="66"/>
      <c r="JOS68" s="66"/>
      <c r="JOT68" s="66"/>
      <c r="JOU68" s="66"/>
      <c r="JOV68" s="66"/>
      <c r="JOW68" s="66"/>
      <c r="JOX68" s="66"/>
      <c r="JOY68" s="66"/>
      <c r="JOZ68" s="66"/>
      <c r="JPA68" s="66"/>
      <c r="JPB68" s="66"/>
      <c r="JPC68" s="66"/>
      <c r="JPD68" s="66"/>
      <c r="JPE68" s="66"/>
      <c r="JPF68" s="66"/>
      <c r="JPG68" s="66"/>
      <c r="JPH68" s="66"/>
      <c r="JPI68" s="66"/>
      <c r="JPJ68" s="66"/>
      <c r="JPK68" s="66"/>
      <c r="JPL68" s="66"/>
      <c r="JPM68" s="66"/>
      <c r="JPN68" s="66"/>
      <c r="JPO68" s="66"/>
      <c r="JPP68" s="66"/>
      <c r="JPQ68" s="66"/>
      <c r="JPR68" s="66"/>
      <c r="JPS68" s="66"/>
      <c r="JPT68" s="66"/>
      <c r="JPU68" s="66"/>
      <c r="JPV68" s="66"/>
      <c r="JPW68" s="66"/>
      <c r="JPX68" s="66"/>
      <c r="JPY68" s="66"/>
      <c r="JPZ68" s="66"/>
      <c r="JQA68" s="66"/>
      <c r="JQB68" s="66"/>
      <c r="JQC68" s="66"/>
      <c r="JQD68" s="66"/>
      <c r="JQE68" s="66"/>
      <c r="JQF68" s="66"/>
      <c r="JQG68" s="66"/>
      <c r="JQH68" s="66"/>
      <c r="JQI68" s="66"/>
      <c r="JQJ68" s="66"/>
      <c r="JQK68" s="66"/>
      <c r="JQL68" s="66"/>
      <c r="JQM68" s="66"/>
      <c r="JQN68" s="66"/>
      <c r="JQO68" s="66"/>
      <c r="JQP68" s="66"/>
      <c r="JQQ68" s="66"/>
      <c r="JQR68" s="66"/>
      <c r="JQS68" s="66"/>
      <c r="JQT68" s="66"/>
      <c r="JQU68" s="66"/>
      <c r="JQV68" s="66"/>
      <c r="JQW68" s="66"/>
      <c r="JQX68" s="66"/>
      <c r="JQY68" s="66"/>
      <c r="JQZ68" s="66"/>
      <c r="JRA68" s="66"/>
      <c r="JRB68" s="66"/>
      <c r="JRC68" s="66"/>
      <c r="JRD68" s="66"/>
      <c r="JRE68" s="66"/>
      <c r="JRF68" s="66"/>
      <c r="JRG68" s="66"/>
      <c r="JRH68" s="66"/>
      <c r="JRI68" s="66"/>
      <c r="JRJ68" s="66"/>
      <c r="JRK68" s="66"/>
      <c r="JRL68" s="66"/>
      <c r="JRM68" s="66"/>
      <c r="JRN68" s="66"/>
      <c r="JRO68" s="66"/>
      <c r="JRP68" s="66"/>
      <c r="JRQ68" s="66"/>
      <c r="JRR68" s="66"/>
      <c r="JRS68" s="66"/>
      <c r="JRT68" s="66"/>
      <c r="JRU68" s="66"/>
      <c r="JRV68" s="66"/>
      <c r="JRW68" s="66"/>
      <c r="JRX68" s="66"/>
      <c r="JRY68" s="66"/>
      <c r="JRZ68" s="66"/>
      <c r="JSA68" s="66"/>
      <c r="JSB68" s="66"/>
      <c r="JSC68" s="66"/>
      <c r="JSD68" s="66"/>
      <c r="JSE68" s="66"/>
      <c r="JSF68" s="66"/>
      <c r="JSG68" s="66"/>
      <c r="JSH68" s="66"/>
      <c r="JSI68" s="66"/>
      <c r="JSJ68" s="66"/>
      <c r="JSK68" s="66"/>
      <c r="JSL68" s="66"/>
      <c r="JSM68" s="66"/>
      <c r="JSN68" s="66"/>
      <c r="JSO68" s="66"/>
      <c r="JSP68" s="66"/>
      <c r="JSQ68" s="66"/>
      <c r="JSR68" s="66"/>
      <c r="JSS68" s="66"/>
      <c r="JST68" s="66"/>
      <c r="JSU68" s="66"/>
      <c r="JSV68" s="66"/>
      <c r="JSW68" s="66"/>
      <c r="JSX68" s="66"/>
      <c r="JSY68" s="66"/>
      <c r="JSZ68" s="66"/>
      <c r="JTA68" s="66"/>
      <c r="JTB68" s="66"/>
      <c r="JTC68" s="66"/>
      <c r="JTD68" s="66"/>
      <c r="JTE68" s="66"/>
      <c r="JTF68" s="66"/>
      <c r="JTG68" s="66"/>
      <c r="JTH68" s="66"/>
      <c r="JTI68" s="66"/>
      <c r="JTJ68" s="66"/>
      <c r="JTK68" s="66"/>
      <c r="JTL68" s="66"/>
      <c r="JTM68" s="66"/>
      <c r="JTN68" s="66"/>
      <c r="JTO68" s="66"/>
      <c r="JTP68" s="66"/>
      <c r="JTQ68" s="66"/>
      <c r="JTR68" s="66"/>
      <c r="JTS68" s="66"/>
      <c r="JTT68" s="66"/>
      <c r="JTU68" s="66"/>
      <c r="JTV68" s="66"/>
      <c r="JTW68" s="66"/>
      <c r="JTX68" s="66"/>
      <c r="JTY68" s="66"/>
      <c r="JTZ68" s="66"/>
      <c r="JUA68" s="66"/>
      <c r="JUB68" s="66"/>
      <c r="JUC68" s="66"/>
      <c r="JUD68" s="66"/>
      <c r="JUE68" s="66"/>
      <c r="JUF68" s="66"/>
      <c r="JUG68" s="66"/>
      <c r="JUH68" s="66"/>
      <c r="JUI68" s="66"/>
      <c r="JUJ68" s="66"/>
      <c r="JUK68" s="66"/>
      <c r="JUL68" s="66"/>
      <c r="JUM68" s="66"/>
      <c r="JUN68" s="66"/>
      <c r="JUO68" s="66"/>
      <c r="JUP68" s="66"/>
      <c r="JUQ68" s="66"/>
      <c r="JUR68" s="66"/>
      <c r="JUS68" s="66"/>
      <c r="JUT68" s="66"/>
      <c r="JUU68" s="66"/>
      <c r="JUV68" s="66"/>
      <c r="JUW68" s="66"/>
      <c r="JUX68" s="66"/>
      <c r="JUY68" s="66"/>
      <c r="JUZ68" s="66"/>
      <c r="JVA68" s="66"/>
      <c r="JVB68" s="66"/>
      <c r="JVC68" s="66"/>
      <c r="JVD68" s="66"/>
      <c r="JVE68" s="66"/>
      <c r="JVF68" s="66"/>
      <c r="JVG68" s="66"/>
      <c r="JVH68" s="66"/>
      <c r="JVI68" s="66"/>
      <c r="JVJ68" s="66"/>
      <c r="JVK68" s="66"/>
      <c r="JVL68" s="66"/>
      <c r="JVM68" s="66"/>
      <c r="JVN68" s="66"/>
      <c r="JVO68" s="66"/>
      <c r="JVP68" s="66"/>
      <c r="JVQ68" s="66"/>
      <c r="JVR68" s="66"/>
      <c r="JVS68" s="66"/>
      <c r="JVT68" s="66"/>
      <c r="JVU68" s="66"/>
      <c r="JVV68" s="66"/>
      <c r="JVW68" s="66"/>
      <c r="JVX68" s="66"/>
      <c r="JVY68" s="66"/>
      <c r="JVZ68" s="66"/>
      <c r="JWA68" s="66"/>
      <c r="JWB68" s="66"/>
      <c r="JWC68" s="66"/>
      <c r="JWD68" s="66"/>
      <c r="JWE68" s="66"/>
      <c r="JWF68" s="66"/>
      <c r="JWG68" s="66"/>
      <c r="JWH68" s="66"/>
      <c r="JWI68" s="66"/>
      <c r="JWJ68" s="66"/>
      <c r="JWK68" s="66"/>
      <c r="JWL68" s="66"/>
      <c r="JWM68" s="66"/>
      <c r="JWN68" s="66"/>
      <c r="JWO68" s="66"/>
      <c r="JWP68" s="66"/>
      <c r="JWQ68" s="66"/>
      <c r="JWR68" s="66"/>
      <c r="JWS68" s="66"/>
      <c r="JWT68" s="66"/>
      <c r="JWU68" s="66"/>
      <c r="JWV68" s="66"/>
      <c r="JWW68" s="66"/>
      <c r="JWX68" s="66"/>
      <c r="JWY68" s="66"/>
      <c r="JWZ68" s="66"/>
      <c r="JXA68" s="66"/>
      <c r="JXB68" s="66"/>
      <c r="JXC68" s="66"/>
      <c r="JXD68" s="66"/>
      <c r="JXE68" s="66"/>
      <c r="JXF68" s="66"/>
      <c r="JXG68" s="66"/>
      <c r="JXH68" s="66"/>
      <c r="JXI68" s="66"/>
      <c r="JXJ68" s="66"/>
      <c r="JXK68" s="66"/>
      <c r="JXL68" s="66"/>
      <c r="JXM68" s="66"/>
      <c r="JXN68" s="66"/>
      <c r="JXO68" s="66"/>
      <c r="JXP68" s="66"/>
      <c r="JXQ68" s="66"/>
      <c r="JXR68" s="66"/>
      <c r="JXS68" s="66"/>
      <c r="JXT68" s="66"/>
      <c r="JXU68" s="66"/>
      <c r="JXV68" s="66"/>
      <c r="JXW68" s="66"/>
      <c r="JXX68" s="66"/>
      <c r="JXY68" s="66"/>
      <c r="JXZ68" s="66"/>
      <c r="JYA68" s="66"/>
      <c r="JYB68" s="66"/>
      <c r="JYC68" s="66"/>
      <c r="JYD68" s="66"/>
      <c r="JYE68" s="66"/>
      <c r="JYF68" s="66"/>
      <c r="JYG68" s="66"/>
      <c r="JYH68" s="66"/>
      <c r="JYI68" s="66"/>
      <c r="JYJ68" s="66"/>
      <c r="JYK68" s="66"/>
      <c r="JYL68" s="66"/>
      <c r="JYM68" s="66"/>
      <c r="JYN68" s="66"/>
      <c r="JYO68" s="66"/>
      <c r="JYP68" s="66"/>
      <c r="JYQ68" s="66"/>
      <c r="JYR68" s="66"/>
      <c r="JYS68" s="66"/>
      <c r="JYT68" s="66"/>
      <c r="JYU68" s="66"/>
      <c r="JYV68" s="66"/>
      <c r="JYW68" s="66"/>
      <c r="JYX68" s="66"/>
      <c r="JYY68" s="66"/>
      <c r="JYZ68" s="66"/>
      <c r="JZA68" s="66"/>
      <c r="JZB68" s="66"/>
      <c r="JZC68" s="66"/>
      <c r="JZD68" s="66"/>
      <c r="JZE68" s="66"/>
      <c r="JZF68" s="66"/>
      <c r="JZG68" s="66"/>
      <c r="JZH68" s="66"/>
      <c r="JZI68" s="66"/>
      <c r="JZJ68" s="66"/>
      <c r="JZK68" s="66"/>
      <c r="JZL68" s="66"/>
      <c r="JZM68" s="66"/>
      <c r="JZN68" s="66"/>
      <c r="JZO68" s="66"/>
      <c r="JZP68" s="66"/>
      <c r="JZQ68" s="66"/>
      <c r="JZR68" s="66"/>
      <c r="JZS68" s="66"/>
      <c r="JZT68" s="66"/>
      <c r="JZU68" s="66"/>
      <c r="JZV68" s="66"/>
      <c r="JZW68" s="66"/>
      <c r="JZX68" s="66"/>
      <c r="JZY68" s="66"/>
      <c r="JZZ68" s="66"/>
      <c r="KAA68" s="66"/>
      <c r="KAB68" s="66"/>
      <c r="KAC68" s="66"/>
      <c r="KAD68" s="66"/>
      <c r="KAE68" s="66"/>
      <c r="KAF68" s="66"/>
      <c r="KAG68" s="66"/>
      <c r="KAH68" s="66"/>
      <c r="KAI68" s="66"/>
      <c r="KAJ68" s="66"/>
      <c r="KAK68" s="66"/>
      <c r="KAL68" s="66"/>
      <c r="KAM68" s="66"/>
      <c r="KAN68" s="66"/>
      <c r="KAO68" s="66"/>
      <c r="KAP68" s="66"/>
      <c r="KAQ68" s="66"/>
      <c r="KAR68" s="66"/>
      <c r="KAS68" s="66"/>
      <c r="KAT68" s="66"/>
      <c r="KAU68" s="66"/>
      <c r="KAV68" s="66"/>
      <c r="KAW68" s="66"/>
      <c r="KAX68" s="66"/>
      <c r="KAY68" s="66"/>
      <c r="KAZ68" s="66"/>
      <c r="KBA68" s="66"/>
      <c r="KBB68" s="66"/>
      <c r="KBC68" s="66"/>
      <c r="KBD68" s="66"/>
      <c r="KBE68" s="66"/>
      <c r="KBF68" s="66"/>
      <c r="KBG68" s="66"/>
      <c r="KBH68" s="66"/>
      <c r="KBI68" s="66"/>
      <c r="KBJ68" s="66"/>
      <c r="KBK68" s="66"/>
      <c r="KBL68" s="66"/>
      <c r="KBM68" s="66"/>
      <c r="KBN68" s="66"/>
      <c r="KBO68" s="66"/>
      <c r="KBP68" s="66"/>
      <c r="KBQ68" s="66"/>
      <c r="KBR68" s="66"/>
      <c r="KBS68" s="66"/>
      <c r="KBT68" s="66"/>
      <c r="KBU68" s="66"/>
      <c r="KBV68" s="66"/>
      <c r="KBW68" s="66"/>
      <c r="KBX68" s="66"/>
      <c r="KBY68" s="66"/>
      <c r="KBZ68" s="66"/>
      <c r="KCA68" s="66"/>
      <c r="KCB68" s="66"/>
      <c r="KCC68" s="66"/>
      <c r="KCD68" s="66"/>
      <c r="KCE68" s="66"/>
      <c r="KCF68" s="66"/>
      <c r="KCG68" s="66"/>
      <c r="KCH68" s="66"/>
      <c r="KCI68" s="66"/>
      <c r="KCJ68" s="66"/>
      <c r="KCK68" s="66"/>
      <c r="KCL68" s="66"/>
      <c r="KCM68" s="66"/>
      <c r="KCN68" s="66"/>
      <c r="KCO68" s="66"/>
      <c r="KCP68" s="66"/>
      <c r="KCQ68" s="66"/>
      <c r="KCR68" s="66"/>
      <c r="KCS68" s="66"/>
      <c r="KCT68" s="66"/>
      <c r="KCU68" s="66"/>
      <c r="KCV68" s="66"/>
      <c r="KCW68" s="66"/>
      <c r="KCX68" s="66"/>
      <c r="KCY68" s="66"/>
      <c r="KCZ68" s="66"/>
      <c r="KDA68" s="66"/>
      <c r="KDB68" s="66"/>
      <c r="KDC68" s="66"/>
      <c r="KDD68" s="66"/>
      <c r="KDE68" s="66"/>
      <c r="KDF68" s="66"/>
      <c r="KDG68" s="66"/>
      <c r="KDH68" s="66"/>
      <c r="KDI68" s="66"/>
      <c r="KDJ68" s="66"/>
      <c r="KDK68" s="66"/>
      <c r="KDL68" s="66"/>
      <c r="KDM68" s="66"/>
      <c r="KDN68" s="66"/>
      <c r="KDO68" s="66"/>
      <c r="KDP68" s="66"/>
      <c r="KDQ68" s="66"/>
      <c r="KDR68" s="66"/>
      <c r="KDS68" s="66"/>
      <c r="KDT68" s="66"/>
      <c r="KDU68" s="66"/>
      <c r="KDV68" s="66"/>
      <c r="KDW68" s="66"/>
      <c r="KDX68" s="66"/>
      <c r="KDY68" s="66"/>
      <c r="KDZ68" s="66"/>
      <c r="KEA68" s="66"/>
      <c r="KEB68" s="66"/>
      <c r="KEC68" s="66"/>
      <c r="KED68" s="66"/>
      <c r="KEE68" s="66"/>
      <c r="KEF68" s="66"/>
      <c r="KEG68" s="66"/>
      <c r="KEH68" s="66"/>
      <c r="KEI68" s="66"/>
      <c r="KEJ68" s="66"/>
      <c r="KEK68" s="66"/>
      <c r="KEL68" s="66"/>
      <c r="KEM68" s="66"/>
      <c r="KEN68" s="66"/>
      <c r="KEO68" s="66"/>
      <c r="KEP68" s="66"/>
      <c r="KEQ68" s="66"/>
      <c r="KER68" s="66"/>
      <c r="KES68" s="66"/>
      <c r="KET68" s="66"/>
      <c r="KEU68" s="66"/>
      <c r="KEV68" s="66"/>
      <c r="KEW68" s="66"/>
      <c r="KEX68" s="66"/>
      <c r="KEY68" s="66"/>
      <c r="KEZ68" s="66"/>
      <c r="KFA68" s="66"/>
      <c r="KFB68" s="66"/>
      <c r="KFC68" s="66"/>
      <c r="KFD68" s="66"/>
      <c r="KFE68" s="66"/>
      <c r="KFF68" s="66"/>
      <c r="KFG68" s="66"/>
      <c r="KFH68" s="66"/>
      <c r="KFI68" s="66"/>
      <c r="KFJ68" s="66"/>
      <c r="KFK68" s="66"/>
      <c r="KFL68" s="66"/>
      <c r="KFM68" s="66"/>
      <c r="KFN68" s="66"/>
      <c r="KFO68" s="66"/>
      <c r="KFP68" s="66"/>
      <c r="KFQ68" s="66"/>
      <c r="KFR68" s="66"/>
      <c r="KFS68" s="66"/>
      <c r="KFT68" s="66"/>
      <c r="KFU68" s="66"/>
      <c r="KFV68" s="66"/>
      <c r="KFW68" s="66"/>
      <c r="KFX68" s="66"/>
      <c r="KFY68" s="66"/>
      <c r="KFZ68" s="66"/>
      <c r="KGA68" s="66"/>
      <c r="KGB68" s="66"/>
      <c r="KGC68" s="66"/>
      <c r="KGD68" s="66"/>
      <c r="KGE68" s="66"/>
      <c r="KGF68" s="66"/>
      <c r="KGG68" s="66"/>
      <c r="KGH68" s="66"/>
      <c r="KGI68" s="66"/>
      <c r="KGJ68" s="66"/>
      <c r="KGK68" s="66"/>
      <c r="KGL68" s="66"/>
      <c r="KGM68" s="66"/>
      <c r="KGN68" s="66"/>
      <c r="KGO68" s="66"/>
      <c r="KGP68" s="66"/>
      <c r="KGQ68" s="66"/>
      <c r="KGR68" s="66"/>
      <c r="KGS68" s="66"/>
      <c r="KGT68" s="66"/>
      <c r="KGU68" s="66"/>
      <c r="KGV68" s="66"/>
      <c r="KGW68" s="66"/>
      <c r="KGX68" s="66"/>
      <c r="KGY68" s="66"/>
      <c r="KGZ68" s="66"/>
      <c r="KHA68" s="66"/>
      <c r="KHB68" s="66"/>
      <c r="KHC68" s="66"/>
      <c r="KHD68" s="66"/>
      <c r="KHE68" s="66"/>
      <c r="KHF68" s="66"/>
      <c r="KHG68" s="66"/>
      <c r="KHH68" s="66"/>
      <c r="KHI68" s="66"/>
      <c r="KHJ68" s="66"/>
      <c r="KHK68" s="66"/>
      <c r="KHL68" s="66"/>
      <c r="KHM68" s="66"/>
      <c r="KHN68" s="66"/>
      <c r="KHO68" s="66"/>
      <c r="KHP68" s="66"/>
      <c r="KHQ68" s="66"/>
      <c r="KHR68" s="66"/>
      <c r="KHS68" s="66"/>
      <c r="KHT68" s="66"/>
      <c r="KHU68" s="66"/>
      <c r="KHV68" s="66"/>
      <c r="KHW68" s="66"/>
      <c r="KHX68" s="66"/>
      <c r="KHY68" s="66"/>
      <c r="KHZ68" s="66"/>
      <c r="KIA68" s="66"/>
      <c r="KIB68" s="66"/>
      <c r="KIC68" s="66"/>
      <c r="KID68" s="66"/>
      <c r="KIE68" s="66"/>
      <c r="KIF68" s="66"/>
      <c r="KIG68" s="66"/>
      <c r="KIH68" s="66"/>
      <c r="KII68" s="66"/>
      <c r="KIJ68" s="66"/>
      <c r="KIK68" s="66"/>
      <c r="KIL68" s="66"/>
      <c r="KIM68" s="66"/>
      <c r="KIN68" s="66"/>
      <c r="KIO68" s="66"/>
      <c r="KIP68" s="66"/>
      <c r="KIQ68" s="66"/>
      <c r="KIR68" s="66"/>
      <c r="KIS68" s="66"/>
      <c r="KIT68" s="66"/>
      <c r="KIU68" s="66"/>
      <c r="KIV68" s="66"/>
      <c r="KIW68" s="66"/>
      <c r="KIX68" s="66"/>
      <c r="KIY68" s="66"/>
      <c r="KIZ68" s="66"/>
      <c r="KJA68" s="66"/>
      <c r="KJB68" s="66"/>
      <c r="KJC68" s="66"/>
      <c r="KJD68" s="66"/>
      <c r="KJE68" s="66"/>
      <c r="KJF68" s="66"/>
      <c r="KJG68" s="66"/>
      <c r="KJH68" s="66"/>
      <c r="KJI68" s="66"/>
      <c r="KJJ68" s="66"/>
      <c r="KJK68" s="66"/>
      <c r="KJL68" s="66"/>
      <c r="KJM68" s="66"/>
      <c r="KJN68" s="66"/>
      <c r="KJO68" s="66"/>
      <c r="KJP68" s="66"/>
      <c r="KJQ68" s="66"/>
      <c r="KJR68" s="66"/>
      <c r="KJS68" s="66"/>
      <c r="KJT68" s="66"/>
      <c r="KJU68" s="66"/>
      <c r="KJV68" s="66"/>
      <c r="KJW68" s="66"/>
      <c r="KJX68" s="66"/>
      <c r="KJY68" s="66"/>
      <c r="KJZ68" s="66"/>
      <c r="KKA68" s="66"/>
      <c r="KKB68" s="66"/>
      <c r="KKC68" s="66"/>
      <c r="KKD68" s="66"/>
      <c r="KKE68" s="66"/>
      <c r="KKF68" s="66"/>
      <c r="KKG68" s="66"/>
      <c r="KKH68" s="66"/>
      <c r="KKI68" s="66"/>
      <c r="KKJ68" s="66"/>
      <c r="KKK68" s="66"/>
      <c r="KKL68" s="66"/>
      <c r="KKM68" s="66"/>
      <c r="KKN68" s="66"/>
      <c r="KKO68" s="66"/>
      <c r="KKP68" s="66"/>
      <c r="KKQ68" s="66"/>
      <c r="KKR68" s="66"/>
      <c r="KKS68" s="66"/>
      <c r="KKT68" s="66"/>
      <c r="KKU68" s="66"/>
      <c r="KKV68" s="66"/>
      <c r="KKW68" s="66"/>
      <c r="KKX68" s="66"/>
      <c r="KKY68" s="66"/>
      <c r="KKZ68" s="66"/>
      <c r="KLA68" s="66"/>
      <c r="KLB68" s="66"/>
      <c r="KLC68" s="66"/>
      <c r="KLD68" s="66"/>
      <c r="KLE68" s="66"/>
      <c r="KLF68" s="66"/>
      <c r="KLG68" s="66"/>
      <c r="KLH68" s="66"/>
      <c r="KLI68" s="66"/>
      <c r="KLJ68" s="66"/>
      <c r="KLK68" s="66"/>
      <c r="KLL68" s="66"/>
      <c r="KLM68" s="66"/>
      <c r="KLN68" s="66"/>
      <c r="KLO68" s="66"/>
      <c r="KLP68" s="66"/>
      <c r="KLQ68" s="66"/>
      <c r="KLR68" s="66"/>
      <c r="KLS68" s="66"/>
      <c r="KLT68" s="66"/>
      <c r="KLU68" s="66"/>
      <c r="KLV68" s="66"/>
      <c r="KLW68" s="66"/>
      <c r="KLX68" s="66"/>
      <c r="KLY68" s="66"/>
      <c r="KLZ68" s="66"/>
      <c r="KMA68" s="66"/>
      <c r="KMB68" s="66"/>
      <c r="KMC68" s="66"/>
      <c r="KMD68" s="66"/>
      <c r="KME68" s="66"/>
      <c r="KMF68" s="66"/>
      <c r="KMG68" s="66"/>
      <c r="KMH68" s="66"/>
      <c r="KMI68" s="66"/>
      <c r="KMJ68" s="66"/>
      <c r="KMK68" s="66"/>
      <c r="KML68" s="66"/>
      <c r="KMM68" s="66"/>
      <c r="KMN68" s="66"/>
      <c r="KMO68" s="66"/>
      <c r="KMP68" s="66"/>
      <c r="KMQ68" s="66"/>
      <c r="KMR68" s="66"/>
      <c r="KMS68" s="66"/>
      <c r="KMT68" s="66"/>
      <c r="KMU68" s="66"/>
      <c r="KMV68" s="66"/>
      <c r="KMW68" s="66"/>
      <c r="KMX68" s="66"/>
      <c r="KMY68" s="66"/>
      <c r="KMZ68" s="66"/>
      <c r="KNA68" s="66"/>
      <c r="KNB68" s="66"/>
      <c r="KNC68" s="66"/>
      <c r="KND68" s="66"/>
      <c r="KNE68" s="66"/>
      <c r="KNF68" s="66"/>
      <c r="KNG68" s="66"/>
      <c r="KNH68" s="66"/>
      <c r="KNI68" s="66"/>
      <c r="KNJ68" s="66"/>
      <c r="KNK68" s="66"/>
      <c r="KNL68" s="66"/>
      <c r="KNM68" s="66"/>
      <c r="KNN68" s="66"/>
      <c r="KNO68" s="66"/>
      <c r="KNP68" s="66"/>
      <c r="KNQ68" s="66"/>
      <c r="KNR68" s="66"/>
      <c r="KNS68" s="66"/>
      <c r="KNT68" s="66"/>
      <c r="KNU68" s="66"/>
      <c r="KNV68" s="66"/>
      <c r="KNW68" s="66"/>
      <c r="KNX68" s="66"/>
      <c r="KNY68" s="66"/>
      <c r="KNZ68" s="66"/>
      <c r="KOA68" s="66"/>
      <c r="KOB68" s="66"/>
      <c r="KOC68" s="66"/>
      <c r="KOD68" s="66"/>
      <c r="KOE68" s="66"/>
      <c r="KOF68" s="66"/>
      <c r="KOG68" s="66"/>
      <c r="KOH68" s="66"/>
      <c r="KOI68" s="66"/>
      <c r="KOJ68" s="66"/>
      <c r="KOK68" s="66"/>
      <c r="KOL68" s="66"/>
      <c r="KOM68" s="66"/>
      <c r="KON68" s="66"/>
      <c r="KOO68" s="66"/>
      <c r="KOP68" s="66"/>
      <c r="KOQ68" s="66"/>
      <c r="KOR68" s="66"/>
      <c r="KOS68" s="66"/>
      <c r="KOT68" s="66"/>
      <c r="KOU68" s="66"/>
      <c r="KOV68" s="66"/>
      <c r="KOW68" s="66"/>
      <c r="KOX68" s="66"/>
      <c r="KOY68" s="66"/>
      <c r="KOZ68" s="66"/>
      <c r="KPA68" s="66"/>
      <c r="KPB68" s="66"/>
      <c r="KPC68" s="66"/>
      <c r="KPD68" s="66"/>
      <c r="KPE68" s="66"/>
      <c r="KPF68" s="66"/>
      <c r="KPG68" s="66"/>
      <c r="KPH68" s="66"/>
      <c r="KPI68" s="66"/>
      <c r="KPJ68" s="66"/>
      <c r="KPK68" s="66"/>
      <c r="KPL68" s="66"/>
      <c r="KPM68" s="66"/>
      <c r="KPN68" s="66"/>
      <c r="KPO68" s="66"/>
      <c r="KPP68" s="66"/>
      <c r="KPQ68" s="66"/>
      <c r="KPR68" s="66"/>
      <c r="KPS68" s="66"/>
      <c r="KPT68" s="66"/>
      <c r="KPU68" s="66"/>
      <c r="KPV68" s="66"/>
      <c r="KPW68" s="66"/>
      <c r="KPX68" s="66"/>
      <c r="KPY68" s="66"/>
      <c r="KPZ68" s="66"/>
      <c r="KQA68" s="66"/>
      <c r="KQB68" s="66"/>
      <c r="KQC68" s="66"/>
      <c r="KQD68" s="66"/>
      <c r="KQE68" s="66"/>
      <c r="KQF68" s="66"/>
      <c r="KQG68" s="66"/>
      <c r="KQH68" s="66"/>
      <c r="KQI68" s="66"/>
      <c r="KQJ68" s="66"/>
      <c r="KQK68" s="66"/>
      <c r="KQL68" s="66"/>
      <c r="KQM68" s="66"/>
      <c r="KQN68" s="66"/>
      <c r="KQO68" s="66"/>
      <c r="KQP68" s="66"/>
      <c r="KQQ68" s="66"/>
      <c r="KQR68" s="66"/>
      <c r="KQS68" s="66"/>
      <c r="KQT68" s="66"/>
      <c r="KQU68" s="66"/>
      <c r="KQV68" s="66"/>
      <c r="KQW68" s="66"/>
      <c r="KQX68" s="66"/>
      <c r="KQY68" s="66"/>
      <c r="KQZ68" s="66"/>
      <c r="KRA68" s="66"/>
      <c r="KRB68" s="66"/>
      <c r="KRC68" s="66"/>
      <c r="KRD68" s="66"/>
      <c r="KRE68" s="66"/>
      <c r="KRF68" s="66"/>
      <c r="KRG68" s="66"/>
      <c r="KRH68" s="66"/>
      <c r="KRI68" s="66"/>
      <c r="KRJ68" s="66"/>
      <c r="KRK68" s="66"/>
      <c r="KRL68" s="66"/>
      <c r="KRM68" s="66"/>
      <c r="KRN68" s="66"/>
      <c r="KRO68" s="66"/>
      <c r="KRP68" s="66"/>
      <c r="KRQ68" s="66"/>
      <c r="KRR68" s="66"/>
      <c r="KRS68" s="66"/>
      <c r="KRT68" s="66"/>
      <c r="KRU68" s="66"/>
      <c r="KRV68" s="66"/>
      <c r="KRW68" s="66"/>
      <c r="KRX68" s="66"/>
      <c r="KRY68" s="66"/>
      <c r="KRZ68" s="66"/>
      <c r="KSA68" s="66"/>
      <c r="KSB68" s="66"/>
      <c r="KSC68" s="66"/>
      <c r="KSD68" s="66"/>
      <c r="KSE68" s="66"/>
      <c r="KSF68" s="66"/>
      <c r="KSG68" s="66"/>
      <c r="KSH68" s="66"/>
      <c r="KSI68" s="66"/>
      <c r="KSJ68" s="66"/>
      <c r="KSK68" s="66"/>
      <c r="KSL68" s="66"/>
      <c r="KSM68" s="66"/>
      <c r="KSN68" s="66"/>
      <c r="KSO68" s="66"/>
      <c r="KSP68" s="66"/>
      <c r="KSQ68" s="66"/>
      <c r="KSR68" s="66"/>
      <c r="KSS68" s="66"/>
      <c r="KST68" s="66"/>
      <c r="KSU68" s="66"/>
      <c r="KSV68" s="66"/>
      <c r="KSW68" s="66"/>
      <c r="KSX68" s="66"/>
      <c r="KSY68" s="66"/>
      <c r="KSZ68" s="66"/>
      <c r="KTA68" s="66"/>
      <c r="KTB68" s="66"/>
      <c r="KTC68" s="66"/>
      <c r="KTD68" s="66"/>
      <c r="KTE68" s="66"/>
      <c r="KTF68" s="66"/>
      <c r="KTG68" s="66"/>
      <c r="KTH68" s="66"/>
      <c r="KTI68" s="66"/>
      <c r="KTJ68" s="66"/>
      <c r="KTK68" s="66"/>
      <c r="KTL68" s="66"/>
      <c r="KTM68" s="66"/>
      <c r="KTN68" s="66"/>
      <c r="KTO68" s="66"/>
      <c r="KTP68" s="66"/>
      <c r="KTQ68" s="66"/>
      <c r="KTR68" s="66"/>
      <c r="KTS68" s="66"/>
      <c r="KTT68" s="66"/>
      <c r="KTU68" s="66"/>
      <c r="KTV68" s="66"/>
      <c r="KTW68" s="66"/>
      <c r="KTX68" s="66"/>
      <c r="KTY68" s="66"/>
      <c r="KTZ68" s="66"/>
      <c r="KUA68" s="66"/>
      <c r="KUB68" s="66"/>
      <c r="KUC68" s="66"/>
      <c r="KUD68" s="66"/>
      <c r="KUE68" s="66"/>
      <c r="KUF68" s="66"/>
      <c r="KUG68" s="66"/>
      <c r="KUH68" s="66"/>
      <c r="KUI68" s="66"/>
      <c r="KUJ68" s="66"/>
      <c r="KUK68" s="66"/>
      <c r="KUL68" s="66"/>
      <c r="KUM68" s="66"/>
      <c r="KUN68" s="66"/>
      <c r="KUO68" s="66"/>
      <c r="KUP68" s="66"/>
      <c r="KUQ68" s="66"/>
      <c r="KUR68" s="66"/>
      <c r="KUS68" s="66"/>
      <c r="KUT68" s="66"/>
      <c r="KUU68" s="66"/>
      <c r="KUV68" s="66"/>
      <c r="KUW68" s="66"/>
      <c r="KUX68" s="66"/>
      <c r="KUY68" s="66"/>
      <c r="KUZ68" s="66"/>
      <c r="KVA68" s="66"/>
      <c r="KVB68" s="66"/>
      <c r="KVC68" s="66"/>
      <c r="KVD68" s="66"/>
      <c r="KVE68" s="66"/>
      <c r="KVF68" s="66"/>
      <c r="KVG68" s="66"/>
      <c r="KVH68" s="66"/>
      <c r="KVI68" s="66"/>
      <c r="KVJ68" s="66"/>
      <c r="KVK68" s="66"/>
      <c r="KVL68" s="66"/>
      <c r="KVM68" s="66"/>
      <c r="KVN68" s="66"/>
      <c r="KVO68" s="66"/>
      <c r="KVP68" s="66"/>
      <c r="KVQ68" s="66"/>
      <c r="KVR68" s="66"/>
      <c r="KVS68" s="66"/>
      <c r="KVT68" s="66"/>
      <c r="KVU68" s="66"/>
      <c r="KVV68" s="66"/>
      <c r="KVW68" s="66"/>
      <c r="KVX68" s="66"/>
      <c r="KVY68" s="66"/>
      <c r="KVZ68" s="66"/>
      <c r="KWA68" s="66"/>
      <c r="KWB68" s="66"/>
      <c r="KWC68" s="66"/>
      <c r="KWD68" s="66"/>
      <c r="KWE68" s="66"/>
      <c r="KWF68" s="66"/>
      <c r="KWG68" s="66"/>
      <c r="KWH68" s="66"/>
      <c r="KWI68" s="66"/>
      <c r="KWJ68" s="66"/>
      <c r="KWK68" s="66"/>
      <c r="KWL68" s="66"/>
      <c r="KWM68" s="66"/>
      <c r="KWN68" s="66"/>
      <c r="KWO68" s="66"/>
      <c r="KWP68" s="66"/>
      <c r="KWQ68" s="66"/>
      <c r="KWR68" s="66"/>
      <c r="KWS68" s="66"/>
      <c r="KWT68" s="66"/>
      <c r="KWU68" s="66"/>
      <c r="KWV68" s="66"/>
      <c r="KWW68" s="66"/>
      <c r="KWX68" s="66"/>
      <c r="KWY68" s="66"/>
      <c r="KWZ68" s="66"/>
      <c r="KXA68" s="66"/>
      <c r="KXB68" s="66"/>
      <c r="KXC68" s="66"/>
      <c r="KXD68" s="66"/>
      <c r="KXE68" s="66"/>
      <c r="KXF68" s="66"/>
      <c r="KXG68" s="66"/>
      <c r="KXH68" s="66"/>
      <c r="KXI68" s="66"/>
      <c r="KXJ68" s="66"/>
      <c r="KXK68" s="66"/>
      <c r="KXL68" s="66"/>
      <c r="KXM68" s="66"/>
      <c r="KXN68" s="66"/>
      <c r="KXO68" s="66"/>
      <c r="KXP68" s="66"/>
      <c r="KXQ68" s="66"/>
      <c r="KXR68" s="66"/>
      <c r="KXS68" s="66"/>
      <c r="KXT68" s="66"/>
      <c r="KXU68" s="66"/>
      <c r="KXV68" s="66"/>
      <c r="KXW68" s="66"/>
      <c r="KXX68" s="66"/>
      <c r="KXY68" s="66"/>
      <c r="KXZ68" s="66"/>
      <c r="KYA68" s="66"/>
      <c r="KYB68" s="66"/>
      <c r="KYC68" s="66"/>
      <c r="KYD68" s="66"/>
      <c r="KYE68" s="66"/>
      <c r="KYF68" s="66"/>
      <c r="KYG68" s="66"/>
      <c r="KYH68" s="66"/>
      <c r="KYI68" s="66"/>
      <c r="KYJ68" s="66"/>
      <c r="KYK68" s="66"/>
      <c r="KYL68" s="66"/>
      <c r="KYM68" s="66"/>
      <c r="KYN68" s="66"/>
      <c r="KYO68" s="66"/>
      <c r="KYP68" s="66"/>
      <c r="KYQ68" s="66"/>
      <c r="KYR68" s="66"/>
      <c r="KYS68" s="66"/>
      <c r="KYT68" s="66"/>
      <c r="KYU68" s="66"/>
      <c r="KYV68" s="66"/>
      <c r="KYW68" s="66"/>
      <c r="KYX68" s="66"/>
      <c r="KYY68" s="66"/>
      <c r="KYZ68" s="66"/>
      <c r="KZA68" s="66"/>
      <c r="KZB68" s="66"/>
      <c r="KZC68" s="66"/>
      <c r="KZD68" s="66"/>
      <c r="KZE68" s="66"/>
      <c r="KZF68" s="66"/>
      <c r="KZG68" s="66"/>
      <c r="KZH68" s="66"/>
      <c r="KZI68" s="66"/>
      <c r="KZJ68" s="66"/>
      <c r="KZK68" s="66"/>
      <c r="KZL68" s="66"/>
      <c r="KZM68" s="66"/>
      <c r="KZN68" s="66"/>
      <c r="KZO68" s="66"/>
      <c r="KZP68" s="66"/>
      <c r="KZQ68" s="66"/>
      <c r="KZR68" s="66"/>
      <c r="KZS68" s="66"/>
      <c r="KZT68" s="66"/>
      <c r="KZU68" s="66"/>
      <c r="KZV68" s="66"/>
      <c r="KZW68" s="66"/>
      <c r="KZX68" s="66"/>
      <c r="KZY68" s="66"/>
      <c r="KZZ68" s="66"/>
      <c r="LAA68" s="66"/>
      <c r="LAB68" s="66"/>
      <c r="LAC68" s="66"/>
      <c r="LAD68" s="66"/>
      <c r="LAE68" s="66"/>
      <c r="LAF68" s="66"/>
      <c r="LAG68" s="66"/>
      <c r="LAH68" s="66"/>
      <c r="LAI68" s="66"/>
      <c r="LAJ68" s="66"/>
      <c r="LAK68" s="66"/>
      <c r="LAL68" s="66"/>
      <c r="LAM68" s="66"/>
      <c r="LAN68" s="66"/>
      <c r="LAO68" s="66"/>
      <c r="LAP68" s="66"/>
      <c r="LAQ68" s="66"/>
      <c r="LAR68" s="66"/>
      <c r="LAS68" s="66"/>
      <c r="LAT68" s="66"/>
      <c r="LAU68" s="66"/>
      <c r="LAV68" s="66"/>
      <c r="LAW68" s="66"/>
      <c r="LAX68" s="66"/>
      <c r="LAY68" s="66"/>
      <c r="LAZ68" s="66"/>
      <c r="LBA68" s="66"/>
      <c r="LBB68" s="66"/>
      <c r="LBC68" s="66"/>
      <c r="LBD68" s="66"/>
      <c r="LBE68" s="66"/>
      <c r="LBF68" s="66"/>
      <c r="LBG68" s="66"/>
      <c r="LBH68" s="66"/>
      <c r="LBI68" s="66"/>
      <c r="LBJ68" s="66"/>
      <c r="LBK68" s="66"/>
      <c r="LBL68" s="66"/>
      <c r="LBM68" s="66"/>
      <c r="LBN68" s="66"/>
      <c r="LBO68" s="66"/>
      <c r="LBP68" s="66"/>
      <c r="LBQ68" s="66"/>
      <c r="LBR68" s="66"/>
      <c r="LBS68" s="66"/>
      <c r="LBT68" s="66"/>
      <c r="LBU68" s="66"/>
      <c r="LBV68" s="66"/>
      <c r="LBW68" s="66"/>
      <c r="LBX68" s="66"/>
      <c r="LBY68" s="66"/>
      <c r="LBZ68" s="66"/>
      <c r="LCA68" s="66"/>
      <c r="LCB68" s="66"/>
      <c r="LCC68" s="66"/>
      <c r="LCD68" s="66"/>
      <c r="LCE68" s="66"/>
      <c r="LCF68" s="66"/>
      <c r="LCG68" s="66"/>
      <c r="LCH68" s="66"/>
      <c r="LCI68" s="66"/>
      <c r="LCJ68" s="66"/>
      <c r="LCK68" s="66"/>
      <c r="LCL68" s="66"/>
      <c r="LCM68" s="66"/>
      <c r="LCN68" s="66"/>
      <c r="LCO68" s="66"/>
      <c r="LCP68" s="66"/>
      <c r="LCQ68" s="66"/>
      <c r="LCR68" s="66"/>
      <c r="LCS68" s="66"/>
      <c r="LCT68" s="66"/>
      <c r="LCU68" s="66"/>
      <c r="LCV68" s="66"/>
      <c r="LCW68" s="66"/>
      <c r="LCX68" s="66"/>
      <c r="LCY68" s="66"/>
      <c r="LCZ68" s="66"/>
      <c r="LDA68" s="66"/>
      <c r="LDB68" s="66"/>
      <c r="LDC68" s="66"/>
      <c r="LDD68" s="66"/>
      <c r="LDE68" s="66"/>
      <c r="LDF68" s="66"/>
      <c r="LDG68" s="66"/>
      <c r="LDH68" s="66"/>
      <c r="LDI68" s="66"/>
      <c r="LDJ68" s="66"/>
      <c r="LDK68" s="66"/>
      <c r="LDL68" s="66"/>
      <c r="LDM68" s="66"/>
      <c r="LDN68" s="66"/>
      <c r="LDO68" s="66"/>
      <c r="LDP68" s="66"/>
      <c r="LDQ68" s="66"/>
      <c r="LDR68" s="66"/>
      <c r="LDS68" s="66"/>
      <c r="LDT68" s="66"/>
      <c r="LDU68" s="66"/>
      <c r="LDV68" s="66"/>
      <c r="LDW68" s="66"/>
      <c r="LDX68" s="66"/>
      <c r="LDY68" s="66"/>
      <c r="LDZ68" s="66"/>
      <c r="LEA68" s="66"/>
      <c r="LEB68" s="66"/>
      <c r="LEC68" s="66"/>
      <c r="LED68" s="66"/>
      <c r="LEE68" s="66"/>
      <c r="LEF68" s="66"/>
      <c r="LEG68" s="66"/>
      <c r="LEH68" s="66"/>
      <c r="LEI68" s="66"/>
      <c r="LEJ68" s="66"/>
      <c r="LEK68" s="66"/>
      <c r="LEL68" s="66"/>
      <c r="LEM68" s="66"/>
      <c r="LEN68" s="66"/>
      <c r="LEO68" s="66"/>
      <c r="LEP68" s="66"/>
      <c r="LEQ68" s="66"/>
      <c r="LER68" s="66"/>
      <c r="LES68" s="66"/>
      <c r="LET68" s="66"/>
      <c r="LEU68" s="66"/>
      <c r="LEV68" s="66"/>
      <c r="LEW68" s="66"/>
      <c r="LEX68" s="66"/>
      <c r="LEY68" s="66"/>
      <c r="LEZ68" s="66"/>
      <c r="LFA68" s="66"/>
      <c r="LFB68" s="66"/>
      <c r="LFC68" s="66"/>
      <c r="LFD68" s="66"/>
      <c r="LFE68" s="66"/>
      <c r="LFF68" s="66"/>
      <c r="LFG68" s="66"/>
      <c r="LFH68" s="66"/>
      <c r="LFI68" s="66"/>
      <c r="LFJ68" s="66"/>
      <c r="LFK68" s="66"/>
      <c r="LFL68" s="66"/>
      <c r="LFM68" s="66"/>
      <c r="LFN68" s="66"/>
      <c r="LFO68" s="66"/>
      <c r="LFP68" s="66"/>
      <c r="LFQ68" s="66"/>
      <c r="LFR68" s="66"/>
      <c r="LFS68" s="66"/>
      <c r="LFT68" s="66"/>
      <c r="LFU68" s="66"/>
      <c r="LFV68" s="66"/>
      <c r="LFW68" s="66"/>
      <c r="LFX68" s="66"/>
      <c r="LFY68" s="66"/>
      <c r="LFZ68" s="66"/>
      <c r="LGA68" s="66"/>
      <c r="LGB68" s="66"/>
      <c r="LGC68" s="66"/>
      <c r="LGD68" s="66"/>
      <c r="LGE68" s="66"/>
      <c r="LGF68" s="66"/>
      <c r="LGG68" s="66"/>
      <c r="LGH68" s="66"/>
      <c r="LGI68" s="66"/>
      <c r="LGJ68" s="66"/>
      <c r="LGK68" s="66"/>
      <c r="LGL68" s="66"/>
      <c r="LGM68" s="66"/>
      <c r="LGN68" s="66"/>
      <c r="LGO68" s="66"/>
      <c r="LGP68" s="66"/>
      <c r="LGQ68" s="66"/>
      <c r="LGR68" s="66"/>
      <c r="LGS68" s="66"/>
      <c r="LGT68" s="66"/>
      <c r="LGU68" s="66"/>
      <c r="LGV68" s="66"/>
      <c r="LGW68" s="66"/>
      <c r="LGX68" s="66"/>
      <c r="LGY68" s="66"/>
      <c r="LGZ68" s="66"/>
      <c r="LHA68" s="66"/>
      <c r="LHB68" s="66"/>
      <c r="LHC68" s="66"/>
      <c r="LHD68" s="66"/>
      <c r="LHE68" s="66"/>
      <c r="LHF68" s="66"/>
      <c r="LHG68" s="66"/>
      <c r="LHH68" s="66"/>
      <c r="LHI68" s="66"/>
      <c r="LHJ68" s="66"/>
      <c r="LHK68" s="66"/>
      <c r="LHL68" s="66"/>
      <c r="LHM68" s="66"/>
      <c r="LHN68" s="66"/>
      <c r="LHO68" s="66"/>
      <c r="LHP68" s="66"/>
      <c r="LHQ68" s="66"/>
      <c r="LHR68" s="66"/>
      <c r="LHS68" s="66"/>
      <c r="LHT68" s="66"/>
      <c r="LHU68" s="66"/>
      <c r="LHV68" s="66"/>
      <c r="LHW68" s="66"/>
      <c r="LHX68" s="66"/>
      <c r="LHY68" s="66"/>
      <c r="LHZ68" s="66"/>
      <c r="LIA68" s="66"/>
      <c r="LIB68" s="66"/>
      <c r="LIC68" s="66"/>
      <c r="LID68" s="66"/>
      <c r="LIE68" s="66"/>
      <c r="LIF68" s="66"/>
      <c r="LIG68" s="66"/>
      <c r="LIH68" s="66"/>
      <c r="LII68" s="66"/>
      <c r="LIJ68" s="66"/>
      <c r="LIK68" s="66"/>
      <c r="LIL68" s="66"/>
      <c r="LIM68" s="66"/>
      <c r="LIN68" s="66"/>
      <c r="LIO68" s="66"/>
      <c r="LIP68" s="66"/>
      <c r="LIQ68" s="66"/>
      <c r="LIR68" s="66"/>
      <c r="LIS68" s="66"/>
      <c r="LIT68" s="66"/>
      <c r="LIU68" s="66"/>
      <c r="LIV68" s="66"/>
      <c r="LIW68" s="66"/>
      <c r="LIX68" s="66"/>
      <c r="LIY68" s="66"/>
      <c r="LIZ68" s="66"/>
      <c r="LJA68" s="66"/>
      <c r="LJB68" s="66"/>
      <c r="LJC68" s="66"/>
      <c r="LJD68" s="66"/>
      <c r="LJE68" s="66"/>
      <c r="LJF68" s="66"/>
      <c r="LJG68" s="66"/>
      <c r="LJH68" s="66"/>
      <c r="LJI68" s="66"/>
      <c r="LJJ68" s="66"/>
      <c r="LJK68" s="66"/>
      <c r="LJL68" s="66"/>
      <c r="LJM68" s="66"/>
      <c r="LJN68" s="66"/>
      <c r="LJO68" s="66"/>
      <c r="LJP68" s="66"/>
      <c r="LJQ68" s="66"/>
      <c r="LJR68" s="66"/>
      <c r="LJS68" s="66"/>
      <c r="LJT68" s="66"/>
      <c r="LJU68" s="66"/>
      <c r="LJV68" s="66"/>
      <c r="LJW68" s="66"/>
      <c r="LJX68" s="66"/>
      <c r="LJY68" s="66"/>
      <c r="LJZ68" s="66"/>
      <c r="LKA68" s="66"/>
      <c r="LKB68" s="66"/>
      <c r="LKC68" s="66"/>
      <c r="LKD68" s="66"/>
      <c r="LKE68" s="66"/>
      <c r="LKF68" s="66"/>
      <c r="LKG68" s="66"/>
      <c r="LKH68" s="66"/>
      <c r="LKI68" s="66"/>
      <c r="LKJ68" s="66"/>
      <c r="LKK68" s="66"/>
      <c r="LKL68" s="66"/>
      <c r="LKM68" s="66"/>
      <c r="LKN68" s="66"/>
      <c r="LKO68" s="66"/>
      <c r="LKP68" s="66"/>
      <c r="LKQ68" s="66"/>
      <c r="LKR68" s="66"/>
      <c r="LKS68" s="66"/>
      <c r="LKT68" s="66"/>
      <c r="LKU68" s="66"/>
      <c r="LKV68" s="66"/>
      <c r="LKW68" s="66"/>
      <c r="LKX68" s="66"/>
      <c r="LKY68" s="66"/>
      <c r="LKZ68" s="66"/>
      <c r="LLA68" s="66"/>
      <c r="LLB68" s="66"/>
      <c r="LLC68" s="66"/>
      <c r="LLD68" s="66"/>
      <c r="LLE68" s="66"/>
      <c r="LLF68" s="66"/>
      <c r="LLG68" s="66"/>
      <c r="LLH68" s="66"/>
      <c r="LLI68" s="66"/>
      <c r="LLJ68" s="66"/>
      <c r="LLK68" s="66"/>
      <c r="LLL68" s="66"/>
      <c r="LLM68" s="66"/>
      <c r="LLN68" s="66"/>
      <c r="LLO68" s="66"/>
      <c r="LLP68" s="66"/>
      <c r="LLQ68" s="66"/>
      <c r="LLR68" s="66"/>
      <c r="LLS68" s="66"/>
      <c r="LLT68" s="66"/>
      <c r="LLU68" s="66"/>
      <c r="LLV68" s="66"/>
      <c r="LLW68" s="66"/>
      <c r="LLX68" s="66"/>
      <c r="LLY68" s="66"/>
      <c r="LLZ68" s="66"/>
      <c r="LMA68" s="66"/>
      <c r="LMB68" s="66"/>
      <c r="LMC68" s="66"/>
      <c r="LMD68" s="66"/>
      <c r="LME68" s="66"/>
      <c r="LMF68" s="66"/>
      <c r="LMG68" s="66"/>
      <c r="LMH68" s="66"/>
      <c r="LMI68" s="66"/>
      <c r="LMJ68" s="66"/>
      <c r="LMK68" s="66"/>
      <c r="LML68" s="66"/>
      <c r="LMM68" s="66"/>
      <c r="LMN68" s="66"/>
      <c r="LMO68" s="66"/>
      <c r="LMP68" s="66"/>
      <c r="LMQ68" s="66"/>
      <c r="LMR68" s="66"/>
      <c r="LMS68" s="66"/>
      <c r="LMT68" s="66"/>
      <c r="LMU68" s="66"/>
      <c r="LMV68" s="66"/>
      <c r="LMW68" s="66"/>
      <c r="LMX68" s="66"/>
      <c r="LMY68" s="66"/>
      <c r="LMZ68" s="66"/>
      <c r="LNA68" s="66"/>
      <c r="LNB68" s="66"/>
      <c r="LNC68" s="66"/>
      <c r="LND68" s="66"/>
      <c r="LNE68" s="66"/>
      <c r="LNF68" s="66"/>
      <c r="LNG68" s="66"/>
      <c r="LNH68" s="66"/>
      <c r="LNI68" s="66"/>
      <c r="LNJ68" s="66"/>
      <c r="LNK68" s="66"/>
      <c r="LNL68" s="66"/>
      <c r="LNM68" s="66"/>
      <c r="LNN68" s="66"/>
      <c r="LNO68" s="66"/>
      <c r="LNP68" s="66"/>
      <c r="LNQ68" s="66"/>
      <c r="LNR68" s="66"/>
      <c r="LNS68" s="66"/>
      <c r="LNT68" s="66"/>
      <c r="LNU68" s="66"/>
      <c r="LNV68" s="66"/>
      <c r="LNW68" s="66"/>
      <c r="LNX68" s="66"/>
      <c r="LNY68" s="66"/>
      <c r="LNZ68" s="66"/>
      <c r="LOA68" s="66"/>
      <c r="LOB68" s="66"/>
      <c r="LOC68" s="66"/>
      <c r="LOD68" s="66"/>
      <c r="LOE68" s="66"/>
      <c r="LOF68" s="66"/>
      <c r="LOG68" s="66"/>
      <c r="LOH68" s="66"/>
      <c r="LOI68" s="66"/>
      <c r="LOJ68" s="66"/>
      <c r="LOK68" s="66"/>
      <c r="LOL68" s="66"/>
      <c r="LOM68" s="66"/>
      <c r="LON68" s="66"/>
      <c r="LOO68" s="66"/>
      <c r="LOP68" s="66"/>
      <c r="LOQ68" s="66"/>
      <c r="LOR68" s="66"/>
      <c r="LOS68" s="66"/>
      <c r="LOT68" s="66"/>
      <c r="LOU68" s="66"/>
      <c r="LOV68" s="66"/>
      <c r="LOW68" s="66"/>
      <c r="LOX68" s="66"/>
      <c r="LOY68" s="66"/>
      <c r="LOZ68" s="66"/>
      <c r="LPA68" s="66"/>
      <c r="LPB68" s="66"/>
      <c r="LPC68" s="66"/>
      <c r="LPD68" s="66"/>
      <c r="LPE68" s="66"/>
      <c r="LPF68" s="66"/>
      <c r="LPG68" s="66"/>
      <c r="LPH68" s="66"/>
      <c r="LPI68" s="66"/>
      <c r="LPJ68" s="66"/>
      <c r="LPK68" s="66"/>
      <c r="LPL68" s="66"/>
      <c r="LPM68" s="66"/>
      <c r="LPN68" s="66"/>
      <c r="LPO68" s="66"/>
      <c r="LPP68" s="66"/>
      <c r="LPQ68" s="66"/>
      <c r="LPR68" s="66"/>
      <c r="LPS68" s="66"/>
      <c r="LPT68" s="66"/>
      <c r="LPU68" s="66"/>
      <c r="LPV68" s="66"/>
      <c r="LPW68" s="66"/>
      <c r="LPX68" s="66"/>
      <c r="LPY68" s="66"/>
      <c r="LPZ68" s="66"/>
      <c r="LQA68" s="66"/>
      <c r="LQB68" s="66"/>
      <c r="LQC68" s="66"/>
      <c r="LQD68" s="66"/>
      <c r="LQE68" s="66"/>
      <c r="LQF68" s="66"/>
      <c r="LQG68" s="66"/>
      <c r="LQH68" s="66"/>
      <c r="LQI68" s="66"/>
      <c r="LQJ68" s="66"/>
      <c r="LQK68" s="66"/>
      <c r="LQL68" s="66"/>
      <c r="LQM68" s="66"/>
      <c r="LQN68" s="66"/>
      <c r="LQO68" s="66"/>
      <c r="LQP68" s="66"/>
      <c r="LQQ68" s="66"/>
      <c r="LQR68" s="66"/>
      <c r="LQS68" s="66"/>
      <c r="LQT68" s="66"/>
      <c r="LQU68" s="66"/>
      <c r="LQV68" s="66"/>
      <c r="LQW68" s="66"/>
      <c r="LQX68" s="66"/>
      <c r="LQY68" s="66"/>
      <c r="LQZ68" s="66"/>
      <c r="LRA68" s="66"/>
      <c r="LRB68" s="66"/>
      <c r="LRC68" s="66"/>
      <c r="LRD68" s="66"/>
      <c r="LRE68" s="66"/>
      <c r="LRF68" s="66"/>
      <c r="LRG68" s="66"/>
      <c r="LRH68" s="66"/>
      <c r="LRI68" s="66"/>
      <c r="LRJ68" s="66"/>
      <c r="LRK68" s="66"/>
      <c r="LRL68" s="66"/>
      <c r="LRM68" s="66"/>
      <c r="LRN68" s="66"/>
      <c r="LRO68" s="66"/>
      <c r="LRP68" s="66"/>
      <c r="LRQ68" s="66"/>
      <c r="LRR68" s="66"/>
      <c r="LRS68" s="66"/>
      <c r="LRT68" s="66"/>
      <c r="LRU68" s="66"/>
      <c r="LRV68" s="66"/>
      <c r="LRW68" s="66"/>
      <c r="LRX68" s="66"/>
      <c r="LRY68" s="66"/>
      <c r="LRZ68" s="66"/>
      <c r="LSA68" s="66"/>
      <c r="LSB68" s="66"/>
      <c r="LSC68" s="66"/>
      <c r="LSD68" s="66"/>
      <c r="LSE68" s="66"/>
      <c r="LSF68" s="66"/>
      <c r="LSG68" s="66"/>
      <c r="LSH68" s="66"/>
      <c r="LSI68" s="66"/>
      <c r="LSJ68" s="66"/>
      <c r="LSK68" s="66"/>
      <c r="LSL68" s="66"/>
      <c r="LSM68" s="66"/>
      <c r="LSN68" s="66"/>
      <c r="LSO68" s="66"/>
      <c r="LSP68" s="66"/>
      <c r="LSQ68" s="66"/>
      <c r="LSR68" s="66"/>
      <c r="LSS68" s="66"/>
      <c r="LST68" s="66"/>
      <c r="LSU68" s="66"/>
      <c r="LSV68" s="66"/>
      <c r="LSW68" s="66"/>
      <c r="LSX68" s="66"/>
      <c r="LSY68" s="66"/>
      <c r="LSZ68" s="66"/>
      <c r="LTA68" s="66"/>
      <c r="LTB68" s="66"/>
      <c r="LTC68" s="66"/>
      <c r="LTD68" s="66"/>
      <c r="LTE68" s="66"/>
      <c r="LTF68" s="66"/>
      <c r="LTG68" s="66"/>
      <c r="LTH68" s="66"/>
      <c r="LTI68" s="66"/>
      <c r="LTJ68" s="66"/>
      <c r="LTK68" s="66"/>
      <c r="LTL68" s="66"/>
      <c r="LTM68" s="66"/>
      <c r="LTN68" s="66"/>
      <c r="LTO68" s="66"/>
      <c r="LTP68" s="66"/>
      <c r="LTQ68" s="66"/>
      <c r="LTR68" s="66"/>
      <c r="LTS68" s="66"/>
      <c r="LTT68" s="66"/>
      <c r="LTU68" s="66"/>
      <c r="LTV68" s="66"/>
      <c r="LTW68" s="66"/>
      <c r="LTX68" s="66"/>
      <c r="LTY68" s="66"/>
      <c r="LTZ68" s="66"/>
      <c r="LUA68" s="66"/>
      <c r="LUB68" s="66"/>
      <c r="LUC68" s="66"/>
      <c r="LUD68" s="66"/>
      <c r="LUE68" s="66"/>
      <c r="LUF68" s="66"/>
      <c r="LUG68" s="66"/>
      <c r="LUH68" s="66"/>
      <c r="LUI68" s="66"/>
      <c r="LUJ68" s="66"/>
      <c r="LUK68" s="66"/>
      <c r="LUL68" s="66"/>
      <c r="LUM68" s="66"/>
      <c r="LUN68" s="66"/>
      <c r="LUO68" s="66"/>
      <c r="LUP68" s="66"/>
      <c r="LUQ68" s="66"/>
      <c r="LUR68" s="66"/>
      <c r="LUS68" s="66"/>
      <c r="LUT68" s="66"/>
      <c r="LUU68" s="66"/>
      <c r="LUV68" s="66"/>
      <c r="LUW68" s="66"/>
      <c r="LUX68" s="66"/>
      <c r="LUY68" s="66"/>
      <c r="LUZ68" s="66"/>
      <c r="LVA68" s="66"/>
      <c r="LVB68" s="66"/>
      <c r="LVC68" s="66"/>
      <c r="LVD68" s="66"/>
      <c r="LVE68" s="66"/>
      <c r="LVF68" s="66"/>
      <c r="LVG68" s="66"/>
      <c r="LVH68" s="66"/>
      <c r="LVI68" s="66"/>
      <c r="LVJ68" s="66"/>
      <c r="LVK68" s="66"/>
      <c r="LVL68" s="66"/>
      <c r="LVM68" s="66"/>
      <c r="LVN68" s="66"/>
      <c r="LVO68" s="66"/>
      <c r="LVP68" s="66"/>
      <c r="LVQ68" s="66"/>
      <c r="LVR68" s="66"/>
      <c r="LVS68" s="66"/>
      <c r="LVT68" s="66"/>
      <c r="LVU68" s="66"/>
      <c r="LVV68" s="66"/>
      <c r="LVW68" s="66"/>
      <c r="LVX68" s="66"/>
      <c r="LVY68" s="66"/>
      <c r="LVZ68" s="66"/>
      <c r="LWA68" s="66"/>
      <c r="LWB68" s="66"/>
      <c r="LWC68" s="66"/>
      <c r="LWD68" s="66"/>
      <c r="LWE68" s="66"/>
      <c r="LWF68" s="66"/>
      <c r="LWG68" s="66"/>
      <c r="LWH68" s="66"/>
      <c r="LWI68" s="66"/>
      <c r="LWJ68" s="66"/>
      <c r="LWK68" s="66"/>
      <c r="LWL68" s="66"/>
      <c r="LWM68" s="66"/>
      <c r="LWN68" s="66"/>
      <c r="LWO68" s="66"/>
      <c r="LWP68" s="66"/>
      <c r="LWQ68" s="66"/>
      <c r="LWR68" s="66"/>
      <c r="LWS68" s="66"/>
      <c r="LWT68" s="66"/>
      <c r="LWU68" s="66"/>
      <c r="LWV68" s="66"/>
      <c r="LWW68" s="66"/>
      <c r="LWX68" s="66"/>
      <c r="LWY68" s="66"/>
      <c r="LWZ68" s="66"/>
      <c r="LXA68" s="66"/>
      <c r="LXB68" s="66"/>
      <c r="LXC68" s="66"/>
      <c r="LXD68" s="66"/>
      <c r="LXE68" s="66"/>
      <c r="LXF68" s="66"/>
      <c r="LXG68" s="66"/>
      <c r="LXH68" s="66"/>
      <c r="LXI68" s="66"/>
      <c r="LXJ68" s="66"/>
      <c r="LXK68" s="66"/>
      <c r="LXL68" s="66"/>
      <c r="LXM68" s="66"/>
      <c r="LXN68" s="66"/>
      <c r="LXO68" s="66"/>
      <c r="LXP68" s="66"/>
      <c r="LXQ68" s="66"/>
      <c r="LXR68" s="66"/>
      <c r="LXS68" s="66"/>
      <c r="LXT68" s="66"/>
      <c r="LXU68" s="66"/>
      <c r="LXV68" s="66"/>
      <c r="LXW68" s="66"/>
      <c r="LXX68" s="66"/>
      <c r="LXY68" s="66"/>
      <c r="LXZ68" s="66"/>
      <c r="LYA68" s="66"/>
      <c r="LYB68" s="66"/>
      <c r="LYC68" s="66"/>
      <c r="LYD68" s="66"/>
      <c r="LYE68" s="66"/>
      <c r="LYF68" s="66"/>
      <c r="LYG68" s="66"/>
      <c r="LYH68" s="66"/>
      <c r="LYI68" s="66"/>
      <c r="LYJ68" s="66"/>
      <c r="LYK68" s="66"/>
      <c r="LYL68" s="66"/>
      <c r="LYM68" s="66"/>
      <c r="LYN68" s="66"/>
      <c r="LYO68" s="66"/>
      <c r="LYP68" s="66"/>
      <c r="LYQ68" s="66"/>
      <c r="LYR68" s="66"/>
      <c r="LYS68" s="66"/>
      <c r="LYT68" s="66"/>
      <c r="LYU68" s="66"/>
      <c r="LYV68" s="66"/>
      <c r="LYW68" s="66"/>
      <c r="LYX68" s="66"/>
      <c r="LYY68" s="66"/>
      <c r="LYZ68" s="66"/>
      <c r="LZA68" s="66"/>
      <c r="LZB68" s="66"/>
      <c r="LZC68" s="66"/>
      <c r="LZD68" s="66"/>
      <c r="LZE68" s="66"/>
      <c r="LZF68" s="66"/>
      <c r="LZG68" s="66"/>
      <c r="LZH68" s="66"/>
      <c r="LZI68" s="66"/>
      <c r="LZJ68" s="66"/>
      <c r="LZK68" s="66"/>
      <c r="LZL68" s="66"/>
      <c r="LZM68" s="66"/>
      <c r="LZN68" s="66"/>
      <c r="LZO68" s="66"/>
      <c r="LZP68" s="66"/>
      <c r="LZQ68" s="66"/>
      <c r="LZR68" s="66"/>
      <c r="LZS68" s="66"/>
      <c r="LZT68" s="66"/>
      <c r="LZU68" s="66"/>
      <c r="LZV68" s="66"/>
      <c r="LZW68" s="66"/>
      <c r="LZX68" s="66"/>
      <c r="LZY68" s="66"/>
      <c r="LZZ68" s="66"/>
      <c r="MAA68" s="66"/>
      <c r="MAB68" s="66"/>
      <c r="MAC68" s="66"/>
      <c r="MAD68" s="66"/>
      <c r="MAE68" s="66"/>
      <c r="MAF68" s="66"/>
      <c r="MAG68" s="66"/>
      <c r="MAH68" s="66"/>
      <c r="MAI68" s="66"/>
      <c r="MAJ68" s="66"/>
      <c r="MAK68" s="66"/>
      <c r="MAL68" s="66"/>
      <c r="MAM68" s="66"/>
      <c r="MAN68" s="66"/>
      <c r="MAO68" s="66"/>
      <c r="MAP68" s="66"/>
      <c r="MAQ68" s="66"/>
      <c r="MAR68" s="66"/>
      <c r="MAS68" s="66"/>
      <c r="MAT68" s="66"/>
      <c r="MAU68" s="66"/>
      <c r="MAV68" s="66"/>
      <c r="MAW68" s="66"/>
      <c r="MAX68" s="66"/>
      <c r="MAY68" s="66"/>
      <c r="MAZ68" s="66"/>
      <c r="MBA68" s="66"/>
      <c r="MBB68" s="66"/>
      <c r="MBC68" s="66"/>
      <c r="MBD68" s="66"/>
      <c r="MBE68" s="66"/>
      <c r="MBF68" s="66"/>
      <c r="MBG68" s="66"/>
      <c r="MBH68" s="66"/>
      <c r="MBI68" s="66"/>
      <c r="MBJ68" s="66"/>
      <c r="MBK68" s="66"/>
      <c r="MBL68" s="66"/>
      <c r="MBM68" s="66"/>
      <c r="MBN68" s="66"/>
      <c r="MBO68" s="66"/>
      <c r="MBP68" s="66"/>
      <c r="MBQ68" s="66"/>
      <c r="MBR68" s="66"/>
      <c r="MBS68" s="66"/>
      <c r="MBT68" s="66"/>
      <c r="MBU68" s="66"/>
      <c r="MBV68" s="66"/>
      <c r="MBW68" s="66"/>
      <c r="MBX68" s="66"/>
      <c r="MBY68" s="66"/>
      <c r="MBZ68" s="66"/>
      <c r="MCA68" s="66"/>
      <c r="MCB68" s="66"/>
      <c r="MCC68" s="66"/>
      <c r="MCD68" s="66"/>
      <c r="MCE68" s="66"/>
      <c r="MCF68" s="66"/>
      <c r="MCG68" s="66"/>
      <c r="MCH68" s="66"/>
      <c r="MCI68" s="66"/>
      <c r="MCJ68" s="66"/>
      <c r="MCK68" s="66"/>
      <c r="MCL68" s="66"/>
      <c r="MCM68" s="66"/>
      <c r="MCN68" s="66"/>
      <c r="MCO68" s="66"/>
      <c r="MCP68" s="66"/>
      <c r="MCQ68" s="66"/>
      <c r="MCR68" s="66"/>
      <c r="MCS68" s="66"/>
      <c r="MCT68" s="66"/>
      <c r="MCU68" s="66"/>
      <c r="MCV68" s="66"/>
      <c r="MCW68" s="66"/>
      <c r="MCX68" s="66"/>
      <c r="MCY68" s="66"/>
      <c r="MCZ68" s="66"/>
      <c r="MDA68" s="66"/>
      <c r="MDB68" s="66"/>
      <c r="MDC68" s="66"/>
      <c r="MDD68" s="66"/>
      <c r="MDE68" s="66"/>
      <c r="MDF68" s="66"/>
      <c r="MDG68" s="66"/>
      <c r="MDH68" s="66"/>
      <c r="MDI68" s="66"/>
      <c r="MDJ68" s="66"/>
      <c r="MDK68" s="66"/>
      <c r="MDL68" s="66"/>
      <c r="MDM68" s="66"/>
      <c r="MDN68" s="66"/>
      <c r="MDO68" s="66"/>
      <c r="MDP68" s="66"/>
      <c r="MDQ68" s="66"/>
      <c r="MDR68" s="66"/>
      <c r="MDS68" s="66"/>
      <c r="MDT68" s="66"/>
      <c r="MDU68" s="66"/>
      <c r="MDV68" s="66"/>
      <c r="MDW68" s="66"/>
      <c r="MDX68" s="66"/>
      <c r="MDY68" s="66"/>
      <c r="MDZ68" s="66"/>
      <c r="MEA68" s="66"/>
      <c r="MEB68" s="66"/>
      <c r="MEC68" s="66"/>
      <c r="MED68" s="66"/>
      <c r="MEE68" s="66"/>
      <c r="MEF68" s="66"/>
      <c r="MEG68" s="66"/>
      <c r="MEH68" s="66"/>
      <c r="MEI68" s="66"/>
      <c r="MEJ68" s="66"/>
      <c r="MEK68" s="66"/>
      <c r="MEL68" s="66"/>
      <c r="MEM68" s="66"/>
      <c r="MEN68" s="66"/>
      <c r="MEO68" s="66"/>
      <c r="MEP68" s="66"/>
      <c r="MEQ68" s="66"/>
      <c r="MER68" s="66"/>
      <c r="MES68" s="66"/>
      <c r="MET68" s="66"/>
      <c r="MEU68" s="66"/>
      <c r="MEV68" s="66"/>
      <c r="MEW68" s="66"/>
      <c r="MEX68" s="66"/>
      <c r="MEY68" s="66"/>
      <c r="MEZ68" s="66"/>
      <c r="MFA68" s="66"/>
      <c r="MFB68" s="66"/>
      <c r="MFC68" s="66"/>
      <c r="MFD68" s="66"/>
      <c r="MFE68" s="66"/>
      <c r="MFF68" s="66"/>
      <c r="MFG68" s="66"/>
      <c r="MFH68" s="66"/>
      <c r="MFI68" s="66"/>
      <c r="MFJ68" s="66"/>
      <c r="MFK68" s="66"/>
      <c r="MFL68" s="66"/>
      <c r="MFM68" s="66"/>
      <c r="MFN68" s="66"/>
      <c r="MFO68" s="66"/>
      <c r="MFP68" s="66"/>
      <c r="MFQ68" s="66"/>
      <c r="MFR68" s="66"/>
      <c r="MFS68" s="66"/>
      <c r="MFT68" s="66"/>
      <c r="MFU68" s="66"/>
      <c r="MFV68" s="66"/>
      <c r="MFW68" s="66"/>
      <c r="MFX68" s="66"/>
      <c r="MFY68" s="66"/>
      <c r="MFZ68" s="66"/>
      <c r="MGA68" s="66"/>
      <c r="MGB68" s="66"/>
      <c r="MGC68" s="66"/>
      <c r="MGD68" s="66"/>
      <c r="MGE68" s="66"/>
      <c r="MGF68" s="66"/>
      <c r="MGG68" s="66"/>
      <c r="MGH68" s="66"/>
      <c r="MGI68" s="66"/>
      <c r="MGJ68" s="66"/>
      <c r="MGK68" s="66"/>
      <c r="MGL68" s="66"/>
      <c r="MGM68" s="66"/>
      <c r="MGN68" s="66"/>
      <c r="MGO68" s="66"/>
      <c r="MGP68" s="66"/>
      <c r="MGQ68" s="66"/>
      <c r="MGR68" s="66"/>
      <c r="MGS68" s="66"/>
      <c r="MGT68" s="66"/>
      <c r="MGU68" s="66"/>
      <c r="MGV68" s="66"/>
      <c r="MGW68" s="66"/>
      <c r="MGX68" s="66"/>
      <c r="MGY68" s="66"/>
      <c r="MGZ68" s="66"/>
      <c r="MHA68" s="66"/>
      <c r="MHB68" s="66"/>
      <c r="MHC68" s="66"/>
      <c r="MHD68" s="66"/>
      <c r="MHE68" s="66"/>
      <c r="MHF68" s="66"/>
      <c r="MHG68" s="66"/>
      <c r="MHH68" s="66"/>
      <c r="MHI68" s="66"/>
      <c r="MHJ68" s="66"/>
      <c r="MHK68" s="66"/>
      <c r="MHL68" s="66"/>
      <c r="MHM68" s="66"/>
      <c r="MHN68" s="66"/>
      <c r="MHO68" s="66"/>
      <c r="MHP68" s="66"/>
      <c r="MHQ68" s="66"/>
      <c r="MHR68" s="66"/>
      <c r="MHS68" s="66"/>
      <c r="MHT68" s="66"/>
      <c r="MHU68" s="66"/>
      <c r="MHV68" s="66"/>
      <c r="MHW68" s="66"/>
      <c r="MHX68" s="66"/>
      <c r="MHY68" s="66"/>
      <c r="MHZ68" s="66"/>
      <c r="MIA68" s="66"/>
      <c r="MIB68" s="66"/>
      <c r="MIC68" s="66"/>
      <c r="MID68" s="66"/>
      <c r="MIE68" s="66"/>
      <c r="MIF68" s="66"/>
      <c r="MIG68" s="66"/>
      <c r="MIH68" s="66"/>
      <c r="MII68" s="66"/>
      <c r="MIJ68" s="66"/>
      <c r="MIK68" s="66"/>
      <c r="MIL68" s="66"/>
      <c r="MIM68" s="66"/>
      <c r="MIN68" s="66"/>
      <c r="MIO68" s="66"/>
      <c r="MIP68" s="66"/>
      <c r="MIQ68" s="66"/>
      <c r="MIR68" s="66"/>
      <c r="MIS68" s="66"/>
      <c r="MIT68" s="66"/>
      <c r="MIU68" s="66"/>
      <c r="MIV68" s="66"/>
      <c r="MIW68" s="66"/>
      <c r="MIX68" s="66"/>
      <c r="MIY68" s="66"/>
      <c r="MIZ68" s="66"/>
      <c r="MJA68" s="66"/>
      <c r="MJB68" s="66"/>
      <c r="MJC68" s="66"/>
      <c r="MJD68" s="66"/>
      <c r="MJE68" s="66"/>
      <c r="MJF68" s="66"/>
      <c r="MJG68" s="66"/>
      <c r="MJH68" s="66"/>
      <c r="MJI68" s="66"/>
      <c r="MJJ68" s="66"/>
      <c r="MJK68" s="66"/>
      <c r="MJL68" s="66"/>
      <c r="MJM68" s="66"/>
      <c r="MJN68" s="66"/>
      <c r="MJO68" s="66"/>
      <c r="MJP68" s="66"/>
      <c r="MJQ68" s="66"/>
      <c r="MJR68" s="66"/>
      <c r="MJS68" s="66"/>
      <c r="MJT68" s="66"/>
      <c r="MJU68" s="66"/>
      <c r="MJV68" s="66"/>
      <c r="MJW68" s="66"/>
      <c r="MJX68" s="66"/>
      <c r="MJY68" s="66"/>
      <c r="MJZ68" s="66"/>
      <c r="MKA68" s="66"/>
      <c r="MKB68" s="66"/>
      <c r="MKC68" s="66"/>
      <c r="MKD68" s="66"/>
      <c r="MKE68" s="66"/>
      <c r="MKF68" s="66"/>
      <c r="MKG68" s="66"/>
      <c r="MKH68" s="66"/>
      <c r="MKI68" s="66"/>
      <c r="MKJ68" s="66"/>
      <c r="MKK68" s="66"/>
      <c r="MKL68" s="66"/>
      <c r="MKM68" s="66"/>
      <c r="MKN68" s="66"/>
      <c r="MKO68" s="66"/>
      <c r="MKP68" s="66"/>
      <c r="MKQ68" s="66"/>
      <c r="MKR68" s="66"/>
      <c r="MKS68" s="66"/>
      <c r="MKT68" s="66"/>
      <c r="MKU68" s="66"/>
      <c r="MKV68" s="66"/>
      <c r="MKW68" s="66"/>
      <c r="MKX68" s="66"/>
      <c r="MKY68" s="66"/>
      <c r="MKZ68" s="66"/>
      <c r="MLA68" s="66"/>
      <c r="MLB68" s="66"/>
      <c r="MLC68" s="66"/>
      <c r="MLD68" s="66"/>
      <c r="MLE68" s="66"/>
      <c r="MLF68" s="66"/>
      <c r="MLG68" s="66"/>
      <c r="MLH68" s="66"/>
      <c r="MLI68" s="66"/>
      <c r="MLJ68" s="66"/>
      <c r="MLK68" s="66"/>
      <c r="MLL68" s="66"/>
      <c r="MLM68" s="66"/>
      <c r="MLN68" s="66"/>
      <c r="MLO68" s="66"/>
      <c r="MLP68" s="66"/>
      <c r="MLQ68" s="66"/>
      <c r="MLR68" s="66"/>
      <c r="MLS68" s="66"/>
      <c r="MLT68" s="66"/>
      <c r="MLU68" s="66"/>
      <c r="MLV68" s="66"/>
      <c r="MLW68" s="66"/>
      <c r="MLX68" s="66"/>
      <c r="MLY68" s="66"/>
      <c r="MLZ68" s="66"/>
      <c r="MMA68" s="66"/>
      <c r="MMB68" s="66"/>
      <c r="MMC68" s="66"/>
      <c r="MMD68" s="66"/>
      <c r="MME68" s="66"/>
      <c r="MMF68" s="66"/>
      <c r="MMG68" s="66"/>
      <c r="MMH68" s="66"/>
      <c r="MMI68" s="66"/>
      <c r="MMJ68" s="66"/>
      <c r="MMK68" s="66"/>
      <c r="MML68" s="66"/>
      <c r="MMM68" s="66"/>
      <c r="MMN68" s="66"/>
      <c r="MMO68" s="66"/>
      <c r="MMP68" s="66"/>
      <c r="MMQ68" s="66"/>
      <c r="MMR68" s="66"/>
      <c r="MMS68" s="66"/>
      <c r="MMT68" s="66"/>
      <c r="MMU68" s="66"/>
      <c r="MMV68" s="66"/>
      <c r="MMW68" s="66"/>
      <c r="MMX68" s="66"/>
      <c r="MMY68" s="66"/>
      <c r="MMZ68" s="66"/>
      <c r="MNA68" s="66"/>
      <c r="MNB68" s="66"/>
      <c r="MNC68" s="66"/>
      <c r="MND68" s="66"/>
      <c r="MNE68" s="66"/>
      <c r="MNF68" s="66"/>
      <c r="MNG68" s="66"/>
      <c r="MNH68" s="66"/>
      <c r="MNI68" s="66"/>
      <c r="MNJ68" s="66"/>
      <c r="MNK68" s="66"/>
      <c r="MNL68" s="66"/>
      <c r="MNM68" s="66"/>
      <c r="MNN68" s="66"/>
      <c r="MNO68" s="66"/>
      <c r="MNP68" s="66"/>
      <c r="MNQ68" s="66"/>
      <c r="MNR68" s="66"/>
      <c r="MNS68" s="66"/>
      <c r="MNT68" s="66"/>
      <c r="MNU68" s="66"/>
      <c r="MNV68" s="66"/>
      <c r="MNW68" s="66"/>
      <c r="MNX68" s="66"/>
      <c r="MNY68" s="66"/>
      <c r="MNZ68" s="66"/>
      <c r="MOA68" s="66"/>
      <c r="MOB68" s="66"/>
      <c r="MOC68" s="66"/>
      <c r="MOD68" s="66"/>
      <c r="MOE68" s="66"/>
      <c r="MOF68" s="66"/>
      <c r="MOG68" s="66"/>
      <c r="MOH68" s="66"/>
      <c r="MOI68" s="66"/>
      <c r="MOJ68" s="66"/>
      <c r="MOK68" s="66"/>
      <c r="MOL68" s="66"/>
      <c r="MOM68" s="66"/>
      <c r="MON68" s="66"/>
      <c r="MOO68" s="66"/>
      <c r="MOP68" s="66"/>
      <c r="MOQ68" s="66"/>
      <c r="MOR68" s="66"/>
      <c r="MOS68" s="66"/>
      <c r="MOT68" s="66"/>
      <c r="MOU68" s="66"/>
      <c r="MOV68" s="66"/>
      <c r="MOW68" s="66"/>
      <c r="MOX68" s="66"/>
      <c r="MOY68" s="66"/>
      <c r="MOZ68" s="66"/>
      <c r="MPA68" s="66"/>
      <c r="MPB68" s="66"/>
      <c r="MPC68" s="66"/>
      <c r="MPD68" s="66"/>
      <c r="MPE68" s="66"/>
      <c r="MPF68" s="66"/>
      <c r="MPG68" s="66"/>
      <c r="MPH68" s="66"/>
      <c r="MPI68" s="66"/>
      <c r="MPJ68" s="66"/>
      <c r="MPK68" s="66"/>
      <c r="MPL68" s="66"/>
      <c r="MPM68" s="66"/>
      <c r="MPN68" s="66"/>
      <c r="MPO68" s="66"/>
      <c r="MPP68" s="66"/>
      <c r="MPQ68" s="66"/>
      <c r="MPR68" s="66"/>
      <c r="MPS68" s="66"/>
      <c r="MPT68" s="66"/>
      <c r="MPU68" s="66"/>
      <c r="MPV68" s="66"/>
      <c r="MPW68" s="66"/>
      <c r="MPX68" s="66"/>
      <c r="MPY68" s="66"/>
      <c r="MPZ68" s="66"/>
      <c r="MQA68" s="66"/>
      <c r="MQB68" s="66"/>
      <c r="MQC68" s="66"/>
      <c r="MQD68" s="66"/>
      <c r="MQE68" s="66"/>
      <c r="MQF68" s="66"/>
      <c r="MQG68" s="66"/>
      <c r="MQH68" s="66"/>
      <c r="MQI68" s="66"/>
      <c r="MQJ68" s="66"/>
      <c r="MQK68" s="66"/>
      <c r="MQL68" s="66"/>
      <c r="MQM68" s="66"/>
      <c r="MQN68" s="66"/>
      <c r="MQO68" s="66"/>
      <c r="MQP68" s="66"/>
      <c r="MQQ68" s="66"/>
      <c r="MQR68" s="66"/>
      <c r="MQS68" s="66"/>
      <c r="MQT68" s="66"/>
      <c r="MQU68" s="66"/>
      <c r="MQV68" s="66"/>
      <c r="MQW68" s="66"/>
      <c r="MQX68" s="66"/>
      <c r="MQY68" s="66"/>
      <c r="MQZ68" s="66"/>
      <c r="MRA68" s="66"/>
      <c r="MRB68" s="66"/>
      <c r="MRC68" s="66"/>
      <c r="MRD68" s="66"/>
      <c r="MRE68" s="66"/>
      <c r="MRF68" s="66"/>
      <c r="MRG68" s="66"/>
      <c r="MRH68" s="66"/>
      <c r="MRI68" s="66"/>
      <c r="MRJ68" s="66"/>
      <c r="MRK68" s="66"/>
      <c r="MRL68" s="66"/>
      <c r="MRM68" s="66"/>
      <c r="MRN68" s="66"/>
      <c r="MRO68" s="66"/>
      <c r="MRP68" s="66"/>
      <c r="MRQ68" s="66"/>
      <c r="MRR68" s="66"/>
      <c r="MRS68" s="66"/>
      <c r="MRT68" s="66"/>
      <c r="MRU68" s="66"/>
      <c r="MRV68" s="66"/>
      <c r="MRW68" s="66"/>
      <c r="MRX68" s="66"/>
      <c r="MRY68" s="66"/>
      <c r="MRZ68" s="66"/>
      <c r="MSA68" s="66"/>
      <c r="MSB68" s="66"/>
      <c r="MSC68" s="66"/>
      <c r="MSD68" s="66"/>
      <c r="MSE68" s="66"/>
      <c r="MSF68" s="66"/>
      <c r="MSG68" s="66"/>
      <c r="MSH68" s="66"/>
      <c r="MSI68" s="66"/>
      <c r="MSJ68" s="66"/>
      <c r="MSK68" s="66"/>
      <c r="MSL68" s="66"/>
      <c r="MSM68" s="66"/>
      <c r="MSN68" s="66"/>
      <c r="MSO68" s="66"/>
      <c r="MSP68" s="66"/>
      <c r="MSQ68" s="66"/>
      <c r="MSR68" s="66"/>
      <c r="MSS68" s="66"/>
      <c r="MST68" s="66"/>
      <c r="MSU68" s="66"/>
      <c r="MSV68" s="66"/>
      <c r="MSW68" s="66"/>
      <c r="MSX68" s="66"/>
      <c r="MSY68" s="66"/>
      <c r="MSZ68" s="66"/>
      <c r="MTA68" s="66"/>
      <c r="MTB68" s="66"/>
      <c r="MTC68" s="66"/>
      <c r="MTD68" s="66"/>
      <c r="MTE68" s="66"/>
      <c r="MTF68" s="66"/>
      <c r="MTG68" s="66"/>
      <c r="MTH68" s="66"/>
      <c r="MTI68" s="66"/>
      <c r="MTJ68" s="66"/>
      <c r="MTK68" s="66"/>
      <c r="MTL68" s="66"/>
      <c r="MTM68" s="66"/>
      <c r="MTN68" s="66"/>
      <c r="MTO68" s="66"/>
      <c r="MTP68" s="66"/>
      <c r="MTQ68" s="66"/>
      <c r="MTR68" s="66"/>
      <c r="MTS68" s="66"/>
      <c r="MTT68" s="66"/>
      <c r="MTU68" s="66"/>
      <c r="MTV68" s="66"/>
      <c r="MTW68" s="66"/>
      <c r="MTX68" s="66"/>
      <c r="MTY68" s="66"/>
      <c r="MTZ68" s="66"/>
      <c r="MUA68" s="66"/>
      <c r="MUB68" s="66"/>
      <c r="MUC68" s="66"/>
      <c r="MUD68" s="66"/>
      <c r="MUE68" s="66"/>
      <c r="MUF68" s="66"/>
      <c r="MUG68" s="66"/>
      <c r="MUH68" s="66"/>
      <c r="MUI68" s="66"/>
      <c r="MUJ68" s="66"/>
      <c r="MUK68" s="66"/>
      <c r="MUL68" s="66"/>
      <c r="MUM68" s="66"/>
      <c r="MUN68" s="66"/>
      <c r="MUO68" s="66"/>
      <c r="MUP68" s="66"/>
      <c r="MUQ68" s="66"/>
      <c r="MUR68" s="66"/>
      <c r="MUS68" s="66"/>
      <c r="MUT68" s="66"/>
      <c r="MUU68" s="66"/>
      <c r="MUV68" s="66"/>
      <c r="MUW68" s="66"/>
      <c r="MUX68" s="66"/>
      <c r="MUY68" s="66"/>
      <c r="MUZ68" s="66"/>
      <c r="MVA68" s="66"/>
      <c r="MVB68" s="66"/>
      <c r="MVC68" s="66"/>
      <c r="MVD68" s="66"/>
      <c r="MVE68" s="66"/>
      <c r="MVF68" s="66"/>
      <c r="MVG68" s="66"/>
      <c r="MVH68" s="66"/>
      <c r="MVI68" s="66"/>
      <c r="MVJ68" s="66"/>
      <c r="MVK68" s="66"/>
      <c r="MVL68" s="66"/>
      <c r="MVM68" s="66"/>
      <c r="MVN68" s="66"/>
      <c r="MVO68" s="66"/>
      <c r="MVP68" s="66"/>
      <c r="MVQ68" s="66"/>
      <c r="MVR68" s="66"/>
      <c r="MVS68" s="66"/>
      <c r="MVT68" s="66"/>
      <c r="MVU68" s="66"/>
      <c r="MVV68" s="66"/>
      <c r="MVW68" s="66"/>
      <c r="MVX68" s="66"/>
      <c r="MVY68" s="66"/>
      <c r="MVZ68" s="66"/>
      <c r="MWA68" s="66"/>
      <c r="MWB68" s="66"/>
      <c r="MWC68" s="66"/>
      <c r="MWD68" s="66"/>
      <c r="MWE68" s="66"/>
      <c r="MWF68" s="66"/>
      <c r="MWG68" s="66"/>
      <c r="MWH68" s="66"/>
      <c r="MWI68" s="66"/>
      <c r="MWJ68" s="66"/>
      <c r="MWK68" s="66"/>
      <c r="MWL68" s="66"/>
      <c r="MWM68" s="66"/>
      <c r="MWN68" s="66"/>
      <c r="MWO68" s="66"/>
      <c r="MWP68" s="66"/>
      <c r="MWQ68" s="66"/>
      <c r="MWR68" s="66"/>
      <c r="MWS68" s="66"/>
      <c r="MWT68" s="66"/>
      <c r="MWU68" s="66"/>
      <c r="MWV68" s="66"/>
      <c r="MWW68" s="66"/>
      <c r="MWX68" s="66"/>
      <c r="MWY68" s="66"/>
      <c r="MWZ68" s="66"/>
      <c r="MXA68" s="66"/>
      <c r="MXB68" s="66"/>
      <c r="MXC68" s="66"/>
      <c r="MXD68" s="66"/>
      <c r="MXE68" s="66"/>
      <c r="MXF68" s="66"/>
      <c r="MXG68" s="66"/>
      <c r="MXH68" s="66"/>
      <c r="MXI68" s="66"/>
      <c r="MXJ68" s="66"/>
      <c r="MXK68" s="66"/>
      <c r="MXL68" s="66"/>
      <c r="MXM68" s="66"/>
      <c r="MXN68" s="66"/>
      <c r="MXO68" s="66"/>
      <c r="MXP68" s="66"/>
      <c r="MXQ68" s="66"/>
      <c r="MXR68" s="66"/>
      <c r="MXS68" s="66"/>
      <c r="MXT68" s="66"/>
      <c r="MXU68" s="66"/>
      <c r="MXV68" s="66"/>
      <c r="MXW68" s="66"/>
      <c r="MXX68" s="66"/>
      <c r="MXY68" s="66"/>
      <c r="MXZ68" s="66"/>
      <c r="MYA68" s="66"/>
      <c r="MYB68" s="66"/>
      <c r="MYC68" s="66"/>
      <c r="MYD68" s="66"/>
      <c r="MYE68" s="66"/>
      <c r="MYF68" s="66"/>
      <c r="MYG68" s="66"/>
      <c r="MYH68" s="66"/>
      <c r="MYI68" s="66"/>
      <c r="MYJ68" s="66"/>
      <c r="MYK68" s="66"/>
      <c r="MYL68" s="66"/>
      <c r="MYM68" s="66"/>
      <c r="MYN68" s="66"/>
      <c r="MYO68" s="66"/>
      <c r="MYP68" s="66"/>
      <c r="MYQ68" s="66"/>
      <c r="MYR68" s="66"/>
      <c r="MYS68" s="66"/>
      <c r="MYT68" s="66"/>
      <c r="MYU68" s="66"/>
      <c r="MYV68" s="66"/>
      <c r="MYW68" s="66"/>
      <c r="MYX68" s="66"/>
      <c r="MYY68" s="66"/>
      <c r="MYZ68" s="66"/>
      <c r="MZA68" s="66"/>
      <c r="MZB68" s="66"/>
      <c r="MZC68" s="66"/>
      <c r="MZD68" s="66"/>
      <c r="MZE68" s="66"/>
      <c r="MZF68" s="66"/>
      <c r="MZG68" s="66"/>
      <c r="MZH68" s="66"/>
      <c r="MZI68" s="66"/>
      <c r="MZJ68" s="66"/>
      <c r="MZK68" s="66"/>
      <c r="MZL68" s="66"/>
      <c r="MZM68" s="66"/>
      <c r="MZN68" s="66"/>
      <c r="MZO68" s="66"/>
      <c r="MZP68" s="66"/>
      <c r="MZQ68" s="66"/>
      <c r="MZR68" s="66"/>
      <c r="MZS68" s="66"/>
      <c r="MZT68" s="66"/>
      <c r="MZU68" s="66"/>
      <c r="MZV68" s="66"/>
      <c r="MZW68" s="66"/>
      <c r="MZX68" s="66"/>
      <c r="MZY68" s="66"/>
      <c r="MZZ68" s="66"/>
      <c r="NAA68" s="66"/>
      <c r="NAB68" s="66"/>
      <c r="NAC68" s="66"/>
      <c r="NAD68" s="66"/>
      <c r="NAE68" s="66"/>
      <c r="NAF68" s="66"/>
      <c r="NAG68" s="66"/>
      <c r="NAH68" s="66"/>
      <c r="NAI68" s="66"/>
      <c r="NAJ68" s="66"/>
      <c r="NAK68" s="66"/>
      <c r="NAL68" s="66"/>
      <c r="NAM68" s="66"/>
      <c r="NAN68" s="66"/>
      <c r="NAO68" s="66"/>
      <c r="NAP68" s="66"/>
      <c r="NAQ68" s="66"/>
      <c r="NAR68" s="66"/>
      <c r="NAS68" s="66"/>
      <c r="NAT68" s="66"/>
      <c r="NAU68" s="66"/>
      <c r="NAV68" s="66"/>
      <c r="NAW68" s="66"/>
      <c r="NAX68" s="66"/>
      <c r="NAY68" s="66"/>
      <c r="NAZ68" s="66"/>
      <c r="NBA68" s="66"/>
      <c r="NBB68" s="66"/>
      <c r="NBC68" s="66"/>
      <c r="NBD68" s="66"/>
      <c r="NBE68" s="66"/>
      <c r="NBF68" s="66"/>
      <c r="NBG68" s="66"/>
      <c r="NBH68" s="66"/>
      <c r="NBI68" s="66"/>
      <c r="NBJ68" s="66"/>
      <c r="NBK68" s="66"/>
      <c r="NBL68" s="66"/>
      <c r="NBM68" s="66"/>
      <c r="NBN68" s="66"/>
      <c r="NBO68" s="66"/>
      <c r="NBP68" s="66"/>
      <c r="NBQ68" s="66"/>
      <c r="NBR68" s="66"/>
      <c r="NBS68" s="66"/>
      <c r="NBT68" s="66"/>
      <c r="NBU68" s="66"/>
      <c r="NBV68" s="66"/>
      <c r="NBW68" s="66"/>
      <c r="NBX68" s="66"/>
      <c r="NBY68" s="66"/>
      <c r="NBZ68" s="66"/>
      <c r="NCA68" s="66"/>
      <c r="NCB68" s="66"/>
      <c r="NCC68" s="66"/>
      <c r="NCD68" s="66"/>
      <c r="NCE68" s="66"/>
      <c r="NCF68" s="66"/>
      <c r="NCG68" s="66"/>
      <c r="NCH68" s="66"/>
      <c r="NCI68" s="66"/>
      <c r="NCJ68" s="66"/>
      <c r="NCK68" s="66"/>
      <c r="NCL68" s="66"/>
      <c r="NCM68" s="66"/>
      <c r="NCN68" s="66"/>
      <c r="NCO68" s="66"/>
      <c r="NCP68" s="66"/>
      <c r="NCQ68" s="66"/>
      <c r="NCR68" s="66"/>
      <c r="NCS68" s="66"/>
      <c r="NCT68" s="66"/>
      <c r="NCU68" s="66"/>
      <c r="NCV68" s="66"/>
      <c r="NCW68" s="66"/>
      <c r="NCX68" s="66"/>
      <c r="NCY68" s="66"/>
      <c r="NCZ68" s="66"/>
      <c r="NDA68" s="66"/>
      <c r="NDB68" s="66"/>
      <c r="NDC68" s="66"/>
      <c r="NDD68" s="66"/>
      <c r="NDE68" s="66"/>
      <c r="NDF68" s="66"/>
      <c r="NDG68" s="66"/>
      <c r="NDH68" s="66"/>
      <c r="NDI68" s="66"/>
      <c r="NDJ68" s="66"/>
      <c r="NDK68" s="66"/>
      <c r="NDL68" s="66"/>
      <c r="NDM68" s="66"/>
      <c r="NDN68" s="66"/>
      <c r="NDO68" s="66"/>
      <c r="NDP68" s="66"/>
      <c r="NDQ68" s="66"/>
      <c r="NDR68" s="66"/>
      <c r="NDS68" s="66"/>
      <c r="NDT68" s="66"/>
      <c r="NDU68" s="66"/>
      <c r="NDV68" s="66"/>
      <c r="NDW68" s="66"/>
      <c r="NDX68" s="66"/>
      <c r="NDY68" s="66"/>
      <c r="NDZ68" s="66"/>
      <c r="NEA68" s="66"/>
      <c r="NEB68" s="66"/>
      <c r="NEC68" s="66"/>
      <c r="NED68" s="66"/>
      <c r="NEE68" s="66"/>
      <c r="NEF68" s="66"/>
      <c r="NEG68" s="66"/>
      <c r="NEH68" s="66"/>
      <c r="NEI68" s="66"/>
      <c r="NEJ68" s="66"/>
      <c r="NEK68" s="66"/>
      <c r="NEL68" s="66"/>
      <c r="NEM68" s="66"/>
      <c r="NEN68" s="66"/>
      <c r="NEO68" s="66"/>
      <c r="NEP68" s="66"/>
      <c r="NEQ68" s="66"/>
      <c r="NER68" s="66"/>
      <c r="NES68" s="66"/>
      <c r="NET68" s="66"/>
      <c r="NEU68" s="66"/>
      <c r="NEV68" s="66"/>
      <c r="NEW68" s="66"/>
      <c r="NEX68" s="66"/>
      <c r="NEY68" s="66"/>
      <c r="NEZ68" s="66"/>
      <c r="NFA68" s="66"/>
      <c r="NFB68" s="66"/>
      <c r="NFC68" s="66"/>
      <c r="NFD68" s="66"/>
      <c r="NFE68" s="66"/>
      <c r="NFF68" s="66"/>
      <c r="NFG68" s="66"/>
      <c r="NFH68" s="66"/>
      <c r="NFI68" s="66"/>
      <c r="NFJ68" s="66"/>
      <c r="NFK68" s="66"/>
      <c r="NFL68" s="66"/>
      <c r="NFM68" s="66"/>
      <c r="NFN68" s="66"/>
      <c r="NFO68" s="66"/>
      <c r="NFP68" s="66"/>
      <c r="NFQ68" s="66"/>
      <c r="NFR68" s="66"/>
      <c r="NFS68" s="66"/>
      <c r="NFT68" s="66"/>
      <c r="NFU68" s="66"/>
      <c r="NFV68" s="66"/>
      <c r="NFW68" s="66"/>
      <c r="NFX68" s="66"/>
      <c r="NFY68" s="66"/>
      <c r="NFZ68" s="66"/>
      <c r="NGA68" s="66"/>
      <c r="NGB68" s="66"/>
      <c r="NGC68" s="66"/>
      <c r="NGD68" s="66"/>
      <c r="NGE68" s="66"/>
      <c r="NGF68" s="66"/>
      <c r="NGG68" s="66"/>
      <c r="NGH68" s="66"/>
      <c r="NGI68" s="66"/>
      <c r="NGJ68" s="66"/>
      <c r="NGK68" s="66"/>
      <c r="NGL68" s="66"/>
      <c r="NGM68" s="66"/>
      <c r="NGN68" s="66"/>
      <c r="NGO68" s="66"/>
      <c r="NGP68" s="66"/>
      <c r="NGQ68" s="66"/>
      <c r="NGR68" s="66"/>
      <c r="NGS68" s="66"/>
      <c r="NGT68" s="66"/>
      <c r="NGU68" s="66"/>
      <c r="NGV68" s="66"/>
      <c r="NGW68" s="66"/>
      <c r="NGX68" s="66"/>
      <c r="NGY68" s="66"/>
      <c r="NGZ68" s="66"/>
      <c r="NHA68" s="66"/>
      <c r="NHB68" s="66"/>
      <c r="NHC68" s="66"/>
      <c r="NHD68" s="66"/>
      <c r="NHE68" s="66"/>
      <c r="NHF68" s="66"/>
      <c r="NHG68" s="66"/>
      <c r="NHH68" s="66"/>
      <c r="NHI68" s="66"/>
      <c r="NHJ68" s="66"/>
      <c r="NHK68" s="66"/>
      <c r="NHL68" s="66"/>
      <c r="NHM68" s="66"/>
      <c r="NHN68" s="66"/>
      <c r="NHO68" s="66"/>
      <c r="NHP68" s="66"/>
      <c r="NHQ68" s="66"/>
      <c r="NHR68" s="66"/>
      <c r="NHS68" s="66"/>
      <c r="NHT68" s="66"/>
      <c r="NHU68" s="66"/>
      <c r="NHV68" s="66"/>
      <c r="NHW68" s="66"/>
      <c r="NHX68" s="66"/>
      <c r="NHY68" s="66"/>
      <c r="NHZ68" s="66"/>
      <c r="NIA68" s="66"/>
      <c r="NIB68" s="66"/>
      <c r="NIC68" s="66"/>
      <c r="NID68" s="66"/>
      <c r="NIE68" s="66"/>
      <c r="NIF68" s="66"/>
      <c r="NIG68" s="66"/>
      <c r="NIH68" s="66"/>
      <c r="NII68" s="66"/>
      <c r="NIJ68" s="66"/>
      <c r="NIK68" s="66"/>
      <c r="NIL68" s="66"/>
      <c r="NIM68" s="66"/>
      <c r="NIN68" s="66"/>
      <c r="NIO68" s="66"/>
      <c r="NIP68" s="66"/>
      <c r="NIQ68" s="66"/>
      <c r="NIR68" s="66"/>
      <c r="NIS68" s="66"/>
      <c r="NIT68" s="66"/>
      <c r="NIU68" s="66"/>
      <c r="NIV68" s="66"/>
      <c r="NIW68" s="66"/>
      <c r="NIX68" s="66"/>
      <c r="NIY68" s="66"/>
      <c r="NIZ68" s="66"/>
      <c r="NJA68" s="66"/>
      <c r="NJB68" s="66"/>
      <c r="NJC68" s="66"/>
      <c r="NJD68" s="66"/>
      <c r="NJE68" s="66"/>
      <c r="NJF68" s="66"/>
      <c r="NJG68" s="66"/>
      <c r="NJH68" s="66"/>
      <c r="NJI68" s="66"/>
      <c r="NJJ68" s="66"/>
      <c r="NJK68" s="66"/>
      <c r="NJL68" s="66"/>
      <c r="NJM68" s="66"/>
      <c r="NJN68" s="66"/>
      <c r="NJO68" s="66"/>
      <c r="NJP68" s="66"/>
      <c r="NJQ68" s="66"/>
      <c r="NJR68" s="66"/>
      <c r="NJS68" s="66"/>
      <c r="NJT68" s="66"/>
      <c r="NJU68" s="66"/>
      <c r="NJV68" s="66"/>
      <c r="NJW68" s="66"/>
      <c r="NJX68" s="66"/>
      <c r="NJY68" s="66"/>
      <c r="NJZ68" s="66"/>
      <c r="NKA68" s="66"/>
      <c r="NKB68" s="66"/>
      <c r="NKC68" s="66"/>
      <c r="NKD68" s="66"/>
      <c r="NKE68" s="66"/>
      <c r="NKF68" s="66"/>
      <c r="NKG68" s="66"/>
      <c r="NKH68" s="66"/>
      <c r="NKI68" s="66"/>
      <c r="NKJ68" s="66"/>
      <c r="NKK68" s="66"/>
      <c r="NKL68" s="66"/>
      <c r="NKM68" s="66"/>
      <c r="NKN68" s="66"/>
      <c r="NKO68" s="66"/>
      <c r="NKP68" s="66"/>
      <c r="NKQ68" s="66"/>
      <c r="NKR68" s="66"/>
      <c r="NKS68" s="66"/>
      <c r="NKT68" s="66"/>
      <c r="NKU68" s="66"/>
      <c r="NKV68" s="66"/>
      <c r="NKW68" s="66"/>
      <c r="NKX68" s="66"/>
      <c r="NKY68" s="66"/>
      <c r="NKZ68" s="66"/>
      <c r="NLA68" s="66"/>
      <c r="NLB68" s="66"/>
      <c r="NLC68" s="66"/>
      <c r="NLD68" s="66"/>
      <c r="NLE68" s="66"/>
      <c r="NLF68" s="66"/>
      <c r="NLG68" s="66"/>
      <c r="NLH68" s="66"/>
      <c r="NLI68" s="66"/>
      <c r="NLJ68" s="66"/>
      <c r="NLK68" s="66"/>
      <c r="NLL68" s="66"/>
      <c r="NLM68" s="66"/>
      <c r="NLN68" s="66"/>
      <c r="NLO68" s="66"/>
      <c r="NLP68" s="66"/>
      <c r="NLQ68" s="66"/>
      <c r="NLR68" s="66"/>
      <c r="NLS68" s="66"/>
      <c r="NLT68" s="66"/>
      <c r="NLU68" s="66"/>
      <c r="NLV68" s="66"/>
      <c r="NLW68" s="66"/>
      <c r="NLX68" s="66"/>
      <c r="NLY68" s="66"/>
      <c r="NLZ68" s="66"/>
      <c r="NMA68" s="66"/>
      <c r="NMB68" s="66"/>
      <c r="NMC68" s="66"/>
      <c r="NMD68" s="66"/>
      <c r="NME68" s="66"/>
      <c r="NMF68" s="66"/>
      <c r="NMG68" s="66"/>
      <c r="NMH68" s="66"/>
      <c r="NMI68" s="66"/>
      <c r="NMJ68" s="66"/>
      <c r="NMK68" s="66"/>
      <c r="NML68" s="66"/>
      <c r="NMM68" s="66"/>
      <c r="NMN68" s="66"/>
      <c r="NMO68" s="66"/>
      <c r="NMP68" s="66"/>
      <c r="NMQ68" s="66"/>
      <c r="NMR68" s="66"/>
      <c r="NMS68" s="66"/>
      <c r="NMT68" s="66"/>
      <c r="NMU68" s="66"/>
      <c r="NMV68" s="66"/>
      <c r="NMW68" s="66"/>
      <c r="NMX68" s="66"/>
      <c r="NMY68" s="66"/>
      <c r="NMZ68" s="66"/>
      <c r="NNA68" s="66"/>
      <c r="NNB68" s="66"/>
      <c r="NNC68" s="66"/>
      <c r="NND68" s="66"/>
      <c r="NNE68" s="66"/>
      <c r="NNF68" s="66"/>
      <c r="NNG68" s="66"/>
      <c r="NNH68" s="66"/>
      <c r="NNI68" s="66"/>
      <c r="NNJ68" s="66"/>
      <c r="NNK68" s="66"/>
      <c r="NNL68" s="66"/>
      <c r="NNM68" s="66"/>
      <c r="NNN68" s="66"/>
      <c r="NNO68" s="66"/>
      <c r="NNP68" s="66"/>
      <c r="NNQ68" s="66"/>
      <c r="NNR68" s="66"/>
      <c r="NNS68" s="66"/>
      <c r="NNT68" s="66"/>
      <c r="NNU68" s="66"/>
      <c r="NNV68" s="66"/>
      <c r="NNW68" s="66"/>
      <c r="NNX68" s="66"/>
      <c r="NNY68" s="66"/>
      <c r="NNZ68" s="66"/>
      <c r="NOA68" s="66"/>
      <c r="NOB68" s="66"/>
      <c r="NOC68" s="66"/>
      <c r="NOD68" s="66"/>
      <c r="NOE68" s="66"/>
      <c r="NOF68" s="66"/>
      <c r="NOG68" s="66"/>
      <c r="NOH68" s="66"/>
      <c r="NOI68" s="66"/>
      <c r="NOJ68" s="66"/>
      <c r="NOK68" s="66"/>
      <c r="NOL68" s="66"/>
      <c r="NOM68" s="66"/>
      <c r="NON68" s="66"/>
      <c r="NOO68" s="66"/>
      <c r="NOP68" s="66"/>
      <c r="NOQ68" s="66"/>
      <c r="NOR68" s="66"/>
      <c r="NOS68" s="66"/>
      <c r="NOT68" s="66"/>
      <c r="NOU68" s="66"/>
      <c r="NOV68" s="66"/>
      <c r="NOW68" s="66"/>
      <c r="NOX68" s="66"/>
      <c r="NOY68" s="66"/>
      <c r="NOZ68" s="66"/>
      <c r="NPA68" s="66"/>
      <c r="NPB68" s="66"/>
      <c r="NPC68" s="66"/>
      <c r="NPD68" s="66"/>
      <c r="NPE68" s="66"/>
      <c r="NPF68" s="66"/>
      <c r="NPG68" s="66"/>
      <c r="NPH68" s="66"/>
      <c r="NPI68" s="66"/>
      <c r="NPJ68" s="66"/>
      <c r="NPK68" s="66"/>
      <c r="NPL68" s="66"/>
      <c r="NPM68" s="66"/>
      <c r="NPN68" s="66"/>
      <c r="NPO68" s="66"/>
      <c r="NPP68" s="66"/>
      <c r="NPQ68" s="66"/>
      <c r="NPR68" s="66"/>
      <c r="NPS68" s="66"/>
      <c r="NPT68" s="66"/>
      <c r="NPU68" s="66"/>
      <c r="NPV68" s="66"/>
      <c r="NPW68" s="66"/>
      <c r="NPX68" s="66"/>
      <c r="NPY68" s="66"/>
      <c r="NPZ68" s="66"/>
      <c r="NQA68" s="66"/>
      <c r="NQB68" s="66"/>
      <c r="NQC68" s="66"/>
      <c r="NQD68" s="66"/>
      <c r="NQE68" s="66"/>
      <c r="NQF68" s="66"/>
      <c r="NQG68" s="66"/>
      <c r="NQH68" s="66"/>
      <c r="NQI68" s="66"/>
      <c r="NQJ68" s="66"/>
      <c r="NQK68" s="66"/>
      <c r="NQL68" s="66"/>
      <c r="NQM68" s="66"/>
      <c r="NQN68" s="66"/>
      <c r="NQO68" s="66"/>
      <c r="NQP68" s="66"/>
      <c r="NQQ68" s="66"/>
      <c r="NQR68" s="66"/>
      <c r="NQS68" s="66"/>
      <c r="NQT68" s="66"/>
      <c r="NQU68" s="66"/>
      <c r="NQV68" s="66"/>
      <c r="NQW68" s="66"/>
      <c r="NQX68" s="66"/>
      <c r="NQY68" s="66"/>
      <c r="NQZ68" s="66"/>
      <c r="NRA68" s="66"/>
      <c r="NRB68" s="66"/>
      <c r="NRC68" s="66"/>
      <c r="NRD68" s="66"/>
      <c r="NRE68" s="66"/>
      <c r="NRF68" s="66"/>
      <c r="NRG68" s="66"/>
      <c r="NRH68" s="66"/>
      <c r="NRI68" s="66"/>
      <c r="NRJ68" s="66"/>
      <c r="NRK68" s="66"/>
      <c r="NRL68" s="66"/>
      <c r="NRM68" s="66"/>
      <c r="NRN68" s="66"/>
      <c r="NRO68" s="66"/>
      <c r="NRP68" s="66"/>
      <c r="NRQ68" s="66"/>
      <c r="NRR68" s="66"/>
      <c r="NRS68" s="66"/>
      <c r="NRT68" s="66"/>
      <c r="NRU68" s="66"/>
      <c r="NRV68" s="66"/>
      <c r="NRW68" s="66"/>
      <c r="NRX68" s="66"/>
      <c r="NRY68" s="66"/>
      <c r="NRZ68" s="66"/>
      <c r="NSA68" s="66"/>
      <c r="NSB68" s="66"/>
      <c r="NSC68" s="66"/>
      <c r="NSD68" s="66"/>
      <c r="NSE68" s="66"/>
      <c r="NSF68" s="66"/>
      <c r="NSG68" s="66"/>
      <c r="NSH68" s="66"/>
      <c r="NSI68" s="66"/>
      <c r="NSJ68" s="66"/>
      <c r="NSK68" s="66"/>
      <c r="NSL68" s="66"/>
      <c r="NSM68" s="66"/>
      <c r="NSN68" s="66"/>
      <c r="NSO68" s="66"/>
      <c r="NSP68" s="66"/>
      <c r="NSQ68" s="66"/>
      <c r="NSR68" s="66"/>
      <c r="NSS68" s="66"/>
      <c r="NST68" s="66"/>
      <c r="NSU68" s="66"/>
      <c r="NSV68" s="66"/>
      <c r="NSW68" s="66"/>
      <c r="NSX68" s="66"/>
      <c r="NSY68" s="66"/>
      <c r="NSZ68" s="66"/>
      <c r="NTA68" s="66"/>
      <c r="NTB68" s="66"/>
      <c r="NTC68" s="66"/>
      <c r="NTD68" s="66"/>
      <c r="NTE68" s="66"/>
      <c r="NTF68" s="66"/>
      <c r="NTG68" s="66"/>
      <c r="NTH68" s="66"/>
      <c r="NTI68" s="66"/>
      <c r="NTJ68" s="66"/>
      <c r="NTK68" s="66"/>
      <c r="NTL68" s="66"/>
      <c r="NTM68" s="66"/>
      <c r="NTN68" s="66"/>
      <c r="NTO68" s="66"/>
      <c r="NTP68" s="66"/>
      <c r="NTQ68" s="66"/>
      <c r="NTR68" s="66"/>
      <c r="NTS68" s="66"/>
      <c r="NTT68" s="66"/>
      <c r="NTU68" s="66"/>
      <c r="NTV68" s="66"/>
      <c r="NTW68" s="66"/>
      <c r="NTX68" s="66"/>
      <c r="NTY68" s="66"/>
      <c r="NTZ68" s="66"/>
      <c r="NUA68" s="66"/>
      <c r="NUB68" s="66"/>
      <c r="NUC68" s="66"/>
      <c r="NUD68" s="66"/>
      <c r="NUE68" s="66"/>
      <c r="NUF68" s="66"/>
      <c r="NUG68" s="66"/>
      <c r="NUH68" s="66"/>
      <c r="NUI68" s="66"/>
      <c r="NUJ68" s="66"/>
      <c r="NUK68" s="66"/>
      <c r="NUL68" s="66"/>
      <c r="NUM68" s="66"/>
      <c r="NUN68" s="66"/>
      <c r="NUO68" s="66"/>
      <c r="NUP68" s="66"/>
      <c r="NUQ68" s="66"/>
      <c r="NUR68" s="66"/>
      <c r="NUS68" s="66"/>
      <c r="NUT68" s="66"/>
      <c r="NUU68" s="66"/>
      <c r="NUV68" s="66"/>
      <c r="NUW68" s="66"/>
      <c r="NUX68" s="66"/>
      <c r="NUY68" s="66"/>
      <c r="NUZ68" s="66"/>
      <c r="NVA68" s="66"/>
      <c r="NVB68" s="66"/>
      <c r="NVC68" s="66"/>
      <c r="NVD68" s="66"/>
      <c r="NVE68" s="66"/>
      <c r="NVF68" s="66"/>
      <c r="NVG68" s="66"/>
      <c r="NVH68" s="66"/>
      <c r="NVI68" s="66"/>
      <c r="NVJ68" s="66"/>
      <c r="NVK68" s="66"/>
      <c r="NVL68" s="66"/>
      <c r="NVM68" s="66"/>
      <c r="NVN68" s="66"/>
      <c r="NVO68" s="66"/>
      <c r="NVP68" s="66"/>
      <c r="NVQ68" s="66"/>
      <c r="NVR68" s="66"/>
      <c r="NVS68" s="66"/>
      <c r="NVT68" s="66"/>
      <c r="NVU68" s="66"/>
      <c r="NVV68" s="66"/>
      <c r="NVW68" s="66"/>
      <c r="NVX68" s="66"/>
      <c r="NVY68" s="66"/>
      <c r="NVZ68" s="66"/>
      <c r="NWA68" s="66"/>
      <c r="NWB68" s="66"/>
      <c r="NWC68" s="66"/>
      <c r="NWD68" s="66"/>
      <c r="NWE68" s="66"/>
      <c r="NWF68" s="66"/>
      <c r="NWG68" s="66"/>
      <c r="NWH68" s="66"/>
      <c r="NWI68" s="66"/>
      <c r="NWJ68" s="66"/>
      <c r="NWK68" s="66"/>
      <c r="NWL68" s="66"/>
      <c r="NWM68" s="66"/>
      <c r="NWN68" s="66"/>
      <c r="NWO68" s="66"/>
      <c r="NWP68" s="66"/>
      <c r="NWQ68" s="66"/>
      <c r="NWR68" s="66"/>
      <c r="NWS68" s="66"/>
      <c r="NWT68" s="66"/>
      <c r="NWU68" s="66"/>
      <c r="NWV68" s="66"/>
      <c r="NWW68" s="66"/>
      <c r="NWX68" s="66"/>
      <c r="NWY68" s="66"/>
      <c r="NWZ68" s="66"/>
      <c r="NXA68" s="66"/>
      <c r="NXB68" s="66"/>
      <c r="NXC68" s="66"/>
      <c r="NXD68" s="66"/>
      <c r="NXE68" s="66"/>
      <c r="NXF68" s="66"/>
      <c r="NXG68" s="66"/>
      <c r="NXH68" s="66"/>
      <c r="NXI68" s="66"/>
      <c r="NXJ68" s="66"/>
      <c r="NXK68" s="66"/>
      <c r="NXL68" s="66"/>
      <c r="NXM68" s="66"/>
      <c r="NXN68" s="66"/>
      <c r="NXO68" s="66"/>
      <c r="NXP68" s="66"/>
      <c r="NXQ68" s="66"/>
      <c r="NXR68" s="66"/>
      <c r="NXS68" s="66"/>
      <c r="NXT68" s="66"/>
      <c r="NXU68" s="66"/>
      <c r="NXV68" s="66"/>
      <c r="NXW68" s="66"/>
      <c r="NXX68" s="66"/>
      <c r="NXY68" s="66"/>
      <c r="NXZ68" s="66"/>
      <c r="NYA68" s="66"/>
      <c r="NYB68" s="66"/>
      <c r="NYC68" s="66"/>
      <c r="NYD68" s="66"/>
      <c r="NYE68" s="66"/>
      <c r="NYF68" s="66"/>
      <c r="NYG68" s="66"/>
      <c r="NYH68" s="66"/>
      <c r="NYI68" s="66"/>
      <c r="NYJ68" s="66"/>
      <c r="NYK68" s="66"/>
      <c r="NYL68" s="66"/>
      <c r="NYM68" s="66"/>
      <c r="NYN68" s="66"/>
      <c r="NYO68" s="66"/>
      <c r="NYP68" s="66"/>
      <c r="NYQ68" s="66"/>
      <c r="NYR68" s="66"/>
      <c r="NYS68" s="66"/>
      <c r="NYT68" s="66"/>
      <c r="NYU68" s="66"/>
      <c r="NYV68" s="66"/>
      <c r="NYW68" s="66"/>
      <c r="NYX68" s="66"/>
      <c r="NYY68" s="66"/>
      <c r="NYZ68" s="66"/>
      <c r="NZA68" s="66"/>
      <c r="NZB68" s="66"/>
      <c r="NZC68" s="66"/>
      <c r="NZD68" s="66"/>
      <c r="NZE68" s="66"/>
      <c r="NZF68" s="66"/>
      <c r="NZG68" s="66"/>
      <c r="NZH68" s="66"/>
      <c r="NZI68" s="66"/>
      <c r="NZJ68" s="66"/>
      <c r="NZK68" s="66"/>
      <c r="NZL68" s="66"/>
      <c r="NZM68" s="66"/>
      <c r="NZN68" s="66"/>
      <c r="NZO68" s="66"/>
      <c r="NZP68" s="66"/>
      <c r="NZQ68" s="66"/>
      <c r="NZR68" s="66"/>
      <c r="NZS68" s="66"/>
      <c r="NZT68" s="66"/>
      <c r="NZU68" s="66"/>
      <c r="NZV68" s="66"/>
      <c r="NZW68" s="66"/>
      <c r="NZX68" s="66"/>
      <c r="NZY68" s="66"/>
      <c r="NZZ68" s="66"/>
      <c r="OAA68" s="66"/>
      <c r="OAB68" s="66"/>
      <c r="OAC68" s="66"/>
      <c r="OAD68" s="66"/>
      <c r="OAE68" s="66"/>
      <c r="OAF68" s="66"/>
      <c r="OAG68" s="66"/>
      <c r="OAH68" s="66"/>
      <c r="OAI68" s="66"/>
      <c r="OAJ68" s="66"/>
      <c r="OAK68" s="66"/>
      <c r="OAL68" s="66"/>
      <c r="OAM68" s="66"/>
      <c r="OAN68" s="66"/>
      <c r="OAO68" s="66"/>
      <c r="OAP68" s="66"/>
      <c r="OAQ68" s="66"/>
      <c r="OAR68" s="66"/>
      <c r="OAS68" s="66"/>
      <c r="OAT68" s="66"/>
      <c r="OAU68" s="66"/>
      <c r="OAV68" s="66"/>
      <c r="OAW68" s="66"/>
      <c r="OAX68" s="66"/>
      <c r="OAY68" s="66"/>
      <c r="OAZ68" s="66"/>
      <c r="OBA68" s="66"/>
      <c r="OBB68" s="66"/>
      <c r="OBC68" s="66"/>
      <c r="OBD68" s="66"/>
      <c r="OBE68" s="66"/>
      <c r="OBF68" s="66"/>
      <c r="OBG68" s="66"/>
      <c r="OBH68" s="66"/>
      <c r="OBI68" s="66"/>
      <c r="OBJ68" s="66"/>
      <c r="OBK68" s="66"/>
      <c r="OBL68" s="66"/>
      <c r="OBM68" s="66"/>
      <c r="OBN68" s="66"/>
      <c r="OBO68" s="66"/>
      <c r="OBP68" s="66"/>
      <c r="OBQ68" s="66"/>
      <c r="OBR68" s="66"/>
      <c r="OBS68" s="66"/>
      <c r="OBT68" s="66"/>
      <c r="OBU68" s="66"/>
      <c r="OBV68" s="66"/>
      <c r="OBW68" s="66"/>
      <c r="OBX68" s="66"/>
      <c r="OBY68" s="66"/>
      <c r="OBZ68" s="66"/>
      <c r="OCA68" s="66"/>
      <c r="OCB68" s="66"/>
      <c r="OCC68" s="66"/>
      <c r="OCD68" s="66"/>
      <c r="OCE68" s="66"/>
      <c r="OCF68" s="66"/>
      <c r="OCG68" s="66"/>
      <c r="OCH68" s="66"/>
      <c r="OCI68" s="66"/>
      <c r="OCJ68" s="66"/>
      <c r="OCK68" s="66"/>
      <c r="OCL68" s="66"/>
      <c r="OCM68" s="66"/>
      <c r="OCN68" s="66"/>
      <c r="OCO68" s="66"/>
      <c r="OCP68" s="66"/>
      <c r="OCQ68" s="66"/>
      <c r="OCR68" s="66"/>
      <c r="OCS68" s="66"/>
      <c r="OCT68" s="66"/>
      <c r="OCU68" s="66"/>
      <c r="OCV68" s="66"/>
      <c r="OCW68" s="66"/>
      <c r="OCX68" s="66"/>
      <c r="OCY68" s="66"/>
      <c r="OCZ68" s="66"/>
      <c r="ODA68" s="66"/>
      <c r="ODB68" s="66"/>
      <c r="ODC68" s="66"/>
      <c r="ODD68" s="66"/>
      <c r="ODE68" s="66"/>
      <c r="ODF68" s="66"/>
      <c r="ODG68" s="66"/>
      <c r="ODH68" s="66"/>
      <c r="ODI68" s="66"/>
      <c r="ODJ68" s="66"/>
      <c r="ODK68" s="66"/>
      <c r="ODL68" s="66"/>
      <c r="ODM68" s="66"/>
      <c r="ODN68" s="66"/>
      <c r="ODO68" s="66"/>
      <c r="ODP68" s="66"/>
      <c r="ODQ68" s="66"/>
      <c r="ODR68" s="66"/>
      <c r="ODS68" s="66"/>
      <c r="ODT68" s="66"/>
      <c r="ODU68" s="66"/>
      <c r="ODV68" s="66"/>
      <c r="ODW68" s="66"/>
      <c r="ODX68" s="66"/>
      <c r="ODY68" s="66"/>
      <c r="ODZ68" s="66"/>
      <c r="OEA68" s="66"/>
      <c r="OEB68" s="66"/>
      <c r="OEC68" s="66"/>
      <c r="OED68" s="66"/>
      <c r="OEE68" s="66"/>
      <c r="OEF68" s="66"/>
      <c r="OEG68" s="66"/>
      <c r="OEH68" s="66"/>
      <c r="OEI68" s="66"/>
      <c r="OEJ68" s="66"/>
      <c r="OEK68" s="66"/>
      <c r="OEL68" s="66"/>
      <c r="OEM68" s="66"/>
      <c r="OEN68" s="66"/>
      <c r="OEO68" s="66"/>
      <c r="OEP68" s="66"/>
      <c r="OEQ68" s="66"/>
      <c r="OER68" s="66"/>
      <c r="OES68" s="66"/>
      <c r="OET68" s="66"/>
      <c r="OEU68" s="66"/>
      <c r="OEV68" s="66"/>
      <c r="OEW68" s="66"/>
      <c r="OEX68" s="66"/>
      <c r="OEY68" s="66"/>
      <c r="OEZ68" s="66"/>
      <c r="OFA68" s="66"/>
      <c r="OFB68" s="66"/>
      <c r="OFC68" s="66"/>
      <c r="OFD68" s="66"/>
      <c r="OFE68" s="66"/>
      <c r="OFF68" s="66"/>
      <c r="OFG68" s="66"/>
      <c r="OFH68" s="66"/>
      <c r="OFI68" s="66"/>
      <c r="OFJ68" s="66"/>
      <c r="OFK68" s="66"/>
      <c r="OFL68" s="66"/>
      <c r="OFM68" s="66"/>
      <c r="OFN68" s="66"/>
      <c r="OFO68" s="66"/>
      <c r="OFP68" s="66"/>
      <c r="OFQ68" s="66"/>
      <c r="OFR68" s="66"/>
      <c r="OFS68" s="66"/>
      <c r="OFT68" s="66"/>
      <c r="OFU68" s="66"/>
      <c r="OFV68" s="66"/>
      <c r="OFW68" s="66"/>
      <c r="OFX68" s="66"/>
      <c r="OFY68" s="66"/>
      <c r="OFZ68" s="66"/>
      <c r="OGA68" s="66"/>
      <c r="OGB68" s="66"/>
      <c r="OGC68" s="66"/>
      <c r="OGD68" s="66"/>
      <c r="OGE68" s="66"/>
      <c r="OGF68" s="66"/>
      <c r="OGG68" s="66"/>
      <c r="OGH68" s="66"/>
      <c r="OGI68" s="66"/>
      <c r="OGJ68" s="66"/>
      <c r="OGK68" s="66"/>
      <c r="OGL68" s="66"/>
      <c r="OGM68" s="66"/>
      <c r="OGN68" s="66"/>
      <c r="OGO68" s="66"/>
      <c r="OGP68" s="66"/>
      <c r="OGQ68" s="66"/>
      <c r="OGR68" s="66"/>
      <c r="OGS68" s="66"/>
      <c r="OGT68" s="66"/>
      <c r="OGU68" s="66"/>
      <c r="OGV68" s="66"/>
      <c r="OGW68" s="66"/>
      <c r="OGX68" s="66"/>
      <c r="OGY68" s="66"/>
      <c r="OGZ68" s="66"/>
      <c r="OHA68" s="66"/>
      <c r="OHB68" s="66"/>
      <c r="OHC68" s="66"/>
      <c r="OHD68" s="66"/>
      <c r="OHE68" s="66"/>
      <c r="OHF68" s="66"/>
      <c r="OHG68" s="66"/>
      <c r="OHH68" s="66"/>
      <c r="OHI68" s="66"/>
      <c r="OHJ68" s="66"/>
      <c r="OHK68" s="66"/>
      <c r="OHL68" s="66"/>
      <c r="OHM68" s="66"/>
      <c r="OHN68" s="66"/>
      <c r="OHO68" s="66"/>
      <c r="OHP68" s="66"/>
      <c r="OHQ68" s="66"/>
      <c r="OHR68" s="66"/>
      <c r="OHS68" s="66"/>
      <c r="OHT68" s="66"/>
      <c r="OHU68" s="66"/>
      <c r="OHV68" s="66"/>
      <c r="OHW68" s="66"/>
      <c r="OHX68" s="66"/>
      <c r="OHY68" s="66"/>
      <c r="OHZ68" s="66"/>
      <c r="OIA68" s="66"/>
      <c r="OIB68" s="66"/>
      <c r="OIC68" s="66"/>
      <c r="OID68" s="66"/>
      <c r="OIE68" s="66"/>
      <c r="OIF68" s="66"/>
      <c r="OIG68" s="66"/>
      <c r="OIH68" s="66"/>
      <c r="OII68" s="66"/>
      <c r="OIJ68" s="66"/>
      <c r="OIK68" s="66"/>
      <c r="OIL68" s="66"/>
      <c r="OIM68" s="66"/>
      <c r="OIN68" s="66"/>
      <c r="OIO68" s="66"/>
      <c r="OIP68" s="66"/>
      <c r="OIQ68" s="66"/>
      <c r="OIR68" s="66"/>
      <c r="OIS68" s="66"/>
      <c r="OIT68" s="66"/>
      <c r="OIU68" s="66"/>
      <c r="OIV68" s="66"/>
      <c r="OIW68" s="66"/>
      <c r="OIX68" s="66"/>
      <c r="OIY68" s="66"/>
      <c r="OIZ68" s="66"/>
      <c r="OJA68" s="66"/>
      <c r="OJB68" s="66"/>
      <c r="OJC68" s="66"/>
      <c r="OJD68" s="66"/>
      <c r="OJE68" s="66"/>
      <c r="OJF68" s="66"/>
      <c r="OJG68" s="66"/>
      <c r="OJH68" s="66"/>
      <c r="OJI68" s="66"/>
      <c r="OJJ68" s="66"/>
      <c r="OJK68" s="66"/>
      <c r="OJL68" s="66"/>
      <c r="OJM68" s="66"/>
      <c r="OJN68" s="66"/>
      <c r="OJO68" s="66"/>
      <c r="OJP68" s="66"/>
      <c r="OJQ68" s="66"/>
      <c r="OJR68" s="66"/>
      <c r="OJS68" s="66"/>
      <c r="OJT68" s="66"/>
      <c r="OJU68" s="66"/>
      <c r="OJV68" s="66"/>
      <c r="OJW68" s="66"/>
      <c r="OJX68" s="66"/>
      <c r="OJY68" s="66"/>
      <c r="OJZ68" s="66"/>
      <c r="OKA68" s="66"/>
      <c r="OKB68" s="66"/>
      <c r="OKC68" s="66"/>
      <c r="OKD68" s="66"/>
      <c r="OKE68" s="66"/>
      <c r="OKF68" s="66"/>
      <c r="OKG68" s="66"/>
      <c r="OKH68" s="66"/>
      <c r="OKI68" s="66"/>
      <c r="OKJ68" s="66"/>
      <c r="OKK68" s="66"/>
      <c r="OKL68" s="66"/>
      <c r="OKM68" s="66"/>
      <c r="OKN68" s="66"/>
      <c r="OKO68" s="66"/>
      <c r="OKP68" s="66"/>
      <c r="OKQ68" s="66"/>
      <c r="OKR68" s="66"/>
      <c r="OKS68" s="66"/>
      <c r="OKT68" s="66"/>
      <c r="OKU68" s="66"/>
      <c r="OKV68" s="66"/>
      <c r="OKW68" s="66"/>
      <c r="OKX68" s="66"/>
      <c r="OKY68" s="66"/>
      <c r="OKZ68" s="66"/>
      <c r="OLA68" s="66"/>
      <c r="OLB68" s="66"/>
      <c r="OLC68" s="66"/>
      <c r="OLD68" s="66"/>
      <c r="OLE68" s="66"/>
      <c r="OLF68" s="66"/>
      <c r="OLG68" s="66"/>
      <c r="OLH68" s="66"/>
      <c r="OLI68" s="66"/>
      <c r="OLJ68" s="66"/>
      <c r="OLK68" s="66"/>
      <c r="OLL68" s="66"/>
      <c r="OLM68" s="66"/>
      <c r="OLN68" s="66"/>
      <c r="OLO68" s="66"/>
      <c r="OLP68" s="66"/>
      <c r="OLQ68" s="66"/>
      <c r="OLR68" s="66"/>
      <c r="OLS68" s="66"/>
      <c r="OLT68" s="66"/>
      <c r="OLU68" s="66"/>
      <c r="OLV68" s="66"/>
      <c r="OLW68" s="66"/>
      <c r="OLX68" s="66"/>
      <c r="OLY68" s="66"/>
      <c r="OLZ68" s="66"/>
      <c r="OMA68" s="66"/>
      <c r="OMB68" s="66"/>
      <c r="OMC68" s="66"/>
      <c r="OMD68" s="66"/>
      <c r="OME68" s="66"/>
      <c r="OMF68" s="66"/>
      <c r="OMG68" s="66"/>
      <c r="OMH68" s="66"/>
      <c r="OMI68" s="66"/>
      <c r="OMJ68" s="66"/>
      <c r="OMK68" s="66"/>
      <c r="OML68" s="66"/>
      <c r="OMM68" s="66"/>
      <c r="OMN68" s="66"/>
      <c r="OMO68" s="66"/>
      <c r="OMP68" s="66"/>
      <c r="OMQ68" s="66"/>
      <c r="OMR68" s="66"/>
      <c r="OMS68" s="66"/>
      <c r="OMT68" s="66"/>
      <c r="OMU68" s="66"/>
      <c r="OMV68" s="66"/>
      <c r="OMW68" s="66"/>
      <c r="OMX68" s="66"/>
      <c r="OMY68" s="66"/>
      <c r="OMZ68" s="66"/>
      <c r="ONA68" s="66"/>
      <c r="ONB68" s="66"/>
      <c r="ONC68" s="66"/>
      <c r="OND68" s="66"/>
      <c r="ONE68" s="66"/>
      <c r="ONF68" s="66"/>
      <c r="ONG68" s="66"/>
      <c r="ONH68" s="66"/>
      <c r="ONI68" s="66"/>
      <c r="ONJ68" s="66"/>
      <c r="ONK68" s="66"/>
      <c r="ONL68" s="66"/>
      <c r="ONM68" s="66"/>
      <c r="ONN68" s="66"/>
      <c r="ONO68" s="66"/>
      <c r="ONP68" s="66"/>
      <c r="ONQ68" s="66"/>
      <c r="ONR68" s="66"/>
      <c r="ONS68" s="66"/>
      <c r="ONT68" s="66"/>
      <c r="ONU68" s="66"/>
      <c r="ONV68" s="66"/>
      <c r="ONW68" s="66"/>
      <c r="ONX68" s="66"/>
      <c r="ONY68" s="66"/>
      <c r="ONZ68" s="66"/>
      <c r="OOA68" s="66"/>
      <c r="OOB68" s="66"/>
      <c r="OOC68" s="66"/>
      <c r="OOD68" s="66"/>
      <c r="OOE68" s="66"/>
      <c r="OOF68" s="66"/>
      <c r="OOG68" s="66"/>
      <c r="OOH68" s="66"/>
      <c r="OOI68" s="66"/>
      <c r="OOJ68" s="66"/>
      <c r="OOK68" s="66"/>
      <c r="OOL68" s="66"/>
      <c r="OOM68" s="66"/>
      <c r="OON68" s="66"/>
      <c r="OOO68" s="66"/>
      <c r="OOP68" s="66"/>
      <c r="OOQ68" s="66"/>
      <c r="OOR68" s="66"/>
      <c r="OOS68" s="66"/>
      <c r="OOT68" s="66"/>
      <c r="OOU68" s="66"/>
      <c r="OOV68" s="66"/>
      <c r="OOW68" s="66"/>
      <c r="OOX68" s="66"/>
      <c r="OOY68" s="66"/>
      <c r="OOZ68" s="66"/>
      <c r="OPA68" s="66"/>
      <c r="OPB68" s="66"/>
      <c r="OPC68" s="66"/>
      <c r="OPD68" s="66"/>
      <c r="OPE68" s="66"/>
      <c r="OPF68" s="66"/>
      <c r="OPG68" s="66"/>
      <c r="OPH68" s="66"/>
      <c r="OPI68" s="66"/>
      <c r="OPJ68" s="66"/>
      <c r="OPK68" s="66"/>
      <c r="OPL68" s="66"/>
      <c r="OPM68" s="66"/>
      <c r="OPN68" s="66"/>
      <c r="OPO68" s="66"/>
      <c r="OPP68" s="66"/>
      <c r="OPQ68" s="66"/>
      <c r="OPR68" s="66"/>
      <c r="OPS68" s="66"/>
      <c r="OPT68" s="66"/>
      <c r="OPU68" s="66"/>
      <c r="OPV68" s="66"/>
      <c r="OPW68" s="66"/>
      <c r="OPX68" s="66"/>
      <c r="OPY68" s="66"/>
      <c r="OPZ68" s="66"/>
      <c r="OQA68" s="66"/>
      <c r="OQB68" s="66"/>
      <c r="OQC68" s="66"/>
      <c r="OQD68" s="66"/>
      <c r="OQE68" s="66"/>
      <c r="OQF68" s="66"/>
      <c r="OQG68" s="66"/>
      <c r="OQH68" s="66"/>
      <c r="OQI68" s="66"/>
      <c r="OQJ68" s="66"/>
      <c r="OQK68" s="66"/>
      <c r="OQL68" s="66"/>
      <c r="OQM68" s="66"/>
      <c r="OQN68" s="66"/>
      <c r="OQO68" s="66"/>
      <c r="OQP68" s="66"/>
      <c r="OQQ68" s="66"/>
      <c r="OQR68" s="66"/>
      <c r="OQS68" s="66"/>
      <c r="OQT68" s="66"/>
      <c r="OQU68" s="66"/>
      <c r="OQV68" s="66"/>
      <c r="OQW68" s="66"/>
      <c r="OQX68" s="66"/>
      <c r="OQY68" s="66"/>
      <c r="OQZ68" s="66"/>
      <c r="ORA68" s="66"/>
      <c r="ORB68" s="66"/>
      <c r="ORC68" s="66"/>
      <c r="ORD68" s="66"/>
      <c r="ORE68" s="66"/>
      <c r="ORF68" s="66"/>
      <c r="ORG68" s="66"/>
      <c r="ORH68" s="66"/>
      <c r="ORI68" s="66"/>
      <c r="ORJ68" s="66"/>
      <c r="ORK68" s="66"/>
      <c r="ORL68" s="66"/>
      <c r="ORM68" s="66"/>
      <c r="ORN68" s="66"/>
      <c r="ORO68" s="66"/>
      <c r="ORP68" s="66"/>
      <c r="ORQ68" s="66"/>
      <c r="ORR68" s="66"/>
      <c r="ORS68" s="66"/>
      <c r="ORT68" s="66"/>
      <c r="ORU68" s="66"/>
      <c r="ORV68" s="66"/>
      <c r="ORW68" s="66"/>
      <c r="ORX68" s="66"/>
      <c r="ORY68" s="66"/>
      <c r="ORZ68" s="66"/>
      <c r="OSA68" s="66"/>
      <c r="OSB68" s="66"/>
      <c r="OSC68" s="66"/>
      <c r="OSD68" s="66"/>
      <c r="OSE68" s="66"/>
      <c r="OSF68" s="66"/>
      <c r="OSG68" s="66"/>
      <c r="OSH68" s="66"/>
      <c r="OSI68" s="66"/>
      <c r="OSJ68" s="66"/>
      <c r="OSK68" s="66"/>
      <c r="OSL68" s="66"/>
      <c r="OSM68" s="66"/>
      <c r="OSN68" s="66"/>
      <c r="OSO68" s="66"/>
      <c r="OSP68" s="66"/>
      <c r="OSQ68" s="66"/>
      <c r="OSR68" s="66"/>
      <c r="OSS68" s="66"/>
      <c r="OST68" s="66"/>
      <c r="OSU68" s="66"/>
      <c r="OSV68" s="66"/>
      <c r="OSW68" s="66"/>
      <c r="OSX68" s="66"/>
      <c r="OSY68" s="66"/>
      <c r="OSZ68" s="66"/>
      <c r="OTA68" s="66"/>
      <c r="OTB68" s="66"/>
      <c r="OTC68" s="66"/>
      <c r="OTD68" s="66"/>
      <c r="OTE68" s="66"/>
      <c r="OTF68" s="66"/>
      <c r="OTG68" s="66"/>
      <c r="OTH68" s="66"/>
      <c r="OTI68" s="66"/>
      <c r="OTJ68" s="66"/>
      <c r="OTK68" s="66"/>
      <c r="OTL68" s="66"/>
      <c r="OTM68" s="66"/>
      <c r="OTN68" s="66"/>
      <c r="OTO68" s="66"/>
      <c r="OTP68" s="66"/>
      <c r="OTQ68" s="66"/>
      <c r="OTR68" s="66"/>
      <c r="OTS68" s="66"/>
      <c r="OTT68" s="66"/>
      <c r="OTU68" s="66"/>
      <c r="OTV68" s="66"/>
      <c r="OTW68" s="66"/>
      <c r="OTX68" s="66"/>
      <c r="OTY68" s="66"/>
      <c r="OTZ68" s="66"/>
      <c r="OUA68" s="66"/>
      <c r="OUB68" s="66"/>
      <c r="OUC68" s="66"/>
      <c r="OUD68" s="66"/>
      <c r="OUE68" s="66"/>
      <c r="OUF68" s="66"/>
      <c r="OUG68" s="66"/>
      <c r="OUH68" s="66"/>
      <c r="OUI68" s="66"/>
      <c r="OUJ68" s="66"/>
      <c r="OUK68" s="66"/>
      <c r="OUL68" s="66"/>
      <c r="OUM68" s="66"/>
      <c r="OUN68" s="66"/>
      <c r="OUO68" s="66"/>
      <c r="OUP68" s="66"/>
      <c r="OUQ68" s="66"/>
      <c r="OUR68" s="66"/>
      <c r="OUS68" s="66"/>
      <c r="OUT68" s="66"/>
      <c r="OUU68" s="66"/>
      <c r="OUV68" s="66"/>
      <c r="OUW68" s="66"/>
      <c r="OUX68" s="66"/>
      <c r="OUY68" s="66"/>
      <c r="OUZ68" s="66"/>
      <c r="OVA68" s="66"/>
      <c r="OVB68" s="66"/>
      <c r="OVC68" s="66"/>
      <c r="OVD68" s="66"/>
      <c r="OVE68" s="66"/>
      <c r="OVF68" s="66"/>
      <c r="OVG68" s="66"/>
      <c r="OVH68" s="66"/>
      <c r="OVI68" s="66"/>
      <c r="OVJ68" s="66"/>
      <c r="OVK68" s="66"/>
      <c r="OVL68" s="66"/>
      <c r="OVM68" s="66"/>
      <c r="OVN68" s="66"/>
      <c r="OVO68" s="66"/>
      <c r="OVP68" s="66"/>
      <c r="OVQ68" s="66"/>
      <c r="OVR68" s="66"/>
      <c r="OVS68" s="66"/>
      <c r="OVT68" s="66"/>
      <c r="OVU68" s="66"/>
      <c r="OVV68" s="66"/>
      <c r="OVW68" s="66"/>
      <c r="OVX68" s="66"/>
      <c r="OVY68" s="66"/>
      <c r="OVZ68" s="66"/>
      <c r="OWA68" s="66"/>
      <c r="OWB68" s="66"/>
      <c r="OWC68" s="66"/>
      <c r="OWD68" s="66"/>
      <c r="OWE68" s="66"/>
      <c r="OWF68" s="66"/>
      <c r="OWG68" s="66"/>
      <c r="OWH68" s="66"/>
      <c r="OWI68" s="66"/>
      <c r="OWJ68" s="66"/>
      <c r="OWK68" s="66"/>
      <c r="OWL68" s="66"/>
      <c r="OWM68" s="66"/>
      <c r="OWN68" s="66"/>
      <c r="OWO68" s="66"/>
      <c r="OWP68" s="66"/>
      <c r="OWQ68" s="66"/>
      <c r="OWR68" s="66"/>
      <c r="OWS68" s="66"/>
      <c r="OWT68" s="66"/>
      <c r="OWU68" s="66"/>
      <c r="OWV68" s="66"/>
      <c r="OWW68" s="66"/>
      <c r="OWX68" s="66"/>
      <c r="OWY68" s="66"/>
      <c r="OWZ68" s="66"/>
      <c r="OXA68" s="66"/>
      <c r="OXB68" s="66"/>
      <c r="OXC68" s="66"/>
      <c r="OXD68" s="66"/>
      <c r="OXE68" s="66"/>
      <c r="OXF68" s="66"/>
      <c r="OXG68" s="66"/>
      <c r="OXH68" s="66"/>
      <c r="OXI68" s="66"/>
      <c r="OXJ68" s="66"/>
      <c r="OXK68" s="66"/>
      <c r="OXL68" s="66"/>
      <c r="OXM68" s="66"/>
      <c r="OXN68" s="66"/>
      <c r="OXO68" s="66"/>
      <c r="OXP68" s="66"/>
      <c r="OXQ68" s="66"/>
      <c r="OXR68" s="66"/>
      <c r="OXS68" s="66"/>
      <c r="OXT68" s="66"/>
      <c r="OXU68" s="66"/>
      <c r="OXV68" s="66"/>
      <c r="OXW68" s="66"/>
      <c r="OXX68" s="66"/>
      <c r="OXY68" s="66"/>
      <c r="OXZ68" s="66"/>
      <c r="OYA68" s="66"/>
      <c r="OYB68" s="66"/>
      <c r="OYC68" s="66"/>
      <c r="OYD68" s="66"/>
      <c r="OYE68" s="66"/>
      <c r="OYF68" s="66"/>
      <c r="OYG68" s="66"/>
      <c r="OYH68" s="66"/>
      <c r="OYI68" s="66"/>
      <c r="OYJ68" s="66"/>
      <c r="OYK68" s="66"/>
      <c r="OYL68" s="66"/>
      <c r="OYM68" s="66"/>
      <c r="OYN68" s="66"/>
      <c r="OYO68" s="66"/>
      <c r="OYP68" s="66"/>
      <c r="OYQ68" s="66"/>
      <c r="OYR68" s="66"/>
      <c r="OYS68" s="66"/>
      <c r="OYT68" s="66"/>
      <c r="OYU68" s="66"/>
      <c r="OYV68" s="66"/>
      <c r="OYW68" s="66"/>
      <c r="OYX68" s="66"/>
      <c r="OYY68" s="66"/>
      <c r="OYZ68" s="66"/>
      <c r="OZA68" s="66"/>
      <c r="OZB68" s="66"/>
      <c r="OZC68" s="66"/>
      <c r="OZD68" s="66"/>
      <c r="OZE68" s="66"/>
      <c r="OZF68" s="66"/>
      <c r="OZG68" s="66"/>
      <c r="OZH68" s="66"/>
      <c r="OZI68" s="66"/>
      <c r="OZJ68" s="66"/>
      <c r="OZK68" s="66"/>
      <c r="OZL68" s="66"/>
      <c r="OZM68" s="66"/>
      <c r="OZN68" s="66"/>
      <c r="OZO68" s="66"/>
      <c r="OZP68" s="66"/>
      <c r="OZQ68" s="66"/>
      <c r="OZR68" s="66"/>
      <c r="OZS68" s="66"/>
      <c r="OZT68" s="66"/>
      <c r="OZU68" s="66"/>
      <c r="OZV68" s="66"/>
      <c r="OZW68" s="66"/>
      <c r="OZX68" s="66"/>
      <c r="OZY68" s="66"/>
      <c r="OZZ68" s="66"/>
      <c r="PAA68" s="66"/>
      <c r="PAB68" s="66"/>
      <c r="PAC68" s="66"/>
      <c r="PAD68" s="66"/>
      <c r="PAE68" s="66"/>
      <c r="PAF68" s="66"/>
      <c r="PAG68" s="66"/>
      <c r="PAH68" s="66"/>
      <c r="PAI68" s="66"/>
      <c r="PAJ68" s="66"/>
      <c r="PAK68" s="66"/>
      <c r="PAL68" s="66"/>
      <c r="PAM68" s="66"/>
      <c r="PAN68" s="66"/>
      <c r="PAO68" s="66"/>
      <c r="PAP68" s="66"/>
      <c r="PAQ68" s="66"/>
      <c r="PAR68" s="66"/>
      <c r="PAS68" s="66"/>
      <c r="PAT68" s="66"/>
      <c r="PAU68" s="66"/>
      <c r="PAV68" s="66"/>
      <c r="PAW68" s="66"/>
      <c r="PAX68" s="66"/>
      <c r="PAY68" s="66"/>
      <c r="PAZ68" s="66"/>
      <c r="PBA68" s="66"/>
      <c r="PBB68" s="66"/>
      <c r="PBC68" s="66"/>
      <c r="PBD68" s="66"/>
      <c r="PBE68" s="66"/>
      <c r="PBF68" s="66"/>
      <c r="PBG68" s="66"/>
      <c r="PBH68" s="66"/>
      <c r="PBI68" s="66"/>
      <c r="PBJ68" s="66"/>
      <c r="PBK68" s="66"/>
      <c r="PBL68" s="66"/>
      <c r="PBM68" s="66"/>
      <c r="PBN68" s="66"/>
      <c r="PBO68" s="66"/>
      <c r="PBP68" s="66"/>
      <c r="PBQ68" s="66"/>
      <c r="PBR68" s="66"/>
      <c r="PBS68" s="66"/>
      <c r="PBT68" s="66"/>
      <c r="PBU68" s="66"/>
      <c r="PBV68" s="66"/>
      <c r="PBW68" s="66"/>
      <c r="PBX68" s="66"/>
      <c r="PBY68" s="66"/>
      <c r="PBZ68" s="66"/>
      <c r="PCA68" s="66"/>
      <c r="PCB68" s="66"/>
      <c r="PCC68" s="66"/>
      <c r="PCD68" s="66"/>
      <c r="PCE68" s="66"/>
      <c r="PCF68" s="66"/>
      <c r="PCG68" s="66"/>
      <c r="PCH68" s="66"/>
      <c r="PCI68" s="66"/>
      <c r="PCJ68" s="66"/>
      <c r="PCK68" s="66"/>
      <c r="PCL68" s="66"/>
      <c r="PCM68" s="66"/>
      <c r="PCN68" s="66"/>
      <c r="PCO68" s="66"/>
      <c r="PCP68" s="66"/>
      <c r="PCQ68" s="66"/>
      <c r="PCR68" s="66"/>
      <c r="PCS68" s="66"/>
      <c r="PCT68" s="66"/>
      <c r="PCU68" s="66"/>
      <c r="PCV68" s="66"/>
      <c r="PCW68" s="66"/>
      <c r="PCX68" s="66"/>
      <c r="PCY68" s="66"/>
      <c r="PCZ68" s="66"/>
      <c r="PDA68" s="66"/>
      <c r="PDB68" s="66"/>
      <c r="PDC68" s="66"/>
      <c r="PDD68" s="66"/>
      <c r="PDE68" s="66"/>
      <c r="PDF68" s="66"/>
      <c r="PDG68" s="66"/>
      <c r="PDH68" s="66"/>
      <c r="PDI68" s="66"/>
      <c r="PDJ68" s="66"/>
      <c r="PDK68" s="66"/>
      <c r="PDL68" s="66"/>
      <c r="PDM68" s="66"/>
      <c r="PDN68" s="66"/>
      <c r="PDO68" s="66"/>
      <c r="PDP68" s="66"/>
      <c r="PDQ68" s="66"/>
      <c r="PDR68" s="66"/>
      <c r="PDS68" s="66"/>
      <c r="PDT68" s="66"/>
      <c r="PDU68" s="66"/>
      <c r="PDV68" s="66"/>
      <c r="PDW68" s="66"/>
      <c r="PDX68" s="66"/>
      <c r="PDY68" s="66"/>
      <c r="PDZ68" s="66"/>
      <c r="PEA68" s="66"/>
      <c r="PEB68" s="66"/>
      <c r="PEC68" s="66"/>
      <c r="PED68" s="66"/>
      <c r="PEE68" s="66"/>
      <c r="PEF68" s="66"/>
      <c r="PEG68" s="66"/>
      <c r="PEH68" s="66"/>
      <c r="PEI68" s="66"/>
      <c r="PEJ68" s="66"/>
      <c r="PEK68" s="66"/>
      <c r="PEL68" s="66"/>
      <c r="PEM68" s="66"/>
      <c r="PEN68" s="66"/>
      <c r="PEO68" s="66"/>
      <c r="PEP68" s="66"/>
      <c r="PEQ68" s="66"/>
      <c r="PER68" s="66"/>
      <c r="PES68" s="66"/>
      <c r="PET68" s="66"/>
      <c r="PEU68" s="66"/>
      <c r="PEV68" s="66"/>
      <c r="PEW68" s="66"/>
      <c r="PEX68" s="66"/>
      <c r="PEY68" s="66"/>
      <c r="PEZ68" s="66"/>
      <c r="PFA68" s="66"/>
      <c r="PFB68" s="66"/>
      <c r="PFC68" s="66"/>
      <c r="PFD68" s="66"/>
      <c r="PFE68" s="66"/>
      <c r="PFF68" s="66"/>
      <c r="PFG68" s="66"/>
      <c r="PFH68" s="66"/>
      <c r="PFI68" s="66"/>
      <c r="PFJ68" s="66"/>
      <c r="PFK68" s="66"/>
      <c r="PFL68" s="66"/>
      <c r="PFM68" s="66"/>
      <c r="PFN68" s="66"/>
      <c r="PFO68" s="66"/>
      <c r="PFP68" s="66"/>
      <c r="PFQ68" s="66"/>
      <c r="PFR68" s="66"/>
      <c r="PFS68" s="66"/>
      <c r="PFT68" s="66"/>
      <c r="PFU68" s="66"/>
      <c r="PFV68" s="66"/>
      <c r="PFW68" s="66"/>
      <c r="PFX68" s="66"/>
      <c r="PFY68" s="66"/>
      <c r="PFZ68" s="66"/>
      <c r="PGA68" s="66"/>
      <c r="PGB68" s="66"/>
      <c r="PGC68" s="66"/>
      <c r="PGD68" s="66"/>
      <c r="PGE68" s="66"/>
      <c r="PGF68" s="66"/>
      <c r="PGG68" s="66"/>
      <c r="PGH68" s="66"/>
      <c r="PGI68" s="66"/>
      <c r="PGJ68" s="66"/>
      <c r="PGK68" s="66"/>
      <c r="PGL68" s="66"/>
      <c r="PGM68" s="66"/>
      <c r="PGN68" s="66"/>
      <c r="PGO68" s="66"/>
      <c r="PGP68" s="66"/>
      <c r="PGQ68" s="66"/>
      <c r="PGR68" s="66"/>
      <c r="PGS68" s="66"/>
      <c r="PGT68" s="66"/>
      <c r="PGU68" s="66"/>
      <c r="PGV68" s="66"/>
      <c r="PGW68" s="66"/>
      <c r="PGX68" s="66"/>
      <c r="PGY68" s="66"/>
      <c r="PGZ68" s="66"/>
      <c r="PHA68" s="66"/>
      <c r="PHB68" s="66"/>
      <c r="PHC68" s="66"/>
      <c r="PHD68" s="66"/>
      <c r="PHE68" s="66"/>
      <c r="PHF68" s="66"/>
      <c r="PHG68" s="66"/>
      <c r="PHH68" s="66"/>
      <c r="PHI68" s="66"/>
      <c r="PHJ68" s="66"/>
      <c r="PHK68" s="66"/>
      <c r="PHL68" s="66"/>
      <c r="PHM68" s="66"/>
      <c r="PHN68" s="66"/>
      <c r="PHO68" s="66"/>
      <c r="PHP68" s="66"/>
      <c r="PHQ68" s="66"/>
      <c r="PHR68" s="66"/>
      <c r="PHS68" s="66"/>
      <c r="PHT68" s="66"/>
      <c r="PHU68" s="66"/>
      <c r="PHV68" s="66"/>
      <c r="PHW68" s="66"/>
      <c r="PHX68" s="66"/>
      <c r="PHY68" s="66"/>
      <c r="PHZ68" s="66"/>
      <c r="PIA68" s="66"/>
      <c r="PIB68" s="66"/>
      <c r="PIC68" s="66"/>
      <c r="PID68" s="66"/>
      <c r="PIE68" s="66"/>
      <c r="PIF68" s="66"/>
      <c r="PIG68" s="66"/>
      <c r="PIH68" s="66"/>
      <c r="PII68" s="66"/>
      <c r="PIJ68" s="66"/>
      <c r="PIK68" s="66"/>
      <c r="PIL68" s="66"/>
      <c r="PIM68" s="66"/>
      <c r="PIN68" s="66"/>
      <c r="PIO68" s="66"/>
      <c r="PIP68" s="66"/>
      <c r="PIQ68" s="66"/>
      <c r="PIR68" s="66"/>
      <c r="PIS68" s="66"/>
      <c r="PIT68" s="66"/>
      <c r="PIU68" s="66"/>
      <c r="PIV68" s="66"/>
      <c r="PIW68" s="66"/>
      <c r="PIX68" s="66"/>
      <c r="PIY68" s="66"/>
      <c r="PIZ68" s="66"/>
      <c r="PJA68" s="66"/>
      <c r="PJB68" s="66"/>
      <c r="PJC68" s="66"/>
      <c r="PJD68" s="66"/>
      <c r="PJE68" s="66"/>
      <c r="PJF68" s="66"/>
      <c r="PJG68" s="66"/>
      <c r="PJH68" s="66"/>
      <c r="PJI68" s="66"/>
      <c r="PJJ68" s="66"/>
      <c r="PJK68" s="66"/>
      <c r="PJL68" s="66"/>
      <c r="PJM68" s="66"/>
      <c r="PJN68" s="66"/>
      <c r="PJO68" s="66"/>
      <c r="PJP68" s="66"/>
      <c r="PJQ68" s="66"/>
      <c r="PJR68" s="66"/>
      <c r="PJS68" s="66"/>
      <c r="PJT68" s="66"/>
      <c r="PJU68" s="66"/>
      <c r="PJV68" s="66"/>
      <c r="PJW68" s="66"/>
      <c r="PJX68" s="66"/>
      <c r="PJY68" s="66"/>
      <c r="PJZ68" s="66"/>
      <c r="PKA68" s="66"/>
      <c r="PKB68" s="66"/>
      <c r="PKC68" s="66"/>
      <c r="PKD68" s="66"/>
      <c r="PKE68" s="66"/>
      <c r="PKF68" s="66"/>
      <c r="PKG68" s="66"/>
      <c r="PKH68" s="66"/>
      <c r="PKI68" s="66"/>
      <c r="PKJ68" s="66"/>
      <c r="PKK68" s="66"/>
      <c r="PKL68" s="66"/>
      <c r="PKM68" s="66"/>
      <c r="PKN68" s="66"/>
      <c r="PKO68" s="66"/>
      <c r="PKP68" s="66"/>
      <c r="PKQ68" s="66"/>
      <c r="PKR68" s="66"/>
      <c r="PKS68" s="66"/>
      <c r="PKT68" s="66"/>
      <c r="PKU68" s="66"/>
      <c r="PKV68" s="66"/>
      <c r="PKW68" s="66"/>
      <c r="PKX68" s="66"/>
      <c r="PKY68" s="66"/>
      <c r="PKZ68" s="66"/>
      <c r="PLA68" s="66"/>
      <c r="PLB68" s="66"/>
      <c r="PLC68" s="66"/>
      <c r="PLD68" s="66"/>
      <c r="PLE68" s="66"/>
      <c r="PLF68" s="66"/>
      <c r="PLG68" s="66"/>
      <c r="PLH68" s="66"/>
      <c r="PLI68" s="66"/>
      <c r="PLJ68" s="66"/>
      <c r="PLK68" s="66"/>
      <c r="PLL68" s="66"/>
      <c r="PLM68" s="66"/>
      <c r="PLN68" s="66"/>
      <c r="PLO68" s="66"/>
      <c r="PLP68" s="66"/>
      <c r="PLQ68" s="66"/>
      <c r="PLR68" s="66"/>
      <c r="PLS68" s="66"/>
      <c r="PLT68" s="66"/>
      <c r="PLU68" s="66"/>
      <c r="PLV68" s="66"/>
      <c r="PLW68" s="66"/>
      <c r="PLX68" s="66"/>
      <c r="PLY68" s="66"/>
      <c r="PLZ68" s="66"/>
      <c r="PMA68" s="66"/>
      <c r="PMB68" s="66"/>
      <c r="PMC68" s="66"/>
      <c r="PMD68" s="66"/>
      <c r="PME68" s="66"/>
      <c r="PMF68" s="66"/>
      <c r="PMG68" s="66"/>
      <c r="PMH68" s="66"/>
      <c r="PMI68" s="66"/>
      <c r="PMJ68" s="66"/>
      <c r="PMK68" s="66"/>
      <c r="PML68" s="66"/>
      <c r="PMM68" s="66"/>
      <c r="PMN68" s="66"/>
      <c r="PMO68" s="66"/>
      <c r="PMP68" s="66"/>
      <c r="PMQ68" s="66"/>
      <c r="PMR68" s="66"/>
      <c r="PMS68" s="66"/>
      <c r="PMT68" s="66"/>
      <c r="PMU68" s="66"/>
      <c r="PMV68" s="66"/>
      <c r="PMW68" s="66"/>
      <c r="PMX68" s="66"/>
      <c r="PMY68" s="66"/>
      <c r="PMZ68" s="66"/>
      <c r="PNA68" s="66"/>
      <c r="PNB68" s="66"/>
      <c r="PNC68" s="66"/>
      <c r="PND68" s="66"/>
      <c r="PNE68" s="66"/>
      <c r="PNF68" s="66"/>
      <c r="PNG68" s="66"/>
      <c r="PNH68" s="66"/>
      <c r="PNI68" s="66"/>
      <c r="PNJ68" s="66"/>
      <c r="PNK68" s="66"/>
      <c r="PNL68" s="66"/>
      <c r="PNM68" s="66"/>
      <c r="PNN68" s="66"/>
      <c r="PNO68" s="66"/>
      <c r="PNP68" s="66"/>
      <c r="PNQ68" s="66"/>
      <c r="PNR68" s="66"/>
      <c r="PNS68" s="66"/>
      <c r="PNT68" s="66"/>
      <c r="PNU68" s="66"/>
      <c r="PNV68" s="66"/>
      <c r="PNW68" s="66"/>
      <c r="PNX68" s="66"/>
      <c r="PNY68" s="66"/>
      <c r="PNZ68" s="66"/>
      <c r="POA68" s="66"/>
      <c r="POB68" s="66"/>
      <c r="POC68" s="66"/>
      <c r="POD68" s="66"/>
      <c r="POE68" s="66"/>
      <c r="POF68" s="66"/>
      <c r="POG68" s="66"/>
      <c r="POH68" s="66"/>
      <c r="POI68" s="66"/>
      <c r="POJ68" s="66"/>
      <c r="POK68" s="66"/>
      <c r="POL68" s="66"/>
      <c r="POM68" s="66"/>
      <c r="PON68" s="66"/>
      <c r="POO68" s="66"/>
      <c r="POP68" s="66"/>
      <c r="POQ68" s="66"/>
      <c r="POR68" s="66"/>
      <c r="POS68" s="66"/>
      <c r="POT68" s="66"/>
      <c r="POU68" s="66"/>
      <c r="POV68" s="66"/>
      <c r="POW68" s="66"/>
      <c r="POX68" s="66"/>
      <c r="POY68" s="66"/>
      <c r="POZ68" s="66"/>
      <c r="PPA68" s="66"/>
      <c r="PPB68" s="66"/>
      <c r="PPC68" s="66"/>
      <c r="PPD68" s="66"/>
      <c r="PPE68" s="66"/>
      <c r="PPF68" s="66"/>
      <c r="PPG68" s="66"/>
      <c r="PPH68" s="66"/>
      <c r="PPI68" s="66"/>
      <c r="PPJ68" s="66"/>
      <c r="PPK68" s="66"/>
      <c r="PPL68" s="66"/>
      <c r="PPM68" s="66"/>
      <c r="PPN68" s="66"/>
      <c r="PPO68" s="66"/>
      <c r="PPP68" s="66"/>
      <c r="PPQ68" s="66"/>
      <c r="PPR68" s="66"/>
      <c r="PPS68" s="66"/>
      <c r="PPT68" s="66"/>
      <c r="PPU68" s="66"/>
      <c r="PPV68" s="66"/>
      <c r="PPW68" s="66"/>
      <c r="PPX68" s="66"/>
      <c r="PPY68" s="66"/>
      <c r="PPZ68" s="66"/>
      <c r="PQA68" s="66"/>
      <c r="PQB68" s="66"/>
      <c r="PQC68" s="66"/>
      <c r="PQD68" s="66"/>
      <c r="PQE68" s="66"/>
      <c r="PQF68" s="66"/>
      <c r="PQG68" s="66"/>
      <c r="PQH68" s="66"/>
      <c r="PQI68" s="66"/>
      <c r="PQJ68" s="66"/>
      <c r="PQK68" s="66"/>
      <c r="PQL68" s="66"/>
      <c r="PQM68" s="66"/>
      <c r="PQN68" s="66"/>
      <c r="PQO68" s="66"/>
      <c r="PQP68" s="66"/>
      <c r="PQQ68" s="66"/>
      <c r="PQR68" s="66"/>
      <c r="PQS68" s="66"/>
      <c r="PQT68" s="66"/>
      <c r="PQU68" s="66"/>
      <c r="PQV68" s="66"/>
      <c r="PQW68" s="66"/>
      <c r="PQX68" s="66"/>
      <c r="PQY68" s="66"/>
      <c r="PQZ68" s="66"/>
      <c r="PRA68" s="66"/>
      <c r="PRB68" s="66"/>
      <c r="PRC68" s="66"/>
      <c r="PRD68" s="66"/>
      <c r="PRE68" s="66"/>
      <c r="PRF68" s="66"/>
      <c r="PRG68" s="66"/>
      <c r="PRH68" s="66"/>
      <c r="PRI68" s="66"/>
      <c r="PRJ68" s="66"/>
      <c r="PRK68" s="66"/>
      <c r="PRL68" s="66"/>
      <c r="PRM68" s="66"/>
      <c r="PRN68" s="66"/>
      <c r="PRO68" s="66"/>
      <c r="PRP68" s="66"/>
      <c r="PRQ68" s="66"/>
      <c r="PRR68" s="66"/>
      <c r="PRS68" s="66"/>
      <c r="PRT68" s="66"/>
      <c r="PRU68" s="66"/>
      <c r="PRV68" s="66"/>
      <c r="PRW68" s="66"/>
      <c r="PRX68" s="66"/>
      <c r="PRY68" s="66"/>
      <c r="PRZ68" s="66"/>
      <c r="PSA68" s="66"/>
      <c r="PSB68" s="66"/>
      <c r="PSC68" s="66"/>
      <c r="PSD68" s="66"/>
      <c r="PSE68" s="66"/>
      <c r="PSF68" s="66"/>
      <c r="PSG68" s="66"/>
      <c r="PSH68" s="66"/>
      <c r="PSI68" s="66"/>
      <c r="PSJ68" s="66"/>
      <c r="PSK68" s="66"/>
      <c r="PSL68" s="66"/>
      <c r="PSM68" s="66"/>
      <c r="PSN68" s="66"/>
      <c r="PSO68" s="66"/>
      <c r="PSP68" s="66"/>
      <c r="PSQ68" s="66"/>
      <c r="PSR68" s="66"/>
      <c r="PSS68" s="66"/>
      <c r="PST68" s="66"/>
      <c r="PSU68" s="66"/>
      <c r="PSV68" s="66"/>
      <c r="PSW68" s="66"/>
      <c r="PSX68" s="66"/>
      <c r="PSY68" s="66"/>
      <c r="PSZ68" s="66"/>
      <c r="PTA68" s="66"/>
      <c r="PTB68" s="66"/>
      <c r="PTC68" s="66"/>
      <c r="PTD68" s="66"/>
      <c r="PTE68" s="66"/>
      <c r="PTF68" s="66"/>
      <c r="PTG68" s="66"/>
      <c r="PTH68" s="66"/>
      <c r="PTI68" s="66"/>
      <c r="PTJ68" s="66"/>
      <c r="PTK68" s="66"/>
      <c r="PTL68" s="66"/>
      <c r="PTM68" s="66"/>
      <c r="PTN68" s="66"/>
      <c r="PTO68" s="66"/>
      <c r="PTP68" s="66"/>
      <c r="PTQ68" s="66"/>
      <c r="PTR68" s="66"/>
      <c r="PTS68" s="66"/>
      <c r="PTT68" s="66"/>
      <c r="PTU68" s="66"/>
      <c r="PTV68" s="66"/>
      <c r="PTW68" s="66"/>
      <c r="PTX68" s="66"/>
      <c r="PTY68" s="66"/>
      <c r="PTZ68" s="66"/>
      <c r="PUA68" s="66"/>
      <c r="PUB68" s="66"/>
      <c r="PUC68" s="66"/>
      <c r="PUD68" s="66"/>
      <c r="PUE68" s="66"/>
      <c r="PUF68" s="66"/>
      <c r="PUG68" s="66"/>
      <c r="PUH68" s="66"/>
      <c r="PUI68" s="66"/>
      <c r="PUJ68" s="66"/>
      <c r="PUK68" s="66"/>
      <c r="PUL68" s="66"/>
      <c r="PUM68" s="66"/>
      <c r="PUN68" s="66"/>
      <c r="PUO68" s="66"/>
      <c r="PUP68" s="66"/>
      <c r="PUQ68" s="66"/>
      <c r="PUR68" s="66"/>
      <c r="PUS68" s="66"/>
      <c r="PUT68" s="66"/>
      <c r="PUU68" s="66"/>
      <c r="PUV68" s="66"/>
      <c r="PUW68" s="66"/>
      <c r="PUX68" s="66"/>
      <c r="PUY68" s="66"/>
      <c r="PUZ68" s="66"/>
      <c r="PVA68" s="66"/>
      <c r="PVB68" s="66"/>
      <c r="PVC68" s="66"/>
      <c r="PVD68" s="66"/>
      <c r="PVE68" s="66"/>
      <c r="PVF68" s="66"/>
      <c r="PVG68" s="66"/>
      <c r="PVH68" s="66"/>
      <c r="PVI68" s="66"/>
      <c r="PVJ68" s="66"/>
      <c r="PVK68" s="66"/>
      <c r="PVL68" s="66"/>
      <c r="PVM68" s="66"/>
      <c r="PVN68" s="66"/>
      <c r="PVO68" s="66"/>
      <c r="PVP68" s="66"/>
      <c r="PVQ68" s="66"/>
      <c r="PVR68" s="66"/>
      <c r="PVS68" s="66"/>
      <c r="PVT68" s="66"/>
      <c r="PVU68" s="66"/>
      <c r="PVV68" s="66"/>
      <c r="PVW68" s="66"/>
      <c r="PVX68" s="66"/>
      <c r="PVY68" s="66"/>
      <c r="PVZ68" s="66"/>
      <c r="PWA68" s="66"/>
      <c r="PWB68" s="66"/>
      <c r="PWC68" s="66"/>
      <c r="PWD68" s="66"/>
      <c r="PWE68" s="66"/>
      <c r="PWF68" s="66"/>
      <c r="PWG68" s="66"/>
      <c r="PWH68" s="66"/>
      <c r="PWI68" s="66"/>
      <c r="PWJ68" s="66"/>
      <c r="PWK68" s="66"/>
      <c r="PWL68" s="66"/>
      <c r="PWM68" s="66"/>
      <c r="PWN68" s="66"/>
      <c r="PWO68" s="66"/>
      <c r="PWP68" s="66"/>
      <c r="PWQ68" s="66"/>
      <c r="PWR68" s="66"/>
      <c r="PWS68" s="66"/>
      <c r="PWT68" s="66"/>
      <c r="PWU68" s="66"/>
      <c r="PWV68" s="66"/>
      <c r="PWW68" s="66"/>
      <c r="PWX68" s="66"/>
      <c r="PWY68" s="66"/>
      <c r="PWZ68" s="66"/>
      <c r="PXA68" s="66"/>
      <c r="PXB68" s="66"/>
      <c r="PXC68" s="66"/>
      <c r="PXD68" s="66"/>
      <c r="PXE68" s="66"/>
      <c r="PXF68" s="66"/>
      <c r="PXG68" s="66"/>
      <c r="PXH68" s="66"/>
      <c r="PXI68" s="66"/>
      <c r="PXJ68" s="66"/>
      <c r="PXK68" s="66"/>
      <c r="PXL68" s="66"/>
      <c r="PXM68" s="66"/>
      <c r="PXN68" s="66"/>
      <c r="PXO68" s="66"/>
      <c r="PXP68" s="66"/>
      <c r="PXQ68" s="66"/>
      <c r="PXR68" s="66"/>
      <c r="PXS68" s="66"/>
      <c r="PXT68" s="66"/>
      <c r="PXU68" s="66"/>
      <c r="PXV68" s="66"/>
      <c r="PXW68" s="66"/>
      <c r="PXX68" s="66"/>
      <c r="PXY68" s="66"/>
      <c r="PXZ68" s="66"/>
      <c r="PYA68" s="66"/>
      <c r="PYB68" s="66"/>
      <c r="PYC68" s="66"/>
      <c r="PYD68" s="66"/>
      <c r="PYE68" s="66"/>
      <c r="PYF68" s="66"/>
      <c r="PYG68" s="66"/>
      <c r="PYH68" s="66"/>
      <c r="PYI68" s="66"/>
      <c r="PYJ68" s="66"/>
      <c r="PYK68" s="66"/>
      <c r="PYL68" s="66"/>
      <c r="PYM68" s="66"/>
      <c r="PYN68" s="66"/>
      <c r="PYO68" s="66"/>
      <c r="PYP68" s="66"/>
      <c r="PYQ68" s="66"/>
      <c r="PYR68" s="66"/>
      <c r="PYS68" s="66"/>
      <c r="PYT68" s="66"/>
      <c r="PYU68" s="66"/>
      <c r="PYV68" s="66"/>
      <c r="PYW68" s="66"/>
      <c r="PYX68" s="66"/>
      <c r="PYY68" s="66"/>
      <c r="PYZ68" s="66"/>
      <c r="PZA68" s="66"/>
      <c r="PZB68" s="66"/>
      <c r="PZC68" s="66"/>
      <c r="PZD68" s="66"/>
      <c r="PZE68" s="66"/>
      <c r="PZF68" s="66"/>
      <c r="PZG68" s="66"/>
      <c r="PZH68" s="66"/>
      <c r="PZI68" s="66"/>
      <c r="PZJ68" s="66"/>
      <c r="PZK68" s="66"/>
      <c r="PZL68" s="66"/>
      <c r="PZM68" s="66"/>
      <c r="PZN68" s="66"/>
      <c r="PZO68" s="66"/>
      <c r="PZP68" s="66"/>
      <c r="PZQ68" s="66"/>
      <c r="PZR68" s="66"/>
      <c r="PZS68" s="66"/>
      <c r="PZT68" s="66"/>
      <c r="PZU68" s="66"/>
      <c r="PZV68" s="66"/>
      <c r="PZW68" s="66"/>
      <c r="PZX68" s="66"/>
      <c r="PZY68" s="66"/>
      <c r="PZZ68" s="66"/>
      <c r="QAA68" s="66"/>
      <c r="QAB68" s="66"/>
      <c r="QAC68" s="66"/>
      <c r="QAD68" s="66"/>
      <c r="QAE68" s="66"/>
      <c r="QAF68" s="66"/>
      <c r="QAG68" s="66"/>
      <c r="QAH68" s="66"/>
      <c r="QAI68" s="66"/>
      <c r="QAJ68" s="66"/>
      <c r="QAK68" s="66"/>
      <c r="QAL68" s="66"/>
      <c r="QAM68" s="66"/>
      <c r="QAN68" s="66"/>
      <c r="QAO68" s="66"/>
      <c r="QAP68" s="66"/>
      <c r="QAQ68" s="66"/>
      <c r="QAR68" s="66"/>
      <c r="QAS68" s="66"/>
      <c r="QAT68" s="66"/>
      <c r="QAU68" s="66"/>
      <c r="QAV68" s="66"/>
      <c r="QAW68" s="66"/>
      <c r="QAX68" s="66"/>
      <c r="QAY68" s="66"/>
      <c r="QAZ68" s="66"/>
      <c r="QBA68" s="66"/>
      <c r="QBB68" s="66"/>
      <c r="QBC68" s="66"/>
      <c r="QBD68" s="66"/>
      <c r="QBE68" s="66"/>
      <c r="QBF68" s="66"/>
      <c r="QBG68" s="66"/>
      <c r="QBH68" s="66"/>
      <c r="QBI68" s="66"/>
      <c r="QBJ68" s="66"/>
      <c r="QBK68" s="66"/>
      <c r="QBL68" s="66"/>
      <c r="QBM68" s="66"/>
      <c r="QBN68" s="66"/>
      <c r="QBO68" s="66"/>
      <c r="QBP68" s="66"/>
      <c r="QBQ68" s="66"/>
      <c r="QBR68" s="66"/>
      <c r="QBS68" s="66"/>
      <c r="QBT68" s="66"/>
      <c r="QBU68" s="66"/>
      <c r="QBV68" s="66"/>
      <c r="QBW68" s="66"/>
      <c r="QBX68" s="66"/>
      <c r="QBY68" s="66"/>
      <c r="QBZ68" s="66"/>
      <c r="QCA68" s="66"/>
      <c r="QCB68" s="66"/>
      <c r="QCC68" s="66"/>
      <c r="QCD68" s="66"/>
      <c r="QCE68" s="66"/>
      <c r="QCF68" s="66"/>
      <c r="QCG68" s="66"/>
      <c r="QCH68" s="66"/>
      <c r="QCI68" s="66"/>
      <c r="QCJ68" s="66"/>
      <c r="QCK68" s="66"/>
      <c r="QCL68" s="66"/>
      <c r="QCM68" s="66"/>
      <c r="QCN68" s="66"/>
      <c r="QCO68" s="66"/>
      <c r="QCP68" s="66"/>
      <c r="QCQ68" s="66"/>
      <c r="QCR68" s="66"/>
      <c r="QCS68" s="66"/>
      <c r="QCT68" s="66"/>
      <c r="QCU68" s="66"/>
      <c r="QCV68" s="66"/>
      <c r="QCW68" s="66"/>
      <c r="QCX68" s="66"/>
      <c r="QCY68" s="66"/>
      <c r="QCZ68" s="66"/>
      <c r="QDA68" s="66"/>
      <c r="QDB68" s="66"/>
      <c r="QDC68" s="66"/>
      <c r="QDD68" s="66"/>
      <c r="QDE68" s="66"/>
      <c r="QDF68" s="66"/>
      <c r="QDG68" s="66"/>
      <c r="QDH68" s="66"/>
      <c r="QDI68" s="66"/>
      <c r="QDJ68" s="66"/>
      <c r="QDK68" s="66"/>
      <c r="QDL68" s="66"/>
      <c r="QDM68" s="66"/>
      <c r="QDN68" s="66"/>
      <c r="QDO68" s="66"/>
      <c r="QDP68" s="66"/>
      <c r="QDQ68" s="66"/>
      <c r="QDR68" s="66"/>
      <c r="QDS68" s="66"/>
      <c r="QDT68" s="66"/>
      <c r="QDU68" s="66"/>
      <c r="QDV68" s="66"/>
      <c r="QDW68" s="66"/>
      <c r="QDX68" s="66"/>
      <c r="QDY68" s="66"/>
      <c r="QDZ68" s="66"/>
      <c r="QEA68" s="66"/>
      <c r="QEB68" s="66"/>
      <c r="QEC68" s="66"/>
      <c r="QED68" s="66"/>
      <c r="QEE68" s="66"/>
      <c r="QEF68" s="66"/>
      <c r="QEG68" s="66"/>
      <c r="QEH68" s="66"/>
      <c r="QEI68" s="66"/>
      <c r="QEJ68" s="66"/>
      <c r="QEK68" s="66"/>
      <c r="QEL68" s="66"/>
      <c r="QEM68" s="66"/>
      <c r="QEN68" s="66"/>
      <c r="QEO68" s="66"/>
      <c r="QEP68" s="66"/>
      <c r="QEQ68" s="66"/>
      <c r="QER68" s="66"/>
      <c r="QES68" s="66"/>
      <c r="QET68" s="66"/>
      <c r="QEU68" s="66"/>
      <c r="QEV68" s="66"/>
      <c r="QEW68" s="66"/>
      <c r="QEX68" s="66"/>
      <c r="QEY68" s="66"/>
      <c r="QEZ68" s="66"/>
      <c r="QFA68" s="66"/>
      <c r="QFB68" s="66"/>
      <c r="QFC68" s="66"/>
      <c r="QFD68" s="66"/>
      <c r="QFE68" s="66"/>
      <c r="QFF68" s="66"/>
      <c r="QFG68" s="66"/>
      <c r="QFH68" s="66"/>
      <c r="QFI68" s="66"/>
      <c r="QFJ68" s="66"/>
      <c r="QFK68" s="66"/>
      <c r="QFL68" s="66"/>
      <c r="QFM68" s="66"/>
      <c r="QFN68" s="66"/>
      <c r="QFO68" s="66"/>
      <c r="QFP68" s="66"/>
      <c r="QFQ68" s="66"/>
      <c r="QFR68" s="66"/>
      <c r="QFS68" s="66"/>
      <c r="QFT68" s="66"/>
      <c r="QFU68" s="66"/>
      <c r="QFV68" s="66"/>
      <c r="QFW68" s="66"/>
      <c r="QFX68" s="66"/>
      <c r="QFY68" s="66"/>
      <c r="QFZ68" s="66"/>
      <c r="QGA68" s="66"/>
      <c r="QGB68" s="66"/>
      <c r="QGC68" s="66"/>
      <c r="QGD68" s="66"/>
      <c r="QGE68" s="66"/>
      <c r="QGF68" s="66"/>
      <c r="QGG68" s="66"/>
      <c r="QGH68" s="66"/>
      <c r="QGI68" s="66"/>
      <c r="QGJ68" s="66"/>
      <c r="QGK68" s="66"/>
      <c r="QGL68" s="66"/>
      <c r="QGM68" s="66"/>
      <c r="QGN68" s="66"/>
      <c r="QGO68" s="66"/>
      <c r="QGP68" s="66"/>
      <c r="QGQ68" s="66"/>
      <c r="QGR68" s="66"/>
      <c r="QGS68" s="66"/>
      <c r="QGT68" s="66"/>
      <c r="QGU68" s="66"/>
      <c r="QGV68" s="66"/>
      <c r="QGW68" s="66"/>
      <c r="QGX68" s="66"/>
      <c r="QGY68" s="66"/>
      <c r="QGZ68" s="66"/>
      <c r="QHA68" s="66"/>
      <c r="QHB68" s="66"/>
      <c r="QHC68" s="66"/>
      <c r="QHD68" s="66"/>
      <c r="QHE68" s="66"/>
      <c r="QHF68" s="66"/>
      <c r="QHG68" s="66"/>
      <c r="QHH68" s="66"/>
      <c r="QHI68" s="66"/>
      <c r="QHJ68" s="66"/>
      <c r="QHK68" s="66"/>
      <c r="QHL68" s="66"/>
      <c r="QHM68" s="66"/>
      <c r="QHN68" s="66"/>
      <c r="QHO68" s="66"/>
      <c r="QHP68" s="66"/>
      <c r="QHQ68" s="66"/>
      <c r="QHR68" s="66"/>
      <c r="QHS68" s="66"/>
      <c r="QHT68" s="66"/>
      <c r="QHU68" s="66"/>
      <c r="QHV68" s="66"/>
      <c r="QHW68" s="66"/>
      <c r="QHX68" s="66"/>
      <c r="QHY68" s="66"/>
      <c r="QHZ68" s="66"/>
      <c r="QIA68" s="66"/>
      <c r="QIB68" s="66"/>
      <c r="QIC68" s="66"/>
      <c r="QID68" s="66"/>
      <c r="QIE68" s="66"/>
      <c r="QIF68" s="66"/>
      <c r="QIG68" s="66"/>
      <c r="QIH68" s="66"/>
      <c r="QII68" s="66"/>
      <c r="QIJ68" s="66"/>
      <c r="QIK68" s="66"/>
      <c r="QIL68" s="66"/>
      <c r="QIM68" s="66"/>
      <c r="QIN68" s="66"/>
      <c r="QIO68" s="66"/>
      <c r="QIP68" s="66"/>
      <c r="QIQ68" s="66"/>
      <c r="QIR68" s="66"/>
      <c r="QIS68" s="66"/>
      <c r="QIT68" s="66"/>
      <c r="QIU68" s="66"/>
      <c r="QIV68" s="66"/>
      <c r="QIW68" s="66"/>
      <c r="QIX68" s="66"/>
      <c r="QIY68" s="66"/>
      <c r="QIZ68" s="66"/>
      <c r="QJA68" s="66"/>
      <c r="QJB68" s="66"/>
      <c r="QJC68" s="66"/>
      <c r="QJD68" s="66"/>
      <c r="QJE68" s="66"/>
      <c r="QJF68" s="66"/>
      <c r="QJG68" s="66"/>
      <c r="QJH68" s="66"/>
      <c r="QJI68" s="66"/>
      <c r="QJJ68" s="66"/>
      <c r="QJK68" s="66"/>
      <c r="QJL68" s="66"/>
      <c r="QJM68" s="66"/>
      <c r="QJN68" s="66"/>
      <c r="QJO68" s="66"/>
      <c r="QJP68" s="66"/>
      <c r="QJQ68" s="66"/>
      <c r="QJR68" s="66"/>
      <c r="QJS68" s="66"/>
      <c r="QJT68" s="66"/>
      <c r="QJU68" s="66"/>
      <c r="QJV68" s="66"/>
      <c r="QJW68" s="66"/>
      <c r="QJX68" s="66"/>
      <c r="QJY68" s="66"/>
      <c r="QJZ68" s="66"/>
      <c r="QKA68" s="66"/>
      <c r="QKB68" s="66"/>
      <c r="QKC68" s="66"/>
      <c r="QKD68" s="66"/>
      <c r="QKE68" s="66"/>
      <c r="QKF68" s="66"/>
      <c r="QKG68" s="66"/>
      <c r="QKH68" s="66"/>
      <c r="QKI68" s="66"/>
      <c r="QKJ68" s="66"/>
      <c r="QKK68" s="66"/>
      <c r="QKL68" s="66"/>
      <c r="QKM68" s="66"/>
      <c r="QKN68" s="66"/>
      <c r="QKO68" s="66"/>
      <c r="QKP68" s="66"/>
      <c r="QKQ68" s="66"/>
      <c r="QKR68" s="66"/>
      <c r="QKS68" s="66"/>
      <c r="QKT68" s="66"/>
      <c r="QKU68" s="66"/>
      <c r="QKV68" s="66"/>
      <c r="QKW68" s="66"/>
      <c r="QKX68" s="66"/>
      <c r="QKY68" s="66"/>
      <c r="QKZ68" s="66"/>
      <c r="QLA68" s="66"/>
      <c r="QLB68" s="66"/>
      <c r="QLC68" s="66"/>
      <c r="QLD68" s="66"/>
      <c r="QLE68" s="66"/>
      <c r="QLF68" s="66"/>
      <c r="QLG68" s="66"/>
      <c r="QLH68" s="66"/>
      <c r="QLI68" s="66"/>
      <c r="QLJ68" s="66"/>
      <c r="QLK68" s="66"/>
      <c r="QLL68" s="66"/>
      <c r="QLM68" s="66"/>
      <c r="QLN68" s="66"/>
      <c r="QLO68" s="66"/>
      <c r="QLP68" s="66"/>
      <c r="QLQ68" s="66"/>
      <c r="QLR68" s="66"/>
      <c r="QLS68" s="66"/>
      <c r="QLT68" s="66"/>
      <c r="QLU68" s="66"/>
      <c r="QLV68" s="66"/>
      <c r="QLW68" s="66"/>
      <c r="QLX68" s="66"/>
      <c r="QLY68" s="66"/>
      <c r="QLZ68" s="66"/>
      <c r="QMA68" s="66"/>
      <c r="QMB68" s="66"/>
      <c r="QMC68" s="66"/>
      <c r="QMD68" s="66"/>
      <c r="QME68" s="66"/>
      <c r="QMF68" s="66"/>
      <c r="QMG68" s="66"/>
      <c r="QMH68" s="66"/>
      <c r="QMI68" s="66"/>
      <c r="QMJ68" s="66"/>
      <c r="QMK68" s="66"/>
      <c r="QML68" s="66"/>
      <c r="QMM68" s="66"/>
      <c r="QMN68" s="66"/>
      <c r="QMO68" s="66"/>
      <c r="QMP68" s="66"/>
      <c r="QMQ68" s="66"/>
      <c r="QMR68" s="66"/>
      <c r="QMS68" s="66"/>
      <c r="QMT68" s="66"/>
      <c r="QMU68" s="66"/>
      <c r="QMV68" s="66"/>
      <c r="QMW68" s="66"/>
      <c r="QMX68" s="66"/>
      <c r="QMY68" s="66"/>
      <c r="QMZ68" s="66"/>
      <c r="QNA68" s="66"/>
      <c r="QNB68" s="66"/>
      <c r="QNC68" s="66"/>
      <c r="QND68" s="66"/>
      <c r="QNE68" s="66"/>
      <c r="QNF68" s="66"/>
      <c r="QNG68" s="66"/>
      <c r="QNH68" s="66"/>
      <c r="QNI68" s="66"/>
      <c r="QNJ68" s="66"/>
      <c r="QNK68" s="66"/>
      <c r="QNL68" s="66"/>
      <c r="QNM68" s="66"/>
      <c r="QNN68" s="66"/>
      <c r="QNO68" s="66"/>
      <c r="QNP68" s="66"/>
      <c r="QNQ68" s="66"/>
      <c r="QNR68" s="66"/>
      <c r="QNS68" s="66"/>
      <c r="QNT68" s="66"/>
      <c r="QNU68" s="66"/>
      <c r="QNV68" s="66"/>
      <c r="QNW68" s="66"/>
      <c r="QNX68" s="66"/>
      <c r="QNY68" s="66"/>
      <c r="QNZ68" s="66"/>
      <c r="QOA68" s="66"/>
      <c r="QOB68" s="66"/>
      <c r="QOC68" s="66"/>
      <c r="QOD68" s="66"/>
      <c r="QOE68" s="66"/>
      <c r="QOF68" s="66"/>
      <c r="QOG68" s="66"/>
      <c r="QOH68" s="66"/>
      <c r="QOI68" s="66"/>
      <c r="QOJ68" s="66"/>
      <c r="QOK68" s="66"/>
      <c r="QOL68" s="66"/>
      <c r="QOM68" s="66"/>
      <c r="QON68" s="66"/>
      <c r="QOO68" s="66"/>
      <c r="QOP68" s="66"/>
      <c r="QOQ68" s="66"/>
      <c r="QOR68" s="66"/>
      <c r="QOS68" s="66"/>
      <c r="QOT68" s="66"/>
      <c r="QOU68" s="66"/>
      <c r="QOV68" s="66"/>
      <c r="QOW68" s="66"/>
      <c r="QOX68" s="66"/>
      <c r="QOY68" s="66"/>
      <c r="QOZ68" s="66"/>
      <c r="QPA68" s="66"/>
      <c r="QPB68" s="66"/>
      <c r="QPC68" s="66"/>
      <c r="QPD68" s="66"/>
      <c r="QPE68" s="66"/>
      <c r="QPF68" s="66"/>
      <c r="QPG68" s="66"/>
      <c r="QPH68" s="66"/>
      <c r="QPI68" s="66"/>
      <c r="QPJ68" s="66"/>
      <c r="QPK68" s="66"/>
      <c r="QPL68" s="66"/>
      <c r="QPM68" s="66"/>
      <c r="QPN68" s="66"/>
      <c r="QPO68" s="66"/>
      <c r="QPP68" s="66"/>
      <c r="QPQ68" s="66"/>
      <c r="QPR68" s="66"/>
      <c r="QPS68" s="66"/>
      <c r="QPT68" s="66"/>
      <c r="QPU68" s="66"/>
      <c r="QPV68" s="66"/>
      <c r="QPW68" s="66"/>
      <c r="QPX68" s="66"/>
      <c r="QPY68" s="66"/>
      <c r="QPZ68" s="66"/>
      <c r="QQA68" s="66"/>
      <c r="QQB68" s="66"/>
      <c r="QQC68" s="66"/>
      <c r="QQD68" s="66"/>
      <c r="QQE68" s="66"/>
      <c r="QQF68" s="66"/>
      <c r="QQG68" s="66"/>
      <c r="QQH68" s="66"/>
      <c r="QQI68" s="66"/>
      <c r="QQJ68" s="66"/>
      <c r="QQK68" s="66"/>
      <c r="QQL68" s="66"/>
      <c r="QQM68" s="66"/>
      <c r="QQN68" s="66"/>
      <c r="QQO68" s="66"/>
      <c r="QQP68" s="66"/>
      <c r="QQQ68" s="66"/>
      <c r="QQR68" s="66"/>
      <c r="QQS68" s="66"/>
      <c r="QQT68" s="66"/>
      <c r="QQU68" s="66"/>
      <c r="QQV68" s="66"/>
      <c r="QQW68" s="66"/>
      <c r="QQX68" s="66"/>
      <c r="QQY68" s="66"/>
      <c r="QQZ68" s="66"/>
      <c r="QRA68" s="66"/>
      <c r="QRB68" s="66"/>
      <c r="QRC68" s="66"/>
      <c r="QRD68" s="66"/>
      <c r="QRE68" s="66"/>
      <c r="QRF68" s="66"/>
      <c r="QRG68" s="66"/>
      <c r="QRH68" s="66"/>
      <c r="QRI68" s="66"/>
      <c r="QRJ68" s="66"/>
      <c r="QRK68" s="66"/>
      <c r="QRL68" s="66"/>
      <c r="QRM68" s="66"/>
      <c r="QRN68" s="66"/>
      <c r="QRO68" s="66"/>
      <c r="QRP68" s="66"/>
      <c r="QRQ68" s="66"/>
      <c r="QRR68" s="66"/>
      <c r="QRS68" s="66"/>
      <c r="QRT68" s="66"/>
      <c r="QRU68" s="66"/>
      <c r="QRV68" s="66"/>
      <c r="QRW68" s="66"/>
      <c r="QRX68" s="66"/>
      <c r="QRY68" s="66"/>
      <c r="QRZ68" s="66"/>
      <c r="QSA68" s="66"/>
      <c r="QSB68" s="66"/>
      <c r="QSC68" s="66"/>
      <c r="QSD68" s="66"/>
      <c r="QSE68" s="66"/>
      <c r="QSF68" s="66"/>
      <c r="QSG68" s="66"/>
      <c r="QSH68" s="66"/>
      <c r="QSI68" s="66"/>
      <c r="QSJ68" s="66"/>
      <c r="QSK68" s="66"/>
      <c r="QSL68" s="66"/>
      <c r="QSM68" s="66"/>
      <c r="QSN68" s="66"/>
      <c r="QSO68" s="66"/>
      <c r="QSP68" s="66"/>
      <c r="QSQ68" s="66"/>
      <c r="QSR68" s="66"/>
      <c r="QSS68" s="66"/>
      <c r="QST68" s="66"/>
      <c r="QSU68" s="66"/>
      <c r="QSV68" s="66"/>
      <c r="QSW68" s="66"/>
      <c r="QSX68" s="66"/>
      <c r="QSY68" s="66"/>
      <c r="QSZ68" s="66"/>
      <c r="QTA68" s="66"/>
      <c r="QTB68" s="66"/>
      <c r="QTC68" s="66"/>
      <c r="QTD68" s="66"/>
      <c r="QTE68" s="66"/>
      <c r="QTF68" s="66"/>
      <c r="QTG68" s="66"/>
      <c r="QTH68" s="66"/>
      <c r="QTI68" s="66"/>
      <c r="QTJ68" s="66"/>
      <c r="QTK68" s="66"/>
      <c r="QTL68" s="66"/>
      <c r="QTM68" s="66"/>
      <c r="QTN68" s="66"/>
      <c r="QTO68" s="66"/>
      <c r="QTP68" s="66"/>
      <c r="QTQ68" s="66"/>
      <c r="QTR68" s="66"/>
      <c r="QTS68" s="66"/>
      <c r="QTT68" s="66"/>
      <c r="QTU68" s="66"/>
      <c r="QTV68" s="66"/>
      <c r="QTW68" s="66"/>
      <c r="QTX68" s="66"/>
      <c r="QTY68" s="66"/>
      <c r="QTZ68" s="66"/>
      <c r="QUA68" s="66"/>
      <c r="QUB68" s="66"/>
      <c r="QUC68" s="66"/>
      <c r="QUD68" s="66"/>
      <c r="QUE68" s="66"/>
      <c r="QUF68" s="66"/>
      <c r="QUG68" s="66"/>
      <c r="QUH68" s="66"/>
      <c r="QUI68" s="66"/>
      <c r="QUJ68" s="66"/>
      <c r="QUK68" s="66"/>
      <c r="QUL68" s="66"/>
      <c r="QUM68" s="66"/>
      <c r="QUN68" s="66"/>
      <c r="QUO68" s="66"/>
      <c r="QUP68" s="66"/>
      <c r="QUQ68" s="66"/>
      <c r="QUR68" s="66"/>
      <c r="QUS68" s="66"/>
      <c r="QUT68" s="66"/>
      <c r="QUU68" s="66"/>
      <c r="QUV68" s="66"/>
      <c r="QUW68" s="66"/>
      <c r="QUX68" s="66"/>
      <c r="QUY68" s="66"/>
      <c r="QUZ68" s="66"/>
      <c r="QVA68" s="66"/>
      <c r="QVB68" s="66"/>
      <c r="QVC68" s="66"/>
      <c r="QVD68" s="66"/>
      <c r="QVE68" s="66"/>
      <c r="QVF68" s="66"/>
      <c r="QVG68" s="66"/>
      <c r="QVH68" s="66"/>
      <c r="QVI68" s="66"/>
      <c r="QVJ68" s="66"/>
      <c r="QVK68" s="66"/>
      <c r="QVL68" s="66"/>
      <c r="QVM68" s="66"/>
      <c r="QVN68" s="66"/>
      <c r="QVO68" s="66"/>
      <c r="QVP68" s="66"/>
      <c r="QVQ68" s="66"/>
      <c r="QVR68" s="66"/>
      <c r="QVS68" s="66"/>
      <c r="QVT68" s="66"/>
      <c r="QVU68" s="66"/>
      <c r="QVV68" s="66"/>
      <c r="QVW68" s="66"/>
      <c r="QVX68" s="66"/>
      <c r="QVY68" s="66"/>
      <c r="QVZ68" s="66"/>
      <c r="QWA68" s="66"/>
      <c r="QWB68" s="66"/>
      <c r="QWC68" s="66"/>
      <c r="QWD68" s="66"/>
      <c r="QWE68" s="66"/>
      <c r="QWF68" s="66"/>
      <c r="QWG68" s="66"/>
      <c r="QWH68" s="66"/>
      <c r="QWI68" s="66"/>
      <c r="QWJ68" s="66"/>
      <c r="QWK68" s="66"/>
      <c r="QWL68" s="66"/>
      <c r="QWM68" s="66"/>
      <c r="QWN68" s="66"/>
      <c r="QWO68" s="66"/>
      <c r="QWP68" s="66"/>
      <c r="QWQ68" s="66"/>
      <c r="QWR68" s="66"/>
      <c r="QWS68" s="66"/>
      <c r="QWT68" s="66"/>
      <c r="QWU68" s="66"/>
      <c r="QWV68" s="66"/>
      <c r="QWW68" s="66"/>
      <c r="QWX68" s="66"/>
      <c r="QWY68" s="66"/>
      <c r="QWZ68" s="66"/>
      <c r="QXA68" s="66"/>
      <c r="QXB68" s="66"/>
      <c r="QXC68" s="66"/>
      <c r="QXD68" s="66"/>
      <c r="QXE68" s="66"/>
      <c r="QXF68" s="66"/>
      <c r="QXG68" s="66"/>
      <c r="QXH68" s="66"/>
      <c r="QXI68" s="66"/>
      <c r="QXJ68" s="66"/>
      <c r="QXK68" s="66"/>
      <c r="QXL68" s="66"/>
      <c r="QXM68" s="66"/>
      <c r="QXN68" s="66"/>
      <c r="QXO68" s="66"/>
      <c r="QXP68" s="66"/>
      <c r="QXQ68" s="66"/>
      <c r="QXR68" s="66"/>
      <c r="QXS68" s="66"/>
      <c r="QXT68" s="66"/>
      <c r="QXU68" s="66"/>
      <c r="QXV68" s="66"/>
      <c r="QXW68" s="66"/>
      <c r="QXX68" s="66"/>
      <c r="QXY68" s="66"/>
      <c r="QXZ68" s="66"/>
      <c r="QYA68" s="66"/>
      <c r="QYB68" s="66"/>
      <c r="QYC68" s="66"/>
      <c r="QYD68" s="66"/>
      <c r="QYE68" s="66"/>
      <c r="QYF68" s="66"/>
      <c r="QYG68" s="66"/>
      <c r="QYH68" s="66"/>
      <c r="QYI68" s="66"/>
      <c r="QYJ68" s="66"/>
      <c r="QYK68" s="66"/>
      <c r="QYL68" s="66"/>
      <c r="QYM68" s="66"/>
      <c r="QYN68" s="66"/>
      <c r="QYO68" s="66"/>
      <c r="QYP68" s="66"/>
      <c r="QYQ68" s="66"/>
      <c r="QYR68" s="66"/>
      <c r="QYS68" s="66"/>
      <c r="QYT68" s="66"/>
      <c r="QYU68" s="66"/>
      <c r="QYV68" s="66"/>
      <c r="QYW68" s="66"/>
      <c r="QYX68" s="66"/>
      <c r="QYY68" s="66"/>
      <c r="QYZ68" s="66"/>
      <c r="QZA68" s="66"/>
      <c r="QZB68" s="66"/>
      <c r="QZC68" s="66"/>
      <c r="QZD68" s="66"/>
      <c r="QZE68" s="66"/>
      <c r="QZF68" s="66"/>
      <c r="QZG68" s="66"/>
      <c r="QZH68" s="66"/>
      <c r="QZI68" s="66"/>
      <c r="QZJ68" s="66"/>
      <c r="QZK68" s="66"/>
      <c r="QZL68" s="66"/>
      <c r="QZM68" s="66"/>
      <c r="QZN68" s="66"/>
      <c r="QZO68" s="66"/>
      <c r="QZP68" s="66"/>
      <c r="QZQ68" s="66"/>
      <c r="QZR68" s="66"/>
      <c r="QZS68" s="66"/>
      <c r="QZT68" s="66"/>
      <c r="QZU68" s="66"/>
      <c r="QZV68" s="66"/>
      <c r="QZW68" s="66"/>
      <c r="QZX68" s="66"/>
      <c r="QZY68" s="66"/>
      <c r="QZZ68" s="66"/>
      <c r="RAA68" s="66"/>
      <c r="RAB68" s="66"/>
      <c r="RAC68" s="66"/>
      <c r="RAD68" s="66"/>
      <c r="RAE68" s="66"/>
      <c r="RAF68" s="66"/>
      <c r="RAG68" s="66"/>
      <c r="RAH68" s="66"/>
      <c r="RAI68" s="66"/>
      <c r="RAJ68" s="66"/>
      <c r="RAK68" s="66"/>
      <c r="RAL68" s="66"/>
      <c r="RAM68" s="66"/>
      <c r="RAN68" s="66"/>
      <c r="RAO68" s="66"/>
      <c r="RAP68" s="66"/>
      <c r="RAQ68" s="66"/>
      <c r="RAR68" s="66"/>
      <c r="RAS68" s="66"/>
      <c r="RAT68" s="66"/>
      <c r="RAU68" s="66"/>
      <c r="RAV68" s="66"/>
      <c r="RAW68" s="66"/>
      <c r="RAX68" s="66"/>
      <c r="RAY68" s="66"/>
      <c r="RAZ68" s="66"/>
      <c r="RBA68" s="66"/>
      <c r="RBB68" s="66"/>
      <c r="RBC68" s="66"/>
      <c r="RBD68" s="66"/>
      <c r="RBE68" s="66"/>
      <c r="RBF68" s="66"/>
      <c r="RBG68" s="66"/>
      <c r="RBH68" s="66"/>
      <c r="RBI68" s="66"/>
      <c r="RBJ68" s="66"/>
      <c r="RBK68" s="66"/>
      <c r="RBL68" s="66"/>
      <c r="RBM68" s="66"/>
      <c r="RBN68" s="66"/>
      <c r="RBO68" s="66"/>
      <c r="RBP68" s="66"/>
      <c r="RBQ68" s="66"/>
      <c r="RBR68" s="66"/>
      <c r="RBS68" s="66"/>
      <c r="RBT68" s="66"/>
      <c r="RBU68" s="66"/>
      <c r="RBV68" s="66"/>
      <c r="RBW68" s="66"/>
      <c r="RBX68" s="66"/>
      <c r="RBY68" s="66"/>
      <c r="RBZ68" s="66"/>
      <c r="RCA68" s="66"/>
      <c r="RCB68" s="66"/>
      <c r="RCC68" s="66"/>
      <c r="RCD68" s="66"/>
      <c r="RCE68" s="66"/>
      <c r="RCF68" s="66"/>
      <c r="RCG68" s="66"/>
      <c r="RCH68" s="66"/>
      <c r="RCI68" s="66"/>
      <c r="RCJ68" s="66"/>
      <c r="RCK68" s="66"/>
      <c r="RCL68" s="66"/>
      <c r="RCM68" s="66"/>
      <c r="RCN68" s="66"/>
      <c r="RCO68" s="66"/>
      <c r="RCP68" s="66"/>
      <c r="RCQ68" s="66"/>
      <c r="RCR68" s="66"/>
      <c r="RCS68" s="66"/>
      <c r="RCT68" s="66"/>
      <c r="RCU68" s="66"/>
      <c r="RCV68" s="66"/>
      <c r="RCW68" s="66"/>
      <c r="RCX68" s="66"/>
      <c r="RCY68" s="66"/>
      <c r="RCZ68" s="66"/>
      <c r="RDA68" s="66"/>
      <c r="RDB68" s="66"/>
      <c r="RDC68" s="66"/>
      <c r="RDD68" s="66"/>
      <c r="RDE68" s="66"/>
      <c r="RDF68" s="66"/>
      <c r="RDG68" s="66"/>
      <c r="RDH68" s="66"/>
      <c r="RDI68" s="66"/>
      <c r="RDJ68" s="66"/>
      <c r="RDK68" s="66"/>
      <c r="RDL68" s="66"/>
      <c r="RDM68" s="66"/>
      <c r="RDN68" s="66"/>
      <c r="RDO68" s="66"/>
      <c r="RDP68" s="66"/>
      <c r="RDQ68" s="66"/>
      <c r="RDR68" s="66"/>
      <c r="RDS68" s="66"/>
      <c r="RDT68" s="66"/>
      <c r="RDU68" s="66"/>
      <c r="RDV68" s="66"/>
      <c r="RDW68" s="66"/>
      <c r="RDX68" s="66"/>
      <c r="RDY68" s="66"/>
      <c r="RDZ68" s="66"/>
      <c r="REA68" s="66"/>
      <c r="REB68" s="66"/>
      <c r="REC68" s="66"/>
      <c r="RED68" s="66"/>
      <c r="REE68" s="66"/>
      <c r="REF68" s="66"/>
      <c r="REG68" s="66"/>
      <c r="REH68" s="66"/>
      <c r="REI68" s="66"/>
      <c r="REJ68" s="66"/>
      <c r="REK68" s="66"/>
      <c r="REL68" s="66"/>
      <c r="REM68" s="66"/>
      <c r="REN68" s="66"/>
      <c r="REO68" s="66"/>
      <c r="REP68" s="66"/>
      <c r="REQ68" s="66"/>
      <c r="RER68" s="66"/>
      <c r="RES68" s="66"/>
      <c r="RET68" s="66"/>
      <c r="REU68" s="66"/>
      <c r="REV68" s="66"/>
      <c r="REW68" s="66"/>
      <c r="REX68" s="66"/>
      <c r="REY68" s="66"/>
      <c r="REZ68" s="66"/>
      <c r="RFA68" s="66"/>
      <c r="RFB68" s="66"/>
      <c r="RFC68" s="66"/>
      <c r="RFD68" s="66"/>
      <c r="RFE68" s="66"/>
      <c r="RFF68" s="66"/>
      <c r="RFG68" s="66"/>
      <c r="RFH68" s="66"/>
      <c r="RFI68" s="66"/>
      <c r="RFJ68" s="66"/>
      <c r="RFK68" s="66"/>
      <c r="RFL68" s="66"/>
      <c r="RFM68" s="66"/>
      <c r="RFN68" s="66"/>
      <c r="RFO68" s="66"/>
      <c r="RFP68" s="66"/>
      <c r="RFQ68" s="66"/>
      <c r="RFR68" s="66"/>
      <c r="RFS68" s="66"/>
      <c r="RFT68" s="66"/>
      <c r="RFU68" s="66"/>
      <c r="RFV68" s="66"/>
      <c r="RFW68" s="66"/>
      <c r="RFX68" s="66"/>
      <c r="RFY68" s="66"/>
      <c r="RFZ68" s="66"/>
      <c r="RGA68" s="66"/>
      <c r="RGB68" s="66"/>
      <c r="RGC68" s="66"/>
      <c r="RGD68" s="66"/>
      <c r="RGE68" s="66"/>
      <c r="RGF68" s="66"/>
      <c r="RGG68" s="66"/>
      <c r="RGH68" s="66"/>
      <c r="RGI68" s="66"/>
      <c r="RGJ68" s="66"/>
      <c r="RGK68" s="66"/>
      <c r="RGL68" s="66"/>
      <c r="RGM68" s="66"/>
      <c r="RGN68" s="66"/>
      <c r="RGO68" s="66"/>
      <c r="RGP68" s="66"/>
      <c r="RGQ68" s="66"/>
      <c r="RGR68" s="66"/>
      <c r="RGS68" s="66"/>
      <c r="RGT68" s="66"/>
      <c r="RGU68" s="66"/>
      <c r="RGV68" s="66"/>
      <c r="RGW68" s="66"/>
      <c r="RGX68" s="66"/>
      <c r="RGY68" s="66"/>
      <c r="RGZ68" s="66"/>
      <c r="RHA68" s="66"/>
      <c r="RHB68" s="66"/>
      <c r="RHC68" s="66"/>
      <c r="RHD68" s="66"/>
      <c r="RHE68" s="66"/>
      <c r="RHF68" s="66"/>
      <c r="RHG68" s="66"/>
      <c r="RHH68" s="66"/>
      <c r="RHI68" s="66"/>
      <c r="RHJ68" s="66"/>
      <c r="RHK68" s="66"/>
      <c r="RHL68" s="66"/>
      <c r="RHM68" s="66"/>
      <c r="RHN68" s="66"/>
      <c r="RHO68" s="66"/>
      <c r="RHP68" s="66"/>
      <c r="RHQ68" s="66"/>
      <c r="RHR68" s="66"/>
      <c r="RHS68" s="66"/>
      <c r="RHT68" s="66"/>
      <c r="RHU68" s="66"/>
      <c r="RHV68" s="66"/>
      <c r="RHW68" s="66"/>
      <c r="RHX68" s="66"/>
      <c r="RHY68" s="66"/>
      <c r="RHZ68" s="66"/>
      <c r="RIA68" s="66"/>
      <c r="RIB68" s="66"/>
      <c r="RIC68" s="66"/>
      <c r="RID68" s="66"/>
      <c r="RIE68" s="66"/>
      <c r="RIF68" s="66"/>
      <c r="RIG68" s="66"/>
      <c r="RIH68" s="66"/>
      <c r="RII68" s="66"/>
      <c r="RIJ68" s="66"/>
      <c r="RIK68" s="66"/>
      <c r="RIL68" s="66"/>
      <c r="RIM68" s="66"/>
      <c r="RIN68" s="66"/>
      <c r="RIO68" s="66"/>
      <c r="RIP68" s="66"/>
      <c r="RIQ68" s="66"/>
      <c r="RIR68" s="66"/>
      <c r="RIS68" s="66"/>
      <c r="RIT68" s="66"/>
      <c r="RIU68" s="66"/>
      <c r="RIV68" s="66"/>
      <c r="RIW68" s="66"/>
      <c r="RIX68" s="66"/>
      <c r="RIY68" s="66"/>
      <c r="RIZ68" s="66"/>
      <c r="RJA68" s="66"/>
      <c r="RJB68" s="66"/>
      <c r="RJC68" s="66"/>
      <c r="RJD68" s="66"/>
      <c r="RJE68" s="66"/>
      <c r="RJF68" s="66"/>
      <c r="RJG68" s="66"/>
      <c r="RJH68" s="66"/>
      <c r="RJI68" s="66"/>
      <c r="RJJ68" s="66"/>
      <c r="RJK68" s="66"/>
      <c r="RJL68" s="66"/>
      <c r="RJM68" s="66"/>
      <c r="RJN68" s="66"/>
      <c r="RJO68" s="66"/>
      <c r="RJP68" s="66"/>
      <c r="RJQ68" s="66"/>
      <c r="RJR68" s="66"/>
      <c r="RJS68" s="66"/>
      <c r="RJT68" s="66"/>
      <c r="RJU68" s="66"/>
      <c r="RJV68" s="66"/>
      <c r="RJW68" s="66"/>
      <c r="RJX68" s="66"/>
      <c r="RJY68" s="66"/>
      <c r="RJZ68" s="66"/>
      <c r="RKA68" s="66"/>
      <c r="RKB68" s="66"/>
      <c r="RKC68" s="66"/>
      <c r="RKD68" s="66"/>
      <c r="RKE68" s="66"/>
      <c r="RKF68" s="66"/>
      <c r="RKG68" s="66"/>
      <c r="RKH68" s="66"/>
      <c r="RKI68" s="66"/>
      <c r="RKJ68" s="66"/>
      <c r="RKK68" s="66"/>
      <c r="RKL68" s="66"/>
      <c r="RKM68" s="66"/>
      <c r="RKN68" s="66"/>
      <c r="RKO68" s="66"/>
      <c r="RKP68" s="66"/>
      <c r="RKQ68" s="66"/>
      <c r="RKR68" s="66"/>
      <c r="RKS68" s="66"/>
      <c r="RKT68" s="66"/>
      <c r="RKU68" s="66"/>
      <c r="RKV68" s="66"/>
      <c r="RKW68" s="66"/>
      <c r="RKX68" s="66"/>
      <c r="RKY68" s="66"/>
      <c r="RKZ68" s="66"/>
      <c r="RLA68" s="66"/>
      <c r="RLB68" s="66"/>
      <c r="RLC68" s="66"/>
      <c r="RLD68" s="66"/>
      <c r="RLE68" s="66"/>
      <c r="RLF68" s="66"/>
      <c r="RLG68" s="66"/>
      <c r="RLH68" s="66"/>
      <c r="RLI68" s="66"/>
      <c r="RLJ68" s="66"/>
      <c r="RLK68" s="66"/>
      <c r="RLL68" s="66"/>
      <c r="RLM68" s="66"/>
      <c r="RLN68" s="66"/>
      <c r="RLO68" s="66"/>
      <c r="RLP68" s="66"/>
      <c r="RLQ68" s="66"/>
      <c r="RLR68" s="66"/>
      <c r="RLS68" s="66"/>
      <c r="RLT68" s="66"/>
      <c r="RLU68" s="66"/>
      <c r="RLV68" s="66"/>
      <c r="RLW68" s="66"/>
      <c r="RLX68" s="66"/>
      <c r="RLY68" s="66"/>
      <c r="RLZ68" s="66"/>
      <c r="RMA68" s="66"/>
      <c r="RMB68" s="66"/>
      <c r="RMC68" s="66"/>
      <c r="RMD68" s="66"/>
      <c r="RME68" s="66"/>
      <c r="RMF68" s="66"/>
      <c r="RMG68" s="66"/>
      <c r="RMH68" s="66"/>
      <c r="RMI68" s="66"/>
      <c r="RMJ68" s="66"/>
      <c r="RMK68" s="66"/>
      <c r="RML68" s="66"/>
      <c r="RMM68" s="66"/>
      <c r="RMN68" s="66"/>
      <c r="RMO68" s="66"/>
      <c r="RMP68" s="66"/>
      <c r="RMQ68" s="66"/>
      <c r="RMR68" s="66"/>
      <c r="RMS68" s="66"/>
      <c r="RMT68" s="66"/>
      <c r="RMU68" s="66"/>
      <c r="RMV68" s="66"/>
      <c r="RMW68" s="66"/>
      <c r="RMX68" s="66"/>
      <c r="RMY68" s="66"/>
      <c r="RMZ68" s="66"/>
      <c r="RNA68" s="66"/>
      <c r="RNB68" s="66"/>
      <c r="RNC68" s="66"/>
      <c r="RND68" s="66"/>
      <c r="RNE68" s="66"/>
      <c r="RNF68" s="66"/>
      <c r="RNG68" s="66"/>
      <c r="RNH68" s="66"/>
      <c r="RNI68" s="66"/>
      <c r="RNJ68" s="66"/>
      <c r="RNK68" s="66"/>
      <c r="RNL68" s="66"/>
      <c r="RNM68" s="66"/>
      <c r="RNN68" s="66"/>
      <c r="RNO68" s="66"/>
      <c r="RNP68" s="66"/>
      <c r="RNQ68" s="66"/>
      <c r="RNR68" s="66"/>
      <c r="RNS68" s="66"/>
      <c r="RNT68" s="66"/>
      <c r="RNU68" s="66"/>
      <c r="RNV68" s="66"/>
      <c r="RNW68" s="66"/>
      <c r="RNX68" s="66"/>
      <c r="RNY68" s="66"/>
      <c r="RNZ68" s="66"/>
      <c r="ROA68" s="66"/>
      <c r="ROB68" s="66"/>
      <c r="ROC68" s="66"/>
      <c r="ROD68" s="66"/>
      <c r="ROE68" s="66"/>
      <c r="ROF68" s="66"/>
      <c r="ROG68" s="66"/>
      <c r="ROH68" s="66"/>
      <c r="ROI68" s="66"/>
      <c r="ROJ68" s="66"/>
      <c r="ROK68" s="66"/>
      <c r="ROL68" s="66"/>
      <c r="ROM68" s="66"/>
      <c r="RON68" s="66"/>
      <c r="ROO68" s="66"/>
      <c r="ROP68" s="66"/>
      <c r="ROQ68" s="66"/>
      <c r="ROR68" s="66"/>
      <c r="ROS68" s="66"/>
      <c r="ROT68" s="66"/>
      <c r="ROU68" s="66"/>
      <c r="ROV68" s="66"/>
      <c r="ROW68" s="66"/>
      <c r="ROX68" s="66"/>
      <c r="ROY68" s="66"/>
      <c r="ROZ68" s="66"/>
      <c r="RPA68" s="66"/>
      <c r="RPB68" s="66"/>
      <c r="RPC68" s="66"/>
      <c r="RPD68" s="66"/>
      <c r="RPE68" s="66"/>
      <c r="RPF68" s="66"/>
      <c r="RPG68" s="66"/>
      <c r="RPH68" s="66"/>
      <c r="RPI68" s="66"/>
      <c r="RPJ68" s="66"/>
      <c r="RPK68" s="66"/>
      <c r="RPL68" s="66"/>
      <c r="RPM68" s="66"/>
      <c r="RPN68" s="66"/>
      <c r="RPO68" s="66"/>
      <c r="RPP68" s="66"/>
      <c r="RPQ68" s="66"/>
      <c r="RPR68" s="66"/>
      <c r="RPS68" s="66"/>
      <c r="RPT68" s="66"/>
      <c r="RPU68" s="66"/>
      <c r="RPV68" s="66"/>
      <c r="RPW68" s="66"/>
      <c r="RPX68" s="66"/>
      <c r="RPY68" s="66"/>
      <c r="RPZ68" s="66"/>
      <c r="RQA68" s="66"/>
      <c r="RQB68" s="66"/>
      <c r="RQC68" s="66"/>
      <c r="RQD68" s="66"/>
      <c r="RQE68" s="66"/>
      <c r="RQF68" s="66"/>
      <c r="RQG68" s="66"/>
      <c r="RQH68" s="66"/>
      <c r="RQI68" s="66"/>
      <c r="RQJ68" s="66"/>
      <c r="RQK68" s="66"/>
      <c r="RQL68" s="66"/>
      <c r="RQM68" s="66"/>
      <c r="RQN68" s="66"/>
      <c r="RQO68" s="66"/>
      <c r="RQP68" s="66"/>
      <c r="RQQ68" s="66"/>
      <c r="RQR68" s="66"/>
      <c r="RQS68" s="66"/>
      <c r="RQT68" s="66"/>
      <c r="RQU68" s="66"/>
      <c r="RQV68" s="66"/>
      <c r="RQW68" s="66"/>
      <c r="RQX68" s="66"/>
      <c r="RQY68" s="66"/>
      <c r="RQZ68" s="66"/>
      <c r="RRA68" s="66"/>
      <c r="RRB68" s="66"/>
      <c r="RRC68" s="66"/>
      <c r="RRD68" s="66"/>
      <c r="RRE68" s="66"/>
      <c r="RRF68" s="66"/>
      <c r="RRG68" s="66"/>
      <c r="RRH68" s="66"/>
      <c r="RRI68" s="66"/>
      <c r="RRJ68" s="66"/>
      <c r="RRK68" s="66"/>
      <c r="RRL68" s="66"/>
      <c r="RRM68" s="66"/>
      <c r="RRN68" s="66"/>
      <c r="RRO68" s="66"/>
      <c r="RRP68" s="66"/>
      <c r="RRQ68" s="66"/>
      <c r="RRR68" s="66"/>
      <c r="RRS68" s="66"/>
      <c r="RRT68" s="66"/>
      <c r="RRU68" s="66"/>
      <c r="RRV68" s="66"/>
      <c r="RRW68" s="66"/>
      <c r="RRX68" s="66"/>
      <c r="RRY68" s="66"/>
      <c r="RRZ68" s="66"/>
      <c r="RSA68" s="66"/>
      <c r="RSB68" s="66"/>
      <c r="RSC68" s="66"/>
      <c r="RSD68" s="66"/>
      <c r="RSE68" s="66"/>
      <c r="RSF68" s="66"/>
      <c r="RSG68" s="66"/>
      <c r="RSH68" s="66"/>
      <c r="RSI68" s="66"/>
      <c r="RSJ68" s="66"/>
      <c r="RSK68" s="66"/>
      <c r="RSL68" s="66"/>
      <c r="RSM68" s="66"/>
      <c r="RSN68" s="66"/>
      <c r="RSO68" s="66"/>
      <c r="RSP68" s="66"/>
      <c r="RSQ68" s="66"/>
      <c r="RSR68" s="66"/>
      <c r="RSS68" s="66"/>
      <c r="RST68" s="66"/>
      <c r="RSU68" s="66"/>
      <c r="RSV68" s="66"/>
      <c r="RSW68" s="66"/>
      <c r="RSX68" s="66"/>
      <c r="RSY68" s="66"/>
      <c r="RSZ68" s="66"/>
      <c r="RTA68" s="66"/>
      <c r="RTB68" s="66"/>
      <c r="RTC68" s="66"/>
      <c r="RTD68" s="66"/>
      <c r="RTE68" s="66"/>
      <c r="RTF68" s="66"/>
      <c r="RTG68" s="66"/>
      <c r="RTH68" s="66"/>
      <c r="RTI68" s="66"/>
      <c r="RTJ68" s="66"/>
      <c r="RTK68" s="66"/>
      <c r="RTL68" s="66"/>
      <c r="RTM68" s="66"/>
      <c r="RTN68" s="66"/>
      <c r="RTO68" s="66"/>
      <c r="RTP68" s="66"/>
      <c r="RTQ68" s="66"/>
      <c r="RTR68" s="66"/>
      <c r="RTS68" s="66"/>
      <c r="RTT68" s="66"/>
      <c r="RTU68" s="66"/>
      <c r="RTV68" s="66"/>
      <c r="RTW68" s="66"/>
      <c r="RTX68" s="66"/>
      <c r="RTY68" s="66"/>
      <c r="RTZ68" s="66"/>
      <c r="RUA68" s="66"/>
      <c r="RUB68" s="66"/>
      <c r="RUC68" s="66"/>
      <c r="RUD68" s="66"/>
      <c r="RUE68" s="66"/>
      <c r="RUF68" s="66"/>
      <c r="RUG68" s="66"/>
      <c r="RUH68" s="66"/>
      <c r="RUI68" s="66"/>
      <c r="RUJ68" s="66"/>
      <c r="RUK68" s="66"/>
      <c r="RUL68" s="66"/>
      <c r="RUM68" s="66"/>
      <c r="RUN68" s="66"/>
      <c r="RUO68" s="66"/>
      <c r="RUP68" s="66"/>
      <c r="RUQ68" s="66"/>
      <c r="RUR68" s="66"/>
      <c r="RUS68" s="66"/>
      <c r="RUT68" s="66"/>
      <c r="RUU68" s="66"/>
      <c r="RUV68" s="66"/>
      <c r="RUW68" s="66"/>
      <c r="RUX68" s="66"/>
      <c r="RUY68" s="66"/>
      <c r="RUZ68" s="66"/>
      <c r="RVA68" s="66"/>
      <c r="RVB68" s="66"/>
      <c r="RVC68" s="66"/>
      <c r="RVD68" s="66"/>
      <c r="RVE68" s="66"/>
      <c r="RVF68" s="66"/>
      <c r="RVG68" s="66"/>
      <c r="RVH68" s="66"/>
      <c r="RVI68" s="66"/>
      <c r="RVJ68" s="66"/>
      <c r="RVK68" s="66"/>
      <c r="RVL68" s="66"/>
      <c r="RVM68" s="66"/>
      <c r="RVN68" s="66"/>
      <c r="RVO68" s="66"/>
      <c r="RVP68" s="66"/>
      <c r="RVQ68" s="66"/>
      <c r="RVR68" s="66"/>
      <c r="RVS68" s="66"/>
      <c r="RVT68" s="66"/>
      <c r="RVU68" s="66"/>
      <c r="RVV68" s="66"/>
      <c r="RVW68" s="66"/>
      <c r="RVX68" s="66"/>
      <c r="RVY68" s="66"/>
      <c r="RVZ68" s="66"/>
      <c r="RWA68" s="66"/>
      <c r="RWB68" s="66"/>
      <c r="RWC68" s="66"/>
      <c r="RWD68" s="66"/>
      <c r="RWE68" s="66"/>
      <c r="RWF68" s="66"/>
      <c r="RWG68" s="66"/>
      <c r="RWH68" s="66"/>
      <c r="RWI68" s="66"/>
      <c r="RWJ68" s="66"/>
      <c r="RWK68" s="66"/>
      <c r="RWL68" s="66"/>
      <c r="RWM68" s="66"/>
      <c r="RWN68" s="66"/>
      <c r="RWO68" s="66"/>
      <c r="RWP68" s="66"/>
      <c r="RWQ68" s="66"/>
      <c r="RWR68" s="66"/>
      <c r="RWS68" s="66"/>
      <c r="RWT68" s="66"/>
      <c r="RWU68" s="66"/>
      <c r="RWV68" s="66"/>
      <c r="RWW68" s="66"/>
      <c r="RWX68" s="66"/>
      <c r="RWY68" s="66"/>
      <c r="RWZ68" s="66"/>
      <c r="RXA68" s="66"/>
      <c r="RXB68" s="66"/>
      <c r="RXC68" s="66"/>
      <c r="RXD68" s="66"/>
      <c r="RXE68" s="66"/>
      <c r="RXF68" s="66"/>
      <c r="RXG68" s="66"/>
      <c r="RXH68" s="66"/>
      <c r="RXI68" s="66"/>
      <c r="RXJ68" s="66"/>
      <c r="RXK68" s="66"/>
      <c r="RXL68" s="66"/>
      <c r="RXM68" s="66"/>
      <c r="RXN68" s="66"/>
      <c r="RXO68" s="66"/>
      <c r="RXP68" s="66"/>
      <c r="RXQ68" s="66"/>
      <c r="RXR68" s="66"/>
      <c r="RXS68" s="66"/>
      <c r="RXT68" s="66"/>
      <c r="RXU68" s="66"/>
      <c r="RXV68" s="66"/>
      <c r="RXW68" s="66"/>
      <c r="RXX68" s="66"/>
      <c r="RXY68" s="66"/>
      <c r="RXZ68" s="66"/>
      <c r="RYA68" s="66"/>
      <c r="RYB68" s="66"/>
      <c r="RYC68" s="66"/>
      <c r="RYD68" s="66"/>
      <c r="RYE68" s="66"/>
      <c r="RYF68" s="66"/>
      <c r="RYG68" s="66"/>
      <c r="RYH68" s="66"/>
      <c r="RYI68" s="66"/>
      <c r="RYJ68" s="66"/>
      <c r="RYK68" s="66"/>
      <c r="RYL68" s="66"/>
      <c r="RYM68" s="66"/>
      <c r="RYN68" s="66"/>
      <c r="RYO68" s="66"/>
      <c r="RYP68" s="66"/>
      <c r="RYQ68" s="66"/>
      <c r="RYR68" s="66"/>
      <c r="RYS68" s="66"/>
      <c r="RYT68" s="66"/>
      <c r="RYU68" s="66"/>
      <c r="RYV68" s="66"/>
      <c r="RYW68" s="66"/>
      <c r="RYX68" s="66"/>
      <c r="RYY68" s="66"/>
      <c r="RYZ68" s="66"/>
      <c r="RZA68" s="66"/>
      <c r="RZB68" s="66"/>
      <c r="RZC68" s="66"/>
      <c r="RZD68" s="66"/>
      <c r="RZE68" s="66"/>
      <c r="RZF68" s="66"/>
      <c r="RZG68" s="66"/>
      <c r="RZH68" s="66"/>
      <c r="RZI68" s="66"/>
      <c r="RZJ68" s="66"/>
      <c r="RZK68" s="66"/>
      <c r="RZL68" s="66"/>
      <c r="RZM68" s="66"/>
      <c r="RZN68" s="66"/>
      <c r="RZO68" s="66"/>
      <c r="RZP68" s="66"/>
      <c r="RZQ68" s="66"/>
      <c r="RZR68" s="66"/>
      <c r="RZS68" s="66"/>
      <c r="RZT68" s="66"/>
      <c r="RZU68" s="66"/>
      <c r="RZV68" s="66"/>
      <c r="RZW68" s="66"/>
      <c r="RZX68" s="66"/>
      <c r="RZY68" s="66"/>
      <c r="RZZ68" s="66"/>
      <c r="SAA68" s="66"/>
      <c r="SAB68" s="66"/>
      <c r="SAC68" s="66"/>
      <c r="SAD68" s="66"/>
      <c r="SAE68" s="66"/>
      <c r="SAF68" s="66"/>
      <c r="SAG68" s="66"/>
      <c r="SAH68" s="66"/>
      <c r="SAI68" s="66"/>
      <c r="SAJ68" s="66"/>
      <c r="SAK68" s="66"/>
      <c r="SAL68" s="66"/>
      <c r="SAM68" s="66"/>
      <c r="SAN68" s="66"/>
      <c r="SAO68" s="66"/>
      <c r="SAP68" s="66"/>
      <c r="SAQ68" s="66"/>
      <c r="SAR68" s="66"/>
      <c r="SAS68" s="66"/>
      <c r="SAT68" s="66"/>
      <c r="SAU68" s="66"/>
      <c r="SAV68" s="66"/>
      <c r="SAW68" s="66"/>
      <c r="SAX68" s="66"/>
      <c r="SAY68" s="66"/>
      <c r="SAZ68" s="66"/>
      <c r="SBA68" s="66"/>
      <c r="SBB68" s="66"/>
      <c r="SBC68" s="66"/>
      <c r="SBD68" s="66"/>
      <c r="SBE68" s="66"/>
      <c r="SBF68" s="66"/>
      <c r="SBG68" s="66"/>
      <c r="SBH68" s="66"/>
      <c r="SBI68" s="66"/>
      <c r="SBJ68" s="66"/>
      <c r="SBK68" s="66"/>
      <c r="SBL68" s="66"/>
      <c r="SBM68" s="66"/>
      <c r="SBN68" s="66"/>
      <c r="SBO68" s="66"/>
      <c r="SBP68" s="66"/>
      <c r="SBQ68" s="66"/>
      <c r="SBR68" s="66"/>
      <c r="SBS68" s="66"/>
      <c r="SBT68" s="66"/>
      <c r="SBU68" s="66"/>
      <c r="SBV68" s="66"/>
      <c r="SBW68" s="66"/>
      <c r="SBX68" s="66"/>
      <c r="SBY68" s="66"/>
      <c r="SBZ68" s="66"/>
      <c r="SCA68" s="66"/>
      <c r="SCB68" s="66"/>
      <c r="SCC68" s="66"/>
      <c r="SCD68" s="66"/>
      <c r="SCE68" s="66"/>
      <c r="SCF68" s="66"/>
      <c r="SCG68" s="66"/>
      <c r="SCH68" s="66"/>
      <c r="SCI68" s="66"/>
      <c r="SCJ68" s="66"/>
      <c r="SCK68" s="66"/>
      <c r="SCL68" s="66"/>
      <c r="SCM68" s="66"/>
      <c r="SCN68" s="66"/>
      <c r="SCO68" s="66"/>
      <c r="SCP68" s="66"/>
      <c r="SCQ68" s="66"/>
      <c r="SCR68" s="66"/>
      <c r="SCS68" s="66"/>
      <c r="SCT68" s="66"/>
      <c r="SCU68" s="66"/>
      <c r="SCV68" s="66"/>
      <c r="SCW68" s="66"/>
      <c r="SCX68" s="66"/>
      <c r="SCY68" s="66"/>
      <c r="SCZ68" s="66"/>
      <c r="SDA68" s="66"/>
      <c r="SDB68" s="66"/>
      <c r="SDC68" s="66"/>
      <c r="SDD68" s="66"/>
      <c r="SDE68" s="66"/>
      <c r="SDF68" s="66"/>
      <c r="SDG68" s="66"/>
      <c r="SDH68" s="66"/>
      <c r="SDI68" s="66"/>
      <c r="SDJ68" s="66"/>
      <c r="SDK68" s="66"/>
      <c r="SDL68" s="66"/>
      <c r="SDM68" s="66"/>
      <c r="SDN68" s="66"/>
      <c r="SDO68" s="66"/>
      <c r="SDP68" s="66"/>
      <c r="SDQ68" s="66"/>
      <c r="SDR68" s="66"/>
      <c r="SDS68" s="66"/>
      <c r="SDT68" s="66"/>
      <c r="SDU68" s="66"/>
      <c r="SDV68" s="66"/>
      <c r="SDW68" s="66"/>
      <c r="SDX68" s="66"/>
      <c r="SDY68" s="66"/>
      <c r="SDZ68" s="66"/>
      <c r="SEA68" s="66"/>
      <c r="SEB68" s="66"/>
      <c r="SEC68" s="66"/>
      <c r="SED68" s="66"/>
      <c r="SEE68" s="66"/>
      <c r="SEF68" s="66"/>
      <c r="SEG68" s="66"/>
      <c r="SEH68" s="66"/>
      <c r="SEI68" s="66"/>
      <c r="SEJ68" s="66"/>
      <c r="SEK68" s="66"/>
      <c r="SEL68" s="66"/>
      <c r="SEM68" s="66"/>
      <c r="SEN68" s="66"/>
      <c r="SEO68" s="66"/>
      <c r="SEP68" s="66"/>
      <c r="SEQ68" s="66"/>
      <c r="SER68" s="66"/>
      <c r="SES68" s="66"/>
      <c r="SET68" s="66"/>
      <c r="SEU68" s="66"/>
      <c r="SEV68" s="66"/>
      <c r="SEW68" s="66"/>
      <c r="SEX68" s="66"/>
      <c r="SEY68" s="66"/>
      <c r="SEZ68" s="66"/>
      <c r="SFA68" s="66"/>
      <c r="SFB68" s="66"/>
      <c r="SFC68" s="66"/>
      <c r="SFD68" s="66"/>
      <c r="SFE68" s="66"/>
      <c r="SFF68" s="66"/>
      <c r="SFG68" s="66"/>
      <c r="SFH68" s="66"/>
      <c r="SFI68" s="66"/>
      <c r="SFJ68" s="66"/>
      <c r="SFK68" s="66"/>
      <c r="SFL68" s="66"/>
      <c r="SFM68" s="66"/>
      <c r="SFN68" s="66"/>
      <c r="SFO68" s="66"/>
      <c r="SFP68" s="66"/>
      <c r="SFQ68" s="66"/>
      <c r="SFR68" s="66"/>
      <c r="SFS68" s="66"/>
      <c r="SFT68" s="66"/>
      <c r="SFU68" s="66"/>
      <c r="SFV68" s="66"/>
      <c r="SFW68" s="66"/>
      <c r="SFX68" s="66"/>
      <c r="SFY68" s="66"/>
      <c r="SFZ68" s="66"/>
      <c r="SGA68" s="66"/>
      <c r="SGB68" s="66"/>
      <c r="SGC68" s="66"/>
      <c r="SGD68" s="66"/>
      <c r="SGE68" s="66"/>
      <c r="SGF68" s="66"/>
      <c r="SGG68" s="66"/>
      <c r="SGH68" s="66"/>
      <c r="SGI68" s="66"/>
      <c r="SGJ68" s="66"/>
      <c r="SGK68" s="66"/>
      <c r="SGL68" s="66"/>
      <c r="SGM68" s="66"/>
      <c r="SGN68" s="66"/>
      <c r="SGO68" s="66"/>
      <c r="SGP68" s="66"/>
      <c r="SGQ68" s="66"/>
      <c r="SGR68" s="66"/>
      <c r="SGS68" s="66"/>
      <c r="SGT68" s="66"/>
      <c r="SGU68" s="66"/>
      <c r="SGV68" s="66"/>
      <c r="SGW68" s="66"/>
      <c r="SGX68" s="66"/>
      <c r="SGY68" s="66"/>
      <c r="SGZ68" s="66"/>
      <c r="SHA68" s="66"/>
      <c r="SHB68" s="66"/>
      <c r="SHC68" s="66"/>
      <c r="SHD68" s="66"/>
      <c r="SHE68" s="66"/>
      <c r="SHF68" s="66"/>
      <c r="SHG68" s="66"/>
      <c r="SHH68" s="66"/>
      <c r="SHI68" s="66"/>
      <c r="SHJ68" s="66"/>
      <c r="SHK68" s="66"/>
      <c r="SHL68" s="66"/>
      <c r="SHM68" s="66"/>
      <c r="SHN68" s="66"/>
      <c r="SHO68" s="66"/>
      <c r="SHP68" s="66"/>
      <c r="SHQ68" s="66"/>
      <c r="SHR68" s="66"/>
      <c r="SHS68" s="66"/>
      <c r="SHT68" s="66"/>
      <c r="SHU68" s="66"/>
      <c r="SHV68" s="66"/>
      <c r="SHW68" s="66"/>
      <c r="SHX68" s="66"/>
      <c r="SHY68" s="66"/>
      <c r="SHZ68" s="66"/>
      <c r="SIA68" s="66"/>
      <c r="SIB68" s="66"/>
      <c r="SIC68" s="66"/>
      <c r="SID68" s="66"/>
      <c r="SIE68" s="66"/>
      <c r="SIF68" s="66"/>
      <c r="SIG68" s="66"/>
      <c r="SIH68" s="66"/>
      <c r="SII68" s="66"/>
      <c r="SIJ68" s="66"/>
      <c r="SIK68" s="66"/>
      <c r="SIL68" s="66"/>
      <c r="SIM68" s="66"/>
      <c r="SIN68" s="66"/>
      <c r="SIO68" s="66"/>
      <c r="SIP68" s="66"/>
      <c r="SIQ68" s="66"/>
      <c r="SIR68" s="66"/>
      <c r="SIS68" s="66"/>
      <c r="SIT68" s="66"/>
      <c r="SIU68" s="66"/>
      <c r="SIV68" s="66"/>
      <c r="SIW68" s="66"/>
      <c r="SIX68" s="66"/>
      <c r="SIY68" s="66"/>
      <c r="SIZ68" s="66"/>
      <c r="SJA68" s="66"/>
      <c r="SJB68" s="66"/>
      <c r="SJC68" s="66"/>
      <c r="SJD68" s="66"/>
      <c r="SJE68" s="66"/>
      <c r="SJF68" s="66"/>
      <c r="SJG68" s="66"/>
      <c r="SJH68" s="66"/>
      <c r="SJI68" s="66"/>
      <c r="SJJ68" s="66"/>
      <c r="SJK68" s="66"/>
      <c r="SJL68" s="66"/>
      <c r="SJM68" s="66"/>
      <c r="SJN68" s="66"/>
      <c r="SJO68" s="66"/>
      <c r="SJP68" s="66"/>
      <c r="SJQ68" s="66"/>
      <c r="SJR68" s="66"/>
      <c r="SJS68" s="66"/>
      <c r="SJT68" s="66"/>
      <c r="SJU68" s="66"/>
      <c r="SJV68" s="66"/>
      <c r="SJW68" s="66"/>
      <c r="SJX68" s="66"/>
      <c r="SJY68" s="66"/>
      <c r="SJZ68" s="66"/>
      <c r="SKA68" s="66"/>
      <c r="SKB68" s="66"/>
      <c r="SKC68" s="66"/>
      <c r="SKD68" s="66"/>
      <c r="SKE68" s="66"/>
      <c r="SKF68" s="66"/>
      <c r="SKG68" s="66"/>
      <c r="SKH68" s="66"/>
      <c r="SKI68" s="66"/>
      <c r="SKJ68" s="66"/>
      <c r="SKK68" s="66"/>
      <c r="SKL68" s="66"/>
      <c r="SKM68" s="66"/>
      <c r="SKN68" s="66"/>
      <c r="SKO68" s="66"/>
      <c r="SKP68" s="66"/>
      <c r="SKQ68" s="66"/>
      <c r="SKR68" s="66"/>
      <c r="SKS68" s="66"/>
      <c r="SKT68" s="66"/>
      <c r="SKU68" s="66"/>
      <c r="SKV68" s="66"/>
      <c r="SKW68" s="66"/>
      <c r="SKX68" s="66"/>
      <c r="SKY68" s="66"/>
      <c r="SKZ68" s="66"/>
      <c r="SLA68" s="66"/>
      <c r="SLB68" s="66"/>
      <c r="SLC68" s="66"/>
      <c r="SLD68" s="66"/>
      <c r="SLE68" s="66"/>
      <c r="SLF68" s="66"/>
      <c r="SLG68" s="66"/>
      <c r="SLH68" s="66"/>
      <c r="SLI68" s="66"/>
      <c r="SLJ68" s="66"/>
      <c r="SLK68" s="66"/>
      <c r="SLL68" s="66"/>
      <c r="SLM68" s="66"/>
      <c r="SLN68" s="66"/>
      <c r="SLO68" s="66"/>
      <c r="SLP68" s="66"/>
      <c r="SLQ68" s="66"/>
      <c r="SLR68" s="66"/>
      <c r="SLS68" s="66"/>
      <c r="SLT68" s="66"/>
      <c r="SLU68" s="66"/>
      <c r="SLV68" s="66"/>
      <c r="SLW68" s="66"/>
      <c r="SLX68" s="66"/>
      <c r="SLY68" s="66"/>
      <c r="SLZ68" s="66"/>
      <c r="SMA68" s="66"/>
      <c r="SMB68" s="66"/>
      <c r="SMC68" s="66"/>
      <c r="SMD68" s="66"/>
      <c r="SME68" s="66"/>
      <c r="SMF68" s="66"/>
      <c r="SMG68" s="66"/>
      <c r="SMH68" s="66"/>
      <c r="SMI68" s="66"/>
      <c r="SMJ68" s="66"/>
      <c r="SMK68" s="66"/>
      <c r="SML68" s="66"/>
      <c r="SMM68" s="66"/>
      <c r="SMN68" s="66"/>
      <c r="SMO68" s="66"/>
      <c r="SMP68" s="66"/>
      <c r="SMQ68" s="66"/>
      <c r="SMR68" s="66"/>
      <c r="SMS68" s="66"/>
      <c r="SMT68" s="66"/>
      <c r="SMU68" s="66"/>
      <c r="SMV68" s="66"/>
      <c r="SMW68" s="66"/>
      <c r="SMX68" s="66"/>
      <c r="SMY68" s="66"/>
      <c r="SMZ68" s="66"/>
      <c r="SNA68" s="66"/>
      <c r="SNB68" s="66"/>
      <c r="SNC68" s="66"/>
      <c r="SND68" s="66"/>
      <c r="SNE68" s="66"/>
      <c r="SNF68" s="66"/>
      <c r="SNG68" s="66"/>
      <c r="SNH68" s="66"/>
      <c r="SNI68" s="66"/>
      <c r="SNJ68" s="66"/>
      <c r="SNK68" s="66"/>
      <c r="SNL68" s="66"/>
      <c r="SNM68" s="66"/>
      <c r="SNN68" s="66"/>
      <c r="SNO68" s="66"/>
      <c r="SNP68" s="66"/>
      <c r="SNQ68" s="66"/>
      <c r="SNR68" s="66"/>
      <c r="SNS68" s="66"/>
      <c r="SNT68" s="66"/>
      <c r="SNU68" s="66"/>
      <c r="SNV68" s="66"/>
      <c r="SNW68" s="66"/>
      <c r="SNX68" s="66"/>
      <c r="SNY68" s="66"/>
      <c r="SNZ68" s="66"/>
      <c r="SOA68" s="66"/>
      <c r="SOB68" s="66"/>
      <c r="SOC68" s="66"/>
      <c r="SOD68" s="66"/>
      <c r="SOE68" s="66"/>
      <c r="SOF68" s="66"/>
      <c r="SOG68" s="66"/>
      <c r="SOH68" s="66"/>
      <c r="SOI68" s="66"/>
      <c r="SOJ68" s="66"/>
      <c r="SOK68" s="66"/>
      <c r="SOL68" s="66"/>
      <c r="SOM68" s="66"/>
      <c r="SON68" s="66"/>
      <c r="SOO68" s="66"/>
      <c r="SOP68" s="66"/>
      <c r="SOQ68" s="66"/>
      <c r="SOR68" s="66"/>
      <c r="SOS68" s="66"/>
      <c r="SOT68" s="66"/>
      <c r="SOU68" s="66"/>
      <c r="SOV68" s="66"/>
      <c r="SOW68" s="66"/>
      <c r="SOX68" s="66"/>
      <c r="SOY68" s="66"/>
      <c r="SOZ68" s="66"/>
      <c r="SPA68" s="66"/>
      <c r="SPB68" s="66"/>
      <c r="SPC68" s="66"/>
      <c r="SPD68" s="66"/>
      <c r="SPE68" s="66"/>
      <c r="SPF68" s="66"/>
      <c r="SPG68" s="66"/>
      <c r="SPH68" s="66"/>
      <c r="SPI68" s="66"/>
      <c r="SPJ68" s="66"/>
      <c r="SPK68" s="66"/>
      <c r="SPL68" s="66"/>
      <c r="SPM68" s="66"/>
      <c r="SPN68" s="66"/>
      <c r="SPO68" s="66"/>
      <c r="SPP68" s="66"/>
      <c r="SPQ68" s="66"/>
      <c r="SPR68" s="66"/>
      <c r="SPS68" s="66"/>
      <c r="SPT68" s="66"/>
      <c r="SPU68" s="66"/>
      <c r="SPV68" s="66"/>
      <c r="SPW68" s="66"/>
      <c r="SPX68" s="66"/>
      <c r="SPY68" s="66"/>
      <c r="SPZ68" s="66"/>
      <c r="SQA68" s="66"/>
      <c r="SQB68" s="66"/>
      <c r="SQC68" s="66"/>
      <c r="SQD68" s="66"/>
      <c r="SQE68" s="66"/>
      <c r="SQF68" s="66"/>
      <c r="SQG68" s="66"/>
      <c r="SQH68" s="66"/>
      <c r="SQI68" s="66"/>
      <c r="SQJ68" s="66"/>
      <c r="SQK68" s="66"/>
      <c r="SQL68" s="66"/>
      <c r="SQM68" s="66"/>
      <c r="SQN68" s="66"/>
      <c r="SQO68" s="66"/>
      <c r="SQP68" s="66"/>
      <c r="SQQ68" s="66"/>
      <c r="SQR68" s="66"/>
      <c r="SQS68" s="66"/>
      <c r="SQT68" s="66"/>
      <c r="SQU68" s="66"/>
      <c r="SQV68" s="66"/>
      <c r="SQW68" s="66"/>
      <c r="SQX68" s="66"/>
      <c r="SQY68" s="66"/>
      <c r="SQZ68" s="66"/>
      <c r="SRA68" s="66"/>
      <c r="SRB68" s="66"/>
      <c r="SRC68" s="66"/>
      <c r="SRD68" s="66"/>
      <c r="SRE68" s="66"/>
      <c r="SRF68" s="66"/>
      <c r="SRG68" s="66"/>
      <c r="SRH68" s="66"/>
      <c r="SRI68" s="66"/>
      <c r="SRJ68" s="66"/>
      <c r="SRK68" s="66"/>
      <c r="SRL68" s="66"/>
      <c r="SRM68" s="66"/>
      <c r="SRN68" s="66"/>
      <c r="SRO68" s="66"/>
      <c r="SRP68" s="66"/>
      <c r="SRQ68" s="66"/>
      <c r="SRR68" s="66"/>
      <c r="SRS68" s="66"/>
      <c r="SRT68" s="66"/>
      <c r="SRU68" s="66"/>
      <c r="SRV68" s="66"/>
      <c r="SRW68" s="66"/>
      <c r="SRX68" s="66"/>
      <c r="SRY68" s="66"/>
      <c r="SRZ68" s="66"/>
      <c r="SSA68" s="66"/>
      <c r="SSB68" s="66"/>
      <c r="SSC68" s="66"/>
      <c r="SSD68" s="66"/>
      <c r="SSE68" s="66"/>
      <c r="SSF68" s="66"/>
      <c r="SSG68" s="66"/>
      <c r="SSH68" s="66"/>
      <c r="SSI68" s="66"/>
      <c r="SSJ68" s="66"/>
      <c r="SSK68" s="66"/>
      <c r="SSL68" s="66"/>
      <c r="SSM68" s="66"/>
      <c r="SSN68" s="66"/>
      <c r="SSO68" s="66"/>
      <c r="SSP68" s="66"/>
      <c r="SSQ68" s="66"/>
      <c r="SSR68" s="66"/>
      <c r="SSS68" s="66"/>
      <c r="SST68" s="66"/>
      <c r="SSU68" s="66"/>
      <c r="SSV68" s="66"/>
      <c r="SSW68" s="66"/>
      <c r="SSX68" s="66"/>
      <c r="SSY68" s="66"/>
      <c r="SSZ68" s="66"/>
      <c r="STA68" s="66"/>
      <c r="STB68" s="66"/>
      <c r="STC68" s="66"/>
      <c r="STD68" s="66"/>
      <c r="STE68" s="66"/>
      <c r="STF68" s="66"/>
      <c r="STG68" s="66"/>
      <c r="STH68" s="66"/>
      <c r="STI68" s="66"/>
      <c r="STJ68" s="66"/>
      <c r="STK68" s="66"/>
      <c r="STL68" s="66"/>
      <c r="STM68" s="66"/>
      <c r="STN68" s="66"/>
      <c r="STO68" s="66"/>
      <c r="STP68" s="66"/>
      <c r="STQ68" s="66"/>
      <c r="STR68" s="66"/>
      <c r="STS68" s="66"/>
      <c r="STT68" s="66"/>
      <c r="STU68" s="66"/>
      <c r="STV68" s="66"/>
      <c r="STW68" s="66"/>
      <c r="STX68" s="66"/>
      <c r="STY68" s="66"/>
      <c r="STZ68" s="66"/>
      <c r="SUA68" s="66"/>
      <c r="SUB68" s="66"/>
      <c r="SUC68" s="66"/>
      <c r="SUD68" s="66"/>
      <c r="SUE68" s="66"/>
      <c r="SUF68" s="66"/>
      <c r="SUG68" s="66"/>
      <c r="SUH68" s="66"/>
      <c r="SUI68" s="66"/>
      <c r="SUJ68" s="66"/>
      <c r="SUK68" s="66"/>
      <c r="SUL68" s="66"/>
      <c r="SUM68" s="66"/>
      <c r="SUN68" s="66"/>
      <c r="SUO68" s="66"/>
      <c r="SUP68" s="66"/>
      <c r="SUQ68" s="66"/>
      <c r="SUR68" s="66"/>
      <c r="SUS68" s="66"/>
      <c r="SUT68" s="66"/>
      <c r="SUU68" s="66"/>
      <c r="SUV68" s="66"/>
      <c r="SUW68" s="66"/>
      <c r="SUX68" s="66"/>
      <c r="SUY68" s="66"/>
      <c r="SUZ68" s="66"/>
      <c r="SVA68" s="66"/>
      <c r="SVB68" s="66"/>
      <c r="SVC68" s="66"/>
      <c r="SVD68" s="66"/>
      <c r="SVE68" s="66"/>
      <c r="SVF68" s="66"/>
      <c r="SVG68" s="66"/>
      <c r="SVH68" s="66"/>
      <c r="SVI68" s="66"/>
      <c r="SVJ68" s="66"/>
      <c r="SVK68" s="66"/>
      <c r="SVL68" s="66"/>
      <c r="SVM68" s="66"/>
      <c r="SVN68" s="66"/>
      <c r="SVO68" s="66"/>
      <c r="SVP68" s="66"/>
      <c r="SVQ68" s="66"/>
      <c r="SVR68" s="66"/>
      <c r="SVS68" s="66"/>
      <c r="SVT68" s="66"/>
      <c r="SVU68" s="66"/>
      <c r="SVV68" s="66"/>
      <c r="SVW68" s="66"/>
      <c r="SVX68" s="66"/>
      <c r="SVY68" s="66"/>
      <c r="SVZ68" s="66"/>
      <c r="SWA68" s="66"/>
      <c r="SWB68" s="66"/>
      <c r="SWC68" s="66"/>
      <c r="SWD68" s="66"/>
      <c r="SWE68" s="66"/>
      <c r="SWF68" s="66"/>
      <c r="SWG68" s="66"/>
      <c r="SWH68" s="66"/>
      <c r="SWI68" s="66"/>
      <c r="SWJ68" s="66"/>
      <c r="SWK68" s="66"/>
      <c r="SWL68" s="66"/>
      <c r="SWM68" s="66"/>
      <c r="SWN68" s="66"/>
      <c r="SWO68" s="66"/>
      <c r="SWP68" s="66"/>
      <c r="SWQ68" s="66"/>
      <c r="SWR68" s="66"/>
      <c r="SWS68" s="66"/>
      <c r="SWT68" s="66"/>
      <c r="SWU68" s="66"/>
      <c r="SWV68" s="66"/>
      <c r="SWW68" s="66"/>
      <c r="SWX68" s="66"/>
      <c r="SWY68" s="66"/>
      <c r="SWZ68" s="66"/>
      <c r="SXA68" s="66"/>
      <c r="SXB68" s="66"/>
      <c r="SXC68" s="66"/>
      <c r="SXD68" s="66"/>
      <c r="SXE68" s="66"/>
      <c r="SXF68" s="66"/>
      <c r="SXG68" s="66"/>
      <c r="SXH68" s="66"/>
      <c r="SXI68" s="66"/>
      <c r="SXJ68" s="66"/>
      <c r="SXK68" s="66"/>
      <c r="SXL68" s="66"/>
      <c r="SXM68" s="66"/>
      <c r="SXN68" s="66"/>
      <c r="SXO68" s="66"/>
      <c r="SXP68" s="66"/>
      <c r="SXQ68" s="66"/>
      <c r="SXR68" s="66"/>
      <c r="SXS68" s="66"/>
      <c r="SXT68" s="66"/>
      <c r="SXU68" s="66"/>
      <c r="SXV68" s="66"/>
      <c r="SXW68" s="66"/>
      <c r="SXX68" s="66"/>
      <c r="SXY68" s="66"/>
      <c r="SXZ68" s="66"/>
      <c r="SYA68" s="66"/>
      <c r="SYB68" s="66"/>
      <c r="SYC68" s="66"/>
      <c r="SYD68" s="66"/>
      <c r="SYE68" s="66"/>
      <c r="SYF68" s="66"/>
      <c r="SYG68" s="66"/>
      <c r="SYH68" s="66"/>
      <c r="SYI68" s="66"/>
      <c r="SYJ68" s="66"/>
      <c r="SYK68" s="66"/>
      <c r="SYL68" s="66"/>
      <c r="SYM68" s="66"/>
      <c r="SYN68" s="66"/>
      <c r="SYO68" s="66"/>
      <c r="SYP68" s="66"/>
      <c r="SYQ68" s="66"/>
      <c r="SYR68" s="66"/>
      <c r="SYS68" s="66"/>
      <c r="SYT68" s="66"/>
      <c r="SYU68" s="66"/>
      <c r="SYV68" s="66"/>
      <c r="SYW68" s="66"/>
      <c r="SYX68" s="66"/>
      <c r="SYY68" s="66"/>
      <c r="SYZ68" s="66"/>
      <c r="SZA68" s="66"/>
      <c r="SZB68" s="66"/>
      <c r="SZC68" s="66"/>
      <c r="SZD68" s="66"/>
      <c r="SZE68" s="66"/>
      <c r="SZF68" s="66"/>
      <c r="SZG68" s="66"/>
      <c r="SZH68" s="66"/>
      <c r="SZI68" s="66"/>
      <c r="SZJ68" s="66"/>
      <c r="SZK68" s="66"/>
      <c r="SZL68" s="66"/>
      <c r="SZM68" s="66"/>
      <c r="SZN68" s="66"/>
      <c r="SZO68" s="66"/>
      <c r="SZP68" s="66"/>
      <c r="SZQ68" s="66"/>
      <c r="SZR68" s="66"/>
      <c r="SZS68" s="66"/>
      <c r="SZT68" s="66"/>
      <c r="SZU68" s="66"/>
      <c r="SZV68" s="66"/>
      <c r="SZW68" s="66"/>
      <c r="SZX68" s="66"/>
      <c r="SZY68" s="66"/>
      <c r="SZZ68" s="66"/>
      <c r="TAA68" s="66"/>
      <c r="TAB68" s="66"/>
      <c r="TAC68" s="66"/>
      <c r="TAD68" s="66"/>
      <c r="TAE68" s="66"/>
      <c r="TAF68" s="66"/>
      <c r="TAG68" s="66"/>
      <c r="TAH68" s="66"/>
      <c r="TAI68" s="66"/>
      <c r="TAJ68" s="66"/>
      <c r="TAK68" s="66"/>
      <c r="TAL68" s="66"/>
      <c r="TAM68" s="66"/>
      <c r="TAN68" s="66"/>
      <c r="TAO68" s="66"/>
      <c r="TAP68" s="66"/>
      <c r="TAQ68" s="66"/>
      <c r="TAR68" s="66"/>
      <c r="TAS68" s="66"/>
      <c r="TAT68" s="66"/>
      <c r="TAU68" s="66"/>
      <c r="TAV68" s="66"/>
      <c r="TAW68" s="66"/>
      <c r="TAX68" s="66"/>
      <c r="TAY68" s="66"/>
      <c r="TAZ68" s="66"/>
      <c r="TBA68" s="66"/>
      <c r="TBB68" s="66"/>
      <c r="TBC68" s="66"/>
      <c r="TBD68" s="66"/>
      <c r="TBE68" s="66"/>
      <c r="TBF68" s="66"/>
      <c r="TBG68" s="66"/>
      <c r="TBH68" s="66"/>
      <c r="TBI68" s="66"/>
      <c r="TBJ68" s="66"/>
      <c r="TBK68" s="66"/>
      <c r="TBL68" s="66"/>
      <c r="TBM68" s="66"/>
      <c r="TBN68" s="66"/>
      <c r="TBO68" s="66"/>
      <c r="TBP68" s="66"/>
      <c r="TBQ68" s="66"/>
      <c r="TBR68" s="66"/>
      <c r="TBS68" s="66"/>
      <c r="TBT68" s="66"/>
      <c r="TBU68" s="66"/>
      <c r="TBV68" s="66"/>
      <c r="TBW68" s="66"/>
      <c r="TBX68" s="66"/>
      <c r="TBY68" s="66"/>
      <c r="TBZ68" s="66"/>
      <c r="TCA68" s="66"/>
      <c r="TCB68" s="66"/>
      <c r="TCC68" s="66"/>
      <c r="TCD68" s="66"/>
      <c r="TCE68" s="66"/>
      <c r="TCF68" s="66"/>
      <c r="TCG68" s="66"/>
      <c r="TCH68" s="66"/>
      <c r="TCI68" s="66"/>
      <c r="TCJ68" s="66"/>
      <c r="TCK68" s="66"/>
      <c r="TCL68" s="66"/>
      <c r="TCM68" s="66"/>
      <c r="TCN68" s="66"/>
      <c r="TCO68" s="66"/>
      <c r="TCP68" s="66"/>
      <c r="TCQ68" s="66"/>
      <c r="TCR68" s="66"/>
      <c r="TCS68" s="66"/>
      <c r="TCT68" s="66"/>
      <c r="TCU68" s="66"/>
      <c r="TCV68" s="66"/>
      <c r="TCW68" s="66"/>
      <c r="TCX68" s="66"/>
      <c r="TCY68" s="66"/>
      <c r="TCZ68" s="66"/>
      <c r="TDA68" s="66"/>
      <c r="TDB68" s="66"/>
      <c r="TDC68" s="66"/>
      <c r="TDD68" s="66"/>
      <c r="TDE68" s="66"/>
      <c r="TDF68" s="66"/>
      <c r="TDG68" s="66"/>
      <c r="TDH68" s="66"/>
      <c r="TDI68" s="66"/>
      <c r="TDJ68" s="66"/>
      <c r="TDK68" s="66"/>
      <c r="TDL68" s="66"/>
      <c r="TDM68" s="66"/>
      <c r="TDN68" s="66"/>
      <c r="TDO68" s="66"/>
      <c r="TDP68" s="66"/>
      <c r="TDQ68" s="66"/>
      <c r="TDR68" s="66"/>
      <c r="TDS68" s="66"/>
      <c r="TDT68" s="66"/>
      <c r="TDU68" s="66"/>
      <c r="TDV68" s="66"/>
      <c r="TDW68" s="66"/>
      <c r="TDX68" s="66"/>
      <c r="TDY68" s="66"/>
      <c r="TDZ68" s="66"/>
      <c r="TEA68" s="66"/>
      <c r="TEB68" s="66"/>
      <c r="TEC68" s="66"/>
      <c r="TED68" s="66"/>
      <c r="TEE68" s="66"/>
      <c r="TEF68" s="66"/>
      <c r="TEG68" s="66"/>
      <c r="TEH68" s="66"/>
      <c r="TEI68" s="66"/>
      <c r="TEJ68" s="66"/>
      <c r="TEK68" s="66"/>
      <c r="TEL68" s="66"/>
      <c r="TEM68" s="66"/>
      <c r="TEN68" s="66"/>
      <c r="TEO68" s="66"/>
      <c r="TEP68" s="66"/>
      <c r="TEQ68" s="66"/>
      <c r="TER68" s="66"/>
      <c r="TES68" s="66"/>
      <c r="TET68" s="66"/>
      <c r="TEU68" s="66"/>
      <c r="TEV68" s="66"/>
      <c r="TEW68" s="66"/>
      <c r="TEX68" s="66"/>
      <c r="TEY68" s="66"/>
      <c r="TEZ68" s="66"/>
      <c r="TFA68" s="66"/>
      <c r="TFB68" s="66"/>
      <c r="TFC68" s="66"/>
      <c r="TFD68" s="66"/>
      <c r="TFE68" s="66"/>
      <c r="TFF68" s="66"/>
      <c r="TFG68" s="66"/>
      <c r="TFH68" s="66"/>
      <c r="TFI68" s="66"/>
      <c r="TFJ68" s="66"/>
      <c r="TFK68" s="66"/>
      <c r="TFL68" s="66"/>
      <c r="TFM68" s="66"/>
      <c r="TFN68" s="66"/>
      <c r="TFO68" s="66"/>
      <c r="TFP68" s="66"/>
      <c r="TFQ68" s="66"/>
      <c r="TFR68" s="66"/>
      <c r="TFS68" s="66"/>
      <c r="TFT68" s="66"/>
      <c r="TFU68" s="66"/>
      <c r="TFV68" s="66"/>
      <c r="TFW68" s="66"/>
      <c r="TFX68" s="66"/>
      <c r="TFY68" s="66"/>
      <c r="TFZ68" s="66"/>
      <c r="TGA68" s="66"/>
      <c r="TGB68" s="66"/>
      <c r="TGC68" s="66"/>
      <c r="TGD68" s="66"/>
      <c r="TGE68" s="66"/>
      <c r="TGF68" s="66"/>
      <c r="TGG68" s="66"/>
      <c r="TGH68" s="66"/>
      <c r="TGI68" s="66"/>
      <c r="TGJ68" s="66"/>
      <c r="TGK68" s="66"/>
      <c r="TGL68" s="66"/>
      <c r="TGM68" s="66"/>
      <c r="TGN68" s="66"/>
      <c r="TGO68" s="66"/>
      <c r="TGP68" s="66"/>
      <c r="TGQ68" s="66"/>
      <c r="TGR68" s="66"/>
      <c r="TGS68" s="66"/>
      <c r="TGT68" s="66"/>
      <c r="TGU68" s="66"/>
      <c r="TGV68" s="66"/>
      <c r="TGW68" s="66"/>
      <c r="TGX68" s="66"/>
      <c r="TGY68" s="66"/>
      <c r="TGZ68" s="66"/>
      <c r="THA68" s="66"/>
      <c r="THB68" s="66"/>
      <c r="THC68" s="66"/>
      <c r="THD68" s="66"/>
      <c r="THE68" s="66"/>
      <c r="THF68" s="66"/>
      <c r="THG68" s="66"/>
      <c r="THH68" s="66"/>
      <c r="THI68" s="66"/>
      <c r="THJ68" s="66"/>
      <c r="THK68" s="66"/>
      <c r="THL68" s="66"/>
      <c r="THM68" s="66"/>
      <c r="THN68" s="66"/>
      <c r="THO68" s="66"/>
      <c r="THP68" s="66"/>
      <c r="THQ68" s="66"/>
      <c r="THR68" s="66"/>
      <c r="THS68" s="66"/>
      <c r="THT68" s="66"/>
      <c r="THU68" s="66"/>
      <c r="THV68" s="66"/>
      <c r="THW68" s="66"/>
      <c r="THX68" s="66"/>
      <c r="THY68" s="66"/>
      <c r="THZ68" s="66"/>
      <c r="TIA68" s="66"/>
      <c r="TIB68" s="66"/>
      <c r="TIC68" s="66"/>
      <c r="TID68" s="66"/>
      <c r="TIE68" s="66"/>
      <c r="TIF68" s="66"/>
      <c r="TIG68" s="66"/>
      <c r="TIH68" s="66"/>
      <c r="TII68" s="66"/>
      <c r="TIJ68" s="66"/>
      <c r="TIK68" s="66"/>
      <c r="TIL68" s="66"/>
      <c r="TIM68" s="66"/>
      <c r="TIN68" s="66"/>
      <c r="TIO68" s="66"/>
      <c r="TIP68" s="66"/>
      <c r="TIQ68" s="66"/>
      <c r="TIR68" s="66"/>
      <c r="TIS68" s="66"/>
      <c r="TIT68" s="66"/>
      <c r="TIU68" s="66"/>
      <c r="TIV68" s="66"/>
      <c r="TIW68" s="66"/>
      <c r="TIX68" s="66"/>
      <c r="TIY68" s="66"/>
      <c r="TIZ68" s="66"/>
      <c r="TJA68" s="66"/>
      <c r="TJB68" s="66"/>
      <c r="TJC68" s="66"/>
      <c r="TJD68" s="66"/>
      <c r="TJE68" s="66"/>
      <c r="TJF68" s="66"/>
      <c r="TJG68" s="66"/>
      <c r="TJH68" s="66"/>
      <c r="TJI68" s="66"/>
      <c r="TJJ68" s="66"/>
      <c r="TJK68" s="66"/>
      <c r="TJL68" s="66"/>
      <c r="TJM68" s="66"/>
      <c r="TJN68" s="66"/>
      <c r="TJO68" s="66"/>
      <c r="TJP68" s="66"/>
      <c r="TJQ68" s="66"/>
      <c r="TJR68" s="66"/>
      <c r="TJS68" s="66"/>
      <c r="TJT68" s="66"/>
      <c r="TJU68" s="66"/>
      <c r="TJV68" s="66"/>
      <c r="TJW68" s="66"/>
      <c r="TJX68" s="66"/>
      <c r="TJY68" s="66"/>
      <c r="TJZ68" s="66"/>
      <c r="TKA68" s="66"/>
      <c r="TKB68" s="66"/>
      <c r="TKC68" s="66"/>
      <c r="TKD68" s="66"/>
      <c r="TKE68" s="66"/>
      <c r="TKF68" s="66"/>
      <c r="TKG68" s="66"/>
      <c r="TKH68" s="66"/>
      <c r="TKI68" s="66"/>
      <c r="TKJ68" s="66"/>
      <c r="TKK68" s="66"/>
      <c r="TKL68" s="66"/>
      <c r="TKM68" s="66"/>
      <c r="TKN68" s="66"/>
      <c r="TKO68" s="66"/>
      <c r="TKP68" s="66"/>
      <c r="TKQ68" s="66"/>
      <c r="TKR68" s="66"/>
      <c r="TKS68" s="66"/>
      <c r="TKT68" s="66"/>
      <c r="TKU68" s="66"/>
      <c r="TKV68" s="66"/>
      <c r="TKW68" s="66"/>
      <c r="TKX68" s="66"/>
      <c r="TKY68" s="66"/>
      <c r="TKZ68" s="66"/>
      <c r="TLA68" s="66"/>
      <c r="TLB68" s="66"/>
      <c r="TLC68" s="66"/>
      <c r="TLD68" s="66"/>
      <c r="TLE68" s="66"/>
      <c r="TLF68" s="66"/>
      <c r="TLG68" s="66"/>
      <c r="TLH68" s="66"/>
      <c r="TLI68" s="66"/>
      <c r="TLJ68" s="66"/>
      <c r="TLK68" s="66"/>
      <c r="TLL68" s="66"/>
      <c r="TLM68" s="66"/>
      <c r="TLN68" s="66"/>
      <c r="TLO68" s="66"/>
      <c r="TLP68" s="66"/>
      <c r="TLQ68" s="66"/>
      <c r="TLR68" s="66"/>
      <c r="TLS68" s="66"/>
      <c r="TLT68" s="66"/>
      <c r="TLU68" s="66"/>
      <c r="TLV68" s="66"/>
      <c r="TLW68" s="66"/>
      <c r="TLX68" s="66"/>
      <c r="TLY68" s="66"/>
      <c r="TLZ68" s="66"/>
      <c r="TMA68" s="66"/>
      <c r="TMB68" s="66"/>
      <c r="TMC68" s="66"/>
      <c r="TMD68" s="66"/>
      <c r="TME68" s="66"/>
      <c r="TMF68" s="66"/>
      <c r="TMG68" s="66"/>
      <c r="TMH68" s="66"/>
      <c r="TMI68" s="66"/>
      <c r="TMJ68" s="66"/>
      <c r="TMK68" s="66"/>
      <c r="TML68" s="66"/>
      <c r="TMM68" s="66"/>
      <c r="TMN68" s="66"/>
      <c r="TMO68" s="66"/>
      <c r="TMP68" s="66"/>
      <c r="TMQ68" s="66"/>
      <c r="TMR68" s="66"/>
      <c r="TMS68" s="66"/>
      <c r="TMT68" s="66"/>
      <c r="TMU68" s="66"/>
      <c r="TMV68" s="66"/>
      <c r="TMW68" s="66"/>
      <c r="TMX68" s="66"/>
      <c r="TMY68" s="66"/>
      <c r="TMZ68" s="66"/>
      <c r="TNA68" s="66"/>
      <c r="TNB68" s="66"/>
      <c r="TNC68" s="66"/>
      <c r="TND68" s="66"/>
      <c r="TNE68" s="66"/>
      <c r="TNF68" s="66"/>
      <c r="TNG68" s="66"/>
      <c r="TNH68" s="66"/>
      <c r="TNI68" s="66"/>
      <c r="TNJ68" s="66"/>
      <c r="TNK68" s="66"/>
      <c r="TNL68" s="66"/>
      <c r="TNM68" s="66"/>
      <c r="TNN68" s="66"/>
      <c r="TNO68" s="66"/>
      <c r="TNP68" s="66"/>
      <c r="TNQ68" s="66"/>
      <c r="TNR68" s="66"/>
      <c r="TNS68" s="66"/>
      <c r="TNT68" s="66"/>
      <c r="TNU68" s="66"/>
      <c r="TNV68" s="66"/>
      <c r="TNW68" s="66"/>
      <c r="TNX68" s="66"/>
      <c r="TNY68" s="66"/>
      <c r="TNZ68" s="66"/>
      <c r="TOA68" s="66"/>
      <c r="TOB68" s="66"/>
      <c r="TOC68" s="66"/>
      <c r="TOD68" s="66"/>
      <c r="TOE68" s="66"/>
      <c r="TOF68" s="66"/>
      <c r="TOG68" s="66"/>
      <c r="TOH68" s="66"/>
      <c r="TOI68" s="66"/>
      <c r="TOJ68" s="66"/>
      <c r="TOK68" s="66"/>
      <c r="TOL68" s="66"/>
      <c r="TOM68" s="66"/>
      <c r="TON68" s="66"/>
      <c r="TOO68" s="66"/>
      <c r="TOP68" s="66"/>
      <c r="TOQ68" s="66"/>
      <c r="TOR68" s="66"/>
      <c r="TOS68" s="66"/>
      <c r="TOT68" s="66"/>
      <c r="TOU68" s="66"/>
      <c r="TOV68" s="66"/>
      <c r="TOW68" s="66"/>
      <c r="TOX68" s="66"/>
      <c r="TOY68" s="66"/>
      <c r="TOZ68" s="66"/>
      <c r="TPA68" s="66"/>
      <c r="TPB68" s="66"/>
      <c r="TPC68" s="66"/>
      <c r="TPD68" s="66"/>
      <c r="TPE68" s="66"/>
      <c r="TPF68" s="66"/>
      <c r="TPG68" s="66"/>
      <c r="TPH68" s="66"/>
      <c r="TPI68" s="66"/>
      <c r="TPJ68" s="66"/>
      <c r="TPK68" s="66"/>
      <c r="TPL68" s="66"/>
      <c r="TPM68" s="66"/>
      <c r="TPN68" s="66"/>
      <c r="TPO68" s="66"/>
      <c r="TPP68" s="66"/>
      <c r="TPQ68" s="66"/>
      <c r="TPR68" s="66"/>
      <c r="TPS68" s="66"/>
      <c r="TPT68" s="66"/>
      <c r="TPU68" s="66"/>
      <c r="TPV68" s="66"/>
      <c r="TPW68" s="66"/>
      <c r="TPX68" s="66"/>
      <c r="TPY68" s="66"/>
      <c r="TPZ68" s="66"/>
      <c r="TQA68" s="66"/>
      <c r="TQB68" s="66"/>
      <c r="TQC68" s="66"/>
      <c r="TQD68" s="66"/>
      <c r="TQE68" s="66"/>
      <c r="TQF68" s="66"/>
      <c r="TQG68" s="66"/>
      <c r="TQH68" s="66"/>
      <c r="TQI68" s="66"/>
      <c r="TQJ68" s="66"/>
      <c r="TQK68" s="66"/>
      <c r="TQL68" s="66"/>
      <c r="TQM68" s="66"/>
      <c r="TQN68" s="66"/>
      <c r="TQO68" s="66"/>
      <c r="TQP68" s="66"/>
      <c r="TQQ68" s="66"/>
      <c r="TQR68" s="66"/>
      <c r="TQS68" s="66"/>
      <c r="TQT68" s="66"/>
      <c r="TQU68" s="66"/>
      <c r="TQV68" s="66"/>
      <c r="TQW68" s="66"/>
      <c r="TQX68" s="66"/>
      <c r="TQY68" s="66"/>
      <c r="TQZ68" s="66"/>
      <c r="TRA68" s="66"/>
      <c r="TRB68" s="66"/>
      <c r="TRC68" s="66"/>
      <c r="TRD68" s="66"/>
      <c r="TRE68" s="66"/>
      <c r="TRF68" s="66"/>
      <c r="TRG68" s="66"/>
      <c r="TRH68" s="66"/>
      <c r="TRI68" s="66"/>
      <c r="TRJ68" s="66"/>
      <c r="TRK68" s="66"/>
      <c r="TRL68" s="66"/>
      <c r="TRM68" s="66"/>
      <c r="TRN68" s="66"/>
      <c r="TRO68" s="66"/>
      <c r="TRP68" s="66"/>
      <c r="TRQ68" s="66"/>
      <c r="TRR68" s="66"/>
      <c r="TRS68" s="66"/>
      <c r="TRT68" s="66"/>
      <c r="TRU68" s="66"/>
      <c r="TRV68" s="66"/>
      <c r="TRW68" s="66"/>
      <c r="TRX68" s="66"/>
      <c r="TRY68" s="66"/>
      <c r="TRZ68" s="66"/>
      <c r="TSA68" s="66"/>
      <c r="TSB68" s="66"/>
      <c r="TSC68" s="66"/>
      <c r="TSD68" s="66"/>
      <c r="TSE68" s="66"/>
      <c r="TSF68" s="66"/>
      <c r="TSG68" s="66"/>
      <c r="TSH68" s="66"/>
      <c r="TSI68" s="66"/>
      <c r="TSJ68" s="66"/>
      <c r="TSK68" s="66"/>
      <c r="TSL68" s="66"/>
      <c r="TSM68" s="66"/>
      <c r="TSN68" s="66"/>
      <c r="TSO68" s="66"/>
      <c r="TSP68" s="66"/>
      <c r="TSQ68" s="66"/>
      <c r="TSR68" s="66"/>
      <c r="TSS68" s="66"/>
      <c r="TST68" s="66"/>
      <c r="TSU68" s="66"/>
      <c r="TSV68" s="66"/>
      <c r="TSW68" s="66"/>
      <c r="TSX68" s="66"/>
      <c r="TSY68" s="66"/>
      <c r="TSZ68" s="66"/>
      <c r="TTA68" s="66"/>
      <c r="TTB68" s="66"/>
      <c r="TTC68" s="66"/>
      <c r="TTD68" s="66"/>
      <c r="TTE68" s="66"/>
      <c r="TTF68" s="66"/>
      <c r="TTG68" s="66"/>
      <c r="TTH68" s="66"/>
      <c r="TTI68" s="66"/>
      <c r="TTJ68" s="66"/>
      <c r="TTK68" s="66"/>
      <c r="TTL68" s="66"/>
      <c r="TTM68" s="66"/>
      <c r="TTN68" s="66"/>
      <c r="TTO68" s="66"/>
      <c r="TTP68" s="66"/>
      <c r="TTQ68" s="66"/>
      <c r="TTR68" s="66"/>
      <c r="TTS68" s="66"/>
      <c r="TTT68" s="66"/>
      <c r="TTU68" s="66"/>
      <c r="TTV68" s="66"/>
      <c r="TTW68" s="66"/>
      <c r="TTX68" s="66"/>
      <c r="TTY68" s="66"/>
      <c r="TTZ68" s="66"/>
      <c r="TUA68" s="66"/>
      <c r="TUB68" s="66"/>
      <c r="TUC68" s="66"/>
      <c r="TUD68" s="66"/>
      <c r="TUE68" s="66"/>
      <c r="TUF68" s="66"/>
      <c r="TUG68" s="66"/>
      <c r="TUH68" s="66"/>
      <c r="TUI68" s="66"/>
      <c r="TUJ68" s="66"/>
      <c r="TUK68" s="66"/>
      <c r="TUL68" s="66"/>
      <c r="TUM68" s="66"/>
      <c r="TUN68" s="66"/>
      <c r="TUO68" s="66"/>
      <c r="TUP68" s="66"/>
      <c r="TUQ68" s="66"/>
      <c r="TUR68" s="66"/>
      <c r="TUS68" s="66"/>
      <c r="TUT68" s="66"/>
      <c r="TUU68" s="66"/>
      <c r="TUV68" s="66"/>
      <c r="TUW68" s="66"/>
      <c r="TUX68" s="66"/>
      <c r="TUY68" s="66"/>
      <c r="TUZ68" s="66"/>
      <c r="TVA68" s="66"/>
      <c r="TVB68" s="66"/>
      <c r="TVC68" s="66"/>
      <c r="TVD68" s="66"/>
      <c r="TVE68" s="66"/>
      <c r="TVF68" s="66"/>
      <c r="TVG68" s="66"/>
      <c r="TVH68" s="66"/>
      <c r="TVI68" s="66"/>
      <c r="TVJ68" s="66"/>
      <c r="TVK68" s="66"/>
      <c r="TVL68" s="66"/>
      <c r="TVM68" s="66"/>
      <c r="TVN68" s="66"/>
      <c r="TVO68" s="66"/>
      <c r="TVP68" s="66"/>
      <c r="TVQ68" s="66"/>
      <c r="TVR68" s="66"/>
      <c r="TVS68" s="66"/>
      <c r="TVT68" s="66"/>
      <c r="TVU68" s="66"/>
      <c r="TVV68" s="66"/>
      <c r="TVW68" s="66"/>
      <c r="TVX68" s="66"/>
      <c r="TVY68" s="66"/>
      <c r="TVZ68" s="66"/>
      <c r="TWA68" s="66"/>
      <c r="TWB68" s="66"/>
      <c r="TWC68" s="66"/>
      <c r="TWD68" s="66"/>
      <c r="TWE68" s="66"/>
      <c r="TWF68" s="66"/>
      <c r="TWG68" s="66"/>
      <c r="TWH68" s="66"/>
      <c r="TWI68" s="66"/>
      <c r="TWJ68" s="66"/>
      <c r="TWK68" s="66"/>
      <c r="TWL68" s="66"/>
      <c r="TWM68" s="66"/>
      <c r="TWN68" s="66"/>
      <c r="TWO68" s="66"/>
      <c r="TWP68" s="66"/>
      <c r="TWQ68" s="66"/>
      <c r="TWR68" s="66"/>
      <c r="TWS68" s="66"/>
      <c r="TWT68" s="66"/>
      <c r="TWU68" s="66"/>
      <c r="TWV68" s="66"/>
      <c r="TWW68" s="66"/>
      <c r="TWX68" s="66"/>
      <c r="TWY68" s="66"/>
      <c r="TWZ68" s="66"/>
      <c r="TXA68" s="66"/>
      <c r="TXB68" s="66"/>
      <c r="TXC68" s="66"/>
      <c r="TXD68" s="66"/>
      <c r="TXE68" s="66"/>
      <c r="TXF68" s="66"/>
      <c r="TXG68" s="66"/>
      <c r="TXH68" s="66"/>
      <c r="TXI68" s="66"/>
      <c r="TXJ68" s="66"/>
      <c r="TXK68" s="66"/>
      <c r="TXL68" s="66"/>
      <c r="TXM68" s="66"/>
      <c r="TXN68" s="66"/>
      <c r="TXO68" s="66"/>
      <c r="TXP68" s="66"/>
      <c r="TXQ68" s="66"/>
      <c r="TXR68" s="66"/>
      <c r="TXS68" s="66"/>
      <c r="TXT68" s="66"/>
      <c r="TXU68" s="66"/>
      <c r="TXV68" s="66"/>
      <c r="TXW68" s="66"/>
      <c r="TXX68" s="66"/>
      <c r="TXY68" s="66"/>
      <c r="TXZ68" s="66"/>
      <c r="TYA68" s="66"/>
      <c r="TYB68" s="66"/>
      <c r="TYC68" s="66"/>
      <c r="TYD68" s="66"/>
      <c r="TYE68" s="66"/>
      <c r="TYF68" s="66"/>
      <c r="TYG68" s="66"/>
      <c r="TYH68" s="66"/>
      <c r="TYI68" s="66"/>
      <c r="TYJ68" s="66"/>
      <c r="TYK68" s="66"/>
      <c r="TYL68" s="66"/>
      <c r="TYM68" s="66"/>
      <c r="TYN68" s="66"/>
      <c r="TYO68" s="66"/>
      <c r="TYP68" s="66"/>
      <c r="TYQ68" s="66"/>
      <c r="TYR68" s="66"/>
      <c r="TYS68" s="66"/>
      <c r="TYT68" s="66"/>
      <c r="TYU68" s="66"/>
      <c r="TYV68" s="66"/>
      <c r="TYW68" s="66"/>
      <c r="TYX68" s="66"/>
      <c r="TYY68" s="66"/>
      <c r="TYZ68" s="66"/>
      <c r="TZA68" s="66"/>
      <c r="TZB68" s="66"/>
      <c r="TZC68" s="66"/>
      <c r="TZD68" s="66"/>
      <c r="TZE68" s="66"/>
      <c r="TZF68" s="66"/>
      <c r="TZG68" s="66"/>
      <c r="TZH68" s="66"/>
      <c r="TZI68" s="66"/>
      <c r="TZJ68" s="66"/>
      <c r="TZK68" s="66"/>
      <c r="TZL68" s="66"/>
      <c r="TZM68" s="66"/>
      <c r="TZN68" s="66"/>
      <c r="TZO68" s="66"/>
      <c r="TZP68" s="66"/>
      <c r="TZQ68" s="66"/>
      <c r="TZR68" s="66"/>
      <c r="TZS68" s="66"/>
      <c r="TZT68" s="66"/>
      <c r="TZU68" s="66"/>
      <c r="TZV68" s="66"/>
      <c r="TZW68" s="66"/>
      <c r="TZX68" s="66"/>
      <c r="TZY68" s="66"/>
      <c r="TZZ68" s="66"/>
      <c r="UAA68" s="66"/>
      <c r="UAB68" s="66"/>
      <c r="UAC68" s="66"/>
      <c r="UAD68" s="66"/>
      <c r="UAE68" s="66"/>
      <c r="UAF68" s="66"/>
      <c r="UAG68" s="66"/>
      <c r="UAH68" s="66"/>
      <c r="UAI68" s="66"/>
      <c r="UAJ68" s="66"/>
      <c r="UAK68" s="66"/>
      <c r="UAL68" s="66"/>
      <c r="UAM68" s="66"/>
      <c r="UAN68" s="66"/>
      <c r="UAO68" s="66"/>
      <c r="UAP68" s="66"/>
      <c r="UAQ68" s="66"/>
      <c r="UAR68" s="66"/>
      <c r="UAS68" s="66"/>
      <c r="UAT68" s="66"/>
      <c r="UAU68" s="66"/>
      <c r="UAV68" s="66"/>
      <c r="UAW68" s="66"/>
      <c r="UAX68" s="66"/>
      <c r="UAY68" s="66"/>
      <c r="UAZ68" s="66"/>
      <c r="UBA68" s="66"/>
      <c r="UBB68" s="66"/>
      <c r="UBC68" s="66"/>
      <c r="UBD68" s="66"/>
      <c r="UBE68" s="66"/>
      <c r="UBF68" s="66"/>
      <c r="UBG68" s="66"/>
      <c r="UBH68" s="66"/>
      <c r="UBI68" s="66"/>
      <c r="UBJ68" s="66"/>
      <c r="UBK68" s="66"/>
      <c r="UBL68" s="66"/>
      <c r="UBM68" s="66"/>
      <c r="UBN68" s="66"/>
      <c r="UBO68" s="66"/>
      <c r="UBP68" s="66"/>
      <c r="UBQ68" s="66"/>
      <c r="UBR68" s="66"/>
      <c r="UBS68" s="66"/>
      <c r="UBT68" s="66"/>
      <c r="UBU68" s="66"/>
      <c r="UBV68" s="66"/>
      <c r="UBW68" s="66"/>
      <c r="UBX68" s="66"/>
      <c r="UBY68" s="66"/>
      <c r="UBZ68" s="66"/>
      <c r="UCA68" s="66"/>
      <c r="UCB68" s="66"/>
      <c r="UCC68" s="66"/>
      <c r="UCD68" s="66"/>
      <c r="UCE68" s="66"/>
      <c r="UCF68" s="66"/>
      <c r="UCG68" s="66"/>
      <c r="UCH68" s="66"/>
      <c r="UCI68" s="66"/>
      <c r="UCJ68" s="66"/>
      <c r="UCK68" s="66"/>
      <c r="UCL68" s="66"/>
      <c r="UCM68" s="66"/>
      <c r="UCN68" s="66"/>
      <c r="UCO68" s="66"/>
      <c r="UCP68" s="66"/>
      <c r="UCQ68" s="66"/>
      <c r="UCR68" s="66"/>
      <c r="UCS68" s="66"/>
      <c r="UCT68" s="66"/>
      <c r="UCU68" s="66"/>
      <c r="UCV68" s="66"/>
      <c r="UCW68" s="66"/>
      <c r="UCX68" s="66"/>
      <c r="UCY68" s="66"/>
      <c r="UCZ68" s="66"/>
      <c r="UDA68" s="66"/>
      <c r="UDB68" s="66"/>
      <c r="UDC68" s="66"/>
      <c r="UDD68" s="66"/>
      <c r="UDE68" s="66"/>
      <c r="UDF68" s="66"/>
      <c r="UDG68" s="66"/>
      <c r="UDH68" s="66"/>
      <c r="UDI68" s="66"/>
      <c r="UDJ68" s="66"/>
      <c r="UDK68" s="66"/>
      <c r="UDL68" s="66"/>
      <c r="UDM68" s="66"/>
      <c r="UDN68" s="66"/>
      <c r="UDO68" s="66"/>
      <c r="UDP68" s="66"/>
      <c r="UDQ68" s="66"/>
      <c r="UDR68" s="66"/>
      <c r="UDS68" s="66"/>
      <c r="UDT68" s="66"/>
      <c r="UDU68" s="66"/>
      <c r="UDV68" s="66"/>
      <c r="UDW68" s="66"/>
      <c r="UDX68" s="66"/>
      <c r="UDY68" s="66"/>
      <c r="UDZ68" s="66"/>
      <c r="UEA68" s="66"/>
      <c r="UEB68" s="66"/>
      <c r="UEC68" s="66"/>
      <c r="UED68" s="66"/>
      <c r="UEE68" s="66"/>
      <c r="UEF68" s="66"/>
      <c r="UEG68" s="66"/>
      <c r="UEH68" s="66"/>
      <c r="UEI68" s="66"/>
      <c r="UEJ68" s="66"/>
      <c r="UEK68" s="66"/>
      <c r="UEL68" s="66"/>
      <c r="UEM68" s="66"/>
      <c r="UEN68" s="66"/>
      <c r="UEO68" s="66"/>
      <c r="UEP68" s="66"/>
      <c r="UEQ68" s="66"/>
      <c r="UER68" s="66"/>
      <c r="UES68" s="66"/>
      <c r="UET68" s="66"/>
      <c r="UEU68" s="66"/>
      <c r="UEV68" s="66"/>
      <c r="UEW68" s="66"/>
      <c r="UEX68" s="66"/>
      <c r="UEY68" s="66"/>
      <c r="UEZ68" s="66"/>
      <c r="UFA68" s="66"/>
      <c r="UFB68" s="66"/>
      <c r="UFC68" s="66"/>
      <c r="UFD68" s="66"/>
      <c r="UFE68" s="66"/>
      <c r="UFF68" s="66"/>
      <c r="UFG68" s="66"/>
      <c r="UFH68" s="66"/>
      <c r="UFI68" s="66"/>
      <c r="UFJ68" s="66"/>
      <c r="UFK68" s="66"/>
      <c r="UFL68" s="66"/>
      <c r="UFM68" s="66"/>
      <c r="UFN68" s="66"/>
      <c r="UFO68" s="66"/>
      <c r="UFP68" s="66"/>
      <c r="UFQ68" s="66"/>
      <c r="UFR68" s="66"/>
      <c r="UFS68" s="66"/>
      <c r="UFT68" s="66"/>
      <c r="UFU68" s="66"/>
      <c r="UFV68" s="66"/>
      <c r="UFW68" s="66"/>
      <c r="UFX68" s="66"/>
      <c r="UFY68" s="66"/>
      <c r="UFZ68" s="66"/>
      <c r="UGA68" s="66"/>
      <c r="UGB68" s="66"/>
      <c r="UGC68" s="66"/>
      <c r="UGD68" s="66"/>
      <c r="UGE68" s="66"/>
      <c r="UGF68" s="66"/>
      <c r="UGG68" s="66"/>
      <c r="UGH68" s="66"/>
      <c r="UGI68" s="66"/>
      <c r="UGJ68" s="66"/>
      <c r="UGK68" s="66"/>
      <c r="UGL68" s="66"/>
      <c r="UGM68" s="66"/>
      <c r="UGN68" s="66"/>
      <c r="UGO68" s="66"/>
      <c r="UGP68" s="66"/>
      <c r="UGQ68" s="66"/>
      <c r="UGR68" s="66"/>
      <c r="UGS68" s="66"/>
      <c r="UGT68" s="66"/>
      <c r="UGU68" s="66"/>
      <c r="UGV68" s="66"/>
      <c r="UGW68" s="66"/>
      <c r="UGX68" s="66"/>
      <c r="UGY68" s="66"/>
      <c r="UGZ68" s="66"/>
      <c r="UHA68" s="66"/>
      <c r="UHB68" s="66"/>
      <c r="UHC68" s="66"/>
      <c r="UHD68" s="66"/>
      <c r="UHE68" s="66"/>
      <c r="UHF68" s="66"/>
      <c r="UHG68" s="66"/>
      <c r="UHH68" s="66"/>
      <c r="UHI68" s="66"/>
      <c r="UHJ68" s="66"/>
      <c r="UHK68" s="66"/>
      <c r="UHL68" s="66"/>
      <c r="UHM68" s="66"/>
      <c r="UHN68" s="66"/>
      <c r="UHO68" s="66"/>
      <c r="UHP68" s="66"/>
      <c r="UHQ68" s="66"/>
      <c r="UHR68" s="66"/>
      <c r="UHS68" s="66"/>
      <c r="UHT68" s="66"/>
      <c r="UHU68" s="66"/>
      <c r="UHV68" s="66"/>
      <c r="UHW68" s="66"/>
      <c r="UHX68" s="66"/>
      <c r="UHY68" s="66"/>
      <c r="UHZ68" s="66"/>
      <c r="UIA68" s="66"/>
      <c r="UIB68" s="66"/>
      <c r="UIC68" s="66"/>
      <c r="UID68" s="66"/>
      <c r="UIE68" s="66"/>
      <c r="UIF68" s="66"/>
      <c r="UIG68" s="66"/>
      <c r="UIH68" s="66"/>
      <c r="UII68" s="66"/>
      <c r="UIJ68" s="66"/>
      <c r="UIK68" s="66"/>
      <c r="UIL68" s="66"/>
      <c r="UIM68" s="66"/>
      <c r="UIN68" s="66"/>
      <c r="UIO68" s="66"/>
      <c r="UIP68" s="66"/>
      <c r="UIQ68" s="66"/>
      <c r="UIR68" s="66"/>
      <c r="UIS68" s="66"/>
      <c r="UIT68" s="66"/>
      <c r="UIU68" s="66"/>
      <c r="UIV68" s="66"/>
      <c r="UIW68" s="66"/>
      <c r="UIX68" s="66"/>
      <c r="UIY68" s="66"/>
      <c r="UIZ68" s="66"/>
      <c r="UJA68" s="66"/>
      <c r="UJB68" s="66"/>
      <c r="UJC68" s="66"/>
      <c r="UJD68" s="66"/>
      <c r="UJE68" s="66"/>
      <c r="UJF68" s="66"/>
      <c r="UJG68" s="66"/>
      <c r="UJH68" s="66"/>
      <c r="UJI68" s="66"/>
      <c r="UJJ68" s="66"/>
      <c r="UJK68" s="66"/>
      <c r="UJL68" s="66"/>
      <c r="UJM68" s="66"/>
      <c r="UJN68" s="66"/>
      <c r="UJO68" s="66"/>
      <c r="UJP68" s="66"/>
      <c r="UJQ68" s="66"/>
      <c r="UJR68" s="66"/>
      <c r="UJS68" s="66"/>
      <c r="UJT68" s="66"/>
      <c r="UJU68" s="66"/>
      <c r="UJV68" s="66"/>
      <c r="UJW68" s="66"/>
      <c r="UJX68" s="66"/>
      <c r="UJY68" s="66"/>
      <c r="UJZ68" s="66"/>
      <c r="UKA68" s="66"/>
      <c r="UKB68" s="66"/>
      <c r="UKC68" s="66"/>
      <c r="UKD68" s="66"/>
      <c r="UKE68" s="66"/>
      <c r="UKF68" s="66"/>
      <c r="UKG68" s="66"/>
      <c r="UKH68" s="66"/>
      <c r="UKI68" s="66"/>
      <c r="UKJ68" s="66"/>
      <c r="UKK68" s="66"/>
      <c r="UKL68" s="66"/>
      <c r="UKM68" s="66"/>
      <c r="UKN68" s="66"/>
      <c r="UKO68" s="66"/>
      <c r="UKP68" s="66"/>
      <c r="UKQ68" s="66"/>
      <c r="UKR68" s="66"/>
      <c r="UKS68" s="66"/>
      <c r="UKT68" s="66"/>
      <c r="UKU68" s="66"/>
      <c r="UKV68" s="66"/>
      <c r="UKW68" s="66"/>
      <c r="UKX68" s="66"/>
      <c r="UKY68" s="66"/>
      <c r="UKZ68" s="66"/>
      <c r="ULA68" s="66"/>
      <c r="ULB68" s="66"/>
      <c r="ULC68" s="66"/>
      <c r="ULD68" s="66"/>
      <c r="ULE68" s="66"/>
      <c r="ULF68" s="66"/>
      <c r="ULG68" s="66"/>
      <c r="ULH68" s="66"/>
      <c r="ULI68" s="66"/>
      <c r="ULJ68" s="66"/>
      <c r="ULK68" s="66"/>
      <c r="ULL68" s="66"/>
      <c r="ULM68" s="66"/>
      <c r="ULN68" s="66"/>
      <c r="ULO68" s="66"/>
      <c r="ULP68" s="66"/>
      <c r="ULQ68" s="66"/>
      <c r="ULR68" s="66"/>
      <c r="ULS68" s="66"/>
      <c r="ULT68" s="66"/>
      <c r="ULU68" s="66"/>
      <c r="ULV68" s="66"/>
      <c r="ULW68" s="66"/>
      <c r="ULX68" s="66"/>
      <c r="ULY68" s="66"/>
      <c r="ULZ68" s="66"/>
      <c r="UMA68" s="66"/>
      <c r="UMB68" s="66"/>
      <c r="UMC68" s="66"/>
      <c r="UMD68" s="66"/>
      <c r="UME68" s="66"/>
      <c r="UMF68" s="66"/>
      <c r="UMG68" s="66"/>
      <c r="UMH68" s="66"/>
      <c r="UMI68" s="66"/>
      <c r="UMJ68" s="66"/>
      <c r="UMK68" s="66"/>
      <c r="UML68" s="66"/>
      <c r="UMM68" s="66"/>
      <c r="UMN68" s="66"/>
      <c r="UMO68" s="66"/>
      <c r="UMP68" s="66"/>
      <c r="UMQ68" s="66"/>
      <c r="UMR68" s="66"/>
      <c r="UMS68" s="66"/>
      <c r="UMT68" s="66"/>
      <c r="UMU68" s="66"/>
      <c r="UMV68" s="66"/>
      <c r="UMW68" s="66"/>
      <c r="UMX68" s="66"/>
      <c r="UMY68" s="66"/>
      <c r="UMZ68" s="66"/>
      <c r="UNA68" s="66"/>
      <c r="UNB68" s="66"/>
      <c r="UNC68" s="66"/>
      <c r="UND68" s="66"/>
      <c r="UNE68" s="66"/>
      <c r="UNF68" s="66"/>
      <c r="UNG68" s="66"/>
      <c r="UNH68" s="66"/>
      <c r="UNI68" s="66"/>
      <c r="UNJ68" s="66"/>
      <c r="UNK68" s="66"/>
      <c r="UNL68" s="66"/>
      <c r="UNM68" s="66"/>
      <c r="UNN68" s="66"/>
      <c r="UNO68" s="66"/>
      <c r="UNP68" s="66"/>
      <c r="UNQ68" s="66"/>
      <c r="UNR68" s="66"/>
      <c r="UNS68" s="66"/>
      <c r="UNT68" s="66"/>
      <c r="UNU68" s="66"/>
      <c r="UNV68" s="66"/>
      <c r="UNW68" s="66"/>
      <c r="UNX68" s="66"/>
      <c r="UNY68" s="66"/>
      <c r="UNZ68" s="66"/>
      <c r="UOA68" s="66"/>
      <c r="UOB68" s="66"/>
      <c r="UOC68" s="66"/>
      <c r="UOD68" s="66"/>
      <c r="UOE68" s="66"/>
      <c r="UOF68" s="66"/>
      <c r="UOG68" s="66"/>
      <c r="UOH68" s="66"/>
      <c r="UOI68" s="66"/>
      <c r="UOJ68" s="66"/>
      <c r="UOK68" s="66"/>
      <c r="UOL68" s="66"/>
      <c r="UOM68" s="66"/>
      <c r="UON68" s="66"/>
      <c r="UOO68" s="66"/>
      <c r="UOP68" s="66"/>
      <c r="UOQ68" s="66"/>
      <c r="UOR68" s="66"/>
      <c r="UOS68" s="66"/>
      <c r="UOT68" s="66"/>
      <c r="UOU68" s="66"/>
      <c r="UOV68" s="66"/>
      <c r="UOW68" s="66"/>
      <c r="UOX68" s="66"/>
      <c r="UOY68" s="66"/>
      <c r="UOZ68" s="66"/>
      <c r="UPA68" s="66"/>
      <c r="UPB68" s="66"/>
      <c r="UPC68" s="66"/>
      <c r="UPD68" s="66"/>
      <c r="UPE68" s="66"/>
      <c r="UPF68" s="66"/>
      <c r="UPG68" s="66"/>
      <c r="UPH68" s="66"/>
      <c r="UPI68" s="66"/>
      <c r="UPJ68" s="66"/>
      <c r="UPK68" s="66"/>
      <c r="UPL68" s="66"/>
      <c r="UPM68" s="66"/>
      <c r="UPN68" s="66"/>
      <c r="UPO68" s="66"/>
      <c r="UPP68" s="66"/>
      <c r="UPQ68" s="66"/>
      <c r="UPR68" s="66"/>
      <c r="UPS68" s="66"/>
      <c r="UPT68" s="66"/>
      <c r="UPU68" s="66"/>
      <c r="UPV68" s="66"/>
      <c r="UPW68" s="66"/>
      <c r="UPX68" s="66"/>
      <c r="UPY68" s="66"/>
      <c r="UPZ68" s="66"/>
      <c r="UQA68" s="66"/>
      <c r="UQB68" s="66"/>
      <c r="UQC68" s="66"/>
      <c r="UQD68" s="66"/>
      <c r="UQE68" s="66"/>
      <c r="UQF68" s="66"/>
      <c r="UQG68" s="66"/>
      <c r="UQH68" s="66"/>
      <c r="UQI68" s="66"/>
      <c r="UQJ68" s="66"/>
      <c r="UQK68" s="66"/>
      <c r="UQL68" s="66"/>
      <c r="UQM68" s="66"/>
      <c r="UQN68" s="66"/>
      <c r="UQO68" s="66"/>
      <c r="UQP68" s="66"/>
      <c r="UQQ68" s="66"/>
      <c r="UQR68" s="66"/>
      <c r="UQS68" s="66"/>
      <c r="UQT68" s="66"/>
      <c r="UQU68" s="66"/>
      <c r="UQV68" s="66"/>
      <c r="UQW68" s="66"/>
      <c r="UQX68" s="66"/>
      <c r="UQY68" s="66"/>
      <c r="UQZ68" s="66"/>
      <c r="URA68" s="66"/>
      <c r="URB68" s="66"/>
      <c r="URC68" s="66"/>
      <c r="URD68" s="66"/>
      <c r="URE68" s="66"/>
      <c r="URF68" s="66"/>
      <c r="URG68" s="66"/>
      <c r="URH68" s="66"/>
      <c r="URI68" s="66"/>
      <c r="URJ68" s="66"/>
      <c r="URK68" s="66"/>
      <c r="URL68" s="66"/>
      <c r="URM68" s="66"/>
      <c r="URN68" s="66"/>
      <c r="URO68" s="66"/>
      <c r="URP68" s="66"/>
      <c r="URQ68" s="66"/>
      <c r="URR68" s="66"/>
      <c r="URS68" s="66"/>
      <c r="URT68" s="66"/>
      <c r="URU68" s="66"/>
      <c r="URV68" s="66"/>
      <c r="URW68" s="66"/>
      <c r="URX68" s="66"/>
      <c r="URY68" s="66"/>
      <c r="URZ68" s="66"/>
      <c r="USA68" s="66"/>
      <c r="USB68" s="66"/>
      <c r="USC68" s="66"/>
      <c r="USD68" s="66"/>
      <c r="USE68" s="66"/>
      <c r="USF68" s="66"/>
      <c r="USG68" s="66"/>
      <c r="USH68" s="66"/>
      <c r="USI68" s="66"/>
      <c r="USJ68" s="66"/>
      <c r="USK68" s="66"/>
      <c r="USL68" s="66"/>
      <c r="USM68" s="66"/>
      <c r="USN68" s="66"/>
      <c r="USO68" s="66"/>
      <c r="USP68" s="66"/>
      <c r="USQ68" s="66"/>
      <c r="USR68" s="66"/>
      <c r="USS68" s="66"/>
      <c r="UST68" s="66"/>
      <c r="USU68" s="66"/>
      <c r="USV68" s="66"/>
      <c r="USW68" s="66"/>
      <c r="USX68" s="66"/>
      <c r="USY68" s="66"/>
      <c r="USZ68" s="66"/>
      <c r="UTA68" s="66"/>
      <c r="UTB68" s="66"/>
      <c r="UTC68" s="66"/>
      <c r="UTD68" s="66"/>
      <c r="UTE68" s="66"/>
      <c r="UTF68" s="66"/>
      <c r="UTG68" s="66"/>
      <c r="UTH68" s="66"/>
      <c r="UTI68" s="66"/>
      <c r="UTJ68" s="66"/>
      <c r="UTK68" s="66"/>
      <c r="UTL68" s="66"/>
      <c r="UTM68" s="66"/>
      <c r="UTN68" s="66"/>
      <c r="UTO68" s="66"/>
      <c r="UTP68" s="66"/>
      <c r="UTQ68" s="66"/>
      <c r="UTR68" s="66"/>
      <c r="UTS68" s="66"/>
      <c r="UTT68" s="66"/>
      <c r="UTU68" s="66"/>
      <c r="UTV68" s="66"/>
      <c r="UTW68" s="66"/>
      <c r="UTX68" s="66"/>
      <c r="UTY68" s="66"/>
      <c r="UTZ68" s="66"/>
      <c r="UUA68" s="66"/>
      <c r="UUB68" s="66"/>
      <c r="UUC68" s="66"/>
      <c r="UUD68" s="66"/>
      <c r="UUE68" s="66"/>
      <c r="UUF68" s="66"/>
      <c r="UUG68" s="66"/>
      <c r="UUH68" s="66"/>
      <c r="UUI68" s="66"/>
      <c r="UUJ68" s="66"/>
      <c r="UUK68" s="66"/>
      <c r="UUL68" s="66"/>
      <c r="UUM68" s="66"/>
      <c r="UUN68" s="66"/>
      <c r="UUO68" s="66"/>
      <c r="UUP68" s="66"/>
      <c r="UUQ68" s="66"/>
      <c r="UUR68" s="66"/>
      <c r="UUS68" s="66"/>
      <c r="UUT68" s="66"/>
      <c r="UUU68" s="66"/>
      <c r="UUV68" s="66"/>
      <c r="UUW68" s="66"/>
      <c r="UUX68" s="66"/>
      <c r="UUY68" s="66"/>
      <c r="UUZ68" s="66"/>
      <c r="UVA68" s="66"/>
      <c r="UVB68" s="66"/>
      <c r="UVC68" s="66"/>
      <c r="UVD68" s="66"/>
      <c r="UVE68" s="66"/>
      <c r="UVF68" s="66"/>
      <c r="UVG68" s="66"/>
      <c r="UVH68" s="66"/>
      <c r="UVI68" s="66"/>
      <c r="UVJ68" s="66"/>
      <c r="UVK68" s="66"/>
      <c r="UVL68" s="66"/>
      <c r="UVM68" s="66"/>
      <c r="UVN68" s="66"/>
      <c r="UVO68" s="66"/>
      <c r="UVP68" s="66"/>
      <c r="UVQ68" s="66"/>
      <c r="UVR68" s="66"/>
      <c r="UVS68" s="66"/>
      <c r="UVT68" s="66"/>
      <c r="UVU68" s="66"/>
      <c r="UVV68" s="66"/>
      <c r="UVW68" s="66"/>
      <c r="UVX68" s="66"/>
      <c r="UVY68" s="66"/>
      <c r="UVZ68" s="66"/>
      <c r="UWA68" s="66"/>
      <c r="UWB68" s="66"/>
      <c r="UWC68" s="66"/>
      <c r="UWD68" s="66"/>
      <c r="UWE68" s="66"/>
      <c r="UWF68" s="66"/>
      <c r="UWG68" s="66"/>
      <c r="UWH68" s="66"/>
      <c r="UWI68" s="66"/>
      <c r="UWJ68" s="66"/>
      <c r="UWK68" s="66"/>
      <c r="UWL68" s="66"/>
      <c r="UWM68" s="66"/>
      <c r="UWN68" s="66"/>
      <c r="UWO68" s="66"/>
      <c r="UWP68" s="66"/>
      <c r="UWQ68" s="66"/>
      <c r="UWR68" s="66"/>
      <c r="UWS68" s="66"/>
      <c r="UWT68" s="66"/>
      <c r="UWU68" s="66"/>
      <c r="UWV68" s="66"/>
      <c r="UWW68" s="66"/>
      <c r="UWX68" s="66"/>
      <c r="UWY68" s="66"/>
      <c r="UWZ68" s="66"/>
      <c r="UXA68" s="66"/>
      <c r="UXB68" s="66"/>
      <c r="UXC68" s="66"/>
      <c r="UXD68" s="66"/>
      <c r="UXE68" s="66"/>
      <c r="UXF68" s="66"/>
      <c r="UXG68" s="66"/>
      <c r="UXH68" s="66"/>
      <c r="UXI68" s="66"/>
      <c r="UXJ68" s="66"/>
      <c r="UXK68" s="66"/>
      <c r="UXL68" s="66"/>
      <c r="UXM68" s="66"/>
      <c r="UXN68" s="66"/>
      <c r="UXO68" s="66"/>
      <c r="UXP68" s="66"/>
      <c r="UXQ68" s="66"/>
      <c r="UXR68" s="66"/>
      <c r="UXS68" s="66"/>
      <c r="UXT68" s="66"/>
      <c r="UXU68" s="66"/>
      <c r="UXV68" s="66"/>
      <c r="UXW68" s="66"/>
      <c r="UXX68" s="66"/>
      <c r="UXY68" s="66"/>
      <c r="UXZ68" s="66"/>
      <c r="UYA68" s="66"/>
      <c r="UYB68" s="66"/>
      <c r="UYC68" s="66"/>
      <c r="UYD68" s="66"/>
      <c r="UYE68" s="66"/>
      <c r="UYF68" s="66"/>
      <c r="UYG68" s="66"/>
      <c r="UYH68" s="66"/>
      <c r="UYI68" s="66"/>
      <c r="UYJ68" s="66"/>
      <c r="UYK68" s="66"/>
      <c r="UYL68" s="66"/>
      <c r="UYM68" s="66"/>
      <c r="UYN68" s="66"/>
      <c r="UYO68" s="66"/>
      <c r="UYP68" s="66"/>
      <c r="UYQ68" s="66"/>
      <c r="UYR68" s="66"/>
      <c r="UYS68" s="66"/>
      <c r="UYT68" s="66"/>
      <c r="UYU68" s="66"/>
      <c r="UYV68" s="66"/>
      <c r="UYW68" s="66"/>
      <c r="UYX68" s="66"/>
      <c r="UYY68" s="66"/>
      <c r="UYZ68" s="66"/>
      <c r="UZA68" s="66"/>
      <c r="UZB68" s="66"/>
      <c r="UZC68" s="66"/>
      <c r="UZD68" s="66"/>
      <c r="UZE68" s="66"/>
      <c r="UZF68" s="66"/>
      <c r="UZG68" s="66"/>
      <c r="UZH68" s="66"/>
      <c r="UZI68" s="66"/>
      <c r="UZJ68" s="66"/>
      <c r="UZK68" s="66"/>
      <c r="UZL68" s="66"/>
      <c r="UZM68" s="66"/>
      <c r="UZN68" s="66"/>
      <c r="UZO68" s="66"/>
      <c r="UZP68" s="66"/>
      <c r="UZQ68" s="66"/>
      <c r="UZR68" s="66"/>
      <c r="UZS68" s="66"/>
      <c r="UZT68" s="66"/>
      <c r="UZU68" s="66"/>
      <c r="UZV68" s="66"/>
      <c r="UZW68" s="66"/>
      <c r="UZX68" s="66"/>
      <c r="UZY68" s="66"/>
      <c r="UZZ68" s="66"/>
      <c r="VAA68" s="66"/>
      <c r="VAB68" s="66"/>
      <c r="VAC68" s="66"/>
      <c r="VAD68" s="66"/>
      <c r="VAE68" s="66"/>
      <c r="VAF68" s="66"/>
      <c r="VAG68" s="66"/>
      <c r="VAH68" s="66"/>
      <c r="VAI68" s="66"/>
      <c r="VAJ68" s="66"/>
      <c r="VAK68" s="66"/>
      <c r="VAL68" s="66"/>
      <c r="VAM68" s="66"/>
      <c r="VAN68" s="66"/>
      <c r="VAO68" s="66"/>
      <c r="VAP68" s="66"/>
      <c r="VAQ68" s="66"/>
      <c r="VAR68" s="66"/>
      <c r="VAS68" s="66"/>
      <c r="VAT68" s="66"/>
      <c r="VAU68" s="66"/>
      <c r="VAV68" s="66"/>
      <c r="VAW68" s="66"/>
      <c r="VAX68" s="66"/>
      <c r="VAY68" s="66"/>
      <c r="VAZ68" s="66"/>
      <c r="VBA68" s="66"/>
      <c r="VBB68" s="66"/>
      <c r="VBC68" s="66"/>
      <c r="VBD68" s="66"/>
      <c r="VBE68" s="66"/>
      <c r="VBF68" s="66"/>
      <c r="VBG68" s="66"/>
      <c r="VBH68" s="66"/>
      <c r="VBI68" s="66"/>
      <c r="VBJ68" s="66"/>
      <c r="VBK68" s="66"/>
      <c r="VBL68" s="66"/>
      <c r="VBM68" s="66"/>
      <c r="VBN68" s="66"/>
      <c r="VBO68" s="66"/>
      <c r="VBP68" s="66"/>
      <c r="VBQ68" s="66"/>
      <c r="VBR68" s="66"/>
      <c r="VBS68" s="66"/>
      <c r="VBT68" s="66"/>
      <c r="VBU68" s="66"/>
      <c r="VBV68" s="66"/>
      <c r="VBW68" s="66"/>
      <c r="VBX68" s="66"/>
      <c r="VBY68" s="66"/>
      <c r="VBZ68" s="66"/>
      <c r="VCA68" s="66"/>
      <c r="VCB68" s="66"/>
      <c r="VCC68" s="66"/>
      <c r="VCD68" s="66"/>
      <c r="VCE68" s="66"/>
      <c r="VCF68" s="66"/>
      <c r="VCG68" s="66"/>
      <c r="VCH68" s="66"/>
      <c r="VCI68" s="66"/>
      <c r="VCJ68" s="66"/>
      <c r="VCK68" s="66"/>
      <c r="VCL68" s="66"/>
      <c r="VCM68" s="66"/>
      <c r="VCN68" s="66"/>
      <c r="VCO68" s="66"/>
      <c r="VCP68" s="66"/>
      <c r="VCQ68" s="66"/>
      <c r="VCR68" s="66"/>
      <c r="VCS68" s="66"/>
      <c r="VCT68" s="66"/>
      <c r="VCU68" s="66"/>
      <c r="VCV68" s="66"/>
      <c r="VCW68" s="66"/>
      <c r="VCX68" s="66"/>
      <c r="VCY68" s="66"/>
      <c r="VCZ68" s="66"/>
      <c r="VDA68" s="66"/>
      <c r="VDB68" s="66"/>
      <c r="VDC68" s="66"/>
      <c r="VDD68" s="66"/>
      <c r="VDE68" s="66"/>
      <c r="VDF68" s="66"/>
      <c r="VDG68" s="66"/>
      <c r="VDH68" s="66"/>
      <c r="VDI68" s="66"/>
      <c r="VDJ68" s="66"/>
      <c r="VDK68" s="66"/>
      <c r="VDL68" s="66"/>
      <c r="VDM68" s="66"/>
      <c r="VDN68" s="66"/>
      <c r="VDO68" s="66"/>
      <c r="VDP68" s="66"/>
      <c r="VDQ68" s="66"/>
      <c r="VDR68" s="66"/>
      <c r="VDS68" s="66"/>
      <c r="VDT68" s="66"/>
      <c r="VDU68" s="66"/>
      <c r="VDV68" s="66"/>
      <c r="VDW68" s="66"/>
      <c r="VDX68" s="66"/>
      <c r="VDY68" s="66"/>
      <c r="VDZ68" s="66"/>
      <c r="VEA68" s="66"/>
      <c r="VEB68" s="66"/>
      <c r="VEC68" s="66"/>
      <c r="VED68" s="66"/>
      <c r="VEE68" s="66"/>
      <c r="VEF68" s="66"/>
      <c r="VEG68" s="66"/>
      <c r="VEH68" s="66"/>
      <c r="VEI68" s="66"/>
      <c r="VEJ68" s="66"/>
      <c r="VEK68" s="66"/>
      <c r="VEL68" s="66"/>
      <c r="VEM68" s="66"/>
      <c r="VEN68" s="66"/>
      <c r="VEO68" s="66"/>
      <c r="VEP68" s="66"/>
      <c r="VEQ68" s="66"/>
      <c r="VER68" s="66"/>
      <c r="VES68" s="66"/>
      <c r="VET68" s="66"/>
      <c r="VEU68" s="66"/>
      <c r="VEV68" s="66"/>
      <c r="VEW68" s="66"/>
      <c r="VEX68" s="66"/>
      <c r="VEY68" s="66"/>
      <c r="VEZ68" s="66"/>
      <c r="VFA68" s="66"/>
      <c r="VFB68" s="66"/>
      <c r="VFC68" s="66"/>
      <c r="VFD68" s="66"/>
      <c r="VFE68" s="66"/>
      <c r="VFF68" s="66"/>
      <c r="VFG68" s="66"/>
      <c r="VFH68" s="66"/>
      <c r="VFI68" s="66"/>
      <c r="VFJ68" s="66"/>
      <c r="VFK68" s="66"/>
      <c r="VFL68" s="66"/>
      <c r="VFM68" s="66"/>
      <c r="VFN68" s="66"/>
      <c r="VFO68" s="66"/>
      <c r="VFP68" s="66"/>
      <c r="VFQ68" s="66"/>
      <c r="VFR68" s="66"/>
      <c r="VFS68" s="66"/>
      <c r="VFT68" s="66"/>
      <c r="VFU68" s="66"/>
      <c r="VFV68" s="66"/>
      <c r="VFW68" s="66"/>
      <c r="VFX68" s="66"/>
      <c r="VFY68" s="66"/>
      <c r="VFZ68" s="66"/>
      <c r="VGA68" s="66"/>
      <c r="VGB68" s="66"/>
      <c r="VGC68" s="66"/>
      <c r="VGD68" s="66"/>
      <c r="VGE68" s="66"/>
      <c r="VGF68" s="66"/>
      <c r="VGG68" s="66"/>
      <c r="VGH68" s="66"/>
      <c r="VGI68" s="66"/>
      <c r="VGJ68" s="66"/>
      <c r="VGK68" s="66"/>
      <c r="VGL68" s="66"/>
      <c r="VGM68" s="66"/>
      <c r="VGN68" s="66"/>
      <c r="VGO68" s="66"/>
      <c r="VGP68" s="66"/>
      <c r="VGQ68" s="66"/>
      <c r="VGR68" s="66"/>
      <c r="VGS68" s="66"/>
      <c r="VGT68" s="66"/>
      <c r="VGU68" s="66"/>
      <c r="VGV68" s="66"/>
      <c r="VGW68" s="66"/>
      <c r="VGX68" s="66"/>
      <c r="VGY68" s="66"/>
      <c r="VGZ68" s="66"/>
      <c r="VHA68" s="66"/>
      <c r="VHB68" s="66"/>
      <c r="VHC68" s="66"/>
      <c r="VHD68" s="66"/>
      <c r="VHE68" s="66"/>
      <c r="VHF68" s="66"/>
      <c r="VHG68" s="66"/>
      <c r="VHH68" s="66"/>
      <c r="VHI68" s="66"/>
      <c r="VHJ68" s="66"/>
      <c r="VHK68" s="66"/>
      <c r="VHL68" s="66"/>
      <c r="VHM68" s="66"/>
      <c r="VHN68" s="66"/>
      <c r="VHO68" s="66"/>
      <c r="VHP68" s="66"/>
      <c r="VHQ68" s="66"/>
      <c r="VHR68" s="66"/>
      <c r="VHS68" s="66"/>
      <c r="VHT68" s="66"/>
      <c r="VHU68" s="66"/>
      <c r="VHV68" s="66"/>
      <c r="VHW68" s="66"/>
      <c r="VHX68" s="66"/>
      <c r="VHY68" s="66"/>
      <c r="VHZ68" s="66"/>
      <c r="VIA68" s="66"/>
      <c r="VIB68" s="66"/>
      <c r="VIC68" s="66"/>
      <c r="VID68" s="66"/>
      <c r="VIE68" s="66"/>
      <c r="VIF68" s="66"/>
      <c r="VIG68" s="66"/>
      <c r="VIH68" s="66"/>
      <c r="VII68" s="66"/>
      <c r="VIJ68" s="66"/>
      <c r="VIK68" s="66"/>
      <c r="VIL68" s="66"/>
      <c r="VIM68" s="66"/>
      <c r="VIN68" s="66"/>
      <c r="VIO68" s="66"/>
      <c r="VIP68" s="66"/>
      <c r="VIQ68" s="66"/>
      <c r="VIR68" s="66"/>
      <c r="VIS68" s="66"/>
      <c r="VIT68" s="66"/>
      <c r="VIU68" s="66"/>
      <c r="VIV68" s="66"/>
      <c r="VIW68" s="66"/>
      <c r="VIX68" s="66"/>
      <c r="VIY68" s="66"/>
      <c r="VIZ68" s="66"/>
      <c r="VJA68" s="66"/>
      <c r="VJB68" s="66"/>
      <c r="VJC68" s="66"/>
      <c r="VJD68" s="66"/>
      <c r="VJE68" s="66"/>
      <c r="VJF68" s="66"/>
      <c r="VJG68" s="66"/>
      <c r="VJH68" s="66"/>
      <c r="VJI68" s="66"/>
      <c r="VJJ68" s="66"/>
      <c r="VJK68" s="66"/>
      <c r="VJL68" s="66"/>
      <c r="VJM68" s="66"/>
      <c r="VJN68" s="66"/>
      <c r="VJO68" s="66"/>
      <c r="VJP68" s="66"/>
      <c r="VJQ68" s="66"/>
      <c r="VJR68" s="66"/>
      <c r="VJS68" s="66"/>
      <c r="VJT68" s="66"/>
      <c r="VJU68" s="66"/>
      <c r="VJV68" s="66"/>
      <c r="VJW68" s="66"/>
      <c r="VJX68" s="66"/>
      <c r="VJY68" s="66"/>
      <c r="VJZ68" s="66"/>
      <c r="VKA68" s="66"/>
      <c r="VKB68" s="66"/>
      <c r="VKC68" s="66"/>
      <c r="VKD68" s="66"/>
      <c r="VKE68" s="66"/>
      <c r="VKF68" s="66"/>
      <c r="VKG68" s="66"/>
      <c r="VKH68" s="66"/>
      <c r="VKI68" s="66"/>
      <c r="VKJ68" s="66"/>
      <c r="VKK68" s="66"/>
      <c r="VKL68" s="66"/>
      <c r="VKM68" s="66"/>
      <c r="VKN68" s="66"/>
      <c r="VKO68" s="66"/>
      <c r="VKP68" s="66"/>
      <c r="VKQ68" s="66"/>
      <c r="VKR68" s="66"/>
      <c r="VKS68" s="66"/>
      <c r="VKT68" s="66"/>
      <c r="VKU68" s="66"/>
      <c r="VKV68" s="66"/>
      <c r="VKW68" s="66"/>
      <c r="VKX68" s="66"/>
      <c r="VKY68" s="66"/>
      <c r="VKZ68" s="66"/>
      <c r="VLA68" s="66"/>
      <c r="VLB68" s="66"/>
      <c r="VLC68" s="66"/>
      <c r="VLD68" s="66"/>
      <c r="VLE68" s="66"/>
      <c r="VLF68" s="66"/>
      <c r="VLG68" s="66"/>
      <c r="VLH68" s="66"/>
      <c r="VLI68" s="66"/>
      <c r="VLJ68" s="66"/>
      <c r="VLK68" s="66"/>
      <c r="VLL68" s="66"/>
      <c r="VLM68" s="66"/>
      <c r="VLN68" s="66"/>
      <c r="VLO68" s="66"/>
      <c r="VLP68" s="66"/>
      <c r="VLQ68" s="66"/>
      <c r="VLR68" s="66"/>
      <c r="VLS68" s="66"/>
      <c r="VLT68" s="66"/>
      <c r="VLU68" s="66"/>
      <c r="VLV68" s="66"/>
      <c r="VLW68" s="66"/>
      <c r="VLX68" s="66"/>
      <c r="VLY68" s="66"/>
      <c r="VLZ68" s="66"/>
      <c r="VMA68" s="66"/>
      <c r="VMB68" s="66"/>
      <c r="VMC68" s="66"/>
      <c r="VMD68" s="66"/>
      <c r="VME68" s="66"/>
      <c r="VMF68" s="66"/>
      <c r="VMG68" s="66"/>
      <c r="VMH68" s="66"/>
      <c r="VMI68" s="66"/>
      <c r="VMJ68" s="66"/>
      <c r="VMK68" s="66"/>
      <c r="VML68" s="66"/>
      <c r="VMM68" s="66"/>
      <c r="VMN68" s="66"/>
      <c r="VMO68" s="66"/>
      <c r="VMP68" s="66"/>
      <c r="VMQ68" s="66"/>
      <c r="VMR68" s="66"/>
      <c r="VMS68" s="66"/>
      <c r="VMT68" s="66"/>
      <c r="VMU68" s="66"/>
      <c r="VMV68" s="66"/>
      <c r="VMW68" s="66"/>
      <c r="VMX68" s="66"/>
      <c r="VMY68" s="66"/>
      <c r="VMZ68" s="66"/>
      <c r="VNA68" s="66"/>
      <c r="VNB68" s="66"/>
      <c r="VNC68" s="66"/>
      <c r="VND68" s="66"/>
      <c r="VNE68" s="66"/>
      <c r="VNF68" s="66"/>
      <c r="VNG68" s="66"/>
      <c r="VNH68" s="66"/>
      <c r="VNI68" s="66"/>
      <c r="VNJ68" s="66"/>
      <c r="VNK68" s="66"/>
      <c r="VNL68" s="66"/>
      <c r="VNM68" s="66"/>
      <c r="VNN68" s="66"/>
      <c r="VNO68" s="66"/>
      <c r="VNP68" s="66"/>
      <c r="VNQ68" s="66"/>
      <c r="VNR68" s="66"/>
      <c r="VNS68" s="66"/>
      <c r="VNT68" s="66"/>
      <c r="VNU68" s="66"/>
      <c r="VNV68" s="66"/>
      <c r="VNW68" s="66"/>
      <c r="VNX68" s="66"/>
      <c r="VNY68" s="66"/>
      <c r="VNZ68" s="66"/>
      <c r="VOA68" s="66"/>
      <c r="VOB68" s="66"/>
      <c r="VOC68" s="66"/>
      <c r="VOD68" s="66"/>
      <c r="VOE68" s="66"/>
      <c r="VOF68" s="66"/>
      <c r="VOG68" s="66"/>
      <c r="VOH68" s="66"/>
      <c r="VOI68" s="66"/>
      <c r="VOJ68" s="66"/>
      <c r="VOK68" s="66"/>
      <c r="VOL68" s="66"/>
      <c r="VOM68" s="66"/>
      <c r="VON68" s="66"/>
      <c r="VOO68" s="66"/>
      <c r="VOP68" s="66"/>
      <c r="VOQ68" s="66"/>
      <c r="VOR68" s="66"/>
      <c r="VOS68" s="66"/>
      <c r="VOT68" s="66"/>
      <c r="VOU68" s="66"/>
      <c r="VOV68" s="66"/>
      <c r="VOW68" s="66"/>
      <c r="VOX68" s="66"/>
      <c r="VOY68" s="66"/>
      <c r="VOZ68" s="66"/>
      <c r="VPA68" s="66"/>
      <c r="VPB68" s="66"/>
      <c r="VPC68" s="66"/>
      <c r="VPD68" s="66"/>
      <c r="VPE68" s="66"/>
      <c r="VPF68" s="66"/>
      <c r="VPG68" s="66"/>
      <c r="VPH68" s="66"/>
      <c r="VPI68" s="66"/>
      <c r="VPJ68" s="66"/>
      <c r="VPK68" s="66"/>
      <c r="VPL68" s="66"/>
      <c r="VPM68" s="66"/>
      <c r="VPN68" s="66"/>
      <c r="VPO68" s="66"/>
      <c r="VPP68" s="66"/>
      <c r="VPQ68" s="66"/>
      <c r="VPR68" s="66"/>
      <c r="VPS68" s="66"/>
      <c r="VPT68" s="66"/>
      <c r="VPU68" s="66"/>
      <c r="VPV68" s="66"/>
      <c r="VPW68" s="66"/>
      <c r="VPX68" s="66"/>
      <c r="VPY68" s="66"/>
      <c r="VPZ68" s="66"/>
      <c r="VQA68" s="66"/>
      <c r="VQB68" s="66"/>
      <c r="VQC68" s="66"/>
      <c r="VQD68" s="66"/>
      <c r="VQE68" s="66"/>
      <c r="VQF68" s="66"/>
      <c r="VQG68" s="66"/>
      <c r="VQH68" s="66"/>
      <c r="VQI68" s="66"/>
      <c r="VQJ68" s="66"/>
      <c r="VQK68" s="66"/>
      <c r="VQL68" s="66"/>
      <c r="VQM68" s="66"/>
      <c r="VQN68" s="66"/>
      <c r="VQO68" s="66"/>
      <c r="VQP68" s="66"/>
      <c r="VQQ68" s="66"/>
      <c r="VQR68" s="66"/>
      <c r="VQS68" s="66"/>
      <c r="VQT68" s="66"/>
      <c r="VQU68" s="66"/>
      <c r="VQV68" s="66"/>
      <c r="VQW68" s="66"/>
      <c r="VQX68" s="66"/>
      <c r="VQY68" s="66"/>
      <c r="VQZ68" s="66"/>
      <c r="VRA68" s="66"/>
      <c r="VRB68" s="66"/>
      <c r="VRC68" s="66"/>
      <c r="VRD68" s="66"/>
      <c r="VRE68" s="66"/>
      <c r="VRF68" s="66"/>
      <c r="VRG68" s="66"/>
      <c r="VRH68" s="66"/>
      <c r="VRI68" s="66"/>
      <c r="VRJ68" s="66"/>
      <c r="VRK68" s="66"/>
      <c r="VRL68" s="66"/>
      <c r="VRM68" s="66"/>
      <c r="VRN68" s="66"/>
      <c r="VRO68" s="66"/>
      <c r="VRP68" s="66"/>
      <c r="VRQ68" s="66"/>
      <c r="VRR68" s="66"/>
      <c r="VRS68" s="66"/>
      <c r="VRT68" s="66"/>
      <c r="VRU68" s="66"/>
      <c r="VRV68" s="66"/>
      <c r="VRW68" s="66"/>
      <c r="VRX68" s="66"/>
      <c r="VRY68" s="66"/>
      <c r="VRZ68" s="66"/>
      <c r="VSA68" s="66"/>
      <c r="VSB68" s="66"/>
      <c r="VSC68" s="66"/>
      <c r="VSD68" s="66"/>
      <c r="VSE68" s="66"/>
      <c r="VSF68" s="66"/>
      <c r="VSG68" s="66"/>
      <c r="VSH68" s="66"/>
      <c r="VSI68" s="66"/>
      <c r="VSJ68" s="66"/>
      <c r="VSK68" s="66"/>
      <c r="VSL68" s="66"/>
      <c r="VSM68" s="66"/>
      <c r="VSN68" s="66"/>
      <c r="VSO68" s="66"/>
      <c r="VSP68" s="66"/>
      <c r="VSQ68" s="66"/>
      <c r="VSR68" s="66"/>
      <c r="VSS68" s="66"/>
      <c r="VST68" s="66"/>
      <c r="VSU68" s="66"/>
      <c r="VSV68" s="66"/>
      <c r="VSW68" s="66"/>
      <c r="VSX68" s="66"/>
      <c r="VSY68" s="66"/>
      <c r="VSZ68" s="66"/>
      <c r="VTA68" s="66"/>
      <c r="VTB68" s="66"/>
      <c r="VTC68" s="66"/>
      <c r="VTD68" s="66"/>
      <c r="VTE68" s="66"/>
      <c r="VTF68" s="66"/>
      <c r="VTG68" s="66"/>
      <c r="VTH68" s="66"/>
      <c r="VTI68" s="66"/>
      <c r="VTJ68" s="66"/>
      <c r="VTK68" s="66"/>
      <c r="VTL68" s="66"/>
      <c r="VTM68" s="66"/>
      <c r="VTN68" s="66"/>
      <c r="VTO68" s="66"/>
      <c r="VTP68" s="66"/>
      <c r="VTQ68" s="66"/>
      <c r="VTR68" s="66"/>
      <c r="VTS68" s="66"/>
      <c r="VTT68" s="66"/>
      <c r="VTU68" s="66"/>
      <c r="VTV68" s="66"/>
      <c r="VTW68" s="66"/>
      <c r="VTX68" s="66"/>
      <c r="VTY68" s="66"/>
      <c r="VTZ68" s="66"/>
      <c r="VUA68" s="66"/>
      <c r="VUB68" s="66"/>
      <c r="VUC68" s="66"/>
      <c r="VUD68" s="66"/>
      <c r="VUE68" s="66"/>
      <c r="VUF68" s="66"/>
      <c r="VUG68" s="66"/>
      <c r="VUH68" s="66"/>
      <c r="VUI68" s="66"/>
      <c r="VUJ68" s="66"/>
      <c r="VUK68" s="66"/>
      <c r="VUL68" s="66"/>
      <c r="VUM68" s="66"/>
      <c r="VUN68" s="66"/>
      <c r="VUO68" s="66"/>
      <c r="VUP68" s="66"/>
      <c r="VUQ68" s="66"/>
      <c r="VUR68" s="66"/>
      <c r="VUS68" s="66"/>
      <c r="VUT68" s="66"/>
      <c r="VUU68" s="66"/>
      <c r="VUV68" s="66"/>
      <c r="VUW68" s="66"/>
      <c r="VUX68" s="66"/>
      <c r="VUY68" s="66"/>
      <c r="VUZ68" s="66"/>
      <c r="VVA68" s="66"/>
      <c r="VVB68" s="66"/>
      <c r="VVC68" s="66"/>
      <c r="VVD68" s="66"/>
      <c r="VVE68" s="66"/>
      <c r="VVF68" s="66"/>
      <c r="VVG68" s="66"/>
      <c r="VVH68" s="66"/>
      <c r="VVI68" s="66"/>
      <c r="VVJ68" s="66"/>
      <c r="VVK68" s="66"/>
      <c r="VVL68" s="66"/>
      <c r="VVM68" s="66"/>
      <c r="VVN68" s="66"/>
      <c r="VVO68" s="66"/>
      <c r="VVP68" s="66"/>
      <c r="VVQ68" s="66"/>
      <c r="VVR68" s="66"/>
      <c r="VVS68" s="66"/>
      <c r="VVT68" s="66"/>
      <c r="VVU68" s="66"/>
      <c r="VVV68" s="66"/>
      <c r="VVW68" s="66"/>
      <c r="VVX68" s="66"/>
      <c r="VVY68" s="66"/>
      <c r="VVZ68" s="66"/>
      <c r="VWA68" s="66"/>
      <c r="VWB68" s="66"/>
      <c r="VWC68" s="66"/>
      <c r="VWD68" s="66"/>
      <c r="VWE68" s="66"/>
      <c r="VWF68" s="66"/>
      <c r="VWG68" s="66"/>
      <c r="VWH68" s="66"/>
      <c r="VWI68" s="66"/>
      <c r="VWJ68" s="66"/>
      <c r="VWK68" s="66"/>
      <c r="VWL68" s="66"/>
      <c r="VWM68" s="66"/>
      <c r="VWN68" s="66"/>
      <c r="VWO68" s="66"/>
      <c r="VWP68" s="66"/>
      <c r="VWQ68" s="66"/>
      <c r="VWR68" s="66"/>
      <c r="VWS68" s="66"/>
      <c r="VWT68" s="66"/>
      <c r="VWU68" s="66"/>
      <c r="VWV68" s="66"/>
      <c r="VWW68" s="66"/>
      <c r="VWX68" s="66"/>
      <c r="VWY68" s="66"/>
      <c r="VWZ68" s="66"/>
      <c r="VXA68" s="66"/>
      <c r="VXB68" s="66"/>
      <c r="VXC68" s="66"/>
      <c r="VXD68" s="66"/>
      <c r="VXE68" s="66"/>
      <c r="VXF68" s="66"/>
      <c r="VXG68" s="66"/>
      <c r="VXH68" s="66"/>
      <c r="VXI68" s="66"/>
      <c r="VXJ68" s="66"/>
      <c r="VXK68" s="66"/>
      <c r="VXL68" s="66"/>
      <c r="VXM68" s="66"/>
      <c r="VXN68" s="66"/>
      <c r="VXO68" s="66"/>
      <c r="VXP68" s="66"/>
      <c r="VXQ68" s="66"/>
      <c r="VXR68" s="66"/>
      <c r="VXS68" s="66"/>
      <c r="VXT68" s="66"/>
      <c r="VXU68" s="66"/>
      <c r="VXV68" s="66"/>
      <c r="VXW68" s="66"/>
      <c r="VXX68" s="66"/>
      <c r="VXY68" s="66"/>
      <c r="VXZ68" s="66"/>
      <c r="VYA68" s="66"/>
      <c r="VYB68" s="66"/>
      <c r="VYC68" s="66"/>
      <c r="VYD68" s="66"/>
      <c r="VYE68" s="66"/>
      <c r="VYF68" s="66"/>
      <c r="VYG68" s="66"/>
      <c r="VYH68" s="66"/>
      <c r="VYI68" s="66"/>
      <c r="VYJ68" s="66"/>
      <c r="VYK68" s="66"/>
      <c r="VYL68" s="66"/>
      <c r="VYM68" s="66"/>
      <c r="VYN68" s="66"/>
      <c r="VYO68" s="66"/>
      <c r="VYP68" s="66"/>
      <c r="VYQ68" s="66"/>
      <c r="VYR68" s="66"/>
      <c r="VYS68" s="66"/>
      <c r="VYT68" s="66"/>
      <c r="VYU68" s="66"/>
      <c r="VYV68" s="66"/>
      <c r="VYW68" s="66"/>
      <c r="VYX68" s="66"/>
      <c r="VYY68" s="66"/>
      <c r="VYZ68" s="66"/>
      <c r="VZA68" s="66"/>
      <c r="VZB68" s="66"/>
      <c r="VZC68" s="66"/>
      <c r="VZD68" s="66"/>
      <c r="VZE68" s="66"/>
      <c r="VZF68" s="66"/>
      <c r="VZG68" s="66"/>
      <c r="VZH68" s="66"/>
      <c r="VZI68" s="66"/>
      <c r="VZJ68" s="66"/>
      <c r="VZK68" s="66"/>
      <c r="VZL68" s="66"/>
      <c r="VZM68" s="66"/>
      <c r="VZN68" s="66"/>
      <c r="VZO68" s="66"/>
      <c r="VZP68" s="66"/>
      <c r="VZQ68" s="66"/>
      <c r="VZR68" s="66"/>
      <c r="VZS68" s="66"/>
      <c r="VZT68" s="66"/>
      <c r="VZU68" s="66"/>
      <c r="VZV68" s="66"/>
      <c r="VZW68" s="66"/>
      <c r="VZX68" s="66"/>
      <c r="VZY68" s="66"/>
      <c r="VZZ68" s="66"/>
      <c r="WAA68" s="66"/>
      <c r="WAB68" s="66"/>
      <c r="WAC68" s="66"/>
      <c r="WAD68" s="66"/>
      <c r="WAE68" s="66"/>
      <c r="WAF68" s="66"/>
      <c r="WAG68" s="66"/>
      <c r="WAH68" s="66"/>
      <c r="WAI68" s="66"/>
      <c r="WAJ68" s="66"/>
      <c r="WAK68" s="66"/>
      <c r="WAL68" s="66"/>
      <c r="WAM68" s="66"/>
      <c r="WAN68" s="66"/>
      <c r="WAO68" s="66"/>
      <c r="WAP68" s="66"/>
      <c r="WAQ68" s="66"/>
      <c r="WAR68" s="66"/>
      <c r="WAS68" s="66"/>
      <c r="WAT68" s="66"/>
      <c r="WAU68" s="66"/>
      <c r="WAV68" s="66"/>
      <c r="WAW68" s="66"/>
      <c r="WAX68" s="66"/>
      <c r="WAY68" s="66"/>
      <c r="WAZ68" s="66"/>
      <c r="WBA68" s="66"/>
      <c r="WBB68" s="66"/>
      <c r="WBC68" s="66"/>
      <c r="WBD68" s="66"/>
      <c r="WBE68" s="66"/>
      <c r="WBF68" s="66"/>
      <c r="WBG68" s="66"/>
      <c r="WBH68" s="66"/>
      <c r="WBI68" s="66"/>
      <c r="WBJ68" s="66"/>
      <c r="WBK68" s="66"/>
      <c r="WBL68" s="66"/>
      <c r="WBM68" s="66"/>
      <c r="WBN68" s="66"/>
      <c r="WBO68" s="66"/>
      <c r="WBP68" s="66"/>
      <c r="WBQ68" s="66"/>
      <c r="WBR68" s="66"/>
      <c r="WBS68" s="66"/>
      <c r="WBT68" s="66"/>
      <c r="WBU68" s="66"/>
      <c r="WBV68" s="66"/>
      <c r="WBW68" s="66"/>
      <c r="WBX68" s="66"/>
      <c r="WBY68" s="66"/>
      <c r="WBZ68" s="66"/>
      <c r="WCA68" s="66"/>
      <c r="WCB68" s="66"/>
      <c r="WCC68" s="66"/>
      <c r="WCD68" s="66"/>
      <c r="WCE68" s="66"/>
      <c r="WCF68" s="66"/>
      <c r="WCG68" s="66"/>
      <c r="WCH68" s="66"/>
      <c r="WCI68" s="66"/>
      <c r="WCJ68" s="66"/>
      <c r="WCK68" s="66"/>
      <c r="WCL68" s="66"/>
      <c r="WCM68" s="66"/>
      <c r="WCN68" s="66"/>
      <c r="WCO68" s="66"/>
      <c r="WCP68" s="66"/>
      <c r="WCQ68" s="66"/>
      <c r="WCR68" s="66"/>
      <c r="WCS68" s="66"/>
      <c r="WCT68" s="66"/>
      <c r="WCU68" s="66"/>
      <c r="WCV68" s="66"/>
      <c r="WCW68" s="66"/>
      <c r="WCX68" s="66"/>
      <c r="WCY68" s="66"/>
      <c r="WCZ68" s="66"/>
      <c r="WDA68" s="66"/>
      <c r="WDB68" s="66"/>
      <c r="WDC68" s="66"/>
      <c r="WDD68" s="66"/>
      <c r="WDE68" s="66"/>
      <c r="WDF68" s="66"/>
      <c r="WDG68" s="66"/>
      <c r="WDH68" s="66"/>
      <c r="WDI68" s="66"/>
      <c r="WDJ68" s="66"/>
      <c r="WDK68" s="66"/>
      <c r="WDL68" s="66"/>
      <c r="WDM68" s="66"/>
      <c r="WDN68" s="66"/>
      <c r="WDO68" s="66"/>
      <c r="WDP68" s="66"/>
      <c r="WDQ68" s="66"/>
      <c r="WDR68" s="66"/>
      <c r="WDS68" s="66"/>
      <c r="WDT68" s="66"/>
      <c r="WDU68" s="66"/>
      <c r="WDV68" s="66"/>
      <c r="WDW68" s="66"/>
      <c r="WDX68" s="66"/>
      <c r="WDY68" s="66"/>
      <c r="WDZ68" s="66"/>
      <c r="WEA68" s="66"/>
      <c r="WEB68" s="66"/>
      <c r="WEC68" s="66"/>
      <c r="WED68" s="66"/>
      <c r="WEE68" s="66"/>
      <c r="WEF68" s="66"/>
      <c r="WEG68" s="66"/>
      <c r="WEH68" s="66"/>
      <c r="WEI68" s="66"/>
      <c r="WEJ68" s="66"/>
      <c r="WEK68" s="66"/>
      <c r="WEL68" s="66"/>
      <c r="WEM68" s="66"/>
      <c r="WEN68" s="66"/>
      <c r="WEO68" s="66"/>
      <c r="WEP68" s="66"/>
      <c r="WEQ68" s="66"/>
      <c r="WER68" s="66"/>
      <c r="WES68" s="66"/>
      <c r="WET68" s="66"/>
      <c r="WEU68" s="66"/>
      <c r="WEV68" s="66"/>
      <c r="WEW68" s="66"/>
      <c r="WEX68" s="66"/>
      <c r="WEY68" s="66"/>
      <c r="WEZ68" s="66"/>
      <c r="WFA68" s="66"/>
      <c r="WFB68" s="66"/>
      <c r="WFC68" s="66"/>
      <c r="WFD68" s="66"/>
      <c r="WFE68" s="66"/>
      <c r="WFF68" s="66"/>
      <c r="WFG68" s="66"/>
      <c r="WFH68" s="66"/>
      <c r="WFI68" s="66"/>
      <c r="WFJ68" s="66"/>
      <c r="WFK68" s="66"/>
      <c r="WFL68" s="66"/>
      <c r="WFM68" s="66"/>
      <c r="WFN68" s="66"/>
      <c r="WFO68" s="66"/>
      <c r="WFP68" s="66"/>
      <c r="WFQ68" s="66"/>
      <c r="WFR68" s="66"/>
      <c r="WFS68" s="66"/>
      <c r="WFT68" s="66"/>
      <c r="WFU68" s="66"/>
      <c r="WFV68" s="66"/>
      <c r="WFW68" s="66"/>
      <c r="WFX68" s="66"/>
      <c r="WFY68" s="66"/>
      <c r="WFZ68" s="66"/>
      <c r="WGA68" s="66"/>
      <c r="WGB68" s="66"/>
      <c r="WGC68" s="66"/>
      <c r="WGD68" s="66"/>
      <c r="WGE68" s="66"/>
      <c r="WGF68" s="66"/>
      <c r="WGG68" s="66"/>
      <c r="WGH68" s="66"/>
      <c r="WGI68" s="66"/>
      <c r="WGJ68" s="66"/>
      <c r="WGK68" s="66"/>
      <c r="WGL68" s="66"/>
      <c r="WGM68" s="66"/>
      <c r="WGN68" s="66"/>
      <c r="WGO68" s="66"/>
      <c r="WGP68" s="66"/>
      <c r="WGQ68" s="66"/>
      <c r="WGR68" s="66"/>
      <c r="WGS68" s="66"/>
      <c r="WGT68" s="66"/>
      <c r="WGU68" s="66"/>
      <c r="WGV68" s="66"/>
      <c r="WGW68" s="66"/>
      <c r="WGX68" s="66"/>
      <c r="WGY68" s="66"/>
      <c r="WGZ68" s="66"/>
      <c r="WHA68" s="66"/>
      <c r="WHB68" s="66"/>
      <c r="WHC68" s="66"/>
      <c r="WHD68" s="66"/>
      <c r="WHE68" s="66"/>
      <c r="WHF68" s="66"/>
      <c r="WHG68" s="66"/>
      <c r="WHH68" s="66"/>
      <c r="WHI68" s="66"/>
      <c r="WHJ68" s="66"/>
      <c r="WHK68" s="66"/>
      <c r="WHL68" s="66"/>
      <c r="WHM68" s="66"/>
      <c r="WHN68" s="66"/>
      <c r="WHO68" s="66"/>
      <c r="WHP68" s="66"/>
      <c r="WHQ68" s="66"/>
      <c r="WHR68" s="66"/>
      <c r="WHS68" s="66"/>
      <c r="WHT68" s="66"/>
      <c r="WHU68" s="66"/>
      <c r="WHV68" s="66"/>
      <c r="WHW68" s="66"/>
      <c r="WHX68" s="66"/>
      <c r="WHY68" s="66"/>
      <c r="WHZ68" s="66"/>
      <c r="WIA68" s="66"/>
      <c r="WIB68" s="66"/>
      <c r="WIC68" s="66"/>
      <c r="WID68" s="66"/>
      <c r="WIE68" s="66"/>
      <c r="WIF68" s="66"/>
      <c r="WIG68" s="66"/>
      <c r="WIH68" s="66"/>
      <c r="WII68" s="66"/>
      <c r="WIJ68" s="66"/>
      <c r="WIK68" s="66"/>
      <c r="WIL68" s="66"/>
      <c r="WIM68" s="66"/>
      <c r="WIN68" s="66"/>
      <c r="WIO68" s="66"/>
      <c r="WIP68" s="66"/>
      <c r="WIQ68" s="66"/>
      <c r="WIR68" s="66"/>
      <c r="WIS68" s="66"/>
      <c r="WIT68" s="66"/>
      <c r="WIU68" s="66"/>
      <c r="WIV68" s="66"/>
      <c r="WIW68" s="66"/>
      <c r="WIX68" s="66"/>
      <c r="WIY68" s="66"/>
      <c r="WIZ68" s="66"/>
      <c r="WJA68" s="66"/>
      <c r="WJB68" s="66"/>
      <c r="WJC68" s="66"/>
      <c r="WJD68" s="66"/>
      <c r="WJE68" s="66"/>
      <c r="WJF68" s="66"/>
      <c r="WJG68" s="66"/>
      <c r="WJH68" s="66"/>
      <c r="WJI68" s="66"/>
      <c r="WJJ68" s="66"/>
      <c r="WJK68" s="66"/>
      <c r="WJL68" s="66"/>
      <c r="WJM68" s="66"/>
      <c r="WJN68" s="66"/>
      <c r="WJO68" s="66"/>
      <c r="WJP68" s="66"/>
      <c r="WJQ68" s="66"/>
      <c r="WJR68" s="66"/>
      <c r="WJS68" s="66"/>
      <c r="WJT68" s="66"/>
      <c r="WJU68" s="66"/>
      <c r="WJV68" s="66"/>
      <c r="WJW68" s="66"/>
      <c r="WJX68" s="66"/>
      <c r="WJY68" s="66"/>
      <c r="WJZ68" s="66"/>
      <c r="WKA68" s="66"/>
      <c r="WKB68" s="66"/>
      <c r="WKC68" s="66"/>
      <c r="WKD68" s="66"/>
      <c r="WKE68" s="66"/>
      <c r="WKF68" s="66"/>
      <c r="WKG68" s="66"/>
      <c r="WKH68" s="66"/>
      <c r="WKI68" s="66"/>
      <c r="WKJ68" s="66"/>
      <c r="WKK68" s="66"/>
      <c r="WKL68" s="66"/>
      <c r="WKM68" s="66"/>
      <c r="WKN68" s="66"/>
      <c r="WKO68" s="66"/>
      <c r="WKP68" s="66"/>
      <c r="WKQ68" s="66"/>
      <c r="WKR68" s="66"/>
      <c r="WKS68" s="66"/>
      <c r="WKT68" s="66"/>
      <c r="WKU68" s="66"/>
      <c r="WKV68" s="66"/>
      <c r="WKW68" s="66"/>
      <c r="WKX68" s="66"/>
      <c r="WKY68" s="66"/>
      <c r="WKZ68" s="66"/>
      <c r="WLA68" s="66"/>
      <c r="WLB68" s="66"/>
      <c r="WLC68" s="66"/>
      <c r="WLD68" s="66"/>
      <c r="WLE68" s="66"/>
      <c r="WLF68" s="66"/>
      <c r="WLG68" s="66"/>
      <c r="WLH68" s="66"/>
      <c r="WLI68" s="66"/>
      <c r="WLJ68" s="66"/>
      <c r="WLK68" s="66"/>
      <c r="WLL68" s="66"/>
      <c r="WLM68" s="66"/>
      <c r="WLN68" s="66"/>
      <c r="WLO68" s="66"/>
      <c r="WLP68" s="66"/>
      <c r="WLQ68" s="66"/>
      <c r="WLR68" s="66"/>
      <c r="WLS68" s="66"/>
      <c r="WLT68" s="66"/>
      <c r="WLU68" s="66"/>
      <c r="WLV68" s="66"/>
      <c r="WLW68" s="66"/>
      <c r="WLX68" s="66"/>
      <c r="WLY68" s="66"/>
      <c r="WLZ68" s="66"/>
      <c r="WMA68" s="66"/>
      <c r="WMB68" s="66"/>
      <c r="WMC68" s="66"/>
      <c r="WMD68" s="66"/>
      <c r="WME68" s="66"/>
      <c r="WMF68" s="66"/>
      <c r="WMG68" s="66"/>
      <c r="WMH68" s="66"/>
      <c r="WMI68" s="66"/>
      <c r="WMJ68" s="66"/>
      <c r="WMK68" s="66"/>
      <c r="WML68" s="66"/>
      <c r="WMM68" s="66"/>
      <c r="WMN68" s="66"/>
      <c r="WMO68" s="66"/>
      <c r="WMP68" s="66"/>
      <c r="WMQ68" s="66"/>
      <c r="WMR68" s="66"/>
      <c r="WMS68" s="66"/>
      <c r="WMT68" s="66"/>
      <c r="WMU68" s="66"/>
      <c r="WMV68" s="66"/>
      <c r="WMW68" s="66"/>
      <c r="WMX68" s="66"/>
      <c r="WMY68" s="66"/>
      <c r="WMZ68" s="66"/>
      <c r="WNA68" s="66"/>
      <c r="WNB68" s="66"/>
      <c r="WNC68" s="66"/>
      <c r="WND68" s="66"/>
      <c r="WNE68" s="66"/>
      <c r="WNF68" s="66"/>
      <c r="WNG68" s="66"/>
      <c r="WNH68" s="66"/>
      <c r="WNI68" s="66"/>
      <c r="WNJ68" s="66"/>
      <c r="WNK68" s="66"/>
      <c r="WNL68" s="66"/>
      <c r="WNM68" s="66"/>
      <c r="WNN68" s="66"/>
      <c r="WNO68" s="66"/>
      <c r="WNP68" s="66"/>
      <c r="WNQ68" s="66"/>
      <c r="WNR68" s="66"/>
      <c r="WNS68" s="66"/>
      <c r="WNT68" s="66"/>
      <c r="WNU68" s="66"/>
      <c r="WNV68" s="66"/>
      <c r="WNW68" s="66"/>
      <c r="WNX68" s="66"/>
      <c r="WNY68" s="66"/>
      <c r="WNZ68" s="66"/>
      <c r="WOA68" s="66"/>
      <c r="WOB68" s="66"/>
      <c r="WOC68" s="66"/>
      <c r="WOD68" s="66"/>
      <c r="WOE68" s="66"/>
      <c r="WOF68" s="66"/>
      <c r="WOG68" s="66"/>
      <c r="WOH68" s="66"/>
      <c r="WOI68" s="66"/>
      <c r="WOJ68" s="66"/>
      <c r="WOK68" s="66"/>
      <c r="WOL68" s="66"/>
      <c r="WOM68" s="66"/>
      <c r="WON68" s="66"/>
      <c r="WOO68" s="66"/>
      <c r="WOP68" s="66"/>
      <c r="WOQ68" s="66"/>
      <c r="WOR68" s="66"/>
      <c r="WOS68" s="66"/>
      <c r="WOT68" s="66"/>
      <c r="WOU68" s="66"/>
      <c r="WOV68" s="66"/>
      <c r="WOW68" s="66"/>
      <c r="WOX68" s="66"/>
      <c r="WOY68" s="66"/>
      <c r="WOZ68" s="66"/>
      <c r="WPA68" s="66"/>
      <c r="WPB68" s="66"/>
      <c r="WPC68" s="66"/>
      <c r="WPD68" s="66"/>
      <c r="WPE68" s="66"/>
      <c r="WPF68" s="66"/>
      <c r="WPG68" s="66"/>
      <c r="WPH68" s="66"/>
      <c r="WPI68" s="66"/>
      <c r="WPJ68" s="66"/>
      <c r="WPK68" s="66"/>
      <c r="WPL68" s="66"/>
      <c r="WPM68" s="66"/>
      <c r="WPN68" s="66"/>
      <c r="WPO68" s="66"/>
      <c r="WPP68" s="66"/>
      <c r="WPQ68" s="66"/>
      <c r="WPR68" s="66"/>
      <c r="WPS68" s="66"/>
      <c r="WPT68" s="66"/>
      <c r="WPU68" s="66"/>
      <c r="WPV68" s="66"/>
      <c r="WPW68" s="66"/>
      <c r="WPX68" s="66"/>
      <c r="WPY68" s="66"/>
      <c r="WPZ68" s="66"/>
      <c r="WQA68" s="66"/>
      <c r="WQB68" s="66"/>
      <c r="WQC68" s="66"/>
      <c r="WQD68" s="66"/>
      <c r="WQE68" s="66"/>
      <c r="WQF68" s="66"/>
      <c r="WQG68" s="66"/>
      <c r="WQH68" s="66"/>
      <c r="WQI68" s="66"/>
      <c r="WQJ68" s="66"/>
      <c r="WQK68" s="66"/>
      <c r="WQL68" s="66"/>
      <c r="WQM68" s="66"/>
      <c r="WQN68" s="66"/>
      <c r="WQO68" s="66"/>
      <c r="WQP68" s="66"/>
      <c r="WQQ68" s="66"/>
      <c r="WQR68" s="66"/>
      <c r="WQS68" s="66"/>
      <c r="WQT68" s="66"/>
      <c r="WQU68" s="66"/>
      <c r="WQV68" s="66"/>
      <c r="WQW68" s="66"/>
      <c r="WQX68" s="66"/>
      <c r="WQY68" s="66"/>
      <c r="WQZ68" s="66"/>
      <c r="WRA68" s="66"/>
      <c r="WRB68" s="66"/>
      <c r="WRC68" s="66"/>
      <c r="WRD68" s="66"/>
      <c r="WRE68" s="66"/>
      <c r="WRF68" s="66"/>
      <c r="WRG68" s="66"/>
      <c r="WRH68" s="66"/>
      <c r="WRI68" s="66"/>
      <c r="WRJ68" s="66"/>
      <c r="WRK68" s="66"/>
      <c r="WRL68" s="66"/>
      <c r="WRM68" s="66"/>
      <c r="WRN68" s="66"/>
      <c r="WRO68" s="66"/>
      <c r="WRP68" s="66"/>
      <c r="WRQ68" s="66"/>
      <c r="WRR68" s="66"/>
      <c r="WRS68" s="66"/>
      <c r="WRT68" s="66"/>
      <c r="WRU68" s="66"/>
      <c r="WRV68" s="66"/>
      <c r="WRW68" s="66"/>
      <c r="WRX68" s="66"/>
      <c r="WRY68" s="66"/>
      <c r="WRZ68" s="66"/>
      <c r="WSA68" s="66"/>
      <c r="WSB68" s="66"/>
      <c r="WSC68" s="66"/>
      <c r="WSD68" s="66"/>
      <c r="WSE68" s="66"/>
      <c r="WSF68" s="66"/>
      <c r="WSG68" s="66"/>
      <c r="WSH68" s="66"/>
      <c r="WSI68" s="66"/>
      <c r="WSJ68" s="66"/>
      <c r="WSK68" s="66"/>
      <c r="WSL68" s="66"/>
      <c r="WSM68" s="66"/>
      <c r="WSN68" s="66"/>
      <c r="WSO68" s="66"/>
      <c r="WSP68" s="66"/>
      <c r="WSQ68" s="66"/>
      <c r="WSR68" s="66"/>
      <c r="WSS68" s="66"/>
      <c r="WST68" s="66"/>
      <c r="WSU68" s="66"/>
      <c r="WSV68" s="66"/>
      <c r="WSW68" s="66"/>
      <c r="WSX68" s="66"/>
      <c r="WSY68" s="66"/>
      <c r="WSZ68" s="66"/>
      <c r="WTA68" s="66"/>
      <c r="WTB68" s="66"/>
      <c r="WTC68" s="66"/>
      <c r="WTD68" s="66"/>
      <c r="WTE68" s="66"/>
      <c r="WTF68" s="66"/>
      <c r="WTG68" s="66"/>
      <c r="WTH68" s="66"/>
      <c r="WTI68" s="66"/>
      <c r="WTJ68" s="66"/>
      <c r="WTK68" s="66"/>
      <c r="WTL68" s="66"/>
      <c r="WTM68" s="66"/>
      <c r="WTN68" s="66"/>
      <c r="WTO68" s="66"/>
      <c r="WTP68" s="66"/>
      <c r="WTQ68" s="66"/>
      <c r="WTR68" s="66"/>
      <c r="WTS68" s="66"/>
      <c r="WTT68" s="66"/>
      <c r="WTU68" s="66"/>
      <c r="WTV68" s="66"/>
      <c r="WTW68" s="66"/>
      <c r="WTX68" s="66"/>
      <c r="WTY68" s="66"/>
      <c r="WTZ68" s="66"/>
      <c r="WUA68" s="66"/>
      <c r="WUB68" s="66"/>
      <c r="WUC68" s="66"/>
      <c r="WUD68" s="66"/>
      <c r="WUE68" s="66"/>
      <c r="WUF68" s="66"/>
      <c r="WUG68" s="66"/>
      <c r="WUH68" s="66"/>
      <c r="WUI68" s="66"/>
      <c r="WUJ68" s="66"/>
      <c r="WUK68" s="66"/>
      <c r="WUL68" s="66"/>
      <c r="WUM68" s="66"/>
      <c r="WUN68" s="66"/>
      <c r="WUO68" s="66"/>
    </row>
    <row r="69" spans="1:16109" s="85" customFormat="1" ht="24.95" customHeight="1" x14ac:dyDescent="0.25">
      <c r="A69" s="81" t="s">
        <v>1120</v>
      </c>
      <c r="B69" s="82" t="s">
        <v>1944</v>
      </c>
      <c r="C69" s="83" t="s">
        <v>901</v>
      </c>
    </row>
    <row r="70" spans="1:16109" s="85" customFormat="1" ht="24.95" customHeight="1" x14ac:dyDescent="0.25">
      <c r="A70" s="78" t="s">
        <v>1687</v>
      </c>
      <c r="B70" s="77" t="s">
        <v>2001</v>
      </c>
      <c r="C70" s="77" t="s">
        <v>901</v>
      </c>
      <c r="D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  <c r="IH70" s="66"/>
      <c r="II70" s="66"/>
      <c r="IJ70" s="66"/>
      <c r="IK70" s="66"/>
      <c r="IL70" s="66"/>
      <c r="IM70" s="66"/>
      <c r="IN70" s="66"/>
      <c r="IO70" s="66"/>
      <c r="IP70" s="66"/>
      <c r="IQ70" s="66"/>
      <c r="IR70" s="66"/>
      <c r="IS70" s="66"/>
      <c r="IT70" s="66"/>
      <c r="IU70" s="66"/>
      <c r="IV70" s="66"/>
      <c r="IW70" s="66"/>
      <c r="IX70" s="66"/>
      <c r="IY70" s="66"/>
      <c r="IZ70" s="66"/>
      <c r="JA70" s="66"/>
      <c r="JB70" s="66"/>
      <c r="JC70" s="66"/>
      <c r="JD70" s="66"/>
      <c r="JE70" s="66"/>
      <c r="JF70" s="66"/>
      <c r="JG70" s="66"/>
      <c r="JH70" s="66"/>
      <c r="JI70" s="66"/>
      <c r="JJ70" s="66"/>
      <c r="JK70" s="66"/>
      <c r="JL70" s="66"/>
      <c r="JM70" s="66"/>
      <c r="JN70" s="66"/>
      <c r="JO70" s="66"/>
      <c r="JP70" s="66"/>
      <c r="JQ70" s="66"/>
      <c r="JR70" s="66"/>
      <c r="JS70" s="66"/>
      <c r="JT70" s="66"/>
      <c r="JU70" s="66"/>
      <c r="JV70" s="66"/>
      <c r="JW70" s="66"/>
      <c r="JX70" s="66"/>
      <c r="JY70" s="66"/>
      <c r="JZ70" s="66"/>
      <c r="KA70" s="66"/>
      <c r="KB70" s="66"/>
      <c r="KC70" s="66"/>
      <c r="KD70" s="66"/>
      <c r="KE70" s="66"/>
      <c r="KF70" s="66"/>
      <c r="KG70" s="66"/>
      <c r="KH70" s="66"/>
      <c r="KI70" s="66"/>
      <c r="KJ70" s="66"/>
      <c r="KK70" s="66"/>
      <c r="KL70" s="66"/>
      <c r="KM70" s="66"/>
      <c r="KN70" s="66"/>
      <c r="KO70" s="66"/>
      <c r="KP70" s="66"/>
      <c r="KQ70" s="66"/>
      <c r="KR70" s="66"/>
      <c r="KS70" s="66"/>
      <c r="KT70" s="66"/>
      <c r="KU70" s="66"/>
      <c r="KV70" s="66"/>
      <c r="KW70" s="66"/>
      <c r="KX70" s="66"/>
      <c r="KY70" s="66"/>
      <c r="KZ70" s="66"/>
      <c r="LA70" s="66"/>
      <c r="LB70" s="66"/>
      <c r="LC70" s="66"/>
      <c r="LD70" s="66"/>
      <c r="LE70" s="66"/>
      <c r="LF70" s="66"/>
      <c r="LG70" s="66"/>
      <c r="LH70" s="66"/>
      <c r="LI70" s="66"/>
      <c r="LJ70" s="66"/>
      <c r="LK70" s="66"/>
      <c r="LL70" s="66"/>
      <c r="LM70" s="66"/>
      <c r="LN70" s="66"/>
      <c r="LO70" s="66"/>
      <c r="LP70" s="66"/>
      <c r="LQ70" s="66"/>
      <c r="LR70" s="66"/>
      <c r="LS70" s="66"/>
      <c r="LT70" s="66"/>
      <c r="LU70" s="66"/>
      <c r="LV70" s="66"/>
      <c r="LW70" s="66"/>
      <c r="LX70" s="66"/>
      <c r="LY70" s="66"/>
      <c r="LZ70" s="66"/>
      <c r="MA70" s="66"/>
      <c r="MB70" s="66"/>
      <c r="MC70" s="66"/>
      <c r="MD70" s="66"/>
      <c r="ME70" s="66"/>
      <c r="MF70" s="66"/>
      <c r="MG70" s="66"/>
      <c r="MH70" s="66"/>
      <c r="MI70" s="66"/>
      <c r="MJ70" s="66"/>
      <c r="MK70" s="66"/>
      <c r="ML70" s="66"/>
      <c r="MM70" s="66"/>
      <c r="MN70" s="66"/>
      <c r="MO70" s="66"/>
      <c r="MP70" s="66"/>
      <c r="MQ70" s="66"/>
      <c r="MR70" s="66"/>
      <c r="MS70" s="66"/>
      <c r="MT70" s="66"/>
      <c r="MU70" s="66"/>
      <c r="MV70" s="66"/>
      <c r="MW70" s="66"/>
      <c r="MX70" s="66"/>
      <c r="MY70" s="66"/>
      <c r="MZ70" s="66"/>
      <c r="NA70" s="66"/>
      <c r="NB70" s="66"/>
      <c r="NC70" s="66"/>
      <c r="ND70" s="66"/>
      <c r="NE70" s="66"/>
      <c r="NF70" s="66"/>
      <c r="NG70" s="66"/>
      <c r="NH70" s="66"/>
      <c r="NI70" s="66"/>
      <c r="NJ70" s="66"/>
      <c r="NK70" s="66"/>
      <c r="NL70" s="66"/>
      <c r="NM70" s="66"/>
      <c r="NN70" s="66"/>
      <c r="NO70" s="66"/>
      <c r="NP70" s="66"/>
      <c r="NQ70" s="66"/>
      <c r="NR70" s="66"/>
      <c r="NS70" s="66"/>
      <c r="NT70" s="66"/>
      <c r="NU70" s="66"/>
      <c r="NV70" s="66"/>
      <c r="NW70" s="66"/>
      <c r="NX70" s="66"/>
      <c r="NY70" s="66"/>
      <c r="NZ70" s="66"/>
      <c r="OA70" s="66"/>
      <c r="OB70" s="66"/>
      <c r="OC70" s="66"/>
      <c r="OD70" s="66"/>
      <c r="OE70" s="66"/>
      <c r="OF70" s="66"/>
      <c r="OG70" s="66"/>
      <c r="OH70" s="66"/>
      <c r="OI70" s="66"/>
      <c r="OJ70" s="66"/>
      <c r="OK70" s="66"/>
      <c r="OL70" s="66"/>
      <c r="OM70" s="66"/>
      <c r="ON70" s="66"/>
      <c r="OO70" s="66"/>
      <c r="OP70" s="66"/>
      <c r="OQ70" s="66"/>
      <c r="OR70" s="66"/>
      <c r="OS70" s="66"/>
      <c r="OT70" s="66"/>
      <c r="OU70" s="66"/>
      <c r="OV70" s="66"/>
      <c r="OW70" s="66"/>
      <c r="OX70" s="66"/>
      <c r="OY70" s="66"/>
      <c r="OZ70" s="66"/>
      <c r="PA70" s="66"/>
      <c r="PB70" s="66"/>
      <c r="PC70" s="66"/>
      <c r="PD70" s="66"/>
      <c r="PE70" s="66"/>
      <c r="PF70" s="66"/>
      <c r="PG70" s="66"/>
      <c r="PH70" s="66"/>
      <c r="PI70" s="66"/>
      <c r="PJ70" s="66"/>
      <c r="PK70" s="66"/>
      <c r="PL70" s="66"/>
      <c r="PM70" s="66"/>
      <c r="PN70" s="66"/>
      <c r="PO70" s="66"/>
      <c r="PP70" s="66"/>
      <c r="PQ70" s="66"/>
      <c r="PR70" s="66"/>
      <c r="PS70" s="66"/>
      <c r="PT70" s="66"/>
      <c r="PU70" s="66"/>
      <c r="PV70" s="66"/>
      <c r="PW70" s="66"/>
      <c r="PX70" s="66"/>
      <c r="PY70" s="66"/>
      <c r="PZ70" s="66"/>
      <c r="QA70" s="66"/>
      <c r="QB70" s="66"/>
      <c r="QC70" s="66"/>
      <c r="QD70" s="66"/>
      <c r="QE70" s="66"/>
      <c r="QF70" s="66"/>
      <c r="QG70" s="66"/>
      <c r="QH70" s="66"/>
      <c r="QI70" s="66"/>
      <c r="QJ70" s="66"/>
      <c r="QK70" s="66"/>
      <c r="QL70" s="66"/>
      <c r="QM70" s="66"/>
      <c r="QN70" s="66"/>
      <c r="QO70" s="66"/>
      <c r="QP70" s="66"/>
      <c r="QQ70" s="66"/>
      <c r="QR70" s="66"/>
      <c r="QS70" s="66"/>
      <c r="QT70" s="66"/>
      <c r="QU70" s="66"/>
      <c r="QV70" s="66"/>
      <c r="QW70" s="66"/>
      <c r="QX70" s="66"/>
      <c r="QY70" s="66"/>
      <c r="QZ70" s="66"/>
      <c r="RA70" s="66"/>
      <c r="RB70" s="66"/>
      <c r="RC70" s="66"/>
      <c r="RD70" s="66"/>
      <c r="RE70" s="66"/>
      <c r="RF70" s="66"/>
      <c r="RG70" s="66"/>
      <c r="RH70" s="66"/>
      <c r="RI70" s="66"/>
      <c r="RJ70" s="66"/>
      <c r="RK70" s="66"/>
      <c r="RL70" s="66"/>
      <c r="RM70" s="66"/>
      <c r="RN70" s="66"/>
      <c r="RO70" s="66"/>
      <c r="RP70" s="66"/>
      <c r="RQ70" s="66"/>
      <c r="RR70" s="66"/>
      <c r="RS70" s="66"/>
      <c r="RT70" s="66"/>
      <c r="RU70" s="66"/>
      <c r="RV70" s="66"/>
      <c r="RW70" s="66"/>
      <c r="RX70" s="66"/>
      <c r="RY70" s="66"/>
      <c r="RZ70" s="66"/>
      <c r="SA70" s="66"/>
      <c r="SB70" s="66"/>
      <c r="SC70" s="66"/>
      <c r="SD70" s="66"/>
      <c r="SE70" s="66"/>
      <c r="SF70" s="66"/>
      <c r="SG70" s="66"/>
      <c r="SH70" s="66"/>
      <c r="SI70" s="66"/>
      <c r="SJ70" s="66"/>
      <c r="SK70" s="66"/>
      <c r="SL70" s="66"/>
      <c r="SM70" s="66"/>
      <c r="SN70" s="66"/>
      <c r="SO70" s="66"/>
      <c r="SP70" s="66"/>
      <c r="SQ70" s="66"/>
      <c r="SR70" s="66"/>
      <c r="SS70" s="66"/>
      <c r="ST70" s="66"/>
      <c r="SU70" s="66"/>
      <c r="SV70" s="66"/>
      <c r="SW70" s="66"/>
      <c r="SX70" s="66"/>
      <c r="SY70" s="66"/>
      <c r="SZ70" s="66"/>
      <c r="TA70" s="66"/>
      <c r="TB70" s="66"/>
      <c r="TC70" s="66"/>
      <c r="TD70" s="66"/>
      <c r="TE70" s="66"/>
      <c r="TF70" s="66"/>
      <c r="TG70" s="66"/>
      <c r="TH70" s="66"/>
      <c r="TI70" s="66"/>
      <c r="TJ70" s="66"/>
      <c r="TK70" s="66"/>
      <c r="TL70" s="66"/>
      <c r="TM70" s="66"/>
      <c r="TN70" s="66"/>
      <c r="TO70" s="66"/>
      <c r="TP70" s="66"/>
      <c r="TQ70" s="66"/>
      <c r="TR70" s="66"/>
      <c r="TS70" s="66"/>
      <c r="TT70" s="66"/>
      <c r="TU70" s="66"/>
      <c r="TV70" s="66"/>
      <c r="TW70" s="66"/>
      <c r="TX70" s="66"/>
      <c r="TY70" s="66"/>
      <c r="TZ70" s="66"/>
      <c r="UA70" s="66"/>
      <c r="UB70" s="66"/>
      <c r="UC70" s="66"/>
      <c r="UD70" s="66"/>
      <c r="UE70" s="66"/>
      <c r="UF70" s="66"/>
      <c r="UG70" s="66"/>
      <c r="UH70" s="66"/>
      <c r="UI70" s="66"/>
      <c r="UJ70" s="66"/>
      <c r="UK70" s="66"/>
      <c r="UL70" s="66"/>
      <c r="UM70" s="66"/>
      <c r="UN70" s="66"/>
      <c r="UO70" s="66"/>
      <c r="UP70" s="66"/>
      <c r="UQ70" s="66"/>
      <c r="UR70" s="66"/>
      <c r="US70" s="66"/>
      <c r="UT70" s="66"/>
      <c r="UU70" s="66"/>
      <c r="UV70" s="66"/>
      <c r="UW70" s="66"/>
      <c r="UX70" s="66"/>
      <c r="UY70" s="66"/>
      <c r="UZ70" s="66"/>
      <c r="VA70" s="66"/>
      <c r="VB70" s="66"/>
      <c r="VC70" s="66"/>
      <c r="VD70" s="66"/>
      <c r="VE70" s="66"/>
      <c r="VF70" s="66"/>
      <c r="VG70" s="66"/>
      <c r="VH70" s="66"/>
      <c r="VI70" s="66"/>
      <c r="VJ70" s="66"/>
      <c r="VK70" s="66"/>
      <c r="VL70" s="66"/>
      <c r="VM70" s="66"/>
      <c r="VN70" s="66"/>
      <c r="VO70" s="66"/>
      <c r="VP70" s="66"/>
      <c r="VQ70" s="66"/>
      <c r="VR70" s="66"/>
      <c r="VS70" s="66"/>
      <c r="VT70" s="66"/>
      <c r="VU70" s="66"/>
      <c r="VV70" s="66"/>
      <c r="VW70" s="66"/>
      <c r="VX70" s="66"/>
      <c r="VY70" s="66"/>
      <c r="VZ70" s="66"/>
      <c r="WA70" s="66"/>
      <c r="WB70" s="66"/>
      <c r="WC70" s="66"/>
      <c r="WD70" s="66"/>
      <c r="WE70" s="66"/>
      <c r="WF70" s="66"/>
      <c r="WG70" s="66"/>
      <c r="WH70" s="66"/>
      <c r="WI70" s="66"/>
      <c r="WJ70" s="66"/>
      <c r="WK70" s="66"/>
      <c r="WL70" s="66"/>
      <c r="WM70" s="66"/>
      <c r="WN70" s="66"/>
      <c r="WO70" s="66"/>
      <c r="WP70" s="66"/>
      <c r="WQ70" s="66"/>
      <c r="WR70" s="66"/>
      <c r="WS70" s="66"/>
      <c r="WT70" s="66"/>
      <c r="WU70" s="66"/>
      <c r="WV70" s="66"/>
      <c r="WW70" s="66"/>
      <c r="WX70" s="66"/>
      <c r="WY70" s="66"/>
      <c r="WZ70" s="66"/>
      <c r="XA70" s="66"/>
      <c r="XB70" s="66"/>
      <c r="XC70" s="66"/>
      <c r="XD70" s="66"/>
      <c r="XE70" s="66"/>
      <c r="XF70" s="66"/>
      <c r="XG70" s="66"/>
      <c r="XH70" s="66"/>
      <c r="XI70" s="66"/>
      <c r="XJ70" s="66"/>
      <c r="XK70" s="66"/>
      <c r="XL70" s="66"/>
      <c r="XM70" s="66"/>
      <c r="XN70" s="66"/>
      <c r="XO70" s="66"/>
      <c r="XP70" s="66"/>
      <c r="XQ70" s="66"/>
      <c r="XR70" s="66"/>
      <c r="XS70" s="66"/>
      <c r="XT70" s="66"/>
      <c r="XU70" s="66"/>
      <c r="XV70" s="66"/>
      <c r="XW70" s="66"/>
      <c r="XX70" s="66"/>
      <c r="XY70" s="66"/>
      <c r="XZ70" s="66"/>
      <c r="YA70" s="66"/>
      <c r="YB70" s="66"/>
      <c r="YC70" s="66"/>
      <c r="YD70" s="66"/>
      <c r="YE70" s="66"/>
      <c r="YF70" s="66"/>
      <c r="YG70" s="66"/>
      <c r="YH70" s="66"/>
      <c r="YI70" s="66"/>
      <c r="YJ70" s="66"/>
      <c r="YK70" s="66"/>
      <c r="YL70" s="66"/>
      <c r="YM70" s="66"/>
      <c r="YN70" s="66"/>
      <c r="YO70" s="66"/>
      <c r="YP70" s="66"/>
      <c r="YQ70" s="66"/>
      <c r="YR70" s="66"/>
      <c r="YS70" s="66"/>
      <c r="YT70" s="66"/>
      <c r="YU70" s="66"/>
      <c r="YV70" s="66"/>
      <c r="YW70" s="66"/>
      <c r="YX70" s="66"/>
      <c r="YY70" s="66"/>
      <c r="YZ70" s="66"/>
      <c r="ZA70" s="66"/>
      <c r="ZB70" s="66"/>
      <c r="ZC70" s="66"/>
      <c r="ZD70" s="66"/>
      <c r="ZE70" s="66"/>
      <c r="ZF70" s="66"/>
      <c r="ZG70" s="66"/>
      <c r="ZH70" s="66"/>
      <c r="ZI70" s="66"/>
      <c r="ZJ70" s="66"/>
      <c r="ZK70" s="66"/>
      <c r="ZL70" s="66"/>
      <c r="ZM70" s="66"/>
      <c r="ZN70" s="66"/>
      <c r="ZO70" s="66"/>
      <c r="ZP70" s="66"/>
      <c r="ZQ70" s="66"/>
      <c r="ZR70" s="66"/>
      <c r="ZS70" s="66"/>
      <c r="ZT70" s="66"/>
      <c r="ZU70" s="66"/>
      <c r="ZV70" s="66"/>
      <c r="ZW70" s="66"/>
      <c r="ZX70" s="66"/>
      <c r="ZY70" s="66"/>
      <c r="ZZ70" s="66"/>
      <c r="AAA70" s="66"/>
      <c r="AAB70" s="66"/>
      <c r="AAC70" s="66"/>
      <c r="AAD70" s="66"/>
      <c r="AAE70" s="66"/>
      <c r="AAF70" s="66"/>
      <c r="AAG70" s="66"/>
      <c r="AAH70" s="66"/>
      <c r="AAI70" s="66"/>
      <c r="AAJ70" s="66"/>
      <c r="AAK70" s="66"/>
      <c r="AAL70" s="66"/>
      <c r="AAM70" s="66"/>
      <c r="AAN70" s="66"/>
      <c r="AAO70" s="66"/>
      <c r="AAP70" s="66"/>
      <c r="AAQ70" s="66"/>
      <c r="AAR70" s="66"/>
      <c r="AAS70" s="66"/>
      <c r="AAT70" s="66"/>
      <c r="AAU70" s="66"/>
      <c r="AAV70" s="66"/>
      <c r="AAW70" s="66"/>
      <c r="AAX70" s="66"/>
      <c r="AAY70" s="66"/>
      <c r="AAZ70" s="66"/>
      <c r="ABA70" s="66"/>
      <c r="ABB70" s="66"/>
      <c r="ABC70" s="66"/>
      <c r="ABD70" s="66"/>
      <c r="ABE70" s="66"/>
      <c r="ABF70" s="66"/>
      <c r="ABG70" s="66"/>
      <c r="ABH70" s="66"/>
      <c r="ABI70" s="66"/>
      <c r="ABJ70" s="66"/>
      <c r="ABK70" s="66"/>
      <c r="ABL70" s="66"/>
      <c r="ABM70" s="66"/>
      <c r="ABN70" s="66"/>
      <c r="ABO70" s="66"/>
      <c r="ABP70" s="66"/>
      <c r="ABQ70" s="66"/>
      <c r="ABR70" s="66"/>
      <c r="ABS70" s="66"/>
      <c r="ABT70" s="66"/>
      <c r="ABU70" s="66"/>
      <c r="ABV70" s="66"/>
      <c r="ABW70" s="66"/>
      <c r="ABX70" s="66"/>
      <c r="ABY70" s="66"/>
      <c r="ABZ70" s="66"/>
      <c r="ACA70" s="66"/>
      <c r="ACB70" s="66"/>
      <c r="ACC70" s="66"/>
      <c r="ACD70" s="66"/>
      <c r="ACE70" s="66"/>
      <c r="ACF70" s="66"/>
      <c r="ACG70" s="66"/>
      <c r="ACH70" s="66"/>
      <c r="ACI70" s="66"/>
      <c r="ACJ70" s="66"/>
      <c r="ACK70" s="66"/>
      <c r="ACL70" s="66"/>
      <c r="ACM70" s="66"/>
      <c r="ACN70" s="66"/>
      <c r="ACO70" s="66"/>
      <c r="ACP70" s="66"/>
      <c r="ACQ70" s="66"/>
      <c r="ACR70" s="66"/>
      <c r="ACS70" s="66"/>
      <c r="ACT70" s="66"/>
      <c r="ACU70" s="66"/>
      <c r="ACV70" s="66"/>
      <c r="ACW70" s="66"/>
      <c r="ACX70" s="66"/>
      <c r="ACY70" s="66"/>
      <c r="ACZ70" s="66"/>
      <c r="ADA70" s="66"/>
      <c r="ADB70" s="66"/>
      <c r="ADC70" s="66"/>
      <c r="ADD70" s="66"/>
      <c r="ADE70" s="66"/>
      <c r="ADF70" s="66"/>
      <c r="ADG70" s="66"/>
      <c r="ADH70" s="66"/>
      <c r="ADI70" s="66"/>
      <c r="ADJ70" s="66"/>
      <c r="ADK70" s="66"/>
      <c r="ADL70" s="66"/>
      <c r="ADM70" s="66"/>
      <c r="ADN70" s="66"/>
      <c r="ADO70" s="66"/>
      <c r="ADP70" s="66"/>
      <c r="ADQ70" s="66"/>
      <c r="ADR70" s="66"/>
      <c r="ADS70" s="66"/>
      <c r="ADT70" s="66"/>
      <c r="ADU70" s="66"/>
      <c r="ADV70" s="66"/>
      <c r="ADW70" s="66"/>
      <c r="ADX70" s="66"/>
      <c r="ADY70" s="66"/>
      <c r="ADZ70" s="66"/>
      <c r="AEA70" s="66"/>
      <c r="AEB70" s="66"/>
      <c r="AEC70" s="66"/>
      <c r="AED70" s="66"/>
      <c r="AEE70" s="66"/>
      <c r="AEF70" s="66"/>
      <c r="AEG70" s="66"/>
      <c r="AEH70" s="66"/>
      <c r="AEI70" s="66"/>
      <c r="AEJ70" s="66"/>
      <c r="AEK70" s="66"/>
      <c r="AEL70" s="66"/>
      <c r="AEM70" s="66"/>
      <c r="AEN70" s="66"/>
      <c r="AEO70" s="66"/>
      <c r="AEP70" s="66"/>
      <c r="AEQ70" s="66"/>
      <c r="AER70" s="66"/>
      <c r="AES70" s="66"/>
      <c r="AET70" s="66"/>
      <c r="AEU70" s="66"/>
      <c r="AEV70" s="66"/>
      <c r="AEW70" s="66"/>
      <c r="AEX70" s="66"/>
      <c r="AEY70" s="66"/>
      <c r="AEZ70" s="66"/>
      <c r="AFA70" s="66"/>
      <c r="AFB70" s="66"/>
      <c r="AFC70" s="66"/>
      <c r="AFD70" s="66"/>
      <c r="AFE70" s="66"/>
      <c r="AFF70" s="66"/>
      <c r="AFG70" s="66"/>
      <c r="AFH70" s="66"/>
      <c r="AFI70" s="66"/>
      <c r="AFJ70" s="66"/>
      <c r="AFK70" s="66"/>
      <c r="AFL70" s="66"/>
      <c r="AFM70" s="66"/>
      <c r="AFN70" s="66"/>
      <c r="AFO70" s="66"/>
      <c r="AFP70" s="66"/>
      <c r="AFQ70" s="66"/>
      <c r="AFR70" s="66"/>
      <c r="AFS70" s="66"/>
      <c r="AFT70" s="66"/>
      <c r="AFU70" s="66"/>
      <c r="AFV70" s="66"/>
      <c r="AFW70" s="66"/>
      <c r="AFX70" s="66"/>
      <c r="AFY70" s="66"/>
      <c r="AFZ70" s="66"/>
      <c r="AGA70" s="66"/>
      <c r="AGB70" s="66"/>
      <c r="AGC70" s="66"/>
      <c r="AGD70" s="66"/>
      <c r="AGE70" s="66"/>
      <c r="AGF70" s="66"/>
      <c r="AGG70" s="66"/>
      <c r="AGH70" s="66"/>
      <c r="AGI70" s="66"/>
      <c r="AGJ70" s="66"/>
      <c r="AGK70" s="66"/>
      <c r="AGL70" s="66"/>
      <c r="AGM70" s="66"/>
      <c r="AGN70" s="66"/>
      <c r="AGO70" s="66"/>
      <c r="AGP70" s="66"/>
      <c r="AGQ70" s="66"/>
      <c r="AGR70" s="66"/>
      <c r="AGS70" s="66"/>
      <c r="AGT70" s="66"/>
      <c r="AGU70" s="66"/>
      <c r="AGV70" s="66"/>
      <c r="AGW70" s="66"/>
      <c r="AGX70" s="66"/>
      <c r="AGY70" s="66"/>
      <c r="AGZ70" s="66"/>
      <c r="AHA70" s="66"/>
      <c r="AHB70" s="66"/>
      <c r="AHC70" s="66"/>
      <c r="AHD70" s="66"/>
      <c r="AHE70" s="66"/>
      <c r="AHF70" s="66"/>
      <c r="AHG70" s="66"/>
      <c r="AHH70" s="66"/>
      <c r="AHI70" s="66"/>
      <c r="AHJ70" s="66"/>
      <c r="AHK70" s="66"/>
      <c r="AHL70" s="66"/>
      <c r="AHM70" s="66"/>
      <c r="AHN70" s="66"/>
      <c r="AHO70" s="66"/>
      <c r="AHP70" s="66"/>
      <c r="AHQ70" s="66"/>
      <c r="AHR70" s="66"/>
      <c r="AHS70" s="66"/>
      <c r="AHT70" s="66"/>
      <c r="AHU70" s="66"/>
      <c r="AHV70" s="66"/>
      <c r="AHW70" s="66"/>
      <c r="AHX70" s="66"/>
      <c r="AHY70" s="66"/>
      <c r="AHZ70" s="66"/>
      <c r="AIA70" s="66"/>
      <c r="AIB70" s="66"/>
      <c r="AIC70" s="66"/>
      <c r="AID70" s="66"/>
      <c r="AIE70" s="66"/>
      <c r="AIF70" s="66"/>
      <c r="AIG70" s="66"/>
      <c r="AIH70" s="66"/>
      <c r="AII70" s="66"/>
      <c r="AIJ70" s="66"/>
      <c r="AIK70" s="66"/>
      <c r="AIL70" s="66"/>
      <c r="AIM70" s="66"/>
      <c r="AIN70" s="66"/>
      <c r="AIO70" s="66"/>
      <c r="AIP70" s="66"/>
      <c r="AIQ70" s="66"/>
      <c r="AIR70" s="66"/>
      <c r="AIS70" s="66"/>
      <c r="AIT70" s="66"/>
      <c r="AIU70" s="66"/>
      <c r="AIV70" s="66"/>
      <c r="AIW70" s="66"/>
      <c r="AIX70" s="66"/>
      <c r="AIY70" s="66"/>
      <c r="AIZ70" s="66"/>
      <c r="AJA70" s="66"/>
      <c r="AJB70" s="66"/>
      <c r="AJC70" s="66"/>
      <c r="AJD70" s="66"/>
      <c r="AJE70" s="66"/>
      <c r="AJF70" s="66"/>
      <c r="AJG70" s="66"/>
      <c r="AJH70" s="66"/>
      <c r="AJI70" s="66"/>
      <c r="AJJ70" s="66"/>
      <c r="AJK70" s="66"/>
      <c r="AJL70" s="66"/>
      <c r="AJM70" s="66"/>
      <c r="AJN70" s="66"/>
      <c r="AJO70" s="66"/>
      <c r="AJP70" s="66"/>
      <c r="AJQ70" s="66"/>
      <c r="AJR70" s="66"/>
      <c r="AJS70" s="66"/>
      <c r="AJT70" s="66"/>
      <c r="AJU70" s="66"/>
      <c r="AJV70" s="66"/>
      <c r="AJW70" s="66"/>
      <c r="AJX70" s="66"/>
      <c r="AJY70" s="66"/>
      <c r="AJZ70" s="66"/>
      <c r="AKA70" s="66"/>
      <c r="AKB70" s="66"/>
      <c r="AKC70" s="66"/>
      <c r="AKD70" s="66"/>
      <c r="AKE70" s="66"/>
      <c r="AKF70" s="66"/>
      <c r="AKG70" s="66"/>
      <c r="AKH70" s="66"/>
      <c r="AKI70" s="66"/>
      <c r="AKJ70" s="66"/>
      <c r="AKK70" s="66"/>
      <c r="AKL70" s="66"/>
      <c r="AKM70" s="66"/>
      <c r="AKN70" s="66"/>
      <c r="AKO70" s="66"/>
      <c r="AKP70" s="66"/>
      <c r="AKQ70" s="66"/>
      <c r="AKR70" s="66"/>
      <c r="AKS70" s="66"/>
      <c r="AKT70" s="66"/>
      <c r="AKU70" s="66"/>
      <c r="AKV70" s="66"/>
      <c r="AKW70" s="66"/>
      <c r="AKX70" s="66"/>
      <c r="AKY70" s="66"/>
      <c r="AKZ70" s="66"/>
      <c r="ALA70" s="66"/>
      <c r="ALB70" s="66"/>
      <c r="ALC70" s="66"/>
      <c r="ALD70" s="66"/>
      <c r="ALE70" s="66"/>
      <c r="ALF70" s="66"/>
      <c r="ALG70" s="66"/>
      <c r="ALH70" s="66"/>
      <c r="ALI70" s="66"/>
      <c r="ALJ70" s="66"/>
      <c r="ALK70" s="66"/>
      <c r="ALL70" s="66"/>
      <c r="ALM70" s="66"/>
      <c r="ALN70" s="66"/>
      <c r="ALO70" s="66"/>
      <c r="ALP70" s="66"/>
      <c r="ALQ70" s="66"/>
      <c r="ALR70" s="66"/>
      <c r="ALS70" s="66"/>
      <c r="ALT70" s="66"/>
      <c r="ALU70" s="66"/>
      <c r="ALV70" s="66"/>
      <c r="ALW70" s="66"/>
      <c r="ALX70" s="66"/>
      <c r="ALY70" s="66"/>
      <c r="ALZ70" s="66"/>
      <c r="AMA70" s="66"/>
      <c r="AMB70" s="66"/>
      <c r="AMC70" s="66"/>
      <c r="AMD70" s="66"/>
      <c r="AME70" s="66"/>
      <c r="AMF70" s="66"/>
      <c r="AMG70" s="66"/>
      <c r="AMH70" s="66"/>
      <c r="AMI70" s="66"/>
      <c r="AMJ70" s="66"/>
      <c r="AMK70" s="66"/>
      <c r="AML70" s="66"/>
      <c r="AMM70" s="66"/>
      <c r="AMN70" s="66"/>
      <c r="AMO70" s="66"/>
      <c r="AMP70" s="66"/>
      <c r="AMQ70" s="66"/>
      <c r="AMR70" s="66"/>
      <c r="AMS70" s="66"/>
      <c r="AMT70" s="66"/>
      <c r="AMU70" s="66"/>
      <c r="AMV70" s="66"/>
      <c r="AMW70" s="66"/>
      <c r="AMX70" s="66"/>
      <c r="AMY70" s="66"/>
      <c r="AMZ70" s="66"/>
      <c r="ANA70" s="66"/>
      <c r="ANB70" s="66"/>
      <c r="ANC70" s="66"/>
      <c r="AND70" s="66"/>
      <c r="ANE70" s="66"/>
      <c r="ANF70" s="66"/>
      <c r="ANG70" s="66"/>
      <c r="ANH70" s="66"/>
      <c r="ANI70" s="66"/>
      <c r="ANJ70" s="66"/>
      <c r="ANK70" s="66"/>
      <c r="ANL70" s="66"/>
      <c r="ANM70" s="66"/>
      <c r="ANN70" s="66"/>
      <c r="ANO70" s="66"/>
      <c r="ANP70" s="66"/>
      <c r="ANQ70" s="66"/>
      <c r="ANR70" s="66"/>
      <c r="ANS70" s="66"/>
      <c r="ANT70" s="66"/>
      <c r="ANU70" s="66"/>
      <c r="ANV70" s="66"/>
      <c r="ANW70" s="66"/>
      <c r="ANX70" s="66"/>
      <c r="ANY70" s="66"/>
      <c r="ANZ70" s="66"/>
      <c r="AOA70" s="66"/>
      <c r="AOB70" s="66"/>
      <c r="AOC70" s="66"/>
      <c r="AOD70" s="66"/>
      <c r="AOE70" s="66"/>
      <c r="AOF70" s="66"/>
      <c r="AOG70" s="66"/>
      <c r="AOH70" s="66"/>
      <c r="AOI70" s="66"/>
      <c r="AOJ70" s="66"/>
      <c r="AOK70" s="66"/>
      <c r="AOL70" s="66"/>
      <c r="AOM70" s="66"/>
      <c r="AON70" s="66"/>
      <c r="AOO70" s="66"/>
      <c r="AOP70" s="66"/>
      <c r="AOQ70" s="66"/>
      <c r="AOR70" s="66"/>
      <c r="AOS70" s="66"/>
      <c r="AOT70" s="66"/>
      <c r="AOU70" s="66"/>
      <c r="AOV70" s="66"/>
      <c r="AOW70" s="66"/>
      <c r="AOX70" s="66"/>
      <c r="AOY70" s="66"/>
      <c r="AOZ70" s="66"/>
      <c r="APA70" s="66"/>
      <c r="APB70" s="66"/>
      <c r="APC70" s="66"/>
      <c r="APD70" s="66"/>
      <c r="APE70" s="66"/>
      <c r="APF70" s="66"/>
      <c r="APG70" s="66"/>
      <c r="APH70" s="66"/>
      <c r="API70" s="66"/>
      <c r="APJ70" s="66"/>
      <c r="APK70" s="66"/>
      <c r="APL70" s="66"/>
      <c r="APM70" s="66"/>
      <c r="APN70" s="66"/>
      <c r="APO70" s="66"/>
      <c r="APP70" s="66"/>
      <c r="APQ70" s="66"/>
      <c r="APR70" s="66"/>
      <c r="APS70" s="66"/>
      <c r="APT70" s="66"/>
      <c r="APU70" s="66"/>
      <c r="APV70" s="66"/>
      <c r="APW70" s="66"/>
      <c r="APX70" s="66"/>
      <c r="APY70" s="66"/>
      <c r="APZ70" s="66"/>
      <c r="AQA70" s="66"/>
      <c r="AQB70" s="66"/>
      <c r="AQC70" s="66"/>
      <c r="AQD70" s="66"/>
      <c r="AQE70" s="66"/>
      <c r="AQF70" s="66"/>
      <c r="AQG70" s="66"/>
      <c r="AQH70" s="66"/>
      <c r="AQI70" s="66"/>
      <c r="AQJ70" s="66"/>
      <c r="AQK70" s="66"/>
      <c r="AQL70" s="66"/>
      <c r="AQM70" s="66"/>
      <c r="AQN70" s="66"/>
      <c r="AQO70" s="66"/>
      <c r="AQP70" s="66"/>
      <c r="AQQ70" s="66"/>
      <c r="AQR70" s="66"/>
      <c r="AQS70" s="66"/>
      <c r="AQT70" s="66"/>
      <c r="AQU70" s="66"/>
      <c r="AQV70" s="66"/>
      <c r="AQW70" s="66"/>
      <c r="AQX70" s="66"/>
      <c r="AQY70" s="66"/>
      <c r="AQZ70" s="66"/>
      <c r="ARA70" s="66"/>
      <c r="ARB70" s="66"/>
      <c r="ARC70" s="66"/>
      <c r="ARD70" s="66"/>
      <c r="ARE70" s="66"/>
      <c r="ARF70" s="66"/>
      <c r="ARG70" s="66"/>
      <c r="ARH70" s="66"/>
      <c r="ARI70" s="66"/>
      <c r="ARJ70" s="66"/>
      <c r="ARK70" s="66"/>
      <c r="ARL70" s="66"/>
      <c r="ARM70" s="66"/>
      <c r="ARN70" s="66"/>
      <c r="ARO70" s="66"/>
      <c r="ARP70" s="66"/>
      <c r="ARQ70" s="66"/>
      <c r="ARR70" s="66"/>
      <c r="ARS70" s="66"/>
      <c r="ART70" s="66"/>
      <c r="ARU70" s="66"/>
      <c r="ARV70" s="66"/>
      <c r="ARW70" s="66"/>
      <c r="ARX70" s="66"/>
      <c r="ARY70" s="66"/>
      <c r="ARZ70" s="66"/>
      <c r="ASA70" s="66"/>
      <c r="ASB70" s="66"/>
      <c r="ASC70" s="66"/>
      <c r="ASD70" s="66"/>
      <c r="ASE70" s="66"/>
      <c r="ASF70" s="66"/>
      <c r="ASG70" s="66"/>
      <c r="ASH70" s="66"/>
      <c r="ASI70" s="66"/>
      <c r="ASJ70" s="66"/>
      <c r="ASK70" s="66"/>
      <c r="ASL70" s="66"/>
      <c r="ASM70" s="66"/>
      <c r="ASN70" s="66"/>
      <c r="ASO70" s="66"/>
      <c r="ASP70" s="66"/>
      <c r="ASQ70" s="66"/>
      <c r="ASR70" s="66"/>
      <c r="ASS70" s="66"/>
      <c r="AST70" s="66"/>
      <c r="ASU70" s="66"/>
      <c r="ASV70" s="66"/>
      <c r="ASW70" s="66"/>
      <c r="ASX70" s="66"/>
      <c r="ASY70" s="66"/>
      <c r="ASZ70" s="66"/>
      <c r="ATA70" s="66"/>
      <c r="ATB70" s="66"/>
      <c r="ATC70" s="66"/>
      <c r="ATD70" s="66"/>
      <c r="ATE70" s="66"/>
      <c r="ATF70" s="66"/>
      <c r="ATG70" s="66"/>
      <c r="ATH70" s="66"/>
      <c r="ATI70" s="66"/>
      <c r="ATJ70" s="66"/>
      <c r="ATK70" s="66"/>
      <c r="ATL70" s="66"/>
      <c r="ATM70" s="66"/>
      <c r="ATN70" s="66"/>
      <c r="ATO70" s="66"/>
      <c r="ATP70" s="66"/>
      <c r="ATQ70" s="66"/>
      <c r="ATR70" s="66"/>
      <c r="ATS70" s="66"/>
      <c r="ATT70" s="66"/>
      <c r="ATU70" s="66"/>
      <c r="ATV70" s="66"/>
      <c r="ATW70" s="66"/>
      <c r="ATX70" s="66"/>
      <c r="ATY70" s="66"/>
      <c r="ATZ70" s="66"/>
      <c r="AUA70" s="66"/>
      <c r="AUB70" s="66"/>
      <c r="AUC70" s="66"/>
      <c r="AUD70" s="66"/>
      <c r="AUE70" s="66"/>
      <c r="AUF70" s="66"/>
      <c r="AUG70" s="66"/>
      <c r="AUH70" s="66"/>
      <c r="AUI70" s="66"/>
      <c r="AUJ70" s="66"/>
      <c r="AUK70" s="66"/>
      <c r="AUL70" s="66"/>
      <c r="AUM70" s="66"/>
      <c r="AUN70" s="66"/>
      <c r="AUO70" s="66"/>
      <c r="AUP70" s="66"/>
      <c r="AUQ70" s="66"/>
      <c r="AUR70" s="66"/>
      <c r="AUS70" s="66"/>
      <c r="AUT70" s="66"/>
      <c r="AUU70" s="66"/>
      <c r="AUV70" s="66"/>
      <c r="AUW70" s="66"/>
      <c r="AUX70" s="66"/>
      <c r="AUY70" s="66"/>
      <c r="AUZ70" s="66"/>
      <c r="AVA70" s="66"/>
      <c r="AVB70" s="66"/>
      <c r="AVC70" s="66"/>
      <c r="AVD70" s="66"/>
      <c r="AVE70" s="66"/>
      <c r="AVF70" s="66"/>
      <c r="AVG70" s="66"/>
      <c r="AVH70" s="66"/>
      <c r="AVI70" s="66"/>
      <c r="AVJ70" s="66"/>
      <c r="AVK70" s="66"/>
      <c r="AVL70" s="66"/>
      <c r="AVM70" s="66"/>
      <c r="AVN70" s="66"/>
      <c r="AVO70" s="66"/>
      <c r="AVP70" s="66"/>
      <c r="AVQ70" s="66"/>
      <c r="AVR70" s="66"/>
      <c r="AVS70" s="66"/>
      <c r="AVT70" s="66"/>
      <c r="AVU70" s="66"/>
      <c r="AVV70" s="66"/>
      <c r="AVW70" s="66"/>
      <c r="AVX70" s="66"/>
      <c r="AVY70" s="66"/>
      <c r="AVZ70" s="66"/>
      <c r="AWA70" s="66"/>
      <c r="AWB70" s="66"/>
      <c r="AWC70" s="66"/>
      <c r="AWD70" s="66"/>
      <c r="AWE70" s="66"/>
      <c r="AWF70" s="66"/>
      <c r="AWG70" s="66"/>
      <c r="AWH70" s="66"/>
      <c r="AWI70" s="66"/>
      <c r="AWJ70" s="66"/>
      <c r="AWK70" s="66"/>
      <c r="AWL70" s="66"/>
      <c r="AWM70" s="66"/>
      <c r="AWN70" s="66"/>
      <c r="AWO70" s="66"/>
      <c r="AWP70" s="66"/>
      <c r="AWQ70" s="66"/>
      <c r="AWR70" s="66"/>
      <c r="AWS70" s="66"/>
      <c r="AWT70" s="66"/>
      <c r="AWU70" s="66"/>
      <c r="AWV70" s="66"/>
      <c r="AWW70" s="66"/>
      <c r="AWX70" s="66"/>
      <c r="AWY70" s="66"/>
      <c r="AWZ70" s="66"/>
      <c r="AXA70" s="66"/>
      <c r="AXB70" s="66"/>
      <c r="AXC70" s="66"/>
      <c r="AXD70" s="66"/>
      <c r="AXE70" s="66"/>
      <c r="AXF70" s="66"/>
      <c r="AXG70" s="66"/>
      <c r="AXH70" s="66"/>
      <c r="AXI70" s="66"/>
      <c r="AXJ70" s="66"/>
      <c r="AXK70" s="66"/>
      <c r="AXL70" s="66"/>
      <c r="AXM70" s="66"/>
      <c r="AXN70" s="66"/>
      <c r="AXO70" s="66"/>
      <c r="AXP70" s="66"/>
      <c r="AXQ70" s="66"/>
      <c r="AXR70" s="66"/>
      <c r="AXS70" s="66"/>
      <c r="AXT70" s="66"/>
      <c r="AXU70" s="66"/>
      <c r="AXV70" s="66"/>
      <c r="AXW70" s="66"/>
      <c r="AXX70" s="66"/>
      <c r="AXY70" s="66"/>
      <c r="AXZ70" s="66"/>
      <c r="AYA70" s="66"/>
      <c r="AYB70" s="66"/>
      <c r="AYC70" s="66"/>
      <c r="AYD70" s="66"/>
      <c r="AYE70" s="66"/>
      <c r="AYF70" s="66"/>
      <c r="AYG70" s="66"/>
      <c r="AYH70" s="66"/>
      <c r="AYI70" s="66"/>
      <c r="AYJ70" s="66"/>
      <c r="AYK70" s="66"/>
      <c r="AYL70" s="66"/>
      <c r="AYM70" s="66"/>
      <c r="AYN70" s="66"/>
      <c r="AYO70" s="66"/>
      <c r="AYP70" s="66"/>
      <c r="AYQ70" s="66"/>
      <c r="AYR70" s="66"/>
      <c r="AYS70" s="66"/>
      <c r="AYT70" s="66"/>
      <c r="AYU70" s="66"/>
      <c r="AYV70" s="66"/>
      <c r="AYW70" s="66"/>
      <c r="AYX70" s="66"/>
      <c r="AYY70" s="66"/>
      <c r="AYZ70" s="66"/>
      <c r="AZA70" s="66"/>
      <c r="AZB70" s="66"/>
      <c r="AZC70" s="66"/>
      <c r="AZD70" s="66"/>
      <c r="AZE70" s="66"/>
      <c r="AZF70" s="66"/>
      <c r="AZG70" s="66"/>
      <c r="AZH70" s="66"/>
      <c r="AZI70" s="66"/>
      <c r="AZJ70" s="66"/>
      <c r="AZK70" s="66"/>
      <c r="AZL70" s="66"/>
      <c r="AZM70" s="66"/>
      <c r="AZN70" s="66"/>
      <c r="AZO70" s="66"/>
      <c r="AZP70" s="66"/>
      <c r="AZQ70" s="66"/>
      <c r="AZR70" s="66"/>
      <c r="AZS70" s="66"/>
      <c r="AZT70" s="66"/>
      <c r="AZU70" s="66"/>
      <c r="AZV70" s="66"/>
      <c r="AZW70" s="66"/>
      <c r="AZX70" s="66"/>
      <c r="AZY70" s="66"/>
      <c r="AZZ70" s="66"/>
      <c r="BAA70" s="66"/>
      <c r="BAB70" s="66"/>
      <c r="BAC70" s="66"/>
      <c r="BAD70" s="66"/>
      <c r="BAE70" s="66"/>
      <c r="BAF70" s="66"/>
      <c r="BAG70" s="66"/>
      <c r="BAH70" s="66"/>
      <c r="BAI70" s="66"/>
      <c r="BAJ70" s="66"/>
      <c r="BAK70" s="66"/>
      <c r="BAL70" s="66"/>
      <c r="BAM70" s="66"/>
      <c r="BAN70" s="66"/>
      <c r="BAO70" s="66"/>
      <c r="BAP70" s="66"/>
      <c r="BAQ70" s="66"/>
      <c r="BAR70" s="66"/>
      <c r="BAS70" s="66"/>
      <c r="BAT70" s="66"/>
      <c r="BAU70" s="66"/>
      <c r="BAV70" s="66"/>
      <c r="BAW70" s="66"/>
      <c r="BAX70" s="66"/>
      <c r="BAY70" s="66"/>
      <c r="BAZ70" s="66"/>
      <c r="BBA70" s="66"/>
      <c r="BBB70" s="66"/>
      <c r="BBC70" s="66"/>
      <c r="BBD70" s="66"/>
      <c r="BBE70" s="66"/>
      <c r="BBF70" s="66"/>
      <c r="BBG70" s="66"/>
      <c r="BBH70" s="66"/>
      <c r="BBI70" s="66"/>
      <c r="BBJ70" s="66"/>
      <c r="BBK70" s="66"/>
      <c r="BBL70" s="66"/>
      <c r="BBM70" s="66"/>
      <c r="BBN70" s="66"/>
      <c r="BBO70" s="66"/>
      <c r="BBP70" s="66"/>
      <c r="BBQ70" s="66"/>
      <c r="BBR70" s="66"/>
      <c r="BBS70" s="66"/>
      <c r="BBT70" s="66"/>
      <c r="BBU70" s="66"/>
      <c r="BBV70" s="66"/>
      <c r="BBW70" s="66"/>
      <c r="BBX70" s="66"/>
      <c r="BBY70" s="66"/>
      <c r="BBZ70" s="66"/>
      <c r="BCA70" s="66"/>
      <c r="BCB70" s="66"/>
      <c r="BCC70" s="66"/>
      <c r="BCD70" s="66"/>
      <c r="BCE70" s="66"/>
      <c r="BCF70" s="66"/>
      <c r="BCG70" s="66"/>
      <c r="BCH70" s="66"/>
      <c r="BCI70" s="66"/>
      <c r="BCJ70" s="66"/>
      <c r="BCK70" s="66"/>
      <c r="BCL70" s="66"/>
      <c r="BCM70" s="66"/>
      <c r="BCN70" s="66"/>
      <c r="BCO70" s="66"/>
      <c r="BCP70" s="66"/>
      <c r="BCQ70" s="66"/>
      <c r="BCR70" s="66"/>
      <c r="BCS70" s="66"/>
      <c r="BCT70" s="66"/>
      <c r="BCU70" s="66"/>
      <c r="BCV70" s="66"/>
      <c r="BCW70" s="66"/>
      <c r="BCX70" s="66"/>
      <c r="BCY70" s="66"/>
      <c r="BCZ70" s="66"/>
      <c r="BDA70" s="66"/>
      <c r="BDB70" s="66"/>
      <c r="BDC70" s="66"/>
      <c r="BDD70" s="66"/>
      <c r="BDE70" s="66"/>
      <c r="BDF70" s="66"/>
      <c r="BDG70" s="66"/>
      <c r="BDH70" s="66"/>
      <c r="BDI70" s="66"/>
      <c r="BDJ70" s="66"/>
      <c r="BDK70" s="66"/>
      <c r="BDL70" s="66"/>
      <c r="BDM70" s="66"/>
      <c r="BDN70" s="66"/>
      <c r="BDO70" s="66"/>
      <c r="BDP70" s="66"/>
      <c r="BDQ70" s="66"/>
      <c r="BDR70" s="66"/>
      <c r="BDS70" s="66"/>
      <c r="BDT70" s="66"/>
      <c r="BDU70" s="66"/>
      <c r="BDV70" s="66"/>
      <c r="BDW70" s="66"/>
      <c r="BDX70" s="66"/>
      <c r="BDY70" s="66"/>
      <c r="BDZ70" s="66"/>
      <c r="BEA70" s="66"/>
      <c r="BEB70" s="66"/>
      <c r="BEC70" s="66"/>
      <c r="BED70" s="66"/>
      <c r="BEE70" s="66"/>
      <c r="BEF70" s="66"/>
      <c r="BEG70" s="66"/>
      <c r="BEH70" s="66"/>
      <c r="BEI70" s="66"/>
      <c r="BEJ70" s="66"/>
      <c r="BEK70" s="66"/>
      <c r="BEL70" s="66"/>
      <c r="BEM70" s="66"/>
      <c r="BEN70" s="66"/>
      <c r="BEO70" s="66"/>
      <c r="BEP70" s="66"/>
      <c r="BEQ70" s="66"/>
      <c r="BER70" s="66"/>
      <c r="BES70" s="66"/>
      <c r="BET70" s="66"/>
      <c r="BEU70" s="66"/>
      <c r="BEV70" s="66"/>
      <c r="BEW70" s="66"/>
      <c r="BEX70" s="66"/>
      <c r="BEY70" s="66"/>
      <c r="BEZ70" s="66"/>
      <c r="BFA70" s="66"/>
      <c r="BFB70" s="66"/>
      <c r="BFC70" s="66"/>
      <c r="BFD70" s="66"/>
      <c r="BFE70" s="66"/>
      <c r="BFF70" s="66"/>
      <c r="BFG70" s="66"/>
      <c r="BFH70" s="66"/>
      <c r="BFI70" s="66"/>
      <c r="BFJ70" s="66"/>
      <c r="BFK70" s="66"/>
      <c r="BFL70" s="66"/>
      <c r="BFM70" s="66"/>
      <c r="BFN70" s="66"/>
      <c r="BFO70" s="66"/>
      <c r="BFP70" s="66"/>
      <c r="BFQ70" s="66"/>
      <c r="BFR70" s="66"/>
      <c r="BFS70" s="66"/>
      <c r="BFT70" s="66"/>
      <c r="BFU70" s="66"/>
      <c r="BFV70" s="66"/>
      <c r="BFW70" s="66"/>
      <c r="BFX70" s="66"/>
      <c r="BFY70" s="66"/>
      <c r="BFZ70" s="66"/>
      <c r="BGA70" s="66"/>
      <c r="BGB70" s="66"/>
      <c r="BGC70" s="66"/>
      <c r="BGD70" s="66"/>
      <c r="BGE70" s="66"/>
      <c r="BGF70" s="66"/>
      <c r="BGG70" s="66"/>
      <c r="BGH70" s="66"/>
      <c r="BGI70" s="66"/>
      <c r="BGJ70" s="66"/>
      <c r="BGK70" s="66"/>
      <c r="BGL70" s="66"/>
      <c r="BGM70" s="66"/>
      <c r="BGN70" s="66"/>
      <c r="BGO70" s="66"/>
      <c r="BGP70" s="66"/>
      <c r="BGQ70" s="66"/>
      <c r="BGR70" s="66"/>
      <c r="BGS70" s="66"/>
      <c r="BGT70" s="66"/>
      <c r="BGU70" s="66"/>
      <c r="BGV70" s="66"/>
      <c r="BGW70" s="66"/>
      <c r="BGX70" s="66"/>
      <c r="BGY70" s="66"/>
      <c r="BGZ70" s="66"/>
      <c r="BHA70" s="66"/>
      <c r="BHB70" s="66"/>
      <c r="BHC70" s="66"/>
      <c r="BHD70" s="66"/>
      <c r="BHE70" s="66"/>
      <c r="BHF70" s="66"/>
      <c r="BHG70" s="66"/>
      <c r="BHH70" s="66"/>
      <c r="BHI70" s="66"/>
      <c r="BHJ70" s="66"/>
      <c r="BHK70" s="66"/>
      <c r="BHL70" s="66"/>
      <c r="BHM70" s="66"/>
      <c r="BHN70" s="66"/>
      <c r="BHO70" s="66"/>
      <c r="BHP70" s="66"/>
      <c r="BHQ70" s="66"/>
      <c r="BHR70" s="66"/>
      <c r="BHS70" s="66"/>
      <c r="BHT70" s="66"/>
      <c r="BHU70" s="66"/>
      <c r="BHV70" s="66"/>
      <c r="BHW70" s="66"/>
      <c r="BHX70" s="66"/>
      <c r="BHY70" s="66"/>
      <c r="BHZ70" s="66"/>
      <c r="BIA70" s="66"/>
      <c r="BIB70" s="66"/>
      <c r="BIC70" s="66"/>
      <c r="BID70" s="66"/>
      <c r="BIE70" s="66"/>
      <c r="BIF70" s="66"/>
      <c r="BIG70" s="66"/>
      <c r="BIH70" s="66"/>
      <c r="BII70" s="66"/>
      <c r="BIJ70" s="66"/>
      <c r="BIK70" s="66"/>
      <c r="BIL70" s="66"/>
      <c r="BIM70" s="66"/>
      <c r="BIN70" s="66"/>
      <c r="BIO70" s="66"/>
      <c r="BIP70" s="66"/>
      <c r="BIQ70" s="66"/>
      <c r="BIR70" s="66"/>
      <c r="BIS70" s="66"/>
      <c r="BIT70" s="66"/>
      <c r="BIU70" s="66"/>
      <c r="BIV70" s="66"/>
      <c r="BIW70" s="66"/>
      <c r="BIX70" s="66"/>
      <c r="BIY70" s="66"/>
      <c r="BIZ70" s="66"/>
      <c r="BJA70" s="66"/>
      <c r="BJB70" s="66"/>
      <c r="BJC70" s="66"/>
      <c r="BJD70" s="66"/>
      <c r="BJE70" s="66"/>
      <c r="BJF70" s="66"/>
      <c r="BJG70" s="66"/>
      <c r="BJH70" s="66"/>
      <c r="BJI70" s="66"/>
      <c r="BJJ70" s="66"/>
      <c r="BJK70" s="66"/>
      <c r="BJL70" s="66"/>
      <c r="BJM70" s="66"/>
      <c r="BJN70" s="66"/>
      <c r="BJO70" s="66"/>
      <c r="BJP70" s="66"/>
      <c r="BJQ70" s="66"/>
      <c r="BJR70" s="66"/>
      <c r="BJS70" s="66"/>
      <c r="BJT70" s="66"/>
      <c r="BJU70" s="66"/>
      <c r="BJV70" s="66"/>
      <c r="BJW70" s="66"/>
      <c r="BJX70" s="66"/>
      <c r="BJY70" s="66"/>
      <c r="BJZ70" s="66"/>
      <c r="BKA70" s="66"/>
      <c r="BKB70" s="66"/>
      <c r="BKC70" s="66"/>
      <c r="BKD70" s="66"/>
      <c r="BKE70" s="66"/>
      <c r="BKF70" s="66"/>
      <c r="BKG70" s="66"/>
      <c r="BKH70" s="66"/>
      <c r="BKI70" s="66"/>
      <c r="BKJ70" s="66"/>
      <c r="BKK70" s="66"/>
      <c r="BKL70" s="66"/>
      <c r="BKM70" s="66"/>
      <c r="BKN70" s="66"/>
      <c r="BKO70" s="66"/>
      <c r="BKP70" s="66"/>
      <c r="BKQ70" s="66"/>
      <c r="BKR70" s="66"/>
      <c r="BKS70" s="66"/>
      <c r="BKT70" s="66"/>
      <c r="BKU70" s="66"/>
      <c r="BKV70" s="66"/>
      <c r="BKW70" s="66"/>
      <c r="BKX70" s="66"/>
      <c r="BKY70" s="66"/>
      <c r="BKZ70" s="66"/>
      <c r="BLA70" s="66"/>
      <c r="BLB70" s="66"/>
      <c r="BLC70" s="66"/>
      <c r="BLD70" s="66"/>
      <c r="BLE70" s="66"/>
      <c r="BLF70" s="66"/>
      <c r="BLG70" s="66"/>
      <c r="BLH70" s="66"/>
      <c r="BLI70" s="66"/>
      <c r="BLJ70" s="66"/>
      <c r="BLK70" s="66"/>
      <c r="BLL70" s="66"/>
      <c r="BLM70" s="66"/>
      <c r="BLN70" s="66"/>
      <c r="BLO70" s="66"/>
      <c r="BLP70" s="66"/>
      <c r="BLQ70" s="66"/>
      <c r="BLR70" s="66"/>
      <c r="BLS70" s="66"/>
      <c r="BLT70" s="66"/>
      <c r="BLU70" s="66"/>
      <c r="BLV70" s="66"/>
      <c r="BLW70" s="66"/>
      <c r="BLX70" s="66"/>
      <c r="BLY70" s="66"/>
      <c r="BLZ70" s="66"/>
      <c r="BMA70" s="66"/>
      <c r="BMB70" s="66"/>
      <c r="BMC70" s="66"/>
      <c r="BMD70" s="66"/>
      <c r="BME70" s="66"/>
      <c r="BMF70" s="66"/>
      <c r="BMG70" s="66"/>
      <c r="BMH70" s="66"/>
      <c r="BMI70" s="66"/>
      <c r="BMJ70" s="66"/>
      <c r="BMK70" s="66"/>
      <c r="BML70" s="66"/>
      <c r="BMM70" s="66"/>
      <c r="BMN70" s="66"/>
      <c r="BMO70" s="66"/>
      <c r="BMP70" s="66"/>
      <c r="BMQ70" s="66"/>
      <c r="BMR70" s="66"/>
      <c r="BMS70" s="66"/>
      <c r="BMT70" s="66"/>
      <c r="BMU70" s="66"/>
      <c r="BMV70" s="66"/>
      <c r="BMW70" s="66"/>
      <c r="BMX70" s="66"/>
      <c r="BMY70" s="66"/>
      <c r="BMZ70" s="66"/>
      <c r="BNA70" s="66"/>
      <c r="BNB70" s="66"/>
      <c r="BNC70" s="66"/>
      <c r="BND70" s="66"/>
      <c r="BNE70" s="66"/>
      <c r="BNF70" s="66"/>
      <c r="BNG70" s="66"/>
      <c r="BNH70" s="66"/>
      <c r="BNI70" s="66"/>
      <c r="BNJ70" s="66"/>
      <c r="BNK70" s="66"/>
      <c r="BNL70" s="66"/>
      <c r="BNM70" s="66"/>
      <c r="BNN70" s="66"/>
      <c r="BNO70" s="66"/>
      <c r="BNP70" s="66"/>
      <c r="BNQ70" s="66"/>
      <c r="BNR70" s="66"/>
      <c r="BNS70" s="66"/>
      <c r="BNT70" s="66"/>
      <c r="BNU70" s="66"/>
      <c r="BNV70" s="66"/>
      <c r="BNW70" s="66"/>
      <c r="BNX70" s="66"/>
      <c r="BNY70" s="66"/>
      <c r="BNZ70" s="66"/>
      <c r="BOA70" s="66"/>
      <c r="BOB70" s="66"/>
      <c r="BOC70" s="66"/>
      <c r="BOD70" s="66"/>
      <c r="BOE70" s="66"/>
      <c r="BOF70" s="66"/>
      <c r="BOG70" s="66"/>
      <c r="BOH70" s="66"/>
      <c r="BOI70" s="66"/>
      <c r="BOJ70" s="66"/>
      <c r="BOK70" s="66"/>
      <c r="BOL70" s="66"/>
      <c r="BOM70" s="66"/>
      <c r="BON70" s="66"/>
      <c r="BOO70" s="66"/>
      <c r="BOP70" s="66"/>
      <c r="BOQ70" s="66"/>
      <c r="BOR70" s="66"/>
      <c r="BOS70" s="66"/>
      <c r="BOT70" s="66"/>
      <c r="BOU70" s="66"/>
      <c r="BOV70" s="66"/>
      <c r="BOW70" s="66"/>
      <c r="BOX70" s="66"/>
      <c r="BOY70" s="66"/>
      <c r="BOZ70" s="66"/>
      <c r="BPA70" s="66"/>
      <c r="BPB70" s="66"/>
      <c r="BPC70" s="66"/>
      <c r="BPD70" s="66"/>
      <c r="BPE70" s="66"/>
      <c r="BPF70" s="66"/>
      <c r="BPG70" s="66"/>
      <c r="BPH70" s="66"/>
      <c r="BPI70" s="66"/>
      <c r="BPJ70" s="66"/>
      <c r="BPK70" s="66"/>
      <c r="BPL70" s="66"/>
      <c r="BPM70" s="66"/>
      <c r="BPN70" s="66"/>
      <c r="BPO70" s="66"/>
      <c r="BPP70" s="66"/>
      <c r="BPQ70" s="66"/>
      <c r="BPR70" s="66"/>
      <c r="BPS70" s="66"/>
      <c r="BPT70" s="66"/>
      <c r="BPU70" s="66"/>
      <c r="BPV70" s="66"/>
      <c r="BPW70" s="66"/>
      <c r="BPX70" s="66"/>
      <c r="BPY70" s="66"/>
      <c r="BPZ70" s="66"/>
      <c r="BQA70" s="66"/>
      <c r="BQB70" s="66"/>
      <c r="BQC70" s="66"/>
      <c r="BQD70" s="66"/>
      <c r="BQE70" s="66"/>
      <c r="BQF70" s="66"/>
      <c r="BQG70" s="66"/>
      <c r="BQH70" s="66"/>
      <c r="BQI70" s="66"/>
      <c r="BQJ70" s="66"/>
      <c r="BQK70" s="66"/>
      <c r="BQL70" s="66"/>
      <c r="BQM70" s="66"/>
      <c r="BQN70" s="66"/>
      <c r="BQO70" s="66"/>
      <c r="BQP70" s="66"/>
      <c r="BQQ70" s="66"/>
      <c r="BQR70" s="66"/>
      <c r="BQS70" s="66"/>
      <c r="BQT70" s="66"/>
      <c r="BQU70" s="66"/>
      <c r="BQV70" s="66"/>
      <c r="BQW70" s="66"/>
      <c r="BQX70" s="66"/>
      <c r="BQY70" s="66"/>
      <c r="BQZ70" s="66"/>
      <c r="BRA70" s="66"/>
      <c r="BRB70" s="66"/>
      <c r="BRC70" s="66"/>
      <c r="BRD70" s="66"/>
      <c r="BRE70" s="66"/>
      <c r="BRF70" s="66"/>
      <c r="BRG70" s="66"/>
      <c r="BRH70" s="66"/>
      <c r="BRI70" s="66"/>
      <c r="BRJ70" s="66"/>
      <c r="BRK70" s="66"/>
      <c r="BRL70" s="66"/>
      <c r="BRM70" s="66"/>
      <c r="BRN70" s="66"/>
      <c r="BRO70" s="66"/>
      <c r="BRP70" s="66"/>
      <c r="BRQ70" s="66"/>
      <c r="BRR70" s="66"/>
      <c r="BRS70" s="66"/>
      <c r="BRT70" s="66"/>
      <c r="BRU70" s="66"/>
      <c r="BRV70" s="66"/>
      <c r="BRW70" s="66"/>
      <c r="BRX70" s="66"/>
      <c r="BRY70" s="66"/>
      <c r="BRZ70" s="66"/>
      <c r="BSA70" s="66"/>
      <c r="BSB70" s="66"/>
      <c r="BSC70" s="66"/>
      <c r="BSD70" s="66"/>
      <c r="BSE70" s="66"/>
      <c r="BSF70" s="66"/>
      <c r="BSG70" s="66"/>
      <c r="BSH70" s="66"/>
      <c r="BSI70" s="66"/>
      <c r="BSJ70" s="66"/>
      <c r="BSK70" s="66"/>
      <c r="BSL70" s="66"/>
      <c r="BSM70" s="66"/>
      <c r="BSN70" s="66"/>
      <c r="BSO70" s="66"/>
      <c r="BSP70" s="66"/>
      <c r="BSQ70" s="66"/>
      <c r="BSR70" s="66"/>
      <c r="BSS70" s="66"/>
      <c r="BST70" s="66"/>
      <c r="BSU70" s="66"/>
      <c r="BSV70" s="66"/>
      <c r="BSW70" s="66"/>
      <c r="BSX70" s="66"/>
      <c r="BSY70" s="66"/>
      <c r="BSZ70" s="66"/>
      <c r="BTA70" s="66"/>
      <c r="BTB70" s="66"/>
      <c r="BTC70" s="66"/>
      <c r="BTD70" s="66"/>
      <c r="BTE70" s="66"/>
      <c r="BTF70" s="66"/>
      <c r="BTG70" s="66"/>
      <c r="BTH70" s="66"/>
      <c r="BTI70" s="66"/>
      <c r="BTJ70" s="66"/>
      <c r="BTK70" s="66"/>
      <c r="BTL70" s="66"/>
      <c r="BTM70" s="66"/>
      <c r="BTN70" s="66"/>
      <c r="BTO70" s="66"/>
      <c r="BTP70" s="66"/>
      <c r="BTQ70" s="66"/>
      <c r="BTR70" s="66"/>
      <c r="BTS70" s="66"/>
      <c r="BTT70" s="66"/>
      <c r="BTU70" s="66"/>
      <c r="BTV70" s="66"/>
      <c r="BTW70" s="66"/>
      <c r="BTX70" s="66"/>
      <c r="BTY70" s="66"/>
      <c r="BTZ70" s="66"/>
      <c r="BUA70" s="66"/>
      <c r="BUB70" s="66"/>
      <c r="BUC70" s="66"/>
      <c r="BUD70" s="66"/>
      <c r="BUE70" s="66"/>
      <c r="BUF70" s="66"/>
      <c r="BUG70" s="66"/>
      <c r="BUH70" s="66"/>
      <c r="BUI70" s="66"/>
      <c r="BUJ70" s="66"/>
      <c r="BUK70" s="66"/>
      <c r="BUL70" s="66"/>
      <c r="BUM70" s="66"/>
      <c r="BUN70" s="66"/>
      <c r="BUO70" s="66"/>
      <c r="BUP70" s="66"/>
      <c r="BUQ70" s="66"/>
      <c r="BUR70" s="66"/>
      <c r="BUS70" s="66"/>
      <c r="BUT70" s="66"/>
      <c r="BUU70" s="66"/>
      <c r="BUV70" s="66"/>
      <c r="BUW70" s="66"/>
      <c r="BUX70" s="66"/>
      <c r="BUY70" s="66"/>
      <c r="BUZ70" s="66"/>
      <c r="BVA70" s="66"/>
      <c r="BVB70" s="66"/>
      <c r="BVC70" s="66"/>
      <c r="BVD70" s="66"/>
      <c r="BVE70" s="66"/>
      <c r="BVF70" s="66"/>
      <c r="BVG70" s="66"/>
      <c r="BVH70" s="66"/>
      <c r="BVI70" s="66"/>
      <c r="BVJ70" s="66"/>
      <c r="BVK70" s="66"/>
      <c r="BVL70" s="66"/>
      <c r="BVM70" s="66"/>
      <c r="BVN70" s="66"/>
      <c r="BVO70" s="66"/>
      <c r="BVP70" s="66"/>
      <c r="BVQ70" s="66"/>
      <c r="BVR70" s="66"/>
      <c r="BVS70" s="66"/>
      <c r="BVT70" s="66"/>
      <c r="BVU70" s="66"/>
      <c r="BVV70" s="66"/>
      <c r="BVW70" s="66"/>
      <c r="BVX70" s="66"/>
      <c r="BVY70" s="66"/>
      <c r="BVZ70" s="66"/>
      <c r="BWA70" s="66"/>
      <c r="BWB70" s="66"/>
      <c r="BWC70" s="66"/>
      <c r="BWD70" s="66"/>
      <c r="BWE70" s="66"/>
      <c r="BWF70" s="66"/>
      <c r="BWG70" s="66"/>
      <c r="BWH70" s="66"/>
      <c r="BWI70" s="66"/>
      <c r="BWJ70" s="66"/>
      <c r="BWK70" s="66"/>
      <c r="BWL70" s="66"/>
      <c r="BWM70" s="66"/>
      <c r="BWN70" s="66"/>
      <c r="BWO70" s="66"/>
      <c r="BWP70" s="66"/>
      <c r="BWQ70" s="66"/>
      <c r="BWR70" s="66"/>
      <c r="BWS70" s="66"/>
      <c r="BWT70" s="66"/>
      <c r="BWU70" s="66"/>
      <c r="BWV70" s="66"/>
      <c r="BWW70" s="66"/>
      <c r="BWX70" s="66"/>
      <c r="BWY70" s="66"/>
      <c r="BWZ70" s="66"/>
      <c r="BXA70" s="66"/>
      <c r="BXB70" s="66"/>
      <c r="BXC70" s="66"/>
      <c r="BXD70" s="66"/>
      <c r="BXE70" s="66"/>
      <c r="BXF70" s="66"/>
      <c r="BXG70" s="66"/>
      <c r="BXH70" s="66"/>
      <c r="BXI70" s="66"/>
      <c r="BXJ70" s="66"/>
      <c r="BXK70" s="66"/>
      <c r="BXL70" s="66"/>
      <c r="BXM70" s="66"/>
      <c r="BXN70" s="66"/>
      <c r="BXO70" s="66"/>
      <c r="BXP70" s="66"/>
      <c r="BXQ70" s="66"/>
      <c r="BXR70" s="66"/>
      <c r="BXS70" s="66"/>
      <c r="BXT70" s="66"/>
      <c r="BXU70" s="66"/>
      <c r="BXV70" s="66"/>
      <c r="BXW70" s="66"/>
      <c r="BXX70" s="66"/>
      <c r="BXY70" s="66"/>
      <c r="BXZ70" s="66"/>
      <c r="BYA70" s="66"/>
      <c r="BYB70" s="66"/>
      <c r="BYC70" s="66"/>
      <c r="BYD70" s="66"/>
      <c r="BYE70" s="66"/>
      <c r="BYF70" s="66"/>
      <c r="BYG70" s="66"/>
      <c r="BYH70" s="66"/>
      <c r="BYI70" s="66"/>
      <c r="BYJ70" s="66"/>
      <c r="BYK70" s="66"/>
      <c r="BYL70" s="66"/>
      <c r="BYM70" s="66"/>
      <c r="BYN70" s="66"/>
      <c r="BYO70" s="66"/>
      <c r="BYP70" s="66"/>
      <c r="BYQ70" s="66"/>
      <c r="BYR70" s="66"/>
      <c r="BYS70" s="66"/>
      <c r="BYT70" s="66"/>
      <c r="BYU70" s="66"/>
      <c r="BYV70" s="66"/>
      <c r="BYW70" s="66"/>
      <c r="BYX70" s="66"/>
      <c r="BYY70" s="66"/>
      <c r="BYZ70" s="66"/>
      <c r="BZA70" s="66"/>
      <c r="BZB70" s="66"/>
      <c r="BZC70" s="66"/>
      <c r="BZD70" s="66"/>
      <c r="BZE70" s="66"/>
      <c r="BZF70" s="66"/>
      <c r="BZG70" s="66"/>
      <c r="BZH70" s="66"/>
      <c r="BZI70" s="66"/>
      <c r="BZJ70" s="66"/>
      <c r="BZK70" s="66"/>
      <c r="BZL70" s="66"/>
      <c r="BZM70" s="66"/>
      <c r="BZN70" s="66"/>
      <c r="BZO70" s="66"/>
      <c r="BZP70" s="66"/>
      <c r="BZQ70" s="66"/>
      <c r="BZR70" s="66"/>
      <c r="BZS70" s="66"/>
      <c r="BZT70" s="66"/>
      <c r="BZU70" s="66"/>
      <c r="BZV70" s="66"/>
      <c r="BZW70" s="66"/>
      <c r="BZX70" s="66"/>
      <c r="BZY70" s="66"/>
      <c r="BZZ70" s="66"/>
      <c r="CAA70" s="66"/>
      <c r="CAB70" s="66"/>
      <c r="CAC70" s="66"/>
      <c r="CAD70" s="66"/>
      <c r="CAE70" s="66"/>
      <c r="CAF70" s="66"/>
      <c r="CAG70" s="66"/>
      <c r="CAH70" s="66"/>
      <c r="CAI70" s="66"/>
      <c r="CAJ70" s="66"/>
      <c r="CAK70" s="66"/>
      <c r="CAL70" s="66"/>
      <c r="CAM70" s="66"/>
      <c r="CAN70" s="66"/>
      <c r="CAO70" s="66"/>
      <c r="CAP70" s="66"/>
      <c r="CAQ70" s="66"/>
      <c r="CAR70" s="66"/>
      <c r="CAS70" s="66"/>
      <c r="CAT70" s="66"/>
      <c r="CAU70" s="66"/>
      <c r="CAV70" s="66"/>
      <c r="CAW70" s="66"/>
      <c r="CAX70" s="66"/>
      <c r="CAY70" s="66"/>
      <c r="CAZ70" s="66"/>
      <c r="CBA70" s="66"/>
      <c r="CBB70" s="66"/>
      <c r="CBC70" s="66"/>
      <c r="CBD70" s="66"/>
      <c r="CBE70" s="66"/>
      <c r="CBF70" s="66"/>
      <c r="CBG70" s="66"/>
      <c r="CBH70" s="66"/>
      <c r="CBI70" s="66"/>
      <c r="CBJ70" s="66"/>
      <c r="CBK70" s="66"/>
      <c r="CBL70" s="66"/>
      <c r="CBM70" s="66"/>
      <c r="CBN70" s="66"/>
      <c r="CBO70" s="66"/>
      <c r="CBP70" s="66"/>
      <c r="CBQ70" s="66"/>
      <c r="CBR70" s="66"/>
      <c r="CBS70" s="66"/>
      <c r="CBT70" s="66"/>
      <c r="CBU70" s="66"/>
      <c r="CBV70" s="66"/>
      <c r="CBW70" s="66"/>
      <c r="CBX70" s="66"/>
      <c r="CBY70" s="66"/>
      <c r="CBZ70" s="66"/>
      <c r="CCA70" s="66"/>
      <c r="CCB70" s="66"/>
      <c r="CCC70" s="66"/>
      <c r="CCD70" s="66"/>
      <c r="CCE70" s="66"/>
      <c r="CCF70" s="66"/>
      <c r="CCG70" s="66"/>
      <c r="CCH70" s="66"/>
      <c r="CCI70" s="66"/>
      <c r="CCJ70" s="66"/>
      <c r="CCK70" s="66"/>
      <c r="CCL70" s="66"/>
      <c r="CCM70" s="66"/>
      <c r="CCN70" s="66"/>
      <c r="CCO70" s="66"/>
      <c r="CCP70" s="66"/>
      <c r="CCQ70" s="66"/>
      <c r="CCR70" s="66"/>
      <c r="CCS70" s="66"/>
      <c r="CCT70" s="66"/>
      <c r="CCU70" s="66"/>
      <c r="CCV70" s="66"/>
      <c r="CCW70" s="66"/>
      <c r="CCX70" s="66"/>
      <c r="CCY70" s="66"/>
      <c r="CCZ70" s="66"/>
      <c r="CDA70" s="66"/>
      <c r="CDB70" s="66"/>
      <c r="CDC70" s="66"/>
      <c r="CDD70" s="66"/>
      <c r="CDE70" s="66"/>
      <c r="CDF70" s="66"/>
      <c r="CDG70" s="66"/>
      <c r="CDH70" s="66"/>
      <c r="CDI70" s="66"/>
      <c r="CDJ70" s="66"/>
      <c r="CDK70" s="66"/>
      <c r="CDL70" s="66"/>
      <c r="CDM70" s="66"/>
      <c r="CDN70" s="66"/>
      <c r="CDO70" s="66"/>
      <c r="CDP70" s="66"/>
      <c r="CDQ70" s="66"/>
      <c r="CDR70" s="66"/>
      <c r="CDS70" s="66"/>
      <c r="CDT70" s="66"/>
      <c r="CDU70" s="66"/>
      <c r="CDV70" s="66"/>
      <c r="CDW70" s="66"/>
      <c r="CDX70" s="66"/>
      <c r="CDY70" s="66"/>
      <c r="CDZ70" s="66"/>
      <c r="CEA70" s="66"/>
      <c r="CEB70" s="66"/>
      <c r="CEC70" s="66"/>
      <c r="CED70" s="66"/>
      <c r="CEE70" s="66"/>
      <c r="CEF70" s="66"/>
      <c r="CEG70" s="66"/>
      <c r="CEH70" s="66"/>
      <c r="CEI70" s="66"/>
      <c r="CEJ70" s="66"/>
      <c r="CEK70" s="66"/>
      <c r="CEL70" s="66"/>
      <c r="CEM70" s="66"/>
      <c r="CEN70" s="66"/>
      <c r="CEO70" s="66"/>
      <c r="CEP70" s="66"/>
      <c r="CEQ70" s="66"/>
      <c r="CER70" s="66"/>
      <c r="CES70" s="66"/>
      <c r="CET70" s="66"/>
      <c r="CEU70" s="66"/>
      <c r="CEV70" s="66"/>
      <c r="CEW70" s="66"/>
      <c r="CEX70" s="66"/>
      <c r="CEY70" s="66"/>
      <c r="CEZ70" s="66"/>
      <c r="CFA70" s="66"/>
      <c r="CFB70" s="66"/>
      <c r="CFC70" s="66"/>
      <c r="CFD70" s="66"/>
      <c r="CFE70" s="66"/>
      <c r="CFF70" s="66"/>
      <c r="CFG70" s="66"/>
      <c r="CFH70" s="66"/>
      <c r="CFI70" s="66"/>
      <c r="CFJ70" s="66"/>
      <c r="CFK70" s="66"/>
      <c r="CFL70" s="66"/>
      <c r="CFM70" s="66"/>
      <c r="CFN70" s="66"/>
      <c r="CFO70" s="66"/>
      <c r="CFP70" s="66"/>
      <c r="CFQ70" s="66"/>
      <c r="CFR70" s="66"/>
      <c r="CFS70" s="66"/>
      <c r="CFT70" s="66"/>
      <c r="CFU70" s="66"/>
      <c r="CFV70" s="66"/>
      <c r="CFW70" s="66"/>
      <c r="CFX70" s="66"/>
      <c r="CFY70" s="66"/>
      <c r="CFZ70" s="66"/>
      <c r="CGA70" s="66"/>
      <c r="CGB70" s="66"/>
      <c r="CGC70" s="66"/>
      <c r="CGD70" s="66"/>
      <c r="CGE70" s="66"/>
      <c r="CGF70" s="66"/>
      <c r="CGG70" s="66"/>
      <c r="CGH70" s="66"/>
      <c r="CGI70" s="66"/>
      <c r="CGJ70" s="66"/>
      <c r="CGK70" s="66"/>
      <c r="CGL70" s="66"/>
      <c r="CGM70" s="66"/>
      <c r="CGN70" s="66"/>
      <c r="CGO70" s="66"/>
      <c r="CGP70" s="66"/>
      <c r="CGQ70" s="66"/>
      <c r="CGR70" s="66"/>
      <c r="CGS70" s="66"/>
      <c r="CGT70" s="66"/>
      <c r="CGU70" s="66"/>
      <c r="CGV70" s="66"/>
      <c r="CGW70" s="66"/>
      <c r="CGX70" s="66"/>
      <c r="CGY70" s="66"/>
      <c r="CGZ70" s="66"/>
      <c r="CHA70" s="66"/>
      <c r="CHB70" s="66"/>
      <c r="CHC70" s="66"/>
      <c r="CHD70" s="66"/>
      <c r="CHE70" s="66"/>
      <c r="CHF70" s="66"/>
      <c r="CHG70" s="66"/>
      <c r="CHH70" s="66"/>
      <c r="CHI70" s="66"/>
      <c r="CHJ70" s="66"/>
      <c r="CHK70" s="66"/>
      <c r="CHL70" s="66"/>
      <c r="CHM70" s="66"/>
      <c r="CHN70" s="66"/>
      <c r="CHO70" s="66"/>
      <c r="CHP70" s="66"/>
      <c r="CHQ70" s="66"/>
      <c r="CHR70" s="66"/>
      <c r="CHS70" s="66"/>
      <c r="CHT70" s="66"/>
      <c r="CHU70" s="66"/>
      <c r="CHV70" s="66"/>
      <c r="CHW70" s="66"/>
      <c r="CHX70" s="66"/>
      <c r="CHY70" s="66"/>
      <c r="CHZ70" s="66"/>
      <c r="CIA70" s="66"/>
      <c r="CIB70" s="66"/>
      <c r="CIC70" s="66"/>
      <c r="CID70" s="66"/>
      <c r="CIE70" s="66"/>
      <c r="CIF70" s="66"/>
      <c r="CIG70" s="66"/>
      <c r="CIH70" s="66"/>
      <c r="CII70" s="66"/>
      <c r="CIJ70" s="66"/>
      <c r="CIK70" s="66"/>
      <c r="CIL70" s="66"/>
      <c r="CIM70" s="66"/>
      <c r="CIN70" s="66"/>
      <c r="CIO70" s="66"/>
      <c r="CIP70" s="66"/>
      <c r="CIQ70" s="66"/>
      <c r="CIR70" s="66"/>
      <c r="CIS70" s="66"/>
      <c r="CIT70" s="66"/>
      <c r="CIU70" s="66"/>
      <c r="CIV70" s="66"/>
      <c r="CIW70" s="66"/>
      <c r="CIX70" s="66"/>
      <c r="CIY70" s="66"/>
      <c r="CIZ70" s="66"/>
      <c r="CJA70" s="66"/>
      <c r="CJB70" s="66"/>
      <c r="CJC70" s="66"/>
      <c r="CJD70" s="66"/>
      <c r="CJE70" s="66"/>
      <c r="CJF70" s="66"/>
      <c r="CJG70" s="66"/>
      <c r="CJH70" s="66"/>
      <c r="CJI70" s="66"/>
      <c r="CJJ70" s="66"/>
      <c r="CJK70" s="66"/>
      <c r="CJL70" s="66"/>
      <c r="CJM70" s="66"/>
      <c r="CJN70" s="66"/>
      <c r="CJO70" s="66"/>
      <c r="CJP70" s="66"/>
      <c r="CJQ70" s="66"/>
      <c r="CJR70" s="66"/>
      <c r="CJS70" s="66"/>
      <c r="CJT70" s="66"/>
      <c r="CJU70" s="66"/>
      <c r="CJV70" s="66"/>
      <c r="CJW70" s="66"/>
      <c r="CJX70" s="66"/>
      <c r="CJY70" s="66"/>
      <c r="CJZ70" s="66"/>
      <c r="CKA70" s="66"/>
      <c r="CKB70" s="66"/>
      <c r="CKC70" s="66"/>
      <c r="CKD70" s="66"/>
      <c r="CKE70" s="66"/>
      <c r="CKF70" s="66"/>
      <c r="CKG70" s="66"/>
      <c r="CKH70" s="66"/>
      <c r="CKI70" s="66"/>
      <c r="CKJ70" s="66"/>
      <c r="CKK70" s="66"/>
      <c r="CKL70" s="66"/>
      <c r="CKM70" s="66"/>
      <c r="CKN70" s="66"/>
      <c r="CKO70" s="66"/>
      <c r="CKP70" s="66"/>
      <c r="CKQ70" s="66"/>
      <c r="CKR70" s="66"/>
      <c r="CKS70" s="66"/>
      <c r="CKT70" s="66"/>
      <c r="CKU70" s="66"/>
      <c r="CKV70" s="66"/>
      <c r="CKW70" s="66"/>
      <c r="CKX70" s="66"/>
      <c r="CKY70" s="66"/>
      <c r="CKZ70" s="66"/>
      <c r="CLA70" s="66"/>
      <c r="CLB70" s="66"/>
      <c r="CLC70" s="66"/>
      <c r="CLD70" s="66"/>
      <c r="CLE70" s="66"/>
      <c r="CLF70" s="66"/>
      <c r="CLG70" s="66"/>
      <c r="CLH70" s="66"/>
      <c r="CLI70" s="66"/>
      <c r="CLJ70" s="66"/>
      <c r="CLK70" s="66"/>
      <c r="CLL70" s="66"/>
      <c r="CLM70" s="66"/>
      <c r="CLN70" s="66"/>
      <c r="CLO70" s="66"/>
      <c r="CLP70" s="66"/>
      <c r="CLQ70" s="66"/>
      <c r="CLR70" s="66"/>
      <c r="CLS70" s="66"/>
      <c r="CLT70" s="66"/>
      <c r="CLU70" s="66"/>
      <c r="CLV70" s="66"/>
      <c r="CLW70" s="66"/>
      <c r="CLX70" s="66"/>
      <c r="CLY70" s="66"/>
      <c r="CLZ70" s="66"/>
      <c r="CMA70" s="66"/>
      <c r="CMB70" s="66"/>
      <c r="CMC70" s="66"/>
      <c r="CMD70" s="66"/>
      <c r="CME70" s="66"/>
      <c r="CMF70" s="66"/>
      <c r="CMG70" s="66"/>
      <c r="CMH70" s="66"/>
      <c r="CMI70" s="66"/>
      <c r="CMJ70" s="66"/>
      <c r="CMK70" s="66"/>
      <c r="CML70" s="66"/>
      <c r="CMM70" s="66"/>
      <c r="CMN70" s="66"/>
      <c r="CMO70" s="66"/>
      <c r="CMP70" s="66"/>
      <c r="CMQ70" s="66"/>
      <c r="CMR70" s="66"/>
      <c r="CMS70" s="66"/>
      <c r="CMT70" s="66"/>
      <c r="CMU70" s="66"/>
      <c r="CMV70" s="66"/>
      <c r="CMW70" s="66"/>
      <c r="CMX70" s="66"/>
      <c r="CMY70" s="66"/>
      <c r="CMZ70" s="66"/>
      <c r="CNA70" s="66"/>
      <c r="CNB70" s="66"/>
      <c r="CNC70" s="66"/>
      <c r="CND70" s="66"/>
      <c r="CNE70" s="66"/>
      <c r="CNF70" s="66"/>
      <c r="CNG70" s="66"/>
      <c r="CNH70" s="66"/>
      <c r="CNI70" s="66"/>
      <c r="CNJ70" s="66"/>
      <c r="CNK70" s="66"/>
      <c r="CNL70" s="66"/>
      <c r="CNM70" s="66"/>
      <c r="CNN70" s="66"/>
      <c r="CNO70" s="66"/>
      <c r="CNP70" s="66"/>
      <c r="CNQ70" s="66"/>
      <c r="CNR70" s="66"/>
      <c r="CNS70" s="66"/>
      <c r="CNT70" s="66"/>
      <c r="CNU70" s="66"/>
      <c r="CNV70" s="66"/>
      <c r="CNW70" s="66"/>
      <c r="CNX70" s="66"/>
      <c r="CNY70" s="66"/>
      <c r="CNZ70" s="66"/>
      <c r="COA70" s="66"/>
      <c r="COB70" s="66"/>
      <c r="COC70" s="66"/>
      <c r="COD70" s="66"/>
      <c r="COE70" s="66"/>
      <c r="COF70" s="66"/>
      <c r="COG70" s="66"/>
      <c r="COH70" s="66"/>
      <c r="COI70" s="66"/>
      <c r="COJ70" s="66"/>
      <c r="COK70" s="66"/>
      <c r="COL70" s="66"/>
      <c r="COM70" s="66"/>
      <c r="CON70" s="66"/>
      <c r="COO70" s="66"/>
      <c r="COP70" s="66"/>
      <c r="COQ70" s="66"/>
      <c r="COR70" s="66"/>
      <c r="COS70" s="66"/>
      <c r="COT70" s="66"/>
      <c r="COU70" s="66"/>
      <c r="COV70" s="66"/>
      <c r="COW70" s="66"/>
      <c r="COX70" s="66"/>
      <c r="COY70" s="66"/>
      <c r="COZ70" s="66"/>
      <c r="CPA70" s="66"/>
      <c r="CPB70" s="66"/>
      <c r="CPC70" s="66"/>
      <c r="CPD70" s="66"/>
      <c r="CPE70" s="66"/>
      <c r="CPF70" s="66"/>
      <c r="CPG70" s="66"/>
      <c r="CPH70" s="66"/>
      <c r="CPI70" s="66"/>
      <c r="CPJ70" s="66"/>
      <c r="CPK70" s="66"/>
      <c r="CPL70" s="66"/>
      <c r="CPM70" s="66"/>
      <c r="CPN70" s="66"/>
      <c r="CPO70" s="66"/>
      <c r="CPP70" s="66"/>
      <c r="CPQ70" s="66"/>
      <c r="CPR70" s="66"/>
      <c r="CPS70" s="66"/>
      <c r="CPT70" s="66"/>
      <c r="CPU70" s="66"/>
      <c r="CPV70" s="66"/>
      <c r="CPW70" s="66"/>
      <c r="CPX70" s="66"/>
      <c r="CPY70" s="66"/>
      <c r="CPZ70" s="66"/>
      <c r="CQA70" s="66"/>
      <c r="CQB70" s="66"/>
      <c r="CQC70" s="66"/>
      <c r="CQD70" s="66"/>
      <c r="CQE70" s="66"/>
      <c r="CQF70" s="66"/>
      <c r="CQG70" s="66"/>
      <c r="CQH70" s="66"/>
      <c r="CQI70" s="66"/>
      <c r="CQJ70" s="66"/>
      <c r="CQK70" s="66"/>
      <c r="CQL70" s="66"/>
      <c r="CQM70" s="66"/>
      <c r="CQN70" s="66"/>
      <c r="CQO70" s="66"/>
      <c r="CQP70" s="66"/>
      <c r="CQQ70" s="66"/>
      <c r="CQR70" s="66"/>
      <c r="CQS70" s="66"/>
      <c r="CQT70" s="66"/>
      <c r="CQU70" s="66"/>
      <c r="CQV70" s="66"/>
      <c r="CQW70" s="66"/>
      <c r="CQX70" s="66"/>
      <c r="CQY70" s="66"/>
      <c r="CQZ70" s="66"/>
      <c r="CRA70" s="66"/>
      <c r="CRB70" s="66"/>
      <c r="CRC70" s="66"/>
      <c r="CRD70" s="66"/>
      <c r="CRE70" s="66"/>
      <c r="CRF70" s="66"/>
      <c r="CRG70" s="66"/>
      <c r="CRH70" s="66"/>
      <c r="CRI70" s="66"/>
      <c r="CRJ70" s="66"/>
      <c r="CRK70" s="66"/>
      <c r="CRL70" s="66"/>
      <c r="CRM70" s="66"/>
      <c r="CRN70" s="66"/>
      <c r="CRO70" s="66"/>
      <c r="CRP70" s="66"/>
      <c r="CRQ70" s="66"/>
      <c r="CRR70" s="66"/>
      <c r="CRS70" s="66"/>
      <c r="CRT70" s="66"/>
      <c r="CRU70" s="66"/>
      <c r="CRV70" s="66"/>
      <c r="CRW70" s="66"/>
      <c r="CRX70" s="66"/>
      <c r="CRY70" s="66"/>
      <c r="CRZ70" s="66"/>
      <c r="CSA70" s="66"/>
      <c r="CSB70" s="66"/>
      <c r="CSC70" s="66"/>
      <c r="CSD70" s="66"/>
      <c r="CSE70" s="66"/>
      <c r="CSF70" s="66"/>
      <c r="CSG70" s="66"/>
      <c r="CSH70" s="66"/>
      <c r="CSI70" s="66"/>
      <c r="CSJ70" s="66"/>
      <c r="CSK70" s="66"/>
      <c r="CSL70" s="66"/>
      <c r="CSM70" s="66"/>
      <c r="CSN70" s="66"/>
      <c r="CSO70" s="66"/>
      <c r="CSP70" s="66"/>
      <c r="CSQ70" s="66"/>
      <c r="CSR70" s="66"/>
      <c r="CSS70" s="66"/>
      <c r="CST70" s="66"/>
      <c r="CSU70" s="66"/>
      <c r="CSV70" s="66"/>
      <c r="CSW70" s="66"/>
      <c r="CSX70" s="66"/>
      <c r="CSY70" s="66"/>
      <c r="CSZ70" s="66"/>
      <c r="CTA70" s="66"/>
      <c r="CTB70" s="66"/>
      <c r="CTC70" s="66"/>
      <c r="CTD70" s="66"/>
      <c r="CTE70" s="66"/>
      <c r="CTF70" s="66"/>
      <c r="CTG70" s="66"/>
      <c r="CTH70" s="66"/>
      <c r="CTI70" s="66"/>
      <c r="CTJ70" s="66"/>
      <c r="CTK70" s="66"/>
      <c r="CTL70" s="66"/>
      <c r="CTM70" s="66"/>
      <c r="CTN70" s="66"/>
      <c r="CTO70" s="66"/>
      <c r="CTP70" s="66"/>
      <c r="CTQ70" s="66"/>
      <c r="CTR70" s="66"/>
      <c r="CTS70" s="66"/>
      <c r="CTT70" s="66"/>
      <c r="CTU70" s="66"/>
      <c r="CTV70" s="66"/>
      <c r="CTW70" s="66"/>
      <c r="CTX70" s="66"/>
      <c r="CTY70" s="66"/>
      <c r="CTZ70" s="66"/>
      <c r="CUA70" s="66"/>
      <c r="CUB70" s="66"/>
      <c r="CUC70" s="66"/>
      <c r="CUD70" s="66"/>
      <c r="CUE70" s="66"/>
      <c r="CUF70" s="66"/>
      <c r="CUG70" s="66"/>
      <c r="CUH70" s="66"/>
      <c r="CUI70" s="66"/>
      <c r="CUJ70" s="66"/>
      <c r="CUK70" s="66"/>
      <c r="CUL70" s="66"/>
      <c r="CUM70" s="66"/>
      <c r="CUN70" s="66"/>
      <c r="CUO70" s="66"/>
      <c r="CUP70" s="66"/>
      <c r="CUQ70" s="66"/>
      <c r="CUR70" s="66"/>
      <c r="CUS70" s="66"/>
      <c r="CUT70" s="66"/>
      <c r="CUU70" s="66"/>
      <c r="CUV70" s="66"/>
      <c r="CUW70" s="66"/>
      <c r="CUX70" s="66"/>
      <c r="CUY70" s="66"/>
      <c r="CUZ70" s="66"/>
      <c r="CVA70" s="66"/>
      <c r="CVB70" s="66"/>
      <c r="CVC70" s="66"/>
      <c r="CVD70" s="66"/>
      <c r="CVE70" s="66"/>
      <c r="CVF70" s="66"/>
      <c r="CVG70" s="66"/>
      <c r="CVH70" s="66"/>
      <c r="CVI70" s="66"/>
      <c r="CVJ70" s="66"/>
      <c r="CVK70" s="66"/>
      <c r="CVL70" s="66"/>
      <c r="CVM70" s="66"/>
      <c r="CVN70" s="66"/>
      <c r="CVO70" s="66"/>
      <c r="CVP70" s="66"/>
      <c r="CVQ70" s="66"/>
      <c r="CVR70" s="66"/>
      <c r="CVS70" s="66"/>
      <c r="CVT70" s="66"/>
      <c r="CVU70" s="66"/>
      <c r="CVV70" s="66"/>
      <c r="CVW70" s="66"/>
      <c r="CVX70" s="66"/>
      <c r="CVY70" s="66"/>
      <c r="CVZ70" s="66"/>
      <c r="CWA70" s="66"/>
      <c r="CWB70" s="66"/>
      <c r="CWC70" s="66"/>
      <c r="CWD70" s="66"/>
      <c r="CWE70" s="66"/>
      <c r="CWF70" s="66"/>
      <c r="CWG70" s="66"/>
      <c r="CWH70" s="66"/>
      <c r="CWI70" s="66"/>
      <c r="CWJ70" s="66"/>
      <c r="CWK70" s="66"/>
      <c r="CWL70" s="66"/>
      <c r="CWM70" s="66"/>
      <c r="CWN70" s="66"/>
      <c r="CWO70" s="66"/>
      <c r="CWP70" s="66"/>
      <c r="CWQ70" s="66"/>
      <c r="CWR70" s="66"/>
      <c r="CWS70" s="66"/>
      <c r="CWT70" s="66"/>
      <c r="CWU70" s="66"/>
      <c r="CWV70" s="66"/>
      <c r="CWW70" s="66"/>
      <c r="CWX70" s="66"/>
      <c r="CWY70" s="66"/>
      <c r="CWZ70" s="66"/>
      <c r="CXA70" s="66"/>
      <c r="CXB70" s="66"/>
      <c r="CXC70" s="66"/>
      <c r="CXD70" s="66"/>
      <c r="CXE70" s="66"/>
      <c r="CXF70" s="66"/>
      <c r="CXG70" s="66"/>
      <c r="CXH70" s="66"/>
      <c r="CXI70" s="66"/>
      <c r="CXJ70" s="66"/>
      <c r="CXK70" s="66"/>
      <c r="CXL70" s="66"/>
      <c r="CXM70" s="66"/>
      <c r="CXN70" s="66"/>
      <c r="CXO70" s="66"/>
      <c r="CXP70" s="66"/>
      <c r="CXQ70" s="66"/>
      <c r="CXR70" s="66"/>
      <c r="CXS70" s="66"/>
      <c r="CXT70" s="66"/>
      <c r="CXU70" s="66"/>
      <c r="CXV70" s="66"/>
      <c r="CXW70" s="66"/>
      <c r="CXX70" s="66"/>
      <c r="CXY70" s="66"/>
      <c r="CXZ70" s="66"/>
      <c r="CYA70" s="66"/>
      <c r="CYB70" s="66"/>
      <c r="CYC70" s="66"/>
      <c r="CYD70" s="66"/>
      <c r="CYE70" s="66"/>
      <c r="CYF70" s="66"/>
      <c r="CYG70" s="66"/>
      <c r="CYH70" s="66"/>
      <c r="CYI70" s="66"/>
      <c r="CYJ70" s="66"/>
      <c r="CYK70" s="66"/>
      <c r="CYL70" s="66"/>
      <c r="CYM70" s="66"/>
      <c r="CYN70" s="66"/>
      <c r="CYO70" s="66"/>
      <c r="CYP70" s="66"/>
      <c r="CYQ70" s="66"/>
      <c r="CYR70" s="66"/>
      <c r="CYS70" s="66"/>
      <c r="CYT70" s="66"/>
      <c r="CYU70" s="66"/>
      <c r="CYV70" s="66"/>
      <c r="CYW70" s="66"/>
      <c r="CYX70" s="66"/>
      <c r="CYY70" s="66"/>
      <c r="CYZ70" s="66"/>
      <c r="CZA70" s="66"/>
      <c r="CZB70" s="66"/>
      <c r="CZC70" s="66"/>
      <c r="CZD70" s="66"/>
      <c r="CZE70" s="66"/>
      <c r="CZF70" s="66"/>
      <c r="CZG70" s="66"/>
      <c r="CZH70" s="66"/>
      <c r="CZI70" s="66"/>
      <c r="CZJ70" s="66"/>
      <c r="CZK70" s="66"/>
      <c r="CZL70" s="66"/>
      <c r="CZM70" s="66"/>
      <c r="CZN70" s="66"/>
      <c r="CZO70" s="66"/>
      <c r="CZP70" s="66"/>
      <c r="CZQ70" s="66"/>
      <c r="CZR70" s="66"/>
      <c r="CZS70" s="66"/>
      <c r="CZT70" s="66"/>
      <c r="CZU70" s="66"/>
      <c r="CZV70" s="66"/>
      <c r="CZW70" s="66"/>
      <c r="CZX70" s="66"/>
      <c r="CZY70" s="66"/>
      <c r="CZZ70" s="66"/>
      <c r="DAA70" s="66"/>
      <c r="DAB70" s="66"/>
      <c r="DAC70" s="66"/>
      <c r="DAD70" s="66"/>
      <c r="DAE70" s="66"/>
      <c r="DAF70" s="66"/>
      <c r="DAG70" s="66"/>
      <c r="DAH70" s="66"/>
      <c r="DAI70" s="66"/>
      <c r="DAJ70" s="66"/>
      <c r="DAK70" s="66"/>
      <c r="DAL70" s="66"/>
      <c r="DAM70" s="66"/>
      <c r="DAN70" s="66"/>
      <c r="DAO70" s="66"/>
      <c r="DAP70" s="66"/>
      <c r="DAQ70" s="66"/>
      <c r="DAR70" s="66"/>
      <c r="DAS70" s="66"/>
      <c r="DAT70" s="66"/>
      <c r="DAU70" s="66"/>
      <c r="DAV70" s="66"/>
      <c r="DAW70" s="66"/>
      <c r="DAX70" s="66"/>
      <c r="DAY70" s="66"/>
      <c r="DAZ70" s="66"/>
      <c r="DBA70" s="66"/>
      <c r="DBB70" s="66"/>
      <c r="DBC70" s="66"/>
      <c r="DBD70" s="66"/>
      <c r="DBE70" s="66"/>
      <c r="DBF70" s="66"/>
      <c r="DBG70" s="66"/>
      <c r="DBH70" s="66"/>
      <c r="DBI70" s="66"/>
      <c r="DBJ70" s="66"/>
      <c r="DBK70" s="66"/>
      <c r="DBL70" s="66"/>
      <c r="DBM70" s="66"/>
      <c r="DBN70" s="66"/>
      <c r="DBO70" s="66"/>
      <c r="DBP70" s="66"/>
      <c r="DBQ70" s="66"/>
      <c r="DBR70" s="66"/>
      <c r="DBS70" s="66"/>
      <c r="DBT70" s="66"/>
      <c r="DBU70" s="66"/>
      <c r="DBV70" s="66"/>
      <c r="DBW70" s="66"/>
      <c r="DBX70" s="66"/>
      <c r="DBY70" s="66"/>
      <c r="DBZ70" s="66"/>
      <c r="DCA70" s="66"/>
      <c r="DCB70" s="66"/>
      <c r="DCC70" s="66"/>
      <c r="DCD70" s="66"/>
      <c r="DCE70" s="66"/>
      <c r="DCF70" s="66"/>
      <c r="DCG70" s="66"/>
      <c r="DCH70" s="66"/>
      <c r="DCI70" s="66"/>
      <c r="DCJ70" s="66"/>
      <c r="DCK70" s="66"/>
      <c r="DCL70" s="66"/>
      <c r="DCM70" s="66"/>
      <c r="DCN70" s="66"/>
      <c r="DCO70" s="66"/>
      <c r="DCP70" s="66"/>
      <c r="DCQ70" s="66"/>
      <c r="DCR70" s="66"/>
      <c r="DCS70" s="66"/>
      <c r="DCT70" s="66"/>
      <c r="DCU70" s="66"/>
      <c r="DCV70" s="66"/>
      <c r="DCW70" s="66"/>
      <c r="DCX70" s="66"/>
      <c r="DCY70" s="66"/>
      <c r="DCZ70" s="66"/>
      <c r="DDA70" s="66"/>
      <c r="DDB70" s="66"/>
      <c r="DDC70" s="66"/>
      <c r="DDD70" s="66"/>
      <c r="DDE70" s="66"/>
      <c r="DDF70" s="66"/>
      <c r="DDG70" s="66"/>
      <c r="DDH70" s="66"/>
      <c r="DDI70" s="66"/>
      <c r="DDJ70" s="66"/>
      <c r="DDK70" s="66"/>
      <c r="DDL70" s="66"/>
      <c r="DDM70" s="66"/>
      <c r="DDN70" s="66"/>
      <c r="DDO70" s="66"/>
      <c r="DDP70" s="66"/>
      <c r="DDQ70" s="66"/>
      <c r="DDR70" s="66"/>
      <c r="DDS70" s="66"/>
      <c r="DDT70" s="66"/>
      <c r="DDU70" s="66"/>
      <c r="DDV70" s="66"/>
      <c r="DDW70" s="66"/>
      <c r="DDX70" s="66"/>
      <c r="DDY70" s="66"/>
      <c r="DDZ70" s="66"/>
      <c r="DEA70" s="66"/>
      <c r="DEB70" s="66"/>
      <c r="DEC70" s="66"/>
      <c r="DED70" s="66"/>
      <c r="DEE70" s="66"/>
      <c r="DEF70" s="66"/>
      <c r="DEG70" s="66"/>
      <c r="DEH70" s="66"/>
      <c r="DEI70" s="66"/>
      <c r="DEJ70" s="66"/>
      <c r="DEK70" s="66"/>
      <c r="DEL70" s="66"/>
      <c r="DEM70" s="66"/>
      <c r="DEN70" s="66"/>
      <c r="DEO70" s="66"/>
      <c r="DEP70" s="66"/>
      <c r="DEQ70" s="66"/>
      <c r="DER70" s="66"/>
      <c r="DES70" s="66"/>
      <c r="DET70" s="66"/>
      <c r="DEU70" s="66"/>
      <c r="DEV70" s="66"/>
      <c r="DEW70" s="66"/>
      <c r="DEX70" s="66"/>
      <c r="DEY70" s="66"/>
      <c r="DEZ70" s="66"/>
      <c r="DFA70" s="66"/>
      <c r="DFB70" s="66"/>
      <c r="DFC70" s="66"/>
      <c r="DFD70" s="66"/>
      <c r="DFE70" s="66"/>
      <c r="DFF70" s="66"/>
      <c r="DFG70" s="66"/>
      <c r="DFH70" s="66"/>
      <c r="DFI70" s="66"/>
      <c r="DFJ70" s="66"/>
      <c r="DFK70" s="66"/>
      <c r="DFL70" s="66"/>
      <c r="DFM70" s="66"/>
      <c r="DFN70" s="66"/>
      <c r="DFO70" s="66"/>
      <c r="DFP70" s="66"/>
      <c r="DFQ70" s="66"/>
      <c r="DFR70" s="66"/>
      <c r="DFS70" s="66"/>
      <c r="DFT70" s="66"/>
      <c r="DFU70" s="66"/>
      <c r="DFV70" s="66"/>
      <c r="DFW70" s="66"/>
      <c r="DFX70" s="66"/>
      <c r="DFY70" s="66"/>
      <c r="DFZ70" s="66"/>
      <c r="DGA70" s="66"/>
      <c r="DGB70" s="66"/>
      <c r="DGC70" s="66"/>
      <c r="DGD70" s="66"/>
      <c r="DGE70" s="66"/>
      <c r="DGF70" s="66"/>
      <c r="DGG70" s="66"/>
      <c r="DGH70" s="66"/>
      <c r="DGI70" s="66"/>
      <c r="DGJ70" s="66"/>
      <c r="DGK70" s="66"/>
      <c r="DGL70" s="66"/>
      <c r="DGM70" s="66"/>
      <c r="DGN70" s="66"/>
      <c r="DGO70" s="66"/>
      <c r="DGP70" s="66"/>
      <c r="DGQ70" s="66"/>
      <c r="DGR70" s="66"/>
      <c r="DGS70" s="66"/>
      <c r="DGT70" s="66"/>
      <c r="DGU70" s="66"/>
      <c r="DGV70" s="66"/>
      <c r="DGW70" s="66"/>
      <c r="DGX70" s="66"/>
      <c r="DGY70" s="66"/>
      <c r="DGZ70" s="66"/>
      <c r="DHA70" s="66"/>
      <c r="DHB70" s="66"/>
      <c r="DHC70" s="66"/>
      <c r="DHD70" s="66"/>
      <c r="DHE70" s="66"/>
      <c r="DHF70" s="66"/>
      <c r="DHG70" s="66"/>
      <c r="DHH70" s="66"/>
      <c r="DHI70" s="66"/>
      <c r="DHJ70" s="66"/>
      <c r="DHK70" s="66"/>
      <c r="DHL70" s="66"/>
      <c r="DHM70" s="66"/>
      <c r="DHN70" s="66"/>
      <c r="DHO70" s="66"/>
      <c r="DHP70" s="66"/>
      <c r="DHQ70" s="66"/>
      <c r="DHR70" s="66"/>
      <c r="DHS70" s="66"/>
      <c r="DHT70" s="66"/>
      <c r="DHU70" s="66"/>
      <c r="DHV70" s="66"/>
      <c r="DHW70" s="66"/>
      <c r="DHX70" s="66"/>
      <c r="DHY70" s="66"/>
      <c r="DHZ70" s="66"/>
      <c r="DIA70" s="66"/>
      <c r="DIB70" s="66"/>
      <c r="DIC70" s="66"/>
      <c r="DID70" s="66"/>
      <c r="DIE70" s="66"/>
      <c r="DIF70" s="66"/>
      <c r="DIG70" s="66"/>
      <c r="DIH70" s="66"/>
      <c r="DII70" s="66"/>
      <c r="DIJ70" s="66"/>
      <c r="DIK70" s="66"/>
      <c r="DIL70" s="66"/>
      <c r="DIM70" s="66"/>
      <c r="DIN70" s="66"/>
      <c r="DIO70" s="66"/>
      <c r="DIP70" s="66"/>
      <c r="DIQ70" s="66"/>
      <c r="DIR70" s="66"/>
      <c r="DIS70" s="66"/>
      <c r="DIT70" s="66"/>
      <c r="DIU70" s="66"/>
      <c r="DIV70" s="66"/>
      <c r="DIW70" s="66"/>
      <c r="DIX70" s="66"/>
      <c r="DIY70" s="66"/>
      <c r="DIZ70" s="66"/>
      <c r="DJA70" s="66"/>
      <c r="DJB70" s="66"/>
      <c r="DJC70" s="66"/>
      <c r="DJD70" s="66"/>
      <c r="DJE70" s="66"/>
      <c r="DJF70" s="66"/>
      <c r="DJG70" s="66"/>
      <c r="DJH70" s="66"/>
      <c r="DJI70" s="66"/>
      <c r="DJJ70" s="66"/>
      <c r="DJK70" s="66"/>
      <c r="DJL70" s="66"/>
      <c r="DJM70" s="66"/>
      <c r="DJN70" s="66"/>
      <c r="DJO70" s="66"/>
      <c r="DJP70" s="66"/>
      <c r="DJQ70" s="66"/>
      <c r="DJR70" s="66"/>
      <c r="DJS70" s="66"/>
      <c r="DJT70" s="66"/>
      <c r="DJU70" s="66"/>
      <c r="DJV70" s="66"/>
      <c r="DJW70" s="66"/>
      <c r="DJX70" s="66"/>
      <c r="DJY70" s="66"/>
      <c r="DJZ70" s="66"/>
      <c r="DKA70" s="66"/>
      <c r="DKB70" s="66"/>
      <c r="DKC70" s="66"/>
      <c r="DKD70" s="66"/>
      <c r="DKE70" s="66"/>
      <c r="DKF70" s="66"/>
      <c r="DKG70" s="66"/>
      <c r="DKH70" s="66"/>
      <c r="DKI70" s="66"/>
      <c r="DKJ70" s="66"/>
      <c r="DKK70" s="66"/>
      <c r="DKL70" s="66"/>
      <c r="DKM70" s="66"/>
      <c r="DKN70" s="66"/>
      <c r="DKO70" s="66"/>
      <c r="DKP70" s="66"/>
      <c r="DKQ70" s="66"/>
      <c r="DKR70" s="66"/>
      <c r="DKS70" s="66"/>
      <c r="DKT70" s="66"/>
      <c r="DKU70" s="66"/>
      <c r="DKV70" s="66"/>
      <c r="DKW70" s="66"/>
      <c r="DKX70" s="66"/>
      <c r="DKY70" s="66"/>
      <c r="DKZ70" s="66"/>
      <c r="DLA70" s="66"/>
      <c r="DLB70" s="66"/>
      <c r="DLC70" s="66"/>
      <c r="DLD70" s="66"/>
      <c r="DLE70" s="66"/>
      <c r="DLF70" s="66"/>
      <c r="DLG70" s="66"/>
      <c r="DLH70" s="66"/>
      <c r="DLI70" s="66"/>
      <c r="DLJ70" s="66"/>
      <c r="DLK70" s="66"/>
      <c r="DLL70" s="66"/>
      <c r="DLM70" s="66"/>
      <c r="DLN70" s="66"/>
      <c r="DLO70" s="66"/>
      <c r="DLP70" s="66"/>
      <c r="DLQ70" s="66"/>
      <c r="DLR70" s="66"/>
      <c r="DLS70" s="66"/>
      <c r="DLT70" s="66"/>
      <c r="DLU70" s="66"/>
      <c r="DLV70" s="66"/>
      <c r="DLW70" s="66"/>
      <c r="DLX70" s="66"/>
      <c r="DLY70" s="66"/>
      <c r="DLZ70" s="66"/>
      <c r="DMA70" s="66"/>
      <c r="DMB70" s="66"/>
      <c r="DMC70" s="66"/>
      <c r="DMD70" s="66"/>
      <c r="DME70" s="66"/>
      <c r="DMF70" s="66"/>
      <c r="DMG70" s="66"/>
      <c r="DMH70" s="66"/>
      <c r="DMI70" s="66"/>
      <c r="DMJ70" s="66"/>
      <c r="DMK70" s="66"/>
      <c r="DML70" s="66"/>
      <c r="DMM70" s="66"/>
      <c r="DMN70" s="66"/>
      <c r="DMO70" s="66"/>
      <c r="DMP70" s="66"/>
      <c r="DMQ70" s="66"/>
      <c r="DMR70" s="66"/>
      <c r="DMS70" s="66"/>
      <c r="DMT70" s="66"/>
      <c r="DMU70" s="66"/>
      <c r="DMV70" s="66"/>
      <c r="DMW70" s="66"/>
      <c r="DMX70" s="66"/>
      <c r="DMY70" s="66"/>
      <c r="DMZ70" s="66"/>
      <c r="DNA70" s="66"/>
      <c r="DNB70" s="66"/>
      <c r="DNC70" s="66"/>
      <c r="DND70" s="66"/>
      <c r="DNE70" s="66"/>
      <c r="DNF70" s="66"/>
      <c r="DNG70" s="66"/>
      <c r="DNH70" s="66"/>
      <c r="DNI70" s="66"/>
      <c r="DNJ70" s="66"/>
      <c r="DNK70" s="66"/>
      <c r="DNL70" s="66"/>
      <c r="DNM70" s="66"/>
      <c r="DNN70" s="66"/>
      <c r="DNO70" s="66"/>
      <c r="DNP70" s="66"/>
      <c r="DNQ70" s="66"/>
      <c r="DNR70" s="66"/>
      <c r="DNS70" s="66"/>
      <c r="DNT70" s="66"/>
      <c r="DNU70" s="66"/>
      <c r="DNV70" s="66"/>
      <c r="DNW70" s="66"/>
      <c r="DNX70" s="66"/>
      <c r="DNY70" s="66"/>
      <c r="DNZ70" s="66"/>
      <c r="DOA70" s="66"/>
      <c r="DOB70" s="66"/>
      <c r="DOC70" s="66"/>
      <c r="DOD70" s="66"/>
      <c r="DOE70" s="66"/>
      <c r="DOF70" s="66"/>
      <c r="DOG70" s="66"/>
      <c r="DOH70" s="66"/>
      <c r="DOI70" s="66"/>
      <c r="DOJ70" s="66"/>
      <c r="DOK70" s="66"/>
      <c r="DOL70" s="66"/>
      <c r="DOM70" s="66"/>
      <c r="DON70" s="66"/>
      <c r="DOO70" s="66"/>
      <c r="DOP70" s="66"/>
      <c r="DOQ70" s="66"/>
      <c r="DOR70" s="66"/>
      <c r="DOS70" s="66"/>
      <c r="DOT70" s="66"/>
      <c r="DOU70" s="66"/>
      <c r="DOV70" s="66"/>
      <c r="DOW70" s="66"/>
      <c r="DOX70" s="66"/>
      <c r="DOY70" s="66"/>
      <c r="DOZ70" s="66"/>
      <c r="DPA70" s="66"/>
      <c r="DPB70" s="66"/>
      <c r="DPC70" s="66"/>
      <c r="DPD70" s="66"/>
      <c r="DPE70" s="66"/>
      <c r="DPF70" s="66"/>
      <c r="DPG70" s="66"/>
      <c r="DPH70" s="66"/>
      <c r="DPI70" s="66"/>
      <c r="DPJ70" s="66"/>
      <c r="DPK70" s="66"/>
      <c r="DPL70" s="66"/>
      <c r="DPM70" s="66"/>
      <c r="DPN70" s="66"/>
      <c r="DPO70" s="66"/>
      <c r="DPP70" s="66"/>
      <c r="DPQ70" s="66"/>
      <c r="DPR70" s="66"/>
      <c r="DPS70" s="66"/>
      <c r="DPT70" s="66"/>
      <c r="DPU70" s="66"/>
      <c r="DPV70" s="66"/>
      <c r="DPW70" s="66"/>
      <c r="DPX70" s="66"/>
      <c r="DPY70" s="66"/>
      <c r="DPZ70" s="66"/>
      <c r="DQA70" s="66"/>
      <c r="DQB70" s="66"/>
      <c r="DQC70" s="66"/>
      <c r="DQD70" s="66"/>
      <c r="DQE70" s="66"/>
      <c r="DQF70" s="66"/>
      <c r="DQG70" s="66"/>
      <c r="DQH70" s="66"/>
      <c r="DQI70" s="66"/>
      <c r="DQJ70" s="66"/>
      <c r="DQK70" s="66"/>
      <c r="DQL70" s="66"/>
      <c r="DQM70" s="66"/>
      <c r="DQN70" s="66"/>
      <c r="DQO70" s="66"/>
      <c r="DQP70" s="66"/>
      <c r="DQQ70" s="66"/>
      <c r="DQR70" s="66"/>
      <c r="DQS70" s="66"/>
      <c r="DQT70" s="66"/>
      <c r="DQU70" s="66"/>
      <c r="DQV70" s="66"/>
      <c r="DQW70" s="66"/>
      <c r="DQX70" s="66"/>
      <c r="DQY70" s="66"/>
      <c r="DQZ70" s="66"/>
      <c r="DRA70" s="66"/>
      <c r="DRB70" s="66"/>
      <c r="DRC70" s="66"/>
      <c r="DRD70" s="66"/>
      <c r="DRE70" s="66"/>
      <c r="DRF70" s="66"/>
      <c r="DRG70" s="66"/>
      <c r="DRH70" s="66"/>
      <c r="DRI70" s="66"/>
      <c r="DRJ70" s="66"/>
      <c r="DRK70" s="66"/>
      <c r="DRL70" s="66"/>
      <c r="DRM70" s="66"/>
      <c r="DRN70" s="66"/>
      <c r="DRO70" s="66"/>
      <c r="DRP70" s="66"/>
      <c r="DRQ70" s="66"/>
      <c r="DRR70" s="66"/>
      <c r="DRS70" s="66"/>
      <c r="DRT70" s="66"/>
      <c r="DRU70" s="66"/>
      <c r="DRV70" s="66"/>
      <c r="DRW70" s="66"/>
      <c r="DRX70" s="66"/>
      <c r="DRY70" s="66"/>
      <c r="DRZ70" s="66"/>
      <c r="DSA70" s="66"/>
      <c r="DSB70" s="66"/>
      <c r="DSC70" s="66"/>
      <c r="DSD70" s="66"/>
      <c r="DSE70" s="66"/>
      <c r="DSF70" s="66"/>
      <c r="DSG70" s="66"/>
      <c r="DSH70" s="66"/>
      <c r="DSI70" s="66"/>
      <c r="DSJ70" s="66"/>
      <c r="DSK70" s="66"/>
      <c r="DSL70" s="66"/>
      <c r="DSM70" s="66"/>
      <c r="DSN70" s="66"/>
      <c r="DSO70" s="66"/>
      <c r="DSP70" s="66"/>
      <c r="DSQ70" s="66"/>
      <c r="DSR70" s="66"/>
      <c r="DSS70" s="66"/>
      <c r="DST70" s="66"/>
      <c r="DSU70" s="66"/>
      <c r="DSV70" s="66"/>
      <c r="DSW70" s="66"/>
      <c r="DSX70" s="66"/>
      <c r="DSY70" s="66"/>
      <c r="DSZ70" s="66"/>
      <c r="DTA70" s="66"/>
      <c r="DTB70" s="66"/>
      <c r="DTC70" s="66"/>
      <c r="DTD70" s="66"/>
      <c r="DTE70" s="66"/>
      <c r="DTF70" s="66"/>
      <c r="DTG70" s="66"/>
      <c r="DTH70" s="66"/>
      <c r="DTI70" s="66"/>
      <c r="DTJ70" s="66"/>
      <c r="DTK70" s="66"/>
      <c r="DTL70" s="66"/>
      <c r="DTM70" s="66"/>
      <c r="DTN70" s="66"/>
      <c r="DTO70" s="66"/>
      <c r="DTP70" s="66"/>
      <c r="DTQ70" s="66"/>
      <c r="DTR70" s="66"/>
      <c r="DTS70" s="66"/>
      <c r="DTT70" s="66"/>
      <c r="DTU70" s="66"/>
      <c r="DTV70" s="66"/>
      <c r="DTW70" s="66"/>
      <c r="DTX70" s="66"/>
      <c r="DTY70" s="66"/>
      <c r="DTZ70" s="66"/>
      <c r="DUA70" s="66"/>
      <c r="DUB70" s="66"/>
      <c r="DUC70" s="66"/>
      <c r="DUD70" s="66"/>
      <c r="DUE70" s="66"/>
      <c r="DUF70" s="66"/>
      <c r="DUG70" s="66"/>
      <c r="DUH70" s="66"/>
      <c r="DUI70" s="66"/>
      <c r="DUJ70" s="66"/>
      <c r="DUK70" s="66"/>
      <c r="DUL70" s="66"/>
      <c r="DUM70" s="66"/>
      <c r="DUN70" s="66"/>
      <c r="DUO70" s="66"/>
      <c r="DUP70" s="66"/>
      <c r="DUQ70" s="66"/>
      <c r="DUR70" s="66"/>
      <c r="DUS70" s="66"/>
      <c r="DUT70" s="66"/>
      <c r="DUU70" s="66"/>
      <c r="DUV70" s="66"/>
      <c r="DUW70" s="66"/>
      <c r="DUX70" s="66"/>
      <c r="DUY70" s="66"/>
      <c r="DUZ70" s="66"/>
      <c r="DVA70" s="66"/>
      <c r="DVB70" s="66"/>
      <c r="DVC70" s="66"/>
      <c r="DVD70" s="66"/>
      <c r="DVE70" s="66"/>
      <c r="DVF70" s="66"/>
      <c r="DVG70" s="66"/>
      <c r="DVH70" s="66"/>
      <c r="DVI70" s="66"/>
      <c r="DVJ70" s="66"/>
      <c r="DVK70" s="66"/>
      <c r="DVL70" s="66"/>
      <c r="DVM70" s="66"/>
      <c r="DVN70" s="66"/>
      <c r="DVO70" s="66"/>
      <c r="DVP70" s="66"/>
      <c r="DVQ70" s="66"/>
      <c r="DVR70" s="66"/>
      <c r="DVS70" s="66"/>
      <c r="DVT70" s="66"/>
      <c r="DVU70" s="66"/>
      <c r="DVV70" s="66"/>
      <c r="DVW70" s="66"/>
      <c r="DVX70" s="66"/>
      <c r="DVY70" s="66"/>
      <c r="DVZ70" s="66"/>
      <c r="DWA70" s="66"/>
      <c r="DWB70" s="66"/>
      <c r="DWC70" s="66"/>
      <c r="DWD70" s="66"/>
      <c r="DWE70" s="66"/>
      <c r="DWF70" s="66"/>
      <c r="DWG70" s="66"/>
      <c r="DWH70" s="66"/>
      <c r="DWI70" s="66"/>
      <c r="DWJ70" s="66"/>
      <c r="DWK70" s="66"/>
      <c r="DWL70" s="66"/>
      <c r="DWM70" s="66"/>
      <c r="DWN70" s="66"/>
      <c r="DWO70" s="66"/>
      <c r="DWP70" s="66"/>
      <c r="DWQ70" s="66"/>
      <c r="DWR70" s="66"/>
      <c r="DWS70" s="66"/>
      <c r="DWT70" s="66"/>
      <c r="DWU70" s="66"/>
      <c r="DWV70" s="66"/>
      <c r="DWW70" s="66"/>
      <c r="DWX70" s="66"/>
      <c r="DWY70" s="66"/>
      <c r="DWZ70" s="66"/>
      <c r="DXA70" s="66"/>
      <c r="DXB70" s="66"/>
      <c r="DXC70" s="66"/>
      <c r="DXD70" s="66"/>
      <c r="DXE70" s="66"/>
      <c r="DXF70" s="66"/>
      <c r="DXG70" s="66"/>
      <c r="DXH70" s="66"/>
      <c r="DXI70" s="66"/>
      <c r="DXJ70" s="66"/>
      <c r="DXK70" s="66"/>
      <c r="DXL70" s="66"/>
      <c r="DXM70" s="66"/>
      <c r="DXN70" s="66"/>
      <c r="DXO70" s="66"/>
      <c r="DXP70" s="66"/>
      <c r="DXQ70" s="66"/>
      <c r="DXR70" s="66"/>
      <c r="DXS70" s="66"/>
      <c r="DXT70" s="66"/>
      <c r="DXU70" s="66"/>
      <c r="DXV70" s="66"/>
      <c r="DXW70" s="66"/>
      <c r="DXX70" s="66"/>
      <c r="DXY70" s="66"/>
      <c r="DXZ70" s="66"/>
      <c r="DYA70" s="66"/>
      <c r="DYB70" s="66"/>
      <c r="DYC70" s="66"/>
      <c r="DYD70" s="66"/>
      <c r="DYE70" s="66"/>
      <c r="DYF70" s="66"/>
      <c r="DYG70" s="66"/>
      <c r="DYH70" s="66"/>
      <c r="DYI70" s="66"/>
      <c r="DYJ70" s="66"/>
      <c r="DYK70" s="66"/>
      <c r="DYL70" s="66"/>
      <c r="DYM70" s="66"/>
      <c r="DYN70" s="66"/>
      <c r="DYO70" s="66"/>
      <c r="DYP70" s="66"/>
      <c r="DYQ70" s="66"/>
      <c r="DYR70" s="66"/>
      <c r="DYS70" s="66"/>
      <c r="DYT70" s="66"/>
      <c r="DYU70" s="66"/>
      <c r="DYV70" s="66"/>
      <c r="DYW70" s="66"/>
      <c r="DYX70" s="66"/>
      <c r="DYY70" s="66"/>
      <c r="DYZ70" s="66"/>
      <c r="DZA70" s="66"/>
      <c r="DZB70" s="66"/>
      <c r="DZC70" s="66"/>
      <c r="DZD70" s="66"/>
      <c r="DZE70" s="66"/>
      <c r="DZF70" s="66"/>
      <c r="DZG70" s="66"/>
      <c r="DZH70" s="66"/>
      <c r="DZI70" s="66"/>
      <c r="DZJ70" s="66"/>
      <c r="DZK70" s="66"/>
      <c r="DZL70" s="66"/>
      <c r="DZM70" s="66"/>
      <c r="DZN70" s="66"/>
      <c r="DZO70" s="66"/>
      <c r="DZP70" s="66"/>
      <c r="DZQ70" s="66"/>
      <c r="DZR70" s="66"/>
      <c r="DZS70" s="66"/>
      <c r="DZT70" s="66"/>
      <c r="DZU70" s="66"/>
      <c r="DZV70" s="66"/>
      <c r="DZW70" s="66"/>
      <c r="DZX70" s="66"/>
      <c r="DZY70" s="66"/>
      <c r="DZZ70" s="66"/>
      <c r="EAA70" s="66"/>
      <c r="EAB70" s="66"/>
      <c r="EAC70" s="66"/>
      <c r="EAD70" s="66"/>
      <c r="EAE70" s="66"/>
      <c r="EAF70" s="66"/>
      <c r="EAG70" s="66"/>
      <c r="EAH70" s="66"/>
      <c r="EAI70" s="66"/>
      <c r="EAJ70" s="66"/>
      <c r="EAK70" s="66"/>
      <c r="EAL70" s="66"/>
      <c r="EAM70" s="66"/>
      <c r="EAN70" s="66"/>
      <c r="EAO70" s="66"/>
      <c r="EAP70" s="66"/>
      <c r="EAQ70" s="66"/>
      <c r="EAR70" s="66"/>
      <c r="EAS70" s="66"/>
      <c r="EAT70" s="66"/>
      <c r="EAU70" s="66"/>
      <c r="EAV70" s="66"/>
      <c r="EAW70" s="66"/>
      <c r="EAX70" s="66"/>
      <c r="EAY70" s="66"/>
      <c r="EAZ70" s="66"/>
      <c r="EBA70" s="66"/>
      <c r="EBB70" s="66"/>
      <c r="EBC70" s="66"/>
      <c r="EBD70" s="66"/>
      <c r="EBE70" s="66"/>
      <c r="EBF70" s="66"/>
      <c r="EBG70" s="66"/>
      <c r="EBH70" s="66"/>
      <c r="EBI70" s="66"/>
      <c r="EBJ70" s="66"/>
      <c r="EBK70" s="66"/>
      <c r="EBL70" s="66"/>
      <c r="EBM70" s="66"/>
      <c r="EBN70" s="66"/>
      <c r="EBO70" s="66"/>
      <c r="EBP70" s="66"/>
      <c r="EBQ70" s="66"/>
      <c r="EBR70" s="66"/>
      <c r="EBS70" s="66"/>
      <c r="EBT70" s="66"/>
      <c r="EBU70" s="66"/>
      <c r="EBV70" s="66"/>
      <c r="EBW70" s="66"/>
      <c r="EBX70" s="66"/>
      <c r="EBY70" s="66"/>
      <c r="EBZ70" s="66"/>
      <c r="ECA70" s="66"/>
      <c r="ECB70" s="66"/>
      <c r="ECC70" s="66"/>
      <c r="ECD70" s="66"/>
      <c r="ECE70" s="66"/>
      <c r="ECF70" s="66"/>
      <c r="ECG70" s="66"/>
      <c r="ECH70" s="66"/>
      <c r="ECI70" s="66"/>
      <c r="ECJ70" s="66"/>
      <c r="ECK70" s="66"/>
      <c r="ECL70" s="66"/>
      <c r="ECM70" s="66"/>
      <c r="ECN70" s="66"/>
      <c r="ECO70" s="66"/>
      <c r="ECP70" s="66"/>
      <c r="ECQ70" s="66"/>
      <c r="ECR70" s="66"/>
      <c r="ECS70" s="66"/>
      <c r="ECT70" s="66"/>
      <c r="ECU70" s="66"/>
      <c r="ECV70" s="66"/>
      <c r="ECW70" s="66"/>
      <c r="ECX70" s="66"/>
      <c r="ECY70" s="66"/>
      <c r="ECZ70" s="66"/>
      <c r="EDA70" s="66"/>
      <c r="EDB70" s="66"/>
      <c r="EDC70" s="66"/>
      <c r="EDD70" s="66"/>
      <c r="EDE70" s="66"/>
      <c r="EDF70" s="66"/>
      <c r="EDG70" s="66"/>
      <c r="EDH70" s="66"/>
      <c r="EDI70" s="66"/>
      <c r="EDJ70" s="66"/>
      <c r="EDK70" s="66"/>
      <c r="EDL70" s="66"/>
      <c r="EDM70" s="66"/>
      <c r="EDN70" s="66"/>
      <c r="EDO70" s="66"/>
      <c r="EDP70" s="66"/>
      <c r="EDQ70" s="66"/>
      <c r="EDR70" s="66"/>
      <c r="EDS70" s="66"/>
      <c r="EDT70" s="66"/>
      <c r="EDU70" s="66"/>
      <c r="EDV70" s="66"/>
      <c r="EDW70" s="66"/>
      <c r="EDX70" s="66"/>
      <c r="EDY70" s="66"/>
      <c r="EDZ70" s="66"/>
      <c r="EEA70" s="66"/>
      <c r="EEB70" s="66"/>
      <c r="EEC70" s="66"/>
      <c r="EED70" s="66"/>
      <c r="EEE70" s="66"/>
      <c r="EEF70" s="66"/>
      <c r="EEG70" s="66"/>
      <c r="EEH70" s="66"/>
      <c r="EEI70" s="66"/>
      <c r="EEJ70" s="66"/>
      <c r="EEK70" s="66"/>
      <c r="EEL70" s="66"/>
      <c r="EEM70" s="66"/>
      <c r="EEN70" s="66"/>
      <c r="EEO70" s="66"/>
      <c r="EEP70" s="66"/>
      <c r="EEQ70" s="66"/>
      <c r="EER70" s="66"/>
      <c r="EES70" s="66"/>
      <c r="EET70" s="66"/>
      <c r="EEU70" s="66"/>
      <c r="EEV70" s="66"/>
      <c r="EEW70" s="66"/>
      <c r="EEX70" s="66"/>
      <c r="EEY70" s="66"/>
      <c r="EEZ70" s="66"/>
      <c r="EFA70" s="66"/>
      <c r="EFB70" s="66"/>
      <c r="EFC70" s="66"/>
      <c r="EFD70" s="66"/>
      <c r="EFE70" s="66"/>
      <c r="EFF70" s="66"/>
      <c r="EFG70" s="66"/>
      <c r="EFH70" s="66"/>
      <c r="EFI70" s="66"/>
      <c r="EFJ70" s="66"/>
      <c r="EFK70" s="66"/>
      <c r="EFL70" s="66"/>
      <c r="EFM70" s="66"/>
      <c r="EFN70" s="66"/>
      <c r="EFO70" s="66"/>
      <c r="EFP70" s="66"/>
      <c r="EFQ70" s="66"/>
      <c r="EFR70" s="66"/>
      <c r="EFS70" s="66"/>
      <c r="EFT70" s="66"/>
      <c r="EFU70" s="66"/>
      <c r="EFV70" s="66"/>
      <c r="EFW70" s="66"/>
      <c r="EFX70" s="66"/>
      <c r="EFY70" s="66"/>
      <c r="EFZ70" s="66"/>
      <c r="EGA70" s="66"/>
      <c r="EGB70" s="66"/>
      <c r="EGC70" s="66"/>
      <c r="EGD70" s="66"/>
      <c r="EGE70" s="66"/>
      <c r="EGF70" s="66"/>
      <c r="EGG70" s="66"/>
      <c r="EGH70" s="66"/>
      <c r="EGI70" s="66"/>
      <c r="EGJ70" s="66"/>
      <c r="EGK70" s="66"/>
      <c r="EGL70" s="66"/>
      <c r="EGM70" s="66"/>
      <c r="EGN70" s="66"/>
      <c r="EGO70" s="66"/>
      <c r="EGP70" s="66"/>
      <c r="EGQ70" s="66"/>
      <c r="EGR70" s="66"/>
      <c r="EGS70" s="66"/>
      <c r="EGT70" s="66"/>
      <c r="EGU70" s="66"/>
      <c r="EGV70" s="66"/>
      <c r="EGW70" s="66"/>
      <c r="EGX70" s="66"/>
      <c r="EGY70" s="66"/>
      <c r="EGZ70" s="66"/>
      <c r="EHA70" s="66"/>
      <c r="EHB70" s="66"/>
      <c r="EHC70" s="66"/>
      <c r="EHD70" s="66"/>
      <c r="EHE70" s="66"/>
      <c r="EHF70" s="66"/>
      <c r="EHG70" s="66"/>
      <c r="EHH70" s="66"/>
      <c r="EHI70" s="66"/>
      <c r="EHJ70" s="66"/>
      <c r="EHK70" s="66"/>
      <c r="EHL70" s="66"/>
      <c r="EHM70" s="66"/>
      <c r="EHN70" s="66"/>
      <c r="EHO70" s="66"/>
      <c r="EHP70" s="66"/>
      <c r="EHQ70" s="66"/>
      <c r="EHR70" s="66"/>
      <c r="EHS70" s="66"/>
      <c r="EHT70" s="66"/>
      <c r="EHU70" s="66"/>
      <c r="EHV70" s="66"/>
      <c r="EHW70" s="66"/>
      <c r="EHX70" s="66"/>
      <c r="EHY70" s="66"/>
      <c r="EHZ70" s="66"/>
      <c r="EIA70" s="66"/>
      <c r="EIB70" s="66"/>
      <c r="EIC70" s="66"/>
      <c r="EID70" s="66"/>
      <c r="EIE70" s="66"/>
      <c r="EIF70" s="66"/>
      <c r="EIG70" s="66"/>
      <c r="EIH70" s="66"/>
      <c r="EII70" s="66"/>
      <c r="EIJ70" s="66"/>
      <c r="EIK70" s="66"/>
      <c r="EIL70" s="66"/>
      <c r="EIM70" s="66"/>
      <c r="EIN70" s="66"/>
      <c r="EIO70" s="66"/>
      <c r="EIP70" s="66"/>
      <c r="EIQ70" s="66"/>
      <c r="EIR70" s="66"/>
      <c r="EIS70" s="66"/>
      <c r="EIT70" s="66"/>
      <c r="EIU70" s="66"/>
      <c r="EIV70" s="66"/>
      <c r="EIW70" s="66"/>
      <c r="EIX70" s="66"/>
      <c r="EIY70" s="66"/>
      <c r="EIZ70" s="66"/>
      <c r="EJA70" s="66"/>
      <c r="EJB70" s="66"/>
      <c r="EJC70" s="66"/>
      <c r="EJD70" s="66"/>
      <c r="EJE70" s="66"/>
      <c r="EJF70" s="66"/>
      <c r="EJG70" s="66"/>
      <c r="EJH70" s="66"/>
      <c r="EJI70" s="66"/>
      <c r="EJJ70" s="66"/>
      <c r="EJK70" s="66"/>
      <c r="EJL70" s="66"/>
      <c r="EJM70" s="66"/>
      <c r="EJN70" s="66"/>
      <c r="EJO70" s="66"/>
      <c r="EJP70" s="66"/>
      <c r="EJQ70" s="66"/>
      <c r="EJR70" s="66"/>
      <c r="EJS70" s="66"/>
      <c r="EJT70" s="66"/>
      <c r="EJU70" s="66"/>
      <c r="EJV70" s="66"/>
      <c r="EJW70" s="66"/>
      <c r="EJX70" s="66"/>
      <c r="EJY70" s="66"/>
      <c r="EJZ70" s="66"/>
      <c r="EKA70" s="66"/>
      <c r="EKB70" s="66"/>
      <c r="EKC70" s="66"/>
      <c r="EKD70" s="66"/>
      <c r="EKE70" s="66"/>
      <c r="EKF70" s="66"/>
      <c r="EKG70" s="66"/>
      <c r="EKH70" s="66"/>
      <c r="EKI70" s="66"/>
      <c r="EKJ70" s="66"/>
      <c r="EKK70" s="66"/>
      <c r="EKL70" s="66"/>
      <c r="EKM70" s="66"/>
      <c r="EKN70" s="66"/>
      <c r="EKO70" s="66"/>
      <c r="EKP70" s="66"/>
      <c r="EKQ70" s="66"/>
      <c r="EKR70" s="66"/>
      <c r="EKS70" s="66"/>
      <c r="EKT70" s="66"/>
      <c r="EKU70" s="66"/>
      <c r="EKV70" s="66"/>
      <c r="EKW70" s="66"/>
      <c r="EKX70" s="66"/>
      <c r="EKY70" s="66"/>
      <c r="EKZ70" s="66"/>
      <c r="ELA70" s="66"/>
      <c r="ELB70" s="66"/>
      <c r="ELC70" s="66"/>
      <c r="ELD70" s="66"/>
      <c r="ELE70" s="66"/>
      <c r="ELF70" s="66"/>
      <c r="ELG70" s="66"/>
      <c r="ELH70" s="66"/>
      <c r="ELI70" s="66"/>
      <c r="ELJ70" s="66"/>
      <c r="ELK70" s="66"/>
      <c r="ELL70" s="66"/>
      <c r="ELM70" s="66"/>
      <c r="ELN70" s="66"/>
      <c r="ELO70" s="66"/>
      <c r="ELP70" s="66"/>
      <c r="ELQ70" s="66"/>
      <c r="ELR70" s="66"/>
      <c r="ELS70" s="66"/>
      <c r="ELT70" s="66"/>
      <c r="ELU70" s="66"/>
      <c r="ELV70" s="66"/>
      <c r="ELW70" s="66"/>
      <c r="ELX70" s="66"/>
      <c r="ELY70" s="66"/>
      <c r="ELZ70" s="66"/>
      <c r="EMA70" s="66"/>
      <c r="EMB70" s="66"/>
      <c r="EMC70" s="66"/>
      <c r="EMD70" s="66"/>
      <c r="EME70" s="66"/>
      <c r="EMF70" s="66"/>
      <c r="EMG70" s="66"/>
      <c r="EMH70" s="66"/>
      <c r="EMI70" s="66"/>
      <c r="EMJ70" s="66"/>
      <c r="EMK70" s="66"/>
      <c r="EML70" s="66"/>
      <c r="EMM70" s="66"/>
      <c r="EMN70" s="66"/>
      <c r="EMO70" s="66"/>
      <c r="EMP70" s="66"/>
      <c r="EMQ70" s="66"/>
      <c r="EMR70" s="66"/>
      <c r="EMS70" s="66"/>
      <c r="EMT70" s="66"/>
      <c r="EMU70" s="66"/>
      <c r="EMV70" s="66"/>
      <c r="EMW70" s="66"/>
      <c r="EMX70" s="66"/>
      <c r="EMY70" s="66"/>
      <c r="EMZ70" s="66"/>
      <c r="ENA70" s="66"/>
      <c r="ENB70" s="66"/>
      <c r="ENC70" s="66"/>
      <c r="END70" s="66"/>
      <c r="ENE70" s="66"/>
      <c r="ENF70" s="66"/>
      <c r="ENG70" s="66"/>
      <c r="ENH70" s="66"/>
      <c r="ENI70" s="66"/>
      <c r="ENJ70" s="66"/>
      <c r="ENK70" s="66"/>
      <c r="ENL70" s="66"/>
      <c r="ENM70" s="66"/>
      <c r="ENN70" s="66"/>
      <c r="ENO70" s="66"/>
      <c r="ENP70" s="66"/>
      <c r="ENQ70" s="66"/>
      <c r="ENR70" s="66"/>
      <c r="ENS70" s="66"/>
      <c r="ENT70" s="66"/>
      <c r="ENU70" s="66"/>
      <c r="ENV70" s="66"/>
      <c r="ENW70" s="66"/>
      <c r="ENX70" s="66"/>
      <c r="ENY70" s="66"/>
      <c r="ENZ70" s="66"/>
      <c r="EOA70" s="66"/>
      <c r="EOB70" s="66"/>
      <c r="EOC70" s="66"/>
      <c r="EOD70" s="66"/>
      <c r="EOE70" s="66"/>
      <c r="EOF70" s="66"/>
      <c r="EOG70" s="66"/>
      <c r="EOH70" s="66"/>
      <c r="EOI70" s="66"/>
      <c r="EOJ70" s="66"/>
      <c r="EOK70" s="66"/>
      <c r="EOL70" s="66"/>
      <c r="EOM70" s="66"/>
      <c r="EON70" s="66"/>
      <c r="EOO70" s="66"/>
      <c r="EOP70" s="66"/>
      <c r="EOQ70" s="66"/>
      <c r="EOR70" s="66"/>
      <c r="EOS70" s="66"/>
      <c r="EOT70" s="66"/>
      <c r="EOU70" s="66"/>
      <c r="EOV70" s="66"/>
      <c r="EOW70" s="66"/>
      <c r="EOX70" s="66"/>
      <c r="EOY70" s="66"/>
      <c r="EOZ70" s="66"/>
      <c r="EPA70" s="66"/>
      <c r="EPB70" s="66"/>
      <c r="EPC70" s="66"/>
      <c r="EPD70" s="66"/>
      <c r="EPE70" s="66"/>
      <c r="EPF70" s="66"/>
      <c r="EPG70" s="66"/>
      <c r="EPH70" s="66"/>
      <c r="EPI70" s="66"/>
      <c r="EPJ70" s="66"/>
      <c r="EPK70" s="66"/>
      <c r="EPL70" s="66"/>
      <c r="EPM70" s="66"/>
      <c r="EPN70" s="66"/>
      <c r="EPO70" s="66"/>
      <c r="EPP70" s="66"/>
      <c r="EPQ70" s="66"/>
      <c r="EPR70" s="66"/>
      <c r="EPS70" s="66"/>
      <c r="EPT70" s="66"/>
      <c r="EPU70" s="66"/>
      <c r="EPV70" s="66"/>
      <c r="EPW70" s="66"/>
      <c r="EPX70" s="66"/>
      <c r="EPY70" s="66"/>
      <c r="EPZ70" s="66"/>
      <c r="EQA70" s="66"/>
      <c r="EQB70" s="66"/>
      <c r="EQC70" s="66"/>
      <c r="EQD70" s="66"/>
      <c r="EQE70" s="66"/>
      <c r="EQF70" s="66"/>
      <c r="EQG70" s="66"/>
      <c r="EQH70" s="66"/>
      <c r="EQI70" s="66"/>
      <c r="EQJ70" s="66"/>
      <c r="EQK70" s="66"/>
      <c r="EQL70" s="66"/>
      <c r="EQM70" s="66"/>
      <c r="EQN70" s="66"/>
      <c r="EQO70" s="66"/>
      <c r="EQP70" s="66"/>
      <c r="EQQ70" s="66"/>
      <c r="EQR70" s="66"/>
      <c r="EQS70" s="66"/>
      <c r="EQT70" s="66"/>
      <c r="EQU70" s="66"/>
      <c r="EQV70" s="66"/>
      <c r="EQW70" s="66"/>
      <c r="EQX70" s="66"/>
      <c r="EQY70" s="66"/>
      <c r="EQZ70" s="66"/>
      <c r="ERA70" s="66"/>
      <c r="ERB70" s="66"/>
      <c r="ERC70" s="66"/>
      <c r="ERD70" s="66"/>
      <c r="ERE70" s="66"/>
      <c r="ERF70" s="66"/>
      <c r="ERG70" s="66"/>
      <c r="ERH70" s="66"/>
      <c r="ERI70" s="66"/>
      <c r="ERJ70" s="66"/>
      <c r="ERK70" s="66"/>
      <c r="ERL70" s="66"/>
      <c r="ERM70" s="66"/>
      <c r="ERN70" s="66"/>
      <c r="ERO70" s="66"/>
      <c r="ERP70" s="66"/>
      <c r="ERQ70" s="66"/>
      <c r="ERR70" s="66"/>
      <c r="ERS70" s="66"/>
      <c r="ERT70" s="66"/>
      <c r="ERU70" s="66"/>
      <c r="ERV70" s="66"/>
      <c r="ERW70" s="66"/>
      <c r="ERX70" s="66"/>
      <c r="ERY70" s="66"/>
      <c r="ERZ70" s="66"/>
      <c r="ESA70" s="66"/>
      <c r="ESB70" s="66"/>
      <c r="ESC70" s="66"/>
      <c r="ESD70" s="66"/>
      <c r="ESE70" s="66"/>
      <c r="ESF70" s="66"/>
      <c r="ESG70" s="66"/>
      <c r="ESH70" s="66"/>
      <c r="ESI70" s="66"/>
      <c r="ESJ70" s="66"/>
      <c r="ESK70" s="66"/>
      <c r="ESL70" s="66"/>
      <c r="ESM70" s="66"/>
      <c r="ESN70" s="66"/>
      <c r="ESO70" s="66"/>
      <c r="ESP70" s="66"/>
      <c r="ESQ70" s="66"/>
      <c r="ESR70" s="66"/>
      <c r="ESS70" s="66"/>
      <c r="EST70" s="66"/>
      <c r="ESU70" s="66"/>
      <c r="ESV70" s="66"/>
      <c r="ESW70" s="66"/>
      <c r="ESX70" s="66"/>
      <c r="ESY70" s="66"/>
      <c r="ESZ70" s="66"/>
      <c r="ETA70" s="66"/>
      <c r="ETB70" s="66"/>
      <c r="ETC70" s="66"/>
      <c r="ETD70" s="66"/>
      <c r="ETE70" s="66"/>
      <c r="ETF70" s="66"/>
      <c r="ETG70" s="66"/>
      <c r="ETH70" s="66"/>
      <c r="ETI70" s="66"/>
      <c r="ETJ70" s="66"/>
      <c r="ETK70" s="66"/>
      <c r="ETL70" s="66"/>
      <c r="ETM70" s="66"/>
      <c r="ETN70" s="66"/>
      <c r="ETO70" s="66"/>
      <c r="ETP70" s="66"/>
      <c r="ETQ70" s="66"/>
      <c r="ETR70" s="66"/>
      <c r="ETS70" s="66"/>
      <c r="ETT70" s="66"/>
      <c r="ETU70" s="66"/>
      <c r="ETV70" s="66"/>
      <c r="ETW70" s="66"/>
      <c r="ETX70" s="66"/>
      <c r="ETY70" s="66"/>
      <c r="ETZ70" s="66"/>
      <c r="EUA70" s="66"/>
      <c r="EUB70" s="66"/>
      <c r="EUC70" s="66"/>
      <c r="EUD70" s="66"/>
      <c r="EUE70" s="66"/>
      <c r="EUF70" s="66"/>
      <c r="EUG70" s="66"/>
      <c r="EUH70" s="66"/>
      <c r="EUI70" s="66"/>
      <c r="EUJ70" s="66"/>
      <c r="EUK70" s="66"/>
      <c r="EUL70" s="66"/>
      <c r="EUM70" s="66"/>
      <c r="EUN70" s="66"/>
      <c r="EUO70" s="66"/>
      <c r="EUP70" s="66"/>
      <c r="EUQ70" s="66"/>
      <c r="EUR70" s="66"/>
      <c r="EUS70" s="66"/>
      <c r="EUT70" s="66"/>
      <c r="EUU70" s="66"/>
      <c r="EUV70" s="66"/>
      <c r="EUW70" s="66"/>
      <c r="EUX70" s="66"/>
      <c r="EUY70" s="66"/>
      <c r="EUZ70" s="66"/>
      <c r="EVA70" s="66"/>
      <c r="EVB70" s="66"/>
      <c r="EVC70" s="66"/>
      <c r="EVD70" s="66"/>
      <c r="EVE70" s="66"/>
      <c r="EVF70" s="66"/>
      <c r="EVG70" s="66"/>
      <c r="EVH70" s="66"/>
      <c r="EVI70" s="66"/>
      <c r="EVJ70" s="66"/>
      <c r="EVK70" s="66"/>
      <c r="EVL70" s="66"/>
      <c r="EVM70" s="66"/>
      <c r="EVN70" s="66"/>
      <c r="EVO70" s="66"/>
      <c r="EVP70" s="66"/>
      <c r="EVQ70" s="66"/>
      <c r="EVR70" s="66"/>
      <c r="EVS70" s="66"/>
      <c r="EVT70" s="66"/>
      <c r="EVU70" s="66"/>
      <c r="EVV70" s="66"/>
      <c r="EVW70" s="66"/>
      <c r="EVX70" s="66"/>
      <c r="EVY70" s="66"/>
      <c r="EVZ70" s="66"/>
      <c r="EWA70" s="66"/>
      <c r="EWB70" s="66"/>
      <c r="EWC70" s="66"/>
      <c r="EWD70" s="66"/>
      <c r="EWE70" s="66"/>
      <c r="EWF70" s="66"/>
      <c r="EWG70" s="66"/>
      <c r="EWH70" s="66"/>
      <c r="EWI70" s="66"/>
      <c r="EWJ70" s="66"/>
      <c r="EWK70" s="66"/>
      <c r="EWL70" s="66"/>
      <c r="EWM70" s="66"/>
      <c r="EWN70" s="66"/>
      <c r="EWO70" s="66"/>
      <c r="EWP70" s="66"/>
      <c r="EWQ70" s="66"/>
      <c r="EWR70" s="66"/>
      <c r="EWS70" s="66"/>
      <c r="EWT70" s="66"/>
      <c r="EWU70" s="66"/>
      <c r="EWV70" s="66"/>
      <c r="EWW70" s="66"/>
      <c r="EWX70" s="66"/>
      <c r="EWY70" s="66"/>
      <c r="EWZ70" s="66"/>
      <c r="EXA70" s="66"/>
      <c r="EXB70" s="66"/>
      <c r="EXC70" s="66"/>
      <c r="EXD70" s="66"/>
      <c r="EXE70" s="66"/>
      <c r="EXF70" s="66"/>
      <c r="EXG70" s="66"/>
      <c r="EXH70" s="66"/>
      <c r="EXI70" s="66"/>
      <c r="EXJ70" s="66"/>
      <c r="EXK70" s="66"/>
      <c r="EXL70" s="66"/>
      <c r="EXM70" s="66"/>
      <c r="EXN70" s="66"/>
      <c r="EXO70" s="66"/>
      <c r="EXP70" s="66"/>
      <c r="EXQ70" s="66"/>
      <c r="EXR70" s="66"/>
      <c r="EXS70" s="66"/>
      <c r="EXT70" s="66"/>
      <c r="EXU70" s="66"/>
      <c r="EXV70" s="66"/>
      <c r="EXW70" s="66"/>
      <c r="EXX70" s="66"/>
      <c r="EXY70" s="66"/>
      <c r="EXZ70" s="66"/>
      <c r="EYA70" s="66"/>
      <c r="EYB70" s="66"/>
      <c r="EYC70" s="66"/>
      <c r="EYD70" s="66"/>
      <c r="EYE70" s="66"/>
      <c r="EYF70" s="66"/>
      <c r="EYG70" s="66"/>
      <c r="EYH70" s="66"/>
      <c r="EYI70" s="66"/>
      <c r="EYJ70" s="66"/>
      <c r="EYK70" s="66"/>
      <c r="EYL70" s="66"/>
      <c r="EYM70" s="66"/>
      <c r="EYN70" s="66"/>
      <c r="EYO70" s="66"/>
      <c r="EYP70" s="66"/>
      <c r="EYQ70" s="66"/>
      <c r="EYR70" s="66"/>
      <c r="EYS70" s="66"/>
      <c r="EYT70" s="66"/>
      <c r="EYU70" s="66"/>
      <c r="EYV70" s="66"/>
      <c r="EYW70" s="66"/>
      <c r="EYX70" s="66"/>
      <c r="EYY70" s="66"/>
      <c r="EYZ70" s="66"/>
      <c r="EZA70" s="66"/>
      <c r="EZB70" s="66"/>
      <c r="EZC70" s="66"/>
      <c r="EZD70" s="66"/>
      <c r="EZE70" s="66"/>
      <c r="EZF70" s="66"/>
      <c r="EZG70" s="66"/>
      <c r="EZH70" s="66"/>
      <c r="EZI70" s="66"/>
      <c r="EZJ70" s="66"/>
      <c r="EZK70" s="66"/>
      <c r="EZL70" s="66"/>
      <c r="EZM70" s="66"/>
      <c r="EZN70" s="66"/>
      <c r="EZO70" s="66"/>
      <c r="EZP70" s="66"/>
      <c r="EZQ70" s="66"/>
      <c r="EZR70" s="66"/>
      <c r="EZS70" s="66"/>
      <c r="EZT70" s="66"/>
      <c r="EZU70" s="66"/>
      <c r="EZV70" s="66"/>
      <c r="EZW70" s="66"/>
      <c r="EZX70" s="66"/>
      <c r="EZY70" s="66"/>
      <c r="EZZ70" s="66"/>
      <c r="FAA70" s="66"/>
      <c r="FAB70" s="66"/>
      <c r="FAC70" s="66"/>
      <c r="FAD70" s="66"/>
      <c r="FAE70" s="66"/>
      <c r="FAF70" s="66"/>
      <c r="FAG70" s="66"/>
      <c r="FAH70" s="66"/>
      <c r="FAI70" s="66"/>
      <c r="FAJ70" s="66"/>
      <c r="FAK70" s="66"/>
      <c r="FAL70" s="66"/>
      <c r="FAM70" s="66"/>
      <c r="FAN70" s="66"/>
      <c r="FAO70" s="66"/>
      <c r="FAP70" s="66"/>
      <c r="FAQ70" s="66"/>
      <c r="FAR70" s="66"/>
      <c r="FAS70" s="66"/>
      <c r="FAT70" s="66"/>
      <c r="FAU70" s="66"/>
      <c r="FAV70" s="66"/>
      <c r="FAW70" s="66"/>
      <c r="FAX70" s="66"/>
      <c r="FAY70" s="66"/>
      <c r="FAZ70" s="66"/>
      <c r="FBA70" s="66"/>
      <c r="FBB70" s="66"/>
      <c r="FBC70" s="66"/>
      <c r="FBD70" s="66"/>
      <c r="FBE70" s="66"/>
      <c r="FBF70" s="66"/>
      <c r="FBG70" s="66"/>
      <c r="FBH70" s="66"/>
      <c r="FBI70" s="66"/>
      <c r="FBJ70" s="66"/>
      <c r="FBK70" s="66"/>
      <c r="FBL70" s="66"/>
      <c r="FBM70" s="66"/>
      <c r="FBN70" s="66"/>
      <c r="FBO70" s="66"/>
      <c r="FBP70" s="66"/>
      <c r="FBQ70" s="66"/>
      <c r="FBR70" s="66"/>
      <c r="FBS70" s="66"/>
      <c r="FBT70" s="66"/>
      <c r="FBU70" s="66"/>
      <c r="FBV70" s="66"/>
      <c r="FBW70" s="66"/>
      <c r="FBX70" s="66"/>
      <c r="FBY70" s="66"/>
      <c r="FBZ70" s="66"/>
      <c r="FCA70" s="66"/>
      <c r="FCB70" s="66"/>
      <c r="FCC70" s="66"/>
      <c r="FCD70" s="66"/>
      <c r="FCE70" s="66"/>
      <c r="FCF70" s="66"/>
      <c r="FCG70" s="66"/>
      <c r="FCH70" s="66"/>
      <c r="FCI70" s="66"/>
      <c r="FCJ70" s="66"/>
      <c r="FCK70" s="66"/>
      <c r="FCL70" s="66"/>
      <c r="FCM70" s="66"/>
      <c r="FCN70" s="66"/>
      <c r="FCO70" s="66"/>
      <c r="FCP70" s="66"/>
      <c r="FCQ70" s="66"/>
      <c r="FCR70" s="66"/>
      <c r="FCS70" s="66"/>
      <c r="FCT70" s="66"/>
      <c r="FCU70" s="66"/>
      <c r="FCV70" s="66"/>
      <c r="FCW70" s="66"/>
      <c r="FCX70" s="66"/>
      <c r="FCY70" s="66"/>
      <c r="FCZ70" s="66"/>
      <c r="FDA70" s="66"/>
      <c r="FDB70" s="66"/>
      <c r="FDC70" s="66"/>
      <c r="FDD70" s="66"/>
      <c r="FDE70" s="66"/>
      <c r="FDF70" s="66"/>
      <c r="FDG70" s="66"/>
      <c r="FDH70" s="66"/>
      <c r="FDI70" s="66"/>
      <c r="FDJ70" s="66"/>
      <c r="FDK70" s="66"/>
      <c r="FDL70" s="66"/>
      <c r="FDM70" s="66"/>
      <c r="FDN70" s="66"/>
      <c r="FDO70" s="66"/>
      <c r="FDP70" s="66"/>
      <c r="FDQ70" s="66"/>
      <c r="FDR70" s="66"/>
      <c r="FDS70" s="66"/>
      <c r="FDT70" s="66"/>
      <c r="FDU70" s="66"/>
      <c r="FDV70" s="66"/>
      <c r="FDW70" s="66"/>
      <c r="FDX70" s="66"/>
      <c r="FDY70" s="66"/>
      <c r="FDZ70" s="66"/>
      <c r="FEA70" s="66"/>
      <c r="FEB70" s="66"/>
      <c r="FEC70" s="66"/>
      <c r="FED70" s="66"/>
      <c r="FEE70" s="66"/>
      <c r="FEF70" s="66"/>
      <c r="FEG70" s="66"/>
      <c r="FEH70" s="66"/>
      <c r="FEI70" s="66"/>
      <c r="FEJ70" s="66"/>
      <c r="FEK70" s="66"/>
      <c r="FEL70" s="66"/>
      <c r="FEM70" s="66"/>
      <c r="FEN70" s="66"/>
      <c r="FEO70" s="66"/>
      <c r="FEP70" s="66"/>
      <c r="FEQ70" s="66"/>
      <c r="FER70" s="66"/>
      <c r="FES70" s="66"/>
      <c r="FET70" s="66"/>
      <c r="FEU70" s="66"/>
      <c r="FEV70" s="66"/>
      <c r="FEW70" s="66"/>
      <c r="FEX70" s="66"/>
      <c r="FEY70" s="66"/>
      <c r="FEZ70" s="66"/>
      <c r="FFA70" s="66"/>
      <c r="FFB70" s="66"/>
      <c r="FFC70" s="66"/>
      <c r="FFD70" s="66"/>
      <c r="FFE70" s="66"/>
      <c r="FFF70" s="66"/>
      <c r="FFG70" s="66"/>
      <c r="FFH70" s="66"/>
      <c r="FFI70" s="66"/>
      <c r="FFJ70" s="66"/>
      <c r="FFK70" s="66"/>
      <c r="FFL70" s="66"/>
      <c r="FFM70" s="66"/>
      <c r="FFN70" s="66"/>
      <c r="FFO70" s="66"/>
      <c r="FFP70" s="66"/>
      <c r="FFQ70" s="66"/>
      <c r="FFR70" s="66"/>
      <c r="FFS70" s="66"/>
      <c r="FFT70" s="66"/>
      <c r="FFU70" s="66"/>
      <c r="FFV70" s="66"/>
      <c r="FFW70" s="66"/>
      <c r="FFX70" s="66"/>
      <c r="FFY70" s="66"/>
      <c r="FFZ70" s="66"/>
      <c r="FGA70" s="66"/>
      <c r="FGB70" s="66"/>
      <c r="FGC70" s="66"/>
      <c r="FGD70" s="66"/>
      <c r="FGE70" s="66"/>
      <c r="FGF70" s="66"/>
      <c r="FGG70" s="66"/>
      <c r="FGH70" s="66"/>
      <c r="FGI70" s="66"/>
      <c r="FGJ70" s="66"/>
      <c r="FGK70" s="66"/>
      <c r="FGL70" s="66"/>
      <c r="FGM70" s="66"/>
      <c r="FGN70" s="66"/>
      <c r="FGO70" s="66"/>
      <c r="FGP70" s="66"/>
      <c r="FGQ70" s="66"/>
      <c r="FGR70" s="66"/>
      <c r="FGS70" s="66"/>
      <c r="FGT70" s="66"/>
      <c r="FGU70" s="66"/>
      <c r="FGV70" s="66"/>
      <c r="FGW70" s="66"/>
      <c r="FGX70" s="66"/>
      <c r="FGY70" s="66"/>
      <c r="FGZ70" s="66"/>
      <c r="FHA70" s="66"/>
      <c r="FHB70" s="66"/>
      <c r="FHC70" s="66"/>
      <c r="FHD70" s="66"/>
      <c r="FHE70" s="66"/>
      <c r="FHF70" s="66"/>
      <c r="FHG70" s="66"/>
      <c r="FHH70" s="66"/>
      <c r="FHI70" s="66"/>
      <c r="FHJ70" s="66"/>
      <c r="FHK70" s="66"/>
      <c r="FHL70" s="66"/>
      <c r="FHM70" s="66"/>
      <c r="FHN70" s="66"/>
      <c r="FHO70" s="66"/>
      <c r="FHP70" s="66"/>
      <c r="FHQ70" s="66"/>
      <c r="FHR70" s="66"/>
      <c r="FHS70" s="66"/>
      <c r="FHT70" s="66"/>
      <c r="FHU70" s="66"/>
      <c r="FHV70" s="66"/>
      <c r="FHW70" s="66"/>
      <c r="FHX70" s="66"/>
      <c r="FHY70" s="66"/>
      <c r="FHZ70" s="66"/>
      <c r="FIA70" s="66"/>
      <c r="FIB70" s="66"/>
      <c r="FIC70" s="66"/>
      <c r="FID70" s="66"/>
      <c r="FIE70" s="66"/>
      <c r="FIF70" s="66"/>
      <c r="FIG70" s="66"/>
      <c r="FIH70" s="66"/>
      <c r="FII70" s="66"/>
      <c r="FIJ70" s="66"/>
      <c r="FIK70" s="66"/>
      <c r="FIL70" s="66"/>
      <c r="FIM70" s="66"/>
      <c r="FIN70" s="66"/>
      <c r="FIO70" s="66"/>
      <c r="FIP70" s="66"/>
      <c r="FIQ70" s="66"/>
      <c r="FIR70" s="66"/>
      <c r="FIS70" s="66"/>
      <c r="FIT70" s="66"/>
      <c r="FIU70" s="66"/>
      <c r="FIV70" s="66"/>
      <c r="FIW70" s="66"/>
      <c r="FIX70" s="66"/>
      <c r="FIY70" s="66"/>
      <c r="FIZ70" s="66"/>
      <c r="FJA70" s="66"/>
      <c r="FJB70" s="66"/>
      <c r="FJC70" s="66"/>
      <c r="FJD70" s="66"/>
      <c r="FJE70" s="66"/>
      <c r="FJF70" s="66"/>
      <c r="FJG70" s="66"/>
      <c r="FJH70" s="66"/>
      <c r="FJI70" s="66"/>
      <c r="FJJ70" s="66"/>
      <c r="FJK70" s="66"/>
      <c r="FJL70" s="66"/>
      <c r="FJM70" s="66"/>
      <c r="FJN70" s="66"/>
      <c r="FJO70" s="66"/>
      <c r="FJP70" s="66"/>
      <c r="FJQ70" s="66"/>
      <c r="FJR70" s="66"/>
      <c r="FJS70" s="66"/>
      <c r="FJT70" s="66"/>
      <c r="FJU70" s="66"/>
      <c r="FJV70" s="66"/>
      <c r="FJW70" s="66"/>
      <c r="FJX70" s="66"/>
      <c r="FJY70" s="66"/>
      <c r="FJZ70" s="66"/>
      <c r="FKA70" s="66"/>
      <c r="FKB70" s="66"/>
      <c r="FKC70" s="66"/>
      <c r="FKD70" s="66"/>
      <c r="FKE70" s="66"/>
      <c r="FKF70" s="66"/>
      <c r="FKG70" s="66"/>
      <c r="FKH70" s="66"/>
      <c r="FKI70" s="66"/>
      <c r="FKJ70" s="66"/>
      <c r="FKK70" s="66"/>
      <c r="FKL70" s="66"/>
      <c r="FKM70" s="66"/>
      <c r="FKN70" s="66"/>
      <c r="FKO70" s="66"/>
      <c r="FKP70" s="66"/>
      <c r="FKQ70" s="66"/>
      <c r="FKR70" s="66"/>
      <c r="FKS70" s="66"/>
      <c r="FKT70" s="66"/>
      <c r="FKU70" s="66"/>
      <c r="FKV70" s="66"/>
      <c r="FKW70" s="66"/>
      <c r="FKX70" s="66"/>
      <c r="FKY70" s="66"/>
      <c r="FKZ70" s="66"/>
      <c r="FLA70" s="66"/>
      <c r="FLB70" s="66"/>
      <c r="FLC70" s="66"/>
      <c r="FLD70" s="66"/>
      <c r="FLE70" s="66"/>
      <c r="FLF70" s="66"/>
      <c r="FLG70" s="66"/>
      <c r="FLH70" s="66"/>
      <c r="FLI70" s="66"/>
      <c r="FLJ70" s="66"/>
      <c r="FLK70" s="66"/>
      <c r="FLL70" s="66"/>
      <c r="FLM70" s="66"/>
      <c r="FLN70" s="66"/>
      <c r="FLO70" s="66"/>
      <c r="FLP70" s="66"/>
      <c r="FLQ70" s="66"/>
      <c r="FLR70" s="66"/>
      <c r="FLS70" s="66"/>
      <c r="FLT70" s="66"/>
      <c r="FLU70" s="66"/>
      <c r="FLV70" s="66"/>
      <c r="FLW70" s="66"/>
      <c r="FLX70" s="66"/>
      <c r="FLY70" s="66"/>
      <c r="FLZ70" s="66"/>
      <c r="FMA70" s="66"/>
      <c r="FMB70" s="66"/>
      <c r="FMC70" s="66"/>
      <c r="FMD70" s="66"/>
      <c r="FME70" s="66"/>
      <c r="FMF70" s="66"/>
      <c r="FMG70" s="66"/>
      <c r="FMH70" s="66"/>
      <c r="FMI70" s="66"/>
      <c r="FMJ70" s="66"/>
      <c r="FMK70" s="66"/>
      <c r="FML70" s="66"/>
      <c r="FMM70" s="66"/>
      <c r="FMN70" s="66"/>
      <c r="FMO70" s="66"/>
      <c r="FMP70" s="66"/>
      <c r="FMQ70" s="66"/>
      <c r="FMR70" s="66"/>
      <c r="FMS70" s="66"/>
      <c r="FMT70" s="66"/>
      <c r="FMU70" s="66"/>
      <c r="FMV70" s="66"/>
      <c r="FMW70" s="66"/>
      <c r="FMX70" s="66"/>
      <c r="FMY70" s="66"/>
      <c r="FMZ70" s="66"/>
      <c r="FNA70" s="66"/>
      <c r="FNB70" s="66"/>
      <c r="FNC70" s="66"/>
      <c r="FND70" s="66"/>
      <c r="FNE70" s="66"/>
      <c r="FNF70" s="66"/>
      <c r="FNG70" s="66"/>
      <c r="FNH70" s="66"/>
      <c r="FNI70" s="66"/>
      <c r="FNJ70" s="66"/>
      <c r="FNK70" s="66"/>
      <c r="FNL70" s="66"/>
      <c r="FNM70" s="66"/>
      <c r="FNN70" s="66"/>
      <c r="FNO70" s="66"/>
      <c r="FNP70" s="66"/>
      <c r="FNQ70" s="66"/>
      <c r="FNR70" s="66"/>
      <c r="FNS70" s="66"/>
      <c r="FNT70" s="66"/>
      <c r="FNU70" s="66"/>
      <c r="FNV70" s="66"/>
      <c r="FNW70" s="66"/>
      <c r="FNX70" s="66"/>
      <c r="FNY70" s="66"/>
      <c r="FNZ70" s="66"/>
      <c r="FOA70" s="66"/>
      <c r="FOB70" s="66"/>
      <c r="FOC70" s="66"/>
      <c r="FOD70" s="66"/>
      <c r="FOE70" s="66"/>
      <c r="FOF70" s="66"/>
      <c r="FOG70" s="66"/>
      <c r="FOH70" s="66"/>
      <c r="FOI70" s="66"/>
      <c r="FOJ70" s="66"/>
      <c r="FOK70" s="66"/>
      <c r="FOL70" s="66"/>
      <c r="FOM70" s="66"/>
      <c r="FON70" s="66"/>
      <c r="FOO70" s="66"/>
      <c r="FOP70" s="66"/>
      <c r="FOQ70" s="66"/>
      <c r="FOR70" s="66"/>
      <c r="FOS70" s="66"/>
      <c r="FOT70" s="66"/>
      <c r="FOU70" s="66"/>
      <c r="FOV70" s="66"/>
      <c r="FOW70" s="66"/>
      <c r="FOX70" s="66"/>
      <c r="FOY70" s="66"/>
      <c r="FOZ70" s="66"/>
      <c r="FPA70" s="66"/>
      <c r="FPB70" s="66"/>
      <c r="FPC70" s="66"/>
      <c r="FPD70" s="66"/>
      <c r="FPE70" s="66"/>
      <c r="FPF70" s="66"/>
      <c r="FPG70" s="66"/>
      <c r="FPH70" s="66"/>
      <c r="FPI70" s="66"/>
      <c r="FPJ70" s="66"/>
      <c r="FPK70" s="66"/>
      <c r="FPL70" s="66"/>
      <c r="FPM70" s="66"/>
      <c r="FPN70" s="66"/>
      <c r="FPO70" s="66"/>
      <c r="FPP70" s="66"/>
      <c r="FPQ70" s="66"/>
      <c r="FPR70" s="66"/>
      <c r="FPS70" s="66"/>
      <c r="FPT70" s="66"/>
      <c r="FPU70" s="66"/>
      <c r="FPV70" s="66"/>
      <c r="FPW70" s="66"/>
      <c r="FPX70" s="66"/>
      <c r="FPY70" s="66"/>
      <c r="FPZ70" s="66"/>
      <c r="FQA70" s="66"/>
      <c r="FQB70" s="66"/>
      <c r="FQC70" s="66"/>
      <c r="FQD70" s="66"/>
      <c r="FQE70" s="66"/>
      <c r="FQF70" s="66"/>
      <c r="FQG70" s="66"/>
      <c r="FQH70" s="66"/>
      <c r="FQI70" s="66"/>
      <c r="FQJ70" s="66"/>
      <c r="FQK70" s="66"/>
      <c r="FQL70" s="66"/>
      <c r="FQM70" s="66"/>
      <c r="FQN70" s="66"/>
      <c r="FQO70" s="66"/>
      <c r="FQP70" s="66"/>
      <c r="FQQ70" s="66"/>
      <c r="FQR70" s="66"/>
      <c r="FQS70" s="66"/>
      <c r="FQT70" s="66"/>
      <c r="FQU70" s="66"/>
      <c r="FQV70" s="66"/>
      <c r="FQW70" s="66"/>
      <c r="FQX70" s="66"/>
      <c r="FQY70" s="66"/>
      <c r="FQZ70" s="66"/>
      <c r="FRA70" s="66"/>
      <c r="FRB70" s="66"/>
      <c r="FRC70" s="66"/>
      <c r="FRD70" s="66"/>
      <c r="FRE70" s="66"/>
      <c r="FRF70" s="66"/>
      <c r="FRG70" s="66"/>
      <c r="FRH70" s="66"/>
      <c r="FRI70" s="66"/>
      <c r="FRJ70" s="66"/>
      <c r="FRK70" s="66"/>
      <c r="FRL70" s="66"/>
      <c r="FRM70" s="66"/>
      <c r="FRN70" s="66"/>
      <c r="FRO70" s="66"/>
      <c r="FRP70" s="66"/>
      <c r="FRQ70" s="66"/>
      <c r="FRR70" s="66"/>
      <c r="FRS70" s="66"/>
      <c r="FRT70" s="66"/>
      <c r="FRU70" s="66"/>
      <c r="FRV70" s="66"/>
      <c r="FRW70" s="66"/>
      <c r="FRX70" s="66"/>
      <c r="FRY70" s="66"/>
      <c r="FRZ70" s="66"/>
      <c r="FSA70" s="66"/>
      <c r="FSB70" s="66"/>
      <c r="FSC70" s="66"/>
      <c r="FSD70" s="66"/>
      <c r="FSE70" s="66"/>
      <c r="FSF70" s="66"/>
      <c r="FSG70" s="66"/>
      <c r="FSH70" s="66"/>
      <c r="FSI70" s="66"/>
      <c r="FSJ70" s="66"/>
      <c r="FSK70" s="66"/>
      <c r="FSL70" s="66"/>
      <c r="FSM70" s="66"/>
      <c r="FSN70" s="66"/>
      <c r="FSO70" s="66"/>
      <c r="FSP70" s="66"/>
      <c r="FSQ70" s="66"/>
      <c r="FSR70" s="66"/>
      <c r="FSS70" s="66"/>
      <c r="FST70" s="66"/>
      <c r="FSU70" s="66"/>
      <c r="FSV70" s="66"/>
      <c r="FSW70" s="66"/>
      <c r="FSX70" s="66"/>
      <c r="FSY70" s="66"/>
      <c r="FSZ70" s="66"/>
      <c r="FTA70" s="66"/>
      <c r="FTB70" s="66"/>
      <c r="FTC70" s="66"/>
      <c r="FTD70" s="66"/>
      <c r="FTE70" s="66"/>
      <c r="FTF70" s="66"/>
      <c r="FTG70" s="66"/>
      <c r="FTH70" s="66"/>
      <c r="FTI70" s="66"/>
      <c r="FTJ70" s="66"/>
      <c r="FTK70" s="66"/>
      <c r="FTL70" s="66"/>
      <c r="FTM70" s="66"/>
      <c r="FTN70" s="66"/>
      <c r="FTO70" s="66"/>
      <c r="FTP70" s="66"/>
      <c r="FTQ70" s="66"/>
      <c r="FTR70" s="66"/>
      <c r="FTS70" s="66"/>
      <c r="FTT70" s="66"/>
      <c r="FTU70" s="66"/>
      <c r="FTV70" s="66"/>
      <c r="FTW70" s="66"/>
      <c r="FTX70" s="66"/>
      <c r="FTY70" s="66"/>
      <c r="FTZ70" s="66"/>
      <c r="FUA70" s="66"/>
      <c r="FUB70" s="66"/>
      <c r="FUC70" s="66"/>
      <c r="FUD70" s="66"/>
      <c r="FUE70" s="66"/>
      <c r="FUF70" s="66"/>
      <c r="FUG70" s="66"/>
      <c r="FUH70" s="66"/>
      <c r="FUI70" s="66"/>
      <c r="FUJ70" s="66"/>
      <c r="FUK70" s="66"/>
      <c r="FUL70" s="66"/>
      <c r="FUM70" s="66"/>
      <c r="FUN70" s="66"/>
      <c r="FUO70" s="66"/>
      <c r="FUP70" s="66"/>
      <c r="FUQ70" s="66"/>
      <c r="FUR70" s="66"/>
      <c r="FUS70" s="66"/>
      <c r="FUT70" s="66"/>
      <c r="FUU70" s="66"/>
      <c r="FUV70" s="66"/>
      <c r="FUW70" s="66"/>
      <c r="FUX70" s="66"/>
      <c r="FUY70" s="66"/>
      <c r="FUZ70" s="66"/>
      <c r="FVA70" s="66"/>
      <c r="FVB70" s="66"/>
      <c r="FVC70" s="66"/>
      <c r="FVD70" s="66"/>
      <c r="FVE70" s="66"/>
      <c r="FVF70" s="66"/>
      <c r="FVG70" s="66"/>
      <c r="FVH70" s="66"/>
      <c r="FVI70" s="66"/>
      <c r="FVJ70" s="66"/>
      <c r="FVK70" s="66"/>
      <c r="FVL70" s="66"/>
      <c r="FVM70" s="66"/>
      <c r="FVN70" s="66"/>
      <c r="FVO70" s="66"/>
      <c r="FVP70" s="66"/>
      <c r="FVQ70" s="66"/>
      <c r="FVR70" s="66"/>
      <c r="FVS70" s="66"/>
      <c r="FVT70" s="66"/>
      <c r="FVU70" s="66"/>
      <c r="FVV70" s="66"/>
      <c r="FVW70" s="66"/>
      <c r="FVX70" s="66"/>
      <c r="FVY70" s="66"/>
      <c r="FVZ70" s="66"/>
      <c r="FWA70" s="66"/>
      <c r="FWB70" s="66"/>
      <c r="FWC70" s="66"/>
      <c r="FWD70" s="66"/>
      <c r="FWE70" s="66"/>
      <c r="FWF70" s="66"/>
      <c r="FWG70" s="66"/>
      <c r="FWH70" s="66"/>
      <c r="FWI70" s="66"/>
      <c r="FWJ70" s="66"/>
      <c r="FWK70" s="66"/>
      <c r="FWL70" s="66"/>
      <c r="FWM70" s="66"/>
      <c r="FWN70" s="66"/>
      <c r="FWO70" s="66"/>
      <c r="FWP70" s="66"/>
      <c r="FWQ70" s="66"/>
      <c r="FWR70" s="66"/>
      <c r="FWS70" s="66"/>
      <c r="FWT70" s="66"/>
      <c r="FWU70" s="66"/>
      <c r="FWV70" s="66"/>
      <c r="FWW70" s="66"/>
      <c r="FWX70" s="66"/>
      <c r="FWY70" s="66"/>
      <c r="FWZ70" s="66"/>
      <c r="FXA70" s="66"/>
      <c r="FXB70" s="66"/>
      <c r="FXC70" s="66"/>
      <c r="FXD70" s="66"/>
      <c r="FXE70" s="66"/>
      <c r="FXF70" s="66"/>
      <c r="FXG70" s="66"/>
      <c r="FXH70" s="66"/>
      <c r="FXI70" s="66"/>
      <c r="FXJ70" s="66"/>
      <c r="FXK70" s="66"/>
      <c r="FXL70" s="66"/>
      <c r="FXM70" s="66"/>
      <c r="FXN70" s="66"/>
      <c r="FXO70" s="66"/>
      <c r="FXP70" s="66"/>
      <c r="FXQ70" s="66"/>
      <c r="FXR70" s="66"/>
      <c r="FXS70" s="66"/>
      <c r="FXT70" s="66"/>
      <c r="FXU70" s="66"/>
      <c r="FXV70" s="66"/>
      <c r="FXW70" s="66"/>
      <c r="FXX70" s="66"/>
      <c r="FXY70" s="66"/>
      <c r="FXZ70" s="66"/>
      <c r="FYA70" s="66"/>
      <c r="FYB70" s="66"/>
      <c r="FYC70" s="66"/>
      <c r="FYD70" s="66"/>
      <c r="FYE70" s="66"/>
      <c r="FYF70" s="66"/>
      <c r="FYG70" s="66"/>
      <c r="FYH70" s="66"/>
      <c r="FYI70" s="66"/>
      <c r="FYJ70" s="66"/>
      <c r="FYK70" s="66"/>
      <c r="FYL70" s="66"/>
      <c r="FYM70" s="66"/>
      <c r="FYN70" s="66"/>
      <c r="FYO70" s="66"/>
      <c r="FYP70" s="66"/>
      <c r="FYQ70" s="66"/>
      <c r="FYR70" s="66"/>
      <c r="FYS70" s="66"/>
      <c r="FYT70" s="66"/>
      <c r="FYU70" s="66"/>
      <c r="FYV70" s="66"/>
      <c r="FYW70" s="66"/>
      <c r="FYX70" s="66"/>
      <c r="FYY70" s="66"/>
      <c r="FYZ70" s="66"/>
      <c r="FZA70" s="66"/>
      <c r="FZB70" s="66"/>
      <c r="FZC70" s="66"/>
      <c r="FZD70" s="66"/>
      <c r="FZE70" s="66"/>
      <c r="FZF70" s="66"/>
      <c r="FZG70" s="66"/>
      <c r="FZH70" s="66"/>
      <c r="FZI70" s="66"/>
      <c r="FZJ70" s="66"/>
      <c r="FZK70" s="66"/>
      <c r="FZL70" s="66"/>
      <c r="FZM70" s="66"/>
      <c r="FZN70" s="66"/>
      <c r="FZO70" s="66"/>
      <c r="FZP70" s="66"/>
      <c r="FZQ70" s="66"/>
      <c r="FZR70" s="66"/>
      <c r="FZS70" s="66"/>
      <c r="FZT70" s="66"/>
      <c r="FZU70" s="66"/>
      <c r="FZV70" s="66"/>
      <c r="FZW70" s="66"/>
      <c r="FZX70" s="66"/>
      <c r="FZY70" s="66"/>
      <c r="FZZ70" s="66"/>
      <c r="GAA70" s="66"/>
      <c r="GAB70" s="66"/>
      <c r="GAC70" s="66"/>
      <c r="GAD70" s="66"/>
      <c r="GAE70" s="66"/>
      <c r="GAF70" s="66"/>
      <c r="GAG70" s="66"/>
      <c r="GAH70" s="66"/>
      <c r="GAI70" s="66"/>
      <c r="GAJ70" s="66"/>
      <c r="GAK70" s="66"/>
      <c r="GAL70" s="66"/>
      <c r="GAM70" s="66"/>
      <c r="GAN70" s="66"/>
      <c r="GAO70" s="66"/>
      <c r="GAP70" s="66"/>
      <c r="GAQ70" s="66"/>
      <c r="GAR70" s="66"/>
      <c r="GAS70" s="66"/>
      <c r="GAT70" s="66"/>
      <c r="GAU70" s="66"/>
      <c r="GAV70" s="66"/>
      <c r="GAW70" s="66"/>
      <c r="GAX70" s="66"/>
      <c r="GAY70" s="66"/>
      <c r="GAZ70" s="66"/>
      <c r="GBA70" s="66"/>
      <c r="GBB70" s="66"/>
      <c r="GBC70" s="66"/>
      <c r="GBD70" s="66"/>
      <c r="GBE70" s="66"/>
      <c r="GBF70" s="66"/>
      <c r="GBG70" s="66"/>
      <c r="GBH70" s="66"/>
      <c r="GBI70" s="66"/>
      <c r="GBJ70" s="66"/>
      <c r="GBK70" s="66"/>
      <c r="GBL70" s="66"/>
      <c r="GBM70" s="66"/>
      <c r="GBN70" s="66"/>
      <c r="GBO70" s="66"/>
      <c r="GBP70" s="66"/>
      <c r="GBQ70" s="66"/>
      <c r="GBR70" s="66"/>
      <c r="GBS70" s="66"/>
      <c r="GBT70" s="66"/>
      <c r="GBU70" s="66"/>
      <c r="GBV70" s="66"/>
      <c r="GBW70" s="66"/>
      <c r="GBX70" s="66"/>
      <c r="GBY70" s="66"/>
      <c r="GBZ70" s="66"/>
      <c r="GCA70" s="66"/>
      <c r="GCB70" s="66"/>
      <c r="GCC70" s="66"/>
      <c r="GCD70" s="66"/>
      <c r="GCE70" s="66"/>
      <c r="GCF70" s="66"/>
      <c r="GCG70" s="66"/>
      <c r="GCH70" s="66"/>
      <c r="GCI70" s="66"/>
      <c r="GCJ70" s="66"/>
      <c r="GCK70" s="66"/>
      <c r="GCL70" s="66"/>
      <c r="GCM70" s="66"/>
      <c r="GCN70" s="66"/>
      <c r="GCO70" s="66"/>
      <c r="GCP70" s="66"/>
      <c r="GCQ70" s="66"/>
      <c r="GCR70" s="66"/>
      <c r="GCS70" s="66"/>
      <c r="GCT70" s="66"/>
      <c r="GCU70" s="66"/>
      <c r="GCV70" s="66"/>
      <c r="GCW70" s="66"/>
      <c r="GCX70" s="66"/>
      <c r="GCY70" s="66"/>
      <c r="GCZ70" s="66"/>
      <c r="GDA70" s="66"/>
      <c r="GDB70" s="66"/>
      <c r="GDC70" s="66"/>
      <c r="GDD70" s="66"/>
      <c r="GDE70" s="66"/>
      <c r="GDF70" s="66"/>
      <c r="GDG70" s="66"/>
      <c r="GDH70" s="66"/>
      <c r="GDI70" s="66"/>
      <c r="GDJ70" s="66"/>
      <c r="GDK70" s="66"/>
      <c r="GDL70" s="66"/>
      <c r="GDM70" s="66"/>
      <c r="GDN70" s="66"/>
      <c r="GDO70" s="66"/>
      <c r="GDP70" s="66"/>
      <c r="GDQ70" s="66"/>
      <c r="GDR70" s="66"/>
      <c r="GDS70" s="66"/>
      <c r="GDT70" s="66"/>
      <c r="GDU70" s="66"/>
      <c r="GDV70" s="66"/>
      <c r="GDW70" s="66"/>
      <c r="GDX70" s="66"/>
      <c r="GDY70" s="66"/>
      <c r="GDZ70" s="66"/>
      <c r="GEA70" s="66"/>
      <c r="GEB70" s="66"/>
      <c r="GEC70" s="66"/>
      <c r="GED70" s="66"/>
      <c r="GEE70" s="66"/>
      <c r="GEF70" s="66"/>
      <c r="GEG70" s="66"/>
      <c r="GEH70" s="66"/>
      <c r="GEI70" s="66"/>
      <c r="GEJ70" s="66"/>
      <c r="GEK70" s="66"/>
      <c r="GEL70" s="66"/>
      <c r="GEM70" s="66"/>
      <c r="GEN70" s="66"/>
      <c r="GEO70" s="66"/>
      <c r="GEP70" s="66"/>
      <c r="GEQ70" s="66"/>
      <c r="GER70" s="66"/>
      <c r="GES70" s="66"/>
      <c r="GET70" s="66"/>
      <c r="GEU70" s="66"/>
      <c r="GEV70" s="66"/>
      <c r="GEW70" s="66"/>
      <c r="GEX70" s="66"/>
      <c r="GEY70" s="66"/>
      <c r="GEZ70" s="66"/>
      <c r="GFA70" s="66"/>
      <c r="GFB70" s="66"/>
      <c r="GFC70" s="66"/>
      <c r="GFD70" s="66"/>
      <c r="GFE70" s="66"/>
      <c r="GFF70" s="66"/>
      <c r="GFG70" s="66"/>
      <c r="GFH70" s="66"/>
      <c r="GFI70" s="66"/>
      <c r="GFJ70" s="66"/>
      <c r="GFK70" s="66"/>
      <c r="GFL70" s="66"/>
      <c r="GFM70" s="66"/>
      <c r="GFN70" s="66"/>
      <c r="GFO70" s="66"/>
      <c r="GFP70" s="66"/>
      <c r="GFQ70" s="66"/>
      <c r="GFR70" s="66"/>
      <c r="GFS70" s="66"/>
      <c r="GFT70" s="66"/>
      <c r="GFU70" s="66"/>
      <c r="GFV70" s="66"/>
      <c r="GFW70" s="66"/>
      <c r="GFX70" s="66"/>
      <c r="GFY70" s="66"/>
      <c r="GFZ70" s="66"/>
      <c r="GGA70" s="66"/>
      <c r="GGB70" s="66"/>
      <c r="GGC70" s="66"/>
      <c r="GGD70" s="66"/>
      <c r="GGE70" s="66"/>
      <c r="GGF70" s="66"/>
      <c r="GGG70" s="66"/>
      <c r="GGH70" s="66"/>
      <c r="GGI70" s="66"/>
      <c r="GGJ70" s="66"/>
      <c r="GGK70" s="66"/>
      <c r="GGL70" s="66"/>
      <c r="GGM70" s="66"/>
      <c r="GGN70" s="66"/>
      <c r="GGO70" s="66"/>
      <c r="GGP70" s="66"/>
      <c r="GGQ70" s="66"/>
      <c r="GGR70" s="66"/>
      <c r="GGS70" s="66"/>
      <c r="GGT70" s="66"/>
      <c r="GGU70" s="66"/>
      <c r="GGV70" s="66"/>
      <c r="GGW70" s="66"/>
      <c r="GGX70" s="66"/>
      <c r="GGY70" s="66"/>
      <c r="GGZ70" s="66"/>
      <c r="GHA70" s="66"/>
      <c r="GHB70" s="66"/>
      <c r="GHC70" s="66"/>
      <c r="GHD70" s="66"/>
      <c r="GHE70" s="66"/>
      <c r="GHF70" s="66"/>
      <c r="GHG70" s="66"/>
      <c r="GHH70" s="66"/>
      <c r="GHI70" s="66"/>
      <c r="GHJ70" s="66"/>
      <c r="GHK70" s="66"/>
      <c r="GHL70" s="66"/>
      <c r="GHM70" s="66"/>
      <c r="GHN70" s="66"/>
      <c r="GHO70" s="66"/>
      <c r="GHP70" s="66"/>
      <c r="GHQ70" s="66"/>
      <c r="GHR70" s="66"/>
      <c r="GHS70" s="66"/>
      <c r="GHT70" s="66"/>
      <c r="GHU70" s="66"/>
      <c r="GHV70" s="66"/>
      <c r="GHW70" s="66"/>
      <c r="GHX70" s="66"/>
      <c r="GHY70" s="66"/>
      <c r="GHZ70" s="66"/>
      <c r="GIA70" s="66"/>
      <c r="GIB70" s="66"/>
      <c r="GIC70" s="66"/>
      <c r="GID70" s="66"/>
      <c r="GIE70" s="66"/>
      <c r="GIF70" s="66"/>
      <c r="GIG70" s="66"/>
      <c r="GIH70" s="66"/>
      <c r="GII70" s="66"/>
      <c r="GIJ70" s="66"/>
      <c r="GIK70" s="66"/>
      <c r="GIL70" s="66"/>
      <c r="GIM70" s="66"/>
      <c r="GIN70" s="66"/>
      <c r="GIO70" s="66"/>
      <c r="GIP70" s="66"/>
      <c r="GIQ70" s="66"/>
      <c r="GIR70" s="66"/>
      <c r="GIS70" s="66"/>
      <c r="GIT70" s="66"/>
      <c r="GIU70" s="66"/>
      <c r="GIV70" s="66"/>
      <c r="GIW70" s="66"/>
      <c r="GIX70" s="66"/>
      <c r="GIY70" s="66"/>
      <c r="GIZ70" s="66"/>
      <c r="GJA70" s="66"/>
      <c r="GJB70" s="66"/>
      <c r="GJC70" s="66"/>
      <c r="GJD70" s="66"/>
      <c r="GJE70" s="66"/>
      <c r="GJF70" s="66"/>
      <c r="GJG70" s="66"/>
      <c r="GJH70" s="66"/>
      <c r="GJI70" s="66"/>
      <c r="GJJ70" s="66"/>
      <c r="GJK70" s="66"/>
      <c r="GJL70" s="66"/>
      <c r="GJM70" s="66"/>
      <c r="GJN70" s="66"/>
      <c r="GJO70" s="66"/>
      <c r="GJP70" s="66"/>
      <c r="GJQ70" s="66"/>
      <c r="GJR70" s="66"/>
      <c r="GJS70" s="66"/>
      <c r="GJT70" s="66"/>
      <c r="GJU70" s="66"/>
      <c r="GJV70" s="66"/>
      <c r="GJW70" s="66"/>
      <c r="GJX70" s="66"/>
      <c r="GJY70" s="66"/>
      <c r="GJZ70" s="66"/>
      <c r="GKA70" s="66"/>
      <c r="GKB70" s="66"/>
      <c r="GKC70" s="66"/>
      <c r="GKD70" s="66"/>
      <c r="GKE70" s="66"/>
      <c r="GKF70" s="66"/>
      <c r="GKG70" s="66"/>
      <c r="GKH70" s="66"/>
      <c r="GKI70" s="66"/>
      <c r="GKJ70" s="66"/>
      <c r="GKK70" s="66"/>
      <c r="GKL70" s="66"/>
      <c r="GKM70" s="66"/>
      <c r="GKN70" s="66"/>
      <c r="GKO70" s="66"/>
      <c r="GKP70" s="66"/>
      <c r="GKQ70" s="66"/>
      <c r="GKR70" s="66"/>
      <c r="GKS70" s="66"/>
      <c r="GKT70" s="66"/>
      <c r="GKU70" s="66"/>
      <c r="GKV70" s="66"/>
      <c r="GKW70" s="66"/>
      <c r="GKX70" s="66"/>
      <c r="GKY70" s="66"/>
      <c r="GKZ70" s="66"/>
      <c r="GLA70" s="66"/>
      <c r="GLB70" s="66"/>
      <c r="GLC70" s="66"/>
      <c r="GLD70" s="66"/>
      <c r="GLE70" s="66"/>
      <c r="GLF70" s="66"/>
      <c r="GLG70" s="66"/>
      <c r="GLH70" s="66"/>
      <c r="GLI70" s="66"/>
      <c r="GLJ70" s="66"/>
      <c r="GLK70" s="66"/>
      <c r="GLL70" s="66"/>
      <c r="GLM70" s="66"/>
      <c r="GLN70" s="66"/>
      <c r="GLO70" s="66"/>
      <c r="GLP70" s="66"/>
      <c r="GLQ70" s="66"/>
      <c r="GLR70" s="66"/>
      <c r="GLS70" s="66"/>
      <c r="GLT70" s="66"/>
      <c r="GLU70" s="66"/>
      <c r="GLV70" s="66"/>
      <c r="GLW70" s="66"/>
      <c r="GLX70" s="66"/>
      <c r="GLY70" s="66"/>
      <c r="GLZ70" s="66"/>
      <c r="GMA70" s="66"/>
      <c r="GMB70" s="66"/>
      <c r="GMC70" s="66"/>
      <c r="GMD70" s="66"/>
      <c r="GME70" s="66"/>
      <c r="GMF70" s="66"/>
      <c r="GMG70" s="66"/>
      <c r="GMH70" s="66"/>
      <c r="GMI70" s="66"/>
      <c r="GMJ70" s="66"/>
      <c r="GMK70" s="66"/>
      <c r="GML70" s="66"/>
      <c r="GMM70" s="66"/>
      <c r="GMN70" s="66"/>
      <c r="GMO70" s="66"/>
      <c r="GMP70" s="66"/>
      <c r="GMQ70" s="66"/>
      <c r="GMR70" s="66"/>
      <c r="GMS70" s="66"/>
      <c r="GMT70" s="66"/>
      <c r="GMU70" s="66"/>
      <c r="GMV70" s="66"/>
      <c r="GMW70" s="66"/>
      <c r="GMX70" s="66"/>
      <c r="GMY70" s="66"/>
      <c r="GMZ70" s="66"/>
      <c r="GNA70" s="66"/>
      <c r="GNB70" s="66"/>
      <c r="GNC70" s="66"/>
      <c r="GND70" s="66"/>
      <c r="GNE70" s="66"/>
      <c r="GNF70" s="66"/>
      <c r="GNG70" s="66"/>
      <c r="GNH70" s="66"/>
      <c r="GNI70" s="66"/>
      <c r="GNJ70" s="66"/>
      <c r="GNK70" s="66"/>
      <c r="GNL70" s="66"/>
      <c r="GNM70" s="66"/>
      <c r="GNN70" s="66"/>
      <c r="GNO70" s="66"/>
      <c r="GNP70" s="66"/>
      <c r="GNQ70" s="66"/>
      <c r="GNR70" s="66"/>
      <c r="GNS70" s="66"/>
      <c r="GNT70" s="66"/>
      <c r="GNU70" s="66"/>
      <c r="GNV70" s="66"/>
      <c r="GNW70" s="66"/>
      <c r="GNX70" s="66"/>
      <c r="GNY70" s="66"/>
      <c r="GNZ70" s="66"/>
      <c r="GOA70" s="66"/>
      <c r="GOB70" s="66"/>
      <c r="GOC70" s="66"/>
      <c r="GOD70" s="66"/>
      <c r="GOE70" s="66"/>
      <c r="GOF70" s="66"/>
      <c r="GOG70" s="66"/>
      <c r="GOH70" s="66"/>
      <c r="GOI70" s="66"/>
      <c r="GOJ70" s="66"/>
      <c r="GOK70" s="66"/>
      <c r="GOL70" s="66"/>
      <c r="GOM70" s="66"/>
      <c r="GON70" s="66"/>
      <c r="GOO70" s="66"/>
      <c r="GOP70" s="66"/>
      <c r="GOQ70" s="66"/>
      <c r="GOR70" s="66"/>
      <c r="GOS70" s="66"/>
      <c r="GOT70" s="66"/>
      <c r="GOU70" s="66"/>
      <c r="GOV70" s="66"/>
      <c r="GOW70" s="66"/>
      <c r="GOX70" s="66"/>
      <c r="GOY70" s="66"/>
      <c r="GOZ70" s="66"/>
      <c r="GPA70" s="66"/>
      <c r="GPB70" s="66"/>
      <c r="GPC70" s="66"/>
      <c r="GPD70" s="66"/>
      <c r="GPE70" s="66"/>
      <c r="GPF70" s="66"/>
      <c r="GPG70" s="66"/>
      <c r="GPH70" s="66"/>
      <c r="GPI70" s="66"/>
      <c r="GPJ70" s="66"/>
      <c r="GPK70" s="66"/>
      <c r="GPL70" s="66"/>
      <c r="GPM70" s="66"/>
      <c r="GPN70" s="66"/>
      <c r="GPO70" s="66"/>
      <c r="GPP70" s="66"/>
      <c r="GPQ70" s="66"/>
      <c r="GPR70" s="66"/>
      <c r="GPS70" s="66"/>
      <c r="GPT70" s="66"/>
      <c r="GPU70" s="66"/>
      <c r="GPV70" s="66"/>
      <c r="GPW70" s="66"/>
      <c r="GPX70" s="66"/>
      <c r="GPY70" s="66"/>
      <c r="GPZ70" s="66"/>
      <c r="GQA70" s="66"/>
      <c r="GQB70" s="66"/>
      <c r="GQC70" s="66"/>
      <c r="GQD70" s="66"/>
      <c r="GQE70" s="66"/>
      <c r="GQF70" s="66"/>
      <c r="GQG70" s="66"/>
      <c r="GQH70" s="66"/>
      <c r="GQI70" s="66"/>
      <c r="GQJ70" s="66"/>
      <c r="GQK70" s="66"/>
      <c r="GQL70" s="66"/>
      <c r="GQM70" s="66"/>
      <c r="GQN70" s="66"/>
      <c r="GQO70" s="66"/>
      <c r="GQP70" s="66"/>
      <c r="GQQ70" s="66"/>
      <c r="GQR70" s="66"/>
      <c r="GQS70" s="66"/>
      <c r="GQT70" s="66"/>
      <c r="GQU70" s="66"/>
      <c r="GQV70" s="66"/>
      <c r="GQW70" s="66"/>
      <c r="GQX70" s="66"/>
      <c r="GQY70" s="66"/>
      <c r="GQZ70" s="66"/>
      <c r="GRA70" s="66"/>
      <c r="GRB70" s="66"/>
      <c r="GRC70" s="66"/>
      <c r="GRD70" s="66"/>
      <c r="GRE70" s="66"/>
      <c r="GRF70" s="66"/>
      <c r="GRG70" s="66"/>
      <c r="GRH70" s="66"/>
      <c r="GRI70" s="66"/>
      <c r="GRJ70" s="66"/>
      <c r="GRK70" s="66"/>
      <c r="GRL70" s="66"/>
      <c r="GRM70" s="66"/>
      <c r="GRN70" s="66"/>
      <c r="GRO70" s="66"/>
      <c r="GRP70" s="66"/>
      <c r="GRQ70" s="66"/>
      <c r="GRR70" s="66"/>
      <c r="GRS70" s="66"/>
      <c r="GRT70" s="66"/>
      <c r="GRU70" s="66"/>
      <c r="GRV70" s="66"/>
      <c r="GRW70" s="66"/>
      <c r="GRX70" s="66"/>
      <c r="GRY70" s="66"/>
      <c r="GRZ70" s="66"/>
      <c r="GSA70" s="66"/>
      <c r="GSB70" s="66"/>
      <c r="GSC70" s="66"/>
      <c r="GSD70" s="66"/>
      <c r="GSE70" s="66"/>
      <c r="GSF70" s="66"/>
      <c r="GSG70" s="66"/>
      <c r="GSH70" s="66"/>
      <c r="GSI70" s="66"/>
      <c r="GSJ70" s="66"/>
      <c r="GSK70" s="66"/>
      <c r="GSL70" s="66"/>
      <c r="GSM70" s="66"/>
      <c r="GSN70" s="66"/>
      <c r="GSO70" s="66"/>
      <c r="GSP70" s="66"/>
      <c r="GSQ70" s="66"/>
      <c r="GSR70" s="66"/>
      <c r="GSS70" s="66"/>
      <c r="GST70" s="66"/>
      <c r="GSU70" s="66"/>
      <c r="GSV70" s="66"/>
      <c r="GSW70" s="66"/>
      <c r="GSX70" s="66"/>
      <c r="GSY70" s="66"/>
      <c r="GSZ70" s="66"/>
      <c r="GTA70" s="66"/>
      <c r="GTB70" s="66"/>
      <c r="GTC70" s="66"/>
      <c r="GTD70" s="66"/>
      <c r="GTE70" s="66"/>
      <c r="GTF70" s="66"/>
      <c r="GTG70" s="66"/>
      <c r="GTH70" s="66"/>
      <c r="GTI70" s="66"/>
      <c r="GTJ70" s="66"/>
      <c r="GTK70" s="66"/>
      <c r="GTL70" s="66"/>
      <c r="GTM70" s="66"/>
      <c r="GTN70" s="66"/>
      <c r="GTO70" s="66"/>
      <c r="GTP70" s="66"/>
      <c r="GTQ70" s="66"/>
      <c r="GTR70" s="66"/>
      <c r="GTS70" s="66"/>
      <c r="GTT70" s="66"/>
      <c r="GTU70" s="66"/>
      <c r="GTV70" s="66"/>
      <c r="GTW70" s="66"/>
      <c r="GTX70" s="66"/>
      <c r="GTY70" s="66"/>
      <c r="GTZ70" s="66"/>
      <c r="GUA70" s="66"/>
      <c r="GUB70" s="66"/>
      <c r="GUC70" s="66"/>
      <c r="GUD70" s="66"/>
      <c r="GUE70" s="66"/>
      <c r="GUF70" s="66"/>
      <c r="GUG70" s="66"/>
      <c r="GUH70" s="66"/>
      <c r="GUI70" s="66"/>
      <c r="GUJ70" s="66"/>
      <c r="GUK70" s="66"/>
      <c r="GUL70" s="66"/>
      <c r="GUM70" s="66"/>
      <c r="GUN70" s="66"/>
      <c r="GUO70" s="66"/>
      <c r="GUP70" s="66"/>
      <c r="GUQ70" s="66"/>
      <c r="GUR70" s="66"/>
      <c r="GUS70" s="66"/>
      <c r="GUT70" s="66"/>
      <c r="GUU70" s="66"/>
      <c r="GUV70" s="66"/>
      <c r="GUW70" s="66"/>
      <c r="GUX70" s="66"/>
      <c r="GUY70" s="66"/>
      <c r="GUZ70" s="66"/>
      <c r="GVA70" s="66"/>
      <c r="GVB70" s="66"/>
      <c r="GVC70" s="66"/>
      <c r="GVD70" s="66"/>
      <c r="GVE70" s="66"/>
      <c r="GVF70" s="66"/>
      <c r="GVG70" s="66"/>
      <c r="GVH70" s="66"/>
      <c r="GVI70" s="66"/>
      <c r="GVJ70" s="66"/>
      <c r="GVK70" s="66"/>
      <c r="GVL70" s="66"/>
      <c r="GVM70" s="66"/>
      <c r="GVN70" s="66"/>
      <c r="GVO70" s="66"/>
      <c r="GVP70" s="66"/>
      <c r="GVQ70" s="66"/>
      <c r="GVR70" s="66"/>
      <c r="GVS70" s="66"/>
      <c r="GVT70" s="66"/>
      <c r="GVU70" s="66"/>
      <c r="GVV70" s="66"/>
      <c r="GVW70" s="66"/>
      <c r="GVX70" s="66"/>
      <c r="GVY70" s="66"/>
      <c r="GVZ70" s="66"/>
      <c r="GWA70" s="66"/>
      <c r="GWB70" s="66"/>
      <c r="GWC70" s="66"/>
      <c r="GWD70" s="66"/>
      <c r="GWE70" s="66"/>
      <c r="GWF70" s="66"/>
      <c r="GWG70" s="66"/>
      <c r="GWH70" s="66"/>
      <c r="GWI70" s="66"/>
      <c r="GWJ70" s="66"/>
      <c r="GWK70" s="66"/>
      <c r="GWL70" s="66"/>
      <c r="GWM70" s="66"/>
      <c r="GWN70" s="66"/>
      <c r="GWO70" s="66"/>
      <c r="GWP70" s="66"/>
      <c r="GWQ70" s="66"/>
      <c r="GWR70" s="66"/>
      <c r="GWS70" s="66"/>
      <c r="GWT70" s="66"/>
      <c r="GWU70" s="66"/>
      <c r="GWV70" s="66"/>
      <c r="GWW70" s="66"/>
      <c r="GWX70" s="66"/>
      <c r="GWY70" s="66"/>
      <c r="GWZ70" s="66"/>
      <c r="GXA70" s="66"/>
      <c r="GXB70" s="66"/>
      <c r="GXC70" s="66"/>
      <c r="GXD70" s="66"/>
      <c r="GXE70" s="66"/>
      <c r="GXF70" s="66"/>
      <c r="GXG70" s="66"/>
      <c r="GXH70" s="66"/>
      <c r="GXI70" s="66"/>
      <c r="GXJ70" s="66"/>
      <c r="GXK70" s="66"/>
      <c r="GXL70" s="66"/>
      <c r="GXM70" s="66"/>
      <c r="GXN70" s="66"/>
      <c r="GXO70" s="66"/>
      <c r="GXP70" s="66"/>
      <c r="GXQ70" s="66"/>
      <c r="GXR70" s="66"/>
      <c r="GXS70" s="66"/>
      <c r="GXT70" s="66"/>
      <c r="GXU70" s="66"/>
      <c r="GXV70" s="66"/>
      <c r="GXW70" s="66"/>
      <c r="GXX70" s="66"/>
      <c r="GXY70" s="66"/>
      <c r="GXZ70" s="66"/>
      <c r="GYA70" s="66"/>
      <c r="GYB70" s="66"/>
      <c r="GYC70" s="66"/>
      <c r="GYD70" s="66"/>
      <c r="GYE70" s="66"/>
      <c r="GYF70" s="66"/>
      <c r="GYG70" s="66"/>
      <c r="GYH70" s="66"/>
      <c r="GYI70" s="66"/>
      <c r="GYJ70" s="66"/>
      <c r="GYK70" s="66"/>
      <c r="GYL70" s="66"/>
      <c r="GYM70" s="66"/>
      <c r="GYN70" s="66"/>
      <c r="GYO70" s="66"/>
      <c r="GYP70" s="66"/>
      <c r="GYQ70" s="66"/>
      <c r="GYR70" s="66"/>
      <c r="GYS70" s="66"/>
      <c r="GYT70" s="66"/>
      <c r="GYU70" s="66"/>
      <c r="GYV70" s="66"/>
      <c r="GYW70" s="66"/>
      <c r="GYX70" s="66"/>
      <c r="GYY70" s="66"/>
      <c r="GYZ70" s="66"/>
      <c r="GZA70" s="66"/>
      <c r="GZB70" s="66"/>
      <c r="GZC70" s="66"/>
      <c r="GZD70" s="66"/>
      <c r="GZE70" s="66"/>
      <c r="GZF70" s="66"/>
      <c r="GZG70" s="66"/>
      <c r="GZH70" s="66"/>
      <c r="GZI70" s="66"/>
      <c r="GZJ70" s="66"/>
      <c r="GZK70" s="66"/>
      <c r="GZL70" s="66"/>
      <c r="GZM70" s="66"/>
      <c r="GZN70" s="66"/>
      <c r="GZO70" s="66"/>
      <c r="GZP70" s="66"/>
      <c r="GZQ70" s="66"/>
      <c r="GZR70" s="66"/>
      <c r="GZS70" s="66"/>
      <c r="GZT70" s="66"/>
      <c r="GZU70" s="66"/>
      <c r="GZV70" s="66"/>
      <c r="GZW70" s="66"/>
      <c r="GZX70" s="66"/>
      <c r="GZY70" s="66"/>
      <c r="GZZ70" s="66"/>
      <c r="HAA70" s="66"/>
      <c r="HAB70" s="66"/>
      <c r="HAC70" s="66"/>
      <c r="HAD70" s="66"/>
      <c r="HAE70" s="66"/>
      <c r="HAF70" s="66"/>
      <c r="HAG70" s="66"/>
      <c r="HAH70" s="66"/>
      <c r="HAI70" s="66"/>
      <c r="HAJ70" s="66"/>
      <c r="HAK70" s="66"/>
      <c r="HAL70" s="66"/>
      <c r="HAM70" s="66"/>
      <c r="HAN70" s="66"/>
      <c r="HAO70" s="66"/>
      <c r="HAP70" s="66"/>
      <c r="HAQ70" s="66"/>
      <c r="HAR70" s="66"/>
      <c r="HAS70" s="66"/>
      <c r="HAT70" s="66"/>
      <c r="HAU70" s="66"/>
      <c r="HAV70" s="66"/>
      <c r="HAW70" s="66"/>
      <c r="HAX70" s="66"/>
      <c r="HAY70" s="66"/>
      <c r="HAZ70" s="66"/>
      <c r="HBA70" s="66"/>
      <c r="HBB70" s="66"/>
      <c r="HBC70" s="66"/>
      <c r="HBD70" s="66"/>
      <c r="HBE70" s="66"/>
      <c r="HBF70" s="66"/>
      <c r="HBG70" s="66"/>
      <c r="HBH70" s="66"/>
      <c r="HBI70" s="66"/>
      <c r="HBJ70" s="66"/>
      <c r="HBK70" s="66"/>
      <c r="HBL70" s="66"/>
      <c r="HBM70" s="66"/>
      <c r="HBN70" s="66"/>
      <c r="HBO70" s="66"/>
      <c r="HBP70" s="66"/>
      <c r="HBQ70" s="66"/>
      <c r="HBR70" s="66"/>
      <c r="HBS70" s="66"/>
      <c r="HBT70" s="66"/>
      <c r="HBU70" s="66"/>
      <c r="HBV70" s="66"/>
      <c r="HBW70" s="66"/>
      <c r="HBX70" s="66"/>
      <c r="HBY70" s="66"/>
      <c r="HBZ70" s="66"/>
      <c r="HCA70" s="66"/>
      <c r="HCB70" s="66"/>
      <c r="HCC70" s="66"/>
      <c r="HCD70" s="66"/>
      <c r="HCE70" s="66"/>
      <c r="HCF70" s="66"/>
      <c r="HCG70" s="66"/>
      <c r="HCH70" s="66"/>
      <c r="HCI70" s="66"/>
      <c r="HCJ70" s="66"/>
      <c r="HCK70" s="66"/>
      <c r="HCL70" s="66"/>
      <c r="HCM70" s="66"/>
      <c r="HCN70" s="66"/>
      <c r="HCO70" s="66"/>
      <c r="HCP70" s="66"/>
      <c r="HCQ70" s="66"/>
      <c r="HCR70" s="66"/>
      <c r="HCS70" s="66"/>
      <c r="HCT70" s="66"/>
      <c r="HCU70" s="66"/>
      <c r="HCV70" s="66"/>
      <c r="HCW70" s="66"/>
      <c r="HCX70" s="66"/>
      <c r="HCY70" s="66"/>
      <c r="HCZ70" s="66"/>
      <c r="HDA70" s="66"/>
      <c r="HDB70" s="66"/>
      <c r="HDC70" s="66"/>
      <c r="HDD70" s="66"/>
      <c r="HDE70" s="66"/>
      <c r="HDF70" s="66"/>
      <c r="HDG70" s="66"/>
      <c r="HDH70" s="66"/>
      <c r="HDI70" s="66"/>
      <c r="HDJ70" s="66"/>
      <c r="HDK70" s="66"/>
      <c r="HDL70" s="66"/>
      <c r="HDM70" s="66"/>
      <c r="HDN70" s="66"/>
      <c r="HDO70" s="66"/>
      <c r="HDP70" s="66"/>
      <c r="HDQ70" s="66"/>
      <c r="HDR70" s="66"/>
      <c r="HDS70" s="66"/>
      <c r="HDT70" s="66"/>
      <c r="HDU70" s="66"/>
      <c r="HDV70" s="66"/>
      <c r="HDW70" s="66"/>
      <c r="HDX70" s="66"/>
      <c r="HDY70" s="66"/>
      <c r="HDZ70" s="66"/>
      <c r="HEA70" s="66"/>
      <c r="HEB70" s="66"/>
      <c r="HEC70" s="66"/>
      <c r="HED70" s="66"/>
      <c r="HEE70" s="66"/>
      <c r="HEF70" s="66"/>
      <c r="HEG70" s="66"/>
      <c r="HEH70" s="66"/>
      <c r="HEI70" s="66"/>
      <c r="HEJ70" s="66"/>
      <c r="HEK70" s="66"/>
      <c r="HEL70" s="66"/>
      <c r="HEM70" s="66"/>
      <c r="HEN70" s="66"/>
      <c r="HEO70" s="66"/>
      <c r="HEP70" s="66"/>
      <c r="HEQ70" s="66"/>
      <c r="HER70" s="66"/>
      <c r="HES70" s="66"/>
      <c r="HET70" s="66"/>
      <c r="HEU70" s="66"/>
      <c r="HEV70" s="66"/>
      <c r="HEW70" s="66"/>
      <c r="HEX70" s="66"/>
      <c r="HEY70" s="66"/>
      <c r="HEZ70" s="66"/>
      <c r="HFA70" s="66"/>
      <c r="HFB70" s="66"/>
      <c r="HFC70" s="66"/>
      <c r="HFD70" s="66"/>
      <c r="HFE70" s="66"/>
      <c r="HFF70" s="66"/>
      <c r="HFG70" s="66"/>
      <c r="HFH70" s="66"/>
      <c r="HFI70" s="66"/>
      <c r="HFJ70" s="66"/>
      <c r="HFK70" s="66"/>
      <c r="HFL70" s="66"/>
      <c r="HFM70" s="66"/>
      <c r="HFN70" s="66"/>
      <c r="HFO70" s="66"/>
      <c r="HFP70" s="66"/>
      <c r="HFQ70" s="66"/>
      <c r="HFR70" s="66"/>
      <c r="HFS70" s="66"/>
      <c r="HFT70" s="66"/>
      <c r="HFU70" s="66"/>
      <c r="HFV70" s="66"/>
      <c r="HFW70" s="66"/>
      <c r="HFX70" s="66"/>
      <c r="HFY70" s="66"/>
      <c r="HFZ70" s="66"/>
      <c r="HGA70" s="66"/>
      <c r="HGB70" s="66"/>
      <c r="HGC70" s="66"/>
      <c r="HGD70" s="66"/>
      <c r="HGE70" s="66"/>
      <c r="HGF70" s="66"/>
      <c r="HGG70" s="66"/>
      <c r="HGH70" s="66"/>
      <c r="HGI70" s="66"/>
      <c r="HGJ70" s="66"/>
      <c r="HGK70" s="66"/>
      <c r="HGL70" s="66"/>
      <c r="HGM70" s="66"/>
      <c r="HGN70" s="66"/>
      <c r="HGO70" s="66"/>
      <c r="HGP70" s="66"/>
      <c r="HGQ70" s="66"/>
      <c r="HGR70" s="66"/>
      <c r="HGS70" s="66"/>
      <c r="HGT70" s="66"/>
      <c r="HGU70" s="66"/>
      <c r="HGV70" s="66"/>
      <c r="HGW70" s="66"/>
      <c r="HGX70" s="66"/>
      <c r="HGY70" s="66"/>
      <c r="HGZ70" s="66"/>
      <c r="HHA70" s="66"/>
      <c r="HHB70" s="66"/>
      <c r="HHC70" s="66"/>
      <c r="HHD70" s="66"/>
      <c r="HHE70" s="66"/>
      <c r="HHF70" s="66"/>
      <c r="HHG70" s="66"/>
      <c r="HHH70" s="66"/>
      <c r="HHI70" s="66"/>
      <c r="HHJ70" s="66"/>
      <c r="HHK70" s="66"/>
      <c r="HHL70" s="66"/>
      <c r="HHM70" s="66"/>
      <c r="HHN70" s="66"/>
      <c r="HHO70" s="66"/>
      <c r="HHP70" s="66"/>
      <c r="HHQ70" s="66"/>
      <c r="HHR70" s="66"/>
      <c r="HHS70" s="66"/>
      <c r="HHT70" s="66"/>
      <c r="HHU70" s="66"/>
      <c r="HHV70" s="66"/>
      <c r="HHW70" s="66"/>
      <c r="HHX70" s="66"/>
      <c r="HHY70" s="66"/>
      <c r="HHZ70" s="66"/>
      <c r="HIA70" s="66"/>
      <c r="HIB70" s="66"/>
      <c r="HIC70" s="66"/>
      <c r="HID70" s="66"/>
      <c r="HIE70" s="66"/>
      <c r="HIF70" s="66"/>
      <c r="HIG70" s="66"/>
      <c r="HIH70" s="66"/>
      <c r="HII70" s="66"/>
      <c r="HIJ70" s="66"/>
      <c r="HIK70" s="66"/>
      <c r="HIL70" s="66"/>
      <c r="HIM70" s="66"/>
      <c r="HIN70" s="66"/>
      <c r="HIO70" s="66"/>
      <c r="HIP70" s="66"/>
      <c r="HIQ70" s="66"/>
      <c r="HIR70" s="66"/>
      <c r="HIS70" s="66"/>
      <c r="HIT70" s="66"/>
      <c r="HIU70" s="66"/>
      <c r="HIV70" s="66"/>
      <c r="HIW70" s="66"/>
      <c r="HIX70" s="66"/>
      <c r="HIY70" s="66"/>
      <c r="HIZ70" s="66"/>
      <c r="HJA70" s="66"/>
      <c r="HJB70" s="66"/>
      <c r="HJC70" s="66"/>
      <c r="HJD70" s="66"/>
      <c r="HJE70" s="66"/>
      <c r="HJF70" s="66"/>
      <c r="HJG70" s="66"/>
      <c r="HJH70" s="66"/>
      <c r="HJI70" s="66"/>
      <c r="HJJ70" s="66"/>
      <c r="HJK70" s="66"/>
      <c r="HJL70" s="66"/>
      <c r="HJM70" s="66"/>
      <c r="HJN70" s="66"/>
      <c r="HJO70" s="66"/>
      <c r="HJP70" s="66"/>
      <c r="HJQ70" s="66"/>
      <c r="HJR70" s="66"/>
      <c r="HJS70" s="66"/>
      <c r="HJT70" s="66"/>
      <c r="HJU70" s="66"/>
      <c r="HJV70" s="66"/>
      <c r="HJW70" s="66"/>
      <c r="HJX70" s="66"/>
      <c r="HJY70" s="66"/>
      <c r="HJZ70" s="66"/>
      <c r="HKA70" s="66"/>
      <c r="HKB70" s="66"/>
      <c r="HKC70" s="66"/>
      <c r="HKD70" s="66"/>
      <c r="HKE70" s="66"/>
      <c r="HKF70" s="66"/>
      <c r="HKG70" s="66"/>
      <c r="HKH70" s="66"/>
      <c r="HKI70" s="66"/>
      <c r="HKJ70" s="66"/>
      <c r="HKK70" s="66"/>
      <c r="HKL70" s="66"/>
      <c r="HKM70" s="66"/>
      <c r="HKN70" s="66"/>
      <c r="HKO70" s="66"/>
      <c r="HKP70" s="66"/>
      <c r="HKQ70" s="66"/>
      <c r="HKR70" s="66"/>
      <c r="HKS70" s="66"/>
      <c r="HKT70" s="66"/>
      <c r="HKU70" s="66"/>
      <c r="HKV70" s="66"/>
      <c r="HKW70" s="66"/>
      <c r="HKX70" s="66"/>
      <c r="HKY70" s="66"/>
      <c r="HKZ70" s="66"/>
      <c r="HLA70" s="66"/>
      <c r="HLB70" s="66"/>
      <c r="HLC70" s="66"/>
      <c r="HLD70" s="66"/>
      <c r="HLE70" s="66"/>
      <c r="HLF70" s="66"/>
      <c r="HLG70" s="66"/>
      <c r="HLH70" s="66"/>
      <c r="HLI70" s="66"/>
      <c r="HLJ70" s="66"/>
      <c r="HLK70" s="66"/>
      <c r="HLL70" s="66"/>
      <c r="HLM70" s="66"/>
      <c r="HLN70" s="66"/>
      <c r="HLO70" s="66"/>
      <c r="HLP70" s="66"/>
      <c r="HLQ70" s="66"/>
      <c r="HLR70" s="66"/>
      <c r="HLS70" s="66"/>
      <c r="HLT70" s="66"/>
      <c r="HLU70" s="66"/>
      <c r="HLV70" s="66"/>
      <c r="HLW70" s="66"/>
      <c r="HLX70" s="66"/>
      <c r="HLY70" s="66"/>
      <c r="HLZ70" s="66"/>
      <c r="HMA70" s="66"/>
      <c r="HMB70" s="66"/>
      <c r="HMC70" s="66"/>
      <c r="HMD70" s="66"/>
      <c r="HME70" s="66"/>
      <c r="HMF70" s="66"/>
      <c r="HMG70" s="66"/>
      <c r="HMH70" s="66"/>
      <c r="HMI70" s="66"/>
      <c r="HMJ70" s="66"/>
      <c r="HMK70" s="66"/>
      <c r="HML70" s="66"/>
      <c r="HMM70" s="66"/>
      <c r="HMN70" s="66"/>
      <c r="HMO70" s="66"/>
      <c r="HMP70" s="66"/>
      <c r="HMQ70" s="66"/>
      <c r="HMR70" s="66"/>
      <c r="HMS70" s="66"/>
      <c r="HMT70" s="66"/>
      <c r="HMU70" s="66"/>
      <c r="HMV70" s="66"/>
      <c r="HMW70" s="66"/>
      <c r="HMX70" s="66"/>
      <c r="HMY70" s="66"/>
      <c r="HMZ70" s="66"/>
      <c r="HNA70" s="66"/>
      <c r="HNB70" s="66"/>
      <c r="HNC70" s="66"/>
      <c r="HND70" s="66"/>
      <c r="HNE70" s="66"/>
      <c r="HNF70" s="66"/>
      <c r="HNG70" s="66"/>
      <c r="HNH70" s="66"/>
      <c r="HNI70" s="66"/>
      <c r="HNJ70" s="66"/>
      <c r="HNK70" s="66"/>
      <c r="HNL70" s="66"/>
      <c r="HNM70" s="66"/>
      <c r="HNN70" s="66"/>
      <c r="HNO70" s="66"/>
      <c r="HNP70" s="66"/>
      <c r="HNQ70" s="66"/>
      <c r="HNR70" s="66"/>
      <c r="HNS70" s="66"/>
      <c r="HNT70" s="66"/>
      <c r="HNU70" s="66"/>
      <c r="HNV70" s="66"/>
      <c r="HNW70" s="66"/>
      <c r="HNX70" s="66"/>
      <c r="HNY70" s="66"/>
      <c r="HNZ70" s="66"/>
      <c r="HOA70" s="66"/>
      <c r="HOB70" s="66"/>
      <c r="HOC70" s="66"/>
      <c r="HOD70" s="66"/>
      <c r="HOE70" s="66"/>
      <c r="HOF70" s="66"/>
      <c r="HOG70" s="66"/>
      <c r="HOH70" s="66"/>
      <c r="HOI70" s="66"/>
      <c r="HOJ70" s="66"/>
      <c r="HOK70" s="66"/>
      <c r="HOL70" s="66"/>
      <c r="HOM70" s="66"/>
      <c r="HON70" s="66"/>
      <c r="HOO70" s="66"/>
      <c r="HOP70" s="66"/>
      <c r="HOQ70" s="66"/>
      <c r="HOR70" s="66"/>
      <c r="HOS70" s="66"/>
      <c r="HOT70" s="66"/>
      <c r="HOU70" s="66"/>
      <c r="HOV70" s="66"/>
      <c r="HOW70" s="66"/>
      <c r="HOX70" s="66"/>
      <c r="HOY70" s="66"/>
      <c r="HOZ70" s="66"/>
      <c r="HPA70" s="66"/>
      <c r="HPB70" s="66"/>
      <c r="HPC70" s="66"/>
      <c r="HPD70" s="66"/>
      <c r="HPE70" s="66"/>
      <c r="HPF70" s="66"/>
      <c r="HPG70" s="66"/>
      <c r="HPH70" s="66"/>
      <c r="HPI70" s="66"/>
      <c r="HPJ70" s="66"/>
      <c r="HPK70" s="66"/>
      <c r="HPL70" s="66"/>
      <c r="HPM70" s="66"/>
      <c r="HPN70" s="66"/>
      <c r="HPO70" s="66"/>
      <c r="HPP70" s="66"/>
      <c r="HPQ70" s="66"/>
      <c r="HPR70" s="66"/>
      <c r="HPS70" s="66"/>
      <c r="HPT70" s="66"/>
      <c r="HPU70" s="66"/>
      <c r="HPV70" s="66"/>
      <c r="HPW70" s="66"/>
      <c r="HPX70" s="66"/>
      <c r="HPY70" s="66"/>
      <c r="HPZ70" s="66"/>
      <c r="HQA70" s="66"/>
      <c r="HQB70" s="66"/>
      <c r="HQC70" s="66"/>
      <c r="HQD70" s="66"/>
      <c r="HQE70" s="66"/>
      <c r="HQF70" s="66"/>
      <c r="HQG70" s="66"/>
      <c r="HQH70" s="66"/>
      <c r="HQI70" s="66"/>
      <c r="HQJ70" s="66"/>
      <c r="HQK70" s="66"/>
      <c r="HQL70" s="66"/>
      <c r="HQM70" s="66"/>
      <c r="HQN70" s="66"/>
      <c r="HQO70" s="66"/>
      <c r="HQP70" s="66"/>
      <c r="HQQ70" s="66"/>
      <c r="HQR70" s="66"/>
      <c r="HQS70" s="66"/>
      <c r="HQT70" s="66"/>
      <c r="HQU70" s="66"/>
      <c r="HQV70" s="66"/>
      <c r="HQW70" s="66"/>
      <c r="HQX70" s="66"/>
      <c r="HQY70" s="66"/>
      <c r="HQZ70" s="66"/>
      <c r="HRA70" s="66"/>
      <c r="HRB70" s="66"/>
      <c r="HRC70" s="66"/>
      <c r="HRD70" s="66"/>
      <c r="HRE70" s="66"/>
      <c r="HRF70" s="66"/>
      <c r="HRG70" s="66"/>
      <c r="HRH70" s="66"/>
      <c r="HRI70" s="66"/>
      <c r="HRJ70" s="66"/>
      <c r="HRK70" s="66"/>
      <c r="HRL70" s="66"/>
      <c r="HRM70" s="66"/>
      <c r="HRN70" s="66"/>
      <c r="HRO70" s="66"/>
      <c r="HRP70" s="66"/>
      <c r="HRQ70" s="66"/>
      <c r="HRR70" s="66"/>
      <c r="HRS70" s="66"/>
      <c r="HRT70" s="66"/>
      <c r="HRU70" s="66"/>
      <c r="HRV70" s="66"/>
      <c r="HRW70" s="66"/>
      <c r="HRX70" s="66"/>
      <c r="HRY70" s="66"/>
      <c r="HRZ70" s="66"/>
      <c r="HSA70" s="66"/>
      <c r="HSB70" s="66"/>
      <c r="HSC70" s="66"/>
      <c r="HSD70" s="66"/>
      <c r="HSE70" s="66"/>
      <c r="HSF70" s="66"/>
      <c r="HSG70" s="66"/>
      <c r="HSH70" s="66"/>
      <c r="HSI70" s="66"/>
      <c r="HSJ70" s="66"/>
      <c r="HSK70" s="66"/>
      <c r="HSL70" s="66"/>
      <c r="HSM70" s="66"/>
      <c r="HSN70" s="66"/>
      <c r="HSO70" s="66"/>
      <c r="HSP70" s="66"/>
      <c r="HSQ70" s="66"/>
      <c r="HSR70" s="66"/>
      <c r="HSS70" s="66"/>
      <c r="HST70" s="66"/>
      <c r="HSU70" s="66"/>
      <c r="HSV70" s="66"/>
      <c r="HSW70" s="66"/>
      <c r="HSX70" s="66"/>
      <c r="HSY70" s="66"/>
      <c r="HSZ70" s="66"/>
      <c r="HTA70" s="66"/>
      <c r="HTB70" s="66"/>
      <c r="HTC70" s="66"/>
      <c r="HTD70" s="66"/>
      <c r="HTE70" s="66"/>
      <c r="HTF70" s="66"/>
      <c r="HTG70" s="66"/>
      <c r="HTH70" s="66"/>
      <c r="HTI70" s="66"/>
      <c r="HTJ70" s="66"/>
      <c r="HTK70" s="66"/>
      <c r="HTL70" s="66"/>
      <c r="HTM70" s="66"/>
      <c r="HTN70" s="66"/>
      <c r="HTO70" s="66"/>
      <c r="HTP70" s="66"/>
      <c r="HTQ70" s="66"/>
      <c r="HTR70" s="66"/>
      <c r="HTS70" s="66"/>
      <c r="HTT70" s="66"/>
      <c r="HTU70" s="66"/>
      <c r="HTV70" s="66"/>
      <c r="HTW70" s="66"/>
      <c r="HTX70" s="66"/>
      <c r="HTY70" s="66"/>
      <c r="HTZ70" s="66"/>
      <c r="HUA70" s="66"/>
      <c r="HUB70" s="66"/>
      <c r="HUC70" s="66"/>
      <c r="HUD70" s="66"/>
      <c r="HUE70" s="66"/>
      <c r="HUF70" s="66"/>
      <c r="HUG70" s="66"/>
      <c r="HUH70" s="66"/>
      <c r="HUI70" s="66"/>
      <c r="HUJ70" s="66"/>
      <c r="HUK70" s="66"/>
      <c r="HUL70" s="66"/>
      <c r="HUM70" s="66"/>
      <c r="HUN70" s="66"/>
      <c r="HUO70" s="66"/>
      <c r="HUP70" s="66"/>
      <c r="HUQ70" s="66"/>
      <c r="HUR70" s="66"/>
      <c r="HUS70" s="66"/>
      <c r="HUT70" s="66"/>
      <c r="HUU70" s="66"/>
      <c r="HUV70" s="66"/>
      <c r="HUW70" s="66"/>
      <c r="HUX70" s="66"/>
      <c r="HUY70" s="66"/>
      <c r="HUZ70" s="66"/>
      <c r="HVA70" s="66"/>
      <c r="HVB70" s="66"/>
      <c r="HVC70" s="66"/>
      <c r="HVD70" s="66"/>
      <c r="HVE70" s="66"/>
      <c r="HVF70" s="66"/>
      <c r="HVG70" s="66"/>
      <c r="HVH70" s="66"/>
      <c r="HVI70" s="66"/>
      <c r="HVJ70" s="66"/>
      <c r="HVK70" s="66"/>
      <c r="HVL70" s="66"/>
      <c r="HVM70" s="66"/>
      <c r="HVN70" s="66"/>
      <c r="HVO70" s="66"/>
      <c r="HVP70" s="66"/>
      <c r="HVQ70" s="66"/>
      <c r="HVR70" s="66"/>
      <c r="HVS70" s="66"/>
      <c r="HVT70" s="66"/>
      <c r="HVU70" s="66"/>
      <c r="HVV70" s="66"/>
      <c r="HVW70" s="66"/>
      <c r="HVX70" s="66"/>
      <c r="HVY70" s="66"/>
      <c r="HVZ70" s="66"/>
      <c r="HWA70" s="66"/>
      <c r="HWB70" s="66"/>
      <c r="HWC70" s="66"/>
      <c r="HWD70" s="66"/>
      <c r="HWE70" s="66"/>
      <c r="HWF70" s="66"/>
      <c r="HWG70" s="66"/>
      <c r="HWH70" s="66"/>
      <c r="HWI70" s="66"/>
      <c r="HWJ70" s="66"/>
      <c r="HWK70" s="66"/>
      <c r="HWL70" s="66"/>
      <c r="HWM70" s="66"/>
      <c r="HWN70" s="66"/>
      <c r="HWO70" s="66"/>
      <c r="HWP70" s="66"/>
      <c r="HWQ70" s="66"/>
      <c r="HWR70" s="66"/>
      <c r="HWS70" s="66"/>
      <c r="HWT70" s="66"/>
      <c r="HWU70" s="66"/>
      <c r="HWV70" s="66"/>
      <c r="HWW70" s="66"/>
      <c r="HWX70" s="66"/>
      <c r="HWY70" s="66"/>
      <c r="HWZ70" s="66"/>
      <c r="HXA70" s="66"/>
      <c r="HXB70" s="66"/>
      <c r="HXC70" s="66"/>
      <c r="HXD70" s="66"/>
      <c r="HXE70" s="66"/>
      <c r="HXF70" s="66"/>
      <c r="HXG70" s="66"/>
      <c r="HXH70" s="66"/>
      <c r="HXI70" s="66"/>
      <c r="HXJ70" s="66"/>
      <c r="HXK70" s="66"/>
      <c r="HXL70" s="66"/>
      <c r="HXM70" s="66"/>
      <c r="HXN70" s="66"/>
      <c r="HXO70" s="66"/>
      <c r="HXP70" s="66"/>
      <c r="HXQ70" s="66"/>
      <c r="HXR70" s="66"/>
      <c r="HXS70" s="66"/>
      <c r="HXT70" s="66"/>
      <c r="HXU70" s="66"/>
      <c r="HXV70" s="66"/>
      <c r="HXW70" s="66"/>
      <c r="HXX70" s="66"/>
      <c r="HXY70" s="66"/>
      <c r="HXZ70" s="66"/>
      <c r="HYA70" s="66"/>
      <c r="HYB70" s="66"/>
      <c r="HYC70" s="66"/>
      <c r="HYD70" s="66"/>
      <c r="HYE70" s="66"/>
      <c r="HYF70" s="66"/>
      <c r="HYG70" s="66"/>
      <c r="HYH70" s="66"/>
      <c r="HYI70" s="66"/>
      <c r="HYJ70" s="66"/>
      <c r="HYK70" s="66"/>
      <c r="HYL70" s="66"/>
      <c r="HYM70" s="66"/>
      <c r="HYN70" s="66"/>
      <c r="HYO70" s="66"/>
      <c r="HYP70" s="66"/>
      <c r="HYQ70" s="66"/>
      <c r="HYR70" s="66"/>
      <c r="HYS70" s="66"/>
      <c r="HYT70" s="66"/>
      <c r="HYU70" s="66"/>
      <c r="HYV70" s="66"/>
      <c r="HYW70" s="66"/>
      <c r="HYX70" s="66"/>
      <c r="HYY70" s="66"/>
      <c r="HYZ70" s="66"/>
      <c r="HZA70" s="66"/>
      <c r="HZB70" s="66"/>
      <c r="HZC70" s="66"/>
      <c r="HZD70" s="66"/>
      <c r="HZE70" s="66"/>
      <c r="HZF70" s="66"/>
      <c r="HZG70" s="66"/>
      <c r="HZH70" s="66"/>
      <c r="HZI70" s="66"/>
      <c r="HZJ70" s="66"/>
      <c r="HZK70" s="66"/>
      <c r="HZL70" s="66"/>
      <c r="HZM70" s="66"/>
      <c r="HZN70" s="66"/>
      <c r="HZO70" s="66"/>
      <c r="HZP70" s="66"/>
      <c r="HZQ70" s="66"/>
      <c r="HZR70" s="66"/>
      <c r="HZS70" s="66"/>
      <c r="HZT70" s="66"/>
      <c r="HZU70" s="66"/>
      <c r="HZV70" s="66"/>
      <c r="HZW70" s="66"/>
      <c r="HZX70" s="66"/>
      <c r="HZY70" s="66"/>
      <c r="HZZ70" s="66"/>
      <c r="IAA70" s="66"/>
      <c r="IAB70" s="66"/>
      <c r="IAC70" s="66"/>
      <c r="IAD70" s="66"/>
      <c r="IAE70" s="66"/>
      <c r="IAF70" s="66"/>
      <c r="IAG70" s="66"/>
      <c r="IAH70" s="66"/>
      <c r="IAI70" s="66"/>
      <c r="IAJ70" s="66"/>
      <c r="IAK70" s="66"/>
      <c r="IAL70" s="66"/>
      <c r="IAM70" s="66"/>
      <c r="IAN70" s="66"/>
      <c r="IAO70" s="66"/>
      <c r="IAP70" s="66"/>
      <c r="IAQ70" s="66"/>
      <c r="IAR70" s="66"/>
      <c r="IAS70" s="66"/>
      <c r="IAT70" s="66"/>
      <c r="IAU70" s="66"/>
      <c r="IAV70" s="66"/>
      <c r="IAW70" s="66"/>
      <c r="IAX70" s="66"/>
      <c r="IAY70" s="66"/>
      <c r="IAZ70" s="66"/>
      <c r="IBA70" s="66"/>
      <c r="IBB70" s="66"/>
      <c r="IBC70" s="66"/>
      <c r="IBD70" s="66"/>
      <c r="IBE70" s="66"/>
      <c r="IBF70" s="66"/>
      <c r="IBG70" s="66"/>
      <c r="IBH70" s="66"/>
      <c r="IBI70" s="66"/>
      <c r="IBJ70" s="66"/>
      <c r="IBK70" s="66"/>
      <c r="IBL70" s="66"/>
      <c r="IBM70" s="66"/>
      <c r="IBN70" s="66"/>
      <c r="IBO70" s="66"/>
      <c r="IBP70" s="66"/>
      <c r="IBQ70" s="66"/>
      <c r="IBR70" s="66"/>
      <c r="IBS70" s="66"/>
      <c r="IBT70" s="66"/>
      <c r="IBU70" s="66"/>
      <c r="IBV70" s="66"/>
      <c r="IBW70" s="66"/>
      <c r="IBX70" s="66"/>
      <c r="IBY70" s="66"/>
      <c r="IBZ70" s="66"/>
      <c r="ICA70" s="66"/>
      <c r="ICB70" s="66"/>
      <c r="ICC70" s="66"/>
      <c r="ICD70" s="66"/>
      <c r="ICE70" s="66"/>
      <c r="ICF70" s="66"/>
      <c r="ICG70" s="66"/>
      <c r="ICH70" s="66"/>
      <c r="ICI70" s="66"/>
      <c r="ICJ70" s="66"/>
      <c r="ICK70" s="66"/>
      <c r="ICL70" s="66"/>
      <c r="ICM70" s="66"/>
      <c r="ICN70" s="66"/>
      <c r="ICO70" s="66"/>
      <c r="ICP70" s="66"/>
      <c r="ICQ70" s="66"/>
      <c r="ICR70" s="66"/>
      <c r="ICS70" s="66"/>
      <c r="ICT70" s="66"/>
      <c r="ICU70" s="66"/>
      <c r="ICV70" s="66"/>
      <c r="ICW70" s="66"/>
      <c r="ICX70" s="66"/>
      <c r="ICY70" s="66"/>
      <c r="ICZ70" s="66"/>
      <c r="IDA70" s="66"/>
      <c r="IDB70" s="66"/>
      <c r="IDC70" s="66"/>
      <c r="IDD70" s="66"/>
      <c r="IDE70" s="66"/>
      <c r="IDF70" s="66"/>
      <c r="IDG70" s="66"/>
      <c r="IDH70" s="66"/>
      <c r="IDI70" s="66"/>
      <c r="IDJ70" s="66"/>
      <c r="IDK70" s="66"/>
      <c r="IDL70" s="66"/>
      <c r="IDM70" s="66"/>
      <c r="IDN70" s="66"/>
      <c r="IDO70" s="66"/>
      <c r="IDP70" s="66"/>
      <c r="IDQ70" s="66"/>
      <c r="IDR70" s="66"/>
      <c r="IDS70" s="66"/>
      <c r="IDT70" s="66"/>
      <c r="IDU70" s="66"/>
      <c r="IDV70" s="66"/>
      <c r="IDW70" s="66"/>
      <c r="IDX70" s="66"/>
      <c r="IDY70" s="66"/>
      <c r="IDZ70" s="66"/>
      <c r="IEA70" s="66"/>
      <c r="IEB70" s="66"/>
      <c r="IEC70" s="66"/>
      <c r="IED70" s="66"/>
      <c r="IEE70" s="66"/>
      <c r="IEF70" s="66"/>
      <c r="IEG70" s="66"/>
      <c r="IEH70" s="66"/>
      <c r="IEI70" s="66"/>
      <c r="IEJ70" s="66"/>
      <c r="IEK70" s="66"/>
      <c r="IEL70" s="66"/>
      <c r="IEM70" s="66"/>
      <c r="IEN70" s="66"/>
      <c r="IEO70" s="66"/>
      <c r="IEP70" s="66"/>
      <c r="IEQ70" s="66"/>
      <c r="IER70" s="66"/>
      <c r="IES70" s="66"/>
      <c r="IET70" s="66"/>
      <c r="IEU70" s="66"/>
      <c r="IEV70" s="66"/>
      <c r="IEW70" s="66"/>
      <c r="IEX70" s="66"/>
      <c r="IEY70" s="66"/>
      <c r="IEZ70" s="66"/>
      <c r="IFA70" s="66"/>
      <c r="IFB70" s="66"/>
      <c r="IFC70" s="66"/>
      <c r="IFD70" s="66"/>
      <c r="IFE70" s="66"/>
      <c r="IFF70" s="66"/>
      <c r="IFG70" s="66"/>
      <c r="IFH70" s="66"/>
      <c r="IFI70" s="66"/>
      <c r="IFJ70" s="66"/>
      <c r="IFK70" s="66"/>
      <c r="IFL70" s="66"/>
      <c r="IFM70" s="66"/>
      <c r="IFN70" s="66"/>
      <c r="IFO70" s="66"/>
      <c r="IFP70" s="66"/>
      <c r="IFQ70" s="66"/>
      <c r="IFR70" s="66"/>
      <c r="IFS70" s="66"/>
      <c r="IFT70" s="66"/>
      <c r="IFU70" s="66"/>
      <c r="IFV70" s="66"/>
      <c r="IFW70" s="66"/>
      <c r="IFX70" s="66"/>
      <c r="IFY70" s="66"/>
      <c r="IFZ70" s="66"/>
      <c r="IGA70" s="66"/>
      <c r="IGB70" s="66"/>
      <c r="IGC70" s="66"/>
      <c r="IGD70" s="66"/>
      <c r="IGE70" s="66"/>
      <c r="IGF70" s="66"/>
      <c r="IGG70" s="66"/>
      <c r="IGH70" s="66"/>
      <c r="IGI70" s="66"/>
      <c r="IGJ70" s="66"/>
      <c r="IGK70" s="66"/>
      <c r="IGL70" s="66"/>
      <c r="IGM70" s="66"/>
      <c r="IGN70" s="66"/>
      <c r="IGO70" s="66"/>
      <c r="IGP70" s="66"/>
      <c r="IGQ70" s="66"/>
      <c r="IGR70" s="66"/>
      <c r="IGS70" s="66"/>
      <c r="IGT70" s="66"/>
      <c r="IGU70" s="66"/>
      <c r="IGV70" s="66"/>
      <c r="IGW70" s="66"/>
      <c r="IGX70" s="66"/>
      <c r="IGY70" s="66"/>
      <c r="IGZ70" s="66"/>
      <c r="IHA70" s="66"/>
      <c r="IHB70" s="66"/>
      <c r="IHC70" s="66"/>
      <c r="IHD70" s="66"/>
      <c r="IHE70" s="66"/>
      <c r="IHF70" s="66"/>
      <c r="IHG70" s="66"/>
      <c r="IHH70" s="66"/>
      <c r="IHI70" s="66"/>
      <c r="IHJ70" s="66"/>
      <c r="IHK70" s="66"/>
      <c r="IHL70" s="66"/>
      <c r="IHM70" s="66"/>
      <c r="IHN70" s="66"/>
      <c r="IHO70" s="66"/>
      <c r="IHP70" s="66"/>
      <c r="IHQ70" s="66"/>
      <c r="IHR70" s="66"/>
      <c r="IHS70" s="66"/>
      <c r="IHT70" s="66"/>
      <c r="IHU70" s="66"/>
      <c r="IHV70" s="66"/>
      <c r="IHW70" s="66"/>
      <c r="IHX70" s="66"/>
      <c r="IHY70" s="66"/>
      <c r="IHZ70" s="66"/>
      <c r="IIA70" s="66"/>
      <c r="IIB70" s="66"/>
      <c r="IIC70" s="66"/>
      <c r="IID70" s="66"/>
      <c r="IIE70" s="66"/>
      <c r="IIF70" s="66"/>
      <c r="IIG70" s="66"/>
      <c r="IIH70" s="66"/>
      <c r="III70" s="66"/>
      <c r="IIJ70" s="66"/>
      <c r="IIK70" s="66"/>
      <c r="IIL70" s="66"/>
      <c r="IIM70" s="66"/>
      <c r="IIN70" s="66"/>
      <c r="IIO70" s="66"/>
      <c r="IIP70" s="66"/>
      <c r="IIQ70" s="66"/>
      <c r="IIR70" s="66"/>
      <c r="IIS70" s="66"/>
      <c r="IIT70" s="66"/>
      <c r="IIU70" s="66"/>
      <c r="IIV70" s="66"/>
      <c r="IIW70" s="66"/>
      <c r="IIX70" s="66"/>
      <c r="IIY70" s="66"/>
      <c r="IIZ70" s="66"/>
      <c r="IJA70" s="66"/>
      <c r="IJB70" s="66"/>
      <c r="IJC70" s="66"/>
      <c r="IJD70" s="66"/>
      <c r="IJE70" s="66"/>
      <c r="IJF70" s="66"/>
      <c r="IJG70" s="66"/>
      <c r="IJH70" s="66"/>
      <c r="IJI70" s="66"/>
      <c r="IJJ70" s="66"/>
      <c r="IJK70" s="66"/>
      <c r="IJL70" s="66"/>
      <c r="IJM70" s="66"/>
      <c r="IJN70" s="66"/>
      <c r="IJO70" s="66"/>
      <c r="IJP70" s="66"/>
      <c r="IJQ70" s="66"/>
      <c r="IJR70" s="66"/>
      <c r="IJS70" s="66"/>
      <c r="IJT70" s="66"/>
      <c r="IJU70" s="66"/>
      <c r="IJV70" s="66"/>
      <c r="IJW70" s="66"/>
      <c r="IJX70" s="66"/>
      <c r="IJY70" s="66"/>
      <c r="IJZ70" s="66"/>
      <c r="IKA70" s="66"/>
      <c r="IKB70" s="66"/>
      <c r="IKC70" s="66"/>
      <c r="IKD70" s="66"/>
      <c r="IKE70" s="66"/>
      <c r="IKF70" s="66"/>
      <c r="IKG70" s="66"/>
      <c r="IKH70" s="66"/>
      <c r="IKI70" s="66"/>
      <c r="IKJ70" s="66"/>
      <c r="IKK70" s="66"/>
      <c r="IKL70" s="66"/>
      <c r="IKM70" s="66"/>
      <c r="IKN70" s="66"/>
      <c r="IKO70" s="66"/>
      <c r="IKP70" s="66"/>
      <c r="IKQ70" s="66"/>
      <c r="IKR70" s="66"/>
      <c r="IKS70" s="66"/>
      <c r="IKT70" s="66"/>
      <c r="IKU70" s="66"/>
      <c r="IKV70" s="66"/>
      <c r="IKW70" s="66"/>
      <c r="IKX70" s="66"/>
      <c r="IKY70" s="66"/>
      <c r="IKZ70" s="66"/>
      <c r="ILA70" s="66"/>
      <c r="ILB70" s="66"/>
      <c r="ILC70" s="66"/>
      <c r="ILD70" s="66"/>
      <c r="ILE70" s="66"/>
      <c r="ILF70" s="66"/>
      <c r="ILG70" s="66"/>
      <c r="ILH70" s="66"/>
      <c r="ILI70" s="66"/>
      <c r="ILJ70" s="66"/>
      <c r="ILK70" s="66"/>
      <c r="ILL70" s="66"/>
      <c r="ILM70" s="66"/>
      <c r="ILN70" s="66"/>
      <c r="ILO70" s="66"/>
      <c r="ILP70" s="66"/>
      <c r="ILQ70" s="66"/>
      <c r="ILR70" s="66"/>
      <c r="ILS70" s="66"/>
      <c r="ILT70" s="66"/>
      <c r="ILU70" s="66"/>
      <c r="ILV70" s="66"/>
      <c r="ILW70" s="66"/>
      <c r="ILX70" s="66"/>
      <c r="ILY70" s="66"/>
      <c r="ILZ70" s="66"/>
      <c r="IMA70" s="66"/>
      <c r="IMB70" s="66"/>
      <c r="IMC70" s="66"/>
      <c r="IMD70" s="66"/>
      <c r="IME70" s="66"/>
      <c r="IMF70" s="66"/>
      <c r="IMG70" s="66"/>
      <c r="IMH70" s="66"/>
      <c r="IMI70" s="66"/>
      <c r="IMJ70" s="66"/>
      <c r="IMK70" s="66"/>
      <c r="IML70" s="66"/>
      <c r="IMM70" s="66"/>
      <c r="IMN70" s="66"/>
      <c r="IMO70" s="66"/>
      <c r="IMP70" s="66"/>
      <c r="IMQ70" s="66"/>
      <c r="IMR70" s="66"/>
      <c r="IMS70" s="66"/>
      <c r="IMT70" s="66"/>
      <c r="IMU70" s="66"/>
      <c r="IMV70" s="66"/>
      <c r="IMW70" s="66"/>
      <c r="IMX70" s="66"/>
      <c r="IMY70" s="66"/>
      <c r="IMZ70" s="66"/>
      <c r="INA70" s="66"/>
      <c r="INB70" s="66"/>
      <c r="INC70" s="66"/>
      <c r="IND70" s="66"/>
      <c r="INE70" s="66"/>
      <c r="INF70" s="66"/>
      <c r="ING70" s="66"/>
      <c r="INH70" s="66"/>
      <c r="INI70" s="66"/>
      <c r="INJ70" s="66"/>
      <c r="INK70" s="66"/>
      <c r="INL70" s="66"/>
      <c r="INM70" s="66"/>
      <c r="INN70" s="66"/>
      <c r="INO70" s="66"/>
      <c r="INP70" s="66"/>
      <c r="INQ70" s="66"/>
      <c r="INR70" s="66"/>
      <c r="INS70" s="66"/>
      <c r="INT70" s="66"/>
      <c r="INU70" s="66"/>
      <c r="INV70" s="66"/>
      <c r="INW70" s="66"/>
      <c r="INX70" s="66"/>
      <c r="INY70" s="66"/>
      <c r="INZ70" s="66"/>
      <c r="IOA70" s="66"/>
      <c r="IOB70" s="66"/>
      <c r="IOC70" s="66"/>
      <c r="IOD70" s="66"/>
      <c r="IOE70" s="66"/>
      <c r="IOF70" s="66"/>
      <c r="IOG70" s="66"/>
      <c r="IOH70" s="66"/>
      <c r="IOI70" s="66"/>
      <c r="IOJ70" s="66"/>
      <c r="IOK70" s="66"/>
      <c r="IOL70" s="66"/>
      <c r="IOM70" s="66"/>
      <c r="ION70" s="66"/>
      <c r="IOO70" s="66"/>
      <c r="IOP70" s="66"/>
      <c r="IOQ70" s="66"/>
      <c r="IOR70" s="66"/>
      <c r="IOS70" s="66"/>
      <c r="IOT70" s="66"/>
      <c r="IOU70" s="66"/>
      <c r="IOV70" s="66"/>
      <c r="IOW70" s="66"/>
      <c r="IOX70" s="66"/>
      <c r="IOY70" s="66"/>
      <c r="IOZ70" s="66"/>
      <c r="IPA70" s="66"/>
      <c r="IPB70" s="66"/>
      <c r="IPC70" s="66"/>
      <c r="IPD70" s="66"/>
      <c r="IPE70" s="66"/>
      <c r="IPF70" s="66"/>
      <c r="IPG70" s="66"/>
      <c r="IPH70" s="66"/>
      <c r="IPI70" s="66"/>
      <c r="IPJ70" s="66"/>
      <c r="IPK70" s="66"/>
      <c r="IPL70" s="66"/>
      <c r="IPM70" s="66"/>
      <c r="IPN70" s="66"/>
      <c r="IPO70" s="66"/>
      <c r="IPP70" s="66"/>
      <c r="IPQ70" s="66"/>
      <c r="IPR70" s="66"/>
      <c r="IPS70" s="66"/>
      <c r="IPT70" s="66"/>
      <c r="IPU70" s="66"/>
      <c r="IPV70" s="66"/>
      <c r="IPW70" s="66"/>
      <c r="IPX70" s="66"/>
      <c r="IPY70" s="66"/>
      <c r="IPZ70" s="66"/>
      <c r="IQA70" s="66"/>
      <c r="IQB70" s="66"/>
      <c r="IQC70" s="66"/>
      <c r="IQD70" s="66"/>
      <c r="IQE70" s="66"/>
      <c r="IQF70" s="66"/>
      <c r="IQG70" s="66"/>
      <c r="IQH70" s="66"/>
      <c r="IQI70" s="66"/>
      <c r="IQJ70" s="66"/>
      <c r="IQK70" s="66"/>
      <c r="IQL70" s="66"/>
      <c r="IQM70" s="66"/>
      <c r="IQN70" s="66"/>
      <c r="IQO70" s="66"/>
      <c r="IQP70" s="66"/>
      <c r="IQQ70" s="66"/>
      <c r="IQR70" s="66"/>
      <c r="IQS70" s="66"/>
      <c r="IQT70" s="66"/>
      <c r="IQU70" s="66"/>
      <c r="IQV70" s="66"/>
      <c r="IQW70" s="66"/>
      <c r="IQX70" s="66"/>
      <c r="IQY70" s="66"/>
      <c r="IQZ70" s="66"/>
      <c r="IRA70" s="66"/>
      <c r="IRB70" s="66"/>
      <c r="IRC70" s="66"/>
      <c r="IRD70" s="66"/>
      <c r="IRE70" s="66"/>
      <c r="IRF70" s="66"/>
      <c r="IRG70" s="66"/>
      <c r="IRH70" s="66"/>
      <c r="IRI70" s="66"/>
      <c r="IRJ70" s="66"/>
      <c r="IRK70" s="66"/>
      <c r="IRL70" s="66"/>
      <c r="IRM70" s="66"/>
      <c r="IRN70" s="66"/>
      <c r="IRO70" s="66"/>
      <c r="IRP70" s="66"/>
      <c r="IRQ70" s="66"/>
      <c r="IRR70" s="66"/>
      <c r="IRS70" s="66"/>
      <c r="IRT70" s="66"/>
      <c r="IRU70" s="66"/>
      <c r="IRV70" s="66"/>
      <c r="IRW70" s="66"/>
      <c r="IRX70" s="66"/>
      <c r="IRY70" s="66"/>
      <c r="IRZ70" s="66"/>
      <c r="ISA70" s="66"/>
      <c r="ISB70" s="66"/>
      <c r="ISC70" s="66"/>
      <c r="ISD70" s="66"/>
      <c r="ISE70" s="66"/>
      <c r="ISF70" s="66"/>
      <c r="ISG70" s="66"/>
      <c r="ISH70" s="66"/>
      <c r="ISI70" s="66"/>
      <c r="ISJ70" s="66"/>
      <c r="ISK70" s="66"/>
      <c r="ISL70" s="66"/>
      <c r="ISM70" s="66"/>
      <c r="ISN70" s="66"/>
      <c r="ISO70" s="66"/>
      <c r="ISP70" s="66"/>
      <c r="ISQ70" s="66"/>
      <c r="ISR70" s="66"/>
      <c r="ISS70" s="66"/>
      <c r="IST70" s="66"/>
      <c r="ISU70" s="66"/>
      <c r="ISV70" s="66"/>
      <c r="ISW70" s="66"/>
      <c r="ISX70" s="66"/>
      <c r="ISY70" s="66"/>
      <c r="ISZ70" s="66"/>
      <c r="ITA70" s="66"/>
      <c r="ITB70" s="66"/>
      <c r="ITC70" s="66"/>
      <c r="ITD70" s="66"/>
      <c r="ITE70" s="66"/>
      <c r="ITF70" s="66"/>
      <c r="ITG70" s="66"/>
      <c r="ITH70" s="66"/>
      <c r="ITI70" s="66"/>
      <c r="ITJ70" s="66"/>
      <c r="ITK70" s="66"/>
      <c r="ITL70" s="66"/>
      <c r="ITM70" s="66"/>
      <c r="ITN70" s="66"/>
      <c r="ITO70" s="66"/>
      <c r="ITP70" s="66"/>
      <c r="ITQ70" s="66"/>
      <c r="ITR70" s="66"/>
      <c r="ITS70" s="66"/>
      <c r="ITT70" s="66"/>
      <c r="ITU70" s="66"/>
      <c r="ITV70" s="66"/>
      <c r="ITW70" s="66"/>
      <c r="ITX70" s="66"/>
      <c r="ITY70" s="66"/>
      <c r="ITZ70" s="66"/>
      <c r="IUA70" s="66"/>
      <c r="IUB70" s="66"/>
      <c r="IUC70" s="66"/>
      <c r="IUD70" s="66"/>
      <c r="IUE70" s="66"/>
      <c r="IUF70" s="66"/>
      <c r="IUG70" s="66"/>
      <c r="IUH70" s="66"/>
      <c r="IUI70" s="66"/>
      <c r="IUJ70" s="66"/>
      <c r="IUK70" s="66"/>
      <c r="IUL70" s="66"/>
      <c r="IUM70" s="66"/>
      <c r="IUN70" s="66"/>
      <c r="IUO70" s="66"/>
      <c r="IUP70" s="66"/>
      <c r="IUQ70" s="66"/>
      <c r="IUR70" s="66"/>
      <c r="IUS70" s="66"/>
      <c r="IUT70" s="66"/>
      <c r="IUU70" s="66"/>
      <c r="IUV70" s="66"/>
      <c r="IUW70" s="66"/>
      <c r="IUX70" s="66"/>
      <c r="IUY70" s="66"/>
      <c r="IUZ70" s="66"/>
      <c r="IVA70" s="66"/>
      <c r="IVB70" s="66"/>
      <c r="IVC70" s="66"/>
      <c r="IVD70" s="66"/>
      <c r="IVE70" s="66"/>
      <c r="IVF70" s="66"/>
      <c r="IVG70" s="66"/>
      <c r="IVH70" s="66"/>
      <c r="IVI70" s="66"/>
      <c r="IVJ70" s="66"/>
      <c r="IVK70" s="66"/>
      <c r="IVL70" s="66"/>
      <c r="IVM70" s="66"/>
      <c r="IVN70" s="66"/>
      <c r="IVO70" s="66"/>
      <c r="IVP70" s="66"/>
      <c r="IVQ70" s="66"/>
      <c r="IVR70" s="66"/>
      <c r="IVS70" s="66"/>
      <c r="IVT70" s="66"/>
      <c r="IVU70" s="66"/>
      <c r="IVV70" s="66"/>
      <c r="IVW70" s="66"/>
      <c r="IVX70" s="66"/>
      <c r="IVY70" s="66"/>
      <c r="IVZ70" s="66"/>
      <c r="IWA70" s="66"/>
      <c r="IWB70" s="66"/>
      <c r="IWC70" s="66"/>
      <c r="IWD70" s="66"/>
      <c r="IWE70" s="66"/>
      <c r="IWF70" s="66"/>
      <c r="IWG70" s="66"/>
      <c r="IWH70" s="66"/>
      <c r="IWI70" s="66"/>
      <c r="IWJ70" s="66"/>
      <c r="IWK70" s="66"/>
      <c r="IWL70" s="66"/>
      <c r="IWM70" s="66"/>
      <c r="IWN70" s="66"/>
      <c r="IWO70" s="66"/>
      <c r="IWP70" s="66"/>
      <c r="IWQ70" s="66"/>
      <c r="IWR70" s="66"/>
      <c r="IWS70" s="66"/>
      <c r="IWT70" s="66"/>
      <c r="IWU70" s="66"/>
      <c r="IWV70" s="66"/>
      <c r="IWW70" s="66"/>
      <c r="IWX70" s="66"/>
      <c r="IWY70" s="66"/>
      <c r="IWZ70" s="66"/>
      <c r="IXA70" s="66"/>
      <c r="IXB70" s="66"/>
      <c r="IXC70" s="66"/>
      <c r="IXD70" s="66"/>
      <c r="IXE70" s="66"/>
      <c r="IXF70" s="66"/>
      <c r="IXG70" s="66"/>
      <c r="IXH70" s="66"/>
      <c r="IXI70" s="66"/>
      <c r="IXJ70" s="66"/>
      <c r="IXK70" s="66"/>
      <c r="IXL70" s="66"/>
      <c r="IXM70" s="66"/>
      <c r="IXN70" s="66"/>
      <c r="IXO70" s="66"/>
      <c r="IXP70" s="66"/>
      <c r="IXQ70" s="66"/>
      <c r="IXR70" s="66"/>
      <c r="IXS70" s="66"/>
      <c r="IXT70" s="66"/>
      <c r="IXU70" s="66"/>
      <c r="IXV70" s="66"/>
      <c r="IXW70" s="66"/>
      <c r="IXX70" s="66"/>
      <c r="IXY70" s="66"/>
      <c r="IXZ70" s="66"/>
      <c r="IYA70" s="66"/>
      <c r="IYB70" s="66"/>
      <c r="IYC70" s="66"/>
      <c r="IYD70" s="66"/>
      <c r="IYE70" s="66"/>
      <c r="IYF70" s="66"/>
      <c r="IYG70" s="66"/>
      <c r="IYH70" s="66"/>
      <c r="IYI70" s="66"/>
      <c r="IYJ70" s="66"/>
      <c r="IYK70" s="66"/>
      <c r="IYL70" s="66"/>
      <c r="IYM70" s="66"/>
      <c r="IYN70" s="66"/>
      <c r="IYO70" s="66"/>
      <c r="IYP70" s="66"/>
      <c r="IYQ70" s="66"/>
      <c r="IYR70" s="66"/>
      <c r="IYS70" s="66"/>
      <c r="IYT70" s="66"/>
      <c r="IYU70" s="66"/>
      <c r="IYV70" s="66"/>
      <c r="IYW70" s="66"/>
      <c r="IYX70" s="66"/>
      <c r="IYY70" s="66"/>
      <c r="IYZ70" s="66"/>
      <c r="IZA70" s="66"/>
      <c r="IZB70" s="66"/>
      <c r="IZC70" s="66"/>
      <c r="IZD70" s="66"/>
      <c r="IZE70" s="66"/>
      <c r="IZF70" s="66"/>
      <c r="IZG70" s="66"/>
      <c r="IZH70" s="66"/>
      <c r="IZI70" s="66"/>
      <c r="IZJ70" s="66"/>
      <c r="IZK70" s="66"/>
      <c r="IZL70" s="66"/>
      <c r="IZM70" s="66"/>
      <c r="IZN70" s="66"/>
      <c r="IZO70" s="66"/>
      <c r="IZP70" s="66"/>
      <c r="IZQ70" s="66"/>
      <c r="IZR70" s="66"/>
      <c r="IZS70" s="66"/>
      <c r="IZT70" s="66"/>
      <c r="IZU70" s="66"/>
      <c r="IZV70" s="66"/>
      <c r="IZW70" s="66"/>
      <c r="IZX70" s="66"/>
      <c r="IZY70" s="66"/>
      <c r="IZZ70" s="66"/>
      <c r="JAA70" s="66"/>
      <c r="JAB70" s="66"/>
      <c r="JAC70" s="66"/>
      <c r="JAD70" s="66"/>
      <c r="JAE70" s="66"/>
      <c r="JAF70" s="66"/>
      <c r="JAG70" s="66"/>
      <c r="JAH70" s="66"/>
      <c r="JAI70" s="66"/>
      <c r="JAJ70" s="66"/>
      <c r="JAK70" s="66"/>
      <c r="JAL70" s="66"/>
      <c r="JAM70" s="66"/>
      <c r="JAN70" s="66"/>
      <c r="JAO70" s="66"/>
      <c r="JAP70" s="66"/>
      <c r="JAQ70" s="66"/>
      <c r="JAR70" s="66"/>
      <c r="JAS70" s="66"/>
      <c r="JAT70" s="66"/>
      <c r="JAU70" s="66"/>
      <c r="JAV70" s="66"/>
      <c r="JAW70" s="66"/>
      <c r="JAX70" s="66"/>
      <c r="JAY70" s="66"/>
      <c r="JAZ70" s="66"/>
      <c r="JBA70" s="66"/>
      <c r="JBB70" s="66"/>
      <c r="JBC70" s="66"/>
      <c r="JBD70" s="66"/>
      <c r="JBE70" s="66"/>
      <c r="JBF70" s="66"/>
      <c r="JBG70" s="66"/>
      <c r="JBH70" s="66"/>
      <c r="JBI70" s="66"/>
      <c r="JBJ70" s="66"/>
      <c r="JBK70" s="66"/>
      <c r="JBL70" s="66"/>
      <c r="JBM70" s="66"/>
      <c r="JBN70" s="66"/>
      <c r="JBO70" s="66"/>
      <c r="JBP70" s="66"/>
      <c r="JBQ70" s="66"/>
      <c r="JBR70" s="66"/>
      <c r="JBS70" s="66"/>
      <c r="JBT70" s="66"/>
      <c r="JBU70" s="66"/>
      <c r="JBV70" s="66"/>
      <c r="JBW70" s="66"/>
      <c r="JBX70" s="66"/>
      <c r="JBY70" s="66"/>
      <c r="JBZ70" s="66"/>
      <c r="JCA70" s="66"/>
      <c r="JCB70" s="66"/>
      <c r="JCC70" s="66"/>
      <c r="JCD70" s="66"/>
      <c r="JCE70" s="66"/>
      <c r="JCF70" s="66"/>
      <c r="JCG70" s="66"/>
      <c r="JCH70" s="66"/>
      <c r="JCI70" s="66"/>
      <c r="JCJ70" s="66"/>
      <c r="JCK70" s="66"/>
      <c r="JCL70" s="66"/>
      <c r="JCM70" s="66"/>
      <c r="JCN70" s="66"/>
      <c r="JCO70" s="66"/>
      <c r="JCP70" s="66"/>
      <c r="JCQ70" s="66"/>
      <c r="JCR70" s="66"/>
      <c r="JCS70" s="66"/>
      <c r="JCT70" s="66"/>
      <c r="JCU70" s="66"/>
      <c r="JCV70" s="66"/>
      <c r="JCW70" s="66"/>
      <c r="JCX70" s="66"/>
      <c r="JCY70" s="66"/>
      <c r="JCZ70" s="66"/>
      <c r="JDA70" s="66"/>
      <c r="JDB70" s="66"/>
      <c r="JDC70" s="66"/>
      <c r="JDD70" s="66"/>
      <c r="JDE70" s="66"/>
      <c r="JDF70" s="66"/>
      <c r="JDG70" s="66"/>
      <c r="JDH70" s="66"/>
      <c r="JDI70" s="66"/>
      <c r="JDJ70" s="66"/>
      <c r="JDK70" s="66"/>
      <c r="JDL70" s="66"/>
      <c r="JDM70" s="66"/>
      <c r="JDN70" s="66"/>
      <c r="JDO70" s="66"/>
      <c r="JDP70" s="66"/>
      <c r="JDQ70" s="66"/>
      <c r="JDR70" s="66"/>
      <c r="JDS70" s="66"/>
      <c r="JDT70" s="66"/>
      <c r="JDU70" s="66"/>
      <c r="JDV70" s="66"/>
      <c r="JDW70" s="66"/>
      <c r="JDX70" s="66"/>
      <c r="JDY70" s="66"/>
      <c r="JDZ70" s="66"/>
      <c r="JEA70" s="66"/>
      <c r="JEB70" s="66"/>
      <c r="JEC70" s="66"/>
      <c r="JED70" s="66"/>
      <c r="JEE70" s="66"/>
      <c r="JEF70" s="66"/>
      <c r="JEG70" s="66"/>
      <c r="JEH70" s="66"/>
      <c r="JEI70" s="66"/>
      <c r="JEJ70" s="66"/>
      <c r="JEK70" s="66"/>
      <c r="JEL70" s="66"/>
      <c r="JEM70" s="66"/>
      <c r="JEN70" s="66"/>
      <c r="JEO70" s="66"/>
      <c r="JEP70" s="66"/>
      <c r="JEQ70" s="66"/>
      <c r="JER70" s="66"/>
      <c r="JES70" s="66"/>
      <c r="JET70" s="66"/>
      <c r="JEU70" s="66"/>
      <c r="JEV70" s="66"/>
      <c r="JEW70" s="66"/>
      <c r="JEX70" s="66"/>
      <c r="JEY70" s="66"/>
      <c r="JEZ70" s="66"/>
      <c r="JFA70" s="66"/>
      <c r="JFB70" s="66"/>
      <c r="JFC70" s="66"/>
      <c r="JFD70" s="66"/>
      <c r="JFE70" s="66"/>
      <c r="JFF70" s="66"/>
      <c r="JFG70" s="66"/>
      <c r="JFH70" s="66"/>
      <c r="JFI70" s="66"/>
      <c r="JFJ70" s="66"/>
      <c r="JFK70" s="66"/>
      <c r="JFL70" s="66"/>
      <c r="JFM70" s="66"/>
      <c r="JFN70" s="66"/>
      <c r="JFO70" s="66"/>
      <c r="JFP70" s="66"/>
      <c r="JFQ70" s="66"/>
      <c r="JFR70" s="66"/>
      <c r="JFS70" s="66"/>
      <c r="JFT70" s="66"/>
      <c r="JFU70" s="66"/>
      <c r="JFV70" s="66"/>
      <c r="JFW70" s="66"/>
      <c r="JFX70" s="66"/>
      <c r="JFY70" s="66"/>
      <c r="JFZ70" s="66"/>
      <c r="JGA70" s="66"/>
      <c r="JGB70" s="66"/>
      <c r="JGC70" s="66"/>
      <c r="JGD70" s="66"/>
      <c r="JGE70" s="66"/>
      <c r="JGF70" s="66"/>
      <c r="JGG70" s="66"/>
      <c r="JGH70" s="66"/>
      <c r="JGI70" s="66"/>
      <c r="JGJ70" s="66"/>
      <c r="JGK70" s="66"/>
      <c r="JGL70" s="66"/>
      <c r="JGM70" s="66"/>
      <c r="JGN70" s="66"/>
      <c r="JGO70" s="66"/>
      <c r="JGP70" s="66"/>
      <c r="JGQ70" s="66"/>
      <c r="JGR70" s="66"/>
      <c r="JGS70" s="66"/>
      <c r="JGT70" s="66"/>
      <c r="JGU70" s="66"/>
      <c r="JGV70" s="66"/>
      <c r="JGW70" s="66"/>
      <c r="JGX70" s="66"/>
      <c r="JGY70" s="66"/>
      <c r="JGZ70" s="66"/>
      <c r="JHA70" s="66"/>
      <c r="JHB70" s="66"/>
      <c r="JHC70" s="66"/>
      <c r="JHD70" s="66"/>
      <c r="JHE70" s="66"/>
      <c r="JHF70" s="66"/>
      <c r="JHG70" s="66"/>
      <c r="JHH70" s="66"/>
      <c r="JHI70" s="66"/>
      <c r="JHJ70" s="66"/>
      <c r="JHK70" s="66"/>
      <c r="JHL70" s="66"/>
      <c r="JHM70" s="66"/>
      <c r="JHN70" s="66"/>
      <c r="JHO70" s="66"/>
      <c r="JHP70" s="66"/>
      <c r="JHQ70" s="66"/>
      <c r="JHR70" s="66"/>
      <c r="JHS70" s="66"/>
      <c r="JHT70" s="66"/>
      <c r="JHU70" s="66"/>
      <c r="JHV70" s="66"/>
      <c r="JHW70" s="66"/>
      <c r="JHX70" s="66"/>
      <c r="JHY70" s="66"/>
      <c r="JHZ70" s="66"/>
      <c r="JIA70" s="66"/>
      <c r="JIB70" s="66"/>
      <c r="JIC70" s="66"/>
      <c r="JID70" s="66"/>
      <c r="JIE70" s="66"/>
      <c r="JIF70" s="66"/>
      <c r="JIG70" s="66"/>
      <c r="JIH70" s="66"/>
      <c r="JII70" s="66"/>
      <c r="JIJ70" s="66"/>
      <c r="JIK70" s="66"/>
      <c r="JIL70" s="66"/>
      <c r="JIM70" s="66"/>
      <c r="JIN70" s="66"/>
      <c r="JIO70" s="66"/>
      <c r="JIP70" s="66"/>
      <c r="JIQ70" s="66"/>
      <c r="JIR70" s="66"/>
      <c r="JIS70" s="66"/>
      <c r="JIT70" s="66"/>
      <c r="JIU70" s="66"/>
      <c r="JIV70" s="66"/>
      <c r="JIW70" s="66"/>
      <c r="JIX70" s="66"/>
      <c r="JIY70" s="66"/>
      <c r="JIZ70" s="66"/>
      <c r="JJA70" s="66"/>
      <c r="JJB70" s="66"/>
      <c r="JJC70" s="66"/>
      <c r="JJD70" s="66"/>
      <c r="JJE70" s="66"/>
      <c r="JJF70" s="66"/>
      <c r="JJG70" s="66"/>
      <c r="JJH70" s="66"/>
      <c r="JJI70" s="66"/>
      <c r="JJJ70" s="66"/>
      <c r="JJK70" s="66"/>
      <c r="JJL70" s="66"/>
      <c r="JJM70" s="66"/>
      <c r="JJN70" s="66"/>
      <c r="JJO70" s="66"/>
      <c r="JJP70" s="66"/>
      <c r="JJQ70" s="66"/>
      <c r="JJR70" s="66"/>
      <c r="JJS70" s="66"/>
      <c r="JJT70" s="66"/>
      <c r="JJU70" s="66"/>
      <c r="JJV70" s="66"/>
      <c r="JJW70" s="66"/>
      <c r="JJX70" s="66"/>
      <c r="JJY70" s="66"/>
      <c r="JJZ70" s="66"/>
      <c r="JKA70" s="66"/>
      <c r="JKB70" s="66"/>
      <c r="JKC70" s="66"/>
      <c r="JKD70" s="66"/>
      <c r="JKE70" s="66"/>
      <c r="JKF70" s="66"/>
      <c r="JKG70" s="66"/>
      <c r="JKH70" s="66"/>
      <c r="JKI70" s="66"/>
      <c r="JKJ70" s="66"/>
      <c r="JKK70" s="66"/>
      <c r="JKL70" s="66"/>
      <c r="JKM70" s="66"/>
      <c r="JKN70" s="66"/>
      <c r="JKO70" s="66"/>
      <c r="JKP70" s="66"/>
      <c r="JKQ70" s="66"/>
      <c r="JKR70" s="66"/>
      <c r="JKS70" s="66"/>
      <c r="JKT70" s="66"/>
      <c r="JKU70" s="66"/>
      <c r="JKV70" s="66"/>
      <c r="JKW70" s="66"/>
      <c r="JKX70" s="66"/>
      <c r="JKY70" s="66"/>
      <c r="JKZ70" s="66"/>
      <c r="JLA70" s="66"/>
      <c r="JLB70" s="66"/>
      <c r="JLC70" s="66"/>
      <c r="JLD70" s="66"/>
      <c r="JLE70" s="66"/>
      <c r="JLF70" s="66"/>
      <c r="JLG70" s="66"/>
      <c r="JLH70" s="66"/>
      <c r="JLI70" s="66"/>
      <c r="JLJ70" s="66"/>
      <c r="JLK70" s="66"/>
      <c r="JLL70" s="66"/>
      <c r="JLM70" s="66"/>
      <c r="JLN70" s="66"/>
      <c r="JLO70" s="66"/>
      <c r="JLP70" s="66"/>
      <c r="JLQ70" s="66"/>
      <c r="JLR70" s="66"/>
      <c r="JLS70" s="66"/>
      <c r="JLT70" s="66"/>
      <c r="JLU70" s="66"/>
      <c r="JLV70" s="66"/>
      <c r="JLW70" s="66"/>
      <c r="JLX70" s="66"/>
      <c r="JLY70" s="66"/>
      <c r="JLZ70" s="66"/>
      <c r="JMA70" s="66"/>
      <c r="JMB70" s="66"/>
      <c r="JMC70" s="66"/>
      <c r="JMD70" s="66"/>
      <c r="JME70" s="66"/>
      <c r="JMF70" s="66"/>
      <c r="JMG70" s="66"/>
      <c r="JMH70" s="66"/>
      <c r="JMI70" s="66"/>
      <c r="JMJ70" s="66"/>
      <c r="JMK70" s="66"/>
      <c r="JML70" s="66"/>
      <c r="JMM70" s="66"/>
      <c r="JMN70" s="66"/>
      <c r="JMO70" s="66"/>
      <c r="JMP70" s="66"/>
      <c r="JMQ70" s="66"/>
      <c r="JMR70" s="66"/>
      <c r="JMS70" s="66"/>
      <c r="JMT70" s="66"/>
      <c r="JMU70" s="66"/>
      <c r="JMV70" s="66"/>
      <c r="JMW70" s="66"/>
      <c r="JMX70" s="66"/>
      <c r="JMY70" s="66"/>
      <c r="JMZ70" s="66"/>
      <c r="JNA70" s="66"/>
      <c r="JNB70" s="66"/>
      <c r="JNC70" s="66"/>
      <c r="JND70" s="66"/>
      <c r="JNE70" s="66"/>
      <c r="JNF70" s="66"/>
      <c r="JNG70" s="66"/>
      <c r="JNH70" s="66"/>
      <c r="JNI70" s="66"/>
      <c r="JNJ70" s="66"/>
      <c r="JNK70" s="66"/>
      <c r="JNL70" s="66"/>
      <c r="JNM70" s="66"/>
      <c r="JNN70" s="66"/>
      <c r="JNO70" s="66"/>
      <c r="JNP70" s="66"/>
      <c r="JNQ70" s="66"/>
      <c r="JNR70" s="66"/>
      <c r="JNS70" s="66"/>
      <c r="JNT70" s="66"/>
      <c r="JNU70" s="66"/>
      <c r="JNV70" s="66"/>
      <c r="JNW70" s="66"/>
      <c r="JNX70" s="66"/>
      <c r="JNY70" s="66"/>
      <c r="JNZ70" s="66"/>
      <c r="JOA70" s="66"/>
      <c r="JOB70" s="66"/>
      <c r="JOC70" s="66"/>
      <c r="JOD70" s="66"/>
      <c r="JOE70" s="66"/>
      <c r="JOF70" s="66"/>
      <c r="JOG70" s="66"/>
      <c r="JOH70" s="66"/>
      <c r="JOI70" s="66"/>
      <c r="JOJ70" s="66"/>
      <c r="JOK70" s="66"/>
      <c r="JOL70" s="66"/>
      <c r="JOM70" s="66"/>
      <c r="JON70" s="66"/>
      <c r="JOO70" s="66"/>
      <c r="JOP70" s="66"/>
      <c r="JOQ70" s="66"/>
      <c r="JOR70" s="66"/>
      <c r="JOS70" s="66"/>
      <c r="JOT70" s="66"/>
      <c r="JOU70" s="66"/>
      <c r="JOV70" s="66"/>
      <c r="JOW70" s="66"/>
      <c r="JOX70" s="66"/>
      <c r="JOY70" s="66"/>
      <c r="JOZ70" s="66"/>
      <c r="JPA70" s="66"/>
      <c r="JPB70" s="66"/>
      <c r="JPC70" s="66"/>
      <c r="JPD70" s="66"/>
      <c r="JPE70" s="66"/>
      <c r="JPF70" s="66"/>
      <c r="JPG70" s="66"/>
      <c r="JPH70" s="66"/>
      <c r="JPI70" s="66"/>
      <c r="JPJ70" s="66"/>
      <c r="JPK70" s="66"/>
      <c r="JPL70" s="66"/>
      <c r="JPM70" s="66"/>
      <c r="JPN70" s="66"/>
      <c r="JPO70" s="66"/>
      <c r="JPP70" s="66"/>
      <c r="JPQ70" s="66"/>
      <c r="JPR70" s="66"/>
      <c r="JPS70" s="66"/>
      <c r="JPT70" s="66"/>
      <c r="JPU70" s="66"/>
      <c r="JPV70" s="66"/>
      <c r="JPW70" s="66"/>
      <c r="JPX70" s="66"/>
      <c r="JPY70" s="66"/>
      <c r="JPZ70" s="66"/>
      <c r="JQA70" s="66"/>
      <c r="JQB70" s="66"/>
      <c r="JQC70" s="66"/>
      <c r="JQD70" s="66"/>
      <c r="JQE70" s="66"/>
      <c r="JQF70" s="66"/>
      <c r="JQG70" s="66"/>
      <c r="JQH70" s="66"/>
      <c r="JQI70" s="66"/>
      <c r="JQJ70" s="66"/>
      <c r="JQK70" s="66"/>
      <c r="JQL70" s="66"/>
      <c r="JQM70" s="66"/>
      <c r="JQN70" s="66"/>
      <c r="JQO70" s="66"/>
      <c r="JQP70" s="66"/>
      <c r="JQQ70" s="66"/>
      <c r="JQR70" s="66"/>
      <c r="JQS70" s="66"/>
      <c r="JQT70" s="66"/>
      <c r="JQU70" s="66"/>
      <c r="JQV70" s="66"/>
      <c r="JQW70" s="66"/>
      <c r="JQX70" s="66"/>
      <c r="JQY70" s="66"/>
      <c r="JQZ70" s="66"/>
      <c r="JRA70" s="66"/>
      <c r="JRB70" s="66"/>
      <c r="JRC70" s="66"/>
      <c r="JRD70" s="66"/>
      <c r="JRE70" s="66"/>
      <c r="JRF70" s="66"/>
      <c r="JRG70" s="66"/>
      <c r="JRH70" s="66"/>
      <c r="JRI70" s="66"/>
      <c r="JRJ70" s="66"/>
      <c r="JRK70" s="66"/>
      <c r="JRL70" s="66"/>
      <c r="JRM70" s="66"/>
      <c r="JRN70" s="66"/>
      <c r="JRO70" s="66"/>
      <c r="JRP70" s="66"/>
      <c r="JRQ70" s="66"/>
      <c r="JRR70" s="66"/>
      <c r="JRS70" s="66"/>
      <c r="JRT70" s="66"/>
      <c r="JRU70" s="66"/>
      <c r="JRV70" s="66"/>
      <c r="JRW70" s="66"/>
      <c r="JRX70" s="66"/>
      <c r="JRY70" s="66"/>
      <c r="JRZ70" s="66"/>
      <c r="JSA70" s="66"/>
      <c r="JSB70" s="66"/>
      <c r="JSC70" s="66"/>
      <c r="JSD70" s="66"/>
      <c r="JSE70" s="66"/>
      <c r="JSF70" s="66"/>
      <c r="JSG70" s="66"/>
      <c r="JSH70" s="66"/>
      <c r="JSI70" s="66"/>
      <c r="JSJ70" s="66"/>
      <c r="JSK70" s="66"/>
      <c r="JSL70" s="66"/>
      <c r="JSM70" s="66"/>
      <c r="JSN70" s="66"/>
      <c r="JSO70" s="66"/>
      <c r="JSP70" s="66"/>
      <c r="JSQ70" s="66"/>
      <c r="JSR70" s="66"/>
      <c r="JSS70" s="66"/>
      <c r="JST70" s="66"/>
      <c r="JSU70" s="66"/>
      <c r="JSV70" s="66"/>
      <c r="JSW70" s="66"/>
      <c r="JSX70" s="66"/>
      <c r="JSY70" s="66"/>
      <c r="JSZ70" s="66"/>
      <c r="JTA70" s="66"/>
      <c r="JTB70" s="66"/>
      <c r="JTC70" s="66"/>
      <c r="JTD70" s="66"/>
      <c r="JTE70" s="66"/>
      <c r="JTF70" s="66"/>
      <c r="JTG70" s="66"/>
      <c r="JTH70" s="66"/>
      <c r="JTI70" s="66"/>
      <c r="JTJ70" s="66"/>
      <c r="JTK70" s="66"/>
      <c r="JTL70" s="66"/>
      <c r="JTM70" s="66"/>
      <c r="JTN70" s="66"/>
      <c r="JTO70" s="66"/>
      <c r="JTP70" s="66"/>
      <c r="JTQ70" s="66"/>
      <c r="JTR70" s="66"/>
      <c r="JTS70" s="66"/>
      <c r="JTT70" s="66"/>
      <c r="JTU70" s="66"/>
      <c r="JTV70" s="66"/>
      <c r="JTW70" s="66"/>
      <c r="JTX70" s="66"/>
      <c r="JTY70" s="66"/>
      <c r="JTZ70" s="66"/>
      <c r="JUA70" s="66"/>
      <c r="JUB70" s="66"/>
      <c r="JUC70" s="66"/>
      <c r="JUD70" s="66"/>
      <c r="JUE70" s="66"/>
      <c r="JUF70" s="66"/>
      <c r="JUG70" s="66"/>
      <c r="JUH70" s="66"/>
      <c r="JUI70" s="66"/>
      <c r="JUJ70" s="66"/>
      <c r="JUK70" s="66"/>
      <c r="JUL70" s="66"/>
      <c r="JUM70" s="66"/>
      <c r="JUN70" s="66"/>
      <c r="JUO70" s="66"/>
      <c r="JUP70" s="66"/>
      <c r="JUQ70" s="66"/>
      <c r="JUR70" s="66"/>
      <c r="JUS70" s="66"/>
      <c r="JUT70" s="66"/>
      <c r="JUU70" s="66"/>
      <c r="JUV70" s="66"/>
      <c r="JUW70" s="66"/>
      <c r="JUX70" s="66"/>
      <c r="JUY70" s="66"/>
      <c r="JUZ70" s="66"/>
      <c r="JVA70" s="66"/>
      <c r="JVB70" s="66"/>
      <c r="JVC70" s="66"/>
      <c r="JVD70" s="66"/>
      <c r="JVE70" s="66"/>
      <c r="JVF70" s="66"/>
      <c r="JVG70" s="66"/>
      <c r="JVH70" s="66"/>
      <c r="JVI70" s="66"/>
      <c r="JVJ70" s="66"/>
      <c r="JVK70" s="66"/>
      <c r="JVL70" s="66"/>
      <c r="JVM70" s="66"/>
      <c r="JVN70" s="66"/>
      <c r="JVO70" s="66"/>
      <c r="JVP70" s="66"/>
      <c r="JVQ70" s="66"/>
      <c r="JVR70" s="66"/>
      <c r="JVS70" s="66"/>
      <c r="JVT70" s="66"/>
      <c r="JVU70" s="66"/>
      <c r="JVV70" s="66"/>
      <c r="JVW70" s="66"/>
      <c r="JVX70" s="66"/>
      <c r="JVY70" s="66"/>
      <c r="JVZ70" s="66"/>
      <c r="JWA70" s="66"/>
      <c r="JWB70" s="66"/>
      <c r="JWC70" s="66"/>
      <c r="JWD70" s="66"/>
      <c r="JWE70" s="66"/>
      <c r="JWF70" s="66"/>
      <c r="JWG70" s="66"/>
      <c r="JWH70" s="66"/>
      <c r="JWI70" s="66"/>
      <c r="JWJ70" s="66"/>
      <c r="JWK70" s="66"/>
      <c r="JWL70" s="66"/>
      <c r="JWM70" s="66"/>
      <c r="JWN70" s="66"/>
      <c r="JWO70" s="66"/>
      <c r="JWP70" s="66"/>
      <c r="JWQ70" s="66"/>
      <c r="JWR70" s="66"/>
      <c r="JWS70" s="66"/>
      <c r="JWT70" s="66"/>
      <c r="JWU70" s="66"/>
      <c r="JWV70" s="66"/>
      <c r="JWW70" s="66"/>
      <c r="JWX70" s="66"/>
      <c r="JWY70" s="66"/>
      <c r="JWZ70" s="66"/>
      <c r="JXA70" s="66"/>
      <c r="JXB70" s="66"/>
      <c r="JXC70" s="66"/>
      <c r="JXD70" s="66"/>
      <c r="JXE70" s="66"/>
      <c r="JXF70" s="66"/>
      <c r="JXG70" s="66"/>
      <c r="JXH70" s="66"/>
      <c r="JXI70" s="66"/>
      <c r="JXJ70" s="66"/>
      <c r="JXK70" s="66"/>
      <c r="JXL70" s="66"/>
      <c r="JXM70" s="66"/>
      <c r="JXN70" s="66"/>
      <c r="JXO70" s="66"/>
      <c r="JXP70" s="66"/>
      <c r="JXQ70" s="66"/>
      <c r="JXR70" s="66"/>
      <c r="JXS70" s="66"/>
      <c r="JXT70" s="66"/>
      <c r="JXU70" s="66"/>
      <c r="JXV70" s="66"/>
      <c r="JXW70" s="66"/>
      <c r="JXX70" s="66"/>
      <c r="JXY70" s="66"/>
      <c r="JXZ70" s="66"/>
      <c r="JYA70" s="66"/>
      <c r="JYB70" s="66"/>
      <c r="JYC70" s="66"/>
      <c r="JYD70" s="66"/>
      <c r="JYE70" s="66"/>
      <c r="JYF70" s="66"/>
      <c r="JYG70" s="66"/>
      <c r="JYH70" s="66"/>
      <c r="JYI70" s="66"/>
      <c r="JYJ70" s="66"/>
      <c r="JYK70" s="66"/>
      <c r="JYL70" s="66"/>
      <c r="JYM70" s="66"/>
      <c r="JYN70" s="66"/>
      <c r="JYO70" s="66"/>
      <c r="JYP70" s="66"/>
      <c r="JYQ70" s="66"/>
      <c r="JYR70" s="66"/>
      <c r="JYS70" s="66"/>
      <c r="JYT70" s="66"/>
      <c r="JYU70" s="66"/>
      <c r="JYV70" s="66"/>
      <c r="JYW70" s="66"/>
      <c r="JYX70" s="66"/>
      <c r="JYY70" s="66"/>
      <c r="JYZ70" s="66"/>
      <c r="JZA70" s="66"/>
      <c r="JZB70" s="66"/>
      <c r="JZC70" s="66"/>
      <c r="JZD70" s="66"/>
      <c r="JZE70" s="66"/>
      <c r="JZF70" s="66"/>
      <c r="JZG70" s="66"/>
      <c r="JZH70" s="66"/>
      <c r="JZI70" s="66"/>
      <c r="JZJ70" s="66"/>
      <c r="JZK70" s="66"/>
      <c r="JZL70" s="66"/>
      <c r="JZM70" s="66"/>
      <c r="JZN70" s="66"/>
      <c r="JZO70" s="66"/>
      <c r="JZP70" s="66"/>
      <c r="JZQ70" s="66"/>
      <c r="JZR70" s="66"/>
      <c r="JZS70" s="66"/>
      <c r="JZT70" s="66"/>
      <c r="JZU70" s="66"/>
      <c r="JZV70" s="66"/>
      <c r="JZW70" s="66"/>
      <c r="JZX70" s="66"/>
      <c r="JZY70" s="66"/>
      <c r="JZZ70" s="66"/>
      <c r="KAA70" s="66"/>
      <c r="KAB70" s="66"/>
      <c r="KAC70" s="66"/>
      <c r="KAD70" s="66"/>
      <c r="KAE70" s="66"/>
      <c r="KAF70" s="66"/>
      <c r="KAG70" s="66"/>
      <c r="KAH70" s="66"/>
      <c r="KAI70" s="66"/>
      <c r="KAJ70" s="66"/>
      <c r="KAK70" s="66"/>
      <c r="KAL70" s="66"/>
      <c r="KAM70" s="66"/>
      <c r="KAN70" s="66"/>
      <c r="KAO70" s="66"/>
      <c r="KAP70" s="66"/>
      <c r="KAQ70" s="66"/>
      <c r="KAR70" s="66"/>
      <c r="KAS70" s="66"/>
      <c r="KAT70" s="66"/>
      <c r="KAU70" s="66"/>
      <c r="KAV70" s="66"/>
      <c r="KAW70" s="66"/>
      <c r="KAX70" s="66"/>
      <c r="KAY70" s="66"/>
      <c r="KAZ70" s="66"/>
      <c r="KBA70" s="66"/>
      <c r="KBB70" s="66"/>
      <c r="KBC70" s="66"/>
      <c r="KBD70" s="66"/>
      <c r="KBE70" s="66"/>
      <c r="KBF70" s="66"/>
      <c r="KBG70" s="66"/>
      <c r="KBH70" s="66"/>
      <c r="KBI70" s="66"/>
      <c r="KBJ70" s="66"/>
      <c r="KBK70" s="66"/>
      <c r="KBL70" s="66"/>
      <c r="KBM70" s="66"/>
      <c r="KBN70" s="66"/>
      <c r="KBO70" s="66"/>
      <c r="KBP70" s="66"/>
      <c r="KBQ70" s="66"/>
      <c r="KBR70" s="66"/>
      <c r="KBS70" s="66"/>
      <c r="KBT70" s="66"/>
      <c r="KBU70" s="66"/>
      <c r="KBV70" s="66"/>
      <c r="KBW70" s="66"/>
      <c r="KBX70" s="66"/>
      <c r="KBY70" s="66"/>
      <c r="KBZ70" s="66"/>
      <c r="KCA70" s="66"/>
      <c r="KCB70" s="66"/>
      <c r="KCC70" s="66"/>
      <c r="KCD70" s="66"/>
      <c r="KCE70" s="66"/>
      <c r="KCF70" s="66"/>
      <c r="KCG70" s="66"/>
      <c r="KCH70" s="66"/>
      <c r="KCI70" s="66"/>
      <c r="KCJ70" s="66"/>
      <c r="KCK70" s="66"/>
      <c r="KCL70" s="66"/>
      <c r="KCM70" s="66"/>
      <c r="KCN70" s="66"/>
      <c r="KCO70" s="66"/>
      <c r="KCP70" s="66"/>
      <c r="KCQ70" s="66"/>
      <c r="KCR70" s="66"/>
      <c r="KCS70" s="66"/>
      <c r="KCT70" s="66"/>
      <c r="KCU70" s="66"/>
      <c r="KCV70" s="66"/>
      <c r="KCW70" s="66"/>
      <c r="KCX70" s="66"/>
      <c r="KCY70" s="66"/>
      <c r="KCZ70" s="66"/>
      <c r="KDA70" s="66"/>
      <c r="KDB70" s="66"/>
      <c r="KDC70" s="66"/>
      <c r="KDD70" s="66"/>
      <c r="KDE70" s="66"/>
      <c r="KDF70" s="66"/>
      <c r="KDG70" s="66"/>
      <c r="KDH70" s="66"/>
      <c r="KDI70" s="66"/>
      <c r="KDJ70" s="66"/>
      <c r="KDK70" s="66"/>
      <c r="KDL70" s="66"/>
      <c r="KDM70" s="66"/>
      <c r="KDN70" s="66"/>
      <c r="KDO70" s="66"/>
      <c r="KDP70" s="66"/>
      <c r="KDQ70" s="66"/>
      <c r="KDR70" s="66"/>
      <c r="KDS70" s="66"/>
      <c r="KDT70" s="66"/>
      <c r="KDU70" s="66"/>
      <c r="KDV70" s="66"/>
      <c r="KDW70" s="66"/>
      <c r="KDX70" s="66"/>
      <c r="KDY70" s="66"/>
      <c r="KDZ70" s="66"/>
      <c r="KEA70" s="66"/>
      <c r="KEB70" s="66"/>
      <c r="KEC70" s="66"/>
      <c r="KED70" s="66"/>
      <c r="KEE70" s="66"/>
      <c r="KEF70" s="66"/>
      <c r="KEG70" s="66"/>
      <c r="KEH70" s="66"/>
      <c r="KEI70" s="66"/>
      <c r="KEJ70" s="66"/>
      <c r="KEK70" s="66"/>
      <c r="KEL70" s="66"/>
      <c r="KEM70" s="66"/>
      <c r="KEN70" s="66"/>
      <c r="KEO70" s="66"/>
      <c r="KEP70" s="66"/>
      <c r="KEQ70" s="66"/>
      <c r="KER70" s="66"/>
      <c r="KES70" s="66"/>
      <c r="KET70" s="66"/>
      <c r="KEU70" s="66"/>
      <c r="KEV70" s="66"/>
      <c r="KEW70" s="66"/>
      <c r="KEX70" s="66"/>
      <c r="KEY70" s="66"/>
      <c r="KEZ70" s="66"/>
      <c r="KFA70" s="66"/>
      <c r="KFB70" s="66"/>
      <c r="KFC70" s="66"/>
      <c r="KFD70" s="66"/>
      <c r="KFE70" s="66"/>
      <c r="KFF70" s="66"/>
      <c r="KFG70" s="66"/>
      <c r="KFH70" s="66"/>
      <c r="KFI70" s="66"/>
      <c r="KFJ70" s="66"/>
      <c r="KFK70" s="66"/>
      <c r="KFL70" s="66"/>
      <c r="KFM70" s="66"/>
      <c r="KFN70" s="66"/>
      <c r="KFO70" s="66"/>
      <c r="KFP70" s="66"/>
      <c r="KFQ70" s="66"/>
      <c r="KFR70" s="66"/>
      <c r="KFS70" s="66"/>
      <c r="KFT70" s="66"/>
      <c r="KFU70" s="66"/>
      <c r="KFV70" s="66"/>
      <c r="KFW70" s="66"/>
      <c r="KFX70" s="66"/>
      <c r="KFY70" s="66"/>
      <c r="KFZ70" s="66"/>
      <c r="KGA70" s="66"/>
      <c r="KGB70" s="66"/>
      <c r="KGC70" s="66"/>
      <c r="KGD70" s="66"/>
      <c r="KGE70" s="66"/>
      <c r="KGF70" s="66"/>
      <c r="KGG70" s="66"/>
      <c r="KGH70" s="66"/>
      <c r="KGI70" s="66"/>
      <c r="KGJ70" s="66"/>
      <c r="KGK70" s="66"/>
      <c r="KGL70" s="66"/>
      <c r="KGM70" s="66"/>
      <c r="KGN70" s="66"/>
      <c r="KGO70" s="66"/>
      <c r="KGP70" s="66"/>
      <c r="KGQ70" s="66"/>
      <c r="KGR70" s="66"/>
      <c r="KGS70" s="66"/>
      <c r="KGT70" s="66"/>
      <c r="KGU70" s="66"/>
      <c r="KGV70" s="66"/>
      <c r="KGW70" s="66"/>
      <c r="KGX70" s="66"/>
      <c r="KGY70" s="66"/>
      <c r="KGZ70" s="66"/>
      <c r="KHA70" s="66"/>
      <c r="KHB70" s="66"/>
      <c r="KHC70" s="66"/>
      <c r="KHD70" s="66"/>
      <c r="KHE70" s="66"/>
      <c r="KHF70" s="66"/>
      <c r="KHG70" s="66"/>
      <c r="KHH70" s="66"/>
      <c r="KHI70" s="66"/>
      <c r="KHJ70" s="66"/>
      <c r="KHK70" s="66"/>
      <c r="KHL70" s="66"/>
      <c r="KHM70" s="66"/>
      <c r="KHN70" s="66"/>
      <c r="KHO70" s="66"/>
      <c r="KHP70" s="66"/>
      <c r="KHQ70" s="66"/>
      <c r="KHR70" s="66"/>
      <c r="KHS70" s="66"/>
      <c r="KHT70" s="66"/>
      <c r="KHU70" s="66"/>
      <c r="KHV70" s="66"/>
      <c r="KHW70" s="66"/>
      <c r="KHX70" s="66"/>
      <c r="KHY70" s="66"/>
      <c r="KHZ70" s="66"/>
      <c r="KIA70" s="66"/>
      <c r="KIB70" s="66"/>
      <c r="KIC70" s="66"/>
      <c r="KID70" s="66"/>
      <c r="KIE70" s="66"/>
      <c r="KIF70" s="66"/>
      <c r="KIG70" s="66"/>
      <c r="KIH70" s="66"/>
      <c r="KII70" s="66"/>
      <c r="KIJ70" s="66"/>
      <c r="KIK70" s="66"/>
      <c r="KIL70" s="66"/>
      <c r="KIM70" s="66"/>
      <c r="KIN70" s="66"/>
      <c r="KIO70" s="66"/>
      <c r="KIP70" s="66"/>
      <c r="KIQ70" s="66"/>
      <c r="KIR70" s="66"/>
      <c r="KIS70" s="66"/>
      <c r="KIT70" s="66"/>
      <c r="KIU70" s="66"/>
      <c r="KIV70" s="66"/>
      <c r="KIW70" s="66"/>
      <c r="KIX70" s="66"/>
      <c r="KIY70" s="66"/>
      <c r="KIZ70" s="66"/>
      <c r="KJA70" s="66"/>
      <c r="KJB70" s="66"/>
      <c r="KJC70" s="66"/>
      <c r="KJD70" s="66"/>
      <c r="KJE70" s="66"/>
      <c r="KJF70" s="66"/>
      <c r="KJG70" s="66"/>
      <c r="KJH70" s="66"/>
      <c r="KJI70" s="66"/>
      <c r="KJJ70" s="66"/>
      <c r="KJK70" s="66"/>
      <c r="KJL70" s="66"/>
      <c r="KJM70" s="66"/>
      <c r="KJN70" s="66"/>
      <c r="KJO70" s="66"/>
      <c r="KJP70" s="66"/>
      <c r="KJQ70" s="66"/>
      <c r="KJR70" s="66"/>
      <c r="KJS70" s="66"/>
      <c r="KJT70" s="66"/>
      <c r="KJU70" s="66"/>
      <c r="KJV70" s="66"/>
      <c r="KJW70" s="66"/>
      <c r="KJX70" s="66"/>
      <c r="KJY70" s="66"/>
      <c r="KJZ70" s="66"/>
      <c r="KKA70" s="66"/>
      <c r="KKB70" s="66"/>
      <c r="KKC70" s="66"/>
      <c r="KKD70" s="66"/>
      <c r="KKE70" s="66"/>
      <c r="KKF70" s="66"/>
      <c r="KKG70" s="66"/>
      <c r="KKH70" s="66"/>
      <c r="KKI70" s="66"/>
      <c r="KKJ70" s="66"/>
      <c r="KKK70" s="66"/>
      <c r="KKL70" s="66"/>
      <c r="KKM70" s="66"/>
      <c r="KKN70" s="66"/>
      <c r="KKO70" s="66"/>
      <c r="KKP70" s="66"/>
      <c r="KKQ70" s="66"/>
      <c r="KKR70" s="66"/>
      <c r="KKS70" s="66"/>
      <c r="KKT70" s="66"/>
      <c r="KKU70" s="66"/>
      <c r="KKV70" s="66"/>
      <c r="KKW70" s="66"/>
      <c r="KKX70" s="66"/>
      <c r="KKY70" s="66"/>
      <c r="KKZ70" s="66"/>
      <c r="KLA70" s="66"/>
      <c r="KLB70" s="66"/>
      <c r="KLC70" s="66"/>
      <c r="KLD70" s="66"/>
      <c r="KLE70" s="66"/>
      <c r="KLF70" s="66"/>
      <c r="KLG70" s="66"/>
      <c r="KLH70" s="66"/>
      <c r="KLI70" s="66"/>
      <c r="KLJ70" s="66"/>
      <c r="KLK70" s="66"/>
      <c r="KLL70" s="66"/>
      <c r="KLM70" s="66"/>
      <c r="KLN70" s="66"/>
      <c r="KLO70" s="66"/>
      <c r="KLP70" s="66"/>
      <c r="KLQ70" s="66"/>
      <c r="KLR70" s="66"/>
      <c r="KLS70" s="66"/>
      <c r="KLT70" s="66"/>
      <c r="KLU70" s="66"/>
      <c r="KLV70" s="66"/>
      <c r="KLW70" s="66"/>
      <c r="KLX70" s="66"/>
      <c r="KLY70" s="66"/>
      <c r="KLZ70" s="66"/>
      <c r="KMA70" s="66"/>
      <c r="KMB70" s="66"/>
      <c r="KMC70" s="66"/>
      <c r="KMD70" s="66"/>
      <c r="KME70" s="66"/>
      <c r="KMF70" s="66"/>
      <c r="KMG70" s="66"/>
      <c r="KMH70" s="66"/>
      <c r="KMI70" s="66"/>
      <c r="KMJ70" s="66"/>
      <c r="KMK70" s="66"/>
      <c r="KML70" s="66"/>
      <c r="KMM70" s="66"/>
      <c r="KMN70" s="66"/>
      <c r="KMO70" s="66"/>
      <c r="KMP70" s="66"/>
      <c r="KMQ70" s="66"/>
      <c r="KMR70" s="66"/>
      <c r="KMS70" s="66"/>
      <c r="KMT70" s="66"/>
      <c r="KMU70" s="66"/>
      <c r="KMV70" s="66"/>
      <c r="KMW70" s="66"/>
      <c r="KMX70" s="66"/>
      <c r="KMY70" s="66"/>
      <c r="KMZ70" s="66"/>
      <c r="KNA70" s="66"/>
      <c r="KNB70" s="66"/>
      <c r="KNC70" s="66"/>
      <c r="KND70" s="66"/>
      <c r="KNE70" s="66"/>
      <c r="KNF70" s="66"/>
      <c r="KNG70" s="66"/>
      <c r="KNH70" s="66"/>
      <c r="KNI70" s="66"/>
      <c r="KNJ70" s="66"/>
      <c r="KNK70" s="66"/>
      <c r="KNL70" s="66"/>
      <c r="KNM70" s="66"/>
      <c r="KNN70" s="66"/>
      <c r="KNO70" s="66"/>
      <c r="KNP70" s="66"/>
      <c r="KNQ70" s="66"/>
      <c r="KNR70" s="66"/>
      <c r="KNS70" s="66"/>
      <c r="KNT70" s="66"/>
      <c r="KNU70" s="66"/>
      <c r="KNV70" s="66"/>
      <c r="KNW70" s="66"/>
      <c r="KNX70" s="66"/>
      <c r="KNY70" s="66"/>
      <c r="KNZ70" s="66"/>
      <c r="KOA70" s="66"/>
      <c r="KOB70" s="66"/>
      <c r="KOC70" s="66"/>
      <c r="KOD70" s="66"/>
      <c r="KOE70" s="66"/>
      <c r="KOF70" s="66"/>
      <c r="KOG70" s="66"/>
      <c r="KOH70" s="66"/>
      <c r="KOI70" s="66"/>
      <c r="KOJ70" s="66"/>
      <c r="KOK70" s="66"/>
      <c r="KOL70" s="66"/>
      <c r="KOM70" s="66"/>
      <c r="KON70" s="66"/>
      <c r="KOO70" s="66"/>
      <c r="KOP70" s="66"/>
      <c r="KOQ70" s="66"/>
      <c r="KOR70" s="66"/>
      <c r="KOS70" s="66"/>
      <c r="KOT70" s="66"/>
      <c r="KOU70" s="66"/>
      <c r="KOV70" s="66"/>
      <c r="KOW70" s="66"/>
      <c r="KOX70" s="66"/>
      <c r="KOY70" s="66"/>
      <c r="KOZ70" s="66"/>
      <c r="KPA70" s="66"/>
      <c r="KPB70" s="66"/>
      <c r="KPC70" s="66"/>
      <c r="KPD70" s="66"/>
      <c r="KPE70" s="66"/>
      <c r="KPF70" s="66"/>
      <c r="KPG70" s="66"/>
      <c r="KPH70" s="66"/>
      <c r="KPI70" s="66"/>
      <c r="KPJ70" s="66"/>
      <c r="KPK70" s="66"/>
      <c r="KPL70" s="66"/>
      <c r="KPM70" s="66"/>
      <c r="KPN70" s="66"/>
      <c r="KPO70" s="66"/>
      <c r="KPP70" s="66"/>
      <c r="KPQ70" s="66"/>
      <c r="KPR70" s="66"/>
      <c r="KPS70" s="66"/>
      <c r="KPT70" s="66"/>
      <c r="KPU70" s="66"/>
      <c r="KPV70" s="66"/>
      <c r="KPW70" s="66"/>
      <c r="KPX70" s="66"/>
      <c r="KPY70" s="66"/>
      <c r="KPZ70" s="66"/>
      <c r="KQA70" s="66"/>
      <c r="KQB70" s="66"/>
      <c r="KQC70" s="66"/>
      <c r="KQD70" s="66"/>
      <c r="KQE70" s="66"/>
      <c r="KQF70" s="66"/>
      <c r="KQG70" s="66"/>
      <c r="KQH70" s="66"/>
      <c r="KQI70" s="66"/>
      <c r="KQJ70" s="66"/>
      <c r="KQK70" s="66"/>
      <c r="KQL70" s="66"/>
      <c r="KQM70" s="66"/>
      <c r="KQN70" s="66"/>
      <c r="KQO70" s="66"/>
      <c r="KQP70" s="66"/>
      <c r="KQQ70" s="66"/>
      <c r="KQR70" s="66"/>
      <c r="KQS70" s="66"/>
      <c r="KQT70" s="66"/>
      <c r="KQU70" s="66"/>
      <c r="KQV70" s="66"/>
      <c r="KQW70" s="66"/>
      <c r="KQX70" s="66"/>
      <c r="KQY70" s="66"/>
      <c r="KQZ70" s="66"/>
      <c r="KRA70" s="66"/>
      <c r="KRB70" s="66"/>
      <c r="KRC70" s="66"/>
      <c r="KRD70" s="66"/>
      <c r="KRE70" s="66"/>
      <c r="KRF70" s="66"/>
      <c r="KRG70" s="66"/>
      <c r="KRH70" s="66"/>
      <c r="KRI70" s="66"/>
      <c r="KRJ70" s="66"/>
      <c r="KRK70" s="66"/>
      <c r="KRL70" s="66"/>
      <c r="KRM70" s="66"/>
      <c r="KRN70" s="66"/>
      <c r="KRO70" s="66"/>
      <c r="KRP70" s="66"/>
      <c r="KRQ70" s="66"/>
      <c r="KRR70" s="66"/>
      <c r="KRS70" s="66"/>
      <c r="KRT70" s="66"/>
      <c r="KRU70" s="66"/>
      <c r="KRV70" s="66"/>
      <c r="KRW70" s="66"/>
      <c r="KRX70" s="66"/>
      <c r="KRY70" s="66"/>
      <c r="KRZ70" s="66"/>
      <c r="KSA70" s="66"/>
      <c r="KSB70" s="66"/>
      <c r="KSC70" s="66"/>
      <c r="KSD70" s="66"/>
      <c r="KSE70" s="66"/>
      <c r="KSF70" s="66"/>
      <c r="KSG70" s="66"/>
      <c r="KSH70" s="66"/>
      <c r="KSI70" s="66"/>
      <c r="KSJ70" s="66"/>
      <c r="KSK70" s="66"/>
      <c r="KSL70" s="66"/>
      <c r="KSM70" s="66"/>
      <c r="KSN70" s="66"/>
      <c r="KSO70" s="66"/>
      <c r="KSP70" s="66"/>
      <c r="KSQ70" s="66"/>
      <c r="KSR70" s="66"/>
      <c r="KSS70" s="66"/>
      <c r="KST70" s="66"/>
      <c r="KSU70" s="66"/>
      <c r="KSV70" s="66"/>
      <c r="KSW70" s="66"/>
      <c r="KSX70" s="66"/>
      <c r="KSY70" s="66"/>
      <c r="KSZ70" s="66"/>
      <c r="KTA70" s="66"/>
      <c r="KTB70" s="66"/>
      <c r="KTC70" s="66"/>
      <c r="KTD70" s="66"/>
      <c r="KTE70" s="66"/>
      <c r="KTF70" s="66"/>
      <c r="KTG70" s="66"/>
      <c r="KTH70" s="66"/>
      <c r="KTI70" s="66"/>
      <c r="KTJ70" s="66"/>
      <c r="KTK70" s="66"/>
      <c r="KTL70" s="66"/>
      <c r="KTM70" s="66"/>
      <c r="KTN70" s="66"/>
      <c r="KTO70" s="66"/>
      <c r="KTP70" s="66"/>
      <c r="KTQ70" s="66"/>
      <c r="KTR70" s="66"/>
      <c r="KTS70" s="66"/>
      <c r="KTT70" s="66"/>
      <c r="KTU70" s="66"/>
      <c r="KTV70" s="66"/>
      <c r="KTW70" s="66"/>
      <c r="KTX70" s="66"/>
      <c r="KTY70" s="66"/>
      <c r="KTZ70" s="66"/>
      <c r="KUA70" s="66"/>
      <c r="KUB70" s="66"/>
      <c r="KUC70" s="66"/>
      <c r="KUD70" s="66"/>
      <c r="KUE70" s="66"/>
      <c r="KUF70" s="66"/>
      <c r="KUG70" s="66"/>
      <c r="KUH70" s="66"/>
      <c r="KUI70" s="66"/>
      <c r="KUJ70" s="66"/>
      <c r="KUK70" s="66"/>
      <c r="KUL70" s="66"/>
      <c r="KUM70" s="66"/>
      <c r="KUN70" s="66"/>
      <c r="KUO70" s="66"/>
      <c r="KUP70" s="66"/>
      <c r="KUQ70" s="66"/>
      <c r="KUR70" s="66"/>
      <c r="KUS70" s="66"/>
      <c r="KUT70" s="66"/>
      <c r="KUU70" s="66"/>
      <c r="KUV70" s="66"/>
      <c r="KUW70" s="66"/>
      <c r="KUX70" s="66"/>
      <c r="KUY70" s="66"/>
      <c r="KUZ70" s="66"/>
      <c r="KVA70" s="66"/>
      <c r="KVB70" s="66"/>
      <c r="KVC70" s="66"/>
      <c r="KVD70" s="66"/>
      <c r="KVE70" s="66"/>
      <c r="KVF70" s="66"/>
      <c r="KVG70" s="66"/>
      <c r="KVH70" s="66"/>
      <c r="KVI70" s="66"/>
      <c r="KVJ70" s="66"/>
      <c r="KVK70" s="66"/>
      <c r="KVL70" s="66"/>
      <c r="KVM70" s="66"/>
      <c r="KVN70" s="66"/>
      <c r="KVO70" s="66"/>
      <c r="KVP70" s="66"/>
      <c r="KVQ70" s="66"/>
      <c r="KVR70" s="66"/>
      <c r="KVS70" s="66"/>
      <c r="KVT70" s="66"/>
      <c r="KVU70" s="66"/>
      <c r="KVV70" s="66"/>
      <c r="KVW70" s="66"/>
      <c r="KVX70" s="66"/>
      <c r="KVY70" s="66"/>
      <c r="KVZ70" s="66"/>
      <c r="KWA70" s="66"/>
      <c r="KWB70" s="66"/>
      <c r="KWC70" s="66"/>
      <c r="KWD70" s="66"/>
      <c r="KWE70" s="66"/>
      <c r="KWF70" s="66"/>
      <c r="KWG70" s="66"/>
      <c r="KWH70" s="66"/>
      <c r="KWI70" s="66"/>
      <c r="KWJ70" s="66"/>
      <c r="KWK70" s="66"/>
      <c r="KWL70" s="66"/>
      <c r="KWM70" s="66"/>
      <c r="KWN70" s="66"/>
      <c r="KWO70" s="66"/>
      <c r="KWP70" s="66"/>
      <c r="KWQ70" s="66"/>
      <c r="KWR70" s="66"/>
      <c r="KWS70" s="66"/>
      <c r="KWT70" s="66"/>
      <c r="KWU70" s="66"/>
      <c r="KWV70" s="66"/>
      <c r="KWW70" s="66"/>
      <c r="KWX70" s="66"/>
      <c r="KWY70" s="66"/>
      <c r="KWZ70" s="66"/>
      <c r="KXA70" s="66"/>
      <c r="KXB70" s="66"/>
      <c r="KXC70" s="66"/>
      <c r="KXD70" s="66"/>
      <c r="KXE70" s="66"/>
      <c r="KXF70" s="66"/>
      <c r="KXG70" s="66"/>
      <c r="KXH70" s="66"/>
      <c r="KXI70" s="66"/>
      <c r="KXJ70" s="66"/>
      <c r="KXK70" s="66"/>
      <c r="KXL70" s="66"/>
      <c r="KXM70" s="66"/>
      <c r="KXN70" s="66"/>
      <c r="KXO70" s="66"/>
      <c r="KXP70" s="66"/>
      <c r="KXQ70" s="66"/>
      <c r="KXR70" s="66"/>
      <c r="KXS70" s="66"/>
      <c r="KXT70" s="66"/>
      <c r="KXU70" s="66"/>
      <c r="KXV70" s="66"/>
      <c r="KXW70" s="66"/>
      <c r="KXX70" s="66"/>
      <c r="KXY70" s="66"/>
      <c r="KXZ70" s="66"/>
      <c r="KYA70" s="66"/>
      <c r="KYB70" s="66"/>
      <c r="KYC70" s="66"/>
      <c r="KYD70" s="66"/>
      <c r="KYE70" s="66"/>
      <c r="KYF70" s="66"/>
      <c r="KYG70" s="66"/>
      <c r="KYH70" s="66"/>
      <c r="KYI70" s="66"/>
      <c r="KYJ70" s="66"/>
      <c r="KYK70" s="66"/>
      <c r="KYL70" s="66"/>
      <c r="KYM70" s="66"/>
      <c r="KYN70" s="66"/>
      <c r="KYO70" s="66"/>
      <c r="KYP70" s="66"/>
      <c r="KYQ70" s="66"/>
      <c r="KYR70" s="66"/>
      <c r="KYS70" s="66"/>
      <c r="KYT70" s="66"/>
      <c r="KYU70" s="66"/>
      <c r="KYV70" s="66"/>
      <c r="KYW70" s="66"/>
      <c r="KYX70" s="66"/>
      <c r="KYY70" s="66"/>
      <c r="KYZ70" s="66"/>
      <c r="KZA70" s="66"/>
      <c r="KZB70" s="66"/>
      <c r="KZC70" s="66"/>
      <c r="KZD70" s="66"/>
      <c r="KZE70" s="66"/>
      <c r="KZF70" s="66"/>
      <c r="KZG70" s="66"/>
      <c r="KZH70" s="66"/>
      <c r="KZI70" s="66"/>
      <c r="KZJ70" s="66"/>
      <c r="KZK70" s="66"/>
      <c r="KZL70" s="66"/>
      <c r="KZM70" s="66"/>
      <c r="KZN70" s="66"/>
      <c r="KZO70" s="66"/>
      <c r="KZP70" s="66"/>
      <c r="KZQ70" s="66"/>
      <c r="KZR70" s="66"/>
      <c r="KZS70" s="66"/>
      <c r="KZT70" s="66"/>
      <c r="KZU70" s="66"/>
      <c r="KZV70" s="66"/>
      <c r="KZW70" s="66"/>
      <c r="KZX70" s="66"/>
      <c r="KZY70" s="66"/>
      <c r="KZZ70" s="66"/>
      <c r="LAA70" s="66"/>
      <c r="LAB70" s="66"/>
      <c r="LAC70" s="66"/>
      <c r="LAD70" s="66"/>
      <c r="LAE70" s="66"/>
      <c r="LAF70" s="66"/>
      <c r="LAG70" s="66"/>
      <c r="LAH70" s="66"/>
      <c r="LAI70" s="66"/>
      <c r="LAJ70" s="66"/>
      <c r="LAK70" s="66"/>
      <c r="LAL70" s="66"/>
      <c r="LAM70" s="66"/>
      <c r="LAN70" s="66"/>
      <c r="LAO70" s="66"/>
      <c r="LAP70" s="66"/>
      <c r="LAQ70" s="66"/>
      <c r="LAR70" s="66"/>
      <c r="LAS70" s="66"/>
      <c r="LAT70" s="66"/>
      <c r="LAU70" s="66"/>
      <c r="LAV70" s="66"/>
      <c r="LAW70" s="66"/>
      <c r="LAX70" s="66"/>
      <c r="LAY70" s="66"/>
      <c r="LAZ70" s="66"/>
      <c r="LBA70" s="66"/>
      <c r="LBB70" s="66"/>
      <c r="LBC70" s="66"/>
      <c r="LBD70" s="66"/>
      <c r="LBE70" s="66"/>
      <c r="LBF70" s="66"/>
      <c r="LBG70" s="66"/>
      <c r="LBH70" s="66"/>
      <c r="LBI70" s="66"/>
      <c r="LBJ70" s="66"/>
      <c r="LBK70" s="66"/>
      <c r="LBL70" s="66"/>
      <c r="LBM70" s="66"/>
      <c r="LBN70" s="66"/>
      <c r="LBO70" s="66"/>
      <c r="LBP70" s="66"/>
      <c r="LBQ70" s="66"/>
      <c r="LBR70" s="66"/>
      <c r="LBS70" s="66"/>
      <c r="LBT70" s="66"/>
      <c r="LBU70" s="66"/>
      <c r="LBV70" s="66"/>
      <c r="LBW70" s="66"/>
      <c r="LBX70" s="66"/>
      <c r="LBY70" s="66"/>
      <c r="LBZ70" s="66"/>
      <c r="LCA70" s="66"/>
      <c r="LCB70" s="66"/>
      <c r="LCC70" s="66"/>
      <c r="LCD70" s="66"/>
      <c r="LCE70" s="66"/>
      <c r="LCF70" s="66"/>
      <c r="LCG70" s="66"/>
      <c r="LCH70" s="66"/>
      <c r="LCI70" s="66"/>
      <c r="LCJ70" s="66"/>
      <c r="LCK70" s="66"/>
      <c r="LCL70" s="66"/>
      <c r="LCM70" s="66"/>
      <c r="LCN70" s="66"/>
      <c r="LCO70" s="66"/>
      <c r="LCP70" s="66"/>
      <c r="LCQ70" s="66"/>
      <c r="LCR70" s="66"/>
      <c r="LCS70" s="66"/>
      <c r="LCT70" s="66"/>
      <c r="LCU70" s="66"/>
      <c r="LCV70" s="66"/>
      <c r="LCW70" s="66"/>
      <c r="LCX70" s="66"/>
      <c r="LCY70" s="66"/>
      <c r="LCZ70" s="66"/>
      <c r="LDA70" s="66"/>
      <c r="LDB70" s="66"/>
      <c r="LDC70" s="66"/>
      <c r="LDD70" s="66"/>
      <c r="LDE70" s="66"/>
      <c r="LDF70" s="66"/>
      <c r="LDG70" s="66"/>
      <c r="LDH70" s="66"/>
      <c r="LDI70" s="66"/>
      <c r="LDJ70" s="66"/>
      <c r="LDK70" s="66"/>
      <c r="LDL70" s="66"/>
      <c r="LDM70" s="66"/>
      <c r="LDN70" s="66"/>
      <c r="LDO70" s="66"/>
      <c r="LDP70" s="66"/>
      <c r="LDQ70" s="66"/>
      <c r="LDR70" s="66"/>
      <c r="LDS70" s="66"/>
      <c r="LDT70" s="66"/>
      <c r="LDU70" s="66"/>
      <c r="LDV70" s="66"/>
      <c r="LDW70" s="66"/>
      <c r="LDX70" s="66"/>
      <c r="LDY70" s="66"/>
      <c r="LDZ70" s="66"/>
      <c r="LEA70" s="66"/>
      <c r="LEB70" s="66"/>
      <c r="LEC70" s="66"/>
      <c r="LED70" s="66"/>
      <c r="LEE70" s="66"/>
      <c r="LEF70" s="66"/>
      <c r="LEG70" s="66"/>
      <c r="LEH70" s="66"/>
      <c r="LEI70" s="66"/>
      <c r="LEJ70" s="66"/>
      <c r="LEK70" s="66"/>
      <c r="LEL70" s="66"/>
      <c r="LEM70" s="66"/>
      <c r="LEN70" s="66"/>
      <c r="LEO70" s="66"/>
      <c r="LEP70" s="66"/>
      <c r="LEQ70" s="66"/>
      <c r="LER70" s="66"/>
      <c r="LES70" s="66"/>
      <c r="LET70" s="66"/>
      <c r="LEU70" s="66"/>
      <c r="LEV70" s="66"/>
      <c r="LEW70" s="66"/>
      <c r="LEX70" s="66"/>
      <c r="LEY70" s="66"/>
      <c r="LEZ70" s="66"/>
      <c r="LFA70" s="66"/>
      <c r="LFB70" s="66"/>
      <c r="LFC70" s="66"/>
      <c r="LFD70" s="66"/>
      <c r="LFE70" s="66"/>
      <c r="LFF70" s="66"/>
      <c r="LFG70" s="66"/>
      <c r="LFH70" s="66"/>
      <c r="LFI70" s="66"/>
      <c r="LFJ70" s="66"/>
      <c r="LFK70" s="66"/>
      <c r="LFL70" s="66"/>
      <c r="LFM70" s="66"/>
      <c r="LFN70" s="66"/>
      <c r="LFO70" s="66"/>
      <c r="LFP70" s="66"/>
      <c r="LFQ70" s="66"/>
      <c r="LFR70" s="66"/>
      <c r="LFS70" s="66"/>
      <c r="LFT70" s="66"/>
      <c r="LFU70" s="66"/>
      <c r="LFV70" s="66"/>
      <c r="LFW70" s="66"/>
      <c r="LFX70" s="66"/>
      <c r="LFY70" s="66"/>
      <c r="LFZ70" s="66"/>
      <c r="LGA70" s="66"/>
      <c r="LGB70" s="66"/>
      <c r="LGC70" s="66"/>
      <c r="LGD70" s="66"/>
      <c r="LGE70" s="66"/>
      <c r="LGF70" s="66"/>
      <c r="LGG70" s="66"/>
      <c r="LGH70" s="66"/>
      <c r="LGI70" s="66"/>
      <c r="LGJ70" s="66"/>
      <c r="LGK70" s="66"/>
      <c r="LGL70" s="66"/>
      <c r="LGM70" s="66"/>
      <c r="LGN70" s="66"/>
      <c r="LGO70" s="66"/>
      <c r="LGP70" s="66"/>
      <c r="LGQ70" s="66"/>
      <c r="LGR70" s="66"/>
      <c r="LGS70" s="66"/>
      <c r="LGT70" s="66"/>
      <c r="LGU70" s="66"/>
      <c r="LGV70" s="66"/>
      <c r="LGW70" s="66"/>
      <c r="LGX70" s="66"/>
      <c r="LGY70" s="66"/>
      <c r="LGZ70" s="66"/>
      <c r="LHA70" s="66"/>
      <c r="LHB70" s="66"/>
      <c r="LHC70" s="66"/>
      <c r="LHD70" s="66"/>
      <c r="LHE70" s="66"/>
      <c r="LHF70" s="66"/>
      <c r="LHG70" s="66"/>
      <c r="LHH70" s="66"/>
      <c r="LHI70" s="66"/>
      <c r="LHJ70" s="66"/>
      <c r="LHK70" s="66"/>
      <c r="LHL70" s="66"/>
      <c r="LHM70" s="66"/>
      <c r="LHN70" s="66"/>
      <c r="LHO70" s="66"/>
      <c r="LHP70" s="66"/>
      <c r="LHQ70" s="66"/>
      <c r="LHR70" s="66"/>
      <c r="LHS70" s="66"/>
      <c r="LHT70" s="66"/>
      <c r="LHU70" s="66"/>
      <c r="LHV70" s="66"/>
      <c r="LHW70" s="66"/>
      <c r="LHX70" s="66"/>
      <c r="LHY70" s="66"/>
      <c r="LHZ70" s="66"/>
      <c r="LIA70" s="66"/>
      <c r="LIB70" s="66"/>
      <c r="LIC70" s="66"/>
      <c r="LID70" s="66"/>
      <c r="LIE70" s="66"/>
      <c r="LIF70" s="66"/>
      <c r="LIG70" s="66"/>
      <c r="LIH70" s="66"/>
      <c r="LII70" s="66"/>
      <c r="LIJ70" s="66"/>
      <c r="LIK70" s="66"/>
      <c r="LIL70" s="66"/>
      <c r="LIM70" s="66"/>
      <c r="LIN70" s="66"/>
      <c r="LIO70" s="66"/>
      <c r="LIP70" s="66"/>
      <c r="LIQ70" s="66"/>
      <c r="LIR70" s="66"/>
      <c r="LIS70" s="66"/>
      <c r="LIT70" s="66"/>
      <c r="LIU70" s="66"/>
      <c r="LIV70" s="66"/>
      <c r="LIW70" s="66"/>
      <c r="LIX70" s="66"/>
      <c r="LIY70" s="66"/>
      <c r="LIZ70" s="66"/>
      <c r="LJA70" s="66"/>
      <c r="LJB70" s="66"/>
      <c r="LJC70" s="66"/>
      <c r="LJD70" s="66"/>
      <c r="LJE70" s="66"/>
      <c r="LJF70" s="66"/>
      <c r="LJG70" s="66"/>
      <c r="LJH70" s="66"/>
      <c r="LJI70" s="66"/>
      <c r="LJJ70" s="66"/>
      <c r="LJK70" s="66"/>
      <c r="LJL70" s="66"/>
      <c r="LJM70" s="66"/>
      <c r="LJN70" s="66"/>
      <c r="LJO70" s="66"/>
      <c r="LJP70" s="66"/>
      <c r="LJQ70" s="66"/>
      <c r="LJR70" s="66"/>
      <c r="LJS70" s="66"/>
      <c r="LJT70" s="66"/>
      <c r="LJU70" s="66"/>
      <c r="LJV70" s="66"/>
      <c r="LJW70" s="66"/>
      <c r="LJX70" s="66"/>
      <c r="LJY70" s="66"/>
      <c r="LJZ70" s="66"/>
      <c r="LKA70" s="66"/>
      <c r="LKB70" s="66"/>
      <c r="LKC70" s="66"/>
      <c r="LKD70" s="66"/>
      <c r="LKE70" s="66"/>
      <c r="LKF70" s="66"/>
      <c r="LKG70" s="66"/>
      <c r="LKH70" s="66"/>
      <c r="LKI70" s="66"/>
      <c r="LKJ70" s="66"/>
      <c r="LKK70" s="66"/>
      <c r="LKL70" s="66"/>
      <c r="LKM70" s="66"/>
      <c r="LKN70" s="66"/>
      <c r="LKO70" s="66"/>
      <c r="LKP70" s="66"/>
      <c r="LKQ70" s="66"/>
      <c r="LKR70" s="66"/>
      <c r="LKS70" s="66"/>
      <c r="LKT70" s="66"/>
      <c r="LKU70" s="66"/>
      <c r="LKV70" s="66"/>
      <c r="LKW70" s="66"/>
      <c r="LKX70" s="66"/>
      <c r="LKY70" s="66"/>
      <c r="LKZ70" s="66"/>
      <c r="LLA70" s="66"/>
      <c r="LLB70" s="66"/>
      <c r="LLC70" s="66"/>
      <c r="LLD70" s="66"/>
      <c r="LLE70" s="66"/>
      <c r="LLF70" s="66"/>
      <c r="LLG70" s="66"/>
      <c r="LLH70" s="66"/>
      <c r="LLI70" s="66"/>
      <c r="LLJ70" s="66"/>
      <c r="LLK70" s="66"/>
      <c r="LLL70" s="66"/>
      <c r="LLM70" s="66"/>
      <c r="LLN70" s="66"/>
      <c r="LLO70" s="66"/>
      <c r="LLP70" s="66"/>
      <c r="LLQ70" s="66"/>
      <c r="LLR70" s="66"/>
      <c r="LLS70" s="66"/>
      <c r="LLT70" s="66"/>
      <c r="LLU70" s="66"/>
      <c r="LLV70" s="66"/>
      <c r="LLW70" s="66"/>
      <c r="LLX70" s="66"/>
      <c r="LLY70" s="66"/>
      <c r="LLZ70" s="66"/>
      <c r="LMA70" s="66"/>
      <c r="LMB70" s="66"/>
      <c r="LMC70" s="66"/>
      <c r="LMD70" s="66"/>
      <c r="LME70" s="66"/>
      <c r="LMF70" s="66"/>
      <c r="LMG70" s="66"/>
      <c r="LMH70" s="66"/>
      <c r="LMI70" s="66"/>
      <c r="LMJ70" s="66"/>
      <c r="LMK70" s="66"/>
      <c r="LML70" s="66"/>
      <c r="LMM70" s="66"/>
      <c r="LMN70" s="66"/>
      <c r="LMO70" s="66"/>
      <c r="LMP70" s="66"/>
      <c r="LMQ70" s="66"/>
      <c r="LMR70" s="66"/>
      <c r="LMS70" s="66"/>
      <c r="LMT70" s="66"/>
      <c r="LMU70" s="66"/>
      <c r="LMV70" s="66"/>
      <c r="LMW70" s="66"/>
      <c r="LMX70" s="66"/>
      <c r="LMY70" s="66"/>
      <c r="LMZ70" s="66"/>
      <c r="LNA70" s="66"/>
      <c r="LNB70" s="66"/>
      <c r="LNC70" s="66"/>
      <c r="LND70" s="66"/>
      <c r="LNE70" s="66"/>
      <c r="LNF70" s="66"/>
      <c r="LNG70" s="66"/>
      <c r="LNH70" s="66"/>
      <c r="LNI70" s="66"/>
      <c r="LNJ70" s="66"/>
      <c r="LNK70" s="66"/>
      <c r="LNL70" s="66"/>
      <c r="LNM70" s="66"/>
      <c r="LNN70" s="66"/>
      <c r="LNO70" s="66"/>
      <c r="LNP70" s="66"/>
      <c r="LNQ70" s="66"/>
      <c r="LNR70" s="66"/>
      <c r="LNS70" s="66"/>
      <c r="LNT70" s="66"/>
      <c r="LNU70" s="66"/>
      <c r="LNV70" s="66"/>
      <c r="LNW70" s="66"/>
      <c r="LNX70" s="66"/>
      <c r="LNY70" s="66"/>
      <c r="LNZ70" s="66"/>
      <c r="LOA70" s="66"/>
      <c r="LOB70" s="66"/>
      <c r="LOC70" s="66"/>
      <c r="LOD70" s="66"/>
      <c r="LOE70" s="66"/>
      <c r="LOF70" s="66"/>
      <c r="LOG70" s="66"/>
      <c r="LOH70" s="66"/>
      <c r="LOI70" s="66"/>
      <c r="LOJ70" s="66"/>
      <c r="LOK70" s="66"/>
      <c r="LOL70" s="66"/>
      <c r="LOM70" s="66"/>
      <c r="LON70" s="66"/>
      <c r="LOO70" s="66"/>
      <c r="LOP70" s="66"/>
      <c r="LOQ70" s="66"/>
      <c r="LOR70" s="66"/>
      <c r="LOS70" s="66"/>
      <c r="LOT70" s="66"/>
      <c r="LOU70" s="66"/>
      <c r="LOV70" s="66"/>
      <c r="LOW70" s="66"/>
      <c r="LOX70" s="66"/>
      <c r="LOY70" s="66"/>
      <c r="LOZ70" s="66"/>
      <c r="LPA70" s="66"/>
      <c r="LPB70" s="66"/>
      <c r="LPC70" s="66"/>
      <c r="LPD70" s="66"/>
      <c r="LPE70" s="66"/>
      <c r="LPF70" s="66"/>
      <c r="LPG70" s="66"/>
      <c r="LPH70" s="66"/>
      <c r="LPI70" s="66"/>
      <c r="LPJ70" s="66"/>
      <c r="LPK70" s="66"/>
      <c r="LPL70" s="66"/>
      <c r="LPM70" s="66"/>
      <c r="LPN70" s="66"/>
      <c r="LPO70" s="66"/>
      <c r="LPP70" s="66"/>
      <c r="LPQ70" s="66"/>
      <c r="LPR70" s="66"/>
      <c r="LPS70" s="66"/>
      <c r="LPT70" s="66"/>
      <c r="LPU70" s="66"/>
      <c r="LPV70" s="66"/>
      <c r="LPW70" s="66"/>
      <c r="LPX70" s="66"/>
      <c r="LPY70" s="66"/>
      <c r="LPZ70" s="66"/>
      <c r="LQA70" s="66"/>
      <c r="LQB70" s="66"/>
      <c r="LQC70" s="66"/>
      <c r="LQD70" s="66"/>
      <c r="LQE70" s="66"/>
      <c r="LQF70" s="66"/>
      <c r="LQG70" s="66"/>
      <c r="LQH70" s="66"/>
      <c r="LQI70" s="66"/>
      <c r="LQJ70" s="66"/>
      <c r="LQK70" s="66"/>
      <c r="LQL70" s="66"/>
      <c r="LQM70" s="66"/>
      <c r="LQN70" s="66"/>
      <c r="LQO70" s="66"/>
      <c r="LQP70" s="66"/>
      <c r="LQQ70" s="66"/>
      <c r="LQR70" s="66"/>
      <c r="LQS70" s="66"/>
      <c r="LQT70" s="66"/>
      <c r="LQU70" s="66"/>
      <c r="LQV70" s="66"/>
      <c r="LQW70" s="66"/>
      <c r="LQX70" s="66"/>
      <c r="LQY70" s="66"/>
      <c r="LQZ70" s="66"/>
      <c r="LRA70" s="66"/>
      <c r="LRB70" s="66"/>
      <c r="LRC70" s="66"/>
      <c r="LRD70" s="66"/>
      <c r="LRE70" s="66"/>
      <c r="LRF70" s="66"/>
      <c r="LRG70" s="66"/>
      <c r="LRH70" s="66"/>
      <c r="LRI70" s="66"/>
      <c r="LRJ70" s="66"/>
      <c r="LRK70" s="66"/>
      <c r="LRL70" s="66"/>
      <c r="LRM70" s="66"/>
      <c r="LRN70" s="66"/>
      <c r="LRO70" s="66"/>
      <c r="LRP70" s="66"/>
      <c r="LRQ70" s="66"/>
      <c r="LRR70" s="66"/>
      <c r="LRS70" s="66"/>
      <c r="LRT70" s="66"/>
      <c r="LRU70" s="66"/>
      <c r="LRV70" s="66"/>
      <c r="LRW70" s="66"/>
      <c r="LRX70" s="66"/>
      <c r="LRY70" s="66"/>
      <c r="LRZ70" s="66"/>
      <c r="LSA70" s="66"/>
      <c r="LSB70" s="66"/>
      <c r="LSC70" s="66"/>
      <c r="LSD70" s="66"/>
      <c r="LSE70" s="66"/>
      <c r="LSF70" s="66"/>
      <c r="LSG70" s="66"/>
      <c r="LSH70" s="66"/>
      <c r="LSI70" s="66"/>
      <c r="LSJ70" s="66"/>
      <c r="LSK70" s="66"/>
      <c r="LSL70" s="66"/>
      <c r="LSM70" s="66"/>
      <c r="LSN70" s="66"/>
      <c r="LSO70" s="66"/>
      <c r="LSP70" s="66"/>
      <c r="LSQ70" s="66"/>
      <c r="LSR70" s="66"/>
      <c r="LSS70" s="66"/>
      <c r="LST70" s="66"/>
      <c r="LSU70" s="66"/>
      <c r="LSV70" s="66"/>
      <c r="LSW70" s="66"/>
      <c r="LSX70" s="66"/>
      <c r="LSY70" s="66"/>
      <c r="LSZ70" s="66"/>
      <c r="LTA70" s="66"/>
      <c r="LTB70" s="66"/>
      <c r="LTC70" s="66"/>
      <c r="LTD70" s="66"/>
      <c r="LTE70" s="66"/>
      <c r="LTF70" s="66"/>
      <c r="LTG70" s="66"/>
      <c r="LTH70" s="66"/>
      <c r="LTI70" s="66"/>
      <c r="LTJ70" s="66"/>
      <c r="LTK70" s="66"/>
      <c r="LTL70" s="66"/>
      <c r="LTM70" s="66"/>
      <c r="LTN70" s="66"/>
      <c r="LTO70" s="66"/>
      <c r="LTP70" s="66"/>
      <c r="LTQ70" s="66"/>
      <c r="LTR70" s="66"/>
      <c r="LTS70" s="66"/>
      <c r="LTT70" s="66"/>
      <c r="LTU70" s="66"/>
      <c r="LTV70" s="66"/>
      <c r="LTW70" s="66"/>
      <c r="LTX70" s="66"/>
      <c r="LTY70" s="66"/>
      <c r="LTZ70" s="66"/>
      <c r="LUA70" s="66"/>
      <c r="LUB70" s="66"/>
      <c r="LUC70" s="66"/>
      <c r="LUD70" s="66"/>
      <c r="LUE70" s="66"/>
      <c r="LUF70" s="66"/>
      <c r="LUG70" s="66"/>
      <c r="LUH70" s="66"/>
      <c r="LUI70" s="66"/>
      <c r="LUJ70" s="66"/>
      <c r="LUK70" s="66"/>
      <c r="LUL70" s="66"/>
      <c r="LUM70" s="66"/>
      <c r="LUN70" s="66"/>
      <c r="LUO70" s="66"/>
      <c r="LUP70" s="66"/>
      <c r="LUQ70" s="66"/>
      <c r="LUR70" s="66"/>
      <c r="LUS70" s="66"/>
      <c r="LUT70" s="66"/>
      <c r="LUU70" s="66"/>
      <c r="LUV70" s="66"/>
      <c r="LUW70" s="66"/>
      <c r="LUX70" s="66"/>
      <c r="LUY70" s="66"/>
      <c r="LUZ70" s="66"/>
      <c r="LVA70" s="66"/>
      <c r="LVB70" s="66"/>
      <c r="LVC70" s="66"/>
      <c r="LVD70" s="66"/>
      <c r="LVE70" s="66"/>
      <c r="LVF70" s="66"/>
      <c r="LVG70" s="66"/>
      <c r="LVH70" s="66"/>
      <c r="LVI70" s="66"/>
      <c r="LVJ70" s="66"/>
      <c r="LVK70" s="66"/>
      <c r="LVL70" s="66"/>
      <c r="LVM70" s="66"/>
      <c r="LVN70" s="66"/>
      <c r="LVO70" s="66"/>
      <c r="LVP70" s="66"/>
      <c r="LVQ70" s="66"/>
      <c r="LVR70" s="66"/>
      <c r="LVS70" s="66"/>
      <c r="LVT70" s="66"/>
      <c r="LVU70" s="66"/>
      <c r="LVV70" s="66"/>
      <c r="LVW70" s="66"/>
      <c r="LVX70" s="66"/>
      <c r="LVY70" s="66"/>
      <c r="LVZ70" s="66"/>
      <c r="LWA70" s="66"/>
      <c r="LWB70" s="66"/>
      <c r="LWC70" s="66"/>
      <c r="LWD70" s="66"/>
      <c r="LWE70" s="66"/>
      <c r="LWF70" s="66"/>
      <c r="LWG70" s="66"/>
      <c r="LWH70" s="66"/>
      <c r="LWI70" s="66"/>
      <c r="LWJ70" s="66"/>
      <c r="LWK70" s="66"/>
      <c r="LWL70" s="66"/>
      <c r="LWM70" s="66"/>
      <c r="LWN70" s="66"/>
      <c r="LWO70" s="66"/>
      <c r="LWP70" s="66"/>
      <c r="LWQ70" s="66"/>
      <c r="LWR70" s="66"/>
      <c r="LWS70" s="66"/>
      <c r="LWT70" s="66"/>
      <c r="LWU70" s="66"/>
      <c r="LWV70" s="66"/>
      <c r="LWW70" s="66"/>
      <c r="LWX70" s="66"/>
      <c r="LWY70" s="66"/>
      <c r="LWZ70" s="66"/>
      <c r="LXA70" s="66"/>
      <c r="LXB70" s="66"/>
      <c r="LXC70" s="66"/>
      <c r="LXD70" s="66"/>
      <c r="LXE70" s="66"/>
      <c r="LXF70" s="66"/>
      <c r="LXG70" s="66"/>
      <c r="LXH70" s="66"/>
      <c r="LXI70" s="66"/>
      <c r="LXJ70" s="66"/>
      <c r="LXK70" s="66"/>
      <c r="LXL70" s="66"/>
      <c r="LXM70" s="66"/>
      <c r="LXN70" s="66"/>
      <c r="LXO70" s="66"/>
      <c r="LXP70" s="66"/>
      <c r="LXQ70" s="66"/>
      <c r="LXR70" s="66"/>
      <c r="LXS70" s="66"/>
      <c r="LXT70" s="66"/>
      <c r="LXU70" s="66"/>
      <c r="LXV70" s="66"/>
      <c r="LXW70" s="66"/>
      <c r="LXX70" s="66"/>
      <c r="LXY70" s="66"/>
      <c r="LXZ70" s="66"/>
      <c r="LYA70" s="66"/>
      <c r="LYB70" s="66"/>
      <c r="LYC70" s="66"/>
      <c r="LYD70" s="66"/>
      <c r="LYE70" s="66"/>
      <c r="LYF70" s="66"/>
      <c r="LYG70" s="66"/>
      <c r="LYH70" s="66"/>
      <c r="LYI70" s="66"/>
      <c r="LYJ70" s="66"/>
      <c r="LYK70" s="66"/>
      <c r="LYL70" s="66"/>
      <c r="LYM70" s="66"/>
      <c r="LYN70" s="66"/>
      <c r="LYO70" s="66"/>
      <c r="LYP70" s="66"/>
      <c r="LYQ70" s="66"/>
      <c r="LYR70" s="66"/>
      <c r="LYS70" s="66"/>
      <c r="LYT70" s="66"/>
      <c r="LYU70" s="66"/>
      <c r="LYV70" s="66"/>
      <c r="LYW70" s="66"/>
      <c r="LYX70" s="66"/>
      <c r="LYY70" s="66"/>
      <c r="LYZ70" s="66"/>
      <c r="LZA70" s="66"/>
      <c r="LZB70" s="66"/>
      <c r="LZC70" s="66"/>
      <c r="LZD70" s="66"/>
      <c r="LZE70" s="66"/>
      <c r="LZF70" s="66"/>
      <c r="LZG70" s="66"/>
      <c r="LZH70" s="66"/>
      <c r="LZI70" s="66"/>
      <c r="LZJ70" s="66"/>
      <c r="LZK70" s="66"/>
      <c r="LZL70" s="66"/>
      <c r="LZM70" s="66"/>
      <c r="LZN70" s="66"/>
      <c r="LZO70" s="66"/>
      <c r="LZP70" s="66"/>
      <c r="LZQ70" s="66"/>
      <c r="LZR70" s="66"/>
      <c r="LZS70" s="66"/>
      <c r="LZT70" s="66"/>
      <c r="LZU70" s="66"/>
      <c r="LZV70" s="66"/>
      <c r="LZW70" s="66"/>
      <c r="LZX70" s="66"/>
      <c r="LZY70" s="66"/>
      <c r="LZZ70" s="66"/>
      <c r="MAA70" s="66"/>
      <c r="MAB70" s="66"/>
      <c r="MAC70" s="66"/>
      <c r="MAD70" s="66"/>
      <c r="MAE70" s="66"/>
      <c r="MAF70" s="66"/>
      <c r="MAG70" s="66"/>
      <c r="MAH70" s="66"/>
      <c r="MAI70" s="66"/>
      <c r="MAJ70" s="66"/>
      <c r="MAK70" s="66"/>
      <c r="MAL70" s="66"/>
      <c r="MAM70" s="66"/>
      <c r="MAN70" s="66"/>
      <c r="MAO70" s="66"/>
      <c r="MAP70" s="66"/>
      <c r="MAQ70" s="66"/>
      <c r="MAR70" s="66"/>
      <c r="MAS70" s="66"/>
      <c r="MAT70" s="66"/>
      <c r="MAU70" s="66"/>
      <c r="MAV70" s="66"/>
      <c r="MAW70" s="66"/>
      <c r="MAX70" s="66"/>
      <c r="MAY70" s="66"/>
      <c r="MAZ70" s="66"/>
      <c r="MBA70" s="66"/>
      <c r="MBB70" s="66"/>
      <c r="MBC70" s="66"/>
      <c r="MBD70" s="66"/>
      <c r="MBE70" s="66"/>
      <c r="MBF70" s="66"/>
      <c r="MBG70" s="66"/>
      <c r="MBH70" s="66"/>
      <c r="MBI70" s="66"/>
      <c r="MBJ70" s="66"/>
      <c r="MBK70" s="66"/>
      <c r="MBL70" s="66"/>
      <c r="MBM70" s="66"/>
      <c r="MBN70" s="66"/>
      <c r="MBO70" s="66"/>
      <c r="MBP70" s="66"/>
      <c r="MBQ70" s="66"/>
      <c r="MBR70" s="66"/>
      <c r="MBS70" s="66"/>
      <c r="MBT70" s="66"/>
      <c r="MBU70" s="66"/>
      <c r="MBV70" s="66"/>
      <c r="MBW70" s="66"/>
      <c r="MBX70" s="66"/>
      <c r="MBY70" s="66"/>
      <c r="MBZ70" s="66"/>
      <c r="MCA70" s="66"/>
      <c r="MCB70" s="66"/>
      <c r="MCC70" s="66"/>
      <c r="MCD70" s="66"/>
      <c r="MCE70" s="66"/>
      <c r="MCF70" s="66"/>
      <c r="MCG70" s="66"/>
      <c r="MCH70" s="66"/>
      <c r="MCI70" s="66"/>
      <c r="MCJ70" s="66"/>
      <c r="MCK70" s="66"/>
      <c r="MCL70" s="66"/>
      <c r="MCM70" s="66"/>
      <c r="MCN70" s="66"/>
      <c r="MCO70" s="66"/>
      <c r="MCP70" s="66"/>
      <c r="MCQ70" s="66"/>
      <c r="MCR70" s="66"/>
      <c r="MCS70" s="66"/>
      <c r="MCT70" s="66"/>
      <c r="MCU70" s="66"/>
      <c r="MCV70" s="66"/>
      <c r="MCW70" s="66"/>
      <c r="MCX70" s="66"/>
      <c r="MCY70" s="66"/>
      <c r="MCZ70" s="66"/>
      <c r="MDA70" s="66"/>
      <c r="MDB70" s="66"/>
      <c r="MDC70" s="66"/>
      <c r="MDD70" s="66"/>
      <c r="MDE70" s="66"/>
      <c r="MDF70" s="66"/>
      <c r="MDG70" s="66"/>
      <c r="MDH70" s="66"/>
      <c r="MDI70" s="66"/>
      <c r="MDJ70" s="66"/>
      <c r="MDK70" s="66"/>
      <c r="MDL70" s="66"/>
      <c r="MDM70" s="66"/>
      <c r="MDN70" s="66"/>
      <c r="MDO70" s="66"/>
      <c r="MDP70" s="66"/>
      <c r="MDQ70" s="66"/>
      <c r="MDR70" s="66"/>
      <c r="MDS70" s="66"/>
      <c r="MDT70" s="66"/>
      <c r="MDU70" s="66"/>
      <c r="MDV70" s="66"/>
      <c r="MDW70" s="66"/>
      <c r="MDX70" s="66"/>
      <c r="MDY70" s="66"/>
      <c r="MDZ70" s="66"/>
      <c r="MEA70" s="66"/>
      <c r="MEB70" s="66"/>
      <c r="MEC70" s="66"/>
      <c r="MED70" s="66"/>
      <c r="MEE70" s="66"/>
      <c r="MEF70" s="66"/>
      <c r="MEG70" s="66"/>
      <c r="MEH70" s="66"/>
      <c r="MEI70" s="66"/>
      <c r="MEJ70" s="66"/>
      <c r="MEK70" s="66"/>
      <c r="MEL70" s="66"/>
      <c r="MEM70" s="66"/>
      <c r="MEN70" s="66"/>
      <c r="MEO70" s="66"/>
      <c r="MEP70" s="66"/>
      <c r="MEQ70" s="66"/>
      <c r="MER70" s="66"/>
      <c r="MES70" s="66"/>
      <c r="MET70" s="66"/>
      <c r="MEU70" s="66"/>
      <c r="MEV70" s="66"/>
      <c r="MEW70" s="66"/>
      <c r="MEX70" s="66"/>
      <c r="MEY70" s="66"/>
      <c r="MEZ70" s="66"/>
      <c r="MFA70" s="66"/>
      <c r="MFB70" s="66"/>
      <c r="MFC70" s="66"/>
      <c r="MFD70" s="66"/>
      <c r="MFE70" s="66"/>
      <c r="MFF70" s="66"/>
      <c r="MFG70" s="66"/>
      <c r="MFH70" s="66"/>
      <c r="MFI70" s="66"/>
      <c r="MFJ70" s="66"/>
      <c r="MFK70" s="66"/>
      <c r="MFL70" s="66"/>
      <c r="MFM70" s="66"/>
      <c r="MFN70" s="66"/>
      <c r="MFO70" s="66"/>
      <c r="MFP70" s="66"/>
      <c r="MFQ70" s="66"/>
      <c r="MFR70" s="66"/>
      <c r="MFS70" s="66"/>
      <c r="MFT70" s="66"/>
      <c r="MFU70" s="66"/>
      <c r="MFV70" s="66"/>
      <c r="MFW70" s="66"/>
      <c r="MFX70" s="66"/>
      <c r="MFY70" s="66"/>
      <c r="MFZ70" s="66"/>
      <c r="MGA70" s="66"/>
      <c r="MGB70" s="66"/>
      <c r="MGC70" s="66"/>
      <c r="MGD70" s="66"/>
      <c r="MGE70" s="66"/>
      <c r="MGF70" s="66"/>
      <c r="MGG70" s="66"/>
      <c r="MGH70" s="66"/>
      <c r="MGI70" s="66"/>
      <c r="MGJ70" s="66"/>
      <c r="MGK70" s="66"/>
      <c r="MGL70" s="66"/>
      <c r="MGM70" s="66"/>
      <c r="MGN70" s="66"/>
      <c r="MGO70" s="66"/>
      <c r="MGP70" s="66"/>
      <c r="MGQ70" s="66"/>
      <c r="MGR70" s="66"/>
      <c r="MGS70" s="66"/>
      <c r="MGT70" s="66"/>
      <c r="MGU70" s="66"/>
      <c r="MGV70" s="66"/>
      <c r="MGW70" s="66"/>
      <c r="MGX70" s="66"/>
      <c r="MGY70" s="66"/>
      <c r="MGZ70" s="66"/>
      <c r="MHA70" s="66"/>
      <c r="MHB70" s="66"/>
      <c r="MHC70" s="66"/>
      <c r="MHD70" s="66"/>
      <c r="MHE70" s="66"/>
      <c r="MHF70" s="66"/>
      <c r="MHG70" s="66"/>
      <c r="MHH70" s="66"/>
      <c r="MHI70" s="66"/>
      <c r="MHJ70" s="66"/>
      <c r="MHK70" s="66"/>
      <c r="MHL70" s="66"/>
      <c r="MHM70" s="66"/>
      <c r="MHN70" s="66"/>
      <c r="MHO70" s="66"/>
      <c r="MHP70" s="66"/>
      <c r="MHQ70" s="66"/>
      <c r="MHR70" s="66"/>
      <c r="MHS70" s="66"/>
      <c r="MHT70" s="66"/>
      <c r="MHU70" s="66"/>
      <c r="MHV70" s="66"/>
      <c r="MHW70" s="66"/>
      <c r="MHX70" s="66"/>
      <c r="MHY70" s="66"/>
      <c r="MHZ70" s="66"/>
      <c r="MIA70" s="66"/>
      <c r="MIB70" s="66"/>
      <c r="MIC70" s="66"/>
      <c r="MID70" s="66"/>
      <c r="MIE70" s="66"/>
      <c r="MIF70" s="66"/>
      <c r="MIG70" s="66"/>
      <c r="MIH70" s="66"/>
      <c r="MII70" s="66"/>
      <c r="MIJ70" s="66"/>
      <c r="MIK70" s="66"/>
      <c r="MIL70" s="66"/>
      <c r="MIM70" s="66"/>
      <c r="MIN70" s="66"/>
      <c r="MIO70" s="66"/>
      <c r="MIP70" s="66"/>
      <c r="MIQ70" s="66"/>
      <c r="MIR70" s="66"/>
      <c r="MIS70" s="66"/>
      <c r="MIT70" s="66"/>
      <c r="MIU70" s="66"/>
      <c r="MIV70" s="66"/>
      <c r="MIW70" s="66"/>
      <c r="MIX70" s="66"/>
      <c r="MIY70" s="66"/>
      <c r="MIZ70" s="66"/>
      <c r="MJA70" s="66"/>
      <c r="MJB70" s="66"/>
      <c r="MJC70" s="66"/>
      <c r="MJD70" s="66"/>
      <c r="MJE70" s="66"/>
      <c r="MJF70" s="66"/>
      <c r="MJG70" s="66"/>
      <c r="MJH70" s="66"/>
      <c r="MJI70" s="66"/>
      <c r="MJJ70" s="66"/>
      <c r="MJK70" s="66"/>
      <c r="MJL70" s="66"/>
      <c r="MJM70" s="66"/>
      <c r="MJN70" s="66"/>
      <c r="MJO70" s="66"/>
      <c r="MJP70" s="66"/>
      <c r="MJQ70" s="66"/>
      <c r="MJR70" s="66"/>
      <c r="MJS70" s="66"/>
      <c r="MJT70" s="66"/>
      <c r="MJU70" s="66"/>
      <c r="MJV70" s="66"/>
      <c r="MJW70" s="66"/>
      <c r="MJX70" s="66"/>
      <c r="MJY70" s="66"/>
      <c r="MJZ70" s="66"/>
      <c r="MKA70" s="66"/>
      <c r="MKB70" s="66"/>
      <c r="MKC70" s="66"/>
      <c r="MKD70" s="66"/>
      <c r="MKE70" s="66"/>
      <c r="MKF70" s="66"/>
      <c r="MKG70" s="66"/>
      <c r="MKH70" s="66"/>
      <c r="MKI70" s="66"/>
      <c r="MKJ70" s="66"/>
      <c r="MKK70" s="66"/>
      <c r="MKL70" s="66"/>
      <c r="MKM70" s="66"/>
      <c r="MKN70" s="66"/>
      <c r="MKO70" s="66"/>
      <c r="MKP70" s="66"/>
      <c r="MKQ70" s="66"/>
      <c r="MKR70" s="66"/>
      <c r="MKS70" s="66"/>
      <c r="MKT70" s="66"/>
      <c r="MKU70" s="66"/>
      <c r="MKV70" s="66"/>
      <c r="MKW70" s="66"/>
      <c r="MKX70" s="66"/>
      <c r="MKY70" s="66"/>
      <c r="MKZ70" s="66"/>
      <c r="MLA70" s="66"/>
      <c r="MLB70" s="66"/>
      <c r="MLC70" s="66"/>
      <c r="MLD70" s="66"/>
      <c r="MLE70" s="66"/>
      <c r="MLF70" s="66"/>
      <c r="MLG70" s="66"/>
      <c r="MLH70" s="66"/>
      <c r="MLI70" s="66"/>
      <c r="MLJ70" s="66"/>
      <c r="MLK70" s="66"/>
      <c r="MLL70" s="66"/>
      <c r="MLM70" s="66"/>
      <c r="MLN70" s="66"/>
      <c r="MLO70" s="66"/>
      <c r="MLP70" s="66"/>
      <c r="MLQ70" s="66"/>
      <c r="MLR70" s="66"/>
      <c r="MLS70" s="66"/>
      <c r="MLT70" s="66"/>
      <c r="MLU70" s="66"/>
      <c r="MLV70" s="66"/>
      <c r="MLW70" s="66"/>
      <c r="MLX70" s="66"/>
      <c r="MLY70" s="66"/>
      <c r="MLZ70" s="66"/>
      <c r="MMA70" s="66"/>
      <c r="MMB70" s="66"/>
      <c r="MMC70" s="66"/>
      <c r="MMD70" s="66"/>
      <c r="MME70" s="66"/>
      <c r="MMF70" s="66"/>
      <c r="MMG70" s="66"/>
      <c r="MMH70" s="66"/>
      <c r="MMI70" s="66"/>
      <c r="MMJ70" s="66"/>
      <c r="MMK70" s="66"/>
      <c r="MML70" s="66"/>
      <c r="MMM70" s="66"/>
      <c r="MMN70" s="66"/>
      <c r="MMO70" s="66"/>
      <c r="MMP70" s="66"/>
      <c r="MMQ70" s="66"/>
      <c r="MMR70" s="66"/>
      <c r="MMS70" s="66"/>
      <c r="MMT70" s="66"/>
      <c r="MMU70" s="66"/>
      <c r="MMV70" s="66"/>
      <c r="MMW70" s="66"/>
      <c r="MMX70" s="66"/>
      <c r="MMY70" s="66"/>
      <c r="MMZ70" s="66"/>
      <c r="MNA70" s="66"/>
      <c r="MNB70" s="66"/>
      <c r="MNC70" s="66"/>
      <c r="MND70" s="66"/>
      <c r="MNE70" s="66"/>
      <c r="MNF70" s="66"/>
      <c r="MNG70" s="66"/>
      <c r="MNH70" s="66"/>
      <c r="MNI70" s="66"/>
      <c r="MNJ70" s="66"/>
      <c r="MNK70" s="66"/>
      <c r="MNL70" s="66"/>
      <c r="MNM70" s="66"/>
      <c r="MNN70" s="66"/>
      <c r="MNO70" s="66"/>
      <c r="MNP70" s="66"/>
      <c r="MNQ70" s="66"/>
      <c r="MNR70" s="66"/>
      <c r="MNS70" s="66"/>
      <c r="MNT70" s="66"/>
      <c r="MNU70" s="66"/>
      <c r="MNV70" s="66"/>
      <c r="MNW70" s="66"/>
      <c r="MNX70" s="66"/>
      <c r="MNY70" s="66"/>
      <c r="MNZ70" s="66"/>
      <c r="MOA70" s="66"/>
      <c r="MOB70" s="66"/>
      <c r="MOC70" s="66"/>
      <c r="MOD70" s="66"/>
      <c r="MOE70" s="66"/>
      <c r="MOF70" s="66"/>
      <c r="MOG70" s="66"/>
      <c r="MOH70" s="66"/>
      <c r="MOI70" s="66"/>
      <c r="MOJ70" s="66"/>
      <c r="MOK70" s="66"/>
      <c r="MOL70" s="66"/>
      <c r="MOM70" s="66"/>
      <c r="MON70" s="66"/>
      <c r="MOO70" s="66"/>
      <c r="MOP70" s="66"/>
      <c r="MOQ70" s="66"/>
      <c r="MOR70" s="66"/>
      <c r="MOS70" s="66"/>
      <c r="MOT70" s="66"/>
      <c r="MOU70" s="66"/>
      <c r="MOV70" s="66"/>
      <c r="MOW70" s="66"/>
      <c r="MOX70" s="66"/>
      <c r="MOY70" s="66"/>
      <c r="MOZ70" s="66"/>
      <c r="MPA70" s="66"/>
      <c r="MPB70" s="66"/>
      <c r="MPC70" s="66"/>
      <c r="MPD70" s="66"/>
      <c r="MPE70" s="66"/>
      <c r="MPF70" s="66"/>
      <c r="MPG70" s="66"/>
      <c r="MPH70" s="66"/>
      <c r="MPI70" s="66"/>
      <c r="MPJ70" s="66"/>
      <c r="MPK70" s="66"/>
      <c r="MPL70" s="66"/>
      <c r="MPM70" s="66"/>
      <c r="MPN70" s="66"/>
      <c r="MPO70" s="66"/>
      <c r="MPP70" s="66"/>
      <c r="MPQ70" s="66"/>
      <c r="MPR70" s="66"/>
      <c r="MPS70" s="66"/>
      <c r="MPT70" s="66"/>
      <c r="MPU70" s="66"/>
      <c r="MPV70" s="66"/>
      <c r="MPW70" s="66"/>
      <c r="MPX70" s="66"/>
      <c r="MPY70" s="66"/>
      <c r="MPZ70" s="66"/>
      <c r="MQA70" s="66"/>
      <c r="MQB70" s="66"/>
      <c r="MQC70" s="66"/>
      <c r="MQD70" s="66"/>
      <c r="MQE70" s="66"/>
      <c r="MQF70" s="66"/>
      <c r="MQG70" s="66"/>
      <c r="MQH70" s="66"/>
      <c r="MQI70" s="66"/>
      <c r="MQJ70" s="66"/>
      <c r="MQK70" s="66"/>
      <c r="MQL70" s="66"/>
      <c r="MQM70" s="66"/>
      <c r="MQN70" s="66"/>
      <c r="MQO70" s="66"/>
      <c r="MQP70" s="66"/>
      <c r="MQQ70" s="66"/>
      <c r="MQR70" s="66"/>
      <c r="MQS70" s="66"/>
      <c r="MQT70" s="66"/>
      <c r="MQU70" s="66"/>
      <c r="MQV70" s="66"/>
      <c r="MQW70" s="66"/>
      <c r="MQX70" s="66"/>
      <c r="MQY70" s="66"/>
      <c r="MQZ70" s="66"/>
      <c r="MRA70" s="66"/>
      <c r="MRB70" s="66"/>
      <c r="MRC70" s="66"/>
      <c r="MRD70" s="66"/>
      <c r="MRE70" s="66"/>
      <c r="MRF70" s="66"/>
      <c r="MRG70" s="66"/>
      <c r="MRH70" s="66"/>
      <c r="MRI70" s="66"/>
      <c r="MRJ70" s="66"/>
      <c r="MRK70" s="66"/>
      <c r="MRL70" s="66"/>
      <c r="MRM70" s="66"/>
      <c r="MRN70" s="66"/>
      <c r="MRO70" s="66"/>
      <c r="MRP70" s="66"/>
      <c r="MRQ70" s="66"/>
      <c r="MRR70" s="66"/>
      <c r="MRS70" s="66"/>
      <c r="MRT70" s="66"/>
      <c r="MRU70" s="66"/>
      <c r="MRV70" s="66"/>
      <c r="MRW70" s="66"/>
      <c r="MRX70" s="66"/>
      <c r="MRY70" s="66"/>
      <c r="MRZ70" s="66"/>
      <c r="MSA70" s="66"/>
      <c r="MSB70" s="66"/>
      <c r="MSC70" s="66"/>
      <c r="MSD70" s="66"/>
      <c r="MSE70" s="66"/>
      <c r="MSF70" s="66"/>
      <c r="MSG70" s="66"/>
      <c r="MSH70" s="66"/>
      <c r="MSI70" s="66"/>
      <c r="MSJ70" s="66"/>
      <c r="MSK70" s="66"/>
      <c r="MSL70" s="66"/>
      <c r="MSM70" s="66"/>
      <c r="MSN70" s="66"/>
      <c r="MSO70" s="66"/>
      <c r="MSP70" s="66"/>
      <c r="MSQ70" s="66"/>
      <c r="MSR70" s="66"/>
      <c r="MSS70" s="66"/>
      <c r="MST70" s="66"/>
      <c r="MSU70" s="66"/>
      <c r="MSV70" s="66"/>
      <c r="MSW70" s="66"/>
      <c r="MSX70" s="66"/>
      <c r="MSY70" s="66"/>
      <c r="MSZ70" s="66"/>
      <c r="MTA70" s="66"/>
      <c r="MTB70" s="66"/>
      <c r="MTC70" s="66"/>
      <c r="MTD70" s="66"/>
      <c r="MTE70" s="66"/>
      <c r="MTF70" s="66"/>
      <c r="MTG70" s="66"/>
      <c r="MTH70" s="66"/>
      <c r="MTI70" s="66"/>
      <c r="MTJ70" s="66"/>
      <c r="MTK70" s="66"/>
      <c r="MTL70" s="66"/>
      <c r="MTM70" s="66"/>
      <c r="MTN70" s="66"/>
      <c r="MTO70" s="66"/>
      <c r="MTP70" s="66"/>
      <c r="MTQ70" s="66"/>
      <c r="MTR70" s="66"/>
      <c r="MTS70" s="66"/>
      <c r="MTT70" s="66"/>
      <c r="MTU70" s="66"/>
      <c r="MTV70" s="66"/>
      <c r="MTW70" s="66"/>
      <c r="MTX70" s="66"/>
      <c r="MTY70" s="66"/>
      <c r="MTZ70" s="66"/>
      <c r="MUA70" s="66"/>
      <c r="MUB70" s="66"/>
      <c r="MUC70" s="66"/>
      <c r="MUD70" s="66"/>
      <c r="MUE70" s="66"/>
      <c r="MUF70" s="66"/>
      <c r="MUG70" s="66"/>
      <c r="MUH70" s="66"/>
      <c r="MUI70" s="66"/>
      <c r="MUJ70" s="66"/>
      <c r="MUK70" s="66"/>
      <c r="MUL70" s="66"/>
      <c r="MUM70" s="66"/>
      <c r="MUN70" s="66"/>
      <c r="MUO70" s="66"/>
      <c r="MUP70" s="66"/>
      <c r="MUQ70" s="66"/>
      <c r="MUR70" s="66"/>
      <c r="MUS70" s="66"/>
      <c r="MUT70" s="66"/>
      <c r="MUU70" s="66"/>
      <c r="MUV70" s="66"/>
      <c r="MUW70" s="66"/>
      <c r="MUX70" s="66"/>
      <c r="MUY70" s="66"/>
      <c r="MUZ70" s="66"/>
      <c r="MVA70" s="66"/>
      <c r="MVB70" s="66"/>
      <c r="MVC70" s="66"/>
      <c r="MVD70" s="66"/>
      <c r="MVE70" s="66"/>
      <c r="MVF70" s="66"/>
      <c r="MVG70" s="66"/>
      <c r="MVH70" s="66"/>
      <c r="MVI70" s="66"/>
      <c r="MVJ70" s="66"/>
      <c r="MVK70" s="66"/>
      <c r="MVL70" s="66"/>
      <c r="MVM70" s="66"/>
      <c r="MVN70" s="66"/>
      <c r="MVO70" s="66"/>
      <c r="MVP70" s="66"/>
      <c r="MVQ70" s="66"/>
      <c r="MVR70" s="66"/>
      <c r="MVS70" s="66"/>
      <c r="MVT70" s="66"/>
      <c r="MVU70" s="66"/>
      <c r="MVV70" s="66"/>
      <c r="MVW70" s="66"/>
      <c r="MVX70" s="66"/>
      <c r="MVY70" s="66"/>
      <c r="MVZ70" s="66"/>
      <c r="MWA70" s="66"/>
      <c r="MWB70" s="66"/>
      <c r="MWC70" s="66"/>
      <c r="MWD70" s="66"/>
      <c r="MWE70" s="66"/>
      <c r="MWF70" s="66"/>
      <c r="MWG70" s="66"/>
      <c r="MWH70" s="66"/>
      <c r="MWI70" s="66"/>
      <c r="MWJ70" s="66"/>
      <c r="MWK70" s="66"/>
      <c r="MWL70" s="66"/>
      <c r="MWM70" s="66"/>
      <c r="MWN70" s="66"/>
      <c r="MWO70" s="66"/>
      <c r="MWP70" s="66"/>
      <c r="MWQ70" s="66"/>
      <c r="MWR70" s="66"/>
      <c r="MWS70" s="66"/>
      <c r="MWT70" s="66"/>
      <c r="MWU70" s="66"/>
      <c r="MWV70" s="66"/>
      <c r="MWW70" s="66"/>
      <c r="MWX70" s="66"/>
      <c r="MWY70" s="66"/>
      <c r="MWZ70" s="66"/>
      <c r="MXA70" s="66"/>
      <c r="MXB70" s="66"/>
      <c r="MXC70" s="66"/>
      <c r="MXD70" s="66"/>
      <c r="MXE70" s="66"/>
      <c r="MXF70" s="66"/>
      <c r="MXG70" s="66"/>
      <c r="MXH70" s="66"/>
      <c r="MXI70" s="66"/>
      <c r="MXJ70" s="66"/>
      <c r="MXK70" s="66"/>
      <c r="MXL70" s="66"/>
      <c r="MXM70" s="66"/>
      <c r="MXN70" s="66"/>
      <c r="MXO70" s="66"/>
      <c r="MXP70" s="66"/>
      <c r="MXQ70" s="66"/>
      <c r="MXR70" s="66"/>
      <c r="MXS70" s="66"/>
      <c r="MXT70" s="66"/>
      <c r="MXU70" s="66"/>
      <c r="MXV70" s="66"/>
      <c r="MXW70" s="66"/>
      <c r="MXX70" s="66"/>
      <c r="MXY70" s="66"/>
      <c r="MXZ70" s="66"/>
      <c r="MYA70" s="66"/>
      <c r="MYB70" s="66"/>
      <c r="MYC70" s="66"/>
      <c r="MYD70" s="66"/>
      <c r="MYE70" s="66"/>
      <c r="MYF70" s="66"/>
      <c r="MYG70" s="66"/>
      <c r="MYH70" s="66"/>
      <c r="MYI70" s="66"/>
      <c r="MYJ70" s="66"/>
      <c r="MYK70" s="66"/>
      <c r="MYL70" s="66"/>
      <c r="MYM70" s="66"/>
      <c r="MYN70" s="66"/>
      <c r="MYO70" s="66"/>
      <c r="MYP70" s="66"/>
      <c r="MYQ70" s="66"/>
      <c r="MYR70" s="66"/>
      <c r="MYS70" s="66"/>
      <c r="MYT70" s="66"/>
      <c r="MYU70" s="66"/>
      <c r="MYV70" s="66"/>
      <c r="MYW70" s="66"/>
      <c r="MYX70" s="66"/>
      <c r="MYY70" s="66"/>
      <c r="MYZ70" s="66"/>
      <c r="MZA70" s="66"/>
      <c r="MZB70" s="66"/>
      <c r="MZC70" s="66"/>
      <c r="MZD70" s="66"/>
      <c r="MZE70" s="66"/>
      <c r="MZF70" s="66"/>
      <c r="MZG70" s="66"/>
      <c r="MZH70" s="66"/>
      <c r="MZI70" s="66"/>
      <c r="MZJ70" s="66"/>
      <c r="MZK70" s="66"/>
      <c r="MZL70" s="66"/>
      <c r="MZM70" s="66"/>
      <c r="MZN70" s="66"/>
      <c r="MZO70" s="66"/>
      <c r="MZP70" s="66"/>
      <c r="MZQ70" s="66"/>
      <c r="MZR70" s="66"/>
      <c r="MZS70" s="66"/>
      <c r="MZT70" s="66"/>
      <c r="MZU70" s="66"/>
      <c r="MZV70" s="66"/>
      <c r="MZW70" s="66"/>
      <c r="MZX70" s="66"/>
      <c r="MZY70" s="66"/>
      <c r="MZZ70" s="66"/>
      <c r="NAA70" s="66"/>
      <c r="NAB70" s="66"/>
      <c r="NAC70" s="66"/>
      <c r="NAD70" s="66"/>
      <c r="NAE70" s="66"/>
      <c r="NAF70" s="66"/>
      <c r="NAG70" s="66"/>
      <c r="NAH70" s="66"/>
      <c r="NAI70" s="66"/>
      <c r="NAJ70" s="66"/>
      <c r="NAK70" s="66"/>
      <c r="NAL70" s="66"/>
      <c r="NAM70" s="66"/>
      <c r="NAN70" s="66"/>
      <c r="NAO70" s="66"/>
      <c r="NAP70" s="66"/>
      <c r="NAQ70" s="66"/>
      <c r="NAR70" s="66"/>
      <c r="NAS70" s="66"/>
      <c r="NAT70" s="66"/>
      <c r="NAU70" s="66"/>
      <c r="NAV70" s="66"/>
      <c r="NAW70" s="66"/>
      <c r="NAX70" s="66"/>
      <c r="NAY70" s="66"/>
      <c r="NAZ70" s="66"/>
      <c r="NBA70" s="66"/>
      <c r="NBB70" s="66"/>
      <c r="NBC70" s="66"/>
      <c r="NBD70" s="66"/>
      <c r="NBE70" s="66"/>
      <c r="NBF70" s="66"/>
      <c r="NBG70" s="66"/>
      <c r="NBH70" s="66"/>
      <c r="NBI70" s="66"/>
      <c r="NBJ70" s="66"/>
      <c r="NBK70" s="66"/>
      <c r="NBL70" s="66"/>
      <c r="NBM70" s="66"/>
      <c r="NBN70" s="66"/>
      <c r="NBO70" s="66"/>
      <c r="NBP70" s="66"/>
      <c r="NBQ70" s="66"/>
      <c r="NBR70" s="66"/>
      <c r="NBS70" s="66"/>
      <c r="NBT70" s="66"/>
      <c r="NBU70" s="66"/>
      <c r="NBV70" s="66"/>
      <c r="NBW70" s="66"/>
      <c r="NBX70" s="66"/>
      <c r="NBY70" s="66"/>
      <c r="NBZ70" s="66"/>
      <c r="NCA70" s="66"/>
      <c r="NCB70" s="66"/>
      <c r="NCC70" s="66"/>
      <c r="NCD70" s="66"/>
      <c r="NCE70" s="66"/>
      <c r="NCF70" s="66"/>
      <c r="NCG70" s="66"/>
      <c r="NCH70" s="66"/>
      <c r="NCI70" s="66"/>
      <c r="NCJ70" s="66"/>
      <c r="NCK70" s="66"/>
      <c r="NCL70" s="66"/>
      <c r="NCM70" s="66"/>
      <c r="NCN70" s="66"/>
      <c r="NCO70" s="66"/>
      <c r="NCP70" s="66"/>
      <c r="NCQ70" s="66"/>
      <c r="NCR70" s="66"/>
      <c r="NCS70" s="66"/>
      <c r="NCT70" s="66"/>
      <c r="NCU70" s="66"/>
      <c r="NCV70" s="66"/>
      <c r="NCW70" s="66"/>
      <c r="NCX70" s="66"/>
      <c r="NCY70" s="66"/>
      <c r="NCZ70" s="66"/>
      <c r="NDA70" s="66"/>
      <c r="NDB70" s="66"/>
      <c r="NDC70" s="66"/>
      <c r="NDD70" s="66"/>
      <c r="NDE70" s="66"/>
      <c r="NDF70" s="66"/>
      <c r="NDG70" s="66"/>
      <c r="NDH70" s="66"/>
      <c r="NDI70" s="66"/>
      <c r="NDJ70" s="66"/>
      <c r="NDK70" s="66"/>
      <c r="NDL70" s="66"/>
      <c r="NDM70" s="66"/>
      <c r="NDN70" s="66"/>
      <c r="NDO70" s="66"/>
      <c r="NDP70" s="66"/>
      <c r="NDQ70" s="66"/>
      <c r="NDR70" s="66"/>
      <c r="NDS70" s="66"/>
      <c r="NDT70" s="66"/>
      <c r="NDU70" s="66"/>
      <c r="NDV70" s="66"/>
      <c r="NDW70" s="66"/>
      <c r="NDX70" s="66"/>
      <c r="NDY70" s="66"/>
      <c r="NDZ70" s="66"/>
      <c r="NEA70" s="66"/>
      <c r="NEB70" s="66"/>
      <c r="NEC70" s="66"/>
      <c r="NED70" s="66"/>
      <c r="NEE70" s="66"/>
      <c r="NEF70" s="66"/>
      <c r="NEG70" s="66"/>
      <c r="NEH70" s="66"/>
      <c r="NEI70" s="66"/>
      <c r="NEJ70" s="66"/>
      <c r="NEK70" s="66"/>
      <c r="NEL70" s="66"/>
      <c r="NEM70" s="66"/>
      <c r="NEN70" s="66"/>
      <c r="NEO70" s="66"/>
      <c r="NEP70" s="66"/>
      <c r="NEQ70" s="66"/>
      <c r="NER70" s="66"/>
      <c r="NES70" s="66"/>
      <c r="NET70" s="66"/>
      <c r="NEU70" s="66"/>
      <c r="NEV70" s="66"/>
      <c r="NEW70" s="66"/>
      <c r="NEX70" s="66"/>
      <c r="NEY70" s="66"/>
      <c r="NEZ70" s="66"/>
      <c r="NFA70" s="66"/>
      <c r="NFB70" s="66"/>
      <c r="NFC70" s="66"/>
      <c r="NFD70" s="66"/>
      <c r="NFE70" s="66"/>
      <c r="NFF70" s="66"/>
      <c r="NFG70" s="66"/>
      <c r="NFH70" s="66"/>
      <c r="NFI70" s="66"/>
      <c r="NFJ70" s="66"/>
      <c r="NFK70" s="66"/>
      <c r="NFL70" s="66"/>
      <c r="NFM70" s="66"/>
      <c r="NFN70" s="66"/>
      <c r="NFO70" s="66"/>
      <c r="NFP70" s="66"/>
      <c r="NFQ70" s="66"/>
      <c r="NFR70" s="66"/>
      <c r="NFS70" s="66"/>
      <c r="NFT70" s="66"/>
      <c r="NFU70" s="66"/>
      <c r="NFV70" s="66"/>
      <c r="NFW70" s="66"/>
      <c r="NFX70" s="66"/>
      <c r="NFY70" s="66"/>
      <c r="NFZ70" s="66"/>
      <c r="NGA70" s="66"/>
      <c r="NGB70" s="66"/>
      <c r="NGC70" s="66"/>
      <c r="NGD70" s="66"/>
      <c r="NGE70" s="66"/>
      <c r="NGF70" s="66"/>
      <c r="NGG70" s="66"/>
      <c r="NGH70" s="66"/>
      <c r="NGI70" s="66"/>
      <c r="NGJ70" s="66"/>
      <c r="NGK70" s="66"/>
      <c r="NGL70" s="66"/>
      <c r="NGM70" s="66"/>
      <c r="NGN70" s="66"/>
      <c r="NGO70" s="66"/>
      <c r="NGP70" s="66"/>
      <c r="NGQ70" s="66"/>
      <c r="NGR70" s="66"/>
      <c r="NGS70" s="66"/>
      <c r="NGT70" s="66"/>
      <c r="NGU70" s="66"/>
      <c r="NGV70" s="66"/>
      <c r="NGW70" s="66"/>
      <c r="NGX70" s="66"/>
      <c r="NGY70" s="66"/>
      <c r="NGZ70" s="66"/>
      <c r="NHA70" s="66"/>
      <c r="NHB70" s="66"/>
      <c r="NHC70" s="66"/>
      <c r="NHD70" s="66"/>
      <c r="NHE70" s="66"/>
      <c r="NHF70" s="66"/>
      <c r="NHG70" s="66"/>
      <c r="NHH70" s="66"/>
      <c r="NHI70" s="66"/>
      <c r="NHJ70" s="66"/>
      <c r="NHK70" s="66"/>
      <c r="NHL70" s="66"/>
      <c r="NHM70" s="66"/>
      <c r="NHN70" s="66"/>
      <c r="NHO70" s="66"/>
      <c r="NHP70" s="66"/>
      <c r="NHQ70" s="66"/>
      <c r="NHR70" s="66"/>
      <c r="NHS70" s="66"/>
      <c r="NHT70" s="66"/>
      <c r="NHU70" s="66"/>
      <c r="NHV70" s="66"/>
      <c r="NHW70" s="66"/>
      <c r="NHX70" s="66"/>
      <c r="NHY70" s="66"/>
      <c r="NHZ70" s="66"/>
      <c r="NIA70" s="66"/>
      <c r="NIB70" s="66"/>
      <c r="NIC70" s="66"/>
      <c r="NID70" s="66"/>
      <c r="NIE70" s="66"/>
      <c r="NIF70" s="66"/>
      <c r="NIG70" s="66"/>
      <c r="NIH70" s="66"/>
      <c r="NII70" s="66"/>
      <c r="NIJ70" s="66"/>
      <c r="NIK70" s="66"/>
      <c r="NIL70" s="66"/>
      <c r="NIM70" s="66"/>
      <c r="NIN70" s="66"/>
      <c r="NIO70" s="66"/>
      <c r="NIP70" s="66"/>
      <c r="NIQ70" s="66"/>
      <c r="NIR70" s="66"/>
      <c r="NIS70" s="66"/>
      <c r="NIT70" s="66"/>
      <c r="NIU70" s="66"/>
      <c r="NIV70" s="66"/>
      <c r="NIW70" s="66"/>
      <c r="NIX70" s="66"/>
      <c r="NIY70" s="66"/>
      <c r="NIZ70" s="66"/>
      <c r="NJA70" s="66"/>
      <c r="NJB70" s="66"/>
      <c r="NJC70" s="66"/>
      <c r="NJD70" s="66"/>
      <c r="NJE70" s="66"/>
      <c r="NJF70" s="66"/>
      <c r="NJG70" s="66"/>
      <c r="NJH70" s="66"/>
      <c r="NJI70" s="66"/>
      <c r="NJJ70" s="66"/>
      <c r="NJK70" s="66"/>
      <c r="NJL70" s="66"/>
      <c r="NJM70" s="66"/>
      <c r="NJN70" s="66"/>
      <c r="NJO70" s="66"/>
      <c r="NJP70" s="66"/>
      <c r="NJQ70" s="66"/>
      <c r="NJR70" s="66"/>
      <c r="NJS70" s="66"/>
      <c r="NJT70" s="66"/>
      <c r="NJU70" s="66"/>
      <c r="NJV70" s="66"/>
      <c r="NJW70" s="66"/>
      <c r="NJX70" s="66"/>
      <c r="NJY70" s="66"/>
      <c r="NJZ70" s="66"/>
      <c r="NKA70" s="66"/>
      <c r="NKB70" s="66"/>
      <c r="NKC70" s="66"/>
      <c r="NKD70" s="66"/>
      <c r="NKE70" s="66"/>
      <c r="NKF70" s="66"/>
      <c r="NKG70" s="66"/>
      <c r="NKH70" s="66"/>
      <c r="NKI70" s="66"/>
      <c r="NKJ70" s="66"/>
      <c r="NKK70" s="66"/>
      <c r="NKL70" s="66"/>
      <c r="NKM70" s="66"/>
      <c r="NKN70" s="66"/>
      <c r="NKO70" s="66"/>
      <c r="NKP70" s="66"/>
      <c r="NKQ70" s="66"/>
      <c r="NKR70" s="66"/>
      <c r="NKS70" s="66"/>
      <c r="NKT70" s="66"/>
      <c r="NKU70" s="66"/>
      <c r="NKV70" s="66"/>
      <c r="NKW70" s="66"/>
      <c r="NKX70" s="66"/>
      <c r="NKY70" s="66"/>
      <c r="NKZ70" s="66"/>
      <c r="NLA70" s="66"/>
      <c r="NLB70" s="66"/>
      <c r="NLC70" s="66"/>
      <c r="NLD70" s="66"/>
      <c r="NLE70" s="66"/>
      <c r="NLF70" s="66"/>
      <c r="NLG70" s="66"/>
      <c r="NLH70" s="66"/>
      <c r="NLI70" s="66"/>
      <c r="NLJ70" s="66"/>
      <c r="NLK70" s="66"/>
      <c r="NLL70" s="66"/>
      <c r="NLM70" s="66"/>
      <c r="NLN70" s="66"/>
      <c r="NLO70" s="66"/>
      <c r="NLP70" s="66"/>
      <c r="NLQ70" s="66"/>
      <c r="NLR70" s="66"/>
      <c r="NLS70" s="66"/>
      <c r="NLT70" s="66"/>
      <c r="NLU70" s="66"/>
      <c r="NLV70" s="66"/>
      <c r="NLW70" s="66"/>
      <c r="NLX70" s="66"/>
      <c r="NLY70" s="66"/>
      <c r="NLZ70" s="66"/>
      <c r="NMA70" s="66"/>
      <c r="NMB70" s="66"/>
      <c r="NMC70" s="66"/>
      <c r="NMD70" s="66"/>
      <c r="NME70" s="66"/>
      <c r="NMF70" s="66"/>
      <c r="NMG70" s="66"/>
      <c r="NMH70" s="66"/>
      <c r="NMI70" s="66"/>
      <c r="NMJ70" s="66"/>
      <c r="NMK70" s="66"/>
      <c r="NML70" s="66"/>
      <c r="NMM70" s="66"/>
      <c r="NMN70" s="66"/>
      <c r="NMO70" s="66"/>
      <c r="NMP70" s="66"/>
      <c r="NMQ70" s="66"/>
      <c r="NMR70" s="66"/>
      <c r="NMS70" s="66"/>
      <c r="NMT70" s="66"/>
      <c r="NMU70" s="66"/>
      <c r="NMV70" s="66"/>
      <c r="NMW70" s="66"/>
      <c r="NMX70" s="66"/>
      <c r="NMY70" s="66"/>
      <c r="NMZ70" s="66"/>
      <c r="NNA70" s="66"/>
      <c r="NNB70" s="66"/>
      <c r="NNC70" s="66"/>
      <c r="NND70" s="66"/>
      <c r="NNE70" s="66"/>
      <c r="NNF70" s="66"/>
      <c r="NNG70" s="66"/>
      <c r="NNH70" s="66"/>
      <c r="NNI70" s="66"/>
      <c r="NNJ70" s="66"/>
      <c r="NNK70" s="66"/>
      <c r="NNL70" s="66"/>
      <c r="NNM70" s="66"/>
      <c r="NNN70" s="66"/>
      <c r="NNO70" s="66"/>
      <c r="NNP70" s="66"/>
      <c r="NNQ70" s="66"/>
      <c r="NNR70" s="66"/>
      <c r="NNS70" s="66"/>
      <c r="NNT70" s="66"/>
      <c r="NNU70" s="66"/>
      <c r="NNV70" s="66"/>
      <c r="NNW70" s="66"/>
      <c r="NNX70" s="66"/>
      <c r="NNY70" s="66"/>
      <c r="NNZ70" s="66"/>
      <c r="NOA70" s="66"/>
      <c r="NOB70" s="66"/>
      <c r="NOC70" s="66"/>
      <c r="NOD70" s="66"/>
      <c r="NOE70" s="66"/>
      <c r="NOF70" s="66"/>
      <c r="NOG70" s="66"/>
      <c r="NOH70" s="66"/>
      <c r="NOI70" s="66"/>
      <c r="NOJ70" s="66"/>
      <c r="NOK70" s="66"/>
      <c r="NOL70" s="66"/>
      <c r="NOM70" s="66"/>
      <c r="NON70" s="66"/>
      <c r="NOO70" s="66"/>
      <c r="NOP70" s="66"/>
      <c r="NOQ70" s="66"/>
      <c r="NOR70" s="66"/>
      <c r="NOS70" s="66"/>
      <c r="NOT70" s="66"/>
      <c r="NOU70" s="66"/>
      <c r="NOV70" s="66"/>
      <c r="NOW70" s="66"/>
      <c r="NOX70" s="66"/>
      <c r="NOY70" s="66"/>
      <c r="NOZ70" s="66"/>
      <c r="NPA70" s="66"/>
      <c r="NPB70" s="66"/>
      <c r="NPC70" s="66"/>
      <c r="NPD70" s="66"/>
      <c r="NPE70" s="66"/>
      <c r="NPF70" s="66"/>
      <c r="NPG70" s="66"/>
      <c r="NPH70" s="66"/>
      <c r="NPI70" s="66"/>
      <c r="NPJ70" s="66"/>
      <c r="NPK70" s="66"/>
      <c r="NPL70" s="66"/>
      <c r="NPM70" s="66"/>
      <c r="NPN70" s="66"/>
      <c r="NPO70" s="66"/>
      <c r="NPP70" s="66"/>
      <c r="NPQ70" s="66"/>
      <c r="NPR70" s="66"/>
      <c r="NPS70" s="66"/>
      <c r="NPT70" s="66"/>
      <c r="NPU70" s="66"/>
      <c r="NPV70" s="66"/>
      <c r="NPW70" s="66"/>
      <c r="NPX70" s="66"/>
      <c r="NPY70" s="66"/>
      <c r="NPZ70" s="66"/>
      <c r="NQA70" s="66"/>
      <c r="NQB70" s="66"/>
      <c r="NQC70" s="66"/>
      <c r="NQD70" s="66"/>
      <c r="NQE70" s="66"/>
      <c r="NQF70" s="66"/>
      <c r="NQG70" s="66"/>
      <c r="NQH70" s="66"/>
      <c r="NQI70" s="66"/>
      <c r="NQJ70" s="66"/>
      <c r="NQK70" s="66"/>
      <c r="NQL70" s="66"/>
      <c r="NQM70" s="66"/>
      <c r="NQN70" s="66"/>
      <c r="NQO70" s="66"/>
      <c r="NQP70" s="66"/>
      <c r="NQQ70" s="66"/>
      <c r="NQR70" s="66"/>
      <c r="NQS70" s="66"/>
      <c r="NQT70" s="66"/>
      <c r="NQU70" s="66"/>
      <c r="NQV70" s="66"/>
      <c r="NQW70" s="66"/>
      <c r="NQX70" s="66"/>
      <c r="NQY70" s="66"/>
      <c r="NQZ70" s="66"/>
      <c r="NRA70" s="66"/>
      <c r="NRB70" s="66"/>
      <c r="NRC70" s="66"/>
      <c r="NRD70" s="66"/>
      <c r="NRE70" s="66"/>
      <c r="NRF70" s="66"/>
      <c r="NRG70" s="66"/>
      <c r="NRH70" s="66"/>
      <c r="NRI70" s="66"/>
      <c r="NRJ70" s="66"/>
      <c r="NRK70" s="66"/>
      <c r="NRL70" s="66"/>
      <c r="NRM70" s="66"/>
      <c r="NRN70" s="66"/>
      <c r="NRO70" s="66"/>
      <c r="NRP70" s="66"/>
      <c r="NRQ70" s="66"/>
      <c r="NRR70" s="66"/>
      <c r="NRS70" s="66"/>
      <c r="NRT70" s="66"/>
      <c r="NRU70" s="66"/>
      <c r="NRV70" s="66"/>
      <c r="NRW70" s="66"/>
      <c r="NRX70" s="66"/>
      <c r="NRY70" s="66"/>
      <c r="NRZ70" s="66"/>
      <c r="NSA70" s="66"/>
      <c r="NSB70" s="66"/>
      <c r="NSC70" s="66"/>
      <c r="NSD70" s="66"/>
      <c r="NSE70" s="66"/>
      <c r="NSF70" s="66"/>
      <c r="NSG70" s="66"/>
      <c r="NSH70" s="66"/>
      <c r="NSI70" s="66"/>
      <c r="NSJ70" s="66"/>
      <c r="NSK70" s="66"/>
      <c r="NSL70" s="66"/>
      <c r="NSM70" s="66"/>
      <c r="NSN70" s="66"/>
      <c r="NSO70" s="66"/>
      <c r="NSP70" s="66"/>
      <c r="NSQ70" s="66"/>
      <c r="NSR70" s="66"/>
      <c r="NSS70" s="66"/>
      <c r="NST70" s="66"/>
      <c r="NSU70" s="66"/>
      <c r="NSV70" s="66"/>
      <c r="NSW70" s="66"/>
      <c r="NSX70" s="66"/>
      <c r="NSY70" s="66"/>
      <c r="NSZ70" s="66"/>
      <c r="NTA70" s="66"/>
      <c r="NTB70" s="66"/>
      <c r="NTC70" s="66"/>
      <c r="NTD70" s="66"/>
      <c r="NTE70" s="66"/>
      <c r="NTF70" s="66"/>
      <c r="NTG70" s="66"/>
      <c r="NTH70" s="66"/>
      <c r="NTI70" s="66"/>
      <c r="NTJ70" s="66"/>
      <c r="NTK70" s="66"/>
      <c r="NTL70" s="66"/>
      <c r="NTM70" s="66"/>
      <c r="NTN70" s="66"/>
      <c r="NTO70" s="66"/>
      <c r="NTP70" s="66"/>
      <c r="NTQ70" s="66"/>
      <c r="NTR70" s="66"/>
      <c r="NTS70" s="66"/>
      <c r="NTT70" s="66"/>
      <c r="NTU70" s="66"/>
      <c r="NTV70" s="66"/>
      <c r="NTW70" s="66"/>
      <c r="NTX70" s="66"/>
      <c r="NTY70" s="66"/>
      <c r="NTZ70" s="66"/>
      <c r="NUA70" s="66"/>
      <c r="NUB70" s="66"/>
      <c r="NUC70" s="66"/>
      <c r="NUD70" s="66"/>
      <c r="NUE70" s="66"/>
      <c r="NUF70" s="66"/>
      <c r="NUG70" s="66"/>
      <c r="NUH70" s="66"/>
      <c r="NUI70" s="66"/>
      <c r="NUJ70" s="66"/>
      <c r="NUK70" s="66"/>
      <c r="NUL70" s="66"/>
      <c r="NUM70" s="66"/>
      <c r="NUN70" s="66"/>
      <c r="NUO70" s="66"/>
      <c r="NUP70" s="66"/>
      <c r="NUQ70" s="66"/>
      <c r="NUR70" s="66"/>
      <c r="NUS70" s="66"/>
      <c r="NUT70" s="66"/>
      <c r="NUU70" s="66"/>
      <c r="NUV70" s="66"/>
      <c r="NUW70" s="66"/>
      <c r="NUX70" s="66"/>
      <c r="NUY70" s="66"/>
      <c r="NUZ70" s="66"/>
      <c r="NVA70" s="66"/>
      <c r="NVB70" s="66"/>
      <c r="NVC70" s="66"/>
      <c r="NVD70" s="66"/>
      <c r="NVE70" s="66"/>
      <c r="NVF70" s="66"/>
      <c r="NVG70" s="66"/>
      <c r="NVH70" s="66"/>
      <c r="NVI70" s="66"/>
      <c r="NVJ70" s="66"/>
      <c r="NVK70" s="66"/>
      <c r="NVL70" s="66"/>
      <c r="NVM70" s="66"/>
      <c r="NVN70" s="66"/>
      <c r="NVO70" s="66"/>
      <c r="NVP70" s="66"/>
      <c r="NVQ70" s="66"/>
      <c r="NVR70" s="66"/>
      <c r="NVS70" s="66"/>
      <c r="NVT70" s="66"/>
      <c r="NVU70" s="66"/>
      <c r="NVV70" s="66"/>
      <c r="NVW70" s="66"/>
      <c r="NVX70" s="66"/>
      <c r="NVY70" s="66"/>
      <c r="NVZ70" s="66"/>
      <c r="NWA70" s="66"/>
      <c r="NWB70" s="66"/>
      <c r="NWC70" s="66"/>
      <c r="NWD70" s="66"/>
      <c r="NWE70" s="66"/>
      <c r="NWF70" s="66"/>
      <c r="NWG70" s="66"/>
      <c r="NWH70" s="66"/>
      <c r="NWI70" s="66"/>
      <c r="NWJ70" s="66"/>
      <c r="NWK70" s="66"/>
      <c r="NWL70" s="66"/>
      <c r="NWM70" s="66"/>
      <c r="NWN70" s="66"/>
      <c r="NWO70" s="66"/>
      <c r="NWP70" s="66"/>
      <c r="NWQ70" s="66"/>
      <c r="NWR70" s="66"/>
      <c r="NWS70" s="66"/>
      <c r="NWT70" s="66"/>
      <c r="NWU70" s="66"/>
      <c r="NWV70" s="66"/>
      <c r="NWW70" s="66"/>
      <c r="NWX70" s="66"/>
      <c r="NWY70" s="66"/>
      <c r="NWZ70" s="66"/>
      <c r="NXA70" s="66"/>
      <c r="NXB70" s="66"/>
      <c r="NXC70" s="66"/>
      <c r="NXD70" s="66"/>
      <c r="NXE70" s="66"/>
      <c r="NXF70" s="66"/>
      <c r="NXG70" s="66"/>
      <c r="NXH70" s="66"/>
      <c r="NXI70" s="66"/>
      <c r="NXJ70" s="66"/>
      <c r="NXK70" s="66"/>
      <c r="NXL70" s="66"/>
      <c r="NXM70" s="66"/>
      <c r="NXN70" s="66"/>
      <c r="NXO70" s="66"/>
      <c r="NXP70" s="66"/>
      <c r="NXQ70" s="66"/>
      <c r="NXR70" s="66"/>
      <c r="NXS70" s="66"/>
      <c r="NXT70" s="66"/>
      <c r="NXU70" s="66"/>
      <c r="NXV70" s="66"/>
      <c r="NXW70" s="66"/>
      <c r="NXX70" s="66"/>
      <c r="NXY70" s="66"/>
      <c r="NXZ70" s="66"/>
      <c r="NYA70" s="66"/>
      <c r="NYB70" s="66"/>
      <c r="NYC70" s="66"/>
      <c r="NYD70" s="66"/>
      <c r="NYE70" s="66"/>
      <c r="NYF70" s="66"/>
      <c r="NYG70" s="66"/>
      <c r="NYH70" s="66"/>
      <c r="NYI70" s="66"/>
      <c r="NYJ70" s="66"/>
      <c r="NYK70" s="66"/>
      <c r="NYL70" s="66"/>
      <c r="NYM70" s="66"/>
      <c r="NYN70" s="66"/>
      <c r="NYO70" s="66"/>
      <c r="NYP70" s="66"/>
      <c r="NYQ70" s="66"/>
      <c r="NYR70" s="66"/>
      <c r="NYS70" s="66"/>
      <c r="NYT70" s="66"/>
      <c r="NYU70" s="66"/>
      <c r="NYV70" s="66"/>
      <c r="NYW70" s="66"/>
      <c r="NYX70" s="66"/>
      <c r="NYY70" s="66"/>
      <c r="NYZ70" s="66"/>
      <c r="NZA70" s="66"/>
      <c r="NZB70" s="66"/>
      <c r="NZC70" s="66"/>
      <c r="NZD70" s="66"/>
      <c r="NZE70" s="66"/>
      <c r="NZF70" s="66"/>
      <c r="NZG70" s="66"/>
      <c r="NZH70" s="66"/>
      <c r="NZI70" s="66"/>
      <c r="NZJ70" s="66"/>
      <c r="NZK70" s="66"/>
      <c r="NZL70" s="66"/>
      <c r="NZM70" s="66"/>
      <c r="NZN70" s="66"/>
      <c r="NZO70" s="66"/>
      <c r="NZP70" s="66"/>
      <c r="NZQ70" s="66"/>
      <c r="NZR70" s="66"/>
      <c r="NZS70" s="66"/>
      <c r="NZT70" s="66"/>
      <c r="NZU70" s="66"/>
      <c r="NZV70" s="66"/>
      <c r="NZW70" s="66"/>
      <c r="NZX70" s="66"/>
      <c r="NZY70" s="66"/>
      <c r="NZZ70" s="66"/>
      <c r="OAA70" s="66"/>
      <c r="OAB70" s="66"/>
      <c r="OAC70" s="66"/>
      <c r="OAD70" s="66"/>
      <c r="OAE70" s="66"/>
      <c r="OAF70" s="66"/>
      <c r="OAG70" s="66"/>
      <c r="OAH70" s="66"/>
      <c r="OAI70" s="66"/>
      <c r="OAJ70" s="66"/>
      <c r="OAK70" s="66"/>
      <c r="OAL70" s="66"/>
      <c r="OAM70" s="66"/>
      <c r="OAN70" s="66"/>
      <c r="OAO70" s="66"/>
      <c r="OAP70" s="66"/>
      <c r="OAQ70" s="66"/>
      <c r="OAR70" s="66"/>
      <c r="OAS70" s="66"/>
      <c r="OAT70" s="66"/>
      <c r="OAU70" s="66"/>
      <c r="OAV70" s="66"/>
      <c r="OAW70" s="66"/>
      <c r="OAX70" s="66"/>
      <c r="OAY70" s="66"/>
      <c r="OAZ70" s="66"/>
      <c r="OBA70" s="66"/>
      <c r="OBB70" s="66"/>
      <c r="OBC70" s="66"/>
      <c r="OBD70" s="66"/>
      <c r="OBE70" s="66"/>
      <c r="OBF70" s="66"/>
      <c r="OBG70" s="66"/>
      <c r="OBH70" s="66"/>
      <c r="OBI70" s="66"/>
      <c r="OBJ70" s="66"/>
      <c r="OBK70" s="66"/>
      <c r="OBL70" s="66"/>
      <c r="OBM70" s="66"/>
      <c r="OBN70" s="66"/>
      <c r="OBO70" s="66"/>
      <c r="OBP70" s="66"/>
      <c r="OBQ70" s="66"/>
      <c r="OBR70" s="66"/>
      <c r="OBS70" s="66"/>
      <c r="OBT70" s="66"/>
      <c r="OBU70" s="66"/>
      <c r="OBV70" s="66"/>
      <c r="OBW70" s="66"/>
      <c r="OBX70" s="66"/>
      <c r="OBY70" s="66"/>
      <c r="OBZ70" s="66"/>
      <c r="OCA70" s="66"/>
      <c r="OCB70" s="66"/>
      <c r="OCC70" s="66"/>
      <c r="OCD70" s="66"/>
      <c r="OCE70" s="66"/>
      <c r="OCF70" s="66"/>
      <c r="OCG70" s="66"/>
      <c r="OCH70" s="66"/>
      <c r="OCI70" s="66"/>
      <c r="OCJ70" s="66"/>
      <c r="OCK70" s="66"/>
      <c r="OCL70" s="66"/>
      <c r="OCM70" s="66"/>
      <c r="OCN70" s="66"/>
      <c r="OCO70" s="66"/>
      <c r="OCP70" s="66"/>
      <c r="OCQ70" s="66"/>
      <c r="OCR70" s="66"/>
      <c r="OCS70" s="66"/>
      <c r="OCT70" s="66"/>
      <c r="OCU70" s="66"/>
      <c r="OCV70" s="66"/>
      <c r="OCW70" s="66"/>
      <c r="OCX70" s="66"/>
      <c r="OCY70" s="66"/>
      <c r="OCZ70" s="66"/>
      <c r="ODA70" s="66"/>
      <c r="ODB70" s="66"/>
      <c r="ODC70" s="66"/>
      <c r="ODD70" s="66"/>
      <c r="ODE70" s="66"/>
      <c r="ODF70" s="66"/>
      <c r="ODG70" s="66"/>
      <c r="ODH70" s="66"/>
      <c r="ODI70" s="66"/>
      <c r="ODJ70" s="66"/>
      <c r="ODK70" s="66"/>
      <c r="ODL70" s="66"/>
      <c r="ODM70" s="66"/>
      <c r="ODN70" s="66"/>
      <c r="ODO70" s="66"/>
      <c r="ODP70" s="66"/>
      <c r="ODQ70" s="66"/>
      <c r="ODR70" s="66"/>
      <c r="ODS70" s="66"/>
      <c r="ODT70" s="66"/>
      <c r="ODU70" s="66"/>
      <c r="ODV70" s="66"/>
      <c r="ODW70" s="66"/>
      <c r="ODX70" s="66"/>
      <c r="ODY70" s="66"/>
      <c r="ODZ70" s="66"/>
      <c r="OEA70" s="66"/>
      <c r="OEB70" s="66"/>
      <c r="OEC70" s="66"/>
      <c r="OED70" s="66"/>
      <c r="OEE70" s="66"/>
      <c r="OEF70" s="66"/>
      <c r="OEG70" s="66"/>
      <c r="OEH70" s="66"/>
      <c r="OEI70" s="66"/>
      <c r="OEJ70" s="66"/>
      <c r="OEK70" s="66"/>
      <c r="OEL70" s="66"/>
      <c r="OEM70" s="66"/>
      <c r="OEN70" s="66"/>
      <c r="OEO70" s="66"/>
      <c r="OEP70" s="66"/>
      <c r="OEQ70" s="66"/>
      <c r="OER70" s="66"/>
      <c r="OES70" s="66"/>
      <c r="OET70" s="66"/>
      <c r="OEU70" s="66"/>
      <c r="OEV70" s="66"/>
      <c r="OEW70" s="66"/>
      <c r="OEX70" s="66"/>
      <c r="OEY70" s="66"/>
      <c r="OEZ70" s="66"/>
      <c r="OFA70" s="66"/>
      <c r="OFB70" s="66"/>
      <c r="OFC70" s="66"/>
      <c r="OFD70" s="66"/>
      <c r="OFE70" s="66"/>
      <c r="OFF70" s="66"/>
      <c r="OFG70" s="66"/>
      <c r="OFH70" s="66"/>
      <c r="OFI70" s="66"/>
      <c r="OFJ70" s="66"/>
      <c r="OFK70" s="66"/>
      <c r="OFL70" s="66"/>
      <c r="OFM70" s="66"/>
      <c r="OFN70" s="66"/>
      <c r="OFO70" s="66"/>
      <c r="OFP70" s="66"/>
      <c r="OFQ70" s="66"/>
      <c r="OFR70" s="66"/>
      <c r="OFS70" s="66"/>
      <c r="OFT70" s="66"/>
      <c r="OFU70" s="66"/>
      <c r="OFV70" s="66"/>
      <c r="OFW70" s="66"/>
      <c r="OFX70" s="66"/>
      <c r="OFY70" s="66"/>
      <c r="OFZ70" s="66"/>
      <c r="OGA70" s="66"/>
      <c r="OGB70" s="66"/>
      <c r="OGC70" s="66"/>
      <c r="OGD70" s="66"/>
      <c r="OGE70" s="66"/>
      <c r="OGF70" s="66"/>
      <c r="OGG70" s="66"/>
      <c r="OGH70" s="66"/>
      <c r="OGI70" s="66"/>
      <c r="OGJ70" s="66"/>
      <c r="OGK70" s="66"/>
      <c r="OGL70" s="66"/>
      <c r="OGM70" s="66"/>
      <c r="OGN70" s="66"/>
      <c r="OGO70" s="66"/>
      <c r="OGP70" s="66"/>
      <c r="OGQ70" s="66"/>
      <c r="OGR70" s="66"/>
      <c r="OGS70" s="66"/>
      <c r="OGT70" s="66"/>
      <c r="OGU70" s="66"/>
      <c r="OGV70" s="66"/>
      <c r="OGW70" s="66"/>
      <c r="OGX70" s="66"/>
      <c r="OGY70" s="66"/>
      <c r="OGZ70" s="66"/>
      <c r="OHA70" s="66"/>
      <c r="OHB70" s="66"/>
      <c r="OHC70" s="66"/>
      <c r="OHD70" s="66"/>
      <c r="OHE70" s="66"/>
      <c r="OHF70" s="66"/>
      <c r="OHG70" s="66"/>
      <c r="OHH70" s="66"/>
      <c r="OHI70" s="66"/>
      <c r="OHJ70" s="66"/>
      <c r="OHK70" s="66"/>
      <c r="OHL70" s="66"/>
      <c r="OHM70" s="66"/>
      <c r="OHN70" s="66"/>
      <c r="OHO70" s="66"/>
      <c r="OHP70" s="66"/>
      <c r="OHQ70" s="66"/>
      <c r="OHR70" s="66"/>
      <c r="OHS70" s="66"/>
      <c r="OHT70" s="66"/>
      <c r="OHU70" s="66"/>
      <c r="OHV70" s="66"/>
      <c r="OHW70" s="66"/>
      <c r="OHX70" s="66"/>
      <c r="OHY70" s="66"/>
      <c r="OHZ70" s="66"/>
      <c r="OIA70" s="66"/>
      <c r="OIB70" s="66"/>
      <c r="OIC70" s="66"/>
      <c r="OID70" s="66"/>
      <c r="OIE70" s="66"/>
      <c r="OIF70" s="66"/>
      <c r="OIG70" s="66"/>
      <c r="OIH70" s="66"/>
      <c r="OII70" s="66"/>
      <c r="OIJ70" s="66"/>
      <c r="OIK70" s="66"/>
      <c r="OIL70" s="66"/>
      <c r="OIM70" s="66"/>
      <c r="OIN70" s="66"/>
      <c r="OIO70" s="66"/>
      <c r="OIP70" s="66"/>
      <c r="OIQ70" s="66"/>
      <c r="OIR70" s="66"/>
      <c r="OIS70" s="66"/>
      <c r="OIT70" s="66"/>
      <c r="OIU70" s="66"/>
      <c r="OIV70" s="66"/>
      <c r="OIW70" s="66"/>
      <c r="OIX70" s="66"/>
      <c r="OIY70" s="66"/>
      <c r="OIZ70" s="66"/>
      <c r="OJA70" s="66"/>
      <c r="OJB70" s="66"/>
      <c r="OJC70" s="66"/>
      <c r="OJD70" s="66"/>
      <c r="OJE70" s="66"/>
      <c r="OJF70" s="66"/>
      <c r="OJG70" s="66"/>
      <c r="OJH70" s="66"/>
      <c r="OJI70" s="66"/>
      <c r="OJJ70" s="66"/>
      <c r="OJK70" s="66"/>
      <c r="OJL70" s="66"/>
      <c r="OJM70" s="66"/>
      <c r="OJN70" s="66"/>
      <c r="OJO70" s="66"/>
      <c r="OJP70" s="66"/>
      <c r="OJQ70" s="66"/>
      <c r="OJR70" s="66"/>
      <c r="OJS70" s="66"/>
      <c r="OJT70" s="66"/>
      <c r="OJU70" s="66"/>
      <c r="OJV70" s="66"/>
      <c r="OJW70" s="66"/>
      <c r="OJX70" s="66"/>
      <c r="OJY70" s="66"/>
      <c r="OJZ70" s="66"/>
      <c r="OKA70" s="66"/>
      <c r="OKB70" s="66"/>
      <c r="OKC70" s="66"/>
      <c r="OKD70" s="66"/>
      <c r="OKE70" s="66"/>
      <c r="OKF70" s="66"/>
      <c r="OKG70" s="66"/>
      <c r="OKH70" s="66"/>
      <c r="OKI70" s="66"/>
      <c r="OKJ70" s="66"/>
      <c r="OKK70" s="66"/>
      <c r="OKL70" s="66"/>
      <c r="OKM70" s="66"/>
      <c r="OKN70" s="66"/>
      <c r="OKO70" s="66"/>
      <c r="OKP70" s="66"/>
      <c r="OKQ70" s="66"/>
      <c r="OKR70" s="66"/>
      <c r="OKS70" s="66"/>
      <c r="OKT70" s="66"/>
      <c r="OKU70" s="66"/>
      <c r="OKV70" s="66"/>
      <c r="OKW70" s="66"/>
      <c r="OKX70" s="66"/>
      <c r="OKY70" s="66"/>
      <c r="OKZ70" s="66"/>
      <c r="OLA70" s="66"/>
      <c r="OLB70" s="66"/>
      <c r="OLC70" s="66"/>
      <c r="OLD70" s="66"/>
      <c r="OLE70" s="66"/>
      <c r="OLF70" s="66"/>
      <c r="OLG70" s="66"/>
      <c r="OLH70" s="66"/>
      <c r="OLI70" s="66"/>
      <c r="OLJ70" s="66"/>
      <c r="OLK70" s="66"/>
      <c r="OLL70" s="66"/>
      <c r="OLM70" s="66"/>
      <c r="OLN70" s="66"/>
      <c r="OLO70" s="66"/>
      <c r="OLP70" s="66"/>
      <c r="OLQ70" s="66"/>
      <c r="OLR70" s="66"/>
      <c r="OLS70" s="66"/>
      <c r="OLT70" s="66"/>
      <c r="OLU70" s="66"/>
      <c r="OLV70" s="66"/>
      <c r="OLW70" s="66"/>
      <c r="OLX70" s="66"/>
      <c r="OLY70" s="66"/>
      <c r="OLZ70" s="66"/>
      <c r="OMA70" s="66"/>
      <c r="OMB70" s="66"/>
      <c r="OMC70" s="66"/>
      <c r="OMD70" s="66"/>
      <c r="OME70" s="66"/>
      <c r="OMF70" s="66"/>
      <c r="OMG70" s="66"/>
      <c r="OMH70" s="66"/>
      <c r="OMI70" s="66"/>
      <c r="OMJ70" s="66"/>
      <c r="OMK70" s="66"/>
      <c r="OML70" s="66"/>
      <c r="OMM70" s="66"/>
      <c r="OMN70" s="66"/>
      <c r="OMO70" s="66"/>
      <c r="OMP70" s="66"/>
      <c r="OMQ70" s="66"/>
      <c r="OMR70" s="66"/>
      <c r="OMS70" s="66"/>
      <c r="OMT70" s="66"/>
      <c r="OMU70" s="66"/>
      <c r="OMV70" s="66"/>
      <c r="OMW70" s="66"/>
      <c r="OMX70" s="66"/>
      <c r="OMY70" s="66"/>
      <c r="OMZ70" s="66"/>
      <c r="ONA70" s="66"/>
      <c r="ONB70" s="66"/>
      <c r="ONC70" s="66"/>
      <c r="OND70" s="66"/>
      <c r="ONE70" s="66"/>
      <c r="ONF70" s="66"/>
      <c r="ONG70" s="66"/>
      <c r="ONH70" s="66"/>
      <c r="ONI70" s="66"/>
      <c r="ONJ70" s="66"/>
      <c r="ONK70" s="66"/>
      <c r="ONL70" s="66"/>
      <c r="ONM70" s="66"/>
      <c r="ONN70" s="66"/>
      <c r="ONO70" s="66"/>
      <c r="ONP70" s="66"/>
      <c r="ONQ70" s="66"/>
      <c r="ONR70" s="66"/>
      <c r="ONS70" s="66"/>
      <c r="ONT70" s="66"/>
      <c r="ONU70" s="66"/>
      <c r="ONV70" s="66"/>
      <c r="ONW70" s="66"/>
      <c r="ONX70" s="66"/>
      <c r="ONY70" s="66"/>
      <c r="ONZ70" s="66"/>
      <c r="OOA70" s="66"/>
      <c r="OOB70" s="66"/>
      <c r="OOC70" s="66"/>
      <c r="OOD70" s="66"/>
      <c r="OOE70" s="66"/>
      <c r="OOF70" s="66"/>
      <c r="OOG70" s="66"/>
      <c r="OOH70" s="66"/>
      <c r="OOI70" s="66"/>
      <c r="OOJ70" s="66"/>
      <c r="OOK70" s="66"/>
      <c r="OOL70" s="66"/>
      <c r="OOM70" s="66"/>
      <c r="OON70" s="66"/>
      <c r="OOO70" s="66"/>
      <c r="OOP70" s="66"/>
      <c r="OOQ70" s="66"/>
      <c r="OOR70" s="66"/>
      <c r="OOS70" s="66"/>
      <c r="OOT70" s="66"/>
      <c r="OOU70" s="66"/>
      <c r="OOV70" s="66"/>
      <c r="OOW70" s="66"/>
      <c r="OOX70" s="66"/>
      <c r="OOY70" s="66"/>
      <c r="OOZ70" s="66"/>
      <c r="OPA70" s="66"/>
      <c r="OPB70" s="66"/>
      <c r="OPC70" s="66"/>
      <c r="OPD70" s="66"/>
      <c r="OPE70" s="66"/>
      <c r="OPF70" s="66"/>
      <c r="OPG70" s="66"/>
      <c r="OPH70" s="66"/>
      <c r="OPI70" s="66"/>
      <c r="OPJ70" s="66"/>
      <c r="OPK70" s="66"/>
      <c r="OPL70" s="66"/>
      <c r="OPM70" s="66"/>
      <c r="OPN70" s="66"/>
      <c r="OPO70" s="66"/>
      <c r="OPP70" s="66"/>
      <c r="OPQ70" s="66"/>
      <c r="OPR70" s="66"/>
      <c r="OPS70" s="66"/>
      <c r="OPT70" s="66"/>
      <c r="OPU70" s="66"/>
      <c r="OPV70" s="66"/>
      <c r="OPW70" s="66"/>
      <c r="OPX70" s="66"/>
      <c r="OPY70" s="66"/>
      <c r="OPZ70" s="66"/>
      <c r="OQA70" s="66"/>
      <c r="OQB70" s="66"/>
      <c r="OQC70" s="66"/>
      <c r="OQD70" s="66"/>
      <c r="OQE70" s="66"/>
      <c r="OQF70" s="66"/>
      <c r="OQG70" s="66"/>
      <c r="OQH70" s="66"/>
      <c r="OQI70" s="66"/>
      <c r="OQJ70" s="66"/>
      <c r="OQK70" s="66"/>
      <c r="OQL70" s="66"/>
      <c r="OQM70" s="66"/>
      <c r="OQN70" s="66"/>
      <c r="OQO70" s="66"/>
      <c r="OQP70" s="66"/>
      <c r="OQQ70" s="66"/>
      <c r="OQR70" s="66"/>
      <c r="OQS70" s="66"/>
      <c r="OQT70" s="66"/>
      <c r="OQU70" s="66"/>
      <c r="OQV70" s="66"/>
      <c r="OQW70" s="66"/>
      <c r="OQX70" s="66"/>
      <c r="OQY70" s="66"/>
      <c r="OQZ70" s="66"/>
      <c r="ORA70" s="66"/>
      <c r="ORB70" s="66"/>
      <c r="ORC70" s="66"/>
      <c r="ORD70" s="66"/>
      <c r="ORE70" s="66"/>
      <c r="ORF70" s="66"/>
      <c r="ORG70" s="66"/>
      <c r="ORH70" s="66"/>
      <c r="ORI70" s="66"/>
      <c r="ORJ70" s="66"/>
      <c r="ORK70" s="66"/>
      <c r="ORL70" s="66"/>
      <c r="ORM70" s="66"/>
      <c r="ORN70" s="66"/>
      <c r="ORO70" s="66"/>
      <c r="ORP70" s="66"/>
      <c r="ORQ70" s="66"/>
      <c r="ORR70" s="66"/>
      <c r="ORS70" s="66"/>
      <c r="ORT70" s="66"/>
      <c r="ORU70" s="66"/>
      <c r="ORV70" s="66"/>
      <c r="ORW70" s="66"/>
      <c r="ORX70" s="66"/>
      <c r="ORY70" s="66"/>
      <c r="ORZ70" s="66"/>
      <c r="OSA70" s="66"/>
      <c r="OSB70" s="66"/>
      <c r="OSC70" s="66"/>
      <c r="OSD70" s="66"/>
      <c r="OSE70" s="66"/>
      <c r="OSF70" s="66"/>
      <c r="OSG70" s="66"/>
      <c r="OSH70" s="66"/>
      <c r="OSI70" s="66"/>
      <c r="OSJ70" s="66"/>
      <c r="OSK70" s="66"/>
      <c r="OSL70" s="66"/>
      <c r="OSM70" s="66"/>
      <c r="OSN70" s="66"/>
      <c r="OSO70" s="66"/>
      <c r="OSP70" s="66"/>
      <c r="OSQ70" s="66"/>
      <c r="OSR70" s="66"/>
      <c r="OSS70" s="66"/>
      <c r="OST70" s="66"/>
      <c r="OSU70" s="66"/>
      <c r="OSV70" s="66"/>
      <c r="OSW70" s="66"/>
      <c r="OSX70" s="66"/>
      <c r="OSY70" s="66"/>
      <c r="OSZ70" s="66"/>
      <c r="OTA70" s="66"/>
      <c r="OTB70" s="66"/>
      <c r="OTC70" s="66"/>
      <c r="OTD70" s="66"/>
      <c r="OTE70" s="66"/>
      <c r="OTF70" s="66"/>
      <c r="OTG70" s="66"/>
      <c r="OTH70" s="66"/>
      <c r="OTI70" s="66"/>
      <c r="OTJ70" s="66"/>
      <c r="OTK70" s="66"/>
      <c r="OTL70" s="66"/>
      <c r="OTM70" s="66"/>
      <c r="OTN70" s="66"/>
      <c r="OTO70" s="66"/>
      <c r="OTP70" s="66"/>
      <c r="OTQ70" s="66"/>
      <c r="OTR70" s="66"/>
      <c r="OTS70" s="66"/>
      <c r="OTT70" s="66"/>
      <c r="OTU70" s="66"/>
      <c r="OTV70" s="66"/>
      <c r="OTW70" s="66"/>
      <c r="OTX70" s="66"/>
      <c r="OTY70" s="66"/>
      <c r="OTZ70" s="66"/>
      <c r="OUA70" s="66"/>
      <c r="OUB70" s="66"/>
      <c r="OUC70" s="66"/>
      <c r="OUD70" s="66"/>
      <c r="OUE70" s="66"/>
      <c r="OUF70" s="66"/>
      <c r="OUG70" s="66"/>
      <c r="OUH70" s="66"/>
      <c r="OUI70" s="66"/>
      <c r="OUJ70" s="66"/>
      <c r="OUK70" s="66"/>
      <c r="OUL70" s="66"/>
      <c r="OUM70" s="66"/>
      <c r="OUN70" s="66"/>
      <c r="OUO70" s="66"/>
      <c r="OUP70" s="66"/>
      <c r="OUQ70" s="66"/>
      <c r="OUR70" s="66"/>
      <c r="OUS70" s="66"/>
      <c r="OUT70" s="66"/>
      <c r="OUU70" s="66"/>
      <c r="OUV70" s="66"/>
      <c r="OUW70" s="66"/>
      <c r="OUX70" s="66"/>
      <c r="OUY70" s="66"/>
      <c r="OUZ70" s="66"/>
      <c r="OVA70" s="66"/>
      <c r="OVB70" s="66"/>
      <c r="OVC70" s="66"/>
      <c r="OVD70" s="66"/>
      <c r="OVE70" s="66"/>
      <c r="OVF70" s="66"/>
      <c r="OVG70" s="66"/>
      <c r="OVH70" s="66"/>
      <c r="OVI70" s="66"/>
      <c r="OVJ70" s="66"/>
      <c r="OVK70" s="66"/>
      <c r="OVL70" s="66"/>
      <c r="OVM70" s="66"/>
      <c r="OVN70" s="66"/>
      <c r="OVO70" s="66"/>
      <c r="OVP70" s="66"/>
      <c r="OVQ70" s="66"/>
      <c r="OVR70" s="66"/>
      <c r="OVS70" s="66"/>
      <c r="OVT70" s="66"/>
      <c r="OVU70" s="66"/>
      <c r="OVV70" s="66"/>
      <c r="OVW70" s="66"/>
      <c r="OVX70" s="66"/>
      <c r="OVY70" s="66"/>
      <c r="OVZ70" s="66"/>
      <c r="OWA70" s="66"/>
      <c r="OWB70" s="66"/>
      <c r="OWC70" s="66"/>
      <c r="OWD70" s="66"/>
      <c r="OWE70" s="66"/>
      <c r="OWF70" s="66"/>
      <c r="OWG70" s="66"/>
      <c r="OWH70" s="66"/>
      <c r="OWI70" s="66"/>
      <c r="OWJ70" s="66"/>
      <c r="OWK70" s="66"/>
      <c r="OWL70" s="66"/>
      <c r="OWM70" s="66"/>
      <c r="OWN70" s="66"/>
      <c r="OWO70" s="66"/>
      <c r="OWP70" s="66"/>
      <c r="OWQ70" s="66"/>
      <c r="OWR70" s="66"/>
      <c r="OWS70" s="66"/>
      <c r="OWT70" s="66"/>
      <c r="OWU70" s="66"/>
      <c r="OWV70" s="66"/>
      <c r="OWW70" s="66"/>
      <c r="OWX70" s="66"/>
      <c r="OWY70" s="66"/>
      <c r="OWZ70" s="66"/>
      <c r="OXA70" s="66"/>
      <c r="OXB70" s="66"/>
      <c r="OXC70" s="66"/>
      <c r="OXD70" s="66"/>
      <c r="OXE70" s="66"/>
      <c r="OXF70" s="66"/>
      <c r="OXG70" s="66"/>
      <c r="OXH70" s="66"/>
      <c r="OXI70" s="66"/>
      <c r="OXJ70" s="66"/>
      <c r="OXK70" s="66"/>
      <c r="OXL70" s="66"/>
      <c r="OXM70" s="66"/>
      <c r="OXN70" s="66"/>
      <c r="OXO70" s="66"/>
      <c r="OXP70" s="66"/>
      <c r="OXQ70" s="66"/>
      <c r="OXR70" s="66"/>
      <c r="OXS70" s="66"/>
      <c r="OXT70" s="66"/>
      <c r="OXU70" s="66"/>
      <c r="OXV70" s="66"/>
      <c r="OXW70" s="66"/>
      <c r="OXX70" s="66"/>
      <c r="OXY70" s="66"/>
      <c r="OXZ70" s="66"/>
      <c r="OYA70" s="66"/>
      <c r="OYB70" s="66"/>
      <c r="OYC70" s="66"/>
      <c r="OYD70" s="66"/>
      <c r="OYE70" s="66"/>
      <c r="OYF70" s="66"/>
      <c r="OYG70" s="66"/>
      <c r="OYH70" s="66"/>
      <c r="OYI70" s="66"/>
      <c r="OYJ70" s="66"/>
      <c r="OYK70" s="66"/>
      <c r="OYL70" s="66"/>
      <c r="OYM70" s="66"/>
      <c r="OYN70" s="66"/>
      <c r="OYO70" s="66"/>
      <c r="OYP70" s="66"/>
      <c r="OYQ70" s="66"/>
      <c r="OYR70" s="66"/>
      <c r="OYS70" s="66"/>
      <c r="OYT70" s="66"/>
      <c r="OYU70" s="66"/>
      <c r="OYV70" s="66"/>
      <c r="OYW70" s="66"/>
      <c r="OYX70" s="66"/>
      <c r="OYY70" s="66"/>
      <c r="OYZ70" s="66"/>
      <c r="OZA70" s="66"/>
      <c r="OZB70" s="66"/>
      <c r="OZC70" s="66"/>
      <c r="OZD70" s="66"/>
      <c r="OZE70" s="66"/>
      <c r="OZF70" s="66"/>
      <c r="OZG70" s="66"/>
      <c r="OZH70" s="66"/>
      <c r="OZI70" s="66"/>
      <c r="OZJ70" s="66"/>
      <c r="OZK70" s="66"/>
      <c r="OZL70" s="66"/>
      <c r="OZM70" s="66"/>
      <c r="OZN70" s="66"/>
      <c r="OZO70" s="66"/>
      <c r="OZP70" s="66"/>
      <c r="OZQ70" s="66"/>
      <c r="OZR70" s="66"/>
      <c r="OZS70" s="66"/>
      <c r="OZT70" s="66"/>
      <c r="OZU70" s="66"/>
      <c r="OZV70" s="66"/>
      <c r="OZW70" s="66"/>
      <c r="OZX70" s="66"/>
      <c r="OZY70" s="66"/>
      <c r="OZZ70" s="66"/>
      <c r="PAA70" s="66"/>
      <c r="PAB70" s="66"/>
      <c r="PAC70" s="66"/>
      <c r="PAD70" s="66"/>
      <c r="PAE70" s="66"/>
      <c r="PAF70" s="66"/>
      <c r="PAG70" s="66"/>
      <c r="PAH70" s="66"/>
      <c r="PAI70" s="66"/>
      <c r="PAJ70" s="66"/>
      <c r="PAK70" s="66"/>
      <c r="PAL70" s="66"/>
      <c r="PAM70" s="66"/>
      <c r="PAN70" s="66"/>
      <c r="PAO70" s="66"/>
      <c r="PAP70" s="66"/>
      <c r="PAQ70" s="66"/>
      <c r="PAR70" s="66"/>
      <c r="PAS70" s="66"/>
      <c r="PAT70" s="66"/>
      <c r="PAU70" s="66"/>
      <c r="PAV70" s="66"/>
      <c r="PAW70" s="66"/>
      <c r="PAX70" s="66"/>
      <c r="PAY70" s="66"/>
      <c r="PAZ70" s="66"/>
      <c r="PBA70" s="66"/>
      <c r="PBB70" s="66"/>
      <c r="PBC70" s="66"/>
      <c r="PBD70" s="66"/>
      <c r="PBE70" s="66"/>
      <c r="PBF70" s="66"/>
      <c r="PBG70" s="66"/>
      <c r="PBH70" s="66"/>
      <c r="PBI70" s="66"/>
      <c r="PBJ70" s="66"/>
      <c r="PBK70" s="66"/>
      <c r="PBL70" s="66"/>
      <c r="PBM70" s="66"/>
      <c r="PBN70" s="66"/>
      <c r="PBO70" s="66"/>
      <c r="PBP70" s="66"/>
      <c r="PBQ70" s="66"/>
      <c r="PBR70" s="66"/>
      <c r="PBS70" s="66"/>
      <c r="PBT70" s="66"/>
      <c r="PBU70" s="66"/>
      <c r="PBV70" s="66"/>
      <c r="PBW70" s="66"/>
      <c r="PBX70" s="66"/>
      <c r="PBY70" s="66"/>
      <c r="PBZ70" s="66"/>
      <c r="PCA70" s="66"/>
      <c r="PCB70" s="66"/>
      <c r="PCC70" s="66"/>
      <c r="PCD70" s="66"/>
      <c r="PCE70" s="66"/>
      <c r="PCF70" s="66"/>
      <c r="PCG70" s="66"/>
      <c r="PCH70" s="66"/>
      <c r="PCI70" s="66"/>
      <c r="PCJ70" s="66"/>
      <c r="PCK70" s="66"/>
      <c r="PCL70" s="66"/>
      <c r="PCM70" s="66"/>
      <c r="PCN70" s="66"/>
      <c r="PCO70" s="66"/>
      <c r="PCP70" s="66"/>
      <c r="PCQ70" s="66"/>
      <c r="PCR70" s="66"/>
      <c r="PCS70" s="66"/>
      <c r="PCT70" s="66"/>
      <c r="PCU70" s="66"/>
      <c r="PCV70" s="66"/>
      <c r="PCW70" s="66"/>
      <c r="PCX70" s="66"/>
      <c r="PCY70" s="66"/>
      <c r="PCZ70" s="66"/>
      <c r="PDA70" s="66"/>
      <c r="PDB70" s="66"/>
      <c r="PDC70" s="66"/>
      <c r="PDD70" s="66"/>
      <c r="PDE70" s="66"/>
      <c r="PDF70" s="66"/>
      <c r="PDG70" s="66"/>
      <c r="PDH70" s="66"/>
      <c r="PDI70" s="66"/>
      <c r="PDJ70" s="66"/>
      <c r="PDK70" s="66"/>
      <c r="PDL70" s="66"/>
      <c r="PDM70" s="66"/>
      <c r="PDN70" s="66"/>
      <c r="PDO70" s="66"/>
      <c r="PDP70" s="66"/>
      <c r="PDQ70" s="66"/>
      <c r="PDR70" s="66"/>
      <c r="PDS70" s="66"/>
      <c r="PDT70" s="66"/>
      <c r="PDU70" s="66"/>
      <c r="PDV70" s="66"/>
      <c r="PDW70" s="66"/>
      <c r="PDX70" s="66"/>
      <c r="PDY70" s="66"/>
      <c r="PDZ70" s="66"/>
      <c r="PEA70" s="66"/>
      <c r="PEB70" s="66"/>
      <c r="PEC70" s="66"/>
      <c r="PED70" s="66"/>
      <c r="PEE70" s="66"/>
      <c r="PEF70" s="66"/>
      <c r="PEG70" s="66"/>
      <c r="PEH70" s="66"/>
      <c r="PEI70" s="66"/>
      <c r="PEJ70" s="66"/>
      <c r="PEK70" s="66"/>
      <c r="PEL70" s="66"/>
      <c r="PEM70" s="66"/>
      <c r="PEN70" s="66"/>
      <c r="PEO70" s="66"/>
      <c r="PEP70" s="66"/>
      <c r="PEQ70" s="66"/>
      <c r="PER70" s="66"/>
      <c r="PES70" s="66"/>
      <c r="PET70" s="66"/>
      <c r="PEU70" s="66"/>
      <c r="PEV70" s="66"/>
      <c r="PEW70" s="66"/>
      <c r="PEX70" s="66"/>
      <c r="PEY70" s="66"/>
      <c r="PEZ70" s="66"/>
      <c r="PFA70" s="66"/>
      <c r="PFB70" s="66"/>
      <c r="PFC70" s="66"/>
      <c r="PFD70" s="66"/>
      <c r="PFE70" s="66"/>
      <c r="PFF70" s="66"/>
      <c r="PFG70" s="66"/>
      <c r="PFH70" s="66"/>
      <c r="PFI70" s="66"/>
      <c r="PFJ70" s="66"/>
      <c r="PFK70" s="66"/>
      <c r="PFL70" s="66"/>
      <c r="PFM70" s="66"/>
      <c r="PFN70" s="66"/>
      <c r="PFO70" s="66"/>
      <c r="PFP70" s="66"/>
      <c r="PFQ70" s="66"/>
      <c r="PFR70" s="66"/>
      <c r="PFS70" s="66"/>
      <c r="PFT70" s="66"/>
      <c r="PFU70" s="66"/>
      <c r="PFV70" s="66"/>
      <c r="PFW70" s="66"/>
      <c r="PFX70" s="66"/>
      <c r="PFY70" s="66"/>
      <c r="PFZ70" s="66"/>
      <c r="PGA70" s="66"/>
      <c r="PGB70" s="66"/>
      <c r="PGC70" s="66"/>
      <c r="PGD70" s="66"/>
      <c r="PGE70" s="66"/>
      <c r="PGF70" s="66"/>
      <c r="PGG70" s="66"/>
      <c r="PGH70" s="66"/>
      <c r="PGI70" s="66"/>
      <c r="PGJ70" s="66"/>
      <c r="PGK70" s="66"/>
      <c r="PGL70" s="66"/>
      <c r="PGM70" s="66"/>
      <c r="PGN70" s="66"/>
      <c r="PGO70" s="66"/>
      <c r="PGP70" s="66"/>
      <c r="PGQ70" s="66"/>
      <c r="PGR70" s="66"/>
      <c r="PGS70" s="66"/>
      <c r="PGT70" s="66"/>
      <c r="PGU70" s="66"/>
      <c r="PGV70" s="66"/>
      <c r="PGW70" s="66"/>
      <c r="PGX70" s="66"/>
      <c r="PGY70" s="66"/>
      <c r="PGZ70" s="66"/>
      <c r="PHA70" s="66"/>
      <c r="PHB70" s="66"/>
      <c r="PHC70" s="66"/>
      <c r="PHD70" s="66"/>
      <c r="PHE70" s="66"/>
      <c r="PHF70" s="66"/>
      <c r="PHG70" s="66"/>
      <c r="PHH70" s="66"/>
      <c r="PHI70" s="66"/>
      <c r="PHJ70" s="66"/>
      <c r="PHK70" s="66"/>
      <c r="PHL70" s="66"/>
      <c r="PHM70" s="66"/>
      <c r="PHN70" s="66"/>
      <c r="PHO70" s="66"/>
      <c r="PHP70" s="66"/>
      <c r="PHQ70" s="66"/>
      <c r="PHR70" s="66"/>
      <c r="PHS70" s="66"/>
      <c r="PHT70" s="66"/>
      <c r="PHU70" s="66"/>
      <c r="PHV70" s="66"/>
      <c r="PHW70" s="66"/>
      <c r="PHX70" s="66"/>
      <c r="PHY70" s="66"/>
      <c r="PHZ70" s="66"/>
      <c r="PIA70" s="66"/>
      <c r="PIB70" s="66"/>
      <c r="PIC70" s="66"/>
      <c r="PID70" s="66"/>
      <c r="PIE70" s="66"/>
      <c r="PIF70" s="66"/>
      <c r="PIG70" s="66"/>
      <c r="PIH70" s="66"/>
      <c r="PII70" s="66"/>
      <c r="PIJ70" s="66"/>
      <c r="PIK70" s="66"/>
      <c r="PIL70" s="66"/>
      <c r="PIM70" s="66"/>
      <c r="PIN70" s="66"/>
      <c r="PIO70" s="66"/>
      <c r="PIP70" s="66"/>
      <c r="PIQ70" s="66"/>
      <c r="PIR70" s="66"/>
      <c r="PIS70" s="66"/>
      <c r="PIT70" s="66"/>
      <c r="PIU70" s="66"/>
      <c r="PIV70" s="66"/>
      <c r="PIW70" s="66"/>
      <c r="PIX70" s="66"/>
      <c r="PIY70" s="66"/>
      <c r="PIZ70" s="66"/>
      <c r="PJA70" s="66"/>
      <c r="PJB70" s="66"/>
      <c r="PJC70" s="66"/>
      <c r="PJD70" s="66"/>
      <c r="PJE70" s="66"/>
      <c r="PJF70" s="66"/>
      <c r="PJG70" s="66"/>
      <c r="PJH70" s="66"/>
      <c r="PJI70" s="66"/>
      <c r="PJJ70" s="66"/>
      <c r="PJK70" s="66"/>
      <c r="PJL70" s="66"/>
      <c r="PJM70" s="66"/>
      <c r="PJN70" s="66"/>
      <c r="PJO70" s="66"/>
      <c r="PJP70" s="66"/>
      <c r="PJQ70" s="66"/>
      <c r="PJR70" s="66"/>
      <c r="PJS70" s="66"/>
      <c r="PJT70" s="66"/>
      <c r="PJU70" s="66"/>
      <c r="PJV70" s="66"/>
      <c r="PJW70" s="66"/>
      <c r="PJX70" s="66"/>
      <c r="PJY70" s="66"/>
      <c r="PJZ70" s="66"/>
      <c r="PKA70" s="66"/>
      <c r="PKB70" s="66"/>
      <c r="PKC70" s="66"/>
      <c r="PKD70" s="66"/>
      <c r="PKE70" s="66"/>
      <c r="PKF70" s="66"/>
      <c r="PKG70" s="66"/>
      <c r="PKH70" s="66"/>
      <c r="PKI70" s="66"/>
      <c r="PKJ70" s="66"/>
      <c r="PKK70" s="66"/>
      <c r="PKL70" s="66"/>
      <c r="PKM70" s="66"/>
      <c r="PKN70" s="66"/>
      <c r="PKO70" s="66"/>
      <c r="PKP70" s="66"/>
      <c r="PKQ70" s="66"/>
      <c r="PKR70" s="66"/>
      <c r="PKS70" s="66"/>
      <c r="PKT70" s="66"/>
      <c r="PKU70" s="66"/>
      <c r="PKV70" s="66"/>
      <c r="PKW70" s="66"/>
      <c r="PKX70" s="66"/>
      <c r="PKY70" s="66"/>
      <c r="PKZ70" s="66"/>
      <c r="PLA70" s="66"/>
      <c r="PLB70" s="66"/>
      <c r="PLC70" s="66"/>
      <c r="PLD70" s="66"/>
      <c r="PLE70" s="66"/>
      <c r="PLF70" s="66"/>
      <c r="PLG70" s="66"/>
      <c r="PLH70" s="66"/>
      <c r="PLI70" s="66"/>
      <c r="PLJ70" s="66"/>
      <c r="PLK70" s="66"/>
      <c r="PLL70" s="66"/>
      <c r="PLM70" s="66"/>
      <c r="PLN70" s="66"/>
      <c r="PLO70" s="66"/>
      <c r="PLP70" s="66"/>
      <c r="PLQ70" s="66"/>
      <c r="PLR70" s="66"/>
      <c r="PLS70" s="66"/>
      <c r="PLT70" s="66"/>
      <c r="PLU70" s="66"/>
      <c r="PLV70" s="66"/>
      <c r="PLW70" s="66"/>
      <c r="PLX70" s="66"/>
      <c r="PLY70" s="66"/>
      <c r="PLZ70" s="66"/>
      <c r="PMA70" s="66"/>
      <c r="PMB70" s="66"/>
      <c r="PMC70" s="66"/>
      <c r="PMD70" s="66"/>
      <c r="PME70" s="66"/>
      <c r="PMF70" s="66"/>
      <c r="PMG70" s="66"/>
      <c r="PMH70" s="66"/>
      <c r="PMI70" s="66"/>
      <c r="PMJ70" s="66"/>
      <c r="PMK70" s="66"/>
      <c r="PML70" s="66"/>
      <c r="PMM70" s="66"/>
      <c r="PMN70" s="66"/>
      <c r="PMO70" s="66"/>
      <c r="PMP70" s="66"/>
      <c r="PMQ70" s="66"/>
      <c r="PMR70" s="66"/>
      <c r="PMS70" s="66"/>
      <c r="PMT70" s="66"/>
      <c r="PMU70" s="66"/>
      <c r="PMV70" s="66"/>
      <c r="PMW70" s="66"/>
      <c r="PMX70" s="66"/>
      <c r="PMY70" s="66"/>
      <c r="PMZ70" s="66"/>
      <c r="PNA70" s="66"/>
      <c r="PNB70" s="66"/>
      <c r="PNC70" s="66"/>
      <c r="PND70" s="66"/>
      <c r="PNE70" s="66"/>
      <c r="PNF70" s="66"/>
      <c r="PNG70" s="66"/>
      <c r="PNH70" s="66"/>
      <c r="PNI70" s="66"/>
      <c r="PNJ70" s="66"/>
      <c r="PNK70" s="66"/>
      <c r="PNL70" s="66"/>
      <c r="PNM70" s="66"/>
      <c r="PNN70" s="66"/>
      <c r="PNO70" s="66"/>
      <c r="PNP70" s="66"/>
      <c r="PNQ70" s="66"/>
      <c r="PNR70" s="66"/>
      <c r="PNS70" s="66"/>
      <c r="PNT70" s="66"/>
      <c r="PNU70" s="66"/>
      <c r="PNV70" s="66"/>
      <c r="PNW70" s="66"/>
      <c r="PNX70" s="66"/>
      <c r="PNY70" s="66"/>
      <c r="PNZ70" s="66"/>
      <c r="POA70" s="66"/>
      <c r="POB70" s="66"/>
      <c r="POC70" s="66"/>
      <c r="POD70" s="66"/>
      <c r="POE70" s="66"/>
      <c r="POF70" s="66"/>
      <c r="POG70" s="66"/>
      <c r="POH70" s="66"/>
      <c r="POI70" s="66"/>
      <c r="POJ70" s="66"/>
      <c r="POK70" s="66"/>
      <c r="POL70" s="66"/>
      <c r="POM70" s="66"/>
      <c r="PON70" s="66"/>
      <c r="POO70" s="66"/>
      <c r="POP70" s="66"/>
      <c r="POQ70" s="66"/>
      <c r="POR70" s="66"/>
      <c r="POS70" s="66"/>
      <c r="POT70" s="66"/>
      <c r="POU70" s="66"/>
      <c r="POV70" s="66"/>
      <c r="POW70" s="66"/>
      <c r="POX70" s="66"/>
      <c r="POY70" s="66"/>
      <c r="POZ70" s="66"/>
      <c r="PPA70" s="66"/>
      <c r="PPB70" s="66"/>
      <c r="PPC70" s="66"/>
      <c r="PPD70" s="66"/>
      <c r="PPE70" s="66"/>
      <c r="PPF70" s="66"/>
      <c r="PPG70" s="66"/>
      <c r="PPH70" s="66"/>
      <c r="PPI70" s="66"/>
      <c r="PPJ70" s="66"/>
      <c r="PPK70" s="66"/>
      <c r="PPL70" s="66"/>
      <c r="PPM70" s="66"/>
      <c r="PPN70" s="66"/>
      <c r="PPO70" s="66"/>
      <c r="PPP70" s="66"/>
      <c r="PPQ70" s="66"/>
      <c r="PPR70" s="66"/>
      <c r="PPS70" s="66"/>
      <c r="PPT70" s="66"/>
      <c r="PPU70" s="66"/>
      <c r="PPV70" s="66"/>
      <c r="PPW70" s="66"/>
      <c r="PPX70" s="66"/>
      <c r="PPY70" s="66"/>
      <c r="PPZ70" s="66"/>
      <c r="PQA70" s="66"/>
      <c r="PQB70" s="66"/>
      <c r="PQC70" s="66"/>
      <c r="PQD70" s="66"/>
      <c r="PQE70" s="66"/>
      <c r="PQF70" s="66"/>
      <c r="PQG70" s="66"/>
      <c r="PQH70" s="66"/>
      <c r="PQI70" s="66"/>
      <c r="PQJ70" s="66"/>
      <c r="PQK70" s="66"/>
      <c r="PQL70" s="66"/>
      <c r="PQM70" s="66"/>
      <c r="PQN70" s="66"/>
      <c r="PQO70" s="66"/>
      <c r="PQP70" s="66"/>
      <c r="PQQ70" s="66"/>
      <c r="PQR70" s="66"/>
      <c r="PQS70" s="66"/>
      <c r="PQT70" s="66"/>
      <c r="PQU70" s="66"/>
      <c r="PQV70" s="66"/>
      <c r="PQW70" s="66"/>
      <c r="PQX70" s="66"/>
      <c r="PQY70" s="66"/>
      <c r="PQZ70" s="66"/>
      <c r="PRA70" s="66"/>
      <c r="PRB70" s="66"/>
      <c r="PRC70" s="66"/>
      <c r="PRD70" s="66"/>
      <c r="PRE70" s="66"/>
      <c r="PRF70" s="66"/>
      <c r="PRG70" s="66"/>
      <c r="PRH70" s="66"/>
      <c r="PRI70" s="66"/>
      <c r="PRJ70" s="66"/>
      <c r="PRK70" s="66"/>
      <c r="PRL70" s="66"/>
      <c r="PRM70" s="66"/>
      <c r="PRN70" s="66"/>
      <c r="PRO70" s="66"/>
      <c r="PRP70" s="66"/>
      <c r="PRQ70" s="66"/>
      <c r="PRR70" s="66"/>
      <c r="PRS70" s="66"/>
      <c r="PRT70" s="66"/>
      <c r="PRU70" s="66"/>
      <c r="PRV70" s="66"/>
      <c r="PRW70" s="66"/>
      <c r="PRX70" s="66"/>
      <c r="PRY70" s="66"/>
      <c r="PRZ70" s="66"/>
      <c r="PSA70" s="66"/>
      <c r="PSB70" s="66"/>
      <c r="PSC70" s="66"/>
      <c r="PSD70" s="66"/>
      <c r="PSE70" s="66"/>
      <c r="PSF70" s="66"/>
      <c r="PSG70" s="66"/>
      <c r="PSH70" s="66"/>
      <c r="PSI70" s="66"/>
      <c r="PSJ70" s="66"/>
      <c r="PSK70" s="66"/>
      <c r="PSL70" s="66"/>
      <c r="PSM70" s="66"/>
      <c r="PSN70" s="66"/>
      <c r="PSO70" s="66"/>
      <c r="PSP70" s="66"/>
      <c r="PSQ70" s="66"/>
      <c r="PSR70" s="66"/>
      <c r="PSS70" s="66"/>
      <c r="PST70" s="66"/>
      <c r="PSU70" s="66"/>
      <c r="PSV70" s="66"/>
      <c r="PSW70" s="66"/>
      <c r="PSX70" s="66"/>
      <c r="PSY70" s="66"/>
      <c r="PSZ70" s="66"/>
      <c r="PTA70" s="66"/>
      <c r="PTB70" s="66"/>
      <c r="PTC70" s="66"/>
      <c r="PTD70" s="66"/>
      <c r="PTE70" s="66"/>
      <c r="PTF70" s="66"/>
      <c r="PTG70" s="66"/>
      <c r="PTH70" s="66"/>
      <c r="PTI70" s="66"/>
      <c r="PTJ70" s="66"/>
      <c r="PTK70" s="66"/>
      <c r="PTL70" s="66"/>
      <c r="PTM70" s="66"/>
      <c r="PTN70" s="66"/>
      <c r="PTO70" s="66"/>
      <c r="PTP70" s="66"/>
      <c r="PTQ70" s="66"/>
      <c r="PTR70" s="66"/>
      <c r="PTS70" s="66"/>
      <c r="PTT70" s="66"/>
      <c r="PTU70" s="66"/>
      <c r="PTV70" s="66"/>
      <c r="PTW70" s="66"/>
      <c r="PTX70" s="66"/>
      <c r="PTY70" s="66"/>
      <c r="PTZ70" s="66"/>
      <c r="PUA70" s="66"/>
      <c r="PUB70" s="66"/>
      <c r="PUC70" s="66"/>
      <c r="PUD70" s="66"/>
      <c r="PUE70" s="66"/>
      <c r="PUF70" s="66"/>
      <c r="PUG70" s="66"/>
      <c r="PUH70" s="66"/>
      <c r="PUI70" s="66"/>
      <c r="PUJ70" s="66"/>
      <c r="PUK70" s="66"/>
      <c r="PUL70" s="66"/>
      <c r="PUM70" s="66"/>
      <c r="PUN70" s="66"/>
      <c r="PUO70" s="66"/>
      <c r="PUP70" s="66"/>
      <c r="PUQ70" s="66"/>
      <c r="PUR70" s="66"/>
      <c r="PUS70" s="66"/>
      <c r="PUT70" s="66"/>
      <c r="PUU70" s="66"/>
      <c r="PUV70" s="66"/>
      <c r="PUW70" s="66"/>
      <c r="PUX70" s="66"/>
      <c r="PUY70" s="66"/>
      <c r="PUZ70" s="66"/>
      <c r="PVA70" s="66"/>
      <c r="PVB70" s="66"/>
      <c r="PVC70" s="66"/>
      <c r="PVD70" s="66"/>
      <c r="PVE70" s="66"/>
      <c r="PVF70" s="66"/>
      <c r="PVG70" s="66"/>
      <c r="PVH70" s="66"/>
      <c r="PVI70" s="66"/>
      <c r="PVJ70" s="66"/>
      <c r="PVK70" s="66"/>
      <c r="PVL70" s="66"/>
      <c r="PVM70" s="66"/>
      <c r="PVN70" s="66"/>
      <c r="PVO70" s="66"/>
      <c r="PVP70" s="66"/>
      <c r="PVQ70" s="66"/>
      <c r="PVR70" s="66"/>
      <c r="PVS70" s="66"/>
      <c r="PVT70" s="66"/>
      <c r="PVU70" s="66"/>
      <c r="PVV70" s="66"/>
      <c r="PVW70" s="66"/>
      <c r="PVX70" s="66"/>
      <c r="PVY70" s="66"/>
      <c r="PVZ70" s="66"/>
      <c r="PWA70" s="66"/>
      <c r="PWB70" s="66"/>
      <c r="PWC70" s="66"/>
      <c r="PWD70" s="66"/>
      <c r="PWE70" s="66"/>
      <c r="PWF70" s="66"/>
      <c r="PWG70" s="66"/>
      <c r="PWH70" s="66"/>
      <c r="PWI70" s="66"/>
      <c r="PWJ70" s="66"/>
      <c r="PWK70" s="66"/>
      <c r="PWL70" s="66"/>
      <c r="PWM70" s="66"/>
      <c r="PWN70" s="66"/>
      <c r="PWO70" s="66"/>
      <c r="PWP70" s="66"/>
      <c r="PWQ70" s="66"/>
      <c r="PWR70" s="66"/>
      <c r="PWS70" s="66"/>
      <c r="PWT70" s="66"/>
      <c r="PWU70" s="66"/>
      <c r="PWV70" s="66"/>
      <c r="PWW70" s="66"/>
      <c r="PWX70" s="66"/>
      <c r="PWY70" s="66"/>
      <c r="PWZ70" s="66"/>
      <c r="PXA70" s="66"/>
      <c r="PXB70" s="66"/>
      <c r="PXC70" s="66"/>
      <c r="PXD70" s="66"/>
      <c r="PXE70" s="66"/>
      <c r="PXF70" s="66"/>
      <c r="PXG70" s="66"/>
      <c r="PXH70" s="66"/>
      <c r="PXI70" s="66"/>
      <c r="PXJ70" s="66"/>
      <c r="PXK70" s="66"/>
      <c r="PXL70" s="66"/>
      <c r="PXM70" s="66"/>
      <c r="PXN70" s="66"/>
      <c r="PXO70" s="66"/>
      <c r="PXP70" s="66"/>
      <c r="PXQ70" s="66"/>
      <c r="PXR70" s="66"/>
      <c r="PXS70" s="66"/>
      <c r="PXT70" s="66"/>
      <c r="PXU70" s="66"/>
      <c r="PXV70" s="66"/>
      <c r="PXW70" s="66"/>
      <c r="PXX70" s="66"/>
      <c r="PXY70" s="66"/>
      <c r="PXZ70" s="66"/>
      <c r="PYA70" s="66"/>
      <c r="PYB70" s="66"/>
      <c r="PYC70" s="66"/>
      <c r="PYD70" s="66"/>
      <c r="PYE70" s="66"/>
      <c r="PYF70" s="66"/>
      <c r="PYG70" s="66"/>
      <c r="PYH70" s="66"/>
      <c r="PYI70" s="66"/>
      <c r="PYJ70" s="66"/>
      <c r="PYK70" s="66"/>
      <c r="PYL70" s="66"/>
      <c r="PYM70" s="66"/>
      <c r="PYN70" s="66"/>
      <c r="PYO70" s="66"/>
      <c r="PYP70" s="66"/>
      <c r="PYQ70" s="66"/>
      <c r="PYR70" s="66"/>
      <c r="PYS70" s="66"/>
      <c r="PYT70" s="66"/>
      <c r="PYU70" s="66"/>
      <c r="PYV70" s="66"/>
      <c r="PYW70" s="66"/>
      <c r="PYX70" s="66"/>
      <c r="PYY70" s="66"/>
      <c r="PYZ70" s="66"/>
      <c r="PZA70" s="66"/>
      <c r="PZB70" s="66"/>
      <c r="PZC70" s="66"/>
      <c r="PZD70" s="66"/>
      <c r="PZE70" s="66"/>
      <c r="PZF70" s="66"/>
      <c r="PZG70" s="66"/>
      <c r="PZH70" s="66"/>
      <c r="PZI70" s="66"/>
      <c r="PZJ70" s="66"/>
      <c r="PZK70" s="66"/>
      <c r="PZL70" s="66"/>
      <c r="PZM70" s="66"/>
      <c r="PZN70" s="66"/>
      <c r="PZO70" s="66"/>
      <c r="PZP70" s="66"/>
      <c r="PZQ70" s="66"/>
      <c r="PZR70" s="66"/>
      <c r="PZS70" s="66"/>
      <c r="PZT70" s="66"/>
      <c r="PZU70" s="66"/>
      <c r="PZV70" s="66"/>
      <c r="PZW70" s="66"/>
      <c r="PZX70" s="66"/>
      <c r="PZY70" s="66"/>
      <c r="PZZ70" s="66"/>
      <c r="QAA70" s="66"/>
      <c r="QAB70" s="66"/>
      <c r="QAC70" s="66"/>
      <c r="QAD70" s="66"/>
      <c r="QAE70" s="66"/>
      <c r="QAF70" s="66"/>
      <c r="QAG70" s="66"/>
      <c r="QAH70" s="66"/>
      <c r="QAI70" s="66"/>
      <c r="QAJ70" s="66"/>
      <c r="QAK70" s="66"/>
      <c r="QAL70" s="66"/>
      <c r="QAM70" s="66"/>
      <c r="QAN70" s="66"/>
      <c r="QAO70" s="66"/>
      <c r="QAP70" s="66"/>
      <c r="QAQ70" s="66"/>
      <c r="QAR70" s="66"/>
      <c r="QAS70" s="66"/>
      <c r="QAT70" s="66"/>
      <c r="QAU70" s="66"/>
      <c r="QAV70" s="66"/>
      <c r="QAW70" s="66"/>
      <c r="QAX70" s="66"/>
      <c r="QAY70" s="66"/>
      <c r="QAZ70" s="66"/>
      <c r="QBA70" s="66"/>
      <c r="QBB70" s="66"/>
      <c r="QBC70" s="66"/>
      <c r="QBD70" s="66"/>
      <c r="QBE70" s="66"/>
      <c r="QBF70" s="66"/>
      <c r="QBG70" s="66"/>
      <c r="QBH70" s="66"/>
      <c r="QBI70" s="66"/>
      <c r="QBJ70" s="66"/>
      <c r="QBK70" s="66"/>
      <c r="QBL70" s="66"/>
      <c r="QBM70" s="66"/>
      <c r="QBN70" s="66"/>
      <c r="QBO70" s="66"/>
      <c r="QBP70" s="66"/>
      <c r="QBQ70" s="66"/>
      <c r="QBR70" s="66"/>
      <c r="QBS70" s="66"/>
      <c r="QBT70" s="66"/>
      <c r="QBU70" s="66"/>
      <c r="QBV70" s="66"/>
      <c r="QBW70" s="66"/>
      <c r="QBX70" s="66"/>
      <c r="QBY70" s="66"/>
      <c r="QBZ70" s="66"/>
      <c r="QCA70" s="66"/>
      <c r="QCB70" s="66"/>
      <c r="QCC70" s="66"/>
      <c r="QCD70" s="66"/>
      <c r="QCE70" s="66"/>
      <c r="QCF70" s="66"/>
      <c r="QCG70" s="66"/>
      <c r="QCH70" s="66"/>
      <c r="QCI70" s="66"/>
      <c r="QCJ70" s="66"/>
      <c r="QCK70" s="66"/>
      <c r="QCL70" s="66"/>
      <c r="QCM70" s="66"/>
      <c r="QCN70" s="66"/>
      <c r="QCO70" s="66"/>
      <c r="QCP70" s="66"/>
      <c r="QCQ70" s="66"/>
      <c r="QCR70" s="66"/>
      <c r="QCS70" s="66"/>
      <c r="QCT70" s="66"/>
      <c r="QCU70" s="66"/>
      <c r="QCV70" s="66"/>
      <c r="QCW70" s="66"/>
      <c r="QCX70" s="66"/>
      <c r="QCY70" s="66"/>
      <c r="QCZ70" s="66"/>
      <c r="QDA70" s="66"/>
      <c r="QDB70" s="66"/>
      <c r="QDC70" s="66"/>
      <c r="QDD70" s="66"/>
      <c r="QDE70" s="66"/>
      <c r="QDF70" s="66"/>
      <c r="QDG70" s="66"/>
      <c r="QDH70" s="66"/>
      <c r="QDI70" s="66"/>
      <c r="QDJ70" s="66"/>
      <c r="QDK70" s="66"/>
      <c r="QDL70" s="66"/>
      <c r="QDM70" s="66"/>
      <c r="QDN70" s="66"/>
      <c r="QDO70" s="66"/>
      <c r="QDP70" s="66"/>
      <c r="QDQ70" s="66"/>
      <c r="QDR70" s="66"/>
      <c r="QDS70" s="66"/>
      <c r="QDT70" s="66"/>
      <c r="QDU70" s="66"/>
      <c r="QDV70" s="66"/>
      <c r="QDW70" s="66"/>
      <c r="QDX70" s="66"/>
      <c r="QDY70" s="66"/>
      <c r="QDZ70" s="66"/>
      <c r="QEA70" s="66"/>
      <c r="QEB70" s="66"/>
      <c r="QEC70" s="66"/>
      <c r="QED70" s="66"/>
      <c r="QEE70" s="66"/>
      <c r="QEF70" s="66"/>
      <c r="QEG70" s="66"/>
      <c r="QEH70" s="66"/>
      <c r="QEI70" s="66"/>
      <c r="QEJ70" s="66"/>
      <c r="QEK70" s="66"/>
      <c r="QEL70" s="66"/>
      <c r="QEM70" s="66"/>
      <c r="QEN70" s="66"/>
      <c r="QEO70" s="66"/>
      <c r="QEP70" s="66"/>
      <c r="QEQ70" s="66"/>
      <c r="QER70" s="66"/>
      <c r="QES70" s="66"/>
      <c r="QET70" s="66"/>
      <c r="QEU70" s="66"/>
      <c r="QEV70" s="66"/>
      <c r="QEW70" s="66"/>
      <c r="QEX70" s="66"/>
      <c r="QEY70" s="66"/>
      <c r="QEZ70" s="66"/>
      <c r="QFA70" s="66"/>
      <c r="QFB70" s="66"/>
      <c r="QFC70" s="66"/>
      <c r="QFD70" s="66"/>
      <c r="QFE70" s="66"/>
      <c r="QFF70" s="66"/>
      <c r="QFG70" s="66"/>
      <c r="QFH70" s="66"/>
      <c r="QFI70" s="66"/>
      <c r="QFJ70" s="66"/>
      <c r="QFK70" s="66"/>
      <c r="QFL70" s="66"/>
      <c r="QFM70" s="66"/>
      <c r="QFN70" s="66"/>
      <c r="QFO70" s="66"/>
      <c r="QFP70" s="66"/>
      <c r="QFQ70" s="66"/>
      <c r="QFR70" s="66"/>
      <c r="QFS70" s="66"/>
      <c r="QFT70" s="66"/>
      <c r="QFU70" s="66"/>
      <c r="QFV70" s="66"/>
      <c r="QFW70" s="66"/>
      <c r="QFX70" s="66"/>
      <c r="QFY70" s="66"/>
      <c r="QFZ70" s="66"/>
      <c r="QGA70" s="66"/>
      <c r="QGB70" s="66"/>
      <c r="QGC70" s="66"/>
      <c r="QGD70" s="66"/>
      <c r="QGE70" s="66"/>
      <c r="QGF70" s="66"/>
      <c r="QGG70" s="66"/>
      <c r="QGH70" s="66"/>
      <c r="QGI70" s="66"/>
      <c r="QGJ70" s="66"/>
      <c r="QGK70" s="66"/>
      <c r="QGL70" s="66"/>
      <c r="QGM70" s="66"/>
      <c r="QGN70" s="66"/>
      <c r="QGO70" s="66"/>
      <c r="QGP70" s="66"/>
      <c r="QGQ70" s="66"/>
      <c r="QGR70" s="66"/>
      <c r="QGS70" s="66"/>
      <c r="QGT70" s="66"/>
      <c r="QGU70" s="66"/>
      <c r="QGV70" s="66"/>
      <c r="QGW70" s="66"/>
      <c r="QGX70" s="66"/>
      <c r="QGY70" s="66"/>
      <c r="QGZ70" s="66"/>
      <c r="QHA70" s="66"/>
      <c r="QHB70" s="66"/>
      <c r="QHC70" s="66"/>
      <c r="QHD70" s="66"/>
      <c r="QHE70" s="66"/>
      <c r="QHF70" s="66"/>
      <c r="QHG70" s="66"/>
      <c r="QHH70" s="66"/>
      <c r="QHI70" s="66"/>
      <c r="QHJ70" s="66"/>
      <c r="QHK70" s="66"/>
      <c r="QHL70" s="66"/>
      <c r="QHM70" s="66"/>
      <c r="QHN70" s="66"/>
      <c r="QHO70" s="66"/>
      <c r="QHP70" s="66"/>
      <c r="QHQ70" s="66"/>
      <c r="QHR70" s="66"/>
      <c r="QHS70" s="66"/>
      <c r="QHT70" s="66"/>
      <c r="QHU70" s="66"/>
      <c r="QHV70" s="66"/>
      <c r="QHW70" s="66"/>
      <c r="QHX70" s="66"/>
      <c r="QHY70" s="66"/>
      <c r="QHZ70" s="66"/>
      <c r="QIA70" s="66"/>
      <c r="QIB70" s="66"/>
      <c r="QIC70" s="66"/>
      <c r="QID70" s="66"/>
      <c r="QIE70" s="66"/>
      <c r="QIF70" s="66"/>
      <c r="QIG70" s="66"/>
      <c r="QIH70" s="66"/>
      <c r="QII70" s="66"/>
      <c r="QIJ70" s="66"/>
      <c r="QIK70" s="66"/>
      <c r="QIL70" s="66"/>
      <c r="QIM70" s="66"/>
      <c r="QIN70" s="66"/>
      <c r="QIO70" s="66"/>
      <c r="QIP70" s="66"/>
      <c r="QIQ70" s="66"/>
      <c r="QIR70" s="66"/>
      <c r="QIS70" s="66"/>
      <c r="QIT70" s="66"/>
      <c r="QIU70" s="66"/>
      <c r="QIV70" s="66"/>
      <c r="QIW70" s="66"/>
      <c r="QIX70" s="66"/>
      <c r="QIY70" s="66"/>
      <c r="QIZ70" s="66"/>
      <c r="QJA70" s="66"/>
      <c r="QJB70" s="66"/>
      <c r="QJC70" s="66"/>
      <c r="QJD70" s="66"/>
      <c r="QJE70" s="66"/>
      <c r="QJF70" s="66"/>
      <c r="QJG70" s="66"/>
      <c r="QJH70" s="66"/>
      <c r="QJI70" s="66"/>
      <c r="QJJ70" s="66"/>
      <c r="QJK70" s="66"/>
      <c r="QJL70" s="66"/>
      <c r="QJM70" s="66"/>
      <c r="QJN70" s="66"/>
      <c r="QJO70" s="66"/>
      <c r="QJP70" s="66"/>
      <c r="QJQ70" s="66"/>
      <c r="QJR70" s="66"/>
      <c r="QJS70" s="66"/>
      <c r="QJT70" s="66"/>
      <c r="QJU70" s="66"/>
      <c r="QJV70" s="66"/>
      <c r="QJW70" s="66"/>
      <c r="QJX70" s="66"/>
      <c r="QJY70" s="66"/>
      <c r="QJZ70" s="66"/>
      <c r="QKA70" s="66"/>
      <c r="QKB70" s="66"/>
      <c r="QKC70" s="66"/>
      <c r="QKD70" s="66"/>
      <c r="QKE70" s="66"/>
      <c r="QKF70" s="66"/>
      <c r="QKG70" s="66"/>
      <c r="QKH70" s="66"/>
      <c r="QKI70" s="66"/>
      <c r="QKJ70" s="66"/>
      <c r="QKK70" s="66"/>
      <c r="QKL70" s="66"/>
      <c r="QKM70" s="66"/>
      <c r="QKN70" s="66"/>
      <c r="QKO70" s="66"/>
      <c r="QKP70" s="66"/>
      <c r="QKQ70" s="66"/>
      <c r="QKR70" s="66"/>
      <c r="QKS70" s="66"/>
      <c r="QKT70" s="66"/>
      <c r="QKU70" s="66"/>
      <c r="QKV70" s="66"/>
      <c r="QKW70" s="66"/>
      <c r="QKX70" s="66"/>
      <c r="QKY70" s="66"/>
      <c r="QKZ70" s="66"/>
      <c r="QLA70" s="66"/>
      <c r="QLB70" s="66"/>
      <c r="QLC70" s="66"/>
      <c r="QLD70" s="66"/>
      <c r="QLE70" s="66"/>
      <c r="QLF70" s="66"/>
      <c r="QLG70" s="66"/>
      <c r="QLH70" s="66"/>
      <c r="QLI70" s="66"/>
      <c r="QLJ70" s="66"/>
      <c r="QLK70" s="66"/>
      <c r="QLL70" s="66"/>
      <c r="QLM70" s="66"/>
      <c r="QLN70" s="66"/>
      <c r="QLO70" s="66"/>
      <c r="QLP70" s="66"/>
      <c r="QLQ70" s="66"/>
      <c r="QLR70" s="66"/>
      <c r="QLS70" s="66"/>
      <c r="QLT70" s="66"/>
      <c r="QLU70" s="66"/>
      <c r="QLV70" s="66"/>
      <c r="QLW70" s="66"/>
      <c r="QLX70" s="66"/>
      <c r="QLY70" s="66"/>
      <c r="QLZ70" s="66"/>
      <c r="QMA70" s="66"/>
      <c r="QMB70" s="66"/>
      <c r="QMC70" s="66"/>
      <c r="QMD70" s="66"/>
      <c r="QME70" s="66"/>
      <c r="QMF70" s="66"/>
      <c r="QMG70" s="66"/>
      <c r="QMH70" s="66"/>
      <c r="QMI70" s="66"/>
      <c r="QMJ70" s="66"/>
      <c r="QMK70" s="66"/>
      <c r="QML70" s="66"/>
      <c r="QMM70" s="66"/>
      <c r="QMN70" s="66"/>
      <c r="QMO70" s="66"/>
      <c r="QMP70" s="66"/>
      <c r="QMQ70" s="66"/>
      <c r="QMR70" s="66"/>
      <c r="QMS70" s="66"/>
      <c r="QMT70" s="66"/>
      <c r="QMU70" s="66"/>
      <c r="QMV70" s="66"/>
      <c r="QMW70" s="66"/>
      <c r="QMX70" s="66"/>
      <c r="QMY70" s="66"/>
      <c r="QMZ70" s="66"/>
      <c r="QNA70" s="66"/>
      <c r="QNB70" s="66"/>
      <c r="QNC70" s="66"/>
      <c r="QND70" s="66"/>
      <c r="QNE70" s="66"/>
      <c r="QNF70" s="66"/>
      <c r="QNG70" s="66"/>
      <c r="QNH70" s="66"/>
      <c r="QNI70" s="66"/>
      <c r="QNJ70" s="66"/>
      <c r="QNK70" s="66"/>
      <c r="QNL70" s="66"/>
      <c r="QNM70" s="66"/>
      <c r="QNN70" s="66"/>
      <c r="QNO70" s="66"/>
      <c r="QNP70" s="66"/>
      <c r="QNQ70" s="66"/>
      <c r="QNR70" s="66"/>
      <c r="QNS70" s="66"/>
      <c r="QNT70" s="66"/>
      <c r="QNU70" s="66"/>
      <c r="QNV70" s="66"/>
      <c r="QNW70" s="66"/>
      <c r="QNX70" s="66"/>
      <c r="QNY70" s="66"/>
      <c r="QNZ70" s="66"/>
      <c r="QOA70" s="66"/>
      <c r="QOB70" s="66"/>
      <c r="QOC70" s="66"/>
      <c r="QOD70" s="66"/>
      <c r="QOE70" s="66"/>
      <c r="QOF70" s="66"/>
      <c r="QOG70" s="66"/>
      <c r="QOH70" s="66"/>
      <c r="QOI70" s="66"/>
      <c r="QOJ70" s="66"/>
      <c r="QOK70" s="66"/>
      <c r="QOL70" s="66"/>
      <c r="QOM70" s="66"/>
      <c r="QON70" s="66"/>
      <c r="QOO70" s="66"/>
      <c r="QOP70" s="66"/>
      <c r="QOQ70" s="66"/>
      <c r="QOR70" s="66"/>
      <c r="QOS70" s="66"/>
      <c r="QOT70" s="66"/>
      <c r="QOU70" s="66"/>
      <c r="QOV70" s="66"/>
      <c r="QOW70" s="66"/>
      <c r="QOX70" s="66"/>
      <c r="QOY70" s="66"/>
      <c r="QOZ70" s="66"/>
      <c r="QPA70" s="66"/>
      <c r="QPB70" s="66"/>
      <c r="QPC70" s="66"/>
      <c r="QPD70" s="66"/>
      <c r="QPE70" s="66"/>
      <c r="QPF70" s="66"/>
      <c r="QPG70" s="66"/>
      <c r="QPH70" s="66"/>
      <c r="QPI70" s="66"/>
      <c r="QPJ70" s="66"/>
      <c r="QPK70" s="66"/>
      <c r="QPL70" s="66"/>
      <c r="QPM70" s="66"/>
      <c r="QPN70" s="66"/>
      <c r="QPO70" s="66"/>
      <c r="QPP70" s="66"/>
      <c r="QPQ70" s="66"/>
      <c r="QPR70" s="66"/>
      <c r="QPS70" s="66"/>
      <c r="QPT70" s="66"/>
      <c r="QPU70" s="66"/>
      <c r="QPV70" s="66"/>
      <c r="QPW70" s="66"/>
      <c r="QPX70" s="66"/>
      <c r="QPY70" s="66"/>
      <c r="QPZ70" s="66"/>
      <c r="QQA70" s="66"/>
      <c r="QQB70" s="66"/>
      <c r="QQC70" s="66"/>
      <c r="QQD70" s="66"/>
      <c r="QQE70" s="66"/>
      <c r="QQF70" s="66"/>
      <c r="QQG70" s="66"/>
      <c r="QQH70" s="66"/>
      <c r="QQI70" s="66"/>
      <c r="QQJ70" s="66"/>
      <c r="QQK70" s="66"/>
      <c r="QQL70" s="66"/>
      <c r="QQM70" s="66"/>
      <c r="QQN70" s="66"/>
      <c r="QQO70" s="66"/>
      <c r="QQP70" s="66"/>
      <c r="QQQ70" s="66"/>
      <c r="QQR70" s="66"/>
      <c r="QQS70" s="66"/>
      <c r="QQT70" s="66"/>
      <c r="QQU70" s="66"/>
      <c r="QQV70" s="66"/>
      <c r="QQW70" s="66"/>
      <c r="QQX70" s="66"/>
      <c r="QQY70" s="66"/>
      <c r="QQZ70" s="66"/>
      <c r="QRA70" s="66"/>
      <c r="QRB70" s="66"/>
      <c r="QRC70" s="66"/>
      <c r="QRD70" s="66"/>
      <c r="QRE70" s="66"/>
      <c r="QRF70" s="66"/>
      <c r="QRG70" s="66"/>
      <c r="QRH70" s="66"/>
      <c r="QRI70" s="66"/>
      <c r="QRJ70" s="66"/>
      <c r="QRK70" s="66"/>
      <c r="QRL70" s="66"/>
      <c r="QRM70" s="66"/>
      <c r="QRN70" s="66"/>
      <c r="QRO70" s="66"/>
      <c r="QRP70" s="66"/>
      <c r="QRQ70" s="66"/>
      <c r="QRR70" s="66"/>
      <c r="QRS70" s="66"/>
      <c r="QRT70" s="66"/>
      <c r="QRU70" s="66"/>
      <c r="QRV70" s="66"/>
      <c r="QRW70" s="66"/>
      <c r="QRX70" s="66"/>
      <c r="QRY70" s="66"/>
      <c r="QRZ70" s="66"/>
      <c r="QSA70" s="66"/>
      <c r="QSB70" s="66"/>
      <c r="QSC70" s="66"/>
      <c r="QSD70" s="66"/>
      <c r="QSE70" s="66"/>
      <c r="QSF70" s="66"/>
      <c r="QSG70" s="66"/>
      <c r="QSH70" s="66"/>
      <c r="QSI70" s="66"/>
      <c r="QSJ70" s="66"/>
      <c r="QSK70" s="66"/>
      <c r="QSL70" s="66"/>
      <c r="QSM70" s="66"/>
      <c r="QSN70" s="66"/>
      <c r="QSO70" s="66"/>
      <c r="QSP70" s="66"/>
      <c r="QSQ70" s="66"/>
      <c r="QSR70" s="66"/>
      <c r="QSS70" s="66"/>
      <c r="QST70" s="66"/>
      <c r="QSU70" s="66"/>
      <c r="QSV70" s="66"/>
      <c r="QSW70" s="66"/>
      <c r="QSX70" s="66"/>
      <c r="QSY70" s="66"/>
      <c r="QSZ70" s="66"/>
      <c r="QTA70" s="66"/>
      <c r="QTB70" s="66"/>
      <c r="QTC70" s="66"/>
      <c r="QTD70" s="66"/>
      <c r="QTE70" s="66"/>
      <c r="QTF70" s="66"/>
      <c r="QTG70" s="66"/>
      <c r="QTH70" s="66"/>
      <c r="QTI70" s="66"/>
      <c r="QTJ70" s="66"/>
      <c r="QTK70" s="66"/>
      <c r="QTL70" s="66"/>
      <c r="QTM70" s="66"/>
      <c r="QTN70" s="66"/>
      <c r="QTO70" s="66"/>
      <c r="QTP70" s="66"/>
      <c r="QTQ70" s="66"/>
      <c r="QTR70" s="66"/>
      <c r="QTS70" s="66"/>
      <c r="QTT70" s="66"/>
      <c r="QTU70" s="66"/>
      <c r="QTV70" s="66"/>
      <c r="QTW70" s="66"/>
      <c r="QTX70" s="66"/>
      <c r="QTY70" s="66"/>
      <c r="QTZ70" s="66"/>
      <c r="QUA70" s="66"/>
      <c r="QUB70" s="66"/>
      <c r="QUC70" s="66"/>
      <c r="QUD70" s="66"/>
      <c r="QUE70" s="66"/>
      <c r="QUF70" s="66"/>
      <c r="QUG70" s="66"/>
      <c r="QUH70" s="66"/>
      <c r="QUI70" s="66"/>
      <c r="QUJ70" s="66"/>
      <c r="QUK70" s="66"/>
      <c r="QUL70" s="66"/>
      <c r="QUM70" s="66"/>
      <c r="QUN70" s="66"/>
      <c r="QUO70" s="66"/>
      <c r="QUP70" s="66"/>
      <c r="QUQ70" s="66"/>
      <c r="QUR70" s="66"/>
      <c r="QUS70" s="66"/>
      <c r="QUT70" s="66"/>
      <c r="QUU70" s="66"/>
      <c r="QUV70" s="66"/>
      <c r="QUW70" s="66"/>
      <c r="QUX70" s="66"/>
      <c r="QUY70" s="66"/>
      <c r="QUZ70" s="66"/>
      <c r="QVA70" s="66"/>
      <c r="QVB70" s="66"/>
      <c r="QVC70" s="66"/>
      <c r="QVD70" s="66"/>
      <c r="QVE70" s="66"/>
      <c r="QVF70" s="66"/>
      <c r="QVG70" s="66"/>
      <c r="QVH70" s="66"/>
      <c r="QVI70" s="66"/>
      <c r="QVJ70" s="66"/>
      <c r="QVK70" s="66"/>
      <c r="QVL70" s="66"/>
      <c r="QVM70" s="66"/>
      <c r="QVN70" s="66"/>
      <c r="QVO70" s="66"/>
      <c r="QVP70" s="66"/>
      <c r="QVQ70" s="66"/>
      <c r="QVR70" s="66"/>
      <c r="QVS70" s="66"/>
      <c r="QVT70" s="66"/>
      <c r="QVU70" s="66"/>
      <c r="QVV70" s="66"/>
      <c r="QVW70" s="66"/>
      <c r="QVX70" s="66"/>
      <c r="QVY70" s="66"/>
      <c r="QVZ70" s="66"/>
      <c r="QWA70" s="66"/>
      <c r="QWB70" s="66"/>
      <c r="QWC70" s="66"/>
      <c r="QWD70" s="66"/>
      <c r="QWE70" s="66"/>
      <c r="QWF70" s="66"/>
      <c r="QWG70" s="66"/>
      <c r="QWH70" s="66"/>
      <c r="QWI70" s="66"/>
      <c r="QWJ70" s="66"/>
      <c r="QWK70" s="66"/>
      <c r="QWL70" s="66"/>
      <c r="QWM70" s="66"/>
      <c r="QWN70" s="66"/>
      <c r="QWO70" s="66"/>
      <c r="QWP70" s="66"/>
      <c r="QWQ70" s="66"/>
      <c r="QWR70" s="66"/>
      <c r="QWS70" s="66"/>
      <c r="QWT70" s="66"/>
      <c r="QWU70" s="66"/>
      <c r="QWV70" s="66"/>
      <c r="QWW70" s="66"/>
      <c r="QWX70" s="66"/>
      <c r="QWY70" s="66"/>
      <c r="QWZ70" s="66"/>
      <c r="QXA70" s="66"/>
      <c r="QXB70" s="66"/>
      <c r="QXC70" s="66"/>
      <c r="QXD70" s="66"/>
      <c r="QXE70" s="66"/>
      <c r="QXF70" s="66"/>
      <c r="QXG70" s="66"/>
      <c r="QXH70" s="66"/>
      <c r="QXI70" s="66"/>
      <c r="QXJ70" s="66"/>
      <c r="QXK70" s="66"/>
      <c r="QXL70" s="66"/>
      <c r="QXM70" s="66"/>
      <c r="QXN70" s="66"/>
      <c r="QXO70" s="66"/>
      <c r="QXP70" s="66"/>
      <c r="QXQ70" s="66"/>
      <c r="QXR70" s="66"/>
      <c r="QXS70" s="66"/>
      <c r="QXT70" s="66"/>
      <c r="QXU70" s="66"/>
      <c r="QXV70" s="66"/>
      <c r="QXW70" s="66"/>
      <c r="QXX70" s="66"/>
      <c r="QXY70" s="66"/>
      <c r="QXZ70" s="66"/>
      <c r="QYA70" s="66"/>
      <c r="QYB70" s="66"/>
      <c r="QYC70" s="66"/>
      <c r="QYD70" s="66"/>
      <c r="QYE70" s="66"/>
      <c r="QYF70" s="66"/>
      <c r="QYG70" s="66"/>
      <c r="QYH70" s="66"/>
      <c r="QYI70" s="66"/>
      <c r="QYJ70" s="66"/>
      <c r="QYK70" s="66"/>
      <c r="QYL70" s="66"/>
      <c r="QYM70" s="66"/>
      <c r="QYN70" s="66"/>
      <c r="QYO70" s="66"/>
      <c r="QYP70" s="66"/>
      <c r="QYQ70" s="66"/>
      <c r="QYR70" s="66"/>
      <c r="QYS70" s="66"/>
      <c r="QYT70" s="66"/>
      <c r="QYU70" s="66"/>
      <c r="QYV70" s="66"/>
      <c r="QYW70" s="66"/>
      <c r="QYX70" s="66"/>
      <c r="QYY70" s="66"/>
      <c r="QYZ70" s="66"/>
      <c r="QZA70" s="66"/>
      <c r="QZB70" s="66"/>
      <c r="QZC70" s="66"/>
      <c r="QZD70" s="66"/>
      <c r="QZE70" s="66"/>
      <c r="QZF70" s="66"/>
      <c r="QZG70" s="66"/>
      <c r="QZH70" s="66"/>
      <c r="QZI70" s="66"/>
      <c r="QZJ70" s="66"/>
      <c r="QZK70" s="66"/>
      <c r="QZL70" s="66"/>
      <c r="QZM70" s="66"/>
      <c r="QZN70" s="66"/>
      <c r="QZO70" s="66"/>
      <c r="QZP70" s="66"/>
      <c r="QZQ70" s="66"/>
      <c r="QZR70" s="66"/>
      <c r="QZS70" s="66"/>
      <c r="QZT70" s="66"/>
      <c r="QZU70" s="66"/>
      <c r="QZV70" s="66"/>
      <c r="QZW70" s="66"/>
      <c r="QZX70" s="66"/>
      <c r="QZY70" s="66"/>
      <c r="QZZ70" s="66"/>
      <c r="RAA70" s="66"/>
      <c r="RAB70" s="66"/>
      <c r="RAC70" s="66"/>
      <c r="RAD70" s="66"/>
      <c r="RAE70" s="66"/>
      <c r="RAF70" s="66"/>
      <c r="RAG70" s="66"/>
      <c r="RAH70" s="66"/>
      <c r="RAI70" s="66"/>
      <c r="RAJ70" s="66"/>
      <c r="RAK70" s="66"/>
      <c r="RAL70" s="66"/>
      <c r="RAM70" s="66"/>
      <c r="RAN70" s="66"/>
      <c r="RAO70" s="66"/>
      <c r="RAP70" s="66"/>
      <c r="RAQ70" s="66"/>
      <c r="RAR70" s="66"/>
      <c r="RAS70" s="66"/>
      <c r="RAT70" s="66"/>
      <c r="RAU70" s="66"/>
      <c r="RAV70" s="66"/>
      <c r="RAW70" s="66"/>
      <c r="RAX70" s="66"/>
      <c r="RAY70" s="66"/>
      <c r="RAZ70" s="66"/>
      <c r="RBA70" s="66"/>
      <c r="RBB70" s="66"/>
      <c r="RBC70" s="66"/>
      <c r="RBD70" s="66"/>
      <c r="RBE70" s="66"/>
      <c r="RBF70" s="66"/>
      <c r="RBG70" s="66"/>
      <c r="RBH70" s="66"/>
      <c r="RBI70" s="66"/>
      <c r="RBJ70" s="66"/>
      <c r="RBK70" s="66"/>
      <c r="RBL70" s="66"/>
      <c r="RBM70" s="66"/>
      <c r="RBN70" s="66"/>
      <c r="RBO70" s="66"/>
      <c r="RBP70" s="66"/>
      <c r="RBQ70" s="66"/>
      <c r="RBR70" s="66"/>
      <c r="RBS70" s="66"/>
      <c r="RBT70" s="66"/>
      <c r="RBU70" s="66"/>
      <c r="RBV70" s="66"/>
      <c r="RBW70" s="66"/>
      <c r="RBX70" s="66"/>
      <c r="RBY70" s="66"/>
      <c r="RBZ70" s="66"/>
      <c r="RCA70" s="66"/>
      <c r="RCB70" s="66"/>
      <c r="RCC70" s="66"/>
      <c r="RCD70" s="66"/>
      <c r="RCE70" s="66"/>
      <c r="RCF70" s="66"/>
      <c r="RCG70" s="66"/>
      <c r="RCH70" s="66"/>
      <c r="RCI70" s="66"/>
      <c r="RCJ70" s="66"/>
      <c r="RCK70" s="66"/>
      <c r="RCL70" s="66"/>
      <c r="RCM70" s="66"/>
      <c r="RCN70" s="66"/>
      <c r="RCO70" s="66"/>
      <c r="RCP70" s="66"/>
      <c r="RCQ70" s="66"/>
      <c r="RCR70" s="66"/>
      <c r="RCS70" s="66"/>
      <c r="RCT70" s="66"/>
      <c r="RCU70" s="66"/>
      <c r="RCV70" s="66"/>
      <c r="RCW70" s="66"/>
      <c r="RCX70" s="66"/>
      <c r="RCY70" s="66"/>
      <c r="RCZ70" s="66"/>
      <c r="RDA70" s="66"/>
      <c r="RDB70" s="66"/>
      <c r="RDC70" s="66"/>
      <c r="RDD70" s="66"/>
      <c r="RDE70" s="66"/>
      <c r="RDF70" s="66"/>
      <c r="RDG70" s="66"/>
      <c r="RDH70" s="66"/>
      <c r="RDI70" s="66"/>
      <c r="RDJ70" s="66"/>
      <c r="RDK70" s="66"/>
      <c r="RDL70" s="66"/>
      <c r="RDM70" s="66"/>
      <c r="RDN70" s="66"/>
      <c r="RDO70" s="66"/>
      <c r="RDP70" s="66"/>
      <c r="RDQ70" s="66"/>
      <c r="RDR70" s="66"/>
      <c r="RDS70" s="66"/>
      <c r="RDT70" s="66"/>
      <c r="RDU70" s="66"/>
      <c r="RDV70" s="66"/>
      <c r="RDW70" s="66"/>
      <c r="RDX70" s="66"/>
      <c r="RDY70" s="66"/>
      <c r="RDZ70" s="66"/>
      <c r="REA70" s="66"/>
      <c r="REB70" s="66"/>
      <c r="REC70" s="66"/>
      <c r="RED70" s="66"/>
      <c r="REE70" s="66"/>
      <c r="REF70" s="66"/>
      <c r="REG70" s="66"/>
      <c r="REH70" s="66"/>
      <c r="REI70" s="66"/>
      <c r="REJ70" s="66"/>
      <c r="REK70" s="66"/>
      <c r="REL70" s="66"/>
      <c r="REM70" s="66"/>
      <c r="REN70" s="66"/>
      <c r="REO70" s="66"/>
      <c r="REP70" s="66"/>
      <c r="REQ70" s="66"/>
      <c r="RER70" s="66"/>
      <c r="RES70" s="66"/>
      <c r="RET70" s="66"/>
      <c r="REU70" s="66"/>
      <c r="REV70" s="66"/>
      <c r="REW70" s="66"/>
      <c r="REX70" s="66"/>
      <c r="REY70" s="66"/>
      <c r="REZ70" s="66"/>
      <c r="RFA70" s="66"/>
      <c r="RFB70" s="66"/>
      <c r="RFC70" s="66"/>
      <c r="RFD70" s="66"/>
      <c r="RFE70" s="66"/>
      <c r="RFF70" s="66"/>
      <c r="RFG70" s="66"/>
      <c r="RFH70" s="66"/>
      <c r="RFI70" s="66"/>
      <c r="RFJ70" s="66"/>
      <c r="RFK70" s="66"/>
      <c r="RFL70" s="66"/>
      <c r="RFM70" s="66"/>
      <c r="RFN70" s="66"/>
      <c r="RFO70" s="66"/>
      <c r="RFP70" s="66"/>
      <c r="RFQ70" s="66"/>
      <c r="RFR70" s="66"/>
      <c r="RFS70" s="66"/>
      <c r="RFT70" s="66"/>
      <c r="RFU70" s="66"/>
      <c r="RFV70" s="66"/>
      <c r="RFW70" s="66"/>
      <c r="RFX70" s="66"/>
      <c r="RFY70" s="66"/>
      <c r="RFZ70" s="66"/>
      <c r="RGA70" s="66"/>
      <c r="RGB70" s="66"/>
      <c r="RGC70" s="66"/>
      <c r="RGD70" s="66"/>
      <c r="RGE70" s="66"/>
      <c r="RGF70" s="66"/>
      <c r="RGG70" s="66"/>
      <c r="RGH70" s="66"/>
      <c r="RGI70" s="66"/>
      <c r="RGJ70" s="66"/>
      <c r="RGK70" s="66"/>
      <c r="RGL70" s="66"/>
      <c r="RGM70" s="66"/>
      <c r="RGN70" s="66"/>
      <c r="RGO70" s="66"/>
      <c r="RGP70" s="66"/>
      <c r="RGQ70" s="66"/>
      <c r="RGR70" s="66"/>
      <c r="RGS70" s="66"/>
      <c r="RGT70" s="66"/>
      <c r="RGU70" s="66"/>
      <c r="RGV70" s="66"/>
      <c r="RGW70" s="66"/>
      <c r="RGX70" s="66"/>
      <c r="RGY70" s="66"/>
      <c r="RGZ70" s="66"/>
      <c r="RHA70" s="66"/>
      <c r="RHB70" s="66"/>
      <c r="RHC70" s="66"/>
      <c r="RHD70" s="66"/>
      <c r="RHE70" s="66"/>
      <c r="RHF70" s="66"/>
      <c r="RHG70" s="66"/>
      <c r="RHH70" s="66"/>
      <c r="RHI70" s="66"/>
      <c r="RHJ70" s="66"/>
      <c r="RHK70" s="66"/>
      <c r="RHL70" s="66"/>
      <c r="RHM70" s="66"/>
      <c r="RHN70" s="66"/>
      <c r="RHO70" s="66"/>
      <c r="RHP70" s="66"/>
      <c r="RHQ70" s="66"/>
      <c r="RHR70" s="66"/>
      <c r="RHS70" s="66"/>
      <c r="RHT70" s="66"/>
      <c r="RHU70" s="66"/>
      <c r="RHV70" s="66"/>
      <c r="RHW70" s="66"/>
      <c r="RHX70" s="66"/>
      <c r="RHY70" s="66"/>
      <c r="RHZ70" s="66"/>
      <c r="RIA70" s="66"/>
      <c r="RIB70" s="66"/>
      <c r="RIC70" s="66"/>
      <c r="RID70" s="66"/>
      <c r="RIE70" s="66"/>
      <c r="RIF70" s="66"/>
      <c r="RIG70" s="66"/>
      <c r="RIH70" s="66"/>
      <c r="RII70" s="66"/>
      <c r="RIJ70" s="66"/>
      <c r="RIK70" s="66"/>
      <c r="RIL70" s="66"/>
      <c r="RIM70" s="66"/>
      <c r="RIN70" s="66"/>
      <c r="RIO70" s="66"/>
      <c r="RIP70" s="66"/>
      <c r="RIQ70" s="66"/>
      <c r="RIR70" s="66"/>
      <c r="RIS70" s="66"/>
      <c r="RIT70" s="66"/>
      <c r="RIU70" s="66"/>
      <c r="RIV70" s="66"/>
      <c r="RIW70" s="66"/>
      <c r="RIX70" s="66"/>
      <c r="RIY70" s="66"/>
      <c r="RIZ70" s="66"/>
      <c r="RJA70" s="66"/>
      <c r="RJB70" s="66"/>
      <c r="RJC70" s="66"/>
      <c r="RJD70" s="66"/>
      <c r="RJE70" s="66"/>
      <c r="RJF70" s="66"/>
      <c r="RJG70" s="66"/>
      <c r="RJH70" s="66"/>
      <c r="RJI70" s="66"/>
      <c r="RJJ70" s="66"/>
      <c r="RJK70" s="66"/>
      <c r="RJL70" s="66"/>
      <c r="RJM70" s="66"/>
      <c r="RJN70" s="66"/>
      <c r="RJO70" s="66"/>
      <c r="RJP70" s="66"/>
      <c r="RJQ70" s="66"/>
      <c r="RJR70" s="66"/>
      <c r="RJS70" s="66"/>
      <c r="RJT70" s="66"/>
      <c r="RJU70" s="66"/>
      <c r="RJV70" s="66"/>
      <c r="RJW70" s="66"/>
      <c r="RJX70" s="66"/>
      <c r="RJY70" s="66"/>
      <c r="RJZ70" s="66"/>
      <c r="RKA70" s="66"/>
      <c r="RKB70" s="66"/>
      <c r="RKC70" s="66"/>
      <c r="RKD70" s="66"/>
      <c r="RKE70" s="66"/>
      <c r="RKF70" s="66"/>
      <c r="RKG70" s="66"/>
      <c r="RKH70" s="66"/>
      <c r="RKI70" s="66"/>
      <c r="RKJ70" s="66"/>
      <c r="RKK70" s="66"/>
      <c r="RKL70" s="66"/>
      <c r="RKM70" s="66"/>
      <c r="RKN70" s="66"/>
      <c r="RKO70" s="66"/>
      <c r="RKP70" s="66"/>
      <c r="RKQ70" s="66"/>
      <c r="RKR70" s="66"/>
      <c r="RKS70" s="66"/>
      <c r="RKT70" s="66"/>
      <c r="RKU70" s="66"/>
      <c r="RKV70" s="66"/>
      <c r="RKW70" s="66"/>
      <c r="RKX70" s="66"/>
      <c r="RKY70" s="66"/>
      <c r="RKZ70" s="66"/>
      <c r="RLA70" s="66"/>
      <c r="RLB70" s="66"/>
      <c r="RLC70" s="66"/>
      <c r="RLD70" s="66"/>
      <c r="RLE70" s="66"/>
      <c r="RLF70" s="66"/>
      <c r="RLG70" s="66"/>
      <c r="RLH70" s="66"/>
      <c r="RLI70" s="66"/>
      <c r="RLJ70" s="66"/>
      <c r="RLK70" s="66"/>
      <c r="RLL70" s="66"/>
      <c r="RLM70" s="66"/>
      <c r="RLN70" s="66"/>
      <c r="RLO70" s="66"/>
      <c r="RLP70" s="66"/>
      <c r="RLQ70" s="66"/>
      <c r="RLR70" s="66"/>
      <c r="RLS70" s="66"/>
      <c r="RLT70" s="66"/>
      <c r="RLU70" s="66"/>
      <c r="RLV70" s="66"/>
      <c r="RLW70" s="66"/>
      <c r="RLX70" s="66"/>
      <c r="RLY70" s="66"/>
      <c r="RLZ70" s="66"/>
      <c r="RMA70" s="66"/>
      <c r="RMB70" s="66"/>
      <c r="RMC70" s="66"/>
      <c r="RMD70" s="66"/>
      <c r="RME70" s="66"/>
      <c r="RMF70" s="66"/>
      <c r="RMG70" s="66"/>
      <c r="RMH70" s="66"/>
      <c r="RMI70" s="66"/>
      <c r="RMJ70" s="66"/>
      <c r="RMK70" s="66"/>
      <c r="RML70" s="66"/>
      <c r="RMM70" s="66"/>
      <c r="RMN70" s="66"/>
      <c r="RMO70" s="66"/>
      <c r="RMP70" s="66"/>
      <c r="RMQ70" s="66"/>
      <c r="RMR70" s="66"/>
      <c r="RMS70" s="66"/>
      <c r="RMT70" s="66"/>
      <c r="RMU70" s="66"/>
      <c r="RMV70" s="66"/>
      <c r="RMW70" s="66"/>
      <c r="RMX70" s="66"/>
      <c r="RMY70" s="66"/>
      <c r="RMZ70" s="66"/>
      <c r="RNA70" s="66"/>
      <c r="RNB70" s="66"/>
      <c r="RNC70" s="66"/>
      <c r="RND70" s="66"/>
      <c r="RNE70" s="66"/>
      <c r="RNF70" s="66"/>
      <c r="RNG70" s="66"/>
      <c r="RNH70" s="66"/>
      <c r="RNI70" s="66"/>
      <c r="RNJ70" s="66"/>
      <c r="RNK70" s="66"/>
      <c r="RNL70" s="66"/>
      <c r="RNM70" s="66"/>
      <c r="RNN70" s="66"/>
      <c r="RNO70" s="66"/>
      <c r="RNP70" s="66"/>
      <c r="RNQ70" s="66"/>
      <c r="RNR70" s="66"/>
      <c r="RNS70" s="66"/>
      <c r="RNT70" s="66"/>
      <c r="RNU70" s="66"/>
      <c r="RNV70" s="66"/>
      <c r="RNW70" s="66"/>
      <c r="RNX70" s="66"/>
      <c r="RNY70" s="66"/>
      <c r="RNZ70" s="66"/>
      <c r="ROA70" s="66"/>
      <c r="ROB70" s="66"/>
      <c r="ROC70" s="66"/>
      <c r="ROD70" s="66"/>
      <c r="ROE70" s="66"/>
      <c r="ROF70" s="66"/>
      <c r="ROG70" s="66"/>
      <c r="ROH70" s="66"/>
      <c r="ROI70" s="66"/>
      <c r="ROJ70" s="66"/>
      <c r="ROK70" s="66"/>
      <c r="ROL70" s="66"/>
      <c r="ROM70" s="66"/>
      <c r="RON70" s="66"/>
      <c r="ROO70" s="66"/>
      <c r="ROP70" s="66"/>
      <c r="ROQ70" s="66"/>
      <c r="ROR70" s="66"/>
      <c r="ROS70" s="66"/>
      <c r="ROT70" s="66"/>
      <c r="ROU70" s="66"/>
      <c r="ROV70" s="66"/>
      <c r="ROW70" s="66"/>
      <c r="ROX70" s="66"/>
      <c r="ROY70" s="66"/>
      <c r="ROZ70" s="66"/>
      <c r="RPA70" s="66"/>
      <c r="RPB70" s="66"/>
      <c r="RPC70" s="66"/>
      <c r="RPD70" s="66"/>
      <c r="RPE70" s="66"/>
      <c r="RPF70" s="66"/>
      <c r="RPG70" s="66"/>
      <c r="RPH70" s="66"/>
      <c r="RPI70" s="66"/>
      <c r="RPJ70" s="66"/>
      <c r="RPK70" s="66"/>
      <c r="RPL70" s="66"/>
      <c r="RPM70" s="66"/>
      <c r="RPN70" s="66"/>
      <c r="RPO70" s="66"/>
      <c r="RPP70" s="66"/>
      <c r="RPQ70" s="66"/>
      <c r="RPR70" s="66"/>
      <c r="RPS70" s="66"/>
      <c r="RPT70" s="66"/>
      <c r="RPU70" s="66"/>
      <c r="RPV70" s="66"/>
      <c r="RPW70" s="66"/>
      <c r="RPX70" s="66"/>
      <c r="RPY70" s="66"/>
      <c r="RPZ70" s="66"/>
      <c r="RQA70" s="66"/>
      <c r="RQB70" s="66"/>
      <c r="RQC70" s="66"/>
      <c r="RQD70" s="66"/>
      <c r="RQE70" s="66"/>
      <c r="RQF70" s="66"/>
      <c r="RQG70" s="66"/>
      <c r="RQH70" s="66"/>
      <c r="RQI70" s="66"/>
      <c r="RQJ70" s="66"/>
      <c r="RQK70" s="66"/>
      <c r="RQL70" s="66"/>
      <c r="RQM70" s="66"/>
      <c r="RQN70" s="66"/>
      <c r="RQO70" s="66"/>
      <c r="RQP70" s="66"/>
      <c r="RQQ70" s="66"/>
      <c r="RQR70" s="66"/>
      <c r="RQS70" s="66"/>
      <c r="RQT70" s="66"/>
      <c r="RQU70" s="66"/>
      <c r="RQV70" s="66"/>
      <c r="RQW70" s="66"/>
      <c r="RQX70" s="66"/>
      <c r="RQY70" s="66"/>
      <c r="RQZ70" s="66"/>
      <c r="RRA70" s="66"/>
      <c r="RRB70" s="66"/>
      <c r="RRC70" s="66"/>
      <c r="RRD70" s="66"/>
      <c r="RRE70" s="66"/>
      <c r="RRF70" s="66"/>
      <c r="RRG70" s="66"/>
      <c r="RRH70" s="66"/>
      <c r="RRI70" s="66"/>
      <c r="RRJ70" s="66"/>
      <c r="RRK70" s="66"/>
      <c r="RRL70" s="66"/>
      <c r="RRM70" s="66"/>
      <c r="RRN70" s="66"/>
      <c r="RRO70" s="66"/>
      <c r="RRP70" s="66"/>
      <c r="RRQ70" s="66"/>
      <c r="RRR70" s="66"/>
      <c r="RRS70" s="66"/>
      <c r="RRT70" s="66"/>
      <c r="RRU70" s="66"/>
      <c r="RRV70" s="66"/>
      <c r="RRW70" s="66"/>
      <c r="RRX70" s="66"/>
      <c r="RRY70" s="66"/>
      <c r="RRZ70" s="66"/>
      <c r="RSA70" s="66"/>
      <c r="RSB70" s="66"/>
      <c r="RSC70" s="66"/>
      <c r="RSD70" s="66"/>
      <c r="RSE70" s="66"/>
      <c r="RSF70" s="66"/>
      <c r="RSG70" s="66"/>
      <c r="RSH70" s="66"/>
      <c r="RSI70" s="66"/>
      <c r="RSJ70" s="66"/>
      <c r="RSK70" s="66"/>
      <c r="RSL70" s="66"/>
      <c r="RSM70" s="66"/>
      <c r="RSN70" s="66"/>
      <c r="RSO70" s="66"/>
      <c r="RSP70" s="66"/>
      <c r="RSQ70" s="66"/>
      <c r="RSR70" s="66"/>
      <c r="RSS70" s="66"/>
      <c r="RST70" s="66"/>
      <c r="RSU70" s="66"/>
      <c r="RSV70" s="66"/>
      <c r="RSW70" s="66"/>
      <c r="RSX70" s="66"/>
      <c r="RSY70" s="66"/>
      <c r="RSZ70" s="66"/>
      <c r="RTA70" s="66"/>
      <c r="RTB70" s="66"/>
      <c r="RTC70" s="66"/>
      <c r="RTD70" s="66"/>
      <c r="RTE70" s="66"/>
      <c r="RTF70" s="66"/>
      <c r="RTG70" s="66"/>
      <c r="RTH70" s="66"/>
      <c r="RTI70" s="66"/>
      <c r="RTJ70" s="66"/>
      <c r="RTK70" s="66"/>
      <c r="RTL70" s="66"/>
      <c r="RTM70" s="66"/>
      <c r="RTN70" s="66"/>
      <c r="RTO70" s="66"/>
      <c r="RTP70" s="66"/>
      <c r="RTQ70" s="66"/>
      <c r="RTR70" s="66"/>
      <c r="RTS70" s="66"/>
      <c r="RTT70" s="66"/>
      <c r="RTU70" s="66"/>
      <c r="RTV70" s="66"/>
      <c r="RTW70" s="66"/>
      <c r="RTX70" s="66"/>
      <c r="RTY70" s="66"/>
      <c r="RTZ70" s="66"/>
      <c r="RUA70" s="66"/>
      <c r="RUB70" s="66"/>
      <c r="RUC70" s="66"/>
      <c r="RUD70" s="66"/>
      <c r="RUE70" s="66"/>
      <c r="RUF70" s="66"/>
      <c r="RUG70" s="66"/>
      <c r="RUH70" s="66"/>
      <c r="RUI70" s="66"/>
      <c r="RUJ70" s="66"/>
      <c r="RUK70" s="66"/>
      <c r="RUL70" s="66"/>
      <c r="RUM70" s="66"/>
      <c r="RUN70" s="66"/>
      <c r="RUO70" s="66"/>
      <c r="RUP70" s="66"/>
      <c r="RUQ70" s="66"/>
      <c r="RUR70" s="66"/>
      <c r="RUS70" s="66"/>
      <c r="RUT70" s="66"/>
      <c r="RUU70" s="66"/>
      <c r="RUV70" s="66"/>
      <c r="RUW70" s="66"/>
      <c r="RUX70" s="66"/>
      <c r="RUY70" s="66"/>
      <c r="RUZ70" s="66"/>
      <c r="RVA70" s="66"/>
      <c r="RVB70" s="66"/>
      <c r="RVC70" s="66"/>
      <c r="RVD70" s="66"/>
      <c r="RVE70" s="66"/>
      <c r="RVF70" s="66"/>
      <c r="RVG70" s="66"/>
      <c r="RVH70" s="66"/>
      <c r="RVI70" s="66"/>
      <c r="RVJ70" s="66"/>
      <c r="RVK70" s="66"/>
      <c r="RVL70" s="66"/>
      <c r="RVM70" s="66"/>
      <c r="RVN70" s="66"/>
      <c r="RVO70" s="66"/>
      <c r="RVP70" s="66"/>
      <c r="RVQ70" s="66"/>
      <c r="RVR70" s="66"/>
      <c r="RVS70" s="66"/>
      <c r="RVT70" s="66"/>
      <c r="RVU70" s="66"/>
      <c r="RVV70" s="66"/>
      <c r="RVW70" s="66"/>
      <c r="RVX70" s="66"/>
      <c r="RVY70" s="66"/>
      <c r="RVZ70" s="66"/>
      <c r="RWA70" s="66"/>
      <c r="RWB70" s="66"/>
      <c r="RWC70" s="66"/>
      <c r="RWD70" s="66"/>
      <c r="RWE70" s="66"/>
      <c r="RWF70" s="66"/>
      <c r="RWG70" s="66"/>
      <c r="RWH70" s="66"/>
      <c r="RWI70" s="66"/>
      <c r="RWJ70" s="66"/>
      <c r="RWK70" s="66"/>
      <c r="RWL70" s="66"/>
      <c r="RWM70" s="66"/>
      <c r="RWN70" s="66"/>
      <c r="RWO70" s="66"/>
      <c r="RWP70" s="66"/>
      <c r="RWQ70" s="66"/>
      <c r="RWR70" s="66"/>
      <c r="RWS70" s="66"/>
      <c r="RWT70" s="66"/>
      <c r="RWU70" s="66"/>
      <c r="RWV70" s="66"/>
      <c r="RWW70" s="66"/>
      <c r="RWX70" s="66"/>
      <c r="RWY70" s="66"/>
      <c r="RWZ70" s="66"/>
      <c r="RXA70" s="66"/>
      <c r="RXB70" s="66"/>
      <c r="RXC70" s="66"/>
      <c r="RXD70" s="66"/>
      <c r="RXE70" s="66"/>
      <c r="RXF70" s="66"/>
      <c r="RXG70" s="66"/>
      <c r="RXH70" s="66"/>
      <c r="RXI70" s="66"/>
      <c r="RXJ70" s="66"/>
      <c r="RXK70" s="66"/>
      <c r="RXL70" s="66"/>
      <c r="RXM70" s="66"/>
      <c r="RXN70" s="66"/>
      <c r="RXO70" s="66"/>
      <c r="RXP70" s="66"/>
      <c r="RXQ70" s="66"/>
      <c r="RXR70" s="66"/>
      <c r="RXS70" s="66"/>
      <c r="RXT70" s="66"/>
      <c r="RXU70" s="66"/>
      <c r="RXV70" s="66"/>
      <c r="RXW70" s="66"/>
      <c r="RXX70" s="66"/>
      <c r="RXY70" s="66"/>
      <c r="RXZ70" s="66"/>
      <c r="RYA70" s="66"/>
      <c r="RYB70" s="66"/>
      <c r="RYC70" s="66"/>
      <c r="RYD70" s="66"/>
      <c r="RYE70" s="66"/>
      <c r="RYF70" s="66"/>
      <c r="RYG70" s="66"/>
      <c r="RYH70" s="66"/>
      <c r="RYI70" s="66"/>
      <c r="RYJ70" s="66"/>
      <c r="RYK70" s="66"/>
      <c r="RYL70" s="66"/>
      <c r="RYM70" s="66"/>
      <c r="RYN70" s="66"/>
      <c r="RYO70" s="66"/>
      <c r="RYP70" s="66"/>
      <c r="RYQ70" s="66"/>
      <c r="RYR70" s="66"/>
      <c r="RYS70" s="66"/>
      <c r="RYT70" s="66"/>
      <c r="RYU70" s="66"/>
      <c r="RYV70" s="66"/>
      <c r="RYW70" s="66"/>
      <c r="RYX70" s="66"/>
      <c r="RYY70" s="66"/>
      <c r="RYZ70" s="66"/>
      <c r="RZA70" s="66"/>
      <c r="RZB70" s="66"/>
      <c r="RZC70" s="66"/>
      <c r="RZD70" s="66"/>
      <c r="RZE70" s="66"/>
      <c r="RZF70" s="66"/>
      <c r="RZG70" s="66"/>
      <c r="RZH70" s="66"/>
      <c r="RZI70" s="66"/>
      <c r="RZJ70" s="66"/>
      <c r="RZK70" s="66"/>
      <c r="RZL70" s="66"/>
      <c r="RZM70" s="66"/>
      <c r="RZN70" s="66"/>
      <c r="RZO70" s="66"/>
      <c r="RZP70" s="66"/>
      <c r="RZQ70" s="66"/>
      <c r="RZR70" s="66"/>
      <c r="RZS70" s="66"/>
      <c r="RZT70" s="66"/>
      <c r="RZU70" s="66"/>
      <c r="RZV70" s="66"/>
      <c r="RZW70" s="66"/>
      <c r="RZX70" s="66"/>
      <c r="RZY70" s="66"/>
      <c r="RZZ70" s="66"/>
      <c r="SAA70" s="66"/>
      <c r="SAB70" s="66"/>
      <c r="SAC70" s="66"/>
      <c r="SAD70" s="66"/>
      <c r="SAE70" s="66"/>
      <c r="SAF70" s="66"/>
      <c r="SAG70" s="66"/>
      <c r="SAH70" s="66"/>
      <c r="SAI70" s="66"/>
      <c r="SAJ70" s="66"/>
      <c r="SAK70" s="66"/>
      <c r="SAL70" s="66"/>
      <c r="SAM70" s="66"/>
      <c r="SAN70" s="66"/>
      <c r="SAO70" s="66"/>
      <c r="SAP70" s="66"/>
      <c r="SAQ70" s="66"/>
      <c r="SAR70" s="66"/>
      <c r="SAS70" s="66"/>
      <c r="SAT70" s="66"/>
      <c r="SAU70" s="66"/>
      <c r="SAV70" s="66"/>
      <c r="SAW70" s="66"/>
      <c r="SAX70" s="66"/>
      <c r="SAY70" s="66"/>
      <c r="SAZ70" s="66"/>
      <c r="SBA70" s="66"/>
      <c r="SBB70" s="66"/>
      <c r="SBC70" s="66"/>
      <c r="SBD70" s="66"/>
      <c r="SBE70" s="66"/>
      <c r="SBF70" s="66"/>
      <c r="SBG70" s="66"/>
      <c r="SBH70" s="66"/>
      <c r="SBI70" s="66"/>
      <c r="SBJ70" s="66"/>
      <c r="SBK70" s="66"/>
      <c r="SBL70" s="66"/>
      <c r="SBM70" s="66"/>
      <c r="SBN70" s="66"/>
      <c r="SBO70" s="66"/>
      <c r="SBP70" s="66"/>
      <c r="SBQ70" s="66"/>
      <c r="SBR70" s="66"/>
      <c r="SBS70" s="66"/>
      <c r="SBT70" s="66"/>
      <c r="SBU70" s="66"/>
      <c r="SBV70" s="66"/>
      <c r="SBW70" s="66"/>
      <c r="SBX70" s="66"/>
      <c r="SBY70" s="66"/>
      <c r="SBZ70" s="66"/>
      <c r="SCA70" s="66"/>
      <c r="SCB70" s="66"/>
      <c r="SCC70" s="66"/>
      <c r="SCD70" s="66"/>
      <c r="SCE70" s="66"/>
      <c r="SCF70" s="66"/>
      <c r="SCG70" s="66"/>
      <c r="SCH70" s="66"/>
      <c r="SCI70" s="66"/>
      <c r="SCJ70" s="66"/>
      <c r="SCK70" s="66"/>
      <c r="SCL70" s="66"/>
      <c r="SCM70" s="66"/>
      <c r="SCN70" s="66"/>
      <c r="SCO70" s="66"/>
      <c r="SCP70" s="66"/>
      <c r="SCQ70" s="66"/>
      <c r="SCR70" s="66"/>
      <c r="SCS70" s="66"/>
      <c r="SCT70" s="66"/>
      <c r="SCU70" s="66"/>
      <c r="SCV70" s="66"/>
      <c r="SCW70" s="66"/>
      <c r="SCX70" s="66"/>
      <c r="SCY70" s="66"/>
      <c r="SCZ70" s="66"/>
      <c r="SDA70" s="66"/>
      <c r="SDB70" s="66"/>
      <c r="SDC70" s="66"/>
      <c r="SDD70" s="66"/>
      <c r="SDE70" s="66"/>
      <c r="SDF70" s="66"/>
      <c r="SDG70" s="66"/>
      <c r="SDH70" s="66"/>
      <c r="SDI70" s="66"/>
      <c r="SDJ70" s="66"/>
      <c r="SDK70" s="66"/>
      <c r="SDL70" s="66"/>
      <c r="SDM70" s="66"/>
      <c r="SDN70" s="66"/>
      <c r="SDO70" s="66"/>
      <c r="SDP70" s="66"/>
      <c r="SDQ70" s="66"/>
      <c r="SDR70" s="66"/>
      <c r="SDS70" s="66"/>
      <c r="SDT70" s="66"/>
      <c r="SDU70" s="66"/>
      <c r="SDV70" s="66"/>
      <c r="SDW70" s="66"/>
      <c r="SDX70" s="66"/>
      <c r="SDY70" s="66"/>
      <c r="SDZ70" s="66"/>
      <c r="SEA70" s="66"/>
      <c r="SEB70" s="66"/>
      <c r="SEC70" s="66"/>
      <c r="SED70" s="66"/>
      <c r="SEE70" s="66"/>
      <c r="SEF70" s="66"/>
      <c r="SEG70" s="66"/>
      <c r="SEH70" s="66"/>
      <c r="SEI70" s="66"/>
      <c r="SEJ70" s="66"/>
      <c r="SEK70" s="66"/>
      <c r="SEL70" s="66"/>
      <c r="SEM70" s="66"/>
      <c r="SEN70" s="66"/>
      <c r="SEO70" s="66"/>
      <c r="SEP70" s="66"/>
      <c r="SEQ70" s="66"/>
      <c r="SER70" s="66"/>
      <c r="SES70" s="66"/>
      <c r="SET70" s="66"/>
      <c r="SEU70" s="66"/>
      <c r="SEV70" s="66"/>
      <c r="SEW70" s="66"/>
      <c r="SEX70" s="66"/>
      <c r="SEY70" s="66"/>
      <c r="SEZ70" s="66"/>
      <c r="SFA70" s="66"/>
      <c r="SFB70" s="66"/>
      <c r="SFC70" s="66"/>
      <c r="SFD70" s="66"/>
      <c r="SFE70" s="66"/>
      <c r="SFF70" s="66"/>
      <c r="SFG70" s="66"/>
      <c r="SFH70" s="66"/>
      <c r="SFI70" s="66"/>
      <c r="SFJ70" s="66"/>
      <c r="SFK70" s="66"/>
      <c r="SFL70" s="66"/>
      <c r="SFM70" s="66"/>
      <c r="SFN70" s="66"/>
      <c r="SFO70" s="66"/>
      <c r="SFP70" s="66"/>
      <c r="SFQ70" s="66"/>
      <c r="SFR70" s="66"/>
      <c r="SFS70" s="66"/>
      <c r="SFT70" s="66"/>
      <c r="SFU70" s="66"/>
      <c r="SFV70" s="66"/>
      <c r="SFW70" s="66"/>
      <c r="SFX70" s="66"/>
      <c r="SFY70" s="66"/>
      <c r="SFZ70" s="66"/>
      <c r="SGA70" s="66"/>
      <c r="SGB70" s="66"/>
      <c r="SGC70" s="66"/>
      <c r="SGD70" s="66"/>
      <c r="SGE70" s="66"/>
      <c r="SGF70" s="66"/>
      <c r="SGG70" s="66"/>
      <c r="SGH70" s="66"/>
      <c r="SGI70" s="66"/>
      <c r="SGJ70" s="66"/>
      <c r="SGK70" s="66"/>
      <c r="SGL70" s="66"/>
      <c r="SGM70" s="66"/>
      <c r="SGN70" s="66"/>
      <c r="SGO70" s="66"/>
      <c r="SGP70" s="66"/>
      <c r="SGQ70" s="66"/>
      <c r="SGR70" s="66"/>
      <c r="SGS70" s="66"/>
      <c r="SGT70" s="66"/>
      <c r="SGU70" s="66"/>
      <c r="SGV70" s="66"/>
      <c r="SGW70" s="66"/>
      <c r="SGX70" s="66"/>
      <c r="SGY70" s="66"/>
      <c r="SGZ70" s="66"/>
      <c r="SHA70" s="66"/>
      <c r="SHB70" s="66"/>
      <c r="SHC70" s="66"/>
      <c r="SHD70" s="66"/>
      <c r="SHE70" s="66"/>
      <c r="SHF70" s="66"/>
      <c r="SHG70" s="66"/>
      <c r="SHH70" s="66"/>
      <c r="SHI70" s="66"/>
      <c r="SHJ70" s="66"/>
      <c r="SHK70" s="66"/>
      <c r="SHL70" s="66"/>
      <c r="SHM70" s="66"/>
      <c r="SHN70" s="66"/>
      <c r="SHO70" s="66"/>
      <c r="SHP70" s="66"/>
      <c r="SHQ70" s="66"/>
      <c r="SHR70" s="66"/>
      <c r="SHS70" s="66"/>
      <c r="SHT70" s="66"/>
      <c r="SHU70" s="66"/>
      <c r="SHV70" s="66"/>
      <c r="SHW70" s="66"/>
      <c r="SHX70" s="66"/>
      <c r="SHY70" s="66"/>
      <c r="SHZ70" s="66"/>
      <c r="SIA70" s="66"/>
      <c r="SIB70" s="66"/>
      <c r="SIC70" s="66"/>
      <c r="SID70" s="66"/>
      <c r="SIE70" s="66"/>
      <c r="SIF70" s="66"/>
      <c r="SIG70" s="66"/>
      <c r="SIH70" s="66"/>
      <c r="SII70" s="66"/>
      <c r="SIJ70" s="66"/>
      <c r="SIK70" s="66"/>
      <c r="SIL70" s="66"/>
      <c r="SIM70" s="66"/>
      <c r="SIN70" s="66"/>
      <c r="SIO70" s="66"/>
      <c r="SIP70" s="66"/>
      <c r="SIQ70" s="66"/>
      <c r="SIR70" s="66"/>
      <c r="SIS70" s="66"/>
      <c r="SIT70" s="66"/>
      <c r="SIU70" s="66"/>
      <c r="SIV70" s="66"/>
      <c r="SIW70" s="66"/>
      <c r="SIX70" s="66"/>
      <c r="SIY70" s="66"/>
      <c r="SIZ70" s="66"/>
      <c r="SJA70" s="66"/>
      <c r="SJB70" s="66"/>
      <c r="SJC70" s="66"/>
      <c r="SJD70" s="66"/>
      <c r="SJE70" s="66"/>
      <c r="SJF70" s="66"/>
      <c r="SJG70" s="66"/>
      <c r="SJH70" s="66"/>
      <c r="SJI70" s="66"/>
      <c r="SJJ70" s="66"/>
      <c r="SJK70" s="66"/>
      <c r="SJL70" s="66"/>
      <c r="SJM70" s="66"/>
      <c r="SJN70" s="66"/>
      <c r="SJO70" s="66"/>
      <c r="SJP70" s="66"/>
      <c r="SJQ70" s="66"/>
      <c r="SJR70" s="66"/>
      <c r="SJS70" s="66"/>
      <c r="SJT70" s="66"/>
      <c r="SJU70" s="66"/>
      <c r="SJV70" s="66"/>
      <c r="SJW70" s="66"/>
      <c r="SJX70" s="66"/>
      <c r="SJY70" s="66"/>
      <c r="SJZ70" s="66"/>
      <c r="SKA70" s="66"/>
      <c r="SKB70" s="66"/>
      <c r="SKC70" s="66"/>
      <c r="SKD70" s="66"/>
      <c r="SKE70" s="66"/>
      <c r="SKF70" s="66"/>
      <c r="SKG70" s="66"/>
      <c r="SKH70" s="66"/>
      <c r="SKI70" s="66"/>
      <c r="SKJ70" s="66"/>
      <c r="SKK70" s="66"/>
      <c r="SKL70" s="66"/>
      <c r="SKM70" s="66"/>
      <c r="SKN70" s="66"/>
      <c r="SKO70" s="66"/>
      <c r="SKP70" s="66"/>
      <c r="SKQ70" s="66"/>
      <c r="SKR70" s="66"/>
      <c r="SKS70" s="66"/>
      <c r="SKT70" s="66"/>
      <c r="SKU70" s="66"/>
      <c r="SKV70" s="66"/>
      <c r="SKW70" s="66"/>
      <c r="SKX70" s="66"/>
      <c r="SKY70" s="66"/>
      <c r="SKZ70" s="66"/>
      <c r="SLA70" s="66"/>
      <c r="SLB70" s="66"/>
      <c r="SLC70" s="66"/>
      <c r="SLD70" s="66"/>
      <c r="SLE70" s="66"/>
      <c r="SLF70" s="66"/>
      <c r="SLG70" s="66"/>
      <c r="SLH70" s="66"/>
      <c r="SLI70" s="66"/>
      <c r="SLJ70" s="66"/>
      <c r="SLK70" s="66"/>
      <c r="SLL70" s="66"/>
      <c r="SLM70" s="66"/>
      <c r="SLN70" s="66"/>
      <c r="SLO70" s="66"/>
      <c r="SLP70" s="66"/>
      <c r="SLQ70" s="66"/>
      <c r="SLR70" s="66"/>
      <c r="SLS70" s="66"/>
      <c r="SLT70" s="66"/>
      <c r="SLU70" s="66"/>
      <c r="SLV70" s="66"/>
      <c r="SLW70" s="66"/>
      <c r="SLX70" s="66"/>
      <c r="SLY70" s="66"/>
      <c r="SLZ70" s="66"/>
      <c r="SMA70" s="66"/>
      <c r="SMB70" s="66"/>
      <c r="SMC70" s="66"/>
      <c r="SMD70" s="66"/>
      <c r="SME70" s="66"/>
      <c r="SMF70" s="66"/>
      <c r="SMG70" s="66"/>
      <c r="SMH70" s="66"/>
      <c r="SMI70" s="66"/>
      <c r="SMJ70" s="66"/>
      <c r="SMK70" s="66"/>
      <c r="SML70" s="66"/>
      <c r="SMM70" s="66"/>
      <c r="SMN70" s="66"/>
      <c r="SMO70" s="66"/>
      <c r="SMP70" s="66"/>
      <c r="SMQ70" s="66"/>
      <c r="SMR70" s="66"/>
      <c r="SMS70" s="66"/>
      <c r="SMT70" s="66"/>
      <c r="SMU70" s="66"/>
      <c r="SMV70" s="66"/>
      <c r="SMW70" s="66"/>
      <c r="SMX70" s="66"/>
      <c r="SMY70" s="66"/>
      <c r="SMZ70" s="66"/>
      <c r="SNA70" s="66"/>
      <c r="SNB70" s="66"/>
      <c r="SNC70" s="66"/>
      <c r="SND70" s="66"/>
      <c r="SNE70" s="66"/>
      <c r="SNF70" s="66"/>
      <c r="SNG70" s="66"/>
      <c r="SNH70" s="66"/>
      <c r="SNI70" s="66"/>
      <c r="SNJ70" s="66"/>
      <c r="SNK70" s="66"/>
      <c r="SNL70" s="66"/>
      <c r="SNM70" s="66"/>
      <c r="SNN70" s="66"/>
      <c r="SNO70" s="66"/>
      <c r="SNP70" s="66"/>
      <c r="SNQ70" s="66"/>
      <c r="SNR70" s="66"/>
      <c r="SNS70" s="66"/>
      <c r="SNT70" s="66"/>
      <c r="SNU70" s="66"/>
      <c r="SNV70" s="66"/>
      <c r="SNW70" s="66"/>
      <c r="SNX70" s="66"/>
      <c r="SNY70" s="66"/>
      <c r="SNZ70" s="66"/>
      <c r="SOA70" s="66"/>
      <c r="SOB70" s="66"/>
      <c r="SOC70" s="66"/>
      <c r="SOD70" s="66"/>
      <c r="SOE70" s="66"/>
      <c r="SOF70" s="66"/>
      <c r="SOG70" s="66"/>
      <c r="SOH70" s="66"/>
      <c r="SOI70" s="66"/>
      <c r="SOJ70" s="66"/>
      <c r="SOK70" s="66"/>
      <c r="SOL70" s="66"/>
      <c r="SOM70" s="66"/>
      <c r="SON70" s="66"/>
      <c r="SOO70" s="66"/>
      <c r="SOP70" s="66"/>
      <c r="SOQ70" s="66"/>
      <c r="SOR70" s="66"/>
      <c r="SOS70" s="66"/>
      <c r="SOT70" s="66"/>
      <c r="SOU70" s="66"/>
      <c r="SOV70" s="66"/>
      <c r="SOW70" s="66"/>
      <c r="SOX70" s="66"/>
      <c r="SOY70" s="66"/>
      <c r="SOZ70" s="66"/>
      <c r="SPA70" s="66"/>
      <c r="SPB70" s="66"/>
      <c r="SPC70" s="66"/>
      <c r="SPD70" s="66"/>
      <c r="SPE70" s="66"/>
      <c r="SPF70" s="66"/>
      <c r="SPG70" s="66"/>
      <c r="SPH70" s="66"/>
      <c r="SPI70" s="66"/>
      <c r="SPJ70" s="66"/>
      <c r="SPK70" s="66"/>
      <c r="SPL70" s="66"/>
      <c r="SPM70" s="66"/>
      <c r="SPN70" s="66"/>
      <c r="SPO70" s="66"/>
      <c r="SPP70" s="66"/>
      <c r="SPQ70" s="66"/>
      <c r="SPR70" s="66"/>
      <c r="SPS70" s="66"/>
      <c r="SPT70" s="66"/>
      <c r="SPU70" s="66"/>
      <c r="SPV70" s="66"/>
      <c r="SPW70" s="66"/>
      <c r="SPX70" s="66"/>
      <c r="SPY70" s="66"/>
      <c r="SPZ70" s="66"/>
      <c r="SQA70" s="66"/>
      <c r="SQB70" s="66"/>
      <c r="SQC70" s="66"/>
      <c r="SQD70" s="66"/>
      <c r="SQE70" s="66"/>
      <c r="SQF70" s="66"/>
      <c r="SQG70" s="66"/>
      <c r="SQH70" s="66"/>
      <c r="SQI70" s="66"/>
      <c r="SQJ70" s="66"/>
      <c r="SQK70" s="66"/>
      <c r="SQL70" s="66"/>
      <c r="SQM70" s="66"/>
      <c r="SQN70" s="66"/>
      <c r="SQO70" s="66"/>
      <c r="SQP70" s="66"/>
      <c r="SQQ70" s="66"/>
      <c r="SQR70" s="66"/>
      <c r="SQS70" s="66"/>
      <c r="SQT70" s="66"/>
      <c r="SQU70" s="66"/>
      <c r="SQV70" s="66"/>
      <c r="SQW70" s="66"/>
      <c r="SQX70" s="66"/>
      <c r="SQY70" s="66"/>
      <c r="SQZ70" s="66"/>
      <c r="SRA70" s="66"/>
      <c r="SRB70" s="66"/>
      <c r="SRC70" s="66"/>
      <c r="SRD70" s="66"/>
      <c r="SRE70" s="66"/>
      <c r="SRF70" s="66"/>
      <c r="SRG70" s="66"/>
      <c r="SRH70" s="66"/>
      <c r="SRI70" s="66"/>
      <c r="SRJ70" s="66"/>
      <c r="SRK70" s="66"/>
      <c r="SRL70" s="66"/>
      <c r="SRM70" s="66"/>
      <c r="SRN70" s="66"/>
      <c r="SRO70" s="66"/>
      <c r="SRP70" s="66"/>
      <c r="SRQ70" s="66"/>
      <c r="SRR70" s="66"/>
      <c r="SRS70" s="66"/>
      <c r="SRT70" s="66"/>
      <c r="SRU70" s="66"/>
      <c r="SRV70" s="66"/>
      <c r="SRW70" s="66"/>
      <c r="SRX70" s="66"/>
      <c r="SRY70" s="66"/>
      <c r="SRZ70" s="66"/>
      <c r="SSA70" s="66"/>
      <c r="SSB70" s="66"/>
      <c r="SSC70" s="66"/>
      <c r="SSD70" s="66"/>
      <c r="SSE70" s="66"/>
      <c r="SSF70" s="66"/>
      <c r="SSG70" s="66"/>
      <c r="SSH70" s="66"/>
      <c r="SSI70" s="66"/>
      <c r="SSJ70" s="66"/>
      <c r="SSK70" s="66"/>
      <c r="SSL70" s="66"/>
      <c r="SSM70" s="66"/>
      <c r="SSN70" s="66"/>
      <c r="SSO70" s="66"/>
      <c r="SSP70" s="66"/>
      <c r="SSQ70" s="66"/>
      <c r="SSR70" s="66"/>
      <c r="SSS70" s="66"/>
      <c r="SST70" s="66"/>
      <c r="SSU70" s="66"/>
      <c r="SSV70" s="66"/>
      <c r="SSW70" s="66"/>
      <c r="SSX70" s="66"/>
      <c r="SSY70" s="66"/>
      <c r="SSZ70" s="66"/>
      <c r="STA70" s="66"/>
      <c r="STB70" s="66"/>
      <c r="STC70" s="66"/>
      <c r="STD70" s="66"/>
      <c r="STE70" s="66"/>
      <c r="STF70" s="66"/>
      <c r="STG70" s="66"/>
      <c r="STH70" s="66"/>
      <c r="STI70" s="66"/>
      <c r="STJ70" s="66"/>
      <c r="STK70" s="66"/>
      <c r="STL70" s="66"/>
      <c r="STM70" s="66"/>
      <c r="STN70" s="66"/>
      <c r="STO70" s="66"/>
      <c r="STP70" s="66"/>
      <c r="STQ70" s="66"/>
      <c r="STR70" s="66"/>
      <c r="STS70" s="66"/>
      <c r="STT70" s="66"/>
      <c r="STU70" s="66"/>
      <c r="STV70" s="66"/>
      <c r="STW70" s="66"/>
      <c r="STX70" s="66"/>
      <c r="STY70" s="66"/>
      <c r="STZ70" s="66"/>
      <c r="SUA70" s="66"/>
      <c r="SUB70" s="66"/>
      <c r="SUC70" s="66"/>
      <c r="SUD70" s="66"/>
      <c r="SUE70" s="66"/>
      <c r="SUF70" s="66"/>
      <c r="SUG70" s="66"/>
      <c r="SUH70" s="66"/>
      <c r="SUI70" s="66"/>
      <c r="SUJ70" s="66"/>
      <c r="SUK70" s="66"/>
      <c r="SUL70" s="66"/>
      <c r="SUM70" s="66"/>
      <c r="SUN70" s="66"/>
      <c r="SUO70" s="66"/>
      <c r="SUP70" s="66"/>
      <c r="SUQ70" s="66"/>
      <c r="SUR70" s="66"/>
      <c r="SUS70" s="66"/>
      <c r="SUT70" s="66"/>
      <c r="SUU70" s="66"/>
      <c r="SUV70" s="66"/>
      <c r="SUW70" s="66"/>
      <c r="SUX70" s="66"/>
      <c r="SUY70" s="66"/>
      <c r="SUZ70" s="66"/>
      <c r="SVA70" s="66"/>
      <c r="SVB70" s="66"/>
      <c r="SVC70" s="66"/>
      <c r="SVD70" s="66"/>
      <c r="SVE70" s="66"/>
      <c r="SVF70" s="66"/>
      <c r="SVG70" s="66"/>
      <c r="SVH70" s="66"/>
      <c r="SVI70" s="66"/>
      <c r="SVJ70" s="66"/>
      <c r="SVK70" s="66"/>
      <c r="SVL70" s="66"/>
      <c r="SVM70" s="66"/>
      <c r="SVN70" s="66"/>
      <c r="SVO70" s="66"/>
      <c r="SVP70" s="66"/>
      <c r="SVQ70" s="66"/>
      <c r="SVR70" s="66"/>
      <c r="SVS70" s="66"/>
      <c r="SVT70" s="66"/>
      <c r="SVU70" s="66"/>
      <c r="SVV70" s="66"/>
      <c r="SVW70" s="66"/>
      <c r="SVX70" s="66"/>
      <c r="SVY70" s="66"/>
      <c r="SVZ70" s="66"/>
      <c r="SWA70" s="66"/>
      <c r="SWB70" s="66"/>
      <c r="SWC70" s="66"/>
      <c r="SWD70" s="66"/>
      <c r="SWE70" s="66"/>
      <c r="SWF70" s="66"/>
      <c r="SWG70" s="66"/>
      <c r="SWH70" s="66"/>
      <c r="SWI70" s="66"/>
      <c r="SWJ70" s="66"/>
      <c r="SWK70" s="66"/>
      <c r="SWL70" s="66"/>
      <c r="SWM70" s="66"/>
      <c r="SWN70" s="66"/>
      <c r="SWO70" s="66"/>
      <c r="SWP70" s="66"/>
      <c r="SWQ70" s="66"/>
      <c r="SWR70" s="66"/>
      <c r="SWS70" s="66"/>
      <c r="SWT70" s="66"/>
      <c r="SWU70" s="66"/>
      <c r="SWV70" s="66"/>
      <c r="SWW70" s="66"/>
      <c r="SWX70" s="66"/>
      <c r="SWY70" s="66"/>
      <c r="SWZ70" s="66"/>
      <c r="SXA70" s="66"/>
      <c r="SXB70" s="66"/>
      <c r="SXC70" s="66"/>
      <c r="SXD70" s="66"/>
      <c r="SXE70" s="66"/>
      <c r="SXF70" s="66"/>
      <c r="SXG70" s="66"/>
      <c r="SXH70" s="66"/>
      <c r="SXI70" s="66"/>
      <c r="SXJ70" s="66"/>
      <c r="SXK70" s="66"/>
      <c r="SXL70" s="66"/>
      <c r="SXM70" s="66"/>
      <c r="SXN70" s="66"/>
      <c r="SXO70" s="66"/>
      <c r="SXP70" s="66"/>
      <c r="SXQ70" s="66"/>
      <c r="SXR70" s="66"/>
      <c r="SXS70" s="66"/>
      <c r="SXT70" s="66"/>
      <c r="SXU70" s="66"/>
      <c r="SXV70" s="66"/>
      <c r="SXW70" s="66"/>
      <c r="SXX70" s="66"/>
      <c r="SXY70" s="66"/>
      <c r="SXZ70" s="66"/>
      <c r="SYA70" s="66"/>
      <c r="SYB70" s="66"/>
      <c r="SYC70" s="66"/>
      <c r="SYD70" s="66"/>
      <c r="SYE70" s="66"/>
      <c r="SYF70" s="66"/>
      <c r="SYG70" s="66"/>
      <c r="SYH70" s="66"/>
      <c r="SYI70" s="66"/>
      <c r="SYJ70" s="66"/>
      <c r="SYK70" s="66"/>
      <c r="SYL70" s="66"/>
      <c r="SYM70" s="66"/>
      <c r="SYN70" s="66"/>
      <c r="SYO70" s="66"/>
      <c r="SYP70" s="66"/>
      <c r="SYQ70" s="66"/>
      <c r="SYR70" s="66"/>
      <c r="SYS70" s="66"/>
      <c r="SYT70" s="66"/>
      <c r="SYU70" s="66"/>
      <c r="SYV70" s="66"/>
      <c r="SYW70" s="66"/>
      <c r="SYX70" s="66"/>
      <c r="SYY70" s="66"/>
      <c r="SYZ70" s="66"/>
      <c r="SZA70" s="66"/>
      <c r="SZB70" s="66"/>
      <c r="SZC70" s="66"/>
      <c r="SZD70" s="66"/>
      <c r="SZE70" s="66"/>
      <c r="SZF70" s="66"/>
      <c r="SZG70" s="66"/>
      <c r="SZH70" s="66"/>
      <c r="SZI70" s="66"/>
      <c r="SZJ70" s="66"/>
      <c r="SZK70" s="66"/>
      <c r="SZL70" s="66"/>
      <c r="SZM70" s="66"/>
      <c r="SZN70" s="66"/>
      <c r="SZO70" s="66"/>
      <c r="SZP70" s="66"/>
      <c r="SZQ70" s="66"/>
      <c r="SZR70" s="66"/>
      <c r="SZS70" s="66"/>
      <c r="SZT70" s="66"/>
      <c r="SZU70" s="66"/>
      <c r="SZV70" s="66"/>
      <c r="SZW70" s="66"/>
      <c r="SZX70" s="66"/>
      <c r="SZY70" s="66"/>
      <c r="SZZ70" s="66"/>
      <c r="TAA70" s="66"/>
      <c r="TAB70" s="66"/>
      <c r="TAC70" s="66"/>
      <c r="TAD70" s="66"/>
      <c r="TAE70" s="66"/>
      <c r="TAF70" s="66"/>
      <c r="TAG70" s="66"/>
      <c r="TAH70" s="66"/>
      <c r="TAI70" s="66"/>
      <c r="TAJ70" s="66"/>
      <c r="TAK70" s="66"/>
      <c r="TAL70" s="66"/>
      <c r="TAM70" s="66"/>
      <c r="TAN70" s="66"/>
      <c r="TAO70" s="66"/>
      <c r="TAP70" s="66"/>
      <c r="TAQ70" s="66"/>
      <c r="TAR70" s="66"/>
      <c r="TAS70" s="66"/>
      <c r="TAT70" s="66"/>
      <c r="TAU70" s="66"/>
      <c r="TAV70" s="66"/>
      <c r="TAW70" s="66"/>
      <c r="TAX70" s="66"/>
      <c r="TAY70" s="66"/>
      <c r="TAZ70" s="66"/>
      <c r="TBA70" s="66"/>
      <c r="TBB70" s="66"/>
      <c r="TBC70" s="66"/>
      <c r="TBD70" s="66"/>
      <c r="TBE70" s="66"/>
      <c r="TBF70" s="66"/>
      <c r="TBG70" s="66"/>
      <c r="TBH70" s="66"/>
      <c r="TBI70" s="66"/>
      <c r="TBJ70" s="66"/>
      <c r="TBK70" s="66"/>
      <c r="TBL70" s="66"/>
      <c r="TBM70" s="66"/>
      <c r="TBN70" s="66"/>
      <c r="TBO70" s="66"/>
      <c r="TBP70" s="66"/>
      <c r="TBQ70" s="66"/>
      <c r="TBR70" s="66"/>
      <c r="TBS70" s="66"/>
      <c r="TBT70" s="66"/>
      <c r="TBU70" s="66"/>
      <c r="TBV70" s="66"/>
      <c r="TBW70" s="66"/>
      <c r="TBX70" s="66"/>
      <c r="TBY70" s="66"/>
      <c r="TBZ70" s="66"/>
      <c r="TCA70" s="66"/>
      <c r="TCB70" s="66"/>
      <c r="TCC70" s="66"/>
      <c r="TCD70" s="66"/>
      <c r="TCE70" s="66"/>
      <c r="TCF70" s="66"/>
      <c r="TCG70" s="66"/>
      <c r="TCH70" s="66"/>
      <c r="TCI70" s="66"/>
      <c r="TCJ70" s="66"/>
      <c r="TCK70" s="66"/>
      <c r="TCL70" s="66"/>
      <c r="TCM70" s="66"/>
      <c r="TCN70" s="66"/>
      <c r="TCO70" s="66"/>
      <c r="TCP70" s="66"/>
      <c r="TCQ70" s="66"/>
      <c r="TCR70" s="66"/>
      <c r="TCS70" s="66"/>
      <c r="TCT70" s="66"/>
      <c r="TCU70" s="66"/>
      <c r="TCV70" s="66"/>
      <c r="TCW70" s="66"/>
      <c r="TCX70" s="66"/>
      <c r="TCY70" s="66"/>
      <c r="TCZ70" s="66"/>
      <c r="TDA70" s="66"/>
      <c r="TDB70" s="66"/>
      <c r="TDC70" s="66"/>
      <c r="TDD70" s="66"/>
      <c r="TDE70" s="66"/>
      <c r="TDF70" s="66"/>
      <c r="TDG70" s="66"/>
      <c r="TDH70" s="66"/>
      <c r="TDI70" s="66"/>
      <c r="TDJ70" s="66"/>
      <c r="TDK70" s="66"/>
      <c r="TDL70" s="66"/>
      <c r="TDM70" s="66"/>
      <c r="TDN70" s="66"/>
      <c r="TDO70" s="66"/>
      <c r="TDP70" s="66"/>
      <c r="TDQ70" s="66"/>
      <c r="TDR70" s="66"/>
      <c r="TDS70" s="66"/>
      <c r="TDT70" s="66"/>
      <c r="TDU70" s="66"/>
      <c r="TDV70" s="66"/>
      <c r="TDW70" s="66"/>
      <c r="TDX70" s="66"/>
      <c r="TDY70" s="66"/>
      <c r="TDZ70" s="66"/>
      <c r="TEA70" s="66"/>
      <c r="TEB70" s="66"/>
      <c r="TEC70" s="66"/>
      <c r="TED70" s="66"/>
      <c r="TEE70" s="66"/>
      <c r="TEF70" s="66"/>
      <c r="TEG70" s="66"/>
      <c r="TEH70" s="66"/>
      <c r="TEI70" s="66"/>
      <c r="TEJ70" s="66"/>
      <c r="TEK70" s="66"/>
      <c r="TEL70" s="66"/>
      <c r="TEM70" s="66"/>
      <c r="TEN70" s="66"/>
      <c r="TEO70" s="66"/>
      <c r="TEP70" s="66"/>
      <c r="TEQ70" s="66"/>
      <c r="TER70" s="66"/>
      <c r="TES70" s="66"/>
      <c r="TET70" s="66"/>
      <c r="TEU70" s="66"/>
      <c r="TEV70" s="66"/>
      <c r="TEW70" s="66"/>
      <c r="TEX70" s="66"/>
      <c r="TEY70" s="66"/>
      <c r="TEZ70" s="66"/>
      <c r="TFA70" s="66"/>
      <c r="TFB70" s="66"/>
      <c r="TFC70" s="66"/>
      <c r="TFD70" s="66"/>
      <c r="TFE70" s="66"/>
      <c r="TFF70" s="66"/>
      <c r="TFG70" s="66"/>
      <c r="TFH70" s="66"/>
      <c r="TFI70" s="66"/>
      <c r="TFJ70" s="66"/>
      <c r="TFK70" s="66"/>
      <c r="TFL70" s="66"/>
      <c r="TFM70" s="66"/>
      <c r="TFN70" s="66"/>
      <c r="TFO70" s="66"/>
      <c r="TFP70" s="66"/>
      <c r="TFQ70" s="66"/>
      <c r="TFR70" s="66"/>
      <c r="TFS70" s="66"/>
      <c r="TFT70" s="66"/>
      <c r="TFU70" s="66"/>
      <c r="TFV70" s="66"/>
      <c r="TFW70" s="66"/>
      <c r="TFX70" s="66"/>
      <c r="TFY70" s="66"/>
      <c r="TFZ70" s="66"/>
      <c r="TGA70" s="66"/>
      <c r="TGB70" s="66"/>
      <c r="TGC70" s="66"/>
      <c r="TGD70" s="66"/>
      <c r="TGE70" s="66"/>
      <c r="TGF70" s="66"/>
      <c r="TGG70" s="66"/>
      <c r="TGH70" s="66"/>
      <c r="TGI70" s="66"/>
      <c r="TGJ70" s="66"/>
      <c r="TGK70" s="66"/>
      <c r="TGL70" s="66"/>
      <c r="TGM70" s="66"/>
      <c r="TGN70" s="66"/>
      <c r="TGO70" s="66"/>
      <c r="TGP70" s="66"/>
      <c r="TGQ70" s="66"/>
      <c r="TGR70" s="66"/>
      <c r="TGS70" s="66"/>
      <c r="TGT70" s="66"/>
      <c r="TGU70" s="66"/>
      <c r="TGV70" s="66"/>
      <c r="TGW70" s="66"/>
      <c r="TGX70" s="66"/>
      <c r="TGY70" s="66"/>
      <c r="TGZ70" s="66"/>
      <c r="THA70" s="66"/>
      <c r="THB70" s="66"/>
      <c r="THC70" s="66"/>
      <c r="THD70" s="66"/>
      <c r="THE70" s="66"/>
      <c r="THF70" s="66"/>
      <c r="THG70" s="66"/>
      <c r="THH70" s="66"/>
      <c r="THI70" s="66"/>
      <c r="THJ70" s="66"/>
      <c r="THK70" s="66"/>
      <c r="THL70" s="66"/>
      <c r="THM70" s="66"/>
      <c r="THN70" s="66"/>
      <c r="THO70" s="66"/>
      <c r="THP70" s="66"/>
      <c r="THQ70" s="66"/>
      <c r="THR70" s="66"/>
      <c r="THS70" s="66"/>
      <c r="THT70" s="66"/>
      <c r="THU70" s="66"/>
      <c r="THV70" s="66"/>
      <c r="THW70" s="66"/>
      <c r="THX70" s="66"/>
      <c r="THY70" s="66"/>
      <c r="THZ70" s="66"/>
      <c r="TIA70" s="66"/>
      <c r="TIB70" s="66"/>
      <c r="TIC70" s="66"/>
      <c r="TID70" s="66"/>
      <c r="TIE70" s="66"/>
      <c r="TIF70" s="66"/>
      <c r="TIG70" s="66"/>
      <c r="TIH70" s="66"/>
      <c r="TII70" s="66"/>
      <c r="TIJ70" s="66"/>
      <c r="TIK70" s="66"/>
      <c r="TIL70" s="66"/>
      <c r="TIM70" s="66"/>
      <c r="TIN70" s="66"/>
      <c r="TIO70" s="66"/>
      <c r="TIP70" s="66"/>
      <c r="TIQ70" s="66"/>
      <c r="TIR70" s="66"/>
      <c r="TIS70" s="66"/>
      <c r="TIT70" s="66"/>
      <c r="TIU70" s="66"/>
      <c r="TIV70" s="66"/>
      <c r="TIW70" s="66"/>
      <c r="TIX70" s="66"/>
      <c r="TIY70" s="66"/>
      <c r="TIZ70" s="66"/>
      <c r="TJA70" s="66"/>
      <c r="TJB70" s="66"/>
      <c r="TJC70" s="66"/>
      <c r="TJD70" s="66"/>
      <c r="TJE70" s="66"/>
      <c r="TJF70" s="66"/>
      <c r="TJG70" s="66"/>
      <c r="TJH70" s="66"/>
      <c r="TJI70" s="66"/>
      <c r="TJJ70" s="66"/>
      <c r="TJK70" s="66"/>
      <c r="TJL70" s="66"/>
      <c r="TJM70" s="66"/>
      <c r="TJN70" s="66"/>
      <c r="TJO70" s="66"/>
      <c r="TJP70" s="66"/>
      <c r="TJQ70" s="66"/>
      <c r="TJR70" s="66"/>
      <c r="TJS70" s="66"/>
      <c r="TJT70" s="66"/>
      <c r="TJU70" s="66"/>
      <c r="TJV70" s="66"/>
      <c r="TJW70" s="66"/>
      <c r="TJX70" s="66"/>
      <c r="TJY70" s="66"/>
      <c r="TJZ70" s="66"/>
      <c r="TKA70" s="66"/>
      <c r="TKB70" s="66"/>
      <c r="TKC70" s="66"/>
      <c r="TKD70" s="66"/>
      <c r="TKE70" s="66"/>
      <c r="TKF70" s="66"/>
      <c r="TKG70" s="66"/>
      <c r="TKH70" s="66"/>
      <c r="TKI70" s="66"/>
      <c r="TKJ70" s="66"/>
      <c r="TKK70" s="66"/>
      <c r="TKL70" s="66"/>
      <c r="TKM70" s="66"/>
      <c r="TKN70" s="66"/>
      <c r="TKO70" s="66"/>
      <c r="TKP70" s="66"/>
      <c r="TKQ70" s="66"/>
      <c r="TKR70" s="66"/>
      <c r="TKS70" s="66"/>
      <c r="TKT70" s="66"/>
      <c r="TKU70" s="66"/>
      <c r="TKV70" s="66"/>
      <c r="TKW70" s="66"/>
      <c r="TKX70" s="66"/>
      <c r="TKY70" s="66"/>
      <c r="TKZ70" s="66"/>
      <c r="TLA70" s="66"/>
      <c r="TLB70" s="66"/>
      <c r="TLC70" s="66"/>
      <c r="TLD70" s="66"/>
      <c r="TLE70" s="66"/>
      <c r="TLF70" s="66"/>
      <c r="TLG70" s="66"/>
      <c r="TLH70" s="66"/>
      <c r="TLI70" s="66"/>
      <c r="TLJ70" s="66"/>
      <c r="TLK70" s="66"/>
      <c r="TLL70" s="66"/>
      <c r="TLM70" s="66"/>
      <c r="TLN70" s="66"/>
      <c r="TLO70" s="66"/>
      <c r="TLP70" s="66"/>
      <c r="TLQ70" s="66"/>
      <c r="TLR70" s="66"/>
      <c r="TLS70" s="66"/>
      <c r="TLT70" s="66"/>
      <c r="TLU70" s="66"/>
      <c r="TLV70" s="66"/>
      <c r="TLW70" s="66"/>
      <c r="TLX70" s="66"/>
      <c r="TLY70" s="66"/>
      <c r="TLZ70" s="66"/>
      <c r="TMA70" s="66"/>
      <c r="TMB70" s="66"/>
      <c r="TMC70" s="66"/>
      <c r="TMD70" s="66"/>
      <c r="TME70" s="66"/>
      <c r="TMF70" s="66"/>
      <c r="TMG70" s="66"/>
      <c r="TMH70" s="66"/>
      <c r="TMI70" s="66"/>
      <c r="TMJ70" s="66"/>
      <c r="TMK70" s="66"/>
      <c r="TML70" s="66"/>
      <c r="TMM70" s="66"/>
      <c r="TMN70" s="66"/>
      <c r="TMO70" s="66"/>
      <c r="TMP70" s="66"/>
      <c r="TMQ70" s="66"/>
      <c r="TMR70" s="66"/>
      <c r="TMS70" s="66"/>
      <c r="TMT70" s="66"/>
      <c r="TMU70" s="66"/>
      <c r="TMV70" s="66"/>
      <c r="TMW70" s="66"/>
      <c r="TMX70" s="66"/>
      <c r="TMY70" s="66"/>
      <c r="TMZ70" s="66"/>
      <c r="TNA70" s="66"/>
      <c r="TNB70" s="66"/>
      <c r="TNC70" s="66"/>
      <c r="TND70" s="66"/>
      <c r="TNE70" s="66"/>
      <c r="TNF70" s="66"/>
      <c r="TNG70" s="66"/>
      <c r="TNH70" s="66"/>
      <c r="TNI70" s="66"/>
      <c r="TNJ70" s="66"/>
      <c r="TNK70" s="66"/>
      <c r="TNL70" s="66"/>
      <c r="TNM70" s="66"/>
      <c r="TNN70" s="66"/>
      <c r="TNO70" s="66"/>
      <c r="TNP70" s="66"/>
      <c r="TNQ70" s="66"/>
      <c r="TNR70" s="66"/>
      <c r="TNS70" s="66"/>
      <c r="TNT70" s="66"/>
      <c r="TNU70" s="66"/>
      <c r="TNV70" s="66"/>
      <c r="TNW70" s="66"/>
      <c r="TNX70" s="66"/>
      <c r="TNY70" s="66"/>
      <c r="TNZ70" s="66"/>
      <c r="TOA70" s="66"/>
      <c r="TOB70" s="66"/>
      <c r="TOC70" s="66"/>
      <c r="TOD70" s="66"/>
      <c r="TOE70" s="66"/>
      <c r="TOF70" s="66"/>
      <c r="TOG70" s="66"/>
      <c r="TOH70" s="66"/>
      <c r="TOI70" s="66"/>
      <c r="TOJ70" s="66"/>
      <c r="TOK70" s="66"/>
      <c r="TOL70" s="66"/>
      <c r="TOM70" s="66"/>
      <c r="TON70" s="66"/>
      <c r="TOO70" s="66"/>
      <c r="TOP70" s="66"/>
      <c r="TOQ70" s="66"/>
      <c r="TOR70" s="66"/>
      <c r="TOS70" s="66"/>
      <c r="TOT70" s="66"/>
      <c r="TOU70" s="66"/>
      <c r="TOV70" s="66"/>
      <c r="TOW70" s="66"/>
      <c r="TOX70" s="66"/>
      <c r="TOY70" s="66"/>
      <c r="TOZ70" s="66"/>
      <c r="TPA70" s="66"/>
      <c r="TPB70" s="66"/>
      <c r="TPC70" s="66"/>
      <c r="TPD70" s="66"/>
      <c r="TPE70" s="66"/>
      <c r="TPF70" s="66"/>
      <c r="TPG70" s="66"/>
      <c r="TPH70" s="66"/>
      <c r="TPI70" s="66"/>
      <c r="TPJ70" s="66"/>
      <c r="TPK70" s="66"/>
      <c r="TPL70" s="66"/>
      <c r="TPM70" s="66"/>
      <c r="TPN70" s="66"/>
      <c r="TPO70" s="66"/>
      <c r="TPP70" s="66"/>
      <c r="TPQ70" s="66"/>
      <c r="TPR70" s="66"/>
      <c r="TPS70" s="66"/>
      <c r="TPT70" s="66"/>
      <c r="TPU70" s="66"/>
      <c r="TPV70" s="66"/>
      <c r="TPW70" s="66"/>
      <c r="TPX70" s="66"/>
      <c r="TPY70" s="66"/>
      <c r="TPZ70" s="66"/>
      <c r="TQA70" s="66"/>
      <c r="TQB70" s="66"/>
      <c r="TQC70" s="66"/>
      <c r="TQD70" s="66"/>
      <c r="TQE70" s="66"/>
      <c r="TQF70" s="66"/>
      <c r="TQG70" s="66"/>
      <c r="TQH70" s="66"/>
      <c r="TQI70" s="66"/>
      <c r="TQJ70" s="66"/>
      <c r="TQK70" s="66"/>
      <c r="TQL70" s="66"/>
      <c r="TQM70" s="66"/>
      <c r="TQN70" s="66"/>
      <c r="TQO70" s="66"/>
      <c r="TQP70" s="66"/>
      <c r="TQQ70" s="66"/>
      <c r="TQR70" s="66"/>
      <c r="TQS70" s="66"/>
      <c r="TQT70" s="66"/>
      <c r="TQU70" s="66"/>
      <c r="TQV70" s="66"/>
      <c r="TQW70" s="66"/>
      <c r="TQX70" s="66"/>
      <c r="TQY70" s="66"/>
      <c r="TQZ70" s="66"/>
      <c r="TRA70" s="66"/>
      <c r="TRB70" s="66"/>
      <c r="TRC70" s="66"/>
      <c r="TRD70" s="66"/>
      <c r="TRE70" s="66"/>
      <c r="TRF70" s="66"/>
      <c r="TRG70" s="66"/>
      <c r="TRH70" s="66"/>
      <c r="TRI70" s="66"/>
      <c r="TRJ70" s="66"/>
      <c r="TRK70" s="66"/>
      <c r="TRL70" s="66"/>
      <c r="TRM70" s="66"/>
      <c r="TRN70" s="66"/>
      <c r="TRO70" s="66"/>
      <c r="TRP70" s="66"/>
      <c r="TRQ70" s="66"/>
      <c r="TRR70" s="66"/>
      <c r="TRS70" s="66"/>
      <c r="TRT70" s="66"/>
      <c r="TRU70" s="66"/>
      <c r="TRV70" s="66"/>
      <c r="TRW70" s="66"/>
      <c r="TRX70" s="66"/>
      <c r="TRY70" s="66"/>
      <c r="TRZ70" s="66"/>
      <c r="TSA70" s="66"/>
      <c r="TSB70" s="66"/>
      <c r="TSC70" s="66"/>
      <c r="TSD70" s="66"/>
      <c r="TSE70" s="66"/>
      <c r="TSF70" s="66"/>
      <c r="TSG70" s="66"/>
      <c r="TSH70" s="66"/>
      <c r="TSI70" s="66"/>
      <c r="TSJ70" s="66"/>
      <c r="TSK70" s="66"/>
      <c r="TSL70" s="66"/>
      <c r="TSM70" s="66"/>
      <c r="TSN70" s="66"/>
      <c r="TSO70" s="66"/>
      <c r="TSP70" s="66"/>
      <c r="TSQ70" s="66"/>
      <c r="TSR70" s="66"/>
      <c r="TSS70" s="66"/>
      <c r="TST70" s="66"/>
      <c r="TSU70" s="66"/>
      <c r="TSV70" s="66"/>
      <c r="TSW70" s="66"/>
      <c r="TSX70" s="66"/>
      <c r="TSY70" s="66"/>
      <c r="TSZ70" s="66"/>
      <c r="TTA70" s="66"/>
      <c r="TTB70" s="66"/>
      <c r="TTC70" s="66"/>
      <c r="TTD70" s="66"/>
      <c r="TTE70" s="66"/>
      <c r="TTF70" s="66"/>
      <c r="TTG70" s="66"/>
      <c r="TTH70" s="66"/>
      <c r="TTI70" s="66"/>
      <c r="TTJ70" s="66"/>
      <c r="TTK70" s="66"/>
      <c r="TTL70" s="66"/>
      <c r="TTM70" s="66"/>
      <c r="TTN70" s="66"/>
      <c r="TTO70" s="66"/>
      <c r="TTP70" s="66"/>
      <c r="TTQ70" s="66"/>
      <c r="TTR70" s="66"/>
      <c r="TTS70" s="66"/>
      <c r="TTT70" s="66"/>
      <c r="TTU70" s="66"/>
      <c r="TTV70" s="66"/>
      <c r="TTW70" s="66"/>
      <c r="TTX70" s="66"/>
      <c r="TTY70" s="66"/>
      <c r="TTZ70" s="66"/>
      <c r="TUA70" s="66"/>
      <c r="TUB70" s="66"/>
      <c r="TUC70" s="66"/>
      <c r="TUD70" s="66"/>
      <c r="TUE70" s="66"/>
      <c r="TUF70" s="66"/>
      <c r="TUG70" s="66"/>
      <c r="TUH70" s="66"/>
      <c r="TUI70" s="66"/>
      <c r="TUJ70" s="66"/>
      <c r="TUK70" s="66"/>
      <c r="TUL70" s="66"/>
      <c r="TUM70" s="66"/>
      <c r="TUN70" s="66"/>
      <c r="TUO70" s="66"/>
      <c r="TUP70" s="66"/>
      <c r="TUQ70" s="66"/>
      <c r="TUR70" s="66"/>
      <c r="TUS70" s="66"/>
      <c r="TUT70" s="66"/>
      <c r="TUU70" s="66"/>
      <c r="TUV70" s="66"/>
      <c r="TUW70" s="66"/>
      <c r="TUX70" s="66"/>
      <c r="TUY70" s="66"/>
      <c r="TUZ70" s="66"/>
      <c r="TVA70" s="66"/>
      <c r="TVB70" s="66"/>
      <c r="TVC70" s="66"/>
      <c r="TVD70" s="66"/>
      <c r="TVE70" s="66"/>
      <c r="TVF70" s="66"/>
      <c r="TVG70" s="66"/>
      <c r="TVH70" s="66"/>
      <c r="TVI70" s="66"/>
      <c r="TVJ70" s="66"/>
      <c r="TVK70" s="66"/>
      <c r="TVL70" s="66"/>
      <c r="TVM70" s="66"/>
      <c r="TVN70" s="66"/>
      <c r="TVO70" s="66"/>
      <c r="TVP70" s="66"/>
      <c r="TVQ70" s="66"/>
      <c r="TVR70" s="66"/>
      <c r="TVS70" s="66"/>
      <c r="TVT70" s="66"/>
      <c r="TVU70" s="66"/>
      <c r="TVV70" s="66"/>
      <c r="TVW70" s="66"/>
      <c r="TVX70" s="66"/>
      <c r="TVY70" s="66"/>
      <c r="TVZ70" s="66"/>
      <c r="TWA70" s="66"/>
      <c r="TWB70" s="66"/>
      <c r="TWC70" s="66"/>
      <c r="TWD70" s="66"/>
      <c r="TWE70" s="66"/>
      <c r="TWF70" s="66"/>
      <c r="TWG70" s="66"/>
      <c r="TWH70" s="66"/>
      <c r="TWI70" s="66"/>
      <c r="TWJ70" s="66"/>
      <c r="TWK70" s="66"/>
      <c r="TWL70" s="66"/>
      <c r="TWM70" s="66"/>
      <c r="TWN70" s="66"/>
      <c r="TWO70" s="66"/>
      <c r="TWP70" s="66"/>
      <c r="TWQ70" s="66"/>
      <c r="TWR70" s="66"/>
      <c r="TWS70" s="66"/>
      <c r="TWT70" s="66"/>
      <c r="TWU70" s="66"/>
      <c r="TWV70" s="66"/>
      <c r="TWW70" s="66"/>
      <c r="TWX70" s="66"/>
      <c r="TWY70" s="66"/>
      <c r="TWZ70" s="66"/>
      <c r="TXA70" s="66"/>
      <c r="TXB70" s="66"/>
      <c r="TXC70" s="66"/>
      <c r="TXD70" s="66"/>
      <c r="TXE70" s="66"/>
      <c r="TXF70" s="66"/>
      <c r="TXG70" s="66"/>
      <c r="TXH70" s="66"/>
      <c r="TXI70" s="66"/>
      <c r="TXJ70" s="66"/>
      <c r="TXK70" s="66"/>
      <c r="TXL70" s="66"/>
      <c r="TXM70" s="66"/>
      <c r="TXN70" s="66"/>
      <c r="TXO70" s="66"/>
      <c r="TXP70" s="66"/>
      <c r="TXQ70" s="66"/>
      <c r="TXR70" s="66"/>
      <c r="TXS70" s="66"/>
      <c r="TXT70" s="66"/>
      <c r="TXU70" s="66"/>
      <c r="TXV70" s="66"/>
      <c r="TXW70" s="66"/>
      <c r="TXX70" s="66"/>
      <c r="TXY70" s="66"/>
      <c r="TXZ70" s="66"/>
      <c r="TYA70" s="66"/>
      <c r="TYB70" s="66"/>
      <c r="TYC70" s="66"/>
      <c r="TYD70" s="66"/>
      <c r="TYE70" s="66"/>
      <c r="TYF70" s="66"/>
      <c r="TYG70" s="66"/>
      <c r="TYH70" s="66"/>
      <c r="TYI70" s="66"/>
      <c r="TYJ70" s="66"/>
      <c r="TYK70" s="66"/>
      <c r="TYL70" s="66"/>
      <c r="TYM70" s="66"/>
      <c r="TYN70" s="66"/>
      <c r="TYO70" s="66"/>
      <c r="TYP70" s="66"/>
      <c r="TYQ70" s="66"/>
      <c r="TYR70" s="66"/>
      <c r="TYS70" s="66"/>
      <c r="TYT70" s="66"/>
      <c r="TYU70" s="66"/>
      <c r="TYV70" s="66"/>
      <c r="TYW70" s="66"/>
      <c r="TYX70" s="66"/>
      <c r="TYY70" s="66"/>
      <c r="TYZ70" s="66"/>
      <c r="TZA70" s="66"/>
      <c r="TZB70" s="66"/>
      <c r="TZC70" s="66"/>
      <c r="TZD70" s="66"/>
      <c r="TZE70" s="66"/>
      <c r="TZF70" s="66"/>
      <c r="TZG70" s="66"/>
      <c r="TZH70" s="66"/>
      <c r="TZI70" s="66"/>
      <c r="TZJ70" s="66"/>
      <c r="TZK70" s="66"/>
      <c r="TZL70" s="66"/>
      <c r="TZM70" s="66"/>
      <c r="TZN70" s="66"/>
      <c r="TZO70" s="66"/>
      <c r="TZP70" s="66"/>
      <c r="TZQ70" s="66"/>
      <c r="TZR70" s="66"/>
      <c r="TZS70" s="66"/>
      <c r="TZT70" s="66"/>
      <c r="TZU70" s="66"/>
      <c r="TZV70" s="66"/>
      <c r="TZW70" s="66"/>
      <c r="TZX70" s="66"/>
      <c r="TZY70" s="66"/>
      <c r="TZZ70" s="66"/>
      <c r="UAA70" s="66"/>
      <c r="UAB70" s="66"/>
      <c r="UAC70" s="66"/>
      <c r="UAD70" s="66"/>
      <c r="UAE70" s="66"/>
      <c r="UAF70" s="66"/>
      <c r="UAG70" s="66"/>
      <c r="UAH70" s="66"/>
      <c r="UAI70" s="66"/>
      <c r="UAJ70" s="66"/>
      <c r="UAK70" s="66"/>
      <c r="UAL70" s="66"/>
      <c r="UAM70" s="66"/>
      <c r="UAN70" s="66"/>
      <c r="UAO70" s="66"/>
      <c r="UAP70" s="66"/>
      <c r="UAQ70" s="66"/>
      <c r="UAR70" s="66"/>
      <c r="UAS70" s="66"/>
      <c r="UAT70" s="66"/>
      <c r="UAU70" s="66"/>
      <c r="UAV70" s="66"/>
      <c r="UAW70" s="66"/>
      <c r="UAX70" s="66"/>
      <c r="UAY70" s="66"/>
      <c r="UAZ70" s="66"/>
      <c r="UBA70" s="66"/>
      <c r="UBB70" s="66"/>
      <c r="UBC70" s="66"/>
      <c r="UBD70" s="66"/>
      <c r="UBE70" s="66"/>
      <c r="UBF70" s="66"/>
      <c r="UBG70" s="66"/>
      <c r="UBH70" s="66"/>
      <c r="UBI70" s="66"/>
      <c r="UBJ70" s="66"/>
      <c r="UBK70" s="66"/>
      <c r="UBL70" s="66"/>
      <c r="UBM70" s="66"/>
      <c r="UBN70" s="66"/>
      <c r="UBO70" s="66"/>
      <c r="UBP70" s="66"/>
      <c r="UBQ70" s="66"/>
      <c r="UBR70" s="66"/>
      <c r="UBS70" s="66"/>
      <c r="UBT70" s="66"/>
      <c r="UBU70" s="66"/>
      <c r="UBV70" s="66"/>
      <c r="UBW70" s="66"/>
      <c r="UBX70" s="66"/>
      <c r="UBY70" s="66"/>
      <c r="UBZ70" s="66"/>
      <c r="UCA70" s="66"/>
      <c r="UCB70" s="66"/>
      <c r="UCC70" s="66"/>
      <c r="UCD70" s="66"/>
      <c r="UCE70" s="66"/>
      <c r="UCF70" s="66"/>
      <c r="UCG70" s="66"/>
      <c r="UCH70" s="66"/>
      <c r="UCI70" s="66"/>
      <c r="UCJ70" s="66"/>
      <c r="UCK70" s="66"/>
      <c r="UCL70" s="66"/>
      <c r="UCM70" s="66"/>
      <c r="UCN70" s="66"/>
      <c r="UCO70" s="66"/>
      <c r="UCP70" s="66"/>
      <c r="UCQ70" s="66"/>
      <c r="UCR70" s="66"/>
      <c r="UCS70" s="66"/>
      <c r="UCT70" s="66"/>
      <c r="UCU70" s="66"/>
      <c r="UCV70" s="66"/>
      <c r="UCW70" s="66"/>
      <c r="UCX70" s="66"/>
      <c r="UCY70" s="66"/>
      <c r="UCZ70" s="66"/>
      <c r="UDA70" s="66"/>
      <c r="UDB70" s="66"/>
      <c r="UDC70" s="66"/>
      <c r="UDD70" s="66"/>
      <c r="UDE70" s="66"/>
      <c r="UDF70" s="66"/>
      <c r="UDG70" s="66"/>
      <c r="UDH70" s="66"/>
      <c r="UDI70" s="66"/>
      <c r="UDJ70" s="66"/>
      <c r="UDK70" s="66"/>
      <c r="UDL70" s="66"/>
      <c r="UDM70" s="66"/>
      <c r="UDN70" s="66"/>
      <c r="UDO70" s="66"/>
      <c r="UDP70" s="66"/>
      <c r="UDQ70" s="66"/>
      <c r="UDR70" s="66"/>
      <c r="UDS70" s="66"/>
      <c r="UDT70" s="66"/>
      <c r="UDU70" s="66"/>
      <c r="UDV70" s="66"/>
      <c r="UDW70" s="66"/>
      <c r="UDX70" s="66"/>
      <c r="UDY70" s="66"/>
      <c r="UDZ70" s="66"/>
      <c r="UEA70" s="66"/>
      <c r="UEB70" s="66"/>
      <c r="UEC70" s="66"/>
      <c r="UED70" s="66"/>
      <c r="UEE70" s="66"/>
      <c r="UEF70" s="66"/>
      <c r="UEG70" s="66"/>
      <c r="UEH70" s="66"/>
      <c r="UEI70" s="66"/>
      <c r="UEJ70" s="66"/>
      <c r="UEK70" s="66"/>
      <c r="UEL70" s="66"/>
      <c r="UEM70" s="66"/>
      <c r="UEN70" s="66"/>
      <c r="UEO70" s="66"/>
      <c r="UEP70" s="66"/>
      <c r="UEQ70" s="66"/>
      <c r="UER70" s="66"/>
      <c r="UES70" s="66"/>
      <c r="UET70" s="66"/>
      <c r="UEU70" s="66"/>
      <c r="UEV70" s="66"/>
      <c r="UEW70" s="66"/>
      <c r="UEX70" s="66"/>
      <c r="UEY70" s="66"/>
      <c r="UEZ70" s="66"/>
      <c r="UFA70" s="66"/>
      <c r="UFB70" s="66"/>
      <c r="UFC70" s="66"/>
      <c r="UFD70" s="66"/>
      <c r="UFE70" s="66"/>
      <c r="UFF70" s="66"/>
      <c r="UFG70" s="66"/>
      <c r="UFH70" s="66"/>
      <c r="UFI70" s="66"/>
      <c r="UFJ70" s="66"/>
      <c r="UFK70" s="66"/>
      <c r="UFL70" s="66"/>
      <c r="UFM70" s="66"/>
      <c r="UFN70" s="66"/>
      <c r="UFO70" s="66"/>
      <c r="UFP70" s="66"/>
      <c r="UFQ70" s="66"/>
      <c r="UFR70" s="66"/>
      <c r="UFS70" s="66"/>
      <c r="UFT70" s="66"/>
      <c r="UFU70" s="66"/>
      <c r="UFV70" s="66"/>
      <c r="UFW70" s="66"/>
      <c r="UFX70" s="66"/>
      <c r="UFY70" s="66"/>
      <c r="UFZ70" s="66"/>
      <c r="UGA70" s="66"/>
      <c r="UGB70" s="66"/>
      <c r="UGC70" s="66"/>
      <c r="UGD70" s="66"/>
      <c r="UGE70" s="66"/>
      <c r="UGF70" s="66"/>
      <c r="UGG70" s="66"/>
      <c r="UGH70" s="66"/>
      <c r="UGI70" s="66"/>
      <c r="UGJ70" s="66"/>
      <c r="UGK70" s="66"/>
      <c r="UGL70" s="66"/>
      <c r="UGM70" s="66"/>
      <c r="UGN70" s="66"/>
      <c r="UGO70" s="66"/>
      <c r="UGP70" s="66"/>
      <c r="UGQ70" s="66"/>
      <c r="UGR70" s="66"/>
      <c r="UGS70" s="66"/>
      <c r="UGT70" s="66"/>
      <c r="UGU70" s="66"/>
      <c r="UGV70" s="66"/>
      <c r="UGW70" s="66"/>
      <c r="UGX70" s="66"/>
      <c r="UGY70" s="66"/>
      <c r="UGZ70" s="66"/>
      <c r="UHA70" s="66"/>
      <c r="UHB70" s="66"/>
      <c r="UHC70" s="66"/>
      <c r="UHD70" s="66"/>
      <c r="UHE70" s="66"/>
      <c r="UHF70" s="66"/>
      <c r="UHG70" s="66"/>
      <c r="UHH70" s="66"/>
      <c r="UHI70" s="66"/>
      <c r="UHJ70" s="66"/>
      <c r="UHK70" s="66"/>
      <c r="UHL70" s="66"/>
      <c r="UHM70" s="66"/>
      <c r="UHN70" s="66"/>
      <c r="UHO70" s="66"/>
      <c r="UHP70" s="66"/>
      <c r="UHQ70" s="66"/>
      <c r="UHR70" s="66"/>
      <c r="UHS70" s="66"/>
      <c r="UHT70" s="66"/>
      <c r="UHU70" s="66"/>
      <c r="UHV70" s="66"/>
      <c r="UHW70" s="66"/>
      <c r="UHX70" s="66"/>
      <c r="UHY70" s="66"/>
      <c r="UHZ70" s="66"/>
      <c r="UIA70" s="66"/>
      <c r="UIB70" s="66"/>
      <c r="UIC70" s="66"/>
      <c r="UID70" s="66"/>
      <c r="UIE70" s="66"/>
      <c r="UIF70" s="66"/>
      <c r="UIG70" s="66"/>
      <c r="UIH70" s="66"/>
      <c r="UII70" s="66"/>
      <c r="UIJ70" s="66"/>
      <c r="UIK70" s="66"/>
      <c r="UIL70" s="66"/>
      <c r="UIM70" s="66"/>
      <c r="UIN70" s="66"/>
      <c r="UIO70" s="66"/>
      <c r="UIP70" s="66"/>
      <c r="UIQ70" s="66"/>
      <c r="UIR70" s="66"/>
      <c r="UIS70" s="66"/>
      <c r="UIT70" s="66"/>
      <c r="UIU70" s="66"/>
      <c r="UIV70" s="66"/>
      <c r="UIW70" s="66"/>
      <c r="UIX70" s="66"/>
      <c r="UIY70" s="66"/>
      <c r="UIZ70" s="66"/>
      <c r="UJA70" s="66"/>
      <c r="UJB70" s="66"/>
      <c r="UJC70" s="66"/>
      <c r="UJD70" s="66"/>
      <c r="UJE70" s="66"/>
      <c r="UJF70" s="66"/>
      <c r="UJG70" s="66"/>
      <c r="UJH70" s="66"/>
      <c r="UJI70" s="66"/>
      <c r="UJJ70" s="66"/>
      <c r="UJK70" s="66"/>
      <c r="UJL70" s="66"/>
      <c r="UJM70" s="66"/>
      <c r="UJN70" s="66"/>
      <c r="UJO70" s="66"/>
      <c r="UJP70" s="66"/>
      <c r="UJQ70" s="66"/>
      <c r="UJR70" s="66"/>
      <c r="UJS70" s="66"/>
      <c r="UJT70" s="66"/>
      <c r="UJU70" s="66"/>
      <c r="UJV70" s="66"/>
      <c r="UJW70" s="66"/>
      <c r="UJX70" s="66"/>
      <c r="UJY70" s="66"/>
      <c r="UJZ70" s="66"/>
      <c r="UKA70" s="66"/>
      <c r="UKB70" s="66"/>
      <c r="UKC70" s="66"/>
      <c r="UKD70" s="66"/>
      <c r="UKE70" s="66"/>
      <c r="UKF70" s="66"/>
      <c r="UKG70" s="66"/>
      <c r="UKH70" s="66"/>
      <c r="UKI70" s="66"/>
      <c r="UKJ70" s="66"/>
      <c r="UKK70" s="66"/>
      <c r="UKL70" s="66"/>
      <c r="UKM70" s="66"/>
      <c r="UKN70" s="66"/>
      <c r="UKO70" s="66"/>
      <c r="UKP70" s="66"/>
      <c r="UKQ70" s="66"/>
      <c r="UKR70" s="66"/>
      <c r="UKS70" s="66"/>
      <c r="UKT70" s="66"/>
      <c r="UKU70" s="66"/>
      <c r="UKV70" s="66"/>
      <c r="UKW70" s="66"/>
      <c r="UKX70" s="66"/>
      <c r="UKY70" s="66"/>
      <c r="UKZ70" s="66"/>
      <c r="ULA70" s="66"/>
      <c r="ULB70" s="66"/>
      <c r="ULC70" s="66"/>
      <c r="ULD70" s="66"/>
      <c r="ULE70" s="66"/>
      <c r="ULF70" s="66"/>
      <c r="ULG70" s="66"/>
      <c r="ULH70" s="66"/>
      <c r="ULI70" s="66"/>
      <c r="ULJ70" s="66"/>
      <c r="ULK70" s="66"/>
      <c r="ULL70" s="66"/>
      <c r="ULM70" s="66"/>
      <c r="ULN70" s="66"/>
      <c r="ULO70" s="66"/>
      <c r="ULP70" s="66"/>
      <c r="ULQ70" s="66"/>
      <c r="ULR70" s="66"/>
      <c r="ULS70" s="66"/>
      <c r="ULT70" s="66"/>
      <c r="ULU70" s="66"/>
      <c r="ULV70" s="66"/>
      <c r="ULW70" s="66"/>
      <c r="ULX70" s="66"/>
      <c r="ULY70" s="66"/>
      <c r="ULZ70" s="66"/>
      <c r="UMA70" s="66"/>
      <c r="UMB70" s="66"/>
      <c r="UMC70" s="66"/>
      <c r="UMD70" s="66"/>
      <c r="UME70" s="66"/>
      <c r="UMF70" s="66"/>
      <c r="UMG70" s="66"/>
      <c r="UMH70" s="66"/>
      <c r="UMI70" s="66"/>
      <c r="UMJ70" s="66"/>
      <c r="UMK70" s="66"/>
      <c r="UML70" s="66"/>
      <c r="UMM70" s="66"/>
      <c r="UMN70" s="66"/>
      <c r="UMO70" s="66"/>
      <c r="UMP70" s="66"/>
      <c r="UMQ70" s="66"/>
      <c r="UMR70" s="66"/>
      <c r="UMS70" s="66"/>
      <c r="UMT70" s="66"/>
      <c r="UMU70" s="66"/>
      <c r="UMV70" s="66"/>
      <c r="UMW70" s="66"/>
      <c r="UMX70" s="66"/>
      <c r="UMY70" s="66"/>
      <c r="UMZ70" s="66"/>
      <c r="UNA70" s="66"/>
      <c r="UNB70" s="66"/>
      <c r="UNC70" s="66"/>
      <c r="UND70" s="66"/>
      <c r="UNE70" s="66"/>
      <c r="UNF70" s="66"/>
      <c r="UNG70" s="66"/>
      <c r="UNH70" s="66"/>
      <c r="UNI70" s="66"/>
      <c r="UNJ70" s="66"/>
      <c r="UNK70" s="66"/>
      <c r="UNL70" s="66"/>
      <c r="UNM70" s="66"/>
      <c r="UNN70" s="66"/>
      <c r="UNO70" s="66"/>
      <c r="UNP70" s="66"/>
      <c r="UNQ70" s="66"/>
      <c r="UNR70" s="66"/>
      <c r="UNS70" s="66"/>
      <c r="UNT70" s="66"/>
      <c r="UNU70" s="66"/>
      <c r="UNV70" s="66"/>
      <c r="UNW70" s="66"/>
      <c r="UNX70" s="66"/>
      <c r="UNY70" s="66"/>
      <c r="UNZ70" s="66"/>
      <c r="UOA70" s="66"/>
      <c r="UOB70" s="66"/>
      <c r="UOC70" s="66"/>
      <c r="UOD70" s="66"/>
      <c r="UOE70" s="66"/>
      <c r="UOF70" s="66"/>
      <c r="UOG70" s="66"/>
      <c r="UOH70" s="66"/>
      <c r="UOI70" s="66"/>
      <c r="UOJ70" s="66"/>
      <c r="UOK70" s="66"/>
      <c r="UOL70" s="66"/>
      <c r="UOM70" s="66"/>
      <c r="UON70" s="66"/>
      <c r="UOO70" s="66"/>
      <c r="UOP70" s="66"/>
      <c r="UOQ70" s="66"/>
      <c r="UOR70" s="66"/>
      <c r="UOS70" s="66"/>
      <c r="UOT70" s="66"/>
      <c r="UOU70" s="66"/>
      <c r="UOV70" s="66"/>
      <c r="UOW70" s="66"/>
      <c r="UOX70" s="66"/>
      <c r="UOY70" s="66"/>
      <c r="UOZ70" s="66"/>
      <c r="UPA70" s="66"/>
      <c r="UPB70" s="66"/>
      <c r="UPC70" s="66"/>
      <c r="UPD70" s="66"/>
      <c r="UPE70" s="66"/>
      <c r="UPF70" s="66"/>
      <c r="UPG70" s="66"/>
      <c r="UPH70" s="66"/>
      <c r="UPI70" s="66"/>
      <c r="UPJ70" s="66"/>
      <c r="UPK70" s="66"/>
      <c r="UPL70" s="66"/>
      <c r="UPM70" s="66"/>
      <c r="UPN70" s="66"/>
      <c r="UPO70" s="66"/>
      <c r="UPP70" s="66"/>
      <c r="UPQ70" s="66"/>
      <c r="UPR70" s="66"/>
      <c r="UPS70" s="66"/>
      <c r="UPT70" s="66"/>
      <c r="UPU70" s="66"/>
      <c r="UPV70" s="66"/>
      <c r="UPW70" s="66"/>
      <c r="UPX70" s="66"/>
      <c r="UPY70" s="66"/>
      <c r="UPZ70" s="66"/>
      <c r="UQA70" s="66"/>
      <c r="UQB70" s="66"/>
      <c r="UQC70" s="66"/>
      <c r="UQD70" s="66"/>
      <c r="UQE70" s="66"/>
      <c r="UQF70" s="66"/>
      <c r="UQG70" s="66"/>
      <c r="UQH70" s="66"/>
      <c r="UQI70" s="66"/>
      <c r="UQJ70" s="66"/>
      <c r="UQK70" s="66"/>
      <c r="UQL70" s="66"/>
      <c r="UQM70" s="66"/>
      <c r="UQN70" s="66"/>
      <c r="UQO70" s="66"/>
      <c r="UQP70" s="66"/>
      <c r="UQQ70" s="66"/>
      <c r="UQR70" s="66"/>
      <c r="UQS70" s="66"/>
      <c r="UQT70" s="66"/>
      <c r="UQU70" s="66"/>
      <c r="UQV70" s="66"/>
      <c r="UQW70" s="66"/>
      <c r="UQX70" s="66"/>
      <c r="UQY70" s="66"/>
      <c r="UQZ70" s="66"/>
      <c r="URA70" s="66"/>
      <c r="URB70" s="66"/>
      <c r="URC70" s="66"/>
      <c r="URD70" s="66"/>
      <c r="URE70" s="66"/>
      <c r="URF70" s="66"/>
      <c r="URG70" s="66"/>
      <c r="URH70" s="66"/>
      <c r="URI70" s="66"/>
      <c r="URJ70" s="66"/>
      <c r="URK70" s="66"/>
      <c r="URL70" s="66"/>
      <c r="URM70" s="66"/>
      <c r="URN70" s="66"/>
      <c r="URO70" s="66"/>
      <c r="URP70" s="66"/>
      <c r="URQ70" s="66"/>
      <c r="URR70" s="66"/>
      <c r="URS70" s="66"/>
      <c r="URT70" s="66"/>
      <c r="URU70" s="66"/>
      <c r="URV70" s="66"/>
      <c r="URW70" s="66"/>
      <c r="URX70" s="66"/>
      <c r="URY70" s="66"/>
      <c r="URZ70" s="66"/>
      <c r="USA70" s="66"/>
      <c r="USB70" s="66"/>
      <c r="USC70" s="66"/>
      <c r="USD70" s="66"/>
      <c r="USE70" s="66"/>
      <c r="USF70" s="66"/>
      <c r="USG70" s="66"/>
      <c r="USH70" s="66"/>
      <c r="USI70" s="66"/>
      <c r="USJ70" s="66"/>
      <c r="USK70" s="66"/>
      <c r="USL70" s="66"/>
      <c r="USM70" s="66"/>
      <c r="USN70" s="66"/>
      <c r="USO70" s="66"/>
      <c r="USP70" s="66"/>
      <c r="USQ70" s="66"/>
      <c r="USR70" s="66"/>
      <c r="USS70" s="66"/>
      <c r="UST70" s="66"/>
      <c r="USU70" s="66"/>
      <c r="USV70" s="66"/>
      <c r="USW70" s="66"/>
      <c r="USX70" s="66"/>
      <c r="USY70" s="66"/>
      <c r="USZ70" s="66"/>
      <c r="UTA70" s="66"/>
      <c r="UTB70" s="66"/>
      <c r="UTC70" s="66"/>
      <c r="UTD70" s="66"/>
      <c r="UTE70" s="66"/>
      <c r="UTF70" s="66"/>
      <c r="UTG70" s="66"/>
      <c r="UTH70" s="66"/>
      <c r="UTI70" s="66"/>
      <c r="UTJ70" s="66"/>
      <c r="UTK70" s="66"/>
      <c r="UTL70" s="66"/>
      <c r="UTM70" s="66"/>
      <c r="UTN70" s="66"/>
      <c r="UTO70" s="66"/>
      <c r="UTP70" s="66"/>
      <c r="UTQ70" s="66"/>
      <c r="UTR70" s="66"/>
      <c r="UTS70" s="66"/>
      <c r="UTT70" s="66"/>
      <c r="UTU70" s="66"/>
      <c r="UTV70" s="66"/>
      <c r="UTW70" s="66"/>
      <c r="UTX70" s="66"/>
      <c r="UTY70" s="66"/>
      <c r="UTZ70" s="66"/>
      <c r="UUA70" s="66"/>
      <c r="UUB70" s="66"/>
      <c r="UUC70" s="66"/>
      <c r="UUD70" s="66"/>
      <c r="UUE70" s="66"/>
      <c r="UUF70" s="66"/>
      <c r="UUG70" s="66"/>
      <c r="UUH70" s="66"/>
      <c r="UUI70" s="66"/>
      <c r="UUJ70" s="66"/>
      <c r="UUK70" s="66"/>
      <c r="UUL70" s="66"/>
      <c r="UUM70" s="66"/>
      <c r="UUN70" s="66"/>
      <c r="UUO70" s="66"/>
      <c r="UUP70" s="66"/>
      <c r="UUQ70" s="66"/>
      <c r="UUR70" s="66"/>
      <c r="UUS70" s="66"/>
      <c r="UUT70" s="66"/>
      <c r="UUU70" s="66"/>
      <c r="UUV70" s="66"/>
      <c r="UUW70" s="66"/>
      <c r="UUX70" s="66"/>
      <c r="UUY70" s="66"/>
      <c r="UUZ70" s="66"/>
      <c r="UVA70" s="66"/>
      <c r="UVB70" s="66"/>
      <c r="UVC70" s="66"/>
      <c r="UVD70" s="66"/>
      <c r="UVE70" s="66"/>
      <c r="UVF70" s="66"/>
      <c r="UVG70" s="66"/>
      <c r="UVH70" s="66"/>
      <c r="UVI70" s="66"/>
      <c r="UVJ70" s="66"/>
      <c r="UVK70" s="66"/>
      <c r="UVL70" s="66"/>
      <c r="UVM70" s="66"/>
      <c r="UVN70" s="66"/>
      <c r="UVO70" s="66"/>
      <c r="UVP70" s="66"/>
      <c r="UVQ70" s="66"/>
      <c r="UVR70" s="66"/>
      <c r="UVS70" s="66"/>
      <c r="UVT70" s="66"/>
      <c r="UVU70" s="66"/>
      <c r="UVV70" s="66"/>
      <c r="UVW70" s="66"/>
      <c r="UVX70" s="66"/>
      <c r="UVY70" s="66"/>
      <c r="UVZ70" s="66"/>
      <c r="UWA70" s="66"/>
      <c r="UWB70" s="66"/>
      <c r="UWC70" s="66"/>
      <c r="UWD70" s="66"/>
      <c r="UWE70" s="66"/>
      <c r="UWF70" s="66"/>
      <c r="UWG70" s="66"/>
      <c r="UWH70" s="66"/>
      <c r="UWI70" s="66"/>
      <c r="UWJ70" s="66"/>
      <c r="UWK70" s="66"/>
      <c r="UWL70" s="66"/>
      <c r="UWM70" s="66"/>
      <c r="UWN70" s="66"/>
      <c r="UWO70" s="66"/>
      <c r="UWP70" s="66"/>
      <c r="UWQ70" s="66"/>
      <c r="UWR70" s="66"/>
      <c r="UWS70" s="66"/>
      <c r="UWT70" s="66"/>
      <c r="UWU70" s="66"/>
      <c r="UWV70" s="66"/>
      <c r="UWW70" s="66"/>
      <c r="UWX70" s="66"/>
      <c r="UWY70" s="66"/>
      <c r="UWZ70" s="66"/>
      <c r="UXA70" s="66"/>
      <c r="UXB70" s="66"/>
      <c r="UXC70" s="66"/>
      <c r="UXD70" s="66"/>
      <c r="UXE70" s="66"/>
      <c r="UXF70" s="66"/>
      <c r="UXG70" s="66"/>
      <c r="UXH70" s="66"/>
      <c r="UXI70" s="66"/>
      <c r="UXJ70" s="66"/>
      <c r="UXK70" s="66"/>
      <c r="UXL70" s="66"/>
      <c r="UXM70" s="66"/>
      <c r="UXN70" s="66"/>
      <c r="UXO70" s="66"/>
      <c r="UXP70" s="66"/>
      <c r="UXQ70" s="66"/>
      <c r="UXR70" s="66"/>
      <c r="UXS70" s="66"/>
      <c r="UXT70" s="66"/>
      <c r="UXU70" s="66"/>
      <c r="UXV70" s="66"/>
      <c r="UXW70" s="66"/>
      <c r="UXX70" s="66"/>
      <c r="UXY70" s="66"/>
      <c r="UXZ70" s="66"/>
      <c r="UYA70" s="66"/>
      <c r="UYB70" s="66"/>
      <c r="UYC70" s="66"/>
      <c r="UYD70" s="66"/>
      <c r="UYE70" s="66"/>
      <c r="UYF70" s="66"/>
      <c r="UYG70" s="66"/>
      <c r="UYH70" s="66"/>
      <c r="UYI70" s="66"/>
      <c r="UYJ70" s="66"/>
      <c r="UYK70" s="66"/>
      <c r="UYL70" s="66"/>
      <c r="UYM70" s="66"/>
      <c r="UYN70" s="66"/>
      <c r="UYO70" s="66"/>
      <c r="UYP70" s="66"/>
      <c r="UYQ70" s="66"/>
      <c r="UYR70" s="66"/>
      <c r="UYS70" s="66"/>
      <c r="UYT70" s="66"/>
      <c r="UYU70" s="66"/>
      <c r="UYV70" s="66"/>
      <c r="UYW70" s="66"/>
      <c r="UYX70" s="66"/>
      <c r="UYY70" s="66"/>
      <c r="UYZ70" s="66"/>
      <c r="UZA70" s="66"/>
      <c r="UZB70" s="66"/>
      <c r="UZC70" s="66"/>
      <c r="UZD70" s="66"/>
      <c r="UZE70" s="66"/>
      <c r="UZF70" s="66"/>
      <c r="UZG70" s="66"/>
      <c r="UZH70" s="66"/>
      <c r="UZI70" s="66"/>
      <c r="UZJ70" s="66"/>
      <c r="UZK70" s="66"/>
      <c r="UZL70" s="66"/>
      <c r="UZM70" s="66"/>
      <c r="UZN70" s="66"/>
      <c r="UZO70" s="66"/>
      <c r="UZP70" s="66"/>
      <c r="UZQ70" s="66"/>
      <c r="UZR70" s="66"/>
      <c r="UZS70" s="66"/>
      <c r="UZT70" s="66"/>
      <c r="UZU70" s="66"/>
      <c r="UZV70" s="66"/>
      <c r="UZW70" s="66"/>
      <c r="UZX70" s="66"/>
      <c r="UZY70" s="66"/>
      <c r="UZZ70" s="66"/>
      <c r="VAA70" s="66"/>
      <c r="VAB70" s="66"/>
      <c r="VAC70" s="66"/>
      <c r="VAD70" s="66"/>
      <c r="VAE70" s="66"/>
      <c r="VAF70" s="66"/>
      <c r="VAG70" s="66"/>
      <c r="VAH70" s="66"/>
      <c r="VAI70" s="66"/>
      <c r="VAJ70" s="66"/>
      <c r="VAK70" s="66"/>
      <c r="VAL70" s="66"/>
      <c r="VAM70" s="66"/>
      <c r="VAN70" s="66"/>
      <c r="VAO70" s="66"/>
      <c r="VAP70" s="66"/>
      <c r="VAQ70" s="66"/>
      <c r="VAR70" s="66"/>
      <c r="VAS70" s="66"/>
      <c r="VAT70" s="66"/>
      <c r="VAU70" s="66"/>
      <c r="VAV70" s="66"/>
      <c r="VAW70" s="66"/>
      <c r="VAX70" s="66"/>
      <c r="VAY70" s="66"/>
      <c r="VAZ70" s="66"/>
      <c r="VBA70" s="66"/>
      <c r="VBB70" s="66"/>
      <c r="VBC70" s="66"/>
      <c r="VBD70" s="66"/>
      <c r="VBE70" s="66"/>
      <c r="VBF70" s="66"/>
      <c r="VBG70" s="66"/>
      <c r="VBH70" s="66"/>
      <c r="VBI70" s="66"/>
      <c r="VBJ70" s="66"/>
      <c r="VBK70" s="66"/>
      <c r="VBL70" s="66"/>
      <c r="VBM70" s="66"/>
      <c r="VBN70" s="66"/>
      <c r="VBO70" s="66"/>
      <c r="VBP70" s="66"/>
      <c r="VBQ70" s="66"/>
      <c r="VBR70" s="66"/>
      <c r="VBS70" s="66"/>
      <c r="VBT70" s="66"/>
      <c r="VBU70" s="66"/>
      <c r="VBV70" s="66"/>
      <c r="VBW70" s="66"/>
      <c r="VBX70" s="66"/>
      <c r="VBY70" s="66"/>
      <c r="VBZ70" s="66"/>
      <c r="VCA70" s="66"/>
      <c r="VCB70" s="66"/>
      <c r="VCC70" s="66"/>
      <c r="VCD70" s="66"/>
      <c r="VCE70" s="66"/>
      <c r="VCF70" s="66"/>
      <c r="VCG70" s="66"/>
      <c r="VCH70" s="66"/>
      <c r="VCI70" s="66"/>
      <c r="VCJ70" s="66"/>
      <c r="VCK70" s="66"/>
      <c r="VCL70" s="66"/>
      <c r="VCM70" s="66"/>
      <c r="VCN70" s="66"/>
      <c r="VCO70" s="66"/>
      <c r="VCP70" s="66"/>
      <c r="VCQ70" s="66"/>
      <c r="VCR70" s="66"/>
      <c r="VCS70" s="66"/>
      <c r="VCT70" s="66"/>
      <c r="VCU70" s="66"/>
      <c r="VCV70" s="66"/>
      <c r="VCW70" s="66"/>
      <c r="VCX70" s="66"/>
      <c r="VCY70" s="66"/>
      <c r="VCZ70" s="66"/>
      <c r="VDA70" s="66"/>
      <c r="VDB70" s="66"/>
      <c r="VDC70" s="66"/>
      <c r="VDD70" s="66"/>
      <c r="VDE70" s="66"/>
      <c r="VDF70" s="66"/>
      <c r="VDG70" s="66"/>
      <c r="VDH70" s="66"/>
      <c r="VDI70" s="66"/>
      <c r="VDJ70" s="66"/>
      <c r="VDK70" s="66"/>
      <c r="VDL70" s="66"/>
      <c r="VDM70" s="66"/>
      <c r="VDN70" s="66"/>
      <c r="VDO70" s="66"/>
      <c r="VDP70" s="66"/>
      <c r="VDQ70" s="66"/>
      <c r="VDR70" s="66"/>
      <c r="VDS70" s="66"/>
      <c r="VDT70" s="66"/>
      <c r="VDU70" s="66"/>
      <c r="VDV70" s="66"/>
      <c r="VDW70" s="66"/>
      <c r="VDX70" s="66"/>
      <c r="VDY70" s="66"/>
      <c r="VDZ70" s="66"/>
      <c r="VEA70" s="66"/>
      <c r="VEB70" s="66"/>
      <c r="VEC70" s="66"/>
      <c r="VED70" s="66"/>
      <c r="VEE70" s="66"/>
      <c r="VEF70" s="66"/>
      <c r="VEG70" s="66"/>
      <c r="VEH70" s="66"/>
      <c r="VEI70" s="66"/>
      <c r="VEJ70" s="66"/>
      <c r="VEK70" s="66"/>
      <c r="VEL70" s="66"/>
      <c r="VEM70" s="66"/>
      <c r="VEN70" s="66"/>
      <c r="VEO70" s="66"/>
      <c r="VEP70" s="66"/>
      <c r="VEQ70" s="66"/>
      <c r="VER70" s="66"/>
      <c r="VES70" s="66"/>
      <c r="VET70" s="66"/>
      <c r="VEU70" s="66"/>
      <c r="VEV70" s="66"/>
      <c r="VEW70" s="66"/>
      <c r="VEX70" s="66"/>
      <c r="VEY70" s="66"/>
      <c r="VEZ70" s="66"/>
      <c r="VFA70" s="66"/>
      <c r="VFB70" s="66"/>
      <c r="VFC70" s="66"/>
      <c r="VFD70" s="66"/>
      <c r="VFE70" s="66"/>
      <c r="VFF70" s="66"/>
      <c r="VFG70" s="66"/>
      <c r="VFH70" s="66"/>
      <c r="VFI70" s="66"/>
      <c r="VFJ70" s="66"/>
      <c r="VFK70" s="66"/>
      <c r="VFL70" s="66"/>
      <c r="VFM70" s="66"/>
      <c r="VFN70" s="66"/>
      <c r="VFO70" s="66"/>
      <c r="VFP70" s="66"/>
      <c r="VFQ70" s="66"/>
      <c r="VFR70" s="66"/>
      <c r="VFS70" s="66"/>
      <c r="VFT70" s="66"/>
      <c r="VFU70" s="66"/>
      <c r="VFV70" s="66"/>
      <c r="VFW70" s="66"/>
      <c r="VFX70" s="66"/>
      <c r="VFY70" s="66"/>
      <c r="VFZ70" s="66"/>
      <c r="VGA70" s="66"/>
      <c r="VGB70" s="66"/>
      <c r="VGC70" s="66"/>
      <c r="VGD70" s="66"/>
      <c r="VGE70" s="66"/>
      <c r="VGF70" s="66"/>
      <c r="VGG70" s="66"/>
      <c r="VGH70" s="66"/>
      <c r="VGI70" s="66"/>
      <c r="VGJ70" s="66"/>
      <c r="VGK70" s="66"/>
      <c r="VGL70" s="66"/>
      <c r="VGM70" s="66"/>
      <c r="VGN70" s="66"/>
      <c r="VGO70" s="66"/>
      <c r="VGP70" s="66"/>
      <c r="VGQ70" s="66"/>
      <c r="VGR70" s="66"/>
      <c r="VGS70" s="66"/>
      <c r="VGT70" s="66"/>
      <c r="VGU70" s="66"/>
      <c r="VGV70" s="66"/>
      <c r="VGW70" s="66"/>
      <c r="VGX70" s="66"/>
      <c r="VGY70" s="66"/>
      <c r="VGZ70" s="66"/>
      <c r="VHA70" s="66"/>
      <c r="VHB70" s="66"/>
      <c r="VHC70" s="66"/>
      <c r="VHD70" s="66"/>
      <c r="VHE70" s="66"/>
      <c r="VHF70" s="66"/>
      <c r="VHG70" s="66"/>
      <c r="VHH70" s="66"/>
      <c r="VHI70" s="66"/>
      <c r="VHJ70" s="66"/>
      <c r="VHK70" s="66"/>
      <c r="VHL70" s="66"/>
      <c r="VHM70" s="66"/>
      <c r="VHN70" s="66"/>
      <c r="VHO70" s="66"/>
      <c r="VHP70" s="66"/>
      <c r="VHQ70" s="66"/>
      <c r="VHR70" s="66"/>
      <c r="VHS70" s="66"/>
      <c r="VHT70" s="66"/>
      <c r="VHU70" s="66"/>
      <c r="VHV70" s="66"/>
      <c r="VHW70" s="66"/>
      <c r="VHX70" s="66"/>
      <c r="VHY70" s="66"/>
      <c r="VHZ70" s="66"/>
      <c r="VIA70" s="66"/>
      <c r="VIB70" s="66"/>
      <c r="VIC70" s="66"/>
      <c r="VID70" s="66"/>
      <c r="VIE70" s="66"/>
      <c r="VIF70" s="66"/>
      <c r="VIG70" s="66"/>
      <c r="VIH70" s="66"/>
      <c r="VII70" s="66"/>
      <c r="VIJ70" s="66"/>
      <c r="VIK70" s="66"/>
      <c r="VIL70" s="66"/>
      <c r="VIM70" s="66"/>
      <c r="VIN70" s="66"/>
      <c r="VIO70" s="66"/>
      <c r="VIP70" s="66"/>
      <c r="VIQ70" s="66"/>
      <c r="VIR70" s="66"/>
      <c r="VIS70" s="66"/>
      <c r="VIT70" s="66"/>
      <c r="VIU70" s="66"/>
      <c r="VIV70" s="66"/>
      <c r="VIW70" s="66"/>
      <c r="VIX70" s="66"/>
      <c r="VIY70" s="66"/>
      <c r="VIZ70" s="66"/>
      <c r="VJA70" s="66"/>
      <c r="VJB70" s="66"/>
      <c r="VJC70" s="66"/>
      <c r="VJD70" s="66"/>
      <c r="VJE70" s="66"/>
      <c r="VJF70" s="66"/>
      <c r="VJG70" s="66"/>
      <c r="VJH70" s="66"/>
      <c r="VJI70" s="66"/>
      <c r="VJJ70" s="66"/>
      <c r="VJK70" s="66"/>
      <c r="VJL70" s="66"/>
      <c r="VJM70" s="66"/>
      <c r="VJN70" s="66"/>
      <c r="VJO70" s="66"/>
      <c r="VJP70" s="66"/>
      <c r="VJQ70" s="66"/>
      <c r="VJR70" s="66"/>
      <c r="VJS70" s="66"/>
      <c r="VJT70" s="66"/>
      <c r="VJU70" s="66"/>
      <c r="VJV70" s="66"/>
      <c r="VJW70" s="66"/>
      <c r="VJX70" s="66"/>
      <c r="VJY70" s="66"/>
      <c r="VJZ70" s="66"/>
      <c r="VKA70" s="66"/>
      <c r="VKB70" s="66"/>
      <c r="VKC70" s="66"/>
      <c r="VKD70" s="66"/>
      <c r="VKE70" s="66"/>
      <c r="VKF70" s="66"/>
      <c r="VKG70" s="66"/>
      <c r="VKH70" s="66"/>
      <c r="VKI70" s="66"/>
      <c r="VKJ70" s="66"/>
      <c r="VKK70" s="66"/>
      <c r="VKL70" s="66"/>
      <c r="VKM70" s="66"/>
      <c r="VKN70" s="66"/>
      <c r="VKO70" s="66"/>
      <c r="VKP70" s="66"/>
      <c r="VKQ70" s="66"/>
      <c r="VKR70" s="66"/>
      <c r="VKS70" s="66"/>
      <c r="VKT70" s="66"/>
      <c r="VKU70" s="66"/>
      <c r="VKV70" s="66"/>
      <c r="VKW70" s="66"/>
      <c r="VKX70" s="66"/>
      <c r="VKY70" s="66"/>
      <c r="VKZ70" s="66"/>
      <c r="VLA70" s="66"/>
      <c r="VLB70" s="66"/>
      <c r="VLC70" s="66"/>
      <c r="VLD70" s="66"/>
      <c r="VLE70" s="66"/>
      <c r="VLF70" s="66"/>
      <c r="VLG70" s="66"/>
      <c r="VLH70" s="66"/>
      <c r="VLI70" s="66"/>
      <c r="VLJ70" s="66"/>
      <c r="VLK70" s="66"/>
      <c r="VLL70" s="66"/>
      <c r="VLM70" s="66"/>
      <c r="VLN70" s="66"/>
      <c r="VLO70" s="66"/>
      <c r="VLP70" s="66"/>
      <c r="VLQ70" s="66"/>
      <c r="VLR70" s="66"/>
      <c r="VLS70" s="66"/>
      <c r="VLT70" s="66"/>
      <c r="VLU70" s="66"/>
      <c r="VLV70" s="66"/>
      <c r="VLW70" s="66"/>
      <c r="VLX70" s="66"/>
      <c r="VLY70" s="66"/>
      <c r="VLZ70" s="66"/>
      <c r="VMA70" s="66"/>
      <c r="VMB70" s="66"/>
      <c r="VMC70" s="66"/>
      <c r="VMD70" s="66"/>
      <c r="VME70" s="66"/>
      <c r="VMF70" s="66"/>
      <c r="VMG70" s="66"/>
      <c r="VMH70" s="66"/>
      <c r="VMI70" s="66"/>
      <c r="VMJ70" s="66"/>
      <c r="VMK70" s="66"/>
      <c r="VML70" s="66"/>
      <c r="VMM70" s="66"/>
      <c r="VMN70" s="66"/>
      <c r="VMO70" s="66"/>
      <c r="VMP70" s="66"/>
      <c r="VMQ70" s="66"/>
      <c r="VMR70" s="66"/>
      <c r="VMS70" s="66"/>
      <c r="VMT70" s="66"/>
      <c r="VMU70" s="66"/>
      <c r="VMV70" s="66"/>
      <c r="VMW70" s="66"/>
      <c r="VMX70" s="66"/>
      <c r="VMY70" s="66"/>
      <c r="VMZ70" s="66"/>
      <c r="VNA70" s="66"/>
      <c r="VNB70" s="66"/>
      <c r="VNC70" s="66"/>
      <c r="VND70" s="66"/>
      <c r="VNE70" s="66"/>
      <c r="VNF70" s="66"/>
      <c r="VNG70" s="66"/>
      <c r="VNH70" s="66"/>
      <c r="VNI70" s="66"/>
      <c r="VNJ70" s="66"/>
      <c r="VNK70" s="66"/>
      <c r="VNL70" s="66"/>
      <c r="VNM70" s="66"/>
      <c r="VNN70" s="66"/>
      <c r="VNO70" s="66"/>
      <c r="VNP70" s="66"/>
      <c r="VNQ70" s="66"/>
      <c r="VNR70" s="66"/>
      <c r="VNS70" s="66"/>
      <c r="VNT70" s="66"/>
      <c r="VNU70" s="66"/>
      <c r="VNV70" s="66"/>
      <c r="VNW70" s="66"/>
      <c r="VNX70" s="66"/>
      <c r="VNY70" s="66"/>
      <c r="VNZ70" s="66"/>
      <c r="VOA70" s="66"/>
      <c r="VOB70" s="66"/>
      <c r="VOC70" s="66"/>
      <c r="VOD70" s="66"/>
      <c r="VOE70" s="66"/>
      <c r="VOF70" s="66"/>
      <c r="VOG70" s="66"/>
      <c r="VOH70" s="66"/>
      <c r="VOI70" s="66"/>
      <c r="VOJ70" s="66"/>
      <c r="VOK70" s="66"/>
      <c r="VOL70" s="66"/>
      <c r="VOM70" s="66"/>
      <c r="VON70" s="66"/>
      <c r="VOO70" s="66"/>
      <c r="VOP70" s="66"/>
      <c r="VOQ70" s="66"/>
      <c r="VOR70" s="66"/>
      <c r="VOS70" s="66"/>
      <c r="VOT70" s="66"/>
      <c r="VOU70" s="66"/>
      <c r="VOV70" s="66"/>
      <c r="VOW70" s="66"/>
      <c r="VOX70" s="66"/>
      <c r="VOY70" s="66"/>
      <c r="VOZ70" s="66"/>
      <c r="VPA70" s="66"/>
      <c r="VPB70" s="66"/>
      <c r="VPC70" s="66"/>
      <c r="VPD70" s="66"/>
      <c r="VPE70" s="66"/>
      <c r="VPF70" s="66"/>
      <c r="VPG70" s="66"/>
      <c r="VPH70" s="66"/>
      <c r="VPI70" s="66"/>
      <c r="VPJ70" s="66"/>
      <c r="VPK70" s="66"/>
      <c r="VPL70" s="66"/>
      <c r="VPM70" s="66"/>
      <c r="VPN70" s="66"/>
      <c r="VPO70" s="66"/>
      <c r="VPP70" s="66"/>
      <c r="VPQ70" s="66"/>
      <c r="VPR70" s="66"/>
      <c r="VPS70" s="66"/>
      <c r="VPT70" s="66"/>
      <c r="VPU70" s="66"/>
      <c r="VPV70" s="66"/>
      <c r="VPW70" s="66"/>
      <c r="VPX70" s="66"/>
      <c r="VPY70" s="66"/>
      <c r="VPZ70" s="66"/>
      <c r="VQA70" s="66"/>
      <c r="VQB70" s="66"/>
      <c r="VQC70" s="66"/>
      <c r="VQD70" s="66"/>
      <c r="VQE70" s="66"/>
      <c r="VQF70" s="66"/>
      <c r="VQG70" s="66"/>
      <c r="VQH70" s="66"/>
      <c r="VQI70" s="66"/>
      <c r="VQJ70" s="66"/>
      <c r="VQK70" s="66"/>
      <c r="VQL70" s="66"/>
      <c r="VQM70" s="66"/>
      <c r="VQN70" s="66"/>
      <c r="VQO70" s="66"/>
      <c r="VQP70" s="66"/>
      <c r="VQQ70" s="66"/>
      <c r="VQR70" s="66"/>
      <c r="VQS70" s="66"/>
      <c r="VQT70" s="66"/>
      <c r="VQU70" s="66"/>
      <c r="VQV70" s="66"/>
      <c r="VQW70" s="66"/>
      <c r="VQX70" s="66"/>
      <c r="VQY70" s="66"/>
      <c r="VQZ70" s="66"/>
      <c r="VRA70" s="66"/>
      <c r="VRB70" s="66"/>
      <c r="VRC70" s="66"/>
      <c r="VRD70" s="66"/>
      <c r="VRE70" s="66"/>
      <c r="VRF70" s="66"/>
      <c r="VRG70" s="66"/>
      <c r="VRH70" s="66"/>
      <c r="VRI70" s="66"/>
      <c r="VRJ70" s="66"/>
      <c r="VRK70" s="66"/>
      <c r="VRL70" s="66"/>
      <c r="VRM70" s="66"/>
      <c r="VRN70" s="66"/>
      <c r="VRO70" s="66"/>
      <c r="VRP70" s="66"/>
      <c r="VRQ70" s="66"/>
      <c r="VRR70" s="66"/>
      <c r="VRS70" s="66"/>
      <c r="VRT70" s="66"/>
      <c r="VRU70" s="66"/>
      <c r="VRV70" s="66"/>
      <c r="VRW70" s="66"/>
      <c r="VRX70" s="66"/>
      <c r="VRY70" s="66"/>
      <c r="VRZ70" s="66"/>
      <c r="VSA70" s="66"/>
      <c r="VSB70" s="66"/>
      <c r="VSC70" s="66"/>
      <c r="VSD70" s="66"/>
      <c r="VSE70" s="66"/>
      <c r="VSF70" s="66"/>
      <c r="VSG70" s="66"/>
      <c r="VSH70" s="66"/>
      <c r="VSI70" s="66"/>
      <c r="VSJ70" s="66"/>
      <c r="VSK70" s="66"/>
      <c r="VSL70" s="66"/>
      <c r="VSM70" s="66"/>
      <c r="VSN70" s="66"/>
      <c r="VSO70" s="66"/>
      <c r="VSP70" s="66"/>
      <c r="VSQ70" s="66"/>
      <c r="VSR70" s="66"/>
      <c r="VSS70" s="66"/>
      <c r="VST70" s="66"/>
      <c r="VSU70" s="66"/>
      <c r="VSV70" s="66"/>
      <c r="VSW70" s="66"/>
      <c r="VSX70" s="66"/>
      <c r="VSY70" s="66"/>
      <c r="VSZ70" s="66"/>
      <c r="VTA70" s="66"/>
      <c r="VTB70" s="66"/>
      <c r="VTC70" s="66"/>
      <c r="VTD70" s="66"/>
      <c r="VTE70" s="66"/>
      <c r="VTF70" s="66"/>
      <c r="VTG70" s="66"/>
      <c r="VTH70" s="66"/>
      <c r="VTI70" s="66"/>
      <c r="VTJ70" s="66"/>
      <c r="VTK70" s="66"/>
      <c r="VTL70" s="66"/>
      <c r="VTM70" s="66"/>
      <c r="VTN70" s="66"/>
      <c r="VTO70" s="66"/>
      <c r="VTP70" s="66"/>
      <c r="VTQ70" s="66"/>
      <c r="VTR70" s="66"/>
      <c r="VTS70" s="66"/>
      <c r="VTT70" s="66"/>
      <c r="VTU70" s="66"/>
      <c r="VTV70" s="66"/>
      <c r="VTW70" s="66"/>
      <c r="VTX70" s="66"/>
      <c r="VTY70" s="66"/>
      <c r="VTZ70" s="66"/>
      <c r="VUA70" s="66"/>
      <c r="VUB70" s="66"/>
      <c r="VUC70" s="66"/>
      <c r="VUD70" s="66"/>
      <c r="VUE70" s="66"/>
      <c r="VUF70" s="66"/>
      <c r="VUG70" s="66"/>
      <c r="VUH70" s="66"/>
      <c r="VUI70" s="66"/>
      <c r="VUJ70" s="66"/>
      <c r="VUK70" s="66"/>
      <c r="VUL70" s="66"/>
      <c r="VUM70" s="66"/>
      <c r="VUN70" s="66"/>
      <c r="VUO70" s="66"/>
      <c r="VUP70" s="66"/>
      <c r="VUQ70" s="66"/>
      <c r="VUR70" s="66"/>
      <c r="VUS70" s="66"/>
      <c r="VUT70" s="66"/>
      <c r="VUU70" s="66"/>
      <c r="VUV70" s="66"/>
      <c r="VUW70" s="66"/>
      <c r="VUX70" s="66"/>
      <c r="VUY70" s="66"/>
      <c r="VUZ70" s="66"/>
      <c r="VVA70" s="66"/>
      <c r="VVB70" s="66"/>
      <c r="VVC70" s="66"/>
      <c r="VVD70" s="66"/>
      <c r="VVE70" s="66"/>
      <c r="VVF70" s="66"/>
      <c r="VVG70" s="66"/>
      <c r="VVH70" s="66"/>
      <c r="VVI70" s="66"/>
      <c r="VVJ70" s="66"/>
      <c r="VVK70" s="66"/>
      <c r="VVL70" s="66"/>
      <c r="VVM70" s="66"/>
      <c r="VVN70" s="66"/>
      <c r="VVO70" s="66"/>
      <c r="VVP70" s="66"/>
      <c r="VVQ70" s="66"/>
      <c r="VVR70" s="66"/>
      <c r="VVS70" s="66"/>
      <c r="VVT70" s="66"/>
      <c r="VVU70" s="66"/>
      <c r="VVV70" s="66"/>
      <c r="VVW70" s="66"/>
      <c r="VVX70" s="66"/>
      <c r="VVY70" s="66"/>
      <c r="VVZ70" s="66"/>
      <c r="VWA70" s="66"/>
      <c r="VWB70" s="66"/>
      <c r="VWC70" s="66"/>
      <c r="VWD70" s="66"/>
      <c r="VWE70" s="66"/>
      <c r="VWF70" s="66"/>
      <c r="VWG70" s="66"/>
      <c r="VWH70" s="66"/>
      <c r="VWI70" s="66"/>
      <c r="VWJ70" s="66"/>
      <c r="VWK70" s="66"/>
      <c r="VWL70" s="66"/>
      <c r="VWM70" s="66"/>
      <c r="VWN70" s="66"/>
      <c r="VWO70" s="66"/>
      <c r="VWP70" s="66"/>
      <c r="VWQ70" s="66"/>
      <c r="VWR70" s="66"/>
      <c r="VWS70" s="66"/>
      <c r="VWT70" s="66"/>
      <c r="VWU70" s="66"/>
      <c r="VWV70" s="66"/>
      <c r="VWW70" s="66"/>
      <c r="VWX70" s="66"/>
      <c r="VWY70" s="66"/>
      <c r="VWZ70" s="66"/>
      <c r="VXA70" s="66"/>
      <c r="VXB70" s="66"/>
      <c r="VXC70" s="66"/>
      <c r="VXD70" s="66"/>
      <c r="VXE70" s="66"/>
      <c r="VXF70" s="66"/>
      <c r="VXG70" s="66"/>
      <c r="VXH70" s="66"/>
      <c r="VXI70" s="66"/>
      <c r="VXJ70" s="66"/>
      <c r="VXK70" s="66"/>
      <c r="VXL70" s="66"/>
      <c r="VXM70" s="66"/>
      <c r="VXN70" s="66"/>
      <c r="VXO70" s="66"/>
      <c r="VXP70" s="66"/>
      <c r="VXQ70" s="66"/>
      <c r="VXR70" s="66"/>
      <c r="VXS70" s="66"/>
      <c r="VXT70" s="66"/>
      <c r="VXU70" s="66"/>
      <c r="VXV70" s="66"/>
      <c r="VXW70" s="66"/>
      <c r="VXX70" s="66"/>
      <c r="VXY70" s="66"/>
      <c r="VXZ70" s="66"/>
      <c r="VYA70" s="66"/>
      <c r="VYB70" s="66"/>
      <c r="VYC70" s="66"/>
      <c r="VYD70" s="66"/>
      <c r="VYE70" s="66"/>
      <c r="VYF70" s="66"/>
      <c r="VYG70" s="66"/>
      <c r="VYH70" s="66"/>
      <c r="VYI70" s="66"/>
      <c r="VYJ70" s="66"/>
      <c r="VYK70" s="66"/>
      <c r="VYL70" s="66"/>
      <c r="VYM70" s="66"/>
      <c r="VYN70" s="66"/>
      <c r="VYO70" s="66"/>
      <c r="VYP70" s="66"/>
      <c r="VYQ70" s="66"/>
      <c r="VYR70" s="66"/>
      <c r="VYS70" s="66"/>
      <c r="VYT70" s="66"/>
      <c r="VYU70" s="66"/>
      <c r="VYV70" s="66"/>
      <c r="VYW70" s="66"/>
      <c r="VYX70" s="66"/>
      <c r="VYY70" s="66"/>
      <c r="VYZ70" s="66"/>
      <c r="VZA70" s="66"/>
      <c r="VZB70" s="66"/>
      <c r="VZC70" s="66"/>
      <c r="VZD70" s="66"/>
      <c r="VZE70" s="66"/>
      <c r="VZF70" s="66"/>
      <c r="VZG70" s="66"/>
      <c r="VZH70" s="66"/>
      <c r="VZI70" s="66"/>
      <c r="VZJ70" s="66"/>
      <c r="VZK70" s="66"/>
      <c r="VZL70" s="66"/>
      <c r="VZM70" s="66"/>
      <c r="VZN70" s="66"/>
      <c r="VZO70" s="66"/>
      <c r="VZP70" s="66"/>
      <c r="VZQ70" s="66"/>
      <c r="VZR70" s="66"/>
      <c r="VZS70" s="66"/>
      <c r="VZT70" s="66"/>
      <c r="VZU70" s="66"/>
      <c r="VZV70" s="66"/>
      <c r="VZW70" s="66"/>
      <c r="VZX70" s="66"/>
      <c r="VZY70" s="66"/>
      <c r="VZZ70" s="66"/>
      <c r="WAA70" s="66"/>
      <c r="WAB70" s="66"/>
      <c r="WAC70" s="66"/>
      <c r="WAD70" s="66"/>
      <c r="WAE70" s="66"/>
      <c r="WAF70" s="66"/>
      <c r="WAG70" s="66"/>
      <c r="WAH70" s="66"/>
      <c r="WAI70" s="66"/>
      <c r="WAJ70" s="66"/>
      <c r="WAK70" s="66"/>
      <c r="WAL70" s="66"/>
      <c r="WAM70" s="66"/>
      <c r="WAN70" s="66"/>
      <c r="WAO70" s="66"/>
      <c r="WAP70" s="66"/>
      <c r="WAQ70" s="66"/>
      <c r="WAR70" s="66"/>
      <c r="WAS70" s="66"/>
      <c r="WAT70" s="66"/>
      <c r="WAU70" s="66"/>
      <c r="WAV70" s="66"/>
      <c r="WAW70" s="66"/>
      <c r="WAX70" s="66"/>
      <c r="WAY70" s="66"/>
      <c r="WAZ70" s="66"/>
      <c r="WBA70" s="66"/>
      <c r="WBB70" s="66"/>
      <c r="WBC70" s="66"/>
      <c r="WBD70" s="66"/>
      <c r="WBE70" s="66"/>
      <c r="WBF70" s="66"/>
      <c r="WBG70" s="66"/>
      <c r="WBH70" s="66"/>
      <c r="WBI70" s="66"/>
      <c r="WBJ70" s="66"/>
      <c r="WBK70" s="66"/>
      <c r="WBL70" s="66"/>
      <c r="WBM70" s="66"/>
      <c r="WBN70" s="66"/>
      <c r="WBO70" s="66"/>
      <c r="WBP70" s="66"/>
      <c r="WBQ70" s="66"/>
      <c r="WBR70" s="66"/>
      <c r="WBS70" s="66"/>
      <c r="WBT70" s="66"/>
      <c r="WBU70" s="66"/>
      <c r="WBV70" s="66"/>
      <c r="WBW70" s="66"/>
      <c r="WBX70" s="66"/>
      <c r="WBY70" s="66"/>
      <c r="WBZ70" s="66"/>
      <c r="WCA70" s="66"/>
      <c r="WCB70" s="66"/>
      <c r="WCC70" s="66"/>
      <c r="WCD70" s="66"/>
      <c r="WCE70" s="66"/>
      <c r="WCF70" s="66"/>
      <c r="WCG70" s="66"/>
      <c r="WCH70" s="66"/>
      <c r="WCI70" s="66"/>
      <c r="WCJ70" s="66"/>
      <c r="WCK70" s="66"/>
      <c r="WCL70" s="66"/>
      <c r="WCM70" s="66"/>
      <c r="WCN70" s="66"/>
      <c r="WCO70" s="66"/>
      <c r="WCP70" s="66"/>
      <c r="WCQ70" s="66"/>
      <c r="WCR70" s="66"/>
      <c r="WCS70" s="66"/>
      <c r="WCT70" s="66"/>
      <c r="WCU70" s="66"/>
      <c r="WCV70" s="66"/>
      <c r="WCW70" s="66"/>
      <c r="WCX70" s="66"/>
      <c r="WCY70" s="66"/>
      <c r="WCZ70" s="66"/>
      <c r="WDA70" s="66"/>
      <c r="WDB70" s="66"/>
      <c r="WDC70" s="66"/>
      <c r="WDD70" s="66"/>
      <c r="WDE70" s="66"/>
      <c r="WDF70" s="66"/>
      <c r="WDG70" s="66"/>
      <c r="WDH70" s="66"/>
      <c r="WDI70" s="66"/>
      <c r="WDJ70" s="66"/>
      <c r="WDK70" s="66"/>
      <c r="WDL70" s="66"/>
      <c r="WDM70" s="66"/>
      <c r="WDN70" s="66"/>
      <c r="WDO70" s="66"/>
      <c r="WDP70" s="66"/>
      <c r="WDQ70" s="66"/>
      <c r="WDR70" s="66"/>
      <c r="WDS70" s="66"/>
      <c r="WDT70" s="66"/>
      <c r="WDU70" s="66"/>
      <c r="WDV70" s="66"/>
      <c r="WDW70" s="66"/>
      <c r="WDX70" s="66"/>
      <c r="WDY70" s="66"/>
      <c r="WDZ70" s="66"/>
      <c r="WEA70" s="66"/>
      <c r="WEB70" s="66"/>
      <c r="WEC70" s="66"/>
      <c r="WED70" s="66"/>
      <c r="WEE70" s="66"/>
      <c r="WEF70" s="66"/>
      <c r="WEG70" s="66"/>
      <c r="WEH70" s="66"/>
      <c r="WEI70" s="66"/>
      <c r="WEJ70" s="66"/>
      <c r="WEK70" s="66"/>
      <c r="WEL70" s="66"/>
      <c r="WEM70" s="66"/>
      <c r="WEN70" s="66"/>
      <c r="WEO70" s="66"/>
      <c r="WEP70" s="66"/>
      <c r="WEQ70" s="66"/>
      <c r="WER70" s="66"/>
      <c r="WES70" s="66"/>
      <c r="WET70" s="66"/>
      <c r="WEU70" s="66"/>
      <c r="WEV70" s="66"/>
      <c r="WEW70" s="66"/>
      <c r="WEX70" s="66"/>
      <c r="WEY70" s="66"/>
      <c r="WEZ70" s="66"/>
      <c r="WFA70" s="66"/>
      <c r="WFB70" s="66"/>
      <c r="WFC70" s="66"/>
      <c r="WFD70" s="66"/>
      <c r="WFE70" s="66"/>
      <c r="WFF70" s="66"/>
      <c r="WFG70" s="66"/>
      <c r="WFH70" s="66"/>
      <c r="WFI70" s="66"/>
      <c r="WFJ70" s="66"/>
      <c r="WFK70" s="66"/>
      <c r="WFL70" s="66"/>
      <c r="WFM70" s="66"/>
      <c r="WFN70" s="66"/>
      <c r="WFO70" s="66"/>
      <c r="WFP70" s="66"/>
      <c r="WFQ70" s="66"/>
      <c r="WFR70" s="66"/>
      <c r="WFS70" s="66"/>
      <c r="WFT70" s="66"/>
      <c r="WFU70" s="66"/>
      <c r="WFV70" s="66"/>
      <c r="WFW70" s="66"/>
      <c r="WFX70" s="66"/>
      <c r="WFY70" s="66"/>
      <c r="WFZ70" s="66"/>
      <c r="WGA70" s="66"/>
      <c r="WGB70" s="66"/>
      <c r="WGC70" s="66"/>
      <c r="WGD70" s="66"/>
      <c r="WGE70" s="66"/>
      <c r="WGF70" s="66"/>
      <c r="WGG70" s="66"/>
      <c r="WGH70" s="66"/>
      <c r="WGI70" s="66"/>
      <c r="WGJ70" s="66"/>
      <c r="WGK70" s="66"/>
      <c r="WGL70" s="66"/>
      <c r="WGM70" s="66"/>
      <c r="WGN70" s="66"/>
      <c r="WGO70" s="66"/>
      <c r="WGP70" s="66"/>
      <c r="WGQ70" s="66"/>
      <c r="WGR70" s="66"/>
      <c r="WGS70" s="66"/>
      <c r="WGT70" s="66"/>
      <c r="WGU70" s="66"/>
      <c r="WGV70" s="66"/>
      <c r="WGW70" s="66"/>
      <c r="WGX70" s="66"/>
      <c r="WGY70" s="66"/>
      <c r="WGZ70" s="66"/>
      <c r="WHA70" s="66"/>
      <c r="WHB70" s="66"/>
      <c r="WHC70" s="66"/>
      <c r="WHD70" s="66"/>
      <c r="WHE70" s="66"/>
      <c r="WHF70" s="66"/>
      <c r="WHG70" s="66"/>
      <c r="WHH70" s="66"/>
      <c r="WHI70" s="66"/>
      <c r="WHJ70" s="66"/>
      <c r="WHK70" s="66"/>
      <c r="WHL70" s="66"/>
      <c r="WHM70" s="66"/>
      <c r="WHN70" s="66"/>
      <c r="WHO70" s="66"/>
      <c r="WHP70" s="66"/>
      <c r="WHQ70" s="66"/>
      <c r="WHR70" s="66"/>
      <c r="WHS70" s="66"/>
      <c r="WHT70" s="66"/>
      <c r="WHU70" s="66"/>
      <c r="WHV70" s="66"/>
      <c r="WHW70" s="66"/>
      <c r="WHX70" s="66"/>
      <c r="WHY70" s="66"/>
      <c r="WHZ70" s="66"/>
      <c r="WIA70" s="66"/>
      <c r="WIB70" s="66"/>
      <c r="WIC70" s="66"/>
      <c r="WID70" s="66"/>
      <c r="WIE70" s="66"/>
      <c r="WIF70" s="66"/>
      <c r="WIG70" s="66"/>
      <c r="WIH70" s="66"/>
      <c r="WII70" s="66"/>
      <c r="WIJ70" s="66"/>
      <c r="WIK70" s="66"/>
      <c r="WIL70" s="66"/>
      <c r="WIM70" s="66"/>
      <c r="WIN70" s="66"/>
      <c r="WIO70" s="66"/>
      <c r="WIP70" s="66"/>
      <c r="WIQ70" s="66"/>
      <c r="WIR70" s="66"/>
      <c r="WIS70" s="66"/>
      <c r="WIT70" s="66"/>
      <c r="WIU70" s="66"/>
      <c r="WIV70" s="66"/>
      <c r="WIW70" s="66"/>
      <c r="WIX70" s="66"/>
      <c r="WIY70" s="66"/>
      <c r="WIZ70" s="66"/>
      <c r="WJA70" s="66"/>
      <c r="WJB70" s="66"/>
      <c r="WJC70" s="66"/>
      <c r="WJD70" s="66"/>
      <c r="WJE70" s="66"/>
      <c r="WJF70" s="66"/>
      <c r="WJG70" s="66"/>
      <c r="WJH70" s="66"/>
      <c r="WJI70" s="66"/>
      <c r="WJJ70" s="66"/>
      <c r="WJK70" s="66"/>
      <c r="WJL70" s="66"/>
      <c r="WJM70" s="66"/>
      <c r="WJN70" s="66"/>
      <c r="WJO70" s="66"/>
      <c r="WJP70" s="66"/>
      <c r="WJQ70" s="66"/>
      <c r="WJR70" s="66"/>
      <c r="WJS70" s="66"/>
      <c r="WJT70" s="66"/>
      <c r="WJU70" s="66"/>
      <c r="WJV70" s="66"/>
      <c r="WJW70" s="66"/>
      <c r="WJX70" s="66"/>
      <c r="WJY70" s="66"/>
      <c r="WJZ70" s="66"/>
      <c r="WKA70" s="66"/>
      <c r="WKB70" s="66"/>
      <c r="WKC70" s="66"/>
      <c r="WKD70" s="66"/>
      <c r="WKE70" s="66"/>
      <c r="WKF70" s="66"/>
      <c r="WKG70" s="66"/>
      <c r="WKH70" s="66"/>
      <c r="WKI70" s="66"/>
      <c r="WKJ70" s="66"/>
      <c r="WKK70" s="66"/>
      <c r="WKL70" s="66"/>
      <c r="WKM70" s="66"/>
      <c r="WKN70" s="66"/>
      <c r="WKO70" s="66"/>
      <c r="WKP70" s="66"/>
      <c r="WKQ70" s="66"/>
      <c r="WKR70" s="66"/>
      <c r="WKS70" s="66"/>
      <c r="WKT70" s="66"/>
      <c r="WKU70" s="66"/>
      <c r="WKV70" s="66"/>
      <c r="WKW70" s="66"/>
      <c r="WKX70" s="66"/>
      <c r="WKY70" s="66"/>
      <c r="WKZ70" s="66"/>
      <c r="WLA70" s="66"/>
      <c r="WLB70" s="66"/>
      <c r="WLC70" s="66"/>
      <c r="WLD70" s="66"/>
      <c r="WLE70" s="66"/>
      <c r="WLF70" s="66"/>
      <c r="WLG70" s="66"/>
      <c r="WLH70" s="66"/>
      <c r="WLI70" s="66"/>
      <c r="WLJ70" s="66"/>
      <c r="WLK70" s="66"/>
      <c r="WLL70" s="66"/>
      <c r="WLM70" s="66"/>
      <c r="WLN70" s="66"/>
      <c r="WLO70" s="66"/>
      <c r="WLP70" s="66"/>
      <c r="WLQ70" s="66"/>
      <c r="WLR70" s="66"/>
      <c r="WLS70" s="66"/>
      <c r="WLT70" s="66"/>
      <c r="WLU70" s="66"/>
      <c r="WLV70" s="66"/>
      <c r="WLW70" s="66"/>
      <c r="WLX70" s="66"/>
      <c r="WLY70" s="66"/>
      <c r="WLZ70" s="66"/>
      <c r="WMA70" s="66"/>
      <c r="WMB70" s="66"/>
      <c r="WMC70" s="66"/>
      <c r="WMD70" s="66"/>
      <c r="WME70" s="66"/>
      <c r="WMF70" s="66"/>
      <c r="WMG70" s="66"/>
      <c r="WMH70" s="66"/>
      <c r="WMI70" s="66"/>
      <c r="WMJ70" s="66"/>
      <c r="WMK70" s="66"/>
      <c r="WML70" s="66"/>
      <c r="WMM70" s="66"/>
      <c r="WMN70" s="66"/>
      <c r="WMO70" s="66"/>
      <c r="WMP70" s="66"/>
      <c r="WMQ70" s="66"/>
      <c r="WMR70" s="66"/>
      <c r="WMS70" s="66"/>
      <c r="WMT70" s="66"/>
      <c r="WMU70" s="66"/>
      <c r="WMV70" s="66"/>
      <c r="WMW70" s="66"/>
      <c r="WMX70" s="66"/>
      <c r="WMY70" s="66"/>
      <c r="WMZ70" s="66"/>
      <c r="WNA70" s="66"/>
      <c r="WNB70" s="66"/>
      <c r="WNC70" s="66"/>
      <c r="WND70" s="66"/>
      <c r="WNE70" s="66"/>
      <c r="WNF70" s="66"/>
      <c r="WNG70" s="66"/>
      <c r="WNH70" s="66"/>
      <c r="WNI70" s="66"/>
      <c r="WNJ70" s="66"/>
      <c r="WNK70" s="66"/>
      <c r="WNL70" s="66"/>
      <c r="WNM70" s="66"/>
      <c r="WNN70" s="66"/>
      <c r="WNO70" s="66"/>
      <c r="WNP70" s="66"/>
      <c r="WNQ70" s="66"/>
      <c r="WNR70" s="66"/>
      <c r="WNS70" s="66"/>
      <c r="WNT70" s="66"/>
      <c r="WNU70" s="66"/>
      <c r="WNV70" s="66"/>
      <c r="WNW70" s="66"/>
      <c r="WNX70" s="66"/>
      <c r="WNY70" s="66"/>
      <c r="WNZ70" s="66"/>
      <c r="WOA70" s="66"/>
      <c r="WOB70" s="66"/>
      <c r="WOC70" s="66"/>
      <c r="WOD70" s="66"/>
      <c r="WOE70" s="66"/>
      <c r="WOF70" s="66"/>
      <c r="WOG70" s="66"/>
      <c r="WOH70" s="66"/>
      <c r="WOI70" s="66"/>
      <c r="WOJ70" s="66"/>
      <c r="WOK70" s="66"/>
      <c r="WOL70" s="66"/>
      <c r="WOM70" s="66"/>
      <c r="WON70" s="66"/>
      <c r="WOO70" s="66"/>
      <c r="WOP70" s="66"/>
      <c r="WOQ70" s="66"/>
      <c r="WOR70" s="66"/>
      <c r="WOS70" s="66"/>
      <c r="WOT70" s="66"/>
      <c r="WOU70" s="66"/>
      <c r="WOV70" s="66"/>
      <c r="WOW70" s="66"/>
      <c r="WOX70" s="66"/>
      <c r="WOY70" s="66"/>
      <c r="WOZ70" s="66"/>
      <c r="WPA70" s="66"/>
      <c r="WPB70" s="66"/>
      <c r="WPC70" s="66"/>
      <c r="WPD70" s="66"/>
      <c r="WPE70" s="66"/>
      <c r="WPF70" s="66"/>
      <c r="WPG70" s="66"/>
      <c r="WPH70" s="66"/>
      <c r="WPI70" s="66"/>
      <c r="WPJ70" s="66"/>
      <c r="WPK70" s="66"/>
      <c r="WPL70" s="66"/>
      <c r="WPM70" s="66"/>
      <c r="WPN70" s="66"/>
      <c r="WPO70" s="66"/>
      <c r="WPP70" s="66"/>
      <c r="WPQ70" s="66"/>
      <c r="WPR70" s="66"/>
      <c r="WPS70" s="66"/>
      <c r="WPT70" s="66"/>
      <c r="WPU70" s="66"/>
      <c r="WPV70" s="66"/>
      <c r="WPW70" s="66"/>
      <c r="WPX70" s="66"/>
      <c r="WPY70" s="66"/>
      <c r="WPZ70" s="66"/>
      <c r="WQA70" s="66"/>
      <c r="WQB70" s="66"/>
      <c r="WQC70" s="66"/>
      <c r="WQD70" s="66"/>
      <c r="WQE70" s="66"/>
      <c r="WQF70" s="66"/>
      <c r="WQG70" s="66"/>
      <c r="WQH70" s="66"/>
      <c r="WQI70" s="66"/>
      <c r="WQJ70" s="66"/>
      <c r="WQK70" s="66"/>
      <c r="WQL70" s="66"/>
      <c r="WQM70" s="66"/>
      <c r="WQN70" s="66"/>
      <c r="WQO70" s="66"/>
      <c r="WQP70" s="66"/>
      <c r="WQQ70" s="66"/>
      <c r="WQR70" s="66"/>
      <c r="WQS70" s="66"/>
      <c r="WQT70" s="66"/>
      <c r="WQU70" s="66"/>
      <c r="WQV70" s="66"/>
      <c r="WQW70" s="66"/>
      <c r="WQX70" s="66"/>
      <c r="WQY70" s="66"/>
      <c r="WQZ70" s="66"/>
      <c r="WRA70" s="66"/>
      <c r="WRB70" s="66"/>
      <c r="WRC70" s="66"/>
      <c r="WRD70" s="66"/>
      <c r="WRE70" s="66"/>
      <c r="WRF70" s="66"/>
      <c r="WRG70" s="66"/>
      <c r="WRH70" s="66"/>
      <c r="WRI70" s="66"/>
      <c r="WRJ70" s="66"/>
      <c r="WRK70" s="66"/>
      <c r="WRL70" s="66"/>
      <c r="WRM70" s="66"/>
      <c r="WRN70" s="66"/>
      <c r="WRO70" s="66"/>
      <c r="WRP70" s="66"/>
      <c r="WRQ70" s="66"/>
      <c r="WRR70" s="66"/>
      <c r="WRS70" s="66"/>
      <c r="WRT70" s="66"/>
      <c r="WRU70" s="66"/>
      <c r="WRV70" s="66"/>
      <c r="WRW70" s="66"/>
      <c r="WRX70" s="66"/>
      <c r="WRY70" s="66"/>
      <c r="WRZ70" s="66"/>
      <c r="WSA70" s="66"/>
      <c r="WSB70" s="66"/>
      <c r="WSC70" s="66"/>
      <c r="WSD70" s="66"/>
      <c r="WSE70" s="66"/>
      <c r="WSF70" s="66"/>
      <c r="WSG70" s="66"/>
      <c r="WSH70" s="66"/>
      <c r="WSI70" s="66"/>
      <c r="WSJ70" s="66"/>
      <c r="WSK70" s="66"/>
      <c r="WSL70" s="66"/>
      <c r="WSM70" s="66"/>
      <c r="WSN70" s="66"/>
      <c r="WSO70" s="66"/>
      <c r="WSP70" s="66"/>
      <c r="WSQ70" s="66"/>
      <c r="WSR70" s="66"/>
      <c r="WSS70" s="66"/>
      <c r="WST70" s="66"/>
      <c r="WSU70" s="66"/>
      <c r="WSV70" s="66"/>
      <c r="WSW70" s="66"/>
      <c r="WSX70" s="66"/>
      <c r="WSY70" s="66"/>
      <c r="WSZ70" s="66"/>
      <c r="WTA70" s="66"/>
      <c r="WTB70" s="66"/>
      <c r="WTC70" s="66"/>
      <c r="WTD70" s="66"/>
      <c r="WTE70" s="66"/>
      <c r="WTF70" s="66"/>
      <c r="WTG70" s="66"/>
      <c r="WTH70" s="66"/>
      <c r="WTI70" s="66"/>
      <c r="WTJ70" s="66"/>
      <c r="WTK70" s="66"/>
      <c r="WTL70" s="66"/>
      <c r="WTM70" s="66"/>
      <c r="WTN70" s="66"/>
      <c r="WTO70" s="66"/>
      <c r="WTP70" s="66"/>
      <c r="WTQ70" s="66"/>
      <c r="WTR70" s="66"/>
      <c r="WTS70" s="66"/>
      <c r="WTT70" s="66"/>
      <c r="WTU70" s="66"/>
      <c r="WTV70" s="66"/>
      <c r="WTW70" s="66"/>
      <c r="WTX70" s="66"/>
      <c r="WTY70" s="66"/>
    </row>
    <row r="71" spans="1:16109" s="85" customFormat="1" ht="24.95" customHeight="1" x14ac:dyDescent="0.25">
      <c r="A71" s="84" t="s">
        <v>1122</v>
      </c>
      <c r="B71" s="85" t="s">
        <v>2118</v>
      </c>
      <c r="C71" s="66" t="s">
        <v>900</v>
      </c>
    </row>
    <row r="72" spans="1:16109" s="85" customFormat="1" ht="24.95" customHeight="1" x14ac:dyDescent="0.25">
      <c r="A72" s="71" t="s">
        <v>1123</v>
      </c>
      <c r="B72" s="71" t="s">
        <v>2035</v>
      </c>
      <c r="C72" s="71" t="s">
        <v>900</v>
      </c>
    </row>
    <row r="73" spans="1:16109" s="85" customFormat="1" ht="24.95" customHeight="1" x14ac:dyDescent="0.25">
      <c r="A73" s="83" t="s">
        <v>1124</v>
      </c>
      <c r="B73" s="83" t="s">
        <v>941</v>
      </c>
      <c r="C73" s="83" t="s">
        <v>901</v>
      </c>
    </row>
    <row r="74" spans="1:16109" s="85" customFormat="1" ht="24.95" customHeight="1" x14ac:dyDescent="0.25">
      <c r="A74" s="59" t="s">
        <v>1699</v>
      </c>
      <c r="B74" s="59" t="s">
        <v>2131</v>
      </c>
      <c r="C74" s="59" t="s">
        <v>900</v>
      </c>
    </row>
    <row r="75" spans="1:16109" s="85" customFormat="1" ht="24.95" customHeight="1" x14ac:dyDescent="0.25">
      <c r="A75" s="66" t="s">
        <v>1126</v>
      </c>
      <c r="B75" s="66" t="s">
        <v>2316</v>
      </c>
      <c r="C75" s="66" t="s">
        <v>900</v>
      </c>
    </row>
    <row r="76" spans="1:16109" s="85" customFormat="1" ht="24.95" customHeight="1" x14ac:dyDescent="0.25">
      <c r="A76" s="84" t="s">
        <v>1127</v>
      </c>
      <c r="B76" s="72" t="s">
        <v>2109</v>
      </c>
      <c r="C76" s="66" t="s">
        <v>900</v>
      </c>
    </row>
    <row r="77" spans="1:16109" s="85" customFormat="1" ht="24.95" customHeight="1" x14ac:dyDescent="0.25">
      <c r="A77" s="71" t="s">
        <v>1128</v>
      </c>
      <c r="B77" s="71" t="s">
        <v>1945</v>
      </c>
      <c r="C77" s="71" t="s">
        <v>900</v>
      </c>
    </row>
    <row r="78" spans="1:16109" s="85" customFormat="1" ht="24.95" customHeight="1" x14ac:dyDescent="0.25">
      <c r="A78" s="65" t="s">
        <v>1129</v>
      </c>
      <c r="B78" s="66" t="s">
        <v>2199</v>
      </c>
      <c r="C78" s="66" t="s">
        <v>900</v>
      </c>
    </row>
    <row r="79" spans="1:16109" s="85" customFormat="1" ht="24.95" customHeight="1" x14ac:dyDescent="0.25">
      <c r="A79" s="71" t="s">
        <v>1901</v>
      </c>
      <c r="B79" s="71" t="s">
        <v>2146</v>
      </c>
      <c r="C79" s="71" t="s">
        <v>900</v>
      </c>
    </row>
    <row r="80" spans="1:16109" s="85" customFormat="1" ht="24.95" customHeight="1" x14ac:dyDescent="0.25">
      <c r="A80" s="62" t="s">
        <v>1131</v>
      </c>
      <c r="B80" s="63" t="s">
        <v>2036</v>
      </c>
      <c r="C80" s="64" t="s">
        <v>900</v>
      </c>
    </row>
    <row r="81" spans="1:3" s="85" customFormat="1" ht="24.95" customHeight="1" x14ac:dyDescent="0.25">
      <c r="A81" s="69" t="s">
        <v>1132</v>
      </c>
      <c r="B81" s="70" t="s">
        <v>1946</v>
      </c>
      <c r="C81" s="71" t="s">
        <v>900</v>
      </c>
    </row>
    <row r="82" spans="1:3" s="85" customFormat="1" ht="24.95" customHeight="1" x14ac:dyDescent="0.25">
      <c r="A82" s="73" t="s">
        <v>1135</v>
      </c>
      <c r="B82" s="74" t="s">
        <v>2319</v>
      </c>
      <c r="C82" s="59" t="s">
        <v>900</v>
      </c>
    </row>
    <row r="83" spans="1:3" s="85" customFormat="1" ht="24.95" customHeight="1" x14ac:dyDescent="0.25">
      <c r="A83" s="73" t="s">
        <v>1133</v>
      </c>
      <c r="B83" s="74" t="s">
        <v>2184</v>
      </c>
      <c r="C83" s="59" t="s">
        <v>900</v>
      </c>
    </row>
    <row r="84" spans="1:3" s="85" customFormat="1" ht="24.95" customHeight="1" x14ac:dyDescent="0.25">
      <c r="A84" s="62" t="s">
        <v>1134</v>
      </c>
      <c r="B84" s="63" t="s">
        <v>2095</v>
      </c>
      <c r="C84" s="64" t="s">
        <v>900</v>
      </c>
    </row>
    <row r="85" spans="1:3" s="85" customFormat="1" ht="24.95" customHeight="1" x14ac:dyDescent="0.25">
      <c r="A85" s="59" t="s">
        <v>1137</v>
      </c>
      <c r="B85" s="59" t="s">
        <v>2132</v>
      </c>
      <c r="C85" s="59" t="s">
        <v>900</v>
      </c>
    </row>
    <row r="86" spans="1:3" s="85" customFormat="1" ht="24.95" customHeight="1" x14ac:dyDescent="0.25">
      <c r="A86" s="69" t="s">
        <v>1760</v>
      </c>
      <c r="B86" s="70" t="s">
        <v>2173</v>
      </c>
      <c r="C86" s="71" t="s">
        <v>900</v>
      </c>
    </row>
    <row r="87" spans="1:3" s="85" customFormat="1" ht="24.95" customHeight="1" x14ac:dyDescent="0.25">
      <c r="A87" s="69" t="s">
        <v>1818</v>
      </c>
      <c r="B87" s="70" t="s">
        <v>2324</v>
      </c>
      <c r="C87" s="71" t="s">
        <v>900</v>
      </c>
    </row>
    <row r="88" spans="1:3" s="85" customFormat="1" ht="24.95" customHeight="1" x14ac:dyDescent="0.25">
      <c r="A88" s="65" t="s">
        <v>1139</v>
      </c>
      <c r="B88" s="66" t="s">
        <v>942</v>
      </c>
      <c r="C88" s="66" t="s">
        <v>900</v>
      </c>
    </row>
    <row r="89" spans="1:3" s="85" customFormat="1" ht="24.95" customHeight="1" x14ac:dyDescent="0.25">
      <c r="A89" s="69" t="s">
        <v>1142</v>
      </c>
      <c r="B89" s="70" t="s">
        <v>2328</v>
      </c>
      <c r="C89" s="150" t="s">
        <v>900</v>
      </c>
    </row>
    <row r="90" spans="1:3" s="85" customFormat="1" ht="24.95" customHeight="1" x14ac:dyDescent="0.25">
      <c r="A90" s="69" t="s">
        <v>1143</v>
      </c>
      <c r="B90" s="70" t="s">
        <v>2037</v>
      </c>
      <c r="C90" s="71" t="s">
        <v>900</v>
      </c>
    </row>
    <row r="91" spans="1:3" s="85" customFormat="1" ht="24.95" customHeight="1" x14ac:dyDescent="0.25">
      <c r="A91" s="95" t="s">
        <v>1761</v>
      </c>
      <c r="B91" s="96" t="s">
        <v>2157</v>
      </c>
      <c r="C91" s="61" t="s">
        <v>901</v>
      </c>
    </row>
    <row r="92" spans="1:3" s="85" customFormat="1" ht="24.95" customHeight="1" x14ac:dyDescent="0.25">
      <c r="A92" s="95" t="s">
        <v>1146</v>
      </c>
      <c r="B92" s="96" t="s">
        <v>943</v>
      </c>
      <c r="C92" s="61" t="s">
        <v>901</v>
      </c>
    </row>
    <row r="93" spans="1:3" s="85" customFormat="1" ht="24.95" customHeight="1" x14ac:dyDescent="0.25">
      <c r="A93" s="59" t="s">
        <v>1147</v>
      </c>
      <c r="B93" s="59" t="s">
        <v>996</v>
      </c>
      <c r="C93" s="59" t="s">
        <v>900</v>
      </c>
    </row>
    <row r="94" spans="1:3" s="85" customFormat="1" ht="24.95" customHeight="1" x14ac:dyDescent="0.25">
      <c r="A94" s="126" t="s">
        <v>1148</v>
      </c>
      <c r="B94" s="59" t="s">
        <v>997</v>
      </c>
      <c r="C94" s="59" t="s">
        <v>900</v>
      </c>
    </row>
    <row r="95" spans="1:3" s="85" customFormat="1" ht="24.95" customHeight="1" x14ac:dyDescent="0.25">
      <c r="A95" s="65" t="s">
        <v>1855</v>
      </c>
      <c r="B95" s="66" t="s">
        <v>2200</v>
      </c>
      <c r="C95" s="66" t="s">
        <v>900</v>
      </c>
    </row>
    <row r="96" spans="1:3" s="85" customFormat="1" ht="24.95" customHeight="1" x14ac:dyDescent="0.25">
      <c r="A96" s="69" t="s">
        <v>1150</v>
      </c>
      <c r="B96" s="70" t="s">
        <v>2155</v>
      </c>
      <c r="C96" s="71" t="s">
        <v>900</v>
      </c>
    </row>
    <row r="97" spans="1:3" s="85" customFormat="1" ht="24.95" customHeight="1" x14ac:dyDescent="0.25">
      <c r="A97" s="95" t="s">
        <v>1152</v>
      </c>
      <c r="B97" s="61" t="s">
        <v>2335</v>
      </c>
      <c r="C97" s="61" t="s">
        <v>901</v>
      </c>
    </row>
    <row r="98" spans="1:3" s="85" customFormat="1" ht="24.95" customHeight="1" x14ac:dyDescent="0.25">
      <c r="A98" s="78" t="s">
        <v>1153</v>
      </c>
      <c r="B98" s="77" t="s">
        <v>2021</v>
      </c>
      <c r="C98" s="77" t="s">
        <v>901</v>
      </c>
    </row>
    <row r="99" spans="1:3" s="85" customFormat="1" ht="24.95" customHeight="1" x14ac:dyDescent="0.25">
      <c r="A99" s="64" t="s">
        <v>1154</v>
      </c>
      <c r="B99" s="64" t="s">
        <v>2336</v>
      </c>
      <c r="C99" s="151" t="s">
        <v>900</v>
      </c>
    </row>
    <row r="100" spans="1:3" s="85" customFormat="1" ht="24.95" customHeight="1" x14ac:dyDescent="0.25">
      <c r="A100" s="86" t="s">
        <v>1155</v>
      </c>
      <c r="B100" s="72" t="s">
        <v>2073</v>
      </c>
      <c r="C100" s="66" t="s">
        <v>900</v>
      </c>
    </row>
    <row r="101" spans="1:3" s="85" customFormat="1" ht="24.95" customHeight="1" x14ac:dyDescent="0.25">
      <c r="A101" s="73" t="s">
        <v>1827</v>
      </c>
      <c r="B101" s="74" t="s">
        <v>1947</v>
      </c>
      <c r="C101" s="59" t="s">
        <v>900</v>
      </c>
    </row>
    <row r="102" spans="1:3" s="85" customFormat="1" ht="24.95" customHeight="1" x14ac:dyDescent="0.25">
      <c r="A102" s="64" t="s">
        <v>1156</v>
      </c>
      <c r="B102" s="64" t="s">
        <v>1948</v>
      </c>
      <c r="C102" s="64" t="s">
        <v>900</v>
      </c>
    </row>
    <row r="103" spans="1:3" s="85" customFormat="1" ht="24.95" customHeight="1" x14ac:dyDescent="0.25">
      <c r="A103" s="61" t="s">
        <v>1691</v>
      </c>
      <c r="B103" s="61" t="s">
        <v>2133</v>
      </c>
      <c r="C103" s="61" t="s">
        <v>901</v>
      </c>
    </row>
    <row r="104" spans="1:3" s="85" customFormat="1" ht="24.95" customHeight="1" x14ac:dyDescent="0.25">
      <c r="A104" s="79" t="s">
        <v>1157</v>
      </c>
      <c r="B104" s="70" t="s">
        <v>2038</v>
      </c>
      <c r="C104" s="71" t="s">
        <v>900</v>
      </c>
    </row>
    <row r="105" spans="1:3" s="85" customFormat="1" ht="24.95" customHeight="1" x14ac:dyDescent="0.25">
      <c r="A105" s="65" t="s">
        <v>1158</v>
      </c>
      <c r="B105" s="66" t="s">
        <v>944</v>
      </c>
      <c r="C105" s="66" t="s">
        <v>900</v>
      </c>
    </row>
    <row r="106" spans="1:3" s="85" customFormat="1" ht="24.95" customHeight="1" x14ac:dyDescent="0.25">
      <c r="A106" s="84" t="s">
        <v>1754</v>
      </c>
      <c r="B106" s="85" t="s">
        <v>2111</v>
      </c>
      <c r="C106" s="66" t="s">
        <v>900</v>
      </c>
    </row>
    <row r="107" spans="1:3" s="85" customFormat="1" ht="24.95" customHeight="1" x14ac:dyDescent="0.25">
      <c r="A107" s="83" t="s">
        <v>1159</v>
      </c>
      <c r="B107" s="83" t="s">
        <v>998</v>
      </c>
      <c r="C107" s="83" t="s">
        <v>901</v>
      </c>
    </row>
    <row r="108" spans="1:3" s="85" customFormat="1" ht="24.95" customHeight="1" x14ac:dyDescent="0.25">
      <c r="A108" s="64" t="s">
        <v>1160</v>
      </c>
      <c r="B108" s="63" t="s">
        <v>2039</v>
      </c>
      <c r="C108" s="64" t="s">
        <v>900</v>
      </c>
    </row>
    <row r="109" spans="1:3" s="85" customFormat="1" ht="24.95" customHeight="1" x14ac:dyDescent="0.25">
      <c r="A109" s="59" t="s">
        <v>1162</v>
      </c>
      <c r="B109" s="59" t="s">
        <v>2134</v>
      </c>
      <c r="C109" s="59" t="s">
        <v>900</v>
      </c>
    </row>
    <row r="110" spans="1:3" s="85" customFormat="1" ht="24.95" customHeight="1" x14ac:dyDescent="0.25">
      <c r="A110" s="65" t="s">
        <v>1779</v>
      </c>
      <c r="B110" s="66" t="s">
        <v>945</v>
      </c>
      <c r="C110" s="66" t="s">
        <v>900</v>
      </c>
    </row>
    <row r="111" spans="1:3" s="85" customFormat="1" ht="24.95" customHeight="1" x14ac:dyDescent="0.25">
      <c r="A111" s="79" t="s">
        <v>1163</v>
      </c>
      <c r="B111" s="70" t="s">
        <v>2068</v>
      </c>
      <c r="C111" s="71" t="s">
        <v>900</v>
      </c>
    </row>
    <row r="112" spans="1:3" s="85" customFormat="1" ht="24.95" customHeight="1" x14ac:dyDescent="0.25">
      <c r="A112" s="79" t="s">
        <v>1912</v>
      </c>
      <c r="B112" s="70" t="s">
        <v>2345</v>
      </c>
      <c r="C112" s="71" t="s">
        <v>900</v>
      </c>
    </row>
    <row r="113" spans="1:3" s="85" customFormat="1" ht="24.95" customHeight="1" x14ac:dyDescent="0.25">
      <c r="A113" s="87" t="s">
        <v>1167</v>
      </c>
      <c r="B113" s="63" t="s">
        <v>2174</v>
      </c>
      <c r="C113" s="64" t="s">
        <v>900</v>
      </c>
    </row>
    <row r="114" spans="1:3" s="85" customFormat="1" ht="24.95" customHeight="1" x14ac:dyDescent="0.25">
      <c r="A114" s="65" t="s">
        <v>1168</v>
      </c>
      <c r="B114" s="72" t="s">
        <v>2072</v>
      </c>
      <c r="C114" s="66" t="s">
        <v>900</v>
      </c>
    </row>
    <row r="115" spans="1:3" s="85" customFormat="1" ht="24.95" customHeight="1" x14ac:dyDescent="0.25">
      <c r="A115" s="87" t="s">
        <v>1171</v>
      </c>
      <c r="B115" s="63" t="s">
        <v>2040</v>
      </c>
      <c r="C115" s="64" t="s">
        <v>900</v>
      </c>
    </row>
    <row r="116" spans="1:3" s="85" customFormat="1" ht="24.95" customHeight="1" x14ac:dyDescent="0.25">
      <c r="A116" s="79" t="s">
        <v>1696</v>
      </c>
      <c r="B116" s="70" t="s">
        <v>946</v>
      </c>
      <c r="C116" s="71" t="s">
        <v>900</v>
      </c>
    </row>
    <row r="117" spans="1:3" s="85" customFormat="1" ht="24.95" customHeight="1" x14ac:dyDescent="0.25">
      <c r="A117" s="95" t="s">
        <v>1762</v>
      </c>
      <c r="B117" s="96" t="s">
        <v>2158</v>
      </c>
      <c r="C117" s="61" t="s">
        <v>901</v>
      </c>
    </row>
    <row r="118" spans="1:3" s="85" customFormat="1" ht="24.95" customHeight="1" x14ac:dyDescent="0.25">
      <c r="A118" s="69" t="s">
        <v>1174</v>
      </c>
      <c r="B118" s="70" t="s">
        <v>2024</v>
      </c>
      <c r="C118" s="71" t="s">
        <v>900</v>
      </c>
    </row>
    <row r="119" spans="1:3" s="85" customFormat="1" ht="24.95" customHeight="1" x14ac:dyDescent="0.25">
      <c r="A119" s="84" t="s">
        <v>1882</v>
      </c>
      <c r="B119" s="85" t="s">
        <v>2119</v>
      </c>
      <c r="C119" s="66" t="s">
        <v>900</v>
      </c>
    </row>
    <row r="120" spans="1:3" s="85" customFormat="1" ht="24.95" customHeight="1" x14ac:dyDescent="0.25">
      <c r="A120" s="69" t="s">
        <v>1177</v>
      </c>
      <c r="B120" s="70" t="s">
        <v>2041</v>
      </c>
      <c r="C120" s="71" t="s">
        <v>900</v>
      </c>
    </row>
    <row r="121" spans="1:3" s="85" customFormat="1" ht="24.95" customHeight="1" x14ac:dyDescent="0.25">
      <c r="A121" s="62" t="s">
        <v>1707</v>
      </c>
      <c r="B121" s="63" t="s">
        <v>1949</v>
      </c>
      <c r="C121" s="64" t="s">
        <v>900</v>
      </c>
    </row>
    <row r="122" spans="1:3" s="85" customFormat="1" ht="24.95" customHeight="1" x14ac:dyDescent="0.25">
      <c r="A122" s="103" t="s">
        <v>1178</v>
      </c>
      <c r="B122" s="63" t="s">
        <v>2358</v>
      </c>
      <c r="C122" s="64" t="s">
        <v>900</v>
      </c>
    </row>
    <row r="123" spans="1:3" s="85" customFormat="1" ht="24.95" customHeight="1" x14ac:dyDescent="0.25">
      <c r="A123" s="69" t="s">
        <v>1856</v>
      </c>
      <c r="B123" s="70" t="s">
        <v>2151</v>
      </c>
      <c r="C123" s="71" t="s">
        <v>900</v>
      </c>
    </row>
    <row r="124" spans="1:3" s="85" customFormat="1" ht="24.95" customHeight="1" x14ac:dyDescent="0.25">
      <c r="A124" s="69" t="s">
        <v>1180</v>
      </c>
      <c r="B124" s="70" t="s">
        <v>2360</v>
      </c>
      <c r="C124" s="71" t="s">
        <v>900</v>
      </c>
    </row>
    <row r="125" spans="1:3" s="85" customFormat="1" ht="24.95" customHeight="1" x14ac:dyDescent="0.25">
      <c r="A125" s="103" t="s">
        <v>1913</v>
      </c>
      <c r="B125" s="63" t="s">
        <v>2166</v>
      </c>
      <c r="C125" s="64" t="s">
        <v>900</v>
      </c>
    </row>
    <row r="126" spans="1:3" s="85" customFormat="1" ht="24.95" customHeight="1" x14ac:dyDescent="0.25">
      <c r="A126" s="95" t="s">
        <v>1857</v>
      </c>
      <c r="B126" s="96" t="s">
        <v>2135</v>
      </c>
      <c r="C126" s="61" t="s">
        <v>901</v>
      </c>
    </row>
    <row r="127" spans="1:3" s="85" customFormat="1" ht="24.95" customHeight="1" x14ac:dyDescent="0.25">
      <c r="A127" s="83" t="s">
        <v>1183</v>
      </c>
      <c r="B127" s="83" t="s">
        <v>2365</v>
      </c>
      <c r="C127" s="83" t="s">
        <v>901</v>
      </c>
    </row>
    <row r="128" spans="1:3" s="85" customFormat="1" ht="24.95" customHeight="1" x14ac:dyDescent="0.25">
      <c r="A128" s="78" t="s">
        <v>1184</v>
      </c>
      <c r="B128" s="77" t="s">
        <v>2002</v>
      </c>
      <c r="C128" s="77" t="s">
        <v>901</v>
      </c>
    </row>
    <row r="129" spans="1:16109" s="85" customFormat="1" ht="24.95" customHeight="1" x14ac:dyDescent="0.25">
      <c r="A129" s="69" t="s">
        <v>1186</v>
      </c>
      <c r="B129" s="70" t="s">
        <v>1950</v>
      </c>
      <c r="C129" s="71" t="s">
        <v>900</v>
      </c>
    </row>
    <row r="130" spans="1:16109" s="85" customFormat="1" ht="24.95" customHeight="1" x14ac:dyDescent="0.25">
      <c r="A130" s="61" t="s">
        <v>1187</v>
      </c>
      <c r="B130" s="61" t="s">
        <v>947</v>
      </c>
      <c r="C130" s="61" t="s">
        <v>901</v>
      </c>
    </row>
    <row r="131" spans="1:16109" s="85" customFormat="1" ht="24.95" customHeight="1" x14ac:dyDescent="0.25">
      <c r="A131" s="73" t="s">
        <v>1188</v>
      </c>
      <c r="B131" s="74" t="s">
        <v>2175</v>
      </c>
      <c r="C131" s="59" t="s">
        <v>900</v>
      </c>
    </row>
    <row r="132" spans="1:16109" s="85" customFormat="1" ht="24.95" customHeight="1" x14ac:dyDescent="0.25">
      <c r="A132" s="60" t="s">
        <v>1858</v>
      </c>
      <c r="B132" s="61" t="s">
        <v>2201</v>
      </c>
      <c r="C132" s="61" t="s">
        <v>901</v>
      </c>
    </row>
    <row r="133" spans="1:16109" s="85" customFormat="1" ht="24.95" customHeight="1" x14ac:dyDescent="0.25">
      <c r="A133" s="60" t="s">
        <v>1189</v>
      </c>
      <c r="B133" s="61" t="s">
        <v>948</v>
      </c>
      <c r="C133" s="61" t="s">
        <v>901</v>
      </c>
    </row>
    <row r="134" spans="1:16109" s="85" customFormat="1" ht="24.95" customHeight="1" x14ac:dyDescent="0.25">
      <c r="A134" s="58" t="s">
        <v>1190</v>
      </c>
      <c r="B134" s="59" t="s">
        <v>2202</v>
      </c>
      <c r="C134" s="59" t="s">
        <v>900</v>
      </c>
    </row>
    <row r="135" spans="1:16109" s="85" customFormat="1" ht="24.95" customHeight="1" x14ac:dyDescent="0.25">
      <c r="A135" s="66" t="s">
        <v>1914</v>
      </c>
      <c r="B135" s="66" t="s">
        <v>2799</v>
      </c>
      <c r="C135" s="66" t="s">
        <v>900</v>
      </c>
    </row>
    <row r="136" spans="1:16109" s="85" customFormat="1" ht="24.95" customHeight="1" x14ac:dyDescent="0.25">
      <c r="A136" s="87" t="s">
        <v>1193</v>
      </c>
      <c r="B136" s="64" t="s">
        <v>2097</v>
      </c>
      <c r="C136" s="64" t="s">
        <v>900</v>
      </c>
    </row>
    <row r="137" spans="1:16109" s="85" customFormat="1" ht="24.95" customHeight="1" x14ac:dyDescent="0.25">
      <c r="A137" s="69" t="s">
        <v>1195</v>
      </c>
      <c r="B137" s="70" t="s">
        <v>2042</v>
      </c>
      <c r="C137" s="71" t="s">
        <v>900</v>
      </c>
    </row>
    <row r="138" spans="1:16109" s="85" customFormat="1" ht="24.95" customHeight="1" x14ac:dyDescent="0.25">
      <c r="A138" s="62" t="s">
        <v>1196</v>
      </c>
      <c r="B138" s="63" t="s">
        <v>5</v>
      </c>
      <c r="C138" s="64" t="s">
        <v>900</v>
      </c>
    </row>
    <row r="139" spans="1:16109" s="85" customFormat="1" ht="24.95" customHeight="1" x14ac:dyDescent="0.25">
      <c r="A139" s="69" t="s">
        <v>1198</v>
      </c>
      <c r="B139" s="70" t="s">
        <v>2043</v>
      </c>
      <c r="C139" s="71" t="s">
        <v>900</v>
      </c>
    </row>
    <row r="140" spans="1:16109" s="85" customFormat="1" ht="24.95" customHeight="1" x14ac:dyDescent="0.25">
      <c r="A140" s="65" t="s">
        <v>1199</v>
      </c>
      <c r="B140" s="66" t="s">
        <v>949</v>
      </c>
      <c r="C140" s="66" t="s">
        <v>900</v>
      </c>
    </row>
    <row r="141" spans="1:16109" s="85" customFormat="1" ht="24.95" customHeight="1" x14ac:dyDescent="0.25">
      <c r="A141" s="152" t="s">
        <v>1859</v>
      </c>
      <c r="B141" s="85" t="s">
        <v>2791</v>
      </c>
      <c r="C141" s="153" t="s">
        <v>900</v>
      </c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  <c r="DS141" s="66"/>
      <c r="DT141" s="66"/>
      <c r="DU141" s="66"/>
      <c r="DV141" s="66"/>
      <c r="DW141" s="66"/>
      <c r="DX141" s="66"/>
      <c r="DY141" s="66"/>
      <c r="DZ141" s="66"/>
      <c r="EA141" s="66"/>
      <c r="EB141" s="66"/>
      <c r="EC141" s="66"/>
      <c r="ED141" s="66"/>
      <c r="EE141" s="66"/>
      <c r="EF141" s="66"/>
      <c r="EG141" s="66"/>
      <c r="EH141" s="66"/>
      <c r="EI141" s="66"/>
      <c r="EJ141" s="66"/>
      <c r="EK141" s="66"/>
      <c r="EL141" s="66"/>
      <c r="EM141" s="66"/>
      <c r="EN141" s="66"/>
      <c r="EO141" s="66"/>
      <c r="EP141" s="66"/>
      <c r="EQ141" s="66"/>
      <c r="ER141" s="66"/>
      <c r="ES141" s="66"/>
      <c r="ET141" s="66"/>
      <c r="EU141" s="66"/>
      <c r="EV141" s="66"/>
      <c r="EW141" s="66"/>
      <c r="EX141" s="66"/>
      <c r="EY141" s="66"/>
      <c r="EZ141" s="66"/>
      <c r="FA141" s="66"/>
      <c r="FB141" s="66"/>
      <c r="FC141" s="66"/>
      <c r="FD141" s="66"/>
      <c r="FE141" s="66"/>
      <c r="FF141" s="66"/>
      <c r="FG141" s="66"/>
      <c r="FH141" s="66"/>
      <c r="FI141" s="66"/>
      <c r="FJ141" s="66"/>
      <c r="FK141" s="66"/>
      <c r="FL141" s="66"/>
      <c r="FM141" s="66"/>
      <c r="FN141" s="66"/>
      <c r="FO141" s="66"/>
      <c r="FP141" s="66"/>
      <c r="FQ141" s="66"/>
      <c r="FR141" s="66"/>
      <c r="FS141" s="66"/>
      <c r="FT141" s="66"/>
      <c r="FU141" s="66"/>
      <c r="FV141" s="66"/>
      <c r="FW141" s="66"/>
      <c r="FX141" s="66"/>
      <c r="FY141" s="66"/>
      <c r="FZ141" s="66"/>
      <c r="GA141" s="66"/>
      <c r="GB141" s="66"/>
      <c r="GC141" s="66"/>
      <c r="GD141" s="66"/>
      <c r="GE141" s="66"/>
      <c r="GF141" s="66"/>
      <c r="GG141" s="66"/>
      <c r="GH141" s="66"/>
      <c r="GI141" s="66"/>
      <c r="GJ141" s="66"/>
      <c r="GK141" s="66"/>
      <c r="GL141" s="66"/>
      <c r="GM141" s="66"/>
      <c r="GN141" s="66"/>
      <c r="GO141" s="66"/>
      <c r="GP141" s="66"/>
      <c r="GQ141" s="66"/>
      <c r="GR141" s="66"/>
      <c r="GS141" s="66"/>
      <c r="GT141" s="66"/>
      <c r="GU141" s="66"/>
      <c r="GV141" s="66"/>
      <c r="GW141" s="66"/>
      <c r="GX141" s="66"/>
      <c r="GY141" s="66"/>
      <c r="GZ141" s="66"/>
      <c r="HA141" s="66"/>
      <c r="HB141" s="66"/>
      <c r="HC141" s="66"/>
      <c r="HD141" s="66"/>
      <c r="HE141" s="66"/>
      <c r="HF141" s="66"/>
      <c r="HG141" s="66"/>
      <c r="HH141" s="66"/>
      <c r="HI141" s="66"/>
      <c r="HJ141" s="66"/>
      <c r="HK141" s="66"/>
      <c r="HL141" s="66"/>
      <c r="HM141" s="66"/>
      <c r="HN141" s="66"/>
      <c r="HO141" s="66"/>
      <c r="HP141" s="66"/>
      <c r="HQ141" s="66"/>
      <c r="HR141" s="66"/>
      <c r="HS141" s="66"/>
      <c r="HT141" s="66"/>
      <c r="HU141" s="66"/>
      <c r="HV141" s="66"/>
      <c r="HW141" s="66"/>
      <c r="HX141" s="66"/>
      <c r="HY141" s="66"/>
      <c r="HZ141" s="66"/>
      <c r="IA141" s="66"/>
      <c r="IB141" s="66"/>
      <c r="IC141" s="66"/>
      <c r="ID141" s="66"/>
      <c r="IE141" s="66"/>
      <c r="IF141" s="66"/>
      <c r="IG141" s="66"/>
      <c r="IH141" s="66"/>
      <c r="II141" s="66"/>
      <c r="IJ141" s="66"/>
      <c r="IK141" s="66"/>
      <c r="IL141" s="66"/>
      <c r="IM141" s="66"/>
      <c r="IN141" s="66"/>
      <c r="IO141" s="66"/>
      <c r="IP141" s="66"/>
      <c r="IQ141" s="66"/>
      <c r="IR141" s="66"/>
      <c r="IS141" s="66"/>
      <c r="IT141" s="66"/>
      <c r="IU141" s="66"/>
      <c r="IV141" s="66"/>
      <c r="IW141" s="66"/>
      <c r="IX141" s="66"/>
      <c r="IY141" s="66"/>
      <c r="IZ141" s="66"/>
      <c r="JA141" s="66"/>
      <c r="JB141" s="66"/>
      <c r="JC141" s="66"/>
      <c r="JD141" s="66"/>
      <c r="JE141" s="66"/>
      <c r="JF141" s="66"/>
      <c r="JG141" s="66"/>
      <c r="JH141" s="66"/>
      <c r="JI141" s="66"/>
      <c r="JJ141" s="66"/>
      <c r="JK141" s="66"/>
      <c r="JL141" s="66"/>
      <c r="JM141" s="66"/>
      <c r="JN141" s="66"/>
      <c r="JO141" s="66"/>
      <c r="JP141" s="66"/>
      <c r="JQ141" s="66"/>
      <c r="JR141" s="66"/>
      <c r="JS141" s="66"/>
      <c r="JT141" s="66"/>
      <c r="JU141" s="66"/>
      <c r="JV141" s="66"/>
      <c r="JW141" s="66"/>
      <c r="JX141" s="66"/>
      <c r="JY141" s="66"/>
      <c r="JZ141" s="66"/>
      <c r="KA141" s="66"/>
      <c r="KB141" s="66"/>
      <c r="KC141" s="66"/>
      <c r="KD141" s="66"/>
      <c r="KE141" s="66"/>
      <c r="KF141" s="66"/>
      <c r="KG141" s="66"/>
      <c r="KH141" s="66"/>
      <c r="KI141" s="66"/>
      <c r="KJ141" s="66"/>
      <c r="KK141" s="66"/>
      <c r="KL141" s="66"/>
      <c r="KM141" s="66"/>
      <c r="KN141" s="66"/>
      <c r="KO141" s="66"/>
      <c r="KP141" s="66"/>
      <c r="KQ141" s="66"/>
      <c r="KR141" s="66"/>
      <c r="KS141" s="66"/>
      <c r="KT141" s="66"/>
      <c r="KU141" s="66"/>
      <c r="KV141" s="66"/>
      <c r="KW141" s="66"/>
      <c r="KX141" s="66"/>
      <c r="KY141" s="66"/>
      <c r="KZ141" s="66"/>
      <c r="LA141" s="66"/>
      <c r="LB141" s="66"/>
      <c r="LC141" s="66"/>
      <c r="LD141" s="66"/>
      <c r="LE141" s="66"/>
      <c r="LF141" s="66"/>
      <c r="LG141" s="66"/>
      <c r="LH141" s="66"/>
      <c r="LI141" s="66"/>
      <c r="LJ141" s="66"/>
      <c r="LK141" s="66"/>
      <c r="LL141" s="66"/>
      <c r="LM141" s="66"/>
      <c r="LN141" s="66"/>
      <c r="LO141" s="66"/>
      <c r="LP141" s="66"/>
      <c r="LQ141" s="66"/>
      <c r="LR141" s="66"/>
      <c r="LS141" s="66"/>
      <c r="LT141" s="66"/>
      <c r="LU141" s="66"/>
      <c r="LV141" s="66"/>
      <c r="LW141" s="66"/>
      <c r="LX141" s="66"/>
      <c r="LY141" s="66"/>
      <c r="LZ141" s="66"/>
      <c r="MA141" s="66"/>
      <c r="MB141" s="66"/>
      <c r="MC141" s="66"/>
      <c r="MD141" s="66"/>
      <c r="ME141" s="66"/>
      <c r="MF141" s="66"/>
      <c r="MG141" s="66"/>
      <c r="MH141" s="66"/>
      <c r="MI141" s="66"/>
      <c r="MJ141" s="66"/>
      <c r="MK141" s="66"/>
      <c r="ML141" s="66"/>
      <c r="MM141" s="66"/>
      <c r="MN141" s="66"/>
      <c r="MO141" s="66"/>
      <c r="MP141" s="66"/>
      <c r="MQ141" s="66"/>
      <c r="MR141" s="66"/>
      <c r="MS141" s="66"/>
      <c r="MT141" s="66"/>
      <c r="MU141" s="66"/>
      <c r="MV141" s="66"/>
      <c r="MW141" s="66"/>
      <c r="MX141" s="66"/>
      <c r="MY141" s="66"/>
      <c r="MZ141" s="66"/>
      <c r="NA141" s="66"/>
      <c r="NB141" s="66"/>
      <c r="NC141" s="66"/>
      <c r="ND141" s="66"/>
      <c r="NE141" s="66"/>
      <c r="NF141" s="66"/>
      <c r="NG141" s="66"/>
      <c r="NH141" s="66"/>
      <c r="NI141" s="66"/>
      <c r="NJ141" s="66"/>
      <c r="NK141" s="66"/>
      <c r="NL141" s="66"/>
      <c r="NM141" s="66"/>
      <c r="NN141" s="66"/>
      <c r="NO141" s="66"/>
      <c r="NP141" s="66"/>
      <c r="NQ141" s="66"/>
      <c r="NR141" s="66"/>
      <c r="NS141" s="66"/>
      <c r="NT141" s="66"/>
      <c r="NU141" s="66"/>
      <c r="NV141" s="66"/>
      <c r="NW141" s="66"/>
      <c r="NX141" s="66"/>
      <c r="NY141" s="66"/>
      <c r="NZ141" s="66"/>
      <c r="OA141" s="66"/>
      <c r="OB141" s="66"/>
      <c r="OC141" s="66"/>
      <c r="OD141" s="66"/>
      <c r="OE141" s="66"/>
      <c r="OF141" s="66"/>
      <c r="OG141" s="66"/>
      <c r="OH141" s="66"/>
      <c r="OI141" s="66"/>
      <c r="OJ141" s="66"/>
      <c r="OK141" s="66"/>
      <c r="OL141" s="66"/>
      <c r="OM141" s="66"/>
      <c r="ON141" s="66"/>
      <c r="OO141" s="66"/>
      <c r="OP141" s="66"/>
      <c r="OQ141" s="66"/>
      <c r="OR141" s="66"/>
      <c r="OS141" s="66"/>
      <c r="OT141" s="66"/>
      <c r="OU141" s="66"/>
      <c r="OV141" s="66"/>
      <c r="OW141" s="66"/>
      <c r="OX141" s="66"/>
      <c r="OY141" s="66"/>
      <c r="OZ141" s="66"/>
      <c r="PA141" s="66"/>
      <c r="PB141" s="66"/>
      <c r="PC141" s="66"/>
      <c r="PD141" s="66"/>
      <c r="PE141" s="66"/>
      <c r="PF141" s="66"/>
      <c r="PG141" s="66"/>
      <c r="PH141" s="66"/>
      <c r="PI141" s="66"/>
      <c r="PJ141" s="66"/>
      <c r="PK141" s="66"/>
      <c r="PL141" s="66"/>
      <c r="PM141" s="66"/>
      <c r="PN141" s="66"/>
      <c r="PO141" s="66"/>
      <c r="PP141" s="66"/>
      <c r="PQ141" s="66"/>
      <c r="PR141" s="66"/>
      <c r="PS141" s="66"/>
      <c r="PT141" s="66"/>
      <c r="PU141" s="66"/>
      <c r="PV141" s="66"/>
      <c r="PW141" s="66"/>
      <c r="PX141" s="66"/>
      <c r="PY141" s="66"/>
      <c r="PZ141" s="66"/>
      <c r="QA141" s="66"/>
      <c r="QB141" s="66"/>
      <c r="QC141" s="66"/>
      <c r="QD141" s="66"/>
      <c r="QE141" s="66"/>
      <c r="QF141" s="66"/>
      <c r="QG141" s="66"/>
      <c r="QH141" s="66"/>
      <c r="QI141" s="66"/>
      <c r="QJ141" s="66"/>
      <c r="QK141" s="66"/>
      <c r="QL141" s="66"/>
      <c r="QM141" s="66"/>
      <c r="QN141" s="66"/>
      <c r="QO141" s="66"/>
      <c r="QP141" s="66"/>
      <c r="QQ141" s="66"/>
      <c r="QR141" s="66"/>
      <c r="QS141" s="66"/>
      <c r="QT141" s="66"/>
      <c r="QU141" s="66"/>
      <c r="QV141" s="66"/>
      <c r="QW141" s="66"/>
      <c r="QX141" s="66"/>
      <c r="QY141" s="66"/>
      <c r="QZ141" s="66"/>
      <c r="RA141" s="66"/>
      <c r="RB141" s="66"/>
      <c r="RC141" s="66"/>
      <c r="RD141" s="66"/>
      <c r="RE141" s="66"/>
      <c r="RF141" s="66"/>
      <c r="RG141" s="66"/>
      <c r="RH141" s="66"/>
      <c r="RI141" s="66"/>
      <c r="RJ141" s="66"/>
      <c r="RK141" s="66"/>
      <c r="RL141" s="66"/>
      <c r="RM141" s="66"/>
      <c r="RN141" s="66"/>
      <c r="RO141" s="66"/>
      <c r="RP141" s="66"/>
      <c r="RQ141" s="66"/>
      <c r="RR141" s="66"/>
      <c r="RS141" s="66"/>
      <c r="RT141" s="66"/>
      <c r="RU141" s="66"/>
      <c r="RV141" s="66"/>
      <c r="RW141" s="66"/>
      <c r="RX141" s="66"/>
      <c r="RY141" s="66"/>
      <c r="RZ141" s="66"/>
      <c r="SA141" s="66"/>
      <c r="SB141" s="66"/>
      <c r="SC141" s="66"/>
      <c r="SD141" s="66"/>
      <c r="SE141" s="66"/>
      <c r="SF141" s="66"/>
      <c r="SG141" s="66"/>
      <c r="SH141" s="66"/>
      <c r="SI141" s="66"/>
      <c r="SJ141" s="66"/>
      <c r="SK141" s="66"/>
      <c r="SL141" s="66"/>
      <c r="SM141" s="66"/>
      <c r="SN141" s="66"/>
      <c r="SO141" s="66"/>
      <c r="SP141" s="66"/>
      <c r="SQ141" s="66"/>
      <c r="SR141" s="66"/>
      <c r="SS141" s="66"/>
      <c r="ST141" s="66"/>
      <c r="SU141" s="66"/>
      <c r="SV141" s="66"/>
      <c r="SW141" s="66"/>
      <c r="SX141" s="66"/>
      <c r="SY141" s="66"/>
      <c r="SZ141" s="66"/>
      <c r="TA141" s="66"/>
      <c r="TB141" s="66"/>
      <c r="TC141" s="66"/>
      <c r="TD141" s="66"/>
      <c r="TE141" s="66"/>
      <c r="TF141" s="66"/>
      <c r="TG141" s="66"/>
      <c r="TH141" s="66"/>
      <c r="TI141" s="66"/>
      <c r="TJ141" s="66"/>
      <c r="TK141" s="66"/>
      <c r="TL141" s="66"/>
      <c r="TM141" s="66"/>
      <c r="TN141" s="66"/>
      <c r="TO141" s="66"/>
      <c r="TP141" s="66"/>
      <c r="TQ141" s="66"/>
      <c r="TR141" s="66"/>
      <c r="TS141" s="66"/>
      <c r="TT141" s="66"/>
      <c r="TU141" s="66"/>
      <c r="TV141" s="66"/>
      <c r="TW141" s="66"/>
      <c r="TX141" s="66"/>
      <c r="TY141" s="66"/>
      <c r="TZ141" s="66"/>
      <c r="UA141" s="66"/>
      <c r="UB141" s="66"/>
      <c r="UC141" s="66"/>
      <c r="UD141" s="66"/>
      <c r="UE141" s="66"/>
      <c r="UF141" s="66"/>
      <c r="UG141" s="66"/>
      <c r="UH141" s="66"/>
      <c r="UI141" s="66"/>
      <c r="UJ141" s="66"/>
      <c r="UK141" s="66"/>
      <c r="UL141" s="66"/>
      <c r="UM141" s="66"/>
      <c r="UN141" s="66"/>
      <c r="UO141" s="66"/>
      <c r="UP141" s="66"/>
      <c r="UQ141" s="66"/>
      <c r="UR141" s="66"/>
      <c r="US141" s="66"/>
      <c r="UT141" s="66"/>
      <c r="UU141" s="66"/>
      <c r="UV141" s="66"/>
      <c r="UW141" s="66"/>
      <c r="UX141" s="66"/>
      <c r="UY141" s="66"/>
      <c r="UZ141" s="66"/>
      <c r="VA141" s="66"/>
      <c r="VB141" s="66"/>
      <c r="VC141" s="66"/>
      <c r="VD141" s="66"/>
      <c r="VE141" s="66"/>
      <c r="VF141" s="66"/>
      <c r="VG141" s="66"/>
      <c r="VH141" s="66"/>
      <c r="VI141" s="66"/>
      <c r="VJ141" s="66"/>
      <c r="VK141" s="66"/>
      <c r="VL141" s="66"/>
      <c r="VM141" s="66"/>
      <c r="VN141" s="66"/>
      <c r="VO141" s="66"/>
      <c r="VP141" s="66"/>
      <c r="VQ141" s="66"/>
      <c r="VR141" s="66"/>
      <c r="VS141" s="66"/>
      <c r="VT141" s="66"/>
      <c r="VU141" s="66"/>
      <c r="VV141" s="66"/>
      <c r="VW141" s="66"/>
      <c r="VX141" s="66"/>
      <c r="VY141" s="66"/>
      <c r="VZ141" s="66"/>
      <c r="WA141" s="66"/>
      <c r="WB141" s="66"/>
      <c r="WC141" s="66"/>
      <c r="WD141" s="66"/>
      <c r="WE141" s="66"/>
      <c r="WF141" s="66"/>
      <c r="WG141" s="66"/>
      <c r="WH141" s="66"/>
      <c r="WI141" s="66"/>
      <c r="WJ141" s="66"/>
      <c r="WK141" s="66"/>
      <c r="WL141" s="66"/>
      <c r="WM141" s="66"/>
      <c r="WN141" s="66"/>
      <c r="WO141" s="66"/>
      <c r="WP141" s="66"/>
      <c r="WQ141" s="66"/>
      <c r="WR141" s="66"/>
      <c r="WS141" s="66"/>
      <c r="WT141" s="66"/>
      <c r="WU141" s="66"/>
      <c r="WV141" s="66"/>
      <c r="WW141" s="66"/>
      <c r="WX141" s="66"/>
      <c r="WY141" s="66"/>
      <c r="WZ141" s="66"/>
      <c r="XA141" s="66"/>
      <c r="XB141" s="66"/>
      <c r="XC141" s="66"/>
      <c r="XD141" s="66"/>
      <c r="XE141" s="66"/>
      <c r="XF141" s="66"/>
      <c r="XG141" s="66"/>
      <c r="XH141" s="66"/>
      <c r="XI141" s="66"/>
      <c r="XJ141" s="66"/>
      <c r="XK141" s="66"/>
      <c r="XL141" s="66"/>
      <c r="XM141" s="66"/>
      <c r="XN141" s="66"/>
      <c r="XO141" s="66"/>
      <c r="XP141" s="66"/>
      <c r="XQ141" s="66"/>
      <c r="XR141" s="66"/>
      <c r="XS141" s="66"/>
      <c r="XT141" s="66"/>
      <c r="XU141" s="66"/>
      <c r="XV141" s="66"/>
      <c r="XW141" s="66"/>
      <c r="XX141" s="66"/>
      <c r="XY141" s="66"/>
      <c r="XZ141" s="66"/>
      <c r="YA141" s="66"/>
      <c r="YB141" s="66"/>
      <c r="YC141" s="66"/>
      <c r="YD141" s="66"/>
      <c r="YE141" s="66"/>
      <c r="YF141" s="66"/>
      <c r="YG141" s="66"/>
      <c r="YH141" s="66"/>
      <c r="YI141" s="66"/>
      <c r="YJ141" s="66"/>
      <c r="YK141" s="66"/>
      <c r="YL141" s="66"/>
      <c r="YM141" s="66"/>
      <c r="YN141" s="66"/>
      <c r="YO141" s="66"/>
      <c r="YP141" s="66"/>
      <c r="YQ141" s="66"/>
      <c r="YR141" s="66"/>
      <c r="YS141" s="66"/>
      <c r="YT141" s="66"/>
      <c r="YU141" s="66"/>
      <c r="YV141" s="66"/>
      <c r="YW141" s="66"/>
      <c r="YX141" s="66"/>
      <c r="YY141" s="66"/>
      <c r="YZ141" s="66"/>
      <c r="ZA141" s="66"/>
      <c r="ZB141" s="66"/>
      <c r="ZC141" s="66"/>
      <c r="ZD141" s="66"/>
      <c r="ZE141" s="66"/>
      <c r="ZF141" s="66"/>
      <c r="ZG141" s="66"/>
      <c r="ZH141" s="66"/>
      <c r="ZI141" s="66"/>
      <c r="ZJ141" s="66"/>
      <c r="ZK141" s="66"/>
      <c r="ZL141" s="66"/>
      <c r="ZM141" s="66"/>
      <c r="ZN141" s="66"/>
      <c r="ZO141" s="66"/>
      <c r="ZP141" s="66"/>
      <c r="ZQ141" s="66"/>
      <c r="ZR141" s="66"/>
      <c r="ZS141" s="66"/>
      <c r="ZT141" s="66"/>
      <c r="ZU141" s="66"/>
      <c r="ZV141" s="66"/>
      <c r="ZW141" s="66"/>
      <c r="ZX141" s="66"/>
      <c r="ZY141" s="66"/>
      <c r="ZZ141" s="66"/>
      <c r="AAA141" s="66"/>
      <c r="AAB141" s="66"/>
      <c r="AAC141" s="66"/>
      <c r="AAD141" s="66"/>
      <c r="AAE141" s="66"/>
      <c r="AAF141" s="66"/>
      <c r="AAG141" s="66"/>
      <c r="AAH141" s="66"/>
      <c r="AAI141" s="66"/>
      <c r="AAJ141" s="66"/>
      <c r="AAK141" s="66"/>
      <c r="AAL141" s="66"/>
      <c r="AAM141" s="66"/>
      <c r="AAN141" s="66"/>
      <c r="AAO141" s="66"/>
      <c r="AAP141" s="66"/>
      <c r="AAQ141" s="66"/>
      <c r="AAR141" s="66"/>
      <c r="AAS141" s="66"/>
      <c r="AAT141" s="66"/>
      <c r="AAU141" s="66"/>
      <c r="AAV141" s="66"/>
      <c r="AAW141" s="66"/>
      <c r="AAX141" s="66"/>
      <c r="AAY141" s="66"/>
      <c r="AAZ141" s="66"/>
      <c r="ABA141" s="66"/>
      <c r="ABB141" s="66"/>
      <c r="ABC141" s="66"/>
      <c r="ABD141" s="66"/>
      <c r="ABE141" s="66"/>
      <c r="ABF141" s="66"/>
      <c r="ABG141" s="66"/>
      <c r="ABH141" s="66"/>
      <c r="ABI141" s="66"/>
      <c r="ABJ141" s="66"/>
      <c r="ABK141" s="66"/>
      <c r="ABL141" s="66"/>
      <c r="ABM141" s="66"/>
      <c r="ABN141" s="66"/>
      <c r="ABO141" s="66"/>
      <c r="ABP141" s="66"/>
      <c r="ABQ141" s="66"/>
      <c r="ABR141" s="66"/>
      <c r="ABS141" s="66"/>
      <c r="ABT141" s="66"/>
      <c r="ABU141" s="66"/>
      <c r="ABV141" s="66"/>
      <c r="ABW141" s="66"/>
      <c r="ABX141" s="66"/>
      <c r="ABY141" s="66"/>
      <c r="ABZ141" s="66"/>
      <c r="ACA141" s="66"/>
      <c r="ACB141" s="66"/>
      <c r="ACC141" s="66"/>
      <c r="ACD141" s="66"/>
      <c r="ACE141" s="66"/>
      <c r="ACF141" s="66"/>
      <c r="ACG141" s="66"/>
      <c r="ACH141" s="66"/>
      <c r="ACI141" s="66"/>
      <c r="ACJ141" s="66"/>
      <c r="ACK141" s="66"/>
      <c r="ACL141" s="66"/>
      <c r="ACM141" s="66"/>
      <c r="ACN141" s="66"/>
      <c r="ACO141" s="66"/>
      <c r="ACP141" s="66"/>
      <c r="ACQ141" s="66"/>
      <c r="ACR141" s="66"/>
      <c r="ACS141" s="66"/>
      <c r="ACT141" s="66"/>
      <c r="ACU141" s="66"/>
      <c r="ACV141" s="66"/>
      <c r="ACW141" s="66"/>
      <c r="ACX141" s="66"/>
      <c r="ACY141" s="66"/>
      <c r="ACZ141" s="66"/>
      <c r="ADA141" s="66"/>
      <c r="ADB141" s="66"/>
      <c r="ADC141" s="66"/>
      <c r="ADD141" s="66"/>
      <c r="ADE141" s="66"/>
      <c r="ADF141" s="66"/>
      <c r="ADG141" s="66"/>
      <c r="ADH141" s="66"/>
      <c r="ADI141" s="66"/>
      <c r="ADJ141" s="66"/>
      <c r="ADK141" s="66"/>
      <c r="ADL141" s="66"/>
      <c r="ADM141" s="66"/>
      <c r="ADN141" s="66"/>
      <c r="ADO141" s="66"/>
      <c r="ADP141" s="66"/>
      <c r="ADQ141" s="66"/>
      <c r="ADR141" s="66"/>
      <c r="ADS141" s="66"/>
      <c r="ADT141" s="66"/>
      <c r="ADU141" s="66"/>
      <c r="ADV141" s="66"/>
      <c r="ADW141" s="66"/>
      <c r="ADX141" s="66"/>
      <c r="ADY141" s="66"/>
      <c r="ADZ141" s="66"/>
      <c r="AEA141" s="66"/>
      <c r="AEB141" s="66"/>
      <c r="AEC141" s="66"/>
      <c r="AED141" s="66"/>
      <c r="AEE141" s="66"/>
      <c r="AEF141" s="66"/>
      <c r="AEG141" s="66"/>
      <c r="AEH141" s="66"/>
      <c r="AEI141" s="66"/>
      <c r="AEJ141" s="66"/>
      <c r="AEK141" s="66"/>
      <c r="AEL141" s="66"/>
      <c r="AEM141" s="66"/>
      <c r="AEN141" s="66"/>
      <c r="AEO141" s="66"/>
      <c r="AEP141" s="66"/>
      <c r="AEQ141" s="66"/>
      <c r="AER141" s="66"/>
      <c r="AES141" s="66"/>
      <c r="AET141" s="66"/>
      <c r="AEU141" s="66"/>
      <c r="AEV141" s="66"/>
      <c r="AEW141" s="66"/>
      <c r="AEX141" s="66"/>
      <c r="AEY141" s="66"/>
      <c r="AEZ141" s="66"/>
      <c r="AFA141" s="66"/>
      <c r="AFB141" s="66"/>
      <c r="AFC141" s="66"/>
      <c r="AFD141" s="66"/>
      <c r="AFE141" s="66"/>
      <c r="AFF141" s="66"/>
      <c r="AFG141" s="66"/>
      <c r="AFH141" s="66"/>
      <c r="AFI141" s="66"/>
      <c r="AFJ141" s="66"/>
      <c r="AFK141" s="66"/>
      <c r="AFL141" s="66"/>
      <c r="AFM141" s="66"/>
      <c r="AFN141" s="66"/>
      <c r="AFO141" s="66"/>
      <c r="AFP141" s="66"/>
      <c r="AFQ141" s="66"/>
      <c r="AFR141" s="66"/>
      <c r="AFS141" s="66"/>
      <c r="AFT141" s="66"/>
      <c r="AFU141" s="66"/>
      <c r="AFV141" s="66"/>
      <c r="AFW141" s="66"/>
      <c r="AFX141" s="66"/>
      <c r="AFY141" s="66"/>
      <c r="AFZ141" s="66"/>
      <c r="AGA141" s="66"/>
      <c r="AGB141" s="66"/>
      <c r="AGC141" s="66"/>
      <c r="AGD141" s="66"/>
      <c r="AGE141" s="66"/>
      <c r="AGF141" s="66"/>
      <c r="AGG141" s="66"/>
      <c r="AGH141" s="66"/>
      <c r="AGI141" s="66"/>
      <c r="AGJ141" s="66"/>
      <c r="AGK141" s="66"/>
      <c r="AGL141" s="66"/>
      <c r="AGM141" s="66"/>
      <c r="AGN141" s="66"/>
      <c r="AGO141" s="66"/>
      <c r="AGP141" s="66"/>
      <c r="AGQ141" s="66"/>
      <c r="AGR141" s="66"/>
      <c r="AGS141" s="66"/>
      <c r="AGT141" s="66"/>
      <c r="AGU141" s="66"/>
      <c r="AGV141" s="66"/>
      <c r="AGW141" s="66"/>
      <c r="AGX141" s="66"/>
      <c r="AGY141" s="66"/>
      <c r="AGZ141" s="66"/>
      <c r="AHA141" s="66"/>
      <c r="AHB141" s="66"/>
      <c r="AHC141" s="66"/>
      <c r="AHD141" s="66"/>
      <c r="AHE141" s="66"/>
      <c r="AHF141" s="66"/>
      <c r="AHG141" s="66"/>
      <c r="AHH141" s="66"/>
      <c r="AHI141" s="66"/>
      <c r="AHJ141" s="66"/>
      <c r="AHK141" s="66"/>
      <c r="AHL141" s="66"/>
      <c r="AHM141" s="66"/>
      <c r="AHN141" s="66"/>
      <c r="AHO141" s="66"/>
      <c r="AHP141" s="66"/>
      <c r="AHQ141" s="66"/>
      <c r="AHR141" s="66"/>
      <c r="AHS141" s="66"/>
      <c r="AHT141" s="66"/>
      <c r="AHU141" s="66"/>
      <c r="AHV141" s="66"/>
      <c r="AHW141" s="66"/>
      <c r="AHX141" s="66"/>
      <c r="AHY141" s="66"/>
      <c r="AHZ141" s="66"/>
      <c r="AIA141" s="66"/>
      <c r="AIB141" s="66"/>
      <c r="AIC141" s="66"/>
      <c r="AID141" s="66"/>
      <c r="AIE141" s="66"/>
      <c r="AIF141" s="66"/>
      <c r="AIG141" s="66"/>
      <c r="AIH141" s="66"/>
      <c r="AII141" s="66"/>
      <c r="AIJ141" s="66"/>
      <c r="AIK141" s="66"/>
      <c r="AIL141" s="66"/>
      <c r="AIM141" s="66"/>
      <c r="AIN141" s="66"/>
      <c r="AIO141" s="66"/>
      <c r="AIP141" s="66"/>
      <c r="AIQ141" s="66"/>
      <c r="AIR141" s="66"/>
      <c r="AIS141" s="66"/>
      <c r="AIT141" s="66"/>
      <c r="AIU141" s="66"/>
      <c r="AIV141" s="66"/>
      <c r="AIW141" s="66"/>
      <c r="AIX141" s="66"/>
      <c r="AIY141" s="66"/>
      <c r="AIZ141" s="66"/>
      <c r="AJA141" s="66"/>
      <c r="AJB141" s="66"/>
      <c r="AJC141" s="66"/>
      <c r="AJD141" s="66"/>
      <c r="AJE141" s="66"/>
      <c r="AJF141" s="66"/>
      <c r="AJG141" s="66"/>
      <c r="AJH141" s="66"/>
      <c r="AJI141" s="66"/>
      <c r="AJJ141" s="66"/>
      <c r="AJK141" s="66"/>
      <c r="AJL141" s="66"/>
      <c r="AJM141" s="66"/>
      <c r="AJN141" s="66"/>
      <c r="AJO141" s="66"/>
      <c r="AJP141" s="66"/>
      <c r="AJQ141" s="66"/>
      <c r="AJR141" s="66"/>
      <c r="AJS141" s="66"/>
      <c r="AJT141" s="66"/>
      <c r="AJU141" s="66"/>
      <c r="AJV141" s="66"/>
      <c r="AJW141" s="66"/>
      <c r="AJX141" s="66"/>
      <c r="AJY141" s="66"/>
      <c r="AJZ141" s="66"/>
      <c r="AKA141" s="66"/>
      <c r="AKB141" s="66"/>
      <c r="AKC141" s="66"/>
      <c r="AKD141" s="66"/>
      <c r="AKE141" s="66"/>
      <c r="AKF141" s="66"/>
      <c r="AKG141" s="66"/>
      <c r="AKH141" s="66"/>
      <c r="AKI141" s="66"/>
      <c r="AKJ141" s="66"/>
      <c r="AKK141" s="66"/>
      <c r="AKL141" s="66"/>
      <c r="AKM141" s="66"/>
      <c r="AKN141" s="66"/>
      <c r="AKO141" s="66"/>
      <c r="AKP141" s="66"/>
      <c r="AKQ141" s="66"/>
      <c r="AKR141" s="66"/>
      <c r="AKS141" s="66"/>
      <c r="AKT141" s="66"/>
      <c r="AKU141" s="66"/>
      <c r="AKV141" s="66"/>
      <c r="AKW141" s="66"/>
      <c r="AKX141" s="66"/>
      <c r="AKY141" s="66"/>
      <c r="AKZ141" s="66"/>
      <c r="ALA141" s="66"/>
      <c r="ALB141" s="66"/>
      <c r="ALC141" s="66"/>
      <c r="ALD141" s="66"/>
      <c r="ALE141" s="66"/>
      <c r="ALF141" s="66"/>
      <c r="ALG141" s="66"/>
      <c r="ALH141" s="66"/>
      <c r="ALI141" s="66"/>
      <c r="ALJ141" s="66"/>
      <c r="ALK141" s="66"/>
      <c r="ALL141" s="66"/>
      <c r="ALM141" s="66"/>
      <c r="ALN141" s="66"/>
      <c r="ALO141" s="66"/>
      <c r="ALP141" s="66"/>
      <c r="ALQ141" s="66"/>
      <c r="ALR141" s="66"/>
      <c r="ALS141" s="66"/>
      <c r="ALT141" s="66"/>
      <c r="ALU141" s="66"/>
      <c r="ALV141" s="66"/>
      <c r="ALW141" s="66"/>
      <c r="ALX141" s="66"/>
      <c r="ALY141" s="66"/>
      <c r="ALZ141" s="66"/>
      <c r="AMA141" s="66"/>
      <c r="AMB141" s="66"/>
      <c r="AMC141" s="66"/>
      <c r="AMD141" s="66"/>
      <c r="AME141" s="66"/>
      <c r="AMF141" s="66"/>
      <c r="AMG141" s="66"/>
      <c r="AMH141" s="66"/>
      <c r="AMI141" s="66"/>
      <c r="AMJ141" s="66"/>
      <c r="AMK141" s="66"/>
      <c r="AML141" s="66"/>
      <c r="AMM141" s="66"/>
      <c r="AMN141" s="66"/>
      <c r="AMO141" s="66"/>
      <c r="AMP141" s="66"/>
      <c r="AMQ141" s="66"/>
      <c r="AMR141" s="66"/>
      <c r="AMS141" s="66"/>
      <c r="AMT141" s="66"/>
      <c r="AMU141" s="66"/>
      <c r="AMV141" s="66"/>
      <c r="AMW141" s="66"/>
      <c r="AMX141" s="66"/>
      <c r="AMY141" s="66"/>
      <c r="AMZ141" s="66"/>
      <c r="ANA141" s="66"/>
      <c r="ANB141" s="66"/>
      <c r="ANC141" s="66"/>
      <c r="AND141" s="66"/>
      <c r="ANE141" s="66"/>
      <c r="ANF141" s="66"/>
      <c r="ANG141" s="66"/>
      <c r="ANH141" s="66"/>
      <c r="ANI141" s="66"/>
      <c r="ANJ141" s="66"/>
      <c r="ANK141" s="66"/>
      <c r="ANL141" s="66"/>
      <c r="ANM141" s="66"/>
      <c r="ANN141" s="66"/>
      <c r="ANO141" s="66"/>
      <c r="ANP141" s="66"/>
      <c r="ANQ141" s="66"/>
      <c r="ANR141" s="66"/>
      <c r="ANS141" s="66"/>
      <c r="ANT141" s="66"/>
      <c r="ANU141" s="66"/>
      <c r="ANV141" s="66"/>
      <c r="ANW141" s="66"/>
      <c r="ANX141" s="66"/>
      <c r="ANY141" s="66"/>
      <c r="ANZ141" s="66"/>
      <c r="AOA141" s="66"/>
      <c r="AOB141" s="66"/>
      <c r="AOC141" s="66"/>
      <c r="AOD141" s="66"/>
      <c r="AOE141" s="66"/>
      <c r="AOF141" s="66"/>
      <c r="AOG141" s="66"/>
      <c r="AOH141" s="66"/>
      <c r="AOI141" s="66"/>
      <c r="AOJ141" s="66"/>
      <c r="AOK141" s="66"/>
      <c r="AOL141" s="66"/>
      <c r="AOM141" s="66"/>
      <c r="AON141" s="66"/>
      <c r="AOO141" s="66"/>
      <c r="AOP141" s="66"/>
      <c r="AOQ141" s="66"/>
      <c r="AOR141" s="66"/>
      <c r="AOS141" s="66"/>
      <c r="AOT141" s="66"/>
      <c r="AOU141" s="66"/>
      <c r="AOV141" s="66"/>
      <c r="AOW141" s="66"/>
      <c r="AOX141" s="66"/>
      <c r="AOY141" s="66"/>
      <c r="AOZ141" s="66"/>
      <c r="APA141" s="66"/>
      <c r="APB141" s="66"/>
      <c r="APC141" s="66"/>
      <c r="APD141" s="66"/>
      <c r="APE141" s="66"/>
      <c r="APF141" s="66"/>
      <c r="APG141" s="66"/>
      <c r="APH141" s="66"/>
      <c r="API141" s="66"/>
      <c r="APJ141" s="66"/>
      <c r="APK141" s="66"/>
      <c r="APL141" s="66"/>
      <c r="APM141" s="66"/>
      <c r="APN141" s="66"/>
      <c r="APO141" s="66"/>
      <c r="APP141" s="66"/>
      <c r="APQ141" s="66"/>
      <c r="APR141" s="66"/>
      <c r="APS141" s="66"/>
      <c r="APT141" s="66"/>
      <c r="APU141" s="66"/>
      <c r="APV141" s="66"/>
      <c r="APW141" s="66"/>
      <c r="APX141" s="66"/>
      <c r="APY141" s="66"/>
      <c r="APZ141" s="66"/>
      <c r="AQA141" s="66"/>
      <c r="AQB141" s="66"/>
      <c r="AQC141" s="66"/>
      <c r="AQD141" s="66"/>
      <c r="AQE141" s="66"/>
      <c r="AQF141" s="66"/>
      <c r="AQG141" s="66"/>
      <c r="AQH141" s="66"/>
      <c r="AQI141" s="66"/>
      <c r="AQJ141" s="66"/>
      <c r="AQK141" s="66"/>
      <c r="AQL141" s="66"/>
      <c r="AQM141" s="66"/>
      <c r="AQN141" s="66"/>
      <c r="AQO141" s="66"/>
      <c r="AQP141" s="66"/>
      <c r="AQQ141" s="66"/>
      <c r="AQR141" s="66"/>
      <c r="AQS141" s="66"/>
      <c r="AQT141" s="66"/>
      <c r="AQU141" s="66"/>
      <c r="AQV141" s="66"/>
      <c r="AQW141" s="66"/>
      <c r="AQX141" s="66"/>
      <c r="AQY141" s="66"/>
      <c r="AQZ141" s="66"/>
      <c r="ARA141" s="66"/>
      <c r="ARB141" s="66"/>
      <c r="ARC141" s="66"/>
      <c r="ARD141" s="66"/>
      <c r="ARE141" s="66"/>
      <c r="ARF141" s="66"/>
      <c r="ARG141" s="66"/>
      <c r="ARH141" s="66"/>
      <c r="ARI141" s="66"/>
      <c r="ARJ141" s="66"/>
      <c r="ARK141" s="66"/>
      <c r="ARL141" s="66"/>
      <c r="ARM141" s="66"/>
      <c r="ARN141" s="66"/>
      <c r="ARO141" s="66"/>
      <c r="ARP141" s="66"/>
      <c r="ARQ141" s="66"/>
      <c r="ARR141" s="66"/>
      <c r="ARS141" s="66"/>
      <c r="ART141" s="66"/>
      <c r="ARU141" s="66"/>
      <c r="ARV141" s="66"/>
      <c r="ARW141" s="66"/>
      <c r="ARX141" s="66"/>
      <c r="ARY141" s="66"/>
      <c r="ARZ141" s="66"/>
      <c r="ASA141" s="66"/>
      <c r="ASB141" s="66"/>
      <c r="ASC141" s="66"/>
      <c r="ASD141" s="66"/>
      <c r="ASE141" s="66"/>
      <c r="ASF141" s="66"/>
      <c r="ASG141" s="66"/>
      <c r="ASH141" s="66"/>
      <c r="ASI141" s="66"/>
      <c r="ASJ141" s="66"/>
      <c r="ASK141" s="66"/>
      <c r="ASL141" s="66"/>
      <c r="ASM141" s="66"/>
      <c r="ASN141" s="66"/>
      <c r="ASO141" s="66"/>
      <c r="ASP141" s="66"/>
      <c r="ASQ141" s="66"/>
      <c r="ASR141" s="66"/>
      <c r="ASS141" s="66"/>
      <c r="AST141" s="66"/>
      <c r="ASU141" s="66"/>
      <c r="ASV141" s="66"/>
      <c r="ASW141" s="66"/>
      <c r="ASX141" s="66"/>
      <c r="ASY141" s="66"/>
      <c r="ASZ141" s="66"/>
      <c r="ATA141" s="66"/>
      <c r="ATB141" s="66"/>
      <c r="ATC141" s="66"/>
      <c r="ATD141" s="66"/>
      <c r="ATE141" s="66"/>
      <c r="ATF141" s="66"/>
      <c r="ATG141" s="66"/>
      <c r="ATH141" s="66"/>
      <c r="ATI141" s="66"/>
      <c r="ATJ141" s="66"/>
      <c r="ATK141" s="66"/>
      <c r="ATL141" s="66"/>
      <c r="ATM141" s="66"/>
      <c r="ATN141" s="66"/>
      <c r="ATO141" s="66"/>
      <c r="ATP141" s="66"/>
      <c r="ATQ141" s="66"/>
      <c r="ATR141" s="66"/>
      <c r="ATS141" s="66"/>
      <c r="ATT141" s="66"/>
      <c r="ATU141" s="66"/>
      <c r="ATV141" s="66"/>
      <c r="ATW141" s="66"/>
      <c r="ATX141" s="66"/>
      <c r="ATY141" s="66"/>
      <c r="ATZ141" s="66"/>
      <c r="AUA141" s="66"/>
      <c r="AUB141" s="66"/>
      <c r="AUC141" s="66"/>
      <c r="AUD141" s="66"/>
      <c r="AUE141" s="66"/>
      <c r="AUF141" s="66"/>
      <c r="AUG141" s="66"/>
      <c r="AUH141" s="66"/>
      <c r="AUI141" s="66"/>
      <c r="AUJ141" s="66"/>
      <c r="AUK141" s="66"/>
      <c r="AUL141" s="66"/>
      <c r="AUM141" s="66"/>
      <c r="AUN141" s="66"/>
      <c r="AUO141" s="66"/>
      <c r="AUP141" s="66"/>
      <c r="AUQ141" s="66"/>
      <c r="AUR141" s="66"/>
      <c r="AUS141" s="66"/>
      <c r="AUT141" s="66"/>
      <c r="AUU141" s="66"/>
      <c r="AUV141" s="66"/>
      <c r="AUW141" s="66"/>
      <c r="AUX141" s="66"/>
      <c r="AUY141" s="66"/>
      <c r="AUZ141" s="66"/>
      <c r="AVA141" s="66"/>
      <c r="AVB141" s="66"/>
      <c r="AVC141" s="66"/>
      <c r="AVD141" s="66"/>
      <c r="AVE141" s="66"/>
      <c r="AVF141" s="66"/>
      <c r="AVG141" s="66"/>
      <c r="AVH141" s="66"/>
      <c r="AVI141" s="66"/>
      <c r="AVJ141" s="66"/>
      <c r="AVK141" s="66"/>
      <c r="AVL141" s="66"/>
      <c r="AVM141" s="66"/>
      <c r="AVN141" s="66"/>
      <c r="AVO141" s="66"/>
      <c r="AVP141" s="66"/>
      <c r="AVQ141" s="66"/>
      <c r="AVR141" s="66"/>
      <c r="AVS141" s="66"/>
      <c r="AVT141" s="66"/>
      <c r="AVU141" s="66"/>
      <c r="AVV141" s="66"/>
      <c r="AVW141" s="66"/>
      <c r="AVX141" s="66"/>
      <c r="AVY141" s="66"/>
      <c r="AVZ141" s="66"/>
      <c r="AWA141" s="66"/>
      <c r="AWB141" s="66"/>
      <c r="AWC141" s="66"/>
      <c r="AWD141" s="66"/>
      <c r="AWE141" s="66"/>
      <c r="AWF141" s="66"/>
      <c r="AWG141" s="66"/>
      <c r="AWH141" s="66"/>
      <c r="AWI141" s="66"/>
      <c r="AWJ141" s="66"/>
      <c r="AWK141" s="66"/>
      <c r="AWL141" s="66"/>
      <c r="AWM141" s="66"/>
      <c r="AWN141" s="66"/>
      <c r="AWO141" s="66"/>
      <c r="AWP141" s="66"/>
      <c r="AWQ141" s="66"/>
      <c r="AWR141" s="66"/>
      <c r="AWS141" s="66"/>
      <c r="AWT141" s="66"/>
      <c r="AWU141" s="66"/>
      <c r="AWV141" s="66"/>
      <c r="AWW141" s="66"/>
      <c r="AWX141" s="66"/>
      <c r="AWY141" s="66"/>
      <c r="AWZ141" s="66"/>
      <c r="AXA141" s="66"/>
      <c r="AXB141" s="66"/>
      <c r="AXC141" s="66"/>
      <c r="AXD141" s="66"/>
      <c r="AXE141" s="66"/>
      <c r="AXF141" s="66"/>
      <c r="AXG141" s="66"/>
      <c r="AXH141" s="66"/>
      <c r="AXI141" s="66"/>
      <c r="AXJ141" s="66"/>
      <c r="AXK141" s="66"/>
      <c r="AXL141" s="66"/>
      <c r="AXM141" s="66"/>
      <c r="AXN141" s="66"/>
      <c r="AXO141" s="66"/>
      <c r="AXP141" s="66"/>
      <c r="AXQ141" s="66"/>
      <c r="AXR141" s="66"/>
      <c r="AXS141" s="66"/>
      <c r="AXT141" s="66"/>
      <c r="AXU141" s="66"/>
      <c r="AXV141" s="66"/>
      <c r="AXW141" s="66"/>
      <c r="AXX141" s="66"/>
      <c r="AXY141" s="66"/>
      <c r="AXZ141" s="66"/>
      <c r="AYA141" s="66"/>
      <c r="AYB141" s="66"/>
      <c r="AYC141" s="66"/>
      <c r="AYD141" s="66"/>
      <c r="AYE141" s="66"/>
      <c r="AYF141" s="66"/>
      <c r="AYG141" s="66"/>
      <c r="AYH141" s="66"/>
      <c r="AYI141" s="66"/>
      <c r="AYJ141" s="66"/>
      <c r="AYK141" s="66"/>
      <c r="AYL141" s="66"/>
      <c r="AYM141" s="66"/>
      <c r="AYN141" s="66"/>
      <c r="AYO141" s="66"/>
      <c r="AYP141" s="66"/>
      <c r="AYQ141" s="66"/>
      <c r="AYR141" s="66"/>
      <c r="AYS141" s="66"/>
      <c r="AYT141" s="66"/>
      <c r="AYU141" s="66"/>
      <c r="AYV141" s="66"/>
      <c r="AYW141" s="66"/>
      <c r="AYX141" s="66"/>
      <c r="AYY141" s="66"/>
      <c r="AYZ141" s="66"/>
      <c r="AZA141" s="66"/>
      <c r="AZB141" s="66"/>
      <c r="AZC141" s="66"/>
      <c r="AZD141" s="66"/>
      <c r="AZE141" s="66"/>
      <c r="AZF141" s="66"/>
      <c r="AZG141" s="66"/>
      <c r="AZH141" s="66"/>
      <c r="AZI141" s="66"/>
      <c r="AZJ141" s="66"/>
      <c r="AZK141" s="66"/>
      <c r="AZL141" s="66"/>
      <c r="AZM141" s="66"/>
      <c r="AZN141" s="66"/>
      <c r="AZO141" s="66"/>
      <c r="AZP141" s="66"/>
      <c r="AZQ141" s="66"/>
      <c r="AZR141" s="66"/>
      <c r="AZS141" s="66"/>
      <c r="AZT141" s="66"/>
      <c r="AZU141" s="66"/>
      <c r="AZV141" s="66"/>
      <c r="AZW141" s="66"/>
      <c r="AZX141" s="66"/>
      <c r="AZY141" s="66"/>
      <c r="AZZ141" s="66"/>
      <c r="BAA141" s="66"/>
      <c r="BAB141" s="66"/>
      <c r="BAC141" s="66"/>
      <c r="BAD141" s="66"/>
      <c r="BAE141" s="66"/>
      <c r="BAF141" s="66"/>
      <c r="BAG141" s="66"/>
      <c r="BAH141" s="66"/>
      <c r="BAI141" s="66"/>
      <c r="BAJ141" s="66"/>
      <c r="BAK141" s="66"/>
      <c r="BAL141" s="66"/>
      <c r="BAM141" s="66"/>
      <c r="BAN141" s="66"/>
      <c r="BAO141" s="66"/>
      <c r="BAP141" s="66"/>
      <c r="BAQ141" s="66"/>
      <c r="BAR141" s="66"/>
      <c r="BAS141" s="66"/>
      <c r="BAT141" s="66"/>
      <c r="BAU141" s="66"/>
      <c r="BAV141" s="66"/>
      <c r="BAW141" s="66"/>
      <c r="BAX141" s="66"/>
      <c r="BAY141" s="66"/>
      <c r="BAZ141" s="66"/>
      <c r="BBA141" s="66"/>
      <c r="BBB141" s="66"/>
      <c r="BBC141" s="66"/>
      <c r="BBD141" s="66"/>
      <c r="BBE141" s="66"/>
      <c r="BBF141" s="66"/>
      <c r="BBG141" s="66"/>
      <c r="BBH141" s="66"/>
      <c r="BBI141" s="66"/>
      <c r="BBJ141" s="66"/>
      <c r="BBK141" s="66"/>
      <c r="BBL141" s="66"/>
      <c r="BBM141" s="66"/>
      <c r="BBN141" s="66"/>
      <c r="BBO141" s="66"/>
      <c r="BBP141" s="66"/>
      <c r="BBQ141" s="66"/>
      <c r="BBR141" s="66"/>
      <c r="BBS141" s="66"/>
      <c r="BBT141" s="66"/>
      <c r="BBU141" s="66"/>
      <c r="BBV141" s="66"/>
      <c r="BBW141" s="66"/>
      <c r="BBX141" s="66"/>
      <c r="BBY141" s="66"/>
      <c r="BBZ141" s="66"/>
      <c r="BCA141" s="66"/>
      <c r="BCB141" s="66"/>
      <c r="BCC141" s="66"/>
      <c r="BCD141" s="66"/>
      <c r="BCE141" s="66"/>
      <c r="BCF141" s="66"/>
      <c r="BCG141" s="66"/>
      <c r="BCH141" s="66"/>
      <c r="BCI141" s="66"/>
      <c r="BCJ141" s="66"/>
      <c r="BCK141" s="66"/>
      <c r="BCL141" s="66"/>
      <c r="BCM141" s="66"/>
      <c r="BCN141" s="66"/>
      <c r="BCO141" s="66"/>
      <c r="BCP141" s="66"/>
      <c r="BCQ141" s="66"/>
      <c r="BCR141" s="66"/>
      <c r="BCS141" s="66"/>
      <c r="BCT141" s="66"/>
      <c r="BCU141" s="66"/>
      <c r="BCV141" s="66"/>
      <c r="BCW141" s="66"/>
      <c r="BCX141" s="66"/>
      <c r="BCY141" s="66"/>
      <c r="BCZ141" s="66"/>
      <c r="BDA141" s="66"/>
      <c r="BDB141" s="66"/>
      <c r="BDC141" s="66"/>
      <c r="BDD141" s="66"/>
      <c r="BDE141" s="66"/>
      <c r="BDF141" s="66"/>
      <c r="BDG141" s="66"/>
      <c r="BDH141" s="66"/>
      <c r="BDI141" s="66"/>
      <c r="BDJ141" s="66"/>
      <c r="BDK141" s="66"/>
      <c r="BDL141" s="66"/>
      <c r="BDM141" s="66"/>
      <c r="BDN141" s="66"/>
      <c r="BDO141" s="66"/>
      <c r="BDP141" s="66"/>
      <c r="BDQ141" s="66"/>
      <c r="BDR141" s="66"/>
      <c r="BDS141" s="66"/>
      <c r="BDT141" s="66"/>
      <c r="BDU141" s="66"/>
      <c r="BDV141" s="66"/>
      <c r="BDW141" s="66"/>
      <c r="BDX141" s="66"/>
      <c r="BDY141" s="66"/>
      <c r="BDZ141" s="66"/>
      <c r="BEA141" s="66"/>
      <c r="BEB141" s="66"/>
      <c r="BEC141" s="66"/>
      <c r="BED141" s="66"/>
      <c r="BEE141" s="66"/>
      <c r="BEF141" s="66"/>
      <c r="BEG141" s="66"/>
      <c r="BEH141" s="66"/>
      <c r="BEI141" s="66"/>
      <c r="BEJ141" s="66"/>
      <c r="BEK141" s="66"/>
      <c r="BEL141" s="66"/>
      <c r="BEM141" s="66"/>
      <c r="BEN141" s="66"/>
      <c r="BEO141" s="66"/>
      <c r="BEP141" s="66"/>
      <c r="BEQ141" s="66"/>
      <c r="BER141" s="66"/>
      <c r="BES141" s="66"/>
      <c r="BET141" s="66"/>
      <c r="BEU141" s="66"/>
      <c r="BEV141" s="66"/>
      <c r="BEW141" s="66"/>
      <c r="BEX141" s="66"/>
      <c r="BEY141" s="66"/>
      <c r="BEZ141" s="66"/>
      <c r="BFA141" s="66"/>
      <c r="BFB141" s="66"/>
      <c r="BFC141" s="66"/>
      <c r="BFD141" s="66"/>
      <c r="BFE141" s="66"/>
      <c r="BFF141" s="66"/>
      <c r="BFG141" s="66"/>
      <c r="BFH141" s="66"/>
      <c r="BFI141" s="66"/>
      <c r="BFJ141" s="66"/>
      <c r="BFK141" s="66"/>
      <c r="BFL141" s="66"/>
      <c r="BFM141" s="66"/>
      <c r="BFN141" s="66"/>
      <c r="BFO141" s="66"/>
      <c r="BFP141" s="66"/>
      <c r="BFQ141" s="66"/>
      <c r="BFR141" s="66"/>
      <c r="BFS141" s="66"/>
      <c r="BFT141" s="66"/>
      <c r="BFU141" s="66"/>
      <c r="BFV141" s="66"/>
      <c r="BFW141" s="66"/>
      <c r="BFX141" s="66"/>
      <c r="BFY141" s="66"/>
      <c r="BFZ141" s="66"/>
      <c r="BGA141" s="66"/>
      <c r="BGB141" s="66"/>
      <c r="BGC141" s="66"/>
      <c r="BGD141" s="66"/>
      <c r="BGE141" s="66"/>
      <c r="BGF141" s="66"/>
      <c r="BGG141" s="66"/>
      <c r="BGH141" s="66"/>
      <c r="BGI141" s="66"/>
      <c r="BGJ141" s="66"/>
      <c r="BGK141" s="66"/>
      <c r="BGL141" s="66"/>
      <c r="BGM141" s="66"/>
      <c r="BGN141" s="66"/>
      <c r="BGO141" s="66"/>
      <c r="BGP141" s="66"/>
      <c r="BGQ141" s="66"/>
      <c r="BGR141" s="66"/>
      <c r="BGS141" s="66"/>
      <c r="BGT141" s="66"/>
      <c r="BGU141" s="66"/>
      <c r="BGV141" s="66"/>
      <c r="BGW141" s="66"/>
      <c r="BGX141" s="66"/>
      <c r="BGY141" s="66"/>
      <c r="BGZ141" s="66"/>
      <c r="BHA141" s="66"/>
      <c r="BHB141" s="66"/>
      <c r="BHC141" s="66"/>
      <c r="BHD141" s="66"/>
      <c r="BHE141" s="66"/>
      <c r="BHF141" s="66"/>
      <c r="BHG141" s="66"/>
      <c r="BHH141" s="66"/>
      <c r="BHI141" s="66"/>
      <c r="BHJ141" s="66"/>
      <c r="BHK141" s="66"/>
      <c r="BHL141" s="66"/>
      <c r="BHM141" s="66"/>
      <c r="BHN141" s="66"/>
      <c r="BHO141" s="66"/>
      <c r="BHP141" s="66"/>
      <c r="BHQ141" s="66"/>
      <c r="BHR141" s="66"/>
      <c r="BHS141" s="66"/>
      <c r="BHT141" s="66"/>
      <c r="BHU141" s="66"/>
      <c r="BHV141" s="66"/>
      <c r="BHW141" s="66"/>
      <c r="BHX141" s="66"/>
      <c r="BHY141" s="66"/>
      <c r="BHZ141" s="66"/>
      <c r="BIA141" s="66"/>
      <c r="BIB141" s="66"/>
      <c r="BIC141" s="66"/>
      <c r="BID141" s="66"/>
      <c r="BIE141" s="66"/>
      <c r="BIF141" s="66"/>
      <c r="BIG141" s="66"/>
      <c r="BIH141" s="66"/>
      <c r="BII141" s="66"/>
      <c r="BIJ141" s="66"/>
      <c r="BIK141" s="66"/>
      <c r="BIL141" s="66"/>
      <c r="BIM141" s="66"/>
      <c r="BIN141" s="66"/>
      <c r="BIO141" s="66"/>
      <c r="BIP141" s="66"/>
      <c r="BIQ141" s="66"/>
      <c r="BIR141" s="66"/>
      <c r="BIS141" s="66"/>
      <c r="BIT141" s="66"/>
      <c r="BIU141" s="66"/>
      <c r="BIV141" s="66"/>
      <c r="BIW141" s="66"/>
      <c r="BIX141" s="66"/>
      <c r="BIY141" s="66"/>
      <c r="BIZ141" s="66"/>
      <c r="BJA141" s="66"/>
      <c r="BJB141" s="66"/>
      <c r="BJC141" s="66"/>
      <c r="BJD141" s="66"/>
      <c r="BJE141" s="66"/>
      <c r="BJF141" s="66"/>
      <c r="BJG141" s="66"/>
      <c r="BJH141" s="66"/>
      <c r="BJI141" s="66"/>
      <c r="BJJ141" s="66"/>
      <c r="BJK141" s="66"/>
      <c r="BJL141" s="66"/>
      <c r="BJM141" s="66"/>
      <c r="BJN141" s="66"/>
      <c r="BJO141" s="66"/>
      <c r="BJP141" s="66"/>
      <c r="BJQ141" s="66"/>
      <c r="BJR141" s="66"/>
      <c r="BJS141" s="66"/>
      <c r="BJT141" s="66"/>
      <c r="BJU141" s="66"/>
      <c r="BJV141" s="66"/>
      <c r="BJW141" s="66"/>
      <c r="BJX141" s="66"/>
      <c r="BJY141" s="66"/>
      <c r="BJZ141" s="66"/>
      <c r="BKA141" s="66"/>
      <c r="BKB141" s="66"/>
      <c r="BKC141" s="66"/>
      <c r="BKD141" s="66"/>
      <c r="BKE141" s="66"/>
      <c r="BKF141" s="66"/>
      <c r="BKG141" s="66"/>
      <c r="BKH141" s="66"/>
      <c r="BKI141" s="66"/>
      <c r="BKJ141" s="66"/>
      <c r="BKK141" s="66"/>
      <c r="BKL141" s="66"/>
      <c r="BKM141" s="66"/>
      <c r="BKN141" s="66"/>
      <c r="BKO141" s="66"/>
      <c r="BKP141" s="66"/>
      <c r="BKQ141" s="66"/>
      <c r="BKR141" s="66"/>
      <c r="BKS141" s="66"/>
      <c r="BKT141" s="66"/>
      <c r="BKU141" s="66"/>
      <c r="BKV141" s="66"/>
      <c r="BKW141" s="66"/>
      <c r="BKX141" s="66"/>
      <c r="BKY141" s="66"/>
      <c r="BKZ141" s="66"/>
      <c r="BLA141" s="66"/>
      <c r="BLB141" s="66"/>
      <c r="BLC141" s="66"/>
      <c r="BLD141" s="66"/>
      <c r="BLE141" s="66"/>
      <c r="BLF141" s="66"/>
      <c r="BLG141" s="66"/>
      <c r="BLH141" s="66"/>
      <c r="BLI141" s="66"/>
      <c r="BLJ141" s="66"/>
      <c r="BLK141" s="66"/>
      <c r="BLL141" s="66"/>
      <c r="BLM141" s="66"/>
      <c r="BLN141" s="66"/>
      <c r="BLO141" s="66"/>
      <c r="BLP141" s="66"/>
      <c r="BLQ141" s="66"/>
      <c r="BLR141" s="66"/>
      <c r="BLS141" s="66"/>
      <c r="BLT141" s="66"/>
      <c r="BLU141" s="66"/>
      <c r="BLV141" s="66"/>
      <c r="BLW141" s="66"/>
      <c r="BLX141" s="66"/>
      <c r="BLY141" s="66"/>
      <c r="BLZ141" s="66"/>
      <c r="BMA141" s="66"/>
      <c r="BMB141" s="66"/>
      <c r="BMC141" s="66"/>
      <c r="BMD141" s="66"/>
      <c r="BME141" s="66"/>
      <c r="BMF141" s="66"/>
      <c r="BMG141" s="66"/>
      <c r="BMH141" s="66"/>
      <c r="BMI141" s="66"/>
      <c r="BMJ141" s="66"/>
      <c r="BMK141" s="66"/>
      <c r="BML141" s="66"/>
      <c r="BMM141" s="66"/>
      <c r="BMN141" s="66"/>
      <c r="BMO141" s="66"/>
      <c r="BMP141" s="66"/>
      <c r="BMQ141" s="66"/>
      <c r="BMR141" s="66"/>
      <c r="BMS141" s="66"/>
      <c r="BMT141" s="66"/>
      <c r="BMU141" s="66"/>
      <c r="BMV141" s="66"/>
      <c r="BMW141" s="66"/>
      <c r="BMX141" s="66"/>
      <c r="BMY141" s="66"/>
      <c r="BMZ141" s="66"/>
      <c r="BNA141" s="66"/>
      <c r="BNB141" s="66"/>
      <c r="BNC141" s="66"/>
      <c r="BND141" s="66"/>
      <c r="BNE141" s="66"/>
      <c r="BNF141" s="66"/>
      <c r="BNG141" s="66"/>
      <c r="BNH141" s="66"/>
      <c r="BNI141" s="66"/>
      <c r="BNJ141" s="66"/>
      <c r="BNK141" s="66"/>
      <c r="BNL141" s="66"/>
      <c r="BNM141" s="66"/>
      <c r="BNN141" s="66"/>
      <c r="BNO141" s="66"/>
      <c r="BNP141" s="66"/>
      <c r="BNQ141" s="66"/>
      <c r="BNR141" s="66"/>
      <c r="BNS141" s="66"/>
      <c r="BNT141" s="66"/>
      <c r="BNU141" s="66"/>
      <c r="BNV141" s="66"/>
      <c r="BNW141" s="66"/>
      <c r="BNX141" s="66"/>
      <c r="BNY141" s="66"/>
      <c r="BNZ141" s="66"/>
      <c r="BOA141" s="66"/>
      <c r="BOB141" s="66"/>
      <c r="BOC141" s="66"/>
      <c r="BOD141" s="66"/>
      <c r="BOE141" s="66"/>
      <c r="BOF141" s="66"/>
      <c r="BOG141" s="66"/>
      <c r="BOH141" s="66"/>
      <c r="BOI141" s="66"/>
      <c r="BOJ141" s="66"/>
      <c r="BOK141" s="66"/>
      <c r="BOL141" s="66"/>
      <c r="BOM141" s="66"/>
      <c r="BON141" s="66"/>
      <c r="BOO141" s="66"/>
      <c r="BOP141" s="66"/>
      <c r="BOQ141" s="66"/>
      <c r="BOR141" s="66"/>
      <c r="BOS141" s="66"/>
      <c r="BOT141" s="66"/>
      <c r="BOU141" s="66"/>
      <c r="BOV141" s="66"/>
      <c r="BOW141" s="66"/>
      <c r="BOX141" s="66"/>
      <c r="BOY141" s="66"/>
      <c r="BOZ141" s="66"/>
      <c r="BPA141" s="66"/>
      <c r="BPB141" s="66"/>
      <c r="BPC141" s="66"/>
      <c r="BPD141" s="66"/>
      <c r="BPE141" s="66"/>
      <c r="BPF141" s="66"/>
      <c r="BPG141" s="66"/>
      <c r="BPH141" s="66"/>
      <c r="BPI141" s="66"/>
      <c r="BPJ141" s="66"/>
      <c r="BPK141" s="66"/>
      <c r="BPL141" s="66"/>
      <c r="BPM141" s="66"/>
      <c r="BPN141" s="66"/>
      <c r="BPO141" s="66"/>
      <c r="BPP141" s="66"/>
      <c r="BPQ141" s="66"/>
      <c r="BPR141" s="66"/>
      <c r="BPS141" s="66"/>
      <c r="BPT141" s="66"/>
      <c r="BPU141" s="66"/>
      <c r="BPV141" s="66"/>
      <c r="BPW141" s="66"/>
      <c r="BPX141" s="66"/>
      <c r="BPY141" s="66"/>
      <c r="BPZ141" s="66"/>
      <c r="BQA141" s="66"/>
      <c r="BQB141" s="66"/>
      <c r="BQC141" s="66"/>
      <c r="BQD141" s="66"/>
      <c r="BQE141" s="66"/>
      <c r="BQF141" s="66"/>
      <c r="BQG141" s="66"/>
      <c r="BQH141" s="66"/>
      <c r="BQI141" s="66"/>
      <c r="BQJ141" s="66"/>
      <c r="BQK141" s="66"/>
      <c r="BQL141" s="66"/>
      <c r="BQM141" s="66"/>
      <c r="BQN141" s="66"/>
      <c r="BQO141" s="66"/>
      <c r="BQP141" s="66"/>
      <c r="BQQ141" s="66"/>
      <c r="BQR141" s="66"/>
      <c r="BQS141" s="66"/>
      <c r="BQT141" s="66"/>
      <c r="BQU141" s="66"/>
      <c r="BQV141" s="66"/>
      <c r="BQW141" s="66"/>
      <c r="BQX141" s="66"/>
      <c r="BQY141" s="66"/>
      <c r="BQZ141" s="66"/>
      <c r="BRA141" s="66"/>
      <c r="BRB141" s="66"/>
      <c r="BRC141" s="66"/>
      <c r="BRD141" s="66"/>
      <c r="BRE141" s="66"/>
      <c r="BRF141" s="66"/>
      <c r="BRG141" s="66"/>
      <c r="BRH141" s="66"/>
      <c r="BRI141" s="66"/>
      <c r="BRJ141" s="66"/>
      <c r="BRK141" s="66"/>
      <c r="BRL141" s="66"/>
      <c r="BRM141" s="66"/>
      <c r="BRN141" s="66"/>
      <c r="BRO141" s="66"/>
      <c r="BRP141" s="66"/>
      <c r="BRQ141" s="66"/>
      <c r="BRR141" s="66"/>
      <c r="BRS141" s="66"/>
      <c r="BRT141" s="66"/>
      <c r="BRU141" s="66"/>
      <c r="BRV141" s="66"/>
      <c r="BRW141" s="66"/>
      <c r="BRX141" s="66"/>
      <c r="BRY141" s="66"/>
      <c r="BRZ141" s="66"/>
      <c r="BSA141" s="66"/>
      <c r="BSB141" s="66"/>
      <c r="BSC141" s="66"/>
      <c r="BSD141" s="66"/>
      <c r="BSE141" s="66"/>
      <c r="BSF141" s="66"/>
      <c r="BSG141" s="66"/>
      <c r="BSH141" s="66"/>
      <c r="BSI141" s="66"/>
      <c r="BSJ141" s="66"/>
      <c r="BSK141" s="66"/>
      <c r="BSL141" s="66"/>
      <c r="BSM141" s="66"/>
      <c r="BSN141" s="66"/>
      <c r="BSO141" s="66"/>
      <c r="BSP141" s="66"/>
      <c r="BSQ141" s="66"/>
      <c r="BSR141" s="66"/>
      <c r="BSS141" s="66"/>
      <c r="BST141" s="66"/>
      <c r="BSU141" s="66"/>
      <c r="BSV141" s="66"/>
      <c r="BSW141" s="66"/>
      <c r="BSX141" s="66"/>
      <c r="BSY141" s="66"/>
      <c r="BSZ141" s="66"/>
      <c r="BTA141" s="66"/>
      <c r="BTB141" s="66"/>
      <c r="BTC141" s="66"/>
      <c r="BTD141" s="66"/>
      <c r="BTE141" s="66"/>
      <c r="BTF141" s="66"/>
      <c r="BTG141" s="66"/>
      <c r="BTH141" s="66"/>
      <c r="BTI141" s="66"/>
      <c r="BTJ141" s="66"/>
      <c r="BTK141" s="66"/>
      <c r="BTL141" s="66"/>
      <c r="BTM141" s="66"/>
      <c r="BTN141" s="66"/>
      <c r="BTO141" s="66"/>
      <c r="BTP141" s="66"/>
      <c r="BTQ141" s="66"/>
      <c r="BTR141" s="66"/>
      <c r="BTS141" s="66"/>
      <c r="BTT141" s="66"/>
      <c r="BTU141" s="66"/>
      <c r="BTV141" s="66"/>
      <c r="BTW141" s="66"/>
      <c r="BTX141" s="66"/>
      <c r="BTY141" s="66"/>
      <c r="BTZ141" s="66"/>
      <c r="BUA141" s="66"/>
      <c r="BUB141" s="66"/>
      <c r="BUC141" s="66"/>
      <c r="BUD141" s="66"/>
      <c r="BUE141" s="66"/>
      <c r="BUF141" s="66"/>
      <c r="BUG141" s="66"/>
      <c r="BUH141" s="66"/>
      <c r="BUI141" s="66"/>
      <c r="BUJ141" s="66"/>
      <c r="BUK141" s="66"/>
      <c r="BUL141" s="66"/>
      <c r="BUM141" s="66"/>
      <c r="BUN141" s="66"/>
      <c r="BUO141" s="66"/>
      <c r="BUP141" s="66"/>
      <c r="BUQ141" s="66"/>
      <c r="BUR141" s="66"/>
      <c r="BUS141" s="66"/>
      <c r="BUT141" s="66"/>
      <c r="BUU141" s="66"/>
      <c r="BUV141" s="66"/>
      <c r="BUW141" s="66"/>
      <c r="BUX141" s="66"/>
      <c r="BUY141" s="66"/>
      <c r="BUZ141" s="66"/>
      <c r="BVA141" s="66"/>
      <c r="BVB141" s="66"/>
      <c r="BVC141" s="66"/>
      <c r="BVD141" s="66"/>
      <c r="BVE141" s="66"/>
      <c r="BVF141" s="66"/>
      <c r="BVG141" s="66"/>
      <c r="BVH141" s="66"/>
      <c r="BVI141" s="66"/>
      <c r="BVJ141" s="66"/>
      <c r="BVK141" s="66"/>
      <c r="BVL141" s="66"/>
      <c r="BVM141" s="66"/>
      <c r="BVN141" s="66"/>
      <c r="BVO141" s="66"/>
      <c r="BVP141" s="66"/>
      <c r="BVQ141" s="66"/>
      <c r="BVR141" s="66"/>
      <c r="BVS141" s="66"/>
      <c r="BVT141" s="66"/>
      <c r="BVU141" s="66"/>
      <c r="BVV141" s="66"/>
      <c r="BVW141" s="66"/>
      <c r="BVX141" s="66"/>
      <c r="BVY141" s="66"/>
      <c r="BVZ141" s="66"/>
      <c r="BWA141" s="66"/>
      <c r="BWB141" s="66"/>
      <c r="BWC141" s="66"/>
      <c r="BWD141" s="66"/>
      <c r="BWE141" s="66"/>
      <c r="BWF141" s="66"/>
      <c r="BWG141" s="66"/>
      <c r="BWH141" s="66"/>
      <c r="BWI141" s="66"/>
      <c r="BWJ141" s="66"/>
      <c r="BWK141" s="66"/>
      <c r="BWL141" s="66"/>
      <c r="BWM141" s="66"/>
      <c r="BWN141" s="66"/>
      <c r="BWO141" s="66"/>
      <c r="BWP141" s="66"/>
      <c r="BWQ141" s="66"/>
      <c r="BWR141" s="66"/>
      <c r="BWS141" s="66"/>
      <c r="BWT141" s="66"/>
      <c r="BWU141" s="66"/>
      <c r="BWV141" s="66"/>
      <c r="BWW141" s="66"/>
      <c r="BWX141" s="66"/>
      <c r="BWY141" s="66"/>
      <c r="BWZ141" s="66"/>
      <c r="BXA141" s="66"/>
      <c r="BXB141" s="66"/>
      <c r="BXC141" s="66"/>
      <c r="BXD141" s="66"/>
      <c r="BXE141" s="66"/>
      <c r="BXF141" s="66"/>
      <c r="BXG141" s="66"/>
      <c r="BXH141" s="66"/>
      <c r="BXI141" s="66"/>
      <c r="BXJ141" s="66"/>
      <c r="BXK141" s="66"/>
      <c r="BXL141" s="66"/>
      <c r="BXM141" s="66"/>
      <c r="BXN141" s="66"/>
      <c r="BXO141" s="66"/>
      <c r="BXP141" s="66"/>
      <c r="BXQ141" s="66"/>
      <c r="BXR141" s="66"/>
      <c r="BXS141" s="66"/>
      <c r="BXT141" s="66"/>
      <c r="BXU141" s="66"/>
      <c r="BXV141" s="66"/>
      <c r="BXW141" s="66"/>
      <c r="BXX141" s="66"/>
      <c r="BXY141" s="66"/>
      <c r="BXZ141" s="66"/>
      <c r="BYA141" s="66"/>
      <c r="BYB141" s="66"/>
      <c r="BYC141" s="66"/>
      <c r="BYD141" s="66"/>
      <c r="BYE141" s="66"/>
      <c r="BYF141" s="66"/>
      <c r="BYG141" s="66"/>
      <c r="BYH141" s="66"/>
      <c r="BYI141" s="66"/>
      <c r="BYJ141" s="66"/>
      <c r="BYK141" s="66"/>
      <c r="BYL141" s="66"/>
      <c r="BYM141" s="66"/>
      <c r="BYN141" s="66"/>
      <c r="BYO141" s="66"/>
      <c r="BYP141" s="66"/>
      <c r="BYQ141" s="66"/>
      <c r="BYR141" s="66"/>
      <c r="BYS141" s="66"/>
      <c r="BYT141" s="66"/>
      <c r="BYU141" s="66"/>
      <c r="BYV141" s="66"/>
      <c r="BYW141" s="66"/>
      <c r="BYX141" s="66"/>
      <c r="BYY141" s="66"/>
      <c r="BYZ141" s="66"/>
      <c r="BZA141" s="66"/>
      <c r="BZB141" s="66"/>
      <c r="BZC141" s="66"/>
      <c r="BZD141" s="66"/>
      <c r="BZE141" s="66"/>
      <c r="BZF141" s="66"/>
      <c r="BZG141" s="66"/>
      <c r="BZH141" s="66"/>
      <c r="BZI141" s="66"/>
      <c r="BZJ141" s="66"/>
      <c r="BZK141" s="66"/>
      <c r="BZL141" s="66"/>
      <c r="BZM141" s="66"/>
      <c r="BZN141" s="66"/>
      <c r="BZO141" s="66"/>
      <c r="BZP141" s="66"/>
      <c r="BZQ141" s="66"/>
      <c r="BZR141" s="66"/>
      <c r="BZS141" s="66"/>
      <c r="BZT141" s="66"/>
      <c r="BZU141" s="66"/>
      <c r="BZV141" s="66"/>
      <c r="BZW141" s="66"/>
      <c r="BZX141" s="66"/>
      <c r="BZY141" s="66"/>
      <c r="BZZ141" s="66"/>
      <c r="CAA141" s="66"/>
      <c r="CAB141" s="66"/>
      <c r="CAC141" s="66"/>
      <c r="CAD141" s="66"/>
      <c r="CAE141" s="66"/>
      <c r="CAF141" s="66"/>
      <c r="CAG141" s="66"/>
      <c r="CAH141" s="66"/>
      <c r="CAI141" s="66"/>
      <c r="CAJ141" s="66"/>
      <c r="CAK141" s="66"/>
      <c r="CAL141" s="66"/>
      <c r="CAM141" s="66"/>
      <c r="CAN141" s="66"/>
      <c r="CAO141" s="66"/>
      <c r="CAP141" s="66"/>
      <c r="CAQ141" s="66"/>
      <c r="CAR141" s="66"/>
      <c r="CAS141" s="66"/>
      <c r="CAT141" s="66"/>
      <c r="CAU141" s="66"/>
      <c r="CAV141" s="66"/>
      <c r="CAW141" s="66"/>
      <c r="CAX141" s="66"/>
      <c r="CAY141" s="66"/>
      <c r="CAZ141" s="66"/>
      <c r="CBA141" s="66"/>
      <c r="CBB141" s="66"/>
      <c r="CBC141" s="66"/>
      <c r="CBD141" s="66"/>
      <c r="CBE141" s="66"/>
      <c r="CBF141" s="66"/>
      <c r="CBG141" s="66"/>
      <c r="CBH141" s="66"/>
      <c r="CBI141" s="66"/>
      <c r="CBJ141" s="66"/>
      <c r="CBK141" s="66"/>
      <c r="CBL141" s="66"/>
      <c r="CBM141" s="66"/>
      <c r="CBN141" s="66"/>
      <c r="CBO141" s="66"/>
      <c r="CBP141" s="66"/>
      <c r="CBQ141" s="66"/>
      <c r="CBR141" s="66"/>
      <c r="CBS141" s="66"/>
      <c r="CBT141" s="66"/>
      <c r="CBU141" s="66"/>
      <c r="CBV141" s="66"/>
      <c r="CBW141" s="66"/>
      <c r="CBX141" s="66"/>
      <c r="CBY141" s="66"/>
      <c r="CBZ141" s="66"/>
      <c r="CCA141" s="66"/>
      <c r="CCB141" s="66"/>
      <c r="CCC141" s="66"/>
      <c r="CCD141" s="66"/>
      <c r="CCE141" s="66"/>
      <c r="CCF141" s="66"/>
      <c r="CCG141" s="66"/>
      <c r="CCH141" s="66"/>
      <c r="CCI141" s="66"/>
      <c r="CCJ141" s="66"/>
      <c r="CCK141" s="66"/>
      <c r="CCL141" s="66"/>
      <c r="CCM141" s="66"/>
      <c r="CCN141" s="66"/>
      <c r="CCO141" s="66"/>
      <c r="CCP141" s="66"/>
      <c r="CCQ141" s="66"/>
      <c r="CCR141" s="66"/>
      <c r="CCS141" s="66"/>
      <c r="CCT141" s="66"/>
      <c r="CCU141" s="66"/>
      <c r="CCV141" s="66"/>
      <c r="CCW141" s="66"/>
      <c r="CCX141" s="66"/>
      <c r="CCY141" s="66"/>
      <c r="CCZ141" s="66"/>
      <c r="CDA141" s="66"/>
      <c r="CDB141" s="66"/>
      <c r="CDC141" s="66"/>
      <c r="CDD141" s="66"/>
      <c r="CDE141" s="66"/>
      <c r="CDF141" s="66"/>
      <c r="CDG141" s="66"/>
      <c r="CDH141" s="66"/>
      <c r="CDI141" s="66"/>
      <c r="CDJ141" s="66"/>
      <c r="CDK141" s="66"/>
      <c r="CDL141" s="66"/>
      <c r="CDM141" s="66"/>
      <c r="CDN141" s="66"/>
      <c r="CDO141" s="66"/>
      <c r="CDP141" s="66"/>
      <c r="CDQ141" s="66"/>
      <c r="CDR141" s="66"/>
      <c r="CDS141" s="66"/>
      <c r="CDT141" s="66"/>
      <c r="CDU141" s="66"/>
      <c r="CDV141" s="66"/>
      <c r="CDW141" s="66"/>
      <c r="CDX141" s="66"/>
      <c r="CDY141" s="66"/>
      <c r="CDZ141" s="66"/>
      <c r="CEA141" s="66"/>
      <c r="CEB141" s="66"/>
      <c r="CEC141" s="66"/>
      <c r="CED141" s="66"/>
      <c r="CEE141" s="66"/>
      <c r="CEF141" s="66"/>
      <c r="CEG141" s="66"/>
      <c r="CEH141" s="66"/>
      <c r="CEI141" s="66"/>
      <c r="CEJ141" s="66"/>
      <c r="CEK141" s="66"/>
      <c r="CEL141" s="66"/>
      <c r="CEM141" s="66"/>
      <c r="CEN141" s="66"/>
      <c r="CEO141" s="66"/>
      <c r="CEP141" s="66"/>
      <c r="CEQ141" s="66"/>
      <c r="CER141" s="66"/>
      <c r="CES141" s="66"/>
      <c r="CET141" s="66"/>
      <c r="CEU141" s="66"/>
      <c r="CEV141" s="66"/>
      <c r="CEW141" s="66"/>
      <c r="CEX141" s="66"/>
      <c r="CEY141" s="66"/>
      <c r="CEZ141" s="66"/>
      <c r="CFA141" s="66"/>
      <c r="CFB141" s="66"/>
      <c r="CFC141" s="66"/>
      <c r="CFD141" s="66"/>
      <c r="CFE141" s="66"/>
      <c r="CFF141" s="66"/>
      <c r="CFG141" s="66"/>
      <c r="CFH141" s="66"/>
      <c r="CFI141" s="66"/>
      <c r="CFJ141" s="66"/>
      <c r="CFK141" s="66"/>
      <c r="CFL141" s="66"/>
      <c r="CFM141" s="66"/>
      <c r="CFN141" s="66"/>
      <c r="CFO141" s="66"/>
      <c r="CFP141" s="66"/>
      <c r="CFQ141" s="66"/>
      <c r="CFR141" s="66"/>
      <c r="CFS141" s="66"/>
      <c r="CFT141" s="66"/>
      <c r="CFU141" s="66"/>
      <c r="CFV141" s="66"/>
      <c r="CFW141" s="66"/>
      <c r="CFX141" s="66"/>
      <c r="CFY141" s="66"/>
      <c r="CFZ141" s="66"/>
      <c r="CGA141" s="66"/>
      <c r="CGB141" s="66"/>
      <c r="CGC141" s="66"/>
      <c r="CGD141" s="66"/>
      <c r="CGE141" s="66"/>
      <c r="CGF141" s="66"/>
      <c r="CGG141" s="66"/>
      <c r="CGH141" s="66"/>
      <c r="CGI141" s="66"/>
      <c r="CGJ141" s="66"/>
      <c r="CGK141" s="66"/>
      <c r="CGL141" s="66"/>
      <c r="CGM141" s="66"/>
      <c r="CGN141" s="66"/>
      <c r="CGO141" s="66"/>
      <c r="CGP141" s="66"/>
      <c r="CGQ141" s="66"/>
      <c r="CGR141" s="66"/>
      <c r="CGS141" s="66"/>
      <c r="CGT141" s="66"/>
      <c r="CGU141" s="66"/>
      <c r="CGV141" s="66"/>
      <c r="CGW141" s="66"/>
      <c r="CGX141" s="66"/>
      <c r="CGY141" s="66"/>
      <c r="CGZ141" s="66"/>
      <c r="CHA141" s="66"/>
      <c r="CHB141" s="66"/>
      <c r="CHC141" s="66"/>
      <c r="CHD141" s="66"/>
      <c r="CHE141" s="66"/>
      <c r="CHF141" s="66"/>
      <c r="CHG141" s="66"/>
      <c r="CHH141" s="66"/>
      <c r="CHI141" s="66"/>
      <c r="CHJ141" s="66"/>
      <c r="CHK141" s="66"/>
      <c r="CHL141" s="66"/>
      <c r="CHM141" s="66"/>
      <c r="CHN141" s="66"/>
      <c r="CHO141" s="66"/>
      <c r="CHP141" s="66"/>
      <c r="CHQ141" s="66"/>
      <c r="CHR141" s="66"/>
      <c r="CHS141" s="66"/>
      <c r="CHT141" s="66"/>
      <c r="CHU141" s="66"/>
      <c r="CHV141" s="66"/>
      <c r="CHW141" s="66"/>
      <c r="CHX141" s="66"/>
      <c r="CHY141" s="66"/>
      <c r="CHZ141" s="66"/>
      <c r="CIA141" s="66"/>
      <c r="CIB141" s="66"/>
      <c r="CIC141" s="66"/>
      <c r="CID141" s="66"/>
      <c r="CIE141" s="66"/>
      <c r="CIF141" s="66"/>
      <c r="CIG141" s="66"/>
      <c r="CIH141" s="66"/>
      <c r="CII141" s="66"/>
      <c r="CIJ141" s="66"/>
      <c r="CIK141" s="66"/>
      <c r="CIL141" s="66"/>
      <c r="CIM141" s="66"/>
      <c r="CIN141" s="66"/>
      <c r="CIO141" s="66"/>
      <c r="CIP141" s="66"/>
      <c r="CIQ141" s="66"/>
      <c r="CIR141" s="66"/>
      <c r="CIS141" s="66"/>
      <c r="CIT141" s="66"/>
      <c r="CIU141" s="66"/>
      <c r="CIV141" s="66"/>
      <c r="CIW141" s="66"/>
      <c r="CIX141" s="66"/>
      <c r="CIY141" s="66"/>
      <c r="CIZ141" s="66"/>
      <c r="CJA141" s="66"/>
      <c r="CJB141" s="66"/>
      <c r="CJC141" s="66"/>
      <c r="CJD141" s="66"/>
      <c r="CJE141" s="66"/>
      <c r="CJF141" s="66"/>
      <c r="CJG141" s="66"/>
      <c r="CJH141" s="66"/>
      <c r="CJI141" s="66"/>
      <c r="CJJ141" s="66"/>
      <c r="CJK141" s="66"/>
      <c r="CJL141" s="66"/>
      <c r="CJM141" s="66"/>
      <c r="CJN141" s="66"/>
      <c r="CJO141" s="66"/>
      <c r="CJP141" s="66"/>
      <c r="CJQ141" s="66"/>
      <c r="CJR141" s="66"/>
      <c r="CJS141" s="66"/>
      <c r="CJT141" s="66"/>
      <c r="CJU141" s="66"/>
      <c r="CJV141" s="66"/>
      <c r="CJW141" s="66"/>
      <c r="CJX141" s="66"/>
      <c r="CJY141" s="66"/>
      <c r="CJZ141" s="66"/>
      <c r="CKA141" s="66"/>
      <c r="CKB141" s="66"/>
      <c r="CKC141" s="66"/>
      <c r="CKD141" s="66"/>
      <c r="CKE141" s="66"/>
      <c r="CKF141" s="66"/>
      <c r="CKG141" s="66"/>
      <c r="CKH141" s="66"/>
      <c r="CKI141" s="66"/>
      <c r="CKJ141" s="66"/>
      <c r="CKK141" s="66"/>
      <c r="CKL141" s="66"/>
      <c r="CKM141" s="66"/>
      <c r="CKN141" s="66"/>
      <c r="CKO141" s="66"/>
      <c r="CKP141" s="66"/>
      <c r="CKQ141" s="66"/>
      <c r="CKR141" s="66"/>
      <c r="CKS141" s="66"/>
      <c r="CKT141" s="66"/>
      <c r="CKU141" s="66"/>
      <c r="CKV141" s="66"/>
      <c r="CKW141" s="66"/>
      <c r="CKX141" s="66"/>
      <c r="CKY141" s="66"/>
      <c r="CKZ141" s="66"/>
      <c r="CLA141" s="66"/>
      <c r="CLB141" s="66"/>
      <c r="CLC141" s="66"/>
      <c r="CLD141" s="66"/>
      <c r="CLE141" s="66"/>
      <c r="CLF141" s="66"/>
      <c r="CLG141" s="66"/>
      <c r="CLH141" s="66"/>
      <c r="CLI141" s="66"/>
      <c r="CLJ141" s="66"/>
      <c r="CLK141" s="66"/>
      <c r="CLL141" s="66"/>
      <c r="CLM141" s="66"/>
      <c r="CLN141" s="66"/>
      <c r="CLO141" s="66"/>
      <c r="CLP141" s="66"/>
      <c r="CLQ141" s="66"/>
      <c r="CLR141" s="66"/>
      <c r="CLS141" s="66"/>
      <c r="CLT141" s="66"/>
      <c r="CLU141" s="66"/>
      <c r="CLV141" s="66"/>
      <c r="CLW141" s="66"/>
      <c r="CLX141" s="66"/>
      <c r="CLY141" s="66"/>
      <c r="CLZ141" s="66"/>
      <c r="CMA141" s="66"/>
      <c r="CMB141" s="66"/>
      <c r="CMC141" s="66"/>
      <c r="CMD141" s="66"/>
      <c r="CME141" s="66"/>
      <c r="CMF141" s="66"/>
      <c r="CMG141" s="66"/>
      <c r="CMH141" s="66"/>
      <c r="CMI141" s="66"/>
      <c r="CMJ141" s="66"/>
      <c r="CMK141" s="66"/>
      <c r="CML141" s="66"/>
      <c r="CMM141" s="66"/>
      <c r="CMN141" s="66"/>
      <c r="CMO141" s="66"/>
      <c r="CMP141" s="66"/>
      <c r="CMQ141" s="66"/>
      <c r="CMR141" s="66"/>
      <c r="CMS141" s="66"/>
      <c r="CMT141" s="66"/>
      <c r="CMU141" s="66"/>
      <c r="CMV141" s="66"/>
      <c r="CMW141" s="66"/>
      <c r="CMX141" s="66"/>
      <c r="CMY141" s="66"/>
      <c r="CMZ141" s="66"/>
      <c r="CNA141" s="66"/>
      <c r="CNB141" s="66"/>
      <c r="CNC141" s="66"/>
      <c r="CND141" s="66"/>
      <c r="CNE141" s="66"/>
      <c r="CNF141" s="66"/>
      <c r="CNG141" s="66"/>
      <c r="CNH141" s="66"/>
      <c r="CNI141" s="66"/>
      <c r="CNJ141" s="66"/>
      <c r="CNK141" s="66"/>
      <c r="CNL141" s="66"/>
      <c r="CNM141" s="66"/>
      <c r="CNN141" s="66"/>
      <c r="CNO141" s="66"/>
      <c r="CNP141" s="66"/>
      <c r="CNQ141" s="66"/>
      <c r="CNR141" s="66"/>
      <c r="CNS141" s="66"/>
      <c r="CNT141" s="66"/>
      <c r="CNU141" s="66"/>
      <c r="CNV141" s="66"/>
      <c r="CNW141" s="66"/>
      <c r="CNX141" s="66"/>
      <c r="CNY141" s="66"/>
      <c r="CNZ141" s="66"/>
      <c r="COA141" s="66"/>
      <c r="COB141" s="66"/>
      <c r="COC141" s="66"/>
      <c r="COD141" s="66"/>
      <c r="COE141" s="66"/>
      <c r="COF141" s="66"/>
      <c r="COG141" s="66"/>
      <c r="COH141" s="66"/>
      <c r="COI141" s="66"/>
      <c r="COJ141" s="66"/>
      <c r="COK141" s="66"/>
      <c r="COL141" s="66"/>
      <c r="COM141" s="66"/>
      <c r="CON141" s="66"/>
      <c r="COO141" s="66"/>
      <c r="COP141" s="66"/>
      <c r="COQ141" s="66"/>
      <c r="COR141" s="66"/>
      <c r="COS141" s="66"/>
      <c r="COT141" s="66"/>
      <c r="COU141" s="66"/>
      <c r="COV141" s="66"/>
      <c r="COW141" s="66"/>
      <c r="COX141" s="66"/>
      <c r="COY141" s="66"/>
      <c r="COZ141" s="66"/>
      <c r="CPA141" s="66"/>
      <c r="CPB141" s="66"/>
      <c r="CPC141" s="66"/>
      <c r="CPD141" s="66"/>
      <c r="CPE141" s="66"/>
      <c r="CPF141" s="66"/>
      <c r="CPG141" s="66"/>
      <c r="CPH141" s="66"/>
      <c r="CPI141" s="66"/>
      <c r="CPJ141" s="66"/>
      <c r="CPK141" s="66"/>
      <c r="CPL141" s="66"/>
      <c r="CPM141" s="66"/>
      <c r="CPN141" s="66"/>
      <c r="CPO141" s="66"/>
      <c r="CPP141" s="66"/>
      <c r="CPQ141" s="66"/>
      <c r="CPR141" s="66"/>
      <c r="CPS141" s="66"/>
      <c r="CPT141" s="66"/>
      <c r="CPU141" s="66"/>
      <c r="CPV141" s="66"/>
      <c r="CPW141" s="66"/>
      <c r="CPX141" s="66"/>
      <c r="CPY141" s="66"/>
      <c r="CPZ141" s="66"/>
      <c r="CQA141" s="66"/>
      <c r="CQB141" s="66"/>
      <c r="CQC141" s="66"/>
      <c r="CQD141" s="66"/>
      <c r="CQE141" s="66"/>
      <c r="CQF141" s="66"/>
      <c r="CQG141" s="66"/>
      <c r="CQH141" s="66"/>
      <c r="CQI141" s="66"/>
      <c r="CQJ141" s="66"/>
      <c r="CQK141" s="66"/>
      <c r="CQL141" s="66"/>
      <c r="CQM141" s="66"/>
      <c r="CQN141" s="66"/>
      <c r="CQO141" s="66"/>
      <c r="CQP141" s="66"/>
      <c r="CQQ141" s="66"/>
      <c r="CQR141" s="66"/>
      <c r="CQS141" s="66"/>
      <c r="CQT141" s="66"/>
      <c r="CQU141" s="66"/>
      <c r="CQV141" s="66"/>
      <c r="CQW141" s="66"/>
      <c r="CQX141" s="66"/>
      <c r="CQY141" s="66"/>
      <c r="CQZ141" s="66"/>
      <c r="CRA141" s="66"/>
      <c r="CRB141" s="66"/>
      <c r="CRC141" s="66"/>
      <c r="CRD141" s="66"/>
      <c r="CRE141" s="66"/>
      <c r="CRF141" s="66"/>
      <c r="CRG141" s="66"/>
      <c r="CRH141" s="66"/>
      <c r="CRI141" s="66"/>
      <c r="CRJ141" s="66"/>
      <c r="CRK141" s="66"/>
      <c r="CRL141" s="66"/>
      <c r="CRM141" s="66"/>
      <c r="CRN141" s="66"/>
      <c r="CRO141" s="66"/>
      <c r="CRP141" s="66"/>
      <c r="CRQ141" s="66"/>
      <c r="CRR141" s="66"/>
      <c r="CRS141" s="66"/>
      <c r="CRT141" s="66"/>
      <c r="CRU141" s="66"/>
      <c r="CRV141" s="66"/>
      <c r="CRW141" s="66"/>
      <c r="CRX141" s="66"/>
      <c r="CRY141" s="66"/>
      <c r="CRZ141" s="66"/>
      <c r="CSA141" s="66"/>
      <c r="CSB141" s="66"/>
      <c r="CSC141" s="66"/>
      <c r="CSD141" s="66"/>
      <c r="CSE141" s="66"/>
      <c r="CSF141" s="66"/>
      <c r="CSG141" s="66"/>
      <c r="CSH141" s="66"/>
      <c r="CSI141" s="66"/>
      <c r="CSJ141" s="66"/>
      <c r="CSK141" s="66"/>
      <c r="CSL141" s="66"/>
      <c r="CSM141" s="66"/>
      <c r="CSN141" s="66"/>
      <c r="CSO141" s="66"/>
      <c r="CSP141" s="66"/>
      <c r="CSQ141" s="66"/>
      <c r="CSR141" s="66"/>
      <c r="CSS141" s="66"/>
      <c r="CST141" s="66"/>
      <c r="CSU141" s="66"/>
      <c r="CSV141" s="66"/>
      <c r="CSW141" s="66"/>
      <c r="CSX141" s="66"/>
      <c r="CSY141" s="66"/>
      <c r="CSZ141" s="66"/>
      <c r="CTA141" s="66"/>
      <c r="CTB141" s="66"/>
      <c r="CTC141" s="66"/>
      <c r="CTD141" s="66"/>
      <c r="CTE141" s="66"/>
      <c r="CTF141" s="66"/>
      <c r="CTG141" s="66"/>
      <c r="CTH141" s="66"/>
      <c r="CTI141" s="66"/>
      <c r="CTJ141" s="66"/>
      <c r="CTK141" s="66"/>
      <c r="CTL141" s="66"/>
      <c r="CTM141" s="66"/>
      <c r="CTN141" s="66"/>
      <c r="CTO141" s="66"/>
      <c r="CTP141" s="66"/>
      <c r="CTQ141" s="66"/>
      <c r="CTR141" s="66"/>
      <c r="CTS141" s="66"/>
      <c r="CTT141" s="66"/>
      <c r="CTU141" s="66"/>
      <c r="CTV141" s="66"/>
      <c r="CTW141" s="66"/>
      <c r="CTX141" s="66"/>
      <c r="CTY141" s="66"/>
      <c r="CTZ141" s="66"/>
      <c r="CUA141" s="66"/>
      <c r="CUB141" s="66"/>
      <c r="CUC141" s="66"/>
      <c r="CUD141" s="66"/>
      <c r="CUE141" s="66"/>
      <c r="CUF141" s="66"/>
      <c r="CUG141" s="66"/>
      <c r="CUH141" s="66"/>
      <c r="CUI141" s="66"/>
      <c r="CUJ141" s="66"/>
      <c r="CUK141" s="66"/>
      <c r="CUL141" s="66"/>
      <c r="CUM141" s="66"/>
      <c r="CUN141" s="66"/>
      <c r="CUO141" s="66"/>
      <c r="CUP141" s="66"/>
      <c r="CUQ141" s="66"/>
      <c r="CUR141" s="66"/>
      <c r="CUS141" s="66"/>
      <c r="CUT141" s="66"/>
      <c r="CUU141" s="66"/>
      <c r="CUV141" s="66"/>
      <c r="CUW141" s="66"/>
      <c r="CUX141" s="66"/>
      <c r="CUY141" s="66"/>
      <c r="CUZ141" s="66"/>
      <c r="CVA141" s="66"/>
      <c r="CVB141" s="66"/>
      <c r="CVC141" s="66"/>
      <c r="CVD141" s="66"/>
      <c r="CVE141" s="66"/>
      <c r="CVF141" s="66"/>
      <c r="CVG141" s="66"/>
      <c r="CVH141" s="66"/>
      <c r="CVI141" s="66"/>
      <c r="CVJ141" s="66"/>
      <c r="CVK141" s="66"/>
      <c r="CVL141" s="66"/>
      <c r="CVM141" s="66"/>
      <c r="CVN141" s="66"/>
      <c r="CVO141" s="66"/>
      <c r="CVP141" s="66"/>
      <c r="CVQ141" s="66"/>
      <c r="CVR141" s="66"/>
      <c r="CVS141" s="66"/>
      <c r="CVT141" s="66"/>
      <c r="CVU141" s="66"/>
      <c r="CVV141" s="66"/>
      <c r="CVW141" s="66"/>
      <c r="CVX141" s="66"/>
      <c r="CVY141" s="66"/>
      <c r="CVZ141" s="66"/>
      <c r="CWA141" s="66"/>
      <c r="CWB141" s="66"/>
      <c r="CWC141" s="66"/>
      <c r="CWD141" s="66"/>
      <c r="CWE141" s="66"/>
      <c r="CWF141" s="66"/>
      <c r="CWG141" s="66"/>
      <c r="CWH141" s="66"/>
      <c r="CWI141" s="66"/>
      <c r="CWJ141" s="66"/>
      <c r="CWK141" s="66"/>
      <c r="CWL141" s="66"/>
      <c r="CWM141" s="66"/>
      <c r="CWN141" s="66"/>
      <c r="CWO141" s="66"/>
      <c r="CWP141" s="66"/>
      <c r="CWQ141" s="66"/>
      <c r="CWR141" s="66"/>
      <c r="CWS141" s="66"/>
      <c r="CWT141" s="66"/>
      <c r="CWU141" s="66"/>
      <c r="CWV141" s="66"/>
      <c r="CWW141" s="66"/>
      <c r="CWX141" s="66"/>
      <c r="CWY141" s="66"/>
      <c r="CWZ141" s="66"/>
      <c r="CXA141" s="66"/>
      <c r="CXB141" s="66"/>
      <c r="CXC141" s="66"/>
      <c r="CXD141" s="66"/>
      <c r="CXE141" s="66"/>
      <c r="CXF141" s="66"/>
      <c r="CXG141" s="66"/>
      <c r="CXH141" s="66"/>
      <c r="CXI141" s="66"/>
      <c r="CXJ141" s="66"/>
      <c r="CXK141" s="66"/>
      <c r="CXL141" s="66"/>
      <c r="CXM141" s="66"/>
      <c r="CXN141" s="66"/>
      <c r="CXO141" s="66"/>
      <c r="CXP141" s="66"/>
      <c r="CXQ141" s="66"/>
      <c r="CXR141" s="66"/>
      <c r="CXS141" s="66"/>
      <c r="CXT141" s="66"/>
      <c r="CXU141" s="66"/>
      <c r="CXV141" s="66"/>
      <c r="CXW141" s="66"/>
      <c r="CXX141" s="66"/>
      <c r="CXY141" s="66"/>
      <c r="CXZ141" s="66"/>
      <c r="CYA141" s="66"/>
      <c r="CYB141" s="66"/>
      <c r="CYC141" s="66"/>
      <c r="CYD141" s="66"/>
      <c r="CYE141" s="66"/>
      <c r="CYF141" s="66"/>
      <c r="CYG141" s="66"/>
      <c r="CYH141" s="66"/>
      <c r="CYI141" s="66"/>
      <c r="CYJ141" s="66"/>
      <c r="CYK141" s="66"/>
      <c r="CYL141" s="66"/>
      <c r="CYM141" s="66"/>
      <c r="CYN141" s="66"/>
      <c r="CYO141" s="66"/>
      <c r="CYP141" s="66"/>
      <c r="CYQ141" s="66"/>
      <c r="CYR141" s="66"/>
      <c r="CYS141" s="66"/>
      <c r="CYT141" s="66"/>
      <c r="CYU141" s="66"/>
      <c r="CYV141" s="66"/>
      <c r="CYW141" s="66"/>
      <c r="CYX141" s="66"/>
      <c r="CYY141" s="66"/>
      <c r="CYZ141" s="66"/>
      <c r="CZA141" s="66"/>
      <c r="CZB141" s="66"/>
      <c r="CZC141" s="66"/>
      <c r="CZD141" s="66"/>
      <c r="CZE141" s="66"/>
      <c r="CZF141" s="66"/>
      <c r="CZG141" s="66"/>
      <c r="CZH141" s="66"/>
      <c r="CZI141" s="66"/>
      <c r="CZJ141" s="66"/>
      <c r="CZK141" s="66"/>
      <c r="CZL141" s="66"/>
      <c r="CZM141" s="66"/>
      <c r="CZN141" s="66"/>
      <c r="CZO141" s="66"/>
      <c r="CZP141" s="66"/>
      <c r="CZQ141" s="66"/>
      <c r="CZR141" s="66"/>
      <c r="CZS141" s="66"/>
      <c r="CZT141" s="66"/>
      <c r="CZU141" s="66"/>
      <c r="CZV141" s="66"/>
      <c r="CZW141" s="66"/>
      <c r="CZX141" s="66"/>
      <c r="CZY141" s="66"/>
      <c r="CZZ141" s="66"/>
      <c r="DAA141" s="66"/>
      <c r="DAB141" s="66"/>
      <c r="DAC141" s="66"/>
      <c r="DAD141" s="66"/>
      <c r="DAE141" s="66"/>
      <c r="DAF141" s="66"/>
      <c r="DAG141" s="66"/>
      <c r="DAH141" s="66"/>
      <c r="DAI141" s="66"/>
      <c r="DAJ141" s="66"/>
      <c r="DAK141" s="66"/>
      <c r="DAL141" s="66"/>
      <c r="DAM141" s="66"/>
      <c r="DAN141" s="66"/>
      <c r="DAO141" s="66"/>
      <c r="DAP141" s="66"/>
      <c r="DAQ141" s="66"/>
      <c r="DAR141" s="66"/>
      <c r="DAS141" s="66"/>
      <c r="DAT141" s="66"/>
      <c r="DAU141" s="66"/>
      <c r="DAV141" s="66"/>
      <c r="DAW141" s="66"/>
      <c r="DAX141" s="66"/>
      <c r="DAY141" s="66"/>
      <c r="DAZ141" s="66"/>
      <c r="DBA141" s="66"/>
      <c r="DBB141" s="66"/>
      <c r="DBC141" s="66"/>
      <c r="DBD141" s="66"/>
      <c r="DBE141" s="66"/>
      <c r="DBF141" s="66"/>
      <c r="DBG141" s="66"/>
      <c r="DBH141" s="66"/>
      <c r="DBI141" s="66"/>
      <c r="DBJ141" s="66"/>
      <c r="DBK141" s="66"/>
      <c r="DBL141" s="66"/>
      <c r="DBM141" s="66"/>
      <c r="DBN141" s="66"/>
      <c r="DBO141" s="66"/>
      <c r="DBP141" s="66"/>
      <c r="DBQ141" s="66"/>
      <c r="DBR141" s="66"/>
      <c r="DBS141" s="66"/>
      <c r="DBT141" s="66"/>
      <c r="DBU141" s="66"/>
      <c r="DBV141" s="66"/>
      <c r="DBW141" s="66"/>
      <c r="DBX141" s="66"/>
      <c r="DBY141" s="66"/>
      <c r="DBZ141" s="66"/>
      <c r="DCA141" s="66"/>
      <c r="DCB141" s="66"/>
      <c r="DCC141" s="66"/>
      <c r="DCD141" s="66"/>
      <c r="DCE141" s="66"/>
      <c r="DCF141" s="66"/>
      <c r="DCG141" s="66"/>
      <c r="DCH141" s="66"/>
      <c r="DCI141" s="66"/>
      <c r="DCJ141" s="66"/>
      <c r="DCK141" s="66"/>
      <c r="DCL141" s="66"/>
      <c r="DCM141" s="66"/>
      <c r="DCN141" s="66"/>
      <c r="DCO141" s="66"/>
      <c r="DCP141" s="66"/>
      <c r="DCQ141" s="66"/>
      <c r="DCR141" s="66"/>
      <c r="DCS141" s="66"/>
      <c r="DCT141" s="66"/>
      <c r="DCU141" s="66"/>
      <c r="DCV141" s="66"/>
      <c r="DCW141" s="66"/>
      <c r="DCX141" s="66"/>
      <c r="DCY141" s="66"/>
      <c r="DCZ141" s="66"/>
      <c r="DDA141" s="66"/>
      <c r="DDB141" s="66"/>
      <c r="DDC141" s="66"/>
      <c r="DDD141" s="66"/>
      <c r="DDE141" s="66"/>
      <c r="DDF141" s="66"/>
      <c r="DDG141" s="66"/>
      <c r="DDH141" s="66"/>
      <c r="DDI141" s="66"/>
      <c r="DDJ141" s="66"/>
      <c r="DDK141" s="66"/>
      <c r="DDL141" s="66"/>
      <c r="DDM141" s="66"/>
      <c r="DDN141" s="66"/>
      <c r="DDO141" s="66"/>
      <c r="DDP141" s="66"/>
      <c r="DDQ141" s="66"/>
      <c r="DDR141" s="66"/>
      <c r="DDS141" s="66"/>
      <c r="DDT141" s="66"/>
      <c r="DDU141" s="66"/>
      <c r="DDV141" s="66"/>
      <c r="DDW141" s="66"/>
      <c r="DDX141" s="66"/>
      <c r="DDY141" s="66"/>
      <c r="DDZ141" s="66"/>
      <c r="DEA141" s="66"/>
      <c r="DEB141" s="66"/>
      <c r="DEC141" s="66"/>
      <c r="DED141" s="66"/>
      <c r="DEE141" s="66"/>
      <c r="DEF141" s="66"/>
      <c r="DEG141" s="66"/>
      <c r="DEH141" s="66"/>
      <c r="DEI141" s="66"/>
      <c r="DEJ141" s="66"/>
      <c r="DEK141" s="66"/>
      <c r="DEL141" s="66"/>
      <c r="DEM141" s="66"/>
      <c r="DEN141" s="66"/>
      <c r="DEO141" s="66"/>
      <c r="DEP141" s="66"/>
      <c r="DEQ141" s="66"/>
      <c r="DER141" s="66"/>
      <c r="DES141" s="66"/>
      <c r="DET141" s="66"/>
      <c r="DEU141" s="66"/>
      <c r="DEV141" s="66"/>
      <c r="DEW141" s="66"/>
      <c r="DEX141" s="66"/>
      <c r="DEY141" s="66"/>
      <c r="DEZ141" s="66"/>
      <c r="DFA141" s="66"/>
      <c r="DFB141" s="66"/>
      <c r="DFC141" s="66"/>
      <c r="DFD141" s="66"/>
      <c r="DFE141" s="66"/>
      <c r="DFF141" s="66"/>
      <c r="DFG141" s="66"/>
      <c r="DFH141" s="66"/>
      <c r="DFI141" s="66"/>
      <c r="DFJ141" s="66"/>
      <c r="DFK141" s="66"/>
      <c r="DFL141" s="66"/>
      <c r="DFM141" s="66"/>
      <c r="DFN141" s="66"/>
      <c r="DFO141" s="66"/>
      <c r="DFP141" s="66"/>
      <c r="DFQ141" s="66"/>
      <c r="DFR141" s="66"/>
      <c r="DFS141" s="66"/>
      <c r="DFT141" s="66"/>
      <c r="DFU141" s="66"/>
      <c r="DFV141" s="66"/>
      <c r="DFW141" s="66"/>
      <c r="DFX141" s="66"/>
      <c r="DFY141" s="66"/>
      <c r="DFZ141" s="66"/>
      <c r="DGA141" s="66"/>
      <c r="DGB141" s="66"/>
      <c r="DGC141" s="66"/>
      <c r="DGD141" s="66"/>
      <c r="DGE141" s="66"/>
      <c r="DGF141" s="66"/>
      <c r="DGG141" s="66"/>
      <c r="DGH141" s="66"/>
      <c r="DGI141" s="66"/>
      <c r="DGJ141" s="66"/>
      <c r="DGK141" s="66"/>
      <c r="DGL141" s="66"/>
      <c r="DGM141" s="66"/>
      <c r="DGN141" s="66"/>
      <c r="DGO141" s="66"/>
      <c r="DGP141" s="66"/>
      <c r="DGQ141" s="66"/>
      <c r="DGR141" s="66"/>
      <c r="DGS141" s="66"/>
      <c r="DGT141" s="66"/>
      <c r="DGU141" s="66"/>
      <c r="DGV141" s="66"/>
      <c r="DGW141" s="66"/>
      <c r="DGX141" s="66"/>
      <c r="DGY141" s="66"/>
      <c r="DGZ141" s="66"/>
      <c r="DHA141" s="66"/>
      <c r="DHB141" s="66"/>
      <c r="DHC141" s="66"/>
      <c r="DHD141" s="66"/>
      <c r="DHE141" s="66"/>
      <c r="DHF141" s="66"/>
      <c r="DHG141" s="66"/>
      <c r="DHH141" s="66"/>
      <c r="DHI141" s="66"/>
      <c r="DHJ141" s="66"/>
      <c r="DHK141" s="66"/>
      <c r="DHL141" s="66"/>
      <c r="DHM141" s="66"/>
      <c r="DHN141" s="66"/>
      <c r="DHO141" s="66"/>
      <c r="DHP141" s="66"/>
      <c r="DHQ141" s="66"/>
      <c r="DHR141" s="66"/>
      <c r="DHS141" s="66"/>
      <c r="DHT141" s="66"/>
      <c r="DHU141" s="66"/>
      <c r="DHV141" s="66"/>
      <c r="DHW141" s="66"/>
      <c r="DHX141" s="66"/>
      <c r="DHY141" s="66"/>
      <c r="DHZ141" s="66"/>
      <c r="DIA141" s="66"/>
      <c r="DIB141" s="66"/>
      <c r="DIC141" s="66"/>
      <c r="DID141" s="66"/>
      <c r="DIE141" s="66"/>
      <c r="DIF141" s="66"/>
      <c r="DIG141" s="66"/>
      <c r="DIH141" s="66"/>
      <c r="DII141" s="66"/>
      <c r="DIJ141" s="66"/>
      <c r="DIK141" s="66"/>
      <c r="DIL141" s="66"/>
      <c r="DIM141" s="66"/>
      <c r="DIN141" s="66"/>
      <c r="DIO141" s="66"/>
      <c r="DIP141" s="66"/>
      <c r="DIQ141" s="66"/>
      <c r="DIR141" s="66"/>
      <c r="DIS141" s="66"/>
      <c r="DIT141" s="66"/>
      <c r="DIU141" s="66"/>
      <c r="DIV141" s="66"/>
      <c r="DIW141" s="66"/>
      <c r="DIX141" s="66"/>
      <c r="DIY141" s="66"/>
      <c r="DIZ141" s="66"/>
      <c r="DJA141" s="66"/>
      <c r="DJB141" s="66"/>
      <c r="DJC141" s="66"/>
      <c r="DJD141" s="66"/>
      <c r="DJE141" s="66"/>
      <c r="DJF141" s="66"/>
      <c r="DJG141" s="66"/>
      <c r="DJH141" s="66"/>
      <c r="DJI141" s="66"/>
      <c r="DJJ141" s="66"/>
      <c r="DJK141" s="66"/>
      <c r="DJL141" s="66"/>
      <c r="DJM141" s="66"/>
      <c r="DJN141" s="66"/>
      <c r="DJO141" s="66"/>
      <c r="DJP141" s="66"/>
      <c r="DJQ141" s="66"/>
      <c r="DJR141" s="66"/>
      <c r="DJS141" s="66"/>
      <c r="DJT141" s="66"/>
      <c r="DJU141" s="66"/>
      <c r="DJV141" s="66"/>
      <c r="DJW141" s="66"/>
      <c r="DJX141" s="66"/>
      <c r="DJY141" s="66"/>
      <c r="DJZ141" s="66"/>
      <c r="DKA141" s="66"/>
      <c r="DKB141" s="66"/>
      <c r="DKC141" s="66"/>
      <c r="DKD141" s="66"/>
      <c r="DKE141" s="66"/>
      <c r="DKF141" s="66"/>
      <c r="DKG141" s="66"/>
      <c r="DKH141" s="66"/>
      <c r="DKI141" s="66"/>
      <c r="DKJ141" s="66"/>
      <c r="DKK141" s="66"/>
      <c r="DKL141" s="66"/>
      <c r="DKM141" s="66"/>
      <c r="DKN141" s="66"/>
      <c r="DKO141" s="66"/>
      <c r="DKP141" s="66"/>
      <c r="DKQ141" s="66"/>
      <c r="DKR141" s="66"/>
      <c r="DKS141" s="66"/>
      <c r="DKT141" s="66"/>
      <c r="DKU141" s="66"/>
      <c r="DKV141" s="66"/>
      <c r="DKW141" s="66"/>
      <c r="DKX141" s="66"/>
      <c r="DKY141" s="66"/>
      <c r="DKZ141" s="66"/>
      <c r="DLA141" s="66"/>
      <c r="DLB141" s="66"/>
      <c r="DLC141" s="66"/>
      <c r="DLD141" s="66"/>
      <c r="DLE141" s="66"/>
      <c r="DLF141" s="66"/>
      <c r="DLG141" s="66"/>
      <c r="DLH141" s="66"/>
      <c r="DLI141" s="66"/>
      <c r="DLJ141" s="66"/>
      <c r="DLK141" s="66"/>
      <c r="DLL141" s="66"/>
      <c r="DLM141" s="66"/>
      <c r="DLN141" s="66"/>
      <c r="DLO141" s="66"/>
      <c r="DLP141" s="66"/>
      <c r="DLQ141" s="66"/>
      <c r="DLR141" s="66"/>
      <c r="DLS141" s="66"/>
      <c r="DLT141" s="66"/>
      <c r="DLU141" s="66"/>
      <c r="DLV141" s="66"/>
      <c r="DLW141" s="66"/>
      <c r="DLX141" s="66"/>
      <c r="DLY141" s="66"/>
      <c r="DLZ141" s="66"/>
      <c r="DMA141" s="66"/>
      <c r="DMB141" s="66"/>
      <c r="DMC141" s="66"/>
      <c r="DMD141" s="66"/>
      <c r="DME141" s="66"/>
      <c r="DMF141" s="66"/>
      <c r="DMG141" s="66"/>
      <c r="DMH141" s="66"/>
      <c r="DMI141" s="66"/>
      <c r="DMJ141" s="66"/>
      <c r="DMK141" s="66"/>
      <c r="DML141" s="66"/>
      <c r="DMM141" s="66"/>
      <c r="DMN141" s="66"/>
      <c r="DMO141" s="66"/>
      <c r="DMP141" s="66"/>
      <c r="DMQ141" s="66"/>
      <c r="DMR141" s="66"/>
      <c r="DMS141" s="66"/>
      <c r="DMT141" s="66"/>
      <c r="DMU141" s="66"/>
      <c r="DMV141" s="66"/>
      <c r="DMW141" s="66"/>
      <c r="DMX141" s="66"/>
      <c r="DMY141" s="66"/>
      <c r="DMZ141" s="66"/>
      <c r="DNA141" s="66"/>
      <c r="DNB141" s="66"/>
      <c r="DNC141" s="66"/>
      <c r="DND141" s="66"/>
      <c r="DNE141" s="66"/>
      <c r="DNF141" s="66"/>
      <c r="DNG141" s="66"/>
      <c r="DNH141" s="66"/>
      <c r="DNI141" s="66"/>
      <c r="DNJ141" s="66"/>
      <c r="DNK141" s="66"/>
      <c r="DNL141" s="66"/>
      <c r="DNM141" s="66"/>
      <c r="DNN141" s="66"/>
      <c r="DNO141" s="66"/>
      <c r="DNP141" s="66"/>
      <c r="DNQ141" s="66"/>
      <c r="DNR141" s="66"/>
      <c r="DNS141" s="66"/>
      <c r="DNT141" s="66"/>
      <c r="DNU141" s="66"/>
      <c r="DNV141" s="66"/>
      <c r="DNW141" s="66"/>
      <c r="DNX141" s="66"/>
      <c r="DNY141" s="66"/>
      <c r="DNZ141" s="66"/>
      <c r="DOA141" s="66"/>
      <c r="DOB141" s="66"/>
      <c r="DOC141" s="66"/>
      <c r="DOD141" s="66"/>
      <c r="DOE141" s="66"/>
      <c r="DOF141" s="66"/>
      <c r="DOG141" s="66"/>
      <c r="DOH141" s="66"/>
      <c r="DOI141" s="66"/>
      <c r="DOJ141" s="66"/>
      <c r="DOK141" s="66"/>
      <c r="DOL141" s="66"/>
      <c r="DOM141" s="66"/>
      <c r="DON141" s="66"/>
      <c r="DOO141" s="66"/>
      <c r="DOP141" s="66"/>
      <c r="DOQ141" s="66"/>
      <c r="DOR141" s="66"/>
      <c r="DOS141" s="66"/>
      <c r="DOT141" s="66"/>
      <c r="DOU141" s="66"/>
      <c r="DOV141" s="66"/>
      <c r="DOW141" s="66"/>
      <c r="DOX141" s="66"/>
      <c r="DOY141" s="66"/>
      <c r="DOZ141" s="66"/>
      <c r="DPA141" s="66"/>
      <c r="DPB141" s="66"/>
      <c r="DPC141" s="66"/>
      <c r="DPD141" s="66"/>
      <c r="DPE141" s="66"/>
      <c r="DPF141" s="66"/>
      <c r="DPG141" s="66"/>
      <c r="DPH141" s="66"/>
      <c r="DPI141" s="66"/>
      <c r="DPJ141" s="66"/>
      <c r="DPK141" s="66"/>
      <c r="DPL141" s="66"/>
      <c r="DPM141" s="66"/>
      <c r="DPN141" s="66"/>
      <c r="DPO141" s="66"/>
      <c r="DPP141" s="66"/>
      <c r="DPQ141" s="66"/>
      <c r="DPR141" s="66"/>
      <c r="DPS141" s="66"/>
      <c r="DPT141" s="66"/>
      <c r="DPU141" s="66"/>
      <c r="DPV141" s="66"/>
      <c r="DPW141" s="66"/>
      <c r="DPX141" s="66"/>
      <c r="DPY141" s="66"/>
      <c r="DPZ141" s="66"/>
      <c r="DQA141" s="66"/>
      <c r="DQB141" s="66"/>
      <c r="DQC141" s="66"/>
      <c r="DQD141" s="66"/>
      <c r="DQE141" s="66"/>
      <c r="DQF141" s="66"/>
      <c r="DQG141" s="66"/>
      <c r="DQH141" s="66"/>
      <c r="DQI141" s="66"/>
      <c r="DQJ141" s="66"/>
      <c r="DQK141" s="66"/>
      <c r="DQL141" s="66"/>
      <c r="DQM141" s="66"/>
      <c r="DQN141" s="66"/>
      <c r="DQO141" s="66"/>
      <c r="DQP141" s="66"/>
      <c r="DQQ141" s="66"/>
      <c r="DQR141" s="66"/>
      <c r="DQS141" s="66"/>
      <c r="DQT141" s="66"/>
      <c r="DQU141" s="66"/>
      <c r="DQV141" s="66"/>
      <c r="DQW141" s="66"/>
      <c r="DQX141" s="66"/>
      <c r="DQY141" s="66"/>
      <c r="DQZ141" s="66"/>
      <c r="DRA141" s="66"/>
      <c r="DRB141" s="66"/>
      <c r="DRC141" s="66"/>
      <c r="DRD141" s="66"/>
      <c r="DRE141" s="66"/>
      <c r="DRF141" s="66"/>
      <c r="DRG141" s="66"/>
      <c r="DRH141" s="66"/>
      <c r="DRI141" s="66"/>
      <c r="DRJ141" s="66"/>
      <c r="DRK141" s="66"/>
      <c r="DRL141" s="66"/>
      <c r="DRM141" s="66"/>
      <c r="DRN141" s="66"/>
      <c r="DRO141" s="66"/>
      <c r="DRP141" s="66"/>
      <c r="DRQ141" s="66"/>
      <c r="DRR141" s="66"/>
      <c r="DRS141" s="66"/>
      <c r="DRT141" s="66"/>
      <c r="DRU141" s="66"/>
      <c r="DRV141" s="66"/>
      <c r="DRW141" s="66"/>
      <c r="DRX141" s="66"/>
      <c r="DRY141" s="66"/>
      <c r="DRZ141" s="66"/>
      <c r="DSA141" s="66"/>
      <c r="DSB141" s="66"/>
      <c r="DSC141" s="66"/>
      <c r="DSD141" s="66"/>
      <c r="DSE141" s="66"/>
      <c r="DSF141" s="66"/>
      <c r="DSG141" s="66"/>
      <c r="DSH141" s="66"/>
      <c r="DSI141" s="66"/>
      <c r="DSJ141" s="66"/>
      <c r="DSK141" s="66"/>
      <c r="DSL141" s="66"/>
      <c r="DSM141" s="66"/>
      <c r="DSN141" s="66"/>
      <c r="DSO141" s="66"/>
      <c r="DSP141" s="66"/>
      <c r="DSQ141" s="66"/>
      <c r="DSR141" s="66"/>
      <c r="DSS141" s="66"/>
      <c r="DST141" s="66"/>
      <c r="DSU141" s="66"/>
      <c r="DSV141" s="66"/>
      <c r="DSW141" s="66"/>
      <c r="DSX141" s="66"/>
      <c r="DSY141" s="66"/>
      <c r="DSZ141" s="66"/>
      <c r="DTA141" s="66"/>
      <c r="DTB141" s="66"/>
      <c r="DTC141" s="66"/>
      <c r="DTD141" s="66"/>
      <c r="DTE141" s="66"/>
      <c r="DTF141" s="66"/>
      <c r="DTG141" s="66"/>
      <c r="DTH141" s="66"/>
      <c r="DTI141" s="66"/>
      <c r="DTJ141" s="66"/>
      <c r="DTK141" s="66"/>
      <c r="DTL141" s="66"/>
      <c r="DTM141" s="66"/>
      <c r="DTN141" s="66"/>
      <c r="DTO141" s="66"/>
      <c r="DTP141" s="66"/>
      <c r="DTQ141" s="66"/>
      <c r="DTR141" s="66"/>
      <c r="DTS141" s="66"/>
      <c r="DTT141" s="66"/>
      <c r="DTU141" s="66"/>
      <c r="DTV141" s="66"/>
      <c r="DTW141" s="66"/>
      <c r="DTX141" s="66"/>
      <c r="DTY141" s="66"/>
      <c r="DTZ141" s="66"/>
      <c r="DUA141" s="66"/>
      <c r="DUB141" s="66"/>
      <c r="DUC141" s="66"/>
      <c r="DUD141" s="66"/>
      <c r="DUE141" s="66"/>
      <c r="DUF141" s="66"/>
      <c r="DUG141" s="66"/>
      <c r="DUH141" s="66"/>
      <c r="DUI141" s="66"/>
      <c r="DUJ141" s="66"/>
      <c r="DUK141" s="66"/>
      <c r="DUL141" s="66"/>
      <c r="DUM141" s="66"/>
      <c r="DUN141" s="66"/>
      <c r="DUO141" s="66"/>
      <c r="DUP141" s="66"/>
      <c r="DUQ141" s="66"/>
      <c r="DUR141" s="66"/>
      <c r="DUS141" s="66"/>
      <c r="DUT141" s="66"/>
      <c r="DUU141" s="66"/>
      <c r="DUV141" s="66"/>
      <c r="DUW141" s="66"/>
      <c r="DUX141" s="66"/>
      <c r="DUY141" s="66"/>
      <c r="DUZ141" s="66"/>
      <c r="DVA141" s="66"/>
      <c r="DVB141" s="66"/>
      <c r="DVC141" s="66"/>
      <c r="DVD141" s="66"/>
      <c r="DVE141" s="66"/>
      <c r="DVF141" s="66"/>
      <c r="DVG141" s="66"/>
      <c r="DVH141" s="66"/>
      <c r="DVI141" s="66"/>
      <c r="DVJ141" s="66"/>
      <c r="DVK141" s="66"/>
      <c r="DVL141" s="66"/>
      <c r="DVM141" s="66"/>
      <c r="DVN141" s="66"/>
      <c r="DVO141" s="66"/>
      <c r="DVP141" s="66"/>
      <c r="DVQ141" s="66"/>
      <c r="DVR141" s="66"/>
      <c r="DVS141" s="66"/>
      <c r="DVT141" s="66"/>
      <c r="DVU141" s="66"/>
      <c r="DVV141" s="66"/>
      <c r="DVW141" s="66"/>
      <c r="DVX141" s="66"/>
      <c r="DVY141" s="66"/>
      <c r="DVZ141" s="66"/>
      <c r="DWA141" s="66"/>
      <c r="DWB141" s="66"/>
      <c r="DWC141" s="66"/>
      <c r="DWD141" s="66"/>
      <c r="DWE141" s="66"/>
      <c r="DWF141" s="66"/>
      <c r="DWG141" s="66"/>
      <c r="DWH141" s="66"/>
      <c r="DWI141" s="66"/>
      <c r="DWJ141" s="66"/>
      <c r="DWK141" s="66"/>
      <c r="DWL141" s="66"/>
      <c r="DWM141" s="66"/>
      <c r="DWN141" s="66"/>
      <c r="DWO141" s="66"/>
      <c r="DWP141" s="66"/>
      <c r="DWQ141" s="66"/>
      <c r="DWR141" s="66"/>
      <c r="DWS141" s="66"/>
      <c r="DWT141" s="66"/>
      <c r="DWU141" s="66"/>
      <c r="DWV141" s="66"/>
      <c r="DWW141" s="66"/>
      <c r="DWX141" s="66"/>
      <c r="DWY141" s="66"/>
      <c r="DWZ141" s="66"/>
      <c r="DXA141" s="66"/>
      <c r="DXB141" s="66"/>
      <c r="DXC141" s="66"/>
      <c r="DXD141" s="66"/>
      <c r="DXE141" s="66"/>
      <c r="DXF141" s="66"/>
      <c r="DXG141" s="66"/>
      <c r="DXH141" s="66"/>
      <c r="DXI141" s="66"/>
      <c r="DXJ141" s="66"/>
      <c r="DXK141" s="66"/>
      <c r="DXL141" s="66"/>
      <c r="DXM141" s="66"/>
      <c r="DXN141" s="66"/>
      <c r="DXO141" s="66"/>
      <c r="DXP141" s="66"/>
      <c r="DXQ141" s="66"/>
      <c r="DXR141" s="66"/>
      <c r="DXS141" s="66"/>
      <c r="DXT141" s="66"/>
      <c r="DXU141" s="66"/>
      <c r="DXV141" s="66"/>
      <c r="DXW141" s="66"/>
      <c r="DXX141" s="66"/>
      <c r="DXY141" s="66"/>
      <c r="DXZ141" s="66"/>
      <c r="DYA141" s="66"/>
      <c r="DYB141" s="66"/>
      <c r="DYC141" s="66"/>
      <c r="DYD141" s="66"/>
      <c r="DYE141" s="66"/>
      <c r="DYF141" s="66"/>
      <c r="DYG141" s="66"/>
      <c r="DYH141" s="66"/>
      <c r="DYI141" s="66"/>
      <c r="DYJ141" s="66"/>
      <c r="DYK141" s="66"/>
      <c r="DYL141" s="66"/>
      <c r="DYM141" s="66"/>
      <c r="DYN141" s="66"/>
      <c r="DYO141" s="66"/>
      <c r="DYP141" s="66"/>
      <c r="DYQ141" s="66"/>
      <c r="DYR141" s="66"/>
      <c r="DYS141" s="66"/>
      <c r="DYT141" s="66"/>
      <c r="DYU141" s="66"/>
      <c r="DYV141" s="66"/>
      <c r="DYW141" s="66"/>
      <c r="DYX141" s="66"/>
      <c r="DYY141" s="66"/>
      <c r="DYZ141" s="66"/>
      <c r="DZA141" s="66"/>
      <c r="DZB141" s="66"/>
      <c r="DZC141" s="66"/>
      <c r="DZD141" s="66"/>
      <c r="DZE141" s="66"/>
      <c r="DZF141" s="66"/>
      <c r="DZG141" s="66"/>
      <c r="DZH141" s="66"/>
      <c r="DZI141" s="66"/>
      <c r="DZJ141" s="66"/>
      <c r="DZK141" s="66"/>
      <c r="DZL141" s="66"/>
      <c r="DZM141" s="66"/>
      <c r="DZN141" s="66"/>
      <c r="DZO141" s="66"/>
      <c r="DZP141" s="66"/>
      <c r="DZQ141" s="66"/>
      <c r="DZR141" s="66"/>
      <c r="DZS141" s="66"/>
      <c r="DZT141" s="66"/>
      <c r="DZU141" s="66"/>
      <c r="DZV141" s="66"/>
      <c r="DZW141" s="66"/>
      <c r="DZX141" s="66"/>
      <c r="DZY141" s="66"/>
      <c r="DZZ141" s="66"/>
      <c r="EAA141" s="66"/>
      <c r="EAB141" s="66"/>
      <c r="EAC141" s="66"/>
      <c r="EAD141" s="66"/>
      <c r="EAE141" s="66"/>
      <c r="EAF141" s="66"/>
      <c r="EAG141" s="66"/>
      <c r="EAH141" s="66"/>
      <c r="EAI141" s="66"/>
      <c r="EAJ141" s="66"/>
      <c r="EAK141" s="66"/>
      <c r="EAL141" s="66"/>
      <c r="EAM141" s="66"/>
      <c r="EAN141" s="66"/>
      <c r="EAO141" s="66"/>
      <c r="EAP141" s="66"/>
      <c r="EAQ141" s="66"/>
      <c r="EAR141" s="66"/>
      <c r="EAS141" s="66"/>
      <c r="EAT141" s="66"/>
      <c r="EAU141" s="66"/>
      <c r="EAV141" s="66"/>
      <c r="EAW141" s="66"/>
      <c r="EAX141" s="66"/>
      <c r="EAY141" s="66"/>
      <c r="EAZ141" s="66"/>
      <c r="EBA141" s="66"/>
      <c r="EBB141" s="66"/>
      <c r="EBC141" s="66"/>
      <c r="EBD141" s="66"/>
      <c r="EBE141" s="66"/>
      <c r="EBF141" s="66"/>
      <c r="EBG141" s="66"/>
      <c r="EBH141" s="66"/>
      <c r="EBI141" s="66"/>
      <c r="EBJ141" s="66"/>
      <c r="EBK141" s="66"/>
      <c r="EBL141" s="66"/>
      <c r="EBM141" s="66"/>
      <c r="EBN141" s="66"/>
      <c r="EBO141" s="66"/>
      <c r="EBP141" s="66"/>
      <c r="EBQ141" s="66"/>
      <c r="EBR141" s="66"/>
      <c r="EBS141" s="66"/>
      <c r="EBT141" s="66"/>
      <c r="EBU141" s="66"/>
      <c r="EBV141" s="66"/>
      <c r="EBW141" s="66"/>
      <c r="EBX141" s="66"/>
      <c r="EBY141" s="66"/>
      <c r="EBZ141" s="66"/>
      <c r="ECA141" s="66"/>
      <c r="ECB141" s="66"/>
      <c r="ECC141" s="66"/>
      <c r="ECD141" s="66"/>
      <c r="ECE141" s="66"/>
      <c r="ECF141" s="66"/>
      <c r="ECG141" s="66"/>
      <c r="ECH141" s="66"/>
      <c r="ECI141" s="66"/>
      <c r="ECJ141" s="66"/>
      <c r="ECK141" s="66"/>
      <c r="ECL141" s="66"/>
      <c r="ECM141" s="66"/>
      <c r="ECN141" s="66"/>
      <c r="ECO141" s="66"/>
      <c r="ECP141" s="66"/>
      <c r="ECQ141" s="66"/>
      <c r="ECR141" s="66"/>
      <c r="ECS141" s="66"/>
      <c r="ECT141" s="66"/>
      <c r="ECU141" s="66"/>
      <c r="ECV141" s="66"/>
      <c r="ECW141" s="66"/>
      <c r="ECX141" s="66"/>
      <c r="ECY141" s="66"/>
      <c r="ECZ141" s="66"/>
      <c r="EDA141" s="66"/>
      <c r="EDB141" s="66"/>
      <c r="EDC141" s="66"/>
      <c r="EDD141" s="66"/>
      <c r="EDE141" s="66"/>
      <c r="EDF141" s="66"/>
      <c r="EDG141" s="66"/>
      <c r="EDH141" s="66"/>
      <c r="EDI141" s="66"/>
      <c r="EDJ141" s="66"/>
      <c r="EDK141" s="66"/>
      <c r="EDL141" s="66"/>
      <c r="EDM141" s="66"/>
      <c r="EDN141" s="66"/>
      <c r="EDO141" s="66"/>
      <c r="EDP141" s="66"/>
      <c r="EDQ141" s="66"/>
      <c r="EDR141" s="66"/>
      <c r="EDS141" s="66"/>
      <c r="EDT141" s="66"/>
      <c r="EDU141" s="66"/>
      <c r="EDV141" s="66"/>
      <c r="EDW141" s="66"/>
      <c r="EDX141" s="66"/>
      <c r="EDY141" s="66"/>
      <c r="EDZ141" s="66"/>
      <c r="EEA141" s="66"/>
      <c r="EEB141" s="66"/>
      <c r="EEC141" s="66"/>
      <c r="EED141" s="66"/>
      <c r="EEE141" s="66"/>
      <c r="EEF141" s="66"/>
      <c r="EEG141" s="66"/>
      <c r="EEH141" s="66"/>
      <c r="EEI141" s="66"/>
      <c r="EEJ141" s="66"/>
      <c r="EEK141" s="66"/>
      <c r="EEL141" s="66"/>
      <c r="EEM141" s="66"/>
      <c r="EEN141" s="66"/>
      <c r="EEO141" s="66"/>
      <c r="EEP141" s="66"/>
      <c r="EEQ141" s="66"/>
      <c r="EER141" s="66"/>
      <c r="EES141" s="66"/>
      <c r="EET141" s="66"/>
      <c r="EEU141" s="66"/>
      <c r="EEV141" s="66"/>
      <c r="EEW141" s="66"/>
      <c r="EEX141" s="66"/>
      <c r="EEY141" s="66"/>
      <c r="EEZ141" s="66"/>
      <c r="EFA141" s="66"/>
      <c r="EFB141" s="66"/>
      <c r="EFC141" s="66"/>
      <c r="EFD141" s="66"/>
      <c r="EFE141" s="66"/>
      <c r="EFF141" s="66"/>
      <c r="EFG141" s="66"/>
      <c r="EFH141" s="66"/>
      <c r="EFI141" s="66"/>
      <c r="EFJ141" s="66"/>
      <c r="EFK141" s="66"/>
      <c r="EFL141" s="66"/>
      <c r="EFM141" s="66"/>
      <c r="EFN141" s="66"/>
      <c r="EFO141" s="66"/>
      <c r="EFP141" s="66"/>
      <c r="EFQ141" s="66"/>
      <c r="EFR141" s="66"/>
      <c r="EFS141" s="66"/>
      <c r="EFT141" s="66"/>
      <c r="EFU141" s="66"/>
      <c r="EFV141" s="66"/>
      <c r="EFW141" s="66"/>
      <c r="EFX141" s="66"/>
      <c r="EFY141" s="66"/>
      <c r="EFZ141" s="66"/>
      <c r="EGA141" s="66"/>
      <c r="EGB141" s="66"/>
      <c r="EGC141" s="66"/>
      <c r="EGD141" s="66"/>
      <c r="EGE141" s="66"/>
      <c r="EGF141" s="66"/>
      <c r="EGG141" s="66"/>
      <c r="EGH141" s="66"/>
      <c r="EGI141" s="66"/>
      <c r="EGJ141" s="66"/>
      <c r="EGK141" s="66"/>
      <c r="EGL141" s="66"/>
      <c r="EGM141" s="66"/>
      <c r="EGN141" s="66"/>
      <c r="EGO141" s="66"/>
      <c r="EGP141" s="66"/>
      <c r="EGQ141" s="66"/>
      <c r="EGR141" s="66"/>
      <c r="EGS141" s="66"/>
      <c r="EGT141" s="66"/>
      <c r="EGU141" s="66"/>
      <c r="EGV141" s="66"/>
      <c r="EGW141" s="66"/>
      <c r="EGX141" s="66"/>
      <c r="EGY141" s="66"/>
      <c r="EGZ141" s="66"/>
      <c r="EHA141" s="66"/>
      <c r="EHB141" s="66"/>
      <c r="EHC141" s="66"/>
      <c r="EHD141" s="66"/>
      <c r="EHE141" s="66"/>
      <c r="EHF141" s="66"/>
      <c r="EHG141" s="66"/>
      <c r="EHH141" s="66"/>
      <c r="EHI141" s="66"/>
      <c r="EHJ141" s="66"/>
      <c r="EHK141" s="66"/>
      <c r="EHL141" s="66"/>
      <c r="EHM141" s="66"/>
      <c r="EHN141" s="66"/>
      <c r="EHO141" s="66"/>
      <c r="EHP141" s="66"/>
      <c r="EHQ141" s="66"/>
      <c r="EHR141" s="66"/>
      <c r="EHS141" s="66"/>
      <c r="EHT141" s="66"/>
      <c r="EHU141" s="66"/>
      <c r="EHV141" s="66"/>
      <c r="EHW141" s="66"/>
      <c r="EHX141" s="66"/>
      <c r="EHY141" s="66"/>
      <c r="EHZ141" s="66"/>
      <c r="EIA141" s="66"/>
      <c r="EIB141" s="66"/>
      <c r="EIC141" s="66"/>
      <c r="EID141" s="66"/>
      <c r="EIE141" s="66"/>
      <c r="EIF141" s="66"/>
      <c r="EIG141" s="66"/>
      <c r="EIH141" s="66"/>
      <c r="EII141" s="66"/>
      <c r="EIJ141" s="66"/>
      <c r="EIK141" s="66"/>
      <c r="EIL141" s="66"/>
      <c r="EIM141" s="66"/>
      <c r="EIN141" s="66"/>
      <c r="EIO141" s="66"/>
      <c r="EIP141" s="66"/>
      <c r="EIQ141" s="66"/>
      <c r="EIR141" s="66"/>
      <c r="EIS141" s="66"/>
      <c r="EIT141" s="66"/>
      <c r="EIU141" s="66"/>
      <c r="EIV141" s="66"/>
      <c r="EIW141" s="66"/>
      <c r="EIX141" s="66"/>
      <c r="EIY141" s="66"/>
      <c r="EIZ141" s="66"/>
      <c r="EJA141" s="66"/>
      <c r="EJB141" s="66"/>
      <c r="EJC141" s="66"/>
      <c r="EJD141" s="66"/>
      <c r="EJE141" s="66"/>
      <c r="EJF141" s="66"/>
      <c r="EJG141" s="66"/>
      <c r="EJH141" s="66"/>
      <c r="EJI141" s="66"/>
      <c r="EJJ141" s="66"/>
      <c r="EJK141" s="66"/>
      <c r="EJL141" s="66"/>
      <c r="EJM141" s="66"/>
      <c r="EJN141" s="66"/>
      <c r="EJO141" s="66"/>
      <c r="EJP141" s="66"/>
      <c r="EJQ141" s="66"/>
      <c r="EJR141" s="66"/>
      <c r="EJS141" s="66"/>
      <c r="EJT141" s="66"/>
      <c r="EJU141" s="66"/>
      <c r="EJV141" s="66"/>
      <c r="EJW141" s="66"/>
      <c r="EJX141" s="66"/>
      <c r="EJY141" s="66"/>
      <c r="EJZ141" s="66"/>
      <c r="EKA141" s="66"/>
      <c r="EKB141" s="66"/>
      <c r="EKC141" s="66"/>
      <c r="EKD141" s="66"/>
      <c r="EKE141" s="66"/>
      <c r="EKF141" s="66"/>
      <c r="EKG141" s="66"/>
      <c r="EKH141" s="66"/>
      <c r="EKI141" s="66"/>
      <c r="EKJ141" s="66"/>
      <c r="EKK141" s="66"/>
      <c r="EKL141" s="66"/>
      <c r="EKM141" s="66"/>
      <c r="EKN141" s="66"/>
      <c r="EKO141" s="66"/>
      <c r="EKP141" s="66"/>
      <c r="EKQ141" s="66"/>
      <c r="EKR141" s="66"/>
      <c r="EKS141" s="66"/>
      <c r="EKT141" s="66"/>
      <c r="EKU141" s="66"/>
      <c r="EKV141" s="66"/>
      <c r="EKW141" s="66"/>
      <c r="EKX141" s="66"/>
      <c r="EKY141" s="66"/>
      <c r="EKZ141" s="66"/>
      <c r="ELA141" s="66"/>
      <c r="ELB141" s="66"/>
      <c r="ELC141" s="66"/>
      <c r="ELD141" s="66"/>
      <c r="ELE141" s="66"/>
      <c r="ELF141" s="66"/>
      <c r="ELG141" s="66"/>
      <c r="ELH141" s="66"/>
      <c r="ELI141" s="66"/>
      <c r="ELJ141" s="66"/>
      <c r="ELK141" s="66"/>
      <c r="ELL141" s="66"/>
      <c r="ELM141" s="66"/>
      <c r="ELN141" s="66"/>
      <c r="ELO141" s="66"/>
      <c r="ELP141" s="66"/>
      <c r="ELQ141" s="66"/>
      <c r="ELR141" s="66"/>
      <c r="ELS141" s="66"/>
      <c r="ELT141" s="66"/>
      <c r="ELU141" s="66"/>
      <c r="ELV141" s="66"/>
      <c r="ELW141" s="66"/>
      <c r="ELX141" s="66"/>
      <c r="ELY141" s="66"/>
      <c r="ELZ141" s="66"/>
      <c r="EMA141" s="66"/>
      <c r="EMB141" s="66"/>
      <c r="EMC141" s="66"/>
      <c r="EMD141" s="66"/>
      <c r="EME141" s="66"/>
      <c r="EMF141" s="66"/>
      <c r="EMG141" s="66"/>
      <c r="EMH141" s="66"/>
      <c r="EMI141" s="66"/>
      <c r="EMJ141" s="66"/>
      <c r="EMK141" s="66"/>
      <c r="EML141" s="66"/>
      <c r="EMM141" s="66"/>
      <c r="EMN141" s="66"/>
      <c r="EMO141" s="66"/>
      <c r="EMP141" s="66"/>
      <c r="EMQ141" s="66"/>
      <c r="EMR141" s="66"/>
      <c r="EMS141" s="66"/>
      <c r="EMT141" s="66"/>
      <c r="EMU141" s="66"/>
      <c r="EMV141" s="66"/>
      <c r="EMW141" s="66"/>
      <c r="EMX141" s="66"/>
      <c r="EMY141" s="66"/>
      <c r="EMZ141" s="66"/>
      <c r="ENA141" s="66"/>
      <c r="ENB141" s="66"/>
      <c r="ENC141" s="66"/>
      <c r="END141" s="66"/>
      <c r="ENE141" s="66"/>
      <c r="ENF141" s="66"/>
      <c r="ENG141" s="66"/>
      <c r="ENH141" s="66"/>
      <c r="ENI141" s="66"/>
      <c r="ENJ141" s="66"/>
      <c r="ENK141" s="66"/>
      <c r="ENL141" s="66"/>
      <c r="ENM141" s="66"/>
      <c r="ENN141" s="66"/>
      <c r="ENO141" s="66"/>
      <c r="ENP141" s="66"/>
      <c r="ENQ141" s="66"/>
      <c r="ENR141" s="66"/>
      <c r="ENS141" s="66"/>
      <c r="ENT141" s="66"/>
      <c r="ENU141" s="66"/>
      <c r="ENV141" s="66"/>
      <c r="ENW141" s="66"/>
      <c r="ENX141" s="66"/>
      <c r="ENY141" s="66"/>
      <c r="ENZ141" s="66"/>
      <c r="EOA141" s="66"/>
      <c r="EOB141" s="66"/>
      <c r="EOC141" s="66"/>
      <c r="EOD141" s="66"/>
      <c r="EOE141" s="66"/>
      <c r="EOF141" s="66"/>
      <c r="EOG141" s="66"/>
      <c r="EOH141" s="66"/>
      <c r="EOI141" s="66"/>
      <c r="EOJ141" s="66"/>
      <c r="EOK141" s="66"/>
      <c r="EOL141" s="66"/>
      <c r="EOM141" s="66"/>
      <c r="EON141" s="66"/>
      <c r="EOO141" s="66"/>
      <c r="EOP141" s="66"/>
      <c r="EOQ141" s="66"/>
      <c r="EOR141" s="66"/>
      <c r="EOS141" s="66"/>
      <c r="EOT141" s="66"/>
      <c r="EOU141" s="66"/>
      <c r="EOV141" s="66"/>
      <c r="EOW141" s="66"/>
      <c r="EOX141" s="66"/>
      <c r="EOY141" s="66"/>
      <c r="EOZ141" s="66"/>
      <c r="EPA141" s="66"/>
      <c r="EPB141" s="66"/>
      <c r="EPC141" s="66"/>
      <c r="EPD141" s="66"/>
      <c r="EPE141" s="66"/>
      <c r="EPF141" s="66"/>
      <c r="EPG141" s="66"/>
      <c r="EPH141" s="66"/>
      <c r="EPI141" s="66"/>
      <c r="EPJ141" s="66"/>
      <c r="EPK141" s="66"/>
      <c r="EPL141" s="66"/>
      <c r="EPM141" s="66"/>
      <c r="EPN141" s="66"/>
      <c r="EPO141" s="66"/>
      <c r="EPP141" s="66"/>
      <c r="EPQ141" s="66"/>
      <c r="EPR141" s="66"/>
      <c r="EPS141" s="66"/>
      <c r="EPT141" s="66"/>
      <c r="EPU141" s="66"/>
      <c r="EPV141" s="66"/>
      <c r="EPW141" s="66"/>
      <c r="EPX141" s="66"/>
      <c r="EPY141" s="66"/>
      <c r="EPZ141" s="66"/>
      <c r="EQA141" s="66"/>
      <c r="EQB141" s="66"/>
      <c r="EQC141" s="66"/>
      <c r="EQD141" s="66"/>
      <c r="EQE141" s="66"/>
      <c r="EQF141" s="66"/>
      <c r="EQG141" s="66"/>
      <c r="EQH141" s="66"/>
      <c r="EQI141" s="66"/>
      <c r="EQJ141" s="66"/>
      <c r="EQK141" s="66"/>
      <c r="EQL141" s="66"/>
      <c r="EQM141" s="66"/>
      <c r="EQN141" s="66"/>
      <c r="EQO141" s="66"/>
      <c r="EQP141" s="66"/>
      <c r="EQQ141" s="66"/>
      <c r="EQR141" s="66"/>
      <c r="EQS141" s="66"/>
      <c r="EQT141" s="66"/>
      <c r="EQU141" s="66"/>
      <c r="EQV141" s="66"/>
      <c r="EQW141" s="66"/>
      <c r="EQX141" s="66"/>
      <c r="EQY141" s="66"/>
      <c r="EQZ141" s="66"/>
      <c r="ERA141" s="66"/>
      <c r="ERB141" s="66"/>
      <c r="ERC141" s="66"/>
      <c r="ERD141" s="66"/>
      <c r="ERE141" s="66"/>
      <c r="ERF141" s="66"/>
      <c r="ERG141" s="66"/>
      <c r="ERH141" s="66"/>
      <c r="ERI141" s="66"/>
      <c r="ERJ141" s="66"/>
      <c r="ERK141" s="66"/>
      <c r="ERL141" s="66"/>
      <c r="ERM141" s="66"/>
      <c r="ERN141" s="66"/>
      <c r="ERO141" s="66"/>
      <c r="ERP141" s="66"/>
      <c r="ERQ141" s="66"/>
      <c r="ERR141" s="66"/>
      <c r="ERS141" s="66"/>
      <c r="ERT141" s="66"/>
      <c r="ERU141" s="66"/>
      <c r="ERV141" s="66"/>
      <c r="ERW141" s="66"/>
      <c r="ERX141" s="66"/>
      <c r="ERY141" s="66"/>
      <c r="ERZ141" s="66"/>
      <c r="ESA141" s="66"/>
      <c r="ESB141" s="66"/>
      <c r="ESC141" s="66"/>
      <c r="ESD141" s="66"/>
      <c r="ESE141" s="66"/>
      <c r="ESF141" s="66"/>
      <c r="ESG141" s="66"/>
      <c r="ESH141" s="66"/>
      <c r="ESI141" s="66"/>
      <c r="ESJ141" s="66"/>
      <c r="ESK141" s="66"/>
      <c r="ESL141" s="66"/>
      <c r="ESM141" s="66"/>
      <c r="ESN141" s="66"/>
      <c r="ESO141" s="66"/>
      <c r="ESP141" s="66"/>
      <c r="ESQ141" s="66"/>
      <c r="ESR141" s="66"/>
      <c r="ESS141" s="66"/>
      <c r="EST141" s="66"/>
      <c r="ESU141" s="66"/>
      <c r="ESV141" s="66"/>
      <c r="ESW141" s="66"/>
      <c r="ESX141" s="66"/>
      <c r="ESY141" s="66"/>
      <c r="ESZ141" s="66"/>
      <c r="ETA141" s="66"/>
      <c r="ETB141" s="66"/>
      <c r="ETC141" s="66"/>
      <c r="ETD141" s="66"/>
      <c r="ETE141" s="66"/>
      <c r="ETF141" s="66"/>
      <c r="ETG141" s="66"/>
      <c r="ETH141" s="66"/>
      <c r="ETI141" s="66"/>
      <c r="ETJ141" s="66"/>
      <c r="ETK141" s="66"/>
      <c r="ETL141" s="66"/>
      <c r="ETM141" s="66"/>
      <c r="ETN141" s="66"/>
      <c r="ETO141" s="66"/>
      <c r="ETP141" s="66"/>
      <c r="ETQ141" s="66"/>
      <c r="ETR141" s="66"/>
      <c r="ETS141" s="66"/>
      <c r="ETT141" s="66"/>
      <c r="ETU141" s="66"/>
      <c r="ETV141" s="66"/>
      <c r="ETW141" s="66"/>
      <c r="ETX141" s="66"/>
      <c r="ETY141" s="66"/>
      <c r="ETZ141" s="66"/>
      <c r="EUA141" s="66"/>
      <c r="EUB141" s="66"/>
      <c r="EUC141" s="66"/>
      <c r="EUD141" s="66"/>
      <c r="EUE141" s="66"/>
      <c r="EUF141" s="66"/>
      <c r="EUG141" s="66"/>
      <c r="EUH141" s="66"/>
      <c r="EUI141" s="66"/>
      <c r="EUJ141" s="66"/>
      <c r="EUK141" s="66"/>
      <c r="EUL141" s="66"/>
      <c r="EUM141" s="66"/>
      <c r="EUN141" s="66"/>
      <c r="EUO141" s="66"/>
      <c r="EUP141" s="66"/>
      <c r="EUQ141" s="66"/>
      <c r="EUR141" s="66"/>
      <c r="EUS141" s="66"/>
      <c r="EUT141" s="66"/>
      <c r="EUU141" s="66"/>
      <c r="EUV141" s="66"/>
      <c r="EUW141" s="66"/>
      <c r="EUX141" s="66"/>
      <c r="EUY141" s="66"/>
      <c r="EUZ141" s="66"/>
      <c r="EVA141" s="66"/>
      <c r="EVB141" s="66"/>
      <c r="EVC141" s="66"/>
      <c r="EVD141" s="66"/>
      <c r="EVE141" s="66"/>
      <c r="EVF141" s="66"/>
      <c r="EVG141" s="66"/>
      <c r="EVH141" s="66"/>
      <c r="EVI141" s="66"/>
      <c r="EVJ141" s="66"/>
      <c r="EVK141" s="66"/>
      <c r="EVL141" s="66"/>
      <c r="EVM141" s="66"/>
      <c r="EVN141" s="66"/>
      <c r="EVO141" s="66"/>
      <c r="EVP141" s="66"/>
      <c r="EVQ141" s="66"/>
      <c r="EVR141" s="66"/>
      <c r="EVS141" s="66"/>
      <c r="EVT141" s="66"/>
      <c r="EVU141" s="66"/>
      <c r="EVV141" s="66"/>
      <c r="EVW141" s="66"/>
      <c r="EVX141" s="66"/>
      <c r="EVY141" s="66"/>
      <c r="EVZ141" s="66"/>
      <c r="EWA141" s="66"/>
      <c r="EWB141" s="66"/>
      <c r="EWC141" s="66"/>
      <c r="EWD141" s="66"/>
      <c r="EWE141" s="66"/>
      <c r="EWF141" s="66"/>
      <c r="EWG141" s="66"/>
      <c r="EWH141" s="66"/>
      <c r="EWI141" s="66"/>
      <c r="EWJ141" s="66"/>
      <c r="EWK141" s="66"/>
      <c r="EWL141" s="66"/>
      <c r="EWM141" s="66"/>
      <c r="EWN141" s="66"/>
      <c r="EWO141" s="66"/>
      <c r="EWP141" s="66"/>
      <c r="EWQ141" s="66"/>
      <c r="EWR141" s="66"/>
      <c r="EWS141" s="66"/>
      <c r="EWT141" s="66"/>
      <c r="EWU141" s="66"/>
      <c r="EWV141" s="66"/>
      <c r="EWW141" s="66"/>
      <c r="EWX141" s="66"/>
      <c r="EWY141" s="66"/>
      <c r="EWZ141" s="66"/>
      <c r="EXA141" s="66"/>
      <c r="EXB141" s="66"/>
      <c r="EXC141" s="66"/>
      <c r="EXD141" s="66"/>
      <c r="EXE141" s="66"/>
      <c r="EXF141" s="66"/>
      <c r="EXG141" s="66"/>
      <c r="EXH141" s="66"/>
      <c r="EXI141" s="66"/>
      <c r="EXJ141" s="66"/>
      <c r="EXK141" s="66"/>
      <c r="EXL141" s="66"/>
      <c r="EXM141" s="66"/>
      <c r="EXN141" s="66"/>
      <c r="EXO141" s="66"/>
      <c r="EXP141" s="66"/>
      <c r="EXQ141" s="66"/>
      <c r="EXR141" s="66"/>
      <c r="EXS141" s="66"/>
      <c r="EXT141" s="66"/>
      <c r="EXU141" s="66"/>
      <c r="EXV141" s="66"/>
      <c r="EXW141" s="66"/>
      <c r="EXX141" s="66"/>
      <c r="EXY141" s="66"/>
      <c r="EXZ141" s="66"/>
      <c r="EYA141" s="66"/>
      <c r="EYB141" s="66"/>
      <c r="EYC141" s="66"/>
      <c r="EYD141" s="66"/>
      <c r="EYE141" s="66"/>
      <c r="EYF141" s="66"/>
      <c r="EYG141" s="66"/>
      <c r="EYH141" s="66"/>
      <c r="EYI141" s="66"/>
      <c r="EYJ141" s="66"/>
      <c r="EYK141" s="66"/>
      <c r="EYL141" s="66"/>
      <c r="EYM141" s="66"/>
      <c r="EYN141" s="66"/>
      <c r="EYO141" s="66"/>
      <c r="EYP141" s="66"/>
      <c r="EYQ141" s="66"/>
      <c r="EYR141" s="66"/>
      <c r="EYS141" s="66"/>
      <c r="EYT141" s="66"/>
      <c r="EYU141" s="66"/>
      <c r="EYV141" s="66"/>
      <c r="EYW141" s="66"/>
      <c r="EYX141" s="66"/>
      <c r="EYY141" s="66"/>
      <c r="EYZ141" s="66"/>
      <c r="EZA141" s="66"/>
      <c r="EZB141" s="66"/>
      <c r="EZC141" s="66"/>
      <c r="EZD141" s="66"/>
      <c r="EZE141" s="66"/>
      <c r="EZF141" s="66"/>
      <c r="EZG141" s="66"/>
      <c r="EZH141" s="66"/>
      <c r="EZI141" s="66"/>
      <c r="EZJ141" s="66"/>
      <c r="EZK141" s="66"/>
      <c r="EZL141" s="66"/>
      <c r="EZM141" s="66"/>
      <c r="EZN141" s="66"/>
      <c r="EZO141" s="66"/>
      <c r="EZP141" s="66"/>
      <c r="EZQ141" s="66"/>
      <c r="EZR141" s="66"/>
      <c r="EZS141" s="66"/>
      <c r="EZT141" s="66"/>
      <c r="EZU141" s="66"/>
      <c r="EZV141" s="66"/>
      <c r="EZW141" s="66"/>
      <c r="EZX141" s="66"/>
      <c r="EZY141" s="66"/>
      <c r="EZZ141" s="66"/>
      <c r="FAA141" s="66"/>
      <c r="FAB141" s="66"/>
      <c r="FAC141" s="66"/>
      <c r="FAD141" s="66"/>
      <c r="FAE141" s="66"/>
      <c r="FAF141" s="66"/>
      <c r="FAG141" s="66"/>
      <c r="FAH141" s="66"/>
      <c r="FAI141" s="66"/>
      <c r="FAJ141" s="66"/>
      <c r="FAK141" s="66"/>
      <c r="FAL141" s="66"/>
      <c r="FAM141" s="66"/>
      <c r="FAN141" s="66"/>
      <c r="FAO141" s="66"/>
      <c r="FAP141" s="66"/>
      <c r="FAQ141" s="66"/>
      <c r="FAR141" s="66"/>
      <c r="FAS141" s="66"/>
      <c r="FAT141" s="66"/>
      <c r="FAU141" s="66"/>
      <c r="FAV141" s="66"/>
      <c r="FAW141" s="66"/>
      <c r="FAX141" s="66"/>
      <c r="FAY141" s="66"/>
      <c r="FAZ141" s="66"/>
      <c r="FBA141" s="66"/>
      <c r="FBB141" s="66"/>
      <c r="FBC141" s="66"/>
      <c r="FBD141" s="66"/>
      <c r="FBE141" s="66"/>
      <c r="FBF141" s="66"/>
      <c r="FBG141" s="66"/>
      <c r="FBH141" s="66"/>
      <c r="FBI141" s="66"/>
      <c r="FBJ141" s="66"/>
      <c r="FBK141" s="66"/>
      <c r="FBL141" s="66"/>
      <c r="FBM141" s="66"/>
      <c r="FBN141" s="66"/>
      <c r="FBO141" s="66"/>
      <c r="FBP141" s="66"/>
      <c r="FBQ141" s="66"/>
      <c r="FBR141" s="66"/>
      <c r="FBS141" s="66"/>
      <c r="FBT141" s="66"/>
      <c r="FBU141" s="66"/>
      <c r="FBV141" s="66"/>
      <c r="FBW141" s="66"/>
      <c r="FBX141" s="66"/>
      <c r="FBY141" s="66"/>
      <c r="FBZ141" s="66"/>
      <c r="FCA141" s="66"/>
      <c r="FCB141" s="66"/>
      <c r="FCC141" s="66"/>
      <c r="FCD141" s="66"/>
      <c r="FCE141" s="66"/>
      <c r="FCF141" s="66"/>
      <c r="FCG141" s="66"/>
      <c r="FCH141" s="66"/>
      <c r="FCI141" s="66"/>
      <c r="FCJ141" s="66"/>
      <c r="FCK141" s="66"/>
      <c r="FCL141" s="66"/>
      <c r="FCM141" s="66"/>
      <c r="FCN141" s="66"/>
      <c r="FCO141" s="66"/>
      <c r="FCP141" s="66"/>
      <c r="FCQ141" s="66"/>
      <c r="FCR141" s="66"/>
      <c r="FCS141" s="66"/>
      <c r="FCT141" s="66"/>
      <c r="FCU141" s="66"/>
      <c r="FCV141" s="66"/>
      <c r="FCW141" s="66"/>
      <c r="FCX141" s="66"/>
      <c r="FCY141" s="66"/>
      <c r="FCZ141" s="66"/>
      <c r="FDA141" s="66"/>
      <c r="FDB141" s="66"/>
      <c r="FDC141" s="66"/>
      <c r="FDD141" s="66"/>
      <c r="FDE141" s="66"/>
      <c r="FDF141" s="66"/>
      <c r="FDG141" s="66"/>
      <c r="FDH141" s="66"/>
      <c r="FDI141" s="66"/>
      <c r="FDJ141" s="66"/>
      <c r="FDK141" s="66"/>
      <c r="FDL141" s="66"/>
      <c r="FDM141" s="66"/>
      <c r="FDN141" s="66"/>
      <c r="FDO141" s="66"/>
      <c r="FDP141" s="66"/>
      <c r="FDQ141" s="66"/>
      <c r="FDR141" s="66"/>
      <c r="FDS141" s="66"/>
      <c r="FDT141" s="66"/>
      <c r="FDU141" s="66"/>
      <c r="FDV141" s="66"/>
      <c r="FDW141" s="66"/>
      <c r="FDX141" s="66"/>
      <c r="FDY141" s="66"/>
      <c r="FDZ141" s="66"/>
      <c r="FEA141" s="66"/>
      <c r="FEB141" s="66"/>
      <c r="FEC141" s="66"/>
      <c r="FED141" s="66"/>
      <c r="FEE141" s="66"/>
      <c r="FEF141" s="66"/>
      <c r="FEG141" s="66"/>
      <c r="FEH141" s="66"/>
      <c r="FEI141" s="66"/>
      <c r="FEJ141" s="66"/>
      <c r="FEK141" s="66"/>
      <c r="FEL141" s="66"/>
      <c r="FEM141" s="66"/>
      <c r="FEN141" s="66"/>
      <c r="FEO141" s="66"/>
      <c r="FEP141" s="66"/>
      <c r="FEQ141" s="66"/>
      <c r="FER141" s="66"/>
      <c r="FES141" s="66"/>
      <c r="FET141" s="66"/>
      <c r="FEU141" s="66"/>
      <c r="FEV141" s="66"/>
      <c r="FEW141" s="66"/>
      <c r="FEX141" s="66"/>
      <c r="FEY141" s="66"/>
      <c r="FEZ141" s="66"/>
      <c r="FFA141" s="66"/>
      <c r="FFB141" s="66"/>
      <c r="FFC141" s="66"/>
      <c r="FFD141" s="66"/>
      <c r="FFE141" s="66"/>
      <c r="FFF141" s="66"/>
      <c r="FFG141" s="66"/>
      <c r="FFH141" s="66"/>
      <c r="FFI141" s="66"/>
      <c r="FFJ141" s="66"/>
      <c r="FFK141" s="66"/>
      <c r="FFL141" s="66"/>
      <c r="FFM141" s="66"/>
      <c r="FFN141" s="66"/>
      <c r="FFO141" s="66"/>
      <c r="FFP141" s="66"/>
      <c r="FFQ141" s="66"/>
      <c r="FFR141" s="66"/>
      <c r="FFS141" s="66"/>
      <c r="FFT141" s="66"/>
      <c r="FFU141" s="66"/>
      <c r="FFV141" s="66"/>
      <c r="FFW141" s="66"/>
      <c r="FFX141" s="66"/>
      <c r="FFY141" s="66"/>
      <c r="FFZ141" s="66"/>
      <c r="FGA141" s="66"/>
      <c r="FGB141" s="66"/>
      <c r="FGC141" s="66"/>
      <c r="FGD141" s="66"/>
      <c r="FGE141" s="66"/>
      <c r="FGF141" s="66"/>
      <c r="FGG141" s="66"/>
      <c r="FGH141" s="66"/>
      <c r="FGI141" s="66"/>
      <c r="FGJ141" s="66"/>
      <c r="FGK141" s="66"/>
      <c r="FGL141" s="66"/>
      <c r="FGM141" s="66"/>
      <c r="FGN141" s="66"/>
      <c r="FGO141" s="66"/>
      <c r="FGP141" s="66"/>
      <c r="FGQ141" s="66"/>
      <c r="FGR141" s="66"/>
      <c r="FGS141" s="66"/>
      <c r="FGT141" s="66"/>
      <c r="FGU141" s="66"/>
      <c r="FGV141" s="66"/>
      <c r="FGW141" s="66"/>
      <c r="FGX141" s="66"/>
      <c r="FGY141" s="66"/>
      <c r="FGZ141" s="66"/>
      <c r="FHA141" s="66"/>
      <c r="FHB141" s="66"/>
      <c r="FHC141" s="66"/>
      <c r="FHD141" s="66"/>
      <c r="FHE141" s="66"/>
      <c r="FHF141" s="66"/>
      <c r="FHG141" s="66"/>
      <c r="FHH141" s="66"/>
      <c r="FHI141" s="66"/>
      <c r="FHJ141" s="66"/>
      <c r="FHK141" s="66"/>
      <c r="FHL141" s="66"/>
      <c r="FHM141" s="66"/>
      <c r="FHN141" s="66"/>
      <c r="FHO141" s="66"/>
      <c r="FHP141" s="66"/>
      <c r="FHQ141" s="66"/>
      <c r="FHR141" s="66"/>
      <c r="FHS141" s="66"/>
      <c r="FHT141" s="66"/>
      <c r="FHU141" s="66"/>
      <c r="FHV141" s="66"/>
      <c r="FHW141" s="66"/>
      <c r="FHX141" s="66"/>
      <c r="FHY141" s="66"/>
      <c r="FHZ141" s="66"/>
      <c r="FIA141" s="66"/>
      <c r="FIB141" s="66"/>
      <c r="FIC141" s="66"/>
      <c r="FID141" s="66"/>
      <c r="FIE141" s="66"/>
      <c r="FIF141" s="66"/>
      <c r="FIG141" s="66"/>
      <c r="FIH141" s="66"/>
      <c r="FII141" s="66"/>
      <c r="FIJ141" s="66"/>
      <c r="FIK141" s="66"/>
      <c r="FIL141" s="66"/>
      <c r="FIM141" s="66"/>
      <c r="FIN141" s="66"/>
      <c r="FIO141" s="66"/>
      <c r="FIP141" s="66"/>
      <c r="FIQ141" s="66"/>
      <c r="FIR141" s="66"/>
      <c r="FIS141" s="66"/>
      <c r="FIT141" s="66"/>
      <c r="FIU141" s="66"/>
      <c r="FIV141" s="66"/>
      <c r="FIW141" s="66"/>
      <c r="FIX141" s="66"/>
      <c r="FIY141" s="66"/>
      <c r="FIZ141" s="66"/>
      <c r="FJA141" s="66"/>
      <c r="FJB141" s="66"/>
      <c r="FJC141" s="66"/>
      <c r="FJD141" s="66"/>
      <c r="FJE141" s="66"/>
      <c r="FJF141" s="66"/>
      <c r="FJG141" s="66"/>
      <c r="FJH141" s="66"/>
      <c r="FJI141" s="66"/>
      <c r="FJJ141" s="66"/>
      <c r="FJK141" s="66"/>
      <c r="FJL141" s="66"/>
      <c r="FJM141" s="66"/>
      <c r="FJN141" s="66"/>
      <c r="FJO141" s="66"/>
      <c r="FJP141" s="66"/>
      <c r="FJQ141" s="66"/>
      <c r="FJR141" s="66"/>
      <c r="FJS141" s="66"/>
      <c r="FJT141" s="66"/>
      <c r="FJU141" s="66"/>
      <c r="FJV141" s="66"/>
      <c r="FJW141" s="66"/>
      <c r="FJX141" s="66"/>
      <c r="FJY141" s="66"/>
      <c r="FJZ141" s="66"/>
      <c r="FKA141" s="66"/>
      <c r="FKB141" s="66"/>
      <c r="FKC141" s="66"/>
      <c r="FKD141" s="66"/>
      <c r="FKE141" s="66"/>
      <c r="FKF141" s="66"/>
      <c r="FKG141" s="66"/>
      <c r="FKH141" s="66"/>
      <c r="FKI141" s="66"/>
      <c r="FKJ141" s="66"/>
      <c r="FKK141" s="66"/>
      <c r="FKL141" s="66"/>
      <c r="FKM141" s="66"/>
      <c r="FKN141" s="66"/>
      <c r="FKO141" s="66"/>
      <c r="FKP141" s="66"/>
      <c r="FKQ141" s="66"/>
      <c r="FKR141" s="66"/>
      <c r="FKS141" s="66"/>
      <c r="FKT141" s="66"/>
      <c r="FKU141" s="66"/>
      <c r="FKV141" s="66"/>
      <c r="FKW141" s="66"/>
      <c r="FKX141" s="66"/>
      <c r="FKY141" s="66"/>
      <c r="FKZ141" s="66"/>
      <c r="FLA141" s="66"/>
      <c r="FLB141" s="66"/>
      <c r="FLC141" s="66"/>
      <c r="FLD141" s="66"/>
      <c r="FLE141" s="66"/>
      <c r="FLF141" s="66"/>
      <c r="FLG141" s="66"/>
      <c r="FLH141" s="66"/>
      <c r="FLI141" s="66"/>
      <c r="FLJ141" s="66"/>
      <c r="FLK141" s="66"/>
      <c r="FLL141" s="66"/>
      <c r="FLM141" s="66"/>
      <c r="FLN141" s="66"/>
      <c r="FLO141" s="66"/>
      <c r="FLP141" s="66"/>
      <c r="FLQ141" s="66"/>
      <c r="FLR141" s="66"/>
      <c r="FLS141" s="66"/>
      <c r="FLT141" s="66"/>
      <c r="FLU141" s="66"/>
      <c r="FLV141" s="66"/>
      <c r="FLW141" s="66"/>
      <c r="FLX141" s="66"/>
      <c r="FLY141" s="66"/>
      <c r="FLZ141" s="66"/>
      <c r="FMA141" s="66"/>
      <c r="FMB141" s="66"/>
      <c r="FMC141" s="66"/>
      <c r="FMD141" s="66"/>
      <c r="FME141" s="66"/>
      <c r="FMF141" s="66"/>
      <c r="FMG141" s="66"/>
      <c r="FMH141" s="66"/>
      <c r="FMI141" s="66"/>
      <c r="FMJ141" s="66"/>
      <c r="FMK141" s="66"/>
      <c r="FML141" s="66"/>
      <c r="FMM141" s="66"/>
      <c r="FMN141" s="66"/>
      <c r="FMO141" s="66"/>
      <c r="FMP141" s="66"/>
      <c r="FMQ141" s="66"/>
      <c r="FMR141" s="66"/>
      <c r="FMS141" s="66"/>
      <c r="FMT141" s="66"/>
      <c r="FMU141" s="66"/>
      <c r="FMV141" s="66"/>
      <c r="FMW141" s="66"/>
      <c r="FMX141" s="66"/>
      <c r="FMY141" s="66"/>
      <c r="FMZ141" s="66"/>
      <c r="FNA141" s="66"/>
      <c r="FNB141" s="66"/>
      <c r="FNC141" s="66"/>
      <c r="FND141" s="66"/>
      <c r="FNE141" s="66"/>
      <c r="FNF141" s="66"/>
      <c r="FNG141" s="66"/>
      <c r="FNH141" s="66"/>
      <c r="FNI141" s="66"/>
      <c r="FNJ141" s="66"/>
      <c r="FNK141" s="66"/>
      <c r="FNL141" s="66"/>
      <c r="FNM141" s="66"/>
      <c r="FNN141" s="66"/>
      <c r="FNO141" s="66"/>
      <c r="FNP141" s="66"/>
      <c r="FNQ141" s="66"/>
      <c r="FNR141" s="66"/>
      <c r="FNS141" s="66"/>
      <c r="FNT141" s="66"/>
      <c r="FNU141" s="66"/>
      <c r="FNV141" s="66"/>
      <c r="FNW141" s="66"/>
      <c r="FNX141" s="66"/>
      <c r="FNY141" s="66"/>
      <c r="FNZ141" s="66"/>
      <c r="FOA141" s="66"/>
      <c r="FOB141" s="66"/>
      <c r="FOC141" s="66"/>
      <c r="FOD141" s="66"/>
      <c r="FOE141" s="66"/>
      <c r="FOF141" s="66"/>
      <c r="FOG141" s="66"/>
      <c r="FOH141" s="66"/>
      <c r="FOI141" s="66"/>
      <c r="FOJ141" s="66"/>
      <c r="FOK141" s="66"/>
      <c r="FOL141" s="66"/>
      <c r="FOM141" s="66"/>
      <c r="FON141" s="66"/>
      <c r="FOO141" s="66"/>
      <c r="FOP141" s="66"/>
      <c r="FOQ141" s="66"/>
      <c r="FOR141" s="66"/>
      <c r="FOS141" s="66"/>
      <c r="FOT141" s="66"/>
      <c r="FOU141" s="66"/>
      <c r="FOV141" s="66"/>
      <c r="FOW141" s="66"/>
      <c r="FOX141" s="66"/>
      <c r="FOY141" s="66"/>
      <c r="FOZ141" s="66"/>
      <c r="FPA141" s="66"/>
      <c r="FPB141" s="66"/>
      <c r="FPC141" s="66"/>
      <c r="FPD141" s="66"/>
      <c r="FPE141" s="66"/>
      <c r="FPF141" s="66"/>
      <c r="FPG141" s="66"/>
      <c r="FPH141" s="66"/>
      <c r="FPI141" s="66"/>
      <c r="FPJ141" s="66"/>
      <c r="FPK141" s="66"/>
      <c r="FPL141" s="66"/>
      <c r="FPM141" s="66"/>
      <c r="FPN141" s="66"/>
      <c r="FPO141" s="66"/>
      <c r="FPP141" s="66"/>
      <c r="FPQ141" s="66"/>
      <c r="FPR141" s="66"/>
      <c r="FPS141" s="66"/>
      <c r="FPT141" s="66"/>
      <c r="FPU141" s="66"/>
      <c r="FPV141" s="66"/>
      <c r="FPW141" s="66"/>
      <c r="FPX141" s="66"/>
      <c r="FPY141" s="66"/>
      <c r="FPZ141" s="66"/>
      <c r="FQA141" s="66"/>
      <c r="FQB141" s="66"/>
      <c r="FQC141" s="66"/>
      <c r="FQD141" s="66"/>
      <c r="FQE141" s="66"/>
      <c r="FQF141" s="66"/>
      <c r="FQG141" s="66"/>
      <c r="FQH141" s="66"/>
      <c r="FQI141" s="66"/>
      <c r="FQJ141" s="66"/>
      <c r="FQK141" s="66"/>
      <c r="FQL141" s="66"/>
      <c r="FQM141" s="66"/>
      <c r="FQN141" s="66"/>
      <c r="FQO141" s="66"/>
      <c r="FQP141" s="66"/>
      <c r="FQQ141" s="66"/>
      <c r="FQR141" s="66"/>
      <c r="FQS141" s="66"/>
      <c r="FQT141" s="66"/>
      <c r="FQU141" s="66"/>
      <c r="FQV141" s="66"/>
      <c r="FQW141" s="66"/>
      <c r="FQX141" s="66"/>
      <c r="FQY141" s="66"/>
      <c r="FQZ141" s="66"/>
      <c r="FRA141" s="66"/>
      <c r="FRB141" s="66"/>
      <c r="FRC141" s="66"/>
      <c r="FRD141" s="66"/>
      <c r="FRE141" s="66"/>
      <c r="FRF141" s="66"/>
      <c r="FRG141" s="66"/>
      <c r="FRH141" s="66"/>
      <c r="FRI141" s="66"/>
      <c r="FRJ141" s="66"/>
      <c r="FRK141" s="66"/>
      <c r="FRL141" s="66"/>
      <c r="FRM141" s="66"/>
      <c r="FRN141" s="66"/>
      <c r="FRO141" s="66"/>
      <c r="FRP141" s="66"/>
      <c r="FRQ141" s="66"/>
      <c r="FRR141" s="66"/>
      <c r="FRS141" s="66"/>
      <c r="FRT141" s="66"/>
      <c r="FRU141" s="66"/>
      <c r="FRV141" s="66"/>
      <c r="FRW141" s="66"/>
      <c r="FRX141" s="66"/>
      <c r="FRY141" s="66"/>
      <c r="FRZ141" s="66"/>
      <c r="FSA141" s="66"/>
      <c r="FSB141" s="66"/>
      <c r="FSC141" s="66"/>
      <c r="FSD141" s="66"/>
      <c r="FSE141" s="66"/>
      <c r="FSF141" s="66"/>
      <c r="FSG141" s="66"/>
      <c r="FSH141" s="66"/>
      <c r="FSI141" s="66"/>
      <c r="FSJ141" s="66"/>
      <c r="FSK141" s="66"/>
      <c r="FSL141" s="66"/>
      <c r="FSM141" s="66"/>
      <c r="FSN141" s="66"/>
      <c r="FSO141" s="66"/>
      <c r="FSP141" s="66"/>
      <c r="FSQ141" s="66"/>
      <c r="FSR141" s="66"/>
      <c r="FSS141" s="66"/>
      <c r="FST141" s="66"/>
      <c r="FSU141" s="66"/>
      <c r="FSV141" s="66"/>
      <c r="FSW141" s="66"/>
      <c r="FSX141" s="66"/>
      <c r="FSY141" s="66"/>
      <c r="FSZ141" s="66"/>
      <c r="FTA141" s="66"/>
      <c r="FTB141" s="66"/>
      <c r="FTC141" s="66"/>
      <c r="FTD141" s="66"/>
      <c r="FTE141" s="66"/>
      <c r="FTF141" s="66"/>
      <c r="FTG141" s="66"/>
      <c r="FTH141" s="66"/>
      <c r="FTI141" s="66"/>
      <c r="FTJ141" s="66"/>
      <c r="FTK141" s="66"/>
      <c r="FTL141" s="66"/>
      <c r="FTM141" s="66"/>
      <c r="FTN141" s="66"/>
      <c r="FTO141" s="66"/>
      <c r="FTP141" s="66"/>
      <c r="FTQ141" s="66"/>
      <c r="FTR141" s="66"/>
      <c r="FTS141" s="66"/>
      <c r="FTT141" s="66"/>
      <c r="FTU141" s="66"/>
      <c r="FTV141" s="66"/>
      <c r="FTW141" s="66"/>
      <c r="FTX141" s="66"/>
      <c r="FTY141" s="66"/>
      <c r="FTZ141" s="66"/>
      <c r="FUA141" s="66"/>
      <c r="FUB141" s="66"/>
      <c r="FUC141" s="66"/>
      <c r="FUD141" s="66"/>
      <c r="FUE141" s="66"/>
      <c r="FUF141" s="66"/>
      <c r="FUG141" s="66"/>
      <c r="FUH141" s="66"/>
      <c r="FUI141" s="66"/>
      <c r="FUJ141" s="66"/>
      <c r="FUK141" s="66"/>
      <c r="FUL141" s="66"/>
      <c r="FUM141" s="66"/>
      <c r="FUN141" s="66"/>
      <c r="FUO141" s="66"/>
      <c r="FUP141" s="66"/>
      <c r="FUQ141" s="66"/>
      <c r="FUR141" s="66"/>
      <c r="FUS141" s="66"/>
      <c r="FUT141" s="66"/>
      <c r="FUU141" s="66"/>
      <c r="FUV141" s="66"/>
      <c r="FUW141" s="66"/>
      <c r="FUX141" s="66"/>
      <c r="FUY141" s="66"/>
      <c r="FUZ141" s="66"/>
      <c r="FVA141" s="66"/>
      <c r="FVB141" s="66"/>
      <c r="FVC141" s="66"/>
      <c r="FVD141" s="66"/>
      <c r="FVE141" s="66"/>
      <c r="FVF141" s="66"/>
      <c r="FVG141" s="66"/>
      <c r="FVH141" s="66"/>
      <c r="FVI141" s="66"/>
      <c r="FVJ141" s="66"/>
      <c r="FVK141" s="66"/>
      <c r="FVL141" s="66"/>
      <c r="FVM141" s="66"/>
      <c r="FVN141" s="66"/>
      <c r="FVO141" s="66"/>
      <c r="FVP141" s="66"/>
      <c r="FVQ141" s="66"/>
      <c r="FVR141" s="66"/>
      <c r="FVS141" s="66"/>
      <c r="FVT141" s="66"/>
      <c r="FVU141" s="66"/>
      <c r="FVV141" s="66"/>
      <c r="FVW141" s="66"/>
      <c r="FVX141" s="66"/>
      <c r="FVY141" s="66"/>
      <c r="FVZ141" s="66"/>
      <c r="FWA141" s="66"/>
      <c r="FWB141" s="66"/>
      <c r="FWC141" s="66"/>
      <c r="FWD141" s="66"/>
      <c r="FWE141" s="66"/>
      <c r="FWF141" s="66"/>
      <c r="FWG141" s="66"/>
      <c r="FWH141" s="66"/>
      <c r="FWI141" s="66"/>
      <c r="FWJ141" s="66"/>
      <c r="FWK141" s="66"/>
      <c r="FWL141" s="66"/>
      <c r="FWM141" s="66"/>
      <c r="FWN141" s="66"/>
      <c r="FWO141" s="66"/>
      <c r="FWP141" s="66"/>
      <c r="FWQ141" s="66"/>
      <c r="FWR141" s="66"/>
      <c r="FWS141" s="66"/>
      <c r="FWT141" s="66"/>
      <c r="FWU141" s="66"/>
      <c r="FWV141" s="66"/>
      <c r="FWW141" s="66"/>
      <c r="FWX141" s="66"/>
      <c r="FWY141" s="66"/>
      <c r="FWZ141" s="66"/>
      <c r="FXA141" s="66"/>
      <c r="FXB141" s="66"/>
      <c r="FXC141" s="66"/>
      <c r="FXD141" s="66"/>
      <c r="FXE141" s="66"/>
      <c r="FXF141" s="66"/>
      <c r="FXG141" s="66"/>
      <c r="FXH141" s="66"/>
      <c r="FXI141" s="66"/>
      <c r="FXJ141" s="66"/>
      <c r="FXK141" s="66"/>
      <c r="FXL141" s="66"/>
      <c r="FXM141" s="66"/>
      <c r="FXN141" s="66"/>
      <c r="FXO141" s="66"/>
      <c r="FXP141" s="66"/>
      <c r="FXQ141" s="66"/>
      <c r="FXR141" s="66"/>
      <c r="FXS141" s="66"/>
      <c r="FXT141" s="66"/>
      <c r="FXU141" s="66"/>
      <c r="FXV141" s="66"/>
      <c r="FXW141" s="66"/>
      <c r="FXX141" s="66"/>
      <c r="FXY141" s="66"/>
      <c r="FXZ141" s="66"/>
      <c r="FYA141" s="66"/>
      <c r="FYB141" s="66"/>
      <c r="FYC141" s="66"/>
      <c r="FYD141" s="66"/>
      <c r="FYE141" s="66"/>
      <c r="FYF141" s="66"/>
      <c r="FYG141" s="66"/>
      <c r="FYH141" s="66"/>
      <c r="FYI141" s="66"/>
      <c r="FYJ141" s="66"/>
      <c r="FYK141" s="66"/>
      <c r="FYL141" s="66"/>
      <c r="FYM141" s="66"/>
      <c r="FYN141" s="66"/>
      <c r="FYO141" s="66"/>
      <c r="FYP141" s="66"/>
      <c r="FYQ141" s="66"/>
      <c r="FYR141" s="66"/>
      <c r="FYS141" s="66"/>
      <c r="FYT141" s="66"/>
      <c r="FYU141" s="66"/>
      <c r="FYV141" s="66"/>
      <c r="FYW141" s="66"/>
      <c r="FYX141" s="66"/>
      <c r="FYY141" s="66"/>
      <c r="FYZ141" s="66"/>
      <c r="FZA141" s="66"/>
      <c r="FZB141" s="66"/>
      <c r="FZC141" s="66"/>
      <c r="FZD141" s="66"/>
      <c r="FZE141" s="66"/>
      <c r="FZF141" s="66"/>
      <c r="FZG141" s="66"/>
      <c r="FZH141" s="66"/>
      <c r="FZI141" s="66"/>
      <c r="FZJ141" s="66"/>
      <c r="FZK141" s="66"/>
      <c r="FZL141" s="66"/>
      <c r="FZM141" s="66"/>
      <c r="FZN141" s="66"/>
      <c r="FZO141" s="66"/>
      <c r="FZP141" s="66"/>
      <c r="FZQ141" s="66"/>
      <c r="FZR141" s="66"/>
      <c r="FZS141" s="66"/>
      <c r="FZT141" s="66"/>
      <c r="FZU141" s="66"/>
      <c r="FZV141" s="66"/>
      <c r="FZW141" s="66"/>
      <c r="FZX141" s="66"/>
      <c r="FZY141" s="66"/>
      <c r="FZZ141" s="66"/>
      <c r="GAA141" s="66"/>
      <c r="GAB141" s="66"/>
      <c r="GAC141" s="66"/>
      <c r="GAD141" s="66"/>
      <c r="GAE141" s="66"/>
      <c r="GAF141" s="66"/>
      <c r="GAG141" s="66"/>
      <c r="GAH141" s="66"/>
      <c r="GAI141" s="66"/>
      <c r="GAJ141" s="66"/>
      <c r="GAK141" s="66"/>
      <c r="GAL141" s="66"/>
      <c r="GAM141" s="66"/>
      <c r="GAN141" s="66"/>
      <c r="GAO141" s="66"/>
      <c r="GAP141" s="66"/>
      <c r="GAQ141" s="66"/>
      <c r="GAR141" s="66"/>
      <c r="GAS141" s="66"/>
      <c r="GAT141" s="66"/>
      <c r="GAU141" s="66"/>
      <c r="GAV141" s="66"/>
      <c r="GAW141" s="66"/>
      <c r="GAX141" s="66"/>
      <c r="GAY141" s="66"/>
      <c r="GAZ141" s="66"/>
      <c r="GBA141" s="66"/>
      <c r="GBB141" s="66"/>
      <c r="GBC141" s="66"/>
      <c r="GBD141" s="66"/>
      <c r="GBE141" s="66"/>
      <c r="GBF141" s="66"/>
      <c r="GBG141" s="66"/>
      <c r="GBH141" s="66"/>
      <c r="GBI141" s="66"/>
      <c r="GBJ141" s="66"/>
      <c r="GBK141" s="66"/>
      <c r="GBL141" s="66"/>
      <c r="GBM141" s="66"/>
      <c r="GBN141" s="66"/>
      <c r="GBO141" s="66"/>
      <c r="GBP141" s="66"/>
      <c r="GBQ141" s="66"/>
      <c r="GBR141" s="66"/>
      <c r="GBS141" s="66"/>
      <c r="GBT141" s="66"/>
      <c r="GBU141" s="66"/>
      <c r="GBV141" s="66"/>
      <c r="GBW141" s="66"/>
      <c r="GBX141" s="66"/>
      <c r="GBY141" s="66"/>
      <c r="GBZ141" s="66"/>
      <c r="GCA141" s="66"/>
      <c r="GCB141" s="66"/>
      <c r="GCC141" s="66"/>
      <c r="GCD141" s="66"/>
      <c r="GCE141" s="66"/>
      <c r="GCF141" s="66"/>
      <c r="GCG141" s="66"/>
      <c r="GCH141" s="66"/>
      <c r="GCI141" s="66"/>
      <c r="GCJ141" s="66"/>
      <c r="GCK141" s="66"/>
      <c r="GCL141" s="66"/>
      <c r="GCM141" s="66"/>
      <c r="GCN141" s="66"/>
      <c r="GCO141" s="66"/>
      <c r="GCP141" s="66"/>
      <c r="GCQ141" s="66"/>
      <c r="GCR141" s="66"/>
      <c r="GCS141" s="66"/>
      <c r="GCT141" s="66"/>
      <c r="GCU141" s="66"/>
      <c r="GCV141" s="66"/>
      <c r="GCW141" s="66"/>
      <c r="GCX141" s="66"/>
      <c r="GCY141" s="66"/>
      <c r="GCZ141" s="66"/>
      <c r="GDA141" s="66"/>
      <c r="GDB141" s="66"/>
      <c r="GDC141" s="66"/>
      <c r="GDD141" s="66"/>
      <c r="GDE141" s="66"/>
      <c r="GDF141" s="66"/>
      <c r="GDG141" s="66"/>
      <c r="GDH141" s="66"/>
      <c r="GDI141" s="66"/>
      <c r="GDJ141" s="66"/>
      <c r="GDK141" s="66"/>
      <c r="GDL141" s="66"/>
      <c r="GDM141" s="66"/>
      <c r="GDN141" s="66"/>
      <c r="GDO141" s="66"/>
      <c r="GDP141" s="66"/>
      <c r="GDQ141" s="66"/>
      <c r="GDR141" s="66"/>
      <c r="GDS141" s="66"/>
      <c r="GDT141" s="66"/>
      <c r="GDU141" s="66"/>
      <c r="GDV141" s="66"/>
      <c r="GDW141" s="66"/>
      <c r="GDX141" s="66"/>
      <c r="GDY141" s="66"/>
      <c r="GDZ141" s="66"/>
      <c r="GEA141" s="66"/>
      <c r="GEB141" s="66"/>
      <c r="GEC141" s="66"/>
      <c r="GED141" s="66"/>
      <c r="GEE141" s="66"/>
      <c r="GEF141" s="66"/>
      <c r="GEG141" s="66"/>
      <c r="GEH141" s="66"/>
      <c r="GEI141" s="66"/>
      <c r="GEJ141" s="66"/>
      <c r="GEK141" s="66"/>
      <c r="GEL141" s="66"/>
      <c r="GEM141" s="66"/>
      <c r="GEN141" s="66"/>
      <c r="GEO141" s="66"/>
      <c r="GEP141" s="66"/>
      <c r="GEQ141" s="66"/>
      <c r="GER141" s="66"/>
      <c r="GES141" s="66"/>
      <c r="GET141" s="66"/>
      <c r="GEU141" s="66"/>
      <c r="GEV141" s="66"/>
      <c r="GEW141" s="66"/>
      <c r="GEX141" s="66"/>
      <c r="GEY141" s="66"/>
      <c r="GEZ141" s="66"/>
      <c r="GFA141" s="66"/>
      <c r="GFB141" s="66"/>
      <c r="GFC141" s="66"/>
      <c r="GFD141" s="66"/>
      <c r="GFE141" s="66"/>
      <c r="GFF141" s="66"/>
      <c r="GFG141" s="66"/>
      <c r="GFH141" s="66"/>
      <c r="GFI141" s="66"/>
      <c r="GFJ141" s="66"/>
      <c r="GFK141" s="66"/>
      <c r="GFL141" s="66"/>
      <c r="GFM141" s="66"/>
      <c r="GFN141" s="66"/>
      <c r="GFO141" s="66"/>
      <c r="GFP141" s="66"/>
      <c r="GFQ141" s="66"/>
      <c r="GFR141" s="66"/>
      <c r="GFS141" s="66"/>
      <c r="GFT141" s="66"/>
      <c r="GFU141" s="66"/>
      <c r="GFV141" s="66"/>
      <c r="GFW141" s="66"/>
      <c r="GFX141" s="66"/>
      <c r="GFY141" s="66"/>
      <c r="GFZ141" s="66"/>
      <c r="GGA141" s="66"/>
      <c r="GGB141" s="66"/>
      <c r="GGC141" s="66"/>
      <c r="GGD141" s="66"/>
      <c r="GGE141" s="66"/>
      <c r="GGF141" s="66"/>
      <c r="GGG141" s="66"/>
      <c r="GGH141" s="66"/>
      <c r="GGI141" s="66"/>
      <c r="GGJ141" s="66"/>
      <c r="GGK141" s="66"/>
      <c r="GGL141" s="66"/>
      <c r="GGM141" s="66"/>
      <c r="GGN141" s="66"/>
      <c r="GGO141" s="66"/>
      <c r="GGP141" s="66"/>
      <c r="GGQ141" s="66"/>
      <c r="GGR141" s="66"/>
      <c r="GGS141" s="66"/>
      <c r="GGT141" s="66"/>
      <c r="GGU141" s="66"/>
      <c r="GGV141" s="66"/>
      <c r="GGW141" s="66"/>
      <c r="GGX141" s="66"/>
      <c r="GGY141" s="66"/>
      <c r="GGZ141" s="66"/>
      <c r="GHA141" s="66"/>
      <c r="GHB141" s="66"/>
      <c r="GHC141" s="66"/>
      <c r="GHD141" s="66"/>
      <c r="GHE141" s="66"/>
      <c r="GHF141" s="66"/>
      <c r="GHG141" s="66"/>
      <c r="GHH141" s="66"/>
      <c r="GHI141" s="66"/>
      <c r="GHJ141" s="66"/>
      <c r="GHK141" s="66"/>
      <c r="GHL141" s="66"/>
      <c r="GHM141" s="66"/>
      <c r="GHN141" s="66"/>
      <c r="GHO141" s="66"/>
      <c r="GHP141" s="66"/>
      <c r="GHQ141" s="66"/>
      <c r="GHR141" s="66"/>
      <c r="GHS141" s="66"/>
      <c r="GHT141" s="66"/>
      <c r="GHU141" s="66"/>
      <c r="GHV141" s="66"/>
      <c r="GHW141" s="66"/>
      <c r="GHX141" s="66"/>
      <c r="GHY141" s="66"/>
      <c r="GHZ141" s="66"/>
      <c r="GIA141" s="66"/>
      <c r="GIB141" s="66"/>
      <c r="GIC141" s="66"/>
      <c r="GID141" s="66"/>
      <c r="GIE141" s="66"/>
      <c r="GIF141" s="66"/>
      <c r="GIG141" s="66"/>
      <c r="GIH141" s="66"/>
      <c r="GII141" s="66"/>
      <c r="GIJ141" s="66"/>
      <c r="GIK141" s="66"/>
      <c r="GIL141" s="66"/>
      <c r="GIM141" s="66"/>
      <c r="GIN141" s="66"/>
      <c r="GIO141" s="66"/>
      <c r="GIP141" s="66"/>
      <c r="GIQ141" s="66"/>
      <c r="GIR141" s="66"/>
      <c r="GIS141" s="66"/>
      <c r="GIT141" s="66"/>
      <c r="GIU141" s="66"/>
      <c r="GIV141" s="66"/>
      <c r="GIW141" s="66"/>
      <c r="GIX141" s="66"/>
      <c r="GIY141" s="66"/>
      <c r="GIZ141" s="66"/>
      <c r="GJA141" s="66"/>
      <c r="GJB141" s="66"/>
      <c r="GJC141" s="66"/>
      <c r="GJD141" s="66"/>
      <c r="GJE141" s="66"/>
      <c r="GJF141" s="66"/>
      <c r="GJG141" s="66"/>
      <c r="GJH141" s="66"/>
      <c r="GJI141" s="66"/>
      <c r="GJJ141" s="66"/>
      <c r="GJK141" s="66"/>
      <c r="GJL141" s="66"/>
      <c r="GJM141" s="66"/>
      <c r="GJN141" s="66"/>
      <c r="GJO141" s="66"/>
      <c r="GJP141" s="66"/>
      <c r="GJQ141" s="66"/>
      <c r="GJR141" s="66"/>
      <c r="GJS141" s="66"/>
      <c r="GJT141" s="66"/>
      <c r="GJU141" s="66"/>
      <c r="GJV141" s="66"/>
      <c r="GJW141" s="66"/>
      <c r="GJX141" s="66"/>
      <c r="GJY141" s="66"/>
      <c r="GJZ141" s="66"/>
      <c r="GKA141" s="66"/>
      <c r="GKB141" s="66"/>
      <c r="GKC141" s="66"/>
      <c r="GKD141" s="66"/>
      <c r="GKE141" s="66"/>
      <c r="GKF141" s="66"/>
      <c r="GKG141" s="66"/>
      <c r="GKH141" s="66"/>
      <c r="GKI141" s="66"/>
      <c r="GKJ141" s="66"/>
      <c r="GKK141" s="66"/>
      <c r="GKL141" s="66"/>
      <c r="GKM141" s="66"/>
      <c r="GKN141" s="66"/>
      <c r="GKO141" s="66"/>
      <c r="GKP141" s="66"/>
      <c r="GKQ141" s="66"/>
      <c r="GKR141" s="66"/>
      <c r="GKS141" s="66"/>
      <c r="GKT141" s="66"/>
      <c r="GKU141" s="66"/>
      <c r="GKV141" s="66"/>
      <c r="GKW141" s="66"/>
      <c r="GKX141" s="66"/>
      <c r="GKY141" s="66"/>
      <c r="GKZ141" s="66"/>
      <c r="GLA141" s="66"/>
      <c r="GLB141" s="66"/>
      <c r="GLC141" s="66"/>
      <c r="GLD141" s="66"/>
      <c r="GLE141" s="66"/>
      <c r="GLF141" s="66"/>
      <c r="GLG141" s="66"/>
      <c r="GLH141" s="66"/>
      <c r="GLI141" s="66"/>
      <c r="GLJ141" s="66"/>
      <c r="GLK141" s="66"/>
      <c r="GLL141" s="66"/>
      <c r="GLM141" s="66"/>
      <c r="GLN141" s="66"/>
      <c r="GLO141" s="66"/>
      <c r="GLP141" s="66"/>
      <c r="GLQ141" s="66"/>
      <c r="GLR141" s="66"/>
      <c r="GLS141" s="66"/>
      <c r="GLT141" s="66"/>
      <c r="GLU141" s="66"/>
      <c r="GLV141" s="66"/>
      <c r="GLW141" s="66"/>
      <c r="GLX141" s="66"/>
      <c r="GLY141" s="66"/>
      <c r="GLZ141" s="66"/>
      <c r="GMA141" s="66"/>
      <c r="GMB141" s="66"/>
      <c r="GMC141" s="66"/>
      <c r="GMD141" s="66"/>
      <c r="GME141" s="66"/>
      <c r="GMF141" s="66"/>
      <c r="GMG141" s="66"/>
      <c r="GMH141" s="66"/>
      <c r="GMI141" s="66"/>
      <c r="GMJ141" s="66"/>
      <c r="GMK141" s="66"/>
      <c r="GML141" s="66"/>
      <c r="GMM141" s="66"/>
      <c r="GMN141" s="66"/>
      <c r="GMO141" s="66"/>
      <c r="GMP141" s="66"/>
      <c r="GMQ141" s="66"/>
      <c r="GMR141" s="66"/>
      <c r="GMS141" s="66"/>
      <c r="GMT141" s="66"/>
      <c r="GMU141" s="66"/>
      <c r="GMV141" s="66"/>
      <c r="GMW141" s="66"/>
      <c r="GMX141" s="66"/>
      <c r="GMY141" s="66"/>
      <c r="GMZ141" s="66"/>
      <c r="GNA141" s="66"/>
      <c r="GNB141" s="66"/>
      <c r="GNC141" s="66"/>
      <c r="GND141" s="66"/>
      <c r="GNE141" s="66"/>
      <c r="GNF141" s="66"/>
      <c r="GNG141" s="66"/>
      <c r="GNH141" s="66"/>
      <c r="GNI141" s="66"/>
      <c r="GNJ141" s="66"/>
      <c r="GNK141" s="66"/>
      <c r="GNL141" s="66"/>
      <c r="GNM141" s="66"/>
      <c r="GNN141" s="66"/>
      <c r="GNO141" s="66"/>
      <c r="GNP141" s="66"/>
      <c r="GNQ141" s="66"/>
      <c r="GNR141" s="66"/>
      <c r="GNS141" s="66"/>
      <c r="GNT141" s="66"/>
      <c r="GNU141" s="66"/>
      <c r="GNV141" s="66"/>
      <c r="GNW141" s="66"/>
      <c r="GNX141" s="66"/>
      <c r="GNY141" s="66"/>
      <c r="GNZ141" s="66"/>
      <c r="GOA141" s="66"/>
      <c r="GOB141" s="66"/>
      <c r="GOC141" s="66"/>
      <c r="GOD141" s="66"/>
      <c r="GOE141" s="66"/>
      <c r="GOF141" s="66"/>
      <c r="GOG141" s="66"/>
      <c r="GOH141" s="66"/>
      <c r="GOI141" s="66"/>
      <c r="GOJ141" s="66"/>
      <c r="GOK141" s="66"/>
      <c r="GOL141" s="66"/>
      <c r="GOM141" s="66"/>
      <c r="GON141" s="66"/>
      <c r="GOO141" s="66"/>
      <c r="GOP141" s="66"/>
      <c r="GOQ141" s="66"/>
      <c r="GOR141" s="66"/>
      <c r="GOS141" s="66"/>
      <c r="GOT141" s="66"/>
      <c r="GOU141" s="66"/>
      <c r="GOV141" s="66"/>
      <c r="GOW141" s="66"/>
      <c r="GOX141" s="66"/>
      <c r="GOY141" s="66"/>
      <c r="GOZ141" s="66"/>
      <c r="GPA141" s="66"/>
      <c r="GPB141" s="66"/>
      <c r="GPC141" s="66"/>
      <c r="GPD141" s="66"/>
      <c r="GPE141" s="66"/>
      <c r="GPF141" s="66"/>
      <c r="GPG141" s="66"/>
      <c r="GPH141" s="66"/>
      <c r="GPI141" s="66"/>
      <c r="GPJ141" s="66"/>
      <c r="GPK141" s="66"/>
      <c r="GPL141" s="66"/>
      <c r="GPM141" s="66"/>
      <c r="GPN141" s="66"/>
      <c r="GPO141" s="66"/>
      <c r="GPP141" s="66"/>
      <c r="GPQ141" s="66"/>
      <c r="GPR141" s="66"/>
      <c r="GPS141" s="66"/>
      <c r="GPT141" s="66"/>
      <c r="GPU141" s="66"/>
      <c r="GPV141" s="66"/>
      <c r="GPW141" s="66"/>
      <c r="GPX141" s="66"/>
      <c r="GPY141" s="66"/>
      <c r="GPZ141" s="66"/>
      <c r="GQA141" s="66"/>
      <c r="GQB141" s="66"/>
      <c r="GQC141" s="66"/>
      <c r="GQD141" s="66"/>
      <c r="GQE141" s="66"/>
      <c r="GQF141" s="66"/>
      <c r="GQG141" s="66"/>
      <c r="GQH141" s="66"/>
      <c r="GQI141" s="66"/>
      <c r="GQJ141" s="66"/>
      <c r="GQK141" s="66"/>
      <c r="GQL141" s="66"/>
      <c r="GQM141" s="66"/>
      <c r="GQN141" s="66"/>
      <c r="GQO141" s="66"/>
      <c r="GQP141" s="66"/>
      <c r="GQQ141" s="66"/>
      <c r="GQR141" s="66"/>
      <c r="GQS141" s="66"/>
      <c r="GQT141" s="66"/>
      <c r="GQU141" s="66"/>
      <c r="GQV141" s="66"/>
      <c r="GQW141" s="66"/>
      <c r="GQX141" s="66"/>
      <c r="GQY141" s="66"/>
      <c r="GQZ141" s="66"/>
      <c r="GRA141" s="66"/>
      <c r="GRB141" s="66"/>
      <c r="GRC141" s="66"/>
      <c r="GRD141" s="66"/>
      <c r="GRE141" s="66"/>
      <c r="GRF141" s="66"/>
      <c r="GRG141" s="66"/>
      <c r="GRH141" s="66"/>
      <c r="GRI141" s="66"/>
      <c r="GRJ141" s="66"/>
      <c r="GRK141" s="66"/>
      <c r="GRL141" s="66"/>
      <c r="GRM141" s="66"/>
      <c r="GRN141" s="66"/>
      <c r="GRO141" s="66"/>
      <c r="GRP141" s="66"/>
      <c r="GRQ141" s="66"/>
      <c r="GRR141" s="66"/>
      <c r="GRS141" s="66"/>
      <c r="GRT141" s="66"/>
      <c r="GRU141" s="66"/>
      <c r="GRV141" s="66"/>
      <c r="GRW141" s="66"/>
      <c r="GRX141" s="66"/>
      <c r="GRY141" s="66"/>
      <c r="GRZ141" s="66"/>
      <c r="GSA141" s="66"/>
      <c r="GSB141" s="66"/>
      <c r="GSC141" s="66"/>
      <c r="GSD141" s="66"/>
      <c r="GSE141" s="66"/>
      <c r="GSF141" s="66"/>
      <c r="GSG141" s="66"/>
      <c r="GSH141" s="66"/>
      <c r="GSI141" s="66"/>
      <c r="GSJ141" s="66"/>
      <c r="GSK141" s="66"/>
      <c r="GSL141" s="66"/>
      <c r="GSM141" s="66"/>
      <c r="GSN141" s="66"/>
      <c r="GSO141" s="66"/>
      <c r="GSP141" s="66"/>
      <c r="GSQ141" s="66"/>
      <c r="GSR141" s="66"/>
      <c r="GSS141" s="66"/>
      <c r="GST141" s="66"/>
      <c r="GSU141" s="66"/>
      <c r="GSV141" s="66"/>
      <c r="GSW141" s="66"/>
      <c r="GSX141" s="66"/>
      <c r="GSY141" s="66"/>
      <c r="GSZ141" s="66"/>
      <c r="GTA141" s="66"/>
      <c r="GTB141" s="66"/>
      <c r="GTC141" s="66"/>
      <c r="GTD141" s="66"/>
      <c r="GTE141" s="66"/>
      <c r="GTF141" s="66"/>
      <c r="GTG141" s="66"/>
      <c r="GTH141" s="66"/>
      <c r="GTI141" s="66"/>
      <c r="GTJ141" s="66"/>
      <c r="GTK141" s="66"/>
      <c r="GTL141" s="66"/>
      <c r="GTM141" s="66"/>
      <c r="GTN141" s="66"/>
      <c r="GTO141" s="66"/>
      <c r="GTP141" s="66"/>
      <c r="GTQ141" s="66"/>
      <c r="GTR141" s="66"/>
      <c r="GTS141" s="66"/>
      <c r="GTT141" s="66"/>
      <c r="GTU141" s="66"/>
      <c r="GTV141" s="66"/>
      <c r="GTW141" s="66"/>
      <c r="GTX141" s="66"/>
      <c r="GTY141" s="66"/>
      <c r="GTZ141" s="66"/>
      <c r="GUA141" s="66"/>
      <c r="GUB141" s="66"/>
      <c r="GUC141" s="66"/>
      <c r="GUD141" s="66"/>
      <c r="GUE141" s="66"/>
      <c r="GUF141" s="66"/>
      <c r="GUG141" s="66"/>
      <c r="GUH141" s="66"/>
      <c r="GUI141" s="66"/>
      <c r="GUJ141" s="66"/>
      <c r="GUK141" s="66"/>
      <c r="GUL141" s="66"/>
      <c r="GUM141" s="66"/>
      <c r="GUN141" s="66"/>
      <c r="GUO141" s="66"/>
      <c r="GUP141" s="66"/>
      <c r="GUQ141" s="66"/>
      <c r="GUR141" s="66"/>
      <c r="GUS141" s="66"/>
      <c r="GUT141" s="66"/>
      <c r="GUU141" s="66"/>
      <c r="GUV141" s="66"/>
      <c r="GUW141" s="66"/>
      <c r="GUX141" s="66"/>
      <c r="GUY141" s="66"/>
      <c r="GUZ141" s="66"/>
      <c r="GVA141" s="66"/>
      <c r="GVB141" s="66"/>
      <c r="GVC141" s="66"/>
      <c r="GVD141" s="66"/>
      <c r="GVE141" s="66"/>
      <c r="GVF141" s="66"/>
      <c r="GVG141" s="66"/>
      <c r="GVH141" s="66"/>
      <c r="GVI141" s="66"/>
      <c r="GVJ141" s="66"/>
      <c r="GVK141" s="66"/>
      <c r="GVL141" s="66"/>
      <c r="GVM141" s="66"/>
      <c r="GVN141" s="66"/>
      <c r="GVO141" s="66"/>
      <c r="GVP141" s="66"/>
      <c r="GVQ141" s="66"/>
      <c r="GVR141" s="66"/>
      <c r="GVS141" s="66"/>
      <c r="GVT141" s="66"/>
      <c r="GVU141" s="66"/>
      <c r="GVV141" s="66"/>
      <c r="GVW141" s="66"/>
      <c r="GVX141" s="66"/>
      <c r="GVY141" s="66"/>
      <c r="GVZ141" s="66"/>
      <c r="GWA141" s="66"/>
      <c r="GWB141" s="66"/>
      <c r="GWC141" s="66"/>
      <c r="GWD141" s="66"/>
      <c r="GWE141" s="66"/>
      <c r="GWF141" s="66"/>
      <c r="GWG141" s="66"/>
      <c r="GWH141" s="66"/>
      <c r="GWI141" s="66"/>
      <c r="GWJ141" s="66"/>
      <c r="GWK141" s="66"/>
      <c r="GWL141" s="66"/>
      <c r="GWM141" s="66"/>
      <c r="GWN141" s="66"/>
      <c r="GWO141" s="66"/>
      <c r="GWP141" s="66"/>
      <c r="GWQ141" s="66"/>
      <c r="GWR141" s="66"/>
      <c r="GWS141" s="66"/>
      <c r="GWT141" s="66"/>
      <c r="GWU141" s="66"/>
      <c r="GWV141" s="66"/>
      <c r="GWW141" s="66"/>
      <c r="GWX141" s="66"/>
      <c r="GWY141" s="66"/>
      <c r="GWZ141" s="66"/>
      <c r="GXA141" s="66"/>
      <c r="GXB141" s="66"/>
      <c r="GXC141" s="66"/>
      <c r="GXD141" s="66"/>
      <c r="GXE141" s="66"/>
      <c r="GXF141" s="66"/>
      <c r="GXG141" s="66"/>
      <c r="GXH141" s="66"/>
      <c r="GXI141" s="66"/>
      <c r="GXJ141" s="66"/>
      <c r="GXK141" s="66"/>
      <c r="GXL141" s="66"/>
      <c r="GXM141" s="66"/>
      <c r="GXN141" s="66"/>
      <c r="GXO141" s="66"/>
      <c r="GXP141" s="66"/>
      <c r="GXQ141" s="66"/>
      <c r="GXR141" s="66"/>
      <c r="GXS141" s="66"/>
      <c r="GXT141" s="66"/>
      <c r="GXU141" s="66"/>
      <c r="GXV141" s="66"/>
      <c r="GXW141" s="66"/>
      <c r="GXX141" s="66"/>
      <c r="GXY141" s="66"/>
      <c r="GXZ141" s="66"/>
      <c r="GYA141" s="66"/>
      <c r="GYB141" s="66"/>
      <c r="GYC141" s="66"/>
      <c r="GYD141" s="66"/>
      <c r="GYE141" s="66"/>
      <c r="GYF141" s="66"/>
      <c r="GYG141" s="66"/>
      <c r="GYH141" s="66"/>
      <c r="GYI141" s="66"/>
      <c r="GYJ141" s="66"/>
      <c r="GYK141" s="66"/>
      <c r="GYL141" s="66"/>
      <c r="GYM141" s="66"/>
      <c r="GYN141" s="66"/>
      <c r="GYO141" s="66"/>
      <c r="GYP141" s="66"/>
      <c r="GYQ141" s="66"/>
      <c r="GYR141" s="66"/>
      <c r="GYS141" s="66"/>
      <c r="GYT141" s="66"/>
      <c r="GYU141" s="66"/>
      <c r="GYV141" s="66"/>
      <c r="GYW141" s="66"/>
      <c r="GYX141" s="66"/>
      <c r="GYY141" s="66"/>
      <c r="GYZ141" s="66"/>
      <c r="GZA141" s="66"/>
      <c r="GZB141" s="66"/>
      <c r="GZC141" s="66"/>
      <c r="GZD141" s="66"/>
      <c r="GZE141" s="66"/>
      <c r="GZF141" s="66"/>
      <c r="GZG141" s="66"/>
      <c r="GZH141" s="66"/>
      <c r="GZI141" s="66"/>
      <c r="GZJ141" s="66"/>
      <c r="GZK141" s="66"/>
      <c r="GZL141" s="66"/>
      <c r="GZM141" s="66"/>
      <c r="GZN141" s="66"/>
      <c r="GZO141" s="66"/>
      <c r="GZP141" s="66"/>
      <c r="GZQ141" s="66"/>
      <c r="GZR141" s="66"/>
      <c r="GZS141" s="66"/>
      <c r="GZT141" s="66"/>
      <c r="GZU141" s="66"/>
      <c r="GZV141" s="66"/>
      <c r="GZW141" s="66"/>
      <c r="GZX141" s="66"/>
      <c r="GZY141" s="66"/>
      <c r="GZZ141" s="66"/>
      <c r="HAA141" s="66"/>
      <c r="HAB141" s="66"/>
      <c r="HAC141" s="66"/>
      <c r="HAD141" s="66"/>
      <c r="HAE141" s="66"/>
      <c r="HAF141" s="66"/>
      <c r="HAG141" s="66"/>
      <c r="HAH141" s="66"/>
      <c r="HAI141" s="66"/>
      <c r="HAJ141" s="66"/>
      <c r="HAK141" s="66"/>
      <c r="HAL141" s="66"/>
      <c r="HAM141" s="66"/>
      <c r="HAN141" s="66"/>
      <c r="HAO141" s="66"/>
      <c r="HAP141" s="66"/>
      <c r="HAQ141" s="66"/>
      <c r="HAR141" s="66"/>
      <c r="HAS141" s="66"/>
      <c r="HAT141" s="66"/>
      <c r="HAU141" s="66"/>
      <c r="HAV141" s="66"/>
      <c r="HAW141" s="66"/>
      <c r="HAX141" s="66"/>
      <c r="HAY141" s="66"/>
      <c r="HAZ141" s="66"/>
      <c r="HBA141" s="66"/>
      <c r="HBB141" s="66"/>
      <c r="HBC141" s="66"/>
      <c r="HBD141" s="66"/>
      <c r="HBE141" s="66"/>
      <c r="HBF141" s="66"/>
      <c r="HBG141" s="66"/>
      <c r="HBH141" s="66"/>
      <c r="HBI141" s="66"/>
      <c r="HBJ141" s="66"/>
      <c r="HBK141" s="66"/>
      <c r="HBL141" s="66"/>
      <c r="HBM141" s="66"/>
      <c r="HBN141" s="66"/>
      <c r="HBO141" s="66"/>
      <c r="HBP141" s="66"/>
      <c r="HBQ141" s="66"/>
      <c r="HBR141" s="66"/>
      <c r="HBS141" s="66"/>
      <c r="HBT141" s="66"/>
      <c r="HBU141" s="66"/>
      <c r="HBV141" s="66"/>
      <c r="HBW141" s="66"/>
      <c r="HBX141" s="66"/>
      <c r="HBY141" s="66"/>
      <c r="HBZ141" s="66"/>
      <c r="HCA141" s="66"/>
      <c r="HCB141" s="66"/>
      <c r="HCC141" s="66"/>
      <c r="HCD141" s="66"/>
      <c r="HCE141" s="66"/>
      <c r="HCF141" s="66"/>
      <c r="HCG141" s="66"/>
      <c r="HCH141" s="66"/>
      <c r="HCI141" s="66"/>
      <c r="HCJ141" s="66"/>
      <c r="HCK141" s="66"/>
      <c r="HCL141" s="66"/>
      <c r="HCM141" s="66"/>
      <c r="HCN141" s="66"/>
      <c r="HCO141" s="66"/>
      <c r="HCP141" s="66"/>
      <c r="HCQ141" s="66"/>
      <c r="HCR141" s="66"/>
      <c r="HCS141" s="66"/>
      <c r="HCT141" s="66"/>
      <c r="HCU141" s="66"/>
      <c r="HCV141" s="66"/>
      <c r="HCW141" s="66"/>
      <c r="HCX141" s="66"/>
      <c r="HCY141" s="66"/>
      <c r="HCZ141" s="66"/>
      <c r="HDA141" s="66"/>
      <c r="HDB141" s="66"/>
      <c r="HDC141" s="66"/>
      <c r="HDD141" s="66"/>
      <c r="HDE141" s="66"/>
      <c r="HDF141" s="66"/>
      <c r="HDG141" s="66"/>
      <c r="HDH141" s="66"/>
      <c r="HDI141" s="66"/>
      <c r="HDJ141" s="66"/>
      <c r="HDK141" s="66"/>
      <c r="HDL141" s="66"/>
      <c r="HDM141" s="66"/>
      <c r="HDN141" s="66"/>
      <c r="HDO141" s="66"/>
      <c r="HDP141" s="66"/>
      <c r="HDQ141" s="66"/>
      <c r="HDR141" s="66"/>
      <c r="HDS141" s="66"/>
      <c r="HDT141" s="66"/>
      <c r="HDU141" s="66"/>
      <c r="HDV141" s="66"/>
      <c r="HDW141" s="66"/>
      <c r="HDX141" s="66"/>
      <c r="HDY141" s="66"/>
      <c r="HDZ141" s="66"/>
      <c r="HEA141" s="66"/>
      <c r="HEB141" s="66"/>
      <c r="HEC141" s="66"/>
      <c r="HED141" s="66"/>
      <c r="HEE141" s="66"/>
      <c r="HEF141" s="66"/>
      <c r="HEG141" s="66"/>
      <c r="HEH141" s="66"/>
      <c r="HEI141" s="66"/>
      <c r="HEJ141" s="66"/>
      <c r="HEK141" s="66"/>
      <c r="HEL141" s="66"/>
      <c r="HEM141" s="66"/>
      <c r="HEN141" s="66"/>
      <c r="HEO141" s="66"/>
      <c r="HEP141" s="66"/>
      <c r="HEQ141" s="66"/>
      <c r="HER141" s="66"/>
      <c r="HES141" s="66"/>
      <c r="HET141" s="66"/>
      <c r="HEU141" s="66"/>
      <c r="HEV141" s="66"/>
      <c r="HEW141" s="66"/>
      <c r="HEX141" s="66"/>
      <c r="HEY141" s="66"/>
      <c r="HEZ141" s="66"/>
      <c r="HFA141" s="66"/>
      <c r="HFB141" s="66"/>
      <c r="HFC141" s="66"/>
      <c r="HFD141" s="66"/>
      <c r="HFE141" s="66"/>
      <c r="HFF141" s="66"/>
      <c r="HFG141" s="66"/>
      <c r="HFH141" s="66"/>
      <c r="HFI141" s="66"/>
      <c r="HFJ141" s="66"/>
      <c r="HFK141" s="66"/>
      <c r="HFL141" s="66"/>
      <c r="HFM141" s="66"/>
      <c r="HFN141" s="66"/>
      <c r="HFO141" s="66"/>
      <c r="HFP141" s="66"/>
      <c r="HFQ141" s="66"/>
      <c r="HFR141" s="66"/>
      <c r="HFS141" s="66"/>
      <c r="HFT141" s="66"/>
      <c r="HFU141" s="66"/>
      <c r="HFV141" s="66"/>
      <c r="HFW141" s="66"/>
      <c r="HFX141" s="66"/>
      <c r="HFY141" s="66"/>
      <c r="HFZ141" s="66"/>
      <c r="HGA141" s="66"/>
      <c r="HGB141" s="66"/>
      <c r="HGC141" s="66"/>
      <c r="HGD141" s="66"/>
      <c r="HGE141" s="66"/>
      <c r="HGF141" s="66"/>
      <c r="HGG141" s="66"/>
      <c r="HGH141" s="66"/>
      <c r="HGI141" s="66"/>
      <c r="HGJ141" s="66"/>
      <c r="HGK141" s="66"/>
      <c r="HGL141" s="66"/>
      <c r="HGM141" s="66"/>
      <c r="HGN141" s="66"/>
      <c r="HGO141" s="66"/>
      <c r="HGP141" s="66"/>
      <c r="HGQ141" s="66"/>
      <c r="HGR141" s="66"/>
      <c r="HGS141" s="66"/>
      <c r="HGT141" s="66"/>
      <c r="HGU141" s="66"/>
      <c r="HGV141" s="66"/>
      <c r="HGW141" s="66"/>
      <c r="HGX141" s="66"/>
      <c r="HGY141" s="66"/>
      <c r="HGZ141" s="66"/>
      <c r="HHA141" s="66"/>
      <c r="HHB141" s="66"/>
      <c r="HHC141" s="66"/>
      <c r="HHD141" s="66"/>
      <c r="HHE141" s="66"/>
      <c r="HHF141" s="66"/>
      <c r="HHG141" s="66"/>
      <c r="HHH141" s="66"/>
      <c r="HHI141" s="66"/>
      <c r="HHJ141" s="66"/>
      <c r="HHK141" s="66"/>
      <c r="HHL141" s="66"/>
      <c r="HHM141" s="66"/>
      <c r="HHN141" s="66"/>
      <c r="HHO141" s="66"/>
      <c r="HHP141" s="66"/>
      <c r="HHQ141" s="66"/>
      <c r="HHR141" s="66"/>
      <c r="HHS141" s="66"/>
      <c r="HHT141" s="66"/>
      <c r="HHU141" s="66"/>
      <c r="HHV141" s="66"/>
      <c r="HHW141" s="66"/>
      <c r="HHX141" s="66"/>
      <c r="HHY141" s="66"/>
      <c r="HHZ141" s="66"/>
      <c r="HIA141" s="66"/>
      <c r="HIB141" s="66"/>
      <c r="HIC141" s="66"/>
      <c r="HID141" s="66"/>
      <c r="HIE141" s="66"/>
      <c r="HIF141" s="66"/>
      <c r="HIG141" s="66"/>
      <c r="HIH141" s="66"/>
      <c r="HII141" s="66"/>
      <c r="HIJ141" s="66"/>
      <c r="HIK141" s="66"/>
      <c r="HIL141" s="66"/>
      <c r="HIM141" s="66"/>
      <c r="HIN141" s="66"/>
      <c r="HIO141" s="66"/>
      <c r="HIP141" s="66"/>
      <c r="HIQ141" s="66"/>
      <c r="HIR141" s="66"/>
      <c r="HIS141" s="66"/>
      <c r="HIT141" s="66"/>
      <c r="HIU141" s="66"/>
      <c r="HIV141" s="66"/>
      <c r="HIW141" s="66"/>
      <c r="HIX141" s="66"/>
      <c r="HIY141" s="66"/>
      <c r="HIZ141" s="66"/>
      <c r="HJA141" s="66"/>
      <c r="HJB141" s="66"/>
      <c r="HJC141" s="66"/>
      <c r="HJD141" s="66"/>
      <c r="HJE141" s="66"/>
      <c r="HJF141" s="66"/>
      <c r="HJG141" s="66"/>
      <c r="HJH141" s="66"/>
      <c r="HJI141" s="66"/>
      <c r="HJJ141" s="66"/>
      <c r="HJK141" s="66"/>
      <c r="HJL141" s="66"/>
      <c r="HJM141" s="66"/>
      <c r="HJN141" s="66"/>
      <c r="HJO141" s="66"/>
      <c r="HJP141" s="66"/>
      <c r="HJQ141" s="66"/>
      <c r="HJR141" s="66"/>
      <c r="HJS141" s="66"/>
      <c r="HJT141" s="66"/>
      <c r="HJU141" s="66"/>
      <c r="HJV141" s="66"/>
      <c r="HJW141" s="66"/>
      <c r="HJX141" s="66"/>
      <c r="HJY141" s="66"/>
      <c r="HJZ141" s="66"/>
      <c r="HKA141" s="66"/>
      <c r="HKB141" s="66"/>
      <c r="HKC141" s="66"/>
      <c r="HKD141" s="66"/>
      <c r="HKE141" s="66"/>
      <c r="HKF141" s="66"/>
      <c r="HKG141" s="66"/>
      <c r="HKH141" s="66"/>
      <c r="HKI141" s="66"/>
      <c r="HKJ141" s="66"/>
      <c r="HKK141" s="66"/>
      <c r="HKL141" s="66"/>
      <c r="HKM141" s="66"/>
      <c r="HKN141" s="66"/>
      <c r="HKO141" s="66"/>
      <c r="HKP141" s="66"/>
      <c r="HKQ141" s="66"/>
      <c r="HKR141" s="66"/>
      <c r="HKS141" s="66"/>
      <c r="HKT141" s="66"/>
      <c r="HKU141" s="66"/>
      <c r="HKV141" s="66"/>
      <c r="HKW141" s="66"/>
      <c r="HKX141" s="66"/>
      <c r="HKY141" s="66"/>
      <c r="HKZ141" s="66"/>
      <c r="HLA141" s="66"/>
      <c r="HLB141" s="66"/>
      <c r="HLC141" s="66"/>
      <c r="HLD141" s="66"/>
      <c r="HLE141" s="66"/>
      <c r="HLF141" s="66"/>
      <c r="HLG141" s="66"/>
      <c r="HLH141" s="66"/>
      <c r="HLI141" s="66"/>
      <c r="HLJ141" s="66"/>
      <c r="HLK141" s="66"/>
      <c r="HLL141" s="66"/>
      <c r="HLM141" s="66"/>
      <c r="HLN141" s="66"/>
      <c r="HLO141" s="66"/>
      <c r="HLP141" s="66"/>
      <c r="HLQ141" s="66"/>
      <c r="HLR141" s="66"/>
      <c r="HLS141" s="66"/>
      <c r="HLT141" s="66"/>
      <c r="HLU141" s="66"/>
      <c r="HLV141" s="66"/>
      <c r="HLW141" s="66"/>
      <c r="HLX141" s="66"/>
      <c r="HLY141" s="66"/>
      <c r="HLZ141" s="66"/>
      <c r="HMA141" s="66"/>
      <c r="HMB141" s="66"/>
      <c r="HMC141" s="66"/>
      <c r="HMD141" s="66"/>
      <c r="HME141" s="66"/>
      <c r="HMF141" s="66"/>
      <c r="HMG141" s="66"/>
      <c r="HMH141" s="66"/>
      <c r="HMI141" s="66"/>
      <c r="HMJ141" s="66"/>
      <c r="HMK141" s="66"/>
      <c r="HML141" s="66"/>
      <c r="HMM141" s="66"/>
      <c r="HMN141" s="66"/>
      <c r="HMO141" s="66"/>
      <c r="HMP141" s="66"/>
      <c r="HMQ141" s="66"/>
      <c r="HMR141" s="66"/>
      <c r="HMS141" s="66"/>
      <c r="HMT141" s="66"/>
      <c r="HMU141" s="66"/>
      <c r="HMV141" s="66"/>
      <c r="HMW141" s="66"/>
      <c r="HMX141" s="66"/>
      <c r="HMY141" s="66"/>
      <c r="HMZ141" s="66"/>
      <c r="HNA141" s="66"/>
      <c r="HNB141" s="66"/>
      <c r="HNC141" s="66"/>
      <c r="HND141" s="66"/>
      <c r="HNE141" s="66"/>
      <c r="HNF141" s="66"/>
      <c r="HNG141" s="66"/>
      <c r="HNH141" s="66"/>
      <c r="HNI141" s="66"/>
      <c r="HNJ141" s="66"/>
      <c r="HNK141" s="66"/>
      <c r="HNL141" s="66"/>
      <c r="HNM141" s="66"/>
      <c r="HNN141" s="66"/>
      <c r="HNO141" s="66"/>
      <c r="HNP141" s="66"/>
      <c r="HNQ141" s="66"/>
      <c r="HNR141" s="66"/>
      <c r="HNS141" s="66"/>
      <c r="HNT141" s="66"/>
      <c r="HNU141" s="66"/>
      <c r="HNV141" s="66"/>
      <c r="HNW141" s="66"/>
      <c r="HNX141" s="66"/>
      <c r="HNY141" s="66"/>
      <c r="HNZ141" s="66"/>
      <c r="HOA141" s="66"/>
      <c r="HOB141" s="66"/>
      <c r="HOC141" s="66"/>
      <c r="HOD141" s="66"/>
      <c r="HOE141" s="66"/>
      <c r="HOF141" s="66"/>
      <c r="HOG141" s="66"/>
      <c r="HOH141" s="66"/>
      <c r="HOI141" s="66"/>
      <c r="HOJ141" s="66"/>
      <c r="HOK141" s="66"/>
      <c r="HOL141" s="66"/>
      <c r="HOM141" s="66"/>
      <c r="HON141" s="66"/>
      <c r="HOO141" s="66"/>
      <c r="HOP141" s="66"/>
      <c r="HOQ141" s="66"/>
      <c r="HOR141" s="66"/>
      <c r="HOS141" s="66"/>
      <c r="HOT141" s="66"/>
      <c r="HOU141" s="66"/>
      <c r="HOV141" s="66"/>
      <c r="HOW141" s="66"/>
      <c r="HOX141" s="66"/>
      <c r="HOY141" s="66"/>
      <c r="HOZ141" s="66"/>
      <c r="HPA141" s="66"/>
      <c r="HPB141" s="66"/>
      <c r="HPC141" s="66"/>
      <c r="HPD141" s="66"/>
      <c r="HPE141" s="66"/>
      <c r="HPF141" s="66"/>
      <c r="HPG141" s="66"/>
      <c r="HPH141" s="66"/>
      <c r="HPI141" s="66"/>
      <c r="HPJ141" s="66"/>
      <c r="HPK141" s="66"/>
      <c r="HPL141" s="66"/>
      <c r="HPM141" s="66"/>
      <c r="HPN141" s="66"/>
      <c r="HPO141" s="66"/>
      <c r="HPP141" s="66"/>
      <c r="HPQ141" s="66"/>
      <c r="HPR141" s="66"/>
      <c r="HPS141" s="66"/>
      <c r="HPT141" s="66"/>
      <c r="HPU141" s="66"/>
      <c r="HPV141" s="66"/>
      <c r="HPW141" s="66"/>
      <c r="HPX141" s="66"/>
      <c r="HPY141" s="66"/>
      <c r="HPZ141" s="66"/>
      <c r="HQA141" s="66"/>
      <c r="HQB141" s="66"/>
      <c r="HQC141" s="66"/>
      <c r="HQD141" s="66"/>
      <c r="HQE141" s="66"/>
      <c r="HQF141" s="66"/>
      <c r="HQG141" s="66"/>
      <c r="HQH141" s="66"/>
      <c r="HQI141" s="66"/>
      <c r="HQJ141" s="66"/>
      <c r="HQK141" s="66"/>
      <c r="HQL141" s="66"/>
      <c r="HQM141" s="66"/>
      <c r="HQN141" s="66"/>
      <c r="HQO141" s="66"/>
      <c r="HQP141" s="66"/>
      <c r="HQQ141" s="66"/>
      <c r="HQR141" s="66"/>
      <c r="HQS141" s="66"/>
      <c r="HQT141" s="66"/>
      <c r="HQU141" s="66"/>
      <c r="HQV141" s="66"/>
      <c r="HQW141" s="66"/>
      <c r="HQX141" s="66"/>
      <c r="HQY141" s="66"/>
      <c r="HQZ141" s="66"/>
      <c r="HRA141" s="66"/>
      <c r="HRB141" s="66"/>
      <c r="HRC141" s="66"/>
      <c r="HRD141" s="66"/>
      <c r="HRE141" s="66"/>
      <c r="HRF141" s="66"/>
      <c r="HRG141" s="66"/>
      <c r="HRH141" s="66"/>
      <c r="HRI141" s="66"/>
      <c r="HRJ141" s="66"/>
      <c r="HRK141" s="66"/>
      <c r="HRL141" s="66"/>
      <c r="HRM141" s="66"/>
      <c r="HRN141" s="66"/>
      <c r="HRO141" s="66"/>
      <c r="HRP141" s="66"/>
      <c r="HRQ141" s="66"/>
      <c r="HRR141" s="66"/>
      <c r="HRS141" s="66"/>
      <c r="HRT141" s="66"/>
      <c r="HRU141" s="66"/>
      <c r="HRV141" s="66"/>
      <c r="HRW141" s="66"/>
      <c r="HRX141" s="66"/>
      <c r="HRY141" s="66"/>
      <c r="HRZ141" s="66"/>
      <c r="HSA141" s="66"/>
      <c r="HSB141" s="66"/>
      <c r="HSC141" s="66"/>
      <c r="HSD141" s="66"/>
      <c r="HSE141" s="66"/>
      <c r="HSF141" s="66"/>
      <c r="HSG141" s="66"/>
      <c r="HSH141" s="66"/>
      <c r="HSI141" s="66"/>
      <c r="HSJ141" s="66"/>
      <c r="HSK141" s="66"/>
      <c r="HSL141" s="66"/>
      <c r="HSM141" s="66"/>
      <c r="HSN141" s="66"/>
      <c r="HSO141" s="66"/>
      <c r="HSP141" s="66"/>
      <c r="HSQ141" s="66"/>
      <c r="HSR141" s="66"/>
      <c r="HSS141" s="66"/>
      <c r="HST141" s="66"/>
      <c r="HSU141" s="66"/>
      <c r="HSV141" s="66"/>
      <c r="HSW141" s="66"/>
      <c r="HSX141" s="66"/>
      <c r="HSY141" s="66"/>
      <c r="HSZ141" s="66"/>
      <c r="HTA141" s="66"/>
      <c r="HTB141" s="66"/>
      <c r="HTC141" s="66"/>
      <c r="HTD141" s="66"/>
      <c r="HTE141" s="66"/>
      <c r="HTF141" s="66"/>
      <c r="HTG141" s="66"/>
      <c r="HTH141" s="66"/>
      <c r="HTI141" s="66"/>
      <c r="HTJ141" s="66"/>
      <c r="HTK141" s="66"/>
      <c r="HTL141" s="66"/>
      <c r="HTM141" s="66"/>
      <c r="HTN141" s="66"/>
      <c r="HTO141" s="66"/>
      <c r="HTP141" s="66"/>
      <c r="HTQ141" s="66"/>
      <c r="HTR141" s="66"/>
      <c r="HTS141" s="66"/>
      <c r="HTT141" s="66"/>
      <c r="HTU141" s="66"/>
      <c r="HTV141" s="66"/>
      <c r="HTW141" s="66"/>
      <c r="HTX141" s="66"/>
      <c r="HTY141" s="66"/>
      <c r="HTZ141" s="66"/>
      <c r="HUA141" s="66"/>
      <c r="HUB141" s="66"/>
      <c r="HUC141" s="66"/>
      <c r="HUD141" s="66"/>
      <c r="HUE141" s="66"/>
      <c r="HUF141" s="66"/>
      <c r="HUG141" s="66"/>
      <c r="HUH141" s="66"/>
      <c r="HUI141" s="66"/>
      <c r="HUJ141" s="66"/>
      <c r="HUK141" s="66"/>
      <c r="HUL141" s="66"/>
      <c r="HUM141" s="66"/>
      <c r="HUN141" s="66"/>
      <c r="HUO141" s="66"/>
      <c r="HUP141" s="66"/>
      <c r="HUQ141" s="66"/>
      <c r="HUR141" s="66"/>
      <c r="HUS141" s="66"/>
      <c r="HUT141" s="66"/>
      <c r="HUU141" s="66"/>
      <c r="HUV141" s="66"/>
      <c r="HUW141" s="66"/>
      <c r="HUX141" s="66"/>
      <c r="HUY141" s="66"/>
      <c r="HUZ141" s="66"/>
      <c r="HVA141" s="66"/>
      <c r="HVB141" s="66"/>
      <c r="HVC141" s="66"/>
      <c r="HVD141" s="66"/>
      <c r="HVE141" s="66"/>
      <c r="HVF141" s="66"/>
      <c r="HVG141" s="66"/>
      <c r="HVH141" s="66"/>
      <c r="HVI141" s="66"/>
      <c r="HVJ141" s="66"/>
      <c r="HVK141" s="66"/>
      <c r="HVL141" s="66"/>
      <c r="HVM141" s="66"/>
      <c r="HVN141" s="66"/>
      <c r="HVO141" s="66"/>
      <c r="HVP141" s="66"/>
      <c r="HVQ141" s="66"/>
      <c r="HVR141" s="66"/>
      <c r="HVS141" s="66"/>
      <c r="HVT141" s="66"/>
      <c r="HVU141" s="66"/>
      <c r="HVV141" s="66"/>
      <c r="HVW141" s="66"/>
      <c r="HVX141" s="66"/>
      <c r="HVY141" s="66"/>
      <c r="HVZ141" s="66"/>
      <c r="HWA141" s="66"/>
      <c r="HWB141" s="66"/>
      <c r="HWC141" s="66"/>
      <c r="HWD141" s="66"/>
      <c r="HWE141" s="66"/>
      <c r="HWF141" s="66"/>
      <c r="HWG141" s="66"/>
      <c r="HWH141" s="66"/>
      <c r="HWI141" s="66"/>
      <c r="HWJ141" s="66"/>
      <c r="HWK141" s="66"/>
      <c r="HWL141" s="66"/>
      <c r="HWM141" s="66"/>
      <c r="HWN141" s="66"/>
      <c r="HWO141" s="66"/>
      <c r="HWP141" s="66"/>
      <c r="HWQ141" s="66"/>
      <c r="HWR141" s="66"/>
      <c r="HWS141" s="66"/>
      <c r="HWT141" s="66"/>
      <c r="HWU141" s="66"/>
      <c r="HWV141" s="66"/>
      <c r="HWW141" s="66"/>
      <c r="HWX141" s="66"/>
      <c r="HWY141" s="66"/>
      <c r="HWZ141" s="66"/>
      <c r="HXA141" s="66"/>
      <c r="HXB141" s="66"/>
      <c r="HXC141" s="66"/>
      <c r="HXD141" s="66"/>
      <c r="HXE141" s="66"/>
      <c r="HXF141" s="66"/>
      <c r="HXG141" s="66"/>
      <c r="HXH141" s="66"/>
      <c r="HXI141" s="66"/>
      <c r="HXJ141" s="66"/>
      <c r="HXK141" s="66"/>
      <c r="HXL141" s="66"/>
      <c r="HXM141" s="66"/>
      <c r="HXN141" s="66"/>
      <c r="HXO141" s="66"/>
      <c r="HXP141" s="66"/>
      <c r="HXQ141" s="66"/>
      <c r="HXR141" s="66"/>
      <c r="HXS141" s="66"/>
      <c r="HXT141" s="66"/>
      <c r="HXU141" s="66"/>
      <c r="HXV141" s="66"/>
      <c r="HXW141" s="66"/>
      <c r="HXX141" s="66"/>
      <c r="HXY141" s="66"/>
      <c r="HXZ141" s="66"/>
      <c r="HYA141" s="66"/>
      <c r="HYB141" s="66"/>
      <c r="HYC141" s="66"/>
      <c r="HYD141" s="66"/>
      <c r="HYE141" s="66"/>
      <c r="HYF141" s="66"/>
      <c r="HYG141" s="66"/>
      <c r="HYH141" s="66"/>
      <c r="HYI141" s="66"/>
      <c r="HYJ141" s="66"/>
      <c r="HYK141" s="66"/>
      <c r="HYL141" s="66"/>
      <c r="HYM141" s="66"/>
      <c r="HYN141" s="66"/>
      <c r="HYO141" s="66"/>
      <c r="HYP141" s="66"/>
      <c r="HYQ141" s="66"/>
      <c r="HYR141" s="66"/>
      <c r="HYS141" s="66"/>
      <c r="HYT141" s="66"/>
      <c r="HYU141" s="66"/>
      <c r="HYV141" s="66"/>
      <c r="HYW141" s="66"/>
      <c r="HYX141" s="66"/>
      <c r="HYY141" s="66"/>
      <c r="HYZ141" s="66"/>
      <c r="HZA141" s="66"/>
      <c r="HZB141" s="66"/>
      <c r="HZC141" s="66"/>
      <c r="HZD141" s="66"/>
      <c r="HZE141" s="66"/>
      <c r="HZF141" s="66"/>
      <c r="HZG141" s="66"/>
      <c r="HZH141" s="66"/>
      <c r="HZI141" s="66"/>
      <c r="HZJ141" s="66"/>
      <c r="HZK141" s="66"/>
      <c r="HZL141" s="66"/>
      <c r="HZM141" s="66"/>
      <c r="HZN141" s="66"/>
      <c r="HZO141" s="66"/>
      <c r="HZP141" s="66"/>
      <c r="HZQ141" s="66"/>
      <c r="HZR141" s="66"/>
      <c r="HZS141" s="66"/>
      <c r="HZT141" s="66"/>
      <c r="HZU141" s="66"/>
      <c r="HZV141" s="66"/>
      <c r="HZW141" s="66"/>
      <c r="HZX141" s="66"/>
      <c r="HZY141" s="66"/>
      <c r="HZZ141" s="66"/>
      <c r="IAA141" s="66"/>
      <c r="IAB141" s="66"/>
      <c r="IAC141" s="66"/>
      <c r="IAD141" s="66"/>
      <c r="IAE141" s="66"/>
      <c r="IAF141" s="66"/>
      <c r="IAG141" s="66"/>
      <c r="IAH141" s="66"/>
      <c r="IAI141" s="66"/>
      <c r="IAJ141" s="66"/>
      <c r="IAK141" s="66"/>
      <c r="IAL141" s="66"/>
      <c r="IAM141" s="66"/>
      <c r="IAN141" s="66"/>
      <c r="IAO141" s="66"/>
      <c r="IAP141" s="66"/>
      <c r="IAQ141" s="66"/>
      <c r="IAR141" s="66"/>
      <c r="IAS141" s="66"/>
      <c r="IAT141" s="66"/>
      <c r="IAU141" s="66"/>
      <c r="IAV141" s="66"/>
      <c r="IAW141" s="66"/>
      <c r="IAX141" s="66"/>
      <c r="IAY141" s="66"/>
      <c r="IAZ141" s="66"/>
      <c r="IBA141" s="66"/>
      <c r="IBB141" s="66"/>
      <c r="IBC141" s="66"/>
      <c r="IBD141" s="66"/>
      <c r="IBE141" s="66"/>
      <c r="IBF141" s="66"/>
      <c r="IBG141" s="66"/>
      <c r="IBH141" s="66"/>
      <c r="IBI141" s="66"/>
      <c r="IBJ141" s="66"/>
      <c r="IBK141" s="66"/>
      <c r="IBL141" s="66"/>
      <c r="IBM141" s="66"/>
      <c r="IBN141" s="66"/>
      <c r="IBO141" s="66"/>
      <c r="IBP141" s="66"/>
      <c r="IBQ141" s="66"/>
      <c r="IBR141" s="66"/>
      <c r="IBS141" s="66"/>
      <c r="IBT141" s="66"/>
      <c r="IBU141" s="66"/>
      <c r="IBV141" s="66"/>
      <c r="IBW141" s="66"/>
      <c r="IBX141" s="66"/>
      <c r="IBY141" s="66"/>
      <c r="IBZ141" s="66"/>
      <c r="ICA141" s="66"/>
      <c r="ICB141" s="66"/>
      <c r="ICC141" s="66"/>
      <c r="ICD141" s="66"/>
      <c r="ICE141" s="66"/>
      <c r="ICF141" s="66"/>
      <c r="ICG141" s="66"/>
      <c r="ICH141" s="66"/>
      <c r="ICI141" s="66"/>
      <c r="ICJ141" s="66"/>
      <c r="ICK141" s="66"/>
      <c r="ICL141" s="66"/>
      <c r="ICM141" s="66"/>
      <c r="ICN141" s="66"/>
      <c r="ICO141" s="66"/>
      <c r="ICP141" s="66"/>
      <c r="ICQ141" s="66"/>
      <c r="ICR141" s="66"/>
      <c r="ICS141" s="66"/>
      <c r="ICT141" s="66"/>
      <c r="ICU141" s="66"/>
      <c r="ICV141" s="66"/>
      <c r="ICW141" s="66"/>
      <c r="ICX141" s="66"/>
      <c r="ICY141" s="66"/>
      <c r="ICZ141" s="66"/>
      <c r="IDA141" s="66"/>
      <c r="IDB141" s="66"/>
      <c r="IDC141" s="66"/>
      <c r="IDD141" s="66"/>
      <c r="IDE141" s="66"/>
      <c r="IDF141" s="66"/>
      <c r="IDG141" s="66"/>
      <c r="IDH141" s="66"/>
      <c r="IDI141" s="66"/>
      <c r="IDJ141" s="66"/>
      <c r="IDK141" s="66"/>
      <c r="IDL141" s="66"/>
      <c r="IDM141" s="66"/>
      <c r="IDN141" s="66"/>
      <c r="IDO141" s="66"/>
      <c r="IDP141" s="66"/>
      <c r="IDQ141" s="66"/>
      <c r="IDR141" s="66"/>
      <c r="IDS141" s="66"/>
      <c r="IDT141" s="66"/>
      <c r="IDU141" s="66"/>
      <c r="IDV141" s="66"/>
      <c r="IDW141" s="66"/>
      <c r="IDX141" s="66"/>
      <c r="IDY141" s="66"/>
      <c r="IDZ141" s="66"/>
      <c r="IEA141" s="66"/>
      <c r="IEB141" s="66"/>
      <c r="IEC141" s="66"/>
      <c r="IED141" s="66"/>
      <c r="IEE141" s="66"/>
      <c r="IEF141" s="66"/>
      <c r="IEG141" s="66"/>
      <c r="IEH141" s="66"/>
      <c r="IEI141" s="66"/>
      <c r="IEJ141" s="66"/>
      <c r="IEK141" s="66"/>
      <c r="IEL141" s="66"/>
      <c r="IEM141" s="66"/>
      <c r="IEN141" s="66"/>
      <c r="IEO141" s="66"/>
      <c r="IEP141" s="66"/>
      <c r="IEQ141" s="66"/>
      <c r="IER141" s="66"/>
      <c r="IES141" s="66"/>
      <c r="IET141" s="66"/>
      <c r="IEU141" s="66"/>
      <c r="IEV141" s="66"/>
      <c r="IEW141" s="66"/>
      <c r="IEX141" s="66"/>
      <c r="IEY141" s="66"/>
      <c r="IEZ141" s="66"/>
      <c r="IFA141" s="66"/>
      <c r="IFB141" s="66"/>
      <c r="IFC141" s="66"/>
      <c r="IFD141" s="66"/>
      <c r="IFE141" s="66"/>
      <c r="IFF141" s="66"/>
      <c r="IFG141" s="66"/>
      <c r="IFH141" s="66"/>
      <c r="IFI141" s="66"/>
      <c r="IFJ141" s="66"/>
      <c r="IFK141" s="66"/>
      <c r="IFL141" s="66"/>
      <c r="IFM141" s="66"/>
      <c r="IFN141" s="66"/>
      <c r="IFO141" s="66"/>
      <c r="IFP141" s="66"/>
      <c r="IFQ141" s="66"/>
      <c r="IFR141" s="66"/>
      <c r="IFS141" s="66"/>
      <c r="IFT141" s="66"/>
      <c r="IFU141" s="66"/>
      <c r="IFV141" s="66"/>
      <c r="IFW141" s="66"/>
      <c r="IFX141" s="66"/>
      <c r="IFY141" s="66"/>
      <c r="IFZ141" s="66"/>
      <c r="IGA141" s="66"/>
      <c r="IGB141" s="66"/>
      <c r="IGC141" s="66"/>
      <c r="IGD141" s="66"/>
      <c r="IGE141" s="66"/>
      <c r="IGF141" s="66"/>
      <c r="IGG141" s="66"/>
      <c r="IGH141" s="66"/>
      <c r="IGI141" s="66"/>
      <c r="IGJ141" s="66"/>
      <c r="IGK141" s="66"/>
      <c r="IGL141" s="66"/>
      <c r="IGM141" s="66"/>
      <c r="IGN141" s="66"/>
      <c r="IGO141" s="66"/>
      <c r="IGP141" s="66"/>
      <c r="IGQ141" s="66"/>
      <c r="IGR141" s="66"/>
      <c r="IGS141" s="66"/>
      <c r="IGT141" s="66"/>
      <c r="IGU141" s="66"/>
      <c r="IGV141" s="66"/>
      <c r="IGW141" s="66"/>
      <c r="IGX141" s="66"/>
      <c r="IGY141" s="66"/>
      <c r="IGZ141" s="66"/>
      <c r="IHA141" s="66"/>
      <c r="IHB141" s="66"/>
      <c r="IHC141" s="66"/>
      <c r="IHD141" s="66"/>
      <c r="IHE141" s="66"/>
      <c r="IHF141" s="66"/>
      <c r="IHG141" s="66"/>
      <c r="IHH141" s="66"/>
      <c r="IHI141" s="66"/>
      <c r="IHJ141" s="66"/>
      <c r="IHK141" s="66"/>
      <c r="IHL141" s="66"/>
      <c r="IHM141" s="66"/>
      <c r="IHN141" s="66"/>
      <c r="IHO141" s="66"/>
      <c r="IHP141" s="66"/>
      <c r="IHQ141" s="66"/>
      <c r="IHR141" s="66"/>
      <c r="IHS141" s="66"/>
      <c r="IHT141" s="66"/>
      <c r="IHU141" s="66"/>
      <c r="IHV141" s="66"/>
      <c r="IHW141" s="66"/>
      <c r="IHX141" s="66"/>
      <c r="IHY141" s="66"/>
      <c r="IHZ141" s="66"/>
      <c r="IIA141" s="66"/>
      <c r="IIB141" s="66"/>
      <c r="IIC141" s="66"/>
      <c r="IID141" s="66"/>
      <c r="IIE141" s="66"/>
      <c r="IIF141" s="66"/>
      <c r="IIG141" s="66"/>
      <c r="IIH141" s="66"/>
      <c r="III141" s="66"/>
      <c r="IIJ141" s="66"/>
      <c r="IIK141" s="66"/>
      <c r="IIL141" s="66"/>
      <c r="IIM141" s="66"/>
      <c r="IIN141" s="66"/>
      <c r="IIO141" s="66"/>
      <c r="IIP141" s="66"/>
      <c r="IIQ141" s="66"/>
      <c r="IIR141" s="66"/>
      <c r="IIS141" s="66"/>
      <c r="IIT141" s="66"/>
      <c r="IIU141" s="66"/>
      <c r="IIV141" s="66"/>
      <c r="IIW141" s="66"/>
      <c r="IIX141" s="66"/>
      <c r="IIY141" s="66"/>
      <c r="IIZ141" s="66"/>
      <c r="IJA141" s="66"/>
      <c r="IJB141" s="66"/>
      <c r="IJC141" s="66"/>
      <c r="IJD141" s="66"/>
      <c r="IJE141" s="66"/>
      <c r="IJF141" s="66"/>
      <c r="IJG141" s="66"/>
      <c r="IJH141" s="66"/>
      <c r="IJI141" s="66"/>
      <c r="IJJ141" s="66"/>
      <c r="IJK141" s="66"/>
      <c r="IJL141" s="66"/>
      <c r="IJM141" s="66"/>
      <c r="IJN141" s="66"/>
      <c r="IJO141" s="66"/>
      <c r="IJP141" s="66"/>
      <c r="IJQ141" s="66"/>
      <c r="IJR141" s="66"/>
      <c r="IJS141" s="66"/>
      <c r="IJT141" s="66"/>
      <c r="IJU141" s="66"/>
      <c r="IJV141" s="66"/>
      <c r="IJW141" s="66"/>
      <c r="IJX141" s="66"/>
      <c r="IJY141" s="66"/>
      <c r="IJZ141" s="66"/>
      <c r="IKA141" s="66"/>
      <c r="IKB141" s="66"/>
      <c r="IKC141" s="66"/>
      <c r="IKD141" s="66"/>
      <c r="IKE141" s="66"/>
      <c r="IKF141" s="66"/>
      <c r="IKG141" s="66"/>
      <c r="IKH141" s="66"/>
      <c r="IKI141" s="66"/>
      <c r="IKJ141" s="66"/>
      <c r="IKK141" s="66"/>
      <c r="IKL141" s="66"/>
      <c r="IKM141" s="66"/>
      <c r="IKN141" s="66"/>
      <c r="IKO141" s="66"/>
      <c r="IKP141" s="66"/>
      <c r="IKQ141" s="66"/>
      <c r="IKR141" s="66"/>
      <c r="IKS141" s="66"/>
      <c r="IKT141" s="66"/>
      <c r="IKU141" s="66"/>
      <c r="IKV141" s="66"/>
      <c r="IKW141" s="66"/>
      <c r="IKX141" s="66"/>
      <c r="IKY141" s="66"/>
      <c r="IKZ141" s="66"/>
      <c r="ILA141" s="66"/>
      <c r="ILB141" s="66"/>
      <c r="ILC141" s="66"/>
      <c r="ILD141" s="66"/>
      <c r="ILE141" s="66"/>
      <c r="ILF141" s="66"/>
      <c r="ILG141" s="66"/>
      <c r="ILH141" s="66"/>
      <c r="ILI141" s="66"/>
      <c r="ILJ141" s="66"/>
      <c r="ILK141" s="66"/>
      <c r="ILL141" s="66"/>
      <c r="ILM141" s="66"/>
      <c r="ILN141" s="66"/>
      <c r="ILO141" s="66"/>
      <c r="ILP141" s="66"/>
      <c r="ILQ141" s="66"/>
      <c r="ILR141" s="66"/>
      <c r="ILS141" s="66"/>
      <c r="ILT141" s="66"/>
      <c r="ILU141" s="66"/>
      <c r="ILV141" s="66"/>
      <c r="ILW141" s="66"/>
      <c r="ILX141" s="66"/>
      <c r="ILY141" s="66"/>
      <c r="ILZ141" s="66"/>
      <c r="IMA141" s="66"/>
      <c r="IMB141" s="66"/>
      <c r="IMC141" s="66"/>
      <c r="IMD141" s="66"/>
      <c r="IME141" s="66"/>
      <c r="IMF141" s="66"/>
      <c r="IMG141" s="66"/>
      <c r="IMH141" s="66"/>
      <c r="IMI141" s="66"/>
      <c r="IMJ141" s="66"/>
      <c r="IMK141" s="66"/>
      <c r="IML141" s="66"/>
      <c r="IMM141" s="66"/>
      <c r="IMN141" s="66"/>
      <c r="IMO141" s="66"/>
      <c r="IMP141" s="66"/>
      <c r="IMQ141" s="66"/>
      <c r="IMR141" s="66"/>
      <c r="IMS141" s="66"/>
      <c r="IMT141" s="66"/>
      <c r="IMU141" s="66"/>
      <c r="IMV141" s="66"/>
      <c r="IMW141" s="66"/>
      <c r="IMX141" s="66"/>
      <c r="IMY141" s="66"/>
      <c r="IMZ141" s="66"/>
      <c r="INA141" s="66"/>
      <c r="INB141" s="66"/>
      <c r="INC141" s="66"/>
      <c r="IND141" s="66"/>
      <c r="INE141" s="66"/>
      <c r="INF141" s="66"/>
      <c r="ING141" s="66"/>
      <c r="INH141" s="66"/>
      <c r="INI141" s="66"/>
      <c r="INJ141" s="66"/>
      <c r="INK141" s="66"/>
      <c r="INL141" s="66"/>
      <c r="INM141" s="66"/>
      <c r="INN141" s="66"/>
      <c r="INO141" s="66"/>
      <c r="INP141" s="66"/>
      <c r="INQ141" s="66"/>
      <c r="INR141" s="66"/>
      <c r="INS141" s="66"/>
      <c r="INT141" s="66"/>
      <c r="INU141" s="66"/>
      <c r="INV141" s="66"/>
      <c r="INW141" s="66"/>
      <c r="INX141" s="66"/>
      <c r="INY141" s="66"/>
      <c r="INZ141" s="66"/>
      <c r="IOA141" s="66"/>
      <c r="IOB141" s="66"/>
      <c r="IOC141" s="66"/>
      <c r="IOD141" s="66"/>
      <c r="IOE141" s="66"/>
      <c r="IOF141" s="66"/>
      <c r="IOG141" s="66"/>
      <c r="IOH141" s="66"/>
      <c r="IOI141" s="66"/>
      <c r="IOJ141" s="66"/>
      <c r="IOK141" s="66"/>
      <c r="IOL141" s="66"/>
      <c r="IOM141" s="66"/>
      <c r="ION141" s="66"/>
      <c r="IOO141" s="66"/>
      <c r="IOP141" s="66"/>
      <c r="IOQ141" s="66"/>
      <c r="IOR141" s="66"/>
      <c r="IOS141" s="66"/>
      <c r="IOT141" s="66"/>
      <c r="IOU141" s="66"/>
      <c r="IOV141" s="66"/>
      <c r="IOW141" s="66"/>
      <c r="IOX141" s="66"/>
      <c r="IOY141" s="66"/>
      <c r="IOZ141" s="66"/>
      <c r="IPA141" s="66"/>
      <c r="IPB141" s="66"/>
      <c r="IPC141" s="66"/>
      <c r="IPD141" s="66"/>
      <c r="IPE141" s="66"/>
      <c r="IPF141" s="66"/>
      <c r="IPG141" s="66"/>
      <c r="IPH141" s="66"/>
      <c r="IPI141" s="66"/>
      <c r="IPJ141" s="66"/>
      <c r="IPK141" s="66"/>
      <c r="IPL141" s="66"/>
      <c r="IPM141" s="66"/>
      <c r="IPN141" s="66"/>
      <c r="IPO141" s="66"/>
      <c r="IPP141" s="66"/>
      <c r="IPQ141" s="66"/>
      <c r="IPR141" s="66"/>
      <c r="IPS141" s="66"/>
      <c r="IPT141" s="66"/>
      <c r="IPU141" s="66"/>
      <c r="IPV141" s="66"/>
      <c r="IPW141" s="66"/>
      <c r="IPX141" s="66"/>
      <c r="IPY141" s="66"/>
      <c r="IPZ141" s="66"/>
      <c r="IQA141" s="66"/>
      <c r="IQB141" s="66"/>
      <c r="IQC141" s="66"/>
      <c r="IQD141" s="66"/>
      <c r="IQE141" s="66"/>
      <c r="IQF141" s="66"/>
      <c r="IQG141" s="66"/>
      <c r="IQH141" s="66"/>
      <c r="IQI141" s="66"/>
      <c r="IQJ141" s="66"/>
      <c r="IQK141" s="66"/>
      <c r="IQL141" s="66"/>
      <c r="IQM141" s="66"/>
      <c r="IQN141" s="66"/>
      <c r="IQO141" s="66"/>
      <c r="IQP141" s="66"/>
      <c r="IQQ141" s="66"/>
      <c r="IQR141" s="66"/>
      <c r="IQS141" s="66"/>
      <c r="IQT141" s="66"/>
      <c r="IQU141" s="66"/>
      <c r="IQV141" s="66"/>
      <c r="IQW141" s="66"/>
      <c r="IQX141" s="66"/>
      <c r="IQY141" s="66"/>
      <c r="IQZ141" s="66"/>
      <c r="IRA141" s="66"/>
      <c r="IRB141" s="66"/>
      <c r="IRC141" s="66"/>
      <c r="IRD141" s="66"/>
      <c r="IRE141" s="66"/>
      <c r="IRF141" s="66"/>
      <c r="IRG141" s="66"/>
      <c r="IRH141" s="66"/>
      <c r="IRI141" s="66"/>
      <c r="IRJ141" s="66"/>
      <c r="IRK141" s="66"/>
      <c r="IRL141" s="66"/>
      <c r="IRM141" s="66"/>
      <c r="IRN141" s="66"/>
      <c r="IRO141" s="66"/>
      <c r="IRP141" s="66"/>
      <c r="IRQ141" s="66"/>
      <c r="IRR141" s="66"/>
      <c r="IRS141" s="66"/>
      <c r="IRT141" s="66"/>
      <c r="IRU141" s="66"/>
      <c r="IRV141" s="66"/>
      <c r="IRW141" s="66"/>
      <c r="IRX141" s="66"/>
      <c r="IRY141" s="66"/>
      <c r="IRZ141" s="66"/>
      <c r="ISA141" s="66"/>
      <c r="ISB141" s="66"/>
      <c r="ISC141" s="66"/>
      <c r="ISD141" s="66"/>
      <c r="ISE141" s="66"/>
      <c r="ISF141" s="66"/>
      <c r="ISG141" s="66"/>
      <c r="ISH141" s="66"/>
      <c r="ISI141" s="66"/>
      <c r="ISJ141" s="66"/>
      <c r="ISK141" s="66"/>
      <c r="ISL141" s="66"/>
      <c r="ISM141" s="66"/>
      <c r="ISN141" s="66"/>
      <c r="ISO141" s="66"/>
      <c r="ISP141" s="66"/>
      <c r="ISQ141" s="66"/>
      <c r="ISR141" s="66"/>
      <c r="ISS141" s="66"/>
      <c r="IST141" s="66"/>
      <c r="ISU141" s="66"/>
      <c r="ISV141" s="66"/>
      <c r="ISW141" s="66"/>
      <c r="ISX141" s="66"/>
      <c r="ISY141" s="66"/>
      <c r="ISZ141" s="66"/>
      <c r="ITA141" s="66"/>
      <c r="ITB141" s="66"/>
      <c r="ITC141" s="66"/>
      <c r="ITD141" s="66"/>
      <c r="ITE141" s="66"/>
      <c r="ITF141" s="66"/>
      <c r="ITG141" s="66"/>
      <c r="ITH141" s="66"/>
      <c r="ITI141" s="66"/>
      <c r="ITJ141" s="66"/>
      <c r="ITK141" s="66"/>
      <c r="ITL141" s="66"/>
      <c r="ITM141" s="66"/>
      <c r="ITN141" s="66"/>
      <c r="ITO141" s="66"/>
      <c r="ITP141" s="66"/>
      <c r="ITQ141" s="66"/>
      <c r="ITR141" s="66"/>
      <c r="ITS141" s="66"/>
      <c r="ITT141" s="66"/>
      <c r="ITU141" s="66"/>
      <c r="ITV141" s="66"/>
      <c r="ITW141" s="66"/>
      <c r="ITX141" s="66"/>
      <c r="ITY141" s="66"/>
      <c r="ITZ141" s="66"/>
      <c r="IUA141" s="66"/>
      <c r="IUB141" s="66"/>
      <c r="IUC141" s="66"/>
      <c r="IUD141" s="66"/>
      <c r="IUE141" s="66"/>
      <c r="IUF141" s="66"/>
      <c r="IUG141" s="66"/>
      <c r="IUH141" s="66"/>
      <c r="IUI141" s="66"/>
      <c r="IUJ141" s="66"/>
      <c r="IUK141" s="66"/>
      <c r="IUL141" s="66"/>
      <c r="IUM141" s="66"/>
      <c r="IUN141" s="66"/>
      <c r="IUO141" s="66"/>
      <c r="IUP141" s="66"/>
      <c r="IUQ141" s="66"/>
      <c r="IUR141" s="66"/>
      <c r="IUS141" s="66"/>
      <c r="IUT141" s="66"/>
      <c r="IUU141" s="66"/>
      <c r="IUV141" s="66"/>
      <c r="IUW141" s="66"/>
      <c r="IUX141" s="66"/>
      <c r="IUY141" s="66"/>
      <c r="IUZ141" s="66"/>
      <c r="IVA141" s="66"/>
      <c r="IVB141" s="66"/>
      <c r="IVC141" s="66"/>
      <c r="IVD141" s="66"/>
      <c r="IVE141" s="66"/>
      <c r="IVF141" s="66"/>
      <c r="IVG141" s="66"/>
      <c r="IVH141" s="66"/>
      <c r="IVI141" s="66"/>
      <c r="IVJ141" s="66"/>
      <c r="IVK141" s="66"/>
      <c r="IVL141" s="66"/>
      <c r="IVM141" s="66"/>
      <c r="IVN141" s="66"/>
      <c r="IVO141" s="66"/>
      <c r="IVP141" s="66"/>
      <c r="IVQ141" s="66"/>
      <c r="IVR141" s="66"/>
      <c r="IVS141" s="66"/>
      <c r="IVT141" s="66"/>
      <c r="IVU141" s="66"/>
      <c r="IVV141" s="66"/>
      <c r="IVW141" s="66"/>
      <c r="IVX141" s="66"/>
      <c r="IVY141" s="66"/>
      <c r="IVZ141" s="66"/>
      <c r="IWA141" s="66"/>
      <c r="IWB141" s="66"/>
      <c r="IWC141" s="66"/>
      <c r="IWD141" s="66"/>
      <c r="IWE141" s="66"/>
      <c r="IWF141" s="66"/>
      <c r="IWG141" s="66"/>
      <c r="IWH141" s="66"/>
      <c r="IWI141" s="66"/>
      <c r="IWJ141" s="66"/>
      <c r="IWK141" s="66"/>
      <c r="IWL141" s="66"/>
      <c r="IWM141" s="66"/>
      <c r="IWN141" s="66"/>
      <c r="IWO141" s="66"/>
      <c r="IWP141" s="66"/>
      <c r="IWQ141" s="66"/>
      <c r="IWR141" s="66"/>
      <c r="IWS141" s="66"/>
      <c r="IWT141" s="66"/>
      <c r="IWU141" s="66"/>
      <c r="IWV141" s="66"/>
      <c r="IWW141" s="66"/>
      <c r="IWX141" s="66"/>
      <c r="IWY141" s="66"/>
      <c r="IWZ141" s="66"/>
      <c r="IXA141" s="66"/>
      <c r="IXB141" s="66"/>
      <c r="IXC141" s="66"/>
      <c r="IXD141" s="66"/>
      <c r="IXE141" s="66"/>
      <c r="IXF141" s="66"/>
      <c r="IXG141" s="66"/>
      <c r="IXH141" s="66"/>
      <c r="IXI141" s="66"/>
      <c r="IXJ141" s="66"/>
      <c r="IXK141" s="66"/>
      <c r="IXL141" s="66"/>
      <c r="IXM141" s="66"/>
      <c r="IXN141" s="66"/>
      <c r="IXO141" s="66"/>
      <c r="IXP141" s="66"/>
      <c r="IXQ141" s="66"/>
      <c r="IXR141" s="66"/>
      <c r="IXS141" s="66"/>
      <c r="IXT141" s="66"/>
      <c r="IXU141" s="66"/>
      <c r="IXV141" s="66"/>
      <c r="IXW141" s="66"/>
      <c r="IXX141" s="66"/>
      <c r="IXY141" s="66"/>
      <c r="IXZ141" s="66"/>
      <c r="IYA141" s="66"/>
      <c r="IYB141" s="66"/>
      <c r="IYC141" s="66"/>
      <c r="IYD141" s="66"/>
      <c r="IYE141" s="66"/>
      <c r="IYF141" s="66"/>
      <c r="IYG141" s="66"/>
      <c r="IYH141" s="66"/>
      <c r="IYI141" s="66"/>
      <c r="IYJ141" s="66"/>
      <c r="IYK141" s="66"/>
      <c r="IYL141" s="66"/>
      <c r="IYM141" s="66"/>
      <c r="IYN141" s="66"/>
      <c r="IYO141" s="66"/>
      <c r="IYP141" s="66"/>
      <c r="IYQ141" s="66"/>
      <c r="IYR141" s="66"/>
      <c r="IYS141" s="66"/>
      <c r="IYT141" s="66"/>
      <c r="IYU141" s="66"/>
      <c r="IYV141" s="66"/>
      <c r="IYW141" s="66"/>
      <c r="IYX141" s="66"/>
      <c r="IYY141" s="66"/>
      <c r="IYZ141" s="66"/>
      <c r="IZA141" s="66"/>
      <c r="IZB141" s="66"/>
      <c r="IZC141" s="66"/>
      <c r="IZD141" s="66"/>
      <c r="IZE141" s="66"/>
      <c r="IZF141" s="66"/>
      <c r="IZG141" s="66"/>
      <c r="IZH141" s="66"/>
      <c r="IZI141" s="66"/>
      <c r="IZJ141" s="66"/>
      <c r="IZK141" s="66"/>
      <c r="IZL141" s="66"/>
      <c r="IZM141" s="66"/>
      <c r="IZN141" s="66"/>
      <c r="IZO141" s="66"/>
      <c r="IZP141" s="66"/>
      <c r="IZQ141" s="66"/>
      <c r="IZR141" s="66"/>
      <c r="IZS141" s="66"/>
      <c r="IZT141" s="66"/>
      <c r="IZU141" s="66"/>
      <c r="IZV141" s="66"/>
      <c r="IZW141" s="66"/>
      <c r="IZX141" s="66"/>
      <c r="IZY141" s="66"/>
      <c r="IZZ141" s="66"/>
      <c r="JAA141" s="66"/>
      <c r="JAB141" s="66"/>
      <c r="JAC141" s="66"/>
      <c r="JAD141" s="66"/>
      <c r="JAE141" s="66"/>
      <c r="JAF141" s="66"/>
      <c r="JAG141" s="66"/>
      <c r="JAH141" s="66"/>
      <c r="JAI141" s="66"/>
      <c r="JAJ141" s="66"/>
      <c r="JAK141" s="66"/>
      <c r="JAL141" s="66"/>
      <c r="JAM141" s="66"/>
      <c r="JAN141" s="66"/>
      <c r="JAO141" s="66"/>
      <c r="JAP141" s="66"/>
      <c r="JAQ141" s="66"/>
      <c r="JAR141" s="66"/>
      <c r="JAS141" s="66"/>
      <c r="JAT141" s="66"/>
      <c r="JAU141" s="66"/>
      <c r="JAV141" s="66"/>
      <c r="JAW141" s="66"/>
      <c r="JAX141" s="66"/>
      <c r="JAY141" s="66"/>
      <c r="JAZ141" s="66"/>
      <c r="JBA141" s="66"/>
      <c r="JBB141" s="66"/>
      <c r="JBC141" s="66"/>
      <c r="JBD141" s="66"/>
      <c r="JBE141" s="66"/>
      <c r="JBF141" s="66"/>
      <c r="JBG141" s="66"/>
      <c r="JBH141" s="66"/>
      <c r="JBI141" s="66"/>
      <c r="JBJ141" s="66"/>
      <c r="JBK141" s="66"/>
      <c r="JBL141" s="66"/>
      <c r="JBM141" s="66"/>
      <c r="JBN141" s="66"/>
      <c r="JBO141" s="66"/>
      <c r="JBP141" s="66"/>
      <c r="JBQ141" s="66"/>
      <c r="JBR141" s="66"/>
      <c r="JBS141" s="66"/>
      <c r="JBT141" s="66"/>
      <c r="JBU141" s="66"/>
      <c r="JBV141" s="66"/>
      <c r="JBW141" s="66"/>
      <c r="JBX141" s="66"/>
      <c r="JBY141" s="66"/>
      <c r="JBZ141" s="66"/>
      <c r="JCA141" s="66"/>
      <c r="JCB141" s="66"/>
      <c r="JCC141" s="66"/>
      <c r="JCD141" s="66"/>
      <c r="JCE141" s="66"/>
      <c r="JCF141" s="66"/>
      <c r="JCG141" s="66"/>
      <c r="JCH141" s="66"/>
      <c r="JCI141" s="66"/>
      <c r="JCJ141" s="66"/>
      <c r="JCK141" s="66"/>
      <c r="JCL141" s="66"/>
      <c r="JCM141" s="66"/>
      <c r="JCN141" s="66"/>
      <c r="JCO141" s="66"/>
      <c r="JCP141" s="66"/>
      <c r="JCQ141" s="66"/>
      <c r="JCR141" s="66"/>
      <c r="JCS141" s="66"/>
      <c r="JCT141" s="66"/>
      <c r="JCU141" s="66"/>
      <c r="JCV141" s="66"/>
      <c r="JCW141" s="66"/>
      <c r="JCX141" s="66"/>
      <c r="JCY141" s="66"/>
      <c r="JCZ141" s="66"/>
      <c r="JDA141" s="66"/>
      <c r="JDB141" s="66"/>
      <c r="JDC141" s="66"/>
      <c r="JDD141" s="66"/>
      <c r="JDE141" s="66"/>
      <c r="JDF141" s="66"/>
      <c r="JDG141" s="66"/>
      <c r="JDH141" s="66"/>
      <c r="JDI141" s="66"/>
      <c r="JDJ141" s="66"/>
      <c r="JDK141" s="66"/>
      <c r="JDL141" s="66"/>
      <c r="JDM141" s="66"/>
      <c r="JDN141" s="66"/>
      <c r="JDO141" s="66"/>
      <c r="JDP141" s="66"/>
      <c r="JDQ141" s="66"/>
      <c r="JDR141" s="66"/>
      <c r="JDS141" s="66"/>
      <c r="JDT141" s="66"/>
      <c r="JDU141" s="66"/>
      <c r="JDV141" s="66"/>
      <c r="JDW141" s="66"/>
      <c r="JDX141" s="66"/>
      <c r="JDY141" s="66"/>
      <c r="JDZ141" s="66"/>
      <c r="JEA141" s="66"/>
      <c r="JEB141" s="66"/>
      <c r="JEC141" s="66"/>
      <c r="JED141" s="66"/>
      <c r="JEE141" s="66"/>
      <c r="JEF141" s="66"/>
      <c r="JEG141" s="66"/>
      <c r="JEH141" s="66"/>
      <c r="JEI141" s="66"/>
      <c r="JEJ141" s="66"/>
      <c r="JEK141" s="66"/>
      <c r="JEL141" s="66"/>
      <c r="JEM141" s="66"/>
      <c r="JEN141" s="66"/>
      <c r="JEO141" s="66"/>
      <c r="JEP141" s="66"/>
      <c r="JEQ141" s="66"/>
      <c r="JER141" s="66"/>
      <c r="JES141" s="66"/>
      <c r="JET141" s="66"/>
      <c r="JEU141" s="66"/>
      <c r="JEV141" s="66"/>
      <c r="JEW141" s="66"/>
      <c r="JEX141" s="66"/>
      <c r="JEY141" s="66"/>
      <c r="JEZ141" s="66"/>
      <c r="JFA141" s="66"/>
      <c r="JFB141" s="66"/>
      <c r="JFC141" s="66"/>
      <c r="JFD141" s="66"/>
      <c r="JFE141" s="66"/>
      <c r="JFF141" s="66"/>
      <c r="JFG141" s="66"/>
      <c r="JFH141" s="66"/>
      <c r="JFI141" s="66"/>
      <c r="JFJ141" s="66"/>
      <c r="JFK141" s="66"/>
      <c r="JFL141" s="66"/>
      <c r="JFM141" s="66"/>
      <c r="JFN141" s="66"/>
      <c r="JFO141" s="66"/>
      <c r="JFP141" s="66"/>
      <c r="JFQ141" s="66"/>
      <c r="JFR141" s="66"/>
      <c r="JFS141" s="66"/>
      <c r="JFT141" s="66"/>
      <c r="JFU141" s="66"/>
      <c r="JFV141" s="66"/>
      <c r="JFW141" s="66"/>
      <c r="JFX141" s="66"/>
      <c r="JFY141" s="66"/>
      <c r="JFZ141" s="66"/>
      <c r="JGA141" s="66"/>
      <c r="JGB141" s="66"/>
      <c r="JGC141" s="66"/>
      <c r="JGD141" s="66"/>
      <c r="JGE141" s="66"/>
      <c r="JGF141" s="66"/>
      <c r="JGG141" s="66"/>
      <c r="JGH141" s="66"/>
      <c r="JGI141" s="66"/>
      <c r="JGJ141" s="66"/>
      <c r="JGK141" s="66"/>
      <c r="JGL141" s="66"/>
      <c r="JGM141" s="66"/>
      <c r="JGN141" s="66"/>
      <c r="JGO141" s="66"/>
      <c r="JGP141" s="66"/>
      <c r="JGQ141" s="66"/>
      <c r="JGR141" s="66"/>
      <c r="JGS141" s="66"/>
      <c r="JGT141" s="66"/>
      <c r="JGU141" s="66"/>
      <c r="JGV141" s="66"/>
      <c r="JGW141" s="66"/>
      <c r="JGX141" s="66"/>
      <c r="JGY141" s="66"/>
      <c r="JGZ141" s="66"/>
      <c r="JHA141" s="66"/>
      <c r="JHB141" s="66"/>
      <c r="JHC141" s="66"/>
      <c r="JHD141" s="66"/>
      <c r="JHE141" s="66"/>
      <c r="JHF141" s="66"/>
      <c r="JHG141" s="66"/>
      <c r="JHH141" s="66"/>
      <c r="JHI141" s="66"/>
      <c r="JHJ141" s="66"/>
      <c r="JHK141" s="66"/>
      <c r="JHL141" s="66"/>
      <c r="JHM141" s="66"/>
      <c r="JHN141" s="66"/>
      <c r="JHO141" s="66"/>
      <c r="JHP141" s="66"/>
      <c r="JHQ141" s="66"/>
      <c r="JHR141" s="66"/>
      <c r="JHS141" s="66"/>
      <c r="JHT141" s="66"/>
      <c r="JHU141" s="66"/>
      <c r="JHV141" s="66"/>
      <c r="JHW141" s="66"/>
      <c r="JHX141" s="66"/>
      <c r="JHY141" s="66"/>
      <c r="JHZ141" s="66"/>
      <c r="JIA141" s="66"/>
      <c r="JIB141" s="66"/>
      <c r="JIC141" s="66"/>
      <c r="JID141" s="66"/>
      <c r="JIE141" s="66"/>
      <c r="JIF141" s="66"/>
      <c r="JIG141" s="66"/>
      <c r="JIH141" s="66"/>
      <c r="JII141" s="66"/>
      <c r="JIJ141" s="66"/>
      <c r="JIK141" s="66"/>
      <c r="JIL141" s="66"/>
      <c r="JIM141" s="66"/>
      <c r="JIN141" s="66"/>
      <c r="JIO141" s="66"/>
      <c r="JIP141" s="66"/>
      <c r="JIQ141" s="66"/>
      <c r="JIR141" s="66"/>
      <c r="JIS141" s="66"/>
      <c r="JIT141" s="66"/>
      <c r="JIU141" s="66"/>
      <c r="JIV141" s="66"/>
      <c r="JIW141" s="66"/>
      <c r="JIX141" s="66"/>
      <c r="JIY141" s="66"/>
      <c r="JIZ141" s="66"/>
      <c r="JJA141" s="66"/>
      <c r="JJB141" s="66"/>
      <c r="JJC141" s="66"/>
      <c r="JJD141" s="66"/>
      <c r="JJE141" s="66"/>
      <c r="JJF141" s="66"/>
      <c r="JJG141" s="66"/>
      <c r="JJH141" s="66"/>
      <c r="JJI141" s="66"/>
      <c r="JJJ141" s="66"/>
      <c r="JJK141" s="66"/>
      <c r="JJL141" s="66"/>
      <c r="JJM141" s="66"/>
      <c r="JJN141" s="66"/>
      <c r="JJO141" s="66"/>
      <c r="JJP141" s="66"/>
      <c r="JJQ141" s="66"/>
      <c r="JJR141" s="66"/>
      <c r="JJS141" s="66"/>
      <c r="JJT141" s="66"/>
      <c r="JJU141" s="66"/>
      <c r="JJV141" s="66"/>
      <c r="JJW141" s="66"/>
      <c r="JJX141" s="66"/>
      <c r="JJY141" s="66"/>
      <c r="JJZ141" s="66"/>
      <c r="JKA141" s="66"/>
      <c r="JKB141" s="66"/>
      <c r="JKC141" s="66"/>
      <c r="JKD141" s="66"/>
      <c r="JKE141" s="66"/>
      <c r="JKF141" s="66"/>
      <c r="JKG141" s="66"/>
      <c r="JKH141" s="66"/>
      <c r="JKI141" s="66"/>
      <c r="JKJ141" s="66"/>
      <c r="JKK141" s="66"/>
      <c r="JKL141" s="66"/>
      <c r="JKM141" s="66"/>
      <c r="JKN141" s="66"/>
      <c r="JKO141" s="66"/>
      <c r="JKP141" s="66"/>
      <c r="JKQ141" s="66"/>
      <c r="JKR141" s="66"/>
      <c r="JKS141" s="66"/>
      <c r="JKT141" s="66"/>
      <c r="JKU141" s="66"/>
      <c r="JKV141" s="66"/>
      <c r="JKW141" s="66"/>
      <c r="JKX141" s="66"/>
      <c r="JKY141" s="66"/>
      <c r="JKZ141" s="66"/>
      <c r="JLA141" s="66"/>
      <c r="JLB141" s="66"/>
      <c r="JLC141" s="66"/>
      <c r="JLD141" s="66"/>
      <c r="JLE141" s="66"/>
      <c r="JLF141" s="66"/>
      <c r="JLG141" s="66"/>
      <c r="JLH141" s="66"/>
      <c r="JLI141" s="66"/>
      <c r="JLJ141" s="66"/>
      <c r="JLK141" s="66"/>
      <c r="JLL141" s="66"/>
      <c r="JLM141" s="66"/>
      <c r="JLN141" s="66"/>
      <c r="JLO141" s="66"/>
      <c r="JLP141" s="66"/>
      <c r="JLQ141" s="66"/>
      <c r="JLR141" s="66"/>
      <c r="JLS141" s="66"/>
      <c r="JLT141" s="66"/>
      <c r="JLU141" s="66"/>
      <c r="JLV141" s="66"/>
      <c r="JLW141" s="66"/>
      <c r="JLX141" s="66"/>
      <c r="JLY141" s="66"/>
      <c r="JLZ141" s="66"/>
      <c r="JMA141" s="66"/>
      <c r="JMB141" s="66"/>
      <c r="JMC141" s="66"/>
      <c r="JMD141" s="66"/>
      <c r="JME141" s="66"/>
      <c r="JMF141" s="66"/>
      <c r="JMG141" s="66"/>
      <c r="JMH141" s="66"/>
      <c r="JMI141" s="66"/>
      <c r="JMJ141" s="66"/>
      <c r="JMK141" s="66"/>
      <c r="JML141" s="66"/>
      <c r="JMM141" s="66"/>
      <c r="JMN141" s="66"/>
      <c r="JMO141" s="66"/>
      <c r="JMP141" s="66"/>
      <c r="JMQ141" s="66"/>
      <c r="JMR141" s="66"/>
      <c r="JMS141" s="66"/>
      <c r="JMT141" s="66"/>
      <c r="JMU141" s="66"/>
      <c r="JMV141" s="66"/>
      <c r="JMW141" s="66"/>
      <c r="JMX141" s="66"/>
      <c r="JMY141" s="66"/>
      <c r="JMZ141" s="66"/>
      <c r="JNA141" s="66"/>
      <c r="JNB141" s="66"/>
      <c r="JNC141" s="66"/>
      <c r="JND141" s="66"/>
      <c r="JNE141" s="66"/>
      <c r="JNF141" s="66"/>
      <c r="JNG141" s="66"/>
      <c r="JNH141" s="66"/>
      <c r="JNI141" s="66"/>
      <c r="JNJ141" s="66"/>
      <c r="JNK141" s="66"/>
      <c r="JNL141" s="66"/>
      <c r="JNM141" s="66"/>
      <c r="JNN141" s="66"/>
      <c r="JNO141" s="66"/>
      <c r="JNP141" s="66"/>
      <c r="JNQ141" s="66"/>
      <c r="JNR141" s="66"/>
      <c r="JNS141" s="66"/>
      <c r="JNT141" s="66"/>
      <c r="JNU141" s="66"/>
      <c r="JNV141" s="66"/>
      <c r="JNW141" s="66"/>
      <c r="JNX141" s="66"/>
      <c r="JNY141" s="66"/>
      <c r="JNZ141" s="66"/>
      <c r="JOA141" s="66"/>
      <c r="JOB141" s="66"/>
      <c r="JOC141" s="66"/>
      <c r="JOD141" s="66"/>
      <c r="JOE141" s="66"/>
      <c r="JOF141" s="66"/>
      <c r="JOG141" s="66"/>
      <c r="JOH141" s="66"/>
      <c r="JOI141" s="66"/>
      <c r="JOJ141" s="66"/>
      <c r="JOK141" s="66"/>
      <c r="JOL141" s="66"/>
      <c r="JOM141" s="66"/>
      <c r="JON141" s="66"/>
      <c r="JOO141" s="66"/>
      <c r="JOP141" s="66"/>
      <c r="JOQ141" s="66"/>
      <c r="JOR141" s="66"/>
      <c r="JOS141" s="66"/>
      <c r="JOT141" s="66"/>
      <c r="JOU141" s="66"/>
      <c r="JOV141" s="66"/>
      <c r="JOW141" s="66"/>
      <c r="JOX141" s="66"/>
      <c r="JOY141" s="66"/>
      <c r="JOZ141" s="66"/>
      <c r="JPA141" s="66"/>
      <c r="JPB141" s="66"/>
      <c r="JPC141" s="66"/>
      <c r="JPD141" s="66"/>
      <c r="JPE141" s="66"/>
      <c r="JPF141" s="66"/>
      <c r="JPG141" s="66"/>
      <c r="JPH141" s="66"/>
      <c r="JPI141" s="66"/>
      <c r="JPJ141" s="66"/>
      <c r="JPK141" s="66"/>
      <c r="JPL141" s="66"/>
      <c r="JPM141" s="66"/>
      <c r="JPN141" s="66"/>
      <c r="JPO141" s="66"/>
      <c r="JPP141" s="66"/>
      <c r="JPQ141" s="66"/>
      <c r="JPR141" s="66"/>
      <c r="JPS141" s="66"/>
      <c r="JPT141" s="66"/>
      <c r="JPU141" s="66"/>
      <c r="JPV141" s="66"/>
      <c r="JPW141" s="66"/>
      <c r="JPX141" s="66"/>
      <c r="JPY141" s="66"/>
      <c r="JPZ141" s="66"/>
      <c r="JQA141" s="66"/>
      <c r="JQB141" s="66"/>
      <c r="JQC141" s="66"/>
      <c r="JQD141" s="66"/>
      <c r="JQE141" s="66"/>
      <c r="JQF141" s="66"/>
      <c r="JQG141" s="66"/>
      <c r="JQH141" s="66"/>
      <c r="JQI141" s="66"/>
      <c r="JQJ141" s="66"/>
      <c r="JQK141" s="66"/>
      <c r="JQL141" s="66"/>
      <c r="JQM141" s="66"/>
      <c r="JQN141" s="66"/>
      <c r="JQO141" s="66"/>
      <c r="JQP141" s="66"/>
      <c r="JQQ141" s="66"/>
      <c r="JQR141" s="66"/>
      <c r="JQS141" s="66"/>
      <c r="JQT141" s="66"/>
      <c r="JQU141" s="66"/>
      <c r="JQV141" s="66"/>
      <c r="JQW141" s="66"/>
      <c r="JQX141" s="66"/>
      <c r="JQY141" s="66"/>
      <c r="JQZ141" s="66"/>
      <c r="JRA141" s="66"/>
      <c r="JRB141" s="66"/>
      <c r="JRC141" s="66"/>
      <c r="JRD141" s="66"/>
      <c r="JRE141" s="66"/>
      <c r="JRF141" s="66"/>
      <c r="JRG141" s="66"/>
      <c r="JRH141" s="66"/>
      <c r="JRI141" s="66"/>
      <c r="JRJ141" s="66"/>
      <c r="JRK141" s="66"/>
      <c r="JRL141" s="66"/>
      <c r="JRM141" s="66"/>
      <c r="JRN141" s="66"/>
      <c r="JRO141" s="66"/>
      <c r="JRP141" s="66"/>
      <c r="JRQ141" s="66"/>
      <c r="JRR141" s="66"/>
      <c r="JRS141" s="66"/>
      <c r="JRT141" s="66"/>
      <c r="JRU141" s="66"/>
      <c r="JRV141" s="66"/>
      <c r="JRW141" s="66"/>
      <c r="JRX141" s="66"/>
      <c r="JRY141" s="66"/>
      <c r="JRZ141" s="66"/>
      <c r="JSA141" s="66"/>
      <c r="JSB141" s="66"/>
      <c r="JSC141" s="66"/>
      <c r="JSD141" s="66"/>
      <c r="JSE141" s="66"/>
      <c r="JSF141" s="66"/>
      <c r="JSG141" s="66"/>
      <c r="JSH141" s="66"/>
      <c r="JSI141" s="66"/>
      <c r="JSJ141" s="66"/>
      <c r="JSK141" s="66"/>
      <c r="JSL141" s="66"/>
      <c r="JSM141" s="66"/>
      <c r="JSN141" s="66"/>
      <c r="JSO141" s="66"/>
      <c r="JSP141" s="66"/>
      <c r="JSQ141" s="66"/>
      <c r="JSR141" s="66"/>
      <c r="JSS141" s="66"/>
      <c r="JST141" s="66"/>
      <c r="JSU141" s="66"/>
      <c r="JSV141" s="66"/>
      <c r="JSW141" s="66"/>
      <c r="JSX141" s="66"/>
      <c r="JSY141" s="66"/>
      <c r="JSZ141" s="66"/>
      <c r="JTA141" s="66"/>
      <c r="JTB141" s="66"/>
      <c r="JTC141" s="66"/>
      <c r="JTD141" s="66"/>
      <c r="JTE141" s="66"/>
      <c r="JTF141" s="66"/>
      <c r="JTG141" s="66"/>
      <c r="JTH141" s="66"/>
      <c r="JTI141" s="66"/>
      <c r="JTJ141" s="66"/>
      <c r="JTK141" s="66"/>
      <c r="JTL141" s="66"/>
      <c r="JTM141" s="66"/>
      <c r="JTN141" s="66"/>
      <c r="JTO141" s="66"/>
      <c r="JTP141" s="66"/>
      <c r="JTQ141" s="66"/>
      <c r="JTR141" s="66"/>
      <c r="JTS141" s="66"/>
      <c r="JTT141" s="66"/>
      <c r="JTU141" s="66"/>
      <c r="JTV141" s="66"/>
      <c r="JTW141" s="66"/>
      <c r="JTX141" s="66"/>
      <c r="JTY141" s="66"/>
      <c r="JTZ141" s="66"/>
      <c r="JUA141" s="66"/>
      <c r="JUB141" s="66"/>
      <c r="JUC141" s="66"/>
      <c r="JUD141" s="66"/>
      <c r="JUE141" s="66"/>
      <c r="JUF141" s="66"/>
      <c r="JUG141" s="66"/>
      <c r="JUH141" s="66"/>
      <c r="JUI141" s="66"/>
      <c r="JUJ141" s="66"/>
      <c r="JUK141" s="66"/>
      <c r="JUL141" s="66"/>
      <c r="JUM141" s="66"/>
      <c r="JUN141" s="66"/>
      <c r="JUO141" s="66"/>
      <c r="JUP141" s="66"/>
      <c r="JUQ141" s="66"/>
      <c r="JUR141" s="66"/>
      <c r="JUS141" s="66"/>
      <c r="JUT141" s="66"/>
      <c r="JUU141" s="66"/>
      <c r="JUV141" s="66"/>
      <c r="JUW141" s="66"/>
      <c r="JUX141" s="66"/>
      <c r="JUY141" s="66"/>
      <c r="JUZ141" s="66"/>
      <c r="JVA141" s="66"/>
      <c r="JVB141" s="66"/>
      <c r="JVC141" s="66"/>
      <c r="JVD141" s="66"/>
      <c r="JVE141" s="66"/>
      <c r="JVF141" s="66"/>
      <c r="JVG141" s="66"/>
      <c r="JVH141" s="66"/>
      <c r="JVI141" s="66"/>
      <c r="JVJ141" s="66"/>
      <c r="JVK141" s="66"/>
      <c r="JVL141" s="66"/>
      <c r="JVM141" s="66"/>
      <c r="JVN141" s="66"/>
      <c r="JVO141" s="66"/>
      <c r="JVP141" s="66"/>
      <c r="JVQ141" s="66"/>
      <c r="JVR141" s="66"/>
      <c r="JVS141" s="66"/>
      <c r="JVT141" s="66"/>
      <c r="JVU141" s="66"/>
      <c r="JVV141" s="66"/>
      <c r="JVW141" s="66"/>
      <c r="JVX141" s="66"/>
      <c r="JVY141" s="66"/>
      <c r="JVZ141" s="66"/>
      <c r="JWA141" s="66"/>
      <c r="JWB141" s="66"/>
      <c r="JWC141" s="66"/>
      <c r="JWD141" s="66"/>
      <c r="JWE141" s="66"/>
      <c r="JWF141" s="66"/>
      <c r="JWG141" s="66"/>
      <c r="JWH141" s="66"/>
      <c r="JWI141" s="66"/>
      <c r="JWJ141" s="66"/>
      <c r="JWK141" s="66"/>
      <c r="JWL141" s="66"/>
      <c r="JWM141" s="66"/>
      <c r="JWN141" s="66"/>
      <c r="JWO141" s="66"/>
      <c r="JWP141" s="66"/>
      <c r="JWQ141" s="66"/>
      <c r="JWR141" s="66"/>
      <c r="JWS141" s="66"/>
      <c r="JWT141" s="66"/>
      <c r="JWU141" s="66"/>
      <c r="JWV141" s="66"/>
      <c r="JWW141" s="66"/>
      <c r="JWX141" s="66"/>
      <c r="JWY141" s="66"/>
      <c r="JWZ141" s="66"/>
      <c r="JXA141" s="66"/>
      <c r="JXB141" s="66"/>
      <c r="JXC141" s="66"/>
      <c r="JXD141" s="66"/>
      <c r="JXE141" s="66"/>
      <c r="JXF141" s="66"/>
      <c r="JXG141" s="66"/>
      <c r="JXH141" s="66"/>
      <c r="JXI141" s="66"/>
      <c r="JXJ141" s="66"/>
      <c r="JXK141" s="66"/>
      <c r="JXL141" s="66"/>
      <c r="JXM141" s="66"/>
      <c r="JXN141" s="66"/>
      <c r="JXO141" s="66"/>
      <c r="JXP141" s="66"/>
      <c r="JXQ141" s="66"/>
      <c r="JXR141" s="66"/>
      <c r="JXS141" s="66"/>
      <c r="JXT141" s="66"/>
      <c r="JXU141" s="66"/>
      <c r="JXV141" s="66"/>
      <c r="JXW141" s="66"/>
      <c r="JXX141" s="66"/>
      <c r="JXY141" s="66"/>
      <c r="JXZ141" s="66"/>
      <c r="JYA141" s="66"/>
      <c r="JYB141" s="66"/>
      <c r="JYC141" s="66"/>
      <c r="JYD141" s="66"/>
      <c r="JYE141" s="66"/>
      <c r="JYF141" s="66"/>
      <c r="JYG141" s="66"/>
      <c r="JYH141" s="66"/>
      <c r="JYI141" s="66"/>
      <c r="JYJ141" s="66"/>
      <c r="JYK141" s="66"/>
      <c r="JYL141" s="66"/>
      <c r="JYM141" s="66"/>
      <c r="JYN141" s="66"/>
      <c r="JYO141" s="66"/>
      <c r="JYP141" s="66"/>
      <c r="JYQ141" s="66"/>
      <c r="JYR141" s="66"/>
      <c r="JYS141" s="66"/>
      <c r="JYT141" s="66"/>
      <c r="JYU141" s="66"/>
      <c r="JYV141" s="66"/>
      <c r="JYW141" s="66"/>
      <c r="JYX141" s="66"/>
      <c r="JYY141" s="66"/>
      <c r="JYZ141" s="66"/>
      <c r="JZA141" s="66"/>
      <c r="JZB141" s="66"/>
      <c r="JZC141" s="66"/>
      <c r="JZD141" s="66"/>
      <c r="JZE141" s="66"/>
      <c r="JZF141" s="66"/>
      <c r="JZG141" s="66"/>
      <c r="JZH141" s="66"/>
      <c r="JZI141" s="66"/>
      <c r="JZJ141" s="66"/>
      <c r="JZK141" s="66"/>
      <c r="JZL141" s="66"/>
      <c r="JZM141" s="66"/>
      <c r="JZN141" s="66"/>
      <c r="JZO141" s="66"/>
      <c r="JZP141" s="66"/>
      <c r="JZQ141" s="66"/>
      <c r="JZR141" s="66"/>
      <c r="JZS141" s="66"/>
      <c r="JZT141" s="66"/>
      <c r="JZU141" s="66"/>
      <c r="JZV141" s="66"/>
      <c r="JZW141" s="66"/>
      <c r="JZX141" s="66"/>
      <c r="JZY141" s="66"/>
      <c r="JZZ141" s="66"/>
      <c r="KAA141" s="66"/>
      <c r="KAB141" s="66"/>
      <c r="KAC141" s="66"/>
      <c r="KAD141" s="66"/>
      <c r="KAE141" s="66"/>
      <c r="KAF141" s="66"/>
      <c r="KAG141" s="66"/>
      <c r="KAH141" s="66"/>
      <c r="KAI141" s="66"/>
      <c r="KAJ141" s="66"/>
      <c r="KAK141" s="66"/>
      <c r="KAL141" s="66"/>
      <c r="KAM141" s="66"/>
      <c r="KAN141" s="66"/>
      <c r="KAO141" s="66"/>
      <c r="KAP141" s="66"/>
      <c r="KAQ141" s="66"/>
      <c r="KAR141" s="66"/>
      <c r="KAS141" s="66"/>
      <c r="KAT141" s="66"/>
      <c r="KAU141" s="66"/>
      <c r="KAV141" s="66"/>
      <c r="KAW141" s="66"/>
      <c r="KAX141" s="66"/>
      <c r="KAY141" s="66"/>
      <c r="KAZ141" s="66"/>
      <c r="KBA141" s="66"/>
      <c r="KBB141" s="66"/>
      <c r="KBC141" s="66"/>
      <c r="KBD141" s="66"/>
      <c r="KBE141" s="66"/>
      <c r="KBF141" s="66"/>
      <c r="KBG141" s="66"/>
      <c r="KBH141" s="66"/>
      <c r="KBI141" s="66"/>
      <c r="KBJ141" s="66"/>
      <c r="KBK141" s="66"/>
      <c r="KBL141" s="66"/>
      <c r="KBM141" s="66"/>
      <c r="KBN141" s="66"/>
      <c r="KBO141" s="66"/>
      <c r="KBP141" s="66"/>
      <c r="KBQ141" s="66"/>
      <c r="KBR141" s="66"/>
      <c r="KBS141" s="66"/>
      <c r="KBT141" s="66"/>
      <c r="KBU141" s="66"/>
      <c r="KBV141" s="66"/>
      <c r="KBW141" s="66"/>
      <c r="KBX141" s="66"/>
      <c r="KBY141" s="66"/>
      <c r="KBZ141" s="66"/>
      <c r="KCA141" s="66"/>
      <c r="KCB141" s="66"/>
      <c r="KCC141" s="66"/>
      <c r="KCD141" s="66"/>
      <c r="KCE141" s="66"/>
      <c r="KCF141" s="66"/>
      <c r="KCG141" s="66"/>
      <c r="KCH141" s="66"/>
      <c r="KCI141" s="66"/>
      <c r="KCJ141" s="66"/>
      <c r="KCK141" s="66"/>
      <c r="KCL141" s="66"/>
      <c r="KCM141" s="66"/>
      <c r="KCN141" s="66"/>
      <c r="KCO141" s="66"/>
      <c r="KCP141" s="66"/>
      <c r="KCQ141" s="66"/>
      <c r="KCR141" s="66"/>
      <c r="KCS141" s="66"/>
      <c r="KCT141" s="66"/>
      <c r="KCU141" s="66"/>
      <c r="KCV141" s="66"/>
      <c r="KCW141" s="66"/>
      <c r="KCX141" s="66"/>
      <c r="KCY141" s="66"/>
      <c r="KCZ141" s="66"/>
      <c r="KDA141" s="66"/>
      <c r="KDB141" s="66"/>
      <c r="KDC141" s="66"/>
      <c r="KDD141" s="66"/>
      <c r="KDE141" s="66"/>
      <c r="KDF141" s="66"/>
      <c r="KDG141" s="66"/>
      <c r="KDH141" s="66"/>
      <c r="KDI141" s="66"/>
      <c r="KDJ141" s="66"/>
      <c r="KDK141" s="66"/>
      <c r="KDL141" s="66"/>
      <c r="KDM141" s="66"/>
      <c r="KDN141" s="66"/>
      <c r="KDO141" s="66"/>
      <c r="KDP141" s="66"/>
      <c r="KDQ141" s="66"/>
      <c r="KDR141" s="66"/>
      <c r="KDS141" s="66"/>
      <c r="KDT141" s="66"/>
      <c r="KDU141" s="66"/>
      <c r="KDV141" s="66"/>
      <c r="KDW141" s="66"/>
      <c r="KDX141" s="66"/>
      <c r="KDY141" s="66"/>
      <c r="KDZ141" s="66"/>
      <c r="KEA141" s="66"/>
      <c r="KEB141" s="66"/>
      <c r="KEC141" s="66"/>
      <c r="KED141" s="66"/>
      <c r="KEE141" s="66"/>
      <c r="KEF141" s="66"/>
      <c r="KEG141" s="66"/>
      <c r="KEH141" s="66"/>
      <c r="KEI141" s="66"/>
      <c r="KEJ141" s="66"/>
      <c r="KEK141" s="66"/>
      <c r="KEL141" s="66"/>
      <c r="KEM141" s="66"/>
      <c r="KEN141" s="66"/>
      <c r="KEO141" s="66"/>
      <c r="KEP141" s="66"/>
      <c r="KEQ141" s="66"/>
      <c r="KER141" s="66"/>
      <c r="KES141" s="66"/>
      <c r="KET141" s="66"/>
      <c r="KEU141" s="66"/>
      <c r="KEV141" s="66"/>
      <c r="KEW141" s="66"/>
      <c r="KEX141" s="66"/>
      <c r="KEY141" s="66"/>
      <c r="KEZ141" s="66"/>
      <c r="KFA141" s="66"/>
      <c r="KFB141" s="66"/>
      <c r="KFC141" s="66"/>
      <c r="KFD141" s="66"/>
      <c r="KFE141" s="66"/>
      <c r="KFF141" s="66"/>
      <c r="KFG141" s="66"/>
      <c r="KFH141" s="66"/>
      <c r="KFI141" s="66"/>
      <c r="KFJ141" s="66"/>
      <c r="KFK141" s="66"/>
      <c r="KFL141" s="66"/>
      <c r="KFM141" s="66"/>
      <c r="KFN141" s="66"/>
      <c r="KFO141" s="66"/>
      <c r="KFP141" s="66"/>
      <c r="KFQ141" s="66"/>
      <c r="KFR141" s="66"/>
      <c r="KFS141" s="66"/>
      <c r="KFT141" s="66"/>
      <c r="KFU141" s="66"/>
      <c r="KFV141" s="66"/>
      <c r="KFW141" s="66"/>
      <c r="KFX141" s="66"/>
      <c r="KFY141" s="66"/>
      <c r="KFZ141" s="66"/>
      <c r="KGA141" s="66"/>
      <c r="KGB141" s="66"/>
      <c r="KGC141" s="66"/>
      <c r="KGD141" s="66"/>
      <c r="KGE141" s="66"/>
      <c r="KGF141" s="66"/>
      <c r="KGG141" s="66"/>
      <c r="KGH141" s="66"/>
      <c r="KGI141" s="66"/>
      <c r="KGJ141" s="66"/>
      <c r="KGK141" s="66"/>
      <c r="KGL141" s="66"/>
      <c r="KGM141" s="66"/>
      <c r="KGN141" s="66"/>
      <c r="KGO141" s="66"/>
      <c r="KGP141" s="66"/>
      <c r="KGQ141" s="66"/>
      <c r="KGR141" s="66"/>
      <c r="KGS141" s="66"/>
      <c r="KGT141" s="66"/>
      <c r="KGU141" s="66"/>
      <c r="KGV141" s="66"/>
      <c r="KGW141" s="66"/>
      <c r="KGX141" s="66"/>
      <c r="KGY141" s="66"/>
      <c r="KGZ141" s="66"/>
      <c r="KHA141" s="66"/>
      <c r="KHB141" s="66"/>
      <c r="KHC141" s="66"/>
      <c r="KHD141" s="66"/>
      <c r="KHE141" s="66"/>
      <c r="KHF141" s="66"/>
      <c r="KHG141" s="66"/>
      <c r="KHH141" s="66"/>
      <c r="KHI141" s="66"/>
      <c r="KHJ141" s="66"/>
      <c r="KHK141" s="66"/>
      <c r="KHL141" s="66"/>
      <c r="KHM141" s="66"/>
      <c r="KHN141" s="66"/>
      <c r="KHO141" s="66"/>
      <c r="KHP141" s="66"/>
      <c r="KHQ141" s="66"/>
      <c r="KHR141" s="66"/>
      <c r="KHS141" s="66"/>
      <c r="KHT141" s="66"/>
      <c r="KHU141" s="66"/>
      <c r="KHV141" s="66"/>
      <c r="KHW141" s="66"/>
      <c r="KHX141" s="66"/>
      <c r="KHY141" s="66"/>
      <c r="KHZ141" s="66"/>
      <c r="KIA141" s="66"/>
      <c r="KIB141" s="66"/>
      <c r="KIC141" s="66"/>
      <c r="KID141" s="66"/>
      <c r="KIE141" s="66"/>
      <c r="KIF141" s="66"/>
      <c r="KIG141" s="66"/>
      <c r="KIH141" s="66"/>
      <c r="KII141" s="66"/>
      <c r="KIJ141" s="66"/>
      <c r="KIK141" s="66"/>
      <c r="KIL141" s="66"/>
      <c r="KIM141" s="66"/>
      <c r="KIN141" s="66"/>
      <c r="KIO141" s="66"/>
      <c r="KIP141" s="66"/>
      <c r="KIQ141" s="66"/>
      <c r="KIR141" s="66"/>
      <c r="KIS141" s="66"/>
      <c r="KIT141" s="66"/>
      <c r="KIU141" s="66"/>
      <c r="KIV141" s="66"/>
      <c r="KIW141" s="66"/>
      <c r="KIX141" s="66"/>
      <c r="KIY141" s="66"/>
      <c r="KIZ141" s="66"/>
      <c r="KJA141" s="66"/>
      <c r="KJB141" s="66"/>
      <c r="KJC141" s="66"/>
      <c r="KJD141" s="66"/>
      <c r="KJE141" s="66"/>
      <c r="KJF141" s="66"/>
      <c r="KJG141" s="66"/>
      <c r="KJH141" s="66"/>
      <c r="KJI141" s="66"/>
      <c r="KJJ141" s="66"/>
      <c r="KJK141" s="66"/>
      <c r="KJL141" s="66"/>
      <c r="KJM141" s="66"/>
      <c r="KJN141" s="66"/>
      <c r="KJO141" s="66"/>
      <c r="KJP141" s="66"/>
      <c r="KJQ141" s="66"/>
      <c r="KJR141" s="66"/>
      <c r="KJS141" s="66"/>
      <c r="KJT141" s="66"/>
      <c r="KJU141" s="66"/>
      <c r="KJV141" s="66"/>
      <c r="KJW141" s="66"/>
      <c r="KJX141" s="66"/>
      <c r="KJY141" s="66"/>
      <c r="KJZ141" s="66"/>
      <c r="KKA141" s="66"/>
      <c r="KKB141" s="66"/>
      <c r="KKC141" s="66"/>
      <c r="KKD141" s="66"/>
      <c r="KKE141" s="66"/>
      <c r="KKF141" s="66"/>
      <c r="KKG141" s="66"/>
      <c r="KKH141" s="66"/>
      <c r="KKI141" s="66"/>
      <c r="KKJ141" s="66"/>
      <c r="KKK141" s="66"/>
      <c r="KKL141" s="66"/>
      <c r="KKM141" s="66"/>
      <c r="KKN141" s="66"/>
      <c r="KKO141" s="66"/>
      <c r="KKP141" s="66"/>
      <c r="KKQ141" s="66"/>
      <c r="KKR141" s="66"/>
      <c r="KKS141" s="66"/>
      <c r="KKT141" s="66"/>
      <c r="KKU141" s="66"/>
      <c r="KKV141" s="66"/>
      <c r="KKW141" s="66"/>
      <c r="KKX141" s="66"/>
      <c r="KKY141" s="66"/>
      <c r="KKZ141" s="66"/>
      <c r="KLA141" s="66"/>
      <c r="KLB141" s="66"/>
      <c r="KLC141" s="66"/>
      <c r="KLD141" s="66"/>
      <c r="KLE141" s="66"/>
      <c r="KLF141" s="66"/>
      <c r="KLG141" s="66"/>
      <c r="KLH141" s="66"/>
      <c r="KLI141" s="66"/>
      <c r="KLJ141" s="66"/>
      <c r="KLK141" s="66"/>
      <c r="KLL141" s="66"/>
      <c r="KLM141" s="66"/>
      <c r="KLN141" s="66"/>
      <c r="KLO141" s="66"/>
      <c r="KLP141" s="66"/>
      <c r="KLQ141" s="66"/>
      <c r="KLR141" s="66"/>
      <c r="KLS141" s="66"/>
      <c r="KLT141" s="66"/>
      <c r="KLU141" s="66"/>
      <c r="KLV141" s="66"/>
      <c r="KLW141" s="66"/>
      <c r="KLX141" s="66"/>
      <c r="KLY141" s="66"/>
      <c r="KLZ141" s="66"/>
      <c r="KMA141" s="66"/>
      <c r="KMB141" s="66"/>
      <c r="KMC141" s="66"/>
      <c r="KMD141" s="66"/>
      <c r="KME141" s="66"/>
      <c r="KMF141" s="66"/>
      <c r="KMG141" s="66"/>
      <c r="KMH141" s="66"/>
      <c r="KMI141" s="66"/>
      <c r="KMJ141" s="66"/>
      <c r="KMK141" s="66"/>
      <c r="KML141" s="66"/>
      <c r="KMM141" s="66"/>
      <c r="KMN141" s="66"/>
      <c r="KMO141" s="66"/>
      <c r="KMP141" s="66"/>
      <c r="KMQ141" s="66"/>
      <c r="KMR141" s="66"/>
      <c r="KMS141" s="66"/>
      <c r="KMT141" s="66"/>
      <c r="KMU141" s="66"/>
      <c r="KMV141" s="66"/>
      <c r="KMW141" s="66"/>
      <c r="KMX141" s="66"/>
      <c r="KMY141" s="66"/>
      <c r="KMZ141" s="66"/>
      <c r="KNA141" s="66"/>
      <c r="KNB141" s="66"/>
      <c r="KNC141" s="66"/>
      <c r="KND141" s="66"/>
      <c r="KNE141" s="66"/>
      <c r="KNF141" s="66"/>
      <c r="KNG141" s="66"/>
      <c r="KNH141" s="66"/>
      <c r="KNI141" s="66"/>
      <c r="KNJ141" s="66"/>
      <c r="KNK141" s="66"/>
      <c r="KNL141" s="66"/>
      <c r="KNM141" s="66"/>
      <c r="KNN141" s="66"/>
      <c r="KNO141" s="66"/>
      <c r="KNP141" s="66"/>
      <c r="KNQ141" s="66"/>
      <c r="KNR141" s="66"/>
      <c r="KNS141" s="66"/>
      <c r="KNT141" s="66"/>
      <c r="KNU141" s="66"/>
      <c r="KNV141" s="66"/>
      <c r="KNW141" s="66"/>
      <c r="KNX141" s="66"/>
      <c r="KNY141" s="66"/>
      <c r="KNZ141" s="66"/>
      <c r="KOA141" s="66"/>
      <c r="KOB141" s="66"/>
      <c r="KOC141" s="66"/>
      <c r="KOD141" s="66"/>
      <c r="KOE141" s="66"/>
      <c r="KOF141" s="66"/>
      <c r="KOG141" s="66"/>
      <c r="KOH141" s="66"/>
      <c r="KOI141" s="66"/>
      <c r="KOJ141" s="66"/>
      <c r="KOK141" s="66"/>
      <c r="KOL141" s="66"/>
      <c r="KOM141" s="66"/>
      <c r="KON141" s="66"/>
      <c r="KOO141" s="66"/>
      <c r="KOP141" s="66"/>
      <c r="KOQ141" s="66"/>
      <c r="KOR141" s="66"/>
      <c r="KOS141" s="66"/>
      <c r="KOT141" s="66"/>
      <c r="KOU141" s="66"/>
      <c r="KOV141" s="66"/>
      <c r="KOW141" s="66"/>
      <c r="KOX141" s="66"/>
      <c r="KOY141" s="66"/>
      <c r="KOZ141" s="66"/>
      <c r="KPA141" s="66"/>
      <c r="KPB141" s="66"/>
      <c r="KPC141" s="66"/>
      <c r="KPD141" s="66"/>
      <c r="KPE141" s="66"/>
      <c r="KPF141" s="66"/>
      <c r="KPG141" s="66"/>
      <c r="KPH141" s="66"/>
      <c r="KPI141" s="66"/>
      <c r="KPJ141" s="66"/>
      <c r="KPK141" s="66"/>
      <c r="KPL141" s="66"/>
      <c r="KPM141" s="66"/>
      <c r="KPN141" s="66"/>
      <c r="KPO141" s="66"/>
      <c r="KPP141" s="66"/>
      <c r="KPQ141" s="66"/>
      <c r="KPR141" s="66"/>
      <c r="KPS141" s="66"/>
      <c r="KPT141" s="66"/>
      <c r="KPU141" s="66"/>
      <c r="KPV141" s="66"/>
      <c r="KPW141" s="66"/>
      <c r="KPX141" s="66"/>
      <c r="KPY141" s="66"/>
      <c r="KPZ141" s="66"/>
      <c r="KQA141" s="66"/>
      <c r="KQB141" s="66"/>
      <c r="KQC141" s="66"/>
      <c r="KQD141" s="66"/>
      <c r="KQE141" s="66"/>
      <c r="KQF141" s="66"/>
      <c r="KQG141" s="66"/>
      <c r="KQH141" s="66"/>
      <c r="KQI141" s="66"/>
      <c r="KQJ141" s="66"/>
      <c r="KQK141" s="66"/>
      <c r="KQL141" s="66"/>
      <c r="KQM141" s="66"/>
      <c r="KQN141" s="66"/>
      <c r="KQO141" s="66"/>
      <c r="KQP141" s="66"/>
      <c r="KQQ141" s="66"/>
      <c r="KQR141" s="66"/>
      <c r="KQS141" s="66"/>
      <c r="KQT141" s="66"/>
      <c r="KQU141" s="66"/>
      <c r="KQV141" s="66"/>
      <c r="KQW141" s="66"/>
      <c r="KQX141" s="66"/>
      <c r="KQY141" s="66"/>
      <c r="KQZ141" s="66"/>
      <c r="KRA141" s="66"/>
      <c r="KRB141" s="66"/>
      <c r="KRC141" s="66"/>
      <c r="KRD141" s="66"/>
      <c r="KRE141" s="66"/>
      <c r="KRF141" s="66"/>
      <c r="KRG141" s="66"/>
      <c r="KRH141" s="66"/>
      <c r="KRI141" s="66"/>
      <c r="KRJ141" s="66"/>
      <c r="KRK141" s="66"/>
      <c r="KRL141" s="66"/>
      <c r="KRM141" s="66"/>
      <c r="KRN141" s="66"/>
      <c r="KRO141" s="66"/>
      <c r="KRP141" s="66"/>
      <c r="KRQ141" s="66"/>
      <c r="KRR141" s="66"/>
      <c r="KRS141" s="66"/>
      <c r="KRT141" s="66"/>
      <c r="KRU141" s="66"/>
      <c r="KRV141" s="66"/>
      <c r="KRW141" s="66"/>
      <c r="KRX141" s="66"/>
      <c r="KRY141" s="66"/>
      <c r="KRZ141" s="66"/>
      <c r="KSA141" s="66"/>
      <c r="KSB141" s="66"/>
      <c r="KSC141" s="66"/>
      <c r="KSD141" s="66"/>
      <c r="KSE141" s="66"/>
      <c r="KSF141" s="66"/>
      <c r="KSG141" s="66"/>
      <c r="KSH141" s="66"/>
      <c r="KSI141" s="66"/>
      <c r="KSJ141" s="66"/>
      <c r="KSK141" s="66"/>
      <c r="KSL141" s="66"/>
      <c r="KSM141" s="66"/>
      <c r="KSN141" s="66"/>
      <c r="KSO141" s="66"/>
      <c r="KSP141" s="66"/>
      <c r="KSQ141" s="66"/>
      <c r="KSR141" s="66"/>
      <c r="KSS141" s="66"/>
      <c r="KST141" s="66"/>
      <c r="KSU141" s="66"/>
      <c r="KSV141" s="66"/>
      <c r="KSW141" s="66"/>
      <c r="KSX141" s="66"/>
      <c r="KSY141" s="66"/>
      <c r="KSZ141" s="66"/>
      <c r="KTA141" s="66"/>
      <c r="KTB141" s="66"/>
      <c r="KTC141" s="66"/>
      <c r="KTD141" s="66"/>
      <c r="KTE141" s="66"/>
      <c r="KTF141" s="66"/>
      <c r="KTG141" s="66"/>
      <c r="KTH141" s="66"/>
      <c r="KTI141" s="66"/>
      <c r="KTJ141" s="66"/>
      <c r="KTK141" s="66"/>
      <c r="KTL141" s="66"/>
      <c r="KTM141" s="66"/>
      <c r="KTN141" s="66"/>
      <c r="KTO141" s="66"/>
      <c r="KTP141" s="66"/>
      <c r="KTQ141" s="66"/>
      <c r="KTR141" s="66"/>
      <c r="KTS141" s="66"/>
      <c r="KTT141" s="66"/>
      <c r="KTU141" s="66"/>
      <c r="KTV141" s="66"/>
      <c r="KTW141" s="66"/>
      <c r="KTX141" s="66"/>
      <c r="KTY141" s="66"/>
      <c r="KTZ141" s="66"/>
      <c r="KUA141" s="66"/>
      <c r="KUB141" s="66"/>
      <c r="KUC141" s="66"/>
      <c r="KUD141" s="66"/>
      <c r="KUE141" s="66"/>
      <c r="KUF141" s="66"/>
      <c r="KUG141" s="66"/>
      <c r="KUH141" s="66"/>
      <c r="KUI141" s="66"/>
      <c r="KUJ141" s="66"/>
      <c r="KUK141" s="66"/>
      <c r="KUL141" s="66"/>
      <c r="KUM141" s="66"/>
      <c r="KUN141" s="66"/>
      <c r="KUO141" s="66"/>
      <c r="KUP141" s="66"/>
      <c r="KUQ141" s="66"/>
      <c r="KUR141" s="66"/>
      <c r="KUS141" s="66"/>
      <c r="KUT141" s="66"/>
      <c r="KUU141" s="66"/>
      <c r="KUV141" s="66"/>
      <c r="KUW141" s="66"/>
      <c r="KUX141" s="66"/>
      <c r="KUY141" s="66"/>
      <c r="KUZ141" s="66"/>
      <c r="KVA141" s="66"/>
      <c r="KVB141" s="66"/>
      <c r="KVC141" s="66"/>
      <c r="KVD141" s="66"/>
      <c r="KVE141" s="66"/>
      <c r="KVF141" s="66"/>
      <c r="KVG141" s="66"/>
      <c r="KVH141" s="66"/>
      <c r="KVI141" s="66"/>
      <c r="KVJ141" s="66"/>
      <c r="KVK141" s="66"/>
      <c r="KVL141" s="66"/>
      <c r="KVM141" s="66"/>
      <c r="KVN141" s="66"/>
      <c r="KVO141" s="66"/>
      <c r="KVP141" s="66"/>
      <c r="KVQ141" s="66"/>
      <c r="KVR141" s="66"/>
      <c r="KVS141" s="66"/>
      <c r="KVT141" s="66"/>
      <c r="KVU141" s="66"/>
      <c r="KVV141" s="66"/>
      <c r="KVW141" s="66"/>
      <c r="KVX141" s="66"/>
      <c r="KVY141" s="66"/>
      <c r="KVZ141" s="66"/>
      <c r="KWA141" s="66"/>
      <c r="KWB141" s="66"/>
      <c r="KWC141" s="66"/>
      <c r="KWD141" s="66"/>
      <c r="KWE141" s="66"/>
      <c r="KWF141" s="66"/>
      <c r="KWG141" s="66"/>
      <c r="KWH141" s="66"/>
      <c r="KWI141" s="66"/>
      <c r="KWJ141" s="66"/>
      <c r="KWK141" s="66"/>
      <c r="KWL141" s="66"/>
      <c r="KWM141" s="66"/>
      <c r="KWN141" s="66"/>
      <c r="KWO141" s="66"/>
      <c r="KWP141" s="66"/>
      <c r="KWQ141" s="66"/>
      <c r="KWR141" s="66"/>
      <c r="KWS141" s="66"/>
      <c r="KWT141" s="66"/>
      <c r="KWU141" s="66"/>
      <c r="KWV141" s="66"/>
      <c r="KWW141" s="66"/>
      <c r="KWX141" s="66"/>
      <c r="KWY141" s="66"/>
      <c r="KWZ141" s="66"/>
      <c r="KXA141" s="66"/>
      <c r="KXB141" s="66"/>
      <c r="KXC141" s="66"/>
      <c r="KXD141" s="66"/>
      <c r="KXE141" s="66"/>
      <c r="KXF141" s="66"/>
      <c r="KXG141" s="66"/>
      <c r="KXH141" s="66"/>
      <c r="KXI141" s="66"/>
      <c r="KXJ141" s="66"/>
      <c r="KXK141" s="66"/>
      <c r="KXL141" s="66"/>
      <c r="KXM141" s="66"/>
      <c r="KXN141" s="66"/>
      <c r="KXO141" s="66"/>
      <c r="KXP141" s="66"/>
      <c r="KXQ141" s="66"/>
      <c r="KXR141" s="66"/>
      <c r="KXS141" s="66"/>
      <c r="KXT141" s="66"/>
      <c r="KXU141" s="66"/>
      <c r="KXV141" s="66"/>
      <c r="KXW141" s="66"/>
      <c r="KXX141" s="66"/>
      <c r="KXY141" s="66"/>
      <c r="KXZ141" s="66"/>
      <c r="KYA141" s="66"/>
      <c r="KYB141" s="66"/>
      <c r="KYC141" s="66"/>
      <c r="KYD141" s="66"/>
      <c r="KYE141" s="66"/>
      <c r="KYF141" s="66"/>
      <c r="KYG141" s="66"/>
      <c r="KYH141" s="66"/>
      <c r="KYI141" s="66"/>
      <c r="KYJ141" s="66"/>
      <c r="KYK141" s="66"/>
      <c r="KYL141" s="66"/>
      <c r="KYM141" s="66"/>
      <c r="KYN141" s="66"/>
      <c r="KYO141" s="66"/>
      <c r="KYP141" s="66"/>
      <c r="KYQ141" s="66"/>
      <c r="KYR141" s="66"/>
      <c r="KYS141" s="66"/>
      <c r="KYT141" s="66"/>
      <c r="KYU141" s="66"/>
      <c r="KYV141" s="66"/>
      <c r="KYW141" s="66"/>
      <c r="KYX141" s="66"/>
      <c r="KYY141" s="66"/>
      <c r="KYZ141" s="66"/>
      <c r="KZA141" s="66"/>
      <c r="KZB141" s="66"/>
      <c r="KZC141" s="66"/>
      <c r="KZD141" s="66"/>
      <c r="KZE141" s="66"/>
      <c r="KZF141" s="66"/>
      <c r="KZG141" s="66"/>
      <c r="KZH141" s="66"/>
      <c r="KZI141" s="66"/>
      <c r="KZJ141" s="66"/>
      <c r="KZK141" s="66"/>
      <c r="KZL141" s="66"/>
      <c r="KZM141" s="66"/>
      <c r="KZN141" s="66"/>
      <c r="KZO141" s="66"/>
      <c r="KZP141" s="66"/>
      <c r="KZQ141" s="66"/>
      <c r="KZR141" s="66"/>
      <c r="KZS141" s="66"/>
      <c r="KZT141" s="66"/>
      <c r="KZU141" s="66"/>
      <c r="KZV141" s="66"/>
      <c r="KZW141" s="66"/>
      <c r="KZX141" s="66"/>
      <c r="KZY141" s="66"/>
      <c r="KZZ141" s="66"/>
      <c r="LAA141" s="66"/>
      <c r="LAB141" s="66"/>
      <c r="LAC141" s="66"/>
      <c r="LAD141" s="66"/>
      <c r="LAE141" s="66"/>
      <c r="LAF141" s="66"/>
      <c r="LAG141" s="66"/>
      <c r="LAH141" s="66"/>
      <c r="LAI141" s="66"/>
      <c r="LAJ141" s="66"/>
      <c r="LAK141" s="66"/>
      <c r="LAL141" s="66"/>
      <c r="LAM141" s="66"/>
      <c r="LAN141" s="66"/>
      <c r="LAO141" s="66"/>
      <c r="LAP141" s="66"/>
      <c r="LAQ141" s="66"/>
      <c r="LAR141" s="66"/>
      <c r="LAS141" s="66"/>
      <c r="LAT141" s="66"/>
      <c r="LAU141" s="66"/>
      <c r="LAV141" s="66"/>
      <c r="LAW141" s="66"/>
      <c r="LAX141" s="66"/>
      <c r="LAY141" s="66"/>
      <c r="LAZ141" s="66"/>
      <c r="LBA141" s="66"/>
      <c r="LBB141" s="66"/>
      <c r="LBC141" s="66"/>
      <c r="LBD141" s="66"/>
      <c r="LBE141" s="66"/>
      <c r="LBF141" s="66"/>
      <c r="LBG141" s="66"/>
      <c r="LBH141" s="66"/>
      <c r="LBI141" s="66"/>
      <c r="LBJ141" s="66"/>
      <c r="LBK141" s="66"/>
      <c r="LBL141" s="66"/>
      <c r="LBM141" s="66"/>
      <c r="LBN141" s="66"/>
      <c r="LBO141" s="66"/>
      <c r="LBP141" s="66"/>
      <c r="LBQ141" s="66"/>
      <c r="LBR141" s="66"/>
      <c r="LBS141" s="66"/>
      <c r="LBT141" s="66"/>
      <c r="LBU141" s="66"/>
      <c r="LBV141" s="66"/>
      <c r="LBW141" s="66"/>
      <c r="LBX141" s="66"/>
      <c r="LBY141" s="66"/>
      <c r="LBZ141" s="66"/>
      <c r="LCA141" s="66"/>
      <c r="LCB141" s="66"/>
      <c r="LCC141" s="66"/>
      <c r="LCD141" s="66"/>
      <c r="LCE141" s="66"/>
      <c r="LCF141" s="66"/>
      <c r="LCG141" s="66"/>
      <c r="LCH141" s="66"/>
      <c r="LCI141" s="66"/>
      <c r="LCJ141" s="66"/>
      <c r="LCK141" s="66"/>
      <c r="LCL141" s="66"/>
      <c r="LCM141" s="66"/>
      <c r="LCN141" s="66"/>
      <c r="LCO141" s="66"/>
      <c r="LCP141" s="66"/>
      <c r="LCQ141" s="66"/>
      <c r="LCR141" s="66"/>
      <c r="LCS141" s="66"/>
      <c r="LCT141" s="66"/>
      <c r="LCU141" s="66"/>
      <c r="LCV141" s="66"/>
      <c r="LCW141" s="66"/>
      <c r="LCX141" s="66"/>
      <c r="LCY141" s="66"/>
      <c r="LCZ141" s="66"/>
      <c r="LDA141" s="66"/>
      <c r="LDB141" s="66"/>
      <c r="LDC141" s="66"/>
      <c r="LDD141" s="66"/>
      <c r="LDE141" s="66"/>
      <c r="LDF141" s="66"/>
      <c r="LDG141" s="66"/>
      <c r="LDH141" s="66"/>
      <c r="LDI141" s="66"/>
      <c r="LDJ141" s="66"/>
      <c r="LDK141" s="66"/>
      <c r="LDL141" s="66"/>
      <c r="LDM141" s="66"/>
      <c r="LDN141" s="66"/>
      <c r="LDO141" s="66"/>
      <c r="LDP141" s="66"/>
      <c r="LDQ141" s="66"/>
      <c r="LDR141" s="66"/>
      <c r="LDS141" s="66"/>
      <c r="LDT141" s="66"/>
      <c r="LDU141" s="66"/>
      <c r="LDV141" s="66"/>
      <c r="LDW141" s="66"/>
      <c r="LDX141" s="66"/>
      <c r="LDY141" s="66"/>
      <c r="LDZ141" s="66"/>
      <c r="LEA141" s="66"/>
      <c r="LEB141" s="66"/>
      <c r="LEC141" s="66"/>
      <c r="LED141" s="66"/>
      <c r="LEE141" s="66"/>
      <c r="LEF141" s="66"/>
      <c r="LEG141" s="66"/>
      <c r="LEH141" s="66"/>
      <c r="LEI141" s="66"/>
      <c r="LEJ141" s="66"/>
      <c r="LEK141" s="66"/>
      <c r="LEL141" s="66"/>
      <c r="LEM141" s="66"/>
      <c r="LEN141" s="66"/>
      <c r="LEO141" s="66"/>
      <c r="LEP141" s="66"/>
      <c r="LEQ141" s="66"/>
      <c r="LER141" s="66"/>
      <c r="LES141" s="66"/>
      <c r="LET141" s="66"/>
      <c r="LEU141" s="66"/>
      <c r="LEV141" s="66"/>
      <c r="LEW141" s="66"/>
      <c r="LEX141" s="66"/>
      <c r="LEY141" s="66"/>
      <c r="LEZ141" s="66"/>
      <c r="LFA141" s="66"/>
      <c r="LFB141" s="66"/>
      <c r="LFC141" s="66"/>
      <c r="LFD141" s="66"/>
      <c r="LFE141" s="66"/>
      <c r="LFF141" s="66"/>
      <c r="LFG141" s="66"/>
      <c r="LFH141" s="66"/>
      <c r="LFI141" s="66"/>
      <c r="LFJ141" s="66"/>
      <c r="LFK141" s="66"/>
      <c r="LFL141" s="66"/>
      <c r="LFM141" s="66"/>
      <c r="LFN141" s="66"/>
      <c r="LFO141" s="66"/>
      <c r="LFP141" s="66"/>
      <c r="LFQ141" s="66"/>
      <c r="LFR141" s="66"/>
      <c r="LFS141" s="66"/>
      <c r="LFT141" s="66"/>
      <c r="LFU141" s="66"/>
      <c r="LFV141" s="66"/>
      <c r="LFW141" s="66"/>
      <c r="LFX141" s="66"/>
      <c r="LFY141" s="66"/>
      <c r="LFZ141" s="66"/>
      <c r="LGA141" s="66"/>
      <c r="LGB141" s="66"/>
      <c r="LGC141" s="66"/>
      <c r="LGD141" s="66"/>
      <c r="LGE141" s="66"/>
      <c r="LGF141" s="66"/>
      <c r="LGG141" s="66"/>
      <c r="LGH141" s="66"/>
      <c r="LGI141" s="66"/>
      <c r="LGJ141" s="66"/>
      <c r="LGK141" s="66"/>
      <c r="LGL141" s="66"/>
      <c r="LGM141" s="66"/>
      <c r="LGN141" s="66"/>
      <c r="LGO141" s="66"/>
      <c r="LGP141" s="66"/>
      <c r="LGQ141" s="66"/>
      <c r="LGR141" s="66"/>
      <c r="LGS141" s="66"/>
      <c r="LGT141" s="66"/>
      <c r="LGU141" s="66"/>
      <c r="LGV141" s="66"/>
      <c r="LGW141" s="66"/>
      <c r="LGX141" s="66"/>
      <c r="LGY141" s="66"/>
      <c r="LGZ141" s="66"/>
      <c r="LHA141" s="66"/>
      <c r="LHB141" s="66"/>
      <c r="LHC141" s="66"/>
      <c r="LHD141" s="66"/>
      <c r="LHE141" s="66"/>
      <c r="LHF141" s="66"/>
      <c r="LHG141" s="66"/>
      <c r="LHH141" s="66"/>
      <c r="LHI141" s="66"/>
      <c r="LHJ141" s="66"/>
      <c r="LHK141" s="66"/>
      <c r="LHL141" s="66"/>
      <c r="LHM141" s="66"/>
      <c r="LHN141" s="66"/>
      <c r="LHO141" s="66"/>
      <c r="LHP141" s="66"/>
      <c r="LHQ141" s="66"/>
      <c r="LHR141" s="66"/>
      <c r="LHS141" s="66"/>
      <c r="LHT141" s="66"/>
      <c r="LHU141" s="66"/>
      <c r="LHV141" s="66"/>
      <c r="LHW141" s="66"/>
      <c r="LHX141" s="66"/>
      <c r="LHY141" s="66"/>
      <c r="LHZ141" s="66"/>
      <c r="LIA141" s="66"/>
      <c r="LIB141" s="66"/>
      <c r="LIC141" s="66"/>
      <c r="LID141" s="66"/>
      <c r="LIE141" s="66"/>
      <c r="LIF141" s="66"/>
      <c r="LIG141" s="66"/>
      <c r="LIH141" s="66"/>
      <c r="LII141" s="66"/>
      <c r="LIJ141" s="66"/>
      <c r="LIK141" s="66"/>
      <c r="LIL141" s="66"/>
      <c r="LIM141" s="66"/>
      <c r="LIN141" s="66"/>
      <c r="LIO141" s="66"/>
      <c r="LIP141" s="66"/>
      <c r="LIQ141" s="66"/>
      <c r="LIR141" s="66"/>
      <c r="LIS141" s="66"/>
      <c r="LIT141" s="66"/>
      <c r="LIU141" s="66"/>
      <c r="LIV141" s="66"/>
      <c r="LIW141" s="66"/>
      <c r="LIX141" s="66"/>
      <c r="LIY141" s="66"/>
      <c r="LIZ141" s="66"/>
      <c r="LJA141" s="66"/>
      <c r="LJB141" s="66"/>
      <c r="LJC141" s="66"/>
      <c r="LJD141" s="66"/>
      <c r="LJE141" s="66"/>
      <c r="LJF141" s="66"/>
      <c r="LJG141" s="66"/>
      <c r="LJH141" s="66"/>
      <c r="LJI141" s="66"/>
      <c r="LJJ141" s="66"/>
      <c r="LJK141" s="66"/>
      <c r="LJL141" s="66"/>
      <c r="LJM141" s="66"/>
      <c r="LJN141" s="66"/>
      <c r="LJO141" s="66"/>
      <c r="LJP141" s="66"/>
      <c r="LJQ141" s="66"/>
      <c r="LJR141" s="66"/>
      <c r="LJS141" s="66"/>
      <c r="LJT141" s="66"/>
      <c r="LJU141" s="66"/>
      <c r="LJV141" s="66"/>
      <c r="LJW141" s="66"/>
      <c r="LJX141" s="66"/>
      <c r="LJY141" s="66"/>
      <c r="LJZ141" s="66"/>
      <c r="LKA141" s="66"/>
      <c r="LKB141" s="66"/>
      <c r="LKC141" s="66"/>
      <c r="LKD141" s="66"/>
      <c r="LKE141" s="66"/>
      <c r="LKF141" s="66"/>
      <c r="LKG141" s="66"/>
      <c r="LKH141" s="66"/>
      <c r="LKI141" s="66"/>
      <c r="LKJ141" s="66"/>
      <c r="LKK141" s="66"/>
      <c r="LKL141" s="66"/>
      <c r="LKM141" s="66"/>
      <c r="LKN141" s="66"/>
      <c r="LKO141" s="66"/>
      <c r="LKP141" s="66"/>
      <c r="LKQ141" s="66"/>
      <c r="LKR141" s="66"/>
      <c r="LKS141" s="66"/>
      <c r="LKT141" s="66"/>
      <c r="LKU141" s="66"/>
      <c r="LKV141" s="66"/>
      <c r="LKW141" s="66"/>
      <c r="LKX141" s="66"/>
      <c r="LKY141" s="66"/>
      <c r="LKZ141" s="66"/>
      <c r="LLA141" s="66"/>
      <c r="LLB141" s="66"/>
      <c r="LLC141" s="66"/>
      <c r="LLD141" s="66"/>
      <c r="LLE141" s="66"/>
      <c r="LLF141" s="66"/>
      <c r="LLG141" s="66"/>
      <c r="LLH141" s="66"/>
      <c r="LLI141" s="66"/>
      <c r="LLJ141" s="66"/>
      <c r="LLK141" s="66"/>
      <c r="LLL141" s="66"/>
      <c r="LLM141" s="66"/>
      <c r="LLN141" s="66"/>
      <c r="LLO141" s="66"/>
      <c r="LLP141" s="66"/>
      <c r="LLQ141" s="66"/>
      <c r="LLR141" s="66"/>
      <c r="LLS141" s="66"/>
      <c r="LLT141" s="66"/>
      <c r="LLU141" s="66"/>
      <c r="LLV141" s="66"/>
      <c r="LLW141" s="66"/>
      <c r="LLX141" s="66"/>
      <c r="LLY141" s="66"/>
      <c r="LLZ141" s="66"/>
      <c r="LMA141" s="66"/>
      <c r="LMB141" s="66"/>
      <c r="LMC141" s="66"/>
      <c r="LMD141" s="66"/>
      <c r="LME141" s="66"/>
      <c r="LMF141" s="66"/>
      <c r="LMG141" s="66"/>
      <c r="LMH141" s="66"/>
      <c r="LMI141" s="66"/>
      <c r="LMJ141" s="66"/>
      <c r="LMK141" s="66"/>
      <c r="LML141" s="66"/>
      <c r="LMM141" s="66"/>
      <c r="LMN141" s="66"/>
      <c r="LMO141" s="66"/>
      <c r="LMP141" s="66"/>
      <c r="LMQ141" s="66"/>
      <c r="LMR141" s="66"/>
      <c r="LMS141" s="66"/>
      <c r="LMT141" s="66"/>
      <c r="LMU141" s="66"/>
      <c r="LMV141" s="66"/>
      <c r="LMW141" s="66"/>
      <c r="LMX141" s="66"/>
      <c r="LMY141" s="66"/>
      <c r="LMZ141" s="66"/>
      <c r="LNA141" s="66"/>
      <c r="LNB141" s="66"/>
      <c r="LNC141" s="66"/>
      <c r="LND141" s="66"/>
      <c r="LNE141" s="66"/>
      <c r="LNF141" s="66"/>
      <c r="LNG141" s="66"/>
      <c r="LNH141" s="66"/>
      <c r="LNI141" s="66"/>
      <c r="LNJ141" s="66"/>
      <c r="LNK141" s="66"/>
      <c r="LNL141" s="66"/>
      <c r="LNM141" s="66"/>
      <c r="LNN141" s="66"/>
      <c r="LNO141" s="66"/>
      <c r="LNP141" s="66"/>
      <c r="LNQ141" s="66"/>
      <c r="LNR141" s="66"/>
      <c r="LNS141" s="66"/>
      <c r="LNT141" s="66"/>
      <c r="LNU141" s="66"/>
      <c r="LNV141" s="66"/>
      <c r="LNW141" s="66"/>
      <c r="LNX141" s="66"/>
      <c r="LNY141" s="66"/>
      <c r="LNZ141" s="66"/>
      <c r="LOA141" s="66"/>
      <c r="LOB141" s="66"/>
      <c r="LOC141" s="66"/>
      <c r="LOD141" s="66"/>
      <c r="LOE141" s="66"/>
      <c r="LOF141" s="66"/>
      <c r="LOG141" s="66"/>
      <c r="LOH141" s="66"/>
      <c r="LOI141" s="66"/>
      <c r="LOJ141" s="66"/>
      <c r="LOK141" s="66"/>
      <c r="LOL141" s="66"/>
      <c r="LOM141" s="66"/>
      <c r="LON141" s="66"/>
      <c r="LOO141" s="66"/>
      <c r="LOP141" s="66"/>
      <c r="LOQ141" s="66"/>
      <c r="LOR141" s="66"/>
      <c r="LOS141" s="66"/>
      <c r="LOT141" s="66"/>
      <c r="LOU141" s="66"/>
      <c r="LOV141" s="66"/>
      <c r="LOW141" s="66"/>
      <c r="LOX141" s="66"/>
      <c r="LOY141" s="66"/>
      <c r="LOZ141" s="66"/>
      <c r="LPA141" s="66"/>
      <c r="LPB141" s="66"/>
      <c r="LPC141" s="66"/>
      <c r="LPD141" s="66"/>
      <c r="LPE141" s="66"/>
      <c r="LPF141" s="66"/>
      <c r="LPG141" s="66"/>
      <c r="LPH141" s="66"/>
      <c r="LPI141" s="66"/>
      <c r="LPJ141" s="66"/>
      <c r="LPK141" s="66"/>
      <c r="LPL141" s="66"/>
      <c r="LPM141" s="66"/>
      <c r="LPN141" s="66"/>
      <c r="LPO141" s="66"/>
      <c r="LPP141" s="66"/>
      <c r="LPQ141" s="66"/>
      <c r="LPR141" s="66"/>
      <c r="LPS141" s="66"/>
      <c r="LPT141" s="66"/>
      <c r="LPU141" s="66"/>
      <c r="LPV141" s="66"/>
      <c r="LPW141" s="66"/>
      <c r="LPX141" s="66"/>
      <c r="LPY141" s="66"/>
      <c r="LPZ141" s="66"/>
      <c r="LQA141" s="66"/>
      <c r="LQB141" s="66"/>
      <c r="LQC141" s="66"/>
      <c r="LQD141" s="66"/>
      <c r="LQE141" s="66"/>
      <c r="LQF141" s="66"/>
      <c r="LQG141" s="66"/>
      <c r="LQH141" s="66"/>
      <c r="LQI141" s="66"/>
      <c r="LQJ141" s="66"/>
      <c r="LQK141" s="66"/>
      <c r="LQL141" s="66"/>
      <c r="LQM141" s="66"/>
      <c r="LQN141" s="66"/>
      <c r="LQO141" s="66"/>
      <c r="LQP141" s="66"/>
      <c r="LQQ141" s="66"/>
      <c r="LQR141" s="66"/>
      <c r="LQS141" s="66"/>
      <c r="LQT141" s="66"/>
      <c r="LQU141" s="66"/>
      <c r="LQV141" s="66"/>
      <c r="LQW141" s="66"/>
      <c r="LQX141" s="66"/>
      <c r="LQY141" s="66"/>
      <c r="LQZ141" s="66"/>
      <c r="LRA141" s="66"/>
      <c r="LRB141" s="66"/>
      <c r="LRC141" s="66"/>
      <c r="LRD141" s="66"/>
      <c r="LRE141" s="66"/>
      <c r="LRF141" s="66"/>
      <c r="LRG141" s="66"/>
      <c r="LRH141" s="66"/>
      <c r="LRI141" s="66"/>
      <c r="LRJ141" s="66"/>
      <c r="LRK141" s="66"/>
      <c r="LRL141" s="66"/>
      <c r="LRM141" s="66"/>
      <c r="LRN141" s="66"/>
      <c r="LRO141" s="66"/>
      <c r="LRP141" s="66"/>
      <c r="LRQ141" s="66"/>
      <c r="LRR141" s="66"/>
      <c r="LRS141" s="66"/>
      <c r="LRT141" s="66"/>
      <c r="LRU141" s="66"/>
      <c r="LRV141" s="66"/>
      <c r="LRW141" s="66"/>
      <c r="LRX141" s="66"/>
      <c r="LRY141" s="66"/>
      <c r="LRZ141" s="66"/>
      <c r="LSA141" s="66"/>
      <c r="LSB141" s="66"/>
      <c r="LSC141" s="66"/>
      <c r="LSD141" s="66"/>
      <c r="LSE141" s="66"/>
      <c r="LSF141" s="66"/>
      <c r="LSG141" s="66"/>
      <c r="LSH141" s="66"/>
      <c r="LSI141" s="66"/>
      <c r="LSJ141" s="66"/>
      <c r="LSK141" s="66"/>
      <c r="LSL141" s="66"/>
      <c r="LSM141" s="66"/>
      <c r="LSN141" s="66"/>
      <c r="LSO141" s="66"/>
      <c r="LSP141" s="66"/>
      <c r="LSQ141" s="66"/>
      <c r="LSR141" s="66"/>
      <c r="LSS141" s="66"/>
      <c r="LST141" s="66"/>
      <c r="LSU141" s="66"/>
      <c r="LSV141" s="66"/>
      <c r="LSW141" s="66"/>
      <c r="LSX141" s="66"/>
      <c r="LSY141" s="66"/>
      <c r="LSZ141" s="66"/>
      <c r="LTA141" s="66"/>
      <c r="LTB141" s="66"/>
      <c r="LTC141" s="66"/>
      <c r="LTD141" s="66"/>
      <c r="LTE141" s="66"/>
      <c r="LTF141" s="66"/>
      <c r="LTG141" s="66"/>
      <c r="LTH141" s="66"/>
      <c r="LTI141" s="66"/>
      <c r="LTJ141" s="66"/>
      <c r="LTK141" s="66"/>
      <c r="LTL141" s="66"/>
      <c r="LTM141" s="66"/>
      <c r="LTN141" s="66"/>
      <c r="LTO141" s="66"/>
      <c r="LTP141" s="66"/>
      <c r="LTQ141" s="66"/>
      <c r="LTR141" s="66"/>
      <c r="LTS141" s="66"/>
      <c r="LTT141" s="66"/>
      <c r="LTU141" s="66"/>
      <c r="LTV141" s="66"/>
      <c r="LTW141" s="66"/>
      <c r="LTX141" s="66"/>
      <c r="LTY141" s="66"/>
      <c r="LTZ141" s="66"/>
      <c r="LUA141" s="66"/>
      <c r="LUB141" s="66"/>
      <c r="LUC141" s="66"/>
      <c r="LUD141" s="66"/>
      <c r="LUE141" s="66"/>
      <c r="LUF141" s="66"/>
      <c r="LUG141" s="66"/>
      <c r="LUH141" s="66"/>
      <c r="LUI141" s="66"/>
      <c r="LUJ141" s="66"/>
      <c r="LUK141" s="66"/>
      <c r="LUL141" s="66"/>
      <c r="LUM141" s="66"/>
      <c r="LUN141" s="66"/>
      <c r="LUO141" s="66"/>
      <c r="LUP141" s="66"/>
      <c r="LUQ141" s="66"/>
      <c r="LUR141" s="66"/>
      <c r="LUS141" s="66"/>
      <c r="LUT141" s="66"/>
      <c r="LUU141" s="66"/>
      <c r="LUV141" s="66"/>
      <c r="LUW141" s="66"/>
      <c r="LUX141" s="66"/>
      <c r="LUY141" s="66"/>
      <c r="LUZ141" s="66"/>
      <c r="LVA141" s="66"/>
      <c r="LVB141" s="66"/>
      <c r="LVC141" s="66"/>
      <c r="LVD141" s="66"/>
      <c r="LVE141" s="66"/>
      <c r="LVF141" s="66"/>
      <c r="LVG141" s="66"/>
      <c r="LVH141" s="66"/>
      <c r="LVI141" s="66"/>
      <c r="LVJ141" s="66"/>
      <c r="LVK141" s="66"/>
      <c r="LVL141" s="66"/>
      <c r="LVM141" s="66"/>
      <c r="LVN141" s="66"/>
      <c r="LVO141" s="66"/>
      <c r="LVP141" s="66"/>
      <c r="LVQ141" s="66"/>
      <c r="LVR141" s="66"/>
      <c r="LVS141" s="66"/>
      <c r="LVT141" s="66"/>
      <c r="LVU141" s="66"/>
      <c r="LVV141" s="66"/>
      <c r="LVW141" s="66"/>
      <c r="LVX141" s="66"/>
      <c r="LVY141" s="66"/>
      <c r="LVZ141" s="66"/>
      <c r="LWA141" s="66"/>
      <c r="LWB141" s="66"/>
      <c r="LWC141" s="66"/>
      <c r="LWD141" s="66"/>
      <c r="LWE141" s="66"/>
      <c r="LWF141" s="66"/>
      <c r="LWG141" s="66"/>
      <c r="LWH141" s="66"/>
      <c r="LWI141" s="66"/>
      <c r="LWJ141" s="66"/>
      <c r="LWK141" s="66"/>
      <c r="LWL141" s="66"/>
      <c r="LWM141" s="66"/>
      <c r="LWN141" s="66"/>
      <c r="LWO141" s="66"/>
      <c r="LWP141" s="66"/>
      <c r="LWQ141" s="66"/>
      <c r="LWR141" s="66"/>
      <c r="LWS141" s="66"/>
      <c r="LWT141" s="66"/>
      <c r="LWU141" s="66"/>
      <c r="LWV141" s="66"/>
      <c r="LWW141" s="66"/>
      <c r="LWX141" s="66"/>
      <c r="LWY141" s="66"/>
      <c r="LWZ141" s="66"/>
      <c r="LXA141" s="66"/>
      <c r="LXB141" s="66"/>
      <c r="LXC141" s="66"/>
      <c r="LXD141" s="66"/>
      <c r="LXE141" s="66"/>
      <c r="LXF141" s="66"/>
      <c r="LXG141" s="66"/>
      <c r="LXH141" s="66"/>
      <c r="LXI141" s="66"/>
      <c r="LXJ141" s="66"/>
      <c r="LXK141" s="66"/>
      <c r="LXL141" s="66"/>
      <c r="LXM141" s="66"/>
      <c r="LXN141" s="66"/>
      <c r="LXO141" s="66"/>
      <c r="LXP141" s="66"/>
      <c r="LXQ141" s="66"/>
      <c r="LXR141" s="66"/>
      <c r="LXS141" s="66"/>
      <c r="LXT141" s="66"/>
      <c r="LXU141" s="66"/>
      <c r="LXV141" s="66"/>
      <c r="LXW141" s="66"/>
      <c r="LXX141" s="66"/>
      <c r="LXY141" s="66"/>
      <c r="LXZ141" s="66"/>
      <c r="LYA141" s="66"/>
      <c r="LYB141" s="66"/>
      <c r="LYC141" s="66"/>
      <c r="LYD141" s="66"/>
      <c r="LYE141" s="66"/>
      <c r="LYF141" s="66"/>
      <c r="LYG141" s="66"/>
      <c r="LYH141" s="66"/>
      <c r="LYI141" s="66"/>
      <c r="LYJ141" s="66"/>
      <c r="LYK141" s="66"/>
      <c r="LYL141" s="66"/>
      <c r="LYM141" s="66"/>
      <c r="LYN141" s="66"/>
      <c r="LYO141" s="66"/>
      <c r="LYP141" s="66"/>
      <c r="LYQ141" s="66"/>
      <c r="LYR141" s="66"/>
      <c r="LYS141" s="66"/>
      <c r="LYT141" s="66"/>
      <c r="LYU141" s="66"/>
      <c r="LYV141" s="66"/>
      <c r="LYW141" s="66"/>
      <c r="LYX141" s="66"/>
      <c r="LYY141" s="66"/>
      <c r="LYZ141" s="66"/>
      <c r="LZA141" s="66"/>
      <c r="LZB141" s="66"/>
      <c r="LZC141" s="66"/>
      <c r="LZD141" s="66"/>
      <c r="LZE141" s="66"/>
      <c r="LZF141" s="66"/>
      <c r="LZG141" s="66"/>
      <c r="LZH141" s="66"/>
      <c r="LZI141" s="66"/>
      <c r="LZJ141" s="66"/>
      <c r="LZK141" s="66"/>
      <c r="LZL141" s="66"/>
      <c r="LZM141" s="66"/>
      <c r="LZN141" s="66"/>
      <c r="LZO141" s="66"/>
      <c r="LZP141" s="66"/>
      <c r="LZQ141" s="66"/>
      <c r="LZR141" s="66"/>
      <c r="LZS141" s="66"/>
      <c r="LZT141" s="66"/>
      <c r="LZU141" s="66"/>
      <c r="LZV141" s="66"/>
      <c r="LZW141" s="66"/>
      <c r="LZX141" s="66"/>
      <c r="LZY141" s="66"/>
      <c r="LZZ141" s="66"/>
      <c r="MAA141" s="66"/>
      <c r="MAB141" s="66"/>
      <c r="MAC141" s="66"/>
      <c r="MAD141" s="66"/>
      <c r="MAE141" s="66"/>
      <c r="MAF141" s="66"/>
      <c r="MAG141" s="66"/>
      <c r="MAH141" s="66"/>
      <c r="MAI141" s="66"/>
      <c r="MAJ141" s="66"/>
      <c r="MAK141" s="66"/>
      <c r="MAL141" s="66"/>
      <c r="MAM141" s="66"/>
      <c r="MAN141" s="66"/>
      <c r="MAO141" s="66"/>
      <c r="MAP141" s="66"/>
      <c r="MAQ141" s="66"/>
      <c r="MAR141" s="66"/>
      <c r="MAS141" s="66"/>
      <c r="MAT141" s="66"/>
      <c r="MAU141" s="66"/>
      <c r="MAV141" s="66"/>
      <c r="MAW141" s="66"/>
      <c r="MAX141" s="66"/>
      <c r="MAY141" s="66"/>
      <c r="MAZ141" s="66"/>
      <c r="MBA141" s="66"/>
      <c r="MBB141" s="66"/>
      <c r="MBC141" s="66"/>
      <c r="MBD141" s="66"/>
      <c r="MBE141" s="66"/>
      <c r="MBF141" s="66"/>
      <c r="MBG141" s="66"/>
      <c r="MBH141" s="66"/>
      <c r="MBI141" s="66"/>
      <c r="MBJ141" s="66"/>
      <c r="MBK141" s="66"/>
      <c r="MBL141" s="66"/>
      <c r="MBM141" s="66"/>
      <c r="MBN141" s="66"/>
      <c r="MBO141" s="66"/>
      <c r="MBP141" s="66"/>
      <c r="MBQ141" s="66"/>
      <c r="MBR141" s="66"/>
      <c r="MBS141" s="66"/>
      <c r="MBT141" s="66"/>
      <c r="MBU141" s="66"/>
      <c r="MBV141" s="66"/>
      <c r="MBW141" s="66"/>
      <c r="MBX141" s="66"/>
      <c r="MBY141" s="66"/>
      <c r="MBZ141" s="66"/>
      <c r="MCA141" s="66"/>
      <c r="MCB141" s="66"/>
      <c r="MCC141" s="66"/>
      <c r="MCD141" s="66"/>
      <c r="MCE141" s="66"/>
      <c r="MCF141" s="66"/>
      <c r="MCG141" s="66"/>
      <c r="MCH141" s="66"/>
      <c r="MCI141" s="66"/>
      <c r="MCJ141" s="66"/>
      <c r="MCK141" s="66"/>
      <c r="MCL141" s="66"/>
      <c r="MCM141" s="66"/>
      <c r="MCN141" s="66"/>
      <c r="MCO141" s="66"/>
      <c r="MCP141" s="66"/>
      <c r="MCQ141" s="66"/>
      <c r="MCR141" s="66"/>
      <c r="MCS141" s="66"/>
      <c r="MCT141" s="66"/>
      <c r="MCU141" s="66"/>
      <c r="MCV141" s="66"/>
      <c r="MCW141" s="66"/>
      <c r="MCX141" s="66"/>
      <c r="MCY141" s="66"/>
      <c r="MCZ141" s="66"/>
      <c r="MDA141" s="66"/>
      <c r="MDB141" s="66"/>
      <c r="MDC141" s="66"/>
      <c r="MDD141" s="66"/>
      <c r="MDE141" s="66"/>
      <c r="MDF141" s="66"/>
      <c r="MDG141" s="66"/>
      <c r="MDH141" s="66"/>
      <c r="MDI141" s="66"/>
      <c r="MDJ141" s="66"/>
      <c r="MDK141" s="66"/>
      <c r="MDL141" s="66"/>
      <c r="MDM141" s="66"/>
      <c r="MDN141" s="66"/>
      <c r="MDO141" s="66"/>
      <c r="MDP141" s="66"/>
      <c r="MDQ141" s="66"/>
      <c r="MDR141" s="66"/>
      <c r="MDS141" s="66"/>
      <c r="MDT141" s="66"/>
      <c r="MDU141" s="66"/>
      <c r="MDV141" s="66"/>
      <c r="MDW141" s="66"/>
      <c r="MDX141" s="66"/>
      <c r="MDY141" s="66"/>
      <c r="MDZ141" s="66"/>
      <c r="MEA141" s="66"/>
      <c r="MEB141" s="66"/>
      <c r="MEC141" s="66"/>
      <c r="MED141" s="66"/>
      <c r="MEE141" s="66"/>
      <c r="MEF141" s="66"/>
      <c r="MEG141" s="66"/>
      <c r="MEH141" s="66"/>
      <c r="MEI141" s="66"/>
      <c r="MEJ141" s="66"/>
      <c r="MEK141" s="66"/>
      <c r="MEL141" s="66"/>
      <c r="MEM141" s="66"/>
      <c r="MEN141" s="66"/>
      <c r="MEO141" s="66"/>
      <c r="MEP141" s="66"/>
      <c r="MEQ141" s="66"/>
      <c r="MER141" s="66"/>
      <c r="MES141" s="66"/>
      <c r="MET141" s="66"/>
      <c r="MEU141" s="66"/>
      <c r="MEV141" s="66"/>
      <c r="MEW141" s="66"/>
      <c r="MEX141" s="66"/>
      <c r="MEY141" s="66"/>
      <c r="MEZ141" s="66"/>
      <c r="MFA141" s="66"/>
      <c r="MFB141" s="66"/>
      <c r="MFC141" s="66"/>
      <c r="MFD141" s="66"/>
      <c r="MFE141" s="66"/>
      <c r="MFF141" s="66"/>
      <c r="MFG141" s="66"/>
      <c r="MFH141" s="66"/>
      <c r="MFI141" s="66"/>
      <c r="MFJ141" s="66"/>
      <c r="MFK141" s="66"/>
      <c r="MFL141" s="66"/>
      <c r="MFM141" s="66"/>
      <c r="MFN141" s="66"/>
      <c r="MFO141" s="66"/>
      <c r="MFP141" s="66"/>
      <c r="MFQ141" s="66"/>
      <c r="MFR141" s="66"/>
      <c r="MFS141" s="66"/>
      <c r="MFT141" s="66"/>
      <c r="MFU141" s="66"/>
      <c r="MFV141" s="66"/>
      <c r="MFW141" s="66"/>
      <c r="MFX141" s="66"/>
      <c r="MFY141" s="66"/>
      <c r="MFZ141" s="66"/>
      <c r="MGA141" s="66"/>
      <c r="MGB141" s="66"/>
      <c r="MGC141" s="66"/>
      <c r="MGD141" s="66"/>
      <c r="MGE141" s="66"/>
      <c r="MGF141" s="66"/>
      <c r="MGG141" s="66"/>
      <c r="MGH141" s="66"/>
      <c r="MGI141" s="66"/>
      <c r="MGJ141" s="66"/>
      <c r="MGK141" s="66"/>
      <c r="MGL141" s="66"/>
      <c r="MGM141" s="66"/>
      <c r="MGN141" s="66"/>
      <c r="MGO141" s="66"/>
      <c r="MGP141" s="66"/>
      <c r="MGQ141" s="66"/>
      <c r="MGR141" s="66"/>
      <c r="MGS141" s="66"/>
      <c r="MGT141" s="66"/>
      <c r="MGU141" s="66"/>
      <c r="MGV141" s="66"/>
      <c r="MGW141" s="66"/>
      <c r="MGX141" s="66"/>
      <c r="MGY141" s="66"/>
      <c r="MGZ141" s="66"/>
      <c r="MHA141" s="66"/>
      <c r="MHB141" s="66"/>
      <c r="MHC141" s="66"/>
      <c r="MHD141" s="66"/>
      <c r="MHE141" s="66"/>
      <c r="MHF141" s="66"/>
      <c r="MHG141" s="66"/>
      <c r="MHH141" s="66"/>
      <c r="MHI141" s="66"/>
      <c r="MHJ141" s="66"/>
      <c r="MHK141" s="66"/>
      <c r="MHL141" s="66"/>
      <c r="MHM141" s="66"/>
      <c r="MHN141" s="66"/>
      <c r="MHO141" s="66"/>
      <c r="MHP141" s="66"/>
      <c r="MHQ141" s="66"/>
      <c r="MHR141" s="66"/>
      <c r="MHS141" s="66"/>
      <c r="MHT141" s="66"/>
      <c r="MHU141" s="66"/>
      <c r="MHV141" s="66"/>
      <c r="MHW141" s="66"/>
      <c r="MHX141" s="66"/>
      <c r="MHY141" s="66"/>
      <c r="MHZ141" s="66"/>
      <c r="MIA141" s="66"/>
      <c r="MIB141" s="66"/>
      <c r="MIC141" s="66"/>
      <c r="MID141" s="66"/>
      <c r="MIE141" s="66"/>
      <c r="MIF141" s="66"/>
      <c r="MIG141" s="66"/>
      <c r="MIH141" s="66"/>
      <c r="MII141" s="66"/>
      <c r="MIJ141" s="66"/>
      <c r="MIK141" s="66"/>
      <c r="MIL141" s="66"/>
      <c r="MIM141" s="66"/>
      <c r="MIN141" s="66"/>
      <c r="MIO141" s="66"/>
      <c r="MIP141" s="66"/>
      <c r="MIQ141" s="66"/>
      <c r="MIR141" s="66"/>
      <c r="MIS141" s="66"/>
      <c r="MIT141" s="66"/>
      <c r="MIU141" s="66"/>
      <c r="MIV141" s="66"/>
      <c r="MIW141" s="66"/>
      <c r="MIX141" s="66"/>
      <c r="MIY141" s="66"/>
      <c r="MIZ141" s="66"/>
      <c r="MJA141" s="66"/>
      <c r="MJB141" s="66"/>
      <c r="MJC141" s="66"/>
      <c r="MJD141" s="66"/>
      <c r="MJE141" s="66"/>
      <c r="MJF141" s="66"/>
      <c r="MJG141" s="66"/>
      <c r="MJH141" s="66"/>
      <c r="MJI141" s="66"/>
      <c r="MJJ141" s="66"/>
      <c r="MJK141" s="66"/>
      <c r="MJL141" s="66"/>
      <c r="MJM141" s="66"/>
      <c r="MJN141" s="66"/>
      <c r="MJO141" s="66"/>
      <c r="MJP141" s="66"/>
      <c r="MJQ141" s="66"/>
      <c r="MJR141" s="66"/>
      <c r="MJS141" s="66"/>
      <c r="MJT141" s="66"/>
      <c r="MJU141" s="66"/>
      <c r="MJV141" s="66"/>
      <c r="MJW141" s="66"/>
      <c r="MJX141" s="66"/>
      <c r="MJY141" s="66"/>
      <c r="MJZ141" s="66"/>
      <c r="MKA141" s="66"/>
      <c r="MKB141" s="66"/>
      <c r="MKC141" s="66"/>
      <c r="MKD141" s="66"/>
      <c r="MKE141" s="66"/>
      <c r="MKF141" s="66"/>
      <c r="MKG141" s="66"/>
      <c r="MKH141" s="66"/>
      <c r="MKI141" s="66"/>
      <c r="MKJ141" s="66"/>
      <c r="MKK141" s="66"/>
      <c r="MKL141" s="66"/>
      <c r="MKM141" s="66"/>
      <c r="MKN141" s="66"/>
      <c r="MKO141" s="66"/>
      <c r="MKP141" s="66"/>
      <c r="MKQ141" s="66"/>
      <c r="MKR141" s="66"/>
      <c r="MKS141" s="66"/>
      <c r="MKT141" s="66"/>
      <c r="MKU141" s="66"/>
      <c r="MKV141" s="66"/>
      <c r="MKW141" s="66"/>
      <c r="MKX141" s="66"/>
      <c r="MKY141" s="66"/>
      <c r="MKZ141" s="66"/>
      <c r="MLA141" s="66"/>
      <c r="MLB141" s="66"/>
      <c r="MLC141" s="66"/>
      <c r="MLD141" s="66"/>
      <c r="MLE141" s="66"/>
      <c r="MLF141" s="66"/>
      <c r="MLG141" s="66"/>
      <c r="MLH141" s="66"/>
      <c r="MLI141" s="66"/>
      <c r="MLJ141" s="66"/>
      <c r="MLK141" s="66"/>
      <c r="MLL141" s="66"/>
      <c r="MLM141" s="66"/>
      <c r="MLN141" s="66"/>
      <c r="MLO141" s="66"/>
      <c r="MLP141" s="66"/>
      <c r="MLQ141" s="66"/>
      <c r="MLR141" s="66"/>
      <c r="MLS141" s="66"/>
      <c r="MLT141" s="66"/>
      <c r="MLU141" s="66"/>
      <c r="MLV141" s="66"/>
      <c r="MLW141" s="66"/>
      <c r="MLX141" s="66"/>
      <c r="MLY141" s="66"/>
      <c r="MLZ141" s="66"/>
      <c r="MMA141" s="66"/>
      <c r="MMB141" s="66"/>
      <c r="MMC141" s="66"/>
      <c r="MMD141" s="66"/>
      <c r="MME141" s="66"/>
      <c r="MMF141" s="66"/>
      <c r="MMG141" s="66"/>
      <c r="MMH141" s="66"/>
      <c r="MMI141" s="66"/>
      <c r="MMJ141" s="66"/>
      <c r="MMK141" s="66"/>
      <c r="MML141" s="66"/>
      <c r="MMM141" s="66"/>
      <c r="MMN141" s="66"/>
      <c r="MMO141" s="66"/>
      <c r="MMP141" s="66"/>
      <c r="MMQ141" s="66"/>
      <c r="MMR141" s="66"/>
      <c r="MMS141" s="66"/>
      <c r="MMT141" s="66"/>
      <c r="MMU141" s="66"/>
      <c r="MMV141" s="66"/>
      <c r="MMW141" s="66"/>
      <c r="MMX141" s="66"/>
      <c r="MMY141" s="66"/>
      <c r="MMZ141" s="66"/>
      <c r="MNA141" s="66"/>
      <c r="MNB141" s="66"/>
      <c r="MNC141" s="66"/>
      <c r="MND141" s="66"/>
      <c r="MNE141" s="66"/>
      <c r="MNF141" s="66"/>
      <c r="MNG141" s="66"/>
      <c r="MNH141" s="66"/>
      <c r="MNI141" s="66"/>
      <c r="MNJ141" s="66"/>
      <c r="MNK141" s="66"/>
      <c r="MNL141" s="66"/>
      <c r="MNM141" s="66"/>
      <c r="MNN141" s="66"/>
      <c r="MNO141" s="66"/>
      <c r="MNP141" s="66"/>
      <c r="MNQ141" s="66"/>
      <c r="MNR141" s="66"/>
      <c r="MNS141" s="66"/>
      <c r="MNT141" s="66"/>
      <c r="MNU141" s="66"/>
      <c r="MNV141" s="66"/>
      <c r="MNW141" s="66"/>
      <c r="MNX141" s="66"/>
      <c r="MNY141" s="66"/>
      <c r="MNZ141" s="66"/>
      <c r="MOA141" s="66"/>
      <c r="MOB141" s="66"/>
      <c r="MOC141" s="66"/>
      <c r="MOD141" s="66"/>
      <c r="MOE141" s="66"/>
      <c r="MOF141" s="66"/>
      <c r="MOG141" s="66"/>
      <c r="MOH141" s="66"/>
      <c r="MOI141" s="66"/>
      <c r="MOJ141" s="66"/>
      <c r="MOK141" s="66"/>
      <c r="MOL141" s="66"/>
      <c r="MOM141" s="66"/>
      <c r="MON141" s="66"/>
      <c r="MOO141" s="66"/>
      <c r="MOP141" s="66"/>
      <c r="MOQ141" s="66"/>
      <c r="MOR141" s="66"/>
      <c r="MOS141" s="66"/>
      <c r="MOT141" s="66"/>
      <c r="MOU141" s="66"/>
      <c r="MOV141" s="66"/>
      <c r="MOW141" s="66"/>
      <c r="MOX141" s="66"/>
      <c r="MOY141" s="66"/>
      <c r="MOZ141" s="66"/>
      <c r="MPA141" s="66"/>
      <c r="MPB141" s="66"/>
      <c r="MPC141" s="66"/>
      <c r="MPD141" s="66"/>
      <c r="MPE141" s="66"/>
      <c r="MPF141" s="66"/>
      <c r="MPG141" s="66"/>
      <c r="MPH141" s="66"/>
      <c r="MPI141" s="66"/>
      <c r="MPJ141" s="66"/>
      <c r="MPK141" s="66"/>
      <c r="MPL141" s="66"/>
      <c r="MPM141" s="66"/>
      <c r="MPN141" s="66"/>
      <c r="MPO141" s="66"/>
      <c r="MPP141" s="66"/>
      <c r="MPQ141" s="66"/>
      <c r="MPR141" s="66"/>
      <c r="MPS141" s="66"/>
      <c r="MPT141" s="66"/>
      <c r="MPU141" s="66"/>
      <c r="MPV141" s="66"/>
      <c r="MPW141" s="66"/>
      <c r="MPX141" s="66"/>
      <c r="MPY141" s="66"/>
      <c r="MPZ141" s="66"/>
      <c r="MQA141" s="66"/>
      <c r="MQB141" s="66"/>
      <c r="MQC141" s="66"/>
      <c r="MQD141" s="66"/>
      <c r="MQE141" s="66"/>
      <c r="MQF141" s="66"/>
      <c r="MQG141" s="66"/>
      <c r="MQH141" s="66"/>
      <c r="MQI141" s="66"/>
      <c r="MQJ141" s="66"/>
      <c r="MQK141" s="66"/>
      <c r="MQL141" s="66"/>
      <c r="MQM141" s="66"/>
      <c r="MQN141" s="66"/>
      <c r="MQO141" s="66"/>
      <c r="MQP141" s="66"/>
      <c r="MQQ141" s="66"/>
      <c r="MQR141" s="66"/>
      <c r="MQS141" s="66"/>
      <c r="MQT141" s="66"/>
      <c r="MQU141" s="66"/>
      <c r="MQV141" s="66"/>
      <c r="MQW141" s="66"/>
      <c r="MQX141" s="66"/>
      <c r="MQY141" s="66"/>
      <c r="MQZ141" s="66"/>
      <c r="MRA141" s="66"/>
      <c r="MRB141" s="66"/>
      <c r="MRC141" s="66"/>
      <c r="MRD141" s="66"/>
      <c r="MRE141" s="66"/>
      <c r="MRF141" s="66"/>
      <c r="MRG141" s="66"/>
      <c r="MRH141" s="66"/>
      <c r="MRI141" s="66"/>
      <c r="MRJ141" s="66"/>
      <c r="MRK141" s="66"/>
      <c r="MRL141" s="66"/>
      <c r="MRM141" s="66"/>
      <c r="MRN141" s="66"/>
      <c r="MRO141" s="66"/>
      <c r="MRP141" s="66"/>
      <c r="MRQ141" s="66"/>
      <c r="MRR141" s="66"/>
      <c r="MRS141" s="66"/>
      <c r="MRT141" s="66"/>
      <c r="MRU141" s="66"/>
      <c r="MRV141" s="66"/>
      <c r="MRW141" s="66"/>
      <c r="MRX141" s="66"/>
      <c r="MRY141" s="66"/>
      <c r="MRZ141" s="66"/>
      <c r="MSA141" s="66"/>
      <c r="MSB141" s="66"/>
      <c r="MSC141" s="66"/>
      <c r="MSD141" s="66"/>
      <c r="MSE141" s="66"/>
      <c r="MSF141" s="66"/>
      <c r="MSG141" s="66"/>
      <c r="MSH141" s="66"/>
      <c r="MSI141" s="66"/>
      <c r="MSJ141" s="66"/>
      <c r="MSK141" s="66"/>
      <c r="MSL141" s="66"/>
      <c r="MSM141" s="66"/>
      <c r="MSN141" s="66"/>
      <c r="MSO141" s="66"/>
      <c r="MSP141" s="66"/>
      <c r="MSQ141" s="66"/>
      <c r="MSR141" s="66"/>
      <c r="MSS141" s="66"/>
      <c r="MST141" s="66"/>
      <c r="MSU141" s="66"/>
      <c r="MSV141" s="66"/>
      <c r="MSW141" s="66"/>
      <c r="MSX141" s="66"/>
      <c r="MSY141" s="66"/>
      <c r="MSZ141" s="66"/>
      <c r="MTA141" s="66"/>
      <c r="MTB141" s="66"/>
      <c r="MTC141" s="66"/>
      <c r="MTD141" s="66"/>
      <c r="MTE141" s="66"/>
      <c r="MTF141" s="66"/>
      <c r="MTG141" s="66"/>
      <c r="MTH141" s="66"/>
      <c r="MTI141" s="66"/>
      <c r="MTJ141" s="66"/>
      <c r="MTK141" s="66"/>
      <c r="MTL141" s="66"/>
      <c r="MTM141" s="66"/>
      <c r="MTN141" s="66"/>
      <c r="MTO141" s="66"/>
      <c r="MTP141" s="66"/>
      <c r="MTQ141" s="66"/>
      <c r="MTR141" s="66"/>
      <c r="MTS141" s="66"/>
      <c r="MTT141" s="66"/>
      <c r="MTU141" s="66"/>
      <c r="MTV141" s="66"/>
      <c r="MTW141" s="66"/>
      <c r="MTX141" s="66"/>
      <c r="MTY141" s="66"/>
      <c r="MTZ141" s="66"/>
      <c r="MUA141" s="66"/>
      <c r="MUB141" s="66"/>
      <c r="MUC141" s="66"/>
      <c r="MUD141" s="66"/>
      <c r="MUE141" s="66"/>
      <c r="MUF141" s="66"/>
      <c r="MUG141" s="66"/>
      <c r="MUH141" s="66"/>
      <c r="MUI141" s="66"/>
      <c r="MUJ141" s="66"/>
      <c r="MUK141" s="66"/>
      <c r="MUL141" s="66"/>
      <c r="MUM141" s="66"/>
      <c r="MUN141" s="66"/>
      <c r="MUO141" s="66"/>
      <c r="MUP141" s="66"/>
      <c r="MUQ141" s="66"/>
      <c r="MUR141" s="66"/>
      <c r="MUS141" s="66"/>
      <c r="MUT141" s="66"/>
      <c r="MUU141" s="66"/>
      <c r="MUV141" s="66"/>
      <c r="MUW141" s="66"/>
      <c r="MUX141" s="66"/>
      <c r="MUY141" s="66"/>
      <c r="MUZ141" s="66"/>
      <c r="MVA141" s="66"/>
      <c r="MVB141" s="66"/>
      <c r="MVC141" s="66"/>
      <c r="MVD141" s="66"/>
      <c r="MVE141" s="66"/>
      <c r="MVF141" s="66"/>
      <c r="MVG141" s="66"/>
      <c r="MVH141" s="66"/>
      <c r="MVI141" s="66"/>
      <c r="MVJ141" s="66"/>
      <c r="MVK141" s="66"/>
      <c r="MVL141" s="66"/>
      <c r="MVM141" s="66"/>
      <c r="MVN141" s="66"/>
      <c r="MVO141" s="66"/>
      <c r="MVP141" s="66"/>
      <c r="MVQ141" s="66"/>
      <c r="MVR141" s="66"/>
      <c r="MVS141" s="66"/>
      <c r="MVT141" s="66"/>
      <c r="MVU141" s="66"/>
      <c r="MVV141" s="66"/>
      <c r="MVW141" s="66"/>
      <c r="MVX141" s="66"/>
      <c r="MVY141" s="66"/>
      <c r="MVZ141" s="66"/>
      <c r="MWA141" s="66"/>
      <c r="MWB141" s="66"/>
      <c r="MWC141" s="66"/>
      <c r="MWD141" s="66"/>
      <c r="MWE141" s="66"/>
      <c r="MWF141" s="66"/>
      <c r="MWG141" s="66"/>
      <c r="MWH141" s="66"/>
      <c r="MWI141" s="66"/>
      <c r="MWJ141" s="66"/>
      <c r="MWK141" s="66"/>
      <c r="MWL141" s="66"/>
      <c r="MWM141" s="66"/>
      <c r="MWN141" s="66"/>
      <c r="MWO141" s="66"/>
      <c r="MWP141" s="66"/>
      <c r="MWQ141" s="66"/>
      <c r="MWR141" s="66"/>
      <c r="MWS141" s="66"/>
      <c r="MWT141" s="66"/>
      <c r="MWU141" s="66"/>
      <c r="MWV141" s="66"/>
      <c r="MWW141" s="66"/>
      <c r="MWX141" s="66"/>
      <c r="MWY141" s="66"/>
      <c r="MWZ141" s="66"/>
      <c r="MXA141" s="66"/>
      <c r="MXB141" s="66"/>
      <c r="MXC141" s="66"/>
      <c r="MXD141" s="66"/>
      <c r="MXE141" s="66"/>
      <c r="MXF141" s="66"/>
      <c r="MXG141" s="66"/>
      <c r="MXH141" s="66"/>
      <c r="MXI141" s="66"/>
      <c r="MXJ141" s="66"/>
      <c r="MXK141" s="66"/>
      <c r="MXL141" s="66"/>
      <c r="MXM141" s="66"/>
      <c r="MXN141" s="66"/>
      <c r="MXO141" s="66"/>
      <c r="MXP141" s="66"/>
      <c r="MXQ141" s="66"/>
      <c r="MXR141" s="66"/>
      <c r="MXS141" s="66"/>
      <c r="MXT141" s="66"/>
      <c r="MXU141" s="66"/>
      <c r="MXV141" s="66"/>
      <c r="MXW141" s="66"/>
      <c r="MXX141" s="66"/>
      <c r="MXY141" s="66"/>
      <c r="MXZ141" s="66"/>
      <c r="MYA141" s="66"/>
      <c r="MYB141" s="66"/>
      <c r="MYC141" s="66"/>
      <c r="MYD141" s="66"/>
      <c r="MYE141" s="66"/>
      <c r="MYF141" s="66"/>
      <c r="MYG141" s="66"/>
      <c r="MYH141" s="66"/>
      <c r="MYI141" s="66"/>
      <c r="MYJ141" s="66"/>
      <c r="MYK141" s="66"/>
      <c r="MYL141" s="66"/>
      <c r="MYM141" s="66"/>
      <c r="MYN141" s="66"/>
      <c r="MYO141" s="66"/>
      <c r="MYP141" s="66"/>
      <c r="MYQ141" s="66"/>
      <c r="MYR141" s="66"/>
      <c r="MYS141" s="66"/>
      <c r="MYT141" s="66"/>
      <c r="MYU141" s="66"/>
      <c r="MYV141" s="66"/>
      <c r="MYW141" s="66"/>
      <c r="MYX141" s="66"/>
      <c r="MYY141" s="66"/>
      <c r="MYZ141" s="66"/>
      <c r="MZA141" s="66"/>
      <c r="MZB141" s="66"/>
      <c r="MZC141" s="66"/>
      <c r="MZD141" s="66"/>
      <c r="MZE141" s="66"/>
      <c r="MZF141" s="66"/>
      <c r="MZG141" s="66"/>
      <c r="MZH141" s="66"/>
      <c r="MZI141" s="66"/>
      <c r="MZJ141" s="66"/>
      <c r="MZK141" s="66"/>
      <c r="MZL141" s="66"/>
      <c r="MZM141" s="66"/>
      <c r="MZN141" s="66"/>
      <c r="MZO141" s="66"/>
      <c r="MZP141" s="66"/>
      <c r="MZQ141" s="66"/>
      <c r="MZR141" s="66"/>
      <c r="MZS141" s="66"/>
      <c r="MZT141" s="66"/>
      <c r="MZU141" s="66"/>
      <c r="MZV141" s="66"/>
      <c r="MZW141" s="66"/>
      <c r="MZX141" s="66"/>
      <c r="MZY141" s="66"/>
      <c r="MZZ141" s="66"/>
      <c r="NAA141" s="66"/>
      <c r="NAB141" s="66"/>
      <c r="NAC141" s="66"/>
      <c r="NAD141" s="66"/>
      <c r="NAE141" s="66"/>
      <c r="NAF141" s="66"/>
      <c r="NAG141" s="66"/>
      <c r="NAH141" s="66"/>
      <c r="NAI141" s="66"/>
      <c r="NAJ141" s="66"/>
      <c r="NAK141" s="66"/>
      <c r="NAL141" s="66"/>
      <c r="NAM141" s="66"/>
      <c r="NAN141" s="66"/>
      <c r="NAO141" s="66"/>
      <c r="NAP141" s="66"/>
      <c r="NAQ141" s="66"/>
      <c r="NAR141" s="66"/>
      <c r="NAS141" s="66"/>
      <c r="NAT141" s="66"/>
      <c r="NAU141" s="66"/>
      <c r="NAV141" s="66"/>
      <c r="NAW141" s="66"/>
      <c r="NAX141" s="66"/>
      <c r="NAY141" s="66"/>
      <c r="NAZ141" s="66"/>
      <c r="NBA141" s="66"/>
      <c r="NBB141" s="66"/>
      <c r="NBC141" s="66"/>
      <c r="NBD141" s="66"/>
      <c r="NBE141" s="66"/>
      <c r="NBF141" s="66"/>
      <c r="NBG141" s="66"/>
      <c r="NBH141" s="66"/>
      <c r="NBI141" s="66"/>
      <c r="NBJ141" s="66"/>
      <c r="NBK141" s="66"/>
      <c r="NBL141" s="66"/>
      <c r="NBM141" s="66"/>
      <c r="NBN141" s="66"/>
      <c r="NBO141" s="66"/>
      <c r="NBP141" s="66"/>
      <c r="NBQ141" s="66"/>
      <c r="NBR141" s="66"/>
      <c r="NBS141" s="66"/>
      <c r="NBT141" s="66"/>
      <c r="NBU141" s="66"/>
      <c r="NBV141" s="66"/>
      <c r="NBW141" s="66"/>
      <c r="NBX141" s="66"/>
      <c r="NBY141" s="66"/>
      <c r="NBZ141" s="66"/>
      <c r="NCA141" s="66"/>
      <c r="NCB141" s="66"/>
      <c r="NCC141" s="66"/>
      <c r="NCD141" s="66"/>
      <c r="NCE141" s="66"/>
      <c r="NCF141" s="66"/>
      <c r="NCG141" s="66"/>
      <c r="NCH141" s="66"/>
      <c r="NCI141" s="66"/>
      <c r="NCJ141" s="66"/>
      <c r="NCK141" s="66"/>
      <c r="NCL141" s="66"/>
      <c r="NCM141" s="66"/>
      <c r="NCN141" s="66"/>
      <c r="NCO141" s="66"/>
      <c r="NCP141" s="66"/>
      <c r="NCQ141" s="66"/>
      <c r="NCR141" s="66"/>
      <c r="NCS141" s="66"/>
      <c r="NCT141" s="66"/>
      <c r="NCU141" s="66"/>
      <c r="NCV141" s="66"/>
      <c r="NCW141" s="66"/>
      <c r="NCX141" s="66"/>
      <c r="NCY141" s="66"/>
      <c r="NCZ141" s="66"/>
      <c r="NDA141" s="66"/>
      <c r="NDB141" s="66"/>
      <c r="NDC141" s="66"/>
      <c r="NDD141" s="66"/>
      <c r="NDE141" s="66"/>
      <c r="NDF141" s="66"/>
      <c r="NDG141" s="66"/>
      <c r="NDH141" s="66"/>
      <c r="NDI141" s="66"/>
      <c r="NDJ141" s="66"/>
      <c r="NDK141" s="66"/>
      <c r="NDL141" s="66"/>
      <c r="NDM141" s="66"/>
      <c r="NDN141" s="66"/>
      <c r="NDO141" s="66"/>
      <c r="NDP141" s="66"/>
      <c r="NDQ141" s="66"/>
      <c r="NDR141" s="66"/>
      <c r="NDS141" s="66"/>
      <c r="NDT141" s="66"/>
      <c r="NDU141" s="66"/>
      <c r="NDV141" s="66"/>
      <c r="NDW141" s="66"/>
      <c r="NDX141" s="66"/>
      <c r="NDY141" s="66"/>
      <c r="NDZ141" s="66"/>
      <c r="NEA141" s="66"/>
      <c r="NEB141" s="66"/>
      <c r="NEC141" s="66"/>
      <c r="NED141" s="66"/>
      <c r="NEE141" s="66"/>
      <c r="NEF141" s="66"/>
      <c r="NEG141" s="66"/>
      <c r="NEH141" s="66"/>
      <c r="NEI141" s="66"/>
      <c r="NEJ141" s="66"/>
      <c r="NEK141" s="66"/>
      <c r="NEL141" s="66"/>
      <c r="NEM141" s="66"/>
      <c r="NEN141" s="66"/>
      <c r="NEO141" s="66"/>
      <c r="NEP141" s="66"/>
      <c r="NEQ141" s="66"/>
      <c r="NER141" s="66"/>
      <c r="NES141" s="66"/>
      <c r="NET141" s="66"/>
      <c r="NEU141" s="66"/>
      <c r="NEV141" s="66"/>
      <c r="NEW141" s="66"/>
      <c r="NEX141" s="66"/>
      <c r="NEY141" s="66"/>
      <c r="NEZ141" s="66"/>
      <c r="NFA141" s="66"/>
      <c r="NFB141" s="66"/>
      <c r="NFC141" s="66"/>
      <c r="NFD141" s="66"/>
      <c r="NFE141" s="66"/>
      <c r="NFF141" s="66"/>
      <c r="NFG141" s="66"/>
      <c r="NFH141" s="66"/>
      <c r="NFI141" s="66"/>
      <c r="NFJ141" s="66"/>
      <c r="NFK141" s="66"/>
      <c r="NFL141" s="66"/>
      <c r="NFM141" s="66"/>
      <c r="NFN141" s="66"/>
      <c r="NFO141" s="66"/>
      <c r="NFP141" s="66"/>
      <c r="NFQ141" s="66"/>
      <c r="NFR141" s="66"/>
      <c r="NFS141" s="66"/>
      <c r="NFT141" s="66"/>
      <c r="NFU141" s="66"/>
      <c r="NFV141" s="66"/>
      <c r="NFW141" s="66"/>
      <c r="NFX141" s="66"/>
      <c r="NFY141" s="66"/>
      <c r="NFZ141" s="66"/>
      <c r="NGA141" s="66"/>
      <c r="NGB141" s="66"/>
      <c r="NGC141" s="66"/>
      <c r="NGD141" s="66"/>
      <c r="NGE141" s="66"/>
      <c r="NGF141" s="66"/>
      <c r="NGG141" s="66"/>
      <c r="NGH141" s="66"/>
      <c r="NGI141" s="66"/>
      <c r="NGJ141" s="66"/>
      <c r="NGK141" s="66"/>
      <c r="NGL141" s="66"/>
      <c r="NGM141" s="66"/>
      <c r="NGN141" s="66"/>
      <c r="NGO141" s="66"/>
      <c r="NGP141" s="66"/>
      <c r="NGQ141" s="66"/>
      <c r="NGR141" s="66"/>
      <c r="NGS141" s="66"/>
      <c r="NGT141" s="66"/>
      <c r="NGU141" s="66"/>
      <c r="NGV141" s="66"/>
      <c r="NGW141" s="66"/>
      <c r="NGX141" s="66"/>
      <c r="NGY141" s="66"/>
      <c r="NGZ141" s="66"/>
      <c r="NHA141" s="66"/>
      <c r="NHB141" s="66"/>
      <c r="NHC141" s="66"/>
      <c r="NHD141" s="66"/>
      <c r="NHE141" s="66"/>
      <c r="NHF141" s="66"/>
      <c r="NHG141" s="66"/>
      <c r="NHH141" s="66"/>
      <c r="NHI141" s="66"/>
      <c r="NHJ141" s="66"/>
      <c r="NHK141" s="66"/>
      <c r="NHL141" s="66"/>
      <c r="NHM141" s="66"/>
      <c r="NHN141" s="66"/>
      <c r="NHO141" s="66"/>
      <c r="NHP141" s="66"/>
      <c r="NHQ141" s="66"/>
      <c r="NHR141" s="66"/>
      <c r="NHS141" s="66"/>
      <c r="NHT141" s="66"/>
      <c r="NHU141" s="66"/>
      <c r="NHV141" s="66"/>
      <c r="NHW141" s="66"/>
      <c r="NHX141" s="66"/>
      <c r="NHY141" s="66"/>
      <c r="NHZ141" s="66"/>
      <c r="NIA141" s="66"/>
      <c r="NIB141" s="66"/>
      <c r="NIC141" s="66"/>
      <c r="NID141" s="66"/>
      <c r="NIE141" s="66"/>
      <c r="NIF141" s="66"/>
      <c r="NIG141" s="66"/>
      <c r="NIH141" s="66"/>
      <c r="NII141" s="66"/>
      <c r="NIJ141" s="66"/>
      <c r="NIK141" s="66"/>
      <c r="NIL141" s="66"/>
      <c r="NIM141" s="66"/>
      <c r="NIN141" s="66"/>
      <c r="NIO141" s="66"/>
      <c r="NIP141" s="66"/>
      <c r="NIQ141" s="66"/>
      <c r="NIR141" s="66"/>
      <c r="NIS141" s="66"/>
      <c r="NIT141" s="66"/>
      <c r="NIU141" s="66"/>
      <c r="NIV141" s="66"/>
      <c r="NIW141" s="66"/>
      <c r="NIX141" s="66"/>
      <c r="NIY141" s="66"/>
      <c r="NIZ141" s="66"/>
      <c r="NJA141" s="66"/>
      <c r="NJB141" s="66"/>
      <c r="NJC141" s="66"/>
      <c r="NJD141" s="66"/>
      <c r="NJE141" s="66"/>
      <c r="NJF141" s="66"/>
      <c r="NJG141" s="66"/>
      <c r="NJH141" s="66"/>
      <c r="NJI141" s="66"/>
      <c r="NJJ141" s="66"/>
      <c r="NJK141" s="66"/>
      <c r="NJL141" s="66"/>
      <c r="NJM141" s="66"/>
      <c r="NJN141" s="66"/>
      <c r="NJO141" s="66"/>
      <c r="NJP141" s="66"/>
      <c r="NJQ141" s="66"/>
      <c r="NJR141" s="66"/>
      <c r="NJS141" s="66"/>
      <c r="NJT141" s="66"/>
      <c r="NJU141" s="66"/>
      <c r="NJV141" s="66"/>
      <c r="NJW141" s="66"/>
      <c r="NJX141" s="66"/>
      <c r="NJY141" s="66"/>
      <c r="NJZ141" s="66"/>
      <c r="NKA141" s="66"/>
      <c r="NKB141" s="66"/>
      <c r="NKC141" s="66"/>
      <c r="NKD141" s="66"/>
      <c r="NKE141" s="66"/>
      <c r="NKF141" s="66"/>
      <c r="NKG141" s="66"/>
      <c r="NKH141" s="66"/>
      <c r="NKI141" s="66"/>
      <c r="NKJ141" s="66"/>
      <c r="NKK141" s="66"/>
      <c r="NKL141" s="66"/>
      <c r="NKM141" s="66"/>
      <c r="NKN141" s="66"/>
      <c r="NKO141" s="66"/>
      <c r="NKP141" s="66"/>
      <c r="NKQ141" s="66"/>
      <c r="NKR141" s="66"/>
      <c r="NKS141" s="66"/>
      <c r="NKT141" s="66"/>
      <c r="NKU141" s="66"/>
      <c r="NKV141" s="66"/>
      <c r="NKW141" s="66"/>
      <c r="NKX141" s="66"/>
      <c r="NKY141" s="66"/>
      <c r="NKZ141" s="66"/>
      <c r="NLA141" s="66"/>
      <c r="NLB141" s="66"/>
      <c r="NLC141" s="66"/>
      <c r="NLD141" s="66"/>
      <c r="NLE141" s="66"/>
      <c r="NLF141" s="66"/>
      <c r="NLG141" s="66"/>
      <c r="NLH141" s="66"/>
      <c r="NLI141" s="66"/>
      <c r="NLJ141" s="66"/>
      <c r="NLK141" s="66"/>
      <c r="NLL141" s="66"/>
      <c r="NLM141" s="66"/>
      <c r="NLN141" s="66"/>
      <c r="NLO141" s="66"/>
      <c r="NLP141" s="66"/>
      <c r="NLQ141" s="66"/>
      <c r="NLR141" s="66"/>
      <c r="NLS141" s="66"/>
      <c r="NLT141" s="66"/>
      <c r="NLU141" s="66"/>
      <c r="NLV141" s="66"/>
      <c r="NLW141" s="66"/>
      <c r="NLX141" s="66"/>
      <c r="NLY141" s="66"/>
      <c r="NLZ141" s="66"/>
      <c r="NMA141" s="66"/>
      <c r="NMB141" s="66"/>
      <c r="NMC141" s="66"/>
      <c r="NMD141" s="66"/>
      <c r="NME141" s="66"/>
      <c r="NMF141" s="66"/>
      <c r="NMG141" s="66"/>
      <c r="NMH141" s="66"/>
      <c r="NMI141" s="66"/>
      <c r="NMJ141" s="66"/>
      <c r="NMK141" s="66"/>
      <c r="NML141" s="66"/>
      <c r="NMM141" s="66"/>
      <c r="NMN141" s="66"/>
      <c r="NMO141" s="66"/>
      <c r="NMP141" s="66"/>
      <c r="NMQ141" s="66"/>
      <c r="NMR141" s="66"/>
      <c r="NMS141" s="66"/>
      <c r="NMT141" s="66"/>
      <c r="NMU141" s="66"/>
      <c r="NMV141" s="66"/>
      <c r="NMW141" s="66"/>
      <c r="NMX141" s="66"/>
      <c r="NMY141" s="66"/>
      <c r="NMZ141" s="66"/>
      <c r="NNA141" s="66"/>
      <c r="NNB141" s="66"/>
      <c r="NNC141" s="66"/>
      <c r="NND141" s="66"/>
      <c r="NNE141" s="66"/>
      <c r="NNF141" s="66"/>
      <c r="NNG141" s="66"/>
      <c r="NNH141" s="66"/>
      <c r="NNI141" s="66"/>
      <c r="NNJ141" s="66"/>
      <c r="NNK141" s="66"/>
      <c r="NNL141" s="66"/>
      <c r="NNM141" s="66"/>
      <c r="NNN141" s="66"/>
      <c r="NNO141" s="66"/>
      <c r="NNP141" s="66"/>
      <c r="NNQ141" s="66"/>
      <c r="NNR141" s="66"/>
      <c r="NNS141" s="66"/>
      <c r="NNT141" s="66"/>
      <c r="NNU141" s="66"/>
      <c r="NNV141" s="66"/>
      <c r="NNW141" s="66"/>
      <c r="NNX141" s="66"/>
      <c r="NNY141" s="66"/>
      <c r="NNZ141" s="66"/>
      <c r="NOA141" s="66"/>
      <c r="NOB141" s="66"/>
      <c r="NOC141" s="66"/>
      <c r="NOD141" s="66"/>
      <c r="NOE141" s="66"/>
      <c r="NOF141" s="66"/>
      <c r="NOG141" s="66"/>
      <c r="NOH141" s="66"/>
      <c r="NOI141" s="66"/>
      <c r="NOJ141" s="66"/>
      <c r="NOK141" s="66"/>
      <c r="NOL141" s="66"/>
      <c r="NOM141" s="66"/>
      <c r="NON141" s="66"/>
      <c r="NOO141" s="66"/>
      <c r="NOP141" s="66"/>
      <c r="NOQ141" s="66"/>
      <c r="NOR141" s="66"/>
      <c r="NOS141" s="66"/>
      <c r="NOT141" s="66"/>
      <c r="NOU141" s="66"/>
      <c r="NOV141" s="66"/>
      <c r="NOW141" s="66"/>
      <c r="NOX141" s="66"/>
      <c r="NOY141" s="66"/>
      <c r="NOZ141" s="66"/>
      <c r="NPA141" s="66"/>
      <c r="NPB141" s="66"/>
      <c r="NPC141" s="66"/>
      <c r="NPD141" s="66"/>
      <c r="NPE141" s="66"/>
      <c r="NPF141" s="66"/>
      <c r="NPG141" s="66"/>
      <c r="NPH141" s="66"/>
      <c r="NPI141" s="66"/>
      <c r="NPJ141" s="66"/>
      <c r="NPK141" s="66"/>
      <c r="NPL141" s="66"/>
      <c r="NPM141" s="66"/>
      <c r="NPN141" s="66"/>
      <c r="NPO141" s="66"/>
      <c r="NPP141" s="66"/>
      <c r="NPQ141" s="66"/>
      <c r="NPR141" s="66"/>
      <c r="NPS141" s="66"/>
      <c r="NPT141" s="66"/>
      <c r="NPU141" s="66"/>
      <c r="NPV141" s="66"/>
      <c r="NPW141" s="66"/>
      <c r="NPX141" s="66"/>
      <c r="NPY141" s="66"/>
      <c r="NPZ141" s="66"/>
      <c r="NQA141" s="66"/>
      <c r="NQB141" s="66"/>
      <c r="NQC141" s="66"/>
      <c r="NQD141" s="66"/>
      <c r="NQE141" s="66"/>
      <c r="NQF141" s="66"/>
      <c r="NQG141" s="66"/>
      <c r="NQH141" s="66"/>
      <c r="NQI141" s="66"/>
      <c r="NQJ141" s="66"/>
      <c r="NQK141" s="66"/>
      <c r="NQL141" s="66"/>
      <c r="NQM141" s="66"/>
      <c r="NQN141" s="66"/>
      <c r="NQO141" s="66"/>
      <c r="NQP141" s="66"/>
      <c r="NQQ141" s="66"/>
      <c r="NQR141" s="66"/>
      <c r="NQS141" s="66"/>
      <c r="NQT141" s="66"/>
      <c r="NQU141" s="66"/>
      <c r="NQV141" s="66"/>
      <c r="NQW141" s="66"/>
      <c r="NQX141" s="66"/>
      <c r="NQY141" s="66"/>
      <c r="NQZ141" s="66"/>
      <c r="NRA141" s="66"/>
      <c r="NRB141" s="66"/>
      <c r="NRC141" s="66"/>
      <c r="NRD141" s="66"/>
      <c r="NRE141" s="66"/>
      <c r="NRF141" s="66"/>
      <c r="NRG141" s="66"/>
      <c r="NRH141" s="66"/>
      <c r="NRI141" s="66"/>
      <c r="NRJ141" s="66"/>
      <c r="NRK141" s="66"/>
      <c r="NRL141" s="66"/>
      <c r="NRM141" s="66"/>
      <c r="NRN141" s="66"/>
      <c r="NRO141" s="66"/>
      <c r="NRP141" s="66"/>
      <c r="NRQ141" s="66"/>
      <c r="NRR141" s="66"/>
      <c r="NRS141" s="66"/>
      <c r="NRT141" s="66"/>
      <c r="NRU141" s="66"/>
      <c r="NRV141" s="66"/>
      <c r="NRW141" s="66"/>
      <c r="NRX141" s="66"/>
      <c r="NRY141" s="66"/>
      <c r="NRZ141" s="66"/>
      <c r="NSA141" s="66"/>
      <c r="NSB141" s="66"/>
      <c r="NSC141" s="66"/>
      <c r="NSD141" s="66"/>
      <c r="NSE141" s="66"/>
      <c r="NSF141" s="66"/>
      <c r="NSG141" s="66"/>
      <c r="NSH141" s="66"/>
      <c r="NSI141" s="66"/>
      <c r="NSJ141" s="66"/>
      <c r="NSK141" s="66"/>
      <c r="NSL141" s="66"/>
      <c r="NSM141" s="66"/>
      <c r="NSN141" s="66"/>
      <c r="NSO141" s="66"/>
      <c r="NSP141" s="66"/>
      <c r="NSQ141" s="66"/>
      <c r="NSR141" s="66"/>
      <c r="NSS141" s="66"/>
      <c r="NST141" s="66"/>
      <c r="NSU141" s="66"/>
      <c r="NSV141" s="66"/>
      <c r="NSW141" s="66"/>
      <c r="NSX141" s="66"/>
      <c r="NSY141" s="66"/>
      <c r="NSZ141" s="66"/>
      <c r="NTA141" s="66"/>
      <c r="NTB141" s="66"/>
      <c r="NTC141" s="66"/>
      <c r="NTD141" s="66"/>
      <c r="NTE141" s="66"/>
      <c r="NTF141" s="66"/>
      <c r="NTG141" s="66"/>
      <c r="NTH141" s="66"/>
      <c r="NTI141" s="66"/>
      <c r="NTJ141" s="66"/>
      <c r="NTK141" s="66"/>
      <c r="NTL141" s="66"/>
      <c r="NTM141" s="66"/>
      <c r="NTN141" s="66"/>
      <c r="NTO141" s="66"/>
      <c r="NTP141" s="66"/>
      <c r="NTQ141" s="66"/>
      <c r="NTR141" s="66"/>
      <c r="NTS141" s="66"/>
      <c r="NTT141" s="66"/>
      <c r="NTU141" s="66"/>
      <c r="NTV141" s="66"/>
      <c r="NTW141" s="66"/>
      <c r="NTX141" s="66"/>
      <c r="NTY141" s="66"/>
      <c r="NTZ141" s="66"/>
      <c r="NUA141" s="66"/>
      <c r="NUB141" s="66"/>
      <c r="NUC141" s="66"/>
      <c r="NUD141" s="66"/>
      <c r="NUE141" s="66"/>
      <c r="NUF141" s="66"/>
      <c r="NUG141" s="66"/>
      <c r="NUH141" s="66"/>
      <c r="NUI141" s="66"/>
      <c r="NUJ141" s="66"/>
      <c r="NUK141" s="66"/>
      <c r="NUL141" s="66"/>
      <c r="NUM141" s="66"/>
      <c r="NUN141" s="66"/>
      <c r="NUO141" s="66"/>
      <c r="NUP141" s="66"/>
      <c r="NUQ141" s="66"/>
      <c r="NUR141" s="66"/>
      <c r="NUS141" s="66"/>
      <c r="NUT141" s="66"/>
      <c r="NUU141" s="66"/>
      <c r="NUV141" s="66"/>
      <c r="NUW141" s="66"/>
      <c r="NUX141" s="66"/>
      <c r="NUY141" s="66"/>
      <c r="NUZ141" s="66"/>
      <c r="NVA141" s="66"/>
      <c r="NVB141" s="66"/>
      <c r="NVC141" s="66"/>
      <c r="NVD141" s="66"/>
      <c r="NVE141" s="66"/>
      <c r="NVF141" s="66"/>
      <c r="NVG141" s="66"/>
      <c r="NVH141" s="66"/>
      <c r="NVI141" s="66"/>
      <c r="NVJ141" s="66"/>
      <c r="NVK141" s="66"/>
      <c r="NVL141" s="66"/>
      <c r="NVM141" s="66"/>
      <c r="NVN141" s="66"/>
      <c r="NVO141" s="66"/>
      <c r="NVP141" s="66"/>
      <c r="NVQ141" s="66"/>
      <c r="NVR141" s="66"/>
      <c r="NVS141" s="66"/>
      <c r="NVT141" s="66"/>
      <c r="NVU141" s="66"/>
      <c r="NVV141" s="66"/>
      <c r="NVW141" s="66"/>
      <c r="NVX141" s="66"/>
      <c r="NVY141" s="66"/>
      <c r="NVZ141" s="66"/>
      <c r="NWA141" s="66"/>
      <c r="NWB141" s="66"/>
      <c r="NWC141" s="66"/>
      <c r="NWD141" s="66"/>
      <c r="NWE141" s="66"/>
      <c r="NWF141" s="66"/>
      <c r="NWG141" s="66"/>
      <c r="NWH141" s="66"/>
      <c r="NWI141" s="66"/>
      <c r="NWJ141" s="66"/>
      <c r="NWK141" s="66"/>
      <c r="NWL141" s="66"/>
      <c r="NWM141" s="66"/>
      <c r="NWN141" s="66"/>
      <c r="NWO141" s="66"/>
      <c r="NWP141" s="66"/>
      <c r="NWQ141" s="66"/>
      <c r="NWR141" s="66"/>
      <c r="NWS141" s="66"/>
      <c r="NWT141" s="66"/>
      <c r="NWU141" s="66"/>
      <c r="NWV141" s="66"/>
      <c r="NWW141" s="66"/>
      <c r="NWX141" s="66"/>
      <c r="NWY141" s="66"/>
      <c r="NWZ141" s="66"/>
      <c r="NXA141" s="66"/>
      <c r="NXB141" s="66"/>
      <c r="NXC141" s="66"/>
      <c r="NXD141" s="66"/>
      <c r="NXE141" s="66"/>
      <c r="NXF141" s="66"/>
      <c r="NXG141" s="66"/>
      <c r="NXH141" s="66"/>
      <c r="NXI141" s="66"/>
      <c r="NXJ141" s="66"/>
      <c r="NXK141" s="66"/>
      <c r="NXL141" s="66"/>
      <c r="NXM141" s="66"/>
      <c r="NXN141" s="66"/>
      <c r="NXO141" s="66"/>
      <c r="NXP141" s="66"/>
      <c r="NXQ141" s="66"/>
      <c r="NXR141" s="66"/>
      <c r="NXS141" s="66"/>
      <c r="NXT141" s="66"/>
      <c r="NXU141" s="66"/>
      <c r="NXV141" s="66"/>
      <c r="NXW141" s="66"/>
      <c r="NXX141" s="66"/>
      <c r="NXY141" s="66"/>
      <c r="NXZ141" s="66"/>
      <c r="NYA141" s="66"/>
      <c r="NYB141" s="66"/>
      <c r="NYC141" s="66"/>
      <c r="NYD141" s="66"/>
      <c r="NYE141" s="66"/>
      <c r="NYF141" s="66"/>
      <c r="NYG141" s="66"/>
      <c r="NYH141" s="66"/>
      <c r="NYI141" s="66"/>
      <c r="NYJ141" s="66"/>
      <c r="NYK141" s="66"/>
      <c r="NYL141" s="66"/>
      <c r="NYM141" s="66"/>
      <c r="NYN141" s="66"/>
      <c r="NYO141" s="66"/>
      <c r="NYP141" s="66"/>
      <c r="NYQ141" s="66"/>
      <c r="NYR141" s="66"/>
      <c r="NYS141" s="66"/>
      <c r="NYT141" s="66"/>
      <c r="NYU141" s="66"/>
      <c r="NYV141" s="66"/>
      <c r="NYW141" s="66"/>
      <c r="NYX141" s="66"/>
      <c r="NYY141" s="66"/>
      <c r="NYZ141" s="66"/>
      <c r="NZA141" s="66"/>
      <c r="NZB141" s="66"/>
      <c r="NZC141" s="66"/>
      <c r="NZD141" s="66"/>
      <c r="NZE141" s="66"/>
      <c r="NZF141" s="66"/>
      <c r="NZG141" s="66"/>
      <c r="NZH141" s="66"/>
      <c r="NZI141" s="66"/>
      <c r="NZJ141" s="66"/>
      <c r="NZK141" s="66"/>
      <c r="NZL141" s="66"/>
      <c r="NZM141" s="66"/>
      <c r="NZN141" s="66"/>
      <c r="NZO141" s="66"/>
      <c r="NZP141" s="66"/>
      <c r="NZQ141" s="66"/>
      <c r="NZR141" s="66"/>
      <c r="NZS141" s="66"/>
      <c r="NZT141" s="66"/>
      <c r="NZU141" s="66"/>
      <c r="NZV141" s="66"/>
      <c r="NZW141" s="66"/>
      <c r="NZX141" s="66"/>
      <c r="NZY141" s="66"/>
      <c r="NZZ141" s="66"/>
      <c r="OAA141" s="66"/>
      <c r="OAB141" s="66"/>
      <c r="OAC141" s="66"/>
      <c r="OAD141" s="66"/>
      <c r="OAE141" s="66"/>
      <c r="OAF141" s="66"/>
      <c r="OAG141" s="66"/>
      <c r="OAH141" s="66"/>
      <c r="OAI141" s="66"/>
      <c r="OAJ141" s="66"/>
      <c r="OAK141" s="66"/>
      <c r="OAL141" s="66"/>
      <c r="OAM141" s="66"/>
      <c r="OAN141" s="66"/>
      <c r="OAO141" s="66"/>
      <c r="OAP141" s="66"/>
      <c r="OAQ141" s="66"/>
      <c r="OAR141" s="66"/>
      <c r="OAS141" s="66"/>
      <c r="OAT141" s="66"/>
      <c r="OAU141" s="66"/>
      <c r="OAV141" s="66"/>
      <c r="OAW141" s="66"/>
      <c r="OAX141" s="66"/>
      <c r="OAY141" s="66"/>
      <c r="OAZ141" s="66"/>
      <c r="OBA141" s="66"/>
      <c r="OBB141" s="66"/>
      <c r="OBC141" s="66"/>
      <c r="OBD141" s="66"/>
      <c r="OBE141" s="66"/>
      <c r="OBF141" s="66"/>
      <c r="OBG141" s="66"/>
      <c r="OBH141" s="66"/>
      <c r="OBI141" s="66"/>
      <c r="OBJ141" s="66"/>
      <c r="OBK141" s="66"/>
      <c r="OBL141" s="66"/>
      <c r="OBM141" s="66"/>
      <c r="OBN141" s="66"/>
      <c r="OBO141" s="66"/>
      <c r="OBP141" s="66"/>
      <c r="OBQ141" s="66"/>
      <c r="OBR141" s="66"/>
      <c r="OBS141" s="66"/>
      <c r="OBT141" s="66"/>
      <c r="OBU141" s="66"/>
      <c r="OBV141" s="66"/>
      <c r="OBW141" s="66"/>
      <c r="OBX141" s="66"/>
      <c r="OBY141" s="66"/>
      <c r="OBZ141" s="66"/>
      <c r="OCA141" s="66"/>
      <c r="OCB141" s="66"/>
      <c r="OCC141" s="66"/>
      <c r="OCD141" s="66"/>
      <c r="OCE141" s="66"/>
      <c r="OCF141" s="66"/>
      <c r="OCG141" s="66"/>
      <c r="OCH141" s="66"/>
      <c r="OCI141" s="66"/>
      <c r="OCJ141" s="66"/>
      <c r="OCK141" s="66"/>
      <c r="OCL141" s="66"/>
      <c r="OCM141" s="66"/>
      <c r="OCN141" s="66"/>
      <c r="OCO141" s="66"/>
      <c r="OCP141" s="66"/>
      <c r="OCQ141" s="66"/>
      <c r="OCR141" s="66"/>
      <c r="OCS141" s="66"/>
      <c r="OCT141" s="66"/>
      <c r="OCU141" s="66"/>
      <c r="OCV141" s="66"/>
      <c r="OCW141" s="66"/>
      <c r="OCX141" s="66"/>
      <c r="OCY141" s="66"/>
      <c r="OCZ141" s="66"/>
      <c r="ODA141" s="66"/>
      <c r="ODB141" s="66"/>
      <c r="ODC141" s="66"/>
      <c r="ODD141" s="66"/>
      <c r="ODE141" s="66"/>
      <c r="ODF141" s="66"/>
      <c r="ODG141" s="66"/>
      <c r="ODH141" s="66"/>
      <c r="ODI141" s="66"/>
      <c r="ODJ141" s="66"/>
      <c r="ODK141" s="66"/>
      <c r="ODL141" s="66"/>
      <c r="ODM141" s="66"/>
      <c r="ODN141" s="66"/>
      <c r="ODO141" s="66"/>
      <c r="ODP141" s="66"/>
      <c r="ODQ141" s="66"/>
      <c r="ODR141" s="66"/>
      <c r="ODS141" s="66"/>
      <c r="ODT141" s="66"/>
      <c r="ODU141" s="66"/>
      <c r="ODV141" s="66"/>
      <c r="ODW141" s="66"/>
      <c r="ODX141" s="66"/>
      <c r="ODY141" s="66"/>
      <c r="ODZ141" s="66"/>
      <c r="OEA141" s="66"/>
      <c r="OEB141" s="66"/>
      <c r="OEC141" s="66"/>
      <c r="OED141" s="66"/>
      <c r="OEE141" s="66"/>
      <c r="OEF141" s="66"/>
      <c r="OEG141" s="66"/>
      <c r="OEH141" s="66"/>
      <c r="OEI141" s="66"/>
      <c r="OEJ141" s="66"/>
      <c r="OEK141" s="66"/>
      <c r="OEL141" s="66"/>
      <c r="OEM141" s="66"/>
      <c r="OEN141" s="66"/>
      <c r="OEO141" s="66"/>
      <c r="OEP141" s="66"/>
      <c r="OEQ141" s="66"/>
      <c r="OER141" s="66"/>
      <c r="OES141" s="66"/>
      <c r="OET141" s="66"/>
      <c r="OEU141" s="66"/>
      <c r="OEV141" s="66"/>
      <c r="OEW141" s="66"/>
      <c r="OEX141" s="66"/>
      <c r="OEY141" s="66"/>
      <c r="OEZ141" s="66"/>
      <c r="OFA141" s="66"/>
      <c r="OFB141" s="66"/>
      <c r="OFC141" s="66"/>
      <c r="OFD141" s="66"/>
      <c r="OFE141" s="66"/>
      <c r="OFF141" s="66"/>
      <c r="OFG141" s="66"/>
      <c r="OFH141" s="66"/>
      <c r="OFI141" s="66"/>
      <c r="OFJ141" s="66"/>
      <c r="OFK141" s="66"/>
      <c r="OFL141" s="66"/>
      <c r="OFM141" s="66"/>
      <c r="OFN141" s="66"/>
      <c r="OFO141" s="66"/>
      <c r="OFP141" s="66"/>
      <c r="OFQ141" s="66"/>
      <c r="OFR141" s="66"/>
      <c r="OFS141" s="66"/>
      <c r="OFT141" s="66"/>
      <c r="OFU141" s="66"/>
      <c r="OFV141" s="66"/>
      <c r="OFW141" s="66"/>
      <c r="OFX141" s="66"/>
      <c r="OFY141" s="66"/>
      <c r="OFZ141" s="66"/>
      <c r="OGA141" s="66"/>
      <c r="OGB141" s="66"/>
      <c r="OGC141" s="66"/>
      <c r="OGD141" s="66"/>
      <c r="OGE141" s="66"/>
      <c r="OGF141" s="66"/>
      <c r="OGG141" s="66"/>
      <c r="OGH141" s="66"/>
      <c r="OGI141" s="66"/>
      <c r="OGJ141" s="66"/>
      <c r="OGK141" s="66"/>
      <c r="OGL141" s="66"/>
      <c r="OGM141" s="66"/>
      <c r="OGN141" s="66"/>
      <c r="OGO141" s="66"/>
      <c r="OGP141" s="66"/>
      <c r="OGQ141" s="66"/>
      <c r="OGR141" s="66"/>
      <c r="OGS141" s="66"/>
      <c r="OGT141" s="66"/>
      <c r="OGU141" s="66"/>
      <c r="OGV141" s="66"/>
      <c r="OGW141" s="66"/>
      <c r="OGX141" s="66"/>
      <c r="OGY141" s="66"/>
      <c r="OGZ141" s="66"/>
      <c r="OHA141" s="66"/>
      <c r="OHB141" s="66"/>
      <c r="OHC141" s="66"/>
      <c r="OHD141" s="66"/>
      <c r="OHE141" s="66"/>
      <c r="OHF141" s="66"/>
      <c r="OHG141" s="66"/>
      <c r="OHH141" s="66"/>
      <c r="OHI141" s="66"/>
      <c r="OHJ141" s="66"/>
      <c r="OHK141" s="66"/>
      <c r="OHL141" s="66"/>
      <c r="OHM141" s="66"/>
      <c r="OHN141" s="66"/>
      <c r="OHO141" s="66"/>
      <c r="OHP141" s="66"/>
      <c r="OHQ141" s="66"/>
      <c r="OHR141" s="66"/>
      <c r="OHS141" s="66"/>
      <c r="OHT141" s="66"/>
      <c r="OHU141" s="66"/>
      <c r="OHV141" s="66"/>
      <c r="OHW141" s="66"/>
      <c r="OHX141" s="66"/>
      <c r="OHY141" s="66"/>
      <c r="OHZ141" s="66"/>
      <c r="OIA141" s="66"/>
      <c r="OIB141" s="66"/>
      <c r="OIC141" s="66"/>
      <c r="OID141" s="66"/>
      <c r="OIE141" s="66"/>
      <c r="OIF141" s="66"/>
      <c r="OIG141" s="66"/>
      <c r="OIH141" s="66"/>
      <c r="OII141" s="66"/>
      <c r="OIJ141" s="66"/>
      <c r="OIK141" s="66"/>
      <c r="OIL141" s="66"/>
      <c r="OIM141" s="66"/>
      <c r="OIN141" s="66"/>
      <c r="OIO141" s="66"/>
      <c r="OIP141" s="66"/>
      <c r="OIQ141" s="66"/>
      <c r="OIR141" s="66"/>
      <c r="OIS141" s="66"/>
      <c r="OIT141" s="66"/>
      <c r="OIU141" s="66"/>
      <c r="OIV141" s="66"/>
      <c r="OIW141" s="66"/>
      <c r="OIX141" s="66"/>
      <c r="OIY141" s="66"/>
      <c r="OIZ141" s="66"/>
      <c r="OJA141" s="66"/>
      <c r="OJB141" s="66"/>
      <c r="OJC141" s="66"/>
      <c r="OJD141" s="66"/>
      <c r="OJE141" s="66"/>
      <c r="OJF141" s="66"/>
      <c r="OJG141" s="66"/>
      <c r="OJH141" s="66"/>
      <c r="OJI141" s="66"/>
      <c r="OJJ141" s="66"/>
      <c r="OJK141" s="66"/>
      <c r="OJL141" s="66"/>
      <c r="OJM141" s="66"/>
      <c r="OJN141" s="66"/>
      <c r="OJO141" s="66"/>
      <c r="OJP141" s="66"/>
      <c r="OJQ141" s="66"/>
      <c r="OJR141" s="66"/>
      <c r="OJS141" s="66"/>
      <c r="OJT141" s="66"/>
      <c r="OJU141" s="66"/>
      <c r="OJV141" s="66"/>
      <c r="OJW141" s="66"/>
      <c r="OJX141" s="66"/>
      <c r="OJY141" s="66"/>
      <c r="OJZ141" s="66"/>
      <c r="OKA141" s="66"/>
      <c r="OKB141" s="66"/>
      <c r="OKC141" s="66"/>
      <c r="OKD141" s="66"/>
      <c r="OKE141" s="66"/>
      <c r="OKF141" s="66"/>
      <c r="OKG141" s="66"/>
      <c r="OKH141" s="66"/>
      <c r="OKI141" s="66"/>
      <c r="OKJ141" s="66"/>
      <c r="OKK141" s="66"/>
      <c r="OKL141" s="66"/>
      <c r="OKM141" s="66"/>
      <c r="OKN141" s="66"/>
      <c r="OKO141" s="66"/>
      <c r="OKP141" s="66"/>
      <c r="OKQ141" s="66"/>
      <c r="OKR141" s="66"/>
      <c r="OKS141" s="66"/>
      <c r="OKT141" s="66"/>
      <c r="OKU141" s="66"/>
      <c r="OKV141" s="66"/>
      <c r="OKW141" s="66"/>
      <c r="OKX141" s="66"/>
      <c r="OKY141" s="66"/>
      <c r="OKZ141" s="66"/>
      <c r="OLA141" s="66"/>
      <c r="OLB141" s="66"/>
      <c r="OLC141" s="66"/>
      <c r="OLD141" s="66"/>
      <c r="OLE141" s="66"/>
      <c r="OLF141" s="66"/>
      <c r="OLG141" s="66"/>
      <c r="OLH141" s="66"/>
      <c r="OLI141" s="66"/>
      <c r="OLJ141" s="66"/>
      <c r="OLK141" s="66"/>
      <c r="OLL141" s="66"/>
      <c r="OLM141" s="66"/>
      <c r="OLN141" s="66"/>
      <c r="OLO141" s="66"/>
      <c r="OLP141" s="66"/>
      <c r="OLQ141" s="66"/>
      <c r="OLR141" s="66"/>
      <c r="OLS141" s="66"/>
      <c r="OLT141" s="66"/>
      <c r="OLU141" s="66"/>
      <c r="OLV141" s="66"/>
      <c r="OLW141" s="66"/>
      <c r="OLX141" s="66"/>
      <c r="OLY141" s="66"/>
      <c r="OLZ141" s="66"/>
      <c r="OMA141" s="66"/>
      <c r="OMB141" s="66"/>
      <c r="OMC141" s="66"/>
      <c r="OMD141" s="66"/>
      <c r="OME141" s="66"/>
      <c r="OMF141" s="66"/>
      <c r="OMG141" s="66"/>
      <c r="OMH141" s="66"/>
      <c r="OMI141" s="66"/>
      <c r="OMJ141" s="66"/>
      <c r="OMK141" s="66"/>
      <c r="OML141" s="66"/>
      <c r="OMM141" s="66"/>
      <c r="OMN141" s="66"/>
      <c r="OMO141" s="66"/>
      <c r="OMP141" s="66"/>
      <c r="OMQ141" s="66"/>
      <c r="OMR141" s="66"/>
      <c r="OMS141" s="66"/>
      <c r="OMT141" s="66"/>
      <c r="OMU141" s="66"/>
      <c r="OMV141" s="66"/>
      <c r="OMW141" s="66"/>
      <c r="OMX141" s="66"/>
      <c r="OMY141" s="66"/>
      <c r="OMZ141" s="66"/>
      <c r="ONA141" s="66"/>
      <c r="ONB141" s="66"/>
      <c r="ONC141" s="66"/>
      <c r="OND141" s="66"/>
      <c r="ONE141" s="66"/>
      <c r="ONF141" s="66"/>
      <c r="ONG141" s="66"/>
      <c r="ONH141" s="66"/>
      <c r="ONI141" s="66"/>
      <c r="ONJ141" s="66"/>
      <c r="ONK141" s="66"/>
      <c r="ONL141" s="66"/>
      <c r="ONM141" s="66"/>
      <c r="ONN141" s="66"/>
      <c r="ONO141" s="66"/>
      <c r="ONP141" s="66"/>
      <c r="ONQ141" s="66"/>
      <c r="ONR141" s="66"/>
      <c r="ONS141" s="66"/>
      <c r="ONT141" s="66"/>
      <c r="ONU141" s="66"/>
      <c r="ONV141" s="66"/>
      <c r="ONW141" s="66"/>
      <c r="ONX141" s="66"/>
      <c r="ONY141" s="66"/>
      <c r="ONZ141" s="66"/>
      <c r="OOA141" s="66"/>
      <c r="OOB141" s="66"/>
      <c r="OOC141" s="66"/>
      <c r="OOD141" s="66"/>
      <c r="OOE141" s="66"/>
      <c r="OOF141" s="66"/>
      <c r="OOG141" s="66"/>
      <c r="OOH141" s="66"/>
      <c r="OOI141" s="66"/>
      <c r="OOJ141" s="66"/>
      <c r="OOK141" s="66"/>
      <c r="OOL141" s="66"/>
      <c r="OOM141" s="66"/>
      <c r="OON141" s="66"/>
      <c r="OOO141" s="66"/>
      <c r="OOP141" s="66"/>
      <c r="OOQ141" s="66"/>
      <c r="OOR141" s="66"/>
      <c r="OOS141" s="66"/>
      <c r="OOT141" s="66"/>
      <c r="OOU141" s="66"/>
      <c r="OOV141" s="66"/>
      <c r="OOW141" s="66"/>
      <c r="OOX141" s="66"/>
      <c r="OOY141" s="66"/>
      <c r="OOZ141" s="66"/>
      <c r="OPA141" s="66"/>
      <c r="OPB141" s="66"/>
      <c r="OPC141" s="66"/>
      <c r="OPD141" s="66"/>
      <c r="OPE141" s="66"/>
      <c r="OPF141" s="66"/>
      <c r="OPG141" s="66"/>
      <c r="OPH141" s="66"/>
      <c r="OPI141" s="66"/>
      <c r="OPJ141" s="66"/>
      <c r="OPK141" s="66"/>
      <c r="OPL141" s="66"/>
      <c r="OPM141" s="66"/>
      <c r="OPN141" s="66"/>
      <c r="OPO141" s="66"/>
      <c r="OPP141" s="66"/>
      <c r="OPQ141" s="66"/>
      <c r="OPR141" s="66"/>
      <c r="OPS141" s="66"/>
      <c r="OPT141" s="66"/>
      <c r="OPU141" s="66"/>
      <c r="OPV141" s="66"/>
      <c r="OPW141" s="66"/>
      <c r="OPX141" s="66"/>
      <c r="OPY141" s="66"/>
      <c r="OPZ141" s="66"/>
      <c r="OQA141" s="66"/>
      <c r="OQB141" s="66"/>
      <c r="OQC141" s="66"/>
      <c r="OQD141" s="66"/>
      <c r="OQE141" s="66"/>
      <c r="OQF141" s="66"/>
      <c r="OQG141" s="66"/>
      <c r="OQH141" s="66"/>
      <c r="OQI141" s="66"/>
      <c r="OQJ141" s="66"/>
      <c r="OQK141" s="66"/>
      <c r="OQL141" s="66"/>
      <c r="OQM141" s="66"/>
      <c r="OQN141" s="66"/>
      <c r="OQO141" s="66"/>
      <c r="OQP141" s="66"/>
      <c r="OQQ141" s="66"/>
      <c r="OQR141" s="66"/>
      <c r="OQS141" s="66"/>
      <c r="OQT141" s="66"/>
      <c r="OQU141" s="66"/>
      <c r="OQV141" s="66"/>
      <c r="OQW141" s="66"/>
      <c r="OQX141" s="66"/>
      <c r="OQY141" s="66"/>
      <c r="OQZ141" s="66"/>
      <c r="ORA141" s="66"/>
      <c r="ORB141" s="66"/>
      <c r="ORC141" s="66"/>
      <c r="ORD141" s="66"/>
      <c r="ORE141" s="66"/>
      <c r="ORF141" s="66"/>
      <c r="ORG141" s="66"/>
      <c r="ORH141" s="66"/>
      <c r="ORI141" s="66"/>
      <c r="ORJ141" s="66"/>
      <c r="ORK141" s="66"/>
      <c r="ORL141" s="66"/>
      <c r="ORM141" s="66"/>
      <c r="ORN141" s="66"/>
      <c r="ORO141" s="66"/>
      <c r="ORP141" s="66"/>
      <c r="ORQ141" s="66"/>
      <c r="ORR141" s="66"/>
      <c r="ORS141" s="66"/>
      <c r="ORT141" s="66"/>
      <c r="ORU141" s="66"/>
      <c r="ORV141" s="66"/>
      <c r="ORW141" s="66"/>
      <c r="ORX141" s="66"/>
      <c r="ORY141" s="66"/>
      <c r="ORZ141" s="66"/>
      <c r="OSA141" s="66"/>
      <c r="OSB141" s="66"/>
      <c r="OSC141" s="66"/>
      <c r="OSD141" s="66"/>
      <c r="OSE141" s="66"/>
      <c r="OSF141" s="66"/>
      <c r="OSG141" s="66"/>
      <c r="OSH141" s="66"/>
      <c r="OSI141" s="66"/>
      <c r="OSJ141" s="66"/>
      <c r="OSK141" s="66"/>
      <c r="OSL141" s="66"/>
      <c r="OSM141" s="66"/>
      <c r="OSN141" s="66"/>
      <c r="OSO141" s="66"/>
      <c r="OSP141" s="66"/>
      <c r="OSQ141" s="66"/>
      <c r="OSR141" s="66"/>
      <c r="OSS141" s="66"/>
      <c r="OST141" s="66"/>
      <c r="OSU141" s="66"/>
      <c r="OSV141" s="66"/>
      <c r="OSW141" s="66"/>
      <c r="OSX141" s="66"/>
      <c r="OSY141" s="66"/>
      <c r="OSZ141" s="66"/>
      <c r="OTA141" s="66"/>
      <c r="OTB141" s="66"/>
      <c r="OTC141" s="66"/>
      <c r="OTD141" s="66"/>
      <c r="OTE141" s="66"/>
      <c r="OTF141" s="66"/>
      <c r="OTG141" s="66"/>
      <c r="OTH141" s="66"/>
      <c r="OTI141" s="66"/>
      <c r="OTJ141" s="66"/>
      <c r="OTK141" s="66"/>
      <c r="OTL141" s="66"/>
      <c r="OTM141" s="66"/>
      <c r="OTN141" s="66"/>
      <c r="OTO141" s="66"/>
      <c r="OTP141" s="66"/>
      <c r="OTQ141" s="66"/>
      <c r="OTR141" s="66"/>
      <c r="OTS141" s="66"/>
      <c r="OTT141" s="66"/>
      <c r="OTU141" s="66"/>
      <c r="OTV141" s="66"/>
      <c r="OTW141" s="66"/>
      <c r="OTX141" s="66"/>
      <c r="OTY141" s="66"/>
      <c r="OTZ141" s="66"/>
      <c r="OUA141" s="66"/>
      <c r="OUB141" s="66"/>
      <c r="OUC141" s="66"/>
      <c r="OUD141" s="66"/>
      <c r="OUE141" s="66"/>
      <c r="OUF141" s="66"/>
      <c r="OUG141" s="66"/>
      <c r="OUH141" s="66"/>
      <c r="OUI141" s="66"/>
      <c r="OUJ141" s="66"/>
      <c r="OUK141" s="66"/>
      <c r="OUL141" s="66"/>
      <c r="OUM141" s="66"/>
      <c r="OUN141" s="66"/>
      <c r="OUO141" s="66"/>
      <c r="OUP141" s="66"/>
      <c r="OUQ141" s="66"/>
      <c r="OUR141" s="66"/>
      <c r="OUS141" s="66"/>
      <c r="OUT141" s="66"/>
      <c r="OUU141" s="66"/>
      <c r="OUV141" s="66"/>
      <c r="OUW141" s="66"/>
      <c r="OUX141" s="66"/>
      <c r="OUY141" s="66"/>
      <c r="OUZ141" s="66"/>
      <c r="OVA141" s="66"/>
      <c r="OVB141" s="66"/>
      <c r="OVC141" s="66"/>
      <c r="OVD141" s="66"/>
      <c r="OVE141" s="66"/>
      <c r="OVF141" s="66"/>
      <c r="OVG141" s="66"/>
      <c r="OVH141" s="66"/>
      <c r="OVI141" s="66"/>
      <c r="OVJ141" s="66"/>
      <c r="OVK141" s="66"/>
      <c r="OVL141" s="66"/>
      <c r="OVM141" s="66"/>
      <c r="OVN141" s="66"/>
      <c r="OVO141" s="66"/>
      <c r="OVP141" s="66"/>
      <c r="OVQ141" s="66"/>
      <c r="OVR141" s="66"/>
      <c r="OVS141" s="66"/>
      <c r="OVT141" s="66"/>
      <c r="OVU141" s="66"/>
      <c r="OVV141" s="66"/>
      <c r="OVW141" s="66"/>
      <c r="OVX141" s="66"/>
      <c r="OVY141" s="66"/>
      <c r="OVZ141" s="66"/>
      <c r="OWA141" s="66"/>
      <c r="OWB141" s="66"/>
      <c r="OWC141" s="66"/>
      <c r="OWD141" s="66"/>
      <c r="OWE141" s="66"/>
      <c r="OWF141" s="66"/>
      <c r="OWG141" s="66"/>
      <c r="OWH141" s="66"/>
      <c r="OWI141" s="66"/>
      <c r="OWJ141" s="66"/>
      <c r="OWK141" s="66"/>
      <c r="OWL141" s="66"/>
      <c r="OWM141" s="66"/>
      <c r="OWN141" s="66"/>
      <c r="OWO141" s="66"/>
      <c r="OWP141" s="66"/>
      <c r="OWQ141" s="66"/>
      <c r="OWR141" s="66"/>
      <c r="OWS141" s="66"/>
      <c r="OWT141" s="66"/>
      <c r="OWU141" s="66"/>
      <c r="OWV141" s="66"/>
      <c r="OWW141" s="66"/>
      <c r="OWX141" s="66"/>
      <c r="OWY141" s="66"/>
      <c r="OWZ141" s="66"/>
      <c r="OXA141" s="66"/>
      <c r="OXB141" s="66"/>
      <c r="OXC141" s="66"/>
      <c r="OXD141" s="66"/>
      <c r="OXE141" s="66"/>
      <c r="OXF141" s="66"/>
      <c r="OXG141" s="66"/>
      <c r="OXH141" s="66"/>
      <c r="OXI141" s="66"/>
      <c r="OXJ141" s="66"/>
      <c r="OXK141" s="66"/>
      <c r="OXL141" s="66"/>
      <c r="OXM141" s="66"/>
      <c r="OXN141" s="66"/>
      <c r="OXO141" s="66"/>
      <c r="OXP141" s="66"/>
      <c r="OXQ141" s="66"/>
      <c r="OXR141" s="66"/>
      <c r="OXS141" s="66"/>
      <c r="OXT141" s="66"/>
      <c r="OXU141" s="66"/>
      <c r="OXV141" s="66"/>
      <c r="OXW141" s="66"/>
      <c r="OXX141" s="66"/>
      <c r="OXY141" s="66"/>
      <c r="OXZ141" s="66"/>
      <c r="OYA141" s="66"/>
      <c r="OYB141" s="66"/>
      <c r="OYC141" s="66"/>
      <c r="OYD141" s="66"/>
      <c r="OYE141" s="66"/>
      <c r="OYF141" s="66"/>
      <c r="OYG141" s="66"/>
      <c r="OYH141" s="66"/>
      <c r="OYI141" s="66"/>
      <c r="OYJ141" s="66"/>
      <c r="OYK141" s="66"/>
      <c r="OYL141" s="66"/>
      <c r="OYM141" s="66"/>
      <c r="OYN141" s="66"/>
      <c r="OYO141" s="66"/>
      <c r="OYP141" s="66"/>
      <c r="OYQ141" s="66"/>
      <c r="OYR141" s="66"/>
      <c r="OYS141" s="66"/>
      <c r="OYT141" s="66"/>
      <c r="OYU141" s="66"/>
      <c r="OYV141" s="66"/>
      <c r="OYW141" s="66"/>
      <c r="OYX141" s="66"/>
      <c r="OYY141" s="66"/>
      <c r="OYZ141" s="66"/>
      <c r="OZA141" s="66"/>
      <c r="OZB141" s="66"/>
      <c r="OZC141" s="66"/>
      <c r="OZD141" s="66"/>
      <c r="OZE141" s="66"/>
      <c r="OZF141" s="66"/>
      <c r="OZG141" s="66"/>
      <c r="OZH141" s="66"/>
      <c r="OZI141" s="66"/>
      <c r="OZJ141" s="66"/>
      <c r="OZK141" s="66"/>
      <c r="OZL141" s="66"/>
      <c r="OZM141" s="66"/>
      <c r="OZN141" s="66"/>
      <c r="OZO141" s="66"/>
      <c r="OZP141" s="66"/>
      <c r="OZQ141" s="66"/>
      <c r="OZR141" s="66"/>
      <c r="OZS141" s="66"/>
      <c r="OZT141" s="66"/>
      <c r="OZU141" s="66"/>
      <c r="OZV141" s="66"/>
      <c r="OZW141" s="66"/>
      <c r="OZX141" s="66"/>
      <c r="OZY141" s="66"/>
      <c r="OZZ141" s="66"/>
      <c r="PAA141" s="66"/>
      <c r="PAB141" s="66"/>
      <c r="PAC141" s="66"/>
      <c r="PAD141" s="66"/>
      <c r="PAE141" s="66"/>
      <c r="PAF141" s="66"/>
      <c r="PAG141" s="66"/>
      <c r="PAH141" s="66"/>
      <c r="PAI141" s="66"/>
      <c r="PAJ141" s="66"/>
      <c r="PAK141" s="66"/>
      <c r="PAL141" s="66"/>
      <c r="PAM141" s="66"/>
      <c r="PAN141" s="66"/>
      <c r="PAO141" s="66"/>
      <c r="PAP141" s="66"/>
      <c r="PAQ141" s="66"/>
      <c r="PAR141" s="66"/>
      <c r="PAS141" s="66"/>
      <c r="PAT141" s="66"/>
      <c r="PAU141" s="66"/>
      <c r="PAV141" s="66"/>
      <c r="PAW141" s="66"/>
      <c r="PAX141" s="66"/>
      <c r="PAY141" s="66"/>
      <c r="PAZ141" s="66"/>
      <c r="PBA141" s="66"/>
      <c r="PBB141" s="66"/>
      <c r="PBC141" s="66"/>
      <c r="PBD141" s="66"/>
      <c r="PBE141" s="66"/>
      <c r="PBF141" s="66"/>
      <c r="PBG141" s="66"/>
      <c r="PBH141" s="66"/>
      <c r="PBI141" s="66"/>
      <c r="PBJ141" s="66"/>
      <c r="PBK141" s="66"/>
      <c r="PBL141" s="66"/>
      <c r="PBM141" s="66"/>
      <c r="PBN141" s="66"/>
      <c r="PBO141" s="66"/>
      <c r="PBP141" s="66"/>
      <c r="PBQ141" s="66"/>
      <c r="PBR141" s="66"/>
      <c r="PBS141" s="66"/>
      <c r="PBT141" s="66"/>
      <c r="PBU141" s="66"/>
      <c r="PBV141" s="66"/>
      <c r="PBW141" s="66"/>
      <c r="PBX141" s="66"/>
      <c r="PBY141" s="66"/>
      <c r="PBZ141" s="66"/>
      <c r="PCA141" s="66"/>
      <c r="PCB141" s="66"/>
      <c r="PCC141" s="66"/>
      <c r="PCD141" s="66"/>
      <c r="PCE141" s="66"/>
      <c r="PCF141" s="66"/>
      <c r="PCG141" s="66"/>
      <c r="PCH141" s="66"/>
      <c r="PCI141" s="66"/>
      <c r="PCJ141" s="66"/>
      <c r="PCK141" s="66"/>
      <c r="PCL141" s="66"/>
      <c r="PCM141" s="66"/>
      <c r="PCN141" s="66"/>
      <c r="PCO141" s="66"/>
      <c r="PCP141" s="66"/>
      <c r="PCQ141" s="66"/>
      <c r="PCR141" s="66"/>
      <c r="PCS141" s="66"/>
      <c r="PCT141" s="66"/>
      <c r="PCU141" s="66"/>
      <c r="PCV141" s="66"/>
      <c r="PCW141" s="66"/>
      <c r="PCX141" s="66"/>
      <c r="PCY141" s="66"/>
      <c r="PCZ141" s="66"/>
      <c r="PDA141" s="66"/>
      <c r="PDB141" s="66"/>
      <c r="PDC141" s="66"/>
      <c r="PDD141" s="66"/>
      <c r="PDE141" s="66"/>
      <c r="PDF141" s="66"/>
      <c r="PDG141" s="66"/>
      <c r="PDH141" s="66"/>
      <c r="PDI141" s="66"/>
      <c r="PDJ141" s="66"/>
      <c r="PDK141" s="66"/>
      <c r="PDL141" s="66"/>
      <c r="PDM141" s="66"/>
      <c r="PDN141" s="66"/>
      <c r="PDO141" s="66"/>
      <c r="PDP141" s="66"/>
      <c r="PDQ141" s="66"/>
      <c r="PDR141" s="66"/>
      <c r="PDS141" s="66"/>
      <c r="PDT141" s="66"/>
      <c r="PDU141" s="66"/>
      <c r="PDV141" s="66"/>
      <c r="PDW141" s="66"/>
      <c r="PDX141" s="66"/>
      <c r="PDY141" s="66"/>
      <c r="PDZ141" s="66"/>
      <c r="PEA141" s="66"/>
      <c r="PEB141" s="66"/>
      <c r="PEC141" s="66"/>
      <c r="PED141" s="66"/>
      <c r="PEE141" s="66"/>
      <c r="PEF141" s="66"/>
      <c r="PEG141" s="66"/>
      <c r="PEH141" s="66"/>
      <c r="PEI141" s="66"/>
      <c r="PEJ141" s="66"/>
      <c r="PEK141" s="66"/>
      <c r="PEL141" s="66"/>
      <c r="PEM141" s="66"/>
      <c r="PEN141" s="66"/>
      <c r="PEO141" s="66"/>
      <c r="PEP141" s="66"/>
      <c r="PEQ141" s="66"/>
      <c r="PER141" s="66"/>
      <c r="PES141" s="66"/>
      <c r="PET141" s="66"/>
      <c r="PEU141" s="66"/>
      <c r="PEV141" s="66"/>
      <c r="PEW141" s="66"/>
      <c r="PEX141" s="66"/>
      <c r="PEY141" s="66"/>
      <c r="PEZ141" s="66"/>
      <c r="PFA141" s="66"/>
      <c r="PFB141" s="66"/>
      <c r="PFC141" s="66"/>
      <c r="PFD141" s="66"/>
      <c r="PFE141" s="66"/>
      <c r="PFF141" s="66"/>
      <c r="PFG141" s="66"/>
      <c r="PFH141" s="66"/>
      <c r="PFI141" s="66"/>
      <c r="PFJ141" s="66"/>
      <c r="PFK141" s="66"/>
      <c r="PFL141" s="66"/>
      <c r="PFM141" s="66"/>
      <c r="PFN141" s="66"/>
      <c r="PFO141" s="66"/>
      <c r="PFP141" s="66"/>
      <c r="PFQ141" s="66"/>
      <c r="PFR141" s="66"/>
      <c r="PFS141" s="66"/>
      <c r="PFT141" s="66"/>
      <c r="PFU141" s="66"/>
      <c r="PFV141" s="66"/>
      <c r="PFW141" s="66"/>
      <c r="PFX141" s="66"/>
      <c r="PFY141" s="66"/>
      <c r="PFZ141" s="66"/>
      <c r="PGA141" s="66"/>
      <c r="PGB141" s="66"/>
      <c r="PGC141" s="66"/>
      <c r="PGD141" s="66"/>
      <c r="PGE141" s="66"/>
      <c r="PGF141" s="66"/>
      <c r="PGG141" s="66"/>
      <c r="PGH141" s="66"/>
      <c r="PGI141" s="66"/>
      <c r="PGJ141" s="66"/>
      <c r="PGK141" s="66"/>
      <c r="PGL141" s="66"/>
      <c r="PGM141" s="66"/>
      <c r="PGN141" s="66"/>
      <c r="PGO141" s="66"/>
      <c r="PGP141" s="66"/>
      <c r="PGQ141" s="66"/>
      <c r="PGR141" s="66"/>
      <c r="PGS141" s="66"/>
      <c r="PGT141" s="66"/>
      <c r="PGU141" s="66"/>
      <c r="PGV141" s="66"/>
      <c r="PGW141" s="66"/>
      <c r="PGX141" s="66"/>
      <c r="PGY141" s="66"/>
      <c r="PGZ141" s="66"/>
      <c r="PHA141" s="66"/>
      <c r="PHB141" s="66"/>
      <c r="PHC141" s="66"/>
      <c r="PHD141" s="66"/>
      <c r="PHE141" s="66"/>
      <c r="PHF141" s="66"/>
      <c r="PHG141" s="66"/>
      <c r="PHH141" s="66"/>
      <c r="PHI141" s="66"/>
      <c r="PHJ141" s="66"/>
      <c r="PHK141" s="66"/>
      <c r="PHL141" s="66"/>
      <c r="PHM141" s="66"/>
      <c r="PHN141" s="66"/>
      <c r="PHO141" s="66"/>
      <c r="PHP141" s="66"/>
      <c r="PHQ141" s="66"/>
      <c r="PHR141" s="66"/>
      <c r="PHS141" s="66"/>
      <c r="PHT141" s="66"/>
      <c r="PHU141" s="66"/>
      <c r="PHV141" s="66"/>
      <c r="PHW141" s="66"/>
      <c r="PHX141" s="66"/>
      <c r="PHY141" s="66"/>
      <c r="PHZ141" s="66"/>
      <c r="PIA141" s="66"/>
      <c r="PIB141" s="66"/>
      <c r="PIC141" s="66"/>
      <c r="PID141" s="66"/>
      <c r="PIE141" s="66"/>
      <c r="PIF141" s="66"/>
      <c r="PIG141" s="66"/>
      <c r="PIH141" s="66"/>
      <c r="PII141" s="66"/>
      <c r="PIJ141" s="66"/>
      <c r="PIK141" s="66"/>
      <c r="PIL141" s="66"/>
      <c r="PIM141" s="66"/>
      <c r="PIN141" s="66"/>
      <c r="PIO141" s="66"/>
      <c r="PIP141" s="66"/>
      <c r="PIQ141" s="66"/>
      <c r="PIR141" s="66"/>
      <c r="PIS141" s="66"/>
      <c r="PIT141" s="66"/>
      <c r="PIU141" s="66"/>
      <c r="PIV141" s="66"/>
      <c r="PIW141" s="66"/>
      <c r="PIX141" s="66"/>
      <c r="PIY141" s="66"/>
      <c r="PIZ141" s="66"/>
      <c r="PJA141" s="66"/>
      <c r="PJB141" s="66"/>
      <c r="PJC141" s="66"/>
      <c r="PJD141" s="66"/>
      <c r="PJE141" s="66"/>
      <c r="PJF141" s="66"/>
      <c r="PJG141" s="66"/>
      <c r="PJH141" s="66"/>
      <c r="PJI141" s="66"/>
      <c r="PJJ141" s="66"/>
      <c r="PJK141" s="66"/>
      <c r="PJL141" s="66"/>
      <c r="PJM141" s="66"/>
      <c r="PJN141" s="66"/>
      <c r="PJO141" s="66"/>
      <c r="PJP141" s="66"/>
      <c r="PJQ141" s="66"/>
      <c r="PJR141" s="66"/>
      <c r="PJS141" s="66"/>
      <c r="PJT141" s="66"/>
      <c r="PJU141" s="66"/>
      <c r="PJV141" s="66"/>
      <c r="PJW141" s="66"/>
      <c r="PJX141" s="66"/>
      <c r="PJY141" s="66"/>
      <c r="PJZ141" s="66"/>
      <c r="PKA141" s="66"/>
      <c r="PKB141" s="66"/>
      <c r="PKC141" s="66"/>
      <c r="PKD141" s="66"/>
      <c r="PKE141" s="66"/>
      <c r="PKF141" s="66"/>
      <c r="PKG141" s="66"/>
      <c r="PKH141" s="66"/>
      <c r="PKI141" s="66"/>
      <c r="PKJ141" s="66"/>
      <c r="PKK141" s="66"/>
      <c r="PKL141" s="66"/>
      <c r="PKM141" s="66"/>
      <c r="PKN141" s="66"/>
      <c r="PKO141" s="66"/>
      <c r="PKP141" s="66"/>
      <c r="PKQ141" s="66"/>
      <c r="PKR141" s="66"/>
      <c r="PKS141" s="66"/>
      <c r="PKT141" s="66"/>
      <c r="PKU141" s="66"/>
      <c r="PKV141" s="66"/>
      <c r="PKW141" s="66"/>
      <c r="PKX141" s="66"/>
      <c r="PKY141" s="66"/>
      <c r="PKZ141" s="66"/>
      <c r="PLA141" s="66"/>
      <c r="PLB141" s="66"/>
      <c r="PLC141" s="66"/>
      <c r="PLD141" s="66"/>
      <c r="PLE141" s="66"/>
      <c r="PLF141" s="66"/>
      <c r="PLG141" s="66"/>
      <c r="PLH141" s="66"/>
      <c r="PLI141" s="66"/>
      <c r="PLJ141" s="66"/>
      <c r="PLK141" s="66"/>
      <c r="PLL141" s="66"/>
      <c r="PLM141" s="66"/>
      <c r="PLN141" s="66"/>
      <c r="PLO141" s="66"/>
      <c r="PLP141" s="66"/>
      <c r="PLQ141" s="66"/>
      <c r="PLR141" s="66"/>
      <c r="PLS141" s="66"/>
      <c r="PLT141" s="66"/>
      <c r="PLU141" s="66"/>
      <c r="PLV141" s="66"/>
      <c r="PLW141" s="66"/>
      <c r="PLX141" s="66"/>
      <c r="PLY141" s="66"/>
      <c r="PLZ141" s="66"/>
      <c r="PMA141" s="66"/>
      <c r="PMB141" s="66"/>
      <c r="PMC141" s="66"/>
      <c r="PMD141" s="66"/>
      <c r="PME141" s="66"/>
      <c r="PMF141" s="66"/>
      <c r="PMG141" s="66"/>
      <c r="PMH141" s="66"/>
      <c r="PMI141" s="66"/>
      <c r="PMJ141" s="66"/>
      <c r="PMK141" s="66"/>
      <c r="PML141" s="66"/>
      <c r="PMM141" s="66"/>
      <c r="PMN141" s="66"/>
      <c r="PMO141" s="66"/>
      <c r="PMP141" s="66"/>
      <c r="PMQ141" s="66"/>
      <c r="PMR141" s="66"/>
      <c r="PMS141" s="66"/>
      <c r="PMT141" s="66"/>
      <c r="PMU141" s="66"/>
      <c r="PMV141" s="66"/>
      <c r="PMW141" s="66"/>
      <c r="PMX141" s="66"/>
      <c r="PMY141" s="66"/>
      <c r="PMZ141" s="66"/>
      <c r="PNA141" s="66"/>
      <c r="PNB141" s="66"/>
      <c r="PNC141" s="66"/>
      <c r="PND141" s="66"/>
      <c r="PNE141" s="66"/>
      <c r="PNF141" s="66"/>
      <c r="PNG141" s="66"/>
      <c r="PNH141" s="66"/>
      <c r="PNI141" s="66"/>
      <c r="PNJ141" s="66"/>
      <c r="PNK141" s="66"/>
      <c r="PNL141" s="66"/>
      <c r="PNM141" s="66"/>
      <c r="PNN141" s="66"/>
      <c r="PNO141" s="66"/>
      <c r="PNP141" s="66"/>
      <c r="PNQ141" s="66"/>
      <c r="PNR141" s="66"/>
      <c r="PNS141" s="66"/>
      <c r="PNT141" s="66"/>
      <c r="PNU141" s="66"/>
      <c r="PNV141" s="66"/>
      <c r="PNW141" s="66"/>
      <c r="PNX141" s="66"/>
      <c r="PNY141" s="66"/>
      <c r="PNZ141" s="66"/>
      <c r="POA141" s="66"/>
      <c r="POB141" s="66"/>
      <c r="POC141" s="66"/>
      <c r="POD141" s="66"/>
      <c r="POE141" s="66"/>
      <c r="POF141" s="66"/>
      <c r="POG141" s="66"/>
      <c r="POH141" s="66"/>
      <c r="POI141" s="66"/>
      <c r="POJ141" s="66"/>
      <c r="POK141" s="66"/>
      <c r="POL141" s="66"/>
      <c r="POM141" s="66"/>
      <c r="PON141" s="66"/>
      <c r="POO141" s="66"/>
      <c r="POP141" s="66"/>
      <c r="POQ141" s="66"/>
      <c r="POR141" s="66"/>
      <c r="POS141" s="66"/>
      <c r="POT141" s="66"/>
      <c r="POU141" s="66"/>
      <c r="POV141" s="66"/>
      <c r="POW141" s="66"/>
      <c r="POX141" s="66"/>
      <c r="POY141" s="66"/>
      <c r="POZ141" s="66"/>
      <c r="PPA141" s="66"/>
      <c r="PPB141" s="66"/>
      <c r="PPC141" s="66"/>
      <c r="PPD141" s="66"/>
      <c r="PPE141" s="66"/>
      <c r="PPF141" s="66"/>
      <c r="PPG141" s="66"/>
      <c r="PPH141" s="66"/>
      <c r="PPI141" s="66"/>
      <c r="PPJ141" s="66"/>
      <c r="PPK141" s="66"/>
      <c r="PPL141" s="66"/>
      <c r="PPM141" s="66"/>
      <c r="PPN141" s="66"/>
      <c r="PPO141" s="66"/>
      <c r="PPP141" s="66"/>
      <c r="PPQ141" s="66"/>
      <c r="PPR141" s="66"/>
      <c r="PPS141" s="66"/>
      <c r="PPT141" s="66"/>
      <c r="PPU141" s="66"/>
      <c r="PPV141" s="66"/>
      <c r="PPW141" s="66"/>
      <c r="PPX141" s="66"/>
      <c r="PPY141" s="66"/>
      <c r="PPZ141" s="66"/>
      <c r="PQA141" s="66"/>
      <c r="PQB141" s="66"/>
      <c r="PQC141" s="66"/>
      <c r="PQD141" s="66"/>
      <c r="PQE141" s="66"/>
      <c r="PQF141" s="66"/>
      <c r="PQG141" s="66"/>
      <c r="PQH141" s="66"/>
      <c r="PQI141" s="66"/>
      <c r="PQJ141" s="66"/>
      <c r="PQK141" s="66"/>
      <c r="PQL141" s="66"/>
      <c r="PQM141" s="66"/>
      <c r="PQN141" s="66"/>
      <c r="PQO141" s="66"/>
      <c r="PQP141" s="66"/>
      <c r="PQQ141" s="66"/>
      <c r="PQR141" s="66"/>
      <c r="PQS141" s="66"/>
      <c r="PQT141" s="66"/>
      <c r="PQU141" s="66"/>
      <c r="PQV141" s="66"/>
      <c r="PQW141" s="66"/>
      <c r="PQX141" s="66"/>
      <c r="PQY141" s="66"/>
      <c r="PQZ141" s="66"/>
      <c r="PRA141" s="66"/>
      <c r="PRB141" s="66"/>
      <c r="PRC141" s="66"/>
      <c r="PRD141" s="66"/>
      <c r="PRE141" s="66"/>
      <c r="PRF141" s="66"/>
      <c r="PRG141" s="66"/>
      <c r="PRH141" s="66"/>
      <c r="PRI141" s="66"/>
      <c r="PRJ141" s="66"/>
      <c r="PRK141" s="66"/>
      <c r="PRL141" s="66"/>
      <c r="PRM141" s="66"/>
      <c r="PRN141" s="66"/>
      <c r="PRO141" s="66"/>
      <c r="PRP141" s="66"/>
      <c r="PRQ141" s="66"/>
      <c r="PRR141" s="66"/>
      <c r="PRS141" s="66"/>
      <c r="PRT141" s="66"/>
      <c r="PRU141" s="66"/>
      <c r="PRV141" s="66"/>
      <c r="PRW141" s="66"/>
      <c r="PRX141" s="66"/>
      <c r="PRY141" s="66"/>
      <c r="PRZ141" s="66"/>
      <c r="PSA141" s="66"/>
      <c r="PSB141" s="66"/>
      <c r="PSC141" s="66"/>
      <c r="PSD141" s="66"/>
      <c r="PSE141" s="66"/>
      <c r="PSF141" s="66"/>
      <c r="PSG141" s="66"/>
      <c r="PSH141" s="66"/>
      <c r="PSI141" s="66"/>
      <c r="PSJ141" s="66"/>
      <c r="PSK141" s="66"/>
      <c r="PSL141" s="66"/>
      <c r="PSM141" s="66"/>
      <c r="PSN141" s="66"/>
      <c r="PSO141" s="66"/>
      <c r="PSP141" s="66"/>
      <c r="PSQ141" s="66"/>
      <c r="PSR141" s="66"/>
      <c r="PSS141" s="66"/>
      <c r="PST141" s="66"/>
      <c r="PSU141" s="66"/>
      <c r="PSV141" s="66"/>
      <c r="PSW141" s="66"/>
      <c r="PSX141" s="66"/>
      <c r="PSY141" s="66"/>
      <c r="PSZ141" s="66"/>
      <c r="PTA141" s="66"/>
      <c r="PTB141" s="66"/>
      <c r="PTC141" s="66"/>
      <c r="PTD141" s="66"/>
      <c r="PTE141" s="66"/>
      <c r="PTF141" s="66"/>
      <c r="PTG141" s="66"/>
      <c r="PTH141" s="66"/>
      <c r="PTI141" s="66"/>
      <c r="PTJ141" s="66"/>
      <c r="PTK141" s="66"/>
      <c r="PTL141" s="66"/>
      <c r="PTM141" s="66"/>
      <c r="PTN141" s="66"/>
      <c r="PTO141" s="66"/>
      <c r="PTP141" s="66"/>
      <c r="PTQ141" s="66"/>
      <c r="PTR141" s="66"/>
      <c r="PTS141" s="66"/>
      <c r="PTT141" s="66"/>
      <c r="PTU141" s="66"/>
      <c r="PTV141" s="66"/>
      <c r="PTW141" s="66"/>
      <c r="PTX141" s="66"/>
      <c r="PTY141" s="66"/>
      <c r="PTZ141" s="66"/>
      <c r="PUA141" s="66"/>
      <c r="PUB141" s="66"/>
      <c r="PUC141" s="66"/>
      <c r="PUD141" s="66"/>
      <c r="PUE141" s="66"/>
      <c r="PUF141" s="66"/>
      <c r="PUG141" s="66"/>
      <c r="PUH141" s="66"/>
      <c r="PUI141" s="66"/>
      <c r="PUJ141" s="66"/>
      <c r="PUK141" s="66"/>
      <c r="PUL141" s="66"/>
      <c r="PUM141" s="66"/>
      <c r="PUN141" s="66"/>
      <c r="PUO141" s="66"/>
      <c r="PUP141" s="66"/>
      <c r="PUQ141" s="66"/>
      <c r="PUR141" s="66"/>
      <c r="PUS141" s="66"/>
      <c r="PUT141" s="66"/>
      <c r="PUU141" s="66"/>
      <c r="PUV141" s="66"/>
      <c r="PUW141" s="66"/>
      <c r="PUX141" s="66"/>
      <c r="PUY141" s="66"/>
      <c r="PUZ141" s="66"/>
      <c r="PVA141" s="66"/>
      <c r="PVB141" s="66"/>
      <c r="PVC141" s="66"/>
      <c r="PVD141" s="66"/>
      <c r="PVE141" s="66"/>
      <c r="PVF141" s="66"/>
      <c r="PVG141" s="66"/>
      <c r="PVH141" s="66"/>
      <c r="PVI141" s="66"/>
      <c r="PVJ141" s="66"/>
      <c r="PVK141" s="66"/>
      <c r="PVL141" s="66"/>
      <c r="PVM141" s="66"/>
      <c r="PVN141" s="66"/>
      <c r="PVO141" s="66"/>
      <c r="PVP141" s="66"/>
      <c r="PVQ141" s="66"/>
      <c r="PVR141" s="66"/>
      <c r="PVS141" s="66"/>
      <c r="PVT141" s="66"/>
      <c r="PVU141" s="66"/>
      <c r="PVV141" s="66"/>
      <c r="PVW141" s="66"/>
      <c r="PVX141" s="66"/>
      <c r="PVY141" s="66"/>
      <c r="PVZ141" s="66"/>
      <c r="PWA141" s="66"/>
      <c r="PWB141" s="66"/>
      <c r="PWC141" s="66"/>
      <c r="PWD141" s="66"/>
      <c r="PWE141" s="66"/>
      <c r="PWF141" s="66"/>
      <c r="PWG141" s="66"/>
      <c r="PWH141" s="66"/>
      <c r="PWI141" s="66"/>
      <c r="PWJ141" s="66"/>
      <c r="PWK141" s="66"/>
      <c r="PWL141" s="66"/>
      <c r="PWM141" s="66"/>
      <c r="PWN141" s="66"/>
      <c r="PWO141" s="66"/>
      <c r="PWP141" s="66"/>
      <c r="PWQ141" s="66"/>
      <c r="PWR141" s="66"/>
      <c r="PWS141" s="66"/>
      <c r="PWT141" s="66"/>
      <c r="PWU141" s="66"/>
      <c r="PWV141" s="66"/>
      <c r="PWW141" s="66"/>
      <c r="PWX141" s="66"/>
      <c r="PWY141" s="66"/>
      <c r="PWZ141" s="66"/>
      <c r="PXA141" s="66"/>
      <c r="PXB141" s="66"/>
      <c r="PXC141" s="66"/>
      <c r="PXD141" s="66"/>
      <c r="PXE141" s="66"/>
      <c r="PXF141" s="66"/>
      <c r="PXG141" s="66"/>
      <c r="PXH141" s="66"/>
      <c r="PXI141" s="66"/>
      <c r="PXJ141" s="66"/>
      <c r="PXK141" s="66"/>
      <c r="PXL141" s="66"/>
      <c r="PXM141" s="66"/>
      <c r="PXN141" s="66"/>
      <c r="PXO141" s="66"/>
      <c r="PXP141" s="66"/>
      <c r="PXQ141" s="66"/>
      <c r="PXR141" s="66"/>
      <c r="PXS141" s="66"/>
      <c r="PXT141" s="66"/>
      <c r="PXU141" s="66"/>
      <c r="PXV141" s="66"/>
      <c r="PXW141" s="66"/>
      <c r="PXX141" s="66"/>
      <c r="PXY141" s="66"/>
      <c r="PXZ141" s="66"/>
      <c r="PYA141" s="66"/>
      <c r="PYB141" s="66"/>
      <c r="PYC141" s="66"/>
      <c r="PYD141" s="66"/>
      <c r="PYE141" s="66"/>
      <c r="PYF141" s="66"/>
      <c r="PYG141" s="66"/>
      <c r="PYH141" s="66"/>
      <c r="PYI141" s="66"/>
      <c r="PYJ141" s="66"/>
      <c r="PYK141" s="66"/>
      <c r="PYL141" s="66"/>
      <c r="PYM141" s="66"/>
      <c r="PYN141" s="66"/>
      <c r="PYO141" s="66"/>
      <c r="PYP141" s="66"/>
      <c r="PYQ141" s="66"/>
      <c r="PYR141" s="66"/>
      <c r="PYS141" s="66"/>
      <c r="PYT141" s="66"/>
      <c r="PYU141" s="66"/>
      <c r="PYV141" s="66"/>
      <c r="PYW141" s="66"/>
      <c r="PYX141" s="66"/>
      <c r="PYY141" s="66"/>
      <c r="PYZ141" s="66"/>
      <c r="PZA141" s="66"/>
      <c r="PZB141" s="66"/>
      <c r="PZC141" s="66"/>
      <c r="PZD141" s="66"/>
      <c r="PZE141" s="66"/>
      <c r="PZF141" s="66"/>
      <c r="PZG141" s="66"/>
      <c r="PZH141" s="66"/>
      <c r="PZI141" s="66"/>
      <c r="PZJ141" s="66"/>
      <c r="PZK141" s="66"/>
      <c r="PZL141" s="66"/>
      <c r="PZM141" s="66"/>
      <c r="PZN141" s="66"/>
      <c r="PZO141" s="66"/>
      <c r="PZP141" s="66"/>
      <c r="PZQ141" s="66"/>
      <c r="PZR141" s="66"/>
      <c r="PZS141" s="66"/>
      <c r="PZT141" s="66"/>
      <c r="PZU141" s="66"/>
      <c r="PZV141" s="66"/>
      <c r="PZW141" s="66"/>
      <c r="PZX141" s="66"/>
      <c r="PZY141" s="66"/>
      <c r="PZZ141" s="66"/>
      <c r="QAA141" s="66"/>
      <c r="QAB141" s="66"/>
      <c r="QAC141" s="66"/>
      <c r="QAD141" s="66"/>
      <c r="QAE141" s="66"/>
      <c r="QAF141" s="66"/>
      <c r="QAG141" s="66"/>
      <c r="QAH141" s="66"/>
      <c r="QAI141" s="66"/>
      <c r="QAJ141" s="66"/>
      <c r="QAK141" s="66"/>
      <c r="QAL141" s="66"/>
      <c r="QAM141" s="66"/>
      <c r="QAN141" s="66"/>
      <c r="QAO141" s="66"/>
      <c r="QAP141" s="66"/>
      <c r="QAQ141" s="66"/>
      <c r="QAR141" s="66"/>
      <c r="QAS141" s="66"/>
      <c r="QAT141" s="66"/>
      <c r="QAU141" s="66"/>
      <c r="QAV141" s="66"/>
      <c r="QAW141" s="66"/>
      <c r="QAX141" s="66"/>
      <c r="QAY141" s="66"/>
      <c r="QAZ141" s="66"/>
      <c r="QBA141" s="66"/>
      <c r="QBB141" s="66"/>
      <c r="QBC141" s="66"/>
      <c r="QBD141" s="66"/>
      <c r="QBE141" s="66"/>
      <c r="QBF141" s="66"/>
      <c r="QBG141" s="66"/>
      <c r="QBH141" s="66"/>
      <c r="QBI141" s="66"/>
      <c r="QBJ141" s="66"/>
      <c r="QBK141" s="66"/>
      <c r="QBL141" s="66"/>
      <c r="QBM141" s="66"/>
      <c r="QBN141" s="66"/>
      <c r="QBO141" s="66"/>
      <c r="QBP141" s="66"/>
      <c r="QBQ141" s="66"/>
      <c r="QBR141" s="66"/>
      <c r="QBS141" s="66"/>
      <c r="QBT141" s="66"/>
      <c r="QBU141" s="66"/>
      <c r="QBV141" s="66"/>
      <c r="QBW141" s="66"/>
      <c r="QBX141" s="66"/>
      <c r="QBY141" s="66"/>
      <c r="QBZ141" s="66"/>
      <c r="QCA141" s="66"/>
      <c r="QCB141" s="66"/>
      <c r="QCC141" s="66"/>
      <c r="QCD141" s="66"/>
      <c r="QCE141" s="66"/>
      <c r="QCF141" s="66"/>
      <c r="QCG141" s="66"/>
      <c r="QCH141" s="66"/>
      <c r="QCI141" s="66"/>
      <c r="QCJ141" s="66"/>
      <c r="QCK141" s="66"/>
      <c r="QCL141" s="66"/>
      <c r="QCM141" s="66"/>
      <c r="QCN141" s="66"/>
      <c r="QCO141" s="66"/>
      <c r="QCP141" s="66"/>
      <c r="QCQ141" s="66"/>
      <c r="QCR141" s="66"/>
      <c r="QCS141" s="66"/>
      <c r="QCT141" s="66"/>
      <c r="QCU141" s="66"/>
      <c r="QCV141" s="66"/>
      <c r="QCW141" s="66"/>
      <c r="QCX141" s="66"/>
      <c r="QCY141" s="66"/>
      <c r="QCZ141" s="66"/>
      <c r="QDA141" s="66"/>
      <c r="QDB141" s="66"/>
      <c r="QDC141" s="66"/>
      <c r="QDD141" s="66"/>
      <c r="QDE141" s="66"/>
      <c r="QDF141" s="66"/>
      <c r="QDG141" s="66"/>
      <c r="QDH141" s="66"/>
      <c r="QDI141" s="66"/>
      <c r="QDJ141" s="66"/>
      <c r="QDK141" s="66"/>
      <c r="QDL141" s="66"/>
      <c r="QDM141" s="66"/>
      <c r="QDN141" s="66"/>
      <c r="QDO141" s="66"/>
      <c r="QDP141" s="66"/>
      <c r="QDQ141" s="66"/>
      <c r="QDR141" s="66"/>
      <c r="QDS141" s="66"/>
      <c r="QDT141" s="66"/>
      <c r="QDU141" s="66"/>
      <c r="QDV141" s="66"/>
      <c r="QDW141" s="66"/>
      <c r="QDX141" s="66"/>
      <c r="QDY141" s="66"/>
      <c r="QDZ141" s="66"/>
      <c r="QEA141" s="66"/>
      <c r="QEB141" s="66"/>
      <c r="QEC141" s="66"/>
      <c r="QED141" s="66"/>
      <c r="QEE141" s="66"/>
      <c r="QEF141" s="66"/>
      <c r="QEG141" s="66"/>
      <c r="QEH141" s="66"/>
      <c r="QEI141" s="66"/>
      <c r="QEJ141" s="66"/>
      <c r="QEK141" s="66"/>
      <c r="QEL141" s="66"/>
      <c r="QEM141" s="66"/>
      <c r="QEN141" s="66"/>
      <c r="QEO141" s="66"/>
      <c r="QEP141" s="66"/>
      <c r="QEQ141" s="66"/>
      <c r="QER141" s="66"/>
      <c r="QES141" s="66"/>
      <c r="QET141" s="66"/>
      <c r="QEU141" s="66"/>
      <c r="QEV141" s="66"/>
      <c r="QEW141" s="66"/>
      <c r="QEX141" s="66"/>
      <c r="QEY141" s="66"/>
      <c r="QEZ141" s="66"/>
      <c r="QFA141" s="66"/>
      <c r="QFB141" s="66"/>
      <c r="QFC141" s="66"/>
      <c r="QFD141" s="66"/>
      <c r="QFE141" s="66"/>
      <c r="QFF141" s="66"/>
      <c r="QFG141" s="66"/>
      <c r="QFH141" s="66"/>
      <c r="QFI141" s="66"/>
      <c r="QFJ141" s="66"/>
      <c r="QFK141" s="66"/>
      <c r="QFL141" s="66"/>
      <c r="QFM141" s="66"/>
      <c r="QFN141" s="66"/>
      <c r="QFO141" s="66"/>
      <c r="QFP141" s="66"/>
      <c r="QFQ141" s="66"/>
      <c r="QFR141" s="66"/>
      <c r="QFS141" s="66"/>
      <c r="QFT141" s="66"/>
      <c r="QFU141" s="66"/>
      <c r="QFV141" s="66"/>
      <c r="QFW141" s="66"/>
      <c r="QFX141" s="66"/>
      <c r="QFY141" s="66"/>
      <c r="QFZ141" s="66"/>
      <c r="QGA141" s="66"/>
      <c r="QGB141" s="66"/>
      <c r="QGC141" s="66"/>
      <c r="QGD141" s="66"/>
      <c r="QGE141" s="66"/>
      <c r="QGF141" s="66"/>
      <c r="QGG141" s="66"/>
      <c r="QGH141" s="66"/>
      <c r="QGI141" s="66"/>
      <c r="QGJ141" s="66"/>
      <c r="QGK141" s="66"/>
      <c r="QGL141" s="66"/>
      <c r="QGM141" s="66"/>
      <c r="QGN141" s="66"/>
      <c r="QGO141" s="66"/>
      <c r="QGP141" s="66"/>
      <c r="QGQ141" s="66"/>
      <c r="QGR141" s="66"/>
      <c r="QGS141" s="66"/>
      <c r="QGT141" s="66"/>
      <c r="QGU141" s="66"/>
      <c r="QGV141" s="66"/>
      <c r="QGW141" s="66"/>
      <c r="QGX141" s="66"/>
      <c r="QGY141" s="66"/>
      <c r="QGZ141" s="66"/>
      <c r="QHA141" s="66"/>
      <c r="QHB141" s="66"/>
      <c r="QHC141" s="66"/>
      <c r="QHD141" s="66"/>
      <c r="QHE141" s="66"/>
      <c r="QHF141" s="66"/>
      <c r="QHG141" s="66"/>
      <c r="QHH141" s="66"/>
      <c r="QHI141" s="66"/>
      <c r="QHJ141" s="66"/>
      <c r="QHK141" s="66"/>
      <c r="QHL141" s="66"/>
      <c r="QHM141" s="66"/>
      <c r="QHN141" s="66"/>
      <c r="QHO141" s="66"/>
      <c r="QHP141" s="66"/>
      <c r="QHQ141" s="66"/>
      <c r="QHR141" s="66"/>
      <c r="QHS141" s="66"/>
      <c r="QHT141" s="66"/>
      <c r="QHU141" s="66"/>
      <c r="QHV141" s="66"/>
      <c r="QHW141" s="66"/>
      <c r="QHX141" s="66"/>
      <c r="QHY141" s="66"/>
      <c r="QHZ141" s="66"/>
      <c r="QIA141" s="66"/>
      <c r="QIB141" s="66"/>
      <c r="QIC141" s="66"/>
      <c r="QID141" s="66"/>
      <c r="QIE141" s="66"/>
      <c r="QIF141" s="66"/>
      <c r="QIG141" s="66"/>
      <c r="QIH141" s="66"/>
      <c r="QII141" s="66"/>
      <c r="QIJ141" s="66"/>
      <c r="QIK141" s="66"/>
      <c r="QIL141" s="66"/>
      <c r="QIM141" s="66"/>
      <c r="QIN141" s="66"/>
      <c r="QIO141" s="66"/>
      <c r="QIP141" s="66"/>
      <c r="QIQ141" s="66"/>
      <c r="QIR141" s="66"/>
      <c r="QIS141" s="66"/>
      <c r="QIT141" s="66"/>
      <c r="QIU141" s="66"/>
      <c r="QIV141" s="66"/>
      <c r="QIW141" s="66"/>
      <c r="QIX141" s="66"/>
      <c r="QIY141" s="66"/>
      <c r="QIZ141" s="66"/>
      <c r="QJA141" s="66"/>
      <c r="QJB141" s="66"/>
      <c r="QJC141" s="66"/>
      <c r="QJD141" s="66"/>
      <c r="QJE141" s="66"/>
      <c r="QJF141" s="66"/>
      <c r="QJG141" s="66"/>
      <c r="QJH141" s="66"/>
      <c r="QJI141" s="66"/>
      <c r="QJJ141" s="66"/>
      <c r="QJK141" s="66"/>
      <c r="QJL141" s="66"/>
      <c r="QJM141" s="66"/>
      <c r="QJN141" s="66"/>
      <c r="QJO141" s="66"/>
      <c r="QJP141" s="66"/>
      <c r="QJQ141" s="66"/>
      <c r="QJR141" s="66"/>
      <c r="QJS141" s="66"/>
      <c r="QJT141" s="66"/>
      <c r="QJU141" s="66"/>
      <c r="QJV141" s="66"/>
      <c r="QJW141" s="66"/>
      <c r="QJX141" s="66"/>
      <c r="QJY141" s="66"/>
      <c r="QJZ141" s="66"/>
      <c r="QKA141" s="66"/>
      <c r="QKB141" s="66"/>
      <c r="QKC141" s="66"/>
      <c r="QKD141" s="66"/>
      <c r="QKE141" s="66"/>
      <c r="QKF141" s="66"/>
      <c r="QKG141" s="66"/>
      <c r="QKH141" s="66"/>
      <c r="QKI141" s="66"/>
      <c r="QKJ141" s="66"/>
      <c r="QKK141" s="66"/>
      <c r="QKL141" s="66"/>
      <c r="QKM141" s="66"/>
      <c r="QKN141" s="66"/>
      <c r="QKO141" s="66"/>
      <c r="QKP141" s="66"/>
      <c r="QKQ141" s="66"/>
      <c r="QKR141" s="66"/>
      <c r="QKS141" s="66"/>
      <c r="QKT141" s="66"/>
      <c r="QKU141" s="66"/>
      <c r="QKV141" s="66"/>
      <c r="QKW141" s="66"/>
      <c r="QKX141" s="66"/>
      <c r="QKY141" s="66"/>
      <c r="QKZ141" s="66"/>
      <c r="QLA141" s="66"/>
      <c r="QLB141" s="66"/>
      <c r="QLC141" s="66"/>
      <c r="QLD141" s="66"/>
      <c r="QLE141" s="66"/>
      <c r="QLF141" s="66"/>
      <c r="QLG141" s="66"/>
      <c r="QLH141" s="66"/>
      <c r="QLI141" s="66"/>
      <c r="QLJ141" s="66"/>
      <c r="QLK141" s="66"/>
      <c r="QLL141" s="66"/>
      <c r="QLM141" s="66"/>
      <c r="QLN141" s="66"/>
      <c r="QLO141" s="66"/>
      <c r="QLP141" s="66"/>
      <c r="QLQ141" s="66"/>
      <c r="QLR141" s="66"/>
      <c r="QLS141" s="66"/>
      <c r="QLT141" s="66"/>
      <c r="QLU141" s="66"/>
      <c r="QLV141" s="66"/>
      <c r="QLW141" s="66"/>
      <c r="QLX141" s="66"/>
      <c r="QLY141" s="66"/>
      <c r="QLZ141" s="66"/>
      <c r="QMA141" s="66"/>
      <c r="QMB141" s="66"/>
      <c r="QMC141" s="66"/>
      <c r="QMD141" s="66"/>
      <c r="QME141" s="66"/>
      <c r="QMF141" s="66"/>
      <c r="QMG141" s="66"/>
      <c r="QMH141" s="66"/>
      <c r="QMI141" s="66"/>
      <c r="QMJ141" s="66"/>
      <c r="QMK141" s="66"/>
      <c r="QML141" s="66"/>
      <c r="QMM141" s="66"/>
      <c r="QMN141" s="66"/>
      <c r="QMO141" s="66"/>
      <c r="QMP141" s="66"/>
      <c r="QMQ141" s="66"/>
      <c r="QMR141" s="66"/>
      <c r="QMS141" s="66"/>
      <c r="QMT141" s="66"/>
      <c r="QMU141" s="66"/>
      <c r="QMV141" s="66"/>
      <c r="QMW141" s="66"/>
      <c r="QMX141" s="66"/>
      <c r="QMY141" s="66"/>
      <c r="QMZ141" s="66"/>
      <c r="QNA141" s="66"/>
      <c r="QNB141" s="66"/>
      <c r="QNC141" s="66"/>
      <c r="QND141" s="66"/>
      <c r="QNE141" s="66"/>
      <c r="QNF141" s="66"/>
      <c r="QNG141" s="66"/>
      <c r="QNH141" s="66"/>
      <c r="QNI141" s="66"/>
      <c r="QNJ141" s="66"/>
      <c r="QNK141" s="66"/>
      <c r="QNL141" s="66"/>
      <c r="QNM141" s="66"/>
      <c r="QNN141" s="66"/>
      <c r="QNO141" s="66"/>
      <c r="QNP141" s="66"/>
      <c r="QNQ141" s="66"/>
      <c r="QNR141" s="66"/>
      <c r="QNS141" s="66"/>
      <c r="QNT141" s="66"/>
      <c r="QNU141" s="66"/>
      <c r="QNV141" s="66"/>
      <c r="QNW141" s="66"/>
      <c r="QNX141" s="66"/>
      <c r="QNY141" s="66"/>
      <c r="QNZ141" s="66"/>
      <c r="QOA141" s="66"/>
      <c r="QOB141" s="66"/>
      <c r="QOC141" s="66"/>
      <c r="QOD141" s="66"/>
      <c r="QOE141" s="66"/>
      <c r="QOF141" s="66"/>
      <c r="QOG141" s="66"/>
      <c r="QOH141" s="66"/>
      <c r="QOI141" s="66"/>
      <c r="QOJ141" s="66"/>
      <c r="QOK141" s="66"/>
      <c r="QOL141" s="66"/>
      <c r="QOM141" s="66"/>
      <c r="QON141" s="66"/>
      <c r="QOO141" s="66"/>
      <c r="QOP141" s="66"/>
      <c r="QOQ141" s="66"/>
      <c r="QOR141" s="66"/>
      <c r="QOS141" s="66"/>
      <c r="QOT141" s="66"/>
      <c r="QOU141" s="66"/>
      <c r="QOV141" s="66"/>
      <c r="QOW141" s="66"/>
      <c r="QOX141" s="66"/>
      <c r="QOY141" s="66"/>
      <c r="QOZ141" s="66"/>
      <c r="QPA141" s="66"/>
      <c r="QPB141" s="66"/>
      <c r="QPC141" s="66"/>
      <c r="QPD141" s="66"/>
      <c r="QPE141" s="66"/>
      <c r="QPF141" s="66"/>
      <c r="QPG141" s="66"/>
      <c r="QPH141" s="66"/>
      <c r="QPI141" s="66"/>
      <c r="QPJ141" s="66"/>
      <c r="QPK141" s="66"/>
      <c r="QPL141" s="66"/>
      <c r="QPM141" s="66"/>
      <c r="QPN141" s="66"/>
      <c r="QPO141" s="66"/>
      <c r="QPP141" s="66"/>
      <c r="QPQ141" s="66"/>
      <c r="QPR141" s="66"/>
      <c r="QPS141" s="66"/>
      <c r="QPT141" s="66"/>
      <c r="QPU141" s="66"/>
      <c r="QPV141" s="66"/>
      <c r="QPW141" s="66"/>
      <c r="QPX141" s="66"/>
      <c r="QPY141" s="66"/>
      <c r="QPZ141" s="66"/>
      <c r="QQA141" s="66"/>
      <c r="QQB141" s="66"/>
      <c r="QQC141" s="66"/>
      <c r="QQD141" s="66"/>
      <c r="QQE141" s="66"/>
      <c r="QQF141" s="66"/>
      <c r="QQG141" s="66"/>
      <c r="QQH141" s="66"/>
      <c r="QQI141" s="66"/>
      <c r="QQJ141" s="66"/>
      <c r="QQK141" s="66"/>
      <c r="QQL141" s="66"/>
      <c r="QQM141" s="66"/>
      <c r="QQN141" s="66"/>
      <c r="QQO141" s="66"/>
      <c r="QQP141" s="66"/>
      <c r="QQQ141" s="66"/>
      <c r="QQR141" s="66"/>
      <c r="QQS141" s="66"/>
      <c r="QQT141" s="66"/>
      <c r="QQU141" s="66"/>
      <c r="QQV141" s="66"/>
      <c r="QQW141" s="66"/>
      <c r="QQX141" s="66"/>
      <c r="QQY141" s="66"/>
      <c r="QQZ141" s="66"/>
      <c r="QRA141" s="66"/>
      <c r="QRB141" s="66"/>
      <c r="QRC141" s="66"/>
      <c r="QRD141" s="66"/>
      <c r="QRE141" s="66"/>
      <c r="QRF141" s="66"/>
      <c r="QRG141" s="66"/>
      <c r="QRH141" s="66"/>
      <c r="QRI141" s="66"/>
      <c r="QRJ141" s="66"/>
      <c r="QRK141" s="66"/>
      <c r="QRL141" s="66"/>
      <c r="QRM141" s="66"/>
      <c r="QRN141" s="66"/>
      <c r="QRO141" s="66"/>
      <c r="QRP141" s="66"/>
      <c r="QRQ141" s="66"/>
      <c r="QRR141" s="66"/>
      <c r="QRS141" s="66"/>
      <c r="QRT141" s="66"/>
      <c r="QRU141" s="66"/>
      <c r="QRV141" s="66"/>
      <c r="QRW141" s="66"/>
      <c r="QRX141" s="66"/>
      <c r="QRY141" s="66"/>
      <c r="QRZ141" s="66"/>
      <c r="QSA141" s="66"/>
      <c r="QSB141" s="66"/>
      <c r="QSC141" s="66"/>
      <c r="QSD141" s="66"/>
      <c r="QSE141" s="66"/>
      <c r="QSF141" s="66"/>
      <c r="QSG141" s="66"/>
      <c r="QSH141" s="66"/>
      <c r="QSI141" s="66"/>
      <c r="QSJ141" s="66"/>
      <c r="QSK141" s="66"/>
      <c r="QSL141" s="66"/>
      <c r="QSM141" s="66"/>
      <c r="QSN141" s="66"/>
      <c r="QSO141" s="66"/>
      <c r="QSP141" s="66"/>
      <c r="QSQ141" s="66"/>
      <c r="QSR141" s="66"/>
      <c r="QSS141" s="66"/>
      <c r="QST141" s="66"/>
      <c r="QSU141" s="66"/>
      <c r="QSV141" s="66"/>
      <c r="QSW141" s="66"/>
      <c r="QSX141" s="66"/>
      <c r="QSY141" s="66"/>
      <c r="QSZ141" s="66"/>
      <c r="QTA141" s="66"/>
      <c r="QTB141" s="66"/>
      <c r="QTC141" s="66"/>
      <c r="QTD141" s="66"/>
      <c r="QTE141" s="66"/>
      <c r="QTF141" s="66"/>
      <c r="QTG141" s="66"/>
      <c r="QTH141" s="66"/>
      <c r="QTI141" s="66"/>
      <c r="QTJ141" s="66"/>
      <c r="QTK141" s="66"/>
      <c r="QTL141" s="66"/>
      <c r="QTM141" s="66"/>
      <c r="QTN141" s="66"/>
      <c r="QTO141" s="66"/>
      <c r="QTP141" s="66"/>
      <c r="QTQ141" s="66"/>
      <c r="QTR141" s="66"/>
      <c r="QTS141" s="66"/>
      <c r="QTT141" s="66"/>
      <c r="QTU141" s="66"/>
      <c r="QTV141" s="66"/>
      <c r="QTW141" s="66"/>
      <c r="QTX141" s="66"/>
      <c r="QTY141" s="66"/>
      <c r="QTZ141" s="66"/>
      <c r="QUA141" s="66"/>
      <c r="QUB141" s="66"/>
      <c r="QUC141" s="66"/>
      <c r="QUD141" s="66"/>
      <c r="QUE141" s="66"/>
      <c r="QUF141" s="66"/>
      <c r="QUG141" s="66"/>
      <c r="QUH141" s="66"/>
      <c r="QUI141" s="66"/>
      <c r="QUJ141" s="66"/>
      <c r="QUK141" s="66"/>
      <c r="QUL141" s="66"/>
      <c r="QUM141" s="66"/>
      <c r="QUN141" s="66"/>
      <c r="QUO141" s="66"/>
      <c r="QUP141" s="66"/>
      <c r="QUQ141" s="66"/>
      <c r="QUR141" s="66"/>
      <c r="QUS141" s="66"/>
      <c r="QUT141" s="66"/>
      <c r="QUU141" s="66"/>
      <c r="QUV141" s="66"/>
      <c r="QUW141" s="66"/>
      <c r="QUX141" s="66"/>
      <c r="QUY141" s="66"/>
      <c r="QUZ141" s="66"/>
      <c r="QVA141" s="66"/>
      <c r="QVB141" s="66"/>
      <c r="QVC141" s="66"/>
      <c r="QVD141" s="66"/>
      <c r="QVE141" s="66"/>
      <c r="QVF141" s="66"/>
      <c r="QVG141" s="66"/>
      <c r="QVH141" s="66"/>
      <c r="QVI141" s="66"/>
      <c r="QVJ141" s="66"/>
      <c r="QVK141" s="66"/>
      <c r="QVL141" s="66"/>
      <c r="QVM141" s="66"/>
      <c r="QVN141" s="66"/>
      <c r="QVO141" s="66"/>
      <c r="QVP141" s="66"/>
      <c r="QVQ141" s="66"/>
      <c r="QVR141" s="66"/>
      <c r="QVS141" s="66"/>
      <c r="QVT141" s="66"/>
      <c r="QVU141" s="66"/>
      <c r="QVV141" s="66"/>
      <c r="QVW141" s="66"/>
      <c r="QVX141" s="66"/>
      <c r="QVY141" s="66"/>
      <c r="QVZ141" s="66"/>
      <c r="QWA141" s="66"/>
      <c r="QWB141" s="66"/>
      <c r="QWC141" s="66"/>
      <c r="QWD141" s="66"/>
      <c r="QWE141" s="66"/>
      <c r="QWF141" s="66"/>
      <c r="QWG141" s="66"/>
      <c r="QWH141" s="66"/>
      <c r="QWI141" s="66"/>
      <c r="QWJ141" s="66"/>
      <c r="QWK141" s="66"/>
      <c r="QWL141" s="66"/>
      <c r="QWM141" s="66"/>
      <c r="QWN141" s="66"/>
      <c r="QWO141" s="66"/>
      <c r="QWP141" s="66"/>
      <c r="QWQ141" s="66"/>
      <c r="QWR141" s="66"/>
      <c r="QWS141" s="66"/>
      <c r="QWT141" s="66"/>
      <c r="QWU141" s="66"/>
      <c r="QWV141" s="66"/>
      <c r="QWW141" s="66"/>
      <c r="QWX141" s="66"/>
      <c r="QWY141" s="66"/>
      <c r="QWZ141" s="66"/>
      <c r="QXA141" s="66"/>
      <c r="QXB141" s="66"/>
      <c r="QXC141" s="66"/>
      <c r="QXD141" s="66"/>
      <c r="QXE141" s="66"/>
      <c r="QXF141" s="66"/>
      <c r="QXG141" s="66"/>
      <c r="QXH141" s="66"/>
      <c r="QXI141" s="66"/>
      <c r="QXJ141" s="66"/>
      <c r="QXK141" s="66"/>
      <c r="QXL141" s="66"/>
      <c r="QXM141" s="66"/>
      <c r="QXN141" s="66"/>
      <c r="QXO141" s="66"/>
      <c r="QXP141" s="66"/>
      <c r="QXQ141" s="66"/>
      <c r="QXR141" s="66"/>
      <c r="QXS141" s="66"/>
      <c r="QXT141" s="66"/>
      <c r="QXU141" s="66"/>
      <c r="QXV141" s="66"/>
      <c r="QXW141" s="66"/>
      <c r="QXX141" s="66"/>
      <c r="QXY141" s="66"/>
      <c r="QXZ141" s="66"/>
      <c r="QYA141" s="66"/>
      <c r="QYB141" s="66"/>
      <c r="QYC141" s="66"/>
      <c r="QYD141" s="66"/>
      <c r="QYE141" s="66"/>
      <c r="QYF141" s="66"/>
      <c r="QYG141" s="66"/>
      <c r="QYH141" s="66"/>
      <c r="QYI141" s="66"/>
      <c r="QYJ141" s="66"/>
      <c r="QYK141" s="66"/>
      <c r="QYL141" s="66"/>
      <c r="QYM141" s="66"/>
      <c r="QYN141" s="66"/>
      <c r="QYO141" s="66"/>
      <c r="QYP141" s="66"/>
      <c r="QYQ141" s="66"/>
      <c r="QYR141" s="66"/>
      <c r="QYS141" s="66"/>
      <c r="QYT141" s="66"/>
      <c r="QYU141" s="66"/>
      <c r="QYV141" s="66"/>
      <c r="QYW141" s="66"/>
      <c r="QYX141" s="66"/>
      <c r="QYY141" s="66"/>
      <c r="QYZ141" s="66"/>
      <c r="QZA141" s="66"/>
      <c r="QZB141" s="66"/>
      <c r="QZC141" s="66"/>
      <c r="QZD141" s="66"/>
      <c r="QZE141" s="66"/>
      <c r="QZF141" s="66"/>
      <c r="QZG141" s="66"/>
      <c r="QZH141" s="66"/>
      <c r="QZI141" s="66"/>
      <c r="QZJ141" s="66"/>
      <c r="QZK141" s="66"/>
      <c r="QZL141" s="66"/>
      <c r="QZM141" s="66"/>
      <c r="QZN141" s="66"/>
      <c r="QZO141" s="66"/>
      <c r="QZP141" s="66"/>
      <c r="QZQ141" s="66"/>
      <c r="QZR141" s="66"/>
      <c r="QZS141" s="66"/>
      <c r="QZT141" s="66"/>
      <c r="QZU141" s="66"/>
      <c r="QZV141" s="66"/>
      <c r="QZW141" s="66"/>
      <c r="QZX141" s="66"/>
      <c r="QZY141" s="66"/>
      <c r="QZZ141" s="66"/>
      <c r="RAA141" s="66"/>
      <c r="RAB141" s="66"/>
      <c r="RAC141" s="66"/>
      <c r="RAD141" s="66"/>
      <c r="RAE141" s="66"/>
      <c r="RAF141" s="66"/>
      <c r="RAG141" s="66"/>
      <c r="RAH141" s="66"/>
      <c r="RAI141" s="66"/>
      <c r="RAJ141" s="66"/>
      <c r="RAK141" s="66"/>
      <c r="RAL141" s="66"/>
      <c r="RAM141" s="66"/>
      <c r="RAN141" s="66"/>
      <c r="RAO141" s="66"/>
      <c r="RAP141" s="66"/>
      <c r="RAQ141" s="66"/>
      <c r="RAR141" s="66"/>
      <c r="RAS141" s="66"/>
      <c r="RAT141" s="66"/>
      <c r="RAU141" s="66"/>
      <c r="RAV141" s="66"/>
      <c r="RAW141" s="66"/>
      <c r="RAX141" s="66"/>
      <c r="RAY141" s="66"/>
      <c r="RAZ141" s="66"/>
      <c r="RBA141" s="66"/>
      <c r="RBB141" s="66"/>
      <c r="RBC141" s="66"/>
      <c r="RBD141" s="66"/>
      <c r="RBE141" s="66"/>
      <c r="RBF141" s="66"/>
      <c r="RBG141" s="66"/>
      <c r="RBH141" s="66"/>
      <c r="RBI141" s="66"/>
      <c r="RBJ141" s="66"/>
      <c r="RBK141" s="66"/>
      <c r="RBL141" s="66"/>
      <c r="RBM141" s="66"/>
      <c r="RBN141" s="66"/>
      <c r="RBO141" s="66"/>
      <c r="RBP141" s="66"/>
      <c r="RBQ141" s="66"/>
      <c r="RBR141" s="66"/>
      <c r="RBS141" s="66"/>
      <c r="RBT141" s="66"/>
      <c r="RBU141" s="66"/>
      <c r="RBV141" s="66"/>
      <c r="RBW141" s="66"/>
      <c r="RBX141" s="66"/>
      <c r="RBY141" s="66"/>
      <c r="RBZ141" s="66"/>
      <c r="RCA141" s="66"/>
      <c r="RCB141" s="66"/>
      <c r="RCC141" s="66"/>
      <c r="RCD141" s="66"/>
      <c r="RCE141" s="66"/>
      <c r="RCF141" s="66"/>
      <c r="RCG141" s="66"/>
      <c r="RCH141" s="66"/>
      <c r="RCI141" s="66"/>
      <c r="RCJ141" s="66"/>
      <c r="RCK141" s="66"/>
      <c r="RCL141" s="66"/>
      <c r="RCM141" s="66"/>
      <c r="RCN141" s="66"/>
      <c r="RCO141" s="66"/>
      <c r="RCP141" s="66"/>
      <c r="RCQ141" s="66"/>
      <c r="RCR141" s="66"/>
      <c r="RCS141" s="66"/>
      <c r="RCT141" s="66"/>
      <c r="RCU141" s="66"/>
      <c r="RCV141" s="66"/>
      <c r="RCW141" s="66"/>
      <c r="RCX141" s="66"/>
      <c r="RCY141" s="66"/>
      <c r="RCZ141" s="66"/>
      <c r="RDA141" s="66"/>
      <c r="RDB141" s="66"/>
      <c r="RDC141" s="66"/>
      <c r="RDD141" s="66"/>
      <c r="RDE141" s="66"/>
      <c r="RDF141" s="66"/>
      <c r="RDG141" s="66"/>
      <c r="RDH141" s="66"/>
      <c r="RDI141" s="66"/>
      <c r="RDJ141" s="66"/>
      <c r="RDK141" s="66"/>
      <c r="RDL141" s="66"/>
      <c r="RDM141" s="66"/>
      <c r="RDN141" s="66"/>
      <c r="RDO141" s="66"/>
      <c r="RDP141" s="66"/>
      <c r="RDQ141" s="66"/>
      <c r="RDR141" s="66"/>
      <c r="RDS141" s="66"/>
      <c r="RDT141" s="66"/>
      <c r="RDU141" s="66"/>
      <c r="RDV141" s="66"/>
      <c r="RDW141" s="66"/>
      <c r="RDX141" s="66"/>
      <c r="RDY141" s="66"/>
      <c r="RDZ141" s="66"/>
      <c r="REA141" s="66"/>
      <c r="REB141" s="66"/>
      <c r="REC141" s="66"/>
      <c r="RED141" s="66"/>
      <c r="REE141" s="66"/>
      <c r="REF141" s="66"/>
      <c r="REG141" s="66"/>
      <c r="REH141" s="66"/>
      <c r="REI141" s="66"/>
      <c r="REJ141" s="66"/>
      <c r="REK141" s="66"/>
      <c r="REL141" s="66"/>
      <c r="REM141" s="66"/>
      <c r="REN141" s="66"/>
      <c r="REO141" s="66"/>
      <c r="REP141" s="66"/>
      <c r="REQ141" s="66"/>
      <c r="RER141" s="66"/>
      <c r="RES141" s="66"/>
      <c r="RET141" s="66"/>
      <c r="REU141" s="66"/>
      <c r="REV141" s="66"/>
      <c r="REW141" s="66"/>
      <c r="REX141" s="66"/>
      <c r="REY141" s="66"/>
      <c r="REZ141" s="66"/>
      <c r="RFA141" s="66"/>
      <c r="RFB141" s="66"/>
      <c r="RFC141" s="66"/>
      <c r="RFD141" s="66"/>
      <c r="RFE141" s="66"/>
      <c r="RFF141" s="66"/>
      <c r="RFG141" s="66"/>
      <c r="RFH141" s="66"/>
      <c r="RFI141" s="66"/>
      <c r="RFJ141" s="66"/>
      <c r="RFK141" s="66"/>
      <c r="RFL141" s="66"/>
      <c r="RFM141" s="66"/>
      <c r="RFN141" s="66"/>
      <c r="RFO141" s="66"/>
      <c r="RFP141" s="66"/>
      <c r="RFQ141" s="66"/>
      <c r="RFR141" s="66"/>
      <c r="RFS141" s="66"/>
      <c r="RFT141" s="66"/>
      <c r="RFU141" s="66"/>
      <c r="RFV141" s="66"/>
      <c r="RFW141" s="66"/>
      <c r="RFX141" s="66"/>
      <c r="RFY141" s="66"/>
      <c r="RFZ141" s="66"/>
      <c r="RGA141" s="66"/>
      <c r="RGB141" s="66"/>
      <c r="RGC141" s="66"/>
      <c r="RGD141" s="66"/>
      <c r="RGE141" s="66"/>
      <c r="RGF141" s="66"/>
      <c r="RGG141" s="66"/>
      <c r="RGH141" s="66"/>
      <c r="RGI141" s="66"/>
      <c r="RGJ141" s="66"/>
      <c r="RGK141" s="66"/>
      <c r="RGL141" s="66"/>
      <c r="RGM141" s="66"/>
      <c r="RGN141" s="66"/>
      <c r="RGO141" s="66"/>
      <c r="RGP141" s="66"/>
      <c r="RGQ141" s="66"/>
      <c r="RGR141" s="66"/>
      <c r="RGS141" s="66"/>
      <c r="RGT141" s="66"/>
      <c r="RGU141" s="66"/>
      <c r="RGV141" s="66"/>
      <c r="RGW141" s="66"/>
      <c r="RGX141" s="66"/>
      <c r="RGY141" s="66"/>
      <c r="RGZ141" s="66"/>
      <c r="RHA141" s="66"/>
      <c r="RHB141" s="66"/>
      <c r="RHC141" s="66"/>
      <c r="RHD141" s="66"/>
      <c r="RHE141" s="66"/>
      <c r="RHF141" s="66"/>
      <c r="RHG141" s="66"/>
      <c r="RHH141" s="66"/>
      <c r="RHI141" s="66"/>
      <c r="RHJ141" s="66"/>
      <c r="RHK141" s="66"/>
      <c r="RHL141" s="66"/>
      <c r="RHM141" s="66"/>
      <c r="RHN141" s="66"/>
      <c r="RHO141" s="66"/>
      <c r="RHP141" s="66"/>
      <c r="RHQ141" s="66"/>
      <c r="RHR141" s="66"/>
      <c r="RHS141" s="66"/>
      <c r="RHT141" s="66"/>
      <c r="RHU141" s="66"/>
      <c r="RHV141" s="66"/>
      <c r="RHW141" s="66"/>
      <c r="RHX141" s="66"/>
      <c r="RHY141" s="66"/>
      <c r="RHZ141" s="66"/>
      <c r="RIA141" s="66"/>
      <c r="RIB141" s="66"/>
      <c r="RIC141" s="66"/>
      <c r="RID141" s="66"/>
      <c r="RIE141" s="66"/>
      <c r="RIF141" s="66"/>
      <c r="RIG141" s="66"/>
      <c r="RIH141" s="66"/>
      <c r="RII141" s="66"/>
      <c r="RIJ141" s="66"/>
      <c r="RIK141" s="66"/>
      <c r="RIL141" s="66"/>
      <c r="RIM141" s="66"/>
      <c r="RIN141" s="66"/>
      <c r="RIO141" s="66"/>
      <c r="RIP141" s="66"/>
      <c r="RIQ141" s="66"/>
      <c r="RIR141" s="66"/>
      <c r="RIS141" s="66"/>
      <c r="RIT141" s="66"/>
      <c r="RIU141" s="66"/>
      <c r="RIV141" s="66"/>
      <c r="RIW141" s="66"/>
      <c r="RIX141" s="66"/>
      <c r="RIY141" s="66"/>
      <c r="RIZ141" s="66"/>
      <c r="RJA141" s="66"/>
      <c r="RJB141" s="66"/>
      <c r="RJC141" s="66"/>
      <c r="RJD141" s="66"/>
      <c r="RJE141" s="66"/>
      <c r="RJF141" s="66"/>
      <c r="RJG141" s="66"/>
      <c r="RJH141" s="66"/>
      <c r="RJI141" s="66"/>
      <c r="RJJ141" s="66"/>
      <c r="RJK141" s="66"/>
      <c r="RJL141" s="66"/>
      <c r="RJM141" s="66"/>
      <c r="RJN141" s="66"/>
      <c r="RJO141" s="66"/>
      <c r="RJP141" s="66"/>
      <c r="RJQ141" s="66"/>
      <c r="RJR141" s="66"/>
      <c r="RJS141" s="66"/>
      <c r="RJT141" s="66"/>
      <c r="RJU141" s="66"/>
      <c r="RJV141" s="66"/>
      <c r="RJW141" s="66"/>
      <c r="RJX141" s="66"/>
      <c r="RJY141" s="66"/>
      <c r="RJZ141" s="66"/>
      <c r="RKA141" s="66"/>
      <c r="RKB141" s="66"/>
      <c r="RKC141" s="66"/>
      <c r="RKD141" s="66"/>
      <c r="RKE141" s="66"/>
      <c r="RKF141" s="66"/>
      <c r="RKG141" s="66"/>
      <c r="RKH141" s="66"/>
      <c r="RKI141" s="66"/>
      <c r="RKJ141" s="66"/>
      <c r="RKK141" s="66"/>
      <c r="RKL141" s="66"/>
      <c r="RKM141" s="66"/>
      <c r="RKN141" s="66"/>
      <c r="RKO141" s="66"/>
      <c r="RKP141" s="66"/>
      <c r="RKQ141" s="66"/>
      <c r="RKR141" s="66"/>
      <c r="RKS141" s="66"/>
      <c r="RKT141" s="66"/>
      <c r="RKU141" s="66"/>
      <c r="RKV141" s="66"/>
      <c r="RKW141" s="66"/>
      <c r="RKX141" s="66"/>
      <c r="RKY141" s="66"/>
      <c r="RKZ141" s="66"/>
      <c r="RLA141" s="66"/>
      <c r="RLB141" s="66"/>
      <c r="RLC141" s="66"/>
      <c r="RLD141" s="66"/>
      <c r="RLE141" s="66"/>
      <c r="RLF141" s="66"/>
      <c r="RLG141" s="66"/>
      <c r="RLH141" s="66"/>
      <c r="RLI141" s="66"/>
      <c r="RLJ141" s="66"/>
      <c r="RLK141" s="66"/>
      <c r="RLL141" s="66"/>
      <c r="RLM141" s="66"/>
      <c r="RLN141" s="66"/>
      <c r="RLO141" s="66"/>
      <c r="RLP141" s="66"/>
      <c r="RLQ141" s="66"/>
      <c r="RLR141" s="66"/>
      <c r="RLS141" s="66"/>
      <c r="RLT141" s="66"/>
      <c r="RLU141" s="66"/>
      <c r="RLV141" s="66"/>
      <c r="RLW141" s="66"/>
      <c r="RLX141" s="66"/>
      <c r="RLY141" s="66"/>
      <c r="RLZ141" s="66"/>
      <c r="RMA141" s="66"/>
      <c r="RMB141" s="66"/>
      <c r="RMC141" s="66"/>
      <c r="RMD141" s="66"/>
      <c r="RME141" s="66"/>
      <c r="RMF141" s="66"/>
      <c r="RMG141" s="66"/>
      <c r="RMH141" s="66"/>
      <c r="RMI141" s="66"/>
      <c r="RMJ141" s="66"/>
      <c r="RMK141" s="66"/>
      <c r="RML141" s="66"/>
      <c r="RMM141" s="66"/>
      <c r="RMN141" s="66"/>
      <c r="RMO141" s="66"/>
      <c r="RMP141" s="66"/>
      <c r="RMQ141" s="66"/>
      <c r="RMR141" s="66"/>
      <c r="RMS141" s="66"/>
      <c r="RMT141" s="66"/>
      <c r="RMU141" s="66"/>
      <c r="RMV141" s="66"/>
      <c r="RMW141" s="66"/>
      <c r="RMX141" s="66"/>
      <c r="RMY141" s="66"/>
      <c r="RMZ141" s="66"/>
      <c r="RNA141" s="66"/>
      <c r="RNB141" s="66"/>
      <c r="RNC141" s="66"/>
      <c r="RND141" s="66"/>
      <c r="RNE141" s="66"/>
      <c r="RNF141" s="66"/>
      <c r="RNG141" s="66"/>
      <c r="RNH141" s="66"/>
      <c r="RNI141" s="66"/>
      <c r="RNJ141" s="66"/>
      <c r="RNK141" s="66"/>
      <c r="RNL141" s="66"/>
      <c r="RNM141" s="66"/>
      <c r="RNN141" s="66"/>
      <c r="RNO141" s="66"/>
      <c r="RNP141" s="66"/>
      <c r="RNQ141" s="66"/>
      <c r="RNR141" s="66"/>
      <c r="RNS141" s="66"/>
      <c r="RNT141" s="66"/>
      <c r="RNU141" s="66"/>
      <c r="RNV141" s="66"/>
      <c r="RNW141" s="66"/>
      <c r="RNX141" s="66"/>
      <c r="RNY141" s="66"/>
      <c r="RNZ141" s="66"/>
      <c r="ROA141" s="66"/>
      <c r="ROB141" s="66"/>
      <c r="ROC141" s="66"/>
      <c r="ROD141" s="66"/>
      <c r="ROE141" s="66"/>
      <c r="ROF141" s="66"/>
      <c r="ROG141" s="66"/>
      <c r="ROH141" s="66"/>
      <c r="ROI141" s="66"/>
      <c r="ROJ141" s="66"/>
      <c r="ROK141" s="66"/>
      <c r="ROL141" s="66"/>
      <c r="ROM141" s="66"/>
      <c r="RON141" s="66"/>
      <c r="ROO141" s="66"/>
      <c r="ROP141" s="66"/>
      <c r="ROQ141" s="66"/>
      <c r="ROR141" s="66"/>
      <c r="ROS141" s="66"/>
      <c r="ROT141" s="66"/>
      <c r="ROU141" s="66"/>
      <c r="ROV141" s="66"/>
      <c r="ROW141" s="66"/>
      <c r="ROX141" s="66"/>
      <c r="ROY141" s="66"/>
      <c r="ROZ141" s="66"/>
      <c r="RPA141" s="66"/>
      <c r="RPB141" s="66"/>
      <c r="RPC141" s="66"/>
      <c r="RPD141" s="66"/>
      <c r="RPE141" s="66"/>
      <c r="RPF141" s="66"/>
      <c r="RPG141" s="66"/>
      <c r="RPH141" s="66"/>
      <c r="RPI141" s="66"/>
      <c r="RPJ141" s="66"/>
      <c r="RPK141" s="66"/>
      <c r="RPL141" s="66"/>
      <c r="RPM141" s="66"/>
      <c r="RPN141" s="66"/>
      <c r="RPO141" s="66"/>
      <c r="RPP141" s="66"/>
      <c r="RPQ141" s="66"/>
      <c r="RPR141" s="66"/>
      <c r="RPS141" s="66"/>
      <c r="RPT141" s="66"/>
      <c r="RPU141" s="66"/>
      <c r="RPV141" s="66"/>
      <c r="RPW141" s="66"/>
      <c r="RPX141" s="66"/>
      <c r="RPY141" s="66"/>
      <c r="RPZ141" s="66"/>
      <c r="RQA141" s="66"/>
      <c r="RQB141" s="66"/>
      <c r="RQC141" s="66"/>
      <c r="RQD141" s="66"/>
      <c r="RQE141" s="66"/>
      <c r="RQF141" s="66"/>
      <c r="RQG141" s="66"/>
      <c r="RQH141" s="66"/>
      <c r="RQI141" s="66"/>
      <c r="RQJ141" s="66"/>
      <c r="RQK141" s="66"/>
      <c r="RQL141" s="66"/>
      <c r="RQM141" s="66"/>
      <c r="RQN141" s="66"/>
      <c r="RQO141" s="66"/>
      <c r="RQP141" s="66"/>
      <c r="RQQ141" s="66"/>
      <c r="RQR141" s="66"/>
      <c r="RQS141" s="66"/>
      <c r="RQT141" s="66"/>
      <c r="RQU141" s="66"/>
      <c r="RQV141" s="66"/>
      <c r="RQW141" s="66"/>
      <c r="RQX141" s="66"/>
      <c r="RQY141" s="66"/>
      <c r="RQZ141" s="66"/>
      <c r="RRA141" s="66"/>
      <c r="RRB141" s="66"/>
      <c r="RRC141" s="66"/>
      <c r="RRD141" s="66"/>
      <c r="RRE141" s="66"/>
      <c r="RRF141" s="66"/>
      <c r="RRG141" s="66"/>
      <c r="RRH141" s="66"/>
      <c r="RRI141" s="66"/>
      <c r="RRJ141" s="66"/>
      <c r="RRK141" s="66"/>
      <c r="RRL141" s="66"/>
      <c r="RRM141" s="66"/>
      <c r="RRN141" s="66"/>
      <c r="RRO141" s="66"/>
      <c r="RRP141" s="66"/>
      <c r="RRQ141" s="66"/>
      <c r="RRR141" s="66"/>
      <c r="RRS141" s="66"/>
      <c r="RRT141" s="66"/>
      <c r="RRU141" s="66"/>
      <c r="RRV141" s="66"/>
      <c r="RRW141" s="66"/>
      <c r="RRX141" s="66"/>
      <c r="RRY141" s="66"/>
      <c r="RRZ141" s="66"/>
      <c r="RSA141" s="66"/>
      <c r="RSB141" s="66"/>
      <c r="RSC141" s="66"/>
      <c r="RSD141" s="66"/>
      <c r="RSE141" s="66"/>
      <c r="RSF141" s="66"/>
      <c r="RSG141" s="66"/>
      <c r="RSH141" s="66"/>
      <c r="RSI141" s="66"/>
      <c r="RSJ141" s="66"/>
      <c r="RSK141" s="66"/>
      <c r="RSL141" s="66"/>
      <c r="RSM141" s="66"/>
      <c r="RSN141" s="66"/>
      <c r="RSO141" s="66"/>
      <c r="RSP141" s="66"/>
      <c r="RSQ141" s="66"/>
      <c r="RSR141" s="66"/>
      <c r="RSS141" s="66"/>
      <c r="RST141" s="66"/>
      <c r="RSU141" s="66"/>
      <c r="RSV141" s="66"/>
      <c r="RSW141" s="66"/>
      <c r="RSX141" s="66"/>
      <c r="RSY141" s="66"/>
      <c r="RSZ141" s="66"/>
      <c r="RTA141" s="66"/>
      <c r="RTB141" s="66"/>
      <c r="RTC141" s="66"/>
      <c r="RTD141" s="66"/>
      <c r="RTE141" s="66"/>
      <c r="RTF141" s="66"/>
      <c r="RTG141" s="66"/>
      <c r="RTH141" s="66"/>
      <c r="RTI141" s="66"/>
      <c r="RTJ141" s="66"/>
      <c r="RTK141" s="66"/>
      <c r="RTL141" s="66"/>
      <c r="RTM141" s="66"/>
      <c r="RTN141" s="66"/>
      <c r="RTO141" s="66"/>
      <c r="RTP141" s="66"/>
      <c r="RTQ141" s="66"/>
      <c r="RTR141" s="66"/>
      <c r="RTS141" s="66"/>
      <c r="RTT141" s="66"/>
      <c r="RTU141" s="66"/>
      <c r="RTV141" s="66"/>
      <c r="RTW141" s="66"/>
      <c r="RTX141" s="66"/>
      <c r="RTY141" s="66"/>
      <c r="RTZ141" s="66"/>
      <c r="RUA141" s="66"/>
      <c r="RUB141" s="66"/>
      <c r="RUC141" s="66"/>
      <c r="RUD141" s="66"/>
      <c r="RUE141" s="66"/>
      <c r="RUF141" s="66"/>
      <c r="RUG141" s="66"/>
      <c r="RUH141" s="66"/>
      <c r="RUI141" s="66"/>
      <c r="RUJ141" s="66"/>
      <c r="RUK141" s="66"/>
      <c r="RUL141" s="66"/>
      <c r="RUM141" s="66"/>
      <c r="RUN141" s="66"/>
      <c r="RUO141" s="66"/>
      <c r="RUP141" s="66"/>
      <c r="RUQ141" s="66"/>
      <c r="RUR141" s="66"/>
      <c r="RUS141" s="66"/>
      <c r="RUT141" s="66"/>
      <c r="RUU141" s="66"/>
      <c r="RUV141" s="66"/>
      <c r="RUW141" s="66"/>
      <c r="RUX141" s="66"/>
      <c r="RUY141" s="66"/>
      <c r="RUZ141" s="66"/>
      <c r="RVA141" s="66"/>
      <c r="RVB141" s="66"/>
      <c r="RVC141" s="66"/>
      <c r="RVD141" s="66"/>
      <c r="RVE141" s="66"/>
      <c r="RVF141" s="66"/>
      <c r="RVG141" s="66"/>
      <c r="RVH141" s="66"/>
      <c r="RVI141" s="66"/>
      <c r="RVJ141" s="66"/>
      <c r="RVK141" s="66"/>
      <c r="RVL141" s="66"/>
      <c r="RVM141" s="66"/>
      <c r="RVN141" s="66"/>
      <c r="RVO141" s="66"/>
      <c r="RVP141" s="66"/>
      <c r="RVQ141" s="66"/>
      <c r="RVR141" s="66"/>
      <c r="RVS141" s="66"/>
      <c r="RVT141" s="66"/>
      <c r="RVU141" s="66"/>
      <c r="RVV141" s="66"/>
      <c r="RVW141" s="66"/>
      <c r="RVX141" s="66"/>
      <c r="RVY141" s="66"/>
      <c r="RVZ141" s="66"/>
      <c r="RWA141" s="66"/>
      <c r="RWB141" s="66"/>
      <c r="RWC141" s="66"/>
      <c r="RWD141" s="66"/>
      <c r="RWE141" s="66"/>
      <c r="RWF141" s="66"/>
      <c r="RWG141" s="66"/>
      <c r="RWH141" s="66"/>
      <c r="RWI141" s="66"/>
      <c r="RWJ141" s="66"/>
      <c r="RWK141" s="66"/>
      <c r="RWL141" s="66"/>
      <c r="RWM141" s="66"/>
      <c r="RWN141" s="66"/>
      <c r="RWO141" s="66"/>
      <c r="RWP141" s="66"/>
      <c r="RWQ141" s="66"/>
      <c r="RWR141" s="66"/>
      <c r="RWS141" s="66"/>
      <c r="RWT141" s="66"/>
      <c r="RWU141" s="66"/>
      <c r="RWV141" s="66"/>
      <c r="RWW141" s="66"/>
      <c r="RWX141" s="66"/>
      <c r="RWY141" s="66"/>
      <c r="RWZ141" s="66"/>
      <c r="RXA141" s="66"/>
      <c r="RXB141" s="66"/>
      <c r="RXC141" s="66"/>
      <c r="RXD141" s="66"/>
      <c r="RXE141" s="66"/>
      <c r="RXF141" s="66"/>
      <c r="RXG141" s="66"/>
      <c r="RXH141" s="66"/>
      <c r="RXI141" s="66"/>
      <c r="RXJ141" s="66"/>
      <c r="RXK141" s="66"/>
      <c r="RXL141" s="66"/>
      <c r="RXM141" s="66"/>
      <c r="RXN141" s="66"/>
      <c r="RXO141" s="66"/>
      <c r="RXP141" s="66"/>
      <c r="RXQ141" s="66"/>
      <c r="RXR141" s="66"/>
      <c r="RXS141" s="66"/>
      <c r="RXT141" s="66"/>
      <c r="RXU141" s="66"/>
      <c r="RXV141" s="66"/>
      <c r="RXW141" s="66"/>
      <c r="RXX141" s="66"/>
      <c r="RXY141" s="66"/>
      <c r="RXZ141" s="66"/>
      <c r="RYA141" s="66"/>
      <c r="RYB141" s="66"/>
      <c r="RYC141" s="66"/>
      <c r="RYD141" s="66"/>
      <c r="RYE141" s="66"/>
      <c r="RYF141" s="66"/>
      <c r="RYG141" s="66"/>
      <c r="RYH141" s="66"/>
      <c r="RYI141" s="66"/>
      <c r="RYJ141" s="66"/>
      <c r="RYK141" s="66"/>
      <c r="RYL141" s="66"/>
      <c r="RYM141" s="66"/>
      <c r="RYN141" s="66"/>
      <c r="RYO141" s="66"/>
      <c r="RYP141" s="66"/>
      <c r="RYQ141" s="66"/>
      <c r="RYR141" s="66"/>
      <c r="RYS141" s="66"/>
      <c r="RYT141" s="66"/>
      <c r="RYU141" s="66"/>
      <c r="RYV141" s="66"/>
      <c r="RYW141" s="66"/>
      <c r="RYX141" s="66"/>
      <c r="RYY141" s="66"/>
      <c r="RYZ141" s="66"/>
      <c r="RZA141" s="66"/>
      <c r="RZB141" s="66"/>
      <c r="RZC141" s="66"/>
      <c r="RZD141" s="66"/>
      <c r="RZE141" s="66"/>
      <c r="RZF141" s="66"/>
      <c r="RZG141" s="66"/>
      <c r="RZH141" s="66"/>
      <c r="RZI141" s="66"/>
      <c r="RZJ141" s="66"/>
      <c r="RZK141" s="66"/>
      <c r="RZL141" s="66"/>
      <c r="RZM141" s="66"/>
      <c r="RZN141" s="66"/>
      <c r="RZO141" s="66"/>
      <c r="RZP141" s="66"/>
      <c r="RZQ141" s="66"/>
      <c r="RZR141" s="66"/>
      <c r="RZS141" s="66"/>
      <c r="RZT141" s="66"/>
      <c r="RZU141" s="66"/>
      <c r="RZV141" s="66"/>
      <c r="RZW141" s="66"/>
      <c r="RZX141" s="66"/>
      <c r="RZY141" s="66"/>
      <c r="RZZ141" s="66"/>
      <c r="SAA141" s="66"/>
      <c r="SAB141" s="66"/>
      <c r="SAC141" s="66"/>
      <c r="SAD141" s="66"/>
      <c r="SAE141" s="66"/>
      <c r="SAF141" s="66"/>
      <c r="SAG141" s="66"/>
      <c r="SAH141" s="66"/>
      <c r="SAI141" s="66"/>
      <c r="SAJ141" s="66"/>
      <c r="SAK141" s="66"/>
      <c r="SAL141" s="66"/>
      <c r="SAM141" s="66"/>
      <c r="SAN141" s="66"/>
      <c r="SAO141" s="66"/>
      <c r="SAP141" s="66"/>
      <c r="SAQ141" s="66"/>
      <c r="SAR141" s="66"/>
      <c r="SAS141" s="66"/>
      <c r="SAT141" s="66"/>
      <c r="SAU141" s="66"/>
      <c r="SAV141" s="66"/>
      <c r="SAW141" s="66"/>
      <c r="SAX141" s="66"/>
      <c r="SAY141" s="66"/>
      <c r="SAZ141" s="66"/>
      <c r="SBA141" s="66"/>
      <c r="SBB141" s="66"/>
      <c r="SBC141" s="66"/>
      <c r="SBD141" s="66"/>
      <c r="SBE141" s="66"/>
      <c r="SBF141" s="66"/>
      <c r="SBG141" s="66"/>
      <c r="SBH141" s="66"/>
      <c r="SBI141" s="66"/>
      <c r="SBJ141" s="66"/>
      <c r="SBK141" s="66"/>
      <c r="SBL141" s="66"/>
      <c r="SBM141" s="66"/>
      <c r="SBN141" s="66"/>
      <c r="SBO141" s="66"/>
      <c r="SBP141" s="66"/>
      <c r="SBQ141" s="66"/>
      <c r="SBR141" s="66"/>
      <c r="SBS141" s="66"/>
      <c r="SBT141" s="66"/>
      <c r="SBU141" s="66"/>
      <c r="SBV141" s="66"/>
      <c r="SBW141" s="66"/>
      <c r="SBX141" s="66"/>
      <c r="SBY141" s="66"/>
      <c r="SBZ141" s="66"/>
      <c r="SCA141" s="66"/>
      <c r="SCB141" s="66"/>
      <c r="SCC141" s="66"/>
      <c r="SCD141" s="66"/>
      <c r="SCE141" s="66"/>
      <c r="SCF141" s="66"/>
      <c r="SCG141" s="66"/>
      <c r="SCH141" s="66"/>
      <c r="SCI141" s="66"/>
      <c r="SCJ141" s="66"/>
      <c r="SCK141" s="66"/>
      <c r="SCL141" s="66"/>
      <c r="SCM141" s="66"/>
      <c r="SCN141" s="66"/>
      <c r="SCO141" s="66"/>
      <c r="SCP141" s="66"/>
      <c r="SCQ141" s="66"/>
      <c r="SCR141" s="66"/>
      <c r="SCS141" s="66"/>
      <c r="SCT141" s="66"/>
      <c r="SCU141" s="66"/>
      <c r="SCV141" s="66"/>
      <c r="SCW141" s="66"/>
      <c r="SCX141" s="66"/>
      <c r="SCY141" s="66"/>
      <c r="SCZ141" s="66"/>
      <c r="SDA141" s="66"/>
      <c r="SDB141" s="66"/>
      <c r="SDC141" s="66"/>
      <c r="SDD141" s="66"/>
      <c r="SDE141" s="66"/>
      <c r="SDF141" s="66"/>
      <c r="SDG141" s="66"/>
      <c r="SDH141" s="66"/>
      <c r="SDI141" s="66"/>
      <c r="SDJ141" s="66"/>
      <c r="SDK141" s="66"/>
      <c r="SDL141" s="66"/>
      <c r="SDM141" s="66"/>
      <c r="SDN141" s="66"/>
      <c r="SDO141" s="66"/>
      <c r="SDP141" s="66"/>
      <c r="SDQ141" s="66"/>
      <c r="SDR141" s="66"/>
      <c r="SDS141" s="66"/>
      <c r="SDT141" s="66"/>
      <c r="SDU141" s="66"/>
      <c r="SDV141" s="66"/>
      <c r="SDW141" s="66"/>
      <c r="SDX141" s="66"/>
      <c r="SDY141" s="66"/>
      <c r="SDZ141" s="66"/>
      <c r="SEA141" s="66"/>
      <c r="SEB141" s="66"/>
      <c r="SEC141" s="66"/>
      <c r="SED141" s="66"/>
      <c r="SEE141" s="66"/>
      <c r="SEF141" s="66"/>
      <c r="SEG141" s="66"/>
      <c r="SEH141" s="66"/>
      <c r="SEI141" s="66"/>
      <c r="SEJ141" s="66"/>
      <c r="SEK141" s="66"/>
      <c r="SEL141" s="66"/>
      <c r="SEM141" s="66"/>
      <c r="SEN141" s="66"/>
      <c r="SEO141" s="66"/>
      <c r="SEP141" s="66"/>
      <c r="SEQ141" s="66"/>
      <c r="SER141" s="66"/>
      <c r="SES141" s="66"/>
      <c r="SET141" s="66"/>
      <c r="SEU141" s="66"/>
      <c r="SEV141" s="66"/>
      <c r="SEW141" s="66"/>
      <c r="SEX141" s="66"/>
      <c r="SEY141" s="66"/>
      <c r="SEZ141" s="66"/>
      <c r="SFA141" s="66"/>
      <c r="SFB141" s="66"/>
      <c r="SFC141" s="66"/>
      <c r="SFD141" s="66"/>
      <c r="SFE141" s="66"/>
      <c r="SFF141" s="66"/>
      <c r="SFG141" s="66"/>
      <c r="SFH141" s="66"/>
      <c r="SFI141" s="66"/>
      <c r="SFJ141" s="66"/>
      <c r="SFK141" s="66"/>
      <c r="SFL141" s="66"/>
      <c r="SFM141" s="66"/>
      <c r="SFN141" s="66"/>
      <c r="SFO141" s="66"/>
      <c r="SFP141" s="66"/>
      <c r="SFQ141" s="66"/>
      <c r="SFR141" s="66"/>
      <c r="SFS141" s="66"/>
      <c r="SFT141" s="66"/>
      <c r="SFU141" s="66"/>
      <c r="SFV141" s="66"/>
      <c r="SFW141" s="66"/>
      <c r="SFX141" s="66"/>
      <c r="SFY141" s="66"/>
      <c r="SFZ141" s="66"/>
      <c r="SGA141" s="66"/>
      <c r="SGB141" s="66"/>
      <c r="SGC141" s="66"/>
      <c r="SGD141" s="66"/>
      <c r="SGE141" s="66"/>
      <c r="SGF141" s="66"/>
      <c r="SGG141" s="66"/>
      <c r="SGH141" s="66"/>
      <c r="SGI141" s="66"/>
      <c r="SGJ141" s="66"/>
      <c r="SGK141" s="66"/>
      <c r="SGL141" s="66"/>
      <c r="SGM141" s="66"/>
      <c r="SGN141" s="66"/>
      <c r="SGO141" s="66"/>
      <c r="SGP141" s="66"/>
      <c r="SGQ141" s="66"/>
      <c r="SGR141" s="66"/>
      <c r="SGS141" s="66"/>
      <c r="SGT141" s="66"/>
      <c r="SGU141" s="66"/>
      <c r="SGV141" s="66"/>
      <c r="SGW141" s="66"/>
      <c r="SGX141" s="66"/>
      <c r="SGY141" s="66"/>
      <c r="SGZ141" s="66"/>
      <c r="SHA141" s="66"/>
      <c r="SHB141" s="66"/>
      <c r="SHC141" s="66"/>
      <c r="SHD141" s="66"/>
      <c r="SHE141" s="66"/>
      <c r="SHF141" s="66"/>
      <c r="SHG141" s="66"/>
      <c r="SHH141" s="66"/>
      <c r="SHI141" s="66"/>
      <c r="SHJ141" s="66"/>
      <c r="SHK141" s="66"/>
      <c r="SHL141" s="66"/>
      <c r="SHM141" s="66"/>
      <c r="SHN141" s="66"/>
      <c r="SHO141" s="66"/>
      <c r="SHP141" s="66"/>
      <c r="SHQ141" s="66"/>
      <c r="SHR141" s="66"/>
      <c r="SHS141" s="66"/>
      <c r="SHT141" s="66"/>
      <c r="SHU141" s="66"/>
      <c r="SHV141" s="66"/>
      <c r="SHW141" s="66"/>
      <c r="SHX141" s="66"/>
      <c r="SHY141" s="66"/>
      <c r="SHZ141" s="66"/>
      <c r="SIA141" s="66"/>
      <c r="SIB141" s="66"/>
      <c r="SIC141" s="66"/>
      <c r="SID141" s="66"/>
      <c r="SIE141" s="66"/>
      <c r="SIF141" s="66"/>
      <c r="SIG141" s="66"/>
      <c r="SIH141" s="66"/>
      <c r="SII141" s="66"/>
      <c r="SIJ141" s="66"/>
      <c r="SIK141" s="66"/>
      <c r="SIL141" s="66"/>
      <c r="SIM141" s="66"/>
      <c r="SIN141" s="66"/>
      <c r="SIO141" s="66"/>
      <c r="SIP141" s="66"/>
      <c r="SIQ141" s="66"/>
      <c r="SIR141" s="66"/>
      <c r="SIS141" s="66"/>
      <c r="SIT141" s="66"/>
      <c r="SIU141" s="66"/>
      <c r="SIV141" s="66"/>
      <c r="SIW141" s="66"/>
      <c r="SIX141" s="66"/>
      <c r="SIY141" s="66"/>
      <c r="SIZ141" s="66"/>
      <c r="SJA141" s="66"/>
      <c r="SJB141" s="66"/>
      <c r="SJC141" s="66"/>
      <c r="SJD141" s="66"/>
      <c r="SJE141" s="66"/>
      <c r="SJF141" s="66"/>
      <c r="SJG141" s="66"/>
      <c r="SJH141" s="66"/>
      <c r="SJI141" s="66"/>
      <c r="SJJ141" s="66"/>
      <c r="SJK141" s="66"/>
      <c r="SJL141" s="66"/>
      <c r="SJM141" s="66"/>
      <c r="SJN141" s="66"/>
      <c r="SJO141" s="66"/>
      <c r="SJP141" s="66"/>
      <c r="SJQ141" s="66"/>
      <c r="SJR141" s="66"/>
      <c r="SJS141" s="66"/>
      <c r="SJT141" s="66"/>
      <c r="SJU141" s="66"/>
      <c r="SJV141" s="66"/>
      <c r="SJW141" s="66"/>
      <c r="SJX141" s="66"/>
      <c r="SJY141" s="66"/>
      <c r="SJZ141" s="66"/>
      <c r="SKA141" s="66"/>
      <c r="SKB141" s="66"/>
      <c r="SKC141" s="66"/>
      <c r="SKD141" s="66"/>
      <c r="SKE141" s="66"/>
      <c r="SKF141" s="66"/>
      <c r="SKG141" s="66"/>
      <c r="SKH141" s="66"/>
      <c r="SKI141" s="66"/>
      <c r="SKJ141" s="66"/>
      <c r="SKK141" s="66"/>
      <c r="SKL141" s="66"/>
      <c r="SKM141" s="66"/>
      <c r="SKN141" s="66"/>
      <c r="SKO141" s="66"/>
      <c r="SKP141" s="66"/>
      <c r="SKQ141" s="66"/>
      <c r="SKR141" s="66"/>
      <c r="SKS141" s="66"/>
      <c r="SKT141" s="66"/>
      <c r="SKU141" s="66"/>
      <c r="SKV141" s="66"/>
      <c r="SKW141" s="66"/>
      <c r="SKX141" s="66"/>
      <c r="SKY141" s="66"/>
      <c r="SKZ141" s="66"/>
      <c r="SLA141" s="66"/>
      <c r="SLB141" s="66"/>
      <c r="SLC141" s="66"/>
      <c r="SLD141" s="66"/>
      <c r="SLE141" s="66"/>
      <c r="SLF141" s="66"/>
      <c r="SLG141" s="66"/>
      <c r="SLH141" s="66"/>
      <c r="SLI141" s="66"/>
      <c r="SLJ141" s="66"/>
      <c r="SLK141" s="66"/>
      <c r="SLL141" s="66"/>
      <c r="SLM141" s="66"/>
      <c r="SLN141" s="66"/>
      <c r="SLO141" s="66"/>
      <c r="SLP141" s="66"/>
      <c r="SLQ141" s="66"/>
      <c r="SLR141" s="66"/>
      <c r="SLS141" s="66"/>
      <c r="SLT141" s="66"/>
      <c r="SLU141" s="66"/>
      <c r="SLV141" s="66"/>
      <c r="SLW141" s="66"/>
      <c r="SLX141" s="66"/>
      <c r="SLY141" s="66"/>
      <c r="SLZ141" s="66"/>
      <c r="SMA141" s="66"/>
      <c r="SMB141" s="66"/>
      <c r="SMC141" s="66"/>
      <c r="SMD141" s="66"/>
      <c r="SME141" s="66"/>
      <c r="SMF141" s="66"/>
      <c r="SMG141" s="66"/>
      <c r="SMH141" s="66"/>
      <c r="SMI141" s="66"/>
      <c r="SMJ141" s="66"/>
      <c r="SMK141" s="66"/>
      <c r="SML141" s="66"/>
      <c r="SMM141" s="66"/>
      <c r="SMN141" s="66"/>
      <c r="SMO141" s="66"/>
      <c r="SMP141" s="66"/>
      <c r="SMQ141" s="66"/>
      <c r="SMR141" s="66"/>
      <c r="SMS141" s="66"/>
      <c r="SMT141" s="66"/>
      <c r="SMU141" s="66"/>
      <c r="SMV141" s="66"/>
      <c r="SMW141" s="66"/>
      <c r="SMX141" s="66"/>
      <c r="SMY141" s="66"/>
      <c r="SMZ141" s="66"/>
      <c r="SNA141" s="66"/>
      <c r="SNB141" s="66"/>
      <c r="SNC141" s="66"/>
      <c r="SND141" s="66"/>
      <c r="SNE141" s="66"/>
      <c r="SNF141" s="66"/>
      <c r="SNG141" s="66"/>
      <c r="SNH141" s="66"/>
      <c r="SNI141" s="66"/>
      <c r="SNJ141" s="66"/>
      <c r="SNK141" s="66"/>
      <c r="SNL141" s="66"/>
      <c r="SNM141" s="66"/>
      <c r="SNN141" s="66"/>
      <c r="SNO141" s="66"/>
      <c r="SNP141" s="66"/>
      <c r="SNQ141" s="66"/>
      <c r="SNR141" s="66"/>
      <c r="SNS141" s="66"/>
      <c r="SNT141" s="66"/>
      <c r="SNU141" s="66"/>
      <c r="SNV141" s="66"/>
      <c r="SNW141" s="66"/>
      <c r="SNX141" s="66"/>
      <c r="SNY141" s="66"/>
      <c r="SNZ141" s="66"/>
      <c r="SOA141" s="66"/>
      <c r="SOB141" s="66"/>
      <c r="SOC141" s="66"/>
      <c r="SOD141" s="66"/>
      <c r="SOE141" s="66"/>
      <c r="SOF141" s="66"/>
      <c r="SOG141" s="66"/>
      <c r="SOH141" s="66"/>
      <c r="SOI141" s="66"/>
      <c r="SOJ141" s="66"/>
      <c r="SOK141" s="66"/>
      <c r="SOL141" s="66"/>
      <c r="SOM141" s="66"/>
      <c r="SON141" s="66"/>
      <c r="SOO141" s="66"/>
      <c r="SOP141" s="66"/>
      <c r="SOQ141" s="66"/>
      <c r="SOR141" s="66"/>
      <c r="SOS141" s="66"/>
      <c r="SOT141" s="66"/>
      <c r="SOU141" s="66"/>
      <c r="SOV141" s="66"/>
      <c r="SOW141" s="66"/>
      <c r="SOX141" s="66"/>
      <c r="SOY141" s="66"/>
      <c r="SOZ141" s="66"/>
      <c r="SPA141" s="66"/>
      <c r="SPB141" s="66"/>
      <c r="SPC141" s="66"/>
      <c r="SPD141" s="66"/>
      <c r="SPE141" s="66"/>
      <c r="SPF141" s="66"/>
      <c r="SPG141" s="66"/>
      <c r="SPH141" s="66"/>
      <c r="SPI141" s="66"/>
      <c r="SPJ141" s="66"/>
      <c r="SPK141" s="66"/>
      <c r="SPL141" s="66"/>
      <c r="SPM141" s="66"/>
      <c r="SPN141" s="66"/>
      <c r="SPO141" s="66"/>
      <c r="SPP141" s="66"/>
      <c r="SPQ141" s="66"/>
      <c r="SPR141" s="66"/>
      <c r="SPS141" s="66"/>
      <c r="SPT141" s="66"/>
      <c r="SPU141" s="66"/>
      <c r="SPV141" s="66"/>
      <c r="SPW141" s="66"/>
      <c r="SPX141" s="66"/>
      <c r="SPY141" s="66"/>
      <c r="SPZ141" s="66"/>
      <c r="SQA141" s="66"/>
      <c r="SQB141" s="66"/>
      <c r="SQC141" s="66"/>
      <c r="SQD141" s="66"/>
      <c r="SQE141" s="66"/>
      <c r="SQF141" s="66"/>
      <c r="SQG141" s="66"/>
      <c r="SQH141" s="66"/>
      <c r="SQI141" s="66"/>
      <c r="SQJ141" s="66"/>
      <c r="SQK141" s="66"/>
      <c r="SQL141" s="66"/>
      <c r="SQM141" s="66"/>
      <c r="SQN141" s="66"/>
      <c r="SQO141" s="66"/>
      <c r="SQP141" s="66"/>
      <c r="SQQ141" s="66"/>
      <c r="SQR141" s="66"/>
      <c r="SQS141" s="66"/>
      <c r="SQT141" s="66"/>
      <c r="SQU141" s="66"/>
      <c r="SQV141" s="66"/>
      <c r="SQW141" s="66"/>
      <c r="SQX141" s="66"/>
      <c r="SQY141" s="66"/>
      <c r="SQZ141" s="66"/>
      <c r="SRA141" s="66"/>
      <c r="SRB141" s="66"/>
      <c r="SRC141" s="66"/>
      <c r="SRD141" s="66"/>
      <c r="SRE141" s="66"/>
      <c r="SRF141" s="66"/>
      <c r="SRG141" s="66"/>
      <c r="SRH141" s="66"/>
      <c r="SRI141" s="66"/>
      <c r="SRJ141" s="66"/>
      <c r="SRK141" s="66"/>
      <c r="SRL141" s="66"/>
      <c r="SRM141" s="66"/>
      <c r="SRN141" s="66"/>
      <c r="SRO141" s="66"/>
      <c r="SRP141" s="66"/>
      <c r="SRQ141" s="66"/>
      <c r="SRR141" s="66"/>
      <c r="SRS141" s="66"/>
      <c r="SRT141" s="66"/>
      <c r="SRU141" s="66"/>
      <c r="SRV141" s="66"/>
      <c r="SRW141" s="66"/>
      <c r="SRX141" s="66"/>
      <c r="SRY141" s="66"/>
      <c r="SRZ141" s="66"/>
      <c r="SSA141" s="66"/>
      <c r="SSB141" s="66"/>
      <c r="SSC141" s="66"/>
      <c r="SSD141" s="66"/>
      <c r="SSE141" s="66"/>
      <c r="SSF141" s="66"/>
      <c r="SSG141" s="66"/>
      <c r="SSH141" s="66"/>
      <c r="SSI141" s="66"/>
      <c r="SSJ141" s="66"/>
      <c r="SSK141" s="66"/>
      <c r="SSL141" s="66"/>
      <c r="SSM141" s="66"/>
      <c r="SSN141" s="66"/>
      <c r="SSO141" s="66"/>
      <c r="SSP141" s="66"/>
      <c r="SSQ141" s="66"/>
      <c r="SSR141" s="66"/>
      <c r="SSS141" s="66"/>
      <c r="SST141" s="66"/>
      <c r="SSU141" s="66"/>
      <c r="SSV141" s="66"/>
      <c r="SSW141" s="66"/>
      <c r="SSX141" s="66"/>
      <c r="SSY141" s="66"/>
      <c r="SSZ141" s="66"/>
      <c r="STA141" s="66"/>
      <c r="STB141" s="66"/>
      <c r="STC141" s="66"/>
      <c r="STD141" s="66"/>
      <c r="STE141" s="66"/>
      <c r="STF141" s="66"/>
      <c r="STG141" s="66"/>
      <c r="STH141" s="66"/>
      <c r="STI141" s="66"/>
      <c r="STJ141" s="66"/>
      <c r="STK141" s="66"/>
      <c r="STL141" s="66"/>
      <c r="STM141" s="66"/>
      <c r="STN141" s="66"/>
      <c r="STO141" s="66"/>
      <c r="STP141" s="66"/>
      <c r="STQ141" s="66"/>
      <c r="STR141" s="66"/>
      <c r="STS141" s="66"/>
      <c r="STT141" s="66"/>
      <c r="STU141" s="66"/>
      <c r="STV141" s="66"/>
      <c r="STW141" s="66"/>
      <c r="STX141" s="66"/>
      <c r="STY141" s="66"/>
      <c r="STZ141" s="66"/>
      <c r="SUA141" s="66"/>
      <c r="SUB141" s="66"/>
      <c r="SUC141" s="66"/>
      <c r="SUD141" s="66"/>
      <c r="SUE141" s="66"/>
      <c r="SUF141" s="66"/>
      <c r="SUG141" s="66"/>
      <c r="SUH141" s="66"/>
      <c r="SUI141" s="66"/>
      <c r="SUJ141" s="66"/>
      <c r="SUK141" s="66"/>
      <c r="SUL141" s="66"/>
      <c r="SUM141" s="66"/>
      <c r="SUN141" s="66"/>
      <c r="SUO141" s="66"/>
      <c r="SUP141" s="66"/>
      <c r="SUQ141" s="66"/>
      <c r="SUR141" s="66"/>
      <c r="SUS141" s="66"/>
      <c r="SUT141" s="66"/>
      <c r="SUU141" s="66"/>
      <c r="SUV141" s="66"/>
      <c r="SUW141" s="66"/>
      <c r="SUX141" s="66"/>
      <c r="SUY141" s="66"/>
      <c r="SUZ141" s="66"/>
      <c r="SVA141" s="66"/>
      <c r="SVB141" s="66"/>
      <c r="SVC141" s="66"/>
      <c r="SVD141" s="66"/>
      <c r="SVE141" s="66"/>
      <c r="SVF141" s="66"/>
      <c r="SVG141" s="66"/>
      <c r="SVH141" s="66"/>
      <c r="SVI141" s="66"/>
      <c r="SVJ141" s="66"/>
      <c r="SVK141" s="66"/>
      <c r="SVL141" s="66"/>
      <c r="SVM141" s="66"/>
      <c r="SVN141" s="66"/>
      <c r="SVO141" s="66"/>
      <c r="SVP141" s="66"/>
      <c r="SVQ141" s="66"/>
      <c r="SVR141" s="66"/>
      <c r="SVS141" s="66"/>
      <c r="SVT141" s="66"/>
      <c r="SVU141" s="66"/>
      <c r="SVV141" s="66"/>
      <c r="SVW141" s="66"/>
      <c r="SVX141" s="66"/>
      <c r="SVY141" s="66"/>
      <c r="SVZ141" s="66"/>
      <c r="SWA141" s="66"/>
      <c r="SWB141" s="66"/>
      <c r="SWC141" s="66"/>
      <c r="SWD141" s="66"/>
      <c r="SWE141" s="66"/>
      <c r="SWF141" s="66"/>
      <c r="SWG141" s="66"/>
      <c r="SWH141" s="66"/>
      <c r="SWI141" s="66"/>
      <c r="SWJ141" s="66"/>
      <c r="SWK141" s="66"/>
      <c r="SWL141" s="66"/>
      <c r="SWM141" s="66"/>
      <c r="SWN141" s="66"/>
      <c r="SWO141" s="66"/>
      <c r="SWP141" s="66"/>
      <c r="SWQ141" s="66"/>
      <c r="SWR141" s="66"/>
      <c r="SWS141" s="66"/>
      <c r="SWT141" s="66"/>
      <c r="SWU141" s="66"/>
      <c r="SWV141" s="66"/>
      <c r="SWW141" s="66"/>
      <c r="SWX141" s="66"/>
      <c r="SWY141" s="66"/>
      <c r="SWZ141" s="66"/>
      <c r="SXA141" s="66"/>
      <c r="SXB141" s="66"/>
      <c r="SXC141" s="66"/>
      <c r="SXD141" s="66"/>
      <c r="SXE141" s="66"/>
      <c r="SXF141" s="66"/>
      <c r="SXG141" s="66"/>
      <c r="SXH141" s="66"/>
      <c r="SXI141" s="66"/>
      <c r="SXJ141" s="66"/>
      <c r="SXK141" s="66"/>
      <c r="SXL141" s="66"/>
      <c r="SXM141" s="66"/>
      <c r="SXN141" s="66"/>
      <c r="SXO141" s="66"/>
      <c r="SXP141" s="66"/>
      <c r="SXQ141" s="66"/>
      <c r="SXR141" s="66"/>
      <c r="SXS141" s="66"/>
      <c r="SXT141" s="66"/>
      <c r="SXU141" s="66"/>
      <c r="SXV141" s="66"/>
      <c r="SXW141" s="66"/>
      <c r="SXX141" s="66"/>
      <c r="SXY141" s="66"/>
      <c r="SXZ141" s="66"/>
      <c r="SYA141" s="66"/>
      <c r="SYB141" s="66"/>
      <c r="SYC141" s="66"/>
      <c r="SYD141" s="66"/>
      <c r="SYE141" s="66"/>
      <c r="SYF141" s="66"/>
      <c r="SYG141" s="66"/>
      <c r="SYH141" s="66"/>
      <c r="SYI141" s="66"/>
      <c r="SYJ141" s="66"/>
      <c r="SYK141" s="66"/>
      <c r="SYL141" s="66"/>
      <c r="SYM141" s="66"/>
      <c r="SYN141" s="66"/>
      <c r="SYO141" s="66"/>
      <c r="SYP141" s="66"/>
      <c r="SYQ141" s="66"/>
      <c r="SYR141" s="66"/>
      <c r="SYS141" s="66"/>
      <c r="SYT141" s="66"/>
      <c r="SYU141" s="66"/>
      <c r="SYV141" s="66"/>
      <c r="SYW141" s="66"/>
      <c r="SYX141" s="66"/>
      <c r="SYY141" s="66"/>
      <c r="SYZ141" s="66"/>
      <c r="SZA141" s="66"/>
      <c r="SZB141" s="66"/>
      <c r="SZC141" s="66"/>
      <c r="SZD141" s="66"/>
      <c r="SZE141" s="66"/>
      <c r="SZF141" s="66"/>
      <c r="SZG141" s="66"/>
      <c r="SZH141" s="66"/>
      <c r="SZI141" s="66"/>
      <c r="SZJ141" s="66"/>
      <c r="SZK141" s="66"/>
      <c r="SZL141" s="66"/>
      <c r="SZM141" s="66"/>
      <c r="SZN141" s="66"/>
      <c r="SZO141" s="66"/>
      <c r="SZP141" s="66"/>
      <c r="SZQ141" s="66"/>
      <c r="SZR141" s="66"/>
      <c r="SZS141" s="66"/>
      <c r="SZT141" s="66"/>
      <c r="SZU141" s="66"/>
      <c r="SZV141" s="66"/>
      <c r="SZW141" s="66"/>
      <c r="SZX141" s="66"/>
      <c r="SZY141" s="66"/>
      <c r="SZZ141" s="66"/>
      <c r="TAA141" s="66"/>
      <c r="TAB141" s="66"/>
      <c r="TAC141" s="66"/>
      <c r="TAD141" s="66"/>
      <c r="TAE141" s="66"/>
      <c r="TAF141" s="66"/>
      <c r="TAG141" s="66"/>
      <c r="TAH141" s="66"/>
      <c r="TAI141" s="66"/>
      <c r="TAJ141" s="66"/>
      <c r="TAK141" s="66"/>
      <c r="TAL141" s="66"/>
      <c r="TAM141" s="66"/>
      <c r="TAN141" s="66"/>
      <c r="TAO141" s="66"/>
      <c r="TAP141" s="66"/>
      <c r="TAQ141" s="66"/>
      <c r="TAR141" s="66"/>
      <c r="TAS141" s="66"/>
      <c r="TAT141" s="66"/>
      <c r="TAU141" s="66"/>
      <c r="TAV141" s="66"/>
      <c r="TAW141" s="66"/>
      <c r="TAX141" s="66"/>
      <c r="TAY141" s="66"/>
      <c r="TAZ141" s="66"/>
      <c r="TBA141" s="66"/>
      <c r="TBB141" s="66"/>
      <c r="TBC141" s="66"/>
      <c r="TBD141" s="66"/>
      <c r="TBE141" s="66"/>
      <c r="TBF141" s="66"/>
      <c r="TBG141" s="66"/>
      <c r="TBH141" s="66"/>
      <c r="TBI141" s="66"/>
      <c r="TBJ141" s="66"/>
      <c r="TBK141" s="66"/>
      <c r="TBL141" s="66"/>
      <c r="TBM141" s="66"/>
      <c r="TBN141" s="66"/>
      <c r="TBO141" s="66"/>
      <c r="TBP141" s="66"/>
      <c r="TBQ141" s="66"/>
      <c r="TBR141" s="66"/>
      <c r="TBS141" s="66"/>
      <c r="TBT141" s="66"/>
      <c r="TBU141" s="66"/>
      <c r="TBV141" s="66"/>
      <c r="TBW141" s="66"/>
      <c r="TBX141" s="66"/>
      <c r="TBY141" s="66"/>
      <c r="TBZ141" s="66"/>
      <c r="TCA141" s="66"/>
      <c r="TCB141" s="66"/>
      <c r="TCC141" s="66"/>
      <c r="TCD141" s="66"/>
      <c r="TCE141" s="66"/>
      <c r="TCF141" s="66"/>
      <c r="TCG141" s="66"/>
      <c r="TCH141" s="66"/>
      <c r="TCI141" s="66"/>
      <c r="TCJ141" s="66"/>
      <c r="TCK141" s="66"/>
      <c r="TCL141" s="66"/>
      <c r="TCM141" s="66"/>
      <c r="TCN141" s="66"/>
      <c r="TCO141" s="66"/>
      <c r="TCP141" s="66"/>
      <c r="TCQ141" s="66"/>
      <c r="TCR141" s="66"/>
      <c r="TCS141" s="66"/>
      <c r="TCT141" s="66"/>
      <c r="TCU141" s="66"/>
      <c r="TCV141" s="66"/>
      <c r="TCW141" s="66"/>
      <c r="TCX141" s="66"/>
      <c r="TCY141" s="66"/>
      <c r="TCZ141" s="66"/>
      <c r="TDA141" s="66"/>
      <c r="TDB141" s="66"/>
      <c r="TDC141" s="66"/>
      <c r="TDD141" s="66"/>
      <c r="TDE141" s="66"/>
      <c r="TDF141" s="66"/>
      <c r="TDG141" s="66"/>
      <c r="TDH141" s="66"/>
      <c r="TDI141" s="66"/>
      <c r="TDJ141" s="66"/>
      <c r="TDK141" s="66"/>
      <c r="TDL141" s="66"/>
      <c r="TDM141" s="66"/>
      <c r="TDN141" s="66"/>
      <c r="TDO141" s="66"/>
      <c r="TDP141" s="66"/>
      <c r="TDQ141" s="66"/>
      <c r="TDR141" s="66"/>
      <c r="TDS141" s="66"/>
      <c r="TDT141" s="66"/>
      <c r="TDU141" s="66"/>
      <c r="TDV141" s="66"/>
      <c r="TDW141" s="66"/>
      <c r="TDX141" s="66"/>
      <c r="TDY141" s="66"/>
      <c r="TDZ141" s="66"/>
      <c r="TEA141" s="66"/>
      <c r="TEB141" s="66"/>
      <c r="TEC141" s="66"/>
      <c r="TED141" s="66"/>
      <c r="TEE141" s="66"/>
      <c r="TEF141" s="66"/>
      <c r="TEG141" s="66"/>
      <c r="TEH141" s="66"/>
      <c r="TEI141" s="66"/>
      <c r="TEJ141" s="66"/>
      <c r="TEK141" s="66"/>
      <c r="TEL141" s="66"/>
      <c r="TEM141" s="66"/>
      <c r="TEN141" s="66"/>
      <c r="TEO141" s="66"/>
      <c r="TEP141" s="66"/>
      <c r="TEQ141" s="66"/>
      <c r="TER141" s="66"/>
      <c r="TES141" s="66"/>
      <c r="TET141" s="66"/>
      <c r="TEU141" s="66"/>
      <c r="TEV141" s="66"/>
      <c r="TEW141" s="66"/>
      <c r="TEX141" s="66"/>
      <c r="TEY141" s="66"/>
      <c r="TEZ141" s="66"/>
      <c r="TFA141" s="66"/>
      <c r="TFB141" s="66"/>
      <c r="TFC141" s="66"/>
      <c r="TFD141" s="66"/>
      <c r="TFE141" s="66"/>
      <c r="TFF141" s="66"/>
      <c r="TFG141" s="66"/>
      <c r="TFH141" s="66"/>
      <c r="TFI141" s="66"/>
      <c r="TFJ141" s="66"/>
      <c r="TFK141" s="66"/>
      <c r="TFL141" s="66"/>
      <c r="TFM141" s="66"/>
      <c r="TFN141" s="66"/>
      <c r="TFO141" s="66"/>
      <c r="TFP141" s="66"/>
      <c r="TFQ141" s="66"/>
      <c r="TFR141" s="66"/>
      <c r="TFS141" s="66"/>
      <c r="TFT141" s="66"/>
      <c r="TFU141" s="66"/>
      <c r="TFV141" s="66"/>
      <c r="TFW141" s="66"/>
      <c r="TFX141" s="66"/>
      <c r="TFY141" s="66"/>
      <c r="TFZ141" s="66"/>
      <c r="TGA141" s="66"/>
      <c r="TGB141" s="66"/>
      <c r="TGC141" s="66"/>
      <c r="TGD141" s="66"/>
      <c r="TGE141" s="66"/>
      <c r="TGF141" s="66"/>
      <c r="TGG141" s="66"/>
      <c r="TGH141" s="66"/>
      <c r="TGI141" s="66"/>
      <c r="TGJ141" s="66"/>
      <c r="TGK141" s="66"/>
      <c r="TGL141" s="66"/>
      <c r="TGM141" s="66"/>
      <c r="TGN141" s="66"/>
      <c r="TGO141" s="66"/>
      <c r="TGP141" s="66"/>
      <c r="TGQ141" s="66"/>
      <c r="TGR141" s="66"/>
      <c r="TGS141" s="66"/>
      <c r="TGT141" s="66"/>
      <c r="TGU141" s="66"/>
      <c r="TGV141" s="66"/>
      <c r="TGW141" s="66"/>
      <c r="TGX141" s="66"/>
      <c r="TGY141" s="66"/>
      <c r="TGZ141" s="66"/>
      <c r="THA141" s="66"/>
      <c r="THB141" s="66"/>
      <c r="THC141" s="66"/>
      <c r="THD141" s="66"/>
      <c r="THE141" s="66"/>
      <c r="THF141" s="66"/>
      <c r="THG141" s="66"/>
      <c r="THH141" s="66"/>
      <c r="THI141" s="66"/>
      <c r="THJ141" s="66"/>
      <c r="THK141" s="66"/>
      <c r="THL141" s="66"/>
      <c r="THM141" s="66"/>
      <c r="THN141" s="66"/>
      <c r="THO141" s="66"/>
      <c r="THP141" s="66"/>
      <c r="THQ141" s="66"/>
      <c r="THR141" s="66"/>
      <c r="THS141" s="66"/>
      <c r="THT141" s="66"/>
      <c r="THU141" s="66"/>
      <c r="THV141" s="66"/>
      <c r="THW141" s="66"/>
      <c r="THX141" s="66"/>
      <c r="THY141" s="66"/>
      <c r="THZ141" s="66"/>
      <c r="TIA141" s="66"/>
      <c r="TIB141" s="66"/>
      <c r="TIC141" s="66"/>
      <c r="TID141" s="66"/>
      <c r="TIE141" s="66"/>
      <c r="TIF141" s="66"/>
      <c r="TIG141" s="66"/>
      <c r="TIH141" s="66"/>
      <c r="TII141" s="66"/>
      <c r="TIJ141" s="66"/>
      <c r="TIK141" s="66"/>
      <c r="TIL141" s="66"/>
      <c r="TIM141" s="66"/>
      <c r="TIN141" s="66"/>
      <c r="TIO141" s="66"/>
      <c r="TIP141" s="66"/>
      <c r="TIQ141" s="66"/>
      <c r="TIR141" s="66"/>
      <c r="TIS141" s="66"/>
      <c r="TIT141" s="66"/>
      <c r="TIU141" s="66"/>
      <c r="TIV141" s="66"/>
      <c r="TIW141" s="66"/>
      <c r="TIX141" s="66"/>
      <c r="TIY141" s="66"/>
      <c r="TIZ141" s="66"/>
      <c r="TJA141" s="66"/>
      <c r="TJB141" s="66"/>
      <c r="TJC141" s="66"/>
      <c r="TJD141" s="66"/>
      <c r="TJE141" s="66"/>
      <c r="TJF141" s="66"/>
      <c r="TJG141" s="66"/>
      <c r="TJH141" s="66"/>
      <c r="TJI141" s="66"/>
      <c r="TJJ141" s="66"/>
      <c r="TJK141" s="66"/>
      <c r="TJL141" s="66"/>
      <c r="TJM141" s="66"/>
      <c r="TJN141" s="66"/>
      <c r="TJO141" s="66"/>
      <c r="TJP141" s="66"/>
      <c r="TJQ141" s="66"/>
      <c r="TJR141" s="66"/>
      <c r="TJS141" s="66"/>
      <c r="TJT141" s="66"/>
      <c r="TJU141" s="66"/>
      <c r="TJV141" s="66"/>
      <c r="TJW141" s="66"/>
      <c r="TJX141" s="66"/>
      <c r="TJY141" s="66"/>
      <c r="TJZ141" s="66"/>
      <c r="TKA141" s="66"/>
      <c r="TKB141" s="66"/>
      <c r="TKC141" s="66"/>
      <c r="TKD141" s="66"/>
      <c r="TKE141" s="66"/>
      <c r="TKF141" s="66"/>
      <c r="TKG141" s="66"/>
      <c r="TKH141" s="66"/>
      <c r="TKI141" s="66"/>
      <c r="TKJ141" s="66"/>
      <c r="TKK141" s="66"/>
      <c r="TKL141" s="66"/>
      <c r="TKM141" s="66"/>
      <c r="TKN141" s="66"/>
      <c r="TKO141" s="66"/>
      <c r="TKP141" s="66"/>
      <c r="TKQ141" s="66"/>
      <c r="TKR141" s="66"/>
      <c r="TKS141" s="66"/>
      <c r="TKT141" s="66"/>
      <c r="TKU141" s="66"/>
      <c r="TKV141" s="66"/>
      <c r="TKW141" s="66"/>
      <c r="TKX141" s="66"/>
      <c r="TKY141" s="66"/>
      <c r="TKZ141" s="66"/>
      <c r="TLA141" s="66"/>
      <c r="TLB141" s="66"/>
      <c r="TLC141" s="66"/>
      <c r="TLD141" s="66"/>
      <c r="TLE141" s="66"/>
      <c r="TLF141" s="66"/>
      <c r="TLG141" s="66"/>
      <c r="TLH141" s="66"/>
      <c r="TLI141" s="66"/>
      <c r="TLJ141" s="66"/>
      <c r="TLK141" s="66"/>
      <c r="TLL141" s="66"/>
      <c r="TLM141" s="66"/>
      <c r="TLN141" s="66"/>
      <c r="TLO141" s="66"/>
      <c r="TLP141" s="66"/>
      <c r="TLQ141" s="66"/>
      <c r="TLR141" s="66"/>
      <c r="TLS141" s="66"/>
      <c r="TLT141" s="66"/>
      <c r="TLU141" s="66"/>
      <c r="TLV141" s="66"/>
      <c r="TLW141" s="66"/>
      <c r="TLX141" s="66"/>
      <c r="TLY141" s="66"/>
      <c r="TLZ141" s="66"/>
      <c r="TMA141" s="66"/>
      <c r="TMB141" s="66"/>
      <c r="TMC141" s="66"/>
      <c r="TMD141" s="66"/>
      <c r="TME141" s="66"/>
      <c r="TMF141" s="66"/>
      <c r="TMG141" s="66"/>
      <c r="TMH141" s="66"/>
      <c r="TMI141" s="66"/>
      <c r="TMJ141" s="66"/>
      <c r="TMK141" s="66"/>
      <c r="TML141" s="66"/>
      <c r="TMM141" s="66"/>
      <c r="TMN141" s="66"/>
      <c r="TMO141" s="66"/>
      <c r="TMP141" s="66"/>
      <c r="TMQ141" s="66"/>
      <c r="TMR141" s="66"/>
      <c r="TMS141" s="66"/>
      <c r="TMT141" s="66"/>
      <c r="TMU141" s="66"/>
      <c r="TMV141" s="66"/>
      <c r="TMW141" s="66"/>
      <c r="TMX141" s="66"/>
      <c r="TMY141" s="66"/>
      <c r="TMZ141" s="66"/>
      <c r="TNA141" s="66"/>
      <c r="TNB141" s="66"/>
      <c r="TNC141" s="66"/>
      <c r="TND141" s="66"/>
      <c r="TNE141" s="66"/>
      <c r="TNF141" s="66"/>
      <c r="TNG141" s="66"/>
      <c r="TNH141" s="66"/>
      <c r="TNI141" s="66"/>
      <c r="TNJ141" s="66"/>
      <c r="TNK141" s="66"/>
      <c r="TNL141" s="66"/>
      <c r="TNM141" s="66"/>
      <c r="TNN141" s="66"/>
      <c r="TNO141" s="66"/>
      <c r="TNP141" s="66"/>
      <c r="TNQ141" s="66"/>
      <c r="TNR141" s="66"/>
      <c r="TNS141" s="66"/>
      <c r="TNT141" s="66"/>
      <c r="TNU141" s="66"/>
      <c r="TNV141" s="66"/>
      <c r="TNW141" s="66"/>
      <c r="TNX141" s="66"/>
      <c r="TNY141" s="66"/>
      <c r="TNZ141" s="66"/>
      <c r="TOA141" s="66"/>
      <c r="TOB141" s="66"/>
      <c r="TOC141" s="66"/>
      <c r="TOD141" s="66"/>
      <c r="TOE141" s="66"/>
      <c r="TOF141" s="66"/>
      <c r="TOG141" s="66"/>
      <c r="TOH141" s="66"/>
      <c r="TOI141" s="66"/>
      <c r="TOJ141" s="66"/>
      <c r="TOK141" s="66"/>
      <c r="TOL141" s="66"/>
      <c r="TOM141" s="66"/>
      <c r="TON141" s="66"/>
      <c r="TOO141" s="66"/>
      <c r="TOP141" s="66"/>
      <c r="TOQ141" s="66"/>
      <c r="TOR141" s="66"/>
      <c r="TOS141" s="66"/>
      <c r="TOT141" s="66"/>
      <c r="TOU141" s="66"/>
      <c r="TOV141" s="66"/>
      <c r="TOW141" s="66"/>
      <c r="TOX141" s="66"/>
      <c r="TOY141" s="66"/>
      <c r="TOZ141" s="66"/>
      <c r="TPA141" s="66"/>
      <c r="TPB141" s="66"/>
      <c r="TPC141" s="66"/>
      <c r="TPD141" s="66"/>
      <c r="TPE141" s="66"/>
      <c r="TPF141" s="66"/>
      <c r="TPG141" s="66"/>
      <c r="TPH141" s="66"/>
      <c r="TPI141" s="66"/>
      <c r="TPJ141" s="66"/>
      <c r="TPK141" s="66"/>
      <c r="TPL141" s="66"/>
      <c r="TPM141" s="66"/>
      <c r="TPN141" s="66"/>
      <c r="TPO141" s="66"/>
      <c r="TPP141" s="66"/>
      <c r="TPQ141" s="66"/>
      <c r="TPR141" s="66"/>
      <c r="TPS141" s="66"/>
      <c r="TPT141" s="66"/>
      <c r="TPU141" s="66"/>
      <c r="TPV141" s="66"/>
      <c r="TPW141" s="66"/>
      <c r="TPX141" s="66"/>
      <c r="TPY141" s="66"/>
      <c r="TPZ141" s="66"/>
      <c r="TQA141" s="66"/>
      <c r="TQB141" s="66"/>
      <c r="TQC141" s="66"/>
      <c r="TQD141" s="66"/>
      <c r="TQE141" s="66"/>
      <c r="TQF141" s="66"/>
      <c r="TQG141" s="66"/>
      <c r="TQH141" s="66"/>
      <c r="TQI141" s="66"/>
      <c r="TQJ141" s="66"/>
      <c r="TQK141" s="66"/>
      <c r="TQL141" s="66"/>
      <c r="TQM141" s="66"/>
      <c r="TQN141" s="66"/>
      <c r="TQO141" s="66"/>
      <c r="TQP141" s="66"/>
      <c r="TQQ141" s="66"/>
      <c r="TQR141" s="66"/>
      <c r="TQS141" s="66"/>
      <c r="TQT141" s="66"/>
      <c r="TQU141" s="66"/>
      <c r="TQV141" s="66"/>
      <c r="TQW141" s="66"/>
      <c r="TQX141" s="66"/>
      <c r="TQY141" s="66"/>
      <c r="TQZ141" s="66"/>
      <c r="TRA141" s="66"/>
      <c r="TRB141" s="66"/>
      <c r="TRC141" s="66"/>
      <c r="TRD141" s="66"/>
      <c r="TRE141" s="66"/>
      <c r="TRF141" s="66"/>
      <c r="TRG141" s="66"/>
      <c r="TRH141" s="66"/>
      <c r="TRI141" s="66"/>
      <c r="TRJ141" s="66"/>
      <c r="TRK141" s="66"/>
      <c r="TRL141" s="66"/>
      <c r="TRM141" s="66"/>
      <c r="TRN141" s="66"/>
      <c r="TRO141" s="66"/>
      <c r="TRP141" s="66"/>
      <c r="TRQ141" s="66"/>
      <c r="TRR141" s="66"/>
      <c r="TRS141" s="66"/>
      <c r="TRT141" s="66"/>
      <c r="TRU141" s="66"/>
      <c r="TRV141" s="66"/>
      <c r="TRW141" s="66"/>
      <c r="TRX141" s="66"/>
      <c r="TRY141" s="66"/>
      <c r="TRZ141" s="66"/>
      <c r="TSA141" s="66"/>
      <c r="TSB141" s="66"/>
      <c r="TSC141" s="66"/>
      <c r="TSD141" s="66"/>
      <c r="TSE141" s="66"/>
      <c r="TSF141" s="66"/>
      <c r="TSG141" s="66"/>
      <c r="TSH141" s="66"/>
      <c r="TSI141" s="66"/>
      <c r="TSJ141" s="66"/>
      <c r="TSK141" s="66"/>
      <c r="TSL141" s="66"/>
      <c r="TSM141" s="66"/>
      <c r="TSN141" s="66"/>
      <c r="TSO141" s="66"/>
      <c r="TSP141" s="66"/>
      <c r="TSQ141" s="66"/>
      <c r="TSR141" s="66"/>
      <c r="TSS141" s="66"/>
      <c r="TST141" s="66"/>
      <c r="TSU141" s="66"/>
      <c r="TSV141" s="66"/>
      <c r="TSW141" s="66"/>
      <c r="TSX141" s="66"/>
      <c r="TSY141" s="66"/>
      <c r="TSZ141" s="66"/>
      <c r="TTA141" s="66"/>
      <c r="TTB141" s="66"/>
      <c r="TTC141" s="66"/>
      <c r="TTD141" s="66"/>
      <c r="TTE141" s="66"/>
      <c r="TTF141" s="66"/>
      <c r="TTG141" s="66"/>
      <c r="TTH141" s="66"/>
      <c r="TTI141" s="66"/>
      <c r="TTJ141" s="66"/>
      <c r="TTK141" s="66"/>
      <c r="TTL141" s="66"/>
      <c r="TTM141" s="66"/>
      <c r="TTN141" s="66"/>
      <c r="TTO141" s="66"/>
      <c r="TTP141" s="66"/>
      <c r="TTQ141" s="66"/>
      <c r="TTR141" s="66"/>
      <c r="TTS141" s="66"/>
      <c r="TTT141" s="66"/>
      <c r="TTU141" s="66"/>
      <c r="TTV141" s="66"/>
      <c r="TTW141" s="66"/>
      <c r="TTX141" s="66"/>
      <c r="TTY141" s="66"/>
      <c r="TTZ141" s="66"/>
      <c r="TUA141" s="66"/>
      <c r="TUB141" s="66"/>
      <c r="TUC141" s="66"/>
      <c r="TUD141" s="66"/>
      <c r="TUE141" s="66"/>
      <c r="TUF141" s="66"/>
      <c r="TUG141" s="66"/>
      <c r="TUH141" s="66"/>
      <c r="TUI141" s="66"/>
      <c r="TUJ141" s="66"/>
      <c r="TUK141" s="66"/>
      <c r="TUL141" s="66"/>
      <c r="TUM141" s="66"/>
      <c r="TUN141" s="66"/>
      <c r="TUO141" s="66"/>
      <c r="TUP141" s="66"/>
      <c r="TUQ141" s="66"/>
      <c r="TUR141" s="66"/>
      <c r="TUS141" s="66"/>
      <c r="TUT141" s="66"/>
      <c r="TUU141" s="66"/>
      <c r="TUV141" s="66"/>
      <c r="TUW141" s="66"/>
      <c r="TUX141" s="66"/>
      <c r="TUY141" s="66"/>
      <c r="TUZ141" s="66"/>
      <c r="TVA141" s="66"/>
      <c r="TVB141" s="66"/>
      <c r="TVC141" s="66"/>
      <c r="TVD141" s="66"/>
      <c r="TVE141" s="66"/>
      <c r="TVF141" s="66"/>
      <c r="TVG141" s="66"/>
      <c r="TVH141" s="66"/>
      <c r="TVI141" s="66"/>
      <c r="TVJ141" s="66"/>
      <c r="TVK141" s="66"/>
      <c r="TVL141" s="66"/>
      <c r="TVM141" s="66"/>
      <c r="TVN141" s="66"/>
      <c r="TVO141" s="66"/>
      <c r="TVP141" s="66"/>
      <c r="TVQ141" s="66"/>
      <c r="TVR141" s="66"/>
      <c r="TVS141" s="66"/>
      <c r="TVT141" s="66"/>
      <c r="TVU141" s="66"/>
      <c r="TVV141" s="66"/>
      <c r="TVW141" s="66"/>
      <c r="TVX141" s="66"/>
      <c r="TVY141" s="66"/>
      <c r="TVZ141" s="66"/>
      <c r="TWA141" s="66"/>
      <c r="TWB141" s="66"/>
      <c r="TWC141" s="66"/>
      <c r="TWD141" s="66"/>
      <c r="TWE141" s="66"/>
      <c r="TWF141" s="66"/>
      <c r="TWG141" s="66"/>
      <c r="TWH141" s="66"/>
      <c r="TWI141" s="66"/>
      <c r="TWJ141" s="66"/>
      <c r="TWK141" s="66"/>
      <c r="TWL141" s="66"/>
      <c r="TWM141" s="66"/>
      <c r="TWN141" s="66"/>
      <c r="TWO141" s="66"/>
      <c r="TWP141" s="66"/>
      <c r="TWQ141" s="66"/>
      <c r="TWR141" s="66"/>
      <c r="TWS141" s="66"/>
      <c r="TWT141" s="66"/>
      <c r="TWU141" s="66"/>
      <c r="TWV141" s="66"/>
      <c r="TWW141" s="66"/>
      <c r="TWX141" s="66"/>
      <c r="TWY141" s="66"/>
      <c r="TWZ141" s="66"/>
      <c r="TXA141" s="66"/>
      <c r="TXB141" s="66"/>
      <c r="TXC141" s="66"/>
      <c r="TXD141" s="66"/>
      <c r="TXE141" s="66"/>
      <c r="TXF141" s="66"/>
      <c r="TXG141" s="66"/>
      <c r="TXH141" s="66"/>
      <c r="TXI141" s="66"/>
      <c r="TXJ141" s="66"/>
      <c r="TXK141" s="66"/>
      <c r="TXL141" s="66"/>
      <c r="TXM141" s="66"/>
      <c r="TXN141" s="66"/>
      <c r="TXO141" s="66"/>
      <c r="TXP141" s="66"/>
      <c r="TXQ141" s="66"/>
      <c r="TXR141" s="66"/>
      <c r="TXS141" s="66"/>
      <c r="TXT141" s="66"/>
      <c r="TXU141" s="66"/>
      <c r="TXV141" s="66"/>
      <c r="TXW141" s="66"/>
      <c r="TXX141" s="66"/>
      <c r="TXY141" s="66"/>
      <c r="TXZ141" s="66"/>
      <c r="TYA141" s="66"/>
      <c r="TYB141" s="66"/>
      <c r="TYC141" s="66"/>
      <c r="TYD141" s="66"/>
      <c r="TYE141" s="66"/>
      <c r="TYF141" s="66"/>
      <c r="TYG141" s="66"/>
      <c r="TYH141" s="66"/>
      <c r="TYI141" s="66"/>
      <c r="TYJ141" s="66"/>
      <c r="TYK141" s="66"/>
      <c r="TYL141" s="66"/>
      <c r="TYM141" s="66"/>
      <c r="TYN141" s="66"/>
      <c r="TYO141" s="66"/>
      <c r="TYP141" s="66"/>
      <c r="TYQ141" s="66"/>
      <c r="TYR141" s="66"/>
      <c r="TYS141" s="66"/>
      <c r="TYT141" s="66"/>
      <c r="TYU141" s="66"/>
      <c r="TYV141" s="66"/>
      <c r="TYW141" s="66"/>
      <c r="TYX141" s="66"/>
      <c r="TYY141" s="66"/>
      <c r="TYZ141" s="66"/>
      <c r="TZA141" s="66"/>
      <c r="TZB141" s="66"/>
      <c r="TZC141" s="66"/>
      <c r="TZD141" s="66"/>
      <c r="TZE141" s="66"/>
      <c r="TZF141" s="66"/>
      <c r="TZG141" s="66"/>
      <c r="TZH141" s="66"/>
      <c r="TZI141" s="66"/>
      <c r="TZJ141" s="66"/>
      <c r="TZK141" s="66"/>
      <c r="TZL141" s="66"/>
      <c r="TZM141" s="66"/>
      <c r="TZN141" s="66"/>
      <c r="TZO141" s="66"/>
      <c r="TZP141" s="66"/>
      <c r="TZQ141" s="66"/>
      <c r="TZR141" s="66"/>
      <c r="TZS141" s="66"/>
      <c r="TZT141" s="66"/>
      <c r="TZU141" s="66"/>
      <c r="TZV141" s="66"/>
      <c r="TZW141" s="66"/>
      <c r="TZX141" s="66"/>
      <c r="TZY141" s="66"/>
      <c r="TZZ141" s="66"/>
      <c r="UAA141" s="66"/>
      <c r="UAB141" s="66"/>
      <c r="UAC141" s="66"/>
      <c r="UAD141" s="66"/>
      <c r="UAE141" s="66"/>
      <c r="UAF141" s="66"/>
      <c r="UAG141" s="66"/>
      <c r="UAH141" s="66"/>
      <c r="UAI141" s="66"/>
      <c r="UAJ141" s="66"/>
      <c r="UAK141" s="66"/>
      <c r="UAL141" s="66"/>
      <c r="UAM141" s="66"/>
      <c r="UAN141" s="66"/>
      <c r="UAO141" s="66"/>
      <c r="UAP141" s="66"/>
      <c r="UAQ141" s="66"/>
      <c r="UAR141" s="66"/>
      <c r="UAS141" s="66"/>
      <c r="UAT141" s="66"/>
      <c r="UAU141" s="66"/>
      <c r="UAV141" s="66"/>
      <c r="UAW141" s="66"/>
      <c r="UAX141" s="66"/>
      <c r="UAY141" s="66"/>
      <c r="UAZ141" s="66"/>
      <c r="UBA141" s="66"/>
      <c r="UBB141" s="66"/>
      <c r="UBC141" s="66"/>
      <c r="UBD141" s="66"/>
      <c r="UBE141" s="66"/>
      <c r="UBF141" s="66"/>
      <c r="UBG141" s="66"/>
      <c r="UBH141" s="66"/>
      <c r="UBI141" s="66"/>
      <c r="UBJ141" s="66"/>
      <c r="UBK141" s="66"/>
      <c r="UBL141" s="66"/>
      <c r="UBM141" s="66"/>
      <c r="UBN141" s="66"/>
      <c r="UBO141" s="66"/>
      <c r="UBP141" s="66"/>
      <c r="UBQ141" s="66"/>
      <c r="UBR141" s="66"/>
      <c r="UBS141" s="66"/>
      <c r="UBT141" s="66"/>
      <c r="UBU141" s="66"/>
      <c r="UBV141" s="66"/>
      <c r="UBW141" s="66"/>
      <c r="UBX141" s="66"/>
      <c r="UBY141" s="66"/>
      <c r="UBZ141" s="66"/>
      <c r="UCA141" s="66"/>
      <c r="UCB141" s="66"/>
      <c r="UCC141" s="66"/>
      <c r="UCD141" s="66"/>
      <c r="UCE141" s="66"/>
      <c r="UCF141" s="66"/>
      <c r="UCG141" s="66"/>
      <c r="UCH141" s="66"/>
      <c r="UCI141" s="66"/>
      <c r="UCJ141" s="66"/>
      <c r="UCK141" s="66"/>
      <c r="UCL141" s="66"/>
      <c r="UCM141" s="66"/>
      <c r="UCN141" s="66"/>
      <c r="UCO141" s="66"/>
      <c r="UCP141" s="66"/>
      <c r="UCQ141" s="66"/>
      <c r="UCR141" s="66"/>
      <c r="UCS141" s="66"/>
      <c r="UCT141" s="66"/>
      <c r="UCU141" s="66"/>
      <c r="UCV141" s="66"/>
      <c r="UCW141" s="66"/>
      <c r="UCX141" s="66"/>
      <c r="UCY141" s="66"/>
      <c r="UCZ141" s="66"/>
      <c r="UDA141" s="66"/>
      <c r="UDB141" s="66"/>
      <c r="UDC141" s="66"/>
      <c r="UDD141" s="66"/>
      <c r="UDE141" s="66"/>
      <c r="UDF141" s="66"/>
      <c r="UDG141" s="66"/>
      <c r="UDH141" s="66"/>
      <c r="UDI141" s="66"/>
      <c r="UDJ141" s="66"/>
      <c r="UDK141" s="66"/>
      <c r="UDL141" s="66"/>
      <c r="UDM141" s="66"/>
      <c r="UDN141" s="66"/>
      <c r="UDO141" s="66"/>
      <c r="UDP141" s="66"/>
      <c r="UDQ141" s="66"/>
      <c r="UDR141" s="66"/>
      <c r="UDS141" s="66"/>
      <c r="UDT141" s="66"/>
      <c r="UDU141" s="66"/>
      <c r="UDV141" s="66"/>
      <c r="UDW141" s="66"/>
      <c r="UDX141" s="66"/>
      <c r="UDY141" s="66"/>
      <c r="UDZ141" s="66"/>
      <c r="UEA141" s="66"/>
      <c r="UEB141" s="66"/>
      <c r="UEC141" s="66"/>
      <c r="UED141" s="66"/>
      <c r="UEE141" s="66"/>
      <c r="UEF141" s="66"/>
      <c r="UEG141" s="66"/>
      <c r="UEH141" s="66"/>
      <c r="UEI141" s="66"/>
      <c r="UEJ141" s="66"/>
      <c r="UEK141" s="66"/>
      <c r="UEL141" s="66"/>
      <c r="UEM141" s="66"/>
      <c r="UEN141" s="66"/>
      <c r="UEO141" s="66"/>
      <c r="UEP141" s="66"/>
      <c r="UEQ141" s="66"/>
      <c r="UER141" s="66"/>
      <c r="UES141" s="66"/>
      <c r="UET141" s="66"/>
      <c r="UEU141" s="66"/>
      <c r="UEV141" s="66"/>
      <c r="UEW141" s="66"/>
      <c r="UEX141" s="66"/>
      <c r="UEY141" s="66"/>
      <c r="UEZ141" s="66"/>
      <c r="UFA141" s="66"/>
      <c r="UFB141" s="66"/>
      <c r="UFC141" s="66"/>
      <c r="UFD141" s="66"/>
      <c r="UFE141" s="66"/>
      <c r="UFF141" s="66"/>
      <c r="UFG141" s="66"/>
      <c r="UFH141" s="66"/>
      <c r="UFI141" s="66"/>
      <c r="UFJ141" s="66"/>
      <c r="UFK141" s="66"/>
      <c r="UFL141" s="66"/>
      <c r="UFM141" s="66"/>
      <c r="UFN141" s="66"/>
      <c r="UFO141" s="66"/>
      <c r="UFP141" s="66"/>
      <c r="UFQ141" s="66"/>
      <c r="UFR141" s="66"/>
      <c r="UFS141" s="66"/>
      <c r="UFT141" s="66"/>
      <c r="UFU141" s="66"/>
      <c r="UFV141" s="66"/>
      <c r="UFW141" s="66"/>
      <c r="UFX141" s="66"/>
      <c r="UFY141" s="66"/>
      <c r="UFZ141" s="66"/>
      <c r="UGA141" s="66"/>
      <c r="UGB141" s="66"/>
      <c r="UGC141" s="66"/>
      <c r="UGD141" s="66"/>
      <c r="UGE141" s="66"/>
      <c r="UGF141" s="66"/>
      <c r="UGG141" s="66"/>
      <c r="UGH141" s="66"/>
      <c r="UGI141" s="66"/>
      <c r="UGJ141" s="66"/>
      <c r="UGK141" s="66"/>
      <c r="UGL141" s="66"/>
      <c r="UGM141" s="66"/>
      <c r="UGN141" s="66"/>
      <c r="UGO141" s="66"/>
      <c r="UGP141" s="66"/>
      <c r="UGQ141" s="66"/>
      <c r="UGR141" s="66"/>
      <c r="UGS141" s="66"/>
      <c r="UGT141" s="66"/>
      <c r="UGU141" s="66"/>
      <c r="UGV141" s="66"/>
      <c r="UGW141" s="66"/>
      <c r="UGX141" s="66"/>
      <c r="UGY141" s="66"/>
      <c r="UGZ141" s="66"/>
      <c r="UHA141" s="66"/>
      <c r="UHB141" s="66"/>
      <c r="UHC141" s="66"/>
      <c r="UHD141" s="66"/>
      <c r="UHE141" s="66"/>
      <c r="UHF141" s="66"/>
      <c r="UHG141" s="66"/>
      <c r="UHH141" s="66"/>
      <c r="UHI141" s="66"/>
      <c r="UHJ141" s="66"/>
      <c r="UHK141" s="66"/>
      <c r="UHL141" s="66"/>
      <c r="UHM141" s="66"/>
      <c r="UHN141" s="66"/>
      <c r="UHO141" s="66"/>
      <c r="UHP141" s="66"/>
      <c r="UHQ141" s="66"/>
      <c r="UHR141" s="66"/>
      <c r="UHS141" s="66"/>
      <c r="UHT141" s="66"/>
      <c r="UHU141" s="66"/>
      <c r="UHV141" s="66"/>
      <c r="UHW141" s="66"/>
      <c r="UHX141" s="66"/>
      <c r="UHY141" s="66"/>
      <c r="UHZ141" s="66"/>
      <c r="UIA141" s="66"/>
      <c r="UIB141" s="66"/>
      <c r="UIC141" s="66"/>
      <c r="UID141" s="66"/>
      <c r="UIE141" s="66"/>
      <c r="UIF141" s="66"/>
      <c r="UIG141" s="66"/>
      <c r="UIH141" s="66"/>
      <c r="UII141" s="66"/>
      <c r="UIJ141" s="66"/>
      <c r="UIK141" s="66"/>
      <c r="UIL141" s="66"/>
      <c r="UIM141" s="66"/>
      <c r="UIN141" s="66"/>
      <c r="UIO141" s="66"/>
      <c r="UIP141" s="66"/>
      <c r="UIQ141" s="66"/>
      <c r="UIR141" s="66"/>
      <c r="UIS141" s="66"/>
      <c r="UIT141" s="66"/>
      <c r="UIU141" s="66"/>
      <c r="UIV141" s="66"/>
      <c r="UIW141" s="66"/>
      <c r="UIX141" s="66"/>
      <c r="UIY141" s="66"/>
      <c r="UIZ141" s="66"/>
      <c r="UJA141" s="66"/>
      <c r="UJB141" s="66"/>
      <c r="UJC141" s="66"/>
      <c r="UJD141" s="66"/>
      <c r="UJE141" s="66"/>
      <c r="UJF141" s="66"/>
      <c r="UJG141" s="66"/>
      <c r="UJH141" s="66"/>
      <c r="UJI141" s="66"/>
      <c r="UJJ141" s="66"/>
      <c r="UJK141" s="66"/>
      <c r="UJL141" s="66"/>
      <c r="UJM141" s="66"/>
      <c r="UJN141" s="66"/>
      <c r="UJO141" s="66"/>
      <c r="UJP141" s="66"/>
      <c r="UJQ141" s="66"/>
      <c r="UJR141" s="66"/>
      <c r="UJS141" s="66"/>
      <c r="UJT141" s="66"/>
      <c r="UJU141" s="66"/>
      <c r="UJV141" s="66"/>
      <c r="UJW141" s="66"/>
      <c r="UJX141" s="66"/>
      <c r="UJY141" s="66"/>
      <c r="UJZ141" s="66"/>
      <c r="UKA141" s="66"/>
      <c r="UKB141" s="66"/>
      <c r="UKC141" s="66"/>
      <c r="UKD141" s="66"/>
      <c r="UKE141" s="66"/>
      <c r="UKF141" s="66"/>
      <c r="UKG141" s="66"/>
      <c r="UKH141" s="66"/>
      <c r="UKI141" s="66"/>
      <c r="UKJ141" s="66"/>
      <c r="UKK141" s="66"/>
      <c r="UKL141" s="66"/>
      <c r="UKM141" s="66"/>
      <c r="UKN141" s="66"/>
      <c r="UKO141" s="66"/>
      <c r="UKP141" s="66"/>
      <c r="UKQ141" s="66"/>
      <c r="UKR141" s="66"/>
      <c r="UKS141" s="66"/>
      <c r="UKT141" s="66"/>
      <c r="UKU141" s="66"/>
      <c r="UKV141" s="66"/>
      <c r="UKW141" s="66"/>
      <c r="UKX141" s="66"/>
      <c r="UKY141" s="66"/>
      <c r="UKZ141" s="66"/>
      <c r="ULA141" s="66"/>
      <c r="ULB141" s="66"/>
      <c r="ULC141" s="66"/>
      <c r="ULD141" s="66"/>
      <c r="ULE141" s="66"/>
      <c r="ULF141" s="66"/>
      <c r="ULG141" s="66"/>
      <c r="ULH141" s="66"/>
      <c r="ULI141" s="66"/>
      <c r="ULJ141" s="66"/>
      <c r="ULK141" s="66"/>
      <c r="ULL141" s="66"/>
      <c r="ULM141" s="66"/>
      <c r="ULN141" s="66"/>
      <c r="ULO141" s="66"/>
      <c r="ULP141" s="66"/>
      <c r="ULQ141" s="66"/>
      <c r="ULR141" s="66"/>
      <c r="ULS141" s="66"/>
      <c r="ULT141" s="66"/>
      <c r="ULU141" s="66"/>
      <c r="ULV141" s="66"/>
      <c r="ULW141" s="66"/>
      <c r="ULX141" s="66"/>
      <c r="ULY141" s="66"/>
      <c r="ULZ141" s="66"/>
      <c r="UMA141" s="66"/>
      <c r="UMB141" s="66"/>
      <c r="UMC141" s="66"/>
      <c r="UMD141" s="66"/>
      <c r="UME141" s="66"/>
      <c r="UMF141" s="66"/>
      <c r="UMG141" s="66"/>
      <c r="UMH141" s="66"/>
      <c r="UMI141" s="66"/>
      <c r="UMJ141" s="66"/>
      <c r="UMK141" s="66"/>
      <c r="UML141" s="66"/>
      <c r="UMM141" s="66"/>
      <c r="UMN141" s="66"/>
      <c r="UMO141" s="66"/>
      <c r="UMP141" s="66"/>
      <c r="UMQ141" s="66"/>
      <c r="UMR141" s="66"/>
      <c r="UMS141" s="66"/>
      <c r="UMT141" s="66"/>
      <c r="UMU141" s="66"/>
      <c r="UMV141" s="66"/>
      <c r="UMW141" s="66"/>
      <c r="UMX141" s="66"/>
      <c r="UMY141" s="66"/>
      <c r="UMZ141" s="66"/>
      <c r="UNA141" s="66"/>
      <c r="UNB141" s="66"/>
      <c r="UNC141" s="66"/>
      <c r="UND141" s="66"/>
      <c r="UNE141" s="66"/>
      <c r="UNF141" s="66"/>
      <c r="UNG141" s="66"/>
      <c r="UNH141" s="66"/>
      <c r="UNI141" s="66"/>
      <c r="UNJ141" s="66"/>
      <c r="UNK141" s="66"/>
      <c r="UNL141" s="66"/>
      <c r="UNM141" s="66"/>
      <c r="UNN141" s="66"/>
      <c r="UNO141" s="66"/>
      <c r="UNP141" s="66"/>
      <c r="UNQ141" s="66"/>
      <c r="UNR141" s="66"/>
      <c r="UNS141" s="66"/>
      <c r="UNT141" s="66"/>
      <c r="UNU141" s="66"/>
      <c r="UNV141" s="66"/>
      <c r="UNW141" s="66"/>
      <c r="UNX141" s="66"/>
      <c r="UNY141" s="66"/>
      <c r="UNZ141" s="66"/>
      <c r="UOA141" s="66"/>
      <c r="UOB141" s="66"/>
      <c r="UOC141" s="66"/>
      <c r="UOD141" s="66"/>
      <c r="UOE141" s="66"/>
      <c r="UOF141" s="66"/>
      <c r="UOG141" s="66"/>
      <c r="UOH141" s="66"/>
      <c r="UOI141" s="66"/>
      <c r="UOJ141" s="66"/>
      <c r="UOK141" s="66"/>
      <c r="UOL141" s="66"/>
      <c r="UOM141" s="66"/>
      <c r="UON141" s="66"/>
      <c r="UOO141" s="66"/>
      <c r="UOP141" s="66"/>
      <c r="UOQ141" s="66"/>
      <c r="UOR141" s="66"/>
      <c r="UOS141" s="66"/>
      <c r="UOT141" s="66"/>
      <c r="UOU141" s="66"/>
      <c r="UOV141" s="66"/>
      <c r="UOW141" s="66"/>
      <c r="UOX141" s="66"/>
      <c r="UOY141" s="66"/>
      <c r="UOZ141" s="66"/>
      <c r="UPA141" s="66"/>
      <c r="UPB141" s="66"/>
      <c r="UPC141" s="66"/>
      <c r="UPD141" s="66"/>
      <c r="UPE141" s="66"/>
      <c r="UPF141" s="66"/>
      <c r="UPG141" s="66"/>
      <c r="UPH141" s="66"/>
      <c r="UPI141" s="66"/>
      <c r="UPJ141" s="66"/>
      <c r="UPK141" s="66"/>
      <c r="UPL141" s="66"/>
      <c r="UPM141" s="66"/>
      <c r="UPN141" s="66"/>
      <c r="UPO141" s="66"/>
      <c r="UPP141" s="66"/>
      <c r="UPQ141" s="66"/>
      <c r="UPR141" s="66"/>
      <c r="UPS141" s="66"/>
      <c r="UPT141" s="66"/>
      <c r="UPU141" s="66"/>
      <c r="UPV141" s="66"/>
      <c r="UPW141" s="66"/>
      <c r="UPX141" s="66"/>
      <c r="UPY141" s="66"/>
      <c r="UPZ141" s="66"/>
      <c r="UQA141" s="66"/>
      <c r="UQB141" s="66"/>
      <c r="UQC141" s="66"/>
      <c r="UQD141" s="66"/>
      <c r="UQE141" s="66"/>
      <c r="UQF141" s="66"/>
      <c r="UQG141" s="66"/>
      <c r="UQH141" s="66"/>
      <c r="UQI141" s="66"/>
      <c r="UQJ141" s="66"/>
      <c r="UQK141" s="66"/>
      <c r="UQL141" s="66"/>
      <c r="UQM141" s="66"/>
      <c r="UQN141" s="66"/>
      <c r="UQO141" s="66"/>
      <c r="UQP141" s="66"/>
      <c r="UQQ141" s="66"/>
      <c r="UQR141" s="66"/>
      <c r="UQS141" s="66"/>
      <c r="UQT141" s="66"/>
      <c r="UQU141" s="66"/>
      <c r="UQV141" s="66"/>
      <c r="UQW141" s="66"/>
      <c r="UQX141" s="66"/>
      <c r="UQY141" s="66"/>
      <c r="UQZ141" s="66"/>
      <c r="URA141" s="66"/>
      <c r="URB141" s="66"/>
      <c r="URC141" s="66"/>
      <c r="URD141" s="66"/>
      <c r="URE141" s="66"/>
      <c r="URF141" s="66"/>
      <c r="URG141" s="66"/>
      <c r="URH141" s="66"/>
      <c r="URI141" s="66"/>
      <c r="URJ141" s="66"/>
      <c r="URK141" s="66"/>
      <c r="URL141" s="66"/>
      <c r="URM141" s="66"/>
      <c r="URN141" s="66"/>
      <c r="URO141" s="66"/>
      <c r="URP141" s="66"/>
      <c r="URQ141" s="66"/>
      <c r="URR141" s="66"/>
      <c r="URS141" s="66"/>
      <c r="URT141" s="66"/>
      <c r="URU141" s="66"/>
      <c r="URV141" s="66"/>
      <c r="URW141" s="66"/>
      <c r="URX141" s="66"/>
      <c r="URY141" s="66"/>
      <c r="URZ141" s="66"/>
      <c r="USA141" s="66"/>
      <c r="USB141" s="66"/>
      <c r="USC141" s="66"/>
      <c r="USD141" s="66"/>
      <c r="USE141" s="66"/>
      <c r="USF141" s="66"/>
      <c r="USG141" s="66"/>
      <c r="USH141" s="66"/>
      <c r="USI141" s="66"/>
      <c r="USJ141" s="66"/>
      <c r="USK141" s="66"/>
      <c r="USL141" s="66"/>
      <c r="USM141" s="66"/>
      <c r="USN141" s="66"/>
      <c r="USO141" s="66"/>
      <c r="USP141" s="66"/>
      <c r="USQ141" s="66"/>
      <c r="USR141" s="66"/>
      <c r="USS141" s="66"/>
      <c r="UST141" s="66"/>
      <c r="USU141" s="66"/>
      <c r="USV141" s="66"/>
      <c r="USW141" s="66"/>
      <c r="USX141" s="66"/>
      <c r="USY141" s="66"/>
      <c r="USZ141" s="66"/>
      <c r="UTA141" s="66"/>
      <c r="UTB141" s="66"/>
      <c r="UTC141" s="66"/>
      <c r="UTD141" s="66"/>
      <c r="UTE141" s="66"/>
      <c r="UTF141" s="66"/>
      <c r="UTG141" s="66"/>
      <c r="UTH141" s="66"/>
      <c r="UTI141" s="66"/>
      <c r="UTJ141" s="66"/>
      <c r="UTK141" s="66"/>
      <c r="UTL141" s="66"/>
      <c r="UTM141" s="66"/>
      <c r="UTN141" s="66"/>
      <c r="UTO141" s="66"/>
      <c r="UTP141" s="66"/>
      <c r="UTQ141" s="66"/>
      <c r="UTR141" s="66"/>
      <c r="UTS141" s="66"/>
      <c r="UTT141" s="66"/>
      <c r="UTU141" s="66"/>
      <c r="UTV141" s="66"/>
      <c r="UTW141" s="66"/>
      <c r="UTX141" s="66"/>
      <c r="UTY141" s="66"/>
      <c r="UTZ141" s="66"/>
      <c r="UUA141" s="66"/>
      <c r="UUB141" s="66"/>
      <c r="UUC141" s="66"/>
      <c r="UUD141" s="66"/>
      <c r="UUE141" s="66"/>
      <c r="UUF141" s="66"/>
      <c r="UUG141" s="66"/>
      <c r="UUH141" s="66"/>
      <c r="UUI141" s="66"/>
      <c r="UUJ141" s="66"/>
      <c r="UUK141" s="66"/>
      <c r="UUL141" s="66"/>
      <c r="UUM141" s="66"/>
      <c r="UUN141" s="66"/>
      <c r="UUO141" s="66"/>
      <c r="UUP141" s="66"/>
      <c r="UUQ141" s="66"/>
      <c r="UUR141" s="66"/>
      <c r="UUS141" s="66"/>
      <c r="UUT141" s="66"/>
      <c r="UUU141" s="66"/>
      <c r="UUV141" s="66"/>
      <c r="UUW141" s="66"/>
      <c r="UUX141" s="66"/>
      <c r="UUY141" s="66"/>
      <c r="UUZ141" s="66"/>
      <c r="UVA141" s="66"/>
      <c r="UVB141" s="66"/>
      <c r="UVC141" s="66"/>
      <c r="UVD141" s="66"/>
      <c r="UVE141" s="66"/>
      <c r="UVF141" s="66"/>
      <c r="UVG141" s="66"/>
      <c r="UVH141" s="66"/>
      <c r="UVI141" s="66"/>
      <c r="UVJ141" s="66"/>
      <c r="UVK141" s="66"/>
      <c r="UVL141" s="66"/>
      <c r="UVM141" s="66"/>
      <c r="UVN141" s="66"/>
      <c r="UVO141" s="66"/>
      <c r="UVP141" s="66"/>
      <c r="UVQ141" s="66"/>
      <c r="UVR141" s="66"/>
      <c r="UVS141" s="66"/>
      <c r="UVT141" s="66"/>
      <c r="UVU141" s="66"/>
      <c r="UVV141" s="66"/>
      <c r="UVW141" s="66"/>
      <c r="UVX141" s="66"/>
      <c r="UVY141" s="66"/>
      <c r="UVZ141" s="66"/>
      <c r="UWA141" s="66"/>
      <c r="UWB141" s="66"/>
      <c r="UWC141" s="66"/>
      <c r="UWD141" s="66"/>
      <c r="UWE141" s="66"/>
      <c r="UWF141" s="66"/>
      <c r="UWG141" s="66"/>
      <c r="UWH141" s="66"/>
      <c r="UWI141" s="66"/>
      <c r="UWJ141" s="66"/>
      <c r="UWK141" s="66"/>
      <c r="UWL141" s="66"/>
      <c r="UWM141" s="66"/>
      <c r="UWN141" s="66"/>
      <c r="UWO141" s="66"/>
      <c r="UWP141" s="66"/>
      <c r="UWQ141" s="66"/>
      <c r="UWR141" s="66"/>
      <c r="UWS141" s="66"/>
      <c r="UWT141" s="66"/>
      <c r="UWU141" s="66"/>
      <c r="UWV141" s="66"/>
      <c r="UWW141" s="66"/>
      <c r="UWX141" s="66"/>
      <c r="UWY141" s="66"/>
      <c r="UWZ141" s="66"/>
      <c r="UXA141" s="66"/>
      <c r="UXB141" s="66"/>
      <c r="UXC141" s="66"/>
      <c r="UXD141" s="66"/>
      <c r="UXE141" s="66"/>
      <c r="UXF141" s="66"/>
      <c r="UXG141" s="66"/>
      <c r="UXH141" s="66"/>
      <c r="UXI141" s="66"/>
      <c r="UXJ141" s="66"/>
      <c r="UXK141" s="66"/>
      <c r="UXL141" s="66"/>
      <c r="UXM141" s="66"/>
      <c r="UXN141" s="66"/>
      <c r="UXO141" s="66"/>
      <c r="UXP141" s="66"/>
      <c r="UXQ141" s="66"/>
      <c r="UXR141" s="66"/>
      <c r="UXS141" s="66"/>
      <c r="UXT141" s="66"/>
      <c r="UXU141" s="66"/>
      <c r="UXV141" s="66"/>
      <c r="UXW141" s="66"/>
      <c r="UXX141" s="66"/>
      <c r="UXY141" s="66"/>
      <c r="UXZ141" s="66"/>
      <c r="UYA141" s="66"/>
      <c r="UYB141" s="66"/>
      <c r="UYC141" s="66"/>
      <c r="UYD141" s="66"/>
      <c r="UYE141" s="66"/>
      <c r="UYF141" s="66"/>
      <c r="UYG141" s="66"/>
      <c r="UYH141" s="66"/>
      <c r="UYI141" s="66"/>
      <c r="UYJ141" s="66"/>
      <c r="UYK141" s="66"/>
      <c r="UYL141" s="66"/>
      <c r="UYM141" s="66"/>
      <c r="UYN141" s="66"/>
      <c r="UYO141" s="66"/>
      <c r="UYP141" s="66"/>
      <c r="UYQ141" s="66"/>
      <c r="UYR141" s="66"/>
      <c r="UYS141" s="66"/>
      <c r="UYT141" s="66"/>
      <c r="UYU141" s="66"/>
      <c r="UYV141" s="66"/>
      <c r="UYW141" s="66"/>
      <c r="UYX141" s="66"/>
      <c r="UYY141" s="66"/>
      <c r="UYZ141" s="66"/>
      <c r="UZA141" s="66"/>
      <c r="UZB141" s="66"/>
      <c r="UZC141" s="66"/>
      <c r="UZD141" s="66"/>
      <c r="UZE141" s="66"/>
      <c r="UZF141" s="66"/>
      <c r="UZG141" s="66"/>
      <c r="UZH141" s="66"/>
      <c r="UZI141" s="66"/>
      <c r="UZJ141" s="66"/>
      <c r="UZK141" s="66"/>
      <c r="UZL141" s="66"/>
      <c r="UZM141" s="66"/>
      <c r="UZN141" s="66"/>
      <c r="UZO141" s="66"/>
      <c r="UZP141" s="66"/>
      <c r="UZQ141" s="66"/>
      <c r="UZR141" s="66"/>
      <c r="UZS141" s="66"/>
      <c r="UZT141" s="66"/>
      <c r="UZU141" s="66"/>
      <c r="UZV141" s="66"/>
      <c r="UZW141" s="66"/>
      <c r="UZX141" s="66"/>
      <c r="UZY141" s="66"/>
      <c r="UZZ141" s="66"/>
      <c r="VAA141" s="66"/>
      <c r="VAB141" s="66"/>
      <c r="VAC141" s="66"/>
      <c r="VAD141" s="66"/>
      <c r="VAE141" s="66"/>
      <c r="VAF141" s="66"/>
      <c r="VAG141" s="66"/>
      <c r="VAH141" s="66"/>
      <c r="VAI141" s="66"/>
      <c r="VAJ141" s="66"/>
      <c r="VAK141" s="66"/>
      <c r="VAL141" s="66"/>
      <c r="VAM141" s="66"/>
      <c r="VAN141" s="66"/>
      <c r="VAO141" s="66"/>
      <c r="VAP141" s="66"/>
      <c r="VAQ141" s="66"/>
      <c r="VAR141" s="66"/>
      <c r="VAS141" s="66"/>
      <c r="VAT141" s="66"/>
      <c r="VAU141" s="66"/>
      <c r="VAV141" s="66"/>
      <c r="VAW141" s="66"/>
      <c r="VAX141" s="66"/>
      <c r="VAY141" s="66"/>
      <c r="VAZ141" s="66"/>
      <c r="VBA141" s="66"/>
      <c r="VBB141" s="66"/>
      <c r="VBC141" s="66"/>
      <c r="VBD141" s="66"/>
      <c r="VBE141" s="66"/>
      <c r="VBF141" s="66"/>
      <c r="VBG141" s="66"/>
      <c r="VBH141" s="66"/>
      <c r="VBI141" s="66"/>
      <c r="VBJ141" s="66"/>
      <c r="VBK141" s="66"/>
      <c r="VBL141" s="66"/>
      <c r="VBM141" s="66"/>
      <c r="VBN141" s="66"/>
      <c r="VBO141" s="66"/>
      <c r="VBP141" s="66"/>
      <c r="VBQ141" s="66"/>
      <c r="VBR141" s="66"/>
      <c r="VBS141" s="66"/>
      <c r="VBT141" s="66"/>
      <c r="VBU141" s="66"/>
      <c r="VBV141" s="66"/>
      <c r="VBW141" s="66"/>
      <c r="VBX141" s="66"/>
      <c r="VBY141" s="66"/>
      <c r="VBZ141" s="66"/>
      <c r="VCA141" s="66"/>
      <c r="VCB141" s="66"/>
      <c r="VCC141" s="66"/>
      <c r="VCD141" s="66"/>
      <c r="VCE141" s="66"/>
      <c r="VCF141" s="66"/>
      <c r="VCG141" s="66"/>
      <c r="VCH141" s="66"/>
      <c r="VCI141" s="66"/>
      <c r="VCJ141" s="66"/>
      <c r="VCK141" s="66"/>
      <c r="VCL141" s="66"/>
      <c r="VCM141" s="66"/>
      <c r="VCN141" s="66"/>
      <c r="VCO141" s="66"/>
      <c r="VCP141" s="66"/>
      <c r="VCQ141" s="66"/>
      <c r="VCR141" s="66"/>
      <c r="VCS141" s="66"/>
      <c r="VCT141" s="66"/>
      <c r="VCU141" s="66"/>
      <c r="VCV141" s="66"/>
      <c r="VCW141" s="66"/>
      <c r="VCX141" s="66"/>
      <c r="VCY141" s="66"/>
      <c r="VCZ141" s="66"/>
      <c r="VDA141" s="66"/>
      <c r="VDB141" s="66"/>
      <c r="VDC141" s="66"/>
      <c r="VDD141" s="66"/>
      <c r="VDE141" s="66"/>
      <c r="VDF141" s="66"/>
      <c r="VDG141" s="66"/>
      <c r="VDH141" s="66"/>
      <c r="VDI141" s="66"/>
      <c r="VDJ141" s="66"/>
      <c r="VDK141" s="66"/>
      <c r="VDL141" s="66"/>
      <c r="VDM141" s="66"/>
      <c r="VDN141" s="66"/>
      <c r="VDO141" s="66"/>
      <c r="VDP141" s="66"/>
      <c r="VDQ141" s="66"/>
      <c r="VDR141" s="66"/>
      <c r="VDS141" s="66"/>
      <c r="VDT141" s="66"/>
      <c r="VDU141" s="66"/>
      <c r="VDV141" s="66"/>
      <c r="VDW141" s="66"/>
      <c r="VDX141" s="66"/>
      <c r="VDY141" s="66"/>
      <c r="VDZ141" s="66"/>
      <c r="VEA141" s="66"/>
      <c r="VEB141" s="66"/>
      <c r="VEC141" s="66"/>
      <c r="VED141" s="66"/>
      <c r="VEE141" s="66"/>
      <c r="VEF141" s="66"/>
      <c r="VEG141" s="66"/>
      <c r="VEH141" s="66"/>
      <c r="VEI141" s="66"/>
      <c r="VEJ141" s="66"/>
      <c r="VEK141" s="66"/>
      <c r="VEL141" s="66"/>
      <c r="VEM141" s="66"/>
      <c r="VEN141" s="66"/>
      <c r="VEO141" s="66"/>
      <c r="VEP141" s="66"/>
      <c r="VEQ141" s="66"/>
      <c r="VER141" s="66"/>
      <c r="VES141" s="66"/>
      <c r="VET141" s="66"/>
      <c r="VEU141" s="66"/>
      <c r="VEV141" s="66"/>
      <c r="VEW141" s="66"/>
      <c r="VEX141" s="66"/>
      <c r="VEY141" s="66"/>
      <c r="VEZ141" s="66"/>
      <c r="VFA141" s="66"/>
      <c r="VFB141" s="66"/>
      <c r="VFC141" s="66"/>
      <c r="VFD141" s="66"/>
      <c r="VFE141" s="66"/>
      <c r="VFF141" s="66"/>
      <c r="VFG141" s="66"/>
      <c r="VFH141" s="66"/>
      <c r="VFI141" s="66"/>
      <c r="VFJ141" s="66"/>
      <c r="VFK141" s="66"/>
      <c r="VFL141" s="66"/>
      <c r="VFM141" s="66"/>
      <c r="VFN141" s="66"/>
      <c r="VFO141" s="66"/>
      <c r="VFP141" s="66"/>
      <c r="VFQ141" s="66"/>
      <c r="VFR141" s="66"/>
      <c r="VFS141" s="66"/>
      <c r="VFT141" s="66"/>
      <c r="VFU141" s="66"/>
      <c r="VFV141" s="66"/>
      <c r="VFW141" s="66"/>
      <c r="VFX141" s="66"/>
      <c r="VFY141" s="66"/>
      <c r="VFZ141" s="66"/>
      <c r="VGA141" s="66"/>
      <c r="VGB141" s="66"/>
      <c r="VGC141" s="66"/>
      <c r="VGD141" s="66"/>
      <c r="VGE141" s="66"/>
      <c r="VGF141" s="66"/>
      <c r="VGG141" s="66"/>
      <c r="VGH141" s="66"/>
      <c r="VGI141" s="66"/>
      <c r="VGJ141" s="66"/>
      <c r="VGK141" s="66"/>
      <c r="VGL141" s="66"/>
      <c r="VGM141" s="66"/>
      <c r="VGN141" s="66"/>
      <c r="VGO141" s="66"/>
      <c r="VGP141" s="66"/>
      <c r="VGQ141" s="66"/>
      <c r="VGR141" s="66"/>
      <c r="VGS141" s="66"/>
      <c r="VGT141" s="66"/>
      <c r="VGU141" s="66"/>
      <c r="VGV141" s="66"/>
      <c r="VGW141" s="66"/>
      <c r="VGX141" s="66"/>
      <c r="VGY141" s="66"/>
      <c r="VGZ141" s="66"/>
      <c r="VHA141" s="66"/>
      <c r="VHB141" s="66"/>
      <c r="VHC141" s="66"/>
      <c r="VHD141" s="66"/>
      <c r="VHE141" s="66"/>
      <c r="VHF141" s="66"/>
      <c r="VHG141" s="66"/>
      <c r="VHH141" s="66"/>
      <c r="VHI141" s="66"/>
      <c r="VHJ141" s="66"/>
      <c r="VHK141" s="66"/>
      <c r="VHL141" s="66"/>
      <c r="VHM141" s="66"/>
      <c r="VHN141" s="66"/>
      <c r="VHO141" s="66"/>
      <c r="VHP141" s="66"/>
      <c r="VHQ141" s="66"/>
      <c r="VHR141" s="66"/>
      <c r="VHS141" s="66"/>
      <c r="VHT141" s="66"/>
      <c r="VHU141" s="66"/>
      <c r="VHV141" s="66"/>
      <c r="VHW141" s="66"/>
      <c r="VHX141" s="66"/>
      <c r="VHY141" s="66"/>
      <c r="VHZ141" s="66"/>
      <c r="VIA141" s="66"/>
      <c r="VIB141" s="66"/>
      <c r="VIC141" s="66"/>
      <c r="VID141" s="66"/>
      <c r="VIE141" s="66"/>
      <c r="VIF141" s="66"/>
      <c r="VIG141" s="66"/>
      <c r="VIH141" s="66"/>
      <c r="VII141" s="66"/>
      <c r="VIJ141" s="66"/>
      <c r="VIK141" s="66"/>
      <c r="VIL141" s="66"/>
      <c r="VIM141" s="66"/>
      <c r="VIN141" s="66"/>
      <c r="VIO141" s="66"/>
      <c r="VIP141" s="66"/>
      <c r="VIQ141" s="66"/>
      <c r="VIR141" s="66"/>
      <c r="VIS141" s="66"/>
      <c r="VIT141" s="66"/>
      <c r="VIU141" s="66"/>
      <c r="VIV141" s="66"/>
      <c r="VIW141" s="66"/>
      <c r="VIX141" s="66"/>
      <c r="VIY141" s="66"/>
      <c r="VIZ141" s="66"/>
      <c r="VJA141" s="66"/>
      <c r="VJB141" s="66"/>
      <c r="VJC141" s="66"/>
      <c r="VJD141" s="66"/>
      <c r="VJE141" s="66"/>
      <c r="VJF141" s="66"/>
      <c r="VJG141" s="66"/>
      <c r="VJH141" s="66"/>
      <c r="VJI141" s="66"/>
      <c r="VJJ141" s="66"/>
      <c r="VJK141" s="66"/>
      <c r="VJL141" s="66"/>
      <c r="VJM141" s="66"/>
      <c r="VJN141" s="66"/>
      <c r="VJO141" s="66"/>
      <c r="VJP141" s="66"/>
      <c r="VJQ141" s="66"/>
      <c r="VJR141" s="66"/>
      <c r="VJS141" s="66"/>
      <c r="VJT141" s="66"/>
      <c r="VJU141" s="66"/>
      <c r="VJV141" s="66"/>
      <c r="VJW141" s="66"/>
      <c r="VJX141" s="66"/>
      <c r="VJY141" s="66"/>
      <c r="VJZ141" s="66"/>
      <c r="VKA141" s="66"/>
      <c r="VKB141" s="66"/>
      <c r="VKC141" s="66"/>
      <c r="VKD141" s="66"/>
      <c r="VKE141" s="66"/>
      <c r="VKF141" s="66"/>
      <c r="VKG141" s="66"/>
      <c r="VKH141" s="66"/>
      <c r="VKI141" s="66"/>
      <c r="VKJ141" s="66"/>
      <c r="VKK141" s="66"/>
      <c r="VKL141" s="66"/>
      <c r="VKM141" s="66"/>
      <c r="VKN141" s="66"/>
      <c r="VKO141" s="66"/>
      <c r="VKP141" s="66"/>
      <c r="VKQ141" s="66"/>
      <c r="VKR141" s="66"/>
      <c r="VKS141" s="66"/>
      <c r="VKT141" s="66"/>
      <c r="VKU141" s="66"/>
      <c r="VKV141" s="66"/>
      <c r="VKW141" s="66"/>
      <c r="VKX141" s="66"/>
      <c r="VKY141" s="66"/>
      <c r="VKZ141" s="66"/>
      <c r="VLA141" s="66"/>
      <c r="VLB141" s="66"/>
      <c r="VLC141" s="66"/>
      <c r="VLD141" s="66"/>
      <c r="VLE141" s="66"/>
      <c r="VLF141" s="66"/>
      <c r="VLG141" s="66"/>
      <c r="VLH141" s="66"/>
      <c r="VLI141" s="66"/>
      <c r="VLJ141" s="66"/>
      <c r="VLK141" s="66"/>
      <c r="VLL141" s="66"/>
      <c r="VLM141" s="66"/>
      <c r="VLN141" s="66"/>
      <c r="VLO141" s="66"/>
      <c r="VLP141" s="66"/>
      <c r="VLQ141" s="66"/>
      <c r="VLR141" s="66"/>
      <c r="VLS141" s="66"/>
      <c r="VLT141" s="66"/>
      <c r="VLU141" s="66"/>
      <c r="VLV141" s="66"/>
      <c r="VLW141" s="66"/>
      <c r="VLX141" s="66"/>
      <c r="VLY141" s="66"/>
      <c r="VLZ141" s="66"/>
      <c r="VMA141" s="66"/>
      <c r="VMB141" s="66"/>
      <c r="VMC141" s="66"/>
      <c r="VMD141" s="66"/>
      <c r="VME141" s="66"/>
      <c r="VMF141" s="66"/>
      <c r="VMG141" s="66"/>
      <c r="VMH141" s="66"/>
      <c r="VMI141" s="66"/>
      <c r="VMJ141" s="66"/>
      <c r="VMK141" s="66"/>
      <c r="VML141" s="66"/>
      <c r="VMM141" s="66"/>
      <c r="VMN141" s="66"/>
      <c r="VMO141" s="66"/>
      <c r="VMP141" s="66"/>
      <c r="VMQ141" s="66"/>
      <c r="VMR141" s="66"/>
      <c r="VMS141" s="66"/>
      <c r="VMT141" s="66"/>
      <c r="VMU141" s="66"/>
      <c r="VMV141" s="66"/>
      <c r="VMW141" s="66"/>
      <c r="VMX141" s="66"/>
      <c r="VMY141" s="66"/>
      <c r="VMZ141" s="66"/>
      <c r="VNA141" s="66"/>
      <c r="VNB141" s="66"/>
      <c r="VNC141" s="66"/>
      <c r="VND141" s="66"/>
      <c r="VNE141" s="66"/>
      <c r="VNF141" s="66"/>
      <c r="VNG141" s="66"/>
      <c r="VNH141" s="66"/>
      <c r="VNI141" s="66"/>
      <c r="VNJ141" s="66"/>
      <c r="VNK141" s="66"/>
      <c r="VNL141" s="66"/>
      <c r="VNM141" s="66"/>
      <c r="VNN141" s="66"/>
      <c r="VNO141" s="66"/>
      <c r="VNP141" s="66"/>
      <c r="VNQ141" s="66"/>
      <c r="VNR141" s="66"/>
      <c r="VNS141" s="66"/>
      <c r="VNT141" s="66"/>
      <c r="VNU141" s="66"/>
      <c r="VNV141" s="66"/>
      <c r="VNW141" s="66"/>
      <c r="VNX141" s="66"/>
      <c r="VNY141" s="66"/>
      <c r="VNZ141" s="66"/>
      <c r="VOA141" s="66"/>
      <c r="VOB141" s="66"/>
      <c r="VOC141" s="66"/>
      <c r="VOD141" s="66"/>
      <c r="VOE141" s="66"/>
      <c r="VOF141" s="66"/>
      <c r="VOG141" s="66"/>
      <c r="VOH141" s="66"/>
      <c r="VOI141" s="66"/>
      <c r="VOJ141" s="66"/>
      <c r="VOK141" s="66"/>
      <c r="VOL141" s="66"/>
      <c r="VOM141" s="66"/>
      <c r="VON141" s="66"/>
      <c r="VOO141" s="66"/>
      <c r="VOP141" s="66"/>
      <c r="VOQ141" s="66"/>
      <c r="VOR141" s="66"/>
      <c r="VOS141" s="66"/>
      <c r="VOT141" s="66"/>
      <c r="VOU141" s="66"/>
      <c r="VOV141" s="66"/>
      <c r="VOW141" s="66"/>
      <c r="VOX141" s="66"/>
      <c r="VOY141" s="66"/>
      <c r="VOZ141" s="66"/>
      <c r="VPA141" s="66"/>
      <c r="VPB141" s="66"/>
      <c r="VPC141" s="66"/>
      <c r="VPD141" s="66"/>
      <c r="VPE141" s="66"/>
      <c r="VPF141" s="66"/>
      <c r="VPG141" s="66"/>
      <c r="VPH141" s="66"/>
      <c r="VPI141" s="66"/>
      <c r="VPJ141" s="66"/>
      <c r="VPK141" s="66"/>
      <c r="VPL141" s="66"/>
      <c r="VPM141" s="66"/>
      <c r="VPN141" s="66"/>
      <c r="VPO141" s="66"/>
      <c r="VPP141" s="66"/>
      <c r="VPQ141" s="66"/>
      <c r="VPR141" s="66"/>
      <c r="VPS141" s="66"/>
      <c r="VPT141" s="66"/>
      <c r="VPU141" s="66"/>
      <c r="VPV141" s="66"/>
      <c r="VPW141" s="66"/>
      <c r="VPX141" s="66"/>
      <c r="VPY141" s="66"/>
      <c r="VPZ141" s="66"/>
      <c r="VQA141" s="66"/>
      <c r="VQB141" s="66"/>
      <c r="VQC141" s="66"/>
      <c r="VQD141" s="66"/>
      <c r="VQE141" s="66"/>
      <c r="VQF141" s="66"/>
      <c r="VQG141" s="66"/>
      <c r="VQH141" s="66"/>
      <c r="VQI141" s="66"/>
      <c r="VQJ141" s="66"/>
      <c r="VQK141" s="66"/>
      <c r="VQL141" s="66"/>
      <c r="VQM141" s="66"/>
      <c r="VQN141" s="66"/>
      <c r="VQO141" s="66"/>
      <c r="VQP141" s="66"/>
      <c r="VQQ141" s="66"/>
      <c r="VQR141" s="66"/>
      <c r="VQS141" s="66"/>
      <c r="VQT141" s="66"/>
      <c r="VQU141" s="66"/>
      <c r="VQV141" s="66"/>
      <c r="VQW141" s="66"/>
      <c r="VQX141" s="66"/>
      <c r="VQY141" s="66"/>
      <c r="VQZ141" s="66"/>
      <c r="VRA141" s="66"/>
      <c r="VRB141" s="66"/>
      <c r="VRC141" s="66"/>
      <c r="VRD141" s="66"/>
      <c r="VRE141" s="66"/>
      <c r="VRF141" s="66"/>
      <c r="VRG141" s="66"/>
      <c r="VRH141" s="66"/>
      <c r="VRI141" s="66"/>
      <c r="VRJ141" s="66"/>
      <c r="VRK141" s="66"/>
      <c r="VRL141" s="66"/>
      <c r="VRM141" s="66"/>
      <c r="VRN141" s="66"/>
      <c r="VRO141" s="66"/>
      <c r="VRP141" s="66"/>
      <c r="VRQ141" s="66"/>
      <c r="VRR141" s="66"/>
      <c r="VRS141" s="66"/>
      <c r="VRT141" s="66"/>
      <c r="VRU141" s="66"/>
      <c r="VRV141" s="66"/>
      <c r="VRW141" s="66"/>
      <c r="VRX141" s="66"/>
      <c r="VRY141" s="66"/>
      <c r="VRZ141" s="66"/>
      <c r="VSA141" s="66"/>
      <c r="VSB141" s="66"/>
      <c r="VSC141" s="66"/>
      <c r="VSD141" s="66"/>
      <c r="VSE141" s="66"/>
      <c r="VSF141" s="66"/>
      <c r="VSG141" s="66"/>
      <c r="VSH141" s="66"/>
      <c r="VSI141" s="66"/>
      <c r="VSJ141" s="66"/>
      <c r="VSK141" s="66"/>
      <c r="VSL141" s="66"/>
      <c r="VSM141" s="66"/>
      <c r="VSN141" s="66"/>
      <c r="VSO141" s="66"/>
      <c r="VSP141" s="66"/>
      <c r="VSQ141" s="66"/>
      <c r="VSR141" s="66"/>
      <c r="VSS141" s="66"/>
      <c r="VST141" s="66"/>
      <c r="VSU141" s="66"/>
      <c r="VSV141" s="66"/>
      <c r="VSW141" s="66"/>
      <c r="VSX141" s="66"/>
      <c r="VSY141" s="66"/>
      <c r="VSZ141" s="66"/>
      <c r="VTA141" s="66"/>
      <c r="VTB141" s="66"/>
      <c r="VTC141" s="66"/>
      <c r="VTD141" s="66"/>
      <c r="VTE141" s="66"/>
      <c r="VTF141" s="66"/>
      <c r="VTG141" s="66"/>
      <c r="VTH141" s="66"/>
      <c r="VTI141" s="66"/>
      <c r="VTJ141" s="66"/>
      <c r="VTK141" s="66"/>
      <c r="VTL141" s="66"/>
      <c r="VTM141" s="66"/>
      <c r="VTN141" s="66"/>
      <c r="VTO141" s="66"/>
      <c r="VTP141" s="66"/>
      <c r="VTQ141" s="66"/>
      <c r="VTR141" s="66"/>
      <c r="VTS141" s="66"/>
      <c r="VTT141" s="66"/>
      <c r="VTU141" s="66"/>
      <c r="VTV141" s="66"/>
      <c r="VTW141" s="66"/>
      <c r="VTX141" s="66"/>
      <c r="VTY141" s="66"/>
      <c r="VTZ141" s="66"/>
      <c r="VUA141" s="66"/>
      <c r="VUB141" s="66"/>
      <c r="VUC141" s="66"/>
      <c r="VUD141" s="66"/>
      <c r="VUE141" s="66"/>
      <c r="VUF141" s="66"/>
      <c r="VUG141" s="66"/>
      <c r="VUH141" s="66"/>
      <c r="VUI141" s="66"/>
      <c r="VUJ141" s="66"/>
      <c r="VUK141" s="66"/>
      <c r="VUL141" s="66"/>
      <c r="VUM141" s="66"/>
      <c r="VUN141" s="66"/>
      <c r="VUO141" s="66"/>
      <c r="VUP141" s="66"/>
      <c r="VUQ141" s="66"/>
      <c r="VUR141" s="66"/>
      <c r="VUS141" s="66"/>
      <c r="VUT141" s="66"/>
      <c r="VUU141" s="66"/>
      <c r="VUV141" s="66"/>
      <c r="VUW141" s="66"/>
      <c r="VUX141" s="66"/>
      <c r="VUY141" s="66"/>
      <c r="VUZ141" s="66"/>
      <c r="VVA141" s="66"/>
      <c r="VVB141" s="66"/>
      <c r="VVC141" s="66"/>
      <c r="VVD141" s="66"/>
      <c r="VVE141" s="66"/>
      <c r="VVF141" s="66"/>
      <c r="VVG141" s="66"/>
      <c r="VVH141" s="66"/>
      <c r="VVI141" s="66"/>
      <c r="VVJ141" s="66"/>
      <c r="VVK141" s="66"/>
      <c r="VVL141" s="66"/>
      <c r="VVM141" s="66"/>
      <c r="VVN141" s="66"/>
      <c r="VVO141" s="66"/>
      <c r="VVP141" s="66"/>
      <c r="VVQ141" s="66"/>
      <c r="VVR141" s="66"/>
      <c r="VVS141" s="66"/>
      <c r="VVT141" s="66"/>
      <c r="VVU141" s="66"/>
      <c r="VVV141" s="66"/>
      <c r="VVW141" s="66"/>
      <c r="VVX141" s="66"/>
      <c r="VVY141" s="66"/>
      <c r="VVZ141" s="66"/>
      <c r="VWA141" s="66"/>
      <c r="VWB141" s="66"/>
      <c r="VWC141" s="66"/>
      <c r="VWD141" s="66"/>
      <c r="VWE141" s="66"/>
      <c r="VWF141" s="66"/>
      <c r="VWG141" s="66"/>
      <c r="VWH141" s="66"/>
      <c r="VWI141" s="66"/>
      <c r="VWJ141" s="66"/>
      <c r="VWK141" s="66"/>
      <c r="VWL141" s="66"/>
      <c r="VWM141" s="66"/>
      <c r="VWN141" s="66"/>
      <c r="VWO141" s="66"/>
      <c r="VWP141" s="66"/>
      <c r="VWQ141" s="66"/>
      <c r="VWR141" s="66"/>
      <c r="VWS141" s="66"/>
      <c r="VWT141" s="66"/>
      <c r="VWU141" s="66"/>
      <c r="VWV141" s="66"/>
      <c r="VWW141" s="66"/>
      <c r="VWX141" s="66"/>
      <c r="VWY141" s="66"/>
      <c r="VWZ141" s="66"/>
      <c r="VXA141" s="66"/>
      <c r="VXB141" s="66"/>
      <c r="VXC141" s="66"/>
      <c r="VXD141" s="66"/>
      <c r="VXE141" s="66"/>
      <c r="VXF141" s="66"/>
      <c r="VXG141" s="66"/>
      <c r="VXH141" s="66"/>
      <c r="VXI141" s="66"/>
      <c r="VXJ141" s="66"/>
      <c r="VXK141" s="66"/>
      <c r="VXL141" s="66"/>
      <c r="VXM141" s="66"/>
      <c r="VXN141" s="66"/>
      <c r="VXO141" s="66"/>
      <c r="VXP141" s="66"/>
      <c r="VXQ141" s="66"/>
      <c r="VXR141" s="66"/>
      <c r="VXS141" s="66"/>
      <c r="VXT141" s="66"/>
      <c r="VXU141" s="66"/>
      <c r="VXV141" s="66"/>
      <c r="VXW141" s="66"/>
      <c r="VXX141" s="66"/>
      <c r="VXY141" s="66"/>
      <c r="VXZ141" s="66"/>
      <c r="VYA141" s="66"/>
      <c r="VYB141" s="66"/>
      <c r="VYC141" s="66"/>
      <c r="VYD141" s="66"/>
      <c r="VYE141" s="66"/>
      <c r="VYF141" s="66"/>
      <c r="VYG141" s="66"/>
      <c r="VYH141" s="66"/>
      <c r="VYI141" s="66"/>
      <c r="VYJ141" s="66"/>
      <c r="VYK141" s="66"/>
      <c r="VYL141" s="66"/>
      <c r="VYM141" s="66"/>
      <c r="VYN141" s="66"/>
      <c r="VYO141" s="66"/>
      <c r="VYP141" s="66"/>
      <c r="VYQ141" s="66"/>
      <c r="VYR141" s="66"/>
      <c r="VYS141" s="66"/>
      <c r="VYT141" s="66"/>
      <c r="VYU141" s="66"/>
      <c r="VYV141" s="66"/>
      <c r="VYW141" s="66"/>
      <c r="VYX141" s="66"/>
      <c r="VYY141" s="66"/>
      <c r="VYZ141" s="66"/>
      <c r="VZA141" s="66"/>
      <c r="VZB141" s="66"/>
      <c r="VZC141" s="66"/>
      <c r="VZD141" s="66"/>
      <c r="VZE141" s="66"/>
      <c r="VZF141" s="66"/>
      <c r="VZG141" s="66"/>
      <c r="VZH141" s="66"/>
      <c r="VZI141" s="66"/>
      <c r="VZJ141" s="66"/>
      <c r="VZK141" s="66"/>
      <c r="VZL141" s="66"/>
      <c r="VZM141" s="66"/>
      <c r="VZN141" s="66"/>
      <c r="VZO141" s="66"/>
      <c r="VZP141" s="66"/>
      <c r="VZQ141" s="66"/>
      <c r="VZR141" s="66"/>
      <c r="VZS141" s="66"/>
      <c r="VZT141" s="66"/>
      <c r="VZU141" s="66"/>
      <c r="VZV141" s="66"/>
      <c r="VZW141" s="66"/>
      <c r="VZX141" s="66"/>
      <c r="VZY141" s="66"/>
      <c r="VZZ141" s="66"/>
      <c r="WAA141" s="66"/>
      <c r="WAB141" s="66"/>
      <c r="WAC141" s="66"/>
      <c r="WAD141" s="66"/>
      <c r="WAE141" s="66"/>
      <c r="WAF141" s="66"/>
      <c r="WAG141" s="66"/>
      <c r="WAH141" s="66"/>
      <c r="WAI141" s="66"/>
      <c r="WAJ141" s="66"/>
      <c r="WAK141" s="66"/>
      <c r="WAL141" s="66"/>
      <c r="WAM141" s="66"/>
      <c r="WAN141" s="66"/>
      <c r="WAO141" s="66"/>
      <c r="WAP141" s="66"/>
      <c r="WAQ141" s="66"/>
      <c r="WAR141" s="66"/>
      <c r="WAS141" s="66"/>
      <c r="WAT141" s="66"/>
      <c r="WAU141" s="66"/>
      <c r="WAV141" s="66"/>
      <c r="WAW141" s="66"/>
      <c r="WAX141" s="66"/>
      <c r="WAY141" s="66"/>
      <c r="WAZ141" s="66"/>
      <c r="WBA141" s="66"/>
      <c r="WBB141" s="66"/>
      <c r="WBC141" s="66"/>
      <c r="WBD141" s="66"/>
      <c r="WBE141" s="66"/>
      <c r="WBF141" s="66"/>
      <c r="WBG141" s="66"/>
      <c r="WBH141" s="66"/>
      <c r="WBI141" s="66"/>
      <c r="WBJ141" s="66"/>
      <c r="WBK141" s="66"/>
      <c r="WBL141" s="66"/>
      <c r="WBM141" s="66"/>
      <c r="WBN141" s="66"/>
      <c r="WBO141" s="66"/>
      <c r="WBP141" s="66"/>
      <c r="WBQ141" s="66"/>
      <c r="WBR141" s="66"/>
      <c r="WBS141" s="66"/>
      <c r="WBT141" s="66"/>
      <c r="WBU141" s="66"/>
      <c r="WBV141" s="66"/>
      <c r="WBW141" s="66"/>
      <c r="WBX141" s="66"/>
      <c r="WBY141" s="66"/>
      <c r="WBZ141" s="66"/>
      <c r="WCA141" s="66"/>
      <c r="WCB141" s="66"/>
      <c r="WCC141" s="66"/>
      <c r="WCD141" s="66"/>
      <c r="WCE141" s="66"/>
      <c r="WCF141" s="66"/>
      <c r="WCG141" s="66"/>
      <c r="WCH141" s="66"/>
      <c r="WCI141" s="66"/>
      <c r="WCJ141" s="66"/>
      <c r="WCK141" s="66"/>
      <c r="WCL141" s="66"/>
      <c r="WCM141" s="66"/>
      <c r="WCN141" s="66"/>
      <c r="WCO141" s="66"/>
      <c r="WCP141" s="66"/>
      <c r="WCQ141" s="66"/>
      <c r="WCR141" s="66"/>
      <c r="WCS141" s="66"/>
      <c r="WCT141" s="66"/>
      <c r="WCU141" s="66"/>
      <c r="WCV141" s="66"/>
      <c r="WCW141" s="66"/>
      <c r="WCX141" s="66"/>
      <c r="WCY141" s="66"/>
      <c r="WCZ141" s="66"/>
      <c r="WDA141" s="66"/>
      <c r="WDB141" s="66"/>
      <c r="WDC141" s="66"/>
      <c r="WDD141" s="66"/>
      <c r="WDE141" s="66"/>
      <c r="WDF141" s="66"/>
      <c r="WDG141" s="66"/>
      <c r="WDH141" s="66"/>
      <c r="WDI141" s="66"/>
      <c r="WDJ141" s="66"/>
      <c r="WDK141" s="66"/>
      <c r="WDL141" s="66"/>
      <c r="WDM141" s="66"/>
      <c r="WDN141" s="66"/>
      <c r="WDO141" s="66"/>
      <c r="WDP141" s="66"/>
      <c r="WDQ141" s="66"/>
      <c r="WDR141" s="66"/>
      <c r="WDS141" s="66"/>
      <c r="WDT141" s="66"/>
      <c r="WDU141" s="66"/>
      <c r="WDV141" s="66"/>
      <c r="WDW141" s="66"/>
      <c r="WDX141" s="66"/>
      <c r="WDY141" s="66"/>
      <c r="WDZ141" s="66"/>
      <c r="WEA141" s="66"/>
      <c r="WEB141" s="66"/>
      <c r="WEC141" s="66"/>
      <c r="WED141" s="66"/>
      <c r="WEE141" s="66"/>
      <c r="WEF141" s="66"/>
      <c r="WEG141" s="66"/>
      <c r="WEH141" s="66"/>
      <c r="WEI141" s="66"/>
      <c r="WEJ141" s="66"/>
      <c r="WEK141" s="66"/>
      <c r="WEL141" s="66"/>
      <c r="WEM141" s="66"/>
      <c r="WEN141" s="66"/>
      <c r="WEO141" s="66"/>
      <c r="WEP141" s="66"/>
      <c r="WEQ141" s="66"/>
      <c r="WER141" s="66"/>
      <c r="WES141" s="66"/>
      <c r="WET141" s="66"/>
      <c r="WEU141" s="66"/>
      <c r="WEV141" s="66"/>
      <c r="WEW141" s="66"/>
      <c r="WEX141" s="66"/>
      <c r="WEY141" s="66"/>
      <c r="WEZ141" s="66"/>
      <c r="WFA141" s="66"/>
      <c r="WFB141" s="66"/>
      <c r="WFC141" s="66"/>
      <c r="WFD141" s="66"/>
      <c r="WFE141" s="66"/>
      <c r="WFF141" s="66"/>
      <c r="WFG141" s="66"/>
      <c r="WFH141" s="66"/>
      <c r="WFI141" s="66"/>
      <c r="WFJ141" s="66"/>
      <c r="WFK141" s="66"/>
      <c r="WFL141" s="66"/>
      <c r="WFM141" s="66"/>
      <c r="WFN141" s="66"/>
      <c r="WFO141" s="66"/>
      <c r="WFP141" s="66"/>
      <c r="WFQ141" s="66"/>
      <c r="WFR141" s="66"/>
      <c r="WFS141" s="66"/>
      <c r="WFT141" s="66"/>
      <c r="WFU141" s="66"/>
      <c r="WFV141" s="66"/>
      <c r="WFW141" s="66"/>
      <c r="WFX141" s="66"/>
      <c r="WFY141" s="66"/>
      <c r="WFZ141" s="66"/>
      <c r="WGA141" s="66"/>
      <c r="WGB141" s="66"/>
      <c r="WGC141" s="66"/>
      <c r="WGD141" s="66"/>
      <c r="WGE141" s="66"/>
      <c r="WGF141" s="66"/>
      <c r="WGG141" s="66"/>
      <c r="WGH141" s="66"/>
      <c r="WGI141" s="66"/>
      <c r="WGJ141" s="66"/>
      <c r="WGK141" s="66"/>
      <c r="WGL141" s="66"/>
      <c r="WGM141" s="66"/>
      <c r="WGN141" s="66"/>
      <c r="WGO141" s="66"/>
      <c r="WGP141" s="66"/>
      <c r="WGQ141" s="66"/>
      <c r="WGR141" s="66"/>
      <c r="WGS141" s="66"/>
      <c r="WGT141" s="66"/>
      <c r="WGU141" s="66"/>
      <c r="WGV141" s="66"/>
      <c r="WGW141" s="66"/>
      <c r="WGX141" s="66"/>
      <c r="WGY141" s="66"/>
      <c r="WGZ141" s="66"/>
      <c r="WHA141" s="66"/>
      <c r="WHB141" s="66"/>
      <c r="WHC141" s="66"/>
      <c r="WHD141" s="66"/>
      <c r="WHE141" s="66"/>
      <c r="WHF141" s="66"/>
      <c r="WHG141" s="66"/>
      <c r="WHH141" s="66"/>
      <c r="WHI141" s="66"/>
      <c r="WHJ141" s="66"/>
      <c r="WHK141" s="66"/>
      <c r="WHL141" s="66"/>
      <c r="WHM141" s="66"/>
      <c r="WHN141" s="66"/>
      <c r="WHO141" s="66"/>
      <c r="WHP141" s="66"/>
      <c r="WHQ141" s="66"/>
      <c r="WHR141" s="66"/>
      <c r="WHS141" s="66"/>
      <c r="WHT141" s="66"/>
      <c r="WHU141" s="66"/>
      <c r="WHV141" s="66"/>
      <c r="WHW141" s="66"/>
      <c r="WHX141" s="66"/>
      <c r="WHY141" s="66"/>
      <c r="WHZ141" s="66"/>
      <c r="WIA141" s="66"/>
      <c r="WIB141" s="66"/>
      <c r="WIC141" s="66"/>
      <c r="WID141" s="66"/>
      <c r="WIE141" s="66"/>
      <c r="WIF141" s="66"/>
      <c r="WIG141" s="66"/>
      <c r="WIH141" s="66"/>
      <c r="WII141" s="66"/>
      <c r="WIJ141" s="66"/>
      <c r="WIK141" s="66"/>
      <c r="WIL141" s="66"/>
      <c r="WIM141" s="66"/>
      <c r="WIN141" s="66"/>
      <c r="WIO141" s="66"/>
      <c r="WIP141" s="66"/>
      <c r="WIQ141" s="66"/>
      <c r="WIR141" s="66"/>
      <c r="WIS141" s="66"/>
      <c r="WIT141" s="66"/>
      <c r="WIU141" s="66"/>
      <c r="WIV141" s="66"/>
      <c r="WIW141" s="66"/>
      <c r="WIX141" s="66"/>
      <c r="WIY141" s="66"/>
      <c r="WIZ141" s="66"/>
      <c r="WJA141" s="66"/>
      <c r="WJB141" s="66"/>
      <c r="WJC141" s="66"/>
      <c r="WJD141" s="66"/>
      <c r="WJE141" s="66"/>
      <c r="WJF141" s="66"/>
      <c r="WJG141" s="66"/>
      <c r="WJH141" s="66"/>
      <c r="WJI141" s="66"/>
      <c r="WJJ141" s="66"/>
      <c r="WJK141" s="66"/>
      <c r="WJL141" s="66"/>
      <c r="WJM141" s="66"/>
      <c r="WJN141" s="66"/>
      <c r="WJO141" s="66"/>
      <c r="WJP141" s="66"/>
      <c r="WJQ141" s="66"/>
      <c r="WJR141" s="66"/>
      <c r="WJS141" s="66"/>
      <c r="WJT141" s="66"/>
      <c r="WJU141" s="66"/>
      <c r="WJV141" s="66"/>
      <c r="WJW141" s="66"/>
      <c r="WJX141" s="66"/>
      <c r="WJY141" s="66"/>
      <c r="WJZ141" s="66"/>
      <c r="WKA141" s="66"/>
      <c r="WKB141" s="66"/>
      <c r="WKC141" s="66"/>
      <c r="WKD141" s="66"/>
      <c r="WKE141" s="66"/>
      <c r="WKF141" s="66"/>
      <c r="WKG141" s="66"/>
      <c r="WKH141" s="66"/>
      <c r="WKI141" s="66"/>
      <c r="WKJ141" s="66"/>
      <c r="WKK141" s="66"/>
      <c r="WKL141" s="66"/>
      <c r="WKM141" s="66"/>
      <c r="WKN141" s="66"/>
      <c r="WKO141" s="66"/>
      <c r="WKP141" s="66"/>
      <c r="WKQ141" s="66"/>
      <c r="WKR141" s="66"/>
      <c r="WKS141" s="66"/>
      <c r="WKT141" s="66"/>
      <c r="WKU141" s="66"/>
      <c r="WKV141" s="66"/>
      <c r="WKW141" s="66"/>
      <c r="WKX141" s="66"/>
      <c r="WKY141" s="66"/>
      <c r="WKZ141" s="66"/>
      <c r="WLA141" s="66"/>
      <c r="WLB141" s="66"/>
      <c r="WLC141" s="66"/>
      <c r="WLD141" s="66"/>
      <c r="WLE141" s="66"/>
      <c r="WLF141" s="66"/>
      <c r="WLG141" s="66"/>
      <c r="WLH141" s="66"/>
      <c r="WLI141" s="66"/>
      <c r="WLJ141" s="66"/>
      <c r="WLK141" s="66"/>
      <c r="WLL141" s="66"/>
      <c r="WLM141" s="66"/>
      <c r="WLN141" s="66"/>
      <c r="WLO141" s="66"/>
      <c r="WLP141" s="66"/>
      <c r="WLQ141" s="66"/>
      <c r="WLR141" s="66"/>
      <c r="WLS141" s="66"/>
      <c r="WLT141" s="66"/>
      <c r="WLU141" s="66"/>
      <c r="WLV141" s="66"/>
      <c r="WLW141" s="66"/>
      <c r="WLX141" s="66"/>
      <c r="WLY141" s="66"/>
      <c r="WLZ141" s="66"/>
      <c r="WMA141" s="66"/>
      <c r="WMB141" s="66"/>
      <c r="WMC141" s="66"/>
      <c r="WMD141" s="66"/>
      <c r="WME141" s="66"/>
      <c r="WMF141" s="66"/>
      <c r="WMG141" s="66"/>
      <c r="WMH141" s="66"/>
      <c r="WMI141" s="66"/>
      <c r="WMJ141" s="66"/>
      <c r="WMK141" s="66"/>
      <c r="WML141" s="66"/>
      <c r="WMM141" s="66"/>
      <c r="WMN141" s="66"/>
      <c r="WMO141" s="66"/>
      <c r="WMP141" s="66"/>
      <c r="WMQ141" s="66"/>
      <c r="WMR141" s="66"/>
      <c r="WMS141" s="66"/>
      <c r="WMT141" s="66"/>
      <c r="WMU141" s="66"/>
      <c r="WMV141" s="66"/>
      <c r="WMW141" s="66"/>
      <c r="WMX141" s="66"/>
      <c r="WMY141" s="66"/>
      <c r="WMZ141" s="66"/>
      <c r="WNA141" s="66"/>
      <c r="WNB141" s="66"/>
      <c r="WNC141" s="66"/>
      <c r="WND141" s="66"/>
      <c r="WNE141" s="66"/>
      <c r="WNF141" s="66"/>
      <c r="WNG141" s="66"/>
      <c r="WNH141" s="66"/>
      <c r="WNI141" s="66"/>
      <c r="WNJ141" s="66"/>
      <c r="WNK141" s="66"/>
      <c r="WNL141" s="66"/>
      <c r="WNM141" s="66"/>
      <c r="WNN141" s="66"/>
      <c r="WNO141" s="66"/>
      <c r="WNP141" s="66"/>
      <c r="WNQ141" s="66"/>
      <c r="WNR141" s="66"/>
      <c r="WNS141" s="66"/>
      <c r="WNT141" s="66"/>
      <c r="WNU141" s="66"/>
      <c r="WNV141" s="66"/>
      <c r="WNW141" s="66"/>
      <c r="WNX141" s="66"/>
      <c r="WNY141" s="66"/>
      <c r="WNZ141" s="66"/>
      <c r="WOA141" s="66"/>
      <c r="WOB141" s="66"/>
      <c r="WOC141" s="66"/>
      <c r="WOD141" s="66"/>
      <c r="WOE141" s="66"/>
      <c r="WOF141" s="66"/>
      <c r="WOG141" s="66"/>
      <c r="WOH141" s="66"/>
      <c r="WOI141" s="66"/>
      <c r="WOJ141" s="66"/>
      <c r="WOK141" s="66"/>
      <c r="WOL141" s="66"/>
      <c r="WOM141" s="66"/>
      <c r="WON141" s="66"/>
      <c r="WOO141" s="66"/>
      <c r="WOP141" s="66"/>
      <c r="WOQ141" s="66"/>
      <c r="WOR141" s="66"/>
      <c r="WOS141" s="66"/>
      <c r="WOT141" s="66"/>
      <c r="WOU141" s="66"/>
      <c r="WOV141" s="66"/>
      <c r="WOW141" s="66"/>
      <c r="WOX141" s="66"/>
      <c r="WOY141" s="66"/>
      <c r="WOZ141" s="66"/>
      <c r="WPA141" s="66"/>
      <c r="WPB141" s="66"/>
      <c r="WPC141" s="66"/>
      <c r="WPD141" s="66"/>
      <c r="WPE141" s="66"/>
      <c r="WPF141" s="66"/>
      <c r="WPG141" s="66"/>
      <c r="WPH141" s="66"/>
      <c r="WPI141" s="66"/>
      <c r="WPJ141" s="66"/>
      <c r="WPK141" s="66"/>
      <c r="WPL141" s="66"/>
      <c r="WPM141" s="66"/>
      <c r="WPN141" s="66"/>
      <c r="WPO141" s="66"/>
      <c r="WPP141" s="66"/>
      <c r="WPQ141" s="66"/>
      <c r="WPR141" s="66"/>
      <c r="WPS141" s="66"/>
      <c r="WPT141" s="66"/>
      <c r="WPU141" s="66"/>
      <c r="WPV141" s="66"/>
      <c r="WPW141" s="66"/>
      <c r="WPX141" s="66"/>
      <c r="WPY141" s="66"/>
      <c r="WPZ141" s="66"/>
      <c r="WQA141" s="66"/>
      <c r="WQB141" s="66"/>
      <c r="WQC141" s="66"/>
      <c r="WQD141" s="66"/>
      <c r="WQE141" s="66"/>
      <c r="WQF141" s="66"/>
      <c r="WQG141" s="66"/>
      <c r="WQH141" s="66"/>
      <c r="WQI141" s="66"/>
      <c r="WQJ141" s="66"/>
      <c r="WQK141" s="66"/>
      <c r="WQL141" s="66"/>
      <c r="WQM141" s="66"/>
      <c r="WQN141" s="66"/>
      <c r="WQO141" s="66"/>
      <c r="WQP141" s="66"/>
      <c r="WQQ141" s="66"/>
      <c r="WQR141" s="66"/>
      <c r="WQS141" s="66"/>
      <c r="WQT141" s="66"/>
      <c r="WQU141" s="66"/>
      <c r="WQV141" s="66"/>
      <c r="WQW141" s="66"/>
      <c r="WQX141" s="66"/>
      <c r="WQY141" s="66"/>
      <c r="WQZ141" s="66"/>
      <c r="WRA141" s="66"/>
      <c r="WRB141" s="66"/>
      <c r="WRC141" s="66"/>
      <c r="WRD141" s="66"/>
      <c r="WRE141" s="66"/>
      <c r="WRF141" s="66"/>
      <c r="WRG141" s="66"/>
      <c r="WRH141" s="66"/>
      <c r="WRI141" s="66"/>
      <c r="WRJ141" s="66"/>
      <c r="WRK141" s="66"/>
      <c r="WRL141" s="66"/>
      <c r="WRM141" s="66"/>
      <c r="WRN141" s="66"/>
      <c r="WRO141" s="66"/>
      <c r="WRP141" s="66"/>
      <c r="WRQ141" s="66"/>
      <c r="WRR141" s="66"/>
      <c r="WRS141" s="66"/>
      <c r="WRT141" s="66"/>
      <c r="WRU141" s="66"/>
      <c r="WRV141" s="66"/>
      <c r="WRW141" s="66"/>
      <c r="WRX141" s="66"/>
      <c r="WRY141" s="66"/>
      <c r="WRZ141" s="66"/>
      <c r="WSA141" s="66"/>
      <c r="WSB141" s="66"/>
      <c r="WSC141" s="66"/>
      <c r="WSD141" s="66"/>
      <c r="WSE141" s="66"/>
      <c r="WSF141" s="66"/>
      <c r="WSG141" s="66"/>
      <c r="WSH141" s="66"/>
      <c r="WSI141" s="66"/>
      <c r="WSJ141" s="66"/>
      <c r="WSK141" s="66"/>
      <c r="WSL141" s="66"/>
      <c r="WSM141" s="66"/>
      <c r="WSN141" s="66"/>
      <c r="WSO141" s="66"/>
      <c r="WSP141" s="66"/>
      <c r="WSQ141" s="66"/>
      <c r="WSR141" s="66"/>
      <c r="WSS141" s="66"/>
      <c r="WST141" s="66"/>
      <c r="WSU141" s="66"/>
      <c r="WSV141" s="66"/>
      <c r="WSW141" s="66"/>
      <c r="WSX141" s="66"/>
      <c r="WSY141" s="66"/>
      <c r="WSZ141" s="66"/>
      <c r="WTA141" s="66"/>
      <c r="WTB141" s="66"/>
      <c r="WTC141" s="66"/>
      <c r="WTD141" s="66"/>
      <c r="WTE141" s="66"/>
      <c r="WTF141" s="66"/>
      <c r="WTG141" s="66"/>
      <c r="WTH141" s="66"/>
      <c r="WTI141" s="66"/>
      <c r="WTJ141" s="66"/>
      <c r="WTK141" s="66"/>
      <c r="WTL141" s="66"/>
      <c r="WTM141" s="66"/>
      <c r="WTN141" s="66"/>
      <c r="WTO141" s="66"/>
      <c r="WTP141" s="66"/>
      <c r="WTQ141" s="66"/>
      <c r="WTR141" s="66"/>
      <c r="WTS141" s="66"/>
      <c r="WTT141" s="66"/>
      <c r="WTU141" s="66"/>
      <c r="WTV141" s="66"/>
      <c r="WTW141" s="66"/>
      <c r="WTX141" s="66"/>
      <c r="WTY141" s="66"/>
      <c r="WTZ141" s="66"/>
      <c r="WUA141" s="66"/>
      <c r="WUB141" s="66"/>
      <c r="WUC141" s="66"/>
      <c r="WUD141" s="66"/>
      <c r="WUE141" s="66"/>
      <c r="WUF141" s="66"/>
      <c r="WUG141" s="66"/>
      <c r="WUH141" s="66"/>
      <c r="WUI141" s="66"/>
      <c r="WUJ141" s="66"/>
      <c r="WUK141" s="66"/>
      <c r="WUL141" s="66"/>
      <c r="WUM141" s="66"/>
      <c r="WUN141" s="66"/>
      <c r="WUO141" s="66"/>
    </row>
    <row r="142" spans="1:16109" s="85" customFormat="1" ht="24.95" customHeight="1" x14ac:dyDescent="0.25">
      <c r="A142" s="69" t="s">
        <v>1202</v>
      </c>
      <c r="B142" s="70" t="s">
        <v>2808</v>
      </c>
      <c r="C142" s="71" t="s">
        <v>900</v>
      </c>
    </row>
    <row r="143" spans="1:16109" s="85" customFormat="1" ht="24.95" customHeight="1" x14ac:dyDescent="0.25">
      <c r="A143" s="65" t="s">
        <v>1205</v>
      </c>
      <c r="B143" s="66" t="s">
        <v>2203</v>
      </c>
      <c r="C143" s="66" t="s">
        <v>900</v>
      </c>
    </row>
    <row r="144" spans="1:16109" s="85" customFormat="1" ht="24.95" customHeight="1" x14ac:dyDescent="0.25">
      <c r="A144" s="87" t="s">
        <v>1206</v>
      </c>
      <c r="B144" s="64" t="s">
        <v>950</v>
      </c>
      <c r="C144" s="64" t="s">
        <v>900</v>
      </c>
    </row>
    <row r="145" spans="1:3" s="85" customFormat="1" ht="24.95" customHeight="1" x14ac:dyDescent="0.25">
      <c r="A145" s="65" t="s">
        <v>1772</v>
      </c>
      <c r="B145" s="66" t="s">
        <v>2204</v>
      </c>
      <c r="C145" s="66" t="s">
        <v>900</v>
      </c>
    </row>
    <row r="146" spans="1:3" s="85" customFormat="1" ht="24.95" customHeight="1" x14ac:dyDescent="0.25">
      <c r="A146" s="65" t="s">
        <v>1915</v>
      </c>
      <c r="B146" s="66" t="s">
        <v>2164</v>
      </c>
      <c r="C146" s="66" t="s">
        <v>900</v>
      </c>
    </row>
    <row r="147" spans="1:3" s="85" customFormat="1" ht="24.95" customHeight="1" x14ac:dyDescent="0.25">
      <c r="A147" s="69" t="s">
        <v>1209</v>
      </c>
      <c r="B147" s="70" t="s">
        <v>1001</v>
      </c>
      <c r="C147" s="71" t="s">
        <v>900</v>
      </c>
    </row>
    <row r="148" spans="1:3" s="85" customFormat="1" ht="24.95" customHeight="1" x14ac:dyDescent="0.25">
      <c r="A148" s="64" t="s">
        <v>1212</v>
      </c>
      <c r="B148" s="64" t="s">
        <v>2147</v>
      </c>
      <c r="C148" s="64" t="s">
        <v>900</v>
      </c>
    </row>
    <row r="149" spans="1:3" s="85" customFormat="1" ht="24.95" customHeight="1" x14ac:dyDescent="0.25">
      <c r="A149" s="65" t="s">
        <v>1213</v>
      </c>
      <c r="B149" s="66" t="s">
        <v>2205</v>
      </c>
      <c r="C149" s="66" t="s">
        <v>900</v>
      </c>
    </row>
    <row r="150" spans="1:3" s="85" customFormat="1" ht="24.95" customHeight="1" x14ac:dyDescent="0.25">
      <c r="A150" s="69" t="s">
        <v>1214</v>
      </c>
      <c r="B150" s="70" t="s">
        <v>1951</v>
      </c>
      <c r="C150" s="71" t="s">
        <v>900</v>
      </c>
    </row>
    <row r="151" spans="1:3" s="85" customFormat="1" ht="24.95" customHeight="1" x14ac:dyDescent="0.25">
      <c r="A151" s="62" t="s">
        <v>1763</v>
      </c>
      <c r="B151" s="63" t="s">
        <v>2176</v>
      </c>
      <c r="C151" s="64" t="s">
        <v>900</v>
      </c>
    </row>
    <row r="152" spans="1:3" s="85" customFormat="1" ht="24.95" customHeight="1" x14ac:dyDescent="0.25">
      <c r="A152" s="69" t="s">
        <v>1215</v>
      </c>
      <c r="B152" s="70" t="s">
        <v>41</v>
      </c>
      <c r="C152" s="71" t="s">
        <v>900</v>
      </c>
    </row>
    <row r="153" spans="1:3" s="85" customFormat="1" ht="24.95" customHeight="1" x14ac:dyDescent="0.25">
      <c r="A153" s="162" t="s">
        <v>1850</v>
      </c>
      <c r="B153" s="96" t="s">
        <v>2011</v>
      </c>
      <c r="C153" s="163" t="s">
        <v>901</v>
      </c>
    </row>
    <row r="154" spans="1:3" s="85" customFormat="1" ht="24.95" customHeight="1" x14ac:dyDescent="0.25">
      <c r="A154" s="129" t="s">
        <v>1216</v>
      </c>
      <c r="B154" s="74" t="s">
        <v>2206</v>
      </c>
      <c r="C154" s="128" t="s">
        <v>900</v>
      </c>
    </row>
    <row r="155" spans="1:3" s="85" customFormat="1" ht="24.95" customHeight="1" x14ac:dyDescent="0.25">
      <c r="A155" s="71" t="s">
        <v>1883</v>
      </c>
      <c r="B155" s="71" t="s">
        <v>2207</v>
      </c>
      <c r="C155" s="71" t="s">
        <v>900</v>
      </c>
    </row>
    <row r="156" spans="1:3" s="85" customFormat="1" ht="24.95" customHeight="1" x14ac:dyDescent="0.25">
      <c r="A156" s="103" t="s">
        <v>1217</v>
      </c>
      <c r="B156" s="63" t="s">
        <v>2392</v>
      </c>
      <c r="C156" s="64" t="s">
        <v>900</v>
      </c>
    </row>
    <row r="157" spans="1:3" s="85" customFormat="1" ht="24.95" customHeight="1" x14ac:dyDescent="0.25">
      <c r="A157" s="127" t="s">
        <v>1219</v>
      </c>
      <c r="B157" s="74" t="s">
        <v>2792</v>
      </c>
      <c r="C157" s="128" t="s">
        <v>900</v>
      </c>
    </row>
    <row r="158" spans="1:3" s="85" customFormat="1" ht="24.95" customHeight="1" x14ac:dyDescent="0.25">
      <c r="A158" s="127" t="s">
        <v>1220</v>
      </c>
      <c r="B158" s="74" t="s">
        <v>294</v>
      </c>
      <c r="C158" s="128" t="s">
        <v>900</v>
      </c>
    </row>
    <row r="159" spans="1:3" s="85" customFormat="1" ht="24.95" customHeight="1" x14ac:dyDescent="0.25">
      <c r="A159" s="62" t="s">
        <v>1221</v>
      </c>
      <c r="B159" s="63" t="s">
        <v>1952</v>
      </c>
      <c r="C159" s="64" t="s">
        <v>900</v>
      </c>
    </row>
    <row r="160" spans="1:3" s="85" customFormat="1" ht="24.95" customHeight="1" x14ac:dyDescent="0.25">
      <c r="A160" s="90" t="s">
        <v>1224</v>
      </c>
      <c r="B160" s="91" t="s">
        <v>610</v>
      </c>
      <c r="C160" s="66" t="s">
        <v>900</v>
      </c>
    </row>
    <row r="161" spans="1:16093" s="85" customFormat="1" ht="24.95" customHeight="1" x14ac:dyDescent="0.25">
      <c r="A161" s="148" t="s">
        <v>1225</v>
      </c>
      <c r="B161" s="59" t="s">
        <v>2805</v>
      </c>
      <c r="C161" s="59" t="s">
        <v>900</v>
      </c>
    </row>
    <row r="162" spans="1:16093" s="85" customFormat="1" ht="24.95" customHeight="1" x14ac:dyDescent="0.25">
      <c r="A162" s="64" t="s">
        <v>1873</v>
      </c>
      <c r="B162" s="64" t="s">
        <v>1931</v>
      </c>
      <c r="C162" s="64" t="s">
        <v>900</v>
      </c>
    </row>
    <row r="163" spans="1:16093" s="85" customFormat="1" ht="24.95" customHeight="1" x14ac:dyDescent="0.25">
      <c r="A163" s="127" t="s">
        <v>1227</v>
      </c>
      <c r="B163" s="74" t="s">
        <v>2094</v>
      </c>
      <c r="C163" s="128" t="s">
        <v>900</v>
      </c>
    </row>
    <row r="164" spans="1:16093" s="85" customFormat="1" ht="24.95" customHeight="1" x14ac:dyDescent="0.25">
      <c r="A164" s="65" t="s">
        <v>1884</v>
      </c>
      <c r="B164" s="66" t="s">
        <v>2208</v>
      </c>
      <c r="C164" s="66" t="s">
        <v>900</v>
      </c>
    </row>
    <row r="165" spans="1:16093" s="85" customFormat="1" ht="24.95" customHeight="1" x14ac:dyDescent="0.25">
      <c r="A165" s="64" t="s">
        <v>1229</v>
      </c>
      <c r="B165" s="63" t="s">
        <v>2096</v>
      </c>
      <c r="C165" s="64" t="s">
        <v>900</v>
      </c>
    </row>
    <row r="166" spans="1:16093" s="85" customFormat="1" ht="24.95" customHeight="1" x14ac:dyDescent="0.25">
      <c r="A166" s="69" t="s">
        <v>1232</v>
      </c>
      <c r="B166" s="70" t="s">
        <v>2410</v>
      </c>
      <c r="C166" s="71" t="s">
        <v>900</v>
      </c>
    </row>
    <row r="167" spans="1:16093" s="85" customFormat="1" ht="24.95" customHeight="1" x14ac:dyDescent="0.25">
      <c r="A167" s="92" t="s">
        <v>1234</v>
      </c>
      <c r="B167" s="68" t="s">
        <v>951</v>
      </c>
      <c r="C167" s="68" t="s">
        <v>901</v>
      </c>
    </row>
    <row r="168" spans="1:16093" s="85" customFormat="1" ht="24.95" customHeight="1" x14ac:dyDescent="0.25">
      <c r="A168" s="95" t="s">
        <v>1235</v>
      </c>
      <c r="B168" s="96" t="s">
        <v>2136</v>
      </c>
      <c r="C168" s="61" t="s">
        <v>901</v>
      </c>
    </row>
    <row r="169" spans="1:16093" s="85" customFormat="1" ht="24.95" customHeight="1" x14ac:dyDescent="0.25">
      <c r="A169" s="67" t="s">
        <v>1236</v>
      </c>
      <c r="B169" s="68" t="s">
        <v>2003</v>
      </c>
      <c r="C169" s="68" t="s">
        <v>901</v>
      </c>
    </row>
    <row r="170" spans="1:16093" s="85" customFormat="1" ht="24.95" customHeight="1" x14ac:dyDescent="0.25">
      <c r="A170" s="93" t="s">
        <v>1237</v>
      </c>
      <c r="B170" s="94" t="s">
        <v>2185</v>
      </c>
      <c r="C170" s="94" t="s">
        <v>900</v>
      </c>
    </row>
    <row r="171" spans="1:16093" s="85" customFormat="1" ht="24.95" customHeight="1" x14ac:dyDescent="0.25">
      <c r="A171" s="64" t="s">
        <v>1239</v>
      </c>
      <c r="B171" s="63" t="s">
        <v>2114</v>
      </c>
      <c r="C171" s="64" t="s">
        <v>900</v>
      </c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  <c r="DP171" s="66"/>
      <c r="DQ171" s="66"/>
      <c r="DR171" s="66"/>
      <c r="DS171" s="66"/>
      <c r="DT171" s="66"/>
      <c r="DU171" s="66"/>
      <c r="DV171" s="66"/>
      <c r="DW171" s="66"/>
      <c r="DX171" s="66"/>
      <c r="DY171" s="66"/>
      <c r="DZ171" s="66"/>
      <c r="EA171" s="66"/>
      <c r="EB171" s="66"/>
      <c r="EC171" s="66"/>
      <c r="ED171" s="66"/>
      <c r="EE171" s="66"/>
      <c r="EF171" s="66"/>
      <c r="EG171" s="66"/>
      <c r="EH171" s="66"/>
      <c r="EI171" s="66"/>
      <c r="EJ171" s="66"/>
      <c r="EK171" s="66"/>
      <c r="EL171" s="66"/>
      <c r="EM171" s="66"/>
      <c r="EN171" s="66"/>
      <c r="EO171" s="66"/>
      <c r="EP171" s="66"/>
      <c r="EQ171" s="66"/>
      <c r="ER171" s="66"/>
      <c r="ES171" s="66"/>
      <c r="ET171" s="66"/>
      <c r="EU171" s="66"/>
      <c r="EV171" s="66"/>
      <c r="EW171" s="66"/>
      <c r="EX171" s="66"/>
      <c r="EY171" s="66"/>
      <c r="EZ171" s="66"/>
      <c r="FA171" s="66"/>
      <c r="FB171" s="66"/>
      <c r="FC171" s="66"/>
      <c r="FD171" s="66"/>
      <c r="FE171" s="66"/>
      <c r="FF171" s="66"/>
      <c r="FG171" s="66"/>
      <c r="FH171" s="66"/>
      <c r="FI171" s="66"/>
      <c r="FJ171" s="66"/>
      <c r="FK171" s="66"/>
      <c r="FL171" s="66"/>
      <c r="FM171" s="66"/>
      <c r="FN171" s="66"/>
      <c r="FO171" s="66"/>
      <c r="FP171" s="66"/>
      <c r="FQ171" s="66"/>
      <c r="FR171" s="66"/>
      <c r="FS171" s="66"/>
      <c r="FT171" s="66"/>
      <c r="FU171" s="66"/>
      <c r="FV171" s="66"/>
      <c r="FW171" s="66"/>
      <c r="FX171" s="66"/>
      <c r="FY171" s="66"/>
      <c r="FZ171" s="66"/>
      <c r="GA171" s="66"/>
      <c r="GB171" s="66"/>
      <c r="GC171" s="66"/>
      <c r="GD171" s="66"/>
      <c r="GE171" s="66"/>
      <c r="GF171" s="66"/>
      <c r="GG171" s="66"/>
      <c r="GH171" s="66"/>
      <c r="GI171" s="66"/>
      <c r="GJ171" s="66"/>
      <c r="GK171" s="66"/>
      <c r="GL171" s="66"/>
      <c r="GM171" s="66"/>
      <c r="GN171" s="66"/>
      <c r="GO171" s="66"/>
      <c r="GP171" s="66"/>
      <c r="GQ171" s="66"/>
      <c r="GR171" s="66"/>
      <c r="GS171" s="66"/>
      <c r="GT171" s="66"/>
      <c r="GU171" s="66"/>
      <c r="GV171" s="66"/>
      <c r="GW171" s="66"/>
      <c r="GX171" s="66"/>
      <c r="GY171" s="66"/>
      <c r="GZ171" s="66"/>
      <c r="HA171" s="66"/>
      <c r="HB171" s="66"/>
      <c r="HC171" s="66"/>
      <c r="HD171" s="66"/>
      <c r="HE171" s="66"/>
      <c r="HF171" s="66"/>
      <c r="HG171" s="66"/>
      <c r="HH171" s="66"/>
      <c r="HI171" s="66"/>
      <c r="HJ171" s="66"/>
      <c r="HK171" s="66"/>
      <c r="HL171" s="66"/>
      <c r="HM171" s="66"/>
      <c r="HN171" s="66"/>
      <c r="HO171" s="66"/>
      <c r="HP171" s="66"/>
      <c r="HQ171" s="66"/>
      <c r="HR171" s="66"/>
      <c r="HS171" s="66"/>
      <c r="HT171" s="66"/>
      <c r="HU171" s="66"/>
      <c r="HV171" s="66"/>
      <c r="HW171" s="66"/>
      <c r="HX171" s="66"/>
      <c r="HY171" s="66"/>
      <c r="HZ171" s="66"/>
      <c r="IA171" s="66"/>
      <c r="IB171" s="66"/>
      <c r="IC171" s="66"/>
      <c r="ID171" s="66"/>
      <c r="IE171" s="66"/>
      <c r="IF171" s="66"/>
      <c r="IG171" s="66"/>
      <c r="IH171" s="66"/>
      <c r="II171" s="66"/>
      <c r="IJ171" s="66"/>
      <c r="IK171" s="66"/>
      <c r="IL171" s="66"/>
      <c r="IM171" s="66"/>
      <c r="IN171" s="66"/>
      <c r="IO171" s="66"/>
      <c r="IP171" s="66"/>
      <c r="IQ171" s="66"/>
      <c r="IR171" s="66"/>
      <c r="IS171" s="66"/>
      <c r="IT171" s="66"/>
      <c r="IU171" s="66"/>
      <c r="IV171" s="66"/>
      <c r="IW171" s="66"/>
      <c r="IX171" s="66"/>
      <c r="IY171" s="66"/>
      <c r="IZ171" s="66"/>
      <c r="JA171" s="66"/>
      <c r="JB171" s="66"/>
      <c r="JC171" s="66"/>
      <c r="JD171" s="66"/>
      <c r="JE171" s="66"/>
      <c r="JF171" s="66"/>
      <c r="JG171" s="66"/>
      <c r="JH171" s="66"/>
      <c r="JI171" s="66"/>
      <c r="JJ171" s="66"/>
      <c r="JK171" s="66"/>
      <c r="JL171" s="66"/>
      <c r="JM171" s="66"/>
      <c r="JN171" s="66"/>
      <c r="JO171" s="66"/>
      <c r="JP171" s="66"/>
      <c r="JQ171" s="66"/>
      <c r="JR171" s="66"/>
      <c r="JS171" s="66"/>
      <c r="JT171" s="66"/>
      <c r="JU171" s="66"/>
      <c r="JV171" s="66"/>
      <c r="JW171" s="66"/>
      <c r="JX171" s="66"/>
      <c r="JY171" s="66"/>
      <c r="JZ171" s="66"/>
      <c r="KA171" s="66"/>
      <c r="KB171" s="66"/>
      <c r="KC171" s="66"/>
      <c r="KD171" s="66"/>
      <c r="KE171" s="66"/>
      <c r="KF171" s="66"/>
      <c r="KG171" s="66"/>
      <c r="KH171" s="66"/>
      <c r="KI171" s="66"/>
      <c r="KJ171" s="66"/>
      <c r="KK171" s="66"/>
      <c r="KL171" s="66"/>
      <c r="KM171" s="66"/>
      <c r="KN171" s="66"/>
      <c r="KO171" s="66"/>
      <c r="KP171" s="66"/>
      <c r="KQ171" s="66"/>
      <c r="KR171" s="66"/>
      <c r="KS171" s="66"/>
      <c r="KT171" s="66"/>
      <c r="KU171" s="66"/>
      <c r="KV171" s="66"/>
      <c r="KW171" s="66"/>
      <c r="KX171" s="66"/>
      <c r="KY171" s="66"/>
      <c r="KZ171" s="66"/>
      <c r="LA171" s="66"/>
      <c r="LB171" s="66"/>
      <c r="LC171" s="66"/>
      <c r="LD171" s="66"/>
      <c r="LE171" s="66"/>
      <c r="LF171" s="66"/>
      <c r="LG171" s="66"/>
      <c r="LH171" s="66"/>
      <c r="LI171" s="66"/>
      <c r="LJ171" s="66"/>
      <c r="LK171" s="66"/>
      <c r="LL171" s="66"/>
      <c r="LM171" s="66"/>
      <c r="LN171" s="66"/>
      <c r="LO171" s="66"/>
      <c r="LP171" s="66"/>
      <c r="LQ171" s="66"/>
      <c r="LR171" s="66"/>
      <c r="LS171" s="66"/>
      <c r="LT171" s="66"/>
      <c r="LU171" s="66"/>
      <c r="LV171" s="66"/>
      <c r="LW171" s="66"/>
      <c r="LX171" s="66"/>
      <c r="LY171" s="66"/>
      <c r="LZ171" s="66"/>
      <c r="MA171" s="66"/>
      <c r="MB171" s="66"/>
      <c r="MC171" s="66"/>
      <c r="MD171" s="66"/>
      <c r="ME171" s="66"/>
      <c r="MF171" s="66"/>
      <c r="MG171" s="66"/>
      <c r="MH171" s="66"/>
      <c r="MI171" s="66"/>
      <c r="MJ171" s="66"/>
      <c r="MK171" s="66"/>
      <c r="ML171" s="66"/>
      <c r="MM171" s="66"/>
      <c r="MN171" s="66"/>
      <c r="MO171" s="66"/>
      <c r="MP171" s="66"/>
      <c r="MQ171" s="66"/>
      <c r="MR171" s="66"/>
      <c r="MS171" s="66"/>
      <c r="MT171" s="66"/>
      <c r="MU171" s="66"/>
      <c r="MV171" s="66"/>
      <c r="MW171" s="66"/>
      <c r="MX171" s="66"/>
      <c r="MY171" s="66"/>
      <c r="MZ171" s="66"/>
      <c r="NA171" s="66"/>
      <c r="NB171" s="66"/>
      <c r="NC171" s="66"/>
      <c r="ND171" s="66"/>
      <c r="NE171" s="66"/>
      <c r="NF171" s="66"/>
      <c r="NG171" s="66"/>
      <c r="NH171" s="66"/>
      <c r="NI171" s="66"/>
      <c r="NJ171" s="66"/>
      <c r="NK171" s="66"/>
      <c r="NL171" s="66"/>
      <c r="NM171" s="66"/>
      <c r="NN171" s="66"/>
      <c r="NO171" s="66"/>
      <c r="NP171" s="66"/>
      <c r="NQ171" s="66"/>
      <c r="NR171" s="66"/>
      <c r="NS171" s="66"/>
      <c r="NT171" s="66"/>
      <c r="NU171" s="66"/>
      <c r="NV171" s="66"/>
      <c r="NW171" s="66"/>
      <c r="NX171" s="66"/>
      <c r="NY171" s="66"/>
      <c r="NZ171" s="66"/>
      <c r="OA171" s="66"/>
      <c r="OB171" s="66"/>
      <c r="OC171" s="66"/>
      <c r="OD171" s="66"/>
      <c r="OE171" s="66"/>
      <c r="OF171" s="66"/>
      <c r="OG171" s="66"/>
      <c r="OH171" s="66"/>
      <c r="OI171" s="66"/>
      <c r="OJ171" s="66"/>
      <c r="OK171" s="66"/>
      <c r="OL171" s="66"/>
      <c r="OM171" s="66"/>
      <c r="ON171" s="66"/>
      <c r="OO171" s="66"/>
      <c r="OP171" s="66"/>
      <c r="OQ171" s="66"/>
      <c r="OR171" s="66"/>
      <c r="OS171" s="66"/>
      <c r="OT171" s="66"/>
      <c r="OU171" s="66"/>
      <c r="OV171" s="66"/>
      <c r="OW171" s="66"/>
      <c r="OX171" s="66"/>
      <c r="OY171" s="66"/>
      <c r="OZ171" s="66"/>
      <c r="PA171" s="66"/>
      <c r="PB171" s="66"/>
      <c r="PC171" s="66"/>
      <c r="PD171" s="66"/>
      <c r="PE171" s="66"/>
      <c r="PF171" s="66"/>
      <c r="PG171" s="66"/>
      <c r="PH171" s="66"/>
      <c r="PI171" s="66"/>
      <c r="PJ171" s="66"/>
      <c r="PK171" s="66"/>
      <c r="PL171" s="66"/>
      <c r="PM171" s="66"/>
      <c r="PN171" s="66"/>
      <c r="PO171" s="66"/>
      <c r="PP171" s="66"/>
      <c r="PQ171" s="66"/>
      <c r="PR171" s="66"/>
      <c r="PS171" s="66"/>
      <c r="PT171" s="66"/>
      <c r="PU171" s="66"/>
      <c r="PV171" s="66"/>
      <c r="PW171" s="66"/>
      <c r="PX171" s="66"/>
      <c r="PY171" s="66"/>
      <c r="PZ171" s="66"/>
      <c r="QA171" s="66"/>
      <c r="QB171" s="66"/>
      <c r="QC171" s="66"/>
      <c r="QD171" s="66"/>
      <c r="QE171" s="66"/>
      <c r="QF171" s="66"/>
      <c r="QG171" s="66"/>
      <c r="QH171" s="66"/>
      <c r="QI171" s="66"/>
      <c r="QJ171" s="66"/>
      <c r="QK171" s="66"/>
      <c r="QL171" s="66"/>
      <c r="QM171" s="66"/>
      <c r="QN171" s="66"/>
      <c r="QO171" s="66"/>
      <c r="QP171" s="66"/>
      <c r="QQ171" s="66"/>
      <c r="QR171" s="66"/>
      <c r="QS171" s="66"/>
      <c r="QT171" s="66"/>
      <c r="QU171" s="66"/>
      <c r="QV171" s="66"/>
      <c r="QW171" s="66"/>
      <c r="QX171" s="66"/>
      <c r="QY171" s="66"/>
      <c r="QZ171" s="66"/>
      <c r="RA171" s="66"/>
      <c r="RB171" s="66"/>
      <c r="RC171" s="66"/>
      <c r="RD171" s="66"/>
      <c r="RE171" s="66"/>
      <c r="RF171" s="66"/>
      <c r="RG171" s="66"/>
      <c r="RH171" s="66"/>
      <c r="RI171" s="66"/>
      <c r="RJ171" s="66"/>
      <c r="RK171" s="66"/>
      <c r="RL171" s="66"/>
      <c r="RM171" s="66"/>
      <c r="RN171" s="66"/>
      <c r="RO171" s="66"/>
      <c r="RP171" s="66"/>
      <c r="RQ171" s="66"/>
      <c r="RR171" s="66"/>
      <c r="RS171" s="66"/>
      <c r="RT171" s="66"/>
      <c r="RU171" s="66"/>
      <c r="RV171" s="66"/>
      <c r="RW171" s="66"/>
      <c r="RX171" s="66"/>
      <c r="RY171" s="66"/>
      <c r="RZ171" s="66"/>
      <c r="SA171" s="66"/>
      <c r="SB171" s="66"/>
      <c r="SC171" s="66"/>
      <c r="SD171" s="66"/>
      <c r="SE171" s="66"/>
      <c r="SF171" s="66"/>
      <c r="SG171" s="66"/>
      <c r="SH171" s="66"/>
      <c r="SI171" s="66"/>
      <c r="SJ171" s="66"/>
      <c r="SK171" s="66"/>
      <c r="SL171" s="66"/>
      <c r="SM171" s="66"/>
      <c r="SN171" s="66"/>
      <c r="SO171" s="66"/>
      <c r="SP171" s="66"/>
      <c r="SQ171" s="66"/>
      <c r="SR171" s="66"/>
      <c r="SS171" s="66"/>
      <c r="ST171" s="66"/>
      <c r="SU171" s="66"/>
      <c r="SV171" s="66"/>
      <c r="SW171" s="66"/>
      <c r="SX171" s="66"/>
      <c r="SY171" s="66"/>
      <c r="SZ171" s="66"/>
      <c r="TA171" s="66"/>
      <c r="TB171" s="66"/>
      <c r="TC171" s="66"/>
      <c r="TD171" s="66"/>
      <c r="TE171" s="66"/>
      <c r="TF171" s="66"/>
      <c r="TG171" s="66"/>
      <c r="TH171" s="66"/>
      <c r="TI171" s="66"/>
      <c r="TJ171" s="66"/>
      <c r="TK171" s="66"/>
      <c r="TL171" s="66"/>
      <c r="TM171" s="66"/>
      <c r="TN171" s="66"/>
      <c r="TO171" s="66"/>
      <c r="TP171" s="66"/>
      <c r="TQ171" s="66"/>
      <c r="TR171" s="66"/>
      <c r="TS171" s="66"/>
      <c r="TT171" s="66"/>
      <c r="TU171" s="66"/>
      <c r="TV171" s="66"/>
      <c r="TW171" s="66"/>
      <c r="TX171" s="66"/>
      <c r="TY171" s="66"/>
      <c r="TZ171" s="66"/>
      <c r="UA171" s="66"/>
      <c r="UB171" s="66"/>
      <c r="UC171" s="66"/>
      <c r="UD171" s="66"/>
      <c r="UE171" s="66"/>
      <c r="UF171" s="66"/>
      <c r="UG171" s="66"/>
      <c r="UH171" s="66"/>
      <c r="UI171" s="66"/>
      <c r="UJ171" s="66"/>
      <c r="UK171" s="66"/>
      <c r="UL171" s="66"/>
      <c r="UM171" s="66"/>
      <c r="UN171" s="66"/>
      <c r="UO171" s="66"/>
      <c r="UP171" s="66"/>
      <c r="UQ171" s="66"/>
      <c r="UR171" s="66"/>
      <c r="US171" s="66"/>
      <c r="UT171" s="66"/>
      <c r="UU171" s="66"/>
      <c r="UV171" s="66"/>
      <c r="UW171" s="66"/>
      <c r="UX171" s="66"/>
      <c r="UY171" s="66"/>
      <c r="UZ171" s="66"/>
      <c r="VA171" s="66"/>
      <c r="VB171" s="66"/>
      <c r="VC171" s="66"/>
      <c r="VD171" s="66"/>
      <c r="VE171" s="66"/>
      <c r="VF171" s="66"/>
      <c r="VG171" s="66"/>
      <c r="VH171" s="66"/>
      <c r="VI171" s="66"/>
      <c r="VJ171" s="66"/>
      <c r="VK171" s="66"/>
      <c r="VL171" s="66"/>
      <c r="VM171" s="66"/>
      <c r="VN171" s="66"/>
      <c r="VO171" s="66"/>
      <c r="VP171" s="66"/>
      <c r="VQ171" s="66"/>
      <c r="VR171" s="66"/>
      <c r="VS171" s="66"/>
      <c r="VT171" s="66"/>
      <c r="VU171" s="66"/>
      <c r="VV171" s="66"/>
      <c r="VW171" s="66"/>
      <c r="VX171" s="66"/>
      <c r="VY171" s="66"/>
      <c r="VZ171" s="66"/>
      <c r="WA171" s="66"/>
      <c r="WB171" s="66"/>
      <c r="WC171" s="66"/>
      <c r="WD171" s="66"/>
      <c r="WE171" s="66"/>
      <c r="WF171" s="66"/>
      <c r="WG171" s="66"/>
      <c r="WH171" s="66"/>
      <c r="WI171" s="66"/>
      <c r="WJ171" s="66"/>
      <c r="WK171" s="66"/>
      <c r="WL171" s="66"/>
      <c r="WM171" s="66"/>
      <c r="WN171" s="66"/>
      <c r="WO171" s="66"/>
      <c r="WP171" s="66"/>
      <c r="WQ171" s="66"/>
      <c r="WR171" s="66"/>
      <c r="WS171" s="66"/>
      <c r="WT171" s="66"/>
      <c r="WU171" s="66"/>
      <c r="WV171" s="66"/>
      <c r="WW171" s="66"/>
      <c r="WX171" s="66"/>
      <c r="WY171" s="66"/>
      <c r="WZ171" s="66"/>
      <c r="XA171" s="66"/>
      <c r="XB171" s="66"/>
      <c r="XC171" s="66"/>
      <c r="XD171" s="66"/>
      <c r="XE171" s="66"/>
      <c r="XF171" s="66"/>
      <c r="XG171" s="66"/>
      <c r="XH171" s="66"/>
      <c r="XI171" s="66"/>
      <c r="XJ171" s="66"/>
      <c r="XK171" s="66"/>
      <c r="XL171" s="66"/>
      <c r="XM171" s="66"/>
      <c r="XN171" s="66"/>
      <c r="XO171" s="66"/>
      <c r="XP171" s="66"/>
      <c r="XQ171" s="66"/>
      <c r="XR171" s="66"/>
      <c r="XS171" s="66"/>
      <c r="XT171" s="66"/>
      <c r="XU171" s="66"/>
      <c r="XV171" s="66"/>
      <c r="XW171" s="66"/>
      <c r="XX171" s="66"/>
      <c r="XY171" s="66"/>
      <c r="XZ171" s="66"/>
      <c r="YA171" s="66"/>
      <c r="YB171" s="66"/>
      <c r="YC171" s="66"/>
      <c r="YD171" s="66"/>
      <c r="YE171" s="66"/>
      <c r="YF171" s="66"/>
      <c r="YG171" s="66"/>
      <c r="YH171" s="66"/>
      <c r="YI171" s="66"/>
      <c r="YJ171" s="66"/>
      <c r="YK171" s="66"/>
      <c r="YL171" s="66"/>
      <c r="YM171" s="66"/>
      <c r="YN171" s="66"/>
      <c r="YO171" s="66"/>
      <c r="YP171" s="66"/>
      <c r="YQ171" s="66"/>
      <c r="YR171" s="66"/>
      <c r="YS171" s="66"/>
      <c r="YT171" s="66"/>
      <c r="YU171" s="66"/>
      <c r="YV171" s="66"/>
      <c r="YW171" s="66"/>
      <c r="YX171" s="66"/>
      <c r="YY171" s="66"/>
      <c r="YZ171" s="66"/>
      <c r="ZA171" s="66"/>
      <c r="ZB171" s="66"/>
      <c r="ZC171" s="66"/>
      <c r="ZD171" s="66"/>
      <c r="ZE171" s="66"/>
      <c r="ZF171" s="66"/>
      <c r="ZG171" s="66"/>
      <c r="ZH171" s="66"/>
      <c r="ZI171" s="66"/>
      <c r="ZJ171" s="66"/>
      <c r="ZK171" s="66"/>
      <c r="ZL171" s="66"/>
      <c r="ZM171" s="66"/>
      <c r="ZN171" s="66"/>
      <c r="ZO171" s="66"/>
      <c r="ZP171" s="66"/>
      <c r="ZQ171" s="66"/>
      <c r="ZR171" s="66"/>
      <c r="ZS171" s="66"/>
      <c r="ZT171" s="66"/>
      <c r="ZU171" s="66"/>
      <c r="ZV171" s="66"/>
      <c r="ZW171" s="66"/>
      <c r="ZX171" s="66"/>
      <c r="ZY171" s="66"/>
      <c r="ZZ171" s="66"/>
      <c r="AAA171" s="66"/>
      <c r="AAB171" s="66"/>
      <c r="AAC171" s="66"/>
      <c r="AAD171" s="66"/>
      <c r="AAE171" s="66"/>
      <c r="AAF171" s="66"/>
      <c r="AAG171" s="66"/>
      <c r="AAH171" s="66"/>
      <c r="AAI171" s="66"/>
      <c r="AAJ171" s="66"/>
      <c r="AAK171" s="66"/>
      <c r="AAL171" s="66"/>
      <c r="AAM171" s="66"/>
      <c r="AAN171" s="66"/>
      <c r="AAO171" s="66"/>
      <c r="AAP171" s="66"/>
      <c r="AAQ171" s="66"/>
      <c r="AAR171" s="66"/>
      <c r="AAS171" s="66"/>
      <c r="AAT171" s="66"/>
      <c r="AAU171" s="66"/>
      <c r="AAV171" s="66"/>
      <c r="AAW171" s="66"/>
      <c r="AAX171" s="66"/>
      <c r="AAY171" s="66"/>
      <c r="AAZ171" s="66"/>
      <c r="ABA171" s="66"/>
      <c r="ABB171" s="66"/>
      <c r="ABC171" s="66"/>
      <c r="ABD171" s="66"/>
      <c r="ABE171" s="66"/>
      <c r="ABF171" s="66"/>
      <c r="ABG171" s="66"/>
      <c r="ABH171" s="66"/>
      <c r="ABI171" s="66"/>
      <c r="ABJ171" s="66"/>
      <c r="ABK171" s="66"/>
      <c r="ABL171" s="66"/>
      <c r="ABM171" s="66"/>
      <c r="ABN171" s="66"/>
      <c r="ABO171" s="66"/>
      <c r="ABP171" s="66"/>
      <c r="ABQ171" s="66"/>
      <c r="ABR171" s="66"/>
      <c r="ABS171" s="66"/>
      <c r="ABT171" s="66"/>
      <c r="ABU171" s="66"/>
      <c r="ABV171" s="66"/>
      <c r="ABW171" s="66"/>
      <c r="ABX171" s="66"/>
      <c r="ABY171" s="66"/>
      <c r="ABZ171" s="66"/>
      <c r="ACA171" s="66"/>
      <c r="ACB171" s="66"/>
      <c r="ACC171" s="66"/>
      <c r="ACD171" s="66"/>
      <c r="ACE171" s="66"/>
      <c r="ACF171" s="66"/>
      <c r="ACG171" s="66"/>
      <c r="ACH171" s="66"/>
      <c r="ACI171" s="66"/>
      <c r="ACJ171" s="66"/>
      <c r="ACK171" s="66"/>
      <c r="ACL171" s="66"/>
      <c r="ACM171" s="66"/>
      <c r="ACN171" s="66"/>
      <c r="ACO171" s="66"/>
      <c r="ACP171" s="66"/>
      <c r="ACQ171" s="66"/>
      <c r="ACR171" s="66"/>
      <c r="ACS171" s="66"/>
      <c r="ACT171" s="66"/>
      <c r="ACU171" s="66"/>
      <c r="ACV171" s="66"/>
      <c r="ACW171" s="66"/>
      <c r="ACX171" s="66"/>
      <c r="ACY171" s="66"/>
      <c r="ACZ171" s="66"/>
      <c r="ADA171" s="66"/>
      <c r="ADB171" s="66"/>
      <c r="ADC171" s="66"/>
      <c r="ADD171" s="66"/>
      <c r="ADE171" s="66"/>
      <c r="ADF171" s="66"/>
      <c r="ADG171" s="66"/>
      <c r="ADH171" s="66"/>
      <c r="ADI171" s="66"/>
      <c r="ADJ171" s="66"/>
      <c r="ADK171" s="66"/>
      <c r="ADL171" s="66"/>
      <c r="ADM171" s="66"/>
      <c r="ADN171" s="66"/>
      <c r="ADO171" s="66"/>
      <c r="ADP171" s="66"/>
      <c r="ADQ171" s="66"/>
      <c r="ADR171" s="66"/>
      <c r="ADS171" s="66"/>
      <c r="ADT171" s="66"/>
      <c r="ADU171" s="66"/>
      <c r="ADV171" s="66"/>
      <c r="ADW171" s="66"/>
      <c r="ADX171" s="66"/>
      <c r="ADY171" s="66"/>
      <c r="ADZ171" s="66"/>
      <c r="AEA171" s="66"/>
      <c r="AEB171" s="66"/>
      <c r="AEC171" s="66"/>
      <c r="AED171" s="66"/>
      <c r="AEE171" s="66"/>
      <c r="AEF171" s="66"/>
      <c r="AEG171" s="66"/>
      <c r="AEH171" s="66"/>
      <c r="AEI171" s="66"/>
      <c r="AEJ171" s="66"/>
      <c r="AEK171" s="66"/>
      <c r="AEL171" s="66"/>
      <c r="AEM171" s="66"/>
      <c r="AEN171" s="66"/>
      <c r="AEO171" s="66"/>
      <c r="AEP171" s="66"/>
      <c r="AEQ171" s="66"/>
      <c r="AER171" s="66"/>
      <c r="AES171" s="66"/>
      <c r="AET171" s="66"/>
      <c r="AEU171" s="66"/>
      <c r="AEV171" s="66"/>
      <c r="AEW171" s="66"/>
      <c r="AEX171" s="66"/>
      <c r="AEY171" s="66"/>
      <c r="AEZ171" s="66"/>
      <c r="AFA171" s="66"/>
      <c r="AFB171" s="66"/>
      <c r="AFC171" s="66"/>
      <c r="AFD171" s="66"/>
      <c r="AFE171" s="66"/>
      <c r="AFF171" s="66"/>
      <c r="AFG171" s="66"/>
      <c r="AFH171" s="66"/>
      <c r="AFI171" s="66"/>
      <c r="AFJ171" s="66"/>
      <c r="AFK171" s="66"/>
      <c r="AFL171" s="66"/>
      <c r="AFM171" s="66"/>
      <c r="AFN171" s="66"/>
      <c r="AFO171" s="66"/>
      <c r="AFP171" s="66"/>
      <c r="AFQ171" s="66"/>
      <c r="AFR171" s="66"/>
      <c r="AFS171" s="66"/>
      <c r="AFT171" s="66"/>
      <c r="AFU171" s="66"/>
      <c r="AFV171" s="66"/>
      <c r="AFW171" s="66"/>
      <c r="AFX171" s="66"/>
      <c r="AFY171" s="66"/>
      <c r="AFZ171" s="66"/>
      <c r="AGA171" s="66"/>
      <c r="AGB171" s="66"/>
      <c r="AGC171" s="66"/>
      <c r="AGD171" s="66"/>
      <c r="AGE171" s="66"/>
      <c r="AGF171" s="66"/>
      <c r="AGG171" s="66"/>
      <c r="AGH171" s="66"/>
      <c r="AGI171" s="66"/>
      <c r="AGJ171" s="66"/>
      <c r="AGK171" s="66"/>
      <c r="AGL171" s="66"/>
      <c r="AGM171" s="66"/>
      <c r="AGN171" s="66"/>
      <c r="AGO171" s="66"/>
      <c r="AGP171" s="66"/>
      <c r="AGQ171" s="66"/>
      <c r="AGR171" s="66"/>
      <c r="AGS171" s="66"/>
      <c r="AGT171" s="66"/>
      <c r="AGU171" s="66"/>
      <c r="AGV171" s="66"/>
      <c r="AGW171" s="66"/>
      <c r="AGX171" s="66"/>
      <c r="AGY171" s="66"/>
      <c r="AGZ171" s="66"/>
      <c r="AHA171" s="66"/>
      <c r="AHB171" s="66"/>
      <c r="AHC171" s="66"/>
      <c r="AHD171" s="66"/>
      <c r="AHE171" s="66"/>
      <c r="AHF171" s="66"/>
      <c r="AHG171" s="66"/>
      <c r="AHH171" s="66"/>
      <c r="AHI171" s="66"/>
      <c r="AHJ171" s="66"/>
      <c r="AHK171" s="66"/>
      <c r="AHL171" s="66"/>
      <c r="AHM171" s="66"/>
      <c r="AHN171" s="66"/>
      <c r="AHO171" s="66"/>
      <c r="AHP171" s="66"/>
      <c r="AHQ171" s="66"/>
      <c r="AHR171" s="66"/>
      <c r="AHS171" s="66"/>
      <c r="AHT171" s="66"/>
      <c r="AHU171" s="66"/>
      <c r="AHV171" s="66"/>
      <c r="AHW171" s="66"/>
      <c r="AHX171" s="66"/>
      <c r="AHY171" s="66"/>
      <c r="AHZ171" s="66"/>
      <c r="AIA171" s="66"/>
      <c r="AIB171" s="66"/>
      <c r="AIC171" s="66"/>
      <c r="AID171" s="66"/>
      <c r="AIE171" s="66"/>
      <c r="AIF171" s="66"/>
      <c r="AIG171" s="66"/>
      <c r="AIH171" s="66"/>
      <c r="AII171" s="66"/>
      <c r="AIJ171" s="66"/>
      <c r="AIK171" s="66"/>
      <c r="AIL171" s="66"/>
      <c r="AIM171" s="66"/>
      <c r="AIN171" s="66"/>
      <c r="AIO171" s="66"/>
      <c r="AIP171" s="66"/>
      <c r="AIQ171" s="66"/>
      <c r="AIR171" s="66"/>
      <c r="AIS171" s="66"/>
      <c r="AIT171" s="66"/>
      <c r="AIU171" s="66"/>
      <c r="AIV171" s="66"/>
      <c r="AIW171" s="66"/>
      <c r="AIX171" s="66"/>
      <c r="AIY171" s="66"/>
      <c r="AIZ171" s="66"/>
      <c r="AJA171" s="66"/>
      <c r="AJB171" s="66"/>
      <c r="AJC171" s="66"/>
      <c r="AJD171" s="66"/>
      <c r="AJE171" s="66"/>
      <c r="AJF171" s="66"/>
      <c r="AJG171" s="66"/>
      <c r="AJH171" s="66"/>
      <c r="AJI171" s="66"/>
      <c r="AJJ171" s="66"/>
      <c r="AJK171" s="66"/>
      <c r="AJL171" s="66"/>
      <c r="AJM171" s="66"/>
      <c r="AJN171" s="66"/>
      <c r="AJO171" s="66"/>
      <c r="AJP171" s="66"/>
      <c r="AJQ171" s="66"/>
      <c r="AJR171" s="66"/>
      <c r="AJS171" s="66"/>
      <c r="AJT171" s="66"/>
      <c r="AJU171" s="66"/>
      <c r="AJV171" s="66"/>
      <c r="AJW171" s="66"/>
      <c r="AJX171" s="66"/>
      <c r="AJY171" s="66"/>
      <c r="AJZ171" s="66"/>
      <c r="AKA171" s="66"/>
      <c r="AKB171" s="66"/>
      <c r="AKC171" s="66"/>
      <c r="AKD171" s="66"/>
      <c r="AKE171" s="66"/>
      <c r="AKF171" s="66"/>
      <c r="AKG171" s="66"/>
      <c r="AKH171" s="66"/>
      <c r="AKI171" s="66"/>
      <c r="AKJ171" s="66"/>
      <c r="AKK171" s="66"/>
      <c r="AKL171" s="66"/>
      <c r="AKM171" s="66"/>
      <c r="AKN171" s="66"/>
      <c r="AKO171" s="66"/>
      <c r="AKP171" s="66"/>
      <c r="AKQ171" s="66"/>
      <c r="AKR171" s="66"/>
      <c r="AKS171" s="66"/>
      <c r="AKT171" s="66"/>
      <c r="AKU171" s="66"/>
      <c r="AKV171" s="66"/>
      <c r="AKW171" s="66"/>
      <c r="AKX171" s="66"/>
      <c r="AKY171" s="66"/>
      <c r="AKZ171" s="66"/>
      <c r="ALA171" s="66"/>
      <c r="ALB171" s="66"/>
      <c r="ALC171" s="66"/>
      <c r="ALD171" s="66"/>
      <c r="ALE171" s="66"/>
      <c r="ALF171" s="66"/>
      <c r="ALG171" s="66"/>
      <c r="ALH171" s="66"/>
      <c r="ALI171" s="66"/>
      <c r="ALJ171" s="66"/>
      <c r="ALK171" s="66"/>
      <c r="ALL171" s="66"/>
      <c r="ALM171" s="66"/>
      <c r="ALN171" s="66"/>
      <c r="ALO171" s="66"/>
      <c r="ALP171" s="66"/>
      <c r="ALQ171" s="66"/>
      <c r="ALR171" s="66"/>
      <c r="ALS171" s="66"/>
      <c r="ALT171" s="66"/>
      <c r="ALU171" s="66"/>
      <c r="ALV171" s="66"/>
      <c r="ALW171" s="66"/>
      <c r="ALX171" s="66"/>
      <c r="ALY171" s="66"/>
      <c r="ALZ171" s="66"/>
      <c r="AMA171" s="66"/>
      <c r="AMB171" s="66"/>
      <c r="AMC171" s="66"/>
      <c r="AMD171" s="66"/>
      <c r="AME171" s="66"/>
      <c r="AMF171" s="66"/>
      <c r="AMG171" s="66"/>
      <c r="AMH171" s="66"/>
      <c r="AMI171" s="66"/>
      <c r="AMJ171" s="66"/>
      <c r="AMK171" s="66"/>
      <c r="AML171" s="66"/>
      <c r="AMM171" s="66"/>
      <c r="AMN171" s="66"/>
      <c r="AMO171" s="66"/>
      <c r="AMP171" s="66"/>
      <c r="AMQ171" s="66"/>
      <c r="AMR171" s="66"/>
      <c r="AMS171" s="66"/>
      <c r="AMT171" s="66"/>
      <c r="AMU171" s="66"/>
      <c r="AMV171" s="66"/>
      <c r="AMW171" s="66"/>
      <c r="AMX171" s="66"/>
      <c r="AMY171" s="66"/>
      <c r="AMZ171" s="66"/>
      <c r="ANA171" s="66"/>
      <c r="ANB171" s="66"/>
      <c r="ANC171" s="66"/>
      <c r="AND171" s="66"/>
      <c r="ANE171" s="66"/>
      <c r="ANF171" s="66"/>
      <c r="ANG171" s="66"/>
      <c r="ANH171" s="66"/>
      <c r="ANI171" s="66"/>
      <c r="ANJ171" s="66"/>
      <c r="ANK171" s="66"/>
      <c r="ANL171" s="66"/>
      <c r="ANM171" s="66"/>
      <c r="ANN171" s="66"/>
      <c r="ANO171" s="66"/>
      <c r="ANP171" s="66"/>
      <c r="ANQ171" s="66"/>
      <c r="ANR171" s="66"/>
      <c r="ANS171" s="66"/>
      <c r="ANT171" s="66"/>
      <c r="ANU171" s="66"/>
      <c r="ANV171" s="66"/>
      <c r="ANW171" s="66"/>
      <c r="ANX171" s="66"/>
      <c r="ANY171" s="66"/>
      <c r="ANZ171" s="66"/>
      <c r="AOA171" s="66"/>
      <c r="AOB171" s="66"/>
      <c r="AOC171" s="66"/>
      <c r="AOD171" s="66"/>
      <c r="AOE171" s="66"/>
      <c r="AOF171" s="66"/>
      <c r="AOG171" s="66"/>
      <c r="AOH171" s="66"/>
      <c r="AOI171" s="66"/>
      <c r="AOJ171" s="66"/>
      <c r="AOK171" s="66"/>
      <c r="AOL171" s="66"/>
      <c r="AOM171" s="66"/>
      <c r="AON171" s="66"/>
      <c r="AOO171" s="66"/>
      <c r="AOP171" s="66"/>
      <c r="AOQ171" s="66"/>
      <c r="AOR171" s="66"/>
      <c r="AOS171" s="66"/>
      <c r="AOT171" s="66"/>
      <c r="AOU171" s="66"/>
      <c r="AOV171" s="66"/>
      <c r="AOW171" s="66"/>
      <c r="AOX171" s="66"/>
      <c r="AOY171" s="66"/>
      <c r="AOZ171" s="66"/>
      <c r="APA171" s="66"/>
      <c r="APB171" s="66"/>
      <c r="APC171" s="66"/>
      <c r="APD171" s="66"/>
      <c r="APE171" s="66"/>
      <c r="APF171" s="66"/>
      <c r="APG171" s="66"/>
      <c r="APH171" s="66"/>
      <c r="API171" s="66"/>
      <c r="APJ171" s="66"/>
      <c r="APK171" s="66"/>
      <c r="APL171" s="66"/>
      <c r="APM171" s="66"/>
      <c r="APN171" s="66"/>
      <c r="APO171" s="66"/>
      <c r="APP171" s="66"/>
      <c r="APQ171" s="66"/>
      <c r="APR171" s="66"/>
      <c r="APS171" s="66"/>
      <c r="APT171" s="66"/>
      <c r="APU171" s="66"/>
      <c r="APV171" s="66"/>
      <c r="APW171" s="66"/>
      <c r="APX171" s="66"/>
      <c r="APY171" s="66"/>
      <c r="APZ171" s="66"/>
      <c r="AQA171" s="66"/>
      <c r="AQB171" s="66"/>
      <c r="AQC171" s="66"/>
      <c r="AQD171" s="66"/>
      <c r="AQE171" s="66"/>
      <c r="AQF171" s="66"/>
      <c r="AQG171" s="66"/>
      <c r="AQH171" s="66"/>
      <c r="AQI171" s="66"/>
      <c r="AQJ171" s="66"/>
      <c r="AQK171" s="66"/>
      <c r="AQL171" s="66"/>
      <c r="AQM171" s="66"/>
      <c r="AQN171" s="66"/>
      <c r="AQO171" s="66"/>
      <c r="AQP171" s="66"/>
      <c r="AQQ171" s="66"/>
      <c r="AQR171" s="66"/>
      <c r="AQS171" s="66"/>
      <c r="AQT171" s="66"/>
      <c r="AQU171" s="66"/>
      <c r="AQV171" s="66"/>
      <c r="AQW171" s="66"/>
      <c r="AQX171" s="66"/>
      <c r="AQY171" s="66"/>
      <c r="AQZ171" s="66"/>
      <c r="ARA171" s="66"/>
      <c r="ARB171" s="66"/>
      <c r="ARC171" s="66"/>
      <c r="ARD171" s="66"/>
      <c r="ARE171" s="66"/>
      <c r="ARF171" s="66"/>
      <c r="ARG171" s="66"/>
      <c r="ARH171" s="66"/>
      <c r="ARI171" s="66"/>
      <c r="ARJ171" s="66"/>
      <c r="ARK171" s="66"/>
      <c r="ARL171" s="66"/>
      <c r="ARM171" s="66"/>
      <c r="ARN171" s="66"/>
      <c r="ARO171" s="66"/>
      <c r="ARP171" s="66"/>
      <c r="ARQ171" s="66"/>
      <c r="ARR171" s="66"/>
      <c r="ARS171" s="66"/>
      <c r="ART171" s="66"/>
      <c r="ARU171" s="66"/>
      <c r="ARV171" s="66"/>
      <c r="ARW171" s="66"/>
      <c r="ARX171" s="66"/>
      <c r="ARY171" s="66"/>
      <c r="ARZ171" s="66"/>
      <c r="ASA171" s="66"/>
      <c r="ASB171" s="66"/>
      <c r="ASC171" s="66"/>
      <c r="ASD171" s="66"/>
      <c r="ASE171" s="66"/>
      <c r="ASF171" s="66"/>
      <c r="ASG171" s="66"/>
      <c r="ASH171" s="66"/>
      <c r="ASI171" s="66"/>
      <c r="ASJ171" s="66"/>
      <c r="ASK171" s="66"/>
      <c r="ASL171" s="66"/>
      <c r="ASM171" s="66"/>
      <c r="ASN171" s="66"/>
      <c r="ASO171" s="66"/>
      <c r="ASP171" s="66"/>
      <c r="ASQ171" s="66"/>
      <c r="ASR171" s="66"/>
      <c r="ASS171" s="66"/>
      <c r="AST171" s="66"/>
      <c r="ASU171" s="66"/>
      <c r="ASV171" s="66"/>
      <c r="ASW171" s="66"/>
      <c r="ASX171" s="66"/>
      <c r="ASY171" s="66"/>
      <c r="ASZ171" s="66"/>
      <c r="ATA171" s="66"/>
      <c r="ATB171" s="66"/>
      <c r="ATC171" s="66"/>
      <c r="ATD171" s="66"/>
      <c r="ATE171" s="66"/>
      <c r="ATF171" s="66"/>
      <c r="ATG171" s="66"/>
      <c r="ATH171" s="66"/>
      <c r="ATI171" s="66"/>
      <c r="ATJ171" s="66"/>
      <c r="ATK171" s="66"/>
      <c r="ATL171" s="66"/>
      <c r="ATM171" s="66"/>
      <c r="ATN171" s="66"/>
      <c r="ATO171" s="66"/>
      <c r="ATP171" s="66"/>
      <c r="ATQ171" s="66"/>
      <c r="ATR171" s="66"/>
      <c r="ATS171" s="66"/>
      <c r="ATT171" s="66"/>
      <c r="ATU171" s="66"/>
      <c r="ATV171" s="66"/>
      <c r="ATW171" s="66"/>
      <c r="ATX171" s="66"/>
      <c r="ATY171" s="66"/>
      <c r="ATZ171" s="66"/>
      <c r="AUA171" s="66"/>
      <c r="AUB171" s="66"/>
      <c r="AUC171" s="66"/>
      <c r="AUD171" s="66"/>
      <c r="AUE171" s="66"/>
      <c r="AUF171" s="66"/>
      <c r="AUG171" s="66"/>
      <c r="AUH171" s="66"/>
      <c r="AUI171" s="66"/>
      <c r="AUJ171" s="66"/>
      <c r="AUK171" s="66"/>
      <c r="AUL171" s="66"/>
      <c r="AUM171" s="66"/>
      <c r="AUN171" s="66"/>
      <c r="AUO171" s="66"/>
      <c r="AUP171" s="66"/>
      <c r="AUQ171" s="66"/>
      <c r="AUR171" s="66"/>
      <c r="AUS171" s="66"/>
      <c r="AUT171" s="66"/>
      <c r="AUU171" s="66"/>
      <c r="AUV171" s="66"/>
      <c r="AUW171" s="66"/>
      <c r="AUX171" s="66"/>
      <c r="AUY171" s="66"/>
      <c r="AUZ171" s="66"/>
      <c r="AVA171" s="66"/>
      <c r="AVB171" s="66"/>
      <c r="AVC171" s="66"/>
      <c r="AVD171" s="66"/>
      <c r="AVE171" s="66"/>
      <c r="AVF171" s="66"/>
      <c r="AVG171" s="66"/>
      <c r="AVH171" s="66"/>
      <c r="AVI171" s="66"/>
      <c r="AVJ171" s="66"/>
      <c r="AVK171" s="66"/>
      <c r="AVL171" s="66"/>
      <c r="AVM171" s="66"/>
      <c r="AVN171" s="66"/>
      <c r="AVO171" s="66"/>
      <c r="AVP171" s="66"/>
      <c r="AVQ171" s="66"/>
      <c r="AVR171" s="66"/>
      <c r="AVS171" s="66"/>
      <c r="AVT171" s="66"/>
      <c r="AVU171" s="66"/>
      <c r="AVV171" s="66"/>
      <c r="AVW171" s="66"/>
      <c r="AVX171" s="66"/>
      <c r="AVY171" s="66"/>
      <c r="AVZ171" s="66"/>
      <c r="AWA171" s="66"/>
      <c r="AWB171" s="66"/>
      <c r="AWC171" s="66"/>
      <c r="AWD171" s="66"/>
      <c r="AWE171" s="66"/>
      <c r="AWF171" s="66"/>
      <c r="AWG171" s="66"/>
      <c r="AWH171" s="66"/>
      <c r="AWI171" s="66"/>
      <c r="AWJ171" s="66"/>
      <c r="AWK171" s="66"/>
      <c r="AWL171" s="66"/>
      <c r="AWM171" s="66"/>
      <c r="AWN171" s="66"/>
      <c r="AWO171" s="66"/>
      <c r="AWP171" s="66"/>
      <c r="AWQ171" s="66"/>
      <c r="AWR171" s="66"/>
      <c r="AWS171" s="66"/>
      <c r="AWT171" s="66"/>
      <c r="AWU171" s="66"/>
      <c r="AWV171" s="66"/>
      <c r="AWW171" s="66"/>
      <c r="AWX171" s="66"/>
      <c r="AWY171" s="66"/>
      <c r="AWZ171" s="66"/>
      <c r="AXA171" s="66"/>
      <c r="AXB171" s="66"/>
      <c r="AXC171" s="66"/>
      <c r="AXD171" s="66"/>
      <c r="AXE171" s="66"/>
      <c r="AXF171" s="66"/>
      <c r="AXG171" s="66"/>
      <c r="AXH171" s="66"/>
      <c r="AXI171" s="66"/>
      <c r="AXJ171" s="66"/>
      <c r="AXK171" s="66"/>
      <c r="AXL171" s="66"/>
      <c r="AXM171" s="66"/>
      <c r="AXN171" s="66"/>
      <c r="AXO171" s="66"/>
      <c r="AXP171" s="66"/>
      <c r="AXQ171" s="66"/>
      <c r="AXR171" s="66"/>
      <c r="AXS171" s="66"/>
      <c r="AXT171" s="66"/>
      <c r="AXU171" s="66"/>
      <c r="AXV171" s="66"/>
      <c r="AXW171" s="66"/>
      <c r="AXX171" s="66"/>
      <c r="AXY171" s="66"/>
      <c r="AXZ171" s="66"/>
      <c r="AYA171" s="66"/>
      <c r="AYB171" s="66"/>
      <c r="AYC171" s="66"/>
      <c r="AYD171" s="66"/>
      <c r="AYE171" s="66"/>
      <c r="AYF171" s="66"/>
      <c r="AYG171" s="66"/>
      <c r="AYH171" s="66"/>
      <c r="AYI171" s="66"/>
      <c r="AYJ171" s="66"/>
      <c r="AYK171" s="66"/>
      <c r="AYL171" s="66"/>
      <c r="AYM171" s="66"/>
      <c r="AYN171" s="66"/>
      <c r="AYO171" s="66"/>
      <c r="AYP171" s="66"/>
      <c r="AYQ171" s="66"/>
      <c r="AYR171" s="66"/>
      <c r="AYS171" s="66"/>
      <c r="AYT171" s="66"/>
      <c r="AYU171" s="66"/>
      <c r="AYV171" s="66"/>
      <c r="AYW171" s="66"/>
      <c r="AYX171" s="66"/>
      <c r="AYY171" s="66"/>
      <c r="AYZ171" s="66"/>
      <c r="AZA171" s="66"/>
      <c r="AZB171" s="66"/>
      <c r="AZC171" s="66"/>
      <c r="AZD171" s="66"/>
      <c r="AZE171" s="66"/>
      <c r="AZF171" s="66"/>
      <c r="AZG171" s="66"/>
      <c r="AZH171" s="66"/>
      <c r="AZI171" s="66"/>
      <c r="AZJ171" s="66"/>
      <c r="AZK171" s="66"/>
      <c r="AZL171" s="66"/>
      <c r="AZM171" s="66"/>
      <c r="AZN171" s="66"/>
      <c r="AZO171" s="66"/>
      <c r="AZP171" s="66"/>
      <c r="AZQ171" s="66"/>
      <c r="AZR171" s="66"/>
      <c r="AZS171" s="66"/>
      <c r="AZT171" s="66"/>
      <c r="AZU171" s="66"/>
      <c r="AZV171" s="66"/>
      <c r="AZW171" s="66"/>
      <c r="AZX171" s="66"/>
      <c r="AZY171" s="66"/>
      <c r="AZZ171" s="66"/>
      <c r="BAA171" s="66"/>
      <c r="BAB171" s="66"/>
      <c r="BAC171" s="66"/>
      <c r="BAD171" s="66"/>
      <c r="BAE171" s="66"/>
      <c r="BAF171" s="66"/>
      <c r="BAG171" s="66"/>
      <c r="BAH171" s="66"/>
      <c r="BAI171" s="66"/>
      <c r="BAJ171" s="66"/>
      <c r="BAK171" s="66"/>
      <c r="BAL171" s="66"/>
      <c r="BAM171" s="66"/>
      <c r="BAN171" s="66"/>
      <c r="BAO171" s="66"/>
      <c r="BAP171" s="66"/>
      <c r="BAQ171" s="66"/>
      <c r="BAR171" s="66"/>
      <c r="BAS171" s="66"/>
      <c r="BAT171" s="66"/>
      <c r="BAU171" s="66"/>
      <c r="BAV171" s="66"/>
      <c r="BAW171" s="66"/>
      <c r="BAX171" s="66"/>
      <c r="BAY171" s="66"/>
      <c r="BAZ171" s="66"/>
      <c r="BBA171" s="66"/>
      <c r="BBB171" s="66"/>
      <c r="BBC171" s="66"/>
      <c r="BBD171" s="66"/>
      <c r="BBE171" s="66"/>
      <c r="BBF171" s="66"/>
      <c r="BBG171" s="66"/>
      <c r="BBH171" s="66"/>
      <c r="BBI171" s="66"/>
      <c r="BBJ171" s="66"/>
      <c r="BBK171" s="66"/>
      <c r="BBL171" s="66"/>
      <c r="BBM171" s="66"/>
      <c r="BBN171" s="66"/>
      <c r="BBO171" s="66"/>
      <c r="BBP171" s="66"/>
      <c r="BBQ171" s="66"/>
      <c r="BBR171" s="66"/>
      <c r="BBS171" s="66"/>
      <c r="BBT171" s="66"/>
      <c r="BBU171" s="66"/>
      <c r="BBV171" s="66"/>
      <c r="BBW171" s="66"/>
      <c r="BBX171" s="66"/>
      <c r="BBY171" s="66"/>
      <c r="BBZ171" s="66"/>
      <c r="BCA171" s="66"/>
      <c r="BCB171" s="66"/>
      <c r="BCC171" s="66"/>
      <c r="BCD171" s="66"/>
      <c r="BCE171" s="66"/>
      <c r="BCF171" s="66"/>
      <c r="BCG171" s="66"/>
      <c r="BCH171" s="66"/>
      <c r="BCI171" s="66"/>
      <c r="BCJ171" s="66"/>
      <c r="BCK171" s="66"/>
      <c r="BCL171" s="66"/>
      <c r="BCM171" s="66"/>
      <c r="BCN171" s="66"/>
      <c r="BCO171" s="66"/>
      <c r="BCP171" s="66"/>
      <c r="BCQ171" s="66"/>
      <c r="BCR171" s="66"/>
      <c r="BCS171" s="66"/>
      <c r="BCT171" s="66"/>
      <c r="BCU171" s="66"/>
      <c r="BCV171" s="66"/>
      <c r="BCW171" s="66"/>
      <c r="BCX171" s="66"/>
      <c r="BCY171" s="66"/>
      <c r="BCZ171" s="66"/>
      <c r="BDA171" s="66"/>
      <c r="BDB171" s="66"/>
      <c r="BDC171" s="66"/>
      <c r="BDD171" s="66"/>
      <c r="BDE171" s="66"/>
      <c r="BDF171" s="66"/>
      <c r="BDG171" s="66"/>
      <c r="BDH171" s="66"/>
      <c r="BDI171" s="66"/>
      <c r="BDJ171" s="66"/>
      <c r="BDK171" s="66"/>
      <c r="BDL171" s="66"/>
      <c r="BDM171" s="66"/>
      <c r="BDN171" s="66"/>
      <c r="BDO171" s="66"/>
      <c r="BDP171" s="66"/>
      <c r="BDQ171" s="66"/>
      <c r="BDR171" s="66"/>
      <c r="BDS171" s="66"/>
      <c r="BDT171" s="66"/>
      <c r="BDU171" s="66"/>
      <c r="BDV171" s="66"/>
      <c r="BDW171" s="66"/>
      <c r="BDX171" s="66"/>
      <c r="BDY171" s="66"/>
      <c r="BDZ171" s="66"/>
      <c r="BEA171" s="66"/>
      <c r="BEB171" s="66"/>
      <c r="BEC171" s="66"/>
      <c r="BED171" s="66"/>
      <c r="BEE171" s="66"/>
      <c r="BEF171" s="66"/>
      <c r="BEG171" s="66"/>
      <c r="BEH171" s="66"/>
      <c r="BEI171" s="66"/>
      <c r="BEJ171" s="66"/>
      <c r="BEK171" s="66"/>
      <c r="BEL171" s="66"/>
      <c r="BEM171" s="66"/>
      <c r="BEN171" s="66"/>
      <c r="BEO171" s="66"/>
      <c r="BEP171" s="66"/>
      <c r="BEQ171" s="66"/>
      <c r="BER171" s="66"/>
      <c r="BES171" s="66"/>
      <c r="BET171" s="66"/>
      <c r="BEU171" s="66"/>
      <c r="BEV171" s="66"/>
      <c r="BEW171" s="66"/>
      <c r="BEX171" s="66"/>
      <c r="BEY171" s="66"/>
      <c r="BEZ171" s="66"/>
      <c r="BFA171" s="66"/>
      <c r="BFB171" s="66"/>
      <c r="BFC171" s="66"/>
      <c r="BFD171" s="66"/>
      <c r="BFE171" s="66"/>
      <c r="BFF171" s="66"/>
      <c r="BFG171" s="66"/>
      <c r="BFH171" s="66"/>
      <c r="BFI171" s="66"/>
      <c r="BFJ171" s="66"/>
      <c r="BFK171" s="66"/>
      <c r="BFL171" s="66"/>
      <c r="BFM171" s="66"/>
      <c r="BFN171" s="66"/>
      <c r="BFO171" s="66"/>
      <c r="BFP171" s="66"/>
      <c r="BFQ171" s="66"/>
      <c r="BFR171" s="66"/>
      <c r="BFS171" s="66"/>
      <c r="BFT171" s="66"/>
      <c r="BFU171" s="66"/>
      <c r="BFV171" s="66"/>
      <c r="BFW171" s="66"/>
      <c r="BFX171" s="66"/>
      <c r="BFY171" s="66"/>
      <c r="BFZ171" s="66"/>
      <c r="BGA171" s="66"/>
      <c r="BGB171" s="66"/>
      <c r="BGC171" s="66"/>
      <c r="BGD171" s="66"/>
      <c r="BGE171" s="66"/>
      <c r="BGF171" s="66"/>
      <c r="BGG171" s="66"/>
      <c r="BGH171" s="66"/>
      <c r="BGI171" s="66"/>
      <c r="BGJ171" s="66"/>
      <c r="BGK171" s="66"/>
      <c r="BGL171" s="66"/>
      <c r="BGM171" s="66"/>
      <c r="BGN171" s="66"/>
      <c r="BGO171" s="66"/>
      <c r="BGP171" s="66"/>
      <c r="BGQ171" s="66"/>
      <c r="BGR171" s="66"/>
      <c r="BGS171" s="66"/>
      <c r="BGT171" s="66"/>
      <c r="BGU171" s="66"/>
      <c r="BGV171" s="66"/>
      <c r="BGW171" s="66"/>
      <c r="BGX171" s="66"/>
      <c r="BGY171" s="66"/>
      <c r="BGZ171" s="66"/>
      <c r="BHA171" s="66"/>
      <c r="BHB171" s="66"/>
      <c r="BHC171" s="66"/>
      <c r="BHD171" s="66"/>
      <c r="BHE171" s="66"/>
      <c r="BHF171" s="66"/>
      <c r="BHG171" s="66"/>
      <c r="BHH171" s="66"/>
      <c r="BHI171" s="66"/>
      <c r="BHJ171" s="66"/>
      <c r="BHK171" s="66"/>
      <c r="BHL171" s="66"/>
      <c r="BHM171" s="66"/>
      <c r="BHN171" s="66"/>
      <c r="BHO171" s="66"/>
      <c r="BHP171" s="66"/>
      <c r="BHQ171" s="66"/>
      <c r="BHR171" s="66"/>
      <c r="BHS171" s="66"/>
      <c r="BHT171" s="66"/>
      <c r="BHU171" s="66"/>
      <c r="BHV171" s="66"/>
      <c r="BHW171" s="66"/>
      <c r="BHX171" s="66"/>
      <c r="BHY171" s="66"/>
      <c r="BHZ171" s="66"/>
      <c r="BIA171" s="66"/>
      <c r="BIB171" s="66"/>
      <c r="BIC171" s="66"/>
      <c r="BID171" s="66"/>
      <c r="BIE171" s="66"/>
      <c r="BIF171" s="66"/>
      <c r="BIG171" s="66"/>
      <c r="BIH171" s="66"/>
      <c r="BII171" s="66"/>
      <c r="BIJ171" s="66"/>
      <c r="BIK171" s="66"/>
      <c r="BIL171" s="66"/>
      <c r="BIM171" s="66"/>
      <c r="BIN171" s="66"/>
      <c r="BIO171" s="66"/>
      <c r="BIP171" s="66"/>
      <c r="BIQ171" s="66"/>
      <c r="BIR171" s="66"/>
      <c r="BIS171" s="66"/>
      <c r="BIT171" s="66"/>
      <c r="BIU171" s="66"/>
      <c r="BIV171" s="66"/>
      <c r="BIW171" s="66"/>
      <c r="BIX171" s="66"/>
      <c r="BIY171" s="66"/>
      <c r="BIZ171" s="66"/>
      <c r="BJA171" s="66"/>
      <c r="BJB171" s="66"/>
      <c r="BJC171" s="66"/>
      <c r="BJD171" s="66"/>
      <c r="BJE171" s="66"/>
      <c r="BJF171" s="66"/>
      <c r="BJG171" s="66"/>
      <c r="BJH171" s="66"/>
      <c r="BJI171" s="66"/>
      <c r="BJJ171" s="66"/>
      <c r="BJK171" s="66"/>
      <c r="BJL171" s="66"/>
      <c r="BJM171" s="66"/>
      <c r="BJN171" s="66"/>
      <c r="BJO171" s="66"/>
      <c r="BJP171" s="66"/>
      <c r="BJQ171" s="66"/>
      <c r="BJR171" s="66"/>
      <c r="BJS171" s="66"/>
      <c r="BJT171" s="66"/>
      <c r="BJU171" s="66"/>
      <c r="BJV171" s="66"/>
      <c r="BJW171" s="66"/>
      <c r="BJX171" s="66"/>
      <c r="BJY171" s="66"/>
      <c r="BJZ171" s="66"/>
      <c r="BKA171" s="66"/>
      <c r="BKB171" s="66"/>
      <c r="BKC171" s="66"/>
      <c r="BKD171" s="66"/>
      <c r="BKE171" s="66"/>
      <c r="BKF171" s="66"/>
      <c r="BKG171" s="66"/>
      <c r="BKH171" s="66"/>
      <c r="BKI171" s="66"/>
      <c r="BKJ171" s="66"/>
      <c r="BKK171" s="66"/>
      <c r="BKL171" s="66"/>
      <c r="BKM171" s="66"/>
      <c r="BKN171" s="66"/>
      <c r="BKO171" s="66"/>
      <c r="BKP171" s="66"/>
      <c r="BKQ171" s="66"/>
      <c r="BKR171" s="66"/>
      <c r="BKS171" s="66"/>
      <c r="BKT171" s="66"/>
      <c r="BKU171" s="66"/>
      <c r="BKV171" s="66"/>
      <c r="BKW171" s="66"/>
      <c r="BKX171" s="66"/>
      <c r="BKY171" s="66"/>
      <c r="BKZ171" s="66"/>
      <c r="BLA171" s="66"/>
      <c r="BLB171" s="66"/>
      <c r="BLC171" s="66"/>
      <c r="BLD171" s="66"/>
      <c r="BLE171" s="66"/>
      <c r="BLF171" s="66"/>
      <c r="BLG171" s="66"/>
      <c r="BLH171" s="66"/>
      <c r="BLI171" s="66"/>
      <c r="BLJ171" s="66"/>
      <c r="BLK171" s="66"/>
      <c r="BLL171" s="66"/>
      <c r="BLM171" s="66"/>
      <c r="BLN171" s="66"/>
      <c r="BLO171" s="66"/>
      <c r="BLP171" s="66"/>
      <c r="BLQ171" s="66"/>
      <c r="BLR171" s="66"/>
      <c r="BLS171" s="66"/>
      <c r="BLT171" s="66"/>
      <c r="BLU171" s="66"/>
      <c r="BLV171" s="66"/>
      <c r="BLW171" s="66"/>
      <c r="BLX171" s="66"/>
      <c r="BLY171" s="66"/>
      <c r="BLZ171" s="66"/>
      <c r="BMA171" s="66"/>
      <c r="BMB171" s="66"/>
      <c r="BMC171" s="66"/>
      <c r="BMD171" s="66"/>
      <c r="BME171" s="66"/>
      <c r="BMF171" s="66"/>
      <c r="BMG171" s="66"/>
      <c r="BMH171" s="66"/>
      <c r="BMI171" s="66"/>
      <c r="BMJ171" s="66"/>
      <c r="BMK171" s="66"/>
      <c r="BML171" s="66"/>
      <c r="BMM171" s="66"/>
      <c r="BMN171" s="66"/>
      <c r="BMO171" s="66"/>
      <c r="BMP171" s="66"/>
      <c r="BMQ171" s="66"/>
      <c r="BMR171" s="66"/>
      <c r="BMS171" s="66"/>
      <c r="BMT171" s="66"/>
      <c r="BMU171" s="66"/>
      <c r="BMV171" s="66"/>
      <c r="BMW171" s="66"/>
      <c r="BMX171" s="66"/>
      <c r="BMY171" s="66"/>
      <c r="BMZ171" s="66"/>
      <c r="BNA171" s="66"/>
      <c r="BNB171" s="66"/>
      <c r="BNC171" s="66"/>
      <c r="BND171" s="66"/>
      <c r="BNE171" s="66"/>
      <c r="BNF171" s="66"/>
      <c r="BNG171" s="66"/>
      <c r="BNH171" s="66"/>
      <c r="BNI171" s="66"/>
      <c r="BNJ171" s="66"/>
      <c r="BNK171" s="66"/>
      <c r="BNL171" s="66"/>
      <c r="BNM171" s="66"/>
      <c r="BNN171" s="66"/>
      <c r="BNO171" s="66"/>
      <c r="BNP171" s="66"/>
      <c r="BNQ171" s="66"/>
      <c r="BNR171" s="66"/>
      <c r="BNS171" s="66"/>
      <c r="BNT171" s="66"/>
      <c r="BNU171" s="66"/>
      <c r="BNV171" s="66"/>
      <c r="BNW171" s="66"/>
      <c r="BNX171" s="66"/>
      <c r="BNY171" s="66"/>
      <c r="BNZ171" s="66"/>
      <c r="BOA171" s="66"/>
      <c r="BOB171" s="66"/>
      <c r="BOC171" s="66"/>
      <c r="BOD171" s="66"/>
      <c r="BOE171" s="66"/>
      <c r="BOF171" s="66"/>
      <c r="BOG171" s="66"/>
      <c r="BOH171" s="66"/>
      <c r="BOI171" s="66"/>
      <c r="BOJ171" s="66"/>
      <c r="BOK171" s="66"/>
      <c r="BOL171" s="66"/>
      <c r="BOM171" s="66"/>
      <c r="BON171" s="66"/>
      <c r="BOO171" s="66"/>
      <c r="BOP171" s="66"/>
      <c r="BOQ171" s="66"/>
      <c r="BOR171" s="66"/>
      <c r="BOS171" s="66"/>
      <c r="BOT171" s="66"/>
      <c r="BOU171" s="66"/>
      <c r="BOV171" s="66"/>
      <c r="BOW171" s="66"/>
      <c r="BOX171" s="66"/>
      <c r="BOY171" s="66"/>
      <c r="BOZ171" s="66"/>
      <c r="BPA171" s="66"/>
      <c r="BPB171" s="66"/>
      <c r="BPC171" s="66"/>
      <c r="BPD171" s="66"/>
      <c r="BPE171" s="66"/>
      <c r="BPF171" s="66"/>
      <c r="BPG171" s="66"/>
      <c r="BPH171" s="66"/>
      <c r="BPI171" s="66"/>
      <c r="BPJ171" s="66"/>
      <c r="BPK171" s="66"/>
      <c r="BPL171" s="66"/>
      <c r="BPM171" s="66"/>
      <c r="BPN171" s="66"/>
      <c r="BPO171" s="66"/>
      <c r="BPP171" s="66"/>
      <c r="BPQ171" s="66"/>
      <c r="BPR171" s="66"/>
      <c r="BPS171" s="66"/>
      <c r="BPT171" s="66"/>
      <c r="BPU171" s="66"/>
      <c r="BPV171" s="66"/>
      <c r="BPW171" s="66"/>
      <c r="BPX171" s="66"/>
      <c r="BPY171" s="66"/>
      <c r="BPZ171" s="66"/>
      <c r="BQA171" s="66"/>
      <c r="BQB171" s="66"/>
      <c r="BQC171" s="66"/>
      <c r="BQD171" s="66"/>
      <c r="BQE171" s="66"/>
      <c r="BQF171" s="66"/>
      <c r="BQG171" s="66"/>
      <c r="BQH171" s="66"/>
      <c r="BQI171" s="66"/>
      <c r="BQJ171" s="66"/>
      <c r="BQK171" s="66"/>
      <c r="BQL171" s="66"/>
      <c r="BQM171" s="66"/>
      <c r="BQN171" s="66"/>
      <c r="BQO171" s="66"/>
      <c r="BQP171" s="66"/>
      <c r="BQQ171" s="66"/>
      <c r="BQR171" s="66"/>
      <c r="BQS171" s="66"/>
      <c r="BQT171" s="66"/>
      <c r="BQU171" s="66"/>
      <c r="BQV171" s="66"/>
      <c r="BQW171" s="66"/>
      <c r="BQX171" s="66"/>
      <c r="BQY171" s="66"/>
      <c r="BQZ171" s="66"/>
      <c r="BRA171" s="66"/>
      <c r="BRB171" s="66"/>
      <c r="BRC171" s="66"/>
      <c r="BRD171" s="66"/>
      <c r="BRE171" s="66"/>
      <c r="BRF171" s="66"/>
      <c r="BRG171" s="66"/>
      <c r="BRH171" s="66"/>
      <c r="BRI171" s="66"/>
      <c r="BRJ171" s="66"/>
      <c r="BRK171" s="66"/>
      <c r="BRL171" s="66"/>
      <c r="BRM171" s="66"/>
      <c r="BRN171" s="66"/>
      <c r="BRO171" s="66"/>
      <c r="BRP171" s="66"/>
      <c r="BRQ171" s="66"/>
      <c r="BRR171" s="66"/>
      <c r="BRS171" s="66"/>
      <c r="BRT171" s="66"/>
      <c r="BRU171" s="66"/>
      <c r="BRV171" s="66"/>
      <c r="BRW171" s="66"/>
      <c r="BRX171" s="66"/>
      <c r="BRY171" s="66"/>
      <c r="BRZ171" s="66"/>
      <c r="BSA171" s="66"/>
      <c r="BSB171" s="66"/>
      <c r="BSC171" s="66"/>
      <c r="BSD171" s="66"/>
      <c r="BSE171" s="66"/>
      <c r="BSF171" s="66"/>
      <c r="BSG171" s="66"/>
      <c r="BSH171" s="66"/>
      <c r="BSI171" s="66"/>
      <c r="BSJ171" s="66"/>
      <c r="BSK171" s="66"/>
      <c r="BSL171" s="66"/>
      <c r="BSM171" s="66"/>
      <c r="BSN171" s="66"/>
      <c r="BSO171" s="66"/>
      <c r="BSP171" s="66"/>
      <c r="BSQ171" s="66"/>
      <c r="BSR171" s="66"/>
      <c r="BSS171" s="66"/>
      <c r="BST171" s="66"/>
      <c r="BSU171" s="66"/>
      <c r="BSV171" s="66"/>
      <c r="BSW171" s="66"/>
      <c r="BSX171" s="66"/>
      <c r="BSY171" s="66"/>
      <c r="BSZ171" s="66"/>
      <c r="BTA171" s="66"/>
      <c r="BTB171" s="66"/>
      <c r="BTC171" s="66"/>
      <c r="BTD171" s="66"/>
      <c r="BTE171" s="66"/>
      <c r="BTF171" s="66"/>
      <c r="BTG171" s="66"/>
      <c r="BTH171" s="66"/>
      <c r="BTI171" s="66"/>
      <c r="BTJ171" s="66"/>
      <c r="BTK171" s="66"/>
      <c r="BTL171" s="66"/>
      <c r="BTM171" s="66"/>
      <c r="BTN171" s="66"/>
      <c r="BTO171" s="66"/>
      <c r="BTP171" s="66"/>
      <c r="BTQ171" s="66"/>
      <c r="BTR171" s="66"/>
      <c r="BTS171" s="66"/>
      <c r="BTT171" s="66"/>
      <c r="BTU171" s="66"/>
      <c r="BTV171" s="66"/>
      <c r="BTW171" s="66"/>
      <c r="BTX171" s="66"/>
      <c r="BTY171" s="66"/>
      <c r="BTZ171" s="66"/>
      <c r="BUA171" s="66"/>
      <c r="BUB171" s="66"/>
      <c r="BUC171" s="66"/>
      <c r="BUD171" s="66"/>
      <c r="BUE171" s="66"/>
      <c r="BUF171" s="66"/>
      <c r="BUG171" s="66"/>
      <c r="BUH171" s="66"/>
      <c r="BUI171" s="66"/>
      <c r="BUJ171" s="66"/>
      <c r="BUK171" s="66"/>
      <c r="BUL171" s="66"/>
      <c r="BUM171" s="66"/>
      <c r="BUN171" s="66"/>
      <c r="BUO171" s="66"/>
      <c r="BUP171" s="66"/>
      <c r="BUQ171" s="66"/>
      <c r="BUR171" s="66"/>
      <c r="BUS171" s="66"/>
      <c r="BUT171" s="66"/>
      <c r="BUU171" s="66"/>
      <c r="BUV171" s="66"/>
      <c r="BUW171" s="66"/>
      <c r="BUX171" s="66"/>
      <c r="BUY171" s="66"/>
      <c r="BUZ171" s="66"/>
      <c r="BVA171" s="66"/>
      <c r="BVB171" s="66"/>
      <c r="BVC171" s="66"/>
      <c r="BVD171" s="66"/>
      <c r="BVE171" s="66"/>
      <c r="BVF171" s="66"/>
      <c r="BVG171" s="66"/>
      <c r="BVH171" s="66"/>
      <c r="BVI171" s="66"/>
      <c r="BVJ171" s="66"/>
      <c r="BVK171" s="66"/>
      <c r="BVL171" s="66"/>
      <c r="BVM171" s="66"/>
      <c r="BVN171" s="66"/>
      <c r="BVO171" s="66"/>
      <c r="BVP171" s="66"/>
      <c r="BVQ171" s="66"/>
      <c r="BVR171" s="66"/>
      <c r="BVS171" s="66"/>
      <c r="BVT171" s="66"/>
      <c r="BVU171" s="66"/>
      <c r="BVV171" s="66"/>
      <c r="BVW171" s="66"/>
      <c r="BVX171" s="66"/>
      <c r="BVY171" s="66"/>
      <c r="BVZ171" s="66"/>
      <c r="BWA171" s="66"/>
      <c r="BWB171" s="66"/>
      <c r="BWC171" s="66"/>
      <c r="BWD171" s="66"/>
      <c r="BWE171" s="66"/>
      <c r="BWF171" s="66"/>
      <c r="BWG171" s="66"/>
      <c r="BWH171" s="66"/>
      <c r="BWI171" s="66"/>
      <c r="BWJ171" s="66"/>
      <c r="BWK171" s="66"/>
      <c r="BWL171" s="66"/>
      <c r="BWM171" s="66"/>
      <c r="BWN171" s="66"/>
      <c r="BWO171" s="66"/>
      <c r="BWP171" s="66"/>
      <c r="BWQ171" s="66"/>
      <c r="BWR171" s="66"/>
      <c r="BWS171" s="66"/>
      <c r="BWT171" s="66"/>
      <c r="BWU171" s="66"/>
      <c r="BWV171" s="66"/>
      <c r="BWW171" s="66"/>
      <c r="BWX171" s="66"/>
      <c r="BWY171" s="66"/>
      <c r="BWZ171" s="66"/>
      <c r="BXA171" s="66"/>
      <c r="BXB171" s="66"/>
      <c r="BXC171" s="66"/>
      <c r="BXD171" s="66"/>
      <c r="BXE171" s="66"/>
      <c r="BXF171" s="66"/>
      <c r="BXG171" s="66"/>
      <c r="BXH171" s="66"/>
      <c r="BXI171" s="66"/>
      <c r="BXJ171" s="66"/>
      <c r="BXK171" s="66"/>
      <c r="BXL171" s="66"/>
      <c r="BXM171" s="66"/>
      <c r="BXN171" s="66"/>
      <c r="BXO171" s="66"/>
      <c r="BXP171" s="66"/>
      <c r="BXQ171" s="66"/>
      <c r="BXR171" s="66"/>
      <c r="BXS171" s="66"/>
      <c r="BXT171" s="66"/>
      <c r="BXU171" s="66"/>
      <c r="BXV171" s="66"/>
      <c r="BXW171" s="66"/>
      <c r="BXX171" s="66"/>
      <c r="BXY171" s="66"/>
      <c r="BXZ171" s="66"/>
      <c r="BYA171" s="66"/>
      <c r="BYB171" s="66"/>
      <c r="BYC171" s="66"/>
      <c r="BYD171" s="66"/>
      <c r="BYE171" s="66"/>
      <c r="BYF171" s="66"/>
      <c r="BYG171" s="66"/>
      <c r="BYH171" s="66"/>
      <c r="BYI171" s="66"/>
      <c r="BYJ171" s="66"/>
      <c r="BYK171" s="66"/>
      <c r="BYL171" s="66"/>
      <c r="BYM171" s="66"/>
      <c r="BYN171" s="66"/>
      <c r="BYO171" s="66"/>
      <c r="BYP171" s="66"/>
      <c r="BYQ171" s="66"/>
      <c r="BYR171" s="66"/>
      <c r="BYS171" s="66"/>
      <c r="BYT171" s="66"/>
      <c r="BYU171" s="66"/>
      <c r="BYV171" s="66"/>
      <c r="BYW171" s="66"/>
      <c r="BYX171" s="66"/>
      <c r="BYY171" s="66"/>
      <c r="BYZ171" s="66"/>
      <c r="BZA171" s="66"/>
      <c r="BZB171" s="66"/>
      <c r="BZC171" s="66"/>
      <c r="BZD171" s="66"/>
      <c r="BZE171" s="66"/>
      <c r="BZF171" s="66"/>
      <c r="BZG171" s="66"/>
      <c r="BZH171" s="66"/>
      <c r="BZI171" s="66"/>
      <c r="BZJ171" s="66"/>
      <c r="BZK171" s="66"/>
      <c r="BZL171" s="66"/>
      <c r="BZM171" s="66"/>
      <c r="BZN171" s="66"/>
      <c r="BZO171" s="66"/>
      <c r="BZP171" s="66"/>
      <c r="BZQ171" s="66"/>
      <c r="BZR171" s="66"/>
      <c r="BZS171" s="66"/>
      <c r="BZT171" s="66"/>
      <c r="BZU171" s="66"/>
      <c r="BZV171" s="66"/>
      <c r="BZW171" s="66"/>
      <c r="BZX171" s="66"/>
      <c r="BZY171" s="66"/>
      <c r="BZZ171" s="66"/>
      <c r="CAA171" s="66"/>
      <c r="CAB171" s="66"/>
      <c r="CAC171" s="66"/>
      <c r="CAD171" s="66"/>
      <c r="CAE171" s="66"/>
      <c r="CAF171" s="66"/>
      <c r="CAG171" s="66"/>
      <c r="CAH171" s="66"/>
      <c r="CAI171" s="66"/>
      <c r="CAJ171" s="66"/>
      <c r="CAK171" s="66"/>
      <c r="CAL171" s="66"/>
      <c r="CAM171" s="66"/>
      <c r="CAN171" s="66"/>
      <c r="CAO171" s="66"/>
      <c r="CAP171" s="66"/>
      <c r="CAQ171" s="66"/>
      <c r="CAR171" s="66"/>
      <c r="CAS171" s="66"/>
      <c r="CAT171" s="66"/>
      <c r="CAU171" s="66"/>
      <c r="CAV171" s="66"/>
      <c r="CAW171" s="66"/>
      <c r="CAX171" s="66"/>
      <c r="CAY171" s="66"/>
      <c r="CAZ171" s="66"/>
      <c r="CBA171" s="66"/>
      <c r="CBB171" s="66"/>
      <c r="CBC171" s="66"/>
      <c r="CBD171" s="66"/>
      <c r="CBE171" s="66"/>
      <c r="CBF171" s="66"/>
      <c r="CBG171" s="66"/>
      <c r="CBH171" s="66"/>
      <c r="CBI171" s="66"/>
      <c r="CBJ171" s="66"/>
      <c r="CBK171" s="66"/>
      <c r="CBL171" s="66"/>
      <c r="CBM171" s="66"/>
      <c r="CBN171" s="66"/>
      <c r="CBO171" s="66"/>
      <c r="CBP171" s="66"/>
      <c r="CBQ171" s="66"/>
      <c r="CBR171" s="66"/>
      <c r="CBS171" s="66"/>
      <c r="CBT171" s="66"/>
      <c r="CBU171" s="66"/>
      <c r="CBV171" s="66"/>
      <c r="CBW171" s="66"/>
      <c r="CBX171" s="66"/>
      <c r="CBY171" s="66"/>
      <c r="CBZ171" s="66"/>
      <c r="CCA171" s="66"/>
      <c r="CCB171" s="66"/>
      <c r="CCC171" s="66"/>
      <c r="CCD171" s="66"/>
      <c r="CCE171" s="66"/>
      <c r="CCF171" s="66"/>
      <c r="CCG171" s="66"/>
      <c r="CCH171" s="66"/>
      <c r="CCI171" s="66"/>
      <c r="CCJ171" s="66"/>
      <c r="CCK171" s="66"/>
      <c r="CCL171" s="66"/>
      <c r="CCM171" s="66"/>
      <c r="CCN171" s="66"/>
      <c r="CCO171" s="66"/>
      <c r="CCP171" s="66"/>
      <c r="CCQ171" s="66"/>
      <c r="CCR171" s="66"/>
      <c r="CCS171" s="66"/>
      <c r="CCT171" s="66"/>
      <c r="CCU171" s="66"/>
      <c r="CCV171" s="66"/>
      <c r="CCW171" s="66"/>
      <c r="CCX171" s="66"/>
      <c r="CCY171" s="66"/>
      <c r="CCZ171" s="66"/>
      <c r="CDA171" s="66"/>
      <c r="CDB171" s="66"/>
      <c r="CDC171" s="66"/>
      <c r="CDD171" s="66"/>
      <c r="CDE171" s="66"/>
      <c r="CDF171" s="66"/>
      <c r="CDG171" s="66"/>
      <c r="CDH171" s="66"/>
      <c r="CDI171" s="66"/>
      <c r="CDJ171" s="66"/>
      <c r="CDK171" s="66"/>
      <c r="CDL171" s="66"/>
      <c r="CDM171" s="66"/>
      <c r="CDN171" s="66"/>
      <c r="CDO171" s="66"/>
      <c r="CDP171" s="66"/>
      <c r="CDQ171" s="66"/>
      <c r="CDR171" s="66"/>
      <c r="CDS171" s="66"/>
      <c r="CDT171" s="66"/>
      <c r="CDU171" s="66"/>
      <c r="CDV171" s="66"/>
      <c r="CDW171" s="66"/>
      <c r="CDX171" s="66"/>
      <c r="CDY171" s="66"/>
      <c r="CDZ171" s="66"/>
      <c r="CEA171" s="66"/>
      <c r="CEB171" s="66"/>
      <c r="CEC171" s="66"/>
      <c r="CED171" s="66"/>
      <c r="CEE171" s="66"/>
      <c r="CEF171" s="66"/>
      <c r="CEG171" s="66"/>
      <c r="CEH171" s="66"/>
      <c r="CEI171" s="66"/>
      <c r="CEJ171" s="66"/>
      <c r="CEK171" s="66"/>
      <c r="CEL171" s="66"/>
      <c r="CEM171" s="66"/>
      <c r="CEN171" s="66"/>
      <c r="CEO171" s="66"/>
      <c r="CEP171" s="66"/>
      <c r="CEQ171" s="66"/>
      <c r="CER171" s="66"/>
      <c r="CES171" s="66"/>
      <c r="CET171" s="66"/>
      <c r="CEU171" s="66"/>
      <c r="CEV171" s="66"/>
      <c r="CEW171" s="66"/>
      <c r="CEX171" s="66"/>
      <c r="CEY171" s="66"/>
      <c r="CEZ171" s="66"/>
      <c r="CFA171" s="66"/>
      <c r="CFB171" s="66"/>
      <c r="CFC171" s="66"/>
      <c r="CFD171" s="66"/>
      <c r="CFE171" s="66"/>
      <c r="CFF171" s="66"/>
      <c r="CFG171" s="66"/>
      <c r="CFH171" s="66"/>
      <c r="CFI171" s="66"/>
      <c r="CFJ171" s="66"/>
      <c r="CFK171" s="66"/>
      <c r="CFL171" s="66"/>
      <c r="CFM171" s="66"/>
      <c r="CFN171" s="66"/>
      <c r="CFO171" s="66"/>
      <c r="CFP171" s="66"/>
      <c r="CFQ171" s="66"/>
      <c r="CFR171" s="66"/>
      <c r="CFS171" s="66"/>
      <c r="CFT171" s="66"/>
      <c r="CFU171" s="66"/>
      <c r="CFV171" s="66"/>
      <c r="CFW171" s="66"/>
      <c r="CFX171" s="66"/>
      <c r="CFY171" s="66"/>
      <c r="CFZ171" s="66"/>
      <c r="CGA171" s="66"/>
      <c r="CGB171" s="66"/>
      <c r="CGC171" s="66"/>
      <c r="CGD171" s="66"/>
      <c r="CGE171" s="66"/>
      <c r="CGF171" s="66"/>
      <c r="CGG171" s="66"/>
      <c r="CGH171" s="66"/>
      <c r="CGI171" s="66"/>
      <c r="CGJ171" s="66"/>
      <c r="CGK171" s="66"/>
      <c r="CGL171" s="66"/>
      <c r="CGM171" s="66"/>
      <c r="CGN171" s="66"/>
      <c r="CGO171" s="66"/>
      <c r="CGP171" s="66"/>
      <c r="CGQ171" s="66"/>
      <c r="CGR171" s="66"/>
      <c r="CGS171" s="66"/>
      <c r="CGT171" s="66"/>
      <c r="CGU171" s="66"/>
      <c r="CGV171" s="66"/>
      <c r="CGW171" s="66"/>
      <c r="CGX171" s="66"/>
      <c r="CGY171" s="66"/>
      <c r="CGZ171" s="66"/>
      <c r="CHA171" s="66"/>
      <c r="CHB171" s="66"/>
      <c r="CHC171" s="66"/>
      <c r="CHD171" s="66"/>
      <c r="CHE171" s="66"/>
      <c r="CHF171" s="66"/>
      <c r="CHG171" s="66"/>
      <c r="CHH171" s="66"/>
      <c r="CHI171" s="66"/>
      <c r="CHJ171" s="66"/>
      <c r="CHK171" s="66"/>
      <c r="CHL171" s="66"/>
      <c r="CHM171" s="66"/>
      <c r="CHN171" s="66"/>
      <c r="CHO171" s="66"/>
      <c r="CHP171" s="66"/>
      <c r="CHQ171" s="66"/>
      <c r="CHR171" s="66"/>
      <c r="CHS171" s="66"/>
      <c r="CHT171" s="66"/>
      <c r="CHU171" s="66"/>
      <c r="CHV171" s="66"/>
      <c r="CHW171" s="66"/>
      <c r="CHX171" s="66"/>
      <c r="CHY171" s="66"/>
      <c r="CHZ171" s="66"/>
      <c r="CIA171" s="66"/>
      <c r="CIB171" s="66"/>
      <c r="CIC171" s="66"/>
      <c r="CID171" s="66"/>
      <c r="CIE171" s="66"/>
      <c r="CIF171" s="66"/>
      <c r="CIG171" s="66"/>
      <c r="CIH171" s="66"/>
      <c r="CII171" s="66"/>
      <c r="CIJ171" s="66"/>
      <c r="CIK171" s="66"/>
      <c r="CIL171" s="66"/>
      <c r="CIM171" s="66"/>
      <c r="CIN171" s="66"/>
      <c r="CIO171" s="66"/>
      <c r="CIP171" s="66"/>
      <c r="CIQ171" s="66"/>
      <c r="CIR171" s="66"/>
      <c r="CIS171" s="66"/>
      <c r="CIT171" s="66"/>
      <c r="CIU171" s="66"/>
      <c r="CIV171" s="66"/>
      <c r="CIW171" s="66"/>
      <c r="CIX171" s="66"/>
      <c r="CIY171" s="66"/>
      <c r="CIZ171" s="66"/>
      <c r="CJA171" s="66"/>
      <c r="CJB171" s="66"/>
      <c r="CJC171" s="66"/>
      <c r="CJD171" s="66"/>
      <c r="CJE171" s="66"/>
      <c r="CJF171" s="66"/>
      <c r="CJG171" s="66"/>
      <c r="CJH171" s="66"/>
      <c r="CJI171" s="66"/>
      <c r="CJJ171" s="66"/>
      <c r="CJK171" s="66"/>
      <c r="CJL171" s="66"/>
      <c r="CJM171" s="66"/>
      <c r="CJN171" s="66"/>
      <c r="CJO171" s="66"/>
      <c r="CJP171" s="66"/>
      <c r="CJQ171" s="66"/>
      <c r="CJR171" s="66"/>
      <c r="CJS171" s="66"/>
      <c r="CJT171" s="66"/>
      <c r="CJU171" s="66"/>
      <c r="CJV171" s="66"/>
      <c r="CJW171" s="66"/>
      <c r="CJX171" s="66"/>
      <c r="CJY171" s="66"/>
      <c r="CJZ171" s="66"/>
      <c r="CKA171" s="66"/>
      <c r="CKB171" s="66"/>
      <c r="CKC171" s="66"/>
      <c r="CKD171" s="66"/>
      <c r="CKE171" s="66"/>
      <c r="CKF171" s="66"/>
      <c r="CKG171" s="66"/>
      <c r="CKH171" s="66"/>
      <c r="CKI171" s="66"/>
      <c r="CKJ171" s="66"/>
      <c r="CKK171" s="66"/>
      <c r="CKL171" s="66"/>
      <c r="CKM171" s="66"/>
      <c r="CKN171" s="66"/>
      <c r="CKO171" s="66"/>
      <c r="CKP171" s="66"/>
      <c r="CKQ171" s="66"/>
      <c r="CKR171" s="66"/>
      <c r="CKS171" s="66"/>
      <c r="CKT171" s="66"/>
      <c r="CKU171" s="66"/>
      <c r="CKV171" s="66"/>
      <c r="CKW171" s="66"/>
      <c r="CKX171" s="66"/>
      <c r="CKY171" s="66"/>
      <c r="CKZ171" s="66"/>
      <c r="CLA171" s="66"/>
      <c r="CLB171" s="66"/>
      <c r="CLC171" s="66"/>
      <c r="CLD171" s="66"/>
      <c r="CLE171" s="66"/>
      <c r="CLF171" s="66"/>
      <c r="CLG171" s="66"/>
      <c r="CLH171" s="66"/>
      <c r="CLI171" s="66"/>
      <c r="CLJ171" s="66"/>
      <c r="CLK171" s="66"/>
      <c r="CLL171" s="66"/>
      <c r="CLM171" s="66"/>
      <c r="CLN171" s="66"/>
      <c r="CLO171" s="66"/>
      <c r="CLP171" s="66"/>
      <c r="CLQ171" s="66"/>
      <c r="CLR171" s="66"/>
      <c r="CLS171" s="66"/>
      <c r="CLT171" s="66"/>
      <c r="CLU171" s="66"/>
      <c r="CLV171" s="66"/>
      <c r="CLW171" s="66"/>
      <c r="CLX171" s="66"/>
      <c r="CLY171" s="66"/>
      <c r="CLZ171" s="66"/>
      <c r="CMA171" s="66"/>
      <c r="CMB171" s="66"/>
      <c r="CMC171" s="66"/>
      <c r="CMD171" s="66"/>
      <c r="CME171" s="66"/>
      <c r="CMF171" s="66"/>
      <c r="CMG171" s="66"/>
      <c r="CMH171" s="66"/>
      <c r="CMI171" s="66"/>
      <c r="CMJ171" s="66"/>
      <c r="CMK171" s="66"/>
      <c r="CML171" s="66"/>
      <c r="CMM171" s="66"/>
      <c r="CMN171" s="66"/>
      <c r="CMO171" s="66"/>
      <c r="CMP171" s="66"/>
      <c r="CMQ171" s="66"/>
      <c r="CMR171" s="66"/>
      <c r="CMS171" s="66"/>
      <c r="CMT171" s="66"/>
      <c r="CMU171" s="66"/>
      <c r="CMV171" s="66"/>
      <c r="CMW171" s="66"/>
      <c r="CMX171" s="66"/>
      <c r="CMY171" s="66"/>
      <c r="CMZ171" s="66"/>
      <c r="CNA171" s="66"/>
      <c r="CNB171" s="66"/>
      <c r="CNC171" s="66"/>
      <c r="CND171" s="66"/>
      <c r="CNE171" s="66"/>
      <c r="CNF171" s="66"/>
      <c r="CNG171" s="66"/>
      <c r="CNH171" s="66"/>
      <c r="CNI171" s="66"/>
      <c r="CNJ171" s="66"/>
      <c r="CNK171" s="66"/>
      <c r="CNL171" s="66"/>
      <c r="CNM171" s="66"/>
      <c r="CNN171" s="66"/>
      <c r="CNO171" s="66"/>
      <c r="CNP171" s="66"/>
      <c r="CNQ171" s="66"/>
      <c r="CNR171" s="66"/>
      <c r="CNS171" s="66"/>
      <c r="CNT171" s="66"/>
      <c r="CNU171" s="66"/>
      <c r="CNV171" s="66"/>
      <c r="CNW171" s="66"/>
      <c r="CNX171" s="66"/>
      <c r="CNY171" s="66"/>
      <c r="CNZ171" s="66"/>
      <c r="COA171" s="66"/>
      <c r="COB171" s="66"/>
      <c r="COC171" s="66"/>
      <c r="COD171" s="66"/>
      <c r="COE171" s="66"/>
      <c r="COF171" s="66"/>
      <c r="COG171" s="66"/>
      <c r="COH171" s="66"/>
      <c r="COI171" s="66"/>
      <c r="COJ171" s="66"/>
      <c r="COK171" s="66"/>
      <c r="COL171" s="66"/>
      <c r="COM171" s="66"/>
      <c r="CON171" s="66"/>
      <c r="COO171" s="66"/>
      <c r="COP171" s="66"/>
      <c r="COQ171" s="66"/>
      <c r="COR171" s="66"/>
      <c r="COS171" s="66"/>
      <c r="COT171" s="66"/>
      <c r="COU171" s="66"/>
      <c r="COV171" s="66"/>
      <c r="COW171" s="66"/>
      <c r="COX171" s="66"/>
      <c r="COY171" s="66"/>
      <c r="COZ171" s="66"/>
      <c r="CPA171" s="66"/>
      <c r="CPB171" s="66"/>
      <c r="CPC171" s="66"/>
      <c r="CPD171" s="66"/>
      <c r="CPE171" s="66"/>
      <c r="CPF171" s="66"/>
      <c r="CPG171" s="66"/>
      <c r="CPH171" s="66"/>
      <c r="CPI171" s="66"/>
      <c r="CPJ171" s="66"/>
      <c r="CPK171" s="66"/>
      <c r="CPL171" s="66"/>
      <c r="CPM171" s="66"/>
      <c r="CPN171" s="66"/>
      <c r="CPO171" s="66"/>
      <c r="CPP171" s="66"/>
      <c r="CPQ171" s="66"/>
      <c r="CPR171" s="66"/>
      <c r="CPS171" s="66"/>
      <c r="CPT171" s="66"/>
      <c r="CPU171" s="66"/>
      <c r="CPV171" s="66"/>
      <c r="CPW171" s="66"/>
      <c r="CPX171" s="66"/>
      <c r="CPY171" s="66"/>
      <c r="CPZ171" s="66"/>
      <c r="CQA171" s="66"/>
      <c r="CQB171" s="66"/>
      <c r="CQC171" s="66"/>
      <c r="CQD171" s="66"/>
      <c r="CQE171" s="66"/>
      <c r="CQF171" s="66"/>
      <c r="CQG171" s="66"/>
      <c r="CQH171" s="66"/>
      <c r="CQI171" s="66"/>
      <c r="CQJ171" s="66"/>
      <c r="CQK171" s="66"/>
      <c r="CQL171" s="66"/>
      <c r="CQM171" s="66"/>
      <c r="CQN171" s="66"/>
      <c r="CQO171" s="66"/>
      <c r="CQP171" s="66"/>
      <c r="CQQ171" s="66"/>
      <c r="CQR171" s="66"/>
      <c r="CQS171" s="66"/>
      <c r="CQT171" s="66"/>
      <c r="CQU171" s="66"/>
      <c r="CQV171" s="66"/>
      <c r="CQW171" s="66"/>
      <c r="CQX171" s="66"/>
      <c r="CQY171" s="66"/>
      <c r="CQZ171" s="66"/>
      <c r="CRA171" s="66"/>
      <c r="CRB171" s="66"/>
      <c r="CRC171" s="66"/>
      <c r="CRD171" s="66"/>
      <c r="CRE171" s="66"/>
      <c r="CRF171" s="66"/>
      <c r="CRG171" s="66"/>
      <c r="CRH171" s="66"/>
      <c r="CRI171" s="66"/>
      <c r="CRJ171" s="66"/>
      <c r="CRK171" s="66"/>
      <c r="CRL171" s="66"/>
      <c r="CRM171" s="66"/>
      <c r="CRN171" s="66"/>
      <c r="CRO171" s="66"/>
      <c r="CRP171" s="66"/>
      <c r="CRQ171" s="66"/>
      <c r="CRR171" s="66"/>
      <c r="CRS171" s="66"/>
      <c r="CRT171" s="66"/>
      <c r="CRU171" s="66"/>
      <c r="CRV171" s="66"/>
      <c r="CRW171" s="66"/>
      <c r="CRX171" s="66"/>
      <c r="CRY171" s="66"/>
      <c r="CRZ171" s="66"/>
      <c r="CSA171" s="66"/>
      <c r="CSB171" s="66"/>
      <c r="CSC171" s="66"/>
      <c r="CSD171" s="66"/>
      <c r="CSE171" s="66"/>
      <c r="CSF171" s="66"/>
      <c r="CSG171" s="66"/>
      <c r="CSH171" s="66"/>
      <c r="CSI171" s="66"/>
      <c r="CSJ171" s="66"/>
      <c r="CSK171" s="66"/>
      <c r="CSL171" s="66"/>
      <c r="CSM171" s="66"/>
      <c r="CSN171" s="66"/>
      <c r="CSO171" s="66"/>
      <c r="CSP171" s="66"/>
      <c r="CSQ171" s="66"/>
      <c r="CSR171" s="66"/>
      <c r="CSS171" s="66"/>
      <c r="CST171" s="66"/>
      <c r="CSU171" s="66"/>
      <c r="CSV171" s="66"/>
      <c r="CSW171" s="66"/>
      <c r="CSX171" s="66"/>
      <c r="CSY171" s="66"/>
      <c r="CSZ171" s="66"/>
      <c r="CTA171" s="66"/>
      <c r="CTB171" s="66"/>
      <c r="CTC171" s="66"/>
      <c r="CTD171" s="66"/>
      <c r="CTE171" s="66"/>
      <c r="CTF171" s="66"/>
      <c r="CTG171" s="66"/>
      <c r="CTH171" s="66"/>
      <c r="CTI171" s="66"/>
      <c r="CTJ171" s="66"/>
      <c r="CTK171" s="66"/>
      <c r="CTL171" s="66"/>
      <c r="CTM171" s="66"/>
      <c r="CTN171" s="66"/>
      <c r="CTO171" s="66"/>
      <c r="CTP171" s="66"/>
      <c r="CTQ171" s="66"/>
      <c r="CTR171" s="66"/>
      <c r="CTS171" s="66"/>
      <c r="CTT171" s="66"/>
      <c r="CTU171" s="66"/>
      <c r="CTV171" s="66"/>
      <c r="CTW171" s="66"/>
      <c r="CTX171" s="66"/>
      <c r="CTY171" s="66"/>
      <c r="CTZ171" s="66"/>
      <c r="CUA171" s="66"/>
      <c r="CUB171" s="66"/>
      <c r="CUC171" s="66"/>
      <c r="CUD171" s="66"/>
      <c r="CUE171" s="66"/>
      <c r="CUF171" s="66"/>
      <c r="CUG171" s="66"/>
      <c r="CUH171" s="66"/>
      <c r="CUI171" s="66"/>
      <c r="CUJ171" s="66"/>
      <c r="CUK171" s="66"/>
      <c r="CUL171" s="66"/>
      <c r="CUM171" s="66"/>
      <c r="CUN171" s="66"/>
      <c r="CUO171" s="66"/>
      <c r="CUP171" s="66"/>
      <c r="CUQ171" s="66"/>
      <c r="CUR171" s="66"/>
      <c r="CUS171" s="66"/>
      <c r="CUT171" s="66"/>
      <c r="CUU171" s="66"/>
      <c r="CUV171" s="66"/>
      <c r="CUW171" s="66"/>
      <c r="CUX171" s="66"/>
      <c r="CUY171" s="66"/>
      <c r="CUZ171" s="66"/>
      <c r="CVA171" s="66"/>
      <c r="CVB171" s="66"/>
      <c r="CVC171" s="66"/>
      <c r="CVD171" s="66"/>
      <c r="CVE171" s="66"/>
      <c r="CVF171" s="66"/>
      <c r="CVG171" s="66"/>
      <c r="CVH171" s="66"/>
      <c r="CVI171" s="66"/>
      <c r="CVJ171" s="66"/>
      <c r="CVK171" s="66"/>
      <c r="CVL171" s="66"/>
      <c r="CVM171" s="66"/>
      <c r="CVN171" s="66"/>
      <c r="CVO171" s="66"/>
      <c r="CVP171" s="66"/>
      <c r="CVQ171" s="66"/>
      <c r="CVR171" s="66"/>
      <c r="CVS171" s="66"/>
      <c r="CVT171" s="66"/>
      <c r="CVU171" s="66"/>
      <c r="CVV171" s="66"/>
      <c r="CVW171" s="66"/>
      <c r="CVX171" s="66"/>
      <c r="CVY171" s="66"/>
      <c r="CVZ171" s="66"/>
      <c r="CWA171" s="66"/>
      <c r="CWB171" s="66"/>
      <c r="CWC171" s="66"/>
      <c r="CWD171" s="66"/>
      <c r="CWE171" s="66"/>
      <c r="CWF171" s="66"/>
      <c r="CWG171" s="66"/>
      <c r="CWH171" s="66"/>
      <c r="CWI171" s="66"/>
      <c r="CWJ171" s="66"/>
      <c r="CWK171" s="66"/>
      <c r="CWL171" s="66"/>
      <c r="CWM171" s="66"/>
      <c r="CWN171" s="66"/>
      <c r="CWO171" s="66"/>
      <c r="CWP171" s="66"/>
      <c r="CWQ171" s="66"/>
      <c r="CWR171" s="66"/>
      <c r="CWS171" s="66"/>
      <c r="CWT171" s="66"/>
      <c r="CWU171" s="66"/>
      <c r="CWV171" s="66"/>
      <c r="CWW171" s="66"/>
      <c r="CWX171" s="66"/>
      <c r="CWY171" s="66"/>
      <c r="CWZ171" s="66"/>
      <c r="CXA171" s="66"/>
      <c r="CXB171" s="66"/>
      <c r="CXC171" s="66"/>
      <c r="CXD171" s="66"/>
      <c r="CXE171" s="66"/>
      <c r="CXF171" s="66"/>
      <c r="CXG171" s="66"/>
      <c r="CXH171" s="66"/>
      <c r="CXI171" s="66"/>
      <c r="CXJ171" s="66"/>
      <c r="CXK171" s="66"/>
      <c r="CXL171" s="66"/>
      <c r="CXM171" s="66"/>
      <c r="CXN171" s="66"/>
      <c r="CXO171" s="66"/>
      <c r="CXP171" s="66"/>
      <c r="CXQ171" s="66"/>
      <c r="CXR171" s="66"/>
      <c r="CXS171" s="66"/>
      <c r="CXT171" s="66"/>
      <c r="CXU171" s="66"/>
      <c r="CXV171" s="66"/>
      <c r="CXW171" s="66"/>
      <c r="CXX171" s="66"/>
      <c r="CXY171" s="66"/>
      <c r="CXZ171" s="66"/>
      <c r="CYA171" s="66"/>
      <c r="CYB171" s="66"/>
      <c r="CYC171" s="66"/>
      <c r="CYD171" s="66"/>
      <c r="CYE171" s="66"/>
      <c r="CYF171" s="66"/>
      <c r="CYG171" s="66"/>
      <c r="CYH171" s="66"/>
      <c r="CYI171" s="66"/>
      <c r="CYJ171" s="66"/>
      <c r="CYK171" s="66"/>
      <c r="CYL171" s="66"/>
      <c r="CYM171" s="66"/>
      <c r="CYN171" s="66"/>
      <c r="CYO171" s="66"/>
      <c r="CYP171" s="66"/>
      <c r="CYQ171" s="66"/>
      <c r="CYR171" s="66"/>
      <c r="CYS171" s="66"/>
      <c r="CYT171" s="66"/>
      <c r="CYU171" s="66"/>
      <c r="CYV171" s="66"/>
      <c r="CYW171" s="66"/>
      <c r="CYX171" s="66"/>
      <c r="CYY171" s="66"/>
      <c r="CYZ171" s="66"/>
      <c r="CZA171" s="66"/>
      <c r="CZB171" s="66"/>
      <c r="CZC171" s="66"/>
      <c r="CZD171" s="66"/>
      <c r="CZE171" s="66"/>
      <c r="CZF171" s="66"/>
      <c r="CZG171" s="66"/>
      <c r="CZH171" s="66"/>
      <c r="CZI171" s="66"/>
      <c r="CZJ171" s="66"/>
      <c r="CZK171" s="66"/>
      <c r="CZL171" s="66"/>
      <c r="CZM171" s="66"/>
      <c r="CZN171" s="66"/>
      <c r="CZO171" s="66"/>
      <c r="CZP171" s="66"/>
      <c r="CZQ171" s="66"/>
      <c r="CZR171" s="66"/>
      <c r="CZS171" s="66"/>
      <c r="CZT171" s="66"/>
      <c r="CZU171" s="66"/>
      <c r="CZV171" s="66"/>
      <c r="CZW171" s="66"/>
      <c r="CZX171" s="66"/>
      <c r="CZY171" s="66"/>
      <c r="CZZ171" s="66"/>
      <c r="DAA171" s="66"/>
      <c r="DAB171" s="66"/>
      <c r="DAC171" s="66"/>
      <c r="DAD171" s="66"/>
      <c r="DAE171" s="66"/>
      <c r="DAF171" s="66"/>
      <c r="DAG171" s="66"/>
      <c r="DAH171" s="66"/>
      <c r="DAI171" s="66"/>
      <c r="DAJ171" s="66"/>
      <c r="DAK171" s="66"/>
      <c r="DAL171" s="66"/>
      <c r="DAM171" s="66"/>
      <c r="DAN171" s="66"/>
      <c r="DAO171" s="66"/>
      <c r="DAP171" s="66"/>
      <c r="DAQ171" s="66"/>
      <c r="DAR171" s="66"/>
      <c r="DAS171" s="66"/>
      <c r="DAT171" s="66"/>
      <c r="DAU171" s="66"/>
      <c r="DAV171" s="66"/>
      <c r="DAW171" s="66"/>
      <c r="DAX171" s="66"/>
      <c r="DAY171" s="66"/>
      <c r="DAZ171" s="66"/>
      <c r="DBA171" s="66"/>
      <c r="DBB171" s="66"/>
      <c r="DBC171" s="66"/>
      <c r="DBD171" s="66"/>
      <c r="DBE171" s="66"/>
      <c r="DBF171" s="66"/>
      <c r="DBG171" s="66"/>
      <c r="DBH171" s="66"/>
      <c r="DBI171" s="66"/>
      <c r="DBJ171" s="66"/>
      <c r="DBK171" s="66"/>
      <c r="DBL171" s="66"/>
      <c r="DBM171" s="66"/>
      <c r="DBN171" s="66"/>
      <c r="DBO171" s="66"/>
      <c r="DBP171" s="66"/>
      <c r="DBQ171" s="66"/>
      <c r="DBR171" s="66"/>
      <c r="DBS171" s="66"/>
      <c r="DBT171" s="66"/>
      <c r="DBU171" s="66"/>
      <c r="DBV171" s="66"/>
      <c r="DBW171" s="66"/>
      <c r="DBX171" s="66"/>
      <c r="DBY171" s="66"/>
      <c r="DBZ171" s="66"/>
      <c r="DCA171" s="66"/>
      <c r="DCB171" s="66"/>
      <c r="DCC171" s="66"/>
      <c r="DCD171" s="66"/>
      <c r="DCE171" s="66"/>
      <c r="DCF171" s="66"/>
      <c r="DCG171" s="66"/>
      <c r="DCH171" s="66"/>
      <c r="DCI171" s="66"/>
      <c r="DCJ171" s="66"/>
      <c r="DCK171" s="66"/>
      <c r="DCL171" s="66"/>
      <c r="DCM171" s="66"/>
      <c r="DCN171" s="66"/>
      <c r="DCO171" s="66"/>
      <c r="DCP171" s="66"/>
      <c r="DCQ171" s="66"/>
      <c r="DCR171" s="66"/>
      <c r="DCS171" s="66"/>
      <c r="DCT171" s="66"/>
      <c r="DCU171" s="66"/>
      <c r="DCV171" s="66"/>
      <c r="DCW171" s="66"/>
      <c r="DCX171" s="66"/>
      <c r="DCY171" s="66"/>
      <c r="DCZ171" s="66"/>
      <c r="DDA171" s="66"/>
      <c r="DDB171" s="66"/>
      <c r="DDC171" s="66"/>
      <c r="DDD171" s="66"/>
      <c r="DDE171" s="66"/>
      <c r="DDF171" s="66"/>
      <c r="DDG171" s="66"/>
      <c r="DDH171" s="66"/>
      <c r="DDI171" s="66"/>
      <c r="DDJ171" s="66"/>
      <c r="DDK171" s="66"/>
      <c r="DDL171" s="66"/>
      <c r="DDM171" s="66"/>
      <c r="DDN171" s="66"/>
      <c r="DDO171" s="66"/>
      <c r="DDP171" s="66"/>
      <c r="DDQ171" s="66"/>
      <c r="DDR171" s="66"/>
      <c r="DDS171" s="66"/>
      <c r="DDT171" s="66"/>
      <c r="DDU171" s="66"/>
      <c r="DDV171" s="66"/>
      <c r="DDW171" s="66"/>
      <c r="DDX171" s="66"/>
      <c r="DDY171" s="66"/>
      <c r="DDZ171" s="66"/>
      <c r="DEA171" s="66"/>
      <c r="DEB171" s="66"/>
      <c r="DEC171" s="66"/>
      <c r="DED171" s="66"/>
      <c r="DEE171" s="66"/>
      <c r="DEF171" s="66"/>
      <c r="DEG171" s="66"/>
      <c r="DEH171" s="66"/>
      <c r="DEI171" s="66"/>
      <c r="DEJ171" s="66"/>
      <c r="DEK171" s="66"/>
      <c r="DEL171" s="66"/>
      <c r="DEM171" s="66"/>
      <c r="DEN171" s="66"/>
      <c r="DEO171" s="66"/>
      <c r="DEP171" s="66"/>
      <c r="DEQ171" s="66"/>
      <c r="DER171" s="66"/>
      <c r="DES171" s="66"/>
      <c r="DET171" s="66"/>
      <c r="DEU171" s="66"/>
      <c r="DEV171" s="66"/>
      <c r="DEW171" s="66"/>
      <c r="DEX171" s="66"/>
      <c r="DEY171" s="66"/>
      <c r="DEZ171" s="66"/>
      <c r="DFA171" s="66"/>
      <c r="DFB171" s="66"/>
      <c r="DFC171" s="66"/>
      <c r="DFD171" s="66"/>
      <c r="DFE171" s="66"/>
      <c r="DFF171" s="66"/>
      <c r="DFG171" s="66"/>
      <c r="DFH171" s="66"/>
      <c r="DFI171" s="66"/>
      <c r="DFJ171" s="66"/>
      <c r="DFK171" s="66"/>
      <c r="DFL171" s="66"/>
      <c r="DFM171" s="66"/>
      <c r="DFN171" s="66"/>
      <c r="DFO171" s="66"/>
      <c r="DFP171" s="66"/>
      <c r="DFQ171" s="66"/>
      <c r="DFR171" s="66"/>
      <c r="DFS171" s="66"/>
      <c r="DFT171" s="66"/>
      <c r="DFU171" s="66"/>
      <c r="DFV171" s="66"/>
      <c r="DFW171" s="66"/>
      <c r="DFX171" s="66"/>
      <c r="DFY171" s="66"/>
      <c r="DFZ171" s="66"/>
      <c r="DGA171" s="66"/>
      <c r="DGB171" s="66"/>
      <c r="DGC171" s="66"/>
      <c r="DGD171" s="66"/>
      <c r="DGE171" s="66"/>
      <c r="DGF171" s="66"/>
      <c r="DGG171" s="66"/>
      <c r="DGH171" s="66"/>
      <c r="DGI171" s="66"/>
      <c r="DGJ171" s="66"/>
      <c r="DGK171" s="66"/>
      <c r="DGL171" s="66"/>
      <c r="DGM171" s="66"/>
      <c r="DGN171" s="66"/>
      <c r="DGO171" s="66"/>
      <c r="DGP171" s="66"/>
      <c r="DGQ171" s="66"/>
      <c r="DGR171" s="66"/>
      <c r="DGS171" s="66"/>
      <c r="DGT171" s="66"/>
      <c r="DGU171" s="66"/>
      <c r="DGV171" s="66"/>
      <c r="DGW171" s="66"/>
      <c r="DGX171" s="66"/>
      <c r="DGY171" s="66"/>
      <c r="DGZ171" s="66"/>
      <c r="DHA171" s="66"/>
      <c r="DHB171" s="66"/>
      <c r="DHC171" s="66"/>
      <c r="DHD171" s="66"/>
      <c r="DHE171" s="66"/>
      <c r="DHF171" s="66"/>
      <c r="DHG171" s="66"/>
      <c r="DHH171" s="66"/>
      <c r="DHI171" s="66"/>
      <c r="DHJ171" s="66"/>
      <c r="DHK171" s="66"/>
      <c r="DHL171" s="66"/>
      <c r="DHM171" s="66"/>
      <c r="DHN171" s="66"/>
      <c r="DHO171" s="66"/>
      <c r="DHP171" s="66"/>
      <c r="DHQ171" s="66"/>
      <c r="DHR171" s="66"/>
      <c r="DHS171" s="66"/>
      <c r="DHT171" s="66"/>
      <c r="DHU171" s="66"/>
      <c r="DHV171" s="66"/>
      <c r="DHW171" s="66"/>
      <c r="DHX171" s="66"/>
      <c r="DHY171" s="66"/>
      <c r="DHZ171" s="66"/>
      <c r="DIA171" s="66"/>
      <c r="DIB171" s="66"/>
      <c r="DIC171" s="66"/>
      <c r="DID171" s="66"/>
      <c r="DIE171" s="66"/>
      <c r="DIF171" s="66"/>
      <c r="DIG171" s="66"/>
      <c r="DIH171" s="66"/>
      <c r="DII171" s="66"/>
      <c r="DIJ171" s="66"/>
      <c r="DIK171" s="66"/>
      <c r="DIL171" s="66"/>
      <c r="DIM171" s="66"/>
      <c r="DIN171" s="66"/>
      <c r="DIO171" s="66"/>
      <c r="DIP171" s="66"/>
      <c r="DIQ171" s="66"/>
      <c r="DIR171" s="66"/>
      <c r="DIS171" s="66"/>
      <c r="DIT171" s="66"/>
      <c r="DIU171" s="66"/>
      <c r="DIV171" s="66"/>
      <c r="DIW171" s="66"/>
      <c r="DIX171" s="66"/>
      <c r="DIY171" s="66"/>
      <c r="DIZ171" s="66"/>
      <c r="DJA171" s="66"/>
      <c r="DJB171" s="66"/>
      <c r="DJC171" s="66"/>
      <c r="DJD171" s="66"/>
      <c r="DJE171" s="66"/>
      <c r="DJF171" s="66"/>
      <c r="DJG171" s="66"/>
      <c r="DJH171" s="66"/>
      <c r="DJI171" s="66"/>
      <c r="DJJ171" s="66"/>
      <c r="DJK171" s="66"/>
      <c r="DJL171" s="66"/>
      <c r="DJM171" s="66"/>
      <c r="DJN171" s="66"/>
      <c r="DJO171" s="66"/>
      <c r="DJP171" s="66"/>
      <c r="DJQ171" s="66"/>
      <c r="DJR171" s="66"/>
      <c r="DJS171" s="66"/>
      <c r="DJT171" s="66"/>
      <c r="DJU171" s="66"/>
      <c r="DJV171" s="66"/>
      <c r="DJW171" s="66"/>
      <c r="DJX171" s="66"/>
      <c r="DJY171" s="66"/>
      <c r="DJZ171" s="66"/>
      <c r="DKA171" s="66"/>
      <c r="DKB171" s="66"/>
      <c r="DKC171" s="66"/>
      <c r="DKD171" s="66"/>
      <c r="DKE171" s="66"/>
      <c r="DKF171" s="66"/>
      <c r="DKG171" s="66"/>
      <c r="DKH171" s="66"/>
      <c r="DKI171" s="66"/>
      <c r="DKJ171" s="66"/>
      <c r="DKK171" s="66"/>
      <c r="DKL171" s="66"/>
      <c r="DKM171" s="66"/>
      <c r="DKN171" s="66"/>
      <c r="DKO171" s="66"/>
      <c r="DKP171" s="66"/>
      <c r="DKQ171" s="66"/>
      <c r="DKR171" s="66"/>
      <c r="DKS171" s="66"/>
      <c r="DKT171" s="66"/>
      <c r="DKU171" s="66"/>
      <c r="DKV171" s="66"/>
      <c r="DKW171" s="66"/>
      <c r="DKX171" s="66"/>
      <c r="DKY171" s="66"/>
      <c r="DKZ171" s="66"/>
      <c r="DLA171" s="66"/>
      <c r="DLB171" s="66"/>
      <c r="DLC171" s="66"/>
      <c r="DLD171" s="66"/>
      <c r="DLE171" s="66"/>
      <c r="DLF171" s="66"/>
      <c r="DLG171" s="66"/>
      <c r="DLH171" s="66"/>
      <c r="DLI171" s="66"/>
      <c r="DLJ171" s="66"/>
      <c r="DLK171" s="66"/>
      <c r="DLL171" s="66"/>
      <c r="DLM171" s="66"/>
      <c r="DLN171" s="66"/>
      <c r="DLO171" s="66"/>
      <c r="DLP171" s="66"/>
      <c r="DLQ171" s="66"/>
      <c r="DLR171" s="66"/>
      <c r="DLS171" s="66"/>
      <c r="DLT171" s="66"/>
      <c r="DLU171" s="66"/>
      <c r="DLV171" s="66"/>
      <c r="DLW171" s="66"/>
      <c r="DLX171" s="66"/>
      <c r="DLY171" s="66"/>
      <c r="DLZ171" s="66"/>
      <c r="DMA171" s="66"/>
      <c r="DMB171" s="66"/>
      <c r="DMC171" s="66"/>
      <c r="DMD171" s="66"/>
      <c r="DME171" s="66"/>
      <c r="DMF171" s="66"/>
      <c r="DMG171" s="66"/>
      <c r="DMH171" s="66"/>
      <c r="DMI171" s="66"/>
      <c r="DMJ171" s="66"/>
      <c r="DMK171" s="66"/>
      <c r="DML171" s="66"/>
      <c r="DMM171" s="66"/>
      <c r="DMN171" s="66"/>
      <c r="DMO171" s="66"/>
      <c r="DMP171" s="66"/>
      <c r="DMQ171" s="66"/>
      <c r="DMR171" s="66"/>
      <c r="DMS171" s="66"/>
      <c r="DMT171" s="66"/>
      <c r="DMU171" s="66"/>
      <c r="DMV171" s="66"/>
      <c r="DMW171" s="66"/>
      <c r="DMX171" s="66"/>
      <c r="DMY171" s="66"/>
      <c r="DMZ171" s="66"/>
      <c r="DNA171" s="66"/>
      <c r="DNB171" s="66"/>
      <c r="DNC171" s="66"/>
      <c r="DND171" s="66"/>
      <c r="DNE171" s="66"/>
      <c r="DNF171" s="66"/>
      <c r="DNG171" s="66"/>
      <c r="DNH171" s="66"/>
      <c r="DNI171" s="66"/>
      <c r="DNJ171" s="66"/>
      <c r="DNK171" s="66"/>
      <c r="DNL171" s="66"/>
      <c r="DNM171" s="66"/>
      <c r="DNN171" s="66"/>
      <c r="DNO171" s="66"/>
      <c r="DNP171" s="66"/>
      <c r="DNQ171" s="66"/>
      <c r="DNR171" s="66"/>
      <c r="DNS171" s="66"/>
      <c r="DNT171" s="66"/>
      <c r="DNU171" s="66"/>
      <c r="DNV171" s="66"/>
      <c r="DNW171" s="66"/>
      <c r="DNX171" s="66"/>
      <c r="DNY171" s="66"/>
      <c r="DNZ171" s="66"/>
      <c r="DOA171" s="66"/>
      <c r="DOB171" s="66"/>
      <c r="DOC171" s="66"/>
      <c r="DOD171" s="66"/>
      <c r="DOE171" s="66"/>
      <c r="DOF171" s="66"/>
      <c r="DOG171" s="66"/>
      <c r="DOH171" s="66"/>
      <c r="DOI171" s="66"/>
      <c r="DOJ171" s="66"/>
      <c r="DOK171" s="66"/>
      <c r="DOL171" s="66"/>
      <c r="DOM171" s="66"/>
      <c r="DON171" s="66"/>
      <c r="DOO171" s="66"/>
      <c r="DOP171" s="66"/>
      <c r="DOQ171" s="66"/>
      <c r="DOR171" s="66"/>
      <c r="DOS171" s="66"/>
      <c r="DOT171" s="66"/>
      <c r="DOU171" s="66"/>
      <c r="DOV171" s="66"/>
      <c r="DOW171" s="66"/>
      <c r="DOX171" s="66"/>
      <c r="DOY171" s="66"/>
      <c r="DOZ171" s="66"/>
      <c r="DPA171" s="66"/>
      <c r="DPB171" s="66"/>
      <c r="DPC171" s="66"/>
      <c r="DPD171" s="66"/>
      <c r="DPE171" s="66"/>
      <c r="DPF171" s="66"/>
      <c r="DPG171" s="66"/>
      <c r="DPH171" s="66"/>
      <c r="DPI171" s="66"/>
      <c r="DPJ171" s="66"/>
      <c r="DPK171" s="66"/>
      <c r="DPL171" s="66"/>
      <c r="DPM171" s="66"/>
      <c r="DPN171" s="66"/>
      <c r="DPO171" s="66"/>
      <c r="DPP171" s="66"/>
      <c r="DPQ171" s="66"/>
      <c r="DPR171" s="66"/>
      <c r="DPS171" s="66"/>
      <c r="DPT171" s="66"/>
      <c r="DPU171" s="66"/>
      <c r="DPV171" s="66"/>
      <c r="DPW171" s="66"/>
      <c r="DPX171" s="66"/>
      <c r="DPY171" s="66"/>
      <c r="DPZ171" s="66"/>
      <c r="DQA171" s="66"/>
      <c r="DQB171" s="66"/>
      <c r="DQC171" s="66"/>
      <c r="DQD171" s="66"/>
      <c r="DQE171" s="66"/>
      <c r="DQF171" s="66"/>
      <c r="DQG171" s="66"/>
      <c r="DQH171" s="66"/>
      <c r="DQI171" s="66"/>
      <c r="DQJ171" s="66"/>
      <c r="DQK171" s="66"/>
      <c r="DQL171" s="66"/>
      <c r="DQM171" s="66"/>
      <c r="DQN171" s="66"/>
      <c r="DQO171" s="66"/>
      <c r="DQP171" s="66"/>
      <c r="DQQ171" s="66"/>
      <c r="DQR171" s="66"/>
      <c r="DQS171" s="66"/>
      <c r="DQT171" s="66"/>
      <c r="DQU171" s="66"/>
      <c r="DQV171" s="66"/>
      <c r="DQW171" s="66"/>
      <c r="DQX171" s="66"/>
      <c r="DQY171" s="66"/>
      <c r="DQZ171" s="66"/>
      <c r="DRA171" s="66"/>
      <c r="DRB171" s="66"/>
      <c r="DRC171" s="66"/>
      <c r="DRD171" s="66"/>
      <c r="DRE171" s="66"/>
      <c r="DRF171" s="66"/>
      <c r="DRG171" s="66"/>
      <c r="DRH171" s="66"/>
      <c r="DRI171" s="66"/>
      <c r="DRJ171" s="66"/>
      <c r="DRK171" s="66"/>
      <c r="DRL171" s="66"/>
      <c r="DRM171" s="66"/>
      <c r="DRN171" s="66"/>
      <c r="DRO171" s="66"/>
      <c r="DRP171" s="66"/>
      <c r="DRQ171" s="66"/>
      <c r="DRR171" s="66"/>
      <c r="DRS171" s="66"/>
      <c r="DRT171" s="66"/>
      <c r="DRU171" s="66"/>
      <c r="DRV171" s="66"/>
      <c r="DRW171" s="66"/>
      <c r="DRX171" s="66"/>
      <c r="DRY171" s="66"/>
      <c r="DRZ171" s="66"/>
      <c r="DSA171" s="66"/>
      <c r="DSB171" s="66"/>
      <c r="DSC171" s="66"/>
      <c r="DSD171" s="66"/>
      <c r="DSE171" s="66"/>
      <c r="DSF171" s="66"/>
      <c r="DSG171" s="66"/>
      <c r="DSH171" s="66"/>
      <c r="DSI171" s="66"/>
      <c r="DSJ171" s="66"/>
      <c r="DSK171" s="66"/>
      <c r="DSL171" s="66"/>
      <c r="DSM171" s="66"/>
      <c r="DSN171" s="66"/>
      <c r="DSO171" s="66"/>
      <c r="DSP171" s="66"/>
      <c r="DSQ171" s="66"/>
      <c r="DSR171" s="66"/>
      <c r="DSS171" s="66"/>
      <c r="DST171" s="66"/>
      <c r="DSU171" s="66"/>
      <c r="DSV171" s="66"/>
      <c r="DSW171" s="66"/>
      <c r="DSX171" s="66"/>
      <c r="DSY171" s="66"/>
      <c r="DSZ171" s="66"/>
      <c r="DTA171" s="66"/>
      <c r="DTB171" s="66"/>
      <c r="DTC171" s="66"/>
      <c r="DTD171" s="66"/>
      <c r="DTE171" s="66"/>
      <c r="DTF171" s="66"/>
      <c r="DTG171" s="66"/>
      <c r="DTH171" s="66"/>
      <c r="DTI171" s="66"/>
      <c r="DTJ171" s="66"/>
      <c r="DTK171" s="66"/>
      <c r="DTL171" s="66"/>
      <c r="DTM171" s="66"/>
      <c r="DTN171" s="66"/>
      <c r="DTO171" s="66"/>
      <c r="DTP171" s="66"/>
      <c r="DTQ171" s="66"/>
      <c r="DTR171" s="66"/>
      <c r="DTS171" s="66"/>
      <c r="DTT171" s="66"/>
      <c r="DTU171" s="66"/>
      <c r="DTV171" s="66"/>
      <c r="DTW171" s="66"/>
      <c r="DTX171" s="66"/>
      <c r="DTY171" s="66"/>
      <c r="DTZ171" s="66"/>
      <c r="DUA171" s="66"/>
      <c r="DUB171" s="66"/>
      <c r="DUC171" s="66"/>
      <c r="DUD171" s="66"/>
      <c r="DUE171" s="66"/>
      <c r="DUF171" s="66"/>
      <c r="DUG171" s="66"/>
      <c r="DUH171" s="66"/>
      <c r="DUI171" s="66"/>
      <c r="DUJ171" s="66"/>
      <c r="DUK171" s="66"/>
      <c r="DUL171" s="66"/>
      <c r="DUM171" s="66"/>
      <c r="DUN171" s="66"/>
      <c r="DUO171" s="66"/>
      <c r="DUP171" s="66"/>
      <c r="DUQ171" s="66"/>
      <c r="DUR171" s="66"/>
      <c r="DUS171" s="66"/>
      <c r="DUT171" s="66"/>
      <c r="DUU171" s="66"/>
      <c r="DUV171" s="66"/>
      <c r="DUW171" s="66"/>
      <c r="DUX171" s="66"/>
      <c r="DUY171" s="66"/>
      <c r="DUZ171" s="66"/>
      <c r="DVA171" s="66"/>
      <c r="DVB171" s="66"/>
      <c r="DVC171" s="66"/>
      <c r="DVD171" s="66"/>
      <c r="DVE171" s="66"/>
      <c r="DVF171" s="66"/>
      <c r="DVG171" s="66"/>
      <c r="DVH171" s="66"/>
      <c r="DVI171" s="66"/>
      <c r="DVJ171" s="66"/>
      <c r="DVK171" s="66"/>
      <c r="DVL171" s="66"/>
      <c r="DVM171" s="66"/>
      <c r="DVN171" s="66"/>
      <c r="DVO171" s="66"/>
      <c r="DVP171" s="66"/>
      <c r="DVQ171" s="66"/>
      <c r="DVR171" s="66"/>
      <c r="DVS171" s="66"/>
      <c r="DVT171" s="66"/>
      <c r="DVU171" s="66"/>
      <c r="DVV171" s="66"/>
      <c r="DVW171" s="66"/>
      <c r="DVX171" s="66"/>
      <c r="DVY171" s="66"/>
      <c r="DVZ171" s="66"/>
      <c r="DWA171" s="66"/>
      <c r="DWB171" s="66"/>
      <c r="DWC171" s="66"/>
      <c r="DWD171" s="66"/>
      <c r="DWE171" s="66"/>
      <c r="DWF171" s="66"/>
      <c r="DWG171" s="66"/>
      <c r="DWH171" s="66"/>
      <c r="DWI171" s="66"/>
      <c r="DWJ171" s="66"/>
      <c r="DWK171" s="66"/>
      <c r="DWL171" s="66"/>
      <c r="DWM171" s="66"/>
      <c r="DWN171" s="66"/>
      <c r="DWO171" s="66"/>
      <c r="DWP171" s="66"/>
      <c r="DWQ171" s="66"/>
      <c r="DWR171" s="66"/>
      <c r="DWS171" s="66"/>
      <c r="DWT171" s="66"/>
      <c r="DWU171" s="66"/>
      <c r="DWV171" s="66"/>
      <c r="DWW171" s="66"/>
      <c r="DWX171" s="66"/>
      <c r="DWY171" s="66"/>
      <c r="DWZ171" s="66"/>
      <c r="DXA171" s="66"/>
      <c r="DXB171" s="66"/>
      <c r="DXC171" s="66"/>
      <c r="DXD171" s="66"/>
      <c r="DXE171" s="66"/>
      <c r="DXF171" s="66"/>
      <c r="DXG171" s="66"/>
      <c r="DXH171" s="66"/>
      <c r="DXI171" s="66"/>
      <c r="DXJ171" s="66"/>
      <c r="DXK171" s="66"/>
      <c r="DXL171" s="66"/>
      <c r="DXM171" s="66"/>
      <c r="DXN171" s="66"/>
      <c r="DXO171" s="66"/>
      <c r="DXP171" s="66"/>
      <c r="DXQ171" s="66"/>
      <c r="DXR171" s="66"/>
      <c r="DXS171" s="66"/>
      <c r="DXT171" s="66"/>
      <c r="DXU171" s="66"/>
      <c r="DXV171" s="66"/>
      <c r="DXW171" s="66"/>
      <c r="DXX171" s="66"/>
      <c r="DXY171" s="66"/>
      <c r="DXZ171" s="66"/>
      <c r="DYA171" s="66"/>
      <c r="DYB171" s="66"/>
      <c r="DYC171" s="66"/>
      <c r="DYD171" s="66"/>
      <c r="DYE171" s="66"/>
      <c r="DYF171" s="66"/>
      <c r="DYG171" s="66"/>
      <c r="DYH171" s="66"/>
      <c r="DYI171" s="66"/>
      <c r="DYJ171" s="66"/>
      <c r="DYK171" s="66"/>
      <c r="DYL171" s="66"/>
      <c r="DYM171" s="66"/>
      <c r="DYN171" s="66"/>
      <c r="DYO171" s="66"/>
      <c r="DYP171" s="66"/>
      <c r="DYQ171" s="66"/>
      <c r="DYR171" s="66"/>
      <c r="DYS171" s="66"/>
      <c r="DYT171" s="66"/>
      <c r="DYU171" s="66"/>
      <c r="DYV171" s="66"/>
      <c r="DYW171" s="66"/>
      <c r="DYX171" s="66"/>
      <c r="DYY171" s="66"/>
      <c r="DYZ171" s="66"/>
      <c r="DZA171" s="66"/>
      <c r="DZB171" s="66"/>
      <c r="DZC171" s="66"/>
      <c r="DZD171" s="66"/>
      <c r="DZE171" s="66"/>
      <c r="DZF171" s="66"/>
      <c r="DZG171" s="66"/>
      <c r="DZH171" s="66"/>
      <c r="DZI171" s="66"/>
      <c r="DZJ171" s="66"/>
      <c r="DZK171" s="66"/>
      <c r="DZL171" s="66"/>
      <c r="DZM171" s="66"/>
      <c r="DZN171" s="66"/>
      <c r="DZO171" s="66"/>
      <c r="DZP171" s="66"/>
      <c r="DZQ171" s="66"/>
      <c r="DZR171" s="66"/>
      <c r="DZS171" s="66"/>
      <c r="DZT171" s="66"/>
      <c r="DZU171" s="66"/>
      <c r="DZV171" s="66"/>
      <c r="DZW171" s="66"/>
      <c r="DZX171" s="66"/>
      <c r="DZY171" s="66"/>
      <c r="DZZ171" s="66"/>
      <c r="EAA171" s="66"/>
      <c r="EAB171" s="66"/>
      <c r="EAC171" s="66"/>
      <c r="EAD171" s="66"/>
      <c r="EAE171" s="66"/>
      <c r="EAF171" s="66"/>
      <c r="EAG171" s="66"/>
      <c r="EAH171" s="66"/>
      <c r="EAI171" s="66"/>
      <c r="EAJ171" s="66"/>
      <c r="EAK171" s="66"/>
      <c r="EAL171" s="66"/>
      <c r="EAM171" s="66"/>
      <c r="EAN171" s="66"/>
      <c r="EAO171" s="66"/>
      <c r="EAP171" s="66"/>
      <c r="EAQ171" s="66"/>
      <c r="EAR171" s="66"/>
      <c r="EAS171" s="66"/>
      <c r="EAT171" s="66"/>
      <c r="EAU171" s="66"/>
      <c r="EAV171" s="66"/>
      <c r="EAW171" s="66"/>
      <c r="EAX171" s="66"/>
      <c r="EAY171" s="66"/>
      <c r="EAZ171" s="66"/>
      <c r="EBA171" s="66"/>
      <c r="EBB171" s="66"/>
      <c r="EBC171" s="66"/>
      <c r="EBD171" s="66"/>
      <c r="EBE171" s="66"/>
      <c r="EBF171" s="66"/>
      <c r="EBG171" s="66"/>
      <c r="EBH171" s="66"/>
      <c r="EBI171" s="66"/>
      <c r="EBJ171" s="66"/>
      <c r="EBK171" s="66"/>
      <c r="EBL171" s="66"/>
      <c r="EBM171" s="66"/>
      <c r="EBN171" s="66"/>
      <c r="EBO171" s="66"/>
      <c r="EBP171" s="66"/>
      <c r="EBQ171" s="66"/>
      <c r="EBR171" s="66"/>
      <c r="EBS171" s="66"/>
      <c r="EBT171" s="66"/>
      <c r="EBU171" s="66"/>
      <c r="EBV171" s="66"/>
      <c r="EBW171" s="66"/>
      <c r="EBX171" s="66"/>
      <c r="EBY171" s="66"/>
      <c r="EBZ171" s="66"/>
      <c r="ECA171" s="66"/>
      <c r="ECB171" s="66"/>
      <c r="ECC171" s="66"/>
      <c r="ECD171" s="66"/>
      <c r="ECE171" s="66"/>
      <c r="ECF171" s="66"/>
      <c r="ECG171" s="66"/>
      <c r="ECH171" s="66"/>
      <c r="ECI171" s="66"/>
      <c r="ECJ171" s="66"/>
      <c r="ECK171" s="66"/>
      <c r="ECL171" s="66"/>
      <c r="ECM171" s="66"/>
      <c r="ECN171" s="66"/>
      <c r="ECO171" s="66"/>
      <c r="ECP171" s="66"/>
      <c r="ECQ171" s="66"/>
      <c r="ECR171" s="66"/>
      <c r="ECS171" s="66"/>
      <c r="ECT171" s="66"/>
      <c r="ECU171" s="66"/>
      <c r="ECV171" s="66"/>
      <c r="ECW171" s="66"/>
      <c r="ECX171" s="66"/>
      <c r="ECY171" s="66"/>
      <c r="ECZ171" s="66"/>
      <c r="EDA171" s="66"/>
      <c r="EDB171" s="66"/>
      <c r="EDC171" s="66"/>
      <c r="EDD171" s="66"/>
      <c r="EDE171" s="66"/>
      <c r="EDF171" s="66"/>
      <c r="EDG171" s="66"/>
      <c r="EDH171" s="66"/>
      <c r="EDI171" s="66"/>
      <c r="EDJ171" s="66"/>
      <c r="EDK171" s="66"/>
      <c r="EDL171" s="66"/>
      <c r="EDM171" s="66"/>
      <c r="EDN171" s="66"/>
      <c r="EDO171" s="66"/>
      <c r="EDP171" s="66"/>
      <c r="EDQ171" s="66"/>
      <c r="EDR171" s="66"/>
      <c r="EDS171" s="66"/>
      <c r="EDT171" s="66"/>
      <c r="EDU171" s="66"/>
      <c r="EDV171" s="66"/>
      <c r="EDW171" s="66"/>
      <c r="EDX171" s="66"/>
      <c r="EDY171" s="66"/>
      <c r="EDZ171" s="66"/>
      <c r="EEA171" s="66"/>
      <c r="EEB171" s="66"/>
      <c r="EEC171" s="66"/>
      <c r="EED171" s="66"/>
      <c r="EEE171" s="66"/>
      <c r="EEF171" s="66"/>
      <c r="EEG171" s="66"/>
      <c r="EEH171" s="66"/>
      <c r="EEI171" s="66"/>
      <c r="EEJ171" s="66"/>
      <c r="EEK171" s="66"/>
      <c r="EEL171" s="66"/>
      <c r="EEM171" s="66"/>
      <c r="EEN171" s="66"/>
      <c r="EEO171" s="66"/>
      <c r="EEP171" s="66"/>
      <c r="EEQ171" s="66"/>
      <c r="EER171" s="66"/>
      <c r="EES171" s="66"/>
      <c r="EET171" s="66"/>
      <c r="EEU171" s="66"/>
      <c r="EEV171" s="66"/>
      <c r="EEW171" s="66"/>
      <c r="EEX171" s="66"/>
      <c r="EEY171" s="66"/>
      <c r="EEZ171" s="66"/>
      <c r="EFA171" s="66"/>
      <c r="EFB171" s="66"/>
      <c r="EFC171" s="66"/>
      <c r="EFD171" s="66"/>
      <c r="EFE171" s="66"/>
      <c r="EFF171" s="66"/>
      <c r="EFG171" s="66"/>
      <c r="EFH171" s="66"/>
      <c r="EFI171" s="66"/>
      <c r="EFJ171" s="66"/>
      <c r="EFK171" s="66"/>
      <c r="EFL171" s="66"/>
      <c r="EFM171" s="66"/>
      <c r="EFN171" s="66"/>
      <c r="EFO171" s="66"/>
      <c r="EFP171" s="66"/>
      <c r="EFQ171" s="66"/>
      <c r="EFR171" s="66"/>
      <c r="EFS171" s="66"/>
      <c r="EFT171" s="66"/>
      <c r="EFU171" s="66"/>
      <c r="EFV171" s="66"/>
      <c r="EFW171" s="66"/>
      <c r="EFX171" s="66"/>
      <c r="EFY171" s="66"/>
      <c r="EFZ171" s="66"/>
      <c r="EGA171" s="66"/>
      <c r="EGB171" s="66"/>
      <c r="EGC171" s="66"/>
      <c r="EGD171" s="66"/>
      <c r="EGE171" s="66"/>
      <c r="EGF171" s="66"/>
      <c r="EGG171" s="66"/>
      <c r="EGH171" s="66"/>
      <c r="EGI171" s="66"/>
      <c r="EGJ171" s="66"/>
      <c r="EGK171" s="66"/>
      <c r="EGL171" s="66"/>
      <c r="EGM171" s="66"/>
      <c r="EGN171" s="66"/>
      <c r="EGO171" s="66"/>
      <c r="EGP171" s="66"/>
      <c r="EGQ171" s="66"/>
      <c r="EGR171" s="66"/>
      <c r="EGS171" s="66"/>
      <c r="EGT171" s="66"/>
      <c r="EGU171" s="66"/>
      <c r="EGV171" s="66"/>
      <c r="EGW171" s="66"/>
      <c r="EGX171" s="66"/>
      <c r="EGY171" s="66"/>
      <c r="EGZ171" s="66"/>
      <c r="EHA171" s="66"/>
      <c r="EHB171" s="66"/>
      <c r="EHC171" s="66"/>
      <c r="EHD171" s="66"/>
      <c r="EHE171" s="66"/>
      <c r="EHF171" s="66"/>
      <c r="EHG171" s="66"/>
      <c r="EHH171" s="66"/>
      <c r="EHI171" s="66"/>
      <c r="EHJ171" s="66"/>
      <c r="EHK171" s="66"/>
      <c r="EHL171" s="66"/>
      <c r="EHM171" s="66"/>
      <c r="EHN171" s="66"/>
      <c r="EHO171" s="66"/>
      <c r="EHP171" s="66"/>
      <c r="EHQ171" s="66"/>
      <c r="EHR171" s="66"/>
      <c r="EHS171" s="66"/>
      <c r="EHT171" s="66"/>
      <c r="EHU171" s="66"/>
      <c r="EHV171" s="66"/>
      <c r="EHW171" s="66"/>
      <c r="EHX171" s="66"/>
      <c r="EHY171" s="66"/>
      <c r="EHZ171" s="66"/>
      <c r="EIA171" s="66"/>
      <c r="EIB171" s="66"/>
      <c r="EIC171" s="66"/>
      <c r="EID171" s="66"/>
      <c r="EIE171" s="66"/>
      <c r="EIF171" s="66"/>
      <c r="EIG171" s="66"/>
      <c r="EIH171" s="66"/>
      <c r="EII171" s="66"/>
      <c r="EIJ171" s="66"/>
      <c r="EIK171" s="66"/>
      <c r="EIL171" s="66"/>
      <c r="EIM171" s="66"/>
      <c r="EIN171" s="66"/>
      <c r="EIO171" s="66"/>
      <c r="EIP171" s="66"/>
      <c r="EIQ171" s="66"/>
      <c r="EIR171" s="66"/>
      <c r="EIS171" s="66"/>
      <c r="EIT171" s="66"/>
      <c r="EIU171" s="66"/>
      <c r="EIV171" s="66"/>
      <c r="EIW171" s="66"/>
      <c r="EIX171" s="66"/>
      <c r="EIY171" s="66"/>
      <c r="EIZ171" s="66"/>
      <c r="EJA171" s="66"/>
      <c r="EJB171" s="66"/>
      <c r="EJC171" s="66"/>
      <c r="EJD171" s="66"/>
      <c r="EJE171" s="66"/>
      <c r="EJF171" s="66"/>
      <c r="EJG171" s="66"/>
      <c r="EJH171" s="66"/>
      <c r="EJI171" s="66"/>
      <c r="EJJ171" s="66"/>
      <c r="EJK171" s="66"/>
      <c r="EJL171" s="66"/>
      <c r="EJM171" s="66"/>
      <c r="EJN171" s="66"/>
      <c r="EJO171" s="66"/>
      <c r="EJP171" s="66"/>
      <c r="EJQ171" s="66"/>
      <c r="EJR171" s="66"/>
      <c r="EJS171" s="66"/>
      <c r="EJT171" s="66"/>
      <c r="EJU171" s="66"/>
      <c r="EJV171" s="66"/>
      <c r="EJW171" s="66"/>
      <c r="EJX171" s="66"/>
      <c r="EJY171" s="66"/>
      <c r="EJZ171" s="66"/>
      <c r="EKA171" s="66"/>
      <c r="EKB171" s="66"/>
      <c r="EKC171" s="66"/>
      <c r="EKD171" s="66"/>
      <c r="EKE171" s="66"/>
      <c r="EKF171" s="66"/>
      <c r="EKG171" s="66"/>
      <c r="EKH171" s="66"/>
      <c r="EKI171" s="66"/>
      <c r="EKJ171" s="66"/>
      <c r="EKK171" s="66"/>
      <c r="EKL171" s="66"/>
      <c r="EKM171" s="66"/>
      <c r="EKN171" s="66"/>
      <c r="EKO171" s="66"/>
      <c r="EKP171" s="66"/>
      <c r="EKQ171" s="66"/>
      <c r="EKR171" s="66"/>
      <c r="EKS171" s="66"/>
      <c r="EKT171" s="66"/>
      <c r="EKU171" s="66"/>
      <c r="EKV171" s="66"/>
      <c r="EKW171" s="66"/>
      <c r="EKX171" s="66"/>
      <c r="EKY171" s="66"/>
      <c r="EKZ171" s="66"/>
      <c r="ELA171" s="66"/>
      <c r="ELB171" s="66"/>
      <c r="ELC171" s="66"/>
      <c r="ELD171" s="66"/>
      <c r="ELE171" s="66"/>
      <c r="ELF171" s="66"/>
      <c r="ELG171" s="66"/>
      <c r="ELH171" s="66"/>
      <c r="ELI171" s="66"/>
      <c r="ELJ171" s="66"/>
      <c r="ELK171" s="66"/>
      <c r="ELL171" s="66"/>
      <c r="ELM171" s="66"/>
      <c r="ELN171" s="66"/>
      <c r="ELO171" s="66"/>
      <c r="ELP171" s="66"/>
      <c r="ELQ171" s="66"/>
      <c r="ELR171" s="66"/>
      <c r="ELS171" s="66"/>
      <c r="ELT171" s="66"/>
      <c r="ELU171" s="66"/>
      <c r="ELV171" s="66"/>
      <c r="ELW171" s="66"/>
      <c r="ELX171" s="66"/>
      <c r="ELY171" s="66"/>
      <c r="ELZ171" s="66"/>
      <c r="EMA171" s="66"/>
      <c r="EMB171" s="66"/>
      <c r="EMC171" s="66"/>
      <c r="EMD171" s="66"/>
      <c r="EME171" s="66"/>
      <c r="EMF171" s="66"/>
      <c r="EMG171" s="66"/>
      <c r="EMH171" s="66"/>
      <c r="EMI171" s="66"/>
      <c r="EMJ171" s="66"/>
      <c r="EMK171" s="66"/>
      <c r="EML171" s="66"/>
      <c r="EMM171" s="66"/>
      <c r="EMN171" s="66"/>
      <c r="EMO171" s="66"/>
      <c r="EMP171" s="66"/>
      <c r="EMQ171" s="66"/>
      <c r="EMR171" s="66"/>
      <c r="EMS171" s="66"/>
      <c r="EMT171" s="66"/>
      <c r="EMU171" s="66"/>
      <c r="EMV171" s="66"/>
      <c r="EMW171" s="66"/>
      <c r="EMX171" s="66"/>
      <c r="EMY171" s="66"/>
      <c r="EMZ171" s="66"/>
      <c r="ENA171" s="66"/>
      <c r="ENB171" s="66"/>
      <c r="ENC171" s="66"/>
      <c r="END171" s="66"/>
      <c r="ENE171" s="66"/>
      <c r="ENF171" s="66"/>
      <c r="ENG171" s="66"/>
      <c r="ENH171" s="66"/>
      <c r="ENI171" s="66"/>
      <c r="ENJ171" s="66"/>
      <c r="ENK171" s="66"/>
      <c r="ENL171" s="66"/>
      <c r="ENM171" s="66"/>
      <c r="ENN171" s="66"/>
      <c r="ENO171" s="66"/>
      <c r="ENP171" s="66"/>
      <c r="ENQ171" s="66"/>
      <c r="ENR171" s="66"/>
      <c r="ENS171" s="66"/>
      <c r="ENT171" s="66"/>
      <c r="ENU171" s="66"/>
      <c r="ENV171" s="66"/>
      <c r="ENW171" s="66"/>
      <c r="ENX171" s="66"/>
      <c r="ENY171" s="66"/>
      <c r="ENZ171" s="66"/>
      <c r="EOA171" s="66"/>
      <c r="EOB171" s="66"/>
      <c r="EOC171" s="66"/>
      <c r="EOD171" s="66"/>
      <c r="EOE171" s="66"/>
      <c r="EOF171" s="66"/>
      <c r="EOG171" s="66"/>
      <c r="EOH171" s="66"/>
      <c r="EOI171" s="66"/>
      <c r="EOJ171" s="66"/>
      <c r="EOK171" s="66"/>
      <c r="EOL171" s="66"/>
      <c r="EOM171" s="66"/>
      <c r="EON171" s="66"/>
      <c r="EOO171" s="66"/>
      <c r="EOP171" s="66"/>
      <c r="EOQ171" s="66"/>
      <c r="EOR171" s="66"/>
      <c r="EOS171" s="66"/>
      <c r="EOT171" s="66"/>
      <c r="EOU171" s="66"/>
      <c r="EOV171" s="66"/>
      <c r="EOW171" s="66"/>
      <c r="EOX171" s="66"/>
      <c r="EOY171" s="66"/>
      <c r="EOZ171" s="66"/>
      <c r="EPA171" s="66"/>
      <c r="EPB171" s="66"/>
      <c r="EPC171" s="66"/>
      <c r="EPD171" s="66"/>
      <c r="EPE171" s="66"/>
      <c r="EPF171" s="66"/>
      <c r="EPG171" s="66"/>
      <c r="EPH171" s="66"/>
      <c r="EPI171" s="66"/>
      <c r="EPJ171" s="66"/>
      <c r="EPK171" s="66"/>
      <c r="EPL171" s="66"/>
      <c r="EPM171" s="66"/>
      <c r="EPN171" s="66"/>
      <c r="EPO171" s="66"/>
      <c r="EPP171" s="66"/>
      <c r="EPQ171" s="66"/>
      <c r="EPR171" s="66"/>
      <c r="EPS171" s="66"/>
      <c r="EPT171" s="66"/>
      <c r="EPU171" s="66"/>
      <c r="EPV171" s="66"/>
      <c r="EPW171" s="66"/>
      <c r="EPX171" s="66"/>
      <c r="EPY171" s="66"/>
      <c r="EPZ171" s="66"/>
      <c r="EQA171" s="66"/>
      <c r="EQB171" s="66"/>
      <c r="EQC171" s="66"/>
      <c r="EQD171" s="66"/>
      <c r="EQE171" s="66"/>
      <c r="EQF171" s="66"/>
      <c r="EQG171" s="66"/>
      <c r="EQH171" s="66"/>
      <c r="EQI171" s="66"/>
      <c r="EQJ171" s="66"/>
      <c r="EQK171" s="66"/>
      <c r="EQL171" s="66"/>
      <c r="EQM171" s="66"/>
      <c r="EQN171" s="66"/>
      <c r="EQO171" s="66"/>
      <c r="EQP171" s="66"/>
      <c r="EQQ171" s="66"/>
      <c r="EQR171" s="66"/>
      <c r="EQS171" s="66"/>
      <c r="EQT171" s="66"/>
      <c r="EQU171" s="66"/>
      <c r="EQV171" s="66"/>
      <c r="EQW171" s="66"/>
      <c r="EQX171" s="66"/>
      <c r="EQY171" s="66"/>
      <c r="EQZ171" s="66"/>
      <c r="ERA171" s="66"/>
      <c r="ERB171" s="66"/>
      <c r="ERC171" s="66"/>
      <c r="ERD171" s="66"/>
      <c r="ERE171" s="66"/>
      <c r="ERF171" s="66"/>
      <c r="ERG171" s="66"/>
      <c r="ERH171" s="66"/>
      <c r="ERI171" s="66"/>
      <c r="ERJ171" s="66"/>
      <c r="ERK171" s="66"/>
      <c r="ERL171" s="66"/>
      <c r="ERM171" s="66"/>
      <c r="ERN171" s="66"/>
      <c r="ERO171" s="66"/>
      <c r="ERP171" s="66"/>
      <c r="ERQ171" s="66"/>
      <c r="ERR171" s="66"/>
      <c r="ERS171" s="66"/>
      <c r="ERT171" s="66"/>
      <c r="ERU171" s="66"/>
      <c r="ERV171" s="66"/>
      <c r="ERW171" s="66"/>
      <c r="ERX171" s="66"/>
      <c r="ERY171" s="66"/>
      <c r="ERZ171" s="66"/>
      <c r="ESA171" s="66"/>
      <c r="ESB171" s="66"/>
      <c r="ESC171" s="66"/>
      <c r="ESD171" s="66"/>
      <c r="ESE171" s="66"/>
      <c r="ESF171" s="66"/>
      <c r="ESG171" s="66"/>
      <c r="ESH171" s="66"/>
      <c r="ESI171" s="66"/>
      <c r="ESJ171" s="66"/>
      <c r="ESK171" s="66"/>
      <c r="ESL171" s="66"/>
      <c r="ESM171" s="66"/>
      <c r="ESN171" s="66"/>
      <c r="ESO171" s="66"/>
      <c r="ESP171" s="66"/>
      <c r="ESQ171" s="66"/>
      <c r="ESR171" s="66"/>
      <c r="ESS171" s="66"/>
      <c r="EST171" s="66"/>
      <c r="ESU171" s="66"/>
      <c r="ESV171" s="66"/>
      <c r="ESW171" s="66"/>
      <c r="ESX171" s="66"/>
      <c r="ESY171" s="66"/>
      <c r="ESZ171" s="66"/>
      <c r="ETA171" s="66"/>
      <c r="ETB171" s="66"/>
      <c r="ETC171" s="66"/>
      <c r="ETD171" s="66"/>
      <c r="ETE171" s="66"/>
      <c r="ETF171" s="66"/>
      <c r="ETG171" s="66"/>
      <c r="ETH171" s="66"/>
      <c r="ETI171" s="66"/>
      <c r="ETJ171" s="66"/>
      <c r="ETK171" s="66"/>
      <c r="ETL171" s="66"/>
      <c r="ETM171" s="66"/>
      <c r="ETN171" s="66"/>
      <c r="ETO171" s="66"/>
      <c r="ETP171" s="66"/>
      <c r="ETQ171" s="66"/>
      <c r="ETR171" s="66"/>
      <c r="ETS171" s="66"/>
      <c r="ETT171" s="66"/>
      <c r="ETU171" s="66"/>
      <c r="ETV171" s="66"/>
      <c r="ETW171" s="66"/>
      <c r="ETX171" s="66"/>
      <c r="ETY171" s="66"/>
      <c r="ETZ171" s="66"/>
      <c r="EUA171" s="66"/>
      <c r="EUB171" s="66"/>
      <c r="EUC171" s="66"/>
      <c r="EUD171" s="66"/>
      <c r="EUE171" s="66"/>
      <c r="EUF171" s="66"/>
      <c r="EUG171" s="66"/>
      <c r="EUH171" s="66"/>
      <c r="EUI171" s="66"/>
      <c r="EUJ171" s="66"/>
      <c r="EUK171" s="66"/>
      <c r="EUL171" s="66"/>
      <c r="EUM171" s="66"/>
      <c r="EUN171" s="66"/>
      <c r="EUO171" s="66"/>
      <c r="EUP171" s="66"/>
      <c r="EUQ171" s="66"/>
      <c r="EUR171" s="66"/>
      <c r="EUS171" s="66"/>
      <c r="EUT171" s="66"/>
      <c r="EUU171" s="66"/>
      <c r="EUV171" s="66"/>
      <c r="EUW171" s="66"/>
      <c r="EUX171" s="66"/>
      <c r="EUY171" s="66"/>
      <c r="EUZ171" s="66"/>
      <c r="EVA171" s="66"/>
      <c r="EVB171" s="66"/>
      <c r="EVC171" s="66"/>
      <c r="EVD171" s="66"/>
      <c r="EVE171" s="66"/>
      <c r="EVF171" s="66"/>
      <c r="EVG171" s="66"/>
      <c r="EVH171" s="66"/>
      <c r="EVI171" s="66"/>
      <c r="EVJ171" s="66"/>
      <c r="EVK171" s="66"/>
      <c r="EVL171" s="66"/>
      <c r="EVM171" s="66"/>
      <c r="EVN171" s="66"/>
      <c r="EVO171" s="66"/>
      <c r="EVP171" s="66"/>
      <c r="EVQ171" s="66"/>
      <c r="EVR171" s="66"/>
      <c r="EVS171" s="66"/>
      <c r="EVT171" s="66"/>
      <c r="EVU171" s="66"/>
      <c r="EVV171" s="66"/>
      <c r="EVW171" s="66"/>
      <c r="EVX171" s="66"/>
      <c r="EVY171" s="66"/>
      <c r="EVZ171" s="66"/>
      <c r="EWA171" s="66"/>
      <c r="EWB171" s="66"/>
      <c r="EWC171" s="66"/>
      <c r="EWD171" s="66"/>
      <c r="EWE171" s="66"/>
      <c r="EWF171" s="66"/>
      <c r="EWG171" s="66"/>
      <c r="EWH171" s="66"/>
      <c r="EWI171" s="66"/>
      <c r="EWJ171" s="66"/>
      <c r="EWK171" s="66"/>
      <c r="EWL171" s="66"/>
      <c r="EWM171" s="66"/>
      <c r="EWN171" s="66"/>
      <c r="EWO171" s="66"/>
      <c r="EWP171" s="66"/>
      <c r="EWQ171" s="66"/>
      <c r="EWR171" s="66"/>
      <c r="EWS171" s="66"/>
      <c r="EWT171" s="66"/>
      <c r="EWU171" s="66"/>
      <c r="EWV171" s="66"/>
      <c r="EWW171" s="66"/>
      <c r="EWX171" s="66"/>
      <c r="EWY171" s="66"/>
      <c r="EWZ171" s="66"/>
      <c r="EXA171" s="66"/>
      <c r="EXB171" s="66"/>
      <c r="EXC171" s="66"/>
      <c r="EXD171" s="66"/>
      <c r="EXE171" s="66"/>
      <c r="EXF171" s="66"/>
      <c r="EXG171" s="66"/>
      <c r="EXH171" s="66"/>
      <c r="EXI171" s="66"/>
      <c r="EXJ171" s="66"/>
      <c r="EXK171" s="66"/>
      <c r="EXL171" s="66"/>
      <c r="EXM171" s="66"/>
      <c r="EXN171" s="66"/>
      <c r="EXO171" s="66"/>
      <c r="EXP171" s="66"/>
      <c r="EXQ171" s="66"/>
      <c r="EXR171" s="66"/>
      <c r="EXS171" s="66"/>
      <c r="EXT171" s="66"/>
      <c r="EXU171" s="66"/>
      <c r="EXV171" s="66"/>
      <c r="EXW171" s="66"/>
      <c r="EXX171" s="66"/>
      <c r="EXY171" s="66"/>
      <c r="EXZ171" s="66"/>
      <c r="EYA171" s="66"/>
      <c r="EYB171" s="66"/>
      <c r="EYC171" s="66"/>
      <c r="EYD171" s="66"/>
      <c r="EYE171" s="66"/>
      <c r="EYF171" s="66"/>
      <c r="EYG171" s="66"/>
      <c r="EYH171" s="66"/>
      <c r="EYI171" s="66"/>
      <c r="EYJ171" s="66"/>
      <c r="EYK171" s="66"/>
      <c r="EYL171" s="66"/>
      <c r="EYM171" s="66"/>
      <c r="EYN171" s="66"/>
      <c r="EYO171" s="66"/>
      <c r="EYP171" s="66"/>
      <c r="EYQ171" s="66"/>
      <c r="EYR171" s="66"/>
      <c r="EYS171" s="66"/>
      <c r="EYT171" s="66"/>
      <c r="EYU171" s="66"/>
      <c r="EYV171" s="66"/>
      <c r="EYW171" s="66"/>
      <c r="EYX171" s="66"/>
      <c r="EYY171" s="66"/>
      <c r="EYZ171" s="66"/>
      <c r="EZA171" s="66"/>
      <c r="EZB171" s="66"/>
      <c r="EZC171" s="66"/>
      <c r="EZD171" s="66"/>
      <c r="EZE171" s="66"/>
      <c r="EZF171" s="66"/>
      <c r="EZG171" s="66"/>
      <c r="EZH171" s="66"/>
      <c r="EZI171" s="66"/>
      <c r="EZJ171" s="66"/>
      <c r="EZK171" s="66"/>
      <c r="EZL171" s="66"/>
      <c r="EZM171" s="66"/>
      <c r="EZN171" s="66"/>
      <c r="EZO171" s="66"/>
      <c r="EZP171" s="66"/>
      <c r="EZQ171" s="66"/>
      <c r="EZR171" s="66"/>
      <c r="EZS171" s="66"/>
      <c r="EZT171" s="66"/>
      <c r="EZU171" s="66"/>
      <c r="EZV171" s="66"/>
      <c r="EZW171" s="66"/>
      <c r="EZX171" s="66"/>
      <c r="EZY171" s="66"/>
      <c r="EZZ171" s="66"/>
      <c r="FAA171" s="66"/>
      <c r="FAB171" s="66"/>
      <c r="FAC171" s="66"/>
      <c r="FAD171" s="66"/>
      <c r="FAE171" s="66"/>
      <c r="FAF171" s="66"/>
      <c r="FAG171" s="66"/>
      <c r="FAH171" s="66"/>
      <c r="FAI171" s="66"/>
      <c r="FAJ171" s="66"/>
      <c r="FAK171" s="66"/>
      <c r="FAL171" s="66"/>
      <c r="FAM171" s="66"/>
      <c r="FAN171" s="66"/>
      <c r="FAO171" s="66"/>
      <c r="FAP171" s="66"/>
      <c r="FAQ171" s="66"/>
      <c r="FAR171" s="66"/>
      <c r="FAS171" s="66"/>
      <c r="FAT171" s="66"/>
      <c r="FAU171" s="66"/>
      <c r="FAV171" s="66"/>
      <c r="FAW171" s="66"/>
      <c r="FAX171" s="66"/>
      <c r="FAY171" s="66"/>
      <c r="FAZ171" s="66"/>
      <c r="FBA171" s="66"/>
      <c r="FBB171" s="66"/>
      <c r="FBC171" s="66"/>
      <c r="FBD171" s="66"/>
      <c r="FBE171" s="66"/>
      <c r="FBF171" s="66"/>
      <c r="FBG171" s="66"/>
      <c r="FBH171" s="66"/>
      <c r="FBI171" s="66"/>
      <c r="FBJ171" s="66"/>
      <c r="FBK171" s="66"/>
      <c r="FBL171" s="66"/>
      <c r="FBM171" s="66"/>
      <c r="FBN171" s="66"/>
      <c r="FBO171" s="66"/>
      <c r="FBP171" s="66"/>
      <c r="FBQ171" s="66"/>
      <c r="FBR171" s="66"/>
      <c r="FBS171" s="66"/>
      <c r="FBT171" s="66"/>
      <c r="FBU171" s="66"/>
      <c r="FBV171" s="66"/>
      <c r="FBW171" s="66"/>
      <c r="FBX171" s="66"/>
      <c r="FBY171" s="66"/>
      <c r="FBZ171" s="66"/>
      <c r="FCA171" s="66"/>
      <c r="FCB171" s="66"/>
      <c r="FCC171" s="66"/>
      <c r="FCD171" s="66"/>
      <c r="FCE171" s="66"/>
      <c r="FCF171" s="66"/>
      <c r="FCG171" s="66"/>
      <c r="FCH171" s="66"/>
      <c r="FCI171" s="66"/>
      <c r="FCJ171" s="66"/>
      <c r="FCK171" s="66"/>
      <c r="FCL171" s="66"/>
      <c r="FCM171" s="66"/>
      <c r="FCN171" s="66"/>
      <c r="FCO171" s="66"/>
      <c r="FCP171" s="66"/>
      <c r="FCQ171" s="66"/>
      <c r="FCR171" s="66"/>
      <c r="FCS171" s="66"/>
      <c r="FCT171" s="66"/>
      <c r="FCU171" s="66"/>
      <c r="FCV171" s="66"/>
      <c r="FCW171" s="66"/>
      <c r="FCX171" s="66"/>
      <c r="FCY171" s="66"/>
      <c r="FCZ171" s="66"/>
      <c r="FDA171" s="66"/>
      <c r="FDB171" s="66"/>
      <c r="FDC171" s="66"/>
      <c r="FDD171" s="66"/>
      <c r="FDE171" s="66"/>
      <c r="FDF171" s="66"/>
      <c r="FDG171" s="66"/>
      <c r="FDH171" s="66"/>
      <c r="FDI171" s="66"/>
      <c r="FDJ171" s="66"/>
      <c r="FDK171" s="66"/>
      <c r="FDL171" s="66"/>
      <c r="FDM171" s="66"/>
      <c r="FDN171" s="66"/>
      <c r="FDO171" s="66"/>
      <c r="FDP171" s="66"/>
      <c r="FDQ171" s="66"/>
      <c r="FDR171" s="66"/>
      <c r="FDS171" s="66"/>
      <c r="FDT171" s="66"/>
      <c r="FDU171" s="66"/>
      <c r="FDV171" s="66"/>
      <c r="FDW171" s="66"/>
      <c r="FDX171" s="66"/>
      <c r="FDY171" s="66"/>
      <c r="FDZ171" s="66"/>
      <c r="FEA171" s="66"/>
      <c r="FEB171" s="66"/>
      <c r="FEC171" s="66"/>
      <c r="FED171" s="66"/>
      <c r="FEE171" s="66"/>
      <c r="FEF171" s="66"/>
      <c r="FEG171" s="66"/>
      <c r="FEH171" s="66"/>
      <c r="FEI171" s="66"/>
      <c r="FEJ171" s="66"/>
      <c r="FEK171" s="66"/>
      <c r="FEL171" s="66"/>
      <c r="FEM171" s="66"/>
      <c r="FEN171" s="66"/>
      <c r="FEO171" s="66"/>
      <c r="FEP171" s="66"/>
      <c r="FEQ171" s="66"/>
      <c r="FER171" s="66"/>
      <c r="FES171" s="66"/>
      <c r="FET171" s="66"/>
      <c r="FEU171" s="66"/>
      <c r="FEV171" s="66"/>
      <c r="FEW171" s="66"/>
      <c r="FEX171" s="66"/>
      <c r="FEY171" s="66"/>
      <c r="FEZ171" s="66"/>
      <c r="FFA171" s="66"/>
      <c r="FFB171" s="66"/>
      <c r="FFC171" s="66"/>
      <c r="FFD171" s="66"/>
      <c r="FFE171" s="66"/>
      <c r="FFF171" s="66"/>
      <c r="FFG171" s="66"/>
      <c r="FFH171" s="66"/>
      <c r="FFI171" s="66"/>
      <c r="FFJ171" s="66"/>
      <c r="FFK171" s="66"/>
      <c r="FFL171" s="66"/>
      <c r="FFM171" s="66"/>
      <c r="FFN171" s="66"/>
      <c r="FFO171" s="66"/>
      <c r="FFP171" s="66"/>
      <c r="FFQ171" s="66"/>
      <c r="FFR171" s="66"/>
      <c r="FFS171" s="66"/>
      <c r="FFT171" s="66"/>
      <c r="FFU171" s="66"/>
      <c r="FFV171" s="66"/>
      <c r="FFW171" s="66"/>
      <c r="FFX171" s="66"/>
      <c r="FFY171" s="66"/>
      <c r="FFZ171" s="66"/>
      <c r="FGA171" s="66"/>
      <c r="FGB171" s="66"/>
      <c r="FGC171" s="66"/>
      <c r="FGD171" s="66"/>
      <c r="FGE171" s="66"/>
      <c r="FGF171" s="66"/>
      <c r="FGG171" s="66"/>
      <c r="FGH171" s="66"/>
      <c r="FGI171" s="66"/>
      <c r="FGJ171" s="66"/>
      <c r="FGK171" s="66"/>
      <c r="FGL171" s="66"/>
      <c r="FGM171" s="66"/>
      <c r="FGN171" s="66"/>
      <c r="FGO171" s="66"/>
      <c r="FGP171" s="66"/>
      <c r="FGQ171" s="66"/>
      <c r="FGR171" s="66"/>
      <c r="FGS171" s="66"/>
      <c r="FGT171" s="66"/>
      <c r="FGU171" s="66"/>
      <c r="FGV171" s="66"/>
      <c r="FGW171" s="66"/>
      <c r="FGX171" s="66"/>
      <c r="FGY171" s="66"/>
      <c r="FGZ171" s="66"/>
      <c r="FHA171" s="66"/>
      <c r="FHB171" s="66"/>
      <c r="FHC171" s="66"/>
      <c r="FHD171" s="66"/>
      <c r="FHE171" s="66"/>
      <c r="FHF171" s="66"/>
      <c r="FHG171" s="66"/>
      <c r="FHH171" s="66"/>
      <c r="FHI171" s="66"/>
      <c r="FHJ171" s="66"/>
      <c r="FHK171" s="66"/>
      <c r="FHL171" s="66"/>
      <c r="FHM171" s="66"/>
      <c r="FHN171" s="66"/>
      <c r="FHO171" s="66"/>
      <c r="FHP171" s="66"/>
      <c r="FHQ171" s="66"/>
      <c r="FHR171" s="66"/>
      <c r="FHS171" s="66"/>
      <c r="FHT171" s="66"/>
      <c r="FHU171" s="66"/>
      <c r="FHV171" s="66"/>
      <c r="FHW171" s="66"/>
      <c r="FHX171" s="66"/>
      <c r="FHY171" s="66"/>
      <c r="FHZ171" s="66"/>
      <c r="FIA171" s="66"/>
      <c r="FIB171" s="66"/>
      <c r="FIC171" s="66"/>
      <c r="FID171" s="66"/>
      <c r="FIE171" s="66"/>
      <c r="FIF171" s="66"/>
      <c r="FIG171" s="66"/>
      <c r="FIH171" s="66"/>
      <c r="FII171" s="66"/>
      <c r="FIJ171" s="66"/>
      <c r="FIK171" s="66"/>
      <c r="FIL171" s="66"/>
      <c r="FIM171" s="66"/>
      <c r="FIN171" s="66"/>
      <c r="FIO171" s="66"/>
      <c r="FIP171" s="66"/>
      <c r="FIQ171" s="66"/>
      <c r="FIR171" s="66"/>
      <c r="FIS171" s="66"/>
      <c r="FIT171" s="66"/>
      <c r="FIU171" s="66"/>
      <c r="FIV171" s="66"/>
      <c r="FIW171" s="66"/>
      <c r="FIX171" s="66"/>
      <c r="FIY171" s="66"/>
      <c r="FIZ171" s="66"/>
      <c r="FJA171" s="66"/>
      <c r="FJB171" s="66"/>
      <c r="FJC171" s="66"/>
      <c r="FJD171" s="66"/>
      <c r="FJE171" s="66"/>
      <c r="FJF171" s="66"/>
      <c r="FJG171" s="66"/>
      <c r="FJH171" s="66"/>
      <c r="FJI171" s="66"/>
      <c r="FJJ171" s="66"/>
      <c r="FJK171" s="66"/>
      <c r="FJL171" s="66"/>
      <c r="FJM171" s="66"/>
      <c r="FJN171" s="66"/>
      <c r="FJO171" s="66"/>
      <c r="FJP171" s="66"/>
      <c r="FJQ171" s="66"/>
      <c r="FJR171" s="66"/>
      <c r="FJS171" s="66"/>
      <c r="FJT171" s="66"/>
      <c r="FJU171" s="66"/>
      <c r="FJV171" s="66"/>
      <c r="FJW171" s="66"/>
      <c r="FJX171" s="66"/>
      <c r="FJY171" s="66"/>
      <c r="FJZ171" s="66"/>
      <c r="FKA171" s="66"/>
      <c r="FKB171" s="66"/>
      <c r="FKC171" s="66"/>
      <c r="FKD171" s="66"/>
      <c r="FKE171" s="66"/>
      <c r="FKF171" s="66"/>
      <c r="FKG171" s="66"/>
      <c r="FKH171" s="66"/>
      <c r="FKI171" s="66"/>
      <c r="FKJ171" s="66"/>
      <c r="FKK171" s="66"/>
      <c r="FKL171" s="66"/>
      <c r="FKM171" s="66"/>
      <c r="FKN171" s="66"/>
      <c r="FKO171" s="66"/>
      <c r="FKP171" s="66"/>
      <c r="FKQ171" s="66"/>
      <c r="FKR171" s="66"/>
      <c r="FKS171" s="66"/>
      <c r="FKT171" s="66"/>
      <c r="FKU171" s="66"/>
      <c r="FKV171" s="66"/>
      <c r="FKW171" s="66"/>
      <c r="FKX171" s="66"/>
      <c r="FKY171" s="66"/>
      <c r="FKZ171" s="66"/>
      <c r="FLA171" s="66"/>
      <c r="FLB171" s="66"/>
      <c r="FLC171" s="66"/>
      <c r="FLD171" s="66"/>
      <c r="FLE171" s="66"/>
      <c r="FLF171" s="66"/>
      <c r="FLG171" s="66"/>
      <c r="FLH171" s="66"/>
      <c r="FLI171" s="66"/>
      <c r="FLJ171" s="66"/>
      <c r="FLK171" s="66"/>
      <c r="FLL171" s="66"/>
      <c r="FLM171" s="66"/>
      <c r="FLN171" s="66"/>
      <c r="FLO171" s="66"/>
      <c r="FLP171" s="66"/>
      <c r="FLQ171" s="66"/>
      <c r="FLR171" s="66"/>
      <c r="FLS171" s="66"/>
      <c r="FLT171" s="66"/>
      <c r="FLU171" s="66"/>
      <c r="FLV171" s="66"/>
      <c r="FLW171" s="66"/>
      <c r="FLX171" s="66"/>
      <c r="FLY171" s="66"/>
      <c r="FLZ171" s="66"/>
      <c r="FMA171" s="66"/>
      <c r="FMB171" s="66"/>
      <c r="FMC171" s="66"/>
      <c r="FMD171" s="66"/>
      <c r="FME171" s="66"/>
      <c r="FMF171" s="66"/>
      <c r="FMG171" s="66"/>
      <c r="FMH171" s="66"/>
      <c r="FMI171" s="66"/>
      <c r="FMJ171" s="66"/>
      <c r="FMK171" s="66"/>
      <c r="FML171" s="66"/>
      <c r="FMM171" s="66"/>
      <c r="FMN171" s="66"/>
      <c r="FMO171" s="66"/>
      <c r="FMP171" s="66"/>
      <c r="FMQ171" s="66"/>
      <c r="FMR171" s="66"/>
      <c r="FMS171" s="66"/>
      <c r="FMT171" s="66"/>
      <c r="FMU171" s="66"/>
      <c r="FMV171" s="66"/>
      <c r="FMW171" s="66"/>
      <c r="FMX171" s="66"/>
      <c r="FMY171" s="66"/>
      <c r="FMZ171" s="66"/>
      <c r="FNA171" s="66"/>
      <c r="FNB171" s="66"/>
      <c r="FNC171" s="66"/>
      <c r="FND171" s="66"/>
      <c r="FNE171" s="66"/>
      <c r="FNF171" s="66"/>
      <c r="FNG171" s="66"/>
      <c r="FNH171" s="66"/>
      <c r="FNI171" s="66"/>
      <c r="FNJ171" s="66"/>
      <c r="FNK171" s="66"/>
      <c r="FNL171" s="66"/>
      <c r="FNM171" s="66"/>
      <c r="FNN171" s="66"/>
      <c r="FNO171" s="66"/>
      <c r="FNP171" s="66"/>
      <c r="FNQ171" s="66"/>
      <c r="FNR171" s="66"/>
      <c r="FNS171" s="66"/>
      <c r="FNT171" s="66"/>
      <c r="FNU171" s="66"/>
      <c r="FNV171" s="66"/>
      <c r="FNW171" s="66"/>
      <c r="FNX171" s="66"/>
      <c r="FNY171" s="66"/>
      <c r="FNZ171" s="66"/>
      <c r="FOA171" s="66"/>
      <c r="FOB171" s="66"/>
      <c r="FOC171" s="66"/>
      <c r="FOD171" s="66"/>
      <c r="FOE171" s="66"/>
      <c r="FOF171" s="66"/>
      <c r="FOG171" s="66"/>
      <c r="FOH171" s="66"/>
      <c r="FOI171" s="66"/>
      <c r="FOJ171" s="66"/>
      <c r="FOK171" s="66"/>
      <c r="FOL171" s="66"/>
      <c r="FOM171" s="66"/>
      <c r="FON171" s="66"/>
      <c r="FOO171" s="66"/>
      <c r="FOP171" s="66"/>
      <c r="FOQ171" s="66"/>
      <c r="FOR171" s="66"/>
      <c r="FOS171" s="66"/>
      <c r="FOT171" s="66"/>
      <c r="FOU171" s="66"/>
      <c r="FOV171" s="66"/>
      <c r="FOW171" s="66"/>
      <c r="FOX171" s="66"/>
      <c r="FOY171" s="66"/>
      <c r="FOZ171" s="66"/>
      <c r="FPA171" s="66"/>
      <c r="FPB171" s="66"/>
      <c r="FPC171" s="66"/>
      <c r="FPD171" s="66"/>
      <c r="FPE171" s="66"/>
      <c r="FPF171" s="66"/>
      <c r="FPG171" s="66"/>
      <c r="FPH171" s="66"/>
      <c r="FPI171" s="66"/>
      <c r="FPJ171" s="66"/>
      <c r="FPK171" s="66"/>
      <c r="FPL171" s="66"/>
      <c r="FPM171" s="66"/>
      <c r="FPN171" s="66"/>
      <c r="FPO171" s="66"/>
      <c r="FPP171" s="66"/>
      <c r="FPQ171" s="66"/>
      <c r="FPR171" s="66"/>
      <c r="FPS171" s="66"/>
      <c r="FPT171" s="66"/>
      <c r="FPU171" s="66"/>
      <c r="FPV171" s="66"/>
      <c r="FPW171" s="66"/>
      <c r="FPX171" s="66"/>
      <c r="FPY171" s="66"/>
      <c r="FPZ171" s="66"/>
      <c r="FQA171" s="66"/>
      <c r="FQB171" s="66"/>
      <c r="FQC171" s="66"/>
      <c r="FQD171" s="66"/>
      <c r="FQE171" s="66"/>
      <c r="FQF171" s="66"/>
      <c r="FQG171" s="66"/>
      <c r="FQH171" s="66"/>
      <c r="FQI171" s="66"/>
      <c r="FQJ171" s="66"/>
      <c r="FQK171" s="66"/>
      <c r="FQL171" s="66"/>
      <c r="FQM171" s="66"/>
      <c r="FQN171" s="66"/>
      <c r="FQO171" s="66"/>
      <c r="FQP171" s="66"/>
      <c r="FQQ171" s="66"/>
      <c r="FQR171" s="66"/>
      <c r="FQS171" s="66"/>
      <c r="FQT171" s="66"/>
      <c r="FQU171" s="66"/>
      <c r="FQV171" s="66"/>
      <c r="FQW171" s="66"/>
      <c r="FQX171" s="66"/>
      <c r="FQY171" s="66"/>
      <c r="FQZ171" s="66"/>
      <c r="FRA171" s="66"/>
      <c r="FRB171" s="66"/>
      <c r="FRC171" s="66"/>
      <c r="FRD171" s="66"/>
      <c r="FRE171" s="66"/>
      <c r="FRF171" s="66"/>
      <c r="FRG171" s="66"/>
      <c r="FRH171" s="66"/>
      <c r="FRI171" s="66"/>
      <c r="FRJ171" s="66"/>
      <c r="FRK171" s="66"/>
      <c r="FRL171" s="66"/>
      <c r="FRM171" s="66"/>
      <c r="FRN171" s="66"/>
      <c r="FRO171" s="66"/>
      <c r="FRP171" s="66"/>
      <c r="FRQ171" s="66"/>
      <c r="FRR171" s="66"/>
      <c r="FRS171" s="66"/>
      <c r="FRT171" s="66"/>
      <c r="FRU171" s="66"/>
      <c r="FRV171" s="66"/>
      <c r="FRW171" s="66"/>
      <c r="FRX171" s="66"/>
      <c r="FRY171" s="66"/>
      <c r="FRZ171" s="66"/>
      <c r="FSA171" s="66"/>
      <c r="FSB171" s="66"/>
      <c r="FSC171" s="66"/>
      <c r="FSD171" s="66"/>
      <c r="FSE171" s="66"/>
      <c r="FSF171" s="66"/>
      <c r="FSG171" s="66"/>
      <c r="FSH171" s="66"/>
      <c r="FSI171" s="66"/>
      <c r="FSJ171" s="66"/>
      <c r="FSK171" s="66"/>
      <c r="FSL171" s="66"/>
      <c r="FSM171" s="66"/>
      <c r="FSN171" s="66"/>
      <c r="FSO171" s="66"/>
      <c r="FSP171" s="66"/>
      <c r="FSQ171" s="66"/>
      <c r="FSR171" s="66"/>
      <c r="FSS171" s="66"/>
      <c r="FST171" s="66"/>
      <c r="FSU171" s="66"/>
      <c r="FSV171" s="66"/>
      <c r="FSW171" s="66"/>
      <c r="FSX171" s="66"/>
      <c r="FSY171" s="66"/>
      <c r="FSZ171" s="66"/>
      <c r="FTA171" s="66"/>
      <c r="FTB171" s="66"/>
      <c r="FTC171" s="66"/>
      <c r="FTD171" s="66"/>
      <c r="FTE171" s="66"/>
      <c r="FTF171" s="66"/>
      <c r="FTG171" s="66"/>
      <c r="FTH171" s="66"/>
      <c r="FTI171" s="66"/>
      <c r="FTJ171" s="66"/>
      <c r="FTK171" s="66"/>
      <c r="FTL171" s="66"/>
      <c r="FTM171" s="66"/>
      <c r="FTN171" s="66"/>
      <c r="FTO171" s="66"/>
      <c r="FTP171" s="66"/>
      <c r="FTQ171" s="66"/>
      <c r="FTR171" s="66"/>
      <c r="FTS171" s="66"/>
      <c r="FTT171" s="66"/>
      <c r="FTU171" s="66"/>
      <c r="FTV171" s="66"/>
      <c r="FTW171" s="66"/>
      <c r="FTX171" s="66"/>
      <c r="FTY171" s="66"/>
      <c r="FTZ171" s="66"/>
      <c r="FUA171" s="66"/>
      <c r="FUB171" s="66"/>
      <c r="FUC171" s="66"/>
      <c r="FUD171" s="66"/>
      <c r="FUE171" s="66"/>
      <c r="FUF171" s="66"/>
      <c r="FUG171" s="66"/>
      <c r="FUH171" s="66"/>
      <c r="FUI171" s="66"/>
      <c r="FUJ171" s="66"/>
      <c r="FUK171" s="66"/>
      <c r="FUL171" s="66"/>
      <c r="FUM171" s="66"/>
      <c r="FUN171" s="66"/>
      <c r="FUO171" s="66"/>
      <c r="FUP171" s="66"/>
      <c r="FUQ171" s="66"/>
      <c r="FUR171" s="66"/>
      <c r="FUS171" s="66"/>
      <c r="FUT171" s="66"/>
      <c r="FUU171" s="66"/>
      <c r="FUV171" s="66"/>
      <c r="FUW171" s="66"/>
      <c r="FUX171" s="66"/>
      <c r="FUY171" s="66"/>
      <c r="FUZ171" s="66"/>
      <c r="FVA171" s="66"/>
      <c r="FVB171" s="66"/>
      <c r="FVC171" s="66"/>
      <c r="FVD171" s="66"/>
      <c r="FVE171" s="66"/>
      <c r="FVF171" s="66"/>
      <c r="FVG171" s="66"/>
      <c r="FVH171" s="66"/>
      <c r="FVI171" s="66"/>
      <c r="FVJ171" s="66"/>
      <c r="FVK171" s="66"/>
      <c r="FVL171" s="66"/>
      <c r="FVM171" s="66"/>
      <c r="FVN171" s="66"/>
      <c r="FVO171" s="66"/>
      <c r="FVP171" s="66"/>
      <c r="FVQ171" s="66"/>
      <c r="FVR171" s="66"/>
      <c r="FVS171" s="66"/>
      <c r="FVT171" s="66"/>
      <c r="FVU171" s="66"/>
      <c r="FVV171" s="66"/>
      <c r="FVW171" s="66"/>
      <c r="FVX171" s="66"/>
      <c r="FVY171" s="66"/>
      <c r="FVZ171" s="66"/>
      <c r="FWA171" s="66"/>
      <c r="FWB171" s="66"/>
      <c r="FWC171" s="66"/>
      <c r="FWD171" s="66"/>
      <c r="FWE171" s="66"/>
      <c r="FWF171" s="66"/>
      <c r="FWG171" s="66"/>
      <c r="FWH171" s="66"/>
      <c r="FWI171" s="66"/>
      <c r="FWJ171" s="66"/>
      <c r="FWK171" s="66"/>
      <c r="FWL171" s="66"/>
      <c r="FWM171" s="66"/>
      <c r="FWN171" s="66"/>
      <c r="FWO171" s="66"/>
      <c r="FWP171" s="66"/>
      <c r="FWQ171" s="66"/>
      <c r="FWR171" s="66"/>
      <c r="FWS171" s="66"/>
      <c r="FWT171" s="66"/>
      <c r="FWU171" s="66"/>
      <c r="FWV171" s="66"/>
      <c r="FWW171" s="66"/>
      <c r="FWX171" s="66"/>
      <c r="FWY171" s="66"/>
      <c r="FWZ171" s="66"/>
      <c r="FXA171" s="66"/>
      <c r="FXB171" s="66"/>
      <c r="FXC171" s="66"/>
      <c r="FXD171" s="66"/>
      <c r="FXE171" s="66"/>
      <c r="FXF171" s="66"/>
      <c r="FXG171" s="66"/>
      <c r="FXH171" s="66"/>
      <c r="FXI171" s="66"/>
      <c r="FXJ171" s="66"/>
      <c r="FXK171" s="66"/>
      <c r="FXL171" s="66"/>
      <c r="FXM171" s="66"/>
      <c r="FXN171" s="66"/>
      <c r="FXO171" s="66"/>
      <c r="FXP171" s="66"/>
      <c r="FXQ171" s="66"/>
      <c r="FXR171" s="66"/>
      <c r="FXS171" s="66"/>
      <c r="FXT171" s="66"/>
      <c r="FXU171" s="66"/>
      <c r="FXV171" s="66"/>
      <c r="FXW171" s="66"/>
      <c r="FXX171" s="66"/>
      <c r="FXY171" s="66"/>
      <c r="FXZ171" s="66"/>
      <c r="FYA171" s="66"/>
      <c r="FYB171" s="66"/>
      <c r="FYC171" s="66"/>
      <c r="FYD171" s="66"/>
      <c r="FYE171" s="66"/>
      <c r="FYF171" s="66"/>
      <c r="FYG171" s="66"/>
      <c r="FYH171" s="66"/>
      <c r="FYI171" s="66"/>
      <c r="FYJ171" s="66"/>
      <c r="FYK171" s="66"/>
      <c r="FYL171" s="66"/>
      <c r="FYM171" s="66"/>
      <c r="FYN171" s="66"/>
      <c r="FYO171" s="66"/>
      <c r="FYP171" s="66"/>
      <c r="FYQ171" s="66"/>
      <c r="FYR171" s="66"/>
      <c r="FYS171" s="66"/>
      <c r="FYT171" s="66"/>
      <c r="FYU171" s="66"/>
      <c r="FYV171" s="66"/>
      <c r="FYW171" s="66"/>
      <c r="FYX171" s="66"/>
      <c r="FYY171" s="66"/>
      <c r="FYZ171" s="66"/>
      <c r="FZA171" s="66"/>
      <c r="FZB171" s="66"/>
      <c r="FZC171" s="66"/>
      <c r="FZD171" s="66"/>
      <c r="FZE171" s="66"/>
      <c r="FZF171" s="66"/>
      <c r="FZG171" s="66"/>
      <c r="FZH171" s="66"/>
      <c r="FZI171" s="66"/>
      <c r="FZJ171" s="66"/>
      <c r="FZK171" s="66"/>
      <c r="FZL171" s="66"/>
      <c r="FZM171" s="66"/>
      <c r="FZN171" s="66"/>
      <c r="FZO171" s="66"/>
      <c r="FZP171" s="66"/>
      <c r="FZQ171" s="66"/>
      <c r="FZR171" s="66"/>
      <c r="FZS171" s="66"/>
      <c r="FZT171" s="66"/>
      <c r="FZU171" s="66"/>
      <c r="FZV171" s="66"/>
      <c r="FZW171" s="66"/>
      <c r="FZX171" s="66"/>
      <c r="FZY171" s="66"/>
      <c r="FZZ171" s="66"/>
      <c r="GAA171" s="66"/>
      <c r="GAB171" s="66"/>
      <c r="GAC171" s="66"/>
      <c r="GAD171" s="66"/>
      <c r="GAE171" s="66"/>
      <c r="GAF171" s="66"/>
      <c r="GAG171" s="66"/>
      <c r="GAH171" s="66"/>
      <c r="GAI171" s="66"/>
      <c r="GAJ171" s="66"/>
      <c r="GAK171" s="66"/>
      <c r="GAL171" s="66"/>
      <c r="GAM171" s="66"/>
      <c r="GAN171" s="66"/>
      <c r="GAO171" s="66"/>
      <c r="GAP171" s="66"/>
      <c r="GAQ171" s="66"/>
      <c r="GAR171" s="66"/>
      <c r="GAS171" s="66"/>
      <c r="GAT171" s="66"/>
      <c r="GAU171" s="66"/>
      <c r="GAV171" s="66"/>
      <c r="GAW171" s="66"/>
      <c r="GAX171" s="66"/>
      <c r="GAY171" s="66"/>
      <c r="GAZ171" s="66"/>
      <c r="GBA171" s="66"/>
      <c r="GBB171" s="66"/>
      <c r="GBC171" s="66"/>
      <c r="GBD171" s="66"/>
      <c r="GBE171" s="66"/>
      <c r="GBF171" s="66"/>
      <c r="GBG171" s="66"/>
      <c r="GBH171" s="66"/>
      <c r="GBI171" s="66"/>
      <c r="GBJ171" s="66"/>
      <c r="GBK171" s="66"/>
      <c r="GBL171" s="66"/>
      <c r="GBM171" s="66"/>
      <c r="GBN171" s="66"/>
      <c r="GBO171" s="66"/>
      <c r="GBP171" s="66"/>
      <c r="GBQ171" s="66"/>
      <c r="GBR171" s="66"/>
      <c r="GBS171" s="66"/>
      <c r="GBT171" s="66"/>
      <c r="GBU171" s="66"/>
      <c r="GBV171" s="66"/>
      <c r="GBW171" s="66"/>
      <c r="GBX171" s="66"/>
      <c r="GBY171" s="66"/>
      <c r="GBZ171" s="66"/>
      <c r="GCA171" s="66"/>
      <c r="GCB171" s="66"/>
      <c r="GCC171" s="66"/>
      <c r="GCD171" s="66"/>
      <c r="GCE171" s="66"/>
      <c r="GCF171" s="66"/>
      <c r="GCG171" s="66"/>
      <c r="GCH171" s="66"/>
      <c r="GCI171" s="66"/>
      <c r="GCJ171" s="66"/>
      <c r="GCK171" s="66"/>
      <c r="GCL171" s="66"/>
      <c r="GCM171" s="66"/>
      <c r="GCN171" s="66"/>
      <c r="GCO171" s="66"/>
      <c r="GCP171" s="66"/>
      <c r="GCQ171" s="66"/>
      <c r="GCR171" s="66"/>
      <c r="GCS171" s="66"/>
      <c r="GCT171" s="66"/>
      <c r="GCU171" s="66"/>
      <c r="GCV171" s="66"/>
      <c r="GCW171" s="66"/>
      <c r="GCX171" s="66"/>
      <c r="GCY171" s="66"/>
      <c r="GCZ171" s="66"/>
      <c r="GDA171" s="66"/>
      <c r="GDB171" s="66"/>
      <c r="GDC171" s="66"/>
      <c r="GDD171" s="66"/>
      <c r="GDE171" s="66"/>
      <c r="GDF171" s="66"/>
      <c r="GDG171" s="66"/>
      <c r="GDH171" s="66"/>
      <c r="GDI171" s="66"/>
      <c r="GDJ171" s="66"/>
      <c r="GDK171" s="66"/>
      <c r="GDL171" s="66"/>
      <c r="GDM171" s="66"/>
      <c r="GDN171" s="66"/>
      <c r="GDO171" s="66"/>
      <c r="GDP171" s="66"/>
      <c r="GDQ171" s="66"/>
      <c r="GDR171" s="66"/>
      <c r="GDS171" s="66"/>
      <c r="GDT171" s="66"/>
      <c r="GDU171" s="66"/>
      <c r="GDV171" s="66"/>
      <c r="GDW171" s="66"/>
      <c r="GDX171" s="66"/>
      <c r="GDY171" s="66"/>
      <c r="GDZ171" s="66"/>
      <c r="GEA171" s="66"/>
      <c r="GEB171" s="66"/>
      <c r="GEC171" s="66"/>
      <c r="GED171" s="66"/>
      <c r="GEE171" s="66"/>
      <c r="GEF171" s="66"/>
      <c r="GEG171" s="66"/>
      <c r="GEH171" s="66"/>
      <c r="GEI171" s="66"/>
      <c r="GEJ171" s="66"/>
      <c r="GEK171" s="66"/>
      <c r="GEL171" s="66"/>
      <c r="GEM171" s="66"/>
      <c r="GEN171" s="66"/>
      <c r="GEO171" s="66"/>
      <c r="GEP171" s="66"/>
      <c r="GEQ171" s="66"/>
      <c r="GER171" s="66"/>
      <c r="GES171" s="66"/>
      <c r="GET171" s="66"/>
      <c r="GEU171" s="66"/>
      <c r="GEV171" s="66"/>
      <c r="GEW171" s="66"/>
      <c r="GEX171" s="66"/>
      <c r="GEY171" s="66"/>
      <c r="GEZ171" s="66"/>
      <c r="GFA171" s="66"/>
      <c r="GFB171" s="66"/>
      <c r="GFC171" s="66"/>
      <c r="GFD171" s="66"/>
      <c r="GFE171" s="66"/>
      <c r="GFF171" s="66"/>
      <c r="GFG171" s="66"/>
      <c r="GFH171" s="66"/>
      <c r="GFI171" s="66"/>
      <c r="GFJ171" s="66"/>
      <c r="GFK171" s="66"/>
      <c r="GFL171" s="66"/>
      <c r="GFM171" s="66"/>
      <c r="GFN171" s="66"/>
      <c r="GFO171" s="66"/>
      <c r="GFP171" s="66"/>
      <c r="GFQ171" s="66"/>
      <c r="GFR171" s="66"/>
      <c r="GFS171" s="66"/>
      <c r="GFT171" s="66"/>
      <c r="GFU171" s="66"/>
      <c r="GFV171" s="66"/>
      <c r="GFW171" s="66"/>
      <c r="GFX171" s="66"/>
      <c r="GFY171" s="66"/>
      <c r="GFZ171" s="66"/>
      <c r="GGA171" s="66"/>
      <c r="GGB171" s="66"/>
      <c r="GGC171" s="66"/>
      <c r="GGD171" s="66"/>
      <c r="GGE171" s="66"/>
      <c r="GGF171" s="66"/>
      <c r="GGG171" s="66"/>
      <c r="GGH171" s="66"/>
      <c r="GGI171" s="66"/>
      <c r="GGJ171" s="66"/>
      <c r="GGK171" s="66"/>
      <c r="GGL171" s="66"/>
      <c r="GGM171" s="66"/>
      <c r="GGN171" s="66"/>
      <c r="GGO171" s="66"/>
      <c r="GGP171" s="66"/>
      <c r="GGQ171" s="66"/>
      <c r="GGR171" s="66"/>
      <c r="GGS171" s="66"/>
      <c r="GGT171" s="66"/>
      <c r="GGU171" s="66"/>
      <c r="GGV171" s="66"/>
      <c r="GGW171" s="66"/>
      <c r="GGX171" s="66"/>
      <c r="GGY171" s="66"/>
      <c r="GGZ171" s="66"/>
      <c r="GHA171" s="66"/>
      <c r="GHB171" s="66"/>
      <c r="GHC171" s="66"/>
      <c r="GHD171" s="66"/>
      <c r="GHE171" s="66"/>
      <c r="GHF171" s="66"/>
      <c r="GHG171" s="66"/>
      <c r="GHH171" s="66"/>
      <c r="GHI171" s="66"/>
      <c r="GHJ171" s="66"/>
      <c r="GHK171" s="66"/>
      <c r="GHL171" s="66"/>
      <c r="GHM171" s="66"/>
      <c r="GHN171" s="66"/>
      <c r="GHO171" s="66"/>
      <c r="GHP171" s="66"/>
      <c r="GHQ171" s="66"/>
      <c r="GHR171" s="66"/>
      <c r="GHS171" s="66"/>
      <c r="GHT171" s="66"/>
      <c r="GHU171" s="66"/>
      <c r="GHV171" s="66"/>
      <c r="GHW171" s="66"/>
      <c r="GHX171" s="66"/>
      <c r="GHY171" s="66"/>
      <c r="GHZ171" s="66"/>
      <c r="GIA171" s="66"/>
      <c r="GIB171" s="66"/>
      <c r="GIC171" s="66"/>
      <c r="GID171" s="66"/>
      <c r="GIE171" s="66"/>
      <c r="GIF171" s="66"/>
      <c r="GIG171" s="66"/>
      <c r="GIH171" s="66"/>
      <c r="GII171" s="66"/>
      <c r="GIJ171" s="66"/>
      <c r="GIK171" s="66"/>
      <c r="GIL171" s="66"/>
      <c r="GIM171" s="66"/>
      <c r="GIN171" s="66"/>
      <c r="GIO171" s="66"/>
      <c r="GIP171" s="66"/>
      <c r="GIQ171" s="66"/>
      <c r="GIR171" s="66"/>
      <c r="GIS171" s="66"/>
      <c r="GIT171" s="66"/>
      <c r="GIU171" s="66"/>
      <c r="GIV171" s="66"/>
      <c r="GIW171" s="66"/>
      <c r="GIX171" s="66"/>
      <c r="GIY171" s="66"/>
      <c r="GIZ171" s="66"/>
      <c r="GJA171" s="66"/>
      <c r="GJB171" s="66"/>
      <c r="GJC171" s="66"/>
      <c r="GJD171" s="66"/>
      <c r="GJE171" s="66"/>
      <c r="GJF171" s="66"/>
      <c r="GJG171" s="66"/>
      <c r="GJH171" s="66"/>
      <c r="GJI171" s="66"/>
      <c r="GJJ171" s="66"/>
      <c r="GJK171" s="66"/>
      <c r="GJL171" s="66"/>
      <c r="GJM171" s="66"/>
      <c r="GJN171" s="66"/>
      <c r="GJO171" s="66"/>
      <c r="GJP171" s="66"/>
      <c r="GJQ171" s="66"/>
      <c r="GJR171" s="66"/>
      <c r="GJS171" s="66"/>
      <c r="GJT171" s="66"/>
      <c r="GJU171" s="66"/>
      <c r="GJV171" s="66"/>
      <c r="GJW171" s="66"/>
      <c r="GJX171" s="66"/>
      <c r="GJY171" s="66"/>
      <c r="GJZ171" s="66"/>
      <c r="GKA171" s="66"/>
      <c r="GKB171" s="66"/>
      <c r="GKC171" s="66"/>
      <c r="GKD171" s="66"/>
      <c r="GKE171" s="66"/>
      <c r="GKF171" s="66"/>
      <c r="GKG171" s="66"/>
      <c r="GKH171" s="66"/>
      <c r="GKI171" s="66"/>
      <c r="GKJ171" s="66"/>
      <c r="GKK171" s="66"/>
      <c r="GKL171" s="66"/>
      <c r="GKM171" s="66"/>
      <c r="GKN171" s="66"/>
      <c r="GKO171" s="66"/>
      <c r="GKP171" s="66"/>
      <c r="GKQ171" s="66"/>
      <c r="GKR171" s="66"/>
      <c r="GKS171" s="66"/>
      <c r="GKT171" s="66"/>
      <c r="GKU171" s="66"/>
      <c r="GKV171" s="66"/>
      <c r="GKW171" s="66"/>
      <c r="GKX171" s="66"/>
      <c r="GKY171" s="66"/>
      <c r="GKZ171" s="66"/>
      <c r="GLA171" s="66"/>
      <c r="GLB171" s="66"/>
      <c r="GLC171" s="66"/>
      <c r="GLD171" s="66"/>
      <c r="GLE171" s="66"/>
      <c r="GLF171" s="66"/>
      <c r="GLG171" s="66"/>
      <c r="GLH171" s="66"/>
      <c r="GLI171" s="66"/>
      <c r="GLJ171" s="66"/>
      <c r="GLK171" s="66"/>
      <c r="GLL171" s="66"/>
      <c r="GLM171" s="66"/>
      <c r="GLN171" s="66"/>
      <c r="GLO171" s="66"/>
      <c r="GLP171" s="66"/>
      <c r="GLQ171" s="66"/>
      <c r="GLR171" s="66"/>
      <c r="GLS171" s="66"/>
      <c r="GLT171" s="66"/>
      <c r="GLU171" s="66"/>
      <c r="GLV171" s="66"/>
      <c r="GLW171" s="66"/>
      <c r="GLX171" s="66"/>
      <c r="GLY171" s="66"/>
      <c r="GLZ171" s="66"/>
      <c r="GMA171" s="66"/>
      <c r="GMB171" s="66"/>
      <c r="GMC171" s="66"/>
      <c r="GMD171" s="66"/>
      <c r="GME171" s="66"/>
      <c r="GMF171" s="66"/>
      <c r="GMG171" s="66"/>
      <c r="GMH171" s="66"/>
      <c r="GMI171" s="66"/>
      <c r="GMJ171" s="66"/>
      <c r="GMK171" s="66"/>
      <c r="GML171" s="66"/>
      <c r="GMM171" s="66"/>
      <c r="GMN171" s="66"/>
      <c r="GMO171" s="66"/>
      <c r="GMP171" s="66"/>
      <c r="GMQ171" s="66"/>
      <c r="GMR171" s="66"/>
      <c r="GMS171" s="66"/>
      <c r="GMT171" s="66"/>
      <c r="GMU171" s="66"/>
      <c r="GMV171" s="66"/>
      <c r="GMW171" s="66"/>
      <c r="GMX171" s="66"/>
      <c r="GMY171" s="66"/>
      <c r="GMZ171" s="66"/>
      <c r="GNA171" s="66"/>
      <c r="GNB171" s="66"/>
      <c r="GNC171" s="66"/>
      <c r="GND171" s="66"/>
      <c r="GNE171" s="66"/>
      <c r="GNF171" s="66"/>
      <c r="GNG171" s="66"/>
      <c r="GNH171" s="66"/>
      <c r="GNI171" s="66"/>
      <c r="GNJ171" s="66"/>
      <c r="GNK171" s="66"/>
      <c r="GNL171" s="66"/>
      <c r="GNM171" s="66"/>
      <c r="GNN171" s="66"/>
      <c r="GNO171" s="66"/>
      <c r="GNP171" s="66"/>
      <c r="GNQ171" s="66"/>
      <c r="GNR171" s="66"/>
      <c r="GNS171" s="66"/>
      <c r="GNT171" s="66"/>
      <c r="GNU171" s="66"/>
      <c r="GNV171" s="66"/>
      <c r="GNW171" s="66"/>
      <c r="GNX171" s="66"/>
      <c r="GNY171" s="66"/>
      <c r="GNZ171" s="66"/>
      <c r="GOA171" s="66"/>
      <c r="GOB171" s="66"/>
      <c r="GOC171" s="66"/>
      <c r="GOD171" s="66"/>
      <c r="GOE171" s="66"/>
      <c r="GOF171" s="66"/>
      <c r="GOG171" s="66"/>
      <c r="GOH171" s="66"/>
      <c r="GOI171" s="66"/>
      <c r="GOJ171" s="66"/>
      <c r="GOK171" s="66"/>
      <c r="GOL171" s="66"/>
      <c r="GOM171" s="66"/>
      <c r="GON171" s="66"/>
      <c r="GOO171" s="66"/>
      <c r="GOP171" s="66"/>
      <c r="GOQ171" s="66"/>
      <c r="GOR171" s="66"/>
      <c r="GOS171" s="66"/>
      <c r="GOT171" s="66"/>
      <c r="GOU171" s="66"/>
      <c r="GOV171" s="66"/>
      <c r="GOW171" s="66"/>
      <c r="GOX171" s="66"/>
      <c r="GOY171" s="66"/>
      <c r="GOZ171" s="66"/>
      <c r="GPA171" s="66"/>
      <c r="GPB171" s="66"/>
      <c r="GPC171" s="66"/>
      <c r="GPD171" s="66"/>
      <c r="GPE171" s="66"/>
      <c r="GPF171" s="66"/>
      <c r="GPG171" s="66"/>
      <c r="GPH171" s="66"/>
      <c r="GPI171" s="66"/>
      <c r="GPJ171" s="66"/>
      <c r="GPK171" s="66"/>
      <c r="GPL171" s="66"/>
      <c r="GPM171" s="66"/>
      <c r="GPN171" s="66"/>
      <c r="GPO171" s="66"/>
      <c r="GPP171" s="66"/>
      <c r="GPQ171" s="66"/>
      <c r="GPR171" s="66"/>
      <c r="GPS171" s="66"/>
      <c r="GPT171" s="66"/>
      <c r="GPU171" s="66"/>
      <c r="GPV171" s="66"/>
      <c r="GPW171" s="66"/>
      <c r="GPX171" s="66"/>
      <c r="GPY171" s="66"/>
      <c r="GPZ171" s="66"/>
      <c r="GQA171" s="66"/>
      <c r="GQB171" s="66"/>
      <c r="GQC171" s="66"/>
      <c r="GQD171" s="66"/>
      <c r="GQE171" s="66"/>
      <c r="GQF171" s="66"/>
      <c r="GQG171" s="66"/>
      <c r="GQH171" s="66"/>
      <c r="GQI171" s="66"/>
      <c r="GQJ171" s="66"/>
      <c r="GQK171" s="66"/>
      <c r="GQL171" s="66"/>
      <c r="GQM171" s="66"/>
      <c r="GQN171" s="66"/>
      <c r="GQO171" s="66"/>
      <c r="GQP171" s="66"/>
      <c r="GQQ171" s="66"/>
      <c r="GQR171" s="66"/>
      <c r="GQS171" s="66"/>
      <c r="GQT171" s="66"/>
      <c r="GQU171" s="66"/>
      <c r="GQV171" s="66"/>
      <c r="GQW171" s="66"/>
      <c r="GQX171" s="66"/>
      <c r="GQY171" s="66"/>
      <c r="GQZ171" s="66"/>
      <c r="GRA171" s="66"/>
      <c r="GRB171" s="66"/>
      <c r="GRC171" s="66"/>
      <c r="GRD171" s="66"/>
      <c r="GRE171" s="66"/>
      <c r="GRF171" s="66"/>
      <c r="GRG171" s="66"/>
      <c r="GRH171" s="66"/>
      <c r="GRI171" s="66"/>
      <c r="GRJ171" s="66"/>
      <c r="GRK171" s="66"/>
      <c r="GRL171" s="66"/>
      <c r="GRM171" s="66"/>
      <c r="GRN171" s="66"/>
      <c r="GRO171" s="66"/>
      <c r="GRP171" s="66"/>
      <c r="GRQ171" s="66"/>
      <c r="GRR171" s="66"/>
      <c r="GRS171" s="66"/>
      <c r="GRT171" s="66"/>
      <c r="GRU171" s="66"/>
      <c r="GRV171" s="66"/>
      <c r="GRW171" s="66"/>
      <c r="GRX171" s="66"/>
      <c r="GRY171" s="66"/>
      <c r="GRZ171" s="66"/>
      <c r="GSA171" s="66"/>
      <c r="GSB171" s="66"/>
      <c r="GSC171" s="66"/>
      <c r="GSD171" s="66"/>
      <c r="GSE171" s="66"/>
      <c r="GSF171" s="66"/>
      <c r="GSG171" s="66"/>
      <c r="GSH171" s="66"/>
      <c r="GSI171" s="66"/>
      <c r="GSJ171" s="66"/>
      <c r="GSK171" s="66"/>
      <c r="GSL171" s="66"/>
      <c r="GSM171" s="66"/>
      <c r="GSN171" s="66"/>
      <c r="GSO171" s="66"/>
      <c r="GSP171" s="66"/>
      <c r="GSQ171" s="66"/>
      <c r="GSR171" s="66"/>
      <c r="GSS171" s="66"/>
      <c r="GST171" s="66"/>
      <c r="GSU171" s="66"/>
      <c r="GSV171" s="66"/>
      <c r="GSW171" s="66"/>
      <c r="GSX171" s="66"/>
      <c r="GSY171" s="66"/>
      <c r="GSZ171" s="66"/>
      <c r="GTA171" s="66"/>
      <c r="GTB171" s="66"/>
      <c r="GTC171" s="66"/>
      <c r="GTD171" s="66"/>
      <c r="GTE171" s="66"/>
      <c r="GTF171" s="66"/>
      <c r="GTG171" s="66"/>
      <c r="GTH171" s="66"/>
      <c r="GTI171" s="66"/>
      <c r="GTJ171" s="66"/>
      <c r="GTK171" s="66"/>
      <c r="GTL171" s="66"/>
      <c r="GTM171" s="66"/>
      <c r="GTN171" s="66"/>
      <c r="GTO171" s="66"/>
      <c r="GTP171" s="66"/>
      <c r="GTQ171" s="66"/>
      <c r="GTR171" s="66"/>
      <c r="GTS171" s="66"/>
      <c r="GTT171" s="66"/>
      <c r="GTU171" s="66"/>
      <c r="GTV171" s="66"/>
      <c r="GTW171" s="66"/>
      <c r="GTX171" s="66"/>
      <c r="GTY171" s="66"/>
      <c r="GTZ171" s="66"/>
      <c r="GUA171" s="66"/>
      <c r="GUB171" s="66"/>
      <c r="GUC171" s="66"/>
      <c r="GUD171" s="66"/>
      <c r="GUE171" s="66"/>
      <c r="GUF171" s="66"/>
      <c r="GUG171" s="66"/>
      <c r="GUH171" s="66"/>
      <c r="GUI171" s="66"/>
      <c r="GUJ171" s="66"/>
      <c r="GUK171" s="66"/>
      <c r="GUL171" s="66"/>
      <c r="GUM171" s="66"/>
      <c r="GUN171" s="66"/>
      <c r="GUO171" s="66"/>
      <c r="GUP171" s="66"/>
      <c r="GUQ171" s="66"/>
      <c r="GUR171" s="66"/>
      <c r="GUS171" s="66"/>
      <c r="GUT171" s="66"/>
      <c r="GUU171" s="66"/>
      <c r="GUV171" s="66"/>
      <c r="GUW171" s="66"/>
      <c r="GUX171" s="66"/>
      <c r="GUY171" s="66"/>
      <c r="GUZ171" s="66"/>
      <c r="GVA171" s="66"/>
      <c r="GVB171" s="66"/>
      <c r="GVC171" s="66"/>
      <c r="GVD171" s="66"/>
      <c r="GVE171" s="66"/>
      <c r="GVF171" s="66"/>
      <c r="GVG171" s="66"/>
      <c r="GVH171" s="66"/>
      <c r="GVI171" s="66"/>
      <c r="GVJ171" s="66"/>
      <c r="GVK171" s="66"/>
      <c r="GVL171" s="66"/>
      <c r="GVM171" s="66"/>
      <c r="GVN171" s="66"/>
      <c r="GVO171" s="66"/>
      <c r="GVP171" s="66"/>
      <c r="GVQ171" s="66"/>
      <c r="GVR171" s="66"/>
      <c r="GVS171" s="66"/>
      <c r="GVT171" s="66"/>
      <c r="GVU171" s="66"/>
      <c r="GVV171" s="66"/>
      <c r="GVW171" s="66"/>
      <c r="GVX171" s="66"/>
      <c r="GVY171" s="66"/>
      <c r="GVZ171" s="66"/>
      <c r="GWA171" s="66"/>
      <c r="GWB171" s="66"/>
      <c r="GWC171" s="66"/>
      <c r="GWD171" s="66"/>
      <c r="GWE171" s="66"/>
      <c r="GWF171" s="66"/>
      <c r="GWG171" s="66"/>
      <c r="GWH171" s="66"/>
      <c r="GWI171" s="66"/>
      <c r="GWJ171" s="66"/>
      <c r="GWK171" s="66"/>
      <c r="GWL171" s="66"/>
      <c r="GWM171" s="66"/>
      <c r="GWN171" s="66"/>
      <c r="GWO171" s="66"/>
      <c r="GWP171" s="66"/>
      <c r="GWQ171" s="66"/>
      <c r="GWR171" s="66"/>
      <c r="GWS171" s="66"/>
      <c r="GWT171" s="66"/>
      <c r="GWU171" s="66"/>
      <c r="GWV171" s="66"/>
      <c r="GWW171" s="66"/>
      <c r="GWX171" s="66"/>
      <c r="GWY171" s="66"/>
      <c r="GWZ171" s="66"/>
      <c r="GXA171" s="66"/>
      <c r="GXB171" s="66"/>
      <c r="GXC171" s="66"/>
      <c r="GXD171" s="66"/>
      <c r="GXE171" s="66"/>
      <c r="GXF171" s="66"/>
      <c r="GXG171" s="66"/>
      <c r="GXH171" s="66"/>
      <c r="GXI171" s="66"/>
      <c r="GXJ171" s="66"/>
      <c r="GXK171" s="66"/>
      <c r="GXL171" s="66"/>
      <c r="GXM171" s="66"/>
      <c r="GXN171" s="66"/>
      <c r="GXO171" s="66"/>
      <c r="GXP171" s="66"/>
      <c r="GXQ171" s="66"/>
      <c r="GXR171" s="66"/>
      <c r="GXS171" s="66"/>
      <c r="GXT171" s="66"/>
      <c r="GXU171" s="66"/>
      <c r="GXV171" s="66"/>
      <c r="GXW171" s="66"/>
      <c r="GXX171" s="66"/>
      <c r="GXY171" s="66"/>
      <c r="GXZ171" s="66"/>
      <c r="GYA171" s="66"/>
      <c r="GYB171" s="66"/>
      <c r="GYC171" s="66"/>
      <c r="GYD171" s="66"/>
      <c r="GYE171" s="66"/>
      <c r="GYF171" s="66"/>
      <c r="GYG171" s="66"/>
      <c r="GYH171" s="66"/>
      <c r="GYI171" s="66"/>
      <c r="GYJ171" s="66"/>
      <c r="GYK171" s="66"/>
      <c r="GYL171" s="66"/>
      <c r="GYM171" s="66"/>
      <c r="GYN171" s="66"/>
      <c r="GYO171" s="66"/>
      <c r="GYP171" s="66"/>
      <c r="GYQ171" s="66"/>
      <c r="GYR171" s="66"/>
      <c r="GYS171" s="66"/>
      <c r="GYT171" s="66"/>
      <c r="GYU171" s="66"/>
      <c r="GYV171" s="66"/>
      <c r="GYW171" s="66"/>
      <c r="GYX171" s="66"/>
      <c r="GYY171" s="66"/>
      <c r="GYZ171" s="66"/>
      <c r="GZA171" s="66"/>
      <c r="GZB171" s="66"/>
      <c r="GZC171" s="66"/>
      <c r="GZD171" s="66"/>
      <c r="GZE171" s="66"/>
      <c r="GZF171" s="66"/>
      <c r="GZG171" s="66"/>
      <c r="GZH171" s="66"/>
      <c r="GZI171" s="66"/>
      <c r="GZJ171" s="66"/>
      <c r="GZK171" s="66"/>
      <c r="GZL171" s="66"/>
      <c r="GZM171" s="66"/>
      <c r="GZN171" s="66"/>
      <c r="GZO171" s="66"/>
      <c r="GZP171" s="66"/>
      <c r="GZQ171" s="66"/>
      <c r="GZR171" s="66"/>
      <c r="GZS171" s="66"/>
      <c r="GZT171" s="66"/>
      <c r="GZU171" s="66"/>
      <c r="GZV171" s="66"/>
      <c r="GZW171" s="66"/>
      <c r="GZX171" s="66"/>
      <c r="GZY171" s="66"/>
      <c r="GZZ171" s="66"/>
      <c r="HAA171" s="66"/>
      <c r="HAB171" s="66"/>
      <c r="HAC171" s="66"/>
      <c r="HAD171" s="66"/>
      <c r="HAE171" s="66"/>
      <c r="HAF171" s="66"/>
      <c r="HAG171" s="66"/>
      <c r="HAH171" s="66"/>
      <c r="HAI171" s="66"/>
      <c r="HAJ171" s="66"/>
      <c r="HAK171" s="66"/>
      <c r="HAL171" s="66"/>
      <c r="HAM171" s="66"/>
      <c r="HAN171" s="66"/>
      <c r="HAO171" s="66"/>
      <c r="HAP171" s="66"/>
      <c r="HAQ171" s="66"/>
      <c r="HAR171" s="66"/>
      <c r="HAS171" s="66"/>
      <c r="HAT171" s="66"/>
      <c r="HAU171" s="66"/>
      <c r="HAV171" s="66"/>
      <c r="HAW171" s="66"/>
      <c r="HAX171" s="66"/>
      <c r="HAY171" s="66"/>
      <c r="HAZ171" s="66"/>
      <c r="HBA171" s="66"/>
      <c r="HBB171" s="66"/>
      <c r="HBC171" s="66"/>
      <c r="HBD171" s="66"/>
      <c r="HBE171" s="66"/>
      <c r="HBF171" s="66"/>
      <c r="HBG171" s="66"/>
      <c r="HBH171" s="66"/>
      <c r="HBI171" s="66"/>
      <c r="HBJ171" s="66"/>
      <c r="HBK171" s="66"/>
      <c r="HBL171" s="66"/>
      <c r="HBM171" s="66"/>
      <c r="HBN171" s="66"/>
      <c r="HBO171" s="66"/>
      <c r="HBP171" s="66"/>
      <c r="HBQ171" s="66"/>
      <c r="HBR171" s="66"/>
      <c r="HBS171" s="66"/>
      <c r="HBT171" s="66"/>
      <c r="HBU171" s="66"/>
      <c r="HBV171" s="66"/>
      <c r="HBW171" s="66"/>
      <c r="HBX171" s="66"/>
      <c r="HBY171" s="66"/>
      <c r="HBZ171" s="66"/>
      <c r="HCA171" s="66"/>
      <c r="HCB171" s="66"/>
      <c r="HCC171" s="66"/>
      <c r="HCD171" s="66"/>
      <c r="HCE171" s="66"/>
      <c r="HCF171" s="66"/>
      <c r="HCG171" s="66"/>
      <c r="HCH171" s="66"/>
      <c r="HCI171" s="66"/>
      <c r="HCJ171" s="66"/>
      <c r="HCK171" s="66"/>
      <c r="HCL171" s="66"/>
      <c r="HCM171" s="66"/>
      <c r="HCN171" s="66"/>
      <c r="HCO171" s="66"/>
      <c r="HCP171" s="66"/>
      <c r="HCQ171" s="66"/>
      <c r="HCR171" s="66"/>
      <c r="HCS171" s="66"/>
      <c r="HCT171" s="66"/>
      <c r="HCU171" s="66"/>
      <c r="HCV171" s="66"/>
      <c r="HCW171" s="66"/>
      <c r="HCX171" s="66"/>
      <c r="HCY171" s="66"/>
      <c r="HCZ171" s="66"/>
      <c r="HDA171" s="66"/>
      <c r="HDB171" s="66"/>
      <c r="HDC171" s="66"/>
      <c r="HDD171" s="66"/>
      <c r="HDE171" s="66"/>
      <c r="HDF171" s="66"/>
      <c r="HDG171" s="66"/>
      <c r="HDH171" s="66"/>
      <c r="HDI171" s="66"/>
      <c r="HDJ171" s="66"/>
      <c r="HDK171" s="66"/>
      <c r="HDL171" s="66"/>
      <c r="HDM171" s="66"/>
      <c r="HDN171" s="66"/>
      <c r="HDO171" s="66"/>
      <c r="HDP171" s="66"/>
      <c r="HDQ171" s="66"/>
      <c r="HDR171" s="66"/>
      <c r="HDS171" s="66"/>
      <c r="HDT171" s="66"/>
      <c r="HDU171" s="66"/>
      <c r="HDV171" s="66"/>
      <c r="HDW171" s="66"/>
      <c r="HDX171" s="66"/>
      <c r="HDY171" s="66"/>
      <c r="HDZ171" s="66"/>
      <c r="HEA171" s="66"/>
      <c r="HEB171" s="66"/>
      <c r="HEC171" s="66"/>
      <c r="HED171" s="66"/>
      <c r="HEE171" s="66"/>
      <c r="HEF171" s="66"/>
      <c r="HEG171" s="66"/>
      <c r="HEH171" s="66"/>
      <c r="HEI171" s="66"/>
      <c r="HEJ171" s="66"/>
      <c r="HEK171" s="66"/>
      <c r="HEL171" s="66"/>
      <c r="HEM171" s="66"/>
      <c r="HEN171" s="66"/>
      <c r="HEO171" s="66"/>
      <c r="HEP171" s="66"/>
      <c r="HEQ171" s="66"/>
      <c r="HER171" s="66"/>
      <c r="HES171" s="66"/>
      <c r="HET171" s="66"/>
      <c r="HEU171" s="66"/>
      <c r="HEV171" s="66"/>
      <c r="HEW171" s="66"/>
      <c r="HEX171" s="66"/>
      <c r="HEY171" s="66"/>
      <c r="HEZ171" s="66"/>
      <c r="HFA171" s="66"/>
      <c r="HFB171" s="66"/>
      <c r="HFC171" s="66"/>
      <c r="HFD171" s="66"/>
      <c r="HFE171" s="66"/>
      <c r="HFF171" s="66"/>
      <c r="HFG171" s="66"/>
      <c r="HFH171" s="66"/>
      <c r="HFI171" s="66"/>
      <c r="HFJ171" s="66"/>
      <c r="HFK171" s="66"/>
      <c r="HFL171" s="66"/>
      <c r="HFM171" s="66"/>
      <c r="HFN171" s="66"/>
      <c r="HFO171" s="66"/>
      <c r="HFP171" s="66"/>
      <c r="HFQ171" s="66"/>
      <c r="HFR171" s="66"/>
      <c r="HFS171" s="66"/>
      <c r="HFT171" s="66"/>
      <c r="HFU171" s="66"/>
      <c r="HFV171" s="66"/>
      <c r="HFW171" s="66"/>
      <c r="HFX171" s="66"/>
      <c r="HFY171" s="66"/>
      <c r="HFZ171" s="66"/>
      <c r="HGA171" s="66"/>
      <c r="HGB171" s="66"/>
      <c r="HGC171" s="66"/>
      <c r="HGD171" s="66"/>
      <c r="HGE171" s="66"/>
      <c r="HGF171" s="66"/>
      <c r="HGG171" s="66"/>
      <c r="HGH171" s="66"/>
      <c r="HGI171" s="66"/>
      <c r="HGJ171" s="66"/>
      <c r="HGK171" s="66"/>
      <c r="HGL171" s="66"/>
      <c r="HGM171" s="66"/>
      <c r="HGN171" s="66"/>
      <c r="HGO171" s="66"/>
      <c r="HGP171" s="66"/>
      <c r="HGQ171" s="66"/>
      <c r="HGR171" s="66"/>
      <c r="HGS171" s="66"/>
      <c r="HGT171" s="66"/>
      <c r="HGU171" s="66"/>
      <c r="HGV171" s="66"/>
      <c r="HGW171" s="66"/>
      <c r="HGX171" s="66"/>
      <c r="HGY171" s="66"/>
      <c r="HGZ171" s="66"/>
      <c r="HHA171" s="66"/>
      <c r="HHB171" s="66"/>
      <c r="HHC171" s="66"/>
      <c r="HHD171" s="66"/>
      <c r="HHE171" s="66"/>
      <c r="HHF171" s="66"/>
      <c r="HHG171" s="66"/>
      <c r="HHH171" s="66"/>
      <c r="HHI171" s="66"/>
      <c r="HHJ171" s="66"/>
      <c r="HHK171" s="66"/>
      <c r="HHL171" s="66"/>
      <c r="HHM171" s="66"/>
      <c r="HHN171" s="66"/>
      <c r="HHO171" s="66"/>
      <c r="HHP171" s="66"/>
      <c r="HHQ171" s="66"/>
      <c r="HHR171" s="66"/>
      <c r="HHS171" s="66"/>
      <c r="HHT171" s="66"/>
      <c r="HHU171" s="66"/>
      <c r="HHV171" s="66"/>
      <c r="HHW171" s="66"/>
      <c r="HHX171" s="66"/>
      <c r="HHY171" s="66"/>
      <c r="HHZ171" s="66"/>
      <c r="HIA171" s="66"/>
      <c r="HIB171" s="66"/>
      <c r="HIC171" s="66"/>
      <c r="HID171" s="66"/>
      <c r="HIE171" s="66"/>
      <c r="HIF171" s="66"/>
      <c r="HIG171" s="66"/>
      <c r="HIH171" s="66"/>
      <c r="HII171" s="66"/>
      <c r="HIJ171" s="66"/>
      <c r="HIK171" s="66"/>
      <c r="HIL171" s="66"/>
      <c r="HIM171" s="66"/>
      <c r="HIN171" s="66"/>
      <c r="HIO171" s="66"/>
      <c r="HIP171" s="66"/>
      <c r="HIQ171" s="66"/>
      <c r="HIR171" s="66"/>
      <c r="HIS171" s="66"/>
      <c r="HIT171" s="66"/>
      <c r="HIU171" s="66"/>
      <c r="HIV171" s="66"/>
      <c r="HIW171" s="66"/>
      <c r="HIX171" s="66"/>
      <c r="HIY171" s="66"/>
      <c r="HIZ171" s="66"/>
      <c r="HJA171" s="66"/>
      <c r="HJB171" s="66"/>
      <c r="HJC171" s="66"/>
      <c r="HJD171" s="66"/>
      <c r="HJE171" s="66"/>
      <c r="HJF171" s="66"/>
      <c r="HJG171" s="66"/>
      <c r="HJH171" s="66"/>
      <c r="HJI171" s="66"/>
      <c r="HJJ171" s="66"/>
      <c r="HJK171" s="66"/>
      <c r="HJL171" s="66"/>
      <c r="HJM171" s="66"/>
      <c r="HJN171" s="66"/>
      <c r="HJO171" s="66"/>
      <c r="HJP171" s="66"/>
      <c r="HJQ171" s="66"/>
      <c r="HJR171" s="66"/>
      <c r="HJS171" s="66"/>
      <c r="HJT171" s="66"/>
      <c r="HJU171" s="66"/>
      <c r="HJV171" s="66"/>
      <c r="HJW171" s="66"/>
      <c r="HJX171" s="66"/>
      <c r="HJY171" s="66"/>
      <c r="HJZ171" s="66"/>
      <c r="HKA171" s="66"/>
      <c r="HKB171" s="66"/>
      <c r="HKC171" s="66"/>
      <c r="HKD171" s="66"/>
      <c r="HKE171" s="66"/>
      <c r="HKF171" s="66"/>
      <c r="HKG171" s="66"/>
      <c r="HKH171" s="66"/>
      <c r="HKI171" s="66"/>
      <c r="HKJ171" s="66"/>
      <c r="HKK171" s="66"/>
      <c r="HKL171" s="66"/>
      <c r="HKM171" s="66"/>
      <c r="HKN171" s="66"/>
      <c r="HKO171" s="66"/>
      <c r="HKP171" s="66"/>
      <c r="HKQ171" s="66"/>
      <c r="HKR171" s="66"/>
      <c r="HKS171" s="66"/>
      <c r="HKT171" s="66"/>
      <c r="HKU171" s="66"/>
      <c r="HKV171" s="66"/>
      <c r="HKW171" s="66"/>
      <c r="HKX171" s="66"/>
      <c r="HKY171" s="66"/>
      <c r="HKZ171" s="66"/>
      <c r="HLA171" s="66"/>
      <c r="HLB171" s="66"/>
      <c r="HLC171" s="66"/>
      <c r="HLD171" s="66"/>
      <c r="HLE171" s="66"/>
      <c r="HLF171" s="66"/>
      <c r="HLG171" s="66"/>
      <c r="HLH171" s="66"/>
      <c r="HLI171" s="66"/>
      <c r="HLJ171" s="66"/>
      <c r="HLK171" s="66"/>
      <c r="HLL171" s="66"/>
      <c r="HLM171" s="66"/>
      <c r="HLN171" s="66"/>
      <c r="HLO171" s="66"/>
      <c r="HLP171" s="66"/>
      <c r="HLQ171" s="66"/>
      <c r="HLR171" s="66"/>
      <c r="HLS171" s="66"/>
      <c r="HLT171" s="66"/>
      <c r="HLU171" s="66"/>
      <c r="HLV171" s="66"/>
      <c r="HLW171" s="66"/>
      <c r="HLX171" s="66"/>
      <c r="HLY171" s="66"/>
      <c r="HLZ171" s="66"/>
      <c r="HMA171" s="66"/>
      <c r="HMB171" s="66"/>
      <c r="HMC171" s="66"/>
      <c r="HMD171" s="66"/>
      <c r="HME171" s="66"/>
      <c r="HMF171" s="66"/>
      <c r="HMG171" s="66"/>
      <c r="HMH171" s="66"/>
      <c r="HMI171" s="66"/>
      <c r="HMJ171" s="66"/>
      <c r="HMK171" s="66"/>
      <c r="HML171" s="66"/>
      <c r="HMM171" s="66"/>
      <c r="HMN171" s="66"/>
      <c r="HMO171" s="66"/>
      <c r="HMP171" s="66"/>
      <c r="HMQ171" s="66"/>
      <c r="HMR171" s="66"/>
      <c r="HMS171" s="66"/>
      <c r="HMT171" s="66"/>
      <c r="HMU171" s="66"/>
      <c r="HMV171" s="66"/>
      <c r="HMW171" s="66"/>
      <c r="HMX171" s="66"/>
      <c r="HMY171" s="66"/>
      <c r="HMZ171" s="66"/>
      <c r="HNA171" s="66"/>
      <c r="HNB171" s="66"/>
      <c r="HNC171" s="66"/>
      <c r="HND171" s="66"/>
      <c r="HNE171" s="66"/>
      <c r="HNF171" s="66"/>
      <c r="HNG171" s="66"/>
      <c r="HNH171" s="66"/>
      <c r="HNI171" s="66"/>
      <c r="HNJ171" s="66"/>
      <c r="HNK171" s="66"/>
      <c r="HNL171" s="66"/>
      <c r="HNM171" s="66"/>
      <c r="HNN171" s="66"/>
      <c r="HNO171" s="66"/>
      <c r="HNP171" s="66"/>
      <c r="HNQ171" s="66"/>
      <c r="HNR171" s="66"/>
      <c r="HNS171" s="66"/>
      <c r="HNT171" s="66"/>
      <c r="HNU171" s="66"/>
      <c r="HNV171" s="66"/>
      <c r="HNW171" s="66"/>
      <c r="HNX171" s="66"/>
      <c r="HNY171" s="66"/>
      <c r="HNZ171" s="66"/>
      <c r="HOA171" s="66"/>
      <c r="HOB171" s="66"/>
      <c r="HOC171" s="66"/>
      <c r="HOD171" s="66"/>
      <c r="HOE171" s="66"/>
      <c r="HOF171" s="66"/>
      <c r="HOG171" s="66"/>
      <c r="HOH171" s="66"/>
      <c r="HOI171" s="66"/>
      <c r="HOJ171" s="66"/>
      <c r="HOK171" s="66"/>
      <c r="HOL171" s="66"/>
      <c r="HOM171" s="66"/>
      <c r="HON171" s="66"/>
      <c r="HOO171" s="66"/>
      <c r="HOP171" s="66"/>
      <c r="HOQ171" s="66"/>
      <c r="HOR171" s="66"/>
      <c r="HOS171" s="66"/>
      <c r="HOT171" s="66"/>
      <c r="HOU171" s="66"/>
      <c r="HOV171" s="66"/>
      <c r="HOW171" s="66"/>
      <c r="HOX171" s="66"/>
      <c r="HOY171" s="66"/>
      <c r="HOZ171" s="66"/>
      <c r="HPA171" s="66"/>
      <c r="HPB171" s="66"/>
      <c r="HPC171" s="66"/>
      <c r="HPD171" s="66"/>
      <c r="HPE171" s="66"/>
      <c r="HPF171" s="66"/>
      <c r="HPG171" s="66"/>
      <c r="HPH171" s="66"/>
      <c r="HPI171" s="66"/>
      <c r="HPJ171" s="66"/>
      <c r="HPK171" s="66"/>
      <c r="HPL171" s="66"/>
      <c r="HPM171" s="66"/>
      <c r="HPN171" s="66"/>
      <c r="HPO171" s="66"/>
      <c r="HPP171" s="66"/>
      <c r="HPQ171" s="66"/>
      <c r="HPR171" s="66"/>
      <c r="HPS171" s="66"/>
      <c r="HPT171" s="66"/>
      <c r="HPU171" s="66"/>
      <c r="HPV171" s="66"/>
      <c r="HPW171" s="66"/>
      <c r="HPX171" s="66"/>
      <c r="HPY171" s="66"/>
      <c r="HPZ171" s="66"/>
      <c r="HQA171" s="66"/>
      <c r="HQB171" s="66"/>
      <c r="HQC171" s="66"/>
      <c r="HQD171" s="66"/>
      <c r="HQE171" s="66"/>
      <c r="HQF171" s="66"/>
      <c r="HQG171" s="66"/>
      <c r="HQH171" s="66"/>
      <c r="HQI171" s="66"/>
      <c r="HQJ171" s="66"/>
      <c r="HQK171" s="66"/>
      <c r="HQL171" s="66"/>
      <c r="HQM171" s="66"/>
      <c r="HQN171" s="66"/>
      <c r="HQO171" s="66"/>
      <c r="HQP171" s="66"/>
      <c r="HQQ171" s="66"/>
      <c r="HQR171" s="66"/>
      <c r="HQS171" s="66"/>
      <c r="HQT171" s="66"/>
      <c r="HQU171" s="66"/>
      <c r="HQV171" s="66"/>
      <c r="HQW171" s="66"/>
      <c r="HQX171" s="66"/>
      <c r="HQY171" s="66"/>
      <c r="HQZ171" s="66"/>
      <c r="HRA171" s="66"/>
      <c r="HRB171" s="66"/>
      <c r="HRC171" s="66"/>
      <c r="HRD171" s="66"/>
      <c r="HRE171" s="66"/>
      <c r="HRF171" s="66"/>
      <c r="HRG171" s="66"/>
      <c r="HRH171" s="66"/>
      <c r="HRI171" s="66"/>
      <c r="HRJ171" s="66"/>
      <c r="HRK171" s="66"/>
      <c r="HRL171" s="66"/>
      <c r="HRM171" s="66"/>
      <c r="HRN171" s="66"/>
      <c r="HRO171" s="66"/>
      <c r="HRP171" s="66"/>
      <c r="HRQ171" s="66"/>
      <c r="HRR171" s="66"/>
      <c r="HRS171" s="66"/>
      <c r="HRT171" s="66"/>
      <c r="HRU171" s="66"/>
      <c r="HRV171" s="66"/>
      <c r="HRW171" s="66"/>
      <c r="HRX171" s="66"/>
      <c r="HRY171" s="66"/>
      <c r="HRZ171" s="66"/>
      <c r="HSA171" s="66"/>
      <c r="HSB171" s="66"/>
      <c r="HSC171" s="66"/>
      <c r="HSD171" s="66"/>
      <c r="HSE171" s="66"/>
      <c r="HSF171" s="66"/>
      <c r="HSG171" s="66"/>
      <c r="HSH171" s="66"/>
      <c r="HSI171" s="66"/>
      <c r="HSJ171" s="66"/>
      <c r="HSK171" s="66"/>
      <c r="HSL171" s="66"/>
      <c r="HSM171" s="66"/>
      <c r="HSN171" s="66"/>
      <c r="HSO171" s="66"/>
      <c r="HSP171" s="66"/>
      <c r="HSQ171" s="66"/>
      <c r="HSR171" s="66"/>
      <c r="HSS171" s="66"/>
      <c r="HST171" s="66"/>
      <c r="HSU171" s="66"/>
      <c r="HSV171" s="66"/>
      <c r="HSW171" s="66"/>
      <c r="HSX171" s="66"/>
      <c r="HSY171" s="66"/>
      <c r="HSZ171" s="66"/>
      <c r="HTA171" s="66"/>
      <c r="HTB171" s="66"/>
      <c r="HTC171" s="66"/>
      <c r="HTD171" s="66"/>
      <c r="HTE171" s="66"/>
      <c r="HTF171" s="66"/>
      <c r="HTG171" s="66"/>
      <c r="HTH171" s="66"/>
      <c r="HTI171" s="66"/>
      <c r="HTJ171" s="66"/>
      <c r="HTK171" s="66"/>
      <c r="HTL171" s="66"/>
      <c r="HTM171" s="66"/>
      <c r="HTN171" s="66"/>
      <c r="HTO171" s="66"/>
      <c r="HTP171" s="66"/>
      <c r="HTQ171" s="66"/>
      <c r="HTR171" s="66"/>
      <c r="HTS171" s="66"/>
      <c r="HTT171" s="66"/>
      <c r="HTU171" s="66"/>
      <c r="HTV171" s="66"/>
      <c r="HTW171" s="66"/>
      <c r="HTX171" s="66"/>
      <c r="HTY171" s="66"/>
      <c r="HTZ171" s="66"/>
      <c r="HUA171" s="66"/>
      <c r="HUB171" s="66"/>
      <c r="HUC171" s="66"/>
      <c r="HUD171" s="66"/>
      <c r="HUE171" s="66"/>
      <c r="HUF171" s="66"/>
      <c r="HUG171" s="66"/>
      <c r="HUH171" s="66"/>
      <c r="HUI171" s="66"/>
      <c r="HUJ171" s="66"/>
      <c r="HUK171" s="66"/>
      <c r="HUL171" s="66"/>
      <c r="HUM171" s="66"/>
      <c r="HUN171" s="66"/>
      <c r="HUO171" s="66"/>
      <c r="HUP171" s="66"/>
      <c r="HUQ171" s="66"/>
      <c r="HUR171" s="66"/>
      <c r="HUS171" s="66"/>
      <c r="HUT171" s="66"/>
      <c r="HUU171" s="66"/>
      <c r="HUV171" s="66"/>
      <c r="HUW171" s="66"/>
      <c r="HUX171" s="66"/>
      <c r="HUY171" s="66"/>
      <c r="HUZ171" s="66"/>
      <c r="HVA171" s="66"/>
      <c r="HVB171" s="66"/>
      <c r="HVC171" s="66"/>
      <c r="HVD171" s="66"/>
      <c r="HVE171" s="66"/>
      <c r="HVF171" s="66"/>
      <c r="HVG171" s="66"/>
      <c r="HVH171" s="66"/>
      <c r="HVI171" s="66"/>
      <c r="HVJ171" s="66"/>
      <c r="HVK171" s="66"/>
      <c r="HVL171" s="66"/>
      <c r="HVM171" s="66"/>
      <c r="HVN171" s="66"/>
      <c r="HVO171" s="66"/>
      <c r="HVP171" s="66"/>
      <c r="HVQ171" s="66"/>
      <c r="HVR171" s="66"/>
      <c r="HVS171" s="66"/>
      <c r="HVT171" s="66"/>
      <c r="HVU171" s="66"/>
      <c r="HVV171" s="66"/>
      <c r="HVW171" s="66"/>
      <c r="HVX171" s="66"/>
      <c r="HVY171" s="66"/>
      <c r="HVZ171" s="66"/>
      <c r="HWA171" s="66"/>
      <c r="HWB171" s="66"/>
      <c r="HWC171" s="66"/>
      <c r="HWD171" s="66"/>
      <c r="HWE171" s="66"/>
      <c r="HWF171" s="66"/>
      <c r="HWG171" s="66"/>
      <c r="HWH171" s="66"/>
      <c r="HWI171" s="66"/>
      <c r="HWJ171" s="66"/>
      <c r="HWK171" s="66"/>
      <c r="HWL171" s="66"/>
      <c r="HWM171" s="66"/>
      <c r="HWN171" s="66"/>
      <c r="HWO171" s="66"/>
      <c r="HWP171" s="66"/>
      <c r="HWQ171" s="66"/>
      <c r="HWR171" s="66"/>
      <c r="HWS171" s="66"/>
      <c r="HWT171" s="66"/>
      <c r="HWU171" s="66"/>
      <c r="HWV171" s="66"/>
      <c r="HWW171" s="66"/>
      <c r="HWX171" s="66"/>
      <c r="HWY171" s="66"/>
      <c r="HWZ171" s="66"/>
      <c r="HXA171" s="66"/>
      <c r="HXB171" s="66"/>
      <c r="HXC171" s="66"/>
      <c r="HXD171" s="66"/>
      <c r="HXE171" s="66"/>
      <c r="HXF171" s="66"/>
      <c r="HXG171" s="66"/>
      <c r="HXH171" s="66"/>
      <c r="HXI171" s="66"/>
      <c r="HXJ171" s="66"/>
      <c r="HXK171" s="66"/>
      <c r="HXL171" s="66"/>
      <c r="HXM171" s="66"/>
      <c r="HXN171" s="66"/>
      <c r="HXO171" s="66"/>
      <c r="HXP171" s="66"/>
      <c r="HXQ171" s="66"/>
      <c r="HXR171" s="66"/>
      <c r="HXS171" s="66"/>
      <c r="HXT171" s="66"/>
      <c r="HXU171" s="66"/>
      <c r="HXV171" s="66"/>
      <c r="HXW171" s="66"/>
      <c r="HXX171" s="66"/>
      <c r="HXY171" s="66"/>
      <c r="HXZ171" s="66"/>
      <c r="HYA171" s="66"/>
      <c r="HYB171" s="66"/>
      <c r="HYC171" s="66"/>
      <c r="HYD171" s="66"/>
      <c r="HYE171" s="66"/>
      <c r="HYF171" s="66"/>
      <c r="HYG171" s="66"/>
      <c r="HYH171" s="66"/>
      <c r="HYI171" s="66"/>
      <c r="HYJ171" s="66"/>
      <c r="HYK171" s="66"/>
      <c r="HYL171" s="66"/>
      <c r="HYM171" s="66"/>
      <c r="HYN171" s="66"/>
      <c r="HYO171" s="66"/>
      <c r="HYP171" s="66"/>
      <c r="HYQ171" s="66"/>
      <c r="HYR171" s="66"/>
      <c r="HYS171" s="66"/>
      <c r="HYT171" s="66"/>
      <c r="HYU171" s="66"/>
      <c r="HYV171" s="66"/>
      <c r="HYW171" s="66"/>
      <c r="HYX171" s="66"/>
      <c r="HYY171" s="66"/>
      <c r="HYZ171" s="66"/>
      <c r="HZA171" s="66"/>
      <c r="HZB171" s="66"/>
      <c r="HZC171" s="66"/>
      <c r="HZD171" s="66"/>
      <c r="HZE171" s="66"/>
      <c r="HZF171" s="66"/>
      <c r="HZG171" s="66"/>
      <c r="HZH171" s="66"/>
      <c r="HZI171" s="66"/>
      <c r="HZJ171" s="66"/>
      <c r="HZK171" s="66"/>
      <c r="HZL171" s="66"/>
      <c r="HZM171" s="66"/>
      <c r="HZN171" s="66"/>
      <c r="HZO171" s="66"/>
      <c r="HZP171" s="66"/>
      <c r="HZQ171" s="66"/>
      <c r="HZR171" s="66"/>
      <c r="HZS171" s="66"/>
      <c r="HZT171" s="66"/>
      <c r="HZU171" s="66"/>
      <c r="HZV171" s="66"/>
      <c r="HZW171" s="66"/>
      <c r="HZX171" s="66"/>
      <c r="HZY171" s="66"/>
      <c r="HZZ171" s="66"/>
      <c r="IAA171" s="66"/>
      <c r="IAB171" s="66"/>
      <c r="IAC171" s="66"/>
      <c r="IAD171" s="66"/>
      <c r="IAE171" s="66"/>
      <c r="IAF171" s="66"/>
      <c r="IAG171" s="66"/>
      <c r="IAH171" s="66"/>
      <c r="IAI171" s="66"/>
      <c r="IAJ171" s="66"/>
      <c r="IAK171" s="66"/>
      <c r="IAL171" s="66"/>
      <c r="IAM171" s="66"/>
      <c r="IAN171" s="66"/>
      <c r="IAO171" s="66"/>
      <c r="IAP171" s="66"/>
      <c r="IAQ171" s="66"/>
      <c r="IAR171" s="66"/>
      <c r="IAS171" s="66"/>
      <c r="IAT171" s="66"/>
      <c r="IAU171" s="66"/>
      <c r="IAV171" s="66"/>
      <c r="IAW171" s="66"/>
      <c r="IAX171" s="66"/>
      <c r="IAY171" s="66"/>
      <c r="IAZ171" s="66"/>
      <c r="IBA171" s="66"/>
      <c r="IBB171" s="66"/>
      <c r="IBC171" s="66"/>
      <c r="IBD171" s="66"/>
      <c r="IBE171" s="66"/>
      <c r="IBF171" s="66"/>
      <c r="IBG171" s="66"/>
      <c r="IBH171" s="66"/>
      <c r="IBI171" s="66"/>
      <c r="IBJ171" s="66"/>
      <c r="IBK171" s="66"/>
      <c r="IBL171" s="66"/>
      <c r="IBM171" s="66"/>
      <c r="IBN171" s="66"/>
      <c r="IBO171" s="66"/>
      <c r="IBP171" s="66"/>
      <c r="IBQ171" s="66"/>
      <c r="IBR171" s="66"/>
      <c r="IBS171" s="66"/>
      <c r="IBT171" s="66"/>
      <c r="IBU171" s="66"/>
      <c r="IBV171" s="66"/>
      <c r="IBW171" s="66"/>
      <c r="IBX171" s="66"/>
      <c r="IBY171" s="66"/>
      <c r="IBZ171" s="66"/>
      <c r="ICA171" s="66"/>
      <c r="ICB171" s="66"/>
      <c r="ICC171" s="66"/>
      <c r="ICD171" s="66"/>
      <c r="ICE171" s="66"/>
      <c r="ICF171" s="66"/>
      <c r="ICG171" s="66"/>
      <c r="ICH171" s="66"/>
      <c r="ICI171" s="66"/>
      <c r="ICJ171" s="66"/>
      <c r="ICK171" s="66"/>
      <c r="ICL171" s="66"/>
      <c r="ICM171" s="66"/>
      <c r="ICN171" s="66"/>
      <c r="ICO171" s="66"/>
      <c r="ICP171" s="66"/>
      <c r="ICQ171" s="66"/>
      <c r="ICR171" s="66"/>
      <c r="ICS171" s="66"/>
      <c r="ICT171" s="66"/>
      <c r="ICU171" s="66"/>
      <c r="ICV171" s="66"/>
      <c r="ICW171" s="66"/>
      <c r="ICX171" s="66"/>
      <c r="ICY171" s="66"/>
      <c r="ICZ171" s="66"/>
      <c r="IDA171" s="66"/>
      <c r="IDB171" s="66"/>
      <c r="IDC171" s="66"/>
      <c r="IDD171" s="66"/>
      <c r="IDE171" s="66"/>
      <c r="IDF171" s="66"/>
      <c r="IDG171" s="66"/>
      <c r="IDH171" s="66"/>
      <c r="IDI171" s="66"/>
      <c r="IDJ171" s="66"/>
      <c r="IDK171" s="66"/>
      <c r="IDL171" s="66"/>
      <c r="IDM171" s="66"/>
      <c r="IDN171" s="66"/>
      <c r="IDO171" s="66"/>
      <c r="IDP171" s="66"/>
      <c r="IDQ171" s="66"/>
      <c r="IDR171" s="66"/>
      <c r="IDS171" s="66"/>
      <c r="IDT171" s="66"/>
      <c r="IDU171" s="66"/>
      <c r="IDV171" s="66"/>
      <c r="IDW171" s="66"/>
      <c r="IDX171" s="66"/>
      <c r="IDY171" s="66"/>
      <c r="IDZ171" s="66"/>
      <c r="IEA171" s="66"/>
      <c r="IEB171" s="66"/>
      <c r="IEC171" s="66"/>
      <c r="IED171" s="66"/>
      <c r="IEE171" s="66"/>
      <c r="IEF171" s="66"/>
      <c r="IEG171" s="66"/>
      <c r="IEH171" s="66"/>
      <c r="IEI171" s="66"/>
      <c r="IEJ171" s="66"/>
      <c r="IEK171" s="66"/>
      <c r="IEL171" s="66"/>
      <c r="IEM171" s="66"/>
      <c r="IEN171" s="66"/>
      <c r="IEO171" s="66"/>
      <c r="IEP171" s="66"/>
      <c r="IEQ171" s="66"/>
      <c r="IER171" s="66"/>
      <c r="IES171" s="66"/>
      <c r="IET171" s="66"/>
      <c r="IEU171" s="66"/>
      <c r="IEV171" s="66"/>
      <c r="IEW171" s="66"/>
      <c r="IEX171" s="66"/>
      <c r="IEY171" s="66"/>
      <c r="IEZ171" s="66"/>
      <c r="IFA171" s="66"/>
      <c r="IFB171" s="66"/>
      <c r="IFC171" s="66"/>
      <c r="IFD171" s="66"/>
      <c r="IFE171" s="66"/>
      <c r="IFF171" s="66"/>
      <c r="IFG171" s="66"/>
      <c r="IFH171" s="66"/>
      <c r="IFI171" s="66"/>
      <c r="IFJ171" s="66"/>
      <c r="IFK171" s="66"/>
      <c r="IFL171" s="66"/>
      <c r="IFM171" s="66"/>
      <c r="IFN171" s="66"/>
      <c r="IFO171" s="66"/>
      <c r="IFP171" s="66"/>
      <c r="IFQ171" s="66"/>
      <c r="IFR171" s="66"/>
      <c r="IFS171" s="66"/>
      <c r="IFT171" s="66"/>
      <c r="IFU171" s="66"/>
      <c r="IFV171" s="66"/>
      <c r="IFW171" s="66"/>
      <c r="IFX171" s="66"/>
      <c r="IFY171" s="66"/>
      <c r="IFZ171" s="66"/>
      <c r="IGA171" s="66"/>
      <c r="IGB171" s="66"/>
      <c r="IGC171" s="66"/>
      <c r="IGD171" s="66"/>
      <c r="IGE171" s="66"/>
      <c r="IGF171" s="66"/>
      <c r="IGG171" s="66"/>
      <c r="IGH171" s="66"/>
      <c r="IGI171" s="66"/>
      <c r="IGJ171" s="66"/>
      <c r="IGK171" s="66"/>
      <c r="IGL171" s="66"/>
      <c r="IGM171" s="66"/>
      <c r="IGN171" s="66"/>
      <c r="IGO171" s="66"/>
      <c r="IGP171" s="66"/>
      <c r="IGQ171" s="66"/>
      <c r="IGR171" s="66"/>
      <c r="IGS171" s="66"/>
      <c r="IGT171" s="66"/>
      <c r="IGU171" s="66"/>
      <c r="IGV171" s="66"/>
      <c r="IGW171" s="66"/>
      <c r="IGX171" s="66"/>
      <c r="IGY171" s="66"/>
      <c r="IGZ171" s="66"/>
      <c r="IHA171" s="66"/>
      <c r="IHB171" s="66"/>
      <c r="IHC171" s="66"/>
      <c r="IHD171" s="66"/>
      <c r="IHE171" s="66"/>
      <c r="IHF171" s="66"/>
      <c r="IHG171" s="66"/>
      <c r="IHH171" s="66"/>
      <c r="IHI171" s="66"/>
      <c r="IHJ171" s="66"/>
      <c r="IHK171" s="66"/>
      <c r="IHL171" s="66"/>
      <c r="IHM171" s="66"/>
      <c r="IHN171" s="66"/>
      <c r="IHO171" s="66"/>
      <c r="IHP171" s="66"/>
      <c r="IHQ171" s="66"/>
      <c r="IHR171" s="66"/>
      <c r="IHS171" s="66"/>
      <c r="IHT171" s="66"/>
      <c r="IHU171" s="66"/>
      <c r="IHV171" s="66"/>
      <c r="IHW171" s="66"/>
      <c r="IHX171" s="66"/>
      <c r="IHY171" s="66"/>
      <c r="IHZ171" s="66"/>
      <c r="IIA171" s="66"/>
      <c r="IIB171" s="66"/>
      <c r="IIC171" s="66"/>
      <c r="IID171" s="66"/>
      <c r="IIE171" s="66"/>
      <c r="IIF171" s="66"/>
      <c r="IIG171" s="66"/>
      <c r="IIH171" s="66"/>
      <c r="III171" s="66"/>
      <c r="IIJ171" s="66"/>
      <c r="IIK171" s="66"/>
      <c r="IIL171" s="66"/>
      <c r="IIM171" s="66"/>
      <c r="IIN171" s="66"/>
      <c r="IIO171" s="66"/>
      <c r="IIP171" s="66"/>
      <c r="IIQ171" s="66"/>
      <c r="IIR171" s="66"/>
      <c r="IIS171" s="66"/>
      <c r="IIT171" s="66"/>
      <c r="IIU171" s="66"/>
      <c r="IIV171" s="66"/>
      <c r="IIW171" s="66"/>
      <c r="IIX171" s="66"/>
      <c r="IIY171" s="66"/>
      <c r="IIZ171" s="66"/>
      <c r="IJA171" s="66"/>
      <c r="IJB171" s="66"/>
      <c r="IJC171" s="66"/>
      <c r="IJD171" s="66"/>
      <c r="IJE171" s="66"/>
      <c r="IJF171" s="66"/>
      <c r="IJG171" s="66"/>
      <c r="IJH171" s="66"/>
      <c r="IJI171" s="66"/>
      <c r="IJJ171" s="66"/>
      <c r="IJK171" s="66"/>
      <c r="IJL171" s="66"/>
      <c r="IJM171" s="66"/>
      <c r="IJN171" s="66"/>
      <c r="IJO171" s="66"/>
      <c r="IJP171" s="66"/>
      <c r="IJQ171" s="66"/>
      <c r="IJR171" s="66"/>
      <c r="IJS171" s="66"/>
      <c r="IJT171" s="66"/>
      <c r="IJU171" s="66"/>
      <c r="IJV171" s="66"/>
      <c r="IJW171" s="66"/>
      <c r="IJX171" s="66"/>
      <c r="IJY171" s="66"/>
      <c r="IJZ171" s="66"/>
      <c r="IKA171" s="66"/>
      <c r="IKB171" s="66"/>
      <c r="IKC171" s="66"/>
      <c r="IKD171" s="66"/>
      <c r="IKE171" s="66"/>
      <c r="IKF171" s="66"/>
      <c r="IKG171" s="66"/>
      <c r="IKH171" s="66"/>
      <c r="IKI171" s="66"/>
      <c r="IKJ171" s="66"/>
      <c r="IKK171" s="66"/>
      <c r="IKL171" s="66"/>
      <c r="IKM171" s="66"/>
      <c r="IKN171" s="66"/>
      <c r="IKO171" s="66"/>
      <c r="IKP171" s="66"/>
      <c r="IKQ171" s="66"/>
      <c r="IKR171" s="66"/>
      <c r="IKS171" s="66"/>
      <c r="IKT171" s="66"/>
      <c r="IKU171" s="66"/>
      <c r="IKV171" s="66"/>
      <c r="IKW171" s="66"/>
      <c r="IKX171" s="66"/>
      <c r="IKY171" s="66"/>
      <c r="IKZ171" s="66"/>
      <c r="ILA171" s="66"/>
      <c r="ILB171" s="66"/>
      <c r="ILC171" s="66"/>
      <c r="ILD171" s="66"/>
      <c r="ILE171" s="66"/>
      <c r="ILF171" s="66"/>
      <c r="ILG171" s="66"/>
      <c r="ILH171" s="66"/>
      <c r="ILI171" s="66"/>
      <c r="ILJ171" s="66"/>
      <c r="ILK171" s="66"/>
      <c r="ILL171" s="66"/>
      <c r="ILM171" s="66"/>
      <c r="ILN171" s="66"/>
      <c r="ILO171" s="66"/>
      <c r="ILP171" s="66"/>
      <c r="ILQ171" s="66"/>
      <c r="ILR171" s="66"/>
      <c r="ILS171" s="66"/>
      <c r="ILT171" s="66"/>
      <c r="ILU171" s="66"/>
      <c r="ILV171" s="66"/>
      <c r="ILW171" s="66"/>
      <c r="ILX171" s="66"/>
      <c r="ILY171" s="66"/>
      <c r="ILZ171" s="66"/>
      <c r="IMA171" s="66"/>
      <c r="IMB171" s="66"/>
      <c r="IMC171" s="66"/>
      <c r="IMD171" s="66"/>
      <c r="IME171" s="66"/>
      <c r="IMF171" s="66"/>
      <c r="IMG171" s="66"/>
      <c r="IMH171" s="66"/>
      <c r="IMI171" s="66"/>
      <c r="IMJ171" s="66"/>
      <c r="IMK171" s="66"/>
      <c r="IML171" s="66"/>
      <c r="IMM171" s="66"/>
      <c r="IMN171" s="66"/>
      <c r="IMO171" s="66"/>
      <c r="IMP171" s="66"/>
      <c r="IMQ171" s="66"/>
      <c r="IMR171" s="66"/>
      <c r="IMS171" s="66"/>
      <c r="IMT171" s="66"/>
      <c r="IMU171" s="66"/>
      <c r="IMV171" s="66"/>
      <c r="IMW171" s="66"/>
      <c r="IMX171" s="66"/>
      <c r="IMY171" s="66"/>
      <c r="IMZ171" s="66"/>
      <c r="INA171" s="66"/>
      <c r="INB171" s="66"/>
      <c r="INC171" s="66"/>
      <c r="IND171" s="66"/>
      <c r="INE171" s="66"/>
      <c r="INF171" s="66"/>
      <c r="ING171" s="66"/>
      <c r="INH171" s="66"/>
      <c r="INI171" s="66"/>
      <c r="INJ171" s="66"/>
      <c r="INK171" s="66"/>
      <c r="INL171" s="66"/>
      <c r="INM171" s="66"/>
      <c r="INN171" s="66"/>
      <c r="INO171" s="66"/>
      <c r="INP171" s="66"/>
      <c r="INQ171" s="66"/>
      <c r="INR171" s="66"/>
      <c r="INS171" s="66"/>
      <c r="INT171" s="66"/>
      <c r="INU171" s="66"/>
      <c r="INV171" s="66"/>
      <c r="INW171" s="66"/>
      <c r="INX171" s="66"/>
      <c r="INY171" s="66"/>
      <c r="INZ171" s="66"/>
      <c r="IOA171" s="66"/>
      <c r="IOB171" s="66"/>
      <c r="IOC171" s="66"/>
      <c r="IOD171" s="66"/>
      <c r="IOE171" s="66"/>
      <c r="IOF171" s="66"/>
      <c r="IOG171" s="66"/>
      <c r="IOH171" s="66"/>
      <c r="IOI171" s="66"/>
      <c r="IOJ171" s="66"/>
      <c r="IOK171" s="66"/>
      <c r="IOL171" s="66"/>
      <c r="IOM171" s="66"/>
      <c r="ION171" s="66"/>
      <c r="IOO171" s="66"/>
      <c r="IOP171" s="66"/>
      <c r="IOQ171" s="66"/>
      <c r="IOR171" s="66"/>
      <c r="IOS171" s="66"/>
      <c r="IOT171" s="66"/>
      <c r="IOU171" s="66"/>
      <c r="IOV171" s="66"/>
      <c r="IOW171" s="66"/>
      <c r="IOX171" s="66"/>
      <c r="IOY171" s="66"/>
      <c r="IOZ171" s="66"/>
      <c r="IPA171" s="66"/>
      <c r="IPB171" s="66"/>
      <c r="IPC171" s="66"/>
      <c r="IPD171" s="66"/>
      <c r="IPE171" s="66"/>
      <c r="IPF171" s="66"/>
      <c r="IPG171" s="66"/>
      <c r="IPH171" s="66"/>
      <c r="IPI171" s="66"/>
      <c r="IPJ171" s="66"/>
      <c r="IPK171" s="66"/>
      <c r="IPL171" s="66"/>
      <c r="IPM171" s="66"/>
      <c r="IPN171" s="66"/>
      <c r="IPO171" s="66"/>
      <c r="IPP171" s="66"/>
      <c r="IPQ171" s="66"/>
      <c r="IPR171" s="66"/>
      <c r="IPS171" s="66"/>
      <c r="IPT171" s="66"/>
      <c r="IPU171" s="66"/>
      <c r="IPV171" s="66"/>
      <c r="IPW171" s="66"/>
      <c r="IPX171" s="66"/>
      <c r="IPY171" s="66"/>
      <c r="IPZ171" s="66"/>
      <c r="IQA171" s="66"/>
      <c r="IQB171" s="66"/>
      <c r="IQC171" s="66"/>
      <c r="IQD171" s="66"/>
      <c r="IQE171" s="66"/>
      <c r="IQF171" s="66"/>
      <c r="IQG171" s="66"/>
      <c r="IQH171" s="66"/>
      <c r="IQI171" s="66"/>
      <c r="IQJ171" s="66"/>
      <c r="IQK171" s="66"/>
      <c r="IQL171" s="66"/>
      <c r="IQM171" s="66"/>
      <c r="IQN171" s="66"/>
      <c r="IQO171" s="66"/>
      <c r="IQP171" s="66"/>
      <c r="IQQ171" s="66"/>
      <c r="IQR171" s="66"/>
      <c r="IQS171" s="66"/>
      <c r="IQT171" s="66"/>
      <c r="IQU171" s="66"/>
      <c r="IQV171" s="66"/>
      <c r="IQW171" s="66"/>
      <c r="IQX171" s="66"/>
      <c r="IQY171" s="66"/>
      <c r="IQZ171" s="66"/>
      <c r="IRA171" s="66"/>
      <c r="IRB171" s="66"/>
      <c r="IRC171" s="66"/>
      <c r="IRD171" s="66"/>
      <c r="IRE171" s="66"/>
      <c r="IRF171" s="66"/>
      <c r="IRG171" s="66"/>
      <c r="IRH171" s="66"/>
      <c r="IRI171" s="66"/>
      <c r="IRJ171" s="66"/>
      <c r="IRK171" s="66"/>
      <c r="IRL171" s="66"/>
      <c r="IRM171" s="66"/>
      <c r="IRN171" s="66"/>
      <c r="IRO171" s="66"/>
      <c r="IRP171" s="66"/>
      <c r="IRQ171" s="66"/>
      <c r="IRR171" s="66"/>
      <c r="IRS171" s="66"/>
      <c r="IRT171" s="66"/>
      <c r="IRU171" s="66"/>
      <c r="IRV171" s="66"/>
      <c r="IRW171" s="66"/>
      <c r="IRX171" s="66"/>
      <c r="IRY171" s="66"/>
      <c r="IRZ171" s="66"/>
      <c r="ISA171" s="66"/>
      <c r="ISB171" s="66"/>
      <c r="ISC171" s="66"/>
      <c r="ISD171" s="66"/>
      <c r="ISE171" s="66"/>
      <c r="ISF171" s="66"/>
      <c r="ISG171" s="66"/>
      <c r="ISH171" s="66"/>
      <c r="ISI171" s="66"/>
      <c r="ISJ171" s="66"/>
      <c r="ISK171" s="66"/>
      <c r="ISL171" s="66"/>
      <c r="ISM171" s="66"/>
      <c r="ISN171" s="66"/>
      <c r="ISO171" s="66"/>
      <c r="ISP171" s="66"/>
      <c r="ISQ171" s="66"/>
      <c r="ISR171" s="66"/>
      <c r="ISS171" s="66"/>
      <c r="IST171" s="66"/>
      <c r="ISU171" s="66"/>
      <c r="ISV171" s="66"/>
      <c r="ISW171" s="66"/>
      <c r="ISX171" s="66"/>
      <c r="ISY171" s="66"/>
      <c r="ISZ171" s="66"/>
      <c r="ITA171" s="66"/>
      <c r="ITB171" s="66"/>
      <c r="ITC171" s="66"/>
      <c r="ITD171" s="66"/>
      <c r="ITE171" s="66"/>
      <c r="ITF171" s="66"/>
      <c r="ITG171" s="66"/>
      <c r="ITH171" s="66"/>
      <c r="ITI171" s="66"/>
      <c r="ITJ171" s="66"/>
      <c r="ITK171" s="66"/>
      <c r="ITL171" s="66"/>
      <c r="ITM171" s="66"/>
      <c r="ITN171" s="66"/>
      <c r="ITO171" s="66"/>
      <c r="ITP171" s="66"/>
      <c r="ITQ171" s="66"/>
      <c r="ITR171" s="66"/>
      <c r="ITS171" s="66"/>
      <c r="ITT171" s="66"/>
      <c r="ITU171" s="66"/>
      <c r="ITV171" s="66"/>
      <c r="ITW171" s="66"/>
      <c r="ITX171" s="66"/>
      <c r="ITY171" s="66"/>
      <c r="ITZ171" s="66"/>
      <c r="IUA171" s="66"/>
      <c r="IUB171" s="66"/>
      <c r="IUC171" s="66"/>
      <c r="IUD171" s="66"/>
      <c r="IUE171" s="66"/>
      <c r="IUF171" s="66"/>
      <c r="IUG171" s="66"/>
      <c r="IUH171" s="66"/>
      <c r="IUI171" s="66"/>
      <c r="IUJ171" s="66"/>
      <c r="IUK171" s="66"/>
      <c r="IUL171" s="66"/>
      <c r="IUM171" s="66"/>
      <c r="IUN171" s="66"/>
      <c r="IUO171" s="66"/>
      <c r="IUP171" s="66"/>
      <c r="IUQ171" s="66"/>
      <c r="IUR171" s="66"/>
      <c r="IUS171" s="66"/>
      <c r="IUT171" s="66"/>
      <c r="IUU171" s="66"/>
      <c r="IUV171" s="66"/>
      <c r="IUW171" s="66"/>
      <c r="IUX171" s="66"/>
      <c r="IUY171" s="66"/>
      <c r="IUZ171" s="66"/>
      <c r="IVA171" s="66"/>
      <c r="IVB171" s="66"/>
      <c r="IVC171" s="66"/>
      <c r="IVD171" s="66"/>
      <c r="IVE171" s="66"/>
      <c r="IVF171" s="66"/>
      <c r="IVG171" s="66"/>
      <c r="IVH171" s="66"/>
      <c r="IVI171" s="66"/>
      <c r="IVJ171" s="66"/>
      <c r="IVK171" s="66"/>
      <c r="IVL171" s="66"/>
      <c r="IVM171" s="66"/>
      <c r="IVN171" s="66"/>
      <c r="IVO171" s="66"/>
      <c r="IVP171" s="66"/>
      <c r="IVQ171" s="66"/>
      <c r="IVR171" s="66"/>
      <c r="IVS171" s="66"/>
      <c r="IVT171" s="66"/>
      <c r="IVU171" s="66"/>
      <c r="IVV171" s="66"/>
      <c r="IVW171" s="66"/>
      <c r="IVX171" s="66"/>
      <c r="IVY171" s="66"/>
      <c r="IVZ171" s="66"/>
      <c r="IWA171" s="66"/>
      <c r="IWB171" s="66"/>
      <c r="IWC171" s="66"/>
      <c r="IWD171" s="66"/>
      <c r="IWE171" s="66"/>
      <c r="IWF171" s="66"/>
      <c r="IWG171" s="66"/>
      <c r="IWH171" s="66"/>
      <c r="IWI171" s="66"/>
      <c r="IWJ171" s="66"/>
      <c r="IWK171" s="66"/>
      <c r="IWL171" s="66"/>
      <c r="IWM171" s="66"/>
      <c r="IWN171" s="66"/>
      <c r="IWO171" s="66"/>
      <c r="IWP171" s="66"/>
      <c r="IWQ171" s="66"/>
      <c r="IWR171" s="66"/>
      <c r="IWS171" s="66"/>
      <c r="IWT171" s="66"/>
      <c r="IWU171" s="66"/>
      <c r="IWV171" s="66"/>
      <c r="IWW171" s="66"/>
      <c r="IWX171" s="66"/>
      <c r="IWY171" s="66"/>
      <c r="IWZ171" s="66"/>
      <c r="IXA171" s="66"/>
      <c r="IXB171" s="66"/>
      <c r="IXC171" s="66"/>
      <c r="IXD171" s="66"/>
      <c r="IXE171" s="66"/>
      <c r="IXF171" s="66"/>
      <c r="IXG171" s="66"/>
      <c r="IXH171" s="66"/>
      <c r="IXI171" s="66"/>
      <c r="IXJ171" s="66"/>
      <c r="IXK171" s="66"/>
      <c r="IXL171" s="66"/>
      <c r="IXM171" s="66"/>
      <c r="IXN171" s="66"/>
      <c r="IXO171" s="66"/>
      <c r="IXP171" s="66"/>
      <c r="IXQ171" s="66"/>
      <c r="IXR171" s="66"/>
      <c r="IXS171" s="66"/>
      <c r="IXT171" s="66"/>
      <c r="IXU171" s="66"/>
      <c r="IXV171" s="66"/>
      <c r="IXW171" s="66"/>
      <c r="IXX171" s="66"/>
      <c r="IXY171" s="66"/>
      <c r="IXZ171" s="66"/>
      <c r="IYA171" s="66"/>
      <c r="IYB171" s="66"/>
      <c r="IYC171" s="66"/>
      <c r="IYD171" s="66"/>
      <c r="IYE171" s="66"/>
      <c r="IYF171" s="66"/>
      <c r="IYG171" s="66"/>
      <c r="IYH171" s="66"/>
      <c r="IYI171" s="66"/>
      <c r="IYJ171" s="66"/>
      <c r="IYK171" s="66"/>
      <c r="IYL171" s="66"/>
      <c r="IYM171" s="66"/>
      <c r="IYN171" s="66"/>
      <c r="IYO171" s="66"/>
      <c r="IYP171" s="66"/>
      <c r="IYQ171" s="66"/>
      <c r="IYR171" s="66"/>
      <c r="IYS171" s="66"/>
      <c r="IYT171" s="66"/>
      <c r="IYU171" s="66"/>
      <c r="IYV171" s="66"/>
      <c r="IYW171" s="66"/>
      <c r="IYX171" s="66"/>
      <c r="IYY171" s="66"/>
      <c r="IYZ171" s="66"/>
      <c r="IZA171" s="66"/>
      <c r="IZB171" s="66"/>
      <c r="IZC171" s="66"/>
      <c r="IZD171" s="66"/>
      <c r="IZE171" s="66"/>
      <c r="IZF171" s="66"/>
      <c r="IZG171" s="66"/>
      <c r="IZH171" s="66"/>
      <c r="IZI171" s="66"/>
      <c r="IZJ171" s="66"/>
      <c r="IZK171" s="66"/>
      <c r="IZL171" s="66"/>
      <c r="IZM171" s="66"/>
      <c r="IZN171" s="66"/>
      <c r="IZO171" s="66"/>
      <c r="IZP171" s="66"/>
      <c r="IZQ171" s="66"/>
      <c r="IZR171" s="66"/>
      <c r="IZS171" s="66"/>
      <c r="IZT171" s="66"/>
      <c r="IZU171" s="66"/>
      <c r="IZV171" s="66"/>
      <c r="IZW171" s="66"/>
      <c r="IZX171" s="66"/>
      <c r="IZY171" s="66"/>
      <c r="IZZ171" s="66"/>
      <c r="JAA171" s="66"/>
      <c r="JAB171" s="66"/>
      <c r="JAC171" s="66"/>
      <c r="JAD171" s="66"/>
      <c r="JAE171" s="66"/>
      <c r="JAF171" s="66"/>
      <c r="JAG171" s="66"/>
      <c r="JAH171" s="66"/>
      <c r="JAI171" s="66"/>
      <c r="JAJ171" s="66"/>
      <c r="JAK171" s="66"/>
      <c r="JAL171" s="66"/>
      <c r="JAM171" s="66"/>
      <c r="JAN171" s="66"/>
      <c r="JAO171" s="66"/>
      <c r="JAP171" s="66"/>
      <c r="JAQ171" s="66"/>
      <c r="JAR171" s="66"/>
      <c r="JAS171" s="66"/>
      <c r="JAT171" s="66"/>
      <c r="JAU171" s="66"/>
      <c r="JAV171" s="66"/>
      <c r="JAW171" s="66"/>
      <c r="JAX171" s="66"/>
      <c r="JAY171" s="66"/>
      <c r="JAZ171" s="66"/>
      <c r="JBA171" s="66"/>
      <c r="JBB171" s="66"/>
      <c r="JBC171" s="66"/>
      <c r="JBD171" s="66"/>
      <c r="JBE171" s="66"/>
      <c r="JBF171" s="66"/>
      <c r="JBG171" s="66"/>
      <c r="JBH171" s="66"/>
      <c r="JBI171" s="66"/>
      <c r="JBJ171" s="66"/>
      <c r="JBK171" s="66"/>
      <c r="JBL171" s="66"/>
      <c r="JBM171" s="66"/>
      <c r="JBN171" s="66"/>
      <c r="JBO171" s="66"/>
      <c r="JBP171" s="66"/>
      <c r="JBQ171" s="66"/>
      <c r="JBR171" s="66"/>
      <c r="JBS171" s="66"/>
      <c r="JBT171" s="66"/>
      <c r="JBU171" s="66"/>
      <c r="JBV171" s="66"/>
      <c r="JBW171" s="66"/>
      <c r="JBX171" s="66"/>
      <c r="JBY171" s="66"/>
      <c r="JBZ171" s="66"/>
      <c r="JCA171" s="66"/>
      <c r="JCB171" s="66"/>
      <c r="JCC171" s="66"/>
      <c r="JCD171" s="66"/>
      <c r="JCE171" s="66"/>
      <c r="JCF171" s="66"/>
      <c r="JCG171" s="66"/>
      <c r="JCH171" s="66"/>
      <c r="JCI171" s="66"/>
      <c r="JCJ171" s="66"/>
      <c r="JCK171" s="66"/>
      <c r="JCL171" s="66"/>
      <c r="JCM171" s="66"/>
      <c r="JCN171" s="66"/>
      <c r="JCO171" s="66"/>
      <c r="JCP171" s="66"/>
      <c r="JCQ171" s="66"/>
      <c r="JCR171" s="66"/>
      <c r="JCS171" s="66"/>
      <c r="JCT171" s="66"/>
      <c r="JCU171" s="66"/>
      <c r="JCV171" s="66"/>
      <c r="JCW171" s="66"/>
      <c r="JCX171" s="66"/>
      <c r="JCY171" s="66"/>
      <c r="JCZ171" s="66"/>
      <c r="JDA171" s="66"/>
      <c r="JDB171" s="66"/>
      <c r="JDC171" s="66"/>
      <c r="JDD171" s="66"/>
      <c r="JDE171" s="66"/>
      <c r="JDF171" s="66"/>
      <c r="JDG171" s="66"/>
      <c r="JDH171" s="66"/>
      <c r="JDI171" s="66"/>
      <c r="JDJ171" s="66"/>
      <c r="JDK171" s="66"/>
      <c r="JDL171" s="66"/>
      <c r="JDM171" s="66"/>
      <c r="JDN171" s="66"/>
      <c r="JDO171" s="66"/>
      <c r="JDP171" s="66"/>
      <c r="JDQ171" s="66"/>
      <c r="JDR171" s="66"/>
      <c r="JDS171" s="66"/>
      <c r="JDT171" s="66"/>
      <c r="JDU171" s="66"/>
      <c r="JDV171" s="66"/>
      <c r="JDW171" s="66"/>
      <c r="JDX171" s="66"/>
      <c r="JDY171" s="66"/>
      <c r="JDZ171" s="66"/>
      <c r="JEA171" s="66"/>
      <c r="JEB171" s="66"/>
      <c r="JEC171" s="66"/>
      <c r="JED171" s="66"/>
      <c r="JEE171" s="66"/>
      <c r="JEF171" s="66"/>
      <c r="JEG171" s="66"/>
      <c r="JEH171" s="66"/>
      <c r="JEI171" s="66"/>
      <c r="JEJ171" s="66"/>
      <c r="JEK171" s="66"/>
      <c r="JEL171" s="66"/>
      <c r="JEM171" s="66"/>
      <c r="JEN171" s="66"/>
      <c r="JEO171" s="66"/>
      <c r="JEP171" s="66"/>
      <c r="JEQ171" s="66"/>
      <c r="JER171" s="66"/>
      <c r="JES171" s="66"/>
      <c r="JET171" s="66"/>
      <c r="JEU171" s="66"/>
      <c r="JEV171" s="66"/>
      <c r="JEW171" s="66"/>
      <c r="JEX171" s="66"/>
      <c r="JEY171" s="66"/>
      <c r="JEZ171" s="66"/>
      <c r="JFA171" s="66"/>
      <c r="JFB171" s="66"/>
      <c r="JFC171" s="66"/>
      <c r="JFD171" s="66"/>
      <c r="JFE171" s="66"/>
      <c r="JFF171" s="66"/>
      <c r="JFG171" s="66"/>
      <c r="JFH171" s="66"/>
      <c r="JFI171" s="66"/>
      <c r="JFJ171" s="66"/>
      <c r="JFK171" s="66"/>
      <c r="JFL171" s="66"/>
      <c r="JFM171" s="66"/>
      <c r="JFN171" s="66"/>
      <c r="JFO171" s="66"/>
      <c r="JFP171" s="66"/>
      <c r="JFQ171" s="66"/>
      <c r="JFR171" s="66"/>
      <c r="JFS171" s="66"/>
      <c r="JFT171" s="66"/>
      <c r="JFU171" s="66"/>
      <c r="JFV171" s="66"/>
      <c r="JFW171" s="66"/>
      <c r="JFX171" s="66"/>
      <c r="JFY171" s="66"/>
      <c r="JFZ171" s="66"/>
      <c r="JGA171" s="66"/>
      <c r="JGB171" s="66"/>
      <c r="JGC171" s="66"/>
      <c r="JGD171" s="66"/>
      <c r="JGE171" s="66"/>
      <c r="JGF171" s="66"/>
      <c r="JGG171" s="66"/>
      <c r="JGH171" s="66"/>
      <c r="JGI171" s="66"/>
      <c r="JGJ171" s="66"/>
      <c r="JGK171" s="66"/>
      <c r="JGL171" s="66"/>
      <c r="JGM171" s="66"/>
      <c r="JGN171" s="66"/>
      <c r="JGO171" s="66"/>
      <c r="JGP171" s="66"/>
      <c r="JGQ171" s="66"/>
      <c r="JGR171" s="66"/>
      <c r="JGS171" s="66"/>
      <c r="JGT171" s="66"/>
      <c r="JGU171" s="66"/>
      <c r="JGV171" s="66"/>
      <c r="JGW171" s="66"/>
      <c r="JGX171" s="66"/>
      <c r="JGY171" s="66"/>
      <c r="JGZ171" s="66"/>
      <c r="JHA171" s="66"/>
      <c r="JHB171" s="66"/>
      <c r="JHC171" s="66"/>
      <c r="JHD171" s="66"/>
      <c r="JHE171" s="66"/>
      <c r="JHF171" s="66"/>
      <c r="JHG171" s="66"/>
      <c r="JHH171" s="66"/>
      <c r="JHI171" s="66"/>
      <c r="JHJ171" s="66"/>
      <c r="JHK171" s="66"/>
      <c r="JHL171" s="66"/>
      <c r="JHM171" s="66"/>
      <c r="JHN171" s="66"/>
      <c r="JHO171" s="66"/>
      <c r="JHP171" s="66"/>
      <c r="JHQ171" s="66"/>
      <c r="JHR171" s="66"/>
      <c r="JHS171" s="66"/>
      <c r="JHT171" s="66"/>
      <c r="JHU171" s="66"/>
      <c r="JHV171" s="66"/>
      <c r="JHW171" s="66"/>
      <c r="JHX171" s="66"/>
      <c r="JHY171" s="66"/>
      <c r="JHZ171" s="66"/>
      <c r="JIA171" s="66"/>
      <c r="JIB171" s="66"/>
      <c r="JIC171" s="66"/>
      <c r="JID171" s="66"/>
      <c r="JIE171" s="66"/>
      <c r="JIF171" s="66"/>
      <c r="JIG171" s="66"/>
      <c r="JIH171" s="66"/>
      <c r="JII171" s="66"/>
      <c r="JIJ171" s="66"/>
      <c r="JIK171" s="66"/>
      <c r="JIL171" s="66"/>
      <c r="JIM171" s="66"/>
      <c r="JIN171" s="66"/>
      <c r="JIO171" s="66"/>
      <c r="JIP171" s="66"/>
      <c r="JIQ171" s="66"/>
      <c r="JIR171" s="66"/>
      <c r="JIS171" s="66"/>
      <c r="JIT171" s="66"/>
      <c r="JIU171" s="66"/>
      <c r="JIV171" s="66"/>
      <c r="JIW171" s="66"/>
      <c r="JIX171" s="66"/>
      <c r="JIY171" s="66"/>
      <c r="JIZ171" s="66"/>
      <c r="JJA171" s="66"/>
      <c r="JJB171" s="66"/>
      <c r="JJC171" s="66"/>
      <c r="JJD171" s="66"/>
      <c r="JJE171" s="66"/>
      <c r="JJF171" s="66"/>
      <c r="JJG171" s="66"/>
      <c r="JJH171" s="66"/>
      <c r="JJI171" s="66"/>
      <c r="JJJ171" s="66"/>
      <c r="JJK171" s="66"/>
      <c r="JJL171" s="66"/>
      <c r="JJM171" s="66"/>
      <c r="JJN171" s="66"/>
      <c r="JJO171" s="66"/>
      <c r="JJP171" s="66"/>
      <c r="JJQ171" s="66"/>
      <c r="JJR171" s="66"/>
      <c r="JJS171" s="66"/>
      <c r="JJT171" s="66"/>
      <c r="JJU171" s="66"/>
      <c r="JJV171" s="66"/>
      <c r="JJW171" s="66"/>
      <c r="JJX171" s="66"/>
      <c r="JJY171" s="66"/>
      <c r="JJZ171" s="66"/>
      <c r="JKA171" s="66"/>
      <c r="JKB171" s="66"/>
      <c r="JKC171" s="66"/>
      <c r="JKD171" s="66"/>
      <c r="JKE171" s="66"/>
      <c r="JKF171" s="66"/>
      <c r="JKG171" s="66"/>
      <c r="JKH171" s="66"/>
      <c r="JKI171" s="66"/>
      <c r="JKJ171" s="66"/>
      <c r="JKK171" s="66"/>
      <c r="JKL171" s="66"/>
      <c r="JKM171" s="66"/>
      <c r="JKN171" s="66"/>
      <c r="JKO171" s="66"/>
      <c r="JKP171" s="66"/>
      <c r="JKQ171" s="66"/>
      <c r="JKR171" s="66"/>
      <c r="JKS171" s="66"/>
      <c r="JKT171" s="66"/>
      <c r="JKU171" s="66"/>
      <c r="JKV171" s="66"/>
      <c r="JKW171" s="66"/>
      <c r="JKX171" s="66"/>
      <c r="JKY171" s="66"/>
      <c r="JKZ171" s="66"/>
      <c r="JLA171" s="66"/>
      <c r="JLB171" s="66"/>
      <c r="JLC171" s="66"/>
      <c r="JLD171" s="66"/>
      <c r="JLE171" s="66"/>
      <c r="JLF171" s="66"/>
      <c r="JLG171" s="66"/>
      <c r="JLH171" s="66"/>
      <c r="JLI171" s="66"/>
      <c r="JLJ171" s="66"/>
      <c r="JLK171" s="66"/>
      <c r="JLL171" s="66"/>
      <c r="JLM171" s="66"/>
      <c r="JLN171" s="66"/>
      <c r="JLO171" s="66"/>
      <c r="JLP171" s="66"/>
      <c r="JLQ171" s="66"/>
      <c r="JLR171" s="66"/>
      <c r="JLS171" s="66"/>
      <c r="JLT171" s="66"/>
      <c r="JLU171" s="66"/>
      <c r="JLV171" s="66"/>
      <c r="JLW171" s="66"/>
      <c r="JLX171" s="66"/>
      <c r="JLY171" s="66"/>
      <c r="JLZ171" s="66"/>
      <c r="JMA171" s="66"/>
      <c r="JMB171" s="66"/>
      <c r="JMC171" s="66"/>
      <c r="JMD171" s="66"/>
      <c r="JME171" s="66"/>
      <c r="JMF171" s="66"/>
      <c r="JMG171" s="66"/>
      <c r="JMH171" s="66"/>
      <c r="JMI171" s="66"/>
      <c r="JMJ171" s="66"/>
      <c r="JMK171" s="66"/>
      <c r="JML171" s="66"/>
      <c r="JMM171" s="66"/>
      <c r="JMN171" s="66"/>
      <c r="JMO171" s="66"/>
      <c r="JMP171" s="66"/>
      <c r="JMQ171" s="66"/>
      <c r="JMR171" s="66"/>
      <c r="JMS171" s="66"/>
      <c r="JMT171" s="66"/>
      <c r="JMU171" s="66"/>
      <c r="JMV171" s="66"/>
      <c r="JMW171" s="66"/>
      <c r="JMX171" s="66"/>
      <c r="JMY171" s="66"/>
      <c r="JMZ171" s="66"/>
      <c r="JNA171" s="66"/>
      <c r="JNB171" s="66"/>
      <c r="JNC171" s="66"/>
      <c r="JND171" s="66"/>
      <c r="JNE171" s="66"/>
      <c r="JNF171" s="66"/>
      <c r="JNG171" s="66"/>
      <c r="JNH171" s="66"/>
      <c r="JNI171" s="66"/>
      <c r="JNJ171" s="66"/>
      <c r="JNK171" s="66"/>
      <c r="JNL171" s="66"/>
      <c r="JNM171" s="66"/>
      <c r="JNN171" s="66"/>
      <c r="JNO171" s="66"/>
      <c r="JNP171" s="66"/>
      <c r="JNQ171" s="66"/>
      <c r="JNR171" s="66"/>
      <c r="JNS171" s="66"/>
      <c r="JNT171" s="66"/>
      <c r="JNU171" s="66"/>
      <c r="JNV171" s="66"/>
      <c r="JNW171" s="66"/>
      <c r="JNX171" s="66"/>
      <c r="JNY171" s="66"/>
      <c r="JNZ171" s="66"/>
      <c r="JOA171" s="66"/>
      <c r="JOB171" s="66"/>
      <c r="JOC171" s="66"/>
      <c r="JOD171" s="66"/>
      <c r="JOE171" s="66"/>
      <c r="JOF171" s="66"/>
      <c r="JOG171" s="66"/>
      <c r="JOH171" s="66"/>
      <c r="JOI171" s="66"/>
      <c r="JOJ171" s="66"/>
      <c r="JOK171" s="66"/>
      <c r="JOL171" s="66"/>
      <c r="JOM171" s="66"/>
      <c r="JON171" s="66"/>
      <c r="JOO171" s="66"/>
      <c r="JOP171" s="66"/>
      <c r="JOQ171" s="66"/>
      <c r="JOR171" s="66"/>
      <c r="JOS171" s="66"/>
      <c r="JOT171" s="66"/>
      <c r="JOU171" s="66"/>
      <c r="JOV171" s="66"/>
      <c r="JOW171" s="66"/>
      <c r="JOX171" s="66"/>
      <c r="JOY171" s="66"/>
      <c r="JOZ171" s="66"/>
      <c r="JPA171" s="66"/>
      <c r="JPB171" s="66"/>
      <c r="JPC171" s="66"/>
      <c r="JPD171" s="66"/>
      <c r="JPE171" s="66"/>
      <c r="JPF171" s="66"/>
      <c r="JPG171" s="66"/>
      <c r="JPH171" s="66"/>
      <c r="JPI171" s="66"/>
      <c r="JPJ171" s="66"/>
      <c r="JPK171" s="66"/>
      <c r="JPL171" s="66"/>
      <c r="JPM171" s="66"/>
      <c r="JPN171" s="66"/>
      <c r="JPO171" s="66"/>
      <c r="JPP171" s="66"/>
      <c r="JPQ171" s="66"/>
      <c r="JPR171" s="66"/>
      <c r="JPS171" s="66"/>
      <c r="JPT171" s="66"/>
      <c r="JPU171" s="66"/>
      <c r="JPV171" s="66"/>
      <c r="JPW171" s="66"/>
      <c r="JPX171" s="66"/>
      <c r="JPY171" s="66"/>
      <c r="JPZ171" s="66"/>
      <c r="JQA171" s="66"/>
      <c r="JQB171" s="66"/>
      <c r="JQC171" s="66"/>
      <c r="JQD171" s="66"/>
      <c r="JQE171" s="66"/>
      <c r="JQF171" s="66"/>
      <c r="JQG171" s="66"/>
      <c r="JQH171" s="66"/>
      <c r="JQI171" s="66"/>
      <c r="JQJ171" s="66"/>
      <c r="JQK171" s="66"/>
      <c r="JQL171" s="66"/>
      <c r="JQM171" s="66"/>
      <c r="JQN171" s="66"/>
      <c r="JQO171" s="66"/>
      <c r="JQP171" s="66"/>
      <c r="JQQ171" s="66"/>
      <c r="JQR171" s="66"/>
      <c r="JQS171" s="66"/>
      <c r="JQT171" s="66"/>
      <c r="JQU171" s="66"/>
      <c r="JQV171" s="66"/>
      <c r="JQW171" s="66"/>
      <c r="JQX171" s="66"/>
      <c r="JQY171" s="66"/>
      <c r="JQZ171" s="66"/>
      <c r="JRA171" s="66"/>
      <c r="JRB171" s="66"/>
      <c r="JRC171" s="66"/>
      <c r="JRD171" s="66"/>
      <c r="JRE171" s="66"/>
      <c r="JRF171" s="66"/>
      <c r="JRG171" s="66"/>
      <c r="JRH171" s="66"/>
      <c r="JRI171" s="66"/>
      <c r="JRJ171" s="66"/>
      <c r="JRK171" s="66"/>
      <c r="JRL171" s="66"/>
      <c r="JRM171" s="66"/>
      <c r="JRN171" s="66"/>
      <c r="JRO171" s="66"/>
      <c r="JRP171" s="66"/>
      <c r="JRQ171" s="66"/>
      <c r="JRR171" s="66"/>
      <c r="JRS171" s="66"/>
      <c r="JRT171" s="66"/>
      <c r="JRU171" s="66"/>
      <c r="JRV171" s="66"/>
      <c r="JRW171" s="66"/>
      <c r="JRX171" s="66"/>
      <c r="JRY171" s="66"/>
      <c r="JRZ171" s="66"/>
      <c r="JSA171" s="66"/>
      <c r="JSB171" s="66"/>
      <c r="JSC171" s="66"/>
      <c r="JSD171" s="66"/>
      <c r="JSE171" s="66"/>
      <c r="JSF171" s="66"/>
      <c r="JSG171" s="66"/>
      <c r="JSH171" s="66"/>
      <c r="JSI171" s="66"/>
      <c r="JSJ171" s="66"/>
      <c r="JSK171" s="66"/>
      <c r="JSL171" s="66"/>
      <c r="JSM171" s="66"/>
      <c r="JSN171" s="66"/>
      <c r="JSO171" s="66"/>
      <c r="JSP171" s="66"/>
      <c r="JSQ171" s="66"/>
      <c r="JSR171" s="66"/>
      <c r="JSS171" s="66"/>
      <c r="JST171" s="66"/>
      <c r="JSU171" s="66"/>
      <c r="JSV171" s="66"/>
      <c r="JSW171" s="66"/>
      <c r="JSX171" s="66"/>
      <c r="JSY171" s="66"/>
      <c r="JSZ171" s="66"/>
      <c r="JTA171" s="66"/>
      <c r="JTB171" s="66"/>
      <c r="JTC171" s="66"/>
      <c r="JTD171" s="66"/>
      <c r="JTE171" s="66"/>
      <c r="JTF171" s="66"/>
      <c r="JTG171" s="66"/>
      <c r="JTH171" s="66"/>
      <c r="JTI171" s="66"/>
      <c r="JTJ171" s="66"/>
      <c r="JTK171" s="66"/>
      <c r="JTL171" s="66"/>
      <c r="JTM171" s="66"/>
      <c r="JTN171" s="66"/>
      <c r="JTO171" s="66"/>
      <c r="JTP171" s="66"/>
      <c r="JTQ171" s="66"/>
      <c r="JTR171" s="66"/>
      <c r="JTS171" s="66"/>
      <c r="JTT171" s="66"/>
      <c r="JTU171" s="66"/>
      <c r="JTV171" s="66"/>
      <c r="JTW171" s="66"/>
      <c r="JTX171" s="66"/>
      <c r="JTY171" s="66"/>
      <c r="JTZ171" s="66"/>
      <c r="JUA171" s="66"/>
      <c r="JUB171" s="66"/>
      <c r="JUC171" s="66"/>
      <c r="JUD171" s="66"/>
      <c r="JUE171" s="66"/>
      <c r="JUF171" s="66"/>
      <c r="JUG171" s="66"/>
      <c r="JUH171" s="66"/>
      <c r="JUI171" s="66"/>
      <c r="JUJ171" s="66"/>
      <c r="JUK171" s="66"/>
      <c r="JUL171" s="66"/>
      <c r="JUM171" s="66"/>
      <c r="JUN171" s="66"/>
      <c r="JUO171" s="66"/>
      <c r="JUP171" s="66"/>
      <c r="JUQ171" s="66"/>
      <c r="JUR171" s="66"/>
      <c r="JUS171" s="66"/>
      <c r="JUT171" s="66"/>
      <c r="JUU171" s="66"/>
      <c r="JUV171" s="66"/>
      <c r="JUW171" s="66"/>
      <c r="JUX171" s="66"/>
      <c r="JUY171" s="66"/>
      <c r="JUZ171" s="66"/>
      <c r="JVA171" s="66"/>
      <c r="JVB171" s="66"/>
      <c r="JVC171" s="66"/>
      <c r="JVD171" s="66"/>
      <c r="JVE171" s="66"/>
      <c r="JVF171" s="66"/>
      <c r="JVG171" s="66"/>
      <c r="JVH171" s="66"/>
      <c r="JVI171" s="66"/>
      <c r="JVJ171" s="66"/>
      <c r="JVK171" s="66"/>
      <c r="JVL171" s="66"/>
      <c r="JVM171" s="66"/>
      <c r="JVN171" s="66"/>
      <c r="JVO171" s="66"/>
      <c r="JVP171" s="66"/>
      <c r="JVQ171" s="66"/>
      <c r="JVR171" s="66"/>
      <c r="JVS171" s="66"/>
      <c r="JVT171" s="66"/>
      <c r="JVU171" s="66"/>
      <c r="JVV171" s="66"/>
      <c r="JVW171" s="66"/>
      <c r="JVX171" s="66"/>
      <c r="JVY171" s="66"/>
      <c r="JVZ171" s="66"/>
      <c r="JWA171" s="66"/>
      <c r="JWB171" s="66"/>
      <c r="JWC171" s="66"/>
      <c r="JWD171" s="66"/>
      <c r="JWE171" s="66"/>
      <c r="JWF171" s="66"/>
      <c r="JWG171" s="66"/>
      <c r="JWH171" s="66"/>
      <c r="JWI171" s="66"/>
      <c r="JWJ171" s="66"/>
      <c r="JWK171" s="66"/>
      <c r="JWL171" s="66"/>
      <c r="JWM171" s="66"/>
      <c r="JWN171" s="66"/>
      <c r="JWO171" s="66"/>
      <c r="JWP171" s="66"/>
      <c r="JWQ171" s="66"/>
      <c r="JWR171" s="66"/>
      <c r="JWS171" s="66"/>
      <c r="JWT171" s="66"/>
      <c r="JWU171" s="66"/>
      <c r="JWV171" s="66"/>
      <c r="JWW171" s="66"/>
      <c r="JWX171" s="66"/>
      <c r="JWY171" s="66"/>
      <c r="JWZ171" s="66"/>
      <c r="JXA171" s="66"/>
      <c r="JXB171" s="66"/>
      <c r="JXC171" s="66"/>
      <c r="JXD171" s="66"/>
      <c r="JXE171" s="66"/>
      <c r="JXF171" s="66"/>
      <c r="JXG171" s="66"/>
      <c r="JXH171" s="66"/>
      <c r="JXI171" s="66"/>
      <c r="JXJ171" s="66"/>
      <c r="JXK171" s="66"/>
      <c r="JXL171" s="66"/>
      <c r="JXM171" s="66"/>
      <c r="JXN171" s="66"/>
      <c r="JXO171" s="66"/>
      <c r="JXP171" s="66"/>
      <c r="JXQ171" s="66"/>
      <c r="JXR171" s="66"/>
      <c r="JXS171" s="66"/>
      <c r="JXT171" s="66"/>
      <c r="JXU171" s="66"/>
      <c r="JXV171" s="66"/>
      <c r="JXW171" s="66"/>
      <c r="JXX171" s="66"/>
      <c r="JXY171" s="66"/>
      <c r="JXZ171" s="66"/>
      <c r="JYA171" s="66"/>
      <c r="JYB171" s="66"/>
      <c r="JYC171" s="66"/>
      <c r="JYD171" s="66"/>
      <c r="JYE171" s="66"/>
      <c r="JYF171" s="66"/>
      <c r="JYG171" s="66"/>
      <c r="JYH171" s="66"/>
      <c r="JYI171" s="66"/>
      <c r="JYJ171" s="66"/>
      <c r="JYK171" s="66"/>
      <c r="JYL171" s="66"/>
      <c r="JYM171" s="66"/>
      <c r="JYN171" s="66"/>
      <c r="JYO171" s="66"/>
      <c r="JYP171" s="66"/>
      <c r="JYQ171" s="66"/>
      <c r="JYR171" s="66"/>
      <c r="JYS171" s="66"/>
      <c r="JYT171" s="66"/>
      <c r="JYU171" s="66"/>
      <c r="JYV171" s="66"/>
      <c r="JYW171" s="66"/>
      <c r="JYX171" s="66"/>
      <c r="JYY171" s="66"/>
      <c r="JYZ171" s="66"/>
      <c r="JZA171" s="66"/>
      <c r="JZB171" s="66"/>
      <c r="JZC171" s="66"/>
      <c r="JZD171" s="66"/>
      <c r="JZE171" s="66"/>
      <c r="JZF171" s="66"/>
      <c r="JZG171" s="66"/>
      <c r="JZH171" s="66"/>
      <c r="JZI171" s="66"/>
      <c r="JZJ171" s="66"/>
      <c r="JZK171" s="66"/>
      <c r="JZL171" s="66"/>
      <c r="JZM171" s="66"/>
      <c r="JZN171" s="66"/>
      <c r="JZO171" s="66"/>
      <c r="JZP171" s="66"/>
      <c r="JZQ171" s="66"/>
      <c r="JZR171" s="66"/>
      <c r="JZS171" s="66"/>
      <c r="JZT171" s="66"/>
      <c r="JZU171" s="66"/>
      <c r="JZV171" s="66"/>
      <c r="JZW171" s="66"/>
      <c r="JZX171" s="66"/>
      <c r="JZY171" s="66"/>
      <c r="JZZ171" s="66"/>
      <c r="KAA171" s="66"/>
      <c r="KAB171" s="66"/>
      <c r="KAC171" s="66"/>
      <c r="KAD171" s="66"/>
      <c r="KAE171" s="66"/>
      <c r="KAF171" s="66"/>
      <c r="KAG171" s="66"/>
      <c r="KAH171" s="66"/>
      <c r="KAI171" s="66"/>
      <c r="KAJ171" s="66"/>
      <c r="KAK171" s="66"/>
      <c r="KAL171" s="66"/>
      <c r="KAM171" s="66"/>
      <c r="KAN171" s="66"/>
      <c r="KAO171" s="66"/>
      <c r="KAP171" s="66"/>
      <c r="KAQ171" s="66"/>
      <c r="KAR171" s="66"/>
      <c r="KAS171" s="66"/>
      <c r="KAT171" s="66"/>
      <c r="KAU171" s="66"/>
      <c r="KAV171" s="66"/>
      <c r="KAW171" s="66"/>
      <c r="KAX171" s="66"/>
      <c r="KAY171" s="66"/>
      <c r="KAZ171" s="66"/>
      <c r="KBA171" s="66"/>
      <c r="KBB171" s="66"/>
      <c r="KBC171" s="66"/>
      <c r="KBD171" s="66"/>
      <c r="KBE171" s="66"/>
      <c r="KBF171" s="66"/>
      <c r="KBG171" s="66"/>
      <c r="KBH171" s="66"/>
      <c r="KBI171" s="66"/>
      <c r="KBJ171" s="66"/>
      <c r="KBK171" s="66"/>
      <c r="KBL171" s="66"/>
      <c r="KBM171" s="66"/>
      <c r="KBN171" s="66"/>
      <c r="KBO171" s="66"/>
      <c r="KBP171" s="66"/>
      <c r="KBQ171" s="66"/>
      <c r="KBR171" s="66"/>
      <c r="KBS171" s="66"/>
      <c r="KBT171" s="66"/>
      <c r="KBU171" s="66"/>
      <c r="KBV171" s="66"/>
      <c r="KBW171" s="66"/>
      <c r="KBX171" s="66"/>
      <c r="KBY171" s="66"/>
      <c r="KBZ171" s="66"/>
      <c r="KCA171" s="66"/>
      <c r="KCB171" s="66"/>
      <c r="KCC171" s="66"/>
      <c r="KCD171" s="66"/>
      <c r="KCE171" s="66"/>
      <c r="KCF171" s="66"/>
      <c r="KCG171" s="66"/>
      <c r="KCH171" s="66"/>
      <c r="KCI171" s="66"/>
      <c r="KCJ171" s="66"/>
      <c r="KCK171" s="66"/>
      <c r="KCL171" s="66"/>
      <c r="KCM171" s="66"/>
      <c r="KCN171" s="66"/>
      <c r="KCO171" s="66"/>
      <c r="KCP171" s="66"/>
      <c r="KCQ171" s="66"/>
      <c r="KCR171" s="66"/>
      <c r="KCS171" s="66"/>
      <c r="KCT171" s="66"/>
      <c r="KCU171" s="66"/>
      <c r="KCV171" s="66"/>
      <c r="KCW171" s="66"/>
      <c r="KCX171" s="66"/>
      <c r="KCY171" s="66"/>
      <c r="KCZ171" s="66"/>
      <c r="KDA171" s="66"/>
      <c r="KDB171" s="66"/>
      <c r="KDC171" s="66"/>
      <c r="KDD171" s="66"/>
      <c r="KDE171" s="66"/>
      <c r="KDF171" s="66"/>
      <c r="KDG171" s="66"/>
      <c r="KDH171" s="66"/>
      <c r="KDI171" s="66"/>
      <c r="KDJ171" s="66"/>
      <c r="KDK171" s="66"/>
      <c r="KDL171" s="66"/>
      <c r="KDM171" s="66"/>
      <c r="KDN171" s="66"/>
      <c r="KDO171" s="66"/>
      <c r="KDP171" s="66"/>
      <c r="KDQ171" s="66"/>
      <c r="KDR171" s="66"/>
      <c r="KDS171" s="66"/>
      <c r="KDT171" s="66"/>
      <c r="KDU171" s="66"/>
      <c r="KDV171" s="66"/>
      <c r="KDW171" s="66"/>
      <c r="KDX171" s="66"/>
      <c r="KDY171" s="66"/>
      <c r="KDZ171" s="66"/>
      <c r="KEA171" s="66"/>
      <c r="KEB171" s="66"/>
      <c r="KEC171" s="66"/>
      <c r="KED171" s="66"/>
      <c r="KEE171" s="66"/>
      <c r="KEF171" s="66"/>
      <c r="KEG171" s="66"/>
      <c r="KEH171" s="66"/>
      <c r="KEI171" s="66"/>
      <c r="KEJ171" s="66"/>
      <c r="KEK171" s="66"/>
      <c r="KEL171" s="66"/>
      <c r="KEM171" s="66"/>
      <c r="KEN171" s="66"/>
      <c r="KEO171" s="66"/>
      <c r="KEP171" s="66"/>
      <c r="KEQ171" s="66"/>
      <c r="KER171" s="66"/>
      <c r="KES171" s="66"/>
      <c r="KET171" s="66"/>
      <c r="KEU171" s="66"/>
      <c r="KEV171" s="66"/>
      <c r="KEW171" s="66"/>
      <c r="KEX171" s="66"/>
      <c r="KEY171" s="66"/>
      <c r="KEZ171" s="66"/>
      <c r="KFA171" s="66"/>
      <c r="KFB171" s="66"/>
      <c r="KFC171" s="66"/>
      <c r="KFD171" s="66"/>
      <c r="KFE171" s="66"/>
      <c r="KFF171" s="66"/>
      <c r="KFG171" s="66"/>
      <c r="KFH171" s="66"/>
      <c r="KFI171" s="66"/>
      <c r="KFJ171" s="66"/>
      <c r="KFK171" s="66"/>
      <c r="KFL171" s="66"/>
      <c r="KFM171" s="66"/>
      <c r="KFN171" s="66"/>
      <c r="KFO171" s="66"/>
      <c r="KFP171" s="66"/>
      <c r="KFQ171" s="66"/>
      <c r="KFR171" s="66"/>
      <c r="KFS171" s="66"/>
      <c r="KFT171" s="66"/>
      <c r="KFU171" s="66"/>
      <c r="KFV171" s="66"/>
      <c r="KFW171" s="66"/>
      <c r="KFX171" s="66"/>
      <c r="KFY171" s="66"/>
      <c r="KFZ171" s="66"/>
      <c r="KGA171" s="66"/>
      <c r="KGB171" s="66"/>
      <c r="KGC171" s="66"/>
      <c r="KGD171" s="66"/>
      <c r="KGE171" s="66"/>
      <c r="KGF171" s="66"/>
      <c r="KGG171" s="66"/>
      <c r="KGH171" s="66"/>
      <c r="KGI171" s="66"/>
      <c r="KGJ171" s="66"/>
      <c r="KGK171" s="66"/>
      <c r="KGL171" s="66"/>
      <c r="KGM171" s="66"/>
      <c r="KGN171" s="66"/>
      <c r="KGO171" s="66"/>
      <c r="KGP171" s="66"/>
      <c r="KGQ171" s="66"/>
      <c r="KGR171" s="66"/>
      <c r="KGS171" s="66"/>
      <c r="KGT171" s="66"/>
      <c r="KGU171" s="66"/>
      <c r="KGV171" s="66"/>
      <c r="KGW171" s="66"/>
      <c r="KGX171" s="66"/>
      <c r="KGY171" s="66"/>
      <c r="KGZ171" s="66"/>
      <c r="KHA171" s="66"/>
      <c r="KHB171" s="66"/>
      <c r="KHC171" s="66"/>
      <c r="KHD171" s="66"/>
      <c r="KHE171" s="66"/>
      <c r="KHF171" s="66"/>
      <c r="KHG171" s="66"/>
      <c r="KHH171" s="66"/>
      <c r="KHI171" s="66"/>
      <c r="KHJ171" s="66"/>
      <c r="KHK171" s="66"/>
      <c r="KHL171" s="66"/>
      <c r="KHM171" s="66"/>
      <c r="KHN171" s="66"/>
      <c r="KHO171" s="66"/>
      <c r="KHP171" s="66"/>
      <c r="KHQ171" s="66"/>
      <c r="KHR171" s="66"/>
      <c r="KHS171" s="66"/>
      <c r="KHT171" s="66"/>
      <c r="KHU171" s="66"/>
      <c r="KHV171" s="66"/>
      <c r="KHW171" s="66"/>
      <c r="KHX171" s="66"/>
      <c r="KHY171" s="66"/>
      <c r="KHZ171" s="66"/>
      <c r="KIA171" s="66"/>
      <c r="KIB171" s="66"/>
      <c r="KIC171" s="66"/>
      <c r="KID171" s="66"/>
      <c r="KIE171" s="66"/>
      <c r="KIF171" s="66"/>
      <c r="KIG171" s="66"/>
      <c r="KIH171" s="66"/>
      <c r="KII171" s="66"/>
      <c r="KIJ171" s="66"/>
      <c r="KIK171" s="66"/>
      <c r="KIL171" s="66"/>
      <c r="KIM171" s="66"/>
      <c r="KIN171" s="66"/>
      <c r="KIO171" s="66"/>
      <c r="KIP171" s="66"/>
      <c r="KIQ171" s="66"/>
      <c r="KIR171" s="66"/>
      <c r="KIS171" s="66"/>
      <c r="KIT171" s="66"/>
      <c r="KIU171" s="66"/>
      <c r="KIV171" s="66"/>
      <c r="KIW171" s="66"/>
      <c r="KIX171" s="66"/>
      <c r="KIY171" s="66"/>
      <c r="KIZ171" s="66"/>
      <c r="KJA171" s="66"/>
      <c r="KJB171" s="66"/>
      <c r="KJC171" s="66"/>
      <c r="KJD171" s="66"/>
      <c r="KJE171" s="66"/>
      <c r="KJF171" s="66"/>
      <c r="KJG171" s="66"/>
      <c r="KJH171" s="66"/>
      <c r="KJI171" s="66"/>
      <c r="KJJ171" s="66"/>
      <c r="KJK171" s="66"/>
      <c r="KJL171" s="66"/>
      <c r="KJM171" s="66"/>
      <c r="KJN171" s="66"/>
      <c r="KJO171" s="66"/>
      <c r="KJP171" s="66"/>
      <c r="KJQ171" s="66"/>
      <c r="KJR171" s="66"/>
      <c r="KJS171" s="66"/>
      <c r="KJT171" s="66"/>
      <c r="KJU171" s="66"/>
      <c r="KJV171" s="66"/>
      <c r="KJW171" s="66"/>
      <c r="KJX171" s="66"/>
      <c r="KJY171" s="66"/>
      <c r="KJZ171" s="66"/>
      <c r="KKA171" s="66"/>
      <c r="KKB171" s="66"/>
      <c r="KKC171" s="66"/>
      <c r="KKD171" s="66"/>
      <c r="KKE171" s="66"/>
      <c r="KKF171" s="66"/>
      <c r="KKG171" s="66"/>
      <c r="KKH171" s="66"/>
      <c r="KKI171" s="66"/>
      <c r="KKJ171" s="66"/>
      <c r="KKK171" s="66"/>
      <c r="KKL171" s="66"/>
      <c r="KKM171" s="66"/>
      <c r="KKN171" s="66"/>
      <c r="KKO171" s="66"/>
      <c r="KKP171" s="66"/>
      <c r="KKQ171" s="66"/>
      <c r="KKR171" s="66"/>
      <c r="KKS171" s="66"/>
      <c r="KKT171" s="66"/>
      <c r="KKU171" s="66"/>
      <c r="KKV171" s="66"/>
      <c r="KKW171" s="66"/>
      <c r="KKX171" s="66"/>
      <c r="KKY171" s="66"/>
      <c r="KKZ171" s="66"/>
      <c r="KLA171" s="66"/>
      <c r="KLB171" s="66"/>
      <c r="KLC171" s="66"/>
      <c r="KLD171" s="66"/>
      <c r="KLE171" s="66"/>
      <c r="KLF171" s="66"/>
      <c r="KLG171" s="66"/>
      <c r="KLH171" s="66"/>
      <c r="KLI171" s="66"/>
      <c r="KLJ171" s="66"/>
      <c r="KLK171" s="66"/>
      <c r="KLL171" s="66"/>
      <c r="KLM171" s="66"/>
      <c r="KLN171" s="66"/>
      <c r="KLO171" s="66"/>
      <c r="KLP171" s="66"/>
      <c r="KLQ171" s="66"/>
      <c r="KLR171" s="66"/>
      <c r="KLS171" s="66"/>
      <c r="KLT171" s="66"/>
      <c r="KLU171" s="66"/>
      <c r="KLV171" s="66"/>
      <c r="KLW171" s="66"/>
      <c r="KLX171" s="66"/>
      <c r="KLY171" s="66"/>
      <c r="KLZ171" s="66"/>
      <c r="KMA171" s="66"/>
      <c r="KMB171" s="66"/>
      <c r="KMC171" s="66"/>
      <c r="KMD171" s="66"/>
      <c r="KME171" s="66"/>
      <c r="KMF171" s="66"/>
      <c r="KMG171" s="66"/>
      <c r="KMH171" s="66"/>
      <c r="KMI171" s="66"/>
      <c r="KMJ171" s="66"/>
      <c r="KMK171" s="66"/>
      <c r="KML171" s="66"/>
      <c r="KMM171" s="66"/>
      <c r="KMN171" s="66"/>
      <c r="KMO171" s="66"/>
      <c r="KMP171" s="66"/>
      <c r="KMQ171" s="66"/>
      <c r="KMR171" s="66"/>
      <c r="KMS171" s="66"/>
      <c r="KMT171" s="66"/>
      <c r="KMU171" s="66"/>
      <c r="KMV171" s="66"/>
      <c r="KMW171" s="66"/>
      <c r="KMX171" s="66"/>
      <c r="KMY171" s="66"/>
      <c r="KMZ171" s="66"/>
      <c r="KNA171" s="66"/>
      <c r="KNB171" s="66"/>
      <c r="KNC171" s="66"/>
      <c r="KND171" s="66"/>
      <c r="KNE171" s="66"/>
      <c r="KNF171" s="66"/>
      <c r="KNG171" s="66"/>
      <c r="KNH171" s="66"/>
      <c r="KNI171" s="66"/>
      <c r="KNJ171" s="66"/>
      <c r="KNK171" s="66"/>
      <c r="KNL171" s="66"/>
      <c r="KNM171" s="66"/>
      <c r="KNN171" s="66"/>
      <c r="KNO171" s="66"/>
      <c r="KNP171" s="66"/>
      <c r="KNQ171" s="66"/>
      <c r="KNR171" s="66"/>
      <c r="KNS171" s="66"/>
      <c r="KNT171" s="66"/>
      <c r="KNU171" s="66"/>
      <c r="KNV171" s="66"/>
      <c r="KNW171" s="66"/>
      <c r="KNX171" s="66"/>
      <c r="KNY171" s="66"/>
      <c r="KNZ171" s="66"/>
      <c r="KOA171" s="66"/>
      <c r="KOB171" s="66"/>
      <c r="KOC171" s="66"/>
      <c r="KOD171" s="66"/>
      <c r="KOE171" s="66"/>
      <c r="KOF171" s="66"/>
      <c r="KOG171" s="66"/>
      <c r="KOH171" s="66"/>
      <c r="KOI171" s="66"/>
      <c r="KOJ171" s="66"/>
      <c r="KOK171" s="66"/>
      <c r="KOL171" s="66"/>
      <c r="KOM171" s="66"/>
      <c r="KON171" s="66"/>
      <c r="KOO171" s="66"/>
      <c r="KOP171" s="66"/>
      <c r="KOQ171" s="66"/>
      <c r="KOR171" s="66"/>
      <c r="KOS171" s="66"/>
      <c r="KOT171" s="66"/>
      <c r="KOU171" s="66"/>
      <c r="KOV171" s="66"/>
      <c r="KOW171" s="66"/>
      <c r="KOX171" s="66"/>
      <c r="KOY171" s="66"/>
      <c r="KOZ171" s="66"/>
      <c r="KPA171" s="66"/>
      <c r="KPB171" s="66"/>
      <c r="KPC171" s="66"/>
      <c r="KPD171" s="66"/>
      <c r="KPE171" s="66"/>
      <c r="KPF171" s="66"/>
      <c r="KPG171" s="66"/>
      <c r="KPH171" s="66"/>
      <c r="KPI171" s="66"/>
      <c r="KPJ171" s="66"/>
      <c r="KPK171" s="66"/>
      <c r="KPL171" s="66"/>
      <c r="KPM171" s="66"/>
      <c r="KPN171" s="66"/>
      <c r="KPO171" s="66"/>
      <c r="KPP171" s="66"/>
      <c r="KPQ171" s="66"/>
      <c r="KPR171" s="66"/>
      <c r="KPS171" s="66"/>
      <c r="KPT171" s="66"/>
      <c r="KPU171" s="66"/>
      <c r="KPV171" s="66"/>
      <c r="KPW171" s="66"/>
      <c r="KPX171" s="66"/>
      <c r="KPY171" s="66"/>
      <c r="KPZ171" s="66"/>
      <c r="KQA171" s="66"/>
      <c r="KQB171" s="66"/>
      <c r="KQC171" s="66"/>
      <c r="KQD171" s="66"/>
      <c r="KQE171" s="66"/>
      <c r="KQF171" s="66"/>
      <c r="KQG171" s="66"/>
      <c r="KQH171" s="66"/>
      <c r="KQI171" s="66"/>
      <c r="KQJ171" s="66"/>
      <c r="KQK171" s="66"/>
      <c r="KQL171" s="66"/>
      <c r="KQM171" s="66"/>
      <c r="KQN171" s="66"/>
      <c r="KQO171" s="66"/>
      <c r="KQP171" s="66"/>
      <c r="KQQ171" s="66"/>
      <c r="KQR171" s="66"/>
      <c r="KQS171" s="66"/>
      <c r="KQT171" s="66"/>
      <c r="KQU171" s="66"/>
      <c r="KQV171" s="66"/>
      <c r="KQW171" s="66"/>
      <c r="KQX171" s="66"/>
      <c r="KQY171" s="66"/>
      <c r="KQZ171" s="66"/>
      <c r="KRA171" s="66"/>
      <c r="KRB171" s="66"/>
      <c r="KRC171" s="66"/>
      <c r="KRD171" s="66"/>
      <c r="KRE171" s="66"/>
      <c r="KRF171" s="66"/>
      <c r="KRG171" s="66"/>
      <c r="KRH171" s="66"/>
      <c r="KRI171" s="66"/>
      <c r="KRJ171" s="66"/>
      <c r="KRK171" s="66"/>
      <c r="KRL171" s="66"/>
      <c r="KRM171" s="66"/>
      <c r="KRN171" s="66"/>
      <c r="KRO171" s="66"/>
      <c r="KRP171" s="66"/>
      <c r="KRQ171" s="66"/>
      <c r="KRR171" s="66"/>
      <c r="KRS171" s="66"/>
      <c r="KRT171" s="66"/>
      <c r="KRU171" s="66"/>
      <c r="KRV171" s="66"/>
      <c r="KRW171" s="66"/>
      <c r="KRX171" s="66"/>
      <c r="KRY171" s="66"/>
      <c r="KRZ171" s="66"/>
      <c r="KSA171" s="66"/>
      <c r="KSB171" s="66"/>
      <c r="KSC171" s="66"/>
      <c r="KSD171" s="66"/>
      <c r="KSE171" s="66"/>
      <c r="KSF171" s="66"/>
      <c r="KSG171" s="66"/>
      <c r="KSH171" s="66"/>
      <c r="KSI171" s="66"/>
      <c r="KSJ171" s="66"/>
      <c r="KSK171" s="66"/>
      <c r="KSL171" s="66"/>
      <c r="KSM171" s="66"/>
      <c r="KSN171" s="66"/>
      <c r="KSO171" s="66"/>
      <c r="KSP171" s="66"/>
      <c r="KSQ171" s="66"/>
      <c r="KSR171" s="66"/>
      <c r="KSS171" s="66"/>
      <c r="KST171" s="66"/>
      <c r="KSU171" s="66"/>
      <c r="KSV171" s="66"/>
      <c r="KSW171" s="66"/>
      <c r="KSX171" s="66"/>
      <c r="KSY171" s="66"/>
      <c r="KSZ171" s="66"/>
      <c r="KTA171" s="66"/>
      <c r="KTB171" s="66"/>
      <c r="KTC171" s="66"/>
      <c r="KTD171" s="66"/>
      <c r="KTE171" s="66"/>
      <c r="KTF171" s="66"/>
      <c r="KTG171" s="66"/>
      <c r="KTH171" s="66"/>
      <c r="KTI171" s="66"/>
      <c r="KTJ171" s="66"/>
      <c r="KTK171" s="66"/>
      <c r="KTL171" s="66"/>
      <c r="KTM171" s="66"/>
      <c r="KTN171" s="66"/>
      <c r="KTO171" s="66"/>
      <c r="KTP171" s="66"/>
      <c r="KTQ171" s="66"/>
      <c r="KTR171" s="66"/>
      <c r="KTS171" s="66"/>
      <c r="KTT171" s="66"/>
      <c r="KTU171" s="66"/>
      <c r="KTV171" s="66"/>
      <c r="KTW171" s="66"/>
      <c r="KTX171" s="66"/>
      <c r="KTY171" s="66"/>
      <c r="KTZ171" s="66"/>
      <c r="KUA171" s="66"/>
      <c r="KUB171" s="66"/>
      <c r="KUC171" s="66"/>
      <c r="KUD171" s="66"/>
      <c r="KUE171" s="66"/>
      <c r="KUF171" s="66"/>
      <c r="KUG171" s="66"/>
      <c r="KUH171" s="66"/>
      <c r="KUI171" s="66"/>
      <c r="KUJ171" s="66"/>
      <c r="KUK171" s="66"/>
      <c r="KUL171" s="66"/>
      <c r="KUM171" s="66"/>
      <c r="KUN171" s="66"/>
      <c r="KUO171" s="66"/>
      <c r="KUP171" s="66"/>
      <c r="KUQ171" s="66"/>
      <c r="KUR171" s="66"/>
      <c r="KUS171" s="66"/>
      <c r="KUT171" s="66"/>
      <c r="KUU171" s="66"/>
      <c r="KUV171" s="66"/>
      <c r="KUW171" s="66"/>
      <c r="KUX171" s="66"/>
      <c r="KUY171" s="66"/>
      <c r="KUZ171" s="66"/>
      <c r="KVA171" s="66"/>
      <c r="KVB171" s="66"/>
      <c r="KVC171" s="66"/>
      <c r="KVD171" s="66"/>
      <c r="KVE171" s="66"/>
      <c r="KVF171" s="66"/>
      <c r="KVG171" s="66"/>
      <c r="KVH171" s="66"/>
      <c r="KVI171" s="66"/>
      <c r="KVJ171" s="66"/>
      <c r="KVK171" s="66"/>
      <c r="KVL171" s="66"/>
      <c r="KVM171" s="66"/>
      <c r="KVN171" s="66"/>
      <c r="KVO171" s="66"/>
      <c r="KVP171" s="66"/>
      <c r="KVQ171" s="66"/>
      <c r="KVR171" s="66"/>
      <c r="KVS171" s="66"/>
      <c r="KVT171" s="66"/>
      <c r="KVU171" s="66"/>
      <c r="KVV171" s="66"/>
      <c r="KVW171" s="66"/>
      <c r="KVX171" s="66"/>
      <c r="KVY171" s="66"/>
      <c r="KVZ171" s="66"/>
      <c r="KWA171" s="66"/>
      <c r="KWB171" s="66"/>
      <c r="KWC171" s="66"/>
      <c r="KWD171" s="66"/>
      <c r="KWE171" s="66"/>
      <c r="KWF171" s="66"/>
      <c r="KWG171" s="66"/>
      <c r="KWH171" s="66"/>
      <c r="KWI171" s="66"/>
      <c r="KWJ171" s="66"/>
      <c r="KWK171" s="66"/>
      <c r="KWL171" s="66"/>
      <c r="KWM171" s="66"/>
      <c r="KWN171" s="66"/>
      <c r="KWO171" s="66"/>
      <c r="KWP171" s="66"/>
      <c r="KWQ171" s="66"/>
      <c r="KWR171" s="66"/>
      <c r="KWS171" s="66"/>
      <c r="KWT171" s="66"/>
      <c r="KWU171" s="66"/>
      <c r="KWV171" s="66"/>
      <c r="KWW171" s="66"/>
      <c r="KWX171" s="66"/>
      <c r="KWY171" s="66"/>
      <c r="KWZ171" s="66"/>
      <c r="KXA171" s="66"/>
      <c r="KXB171" s="66"/>
      <c r="KXC171" s="66"/>
      <c r="KXD171" s="66"/>
      <c r="KXE171" s="66"/>
      <c r="KXF171" s="66"/>
      <c r="KXG171" s="66"/>
      <c r="KXH171" s="66"/>
      <c r="KXI171" s="66"/>
      <c r="KXJ171" s="66"/>
      <c r="KXK171" s="66"/>
      <c r="KXL171" s="66"/>
      <c r="KXM171" s="66"/>
      <c r="KXN171" s="66"/>
      <c r="KXO171" s="66"/>
      <c r="KXP171" s="66"/>
      <c r="KXQ171" s="66"/>
      <c r="KXR171" s="66"/>
      <c r="KXS171" s="66"/>
      <c r="KXT171" s="66"/>
      <c r="KXU171" s="66"/>
      <c r="KXV171" s="66"/>
      <c r="KXW171" s="66"/>
      <c r="KXX171" s="66"/>
      <c r="KXY171" s="66"/>
      <c r="KXZ171" s="66"/>
      <c r="KYA171" s="66"/>
      <c r="KYB171" s="66"/>
      <c r="KYC171" s="66"/>
      <c r="KYD171" s="66"/>
      <c r="KYE171" s="66"/>
      <c r="KYF171" s="66"/>
      <c r="KYG171" s="66"/>
      <c r="KYH171" s="66"/>
      <c r="KYI171" s="66"/>
      <c r="KYJ171" s="66"/>
      <c r="KYK171" s="66"/>
      <c r="KYL171" s="66"/>
      <c r="KYM171" s="66"/>
      <c r="KYN171" s="66"/>
      <c r="KYO171" s="66"/>
      <c r="KYP171" s="66"/>
      <c r="KYQ171" s="66"/>
      <c r="KYR171" s="66"/>
      <c r="KYS171" s="66"/>
      <c r="KYT171" s="66"/>
      <c r="KYU171" s="66"/>
      <c r="KYV171" s="66"/>
      <c r="KYW171" s="66"/>
      <c r="KYX171" s="66"/>
      <c r="KYY171" s="66"/>
      <c r="KYZ171" s="66"/>
      <c r="KZA171" s="66"/>
      <c r="KZB171" s="66"/>
      <c r="KZC171" s="66"/>
      <c r="KZD171" s="66"/>
      <c r="KZE171" s="66"/>
      <c r="KZF171" s="66"/>
      <c r="KZG171" s="66"/>
      <c r="KZH171" s="66"/>
      <c r="KZI171" s="66"/>
      <c r="KZJ171" s="66"/>
      <c r="KZK171" s="66"/>
      <c r="KZL171" s="66"/>
      <c r="KZM171" s="66"/>
      <c r="KZN171" s="66"/>
      <c r="KZO171" s="66"/>
      <c r="KZP171" s="66"/>
      <c r="KZQ171" s="66"/>
      <c r="KZR171" s="66"/>
      <c r="KZS171" s="66"/>
      <c r="KZT171" s="66"/>
      <c r="KZU171" s="66"/>
      <c r="KZV171" s="66"/>
      <c r="KZW171" s="66"/>
      <c r="KZX171" s="66"/>
      <c r="KZY171" s="66"/>
      <c r="KZZ171" s="66"/>
      <c r="LAA171" s="66"/>
      <c r="LAB171" s="66"/>
      <c r="LAC171" s="66"/>
      <c r="LAD171" s="66"/>
      <c r="LAE171" s="66"/>
      <c r="LAF171" s="66"/>
      <c r="LAG171" s="66"/>
      <c r="LAH171" s="66"/>
      <c r="LAI171" s="66"/>
      <c r="LAJ171" s="66"/>
      <c r="LAK171" s="66"/>
      <c r="LAL171" s="66"/>
      <c r="LAM171" s="66"/>
      <c r="LAN171" s="66"/>
      <c r="LAO171" s="66"/>
      <c r="LAP171" s="66"/>
      <c r="LAQ171" s="66"/>
      <c r="LAR171" s="66"/>
      <c r="LAS171" s="66"/>
      <c r="LAT171" s="66"/>
      <c r="LAU171" s="66"/>
      <c r="LAV171" s="66"/>
      <c r="LAW171" s="66"/>
      <c r="LAX171" s="66"/>
      <c r="LAY171" s="66"/>
      <c r="LAZ171" s="66"/>
      <c r="LBA171" s="66"/>
      <c r="LBB171" s="66"/>
      <c r="LBC171" s="66"/>
      <c r="LBD171" s="66"/>
      <c r="LBE171" s="66"/>
      <c r="LBF171" s="66"/>
      <c r="LBG171" s="66"/>
      <c r="LBH171" s="66"/>
      <c r="LBI171" s="66"/>
      <c r="LBJ171" s="66"/>
      <c r="LBK171" s="66"/>
      <c r="LBL171" s="66"/>
      <c r="LBM171" s="66"/>
      <c r="LBN171" s="66"/>
      <c r="LBO171" s="66"/>
      <c r="LBP171" s="66"/>
      <c r="LBQ171" s="66"/>
      <c r="LBR171" s="66"/>
      <c r="LBS171" s="66"/>
      <c r="LBT171" s="66"/>
      <c r="LBU171" s="66"/>
      <c r="LBV171" s="66"/>
      <c r="LBW171" s="66"/>
      <c r="LBX171" s="66"/>
      <c r="LBY171" s="66"/>
      <c r="LBZ171" s="66"/>
      <c r="LCA171" s="66"/>
      <c r="LCB171" s="66"/>
      <c r="LCC171" s="66"/>
      <c r="LCD171" s="66"/>
      <c r="LCE171" s="66"/>
      <c r="LCF171" s="66"/>
      <c r="LCG171" s="66"/>
      <c r="LCH171" s="66"/>
      <c r="LCI171" s="66"/>
      <c r="LCJ171" s="66"/>
      <c r="LCK171" s="66"/>
      <c r="LCL171" s="66"/>
      <c r="LCM171" s="66"/>
      <c r="LCN171" s="66"/>
      <c r="LCO171" s="66"/>
      <c r="LCP171" s="66"/>
      <c r="LCQ171" s="66"/>
      <c r="LCR171" s="66"/>
      <c r="LCS171" s="66"/>
      <c r="LCT171" s="66"/>
      <c r="LCU171" s="66"/>
      <c r="LCV171" s="66"/>
      <c r="LCW171" s="66"/>
      <c r="LCX171" s="66"/>
      <c r="LCY171" s="66"/>
      <c r="LCZ171" s="66"/>
      <c r="LDA171" s="66"/>
      <c r="LDB171" s="66"/>
      <c r="LDC171" s="66"/>
      <c r="LDD171" s="66"/>
      <c r="LDE171" s="66"/>
      <c r="LDF171" s="66"/>
      <c r="LDG171" s="66"/>
      <c r="LDH171" s="66"/>
      <c r="LDI171" s="66"/>
      <c r="LDJ171" s="66"/>
      <c r="LDK171" s="66"/>
      <c r="LDL171" s="66"/>
      <c r="LDM171" s="66"/>
      <c r="LDN171" s="66"/>
      <c r="LDO171" s="66"/>
      <c r="LDP171" s="66"/>
      <c r="LDQ171" s="66"/>
      <c r="LDR171" s="66"/>
      <c r="LDS171" s="66"/>
      <c r="LDT171" s="66"/>
      <c r="LDU171" s="66"/>
      <c r="LDV171" s="66"/>
      <c r="LDW171" s="66"/>
      <c r="LDX171" s="66"/>
      <c r="LDY171" s="66"/>
      <c r="LDZ171" s="66"/>
      <c r="LEA171" s="66"/>
      <c r="LEB171" s="66"/>
      <c r="LEC171" s="66"/>
      <c r="LED171" s="66"/>
      <c r="LEE171" s="66"/>
      <c r="LEF171" s="66"/>
      <c r="LEG171" s="66"/>
      <c r="LEH171" s="66"/>
      <c r="LEI171" s="66"/>
      <c r="LEJ171" s="66"/>
      <c r="LEK171" s="66"/>
      <c r="LEL171" s="66"/>
      <c r="LEM171" s="66"/>
      <c r="LEN171" s="66"/>
      <c r="LEO171" s="66"/>
      <c r="LEP171" s="66"/>
      <c r="LEQ171" s="66"/>
      <c r="LER171" s="66"/>
      <c r="LES171" s="66"/>
      <c r="LET171" s="66"/>
      <c r="LEU171" s="66"/>
      <c r="LEV171" s="66"/>
      <c r="LEW171" s="66"/>
      <c r="LEX171" s="66"/>
      <c r="LEY171" s="66"/>
      <c r="LEZ171" s="66"/>
      <c r="LFA171" s="66"/>
      <c r="LFB171" s="66"/>
      <c r="LFC171" s="66"/>
      <c r="LFD171" s="66"/>
      <c r="LFE171" s="66"/>
      <c r="LFF171" s="66"/>
      <c r="LFG171" s="66"/>
      <c r="LFH171" s="66"/>
      <c r="LFI171" s="66"/>
      <c r="LFJ171" s="66"/>
      <c r="LFK171" s="66"/>
      <c r="LFL171" s="66"/>
      <c r="LFM171" s="66"/>
      <c r="LFN171" s="66"/>
      <c r="LFO171" s="66"/>
      <c r="LFP171" s="66"/>
      <c r="LFQ171" s="66"/>
      <c r="LFR171" s="66"/>
      <c r="LFS171" s="66"/>
      <c r="LFT171" s="66"/>
      <c r="LFU171" s="66"/>
      <c r="LFV171" s="66"/>
      <c r="LFW171" s="66"/>
      <c r="LFX171" s="66"/>
      <c r="LFY171" s="66"/>
      <c r="LFZ171" s="66"/>
      <c r="LGA171" s="66"/>
      <c r="LGB171" s="66"/>
      <c r="LGC171" s="66"/>
      <c r="LGD171" s="66"/>
      <c r="LGE171" s="66"/>
      <c r="LGF171" s="66"/>
      <c r="LGG171" s="66"/>
      <c r="LGH171" s="66"/>
      <c r="LGI171" s="66"/>
      <c r="LGJ171" s="66"/>
      <c r="LGK171" s="66"/>
      <c r="LGL171" s="66"/>
      <c r="LGM171" s="66"/>
      <c r="LGN171" s="66"/>
      <c r="LGO171" s="66"/>
      <c r="LGP171" s="66"/>
      <c r="LGQ171" s="66"/>
      <c r="LGR171" s="66"/>
      <c r="LGS171" s="66"/>
      <c r="LGT171" s="66"/>
      <c r="LGU171" s="66"/>
      <c r="LGV171" s="66"/>
      <c r="LGW171" s="66"/>
      <c r="LGX171" s="66"/>
      <c r="LGY171" s="66"/>
      <c r="LGZ171" s="66"/>
      <c r="LHA171" s="66"/>
      <c r="LHB171" s="66"/>
      <c r="LHC171" s="66"/>
      <c r="LHD171" s="66"/>
      <c r="LHE171" s="66"/>
      <c r="LHF171" s="66"/>
      <c r="LHG171" s="66"/>
      <c r="LHH171" s="66"/>
      <c r="LHI171" s="66"/>
      <c r="LHJ171" s="66"/>
      <c r="LHK171" s="66"/>
      <c r="LHL171" s="66"/>
      <c r="LHM171" s="66"/>
      <c r="LHN171" s="66"/>
      <c r="LHO171" s="66"/>
      <c r="LHP171" s="66"/>
      <c r="LHQ171" s="66"/>
      <c r="LHR171" s="66"/>
      <c r="LHS171" s="66"/>
      <c r="LHT171" s="66"/>
      <c r="LHU171" s="66"/>
      <c r="LHV171" s="66"/>
      <c r="LHW171" s="66"/>
      <c r="LHX171" s="66"/>
      <c r="LHY171" s="66"/>
      <c r="LHZ171" s="66"/>
      <c r="LIA171" s="66"/>
      <c r="LIB171" s="66"/>
      <c r="LIC171" s="66"/>
      <c r="LID171" s="66"/>
      <c r="LIE171" s="66"/>
      <c r="LIF171" s="66"/>
      <c r="LIG171" s="66"/>
      <c r="LIH171" s="66"/>
      <c r="LII171" s="66"/>
      <c r="LIJ171" s="66"/>
      <c r="LIK171" s="66"/>
      <c r="LIL171" s="66"/>
      <c r="LIM171" s="66"/>
      <c r="LIN171" s="66"/>
      <c r="LIO171" s="66"/>
      <c r="LIP171" s="66"/>
      <c r="LIQ171" s="66"/>
      <c r="LIR171" s="66"/>
      <c r="LIS171" s="66"/>
      <c r="LIT171" s="66"/>
      <c r="LIU171" s="66"/>
      <c r="LIV171" s="66"/>
      <c r="LIW171" s="66"/>
      <c r="LIX171" s="66"/>
      <c r="LIY171" s="66"/>
      <c r="LIZ171" s="66"/>
      <c r="LJA171" s="66"/>
      <c r="LJB171" s="66"/>
      <c r="LJC171" s="66"/>
      <c r="LJD171" s="66"/>
      <c r="LJE171" s="66"/>
      <c r="LJF171" s="66"/>
      <c r="LJG171" s="66"/>
      <c r="LJH171" s="66"/>
      <c r="LJI171" s="66"/>
      <c r="LJJ171" s="66"/>
      <c r="LJK171" s="66"/>
      <c r="LJL171" s="66"/>
      <c r="LJM171" s="66"/>
      <c r="LJN171" s="66"/>
      <c r="LJO171" s="66"/>
      <c r="LJP171" s="66"/>
      <c r="LJQ171" s="66"/>
      <c r="LJR171" s="66"/>
      <c r="LJS171" s="66"/>
      <c r="LJT171" s="66"/>
      <c r="LJU171" s="66"/>
      <c r="LJV171" s="66"/>
      <c r="LJW171" s="66"/>
      <c r="LJX171" s="66"/>
      <c r="LJY171" s="66"/>
      <c r="LJZ171" s="66"/>
      <c r="LKA171" s="66"/>
      <c r="LKB171" s="66"/>
      <c r="LKC171" s="66"/>
      <c r="LKD171" s="66"/>
      <c r="LKE171" s="66"/>
      <c r="LKF171" s="66"/>
      <c r="LKG171" s="66"/>
      <c r="LKH171" s="66"/>
      <c r="LKI171" s="66"/>
      <c r="LKJ171" s="66"/>
      <c r="LKK171" s="66"/>
      <c r="LKL171" s="66"/>
      <c r="LKM171" s="66"/>
      <c r="LKN171" s="66"/>
      <c r="LKO171" s="66"/>
      <c r="LKP171" s="66"/>
      <c r="LKQ171" s="66"/>
      <c r="LKR171" s="66"/>
      <c r="LKS171" s="66"/>
      <c r="LKT171" s="66"/>
      <c r="LKU171" s="66"/>
      <c r="LKV171" s="66"/>
      <c r="LKW171" s="66"/>
      <c r="LKX171" s="66"/>
      <c r="LKY171" s="66"/>
      <c r="LKZ171" s="66"/>
      <c r="LLA171" s="66"/>
      <c r="LLB171" s="66"/>
      <c r="LLC171" s="66"/>
      <c r="LLD171" s="66"/>
      <c r="LLE171" s="66"/>
      <c r="LLF171" s="66"/>
      <c r="LLG171" s="66"/>
      <c r="LLH171" s="66"/>
      <c r="LLI171" s="66"/>
      <c r="LLJ171" s="66"/>
      <c r="LLK171" s="66"/>
      <c r="LLL171" s="66"/>
      <c r="LLM171" s="66"/>
      <c r="LLN171" s="66"/>
      <c r="LLO171" s="66"/>
      <c r="LLP171" s="66"/>
      <c r="LLQ171" s="66"/>
      <c r="LLR171" s="66"/>
      <c r="LLS171" s="66"/>
      <c r="LLT171" s="66"/>
      <c r="LLU171" s="66"/>
      <c r="LLV171" s="66"/>
      <c r="LLW171" s="66"/>
      <c r="LLX171" s="66"/>
      <c r="LLY171" s="66"/>
      <c r="LLZ171" s="66"/>
      <c r="LMA171" s="66"/>
      <c r="LMB171" s="66"/>
      <c r="LMC171" s="66"/>
      <c r="LMD171" s="66"/>
      <c r="LME171" s="66"/>
      <c r="LMF171" s="66"/>
      <c r="LMG171" s="66"/>
      <c r="LMH171" s="66"/>
      <c r="LMI171" s="66"/>
      <c r="LMJ171" s="66"/>
      <c r="LMK171" s="66"/>
      <c r="LML171" s="66"/>
      <c r="LMM171" s="66"/>
      <c r="LMN171" s="66"/>
      <c r="LMO171" s="66"/>
      <c r="LMP171" s="66"/>
      <c r="LMQ171" s="66"/>
      <c r="LMR171" s="66"/>
      <c r="LMS171" s="66"/>
      <c r="LMT171" s="66"/>
      <c r="LMU171" s="66"/>
      <c r="LMV171" s="66"/>
      <c r="LMW171" s="66"/>
      <c r="LMX171" s="66"/>
      <c r="LMY171" s="66"/>
      <c r="LMZ171" s="66"/>
      <c r="LNA171" s="66"/>
      <c r="LNB171" s="66"/>
      <c r="LNC171" s="66"/>
      <c r="LND171" s="66"/>
      <c r="LNE171" s="66"/>
      <c r="LNF171" s="66"/>
      <c r="LNG171" s="66"/>
      <c r="LNH171" s="66"/>
      <c r="LNI171" s="66"/>
      <c r="LNJ171" s="66"/>
      <c r="LNK171" s="66"/>
      <c r="LNL171" s="66"/>
      <c r="LNM171" s="66"/>
      <c r="LNN171" s="66"/>
      <c r="LNO171" s="66"/>
      <c r="LNP171" s="66"/>
      <c r="LNQ171" s="66"/>
      <c r="LNR171" s="66"/>
      <c r="LNS171" s="66"/>
      <c r="LNT171" s="66"/>
      <c r="LNU171" s="66"/>
      <c r="LNV171" s="66"/>
      <c r="LNW171" s="66"/>
      <c r="LNX171" s="66"/>
      <c r="LNY171" s="66"/>
      <c r="LNZ171" s="66"/>
      <c r="LOA171" s="66"/>
      <c r="LOB171" s="66"/>
      <c r="LOC171" s="66"/>
      <c r="LOD171" s="66"/>
      <c r="LOE171" s="66"/>
      <c r="LOF171" s="66"/>
      <c r="LOG171" s="66"/>
      <c r="LOH171" s="66"/>
      <c r="LOI171" s="66"/>
      <c r="LOJ171" s="66"/>
      <c r="LOK171" s="66"/>
      <c r="LOL171" s="66"/>
      <c r="LOM171" s="66"/>
      <c r="LON171" s="66"/>
      <c r="LOO171" s="66"/>
      <c r="LOP171" s="66"/>
      <c r="LOQ171" s="66"/>
      <c r="LOR171" s="66"/>
      <c r="LOS171" s="66"/>
      <c r="LOT171" s="66"/>
      <c r="LOU171" s="66"/>
      <c r="LOV171" s="66"/>
      <c r="LOW171" s="66"/>
      <c r="LOX171" s="66"/>
      <c r="LOY171" s="66"/>
      <c r="LOZ171" s="66"/>
      <c r="LPA171" s="66"/>
      <c r="LPB171" s="66"/>
      <c r="LPC171" s="66"/>
      <c r="LPD171" s="66"/>
      <c r="LPE171" s="66"/>
      <c r="LPF171" s="66"/>
      <c r="LPG171" s="66"/>
      <c r="LPH171" s="66"/>
      <c r="LPI171" s="66"/>
      <c r="LPJ171" s="66"/>
      <c r="LPK171" s="66"/>
      <c r="LPL171" s="66"/>
      <c r="LPM171" s="66"/>
      <c r="LPN171" s="66"/>
      <c r="LPO171" s="66"/>
      <c r="LPP171" s="66"/>
      <c r="LPQ171" s="66"/>
      <c r="LPR171" s="66"/>
      <c r="LPS171" s="66"/>
      <c r="LPT171" s="66"/>
      <c r="LPU171" s="66"/>
      <c r="LPV171" s="66"/>
      <c r="LPW171" s="66"/>
      <c r="LPX171" s="66"/>
      <c r="LPY171" s="66"/>
      <c r="LPZ171" s="66"/>
      <c r="LQA171" s="66"/>
      <c r="LQB171" s="66"/>
      <c r="LQC171" s="66"/>
      <c r="LQD171" s="66"/>
      <c r="LQE171" s="66"/>
      <c r="LQF171" s="66"/>
      <c r="LQG171" s="66"/>
      <c r="LQH171" s="66"/>
      <c r="LQI171" s="66"/>
      <c r="LQJ171" s="66"/>
      <c r="LQK171" s="66"/>
      <c r="LQL171" s="66"/>
      <c r="LQM171" s="66"/>
      <c r="LQN171" s="66"/>
      <c r="LQO171" s="66"/>
      <c r="LQP171" s="66"/>
      <c r="LQQ171" s="66"/>
      <c r="LQR171" s="66"/>
      <c r="LQS171" s="66"/>
      <c r="LQT171" s="66"/>
      <c r="LQU171" s="66"/>
      <c r="LQV171" s="66"/>
      <c r="LQW171" s="66"/>
      <c r="LQX171" s="66"/>
      <c r="LQY171" s="66"/>
      <c r="LQZ171" s="66"/>
      <c r="LRA171" s="66"/>
      <c r="LRB171" s="66"/>
      <c r="LRC171" s="66"/>
      <c r="LRD171" s="66"/>
      <c r="LRE171" s="66"/>
      <c r="LRF171" s="66"/>
      <c r="LRG171" s="66"/>
      <c r="LRH171" s="66"/>
      <c r="LRI171" s="66"/>
      <c r="LRJ171" s="66"/>
      <c r="LRK171" s="66"/>
      <c r="LRL171" s="66"/>
      <c r="LRM171" s="66"/>
      <c r="LRN171" s="66"/>
      <c r="LRO171" s="66"/>
      <c r="LRP171" s="66"/>
      <c r="LRQ171" s="66"/>
      <c r="LRR171" s="66"/>
      <c r="LRS171" s="66"/>
      <c r="LRT171" s="66"/>
      <c r="LRU171" s="66"/>
      <c r="LRV171" s="66"/>
      <c r="LRW171" s="66"/>
      <c r="LRX171" s="66"/>
      <c r="LRY171" s="66"/>
      <c r="LRZ171" s="66"/>
      <c r="LSA171" s="66"/>
      <c r="LSB171" s="66"/>
      <c r="LSC171" s="66"/>
      <c r="LSD171" s="66"/>
      <c r="LSE171" s="66"/>
      <c r="LSF171" s="66"/>
      <c r="LSG171" s="66"/>
      <c r="LSH171" s="66"/>
      <c r="LSI171" s="66"/>
      <c r="LSJ171" s="66"/>
      <c r="LSK171" s="66"/>
      <c r="LSL171" s="66"/>
      <c r="LSM171" s="66"/>
      <c r="LSN171" s="66"/>
      <c r="LSO171" s="66"/>
      <c r="LSP171" s="66"/>
      <c r="LSQ171" s="66"/>
      <c r="LSR171" s="66"/>
      <c r="LSS171" s="66"/>
      <c r="LST171" s="66"/>
      <c r="LSU171" s="66"/>
      <c r="LSV171" s="66"/>
      <c r="LSW171" s="66"/>
      <c r="LSX171" s="66"/>
      <c r="LSY171" s="66"/>
      <c r="LSZ171" s="66"/>
      <c r="LTA171" s="66"/>
      <c r="LTB171" s="66"/>
      <c r="LTC171" s="66"/>
      <c r="LTD171" s="66"/>
      <c r="LTE171" s="66"/>
      <c r="LTF171" s="66"/>
      <c r="LTG171" s="66"/>
      <c r="LTH171" s="66"/>
      <c r="LTI171" s="66"/>
      <c r="LTJ171" s="66"/>
      <c r="LTK171" s="66"/>
      <c r="LTL171" s="66"/>
      <c r="LTM171" s="66"/>
      <c r="LTN171" s="66"/>
      <c r="LTO171" s="66"/>
      <c r="LTP171" s="66"/>
      <c r="LTQ171" s="66"/>
      <c r="LTR171" s="66"/>
      <c r="LTS171" s="66"/>
      <c r="LTT171" s="66"/>
      <c r="LTU171" s="66"/>
      <c r="LTV171" s="66"/>
      <c r="LTW171" s="66"/>
      <c r="LTX171" s="66"/>
      <c r="LTY171" s="66"/>
      <c r="LTZ171" s="66"/>
      <c r="LUA171" s="66"/>
      <c r="LUB171" s="66"/>
      <c r="LUC171" s="66"/>
      <c r="LUD171" s="66"/>
      <c r="LUE171" s="66"/>
      <c r="LUF171" s="66"/>
      <c r="LUG171" s="66"/>
      <c r="LUH171" s="66"/>
      <c r="LUI171" s="66"/>
      <c r="LUJ171" s="66"/>
      <c r="LUK171" s="66"/>
      <c r="LUL171" s="66"/>
      <c r="LUM171" s="66"/>
      <c r="LUN171" s="66"/>
      <c r="LUO171" s="66"/>
      <c r="LUP171" s="66"/>
      <c r="LUQ171" s="66"/>
      <c r="LUR171" s="66"/>
      <c r="LUS171" s="66"/>
      <c r="LUT171" s="66"/>
      <c r="LUU171" s="66"/>
      <c r="LUV171" s="66"/>
      <c r="LUW171" s="66"/>
      <c r="LUX171" s="66"/>
      <c r="LUY171" s="66"/>
      <c r="LUZ171" s="66"/>
      <c r="LVA171" s="66"/>
      <c r="LVB171" s="66"/>
      <c r="LVC171" s="66"/>
      <c r="LVD171" s="66"/>
      <c r="LVE171" s="66"/>
      <c r="LVF171" s="66"/>
      <c r="LVG171" s="66"/>
      <c r="LVH171" s="66"/>
      <c r="LVI171" s="66"/>
      <c r="LVJ171" s="66"/>
      <c r="LVK171" s="66"/>
      <c r="LVL171" s="66"/>
      <c r="LVM171" s="66"/>
      <c r="LVN171" s="66"/>
      <c r="LVO171" s="66"/>
      <c r="LVP171" s="66"/>
      <c r="LVQ171" s="66"/>
      <c r="LVR171" s="66"/>
      <c r="LVS171" s="66"/>
      <c r="LVT171" s="66"/>
      <c r="LVU171" s="66"/>
      <c r="LVV171" s="66"/>
      <c r="LVW171" s="66"/>
      <c r="LVX171" s="66"/>
      <c r="LVY171" s="66"/>
      <c r="LVZ171" s="66"/>
      <c r="LWA171" s="66"/>
      <c r="LWB171" s="66"/>
      <c r="LWC171" s="66"/>
      <c r="LWD171" s="66"/>
      <c r="LWE171" s="66"/>
      <c r="LWF171" s="66"/>
      <c r="LWG171" s="66"/>
      <c r="LWH171" s="66"/>
      <c r="LWI171" s="66"/>
      <c r="LWJ171" s="66"/>
      <c r="LWK171" s="66"/>
      <c r="LWL171" s="66"/>
      <c r="LWM171" s="66"/>
      <c r="LWN171" s="66"/>
      <c r="LWO171" s="66"/>
      <c r="LWP171" s="66"/>
      <c r="LWQ171" s="66"/>
      <c r="LWR171" s="66"/>
      <c r="LWS171" s="66"/>
      <c r="LWT171" s="66"/>
      <c r="LWU171" s="66"/>
      <c r="LWV171" s="66"/>
      <c r="LWW171" s="66"/>
      <c r="LWX171" s="66"/>
      <c r="LWY171" s="66"/>
      <c r="LWZ171" s="66"/>
      <c r="LXA171" s="66"/>
      <c r="LXB171" s="66"/>
      <c r="LXC171" s="66"/>
      <c r="LXD171" s="66"/>
      <c r="LXE171" s="66"/>
      <c r="LXF171" s="66"/>
      <c r="LXG171" s="66"/>
      <c r="LXH171" s="66"/>
      <c r="LXI171" s="66"/>
      <c r="LXJ171" s="66"/>
      <c r="LXK171" s="66"/>
      <c r="LXL171" s="66"/>
      <c r="LXM171" s="66"/>
      <c r="LXN171" s="66"/>
      <c r="LXO171" s="66"/>
      <c r="LXP171" s="66"/>
      <c r="LXQ171" s="66"/>
      <c r="LXR171" s="66"/>
      <c r="LXS171" s="66"/>
      <c r="LXT171" s="66"/>
      <c r="LXU171" s="66"/>
      <c r="LXV171" s="66"/>
      <c r="LXW171" s="66"/>
      <c r="LXX171" s="66"/>
      <c r="LXY171" s="66"/>
      <c r="LXZ171" s="66"/>
      <c r="LYA171" s="66"/>
      <c r="LYB171" s="66"/>
      <c r="LYC171" s="66"/>
      <c r="LYD171" s="66"/>
      <c r="LYE171" s="66"/>
      <c r="LYF171" s="66"/>
      <c r="LYG171" s="66"/>
      <c r="LYH171" s="66"/>
      <c r="LYI171" s="66"/>
      <c r="LYJ171" s="66"/>
      <c r="LYK171" s="66"/>
      <c r="LYL171" s="66"/>
      <c r="LYM171" s="66"/>
      <c r="LYN171" s="66"/>
      <c r="LYO171" s="66"/>
      <c r="LYP171" s="66"/>
      <c r="LYQ171" s="66"/>
      <c r="LYR171" s="66"/>
      <c r="LYS171" s="66"/>
      <c r="LYT171" s="66"/>
      <c r="LYU171" s="66"/>
      <c r="LYV171" s="66"/>
      <c r="LYW171" s="66"/>
      <c r="LYX171" s="66"/>
      <c r="LYY171" s="66"/>
      <c r="LYZ171" s="66"/>
      <c r="LZA171" s="66"/>
      <c r="LZB171" s="66"/>
      <c r="LZC171" s="66"/>
      <c r="LZD171" s="66"/>
      <c r="LZE171" s="66"/>
      <c r="LZF171" s="66"/>
      <c r="LZG171" s="66"/>
      <c r="LZH171" s="66"/>
      <c r="LZI171" s="66"/>
      <c r="LZJ171" s="66"/>
      <c r="LZK171" s="66"/>
      <c r="LZL171" s="66"/>
      <c r="LZM171" s="66"/>
      <c r="LZN171" s="66"/>
      <c r="LZO171" s="66"/>
      <c r="LZP171" s="66"/>
      <c r="LZQ171" s="66"/>
      <c r="LZR171" s="66"/>
      <c r="LZS171" s="66"/>
      <c r="LZT171" s="66"/>
      <c r="LZU171" s="66"/>
      <c r="LZV171" s="66"/>
      <c r="LZW171" s="66"/>
      <c r="LZX171" s="66"/>
      <c r="LZY171" s="66"/>
      <c r="LZZ171" s="66"/>
      <c r="MAA171" s="66"/>
      <c r="MAB171" s="66"/>
      <c r="MAC171" s="66"/>
      <c r="MAD171" s="66"/>
      <c r="MAE171" s="66"/>
      <c r="MAF171" s="66"/>
      <c r="MAG171" s="66"/>
      <c r="MAH171" s="66"/>
      <c r="MAI171" s="66"/>
      <c r="MAJ171" s="66"/>
      <c r="MAK171" s="66"/>
      <c r="MAL171" s="66"/>
      <c r="MAM171" s="66"/>
      <c r="MAN171" s="66"/>
      <c r="MAO171" s="66"/>
      <c r="MAP171" s="66"/>
      <c r="MAQ171" s="66"/>
      <c r="MAR171" s="66"/>
      <c r="MAS171" s="66"/>
      <c r="MAT171" s="66"/>
      <c r="MAU171" s="66"/>
      <c r="MAV171" s="66"/>
      <c r="MAW171" s="66"/>
      <c r="MAX171" s="66"/>
      <c r="MAY171" s="66"/>
      <c r="MAZ171" s="66"/>
      <c r="MBA171" s="66"/>
      <c r="MBB171" s="66"/>
      <c r="MBC171" s="66"/>
      <c r="MBD171" s="66"/>
      <c r="MBE171" s="66"/>
      <c r="MBF171" s="66"/>
      <c r="MBG171" s="66"/>
      <c r="MBH171" s="66"/>
      <c r="MBI171" s="66"/>
      <c r="MBJ171" s="66"/>
      <c r="MBK171" s="66"/>
      <c r="MBL171" s="66"/>
      <c r="MBM171" s="66"/>
      <c r="MBN171" s="66"/>
      <c r="MBO171" s="66"/>
      <c r="MBP171" s="66"/>
      <c r="MBQ171" s="66"/>
      <c r="MBR171" s="66"/>
      <c r="MBS171" s="66"/>
      <c r="MBT171" s="66"/>
      <c r="MBU171" s="66"/>
      <c r="MBV171" s="66"/>
      <c r="MBW171" s="66"/>
      <c r="MBX171" s="66"/>
      <c r="MBY171" s="66"/>
      <c r="MBZ171" s="66"/>
      <c r="MCA171" s="66"/>
      <c r="MCB171" s="66"/>
      <c r="MCC171" s="66"/>
      <c r="MCD171" s="66"/>
      <c r="MCE171" s="66"/>
      <c r="MCF171" s="66"/>
      <c r="MCG171" s="66"/>
      <c r="MCH171" s="66"/>
      <c r="MCI171" s="66"/>
      <c r="MCJ171" s="66"/>
      <c r="MCK171" s="66"/>
      <c r="MCL171" s="66"/>
      <c r="MCM171" s="66"/>
      <c r="MCN171" s="66"/>
      <c r="MCO171" s="66"/>
      <c r="MCP171" s="66"/>
      <c r="MCQ171" s="66"/>
      <c r="MCR171" s="66"/>
      <c r="MCS171" s="66"/>
      <c r="MCT171" s="66"/>
      <c r="MCU171" s="66"/>
      <c r="MCV171" s="66"/>
      <c r="MCW171" s="66"/>
      <c r="MCX171" s="66"/>
      <c r="MCY171" s="66"/>
      <c r="MCZ171" s="66"/>
      <c r="MDA171" s="66"/>
      <c r="MDB171" s="66"/>
      <c r="MDC171" s="66"/>
      <c r="MDD171" s="66"/>
      <c r="MDE171" s="66"/>
      <c r="MDF171" s="66"/>
      <c r="MDG171" s="66"/>
      <c r="MDH171" s="66"/>
      <c r="MDI171" s="66"/>
      <c r="MDJ171" s="66"/>
      <c r="MDK171" s="66"/>
      <c r="MDL171" s="66"/>
      <c r="MDM171" s="66"/>
      <c r="MDN171" s="66"/>
      <c r="MDO171" s="66"/>
      <c r="MDP171" s="66"/>
      <c r="MDQ171" s="66"/>
      <c r="MDR171" s="66"/>
      <c r="MDS171" s="66"/>
      <c r="MDT171" s="66"/>
      <c r="MDU171" s="66"/>
      <c r="MDV171" s="66"/>
      <c r="MDW171" s="66"/>
      <c r="MDX171" s="66"/>
      <c r="MDY171" s="66"/>
      <c r="MDZ171" s="66"/>
      <c r="MEA171" s="66"/>
      <c r="MEB171" s="66"/>
      <c r="MEC171" s="66"/>
      <c r="MED171" s="66"/>
      <c r="MEE171" s="66"/>
      <c r="MEF171" s="66"/>
      <c r="MEG171" s="66"/>
      <c r="MEH171" s="66"/>
      <c r="MEI171" s="66"/>
      <c r="MEJ171" s="66"/>
      <c r="MEK171" s="66"/>
      <c r="MEL171" s="66"/>
      <c r="MEM171" s="66"/>
      <c r="MEN171" s="66"/>
      <c r="MEO171" s="66"/>
      <c r="MEP171" s="66"/>
      <c r="MEQ171" s="66"/>
      <c r="MER171" s="66"/>
      <c r="MES171" s="66"/>
      <c r="MET171" s="66"/>
      <c r="MEU171" s="66"/>
      <c r="MEV171" s="66"/>
      <c r="MEW171" s="66"/>
      <c r="MEX171" s="66"/>
      <c r="MEY171" s="66"/>
      <c r="MEZ171" s="66"/>
      <c r="MFA171" s="66"/>
      <c r="MFB171" s="66"/>
      <c r="MFC171" s="66"/>
      <c r="MFD171" s="66"/>
      <c r="MFE171" s="66"/>
      <c r="MFF171" s="66"/>
      <c r="MFG171" s="66"/>
      <c r="MFH171" s="66"/>
      <c r="MFI171" s="66"/>
      <c r="MFJ171" s="66"/>
      <c r="MFK171" s="66"/>
      <c r="MFL171" s="66"/>
      <c r="MFM171" s="66"/>
      <c r="MFN171" s="66"/>
      <c r="MFO171" s="66"/>
      <c r="MFP171" s="66"/>
      <c r="MFQ171" s="66"/>
      <c r="MFR171" s="66"/>
      <c r="MFS171" s="66"/>
      <c r="MFT171" s="66"/>
      <c r="MFU171" s="66"/>
      <c r="MFV171" s="66"/>
      <c r="MFW171" s="66"/>
      <c r="MFX171" s="66"/>
      <c r="MFY171" s="66"/>
      <c r="MFZ171" s="66"/>
      <c r="MGA171" s="66"/>
      <c r="MGB171" s="66"/>
      <c r="MGC171" s="66"/>
      <c r="MGD171" s="66"/>
      <c r="MGE171" s="66"/>
      <c r="MGF171" s="66"/>
      <c r="MGG171" s="66"/>
      <c r="MGH171" s="66"/>
      <c r="MGI171" s="66"/>
      <c r="MGJ171" s="66"/>
      <c r="MGK171" s="66"/>
      <c r="MGL171" s="66"/>
      <c r="MGM171" s="66"/>
      <c r="MGN171" s="66"/>
      <c r="MGO171" s="66"/>
      <c r="MGP171" s="66"/>
      <c r="MGQ171" s="66"/>
      <c r="MGR171" s="66"/>
      <c r="MGS171" s="66"/>
      <c r="MGT171" s="66"/>
      <c r="MGU171" s="66"/>
      <c r="MGV171" s="66"/>
      <c r="MGW171" s="66"/>
      <c r="MGX171" s="66"/>
      <c r="MGY171" s="66"/>
      <c r="MGZ171" s="66"/>
      <c r="MHA171" s="66"/>
      <c r="MHB171" s="66"/>
      <c r="MHC171" s="66"/>
      <c r="MHD171" s="66"/>
      <c r="MHE171" s="66"/>
      <c r="MHF171" s="66"/>
      <c r="MHG171" s="66"/>
      <c r="MHH171" s="66"/>
      <c r="MHI171" s="66"/>
      <c r="MHJ171" s="66"/>
      <c r="MHK171" s="66"/>
      <c r="MHL171" s="66"/>
      <c r="MHM171" s="66"/>
      <c r="MHN171" s="66"/>
      <c r="MHO171" s="66"/>
      <c r="MHP171" s="66"/>
      <c r="MHQ171" s="66"/>
      <c r="MHR171" s="66"/>
      <c r="MHS171" s="66"/>
      <c r="MHT171" s="66"/>
      <c r="MHU171" s="66"/>
      <c r="MHV171" s="66"/>
      <c r="MHW171" s="66"/>
      <c r="MHX171" s="66"/>
      <c r="MHY171" s="66"/>
      <c r="MHZ171" s="66"/>
      <c r="MIA171" s="66"/>
      <c r="MIB171" s="66"/>
      <c r="MIC171" s="66"/>
      <c r="MID171" s="66"/>
      <c r="MIE171" s="66"/>
      <c r="MIF171" s="66"/>
      <c r="MIG171" s="66"/>
      <c r="MIH171" s="66"/>
      <c r="MII171" s="66"/>
      <c r="MIJ171" s="66"/>
      <c r="MIK171" s="66"/>
      <c r="MIL171" s="66"/>
      <c r="MIM171" s="66"/>
      <c r="MIN171" s="66"/>
      <c r="MIO171" s="66"/>
      <c r="MIP171" s="66"/>
      <c r="MIQ171" s="66"/>
      <c r="MIR171" s="66"/>
      <c r="MIS171" s="66"/>
      <c r="MIT171" s="66"/>
      <c r="MIU171" s="66"/>
      <c r="MIV171" s="66"/>
      <c r="MIW171" s="66"/>
      <c r="MIX171" s="66"/>
      <c r="MIY171" s="66"/>
      <c r="MIZ171" s="66"/>
      <c r="MJA171" s="66"/>
      <c r="MJB171" s="66"/>
      <c r="MJC171" s="66"/>
      <c r="MJD171" s="66"/>
      <c r="MJE171" s="66"/>
      <c r="MJF171" s="66"/>
      <c r="MJG171" s="66"/>
      <c r="MJH171" s="66"/>
      <c r="MJI171" s="66"/>
      <c r="MJJ171" s="66"/>
      <c r="MJK171" s="66"/>
      <c r="MJL171" s="66"/>
      <c r="MJM171" s="66"/>
      <c r="MJN171" s="66"/>
      <c r="MJO171" s="66"/>
      <c r="MJP171" s="66"/>
      <c r="MJQ171" s="66"/>
      <c r="MJR171" s="66"/>
      <c r="MJS171" s="66"/>
      <c r="MJT171" s="66"/>
      <c r="MJU171" s="66"/>
      <c r="MJV171" s="66"/>
      <c r="MJW171" s="66"/>
      <c r="MJX171" s="66"/>
      <c r="MJY171" s="66"/>
      <c r="MJZ171" s="66"/>
      <c r="MKA171" s="66"/>
      <c r="MKB171" s="66"/>
      <c r="MKC171" s="66"/>
      <c r="MKD171" s="66"/>
      <c r="MKE171" s="66"/>
      <c r="MKF171" s="66"/>
      <c r="MKG171" s="66"/>
      <c r="MKH171" s="66"/>
      <c r="MKI171" s="66"/>
      <c r="MKJ171" s="66"/>
      <c r="MKK171" s="66"/>
      <c r="MKL171" s="66"/>
      <c r="MKM171" s="66"/>
      <c r="MKN171" s="66"/>
      <c r="MKO171" s="66"/>
      <c r="MKP171" s="66"/>
      <c r="MKQ171" s="66"/>
      <c r="MKR171" s="66"/>
      <c r="MKS171" s="66"/>
      <c r="MKT171" s="66"/>
      <c r="MKU171" s="66"/>
      <c r="MKV171" s="66"/>
      <c r="MKW171" s="66"/>
      <c r="MKX171" s="66"/>
      <c r="MKY171" s="66"/>
      <c r="MKZ171" s="66"/>
      <c r="MLA171" s="66"/>
      <c r="MLB171" s="66"/>
      <c r="MLC171" s="66"/>
      <c r="MLD171" s="66"/>
      <c r="MLE171" s="66"/>
      <c r="MLF171" s="66"/>
      <c r="MLG171" s="66"/>
      <c r="MLH171" s="66"/>
      <c r="MLI171" s="66"/>
      <c r="MLJ171" s="66"/>
      <c r="MLK171" s="66"/>
      <c r="MLL171" s="66"/>
      <c r="MLM171" s="66"/>
      <c r="MLN171" s="66"/>
      <c r="MLO171" s="66"/>
      <c r="MLP171" s="66"/>
      <c r="MLQ171" s="66"/>
      <c r="MLR171" s="66"/>
      <c r="MLS171" s="66"/>
      <c r="MLT171" s="66"/>
      <c r="MLU171" s="66"/>
      <c r="MLV171" s="66"/>
      <c r="MLW171" s="66"/>
      <c r="MLX171" s="66"/>
      <c r="MLY171" s="66"/>
      <c r="MLZ171" s="66"/>
      <c r="MMA171" s="66"/>
      <c r="MMB171" s="66"/>
      <c r="MMC171" s="66"/>
      <c r="MMD171" s="66"/>
      <c r="MME171" s="66"/>
      <c r="MMF171" s="66"/>
      <c r="MMG171" s="66"/>
      <c r="MMH171" s="66"/>
      <c r="MMI171" s="66"/>
      <c r="MMJ171" s="66"/>
      <c r="MMK171" s="66"/>
      <c r="MML171" s="66"/>
      <c r="MMM171" s="66"/>
      <c r="MMN171" s="66"/>
      <c r="MMO171" s="66"/>
      <c r="MMP171" s="66"/>
      <c r="MMQ171" s="66"/>
      <c r="MMR171" s="66"/>
      <c r="MMS171" s="66"/>
      <c r="MMT171" s="66"/>
      <c r="MMU171" s="66"/>
      <c r="MMV171" s="66"/>
      <c r="MMW171" s="66"/>
      <c r="MMX171" s="66"/>
      <c r="MMY171" s="66"/>
      <c r="MMZ171" s="66"/>
      <c r="MNA171" s="66"/>
      <c r="MNB171" s="66"/>
      <c r="MNC171" s="66"/>
      <c r="MND171" s="66"/>
      <c r="MNE171" s="66"/>
      <c r="MNF171" s="66"/>
      <c r="MNG171" s="66"/>
      <c r="MNH171" s="66"/>
      <c r="MNI171" s="66"/>
      <c r="MNJ171" s="66"/>
      <c r="MNK171" s="66"/>
      <c r="MNL171" s="66"/>
      <c r="MNM171" s="66"/>
      <c r="MNN171" s="66"/>
      <c r="MNO171" s="66"/>
      <c r="MNP171" s="66"/>
      <c r="MNQ171" s="66"/>
      <c r="MNR171" s="66"/>
      <c r="MNS171" s="66"/>
      <c r="MNT171" s="66"/>
      <c r="MNU171" s="66"/>
      <c r="MNV171" s="66"/>
      <c r="MNW171" s="66"/>
      <c r="MNX171" s="66"/>
      <c r="MNY171" s="66"/>
      <c r="MNZ171" s="66"/>
      <c r="MOA171" s="66"/>
      <c r="MOB171" s="66"/>
      <c r="MOC171" s="66"/>
      <c r="MOD171" s="66"/>
      <c r="MOE171" s="66"/>
      <c r="MOF171" s="66"/>
      <c r="MOG171" s="66"/>
      <c r="MOH171" s="66"/>
      <c r="MOI171" s="66"/>
      <c r="MOJ171" s="66"/>
      <c r="MOK171" s="66"/>
      <c r="MOL171" s="66"/>
      <c r="MOM171" s="66"/>
      <c r="MON171" s="66"/>
      <c r="MOO171" s="66"/>
      <c r="MOP171" s="66"/>
      <c r="MOQ171" s="66"/>
      <c r="MOR171" s="66"/>
      <c r="MOS171" s="66"/>
      <c r="MOT171" s="66"/>
      <c r="MOU171" s="66"/>
      <c r="MOV171" s="66"/>
      <c r="MOW171" s="66"/>
      <c r="MOX171" s="66"/>
      <c r="MOY171" s="66"/>
      <c r="MOZ171" s="66"/>
      <c r="MPA171" s="66"/>
      <c r="MPB171" s="66"/>
      <c r="MPC171" s="66"/>
      <c r="MPD171" s="66"/>
      <c r="MPE171" s="66"/>
      <c r="MPF171" s="66"/>
      <c r="MPG171" s="66"/>
      <c r="MPH171" s="66"/>
      <c r="MPI171" s="66"/>
      <c r="MPJ171" s="66"/>
      <c r="MPK171" s="66"/>
      <c r="MPL171" s="66"/>
      <c r="MPM171" s="66"/>
      <c r="MPN171" s="66"/>
      <c r="MPO171" s="66"/>
      <c r="MPP171" s="66"/>
      <c r="MPQ171" s="66"/>
      <c r="MPR171" s="66"/>
      <c r="MPS171" s="66"/>
      <c r="MPT171" s="66"/>
      <c r="MPU171" s="66"/>
      <c r="MPV171" s="66"/>
      <c r="MPW171" s="66"/>
      <c r="MPX171" s="66"/>
      <c r="MPY171" s="66"/>
      <c r="MPZ171" s="66"/>
      <c r="MQA171" s="66"/>
      <c r="MQB171" s="66"/>
      <c r="MQC171" s="66"/>
      <c r="MQD171" s="66"/>
      <c r="MQE171" s="66"/>
      <c r="MQF171" s="66"/>
      <c r="MQG171" s="66"/>
      <c r="MQH171" s="66"/>
      <c r="MQI171" s="66"/>
      <c r="MQJ171" s="66"/>
      <c r="MQK171" s="66"/>
      <c r="MQL171" s="66"/>
      <c r="MQM171" s="66"/>
      <c r="MQN171" s="66"/>
      <c r="MQO171" s="66"/>
      <c r="MQP171" s="66"/>
      <c r="MQQ171" s="66"/>
      <c r="MQR171" s="66"/>
      <c r="MQS171" s="66"/>
      <c r="MQT171" s="66"/>
      <c r="MQU171" s="66"/>
      <c r="MQV171" s="66"/>
      <c r="MQW171" s="66"/>
      <c r="MQX171" s="66"/>
      <c r="MQY171" s="66"/>
      <c r="MQZ171" s="66"/>
      <c r="MRA171" s="66"/>
      <c r="MRB171" s="66"/>
      <c r="MRC171" s="66"/>
      <c r="MRD171" s="66"/>
      <c r="MRE171" s="66"/>
      <c r="MRF171" s="66"/>
      <c r="MRG171" s="66"/>
      <c r="MRH171" s="66"/>
      <c r="MRI171" s="66"/>
      <c r="MRJ171" s="66"/>
      <c r="MRK171" s="66"/>
      <c r="MRL171" s="66"/>
      <c r="MRM171" s="66"/>
      <c r="MRN171" s="66"/>
      <c r="MRO171" s="66"/>
      <c r="MRP171" s="66"/>
      <c r="MRQ171" s="66"/>
      <c r="MRR171" s="66"/>
      <c r="MRS171" s="66"/>
      <c r="MRT171" s="66"/>
      <c r="MRU171" s="66"/>
      <c r="MRV171" s="66"/>
      <c r="MRW171" s="66"/>
      <c r="MRX171" s="66"/>
      <c r="MRY171" s="66"/>
      <c r="MRZ171" s="66"/>
      <c r="MSA171" s="66"/>
      <c r="MSB171" s="66"/>
      <c r="MSC171" s="66"/>
      <c r="MSD171" s="66"/>
      <c r="MSE171" s="66"/>
      <c r="MSF171" s="66"/>
      <c r="MSG171" s="66"/>
      <c r="MSH171" s="66"/>
      <c r="MSI171" s="66"/>
      <c r="MSJ171" s="66"/>
      <c r="MSK171" s="66"/>
      <c r="MSL171" s="66"/>
      <c r="MSM171" s="66"/>
      <c r="MSN171" s="66"/>
      <c r="MSO171" s="66"/>
      <c r="MSP171" s="66"/>
      <c r="MSQ171" s="66"/>
      <c r="MSR171" s="66"/>
      <c r="MSS171" s="66"/>
      <c r="MST171" s="66"/>
      <c r="MSU171" s="66"/>
      <c r="MSV171" s="66"/>
      <c r="MSW171" s="66"/>
      <c r="MSX171" s="66"/>
      <c r="MSY171" s="66"/>
      <c r="MSZ171" s="66"/>
      <c r="MTA171" s="66"/>
      <c r="MTB171" s="66"/>
      <c r="MTC171" s="66"/>
      <c r="MTD171" s="66"/>
      <c r="MTE171" s="66"/>
      <c r="MTF171" s="66"/>
      <c r="MTG171" s="66"/>
      <c r="MTH171" s="66"/>
      <c r="MTI171" s="66"/>
      <c r="MTJ171" s="66"/>
      <c r="MTK171" s="66"/>
      <c r="MTL171" s="66"/>
      <c r="MTM171" s="66"/>
      <c r="MTN171" s="66"/>
      <c r="MTO171" s="66"/>
      <c r="MTP171" s="66"/>
      <c r="MTQ171" s="66"/>
      <c r="MTR171" s="66"/>
      <c r="MTS171" s="66"/>
      <c r="MTT171" s="66"/>
      <c r="MTU171" s="66"/>
      <c r="MTV171" s="66"/>
      <c r="MTW171" s="66"/>
      <c r="MTX171" s="66"/>
      <c r="MTY171" s="66"/>
      <c r="MTZ171" s="66"/>
      <c r="MUA171" s="66"/>
      <c r="MUB171" s="66"/>
      <c r="MUC171" s="66"/>
      <c r="MUD171" s="66"/>
      <c r="MUE171" s="66"/>
      <c r="MUF171" s="66"/>
      <c r="MUG171" s="66"/>
      <c r="MUH171" s="66"/>
      <c r="MUI171" s="66"/>
      <c r="MUJ171" s="66"/>
      <c r="MUK171" s="66"/>
      <c r="MUL171" s="66"/>
      <c r="MUM171" s="66"/>
      <c r="MUN171" s="66"/>
      <c r="MUO171" s="66"/>
      <c r="MUP171" s="66"/>
      <c r="MUQ171" s="66"/>
      <c r="MUR171" s="66"/>
      <c r="MUS171" s="66"/>
      <c r="MUT171" s="66"/>
      <c r="MUU171" s="66"/>
      <c r="MUV171" s="66"/>
      <c r="MUW171" s="66"/>
      <c r="MUX171" s="66"/>
      <c r="MUY171" s="66"/>
      <c r="MUZ171" s="66"/>
      <c r="MVA171" s="66"/>
      <c r="MVB171" s="66"/>
      <c r="MVC171" s="66"/>
      <c r="MVD171" s="66"/>
      <c r="MVE171" s="66"/>
      <c r="MVF171" s="66"/>
      <c r="MVG171" s="66"/>
      <c r="MVH171" s="66"/>
      <c r="MVI171" s="66"/>
      <c r="MVJ171" s="66"/>
      <c r="MVK171" s="66"/>
      <c r="MVL171" s="66"/>
      <c r="MVM171" s="66"/>
      <c r="MVN171" s="66"/>
      <c r="MVO171" s="66"/>
      <c r="MVP171" s="66"/>
      <c r="MVQ171" s="66"/>
      <c r="MVR171" s="66"/>
      <c r="MVS171" s="66"/>
      <c r="MVT171" s="66"/>
      <c r="MVU171" s="66"/>
      <c r="MVV171" s="66"/>
      <c r="MVW171" s="66"/>
      <c r="MVX171" s="66"/>
      <c r="MVY171" s="66"/>
      <c r="MVZ171" s="66"/>
      <c r="MWA171" s="66"/>
      <c r="MWB171" s="66"/>
      <c r="MWC171" s="66"/>
      <c r="MWD171" s="66"/>
      <c r="MWE171" s="66"/>
      <c r="MWF171" s="66"/>
      <c r="MWG171" s="66"/>
      <c r="MWH171" s="66"/>
      <c r="MWI171" s="66"/>
      <c r="MWJ171" s="66"/>
      <c r="MWK171" s="66"/>
      <c r="MWL171" s="66"/>
      <c r="MWM171" s="66"/>
      <c r="MWN171" s="66"/>
      <c r="MWO171" s="66"/>
      <c r="MWP171" s="66"/>
      <c r="MWQ171" s="66"/>
      <c r="MWR171" s="66"/>
      <c r="MWS171" s="66"/>
      <c r="MWT171" s="66"/>
      <c r="MWU171" s="66"/>
      <c r="MWV171" s="66"/>
      <c r="MWW171" s="66"/>
      <c r="MWX171" s="66"/>
      <c r="MWY171" s="66"/>
      <c r="MWZ171" s="66"/>
      <c r="MXA171" s="66"/>
      <c r="MXB171" s="66"/>
      <c r="MXC171" s="66"/>
      <c r="MXD171" s="66"/>
      <c r="MXE171" s="66"/>
      <c r="MXF171" s="66"/>
      <c r="MXG171" s="66"/>
      <c r="MXH171" s="66"/>
      <c r="MXI171" s="66"/>
      <c r="MXJ171" s="66"/>
      <c r="MXK171" s="66"/>
      <c r="MXL171" s="66"/>
      <c r="MXM171" s="66"/>
      <c r="MXN171" s="66"/>
      <c r="MXO171" s="66"/>
      <c r="MXP171" s="66"/>
      <c r="MXQ171" s="66"/>
      <c r="MXR171" s="66"/>
      <c r="MXS171" s="66"/>
      <c r="MXT171" s="66"/>
      <c r="MXU171" s="66"/>
      <c r="MXV171" s="66"/>
      <c r="MXW171" s="66"/>
      <c r="MXX171" s="66"/>
      <c r="MXY171" s="66"/>
      <c r="MXZ171" s="66"/>
      <c r="MYA171" s="66"/>
      <c r="MYB171" s="66"/>
      <c r="MYC171" s="66"/>
      <c r="MYD171" s="66"/>
      <c r="MYE171" s="66"/>
      <c r="MYF171" s="66"/>
      <c r="MYG171" s="66"/>
      <c r="MYH171" s="66"/>
      <c r="MYI171" s="66"/>
      <c r="MYJ171" s="66"/>
      <c r="MYK171" s="66"/>
      <c r="MYL171" s="66"/>
      <c r="MYM171" s="66"/>
      <c r="MYN171" s="66"/>
      <c r="MYO171" s="66"/>
      <c r="MYP171" s="66"/>
      <c r="MYQ171" s="66"/>
      <c r="MYR171" s="66"/>
      <c r="MYS171" s="66"/>
      <c r="MYT171" s="66"/>
      <c r="MYU171" s="66"/>
      <c r="MYV171" s="66"/>
      <c r="MYW171" s="66"/>
      <c r="MYX171" s="66"/>
      <c r="MYY171" s="66"/>
      <c r="MYZ171" s="66"/>
      <c r="MZA171" s="66"/>
      <c r="MZB171" s="66"/>
      <c r="MZC171" s="66"/>
      <c r="MZD171" s="66"/>
      <c r="MZE171" s="66"/>
      <c r="MZF171" s="66"/>
      <c r="MZG171" s="66"/>
      <c r="MZH171" s="66"/>
      <c r="MZI171" s="66"/>
      <c r="MZJ171" s="66"/>
      <c r="MZK171" s="66"/>
      <c r="MZL171" s="66"/>
      <c r="MZM171" s="66"/>
      <c r="MZN171" s="66"/>
      <c r="MZO171" s="66"/>
      <c r="MZP171" s="66"/>
      <c r="MZQ171" s="66"/>
      <c r="MZR171" s="66"/>
      <c r="MZS171" s="66"/>
      <c r="MZT171" s="66"/>
      <c r="MZU171" s="66"/>
      <c r="MZV171" s="66"/>
      <c r="MZW171" s="66"/>
      <c r="MZX171" s="66"/>
      <c r="MZY171" s="66"/>
      <c r="MZZ171" s="66"/>
      <c r="NAA171" s="66"/>
      <c r="NAB171" s="66"/>
      <c r="NAC171" s="66"/>
      <c r="NAD171" s="66"/>
      <c r="NAE171" s="66"/>
      <c r="NAF171" s="66"/>
      <c r="NAG171" s="66"/>
      <c r="NAH171" s="66"/>
      <c r="NAI171" s="66"/>
      <c r="NAJ171" s="66"/>
      <c r="NAK171" s="66"/>
      <c r="NAL171" s="66"/>
      <c r="NAM171" s="66"/>
      <c r="NAN171" s="66"/>
      <c r="NAO171" s="66"/>
      <c r="NAP171" s="66"/>
      <c r="NAQ171" s="66"/>
      <c r="NAR171" s="66"/>
      <c r="NAS171" s="66"/>
      <c r="NAT171" s="66"/>
      <c r="NAU171" s="66"/>
      <c r="NAV171" s="66"/>
      <c r="NAW171" s="66"/>
      <c r="NAX171" s="66"/>
      <c r="NAY171" s="66"/>
      <c r="NAZ171" s="66"/>
      <c r="NBA171" s="66"/>
      <c r="NBB171" s="66"/>
      <c r="NBC171" s="66"/>
      <c r="NBD171" s="66"/>
      <c r="NBE171" s="66"/>
      <c r="NBF171" s="66"/>
      <c r="NBG171" s="66"/>
      <c r="NBH171" s="66"/>
      <c r="NBI171" s="66"/>
      <c r="NBJ171" s="66"/>
      <c r="NBK171" s="66"/>
      <c r="NBL171" s="66"/>
      <c r="NBM171" s="66"/>
      <c r="NBN171" s="66"/>
      <c r="NBO171" s="66"/>
      <c r="NBP171" s="66"/>
      <c r="NBQ171" s="66"/>
      <c r="NBR171" s="66"/>
      <c r="NBS171" s="66"/>
      <c r="NBT171" s="66"/>
      <c r="NBU171" s="66"/>
      <c r="NBV171" s="66"/>
      <c r="NBW171" s="66"/>
      <c r="NBX171" s="66"/>
      <c r="NBY171" s="66"/>
      <c r="NBZ171" s="66"/>
      <c r="NCA171" s="66"/>
      <c r="NCB171" s="66"/>
      <c r="NCC171" s="66"/>
      <c r="NCD171" s="66"/>
      <c r="NCE171" s="66"/>
      <c r="NCF171" s="66"/>
      <c r="NCG171" s="66"/>
      <c r="NCH171" s="66"/>
      <c r="NCI171" s="66"/>
      <c r="NCJ171" s="66"/>
      <c r="NCK171" s="66"/>
      <c r="NCL171" s="66"/>
      <c r="NCM171" s="66"/>
      <c r="NCN171" s="66"/>
      <c r="NCO171" s="66"/>
      <c r="NCP171" s="66"/>
      <c r="NCQ171" s="66"/>
      <c r="NCR171" s="66"/>
      <c r="NCS171" s="66"/>
      <c r="NCT171" s="66"/>
      <c r="NCU171" s="66"/>
      <c r="NCV171" s="66"/>
      <c r="NCW171" s="66"/>
      <c r="NCX171" s="66"/>
      <c r="NCY171" s="66"/>
      <c r="NCZ171" s="66"/>
      <c r="NDA171" s="66"/>
      <c r="NDB171" s="66"/>
      <c r="NDC171" s="66"/>
      <c r="NDD171" s="66"/>
      <c r="NDE171" s="66"/>
      <c r="NDF171" s="66"/>
      <c r="NDG171" s="66"/>
      <c r="NDH171" s="66"/>
      <c r="NDI171" s="66"/>
      <c r="NDJ171" s="66"/>
      <c r="NDK171" s="66"/>
      <c r="NDL171" s="66"/>
      <c r="NDM171" s="66"/>
      <c r="NDN171" s="66"/>
      <c r="NDO171" s="66"/>
      <c r="NDP171" s="66"/>
      <c r="NDQ171" s="66"/>
      <c r="NDR171" s="66"/>
      <c r="NDS171" s="66"/>
      <c r="NDT171" s="66"/>
      <c r="NDU171" s="66"/>
      <c r="NDV171" s="66"/>
      <c r="NDW171" s="66"/>
      <c r="NDX171" s="66"/>
      <c r="NDY171" s="66"/>
      <c r="NDZ171" s="66"/>
      <c r="NEA171" s="66"/>
      <c r="NEB171" s="66"/>
      <c r="NEC171" s="66"/>
      <c r="NED171" s="66"/>
      <c r="NEE171" s="66"/>
      <c r="NEF171" s="66"/>
      <c r="NEG171" s="66"/>
      <c r="NEH171" s="66"/>
      <c r="NEI171" s="66"/>
      <c r="NEJ171" s="66"/>
      <c r="NEK171" s="66"/>
      <c r="NEL171" s="66"/>
      <c r="NEM171" s="66"/>
      <c r="NEN171" s="66"/>
      <c r="NEO171" s="66"/>
      <c r="NEP171" s="66"/>
      <c r="NEQ171" s="66"/>
      <c r="NER171" s="66"/>
      <c r="NES171" s="66"/>
      <c r="NET171" s="66"/>
      <c r="NEU171" s="66"/>
      <c r="NEV171" s="66"/>
      <c r="NEW171" s="66"/>
      <c r="NEX171" s="66"/>
      <c r="NEY171" s="66"/>
      <c r="NEZ171" s="66"/>
      <c r="NFA171" s="66"/>
      <c r="NFB171" s="66"/>
      <c r="NFC171" s="66"/>
      <c r="NFD171" s="66"/>
      <c r="NFE171" s="66"/>
      <c r="NFF171" s="66"/>
      <c r="NFG171" s="66"/>
      <c r="NFH171" s="66"/>
      <c r="NFI171" s="66"/>
      <c r="NFJ171" s="66"/>
      <c r="NFK171" s="66"/>
      <c r="NFL171" s="66"/>
      <c r="NFM171" s="66"/>
      <c r="NFN171" s="66"/>
      <c r="NFO171" s="66"/>
      <c r="NFP171" s="66"/>
      <c r="NFQ171" s="66"/>
      <c r="NFR171" s="66"/>
      <c r="NFS171" s="66"/>
      <c r="NFT171" s="66"/>
      <c r="NFU171" s="66"/>
      <c r="NFV171" s="66"/>
      <c r="NFW171" s="66"/>
      <c r="NFX171" s="66"/>
      <c r="NFY171" s="66"/>
      <c r="NFZ171" s="66"/>
      <c r="NGA171" s="66"/>
      <c r="NGB171" s="66"/>
      <c r="NGC171" s="66"/>
      <c r="NGD171" s="66"/>
      <c r="NGE171" s="66"/>
      <c r="NGF171" s="66"/>
      <c r="NGG171" s="66"/>
      <c r="NGH171" s="66"/>
      <c r="NGI171" s="66"/>
      <c r="NGJ171" s="66"/>
      <c r="NGK171" s="66"/>
      <c r="NGL171" s="66"/>
      <c r="NGM171" s="66"/>
      <c r="NGN171" s="66"/>
      <c r="NGO171" s="66"/>
      <c r="NGP171" s="66"/>
      <c r="NGQ171" s="66"/>
      <c r="NGR171" s="66"/>
      <c r="NGS171" s="66"/>
      <c r="NGT171" s="66"/>
      <c r="NGU171" s="66"/>
      <c r="NGV171" s="66"/>
      <c r="NGW171" s="66"/>
      <c r="NGX171" s="66"/>
      <c r="NGY171" s="66"/>
      <c r="NGZ171" s="66"/>
      <c r="NHA171" s="66"/>
      <c r="NHB171" s="66"/>
      <c r="NHC171" s="66"/>
      <c r="NHD171" s="66"/>
      <c r="NHE171" s="66"/>
      <c r="NHF171" s="66"/>
      <c r="NHG171" s="66"/>
      <c r="NHH171" s="66"/>
      <c r="NHI171" s="66"/>
      <c r="NHJ171" s="66"/>
      <c r="NHK171" s="66"/>
      <c r="NHL171" s="66"/>
      <c r="NHM171" s="66"/>
      <c r="NHN171" s="66"/>
      <c r="NHO171" s="66"/>
      <c r="NHP171" s="66"/>
      <c r="NHQ171" s="66"/>
      <c r="NHR171" s="66"/>
      <c r="NHS171" s="66"/>
      <c r="NHT171" s="66"/>
      <c r="NHU171" s="66"/>
      <c r="NHV171" s="66"/>
      <c r="NHW171" s="66"/>
      <c r="NHX171" s="66"/>
      <c r="NHY171" s="66"/>
      <c r="NHZ171" s="66"/>
      <c r="NIA171" s="66"/>
      <c r="NIB171" s="66"/>
      <c r="NIC171" s="66"/>
      <c r="NID171" s="66"/>
      <c r="NIE171" s="66"/>
      <c r="NIF171" s="66"/>
      <c r="NIG171" s="66"/>
      <c r="NIH171" s="66"/>
      <c r="NII171" s="66"/>
      <c r="NIJ171" s="66"/>
      <c r="NIK171" s="66"/>
      <c r="NIL171" s="66"/>
      <c r="NIM171" s="66"/>
      <c r="NIN171" s="66"/>
      <c r="NIO171" s="66"/>
      <c r="NIP171" s="66"/>
      <c r="NIQ171" s="66"/>
      <c r="NIR171" s="66"/>
      <c r="NIS171" s="66"/>
      <c r="NIT171" s="66"/>
      <c r="NIU171" s="66"/>
      <c r="NIV171" s="66"/>
      <c r="NIW171" s="66"/>
      <c r="NIX171" s="66"/>
      <c r="NIY171" s="66"/>
      <c r="NIZ171" s="66"/>
      <c r="NJA171" s="66"/>
      <c r="NJB171" s="66"/>
      <c r="NJC171" s="66"/>
      <c r="NJD171" s="66"/>
      <c r="NJE171" s="66"/>
      <c r="NJF171" s="66"/>
      <c r="NJG171" s="66"/>
      <c r="NJH171" s="66"/>
      <c r="NJI171" s="66"/>
      <c r="NJJ171" s="66"/>
      <c r="NJK171" s="66"/>
      <c r="NJL171" s="66"/>
      <c r="NJM171" s="66"/>
      <c r="NJN171" s="66"/>
      <c r="NJO171" s="66"/>
      <c r="NJP171" s="66"/>
      <c r="NJQ171" s="66"/>
      <c r="NJR171" s="66"/>
      <c r="NJS171" s="66"/>
      <c r="NJT171" s="66"/>
      <c r="NJU171" s="66"/>
      <c r="NJV171" s="66"/>
      <c r="NJW171" s="66"/>
      <c r="NJX171" s="66"/>
      <c r="NJY171" s="66"/>
      <c r="NJZ171" s="66"/>
      <c r="NKA171" s="66"/>
      <c r="NKB171" s="66"/>
      <c r="NKC171" s="66"/>
      <c r="NKD171" s="66"/>
      <c r="NKE171" s="66"/>
      <c r="NKF171" s="66"/>
      <c r="NKG171" s="66"/>
      <c r="NKH171" s="66"/>
      <c r="NKI171" s="66"/>
      <c r="NKJ171" s="66"/>
      <c r="NKK171" s="66"/>
      <c r="NKL171" s="66"/>
      <c r="NKM171" s="66"/>
      <c r="NKN171" s="66"/>
      <c r="NKO171" s="66"/>
      <c r="NKP171" s="66"/>
      <c r="NKQ171" s="66"/>
      <c r="NKR171" s="66"/>
      <c r="NKS171" s="66"/>
      <c r="NKT171" s="66"/>
      <c r="NKU171" s="66"/>
      <c r="NKV171" s="66"/>
      <c r="NKW171" s="66"/>
      <c r="NKX171" s="66"/>
      <c r="NKY171" s="66"/>
      <c r="NKZ171" s="66"/>
      <c r="NLA171" s="66"/>
      <c r="NLB171" s="66"/>
      <c r="NLC171" s="66"/>
      <c r="NLD171" s="66"/>
      <c r="NLE171" s="66"/>
      <c r="NLF171" s="66"/>
      <c r="NLG171" s="66"/>
      <c r="NLH171" s="66"/>
      <c r="NLI171" s="66"/>
      <c r="NLJ171" s="66"/>
      <c r="NLK171" s="66"/>
      <c r="NLL171" s="66"/>
      <c r="NLM171" s="66"/>
      <c r="NLN171" s="66"/>
      <c r="NLO171" s="66"/>
      <c r="NLP171" s="66"/>
      <c r="NLQ171" s="66"/>
      <c r="NLR171" s="66"/>
      <c r="NLS171" s="66"/>
      <c r="NLT171" s="66"/>
      <c r="NLU171" s="66"/>
      <c r="NLV171" s="66"/>
      <c r="NLW171" s="66"/>
      <c r="NLX171" s="66"/>
      <c r="NLY171" s="66"/>
      <c r="NLZ171" s="66"/>
      <c r="NMA171" s="66"/>
      <c r="NMB171" s="66"/>
      <c r="NMC171" s="66"/>
      <c r="NMD171" s="66"/>
      <c r="NME171" s="66"/>
      <c r="NMF171" s="66"/>
      <c r="NMG171" s="66"/>
      <c r="NMH171" s="66"/>
      <c r="NMI171" s="66"/>
      <c r="NMJ171" s="66"/>
      <c r="NMK171" s="66"/>
      <c r="NML171" s="66"/>
      <c r="NMM171" s="66"/>
      <c r="NMN171" s="66"/>
      <c r="NMO171" s="66"/>
      <c r="NMP171" s="66"/>
      <c r="NMQ171" s="66"/>
      <c r="NMR171" s="66"/>
      <c r="NMS171" s="66"/>
      <c r="NMT171" s="66"/>
      <c r="NMU171" s="66"/>
      <c r="NMV171" s="66"/>
      <c r="NMW171" s="66"/>
      <c r="NMX171" s="66"/>
      <c r="NMY171" s="66"/>
      <c r="NMZ171" s="66"/>
      <c r="NNA171" s="66"/>
      <c r="NNB171" s="66"/>
      <c r="NNC171" s="66"/>
      <c r="NND171" s="66"/>
      <c r="NNE171" s="66"/>
      <c r="NNF171" s="66"/>
      <c r="NNG171" s="66"/>
      <c r="NNH171" s="66"/>
      <c r="NNI171" s="66"/>
      <c r="NNJ171" s="66"/>
      <c r="NNK171" s="66"/>
      <c r="NNL171" s="66"/>
      <c r="NNM171" s="66"/>
      <c r="NNN171" s="66"/>
      <c r="NNO171" s="66"/>
      <c r="NNP171" s="66"/>
      <c r="NNQ171" s="66"/>
      <c r="NNR171" s="66"/>
      <c r="NNS171" s="66"/>
      <c r="NNT171" s="66"/>
      <c r="NNU171" s="66"/>
      <c r="NNV171" s="66"/>
      <c r="NNW171" s="66"/>
      <c r="NNX171" s="66"/>
      <c r="NNY171" s="66"/>
      <c r="NNZ171" s="66"/>
      <c r="NOA171" s="66"/>
      <c r="NOB171" s="66"/>
      <c r="NOC171" s="66"/>
      <c r="NOD171" s="66"/>
      <c r="NOE171" s="66"/>
      <c r="NOF171" s="66"/>
      <c r="NOG171" s="66"/>
      <c r="NOH171" s="66"/>
      <c r="NOI171" s="66"/>
      <c r="NOJ171" s="66"/>
      <c r="NOK171" s="66"/>
      <c r="NOL171" s="66"/>
      <c r="NOM171" s="66"/>
      <c r="NON171" s="66"/>
      <c r="NOO171" s="66"/>
      <c r="NOP171" s="66"/>
      <c r="NOQ171" s="66"/>
      <c r="NOR171" s="66"/>
      <c r="NOS171" s="66"/>
      <c r="NOT171" s="66"/>
      <c r="NOU171" s="66"/>
      <c r="NOV171" s="66"/>
      <c r="NOW171" s="66"/>
      <c r="NOX171" s="66"/>
      <c r="NOY171" s="66"/>
      <c r="NOZ171" s="66"/>
      <c r="NPA171" s="66"/>
      <c r="NPB171" s="66"/>
      <c r="NPC171" s="66"/>
      <c r="NPD171" s="66"/>
      <c r="NPE171" s="66"/>
      <c r="NPF171" s="66"/>
      <c r="NPG171" s="66"/>
      <c r="NPH171" s="66"/>
      <c r="NPI171" s="66"/>
      <c r="NPJ171" s="66"/>
      <c r="NPK171" s="66"/>
      <c r="NPL171" s="66"/>
      <c r="NPM171" s="66"/>
      <c r="NPN171" s="66"/>
      <c r="NPO171" s="66"/>
      <c r="NPP171" s="66"/>
      <c r="NPQ171" s="66"/>
      <c r="NPR171" s="66"/>
      <c r="NPS171" s="66"/>
      <c r="NPT171" s="66"/>
      <c r="NPU171" s="66"/>
      <c r="NPV171" s="66"/>
      <c r="NPW171" s="66"/>
      <c r="NPX171" s="66"/>
      <c r="NPY171" s="66"/>
      <c r="NPZ171" s="66"/>
      <c r="NQA171" s="66"/>
      <c r="NQB171" s="66"/>
      <c r="NQC171" s="66"/>
      <c r="NQD171" s="66"/>
      <c r="NQE171" s="66"/>
      <c r="NQF171" s="66"/>
      <c r="NQG171" s="66"/>
      <c r="NQH171" s="66"/>
      <c r="NQI171" s="66"/>
      <c r="NQJ171" s="66"/>
      <c r="NQK171" s="66"/>
      <c r="NQL171" s="66"/>
      <c r="NQM171" s="66"/>
      <c r="NQN171" s="66"/>
      <c r="NQO171" s="66"/>
      <c r="NQP171" s="66"/>
      <c r="NQQ171" s="66"/>
      <c r="NQR171" s="66"/>
      <c r="NQS171" s="66"/>
      <c r="NQT171" s="66"/>
      <c r="NQU171" s="66"/>
      <c r="NQV171" s="66"/>
      <c r="NQW171" s="66"/>
      <c r="NQX171" s="66"/>
      <c r="NQY171" s="66"/>
      <c r="NQZ171" s="66"/>
      <c r="NRA171" s="66"/>
      <c r="NRB171" s="66"/>
      <c r="NRC171" s="66"/>
      <c r="NRD171" s="66"/>
      <c r="NRE171" s="66"/>
      <c r="NRF171" s="66"/>
      <c r="NRG171" s="66"/>
      <c r="NRH171" s="66"/>
      <c r="NRI171" s="66"/>
      <c r="NRJ171" s="66"/>
      <c r="NRK171" s="66"/>
      <c r="NRL171" s="66"/>
      <c r="NRM171" s="66"/>
      <c r="NRN171" s="66"/>
      <c r="NRO171" s="66"/>
      <c r="NRP171" s="66"/>
      <c r="NRQ171" s="66"/>
      <c r="NRR171" s="66"/>
      <c r="NRS171" s="66"/>
      <c r="NRT171" s="66"/>
      <c r="NRU171" s="66"/>
      <c r="NRV171" s="66"/>
      <c r="NRW171" s="66"/>
      <c r="NRX171" s="66"/>
      <c r="NRY171" s="66"/>
      <c r="NRZ171" s="66"/>
      <c r="NSA171" s="66"/>
      <c r="NSB171" s="66"/>
      <c r="NSC171" s="66"/>
      <c r="NSD171" s="66"/>
      <c r="NSE171" s="66"/>
      <c r="NSF171" s="66"/>
      <c r="NSG171" s="66"/>
      <c r="NSH171" s="66"/>
      <c r="NSI171" s="66"/>
      <c r="NSJ171" s="66"/>
      <c r="NSK171" s="66"/>
      <c r="NSL171" s="66"/>
      <c r="NSM171" s="66"/>
      <c r="NSN171" s="66"/>
      <c r="NSO171" s="66"/>
      <c r="NSP171" s="66"/>
      <c r="NSQ171" s="66"/>
      <c r="NSR171" s="66"/>
      <c r="NSS171" s="66"/>
      <c r="NST171" s="66"/>
      <c r="NSU171" s="66"/>
      <c r="NSV171" s="66"/>
      <c r="NSW171" s="66"/>
      <c r="NSX171" s="66"/>
      <c r="NSY171" s="66"/>
      <c r="NSZ171" s="66"/>
      <c r="NTA171" s="66"/>
      <c r="NTB171" s="66"/>
      <c r="NTC171" s="66"/>
      <c r="NTD171" s="66"/>
      <c r="NTE171" s="66"/>
      <c r="NTF171" s="66"/>
      <c r="NTG171" s="66"/>
      <c r="NTH171" s="66"/>
      <c r="NTI171" s="66"/>
      <c r="NTJ171" s="66"/>
      <c r="NTK171" s="66"/>
      <c r="NTL171" s="66"/>
      <c r="NTM171" s="66"/>
      <c r="NTN171" s="66"/>
      <c r="NTO171" s="66"/>
      <c r="NTP171" s="66"/>
      <c r="NTQ171" s="66"/>
      <c r="NTR171" s="66"/>
      <c r="NTS171" s="66"/>
      <c r="NTT171" s="66"/>
      <c r="NTU171" s="66"/>
      <c r="NTV171" s="66"/>
      <c r="NTW171" s="66"/>
      <c r="NTX171" s="66"/>
      <c r="NTY171" s="66"/>
      <c r="NTZ171" s="66"/>
      <c r="NUA171" s="66"/>
      <c r="NUB171" s="66"/>
      <c r="NUC171" s="66"/>
      <c r="NUD171" s="66"/>
      <c r="NUE171" s="66"/>
      <c r="NUF171" s="66"/>
      <c r="NUG171" s="66"/>
      <c r="NUH171" s="66"/>
      <c r="NUI171" s="66"/>
      <c r="NUJ171" s="66"/>
      <c r="NUK171" s="66"/>
      <c r="NUL171" s="66"/>
      <c r="NUM171" s="66"/>
      <c r="NUN171" s="66"/>
      <c r="NUO171" s="66"/>
      <c r="NUP171" s="66"/>
      <c r="NUQ171" s="66"/>
      <c r="NUR171" s="66"/>
      <c r="NUS171" s="66"/>
      <c r="NUT171" s="66"/>
      <c r="NUU171" s="66"/>
      <c r="NUV171" s="66"/>
      <c r="NUW171" s="66"/>
      <c r="NUX171" s="66"/>
      <c r="NUY171" s="66"/>
      <c r="NUZ171" s="66"/>
      <c r="NVA171" s="66"/>
      <c r="NVB171" s="66"/>
      <c r="NVC171" s="66"/>
      <c r="NVD171" s="66"/>
      <c r="NVE171" s="66"/>
      <c r="NVF171" s="66"/>
      <c r="NVG171" s="66"/>
      <c r="NVH171" s="66"/>
      <c r="NVI171" s="66"/>
      <c r="NVJ171" s="66"/>
      <c r="NVK171" s="66"/>
      <c r="NVL171" s="66"/>
      <c r="NVM171" s="66"/>
      <c r="NVN171" s="66"/>
      <c r="NVO171" s="66"/>
      <c r="NVP171" s="66"/>
      <c r="NVQ171" s="66"/>
      <c r="NVR171" s="66"/>
      <c r="NVS171" s="66"/>
      <c r="NVT171" s="66"/>
      <c r="NVU171" s="66"/>
      <c r="NVV171" s="66"/>
      <c r="NVW171" s="66"/>
      <c r="NVX171" s="66"/>
      <c r="NVY171" s="66"/>
      <c r="NVZ171" s="66"/>
      <c r="NWA171" s="66"/>
      <c r="NWB171" s="66"/>
      <c r="NWC171" s="66"/>
      <c r="NWD171" s="66"/>
      <c r="NWE171" s="66"/>
      <c r="NWF171" s="66"/>
      <c r="NWG171" s="66"/>
      <c r="NWH171" s="66"/>
      <c r="NWI171" s="66"/>
      <c r="NWJ171" s="66"/>
      <c r="NWK171" s="66"/>
      <c r="NWL171" s="66"/>
      <c r="NWM171" s="66"/>
      <c r="NWN171" s="66"/>
      <c r="NWO171" s="66"/>
      <c r="NWP171" s="66"/>
      <c r="NWQ171" s="66"/>
      <c r="NWR171" s="66"/>
      <c r="NWS171" s="66"/>
      <c r="NWT171" s="66"/>
      <c r="NWU171" s="66"/>
      <c r="NWV171" s="66"/>
      <c r="NWW171" s="66"/>
      <c r="NWX171" s="66"/>
      <c r="NWY171" s="66"/>
      <c r="NWZ171" s="66"/>
      <c r="NXA171" s="66"/>
      <c r="NXB171" s="66"/>
      <c r="NXC171" s="66"/>
      <c r="NXD171" s="66"/>
      <c r="NXE171" s="66"/>
      <c r="NXF171" s="66"/>
      <c r="NXG171" s="66"/>
      <c r="NXH171" s="66"/>
      <c r="NXI171" s="66"/>
      <c r="NXJ171" s="66"/>
      <c r="NXK171" s="66"/>
      <c r="NXL171" s="66"/>
      <c r="NXM171" s="66"/>
      <c r="NXN171" s="66"/>
      <c r="NXO171" s="66"/>
      <c r="NXP171" s="66"/>
      <c r="NXQ171" s="66"/>
      <c r="NXR171" s="66"/>
      <c r="NXS171" s="66"/>
      <c r="NXT171" s="66"/>
      <c r="NXU171" s="66"/>
      <c r="NXV171" s="66"/>
      <c r="NXW171" s="66"/>
      <c r="NXX171" s="66"/>
      <c r="NXY171" s="66"/>
      <c r="NXZ171" s="66"/>
      <c r="NYA171" s="66"/>
      <c r="NYB171" s="66"/>
      <c r="NYC171" s="66"/>
      <c r="NYD171" s="66"/>
      <c r="NYE171" s="66"/>
      <c r="NYF171" s="66"/>
      <c r="NYG171" s="66"/>
      <c r="NYH171" s="66"/>
      <c r="NYI171" s="66"/>
      <c r="NYJ171" s="66"/>
      <c r="NYK171" s="66"/>
      <c r="NYL171" s="66"/>
      <c r="NYM171" s="66"/>
      <c r="NYN171" s="66"/>
      <c r="NYO171" s="66"/>
      <c r="NYP171" s="66"/>
      <c r="NYQ171" s="66"/>
      <c r="NYR171" s="66"/>
      <c r="NYS171" s="66"/>
      <c r="NYT171" s="66"/>
      <c r="NYU171" s="66"/>
      <c r="NYV171" s="66"/>
      <c r="NYW171" s="66"/>
      <c r="NYX171" s="66"/>
      <c r="NYY171" s="66"/>
      <c r="NYZ171" s="66"/>
      <c r="NZA171" s="66"/>
      <c r="NZB171" s="66"/>
      <c r="NZC171" s="66"/>
      <c r="NZD171" s="66"/>
      <c r="NZE171" s="66"/>
      <c r="NZF171" s="66"/>
      <c r="NZG171" s="66"/>
      <c r="NZH171" s="66"/>
      <c r="NZI171" s="66"/>
      <c r="NZJ171" s="66"/>
      <c r="NZK171" s="66"/>
      <c r="NZL171" s="66"/>
      <c r="NZM171" s="66"/>
      <c r="NZN171" s="66"/>
      <c r="NZO171" s="66"/>
      <c r="NZP171" s="66"/>
      <c r="NZQ171" s="66"/>
      <c r="NZR171" s="66"/>
      <c r="NZS171" s="66"/>
      <c r="NZT171" s="66"/>
      <c r="NZU171" s="66"/>
      <c r="NZV171" s="66"/>
      <c r="NZW171" s="66"/>
      <c r="NZX171" s="66"/>
      <c r="NZY171" s="66"/>
      <c r="NZZ171" s="66"/>
      <c r="OAA171" s="66"/>
      <c r="OAB171" s="66"/>
      <c r="OAC171" s="66"/>
      <c r="OAD171" s="66"/>
      <c r="OAE171" s="66"/>
      <c r="OAF171" s="66"/>
      <c r="OAG171" s="66"/>
      <c r="OAH171" s="66"/>
      <c r="OAI171" s="66"/>
      <c r="OAJ171" s="66"/>
      <c r="OAK171" s="66"/>
      <c r="OAL171" s="66"/>
      <c r="OAM171" s="66"/>
      <c r="OAN171" s="66"/>
      <c r="OAO171" s="66"/>
      <c r="OAP171" s="66"/>
      <c r="OAQ171" s="66"/>
      <c r="OAR171" s="66"/>
      <c r="OAS171" s="66"/>
      <c r="OAT171" s="66"/>
      <c r="OAU171" s="66"/>
      <c r="OAV171" s="66"/>
      <c r="OAW171" s="66"/>
      <c r="OAX171" s="66"/>
      <c r="OAY171" s="66"/>
      <c r="OAZ171" s="66"/>
      <c r="OBA171" s="66"/>
      <c r="OBB171" s="66"/>
      <c r="OBC171" s="66"/>
      <c r="OBD171" s="66"/>
      <c r="OBE171" s="66"/>
      <c r="OBF171" s="66"/>
      <c r="OBG171" s="66"/>
      <c r="OBH171" s="66"/>
      <c r="OBI171" s="66"/>
      <c r="OBJ171" s="66"/>
      <c r="OBK171" s="66"/>
      <c r="OBL171" s="66"/>
      <c r="OBM171" s="66"/>
      <c r="OBN171" s="66"/>
      <c r="OBO171" s="66"/>
      <c r="OBP171" s="66"/>
      <c r="OBQ171" s="66"/>
      <c r="OBR171" s="66"/>
      <c r="OBS171" s="66"/>
      <c r="OBT171" s="66"/>
      <c r="OBU171" s="66"/>
      <c r="OBV171" s="66"/>
      <c r="OBW171" s="66"/>
      <c r="OBX171" s="66"/>
      <c r="OBY171" s="66"/>
      <c r="OBZ171" s="66"/>
      <c r="OCA171" s="66"/>
      <c r="OCB171" s="66"/>
      <c r="OCC171" s="66"/>
      <c r="OCD171" s="66"/>
      <c r="OCE171" s="66"/>
      <c r="OCF171" s="66"/>
      <c r="OCG171" s="66"/>
      <c r="OCH171" s="66"/>
      <c r="OCI171" s="66"/>
      <c r="OCJ171" s="66"/>
      <c r="OCK171" s="66"/>
      <c r="OCL171" s="66"/>
      <c r="OCM171" s="66"/>
      <c r="OCN171" s="66"/>
      <c r="OCO171" s="66"/>
      <c r="OCP171" s="66"/>
      <c r="OCQ171" s="66"/>
      <c r="OCR171" s="66"/>
      <c r="OCS171" s="66"/>
      <c r="OCT171" s="66"/>
      <c r="OCU171" s="66"/>
      <c r="OCV171" s="66"/>
      <c r="OCW171" s="66"/>
      <c r="OCX171" s="66"/>
      <c r="OCY171" s="66"/>
      <c r="OCZ171" s="66"/>
      <c r="ODA171" s="66"/>
      <c r="ODB171" s="66"/>
      <c r="ODC171" s="66"/>
      <c r="ODD171" s="66"/>
      <c r="ODE171" s="66"/>
      <c r="ODF171" s="66"/>
      <c r="ODG171" s="66"/>
      <c r="ODH171" s="66"/>
      <c r="ODI171" s="66"/>
      <c r="ODJ171" s="66"/>
      <c r="ODK171" s="66"/>
      <c r="ODL171" s="66"/>
      <c r="ODM171" s="66"/>
      <c r="ODN171" s="66"/>
      <c r="ODO171" s="66"/>
      <c r="ODP171" s="66"/>
      <c r="ODQ171" s="66"/>
      <c r="ODR171" s="66"/>
      <c r="ODS171" s="66"/>
      <c r="ODT171" s="66"/>
      <c r="ODU171" s="66"/>
      <c r="ODV171" s="66"/>
      <c r="ODW171" s="66"/>
      <c r="ODX171" s="66"/>
      <c r="ODY171" s="66"/>
      <c r="ODZ171" s="66"/>
      <c r="OEA171" s="66"/>
      <c r="OEB171" s="66"/>
      <c r="OEC171" s="66"/>
      <c r="OED171" s="66"/>
      <c r="OEE171" s="66"/>
      <c r="OEF171" s="66"/>
      <c r="OEG171" s="66"/>
      <c r="OEH171" s="66"/>
      <c r="OEI171" s="66"/>
      <c r="OEJ171" s="66"/>
      <c r="OEK171" s="66"/>
      <c r="OEL171" s="66"/>
      <c r="OEM171" s="66"/>
      <c r="OEN171" s="66"/>
      <c r="OEO171" s="66"/>
      <c r="OEP171" s="66"/>
      <c r="OEQ171" s="66"/>
      <c r="OER171" s="66"/>
      <c r="OES171" s="66"/>
      <c r="OET171" s="66"/>
      <c r="OEU171" s="66"/>
      <c r="OEV171" s="66"/>
      <c r="OEW171" s="66"/>
      <c r="OEX171" s="66"/>
      <c r="OEY171" s="66"/>
      <c r="OEZ171" s="66"/>
      <c r="OFA171" s="66"/>
      <c r="OFB171" s="66"/>
      <c r="OFC171" s="66"/>
      <c r="OFD171" s="66"/>
      <c r="OFE171" s="66"/>
      <c r="OFF171" s="66"/>
      <c r="OFG171" s="66"/>
      <c r="OFH171" s="66"/>
      <c r="OFI171" s="66"/>
      <c r="OFJ171" s="66"/>
      <c r="OFK171" s="66"/>
      <c r="OFL171" s="66"/>
      <c r="OFM171" s="66"/>
      <c r="OFN171" s="66"/>
      <c r="OFO171" s="66"/>
      <c r="OFP171" s="66"/>
      <c r="OFQ171" s="66"/>
      <c r="OFR171" s="66"/>
      <c r="OFS171" s="66"/>
      <c r="OFT171" s="66"/>
      <c r="OFU171" s="66"/>
      <c r="OFV171" s="66"/>
      <c r="OFW171" s="66"/>
      <c r="OFX171" s="66"/>
      <c r="OFY171" s="66"/>
      <c r="OFZ171" s="66"/>
      <c r="OGA171" s="66"/>
      <c r="OGB171" s="66"/>
      <c r="OGC171" s="66"/>
      <c r="OGD171" s="66"/>
      <c r="OGE171" s="66"/>
      <c r="OGF171" s="66"/>
      <c r="OGG171" s="66"/>
      <c r="OGH171" s="66"/>
      <c r="OGI171" s="66"/>
      <c r="OGJ171" s="66"/>
      <c r="OGK171" s="66"/>
      <c r="OGL171" s="66"/>
      <c r="OGM171" s="66"/>
      <c r="OGN171" s="66"/>
      <c r="OGO171" s="66"/>
      <c r="OGP171" s="66"/>
      <c r="OGQ171" s="66"/>
      <c r="OGR171" s="66"/>
      <c r="OGS171" s="66"/>
      <c r="OGT171" s="66"/>
      <c r="OGU171" s="66"/>
      <c r="OGV171" s="66"/>
      <c r="OGW171" s="66"/>
      <c r="OGX171" s="66"/>
      <c r="OGY171" s="66"/>
      <c r="OGZ171" s="66"/>
      <c r="OHA171" s="66"/>
      <c r="OHB171" s="66"/>
      <c r="OHC171" s="66"/>
      <c r="OHD171" s="66"/>
      <c r="OHE171" s="66"/>
      <c r="OHF171" s="66"/>
      <c r="OHG171" s="66"/>
      <c r="OHH171" s="66"/>
      <c r="OHI171" s="66"/>
      <c r="OHJ171" s="66"/>
      <c r="OHK171" s="66"/>
      <c r="OHL171" s="66"/>
      <c r="OHM171" s="66"/>
      <c r="OHN171" s="66"/>
      <c r="OHO171" s="66"/>
      <c r="OHP171" s="66"/>
      <c r="OHQ171" s="66"/>
      <c r="OHR171" s="66"/>
      <c r="OHS171" s="66"/>
      <c r="OHT171" s="66"/>
      <c r="OHU171" s="66"/>
      <c r="OHV171" s="66"/>
      <c r="OHW171" s="66"/>
      <c r="OHX171" s="66"/>
      <c r="OHY171" s="66"/>
      <c r="OHZ171" s="66"/>
      <c r="OIA171" s="66"/>
      <c r="OIB171" s="66"/>
      <c r="OIC171" s="66"/>
      <c r="OID171" s="66"/>
      <c r="OIE171" s="66"/>
      <c r="OIF171" s="66"/>
      <c r="OIG171" s="66"/>
      <c r="OIH171" s="66"/>
      <c r="OII171" s="66"/>
      <c r="OIJ171" s="66"/>
      <c r="OIK171" s="66"/>
      <c r="OIL171" s="66"/>
      <c r="OIM171" s="66"/>
      <c r="OIN171" s="66"/>
      <c r="OIO171" s="66"/>
      <c r="OIP171" s="66"/>
      <c r="OIQ171" s="66"/>
      <c r="OIR171" s="66"/>
      <c r="OIS171" s="66"/>
      <c r="OIT171" s="66"/>
      <c r="OIU171" s="66"/>
      <c r="OIV171" s="66"/>
      <c r="OIW171" s="66"/>
      <c r="OIX171" s="66"/>
      <c r="OIY171" s="66"/>
      <c r="OIZ171" s="66"/>
      <c r="OJA171" s="66"/>
      <c r="OJB171" s="66"/>
      <c r="OJC171" s="66"/>
      <c r="OJD171" s="66"/>
      <c r="OJE171" s="66"/>
      <c r="OJF171" s="66"/>
      <c r="OJG171" s="66"/>
      <c r="OJH171" s="66"/>
      <c r="OJI171" s="66"/>
      <c r="OJJ171" s="66"/>
      <c r="OJK171" s="66"/>
      <c r="OJL171" s="66"/>
      <c r="OJM171" s="66"/>
      <c r="OJN171" s="66"/>
      <c r="OJO171" s="66"/>
      <c r="OJP171" s="66"/>
      <c r="OJQ171" s="66"/>
      <c r="OJR171" s="66"/>
      <c r="OJS171" s="66"/>
      <c r="OJT171" s="66"/>
      <c r="OJU171" s="66"/>
      <c r="OJV171" s="66"/>
      <c r="OJW171" s="66"/>
      <c r="OJX171" s="66"/>
      <c r="OJY171" s="66"/>
      <c r="OJZ171" s="66"/>
      <c r="OKA171" s="66"/>
      <c r="OKB171" s="66"/>
      <c r="OKC171" s="66"/>
      <c r="OKD171" s="66"/>
      <c r="OKE171" s="66"/>
      <c r="OKF171" s="66"/>
      <c r="OKG171" s="66"/>
      <c r="OKH171" s="66"/>
      <c r="OKI171" s="66"/>
      <c r="OKJ171" s="66"/>
      <c r="OKK171" s="66"/>
      <c r="OKL171" s="66"/>
      <c r="OKM171" s="66"/>
      <c r="OKN171" s="66"/>
      <c r="OKO171" s="66"/>
      <c r="OKP171" s="66"/>
      <c r="OKQ171" s="66"/>
      <c r="OKR171" s="66"/>
      <c r="OKS171" s="66"/>
      <c r="OKT171" s="66"/>
      <c r="OKU171" s="66"/>
      <c r="OKV171" s="66"/>
      <c r="OKW171" s="66"/>
      <c r="OKX171" s="66"/>
      <c r="OKY171" s="66"/>
      <c r="OKZ171" s="66"/>
      <c r="OLA171" s="66"/>
      <c r="OLB171" s="66"/>
      <c r="OLC171" s="66"/>
      <c r="OLD171" s="66"/>
      <c r="OLE171" s="66"/>
      <c r="OLF171" s="66"/>
      <c r="OLG171" s="66"/>
      <c r="OLH171" s="66"/>
      <c r="OLI171" s="66"/>
      <c r="OLJ171" s="66"/>
      <c r="OLK171" s="66"/>
      <c r="OLL171" s="66"/>
      <c r="OLM171" s="66"/>
      <c r="OLN171" s="66"/>
      <c r="OLO171" s="66"/>
      <c r="OLP171" s="66"/>
      <c r="OLQ171" s="66"/>
      <c r="OLR171" s="66"/>
      <c r="OLS171" s="66"/>
      <c r="OLT171" s="66"/>
      <c r="OLU171" s="66"/>
      <c r="OLV171" s="66"/>
      <c r="OLW171" s="66"/>
      <c r="OLX171" s="66"/>
      <c r="OLY171" s="66"/>
      <c r="OLZ171" s="66"/>
      <c r="OMA171" s="66"/>
      <c r="OMB171" s="66"/>
      <c r="OMC171" s="66"/>
      <c r="OMD171" s="66"/>
      <c r="OME171" s="66"/>
      <c r="OMF171" s="66"/>
      <c r="OMG171" s="66"/>
      <c r="OMH171" s="66"/>
      <c r="OMI171" s="66"/>
      <c r="OMJ171" s="66"/>
      <c r="OMK171" s="66"/>
      <c r="OML171" s="66"/>
      <c r="OMM171" s="66"/>
      <c r="OMN171" s="66"/>
      <c r="OMO171" s="66"/>
      <c r="OMP171" s="66"/>
      <c r="OMQ171" s="66"/>
      <c r="OMR171" s="66"/>
      <c r="OMS171" s="66"/>
      <c r="OMT171" s="66"/>
      <c r="OMU171" s="66"/>
      <c r="OMV171" s="66"/>
      <c r="OMW171" s="66"/>
      <c r="OMX171" s="66"/>
      <c r="OMY171" s="66"/>
      <c r="OMZ171" s="66"/>
      <c r="ONA171" s="66"/>
      <c r="ONB171" s="66"/>
      <c r="ONC171" s="66"/>
      <c r="OND171" s="66"/>
      <c r="ONE171" s="66"/>
      <c r="ONF171" s="66"/>
      <c r="ONG171" s="66"/>
      <c r="ONH171" s="66"/>
      <c r="ONI171" s="66"/>
      <c r="ONJ171" s="66"/>
      <c r="ONK171" s="66"/>
      <c r="ONL171" s="66"/>
      <c r="ONM171" s="66"/>
      <c r="ONN171" s="66"/>
      <c r="ONO171" s="66"/>
      <c r="ONP171" s="66"/>
      <c r="ONQ171" s="66"/>
      <c r="ONR171" s="66"/>
      <c r="ONS171" s="66"/>
      <c r="ONT171" s="66"/>
      <c r="ONU171" s="66"/>
      <c r="ONV171" s="66"/>
      <c r="ONW171" s="66"/>
      <c r="ONX171" s="66"/>
      <c r="ONY171" s="66"/>
      <c r="ONZ171" s="66"/>
      <c r="OOA171" s="66"/>
      <c r="OOB171" s="66"/>
      <c r="OOC171" s="66"/>
      <c r="OOD171" s="66"/>
      <c r="OOE171" s="66"/>
      <c r="OOF171" s="66"/>
      <c r="OOG171" s="66"/>
      <c r="OOH171" s="66"/>
      <c r="OOI171" s="66"/>
      <c r="OOJ171" s="66"/>
      <c r="OOK171" s="66"/>
      <c r="OOL171" s="66"/>
      <c r="OOM171" s="66"/>
      <c r="OON171" s="66"/>
      <c r="OOO171" s="66"/>
      <c r="OOP171" s="66"/>
      <c r="OOQ171" s="66"/>
      <c r="OOR171" s="66"/>
      <c r="OOS171" s="66"/>
      <c r="OOT171" s="66"/>
      <c r="OOU171" s="66"/>
      <c r="OOV171" s="66"/>
      <c r="OOW171" s="66"/>
      <c r="OOX171" s="66"/>
      <c r="OOY171" s="66"/>
      <c r="OOZ171" s="66"/>
      <c r="OPA171" s="66"/>
      <c r="OPB171" s="66"/>
      <c r="OPC171" s="66"/>
      <c r="OPD171" s="66"/>
      <c r="OPE171" s="66"/>
      <c r="OPF171" s="66"/>
      <c r="OPG171" s="66"/>
      <c r="OPH171" s="66"/>
      <c r="OPI171" s="66"/>
      <c r="OPJ171" s="66"/>
      <c r="OPK171" s="66"/>
      <c r="OPL171" s="66"/>
      <c r="OPM171" s="66"/>
      <c r="OPN171" s="66"/>
      <c r="OPO171" s="66"/>
      <c r="OPP171" s="66"/>
      <c r="OPQ171" s="66"/>
      <c r="OPR171" s="66"/>
      <c r="OPS171" s="66"/>
      <c r="OPT171" s="66"/>
      <c r="OPU171" s="66"/>
      <c r="OPV171" s="66"/>
      <c r="OPW171" s="66"/>
      <c r="OPX171" s="66"/>
      <c r="OPY171" s="66"/>
      <c r="OPZ171" s="66"/>
      <c r="OQA171" s="66"/>
      <c r="OQB171" s="66"/>
      <c r="OQC171" s="66"/>
      <c r="OQD171" s="66"/>
      <c r="OQE171" s="66"/>
      <c r="OQF171" s="66"/>
      <c r="OQG171" s="66"/>
      <c r="OQH171" s="66"/>
      <c r="OQI171" s="66"/>
      <c r="OQJ171" s="66"/>
      <c r="OQK171" s="66"/>
      <c r="OQL171" s="66"/>
      <c r="OQM171" s="66"/>
      <c r="OQN171" s="66"/>
      <c r="OQO171" s="66"/>
      <c r="OQP171" s="66"/>
      <c r="OQQ171" s="66"/>
      <c r="OQR171" s="66"/>
      <c r="OQS171" s="66"/>
      <c r="OQT171" s="66"/>
      <c r="OQU171" s="66"/>
      <c r="OQV171" s="66"/>
      <c r="OQW171" s="66"/>
      <c r="OQX171" s="66"/>
      <c r="OQY171" s="66"/>
      <c r="OQZ171" s="66"/>
      <c r="ORA171" s="66"/>
      <c r="ORB171" s="66"/>
      <c r="ORC171" s="66"/>
      <c r="ORD171" s="66"/>
      <c r="ORE171" s="66"/>
      <c r="ORF171" s="66"/>
      <c r="ORG171" s="66"/>
      <c r="ORH171" s="66"/>
      <c r="ORI171" s="66"/>
      <c r="ORJ171" s="66"/>
      <c r="ORK171" s="66"/>
      <c r="ORL171" s="66"/>
      <c r="ORM171" s="66"/>
      <c r="ORN171" s="66"/>
      <c r="ORO171" s="66"/>
      <c r="ORP171" s="66"/>
      <c r="ORQ171" s="66"/>
      <c r="ORR171" s="66"/>
      <c r="ORS171" s="66"/>
      <c r="ORT171" s="66"/>
      <c r="ORU171" s="66"/>
      <c r="ORV171" s="66"/>
      <c r="ORW171" s="66"/>
      <c r="ORX171" s="66"/>
      <c r="ORY171" s="66"/>
      <c r="ORZ171" s="66"/>
      <c r="OSA171" s="66"/>
      <c r="OSB171" s="66"/>
      <c r="OSC171" s="66"/>
      <c r="OSD171" s="66"/>
      <c r="OSE171" s="66"/>
      <c r="OSF171" s="66"/>
      <c r="OSG171" s="66"/>
      <c r="OSH171" s="66"/>
      <c r="OSI171" s="66"/>
      <c r="OSJ171" s="66"/>
      <c r="OSK171" s="66"/>
      <c r="OSL171" s="66"/>
      <c r="OSM171" s="66"/>
      <c r="OSN171" s="66"/>
      <c r="OSO171" s="66"/>
      <c r="OSP171" s="66"/>
      <c r="OSQ171" s="66"/>
      <c r="OSR171" s="66"/>
      <c r="OSS171" s="66"/>
      <c r="OST171" s="66"/>
      <c r="OSU171" s="66"/>
      <c r="OSV171" s="66"/>
      <c r="OSW171" s="66"/>
      <c r="OSX171" s="66"/>
      <c r="OSY171" s="66"/>
      <c r="OSZ171" s="66"/>
      <c r="OTA171" s="66"/>
      <c r="OTB171" s="66"/>
      <c r="OTC171" s="66"/>
      <c r="OTD171" s="66"/>
      <c r="OTE171" s="66"/>
      <c r="OTF171" s="66"/>
      <c r="OTG171" s="66"/>
      <c r="OTH171" s="66"/>
      <c r="OTI171" s="66"/>
      <c r="OTJ171" s="66"/>
      <c r="OTK171" s="66"/>
      <c r="OTL171" s="66"/>
      <c r="OTM171" s="66"/>
      <c r="OTN171" s="66"/>
      <c r="OTO171" s="66"/>
      <c r="OTP171" s="66"/>
      <c r="OTQ171" s="66"/>
      <c r="OTR171" s="66"/>
      <c r="OTS171" s="66"/>
      <c r="OTT171" s="66"/>
      <c r="OTU171" s="66"/>
      <c r="OTV171" s="66"/>
      <c r="OTW171" s="66"/>
      <c r="OTX171" s="66"/>
      <c r="OTY171" s="66"/>
      <c r="OTZ171" s="66"/>
      <c r="OUA171" s="66"/>
      <c r="OUB171" s="66"/>
      <c r="OUC171" s="66"/>
      <c r="OUD171" s="66"/>
      <c r="OUE171" s="66"/>
      <c r="OUF171" s="66"/>
      <c r="OUG171" s="66"/>
      <c r="OUH171" s="66"/>
      <c r="OUI171" s="66"/>
      <c r="OUJ171" s="66"/>
      <c r="OUK171" s="66"/>
      <c r="OUL171" s="66"/>
      <c r="OUM171" s="66"/>
      <c r="OUN171" s="66"/>
      <c r="OUO171" s="66"/>
      <c r="OUP171" s="66"/>
      <c r="OUQ171" s="66"/>
      <c r="OUR171" s="66"/>
      <c r="OUS171" s="66"/>
      <c r="OUT171" s="66"/>
      <c r="OUU171" s="66"/>
      <c r="OUV171" s="66"/>
      <c r="OUW171" s="66"/>
      <c r="OUX171" s="66"/>
      <c r="OUY171" s="66"/>
      <c r="OUZ171" s="66"/>
      <c r="OVA171" s="66"/>
      <c r="OVB171" s="66"/>
      <c r="OVC171" s="66"/>
      <c r="OVD171" s="66"/>
      <c r="OVE171" s="66"/>
      <c r="OVF171" s="66"/>
      <c r="OVG171" s="66"/>
      <c r="OVH171" s="66"/>
      <c r="OVI171" s="66"/>
      <c r="OVJ171" s="66"/>
      <c r="OVK171" s="66"/>
      <c r="OVL171" s="66"/>
      <c r="OVM171" s="66"/>
      <c r="OVN171" s="66"/>
      <c r="OVO171" s="66"/>
      <c r="OVP171" s="66"/>
      <c r="OVQ171" s="66"/>
      <c r="OVR171" s="66"/>
      <c r="OVS171" s="66"/>
      <c r="OVT171" s="66"/>
      <c r="OVU171" s="66"/>
      <c r="OVV171" s="66"/>
      <c r="OVW171" s="66"/>
      <c r="OVX171" s="66"/>
      <c r="OVY171" s="66"/>
      <c r="OVZ171" s="66"/>
      <c r="OWA171" s="66"/>
      <c r="OWB171" s="66"/>
      <c r="OWC171" s="66"/>
      <c r="OWD171" s="66"/>
      <c r="OWE171" s="66"/>
      <c r="OWF171" s="66"/>
      <c r="OWG171" s="66"/>
      <c r="OWH171" s="66"/>
      <c r="OWI171" s="66"/>
      <c r="OWJ171" s="66"/>
      <c r="OWK171" s="66"/>
      <c r="OWL171" s="66"/>
      <c r="OWM171" s="66"/>
      <c r="OWN171" s="66"/>
      <c r="OWO171" s="66"/>
      <c r="OWP171" s="66"/>
      <c r="OWQ171" s="66"/>
      <c r="OWR171" s="66"/>
      <c r="OWS171" s="66"/>
      <c r="OWT171" s="66"/>
      <c r="OWU171" s="66"/>
      <c r="OWV171" s="66"/>
      <c r="OWW171" s="66"/>
      <c r="OWX171" s="66"/>
      <c r="OWY171" s="66"/>
      <c r="OWZ171" s="66"/>
      <c r="OXA171" s="66"/>
      <c r="OXB171" s="66"/>
      <c r="OXC171" s="66"/>
      <c r="OXD171" s="66"/>
      <c r="OXE171" s="66"/>
      <c r="OXF171" s="66"/>
      <c r="OXG171" s="66"/>
      <c r="OXH171" s="66"/>
      <c r="OXI171" s="66"/>
      <c r="OXJ171" s="66"/>
      <c r="OXK171" s="66"/>
      <c r="OXL171" s="66"/>
      <c r="OXM171" s="66"/>
      <c r="OXN171" s="66"/>
      <c r="OXO171" s="66"/>
      <c r="OXP171" s="66"/>
      <c r="OXQ171" s="66"/>
      <c r="OXR171" s="66"/>
      <c r="OXS171" s="66"/>
      <c r="OXT171" s="66"/>
      <c r="OXU171" s="66"/>
      <c r="OXV171" s="66"/>
      <c r="OXW171" s="66"/>
      <c r="OXX171" s="66"/>
      <c r="OXY171" s="66"/>
      <c r="OXZ171" s="66"/>
      <c r="OYA171" s="66"/>
      <c r="OYB171" s="66"/>
      <c r="OYC171" s="66"/>
      <c r="OYD171" s="66"/>
      <c r="OYE171" s="66"/>
      <c r="OYF171" s="66"/>
      <c r="OYG171" s="66"/>
      <c r="OYH171" s="66"/>
      <c r="OYI171" s="66"/>
      <c r="OYJ171" s="66"/>
      <c r="OYK171" s="66"/>
      <c r="OYL171" s="66"/>
      <c r="OYM171" s="66"/>
      <c r="OYN171" s="66"/>
      <c r="OYO171" s="66"/>
      <c r="OYP171" s="66"/>
      <c r="OYQ171" s="66"/>
      <c r="OYR171" s="66"/>
      <c r="OYS171" s="66"/>
      <c r="OYT171" s="66"/>
      <c r="OYU171" s="66"/>
      <c r="OYV171" s="66"/>
      <c r="OYW171" s="66"/>
      <c r="OYX171" s="66"/>
      <c r="OYY171" s="66"/>
      <c r="OYZ171" s="66"/>
      <c r="OZA171" s="66"/>
      <c r="OZB171" s="66"/>
      <c r="OZC171" s="66"/>
      <c r="OZD171" s="66"/>
      <c r="OZE171" s="66"/>
      <c r="OZF171" s="66"/>
      <c r="OZG171" s="66"/>
      <c r="OZH171" s="66"/>
      <c r="OZI171" s="66"/>
      <c r="OZJ171" s="66"/>
      <c r="OZK171" s="66"/>
      <c r="OZL171" s="66"/>
      <c r="OZM171" s="66"/>
      <c r="OZN171" s="66"/>
      <c r="OZO171" s="66"/>
      <c r="OZP171" s="66"/>
      <c r="OZQ171" s="66"/>
      <c r="OZR171" s="66"/>
      <c r="OZS171" s="66"/>
      <c r="OZT171" s="66"/>
      <c r="OZU171" s="66"/>
      <c r="OZV171" s="66"/>
      <c r="OZW171" s="66"/>
      <c r="OZX171" s="66"/>
      <c r="OZY171" s="66"/>
      <c r="OZZ171" s="66"/>
      <c r="PAA171" s="66"/>
      <c r="PAB171" s="66"/>
      <c r="PAC171" s="66"/>
      <c r="PAD171" s="66"/>
      <c r="PAE171" s="66"/>
      <c r="PAF171" s="66"/>
      <c r="PAG171" s="66"/>
      <c r="PAH171" s="66"/>
      <c r="PAI171" s="66"/>
      <c r="PAJ171" s="66"/>
      <c r="PAK171" s="66"/>
      <c r="PAL171" s="66"/>
      <c r="PAM171" s="66"/>
      <c r="PAN171" s="66"/>
      <c r="PAO171" s="66"/>
      <c r="PAP171" s="66"/>
      <c r="PAQ171" s="66"/>
      <c r="PAR171" s="66"/>
      <c r="PAS171" s="66"/>
      <c r="PAT171" s="66"/>
      <c r="PAU171" s="66"/>
      <c r="PAV171" s="66"/>
      <c r="PAW171" s="66"/>
      <c r="PAX171" s="66"/>
      <c r="PAY171" s="66"/>
      <c r="PAZ171" s="66"/>
      <c r="PBA171" s="66"/>
      <c r="PBB171" s="66"/>
      <c r="PBC171" s="66"/>
      <c r="PBD171" s="66"/>
      <c r="PBE171" s="66"/>
      <c r="PBF171" s="66"/>
      <c r="PBG171" s="66"/>
      <c r="PBH171" s="66"/>
      <c r="PBI171" s="66"/>
      <c r="PBJ171" s="66"/>
      <c r="PBK171" s="66"/>
      <c r="PBL171" s="66"/>
      <c r="PBM171" s="66"/>
      <c r="PBN171" s="66"/>
      <c r="PBO171" s="66"/>
      <c r="PBP171" s="66"/>
      <c r="PBQ171" s="66"/>
      <c r="PBR171" s="66"/>
      <c r="PBS171" s="66"/>
      <c r="PBT171" s="66"/>
      <c r="PBU171" s="66"/>
      <c r="PBV171" s="66"/>
      <c r="PBW171" s="66"/>
      <c r="PBX171" s="66"/>
      <c r="PBY171" s="66"/>
      <c r="PBZ171" s="66"/>
      <c r="PCA171" s="66"/>
      <c r="PCB171" s="66"/>
      <c r="PCC171" s="66"/>
      <c r="PCD171" s="66"/>
      <c r="PCE171" s="66"/>
      <c r="PCF171" s="66"/>
      <c r="PCG171" s="66"/>
      <c r="PCH171" s="66"/>
      <c r="PCI171" s="66"/>
      <c r="PCJ171" s="66"/>
      <c r="PCK171" s="66"/>
      <c r="PCL171" s="66"/>
      <c r="PCM171" s="66"/>
      <c r="PCN171" s="66"/>
      <c r="PCO171" s="66"/>
      <c r="PCP171" s="66"/>
      <c r="PCQ171" s="66"/>
      <c r="PCR171" s="66"/>
      <c r="PCS171" s="66"/>
      <c r="PCT171" s="66"/>
      <c r="PCU171" s="66"/>
      <c r="PCV171" s="66"/>
      <c r="PCW171" s="66"/>
      <c r="PCX171" s="66"/>
      <c r="PCY171" s="66"/>
      <c r="PCZ171" s="66"/>
      <c r="PDA171" s="66"/>
      <c r="PDB171" s="66"/>
      <c r="PDC171" s="66"/>
      <c r="PDD171" s="66"/>
      <c r="PDE171" s="66"/>
      <c r="PDF171" s="66"/>
      <c r="PDG171" s="66"/>
      <c r="PDH171" s="66"/>
      <c r="PDI171" s="66"/>
      <c r="PDJ171" s="66"/>
      <c r="PDK171" s="66"/>
      <c r="PDL171" s="66"/>
      <c r="PDM171" s="66"/>
      <c r="PDN171" s="66"/>
      <c r="PDO171" s="66"/>
      <c r="PDP171" s="66"/>
      <c r="PDQ171" s="66"/>
      <c r="PDR171" s="66"/>
      <c r="PDS171" s="66"/>
      <c r="PDT171" s="66"/>
      <c r="PDU171" s="66"/>
      <c r="PDV171" s="66"/>
      <c r="PDW171" s="66"/>
      <c r="PDX171" s="66"/>
      <c r="PDY171" s="66"/>
      <c r="PDZ171" s="66"/>
      <c r="PEA171" s="66"/>
      <c r="PEB171" s="66"/>
      <c r="PEC171" s="66"/>
      <c r="PED171" s="66"/>
      <c r="PEE171" s="66"/>
      <c r="PEF171" s="66"/>
      <c r="PEG171" s="66"/>
      <c r="PEH171" s="66"/>
      <c r="PEI171" s="66"/>
      <c r="PEJ171" s="66"/>
      <c r="PEK171" s="66"/>
      <c r="PEL171" s="66"/>
      <c r="PEM171" s="66"/>
      <c r="PEN171" s="66"/>
      <c r="PEO171" s="66"/>
      <c r="PEP171" s="66"/>
      <c r="PEQ171" s="66"/>
      <c r="PER171" s="66"/>
      <c r="PES171" s="66"/>
      <c r="PET171" s="66"/>
      <c r="PEU171" s="66"/>
      <c r="PEV171" s="66"/>
      <c r="PEW171" s="66"/>
      <c r="PEX171" s="66"/>
      <c r="PEY171" s="66"/>
      <c r="PEZ171" s="66"/>
      <c r="PFA171" s="66"/>
      <c r="PFB171" s="66"/>
      <c r="PFC171" s="66"/>
      <c r="PFD171" s="66"/>
      <c r="PFE171" s="66"/>
      <c r="PFF171" s="66"/>
      <c r="PFG171" s="66"/>
      <c r="PFH171" s="66"/>
      <c r="PFI171" s="66"/>
      <c r="PFJ171" s="66"/>
      <c r="PFK171" s="66"/>
      <c r="PFL171" s="66"/>
      <c r="PFM171" s="66"/>
      <c r="PFN171" s="66"/>
      <c r="PFO171" s="66"/>
      <c r="PFP171" s="66"/>
      <c r="PFQ171" s="66"/>
      <c r="PFR171" s="66"/>
      <c r="PFS171" s="66"/>
      <c r="PFT171" s="66"/>
      <c r="PFU171" s="66"/>
      <c r="PFV171" s="66"/>
      <c r="PFW171" s="66"/>
      <c r="PFX171" s="66"/>
      <c r="PFY171" s="66"/>
      <c r="PFZ171" s="66"/>
      <c r="PGA171" s="66"/>
      <c r="PGB171" s="66"/>
      <c r="PGC171" s="66"/>
      <c r="PGD171" s="66"/>
      <c r="PGE171" s="66"/>
      <c r="PGF171" s="66"/>
      <c r="PGG171" s="66"/>
      <c r="PGH171" s="66"/>
      <c r="PGI171" s="66"/>
      <c r="PGJ171" s="66"/>
      <c r="PGK171" s="66"/>
      <c r="PGL171" s="66"/>
      <c r="PGM171" s="66"/>
      <c r="PGN171" s="66"/>
      <c r="PGO171" s="66"/>
      <c r="PGP171" s="66"/>
      <c r="PGQ171" s="66"/>
      <c r="PGR171" s="66"/>
      <c r="PGS171" s="66"/>
      <c r="PGT171" s="66"/>
      <c r="PGU171" s="66"/>
      <c r="PGV171" s="66"/>
      <c r="PGW171" s="66"/>
      <c r="PGX171" s="66"/>
      <c r="PGY171" s="66"/>
      <c r="PGZ171" s="66"/>
      <c r="PHA171" s="66"/>
      <c r="PHB171" s="66"/>
      <c r="PHC171" s="66"/>
      <c r="PHD171" s="66"/>
      <c r="PHE171" s="66"/>
      <c r="PHF171" s="66"/>
      <c r="PHG171" s="66"/>
      <c r="PHH171" s="66"/>
      <c r="PHI171" s="66"/>
      <c r="PHJ171" s="66"/>
      <c r="PHK171" s="66"/>
      <c r="PHL171" s="66"/>
      <c r="PHM171" s="66"/>
      <c r="PHN171" s="66"/>
      <c r="PHO171" s="66"/>
      <c r="PHP171" s="66"/>
      <c r="PHQ171" s="66"/>
      <c r="PHR171" s="66"/>
      <c r="PHS171" s="66"/>
      <c r="PHT171" s="66"/>
      <c r="PHU171" s="66"/>
      <c r="PHV171" s="66"/>
      <c r="PHW171" s="66"/>
      <c r="PHX171" s="66"/>
      <c r="PHY171" s="66"/>
      <c r="PHZ171" s="66"/>
      <c r="PIA171" s="66"/>
      <c r="PIB171" s="66"/>
      <c r="PIC171" s="66"/>
      <c r="PID171" s="66"/>
      <c r="PIE171" s="66"/>
      <c r="PIF171" s="66"/>
      <c r="PIG171" s="66"/>
      <c r="PIH171" s="66"/>
      <c r="PII171" s="66"/>
      <c r="PIJ171" s="66"/>
      <c r="PIK171" s="66"/>
      <c r="PIL171" s="66"/>
      <c r="PIM171" s="66"/>
      <c r="PIN171" s="66"/>
      <c r="PIO171" s="66"/>
      <c r="PIP171" s="66"/>
      <c r="PIQ171" s="66"/>
      <c r="PIR171" s="66"/>
      <c r="PIS171" s="66"/>
      <c r="PIT171" s="66"/>
      <c r="PIU171" s="66"/>
      <c r="PIV171" s="66"/>
      <c r="PIW171" s="66"/>
      <c r="PIX171" s="66"/>
      <c r="PIY171" s="66"/>
      <c r="PIZ171" s="66"/>
      <c r="PJA171" s="66"/>
      <c r="PJB171" s="66"/>
      <c r="PJC171" s="66"/>
      <c r="PJD171" s="66"/>
      <c r="PJE171" s="66"/>
      <c r="PJF171" s="66"/>
      <c r="PJG171" s="66"/>
      <c r="PJH171" s="66"/>
      <c r="PJI171" s="66"/>
      <c r="PJJ171" s="66"/>
      <c r="PJK171" s="66"/>
      <c r="PJL171" s="66"/>
      <c r="PJM171" s="66"/>
      <c r="PJN171" s="66"/>
      <c r="PJO171" s="66"/>
      <c r="PJP171" s="66"/>
      <c r="PJQ171" s="66"/>
      <c r="PJR171" s="66"/>
      <c r="PJS171" s="66"/>
      <c r="PJT171" s="66"/>
      <c r="PJU171" s="66"/>
      <c r="PJV171" s="66"/>
      <c r="PJW171" s="66"/>
      <c r="PJX171" s="66"/>
      <c r="PJY171" s="66"/>
      <c r="PJZ171" s="66"/>
      <c r="PKA171" s="66"/>
      <c r="PKB171" s="66"/>
      <c r="PKC171" s="66"/>
      <c r="PKD171" s="66"/>
      <c r="PKE171" s="66"/>
      <c r="PKF171" s="66"/>
      <c r="PKG171" s="66"/>
      <c r="PKH171" s="66"/>
      <c r="PKI171" s="66"/>
      <c r="PKJ171" s="66"/>
      <c r="PKK171" s="66"/>
      <c r="PKL171" s="66"/>
      <c r="PKM171" s="66"/>
      <c r="PKN171" s="66"/>
      <c r="PKO171" s="66"/>
      <c r="PKP171" s="66"/>
      <c r="PKQ171" s="66"/>
      <c r="PKR171" s="66"/>
      <c r="PKS171" s="66"/>
      <c r="PKT171" s="66"/>
      <c r="PKU171" s="66"/>
      <c r="PKV171" s="66"/>
      <c r="PKW171" s="66"/>
      <c r="PKX171" s="66"/>
      <c r="PKY171" s="66"/>
      <c r="PKZ171" s="66"/>
      <c r="PLA171" s="66"/>
      <c r="PLB171" s="66"/>
      <c r="PLC171" s="66"/>
      <c r="PLD171" s="66"/>
      <c r="PLE171" s="66"/>
      <c r="PLF171" s="66"/>
      <c r="PLG171" s="66"/>
      <c r="PLH171" s="66"/>
      <c r="PLI171" s="66"/>
      <c r="PLJ171" s="66"/>
      <c r="PLK171" s="66"/>
      <c r="PLL171" s="66"/>
      <c r="PLM171" s="66"/>
      <c r="PLN171" s="66"/>
      <c r="PLO171" s="66"/>
      <c r="PLP171" s="66"/>
      <c r="PLQ171" s="66"/>
      <c r="PLR171" s="66"/>
      <c r="PLS171" s="66"/>
      <c r="PLT171" s="66"/>
      <c r="PLU171" s="66"/>
      <c r="PLV171" s="66"/>
      <c r="PLW171" s="66"/>
      <c r="PLX171" s="66"/>
      <c r="PLY171" s="66"/>
      <c r="PLZ171" s="66"/>
      <c r="PMA171" s="66"/>
      <c r="PMB171" s="66"/>
      <c r="PMC171" s="66"/>
      <c r="PMD171" s="66"/>
      <c r="PME171" s="66"/>
      <c r="PMF171" s="66"/>
      <c r="PMG171" s="66"/>
      <c r="PMH171" s="66"/>
      <c r="PMI171" s="66"/>
      <c r="PMJ171" s="66"/>
      <c r="PMK171" s="66"/>
      <c r="PML171" s="66"/>
      <c r="PMM171" s="66"/>
      <c r="PMN171" s="66"/>
      <c r="PMO171" s="66"/>
      <c r="PMP171" s="66"/>
      <c r="PMQ171" s="66"/>
      <c r="PMR171" s="66"/>
      <c r="PMS171" s="66"/>
      <c r="PMT171" s="66"/>
      <c r="PMU171" s="66"/>
      <c r="PMV171" s="66"/>
      <c r="PMW171" s="66"/>
      <c r="PMX171" s="66"/>
      <c r="PMY171" s="66"/>
      <c r="PMZ171" s="66"/>
      <c r="PNA171" s="66"/>
      <c r="PNB171" s="66"/>
      <c r="PNC171" s="66"/>
      <c r="PND171" s="66"/>
      <c r="PNE171" s="66"/>
      <c r="PNF171" s="66"/>
      <c r="PNG171" s="66"/>
      <c r="PNH171" s="66"/>
      <c r="PNI171" s="66"/>
      <c r="PNJ171" s="66"/>
      <c r="PNK171" s="66"/>
      <c r="PNL171" s="66"/>
      <c r="PNM171" s="66"/>
      <c r="PNN171" s="66"/>
      <c r="PNO171" s="66"/>
      <c r="PNP171" s="66"/>
      <c r="PNQ171" s="66"/>
      <c r="PNR171" s="66"/>
      <c r="PNS171" s="66"/>
      <c r="PNT171" s="66"/>
      <c r="PNU171" s="66"/>
      <c r="PNV171" s="66"/>
      <c r="PNW171" s="66"/>
      <c r="PNX171" s="66"/>
      <c r="PNY171" s="66"/>
      <c r="PNZ171" s="66"/>
      <c r="POA171" s="66"/>
      <c r="POB171" s="66"/>
      <c r="POC171" s="66"/>
      <c r="POD171" s="66"/>
      <c r="POE171" s="66"/>
      <c r="POF171" s="66"/>
      <c r="POG171" s="66"/>
      <c r="POH171" s="66"/>
      <c r="POI171" s="66"/>
      <c r="POJ171" s="66"/>
      <c r="POK171" s="66"/>
      <c r="POL171" s="66"/>
      <c r="POM171" s="66"/>
      <c r="PON171" s="66"/>
      <c r="POO171" s="66"/>
      <c r="POP171" s="66"/>
      <c r="POQ171" s="66"/>
      <c r="POR171" s="66"/>
      <c r="POS171" s="66"/>
      <c r="POT171" s="66"/>
      <c r="POU171" s="66"/>
      <c r="POV171" s="66"/>
      <c r="POW171" s="66"/>
      <c r="POX171" s="66"/>
      <c r="POY171" s="66"/>
      <c r="POZ171" s="66"/>
      <c r="PPA171" s="66"/>
      <c r="PPB171" s="66"/>
      <c r="PPC171" s="66"/>
      <c r="PPD171" s="66"/>
      <c r="PPE171" s="66"/>
      <c r="PPF171" s="66"/>
      <c r="PPG171" s="66"/>
      <c r="PPH171" s="66"/>
      <c r="PPI171" s="66"/>
      <c r="PPJ171" s="66"/>
      <c r="PPK171" s="66"/>
      <c r="PPL171" s="66"/>
      <c r="PPM171" s="66"/>
      <c r="PPN171" s="66"/>
      <c r="PPO171" s="66"/>
      <c r="PPP171" s="66"/>
      <c r="PPQ171" s="66"/>
      <c r="PPR171" s="66"/>
      <c r="PPS171" s="66"/>
      <c r="PPT171" s="66"/>
      <c r="PPU171" s="66"/>
      <c r="PPV171" s="66"/>
      <c r="PPW171" s="66"/>
      <c r="PPX171" s="66"/>
      <c r="PPY171" s="66"/>
      <c r="PPZ171" s="66"/>
      <c r="PQA171" s="66"/>
      <c r="PQB171" s="66"/>
      <c r="PQC171" s="66"/>
      <c r="PQD171" s="66"/>
      <c r="PQE171" s="66"/>
      <c r="PQF171" s="66"/>
      <c r="PQG171" s="66"/>
      <c r="PQH171" s="66"/>
      <c r="PQI171" s="66"/>
      <c r="PQJ171" s="66"/>
      <c r="PQK171" s="66"/>
      <c r="PQL171" s="66"/>
      <c r="PQM171" s="66"/>
      <c r="PQN171" s="66"/>
      <c r="PQO171" s="66"/>
      <c r="PQP171" s="66"/>
      <c r="PQQ171" s="66"/>
      <c r="PQR171" s="66"/>
      <c r="PQS171" s="66"/>
      <c r="PQT171" s="66"/>
      <c r="PQU171" s="66"/>
      <c r="PQV171" s="66"/>
      <c r="PQW171" s="66"/>
      <c r="PQX171" s="66"/>
      <c r="PQY171" s="66"/>
      <c r="PQZ171" s="66"/>
      <c r="PRA171" s="66"/>
      <c r="PRB171" s="66"/>
      <c r="PRC171" s="66"/>
      <c r="PRD171" s="66"/>
      <c r="PRE171" s="66"/>
      <c r="PRF171" s="66"/>
      <c r="PRG171" s="66"/>
      <c r="PRH171" s="66"/>
      <c r="PRI171" s="66"/>
      <c r="PRJ171" s="66"/>
      <c r="PRK171" s="66"/>
      <c r="PRL171" s="66"/>
      <c r="PRM171" s="66"/>
      <c r="PRN171" s="66"/>
      <c r="PRO171" s="66"/>
      <c r="PRP171" s="66"/>
      <c r="PRQ171" s="66"/>
      <c r="PRR171" s="66"/>
      <c r="PRS171" s="66"/>
      <c r="PRT171" s="66"/>
      <c r="PRU171" s="66"/>
      <c r="PRV171" s="66"/>
      <c r="PRW171" s="66"/>
      <c r="PRX171" s="66"/>
      <c r="PRY171" s="66"/>
      <c r="PRZ171" s="66"/>
      <c r="PSA171" s="66"/>
      <c r="PSB171" s="66"/>
      <c r="PSC171" s="66"/>
      <c r="PSD171" s="66"/>
      <c r="PSE171" s="66"/>
      <c r="PSF171" s="66"/>
      <c r="PSG171" s="66"/>
      <c r="PSH171" s="66"/>
      <c r="PSI171" s="66"/>
      <c r="PSJ171" s="66"/>
      <c r="PSK171" s="66"/>
      <c r="PSL171" s="66"/>
      <c r="PSM171" s="66"/>
      <c r="PSN171" s="66"/>
      <c r="PSO171" s="66"/>
      <c r="PSP171" s="66"/>
      <c r="PSQ171" s="66"/>
      <c r="PSR171" s="66"/>
      <c r="PSS171" s="66"/>
      <c r="PST171" s="66"/>
      <c r="PSU171" s="66"/>
      <c r="PSV171" s="66"/>
      <c r="PSW171" s="66"/>
      <c r="PSX171" s="66"/>
      <c r="PSY171" s="66"/>
      <c r="PSZ171" s="66"/>
      <c r="PTA171" s="66"/>
      <c r="PTB171" s="66"/>
      <c r="PTC171" s="66"/>
      <c r="PTD171" s="66"/>
      <c r="PTE171" s="66"/>
      <c r="PTF171" s="66"/>
      <c r="PTG171" s="66"/>
      <c r="PTH171" s="66"/>
      <c r="PTI171" s="66"/>
      <c r="PTJ171" s="66"/>
      <c r="PTK171" s="66"/>
      <c r="PTL171" s="66"/>
      <c r="PTM171" s="66"/>
      <c r="PTN171" s="66"/>
      <c r="PTO171" s="66"/>
      <c r="PTP171" s="66"/>
      <c r="PTQ171" s="66"/>
      <c r="PTR171" s="66"/>
      <c r="PTS171" s="66"/>
      <c r="PTT171" s="66"/>
      <c r="PTU171" s="66"/>
      <c r="PTV171" s="66"/>
      <c r="PTW171" s="66"/>
      <c r="PTX171" s="66"/>
      <c r="PTY171" s="66"/>
      <c r="PTZ171" s="66"/>
      <c r="PUA171" s="66"/>
      <c r="PUB171" s="66"/>
      <c r="PUC171" s="66"/>
      <c r="PUD171" s="66"/>
      <c r="PUE171" s="66"/>
      <c r="PUF171" s="66"/>
      <c r="PUG171" s="66"/>
      <c r="PUH171" s="66"/>
      <c r="PUI171" s="66"/>
      <c r="PUJ171" s="66"/>
      <c r="PUK171" s="66"/>
      <c r="PUL171" s="66"/>
      <c r="PUM171" s="66"/>
      <c r="PUN171" s="66"/>
      <c r="PUO171" s="66"/>
      <c r="PUP171" s="66"/>
      <c r="PUQ171" s="66"/>
      <c r="PUR171" s="66"/>
      <c r="PUS171" s="66"/>
      <c r="PUT171" s="66"/>
      <c r="PUU171" s="66"/>
      <c r="PUV171" s="66"/>
      <c r="PUW171" s="66"/>
      <c r="PUX171" s="66"/>
      <c r="PUY171" s="66"/>
      <c r="PUZ171" s="66"/>
      <c r="PVA171" s="66"/>
      <c r="PVB171" s="66"/>
      <c r="PVC171" s="66"/>
      <c r="PVD171" s="66"/>
      <c r="PVE171" s="66"/>
      <c r="PVF171" s="66"/>
      <c r="PVG171" s="66"/>
      <c r="PVH171" s="66"/>
      <c r="PVI171" s="66"/>
      <c r="PVJ171" s="66"/>
      <c r="PVK171" s="66"/>
      <c r="PVL171" s="66"/>
      <c r="PVM171" s="66"/>
      <c r="PVN171" s="66"/>
      <c r="PVO171" s="66"/>
      <c r="PVP171" s="66"/>
      <c r="PVQ171" s="66"/>
      <c r="PVR171" s="66"/>
      <c r="PVS171" s="66"/>
      <c r="PVT171" s="66"/>
      <c r="PVU171" s="66"/>
      <c r="PVV171" s="66"/>
      <c r="PVW171" s="66"/>
      <c r="PVX171" s="66"/>
      <c r="PVY171" s="66"/>
      <c r="PVZ171" s="66"/>
      <c r="PWA171" s="66"/>
      <c r="PWB171" s="66"/>
      <c r="PWC171" s="66"/>
      <c r="PWD171" s="66"/>
      <c r="PWE171" s="66"/>
      <c r="PWF171" s="66"/>
      <c r="PWG171" s="66"/>
      <c r="PWH171" s="66"/>
      <c r="PWI171" s="66"/>
      <c r="PWJ171" s="66"/>
      <c r="PWK171" s="66"/>
      <c r="PWL171" s="66"/>
      <c r="PWM171" s="66"/>
      <c r="PWN171" s="66"/>
      <c r="PWO171" s="66"/>
      <c r="PWP171" s="66"/>
      <c r="PWQ171" s="66"/>
      <c r="PWR171" s="66"/>
      <c r="PWS171" s="66"/>
      <c r="PWT171" s="66"/>
      <c r="PWU171" s="66"/>
      <c r="PWV171" s="66"/>
      <c r="PWW171" s="66"/>
      <c r="PWX171" s="66"/>
      <c r="PWY171" s="66"/>
      <c r="PWZ171" s="66"/>
      <c r="PXA171" s="66"/>
      <c r="PXB171" s="66"/>
      <c r="PXC171" s="66"/>
      <c r="PXD171" s="66"/>
      <c r="PXE171" s="66"/>
      <c r="PXF171" s="66"/>
      <c r="PXG171" s="66"/>
      <c r="PXH171" s="66"/>
      <c r="PXI171" s="66"/>
      <c r="PXJ171" s="66"/>
      <c r="PXK171" s="66"/>
      <c r="PXL171" s="66"/>
      <c r="PXM171" s="66"/>
      <c r="PXN171" s="66"/>
      <c r="PXO171" s="66"/>
      <c r="PXP171" s="66"/>
      <c r="PXQ171" s="66"/>
      <c r="PXR171" s="66"/>
      <c r="PXS171" s="66"/>
      <c r="PXT171" s="66"/>
      <c r="PXU171" s="66"/>
      <c r="PXV171" s="66"/>
      <c r="PXW171" s="66"/>
      <c r="PXX171" s="66"/>
      <c r="PXY171" s="66"/>
      <c r="PXZ171" s="66"/>
      <c r="PYA171" s="66"/>
      <c r="PYB171" s="66"/>
      <c r="PYC171" s="66"/>
      <c r="PYD171" s="66"/>
      <c r="PYE171" s="66"/>
      <c r="PYF171" s="66"/>
      <c r="PYG171" s="66"/>
      <c r="PYH171" s="66"/>
      <c r="PYI171" s="66"/>
      <c r="PYJ171" s="66"/>
      <c r="PYK171" s="66"/>
      <c r="PYL171" s="66"/>
      <c r="PYM171" s="66"/>
      <c r="PYN171" s="66"/>
      <c r="PYO171" s="66"/>
      <c r="PYP171" s="66"/>
      <c r="PYQ171" s="66"/>
      <c r="PYR171" s="66"/>
      <c r="PYS171" s="66"/>
      <c r="PYT171" s="66"/>
      <c r="PYU171" s="66"/>
      <c r="PYV171" s="66"/>
      <c r="PYW171" s="66"/>
      <c r="PYX171" s="66"/>
      <c r="PYY171" s="66"/>
      <c r="PYZ171" s="66"/>
      <c r="PZA171" s="66"/>
      <c r="PZB171" s="66"/>
      <c r="PZC171" s="66"/>
      <c r="PZD171" s="66"/>
      <c r="PZE171" s="66"/>
      <c r="PZF171" s="66"/>
      <c r="PZG171" s="66"/>
      <c r="PZH171" s="66"/>
      <c r="PZI171" s="66"/>
      <c r="PZJ171" s="66"/>
      <c r="PZK171" s="66"/>
      <c r="PZL171" s="66"/>
      <c r="PZM171" s="66"/>
      <c r="PZN171" s="66"/>
      <c r="PZO171" s="66"/>
      <c r="PZP171" s="66"/>
      <c r="PZQ171" s="66"/>
      <c r="PZR171" s="66"/>
      <c r="PZS171" s="66"/>
      <c r="PZT171" s="66"/>
      <c r="PZU171" s="66"/>
      <c r="PZV171" s="66"/>
      <c r="PZW171" s="66"/>
      <c r="PZX171" s="66"/>
      <c r="PZY171" s="66"/>
      <c r="PZZ171" s="66"/>
      <c r="QAA171" s="66"/>
      <c r="QAB171" s="66"/>
      <c r="QAC171" s="66"/>
      <c r="QAD171" s="66"/>
      <c r="QAE171" s="66"/>
      <c r="QAF171" s="66"/>
      <c r="QAG171" s="66"/>
      <c r="QAH171" s="66"/>
      <c r="QAI171" s="66"/>
      <c r="QAJ171" s="66"/>
      <c r="QAK171" s="66"/>
      <c r="QAL171" s="66"/>
      <c r="QAM171" s="66"/>
      <c r="QAN171" s="66"/>
      <c r="QAO171" s="66"/>
      <c r="QAP171" s="66"/>
      <c r="QAQ171" s="66"/>
      <c r="QAR171" s="66"/>
      <c r="QAS171" s="66"/>
      <c r="QAT171" s="66"/>
      <c r="QAU171" s="66"/>
      <c r="QAV171" s="66"/>
      <c r="QAW171" s="66"/>
      <c r="QAX171" s="66"/>
      <c r="QAY171" s="66"/>
      <c r="QAZ171" s="66"/>
      <c r="QBA171" s="66"/>
      <c r="QBB171" s="66"/>
      <c r="QBC171" s="66"/>
      <c r="QBD171" s="66"/>
      <c r="QBE171" s="66"/>
      <c r="QBF171" s="66"/>
      <c r="QBG171" s="66"/>
      <c r="QBH171" s="66"/>
      <c r="QBI171" s="66"/>
      <c r="QBJ171" s="66"/>
      <c r="QBK171" s="66"/>
      <c r="QBL171" s="66"/>
      <c r="QBM171" s="66"/>
      <c r="QBN171" s="66"/>
      <c r="QBO171" s="66"/>
      <c r="QBP171" s="66"/>
      <c r="QBQ171" s="66"/>
      <c r="QBR171" s="66"/>
      <c r="QBS171" s="66"/>
      <c r="QBT171" s="66"/>
      <c r="QBU171" s="66"/>
      <c r="QBV171" s="66"/>
      <c r="QBW171" s="66"/>
      <c r="QBX171" s="66"/>
      <c r="QBY171" s="66"/>
      <c r="QBZ171" s="66"/>
      <c r="QCA171" s="66"/>
      <c r="QCB171" s="66"/>
      <c r="QCC171" s="66"/>
      <c r="QCD171" s="66"/>
      <c r="QCE171" s="66"/>
      <c r="QCF171" s="66"/>
      <c r="QCG171" s="66"/>
      <c r="QCH171" s="66"/>
      <c r="QCI171" s="66"/>
      <c r="QCJ171" s="66"/>
      <c r="QCK171" s="66"/>
      <c r="QCL171" s="66"/>
      <c r="QCM171" s="66"/>
      <c r="QCN171" s="66"/>
      <c r="QCO171" s="66"/>
      <c r="QCP171" s="66"/>
      <c r="QCQ171" s="66"/>
      <c r="QCR171" s="66"/>
      <c r="QCS171" s="66"/>
      <c r="QCT171" s="66"/>
      <c r="QCU171" s="66"/>
      <c r="QCV171" s="66"/>
      <c r="QCW171" s="66"/>
      <c r="QCX171" s="66"/>
      <c r="QCY171" s="66"/>
      <c r="QCZ171" s="66"/>
      <c r="QDA171" s="66"/>
      <c r="QDB171" s="66"/>
      <c r="QDC171" s="66"/>
      <c r="QDD171" s="66"/>
      <c r="QDE171" s="66"/>
      <c r="QDF171" s="66"/>
      <c r="QDG171" s="66"/>
      <c r="QDH171" s="66"/>
      <c r="QDI171" s="66"/>
      <c r="QDJ171" s="66"/>
      <c r="QDK171" s="66"/>
      <c r="QDL171" s="66"/>
      <c r="QDM171" s="66"/>
      <c r="QDN171" s="66"/>
      <c r="QDO171" s="66"/>
      <c r="QDP171" s="66"/>
      <c r="QDQ171" s="66"/>
      <c r="QDR171" s="66"/>
      <c r="QDS171" s="66"/>
      <c r="QDT171" s="66"/>
      <c r="QDU171" s="66"/>
      <c r="QDV171" s="66"/>
      <c r="QDW171" s="66"/>
      <c r="QDX171" s="66"/>
      <c r="QDY171" s="66"/>
      <c r="QDZ171" s="66"/>
      <c r="QEA171" s="66"/>
      <c r="QEB171" s="66"/>
      <c r="QEC171" s="66"/>
      <c r="QED171" s="66"/>
      <c r="QEE171" s="66"/>
      <c r="QEF171" s="66"/>
      <c r="QEG171" s="66"/>
      <c r="QEH171" s="66"/>
      <c r="QEI171" s="66"/>
      <c r="QEJ171" s="66"/>
      <c r="QEK171" s="66"/>
      <c r="QEL171" s="66"/>
      <c r="QEM171" s="66"/>
      <c r="QEN171" s="66"/>
      <c r="QEO171" s="66"/>
      <c r="QEP171" s="66"/>
      <c r="QEQ171" s="66"/>
      <c r="QER171" s="66"/>
      <c r="QES171" s="66"/>
      <c r="QET171" s="66"/>
      <c r="QEU171" s="66"/>
      <c r="QEV171" s="66"/>
      <c r="QEW171" s="66"/>
      <c r="QEX171" s="66"/>
      <c r="QEY171" s="66"/>
      <c r="QEZ171" s="66"/>
      <c r="QFA171" s="66"/>
      <c r="QFB171" s="66"/>
      <c r="QFC171" s="66"/>
      <c r="QFD171" s="66"/>
      <c r="QFE171" s="66"/>
      <c r="QFF171" s="66"/>
      <c r="QFG171" s="66"/>
      <c r="QFH171" s="66"/>
      <c r="QFI171" s="66"/>
      <c r="QFJ171" s="66"/>
      <c r="QFK171" s="66"/>
      <c r="QFL171" s="66"/>
      <c r="QFM171" s="66"/>
      <c r="QFN171" s="66"/>
      <c r="QFO171" s="66"/>
      <c r="QFP171" s="66"/>
      <c r="QFQ171" s="66"/>
      <c r="QFR171" s="66"/>
      <c r="QFS171" s="66"/>
      <c r="QFT171" s="66"/>
      <c r="QFU171" s="66"/>
      <c r="QFV171" s="66"/>
      <c r="QFW171" s="66"/>
      <c r="QFX171" s="66"/>
      <c r="QFY171" s="66"/>
      <c r="QFZ171" s="66"/>
      <c r="QGA171" s="66"/>
      <c r="QGB171" s="66"/>
      <c r="QGC171" s="66"/>
      <c r="QGD171" s="66"/>
      <c r="QGE171" s="66"/>
      <c r="QGF171" s="66"/>
      <c r="QGG171" s="66"/>
      <c r="QGH171" s="66"/>
      <c r="QGI171" s="66"/>
      <c r="QGJ171" s="66"/>
      <c r="QGK171" s="66"/>
      <c r="QGL171" s="66"/>
      <c r="QGM171" s="66"/>
      <c r="QGN171" s="66"/>
      <c r="QGO171" s="66"/>
      <c r="QGP171" s="66"/>
      <c r="QGQ171" s="66"/>
      <c r="QGR171" s="66"/>
      <c r="QGS171" s="66"/>
      <c r="QGT171" s="66"/>
      <c r="QGU171" s="66"/>
      <c r="QGV171" s="66"/>
      <c r="QGW171" s="66"/>
      <c r="QGX171" s="66"/>
      <c r="QGY171" s="66"/>
      <c r="QGZ171" s="66"/>
      <c r="QHA171" s="66"/>
      <c r="QHB171" s="66"/>
      <c r="QHC171" s="66"/>
      <c r="QHD171" s="66"/>
      <c r="QHE171" s="66"/>
      <c r="QHF171" s="66"/>
      <c r="QHG171" s="66"/>
      <c r="QHH171" s="66"/>
      <c r="QHI171" s="66"/>
      <c r="QHJ171" s="66"/>
      <c r="QHK171" s="66"/>
      <c r="QHL171" s="66"/>
      <c r="QHM171" s="66"/>
      <c r="QHN171" s="66"/>
      <c r="QHO171" s="66"/>
      <c r="QHP171" s="66"/>
      <c r="QHQ171" s="66"/>
      <c r="QHR171" s="66"/>
      <c r="QHS171" s="66"/>
      <c r="QHT171" s="66"/>
      <c r="QHU171" s="66"/>
      <c r="QHV171" s="66"/>
      <c r="QHW171" s="66"/>
      <c r="QHX171" s="66"/>
      <c r="QHY171" s="66"/>
      <c r="QHZ171" s="66"/>
      <c r="QIA171" s="66"/>
      <c r="QIB171" s="66"/>
      <c r="QIC171" s="66"/>
      <c r="QID171" s="66"/>
      <c r="QIE171" s="66"/>
      <c r="QIF171" s="66"/>
      <c r="QIG171" s="66"/>
      <c r="QIH171" s="66"/>
      <c r="QII171" s="66"/>
      <c r="QIJ171" s="66"/>
      <c r="QIK171" s="66"/>
      <c r="QIL171" s="66"/>
      <c r="QIM171" s="66"/>
      <c r="QIN171" s="66"/>
      <c r="QIO171" s="66"/>
      <c r="QIP171" s="66"/>
      <c r="QIQ171" s="66"/>
      <c r="QIR171" s="66"/>
      <c r="QIS171" s="66"/>
      <c r="QIT171" s="66"/>
      <c r="QIU171" s="66"/>
      <c r="QIV171" s="66"/>
      <c r="QIW171" s="66"/>
      <c r="QIX171" s="66"/>
      <c r="QIY171" s="66"/>
      <c r="QIZ171" s="66"/>
      <c r="QJA171" s="66"/>
      <c r="QJB171" s="66"/>
      <c r="QJC171" s="66"/>
      <c r="QJD171" s="66"/>
      <c r="QJE171" s="66"/>
      <c r="QJF171" s="66"/>
      <c r="QJG171" s="66"/>
      <c r="QJH171" s="66"/>
      <c r="QJI171" s="66"/>
      <c r="QJJ171" s="66"/>
      <c r="QJK171" s="66"/>
      <c r="QJL171" s="66"/>
      <c r="QJM171" s="66"/>
      <c r="QJN171" s="66"/>
      <c r="QJO171" s="66"/>
      <c r="QJP171" s="66"/>
      <c r="QJQ171" s="66"/>
      <c r="QJR171" s="66"/>
      <c r="QJS171" s="66"/>
      <c r="QJT171" s="66"/>
      <c r="QJU171" s="66"/>
      <c r="QJV171" s="66"/>
      <c r="QJW171" s="66"/>
      <c r="QJX171" s="66"/>
      <c r="QJY171" s="66"/>
      <c r="QJZ171" s="66"/>
      <c r="QKA171" s="66"/>
      <c r="QKB171" s="66"/>
      <c r="QKC171" s="66"/>
      <c r="QKD171" s="66"/>
      <c r="QKE171" s="66"/>
      <c r="QKF171" s="66"/>
      <c r="QKG171" s="66"/>
      <c r="QKH171" s="66"/>
      <c r="QKI171" s="66"/>
      <c r="QKJ171" s="66"/>
      <c r="QKK171" s="66"/>
      <c r="QKL171" s="66"/>
      <c r="QKM171" s="66"/>
      <c r="QKN171" s="66"/>
      <c r="QKO171" s="66"/>
      <c r="QKP171" s="66"/>
      <c r="QKQ171" s="66"/>
      <c r="QKR171" s="66"/>
      <c r="QKS171" s="66"/>
      <c r="QKT171" s="66"/>
      <c r="QKU171" s="66"/>
      <c r="QKV171" s="66"/>
      <c r="QKW171" s="66"/>
      <c r="QKX171" s="66"/>
      <c r="QKY171" s="66"/>
      <c r="QKZ171" s="66"/>
      <c r="QLA171" s="66"/>
      <c r="QLB171" s="66"/>
      <c r="QLC171" s="66"/>
      <c r="QLD171" s="66"/>
      <c r="QLE171" s="66"/>
      <c r="QLF171" s="66"/>
      <c r="QLG171" s="66"/>
      <c r="QLH171" s="66"/>
      <c r="QLI171" s="66"/>
      <c r="QLJ171" s="66"/>
      <c r="QLK171" s="66"/>
      <c r="QLL171" s="66"/>
      <c r="QLM171" s="66"/>
      <c r="QLN171" s="66"/>
      <c r="QLO171" s="66"/>
      <c r="QLP171" s="66"/>
      <c r="QLQ171" s="66"/>
      <c r="QLR171" s="66"/>
      <c r="QLS171" s="66"/>
      <c r="QLT171" s="66"/>
      <c r="QLU171" s="66"/>
      <c r="QLV171" s="66"/>
      <c r="QLW171" s="66"/>
      <c r="QLX171" s="66"/>
      <c r="QLY171" s="66"/>
      <c r="QLZ171" s="66"/>
      <c r="QMA171" s="66"/>
      <c r="QMB171" s="66"/>
      <c r="QMC171" s="66"/>
      <c r="QMD171" s="66"/>
      <c r="QME171" s="66"/>
      <c r="QMF171" s="66"/>
      <c r="QMG171" s="66"/>
      <c r="QMH171" s="66"/>
      <c r="QMI171" s="66"/>
      <c r="QMJ171" s="66"/>
      <c r="QMK171" s="66"/>
      <c r="QML171" s="66"/>
      <c r="QMM171" s="66"/>
      <c r="QMN171" s="66"/>
      <c r="QMO171" s="66"/>
      <c r="QMP171" s="66"/>
      <c r="QMQ171" s="66"/>
      <c r="QMR171" s="66"/>
      <c r="QMS171" s="66"/>
      <c r="QMT171" s="66"/>
      <c r="QMU171" s="66"/>
      <c r="QMV171" s="66"/>
      <c r="QMW171" s="66"/>
      <c r="QMX171" s="66"/>
      <c r="QMY171" s="66"/>
      <c r="QMZ171" s="66"/>
      <c r="QNA171" s="66"/>
      <c r="QNB171" s="66"/>
      <c r="QNC171" s="66"/>
      <c r="QND171" s="66"/>
      <c r="QNE171" s="66"/>
      <c r="QNF171" s="66"/>
      <c r="QNG171" s="66"/>
      <c r="QNH171" s="66"/>
      <c r="QNI171" s="66"/>
      <c r="QNJ171" s="66"/>
      <c r="QNK171" s="66"/>
      <c r="QNL171" s="66"/>
      <c r="QNM171" s="66"/>
      <c r="QNN171" s="66"/>
      <c r="QNO171" s="66"/>
      <c r="QNP171" s="66"/>
      <c r="QNQ171" s="66"/>
      <c r="QNR171" s="66"/>
      <c r="QNS171" s="66"/>
      <c r="QNT171" s="66"/>
      <c r="QNU171" s="66"/>
      <c r="QNV171" s="66"/>
      <c r="QNW171" s="66"/>
      <c r="QNX171" s="66"/>
      <c r="QNY171" s="66"/>
      <c r="QNZ171" s="66"/>
      <c r="QOA171" s="66"/>
      <c r="QOB171" s="66"/>
      <c r="QOC171" s="66"/>
      <c r="QOD171" s="66"/>
      <c r="QOE171" s="66"/>
      <c r="QOF171" s="66"/>
      <c r="QOG171" s="66"/>
      <c r="QOH171" s="66"/>
      <c r="QOI171" s="66"/>
      <c r="QOJ171" s="66"/>
      <c r="QOK171" s="66"/>
      <c r="QOL171" s="66"/>
      <c r="QOM171" s="66"/>
      <c r="QON171" s="66"/>
      <c r="QOO171" s="66"/>
      <c r="QOP171" s="66"/>
      <c r="QOQ171" s="66"/>
      <c r="QOR171" s="66"/>
      <c r="QOS171" s="66"/>
      <c r="QOT171" s="66"/>
      <c r="QOU171" s="66"/>
      <c r="QOV171" s="66"/>
      <c r="QOW171" s="66"/>
      <c r="QOX171" s="66"/>
      <c r="QOY171" s="66"/>
      <c r="QOZ171" s="66"/>
      <c r="QPA171" s="66"/>
      <c r="QPB171" s="66"/>
      <c r="QPC171" s="66"/>
      <c r="QPD171" s="66"/>
      <c r="QPE171" s="66"/>
      <c r="QPF171" s="66"/>
      <c r="QPG171" s="66"/>
      <c r="QPH171" s="66"/>
      <c r="QPI171" s="66"/>
      <c r="QPJ171" s="66"/>
      <c r="QPK171" s="66"/>
      <c r="QPL171" s="66"/>
      <c r="QPM171" s="66"/>
      <c r="QPN171" s="66"/>
      <c r="QPO171" s="66"/>
      <c r="QPP171" s="66"/>
      <c r="QPQ171" s="66"/>
      <c r="QPR171" s="66"/>
      <c r="QPS171" s="66"/>
      <c r="QPT171" s="66"/>
      <c r="QPU171" s="66"/>
      <c r="QPV171" s="66"/>
      <c r="QPW171" s="66"/>
      <c r="QPX171" s="66"/>
      <c r="QPY171" s="66"/>
      <c r="QPZ171" s="66"/>
      <c r="QQA171" s="66"/>
      <c r="QQB171" s="66"/>
      <c r="QQC171" s="66"/>
      <c r="QQD171" s="66"/>
      <c r="QQE171" s="66"/>
      <c r="QQF171" s="66"/>
      <c r="QQG171" s="66"/>
      <c r="QQH171" s="66"/>
      <c r="QQI171" s="66"/>
      <c r="QQJ171" s="66"/>
      <c r="QQK171" s="66"/>
      <c r="QQL171" s="66"/>
      <c r="QQM171" s="66"/>
      <c r="QQN171" s="66"/>
      <c r="QQO171" s="66"/>
      <c r="QQP171" s="66"/>
      <c r="QQQ171" s="66"/>
      <c r="QQR171" s="66"/>
      <c r="QQS171" s="66"/>
      <c r="QQT171" s="66"/>
      <c r="QQU171" s="66"/>
      <c r="QQV171" s="66"/>
      <c r="QQW171" s="66"/>
      <c r="QQX171" s="66"/>
      <c r="QQY171" s="66"/>
      <c r="QQZ171" s="66"/>
      <c r="QRA171" s="66"/>
      <c r="QRB171" s="66"/>
      <c r="QRC171" s="66"/>
      <c r="QRD171" s="66"/>
      <c r="QRE171" s="66"/>
      <c r="QRF171" s="66"/>
      <c r="QRG171" s="66"/>
      <c r="QRH171" s="66"/>
      <c r="QRI171" s="66"/>
      <c r="QRJ171" s="66"/>
      <c r="QRK171" s="66"/>
      <c r="QRL171" s="66"/>
      <c r="QRM171" s="66"/>
      <c r="QRN171" s="66"/>
      <c r="QRO171" s="66"/>
      <c r="QRP171" s="66"/>
      <c r="QRQ171" s="66"/>
      <c r="QRR171" s="66"/>
      <c r="QRS171" s="66"/>
      <c r="QRT171" s="66"/>
      <c r="QRU171" s="66"/>
      <c r="QRV171" s="66"/>
      <c r="QRW171" s="66"/>
      <c r="QRX171" s="66"/>
      <c r="QRY171" s="66"/>
      <c r="QRZ171" s="66"/>
      <c r="QSA171" s="66"/>
      <c r="QSB171" s="66"/>
      <c r="QSC171" s="66"/>
      <c r="QSD171" s="66"/>
      <c r="QSE171" s="66"/>
      <c r="QSF171" s="66"/>
      <c r="QSG171" s="66"/>
      <c r="QSH171" s="66"/>
      <c r="QSI171" s="66"/>
      <c r="QSJ171" s="66"/>
      <c r="QSK171" s="66"/>
      <c r="QSL171" s="66"/>
      <c r="QSM171" s="66"/>
      <c r="QSN171" s="66"/>
      <c r="QSO171" s="66"/>
      <c r="QSP171" s="66"/>
      <c r="QSQ171" s="66"/>
      <c r="QSR171" s="66"/>
      <c r="QSS171" s="66"/>
      <c r="QST171" s="66"/>
      <c r="QSU171" s="66"/>
      <c r="QSV171" s="66"/>
      <c r="QSW171" s="66"/>
      <c r="QSX171" s="66"/>
      <c r="QSY171" s="66"/>
      <c r="QSZ171" s="66"/>
      <c r="QTA171" s="66"/>
      <c r="QTB171" s="66"/>
      <c r="QTC171" s="66"/>
      <c r="QTD171" s="66"/>
      <c r="QTE171" s="66"/>
      <c r="QTF171" s="66"/>
      <c r="QTG171" s="66"/>
      <c r="QTH171" s="66"/>
      <c r="QTI171" s="66"/>
      <c r="QTJ171" s="66"/>
      <c r="QTK171" s="66"/>
      <c r="QTL171" s="66"/>
      <c r="QTM171" s="66"/>
      <c r="QTN171" s="66"/>
      <c r="QTO171" s="66"/>
      <c r="QTP171" s="66"/>
      <c r="QTQ171" s="66"/>
      <c r="QTR171" s="66"/>
      <c r="QTS171" s="66"/>
      <c r="QTT171" s="66"/>
      <c r="QTU171" s="66"/>
      <c r="QTV171" s="66"/>
      <c r="QTW171" s="66"/>
      <c r="QTX171" s="66"/>
      <c r="QTY171" s="66"/>
      <c r="QTZ171" s="66"/>
      <c r="QUA171" s="66"/>
      <c r="QUB171" s="66"/>
      <c r="QUC171" s="66"/>
      <c r="QUD171" s="66"/>
      <c r="QUE171" s="66"/>
      <c r="QUF171" s="66"/>
      <c r="QUG171" s="66"/>
      <c r="QUH171" s="66"/>
      <c r="QUI171" s="66"/>
      <c r="QUJ171" s="66"/>
      <c r="QUK171" s="66"/>
      <c r="QUL171" s="66"/>
      <c r="QUM171" s="66"/>
      <c r="QUN171" s="66"/>
      <c r="QUO171" s="66"/>
      <c r="QUP171" s="66"/>
      <c r="QUQ171" s="66"/>
      <c r="QUR171" s="66"/>
      <c r="QUS171" s="66"/>
      <c r="QUT171" s="66"/>
      <c r="QUU171" s="66"/>
      <c r="QUV171" s="66"/>
      <c r="QUW171" s="66"/>
      <c r="QUX171" s="66"/>
      <c r="QUY171" s="66"/>
      <c r="QUZ171" s="66"/>
      <c r="QVA171" s="66"/>
      <c r="QVB171" s="66"/>
      <c r="QVC171" s="66"/>
      <c r="QVD171" s="66"/>
      <c r="QVE171" s="66"/>
      <c r="QVF171" s="66"/>
      <c r="QVG171" s="66"/>
      <c r="QVH171" s="66"/>
      <c r="QVI171" s="66"/>
      <c r="QVJ171" s="66"/>
      <c r="QVK171" s="66"/>
      <c r="QVL171" s="66"/>
      <c r="QVM171" s="66"/>
      <c r="QVN171" s="66"/>
      <c r="QVO171" s="66"/>
      <c r="QVP171" s="66"/>
      <c r="QVQ171" s="66"/>
      <c r="QVR171" s="66"/>
      <c r="QVS171" s="66"/>
      <c r="QVT171" s="66"/>
      <c r="QVU171" s="66"/>
      <c r="QVV171" s="66"/>
      <c r="QVW171" s="66"/>
      <c r="QVX171" s="66"/>
      <c r="QVY171" s="66"/>
      <c r="QVZ171" s="66"/>
      <c r="QWA171" s="66"/>
      <c r="QWB171" s="66"/>
      <c r="QWC171" s="66"/>
      <c r="QWD171" s="66"/>
      <c r="QWE171" s="66"/>
      <c r="QWF171" s="66"/>
      <c r="QWG171" s="66"/>
      <c r="QWH171" s="66"/>
      <c r="QWI171" s="66"/>
      <c r="QWJ171" s="66"/>
      <c r="QWK171" s="66"/>
      <c r="QWL171" s="66"/>
      <c r="QWM171" s="66"/>
      <c r="QWN171" s="66"/>
      <c r="QWO171" s="66"/>
      <c r="QWP171" s="66"/>
      <c r="QWQ171" s="66"/>
      <c r="QWR171" s="66"/>
      <c r="QWS171" s="66"/>
      <c r="QWT171" s="66"/>
      <c r="QWU171" s="66"/>
      <c r="QWV171" s="66"/>
      <c r="QWW171" s="66"/>
      <c r="QWX171" s="66"/>
      <c r="QWY171" s="66"/>
      <c r="QWZ171" s="66"/>
      <c r="QXA171" s="66"/>
      <c r="QXB171" s="66"/>
      <c r="QXC171" s="66"/>
      <c r="QXD171" s="66"/>
      <c r="QXE171" s="66"/>
      <c r="QXF171" s="66"/>
      <c r="QXG171" s="66"/>
      <c r="QXH171" s="66"/>
      <c r="QXI171" s="66"/>
      <c r="QXJ171" s="66"/>
      <c r="QXK171" s="66"/>
      <c r="QXL171" s="66"/>
      <c r="QXM171" s="66"/>
      <c r="QXN171" s="66"/>
      <c r="QXO171" s="66"/>
      <c r="QXP171" s="66"/>
      <c r="QXQ171" s="66"/>
      <c r="QXR171" s="66"/>
      <c r="QXS171" s="66"/>
      <c r="QXT171" s="66"/>
      <c r="QXU171" s="66"/>
      <c r="QXV171" s="66"/>
      <c r="QXW171" s="66"/>
      <c r="QXX171" s="66"/>
      <c r="QXY171" s="66"/>
      <c r="QXZ171" s="66"/>
      <c r="QYA171" s="66"/>
      <c r="QYB171" s="66"/>
      <c r="QYC171" s="66"/>
      <c r="QYD171" s="66"/>
      <c r="QYE171" s="66"/>
      <c r="QYF171" s="66"/>
      <c r="QYG171" s="66"/>
      <c r="QYH171" s="66"/>
      <c r="QYI171" s="66"/>
      <c r="QYJ171" s="66"/>
      <c r="QYK171" s="66"/>
      <c r="QYL171" s="66"/>
      <c r="QYM171" s="66"/>
      <c r="QYN171" s="66"/>
      <c r="QYO171" s="66"/>
      <c r="QYP171" s="66"/>
      <c r="QYQ171" s="66"/>
      <c r="QYR171" s="66"/>
      <c r="QYS171" s="66"/>
      <c r="QYT171" s="66"/>
      <c r="QYU171" s="66"/>
      <c r="QYV171" s="66"/>
      <c r="QYW171" s="66"/>
      <c r="QYX171" s="66"/>
      <c r="QYY171" s="66"/>
      <c r="QYZ171" s="66"/>
      <c r="QZA171" s="66"/>
      <c r="QZB171" s="66"/>
      <c r="QZC171" s="66"/>
      <c r="QZD171" s="66"/>
      <c r="QZE171" s="66"/>
      <c r="QZF171" s="66"/>
      <c r="QZG171" s="66"/>
      <c r="QZH171" s="66"/>
      <c r="QZI171" s="66"/>
      <c r="QZJ171" s="66"/>
      <c r="QZK171" s="66"/>
      <c r="QZL171" s="66"/>
      <c r="QZM171" s="66"/>
      <c r="QZN171" s="66"/>
      <c r="QZO171" s="66"/>
      <c r="QZP171" s="66"/>
      <c r="QZQ171" s="66"/>
      <c r="QZR171" s="66"/>
      <c r="QZS171" s="66"/>
      <c r="QZT171" s="66"/>
      <c r="QZU171" s="66"/>
      <c r="QZV171" s="66"/>
      <c r="QZW171" s="66"/>
      <c r="QZX171" s="66"/>
      <c r="QZY171" s="66"/>
      <c r="QZZ171" s="66"/>
      <c r="RAA171" s="66"/>
      <c r="RAB171" s="66"/>
      <c r="RAC171" s="66"/>
      <c r="RAD171" s="66"/>
      <c r="RAE171" s="66"/>
      <c r="RAF171" s="66"/>
      <c r="RAG171" s="66"/>
      <c r="RAH171" s="66"/>
      <c r="RAI171" s="66"/>
      <c r="RAJ171" s="66"/>
      <c r="RAK171" s="66"/>
      <c r="RAL171" s="66"/>
      <c r="RAM171" s="66"/>
      <c r="RAN171" s="66"/>
      <c r="RAO171" s="66"/>
      <c r="RAP171" s="66"/>
      <c r="RAQ171" s="66"/>
      <c r="RAR171" s="66"/>
      <c r="RAS171" s="66"/>
      <c r="RAT171" s="66"/>
      <c r="RAU171" s="66"/>
      <c r="RAV171" s="66"/>
      <c r="RAW171" s="66"/>
      <c r="RAX171" s="66"/>
      <c r="RAY171" s="66"/>
      <c r="RAZ171" s="66"/>
      <c r="RBA171" s="66"/>
      <c r="RBB171" s="66"/>
      <c r="RBC171" s="66"/>
      <c r="RBD171" s="66"/>
      <c r="RBE171" s="66"/>
      <c r="RBF171" s="66"/>
      <c r="RBG171" s="66"/>
      <c r="RBH171" s="66"/>
      <c r="RBI171" s="66"/>
      <c r="RBJ171" s="66"/>
      <c r="RBK171" s="66"/>
      <c r="RBL171" s="66"/>
      <c r="RBM171" s="66"/>
      <c r="RBN171" s="66"/>
      <c r="RBO171" s="66"/>
      <c r="RBP171" s="66"/>
      <c r="RBQ171" s="66"/>
      <c r="RBR171" s="66"/>
      <c r="RBS171" s="66"/>
      <c r="RBT171" s="66"/>
      <c r="RBU171" s="66"/>
      <c r="RBV171" s="66"/>
      <c r="RBW171" s="66"/>
      <c r="RBX171" s="66"/>
      <c r="RBY171" s="66"/>
      <c r="RBZ171" s="66"/>
      <c r="RCA171" s="66"/>
      <c r="RCB171" s="66"/>
      <c r="RCC171" s="66"/>
      <c r="RCD171" s="66"/>
      <c r="RCE171" s="66"/>
      <c r="RCF171" s="66"/>
      <c r="RCG171" s="66"/>
      <c r="RCH171" s="66"/>
      <c r="RCI171" s="66"/>
      <c r="RCJ171" s="66"/>
      <c r="RCK171" s="66"/>
      <c r="RCL171" s="66"/>
      <c r="RCM171" s="66"/>
      <c r="RCN171" s="66"/>
      <c r="RCO171" s="66"/>
      <c r="RCP171" s="66"/>
      <c r="RCQ171" s="66"/>
      <c r="RCR171" s="66"/>
      <c r="RCS171" s="66"/>
      <c r="RCT171" s="66"/>
      <c r="RCU171" s="66"/>
      <c r="RCV171" s="66"/>
      <c r="RCW171" s="66"/>
      <c r="RCX171" s="66"/>
      <c r="RCY171" s="66"/>
      <c r="RCZ171" s="66"/>
      <c r="RDA171" s="66"/>
      <c r="RDB171" s="66"/>
      <c r="RDC171" s="66"/>
      <c r="RDD171" s="66"/>
      <c r="RDE171" s="66"/>
      <c r="RDF171" s="66"/>
      <c r="RDG171" s="66"/>
      <c r="RDH171" s="66"/>
      <c r="RDI171" s="66"/>
      <c r="RDJ171" s="66"/>
      <c r="RDK171" s="66"/>
      <c r="RDL171" s="66"/>
      <c r="RDM171" s="66"/>
      <c r="RDN171" s="66"/>
      <c r="RDO171" s="66"/>
      <c r="RDP171" s="66"/>
      <c r="RDQ171" s="66"/>
      <c r="RDR171" s="66"/>
      <c r="RDS171" s="66"/>
      <c r="RDT171" s="66"/>
      <c r="RDU171" s="66"/>
      <c r="RDV171" s="66"/>
      <c r="RDW171" s="66"/>
      <c r="RDX171" s="66"/>
      <c r="RDY171" s="66"/>
      <c r="RDZ171" s="66"/>
      <c r="REA171" s="66"/>
      <c r="REB171" s="66"/>
      <c r="REC171" s="66"/>
      <c r="RED171" s="66"/>
      <c r="REE171" s="66"/>
      <c r="REF171" s="66"/>
      <c r="REG171" s="66"/>
      <c r="REH171" s="66"/>
      <c r="REI171" s="66"/>
      <c r="REJ171" s="66"/>
      <c r="REK171" s="66"/>
      <c r="REL171" s="66"/>
      <c r="REM171" s="66"/>
      <c r="REN171" s="66"/>
      <c r="REO171" s="66"/>
      <c r="REP171" s="66"/>
      <c r="REQ171" s="66"/>
      <c r="RER171" s="66"/>
      <c r="RES171" s="66"/>
      <c r="RET171" s="66"/>
      <c r="REU171" s="66"/>
      <c r="REV171" s="66"/>
      <c r="REW171" s="66"/>
      <c r="REX171" s="66"/>
      <c r="REY171" s="66"/>
      <c r="REZ171" s="66"/>
      <c r="RFA171" s="66"/>
      <c r="RFB171" s="66"/>
      <c r="RFC171" s="66"/>
      <c r="RFD171" s="66"/>
      <c r="RFE171" s="66"/>
      <c r="RFF171" s="66"/>
      <c r="RFG171" s="66"/>
      <c r="RFH171" s="66"/>
      <c r="RFI171" s="66"/>
      <c r="RFJ171" s="66"/>
      <c r="RFK171" s="66"/>
      <c r="RFL171" s="66"/>
      <c r="RFM171" s="66"/>
      <c r="RFN171" s="66"/>
      <c r="RFO171" s="66"/>
      <c r="RFP171" s="66"/>
      <c r="RFQ171" s="66"/>
      <c r="RFR171" s="66"/>
      <c r="RFS171" s="66"/>
      <c r="RFT171" s="66"/>
      <c r="RFU171" s="66"/>
      <c r="RFV171" s="66"/>
      <c r="RFW171" s="66"/>
      <c r="RFX171" s="66"/>
      <c r="RFY171" s="66"/>
      <c r="RFZ171" s="66"/>
      <c r="RGA171" s="66"/>
      <c r="RGB171" s="66"/>
      <c r="RGC171" s="66"/>
      <c r="RGD171" s="66"/>
      <c r="RGE171" s="66"/>
      <c r="RGF171" s="66"/>
      <c r="RGG171" s="66"/>
      <c r="RGH171" s="66"/>
      <c r="RGI171" s="66"/>
      <c r="RGJ171" s="66"/>
      <c r="RGK171" s="66"/>
      <c r="RGL171" s="66"/>
      <c r="RGM171" s="66"/>
      <c r="RGN171" s="66"/>
      <c r="RGO171" s="66"/>
      <c r="RGP171" s="66"/>
      <c r="RGQ171" s="66"/>
      <c r="RGR171" s="66"/>
      <c r="RGS171" s="66"/>
      <c r="RGT171" s="66"/>
      <c r="RGU171" s="66"/>
      <c r="RGV171" s="66"/>
      <c r="RGW171" s="66"/>
      <c r="RGX171" s="66"/>
      <c r="RGY171" s="66"/>
      <c r="RGZ171" s="66"/>
      <c r="RHA171" s="66"/>
      <c r="RHB171" s="66"/>
      <c r="RHC171" s="66"/>
      <c r="RHD171" s="66"/>
      <c r="RHE171" s="66"/>
      <c r="RHF171" s="66"/>
      <c r="RHG171" s="66"/>
      <c r="RHH171" s="66"/>
      <c r="RHI171" s="66"/>
      <c r="RHJ171" s="66"/>
      <c r="RHK171" s="66"/>
      <c r="RHL171" s="66"/>
      <c r="RHM171" s="66"/>
      <c r="RHN171" s="66"/>
      <c r="RHO171" s="66"/>
      <c r="RHP171" s="66"/>
      <c r="RHQ171" s="66"/>
      <c r="RHR171" s="66"/>
      <c r="RHS171" s="66"/>
      <c r="RHT171" s="66"/>
      <c r="RHU171" s="66"/>
      <c r="RHV171" s="66"/>
      <c r="RHW171" s="66"/>
      <c r="RHX171" s="66"/>
      <c r="RHY171" s="66"/>
      <c r="RHZ171" s="66"/>
      <c r="RIA171" s="66"/>
      <c r="RIB171" s="66"/>
      <c r="RIC171" s="66"/>
      <c r="RID171" s="66"/>
      <c r="RIE171" s="66"/>
      <c r="RIF171" s="66"/>
      <c r="RIG171" s="66"/>
      <c r="RIH171" s="66"/>
      <c r="RII171" s="66"/>
      <c r="RIJ171" s="66"/>
      <c r="RIK171" s="66"/>
      <c r="RIL171" s="66"/>
      <c r="RIM171" s="66"/>
      <c r="RIN171" s="66"/>
      <c r="RIO171" s="66"/>
      <c r="RIP171" s="66"/>
      <c r="RIQ171" s="66"/>
      <c r="RIR171" s="66"/>
      <c r="RIS171" s="66"/>
      <c r="RIT171" s="66"/>
      <c r="RIU171" s="66"/>
      <c r="RIV171" s="66"/>
      <c r="RIW171" s="66"/>
      <c r="RIX171" s="66"/>
      <c r="RIY171" s="66"/>
      <c r="RIZ171" s="66"/>
      <c r="RJA171" s="66"/>
      <c r="RJB171" s="66"/>
      <c r="RJC171" s="66"/>
      <c r="RJD171" s="66"/>
      <c r="RJE171" s="66"/>
      <c r="RJF171" s="66"/>
      <c r="RJG171" s="66"/>
      <c r="RJH171" s="66"/>
      <c r="RJI171" s="66"/>
      <c r="RJJ171" s="66"/>
      <c r="RJK171" s="66"/>
      <c r="RJL171" s="66"/>
      <c r="RJM171" s="66"/>
      <c r="RJN171" s="66"/>
      <c r="RJO171" s="66"/>
      <c r="RJP171" s="66"/>
      <c r="RJQ171" s="66"/>
      <c r="RJR171" s="66"/>
      <c r="RJS171" s="66"/>
      <c r="RJT171" s="66"/>
      <c r="RJU171" s="66"/>
      <c r="RJV171" s="66"/>
      <c r="RJW171" s="66"/>
      <c r="RJX171" s="66"/>
      <c r="RJY171" s="66"/>
      <c r="RJZ171" s="66"/>
      <c r="RKA171" s="66"/>
      <c r="RKB171" s="66"/>
      <c r="RKC171" s="66"/>
      <c r="RKD171" s="66"/>
      <c r="RKE171" s="66"/>
      <c r="RKF171" s="66"/>
      <c r="RKG171" s="66"/>
      <c r="RKH171" s="66"/>
      <c r="RKI171" s="66"/>
      <c r="RKJ171" s="66"/>
      <c r="RKK171" s="66"/>
      <c r="RKL171" s="66"/>
      <c r="RKM171" s="66"/>
      <c r="RKN171" s="66"/>
      <c r="RKO171" s="66"/>
      <c r="RKP171" s="66"/>
      <c r="RKQ171" s="66"/>
      <c r="RKR171" s="66"/>
      <c r="RKS171" s="66"/>
      <c r="RKT171" s="66"/>
      <c r="RKU171" s="66"/>
      <c r="RKV171" s="66"/>
      <c r="RKW171" s="66"/>
      <c r="RKX171" s="66"/>
      <c r="RKY171" s="66"/>
      <c r="RKZ171" s="66"/>
      <c r="RLA171" s="66"/>
      <c r="RLB171" s="66"/>
      <c r="RLC171" s="66"/>
      <c r="RLD171" s="66"/>
      <c r="RLE171" s="66"/>
      <c r="RLF171" s="66"/>
      <c r="RLG171" s="66"/>
      <c r="RLH171" s="66"/>
      <c r="RLI171" s="66"/>
      <c r="RLJ171" s="66"/>
      <c r="RLK171" s="66"/>
      <c r="RLL171" s="66"/>
      <c r="RLM171" s="66"/>
      <c r="RLN171" s="66"/>
      <c r="RLO171" s="66"/>
      <c r="RLP171" s="66"/>
      <c r="RLQ171" s="66"/>
      <c r="RLR171" s="66"/>
      <c r="RLS171" s="66"/>
      <c r="RLT171" s="66"/>
      <c r="RLU171" s="66"/>
      <c r="RLV171" s="66"/>
      <c r="RLW171" s="66"/>
      <c r="RLX171" s="66"/>
      <c r="RLY171" s="66"/>
      <c r="RLZ171" s="66"/>
      <c r="RMA171" s="66"/>
      <c r="RMB171" s="66"/>
      <c r="RMC171" s="66"/>
      <c r="RMD171" s="66"/>
      <c r="RME171" s="66"/>
      <c r="RMF171" s="66"/>
      <c r="RMG171" s="66"/>
      <c r="RMH171" s="66"/>
      <c r="RMI171" s="66"/>
      <c r="RMJ171" s="66"/>
      <c r="RMK171" s="66"/>
      <c r="RML171" s="66"/>
      <c r="RMM171" s="66"/>
      <c r="RMN171" s="66"/>
      <c r="RMO171" s="66"/>
      <c r="RMP171" s="66"/>
      <c r="RMQ171" s="66"/>
      <c r="RMR171" s="66"/>
      <c r="RMS171" s="66"/>
      <c r="RMT171" s="66"/>
      <c r="RMU171" s="66"/>
      <c r="RMV171" s="66"/>
      <c r="RMW171" s="66"/>
      <c r="RMX171" s="66"/>
      <c r="RMY171" s="66"/>
      <c r="RMZ171" s="66"/>
      <c r="RNA171" s="66"/>
      <c r="RNB171" s="66"/>
      <c r="RNC171" s="66"/>
      <c r="RND171" s="66"/>
      <c r="RNE171" s="66"/>
      <c r="RNF171" s="66"/>
      <c r="RNG171" s="66"/>
      <c r="RNH171" s="66"/>
      <c r="RNI171" s="66"/>
      <c r="RNJ171" s="66"/>
      <c r="RNK171" s="66"/>
      <c r="RNL171" s="66"/>
      <c r="RNM171" s="66"/>
      <c r="RNN171" s="66"/>
      <c r="RNO171" s="66"/>
      <c r="RNP171" s="66"/>
      <c r="RNQ171" s="66"/>
      <c r="RNR171" s="66"/>
      <c r="RNS171" s="66"/>
      <c r="RNT171" s="66"/>
      <c r="RNU171" s="66"/>
      <c r="RNV171" s="66"/>
      <c r="RNW171" s="66"/>
      <c r="RNX171" s="66"/>
      <c r="RNY171" s="66"/>
      <c r="RNZ171" s="66"/>
      <c r="ROA171" s="66"/>
      <c r="ROB171" s="66"/>
      <c r="ROC171" s="66"/>
      <c r="ROD171" s="66"/>
      <c r="ROE171" s="66"/>
      <c r="ROF171" s="66"/>
      <c r="ROG171" s="66"/>
      <c r="ROH171" s="66"/>
      <c r="ROI171" s="66"/>
      <c r="ROJ171" s="66"/>
      <c r="ROK171" s="66"/>
      <c r="ROL171" s="66"/>
      <c r="ROM171" s="66"/>
      <c r="RON171" s="66"/>
      <c r="ROO171" s="66"/>
      <c r="ROP171" s="66"/>
      <c r="ROQ171" s="66"/>
      <c r="ROR171" s="66"/>
      <c r="ROS171" s="66"/>
      <c r="ROT171" s="66"/>
      <c r="ROU171" s="66"/>
      <c r="ROV171" s="66"/>
      <c r="ROW171" s="66"/>
      <c r="ROX171" s="66"/>
      <c r="ROY171" s="66"/>
      <c r="ROZ171" s="66"/>
      <c r="RPA171" s="66"/>
      <c r="RPB171" s="66"/>
      <c r="RPC171" s="66"/>
      <c r="RPD171" s="66"/>
      <c r="RPE171" s="66"/>
      <c r="RPF171" s="66"/>
      <c r="RPG171" s="66"/>
      <c r="RPH171" s="66"/>
      <c r="RPI171" s="66"/>
      <c r="RPJ171" s="66"/>
      <c r="RPK171" s="66"/>
      <c r="RPL171" s="66"/>
      <c r="RPM171" s="66"/>
      <c r="RPN171" s="66"/>
      <c r="RPO171" s="66"/>
      <c r="RPP171" s="66"/>
      <c r="RPQ171" s="66"/>
      <c r="RPR171" s="66"/>
      <c r="RPS171" s="66"/>
      <c r="RPT171" s="66"/>
      <c r="RPU171" s="66"/>
      <c r="RPV171" s="66"/>
      <c r="RPW171" s="66"/>
      <c r="RPX171" s="66"/>
      <c r="RPY171" s="66"/>
      <c r="RPZ171" s="66"/>
      <c r="RQA171" s="66"/>
      <c r="RQB171" s="66"/>
      <c r="RQC171" s="66"/>
      <c r="RQD171" s="66"/>
      <c r="RQE171" s="66"/>
      <c r="RQF171" s="66"/>
      <c r="RQG171" s="66"/>
      <c r="RQH171" s="66"/>
      <c r="RQI171" s="66"/>
      <c r="RQJ171" s="66"/>
      <c r="RQK171" s="66"/>
      <c r="RQL171" s="66"/>
      <c r="RQM171" s="66"/>
      <c r="RQN171" s="66"/>
      <c r="RQO171" s="66"/>
      <c r="RQP171" s="66"/>
      <c r="RQQ171" s="66"/>
      <c r="RQR171" s="66"/>
      <c r="RQS171" s="66"/>
      <c r="RQT171" s="66"/>
      <c r="RQU171" s="66"/>
      <c r="RQV171" s="66"/>
      <c r="RQW171" s="66"/>
      <c r="RQX171" s="66"/>
      <c r="RQY171" s="66"/>
      <c r="RQZ171" s="66"/>
      <c r="RRA171" s="66"/>
      <c r="RRB171" s="66"/>
      <c r="RRC171" s="66"/>
      <c r="RRD171" s="66"/>
      <c r="RRE171" s="66"/>
      <c r="RRF171" s="66"/>
      <c r="RRG171" s="66"/>
      <c r="RRH171" s="66"/>
      <c r="RRI171" s="66"/>
      <c r="RRJ171" s="66"/>
      <c r="RRK171" s="66"/>
      <c r="RRL171" s="66"/>
      <c r="RRM171" s="66"/>
      <c r="RRN171" s="66"/>
      <c r="RRO171" s="66"/>
      <c r="RRP171" s="66"/>
      <c r="RRQ171" s="66"/>
      <c r="RRR171" s="66"/>
      <c r="RRS171" s="66"/>
      <c r="RRT171" s="66"/>
      <c r="RRU171" s="66"/>
      <c r="RRV171" s="66"/>
      <c r="RRW171" s="66"/>
      <c r="RRX171" s="66"/>
      <c r="RRY171" s="66"/>
      <c r="RRZ171" s="66"/>
      <c r="RSA171" s="66"/>
      <c r="RSB171" s="66"/>
      <c r="RSC171" s="66"/>
      <c r="RSD171" s="66"/>
      <c r="RSE171" s="66"/>
      <c r="RSF171" s="66"/>
      <c r="RSG171" s="66"/>
      <c r="RSH171" s="66"/>
      <c r="RSI171" s="66"/>
      <c r="RSJ171" s="66"/>
      <c r="RSK171" s="66"/>
      <c r="RSL171" s="66"/>
      <c r="RSM171" s="66"/>
      <c r="RSN171" s="66"/>
      <c r="RSO171" s="66"/>
      <c r="RSP171" s="66"/>
      <c r="RSQ171" s="66"/>
      <c r="RSR171" s="66"/>
      <c r="RSS171" s="66"/>
      <c r="RST171" s="66"/>
      <c r="RSU171" s="66"/>
      <c r="RSV171" s="66"/>
      <c r="RSW171" s="66"/>
      <c r="RSX171" s="66"/>
      <c r="RSY171" s="66"/>
      <c r="RSZ171" s="66"/>
      <c r="RTA171" s="66"/>
      <c r="RTB171" s="66"/>
      <c r="RTC171" s="66"/>
      <c r="RTD171" s="66"/>
      <c r="RTE171" s="66"/>
      <c r="RTF171" s="66"/>
      <c r="RTG171" s="66"/>
      <c r="RTH171" s="66"/>
      <c r="RTI171" s="66"/>
      <c r="RTJ171" s="66"/>
      <c r="RTK171" s="66"/>
      <c r="RTL171" s="66"/>
      <c r="RTM171" s="66"/>
      <c r="RTN171" s="66"/>
      <c r="RTO171" s="66"/>
      <c r="RTP171" s="66"/>
      <c r="RTQ171" s="66"/>
      <c r="RTR171" s="66"/>
      <c r="RTS171" s="66"/>
      <c r="RTT171" s="66"/>
      <c r="RTU171" s="66"/>
      <c r="RTV171" s="66"/>
      <c r="RTW171" s="66"/>
      <c r="RTX171" s="66"/>
      <c r="RTY171" s="66"/>
      <c r="RTZ171" s="66"/>
      <c r="RUA171" s="66"/>
      <c r="RUB171" s="66"/>
      <c r="RUC171" s="66"/>
      <c r="RUD171" s="66"/>
      <c r="RUE171" s="66"/>
      <c r="RUF171" s="66"/>
      <c r="RUG171" s="66"/>
      <c r="RUH171" s="66"/>
      <c r="RUI171" s="66"/>
      <c r="RUJ171" s="66"/>
      <c r="RUK171" s="66"/>
      <c r="RUL171" s="66"/>
      <c r="RUM171" s="66"/>
      <c r="RUN171" s="66"/>
      <c r="RUO171" s="66"/>
      <c r="RUP171" s="66"/>
      <c r="RUQ171" s="66"/>
      <c r="RUR171" s="66"/>
      <c r="RUS171" s="66"/>
      <c r="RUT171" s="66"/>
      <c r="RUU171" s="66"/>
      <c r="RUV171" s="66"/>
      <c r="RUW171" s="66"/>
      <c r="RUX171" s="66"/>
      <c r="RUY171" s="66"/>
      <c r="RUZ171" s="66"/>
      <c r="RVA171" s="66"/>
      <c r="RVB171" s="66"/>
      <c r="RVC171" s="66"/>
      <c r="RVD171" s="66"/>
      <c r="RVE171" s="66"/>
      <c r="RVF171" s="66"/>
      <c r="RVG171" s="66"/>
      <c r="RVH171" s="66"/>
      <c r="RVI171" s="66"/>
      <c r="RVJ171" s="66"/>
      <c r="RVK171" s="66"/>
      <c r="RVL171" s="66"/>
      <c r="RVM171" s="66"/>
      <c r="RVN171" s="66"/>
      <c r="RVO171" s="66"/>
      <c r="RVP171" s="66"/>
      <c r="RVQ171" s="66"/>
      <c r="RVR171" s="66"/>
      <c r="RVS171" s="66"/>
      <c r="RVT171" s="66"/>
      <c r="RVU171" s="66"/>
      <c r="RVV171" s="66"/>
      <c r="RVW171" s="66"/>
      <c r="RVX171" s="66"/>
      <c r="RVY171" s="66"/>
      <c r="RVZ171" s="66"/>
      <c r="RWA171" s="66"/>
      <c r="RWB171" s="66"/>
      <c r="RWC171" s="66"/>
      <c r="RWD171" s="66"/>
      <c r="RWE171" s="66"/>
      <c r="RWF171" s="66"/>
      <c r="RWG171" s="66"/>
      <c r="RWH171" s="66"/>
      <c r="RWI171" s="66"/>
      <c r="RWJ171" s="66"/>
      <c r="RWK171" s="66"/>
      <c r="RWL171" s="66"/>
      <c r="RWM171" s="66"/>
      <c r="RWN171" s="66"/>
      <c r="RWO171" s="66"/>
      <c r="RWP171" s="66"/>
      <c r="RWQ171" s="66"/>
      <c r="RWR171" s="66"/>
      <c r="RWS171" s="66"/>
      <c r="RWT171" s="66"/>
      <c r="RWU171" s="66"/>
      <c r="RWV171" s="66"/>
      <c r="RWW171" s="66"/>
      <c r="RWX171" s="66"/>
      <c r="RWY171" s="66"/>
      <c r="RWZ171" s="66"/>
      <c r="RXA171" s="66"/>
      <c r="RXB171" s="66"/>
      <c r="RXC171" s="66"/>
      <c r="RXD171" s="66"/>
      <c r="RXE171" s="66"/>
      <c r="RXF171" s="66"/>
      <c r="RXG171" s="66"/>
      <c r="RXH171" s="66"/>
      <c r="RXI171" s="66"/>
      <c r="RXJ171" s="66"/>
      <c r="RXK171" s="66"/>
      <c r="RXL171" s="66"/>
      <c r="RXM171" s="66"/>
      <c r="RXN171" s="66"/>
      <c r="RXO171" s="66"/>
      <c r="RXP171" s="66"/>
      <c r="RXQ171" s="66"/>
      <c r="RXR171" s="66"/>
      <c r="RXS171" s="66"/>
      <c r="RXT171" s="66"/>
      <c r="RXU171" s="66"/>
      <c r="RXV171" s="66"/>
      <c r="RXW171" s="66"/>
      <c r="RXX171" s="66"/>
      <c r="RXY171" s="66"/>
      <c r="RXZ171" s="66"/>
      <c r="RYA171" s="66"/>
      <c r="RYB171" s="66"/>
      <c r="RYC171" s="66"/>
      <c r="RYD171" s="66"/>
      <c r="RYE171" s="66"/>
      <c r="RYF171" s="66"/>
      <c r="RYG171" s="66"/>
      <c r="RYH171" s="66"/>
      <c r="RYI171" s="66"/>
      <c r="RYJ171" s="66"/>
      <c r="RYK171" s="66"/>
      <c r="RYL171" s="66"/>
      <c r="RYM171" s="66"/>
      <c r="RYN171" s="66"/>
      <c r="RYO171" s="66"/>
      <c r="RYP171" s="66"/>
      <c r="RYQ171" s="66"/>
      <c r="RYR171" s="66"/>
      <c r="RYS171" s="66"/>
      <c r="RYT171" s="66"/>
      <c r="RYU171" s="66"/>
      <c r="RYV171" s="66"/>
      <c r="RYW171" s="66"/>
      <c r="RYX171" s="66"/>
      <c r="RYY171" s="66"/>
      <c r="RYZ171" s="66"/>
      <c r="RZA171" s="66"/>
      <c r="RZB171" s="66"/>
      <c r="RZC171" s="66"/>
      <c r="RZD171" s="66"/>
      <c r="RZE171" s="66"/>
      <c r="RZF171" s="66"/>
      <c r="RZG171" s="66"/>
      <c r="RZH171" s="66"/>
      <c r="RZI171" s="66"/>
      <c r="RZJ171" s="66"/>
      <c r="RZK171" s="66"/>
      <c r="RZL171" s="66"/>
      <c r="RZM171" s="66"/>
      <c r="RZN171" s="66"/>
      <c r="RZO171" s="66"/>
      <c r="RZP171" s="66"/>
      <c r="RZQ171" s="66"/>
      <c r="RZR171" s="66"/>
      <c r="RZS171" s="66"/>
      <c r="RZT171" s="66"/>
      <c r="RZU171" s="66"/>
      <c r="RZV171" s="66"/>
      <c r="RZW171" s="66"/>
      <c r="RZX171" s="66"/>
      <c r="RZY171" s="66"/>
      <c r="RZZ171" s="66"/>
      <c r="SAA171" s="66"/>
      <c r="SAB171" s="66"/>
      <c r="SAC171" s="66"/>
      <c r="SAD171" s="66"/>
      <c r="SAE171" s="66"/>
      <c r="SAF171" s="66"/>
      <c r="SAG171" s="66"/>
      <c r="SAH171" s="66"/>
      <c r="SAI171" s="66"/>
      <c r="SAJ171" s="66"/>
      <c r="SAK171" s="66"/>
      <c r="SAL171" s="66"/>
      <c r="SAM171" s="66"/>
      <c r="SAN171" s="66"/>
      <c r="SAO171" s="66"/>
      <c r="SAP171" s="66"/>
      <c r="SAQ171" s="66"/>
      <c r="SAR171" s="66"/>
      <c r="SAS171" s="66"/>
      <c r="SAT171" s="66"/>
      <c r="SAU171" s="66"/>
      <c r="SAV171" s="66"/>
      <c r="SAW171" s="66"/>
      <c r="SAX171" s="66"/>
      <c r="SAY171" s="66"/>
      <c r="SAZ171" s="66"/>
      <c r="SBA171" s="66"/>
      <c r="SBB171" s="66"/>
      <c r="SBC171" s="66"/>
      <c r="SBD171" s="66"/>
      <c r="SBE171" s="66"/>
      <c r="SBF171" s="66"/>
      <c r="SBG171" s="66"/>
      <c r="SBH171" s="66"/>
      <c r="SBI171" s="66"/>
      <c r="SBJ171" s="66"/>
      <c r="SBK171" s="66"/>
      <c r="SBL171" s="66"/>
      <c r="SBM171" s="66"/>
      <c r="SBN171" s="66"/>
      <c r="SBO171" s="66"/>
      <c r="SBP171" s="66"/>
      <c r="SBQ171" s="66"/>
      <c r="SBR171" s="66"/>
      <c r="SBS171" s="66"/>
      <c r="SBT171" s="66"/>
      <c r="SBU171" s="66"/>
      <c r="SBV171" s="66"/>
      <c r="SBW171" s="66"/>
      <c r="SBX171" s="66"/>
      <c r="SBY171" s="66"/>
      <c r="SBZ171" s="66"/>
      <c r="SCA171" s="66"/>
      <c r="SCB171" s="66"/>
      <c r="SCC171" s="66"/>
      <c r="SCD171" s="66"/>
      <c r="SCE171" s="66"/>
      <c r="SCF171" s="66"/>
      <c r="SCG171" s="66"/>
      <c r="SCH171" s="66"/>
      <c r="SCI171" s="66"/>
      <c r="SCJ171" s="66"/>
      <c r="SCK171" s="66"/>
      <c r="SCL171" s="66"/>
      <c r="SCM171" s="66"/>
      <c r="SCN171" s="66"/>
      <c r="SCO171" s="66"/>
      <c r="SCP171" s="66"/>
      <c r="SCQ171" s="66"/>
      <c r="SCR171" s="66"/>
      <c r="SCS171" s="66"/>
      <c r="SCT171" s="66"/>
      <c r="SCU171" s="66"/>
      <c r="SCV171" s="66"/>
      <c r="SCW171" s="66"/>
      <c r="SCX171" s="66"/>
      <c r="SCY171" s="66"/>
      <c r="SCZ171" s="66"/>
      <c r="SDA171" s="66"/>
      <c r="SDB171" s="66"/>
      <c r="SDC171" s="66"/>
      <c r="SDD171" s="66"/>
      <c r="SDE171" s="66"/>
      <c r="SDF171" s="66"/>
      <c r="SDG171" s="66"/>
      <c r="SDH171" s="66"/>
      <c r="SDI171" s="66"/>
      <c r="SDJ171" s="66"/>
      <c r="SDK171" s="66"/>
      <c r="SDL171" s="66"/>
      <c r="SDM171" s="66"/>
      <c r="SDN171" s="66"/>
      <c r="SDO171" s="66"/>
      <c r="SDP171" s="66"/>
      <c r="SDQ171" s="66"/>
      <c r="SDR171" s="66"/>
      <c r="SDS171" s="66"/>
      <c r="SDT171" s="66"/>
      <c r="SDU171" s="66"/>
      <c r="SDV171" s="66"/>
      <c r="SDW171" s="66"/>
      <c r="SDX171" s="66"/>
      <c r="SDY171" s="66"/>
      <c r="SDZ171" s="66"/>
      <c r="SEA171" s="66"/>
      <c r="SEB171" s="66"/>
      <c r="SEC171" s="66"/>
      <c r="SED171" s="66"/>
      <c r="SEE171" s="66"/>
      <c r="SEF171" s="66"/>
      <c r="SEG171" s="66"/>
      <c r="SEH171" s="66"/>
      <c r="SEI171" s="66"/>
      <c r="SEJ171" s="66"/>
      <c r="SEK171" s="66"/>
      <c r="SEL171" s="66"/>
      <c r="SEM171" s="66"/>
      <c r="SEN171" s="66"/>
      <c r="SEO171" s="66"/>
      <c r="SEP171" s="66"/>
      <c r="SEQ171" s="66"/>
      <c r="SER171" s="66"/>
      <c r="SES171" s="66"/>
      <c r="SET171" s="66"/>
      <c r="SEU171" s="66"/>
      <c r="SEV171" s="66"/>
      <c r="SEW171" s="66"/>
      <c r="SEX171" s="66"/>
      <c r="SEY171" s="66"/>
      <c r="SEZ171" s="66"/>
      <c r="SFA171" s="66"/>
      <c r="SFB171" s="66"/>
      <c r="SFC171" s="66"/>
      <c r="SFD171" s="66"/>
      <c r="SFE171" s="66"/>
      <c r="SFF171" s="66"/>
      <c r="SFG171" s="66"/>
      <c r="SFH171" s="66"/>
      <c r="SFI171" s="66"/>
      <c r="SFJ171" s="66"/>
      <c r="SFK171" s="66"/>
      <c r="SFL171" s="66"/>
      <c r="SFM171" s="66"/>
      <c r="SFN171" s="66"/>
      <c r="SFO171" s="66"/>
      <c r="SFP171" s="66"/>
      <c r="SFQ171" s="66"/>
      <c r="SFR171" s="66"/>
      <c r="SFS171" s="66"/>
      <c r="SFT171" s="66"/>
      <c r="SFU171" s="66"/>
      <c r="SFV171" s="66"/>
      <c r="SFW171" s="66"/>
      <c r="SFX171" s="66"/>
      <c r="SFY171" s="66"/>
      <c r="SFZ171" s="66"/>
      <c r="SGA171" s="66"/>
      <c r="SGB171" s="66"/>
      <c r="SGC171" s="66"/>
      <c r="SGD171" s="66"/>
      <c r="SGE171" s="66"/>
      <c r="SGF171" s="66"/>
      <c r="SGG171" s="66"/>
      <c r="SGH171" s="66"/>
      <c r="SGI171" s="66"/>
      <c r="SGJ171" s="66"/>
      <c r="SGK171" s="66"/>
      <c r="SGL171" s="66"/>
      <c r="SGM171" s="66"/>
      <c r="SGN171" s="66"/>
      <c r="SGO171" s="66"/>
      <c r="SGP171" s="66"/>
      <c r="SGQ171" s="66"/>
      <c r="SGR171" s="66"/>
      <c r="SGS171" s="66"/>
      <c r="SGT171" s="66"/>
      <c r="SGU171" s="66"/>
      <c r="SGV171" s="66"/>
      <c r="SGW171" s="66"/>
      <c r="SGX171" s="66"/>
      <c r="SGY171" s="66"/>
      <c r="SGZ171" s="66"/>
      <c r="SHA171" s="66"/>
      <c r="SHB171" s="66"/>
      <c r="SHC171" s="66"/>
      <c r="SHD171" s="66"/>
      <c r="SHE171" s="66"/>
      <c r="SHF171" s="66"/>
      <c r="SHG171" s="66"/>
      <c r="SHH171" s="66"/>
      <c r="SHI171" s="66"/>
      <c r="SHJ171" s="66"/>
      <c r="SHK171" s="66"/>
      <c r="SHL171" s="66"/>
      <c r="SHM171" s="66"/>
      <c r="SHN171" s="66"/>
      <c r="SHO171" s="66"/>
      <c r="SHP171" s="66"/>
      <c r="SHQ171" s="66"/>
      <c r="SHR171" s="66"/>
      <c r="SHS171" s="66"/>
      <c r="SHT171" s="66"/>
      <c r="SHU171" s="66"/>
      <c r="SHV171" s="66"/>
      <c r="SHW171" s="66"/>
      <c r="SHX171" s="66"/>
      <c r="SHY171" s="66"/>
      <c r="SHZ171" s="66"/>
      <c r="SIA171" s="66"/>
      <c r="SIB171" s="66"/>
      <c r="SIC171" s="66"/>
      <c r="SID171" s="66"/>
      <c r="SIE171" s="66"/>
      <c r="SIF171" s="66"/>
      <c r="SIG171" s="66"/>
      <c r="SIH171" s="66"/>
      <c r="SII171" s="66"/>
      <c r="SIJ171" s="66"/>
      <c r="SIK171" s="66"/>
      <c r="SIL171" s="66"/>
      <c r="SIM171" s="66"/>
      <c r="SIN171" s="66"/>
      <c r="SIO171" s="66"/>
      <c r="SIP171" s="66"/>
      <c r="SIQ171" s="66"/>
      <c r="SIR171" s="66"/>
      <c r="SIS171" s="66"/>
      <c r="SIT171" s="66"/>
      <c r="SIU171" s="66"/>
      <c r="SIV171" s="66"/>
      <c r="SIW171" s="66"/>
      <c r="SIX171" s="66"/>
      <c r="SIY171" s="66"/>
      <c r="SIZ171" s="66"/>
      <c r="SJA171" s="66"/>
      <c r="SJB171" s="66"/>
      <c r="SJC171" s="66"/>
      <c r="SJD171" s="66"/>
      <c r="SJE171" s="66"/>
      <c r="SJF171" s="66"/>
      <c r="SJG171" s="66"/>
      <c r="SJH171" s="66"/>
      <c r="SJI171" s="66"/>
      <c r="SJJ171" s="66"/>
      <c r="SJK171" s="66"/>
      <c r="SJL171" s="66"/>
      <c r="SJM171" s="66"/>
      <c r="SJN171" s="66"/>
      <c r="SJO171" s="66"/>
      <c r="SJP171" s="66"/>
      <c r="SJQ171" s="66"/>
      <c r="SJR171" s="66"/>
      <c r="SJS171" s="66"/>
      <c r="SJT171" s="66"/>
      <c r="SJU171" s="66"/>
      <c r="SJV171" s="66"/>
      <c r="SJW171" s="66"/>
      <c r="SJX171" s="66"/>
      <c r="SJY171" s="66"/>
      <c r="SJZ171" s="66"/>
      <c r="SKA171" s="66"/>
      <c r="SKB171" s="66"/>
      <c r="SKC171" s="66"/>
      <c r="SKD171" s="66"/>
      <c r="SKE171" s="66"/>
      <c r="SKF171" s="66"/>
      <c r="SKG171" s="66"/>
      <c r="SKH171" s="66"/>
      <c r="SKI171" s="66"/>
      <c r="SKJ171" s="66"/>
      <c r="SKK171" s="66"/>
      <c r="SKL171" s="66"/>
      <c r="SKM171" s="66"/>
      <c r="SKN171" s="66"/>
      <c r="SKO171" s="66"/>
      <c r="SKP171" s="66"/>
      <c r="SKQ171" s="66"/>
      <c r="SKR171" s="66"/>
      <c r="SKS171" s="66"/>
      <c r="SKT171" s="66"/>
      <c r="SKU171" s="66"/>
      <c r="SKV171" s="66"/>
      <c r="SKW171" s="66"/>
      <c r="SKX171" s="66"/>
      <c r="SKY171" s="66"/>
      <c r="SKZ171" s="66"/>
      <c r="SLA171" s="66"/>
      <c r="SLB171" s="66"/>
      <c r="SLC171" s="66"/>
      <c r="SLD171" s="66"/>
      <c r="SLE171" s="66"/>
      <c r="SLF171" s="66"/>
      <c r="SLG171" s="66"/>
      <c r="SLH171" s="66"/>
      <c r="SLI171" s="66"/>
      <c r="SLJ171" s="66"/>
      <c r="SLK171" s="66"/>
      <c r="SLL171" s="66"/>
      <c r="SLM171" s="66"/>
      <c r="SLN171" s="66"/>
      <c r="SLO171" s="66"/>
      <c r="SLP171" s="66"/>
      <c r="SLQ171" s="66"/>
      <c r="SLR171" s="66"/>
      <c r="SLS171" s="66"/>
      <c r="SLT171" s="66"/>
      <c r="SLU171" s="66"/>
      <c r="SLV171" s="66"/>
      <c r="SLW171" s="66"/>
      <c r="SLX171" s="66"/>
      <c r="SLY171" s="66"/>
      <c r="SLZ171" s="66"/>
      <c r="SMA171" s="66"/>
      <c r="SMB171" s="66"/>
      <c r="SMC171" s="66"/>
      <c r="SMD171" s="66"/>
      <c r="SME171" s="66"/>
      <c r="SMF171" s="66"/>
      <c r="SMG171" s="66"/>
      <c r="SMH171" s="66"/>
      <c r="SMI171" s="66"/>
      <c r="SMJ171" s="66"/>
      <c r="SMK171" s="66"/>
      <c r="SML171" s="66"/>
      <c r="SMM171" s="66"/>
      <c r="SMN171" s="66"/>
      <c r="SMO171" s="66"/>
      <c r="SMP171" s="66"/>
      <c r="SMQ171" s="66"/>
      <c r="SMR171" s="66"/>
      <c r="SMS171" s="66"/>
      <c r="SMT171" s="66"/>
      <c r="SMU171" s="66"/>
      <c r="SMV171" s="66"/>
      <c r="SMW171" s="66"/>
      <c r="SMX171" s="66"/>
      <c r="SMY171" s="66"/>
      <c r="SMZ171" s="66"/>
      <c r="SNA171" s="66"/>
      <c r="SNB171" s="66"/>
      <c r="SNC171" s="66"/>
      <c r="SND171" s="66"/>
      <c r="SNE171" s="66"/>
      <c r="SNF171" s="66"/>
      <c r="SNG171" s="66"/>
      <c r="SNH171" s="66"/>
      <c r="SNI171" s="66"/>
      <c r="SNJ171" s="66"/>
      <c r="SNK171" s="66"/>
      <c r="SNL171" s="66"/>
      <c r="SNM171" s="66"/>
      <c r="SNN171" s="66"/>
      <c r="SNO171" s="66"/>
      <c r="SNP171" s="66"/>
      <c r="SNQ171" s="66"/>
      <c r="SNR171" s="66"/>
      <c r="SNS171" s="66"/>
      <c r="SNT171" s="66"/>
      <c r="SNU171" s="66"/>
      <c r="SNV171" s="66"/>
      <c r="SNW171" s="66"/>
      <c r="SNX171" s="66"/>
      <c r="SNY171" s="66"/>
      <c r="SNZ171" s="66"/>
      <c r="SOA171" s="66"/>
      <c r="SOB171" s="66"/>
      <c r="SOC171" s="66"/>
      <c r="SOD171" s="66"/>
      <c r="SOE171" s="66"/>
      <c r="SOF171" s="66"/>
      <c r="SOG171" s="66"/>
      <c r="SOH171" s="66"/>
      <c r="SOI171" s="66"/>
      <c r="SOJ171" s="66"/>
      <c r="SOK171" s="66"/>
      <c r="SOL171" s="66"/>
      <c r="SOM171" s="66"/>
      <c r="SON171" s="66"/>
      <c r="SOO171" s="66"/>
      <c r="SOP171" s="66"/>
      <c r="SOQ171" s="66"/>
      <c r="SOR171" s="66"/>
      <c r="SOS171" s="66"/>
      <c r="SOT171" s="66"/>
      <c r="SOU171" s="66"/>
      <c r="SOV171" s="66"/>
      <c r="SOW171" s="66"/>
      <c r="SOX171" s="66"/>
      <c r="SOY171" s="66"/>
      <c r="SOZ171" s="66"/>
      <c r="SPA171" s="66"/>
      <c r="SPB171" s="66"/>
      <c r="SPC171" s="66"/>
      <c r="SPD171" s="66"/>
      <c r="SPE171" s="66"/>
      <c r="SPF171" s="66"/>
      <c r="SPG171" s="66"/>
      <c r="SPH171" s="66"/>
      <c r="SPI171" s="66"/>
      <c r="SPJ171" s="66"/>
      <c r="SPK171" s="66"/>
      <c r="SPL171" s="66"/>
      <c r="SPM171" s="66"/>
      <c r="SPN171" s="66"/>
      <c r="SPO171" s="66"/>
      <c r="SPP171" s="66"/>
      <c r="SPQ171" s="66"/>
      <c r="SPR171" s="66"/>
      <c r="SPS171" s="66"/>
      <c r="SPT171" s="66"/>
      <c r="SPU171" s="66"/>
      <c r="SPV171" s="66"/>
      <c r="SPW171" s="66"/>
      <c r="SPX171" s="66"/>
      <c r="SPY171" s="66"/>
      <c r="SPZ171" s="66"/>
      <c r="SQA171" s="66"/>
      <c r="SQB171" s="66"/>
      <c r="SQC171" s="66"/>
      <c r="SQD171" s="66"/>
      <c r="SQE171" s="66"/>
      <c r="SQF171" s="66"/>
      <c r="SQG171" s="66"/>
      <c r="SQH171" s="66"/>
      <c r="SQI171" s="66"/>
      <c r="SQJ171" s="66"/>
      <c r="SQK171" s="66"/>
      <c r="SQL171" s="66"/>
      <c r="SQM171" s="66"/>
      <c r="SQN171" s="66"/>
      <c r="SQO171" s="66"/>
      <c r="SQP171" s="66"/>
      <c r="SQQ171" s="66"/>
      <c r="SQR171" s="66"/>
      <c r="SQS171" s="66"/>
      <c r="SQT171" s="66"/>
      <c r="SQU171" s="66"/>
      <c r="SQV171" s="66"/>
      <c r="SQW171" s="66"/>
      <c r="SQX171" s="66"/>
      <c r="SQY171" s="66"/>
      <c r="SQZ171" s="66"/>
      <c r="SRA171" s="66"/>
      <c r="SRB171" s="66"/>
      <c r="SRC171" s="66"/>
      <c r="SRD171" s="66"/>
      <c r="SRE171" s="66"/>
      <c r="SRF171" s="66"/>
      <c r="SRG171" s="66"/>
      <c r="SRH171" s="66"/>
      <c r="SRI171" s="66"/>
      <c r="SRJ171" s="66"/>
      <c r="SRK171" s="66"/>
      <c r="SRL171" s="66"/>
      <c r="SRM171" s="66"/>
      <c r="SRN171" s="66"/>
      <c r="SRO171" s="66"/>
      <c r="SRP171" s="66"/>
      <c r="SRQ171" s="66"/>
      <c r="SRR171" s="66"/>
      <c r="SRS171" s="66"/>
      <c r="SRT171" s="66"/>
      <c r="SRU171" s="66"/>
      <c r="SRV171" s="66"/>
      <c r="SRW171" s="66"/>
      <c r="SRX171" s="66"/>
      <c r="SRY171" s="66"/>
      <c r="SRZ171" s="66"/>
      <c r="SSA171" s="66"/>
      <c r="SSB171" s="66"/>
      <c r="SSC171" s="66"/>
      <c r="SSD171" s="66"/>
      <c r="SSE171" s="66"/>
      <c r="SSF171" s="66"/>
      <c r="SSG171" s="66"/>
      <c r="SSH171" s="66"/>
      <c r="SSI171" s="66"/>
      <c r="SSJ171" s="66"/>
      <c r="SSK171" s="66"/>
      <c r="SSL171" s="66"/>
      <c r="SSM171" s="66"/>
      <c r="SSN171" s="66"/>
      <c r="SSO171" s="66"/>
      <c r="SSP171" s="66"/>
      <c r="SSQ171" s="66"/>
      <c r="SSR171" s="66"/>
      <c r="SSS171" s="66"/>
      <c r="SST171" s="66"/>
      <c r="SSU171" s="66"/>
      <c r="SSV171" s="66"/>
      <c r="SSW171" s="66"/>
      <c r="SSX171" s="66"/>
      <c r="SSY171" s="66"/>
      <c r="SSZ171" s="66"/>
      <c r="STA171" s="66"/>
      <c r="STB171" s="66"/>
      <c r="STC171" s="66"/>
      <c r="STD171" s="66"/>
      <c r="STE171" s="66"/>
      <c r="STF171" s="66"/>
      <c r="STG171" s="66"/>
      <c r="STH171" s="66"/>
      <c r="STI171" s="66"/>
      <c r="STJ171" s="66"/>
      <c r="STK171" s="66"/>
      <c r="STL171" s="66"/>
      <c r="STM171" s="66"/>
      <c r="STN171" s="66"/>
      <c r="STO171" s="66"/>
      <c r="STP171" s="66"/>
      <c r="STQ171" s="66"/>
      <c r="STR171" s="66"/>
      <c r="STS171" s="66"/>
      <c r="STT171" s="66"/>
      <c r="STU171" s="66"/>
      <c r="STV171" s="66"/>
      <c r="STW171" s="66"/>
      <c r="STX171" s="66"/>
      <c r="STY171" s="66"/>
      <c r="STZ171" s="66"/>
      <c r="SUA171" s="66"/>
      <c r="SUB171" s="66"/>
      <c r="SUC171" s="66"/>
      <c r="SUD171" s="66"/>
      <c r="SUE171" s="66"/>
      <c r="SUF171" s="66"/>
      <c r="SUG171" s="66"/>
      <c r="SUH171" s="66"/>
      <c r="SUI171" s="66"/>
      <c r="SUJ171" s="66"/>
      <c r="SUK171" s="66"/>
      <c r="SUL171" s="66"/>
      <c r="SUM171" s="66"/>
      <c r="SUN171" s="66"/>
      <c r="SUO171" s="66"/>
      <c r="SUP171" s="66"/>
      <c r="SUQ171" s="66"/>
      <c r="SUR171" s="66"/>
      <c r="SUS171" s="66"/>
      <c r="SUT171" s="66"/>
      <c r="SUU171" s="66"/>
      <c r="SUV171" s="66"/>
      <c r="SUW171" s="66"/>
      <c r="SUX171" s="66"/>
      <c r="SUY171" s="66"/>
      <c r="SUZ171" s="66"/>
      <c r="SVA171" s="66"/>
      <c r="SVB171" s="66"/>
      <c r="SVC171" s="66"/>
      <c r="SVD171" s="66"/>
      <c r="SVE171" s="66"/>
      <c r="SVF171" s="66"/>
      <c r="SVG171" s="66"/>
      <c r="SVH171" s="66"/>
      <c r="SVI171" s="66"/>
      <c r="SVJ171" s="66"/>
      <c r="SVK171" s="66"/>
      <c r="SVL171" s="66"/>
      <c r="SVM171" s="66"/>
      <c r="SVN171" s="66"/>
      <c r="SVO171" s="66"/>
      <c r="SVP171" s="66"/>
      <c r="SVQ171" s="66"/>
      <c r="SVR171" s="66"/>
      <c r="SVS171" s="66"/>
      <c r="SVT171" s="66"/>
      <c r="SVU171" s="66"/>
      <c r="SVV171" s="66"/>
      <c r="SVW171" s="66"/>
      <c r="SVX171" s="66"/>
      <c r="SVY171" s="66"/>
      <c r="SVZ171" s="66"/>
      <c r="SWA171" s="66"/>
      <c r="SWB171" s="66"/>
      <c r="SWC171" s="66"/>
      <c r="SWD171" s="66"/>
      <c r="SWE171" s="66"/>
      <c r="SWF171" s="66"/>
      <c r="SWG171" s="66"/>
      <c r="SWH171" s="66"/>
      <c r="SWI171" s="66"/>
      <c r="SWJ171" s="66"/>
      <c r="SWK171" s="66"/>
      <c r="SWL171" s="66"/>
      <c r="SWM171" s="66"/>
      <c r="SWN171" s="66"/>
      <c r="SWO171" s="66"/>
      <c r="SWP171" s="66"/>
      <c r="SWQ171" s="66"/>
      <c r="SWR171" s="66"/>
      <c r="SWS171" s="66"/>
      <c r="SWT171" s="66"/>
      <c r="SWU171" s="66"/>
      <c r="SWV171" s="66"/>
      <c r="SWW171" s="66"/>
      <c r="SWX171" s="66"/>
      <c r="SWY171" s="66"/>
      <c r="SWZ171" s="66"/>
      <c r="SXA171" s="66"/>
      <c r="SXB171" s="66"/>
      <c r="SXC171" s="66"/>
      <c r="SXD171" s="66"/>
      <c r="SXE171" s="66"/>
      <c r="SXF171" s="66"/>
      <c r="SXG171" s="66"/>
      <c r="SXH171" s="66"/>
      <c r="SXI171" s="66"/>
      <c r="SXJ171" s="66"/>
      <c r="SXK171" s="66"/>
      <c r="SXL171" s="66"/>
      <c r="SXM171" s="66"/>
      <c r="SXN171" s="66"/>
      <c r="SXO171" s="66"/>
      <c r="SXP171" s="66"/>
      <c r="SXQ171" s="66"/>
      <c r="SXR171" s="66"/>
      <c r="SXS171" s="66"/>
      <c r="SXT171" s="66"/>
      <c r="SXU171" s="66"/>
      <c r="SXV171" s="66"/>
      <c r="SXW171" s="66"/>
      <c r="SXX171" s="66"/>
      <c r="SXY171" s="66"/>
      <c r="SXZ171" s="66"/>
      <c r="SYA171" s="66"/>
      <c r="SYB171" s="66"/>
      <c r="SYC171" s="66"/>
      <c r="SYD171" s="66"/>
      <c r="SYE171" s="66"/>
      <c r="SYF171" s="66"/>
      <c r="SYG171" s="66"/>
      <c r="SYH171" s="66"/>
      <c r="SYI171" s="66"/>
      <c r="SYJ171" s="66"/>
      <c r="SYK171" s="66"/>
      <c r="SYL171" s="66"/>
      <c r="SYM171" s="66"/>
      <c r="SYN171" s="66"/>
      <c r="SYO171" s="66"/>
      <c r="SYP171" s="66"/>
      <c r="SYQ171" s="66"/>
      <c r="SYR171" s="66"/>
      <c r="SYS171" s="66"/>
      <c r="SYT171" s="66"/>
      <c r="SYU171" s="66"/>
      <c r="SYV171" s="66"/>
      <c r="SYW171" s="66"/>
      <c r="SYX171" s="66"/>
      <c r="SYY171" s="66"/>
      <c r="SYZ171" s="66"/>
      <c r="SZA171" s="66"/>
      <c r="SZB171" s="66"/>
      <c r="SZC171" s="66"/>
      <c r="SZD171" s="66"/>
      <c r="SZE171" s="66"/>
      <c r="SZF171" s="66"/>
      <c r="SZG171" s="66"/>
      <c r="SZH171" s="66"/>
      <c r="SZI171" s="66"/>
      <c r="SZJ171" s="66"/>
      <c r="SZK171" s="66"/>
      <c r="SZL171" s="66"/>
      <c r="SZM171" s="66"/>
      <c r="SZN171" s="66"/>
      <c r="SZO171" s="66"/>
      <c r="SZP171" s="66"/>
      <c r="SZQ171" s="66"/>
      <c r="SZR171" s="66"/>
      <c r="SZS171" s="66"/>
      <c r="SZT171" s="66"/>
      <c r="SZU171" s="66"/>
      <c r="SZV171" s="66"/>
      <c r="SZW171" s="66"/>
      <c r="SZX171" s="66"/>
      <c r="SZY171" s="66"/>
      <c r="SZZ171" s="66"/>
      <c r="TAA171" s="66"/>
      <c r="TAB171" s="66"/>
      <c r="TAC171" s="66"/>
      <c r="TAD171" s="66"/>
      <c r="TAE171" s="66"/>
      <c r="TAF171" s="66"/>
      <c r="TAG171" s="66"/>
      <c r="TAH171" s="66"/>
      <c r="TAI171" s="66"/>
      <c r="TAJ171" s="66"/>
      <c r="TAK171" s="66"/>
      <c r="TAL171" s="66"/>
      <c r="TAM171" s="66"/>
      <c r="TAN171" s="66"/>
      <c r="TAO171" s="66"/>
      <c r="TAP171" s="66"/>
      <c r="TAQ171" s="66"/>
      <c r="TAR171" s="66"/>
      <c r="TAS171" s="66"/>
      <c r="TAT171" s="66"/>
      <c r="TAU171" s="66"/>
      <c r="TAV171" s="66"/>
      <c r="TAW171" s="66"/>
      <c r="TAX171" s="66"/>
      <c r="TAY171" s="66"/>
      <c r="TAZ171" s="66"/>
      <c r="TBA171" s="66"/>
      <c r="TBB171" s="66"/>
      <c r="TBC171" s="66"/>
      <c r="TBD171" s="66"/>
      <c r="TBE171" s="66"/>
      <c r="TBF171" s="66"/>
      <c r="TBG171" s="66"/>
      <c r="TBH171" s="66"/>
      <c r="TBI171" s="66"/>
      <c r="TBJ171" s="66"/>
      <c r="TBK171" s="66"/>
      <c r="TBL171" s="66"/>
      <c r="TBM171" s="66"/>
      <c r="TBN171" s="66"/>
      <c r="TBO171" s="66"/>
      <c r="TBP171" s="66"/>
      <c r="TBQ171" s="66"/>
      <c r="TBR171" s="66"/>
      <c r="TBS171" s="66"/>
      <c r="TBT171" s="66"/>
      <c r="TBU171" s="66"/>
      <c r="TBV171" s="66"/>
      <c r="TBW171" s="66"/>
      <c r="TBX171" s="66"/>
      <c r="TBY171" s="66"/>
      <c r="TBZ171" s="66"/>
      <c r="TCA171" s="66"/>
      <c r="TCB171" s="66"/>
      <c r="TCC171" s="66"/>
      <c r="TCD171" s="66"/>
      <c r="TCE171" s="66"/>
      <c r="TCF171" s="66"/>
      <c r="TCG171" s="66"/>
      <c r="TCH171" s="66"/>
      <c r="TCI171" s="66"/>
      <c r="TCJ171" s="66"/>
      <c r="TCK171" s="66"/>
      <c r="TCL171" s="66"/>
      <c r="TCM171" s="66"/>
      <c r="TCN171" s="66"/>
      <c r="TCO171" s="66"/>
      <c r="TCP171" s="66"/>
      <c r="TCQ171" s="66"/>
      <c r="TCR171" s="66"/>
      <c r="TCS171" s="66"/>
      <c r="TCT171" s="66"/>
      <c r="TCU171" s="66"/>
      <c r="TCV171" s="66"/>
      <c r="TCW171" s="66"/>
      <c r="TCX171" s="66"/>
      <c r="TCY171" s="66"/>
      <c r="TCZ171" s="66"/>
      <c r="TDA171" s="66"/>
      <c r="TDB171" s="66"/>
      <c r="TDC171" s="66"/>
      <c r="TDD171" s="66"/>
      <c r="TDE171" s="66"/>
      <c r="TDF171" s="66"/>
      <c r="TDG171" s="66"/>
      <c r="TDH171" s="66"/>
      <c r="TDI171" s="66"/>
      <c r="TDJ171" s="66"/>
      <c r="TDK171" s="66"/>
      <c r="TDL171" s="66"/>
      <c r="TDM171" s="66"/>
      <c r="TDN171" s="66"/>
      <c r="TDO171" s="66"/>
      <c r="TDP171" s="66"/>
      <c r="TDQ171" s="66"/>
      <c r="TDR171" s="66"/>
      <c r="TDS171" s="66"/>
      <c r="TDT171" s="66"/>
      <c r="TDU171" s="66"/>
      <c r="TDV171" s="66"/>
      <c r="TDW171" s="66"/>
      <c r="TDX171" s="66"/>
      <c r="TDY171" s="66"/>
      <c r="TDZ171" s="66"/>
      <c r="TEA171" s="66"/>
      <c r="TEB171" s="66"/>
      <c r="TEC171" s="66"/>
      <c r="TED171" s="66"/>
      <c r="TEE171" s="66"/>
      <c r="TEF171" s="66"/>
      <c r="TEG171" s="66"/>
      <c r="TEH171" s="66"/>
      <c r="TEI171" s="66"/>
      <c r="TEJ171" s="66"/>
      <c r="TEK171" s="66"/>
      <c r="TEL171" s="66"/>
      <c r="TEM171" s="66"/>
      <c r="TEN171" s="66"/>
      <c r="TEO171" s="66"/>
      <c r="TEP171" s="66"/>
      <c r="TEQ171" s="66"/>
      <c r="TER171" s="66"/>
      <c r="TES171" s="66"/>
      <c r="TET171" s="66"/>
      <c r="TEU171" s="66"/>
      <c r="TEV171" s="66"/>
      <c r="TEW171" s="66"/>
      <c r="TEX171" s="66"/>
      <c r="TEY171" s="66"/>
      <c r="TEZ171" s="66"/>
      <c r="TFA171" s="66"/>
      <c r="TFB171" s="66"/>
      <c r="TFC171" s="66"/>
      <c r="TFD171" s="66"/>
      <c r="TFE171" s="66"/>
      <c r="TFF171" s="66"/>
      <c r="TFG171" s="66"/>
      <c r="TFH171" s="66"/>
      <c r="TFI171" s="66"/>
      <c r="TFJ171" s="66"/>
      <c r="TFK171" s="66"/>
      <c r="TFL171" s="66"/>
      <c r="TFM171" s="66"/>
      <c r="TFN171" s="66"/>
      <c r="TFO171" s="66"/>
      <c r="TFP171" s="66"/>
      <c r="TFQ171" s="66"/>
      <c r="TFR171" s="66"/>
      <c r="TFS171" s="66"/>
      <c r="TFT171" s="66"/>
      <c r="TFU171" s="66"/>
      <c r="TFV171" s="66"/>
      <c r="TFW171" s="66"/>
      <c r="TFX171" s="66"/>
      <c r="TFY171" s="66"/>
      <c r="TFZ171" s="66"/>
      <c r="TGA171" s="66"/>
      <c r="TGB171" s="66"/>
      <c r="TGC171" s="66"/>
      <c r="TGD171" s="66"/>
      <c r="TGE171" s="66"/>
      <c r="TGF171" s="66"/>
      <c r="TGG171" s="66"/>
      <c r="TGH171" s="66"/>
      <c r="TGI171" s="66"/>
      <c r="TGJ171" s="66"/>
      <c r="TGK171" s="66"/>
      <c r="TGL171" s="66"/>
      <c r="TGM171" s="66"/>
      <c r="TGN171" s="66"/>
      <c r="TGO171" s="66"/>
      <c r="TGP171" s="66"/>
      <c r="TGQ171" s="66"/>
      <c r="TGR171" s="66"/>
      <c r="TGS171" s="66"/>
      <c r="TGT171" s="66"/>
      <c r="TGU171" s="66"/>
      <c r="TGV171" s="66"/>
      <c r="TGW171" s="66"/>
      <c r="TGX171" s="66"/>
      <c r="TGY171" s="66"/>
      <c r="TGZ171" s="66"/>
      <c r="THA171" s="66"/>
      <c r="THB171" s="66"/>
      <c r="THC171" s="66"/>
      <c r="THD171" s="66"/>
      <c r="THE171" s="66"/>
      <c r="THF171" s="66"/>
      <c r="THG171" s="66"/>
      <c r="THH171" s="66"/>
      <c r="THI171" s="66"/>
      <c r="THJ171" s="66"/>
      <c r="THK171" s="66"/>
      <c r="THL171" s="66"/>
      <c r="THM171" s="66"/>
      <c r="THN171" s="66"/>
      <c r="THO171" s="66"/>
      <c r="THP171" s="66"/>
      <c r="THQ171" s="66"/>
      <c r="THR171" s="66"/>
      <c r="THS171" s="66"/>
      <c r="THT171" s="66"/>
      <c r="THU171" s="66"/>
      <c r="THV171" s="66"/>
      <c r="THW171" s="66"/>
      <c r="THX171" s="66"/>
      <c r="THY171" s="66"/>
      <c r="THZ171" s="66"/>
      <c r="TIA171" s="66"/>
      <c r="TIB171" s="66"/>
      <c r="TIC171" s="66"/>
      <c r="TID171" s="66"/>
      <c r="TIE171" s="66"/>
      <c r="TIF171" s="66"/>
      <c r="TIG171" s="66"/>
      <c r="TIH171" s="66"/>
      <c r="TII171" s="66"/>
      <c r="TIJ171" s="66"/>
      <c r="TIK171" s="66"/>
      <c r="TIL171" s="66"/>
      <c r="TIM171" s="66"/>
      <c r="TIN171" s="66"/>
      <c r="TIO171" s="66"/>
      <c r="TIP171" s="66"/>
      <c r="TIQ171" s="66"/>
      <c r="TIR171" s="66"/>
      <c r="TIS171" s="66"/>
      <c r="TIT171" s="66"/>
      <c r="TIU171" s="66"/>
      <c r="TIV171" s="66"/>
      <c r="TIW171" s="66"/>
      <c r="TIX171" s="66"/>
      <c r="TIY171" s="66"/>
      <c r="TIZ171" s="66"/>
      <c r="TJA171" s="66"/>
      <c r="TJB171" s="66"/>
      <c r="TJC171" s="66"/>
      <c r="TJD171" s="66"/>
      <c r="TJE171" s="66"/>
      <c r="TJF171" s="66"/>
      <c r="TJG171" s="66"/>
      <c r="TJH171" s="66"/>
      <c r="TJI171" s="66"/>
      <c r="TJJ171" s="66"/>
      <c r="TJK171" s="66"/>
      <c r="TJL171" s="66"/>
      <c r="TJM171" s="66"/>
      <c r="TJN171" s="66"/>
      <c r="TJO171" s="66"/>
      <c r="TJP171" s="66"/>
      <c r="TJQ171" s="66"/>
      <c r="TJR171" s="66"/>
      <c r="TJS171" s="66"/>
      <c r="TJT171" s="66"/>
      <c r="TJU171" s="66"/>
      <c r="TJV171" s="66"/>
      <c r="TJW171" s="66"/>
      <c r="TJX171" s="66"/>
      <c r="TJY171" s="66"/>
      <c r="TJZ171" s="66"/>
      <c r="TKA171" s="66"/>
      <c r="TKB171" s="66"/>
      <c r="TKC171" s="66"/>
      <c r="TKD171" s="66"/>
      <c r="TKE171" s="66"/>
      <c r="TKF171" s="66"/>
      <c r="TKG171" s="66"/>
      <c r="TKH171" s="66"/>
      <c r="TKI171" s="66"/>
      <c r="TKJ171" s="66"/>
      <c r="TKK171" s="66"/>
      <c r="TKL171" s="66"/>
      <c r="TKM171" s="66"/>
      <c r="TKN171" s="66"/>
      <c r="TKO171" s="66"/>
      <c r="TKP171" s="66"/>
      <c r="TKQ171" s="66"/>
      <c r="TKR171" s="66"/>
      <c r="TKS171" s="66"/>
      <c r="TKT171" s="66"/>
      <c r="TKU171" s="66"/>
      <c r="TKV171" s="66"/>
      <c r="TKW171" s="66"/>
      <c r="TKX171" s="66"/>
      <c r="TKY171" s="66"/>
      <c r="TKZ171" s="66"/>
      <c r="TLA171" s="66"/>
      <c r="TLB171" s="66"/>
      <c r="TLC171" s="66"/>
      <c r="TLD171" s="66"/>
      <c r="TLE171" s="66"/>
      <c r="TLF171" s="66"/>
      <c r="TLG171" s="66"/>
      <c r="TLH171" s="66"/>
      <c r="TLI171" s="66"/>
      <c r="TLJ171" s="66"/>
      <c r="TLK171" s="66"/>
      <c r="TLL171" s="66"/>
      <c r="TLM171" s="66"/>
      <c r="TLN171" s="66"/>
      <c r="TLO171" s="66"/>
      <c r="TLP171" s="66"/>
      <c r="TLQ171" s="66"/>
      <c r="TLR171" s="66"/>
      <c r="TLS171" s="66"/>
      <c r="TLT171" s="66"/>
      <c r="TLU171" s="66"/>
      <c r="TLV171" s="66"/>
      <c r="TLW171" s="66"/>
      <c r="TLX171" s="66"/>
      <c r="TLY171" s="66"/>
      <c r="TLZ171" s="66"/>
      <c r="TMA171" s="66"/>
      <c r="TMB171" s="66"/>
      <c r="TMC171" s="66"/>
      <c r="TMD171" s="66"/>
      <c r="TME171" s="66"/>
      <c r="TMF171" s="66"/>
      <c r="TMG171" s="66"/>
      <c r="TMH171" s="66"/>
      <c r="TMI171" s="66"/>
      <c r="TMJ171" s="66"/>
      <c r="TMK171" s="66"/>
      <c r="TML171" s="66"/>
      <c r="TMM171" s="66"/>
      <c r="TMN171" s="66"/>
      <c r="TMO171" s="66"/>
      <c r="TMP171" s="66"/>
      <c r="TMQ171" s="66"/>
      <c r="TMR171" s="66"/>
      <c r="TMS171" s="66"/>
      <c r="TMT171" s="66"/>
      <c r="TMU171" s="66"/>
      <c r="TMV171" s="66"/>
      <c r="TMW171" s="66"/>
      <c r="TMX171" s="66"/>
      <c r="TMY171" s="66"/>
      <c r="TMZ171" s="66"/>
      <c r="TNA171" s="66"/>
      <c r="TNB171" s="66"/>
      <c r="TNC171" s="66"/>
      <c r="TND171" s="66"/>
      <c r="TNE171" s="66"/>
      <c r="TNF171" s="66"/>
      <c r="TNG171" s="66"/>
      <c r="TNH171" s="66"/>
      <c r="TNI171" s="66"/>
      <c r="TNJ171" s="66"/>
      <c r="TNK171" s="66"/>
      <c r="TNL171" s="66"/>
      <c r="TNM171" s="66"/>
      <c r="TNN171" s="66"/>
      <c r="TNO171" s="66"/>
      <c r="TNP171" s="66"/>
      <c r="TNQ171" s="66"/>
      <c r="TNR171" s="66"/>
      <c r="TNS171" s="66"/>
      <c r="TNT171" s="66"/>
      <c r="TNU171" s="66"/>
      <c r="TNV171" s="66"/>
      <c r="TNW171" s="66"/>
      <c r="TNX171" s="66"/>
      <c r="TNY171" s="66"/>
      <c r="TNZ171" s="66"/>
      <c r="TOA171" s="66"/>
      <c r="TOB171" s="66"/>
      <c r="TOC171" s="66"/>
      <c r="TOD171" s="66"/>
      <c r="TOE171" s="66"/>
      <c r="TOF171" s="66"/>
      <c r="TOG171" s="66"/>
      <c r="TOH171" s="66"/>
      <c r="TOI171" s="66"/>
      <c r="TOJ171" s="66"/>
      <c r="TOK171" s="66"/>
      <c r="TOL171" s="66"/>
      <c r="TOM171" s="66"/>
      <c r="TON171" s="66"/>
      <c r="TOO171" s="66"/>
      <c r="TOP171" s="66"/>
      <c r="TOQ171" s="66"/>
      <c r="TOR171" s="66"/>
      <c r="TOS171" s="66"/>
      <c r="TOT171" s="66"/>
      <c r="TOU171" s="66"/>
      <c r="TOV171" s="66"/>
      <c r="TOW171" s="66"/>
      <c r="TOX171" s="66"/>
      <c r="TOY171" s="66"/>
      <c r="TOZ171" s="66"/>
      <c r="TPA171" s="66"/>
      <c r="TPB171" s="66"/>
      <c r="TPC171" s="66"/>
      <c r="TPD171" s="66"/>
      <c r="TPE171" s="66"/>
      <c r="TPF171" s="66"/>
      <c r="TPG171" s="66"/>
      <c r="TPH171" s="66"/>
      <c r="TPI171" s="66"/>
      <c r="TPJ171" s="66"/>
      <c r="TPK171" s="66"/>
      <c r="TPL171" s="66"/>
      <c r="TPM171" s="66"/>
      <c r="TPN171" s="66"/>
      <c r="TPO171" s="66"/>
      <c r="TPP171" s="66"/>
      <c r="TPQ171" s="66"/>
      <c r="TPR171" s="66"/>
      <c r="TPS171" s="66"/>
      <c r="TPT171" s="66"/>
      <c r="TPU171" s="66"/>
      <c r="TPV171" s="66"/>
      <c r="TPW171" s="66"/>
      <c r="TPX171" s="66"/>
      <c r="TPY171" s="66"/>
      <c r="TPZ171" s="66"/>
      <c r="TQA171" s="66"/>
      <c r="TQB171" s="66"/>
      <c r="TQC171" s="66"/>
      <c r="TQD171" s="66"/>
      <c r="TQE171" s="66"/>
      <c r="TQF171" s="66"/>
      <c r="TQG171" s="66"/>
      <c r="TQH171" s="66"/>
      <c r="TQI171" s="66"/>
      <c r="TQJ171" s="66"/>
      <c r="TQK171" s="66"/>
      <c r="TQL171" s="66"/>
      <c r="TQM171" s="66"/>
      <c r="TQN171" s="66"/>
      <c r="TQO171" s="66"/>
      <c r="TQP171" s="66"/>
      <c r="TQQ171" s="66"/>
      <c r="TQR171" s="66"/>
      <c r="TQS171" s="66"/>
      <c r="TQT171" s="66"/>
      <c r="TQU171" s="66"/>
      <c r="TQV171" s="66"/>
      <c r="TQW171" s="66"/>
      <c r="TQX171" s="66"/>
      <c r="TQY171" s="66"/>
      <c r="TQZ171" s="66"/>
      <c r="TRA171" s="66"/>
      <c r="TRB171" s="66"/>
      <c r="TRC171" s="66"/>
      <c r="TRD171" s="66"/>
      <c r="TRE171" s="66"/>
      <c r="TRF171" s="66"/>
      <c r="TRG171" s="66"/>
      <c r="TRH171" s="66"/>
      <c r="TRI171" s="66"/>
      <c r="TRJ171" s="66"/>
      <c r="TRK171" s="66"/>
      <c r="TRL171" s="66"/>
      <c r="TRM171" s="66"/>
      <c r="TRN171" s="66"/>
      <c r="TRO171" s="66"/>
      <c r="TRP171" s="66"/>
      <c r="TRQ171" s="66"/>
      <c r="TRR171" s="66"/>
      <c r="TRS171" s="66"/>
      <c r="TRT171" s="66"/>
      <c r="TRU171" s="66"/>
      <c r="TRV171" s="66"/>
      <c r="TRW171" s="66"/>
      <c r="TRX171" s="66"/>
      <c r="TRY171" s="66"/>
      <c r="TRZ171" s="66"/>
      <c r="TSA171" s="66"/>
      <c r="TSB171" s="66"/>
      <c r="TSC171" s="66"/>
      <c r="TSD171" s="66"/>
      <c r="TSE171" s="66"/>
      <c r="TSF171" s="66"/>
      <c r="TSG171" s="66"/>
      <c r="TSH171" s="66"/>
      <c r="TSI171" s="66"/>
      <c r="TSJ171" s="66"/>
      <c r="TSK171" s="66"/>
      <c r="TSL171" s="66"/>
      <c r="TSM171" s="66"/>
      <c r="TSN171" s="66"/>
      <c r="TSO171" s="66"/>
      <c r="TSP171" s="66"/>
      <c r="TSQ171" s="66"/>
      <c r="TSR171" s="66"/>
      <c r="TSS171" s="66"/>
      <c r="TST171" s="66"/>
      <c r="TSU171" s="66"/>
      <c r="TSV171" s="66"/>
      <c r="TSW171" s="66"/>
      <c r="TSX171" s="66"/>
      <c r="TSY171" s="66"/>
      <c r="TSZ171" s="66"/>
      <c r="TTA171" s="66"/>
      <c r="TTB171" s="66"/>
      <c r="TTC171" s="66"/>
      <c r="TTD171" s="66"/>
      <c r="TTE171" s="66"/>
      <c r="TTF171" s="66"/>
      <c r="TTG171" s="66"/>
      <c r="TTH171" s="66"/>
      <c r="TTI171" s="66"/>
      <c r="TTJ171" s="66"/>
      <c r="TTK171" s="66"/>
      <c r="TTL171" s="66"/>
      <c r="TTM171" s="66"/>
      <c r="TTN171" s="66"/>
      <c r="TTO171" s="66"/>
      <c r="TTP171" s="66"/>
      <c r="TTQ171" s="66"/>
      <c r="TTR171" s="66"/>
      <c r="TTS171" s="66"/>
      <c r="TTT171" s="66"/>
      <c r="TTU171" s="66"/>
      <c r="TTV171" s="66"/>
      <c r="TTW171" s="66"/>
      <c r="TTX171" s="66"/>
      <c r="TTY171" s="66"/>
      <c r="TTZ171" s="66"/>
      <c r="TUA171" s="66"/>
      <c r="TUB171" s="66"/>
      <c r="TUC171" s="66"/>
      <c r="TUD171" s="66"/>
      <c r="TUE171" s="66"/>
      <c r="TUF171" s="66"/>
      <c r="TUG171" s="66"/>
      <c r="TUH171" s="66"/>
      <c r="TUI171" s="66"/>
      <c r="TUJ171" s="66"/>
      <c r="TUK171" s="66"/>
      <c r="TUL171" s="66"/>
      <c r="TUM171" s="66"/>
      <c r="TUN171" s="66"/>
      <c r="TUO171" s="66"/>
      <c r="TUP171" s="66"/>
      <c r="TUQ171" s="66"/>
      <c r="TUR171" s="66"/>
      <c r="TUS171" s="66"/>
      <c r="TUT171" s="66"/>
      <c r="TUU171" s="66"/>
      <c r="TUV171" s="66"/>
      <c r="TUW171" s="66"/>
      <c r="TUX171" s="66"/>
      <c r="TUY171" s="66"/>
      <c r="TUZ171" s="66"/>
      <c r="TVA171" s="66"/>
      <c r="TVB171" s="66"/>
      <c r="TVC171" s="66"/>
      <c r="TVD171" s="66"/>
      <c r="TVE171" s="66"/>
      <c r="TVF171" s="66"/>
      <c r="TVG171" s="66"/>
      <c r="TVH171" s="66"/>
      <c r="TVI171" s="66"/>
      <c r="TVJ171" s="66"/>
      <c r="TVK171" s="66"/>
      <c r="TVL171" s="66"/>
      <c r="TVM171" s="66"/>
      <c r="TVN171" s="66"/>
      <c r="TVO171" s="66"/>
      <c r="TVP171" s="66"/>
      <c r="TVQ171" s="66"/>
      <c r="TVR171" s="66"/>
      <c r="TVS171" s="66"/>
      <c r="TVT171" s="66"/>
      <c r="TVU171" s="66"/>
      <c r="TVV171" s="66"/>
      <c r="TVW171" s="66"/>
      <c r="TVX171" s="66"/>
      <c r="TVY171" s="66"/>
      <c r="TVZ171" s="66"/>
      <c r="TWA171" s="66"/>
      <c r="TWB171" s="66"/>
      <c r="TWC171" s="66"/>
      <c r="TWD171" s="66"/>
      <c r="TWE171" s="66"/>
      <c r="TWF171" s="66"/>
      <c r="TWG171" s="66"/>
      <c r="TWH171" s="66"/>
      <c r="TWI171" s="66"/>
      <c r="TWJ171" s="66"/>
      <c r="TWK171" s="66"/>
      <c r="TWL171" s="66"/>
      <c r="TWM171" s="66"/>
      <c r="TWN171" s="66"/>
      <c r="TWO171" s="66"/>
      <c r="TWP171" s="66"/>
      <c r="TWQ171" s="66"/>
      <c r="TWR171" s="66"/>
      <c r="TWS171" s="66"/>
      <c r="TWT171" s="66"/>
      <c r="TWU171" s="66"/>
      <c r="TWV171" s="66"/>
      <c r="TWW171" s="66"/>
      <c r="TWX171" s="66"/>
      <c r="TWY171" s="66"/>
      <c r="TWZ171" s="66"/>
      <c r="TXA171" s="66"/>
      <c r="TXB171" s="66"/>
      <c r="TXC171" s="66"/>
      <c r="TXD171" s="66"/>
      <c r="TXE171" s="66"/>
      <c r="TXF171" s="66"/>
      <c r="TXG171" s="66"/>
      <c r="TXH171" s="66"/>
      <c r="TXI171" s="66"/>
      <c r="TXJ171" s="66"/>
      <c r="TXK171" s="66"/>
      <c r="TXL171" s="66"/>
      <c r="TXM171" s="66"/>
      <c r="TXN171" s="66"/>
      <c r="TXO171" s="66"/>
      <c r="TXP171" s="66"/>
      <c r="TXQ171" s="66"/>
      <c r="TXR171" s="66"/>
      <c r="TXS171" s="66"/>
      <c r="TXT171" s="66"/>
      <c r="TXU171" s="66"/>
      <c r="TXV171" s="66"/>
      <c r="TXW171" s="66"/>
      <c r="TXX171" s="66"/>
      <c r="TXY171" s="66"/>
      <c r="TXZ171" s="66"/>
      <c r="TYA171" s="66"/>
      <c r="TYB171" s="66"/>
      <c r="TYC171" s="66"/>
      <c r="TYD171" s="66"/>
      <c r="TYE171" s="66"/>
      <c r="TYF171" s="66"/>
      <c r="TYG171" s="66"/>
      <c r="TYH171" s="66"/>
      <c r="TYI171" s="66"/>
      <c r="TYJ171" s="66"/>
      <c r="TYK171" s="66"/>
      <c r="TYL171" s="66"/>
      <c r="TYM171" s="66"/>
      <c r="TYN171" s="66"/>
      <c r="TYO171" s="66"/>
      <c r="TYP171" s="66"/>
      <c r="TYQ171" s="66"/>
      <c r="TYR171" s="66"/>
      <c r="TYS171" s="66"/>
      <c r="TYT171" s="66"/>
      <c r="TYU171" s="66"/>
      <c r="TYV171" s="66"/>
      <c r="TYW171" s="66"/>
      <c r="TYX171" s="66"/>
      <c r="TYY171" s="66"/>
      <c r="TYZ171" s="66"/>
      <c r="TZA171" s="66"/>
      <c r="TZB171" s="66"/>
      <c r="TZC171" s="66"/>
      <c r="TZD171" s="66"/>
      <c r="TZE171" s="66"/>
      <c r="TZF171" s="66"/>
      <c r="TZG171" s="66"/>
      <c r="TZH171" s="66"/>
      <c r="TZI171" s="66"/>
      <c r="TZJ171" s="66"/>
      <c r="TZK171" s="66"/>
      <c r="TZL171" s="66"/>
      <c r="TZM171" s="66"/>
      <c r="TZN171" s="66"/>
      <c r="TZO171" s="66"/>
      <c r="TZP171" s="66"/>
      <c r="TZQ171" s="66"/>
      <c r="TZR171" s="66"/>
      <c r="TZS171" s="66"/>
      <c r="TZT171" s="66"/>
      <c r="TZU171" s="66"/>
      <c r="TZV171" s="66"/>
      <c r="TZW171" s="66"/>
      <c r="TZX171" s="66"/>
      <c r="TZY171" s="66"/>
      <c r="TZZ171" s="66"/>
      <c r="UAA171" s="66"/>
      <c r="UAB171" s="66"/>
      <c r="UAC171" s="66"/>
      <c r="UAD171" s="66"/>
      <c r="UAE171" s="66"/>
      <c r="UAF171" s="66"/>
      <c r="UAG171" s="66"/>
      <c r="UAH171" s="66"/>
      <c r="UAI171" s="66"/>
      <c r="UAJ171" s="66"/>
      <c r="UAK171" s="66"/>
      <c r="UAL171" s="66"/>
      <c r="UAM171" s="66"/>
      <c r="UAN171" s="66"/>
      <c r="UAO171" s="66"/>
      <c r="UAP171" s="66"/>
      <c r="UAQ171" s="66"/>
      <c r="UAR171" s="66"/>
      <c r="UAS171" s="66"/>
      <c r="UAT171" s="66"/>
      <c r="UAU171" s="66"/>
      <c r="UAV171" s="66"/>
      <c r="UAW171" s="66"/>
      <c r="UAX171" s="66"/>
      <c r="UAY171" s="66"/>
      <c r="UAZ171" s="66"/>
      <c r="UBA171" s="66"/>
      <c r="UBB171" s="66"/>
      <c r="UBC171" s="66"/>
      <c r="UBD171" s="66"/>
      <c r="UBE171" s="66"/>
      <c r="UBF171" s="66"/>
      <c r="UBG171" s="66"/>
      <c r="UBH171" s="66"/>
      <c r="UBI171" s="66"/>
      <c r="UBJ171" s="66"/>
      <c r="UBK171" s="66"/>
      <c r="UBL171" s="66"/>
      <c r="UBM171" s="66"/>
      <c r="UBN171" s="66"/>
      <c r="UBO171" s="66"/>
      <c r="UBP171" s="66"/>
      <c r="UBQ171" s="66"/>
      <c r="UBR171" s="66"/>
      <c r="UBS171" s="66"/>
      <c r="UBT171" s="66"/>
      <c r="UBU171" s="66"/>
      <c r="UBV171" s="66"/>
      <c r="UBW171" s="66"/>
      <c r="UBX171" s="66"/>
      <c r="UBY171" s="66"/>
      <c r="UBZ171" s="66"/>
      <c r="UCA171" s="66"/>
      <c r="UCB171" s="66"/>
      <c r="UCC171" s="66"/>
      <c r="UCD171" s="66"/>
      <c r="UCE171" s="66"/>
      <c r="UCF171" s="66"/>
      <c r="UCG171" s="66"/>
      <c r="UCH171" s="66"/>
      <c r="UCI171" s="66"/>
      <c r="UCJ171" s="66"/>
      <c r="UCK171" s="66"/>
      <c r="UCL171" s="66"/>
      <c r="UCM171" s="66"/>
      <c r="UCN171" s="66"/>
      <c r="UCO171" s="66"/>
      <c r="UCP171" s="66"/>
      <c r="UCQ171" s="66"/>
      <c r="UCR171" s="66"/>
      <c r="UCS171" s="66"/>
      <c r="UCT171" s="66"/>
      <c r="UCU171" s="66"/>
      <c r="UCV171" s="66"/>
      <c r="UCW171" s="66"/>
      <c r="UCX171" s="66"/>
      <c r="UCY171" s="66"/>
      <c r="UCZ171" s="66"/>
      <c r="UDA171" s="66"/>
      <c r="UDB171" s="66"/>
      <c r="UDC171" s="66"/>
      <c r="UDD171" s="66"/>
      <c r="UDE171" s="66"/>
      <c r="UDF171" s="66"/>
      <c r="UDG171" s="66"/>
      <c r="UDH171" s="66"/>
      <c r="UDI171" s="66"/>
      <c r="UDJ171" s="66"/>
      <c r="UDK171" s="66"/>
      <c r="UDL171" s="66"/>
      <c r="UDM171" s="66"/>
      <c r="UDN171" s="66"/>
      <c r="UDO171" s="66"/>
      <c r="UDP171" s="66"/>
      <c r="UDQ171" s="66"/>
      <c r="UDR171" s="66"/>
      <c r="UDS171" s="66"/>
      <c r="UDT171" s="66"/>
      <c r="UDU171" s="66"/>
      <c r="UDV171" s="66"/>
      <c r="UDW171" s="66"/>
      <c r="UDX171" s="66"/>
      <c r="UDY171" s="66"/>
      <c r="UDZ171" s="66"/>
      <c r="UEA171" s="66"/>
      <c r="UEB171" s="66"/>
      <c r="UEC171" s="66"/>
      <c r="UED171" s="66"/>
      <c r="UEE171" s="66"/>
      <c r="UEF171" s="66"/>
      <c r="UEG171" s="66"/>
      <c r="UEH171" s="66"/>
      <c r="UEI171" s="66"/>
      <c r="UEJ171" s="66"/>
      <c r="UEK171" s="66"/>
      <c r="UEL171" s="66"/>
      <c r="UEM171" s="66"/>
      <c r="UEN171" s="66"/>
      <c r="UEO171" s="66"/>
      <c r="UEP171" s="66"/>
      <c r="UEQ171" s="66"/>
      <c r="UER171" s="66"/>
      <c r="UES171" s="66"/>
      <c r="UET171" s="66"/>
      <c r="UEU171" s="66"/>
      <c r="UEV171" s="66"/>
      <c r="UEW171" s="66"/>
      <c r="UEX171" s="66"/>
      <c r="UEY171" s="66"/>
      <c r="UEZ171" s="66"/>
      <c r="UFA171" s="66"/>
      <c r="UFB171" s="66"/>
      <c r="UFC171" s="66"/>
      <c r="UFD171" s="66"/>
      <c r="UFE171" s="66"/>
      <c r="UFF171" s="66"/>
      <c r="UFG171" s="66"/>
      <c r="UFH171" s="66"/>
      <c r="UFI171" s="66"/>
      <c r="UFJ171" s="66"/>
      <c r="UFK171" s="66"/>
      <c r="UFL171" s="66"/>
      <c r="UFM171" s="66"/>
      <c r="UFN171" s="66"/>
      <c r="UFO171" s="66"/>
      <c r="UFP171" s="66"/>
      <c r="UFQ171" s="66"/>
      <c r="UFR171" s="66"/>
      <c r="UFS171" s="66"/>
      <c r="UFT171" s="66"/>
      <c r="UFU171" s="66"/>
      <c r="UFV171" s="66"/>
      <c r="UFW171" s="66"/>
      <c r="UFX171" s="66"/>
      <c r="UFY171" s="66"/>
      <c r="UFZ171" s="66"/>
      <c r="UGA171" s="66"/>
      <c r="UGB171" s="66"/>
      <c r="UGC171" s="66"/>
      <c r="UGD171" s="66"/>
      <c r="UGE171" s="66"/>
      <c r="UGF171" s="66"/>
      <c r="UGG171" s="66"/>
      <c r="UGH171" s="66"/>
      <c r="UGI171" s="66"/>
      <c r="UGJ171" s="66"/>
      <c r="UGK171" s="66"/>
      <c r="UGL171" s="66"/>
      <c r="UGM171" s="66"/>
      <c r="UGN171" s="66"/>
      <c r="UGO171" s="66"/>
      <c r="UGP171" s="66"/>
      <c r="UGQ171" s="66"/>
      <c r="UGR171" s="66"/>
      <c r="UGS171" s="66"/>
      <c r="UGT171" s="66"/>
      <c r="UGU171" s="66"/>
      <c r="UGV171" s="66"/>
      <c r="UGW171" s="66"/>
      <c r="UGX171" s="66"/>
      <c r="UGY171" s="66"/>
      <c r="UGZ171" s="66"/>
      <c r="UHA171" s="66"/>
      <c r="UHB171" s="66"/>
      <c r="UHC171" s="66"/>
      <c r="UHD171" s="66"/>
      <c r="UHE171" s="66"/>
      <c r="UHF171" s="66"/>
      <c r="UHG171" s="66"/>
      <c r="UHH171" s="66"/>
      <c r="UHI171" s="66"/>
      <c r="UHJ171" s="66"/>
      <c r="UHK171" s="66"/>
      <c r="UHL171" s="66"/>
      <c r="UHM171" s="66"/>
      <c r="UHN171" s="66"/>
      <c r="UHO171" s="66"/>
      <c r="UHP171" s="66"/>
      <c r="UHQ171" s="66"/>
      <c r="UHR171" s="66"/>
      <c r="UHS171" s="66"/>
      <c r="UHT171" s="66"/>
      <c r="UHU171" s="66"/>
      <c r="UHV171" s="66"/>
      <c r="UHW171" s="66"/>
      <c r="UHX171" s="66"/>
      <c r="UHY171" s="66"/>
      <c r="UHZ171" s="66"/>
      <c r="UIA171" s="66"/>
      <c r="UIB171" s="66"/>
      <c r="UIC171" s="66"/>
      <c r="UID171" s="66"/>
      <c r="UIE171" s="66"/>
      <c r="UIF171" s="66"/>
      <c r="UIG171" s="66"/>
      <c r="UIH171" s="66"/>
      <c r="UII171" s="66"/>
      <c r="UIJ171" s="66"/>
      <c r="UIK171" s="66"/>
      <c r="UIL171" s="66"/>
      <c r="UIM171" s="66"/>
      <c r="UIN171" s="66"/>
      <c r="UIO171" s="66"/>
      <c r="UIP171" s="66"/>
      <c r="UIQ171" s="66"/>
      <c r="UIR171" s="66"/>
      <c r="UIS171" s="66"/>
      <c r="UIT171" s="66"/>
      <c r="UIU171" s="66"/>
      <c r="UIV171" s="66"/>
      <c r="UIW171" s="66"/>
      <c r="UIX171" s="66"/>
      <c r="UIY171" s="66"/>
      <c r="UIZ171" s="66"/>
      <c r="UJA171" s="66"/>
      <c r="UJB171" s="66"/>
      <c r="UJC171" s="66"/>
      <c r="UJD171" s="66"/>
      <c r="UJE171" s="66"/>
      <c r="UJF171" s="66"/>
      <c r="UJG171" s="66"/>
      <c r="UJH171" s="66"/>
      <c r="UJI171" s="66"/>
      <c r="UJJ171" s="66"/>
      <c r="UJK171" s="66"/>
      <c r="UJL171" s="66"/>
      <c r="UJM171" s="66"/>
      <c r="UJN171" s="66"/>
      <c r="UJO171" s="66"/>
      <c r="UJP171" s="66"/>
      <c r="UJQ171" s="66"/>
      <c r="UJR171" s="66"/>
      <c r="UJS171" s="66"/>
      <c r="UJT171" s="66"/>
      <c r="UJU171" s="66"/>
      <c r="UJV171" s="66"/>
      <c r="UJW171" s="66"/>
      <c r="UJX171" s="66"/>
      <c r="UJY171" s="66"/>
      <c r="UJZ171" s="66"/>
      <c r="UKA171" s="66"/>
      <c r="UKB171" s="66"/>
      <c r="UKC171" s="66"/>
      <c r="UKD171" s="66"/>
      <c r="UKE171" s="66"/>
      <c r="UKF171" s="66"/>
      <c r="UKG171" s="66"/>
      <c r="UKH171" s="66"/>
      <c r="UKI171" s="66"/>
      <c r="UKJ171" s="66"/>
      <c r="UKK171" s="66"/>
      <c r="UKL171" s="66"/>
      <c r="UKM171" s="66"/>
      <c r="UKN171" s="66"/>
      <c r="UKO171" s="66"/>
      <c r="UKP171" s="66"/>
      <c r="UKQ171" s="66"/>
      <c r="UKR171" s="66"/>
      <c r="UKS171" s="66"/>
      <c r="UKT171" s="66"/>
      <c r="UKU171" s="66"/>
      <c r="UKV171" s="66"/>
      <c r="UKW171" s="66"/>
      <c r="UKX171" s="66"/>
      <c r="UKY171" s="66"/>
      <c r="UKZ171" s="66"/>
      <c r="ULA171" s="66"/>
      <c r="ULB171" s="66"/>
      <c r="ULC171" s="66"/>
      <c r="ULD171" s="66"/>
      <c r="ULE171" s="66"/>
      <c r="ULF171" s="66"/>
      <c r="ULG171" s="66"/>
      <c r="ULH171" s="66"/>
      <c r="ULI171" s="66"/>
      <c r="ULJ171" s="66"/>
      <c r="ULK171" s="66"/>
      <c r="ULL171" s="66"/>
      <c r="ULM171" s="66"/>
      <c r="ULN171" s="66"/>
      <c r="ULO171" s="66"/>
      <c r="ULP171" s="66"/>
      <c r="ULQ171" s="66"/>
      <c r="ULR171" s="66"/>
      <c r="ULS171" s="66"/>
      <c r="ULT171" s="66"/>
      <c r="ULU171" s="66"/>
      <c r="ULV171" s="66"/>
      <c r="ULW171" s="66"/>
      <c r="ULX171" s="66"/>
      <c r="ULY171" s="66"/>
      <c r="ULZ171" s="66"/>
      <c r="UMA171" s="66"/>
      <c r="UMB171" s="66"/>
      <c r="UMC171" s="66"/>
      <c r="UMD171" s="66"/>
      <c r="UME171" s="66"/>
      <c r="UMF171" s="66"/>
      <c r="UMG171" s="66"/>
      <c r="UMH171" s="66"/>
      <c r="UMI171" s="66"/>
      <c r="UMJ171" s="66"/>
      <c r="UMK171" s="66"/>
      <c r="UML171" s="66"/>
      <c r="UMM171" s="66"/>
      <c r="UMN171" s="66"/>
      <c r="UMO171" s="66"/>
      <c r="UMP171" s="66"/>
      <c r="UMQ171" s="66"/>
      <c r="UMR171" s="66"/>
      <c r="UMS171" s="66"/>
      <c r="UMT171" s="66"/>
      <c r="UMU171" s="66"/>
      <c r="UMV171" s="66"/>
      <c r="UMW171" s="66"/>
      <c r="UMX171" s="66"/>
      <c r="UMY171" s="66"/>
      <c r="UMZ171" s="66"/>
      <c r="UNA171" s="66"/>
      <c r="UNB171" s="66"/>
      <c r="UNC171" s="66"/>
      <c r="UND171" s="66"/>
      <c r="UNE171" s="66"/>
      <c r="UNF171" s="66"/>
      <c r="UNG171" s="66"/>
      <c r="UNH171" s="66"/>
      <c r="UNI171" s="66"/>
      <c r="UNJ171" s="66"/>
      <c r="UNK171" s="66"/>
      <c r="UNL171" s="66"/>
      <c r="UNM171" s="66"/>
      <c r="UNN171" s="66"/>
      <c r="UNO171" s="66"/>
      <c r="UNP171" s="66"/>
      <c r="UNQ171" s="66"/>
      <c r="UNR171" s="66"/>
      <c r="UNS171" s="66"/>
      <c r="UNT171" s="66"/>
      <c r="UNU171" s="66"/>
      <c r="UNV171" s="66"/>
      <c r="UNW171" s="66"/>
      <c r="UNX171" s="66"/>
      <c r="UNY171" s="66"/>
      <c r="UNZ171" s="66"/>
      <c r="UOA171" s="66"/>
      <c r="UOB171" s="66"/>
      <c r="UOC171" s="66"/>
      <c r="UOD171" s="66"/>
      <c r="UOE171" s="66"/>
      <c r="UOF171" s="66"/>
      <c r="UOG171" s="66"/>
      <c r="UOH171" s="66"/>
      <c r="UOI171" s="66"/>
      <c r="UOJ171" s="66"/>
      <c r="UOK171" s="66"/>
      <c r="UOL171" s="66"/>
      <c r="UOM171" s="66"/>
      <c r="UON171" s="66"/>
      <c r="UOO171" s="66"/>
      <c r="UOP171" s="66"/>
      <c r="UOQ171" s="66"/>
      <c r="UOR171" s="66"/>
      <c r="UOS171" s="66"/>
      <c r="UOT171" s="66"/>
      <c r="UOU171" s="66"/>
      <c r="UOV171" s="66"/>
      <c r="UOW171" s="66"/>
      <c r="UOX171" s="66"/>
      <c r="UOY171" s="66"/>
      <c r="UOZ171" s="66"/>
      <c r="UPA171" s="66"/>
      <c r="UPB171" s="66"/>
      <c r="UPC171" s="66"/>
      <c r="UPD171" s="66"/>
      <c r="UPE171" s="66"/>
      <c r="UPF171" s="66"/>
      <c r="UPG171" s="66"/>
      <c r="UPH171" s="66"/>
      <c r="UPI171" s="66"/>
      <c r="UPJ171" s="66"/>
      <c r="UPK171" s="66"/>
      <c r="UPL171" s="66"/>
      <c r="UPM171" s="66"/>
      <c r="UPN171" s="66"/>
      <c r="UPO171" s="66"/>
      <c r="UPP171" s="66"/>
      <c r="UPQ171" s="66"/>
      <c r="UPR171" s="66"/>
      <c r="UPS171" s="66"/>
      <c r="UPT171" s="66"/>
      <c r="UPU171" s="66"/>
      <c r="UPV171" s="66"/>
      <c r="UPW171" s="66"/>
      <c r="UPX171" s="66"/>
      <c r="UPY171" s="66"/>
      <c r="UPZ171" s="66"/>
      <c r="UQA171" s="66"/>
      <c r="UQB171" s="66"/>
      <c r="UQC171" s="66"/>
      <c r="UQD171" s="66"/>
      <c r="UQE171" s="66"/>
      <c r="UQF171" s="66"/>
      <c r="UQG171" s="66"/>
      <c r="UQH171" s="66"/>
      <c r="UQI171" s="66"/>
      <c r="UQJ171" s="66"/>
      <c r="UQK171" s="66"/>
      <c r="UQL171" s="66"/>
      <c r="UQM171" s="66"/>
      <c r="UQN171" s="66"/>
      <c r="UQO171" s="66"/>
      <c r="UQP171" s="66"/>
      <c r="UQQ171" s="66"/>
      <c r="UQR171" s="66"/>
      <c r="UQS171" s="66"/>
      <c r="UQT171" s="66"/>
      <c r="UQU171" s="66"/>
      <c r="UQV171" s="66"/>
      <c r="UQW171" s="66"/>
      <c r="UQX171" s="66"/>
      <c r="UQY171" s="66"/>
      <c r="UQZ171" s="66"/>
      <c r="URA171" s="66"/>
      <c r="URB171" s="66"/>
      <c r="URC171" s="66"/>
      <c r="URD171" s="66"/>
      <c r="URE171" s="66"/>
      <c r="URF171" s="66"/>
      <c r="URG171" s="66"/>
      <c r="URH171" s="66"/>
      <c r="URI171" s="66"/>
      <c r="URJ171" s="66"/>
      <c r="URK171" s="66"/>
      <c r="URL171" s="66"/>
      <c r="URM171" s="66"/>
      <c r="URN171" s="66"/>
      <c r="URO171" s="66"/>
      <c r="URP171" s="66"/>
      <c r="URQ171" s="66"/>
      <c r="URR171" s="66"/>
      <c r="URS171" s="66"/>
      <c r="URT171" s="66"/>
      <c r="URU171" s="66"/>
      <c r="URV171" s="66"/>
      <c r="URW171" s="66"/>
      <c r="URX171" s="66"/>
      <c r="URY171" s="66"/>
      <c r="URZ171" s="66"/>
      <c r="USA171" s="66"/>
      <c r="USB171" s="66"/>
      <c r="USC171" s="66"/>
      <c r="USD171" s="66"/>
      <c r="USE171" s="66"/>
      <c r="USF171" s="66"/>
      <c r="USG171" s="66"/>
      <c r="USH171" s="66"/>
      <c r="USI171" s="66"/>
      <c r="USJ171" s="66"/>
      <c r="USK171" s="66"/>
      <c r="USL171" s="66"/>
      <c r="USM171" s="66"/>
      <c r="USN171" s="66"/>
      <c r="USO171" s="66"/>
      <c r="USP171" s="66"/>
      <c r="USQ171" s="66"/>
      <c r="USR171" s="66"/>
      <c r="USS171" s="66"/>
      <c r="UST171" s="66"/>
      <c r="USU171" s="66"/>
      <c r="USV171" s="66"/>
      <c r="USW171" s="66"/>
      <c r="USX171" s="66"/>
      <c r="USY171" s="66"/>
      <c r="USZ171" s="66"/>
      <c r="UTA171" s="66"/>
      <c r="UTB171" s="66"/>
      <c r="UTC171" s="66"/>
      <c r="UTD171" s="66"/>
      <c r="UTE171" s="66"/>
      <c r="UTF171" s="66"/>
      <c r="UTG171" s="66"/>
      <c r="UTH171" s="66"/>
      <c r="UTI171" s="66"/>
      <c r="UTJ171" s="66"/>
      <c r="UTK171" s="66"/>
      <c r="UTL171" s="66"/>
      <c r="UTM171" s="66"/>
      <c r="UTN171" s="66"/>
      <c r="UTO171" s="66"/>
      <c r="UTP171" s="66"/>
      <c r="UTQ171" s="66"/>
      <c r="UTR171" s="66"/>
      <c r="UTS171" s="66"/>
      <c r="UTT171" s="66"/>
      <c r="UTU171" s="66"/>
      <c r="UTV171" s="66"/>
      <c r="UTW171" s="66"/>
      <c r="UTX171" s="66"/>
      <c r="UTY171" s="66"/>
      <c r="UTZ171" s="66"/>
      <c r="UUA171" s="66"/>
      <c r="UUB171" s="66"/>
      <c r="UUC171" s="66"/>
      <c r="UUD171" s="66"/>
      <c r="UUE171" s="66"/>
      <c r="UUF171" s="66"/>
      <c r="UUG171" s="66"/>
      <c r="UUH171" s="66"/>
      <c r="UUI171" s="66"/>
      <c r="UUJ171" s="66"/>
      <c r="UUK171" s="66"/>
      <c r="UUL171" s="66"/>
      <c r="UUM171" s="66"/>
      <c r="UUN171" s="66"/>
      <c r="UUO171" s="66"/>
      <c r="UUP171" s="66"/>
      <c r="UUQ171" s="66"/>
      <c r="UUR171" s="66"/>
      <c r="UUS171" s="66"/>
      <c r="UUT171" s="66"/>
      <c r="UUU171" s="66"/>
      <c r="UUV171" s="66"/>
      <c r="UUW171" s="66"/>
      <c r="UUX171" s="66"/>
      <c r="UUY171" s="66"/>
      <c r="UUZ171" s="66"/>
      <c r="UVA171" s="66"/>
      <c r="UVB171" s="66"/>
      <c r="UVC171" s="66"/>
      <c r="UVD171" s="66"/>
      <c r="UVE171" s="66"/>
      <c r="UVF171" s="66"/>
      <c r="UVG171" s="66"/>
      <c r="UVH171" s="66"/>
      <c r="UVI171" s="66"/>
      <c r="UVJ171" s="66"/>
      <c r="UVK171" s="66"/>
      <c r="UVL171" s="66"/>
      <c r="UVM171" s="66"/>
      <c r="UVN171" s="66"/>
      <c r="UVO171" s="66"/>
      <c r="UVP171" s="66"/>
      <c r="UVQ171" s="66"/>
      <c r="UVR171" s="66"/>
      <c r="UVS171" s="66"/>
      <c r="UVT171" s="66"/>
      <c r="UVU171" s="66"/>
      <c r="UVV171" s="66"/>
      <c r="UVW171" s="66"/>
      <c r="UVX171" s="66"/>
      <c r="UVY171" s="66"/>
      <c r="UVZ171" s="66"/>
      <c r="UWA171" s="66"/>
      <c r="UWB171" s="66"/>
      <c r="UWC171" s="66"/>
      <c r="UWD171" s="66"/>
      <c r="UWE171" s="66"/>
      <c r="UWF171" s="66"/>
      <c r="UWG171" s="66"/>
      <c r="UWH171" s="66"/>
      <c r="UWI171" s="66"/>
      <c r="UWJ171" s="66"/>
      <c r="UWK171" s="66"/>
      <c r="UWL171" s="66"/>
      <c r="UWM171" s="66"/>
      <c r="UWN171" s="66"/>
      <c r="UWO171" s="66"/>
      <c r="UWP171" s="66"/>
      <c r="UWQ171" s="66"/>
      <c r="UWR171" s="66"/>
      <c r="UWS171" s="66"/>
      <c r="UWT171" s="66"/>
      <c r="UWU171" s="66"/>
      <c r="UWV171" s="66"/>
      <c r="UWW171" s="66"/>
      <c r="UWX171" s="66"/>
      <c r="UWY171" s="66"/>
      <c r="UWZ171" s="66"/>
      <c r="UXA171" s="66"/>
      <c r="UXB171" s="66"/>
      <c r="UXC171" s="66"/>
      <c r="UXD171" s="66"/>
      <c r="UXE171" s="66"/>
      <c r="UXF171" s="66"/>
      <c r="UXG171" s="66"/>
      <c r="UXH171" s="66"/>
      <c r="UXI171" s="66"/>
      <c r="UXJ171" s="66"/>
      <c r="UXK171" s="66"/>
      <c r="UXL171" s="66"/>
      <c r="UXM171" s="66"/>
      <c r="UXN171" s="66"/>
      <c r="UXO171" s="66"/>
      <c r="UXP171" s="66"/>
      <c r="UXQ171" s="66"/>
      <c r="UXR171" s="66"/>
      <c r="UXS171" s="66"/>
      <c r="UXT171" s="66"/>
      <c r="UXU171" s="66"/>
      <c r="UXV171" s="66"/>
      <c r="UXW171" s="66"/>
      <c r="UXX171" s="66"/>
      <c r="UXY171" s="66"/>
      <c r="UXZ171" s="66"/>
      <c r="UYA171" s="66"/>
      <c r="UYB171" s="66"/>
      <c r="UYC171" s="66"/>
      <c r="UYD171" s="66"/>
      <c r="UYE171" s="66"/>
      <c r="UYF171" s="66"/>
      <c r="UYG171" s="66"/>
      <c r="UYH171" s="66"/>
      <c r="UYI171" s="66"/>
      <c r="UYJ171" s="66"/>
      <c r="UYK171" s="66"/>
      <c r="UYL171" s="66"/>
      <c r="UYM171" s="66"/>
      <c r="UYN171" s="66"/>
      <c r="UYO171" s="66"/>
      <c r="UYP171" s="66"/>
      <c r="UYQ171" s="66"/>
      <c r="UYR171" s="66"/>
      <c r="UYS171" s="66"/>
      <c r="UYT171" s="66"/>
      <c r="UYU171" s="66"/>
      <c r="UYV171" s="66"/>
      <c r="UYW171" s="66"/>
      <c r="UYX171" s="66"/>
      <c r="UYY171" s="66"/>
      <c r="UYZ171" s="66"/>
      <c r="UZA171" s="66"/>
      <c r="UZB171" s="66"/>
      <c r="UZC171" s="66"/>
      <c r="UZD171" s="66"/>
      <c r="UZE171" s="66"/>
      <c r="UZF171" s="66"/>
      <c r="UZG171" s="66"/>
      <c r="UZH171" s="66"/>
      <c r="UZI171" s="66"/>
      <c r="UZJ171" s="66"/>
      <c r="UZK171" s="66"/>
      <c r="UZL171" s="66"/>
      <c r="UZM171" s="66"/>
      <c r="UZN171" s="66"/>
      <c r="UZO171" s="66"/>
      <c r="UZP171" s="66"/>
      <c r="UZQ171" s="66"/>
      <c r="UZR171" s="66"/>
      <c r="UZS171" s="66"/>
      <c r="UZT171" s="66"/>
      <c r="UZU171" s="66"/>
      <c r="UZV171" s="66"/>
      <c r="UZW171" s="66"/>
      <c r="UZX171" s="66"/>
      <c r="UZY171" s="66"/>
      <c r="UZZ171" s="66"/>
      <c r="VAA171" s="66"/>
      <c r="VAB171" s="66"/>
      <c r="VAC171" s="66"/>
      <c r="VAD171" s="66"/>
      <c r="VAE171" s="66"/>
      <c r="VAF171" s="66"/>
      <c r="VAG171" s="66"/>
      <c r="VAH171" s="66"/>
      <c r="VAI171" s="66"/>
      <c r="VAJ171" s="66"/>
      <c r="VAK171" s="66"/>
      <c r="VAL171" s="66"/>
      <c r="VAM171" s="66"/>
      <c r="VAN171" s="66"/>
      <c r="VAO171" s="66"/>
      <c r="VAP171" s="66"/>
      <c r="VAQ171" s="66"/>
      <c r="VAR171" s="66"/>
      <c r="VAS171" s="66"/>
      <c r="VAT171" s="66"/>
      <c r="VAU171" s="66"/>
      <c r="VAV171" s="66"/>
      <c r="VAW171" s="66"/>
      <c r="VAX171" s="66"/>
      <c r="VAY171" s="66"/>
      <c r="VAZ171" s="66"/>
      <c r="VBA171" s="66"/>
      <c r="VBB171" s="66"/>
      <c r="VBC171" s="66"/>
      <c r="VBD171" s="66"/>
      <c r="VBE171" s="66"/>
      <c r="VBF171" s="66"/>
      <c r="VBG171" s="66"/>
      <c r="VBH171" s="66"/>
      <c r="VBI171" s="66"/>
      <c r="VBJ171" s="66"/>
      <c r="VBK171" s="66"/>
      <c r="VBL171" s="66"/>
      <c r="VBM171" s="66"/>
      <c r="VBN171" s="66"/>
      <c r="VBO171" s="66"/>
      <c r="VBP171" s="66"/>
      <c r="VBQ171" s="66"/>
      <c r="VBR171" s="66"/>
      <c r="VBS171" s="66"/>
      <c r="VBT171" s="66"/>
      <c r="VBU171" s="66"/>
      <c r="VBV171" s="66"/>
      <c r="VBW171" s="66"/>
      <c r="VBX171" s="66"/>
      <c r="VBY171" s="66"/>
      <c r="VBZ171" s="66"/>
      <c r="VCA171" s="66"/>
      <c r="VCB171" s="66"/>
      <c r="VCC171" s="66"/>
      <c r="VCD171" s="66"/>
      <c r="VCE171" s="66"/>
      <c r="VCF171" s="66"/>
      <c r="VCG171" s="66"/>
      <c r="VCH171" s="66"/>
      <c r="VCI171" s="66"/>
      <c r="VCJ171" s="66"/>
      <c r="VCK171" s="66"/>
      <c r="VCL171" s="66"/>
      <c r="VCM171" s="66"/>
      <c r="VCN171" s="66"/>
      <c r="VCO171" s="66"/>
      <c r="VCP171" s="66"/>
      <c r="VCQ171" s="66"/>
      <c r="VCR171" s="66"/>
      <c r="VCS171" s="66"/>
      <c r="VCT171" s="66"/>
      <c r="VCU171" s="66"/>
      <c r="VCV171" s="66"/>
      <c r="VCW171" s="66"/>
      <c r="VCX171" s="66"/>
      <c r="VCY171" s="66"/>
      <c r="VCZ171" s="66"/>
      <c r="VDA171" s="66"/>
      <c r="VDB171" s="66"/>
      <c r="VDC171" s="66"/>
      <c r="VDD171" s="66"/>
      <c r="VDE171" s="66"/>
      <c r="VDF171" s="66"/>
      <c r="VDG171" s="66"/>
      <c r="VDH171" s="66"/>
      <c r="VDI171" s="66"/>
      <c r="VDJ171" s="66"/>
      <c r="VDK171" s="66"/>
      <c r="VDL171" s="66"/>
      <c r="VDM171" s="66"/>
      <c r="VDN171" s="66"/>
      <c r="VDO171" s="66"/>
      <c r="VDP171" s="66"/>
      <c r="VDQ171" s="66"/>
      <c r="VDR171" s="66"/>
      <c r="VDS171" s="66"/>
      <c r="VDT171" s="66"/>
      <c r="VDU171" s="66"/>
      <c r="VDV171" s="66"/>
      <c r="VDW171" s="66"/>
      <c r="VDX171" s="66"/>
      <c r="VDY171" s="66"/>
      <c r="VDZ171" s="66"/>
      <c r="VEA171" s="66"/>
      <c r="VEB171" s="66"/>
      <c r="VEC171" s="66"/>
      <c r="VED171" s="66"/>
      <c r="VEE171" s="66"/>
      <c r="VEF171" s="66"/>
      <c r="VEG171" s="66"/>
      <c r="VEH171" s="66"/>
      <c r="VEI171" s="66"/>
      <c r="VEJ171" s="66"/>
      <c r="VEK171" s="66"/>
      <c r="VEL171" s="66"/>
      <c r="VEM171" s="66"/>
      <c r="VEN171" s="66"/>
      <c r="VEO171" s="66"/>
      <c r="VEP171" s="66"/>
      <c r="VEQ171" s="66"/>
      <c r="VER171" s="66"/>
      <c r="VES171" s="66"/>
      <c r="VET171" s="66"/>
      <c r="VEU171" s="66"/>
      <c r="VEV171" s="66"/>
      <c r="VEW171" s="66"/>
      <c r="VEX171" s="66"/>
      <c r="VEY171" s="66"/>
      <c r="VEZ171" s="66"/>
      <c r="VFA171" s="66"/>
      <c r="VFB171" s="66"/>
      <c r="VFC171" s="66"/>
      <c r="VFD171" s="66"/>
      <c r="VFE171" s="66"/>
      <c r="VFF171" s="66"/>
      <c r="VFG171" s="66"/>
      <c r="VFH171" s="66"/>
      <c r="VFI171" s="66"/>
      <c r="VFJ171" s="66"/>
      <c r="VFK171" s="66"/>
      <c r="VFL171" s="66"/>
      <c r="VFM171" s="66"/>
      <c r="VFN171" s="66"/>
      <c r="VFO171" s="66"/>
      <c r="VFP171" s="66"/>
      <c r="VFQ171" s="66"/>
      <c r="VFR171" s="66"/>
      <c r="VFS171" s="66"/>
      <c r="VFT171" s="66"/>
      <c r="VFU171" s="66"/>
      <c r="VFV171" s="66"/>
      <c r="VFW171" s="66"/>
      <c r="VFX171" s="66"/>
      <c r="VFY171" s="66"/>
      <c r="VFZ171" s="66"/>
      <c r="VGA171" s="66"/>
      <c r="VGB171" s="66"/>
      <c r="VGC171" s="66"/>
      <c r="VGD171" s="66"/>
      <c r="VGE171" s="66"/>
      <c r="VGF171" s="66"/>
      <c r="VGG171" s="66"/>
      <c r="VGH171" s="66"/>
      <c r="VGI171" s="66"/>
      <c r="VGJ171" s="66"/>
      <c r="VGK171" s="66"/>
      <c r="VGL171" s="66"/>
      <c r="VGM171" s="66"/>
      <c r="VGN171" s="66"/>
      <c r="VGO171" s="66"/>
      <c r="VGP171" s="66"/>
      <c r="VGQ171" s="66"/>
      <c r="VGR171" s="66"/>
      <c r="VGS171" s="66"/>
      <c r="VGT171" s="66"/>
      <c r="VGU171" s="66"/>
      <c r="VGV171" s="66"/>
      <c r="VGW171" s="66"/>
      <c r="VGX171" s="66"/>
      <c r="VGY171" s="66"/>
      <c r="VGZ171" s="66"/>
      <c r="VHA171" s="66"/>
      <c r="VHB171" s="66"/>
      <c r="VHC171" s="66"/>
      <c r="VHD171" s="66"/>
      <c r="VHE171" s="66"/>
      <c r="VHF171" s="66"/>
      <c r="VHG171" s="66"/>
      <c r="VHH171" s="66"/>
      <c r="VHI171" s="66"/>
      <c r="VHJ171" s="66"/>
      <c r="VHK171" s="66"/>
      <c r="VHL171" s="66"/>
      <c r="VHM171" s="66"/>
      <c r="VHN171" s="66"/>
      <c r="VHO171" s="66"/>
      <c r="VHP171" s="66"/>
      <c r="VHQ171" s="66"/>
      <c r="VHR171" s="66"/>
      <c r="VHS171" s="66"/>
      <c r="VHT171" s="66"/>
      <c r="VHU171" s="66"/>
      <c r="VHV171" s="66"/>
      <c r="VHW171" s="66"/>
      <c r="VHX171" s="66"/>
      <c r="VHY171" s="66"/>
      <c r="VHZ171" s="66"/>
      <c r="VIA171" s="66"/>
      <c r="VIB171" s="66"/>
      <c r="VIC171" s="66"/>
      <c r="VID171" s="66"/>
      <c r="VIE171" s="66"/>
      <c r="VIF171" s="66"/>
      <c r="VIG171" s="66"/>
      <c r="VIH171" s="66"/>
      <c r="VII171" s="66"/>
      <c r="VIJ171" s="66"/>
      <c r="VIK171" s="66"/>
      <c r="VIL171" s="66"/>
      <c r="VIM171" s="66"/>
      <c r="VIN171" s="66"/>
      <c r="VIO171" s="66"/>
      <c r="VIP171" s="66"/>
      <c r="VIQ171" s="66"/>
      <c r="VIR171" s="66"/>
      <c r="VIS171" s="66"/>
      <c r="VIT171" s="66"/>
      <c r="VIU171" s="66"/>
      <c r="VIV171" s="66"/>
      <c r="VIW171" s="66"/>
      <c r="VIX171" s="66"/>
      <c r="VIY171" s="66"/>
      <c r="VIZ171" s="66"/>
      <c r="VJA171" s="66"/>
      <c r="VJB171" s="66"/>
      <c r="VJC171" s="66"/>
      <c r="VJD171" s="66"/>
      <c r="VJE171" s="66"/>
      <c r="VJF171" s="66"/>
      <c r="VJG171" s="66"/>
      <c r="VJH171" s="66"/>
      <c r="VJI171" s="66"/>
      <c r="VJJ171" s="66"/>
      <c r="VJK171" s="66"/>
      <c r="VJL171" s="66"/>
      <c r="VJM171" s="66"/>
      <c r="VJN171" s="66"/>
      <c r="VJO171" s="66"/>
      <c r="VJP171" s="66"/>
      <c r="VJQ171" s="66"/>
      <c r="VJR171" s="66"/>
      <c r="VJS171" s="66"/>
      <c r="VJT171" s="66"/>
      <c r="VJU171" s="66"/>
      <c r="VJV171" s="66"/>
      <c r="VJW171" s="66"/>
      <c r="VJX171" s="66"/>
      <c r="VJY171" s="66"/>
      <c r="VJZ171" s="66"/>
      <c r="VKA171" s="66"/>
      <c r="VKB171" s="66"/>
      <c r="VKC171" s="66"/>
      <c r="VKD171" s="66"/>
      <c r="VKE171" s="66"/>
      <c r="VKF171" s="66"/>
      <c r="VKG171" s="66"/>
      <c r="VKH171" s="66"/>
      <c r="VKI171" s="66"/>
      <c r="VKJ171" s="66"/>
      <c r="VKK171" s="66"/>
      <c r="VKL171" s="66"/>
      <c r="VKM171" s="66"/>
      <c r="VKN171" s="66"/>
      <c r="VKO171" s="66"/>
      <c r="VKP171" s="66"/>
      <c r="VKQ171" s="66"/>
      <c r="VKR171" s="66"/>
      <c r="VKS171" s="66"/>
      <c r="VKT171" s="66"/>
      <c r="VKU171" s="66"/>
      <c r="VKV171" s="66"/>
      <c r="VKW171" s="66"/>
      <c r="VKX171" s="66"/>
      <c r="VKY171" s="66"/>
      <c r="VKZ171" s="66"/>
      <c r="VLA171" s="66"/>
      <c r="VLB171" s="66"/>
      <c r="VLC171" s="66"/>
      <c r="VLD171" s="66"/>
      <c r="VLE171" s="66"/>
      <c r="VLF171" s="66"/>
      <c r="VLG171" s="66"/>
      <c r="VLH171" s="66"/>
      <c r="VLI171" s="66"/>
      <c r="VLJ171" s="66"/>
      <c r="VLK171" s="66"/>
      <c r="VLL171" s="66"/>
      <c r="VLM171" s="66"/>
      <c r="VLN171" s="66"/>
      <c r="VLO171" s="66"/>
      <c r="VLP171" s="66"/>
      <c r="VLQ171" s="66"/>
      <c r="VLR171" s="66"/>
      <c r="VLS171" s="66"/>
      <c r="VLT171" s="66"/>
      <c r="VLU171" s="66"/>
      <c r="VLV171" s="66"/>
      <c r="VLW171" s="66"/>
      <c r="VLX171" s="66"/>
      <c r="VLY171" s="66"/>
      <c r="VLZ171" s="66"/>
      <c r="VMA171" s="66"/>
      <c r="VMB171" s="66"/>
      <c r="VMC171" s="66"/>
      <c r="VMD171" s="66"/>
      <c r="VME171" s="66"/>
      <c r="VMF171" s="66"/>
      <c r="VMG171" s="66"/>
      <c r="VMH171" s="66"/>
      <c r="VMI171" s="66"/>
      <c r="VMJ171" s="66"/>
      <c r="VMK171" s="66"/>
      <c r="VML171" s="66"/>
      <c r="VMM171" s="66"/>
      <c r="VMN171" s="66"/>
      <c r="VMO171" s="66"/>
      <c r="VMP171" s="66"/>
      <c r="VMQ171" s="66"/>
      <c r="VMR171" s="66"/>
      <c r="VMS171" s="66"/>
      <c r="VMT171" s="66"/>
      <c r="VMU171" s="66"/>
      <c r="VMV171" s="66"/>
      <c r="VMW171" s="66"/>
      <c r="VMX171" s="66"/>
      <c r="VMY171" s="66"/>
      <c r="VMZ171" s="66"/>
      <c r="VNA171" s="66"/>
      <c r="VNB171" s="66"/>
      <c r="VNC171" s="66"/>
      <c r="VND171" s="66"/>
      <c r="VNE171" s="66"/>
      <c r="VNF171" s="66"/>
      <c r="VNG171" s="66"/>
      <c r="VNH171" s="66"/>
      <c r="VNI171" s="66"/>
      <c r="VNJ171" s="66"/>
      <c r="VNK171" s="66"/>
      <c r="VNL171" s="66"/>
      <c r="VNM171" s="66"/>
      <c r="VNN171" s="66"/>
      <c r="VNO171" s="66"/>
      <c r="VNP171" s="66"/>
      <c r="VNQ171" s="66"/>
      <c r="VNR171" s="66"/>
      <c r="VNS171" s="66"/>
      <c r="VNT171" s="66"/>
      <c r="VNU171" s="66"/>
      <c r="VNV171" s="66"/>
      <c r="VNW171" s="66"/>
      <c r="VNX171" s="66"/>
      <c r="VNY171" s="66"/>
      <c r="VNZ171" s="66"/>
      <c r="VOA171" s="66"/>
      <c r="VOB171" s="66"/>
      <c r="VOC171" s="66"/>
      <c r="VOD171" s="66"/>
      <c r="VOE171" s="66"/>
      <c r="VOF171" s="66"/>
      <c r="VOG171" s="66"/>
      <c r="VOH171" s="66"/>
      <c r="VOI171" s="66"/>
      <c r="VOJ171" s="66"/>
      <c r="VOK171" s="66"/>
      <c r="VOL171" s="66"/>
      <c r="VOM171" s="66"/>
      <c r="VON171" s="66"/>
      <c r="VOO171" s="66"/>
      <c r="VOP171" s="66"/>
      <c r="VOQ171" s="66"/>
      <c r="VOR171" s="66"/>
      <c r="VOS171" s="66"/>
      <c r="VOT171" s="66"/>
      <c r="VOU171" s="66"/>
      <c r="VOV171" s="66"/>
      <c r="VOW171" s="66"/>
      <c r="VOX171" s="66"/>
      <c r="VOY171" s="66"/>
      <c r="VOZ171" s="66"/>
      <c r="VPA171" s="66"/>
      <c r="VPB171" s="66"/>
      <c r="VPC171" s="66"/>
      <c r="VPD171" s="66"/>
      <c r="VPE171" s="66"/>
      <c r="VPF171" s="66"/>
      <c r="VPG171" s="66"/>
      <c r="VPH171" s="66"/>
      <c r="VPI171" s="66"/>
      <c r="VPJ171" s="66"/>
      <c r="VPK171" s="66"/>
      <c r="VPL171" s="66"/>
      <c r="VPM171" s="66"/>
      <c r="VPN171" s="66"/>
      <c r="VPO171" s="66"/>
      <c r="VPP171" s="66"/>
      <c r="VPQ171" s="66"/>
      <c r="VPR171" s="66"/>
      <c r="VPS171" s="66"/>
      <c r="VPT171" s="66"/>
      <c r="VPU171" s="66"/>
      <c r="VPV171" s="66"/>
      <c r="VPW171" s="66"/>
      <c r="VPX171" s="66"/>
      <c r="VPY171" s="66"/>
      <c r="VPZ171" s="66"/>
      <c r="VQA171" s="66"/>
      <c r="VQB171" s="66"/>
      <c r="VQC171" s="66"/>
      <c r="VQD171" s="66"/>
      <c r="VQE171" s="66"/>
      <c r="VQF171" s="66"/>
      <c r="VQG171" s="66"/>
      <c r="VQH171" s="66"/>
      <c r="VQI171" s="66"/>
      <c r="VQJ171" s="66"/>
      <c r="VQK171" s="66"/>
      <c r="VQL171" s="66"/>
      <c r="VQM171" s="66"/>
      <c r="VQN171" s="66"/>
      <c r="VQO171" s="66"/>
      <c r="VQP171" s="66"/>
      <c r="VQQ171" s="66"/>
      <c r="VQR171" s="66"/>
      <c r="VQS171" s="66"/>
      <c r="VQT171" s="66"/>
      <c r="VQU171" s="66"/>
      <c r="VQV171" s="66"/>
      <c r="VQW171" s="66"/>
      <c r="VQX171" s="66"/>
      <c r="VQY171" s="66"/>
      <c r="VQZ171" s="66"/>
      <c r="VRA171" s="66"/>
      <c r="VRB171" s="66"/>
      <c r="VRC171" s="66"/>
      <c r="VRD171" s="66"/>
      <c r="VRE171" s="66"/>
      <c r="VRF171" s="66"/>
      <c r="VRG171" s="66"/>
      <c r="VRH171" s="66"/>
      <c r="VRI171" s="66"/>
      <c r="VRJ171" s="66"/>
      <c r="VRK171" s="66"/>
      <c r="VRL171" s="66"/>
      <c r="VRM171" s="66"/>
      <c r="VRN171" s="66"/>
      <c r="VRO171" s="66"/>
      <c r="VRP171" s="66"/>
      <c r="VRQ171" s="66"/>
      <c r="VRR171" s="66"/>
      <c r="VRS171" s="66"/>
      <c r="VRT171" s="66"/>
      <c r="VRU171" s="66"/>
      <c r="VRV171" s="66"/>
      <c r="VRW171" s="66"/>
      <c r="VRX171" s="66"/>
      <c r="VRY171" s="66"/>
      <c r="VRZ171" s="66"/>
      <c r="VSA171" s="66"/>
      <c r="VSB171" s="66"/>
      <c r="VSC171" s="66"/>
      <c r="VSD171" s="66"/>
      <c r="VSE171" s="66"/>
      <c r="VSF171" s="66"/>
      <c r="VSG171" s="66"/>
      <c r="VSH171" s="66"/>
      <c r="VSI171" s="66"/>
      <c r="VSJ171" s="66"/>
      <c r="VSK171" s="66"/>
      <c r="VSL171" s="66"/>
      <c r="VSM171" s="66"/>
      <c r="VSN171" s="66"/>
      <c r="VSO171" s="66"/>
      <c r="VSP171" s="66"/>
      <c r="VSQ171" s="66"/>
      <c r="VSR171" s="66"/>
      <c r="VSS171" s="66"/>
      <c r="VST171" s="66"/>
      <c r="VSU171" s="66"/>
      <c r="VSV171" s="66"/>
      <c r="VSW171" s="66"/>
      <c r="VSX171" s="66"/>
      <c r="VSY171" s="66"/>
      <c r="VSZ171" s="66"/>
      <c r="VTA171" s="66"/>
      <c r="VTB171" s="66"/>
      <c r="VTC171" s="66"/>
      <c r="VTD171" s="66"/>
      <c r="VTE171" s="66"/>
      <c r="VTF171" s="66"/>
      <c r="VTG171" s="66"/>
      <c r="VTH171" s="66"/>
      <c r="VTI171" s="66"/>
      <c r="VTJ171" s="66"/>
      <c r="VTK171" s="66"/>
      <c r="VTL171" s="66"/>
      <c r="VTM171" s="66"/>
      <c r="VTN171" s="66"/>
      <c r="VTO171" s="66"/>
      <c r="VTP171" s="66"/>
      <c r="VTQ171" s="66"/>
      <c r="VTR171" s="66"/>
      <c r="VTS171" s="66"/>
      <c r="VTT171" s="66"/>
      <c r="VTU171" s="66"/>
      <c r="VTV171" s="66"/>
      <c r="VTW171" s="66"/>
      <c r="VTX171" s="66"/>
      <c r="VTY171" s="66"/>
      <c r="VTZ171" s="66"/>
      <c r="VUA171" s="66"/>
      <c r="VUB171" s="66"/>
      <c r="VUC171" s="66"/>
      <c r="VUD171" s="66"/>
      <c r="VUE171" s="66"/>
      <c r="VUF171" s="66"/>
      <c r="VUG171" s="66"/>
      <c r="VUH171" s="66"/>
      <c r="VUI171" s="66"/>
      <c r="VUJ171" s="66"/>
      <c r="VUK171" s="66"/>
      <c r="VUL171" s="66"/>
      <c r="VUM171" s="66"/>
      <c r="VUN171" s="66"/>
      <c r="VUO171" s="66"/>
      <c r="VUP171" s="66"/>
      <c r="VUQ171" s="66"/>
      <c r="VUR171" s="66"/>
      <c r="VUS171" s="66"/>
      <c r="VUT171" s="66"/>
      <c r="VUU171" s="66"/>
      <c r="VUV171" s="66"/>
      <c r="VUW171" s="66"/>
      <c r="VUX171" s="66"/>
      <c r="VUY171" s="66"/>
      <c r="VUZ171" s="66"/>
      <c r="VVA171" s="66"/>
      <c r="VVB171" s="66"/>
      <c r="VVC171" s="66"/>
      <c r="VVD171" s="66"/>
      <c r="VVE171" s="66"/>
      <c r="VVF171" s="66"/>
      <c r="VVG171" s="66"/>
      <c r="VVH171" s="66"/>
      <c r="VVI171" s="66"/>
      <c r="VVJ171" s="66"/>
      <c r="VVK171" s="66"/>
      <c r="VVL171" s="66"/>
      <c r="VVM171" s="66"/>
      <c r="VVN171" s="66"/>
      <c r="VVO171" s="66"/>
      <c r="VVP171" s="66"/>
      <c r="VVQ171" s="66"/>
      <c r="VVR171" s="66"/>
      <c r="VVS171" s="66"/>
      <c r="VVT171" s="66"/>
      <c r="VVU171" s="66"/>
      <c r="VVV171" s="66"/>
      <c r="VVW171" s="66"/>
      <c r="VVX171" s="66"/>
      <c r="VVY171" s="66"/>
      <c r="VVZ171" s="66"/>
      <c r="VWA171" s="66"/>
      <c r="VWB171" s="66"/>
      <c r="VWC171" s="66"/>
      <c r="VWD171" s="66"/>
      <c r="VWE171" s="66"/>
      <c r="VWF171" s="66"/>
      <c r="VWG171" s="66"/>
      <c r="VWH171" s="66"/>
      <c r="VWI171" s="66"/>
      <c r="VWJ171" s="66"/>
      <c r="VWK171" s="66"/>
      <c r="VWL171" s="66"/>
      <c r="VWM171" s="66"/>
      <c r="VWN171" s="66"/>
      <c r="VWO171" s="66"/>
      <c r="VWP171" s="66"/>
      <c r="VWQ171" s="66"/>
      <c r="VWR171" s="66"/>
      <c r="VWS171" s="66"/>
      <c r="VWT171" s="66"/>
      <c r="VWU171" s="66"/>
      <c r="VWV171" s="66"/>
      <c r="VWW171" s="66"/>
      <c r="VWX171" s="66"/>
      <c r="VWY171" s="66"/>
      <c r="VWZ171" s="66"/>
      <c r="VXA171" s="66"/>
      <c r="VXB171" s="66"/>
      <c r="VXC171" s="66"/>
      <c r="VXD171" s="66"/>
      <c r="VXE171" s="66"/>
      <c r="VXF171" s="66"/>
      <c r="VXG171" s="66"/>
      <c r="VXH171" s="66"/>
      <c r="VXI171" s="66"/>
      <c r="VXJ171" s="66"/>
      <c r="VXK171" s="66"/>
      <c r="VXL171" s="66"/>
      <c r="VXM171" s="66"/>
      <c r="VXN171" s="66"/>
      <c r="VXO171" s="66"/>
      <c r="VXP171" s="66"/>
      <c r="VXQ171" s="66"/>
      <c r="VXR171" s="66"/>
      <c r="VXS171" s="66"/>
      <c r="VXT171" s="66"/>
      <c r="VXU171" s="66"/>
      <c r="VXV171" s="66"/>
      <c r="VXW171" s="66"/>
      <c r="VXX171" s="66"/>
      <c r="VXY171" s="66"/>
      <c r="VXZ171" s="66"/>
      <c r="VYA171" s="66"/>
      <c r="VYB171" s="66"/>
      <c r="VYC171" s="66"/>
      <c r="VYD171" s="66"/>
      <c r="VYE171" s="66"/>
      <c r="VYF171" s="66"/>
      <c r="VYG171" s="66"/>
      <c r="VYH171" s="66"/>
      <c r="VYI171" s="66"/>
      <c r="VYJ171" s="66"/>
      <c r="VYK171" s="66"/>
      <c r="VYL171" s="66"/>
      <c r="VYM171" s="66"/>
      <c r="VYN171" s="66"/>
      <c r="VYO171" s="66"/>
      <c r="VYP171" s="66"/>
      <c r="VYQ171" s="66"/>
      <c r="VYR171" s="66"/>
      <c r="VYS171" s="66"/>
      <c r="VYT171" s="66"/>
      <c r="VYU171" s="66"/>
      <c r="VYV171" s="66"/>
      <c r="VYW171" s="66"/>
      <c r="VYX171" s="66"/>
      <c r="VYY171" s="66"/>
      <c r="VYZ171" s="66"/>
      <c r="VZA171" s="66"/>
      <c r="VZB171" s="66"/>
      <c r="VZC171" s="66"/>
      <c r="VZD171" s="66"/>
      <c r="VZE171" s="66"/>
      <c r="VZF171" s="66"/>
      <c r="VZG171" s="66"/>
      <c r="VZH171" s="66"/>
      <c r="VZI171" s="66"/>
      <c r="VZJ171" s="66"/>
      <c r="VZK171" s="66"/>
      <c r="VZL171" s="66"/>
      <c r="VZM171" s="66"/>
      <c r="VZN171" s="66"/>
      <c r="VZO171" s="66"/>
      <c r="VZP171" s="66"/>
      <c r="VZQ171" s="66"/>
      <c r="VZR171" s="66"/>
      <c r="VZS171" s="66"/>
      <c r="VZT171" s="66"/>
      <c r="VZU171" s="66"/>
      <c r="VZV171" s="66"/>
      <c r="VZW171" s="66"/>
      <c r="VZX171" s="66"/>
      <c r="VZY171" s="66"/>
      <c r="VZZ171" s="66"/>
      <c r="WAA171" s="66"/>
      <c r="WAB171" s="66"/>
      <c r="WAC171" s="66"/>
      <c r="WAD171" s="66"/>
      <c r="WAE171" s="66"/>
      <c r="WAF171" s="66"/>
      <c r="WAG171" s="66"/>
      <c r="WAH171" s="66"/>
      <c r="WAI171" s="66"/>
      <c r="WAJ171" s="66"/>
      <c r="WAK171" s="66"/>
      <c r="WAL171" s="66"/>
      <c r="WAM171" s="66"/>
      <c r="WAN171" s="66"/>
      <c r="WAO171" s="66"/>
      <c r="WAP171" s="66"/>
      <c r="WAQ171" s="66"/>
      <c r="WAR171" s="66"/>
      <c r="WAS171" s="66"/>
      <c r="WAT171" s="66"/>
      <c r="WAU171" s="66"/>
      <c r="WAV171" s="66"/>
      <c r="WAW171" s="66"/>
      <c r="WAX171" s="66"/>
      <c r="WAY171" s="66"/>
      <c r="WAZ171" s="66"/>
      <c r="WBA171" s="66"/>
      <c r="WBB171" s="66"/>
      <c r="WBC171" s="66"/>
      <c r="WBD171" s="66"/>
      <c r="WBE171" s="66"/>
      <c r="WBF171" s="66"/>
      <c r="WBG171" s="66"/>
      <c r="WBH171" s="66"/>
      <c r="WBI171" s="66"/>
      <c r="WBJ171" s="66"/>
      <c r="WBK171" s="66"/>
      <c r="WBL171" s="66"/>
      <c r="WBM171" s="66"/>
      <c r="WBN171" s="66"/>
      <c r="WBO171" s="66"/>
      <c r="WBP171" s="66"/>
      <c r="WBQ171" s="66"/>
      <c r="WBR171" s="66"/>
      <c r="WBS171" s="66"/>
      <c r="WBT171" s="66"/>
      <c r="WBU171" s="66"/>
      <c r="WBV171" s="66"/>
      <c r="WBW171" s="66"/>
      <c r="WBX171" s="66"/>
      <c r="WBY171" s="66"/>
      <c r="WBZ171" s="66"/>
      <c r="WCA171" s="66"/>
      <c r="WCB171" s="66"/>
      <c r="WCC171" s="66"/>
      <c r="WCD171" s="66"/>
      <c r="WCE171" s="66"/>
      <c r="WCF171" s="66"/>
      <c r="WCG171" s="66"/>
      <c r="WCH171" s="66"/>
      <c r="WCI171" s="66"/>
      <c r="WCJ171" s="66"/>
      <c r="WCK171" s="66"/>
      <c r="WCL171" s="66"/>
      <c r="WCM171" s="66"/>
      <c r="WCN171" s="66"/>
      <c r="WCO171" s="66"/>
      <c r="WCP171" s="66"/>
      <c r="WCQ171" s="66"/>
      <c r="WCR171" s="66"/>
      <c r="WCS171" s="66"/>
      <c r="WCT171" s="66"/>
      <c r="WCU171" s="66"/>
      <c r="WCV171" s="66"/>
      <c r="WCW171" s="66"/>
      <c r="WCX171" s="66"/>
      <c r="WCY171" s="66"/>
      <c r="WCZ171" s="66"/>
      <c r="WDA171" s="66"/>
      <c r="WDB171" s="66"/>
      <c r="WDC171" s="66"/>
      <c r="WDD171" s="66"/>
      <c r="WDE171" s="66"/>
      <c r="WDF171" s="66"/>
      <c r="WDG171" s="66"/>
      <c r="WDH171" s="66"/>
      <c r="WDI171" s="66"/>
      <c r="WDJ171" s="66"/>
      <c r="WDK171" s="66"/>
      <c r="WDL171" s="66"/>
      <c r="WDM171" s="66"/>
      <c r="WDN171" s="66"/>
      <c r="WDO171" s="66"/>
      <c r="WDP171" s="66"/>
      <c r="WDQ171" s="66"/>
      <c r="WDR171" s="66"/>
      <c r="WDS171" s="66"/>
      <c r="WDT171" s="66"/>
      <c r="WDU171" s="66"/>
      <c r="WDV171" s="66"/>
      <c r="WDW171" s="66"/>
      <c r="WDX171" s="66"/>
      <c r="WDY171" s="66"/>
      <c r="WDZ171" s="66"/>
      <c r="WEA171" s="66"/>
      <c r="WEB171" s="66"/>
      <c r="WEC171" s="66"/>
      <c r="WED171" s="66"/>
      <c r="WEE171" s="66"/>
      <c r="WEF171" s="66"/>
      <c r="WEG171" s="66"/>
      <c r="WEH171" s="66"/>
      <c r="WEI171" s="66"/>
      <c r="WEJ171" s="66"/>
      <c r="WEK171" s="66"/>
      <c r="WEL171" s="66"/>
      <c r="WEM171" s="66"/>
      <c r="WEN171" s="66"/>
      <c r="WEO171" s="66"/>
      <c r="WEP171" s="66"/>
      <c r="WEQ171" s="66"/>
      <c r="WER171" s="66"/>
      <c r="WES171" s="66"/>
      <c r="WET171" s="66"/>
      <c r="WEU171" s="66"/>
      <c r="WEV171" s="66"/>
      <c r="WEW171" s="66"/>
      <c r="WEX171" s="66"/>
      <c r="WEY171" s="66"/>
      <c r="WEZ171" s="66"/>
      <c r="WFA171" s="66"/>
      <c r="WFB171" s="66"/>
      <c r="WFC171" s="66"/>
      <c r="WFD171" s="66"/>
      <c r="WFE171" s="66"/>
      <c r="WFF171" s="66"/>
      <c r="WFG171" s="66"/>
      <c r="WFH171" s="66"/>
      <c r="WFI171" s="66"/>
      <c r="WFJ171" s="66"/>
      <c r="WFK171" s="66"/>
      <c r="WFL171" s="66"/>
      <c r="WFM171" s="66"/>
      <c r="WFN171" s="66"/>
      <c r="WFO171" s="66"/>
      <c r="WFP171" s="66"/>
      <c r="WFQ171" s="66"/>
      <c r="WFR171" s="66"/>
      <c r="WFS171" s="66"/>
      <c r="WFT171" s="66"/>
      <c r="WFU171" s="66"/>
      <c r="WFV171" s="66"/>
      <c r="WFW171" s="66"/>
      <c r="WFX171" s="66"/>
      <c r="WFY171" s="66"/>
      <c r="WFZ171" s="66"/>
      <c r="WGA171" s="66"/>
      <c r="WGB171" s="66"/>
      <c r="WGC171" s="66"/>
      <c r="WGD171" s="66"/>
      <c r="WGE171" s="66"/>
      <c r="WGF171" s="66"/>
      <c r="WGG171" s="66"/>
      <c r="WGH171" s="66"/>
      <c r="WGI171" s="66"/>
      <c r="WGJ171" s="66"/>
      <c r="WGK171" s="66"/>
      <c r="WGL171" s="66"/>
      <c r="WGM171" s="66"/>
      <c r="WGN171" s="66"/>
      <c r="WGO171" s="66"/>
      <c r="WGP171" s="66"/>
      <c r="WGQ171" s="66"/>
      <c r="WGR171" s="66"/>
      <c r="WGS171" s="66"/>
      <c r="WGT171" s="66"/>
      <c r="WGU171" s="66"/>
      <c r="WGV171" s="66"/>
      <c r="WGW171" s="66"/>
      <c r="WGX171" s="66"/>
      <c r="WGY171" s="66"/>
      <c r="WGZ171" s="66"/>
      <c r="WHA171" s="66"/>
      <c r="WHB171" s="66"/>
      <c r="WHC171" s="66"/>
      <c r="WHD171" s="66"/>
      <c r="WHE171" s="66"/>
      <c r="WHF171" s="66"/>
      <c r="WHG171" s="66"/>
      <c r="WHH171" s="66"/>
      <c r="WHI171" s="66"/>
      <c r="WHJ171" s="66"/>
      <c r="WHK171" s="66"/>
      <c r="WHL171" s="66"/>
      <c r="WHM171" s="66"/>
      <c r="WHN171" s="66"/>
      <c r="WHO171" s="66"/>
      <c r="WHP171" s="66"/>
      <c r="WHQ171" s="66"/>
      <c r="WHR171" s="66"/>
      <c r="WHS171" s="66"/>
      <c r="WHT171" s="66"/>
      <c r="WHU171" s="66"/>
      <c r="WHV171" s="66"/>
      <c r="WHW171" s="66"/>
      <c r="WHX171" s="66"/>
      <c r="WHY171" s="66"/>
      <c r="WHZ171" s="66"/>
      <c r="WIA171" s="66"/>
      <c r="WIB171" s="66"/>
      <c r="WIC171" s="66"/>
      <c r="WID171" s="66"/>
      <c r="WIE171" s="66"/>
      <c r="WIF171" s="66"/>
      <c r="WIG171" s="66"/>
      <c r="WIH171" s="66"/>
      <c r="WII171" s="66"/>
      <c r="WIJ171" s="66"/>
      <c r="WIK171" s="66"/>
      <c r="WIL171" s="66"/>
      <c r="WIM171" s="66"/>
      <c r="WIN171" s="66"/>
      <c r="WIO171" s="66"/>
      <c r="WIP171" s="66"/>
      <c r="WIQ171" s="66"/>
      <c r="WIR171" s="66"/>
      <c r="WIS171" s="66"/>
      <c r="WIT171" s="66"/>
      <c r="WIU171" s="66"/>
      <c r="WIV171" s="66"/>
      <c r="WIW171" s="66"/>
      <c r="WIX171" s="66"/>
      <c r="WIY171" s="66"/>
      <c r="WIZ171" s="66"/>
      <c r="WJA171" s="66"/>
      <c r="WJB171" s="66"/>
      <c r="WJC171" s="66"/>
      <c r="WJD171" s="66"/>
      <c r="WJE171" s="66"/>
      <c r="WJF171" s="66"/>
      <c r="WJG171" s="66"/>
      <c r="WJH171" s="66"/>
      <c r="WJI171" s="66"/>
      <c r="WJJ171" s="66"/>
      <c r="WJK171" s="66"/>
      <c r="WJL171" s="66"/>
      <c r="WJM171" s="66"/>
      <c r="WJN171" s="66"/>
      <c r="WJO171" s="66"/>
      <c r="WJP171" s="66"/>
      <c r="WJQ171" s="66"/>
      <c r="WJR171" s="66"/>
      <c r="WJS171" s="66"/>
      <c r="WJT171" s="66"/>
      <c r="WJU171" s="66"/>
      <c r="WJV171" s="66"/>
      <c r="WJW171" s="66"/>
      <c r="WJX171" s="66"/>
      <c r="WJY171" s="66"/>
      <c r="WJZ171" s="66"/>
      <c r="WKA171" s="66"/>
      <c r="WKB171" s="66"/>
      <c r="WKC171" s="66"/>
      <c r="WKD171" s="66"/>
      <c r="WKE171" s="66"/>
      <c r="WKF171" s="66"/>
      <c r="WKG171" s="66"/>
      <c r="WKH171" s="66"/>
      <c r="WKI171" s="66"/>
      <c r="WKJ171" s="66"/>
      <c r="WKK171" s="66"/>
      <c r="WKL171" s="66"/>
      <c r="WKM171" s="66"/>
      <c r="WKN171" s="66"/>
      <c r="WKO171" s="66"/>
      <c r="WKP171" s="66"/>
      <c r="WKQ171" s="66"/>
      <c r="WKR171" s="66"/>
      <c r="WKS171" s="66"/>
      <c r="WKT171" s="66"/>
      <c r="WKU171" s="66"/>
      <c r="WKV171" s="66"/>
      <c r="WKW171" s="66"/>
      <c r="WKX171" s="66"/>
      <c r="WKY171" s="66"/>
      <c r="WKZ171" s="66"/>
      <c r="WLA171" s="66"/>
      <c r="WLB171" s="66"/>
      <c r="WLC171" s="66"/>
      <c r="WLD171" s="66"/>
      <c r="WLE171" s="66"/>
      <c r="WLF171" s="66"/>
      <c r="WLG171" s="66"/>
      <c r="WLH171" s="66"/>
      <c r="WLI171" s="66"/>
      <c r="WLJ171" s="66"/>
      <c r="WLK171" s="66"/>
      <c r="WLL171" s="66"/>
      <c r="WLM171" s="66"/>
      <c r="WLN171" s="66"/>
      <c r="WLO171" s="66"/>
      <c r="WLP171" s="66"/>
      <c r="WLQ171" s="66"/>
      <c r="WLR171" s="66"/>
      <c r="WLS171" s="66"/>
      <c r="WLT171" s="66"/>
      <c r="WLU171" s="66"/>
      <c r="WLV171" s="66"/>
      <c r="WLW171" s="66"/>
      <c r="WLX171" s="66"/>
      <c r="WLY171" s="66"/>
      <c r="WLZ171" s="66"/>
      <c r="WMA171" s="66"/>
      <c r="WMB171" s="66"/>
      <c r="WMC171" s="66"/>
      <c r="WMD171" s="66"/>
      <c r="WME171" s="66"/>
      <c r="WMF171" s="66"/>
      <c r="WMG171" s="66"/>
      <c r="WMH171" s="66"/>
      <c r="WMI171" s="66"/>
      <c r="WMJ171" s="66"/>
      <c r="WMK171" s="66"/>
      <c r="WML171" s="66"/>
      <c r="WMM171" s="66"/>
      <c r="WMN171" s="66"/>
      <c r="WMO171" s="66"/>
      <c r="WMP171" s="66"/>
      <c r="WMQ171" s="66"/>
      <c r="WMR171" s="66"/>
      <c r="WMS171" s="66"/>
      <c r="WMT171" s="66"/>
      <c r="WMU171" s="66"/>
      <c r="WMV171" s="66"/>
      <c r="WMW171" s="66"/>
      <c r="WMX171" s="66"/>
      <c r="WMY171" s="66"/>
      <c r="WMZ171" s="66"/>
      <c r="WNA171" s="66"/>
      <c r="WNB171" s="66"/>
      <c r="WNC171" s="66"/>
      <c r="WND171" s="66"/>
      <c r="WNE171" s="66"/>
      <c r="WNF171" s="66"/>
      <c r="WNG171" s="66"/>
      <c r="WNH171" s="66"/>
      <c r="WNI171" s="66"/>
      <c r="WNJ171" s="66"/>
      <c r="WNK171" s="66"/>
      <c r="WNL171" s="66"/>
      <c r="WNM171" s="66"/>
      <c r="WNN171" s="66"/>
      <c r="WNO171" s="66"/>
      <c r="WNP171" s="66"/>
      <c r="WNQ171" s="66"/>
      <c r="WNR171" s="66"/>
      <c r="WNS171" s="66"/>
      <c r="WNT171" s="66"/>
      <c r="WNU171" s="66"/>
      <c r="WNV171" s="66"/>
      <c r="WNW171" s="66"/>
      <c r="WNX171" s="66"/>
      <c r="WNY171" s="66"/>
      <c r="WNZ171" s="66"/>
      <c r="WOA171" s="66"/>
      <c r="WOB171" s="66"/>
      <c r="WOC171" s="66"/>
      <c r="WOD171" s="66"/>
      <c r="WOE171" s="66"/>
      <c r="WOF171" s="66"/>
      <c r="WOG171" s="66"/>
      <c r="WOH171" s="66"/>
      <c r="WOI171" s="66"/>
      <c r="WOJ171" s="66"/>
      <c r="WOK171" s="66"/>
      <c r="WOL171" s="66"/>
      <c r="WOM171" s="66"/>
      <c r="WON171" s="66"/>
      <c r="WOO171" s="66"/>
      <c r="WOP171" s="66"/>
      <c r="WOQ171" s="66"/>
      <c r="WOR171" s="66"/>
      <c r="WOS171" s="66"/>
      <c r="WOT171" s="66"/>
      <c r="WOU171" s="66"/>
      <c r="WOV171" s="66"/>
      <c r="WOW171" s="66"/>
      <c r="WOX171" s="66"/>
      <c r="WOY171" s="66"/>
      <c r="WOZ171" s="66"/>
      <c r="WPA171" s="66"/>
      <c r="WPB171" s="66"/>
      <c r="WPC171" s="66"/>
      <c r="WPD171" s="66"/>
      <c r="WPE171" s="66"/>
      <c r="WPF171" s="66"/>
      <c r="WPG171" s="66"/>
      <c r="WPH171" s="66"/>
      <c r="WPI171" s="66"/>
      <c r="WPJ171" s="66"/>
      <c r="WPK171" s="66"/>
      <c r="WPL171" s="66"/>
      <c r="WPM171" s="66"/>
      <c r="WPN171" s="66"/>
      <c r="WPO171" s="66"/>
      <c r="WPP171" s="66"/>
      <c r="WPQ171" s="66"/>
      <c r="WPR171" s="66"/>
      <c r="WPS171" s="66"/>
      <c r="WPT171" s="66"/>
      <c r="WPU171" s="66"/>
      <c r="WPV171" s="66"/>
      <c r="WPW171" s="66"/>
      <c r="WPX171" s="66"/>
      <c r="WPY171" s="66"/>
      <c r="WPZ171" s="66"/>
      <c r="WQA171" s="66"/>
      <c r="WQB171" s="66"/>
      <c r="WQC171" s="66"/>
      <c r="WQD171" s="66"/>
      <c r="WQE171" s="66"/>
      <c r="WQF171" s="66"/>
      <c r="WQG171" s="66"/>
      <c r="WQH171" s="66"/>
      <c r="WQI171" s="66"/>
      <c r="WQJ171" s="66"/>
      <c r="WQK171" s="66"/>
      <c r="WQL171" s="66"/>
      <c r="WQM171" s="66"/>
      <c r="WQN171" s="66"/>
      <c r="WQO171" s="66"/>
      <c r="WQP171" s="66"/>
      <c r="WQQ171" s="66"/>
      <c r="WQR171" s="66"/>
      <c r="WQS171" s="66"/>
      <c r="WQT171" s="66"/>
      <c r="WQU171" s="66"/>
      <c r="WQV171" s="66"/>
      <c r="WQW171" s="66"/>
      <c r="WQX171" s="66"/>
      <c r="WQY171" s="66"/>
      <c r="WQZ171" s="66"/>
      <c r="WRA171" s="66"/>
      <c r="WRB171" s="66"/>
      <c r="WRC171" s="66"/>
      <c r="WRD171" s="66"/>
      <c r="WRE171" s="66"/>
      <c r="WRF171" s="66"/>
      <c r="WRG171" s="66"/>
      <c r="WRH171" s="66"/>
      <c r="WRI171" s="66"/>
      <c r="WRJ171" s="66"/>
      <c r="WRK171" s="66"/>
      <c r="WRL171" s="66"/>
      <c r="WRM171" s="66"/>
      <c r="WRN171" s="66"/>
      <c r="WRO171" s="66"/>
      <c r="WRP171" s="66"/>
      <c r="WRQ171" s="66"/>
      <c r="WRR171" s="66"/>
      <c r="WRS171" s="66"/>
      <c r="WRT171" s="66"/>
      <c r="WRU171" s="66"/>
      <c r="WRV171" s="66"/>
      <c r="WRW171" s="66"/>
      <c r="WRX171" s="66"/>
      <c r="WRY171" s="66"/>
      <c r="WRZ171" s="66"/>
      <c r="WSA171" s="66"/>
      <c r="WSB171" s="66"/>
      <c r="WSC171" s="66"/>
      <c r="WSD171" s="66"/>
      <c r="WSE171" s="66"/>
      <c r="WSF171" s="66"/>
      <c r="WSG171" s="66"/>
      <c r="WSH171" s="66"/>
      <c r="WSI171" s="66"/>
      <c r="WSJ171" s="66"/>
      <c r="WSK171" s="66"/>
      <c r="WSL171" s="66"/>
      <c r="WSM171" s="66"/>
      <c r="WSN171" s="66"/>
      <c r="WSO171" s="66"/>
      <c r="WSP171" s="66"/>
      <c r="WSQ171" s="66"/>
      <c r="WSR171" s="66"/>
      <c r="WSS171" s="66"/>
      <c r="WST171" s="66"/>
      <c r="WSU171" s="66"/>
      <c r="WSV171" s="66"/>
      <c r="WSW171" s="66"/>
      <c r="WSX171" s="66"/>
      <c r="WSY171" s="66"/>
      <c r="WSZ171" s="66"/>
      <c r="WTA171" s="66"/>
      <c r="WTB171" s="66"/>
      <c r="WTC171" s="66"/>
      <c r="WTD171" s="66"/>
      <c r="WTE171" s="66"/>
      <c r="WTF171" s="66"/>
      <c r="WTG171" s="66"/>
      <c r="WTH171" s="66"/>
      <c r="WTI171" s="66"/>
      <c r="WTJ171" s="66"/>
      <c r="WTK171" s="66"/>
      <c r="WTL171" s="66"/>
      <c r="WTM171" s="66"/>
      <c r="WTN171" s="66"/>
      <c r="WTO171" s="66"/>
      <c r="WTP171" s="66"/>
      <c r="WTQ171" s="66"/>
      <c r="WTR171" s="66"/>
      <c r="WTS171" s="66"/>
      <c r="WTT171" s="66"/>
      <c r="WTU171" s="66"/>
      <c r="WTV171" s="66"/>
      <c r="WTW171" s="66"/>
      <c r="WTX171" s="66"/>
      <c r="WTY171" s="66"/>
    </row>
    <row r="172" spans="1:16093" s="85" customFormat="1" ht="24.95" customHeight="1" x14ac:dyDescent="0.25">
      <c r="A172" s="73" t="s">
        <v>1861</v>
      </c>
      <c r="B172" s="74" t="s">
        <v>2124</v>
      </c>
      <c r="C172" s="59" t="s">
        <v>900</v>
      </c>
    </row>
    <row r="173" spans="1:16093" s="85" customFormat="1" ht="24.95" customHeight="1" x14ac:dyDescent="0.25">
      <c r="A173" s="84" t="s">
        <v>1240</v>
      </c>
      <c r="B173" s="72" t="s">
        <v>2415</v>
      </c>
      <c r="C173" s="66" t="s">
        <v>900</v>
      </c>
    </row>
    <row r="174" spans="1:16093" s="85" customFormat="1" ht="24.95" customHeight="1" x14ac:dyDescent="0.25">
      <c r="A174" s="93" t="s">
        <v>1241</v>
      </c>
      <c r="B174" s="94" t="s">
        <v>2086</v>
      </c>
      <c r="C174" s="94" t="s">
        <v>900</v>
      </c>
    </row>
    <row r="175" spans="1:16093" s="85" customFormat="1" ht="24.95" customHeight="1" x14ac:dyDescent="0.25">
      <c r="A175" s="93" t="s">
        <v>1243</v>
      </c>
      <c r="B175" s="94" t="s">
        <v>425</v>
      </c>
      <c r="C175" s="94" t="s">
        <v>900</v>
      </c>
    </row>
    <row r="176" spans="1:16093" s="85" customFormat="1" ht="24.95" customHeight="1" x14ac:dyDescent="0.25">
      <c r="A176" s="93" t="s">
        <v>1244</v>
      </c>
      <c r="B176" s="94" t="s">
        <v>2004</v>
      </c>
      <c r="C176" s="94" t="s">
        <v>901</v>
      </c>
    </row>
    <row r="177" spans="1:16109" s="85" customFormat="1" ht="24.95" customHeight="1" x14ac:dyDescent="0.25">
      <c r="A177" s="93" t="s">
        <v>1249</v>
      </c>
      <c r="B177" s="94" t="s">
        <v>2209</v>
      </c>
      <c r="C177" s="94" t="s">
        <v>900</v>
      </c>
    </row>
    <row r="178" spans="1:16109" s="85" customFormat="1" ht="24.95" customHeight="1" x14ac:dyDescent="0.25">
      <c r="A178" s="127" t="s">
        <v>1251</v>
      </c>
      <c r="B178" s="74" t="s">
        <v>2427</v>
      </c>
      <c r="C178" s="128" t="s">
        <v>900</v>
      </c>
    </row>
    <row r="179" spans="1:16109" s="85" customFormat="1" ht="24.95" customHeight="1" x14ac:dyDescent="0.25">
      <c r="A179" s="65" t="s">
        <v>1253</v>
      </c>
      <c r="B179" s="66" t="s">
        <v>952</v>
      </c>
      <c r="C179" s="66" t="s">
        <v>900</v>
      </c>
    </row>
    <row r="180" spans="1:16109" s="85" customFormat="1" ht="24.95" customHeight="1" x14ac:dyDescent="0.25">
      <c r="A180" s="93" t="s">
        <v>1254</v>
      </c>
      <c r="B180" s="94" t="s">
        <v>1002</v>
      </c>
      <c r="C180" s="94" t="s">
        <v>900</v>
      </c>
    </row>
    <row r="181" spans="1:16109" s="85" customFormat="1" ht="24.95" customHeight="1" x14ac:dyDescent="0.25">
      <c r="A181" s="69" t="s">
        <v>1256</v>
      </c>
      <c r="B181" s="70" t="s">
        <v>1953</v>
      </c>
      <c r="C181" s="71" t="s">
        <v>900</v>
      </c>
    </row>
    <row r="182" spans="1:16109" s="85" customFormat="1" ht="24.95" customHeight="1" x14ac:dyDescent="0.25">
      <c r="A182" s="69" t="s">
        <v>1260</v>
      </c>
      <c r="B182" s="70" t="s">
        <v>2159</v>
      </c>
      <c r="C182" s="71" t="s">
        <v>900</v>
      </c>
    </row>
    <row r="183" spans="1:16109" s="85" customFormat="1" ht="24.95" customHeight="1" x14ac:dyDescent="0.25">
      <c r="A183" s="69" t="s">
        <v>1264</v>
      </c>
      <c r="B183" s="70" t="s">
        <v>1954</v>
      </c>
      <c r="C183" s="71" t="s">
        <v>900</v>
      </c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66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  <c r="FF183" s="66"/>
      <c r="FG183" s="66"/>
      <c r="FH183" s="66"/>
      <c r="FI183" s="66"/>
      <c r="FJ183" s="66"/>
      <c r="FK183" s="66"/>
      <c r="FL183" s="66"/>
      <c r="FM183" s="66"/>
      <c r="FN183" s="66"/>
      <c r="FO183" s="66"/>
      <c r="FP183" s="66"/>
      <c r="FQ183" s="66"/>
      <c r="FR183" s="66"/>
      <c r="FS183" s="66"/>
      <c r="FT183" s="66"/>
      <c r="FU183" s="66"/>
      <c r="FV183" s="66"/>
      <c r="FW183" s="66"/>
      <c r="FX183" s="66"/>
      <c r="FY183" s="66"/>
      <c r="FZ183" s="66"/>
      <c r="GA183" s="66"/>
      <c r="GB183" s="66"/>
      <c r="GC183" s="66"/>
      <c r="GD183" s="66"/>
      <c r="GE183" s="66"/>
      <c r="GF183" s="66"/>
      <c r="GG183" s="66"/>
      <c r="GH183" s="66"/>
      <c r="GI183" s="66"/>
      <c r="GJ183" s="66"/>
      <c r="GK183" s="66"/>
      <c r="GL183" s="66"/>
      <c r="GM183" s="66"/>
      <c r="GN183" s="66"/>
      <c r="GO183" s="66"/>
      <c r="GP183" s="66"/>
      <c r="GQ183" s="66"/>
      <c r="GR183" s="66"/>
      <c r="GS183" s="66"/>
      <c r="GT183" s="66"/>
      <c r="GU183" s="66"/>
      <c r="GV183" s="66"/>
      <c r="GW183" s="66"/>
      <c r="GX183" s="66"/>
      <c r="GY183" s="66"/>
      <c r="GZ183" s="66"/>
      <c r="HA183" s="66"/>
      <c r="HB183" s="66"/>
      <c r="HC183" s="66"/>
      <c r="HD183" s="66"/>
      <c r="HE183" s="66"/>
      <c r="HF183" s="66"/>
      <c r="HG183" s="66"/>
      <c r="HH183" s="66"/>
      <c r="HI183" s="66"/>
      <c r="HJ183" s="66"/>
      <c r="HK183" s="66"/>
      <c r="HL183" s="66"/>
      <c r="HM183" s="66"/>
      <c r="HN183" s="66"/>
      <c r="HO183" s="66"/>
      <c r="HP183" s="66"/>
      <c r="HQ183" s="66"/>
      <c r="HR183" s="66"/>
      <c r="HS183" s="66"/>
      <c r="HT183" s="66"/>
      <c r="HU183" s="66"/>
      <c r="HV183" s="66"/>
      <c r="HW183" s="66"/>
      <c r="HX183" s="66"/>
      <c r="HY183" s="66"/>
      <c r="HZ183" s="66"/>
      <c r="IA183" s="66"/>
      <c r="IB183" s="66"/>
      <c r="IC183" s="66"/>
      <c r="ID183" s="66"/>
      <c r="IE183" s="66"/>
      <c r="IF183" s="66"/>
      <c r="IG183" s="66"/>
      <c r="IH183" s="66"/>
      <c r="II183" s="66"/>
      <c r="IJ183" s="66"/>
      <c r="IK183" s="66"/>
      <c r="IL183" s="66"/>
      <c r="IM183" s="66"/>
      <c r="IN183" s="66"/>
      <c r="IO183" s="66"/>
      <c r="IP183" s="66"/>
      <c r="IQ183" s="66"/>
      <c r="IR183" s="66"/>
      <c r="IS183" s="66"/>
      <c r="IT183" s="66"/>
      <c r="IU183" s="66"/>
      <c r="IV183" s="66"/>
      <c r="IW183" s="66"/>
      <c r="IX183" s="66"/>
      <c r="IY183" s="66"/>
      <c r="IZ183" s="66"/>
      <c r="JA183" s="66"/>
      <c r="JB183" s="66"/>
      <c r="JC183" s="66"/>
      <c r="JD183" s="66"/>
      <c r="JE183" s="66"/>
      <c r="JF183" s="66"/>
      <c r="JG183" s="66"/>
      <c r="JH183" s="66"/>
      <c r="JI183" s="66"/>
      <c r="JJ183" s="66"/>
      <c r="JK183" s="66"/>
      <c r="JL183" s="66"/>
      <c r="JM183" s="66"/>
      <c r="JN183" s="66"/>
      <c r="JO183" s="66"/>
      <c r="JP183" s="66"/>
      <c r="JQ183" s="66"/>
      <c r="JR183" s="66"/>
      <c r="JS183" s="66"/>
      <c r="JT183" s="66"/>
      <c r="JU183" s="66"/>
      <c r="JV183" s="66"/>
      <c r="JW183" s="66"/>
      <c r="JX183" s="66"/>
      <c r="JY183" s="66"/>
      <c r="JZ183" s="66"/>
      <c r="KA183" s="66"/>
      <c r="KB183" s="66"/>
      <c r="KC183" s="66"/>
      <c r="KD183" s="66"/>
      <c r="KE183" s="66"/>
      <c r="KF183" s="66"/>
      <c r="KG183" s="66"/>
      <c r="KH183" s="66"/>
      <c r="KI183" s="66"/>
      <c r="KJ183" s="66"/>
      <c r="KK183" s="66"/>
      <c r="KL183" s="66"/>
      <c r="KM183" s="66"/>
      <c r="KN183" s="66"/>
      <c r="KO183" s="66"/>
      <c r="KP183" s="66"/>
      <c r="KQ183" s="66"/>
      <c r="KR183" s="66"/>
      <c r="KS183" s="66"/>
      <c r="KT183" s="66"/>
      <c r="KU183" s="66"/>
      <c r="KV183" s="66"/>
      <c r="KW183" s="66"/>
      <c r="KX183" s="66"/>
      <c r="KY183" s="66"/>
      <c r="KZ183" s="66"/>
      <c r="LA183" s="66"/>
      <c r="LB183" s="66"/>
      <c r="LC183" s="66"/>
      <c r="LD183" s="66"/>
      <c r="LE183" s="66"/>
      <c r="LF183" s="66"/>
      <c r="LG183" s="66"/>
      <c r="LH183" s="66"/>
      <c r="LI183" s="66"/>
      <c r="LJ183" s="66"/>
      <c r="LK183" s="66"/>
      <c r="LL183" s="66"/>
      <c r="LM183" s="66"/>
      <c r="LN183" s="66"/>
      <c r="LO183" s="66"/>
      <c r="LP183" s="66"/>
      <c r="LQ183" s="66"/>
      <c r="LR183" s="66"/>
      <c r="LS183" s="66"/>
      <c r="LT183" s="66"/>
      <c r="LU183" s="66"/>
      <c r="LV183" s="66"/>
      <c r="LW183" s="66"/>
      <c r="LX183" s="66"/>
      <c r="LY183" s="66"/>
      <c r="LZ183" s="66"/>
      <c r="MA183" s="66"/>
      <c r="MB183" s="66"/>
      <c r="MC183" s="66"/>
      <c r="MD183" s="66"/>
      <c r="ME183" s="66"/>
      <c r="MF183" s="66"/>
      <c r="MG183" s="66"/>
      <c r="MH183" s="66"/>
      <c r="MI183" s="66"/>
      <c r="MJ183" s="66"/>
      <c r="MK183" s="66"/>
      <c r="ML183" s="66"/>
      <c r="MM183" s="66"/>
      <c r="MN183" s="66"/>
      <c r="MO183" s="66"/>
      <c r="MP183" s="66"/>
      <c r="MQ183" s="66"/>
      <c r="MR183" s="66"/>
      <c r="MS183" s="66"/>
      <c r="MT183" s="66"/>
      <c r="MU183" s="66"/>
      <c r="MV183" s="66"/>
      <c r="MW183" s="66"/>
      <c r="MX183" s="66"/>
      <c r="MY183" s="66"/>
      <c r="MZ183" s="66"/>
      <c r="NA183" s="66"/>
      <c r="NB183" s="66"/>
      <c r="NC183" s="66"/>
      <c r="ND183" s="66"/>
      <c r="NE183" s="66"/>
      <c r="NF183" s="66"/>
      <c r="NG183" s="66"/>
      <c r="NH183" s="66"/>
      <c r="NI183" s="66"/>
      <c r="NJ183" s="66"/>
      <c r="NK183" s="66"/>
      <c r="NL183" s="66"/>
      <c r="NM183" s="66"/>
      <c r="NN183" s="66"/>
      <c r="NO183" s="66"/>
      <c r="NP183" s="66"/>
      <c r="NQ183" s="66"/>
      <c r="NR183" s="66"/>
      <c r="NS183" s="66"/>
      <c r="NT183" s="66"/>
      <c r="NU183" s="66"/>
      <c r="NV183" s="66"/>
      <c r="NW183" s="66"/>
      <c r="NX183" s="66"/>
      <c r="NY183" s="66"/>
      <c r="NZ183" s="66"/>
      <c r="OA183" s="66"/>
      <c r="OB183" s="66"/>
      <c r="OC183" s="66"/>
      <c r="OD183" s="66"/>
      <c r="OE183" s="66"/>
      <c r="OF183" s="66"/>
      <c r="OG183" s="66"/>
      <c r="OH183" s="66"/>
      <c r="OI183" s="66"/>
      <c r="OJ183" s="66"/>
      <c r="OK183" s="66"/>
      <c r="OL183" s="66"/>
      <c r="OM183" s="66"/>
      <c r="ON183" s="66"/>
      <c r="OO183" s="66"/>
      <c r="OP183" s="66"/>
      <c r="OQ183" s="66"/>
      <c r="OR183" s="66"/>
      <c r="OS183" s="66"/>
      <c r="OT183" s="66"/>
      <c r="OU183" s="66"/>
      <c r="OV183" s="66"/>
      <c r="OW183" s="66"/>
      <c r="OX183" s="66"/>
      <c r="OY183" s="66"/>
      <c r="OZ183" s="66"/>
      <c r="PA183" s="66"/>
      <c r="PB183" s="66"/>
      <c r="PC183" s="66"/>
      <c r="PD183" s="66"/>
      <c r="PE183" s="66"/>
      <c r="PF183" s="66"/>
      <c r="PG183" s="66"/>
      <c r="PH183" s="66"/>
      <c r="PI183" s="66"/>
      <c r="PJ183" s="66"/>
      <c r="PK183" s="66"/>
      <c r="PL183" s="66"/>
      <c r="PM183" s="66"/>
      <c r="PN183" s="66"/>
      <c r="PO183" s="66"/>
      <c r="PP183" s="66"/>
      <c r="PQ183" s="66"/>
      <c r="PR183" s="66"/>
      <c r="PS183" s="66"/>
      <c r="PT183" s="66"/>
      <c r="PU183" s="66"/>
      <c r="PV183" s="66"/>
      <c r="PW183" s="66"/>
      <c r="PX183" s="66"/>
      <c r="PY183" s="66"/>
      <c r="PZ183" s="66"/>
      <c r="QA183" s="66"/>
      <c r="QB183" s="66"/>
      <c r="QC183" s="66"/>
      <c r="QD183" s="66"/>
      <c r="QE183" s="66"/>
      <c r="QF183" s="66"/>
      <c r="QG183" s="66"/>
      <c r="QH183" s="66"/>
      <c r="QI183" s="66"/>
      <c r="QJ183" s="66"/>
      <c r="QK183" s="66"/>
      <c r="QL183" s="66"/>
      <c r="QM183" s="66"/>
      <c r="QN183" s="66"/>
      <c r="QO183" s="66"/>
      <c r="QP183" s="66"/>
      <c r="QQ183" s="66"/>
      <c r="QR183" s="66"/>
      <c r="QS183" s="66"/>
      <c r="QT183" s="66"/>
      <c r="QU183" s="66"/>
      <c r="QV183" s="66"/>
      <c r="QW183" s="66"/>
      <c r="QX183" s="66"/>
      <c r="QY183" s="66"/>
      <c r="QZ183" s="66"/>
      <c r="RA183" s="66"/>
      <c r="RB183" s="66"/>
      <c r="RC183" s="66"/>
      <c r="RD183" s="66"/>
      <c r="RE183" s="66"/>
      <c r="RF183" s="66"/>
      <c r="RG183" s="66"/>
      <c r="RH183" s="66"/>
      <c r="RI183" s="66"/>
      <c r="RJ183" s="66"/>
      <c r="RK183" s="66"/>
      <c r="RL183" s="66"/>
      <c r="RM183" s="66"/>
      <c r="RN183" s="66"/>
      <c r="RO183" s="66"/>
      <c r="RP183" s="66"/>
      <c r="RQ183" s="66"/>
      <c r="RR183" s="66"/>
      <c r="RS183" s="66"/>
      <c r="RT183" s="66"/>
      <c r="RU183" s="66"/>
      <c r="RV183" s="66"/>
      <c r="RW183" s="66"/>
      <c r="RX183" s="66"/>
      <c r="RY183" s="66"/>
      <c r="RZ183" s="66"/>
      <c r="SA183" s="66"/>
      <c r="SB183" s="66"/>
      <c r="SC183" s="66"/>
      <c r="SD183" s="66"/>
      <c r="SE183" s="66"/>
      <c r="SF183" s="66"/>
      <c r="SG183" s="66"/>
      <c r="SH183" s="66"/>
      <c r="SI183" s="66"/>
      <c r="SJ183" s="66"/>
      <c r="SK183" s="66"/>
      <c r="SL183" s="66"/>
      <c r="SM183" s="66"/>
      <c r="SN183" s="66"/>
      <c r="SO183" s="66"/>
      <c r="SP183" s="66"/>
      <c r="SQ183" s="66"/>
      <c r="SR183" s="66"/>
      <c r="SS183" s="66"/>
      <c r="ST183" s="66"/>
      <c r="SU183" s="66"/>
      <c r="SV183" s="66"/>
      <c r="SW183" s="66"/>
      <c r="SX183" s="66"/>
      <c r="SY183" s="66"/>
      <c r="SZ183" s="66"/>
      <c r="TA183" s="66"/>
      <c r="TB183" s="66"/>
      <c r="TC183" s="66"/>
      <c r="TD183" s="66"/>
      <c r="TE183" s="66"/>
      <c r="TF183" s="66"/>
      <c r="TG183" s="66"/>
      <c r="TH183" s="66"/>
      <c r="TI183" s="66"/>
      <c r="TJ183" s="66"/>
      <c r="TK183" s="66"/>
      <c r="TL183" s="66"/>
      <c r="TM183" s="66"/>
      <c r="TN183" s="66"/>
      <c r="TO183" s="66"/>
      <c r="TP183" s="66"/>
      <c r="TQ183" s="66"/>
      <c r="TR183" s="66"/>
      <c r="TS183" s="66"/>
      <c r="TT183" s="66"/>
      <c r="TU183" s="66"/>
      <c r="TV183" s="66"/>
      <c r="TW183" s="66"/>
      <c r="TX183" s="66"/>
      <c r="TY183" s="66"/>
      <c r="TZ183" s="66"/>
      <c r="UA183" s="66"/>
      <c r="UB183" s="66"/>
      <c r="UC183" s="66"/>
      <c r="UD183" s="66"/>
      <c r="UE183" s="66"/>
      <c r="UF183" s="66"/>
      <c r="UG183" s="66"/>
      <c r="UH183" s="66"/>
      <c r="UI183" s="66"/>
      <c r="UJ183" s="66"/>
      <c r="UK183" s="66"/>
      <c r="UL183" s="66"/>
      <c r="UM183" s="66"/>
      <c r="UN183" s="66"/>
      <c r="UO183" s="66"/>
      <c r="UP183" s="66"/>
      <c r="UQ183" s="66"/>
      <c r="UR183" s="66"/>
      <c r="US183" s="66"/>
      <c r="UT183" s="66"/>
      <c r="UU183" s="66"/>
      <c r="UV183" s="66"/>
      <c r="UW183" s="66"/>
      <c r="UX183" s="66"/>
      <c r="UY183" s="66"/>
      <c r="UZ183" s="66"/>
      <c r="VA183" s="66"/>
      <c r="VB183" s="66"/>
      <c r="VC183" s="66"/>
      <c r="VD183" s="66"/>
      <c r="VE183" s="66"/>
      <c r="VF183" s="66"/>
      <c r="VG183" s="66"/>
      <c r="VH183" s="66"/>
      <c r="VI183" s="66"/>
      <c r="VJ183" s="66"/>
      <c r="VK183" s="66"/>
      <c r="VL183" s="66"/>
      <c r="VM183" s="66"/>
      <c r="VN183" s="66"/>
      <c r="VO183" s="66"/>
      <c r="VP183" s="66"/>
      <c r="VQ183" s="66"/>
      <c r="VR183" s="66"/>
      <c r="VS183" s="66"/>
      <c r="VT183" s="66"/>
      <c r="VU183" s="66"/>
      <c r="VV183" s="66"/>
      <c r="VW183" s="66"/>
      <c r="VX183" s="66"/>
      <c r="VY183" s="66"/>
      <c r="VZ183" s="66"/>
      <c r="WA183" s="66"/>
      <c r="WB183" s="66"/>
      <c r="WC183" s="66"/>
      <c r="WD183" s="66"/>
      <c r="WE183" s="66"/>
      <c r="WF183" s="66"/>
      <c r="WG183" s="66"/>
      <c r="WH183" s="66"/>
      <c r="WI183" s="66"/>
      <c r="WJ183" s="66"/>
      <c r="WK183" s="66"/>
      <c r="WL183" s="66"/>
      <c r="WM183" s="66"/>
      <c r="WN183" s="66"/>
      <c r="WO183" s="66"/>
      <c r="WP183" s="66"/>
      <c r="WQ183" s="66"/>
      <c r="WR183" s="66"/>
      <c r="WS183" s="66"/>
      <c r="WT183" s="66"/>
      <c r="WU183" s="66"/>
      <c r="WV183" s="66"/>
      <c r="WW183" s="66"/>
      <c r="WX183" s="66"/>
      <c r="WY183" s="66"/>
      <c r="WZ183" s="66"/>
      <c r="XA183" s="66"/>
      <c r="XB183" s="66"/>
      <c r="XC183" s="66"/>
      <c r="XD183" s="66"/>
      <c r="XE183" s="66"/>
      <c r="XF183" s="66"/>
      <c r="XG183" s="66"/>
      <c r="XH183" s="66"/>
      <c r="XI183" s="66"/>
      <c r="XJ183" s="66"/>
      <c r="XK183" s="66"/>
      <c r="XL183" s="66"/>
      <c r="XM183" s="66"/>
      <c r="XN183" s="66"/>
      <c r="XO183" s="66"/>
      <c r="XP183" s="66"/>
      <c r="XQ183" s="66"/>
      <c r="XR183" s="66"/>
      <c r="XS183" s="66"/>
      <c r="XT183" s="66"/>
      <c r="XU183" s="66"/>
      <c r="XV183" s="66"/>
      <c r="XW183" s="66"/>
      <c r="XX183" s="66"/>
      <c r="XY183" s="66"/>
      <c r="XZ183" s="66"/>
      <c r="YA183" s="66"/>
      <c r="YB183" s="66"/>
      <c r="YC183" s="66"/>
      <c r="YD183" s="66"/>
      <c r="YE183" s="66"/>
      <c r="YF183" s="66"/>
      <c r="YG183" s="66"/>
      <c r="YH183" s="66"/>
      <c r="YI183" s="66"/>
      <c r="YJ183" s="66"/>
      <c r="YK183" s="66"/>
      <c r="YL183" s="66"/>
      <c r="YM183" s="66"/>
      <c r="YN183" s="66"/>
      <c r="YO183" s="66"/>
      <c r="YP183" s="66"/>
      <c r="YQ183" s="66"/>
      <c r="YR183" s="66"/>
      <c r="YS183" s="66"/>
      <c r="YT183" s="66"/>
      <c r="YU183" s="66"/>
      <c r="YV183" s="66"/>
      <c r="YW183" s="66"/>
      <c r="YX183" s="66"/>
      <c r="YY183" s="66"/>
      <c r="YZ183" s="66"/>
      <c r="ZA183" s="66"/>
      <c r="ZB183" s="66"/>
      <c r="ZC183" s="66"/>
      <c r="ZD183" s="66"/>
      <c r="ZE183" s="66"/>
      <c r="ZF183" s="66"/>
      <c r="ZG183" s="66"/>
      <c r="ZH183" s="66"/>
      <c r="ZI183" s="66"/>
      <c r="ZJ183" s="66"/>
      <c r="ZK183" s="66"/>
      <c r="ZL183" s="66"/>
      <c r="ZM183" s="66"/>
      <c r="ZN183" s="66"/>
      <c r="ZO183" s="66"/>
      <c r="ZP183" s="66"/>
      <c r="ZQ183" s="66"/>
      <c r="ZR183" s="66"/>
      <c r="ZS183" s="66"/>
      <c r="ZT183" s="66"/>
      <c r="ZU183" s="66"/>
      <c r="ZV183" s="66"/>
      <c r="ZW183" s="66"/>
      <c r="ZX183" s="66"/>
      <c r="ZY183" s="66"/>
      <c r="ZZ183" s="66"/>
      <c r="AAA183" s="66"/>
      <c r="AAB183" s="66"/>
      <c r="AAC183" s="66"/>
      <c r="AAD183" s="66"/>
      <c r="AAE183" s="66"/>
      <c r="AAF183" s="66"/>
      <c r="AAG183" s="66"/>
      <c r="AAH183" s="66"/>
      <c r="AAI183" s="66"/>
      <c r="AAJ183" s="66"/>
      <c r="AAK183" s="66"/>
      <c r="AAL183" s="66"/>
      <c r="AAM183" s="66"/>
      <c r="AAN183" s="66"/>
      <c r="AAO183" s="66"/>
      <c r="AAP183" s="66"/>
      <c r="AAQ183" s="66"/>
      <c r="AAR183" s="66"/>
      <c r="AAS183" s="66"/>
      <c r="AAT183" s="66"/>
      <c r="AAU183" s="66"/>
      <c r="AAV183" s="66"/>
      <c r="AAW183" s="66"/>
      <c r="AAX183" s="66"/>
      <c r="AAY183" s="66"/>
      <c r="AAZ183" s="66"/>
      <c r="ABA183" s="66"/>
      <c r="ABB183" s="66"/>
      <c r="ABC183" s="66"/>
      <c r="ABD183" s="66"/>
      <c r="ABE183" s="66"/>
      <c r="ABF183" s="66"/>
      <c r="ABG183" s="66"/>
      <c r="ABH183" s="66"/>
      <c r="ABI183" s="66"/>
      <c r="ABJ183" s="66"/>
      <c r="ABK183" s="66"/>
      <c r="ABL183" s="66"/>
      <c r="ABM183" s="66"/>
      <c r="ABN183" s="66"/>
      <c r="ABO183" s="66"/>
      <c r="ABP183" s="66"/>
      <c r="ABQ183" s="66"/>
      <c r="ABR183" s="66"/>
      <c r="ABS183" s="66"/>
      <c r="ABT183" s="66"/>
      <c r="ABU183" s="66"/>
      <c r="ABV183" s="66"/>
      <c r="ABW183" s="66"/>
      <c r="ABX183" s="66"/>
      <c r="ABY183" s="66"/>
      <c r="ABZ183" s="66"/>
      <c r="ACA183" s="66"/>
      <c r="ACB183" s="66"/>
      <c r="ACC183" s="66"/>
      <c r="ACD183" s="66"/>
      <c r="ACE183" s="66"/>
      <c r="ACF183" s="66"/>
      <c r="ACG183" s="66"/>
      <c r="ACH183" s="66"/>
      <c r="ACI183" s="66"/>
      <c r="ACJ183" s="66"/>
      <c r="ACK183" s="66"/>
      <c r="ACL183" s="66"/>
      <c r="ACM183" s="66"/>
      <c r="ACN183" s="66"/>
      <c r="ACO183" s="66"/>
      <c r="ACP183" s="66"/>
      <c r="ACQ183" s="66"/>
      <c r="ACR183" s="66"/>
      <c r="ACS183" s="66"/>
      <c r="ACT183" s="66"/>
      <c r="ACU183" s="66"/>
      <c r="ACV183" s="66"/>
      <c r="ACW183" s="66"/>
      <c r="ACX183" s="66"/>
      <c r="ACY183" s="66"/>
      <c r="ACZ183" s="66"/>
      <c r="ADA183" s="66"/>
      <c r="ADB183" s="66"/>
      <c r="ADC183" s="66"/>
      <c r="ADD183" s="66"/>
      <c r="ADE183" s="66"/>
      <c r="ADF183" s="66"/>
      <c r="ADG183" s="66"/>
      <c r="ADH183" s="66"/>
      <c r="ADI183" s="66"/>
      <c r="ADJ183" s="66"/>
      <c r="ADK183" s="66"/>
      <c r="ADL183" s="66"/>
      <c r="ADM183" s="66"/>
      <c r="ADN183" s="66"/>
      <c r="ADO183" s="66"/>
      <c r="ADP183" s="66"/>
      <c r="ADQ183" s="66"/>
      <c r="ADR183" s="66"/>
      <c r="ADS183" s="66"/>
      <c r="ADT183" s="66"/>
      <c r="ADU183" s="66"/>
      <c r="ADV183" s="66"/>
      <c r="ADW183" s="66"/>
      <c r="ADX183" s="66"/>
      <c r="ADY183" s="66"/>
      <c r="ADZ183" s="66"/>
      <c r="AEA183" s="66"/>
      <c r="AEB183" s="66"/>
      <c r="AEC183" s="66"/>
      <c r="AED183" s="66"/>
      <c r="AEE183" s="66"/>
      <c r="AEF183" s="66"/>
      <c r="AEG183" s="66"/>
      <c r="AEH183" s="66"/>
      <c r="AEI183" s="66"/>
      <c r="AEJ183" s="66"/>
      <c r="AEK183" s="66"/>
      <c r="AEL183" s="66"/>
      <c r="AEM183" s="66"/>
      <c r="AEN183" s="66"/>
      <c r="AEO183" s="66"/>
      <c r="AEP183" s="66"/>
      <c r="AEQ183" s="66"/>
      <c r="AER183" s="66"/>
      <c r="AES183" s="66"/>
      <c r="AET183" s="66"/>
      <c r="AEU183" s="66"/>
      <c r="AEV183" s="66"/>
      <c r="AEW183" s="66"/>
      <c r="AEX183" s="66"/>
      <c r="AEY183" s="66"/>
      <c r="AEZ183" s="66"/>
      <c r="AFA183" s="66"/>
      <c r="AFB183" s="66"/>
      <c r="AFC183" s="66"/>
      <c r="AFD183" s="66"/>
      <c r="AFE183" s="66"/>
      <c r="AFF183" s="66"/>
      <c r="AFG183" s="66"/>
      <c r="AFH183" s="66"/>
      <c r="AFI183" s="66"/>
      <c r="AFJ183" s="66"/>
      <c r="AFK183" s="66"/>
      <c r="AFL183" s="66"/>
      <c r="AFM183" s="66"/>
      <c r="AFN183" s="66"/>
      <c r="AFO183" s="66"/>
      <c r="AFP183" s="66"/>
      <c r="AFQ183" s="66"/>
      <c r="AFR183" s="66"/>
      <c r="AFS183" s="66"/>
      <c r="AFT183" s="66"/>
      <c r="AFU183" s="66"/>
      <c r="AFV183" s="66"/>
      <c r="AFW183" s="66"/>
      <c r="AFX183" s="66"/>
      <c r="AFY183" s="66"/>
      <c r="AFZ183" s="66"/>
      <c r="AGA183" s="66"/>
      <c r="AGB183" s="66"/>
      <c r="AGC183" s="66"/>
      <c r="AGD183" s="66"/>
      <c r="AGE183" s="66"/>
      <c r="AGF183" s="66"/>
      <c r="AGG183" s="66"/>
      <c r="AGH183" s="66"/>
      <c r="AGI183" s="66"/>
      <c r="AGJ183" s="66"/>
      <c r="AGK183" s="66"/>
      <c r="AGL183" s="66"/>
      <c r="AGM183" s="66"/>
      <c r="AGN183" s="66"/>
      <c r="AGO183" s="66"/>
      <c r="AGP183" s="66"/>
      <c r="AGQ183" s="66"/>
      <c r="AGR183" s="66"/>
      <c r="AGS183" s="66"/>
      <c r="AGT183" s="66"/>
      <c r="AGU183" s="66"/>
      <c r="AGV183" s="66"/>
      <c r="AGW183" s="66"/>
      <c r="AGX183" s="66"/>
      <c r="AGY183" s="66"/>
      <c r="AGZ183" s="66"/>
      <c r="AHA183" s="66"/>
      <c r="AHB183" s="66"/>
      <c r="AHC183" s="66"/>
      <c r="AHD183" s="66"/>
      <c r="AHE183" s="66"/>
      <c r="AHF183" s="66"/>
      <c r="AHG183" s="66"/>
      <c r="AHH183" s="66"/>
      <c r="AHI183" s="66"/>
      <c r="AHJ183" s="66"/>
      <c r="AHK183" s="66"/>
      <c r="AHL183" s="66"/>
      <c r="AHM183" s="66"/>
      <c r="AHN183" s="66"/>
      <c r="AHO183" s="66"/>
      <c r="AHP183" s="66"/>
      <c r="AHQ183" s="66"/>
      <c r="AHR183" s="66"/>
      <c r="AHS183" s="66"/>
      <c r="AHT183" s="66"/>
      <c r="AHU183" s="66"/>
      <c r="AHV183" s="66"/>
      <c r="AHW183" s="66"/>
      <c r="AHX183" s="66"/>
      <c r="AHY183" s="66"/>
      <c r="AHZ183" s="66"/>
      <c r="AIA183" s="66"/>
      <c r="AIB183" s="66"/>
      <c r="AIC183" s="66"/>
      <c r="AID183" s="66"/>
      <c r="AIE183" s="66"/>
      <c r="AIF183" s="66"/>
      <c r="AIG183" s="66"/>
      <c r="AIH183" s="66"/>
      <c r="AII183" s="66"/>
      <c r="AIJ183" s="66"/>
      <c r="AIK183" s="66"/>
      <c r="AIL183" s="66"/>
      <c r="AIM183" s="66"/>
      <c r="AIN183" s="66"/>
      <c r="AIO183" s="66"/>
      <c r="AIP183" s="66"/>
      <c r="AIQ183" s="66"/>
      <c r="AIR183" s="66"/>
      <c r="AIS183" s="66"/>
      <c r="AIT183" s="66"/>
      <c r="AIU183" s="66"/>
      <c r="AIV183" s="66"/>
      <c r="AIW183" s="66"/>
      <c r="AIX183" s="66"/>
      <c r="AIY183" s="66"/>
      <c r="AIZ183" s="66"/>
      <c r="AJA183" s="66"/>
      <c r="AJB183" s="66"/>
      <c r="AJC183" s="66"/>
      <c r="AJD183" s="66"/>
      <c r="AJE183" s="66"/>
      <c r="AJF183" s="66"/>
      <c r="AJG183" s="66"/>
      <c r="AJH183" s="66"/>
      <c r="AJI183" s="66"/>
      <c r="AJJ183" s="66"/>
      <c r="AJK183" s="66"/>
      <c r="AJL183" s="66"/>
      <c r="AJM183" s="66"/>
      <c r="AJN183" s="66"/>
      <c r="AJO183" s="66"/>
      <c r="AJP183" s="66"/>
      <c r="AJQ183" s="66"/>
      <c r="AJR183" s="66"/>
      <c r="AJS183" s="66"/>
      <c r="AJT183" s="66"/>
      <c r="AJU183" s="66"/>
      <c r="AJV183" s="66"/>
      <c r="AJW183" s="66"/>
      <c r="AJX183" s="66"/>
      <c r="AJY183" s="66"/>
      <c r="AJZ183" s="66"/>
      <c r="AKA183" s="66"/>
      <c r="AKB183" s="66"/>
      <c r="AKC183" s="66"/>
      <c r="AKD183" s="66"/>
      <c r="AKE183" s="66"/>
      <c r="AKF183" s="66"/>
      <c r="AKG183" s="66"/>
      <c r="AKH183" s="66"/>
      <c r="AKI183" s="66"/>
      <c r="AKJ183" s="66"/>
      <c r="AKK183" s="66"/>
      <c r="AKL183" s="66"/>
      <c r="AKM183" s="66"/>
      <c r="AKN183" s="66"/>
      <c r="AKO183" s="66"/>
      <c r="AKP183" s="66"/>
      <c r="AKQ183" s="66"/>
      <c r="AKR183" s="66"/>
      <c r="AKS183" s="66"/>
      <c r="AKT183" s="66"/>
      <c r="AKU183" s="66"/>
      <c r="AKV183" s="66"/>
      <c r="AKW183" s="66"/>
      <c r="AKX183" s="66"/>
      <c r="AKY183" s="66"/>
      <c r="AKZ183" s="66"/>
      <c r="ALA183" s="66"/>
      <c r="ALB183" s="66"/>
      <c r="ALC183" s="66"/>
      <c r="ALD183" s="66"/>
      <c r="ALE183" s="66"/>
      <c r="ALF183" s="66"/>
      <c r="ALG183" s="66"/>
      <c r="ALH183" s="66"/>
      <c r="ALI183" s="66"/>
      <c r="ALJ183" s="66"/>
      <c r="ALK183" s="66"/>
      <c r="ALL183" s="66"/>
      <c r="ALM183" s="66"/>
      <c r="ALN183" s="66"/>
      <c r="ALO183" s="66"/>
      <c r="ALP183" s="66"/>
      <c r="ALQ183" s="66"/>
      <c r="ALR183" s="66"/>
      <c r="ALS183" s="66"/>
      <c r="ALT183" s="66"/>
      <c r="ALU183" s="66"/>
      <c r="ALV183" s="66"/>
      <c r="ALW183" s="66"/>
      <c r="ALX183" s="66"/>
      <c r="ALY183" s="66"/>
      <c r="ALZ183" s="66"/>
      <c r="AMA183" s="66"/>
      <c r="AMB183" s="66"/>
      <c r="AMC183" s="66"/>
      <c r="AMD183" s="66"/>
      <c r="AME183" s="66"/>
      <c r="AMF183" s="66"/>
      <c r="AMG183" s="66"/>
      <c r="AMH183" s="66"/>
      <c r="AMI183" s="66"/>
      <c r="AMJ183" s="66"/>
      <c r="AMK183" s="66"/>
      <c r="AML183" s="66"/>
      <c r="AMM183" s="66"/>
      <c r="AMN183" s="66"/>
      <c r="AMO183" s="66"/>
      <c r="AMP183" s="66"/>
      <c r="AMQ183" s="66"/>
      <c r="AMR183" s="66"/>
      <c r="AMS183" s="66"/>
      <c r="AMT183" s="66"/>
      <c r="AMU183" s="66"/>
      <c r="AMV183" s="66"/>
      <c r="AMW183" s="66"/>
      <c r="AMX183" s="66"/>
      <c r="AMY183" s="66"/>
      <c r="AMZ183" s="66"/>
      <c r="ANA183" s="66"/>
      <c r="ANB183" s="66"/>
      <c r="ANC183" s="66"/>
      <c r="AND183" s="66"/>
      <c r="ANE183" s="66"/>
      <c r="ANF183" s="66"/>
      <c r="ANG183" s="66"/>
      <c r="ANH183" s="66"/>
      <c r="ANI183" s="66"/>
      <c r="ANJ183" s="66"/>
      <c r="ANK183" s="66"/>
      <c r="ANL183" s="66"/>
      <c r="ANM183" s="66"/>
      <c r="ANN183" s="66"/>
      <c r="ANO183" s="66"/>
      <c r="ANP183" s="66"/>
      <c r="ANQ183" s="66"/>
      <c r="ANR183" s="66"/>
      <c r="ANS183" s="66"/>
      <c r="ANT183" s="66"/>
      <c r="ANU183" s="66"/>
      <c r="ANV183" s="66"/>
      <c r="ANW183" s="66"/>
      <c r="ANX183" s="66"/>
      <c r="ANY183" s="66"/>
      <c r="ANZ183" s="66"/>
      <c r="AOA183" s="66"/>
      <c r="AOB183" s="66"/>
      <c r="AOC183" s="66"/>
      <c r="AOD183" s="66"/>
      <c r="AOE183" s="66"/>
      <c r="AOF183" s="66"/>
      <c r="AOG183" s="66"/>
      <c r="AOH183" s="66"/>
      <c r="AOI183" s="66"/>
      <c r="AOJ183" s="66"/>
      <c r="AOK183" s="66"/>
      <c r="AOL183" s="66"/>
      <c r="AOM183" s="66"/>
      <c r="AON183" s="66"/>
      <c r="AOO183" s="66"/>
      <c r="AOP183" s="66"/>
      <c r="AOQ183" s="66"/>
      <c r="AOR183" s="66"/>
      <c r="AOS183" s="66"/>
      <c r="AOT183" s="66"/>
      <c r="AOU183" s="66"/>
      <c r="AOV183" s="66"/>
      <c r="AOW183" s="66"/>
      <c r="AOX183" s="66"/>
      <c r="AOY183" s="66"/>
      <c r="AOZ183" s="66"/>
      <c r="APA183" s="66"/>
      <c r="APB183" s="66"/>
      <c r="APC183" s="66"/>
      <c r="APD183" s="66"/>
      <c r="APE183" s="66"/>
      <c r="APF183" s="66"/>
      <c r="APG183" s="66"/>
      <c r="APH183" s="66"/>
      <c r="API183" s="66"/>
      <c r="APJ183" s="66"/>
      <c r="APK183" s="66"/>
      <c r="APL183" s="66"/>
      <c r="APM183" s="66"/>
      <c r="APN183" s="66"/>
      <c r="APO183" s="66"/>
      <c r="APP183" s="66"/>
      <c r="APQ183" s="66"/>
      <c r="APR183" s="66"/>
      <c r="APS183" s="66"/>
      <c r="APT183" s="66"/>
      <c r="APU183" s="66"/>
      <c r="APV183" s="66"/>
      <c r="APW183" s="66"/>
      <c r="APX183" s="66"/>
      <c r="APY183" s="66"/>
      <c r="APZ183" s="66"/>
      <c r="AQA183" s="66"/>
      <c r="AQB183" s="66"/>
      <c r="AQC183" s="66"/>
      <c r="AQD183" s="66"/>
      <c r="AQE183" s="66"/>
      <c r="AQF183" s="66"/>
      <c r="AQG183" s="66"/>
      <c r="AQH183" s="66"/>
      <c r="AQI183" s="66"/>
      <c r="AQJ183" s="66"/>
      <c r="AQK183" s="66"/>
      <c r="AQL183" s="66"/>
      <c r="AQM183" s="66"/>
      <c r="AQN183" s="66"/>
      <c r="AQO183" s="66"/>
      <c r="AQP183" s="66"/>
      <c r="AQQ183" s="66"/>
      <c r="AQR183" s="66"/>
      <c r="AQS183" s="66"/>
      <c r="AQT183" s="66"/>
      <c r="AQU183" s="66"/>
      <c r="AQV183" s="66"/>
      <c r="AQW183" s="66"/>
      <c r="AQX183" s="66"/>
      <c r="AQY183" s="66"/>
      <c r="AQZ183" s="66"/>
      <c r="ARA183" s="66"/>
      <c r="ARB183" s="66"/>
      <c r="ARC183" s="66"/>
      <c r="ARD183" s="66"/>
      <c r="ARE183" s="66"/>
      <c r="ARF183" s="66"/>
      <c r="ARG183" s="66"/>
      <c r="ARH183" s="66"/>
      <c r="ARI183" s="66"/>
      <c r="ARJ183" s="66"/>
      <c r="ARK183" s="66"/>
      <c r="ARL183" s="66"/>
      <c r="ARM183" s="66"/>
      <c r="ARN183" s="66"/>
      <c r="ARO183" s="66"/>
      <c r="ARP183" s="66"/>
      <c r="ARQ183" s="66"/>
      <c r="ARR183" s="66"/>
      <c r="ARS183" s="66"/>
      <c r="ART183" s="66"/>
      <c r="ARU183" s="66"/>
      <c r="ARV183" s="66"/>
      <c r="ARW183" s="66"/>
      <c r="ARX183" s="66"/>
      <c r="ARY183" s="66"/>
      <c r="ARZ183" s="66"/>
      <c r="ASA183" s="66"/>
      <c r="ASB183" s="66"/>
      <c r="ASC183" s="66"/>
      <c r="ASD183" s="66"/>
      <c r="ASE183" s="66"/>
      <c r="ASF183" s="66"/>
      <c r="ASG183" s="66"/>
      <c r="ASH183" s="66"/>
      <c r="ASI183" s="66"/>
      <c r="ASJ183" s="66"/>
      <c r="ASK183" s="66"/>
      <c r="ASL183" s="66"/>
      <c r="ASM183" s="66"/>
      <c r="ASN183" s="66"/>
      <c r="ASO183" s="66"/>
      <c r="ASP183" s="66"/>
      <c r="ASQ183" s="66"/>
      <c r="ASR183" s="66"/>
      <c r="ASS183" s="66"/>
      <c r="AST183" s="66"/>
      <c r="ASU183" s="66"/>
      <c r="ASV183" s="66"/>
      <c r="ASW183" s="66"/>
      <c r="ASX183" s="66"/>
      <c r="ASY183" s="66"/>
      <c r="ASZ183" s="66"/>
      <c r="ATA183" s="66"/>
      <c r="ATB183" s="66"/>
      <c r="ATC183" s="66"/>
      <c r="ATD183" s="66"/>
      <c r="ATE183" s="66"/>
      <c r="ATF183" s="66"/>
      <c r="ATG183" s="66"/>
      <c r="ATH183" s="66"/>
      <c r="ATI183" s="66"/>
      <c r="ATJ183" s="66"/>
      <c r="ATK183" s="66"/>
      <c r="ATL183" s="66"/>
      <c r="ATM183" s="66"/>
      <c r="ATN183" s="66"/>
      <c r="ATO183" s="66"/>
      <c r="ATP183" s="66"/>
      <c r="ATQ183" s="66"/>
      <c r="ATR183" s="66"/>
      <c r="ATS183" s="66"/>
      <c r="ATT183" s="66"/>
      <c r="ATU183" s="66"/>
      <c r="ATV183" s="66"/>
      <c r="ATW183" s="66"/>
      <c r="ATX183" s="66"/>
      <c r="ATY183" s="66"/>
      <c r="ATZ183" s="66"/>
      <c r="AUA183" s="66"/>
      <c r="AUB183" s="66"/>
      <c r="AUC183" s="66"/>
      <c r="AUD183" s="66"/>
      <c r="AUE183" s="66"/>
      <c r="AUF183" s="66"/>
      <c r="AUG183" s="66"/>
      <c r="AUH183" s="66"/>
      <c r="AUI183" s="66"/>
      <c r="AUJ183" s="66"/>
      <c r="AUK183" s="66"/>
      <c r="AUL183" s="66"/>
      <c r="AUM183" s="66"/>
      <c r="AUN183" s="66"/>
      <c r="AUO183" s="66"/>
      <c r="AUP183" s="66"/>
      <c r="AUQ183" s="66"/>
      <c r="AUR183" s="66"/>
      <c r="AUS183" s="66"/>
      <c r="AUT183" s="66"/>
      <c r="AUU183" s="66"/>
      <c r="AUV183" s="66"/>
      <c r="AUW183" s="66"/>
      <c r="AUX183" s="66"/>
      <c r="AUY183" s="66"/>
      <c r="AUZ183" s="66"/>
      <c r="AVA183" s="66"/>
      <c r="AVB183" s="66"/>
      <c r="AVC183" s="66"/>
      <c r="AVD183" s="66"/>
      <c r="AVE183" s="66"/>
      <c r="AVF183" s="66"/>
      <c r="AVG183" s="66"/>
      <c r="AVH183" s="66"/>
      <c r="AVI183" s="66"/>
      <c r="AVJ183" s="66"/>
      <c r="AVK183" s="66"/>
      <c r="AVL183" s="66"/>
      <c r="AVM183" s="66"/>
      <c r="AVN183" s="66"/>
      <c r="AVO183" s="66"/>
      <c r="AVP183" s="66"/>
      <c r="AVQ183" s="66"/>
      <c r="AVR183" s="66"/>
      <c r="AVS183" s="66"/>
      <c r="AVT183" s="66"/>
      <c r="AVU183" s="66"/>
      <c r="AVV183" s="66"/>
      <c r="AVW183" s="66"/>
      <c r="AVX183" s="66"/>
      <c r="AVY183" s="66"/>
      <c r="AVZ183" s="66"/>
      <c r="AWA183" s="66"/>
      <c r="AWB183" s="66"/>
      <c r="AWC183" s="66"/>
      <c r="AWD183" s="66"/>
      <c r="AWE183" s="66"/>
      <c r="AWF183" s="66"/>
      <c r="AWG183" s="66"/>
      <c r="AWH183" s="66"/>
      <c r="AWI183" s="66"/>
      <c r="AWJ183" s="66"/>
      <c r="AWK183" s="66"/>
      <c r="AWL183" s="66"/>
      <c r="AWM183" s="66"/>
      <c r="AWN183" s="66"/>
      <c r="AWO183" s="66"/>
      <c r="AWP183" s="66"/>
      <c r="AWQ183" s="66"/>
      <c r="AWR183" s="66"/>
      <c r="AWS183" s="66"/>
      <c r="AWT183" s="66"/>
      <c r="AWU183" s="66"/>
      <c r="AWV183" s="66"/>
      <c r="AWW183" s="66"/>
      <c r="AWX183" s="66"/>
      <c r="AWY183" s="66"/>
      <c r="AWZ183" s="66"/>
      <c r="AXA183" s="66"/>
      <c r="AXB183" s="66"/>
      <c r="AXC183" s="66"/>
      <c r="AXD183" s="66"/>
      <c r="AXE183" s="66"/>
      <c r="AXF183" s="66"/>
      <c r="AXG183" s="66"/>
      <c r="AXH183" s="66"/>
      <c r="AXI183" s="66"/>
      <c r="AXJ183" s="66"/>
      <c r="AXK183" s="66"/>
      <c r="AXL183" s="66"/>
      <c r="AXM183" s="66"/>
      <c r="AXN183" s="66"/>
      <c r="AXO183" s="66"/>
      <c r="AXP183" s="66"/>
      <c r="AXQ183" s="66"/>
      <c r="AXR183" s="66"/>
      <c r="AXS183" s="66"/>
      <c r="AXT183" s="66"/>
      <c r="AXU183" s="66"/>
      <c r="AXV183" s="66"/>
      <c r="AXW183" s="66"/>
      <c r="AXX183" s="66"/>
      <c r="AXY183" s="66"/>
      <c r="AXZ183" s="66"/>
      <c r="AYA183" s="66"/>
      <c r="AYB183" s="66"/>
      <c r="AYC183" s="66"/>
      <c r="AYD183" s="66"/>
      <c r="AYE183" s="66"/>
      <c r="AYF183" s="66"/>
      <c r="AYG183" s="66"/>
      <c r="AYH183" s="66"/>
      <c r="AYI183" s="66"/>
      <c r="AYJ183" s="66"/>
      <c r="AYK183" s="66"/>
      <c r="AYL183" s="66"/>
      <c r="AYM183" s="66"/>
      <c r="AYN183" s="66"/>
      <c r="AYO183" s="66"/>
      <c r="AYP183" s="66"/>
      <c r="AYQ183" s="66"/>
      <c r="AYR183" s="66"/>
      <c r="AYS183" s="66"/>
      <c r="AYT183" s="66"/>
      <c r="AYU183" s="66"/>
      <c r="AYV183" s="66"/>
      <c r="AYW183" s="66"/>
      <c r="AYX183" s="66"/>
      <c r="AYY183" s="66"/>
      <c r="AYZ183" s="66"/>
      <c r="AZA183" s="66"/>
      <c r="AZB183" s="66"/>
      <c r="AZC183" s="66"/>
      <c r="AZD183" s="66"/>
      <c r="AZE183" s="66"/>
      <c r="AZF183" s="66"/>
      <c r="AZG183" s="66"/>
      <c r="AZH183" s="66"/>
      <c r="AZI183" s="66"/>
      <c r="AZJ183" s="66"/>
      <c r="AZK183" s="66"/>
      <c r="AZL183" s="66"/>
      <c r="AZM183" s="66"/>
      <c r="AZN183" s="66"/>
      <c r="AZO183" s="66"/>
      <c r="AZP183" s="66"/>
      <c r="AZQ183" s="66"/>
      <c r="AZR183" s="66"/>
      <c r="AZS183" s="66"/>
      <c r="AZT183" s="66"/>
      <c r="AZU183" s="66"/>
      <c r="AZV183" s="66"/>
      <c r="AZW183" s="66"/>
      <c r="AZX183" s="66"/>
      <c r="AZY183" s="66"/>
      <c r="AZZ183" s="66"/>
      <c r="BAA183" s="66"/>
      <c r="BAB183" s="66"/>
      <c r="BAC183" s="66"/>
      <c r="BAD183" s="66"/>
      <c r="BAE183" s="66"/>
      <c r="BAF183" s="66"/>
      <c r="BAG183" s="66"/>
      <c r="BAH183" s="66"/>
      <c r="BAI183" s="66"/>
      <c r="BAJ183" s="66"/>
      <c r="BAK183" s="66"/>
      <c r="BAL183" s="66"/>
      <c r="BAM183" s="66"/>
      <c r="BAN183" s="66"/>
      <c r="BAO183" s="66"/>
      <c r="BAP183" s="66"/>
      <c r="BAQ183" s="66"/>
      <c r="BAR183" s="66"/>
      <c r="BAS183" s="66"/>
      <c r="BAT183" s="66"/>
      <c r="BAU183" s="66"/>
      <c r="BAV183" s="66"/>
      <c r="BAW183" s="66"/>
      <c r="BAX183" s="66"/>
      <c r="BAY183" s="66"/>
      <c r="BAZ183" s="66"/>
      <c r="BBA183" s="66"/>
      <c r="BBB183" s="66"/>
      <c r="BBC183" s="66"/>
      <c r="BBD183" s="66"/>
      <c r="BBE183" s="66"/>
      <c r="BBF183" s="66"/>
      <c r="BBG183" s="66"/>
      <c r="BBH183" s="66"/>
      <c r="BBI183" s="66"/>
      <c r="BBJ183" s="66"/>
      <c r="BBK183" s="66"/>
      <c r="BBL183" s="66"/>
      <c r="BBM183" s="66"/>
      <c r="BBN183" s="66"/>
      <c r="BBO183" s="66"/>
      <c r="BBP183" s="66"/>
      <c r="BBQ183" s="66"/>
      <c r="BBR183" s="66"/>
      <c r="BBS183" s="66"/>
      <c r="BBT183" s="66"/>
      <c r="BBU183" s="66"/>
      <c r="BBV183" s="66"/>
      <c r="BBW183" s="66"/>
      <c r="BBX183" s="66"/>
      <c r="BBY183" s="66"/>
      <c r="BBZ183" s="66"/>
      <c r="BCA183" s="66"/>
      <c r="BCB183" s="66"/>
      <c r="BCC183" s="66"/>
      <c r="BCD183" s="66"/>
      <c r="BCE183" s="66"/>
      <c r="BCF183" s="66"/>
      <c r="BCG183" s="66"/>
      <c r="BCH183" s="66"/>
      <c r="BCI183" s="66"/>
      <c r="BCJ183" s="66"/>
      <c r="BCK183" s="66"/>
      <c r="BCL183" s="66"/>
      <c r="BCM183" s="66"/>
      <c r="BCN183" s="66"/>
      <c r="BCO183" s="66"/>
      <c r="BCP183" s="66"/>
      <c r="BCQ183" s="66"/>
      <c r="BCR183" s="66"/>
      <c r="BCS183" s="66"/>
      <c r="BCT183" s="66"/>
      <c r="BCU183" s="66"/>
      <c r="BCV183" s="66"/>
      <c r="BCW183" s="66"/>
      <c r="BCX183" s="66"/>
      <c r="BCY183" s="66"/>
      <c r="BCZ183" s="66"/>
      <c r="BDA183" s="66"/>
      <c r="BDB183" s="66"/>
      <c r="BDC183" s="66"/>
      <c r="BDD183" s="66"/>
      <c r="BDE183" s="66"/>
      <c r="BDF183" s="66"/>
      <c r="BDG183" s="66"/>
      <c r="BDH183" s="66"/>
      <c r="BDI183" s="66"/>
      <c r="BDJ183" s="66"/>
      <c r="BDK183" s="66"/>
      <c r="BDL183" s="66"/>
      <c r="BDM183" s="66"/>
      <c r="BDN183" s="66"/>
      <c r="BDO183" s="66"/>
      <c r="BDP183" s="66"/>
      <c r="BDQ183" s="66"/>
      <c r="BDR183" s="66"/>
      <c r="BDS183" s="66"/>
      <c r="BDT183" s="66"/>
      <c r="BDU183" s="66"/>
      <c r="BDV183" s="66"/>
      <c r="BDW183" s="66"/>
      <c r="BDX183" s="66"/>
      <c r="BDY183" s="66"/>
      <c r="BDZ183" s="66"/>
      <c r="BEA183" s="66"/>
      <c r="BEB183" s="66"/>
      <c r="BEC183" s="66"/>
      <c r="BED183" s="66"/>
      <c r="BEE183" s="66"/>
      <c r="BEF183" s="66"/>
      <c r="BEG183" s="66"/>
      <c r="BEH183" s="66"/>
      <c r="BEI183" s="66"/>
      <c r="BEJ183" s="66"/>
      <c r="BEK183" s="66"/>
      <c r="BEL183" s="66"/>
      <c r="BEM183" s="66"/>
      <c r="BEN183" s="66"/>
      <c r="BEO183" s="66"/>
      <c r="BEP183" s="66"/>
      <c r="BEQ183" s="66"/>
      <c r="BER183" s="66"/>
      <c r="BES183" s="66"/>
      <c r="BET183" s="66"/>
      <c r="BEU183" s="66"/>
      <c r="BEV183" s="66"/>
      <c r="BEW183" s="66"/>
      <c r="BEX183" s="66"/>
      <c r="BEY183" s="66"/>
      <c r="BEZ183" s="66"/>
      <c r="BFA183" s="66"/>
      <c r="BFB183" s="66"/>
      <c r="BFC183" s="66"/>
      <c r="BFD183" s="66"/>
      <c r="BFE183" s="66"/>
      <c r="BFF183" s="66"/>
      <c r="BFG183" s="66"/>
      <c r="BFH183" s="66"/>
      <c r="BFI183" s="66"/>
      <c r="BFJ183" s="66"/>
      <c r="BFK183" s="66"/>
      <c r="BFL183" s="66"/>
      <c r="BFM183" s="66"/>
      <c r="BFN183" s="66"/>
      <c r="BFO183" s="66"/>
      <c r="BFP183" s="66"/>
      <c r="BFQ183" s="66"/>
      <c r="BFR183" s="66"/>
      <c r="BFS183" s="66"/>
      <c r="BFT183" s="66"/>
      <c r="BFU183" s="66"/>
      <c r="BFV183" s="66"/>
      <c r="BFW183" s="66"/>
      <c r="BFX183" s="66"/>
      <c r="BFY183" s="66"/>
      <c r="BFZ183" s="66"/>
      <c r="BGA183" s="66"/>
      <c r="BGB183" s="66"/>
      <c r="BGC183" s="66"/>
      <c r="BGD183" s="66"/>
      <c r="BGE183" s="66"/>
      <c r="BGF183" s="66"/>
      <c r="BGG183" s="66"/>
      <c r="BGH183" s="66"/>
      <c r="BGI183" s="66"/>
      <c r="BGJ183" s="66"/>
      <c r="BGK183" s="66"/>
      <c r="BGL183" s="66"/>
      <c r="BGM183" s="66"/>
      <c r="BGN183" s="66"/>
      <c r="BGO183" s="66"/>
      <c r="BGP183" s="66"/>
      <c r="BGQ183" s="66"/>
      <c r="BGR183" s="66"/>
      <c r="BGS183" s="66"/>
      <c r="BGT183" s="66"/>
      <c r="BGU183" s="66"/>
      <c r="BGV183" s="66"/>
      <c r="BGW183" s="66"/>
      <c r="BGX183" s="66"/>
      <c r="BGY183" s="66"/>
      <c r="BGZ183" s="66"/>
      <c r="BHA183" s="66"/>
      <c r="BHB183" s="66"/>
      <c r="BHC183" s="66"/>
      <c r="BHD183" s="66"/>
      <c r="BHE183" s="66"/>
      <c r="BHF183" s="66"/>
      <c r="BHG183" s="66"/>
      <c r="BHH183" s="66"/>
      <c r="BHI183" s="66"/>
      <c r="BHJ183" s="66"/>
      <c r="BHK183" s="66"/>
      <c r="BHL183" s="66"/>
      <c r="BHM183" s="66"/>
      <c r="BHN183" s="66"/>
      <c r="BHO183" s="66"/>
      <c r="BHP183" s="66"/>
      <c r="BHQ183" s="66"/>
      <c r="BHR183" s="66"/>
      <c r="BHS183" s="66"/>
      <c r="BHT183" s="66"/>
      <c r="BHU183" s="66"/>
      <c r="BHV183" s="66"/>
      <c r="BHW183" s="66"/>
      <c r="BHX183" s="66"/>
      <c r="BHY183" s="66"/>
      <c r="BHZ183" s="66"/>
      <c r="BIA183" s="66"/>
      <c r="BIB183" s="66"/>
      <c r="BIC183" s="66"/>
      <c r="BID183" s="66"/>
      <c r="BIE183" s="66"/>
      <c r="BIF183" s="66"/>
      <c r="BIG183" s="66"/>
      <c r="BIH183" s="66"/>
      <c r="BII183" s="66"/>
      <c r="BIJ183" s="66"/>
      <c r="BIK183" s="66"/>
      <c r="BIL183" s="66"/>
      <c r="BIM183" s="66"/>
      <c r="BIN183" s="66"/>
      <c r="BIO183" s="66"/>
      <c r="BIP183" s="66"/>
      <c r="BIQ183" s="66"/>
      <c r="BIR183" s="66"/>
      <c r="BIS183" s="66"/>
      <c r="BIT183" s="66"/>
      <c r="BIU183" s="66"/>
      <c r="BIV183" s="66"/>
      <c r="BIW183" s="66"/>
      <c r="BIX183" s="66"/>
      <c r="BIY183" s="66"/>
      <c r="BIZ183" s="66"/>
      <c r="BJA183" s="66"/>
      <c r="BJB183" s="66"/>
      <c r="BJC183" s="66"/>
      <c r="BJD183" s="66"/>
      <c r="BJE183" s="66"/>
      <c r="BJF183" s="66"/>
      <c r="BJG183" s="66"/>
      <c r="BJH183" s="66"/>
      <c r="BJI183" s="66"/>
      <c r="BJJ183" s="66"/>
      <c r="BJK183" s="66"/>
      <c r="BJL183" s="66"/>
      <c r="BJM183" s="66"/>
      <c r="BJN183" s="66"/>
      <c r="BJO183" s="66"/>
      <c r="BJP183" s="66"/>
      <c r="BJQ183" s="66"/>
      <c r="BJR183" s="66"/>
      <c r="BJS183" s="66"/>
      <c r="BJT183" s="66"/>
      <c r="BJU183" s="66"/>
      <c r="BJV183" s="66"/>
      <c r="BJW183" s="66"/>
      <c r="BJX183" s="66"/>
      <c r="BJY183" s="66"/>
      <c r="BJZ183" s="66"/>
      <c r="BKA183" s="66"/>
      <c r="BKB183" s="66"/>
      <c r="BKC183" s="66"/>
      <c r="BKD183" s="66"/>
      <c r="BKE183" s="66"/>
      <c r="BKF183" s="66"/>
      <c r="BKG183" s="66"/>
      <c r="BKH183" s="66"/>
      <c r="BKI183" s="66"/>
      <c r="BKJ183" s="66"/>
      <c r="BKK183" s="66"/>
      <c r="BKL183" s="66"/>
      <c r="BKM183" s="66"/>
      <c r="BKN183" s="66"/>
      <c r="BKO183" s="66"/>
      <c r="BKP183" s="66"/>
      <c r="BKQ183" s="66"/>
      <c r="BKR183" s="66"/>
      <c r="BKS183" s="66"/>
      <c r="BKT183" s="66"/>
      <c r="BKU183" s="66"/>
      <c r="BKV183" s="66"/>
      <c r="BKW183" s="66"/>
      <c r="BKX183" s="66"/>
      <c r="BKY183" s="66"/>
      <c r="BKZ183" s="66"/>
      <c r="BLA183" s="66"/>
      <c r="BLB183" s="66"/>
      <c r="BLC183" s="66"/>
      <c r="BLD183" s="66"/>
      <c r="BLE183" s="66"/>
      <c r="BLF183" s="66"/>
      <c r="BLG183" s="66"/>
      <c r="BLH183" s="66"/>
      <c r="BLI183" s="66"/>
      <c r="BLJ183" s="66"/>
      <c r="BLK183" s="66"/>
      <c r="BLL183" s="66"/>
      <c r="BLM183" s="66"/>
      <c r="BLN183" s="66"/>
      <c r="BLO183" s="66"/>
      <c r="BLP183" s="66"/>
      <c r="BLQ183" s="66"/>
      <c r="BLR183" s="66"/>
      <c r="BLS183" s="66"/>
      <c r="BLT183" s="66"/>
      <c r="BLU183" s="66"/>
      <c r="BLV183" s="66"/>
      <c r="BLW183" s="66"/>
      <c r="BLX183" s="66"/>
      <c r="BLY183" s="66"/>
      <c r="BLZ183" s="66"/>
      <c r="BMA183" s="66"/>
      <c r="BMB183" s="66"/>
      <c r="BMC183" s="66"/>
      <c r="BMD183" s="66"/>
      <c r="BME183" s="66"/>
      <c r="BMF183" s="66"/>
      <c r="BMG183" s="66"/>
      <c r="BMH183" s="66"/>
      <c r="BMI183" s="66"/>
      <c r="BMJ183" s="66"/>
      <c r="BMK183" s="66"/>
      <c r="BML183" s="66"/>
      <c r="BMM183" s="66"/>
      <c r="BMN183" s="66"/>
      <c r="BMO183" s="66"/>
      <c r="BMP183" s="66"/>
      <c r="BMQ183" s="66"/>
      <c r="BMR183" s="66"/>
      <c r="BMS183" s="66"/>
      <c r="BMT183" s="66"/>
      <c r="BMU183" s="66"/>
      <c r="BMV183" s="66"/>
      <c r="BMW183" s="66"/>
      <c r="BMX183" s="66"/>
      <c r="BMY183" s="66"/>
      <c r="BMZ183" s="66"/>
      <c r="BNA183" s="66"/>
      <c r="BNB183" s="66"/>
      <c r="BNC183" s="66"/>
      <c r="BND183" s="66"/>
      <c r="BNE183" s="66"/>
      <c r="BNF183" s="66"/>
      <c r="BNG183" s="66"/>
      <c r="BNH183" s="66"/>
      <c r="BNI183" s="66"/>
      <c r="BNJ183" s="66"/>
      <c r="BNK183" s="66"/>
      <c r="BNL183" s="66"/>
      <c r="BNM183" s="66"/>
      <c r="BNN183" s="66"/>
      <c r="BNO183" s="66"/>
      <c r="BNP183" s="66"/>
      <c r="BNQ183" s="66"/>
      <c r="BNR183" s="66"/>
      <c r="BNS183" s="66"/>
      <c r="BNT183" s="66"/>
      <c r="BNU183" s="66"/>
      <c r="BNV183" s="66"/>
      <c r="BNW183" s="66"/>
      <c r="BNX183" s="66"/>
      <c r="BNY183" s="66"/>
      <c r="BNZ183" s="66"/>
      <c r="BOA183" s="66"/>
      <c r="BOB183" s="66"/>
      <c r="BOC183" s="66"/>
      <c r="BOD183" s="66"/>
      <c r="BOE183" s="66"/>
      <c r="BOF183" s="66"/>
      <c r="BOG183" s="66"/>
      <c r="BOH183" s="66"/>
      <c r="BOI183" s="66"/>
      <c r="BOJ183" s="66"/>
      <c r="BOK183" s="66"/>
      <c r="BOL183" s="66"/>
      <c r="BOM183" s="66"/>
      <c r="BON183" s="66"/>
      <c r="BOO183" s="66"/>
      <c r="BOP183" s="66"/>
      <c r="BOQ183" s="66"/>
      <c r="BOR183" s="66"/>
      <c r="BOS183" s="66"/>
      <c r="BOT183" s="66"/>
      <c r="BOU183" s="66"/>
      <c r="BOV183" s="66"/>
      <c r="BOW183" s="66"/>
      <c r="BOX183" s="66"/>
      <c r="BOY183" s="66"/>
      <c r="BOZ183" s="66"/>
      <c r="BPA183" s="66"/>
      <c r="BPB183" s="66"/>
      <c r="BPC183" s="66"/>
      <c r="BPD183" s="66"/>
      <c r="BPE183" s="66"/>
      <c r="BPF183" s="66"/>
      <c r="BPG183" s="66"/>
      <c r="BPH183" s="66"/>
      <c r="BPI183" s="66"/>
      <c r="BPJ183" s="66"/>
      <c r="BPK183" s="66"/>
      <c r="BPL183" s="66"/>
      <c r="BPM183" s="66"/>
      <c r="BPN183" s="66"/>
      <c r="BPO183" s="66"/>
      <c r="BPP183" s="66"/>
      <c r="BPQ183" s="66"/>
      <c r="BPR183" s="66"/>
      <c r="BPS183" s="66"/>
      <c r="BPT183" s="66"/>
      <c r="BPU183" s="66"/>
      <c r="BPV183" s="66"/>
      <c r="BPW183" s="66"/>
      <c r="BPX183" s="66"/>
      <c r="BPY183" s="66"/>
      <c r="BPZ183" s="66"/>
      <c r="BQA183" s="66"/>
      <c r="BQB183" s="66"/>
      <c r="BQC183" s="66"/>
      <c r="BQD183" s="66"/>
      <c r="BQE183" s="66"/>
      <c r="BQF183" s="66"/>
      <c r="BQG183" s="66"/>
      <c r="BQH183" s="66"/>
      <c r="BQI183" s="66"/>
      <c r="BQJ183" s="66"/>
      <c r="BQK183" s="66"/>
      <c r="BQL183" s="66"/>
      <c r="BQM183" s="66"/>
      <c r="BQN183" s="66"/>
      <c r="BQO183" s="66"/>
      <c r="BQP183" s="66"/>
      <c r="BQQ183" s="66"/>
      <c r="BQR183" s="66"/>
      <c r="BQS183" s="66"/>
      <c r="BQT183" s="66"/>
      <c r="BQU183" s="66"/>
      <c r="BQV183" s="66"/>
      <c r="BQW183" s="66"/>
      <c r="BQX183" s="66"/>
      <c r="BQY183" s="66"/>
      <c r="BQZ183" s="66"/>
      <c r="BRA183" s="66"/>
      <c r="BRB183" s="66"/>
      <c r="BRC183" s="66"/>
      <c r="BRD183" s="66"/>
      <c r="BRE183" s="66"/>
      <c r="BRF183" s="66"/>
      <c r="BRG183" s="66"/>
      <c r="BRH183" s="66"/>
      <c r="BRI183" s="66"/>
      <c r="BRJ183" s="66"/>
      <c r="BRK183" s="66"/>
      <c r="BRL183" s="66"/>
      <c r="BRM183" s="66"/>
      <c r="BRN183" s="66"/>
      <c r="BRO183" s="66"/>
      <c r="BRP183" s="66"/>
      <c r="BRQ183" s="66"/>
      <c r="BRR183" s="66"/>
      <c r="BRS183" s="66"/>
      <c r="BRT183" s="66"/>
      <c r="BRU183" s="66"/>
      <c r="BRV183" s="66"/>
      <c r="BRW183" s="66"/>
      <c r="BRX183" s="66"/>
      <c r="BRY183" s="66"/>
      <c r="BRZ183" s="66"/>
      <c r="BSA183" s="66"/>
      <c r="BSB183" s="66"/>
      <c r="BSC183" s="66"/>
      <c r="BSD183" s="66"/>
      <c r="BSE183" s="66"/>
      <c r="BSF183" s="66"/>
      <c r="BSG183" s="66"/>
      <c r="BSH183" s="66"/>
      <c r="BSI183" s="66"/>
      <c r="BSJ183" s="66"/>
      <c r="BSK183" s="66"/>
      <c r="BSL183" s="66"/>
      <c r="BSM183" s="66"/>
      <c r="BSN183" s="66"/>
      <c r="BSO183" s="66"/>
      <c r="BSP183" s="66"/>
      <c r="BSQ183" s="66"/>
      <c r="BSR183" s="66"/>
      <c r="BSS183" s="66"/>
      <c r="BST183" s="66"/>
      <c r="BSU183" s="66"/>
      <c r="BSV183" s="66"/>
      <c r="BSW183" s="66"/>
      <c r="BSX183" s="66"/>
      <c r="BSY183" s="66"/>
      <c r="BSZ183" s="66"/>
      <c r="BTA183" s="66"/>
      <c r="BTB183" s="66"/>
      <c r="BTC183" s="66"/>
      <c r="BTD183" s="66"/>
      <c r="BTE183" s="66"/>
      <c r="BTF183" s="66"/>
      <c r="BTG183" s="66"/>
      <c r="BTH183" s="66"/>
      <c r="BTI183" s="66"/>
      <c r="BTJ183" s="66"/>
      <c r="BTK183" s="66"/>
      <c r="BTL183" s="66"/>
      <c r="BTM183" s="66"/>
      <c r="BTN183" s="66"/>
      <c r="BTO183" s="66"/>
      <c r="BTP183" s="66"/>
      <c r="BTQ183" s="66"/>
      <c r="BTR183" s="66"/>
      <c r="BTS183" s="66"/>
      <c r="BTT183" s="66"/>
      <c r="BTU183" s="66"/>
      <c r="BTV183" s="66"/>
      <c r="BTW183" s="66"/>
      <c r="BTX183" s="66"/>
      <c r="BTY183" s="66"/>
      <c r="BTZ183" s="66"/>
      <c r="BUA183" s="66"/>
      <c r="BUB183" s="66"/>
      <c r="BUC183" s="66"/>
      <c r="BUD183" s="66"/>
      <c r="BUE183" s="66"/>
      <c r="BUF183" s="66"/>
      <c r="BUG183" s="66"/>
      <c r="BUH183" s="66"/>
      <c r="BUI183" s="66"/>
      <c r="BUJ183" s="66"/>
      <c r="BUK183" s="66"/>
      <c r="BUL183" s="66"/>
      <c r="BUM183" s="66"/>
      <c r="BUN183" s="66"/>
      <c r="BUO183" s="66"/>
      <c r="BUP183" s="66"/>
      <c r="BUQ183" s="66"/>
      <c r="BUR183" s="66"/>
      <c r="BUS183" s="66"/>
      <c r="BUT183" s="66"/>
      <c r="BUU183" s="66"/>
      <c r="BUV183" s="66"/>
      <c r="BUW183" s="66"/>
      <c r="BUX183" s="66"/>
      <c r="BUY183" s="66"/>
      <c r="BUZ183" s="66"/>
      <c r="BVA183" s="66"/>
      <c r="BVB183" s="66"/>
      <c r="BVC183" s="66"/>
      <c r="BVD183" s="66"/>
      <c r="BVE183" s="66"/>
      <c r="BVF183" s="66"/>
      <c r="BVG183" s="66"/>
      <c r="BVH183" s="66"/>
      <c r="BVI183" s="66"/>
      <c r="BVJ183" s="66"/>
      <c r="BVK183" s="66"/>
      <c r="BVL183" s="66"/>
      <c r="BVM183" s="66"/>
      <c r="BVN183" s="66"/>
      <c r="BVO183" s="66"/>
      <c r="BVP183" s="66"/>
      <c r="BVQ183" s="66"/>
      <c r="BVR183" s="66"/>
      <c r="BVS183" s="66"/>
      <c r="BVT183" s="66"/>
      <c r="BVU183" s="66"/>
      <c r="BVV183" s="66"/>
      <c r="BVW183" s="66"/>
      <c r="BVX183" s="66"/>
      <c r="BVY183" s="66"/>
      <c r="BVZ183" s="66"/>
      <c r="BWA183" s="66"/>
      <c r="BWB183" s="66"/>
      <c r="BWC183" s="66"/>
      <c r="BWD183" s="66"/>
      <c r="BWE183" s="66"/>
      <c r="BWF183" s="66"/>
      <c r="BWG183" s="66"/>
      <c r="BWH183" s="66"/>
      <c r="BWI183" s="66"/>
      <c r="BWJ183" s="66"/>
      <c r="BWK183" s="66"/>
      <c r="BWL183" s="66"/>
      <c r="BWM183" s="66"/>
      <c r="BWN183" s="66"/>
      <c r="BWO183" s="66"/>
      <c r="BWP183" s="66"/>
      <c r="BWQ183" s="66"/>
      <c r="BWR183" s="66"/>
      <c r="BWS183" s="66"/>
      <c r="BWT183" s="66"/>
      <c r="BWU183" s="66"/>
      <c r="BWV183" s="66"/>
      <c r="BWW183" s="66"/>
      <c r="BWX183" s="66"/>
      <c r="BWY183" s="66"/>
      <c r="BWZ183" s="66"/>
      <c r="BXA183" s="66"/>
      <c r="BXB183" s="66"/>
      <c r="BXC183" s="66"/>
      <c r="BXD183" s="66"/>
      <c r="BXE183" s="66"/>
      <c r="BXF183" s="66"/>
      <c r="BXG183" s="66"/>
      <c r="BXH183" s="66"/>
      <c r="BXI183" s="66"/>
      <c r="BXJ183" s="66"/>
      <c r="BXK183" s="66"/>
      <c r="BXL183" s="66"/>
      <c r="BXM183" s="66"/>
      <c r="BXN183" s="66"/>
      <c r="BXO183" s="66"/>
      <c r="BXP183" s="66"/>
      <c r="BXQ183" s="66"/>
      <c r="BXR183" s="66"/>
      <c r="BXS183" s="66"/>
      <c r="BXT183" s="66"/>
      <c r="BXU183" s="66"/>
      <c r="BXV183" s="66"/>
      <c r="BXW183" s="66"/>
      <c r="BXX183" s="66"/>
      <c r="BXY183" s="66"/>
      <c r="BXZ183" s="66"/>
      <c r="BYA183" s="66"/>
      <c r="BYB183" s="66"/>
      <c r="BYC183" s="66"/>
      <c r="BYD183" s="66"/>
      <c r="BYE183" s="66"/>
      <c r="BYF183" s="66"/>
      <c r="BYG183" s="66"/>
      <c r="BYH183" s="66"/>
      <c r="BYI183" s="66"/>
      <c r="BYJ183" s="66"/>
      <c r="BYK183" s="66"/>
      <c r="BYL183" s="66"/>
      <c r="BYM183" s="66"/>
      <c r="BYN183" s="66"/>
      <c r="BYO183" s="66"/>
      <c r="BYP183" s="66"/>
      <c r="BYQ183" s="66"/>
      <c r="BYR183" s="66"/>
      <c r="BYS183" s="66"/>
      <c r="BYT183" s="66"/>
      <c r="BYU183" s="66"/>
      <c r="BYV183" s="66"/>
      <c r="BYW183" s="66"/>
      <c r="BYX183" s="66"/>
      <c r="BYY183" s="66"/>
      <c r="BYZ183" s="66"/>
      <c r="BZA183" s="66"/>
      <c r="BZB183" s="66"/>
      <c r="BZC183" s="66"/>
      <c r="BZD183" s="66"/>
      <c r="BZE183" s="66"/>
      <c r="BZF183" s="66"/>
      <c r="BZG183" s="66"/>
      <c r="BZH183" s="66"/>
      <c r="BZI183" s="66"/>
      <c r="BZJ183" s="66"/>
      <c r="BZK183" s="66"/>
      <c r="BZL183" s="66"/>
      <c r="BZM183" s="66"/>
      <c r="BZN183" s="66"/>
      <c r="BZO183" s="66"/>
      <c r="BZP183" s="66"/>
      <c r="BZQ183" s="66"/>
      <c r="BZR183" s="66"/>
      <c r="BZS183" s="66"/>
      <c r="BZT183" s="66"/>
      <c r="BZU183" s="66"/>
      <c r="BZV183" s="66"/>
      <c r="BZW183" s="66"/>
      <c r="BZX183" s="66"/>
      <c r="BZY183" s="66"/>
      <c r="BZZ183" s="66"/>
      <c r="CAA183" s="66"/>
      <c r="CAB183" s="66"/>
      <c r="CAC183" s="66"/>
      <c r="CAD183" s="66"/>
      <c r="CAE183" s="66"/>
      <c r="CAF183" s="66"/>
      <c r="CAG183" s="66"/>
      <c r="CAH183" s="66"/>
      <c r="CAI183" s="66"/>
      <c r="CAJ183" s="66"/>
      <c r="CAK183" s="66"/>
      <c r="CAL183" s="66"/>
      <c r="CAM183" s="66"/>
      <c r="CAN183" s="66"/>
      <c r="CAO183" s="66"/>
      <c r="CAP183" s="66"/>
      <c r="CAQ183" s="66"/>
      <c r="CAR183" s="66"/>
      <c r="CAS183" s="66"/>
      <c r="CAT183" s="66"/>
      <c r="CAU183" s="66"/>
      <c r="CAV183" s="66"/>
      <c r="CAW183" s="66"/>
      <c r="CAX183" s="66"/>
      <c r="CAY183" s="66"/>
      <c r="CAZ183" s="66"/>
      <c r="CBA183" s="66"/>
      <c r="CBB183" s="66"/>
      <c r="CBC183" s="66"/>
      <c r="CBD183" s="66"/>
      <c r="CBE183" s="66"/>
      <c r="CBF183" s="66"/>
      <c r="CBG183" s="66"/>
      <c r="CBH183" s="66"/>
      <c r="CBI183" s="66"/>
      <c r="CBJ183" s="66"/>
      <c r="CBK183" s="66"/>
      <c r="CBL183" s="66"/>
      <c r="CBM183" s="66"/>
      <c r="CBN183" s="66"/>
      <c r="CBO183" s="66"/>
      <c r="CBP183" s="66"/>
      <c r="CBQ183" s="66"/>
      <c r="CBR183" s="66"/>
      <c r="CBS183" s="66"/>
      <c r="CBT183" s="66"/>
      <c r="CBU183" s="66"/>
      <c r="CBV183" s="66"/>
      <c r="CBW183" s="66"/>
      <c r="CBX183" s="66"/>
      <c r="CBY183" s="66"/>
      <c r="CBZ183" s="66"/>
      <c r="CCA183" s="66"/>
      <c r="CCB183" s="66"/>
      <c r="CCC183" s="66"/>
      <c r="CCD183" s="66"/>
      <c r="CCE183" s="66"/>
      <c r="CCF183" s="66"/>
      <c r="CCG183" s="66"/>
      <c r="CCH183" s="66"/>
      <c r="CCI183" s="66"/>
      <c r="CCJ183" s="66"/>
      <c r="CCK183" s="66"/>
      <c r="CCL183" s="66"/>
      <c r="CCM183" s="66"/>
      <c r="CCN183" s="66"/>
      <c r="CCO183" s="66"/>
      <c r="CCP183" s="66"/>
      <c r="CCQ183" s="66"/>
      <c r="CCR183" s="66"/>
      <c r="CCS183" s="66"/>
      <c r="CCT183" s="66"/>
      <c r="CCU183" s="66"/>
      <c r="CCV183" s="66"/>
      <c r="CCW183" s="66"/>
      <c r="CCX183" s="66"/>
      <c r="CCY183" s="66"/>
      <c r="CCZ183" s="66"/>
      <c r="CDA183" s="66"/>
      <c r="CDB183" s="66"/>
      <c r="CDC183" s="66"/>
      <c r="CDD183" s="66"/>
      <c r="CDE183" s="66"/>
      <c r="CDF183" s="66"/>
      <c r="CDG183" s="66"/>
      <c r="CDH183" s="66"/>
      <c r="CDI183" s="66"/>
      <c r="CDJ183" s="66"/>
      <c r="CDK183" s="66"/>
      <c r="CDL183" s="66"/>
      <c r="CDM183" s="66"/>
      <c r="CDN183" s="66"/>
      <c r="CDO183" s="66"/>
      <c r="CDP183" s="66"/>
      <c r="CDQ183" s="66"/>
      <c r="CDR183" s="66"/>
      <c r="CDS183" s="66"/>
      <c r="CDT183" s="66"/>
      <c r="CDU183" s="66"/>
      <c r="CDV183" s="66"/>
      <c r="CDW183" s="66"/>
      <c r="CDX183" s="66"/>
      <c r="CDY183" s="66"/>
      <c r="CDZ183" s="66"/>
      <c r="CEA183" s="66"/>
      <c r="CEB183" s="66"/>
      <c r="CEC183" s="66"/>
      <c r="CED183" s="66"/>
      <c r="CEE183" s="66"/>
      <c r="CEF183" s="66"/>
      <c r="CEG183" s="66"/>
      <c r="CEH183" s="66"/>
      <c r="CEI183" s="66"/>
      <c r="CEJ183" s="66"/>
      <c r="CEK183" s="66"/>
      <c r="CEL183" s="66"/>
      <c r="CEM183" s="66"/>
      <c r="CEN183" s="66"/>
      <c r="CEO183" s="66"/>
      <c r="CEP183" s="66"/>
      <c r="CEQ183" s="66"/>
      <c r="CER183" s="66"/>
      <c r="CES183" s="66"/>
      <c r="CET183" s="66"/>
      <c r="CEU183" s="66"/>
      <c r="CEV183" s="66"/>
      <c r="CEW183" s="66"/>
      <c r="CEX183" s="66"/>
      <c r="CEY183" s="66"/>
      <c r="CEZ183" s="66"/>
      <c r="CFA183" s="66"/>
      <c r="CFB183" s="66"/>
      <c r="CFC183" s="66"/>
      <c r="CFD183" s="66"/>
      <c r="CFE183" s="66"/>
      <c r="CFF183" s="66"/>
      <c r="CFG183" s="66"/>
      <c r="CFH183" s="66"/>
      <c r="CFI183" s="66"/>
      <c r="CFJ183" s="66"/>
      <c r="CFK183" s="66"/>
      <c r="CFL183" s="66"/>
      <c r="CFM183" s="66"/>
      <c r="CFN183" s="66"/>
      <c r="CFO183" s="66"/>
      <c r="CFP183" s="66"/>
      <c r="CFQ183" s="66"/>
      <c r="CFR183" s="66"/>
      <c r="CFS183" s="66"/>
      <c r="CFT183" s="66"/>
      <c r="CFU183" s="66"/>
      <c r="CFV183" s="66"/>
      <c r="CFW183" s="66"/>
      <c r="CFX183" s="66"/>
      <c r="CFY183" s="66"/>
      <c r="CFZ183" s="66"/>
      <c r="CGA183" s="66"/>
      <c r="CGB183" s="66"/>
      <c r="CGC183" s="66"/>
      <c r="CGD183" s="66"/>
      <c r="CGE183" s="66"/>
      <c r="CGF183" s="66"/>
      <c r="CGG183" s="66"/>
      <c r="CGH183" s="66"/>
      <c r="CGI183" s="66"/>
      <c r="CGJ183" s="66"/>
      <c r="CGK183" s="66"/>
      <c r="CGL183" s="66"/>
      <c r="CGM183" s="66"/>
      <c r="CGN183" s="66"/>
      <c r="CGO183" s="66"/>
      <c r="CGP183" s="66"/>
      <c r="CGQ183" s="66"/>
      <c r="CGR183" s="66"/>
      <c r="CGS183" s="66"/>
      <c r="CGT183" s="66"/>
      <c r="CGU183" s="66"/>
      <c r="CGV183" s="66"/>
      <c r="CGW183" s="66"/>
      <c r="CGX183" s="66"/>
      <c r="CGY183" s="66"/>
      <c r="CGZ183" s="66"/>
      <c r="CHA183" s="66"/>
      <c r="CHB183" s="66"/>
      <c r="CHC183" s="66"/>
      <c r="CHD183" s="66"/>
      <c r="CHE183" s="66"/>
      <c r="CHF183" s="66"/>
      <c r="CHG183" s="66"/>
      <c r="CHH183" s="66"/>
      <c r="CHI183" s="66"/>
      <c r="CHJ183" s="66"/>
      <c r="CHK183" s="66"/>
      <c r="CHL183" s="66"/>
      <c r="CHM183" s="66"/>
      <c r="CHN183" s="66"/>
      <c r="CHO183" s="66"/>
      <c r="CHP183" s="66"/>
      <c r="CHQ183" s="66"/>
      <c r="CHR183" s="66"/>
      <c r="CHS183" s="66"/>
      <c r="CHT183" s="66"/>
      <c r="CHU183" s="66"/>
      <c r="CHV183" s="66"/>
      <c r="CHW183" s="66"/>
      <c r="CHX183" s="66"/>
      <c r="CHY183" s="66"/>
      <c r="CHZ183" s="66"/>
      <c r="CIA183" s="66"/>
      <c r="CIB183" s="66"/>
      <c r="CIC183" s="66"/>
      <c r="CID183" s="66"/>
      <c r="CIE183" s="66"/>
      <c r="CIF183" s="66"/>
      <c r="CIG183" s="66"/>
      <c r="CIH183" s="66"/>
      <c r="CII183" s="66"/>
      <c r="CIJ183" s="66"/>
      <c r="CIK183" s="66"/>
      <c r="CIL183" s="66"/>
      <c r="CIM183" s="66"/>
      <c r="CIN183" s="66"/>
      <c r="CIO183" s="66"/>
      <c r="CIP183" s="66"/>
      <c r="CIQ183" s="66"/>
      <c r="CIR183" s="66"/>
      <c r="CIS183" s="66"/>
      <c r="CIT183" s="66"/>
      <c r="CIU183" s="66"/>
      <c r="CIV183" s="66"/>
      <c r="CIW183" s="66"/>
      <c r="CIX183" s="66"/>
      <c r="CIY183" s="66"/>
      <c r="CIZ183" s="66"/>
      <c r="CJA183" s="66"/>
      <c r="CJB183" s="66"/>
      <c r="CJC183" s="66"/>
      <c r="CJD183" s="66"/>
      <c r="CJE183" s="66"/>
      <c r="CJF183" s="66"/>
      <c r="CJG183" s="66"/>
      <c r="CJH183" s="66"/>
      <c r="CJI183" s="66"/>
      <c r="CJJ183" s="66"/>
      <c r="CJK183" s="66"/>
      <c r="CJL183" s="66"/>
      <c r="CJM183" s="66"/>
      <c r="CJN183" s="66"/>
      <c r="CJO183" s="66"/>
      <c r="CJP183" s="66"/>
      <c r="CJQ183" s="66"/>
      <c r="CJR183" s="66"/>
      <c r="CJS183" s="66"/>
      <c r="CJT183" s="66"/>
      <c r="CJU183" s="66"/>
      <c r="CJV183" s="66"/>
      <c r="CJW183" s="66"/>
      <c r="CJX183" s="66"/>
      <c r="CJY183" s="66"/>
      <c r="CJZ183" s="66"/>
      <c r="CKA183" s="66"/>
      <c r="CKB183" s="66"/>
      <c r="CKC183" s="66"/>
      <c r="CKD183" s="66"/>
      <c r="CKE183" s="66"/>
      <c r="CKF183" s="66"/>
      <c r="CKG183" s="66"/>
      <c r="CKH183" s="66"/>
      <c r="CKI183" s="66"/>
      <c r="CKJ183" s="66"/>
      <c r="CKK183" s="66"/>
      <c r="CKL183" s="66"/>
      <c r="CKM183" s="66"/>
      <c r="CKN183" s="66"/>
      <c r="CKO183" s="66"/>
      <c r="CKP183" s="66"/>
      <c r="CKQ183" s="66"/>
      <c r="CKR183" s="66"/>
      <c r="CKS183" s="66"/>
      <c r="CKT183" s="66"/>
      <c r="CKU183" s="66"/>
      <c r="CKV183" s="66"/>
      <c r="CKW183" s="66"/>
      <c r="CKX183" s="66"/>
      <c r="CKY183" s="66"/>
      <c r="CKZ183" s="66"/>
      <c r="CLA183" s="66"/>
      <c r="CLB183" s="66"/>
      <c r="CLC183" s="66"/>
      <c r="CLD183" s="66"/>
      <c r="CLE183" s="66"/>
      <c r="CLF183" s="66"/>
      <c r="CLG183" s="66"/>
      <c r="CLH183" s="66"/>
      <c r="CLI183" s="66"/>
      <c r="CLJ183" s="66"/>
      <c r="CLK183" s="66"/>
      <c r="CLL183" s="66"/>
      <c r="CLM183" s="66"/>
      <c r="CLN183" s="66"/>
      <c r="CLO183" s="66"/>
      <c r="CLP183" s="66"/>
      <c r="CLQ183" s="66"/>
      <c r="CLR183" s="66"/>
      <c r="CLS183" s="66"/>
      <c r="CLT183" s="66"/>
      <c r="CLU183" s="66"/>
      <c r="CLV183" s="66"/>
      <c r="CLW183" s="66"/>
      <c r="CLX183" s="66"/>
      <c r="CLY183" s="66"/>
      <c r="CLZ183" s="66"/>
      <c r="CMA183" s="66"/>
      <c r="CMB183" s="66"/>
      <c r="CMC183" s="66"/>
      <c r="CMD183" s="66"/>
      <c r="CME183" s="66"/>
      <c r="CMF183" s="66"/>
      <c r="CMG183" s="66"/>
      <c r="CMH183" s="66"/>
      <c r="CMI183" s="66"/>
      <c r="CMJ183" s="66"/>
      <c r="CMK183" s="66"/>
      <c r="CML183" s="66"/>
      <c r="CMM183" s="66"/>
      <c r="CMN183" s="66"/>
      <c r="CMO183" s="66"/>
      <c r="CMP183" s="66"/>
      <c r="CMQ183" s="66"/>
      <c r="CMR183" s="66"/>
      <c r="CMS183" s="66"/>
      <c r="CMT183" s="66"/>
      <c r="CMU183" s="66"/>
      <c r="CMV183" s="66"/>
      <c r="CMW183" s="66"/>
      <c r="CMX183" s="66"/>
      <c r="CMY183" s="66"/>
      <c r="CMZ183" s="66"/>
      <c r="CNA183" s="66"/>
      <c r="CNB183" s="66"/>
      <c r="CNC183" s="66"/>
      <c r="CND183" s="66"/>
      <c r="CNE183" s="66"/>
      <c r="CNF183" s="66"/>
      <c r="CNG183" s="66"/>
      <c r="CNH183" s="66"/>
      <c r="CNI183" s="66"/>
      <c r="CNJ183" s="66"/>
      <c r="CNK183" s="66"/>
      <c r="CNL183" s="66"/>
      <c r="CNM183" s="66"/>
      <c r="CNN183" s="66"/>
      <c r="CNO183" s="66"/>
      <c r="CNP183" s="66"/>
      <c r="CNQ183" s="66"/>
      <c r="CNR183" s="66"/>
      <c r="CNS183" s="66"/>
      <c r="CNT183" s="66"/>
      <c r="CNU183" s="66"/>
      <c r="CNV183" s="66"/>
      <c r="CNW183" s="66"/>
      <c r="CNX183" s="66"/>
      <c r="CNY183" s="66"/>
      <c r="CNZ183" s="66"/>
      <c r="COA183" s="66"/>
      <c r="COB183" s="66"/>
      <c r="COC183" s="66"/>
      <c r="COD183" s="66"/>
      <c r="COE183" s="66"/>
      <c r="COF183" s="66"/>
      <c r="COG183" s="66"/>
      <c r="COH183" s="66"/>
      <c r="COI183" s="66"/>
      <c r="COJ183" s="66"/>
      <c r="COK183" s="66"/>
      <c r="COL183" s="66"/>
      <c r="COM183" s="66"/>
      <c r="CON183" s="66"/>
      <c r="COO183" s="66"/>
      <c r="COP183" s="66"/>
      <c r="COQ183" s="66"/>
      <c r="COR183" s="66"/>
      <c r="COS183" s="66"/>
      <c r="COT183" s="66"/>
      <c r="COU183" s="66"/>
      <c r="COV183" s="66"/>
      <c r="COW183" s="66"/>
      <c r="COX183" s="66"/>
      <c r="COY183" s="66"/>
      <c r="COZ183" s="66"/>
      <c r="CPA183" s="66"/>
      <c r="CPB183" s="66"/>
      <c r="CPC183" s="66"/>
      <c r="CPD183" s="66"/>
      <c r="CPE183" s="66"/>
      <c r="CPF183" s="66"/>
      <c r="CPG183" s="66"/>
      <c r="CPH183" s="66"/>
      <c r="CPI183" s="66"/>
      <c r="CPJ183" s="66"/>
      <c r="CPK183" s="66"/>
      <c r="CPL183" s="66"/>
      <c r="CPM183" s="66"/>
      <c r="CPN183" s="66"/>
      <c r="CPO183" s="66"/>
      <c r="CPP183" s="66"/>
      <c r="CPQ183" s="66"/>
      <c r="CPR183" s="66"/>
      <c r="CPS183" s="66"/>
      <c r="CPT183" s="66"/>
      <c r="CPU183" s="66"/>
      <c r="CPV183" s="66"/>
      <c r="CPW183" s="66"/>
      <c r="CPX183" s="66"/>
      <c r="CPY183" s="66"/>
      <c r="CPZ183" s="66"/>
      <c r="CQA183" s="66"/>
      <c r="CQB183" s="66"/>
      <c r="CQC183" s="66"/>
      <c r="CQD183" s="66"/>
      <c r="CQE183" s="66"/>
      <c r="CQF183" s="66"/>
      <c r="CQG183" s="66"/>
      <c r="CQH183" s="66"/>
      <c r="CQI183" s="66"/>
      <c r="CQJ183" s="66"/>
      <c r="CQK183" s="66"/>
      <c r="CQL183" s="66"/>
      <c r="CQM183" s="66"/>
      <c r="CQN183" s="66"/>
      <c r="CQO183" s="66"/>
      <c r="CQP183" s="66"/>
      <c r="CQQ183" s="66"/>
      <c r="CQR183" s="66"/>
      <c r="CQS183" s="66"/>
      <c r="CQT183" s="66"/>
      <c r="CQU183" s="66"/>
      <c r="CQV183" s="66"/>
      <c r="CQW183" s="66"/>
      <c r="CQX183" s="66"/>
      <c r="CQY183" s="66"/>
      <c r="CQZ183" s="66"/>
      <c r="CRA183" s="66"/>
      <c r="CRB183" s="66"/>
      <c r="CRC183" s="66"/>
      <c r="CRD183" s="66"/>
      <c r="CRE183" s="66"/>
      <c r="CRF183" s="66"/>
      <c r="CRG183" s="66"/>
      <c r="CRH183" s="66"/>
      <c r="CRI183" s="66"/>
      <c r="CRJ183" s="66"/>
      <c r="CRK183" s="66"/>
      <c r="CRL183" s="66"/>
      <c r="CRM183" s="66"/>
      <c r="CRN183" s="66"/>
      <c r="CRO183" s="66"/>
      <c r="CRP183" s="66"/>
      <c r="CRQ183" s="66"/>
      <c r="CRR183" s="66"/>
      <c r="CRS183" s="66"/>
      <c r="CRT183" s="66"/>
      <c r="CRU183" s="66"/>
      <c r="CRV183" s="66"/>
      <c r="CRW183" s="66"/>
      <c r="CRX183" s="66"/>
      <c r="CRY183" s="66"/>
      <c r="CRZ183" s="66"/>
      <c r="CSA183" s="66"/>
      <c r="CSB183" s="66"/>
      <c r="CSC183" s="66"/>
      <c r="CSD183" s="66"/>
      <c r="CSE183" s="66"/>
      <c r="CSF183" s="66"/>
      <c r="CSG183" s="66"/>
      <c r="CSH183" s="66"/>
      <c r="CSI183" s="66"/>
      <c r="CSJ183" s="66"/>
      <c r="CSK183" s="66"/>
      <c r="CSL183" s="66"/>
      <c r="CSM183" s="66"/>
      <c r="CSN183" s="66"/>
      <c r="CSO183" s="66"/>
      <c r="CSP183" s="66"/>
      <c r="CSQ183" s="66"/>
      <c r="CSR183" s="66"/>
      <c r="CSS183" s="66"/>
      <c r="CST183" s="66"/>
      <c r="CSU183" s="66"/>
      <c r="CSV183" s="66"/>
      <c r="CSW183" s="66"/>
      <c r="CSX183" s="66"/>
      <c r="CSY183" s="66"/>
      <c r="CSZ183" s="66"/>
      <c r="CTA183" s="66"/>
      <c r="CTB183" s="66"/>
      <c r="CTC183" s="66"/>
      <c r="CTD183" s="66"/>
      <c r="CTE183" s="66"/>
      <c r="CTF183" s="66"/>
      <c r="CTG183" s="66"/>
      <c r="CTH183" s="66"/>
      <c r="CTI183" s="66"/>
      <c r="CTJ183" s="66"/>
      <c r="CTK183" s="66"/>
      <c r="CTL183" s="66"/>
      <c r="CTM183" s="66"/>
      <c r="CTN183" s="66"/>
      <c r="CTO183" s="66"/>
      <c r="CTP183" s="66"/>
      <c r="CTQ183" s="66"/>
      <c r="CTR183" s="66"/>
      <c r="CTS183" s="66"/>
      <c r="CTT183" s="66"/>
      <c r="CTU183" s="66"/>
      <c r="CTV183" s="66"/>
      <c r="CTW183" s="66"/>
      <c r="CTX183" s="66"/>
      <c r="CTY183" s="66"/>
      <c r="CTZ183" s="66"/>
      <c r="CUA183" s="66"/>
      <c r="CUB183" s="66"/>
      <c r="CUC183" s="66"/>
      <c r="CUD183" s="66"/>
      <c r="CUE183" s="66"/>
      <c r="CUF183" s="66"/>
      <c r="CUG183" s="66"/>
      <c r="CUH183" s="66"/>
      <c r="CUI183" s="66"/>
      <c r="CUJ183" s="66"/>
      <c r="CUK183" s="66"/>
      <c r="CUL183" s="66"/>
      <c r="CUM183" s="66"/>
      <c r="CUN183" s="66"/>
      <c r="CUO183" s="66"/>
      <c r="CUP183" s="66"/>
      <c r="CUQ183" s="66"/>
      <c r="CUR183" s="66"/>
      <c r="CUS183" s="66"/>
      <c r="CUT183" s="66"/>
      <c r="CUU183" s="66"/>
      <c r="CUV183" s="66"/>
      <c r="CUW183" s="66"/>
      <c r="CUX183" s="66"/>
      <c r="CUY183" s="66"/>
      <c r="CUZ183" s="66"/>
      <c r="CVA183" s="66"/>
      <c r="CVB183" s="66"/>
      <c r="CVC183" s="66"/>
      <c r="CVD183" s="66"/>
      <c r="CVE183" s="66"/>
      <c r="CVF183" s="66"/>
      <c r="CVG183" s="66"/>
      <c r="CVH183" s="66"/>
      <c r="CVI183" s="66"/>
      <c r="CVJ183" s="66"/>
      <c r="CVK183" s="66"/>
      <c r="CVL183" s="66"/>
      <c r="CVM183" s="66"/>
      <c r="CVN183" s="66"/>
      <c r="CVO183" s="66"/>
      <c r="CVP183" s="66"/>
      <c r="CVQ183" s="66"/>
      <c r="CVR183" s="66"/>
      <c r="CVS183" s="66"/>
      <c r="CVT183" s="66"/>
      <c r="CVU183" s="66"/>
      <c r="CVV183" s="66"/>
      <c r="CVW183" s="66"/>
      <c r="CVX183" s="66"/>
      <c r="CVY183" s="66"/>
      <c r="CVZ183" s="66"/>
      <c r="CWA183" s="66"/>
      <c r="CWB183" s="66"/>
      <c r="CWC183" s="66"/>
      <c r="CWD183" s="66"/>
      <c r="CWE183" s="66"/>
      <c r="CWF183" s="66"/>
      <c r="CWG183" s="66"/>
      <c r="CWH183" s="66"/>
      <c r="CWI183" s="66"/>
      <c r="CWJ183" s="66"/>
      <c r="CWK183" s="66"/>
      <c r="CWL183" s="66"/>
      <c r="CWM183" s="66"/>
      <c r="CWN183" s="66"/>
      <c r="CWO183" s="66"/>
      <c r="CWP183" s="66"/>
      <c r="CWQ183" s="66"/>
      <c r="CWR183" s="66"/>
      <c r="CWS183" s="66"/>
      <c r="CWT183" s="66"/>
      <c r="CWU183" s="66"/>
      <c r="CWV183" s="66"/>
      <c r="CWW183" s="66"/>
      <c r="CWX183" s="66"/>
      <c r="CWY183" s="66"/>
      <c r="CWZ183" s="66"/>
      <c r="CXA183" s="66"/>
      <c r="CXB183" s="66"/>
      <c r="CXC183" s="66"/>
      <c r="CXD183" s="66"/>
      <c r="CXE183" s="66"/>
      <c r="CXF183" s="66"/>
      <c r="CXG183" s="66"/>
      <c r="CXH183" s="66"/>
      <c r="CXI183" s="66"/>
      <c r="CXJ183" s="66"/>
      <c r="CXK183" s="66"/>
      <c r="CXL183" s="66"/>
      <c r="CXM183" s="66"/>
      <c r="CXN183" s="66"/>
      <c r="CXO183" s="66"/>
      <c r="CXP183" s="66"/>
      <c r="CXQ183" s="66"/>
      <c r="CXR183" s="66"/>
      <c r="CXS183" s="66"/>
      <c r="CXT183" s="66"/>
      <c r="CXU183" s="66"/>
      <c r="CXV183" s="66"/>
      <c r="CXW183" s="66"/>
      <c r="CXX183" s="66"/>
      <c r="CXY183" s="66"/>
      <c r="CXZ183" s="66"/>
      <c r="CYA183" s="66"/>
      <c r="CYB183" s="66"/>
      <c r="CYC183" s="66"/>
      <c r="CYD183" s="66"/>
      <c r="CYE183" s="66"/>
      <c r="CYF183" s="66"/>
      <c r="CYG183" s="66"/>
      <c r="CYH183" s="66"/>
      <c r="CYI183" s="66"/>
      <c r="CYJ183" s="66"/>
      <c r="CYK183" s="66"/>
      <c r="CYL183" s="66"/>
      <c r="CYM183" s="66"/>
      <c r="CYN183" s="66"/>
      <c r="CYO183" s="66"/>
      <c r="CYP183" s="66"/>
      <c r="CYQ183" s="66"/>
      <c r="CYR183" s="66"/>
      <c r="CYS183" s="66"/>
      <c r="CYT183" s="66"/>
      <c r="CYU183" s="66"/>
      <c r="CYV183" s="66"/>
      <c r="CYW183" s="66"/>
      <c r="CYX183" s="66"/>
      <c r="CYY183" s="66"/>
      <c r="CYZ183" s="66"/>
      <c r="CZA183" s="66"/>
      <c r="CZB183" s="66"/>
      <c r="CZC183" s="66"/>
      <c r="CZD183" s="66"/>
      <c r="CZE183" s="66"/>
      <c r="CZF183" s="66"/>
      <c r="CZG183" s="66"/>
      <c r="CZH183" s="66"/>
      <c r="CZI183" s="66"/>
      <c r="CZJ183" s="66"/>
      <c r="CZK183" s="66"/>
      <c r="CZL183" s="66"/>
      <c r="CZM183" s="66"/>
      <c r="CZN183" s="66"/>
      <c r="CZO183" s="66"/>
      <c r="CZP183" s="66"/>
      <c r="CZQ183" s="66"/>
      <c r="CZR183" s="66"/>
      <c r="CZS183" s="66"/>
      <c r="CZT183" s="66"/>
      <c r="CZU183" s="66"/>
      <c r="CZV183" s="66"/>
      <c r="CZW183" s="66"/>
      <c r="CZX183" s="66"/>
      <c r="CZY183" s="66"/>
      <c r="CZZ183" s="66"/>
      <c r="DAA183" s="66"/>
      <c r="DAB183" s="66"/>
      <c r="DAC183" s="66"/>
      <c r="DAD183" s="66"/>
      <c r="DAE183" s="66"/>
      <c r="DAF183" s="66"/>
      <c r="DAG183" s="66"/>
      <c r="DAH183" s="66"/>
      <c r="DAI183" s="66"/>
      <c r="DAJ183" s="66"/>
      <c r="DAK183" s="66"/>
      <c r="DAL183" s="66"/>
      <c r="DAM183" s="66"/>
      <c r="DAN183" s="66"/>
      <c r="DAO183" s="66"/>
      <c r="DAP183" s="66"/>
      <c r="DAQ183" s="66"/>
      <c r="DAR183" s="66"/>
      <c r="DAS183" s="66"/>
      <c r="DAT183" s="66"/>
      <c r="DAU183" s="66"/>
      <c r="DAV183" s="66"/>
      <c r="DAW183" s="66"/>
      <c r="DAX183" s="66"/>
      <c r="DAY183" s="66"/>
      <c r="DAZ183" s="66"/>
      <c r="DBA183" s="66"/>
      <c r="DBB183" s="66"/>
      <c r="DBC183" s="66"/>
      <c r="DBD183" s="66"/>
      <c r="DBE183" s="66"/>
      <c r="DBF183" s="66"/>
      <c r="DBG183" s="66"/>
      <c r="DBH183" s="66"/>
      <c r="DBI183" s="66"/>
      <c r="DBJ183" s="66"/>
      <c r="DBK183" s="66"/>
      <c r="DBL183" s="66"/>
      <c r="DBM183" s="66"/>
      <c r="DBN183" s="66"/>
      <c r="DBO183" s="66"/>
      <c r="DBP183" s="66"/>
      <c r="DBQ183" s="66"/>
      <c r="DBR183" s="66"/>
      <c r="DBS183" s="66"/>
      <c r="DBT183" s="66"/>
      <c r="DBU183" s="66"/>
      <c r="DBV183" s="66"/>
      <c r="DBW183" s="66"/>
      <c r="DBX183" s="66"/>
      <c r="DBY183" s="66"/>
      <c r="DBZ183" s="66"/>
      <c r="DCA183" s="66"/>
      <c r="DCB183" s="66"/>
      <c r="DCC183" s="66"/>
      <c r="DCD183" s="66"/>
      <c r="DCE183" s="66"/>
      <c r="DCF183" s="66"/>
      <c r="DCG183" s="66"/>
      <c r="DCH183" s="66"/>
      <c r="DCI183" s="66"/>
      <c r="DCJ183" s="66"/>
      <c r="DCK183" s="66"/>
      <c r="DCL183" s="66"/>
      <c r="DCM183" s="66"/>
      <c r="DCN183" s="66"/>
      <c r="DCO183" s="66"/>
      <c r="DCP183" s="66"/>
      <c r="DCQ183" s="66"/>
      <c r="DCR183" s="66"/>
      <c r="DCS183" s="66"/>
      <c r="DCT183" s="66"/>
      <c r="DCU183" s="66"/>
      <c r="DCV183" s="66"/>
      <c r="DCW183" s="66"/>
      <c r="DCX183" s="66"/>
      <c r="DCY183" s="66"/>
      <c r="DCZ183" s="66"/>
      <c r="DDA183" s="66"/>
      <c r="DDB183" s="66"/>
      <c r="DDC183" s="66"/>
      <c r="DDD183" s="66"/>
      <c r="DDE183" s="66"/>
      <c r="DDF183" s="66"/>
      <c r="DDG183" s="66"/>
      <c r="DDH183" s="66"/>
      <c r="DDI183" s="66"/>
      <c r="DDJ183" s="66"/>
      <c r="DDK183" s="66"/>
      <c r="DDL183" s="66"/>
      <c r="DDM183" s="66"/>
      <c r="DDN183" s="66"/>
      <c r="DDO183" s="66"/>
      <c r="DDP183" s="66"/>
      <c r="DDQ183" s="66"/>
      <c r="DDR183" s="66"/>
      <c r="DDS183" s="66"/>
      <c r="DDT183" s="66"/>
      <c r="DDU183" s="66"/>
      <c r="DDV183" s="66"/>
      <c r="DDW183" s="66"/>
      <c r="DDX183" s="66"/>
      <c r="DDY183" s="66"/>
      <c r="DDZ183" s="66"/>
      <c r="DEA183" s="66"/>
      <c r="DEB183" s="66"/>
      <c r="DEC183" s="66"/>
      <c r="DED183" s="66"/>
      <c r="DEE183" s="66"/>
      <c r="DEF183" s="66"/>
      <c r="DEG183" s="66"/>
      <c r="DEH183" s="66"/>
      <c r="DEI183" s="66"/>
      <c r="DEJ183" s="66"/>
      <c r="DEK183" s="66"/>
      <c r="DEL183" s="66"/>
      <c r="DEM183" s="66"/>
      <c r="DEN183" s="66"/>
      <c r="DEO183" s="66"/>
      <c r="DEP183" s="66"/>
      <c r="DEQ183" s="66"/>
      <c r="DER183" s="66"/>
      <c r="DES183" s="66"/>
      <c r="DET183" s="66"/>
      <c r="DEU183" s="66"/>
      <c r="DEV183" s="66"/>
      <c r="DEW183" s="66"/>
      <c r="DEX183" s="66"/>
      <c r="DEY183" s="66"/>
      <c r="DEZ183" s="66"/>
      <c r="DFA183" s="66"/>
      <c r="DFB183" s="66"/>
      <c r="DFC183" s="66"/>
      <c r="DFD183" s="66"/>
      <c r="DFE183" s="66"/>
      <c r="DFF183" s="66"/>
      <c r="DFG183" s="66"/>
      <c r="DFH183" s="66"/>
      <c r="DFI183" s="66"/>
      <c r="DFJ183" s="66"/>
      <c r="DFK183" s="66"/>
      <c r="DFL183" s="66"/>
      <c r="DFM183" s="66"/>
      <c r="DFN183" s="66"/>
      <c r="DFO183" s="66"/>
      <c r="DFP183" s="66"/>
      <c r="DFQ183" s="66"/>
      <c r="DFR183" s="66"/>
      <c r="DFS183" s="66"/>
      <c r="DFT183" s="66"/>
      <c r="DFU183" s="66"/>
      <c r="DFV183" s="66"/>
      <c r="DFW183" s="66"/>
      <c r="DFX183" s="66"/>
      <c r="DFY183" s="66"/>
      <c r="DFZ183" s="66"/>
      <c r="DGA183" s="66"/>
      <c r="DGB183" s="66"/>
      <c r="DGC183" s="66"/>
      <c r="DGD183" s="66"/>
      <c r="DGE183" s="66"/>
      <c r="DGF183" s="66"/>
      <c r="DGG183" s="66"/>
      <c r="DGH183" s="66"/>
      <c r="DGI183" s="66"/>
      <c r="DGJ183" s="66"/>
      <c r="DGK183" s="66"/>
      <c r="DGL183" s="66"/>
      <c r="DGM183" s="66"/>
      <c r="DGN183" s="66"/>
      <c r="DGO183" s="66"/>
      <c r="DGP183" s="66"/>
      <c r="DGQ183" s="66"/>
      <c r="DGR183" s="66"/>
      <c r="DGS183" s="66"/>
      <c r="DGT183" s="66"/>
      <c r="DGU183" s="66"/>
      <c r="DGV183" s="66"/>
      <c r="DGW183" s="66"/>
      <c r="DGX183" s="66"/>
      <c r="DGY183" s="66"/>
      <c r="DGZ183" s="66"/>
      <c r="DHA183" s="66"/>
      <c r="DHB183" s="66"/>
      <c r="DHC183" s="66"/>
      <c r="DHD183" s="66"/>
      <c r="DHE183" s="66"/>
      <c r="DHF183" s="66"/>
      <c r="DHG183" s="66"/>
      <c r="DHH183" s="66"/>
      <c r="DHI183" s="66"/>
      <c r="DHJ183" s="66"/>
      <c r="DHK183" s="66"/>
      <c r="DHL183" s="66"/>
      <c r="DHM183" s="66"/>
      <c r="DHN183" s="66"/>
      <c r="DHO183" s="66"/>
      <c r="DHP183" s="66"/>
      <c r="DHQ183" s="66"/>
      <c r="DHR183" s="66"/>
      <c r="DHS183" s="66"/>
      <c r="DHT183" s="66"/>
      <c r="DHU183" s="66"/>
      <c r="DHV183" s="66"/>
      <c r="DHW183" s="66"/>
      <c r="DHX183" s="66"/>
      <c r="DHY183" s="66"/>
      <c r="DHZ183" s="66"/>
      <c r="DIA183" s="66"/>
      <c r="DIB183" s="66"/>
      <c r="DIC183" s="66"/>
      <c r="DID183" s="66"/>
      <c r="DIE183" s="66"/>
      <c r="DIF183" s="66"/>
      <c r="DIG183" s="66"/>
      <c r="DIH183" s="66"/>
      <c r="DII183" s="66"/>
      <c r="DIJ183" s="66"/>
      <c r="DIK183" s="66"/>
      <c r="DIL183" s="66"/>
      <c r="DIM183" s="66"/>
      <c r="DIN183" s="66"/>
      <c r="DIO183" s="66"/>
      <c r="DIP183" s="66"/>
      <c r="DIQ183" s="66"/>
      <c r="DIR183" s="66"/>
      <c r="DIS183" s="66"/>
      <c r="DIT183" s="66"/>
      <c r="DIU183" s="66"/>
      <c r="DIV183" s="66"/>
      <c r="DIW183" s="66"/>
      <c r="DIX183" s="66"/>
      <c r="DIY183" s="66"/>
      <c r="DIZ183" s="66"/>
      <c r="DJA183" s="66"/>
      <c r="DJB183" s="66"/>
      <c r="DJC183" s="66"/>
      <c r="DJD183" s="66"/>
      <c r="DJE183" s="66"/>
      <c r="DJF183" s="66"/>
      <c r="DJG183" s="66"/>
      <c r="DJH183" s="66"/>
      <c r="DJI183" s="66"/>
      <c r="DJJ183" s="66"/>
      <c r="DJK183" s="66"/>
      <c r="DJL183" s="66"/>
      <c r="DJM183" s="66"/>
      <c r="DJN183" s="66"/>
      <c r="DJO183" s="66"/>
      <c r="DJP183" s="66"/>
      <c r="DJQ183" s="66"/>
      <c r="DJR183" s="66"/>
      <c r="DJS183" s="66"/>
      <c r="DJT183" s="66"/>
      <c r="DJU183" s="66"/>
      <c r="DJV183" s="66"/>
      <c r="DJW183" s="66"/>
      <c r="DJX183" s="66"/>
      <c r="DJY183" s="66"/>
      <c r="DJZ183" s="66"/>
      <c r="DKA183" s="66"/>
      <c r="DKB183" s="66"/>
      <c r="DKC183" s="66"/>
      <c r="DKD183" s="66"/>
      <c r="DKE183" s="66"/>
      <c r="DKF183" s="66"/>
      <c r="DKG183" s="66"/>
      <c r="DKH183" s="66"/>
      <c r="DKI183" s="66"/>
      <c r="DKJ183" s="66"/>
      <c r="DKK183" s="66"/>
      <c r="DKL183" s="66"/>
      <c r="DKM183" s="66"/>
      <c r="DKN183" s="66"/>
      <c r="DKO183" s="66"/>
      <c r="DKP183" s="66"/>
      <c r="DKQ183" s="66"/>
      <c r="DKR183" s="66"/>
      <c r="DKS183" s="66"/>
      <c r="DKT183" s="66"/>
      <c r="DKU183" s="66"/>
      <c r="DKV183" s="66"/>
      <c r="DKW183" s="66"/>
      <c r="DKX183" s="66"/>
      <c r="DKY183" s="66"/>
      <c r="DKZ183" s="66"/>
      <c r="DLA183" s="66"/>
      <c r="DLB183" s="66"/>
      <c r="DLC183" s="66"/>
      <c r="DLD183" s="66"/>
      <c r="DLE183" s="66"/>
      <c r="DLF183" s="66"/>
      <c r="DLG183" s="66"/>
      <c r="DLH183" s="66"/>
      <c r="DLI183" s="66"/>
      <c r="DLJ183" s="66"/>
      <c r="DLK183" s="66"/>
      <c r="DLL183" s="66"/>
      <c r="DLM183" s="66"/>
      <c r="DLN183" s="66"/>
      <c r="DLO183" s="66"/>
      <c r="DLP183" s="66"/>
      <c r="DLQ183" s="66"/>
      <c r="DLR183" s="66"/>
      <c r="DLS183" s="66"/>
      <c r="DLT183" s="66"/>
      <c r="DLU183" s="66"/>
      <c r="DLV183" s="66"/>
      <c r="DLW183" s="66"/>
      <c r="DLX183" s="66"/>
      <c r="DLY183" s="66"/>
      <c r="DLZ183" s="66"/>
      <c r="DMA183" s="66"/>
      <c r="DMB183" s="66"/>
      <c r="DMC183" s="66"/>
      <c r="DMD183" s="66"/>
      <c r="DME183" s="66"/>
      <c r="DMF183" s="66"/>
      <c r="DMG183" s="66"/>
      <c r="DMH183" s="66"/>
      <c r="DMI183" s="66"/>
      <c r="DMJ183" s="66"/>
      <c r="DMK183" s="66"/>
      <c r="DML183" s="66"/>
      <c r="DMM183" s="66"/>
      <c r="DMN183" s="66"/>
      <c r="DMO183" s="66"/>
      <c r="DMP183" s="66"/>
      <c r="DMQ183" s="66"/>
      <c r="DMR183" s="66"/>
      <c r="DMS183" s="66"/>
      <c r="DMT183" s="66"/>
      <c r="DMU183" s="66"/>
      <c r="DMV183" s="66"/>
      <c r="DMW183" s="66"/>
      <c r="DMX183" s="66"/>
      <c r="DMY183" s="66"/>
      <c r="DMZ183" s="66"/>
      <c r="DNA183" s="66"/>
      <c r="DNB183" s="66"/>
      <c r="DNC183" s="66"/>
      <c r="DND183" s="66"/>
      <c r="DNE183" s="66"/>
      <c r="DNF183" s="66"/>
      <c r="DNG183" s="66"/>
      <c r="DNH183" s="66"/>
      <c r="DNI183" s="66"/>
      <c r="DNJ183" s="66"/>
      <c r="DNK183" s="66"/>
      <c r="DNL183" s="66"/>
      <c r="DNM183" s="66"/>
      <c r="DNN183" s="66"/>
      <c r="DNO183" s="66"/>
      <c r="DNP183" s="66"/>
      <c r="DNQ183" s="66"/>
      <c r="DNR183" s="66"/>
      <c r="DNS183" s="66"/>
      <c r="DNT183" s="66"/>
      <c r="DNU183" s="66"/>
      <c r="DNV183" s="66"/>
      <c r="DNW183" s="66"/>
      <c r="DNX183" s="66"/>
      <c r="DNY183" s="66"/>
      <c r="DNZ183" s="66"/>
      <c r="DOA183" s="66"/>
      <c r="DOB183" s="66"/>
      <c r="DOC183" s="66"/>
      <c r="DOD183" s="66"/>
      <c r="DOE183" s="66"/>
      <c r="DOF183" s="66"/>
      <c r="DOG183" s="66"/>
      <c r="DOH183" s="66"/>
      <c r="DOI183" s="66"/>
      <c r="DOJ183" s="66"/>
      <c r="DOK183" s="66"/>
      <c r="DOL183" s="66"/>
      <c r="DOM183" s="66"/>
      <c r="DON183" s="66"/>
      <c r="DOO183" s="66"/>
      <c r="DOP183" s="66"/>
      <c r="DOQ183" s="66"/>
      <c r="DOR183" s="66"/>
      <c r="DOS183" s="66"/>
      <c r="DOT183" s="66"/>
      <c r="DOU183" s="66"/>
      <c r="DOV183" s="66"/>
      <c r="DOW183" s="66"/>
      <c r="DOX183" s="66"/>
      <c r="DOY183" s="66"/>
      <c r="DOZ183" s="66"/>
      <c r="DPA183" s="66"/>
      <c r="DPB183" s="66"/>
      <c r="DPC183" s="66"/>
      <c r="DPD183" s="66"/>
      <c r="DPE183" s="66"/>
      <c r="DPF183" s="66"/>
      <c r="DPG183" s="66"/>
      <c r="DPH183" s="66"/>
      <c r="DPI183" s="66"/>
      <c r="DPJ183" s="66"/>
      <c r="DPK183" s="66"/>
      <c r="DPL183" s="66"/>
      <c r="DPM183" s="66"/>
      <c r="DPN183" s="66"/>
      <c r="DPO183" s="66"/>
      <c r="DPP183" s="66"/>
      <c r="DPQ183" s="66"/>
      <c r="DPR183" s="66"/>
      <c r="DPS183" s="66"/>
      <c r="DPT183" s="66"/>
      <c r="DPU183" s="66"/>
      <c r="DPV183" s="66"/>
      <c r="DPW183" s="66"/>
      <c r="DPX183" s="66"/>
      <c r="DPY183" s="66"/>
      <c r="DPZ183" s="66"/>
      <c r="DQA183" s="66"/>
      <c r="DQB183" s="66"/>
      <c r="DQC183" s="66"/>
      <c r="DQD183" s="66"/>
      <c r="DQE183" s="66"/>
      <c r="DQF183" s="66"/>
      <c r="DQG183" s="66"/>
      <c r="DQH183" s="66"/>
      <c r="DQI183" s="66"/>
      <c r="DQJ183" s="66"/>
      <c r="DQK183" s="66"/>
      <c r="DQL183" s="66"/>
      <c r="DQM183" s="66"/>
      <c r="DQN183" s="66"/>
      <c r="DQO183" s="66"/>
      <c r="DQP183" s="66"/>
      <c r="DQQ183" s="66"/>
      <c r="DQR183" s="66"/>
      <c r="DQS183" s="66"/>
      <c r="DQT183" s="66"/>
      <c r="DQU183" s="66"/>
      <c r="DQV183" s="66"/>
      <c r="DQW183" s="66"/>
      <c r="DQX183" s="66"/>
      <c r="DQY183" s="66"/>
      <c r="DQZ183" s="66"/>
      <c r="DRA183" s="66"/>
      <c r="DRB183" s="66"/>
      <c r="DRC183" s="66"/>
      <c r="DRD183" s="66"/>
      <c r="DRE183" s="66"/>
      <c r="DRF183" s="66"/>
      <c r="DRG183" s="66"/>
      <c r="DRH183" s="66"/>
      <c r="DRI183" s="66"/>
      <c r="DRJ183" s="66"/>
      <c r="DRK183" s="66"/>
      <c r="DRL183" s="66"/>
      <c r="DRM183" s="66"/>
      <c r="DRN183" s="66"/>
      <c r="DRO183" s="66"/>
      <c r="DRP183" s="66"/>
      <c r="DRQ183" s="66"/>
      <c r="DRR183" s="66"/>
      <c r="DRS183" s="66"/>
      <c r="DRT183" s="66"/>
      <c r="DRU183" s="66"/>
      <c r="DRV183" s="66"/>
      <c r="DRW183" s="66"/>
      <c r="DRX183" s="66"/>
      <c r="DRY183" s="66"/>
      <c r="DRZ183" s="66"/>
      <c r="DSA183" s="66"/>
      <c r="DSB183" s="66"/>
      <c r="DSC183" s="66"/>
      <c r="DSD183" s="66"/>
      <c r="DSE183" s="66"/>
      <c r="DSF183" s="66"/>
      <c r="DSG183" s="66"/>
      <c r="DSH183" s="66"/>
      <c r="DSI183" s="66"/>
      <c r="DSJ183" s="66"/>
      <c r="DSK183" s="66"/>
      <c r="DSL183" s="66"/>
      <c r="DSM183" s="66"/>
      <c r="DSN183" s="66"/>
      <c r="DSO183" s="66"/>
      <c r="DSP183" s="66"/>
      <c r="DSQ183" s="66"/>
      <c r="DSR183" s="66"/>
      <c r="DSS183" s="66"/>
      <c r="DST183" s="66"/>
      <c r="DSU183" s="66"/>
      <c r="DSV183" s="66"/>
      <c r="DSW183" s="66"/>
      <c r="DSX183" s="66"/>
      <c r="DSY183" s="66"/>
      <c r="DSZ183" s="66"/>
      <c r="DTA183" s="66"/>
      <c r="DTB183" s="66"/>
      <c r="DTC183" s="66"/>
      <c r="DTD183" s="66"/>
      <c r="DTE183" s="66"/>
      <c r="DTF183" s="66"/>
      <c r="DTG183" s="66"/>
      <c r="DTH183" s="66"/>
      <c r="DTI183" s="66"/>
      <c r="DTJ183" s="66"/>
      <c r="DTK183" s="66"/>
      <c r="DTL183" s="66"/>
      <c r="DTM183" s="66"/>
      <c r="DTN183" s="66"/>
      <c r="DTO183" s="66"/>
      <c r="DTP183" s="66"/>
      <c r="DTQ183" s="66"/>
      <c r="DTR183" s="66"/>
      <c r="DTS183" s="66"/>
      <c r="DTT183" s="66"/>
      <c r="DTU183" s="66"/>
      <c r="DTV183" s="66"/>
      <c r="DTW183" s="66"/>
      <c r="DTX183" s="66"/>
      <c r="DTY183" s="66"/>
      <c r="DTZ183" s="66"/>
      <c r="DUA183" s="66"/>
      <c r="DUB183" s="66"/>
      <c r="DUC183" s="66"/>
      <c r="DUD183" s="66"/>
      <c r="DUE183" s="66"/>
      <c r="DUF183" s="66"/>
      <c r="DUG183" s="66"/>
      <c r="DUH183" s="66"/>
      <c r="DUI183" s="66"/>
      <c r="DUJ183" s="66"/>
      <c r="DUK183" s="66"/>
      <c r="DUL183" s="66"/>
      <c r="DUM183" s="66"/>
      <c r="DUN183" s="66"/>
      <c r="DUO183" s="66"/>
      <c r="DUP183" s="66"/>
      <c r="DUQ183" s="66"/>
      <c r="DUR183" s="66"/>
      <c r="DUS183" s="66"/>
      <c r="DUT183" s="66"/>
      <c r="DUU183" s="66"/>
      <c r="DUV183" s="66"/>
      <c r="DUW183" s="66"/>
      <c r="DUX183" s="66"/>
      <c r="DUY183" s="66"/>
      <c r="DUZ183" s="66"/>
      <c r="DVA183" s="66"/>
      <c r="DVB183" s="66"/>
      <c r="DVC183" s="66"/>
      <c r="DVD183" s="66"/>
      <c r="DVE183" s="66"/>
      <c r="DVF183" s="66"/>
      <c r="DVG183" s="66"/>
      <c r="DVH183" s="66"/>
      <c r="DVI183" s="66"/>
      <c r="DVJ183" s="66"/>
      <c r="DVK183" s="66"/>
      <c r="DVL183" s="66"/>
      <c r="DVM183" s="66"/>
      <c r="DVN183" s="66"/>
      <c r="DVO183" s="66"/>
      <c r="DVP183" s="66"/>
      <c r="DVQ183" s="66"/>
      <c r="DVR183" s="66"/>
      <c r="DVS183" s="66"/>
      <c r="DVT183" s="66"/>
      <c r="DVU183" s="66"/>
      <c r="DVV183" s="66"/>
      <c r="DVW183" s="66"/>
      <c r="DVX183" s="66"/>
      <c r="DVY183" s="66"/>
      <c r="DVZ183" s="66"/>
      <c r="DWA183" s="66"/>
      <c r="DWB183" s="66"/>
      <c r="DWC183" s="66"/>
      <c r="DWD183" s="66"/>
      <c r="DWE183" s="66"/>
      <c r="DWF183" s="66"/>
      <c r="DWG183" s="66"/>
      <c r="DWH183" s="66"/>
      <c r="DWI183" s="66"/>
      <c r="DWJ183" s="66"/>
      <c r="DWK183" s="66"/>
      <c r="DWL183" s="66"/>
      <c r="DWM183" s="66"/>
      <c r="DWN183" s="66"/>
      <c r="DWO183" s="66"/>
      <c r="DWP183" s="66"/>
      <c r="DWQ183" s="66"/>
      <c r="DWR183" s="66"/>
      <c r="DWS183" s="66"/>
      <c r="DWT183" s="66"/>
      <c r="DWU183" s="66"/>
      <c r="DWV183" s="66"/>
      <c r="DWW183" s="66"/>
      <c r="DWX183" s="66"/>
      <c r="DWY183" s="66"/>
      <c r="DWZ183" s="66"/>
      <c r="DXA183" s="66"/>
      <c r="DXB183" s="66"/>
      <c r="DXC183" s="66"/>
      <c r="DXD183" s="66"/>
      <c r="DXE183" s="66"/>
      <c r="DXF183" s="66"/>
      <c r="DXG183" s="66"/>
      <c r="DXH183" s="66"/>
      <c r="DXI183" s="66"/>
      <c r="DXJ183" s="66"/>
      <c r="DXK183" s="66"/>
      <c r="DXL183" s="66"/>
      <c r="DXM183" s="66"/>
      <c r="DXN183" s="66"/>
      <c r="DXO183" s="66"/>
      <c r="DXP183" s="66"/>
      <c r="DXQ183" s="66"/>
      <c r="DXR183" s="66"/>
      <c r="DXS183" s="66"/>
      <c r="DXT183" s="66"/>
      <c r="DXU183" s="66"/>
      <c r="DXV183" s="66"/>
      <c r="DXW183" s="66"/>
      <c r="DXX183" s="66"/>
      <c r="DXY183" s="66"/>
      <c r="DXZ183" s="66"/>
      <c r="DYA183" s="66"/>
      <c r="DYB183" s="66"/>
      <c r="DYC183" s="66"/>
      <c r="DYD183" s="66"/>
      <c r="DYE183" s="66"/>
      <c r="DYF183" s="66"/>
      <c r="DYG183" s="66"/>
      <c r="DYH183" s="66"/>
      <c r="DYI183" s="66"/>
      <c r="DYJ183" s="66"/>
      <c r="DYK183" s="66"/>
      <c r="DYL183" s="66"/>
      <c r="DYM183" s="66"/>
      <c r="DYN183" s="66"/>
      <c r="DYO183" s="66"/>
      <c r="DYP183" s="66"/>
      <c r="DYQ183" s="66"/>
      <c r="DYR183" s="66"/>
      <c r="DYS183" s="66"/>
      <c r="DYT183" s="66"/>
      <c r="DYU183" s="66"/>
      <c r="DYV183" s="66"/>
      <c r="DYW183" s="66"/>
      <c r="DYX183" s="66"/>
      <c r="DYY183" s="66"/>
      <c r="DYZ183" s="66"/>
      <c r="DZA183" s="66"/>
      <c r="DZB183" s="66"/>
      <c r="DZC183" s="66"/>
      <c r="DZD183" s="66"/>
      <c r="DZE183" s="66"/>
      <c r="DZF183" s="66"/>
      <c r="DZG183" s="66"/>
      <c r="DZH183" s="66"/>
      <c r="DZI183" s="66"/>
      <c r="DZJ183" s="66"/>
      <c r="DZK183" s="66"/>
      <c r="DZL183" s="66"/>
      <c r="DZM183" s="66"/>
      <c r="DZN183" s="66"/>
      <c r="DZO183" s="66"/>
      <c r="DZP183" s="66"/>
      <c r="DZQ183" s="66"/>
      <c r="DZR183" s="66"/>
      <c r="DZS183" s="66"/>
      <c r="DZT183" s="66"/>
      <c r="DZU183" s="66"/>
      <c r="DZV183" s="66"/>
      <c r="DZW183" s="66"/>
      <c r="DZX183" s="66"/>
      <c r="DZY183" s="66"/>
      <c r="DZZ183" s="66"/>
      <c r="EAA183" s="66"/>
      <c r="EAB183" s="66"/>
      <c r="EAC183" s="66"/>
      <c r="EAD183" s="66"/>
      <c r="EAE183" s="66"/>
      <c r="EAF183" s="66"/>
      <c r="EAG183" s="66"/>
      <c r="EAH183" s="66"/>
      <c r="EAI183" s="66"/>
      <c r="EAJ183" s="66"/>
      <c r="EAK183" s="66"/>
      <c r="EAL183" s="66"/>
      <c r="EAM183" s="66"/>
      <c r="EAN183" s="66"/>
      <c r="EAO183" s="66"/>
      <c r="EAP183" s="66"/>
      <c r="EAQ183" s="66"/>
      <c r="EAR183" s="66"/>
      <c r="EAS183" s="66"/>
      <c r="EAT183" s="66"/>
      <c r="EAU183" s="66"/>
      <c r="EAV183" s="66"/>
      <c r="EAW183" s="66"/>
      <c r="EAX183" s="66"/>
      <c r="EAY183" s="66"/>
      <c r="EAZ183" s="66"/>
      <c r="EBA183" s="66"/>
      <c r="EBB183" s="66"/>
      <c r="EBC183" s="66"/>
      <c r="EBD183" s="66"/>
      <c r="EBE183" s="66"/>
      <c r="EBF183" s="66"/>
      <c r="EBG183" s="66"/>
      <c r="EBH183" s="66"/>
      <c r="EBI183" s="66"/>
      <c r="EBJ183" s="66"/>
      <c r="EBK183" s="66"/>
      <c r="EBL183" s="66"/>
      <c r="EBM183" s="66"/>
      <c r="EBN183" s="66"/>
      <c r="EBO183" s="66"/>
      <c r="EBP183" s="66"/>
      <c r="EBQ183" s="66"/>
      <c r="EBR183" s="66"/>
      <c r="EBS183" s="66"/>
      <c r="EBT183" s="66"/>
      <c r="EBU183" s="66"/>
      <c r="EBV183" s="66"/>
      <c r="EBW183" s="66"/>
      <c r="EBX183" s="66"/>
      <c r="EBY183" s="66"/>
      <c r="EBZ183" s="66"/>
      <c r="ECA183" s="66"/>
      <c r="ECB183" s="66"/>
      <c r="ECC183" s="66"/>
      <c r="ECD183" s="66"/>
      <c r="ECE183" s="66"/>
      <c r="ECF183" s="66"/>
      <c r="ECG183" s="66"/>
      <c r="ECH183" s="66"/>
      <c r="ECI183" s="66"/>
      <c r="ECJ183" s="66"/>
      <c r="ECK183" s="66"/>
      <c r="ECL183" s="66"/>
      <c r="ECM183" s="66"/>
      <c r="ECN183" s="66"/>
      <c r="ECO183" s="66"/>
      <c r="ECP183" s="66"/>
      <c r="ECQ183" s="66"/>
      <c r="ECR183" s="66"/>
      <c r="ECS183" s="66"/>
      <c r="ECT183" s="66"/>
      <c r="ECU183" s="66"/>
      <c r="ECV183" s="66"/>
      <c r="ECW183" s="66"/>
      <c r="ECX183" s="66"/>
      <c r="ECY183" s="66"/>
      <c r="ECZ183" s="66"/>
      <c r="EDA183" s="66"/>
      <c r="EDB183" s="66"/>
      <c r="EDC183" s="66"/>
      <c r="EDD183" s="66"/>
      <c r="EDE183" s="66"/>
      <c r="EDF183" s="66"/>
      <c r="EDG183" s="66"/>
      <c r="EDH183" s="66"/>
      <c r="EDI183" s="66"/>
      <c r="EDJ183" s="66"/>
      <c r="EDK183" s="66"/>
      <c r="EDL183" s="66"/>
      <c r="EDM183" s="66"/>
      <c r="EDN183" s="66"/>
      <c r="EDO183" s="66"/>
      <c r="EDP183" s="66"/>
      <c r="EDQ183" s="66"/>
      <c r="EDR183" s="66"/>
      <c r="EDS183" s="66"/>
      <c r="EDT183" s="66"/>
      <c r="EDU183" s="66"/>
      <c r="EDV183" s="66"/>
      <c r="EDW183" s="66"/>
      <c r="EDX183" s="66"/>
      <c r="EDY183" s="66"/>
      <c r="EDZ183" s="66"/>
      <c r="EEA183" s="66"/>
      <c r="EEB183" s="66"/>
      <c r="EEC183" s="66"/>
      <c r="EED183" s="66"/>
      <c r="EEE183" s="66"/>
      <c r="EEF183" s="66"/>
      <c r="EEG183" s="66"/>
      <c r="EEH183" s="66"/>
      <c r="EEI183" s="66"/>
      <c r="EEJ183" s="66"/>
      <c r="EEK183" s="66"/>
      <c r="EEL183" s="66"/>
      <c r="EEM183" s="66"/>
      <c r="EEN183" s="66"/>
      <c r="EEO183" s="66"/>
      <c r="EEP183" s="66"/>
      <c r="EEQ183" s="66"/>
      <c r="EER183" s="66"/>
      <c r="EES183" s="66"/>
      <c r="EET183" s="66"/>
      <c r="EEU183" s="66"/>
      <c r="EEV183" s="66"/>
      <c r="EEW183" s="66"/>
      <c r="EEX183" s="66"/>
      <c r="EEY183" s="66"/>
      <c r="EEZ183" s="66"/>
      <c r="EFA183" s="66"/>
      <c r="EFB183" s="66"/>
      <c r="EFC183" s="66"/>
      <c r="EFD183" s="66"/>
      <c r="EFE183" s="66"/>
      <c r="EFF183" s="66"/>
      <c r="EFG183" s="66"/>
      <c r="EFH183" s="66"/>
      <c r="EFI183" s="66"/>
      <c r="EFJ183" s="66"/>
      <c r="EFK183" s="66"/>
      <c r="EFL183" s="66"/>
      <c r="EFM183" s="66"/>
      <c r="EFN183" s="66"/>
      <c r="EFO183" s="66"/>
      <c r="EFP183" s="66"/>
      <c r="EFQ183" s="66"/>
      <c r="EFR183" s="66"/>
      <c r="EFS183" s="66"/>
      <c r="EFT183" s="66"/>
      <c r="EFU183" s="66"/>
      <c r="EFV183" s="66"/>
      <c r="EFW183" s="66"/>
      <c r="EFX183" s="66"/>
      <c r="EFY183" s="66"/>
      <c r="EFZ183" s="66"/>
      <c r="EGA183" s="66"/>
      <c r="EGB183" s="66"/>
      <c r="EGC183" s="66"/>
      <c r="EGD183" s="66"/>
      <c r="EGE183" s="66"/>
      <c r="EGF183" s="66"/>
      <c r="EGG183" s="66"/>
      <c r="EGH183" s="66"/>
      <c r="EGI183" s="66"/>
      <c r="EGJ183" s="66"/>
      <c r="EGK183" s="66"/>
      <c r="EGL183" s="66"/>
      <c r="EGM183" s="66"/>
      <c r="EGN183" s="66"/>
      <c r="EGO183" s="66"/>
      <c r="EGP183" s="66"/>
      <c r="EGQ183" s="66"/>
      <c r="EGR183" s="66"/>
      <c r="EGS183" s="66"/>
      <c r="EGT183" s="66"/>
      <c r="EGU183" s="66"/>
      <c r="EGV183" s="66"/>
      <c r="EGW183" s="66"/>
      <c r="EGX183" s="66"/>
      <c r="EGY183" s="66"/>
      <c r="EGZ183" s="66"/>
      <c r="EHA183" s="66"/>
      <c r="EHB183" s="66"/>
      <c r="EHC183" s="66"/>
      <c r="EHD183" s="66"/>
      <c r="EHE183" s="66"/>
      <c r="EHF183" s="66"/>
      <c r="EHG183" s="66"/>
      <c r="EHH183" s="66"/>
      <c r="EHI183" s="66"/>
      <c r="EHJ183" s="66"/>
      <c r="EHK183" s="66"/>
      <c r="EHL183" s="66"/>
      <c r="EHM183" s="66"/>
      <c r="EHN183" s="66"/>
      <c r="EHO183" s="66"/>
      <c r="EHP183" s="66"/>
      <c r="EHQ183" s="66"/>
      <c r="EHR183" s="66"/>
      <c r="EHS183" s="66"/>
      <c r="EHT183" s="66"/>
      <c r="EHU183" s="66"/>
      <c r="EHV183" s="66"/>
      <c r="EHW183" s="66"/>
      <c r="EHX183" s="66"/>
      <c r="EHY183" s="66"/>
      <c r="EHZ183" s="66"/>
      <c r="EIA183" s="66"/>
      <c r="EIB183" s="66"/>
      <c r="EIC183" s="66"/>
      <c r="EID183" s="66"/>
      <c r="EIE183" s="66"/>
      <c r="EIF183" s="66"/>
      <c r="EIG183" s="66"/>
      <c r="EIH183" s="66"/>
      <c r="EII183" s="66"/>
      <c r="EIJ183" s="66"/>
      <c r="EIK183" s="66"/>
      <c r="EIL183" s="66"/>
      <c r="EIM183" s="66"/>
      <c r="EIN183" s="66"/>
      <c r="EIO183" s="66"/>
      <c r="EIP183" s="66"/>
      <c r="EIQ183" s="66"/>
      <c r="EIR183" s="66"/>
      <c r="EIS183" s="66"/>
      <c r="EIT183" s="66"/>
      <c r="EIU183" s="66"/>
      <c r="EIV183" s="66"/>
      <c r="EIW183" s="66"/>
      <c r="EIX183" s="66"/>
      <c r="EIY183" s="66"/>
      <c r="EIZ183" s="66"/>
      <c r="EJA183" s="66"/>
      <c r="EJB183" s="66"/>
      <c r="EJC183" s="66"/>
      <c r="EJD183" s="66"/>
      <c r="EJE183" s="66"/>
      <c r="EJF183" s="66"/>
      <c r="EJG183" s="66"/>
      <c r="EJH183" s="66"/>
      <c r="EJI183" s="66"/>
      <c r="EJJ183" s="66"/>
      <c r="EJK183" s="66"/>
      <c r="EJL183" s="66"/>
      <c r="EJM183" s="66"/>
      <c r="EJN183" s="66"/>
      <c r="EJO183" s="66"/>
      <c r="EJP183" s="66"/>
      <c r="EJQ183" s="66"/>
      <c r="EJR183" s="66"/>
      <c r="EJS183" s="66"/>
      <c r="EJT183" s="66"/>
      <c r="EJU183" s="66"/>
      <c r="EJV183" s="66"/>
      <c r="EJW183" s="66"/>
      <c r="EJX183" s="66"/>
      <c r="EJY183" s="66"/>
      <c r="EJZ183" s="66"/>
      <c r="EKA183" s="66"/>
      <c r="EKB183" s="66"/>
      <c r="EKC183" s="66"/>
      <c r="EKD183" s="66"/>
      <c r="EKE183" s="66"/>
      <c r="EKF183" s="66"/>
      <c r="EKG183" s="66"/>
      <c r="EKH183" s="66"/>
      <c r="EKI183" s="66"/>
      <c r="EKJ183" s="66"/>
      <c r="EKK183" s="66"/>
      <c r="EKL183" s="66"/>
      <c r="EKM183" s="66"/>
      <c r="EKN183" s="66"/>
      <c r="EKO183" s="66"/>
      <c r="EKP183" s="66"/>
      <c r="EKQ183" s="66"/>
      <c r="EKR183" s="66"/>
      <c r="EKS183" s="66"/>
      <c r="EKT183" s="66"/>
      <c r="EKU183" s="66"/>
      <c r="EKV183" s="66"/>
      <c r="EKW183" s="66"/>
      <c r="EKX183" s="66"/>
      <c r="EKY183" s="66"/>
      <c r="EKZ183" s="66"/>
      <c r="ELA183" s="66"/>
      <c r="ELB183" s="66"/>
      <c r="ELC183" s="66"/>
      <c r="ELD183" s="66"/>
      <c r="ELE183" s="66"/>
      <c r="ELF183" s="66"/>
      <c r="ELG183" s="66"/>
      <c r="ELH183" s="66"/>
      <c r="ELI183" s="66"/>
      <c r="ELJ183" s="66"/>
      <c r="ELK183" s="66"/>
      <c r="ELL183" s="66"/>
      <c r="ELM183" s="66"/>
      <c r="ELN183" s="66"/>
      <c r="ELO183" s="66"/>
      <c r="ELP183" s="66"/>
      <c r="ELQ183" s="66"/>
      <c r="ELR183" s="66"/>
      <c r="ELS183" s="66"/>
      <c r="ELT183" s="66"/>
      <c r="ELU183" s="66"/>
      <c r="ELV183" s="66"/>
      <c r="ELW183" s="66"/>
      <c r="ELX183" s="66"/>
      <c r="ELY183" s="66"/>
      <c r="ELZ183" s="66"/>
      <c r="EMA183" s="66"/>
      <c r="EMB183" s="66"/>
      <c r="EMC183" s="66"/>
      <c r="EMD183" s="66"/>
      <c r="EME183" s="66"/>
      <c r="EMF183" s="66"/>
      <c r="EMG183" s="66"/>
      <c r="EMH183" s="66"/>
      <c r="EMI183" s="66"/>
      <c r="EMJ183" s="66"/>
      <c r="EMK183" s="66"/>
      <c r="EML183" s="66"/>
      <c r="EMM183" s="66"/>
      <c r="EMN183" s="66"/>
      <c r="EMO183" s="66"/>
      <c r="EMP183" s="66"/>
      <c r="EMQ183" s="66"/>
      <c r="EMR183" s="66"/>
      <c r="EMS183" s="66"/>
      <c r="EMT183" s="66"/>
      <c r="EMU183" s="66"/>
      <c r="EMV183" s="66"/>
      <c r="EMW183" s="66"/>
      <c r="EMX183" s="66"/>
      <c r="EMY183" s="66"/>
      <c r="EMZ183" s="66"/>
      <c r="ENA183" s="66"/>
      <c r="ENB183" s="66"/>
      <c r="ENC183" s="66"/>
      <c r="END183" s="66"/>
      <c r="ENE183" s="66"/>
      <c r="ENF183" s="66"/>
      <c r="ENG183" s="66"/>
      <c r="ENH183" s="66"/>
      <c r="ENI183" s="66"/>
      <c r="ENJ183" s="66"/>
      <c r="ENK183" s="66"/>
      <c r="ENL183" s="66"/>
      <c r="ENM183" s="66"/>
      <c r="ENN183" s="66"/>
      <c r="ENO183" s="66"/>
      <c r="ENP183" s="66"/>
      <c r="ENQ183" s="66"/>
      <c r="ENR183" s="66"/>
      <c r="ENS183" s="66"/>
      <c r="ENT183" s="66"/>
      <c r="ENU183" s="66"/>
      <c r="ENV183" s="66"/>
      <c r="ENW183" s="66"/>
      <c r="ENX183" s="66"/>
      <c r="ENY183" s="66"/>
      <c r="ENZ183" s="66"/>
      <c r="EOA183" s="66"/>
      <c r="EOB183" s="66"/>
      <c r="EOC183" s="66"/>
      <c r="EOD183" s="66"/>
      <c r="EOE183" s="66"/>
      <c r="EOF183" s="66"/>
      <c r="EOG183" s="66"/>
      <c r="EOH183" s="66"/>
      <c r="EOI183" s="66"/>
      <c r="EOJ183" s="66"/>
      <c r="EOK183" s="66"/>
      <c r="EOL183" s="66"/>
      <c r="EOM183" s="66"/>
      <c r="EON183" s="66"/>
      <c r="EOO183" s="66"/>
      <c r="EOP183" s="66"/>
      <c r="EOQ183" s="66"/>
      <c r="EOR183" s="66"/>
      <c r="EOS183" s="66"/>
      <c r="EOT183" s="66"/>
      <c r="EOU183" s="66"/>
      <c r="EOV183" s="66"/>
      <c r="EOW183" s="66"/>
      <c r="EOX183" s="66"/>
      <c r="EOY183" s="66"/>
      <c r="EOZ183" s="66"/>
      <c r="EPA183" s="66"/>
      <c r="EPB183" s="66"/>
      <c r="EPC183" s="66"/>
      <c r="EPD183" s="66"/>
      <c r="EPE183" s="66"/>
      <c r="EPF183" s="66"/>
      <c r="EPG183" s="66"/>
      <c r="EPH183" s="66"/>
      <c r="EPI183" s="66"/>
      <c r="EPJ183" s="66"/>
      <c r="EPK183" s="66"/>
      <c r="EPL183" s="66"/>
      <c r="EPM183" s="66"/>
      <c r="EPN183" s="66"/>
      <c r="EPO183" s="66"/>
      <c r="EPP183" s="66"/>
      <c r="EPQ183" s="66"/>
      <c r="EPR183" s="66"/>
      <c r="EPS183" s="66"/>
      <c r="EPT183" s="66"/>
      <c r="EPU183" s="66"/>
      <c r="EPV183" s="66"/>
      <c r="EPW183" s="66"/>
      <c r="EPX183" s="66"/>
      <c r="EPY183" s="66"/>
      <c r="EPZ183" s="66"/>
      <c r="EQA183" s="66"/>
      <c r="EQB183" s="66"/>
      <c r="EQC183" s="66"/>
      <c r="EQD183" s="66"/>
      <c r="EQE183" s="66"/>
      <c r="EQF183" s="66"/>
      <c r="EQG183" s="66"/>
      <c r="EQH183" s="66"/>
      <c r="EQI183" s="66"/>
      <c r="EQJ183" s="66"/>
      <c r="EQK183" s="66"/>
      <c r="EQL183" s="66"/>
      <c r="EQM183" s="66"/>
      <c r="EQN183" s="66"/>
      <c r="EQO183" s="66"/>
      <c r="EQP183" s="66"/>
      <c r="EQQ183" s="66"/>
      <c r="EQR183" s="66"/>
      <c r="EQS183" s="66"/>
      <c r="EQT183" s="66"/>
      <c r="EQU183" s="66"/>
      <c r="EQV183" s="66"/>
      <c r="EQW183" s="66"/>
      <c r="EQX183" s="66"/>
      <c r="EQY183" s="66"/>
      <c r="EQZ183" s="66"/>
      <c r="ERA183" s="66"/>
      <c r="ERB183" s="66"/>
      <c r="ERC183" s="66"/>
      <c r="ERD183" s="66"/>
      <c r="ERE183" s="66"/>
      <c r="ERF183" s="66"/>
      <c r="ERG183" s="66"/>
      <c r="ERH183" s="66"/>
      <c r="ERI183" s="66"/>
      <c r="ERJ183" s="66"/>
      <c r="ERK183" s="66"/>
      <c r="ERL183" s="66"/>
      <c r="ERM183" s="66"/>
      <c r="ERN183" s="66"/>
      <c r="ERO183" s="66"/>
      <c r="ERP183" s="66"/>
      <c r="ERQ183" s="66"/>
      <c r="ERR183" s="66"/>
      <c r="ERS183" s="66"/>
      <c r="ERT183" s="66"/>
      <c r="ERU183" s="66"/>
      <c r="ERV183" s="66"/>
      <c r="ERW183" s="66"/>
      <c r="ERX183" s="66"/>
      <c r="ERY183" s="66"/>
      <c r="ERZ183" s="66"/>
      <c r="ESA183" s="66"/>
      <c r="ESB183" s="66"/>
      <c r="ESC183" s="66"/>
      <c r="ESD183" s="66"/>
      <c r="ESE183" s="66"/>
      <c r="ESF183" s="66"/>
      <c r="ESG183" s="66"/>
      <c r="ESH183" s="66"/>
      <c r="ESI183" s="66"/>
      <c r="ESJ183" s="66"/>
      <c r="ESK183" s="66"/>
      <c r="ESL183" s="66"/>
      <c r="ESM183" s="66"/>
      <c r="ESN183" s="66"/>
      <c r="ESO183" s="66"/>
      <c r="ESP183" s="66"/>
      <c r="ESQ183" s="66"/>
      <c r="ESR183" s="66"/>
      <c r="ESS183" s="66"/>
      <c r="EST183" s="66"/>
      <c r="ESU183" s="66"/>
      <c r="ESV183" s="66"/>
      <c r="ESW183" s="66"/>
      <c r="ESX183" s="66"/>
      <c r="ESY183" s="66"/>
      <c r="ESZ183" s="66"/>
      <c r="ETA183" s="66"/>
      <c r="ETB183" s="66"/>
      <c r="ETC183" s="66"/>
      <c r="ETD183" s="66"/>
      <c r="ETE183" s="66"/>
      <c r="ETF183" s="66"/>
      <c r="ETG183" s="66"/>
      <c r="ETH183" s="66"/>
      <c r="ETI183" s="66"/>
      <c r="ETJ183" s="66"/>
      <c r="ETK183" s="66"/>
      <c r="ETL183" s="66"/>
      <c r="ETM183" s="66"/>
      <c r="ETN183" s="66"/>
      <c r="ETO183" s="66"/>
      <c r="ETP183" s="66"/>
      <c r="ETQ183" s="66"/>
      <c r="ETR183" s="66"/>
      <c r="ETS183" s="66"/>
      <c r="ETT183" s="66"/>
      <c r="ETU183" s="66"/>
      <c r="ETV183" s="66"/>
      <c r="ETW183" s="66"/>
      <c r="ETX183" s="66"/>
      <c r="ETY183" s="66"/>
      <c r="ETZ183" s="66"/>
      <c r="EUA183" s="66"/>
      <c r="EUB183" s="66"/>
      <c r="EUC183" s="66"/>
      <c r="EUD183" s="66"/>
      <c r="EUE183" s="66"/>
      <c r="EUF183" s="66"/>
      <c r="EUG183" s="66"/>
      <c r="EUH183" s="66"/>
      <c r="EUI183" s="66"/>
      <c r="EUJ183" s="66"/>
      <c r="EUK183" s="66"/>
      <c r="EUL183" s="66"/>
      <c r="EUM183" s="66"/>
      <c r="EUN183" s="66"/>
      <c r="EUO183" s="66"/>
      <c r="EUP183" s="66"/>
      <c r="EUQ183" s="66"/>
      <c r="EUR183" s="66"/>
      <c r="EUS183" s="66"/>
      <c r="EUT183" s="66"/>
      <c r="EUU183" s="66"/>
      <c r="EUV183" s="66"/>
      <c r="EUW183" s="66"/>
      <c r="EUX183" s="66"/>
      <c r="EUY183" s="66"/>
      <c r="EUZ183" s="66"/>
      <c r="EVA183" s="66"/>
      <c r="EVB183" s="66"/>
      <c r="EVC183" s="66"/>
      <c r="EVD183" s="66"/>
      <c r="EVE183" s="66"/>
      <c r="EVF183" s="66"/>
      <c r="EVG183" s="66"/>
      <c r="EVH183" s="66"/>
      <c r="EVI183" s="66"/>
      <c r="EVJ183" s="66"/>
      <c r="EVK183" s="66"/>
      <c r="EVL183" s="66"/>
      <c r="EVM183" s="66"/>
      <c r="EVN183" s="66"/>
      <c r="EVO183" s="66"/>
      <c r="EVP183" s="66"/>
      <c r="EVQ183" s="66"/>
      <c r="EVR183" s="66"/>
      <c r="EVS183" s="66"/>
      <c r="EVT183" s="66"/>
      <c r="EVU183" s="66"/>
      <c r="EVV183" s="66"/>
      <c r="EVW183" s="66"/>
      <c r="EVX183" s="66"/>
      <c r="EVY183" s="66"/>
      <c r="EVZ183" s="66"/>
      <c r="EWA183" s="66"/>
      <c r="EWB183" s="66"/>
      <c r="EWC183" s="66"/>
      <c r="EWD183" s="66"/>
      <c r="EWE183" s="66"/>
      <c r="EWF183" s="66"/>
      <c r="EWG183" s="66"/>
      <c r="EWH183" s="66"/>
      <c r="EWI183" s="66"/>
      <c r="EWJ183" s="66"/>
      <c r="EWK183" s="66"/>
      <c r="EWL183" s="66"/>
      <c r="EWM183" s="66"/>
      <c r="EWN183" s="66"/>
      <c r="EWO183" s="66"/>
      <c r="EWP183" s="66"/>
      <c r="EWQ183" s="66"/>
      <c r="EWR183" s="66"/>
      <c r="EWS183" s="66"/>
      <c r="EWT183" s="66"/>
      <c r="EWU183" s="66"/>
      <c r="EWV183" s="66"/>
      <c r="EWW183" s="66"/>
      <c r="EWX183" s="66"/>
      <c r="EWY183" s="66"/>
      <c r="EWZ183" s="66"/>
      <c r="EXA183" s="66"/>
      <c r="EXB183" s="66"/>
      <c r="EXC183" s="66"/>
      <c r="EXD183" s="66"/>
      <c r="EXE183" s="66"/>
      <c r="EXF183" s="66"/>
      <c r="EXG183" s="66"/>
      <c r="EXH183" s="66"/>
      <c r="EXI183" s="66"/>
      <c r="EXJ183" s="66"/>
      <c r="EXK183" s="66"/>
      <c r="EXL183" s="66"/>
      <c r="EXM183" s="66"/>
      <c r="EXN183" s="66"/>
      <c r="EXO183" s="66"/>
      <c r="EXP183" s="66"/>
      <c r="EXQ183" s="66"/>
      <c r="EXR183" s="66"/>
      <c r="EXS183" s="66"/>
      <c r="EXT183" s="66"/>
      <c r="EXU183" s="66"/>
      <c r="EXV183" s="66"/>
      <c r="EXW183" s="66"/>
      <c r="EXX183" s="66"/>
      <c r="EXY183" s="66"/>
      <c r="EXZ183" s="66"/>
      <c r="EYA183" s="66"/>
      <c r="EYB183" s="66"/>
      <c r="EYC183" s="66"/>
      <c r="EYD183" s="66"/>
      <c r="EYE183" s="66"/>
      <c r="EYF183" s="66"/>
      <c r="EYG183" s="66"/>
      <c r="EYH183" s="66"/>
      <c r="EYI183" s="66"/>
      <c r="EYJ183" s="66"/>
      <c r="EYK183" s="66"/>
      <c r="EYL183" s="66"/>
      <c r="EYM183" s="66"/>
      <c r="EYN183" s="66"/>
      <c r="EYO183" s="66"/>
      <c r="EYP183" s="66"/>
      <c r="EYQ183" s="66"/>
      <c r="EYR183" s="66"/>
      <c r="EYS183" s="66"/>
      <c r="EYT183" s="66"/>
      <c r="EYU183" s="66"/>
      <c r="EYV183" s="66"/>
      <c r="EYW183" s="66"/>
      <c r="EYX183" s="66"/>
      <c r="EYY183" s="66"/>
      <c r="EYZ183" s="66"/>
      <c r="EZA183" s="66"/>
      <c r="EZB183" s="66"/>
      <c r="EZC183" s="66"/>
      <c r="EZD183" s="66"/>
      <c r="EZE183" s="66"/>
      <c r="EZF183" s="66"/>
      <c r="EZG183" s="66"/>
      <c r="EZH183" s="66"/>
      <c r="EZI183" s="66"/>
      <c r="EZJ183" s="66"/>
      <c r="EZK183" s="66"/>
      <c r="EZL183" s="66"/>
      <c r="EZM183" s="66"/>
      <c r="EZN183" s="66"/>
      <c r="EZO183" s="66"/>
      <c r="EZP183" s="66"/>
      <c r="EZQ183" s="66"/>
      <c r="EZR183" s="66"/>
      <c r="EZS183" s="66"/>
      <c r="EZT183" s="66"/>
      <c r="EZU183" s="66"/>
      <c r="EZV183" s="66"/>
      <c r="EZW183" s="66"/>
      <c r="EZX183" s="66"/>
      <c r="EZY183" s="66"/>
      <c r="EZZ183" s="66"/>
      <c r="FAA183" s="66"/>
      <c r="FAB183" s="66"/>
      <c r="FAC183" s="66"/>
      <c r="FAD183" s="66"/>
      <c r="FAE183" s="66"/>
      <c r="FAF183" s="66"/>
      <c r="FAG183" s="66"/>
      <c r="FAH183" s="66"/>
      <c r="FAI183" s="66"/>
      <c r="FAJ183" s="66"/>
      <c r="FAK183" s="66"/>
      <c r="FAL183" s="66"/>
      <c r="FAM183" s="66"/>
      <c r="FAN183" s="66"/>
      <c r="FAO183" s="66"/>
      <c r="FAP183" s="66"/>
      <c r="FAQ183" s="66"/>
      <c r="FAR183" s="66"/>
      <c r="FAS183" s="66"/>
      <c r="FAT183" s="66"/>
      <c r="FAU183" s="66"/>
      <c r="FAV183" s="66"/>
      <c r="FAW183" s="66"/>
      <c r="FAX183" s="66"/>
      <c r="FAY183" s="66"/>
      <c r="FAZ183" s="66"/>
      <c r="FBA183" s="66"/>
      <c r="FBB183" s="66"/>
      <c r="FBC183" s="66"/>
      <c r="FBD183" s="66"/>
      <c r="FBE183" s="66"/>
      <c r="FBF183" s="66"/>
      <c r="FBG183" s="66"/>
      <c r="FBH183" s="66"/>
      <c r="FBI183" s="66"/>
      <c r="FBJ183" s="66"/>
      <c r="FBK183" s="66"/>
      <c r="FBL183" s="66"/>
      <c r="FBM183" s="66"/>
      <c r="FBN183" s="66"/>
      <c r="FBO183" s="66"/>
      <c r="FBP183" s="66"/>
      <c r="FBQ183" s="66"/>
      <c r="FBR183" s="66"/>
      <c r="FBS183" s="66"/>
      <c r="FBT183" s="66"/>
      <c r="FBU183" s="66"/>
      <c r="FBV183" s="66"/>
      <c r="FBW183" s="66"/>
      <c r="FBX183" s="66"/>
      <c r="FBY183" s="66"/>
      <c r="FBZ183" s="66"/>
      <c r="FCA183" s="66"/>
      <c r="FCB183" s="66"/>
      <c r="FCC183" s="66"/>
      <c r="FCD183" s="66"/>
      <c r="FCE183" s="66"/>
      <c r="FCF183" s="66"/>
      <c r="FCG183" s="66"/>
      <c r="FCH183" s="66"/>
      <c r="FCI183" s="66"/>
      <c r="FCJ183" s="66"/>
      <c r="FCK183" s="66"/>
      <c r="FCL183" s="66"/>
      <c r="FCM183" s="66"/>
      <c r="FCN183" s="66"/>
      <c r="FCO183" s="66"/>
      <c r="FCP183" s="66"/>
      <c r="FCQ183" s="66"/>
      <c r="FCR183" s="66"/>
      <c r="FCS183" s="66"/>
      <c r="FCT183" s="66"/>
      <c r="FCU183" s="66"/>
      <c r="FCV183" s="66"/>
      <c r="FCW183" s="66"/>
      <c r="FCX183" s="66"/>
      <c r="FCY183" s="66"/>
      <c r="FCZ183" s="66"/>
      <c r="FDA183" s="66"/>
      <c r="FDB183" s="66"/>
      <c r="FDC183" s="66"/>
      <c r="FDD183" s="66"/>
      <c r="FDE183" s="66"/>
      <c r="FDF183" s="66"/>
      <c r="FDG183" s="66"/>
      <c r="FDH183" s="66"/>
      <c r="FDI183" s="66"/>
      <c r="FDJ183" s="66"/>
      <c r="FDK183" s="66"/>
      <c r="FDL183" s="66"/>
      <c r="FDM183" s="66"/>
      <c r="FDN183" s="66"/>
      <c r="FDO183" s="66"/>
      <c r="FDP183" s="66"/>
      <c r="FDQ183" s="66"/>
      <c r="FDR183" s="66"/>
      <c r="FDS183" s="66"/>
      <c r="FDT183" s="66"/>
      <c r="FDU183" s="66"/>
      <c r="FDV183" s="66"/>
      <c r="FDW183" s="66"/>
      <c r="FDX183" s="66"/>
      <c r="FDY183" s="66"/>
      <c r="FDZ183" s="66"/>
      <c r="FEA183" s="66"/>
      <c r="FEB183" s="66"/>
      <c r="FEC183" s="66"/>
      <c r="FED183" s="66"/>
      <c r="FEE183" s="66"/>
      <c r="FEF183" s="66"/>
      <c r="FEG183" s="66"/>
      <c r="FEH183" s="66"/>
      <c r="FEI183" s="66"/>
      <c r="FEJ183" s="66"/>
      <c r="FEK183" s="66"/>
      <c r="FEL183" s="66"/>
      <c r="FEM183" s="66"/>
      <c r="FEN183" s="66"/>
      <c r="FEO183" s="66"/>
      <c r="FEP183" s="66"/>
      <c r="FEQ183" s="66"/>
      <c r="FER183" s="66"/>
      <c r="FES183" s="66"/>
      <c r="FET183" s="66"/>
      <c r="FEU183" s="66"/>
      <c r="FEV183" s="66"/>
      <c r="FEW183" s="66"/>
      <c r="FEX183" s="66"/>
      <c r="FEY183" s="66"/>
      <c r="FEZ183" s="66"/>
      <c r="FFA183" s="66"/>
      <c r="FFB183" s="66"/>
      <c r="FFC183" s="66"/>
      <c r="FFD183" s="66"/>
      <c r="FFE183" s="66"/>
      <c r="FFF183" s="66"/>
      <c r="FFG183" s="66"/>
      <c r="FFH183" s="66"/>
      <c r="FFI183" s="66"/>
      <c r="FFJ183" s="66"/>
      <c r="FFK183" s="66"/>
      <c r="FFL183" s="66"/>
      <c r="FFM183" s="66"/>
      <c r="FFN183" s="66"/>
      <c r="FFO183" s="66"/>
      <c r="FFP183" s="66"/>
      <c r="FFQ183" s="66"/>
      <c r="FFR183" s="66"/>
      <c r="FFS183" s="66"/>
      <c r="FFT183" s="66"/>
      <c r="FFU183" s="66"/>
      <c r="FFV183" s="66"/>
      <c r="FFW183" s="66"/>
      <c r="FFX183" s="66"/>
      <c r="FFY183" s="66"/>
      <c r="FFZ183" s="66"/>
      <c r="FGA183" s="66"/>
      <c r="FGB183" s="66"/>
      <c r="FGC183" s="66"/>
      <c r="FGD183" s="66"/>
      <c r="FGE183" s="66"/>
      <c r="FGF183" s="66"/>
      <c r="FGG183" s="66"/>
      <c r="FGH183" s="66"/>
      <c r="FGI183" s="66"/>
      <c r="FGJ183" s="66"/>
      <c r="FGK183" s="66"/>
      <c r="FGL183" s="66"/>
      <c r="FGM183" s="66"/>
      <c r="FGN183" s="66"/>
      <c r="FGO183" s="66"/>
      <c r="FGP183" s="66"/>
      <c r="FGQ183" s="66"/>
      <c r="FGR183" s="66"/>
      <c r="FGS183" s="66"/>
      <c r="FGT183" s="66"/>
      <c r="FGU183" s="66"/>
      <c r="FGV183" s="66"/>
      <c r="FGW183" s="66"/>
      <c r="FGX183" s="66"/>
      <c r="FGY183" s="66"/>
      <c r="FGZ183" s="66"/>
      <c r="FHA183" s="66"/>
      <c r="FHB183" s="66"/>
      <c r="FHC183" s="66"/>
      <c r="FHD183" s="66"/>
      <c r="FHE183" s="66"/>
      <c r="FHF183" s="66"/>
      <c r="FHG183" s="66"/>
      <c r="FHH183" s="66"/>
      <c r="FHI183" s="66"/>
      <c r="FHJ183" s="66"/>
      <c r="FHK183" s="66"/>
      <c r="FHL183" s="66"/>
      <c r="FHM183" s="66"/>
      <c r="FHN183" s="66"/>
      <c r="FHO183" s="66"/>
      <c r="FHP183" s="66"/>
      <c r="FHQ183" s="66"/>
      <c r="FHR183" s="66"/>
      <c r="FHS183" s="66"/>
      <c r="FHT183" s="66"/>
      <c r="FHU183" s="66"/>
      <c r="FHV183" s="66"/>
      <c r="FHW183" s="66"/>
      <c r="FHX183" s="66"/>
      <c r="FHY183" s="66"/>
      <c r="FHZ183" s="66"/>
      <c r="FIA183" s="66"/>
      <c r="FIB183" s="66"/>
      <c r="FIC183" s="66"/>
      <c r="FID183" s="66"/>
      <c r="FIE183" s="66"/>
      <c r="FIF183" s="66"/>
      <c r="FIG183" s="66"/>
      <c r="FIH183" s="66"/>
      <c r="FII183" s="66"/>
      <c r="FIJ183" s="66"/>
      <c r="FIK183" s="66"/>
      <c r="FIL183" s="66"/>
      <c r="FIM183" s="66"/>
      <c r="FIN183" s="66"/>
      <c r="FIO183" s="66"/>
      <c r="FIP183" s="66"/>
      <c r="FIQ183" s="66"/>
      <c r="FIR183" s="66"/>
      <c r="FIS183" s="66"/>
      <c r="FIT183" s="66"/>
      <c r="FIU183" s="66"/>
      <c r="FIV183" s="66"/>
      <c r="FIW183" s="66"/>
      <c r="FIX183" s="66"/>
      <c r="FIY183" s="66"/>
      <c r="FIZ183" s="66"/>
      <c r="FJA183" s="66"/>
      <c r="FJB183" s="66"/>
      <c r="FJC183" s="66"/>
      <c r="FJD183" s="66"/>
      <c r="FJE183" s="66"/>
      <c r="FJF183" s="66"/>
      <c r="FJG183" s="66"/>
      <c r="FJH183" s="66"/>
      <c r="FJI183" s="66"/>
      <c r="FJJ183" s="66"/>
      <c r="FJK183" s="66"/>
      <c r="FJL183" s="66"/>
      <c r="FJM183" s="66"/>
      <c r="FJN183" s="66"/>
      <c r="FJO183" s="66"/>
      <c r="FJP183" s="66"/>
      <c r="FJQ183" s="66"/>
      <c r="FJR183" s="66"/>
      <c r="FJS183" s="66"/>
      <c r="FJT183" s="66"/>
      <c r="FJU183" s="66"/>
      <c r="FJV183" s="66"/>
      <c r="FJW183" s="66"/>
      <c r="FJX183" s="66"/>
      <c r="FJY183" s="66"/>
      <c r="FJZ183" s="66"/>
      <c r="FKA183" s="66"/>
      <c r="FKB183" s="66"/>
      <c r="FKC183" s="66"/>
      <c r="FKD183" s="66"/>
      <c r="FKE183" s="66"/>
      <c r="FKF183" s="66"/>
      <c r="FKG183" s="66"/>
      <c r="FKH183" s="66"/>
      <c r="FKI183" s="66"/>
      <c r="FKJ183" s="66"/>
      <c r="FKK183" s="66"/>
      <c r="FKL183" s="66"/>
      <c r="FKM183" s="66"/>
      <c r="FKN183" s="66"/>
      <c r="FKO183" s="66"/>
      <c r="FKP183" s="66"/>
      <c r="FKQ183" s="66"/>
      <c r="FKR183" s="66"/>
      <c r="FKS183" s="66"/>
      <c r="FKT183" s="66"/>
      <c r="FKU183" s="66"/>
      <c r="FKV183" s="66"/>
      <c r="FKW183" s="66"/>
      <c r="FKX183" s="66"/>
      <c r="FKY183" s="66"/>
      <c r="FKZ183" s="66"/>
      <c r="FLA183" s="66"/>
      <c r="FLB183" s="66"/>
      <c r="FLC183" s="66"/>
      <c r="FLD183" s="66"/>
      <c r="FLE183" s="66"/>
      <c r="FLF183" s="66"/>
      <c r="FLG183" s="66"/>
      <c r="FLH183" s="66"/>
      <c r="FLI183" s="66"/>
      <c r="FLJ183" s="66"/>
      <c r="FLK183" s="66"/>
      <c r="FLL183" s="66"/>
      <c r="FLM183" s="66"/>
      <c r="FLN183" s="66"/>
      <c r="FLO183" s="66"/>
      <c r="FLP183" s="66"/>
      <c r="FLQ183" s="66"/>
      <c r="FLR183" s="66"/>
      <c r="FLS183" s="66"/>
      <c r="FLT183" s="66"/>
      <c r="FLU183" s="66"/>
      <c r="FLV183" s="66"/>
      <c r="FLW183" s="66"/>
      <c r="FLX183" s="66"/>
      <c r="FLY183" s="66"/>
      <c r="FLZ183" s="66"/>
      <c r="FMA183" s="66"/>
      <c r="FMB183" s="66"/>
      <c r="FMC183" s="66"/>
      <c r="FMD183" s="66"/>
      <c r="FME183" s="66"/>
      <c r="FMF183" s="66"/>
      <c r="FMG183" s="66"/>
      <c r="FMH183" s="66"/>
      <c r="FMI183" s="66"/>
      <c r="FMJ183" s="66"/>
      <c r="FMK183" s="66"/>
      <c r="FML183" s="66"/>
      <c r="FMM183" s="66"/>
      <c r="FMN183" s="66"/>
      <c r="FMO183" s="66"/>
      <c r="FMP183" s="66"/>
      <c r="FMQ183" s="66"/>
      <c r="FMR183" s="66"/>
      <c r="FMS183" s="66"/>
      <c r="FMT183" s="66"/>
      <c r="FMU183" s="66"/>
      <c r="FMV183" s="66"/>
      <c r="FMW183" s="66"/>
      <c r="FMX183" s="66"/>
      <c r="FMY183" s="66"/>
      <c r="FMZ183" s="66"/>
      <c r="FNA183" s="66"/>
      <c r="FNB183" s="66"/>
      <c r="FNC183" s="66"/>
      <c r="FND183" s="66"/>
      <c r="FNE183" s="66"/>
      <c r="FNF183" s="66"/>
      <c r="FNG183" s="66"/>
      <c r="FNH183" s="66"/>
      <c r="FNI183" s="66"/>
      <c r="FNJ183" s="66"/>
      <c r="FNK183" s="66"/>
      <c r="FNL183" s="66"/>
      <c r="FNM183" s="66"/>
      <c r="FNN183" s="66"/>
      <c r="FNO183" s="66"/>
      <c r="FNP183" s="66"/>
      <c r="FNQ183" s="66"/>
      <c r="FNR183" s="66"/>
      <c r="FNS183" s="66"/>
      <c r="FNT183" s="66"/>
      <c r="FNU183" s="66"/>
      <c r="FNV183" s="66"/>
      <c r="FNW183" s="66"/>
      <c r="FNX183" s="66"/>
      <c r="FNY183" s="66"/>
      <c r="FNZ183" s="66"/>
      <c r="FOA183" s="66"/>
      <c r="FOB183" s="66"/>
      <c r="FOC183" s="66"/>
      <c r="FOD183" s="66"/>
      <c r="FOE183" s="66"/>
      <c r="FOF183" s="66"/>
      <c r="FOG183" s="66"/>
      <c r="FOH183" s="66"/>
      <c r="FOI183" s="66"/>
      <c r="FOJ183" s="66"/>
      <c r="FOK183" s="66"/>
      <c r="FOL183" s="66"/>
      <c r="FOM183" s="66"/>
      <c r="FON183" s="66"/>
      <c r="FOO183" s="66"/>
      <c r="FOP183" s="66"/>
      <c r="FOQ183" s="66"/>
      <c r="FOR183" s="66"/>
      <c r="FOS183" s="66"/>
      <c r="FOT183" s="66"/>
      <c r="FOU183" s="66"/>
      <c r="FOV183" s="66"/>
      <c r="FOW183" s="66"/>
      <c r="FOX183" s="66"/>
      <c r="FOY183" s="66"/>
      <c r="FOZ183" s="66"/>
      <c r="FPA183" s="66"/>
      <c r="FPB183" s="66"/>
      <c r="FPC183" s="66"/>
      <c r="FPD183" s="66"/>
      <c r="FPE183" s="66"/>
      <c r="FPF183" s="66"/>
      <c r="FPG183" s="66"/>
      <c r="FPH183" s="66"/>
      <c r="FPI183" s="66"/>
      <c r="FPJ183" s="66"/>
      <c r="FPK183" s="66"/>
      <c r="FPL183" s="66"/>
      <c r="FPM183" s="66"/>
      <c r="FPN183" s="66"/>
      <c r="FPO183" s="66"/>
      <c r="FPP183" s="66"/>
      <c r="FPQ183" s="66"/>
      <c r="FPR183" s="66"/>
      <c r="FPS183" s="66"/>
      <c r="FPT183" s="66"/>
      <c r="FPU183" s="66"/>
      <c r="FPV183" s="66"/>
      <c r="FPW183" s="66"/>
      <c r="FPX183" s="66"/>
      <c r="FPY183" s="66"/>
      <c r="FPZ183" s="66"/>
      <c r="FQA183" s="66"/>
      <c r="FQB183" s="66"/>
      <c r="FQC183" s="66"/>
      <c r="FQD183" s="66"/>
      <c r="FQE183" s="66"/>
      <c r="FQF183" s="66"/>
      <c r="FQG183" s="66"/>
      <c r="FQH183" s="66"/>
      <c r="FQI183" s="66"/>
      <c r="FQJ183" s="66"/>
      <c r="FQK183" s="66"/>
      <c r="FQL183" s="66"/>
      <c r="FQM183" s="66"/>
      <c r="FQN183" s="66"/>
      <c r="FQO183" s="66"/>
      <c r="FQP183" s="66"/>
      <c r="FQQ183" s="66"/>
      <c r="FQR183" s="66"/>
      <c r="FQS183" s="66"/>
      <c r="FQT183" s="66"/>
      <c r="FQU183" s="66"/>
      <c r="FQV183" s="66"/>
      <c r="FQW183" s="66"/>
      <c r="FQX183" s="66"/>
      <c r="FQY183" s="66"/>
      <c r="FQZ183" s="66"/>
      <c r="FRA183" s="66"/>
      <c r="FRB183" s="66"/>
      <c r="FRC183" s="66"/>
      <c r="FRD183" s="66"/>
      <c r="FRE183" s="66"/>
      <c r="FRF183" s="66"/>
      <c r="FRG183" s="66"/>
      <c r="FRH183" s="66"/>
      <c r="FRI183" s="66"/>
      <c r="FRJ183" s="66"/>
      <c r="FRK183" s="66"/>
      <c r="FRL183" s="66"/>
      <c r="FRM183" s="66"/>
      <c r="FRN183" s="66"/>
      <c r="FRO183" s="66"/>
      <c r="FRP183" s="66"/>
      <c r="FRQ183" s="66"/>
      <c r="FRR183" s="66"/>
      <c r="FRS183" s="66"/>
      <c r="FRT183" s="66"/>
      <c r="FRU183" s="66"/>
      <c r="FRV183" s="66"/>
      <c r="FRW183" s="66"/>
      <c r="FRX183" s="66"/>
      <c r="FRY183" s="66"/>
      <c r="FRZ183" s="66"/>
      <c r="FSA183" s="66"/>
      <c r="FSB183" s="66"/>
      <c r="FSC183" s="66"/>
      <c r="FSD183" s="66"/>
      <c r="FSE183" s="66"/>
      <c r="FSF183" s="66"/>
      <c r="FSG183" s="66"/>
      <c r="FSH183" s="66"/>
      <c r="FSI183" s="66"/>
      <c r="FSJ183" s="66"/>
      <c r="FSK183" s="66"/>
      <c r="FSL183" s="66"/>
      <c r="FSM183" s="66"/>
      <c r="FSN183" s="66"/>
      <c r="FSO183" s="66"/>
      <c r="FSP183" s="66"/>
      <c r="FSQ183" s="66"/>
      <c r="FSR183" s="66"/>
      <c r="FSS183" s="66"/>
      <c r="FST183" s="66"/>
      <c r="FSU183" s="66"/>
      <c r="FSV183" s="66"/>
      <c r="FSW183" s="66"/>
      <c r="FSX183" s="66"/>
      <c r="FSY183" s="66"/>
      <c r="FSZ183" s="66"/>
      <c r="FTA183" s="66"/>
      <c r="FTB183" s="66"/>
      <c r="FTC183" s="66"/>
      <c r="FTD183" s="66"/>
      <c r="FTE183" s="66"/>
      <c r="FTF183" s="66"/>
      <c r="FTG183" s="66"/>
      <c r="FTH183" s="66"/>
      <c r="FTI183" s="66"/>
      <c r="FTJ183" s="66"/>
      <c r="FTK183" s="66"/>
      <c r="FTL183" s="66"/>
      <c r="FTM183" s="66"/>
      <c r="FTN183" s="66"/>
      <c r="FTO183" s="66"/>
      <c r="FTP183" s="66"/>
      <c r="FTQ183" s="66"/>
      <c r="FTR183" s="66"/>
      <c r="FTS183" s="66"/>
      <c r="FTT183" s="66"/>
      <c r="FTU183" s="66"/>
      <c r="FTV183" s="66"/>
      <c r="FTW183" s="66"/>
      <c r="FTX183" s="66"/>
      <c r="FTY183" s="66"/>
      <c r="FTZ183" s="66"/>
      <c r="FUA183" s="66"/>
      <c r="FUB183" s="66"/>
      <c r="FUC183" s="66"/>
      <c r="FUD183" s="66"/>
      <c r="FUE183" s="66"/>
      <c r="FUF183" s="66"/>
      <c r="FUG183" s="66"/>
      <c r="FUH183" s="66"/>
      <c r="FUI183" s="66"/>
      <c r="FUJ183" s="66"/>
      <c r="FUK183" s="66"/>
      <c r="FUL183" s="66"/>
      <c r="FUM183" s="66"/>
      <c r="FUN183" s="66"/>
      <c r="FUO183" s="66"/>
      <c r="FUP183" s="66"/>
      <c r="FUQ183" s="66"/>
      <c r="FUR183" s="66"/>
      <c r="FUS183" s="66"/>
      <c r="FUT183" s="66"/>
      <c r="FUU183" s="66"/>
      <c r="FUV183" s="66"/>
      <c r="FUW183" s="66"/>
      <c r="FUX183" s="66"/>
      <c r="FUY183" s="66"/>
      <c r="FUZ183" s="66"/>
      <c r="FVA183" s="66"/>
      <c r="FVB183" s="66"/>
      <c r="FVC183" s="66"/>
      <c r="FVD183" s="66"/>
      <c r="FVE183" s="66"/>
      <c r="FVF183" s="66"/>
      <c r="FVG183" s="66"/>
      <c r="FVH183" s="66"/>
      <c r="FVI183" s="66"/>
      <c r="FVJ183" s="66"/>
      <c r="FVK183" s="66"/>
      <c r="FVL183" s="66"/>
      <c r="FVM183" s="66"/>
      <c r="FVN183" s="66"/>
      <c r="FVO183" s="66"/>
      <c r="FVP183" s="66"/>
      <c r="FVQ183" s="66"/>
      <c r="FVR183" s="66"/>
      <c r="FVS183" s="66"/>
      <c r="FVT183" s="66"/>
      <c r="FVU183" s="66"/>
      <c r="FVV183" s="66"/>
      <c r="FVW183" s="66"/>
      <c r="FVX183" s="66"/>
      <c r="FVY183" s="66"/>
      <c r="FVZ183" s="66"/>
      <c r="FWA183" s="66"/>
      <c r="FWB183" s="66"/>
      <c r="FWC183" s="66"/>
      <c r="FWD183" s="66"/>
      <c r="FWE183" s="66"/>
      <c r="FWF183" s="66"/>
      <c r="FWG183" s="66"/>
      <c r="FWH183" s="66"/>
      <c r="FWI183" s="66"/>
      <c r="FWJ183" s="66"/>
      <c r="FWK183" s="66"/>
      <c r="FWL183" s="66"/>
      <c r="FWM183" s="66"/>
      <c r="FWN183" s="66"/>
      <c r="FWO183" s="66"/>
      <c r="FWP183" s="66"/>
      <c r="FWQ183" s="66"/>
      <c r="FWR183" s="66"/>
      <c r="FWS183" s="66"/>
      <c r="FWT183" s="66"/>
      <c r="FWU183" s="66"/>
      <c r="FWV183" s="66"/>
      <c r="FWW183" s="66"/>
      <c r="FWX183" s="66"/>
      <c r="FWY183" s="66"/>
      <c r="FWZ183" s="66"/>
      <c r="FXA183" s="66"/>
      <c r="FXB183" s="66"/>
      <c r="FXC183" s="66"/>
      <c r="FXD183" s="66"/>
      <c r="FXE183" s="66"/>
      <c r="FXF183" s="66"/>
      <c r="FXG183" s="66"/>
      <c r="FXH183" s="66"/>
      <c r="FXI183" s="66"/>
      <c r="FXJ183" s="66"/>
      <c r="FXK183" s="66"/>
      <c r="FXL183" s="66"/>
      <c r="FXM183" s="66"/>
      <c r="FXN183" s="66"/>
      <c r="FXO183" s="66"/>
      <c r="FXP183" s="66"/>
      <c r="FXQ183" s="66"/>
      <c r="FXR183" s="66"/>
      <c r="FXS183" s="66"/>
      <c r="FXT183" s="66"/>
      <c r="FXU183" s="66"/>
      <c r="FXV183" s="66"/>
      <c r="FXW183" s="66"/>
      <c r="FXX183" s="66"/>
      <c r="FXY183" s="66"/>
      <c r="FXZ183" s="66"/>
      <c r="FYA183" s="66"/>
      <c r="FYB183" s="66"/>
      <c r="FYC183" s="66"/>
      <c r="FYD183" s="66"/>
      <c r="FYE183" s="66"/>
      <c r="FYF183" s="66"/>
      <c r="FYG183" s="66"/>
      <c r="FYH183" s="66"/>
      <c r="FYI183" s="66"/>
      <c r="FYJ183" s="66"/>
      <c r="FYK183" s="66"/>
      <c r="FYL183" s="66"/>
      <c r="FYM183" s="66"/>
      <c r="FYN183" s="66"/>
      <c r="FYO183" s="66"/>
      <c r="FYP183" s="66"/>
      <c r="FYQ183" s="66"/>
      <c r="FYR183" s="66"/>
      <c r="FYS183" s="66"/>
      <c r="FYT183" s="66"/>
      <c r="FYU183" s="66"/>
      <c r="FYV183" s="66"/>
      <c r="FYW183" s="66"/>
      <c r="FYX183" s="66"/>
      <c r="FYY183" s="66"/>
      <c r="FYZ183" s="66"/>
      <c r="FZA183" s="66"/>
      <c r="FZB183" s="66"/>
      <c r="FZC183" s="66"/>
      <c r="FZD183" s="66"/>
      <c r="FZE183" s="66"/>
      <c r="FZF183" s="66"/>
      <c r="FZG183" s="66"/>
      <c r="FZH183" s="66"/>
      <c r="FZI183" s="66"/>
      <c r="FZJ183" s="66"/>
      <c r="FZK183" s="66"/>
      <c r="FZL183" s="66"/>
      <c r="FZM183" s="66"/>
      <c r="FZN183" s="66"/>
      <c r="FZO183" s="66"/>
      <c r="FZP183" s="66"/>
      <c r="FZQ183" s="66"/>
      <c r="FZR183" s="66"/>
      <c r="FZS183" s="66"/>
      <c r="FZT183" s="66"/>
      <c r="FZU183" s="66"/>
      <c r="FZV183" s="66"/>
      <c r="FZW183" s="66"/>
      <c r="FZX183" s="66"/>
      <c r="FZY183" s="66"/>
      <c r="FZZ183" s="66"/>
      <c r="GAA183" s="66"/>
      <c r="GAB183" s="66"/>
      <c r="GAC183" s="66"/>
      <c r="GAD183" s="66"/>
      <c r="GAE183" s="66"/>
      <c r="GAF183" s="66"/>
      <c r="GAG183" s="66"/>
      <c r="GAH183" s="66"/>
      <c r="GAI183" s="66"/>
      <c r="GAJ183" s="66"/>
      <c r="GAK183" s="66"/>
      <c r="GAL183" s="66"/>
      <c r="GAM183" s="66"/>
      <c r="GAN183" s="66"/>
      <c r="GAO183" s="66"/>
      <c r="GAP183" s="66"/>
      <c r="GAQ183" s="66"/>
      <c r="GAR183" s="66"/>
      <c r="GAS183" s="66"/>
      <c r="GAT183" s="66"/>
      <c r="GAU183" s="66"/>
      <c r="GAV183" s="66"/>
      <c r="GAW183" s="66"/>
      <c r="GAX183" s="66"/>
      <c r="GAY183" s="66"/>
      <c r="GAZ183" s="66"/>
      <c r="GBA183" s="66"/>
      <c r="GBB183" s="66"/>
      <c r="GBC183" s="66"/>
      <c r="GBD183" s="66"/>
      <c r="GBE183" s="66"/>
      <c r="GBF183" s="66"/>
      <c r="GBG183" s="66"/>
      <c r="GBH183" s="66"/>
      <c r="GBI183" s="66"/>
      <c r="GBJ183" s="66"/>
      <c r="GBK183" s="66"/>
      <c r="GBL183" s="66"/>
      <c r="GBM183" s="66"/>
      <c r="GBN183" s="66"/>
      <c r="GBO183" s="66"/>
      <c r="GBP183" s="66"/>
      <c r="GBQ183" s="66"/>
      <c r="GBR183" s="66"/>
      <c r="GBS183" s="66"/>
      <c r="GBT183" s="66"/>
      <c r="GBU183" s="66"/>
      <c r="GBV183" s="66"/>
      <c r="GBW183" s="66"/>
      <c r="GBX183" s="66"/>
      <c r="GBY183" s="66"/>
      <c r="GBZ183" s="66"/>
      <c r="GCA183" s="66"/>
      <c r="GCB183" s="66"/>
      <c r="GCC183" s="66"/>
      <c r="GCD183" s="66"/>
      <c r="GCE183" s="66"/>
      <c r="GCF183" s="66"/>
      <c r="GCG183" s="66"/>
      <c r="GCH183" s="66"/>
      <c r="GCI183" s="66"/>
      <c r="GCJ183" s="66"/>
      <c r="GCK183" s="66"/>
      <c r="GCL183" s="66"/>
      <c r="GCM183" s="66"/>
      <c r="GCN183" s="66"/>
      <c r="GCO183" s="66"/>
      <c r="GCP183" s="66"/>
      <c r="GCQ183" s="66"/>
      <c r="GCR183" s="66"/>
      <c r="GCS183" s="66"/>
      <c r="GCT183" s="66"/>
      <c r="GCU183" s="66"/>
      <c r="GCV183" s="66"/>
      <c r="GCW183" s="66"/>
      <c r="GCX183" s="66"/>
      <c r="GCY183" s="66"/>
      <c r="GCZ183" s="66"/>
      <c r="GDA183" s="66"/>
      <c r="GDB183" s="66"/>
      <c r="GDC183" s="66"/>
      <c r="GDD183" s="66"/>
      <c r="GDE183" s="66"/>
      <c r="GDF183" s="66"/>
      <c r="GDG183" s="66"/>
      <c r="GDH183" s="66"/>
      <c r="GDI183" s="66"/>
      <c r="GDJ183" s="66"/>
      <c r="GDK183" s="66"/>
      <c r="GDL183" s="66"/>
      <c r="GDM183" s="66"/>
      <c r="GDN183" s="66"/>
      <c r="GDO183" s="66"/>
      <c r="GDP183" s="66"/>
      <c r="GDQ183" s="66"/>
      <c r="GDR183" s="66"/>
      <c r="GDS183" s="66"/>
      <c r="GDT183" s="66"/>
      <c r="GDU183" s="66"/>
      <c r="GDV183" s="66"/>
      <c r="GDW183" s="66"/>
      <c r="GDX183" s="66"/>
      <c r="GDY183" s="66"/>
      <c r="GDZ183" s="66"/>
      <c r="GEA183" s="66"/>
      <c r="GEB183" s="66"/>
      <c r="GEC183" s="66"/>
      <c r="GED183" s="66"/>
      <c r="GEE183" s="66"/>
      <c r="GEF183" s="66"/>
      <c r="GEG183" s="66"/>
      <c r="GEH183" s="66"/>
      <c r="GEI183" s="66"/>
      <c r="GEJ183" s="66"/>
      <c r="GEK183" s="66"/>
      <c r="GEL183" s="66"/>
      <c r="GEM183" s="66"/>
      <c r="GEN183" s="66"/>
      <c r="GEO183" s="66"/>
      <c r="GEP183" s="66"/>
      <c r="GEQ183" s="66"/>
      <c r="GER183" s="66"/>
      <c r="GES183" s="66"/>
      <c r="GET183" s="66"/>
      <c r="GEU183" s="66"/>
      <c r="GEV183" s="66"/>
      <c r="GEW183" s="66"/>
      <c r="GEX183" s="66"/>
      <c r="GEY183" s="66"/>
      <c r="GEZ183" s="66"/>
      <c r="GFA183" s="66"/>
      <c r="GFB183" s="66"/>
      <c r="GFC183" s="66"/>
      <c r="GFD183" s="66"/>
      <c r="GFE183" s="66"/>
      <c r="GFF183" s="66"/>
      <c r="GFG183" s="66"/>
      <c r="GFH183" s="66"/>
      <c r="GFI183" s="66"/>
      <c r="GFJ183" s="66"/>
      <c r="GFK183" s="66"/>
      <c r="GFL183" s="66"/>
      <c r="GFM183" s="66"/>
      <c r="GFN183" s="66"/>
      <c r="GFO183" s="66"/>
      <c r="GFP183" s="66"/>
      <c r="GFQ183" s="66"/>
      <c r="GFR183" s="66"/>
      <c r="GFS183" s="66"/>
      <c r="GFT183" s="66"/>
      <c r="GFU183" s="66"/>
      <c r="GFV183" s="66"/>
      <c r="GFW183" s="66"/>
      <c r="GFX183" s="66"/>
      <c r="GFY183" s="66"/>
      <c r="GFZ183" s="66"/>
      <c r="GGA183" s="66"/>
      <c r="GGB183" s="66"/>
      <c r="GGC183" s="66"/>
      <c r="GGD183" s="66"/>
      <c r="GGE183" s="66"/>
      <c r="GGF183" s="66"/>
      <c r="GGG183" s="66"/>
      <c r="GGH183" s="66"/>
      <c r="GGI183" s="66"/>
      <c r="GGJ183" s="66"/>
      <c r="GGK183" s="66"/>
      <c r="GGL183" s="66"/>
      <c r="GGM183" s="66"/>
      <c r="GGN183" s="66"/>
      <c r="GGO183" s="66"/>
      <c r="GGP183" s="66"/>
      <c r="GGQ183" s="66"/>
      <c r="GGR183" s="66"/>
      <c r="GGS183" s="66"/>
      <c r="GGT183" s="66"/>
      <c r="GGU183" s="66"/>
      <c r="GGV183" s="66"/>
      <c r="GGW183" s="66"/>
      <c r="GGX183" s="66"/>
      <c r="GGY183" s="66"/>
      <c r="GGZ183" s="66"/>
      <c r="GHA183" s="66"/>
      <c r="GHB183" s="66"/>
      <c r="GHC183" s="66"/>
      <c r="GHD183" s="66"/>
      <c r="GHE183" s="66"/>
      <c r="GHF183" s="66"/>
      <c r="GHG183" s="66"/>
      <c r="GHH183" s="66"/>
      <c r="GHI183" s="66"/>
      <c r="GHJ183" s="66"/>
      <c r="GHK183" s="66"/>
      <c r="GHL183" s="66"/>
      <c r="GHM183" s="66"/>
      <c r="GHN183" s="66"/>
      <c r="GHO183" s="66"/>
      <c r="GHP183" s="66"/>
      <c r="GHQ183" s="66"/>
      <c r="GHR183" s="66"/>
      <c r="GHS183" s="66"/>
      <c r="GHT183" s="66"/>
      <c r="GHU183" s="66"/>
      <c r="GHV183" s="66"/>
      <c r="GHW183" s="66"/>
      <c r="GHX183" s="66"/>
      <c r="GHY183" s="66"/>
      <c r="GHZ183" s="66"/>
      <c r="GIA183" s="66"/>
      <c r="GIB183" s="66"/>
      <c r="GIC183" s="66"/>
      <c r="GID183" s="66"/>
      <c r="GIE183" s="66"/>
      <c r="GIF183" s="66"/>
      <c r="GIG183" s="66"/>
      <c r="GIH183" s="66"/>
      <c r="GII183" s="66"/>
      <c r="GIJ183" s="66"/>
      <c r="GIK183" s="66"/>
      <c r="GIL183" s="66"/>
      <c r="GIM183" s="66"/>
      <c r="GIN183" s="66"/>
      <c r="GIO183" s="66"/>
      <c r="GIP183" s="66"/>
      <c r="GIQ183" s="66"/>
      <c r="GIR183" s="66"/>
      <c r="GIS183" s="66"/>
      <c r="GIT183" s="66"/>
      <c r="GIU183" s="66"/>
      <c r="GIV183" s="66"/>
      <c r="GIW183" s="66"/>
      <c r="GIX183" s="66"/>
      <c r="GIY183" s="66"/>
      <c r="GIZ183" s="66"/>
      <c r="GJA183" s="66"/>
      <c r="GJB183" s="66"/>
      <c r="GJC183" s="66"/>
      <c r="GJD183" s="66"/>
      <c r="GJE183" s="66"/>
      <c r="GJF183" s="66"/>
      <c r="GJG183" s="66"/>
      <c r="GJH183" s="66"/>
      <c r="GJI183" s="66"/>
      <c r="GJJ183" s="66"/>
      <c r="GJK183" s="66"/>
      <c r="GJL183" s="66"/>
      <c r="GJM183" s="66"/>
      <c r="GJN183" s="66"/>
      <c r="GJO183" s="66"/>
      <c r="GJP183" s="66"/>
      <c r="GJQ183" s="66"/>
      <c r="GJR183" s="66"/>
      <c r="GJS183" s="66"/>
      <c r="GJT183" s="66"/>
      <c r="GJU183" s="66"/>
      <c r="GJV183" s="66"/>
      <c r="GJW183" s="66"/>
      <c r="GJX183" s="66"/>
      <c r="GJY183" s="66"/>
      <c r="GJZ183" s="66"/>
      <c r="GKA183" s="66"/>
      <c r="GKB183" s="66"/>
      <c r="GKC183" s="66"/>
      <c r="GKD183" s="66"/>
      <c r="GKE183" s="66"/>
      <c r="GKF183" s="66"/>
      <c r="GKG183" s="66"/>
      <c r="GKH183" s="66"/>
      <c r="GKI183" s="66"/>
      <c r="GKJ183" s="66"/>
      <c r="GKK183" s="66"/>
      <c r="GKL183" s="66"/>
      <c r="GKM183" s="66"/>
      <c r="GKN183" s="66"/>
      <c r="GKO183" s="66"/>
      <c r="GKP183" s="66"/>
      <c r="GKQ183" s="66"/>
      <c r="GKR183" s="66"/>
      <c r="GKS183" s="66"/>
      <c r="GKT183" s="66"/>
      <c r="GKU183" s="66"/>
      <c r="GKV183" s="66"/>
      <c r="GKW183" s="66"/>
      <c r="GKX183" s="66"/>
      <c r="GKY183" s="66"/>
      <c r="GKZ183" s="66"/>
      <c r="GLA183" s="66"/>
      <c r="GLB183" s="66"/>
      <c r="GLC183" s="66"/>
      <c r="GLD183" s="66"/>
      <c r="GLE183" s="66"/>
      <c r="GLF183" s="66"/>
      <c r="GLG183" s="66"/>
      <c r="GLH183" s="66"/>
      <c r="GLI183" s="66"/>
      <c r="GLJ183" s="66"/>
      <c r="GLK183" s="66"/>
      <c r="GLL183" s="66"/>
      <c r="GLM183" s="66"/>
      <c r="GLN183" s="66"/>
      <c r="GLO183" s="66"/>
      <c r="GLP183" s="66"/>
      <c r="GLQ183" s="66"/>
      <c r="GLR183" s="66"/>
      <c r="GLS183" s="66"/>
      <c r="GLT183" s="66"/>
      <c r="GLU183" s="66"/>
      <c r="GLV183" s="66"/>
      <c r="GLW183" s="66"/>
      <c r="GLX183" s="66"/>
      <c r="GLY183" s="66"/>
      <c r="GLZ183" s="66"/>
      <c r="GMA183" s="66"/>
      <c r="GMB183" s="66"/>
      <c r="GMC183" s="66"/>
      <c r="GMD183" s="66"/>
      <c r="GME183" s="66"/>
      <c r="GMF183" s="66"/>
      <c r="GMG183" s="66"/>
      <c r="GMH183" s="66"/>
      <c r="GMI183" s="66"/>
      <c r="GMJ183" s="66"/>
      <c r="GMK183" s="66"/>
      <c r="GML183" s="66"/>
      <c r="GMM183" s="66"/>
      <c r="GMN183" s="66"/>
      <c r="GMO183" s="66"/>
      <c r="GMP183" s="66"/>
      <c r="GMQ183" s="66"/>
      <c r="GMR183" s="66"/>
      <c r="GMS183" s="66"/>
      <c r="GMT183" s="66"/>
      <c r="GMU183" s="66"/>
      <c r="GMV183" s="66"/>
      <c r="GMW183" s="66"/>
      <c r="GMX183" s="66"/>
      <c r="GMY183" s="66"/>
      <c r="GMZ183" s="66"/>
      <c r="GNA183" s="66"/>
      <c r="GNB183" s="66"/>
      <c r="GNC183" s="66"/>
      <c r="GND183" s="66"/>
      <c r="GNE183" s="66"/>
      <c r="GNF183" s="66"/>
      <c r="GNG183" s="66"/>
      <c r="GNH183" s="66"/>
      <c r="GNI183" s="66"/>
      <c r="GNJ183" s="66"/>
      <c r="GNK183" s="66"/>
      <c r="GNL183" s="66"/>
      <c r="GNM183" s="66"/>
      <c r="GNN183" s="66"/>
      <c r="GNO183" s="66"/>
      <c r="GNP183" s="66"/>
      <c r="GNQ183" s="66"/>
      <c r="GNR183" s="66"/>
      <c r="GNS183" s="66"/>
      <c r="GNT183" s="66"/>
      <c r="GNU183" s="66"/>
      <c r="GNV183" s="66"/>
      <c r="GNW183" s="66"/>
      <c r="GNX183" s="66"/>
      <c r="GNY183" s="66"/>
      <c r="GNZ183" s="66"/>
      <c r="GOA183" s="66"/>
      <c r="GOB183" s="66"/>
      <c r="GOC183" s="66"/>
      <c r="GOD183" s="66"/>
      <c r="GOE183" s="66"/>
      <c r="GOF183" s="66"/>
      <c r="GOG183" s="66"/>
      <c r="GOH183" s="66"/>
      <c r="GOI183" s="66"/>
      <c r="GOJ183" s="66"/>
      <c r="GOK183" s="66"/>
      <c r="GOL183" s="66"/>
      <c r="GOM183" s="66"/>
      <c r="GON183" s="66"/>
      <c r="GOO183" s="66"/>
      <c r="GOP183" s="66"/>
      <c r="GOQ183" s="66"/>
      <c r="GOR183" s="66"/>
      <c r="GOS183" s="66"/>
      <c r="GOT183" s="66"/>
      <c r="GOU183" s="66"/>
      <c r="GOV183" s="66"/>
      <c r="GOW183" s="66"/>
      <c r="GOX183" s="66"/>
      <c r="GOY183" s="66"/>
      <c r="GOZ183" s="66"/>
      <c r="GPA183" s="66"/>
      <c r="GPB183" s="66"/>
      <c r="GPC183" s="66"/>
      <c r="GPD183" s="66"/>
      <c r="GPE183" s="66"/>
      <c r="GPF183" s="66"/>
      <c r="GPG183" s="66"/>
      <c r="GPH183" s="66"/>
      <c r="GPI183" s="66"/>
      <c r="GPJ183" s="66"/>
      <c r="GPK183" s="66"/>
      <c r="GPL183" s="66"/>
      <c r="GPM183" s="66"/>
      <c r="GPN183" s="66"/>
      <c r="GPO183" s="66"/>
      <c r="GPP183" s="66"/>
      <c r="GPQ183" s="66"/>
      <c r="GPR183" s="66"/>
      <c r="GPS183" s="66"/>
      <c r="GPT183" s="66"/>
      <c r="GPU183" s="66"/>
      <c r="GPV183" s="66"/>
      <c r="GPW183" s="66"/>
      <c r="GPX183" s="66"/>
      <c r="GPY183" s="66"/>
      <c r="GPZ183" s="66"/>
      <c r="GQA183" s="66"/>
      <c r="GQB183" s="66"/>
      <c r="GQC183" s="66"/>
      <c r="GQD183" s="66"/>
      <c r="GQE183" s="66"/>
      <c r="GQF183" s="66"/>
      <c r="GQG183" s="66"/>
      <c r="GQH183" s="66"/>
      <c r="GQI183" s="66"/>
      <c r="GQJ183" s="66"/>
      <c r="GQK183" s="66"/>
      <c r="GQL183" s="66"/>
      <c r="GQM183" s="66"/>
      <c r="GQN183" s="66"/>
      <c r="GQO183" s="66"/>
      <c r="GQP183" s="66"/>
      <c r="GQQ183" s="66"/>
      <c r="GQR183" s="66"/>
      <c r="GQS183" s="66"/>
      <c r="GQT183" s="66"/>
      <c r="GQU183" s="66"/>
      <c r="GQV183" s="66"/>
      <c r="GQW183" s="66"/>
      <c r="GQX183" s="66"/>
      <c r="GQY183" s="66"/>
      <c r="GQZ183" s="66"/>
      <c r="GRA183" s="66"/>
      <c r="GRB183" s="66"/>
      <c r="GRC183" s="66"/>
      <c r="GRD183" s="66"/>
      <c r="GRE183" s="66"/>
      <c r="GRF183" s="66"/>
      <c r="GRG183" s="66"/>
      <c r="GRH183" s="66"/>
      <c r="GRI183" s="66"/>
      <c r="GRJ183" s="66"/>
      <c r="GRK183" s="66"/>
      <c r="GRL183" s="66"/>
      <c r="GRM183" s="66"/>
      <c r="GRN183" s="66"/>
      <c r="GRO183" s="66"/>
      <c r="GRP183" s="66"/>
      <c r="GRQ183" s="66"/>
      <c r="GRR183" s="66"/>
      <c r="GRS183" s="66"/>
      <c r="GRT183" s="66"/>
      <c r="GRU183" s="66"/>
      <c r="GRV183" s="66"/>
      <c r="GRW183" s="66"/>
      <c r="GRX183" s="66"/>
      <c r="GRY183" s="66"/>
      <c r="GRZ183" s="66"/>
      <c r="GSA183" s="66"/>
      <c r="GSB183" s="66"/>
      <c r="GSC183" s="66"/>
      <c r="GSD183" s="66"/>
      <c r="GSE183" s="66"/>
      <c r="GSF183" s="66"/>
      <c r="GSG183" s="66"/>
      <c r="GSH183" s="66"/>
      <c r="GSI183" s="66"/>
      <c r="GSJ183" s="66"/>
      <c r="GSK183" s="66"/>
      <c r="GSL183" s="66"/>
      <c r="GSM183" s="66"/>
      <c r="GSN183" s="66"/>
      <c r="GSO183" s="66"/>
      <c r="GSP183" s="66"/>
      <c r="GSQ183" s="66"/>
      <c r="GSR183" s="66"/>
      <c r="GSS183" s="66"/>
      <c r="GST183" s="66"/>
      <c r="GSU183" s="66"/>
      <c r="GSV183" s="66"/>
      <c r="GSW183" s="66"/>
      <c r="GSX183" s="66"/>
      <c r="GSY183" s="66"/>
      <c r="GSZ183" s="66"/>
      <c r="GTA183" s="66"/>
      <c r="GTB183" s="66"/>
      <c r="GTC183" s="66"/>
      <c r="GTD183" s="66"/>
      <c r="GTE183" s="66"/>
      <c r="GTF183" s="66"/>
      <c r="GTG183" s="66"/>
      <c r="GTH183" s="66"/>
      <c r="GTI183" s="66"/>
      <c r="GTJ183" s="66"/>
      <c r="GTK183" s="66"/>
      <c r="GTL183" s="66"/>
      <c r="GTM183" s="66"/>
      <c r="GTN183" s="66"/>
      <c r="GTO183" s="66"/>
      <c r="GTP183" s="66"/>
      <c r="GTQ183" s="66"/>
      <c r="GTR183" s="66"/>
      <c r="GTS183" s="66"/>
      <c r="GTT183" s="66"/>
      <c r="GTU183" s="66"/>
      <c r="GTV183" s="66"/>
      <c r="GTW183" s="66"/>
      <c r="GTX183" s="66"/>
      <c r="GTY183" s="66"/>
      <c r="GTZ183" s="66"/>
      <c r="GUA183" s="66"/>
      <c r="GUB183" s="66"/>
      <c r="GUC183" s="66"/>
      <c r="GUD183" s="66"/>
      <c r="GUE183" s="66"/>
      <c r="GUF183" s="66"/>
      <c r="GUG183" s="66"/>
      <c r="GUH183" s="66"/>
      <c r="GUI183" s="66"/>
      <c r="GUJ183" s="66"/>
      <c r="GUK183" s="66"/>
      <c r="GUL183" s="66"/>
      <c r="GUM183" s="66"/>
      <c r="GUN183" s="66"/>
      <c r="GUO183" s="66"/>
      <c r="GUP183" s="66"/>
      <c r="GUQ183" s="66"/>
      <c r="GUR183" s="66"/>
      <c r="GUS183" s="66"/>
      <c r="GUT183" s="66"/>
      <c r="GUU183" s="66"/>
      <c r="GUV183" s="66"/>
      <c r="GUW183" s="66"/>
      <c r="GUX183" s="66"/>
      <c r="GUY183" s="66"/>
      <c r="GUZ183" s="66"/>
      <c r="GVA183" s="66"/>
      <c r="GVB183" s="66"/>
      <c r="GVC183" s="66"/>
      <c r="GVD183" s="66"/>
      <c r="GVE183" s="66"/>
      <c r="GVF183" s="66"/>
      <c r="GVG183" s="66"/>
      <c r="GVH183" s="66"/>
      <c r="GVI183" s="66"/>
      <c r="GVJ183" s="66"/>
      <c r="GVK183" s="66"/>
      <c r="GVL183" s="66"/>
      <c r="GVM183" s="66"/>
      <c r="GVN183" s="66"/>
      <c r="GVO183" s="66"/>
      <c r="GVP183" s="66"/>
      <c r="GVQ183" s="66"/>
      <c r="GVR183" s="66"/>
      <c r="GVS183" s="66"/>
      <c r="GVT183" s="66"/>
      <c r="GVU183" s="66"/>
      <c r="GVV183" s="66"/>
      <c r="GVW183" s="66"/>
      <c r="GVX183" s="66"/>
      <c r="GVY183" s="66"/>
      <c r="GVZ183" s="66"/>
      <c r="GWA183" s="66"/>
      <c r="GWB183" s="66"/>
      <c r="GWC183" s="66"/>
      <c r="GWD183" s="66"/>
      <c r="GWE183" s="66"/>
      <c r="GWF183" s="66"/>
      <c r="GWG183" s="66"/>
      <c r="GWH183" s="66"/>
      <c r="GWI183" s="66"/>
      <c r="GWJ183" s="66"/>
      <c r="GWK183" s="66"/>
      <c r="GWL183" s="66"/>
      <c r="GWM183" s="66"/>
      <c r="GWN183" s="66"/>
      <c r="GWO183" s="66"/>
      <c r="GWP183" s="66"/>
      <c r="GWQ183" s="66"/>
      <c r="GWR183" s="66"/>
      <c r="GWS183" s="66"/>
      <c r="GWT183" s="66"/>
      <c r="GWU183" s="66"/>
      <c r="GWV183" s="66"/>
      <c r="GWW183" s="66"/>
      <c r="GWX183" s="66"/>
      <c r="GWY183" s="66"/>
      <c r="GWZ183" s="66"/>
      <c r="GXA183" s="66"/>
      <c r="GXB183" s="66"/>
      <c r="GXC183" s="66"/>
      <c r="GXD183" s="66"/>
      <c r="GXE183" s="66"/>
      <c r="GXF183" s="66"/>
      <c r="GXG183" s="66"/>
      <c r="GXH183" s="66"/>
      <c r="GXI183" s="66"/>
      <c r="GXJ183" s="66"/>
      <c r="GXK183" s="66"/>
      <c r="GXL183" s="66"/>
      <c r="GXM183" s="66"/>
      <c r="GXN183" s="66"/>
      <c r="GXO183" s="66"/>
      <c r="GXP183" s="66"/>
      <c r="GXQ183" s="66"/>
      <c r="GXR183" s="66"/>
      <c r="GXS183" s="66"/>
      <c r="GXT183" s="66"/>
      <c r="GXU183" s="66"/>
      <c r="GXV183" s="66"/>
      <c r="GXW183" s="66"/>
      <c r="GXX183" s="66"/>
      <c r="GXY183" s="66"/>
      <c r="GXZ183" s="66"/>
      <c r="GYA183" s="66"/>
      <c r="GYB183" s="66"/>
      <c r="GYC183" s="66"/>
      <c r="GYD183" s="66"/>
      <c r="GYE183" s="66"/>
      <c r="GYF183" s="66"/>
      <c r="GYG183" s="66"/>
      <c r="GYH183" s="66"/>
      <c r="GYI183" s="66"/>
      <c r="GYJ183" s="66"/>
      <c r="GYK183" s="66"/>
      <c r="GYL183" s="66"/>
      <c r="GYM183" s="66"/>
      <c r="GYN183" s="66"/>
      <c r="GYO183" s="66"/>
      <c r="GYP183" s="66"/>
      <c r="GYQ183" s="66"/>
      <c r="GYR183" s="66"/>
      <c r="GYS183" s="66"/>
      <c r="GYT183" s="66"/>
      <c r="GYU183" s="66"/>
      <c r="GYV183" s="66"/>
      <c r="GYW183" s="66"/>
      <c r="GYX183" s="66"/>
      <c r="GYY183" s="66"/>
      <c r="GYZ183" s="66"/>
      <c r="GZA183" s="66"/>
      <c r="GZB183" s="66"/>
      <c r="GZC183" s="66"/>
      <c r="GZD183" s="66"/>
      <c r="GZE183" s="66"/>
      <c r="GZF183" s="66"/>
      <c r="GZG183" s="66"/>
      <c r="GZH183" s="66"/>
      <c r="GZI183" s="66"/>
      <c r="GZJ183" s="66"/>
      <c r="GZK183" s="66"/>
      <c r="GZL183" s="66"/>
      <c r="GZM183" s="66"/>
      <c r="GZN183" s="66"/>
      <c r="GZO183" s="66"/>
      <c r="GZP183" s="66"/>
      <c r="GZQ183" s="66"/>
      <c r="GZR183" s="66"/>
      <c r="GZS183" s="66"/>
      <c r="GZT183" s="66"/>
      <c r="GZU183" s="66"/>
      <c r="GZV183" s="66"/>
      <c r="GZW183" s="66"/>
      <c r="GZX183" s="66"/>
      <c r="GZY183" s="66"/>
      <c r="GZZ183" s="66"/>
      <c r="HAA183" s="66"/>
      <c r="HAB183" s="66"/>
      <c r="HAC183" s="66"/>
      <c r="HAD183" s="66"/>
      <c r="HAE183" s="66"/>
      <c r="HAF183" s="66"/>
      <c r="HAG183" s="66"/>
      <c r="HAH183" s="66"/>
      <c r="HAI183" s="66"/>
      <c r="HAJ183" s="66"/>
      <c r="HAK183" s="66"/>
      <c r="HAL183" s="66"/>
      <c r="HAM183" s="66"/>
      <c r="HAN183" s="66"/>
      <c r="HAO183" s="66"/>
      <c r="HAP183" s="66"/>
      <c r="HAQ183" s="66"/>
      <c r="HAR183" s="66"/>
      <c r="HAS183" s="66"/>
      <c r="HAT183" s="66"/>
      <c r="HAU183" s="66"/>
      <c r="HAV183" s="66"/>
      <c r="HAW183" s="66"/>
      <c r="HAX183" s="66"/>
      <c r="HAY183" s="66"/>
      <c r="HAZ183" s="66"/>
      <c r="HBA183" s="66"/>
      <c r="HBB183" s="66"/>
      <c r="HBC183" s="66"/>
      <c r="HBD183" s="66"/>
      <c r="HBE183" s="66"/>
      <c r="HBF183" s="66"/>
      <c r="HBG183" s="66"/>
      <c r="HBH183" s="66"/>
      <c r="HBI183" s="66"/>
      <c r="HBJ183" s="66"/>
      <c r="HBK183" s="66"/>
      <c r="HBL183" s="66"/>
      <c r="HBM183" s="66"/>
      <c r="HBN183" s="66"/>
      <c r="HBO183" s="66"/>
      <c r="HBP183" s="66"/>
      <c r="HBQ183" s="66"/>
      <c r="HBR183" s="66"/>
      <c r="HBS183" s="66"/>
      <c r="HBT183" s="66"/>
      <c r="HBU183" s="66"/>
      <c r="HBV183" s="66"/>
      <c r="HBW183" s="66"/>
      <c r="HBX183" s="66"/>
      <c r="HBY183" s="66"/>
      <c r="HBZ183" s="66"/>
      <c r="HCA183" s="66"/>
      <c r="HCB183" s="66"/>
      <c r="HCC183" s="66"/>
      <c r="HCD183" s="66"/>
      <c r="HCE183" s="66"/>
      <c r="HCF183" s="66"/>
      <c r="HCG183" s="66"/>
      <c r="HCH183" s="66"/>
      <c r="HCI183" s="66"/>
      <c r="HCJ183" s="66"/>
      <c r="HCK183" s="66"/>
      <c r="HCL183" s="66"/>
      <c r="HCM183" s="66"/>
      <c r="HCN183" s="66"/>
      <c r="HCO183" s="66"/>
      <c r="HCP183" s="66"/>
      <c r="HCQ183" s="66"/>
      <c r="HCR183" s="66"/>
      <c r="HCS183" s="66"/>
      <c r="HCT183" s="66"/>
      <c r="HCU183" s="66"/>
      <c r="HCV183" s="66"/>
      <c r="HCW183" s="66"/>
      <c r="HCX183" s="66"/>
      <c r="HCY183" s="66"/>
      <c r="HCZ183" s="66"/>
      <c r="HDA183" s="66"/>
      <c r="HDB183" s="66"/>
      <c r="HDC183" s="66"/>
      <c r="HDD183" s="66"/>
      <c r="HDE183" s="66"/>
      <c r="HDF183" s="66"/>
      <c r="HDG183" s="66"/>
      <c r="HDH183" s="66"/>
      <c r="HDI183" s="66"/>
      <c r="HDJ183" s="66"/>
      <c r="HDK183" s="66"/>
      <c r="HDL183" s="66"/>
      <c r="HDM183" s="66"/>
      <c r="HDN183" s="66"/>
      <c r="HDO183" s="66"/>
      <c r="HDP183" s="66"/>
      <c r="HDQ183" s="66"/>
      <c r="HDR183" s="66"/>
      <c r="HDS183" s="66"/>
      <c r="HDT183" s="66"/>
      <c r="HDU183" s="66"/>
      <c r="HDV183" s="66"/>
      <c r="HDW183" s="66"/>
      <c r="HDX183" s="66"/>
      <c r="HDY183" s="66"/>
      <c r="HDZ183" s="66"/>
      <c r="HEA183" s="66"/>
      <c r="HEB183" s="66"/>
      <c r="HEC183" s="66"/>
      <c r="HED183" s="66"/>
      <c r="HEE183" s="66"/>
      <c r="HEF183" s="66"/>
      <c r="HEG183" s="66"/>
      <c r="HEH183" s="66"/>
      <c r="HEI183" s="66"/>
      <c r="HEJ183" s="66"/>
      <c r="HEK183" s="66"/>
      <c r="HEL183" s="66"/>
      <c r="HEM183" s="66"/>
      <c r="HEN183" s="66"/>
      <c r="HEO183" s="66"/>
      <c r="HEP183" s="66"/>
      <c r="HEQ183" s="66"/>
      <c r="HER183" s="66"/>
      <c r="HES183" s="66"/>
      <c r="HET183" s="66"/>
      <c r="HEU183" s="66"/>
      <c r="HEV183" s="66"/>
      <c r="HEW183" s="66"/>
      <c r="HEX183" s="66"/>
      <c r="HEY183" s="66"/>
      <c r="HEZ183" s="66"/>
      <c r="HFA183" s="66"/>
      <c r="HFB183" s="66"/>
      <c r="HFC183" s="66"/>
      <c r="HFD183" s="66"/>
      <c r="HFE183" s="66"/>
      <c r="HFF183" s="66"/>
      <c r="HFG183" s="66"/>
      <c r="HFH183" s="66"/>
      <c r="HFI183" s="66"/>
      <c r="HFJ183" s="66"/>
      <c r="HFK183" s="66"/>
      <c r="HFL183" s="66"/>
      <c r="HFM183" s="66"/>
      <c r="HFN183" s="66"/>
      <c r="HFO183" s="66"/>
      <c r="HFP183" s="66"/>
      <c r="HFQ183" s="66"/>
      <c r="HFR183" s="66"/>
      <c r="HFS183" s="66"/>
      <c r="HFT183" s="66"/>
      <c r="HFU183" s="66"/>
      <c r="HFV183" s="66"/>
      <c r="HFW183" s="66"/>
      <c r="HFX183" s="66"/>
      <c r="HFY183" s="66"/>
      <c r="HFZ183" s="66"/>
      <c r="HGA183" s="66"/>
      <c r="HGB183" s="66"/>
      <c r="HGC183" s="66"/>
      <c r="HGD183" s="66"/>
      <c r="HGE183" s="66"/>
      <c r="HGF183" s="66"/>
      <c r="HGG183" s="66"/>
      <c r="HGH183" s="66"/>
      <c r="HGI183" s="66"/>
      <c r="HGJ183" s="66"/>
      <c r="HGK183" s="66"/>
      <c r="HGL183" s="66"/>
      <c r="HGM183" s="66"/>
      <c r="HGN183" s="66"/>
      <c r="HGO183" s="66"/>
      <c r="HGP183" s="66"/>
      <c r="HGQ183" s="66"/>
      <c r="HGR183" s="66"/>
      <c r="HGS183" s="66"/>
      <c r="HGT183" s="66"/>
      <c r="HGU183" s="66"/>
      <c r="HGV183" s="66"/>
      <c r="HGW183" s="66"/>
      <c r="HGX183" s="66"/>
      <c r="HGY183" s="66"/>
      <c r="HGZ183" s="66"/>
      <c r="HHA183" s="66"/>
      <c r="HHB183" s="66"/>
      <c r="HHC183" s="66"/>
      <c r="HHD183" s="66"/>
      <c r="HHE183" s="66"/>
      <c r="HHF183" s="66"/>
      <c r="HHG183" s="66"/>
      <c r="HHH183" s="66"/>
      <c r="HHI183" s="66"/>
      <c r="HHJ183" s="66"/>
      <c r="HHK183" s="66"/>
      <c r="HHL183" s="66"/>
      <c r="HHM183" s="66"/>
      <c r="HHN183" s="66"/>
      <c r="HHO183" s="66"/>
      <c r="HHP183" s="66"/>
      <c r="HHQ183" s="66"/>
      <c r="HHR183" s="66"/>
      <c r="HHS183" s="66"/>
      <c r="HHT183" s="66"/>
      <c r="HHU183" s="66"/>
      <c r="HHV183" s="66"/>
      <c r="HHW183" s="66"/>
      <c r="HHX183" s="66"/>
      <c r="HHY183" s="66"/>
      <c r="HHZ183" s="66"/>
      <c r="HIA183" s="66"/>
      <c r="HIB183" s="66"/>
      <c r="HIC183" s="66"/>
      <c r="HID183" s="66"/>
      <c r="HIE183" s="66"/>
      <c r="HIF183" s="66"/>
      <c r="HIG183" s="66"/>
      <c r="HIH183" s="66"/>
      <c r="HII183" s="66"/>
      <c r="HIJ183" s="66"/>
      <c r="HIK183" s="66"/>
      <c r="HIL183" s="66"/>
      <c r="HIM183" s="66"/>
      <c r="HIN183" s="66"/>
      <c r="HIO183" s="66"/>
      <c r="HIP183" s="66"/>
      <c r="HIQ183" s="66"/>
      <c r="HIR183" s="66"/>
      <c r="HIS183" s="66"/>
      <c r="HIT183" s="66"/>
      <c r="HIU183" s="66"/>
      <c r="HIV183" s="66"/>
      <c r="HIW183" s="66"/>
      <c r="HIX183" s="66"/>
      <c r="HIY183" s="66"/>
      <c r="HIZ183" s="66"/>
      <c r="HJA183" s="66"/>
      <c r="HJB183" s="66"/>
      <c r="HJC183" s="66"/>
      <c r="HJD183" s="66"/>
      <c r="HJE183" s="66"/>
      <c r="HJF183" s="66"/>
      <c r="HJG183" s="66"/>
      <c r="HJH183" s="66"/>
      <c r="HJI183" s="66"/>
      <c r="HJJ183" s="66"/>
      <c r="HJK183" s="66"/>
      <c r="HJL183" s="66"/>
      <c r="HJM183" s="66"/>
      <c r="HJN183" s="66"/>
      <c r="HJO183" s="66"/>
      <c r="HJP183" s="66"/>
      <c r="HJQ183" s="66"/>
      <c r="HJR183" s="66"/>
      <c r="HJS183" s="66"/>
      <c r="HJT183" s="66"/>
      <c r="HJU183" s="66"/>
      <c r="HJV183" s="66"/>
      <c r="HJW183" s="66"/>
      <c r="HJX183" s="66"/>
      <c r="HJY183" s="66"/>
      <c r="HJZ183" s="66"/>
      <c r="HKA183" s="66"/>
      <c r="HKB183" s="66"/>
      <c r="HKC183" s="66"/>
      <c r="HKD183" s="66"/>
      <c r="HKE183" s="66"/>
      <c r="HKF183" s="66"/>
      <c r="HKG183" s="66"/>
      <c r="HKH183" s="66"/>
      <c r="HKI183" s="66"/>
      <c r="HKJ183" s="66"/>
      <c r="HKK183" s="66"/>
      <c r="HKL183" s="66"/>
      <c r="HKM183" s="66"/>
      <c r="HKN183" s="66"/>
      <c r="HKO183" s="66"/>
      <c r="HKP183" s="66"/>
      <c r="HKQ183" s="66"/>
      <c r="HKR183" s="66"/>
      <c r="HKS183" s="66"/>
      <c r="HKT183" s="66"/>
      <c r="HKU183" s="66"/>
      <c r="HKV183" s="66"/>
      <c r="HKW183" s="66"/>
      <c r="HKX183" s="66"/>
      <c r="HKY183" s="66"/>
      <c r="HKZ183" s="66"/>
      <c r="HLA183" s="66"/>
      <c r="HLB183" s="66"/>
      <c r="HLC183" s="66"/>
      <c r="HLD183" s="66"/>
      <c r="HLE183" s="66"/>
      <c r="HLF183" s="66"/>
      <c r="HLG183" s="66"/>
      <c r="HLH183" s="66"/>
      <c r="HLI183" s="66"/>
      <c r="HLJ183" s="66"/>
      <c r="HLK183" s="66"/>
      <c r="HLL183" s="66"/>
      <c r="HLM183" s="66"/>
      <c r="HLN183" s="66"/>
      <c r="HLO183" s="66"/>
      <c r="HLP183" s="66"/>
      <c r="HLQ183" s="66"/>
      <c r="HLR183" s="66"/>
      <c r="HLS183" s="66"/>
      <c r="HLT183" s="66"/>
      <c r="HLU183" s="66"/>
      <c r="HLV183" s="66"/>
      <c r="HLW183" s="66"/>
      <c r="HLX183" s="66"/>
      <c r="HLY183" s="66"/>
      <c r="HLZ183" s="66"/>
      <c r="HMA183" s="66"/>
      <c r="HMB183" s="66"/>
      <c r="HMC183" s="66"/>
      <c r="HMD183" s="66"/>
      <c r="HME183" s="66"/>
      <c r="HMF183" s="66"/>
      <c r="HMG183" s="66"/>
      <c r="HMH183" s="66"/>
      <c r="HMI183" s="66"/>
      <c r="HMJ183" s="66"/>
      <c r="HMK183" s="66"/>
      <c r="HML183" s="66"/>
      <c r="HMM183" s="66"/>
      <c r="HMN183" s="66"/>
      <c r="HMO183" s="66"/>
      <c r="HMP183" s="66"/>
      <c r="HMQ183" s="66"/>
      <c r="HMR183" s="66"/>
      <c r="HMS183" s="66"/>
      <c r="HMT183" s="66"/>
      <c r="HMU183" s="66"/>
      <c r="HMV183" s="66"/>
      <c r="HMW183" s="66"/>
      <c r="HMX183" s="66"/>
      <c r="HMY183" s="66"/>
      <c r="HMZ183" s="66"/>
      <c r="HNA183" s="66"/>
      <c r="HNB183" s="66"/>
      <c r="HNC183" s="66"/>
      <c r="HND183" s="66"/>
      <c r="HNE183" s="66"/>
      <c r="HNF183" s="66"/>
      <c r="HNG183" s="66"/>
      <c r="HNH183" s="66"/>
      <c r="HNI183" s="66"/>
      <c r="HNJ183" s="66"/>
      <c r="HNK183" s="66"/>
      <c r="HNL183" s="66"/>
      <c r="HNM183" s="66"/>
      <c r="HNN183" s="66"/>
      <c r="HNO183" s="66"/>
      <c r="HNP183" s="66"/>
      <c r="HNQ183" s="66"/>
      <c r="HNR183" s="66"/>
      <c r="HNS183" s="66"/>
      <c r="HNT183" s="66"/>
      <c r="HNU183" s="66"/>
      <c r="HNV183" s="66"/>
      <c r="HNW183" s="66"/>
      <c r="HNX183" s="66"/>
      <c r="HNY183" s="66"/>
      <c r="HNZ183" s="66"/>
      <c r="HOA183" s="66"/>
      <c r="HOB183" s="66"/>
      <c r="HOC183" s="66"/>
      <c r="HOD183" s="66"/>
      <c r="HOE183" s="66"/>
      <c r="HOF183" s="66"/>
      <c r="HOG183" s="66"/>
      <c r="HOH183" s="66"/>
      <c r="HOI183" s="66"/>
      <c r="HOJ183" s="66"/>
      <c r="HOK183" s="66"/>
      <c r="HOL183" s="66"/>
      <c r="HOM183" s="66"/>
      <c r="HON183" s="66"/>
      <c r="HOO183" s="66"/>
      <c r="HOP183" s="66"/>
      <c r="HOQ183" s="66"/>
      <c r="HOR183" s="66"/>
      <c r="HOS183" s="66"/>
      <c r="HOT183" s="66"/>
      <c r="HOU183" s="66"/>
      <c r="HOV183" s="66"/>
      <c r="HOW183" s="66"/>
      <c r="HOX183" s="66"/>
      <c r="HOY183" s="66"/>
      <c r="HOZ183" s="66"/>
      <c r="HPA183" s="66"/>
      <c r="HPB183" s="66"/>
      <c r="HPC183" s="66"/>
      <c r="HPD183" s="66"/>
      <c r="HPE183" s="66"/>
      <c r="HPF183" s="66"/>
      <c r="HPG183" s="66"/>
      <c r="HPH183" s="66"/>
      <c r="HPI183" s="66"/>
      <c r="HPJ183" s="66"/>
      <c r="HPK183" s="66"/>
      <c r="HPL183" s="66"/>
      <c r="HPM183" s="66"/>
      <c r="HPN183" s="66"/>
      <c r="HPO183" s="66"/>
      <c r="HPP183" s="66"/>
      <c r="HPQ183" s="66"/>
      <c r="HPR183" s="66"/>
      <c r="HPS183" s="66"/>
      <c r="HPT183" s="66"/>
      <c r="HPU183" s="66"/>
      <c r="HPV183" s="66"/>
      <c r="HPW183" s="66"/>
      <c r="HPX183" s="66"/>
      <c r="HPY183" s="66"/>
      <c r="HPZ183" s="66"/>
      <c r="HQA183" s="66"/>
      <c r="HQB183" s="66"/>
      <c r="HQC183" s="66"/>
      <c r="HQD183" s="66"/>
      <c r="HQE183" s="66"/>
      <c r="HQF183" s="66"/>
      <c r="HQG183" s="66"/>
      <c r="HQH183" s="66"/>
      <c r="HQI183" s="66"/>
      <c r="HQJ183" s="66"/>
      <c r="HQK183" s="66"/>
      <c r="HQL183" s="66"/>
      <c r="HQM183" s="66"/>
      <c r="HQN183" s="66"/>
      <c r="HQO183" s="66"/>
      <c r="HQP183" s="66"/>
      <c r="HQQ183" s="66"/>
      <c r="HQR183" s="66"/>
      <c r="HQS183" s="66"/>
      <c r="HQT183" s="66"/>
      <c r="HQU183" s="66"/>
      <c r="HQV183" s="66"/>
      <c r="HQW183" s="66"/>
      <c r="HQX183" s="66"/>
      <c r="HQY183" s="66"/>
      <c r="HQZ183" s="66"/>
      <c r="HRA183" s="66"/>
      <c r="HRB183" s="66"/>
      <c r="HRC183" s="66"/>
      <c r="HRD183" s="66"/>
      <c r="HRE183" s="66"/>
      <c r="HRF183" s="66"/>
      <c r="HRG183" s="66"/>
      <c r="HRH183" s="66"/>
      <c r="HRI183" s="66"/>
      <c r="HRJ183" s="66"/>
      <c r="HRK183" s="66"/>
      <c r="HRL183" s="66"/>
      <c r="HRM183" s="66"/>
      <c r="HRN183" s="66"/>
      <c r="HRO183" s="66"/>
      <c r="HRP183" s="66"/>
      <c r="HRQ183" s="66"/>
      <c r="HRR183" s="66"/>
      <c r="HRS183" s="66"/>
      <c r="HRT183" s="66"/>
      <c r="HRU183" s="66"/>
      <c r="HRV183" s="66"/>
      <c r="HRW183" s="66"/>
      <c r="HRX183" s="66"/>
      <c r="HRY183" s="66"/>
      <c r="HRZ183" s="66"/>
      <c r="HSA183" s="66"/>
      <c r="HSB183" s="66"/>
      <c r="HSC183" s="66"/>
      <c r="HSD183" s="66"/>
      <c r="HSE183" s="66"/>
      <c r="HSF183" s="66"/>
      <c r="HSG183" s="66"/>
      <c r="HSH183" s="66"/>
      <c r="HSI183" s="66"/>
      <c r="HSJ183" s="66"/>
      <c r="HSK183" s="66"/>
      <c r="HSL183" s="66"/>
      <c r="HSM183" s="66"/>
      <c r="HSN183" s="66"/>
      <c r="HSO183" s="66"/>
      <c r="HSP183" s="66"/>
      <c r="HSQ183" s="66"/>
      <c r="HSR183" s="66"/>
      <c r="HSS183" s="66"/>
      <c r="HST183" s="66"/>
      <c r="HSU183" s="66"/>
      <c r="HSV183" s="66"/>
      <c r="HSW183" s="66"/>
      <c r="HSX183" s="66"/>
      <c r="HSY183" s="66"/>
      <c r="HSZ183" s="66"/>
      <c r="HTA183" s="66"/>
      <c r="HTB183" s="66"/>
      <c r="HTC183" s="66"/>
      <c r="HTD183" s="66"/>
      <c r="HTE183" s="66"/>
      <c r="HTF183" s="66"/>
      <c r="HTG183" s="66"/>
      <c r="HTH183" s="66"/>
      <c r="HTI183" s="66"/>
      <c r="HTJ183" s="66"/>
      <c r="HTK183" s="66"/>
      <c r="HTL183" s="66"/>
      <c r="HTM183" s="66"/>
      <c r="HTN183" s="66"/>
      <c r="HTO183" s="66"/>
      <c r="HTP183" s="66"/>
      <c r="HTQ183" s="66"/>
      <c r="HTR183" s="66"/>
      <c r="HTS183" s="66"/>
      <c r="HTT183" s="66"/>
      <c r="HTU183" s="66"/>
      <c r="HTV183" s="66"/>
      <c r="HTW183" s="66"/>
      <c r="HTX183" s="66"/>
      <c r="HTY183" s="66"/>
      <c r="HTZ183" s="66"/>
      <c r="HUA183" s="66"/>
      <c r="HUB183" s="66"/>
      <c r="HUC183" s="66"/>
      <c r="HUD183" s="66"/>
      <c r="HUE183" s="66"/>
      <c r="HUF183" s="66"/>
      <c r="HUG183" s="66"/>
      <c r="HUH183" s="66"/>
      <c r="HUI183" s="66"/>
      <c r="HUJ183" s="66"/>
      <c r="HUK183" s="66"/>
      <c r="HUL183" s="66"/>
      <c r="HUM183" s="66"/>
      <c r="HUN183" s="66"/>
      <c r="HUO183" s="66"/>
      <c r="HUP183" s="66"/>
      <c r="HUQ183" s="66"/>
      <c r="HUR183" s="66"/>
      <c r="HUS183" s="66"/>
      <c r="HUT183" s="66"/>
      <c r="HUU183" s="66"/>
      <c r="HUV183" s="66"/>
      <c r="HUW183" s="66"/>
      <c r="HUX183" s="66"/>
      <c r="HUY183" s="66"/>
      <c r="HUZ183" s="66"/>
      <c r="HVA183" s="66"/>
      <c r="HVB183" s="66"/>
      <c r="HVC183" s="66"/>
      <c r="HVD183" s="66"/>
      <c r="HVE183" s="66"/>
      <c r="HVF183" s="66"/>
      <c r="HVG183" s="66"/>
      <c r="HVH183" s="66"/>
      <c r="HVI183" s="66"/>
      <c r="HVJ183" s="66"/>
      <c r="HVK183" s="66"/>
      <c r="HVL183" s="66"/>
      <c r="HVM183" s="66"/>
      <c r="HVN183" s="66"/>
      <c r="HVO183" s="66"/>
      <c r="HVP183" s="66"/>
      <c r="HVQ183" s="66"/>
      <c r="HVR183" s="66"/>
      <c r="HVS183" s="66"/>
      <c r="HVT183" s="66"/>
      <c r="HVU183" s="66"/>
      <c r="HVV183" s="66"/>
      <c r="HVW183" s="66"/>
      <c r="HVX183" s="66"/>
      <c r="HVY183" s="66"/>
      <c r="HVZ183" s="66"/>
      <c r="HWA183" s="66"/>
      <c r="HWB183" s="66"/>
      <c r="HWC183" s="66"/>
      <c r="HWD183" s="66"/>
      <c r="HWE183" s="66"/>
      <c r="HWF183" s="66"/>
      <c r="HWG183" s="66"/>
      <c r="HWH183" s="66"/>
      <c r="HWI183" s="66"/>
      <c r="HWJ183" s="66"/>
      <c r="HWK183" s="66"/>
      <c r="HWL183" s="66"/>
      <c r="HWM183" s="66"/>
      <c r="HWN183" s="66"/>
      <c r="HWO183" s="66"/>
      <c r="HWP183" s="66"/>
      <c r="HWQ183" s="66"/>
      <c r="HWR183" s="66"/>
      <c r="HWS183" s="66"/>
      <c r="HWT183" s="66"/>
      <c r="HWU183" s="66"/>
      <c r="HWV183" s="66"/>
      <c r="HWW183" s="66"/>
      <c r="HWX183" s="66"/>
      <c r="HWY183" s="66"/>
      <c r="HWZ183" s="66"/>
      <c r="HXA183" s="66"/>
      <c r="HXB183" s="66"/>
      <c r="HXC183" s="66"/>
      <c r="HXD183" s="66"/>
      <c r="HXE183" s="66"/>
      <c r="HXF183" s="66"/>
      <c r="HXG183" s="66"/>
      <c r="HXH183" s="66"/>
      <c r="HXI183" s="66"/>
      <c r="HXJ183" s="66"/>
      <c r="HXK183" s="66"/>
      <c r="HXL183" s="66"/>
      <c r="HXM183" s="66"/>
      <c r="HXN183" s="66"/>
      <c r="HXO183" s="66"/>
      <c r="HXP183" s="66"/>
      <c r="HXQ183" s="66"/>
      <c r="HXR183" s="66"/>
      <c r="HXS183" s="66"/>
      <c r="HXT183" s="66"/>
      <c r="HXU183" s="66"/>
      <c r="HXV183" s="66"/>
      <c r="HXW183" s="66"/>
      <c r="HXX183" s="66"/>
      <c r="HXY183" s="66"/>
      <c r="HXZ183" s="66"/>
      <c r="HYA183" s="66"/>
      <c r="HYB183" s="66"/>
      <c r="HYC183" s="66"/>
      <c r="HYD183" s="66"/>
      <c r="HYE183" s="66"/>
      <c r="HYF183" s="66"/>
      <c r="HYG183" s="66"/>
      <c r="HYH183" s="66"/>
      <c r="HYI183" s="66"/>
      <c r="HYJ183" s="66"/>
      <c r="HYK183" s="66"/>
      <c r="HYL183" s="66"/>
      <c r="HYM183" s="66"/>
      <c r="HYN183" s="66"/>
      <c r="HYO183" s="66"/>
      <c r="HYP183" s="66"/>
      <c r="HYQ183" s="66"/>
      <c r="HYR183" s="66"/>
      <c r="HYS183" s="66"/>
      <c r="HYT183" s="66"/>
      <c r="HYU183" s="66"/>
      <c r="HYV183" s="66"/>
      <c r="HYW183" s="66"/>
      <c r="HYX183" s="66"/>
      <c r="HYY183" s="66"/>
      <c r="HYZ183" s="66"/>
      <c r="HZA183" s="66"/>
      <c r="HZB183" s="66"/>
      <c r="HZC183" s="66"/>
      <c r="HZD183" s="66"/>
      <c r="HZE183" s="66"/>
      <c r="HZF183" s="66"/>
      <c r="HZG183" s="66"/>
      <c r="HZH183" s="66"/>
      <c r="HZI183" s="66"/>
      <c r="HZJ183" s="66"/>
      <c r="HZK183" s="66"/>
      <c r="HZL183" s="66"/>
      <c r="HZM183" s="66"/>
      <c r="HZN183" s="66"/>
      <c r="HZO183" s="66"/>
      <c r="HZP183" s="66"/>
      <c r="HZQ183" s="66"/>
      <c r="HZR183" s="66"/>
      <c r="HZS183" s="66"/>
      <c r="HZT183" s="66"/>
      <c r="HZU183" s="66"/>
      <c r="HZV183" s="66"/>
      <c r="HZW183" s="66"/>
      <c r="HZX183" s="66"/>
      <c r="HZY183" s="66"/>
      <c r="HZZ183" s="66"/>
      <c r="IAA183" s="66"/>
      <c r="IAB183" s="66"/>
      <c r="IAC183" s="66"/>
      <c r="IAD183" s="66"/>
      <c r="IAE183" s="66"/>
      <c r="IAF183" s="66"/>
      <c r="IAG183" s="66"/>
      <c r="IAH183" s="66"/>
      <c r="IAI183" s="66"/>
      <c r="IAJ183" s="66"/>
      <c r="IAK183" s="66"/>
      <c r="IAL183" s="66"/>
      <c r="IAM183" s="66"/>
      <c r="IAN183" s="66"/>
      <c r="IAO183" s="66"/>
      <c r="IAP183" s="66"/>
      <c r="IAQ183" s="66"/>
      <c r="IAR183" s="66"/>
      <c r="IAS183" s="66"/>
      <c r="IAT183" s="66"/>
      <c r="IAU183" s="66"/>
      <c r="IAV183" s="66"/>
      <c r="IAW183" s="66"/>
      <c r="IAX183" s="66"/>
      <c r="IAY183" s="66"/>
      <c r="IAZ183" s="66"/>
      <c r="IBA183" s="66"/>
      <c r="IBB183" s="66"/>
      <c r="IBC183" s="66"/>
      <c r="IBD183" s="66"/>
      <c r="IBE183" s="66"/>
      <c r="IBF183" s="66"/>
      <c r="IBG183" s="66"/>
      <c r="IBH183" s="66"/>
      <c r="IBI183" s="66"/>
      <c r="IBJ183" s="66"/>
      <c r="IBK183" s="66"/>
      <c r="IBL183" s="66"/>
      <c r="IBM183" s="66"/>
      <c r="IBN183" s="66"/>
      <c r="IBO183" s="66"/>
      <c r="IBP183" s="66"/>
      <c r="IBQ183" s="66"/>
      <c r="IBR183" s="66"/>
      <c r="IBS183" s="66"/>
      <c r="IBT183" s="66"/>
      <c r="IBU183" s="66"/>
      <c r="IBV183" s="66"/>
      <c r="IBW183" s="66"/>
      <c r="IBX183" s="66"/>
      <c r="IBY183" s="66"/>
      <c r="IBZ183" s="66"/>
      <c r="ICA183" s="66"/>
      <c r="ICB183" s="66"/>
      <c r="ICC183" s="66"/>
      <c r="ICD183" s="66"/>
      <c r="ICE183" s="66"/>
      <c r="ICF183" s="66"/>
      <c r="ICG183" s="66"/>
      <c r="ICH183" s="66"/>
      <c r="ICI183" s="66"/>
      <c r="ICJ183" s="66"/>
      <c r="ICK183" s="66"/>
      <c r="ICL183" s="66"/>
      <c r="ICM183" s="66"/>
      <c r="ICN183" s="66"/>
      <c r="ICO183" s="66"/>
      <c r="ICP183" s="66"/>
      <c r="ICQ183" s="66"/>
      <c r="ICR183" s="66"/>
      <c r="ICS183" s="66"/>
      <c r="ICT183" s="66"/>
      <c r="ICU183" s="66"/>
      <c r="ICV183" s="66"/>
      <c r="ICW183" s="66"/>
      <c r="ICX183" s="66"/>
      <c r="ICY183" s="66"/>
      <c r="ICZ183" s="66"/>
      <c r="IDA183" s="66"/>
      <c r="IDB183" s="66"/>
      <c r="IDC183" s="66"/>
      <c r="IDD183" s="66"/>
      <c r="IDE183" s="66"/>
      <c r="IDF183" s="66"/>
      <c r="IDG183" s="66"/>
      <c r="IDH183" s="66"/>
      <c r="IDI183" s="66"/>
      <c r="IDJ183" s="66"/>
      <c r="IDK183" s="66"/>
      <c r="IDL183" s="66"/>
      <c r="IDM183" s="66"/>
      <c r="IDN183" s="66"/>
      <c r="IDO183" s="66"/>
      <c r="IDP183" s="66"/>
      <c r="IDQ183" s="66"/>
      <c r="IDR183" s="66"/>
      <c r="IDS183" s="66"/>
      <c r="IDT183" s="66"/>
      <c r="IDU183" s="66"/>
      <c r="IDV183" s="66"/>
      <c r="IDW183" s="66"/>
      <c r="IDX183" s="66"/>
      <c r="IDY183" s="66"/>
      <c r="IDZ183" s="66"/>
      <c r="IEA183" s="66"/>
      <c r="IEB183" s="66"/>
      <c r="IEC183" s="66"/>
      <c r="IED183" s="66"/>
      <c r="IEE183" s="66"/>
      <c r="IEF183" s="66"/>
      <c r="IEG183" s="66"/>
      <c r="IEH183" s="66"/>
      <c r="IEI183" s="66"/>
      <c r="IEJ183" s="66"/>
      <c r="IEK183" s="66"/>
      <c r="IEL183" s="66"/>
      <c r="IEM183" s="66"/>
      <c r="IEN183" s="66"/>
      <c r="IEO183" s="66"/>
      <c r="IEP183" s="66"/>
      <c r="IEQ183" s="66"/>
      <c r="IER183" s="66"/>
      <c r="IES183" s="66"/>
      <c r="IET183" s="66"/>
      <c r="IEU183" s="66"/>
      <c r="IEV183" s="66"/>
      <c r="IEW183" s="66"/>
      <c r="IEX183" s="66"/>
      <c r="IEY183" s="66"/>
      <c r="IEZ183" s="66"/>
      <c r="IFA183" s="66"/>
      <c r="IFB183" s="66"/>
      <c r="IFC183" s="66"/>
      <c r="IFD183" s="66"/>
      <c r="IFE183" s="66"/>
      <c r="IFF183" s="66"/>
      <c r="IFG183" s="66"/>
      <c r="IFH183" s="66"/>
      <c r="IFI183" s="66"/>
      <c r="IFJ183" s="66"/>
      <c r="IFK183" s="66"/>
      <c r="IFL183" s="66"/>
      <c r="IFM183" s="66"/>
      <c r="IFN183" s="66"/>
      <c r="IFO183" s="66"/>
      <c r="IFP183" s="66"/>
      <c r="IFQ183" s="66"/>
      <c r="IFR183" s="66"/>
      <c r="IFS183" s="66"/>
      <c r="IFT183" s="66"/>
      <c r="IFU183" s="66"/>
      <c r="IFV183" s="66"/>
      <c r="IFW183" s="66"/>
      <c r="IFX183" s="66"/>
      <c r="IFY183" s="66"/>
      <c r="IFZ183" s="66"/>
      <c r="IGA183" s="66"/>
      <c r="IGB183" s="66"/>
      <c r="IGC183" s="66"/>
      <c r="IGD183" s="66"/>
      <c r="IGE183" s="66"/>
      <c r="IGF183" s="66"/>
      <c r="IGG183" s="66"/>
      <c r="IGH183" s="66"/>
      <c r="IGI183" s="66"/>
      <c r="IGJ183" s="66"/>
      <c r="IGK183" s="66"/>
      <c r="IGL183" s="66"/>
      <c r="IGM183" s="66"/>
      <c r="IGN183" s="66"/>
      <c r="IGO183" s="66"/>
      <c r="IGP183" s="66"/>
      <c r="IGQ183" s="66"/>
      <c r="IGR183" s="66"/>
      <c r="IGS183" s="66"/>
      <c r="IGT183" s="66"/>
      <c r="IGU183" s="66"/>
      <c r="IGV183" s="66"/>
      <c r="IGW183" s="66"/>
      <c r="IGX183" s="66"/>
      <c r="IGY183" s="66"/>
      <c r="IGZ183" s="66"/>
      <c r="IHA183" s="66"/>
      <c r="IHB183" s="66"/>
      <c r="IHC183" s="66"/>
      <c r="IHD183" s="66"/>
      <c r="IHE183" s="66"/>
      <c r="IHF183" s="66"/>
      <c r="IHG183" s="66"/>
      <c r="IHH183" s="66"/>
      <c r="IHI183" s="66"/>
      <c r="IHJ183" s="66"/>
      <c r="IHK183" s="66"/>
      <c r="IHL183" s="66"/>
      <c r="IHM183" s="66"/>
      <c r="IHN183" s="66"/>
      <c r="IHO183" s="66"/>
      <c r="IHP183" s="66"/>
      <c r="IHQ183" s="66"/>
      <c r="IHR183" s="66"/>
      <c r="IHS183" s="66"/>
      <c r="IHT183" s="66"/>
      <c r="IHU183" s="66"/>
      <c r="IHV183" s="66"/>
      <c r="IHW183" s="66"/>
      <c r="IHX183" s="66"/>
      <c r="IHY183" s="66"/>
      <c r="IHZ183" s="66"/>
      <c r="IIA183" s="66"/>
      <c r="IIB183" s="66"/>
      <c r="IIC183" s="66"/>
      <c r="IID183" s="66"/>
      <c r="IIE183" s="66"/>
      <c r="IIF183" s="66"/>
      <c r="IIG183" s="66"/>
      <c r="IIH183" s="66"/>
      <c r="III183" s="66"/>
      <c r="IIJ183" s="66"/>
      <c r="IIK183" s="66"/>
      <c r="IIL183" s="66"/>
      <c r="IIM183" s="66"/>
      <c r="IIN183" s="66"/>
      <c r="IIO183" s="66"/>
      <c r="IIP183" s="66"/>
      <c r="IIQ183" s="66"/>
      <c r="IIR183" s="66"/>
      <c r="IIS183" s="66"/>
      <c r="IIT183" s="66"/>
      <c r="IIU183" s="66"/>
      <c r="IIV183" s="66"/>
      <c r="IIW183" s="66"/>
      <c r="IIX183" s="66"/>
      <c r="IIY183" s="66"/>
      <c r="IIZ183" s="66"/>
      <c r="IJA183" s="66"/>
      <c r="IJB183" s="66"/>
      <c r="IJC183" s="66"/>
      <c r="IJD183" s="66"/>
      <c r="IJE183" s="66"/>
      <c r="IJF183" s="66"/>
      <c r="IJG183" s="66"/>
      <c r="IJH183" s="66"/>
      <c r="IJI183" s="66"/>
      <c r="IJJ183" s="66"/>
      <c r="IJK183" s="66"/>
      <c r="IJL183" s="66"/>
      <c r="IJM183" s="66"/>
      <c r="IJN183" s="66"/>
      <c r="IJO183" s="66"/>
      <c r="IJP183" s="66"/>
      <c r="IJQ183" s="66"/>
      <c r="IJR183" s="66"/>
      <c r="IJS183" s="66"/>
      <c r="IJT183" s="66"/>
      <c r="IJU183" s="66"/>
      <c r="IJV183" s="66"/>
      <c r="IJW183" s="66"/>
      <c r="IJX183" s="66"/>
      <c r="IJY183" s="66"/>
      <c r="IJZ183" s="66"/>
      <c r="IKA183" s="66"/>
      <c r="IKB183" s="66"/>
      <c r="IKC183" s="66"/>
      <c r="IKD183" s="66"/>
      <c r="IKE183" s="66"/>
      <c r="IKF183" s="66"/>
      <c r="IKG183" s="66"/>
      <c r="IKH183" s="66"/>
      <c r="IKI183" s="66"/>
      <c r="IKJ183" s="66"/>
      <c r="IKK183" s="66"/>
      <c r="IKL183" s="66"/>
      <c r="IKM183" s="66"/>
      <c r="IKN183" s="66"/>
      <c r="IKO183" s="66"/>
      <c r="IKP183" s="66"/>
      <c r="IKQ183" s="66"/>
      <c r="IKR183" s="66"/>
      <c r="IKS183" s="66"/>
      <c r="IKT183" s="66"/>
      <c r="IKU183" s="66"/>
      <c r="IKV183" s="66"/>
      <c r="IKW183" s="66"/>
      <c r="IKX183" s="66"/>
      <c r="IKY183" s="66"/>
      <c r="IKZ183" s="66"/>
      <c r="ILA183" s="66"/>
      <c r="ILB183" s="66"/>
      <c r="ILC183" s="66"/>
      <c r="ILD183" s="66"/>
      <c r="ILE183" s="66"/>
      <c r="ILF183" s="66"/>
      <c r="ILG183" s="66"/>
      <c r="ILH183" s="66"/>
      <c r="ILI183" s="66"/>
      <c r="ILJ183" s="66"/>
      <c r="ILK183" s="66"/>
      <c r="ILL183" s="66"/>
      <c r="ILM183" s="66"/>
      <c r="ILN183" s="66"/>
      <c r="ILO183" s="66"/>
      <c r="ILP183" s="66"/>
      <c r="ILQ183" s="66"/>
      <c r="ILR183" s="66"/>
      <c r="ILS183" s="66"/>
      <c r="ILT183" s="66"/>
      <c r="ILU183" s="66"/>
      <c r="ILV183" s="66"/>
      <c r="ILW183" s="66"/>
      <c r="ILX183" s="66"/>
      <c r="ILY183" s="66"/>
      <c r="ILZ183" s="66"/>
      <c r="IMA183" s="66"/>
      <c r="IMB183" s="66"/>
      <c r="IMC183" s="66"/>
      <c r="IMD183" s="66"/>
      <c r="IME183" s="66"/>
      <c r="IMF183" s="66"/>
      <c r="IMG183" s="66"/>
      <c r="IMH183" s="66"/>
      <c r="IMI183" s="66"/>
      <c r="IMJ183" s="66"/>
      <c r="IMK183" s="66"/>
      <c r="IML183" s="66"/>
      <c r="IMM183" s="66"/>
      <c r="IMN183" s="66"/>
      <c r="IMO183" s="66"/>
      <c r="IMP183" s="66"/>
      <c r="IMQ183" s="66"/>
      <c r="IMR183" s="66"/>
      <c r="IMS183" s="66"/>
      <c r="IMT183" s="66"/>
      <c r="IMU183" s="66"/>
      <c r="IMV183" s="66"/>
      <c r="IMW183" s="66"/>
      <c r="IMX183" s="66"/>
      <c r="IMY183" s="66"/>
      <c r="IMZ183" s="66"/>
      <c r="INA183" s="66"/>
      <c r="INB183" s="66"/>
      <c r="INC183" s="66"/>
      <c r="IND183" s="66"/>
      <c r="INE183" s="66"/>
      <c r="INF183" s="66"/>
      <c r="ING183" s="66"/>
      <c r="INH183" s="66"/>
      <c r="INI183" s="66"/>
      <c r="INJ183" s="66"/>
      <c r="INK183" s="66"/>
      <c r="INL183" s="66"/>
      <c r="INM183" s="66"/>
      <c r="INN183" s="66"/>
      <c r="INO183" s="66"/>
      <c r="INP183" s="66"/>
      <c r="INQ183" s="66"/>
      <c r="INR183" s="66"/>
      <c r="INS183" s="66"/>
      <c r="INT183" s="66"/>
      <c r="INU183" s="66"/>
      <c r="INV183" s="66"/>
      <c r="INW183" s="66"/>
      <c r="INX183" s="66"/>
      <c r="INY183" s="66"/>
      <c r="INZ183" s="66"/>
      <c r="IOA183" s="66"/>
      <c r="IOB183" s="66"/>
      <c r="IOC183" s="66"/>
      <c r="IOD183" s="66"/>
      <c r="IOE183" s="66"/>
      <c r="IOF183" s="66"/>
      <c r="IOG183" s="66"/>
      <c r="IOH183" s="66"/>
      <c r="IOI183" s="66"/>
      <c r="IOJ183" s="66"/>
      <c r="IOK183" s="66"/>
      <c r="IOL183" s="66"/>
      <c r="IOM183" s="66"/>
      <c r="ION183" s="66"/>
      <c r="IOO183" s="66"/>
      <c r="IOP183" s="66"/>
      <c r="IOQ183" s="66"/>
      <c r="IOR183" s="66"/>
      <c r="IOS183" s="66"/>
      <c r="IOT183" s="66"/>
      <c r="IOU183" s="66"/>
      <c r="IOV183" s="66"/>
      <c r="IOW183" s="66"/>
      <c r="IOX183" s="66"/>
      <c r="IOY183" s="66"/>
      <c r="IOZ183" s="66"/>
      <c r="IPA183" s="66"/>
      <c r="IPB183" s="66"/>
      <c r="IPC183" s="66"/>
      <c r="IPD183" s="66"/>
      <c r="IPE183" s="66"/>
      <c r="IPF183" s="66"/>
      <c r="IPG183" s="66"/>
      <c r="IPH183" s="66"/>
      <c r="IPI183" s="66"/>
      <c r="IPJ183" s="66"/>
      <c r="IPK183" s="66"/>
      <c r="IPL183" s="66"/>
      <c r="IPM183" s="66"/>
      <c r="IPN183" s="66"/>
      <c r="IPO183" s="66"/>
      <c r="IPP183" s="66"/>
      <c r="IPQ183" s="66"/>
      <c r="IPR183" s="66"/>
      <c r="IPS183" s="66"/>
      <c r="IPT183" s="66"/>
      <c r="IPU183" s="66"/>
      <c r="IPV183" s="66"/>
      <c r="IPW183" s="66"/>
      <c r="IPX183" s="66"/>
      <c r="IPY183" s="66"/>
      <c r="IPZ183" s="66"/>
      <c r="IQA183" s="66"/>
      <c r="IQB183" s="66"/>
      <c r="IQC183" s="66"/>
      <c r="IQD183" s="66"/>
      <c r="IQE183" s="66"/>
      <c r="IQF183" s="66"/>
      <c r="IQG183" s="66"/>
      <c r="IQH183" s="66"/>
      <c r="IQI183" s="66"/>
      <c r="IQJ183" s="66"/>
      <c r="IQK183" s="66"/>
      <c r="IQL183" s="66"/>
      <c r="IQM183" s="66"/>
      <c r="IQN183" s="66"/>
      <c r="IQO183" s="66"/>
      <c r="IQP183" s="66"/>
      <c r="IQQ183" s="66"/>
      <c r="IQR183" s="66"/>
      <c r="IQS183" s="66"/>
      <c r="IQT183" s="66"/>
      <c r="IQU183" s="66"/>
      <c r="IQV183" s="66"/>
      <c r="IQW183" s="66"/>
      <c r="IQX183" s="66"/>
      <c r="IQY183" s="66"/>
      <c r="IQZ183" s="66"/>
      <c r="IRA183" s="66"/>
      <c r="IRB183" s="66"/>
      <c r="IRC183" s="66"/>
      <c r="IRD183" s="66"/>
      <c r="IRE183" s="66"/>
      <c r="IRF183" s="66"/>
      <c r="IRG183" s="66"/>
      <c r="IRH183" s="66"/>
      <c r="IRI183" s="66"/>
      <c r="IRJ183" s="66"/>
      <c r="IRK183" s="66"/>
      <c r="IRL183" s="66"/>
      <c r="IRM183" s="66"/>
      <c r="IRN183" s="66"/>
      <c r="IRO183" s="66"/>
      <c r="IRP183" s="66"/>
      <c r="IRQ183" s="66"/>
      <c r="IRR183" s="66"/>
      <c r="IRS183" s="66"/>
      <c r="IRT183" s="66"/>
      <c r="IRU183" s="66"/>
      <c r="IRV183" s="66"/>
      <c r="IRW183" s="66"/>
      <c r="IRX183" s="66"/>
      <c r="IRY183" s="66"/>
      <c r="IRZ183" s="66"/>
      <c r="ISA183" s="66"/>
      <c r="ISB183" s="66"/>
      <c r="ISC183" s="66"/>
      <c r="ISD183" s="66"/>
      <c r="ISE183" s="66"/>
      <c r="ISF183" s="66"/>
      <c r="ISG183" s="66"/>
      <c r="ISH183" s="66"/>
      <c r="ISI183" s="66"/>
      <c r="ISJ183" s="66"/>
      <c r="ISK183" s="66"/>
      <c r="ISL183" s="66"/>
      <c r="ISM183" s="66"/>
      <c r="ISN183" s="66"/>
      <c r="ISO183" s="66"/>
      <c r="ISP183" s="66"/>
      <c r="ISQ183" s="66"/>
      <c r="ISR183" s="66"/>
      <c r="ISS183" s="66"/>
      <c r="IST183" s="66"/>
      <c r="ISU183" s="66"/>
      <c r="ISV183" s="66"/>
      <c r="ISW183" s="66"/>
      <c r="ISX183" s="66"/>
      <c r="ISY183" s="66"/>
      <c r="ISZ183" s="66"/>
      <c r="ITA183" s="66"/>
      <c r="ITB183" s="66"/>
      <c r="ITC183" s="66"/>
      <c r="ITD183" s="66"/>
      <c r="ITE183" s="66"/>
      <c r="ITF183" s="66"/>
      <c r="ITG183" s="66"/>
      <c r="ITH183" s="66"/>
      <c r="ITI183" s="66"/>
      <c r="ITJ183" s="66"/>
      <c r="ITK183" s="66"/>
      <c r="ITL183" s="66"/>
      <c r="ITM183" s="66"/>
      <c r="ITN183" s="66"/>
      <c r="ITO183" s="66"/>
      <c r="ITP183" s="66"/>
      <c r="ITQ183" s="66"/>
      <c r="ITR183" s="66"/>
      <c r="ITS183" s="66"/>
      <c r="ITT183" s="66"/>
      <c r="ITU183" s="66"/>
      <c r="ITV183" s="66"/>
      <c r="ITW183" s="66"/>
      <c r="ITX183" s="66"/>
      <c r="ITY183" s="66"/>
      <c r="ITZ183" s="66"/>
      <c r="IUA183" s="66"/>
      <c r="IUB183" s="66"/>
      <c r="IUC183" s="66"/>
      <c r="IUD183" s="66"/>
      <c r="IUE183" s="66"/>
      <c r="IUF183" s="66"/>
      <c r="IUG183" s="66"/>
      <c r="IUH183" s="66"/>
      <c r="IUI183" s="66"/>
      <c r="IUJ183" s="66"/>
      <c r="IUK183" s="66"/>
      <c r="IUL183" s="66"/>
      <c r="IUM183" s="66"/>
      <c r="IUN183" s="66"/>
      <c r="IUO183" s="66"/>
      <c r="IUP183" s="66"/>
      <c r="IUQ183" s="66"/>
      <c r="IUR183" s="66"/>
      <c r="IUS183" s="66"/>
      <c r="IUT183" s="66"/>
      <c r="IUU183" s="66"/>
      <c r="IUV183" s="66"/>
      <c r="IUW183" s="66"/>
      <c r="IUX183" s="66"/>
      <c r="IUY183" s="66"/>
      <c r="IUZ183" s="66"/>
      <c r="IVA183" s="66"/>
      <c r="IVB183" s="66"/>
      <c r="IVC183" s="66"/>
      <c r="IVD183" s="66"/>
      <c r="IVE183" s="66"/>
      <c r="IVF183" s="66"/>
      <c r="IVG183" s="66"/>
      <c r="IVH183" s="66"/>
      <c r="IVI183" s="66"/>
      <c r="IVJ183" s="66"/>
      <c r="IVK183" s="66"/>
      <c r="IVL183" s="66"/>
      <c r="IVM183" s="66"/>
      <c r="IVN183" s="66"/>
      <c r="IVO183" s="66"/>
      <c r="IVP183" s="66"/>
      <c r="IVQ183" s="66"/>
      <c r="IVR183" s="66"/>
      <c r="IVS183" s="66"/>
      <c r="IVT183" s="66"/>
      <c r="IVU183" s="66"/>
      <c r="IVV183" s="66"/>
      <c r="IVW183" s="66"/>
      <c r="IVX183" s="66"/>
      <c r="IVY183" s="66"/>
      <c r="IVZ183" s="66"/>
      <c r="IWA183" s="66"/>
      <c r="IWB183" s="66"/>
      <c r="IWC183" s="66"/>
      <c r="IWD183" s="66"/>
      <c r="IWE183" s="66"/>
      <c r="IWF183" s="66"/>
      <c r="IWG183" s="66"/>
      <c r="IWH183" s="66"/>
      <c r="IWI183" s="66"/>
      <c r="IWJ183" s="66"/>
      <c r="IWK183" s="66"/>
      <c r="IWL183" s="66"/>
      <c r="IWM183" s="66"/>
      <c r="IWN183" s="66"/>
      <c r="IWO183" s="66"/>
      <c r="IWP183" s="66"/>
      <c r="IWQ183" s="66"/>
      <c r="IWR183" s="66"/>
      <c r="IWS183" s="66"/>
      <c r="IWT183" s="66"/>
      <c r="IWU183" s="66"/>
      <c r="IWV183" s="66"/>
      <c r="IWW183" s="66"/>
      <c r="IWX183" s="66"/>
      <c r="IWY183" s="66"/>
      <c r="IWZ183" s="66"/>
      <c r="IXA183" s="66"/>
      <c r="IXB183" s="66"/>
      <c r="IXC183" s="66"/>
      <c r="IXD183" s="66"/>
      <c r="IXE183" s="66"/>
      <c r="IXF183" s="66"/>
      <c r="IXG183" s="66"/>
      <c r="IXH183" s="66"/>
      <c r="IXI183" s="66"/>
      <c r="IXJ183" s="66"/>
      <c r="IXK183" s="66"/>
      <c r="IXL183" s="66"/>
      <c r="IXM183" s="66"/>
      <c r="IXN183" s="66"/>
      <c r="IXO183" s="66"/>
      <c r="IXP183" s="66"/>
      <c r="IXQ183" s="66"/>
      <c r="IXR183" s="66"/>
      <c r="IXS183" s="66"/>
      <c r="IXT183" s="66"/>
      <c r="IXU183" s="66"/>
      <c r="IXV183" s="66"/>
      <c r="IXW183" s="66"/>
      <c r="IXX183" s="66"/>
      <c r="IXY183" s="66"/>
      <c r="IXZ183" s="66"/>
      <c r="IYA183" s="66"/>
      <c r="IYB183" s="66"/>
      <c r="IYC183" s="66"/>
      <c r="IYD183" s="66"/>
      <c r="IYE183" s="66"/>
      <c r="IYF183" s="66"/>
      <c r="IYG183" s="66"/>
      <c r="IYH183" s="66"/>
      <c r="IYI183" s="66"/>
      <c r="IYJ183" s="66"/>
      <c r="IYK183" s="66"/>
      <c r="IYL183" s="66"/>
      <c r="IYM183" s="66"/>
      <c r="IYN183" s="66"/>
      <c r="IYO183" s="66"/>
      <c r="IYP183" s="66"/>
      <c r="IYQ183" s="66"/>
      <c r="IYR183" s="66"/>
      <c r="IYS183" s="66"/>
      <c r="IYT183" s="66"/>
      <c r="IYU183" s="66"/>
      <c r="IYV183" s="66"/>
      <c r="IYW183" s="66"/>
      <c r="IYX183" s="66"/>
      <c r="IYY183" s="66"/>
      <c r="IYZ183" s="66"/>
      <c r="IZA183" s="66"/>
      <c r="IZB183" s="66"/>
      <c r="IZC183" s="66"/>
      <c r="IZD183" s="66"/>
      <c r="IZE183" s="66"/>
      <c r="IZF183" s="66"/>
      <c r="IZG183" s="66"/>
      <c r="IZH183" s="66"/>
      <c r="IZI183" s="66"/>
      <c r="IZJ183" s="66"/>
      <c r="IZK183" s="66"/>
      <c r="IZL183" s="66"/>
      <c r="IZM183" s="66"/>
      <c r="IZN183" s="66"/>
      <c r="IZO183" s="66"/>
      <c r="IZP183" s="66"/>
      <c r="IZQ183" s="66"/>
      <c r="IZR183" s="66"/>
      <c r="IZS183" s="66"/>
      <c r="IZT183" s="66"/>
      <c r="IZU183" s="66"/>
      <c r="IZV183" s="66"/>
      <c r="IZW183" s="66"/>
      <c r="IZX183" s="66"/>
      <c r="IZY183" s="66"/>
      <c r="IZZ183" s="66"/>
      <c r="JAA183" s="66"/>
      <c r="JAB183" s="66"/>
      <c r="JAC183" s="66"/>
      <c r="JAD183" s="66"/>
      <c r="JAE183" s="66"/>
      <c r="JAF183" s="66"/>
      <c r="JAG183" s="66"/>
      <c r="JAH183" s="66"/>
      <c r="JAI183" s="66"/>
      <c r="JAJ183" s="66"/>
      <c r="JAK183" s="66"/>
      <c r="JAL183" s="66"/>
      <c r="JAM183" s="66"/>
      <c r="JAN183" s="66"/>
      <c r="JAO183" s="66"/>
      <c r="JAP183" s="66"/>
      <c r="JAQ183" s="66"/>
      <c r="JAR183" s="66"/>
      <c r="JAS183" s="66"/>
      <c r="JAT183" s="66"/>
      <c r="JAU183" s="66"/>
      <c r="JAV183" s="66"/>
      <c r="JAW183" s="66"/>
      <c r="JAX183" s="66"/>
      <c r="JAY183" s="66"/>
      <c r="JAZ183" s="66"/>
      <c r="JBA183" s="66"/>
      <c r="JBB183" s="66"/>
      <c r="JBC183" s="66"/>
      <c r="JBD183" s="66"/>
      <c r="JBE183" s="66"/>
      <c r="JBF183" s="66"/>
      <c r="JBG183" s="66"/>
      <c r="JBH183" s="66"/>
      <c r="JBI183" s="66"/>
      <c r="JBJ183" s="66"/>
      <c r="JBK183" s="66"/>
      <c r="JBL183" s="66"/>
      <c r="JBM183" s="66"/>
      <c r="JBN183" s="66"/>
      <c r="JBO183" s="66"/>
      <c r="JBP183" s="66"/>
      <c r="JBQ183" s="66"/>
      <c r="JBR183" s="66"/>
      <c r="JBS183" s="66"/>
      <c r="JBT183" s="66"/>
      <c r="JBU183" s="66"/>
      <c r="JBV183" s="66"/>
      <c r="JBW183" s="66"/>
      <c r="JBX183" s="66"/>
      <c r="JBY183" s="66"/>
      <c r="JBZ183" s="66"/>
      <c r="JCA183" s="66"/>
      <c r="JCB183" s="66"/>
      <c r="JCC183" s="66"/>
      <c r="JCD183" s="66"/>
      <c r="JCE183" s="66"/>
      <c r="JCF183" s="66"/>
      <c r="JCG183" s="66"/>
      <c r="JCH183" s="66"/>
      <c r="JCI183" s="66"/>
      <c r="JCJ183" s="66"/>
      <c r="JCK183" s="66"/>
      <c r="JCL183" s="66"/>
      <c r="JCM183" s="66"/>
      <c r="JCN183" s="66"/>
      <c r="JCO183" s="66"/>
      <c r="JCP183" s="66"/>
      <c r="JCQ183" s="66"/>
      <c r="JCR183" s="66"/>
      <c r="JCS183" s="66"/>
      <c r="JCT183" s="66"/>
      <c r="JCU183" s="66"/>
      <c r="JCV183" s="66"/>
      <c r="JCW183" s="66"/>
      <c r="JCX183" s="66"/>
      <c r="JCY183" s="66"/>
      <c r="JCZ183" s="66"/>
      <c r="JDA183" s="66"/>
      <c r="JDB183" s="66"/>
      <c r="JDC183" s="66"/>
      <c r="JDD183" s="66"/>
      <c r="JDE183" s="66"/>
      <c r="JDF183" s="66"/>
      <c r="JDG183" s="66"/>
      <c r="JDH183" s="66"/>
      <c r="JDI183" s="66"/>
      <c r="JDJ183" s="66"/>
      <c r="JDK183" s="66"/>
      <c r="JDL183" s="66"/>
      <c r="JDM183" s="66"/>
      <c r="JDN183" s="66"/>
      <c r="JDO183" s="66"/>
      <c r="JDP183" s="66"/>
      <c r="JDQ183" s="66"/>
      <c r="JDR183" s="66"/>
      <c r="JDS183" s="66"/>
      <c r="JDT183" s="66"/>
      <c r="JDU183" s="66"/>
      <c r="JDV183" s="66"/>
      <c r="JDW183" s="66"/>
      <c r="JDX183" s="66"/>
      <c r="JDY183" s="66"/>
      <c r="JDZ183" s="66"/>
      <c r="JEA183" s="66"/>
      <c r="JEB183" s="66"/>
      <c r="JEC183" s="66"/>
      <c r="JED183" s="66"/>
      <c r="JEE183" s="66"/>
      <c r="JEF183" s="66"/>
      <c r="JEG183" s="66"/>
      <c r="JEH183" s="66"/>
      <c r="JEI183" s="66"/>
      <c r="JEJ183" s="66"/>
      <c r="JEK183" s="66"/>
      <c r="JEL183" s="66"/>
      <c r="JEM183" s="66"/>
      <c r="JEN183" s="66"/>
      <c r="JEO183" s="66"/>
      <c r="JEP183" s="66"/>
      <c r="JEQ183" s="66"/>
      <c r="JER183" s="66"/>
      <c r="JES183" s="66"/>
      <c r="JET183" s="66"/>
      <c r="JEU183" s="66"/>
      <c r="JEV183" s="66"/>
      <c r="JEW183" s="66"/>
      <c r="JEX183" s="66"/>
      <c r="JEY183" s="66"/>
      <c r="JEZ183" s="66"/>
      <c r="JFA183" s="66"/>
      <c r="JFB183" s="66"/>
      <c r="JFC183" s="66"/>
      <c r="JFD183" s="66"/>
      <c r="JFE183" s="66"/>
      <c r="JFF183" s="66"/>
      <c r="JFG183" s="66"/>
      <c r="JFH183" s="66"/>
      <c r="JFI183" s="66"/>
      <c r="JFJ183" s="66"/>
      <c r="JFK183" s="66"/>
      <c r="JFL183" s="66"/>
      <c r="JFM183" s="66"/>
      <c r="JFN183" s="66"/>
      <c r="JFO183" s="66"/>
      <c r="JFP183" s="66"/>
      <c r="JFQ183" s="66"/>
      <c r="JFR183" s="66"/>
      <c r="JFS183" s="66"/>
      <c r="JFT183" s="66"/>
      <c r="JFU183" s="66"/>
      <c r="JFV183" s="66"/>
      <c r="JFW183" s="66"/>
      <c r="JFX183" s="66"/>
      <c r="JFY183" s="66"/>
      <c r="JFZ183" s="66"/>
      <c r="JGA183" s="66"/>
      <c r="JGB183" s="66"/>
      <c r="JGC183" s="66"/>
      <c r="JGD183" s="66"/>
      <c r="JGE183" s="66"/>
      <c r="JGF183" s="66"/>
      <c r="JGG183" s="66"/>
      <c r="JGH183" s="66"/>
      <c r="JGI183" s="66"/>
      <c r="JGJ183" s="66"/>
      <c r="JGK183" s="66"/>
      <c r="JGL183" s="66"/>
      <c r="JGM183" s="66"/>
      <c r="JGN183" s="66"/>
      <c r="JGO183" s="66"/>
      <c r="JGP183" s="66"/>
      <c r="JGQ183" s="66"/>
      <c r="JGR183" s="66"/>
      <c r="JGS183" s="66"/>
      <c r="JGT183" s="66"/>
      <c r="JGU183" s="66"/>
      <c r="JGV183" s="66"/>
      <c r="JGW183" s="66"/>
      <c r="JGX183" s="66"/>
      <c r="JGY183" s="66"/>
      <c r="JGZ183" s="66"/>
      <c r="JHA183" s="66"/>
      <c r="JHB183" s="66"/>
      <c r="JHC183" s="66"/>
      <c r="JHD183" s="66"/>
      <c r="JHE183" s="66"/>
      <c r="JHF183" s="66"/>
      <c r="JHG183" s="66"/>
      <c r="JHH183" s="66"/>
      <c r="JHI183" s="66"/>
      <c r="JHJ183" s="66"/>
      <c r="JHK183" s="66"/>
      <c r="JHL183" s="66"/>
      <c r="JHM183" s="66"/>
      <c r="JHN183" s="66"/>
      <c r="JHO183" s="66"/>
      <c r="JHP183" s="66"/>
      <c r="JHQ183" s="66"/>
      <c r="JHR183" s="66"/>
      <c r="JHS183" s="66"/>
      <c r="JHT183" s="66"/>
      <c r="JHU183" s="66"/>
      <c r="JHV183" s="66"/>
      <c r="JHW183" s="66"/>
      <c r="JHX183" s="66"/>
      <c r="JHY183" s="66"/>
      <c r="JHZ183" s="66"/>
      <c r="JIA183" s="66"/>
      <c r="JIB183" s="66"/>
      <c r="JIC183" s="66"/>
      <c r="JID183" s="66"/>
      <c r="JIE183" s="66"/>
      <c r="JIF183" s="66"/>
      <c r="JIG183" s="66"/>
      <c r="JIH183" s="66"/>
      <c r="JII183" s="66"/>
      <c r="JIJ183" s="66"/>
      <c r="JIK183" s="66"/>
      <c r="JIL183" s="66"/>
      <c r="JIM183" s="66"/>
      <c r="JIN183" s="66"/>
      <c r="JIO183" s="66"/>
      <c r="JIP183" s="66"/>
      <c r="JIQ183" s="66"/>
      <c r="JIR183" s="66"/>
      <c r="JIS183" s="66"/>
      <c r="JIT183" s="66"/>
      <c r="JIU183" s="66"/>
      <c r="JIV183" s="66"/>
      <c r="JIW183" s="66"/>
      <c r="JIX183" s="66"/>
      <c r="JIY183" s="66"/>
      <c r="JIZ183" s="66"/>
      <c r="JJA183" s="66"/>
      <c r="JJB183" s="66"/>
      <c r="JJC183" s="66"/>
      <c r="JJD183" s="66"/>
      <c r="JJE183" s="66"/>
      <c r="JJF183" s="66"/>
      <c r="JJG183" s="66"/>
      <c r="JJH183" s="66"/>
      <c r="JJI183" s="66"/>
      <c r="JJJ183" s="66"/>
      <c r="JJK183" s="66"/>
      <c r="JJL183" s="66"/>
      <c r="JJM183" s="66"/>
      <c r="JJN183" s="66"/>
      <c r="JJO183" s="66"/>
      <c r="JJP183" s="66"/>
      <c r="JJQ183" s="66"/>
      <c r="JJR183" s="66"/>
      <c r="JJS183" s="66"/>
      <c r="JJT183" s="66"/>
      <c r="JJU183" s="66"/>
      <c r="JJV183" s="66"/>
      <c r="JJW183" s="66"/>
      <c r="JJX183" s="66"/>
      <c r="JJY183" s="66"/>
      <c r="JJZ183" s="66"/>
      <c r="JKA183" s="66"/>
      <c r="JKB183" s="66"/>
      <c r="JKC183" s="66"/>
      <c r="JKD183" s="66"/>
      <c r="JKE183" s="66"/>
      <c r="JKF183" s="66"/>
      <c r="JKG183" s="66"/>
      <c r="JKH183" s="66"/>
      <c r="JKI183" s="66"/>
      <c r="JKJ183" s="66"/>
      <c r="JKK183" s="66"/>
      <c r="JKL183" s="66"/>
      <c r="JKM183" s="66"/>
      <c r="JKN183" s="66"/>
      <c r="JKO183" s="66"/>
      <c r="JKP183" s="66"/>
      <c r="JKQ183" s="66"/>
      <c r="JKR183" s="66"/>
      <c r="JKS183" s="66"/>
      <c r="JKT183" s="66"/>
      <c r="JKU183" s="66"/>
      <c r="JKV183" s="66"/>
      <c r="JKW183" s="66"/>
      <c r="JKX183" s="66"/>
      <c r="JKY183" s="66"/>
      <c r="JKZ183" s="66"/>
      <c r="JLA183" s="66"/>
      <c r="JLB183" s="66"/>
      <c r="JLC183" s="66"/>
      <c r="JLD183" s="66"/>
      <c r="JLE183" s="66"/>
      <c r="JLF183" s="66"/>
      <c r="JLG183" s="66"/>
      <c r="JLH183" s="66"/>
      <c r="JLI183" s="66"/>
      <c r="JLJ183" s="66"/>
      <c r="JLK183" s="66"/>
      <c r="JLL183" s="66"/>
      <c r="JLM183" s="66"/>
      <c r="JLN183" s="66"/>
      <c r="JLO183" s="66"/>
      <c r="JLP183" s="66"/>
      <c r="JLQ183" s="66"/>
      <c r="JLR183" s="66"/>
      <c r="JLS183" s="66"/>
      <c r="JLT183" s="66"/>
      <c r="JLU183" s="66"/>
      <c r="JLV183" s="66"/>
      <c r="JLW183" s="66"/>
      <c r="JLX183" s="66"/>
      <c r="JLY183" s="66"/>
      <c r="JLZ183" s="66"/>
      <c r="JMA183" s="66"/>
      <c r="JMB183" s="66"/>
      <c r="JMC183" s="66"/>
      <c r="JMD183" s="66"/>
      <c r="JME183" s="66"/>
      <c r="JMF183" s="66"/>
      <c r="JMG183" s="66"/>
      <c r="JMH183" s="66"/>
      <c r="JMI183" s="66"/>
      <c r="JMJ183" s="66"/>
      <c r="JMK183" s="66"/>
      <c r="JML183" s="66"/>
      <c r="JMM183" s="66"/>
      <c r="JMN183" s="66"/>
      <c r="JMO183" s="66"/>
      <c r="JMP183" s="66"/>
      <c r="JMQ183" s="66"/>
      <c r="JMR183" s="66"/>
      <c r="JMS183" s="66"/>
      <c r="JMT183" s="66"/>
      <c r="JMU183" s="66"/>
      <c r="JMV183" s="66"/>
      <c r="JMW183" s="66"/>
      <c r="JMX183" s="66"/>
      <c r="JMY183" s="66"/>
      <c r="JMZ183" s="66"/>
      <c r="JNA183" s="66"/>
      <c r="JNB183" s="66"/>
      <c r="JNC183" s="66"/>
      <c r="JND183" s="66"/>
      <c r="JNE183" s="66"/>
      <c r="JNF183" s="66"/>
      <c r="JNG183" s="66"/>
      <c r="JNH183" s="66"/>
      <c r="JNI183" s="66"/>
      <c r="JNJ183" s="66"/>
      <c r="JNK183" s="66"/>
      <c r="JNL183" s="66"/>
      <c r="JNM183" s="66"/>
      <c r="JNN183" s="66"/>
      <c r="JNO183" s="66"/>
      <c r="JNP183" s="66"/>
      <c r="JNQ183" s="66"/>
      <c r="JNR183" s="66"/>
      <c r="JNS183" s="66"/>
      <c r="JNT183" s="66"/>
      <c r="JNU183" s="66"/>
      <c r="JNV183" s="66"/>
      <c r="JNW183" s="66"/>
      <c r="JNX183" s="66"/>
      <c r="JNY183" s="66"/>
      <c r="JNZ183" s="66"/>
      <c r="JOA183" s="66"/>
      <c r="JOB183" s="66"/>
      <c r="JOC183" s="66"/>
      <c r="JOD183" s="66"/>
      <c r="JOE183" s="66"/>
      <c r="JOF183" s="66"/>
      <c r="JOG183" s="66"/>
      <c r="JOH183" s="66"/>
      <c r="JOI183" s="66"/>
      <c r="JOJ183" s="66"/>
      <c r="JOK183" s="66"/>
      <c r="JOL183" s="66"/>
      <c r="JOM183" s="66"/>
      <c r="JON183" s="66"/>
      <c r="JOO183" s="66"/>
      <c r="JOP183" s="66"/>
      <c r="JOQ183" s="66"/>
      <c r="JOR183" s="66"/>
      <c r="JOS183" s="66"/>
      <c r="JOT183" s="66"/>
      <c r="JOU183" s="66"/>
      <c r="JOV183" s="66"/>
      <c r="JOW183" s="66"/>
      <c r="JOX183" s="66"/>
      <c r="JOY183" s="66"/>
      <c r="JOZ183" s="66"/>
      <c r="JPA183" s="66"/>
      <c r="JPB183" s="66"/>
      <c r="JPC183" s="66"/>
      <c r="JPD183" s="66"/>
      <c r="JPE183" s="66"/>
      <c r="JPF183" s="66"/>
      <c r="JPG183" s="66"/>
      <c r="JPH183" s="66"/>
      <c r="JPI183" s="66"/>
      <c r="JPJ183" s="66"/>
      <c r="JPK183" s="66"/>
      <c r="JPL183" s="66"/>
      <c r="JPM183" s="66"/>
      <c r="JPN183" s="66"/>
      <c r="JPO183" s="66"/>
      <c r="JPP183" s="66"/>
      <c r="JPQ183" s="66"/>
      <c r="JPR183" s="66"/>
      <c r="JPS183" s="66"/>
      <c r="JPT183" s="66"/>
      <c r="JPU183" s="66"/>
      <c r="JPV183" s="66"/>
      <c r="JPW183" s="66"/>
      <c r="JPX183" s="66"/>
      <c r="JPY183" s="66"/>
      <c r="JPZ183" s="66"/>
      <c r="JQA183" s="66"/>
      <c r="JQB183" s="66"/>
      <c r="JQC183" s="66"/>
      <c r="JQD183" s="66"/>
      <c r="JQE183" s="66"/>
      <c r="JQF183" s="66"/>
      <c r="JQG183" s="66"/>
      <c r="JQH183" s="66"/>
      <c r="JQI183" s="66"/>
      <c r="JQJ183" s="66"/>
      <c r="JQK183" s="66"/>
      <c r="JQL183" s="66"/>
      <c r="JQM183" s="66"/>
      <c r="JQN183" s="66"/>
      <c r="JQO183" s="66"/>
      <c r="JQP183" s="66"/>
      <c r="JQQ183" s="66"/>
      <c r="JQR183" s="66"/>
      <c r="JQS183" s="66"/>
      <c r="JQT183" s="66"/>
      <c r="JQU183" s="66"/>
      <c r="JQV183" s="66"/>
      <c r="JQW183" s="66"/>
      <c r="JQX183" s="66"/>
      <c r="JQY183" s="66"/>
      <c r="JQZ183" s="66"/>
      <c r="JRA183" s="66"/>
      <c r="JRB183" s="66"/>
      <c r="JRC183" s="66"/>
      <c r="JRD183" s="66"/>
      <c r="JRE183" s="66"/>
      <c r="JRF183" s="66"/>
      <c r="JRG183" s="66"/>
      <c r="JRH183" s="66"/>
      <c r="JRI183" s="66"/>
      <c r="JRJ183" s="66"/>
      <c r="JRK183" s="66"/>
      <c r="JRL183" s="66"/>
      <c r="JRM183" s="66"/>
      <c r="JRN183" s="66"/>
      <c r="JRO183" s="66"/>
      <c r="JRP183" s="66"/>
      <c r="JRQ183" s="66"/>
      <c r="JRR183" s="66"/>
      <c r="JRS183" s="66"/>
      <c r="JRT183" s="66"/>
      <c r="JRU183" s="66"/>
      <c r="JRV183" s="66"/>
      <c r="JRW183" s="66"/>
      <c r="JRX183" s="66"/>
      <c r="JRY183" s="66"/>
      <c r="JRZ183" s="66"/>
      <c r="JSA183" s="66"/>
      <c r="JSB183" s="66"/>
      <c r="JSC183" s="66"/>
      <c r="JSD183" s="66"/>
      <c r="JSE183" s="66"/>
      <c r="JSF183" s="66"/>
      <c r="JSG183" s="66"/>
      <c r="JSH183" s="66"/>
      <c r="JSI183" s="66"/>
      <c r="JSJ183" s="66"/>
      <c r="JSK183" s="66"/>
      <c r="JSL183" s="66"/>
      <c r="JSM183" s="66"/>
      <c r="JSN183" s="66"/>
      <c r="JSO183" s="66"/>
      <c r="JSP183" s="66"/>
      <c r="JSQ183" s="66"/>
      <c r="JSR183" s="66"/>
      <c r="JSS183" s="66"/>
      <c r="JST183" s="66"/>
      <c r="JSU183" s="66"/>
      <c r="JSV183" s="66"/>
      <c r="JSW183" s="66"/>
      <c r="JSX183" s="66"/>
      <c r="JSY183" s="66"/>
      <c r="JSZ183" s="66"/>
      <c r="JTA183" s="66"/>
      <c r="JTB183" s="66"/>
      <c r="JTC183" s="66"/>
      <c r="JTD183" s="66"/>
      <c r="JTE183" s="66"/>
      <c r="JTF183" s="66"/>
      <c r="JTG183" s="66"/>
      <c r="JTH183" s="66"/>
      <c r="JTI183" s="66"/>
      <c r="JTJ183" s="66"/>
      <c r="JTK183" s="66"/>
      <c r="JTL183" s="66"/>
      <c r="JTM183" s="66"/>
      <c r="JTN183" s="66"/>
      <c r="JTO183" s="66"/>
      <c r="JTP183" s="66"/>
      <c r="JTQ183" s="66"/>
      <c r="JTR183" s="66"/>
      <c r="JTS183" s="66"/>
      <c r="JTT183" s="66"/>
      <c r="JTU183" s="66"/>
      <c r="JTV183" s="66"/>
      <c r="JTW183" s="66"/>
      <c r="JTX183" s="66"/>
      <c r="JTY183" s="66"/>
      <c r="JTZ183" s="66"/>
      <c r="JUA183" s="66"/>
      <c r="JUB183" s="66"/>
      <c r="JUC183" s="66"/>
      <c r="JUD183" s="66"/>
      <c r="JUE183" s="66"/>
      <c r="JUF183" s="66"/>
      <c r="JUG183" s="66"/>
      <c r="JUH183" s="66"/>
      <c r="JUI183" s="66"/>
      <c r="JUJ183" s="66"/>
      <c r="JUK183" s="66"/>
      <c r="JUL183" s="66"/>
      <c r="JUM183" s="66"/>
      <c r="JUN183" s="66"/>
      <c r="JUO183" s="66"/>
      <c r="JUP183" s="66"/>
      <c r="JUQ183" s="66"/>
      <c r="JUR183" s="66"/>
      <c r="JUS183" s="66"/>
      <c r="JUT183" s="66"/>
      <c r="JUU183" s="66"/>
      <c r="JUV183" s="66"/>
      <c r="JUW183" s="66"/>
      <c r="JUX183" s="66"/>
      <c r="JUY183" s="66"/>
      <c r="JUZ183" s="66"/>
      <c r="JVA183" s="66"/>
      <c r="JVB183" s="66"/>
      <c r="JVC183" s="66"/>
      <c r="JVD183" s="66"/>
      <c r="JVE183" s="66"/>
      <c r="JVF183" s="66"/>
      <c r="JVG183" s="66"/>
      <c r="JVH183" s="66"/>
      <c r="JVI183" s="66"/>
      <c r="JVJ183" s="66"/>
      <c r="JVK183" s="66"/>
      <c r="JVL183" s="66"/>
      <c r="JVM183" s="66"/>
      <c r="JVN183" s="66"/>
      <c r="JVO183" s="66"/>
      <c r="JVP183" s="66"/>
      <c r="JVQ183" s="66"/>
      <c r="JVR183" s="66"/>
      <c r="JVS183" s="66"/>
      <c r="JVT183" s="66"/>
      <c r="JVU183" s="66"/>
      <c r="JVV183" s="66"/>
      <c r="JVW183" s="66"/>
      <c r="JVX183" s="66"/>
      <c r="JVY183" s="66"/>
      <c r="JVZ183" s="66"/>
      <c r="JWA183" s="66"/>
      <c r="JWB183" s="66"/>
      <c r="JWC183" s="66"/>
      <c r="JWD183" s="66"/>
      <c r="JWE183" s="66"/>
      <c r="JWF183" s="66"/>
      <c r="JWG183" s="66"/>
      <c r="JWH183" s="66"/>
      <c r="JWI183" s="66"/>
      <c r="JWJ183" s="66"/>
      <c r="JWK183" s="66"/>
      <c r="JWL183" s="66"/>
      <c r="JWM183" s="66"/>
      <c r="JWN183" s="66"/>
      <c r="JWO183" s="66"/>
      <c r="JWP183" s="66"/>
      <c r="JWQ183" s="66"/>
      <c r="JWR183" s="66"/>
      <c r="JWS183" s="66"/>
      <c r="JWT183" s="66"/>
      <c r="JWU183" s="66"/>
      <c r="JWV183" s="66"/>
      <c r="JWW183" s="66"/>
      <c r="JWX183" s="66"/>
      <c r="JWY183" s="66"/>
      <c r="JWZ183" s="66"/>
      <c r="JXA183" s="66"/>
      <c r="JXB183" s="66"/>
      <c r="JXC183" s="66"/>
      <c r="JXD183" s="66"/>
      <c r="JXE183" s="66"/>
      <c r="JXF183" s="66"/>
      <c r="JXG183" s="66"/>
      <c r="JXH183" s="66"/>
      <c r="JXI183" s="66"/>
      <c r="JXJ183" s="66"/>
      <c r="JXK183" s="66"/>
      <c r="JXL183" s="66"/>
      <c r="JXM183" s="66"/>
      <c r="JXN183" s="66"/>
      <c r="JXO183" s="66"/>
      <c r="JXP183" s="66"/>
      <c r="JXQ183" s="66"/>
      <c r="JXR183" s="66"/>
      <c r="JXS183" s="66"/>
      <c r="JXT183" s="66"/>
      <c r="JXU183" s="66"/>
      <c r="JXV183" s="66"/>
      <c r="JXW183" s="66"/>
      <c r="JXX183" s="66"/>
      <c r="JXY183" s="66"/>
      <c r="JXZ183" s="66"/>
      <c r="JYA183" s="66"/>
      <c r="JYB183" s="66"/>
      <c r="JYC183" s="66"/>
      <c r="JYD183" s="66"/>
      <c r="JYE183" s="66"/>
      <c r="JYF183" s="66"/>
      <c r="JYG183" s="66"/>
      <c r="JYH183" s="66"/>
      <c r="JYI183" s="66"/>
      <c r="JYJ183" s="66"/>
      <c r="JYK183" s="66"/>
      <c r="JYL183" s="66"/>
      <c r="JYM183" s="66"/>
      <c r="JYN183" s="66"/>
      <c r="JYO183" s="66"/>
      <c r="JYP183" s="66"/>
      <c r="JYQ183" s="66"/>
      <c r="JYR183" s="66"/>
      <c r="JYS183" s="66"/>
      <c r="JYT183" s="66"/>
      <c r="JYU183" s="66"/>
      <c r="JYV183" s="66"/>
      <c r="JYW183" s="66"/>
      <c r="JYX183" s="66"/>
      <c r="JYY183" s="66"/>
      <c r="JYZ183" s="66"/>
      <c r="JZA183" s="66"/>
      <c r="JZB183" s="66"/>
      <c r="JZC183" s="66"/>
      <c r="JZD183" s="66"/>
      <c r="JZE183" s="66"/>
      <c r="JZF183" s="66"/>
      <c r="JZG183" s="66"/>
      <c r="JZH183" s="66"/>
      <c r="JZI183" s="66"/>
      <c r="JZJ183" s="66"/>
      <c r="JZK183" s="66"/>
      <c r="JZL183" s="66"/>
      <c r="JZM183" s="66"/>
      <c r="JZN183" s="66"/>
      <c r="JZO183" s="66"/>
      <c r="JZP183" s="66"/>
      <c r="JZQ183" s="66"/>
      <c r="JZR183" s="66"/>
      <c r="JZS183" s="66"/>
      <c r="JZT183" s="66"/>
      <c r="JZU183" s="66"/>
      <c r="JZV183" s="66"/>
      <c r="JZW183" s="66"/>
      <c r="JZX183" s="66"/>
      <c r="JZY183" s="66"/>
      <c r="JZZ183" s="66"/>
      <c r="KAA183" s="66"/>
      <c r="KAB183" s="66"/>
      <c r="KAC183" s="66"/>
      <c r="KAD183" s="66"/>
      <c r="KAE183" s="66"/>
      <c r="KAF183" s="66"/>
      <c r="KAG183" s="66"/>
      <c r="KAH183" s="66"/>
      <c r="KAI183" s="66"/>
      <c r="KAJ183" s="66"/>
      <c r="KAK183" s="66"/>
      <c r="KAL183" s="66"/>
      <c r="KAM183" s="66"/>
      <c r="KAN183" s="66"/>
      <c r="KAO183" s="66"/>
      <c r="KAP183" s="66"/>
      <c r="KAQ183" s="66"/>
      <c r="KAR183" s="66"/>
      <c r="KAS183" s="66"/>
      <c r="KAT183" s="66"/>
      <c r="KAU183" s="66"/>
      <c r="KAV183" s="66"/>
      <c r="KAW183" s="66"/>
      <c r="KAX183" s="66"/>
      <c r="KAY183" s="66"/>
      <c r="KAZ183" s="66"/>
      <c r="KBA183" s="66"/>
      <c r="KBB183" s="66"/>
      <c r="KBC183" s="66"/>
      <c r="KBD183" s="66"/>
      <c r="KBE183" s="66"/>
      <c r="KBF183" s="66"/>
      <c r="KBG183" s="66"/>
      <c r="KBH183" s="66"/>
      <c r="KBI183" s="66"/>
      <c r="KBJ183" s="66"/>
      <c r="KBK183" s="66"/>
      <c r="KBL183" s="66"/>
      <c r="KBM183" s="66"/>
      <c r="KBN183" s="66"/>
      <c r="KBO183" s="66"/>
      <c r="KBP183" s="66"/>
      <c r="KBQ183" s="66"/>
      <c r="KBR183" s="66"/>
      <c r="KBS183" s="66"/>
      <c r="KBT183" s="66"/>
      <c r="KBU183" s="66"/>
      <c r="KBV183" s="66"/>
      <c r="KBW183" s="66"/>
      <c r="KBX183" s="66"/>
      <c r="KBY183" s="66"/>
      <c r="KBZ183" s="66"/>
      <c r="KCA183" s="66"/>
      <c r="KCB183" s="66"/>
      <c r="KCC183" s="66"/>
      <c r="KCD183" s="66"/>
      <c r="KCE183" s="66"/>
      <c r="KCF183" s="66"/>
      <c r="KCG183" s="66"/>
      <c r="KCH183" s="66"/>
      <c r="KCI183" s="66"/>
      <c r="KCJ183" s="66"/>
      <c r="KCK183" s="66"/>
      <c r="KCL183" s="66"/>
      <c r="KCM183" s="66"/>
      <c r="KCN183" s="66"/>
      <c r="KCO183" s="66"/>
      <c r="KCP183" s="66"/>
      <c r="KCQ183" s="66"/>
      <c r="KCR183" s="66"/>
      <c r="KCS183" s="66"/>
      <c r="KCT183" s="66"/>
      <c r="KCU183" s="66"/>
      <c r="KCV183" s="66"/>
      <c r="KCW183" s="66"/>
      <c r="KCX183" s="66"/>
      <c r="KCY183" s="66"/>
      <c r="KCZ183" s="66"/>
      <c r="KDA183" s="66"/>
      <c r="KDB183" s="66"/>
      <c r="KDC183" s="66"/>
      <c r="KDD183" s="66"/>
      <c r="KDE183" s="66"/>
      <c r="KDF183" s="66"/>
      <c r="KDG183" s="66"/>
      <c r="KDH183" s="66"/>
      <c r="KDI183" s="66"/>
      <c r="KDJ183" s="66"/>
      <c r="KDK183" s="66"/>
      <c r="KDL183" s="66"/>
      <c r="KDM183" s="66"/>
      <c r="KDN183" s="66"/>
      <c r="KDO183" s="66"/>
      <c r="KDP183" s="66"/>
      <c r="KDQ183" s="66"/>
      <c r="KDR183" s="66"/>
      <c r="KDS183" s="66"/>
      <c r="KDT183" s="66"/>
      <c r="KDU183" s="66"/>
      <c r="KDV183" s="66"/>
      <c r="KDW183" s="66"/>
      <c r="KDX183" s="66"/>
      <c r="KDY183" s="66"/>
      <c r="KDZ183" s="66"/>
      <c r="KEA183" s="66"/>
      <c r="KEB183" s="66"/>
      <c r="KEC183" s="66"/>
      <c r="KED183" s="66"/>
      <c r="KEE183" s="66"/>
      <c r="KEF183" s="66"/>
      <c r="KEG183" s="66"/>
      <c r="KEH183" s="66"/>
      <c r="KEI183" s="66"/>
      <c r="KEJ183" s="66"/>
      <c r="KEK183" s="66"/>
      <c r="KEL183" s="66"/>
      <c r="KEM183" s="66"/>
      <c r="KEN183" s="66"/>
      <c r="KEO183" s="66"/>
      <c r="KEP183" s="66"/>
      <c r="KEQ183" s="66"/>
      <c r="KER183" s="66"/>
      <c r="KES183" s="66"/>
      <c r="KET183" s="66"/>
      <c r="KEU183" s="66"/>
      <c r="KEV183" s="66"/>
      <c r="KEW183" s="66"/>
      <c r="KEX183" s="66"/>
      <c r="KEY183" s="66"/>
      <c r="KEZ183" s="66"/>
      <c r="KFA183" s="66"/>
      <c r="KFB183" s="66"/>
      <c r="KFC183" s="66"/>
      <c r="KFD183" s="66"/>
      <c r="KFE183" s="66"/>
      <c r="KFF183" s="66"/>
      <c r="KFG183" s="66"/>
      <c r="KFH183" s="66"/>
      <c r="KFI183" s="66"/>
      <c r="KFJ183" s="66"/>
      <c r="KFK183" s="66"/>
      <c r="KFL183" s="66"/>
      <c r="KFM183" s="66"/>
      <c r="KFN183" s="66"/>
      <c r="KFO183" s="66"/>
      <c r="KFP183" s="66"/>
      <c r="KFQ183" s="66"/>
      <c r="KFR183" s="66"/>
      <c r="KFS183" s="66"/>
      <c r="KFT183" s="66"/>
      <c r="KFU183" s="66"/>
      <c r="KFV183" s="66"/>
      <c r="KFW183" s="66"/>
      <c r="KFX183" s="66"/>
      <c r="KFY183" s="66"/>
      <c r="KFZ183" s="66"/>
      <c r="KGA183" s="66"/>
      <c r="KGB183" s="66"/>
      <c r="KGC183" s="66"/>
      <c r="KGD183" s="66"/>
      <c r="KGE183" s="66"/>
      <c r="KGF183" s="66"/>
      <c r="KGG183" s="66"/>
      <c r="KGH183" s="66"/>
      <c r="KGI183" s="66"/>
      <c r="KGJ183" s="66"/>
      <c r="KGK183" s="66"/>
      <c r="KGL183" s="66"/>
      <c r="KGM183" s="66"/>
      <c r="KGN183" s="66"/>
      <c r="KGO183" s="66"/>
      <c r="KGP183" s="66"/>
      <c r="KGQ183" s="66"/>
      <c r="KGR183" s="66"/>
      <c r="KGS183" s="66"/>
      <c r="KGT183" s="66"/>
      <c r="KGU183" s="66"/>
      <c r="KGV183" s="66"/>
      <c r="KGW183" s="66"/>
      <c r="KGX183" s="66"/>
      <c r="KGY183" s="66"/>
      <c r="KGZ183" s="66"/>
      <c r="KHA183" s="66"/>
      <c r="KHB183" s="66"/>
      <c r="KHC183" s="66"/>
      <c r="KHD183" s="66"/>
      <c r="KHE183" s="66"/>
      <c r="KHF183" s="66"/>
      <c r="KHG183" s="66"/>
      <c r="KHH183" s="66"/>
      <c r="KHI183" s="66"/>
      <c r="KHJ183" s="66"/>
      <c r="KHK183" s="66"/>
      <c r="KHL183" s="66"/>
      <c r="KHM183" s="66"/>
      <c r="KHN183" s="66"/>
      <c r="KHO183" s="66"/>
      <c r="KHP183" s="66"/>
      <c r="KHQ183" s="66"/>
      <c r="KHR183" s="66"/>
      <c r="KHS183" s="66"/>
      <c r="KHT183" s="66"/>
      <c r="KHU183" s="66"/>
      <c r="KHV183" s="66"/>
      <c r="KHW183" s="66"/>
      <c r="KHX183" s="66"/>
      <c r="KHY183" s="66"/>
      <c r="KHZ183" s="66"/>
      <c r="KIA183" s="66"/>
      <c r="KIB183" s="66"/>
      <c r="KIC183" s="66"/>
      <c r="KID183" s="66"/>
      <c r="KIE183" s="66"/>
      <c r="KIF183" s="66"/>
      <c r="KIG183" s="66"/>
      <c r="KIH183" s="66"/>
      <c r="KII183" s="66"/>
      <c r="KIJ183" s="66"/>
      <c r="KIK183" s="66"/>
      <c r="KIL183" s="66"/>
      <c r="KIM183" s="66"/>
      <c r="KIN183" s="66"/>
      <c r="KIO183" s="66"/>
      <c r="KIP183" s="66"/>
      <c r="KIQ183" s="66"/>
      <c r="KIR183" s="66"/>
      <c r="KIS183" s="66"/>
      <c r="KIT183" s="66"/>
      <c r="KIU183" s="66"/>
      <c r="KIV183" s="66"/>
      <c r="KIW183" s="66"/>
      <c r="KIX183" s="66"/>
      <c r="KIY183" s="66"/>
      <c r="KIZ183" s="66"/>
      <c r="KJA183" s="66"/>
      <c r="KJB183" s="66"/>
      <c r="KJC183" s="66"/>
      <c r="KJD183" s="66"/>
      <c r="KJE183" s="66"/>
      <c r="KJF183" s="66"/>
      <c r="KJG183" s="66"/>
      <c r="KJH183" s="66"/>
      <c r="KJI183" s="66"/>
      <c r="KJJ183" s="66"/>
      <c r="KJK183" s="66"/>
      <c r="KJL183" s="66"/>
      <c r="KJM183" s="66"/>
      <c r="KJN183" s="66"/>
      <c r="KJO183" s="66"/>
      <c r="KJP183" s="66"/>
      <c r="KJQ183" s="66"/>
      <c r="KJR183" s="66"/>
      <c r="KJS183" s="66"/>
      <c r="KJT183" s="66"/>
      <c r="KJU183" s="66"/>
      <c r="KJV183" s="66"/>
      <c r="KJW183" s="66"/>
      <c r="KJX183" s="66"/>
      <c r="KJY183" s="66"/>
      <c r="KJZ183" s="66"/>
      <c r="KKA183" s="66"/>
      <c r="KKB183" s="66"/>
      <c r="KKC183" s="66"/>
      <c r="KKD183" s="66"/>
      <c r="KKE183" s="66"/>
      <c r="KKF183" s="66"/>
      <c r="KKG183" s="66"/>
      <c r="KKH183" s="66"/>
      <c r="KKI183" s="66"/>
      <c r="KKJ183" s="66"/>
      <c r="KKK183" s="66"/>
      <c r="KKL183" s="66"/>
      <c r="KKM183" s="66"/>
      <c r="KKN183" s="66"/>
      <c r="KKO183" s="66"/>
      <c r="KKP183" s="66"/>
      <c r="KKQ183" s="66"/>
      <c r="KKR183" s="66"/>
      <c r="KKS183" s="66"/>
      <c r="KKT183" s="66"/>
      <c r="KKU183" s="66"/>
      <c r="KKV183" s="66"/>
      <c r="KKW183" s="66"/>
      <c r="KKX183" s="66"/>
      <c r="KKY183" s="66"/>
      <c r="KKZ183" s="66"/>
      <c r="KLA183" s="66"/>
      <c r="KLB183" s="66"/>
      <c r="KLC183" s="66"/>
      <c r="KLD183" s="66"/>
      <c r="KLE183" s="66"/>
      <c r="KLF183" s="66"/>
      <c r="KLG183" s="66"/>
      <c r="KLH183" s="66"/>
      <c r="KLI183" s="66"/>
      <c r="KLJ183" s="66"/>
      <c r="KLK183" s="66"/>
      <c r="KLL183" s="66"/>
      <c r="KLM183" s="66"/>
      <c r="KLN183" s="66"/>
      <c r="KLO183" s="66"/>
      <c r="KLP183" s="66"/>
      <c r="KLQ183" s="66"/>
      <c r="KLR183" s="66"/>
      <c r="KLS183" s="66"/>
      <c r="KLT183" s="66"/>
      <c r="KLU183" s="66"/>
      <c r="KLV183" s="66"/>
      <c r="KLW183" s="66"/>
      <c r="KLX183" s="66"/>
      <c r="KLY183" s="66"/>
      <c r="KLZ183" s="66"/>
      <c r="KMA183" s="66"/>
      <c r="KMB183" s="66"/>
      <c r="KMC183" s="66"/>
      <c r="KMD183" s="66"/>
      <c r="KME183" s="66"/>
      <c r="KMF183" s="66"/>
      <c r="KMG183" s="66"/>
      <c r="KMH183" s="66"/>
      <c r="KMI183" s="66"/>
      <c r="KMJ183" s="66"/>
      <c r="KMK183" s="66"/>
      <c r="KML183" s="66"/>
      <c r="KMM183" s="66"/>
      <c r="KMN183" s="66"/>
      <c r="KMO183" s="66"/>
      <c r="KMP183" s="66"/>
      <c r="KMQ183" s="66"/>
      <c r="KMR183" s="66"/>
      <c r="KMS183" s="66"/>
      <c r="KMT183" s="66"/>
      <c r="KMU183" s="66"/>
      <c r="KMV183" s="66"/>
      <c r="KMW183" s="66"/>
      <c r="KMX183" s="66"/>
      <c r="KMY183" s="66"/>
      <c r="KMZ183" s="66"/>
      <c r="KNA183" s="66"/>
      <c r="KNB183" s="66"/>
      <c r="KNC183" s="66"/>
      <c r="KND183" s="66"/>
      <c r="KNE183" s="66"/>
      <c r="KNF183" s="66"/>
      <c r="KNG183" s="66"/>
      <c r="KNH183" s="66"/>
      <c r="KNI183" s="66"/>
      <c r="KNJ183" s="66"/>
      <c r="KNK183" s="66"/>
      <c r="KNL183" s="66"/>
      <c r="KNM183" s="66"/>
      <c r="KNN183" s="66"/>
      <c r="KNO183" s="66"/>
      <c r="KNP183" s="66"/>
      <c r="KNQ183" s="66"/>
      <c r="KNR183" s="66"/>
      <c r="KNS183" s="66"/>
      <c r="KNT183" s="66"/>
      <c r="KNU183" s="66"/>
      <c r="KNV183" s="66"/>
      <c r="KNW183" s="66"/>
      <c r="KNX183" s="66"/>
      <c r="KNY183" s="66"/>
      <c r="KNZ183" s="66"/>
      <c r="KOA183" s="66"/>
      <c r="KOB183" s="66"/>
      <c r="KOC183" s="66"/>
      <c r="KOD183" s="66"/>
      <c r="KOE183" s="66"/>
      <c r="KOF183" s="66"/>
      <c r="KOG183" s="66"/>
      <c r="KOH183" s="66"/>
      <c r="KOI183" s="66"/>
      <c r="KOJ183" s="66"/>
      <c r="KOK183" s="66"/>
      <c r="KOL183" s="66"/>
      <c r="KOM183" s="66"/>
      <c r="KON183" s="66"/>
      <c r="KOO183" s="66"/>
      <c r="KOP183" s="66"/>
      <c r="KOQ183" s="66"/>
      <c r="KOR183" s="66"/>
      <c r="KOS183" s="66"/>
      <c r="KOT183" s="66"/>
      <c r="KOU183" s="66"/>
      <c r="KOV183" s="66"/>
      <c r="KOW183" s="66"/>
      <c r="KOX183" s="66"/>
      <c r="KOY183" s="66"/>
      <c r="KOZ183" s="66"/>
      <c r="KPA183" s="66"/>
      <c r="KPB183" s="66"/>
      <c r="KPC183" s="66"/>
      <c r="KPD183" s="66"/>
      <c r="KPE183" s="66"/>
      <c r="KPF183" s="66"/>
      <c r="KPG183" s="66"/>
      <c r="KPH183" s="66"/>
      <c r="KPI183" s="66"/>
      <c r="KPJ183" s="66"/>
      <c r="KPK183" s="66"/>
      <c r="KPL183" s="66"/>
      <c r="KPM183" s="66"/>
      <c r="KPN183" s="66"/>
      <c r="KPO183" s="66"/>
      <c r="KPP183" s="66"/>
      <c r="KPQ183" s="66"/>
      <c r="KPR183" s="66"/>
      <c r="KPS183" s="66"/>
      <c r="KPT183" s="66"/>
      <c r="KPU183" s="66"/>
      <c r="KPV183" s="66"/>
      <c r="KPW183" s="66"/>
      <c r="KPX183" s="66"/>
      <c r="KPY183" s="66"/>
      <c r="KPZ183" s="66"/>
      <c r="KQA183" s="66"/>
      <c r="KQB183" s="66"/>
      <c r="KQC183" s="66"/>
      <c r="KQD183" s="66"/>
      <c r="KQE183" s="66"/>
      <c r="KQF183" s="66"/>
      <c r="KQG183" s="66"/>
      <c r="KQH183" s="66"/>
      <c r="KQI183" s="66"/>
      <c r="KQJ183" s="66"/>
      <c r="KQK183" s="66"/>
      <c r="KQL183" s="66"/>
      <c r="KQM183" s="66"/>
      <c r="KQN183" s="66"/>
      <c r="KQO183" s="66"/>
      <c r="KQP183" s="66"/>
      <c r="KQQ183" s="66"/>
      <c r="KQR183" s="66"/>
      <c r="KQS183" s="66"/>
      <c r="KQT183" s="66"/>
      <c r="KQU183" s="66"/>
      <c r="KQV183" s="66"/>
      <c r="KQW183" s="66"/>
      <c r="KQX183" s="66"/>
      <c r="KQY183" s="66"/>
      <c r="KQZ183" s="66"/>
      <c r="KRA183" s="66"/>
      <c r="KRB183" s="66"/>
      <c r="KRC183" s="66"/>
      <c r="KRD183" s="66"/>
      <c r="KRE183" s="66"/>
      <c r="KRF183" s="66"/>
      <c r="KRG183" s="66"/>
      <c r="KRH183" s="66"/>
      <c r="KRI183" s="66"/>
      <c r="KRJ183" s="66"/>
      <c r="KRK183" s="66"/>
      <c r="KRL183" s="66"/>
      <c r="KRM183" s="66"/>
      <c r="KRN183" s="66"/>
      <c r="KRO183" s="66"/>
      <c r="KRP183" s="66"/>
      <c r="KRQ183" s="66"/>
      <c r="KRR183" s="66"/>
      <c r="KRS183" s="66"/>
      <c r="KRT183" s="66"/>
      <c r="KRU183" s="66"/>
      <c r="KRV183" s="66"/>
      <c r="KRW183" s="66"/>
      <c r="KRX183" s="66"/>
      <c r="KRY183" s="66"/>
      <c r="KRZ183" s="66"/>
      <c r="KSA183" s="66"/>
      <c r="KSB183" s="66"/>
      <c r="KSC183" s="66"/>
      <c r="KSD183" s="66"/>
      <c r="KSE183" s="66"/>
      <c r="KSF183" s="66"/>
      <c r="KSG183" s="66"/>
      <c r="KSH183" s="66"/>
      <c r="KSI183" s="66"/>
      <c r="KSJ183" s="66"/>
      <c r="KSK183" s="66"/>
      <c r="KSL183" s="66"/>
      <c r="KSM183" s="66"/>
      <c r="KSN183" s="66"/>
      <c r="KSO183" s="66"/>
      <c r="KSP183" s="66"/>
      <c r="KSQ183" s="66"/>
      <c r="KSR183" s="66"/>
      <c r="KSS183" s="66"/>
      <c r="KST183" s="66"/>
      <c r="KSU183" s="66"/>
      <c r="KSV183" s="66"/>
      <c r="KSW183" s="66"/>
      <c r="KSX183" s="66"/>
      <c r="KSY183" s="66"/>
      <c r="KSZ183" s="66"/>
      <c r="KTA183" s="66"/>
      <c r="KTB183" s="66"/>
      <c r="KTC183" s="66"/>
      <c r="KTD183" s="66"/>
      <c r="KTE183" s="66"/>
      <c r="KTF183" s="66"/>
      <c r="KTG183" s="66"/>
      <c r="KTH183" s="66"/>
      <c r="KTI183" s="66"/>
      <c r="KTJ183" s="66"/>
      <c r="KTK183" s="66"/>
      <c r="KTL183" s="66"/>
      <c r="KTM183" s="66"/>
      <c r="KTN183" s="66"/>
      <c r="KTO183" s="66"/>
      <c r="KTP183" s="66"/>
      <c r="KTQ183" s="66"/>
      <c r="KTR183" s="66"/>
      <c r="KTS183" s="66"/>
      <c r="KTT183" s="66"/>
      <c r="KTU183" s="66"/>
      <c r="KTV183" s="66"/>
      <c r="KTW183" s="66"/>
      <c r="KTX183" s="66"/>
      <c r="KTY183" s="66"/>
      <c r="KTZ183" s="66"/>
      <c r="KUA183" s="66"/>
      <c r="KUB183" s="66"/>
      <c r="KUC183" s="66"/>
      <c r="KUD183" s="66"/>
      <c r="KUE183" s="66"/>
      <c r="KUF183" s="66"/>
      <c r="KUG183" s="66"/>
      <c r="KUH183" s="66"/>
      <c r="KUI183" s="66"/>
      <c r="KUJ183" s="66"/>
      <c r="KUK183" s="66"/>
      <c r="KUL183" s="66"/>
      <c r="KUM183" s="66"/>
      <c r="KUN183" s="66"/>
      <c r="KUO183" s="66"/>
      <c r="KUP183" s="66"/>
      <c r="KUQ183" s="66"/>
      <c r="KUR183" s="66"/>
      <c r="KUS183" s="66"/>
      <c r="KUT183" s="66"/>
      <c r="KUU183" s="66"/>
      <c r="KUV183" s="66"/>
      <c r="KUW183" s="66"/>
      <c r="KUX183" s="66"/>
      <c r="KUY183" s="66"/>
      <c r="KUZ183" s="66"/>
      <c r="KVA183" s="66"/>
      <c r="KVB183" s="66"/>
      <c r="KVC183" s="66"/>
      <c r="KVD183" s="66"/>
      <c r="KVE183" s="66"/>
      <c r="KVF183" s="66"/>
      <c r="KVG183" s="66"/>
      <c r="KVH183" s="66"/>
      <c r="KVI183" s="66"/>
      <c r="KVJ183" s="66"/>
      <c r="KVK183" s="66"/>
      <c r="KVL183" s="66"/>
      <c r="KVM183" s="66"/>
      <c r="KVN183" s="66"/>
      <c r="KVO183" s="66"/>
      <c r="KVP183" s="66"/>
      <c r="KVQ183" s="66"/>
      <c r="KVR183" s="66"/>
      <c r="KVS183" s="66"/>
      <c r="KVT183" s="66"/>
      <c r="KVU183" s="66"/>
      <c r="KVV183" s="66"/>
      <c r="KVW183" s="66"/>
      <c r="KVX183" s="66"/>
      <c r="KVY183" s="66"/>
      <c r="KVZ183" s="66"/>
      <c r="KWA183" s="66"/>
      <c r="KWB183" s="66"/>
      <c r="KWC183" s="66"/>
      <c r="KWD183" s="66"/>
      <c r="KWE183" s="66"/>
      <c r="KWF183" s="66"/>
      <c r="KWG183" s="66"/>
      <c r="KWH183" s="66"/>
      <c r="KWI183" s="66"/>
      <c r="KWJ183" s="66"/>
      <c r="KWK183" s="66"/>
      <c r="KWL183" s="66"/>
      <c r="KWM183" s="66"/>
      <c r="KWN183" s="66"/>
      <c r="KWO183" s="66"/>
      <c r="KWP183" s="66"/>
      <c r="KWQ183" s="66"/>
      <c r="KWR183" s="66"/>
      <c r="KWS183" s="66"/>
      <c r="KWT183" s="66"/>
      <c r="KWU183" s="66"/>
      <c r="KWV183" s="66"/>
      <c r="KWW183" s="66"/>
      <c r="KWX183" s="66"/>
      <c r="KWY183" s="66"/>
      <c r="KWZ183" s="66"/>
      <c r="KXA183" s="66"/>
      <c r="KXB183" s="66"/>
      <c r="KXC183" s="66"/>
      <c r="KXD183" s="66"/>
      <c r="KXE183" s="66"/>
      <c r="KXF183" s="66"/>
      <c r="KXG183" s="66"/>
      <c r="KXH183" s="66"/>
      <c r="KXI183" s="66"/>
      <c r="KXJ183" s="66"/>
      <c r="KXK183" s="66"/>
      <c r="KXL183" s="66"/>
      <c r="KXM183" s="66"/>
      <c r="KXN183" s="66"/>
      <c r="KXO183" s="66"/>
      <c r="KXP183" s="66"/>
      <c r="KXQ183" s="66"/>
      <c r="KXR183" s="66"/>
      <c r="KXS183" s="66"/>
      <c r="KXT183" s="66"/>
      <c r="KXU183" s="66"/>
      <c r="KXV183" s="66"/>
      <c r="KXW183" s="66"/>
      <c r="KXX183" s="66"/>
      <c r="KXY183" s="66"/>
      <c r="KXZ183" s="66"/>
      <c r="KYA183" s="66"/>
      <c r="KYB183" s="66"/>
      <c r="KYC183" s="66"/>
      <c r="KYD183" s="66"/>
      <c r="KYE183" s="66"/>
      <c r="KYF183" s="66"/>
      <c r="KYG183" s="66"/>
      <c r="KYH183" s="66"/>
      <c r="KYI183" s="66"/>
      <c r="KYJ183" s="66"/>
      <c r="KYK183" s="66"/>
      <c r="KYL183" s="66"/>
      <c r="KYM183" s="66"/>
      <c r="KYN183" s="66"/>
      <c r="KYO183" s="66"/>
      <c r="KYP183" s="66"/>
      <c r="KYQ183" s="66"/>
      <c r="KYR183" s="66"/>
      <c r="KYS183" s="66"/>
      <c r="KYT183" s="66"/>
      <c r="KYU183" s="66"/>
      <c r="KYV183" s="66"/>
      <c r="KYW183" s="66"/>
      <c r="KYX183" s="66"/>
      <c r="KYY183" s="66"/>
      <c r="KYZ183" s="66"/>
      <c r="KZA183" s="66"/>
      <c r="KZB183" s="66"/>
      <c r="KZC183" s="66"/>
      <c r="KZD183" s="66"/>
      <c r="KZE183" s="66"/>
      <c r="KZF183" s="66"/>
      <c r="KZG183" s="66"/>
      <c r="KZH183" s="66"/>
      <c r="KZI183" s="66"/>
      <c r="KZJ183" s="66"/>
      <c r="KZK183" s="66"/>
      <c r="KZL183" s="66"/>
      <c r="KZM183" s="66"/>
      <c r="KZN183" s="66"/>
      <c r="KZO183" s="66"/>
      <c r="KZP183" s="66"/>
      <c r="KZQ183" s="66"/>
      <c r="KZR183" s="66"/>
      <c r="KZS183" s="66"/>
      <c r="KZT183" s="66"/>
      <c r="KZU183" s="66"/>
      <c r="KZV183" s="66"/>
      <c r="KZW183" s="66"/>
      <c r="KZX183" s="66"/>
      <c r="KZY183" s="66"/>
      <c r="KZZ183" s="66"/>
      <c r="LAA183" s="66"/>
      <c r="LAB183" s="66"/>
      <c r="LAC183" s="66"/>
      <c r="LAD183" s="66"/>
      <c r="LAE183" s="66"/>
      <c r="LAF183" s="66"/>
      <c r="LAG183" s="66"/>
      <c r="LAH183" s="66"/>
      <c r="LAI183" s="66"/>
      <c r="LAJ183" s="66"/>
      <c r="LAK183" s="66"/>
      <c r="LAL183" s="66"/>
      <c r="LAM183" s="66"/>
      <c r="LAN183" s="66"/>
      <c r="LAO183" s="66"/>
      <c r="LAP183" s="66"/>
      <c r="LAQ183" s="66"/>
      <c r="LAR183" s="66"/>
      <c r="LAS183" s="66"/>
      <c r="LAT183" s="66"/>
      <c r="LAU183" s="66"/>
      <c r="LAV183" s="66"/>
      <c r="LAW183" s="66"/>
      <c r="LAX183" s="66"/>
      <c r="LAY183" s="66"/>
      <c r="LAZ183" s="66"/>
      <c r="LBA183" s="66"/>
      <c r="LBB183" s="66"/>
      <c r="LBC183" s="66"/>
      <c r="LBD183" s="66"/>
      <c r="LBE183" s="66"/>
      <c r="LBF183" s="66"/>
      <c r="LBG183" s="66"/>
      <c r="LBH183" s="66"/>
      <c r="LBI183" s="66"/>
      <c r="LBJ183" s="66"/>
      <c r="LBK183" s="66"/>
      <c r="LBL183" s="66"/>
      <c r="LBM183" s="66"/>
      <c r="LBN183" s="66"/>
      <c r="LBO183" s="66"/>
      <c r="LBP183" s="66"/>
      <c r="LBQ183" s="66"/>
      <c r="LBR183" s="66"/>
      <c r="LBS183" s="66"/>
      <c r="LBT183" s="66"/>
      <c r="LBU183" s="66"/>
      <c r="LBV183" s="66"/>
      <c r="LBW183" s="66"/>
      <c r="LBX183" s="66"/>
      <c r="LBY183" s="66"/>
      <c r="LBZ183" s="66"/>
      <c r="LCA183" s="66"/>
      <c r="LCB183" s="66"/>
      <c r="LCC183" s="66"/>
      <c r="LCD183" s="66"/>
      <c r="LCE183" s="66"/>
      <c r="LCF183" s="66"/>
      <c r="LCG183" s="66"/>
      <c r="LCH183" s="66"/>
      <c r="LCI183" s="66"/>
      <c r="LCJ183" s="66"/>
      <c r="LCK183" s="66"/>
      <c r="LCL183" s="66"/>
      <c r="LCM183" s="66"/>
      <c r="LCN183" s="66"/>
      <c r="LCO183" s="66"/>
      <c r="LCP183" s="66"/>
      <c r="LCQ183" s="66"/>
      <c r="LCR183" s="66"/>
      <c r="LCS183" s="66"/>
      <c r="LCT183" s="66"/>
      <c r="LCU183" s="66"/>
      <c r="LCV183" s="66"/>
      <c r="LCW183" s="66"/>
      <c r="LCX183" s="66"/>
      <c r="LCY183" s="66"/>
      <c r="LCZ183" s="66"/>
      <c r="LDA183" s="66"/>
      <c r="LDB183" s="66"/>
      <c r="LDC183" s="66"/>
      <c r="LDD183" s="66"/>
      <c r="LDE183" s="66"/>
      <c r="LDF183" s="66"/>
      <c r="LDG183" s="66"/>
      <c r="LDH183" s="66"/>
      <c r="LDI183" s="66"/>
      <c r="LDJ183" s="66"/>
      <c r="LDK183" s="66"/>
      <c r="LDL183" s="66"/>
      <c r="LDM183" s="66"/>
      <c r="LDN183" s="66"/>
      <c r="LDO183" s="66"/>
      <c r="LDP183" s="66"/>
      <c r="LDQ183" s="66"/>
      <c r="LDR183" s="66"/>
      <c r="LDS183" s="66"/>
      <c r="LDT183" s="66"/>
      <c r="LDU183" s="66"/>
      <c r="LDV183" s="66"/>
      <c r="LDW183" s="66"/>
      <c r="LDX183" s="66"/>
      <c r="LDY183" s="66"/>
      <c r="LDZ183" s="66"/>
      <c r="LEA183" s="66"/>
      <c r="LEB183" s="66"/>
      <c r="LEC183" s="66"/>
      <c r="LED183" s="66"/>
      <c r="LEE183" s="66"/>
      <c r="LEF183" s="66"/>
      <c r="LEG183" s="66"/>
      <c r="LEH183" s="66"/>
      <c r="LEI183" s="66"/>
      <c r="LEJ183" s="66"/>
      <c r="LEK183" s="66"/>
      <c r="LEL183" s="66"/>
      <c r="LEM183" s="66"/>
      <c r="LEN183" s="66"/>
      <c r="LEO183" s="66"/>
      <c r="LEP183" s="66"/>
      <c r="LEQ183" s="66"/>
      <c r="LER183" s="66"/>
      <c r="LES183" s="66"/>
      <c r="LET183" s="66"/>
      <c r="LEU183" s="66"/>
      <c r="LEV183" s="66"/>
      <c r="LEW183" s="66"/>
      <c r="LEX183" s="66"/>
      <c r="LEY183" s="66"/>
      <c r="LEZ183" s="66"/>
      <c r="LFA183" s="66"/>
      <c r="LFB183" s="66"/>
      <c r="LFC183" s="66"/>
      <c r="LFD183" s="66"/>
      <c r="LFE183" s="66"/>
      <c r="LFF183" s="66"/>
      <c r="LFG183" s="66"/>
      <c r="LFH183" s="66"/>
      <c r="LFI183" s="66"/>
      <c r="LFJ183" s="66"/>
      <c r="LFK183" s="66"/>
      <c r="LFL183" s="66"/>
      <c r="LFM183" s="66"/>
      <c r="LFN183" s="66"/>
      <c r="LFO183" s="66"/>
      <c r="LFP183" s="66"/>
      <c r="LFQ183" s="66"/>
      <c r="LFR183" s="66"/>
      <c r="LFS183" s="66"/>
      <c r="LFT183" s="66"/>
      <c r="LFU183" s="66"/>
      <c r="LFV183" s="66"/>
      <c r="LFW183" s="66"/>
      <c r="LFX183" s="66"/>
      <c r="LFY183" s="66"/>
      <c r="LFZ183" s="66"/>
      <c r="LGA183" s="66"/>
      <c r="LGB183" s="66"/>
      <c r="LGC183" s="66"/>
      <c r="LGD183" s="66"/>
      <c r="LGE183" s="66"/>
      <c r="LGF183" s="66"/>
      <c r="LGG183" s="66"/>
      <c r="LGH183" s="66"/>
      <c r="LGI183" s="66"/>
      <c r="LGJ183" s="66"/>
      <c r="LGK183" s="66"/>
      <c r="LGL183" s="66"/>
      <c r="LGM183" s="66"/>
      <c r="LGN183" s="66"/>
      <c r="LGO183" s="66"/>
      <c r="LGP183" s="66"/>
      <c r="LGQ183" s="66"/>
      <c r="LGR183" s="66"/>
      <c r="LGS183" s="66"/>
      <c r="LGT183" s="66"/>
      <c r="LGU183" s="66"/>
      <c r="LGV183" s="66"/>
      <c r="LGW183" s="66"/>
      <c r="LGX183" s="66"/>
      <c r="LGY183" s="66"/>
      <c r="LGZ183" s="66"/>
      <c r="LHA183" s="66"/>
      <c r="LHB183" s="66"/>
      <c r="LHC183" s="66"/>
      <c r="LHD183" s="66"/>
      <c r="LHE183" s="66"/>
      <c r="LHF183" s="66"/>
      <c r="LHG183" s="66"/>
      <c r="LHH183" s="66"/>
      <c r="LHI183" s="66"/>
      <c r="LHJ183" s="66"/>
      <c r="LHK183" s="66"/>
      <c r="LHL183" s="66"/>
      <c r="LHM183" s="66"/>
      <c r="LHN183" s="66"/>
      <c r="LHO183" s="66"/>
      <c r="LHP183" s="66"/>
      <c r="LHQ183" s="66"/>
      <c r="LHR183" s="66"/>
      <c r="LHS183" s="66"/>
      <c r="LHT183" s="66"/>
      <c r="LHU183" s="66"/>
      <c r="LHV183" s="66"/>
      <c r="LHW183" s="66"/>
      <c r="LHX183" s="66"/>
      <c r="LHY183" s="66"/>
      <c r="LHZ183" s="66"/>
      <c r="LIA183" s="66"/>
      <c r="LIB183" s="66"/>
      <c r="LIC183" s="66"/>
      <c r="LID183" s="66"/>
      <c r="LIE183" s="66"/>
      <c r="LIF183" s="66"/>
      <c r="LIG183" s="66"/>
      <c r="LIH183" s="66"/>
      <c r="LII183" s="66"/>
      <c r="LIJ183" s="66"/>
      <c r="LIK183" s="66"/>
      <c r="LIL183" s="66"/>
      <c r="LIM183" s="66"/>
      <c r="LIN183" s="66"/>
      <c r="LIO183" s="66"/>
      <c r="LIP183" s="66"/>
      <c r="LIQ183" s="66"/>
      <c r="LIR183" s="66"/>
      <c r="LIS183" s="66"/>
      <c r="LIT183" s="66"/>
      <c r="LIU183" s="66"/>
      <c r="LIV183" s="66"/>
      <c r="LIW183" s="66"/>
      <c r="LIX183" s="66"/>
      <c r="LIY183" s="66"/>
      <c r="LIZ183" s="66"/>
      <c r="LJA183" s="66"/>
      <c r="LJB183" s="66"/>
      <c r="LJC183" s="66"/>
      <c r="LJD183" s="66"/>
      <c r="LJE183" s="66"/>
      <c r="LJF183" s="66"/>
      <c r="LJG183" s="66"/>
      <c r="LJH183" s="66"/>
      <c r="LJI183" s="66"/>
      <c r="LJJ183" s="66"/>
      <c r="LJK183" s="66"/>
      <c r="LJL183" s="66"/>
      <c r="LJM183" s="66"/>
      <c r="LJN183" s="66"/>
      <c r="LJO183" s="66"/>
      <c r="LJP183" s="66"/>
      <c r="LJQ183" s="66"/>
      <c r="LJR183" s="66"/>
      <c r="LJS183" s="66"/>
      <c r="LJT183" s="66"/>
      <c r="LJU183" s="66"/>
      <c r="LJV183" s="66"/>
      <c r="LJW183" s="66"/>
      <c r="LJX183" s="66"/>
      <c r="LJY183" s="66"/>
      <c r="LJZ183" s="66"/>
      <c r="LKA183" s="66"/>
      <c r="LKB183" s="66"/>
      <c r="LKC183" s="66"/>
      <c r="LKD183" s="66"/>
      <c r="LKE183" s="66"/>
      <c r="LKF183" s="66"/>
      <c r="LKG183" s="66"/>
      <c r="LKH183" s="66"/>
      <c r="LKI183" s="66"/>
      <c r="LKJ183" s="66"/>
      <c r="LKK183" s="66"/>
      <c r="LKL183" s="66"/>
      <c r="LKM183" s="66"/>
      <c r="LKN183" s="66"/>
      <c r="LKO183" s="66"/>
      <c r="LKP183" s="66"/>
      <c r="LKQ183" s="66"/>
      <c r="LKR183" s="66"/>
      <c r="LKS183" s="66"/>
      <c r="LKT183" s="66"/>
      <c r="LKU183" s="66"/>
      <c r="LKV183" s="66"/>
      <c r="LKW183" s="66"/>
      <c r="LKX183" s="66"/>
      <c r="LKY183" s="66"/>
      <c r="LKZ183" s="66"/>
      <c r="LLA183" s="66"/>
      <c r="LLB183" s="66"/>
      <c r="LLC183" s="66"/>
      <c r="LLD183" s="66"/>
      <c r="LLE183" s="66"/>
      <c r="LLF183" s="66"/>
      <c r="LLG183" s="66"/>
      <c r="LLH183" s="66"/>
      <c r="LLI183" s="66"/>
      <c r="LLJ183" s="66"/>
      <c r="LLK183" s="66"/>
      <c r="LLL183" s="66"/>
      <c r="LLM183" s="66"/>
      <c r="LLN183" s="66"/>
      <c r="LLO183" s="66"/>
      <c r="LLP183" s="66"/>
      <c r="LLQ183" s="66"/>
      <c r="LLR183" s="66"/>
      <c r="LLS183" s="66"/>
      <c r="LLT183" s="66"/>
      <c r="LLU183" s="66"/>
      <c r="LLV183" s="66"/>
      <c r="LLW183" s="66"/>
      <c r="LLX183" s="66"/>
      <c r="LLY183" s="66"/>
      <c r="LLZ183" s="66"/>
      <c r="LMA183" s="66"/>
      <c r="LMB183" s="66"/>
      <c r="LMC183" s="66"/>
      <c r="LMD183" s="66"/>
      <c r="LME183" s="66"/>
      <c r="LMF183" s="66"/>
      <c r="LMG183" s="66"/>
      <c r="LMH183" s="66"/>
      <c r="LMI183" s="66"/>
      <c r="LMJ183" s="66"/>
      <c r="LMK183" s="66"/>
      <c r="LML183" s="66"/>
      <c r="LMM183" s="66"/>
      <c r="LMN183" s="66"/>
      <c r="LMO183" s="66"/>
      <c r="LMP183" s="66"/>
      <c r="LMQ183" s="66"/>
      <c r="LMR183" s="66"/>
      <c r="LMS183" s="66"/>
      <c r="LMT183" s="66"/>
      <c r="LMU183" s="66"/>
      <c r="LMV183" s="66"/>
      <c r="LMW183" s="66"/>
      <c r="LMX183" s="66"/>
      <c r="LMY183" s="66"/>
      <c r="LMZ183" s="66"/>
      <c r="LNA183" s="66"/>
      <c r="LNB183" s="66"/>
      <c r="LNC183" s="66"/>
      <c r="LND183" s="66"/>
      <c r="LNE183" s="66"/>
      <c r="LNF183" s="66"/>
      <c r="LNG183" s="66"/>
      <c r="LNH183" s="66"/>
      <c r="LNI183" s="66"/>
      <c r="LNJ183" s="66"/>
      <c r="LNK183" s="66"/>
      <c r="LNL183" s="66"/>
      <c r="LNM183" s="66"/>
      <c r="LNN183" s="66"/>
      <c r="LNO183" s="66"/>
      <c r="LNP183" s="66"/>
      <c r="LNQ183" s="66"/>
      <c r="LNR183" s="66"/>
      <c r="LNS183" s="66"/>
      <c r="LNT183" s="66"/>
      <c r="LNU183" s="66"/>
      <c r="LNV183" s="66"/>
      <c r="LNW183" s="66"/>
      <c r="LNX183" s="66"/>
      <c r="LNY183" s="66"/>
      <c r="LNZ183" s="66"/>
      <c r="LOA183" s="66"/>
      <c r="LOB183" s="66"/>
      <c r="LOC183" s="66"/>
      <c r="LOD183" s="66"/>
      <c r="LOE183" s="66"/>
      <c r="LOF183" s="66"/>
      <c r="LOG183" s="66"/>
      <c r="LOH183" s="66"/>
      <c r="LOI183" s="66"/>
      <c r="LOJ183" s="66"/>
      <c r="LOK183" s="66"/>
      <c r="LOL183" s="66"/>
      <c r="LOM183" s="66"/>
      <c r="LON183" s="66"/>
      <c r="LOO183" s="66"/>
      <c r="LOP183" s="66"/>
      <c r="LOQ183" s="66"/>
      <c r="LOR183" s="66"/>
      <c r="LOS183" s="66"/>
      <c r="LOT183" s="66"/>
      <c r="LOU183" s="66"/>
      <c r="LOV183" s="66"/>
      <c r="LOW183" s="66"/>
      <c r="LOX183" s="66"/>
      <c r="LOY183" s="66"/>
      <c r="LOZ183" s="66"/>
      <c r="LPA183" s="66"/>
      <c r="LPB183" s="66"/>
      <c r="LPC183" s="66"/>
      <c r="LPD183" s="66"/>
      <c r="LPE183" s="66"/>
      <c r="LPF183" s="66"/>
      <c r="LPG183" s="66"/>
      <c r="LPH183" s="66"/>
      <c r="LPI183" s="66"/>
      <c r="LPJ183" s="66"/>
      <c r="LPK183" s="66"/>
      <c r="LPL183" s="66"/>
      <c r="LPM183" s="66"/>
      <c r="LPN183" s="66"/>
      <c r="LPO183" s="66"/>
      <c r="LPP183" s="66"/>
      <c r="LPQ183" s="66"/>
      <c r="LPR183" s="66"/>
      <c r="LPS183" s="66"/>
      <c r="LPT183" s="66"/>
      <c r="LPU183" s="66"/>
      <c r="LPV183" s="66"/>
      <c r="LPW183" s="66"/>
      <c r="LPX183" s="66"/>
      <c r="LPY183" s="66"/>
      <c r="LPZ183" s="66"/>
      <c r="LQA183" s="66"/>
      <c r="LQB183" s="66"/>
      <c r="LQC183" s="66"/>
      <c r="LQD183" s="66"/>
      <c r="LQE183" s="66"/>
      <c r="LQF183" s="66"/>
      <c r="LQG183" s="66"/>
      <c r="LQH183" s="66"/>
      <c r="LQI183" s="66"/>
      <c r="LQJ183" s="66"/>
      <c r="LQK183" s="66"/>
      <c r="LQL183" s="66"/>
      <c r="LQM183" s="66"/>
      <c r="LQN183" s="66"/>
      <c r="LQO183" s="66"/>
      <c r="LQP183" s="66"/>
      <c r="LQQ183" s="66"/>
      <c r="LQR183" s="66"/>
      <c r="LQS183" s="66"/>
      <c r="LQT183" s="66"/>
      <c r="LQU183" s="66"/>
      <c r="LQV183" s="66"/>
      <c r="LQW183" s="66"/>
      <c r="LQX183" s="66"/>
      <c r="LQY183" s="66"/>
      <c r="LQZ183" s="66"/>
      <c r="LRA183" s="66"/>
      <c r="LRB183" s="66"/>
      <c r="LRC183" s="66"/>
      <c r="LRD183" s="66"/>
      <c r="LRE183" s="66"/>
      <c r="LRF183" s="66"/>
      <c r="LRG183" s="66"/>
      <c r="LRH183" s="66"/>
      <c r="LRI183" s="66"/>
      <c r="LRJ183" s="66"/>
      <c r="LRK183" s="66"/>
      <c r="LRL183" s="66"/>
      <c r="LRM183" s="66"/>
      <c r="LRN183" s="66"/>
      <c r="LRO183" s="66"/>
      <c r="LRP183" s="66"/>
      <c r="LRQ183" s="66"/>
      <c r="LRR183" s="66"/>
      <c r="LRS183" s="66"/>
      <c r="LRT183" s="66"/>
      <c r="LRU183" s="66"/>
      <c r="LRV183" s="66"/>
      <c r="LRW183" s="66"/>
      <c r="LRX183" s="66"/>
      <c r="LRY183" s="66"/>
      <c r="LRZ183" s="66"/>
      <c r="LSA183" s="66"/>
      <c r="LSB183" s="66"/>
      <c r="LSC183" s="66"/>
      <c r="LSD183" s="66"/>
      <c r="LSE183" s="66"/>
      <c r="LSF183" s="66"/>
      <c r="LSG183" s="66"/>
      <c r="LSH183" s="66"/>
      <c r="LSI183" s="66"/>
      <c r="LSJ183" s="66"/>
      <c r="LSK183" s="66"/>
      <c r="LSL183" s="66"/>
      <c r="LSM183" s="66"/>
      <c r="LSN183" s="66"/>
      <c r="LSO183" s="66"/>
      <c r="LSP183" s="66"/>
      <c r="LSQ183" s="66"/>
      <c r="LSR183" s="66"/>
      <c r="LSS183" s="66"/>
      <c r="LST183" s="66"/>
      <c r="LSU183" s="66"/>
      <c r="LSV183" s="66"/>
      <c r="LSW183" s="66"/>
      <c r="LSX183" s="66"/>
      <c r="LSY183" s="66"/>
      <c r="LSZ183" s="66"/>
      <c r="LTA183" s="66"/>
      <c r="LTB183" s="66"/>
      <c r="LTC183" s="66"/>
      <c r="LTD183" s="66"/>
      <c r="LTE183" s="66"/>
      <c r="LTF183" s="66"/>
      <c r="LTG183" s="66"/>
      <c r="LTH183" s="66"/>
      <c r="LTI183" s="66"/>
      <c r="LTJ183" s="66"/>
      <c r="LTK183" s="66"/>
      <c r="LTL183" s="66"/>
      <c r="LTM183" s="66"/>
      <c r="LTN183" s="66"/>
      <c r="LTO183" s="66"/>
      <c r="LTP183" s="66"/>
      <c r="LTQ183" s="66"/>
      <c r="LTR183" s="66"/>
      <c r="LTS183" s="66"/>
      <c r="LTT183" s="66"/>
      <c r="LTU183" s="66"/>
      <c r="LTV183" s="66"/>
      <c r="LTW183" s="66"/>
      <c r="LTX183" s="66"/>
      <c r="LTY183" s="66"/>
      <c r="LTZ183" s="66"/>
      <c r="LUA183" s="66"/>
      <c r="LUB183" s="66"/>
      <c r="LUC183" s="66"/>
      <c r="LUD183" s="66"/>
      <c r="LUE183" s="66"/>
      <c r="LUF183" s="66"/>
      <c r="LUG183" s="66"/>
      <c r="LUH183" s="66"/>
      <c r="LUI183" s="66"/>
      <c r="LUJ183" s="66"/>
      <c r="LUK183" s="66"/>
      <c r="LUL183" s="66"/>
      <c r="LUM183" s="66"/>
      <c r="LUN183" s="66"/>
      <c r="LUO183" s="66"/>
      <c r="LUP183" s="66"/>
      <c r="LUQ183" s="66"/>
      <c r="LUR183" s="66"/>
      <c r="LUS183" s="66"/>
      <c r="LUT183" s="66"/>
      <c r="LUU183" s="66"/>
      <c r="LUV183" s="66"/>
      <c r="LUW183" s="66"/>
      <c r="LUX183" s="66"/>
      <c r="LUY183" s="66"/>
      <c r="LUZ183" s="66"/>
      <c r="LVA183" s="66"/>
      <c r="LVB183" s="66"/>
      <c r="LVC183" s="66"/>
      <c r="LVD183" s="66"/>
      <c r="LVE183" s="66"/>
      <c r="LVF183" s="66"/>
      <c r="LVG183" s="66"/>
      <c r="LVH183" s="66"/>
      <c r="LVI183" s="66"/>
      <c r="LVJ183" s="66"/>
      <c r="LVK183" s="66"/>
      <c r="LVL183" s="66"/>
      <c r="LVM183" s="66"/>
      <c r="LVN183" s="66"/>
      <c r="LVO183" s="66"/>
      <c r="LVP183" s="66"/>
      <c r="LVQ183" s="66"/>
      <c r="LVR183" s="66"/>
      <c r="LVS183" s="66"/>
      <c r="LVT183" s="66"/>
      <c r="LVU183" s="66"/>
      <c r="LVV183" s="66"/>
      <c r="LVW183" s="66"/>
      <c r="LVX183" s="66"/>
      <c r="LVY183" s="66"/>
      <c r="LVZ183" s="66"/>
      <c r="LWA183" s="66"/>
      <c r="LWB183" s="66"/>
      <c r="LWC183" s="66"/>
      <c r="LWD183" s="66"/>
      <c r="LWE183" s="66"/>
      <c r="LWF183" s="66"/>
      <c r="LWG183" s="66"/>
      <c r="LWH183" s="66"/>
      <c r="LWI183" s="66"/>
      <c r="LWJ183" s="66"/>
      <c r="LWK183" s="66"/>
      <c r="LWL183" s="66"/>
      <c r="LWM183" s="66"/>
      <c r="LWN183" s="66"/>
      <c r="LWO183" s="66"/>
      <c r="LWP183" s="66"/>
      <c r="LWQ183" s="66"/>
      <c r="LWR183" s="66"/>
      <c r="LWS183" s="66"/>
      <c r="LWT183" s="66"/>
      <c r="LWU183" s="66"/>
      <c r="LWV183" s="66"/>
      <c r="LWW183" s="66"/>
      <c r="LWX183" s="66"/>
      <c r="LWY183" s="66"/>
      <c r="LWZ183" s="66"/>
      <c r="LXA183" s="66"/>
      <c r="LXB183" s="66"/>
      <c r="LXC183" s="66"/>
      <c r="LXD183" s="66"/>
      <c r="LXE183" s="66"/>
      <c r="LXF183" s="66"/>
      <c r="LXG183" s="66"/>
      <c r="LXH183" s="66"/>
      <c r="LXI183" s="66"/>
      <c r="LXJ183" s="66"/>
      <c r="LXK183" s="66"/>
      <c r="LXL183" s="66"/>
      <c r="LXM183" s="66"/>
      <c r="LXN183" s="66"/>
      <c r="LXO183" s="66"/>
      <c r="LXP183" s="66"/>
      <c r="LXQ183" s="66"/>
      <c r="LXR183" s="66"/>
      <c r="LXS183" s="66"/>
      <c r="LXT183" s="66"/>
      <c r="LXU183" s="66"/>
      <c r="LXV183" s="66"/>
      <c r="LXW183" s="66"/>
      <c r="LXX183" s="66"/>
      <c r="LXY183" s="66"/>
      <c r="LXZ183" s="66"/>
      <c r="LYA183" s="66"/>
      <c r="LYB183" s="66"/>
      <c r="LYC183" s="66"/>
      <c r="LYD183" s="66"/>
      <c r="LYE183" s="66"/>
      <c r="LYF183" s="66"/>
      <c r="LYG183" s="66"/>
      <c r="LYH183" s="66"/>
      <c r="LYI183" s="66"/>
      <c r="LYJ183" s="66"/>
      <c r="LYK183" s="66"/>
      <c r="LYL183" s="66"/>
      <c r="LYM183" s="66"/>
      <c r="LYN183" s="66"/>
      <c r="LYO183" s="66"/>
      <c r="LYP183" s="66"/>
      <c r="LYQ183" s="66"/>
      <c r="LYR183" s="66"/>
      <c r="LYS183" s="66"/>
      <c r="LYT183" s="66"/>
      <c r="LYU183" s="66"/>
      <c r="LYV183" s="66"/>
      <c r="LYW183" s="66"/>
      <c r="LYX183" s="66"/>
      <c r="LYY183" s="66"/>
      <c r="LYZ183" s="66"/>
      <c r="LZA183" s="66"/>
      <c r="LZB183" s="66"/>
      <c r="LZC183" s="66"/>
      <c r="LZD183" s="66"/>
      <c r="LZE183" s="66"/>
      <c r="LZF183" s="66"/>
      <c r="LZG183" s="66"/>
      <c r="LZH183" s="66"/>
      <c r="LZI183" s="66"/>
      <c r="LZJ183" s="66"/>
      <c r="LZK183" s="66"/>
      <c r="LZL183" s="66"/>
      <c r="LZM183" s="66"/>
      <c r="LZN183" s="66"/>
      <c r="LZO183" s="66"/>
      <c r="LZP183" s="66"/>
      <c r="LZQ183" s="66"/>
      <c r="LZR183" s="66"/>
      <c r="LZS183" s="66"/>
      <c r="LZT183" s="66"/>
      <c r="LZU183" s="66"/>
      <c r="LZV183" s="66"/>
      <c r="LZW183" s="66"/>
      <c r="LZX183" s="66"/>
      <c r="LZY183" s="66"/>
      <c r="LZZ183" s="66"/>
      <c r="MAA183" s="66"/>
      <c r="MAB183" s="66"/>
      <c r="MAC183" s="66"/>
      <c r="MAD183" s="66"/>
      <c r="MAE183" s="66"/>
      <c r="MAF183" s="66"/>
      <c r="MAG183" s="66"/>
      <c r="MAH183" s="66"/>
      <c r="MAI183" s="66"/>
      <c r="MAJ183" s="66"/>
      <c r="MAK183" s="66"/>
      <c r="MAL183" s="66"/>
      <c r="MAM183" s="66"/>
      <c r="MAN183" s="66"/>
      <c r="MAO183" s="66"/>
      <c r="MAP183" s="66"/>
      <c r="MAQ183" s="66"/>
      <c r="MAR183" s="66"/>
      <c r="MAS183" s="66"/>
      <c r="MAT183" s="66"/>
      <c r="MAU183" s="66"/>
      <c r="MAV183" s="66"/>
      <c r="MAW183" s="66"/>
      <c r="MAX183" s="66"/>
      <c r="MAY183" s="66"/>
      <c r="MAZ183" s="66"/>
      <c r="MBA183" s="66"/>
      <c r="MBB183" s="66"/>
      <c r="MBC183" s="66"/>
      <c r="MBD183" s="66"/>
      <c r="MBE183" s="66"/>
      <c r="MBF183" s="66"/>
      <c r="MBG183" s="66"/>
      <c r="MBH183" s="66"/>
      <c r="MBI183" s="66"/>
      <c r="MBJ183" s="66"/>
      <c r="MBK183" s="66"/>
      <c r="MBL183" s="66"/>
      <c r="MBM183" s="66"/>
      <c r="MBN183" s="66"/>
      <c r="MBO183" s="66"/>
      <c r="MBP183" s="66"/>
      <c r="MBQ183" s="66"/>
      <c r="MBR183" s="66"/>
      <c r="MBS183" s="66"/>
      <c r="MBT183" s="66"/>
      <c r="MBU183" s="66"/>
      <c r="MBV183" s="66"/>
      <c r="MBW183" s="66"/>
      <c r="MBX183" s="66"/>
      <c r="MBY183" s="66"/>
      <c r="MBZ183" s="66"/>
      <c r="MCA183" s="66"/>
      <c r="MCB183" s="66"/>
      <c r="MCC183" s="66"/>
      <c r="MCD183" s="66"/>
      <c r="MCE183" s="66"/>
      <c r="MCF183" s="66"/>
      <c r="MCG183" s="66"/>
      <c r="MCH183" s="66"/>
      <c r="MCI183" s="66"/>
      <c r="MCJ183" s="66"/>
      <c r="MCK183" s="66"/>
      <c r="MCL183" s="66"/>
      <c r="MCM183" s="66"/>
      <c r="MCN183" s="66"/>
      <c r="MCO183" s="66"/>
      <c r="MCP183" s="66"/>
      <c r="MCQ183" s="66"/>
      <c r="MCR183" s="66"/>
      <c r="MCS183" s="66"/>
      <c r="MCT183" s="66"/>
      <c r="MCU183" s="66"/>
      <c r="MCV183" s="66"/>
      <c r="MCW183" s="66"/>
      <c r="MCX183" s="66"/>
      <c r="MCY183" s="66"/>
      <c r="MCZ183" s="66"/>
      <c r="MDA183" s="66"/>
      <c r="MDB183" s="66"/>
      <c r="MDC183" s="66"/>
      <c r="MDD183" s="66"/>
      <c r="MDE183" s="66"/>
      <c r="MDF183" s="66"/>
      <c r="MDG183" s="66"/>
      <c r="MDH183" s="66"/>
      <c r="MDI183" s="66"/>
      <c r="MDJ183" s="66"/>
      <c r="MDK183" s="66"/>
      <c r="MDL183" s="66"/>
      <c r="MDM183" s="66"/>
      <c r="MDN183" s="66"/>
      <c r="MDO183" s="66"/>
      <c r="MDP183" s="66"/>
      <c r="MDQ183" s="66"/>
      <c r="MDR183" s="66"/>
      <c r="MDS183" s="66"/>
      <c r="MDT183" s="66"/>
      <c r="MDU183" s="66"/>
      <c r="MDV183" s="66"/>
      <c r="MDW183" s="66"/>
      <c r="MDX183" s="66"/>
      <c r="MDY183" s="66"/>
      <c r="MDZ183" s="66"/>
      <c r="MEA183" s="66"/>
      <c r="MEB183" s="66"/>
      <c r="MEC183" s="66"/>
      <c r="MED183" s="66"/>
      <c r="MEE183" s="66"/>
      <c r="MEF183" s="66"/>
      <c r="MEG183" s="66"/>
      <c r="MEH183" s="66"/>
      <c r="MEI183" s="66"/>
      <c r="MEJ183" s="66"/>
      <c r="MEK183" s="66"/>
      <c r="MEL183" s="66"/>
      <c r="MEM183" s="66"/>
      <c r="MEN183" s="66"/>
      <c r="MEO183" s="66"/>
      <c r="MEP183" s="66"/>
      <c r="MEQ183" s="66"/>
      <c r="MER183" s="66"/>
      <c r="MES183" s="66"/>
      <c r="MET183" s="66"/>
      <c r="MEU183" s="66"/>
      <c r="MEV183" s="66"/>
      <c r="MEW183" s="66"/>
      <c r="MEX183" s="66"/>
      <c r="MEY183" s="66"/>
      <c r="MEZ183" s="66"/>
      <c r="MFA183" s="66"/>
      <c r="MFB183" s="66"/>
      <c r="MFC183" s="66"/>
      <c r="MFD183" s="66"/>
      <c r="MFE183" s="66"/>
      <c r="MFF183" s="66"/>
      <c r="MFG183" s="66"/>
      <c r="MFH183" s="66"/>
      <c r="MFI183" s="66"/>
      <c r="MFJ183" s="66"/>
      <c r="MFK183" s="66"/>
      <c r="MFL183" s="66"/>
      <c r="MFM183" s="66"/>
      <c r="MFN183" s="66"/>
      <c r="MFO183" s="66"/>
      <c r="MFP183" s="66"/>
      <c r="MFQ183" s="66"/>
      <c r="MFR183" s="66"/>
      <c r="MFS183" s="66"/>
      <c r="MFT183" s="66"/>
      <c r="MFU183" s="66"/>
      <c r="MFV183" s="66"/>
      <c r="MFW183" s="66"/>
      <c r="MFX183" s="66"/>
      <c r="MFY183" s="66"/>
      <c r="MFZ183" s="66"/>
      <c r="MGA183" s="66"/>
      <c r="MGB183" s="66"/>
      <c r="MGC183" s="66"/>
      <c r="MGD183" s="66"/>
      <c r="MGE183" s="66"/>
      <c r="MGF183" s="66"/>
      <c r="MGG183" s="66"/>
      <c r="MGH183" s="66"/>
      <c r="MGI183" s="66"/>
      <c r="MGJ183" s="66"/>
      <c r="MGK183" s="66"/>
      <c r="MGL183" s="66"/>
      <c r="MGM183" s="66"/>
      <c r="MGN183" s="66"/>
      <c r="MGO183" s="66"/>
      <c r="MGP183" s="66"/>
      <c r="MGQ183" s="66"/>
      <c r="MGR183" s="66"/>
      <c r="MGS183" s="66"/>
      <c r="MGT183" s="66"/>
      <c r="MGU183" s="66"/>
      <c r="MGV183" s="66"/>
      <c r="MGW183" s="66"/>
      <c r="MGX183" s="66"/>
      <c r="MGY183" s="66"/>
      <c r="MGZ183" s="66"/>
      <c r="MHA183" s="66"/>
      <c r="MHB183" s="66"/>
      <c r="MHC183" s="66"/>
      <c r="MHD183" s="66"/>
      <c r="MHE183" s="66"/>
      <c r="MHF183" s="66"/>
      <c r="MHG183" s="66"/>
      <c r="MHH183" s="66"/>
      <c r="MHI183" s="66"/>
      <c r="MHJ183" s="66"/>
      <c r="MHK183" s="66"/>
      <c r="MHL183" s="66"/>
      <c r="MHM183" s="66"/>
      <c r="MHN183" s="66"/>
      <c r="MHO183" s="66"/>
      <c r="MHP183" s="66"/>
      <c r="MHQ183" s="66"/>
      <c r="MHR183" s="66"/>
      <c r="MHS183" s="66"/>
      <c r="MHT183" s="66"/>
      <c r="MHU183" s="66"/>
      <c r="MHV183" s="66"/>
      <c r="MHW183" s="66"/>
      <c r="MHX183" s="66"/>
      <c r="MHY183" s="66"/>
      <c r="MHZ183" s="66"/>
      <c r="MIA183" s="66"/>
      <c r="MIB183" s="66"/>
      <c r="MIC183" s="66"/>
      <c r="MID183" s="66"/>
      <c r="MIE183" s="66"/>
      <c r="MIF183" s="66"/>
      <c r="MIG183" s="66"/>
      <c r="MIH183" s="66"/>
      <c r="MII183" s="66"/>
      <c r="MIJ183" s="66"/>
      <c r="MIK183" s="66"/>
      <c r="MIL183" s="66"/>
      <c r="MIM183" s="66"/>
      <c r="MIN183" s="66"/>
      <c r="MIO183" s="66"/>
      <c r="MIP183" s="66"/>
      <c r="MIQ183" s="66"/>
      <c r="MIR183" s="66"/>
      <c r="MIS183" s="66"/>
      <c r="MIT183" s="66"/>
      <c r="MIU183" s="66"/>
      <c r="MIV183" s="66"/>
      <c r="MIW183" s="66"/>
      <c r="MIX183" s="66"/>
      <c r="MIY183" s="66"/>
      <c r="MIZ183" s="66"/>
      <c r="MJA183" s="66"/>
      <c r="MJB183" s="66"/>
      <c r="MJC183" s="66"/>
      <c r="MJD183" s="66"/>
      <c r="MJE183" s="66"/>
      <c r="MJF183" s="66"/>
      <c r="MJG183" s="66"/>
      <c r="MJH183" s="66"/>
      <c r="MJI183" s="66"/>
      <c r="MJJ183" s="66"/>
      <c r="MJK183" s="66"/>
      <c r="MJL183" s="66"/>
      <c r="MJM183" s="66"/>
      <c r="MJN183" s="66"/>
      <c r="MJO183" s="66"/>
      <c r="MJP183" s="66"/>
      <c r="MJQ183" s="66"/>
      <c r="MJR183" s="66"/>
      <c r="MJS183" s="66"/>
      <c r="MJT183" s="66"/>
      <c r="MJU183" s="66"/>
      <c r="MJV183" s="66"/>
      <c r="MJW183" s="66"/>
      <c r="MJX183" s="66"/>
      <c r="MJY183" s="66"/>
      <c r="MJZ183" s="66"/>
      <c r="MKA183" s="66"/>
      <c r="MKB183" s="66"/>
      <c r="MKC183" s="66"/>
      <c r="MKD183" s="66"/>
      <c r="MKE183" s="66"/>
      <c r="MKF183" s="66"/>
      <c r="MKG183" s="66"/>
      <c r="MKH183" s="66"/>
      <c r="MKI183" s="66"/>
      <c r="MKJ183" s="66"/>
      <c r="MKK183" s="66"/>
      <c r="MKL183" s="66"/>
      <c r="MKM183" s="66"/>
      <c r="MKN183" s="66"/>
      <c r="MKO183" s="66"/>
      <c r="MKP183" s="66"/>
      <c r="MKQ183" s="66"/>
      <c r="MKR183" s="66"/>
      <c r="MKS183" s="66"/>
      <c r="MKT183" s="66"/>
      <c r="MKU183" s="66"/>
      <c r="MKV183" s="66"/>
      <c r="MKW183" s="66"/>
      <c r="MKX183" s="66"/>
      <c r="MKY183" s="66"/>
      <c r="MKZ183" s="66"/>
      <c r="MLA183" s="66"/>
      <c r="MLB183" s="66"/>
      <c r="MLC183" s="66"/>
      <c r="MLD183" s="66"/>
      <c r="MLE183" s="66"/>
      <c r="MLF183" s="66"/>
      <c r="MLG183" s="66"/>
      <c r="MLH183" s="66"/>
      <c r="MLI183" s="66"/>
      <c r="MLJ183" s="66"/>
      <c r="MLK183" s="66"/>
      <c r="MLL183" s="66"/>
      <c r="MLM183" s="66"/>
      <c r="MLN183" s="66"/>
      <c r="MLO183" s="66"/>
      <c r="MLP183" s="66"/>
      <c r="MLQ183" s="66"/>
      <c r="MLR183" s="66"/>
      <c r="MLS183" s="66"/>
      <c r="MLT183" s="66"/>
      <c r="MLU183" s="66"/>
      <c r="MLV183" s="66"/>
      <c r="MLW183" s="66"/>
      <c r="MLX183" s="66"/>
      <c r="MLY183" s="66"/>
      <c r="MLZ183" s="66"/>
      <c r="MMA183" s="66"/>
      <c r="MMB183" s="66"/>
      <c r="MMC183" s="66"/>
      <c r="MMD183" s="66"/>
      <c r="MME183" s="66"/>
      <c r="MMF183" s="66"/>
      <c r="MMG183" s="66"/>
      <c r="MMH183" s="66"/>
      <c r="MMI183" s="66"/>
      <c r="MMJ183" s="66"/>
      <c r="MMK183" s="66"/>
      <c r="MML183" s="66"/>
      <c r="MMM183" s="66"/>
      <c r="MMN183" s="66"/>
      <c r="MMO183" s="66"/>
      <c r="MMP183" s="66"/>
      <c r="MMQ183" s="66"/>
      <c r="MMR183" s="66"/>
      <c r="MMS183" s="66"/>
      <c r="MMT183" s="66"/>
      <c r="MMU183" s="66"/>
      <c r="MMV183" s="66"/>
      <c r="MMW183" s="66"/>
      <c r="MMX183" s="66"/>
      <c r="MMY183" s="66"/>
      <c r="MMZ183" s="66"/>
      <c r="MNA183" s="66"/>
      <c r="MNB183" s="66"/>
      <c r="MNC183" s="66"/>
      <c r="MND183" s="66"/>
      <c r="MNE183" s="66"/>
      <c r="MNF183" s="66"/>
      <c r="MNG183" s="66"/>
      <c r="MNH183" s="66"/>
      <c r="MNI183" s="66"/>
      <c r="MNJ183" s="66"/>
      <c r="MNK183" s="66"/>
      <c r="MNL183" s="66"/>
      <c r="MNM183" s="66"/>
      <c r="MNN183" s="66"/>
      <c r="MNO183" s="66"/>
      <c r="MNP183" s="66"/>
      <c r="MNQ183" s="66"/>
      <c r="MNR183" s="66"/>
      <c r="MNS183" s="66"/>
      <c r="MNT183" s="66"/>
      <c r="MNU183" s="66"/>
      <c r="MNV183" s="66"/>
      <c r="MNW183" s="66"/>
      <c r="MNX183" s="66"/>
      <c r="MNY183" s="66"/>
      <c r="MNZ183" s="66"/>
      <c r="MOA183" s="66"/>
      <c r="MOB183" s="66"/>
      <c r="MOC183" s="66"/>
      <c r="MOD183" s="66"/>
      <c r="MOE183" s="66"/>
      <c r="MOF183" s="66"/>
      <c r="MOG183" s="66"/>
      <c r="MOH183" s="66"/>
      <c r="MOI183" s="66"/>
      <c r="MOJ183" s="66"/>
      <c r="MOK183" s="66"/>
      <c r="MOL183" s="66"/>
      <c r="MOM183" s="66"/>
      <c r="MON183" s="66"/>
      <c r="MOO183" s="66"/>
      <c r="MOP183" s="66"/>
      <c r="MOQ183" s="66"/>
      <c r="MOR183" s="66"/>
      <c r="MOS183" s="66"/>
      <c r="MOT183" s="66"/>
      <c r="MOU183" s="66"/>
      <c r="MOV183" s="66"/>
      <c r="MOW183" s="66"/>
      <c r="MOX183" s="66"/>
      <c r="MOY183" s="66"/>
      <c r="MOZ183" s="66"/>
      <c r="MPA183" s="66"/>
      <c r="MPB183" s="66"/>
      <c r="MPC183" s="66"/>
      <c r="MPD183" s="66"/>
      <c r="MPE183" s="66"/>
      <c r="MPF183" s="66"/>
      <c r="MPG183" s="66"/>
      <c r="MPH183" s="66"/>
      <c r="MPI183" s="66"/>
      <c r="MPJ183" s="66"/>
      <c r="MPK183" s="66"/>
      <c r="MPL183" s="66"/>
      <c r="MPM183" s="66"/>
      <c r="MPN183" s="66"/>
      <c r="MPO183" s="66"/>
      <c r="MPP183" s="66"/>
      <c r="MPQ183" s="66"/>
      <c r="MPR183" s="66"/>
      <c r="MPS183" s="66"/>
      <c r="MPT183" s="66"/>
      <c r="MPU183" s="66"/>
      <c r="MPV183" s="66"/>
      <c r="MPW183" s="66"/>
      <c r="MPX183" s="66"/>
      <c r="MPY183" s="66"/>
      <c r="MPZ183" s="66"/>
      <c r="MQA183" s="66"/>
      <c r="MQB183" s="66"/>
      <c r="MQC183" s="66"/>
      <c r="MQD183" s="66"/>
      <c r="MQE183" s="66"/>
      <c r="MQF183" s="66"/>
      <c r="MQG183" s="66"/>
      <c r="MQH183" s="66"/>
      <c r="MQI183" s="66"/>
      <c r="MQJ183" s="66"/>
      <c r="MQK183" s="66"/>
      <c r="MQL183" s="66"/>
      <c r="MQM183" s="66"/>
      <c r="MQN183" s="66"/>
      <c r="MQO183" s="66"/>
      <c r="MQP183" s="66"/>
      <c r="MQQ183" s="66"/>
      <c r="MQR183" s="66"/>
      <c r="MQS183" s="66"/>
      <c r="MQT183" s="66"/>
      <c r="MQU183" s="66"/>
      <c r="MQV183" s="66"/>
      <c r="MQW183" s="66"/>
      <c r="MQX183" s="66"/>
      <c r="MQY183" s="66"/>
      <c r="MQZ183" s="66"/>
      <c r="MRA183" s="66"/>
      <c r="MRB183" s="66"/>
      <c r="MRC183" s="66"/>
      <c r="MRD183" s="66"/>
      <c r="MRE183" s="66"/>
      <c r="MRF183" s="66"/>
      <c r="MRG183" s="66"/>
      <c r="MRH183" s="66"/>
      <c r="MRI183" s="66"/>
      <c r="MRJ183" s="66"/>
      <c r="MRK183" s="66"/>
      <c r="MRL183" s="66"/>
      <c r="MRM183" s="66"/>
      <c r="MRN183" s="66"/>
      <c r="MRO183" s="66"/>
      <c r="MRP183" s="66"/>
      <c r="MRQ183" s="66"/>
      <c r="MRR183" s="66"/>
      <c r="MRS183" s="66"/>
      <c r="MRT183" s="66"/>
      <c r="MRU183" s="66"/>
      <c r="MRV183" s="66"/>
      <c r="MRW183" s="66"/>
      <c r="MRX183" s="66"/>
      <c r="MRY183" s="66"/>
      <c r="MRZ183" s="66"/>
      <c r="MSA183" s="66"/>
      <c r="MSB183" s="66"/>
      <c r="MSC183" s="66"/>
      <c r="MSD183" s="66"/>
      <c r="MSE183" s="66"/>
      <c r="MSF183" s="66"/>
      <c r="MSG183" s="66"/>
      <c r="MSH183" s="66"/>
      <c r="MSI183" s="66"/>
      <c r="MSJ183" s="66"/>
      <c r="MSK183" s="66"/>
      <c r="MSL183" s="66"/>
      <c r="MSM183" s="66"/>
      <c r="MSN183" s="66"/>
      <c r="MSO183" s="66"/>
      <c r="MSP183" s="66"/>
      <c r="MSQ183" s="66"/>
      <c r="MSR183" s="66"/>
      <c r="MSS183" s="66"/>
      <c r="MST183" s="66"/>
      <c r="MSU183" s="66"/>
      <c r="MSV183" s="66"/>
      <c r="MSW183" s="66"/>
      <c r="MSX183" s="66"/>
      <c r="MSY183" s="66"/>
      <c r="MSZ183" s="66"/>
      <c r="MTA183" s="66"/>
      <c r="MTB183" s="66"/>
      <c r="MTC183" s="66"/>
      <c r="MTD183" s="66"/>
      <c r="MTE183" s="66"/>
      <c r="MTF183" s="66"/>
      <c r="MTG183" s="66"/>
      <c r="MTH183" s="66"/>
      <c r="MTI183" s="66"/>
      <c r="MTJ183" s="66"/>
      <c r="MTK183" s="66"/>
      <c r="MTL183" s="66"/>
      <c r="MTM183" s="66"/>
      <c r="MTN183" s="66"/>
      <c r="MTO183" s="66"/>
      <c r="MTP183" s="66"/>
      <c r="MTQ183" s="66"/>
      <c r="MTR183" s="66"/>
      <c r="MTS183" s="66"/>
      <c r="MTT183" s="66"/>
      <c r="MTU183" s="66"/>
      <c r="MTV183" s="66"/>
      <c r="MTW183" s="66"/>
      <c r="MTX183" s="66"/>
      <c r="MTY183" s="66"/>
      <c r="MTZ183" s="66"/>
      <c r="MUA183" s="66"/>
      <c r="MUB183" s="66"/>
      <c r="MUC183" s="66"/>
      <c r="MUD183" s="66"/>
      <c r="MUE183" s="66"/>
      <c r="MUF183" s="66"/>
      <c r="MUG183" s="66"/>
      <c r="MUH183" s="66"/>
      <c r="MUI183" s="66"/>
      <c r="MUJ183" s="66"/>
      <c r="MUK183" s="66"/>
      <c r="MUL183" s="66"/>
      <c r="MUM183" s="66"/>
      <c r="MUN183" s="66"/>
      <c r="MUO183" s="66"/>
      <c r="MUP183" s="66"/>
      <c r="MUQ183" s="66"/>
      <c r="MUR183" s="66"/>
      <c r="MUS183" s="66"/>
      <c r="MUT183" s="66"/>
      <c r="MUU183" s="66"/>
      <c r="MUV183" s="66"/>
      <c r="MUW183" s="66"/>
      <c r="MUX183" s="66"/>
      <c r="MUY183" s="66"/>
      <c r="MUZ183" s="66"/>
      <c r="MVA183" s="66"/>
      <c r="MVB183" s="66"/>
      <c r="MVC183" s="66"/>
      <c r="MVD183" s="66"/>
      <c r="MVE183" s="66"/>
      <c r="MVF183" s="66"/>
      <c r="MVG183" s="66"/>
      <c r="MVH183" s="66"/>
      <c r="MVI183" s="66"/>
      <c r="MVJ183" s="66"/>
      <c r="MVK183" s="66"/>
      <c r="MVL183" s="66"/>
      <c r="MVM183" s="66"/>
      <c r="MVN183" s="66"/>
      <c r="MVO183" s="66"/>
      <c r="MVP183" s="66"/>
      <c r="MVQ183" s="66"/>
      <c r="MVR183" s="66"/>
      <c r="MVS183" s="66"/>
      <c r="MVT183" s="66"/>
      <c r="MVU183" s="66"/>
      <c r="MVV183" s="66"/>
      <c r="MVW183" s="66"/>
      <c r="MVX183" s="66"/>
      <c r="MVY183" s="66"/>
      <c r="MVZ183" s="66"/>
      <c r="MWA183" s="66"/>
      <c r="MWB183" s="66"/>
      <c r="MWC183" s="66"/>
      <c r="MWD183" s="66"/>
      <c r="MWE183" s="66"/>
      <c r="MWF183" s="66"/>
      <c r="MWG183" s="66"/>
      <c r="MWH183" s="66"/>
      <c r="MWI183" s="66"/>
      <c r="MWJ183" s="66"/>
      <c r="MWK183" s="66"/>
      <c r="MWL183" s="66"/>
      <c r="MWM183" s="66"/>
      <c r="MWN183" s="66"/>
      <c r="MWO183" s="66"/>
      <c r="MWP183" s="66"/>
      <c r="MWQ183" s="66"/>
      <c r="MWR183" s="66"/>
      <c r="MWS183" s="66"/>
      <c r="MWT183" s="66"/>
      <c r="MWU183" s="66"/>
      <c r="MWV183" s="66"/>
      <c r="MWW183" s="66"/>
      <c r="MWX183" s="66"/>
      <c r="MWY183" s="66"/>
      <c r="MWZ183" s="66"/>
      <c r="MXA183" s="66"/>
      <c r="MXB183" s="66"/>
      <c r="MXC183" s="66"/>
      <c r="MXD183" s="66"/>
      <c r="MXE183" s="66"/>
      <c r="MXF183" s="66"/>
      <c r="MXG183" s="66"/>
      <c r="MXH183" s="66"/>
      <c r="MXI183" s="66"/>
      <c r="MXJ183" s="66"/>
      <c r="MXK183" s="66"/>
      <c r="MXL183" s="66"/>
      <c r="MXM183" s="66"/>
      <c r="MXN183" s="66"/>
      <c r="MXO183" s="66"/>
      <c r="MXP183" s="66"/>
      <c r="MXQ183" s="66"/>
      <c r="MXR183" s="66"/>
      <c r="MXS183" s="66"/>
      <c r="MXT183" s="66"/>
      <c r="MXU183" s="66"/>
      <c r="MXV183" s="66"/>
      <c r="MXW183" s="66"/>
      <c r="MXX183" s="66"/>
      <c r="MXY183" s="66"/>
      <c r="MXZ183" s="66"/>
      <c r="MYA183" s="66"/>
      <c r="MYB183" s="66"/>
      <c r="MYC183" s="66"/>
      <c r="MYD183" s="66"/>
      <c r="MYE183" s="66"/>
      <c r="MYF183" s="66"/>
      <c r="MYG183" s="66"/>
      <c r="MYH183" s="66"/>
      <c r="MYI183" s="66"/>
      <c r="MYJ183" s="66"/>
      <c r="MYK183" s="66"/>
      <c r="MYL183" s="66"/>
      <c r="MYM183" s="66"/>
      <c r="MYN183" s="66"/>
      <c r="MYO183" s="66"/>
      <c r="MYP183" s="66"/>
      <c r="MYQ183" s="66"/>
      <c r="MYR183" s="66"/>
      <c r="MYS183" s="66"/>
      <c r="MYT183" s="66"/>
      <c r="MYU183" s="66"/>
      <c r="MYV183" s="66"/>
      <c r="MYW183" s="66"/>
      <c r="MYX183" s="66"/>
      <c r="MYY183" s="66"/>
      <c r="MYZ183" s="66"/>
      <c r="MZA183" s="66"/>
      <c r="MZB183" s="66"/>
      <c r="MZC183" s="66"/>
      <c r="MZD183" s="66"/>
      <c r="MZE183" s="66"/>
      <c r="MZF183" s="66"/>
      <c r="MZG183" s="66"/>
      <c r="MZH183" s="66"/>
      <c r="MZI183" s="66"/>
      <c r="MZJ183" s="66"/>
      <c r="MZK183" s="66"/>
      <c r="MZL183" s="66"/>
      <c r="MZM183" s="66"/>
      <c r="MZN183" s="66"/>
      <c r="MZO183" s="66"/>
      <c r="MZP183" s="66"/>
      <c r="MZQ183" s="66"/>
      <c r="MZR183" s="66"/>
      <c r="MZS183" s="66"/>
      <c r="MZT183" s="66"/>
      <c r="MZU183" s="66"/>
      <c r="MZV183" s="66"/>
      <c r="MZW183" s="66"/>
      <c r="MZX183" s="66"/>
      <c r="MZY183" s="66"/>
      <c r="MZZ183" s="66"/>
      <c r="NAA183" s="66"/>
      <c r="NAB183" s="66"/>
      <c r="NAC183" s="66"/>
      <c r="NAD183" s="66"/>
      <c r="NAE183" s="66"/>
      <c r="NAF183" s="66"/>
      <c r="NAG183" s="66"/>
      <c r="NAH183" s="66"/>
      <c r="NAI183" s="66"/>
      <c r="NAJ183" s="66"/>
      <c r="NAK183" s="66"/>
      <c r="NAL183" s="66"/>
      <c r="NAM183" s="66"/>
      <c r="NAN183" s="66"/>
      <c r="NAO183" s="66"/>
      <c r="NAP183" s="66"/>
      <c r="NAQ183" s="66"/>
      <c r="NAR183" s="66"/>
      <c r="NAS183" s="66"/>
      <c r="NAT183" s="66"/>
      <c r="NAU183" s="66"/>
      <c r="NAV183" s="66"/>
      <c r="NAW183" s="66"/>
      <c r="NAX183" s="66"/>
      <c r="NAY183" s="66"/>
      <c r="NAZ183" s="66"/>
      <c r="NBA183" s="66"/>
      <c r="NBB183" s="66"/>
      <c r="NBC183" s="66"/>
      <c r="NBD183" s="66"/>
      <c r="NBE183" s="66"/>
      <c r="NBF183" s="66"/>
      <c r="NBG183" s="66"/>
      <c r="NBH183" s="66"/>
      <c r="NBI183" s="66"/>
      <c r="NBJ183" s="66"/>
      <c r="NBK183" s="66"/>
      <c r="NBL183" s="66"/>
      <c r="NBM183" s="66"/>
      <c r="NBN183" s="66"/>
      <c r="NBO183" s="66"/>
      <c r="NBP183" s="66"/>
      <c r="NBQ183" s="66"/>
      <c r="NBR183" s="66"/>
      <c r="NBS183" s="66"/>
      <c r="NBT183" s="66"/>
      <c r="NBU183" s="66"/>
      <c r="NBV183" s="66"/>
      <c r="NBW183" s="66"/>
      <c r="NBX183" s="66"/>
      <c r="NBY183" s="66"/>
      <c r="NBZ183" s="66"/>
      <c r="NCA183" s="66"/>
      <c r="NCB183" s="66"/>
      <c r="NCC183" s="66"/>
      <c r="NCD183" s="66"/>
      <c r="NCE183" s="66"/>
      <c r="NCF183" s="66"/>
      <c r="NCG183" s="66"/>
      <c r="NCH183" s="66"/>
      <c r="NCI183" s="66"/>
      <c r="NCJ183" s="66"/>
      <c r="NCK183" s="66"/>
      <c r="NCL183" s="66"/>
      <c r="NCM183" s="66"/>
      <c r="NCN183" s="66"/>
      <c r="NCO183" s="66"/>
      <c r="NCP183" s="66"/>
      <c r="NCQ183" s="66"/>
      <c r="NCR183" s="66"/>
      <c r="NCS183" s="66"/>
      <c r="NCT183" s="66"/>
      <c r="NCU183" s="66"/>
      <c r="NCV183" s="66"/>
      <c r="NCW183" s="66"/>
      <c r="NCX183" s="66"/>
      <c r="NCY183" s="66"/>
      <c r="NCZ183" s="66"/>
      <c r="NDA183" s="66"/>
      <c r="NDB183" s="66"/>
      <c r="NDC183" s="66"/>
      <c r="NDD183" s="66"/>
      <c r="NDE183" s="66"/>
      <c r="NDF183" s="66"/>
      <c r="NDG183" s="66"/>
      <c r="NDH183" s="66"/>
      <c r="NDI183" s="66"/>
      <c r="NDJ183" s="66"/>
      <c r="NDK183" s="66"/>
      <c r="NDL183" s="66"/>
      <c r="NDM183" s="66"/>
      <c r="NDN183" s="66"/>
      <c r="NDO183" s="66"/>
      <c r="NDP183" s="66"/>
      <c r="NDQ183" s="66"/>
      <c r="NDR183" s="66"/>
      <c r="NDS183" s="66"/>
      <c r="NDT183" s="66"/>
      <c r="NDU183" s="66"/>
      <c r="NDV183" s="66"/>
      <c r="NDW183" s="66"/>
      <c r="NDX183" s="66"/>
      <c r="NDY183" s="66"/>
      <c r="NDZ183" s="66"/>
      <c r="NEA183" s="66"/>
      <c r="NEB183" s="66"/>
      <c r="NEC183" s="66"/>
      <c r="NED183" s="66"/>
      <c r="NEE183" s="66"/>
      <c r="NEF183" s="66"/>
      <c r="NEG183" s="66"/>
      <c r="NEH183" s="66"/>
      <c r="NEI183" s="66"/>
      <c r="NEJ183" s="66"/>
      <c r="NEK183" s="66"/>
      <c r="NEL183" s="66"/>
      <c r="NEM183" s="66"/>
      <c r="NEN183" s="66"/>
      <c r="NEO183" s="66"/>
      <c r="NEP183" s="66"/>
      <c r="NEQ183" s="66"/>
      <c r="NER183" s="66"/>
      <c r="NES183" s="66"/>
      <c r="NET183" s="66"/>
      <c r="NEU183" s="66"/>
      <c r="NEV183" s="66"/>
      <c r="NEW183" s="66"/>
      <c r="NEX183" s="66"/>
      <c r="NEY183" s="66"/>
      <c r="NEZ183" s="66"/>
      <c r="NFA183" s="66"/>
      <c r="NFB183" s="66"/>
      <c r="NFC183" s="66"/>
      <c r="NFD183" s="66"/>
      <c r="NFE183" s="66"/>
      <c r="NFF183" s="66"/>
      <c r="NFG183" s="66"/>
      <c r="NFH183" s="66"/>
      <c r="NFI183" s="66"/>
      <c r="NFJ183" s="66"/>
      <c r="NFK183" s="66"/>
      <c r="NFL183" s="66"/>
      <c r="NFM183" s="66"/>
      <c r="NFN183" s="66"/>
      <c r="NFO183" s="66"/>
      <c r="NFP183" s="66"/>
      <c r="NFQ183" s="66"/>
      <c r="NFR183" s="66"/>
      <c r="NFS183" s="66"/>
      <c r="NFT183" s="66"/>
      <c r="NFU183" s="66"/>
      <c r="NFV183" s="66"/>
      <c r="NFW183" s="66"/>
      <c r="NFX183" s="66"/>
      <c r="NFY183" s="66"/>
      <c r="NFZ183" s="66"/>
      <c r="NGA183" s="66"/>
      <c r="NGB183" s="66"/>
      <c r="NGC183" s="66"/>
      <c r="NGD183" s="66"/>
      <c r="NGE183" s="66"/>
      <c r="NGF183" s="66"/>
      <c r="NGG183" s="66"/>
      <c r="NGH183" s="66"/>
      <c r="NGI183" s="66"/>
      <c r="NGJ183" s="66"/>
      <c r="NGK183" s="66"/>
      <c r="NGL183" s="66"/>
      <c r="NGM183" s="66"/>
      <c r="NGN183" s="66"/>
      <c r="NGO183" s="66"/>
      <c r="NGP183" s="66"/>
      <c r="NGQ183" s="66"/>
      <c r="NGR183" s="66"/>
      <c r="NGS183" s="66"/>
      <c r="NGT183" s="66"/>
      <c r="NGU183" s="66"/>
      <c r="NGV183" s="66"/>
      <c r="NGW183" s="66"/>
      <c r="NGX183" s="66"/>
      <c r="NGY183" s="66"/>
      <c r="NGZ183" s="66"/>
      <c r="NHA183" s="66"/>
      <c r="NHB183" s="66"/>
      <c r="NHC183" s="66"/>
      <c r="NHD183" s="66"/>
      <c r="NHE183" s="66"/>
      <c r="NHF183" s="66"/>
      <c r="NHG183" s="66"/>
      <c r="NHH183" s="66"/>
      <c r="NHI183" s="66"/>
      <c r="NHJ183" s="66"/>
      <c r="NHK183" s="66"/>
      <c r="NHL183" s="66"/>
      <c r="NHM183" s="66"/>
      <c r="NHN183" s="66"/>
      <c r="NHO183" s="66"/>
      <c r="NHP183" s="66"/>
      <c r="NHQ183" s="66"/>
      <c r="NHR183" s="66"/>
      <c r="NHS183" s="66"/>
      <c r="NHT183" s="66"/>
      <c r="NHU183" s="66"/>
      <c r="NHV183" s="66"/>
      <c r="NHW183" s="66"/>
      <c r="NHX183" s="66"/>
      <c r="NHY183" s="66"/>
      <c r="NHZ183" s="66"/>
      <c r="NIA183" s="66"/>
      <c r="NIB183" s="66"/>
      <c r="NIC183" s="66"/>
      <c r="NID183" s="66"/>
      <c r="NIE183" s="66"/>
      <c r="NIF183" s="66"/>
      <c r="NIG183" s="66"/>
      <c r="NIH183" s="66"/>
      <c r="NII183" s="66"/>
      <c r="NIJ183" s="66"/>
      <c r="NIK183" s="66"/>
      <c r="NIL183" s="66"/>
      <c r="NIM183" s="66"/>
      <c r="NIN183" s="66"/>
      <c r="NIO183" s="66"/>
      <c r="NIP183" s="66"/>
      <c r="NIQ183" s="66"/>
      <c r="NIR183" s="66"/>
      <c r="NIS183" s="66"/>
      <c r="NIT183" s="66"/>
      <c r="NIU183" s="66"/>
      <c r="NIV183" s="66"/>
      <c r="NIW183" s="66"/>
      <c r="NIX183" s="66"/>
      <c r="NIY183" s="66"/>
      <c r="NIZ183" s="66"/>
      <c r="NJA183" s="66"/>
      <c r="NJB183" s="66"/>
      <c r="NJC183" s="66"/>
      <c r="NJD183" s="66"/>
      <c r="NJE183" s="66"/>
      <c r="NJF183" s="66"/>
      <c r="NJG183" s="66"/>
      <c r="NJH183" s="66"/>
      <c r="NJI183" s="66"/>
      <c r="NJJ183" s="66"/>
      <c r="NJK183" s="66"/>
      <c r="NJL183" s="66"/>
      <c r="NJM183" s="66"/>
      <c r="NJN183" s="66"/>
      <c r="NJO183" s="66"/>
      <c r="NJP183" s="66"/>
      <c r="NJQ183" s="66"/>
      <c r="NJR183" s="66"/>
      <c r="NJS183" s="66"/>
      <c r="NJT183" s="66"/>
      <c r="NJU183" s="66"/>
      <c r="NJV183" s="66"/>
      <c r="NJW183" s="66"/>
      <c r="NJX183" s="66"/>
      <c r="NJY183" s="66"/>
      <c r="NJZ183" s="66"/>
      <c r="NKA183" s="66"/>
      <c r="NKB183" s="66"/>
      <c r="NKC183" s="66"/>
      <c r="NKD183" s="66"/>
      <c r="NKE183" s="66"/>
      <c r="NKF183" s="66"/>
      <c r="NKG183" s="66"/>
      <c r="NKH183" s="66"/>
      <c r="NKI183" s="66"/>
      <c r="NKJ183" s="66"/>
      <c r="NKK183" s="66"/>
      <c r="NKL183" s="66"/>
      <c r="NKM183" s="66"/>
      <c r="NKN183" s="66"/>
      <c r="NKO183" s="66"/>
      <c r="NKP183" s="66"/>
      <c r="NKQ183" s="66"/>
      <c r="NKR183" s="66"/>
      <c r="NKS183" s="66"/>
      <c r="NKT183" s="66"/>
      <c r="NKU183" s="66"/>
      <c r="NKV183" s="66"/>
      <c r="NKW183" s="66"/>
      <c r="NKX183" s="66"/>
      <c r="NKY183" s="66"/>
      <c r="NKZ183" s="66"/>
      <c r="NLA183" s="66"/>
      <c r="NLB183" s="66"/>
      <c r="NLC183" s="66"/>
      <c r="NLD183" s="66"/>
      <c r="NLE183" s="66"/>
      <c r="NLF183" s="66"/>
      <c r="NLG183" s="66"/>
      <c r="NLH183" s="66"/>
      <c r="NLI183" s="66"/>
      <c r="NLJ183" s="66"/>
      <c r="NLK183" s="66"/>
      <c r="NLL183" s="66"/>
      <c r="NLM183" s="66"/>
      <c r="NLN183" s="66"/>
      <c r="NLO183" s="66"/>
      <c r="NLP183" s="66"/>
      <c r="NLQ183" s="66"/>
      <c r="NLR183" s="66"/>
      <c r="NLS183" s="66"/>
      <c r="NLT183" s="66"/>
      <c r="NLU183" s="66"/>
      <c r="NLV183" s="66"/>
      <c r="NLW183" s="66"/>
      <c r="NLX183" s="66"/>
      <c r="NLY183" s="66"/>
      <c r="NLZ183" s="66"/>
      <c r="NMA183" s="66"/>
      <c r="NMB183" s="66"/>
      <c r="NMC183" s="66"/>
      <c r="NMD183" s="66"/>
      <c r="NME183" s="66"/>
      <c r="NMF183" s="66"/>
      <c r="NMG183" s="66"/>
      <c r="NMH183" s="66"/>
      <c r="NMI183" s="66"/>
      <c r="NMJ183" s="66"/>
      <c r="NMK183" s="66"/>
      <c r="NML183" s="66"/>
      <c r="NMM183" s="66"/>
      <c r="NMN183" s="66"/>
      <c r="NMO183" s="66"/>
      <c r="NMP183" s="66"/>
      <c r="NMQ183" s="66"/>
      <c r="NMR183" s="66"/>
      <c r="NMS183" s="66"/>
      <c r="NMT183" s="66"/>
      <c r="NMU183" s="66"/>
      <c r="NMV183" s="66"/>
      <c r="NMW183" s="66"/>
      <c r="NMX183" s="66"/>
      <c r="NMY183" s="66"/>
      <c r="NMZ183" s="66"/>
      <c r="NNA183" s="66"/>
      <c r="NNB183" s="66"/>
      <c r="NNC183" s="66"/>
      <c r="NND183" s="66"/>
      <c r="NNE183" s="66"/>
      <c r="NNF183" s="66"/>
      <c r="NNG183" s="66"/>
      <c r="NNH183" s="66"/>
      <c r="NNI183" s="66"/>
      <c r="NNJ183" s="66"/>
      <c r="NNK183" s="66"/>
      <c r="NNL183" s="66"/>
      <c r="NNM183" s="66"/>
      <c r="NNN183" s="66"/>
      <c r="NNO183" s="66"/>
      <c r="NNP183" s="66"/>
      <c r="NNQ183" s="66"/>
      <c r="NNR183" s="66"/>
      <c r="NNS183" s="66"/>
      <c r="NNT183" s="66"/>
      <c r="NNU183" s="66"/>
      <c r="NNV183" s="66"/>
      <c r="NNW183" s="66"/>
      <c r="NNX183" s="66"/>
      <c r="NNY183" s="66"/>
      <c r="NNZ183" s="66"/>
      <c r="NOA183" s="66"/>
      <c r="NOB183" s="66"/>
      <c r="NOC183" s="66"/>
      <c r="NOD183" s="66"/>
      <c r="NOE183" s="66"/>
      <c r="NOF183" s="66"/>
      <c r="NOG183" s="66"/>
      <c r="NOH183" s="66"/>
      <c r="NOI183" s="66"/>
      <c r="NOJ183" s="66"/>
      <c r="NOK183" s="66"/>
      <c r="NOL183" s="66"/>
      <c r="NOM183" s="66"/>
      <c r="NON183" s="66"/>
      <c r="NOO183" s="66"/>
      <c r="NOP183" s="66"/>
      <c r="NOQ183" s="66"/>
      <c r="NOR183" s="66"/>
      <c r="NOS183" s="66"/>
      <c r="NOT183" s="66"/>
      <c r="NOU183" s="66"/>
      <c r="NOV183" s="66"/>
      <c r="NOW183" s="66"/>
      <c r="NOX183" s="66"/>
      <c r="NOY183" s="66"/>
      <c r="NOZ183" s="66"/>
      <c r="NPA183" s="66"/>
      <c r="NPB183" s="66"/>
      <c r="NPC183" s="66"/>
      <c r="NPD183" s="66"/>
      <c r="NPE183" s="66"/>
      <c r="NPF183" s="66"/>
      <c r="NPG183" s="66"/>
      <c r="NPH183" s="66"/>
      <c r="NPI183" s="66"/>
      <c r="NPJ183" s="66"/>
      <c r="NPK183" s="66"/>
      <c r="NPL183" s="66"/>
      <c r="NPM183" s="66"/>
      <c r="NPN183" s="66"/>
      <c r="NPO183" s="66"/>
      <c r="NPP183" s="66"/>
      <c r="NPQ183" s="66"/>
      <c r="NPR183" s="66"/>
      <c r="NPS183" s="66"/>
      <c r="NPT183" s="66"/>
      <c r="NPU183" s="66"/>
      <c r="NPV183" s="66"/>
      <c r="NPW183" s="66"/>
      <c r="NPX183" s="66"/>
      <c r="NPY183" s="66"/>
      <c r="NPZ183" s="66"/>
      <c r="NQA183" s="66"/>
      <c r="NQB183" s="66"/>
      <c r="NQC183" s="66"/>
      <c r="NQD183" s="66"/>
      <c r="NQE183" s="66"/>
      <c r="NQF183" s="66"/>
      <c r="NQG183" s="66"/>
      <c r="NQH183" s="66"/>
      <c r="NQI183" s="66"/>
      <c r="NQJ183" s="66"/>
      <c r="NQK183" s="66"/>
      <c r="NQL183" s="66"/>
      <c r="NQM183" s="66"/>
      <c r="NQN183" s="66"/>
      <c r="NQO183" s="66"/>
      <c r="NQP183" s="66"/>
      <c r="NQQ183" s="66"/>
      <c r="NQR183" s="66"/>
      <c r="NQS183" s="66"/>
      <c r="NQT183" s="66"/>
      <c r="NQU183" s="66"/>
      <c r="NQV183" s="66"/>
      <c r="NQW183" s="66"/>
      <c r="NQX183" s="66"/>
      <c r="NQY183" s="66"/>
      <c r="NQZ183" s="66"/>
      <c r="NRA183" s="66"/>
      <c r="NRB183" s="66"/>
      <c r="NRC183" s="66"/>
      <c r="NRD183" s="66"/>
      <c r="NRE183" s="66"/>
      <c r="NRF183" s="66"/>
      <c r="NRG183" s="66"/>
      <c r="NRH183" s="66"/>
      <c r="NRI183" s="66"/>
      <c r="NRJ183" s="66"/>
      <c r="NRK183" s="66"/>
      <c r="NRL183" s="66"/>
      <c r="NRM183" s="66"/>
      <c r="NRN183" s="66"/>
      <c r="NRO183" s="66"/>
      <c r="NRP183" s="66"/>
      <c r="NRQ183" s="66"/>
      <c r="NRR183" s="66"/>
      <c r="NRS183" s="66"/>
      <c r="NRT183" s="66"/>
      <c r="NRU183" s="66"/>
      <c r="NRV183" s="66"/>
      <c r="NRW183" s="66"/>
      <c r="NRX183" s="66"/>
      <c r="NRY183" s="66"/>
      <c r="NRZ183" s="66"/>
      <c r="NSA183" s="66"/>
      <c r="NSB183" s="66"/>
      <c r="NSC183" s="66"/>
      <c r="NSD183" s="66"/>
      <c r="NSE183" s="66"/>
      <c r="NSF183" s="66"/>
      <c r="NSG183" s="66"/>
      <c r="NSH183" s="66"/>
      <c r="NSI183" s="66"/>
      <c r="NSJ183" s="66"/>
      <c r="NSK183" s="66"/>
      <c r="NSL183" s="66"/>
      <c r="NSM183" s="66"/>
      <c r="NSN183" s="66"/>
      <c r="NSO183" s="66"/>
      <c r="NSP183" s="66"/>
      <c r="NSQ183" s="66"/>
      <c r="NSR183" s="66"/>
      <c r="NSS183" s="66"/>
      <c r="NST183" s="66"/>
      <c r="NSU183" s="66"/>
      <c r="NSV183" s="66"/>
      <c r="NSW183" s="66"/>
      <c r="NSX183" s="66"/>
      <c r="NSY183" s="66"/>
      <c r="NSZ183" s="66"/>
      <c r="NTA183" s="66"/>
      <c r="NTB183" s="66"/>
      <c r="NTC183" s="66"/>
      <c r="NTD183" s="66"/>
      <c r="NTE183" s="66"/>
      <c r="NTF183" s="66"/>
      <c r="NTG183" s="66"/>
      <c r="NTH183" s="66"/>
      <c r="NTI183" s="66"/>
      <c r="NTJ183" s="66"/>
      <c r="NTK183" s="66"/>
      <c r="NTL183" s="66"/>
      <c r="NTM183" s="66"/>
      <c r="NTN183" s="66"/>
      <c r="NTO183" s="66"/>
      <c r="NTP183" s="66"/>
      <c r="NTQ183" s="66"/>
      <c r="NTR183" s="66"/>
      <c r="NTS183" s="66"/>
      <c r="NTT183" s="66"/>
      <c r="NTU183" s="66"/>
      <c r="NTV183" s="66"/>
      <c r="NTW183" s="66"/>
      <c r="NTX183" s="66"/>
      <c r="NTY183" s="66"/>
      <c r="NTZ183" s="66"/>
      <c r="NUA183" s="66"/>
      <c r="NUB183" s="66"/>
      <c r="NUC183" s="66"/>
      <c r="NUD183" s="66"/>
      <c r="NUE183" s="66"/>
      <c r="NUF183" s="66"/>
      <c r="NUG183" s="66"/>
      <c r="NUH183" s="66"/>
      <c r="NUI183" s="66"/>
      <c r="NUJ183" s="66"/>
      <c r="NUK183" s="66"/>
      <c r="NUL183" s="66"/>
      <c r="NUM183" s="66"/>
      <c r="NUN183" s="66"/>
      <c r="NUO183" s="66"/>
      <c r="NUP183" s="66"/>
      <c r="NUQ183" s="66"/>
      <c r="NUR183" s="66"/>
      <c r="NUS183" s="66"/>
      <c r="NUT183" s="66"/>
      <c r="NUU183" s="66"/>
      <c r="NUV183" s="66"/>
      <c r="NUW183" s="66"/>
      <c r="NUX183" s="66"/>
      <c r="NUY183" s="66"/>
      <c r="NUZ183" s="66"/>
      <c r="NVA183" s="66"/>
      <c r="NVB183" s="66"/>
      <c r="NVC183" s="66"/>
      <c r="NVD183" s="66"/>
      <c r="NVE183" s="66"/>
      <c r="NVF183" s="66"/>
      <c r="NVG183" s="66"/>
      <c r="NVH183" s="66"/>
      <c r="NVI183" s="66"/>
      <c r="NVJ183" s="66"/>
      <c r="NVK183" s="66"/>
      <c r="NVL183" s="66"/>
      <c r="NVM183" s="66"/>
      <c r="NVN183" s="66"/>
      <c r="NVO183" s="66"/>
      <c r="NVP183" s="66"/>
      <c r="NVQ183" s="66"/>
      <c r="NVR183" s="66"/>
      <c r="NVS183" s="66"/>
      <c r="NVT183" s="66"/>
      <c r="NVU183" s="66"/>
      <c r="NVV183" s="66"/>
      <c r="NVW183" s="66"/>
      <c r="NVX183" s="66"/>
      <c r="NVY183" s="66"/>
      <c r="NVZ183" s="66"/>
      <c r="NWA183" s="66"/>
      <c r="NWB183" s="66"/>
      <c r="NWC183" s="66"/>
      <c r="NWD183" s="66"/>
      <c r="NWE183" s="66"/>
      <c r="NWF183" s="66"/>
      <c r="NWG183" s="66"/>
      <c r="NWH183" s="66"/>
      <c r="NWI183" s="66"/>
      <c r="NWJ183" s="66"/>
      <c r="NWK183" s="66"/>
      <c r="NWL183" s="66"/>
      <c r="NWM183" s="66"/>
      <c r="NWN183" s="66"/>
      <c r="NWO183" s="66"/>
      <c r="NWP183" s="66"/>
      <c r="NWQ183" s="66"/>
      <c r="NWR183" s="66"/>
      <c r="NWS183" s="66"/>
      <c r="NWT183" s="66"/>
      <c r="NWU183" s="66"/>
      <c r="NWV183" s="66"/>
      <c r="NWW183" s="66"/>
      <c r="NWX183" s="66"/>
      <c r="NWY183" s="66"/>
      <c r="NWZ183" s="66"/>
      <c r="NXA183" s="66"/>
      <c r="NXB183" s="66"/>
      <c r="NXC183" s="66"/>
      <c r="NXD183" s="66"/>
      <c r="NXE183" s="66"/>
      <c r="NXF183" s="66"/>
      <c r="NXG183" s="66"/>
      <c r="NXH183" s="66"/>
      <c r="NXI183" s="66"/>
      <c r="NXJ183" s="66"/>
      <c r="NXK183" s="66"/>
      <c r="NXL183" s="66"/>
      <c r="NXM183" s="66"/>
      <c r="NXN183" s="66"/>
      <c r="NXO183" s="66"/>
      <c r="NXP183" s="66"/>
      <c r="NXQ183" s="66"/>
      <c r="NXR183" s="66"/>
      <c r="NXS183" s="66"/>
      <c r="NXT183" s="66"/>
      <c r="NXU183" s="66"/>
      <c r="NXV183" s="66"/>
      <c r="NXW183" s="66"/>
      <c r="NXX183" s="66"/>
      <c r="NXY183" s="66"/>
      <c r="NXZ183" s="66"/>
      <c r="NYA183" s="66"/>
      <c r="NYB183" s="66"/>
      <c r="NYC183" s="66"/>
      <c r="NYD183" s="66"/>
      <c r="NYE183" s="66"/>
      <c r="NYF183" s="66"/>
      <c r="NYG183" s="66"/>
      <c r="NYH183" s="66"/>
      <c r="NYI183" s="66"/>
      <c r="NYJ183" s="66"/>
      <c r="NYK183" s="66"/>
      <c r="NYL183" s="66"/>
      <c r="NYM183" s="66"/>
      <c r="NYN183" s="66"/>
      <c r="NYO183" s="66"/>
      <c r="NYP183" s="66"/>
      <c r="NYQ183" s="66"/>
      <c r="NYR183" s="66"/>
      <c r="NYS183" s="66"/>
      <c r="NYT183" s="66"/>
      <c r="NYU183" s="66"/>
      <c r="NYV183" s="66"/>
      <c r="NYW183" s="66"/>
      <c r="NYX183" s="66"/>
      <c r="NYY183" s="66"/>
      <c r="NYZ183" s="66"/>
      <c r="NZA183" s="66"/>
      <c r="NZB183" s="66"/>
      <c r="NZC183" s="66"/>
      <c r="NZD183" s="66"/>
      <c r="NZE183" s="66"/>
      <c r="NZF183" s="66"/>
      <c r="NZG183" s="66"/>
      <c r="NZH183" s="66"/>
      <c r="NZI183" s="66"/>
      <c r="NZJ183" s="66"/>
      <c r="NZK183" s="66"/>
      <c r="NZL183" s="66"/>
      <c r="NZM183" s="66"/>
      <c r="NZN183" s="66"/>
      <c r="NZO183" s="66"/>
      <c r="NZP183" s="66"/>
      <c r="NZQ183" s="66"/>
      <c r="NZR183" s="66"/>
      <c r="NZS183" s="66"/>
      <c r="NZT183" s="66"/>
      <c r="NZU183" s="66"/>
      <c r="NZV183" s="66"/>
      <c r="NZW183" s="66"/>
      <c r="NZX183" s="66"/>
      <c r="NZY183" s="66"/>
      <c r="NZZ183" s="66"/>
      <c r="OAA183" s="66"/>
      <c r="OAB183" s="66"/>
      <c r="OAC183" s="66"/>
      <c r="OAD183" s="66"/>
      <c r="OAE183" s="66"/>
      <c r="OAF183" s="66"/>
      <c r="OAG183" s="66"/>
      <c r="OAH183" s="66"/>
      <c r="OAI183" s="66"/>
      <c r="OAJ183" s="66"/>
      <c r="OAK183" s="66"/>
      <c r="OAL183" s="66"/>
      <c r="OAM183" s="66"/>
      <c r="OAN183" s="66"/>
      <c r="OAO183" s="66"/>
      <c r="OAP183" s="66"/>
      <c r="OAQ183" s="66"/>
      <c r="OAR183" s="66"/>
      <c r="OAS183" s="66"/>
      <c r="OAT183" s="66"/>
      <c r="OAU183" s="66"/>
      <c r="OAV183" s="66"/>
      <c r="OAW183" s="66"/>
      <c r="OAX183" s="66"/>
      <c r="OAY183" s="66"/>
      <c r="OAZ183" s="66"/>
      <c r="OBA183" s="66"/>
      <c r="OBB183" s="66"/>
      <c r="OBC183" s="66"/>
      <c r="OBD183" s="66"/>
      <c r="OBE183" s="66"/>
      <c r="OBF183" s="66"/>
      <c r="OBG183" s="66"/>
      <c r="OBH183" s="66"/>
      <c r="OBI183" s="66"/>
      <c r="OBJ183" s="66"/>
      <c r="OBK183" s="66"/>
      <c r="OBL183" s="66"/>
      <c r="OBM183" s="66"/>
      <c r="OBN183" s="66"/>
      <c r="OBO183" s="66"/>
      <c r="OBP183" s="66"/>
      <c r="OBQ183" s="66"/>
      <c r="OBR183" s="66"/>
      <c r="OBS183" s="66"/>
      <c r="OBT183" s="66"/>
      <c r="OBU183" s="66"/>
      <c r="OBV183" s="66"/>
      <c r="OBW183" s="66"/>
      <c r="OBX183" s="66"/>
      <c r="OBY183" s="66"/>
      <c r="OBZ183" s="66"/>
      <c r="OCA183" s="66"/>
      <c r="OCB183" s="66"/>
      <c r="OCC183" s="66"/>
      <c r="OCD183" s="66"/>
      <c r="OCE183" s="66"/>
      <c r="OCF183" s="66"/>
      <c r="OCG183" s="66"/>
      <c r="OCH183" s="66"/>
      <c r="OCI183" s="66"/>
      <c r="OCJ183" s="66"/>
      <c r="OCK183" s="66"/>
      <c r="OCL183" s="66"/>
      <c r="OCM183" s="66"/>
      <c r="OCN183" s="66"/>
      <c r="OCO183" s="66"/>
      <c r="OCP183" s="66"/>
      <c r="OCQ183" s="66"/>
      <c r="OCR183" s="66"/>
      <c r="OCS183" s="66"/>
      <c r="OCT183" s="66"/>
      <c r="OCU183" s="66"/>
      <c r="OCV183" s="66"/>
      <c r="OCW183" s="66"/>
      <c r="OCX183" s="66"/>
      <c r="OCY183" s="66"/>
      <c r="OCZ183" s="66"/>
      <c r="ODA183" s="66"/>
      <c r="ODB183" s="66"/>
      <c r="ODC183" s="66"/>
      <c r="ODD183" s="66"/>
      <c r="ODE183" s="66"/>
      <c r="ODF183" s="66"/>
      <c r="ODG183" s="66"/>
      <c r="ODH183" s="66"/>
      <c r="ODI183" s="66"/>
      <c r="ODJ183" s="66"/>
      <c r="ODK183" s="66"/>
      <c r="ODL183" s="66"/>
      <c r="ODM183" s="66"/>
      <c r="ODN183" s="66"/>
      <c r="ODO183" s="66"/>
      <c r="ODP183" s="66"/>
      <c r="ODQ183" s="66"/>
      <c r="ODR183" s="66"/>
      <c r="ODS183" s="66"/>
      <c r="ODT183" s="66"/>
      <c r="ODU183" s="66"/>
      <c r="ODV183" s="66"/>
      <c r="ODW183" s="66"/>
      <c r="ODX183" s="66"/>
      <c r="ODY183" s="66"/>
      <c r="ODZ183" s="66"/>
      <c r="OEA183" s="66"/>
      <c r="OEB183" s="66"/>
      <c r="OEC183" s="66"/>
      <c r="OED183" s="66"/>
      <c r="OEE183" s="66"/>
      <c r="OEF183" s="66"/>
      <c r="OEG183" s="66"/>
      <c r="OEH183" s="66"/>
      <c r="OEI183" s="66"/>
      <c r="OEJ183" s="66"/>
      <c r="OEK183" s="66"/>
      <c r="OEL183" s="66"/>
      <c r="OEM183" s="66"/>
      <c r="OEN183" s="66"/>
      <c r="OEO183" s="66"/>
      <c r="OEP183" s="66"/>
      <c r="OEQ183" s="66"/>
      <c r="OER183" s="66"/>
      <c r="OES183" s="66"/>
      <c r="OET183" s="66"/>
      <c r="OEU183" s="66"/>
      <c r="OEV183" s="66"/>
      <c r="OEW183" s="66"/>
      <c r="OEX183" s="66"/>
      <c r="OEY183" s="66"/>
      <c r="OEZ183" s="66"/>
      <c r="OFA183" s="66"/>
      <c r="OFB183" s="66"/>
      <c r="OFC183" s="66"/>
      <c r="OFD183" s="66"/>
      <c r="OFE183" s="66"/>
      <c r="OFF183" s="66"/>
      <c r="OFG183" s="66"/>
      <c r="OFH183" s="66"/>
      <c r="OFI183" s="66"/>
      <c r="OFJ183" s="66"/>
      <c r="OFK183" s="66"/>
      <c r="OFL183" s="66"/>
      <c r="OFM183" s="66"/>
      <c r="OFN183" s="66"/>
      <c r="OFO183" s="66"/>
      <c r="OFP183" s="66"/>
      <c r="OFQ183" s="66"/>
      <c r="OFR183" s="66"/>
      <c r="OFS183" s="66"/>
      <c r="OFT183" s="66"/>
      <c r="OFU183" s="66"/>
      <c r="OFV183" s="66"/>
      <c r="OFW183" s="66"/>
      <c r="OFX183" s="66"/>
      <c r="OFY183" s="66"/>
      <c r="OFZ183" s="66"/>
      <c r="OGA183" s="66"/>
      <c r="OGB183" s="66"/>
      <c r="OGC183" s="66"/>
      <c r="OGD183" s="66"/>
      <c r="OGE183" s="66"/>
      <c r="OGF183" s="66"/>
      <c r="OGG183" s="66"/>
      <c r="OGH183" s="66"/>
      <c r="OGI183" s="66"/>
      <c r="OGJ183" s="66"/>
      <c r="OGK183" s="66"/>
      <c r="OGL183" s="66"/>
      <c r="OGM183" s="66"/>
      <c r="OGN183" s="66"/>
      <c r="OGO183" s="66"/>
      <c r="OGP183" s="66"/>
      <c r="OGQ183" s="66"/>
      <c r="OGR183" s="66"/>
      <c r="OGS183" s="66"/>
      <c r="OGT183" s="66"/>
      <c r="OGU183" s="66"/>
      <c r="OGV183" s="66"/>
      <c r="OGW183" s="66"/>
      <c r="OGX183" s="66"/>
      <c r="OGY183" s="66"/>
      <c r="OGZ183" s="66"/>
      <c r="OHA183" s="66"/>
      <c r="OHB183" s="66"/>
      <c r="OHC183" s="66"/>
      <c r="OHD183" s="66"/>
      <c r="OHE183" s="66"/>
      <c r="OHF183" s="66"/>
      <c r="OHG183" s="66"/>
      <c r="OHH183" s="66"/>
      <c r="OHI183" s="66"/>
      <c r="OHJ183" s="66"/>
      <c r="OHK183" s="66"/>
      <c r="OHL183" s="66"/>
      <c r="OHM183" s="66"/>
      <c r="OHN183" s="66"/>
      <c r="OHO183" s="66"/>
      <c r="OHP183" s="66"/>
      <c r="OHQ183" s="66"/>
      <c r="OHR183" s="66"/>
      <c r="OHS183" s="66"/>
      <c r="OHT183" s="66"/>
      <c r="OHU183" s="66"/>
      <c r="OHV183" s="66"/>
      <c r="OHW183" s="66"/>
      <c r="OHX183" s="66"/>
      <c r="OHY183" s="66"/>
      <c r="OHZ183" s="66"/>
      <c r="OIA183" s="66"/>
      <c r="OIB183" s="66"/>
      <c r="OIC183" s="66"/>
      <c r="OID183" s="66"/>
      <c r="OIE183" s="66"/>
      <c r="OIF183" s="66"/>
      <c r="OIG183" s="66"/>
      <c r="OIH183" s="66"/>
      <c r="OII183" s="66"/>
      <c r="OIJ183" s="66"/>
      <c r="OIK183" s="66"/>
      <c r="OIL183" s="66"/>
      <c r="OIM183" s="66"/>
      <c r="OIN183" s="66"/>
      <c r="OIO183" s="66"/>
      <c r="OIP183" s="66"/>
      <c r="OIQ183" s="66"/>
      <c r="OIR183" s="66"/>
      <c r="OIS183" s="66"/>
      <c r="OIT183" s="66"/>
      <c r="OIU183" s="66"/>
      <c r="OIV183" s="66"/>
      <c r="OIW183" s="66"/>
      <c r="OIX183" s="66"/>
      <c r="OIY183" s="66"/>
      <c r="OIZ183" s="66"/>
      <c r="OJA183" s="66"/>
      <c r="OJB183" s="66"/>
      <c r="OJC183" s="66"/>
      <c r="OJD183" s="66"/>
      <c r="OJE183" s="66"/>
      <c r="OJF183" s="66"/>
      <c r="OJG183" s="66"/>
      <c r="OJH183" s="66"/>
      <c r="OJI183" s="66"/>
      <c r="OJJ183" s="66"/>
      <c r="OJK183" s="66"/>
      <c r="OJL183" s="66"/>
      <c r="OJM183" s="66"/>
      <c r="OJN183" s="66"/>
      <c r="OJO183" s="66"/>
      <c r="OJP183" s="66"/>
      <c r="OJQ183" s="66"/>
      <c r="OJR183" s="66"/>
      <c r="OJS183" s="66"/>
      <c r="OJT183" s="66"/>
      <c r="OJU183" s="66"/>
      <c r="OJV183" s="66"/>
      <c r="OJW183" s="66"/>
      <c r="OJX183" s="66"/>
      <c r="OJY183" s="66"/>
      <c r="OJZ183" s="66"/>
      <c r="OKA183" s="66"/>
      <c r="OKB183" s="66"/>
      <c r="OKC183" s="66"/>
      <c r="OKD183" s="66"/>
      <c r="OKE183" s="66"/>
      <c r="OKF183" s="66"/>
      <c r="OKG183" s="66"/>
      <c r="OKH183" s="66"/>
      <c r="OKI183" s="66"/>
      <c r="OKJ183" s="66"/>
      <c r="OKK183" s="66"/>
      <c r="OKL183" s="66"/>
      <c r="OKM183" s="66"/>
      <c r="OKN183" s="66"/>
      <c r="OKO183" s="66"/>
      <c r="OKP183" s="66"/>
      <c r="OKQ183" s="66"/>
      <c r="OKR183" s="66"/>
      <c r="OKS183" s="66"/>
      <c r="OKT183" s="66"/>
      <c r="OKU183" s="66"/>
      <c r="OKV183" s="66"/>
      <c r="OKW183" s="66"/>
      <c r="OKX183" s="66"/>
      <c r="OKY183" s="66"/>
      <c r="OKZ183" s="66"/>
      <c r="OLA183" s="66"/>
      <c r="OLB183" s="66"/>
      <c r="OLC183" s="66"/>
      <c r="OLD183" s="66"/>
      <c r="OLE183" s="66"/>
      <c r="OLF183" s="66"/>
      <c r="OLG183" s="66"/>
      <c r="OLH183" s="66"/>
      <c r="OLI183" s="66"/>
      <c r="OLJ183" s="66"/>
      <c r="OLK183" s="66"/>
      <c r="OLL183" s="66"/>
      <c r="OLM183" s="66"/>
      <c r="OLN183" s="66"/>
      <c r="OLO183" s="66"/>
      <c r="OLP183" s="66"/>
      <c r="OLQ183" s="66"/>
      <c r="OLR183" s="66"/>
      <c r="OLS183" s="66"/>
      <c r="OLT183" s="66"/>
      <c r="OLU183" s="66"/>
      <c r="OLV183" s="66"/>
      <c r="OLW183" s="66"/>
      <c r="OLX183" s="66"/>
      <c r="OLY183" s="66"/>
      <c r="OLZ183" s="66"/>
      <c r="OMA183" s="66"/>
      <c r="OMB183" s="66"/>
      <c r="OMC183" s="66"/>
      <c r="OMD183" s="66"/>
      <c r="OME183" s="66"/>
      <c r="OMF183" s="66"/>
      <c r="OMG183" s="66"/>
      <c r="OMH183" s="66"/>
      <c r="OMI183" s="66"/>
      <c r="OMJ183" s="66"/>
      <c r="OMK183" s="66"/>
      <c r="OML183" s="66"/>
      <c r="OMM183" s="66"/>
      <c r="OMN183" s="66"/>
      <c r="OMO183" s="66"/>
      <c r="OMP183" s="66"/>
      <c r="OMQ183" s="66"/>
      <c r="OMR183" s="66"/>
      <c r="OMS183" s="66"/>
      <c r="OMT183" s="66"/>
      <c r="OMU183" s="66"/>
      <c r="OMV183" s="66"/>
      <c r="OMW183" s="66"/>
      <c r="OMX183" s="66"/>
      <c r="OMY183" s="66"/>
      <c r="OMZ183" s="66"/>
      <c r="ONA183" s="66"/>
      <c r="ONB183" s="66"/>
      <c r="ONC183" s="66"/>
      <c r="OND183" s="66"/>
      <c r="ONE183" s="66"/>
      <c r="ONF183" s="66"/>
      <c r="ONG183" s="66"/>
      <c r="ONH183" s="66"/>
      <c r="ONI183" s="66"/>
      <c r="ONJ183" s="66"/>
      <c r="ONK183" s="66"/>
      <c r="ONL183" s="66"/>
      <c r="ONM183" s="66"/>
      <c r="ONN183" s="66"/>
      <c r="ONO183" s="66"/>
      <c r="ONP183" s="66"/>
      <c r="ONQ183" s="66"/>
      <c r="ONR183" s="66"/>
      <c r="ONS183" s="66"/>
      <c r="ONT183" s="66"/>
      <c r="ONU183" s="66"/>
      <c r="ONV183" s="66"/>
      <c r="ONW183" s="66"/>
      <c r="ONX183" s="66"/>
      <c r="ONY183" s="66"/>
      <c r="ONZ183" s="66"/>
      <c r="OOA183" s="66"/>
      <c r="OOB183" s="66"/>
      <c r="OOC183" s="66"/>
      <c r="OOD183" s="66"/>
      <c r="OOE183" s="66"/>
      <c r="OOF183" s="66"/>
      <c r="OOG183" s="66"/>
      <c r="OOH183" s="66"/>
      <c r="OOI183" s="66"/>
      <c r="OOJ183" s="66"/>
      <c r="OOK183" s="66"/>
      <c r="OOL183" s="66"/>
      <c r="OOM183" s="66"/>
      <c r="OON183" s="66"/>
      <c r="OOO183" s="66"/>
      <c r="OOP183" s="66"/>
      <c r="OOQ183" s="66"/>
      <c r="OOR183" s="66"/>
      <c r="OOS183" s="66"/>
      <c r="OOT183" s="66"/>
      <c r="OOU183" s="66"/>
      <c r="OOV183" s="66"/>
      <c r="OOW183" s="66"/>
      <c r="OOX183" s="66"/>
      <c r="OOY183" s="66"/>
      <c r="OOZ183" s="66"/>
      <c r="OPA183" s="66"/>
      <c r="OPB183" s="66"/>
      <c r="OPC183" s="66"/>
      <c r="OPD183" s="66"/>
      <c r="OPE183" s="66"/>
      <c r="OPF183" s="66"/>
      <c r="OPG183" s="66"/>
      <c r="OPH183" s="66"/>
      <c r="OPI183" s="66"/>
      <c r="OPJ183" s="66"/>
      <c r="OPK183" s="66"/>
      <c r="OPL183" s="66"/>
      <c r="OPM183" s="66"/>
      <c r="OPN183" s="66"/>
      <c r="OPO183" s="66"/>
      <c r="OPP183" s="66"/>
      <c r="OPQ183" s="66"/>
      <c r="OPR183" s="66"/>
      <c r="OPS183" s="66"/>
      <c r="OPT183" s="66"/>
      <c r="OPU183" s="66"/>
      <c r="OPV183" s="66"/>
      <c r="OPW183" s="66"/>
      <c r="OPX183" s="66"/>
      <c r="OPY183" s="66"/>
      <c r="OPZ183" s="66"/>
      <c r="OQA183" s="66"/>
      <c r="OQB183" s="66"/>
      <c r="OQC183" s="66"/>
      <c r="OQD183" s="66"/>
      <c r="OQE183" s="66"/>
      <c r="OQF183" s="66"/>
      <c r="OQG183" s="66"/>
      <c r="OQH183" s="66"/>
      <c r="OQI183" s="66"/>
      <c r="OQJ183" s="66"/>
      <c r="OQK183" s="66"/>
      <c r="OQL183" s="66"/>
      <c r="OQM183" s="66"/>
      <c r="OQN183" s="66"/>
      <c r="OQO183" s="66"/>
      <c r="OQP183" s="66"/>
      <c r="OQQ183" s="66"/>
      <c r="OQR183" s="66"/>
      <c r="OQS183" s="66"/>
      <c r="OQT183" s="66"/>
      <c r="OQU183" s="66"/>
      <c r="OQV183" s="66"/>
      <c r="OQW183" s="66"/>
      <c r="OQX183" s="66"/>
      <c r="OQY183" s="66"/>
      <c r="OQZ183" s="66"/>
      <c r="ORA183" s="66"/>
      <c r="ORB183" s="66"/>
      <c r="ORC183" s="66"/>
      <c r="ORD183" s="66"/>
      <c r="ORE183" s="66"/>
      <c r="ORF183" s="66"/>
      <c r="ORG183" s="66"/>
      <c r="ORH183" s="66"/>
      <c r="ORI183" s="66"/>
      <c r="ORJ183" s="66"/>
      <c r="ORK183" s="66"/>
      <c r="ORL183" s="66"/>
      <c r="ORM183" s="66"/>
      <c r="ORN183" s="66"/>
      <c r="ORO183" s="66"/>
      <c r="ORP183" s="66"/>
      <c r="ORQ183" s="66"/>
      <c r="ORR183" s="66"/>
      <c r="ORS183" s="66"/>
      <c r="ORT183" s="66"/>
      <c r="ORU183" s="66"/>
      <c r="ORV183" s="66"/>
      <c r="ORW183" s="66"/>
      <c r="ORX183" s="66"/>
      <c r="ORY183" s="66"/>
      <c r="ORZ183" s="66"/>
      <c r="OSA183" s="66"/>
      <c r="OSB183" s="66"/>
      <c r="OSC183" s="66"/>
      <c r="OSD183" s="66"/>
      <c r="OSE183" s="66"/>
      <c r="OSF183" s="66"/>
      <c r="OSG183" s="66"/>
      <c r="OSH183" s="66"/>
      <c r="OSI183" s="66"/>
      <c r="OSJ183" s="66"/>
      <c r="OSK183" s="66"/>
      <c r="OSL183" s="66"/>
      <c r="OSM183" s="66"/>
      <c r="OSN183" s="66"/>
      <c r="OSO183" s="66"/>
      <c r="OSP183" s="66"/>
      <c r="OSQ183" s="66"/>
      <c r="OSR183" s="66"/>
      <c r="OSS183" s="66"/>
      <c r="OST183" s="66"/>
      <c r="OSU183" s="66"/>
      <c r="OSV183" s="66"/>
      <c r="OSW183" s="66"/>
      <c r="OSX183" s="66"/>
      <c r="OSY183" s="66"/>
      <c r="OSZ183" s="66"/>
      <c r="OTA183" s="66"/>
      <c r="OTB183" s="66"/>
      <c r="OTC183" s="66"/>
      <c r="OTD183" s="66"/>
      <c r="OTE183" s="66"/>
      <c r="OTF183" s="66"/>
      <c r="OTG183" s="66"/>
      <c r="OTH183" s="66"/>
      <c r="OTI183" s="66"/>
      <c r="OTJ183" s="66"/>
      <c r="OTK183" s="66"/>
      <c r="OTL183" s="66"/>
      <c r="OTM183" s="66"/>
      <c r="OTN183" s="66"/>
      <c r="OTO183" s="66"/>
      <c r="OTP183" s="66"/>
      <c r="OTQ183" s="66"/>
      <c r="OTR183" s="66"/>
      <c r="OTS183" s="66"/>
      <c r="OTT183" s="66"/>
      <c r="OTU183" s="66"/>
      <c r="OTV183" s="66"/>
      <c r="OTW183" s="66"/>
      <c r="OTX183" s="66"/>
      <c r="OTY183" s="66"/>
      <c r="OTZ183" s="66"/>
      <c r="OUA183" s="66"/>
      <c r="OUB183" s="66"/>
      <c r="OUC183" s="66"/>
      <c r="OUD183" s="66"/>
      <c r="OUE183" s="66"/>
      <c r="OUF183" s="66"/>
      <c r="OUG183" s="66"/>
      <c r="OUH183" s="66"/>
      <c r="OUI183" s="66"/>
      <c r="OUJ183" s="66"/>
      <c r="OUK183" s="66"/>
      <c r="OUL183" s="66"/>
      <c r="OUM183" s="66"/>
      <c r="OUN183" s="66"/>
      <c r="OUO183" s="66"/>
      <c r="OUP183" s="66"/>
      <c r="OUQ183" s="66"/>
      <c r="OUR183" s="66"/>
      <c r="OUS183" s="66"/>
      <c r="OUT183" s="66"/>
      <c r="OUU183" s="66"/>
      <c r="OUV183" s="66"/>
      <c r="OUW183" s="66"/>
      <c r="OUX183" s="66"/>
      <c r="OUY183" s="66"/>
      <c r="OUZ183" s="66"/>
      <c r="OVA183" s="66"/>
      <c r="OVB183" s="66"/>
      <c r="OVC183" s="66"/>
      <c r="OVD183" s="66"/>
      <c r="OVE183" s="66"/>
      <c r="OVF183" s="66"/>
      <c r="OVG183" s="66"/>
      <c r="OVH183" s="66"/>
      <c r="OVI183" s="66"/>
      <c r="OVJ183" s="66"/>
      <c r="OVK183" s="66"/>
      <c r="OVL183" s="66"/>
      <c r="OVM183" s="66"/>
      <c r="OVN183" s="66"/>
      <c r="OVO183" s="66"/>
      <c r="OVP183" s="66"/>
      <c r="OVQ183" s="66"/>
      <c r="OVR183" s="66"/>
      <c r="OVS183" s="66"/>
      <c r="OVT183" s="66"/>
      <c r="OVU183" s="66"/>
      <c r="OVV183" s="66"/>
      <c r="OVW183" s="66"/>
      <c r="OVX183" s="66"/>
      <c r="OVY183" s="66"/>
      <c r="OVZ183" s="66"/>
      <c r="OWA183" s="66"/>
      <c r="OWB183" s="66"/>
      <c r="OWC183" s="66"/>
      <c r="OWD183" s="66"/>
      <c r="OWE183" s="66"/>
      <c r="OWF183" s="66"/>
      <c r="OWG183" s="66"/>
      <c r="OWH183" s="66"/>
      <c r="OWI183" s="66"/>
      <c r="OWJ183" s="66"/>
      <c r="OWK183" s="66"/>
      <c r="OWL183" s="66"/>
      <c r="OWM183" s="66"/>
      <c r="OWN183" s="66"/>
      <c r="OWO183" s="66"/>
      <c r="OWP183" s="66"/>
      <c r="OWQ183" s="66"/>
      <c r="OWR183" s="66"/>
      <c r="OWS183" s="66"/>
      <c r="OWT183" s="66"/>
      <c r="OWU183" s="66"/>
      <c r="OWV183" s="66"/>
      <c r="OWW183" s="66"/>
      <c r="OWX183" s="66"/>
      <c r="OWY183" s="66"/>
      <c r="OWZ183" s="66"/>
      <c r="OXA183" s="66"/>
      <c r="OXB183" s="66"/>
      <c r="OXC183" s="66"/>
      <c r="OXD183" s="66"/>
      <c r="OXE183" s="66"/>
      <c r="OXF183" s="66"/>
      <c r="OXG183" s="66"/>
      <c r="OXH183" s="66"/>
      <c r="OXI183" s="66"/>
      <c r="OXJ183" s="66"/>
      <c r="OXK183" s="66"/>
      <c r="OXL183" s="66"/>
      <c r="OXM183" s="66"/>
      <c r="OXN183" s="66"/>
      <c r="OXO183" s="66"/>
      <c r="OXP183" s="66"/>
      <c r="OXQ183" s="66"/>
      <c r="OXR183" s="66"/>
      <c r="OXS183" s="66"/>
      <c r="OXT183" s="66"/>
      <c r="OXU183" s="66"/>
      <c r="OXV183" s="66"/>
      <c r="OXW183" s="66"/>
      <c r="OXX183" s="66"/>
      <c r="OXY183" s="66"/>
      <c r="OXZ183" s="66"/>
      <c r="OYA183" s="66"/>
      <c r="OYB183" s="66"/>
      <c r="OYC183" s="66"/>
      <c r="OYD183" s="66"/>
      <c r="OYE183" s="66"/>
      <c r="OYF183" s="66"/>
      <c r="OYG183" s="66"/>
      <c r="OYH183" s="66"/>
      <c r="OYI183" s="66"/>
      <c r="OYJ183" s="66"/>
      <c r="OYK183" s="66"/>
      <c r="OYL183" s="66"/>
      <c r="OYM183" s="66"/>
      <c r="OYN183" s="66"/>
      <c r="OYO183" s="66"/>
      <c r="OYP183" s="66"/>
      <c r="OYQ183" s="66"/>
      <c r="OYR183" s="66"/>
      <c r="OYS183" s="66"/>
      <c r="OYT183" s="66"/>
      <c r="OYU183" s="66"/>
      <c r="OYV183" s="66"/>
      <c r="OYW183" s="66"/>
      <c r="OYX183" s="66"/>
      <c r="OYY183" s="66"/>
      <c r="OYZ183" s="66"/>
      <c r="OZA183" s="66"/>
      <c r="OZB183" s="66"/>
      <c r="OZC183" s="66"/>
      <c r="OZD183" s="66"/>
      <c r="OZE183" s="66"/>
      <c r="OZF183" s="66"/>
      <c r="OZG183" s="66"/>
      <c r="OZH183" s="66"/>
      <c r="OZI183" s="66"/>
      <c r="OZJ183" s="66"/>
      <c r="OZK183" s="66"/>
      <c r="OZL183" s="66"/>
      <c r="OZM183" s="66"/>
      <c r="OZN183" s="66"/>
      <c r="OZO183" s="66"/>
      <c r="OZP183" s="66"/>
      <c r="OZQ183" s="66"/>
      <c r="OZR183" s="66"/>
      <c r="OZS183" s="66"/>
      <c r="OZT183" s="66"/>
      <c r="OZU183" s="66"/>
      <c r="OZV183" s="66"/>
      <c r="OZW183" s="66"/>
      <c r="OZX183" s="66"/>
      <c r="OZY183" s="66"/>
      <c r="OZZ183" s="66"/>
      <c r="PAA183" s="66"/>
      <c r="PAB183" s="66"/>
      <c r="PAC183" s="66"/>
      <c r="PAD183" s="66"/>
      <c r="PAE183" s="66"/>
      <c r="PAF183" s="66"/>
      <c r="PAG183" s="66"/>
      <c r="PAH183" s="66"/>
      <c r="PAI183" s="66"/>
      <c r="PAJ183" s="66"/>
      <c r="PAK183" s="66"/>
      <c r="PAL183" s="66"/>
      <c r="PAM183" s="66"/>
      <c r="PAN183" s="66"/>
      <c r="PAO183" s="66"/>
      <c r="PAP183" s="66"/>
      <c r="PAQ183" s="66"/>
      <c r="PAR183" s="66"/>
      <c r="PAS183" s="66"/>
      <c r="PAT183" s="66"/>
      <c r="PAU183" s="66"/>
      <c r="PAV183" s="66"/>
      <c r="PAW183" s="66"/>
      <c r="PAX183" s="66"/>
      <c r="PAY183" s="66"/>
      <c r="PAZ183" s="66"/>
      <c r="PBA183" s="66"/>
      <c r="PBB183" s="66"/>
      <c r="PBC183" s="66"/>
      <c r="PBD183" s="66"/>
      <c r="PBE183" s="66"/>
      <c r="PBF183" s="66"/>
      <c r="PBG183" s="66"/>
      <c r="PBH183" s="66"/>
      <c r="PBI183" s="66"/>
      <c r="PBJ183" s="66"/>
      <c r="PBK183" s="66"/>
      <c r="PBL183" s="66"/>
      <c r="PBM183" s="66"/>
      <c r="PBN183" s="66"/>
      <c r="PBO183" s="66"/>
      <c r="PBP183" s="66"/>
      <c r="PBQ183" s="66"/>
      <c r="PBR183" s="66"/>
      <c r="PBS183" s="66"/>
      <c r="PBT183" s="66"/>
      <c r="PBU183" s="66"/>
      <c r="PBV183" s="66"/>
      <c r="PBW183" s="66"/>
      <c r="PBX183" s="66"/>
      <c r="PBY183" s="66"/>
      <c r="PBZ183" s="66"/>
      <c r="PCA183" s="66"/>
      <c r="PCB183" s="66"/>
      <c r="PCC183" s="66"/>
      <c r="PCD183" s="66"/>
      <c r="PCE183" s="66"/>
      <c r="PCF183" s="66"/>
      <c r="PCG183" s="66"/>
      <c r="PCH183" s="66"/>
      <c r="PCI183" s="66"/>
      <c r="PCJ183" s="66"/>
      <c r="PCK183" s="66"/>
      <c r="PCL183" s="66"/>
      <c r="PCM183" s="66"/>
      <c r="PCN183" s="66"/>
      <c r="PCO183" s="66"/>
      <c r="PCP183" s="66"/>
      <c r="PCQ183" s="66"/>
      <c r="PCR183" s="66"/>
      <c r="PCS183" s="66"/>
      <c r="PCT183" s="66"/>
      <c r="PCU183" s="66"/>
      <c r="PCV183" s="66"/>
      <c r="PCW183" s="66"/>
      <c r="PCX183" s="66"/>
      <c r="PCY183" s="66"/>
      <c r="PCZ183" s="66"/>
      <c r="PDA183" s="66"/>
      <c r="PDB183" s="66"/>
      <c r="PDC183" s="66"/>
      <c r="PDD183" s="66"/>
      <c r="PDE183" s="66"/>
      <c r="PDF183" s="66"/>
      <c r="PDG183" s="66"/>
      <c r="PDH183" s="66"/>
      <c r="PDI183" s="66"/>
      <c r="PDJ183" s="66"/>
      <c r="PDK183" s="66"/>
      <c r="PDL183" s="66"/>
      <c r="PDM183" s="66"/>
      <c r="PDN183" s="66"/>
      <c r="PDO183" s="66"/>
      <c r="PDP183" s="66"/>
      <c r="PDQ183" s="66"/>
      <c r="PDR183" s="66"/>
      <c r="PDS183" s="66"/>
      <c r="PDT183" s="66"/>
      <c r="PDU183" s="66"/>
      <c r="PDV183" s="66"/>
      <c r="PDW183" s="66"/>
      <c r="PDX183" s="66"/>
      <c r="PDY183" s="66"/>
      <c r="PDZ183" s="66"/>
      <c r="PEA183" s="66"/>
      <c r="PEB183" s="66"/>
      <c r="PEC183" s="66"/>
      <c r="PED183" s="66"/>
      <c r="PEE183" s="66"/>
      <c r="PEF183" s="66"/>
      <c r="PEG183" s="66"/>
      <c r="PEH183" s="66"/>
      <c r="PEI183" s="66"/>
      <c r="PEJ183" s="66"/>
      <c r="PEK183" s="66"/>
      <c r="PEL183" s="66"/>
      <c r="PEM183" s="66"/>
      <c r="PEN183" s="66"/>
      <c r="PEO183" s="66"/>
      <c r="PEP183" s="66"/>
      <c r="PEQ183" s="66"/>
      <c r="PER183" s="66"/>
      <c r="PES183" s="66"/>
      <c r="PET183" s="66"/>
      <c r="PEU183" s="66"/>
      <c r="PEV183" s="66"/>
      <c r="PEW183" s="66"/>
      <c r="PEX183" s="66"/>
      <c r="PEY183" s="66"/>
      <c r="PEZ183" s="66"/>
      <c r="PFA183" s="66"/>
      <c r="PFB183" s="66"/>
      <c r="PFC183" s="66"/>
      <c r="PFD183" s="66"/>
      <c r="PFE183" s="66"/>
      <c r="PFF183" s="66"/>
      <c r="PFG183" s="66"/>
      <c r="PFH183" s="66"/>
      <c r="PFI183" s="66"/>
      <c r="PFJ183" s="66"/>
      <c r="PFK183" s="66"/>
      <c r="PFL183" s="66"/>
      <c r="PFM183" s="66"/>
      <c r="PFN183" s="66"/>
      <c r="PFO183" s="66"/>
      <c r="PFP183" s="66"/>
      <c r="PFQ183" s="66"/>
      <c r="PFR183" s="66"/>
      <c r="PFS183" s="66"/>
      <c r="PFT183" s="66"/>
      <c r="PFU183" s="66"/>
      <c r="PFV183" s="66"/>
      <c r="PFW183" s="66"/>
      <c r="PFX183" s="66"/>
      <c r="PFY183" s="66"/>
      <c r="PFZ183" s="66"/>
      <c r="PGA183" s="66"/>
      <c r="PGB183" s="66"/>
      <c r="PGC183" s="66"/>
      <c r="PGD183" s="66"/>
      <c r="PGE183" s="66"/>
      <c r="PGF183" s="66"/>
      <c r="PGG183" s="66"/>
      <c r="PGH183" s="66"/>
      <c r="PGI183" s="66"/>
      <c r="PGJ183" s="66"/>
      <c r="PGK183" s="66"/>
      <c r="PGL183" s="66"/>
      <c r="PGM183" s="66"/>
      <c r="PGN183" s="66"/>
      <c r="PGO183" s="66"/>
      <c r="PGP183" s="66"/>
      <c r="PGQ183" s="66"/>
      <c r="PGR183" s="66"/>
      <c r="PGS183" s="66"/>
      <c r="PGT183" s="66"/>
      <c r="PGU183" s="66"/>
      <c r="PGV183" s="66"/>
      <c r="PGW183" s="66"/>
      <c r="PGX183" s="66"/>
      <c r="PGY183" s="66"/>
      <c r="PGZ183" s="66"/>
      <c r="PHA183" s="66"/>
      <c r="PHB183" s="66"/>
      <c r="PHC183" s="66"/>
      <c r="PHD183" s="66"/>
      <c r="PHE183" s="66"/>
      <c r="PHF183" s="66"/>
      <c r="PHG183" s="66"/>
      <c r="PHH183" s="66"/>
      <c r="PHI183" s="66"/>
      <c r="PHJ183" s="66"/>
      <c r="PHK183" s="66"/>
      <c r="PHL183" s="66"/>
      <c r="PHM183" s="66"/>
      <c r="PHN183" s="66"/>
      <c r="PHO183" s="66"/>
      <c r="PHP183" s="66"/>
      <c r="PHQ183" s="66"/>
      <c r="PHR183" s="66"/>
      <c r="PHS183" s="66"/>
      <c r="PHT183" s="66"/>
      <c r="PHU183" s="66"/>
      <c r="PHV183" s="66"/>
      <c r="PHW183" s="66"/>
      <c r="PHX183" s="66"/>
      <c r="PHY183" s="66"/>
      <c r="PHZ183" s="66"/>
      <c r="PIA183" s="66"/>
      <c r="PIB183" s="66"/>
      <c r="PIC183" s="66"/>
      <c r="PID183" s="66"/>
      <c r="PIE183" s="66"/>
      <c r="PIF183" s="66"/>
      <c r="PIG183" s="66"/>
      <c r="PIH183" s="66"/>
      <c r="PII183" s="66"/>
      <c r="PIJ183" s="66"/>
      <c r="PIK183" s="66"/>
      <c r="PIL183" s="66"/>
      <c r="PIM183" s="66"/>
      <c r="PIN183" s="66"/>
      <c r="PIO183" s="66"/>
      <c r="PIP183" s="66"/>
      <c r="PIQ183" s="66"/>
      <c r="PIR183" s="66"/>
      <c r="PIS183" s="66"/>
      <c r="PIT183" s="66"/>
      <c r="PIU183" s="66"/>
      <c r="PIV183" s="66"/>
      <c r="PIW183" s="66"/>
      <c r="PIX183" s="66"/>
      <c r="PIY183" s="66"/>
      <c r="PIZ183" s="66"/>
      <c r="PJA183" s="66"/>
      <c r="PJB183" s="66"/>
      <c r="PJC183" s="66"/>
      <c r="PJD183" s="66"/>
      <c r="PJE183" s="66"/>
      <c r="PJF183" s="66"/>
      <c r="PJG183" s="66"/>
      <c r="PJH183" s="66"/>
      <c r="PJI183" s="66"/>
      <c r="PJJ183" s="66"/>
      <c r="PJK183" s="66"/>
      <c r="PJL183" s="66"/>
      <c r="PJM183" s="66"/>
      <c r="PJN183" s="66"/>
      <c r="PJO183" s="66"/>
      <c r="PJP183" s="66"/>
      <c r="PJQ183" s="66"/>
      <c r="PJR183" s="66"/>
      <c r="PJS183" s="66"/>
      <c r="PJT183" s="66"/>
      <c r="PJU183" s="66"/>
      <c r="PJV183" s="66"/>
      <c r="PJW183" s="66"/>
      <c r="PJX183" s="66"/>
      <c r="PJY183" s="66"/>
      <c r="PJZ183" s="66"/>
      <c r="PKA183" s="66"/>
      <c r="PKB183" s="66"/>
      <c r="PKC183" s="66"/>
      <c r="PKD183" s="66"/>
      <c r="PKE183" s="66"/>
      <c r="PKF183" s="66"/>
      <c r="PKG183" s="66"/>
      <c r="PKH183" s="66"/>
      <c r="PKI183" s="66"/>
      <c r="PKJ183" s="66"/>
      <c r="PKK183" s="66"/>
      <c r="PKL183" s="66"/>
      <c r="PKM183" s="66"/>
      <c r="PKN183" s="66"/>
      <c r="PKO183" s="66"/>
      <c r="PKP183" s="66"/>
      <c r="PKQ183" s="66"/>
      <c r="PKR183" s="66"/>
      <c r="PKS183" s="66"/>
      <c r="PKT183" s="66"/>
      <c r="PKU183" s="66"/>
      <c r="PKV183" s="66"/>
      <c r="PKW183" s="66"/>
      <c r="PKX183" s="66"/>
      <c r="PKY183" s="66"/>
      <c r="PKZ183" s="66"/>
      <c r="PLA183" s="66"/>
      <c r="PLB183" s="66"/>
      <c r="PLC183" s="66"/>
      <c r="PLD183" s="66"/>
      <c r="PLE183" s="66"/>
      <c r="PLF183" s="66"/>
      <c r="PLG183" s="66"/>
      <c r="PLH183" s="66"/>
      <c r="PLI183" s="66"/>
      <c r="PLJ183" s="66"/>
      <c r="PLK183" s="66"/>
      <c r="PLL183" s="66"/>
      <c r="PLM183" s="66"/>
      <c r="PLN183" s="66"/>
      <c r="PLO183" s="66"/>
      <c r="PLP183" s="66"/>
      <c r="PLQ183" s="66"/>
      <c r="PLR183" s="66"/>
      <c r="PLS183" s="66"/>
      <c r="PLT183" s="66"/>
      <c r="PLU183" s="66"/>
      <c r="PLV183" s="66"/>
      <c r="PLW183" s="66"/>
      <c r="PLX183" s="66"/>
      <c r="PLY183" s="66"/>
      <c r="PLZ183" s="66"/>
      <c r="PMA183" s="66"/>
      <c r="PMB183" s="66"/>
      <c r="PMC183" s="66"/>
      <c r="PMD183" s="66"/>
      <c r="PME183" s="66"/>
      <c r="PMF183" s="66"/>
      <c r="PMG183" s="66"/>
      <c r="PMH183" s="66"/>
      <c r="PMI183" s="66"/>
      <c r="PMJ183" s="66"/>
      <c r="PMK183" s="66"/>
      <c r="PML183" s="66"/>
      <c r="PMM183" s="66"/>
      <c r="PMN183" s="66"/>
      <c r="PMO183" s="66"/>
      <c r="PMP183" s="66"/>
      <c r="PMQ183" s="66"/>
      <c r="PMR183" s="66"/>
      <c r="PMS183" s="66"/>
      <c r="PMT183" s="66"/>
      <c r="PMU183" s="66"/>
      <c r="PMV183" s="66"/>
      <c r="PMW183" s="66"/>
      <c r="PMX183" s="66"/>
      <c r="PMY183" s="66"/>
      <c r="PMZ183" s="66"/>
      <c r="PNA183" s="66"/>
      <c r="PNB183" s="66"/>
      <c r="PNC183" s="66"/>
      <c r="PND183" s="66"/>
      <c r="PNE183" s="66"/>
      <c r="PNF183" s="66"/>
      <c r="PNG183" s="66"/>
      <c r="PNH183" s="66"/>
      <c r="PNI183" s="66"/>
      <c r="PNJ183" s="66"/>
      <c r="PNK183" s="66"/>
      <c r="PNL183" s="66"/>
      <c r="PNM183" s="66"/>
      <c r="PNN183" s="66"/>
      <c r="PNO183" s="66"/>
      <c r="PNP183" s="66"/>
      <c r="PNQ183" s="66"/>
      <c r="PNR183" s="66"/>
      <c r="PNS183" s="66"/>
      <c r="PNT183" s="66"/>
      <c r="PNU183" s="66"/>
      <c r="PNV183" s="66"/>
      <c r="PNW183" s="66"/>
      <c r="PNX183" s="66"/>
      <c r="PNY183" s="66"/>
      <c r="PNZ183" s="66"/>
      <c r="POA183" s="66"/>
      <c r="POB183" s="66"/>
      <c r="POC183" s="66"/>
      <c r="POD183" s="66"/>
      <c r="POE183" s="66"/>
      <c r="POF183" s="66"/>
      <c r="POG183" s="66"/>
      <c r="POH183" s="66"/>
      <c r="POI183" s="66"/>
      <c r="POJ183" s="66"/>
      <c r="POK183" s="66"/>
      <c r="POL183" s="66"/>
      <c r="POM183" s="66"/>
      <c r="PON183" s="66"/>
      <c r="POO183" s="66"/>
      <c r="POP183" s="66"/>
      <c r="POQ183" s="66"/>
      <c r="POR183" s="66"/>
      <c r="POS183" s="66"/>
      <c r="POT183" s="66"/>
      <c r="POU183" s="66"/>
      <c r="POV183" s="66"/>
      <c r="POW183" s="66"/>
      <c r="POX183" s="66"/>
      <c r="POY183" s="66"/>
      <c r="POZ183" s="66"/>
      <c r="PPA183" s="66"/>
      <c r="PPB183" s="66"/>
      <c r="PPC183" s="66"/>
      <c r="PPD183" s="66"/>
      <c r="PPE183" s="66"/>
      <c r="PPF183" s="66"/>
      <c r="PPG183" s="66"/>
      <c r="PPH183" s="66"/>
      <c r="PPI183" s="66"/>
      <c r="PPJ183" s="66"/>
      <c r="PPK183" s="66"/>
      <c r="PPL183" s="66"/>
      <c r="PPM183" s="66"/>
      <c r="PPN183" s="66"/>
      <c r="PPO183" s="66"/>
      <c r="PPP183" s="66"/>
      <c r="PPQ183" s="66"/>
      <c r="PPR183" s="66"/>
      <c r="PPS183" s="66"/>
      <c r="PPT183" s="66"/>
      <c r="PPU183" s="66"/>
      <c r="PPV183" s="66"/>
      <c r="PPW183" s="66"/>
      <c r="PPX183" s="66"/>
      <c r="PPY183" s="66"/>
      <c r="PPZ183" s="66"/>
      <c r="PQA183" s="66"/>
      <c r="PQB183" s="66"/>
      <c r="PQC183" s="66"/>
      <c r="PQD183" s="66"/>
      <c r="PQE183" s="66"/>
      <c r="PQF183" s="66"/>
      <c r="PQG183" s="66"/>
      <c r="PQH183" s="66"/>
      <c r="PQI183" s="66"/>
      <c r="PQJ183" s="66"/>
      <c r="PQK183" s="66"/>
      <c r="PQL183" s="66"/>
      <c r="PQM183" s="66"/>
      <c r="PQN183" s="66"/>
      <c r="PQO183" s="66"/>
      <c r="PQP183" s="66"/>
      <c r="PQQ183" s="66"/>
      <c r="PQR183" s="66"/>
      <c r="PQS183" s="66"/>
      <c r="PQT183" s="66"/>
      <c r="PQU183" s="66"/>
      <c r="PQV183" s="66"/>
      <c r="PQW183" s="66"/>
      <c r="PQX183" s="66"/>
      <c r="PQY183" s="66"/>
      <c r="PQZ183" s="66"/>
      <c r="PRA183" s="66"/>
      <c r="PRB183" s="66"/>
      <c r="PRC183" s="66"/>
      <c r="PRD183" s="66"/>
      <c r="PRE183" s="66"/>
      <c r="PRF183" s="66"/>
      <c r="PRG183" s="66"/>
      <c r="PRH183" s="66"/>
      <c r="PRI183" s="66"/>
      <c r="PRJ183" s="66"/>
      <c r="PRK183" s="66"/>
      <c r="PRL183" s="66"/>
      <c r="PRM183" s="66"/>
      <c r="PRN183" s="66"/>
      <c r="PRO183" s="66"/>
      <c r="PRP183" s="66"/>
      <c r="PRQ183" s="66"/>
      <c r="PRR183" s="66"/>
      <c r="PRS183" s="66"/>
      <c r="PRT183" s="66"/>
      <c r="PRU183" s="66"/>
      <c r="PRV183" s="66"/>
      <c r="PRW183" s="66"/>
      <c r="PRX183" s="66"/>
      <c r="PRY183" s="66"/>
      <c r="PRZ183" s="66"/>
      <c r="PSA183" s="66"/>
      <c r="PSB183" s="66"/>
      <c r="PSC183" s="66"/>
      <c r="PSD183" s="66"/>
      <c r="PSE183" s="66"/>
      <c r="PSF183" s="66"/>
      <c r="PSG183" s="66"/>
      <c r="PSH183" s="66"/>
      <c r="PSI183" s="66"/>
      <c r="PSJ183" s="66"/>
      <c r="PSK183" s="66"/>
      <c r="PSL183" s="66"/>
      <c r="PSM183" s="66"/>
      <c r="PSN183" s="66"/>
      <c r="PSO183" s="66"/>
      <c r="PSP183" s="66"/>
      <c r="PSQ183" s="66"/>
      <c r="PSR183" s="66"/>
      <c r="PSS183" s="66"/>
      <c r="PST183" s="66"/>
      <c r="PSU183" s="66"/>
      <c r="PSV183" s="66"/>
      <c r="PSW183" s="66"/>
      <c r="PSX183" s="66"/>
      <c r="PSY183" s="66"/>
      <c r="PSZ183" s="66"/>
      <c r="PTA183" s="66"/>
      <c r="PTB183" s="66"/>
      <c r="PTC183" s="66"/>
      <c r="PTD183" s="66"/>
      <c r="PTE183" s="66"/>
      <c r="PTF183" s="66"/>
      <c r="PTG183" s="66"/>
      <c r="PTH183" s="66"/>
      <c r="PTI183" s="66"/>
      <c r="PTJ183" s="66"/>
      <c r="PTK183" s="66"/>
      <c r="PTL183" s="66"/>
      <c r="PTM183" s="66"/>
      <c r="PTN183" s="66"/>
      <c r="PTO183" s="66"/>
      <c r="PTP183" s="66"/>
      <c r="PTQ183" s="66"/>
      <c r="PTR183" s="66"/>
      <c r="PTS183" s="66"/>
      <c r="PTT183" s="66"/>
      <c r="PTU183" s="66"/>
      <c r="PTV183" s="66"/>
      <c r="PTW183" s="66"/>
      <c r="PTX183" s="66"/>
      <c r="PTY183" s="66"/>
      <c r="PTZ183" s="66"/>
      <c r="PUA183" s="66"/>
      <c r="PUB183" s="66"/>
      <c r="PUC183" s="66"/>
      <c r="PUD183" s="66"/>
      <c r="PUE183" s="66"/>
      <c r="PUF183" s="66"/>
      <c r="PUG183" s="66"/>
      <c r="PUH183" s="66"/>
      <c r="PUI183" s="66"/>
      <c r="PUJ183" s="66"/>
      <c r="PUK183" s="66"/>
      <c r="PUL183" s="66"/>
      <c r="PUM183" s="66"/>
      <c r="PUN183" s="66"/>
      <c r="PUO183" s="66"/>
      <c r="PUP183" s="66"/>
      <c r="PUQ183" s="66"/>
      <c r="PUR183" s="66"/>
      <c r="PUS183" s="66"/>
      <c r="PUT183" s="66"/>
      <c r="PUU183" s="66"/>
      <c r="PUV183" s="66"/>
      <c r="PUW183" s="66"/>
      <c r="PUX183" s="66"/>
      <c r="PUY183" s="66"/>
      <c r="PUZ183" s="66"/>
      <c r="PVA183" s="66"/>
      <c r="PVB183" s="66"/>
      <c r="PVC183" s="66"/>
      <c r="PVD183" s="66"/>
      <c r="PVE183" s="66"/>
      <c r="PVF183" s="66"/>
      <c r="PVG183" s="66"/>
      <c r="PVH183" s="66"/>
      <c r="PVI183" s="66"/>
      <c r="PVJ183" s="66"/>
      <c r="PVK183" s="66"/>
      <c r="PVL183" s="66"/>
      <c r="PVM183" s="66"/>
      <c r="PVN183" s="66"/>
      <c r="PVO183" s="66"/>
      <c r="PVP183" s="66"/>
      <c r="PVQ183" s="66"/>
      <c r="PVR183" s="66"/>
      <c r="PVS183" s="66"/>
      <c r="PVT183" s="66"/>
      <c r="PVU183" s="66"/>
      <c r="PVV183" s="66"/>
      <c r="PVW183" s="66"/>
      <c r="PVX183" s="66"/>
      <c r="PVY183" s="66"/>
      <c r="PVZ183" s="66"/>
      <c r="PWA183" s="66"/>
      <c r="PWB183" s="66"/>
      <c r="PWC183" s="66"/>
      <c r="PWD183" s="66"/>
      <c r="PWE183" s="66"/>
      <c r="PWF183" s="66"/>
      <c r="PWG183" s="66"/>
      <c r="PWH183" s="66"/>
      <c r="PWI183" s="66"/>
      <c r="PWJ183" s="66"/>
      <c r="PWK183" s="66"/>
      <c r="PWL183" s="66"/>
      <c r="PWM183" s="66"/>
      <c r="PWN183" s="66"/>
      <c r="PWO183" s="66"/>
      <c r="PWP183" s="66"/>
      <c r="PWQ183" s="66"/>
      <c r="PWR183" s="66"/>
      <c r="PWS183" s="66"/>
      <c r="PWT183" s="66"/>
      <c r="PWU183" s="66"/>
      <c r="PWV183" s="66"/>
      <c r="PWW183" s="66"/>
      <c r="PWX183" s="66"/>
      <c r="PWY183" s="66"/>
      <c r="PWZ183" s="66"/>
      <c r="PXA183" s="66"/>
      <c r="PXB183" s="66"/>
      <c r="PXC183" s="66"/>
      <c r="PXD183" s="66"/>
      <c r="PXE183" s="66"/>
      <c r="PXF183" s="66"/>
      <c r="PXG183" s="66"/>
      <c r="PXH183" s="66"/>
      <c r="PXI183" s="66"/>
      <c r="PXJ183" s="66"/>
      <c r="PXK183" s="66"/>
      <c r="PXL183" s="66"/>
      <c r="PXM183" s="66"/>
      <c r="PXN183" s="66"/>
      <c r="PXO183" s="66"/>
      <c r="PXP183" s="66"/>
      <c r="PXQ183" s="66"/>
      <c r="PXR183" s="66"/>
      <c r="PXS183" s="66"/>
      <c r="PXT183" s="66"/>
      <c r="PXU183" s="66"/>
      <c r="PXV183" s="66"/>
      <c r="PXW183" s="66"/>
      <c r="PXX183" s="66"/>
      <c r="PXY183" s="66"/>
      <c r="PXZ183" s="66"/>
      <c r="PYA183" s="66"/>
      <c r="PYB183" s="66"/>
      <c r="PYC183" s="66"/>
      <c r="PYD183" s="66"/>
      <c r="PYE183" s="66"/>
      <c r="PYF183" s="66"/>
      <c r="PYG183" s="66"/>
      <c r="PYH183" s="66"/>
      <c r="PYI183" s="66"/>
      <c r="PYJ183" s="66"/>
      <c r="PYK183" s="66"/>
      <c r="PYL183" s="66"/>
      <c r="PYM183" s="66"/>
      <c r="PYN183" s="66"/>
      <c r="PYO183" s="66"/>
      <c r="PYP183" s="66"/>
      <c r="PYQ183" s="66"/>
      <c r="PYR183" s="66"/>
      <c r="PYS183" s="66"/>
      <c r="PYT183" s="66"/>
      <c r="PYU183" s="66"/>
      <c r="PYV183" s="66"/>
      <c r="PYW183" s="66"/>
      <c r="PYX183" s="66"/>
      <c r="PYY183" s="66"/>
      <c r="PYZ183" s="66"/>
      <c r="PZA183" s="66"/>
      <c r="PZB183" s="66"/>
      <c r="PZC183" s="66"/>
      <c r="PZD183" s="66"/>
      <c r="PZE183" s="66"/>
      <c r="PZF183" s="66"/>
      <c r="PZG183" s="66"/>
      <c r="PZH183" s="66"/>
      <c r="PZI183" s="66"/>
      <c r="PZJ183" s="66"/>
      <c r="PZK183" s="66"/>
      <c r="PZL183" s="66"/>
      <c r="PZM183" s="66"/>
      <c r="PZN183" s="66"/>
      <c r="PZO183" s="66"/>
      <c r="PZP183" s="66"/>
      <c r="PZQ183" s="66"/>
      <c r="PZR183" s="66"/>
      <c r="PZS183" s="66"/>
      <c r="PZT183" s="66"/>
      <c r="PZU183" s="66"/>
      <c r="PZV183" s="66"/>
      <c r="PZW183" s="66"/>
      <c r="PZX183" s="66"/>
      <c r="PZY183" s="66"/>
      <c r="PZZ183" s="66"/>
      <c r="QAA183" s="66"/>
      <c r="QAB183" s="66"/>
      <c r="QAC183" s="66"/>
      <c r="QAD183" s="66"/>
      <c r="QAE183" s="66"/>
      <c r="QAF183" s="66"/>
      <c r="QAG183" s="66"/>
      <c r="QAH183" s="66"/>
      <c r="QAI183" s="66"/>
      <c r="QAJ183" s="66"/>
      <c r="QAK183" s="66"/>
      <c r="QAL183" s="66"/>
      <c r="QAM183" s="66"/>
      <c r="QAN183" s="66"/>
      <c r="QAO183" s="66"/>
      <c r="QAP183" s="66"/>
      <c r="QAQ183" s="66"/>
      <c r="QAR183" s="66"/>
      <c r="QAS183" s="66"/>
      <c r="QAT183" s="66"/>
      <c r="QAU183" s="66"/>
      <c r="QAV183" s="66"/>
      <c r="QAW183" s="66"/>
      <c r="QAX183" s="66"/>
      <c r="QAY183" s="66"/>
      <c r="QAZ183" s="66"/>
      <c r="QBA183" s="66"/>
      <c r="QBB183" s="66"/>
      <c r="QBC183" s="66"/>
      <c r="QBD183" s="66"/>
      <c r="QBE183" s="66"/>
      <c r="QBF183" s="66"/>
      <c r="QBG183" s="66"/>
      <c r="QBH183" s="66"/>
      <c r="QBI183" s="66"/>
      <c r="QBJ183" s="66"/>
      <c r="QBK183" s="66"/>
      <c r="QBL183" s="66"/>
      <c r="QBM183" s="66"/>
      <c r="QBN183" s="66"/>
      <c r="QBO183" s="66"/>
      <c r="QBP183" s="66"/>
      <c r="QBQ183" s="66"/>
      <c r="QBR183" s="66"/>
      <c r="QBS183" s="66"/>
      <c r="QBT183" s="66"/>
      <c r="QBU183" s="66"/>
      <c r="QBV183" s="66"/>
      <c r="QBW183" s="66"/>
      <c r="QBX183" s="66"/>
      <c r="QBY183" s="66"/>
      <c r="QBZ183" s="66"/>
      <c r="QCA183" s="66"/>
      <c r="QCB183" s="66"/>
      <c r="QCC183" s="66"/>
      <c r="QCD183" s="66"/>
      <c r="QCE183" s="66"/>
      <c r="QCF183" s="66"/>
      <c r="QCG183" s="66"/>
      <c r="QCH183" s="66"/>
      <c r="QCI183" s="66"/>
      <c r="QCJ183" s="66"/>
      <c r="QCK183" s="66"/>
      <c r="QCL183" s="66"/>
      <c r="QCM183" s="66"/>
      <c r="QCN183" s="66"/>
      <c r="QCO183" s="66"/>
      <c r="QCP183" s="66"/>
      <c r="QCQ183" s="66"/>
      <c r="QCR183" s="66"/>
      <c r="QCS183" s="66"/>
      <c r="QCT183" s="66"/>
      <c r="QCU183" s="66"/>
      <c r="QCV183" s="66"/>
      <c r="QCW183" s="66"/>
      <c r="QCX183" s="66"/>
      <c r="QCY183" s="66"/>
      <c r="QCZ183" s="66"/>
      <c r="QDA183" s="66"/>
      <c r="QDB183" s="66"/>
      <c r="QDC183" s="66"/>
      <c r="QDD183" s="66"/>
      <c r="QDE183" s="66"/>
      <c r="QDF183" s="66"/>
      <c r="QDG183" s="66"/>
      <c r="QDH183" s="66"/>
      <c r="QDI183" s="66"/>
      <c r="QDJ183" s="66"/>
      <c r="QDK183" s="66"/>
      <c r="QDL183" s="66"/>
      <c r="QDM183" s="66"/>
      <c r="QDN183" s="66"/>
      <c r="QDO183" s="66"/>
      <c r="QDP183" s="66"/>
      <c r="QDQ183" s="66"/>
      <c r="QDR183" s="66"/>
      <c r="QDS183" s="66"/>
      <c r="QDT183" s="66"/>
      <c r="QDU183" s="66"/>
      <c r="QDV183" s="66"/>
      <c r="QDW183" s="66"/>
      <c r="QDX183" s="66"/>
      <c r="QDY183" s="66"/>
      <c r="QDZ183" s="66"/>
      <c r="QEA183" s="66"/>
      <c r="QEB183" s="66"/>
      <c r="QEC183" s="66"/>
      <c r="QED183" s="66"/>
      <c r="QEE183" s="66"/>
      <c r="QEF183" s="66"/>
      <c r="QEG183" s="66"/>
      <c r="QEH183" s="66"/>
      <c r="QEI183" s="66"/>
      <c r="QEJ183" s="66"/>
      <c r="QEK183" s="66"/>
      <c r="QEL183" s="66"/>
      <c r="QEM183" s="66"/>
      <c r="QEN183" s="66"/>
      <c r="QEO183" s="66"/>
      <c r="QEP183" s="66"/>
      <c r="QEQ183" s="66"/>
      <c r="QER183" s="66"/>
      <c r="QES183" s="66"/>
      <c r="QET183" s="66"/>
      <c r="QEU183" s="66"/>
      <c r="QEV183" s="66"/>
      <c r="QEW183" s="66"/>
      <c r="QEX183" s="66"/>
      <c r="QEY183" s="66"/>
      <c r="QEZ183" s="66"/>
      <c r="QFA183" s="66"/>
      <c r="QFB183" s="66"/>
      <c r="QFC183" s="66"/>
      <c r="QFD183" s="66"/>
      <c r="QFE183" s="66"/>
      <c r="QFF183" s="66"/>
      <c r="QFG183" s="66"/>
      <c r="QFH183" s="66"/>
      <c r="QFI183" s="66"/>
      <c r="QFJ183" s="66"/>
      <c r="QFK183" s="66"/>
      <c r="QFL183" s="66"/>
      <c r="QFM183" s="66"/>
      <c r="QFN183" s="66"/>
      <c r="QFO183" s="66"/>
      <c r="QFP183" s="66"/>
      <c r="QFQ183" s="66"/>
      <c r="QFR183" s="66"/>
      <c r="QFS183" s="66"/>
      <c r="QFT183" s="66"/>
      <c r="QFU183" s="66"/>
      <c r="QFV183" s="66"/>
      <c r="QFW183" s="66"/>
      <c r="QFX183" s="66"/>
      <c r="QFY183" s="66"/>
      <c r="QFZ183" s="66"/>
      <c r="QGA183" s="66"/>
      <c r="QGB183" s="66"/>
      <c r="QGC183" s="66"/>
      <c r="QGD183" s="66"/>
      <c r="QGE183" s="66"/>
      <c r="QGF183" s="66"/>
      <c r="QGG183" s="66"/>
      <c r="QGH183" s="66"/>
      <c r="QGI183" s="66"/>
      <c r="QGJ183" s="66"/>
      <c r="QGK183" s="66"/>
      <c r="QGL183" s="66"/>
      <c r="QGM183" s="66"/>
      <c r="QGN183" s="66"/>
      <c r="QGO183" s="66"/>
      <c r="QGP183" s="66"/>
      <c r="QGQ183" s="66"/>
      <c r="QGR183" s="66"/>
      <c r="QGS183" s="66"/>
      <c r="QGT183" s="66"/>
      <c r="QGU183" s="66"/>
      <c r="QGV183" s="66"/>
      <c r="QGW183" s="66"/>
      <c r="QGX183" s="66"/>
      <c r="QGY183" s="66"/>
      <c r="QGZ183" s="66"/>
      <c r="QHA183" s="66"/>
      <c r="QHB183" s="66"/>
      <c r="QHC183" s="66"/>
      <c r="QHD183" s="66"/>
      <c r="QHE183" s="66"/>
      <c r="QHF183" s="66"/>
      <c r="QHG183" s="66"/>
      <c r="QHH183" s="66"/>
      <c r="QHI183" s="66"/>
      <c r="QHJ183" s="66"/>
      <c r="QHK183" s="66"/>
      <c r="QHL183" s="66"/>
      <c r="QHM183" s="66"/>
      <c r="QHN183" s="66"/>
      <c r="QHO183" s="66"/>
      <c r="QHP183" s="66"/>
      <c r="QHQ183" s="66"/>
      <c r="QHR183" s="66"/>
      <c r="QHS183" s="66"/>
      <c r="QHT183" s="66"/>
      <c r="QHU183" s="66"/>
      <c r="QHV183" s="66"/>
      <c r="QHW183" s="66"/>
      <c r="QHX183" s="66"/>
      <c r="QHY183" s="66"/>
      <c r="QHZ183" s="66"/>
      <c r="QIA183" s="66"/>
      <c r="QIB183" s="66"/>
      <c r="QIC183" s="66"/>
      <c r="QID183" s="66"/>
      <c r="QIE183" s="66"/>
      <c r="QIF183" s="66"/>
      <c r="QIG183" s="66"/>
      <c r="QIH183" s="66"/>
      <c r="QII183" s="66"/>
      <c r="QIJ183" s="66"/>
      <c r="QIK183" s="66"/>
      <c r="QIL183" s="66"/>
      <c r="QIM183" s="66"/>
      <c r="QIN183" s="66"/>
      <c r="QIO183" s="66"/>
      <c r="QIP183" s="66"/>
      <c r="QIQ183" s="66"/>
      <c r="QIR183" s="66"/>
      <c r="QIS183" s="66"/>
      <c r="QIT183" s="66"/>
      <c r="QIU183" s="66"/>
      <c r="QIV183" s="66"/>
      <c r="QIW183" s="66"/>
      <c r="QIX183" s="66"/>
      <c r="QIY183" s="66"/>
      <c r="QIZ183" s="66"/>
      <c r="QJA183" s="66"/>
      <c r="QJB183" s="66"/>
      <c r="QJC183" s="66"/>
      <c r="QJD183" s="66"/>
      <c r="QJE183" s="66"/>
      <c r="QJF183" s="66"/>
      <c r="QJG183" s="66"/>
      <c r="QJH183" s="66"/>
      <c r="QJI183" s="66"/>
      <c r="QJJ183" s="66"/>
      <c r="QJK183" s="66"/>
      <c r="QJL183" s="66"/>
      <c r="QJM183" s="66"/>
      <c r="QJN183" s="66"/>
      <c r="QJO183" s="66"/>
      <c r="QJP183" s="66"/>
      <c r="QJQ183" s="66"/>
      <c r="QJR183" s="66"/>
      <c r="QJS183" s="66"/>
      <c r="QJT183" s="66"/>
      <c r="QJU183" s="66"/>
      <c r="QJV183" s="66"/>
      <c r="QJW183" s="66"/>
      <c r="QJX183" s="66"/>
      <c r="QJY183" s="66"/>
      <c r="QJZ183" s="66"/>
      <c r="QKA183" s="66"/>
      <c r="QKB183" s="66"/>
      <c r="QKC183" s="66"/>
      <c r="QKD183" s="66"/>
      <c r="QKE183" s="66"/>
      <c r="QKF183" s="66"/>
      <c r="QKG183" s="66"/>
      <c r="QKH183" s="66"/>
      <c r="QKI183" s="66"/>
      <c r="QKJ183" s="66"/>
      <c r="QKK183" s="66"/>
      <c r="QKL183" s="66"/>
      <c r="QKM183" s="66"/>
      <c r="QKN183" s="66"/>
      <c r="QKO183" s="66"/>
      <c r="QKP183" s="66"/>
      <c r="QKQ183" s="66"/>
      <c r="QKR183" s="66"/>
      <c r="QKS183" s="66"/>
      <c r="QKT183" s="66"/>
      <c r="QKU183" s="66"/>
      <c r="QKV183" s="66"/>
      <c r="QKW183" s="66"/>
      <c r="QKX183" s="66"/>
      <c r="QKY183" s="66"/>
      <c r="QKZ183" s="66"/>
      <c r="QLA183" s="66"/>
      <c r="QLB183" s="66"/>
      <c r="QLC183" s="66"/>
      <c r="QLD183" s="66"/>
      <c r="QLE183" s="66"/>
      <c r="QLF183" s="66"/>
      <c r="QLG183" s="66"/>
      <c r="QLH183" s="66"/>
      <c r="QLI183" s="66"/>
      <c r="QLJ183" s="66"/>
      <c r="QLK183" s="66"/>
      <c r="QLL183" s="66"/>
      <c r="QLM183" s="66"/>
      <c r="QLN183" s="66"/>
      <c r="QLO183" s="66"/>
      <c r="QLP183" s="66"/>
      <c r="QLQ183" s="66"/>
      <c r="QLR183" s="66"/>
      <c r="QLS183" s="66"/>
      <c r="QLT183" s="66"/>
      <c r="QLU183" s="66"/>
      <c r="QLV183" s="66"/>
      <c r="QLW183" s="66"/>
      <c r="QLX183" s="66"/>
      <c r="QLY183" s="66"/>
      <c r="QLZ183" s="66"/>
      <c r="QMA183" s="66"/>
      <c r="QMB183" s="66"/>
      <c r="QMC183" s="66"/>
      <c r="QMD183" s="66"/>
      <c r="QME183" s="66"/>
      <c r="QMF183" s="66"/>
      <c r="QMG183" s="66"/>
      <c r="QMH183" s="66"/>
      <c r="QMI183" s="66"/>
      <c r="QMJ183" s="66"/>
      <c r="QMK183" s="66"/>
      <c r="QML183" s="66"/>
      <c r="QMM183" s="66"/>
      <c r="QMN183" s="66"/>
      <c r="QMO183" s="66"/>
      <c r="QMP183" s="66"/>
      <c r="QMQ183" s="66"/>
      <c r="QMR183" s="66"/>
      <c r="QMS183" s="66"/>
      <c r="QMT183" s="66"/>
      <c r="QMU183" s="66"/>
      <c r="QMV183" s="66"/>
      <c r="QMW183" s="66"/>
      <c r="QMX183" s="66"/>
      <c r="QMY183" s="66"/>
      <c r="QMZ183" s="66"/>
      <c r="QNA183" s="66"/>
      <c r="QNB183" s="66"/>
      <c r="QNC183" s="66"/>
      <c r="QND183" s="66"/>
      <c r="QNE183" s="66"/>
      <c r="QNF183" s="66"/>
      <c r="QNG183" s="66"/>
      <c r="QNH183" s="66"/>
      <c r="QNI183" s="66"/>
      <c r="QNJ183" s="66"/>
      <c r="QNK183" s="66"/>
      <c r="QNL183" s="66"/>
      <c r="QNM183" s="66"/>
      <c r="QNN183" s="66"/>
      <c r="QNO183" s="66"/>
      <c r="QNP183" s="66"/>
      <c r="QNQ183" s="66"/>
      <c r="QNR183" s="66"/>
      <c r="QNS183" s="66"/>
      <c r="QNT183" s="66"/>
      <c r="QNU183" s="66"/>
      <c r="QNV183" s="66"/>
      <c r="QNW183" s="66"/>
      <c r="QNX183" s="66"/>
      <c r="QNY183" s="66"/>
      <c r="QNZ183" s="66"/>
      <c r="QOA183" s="66"/>
      <c r="QOB183" s="66"/>
      <c r="QOC183" s="66"/>
      <c r="QOD183" s="66"/>
      <c r="QOE183" s="66"/>
      <c r="QOF183" s="66"/>
      <c r="QOG183" s="66"/>
      <c r="QOH183" s="66"/>
      <c r="QOI183" s="66"/>
      <c r="QOJ183" s="66"/>
      <c r="QOK183" s="66"/>
      <c r="QOL183" s="66"/>
      <c r="QOM183" s="66"/>
      <c r="QON183" s="66"/>
      <c r="QOO183" s="66"/>
      <c r="QOP183" s="66"/>
      <c r="QOQ183" s="66"/>
      <c r="QOR183" s="66"/>
      <c r="QOS183" s="66"/>
      <c r="QOT183" s="66"/>
      <c r="QOU183" s="66"/>
      <c r="QOV183" s="66"/>
      <c r="QOW183" s="66"/>
      <c r="QOX183" s="66"/>
      <c r="QOY183" s="66"/>
      <c r="QOZ183" s="66"/>
      <c r="QPA183" s="66"/>
      <c r="QPB183" s="66"/>
      <c r="QPC183" s="66"/>
      <c r="QPD183" s="66"/>
      <c r="QPE183" s="66"/>
      <c r="QPF183" s="66"/>
      <c r="QPG183" s="66"/>
      <c r="QPH183" s="66"/>
      <c r="QPI183" s="66"/>
      <c r="QPJ183" s="66"/>
      <c r="QPK183" s="66"/>
      <c r="QPL183" s="66"/>
      <c r="QPM183" s="66"/>
      <c r="QPN183" s="66"/>
      <c r="QPO183" s="66"/>
      <c r="QPP183" s="66"/>
      <c r="QPQ183" s="66"/>
      <c r="QPR183" s="66"/>
      <c r="QPS183" s="66"/>
      <c r="QPT183" s="66"/>
      <c r="QPU183" s="66"/>
      <c r="QPV183" s="66"/>
      <c r="QPW183" s="66"/>
      <c r="QPX183" s="66"/>
      <c r="QPY183" s="66"/>
      <c r="QPZ183" s="66"/>
      <c r="QQA183" s="66"/>
      <c r="QQB183" s="66"/>
      <c r="QQC183" s="66"/>
      <c r="QQD183" s="66"/>
      <c r="QQE183" s="66"/>
      <c r="QQF183" s="66"/>
      <c r="QQG183" s="66"/>
      <c r="QQH183" s="66"/>
      <c r="QQI183" s="66"/>
      <c r="QQJ183" s="66"/>
      <c r="QQK183" s="66"/>
      <c r="QQL183" s="66"/>
      <c r="QQM183" s="66"/>
      <c r="QQN183" s="66"/>
      <c r="QQO183" s="66"/>
      <c r="QQP183" s="66"/>
      <c r="QQQ183" s="66"/>
      <c r="QQR183" s="66"/>
      <c r="QQS183" s="66"/>
      <c r="QQT183" s="66"/>
      <c r="QQU183" s="66"/>
      <c r="QQV183" s="66"/>
      <c r="QQW183" s="66"/>
      <c r="QQX183" s="66"/>
      <c r="QQY183" s="66"/>
      <c r="QQZ183" s="66"/>
      <c r="QRA183" s="66"/>
      <c r="QRB183" s="66"/>
      <c r="QRC183" s="66"/>
      <c r="QRD183" s="66"/>
      <c r="QRE183" s="66"/>
      <c r="QRF183" s="66"/>
      <c r="QRG183" s="66"/>
      <c r="QRH183" s="66"/>
      <c r="QRI183" s="66"/>
      <c r="QRJ183" s="66"/>
      <c r="QRK183" s="66"/>
      <c r="QRL183" s="66"/>
      <c r="QRM183" s="66"/>
      <c r="QRN183" s="66"/>
      <c r="QRO183" s="66"/>
      <c r="QRP183" s="66"/>
      <c r="QRQ183" s="66"/>
      <c r="QRR183" s="66"/>
      <c r="QRS183" s="66"/>
      <c r="QRT183" s="66"/>
      <c r="QRU183" s="66"/>
      <c r="QRV183" s="66"/>
      <c r="QRW183" s="66"/>
      <c r="QRX183" s="66"/>
      <c r="QRY183" s="66"/>
      <c r="QRZ183" s="66"/>
      <c r="QSA183" s="66"/>
      <c r="QSB183" s="66"/>
      <c r="QSC183" s="66"/>
      <c r="QSD183" s="66"/>
      <c r="QSE183" s="66"/>
      <c r="QSF183" s="66"/>
      <c r="QSG183" s="66"/>
      <c r="QSH183" s="66"/>
      <c r="QSI183" s="66"/>
      <c r="QSJ183" s="66"/>
      <c r="QSK183" s="66"/>
      <c r="QSL183" s="66"/>
      <c r="QSM183" s="66"/>
      <c r="QSN183" s="66"/>
      <c r="QSO183" s="66"/>
      <c r="QSP183" s="66"/>
      <c r="QSQ183" s="66"/>
      <c r="QSR183" s="66"/>
      <c r="QSS183" s="66"/>
      <c r="QST183" s="66"/>
      <c r="QSU183" s="66"/>
      <c r="QSV183" s="66"/>
      <c r="QSW183" s="66"/>
      <c r="QSX183" s="66"/>
      <c r="QSY183" s="66"/>
      <c r="QSZ183" s="66"/>
      <c r="QTA183" s="66"/>
      <c r="QTB183" s="66"/>
      <c r="QTC183" s="66"/>
      <c r="QTD183" s="66"/>
      <c r="QTE183" s="66"/>
      <c r="QTF183" s="66"/>
      <c r="QTG183" s="66"/>
      <c r="QTH183" s="66"/>
      <c r="QTI183" s="66"/>
      <c r="QTJ183" s="66"/>
      <c r="QTK183" s="66"/>
      <c r="QTL183" s="66"/>
      <c r="QTM183" s="66"/>
      <c r="QTN183" s="66"/>
      <c r="QTO183" s="66"/>
      <c r="QTP183" s="66"/>
      <c r="QTQ183" s="66"/>
      <c r="QTR183" s="66"/>
      <c r="QTS183" s="66"/>
      <c r="QTT183" s="66"/>
      <c r="QTU183" s="66"/>
      <c r="QTV183" s="66"/>
      <c r="QTW183" s="66"/>
      <c r="QTX183" s="66"/>
      <c r="QTY183" s="66"/>
      <c r="QTZ183" s="66"/>
      <c r="QUA183" s="66"/>
      <c r="QUB183" s="66"/>
      <c r="QUC183" s="66"/>
      <c r="QUD183" s="66"/>
      <c r="QUE183" s="66"/>
      <c r="QUF183" s="66"/>
      <c r="QUG183" s="66"/>
      <c r="QUH183" s="66"/>
      <c r="QUI183" s="66"/>
      <c r="QUJ183" s="66"/>
      <c r="QUK183" s="66"/>
      <c r="QUL183" s="66"/>
      <c r="QUM183" s="66"/>
      <c r="QUN183" s="66"/>
      <c r="QUO183" s="66"/>
      <c r="QUP183" s="66"/>
      <c r="QUQ183" s="66"/>
      <c r="QUR183" s="66"/>
      <c r="QUS183" s="66"/>
      <c r="QUT183" s="66"/>
      <c r="QUU183" s="66"/>
      <c r="QUV183" s="66"/>
      <c r="QUW183" s="66"/>
      <c r="QUX183" s="66"/>
      <c r="QUY183" s="66"/>
      <c r="QUZ183" s="66"/>
      <c r="QVA183" s="66"/>
      <c r="QVB183" s="66"/>
      <c r="QVC183" s="66"/>
      <c r="QVD183" s="66"/>
      <c r="QVE183" s="66"/>
      <c r="QVF183" s="66"/>
      <c r="QVG183" s="66"/>
      <c r="QVH183" s="66"/>
      <c r="QVI183" s="66"/>
      <c r="QVJ183" s="66"/>
      <c r="QVK183" s="66"/>
      <c r="QVL183" s="66"/>
      <c r="QVM183" s="66"/>
      <c r="QVN183" s="66"/>
      <c r="QVO183" s="66"/>
      <c r="QVP183" s="66"/>
      <c r="QVQ183" s="66"/>
      <c r="QVR183" s="66"/>
      <c r="QVS183" s="66"/>
      <c r="QVT183" s="66"/>
      <c r="QVU183" s="66"/>
      <c r="QVV183" s="66"/>
      <c r="QVW183" s="66"/>
      <c r="QVX183" s="66"/>
      <c r="QVY183" s="66"/>
      <c r="QVZ183" s="66"/>
      <c r="QWA183" s="66"/>
      <c r="QWB183" s="66"/>
      <c r="QWC183" s="66"/>
      <c r="QWD183" s="66"/>
      <c r="QWE183" s="66"/>
      <c r="QWF183" s="66"/>
      <c r="QWG183" s="66"/>
      <c r="QWH183" s="66"/>
      <c r="QWI183" s="66"/>
      <c r="QWJ183" s="66"/>
      <c r="QWK183" s="66"/>
      <c r="QWL183" s="66"/>
      <c r="QWM183" s="66"/>
      <c r="QWN183" s="66"/>
      <c r="QWO183" s="66"/>
      <c r="QWP183" s="66"/>
      <c r="QWQ183" s="66"/>
      <c r="QWR183" s="66"/>
      <c r="QWS183" s="66"/>
      <c r="QWT183" s="66"/>
      <c r="QWU183" s="66"/>
      <c r="QWV183" s="66"/>
      <c r="QWW183" s="66"/>
      <c r="QWX183" s="66"/>
      <c r="QWY183" s="66"/>
      <c r="QWZ183" s="66"/>
      <c r="QXA183" s="66"/>
      <c r="QXB183" s="66"/>
      <c r="QXC183" s="66"/>
      <c r="QXD183" s="66"/>
      <c r="QXE183" s="66"/>
      <c r="QXF183" s="66"/>
      <c r="QXG183" s="66"/>
      <c r="QXH183" s="66"/>
      <c r="QXI183" s="66"/>
      <c r="QXJ183" s="66"/>
      <c r="QXK183" s="66"/>
      <c r="QXL183" s="66"/>
      <c r="QXM183" s="66"/>
      <c r="QXN183" s="66"/>
      <c r="QXO183" s="66"/>
      <c r="QXP183" s="66"/>
      <c r="QXQ183" s="66"/>
      <c r="QXR183" s="66"/>
      <c r="QXS183" s="66"/>
      <c r="QXT183" s="66"/>
      <c r="QXU183" s="66"/>
      <c r="QXV183" s="66"/>
      <c r="QXW183" s="66"/>
      <c r="QXX183" s="66"/>
      <c r="QXY183" s="66"/>
      <c r="QXZ183" s="66"/>
      <c r="QYA183" s="66"/>
      <c r="QYB183" s="66"/>
      <c r="QYC183" s="66"/>
      <c r="QYD183" s="66"/>
      <c r="QYE183" s="66"/>
      <c r="QYF183" s="66"/>
      <c r="QYG183" s="66"/>
      <c r="QYH183" s="66"/>
      <c r="QYI183" s="66"/>
      <c r="QYJ183" s="66"/>
      <c r="QYK183" s="66"/>
      <c r="QYL183" s="66"/>
      <c r="QYM183" s="66"/>
      <c r="QYN183" s="66"/>
      <c r="QYO183" s="66"/>
      <c r="QYP183" s="66"/>
      <c r="QYQ183" s="66"/>
      <c r="QYR183" s="66"/>
      <c r="QYS183" s="66"/>
      <c r="QYT183" s="66"/>
      <c r="QYU183" s="66"/>
      <c r="QYV183" s="66"/>
      <c r="QYW183" s="66"/>
      <c r="QYX183" s="66"/>
      <c r="QYY183" s="66"/>
      <c r="QYZ183" s="66"/>
      <c r="QZA183" s="66"/>
      <c r="QZB183" s="66"/>
      <c r="QZC183" s="66"/>
      <c r="QZD183" s="66"/>
      <c r="QZE183" s="66"/>
      <c r="QZF183" s="66"/>
      <c r="QZG183" s="66"/>
      <c r="QZH183" s="66"/>
      <c r="QZI183" s="66"/>
      <c r="QZJ183" s="66"/>
      <c r="QZK183" s="66"/>
      <c r="QZL183" s="66"/>
      <c r="QZM183" s="66"/>
      <c r="QZN183" s="66"/>
      <c r="QZO183" s="66"/>
      <c r="QZP183" s="66"/>
      <c r="QZQ183" s="66"/>
      <c r="QZR183" s="66"/>
      <c r="QZS183" s="66"/>
      <c r="QZT183" s="66"/>
      <c r="QZU183" s="66"/>
      <c r="QZV183" s="66"/>
      <c r="QZW183" s="66"/>
      <c r="QZX183" s="66"/>
      <c r="QZY183" s="66"/>
      <c r="QZZ183" s="66"/>
      <c r="RAA183" s="66"/>
      <c r="RAB183" s="66"/>
      <c r="RAC183" s="66"/>
      <c r="RAD183" s="66"/>
      <c r="RAE183" s="66"/>
      <c r="RAF183" s="66"/>
      <c r="RAG183" s="66"/>
      <c r="RAH183" s="66"/>
      <c r="RAI183" s="66"/>
      <c r="RAJ183" s="66"/>
      <c r="RAK183" s="66"/>
      <c r="RAL183" s="66"/>
      <c r="RAM183" s="66"/>
      <c r="RAN183" s="66"/>
      <c r="RAO183" s="66"/>
      <c r="RAP183" s="66"/>
      <c r="RAQ183" s="66"/>
      <c r="RAR183" s="66"/>
      <c r="RAS183" s="66"/>
      <c r="RAT183" s="66"/>
      <c r="RAU183" s="66"/>
      <c r="RAV183" s="66"/>
      <c r="RAW183" s="66"/>
      <c r="RAX183" s="66"/>
      <c r="RAY183" s="66"/>
      <c r="RAZ183" s="66"/>
      <c r="RBA183" s="66"/>
      <c r="RBB183" s="66"/>
      <c r="RBC183" s="66"/>
      <c r="RBD183" s="66"/>
      <c r="RBE183" s="66"/>
      <c r="RBF183" s="66"/>
      <c r="RBG183" s="66"/>
      <c r="RBH183" s="66"/>
      <c r="RBI183" s="66"/>
      <c r="RBJ183" s="66"/>
      <c r="RBK183" s="66"/>
      <c r="RBL183" s="66"/>
      <c r="RBM183" s="66"/>
      <c r="RBN183" s="66"/>
      <c r="RBO183" s="66"/>
      <c r="RBP183" s="66"/>
      <c r="RBQ183" s="66"/>
      <c r="RBR183" s="66"/>
      <c r="RBS183" s="66"/>
      <c r="RBT183" s="66"/>
      <c r="RBU183" s="66"/>
      <c r="RBV183" s="66"/>
      <c r="RBW183" s="66"/>
      <c r="RBX183" s="66"/>
      <c r="RBY183" s="66"/>
      <c r="RBZ183" s="66"/>
      <c r="RCA183" s="66"/>
      <c r="RCB183" s="66"/>
      <c r="RCC183" s="66"/>
      <c r="RCD183" s="66"/>
      <c r="RCE183" s="66"/>
      <c r="RCF183" s="66"/>
      <c r="RCG183" s="66"/>
      <c r="RCH183" s="66"/>
      <c r="RCI183" s="66"/>
      <c r="RCJ183" s="66"/>
      <c r="RCK183" s="66"/>
      <c r="RCL183" s="66"/>
      <c r="RCM183" s="66"/>
      <c r="RCN183" s="66"/>
      <c r="RCO183" s="66"/>
      <c r="RCP183" s="66"/>
      <c r="RCQ183" s="66"/>
      <c r="RCR183" s="66"/>
      <c r="RCS183" s="66"/>
      <c r="RCT183" s="66"/>
      <c r="RCU183" s="66"/>
      <c r="RCV183" s="66"/>
      <c r="RCW183" s="66"/>
      <c r="RCX183" s="66"/>
      <c r="RCY183" s="66"/>
      <c r="RCZ183" s="66"/>
      <c r="RDA183" s="66"/>
      <c r="RDB183" s="66"/>
      <c r="RDC183" s="66"/>
      <c r="RDD183" s="66"/>
      <c r="RDE183" s="66"/>
      <c r="RDF183" s="66"/>
      <c r="RDG183" s="66"/>
      <c r="RDH183" s="66"/>
      <c r="RDI183" s="66"/>
      <c r="RDJ183" s="66"/>
      <c r="RDK183" s="66"/>
      <c r="RDL183" s="66"/>
      <c r="RDM183" s="66"/>
      <c r="RDN183" s="66"/>
      <c r="RDO183" s="66"/>
      <c r="RDP183" s="66"/>
      <c r="RDQ183" s="66"/>
      <c r="RDR183" s="66"/>
      <c r="RDS183" s="66"/>
      <c r="RDT183" s="66"/>
      <c r="RDU183" s="66"/>
      <c r="RDV183" s="66"/>
      <c r="RDW183" s="66"/>
      <c r="RDX183" s="66"/>
      <c r="RDY183" s="66"/>
      <c r="RDZ183" s="66"/>
      <c r="REA183" s="66"/>
      <c r="REB183" s="66"/>
      <c r="REC183" s="66"/>
      <c r="RED183" s="66"/>
      <c r="REE183" s="66"/>
      <c r="REF183" s="66"/>
      <c r="REG183" s="66"/>
      <c r="REH183" s="66"/>
      <c r="REI183" s="66"/>
      <c r="REJ183" s="66"/>
      <c r="REK183" s="66"/>
      <c r="REL183" s="66"/>
      <c r="REM183" s="66"/>
      <c r="REN183" s="66"/>
      <c r="REO183" s="66"/>
      <c r="REP183" s="66"/>
      <c r="REQ183" s="66"/>
      <c r="RER183" s="66"/>
      <c r="RES183" s="66"/>
      <c r="RET183" s="66"/>
      <c r="REU183" s="66"/>
      <c r="REV183" s="66"/>
      <c r="REW183" s="66"/>
      <c r="REX183" s="66"/>
      <c r="REY183" s="66"/>
      <c r="REZ183" s="66"/>
      <c r="RFA183" s="66"/>
      <c r="RFB183" s="66"/>
      <c r="RFC183" s="66"/>
      <c r="RFD183" s="66"/>
      <c r="RFE183" s="66"/>
      <c r="RFF183" s="66"/>
      <c r="RFG183" s="66"/>
      <c r="RFH183" s="66"/>
      <c r="RFI183" s="66"/>
      <c r="RFJ183" s="66"/>
      <c r="RFK183" s="66"/>
      <c r="RFL183" s="66"/>
      <c r="RFM183" s="66"/>
      <c r="RFN183" s="66"/>
      <c r="RFO183" s="66"/>
      <c r="RFP183" s="66"/>
      <c r="RFQ183" s="66"/>
      <c r="RFR183" s="66"/>
      <c r="RFS183" s="66"/>
      <c r="RFT183" s="66"/>
      <c r="RFU183" s="66"/>
      <c r="RFV183" s="66"/>
      <c r="RFW183" s="66"/>
      <c r="RFX183" s="66"/>
      <c r="RFY183" s="66"/>
      <c r="RFZ183" s="66"/>
      <c r="RGA183" s="66"/>
      <c r="RGB183" s="66"/>
      <c r="RGC183" s="66"/>
      <c r="RGD183" s="66"/>
      <c r="RGE183" s="66"/>
      <c r="RGF183" s="66"/>
      <c r="RGG183" s="66"/>
      <c r="RGH183" s="66"/>
      <c r="RGI183" s="66"/>
      <c r="RGJ183" s="66"/>
      <c r="RGK183" s="66"/>
      <c r="RGL183" s="66"/>
      <c r="RGM183" s="66"/>
      <c r="RGN183" s="66"/>
      <c r="RGO183" s="66"/>
      <c r="RGP183" s="66"/>
      <c r="RGQ183" s="66"/>
      <c r="RGR183" s="66"/>
      <c r="RGS183" s="66"/>
      <c r="RGT183" s="66"/>
      <c r="RGU183" s="66"/>
      <c r="RGV183" s="66"/>
      <c r="RGW183" s="66"/>
      <c r="RGX183" s="66"/>
      <c r="RGY183" s="66"/>
      <c r="RGZ183" s="66"/>
      <c r="RHA183" s="66"/>
      <c r="RHB183" s="66"/>
      <c r="RHC183" s="66"/>
      <c r="RHD183" s="66"/>
      <c r="RHE183" s="66"/>
      <c r="RHF183" s="66"/>
      <c r="RHG183" s="66"/>
      <c r="RHH183" s="66"/>
      <c r="RHI183" s="66"/>
      <c r="RHJ183" s="66"/>
      <c r="RHK183" s="66"/>
      <c r="RHL183" s="66"/>
      <c r="RHM183" s="66"/>
      <c r="RHN183" s="66"/>
      <c r="RHO183" s="66"/>
      <c r="RHP183" s="66"/>
      <c r="RHQ183" s="66"/>
      <c r="RHR183" s="66"/>
      <c r="RHS183" s="66"/>
      <c r="RHT183" s="66"/>
      <c r="RHU183" s="66"/>
      <c r="RHV183" s="66"/>
      <c r="RHW183" s="66"/>
      <c r="RHX183" s="66"/>
      <c r="RHY183" s="66"/>
      <c r="RHZ183" s="66"/>
      <c r="RIA183" s="66"/>
      <c r="RIB183" s="66"/>
      <c r="RIC183" s="66"/>
      <c r="RID183" s="66"/>
      <c r="RIE183" s="66"/>
      <c r="RIF183" s="66"/>
      <c r="RIG183" s="66"/>
      <c r="RIH183" s="66"/>
      <c r="RII183" s="66"/>
      <c r="RIJ183" s="66"/>
      <c r="RIK183" s="66"/>
      <c r="RIL183" s="66"/>
      <c r="RIM183" s="66"/>
      <c r="RIN183" s="66"/>
      <c r="RIO183" s="66"/>
      <c r="RIP183" s="66"/>
      <c r="RIQ183" s="66"/>
      <c r="RIR183" s="66"/>
      <c r="RIS183" s="66"/>
      <c r="RIT183" s="66"/>
      <c r="RIU183" s="66"/>
      <c r="RIV183" s="66"/>
      <c r="RIW183" s="66"/>
      <c r="RIX183" s="66"/>
      <c r="RIY183" s="66"/>
      <c r="RIZ183" s="66"/>
      <c r="RJA183" s="66"/>
      <c r="RJB183" s="66"/>
      <c r="RJC183" s="66"/>
      <c r="RJD183" s="66"/>
      <c r="RJE183" s="66"/>
      <c r="RJF183" s="66"/>
      <c r="RJG183" s="66"/>
      <c r="RJH183" s="66"/>
      <c r="RJI183" s="66"/>
      <c r="RJJ183" s="66"/>
      <c r="RJK183" s="66"/>
      <c r="RJL183" s="66"/>
      <c r="RJM183" s="66"/>
      <c r="RJN183" s="66"/>
      <c r="RJO183" s="66"/>
      <c r="RJP183" s="66"/>
      <c r="RJQ183" s="66"/>
      <c r="RJR183" s="66"/>
      <c r="RJS183" s="66"/>
      <c r="RJT183" s="66"/>
      <c r="RJU183" s="66"/>
      <c r="RJV183" s="66"/>
      <c r="RJW183" s="66"/>
      <c r="RJX183" s="66"/>
      <c r="RJY183" s="66"/>
      <c r="RJZ183" s="66"/>
      <c r="RKA183" s="66"/>
      <c r="RKB183" s="66"/>
      <c r="RKC183" s="66"/>
      <c r="RKD183" s="66"/>
      <c r="RKE183" s="66"/>
      <c r="RKF183" s="66"/>
      <c r="RKG183" s="66"/>
      <c r="RKH183" s="66"/>
      <c r="RKI183" s="66"/>
      <c r="RKJ183" s="66"/>
      <c r="RKK183" s="66"/>
      <c r="RKL183" s="66"/>
      <c r="RKM183" s="66"/>
      <c r="RKN183" s="66"/>
      <c r="RKO183" s="66"/>
      <c r="RKP183" s="66"/>
      <c r="RKQ183" s="66"/>
      <c r="RKR183" s="66"/>
      <c r="RKS183" s="66"/>
      <c r="RKT183" s="66"/>
      <c r="RKU183" s="66"/>
      <c r="RKV183" s="66"/>
      <c r="RKW183" s="66"/>
      <c r="RKX183" s="66"/>
      <c r="RKY183" s="66"/>
      <c r="RKZ183" s="66"/>
      <c r="RLA183" s="66"/>
      <c r="RLB183" s="66"/>
      <c r="RLC183" s="66"/>
      <c r="RLD183" s="66"/>
      <c r="RLE183" s="66"/>
      <c r="RLF183" s="66"/>
      <c r="RLG183" s="66"/>
      <c r="RLH183" s="66"/>
      <c r="RLI183" s="66"/>
      <c r="RLJ183" s="66"/>
      <c r="RLK183" s="66"/>
      <c r="RLL183" s="66"/>
      <c r="RLM183" s="66"/>
      <c r="RLN183" s="66"/>
      <c r="RLO183" s="66"/>
      <c r="RLP183" s="66"/>
      <c r="RLQ183" s="66"/>
      <c r="RLR183" s="66"/>
      <c r="RLS183" s="66"/>
      <c r="RLT183" s="66"/>
      <c r="RLU183" s="66"/>
      <c r="RLV183" s="66"/>
      <c r="RLW183" s="66"/>
      <c r="RLX183" s="66"/>
      <c r="RLY183" s="66"/>
      <c r="RLZ183" s="66"/>
      <c r="RMA183" s="66"/>
      <c r="RMB183" s="66"/>
      <c r="RMC183" s="66"/>
      <c r="RMD183" s="66"/>
      <c r="RME183" s="66"/>
      <c r="RMF183" s="66"/>
      <c r="RMG183" s="66"/>
      <c r="RMH183" s="66"/>
      <c r="RMI183" s="66"/>
      <c r="RMJ183" s="66"/>
      <c r="RMK183" s="66"/>
      <c r="RML183" s="66"/>
      <c r="RMM183" s="66"/>
      <c r="RMN183" s="66"/>
      <c r="RMO183" s="66"/>
      <c r="RMP183" s="66"/>
      <c r="RMQ183" s="66"/>
      <c r="RMR183" s="66"/>
      <c r="RMS183" s="66"/>
      <c r="RMT183" s="66"/>
      <c r="RMU183" s="66"/>
      <c r="RMV183" s="66"/>
      <c r="RMW183" s="66"/>
      <c r="RMX183" s="66"/>
      <c r="RMY183" s="66"/>
      <c r="RMZ183" s="66"/>
      <c r="RNA183" s="66"/>
      <c r="RNB183" s="66"/>
      <c r="RNC183" s="66"/>
      <c r="RND183" s="66"/>
      <c r="RNE183" s="66"/>
      <c r="RNF183" s="66"/>
      <c r="RNG183" s="66"/>
      <c r="RNH183" s="66"/>
      <c r="RNI183" s="66"/>
      <c r="RNJ183" s="66"/>
      <c r="RNK183" s="66"/>
      <c r="RNL183" s="66"/>
      <c r="RNM183" s="66"/>
      <c r="RNN183" s="66"/>
      <c r="RNO183" s="66"/>
      <c r="RNP183" s="66"/>
      <c r="RNQ183" s="66"/>
      <c r="RNR183" s="66"/>
      <c r="RNS183" s="66"/>
      <c r="RNT183" s="66"/>
      <c r="RNU183" s="66"/>
      <c r="RNV183" s="66"/>
      <c r="RNW183" s="66"/>
      <c r="RNX183" s="66"/>
      <c r="RNY183" s="66"/>
      <c r="RNZ183" s="66"/>
      <c r="ROA183" s="66"/>
      <c r="ROB183" s="66"/>
      <c r="ROC183" s="66"/>
      <c r="ROD183" s="66"/>
      <c r="ROE183" s="66"/>
      <c r="ROF183" s="66"/>
      <c r="ROG183" s="66"/>
      <c r="ROH183" s="66"/>
      <c r="ROI183" s="66"/>
      <c r="ROJ183" s="66"/>
      <c r="ROK183" s="66"/>
      <c r="ROL183" s="66"/>
      <c r="ROM183" s="66"/>
      <c r="RON183" s="66"/>
      <c r="ROO183" s="66"/>
      <c r="ROP183" s="66"/>
      <c r="ROQ183" s="66"/>
      <c r="ROR183" s="66"/>
      <c r="ROS183" s="66"/>
      <c r="ROT183" s="66"/>
      <c r="ROU183" s="66"/>
      <c r="ROV183" s="66"/>
      <c r="ROW183" s="66"/>
      <c r="ROX183" s="66"/>
      <c r="ROY183" s="66"/>
      <c r="ROZ183" s="66"/>
      <c r="RPA183" s="66"/>
      <c r="RPB183" s="66"/>
      <c r="RPC183" s="66"/>
      <c r="RPD183" s="66"/>
      <c r="RPE183" s="66"/>
      <c r="RPF183" s="66"/>
      <c r="RPG183" s="66"/>
      <c r="RPH183" s="66"/>
      <c r="RPI183" s="66"/>
      <c r="RPJ183" s="66"/>
      <c r="RPK183" s="66"/>
      <c r="RPL183" s="66"/>
      <c r="RPM183" s="66"/>
      <c r="RPN183" s="66"/>
      <c r="RPO183" s="66"/>
      <c r="RPP183" s="66"/>
      <c r="RPQ183" s="66"/>
      <c r="RPR183" s="66"/>
      <c r="RPS183" s="66"/>
      <c r="RPT183" s="66"/>
      <c r="RPU183" s="66"/>
      <c r="RPV183" s="66"/>
      <c r="RPW183" s="66"/>
      <c r="RPX183" s="66"/>
      <c r="RPY183" s="66"/>
      <c r="RPZ183" s="66"/>
      <c r="RQA183" s="66"/>
      <c r="RQB183" s="66"/>
      <c r="RQC183" s="66"/>
      <c r="RQD183" s="66"/>
      <c r="RQE183" s="66"/>
      <c r="RQF183" s="66"/>
      <c r="RQG183" s="66"/>
      <c r="RQH183" s="66"/>
      <c r="RQI183" s="66"/>
      <c r="RQJ183" s="66"/>
      <c r="RQK183" s="66"/>
      <c r="RQL183" s="66"/>
      <c r="RQM183" s="66"/>
      <c r="RQN183" s="66"/>
      <c r="RQO183" s="66"/>
      <c r="RQP183" s="66"/>
      <c r="RQQ183" s="66"/>
      <c r="RQR183" s="66"/>
      <c r="RQS183" s="66"/>
      <c r="RQT183" s="66"/>
      <c r="RQU183" s="66"/>
      <c r="RQV183" s="66"/>
      <c r="RQW183" s="66"/>
      <c r="RQX183" s="66"/>
      <c r="RQY183" s="66"/>
      <c r="RQZ183" s="66"/>
      <c r="RRA183" s="66"/>
      <c r="RRB183" s="66"/>
      <c r="RRC183" s="66"/>
      <c r="RRD183" s="66"/>
      <c r="RRE183" s="66"/>
      <c r="RRF183" s="66"/>
      <c r="RRG183" s="66"/>
      <c r="RRH183" s="66"/>
      <c r="RRI183" s="66"/>
      <c r="RRJ183" s="66"/>
      <c r="RRK183" s="66"/>
      <c r="RRL183" s="66"/>
      <c r="RRM183" s="66"/>
      <c r="RRN183" s="66"/>
      <c r="RRO183" s="66"/>
      <c r="RRP183" s="66"/>
      <c r="RRQ183" s="66"/>
      <c r="RRR183" s="66"/>
      <c r="RRS183" s="66"/>
      <c r="RRT183" s="66"/>
      <c r="RRU183" s="66"/>
      <c r="RRV183" s="66"/>
      <c r="RRW183" s="66"/>
      <c r="RRX183" s="66"/>
      <c r="RRY183" s="66"/>
      <c r="RRZ183" s="66"/>
      <c r="RSA183" s="66"/>
      <c r="RSB183" s="66"/>
      <c r="RSC183" s="66"/>
      <c r="RSD183" s="66"/>
      <c r="RSE183" s="66"/>
      <c r="RSF183" s="66"/>
      <c r="RSG183" s="66"/>
      <c r="RSH183" s="66"/>
      <c r="RSI183" s="66"/>
      <c r="RSJ183" s="66"/>
      <c r="RSK183" s="66"/>
      <c r="RSL183" s="66"/>
      <c r="RSM183" s="66"/>
      <c r="RSN183" s="66"/>
      <c r="RSO183" s="66"/>
      <c r="RSP183" s="66"/>
      <c r="RSQ183" s="66"/>
      <c r="RSR183" s="66"/>
      <c r="RSS183" s="66"/>
      <c r="RST183" s="66"/>
      <c r="RSU183" s="66"/>
      <c r="RSV183" s="66"/>
      <c r="RSW183" s="66"/>
      <c r="RSX183" s="66"/>
      <c r="RSY183" s="66"/>
      <c r="RSZ183" s="66"/>
      <c r="RTA183" s="66"/>
      <c r="RTB183" s="66"/>
      <c r="RTC183" s="66"/>
      <c r="RTD183" s="66"/>
      <c r="RTE183" s="66"/>
      <c r="RTF183" s="66"/>
      <c r="RTG183" s="66"/>
      <c r="RTH183" s="66"/>
      <c r="RTI183" s="66"/>
      <c r="RTJ183" s="66"/>
      <c r="RTK183" s="66"/>
      <c r="RTL183" s="66"/>
      <c r="RTM183" s="66"/>
      <c r="RTN183" s="66"/>
      <c r="RTO183" s="66"/>
      <c r="RTP183" s="66"/>
      <c r="RTQ183" s="66"/>
      <c r="RTR183" s="66"/>
      <c r="RTS183" s="66"/>
      <c r="RTT183" s="66"/>
      <c r="RTU183" s="66"/>
      <c r="RTV183" s="66"/>
      <c r="RTW183" s="66"/>
      <c r="RTX183" s="66"/>
      <c r="RTY183" s="66"/>
      <c r="RTZ183" s="66"/>
      <c r="RUA183" s="66"/>
      <c r="RUB183" s="66"/>
      <c r="RUC183" s="66"/>
      <c r="RUD183" s="66"/>
      <c r="RUE183" s="66"/>
      <c r="RUF183" s="66"/>
      <c r="RUG183" s="66"/>
      <c r="RUH183" s="66"/>
      <c r="RUI183" s="66"/>
      <c r="RUJ183" s="66"/>
      <c r="RUK183" s="66"/>
      <c r="RUL183" s="66"/>
      <c r="RUM183" s="66"/>
      <c r="RUN183" s="66"/>
      <c r="RUO183" s="66"/>
      <c r="RUP183" s="66"/>
      <c r="RUQ183" s="66"/>
      <c r="RUR183" s="66"/>
      <c r="RUS183" s="66"/>
      <c r="RUT183" s="66"/>
      <c r="RUU183" s="66"/>
      <c r="RUV183" s="66"/>
      <c r="RUW183" s="66"/>
      <c r="RUX183" s="66"/>
      <c r="RUY183" s="66"/>
      <c r="RUZ183" s="66"/>
      <c r="RVA183" s="66"/>
      <c r="RVB183" s="66"/>
      <c r="RVC183" s="66"/>
      <c r="RVD183" s="66"/>
      <c r="RVE183" s="66"/>
      <c r="RVF183" s="66"/>
      <c r="RVG183" s="66"/>
      <c r="RVH183" s="66"/>
      <c r="RVI183" s="66"/>
      <c r="RVJ183" s="66"/>
      <c r="RVK183" s="66"/>
      <c r="RVL183" s="66"/>
      <c r="RVM183" s="66"/>
      <c r="RVN183" s="66"/>
      <c r="RVO183" s="66"/>
      <c r="RVP183" s="66"/>
      <c r="RVQ183" s="66"/>
      <c r="RVR183" s="66"/>
      <c r="RVS183" s="66"/>
      <c r="RVT183" s="66"/>
      <c r="RVU183" s="66"/>
      <c r="RVV183" s="66"/>
      <c r="RVW183" s="66"/>
      <c r="RVX183" s="66"/>
      <c r="RVY183" s="66"/>
      <c r="RVZ183" s="66"/>
      <c r="RWA183" s="66"/>
      <c r="RWB183" s="66"/>
      <c r="RWC183" s="66"/>
      <c r="RWD183" s="66"/>
      <c r="RWE183" s="66"/>
      <c r="RWF183" s="66"/>
      <c r="RWG183" s="66"/>
      <c r="RWH183" s="66"/>
      <c r="RWI183" s="66"/>
      <c r="RWJ183" s="66"/>
      <c r="RWK183" s="66"/>
      <c r="RWL183" s="66"/>
      <c r="RWM183" s="66"/>
      <c r="RWN183" s="66"/>
      <c r="RWO183" s="66"/>
      <c r="RWP183" s="66"/>
      <c r="RWQ183" s="66"/>
      <c r="RWR183" s="66"/>
      <c r="RWS183" s="66"/>
      <c r="RWT183" s="66"/>
      <c r="RWU183" s="66"/>
      <c r="RWV183" s="66"/>
      <c r="RWW183" s="66"/>
      <c r="RWX183" s="66"/>
      <c r="RWY183" s="66"/>
      <c r="RWZ183" s="66"/>
      <c r="RXA183" s="66"/>
      <c r="RXB183" s="66"/>
      <c r="RXC183" s="66"/>
      <c r="RXD183" s="66"/>
      <c r="RXE183" s="66"/>
      <c r="RXF183" s="66"/>
      <c r="RXG183" s="66"/>
      <c r="RXH183" s="66"/>
      <c r="RXI183" s="66"/>
      <c r="RXJ183" s="66"/>
      <c r="RXK183" s="66"/>
      <c r="RXL183" s="66"/>
      <c r="RXM183" s="66"/>
      <c r="RXN183" s="66"/>
      <c r="RXO183" s="66"/>
      <c r="RXP183" s="66"/>
      <c r="RXQ183" s="66"/>
      <c r="RXR183" s="66"/>
      <c r="RXS183" s="66"/>
      <c r="RXT183" s="66"/>
      <c r="RXU183" s="66"/>
      <c r="RXV183" s="66"/>
      <c r="RXW183" s="66"/>
      <c r="RXX183" s="66"/>
      <c r="RXY183" s="66"/>
      <c r="RXZ183" s="66"/>
      <c r="RYA183" s="66"/>
      <c r="RYB183" s="66"/>
      <c r="RYC183" s="66"/>
      <c r="RYD183" s="66"/>
      <c r="RYE183" s="66"/>
      <c r="RYF183" s="66"/>
      <c r="RYG183" s="66"/>
      <c r="RYH183" s="66"/>
      <c r="RYI183" s="66"/>
      <c r="RYJ183" s="66"/>
      <c r="RYK183" s="66"/>
      <c r="RYL183" s="66"/>
      <c r="RYM183" s="66"/>
      <c r="RYN183" s="66"/>
      <c r="RYO183" s="66"/>
      <c r="RYP183" s="66"/>
      <c r="RYQ183" s="66"/>
      <c r="RYR183" s="66"/>
      <c r="RYS183" s="66"/>
      <c r="RYT183" s="66"/>
      <c r="RYU183" s="66"/>
      <c r="RYV183" s="66"/>
      <c r="RYW183" s="66"/>
      <c r="RYX183" s="66"/>
      <c r="RYY183" s="66"/>
      <c r="RYZ183" s="66"/>
      <c r="RZA183" s="66"/>
      <c r="RZB183" s="66"/>
      <c r="RZC183" s="66"/>
      <c r="RZD183" s="66"/>
      <c r="RZE183" s="66"/>
      <c r="RZF183" s="66"/>
      <c r="RZG183" s="66"/>
      <c r="RZH183" s="66"/>
      <c r="RZI183" s="66"/>
      <c r="RZJ183" s="66"/>
      <c r="RZK183" s="66"/>
      <c r="RZL183" s="66"/>
      <c r="RZM183" s="66"/>
      <c r="RZN183" s="66"/>
      <c r="RZO183" s="66"/>
      <c r="RZP183" s="66"/>
      <c r="RZQ183" s="66"/>
      <c r="RZR183" s="66"/>
      <c r="RZS183" s="66"/>
      <c r="RZT183" s="66"/>
      <c r="RZU183" s="66"/>
      <c r="RZV183" s="66"/>
      <c r="RZW183" s="66"/>
      <c r="RZX183" s="66"/>
      <c r="RZY183" s="66"/>
      <c r="RZZ183" s="66"/>
      <c r="SAA183" s="66"/>
      <c r="SAB183" s="66"/>
      <c r="SAC183" s="66"/>
      <c r="SAD183" s="66"/>
      <c r="SAE183" s="66"/>
      <c r="SAF183" s="66"/>
      <c r="SAG183" s="66"/>
      <c r="SAH183" s="66"/>
      <c r="SAI183" s="66"/>
      <c r="SAJ183" s="66"/>
      <c r="SAK183" s="66"/>
      <c r="SAL183" s="66"/>
      <c r="SAM183" s="66"/>
      <c r="SAN183" s="66"/>
      <c r="SAO183" s="66"/>
      <c r="SAP183" s="66"/>
      <c r="SAQ183" s="66"/>
      <c r="SAR183" s="66"/>
      <c r="SAS183" s="66"/>
      <c r="SAT183" s="66"/>
      <c r="SAU183" s="66"/>
      <c r="SAV183" s="66"/>
      <c r="SAW183" s="66"/>
      <c r="SAX183" s="66"/>
      <c r="SAY183" s="66"/>
      <c r="SAZ183" s="66"/>
      <c r="SBA183" s="66"/>
      <c r="SBB183" s="66"/>
      <c r="SBC183" s="66"/>
      <c r="SBD183" s="66"/>
      <c r="SBE183" s="66"/>
      <c r="SBF183" s="66"/>
      <c r="SBG183" s="66"/>
      <c r="SBH183" s="66"/>
      <c r="SBI183" s="66"/>
      <c r="SBJ183" s="66"/>
      <c r="SBK183" s="66"/>
      <c r="SBL183" s="66"/>
      <c r="SBM183" s="66"/>
      <c r="SBN183" s="66"/>
      <c r="SBO183" s="66"/>
      <c r="SBP183" s="66"/>
      <c r="SBQ183" s="66"/>
      <c r="SBR183" s="66"/>
      <c r="SBS183" s="66"/>
      <c r="SBT183" s="66"/>
      <c r="SBU183" s="66"/>
      <c r="SBV183" s="66"/>
      <c r="SBW183" s="66"/>
      <c r="SBX183" s="66"/>
      <c r="SBY183" s="66"/>
      <c r="SBZ183" s="66"/>
      <c r="SCA183" s="66"/>
      <c r="SCB183" s="66"/>
      <c r="SCC183" s="66"/>
      <c r="SCD183" s="66"/>
      <c r="SCE183" s="66"/>
      <c r="SCF183" s="66"/>
      <c r="SCG183" s="66"/>
      <c r="SCH183" s="66"/>
      <c r="SCI183" s="66"/>
      <c r="SCJ183" s="66"/>
      <c r="SCK183" s="66"/>
      <c r="SCL183" s="66"/>
      <c r="SCM183" s="66"/>
      <c r="SCN183" s="66"/>
      <c r="SCO183" s="66"/>
      <c r="SCP183" s="66"/>
      <c r="SCQ183" s="66"/>
      <c r="SCR183" s="66"/>
      <c r="SCS183" s="66"/>
      <c r="SCT183" s="66"/>
      <c r="SCU183" s="66"/>
      <c r="SCV183" s="66"/>
      <c r="SCW183" s="66"/>
      <c r="SCX183" s="66"/>
      <c r="SCY183" s="66"/>
      <c r="SCZ183" s="66"/>
      <c r="SDA183" s="66"/>
      <c r="SDB183" s="66"/>
      <c r="SDC183" s="66"/>
      <c r="SDD183" s="66"/>
      <c r="SDE183" s="66"/>
      <c r="SDF183" s="66"/>
      <c r="SDG183" s="66"/>
      <c r="SDH183" s="66"/>
      <c r="SDI183" s="66"/>
      <c r="SDJ183" s="66"/>
      <c r="SDK183" s="66"/>
      <c r="SDL183" s="66"/>
      <c r="SDM183" s="66"/>
      <c r="SDN183" s="66"/>
      <c r="SDO183" s="66"/>
      <c r="SDP183" s="66"/>
      <c r="SDQ183" s="66"/>
      <c r="SDR183" s="66"/>
      <c r="SDS183" s="66"/>
      <c r="SDT183" s="66"/>
      <c r="SDU183" s="66"/>
      <c r="SDV183" s="66"/>
      <c r="SDW183" s="66"/>
      <c r="SDX183" s="66"/>
      <c r="SDY183" s="66"/>
      <c r="SDZ183" s="66"/>
      <c r="SEA183" s="66"/>
      <c r="SEB183" s="66"/>
      <c r="SEC183" s="66"/>
      <c r="SED183" s="66"/>
      <c r="SEE183" s="66"/>
      <c r="SEF183" s="66"/>
      <c r="SEG183" s="66"/>
      <c r="SEH183" s="66"/>
      <c r="SEI183" s="66"/>
      <c r="SEJ183" s="66"/>
      <c r="SEK183" s="66"/>
      <c r="SEL183" s="66"/>
      <c r="SEM183" s="66"/>
      <c r="SEN183" s="66"/>
      <c r="SEO183" s="66"/>
      <c r="SEP183" s="66"/>
      <c r="SEQ183" s="66"/>
      <c r="SER183" s="66"/>
      <c r="SES183" s="66"/>
      <c r="SET183" s="66"/>
      <c r="SEU183" s="66"/>
      <c r="SEV183" s="66"/>
      <c r="SEW183" s="66"/>
      <c r="SEX183" s="66"/>
      <c r="SEY183" s="66"/>
      <c r="SEZ183" s="66"/>
      <c r="SFA183" s="66"/>
      <c r="SFB183" s="66"/>
      <c r="SFC183" s="66"/>
      <c r="SFD183" s="66"/>
      <c r="SFE183" s="66"/>
      <c r="SFF183" s="66"/>
      <c r="SFG183" s="66"/>
      <c r="SFH183" s="66"/>
      <c r="SFI183" s="66"/>
      <c r="SFJ183" s="66"/>
      <c r="SFK183" s="66"/>
      <c r="SFL183" s="66"/>
      <c r="SFM183" s="66"/>
      <c r="SFN183" s="66"/>
      <c r="SFO183" s="66"/>
      <c r="SFP183" s="66"/>
      <c r="SFQ183" s="66"/>
      <c r="SFR183" s="66"/>
      <c r="SFS183" s="66"/>
      <c r="SFT183" s="66"/>
      <c r="SFU183" s="66"/>
      <c r="SFV183" s="66"/>
      <c r="SFW183" s="66"/>
      <c r="SFX183" s="66"/>
      <c r="SFY183" s="66"/>
      <c r="SFZ183" s="66"/>
      <c r="SGA183" s="66"/>
      <c r="SGB183" s="66"/>
      <c r="SGC183" s="66"/>
      <c r="SGD183" s="66"/>
      <c r="SGE183" s="66"/>
      <c r="SGF183" s="66"/>
      <c r="SGG183" s="66"/>
      <c r="SGH183" s="66"/>
      <c r="SGI183" s="66"/>
      <c r="SGJ183" s="66"/>
      <c r="SGK183" s="66"/>
      <c r="SGL183" s="66"/>
      <c r="SGM183" s="66"/>
      <c r="SGN183" s="66"/>
      <c r="SGO183" s="66"/>
      <c r="SGP183" s="66"/>
      <c r="SGQ183" s="66"/>
      <c r="SGR183" s="66"/>
      <c r="SGS183" s="66"/>
      <c r="SGT183" s="66"/>
      <c r="SGU183" s="66"/>
      <c r="SGV183" s="66"/>
      <c r="SGW183" s="66"/>
      <c r="SGX183" s="66"/>
      <c r="SGY183" s="66"/>
      <c r="SGZ183" s="66"/>
      <c r="SHA183" s="66"/>
      <c r="SHB183" s="66"/>
      <c r="SHC183" s="66"/>
      <c r="SHD183" s="66"/>
      <c r="SHE183" s="66"/>
      <c r="SHF183" s="66"/>
      <c r="SHG183" s="66"/>
      <c r="SHH183" s="66"/>
      <c r="SHI183" s="66"/>
      <c r="SHJ183" s="66"/>
      <c r="SHK183" s="66"/>
      <c r="SHL183" s="66"/>
      <c r="SHM183" s="66"/>
      <c r="SHN183" s="66"/>
      <c r="SHO183" s="66"/>
      <c r="SHP183" s="66"/>
      <c r="SHQ183" s="66"/>
      <c r="SHR183" s="66"/>
      <c r="SHS183" s="66"/>
      <c r="SHT183" s="66"/>
      <c r="SHU183" s="66"/>
      <c r="SHV183" s="66"/>
      <c r="SHW183" s="66"/>
      <c r="SHX183" s="66"/>
      <c r="SHY183" s="66"/>
      <c r="SHZ183" s="66"/>
      <c r="SIA183" s="66"/>
      <c r="SIB183" s="66"/>
      <c r="SIC183" s="66"/>
      <c r="SID183" s="66"/>
      <c r="SIE183" s="66"/>
      <c r="SIF183" s="66"/>
      <c r="SIG183" s="66"/>
      <c r="SIH183" s="66"/>
      <c r="SII183" s="66"/>
      <c r="SIJ183" s="66"/>
      <c r="SIK183" s="66"/>
      <c r="SIL183" s="66"/>
      <c r="SIM183" s="66"/>
      <c r="SIN183" s="66"/>
      <c r="SIO183" s="66"/>
      <c r="SIP183" s="66"/>
      <c r="SIQ183" s="66"/>
      <c r="SIR183" s="66"/>
      <c r="SIS183" s="66"/>
      <c r="SIT183" s="66"/>
      <c r="SIU183" s="66"/>
      <c r="SIV183" s="66"/>
      <c r="SIW183" s="66"/>
      <c r="SIX183" s="66"/>
      <c r="SIY183" s="66"/>
      <c r="SIZ183" s="66"/>
      <c r="SJA183" s="66"/>
      <c r="SJB183" s="66"/>
      <c r="SJC183" s="66"/>
      <c r="SJD183" s="66"/>
      <c r="SJE183" s="66"/>
      <c r="SJF183" s="66"/>
      <c r="SJG183" s="66"/>
      <c r="SJH183" s="66"/>
      <c r="SJI183" s="66"/>
      <c r="SJJ183" s="66"/>
      <c r="SJK183" s="66"/>
      <c r="SJL183" s="66"/>
      <c r="SJM183" s="66"/>
      <c r="SJN183" s="66"/>
      <c r="SJO183" s="66"/>
      <c r="SJP183" s="66"/>
      <c r="SJQ183" s="66"/>
      <c r="SJR183" s="66"/>
      <c r="SJS183" s="66"/>
      <c r="SJT183" s="66"/>
      <c r="SJU183" s="66"/>
      <c r="SJV183" s="66"/>
      <c r="SJW183" s="66"/>
      <c r="SJX183" s="66"/>
      <c r="SJY183" s="66"/>
      <c r="SJZ183" s="66"/>
      <c r="SKA183" s="66"/>
      <c r="SKB183" s="66"/>
      <c r="SKC183" s="66"/>
      <c r="SKD183" s="66"/>
      <c r="SKE183" s="66"/>
      <c r="SKF183" s="66"/>
      <c r="SKG183" s="66"/>
      <c r="SKH183" s="66"/>
      <c r="SKI183" s="66"/>
      <c r="SKJ183" s="66"/>
      <c r="SKK183" s="66"/>
      <c r="SKL183" s="66"/>
      <c r="SKM183" s="66"/>
      <c r="SKN183" s="66"/>
      <c r="SKO183" s="66"/>
      <c r="SKP183" s="66"/>
      <c r="SKQ183" s="66"/>
      <c r="SKR183" s="66"/>
      <c r="SKS183" s="66"/>
      <c r="SKT183" s="66"/>
      <c r="SKU183" s="66"/>
      <c r="SKV183" s="66"/>
      <c r="SKW183" s="66"/>
      <c r="SKX183" s="66"/>
      <c r="SKY183" s="66"/>
      <c r="SKZ183" s="66"/>
      <c r="SLA183" s="66"/>
      <c r="SLB183" s="66"/>
      <c r="SLC183" s="66"/>
      <c r="SLD183" s="66"/>
      <c r="SLE183" s="66"/>
      <c r="SLF183" s="66"/>
      <c r="SLG183" s="66"/>
      <c r="SLH183" s="66"/>
      <c r="SLI183" s="66"/>
      <c r="SLJ183" s="66"/>
      <c r="SLK183" s="66"/>
      <c r="SLL183" s="66"/>
      <c r="SLM183" s="66"/>
      <c r="SLN183" s="66"/>
      <c r="SLO183" s="66"/>
      <c r="SLP183" s="66"/>
      <c r="SLQ183" s="66"/>
      <c r="SLR183" s="66"/>
      <c r="SLS183" s="66"/>
      <c r="SLT183" s="66"/>
      <c r="SLU183" s="66"/>
      <c r="SLV183" s="66"/>
      <c r="SLW183" s="66"/>
      <c r="SLX183" s="66"/>
      <c r="SLY183" s="66"/>
      <c r="SLZ183" s="66"/>
      <c r="SMA183" s="66"/>
      <c r="SMB183" s="66"/>
      <c r="SMC183" s="66"/>
      <c r="SMD183" s="66"/>
      <c r="SME183" s="66"/>
      <c r="SMF183" s="66"/>
      <c r="SMG183" s="66"/>
      <c r="SMH183" s="66"/>
      <c r="SMI183" s="66"/>
      <c r="SMJ183" s="66"/>
      <c r="SMK183" s="66"/>
      <c r="SML183" s="66"/>
      <c r="SMM183" s="66"/>
      <c r="SMN183" s="66"/>
      <c r="SMO183" s="66"/>
      <c r="SMP183" s="66"/>
      <c r="SMQ183" s="66"/>
      <c r="SMR183" s="66"/>
      <c r="SMS183" s="66"/>
      <c r="SMT183" s="66"/>
      <c r="SMU183" s="66"/>
      <c r="SMV183" s="66"/>
      <c r="SMW183" s="66"/>
      <c r="SMX183" s="66"/>
      <c r="SMY183" s="66"/>
      <c r="SMZ183" s="66"/>
      <c r="SNA183" s="66"/>
      <c r="SNB183" s="66"/>
      <c r="SNC183" s="66"/>
      <c r="SND183" s="66"/>
      <c r="SNE183" s="66"/>
      <c r="SNF183" s="66"/>
      <c r="SNG183" s="66"/>
      <c r="SNH183" s="66"/>
      <c r="SNI183" s="66"/>
      <c r="SNJ183" s="66"/>
      <c r="SNK183" s="66"/>
      <c r="SNL183" s="66"/>
      <c r="SNM183" s="66"/>
      <c r="SNN183" s="66"/>
      <c r="SNO183" s="66"/>
      <c r="SNP183" s="66"/>
      <c r="SNQ183" s="66"/>
      <c r="SNR183" s="66"/>
      <c r="SNS183" s="66"/>
      <c r="SNT183" s="66"/>
      <c r="SNU183" s="66"/>
      <c r="SNV183" s="66"/>
      <c r="SNW183" s="66"/>
      <c r="SNX183" s="66"/>
      <c r="SNY183" s="66"/>
      <c r="SNZ183" s="66"/>
      <c r="SOA183" s="66"/>
      <c r="SOB183" s="66"/>
      <c r="SOC183" s="66"/>
      <c r="SOD183" s="66"/>
      <c r="SOE183" s="66"/>
      <c r="SOF183" s="66"/>
      <c r="SOG183" s="66"/>
      <c r="SOH183" s="66"/>
      <c r="SOI183" s="66"/>
      <c r="SOJ183" s="66"/>
      <c r="SOK183" s="66"/>
      <c r="SOL183" s="66"/>
      <c r="SOM183" s="66"/>
      <c r="SON183" s="66"/>
      <c r="SOO183" s="66"/>
      <c r="SOP183" s="66"/>
      <c r="SOQ183" s="66"/>
      <c r="SOR183" s="66"/>
      <c r="SOS183" s="66"/>
      <c r="SOT183" s="66"/>
      <c r="SOU183" s="66"/>
      <c r="SOV183" s="66"/>
      <c r="SOW183" s="66"/>
      <c r="SOX183" s="66"/>
      <c r="SOY183" s="66"/>
      <c r="SOZ183" s="66"/>
      <c r="SPA183" s="66"/>
      <c r="SPB183" s="66"/>
      <c r="SPC183" s="66"/>
      <c r="SPD183" s="66"/>
      <c r="SPE183" s="66"/>
      <c r="SPF183" s="66"/>
      <c r="SPG183" s="66"/>
      <c r="SPH183" s="66"/>
      <c r="SPI183" s="66"/>
      <c r="SPJ183" s="66"/>
      <c r="SPK183" s="66"/>
      <c r="SPL183" s="66"/>
      <c r="SPM183" s="66"/>
      <c r="SPN183" s="66"/>
      <c r="SPO183" s="66"/>
      <c r="SPP183" s="66"/>
      <c r="SPQ183" s="66"/>
      <c r="SPR183" s="66"/>
      <c r="SPS183" s="66"/>
      <c r="SPT183" s="66"/>
      <c r="SPU183" s="66"/>
      <c r="SPV183" s="66"/>
      <c r="SPW183" s="66"/>
      <c r="SPX183" s="66"/>
      <c r="SPY183" s="66"/>
      <c r="SPZ183" s="66"/>
      <c r="SQA183" s="66"/>
      <c r="SQB183" s="66"/>
      <c r="SQC183" s="66"/>
      <c r="SQD183" s="66"/>
      <c r="SQE183" s="66"/>
      <c r="SQF183" s="66"/>
      <c r="SQG183" s="66"/>
      <c r="SQH183" s="66"/>
      <c r="SQI183" s="66"/>
      <c r="SQJ183" s="66"/>
      <c r="SQK183" s="66"/>
      <c r="SQL183" s="66"/>
      <c r="SQM183" s="66"/>
      <c r="SQN183" s="66"/>
      <c r="SQO183" s="66"/>
      <c r="SQP183" s="66"/>
      <c r="SQQ183" s="66"/>
      <c r="SQR183" s="66"/>
      <c r="SQS183" s="66"/>
      <c r="SQT183" s="66"/>
      <c r="SQU183" s="66"/>
      <c r="SQV183" s="66"/>
      <c r="SQW183" s="66"/>
      <c r="SQX183" s="66"/>
      <c r="SQY183" s="66"/>
      <c r="SQZ183" s="66"/>
      <c r="SRA183" s="66"/>
      <c r="SRB183" s="66"/>
      <c r="SRC183" s="66"/>
      <c r="SRD183" s="66"/>
      <c r="SRE183" s="66"/>
      <c r="SRF183" s="66"/>
      <c r="SRG183" s="66"/>
      <c r="SRH183" s="66"/>
      <c r="SRI183" s="66"/>
      <c r="SRJ183" s="66"/>
      <c r="SRK183" s="66"/>
      <c r="SRL183" s="66"/>
      <c r="SRM183" s="66"/>
      <c r="SRN183" s="66"/>
      <c r="SRO183" s="66"/>
      <c r="SRP183" s="66"/>
      <c r="SRQ183" s="66"/>
      <c r="SRR183" s="66"/>
      <c r="SRS183" s="66"/>
      <c r="SRT183" s="66"/>
      <c r="SRU183" s="66"/>
      <c r="SRV183" s="66"/>
      <c r="SRW183" s="66"/>
      <c r="SRX183" s="66"/>
      <c r="SRY183" s="66"/>
      <c r="SRZ183" s="66"/>
      <c r="SSA183" s="66"/>
      <c r="SSB183" s="66"/>
      <c r="SSC183" s="66"/>
      <c r="SSD183" s="66"/>
      <c r="SSE183" s="66"/>
      <c r="SSF183" s="66"/>
      <c r="SSG183" s="66"/>
      <c r="SSH183" s="66"/>
      <c r="SSI183" s="66"/>
      <c r="SSJ183" s="66"/>
      <c r="SSK183" s="66"/>
      <c r="SSL183" s="66"/>
      <c r="SSM183" s="66"/>
      <c r="SSN183" s="66"/>
      <c r="SSO183" s="66"/>
      <c r="SSP183" s="66"/>
      <c r="SSQ183" s="66"/>
      <c r="SSR183" s="66"/>
      <c r="SSS183" s="66"/>
      <c r="SST183" s="66"/>
      <c r="SSU183" s="66"/>
      <c r="SSV183" s="66"/>
      <c r="SSW183" s="66"/>
      <c r="SSX183" s="66"/>
      <c r="SSY183" s="66"/>
      <c r="SSZ183" s="66"/>
      <c r="STA183" s="66"/>
      <c r="STB183" s="66"/>
      <c r="STC183" s="66"/>
      <c r="STD183" s="66"/>
      <c r="STE183" s="66"/>
      <c r="STF183" s="66"/>
      <c r="STG183" s="66"/>
      <c r="STH183" s="66"/>
      <c r="STI183" s="66"/>
      <c r="STJ183" s="66"/>
      <c r="STK183" s="66"/>
      <c r="STL183" s="66"/>
      <c r="STM183" s="66"/>
      <c r="STN183" s="66"/>
      <c r="STO183" s="66"/>
      <c r="STP183" s="66"/>
      <c r="STQ183" s="66"/>
      <c r="STR183" s="66"/>
      <c r="STS183" s="66"/>
      <c r="STT183" s="66"/>
      <c r="STU183" s="66"/>
      <c r="STV183" s="66"/>
      <c r="STW183" s="66"/>
      <c r="STX183" s="66"/>
      <c r="STY183" s="66"/>
      <c r="STZ183" s="66"/>
      <c r="SUA183" s="66"/>
      <c r="SUB183" s="66"/>
      <c r="SUC183" s="66"/>
      <c r="SUD183" s="66"/>
      <c r="SUE183" s="66"/>
      <c r="SUF183" s="66"/>
      <c r="SUG183" s="66"/>
      <c r="SUH183" s="66"/>
      <c r="SUI183" s="66"/>
      <c r="SUJ183" s="66"/>
      <c r="SUK183" s="66"/>
      <c r="SUL183" s="66"/>
      <c r="SUM183" s="66"/>
      <c r="SUN183" s="66"/>
      <c r="SUO183" s="66"/>
      <c r="SUP183" s="66"/>
      <c r="SUQ183" s="66"/>
      <c r="SUR183" s="66"/>
      <c r="SUS183" s="66"/>
      <c r="SUT183" s="66"/>
      <c r="SUU183" s="66"/>
      <c r="SUV183" s="66"/>
      <c r="SUW183" s="66"/>
      <c r="SUX183" s="66"/>
      <c r="SUY183" s="66"/>
      <c r="SUZ183" s="66"/>
      <c r="SVA183" s="66"/>
      <c r="SVB183" s="66"/>
      <c r="SVC183" s="66"/>
      <c r="SVD183" s="66"/>
      <c r="SVE183" s="66"/>
      <c r="SVF183" s="66"/>
      <c r="SVG183" s="66"/>
      <c r="SVH183" s="66"/>
      <c r="SVI183" s="66"/>
      <c r="SVJ183" s="66"/>
      <c r="SVK183" s="66"/>
      <c r="SVL183" s="66"/>
      <c r="SVM183" s="66"/>
      <c r="SVN183" s="66"/>
      <c r="SVO183" s="66"/>
      <c r="SVP183" s="66"/>
      <c r="SVQ183" s="66"/>
      <c r="SVR183" s="66"/>
      <c r="SVS183" s="66"/>
      <c r="SVT183" s="66"/>
      <c r="SVU183" s="66"/>
      <c r="SVV183" s="66"/>
      <c r="SVW183" s="66"/>
      <c r="SVX183" s="66"/>
      <c r="SVY183" s="66"/>
      <c r="SVZ183" s="66"/>
      <c r="SWA183" s="66"/>
      <c r="SWB183" s="66"/>
      <c r="SWC183" s="66"/>
      <c r="SWD183" s="66"/>
      <c r="SWE183" s="66"/>
      <c r="SWF183" s="66"/>
      <c r="SWG183" s="66"/>
      <c r="SWH183" s="66"/>
      <c r="SWI183" s="66"/>
      <c r="SWJ183" s="66"/>
      <c r="SWK183" s="66"/>
      <c r="SWL183" s="66"/>
      <c r="SWM183" s="66"/>
      <c r="SWN183" s="66"/>
      <c r="SWO183" s="66"/>
      <c r="SWP183" s="66"/>
      <c r="SWQ183" s="66"/>
      <c r="SWR183" s="66"/>
      <c r="SWS183" s="66"/>
      <c r="SWT183" s="66"/>
      <c r="SWU183" s="66"/>
      <c r="SWV183" s="66"/>
      <c r="SWW183" s="66"/>
      <c r="SWX183" s="66"/>
      <c r="SWY183" s="66"/>
      <c r="SWZ183" s="66"/>
      <c r="SXA183" s="66"/>
      <c r="SXB183" s="66"/>
      <c r="SXC183" s="66"/>
      <c r="SXD183" s="66"/>
      <c r="SXE183" s="66"/>
      <c r="SXF183" s="66"/>
      <c r="SXG183" s="66"/>
      <c r="SXH183" s="66"/>
      <c r="SXI183" s="66"/>
      <c r="SXJ183" s="66"/>
      <c r="SXK183" s="66"/>
      <c r="SXL183" s="66"/>
      <c r="SXM183" s="66"/>
      <c r="SXN183" s="66"/>
      <c r="SXO183" s="66"/>
      <c r="SXP183" s="66"/>
      <c r="SXQ183" s="66"/>
      <c r="SXR183" s="66"/>
      <c r="SXS183" s="66"/>
      <c r="SXT183" s="66"/>
      <c r="SXU183" s="66"/>
      <c r="SXV183" s="66"/>
      <c r="SXW183" s="66"/>
      <c r="SXX183" s="66"/>
      <c r="SXY183" s="66"/>
      <c r="SXZ183" s="66"/>
      <c r="SYA183" s="66"/>
      <c r="SYB183" s="66"/>
      <c r="SYC183" s="66"/>
      <c r="SYD183" s="66"/>
      <c r="SYE183" s="66"/>
      <c r="SYF183" s="66"/>
      <c r="SYG183" s="66"/>
      <c r="SYH183" s="66"/>
      <c r="SYI183" s="66"/>
      <c r="SYJ183" s="66"/>
      <c r="SYK183" s="66"/>
      <c r="SYL183" s="66"/>
      <c r="SYM183" s="66"/>
      <c r="SYN183" s="66"/>
      <c r="SYO183" s="66"/>
      <c r="SYP183" s="66"/>
      <c r="SYQ183" s="66"/>
      <c r="SYR183" s="66"/>
      <c r="SYS183" s="66"/>
      <c r="SYT183" s="66"/>
      <c r="SYU183" s="66"/>
      <c r="SYV183" s="66"/>
      <c r="SYW183" s="66"/>
      <c r="SYX183" s="66"/>
      <c r="SYY183" s="66"/>
      <c r="SYZ183" s="66"/>
      <c r="SZA183" s="66"/>
      <c r="SZB183" s="66"/>
      <c r="SZC183" s="66"/>
      <c r="SZD183" s="66"/>
      <c r="SZE183" s="66"/>
      <c r="SZF183" s="66"/>
      <c r="SZG183" s="66"/>
      <c r="SZH183" s="66"/>
      <c r="SZI183" s="66"/>
      <c r="SZJ183" s="66"/>
      <c r="SZK183" s="66"/>
      <c r="SZL183" s="66"/>
      <c r="SZM183" s="66"/>
      <c r="SZN183" s="66"/>
      <c r="SZO183" s="66"/>
      <c r="SZP183" s="66"/>
      <c r="SZQ183" s="66"/>
      <c r="SZR183" s="66"/>
      <c r="SZS183" s="66"/>
      <c r="SZT183" s="66"/>
      <c r="SZU183" s="66"/>
      <c r="SZV183" s="66"/>
      <c r="SZW183" s="66"/>
      <c r="SZX183" s="66"/>
      <c r="SZY183" s="66"/>
      <c r="SZZ183" s="66"/>
      <c r="TAA183" s="66"/>
      <c r="TAB183" s="66"/>
      <c r="TAC183" s="66"/>
      <c r="TAD183" s="66"/>
      <c r="TAE183" s="66"/>
      <c r="TAF183" s="66"/>
      <c r="TAG183" s="66"/>
      <c r="TAH183" s="66"/>
      <c r="TAI183" s="66"/>
      <c r="TAJ183" s="66"/>
      <c r="TAK183" s="66"/>
      <c r="TAL183" s="66"/>
      <c r="TAM183" s="66"/>
      <c r="TAN183" s="66"/>
      <c r="TAO183" s="66"/>
      <c r="TAP183" s="66"/>
      <c r="TAQ183" s="66"/>
      <c r="TAR183" s="66"/>
      <c r="TAS183" s="66"/>
      <c r="TAT183" s="66"/>
      <c r="TAU183" s="66"/>
      <c r="TAV183" s="66"/>
      <c r="TAW183" s="66"/>
      <c r="TAX183" s="66"/>
      <c r="TAY183" s="66"/>
      <c r="TAZ183" s="66"/>
      <c r="TBA183" s="66"/>
      <c r="TBB183" s="66"/>
      <c r="TBC183" s="66"/>
      <c r="TBD183" s="66"/>
      <c r="TBE183" s="66"/>
      <c r="TBF183" s="66"/>
      <c r="TBG183" s="66"/>
      <c r="TBH183" s="66"/>
      <c r="TBI183" s="66"/>
      <c r="TBJ183" s="66"/>
      <c r="TBK183" s="66"/>
      <c r="TBL183" s="66"/>
      <c r="TBM183" s="66"/>
      <c r="TBN183" s="66"/>
      <c r="TBO183" s="66"/>
      <c r="TBP183" s="66"/>
      <c r="TBQ183" s="66"/>
      <c r="TBR183" s="66"/>
      <c r="TBS183" s="66"/>
      <c r="TBT183" s="66"/>
      <c r="TBU183" s="66"/>
      <c r="TBV183" s="66"/>
      <c r="TBW183" s="66"/>
      <c r="TBX183" s="66"/>
      <c r="TBY183" s="66"/>
      <c r="TBZ183" s="66"/>
      <c r="TCA183" s="66"/>
      <c r="TCB183" s="66"/>
      <c r="TCC183" s="66"/>
      <c r="TCD183" s="66"/>
      <c r="TCE183" s="66"/>
      <c r="TCF183" s="66"/>
      <c r="TCG183" s="66"/>
      <c r="TCH183" s="66"/>
      <c r="TCI183" s="66"/>
      <c r="TCJ183" s="66"/>
      <c r="TCK183" s="66"/>
      <c r="TCL183" s="66"/>
      <c r="TCM183" s="66"/>
      <c r="TCN183" s="66"/>
      <c r="TCO183" s="66"/>
      <c r="TCP183" s="66"/>
      <c r="TCQ183" s="66"/>
      <c r="TCR183" s="66"/>
      <c r="TCS183" s="66"/>
      <c r="TCT183" s="66"/>
      <c r="TCU183" s="66"/>
      <c r="TCV183" s="66"/>
      <c r="TCW183" s="66"/>
      <c r="TCX183" s="66"/>
      <c r="TCY183" s="66"/>
      <c r="TCZ183" s="66"/>
      <c r="TDA183" s="66"/>
      <c r="TDB183" s="66"/>
      <c r="TDC183" s="66"/>
      <c r="TDD183" s="66"/>
      <c r="TDE183" s="66"/>
      <c r="TDF183" s="66"/>
      <c r="TDG183" s="66"/>
      <c r="TDH183" s="66"/>
      <c r="TDI183" s="66"/>
      <c r="TDJ183" s="66"/>
      <c r="TDK183" s="66"/>
      <c r="TDL183" s="66"/>
      <c r="TDM183" s="66"/>
      <c r="TDN183" s="66"/>
      <c r="TDO183" s="66"/>
      <c r="TDP183" s="66"/>
      <c r="TDQ183" s="66"/>
      <c r="TDR183" s="66"/>
      <c r="TDS183" s="66"/>
      <c r="TDT183" s="66"/>
      <c r="TDU183" s="66"/>
      <c r="TDV183" s="66"/>
      <c r="TDW183" s="66"/>
      <c r="TDX183" s="66"/>
      <c r="TDY183" s="66"/>
      <c r="TDZ183" s="66"/>
      <c r="TEA183" s="66"/>
      <c r="TEB183" s="66"/>
      <c r="TEC183" s="66"/>
      <c r="TED183" s="66"/>
      <c r="TEE183" s="66"/>
      <c r="TEF183" s="66"/>
      <c r="TEG183" s="66"/>
      <c r="TEH183" s="66"/>
      <c r="TEI183" s="66"/>
      <c r="TEJ183" s="66"/>
      <c r="TEK183" s="66"/>
      <c r="TEL183" s="66"/>
      <c r="TEM183" s="66"/>
      <c r="TEN183" s="66"/>
      <c r="TEO183" s="66"/>
      <c r="TEP183" s="66"/>
      <c r="TEQ183" s="66"/>
      <c r="TER183" s="66"/>
      <c r="TES183" s="66"/>
      <c r="TET183" s="66"/>
      <c r="TEU183" s="66"/>
      <c r="TEV183" s="66"/>
      <c r="TEW183" s="66"/>
      <c r="TEX183" s="66"/>
      <c r="TEY183" s="66"/>
      <c r="TEZ183" s="66"/>
      <c r="TFA183" s="66"/>
      <c r="TFB183" s="66"/>
      <c r="TFC183" s="66"/>
      <c r="TFD183" s="66"/>
      <c r="TFE183" s="66"/>
      <c r="TFF183" s="66"/>
      <c r="TFG183" s="66"/>
      <c r="TFH183" s="66"/>
      <c r="TFI183" s="66"/>
      <c r="TFJ183" s="66"/>
      <c r="TFK183" s="66"/>
      <c r="TFL183" s="66"/>
      <c r="TFM183" s="66"/>
      <c r="TFN183" s="66"/>
      <c r="TFO183" s="66"/>
      <c r="TFP183" s="66"/>
      <c r="TFQ183" s="66"/>
      <c r="TFR183" s="66"/>
      <c r="TFS183" s="66"/>
      <c r="TFT183" s="66"/>
      <c r="TFU183" s="66"/>
      <c r="TFV183" s="66"/>
      <c r="TFW183" s="66"/>
      <c r="TFX183" s="66"/>
      <c r="TFY183" s="66"/>
      <c r="TFZ183" s="66"/>
      <c r="TGA183" s="66"/>
      <c r="TGB183" s="66"/>
      <c r="TGC183" s="66"/>
      <c r="TGD183" s="66"/>
      <c r="TGE183" s="66"/>
      <c r="TGF183" s="66"/>
      <c r="TGG183" s="66"/>
      <c r="TGH183" s="66"/>
      <c r="TGI183" s="66"/>
      <c r="TGJ183" s="66"/>
      <c r="TGK183" s="66"/>
      <c r="TGL183" s="66"/>
      <c r="TGM183" s="66"/>
      <c r="TGN183" s="66"/>
      <c r="TGO183" s="66"/>
      <c r="TGP183" s="66"/>
      <c r="TGQ183" s="66"/>
      <c r="TGR183" s="66"/>
      <c r="TGS183" s="66"/>
      <c r="TGT183" s="66"/>
      <c r="TGU183" s="66"/>
      <c r="TGV183" s="66"/>
      <c r="TGW183" s="66"/>
      <c r="TGX183" s="66"/>
      <c r="TGY183" s="66"/>
      <c r="TGZ183" s="66"/>
      <c r="THA183" s="66"/>
      <c r="THB183" s="66"/>
      <c r="THC183" s="66"/>
      <c r="THD183" s="66"/>
      <c r="THE183" s="66"/>
      <c r="THF183" s="66"/>
      <c r="THG183" s="66"/>
      <c r="THH183" s="66"/>
      <c r="THI183" s="66"/>
      <c r="THJ183" s="66"/>
      <c r="THK183" s="66"/>
      <c r="THL183" s="66"/>
      <c r="THM183" s="66"/>
      <c r="THN183" s="66"/>
      <c r="THO183" s="66"/>
      <c r="THP183" s="66"/>
      <c r="THQ183" s="66"/>
      <c r="THR183" s="66"/>
      <c r="THS183" s="66"/>
      <c r="THT183" s="66"/>
      <c r="THU183" s="66"/>
      <c r="THV183" s="66"/>
      <c r="THW183" s="66"/>
      <c r="THX183" s="66"/>
      <c r="THY183" s="66"/>
      <c r="THZ183" s="66"/>
      <c r="TIA183" s="66"/>
      <c r="TIB183" s="66"/>
      <c r="TIC183" s="66"/>
      <c r="TID183" s="66"/>
      <c r="TIE183" s="66"/>
      <c r="TIF183" s="66"/>
      <c r="TIG183" s="66"/>
      <c r="TIH183" s="66"/>
      <c r="TII183" s="66"/>
      <c r="TIJ183" s="66"/>
      <c r="TIK183" s="66"/>
      <c r="TIL183" s="66"/>
      <c r="TIM183" s="66"/>
      <c r="TIN183" s="66"/>
      <c r="TIO183" s="66"/>
      <c r="TIP183" s="66"/>
      <c r="TIQ183" s="66"/>
      <c r="TIR183" s="66"/>
      <c r="TIS183" s="66"/>
      <c r="TIT183" s="66"/>
      <c r="TIU183" s="66"/>
      <c r="TIV183" s="66"/>
      <c r="TIW183" s="66"/>
      <c r="TIX183" s="66"/>
      <c r="TIY183" s="66"/>
      <c r="TIZ183" s="66"/>
      <c r="TJA183" s="66"/>
      <c r="TJB183" s="66"/>
      <c r="TJC183" s="66"/>
      <c r="TJD183" s="66"/>
      <c r="TJE183" s="66"/>
      <c r="TJF183" s="66"/>
      <c r="TJG183" s="66"/>
      <c r="TJH183" s="66"/>
      <c r="TJI183" s="66"/>
      <c r="TJJ183" s="66"/>
      <c r="TJK183" s="66"/>
      <c r="TJL183" s="66"/>
      <c r="TJM183" s="66"/>
      <c r="TJN183" s="66"/>
      <c r="TJO183" s="66"/>
      <c r="TJP183" s="66"/>
      <c r="TJQ183" s="66"/>
      <c r="TJR183" s="66"/>
      <c r="TJS183" s="66"/>
      <c r="TJT183" s="66"/>
      <c r="TJU183" s="66"/>
      <c r="TJV183" s="66"/>
      <c r="TJW183" s="66"/>
      <c r="TJX183" s="66"/>
      <c r="TJY183" s="66"/>
      <c r="TJZ183" s="66"/>
      <c r="TKA183" s="66"/>
      <c r="TKB183" s="66"/>
      <c r="TKC183" s="66"/>
      <c r="TKD183" s="66"/>
      <c r="TKE183" s="66"/>
      <c r="TKF183" s="66"/>
      <c r="TKG183" s="66"/>
      <c r="TKH183" s="66"/>
      <c r="TKI183" s="66"/>
      <c r="TKJ183" s="66"/>
      <c r="TKK183" s="66"/>
      <c r="TKL183" s="66"/>
      <c r="TKM183" s="66"/>
      <c r="TKN183" s="66"/>
      <c r="TKO183" s="66"/>
      <c r="TKP183" s="66"/>
      <c r="TKQ183" s="66"/>
      <c r="TKR183" s="66"/>
      <c r="TKS183" s="66"/>
      <c r="TKT183" s="66"/>
      <c r="TKU183" s="66"/>
      <c r="TKV183" s="66"/>
      <c r="TKW183" s="66"/>
      <c r="TKX183" s="66"/>
      <c r="TKY183" s="66"/>
      <c r="TKZ183" s="66"/>
      <c r="TLA183" s="66"/>
      <c r="TLB183" s="66"/>
      <c r="TLC183" s="66"/>
      <c r="TLD183" s="66"/>
      <c r="TLE183" s="66"/>
      <c r="TLF183" s="66"/>
      <c r="TLG183" s="66"/>
      <c r="TLH183" s="66"/>
      <c r="TLI183" s="66"/>
      <c r="TLJ183" s="66"/>
      <c r="TLK183" s="66"/>
      <c r="TLL183" s="66"/>
      <c r="TLM183" s="66"/>
      <c r="TLN183" s="66"/>
      <c r="TLO183" s="66"/>
      <c r="TLP183" s="66"/>
      <c r="TLQ183" s="66"/>
      <c r="TLR183" s="66"/>
      <c r="TLS183" s="66"/>
      <c r="TLT183" s="66"/>
      <c r="TLU183" s="66"/>
      <c r="TLV183" s="66"/>
      <c r="TLW183" s="66"/>
      <c r="TLX183" s="66"/>
      <c r="TLY183" s="66"/>
      <c r="TLZ183" s="66"/>
      <c r="TMA183" s="66"/>
      <c r="TMB183" s="66"/>
      <c r="TMC183" s="66"/>
      <c r="TMD183" s="66"/>
      <c r="TME183" s="66"/>
      <c r="TMF183" s="66"/>
      <c r="TMG183" s="66"/>
      <c r="TMH183" s="66"/>
      <c r="TMI183" s="66"/>
      <c r="TMJ183" s="66"/>
      <c r="TMK183" s="66"/>
      <c r="TML183" s="66"/>
      <c r="TMM183" s="66"/>
      <c r="TMN183" s="66"/>
      <c r="TMO183" s="66"/>
      <c r="TMP183" s="66"/>
      <c r="TMQ183" s="66"/>
      <c r="TMR183" s="66"/>
      <c r="TMS183" s="66"/>
      <c r="TMT183" s="66"/>
      <c r="TMU183" s="66"/>
      <c r="TMV183" s="66"/>
      <c r="TMW183" s="66"/>
      <c r="TMX183" s="66"/>
      <c r="TMY183" s="66"/>
      <c r="TMZ183" s="66"/>
      <c r="TNA183" s="66"/>
      <c r="TNB183" s="66"/>
      <c r="TNC183" s="66"/>
      <c r="TND183" s="66"/>
      <c r="TNE183" s="66"/>
      <c r="TNF183" s="66"/>
      <c r="TNG183" s="66"/>
      <c r="TNH183" s="66"/>
      <c r="TNI183" s="66"/>
      <c r="TNJ183" s="66"/>
      <c r="TNK183" s="66"/>
      <c r="TNL183" s="66"/>
      <c r="TNM183" s="66"/>
      <c r="TNN183" s="66"/>
      <c r="TNO183" s="66"/>
      <c r="TNP183" s="66"/>
      <c r="TNQ183" s="66"/>
      <c r="TNR183" s="66"/>
      <c r="TNS183" s="66"/>
      <c r="TNT183" s="66"/>
      <c r="TNU183" s="66"/>
      <c r="TNV183" s="66"/>
      <c r="TNW183" s="66"/>
      <c r="TNX183" s="66"/>
      <c r="TNY183" s="66"/>
      <c r="TNZ183" s="66"/>
      <c r="TOA183" s="66"/>
      <c r="TOB183" s="66"/>
      <c r="TOC183" s="66"/>
      <c r="TOD183" s="66"/>
      <c r="TOE183" s="66"/>
      <c r="TOF183" s="66"/>
      <c r="TOG183" s="66"/>
      <c r="TOH183" s="66"/>
      <c r="TOI183" s="66"/>
      <c r="TOJ183" s="66"/>
      <c r="TOK183" s="66"/>
      <c r="TOL183" s="66"/>
      <c r="TOM183" s="66"/>
      <c r="TON183" s="66"/>
      <c r="TOO183" s="66"/>
      <c r="TOP183" s="66"/>
      <c r="TOQ183" s="66"/>
      <c r="TOR183" s="66"/>
      <c r="TOS183" s="66"/>
      <c r="TOT183" s="66"/>
      <c r="TOU183" s="66"/>
      <c r="TOV183" s="66"/>
      <c r="TOW183" s="66"/>
      <c r="TOX183" s="66"/>
      <c r="TOY183" s="66"/>
      <c r="TOZ183" s="66"/>
      <c r="TPA183" s="66"/>
      <c r="TPB183" s="66"/>
      <c r="TPC183" s="66"/>
      <c r="TPD183" s="66"/>
      <c r="TPE183" s="66"/>
      <c r="TPF183" s="66"/>
      <c r="TPG183" s="66"/>
      <c r="TPH183" s="66"/>
      <c r="TPI183" s="66"/>
      <c r="TPJ183" s="66"/>
      <c r="TPK183" s="66"/>
      <c r="TPL183" s="66"/>
      <c r="TPM183" s="66"/>
      <c r="TPN183" s="66"/>
      <c r="TPO183" s="66"/>
      <c r="TPP183" s="66"/>
      <c r="TPQ183" s="66"/>
      <c r="TPR183" s="66"/>
      <c r="TPS183" s="66"/>
      <c r="TPT183" s="66"/>
      <c r="TPU183" s="66"/>
      <c r="TPV183" s="66"/>
      <c r="TPW183" s="66"/>
      <c r="TPX183" s="66"/>
      <c r="TPY183" s="66"/>
      <c r="TPZ183" s="66"/>
      <c r="TQA183" s="66"/>
      <c r="TQB183" s="66"/>
      <c r="TQC183" s="66"/>
      <c r="TQD183" s="66"/>
      <c r="TQE183" s="66"/>
      <c r="TQF183" s="66"/>
      <c r="TQG183" s="66"/>
      <c r="TQH183" s="66"/>
      <c r="TQI183" s="66"/>
      <c r="TQJ183" s="66"/>
      <c r="TQK183" s="66"/>
      <c r="TQL183" s="66"/>
      <c r="TQM183" s="66"/>
      <c r="TQN183" s="66"/>
      <c r="TQO183" s="66"/>
      <c r="TQP183" s="66"/>
      <c r="TQQ183" s="66"/>
      <c r="TQR183" s="66"/>
      <c r="TQS183" s="66"/>
      <c r="TQT183" s="66"/>
      <c r="TQU183" s="66"/>
      <c r="TQV183" s="66"/>
      <c r="TQW183" s="66"/>
      <c r="TQX183" s="66"/>
      <c r="TQY183" s="66"/>
      <c r="TQZ183" s="66"/>
      <c r="TRA183" s="66"/>
      <c r="TRB183" s="66"/>
      <c r="TRC183" s="66"/>
      <c r="TRD183" s="66"/>
      <c r="TRE183" s="66"/>
      <c r="TRF183" s="66"/>
      <c r="TRG183" s="66"/>
      <c r="TRH183" s="66"/>
      <c r="TRI183" s="66"/>
      <c r="TRJ183" s="66"/>
      <c r="TRK183" s="66"/>
      <c r="TRL183" s="66"/>
      <c r="TRM183" s="66"/>
      <c r="TRN183" s="66"/>
      <c r="TRO183" s="66"/>
      <c r="TRP183" s="66"/>
      <c r="TRQ183" s="66"/>
      <c r="TRR183" s="66"/>
      <c r="TRS183" s="66"/>
      <c r="TRT183" s="66"/>
      <c r="TRU183" s="66"/>
      <c r="TRV183" s="66"/>
      <c r="TRW183" s="66"/>
      <c r="TRX183" s="66"/>
      <c r="TRY183" s="66"/>
      <c r="TRZ183" s="66"/>
      <c r="TSA183" s="66"/>
      <c r="TSB183" s="66"/>
      <c r="TSC183" s="66"/>
      <c r="TSD183" s="66"/>
      <c r="TSE183" s="66"/>
      <c r="TSF183" s="66"/>
      <c r="TSG183" s="66"/>
      <c r="TSH183" s="66"/>
      <c r="TSI183" s="66"/>
      <c r="TSJ183" s="66"/>
      <c r="TSK183" s="66"/>
      <c r="TSL183" s="66"/>
      <c r="TSM183" s="66"/>
      <c r="TSN183" s="66"/>
      <c r="TSO183" s="66"/>
      <c r="TSP183" s="66"/>
      <c r="TSQ183" s="66"/>
      <c r="TSR183" s="66"/>
      <c r="TSS183" s="66"/>
      <c r="TST183" s="66"/>
      <c r="TSU183" s="66"/>
      <c r="TSV183" s="66"/>
      <c r="TSW183" s="66"/>
      <c r="TSX183" s="66"/>
      <c r="TSY183" s="66"/>
      <c r="TSZ183" s="66"/>
      <c r="TTA183" s="66"/>
      <c r="TTB183" s="66"/>
      <c r="TTC183" s="66"/>
      <c r="TTD183" s="66"/>
      <c r="TTE183" s="66"/>
      <c r="TTF183" s="66"/>
      <c r="TTG183" s="66"/>
      <c r="TTH183" s="66"/>
      <c r="TTI183" s="66"/>
      <c r="TTJ183" s="66"/>
      <c r="TTK183" s="66"/>
      <c r="TTL183" s="66"/>
      <c r="TTM183" s="66"/>
      <c r="TTN183" s="66"/>
      <c r="TTO183" s="66"/>
      <c r="TTP183" s="66"/>
      <c r="TTQ183" s="66"/>
      <c r="TTR183" s="66"/>
      <c r="TTS183" s="66"/>
      <c r="TTT183" s="66"/>
      <c r="TTU183" s="66"/>
      <c r="TTV183" s="66"/>
      <c r="TTW183" s="66"/>
      <c r="TTX183" s="66"/>
      <c r="TTY183" s="66"/>
      <c r="TTZ183" s="66"/>
      <c r="TUA183" s="66"/>
      <c r="TUB183" s="66"/>
      <c r="TUC183" s="66"/>
      <c r="TUD183" s="66"/>
      <c r="TUE183" s="66"/>
      <c r="TUF183" s="66"/>
      <c r="TUG183" s="66"/>
      <c r="TUH183" s="66"/>
      <c r="TUI183" s="66"/>
      <c r="TUJ183" s="66"/>
      <c r="TUK183" s="66"/>
      <c r="TUL183" s="66"/>
      <c r="TUM183" s="66"/>
      <c r="TUN183" s="66"/>
      <c r="TUO183" s="66"/>
      <c r="TUP183" s="66"/>
      <c r="TUQ183" s="66"/>
      <c r="TUR183" s="66"/>
      <c r="TUS183" s="66"/>
      <c r="TUT183" s="66"/>
      <c r="TUU183" s="66"/>
      <c r="TUV183" s="66"/>
      <c r="TUW183" s="66"/>
      <c r="TUX183" s="66"/>
      <c r="TUY183" s="66"/>
      <c r="TUZ183" s="66"/>
      <c r="TVA183" s="66"/>
      <c r="TVB183" s="66"/>
      <c r="TVC183" s="66"/>
      <c r="TVD183" s="66"/>
      <c r="TVE183" s="66"/>
      <c r="TVF183" s="66"/>
      <c r="TVG183" s="66"/>
      <c r="TVH183" s="66"/>
      <c r="TVI183" s="66"/>
      <c r="TVJ183" s="66"/>
      <c r="TVK183" s="66"/>
      <c r="TVL183" s="66"/>
      <c r="TVM183" s="66"/>
      <c r="TVN183" s="66"/>
      <c r="TVO183" s="66"/>
      <c r="TVP183" s="66"/>
      <c r="TVQ183" s="66"/>
      <c r="TVR183" s="66"/>
      <c r="TVS183" s="66"/>
      <c r="TVT183" s="66"/>
      <c r="TVU183" s="66"/>
      <c r="TVV183" s="66"/>
      <c r="TVW183" s="66"/>
      <c r="TVX183" s="66"/>
      <c r="TVY183" s="66"/>
      <c r="TVZ183" s="66"/>
      <c r="TWA183" s="66"/>
      <c r="TWB183" s="66"/>
      <c r="TWC183" s="66"/>
      <c r="TWD183" s="66"/>
      <c r="TWE183" s="66"/>
      <c r="TWF183" s="66"/>
      <c r="TWG183" s="66"/>
      <c r="TWH183" s="66"/>
      <c r="TWI183" s="66"/>
      <c r="TWJ183" s="66"/>
      <c r="TWK183" s="66"/>
      <c r="TWL183" s="66"/>
      <c r="TWM183" s="66"/>
      <c r="TWN183" s="66"/>
      <c r="TWO183" s="66"/>
      <c r="TWP183" s="66"/>
      <c r="TWQ183" s="66"/>
      <c r="TWR183" s="66"/>
      <c r="TWS183" s="66"/>
      <c r="TWT183" s="66"/>
      <c r="TWU183" s="66"/>
      <c r="TWV183" s="66"/>
      <c r="TWW183" s="66"/>
      <c r="TWX183" s="66"/>
      <c r="TWY183" s="66"/>
      <c r="TWZ183" s="66"/>
      <c r="TXA183" s="66"/>
      <c r="TXB183" s="66"/>
      <c r="TXC183" s="66"/>
      <c r="TXD183" s="66"/>
      <c r="TXE183" s="66"/>
      <c r="TXF183" s="66"/>
      <c r="TXG183" s="66"/>
      <c r="TXH183" s="66"/>
      <c r="TXI183" s="66"/>
      <c r="TXJ183" s="66"/>
      <c r="TXK183" s="66"/>
      <c r="TXL183" s="66"/>
      <c r="TXM183" s="66"/>
      <c r="TXN183" s="66"/>
      <c r="TXO183" s="66"/>
      <c r="TXP183" s="66"/>
      <c r="TXQ183" s="66"/>
      <c r="TXR183" s="66"/>
      <c r="TXS183" s="66"/>
      <c r="TXT183" s="66"/>
      <c r="TXU183" s="66"/>
      <c r="TXV183" s="66"/>
      <c r="TXW183" s="66"/>
      <c r="TXX183" s="66"/>
      <c r="TXY183" s="66"/>
      <c r="TXZ183" s="66"/>
      <c r="TYA183" s="66"/>
      <c r="TYB183" s="66"/>
      <c r="TYC183" s="66"/>
      <c r="TYD183" s="66"/>
      <c r="TYE183" s="66"/>
      <c r="TYF183" s="66"/>
      <c r="TYG183" s="66"/>
      <c r="TYH183" s="66"/>
      <c r="TYI183" s="66"/>
      <c r="TYJ183" s="66"/>
      <c r="TYK183" s="66"/>
      <c r="TYL183" s="66"/>
      <c r="TYM183" s="66"/>
      <c r="TYN183" s="66"/>
      <c r="TYO183" s="66"/>
      <c r="TYP183" s="66"/>
      <c r="TYQ183" s="66"/>
      <c r="TYR183" s="66"/>
      <c r="TYS183" s="66"/>
      <c r="TYT183" s="66"/>
      <c r="TYU183" s="66"/>
      <c r="TYV183" s="66"/>
      <c r="TYW183" s="66"/>
      <c r="TYX183" s="66"/>
      <c r="TYY183" s="66"/>
      <c r="TYZ183" s="66"/>
      <c r="TZA183" s="66"/>
      <c r="TZB183" s="66"/>
      <c r="TZC183" s="66"/>
      <c r="TZD183" s="66"/>
      <c r="TZE183" s="66"/>
      <c r="TZF183" s="66"/>
      <c r="TZG183" s="66"/>
      <c r="TZH183" s="66"/>
      <c r="TZI183" s="66"/>
      <c r="TZJ183" s="66"/>
      <c r="TZK183" s="66"/>
      <c r="TZL183" s="66"/>
      <c r="TZM183" s="66"/>
      <c r="TZN183" s="66"/>
      <c r="TZO183" s="66"/>
      <c r="TZP183" s="66"/>
      <c r="TZQ183" s="66"/>
      <c r="TZR183" s="66"/>
      <c r="TZS183" s="66"/>
      <c r="TZT183" s="66"/>
      <c r="TZU183" s="66"/>
      <c r="TZV183" s="66"/>
      <c r="TZW183" s="66"/>
      <c r="TZX183" s="66"/>
      <c r="TZY183" s="66"/>
      <c r="TZZ183" s="66"/>
      <c r="UAA183" s="66"/>
      <c r="UAB183" s="66"/>
      <c r="UAC183" s="66"/>
      <c r="UAD183" s="66"/>
      <c r="UAE183" s="66"/>
      <c r="UAF183" s="66"/>
      <c r="UAG183" s="66"/>
      <c r="UAH183" s="66"/>
      <c r="UAI183" s="66"/>
      <c r="UAJ183" s="66"/>
      <c r="UAK183" s="66"/>
      <c r="UAL183" s="66"/>
      <c r="UAM183" s="66"/>
      <c r="UAN183" s="66"/>
      <c r="UAO183" s="66"/>
      <c r="UAP183" s="66"/>
      <c r="UAQ183" s="66"/>
      <c r="UAR183" s="66"/>
      <c r="UAS183" s="66"/>
      <c r="UAT183" s="66"/>
      <c r="UAU183" s="66"/>
      <c r="UAV183" s="66"/>
      <c r="UAW183" s="66"/>
      <c r="UAX183" s="66"/>
      <c r="UAY183" s="66"/>
      <c r="UAZ183" s="66"/>
      <c r="UBA183" s="66"/>
      <c r="UBB183" s="66"/>
      <c r="UBC183" s="66"/>
      <c r="UBD183" s="66"/>
      <c r="UBE183" s="66"/>
      <c r="UBF183" s="66"/>
      <c r="UBG183" s="66"/>
      <c r="UBH183" s="66"/>
      <c r="UBI183" s="66"/>
      <c r="UBJ183" s="66"/>
      <c r="UBK183" s="66"/>
      <c r="UBL183" s="66"/>
      <c r="UBM183" s="66"/>
      <c r="UBN183" s="66"/>
      <c r="UBO183" s="66"/>
      <c r="UBP183" s="66"/>
      <c r="UBQ183" s="66"/>
      <c r="UBR183" s="66"/>
      <c r="UBS183" s="66"/>
      <c r="UBT183" s="66"/>
      <c r="UBU183" s="66"/>
      <c r="UBV183" s="66"/>
      <c r="UBW183" s="66"/>
      <c r="UBX183" s="66"/>
      <c r="UBY183" s="66"/>
      <c r="UBZ183" s="66"/>
      <c r="UCA183" s="66"/>
      <c r="UCB183" s="66"/>
      <c r="UCC183" s="66"/>
      <c r="UCD183" s="66"/>
      <c r="UCE183" s="66"/>
      <c r="UCF183" s="66"/>
      <c r="UCG183" s="66"/>
      <c r="UCH183" s="66"/>
      <c r="UCI183" s="66"/>
      <c r="UCJ183" s="66"/>
      <c r="UCK183" s="66"/>
      <c r="UCL183" s="66"/>
      <c r="UCM183" s="66"/>
      <c r="UCN183" s="66"/>
      <c r="UCO183" s="66"/>
      <c r="UCP183" s="66"/>
      <c r="UCQ183" s="66"/>
      <c r="UCR183" s="66"/>
      <c r="UCS183" s="66"/>
      <c r="UCT183" s="66"/>
      <c r="UCU183" s="66"/>
      <c r="UCV183" s="66"/>
      <c r="UCW183" s="66"/>
      <c r="UCX183" s="66"/>
      <c r="UCY183" s="66"/>
      <c r="UCZ183" s="66"/>
      <c r="UDA183" s="66"/>
      <c r="UDB183" s="66"/>
      <c r="UDC183" s="66"/>
      <c r="UDD183" s="66"/>
      <c r="UDE183" s="66"/>
      <c r="UDF183" s="66"/>
      <c r="UDG183" s="66"/>
      <c r="UDH183" s="66"/>
      <c r="UDI183" s="66"/>
      <c r="UDJ183" s="66"/>
      <c r="UDK183" s="66"/>
      <c r="UDL183" s="66"/>
      <c r="UDM183" s="66"/>
      <c r="UDN183" s="66"/>
      <c r="UDO183" s="66"/>
      <c r="UDP183" s="66"/>
      <c r="UDQ183" s="66"/>
      <c r="UDR183" s="66"/>
      <c r="UDS183" s="66"/>
      <c r="UDT183" s="66"/>
      <c r="UDU183" s="66"/>
      <c r="UDV183" s="66"/>
      <c r="UDW183" s="66"/>
      <c r="UDX183" s="66"/>
      <c r="UDY183" s="66"/>
      <c r="UDZ183" s="66"/>
      <c r="UEA183" s="66"/>
      <c r="UEB183" s="66"/>
      <c r="UEC183" s="66"/>
      <c r="UED183" s="66"/>
      <c r="UEE183" s="66"/>
      <c r="UEF183" s="66"/>
      <c r="UEG183" s="66"/>
      <c r="UEH183" s="66"/>
      <c r="UEI183" s="66"/>
      <c r="UEJ183" s="66"/>
      <c r="UEK183" s="66"/>
      <c r="UEL183" s="66"/>
      <c r="UEM183" s="66"/>
      <c r="UEN183" s="66"/>
      <c r="UEO183" s="66"/>
      <c r="UEP183" s="66"/>
      <c r="UEQ183" s="66"/>
      <c r="UER183" s="66"/>
      <c r="UES183" s="66"/>
      <c r="UET183" s="66"/>
      <c r="UEU183" s="66"/>
      <c r="UEV183" s="66"/>
      <c r="UEW183" s="66"/>
      <c r="UEX183" s="66"/>
      <c r="UEY183" s="66"/>
      <c r="UEZ183" s="66"/>
      <c r="UFA183" s="66"/>
      <c r="UFB183" s="66"/>
      <c r="UFC183" s="66"/>
      <c r="UFD183" s="66"/>
      <c r="UFE183" s="66"/>
      <c r="UFF183" s="66"/>
      <c r="UFG183" s="66"/>
      <c r="UFH183" s="66"/>
      <c r="UFI183" s="66"/>
      <c r="UFJ183" s="66"/>
      <c r="UFK183" s="66"/>
      <c r="UFL183" s="66"/>
      <c r="UFM183" s="66"/>
      <c r="UFN183" s="66"/>
      <c r="UFO183" s="66"/>
      <c r="UFP183" s="66"/>
      <c r="UFQ183" s="66"/>
      <c r="UFR183" s="66"/>
      <c r="UFS183" s="66"/>
      <c r="UFT183" s="66"/>
      <c r="UFU183" s="66"/>
      <c r="UFV183" s="66"/>
      <c r="UFW183" s="66"/>
      <c r="UFX183" s="66"/>
      <c r="UFY183" s="66"/>
      <c r="UFZ183" s="66"/>
      <c r="UGA183" s="66"/>
      <c r="UGB183" s="66"/>
      <c r="UGC183" s="66"/>
      <c r="UGD183" s="66"/>
      <c r="UGE183" s="66"/>
      <c r="UGF183" s="66"/>
      <c r="UGG183" s="66"/>
      <c r="UGH183" s="66"/>
      <c r="UGI183" s="66"/>
      <c r="UGJ183" s="66"/>
      <c r="UGK183" s="66"/>
      <c r="UGL183" s="66"/>
      <c r="UGM183" s="66"/>
      <c r="UGN183" s="66"/>
      <c r="UGO183" s="66"/>
      <c r="UGP183" s="66"/>
      <c r="UGQ183" s="66"/>
      <c r="UGR183" s="66"/>
      <c r="UGS183" s="66"/>
      <c r="UGT183" s="66"/>
      <c r="UGU183" s="66"/>
      <c r="UGV183" s="66"/>
      <c r="UGW183" s="66"/>
      <c r="UGX183" s="66"/>
      <c r="UGY183" s="66"/>
      <c r="UGZ183" s="66"/>
      <c r="UHA183" s="66"/>
      <c r="UHB183" s="66"/>
      <c r="UHC183" s="66"/>
      <c r="UHD183" s="66"/>
      <c r="UHE183" s="66"/>
      <c r="UHF183" s="66"/>
      <c r="UHG183" s="66"/>
      <c r="UHH183" s="66"/>
      <c r="UHI183" s="66"/>
      <c r="UHJ183" s="66"/>
      <c r="UHK183" s="66"/>
      <c r="UHL183" s="66"/>
      <c r="UHM183" s="66"/>
      <c r="UHN183" s="66"/>
      <c r="UHO183" s="66"/>
      <c r="UHP183" s="66"/>
      <c r="UHQ183" s="66"/>
      <c r="UHR183" s="66"/>
      <c r="UHS183" s="66"/>
      <c r="UHT183" s="66"/>
      <c r="UHU183" s="66"/>
      <c r="UHV183" s="66"/>
      <c r="UHW183" s="66"/>
      <c r="UHX183" s="66"/>
      <c r="UHY183" s="66"/>
      <c r="UHZ183" s="66"/>
      <c r="UIA183" s="66"/>
      <c r="UIB183" s="66"/>
      <c r="UIC183" s="66"/>
      <c r="UID183" s="66"/>
      <c r="UIE183" s="66"/>
      <c r="UIF183" s="66"/>
      <c r="UIG183" s="66"/>
      <c r="UIH183" s="66"/>
      <c r="UII183" s="66"/>
      <c r="UIJ183" s="66"/>
      <c r="UIK183" s="66"/>
      <c r="UIL183" s="66"/>
      <c r="UIM183" s="66"/>
      <c r="UIN183" s="66"/>
      <c r="UIO183" s="66"/>
      <c r="UIP183" s="66"/>
      <c r="UIQ183" s="66"/>
      <c r="UIR183" s="66"/>
      <c r="UIS183" s="66"/>
      <c r="UIT183" s="66"/>
      <c r="UIU183" s="66"/>
      <c r="UIV183" s="66"/>
      <c r="UIW183" s="66"/>
      <c r="UIX183" s="66"/>
      <c r="UIY183" s="66"/>
      <c r="UIZ183" s="66"/>
      <c r="UJA183" s="66"/>
      <c r="UJB183" s="66"/>
      <c r="UJC183" s="66"/>
      <c r="UJD183" s="66"/>
      <c r="UJE183" s="66"/>
      <c r="UJF183" s="66"/>
      <c r="UJG183" s="66"/>
      <c r="UJH183" s="66"/>
      <c r="UJI183" s="66"/>
      <c r="UJJ183" s="66"/>
      <c r="UJK183" s="66"/>
      <c r="UJL183" s="66"/>
      <c r="UJM183" s="66"/>
      <c r="UJN183" s="66"/>
      <c r="UJO183" s="66"/>
      <c r="UJP183" s="66"/>
      <c r="UJQ183" s="66"/>
      <c r="UJR183" s="66"/>
      <c r="UJS183" s="66"/>
      <c r="UJT183" s="66"/>
      <c r="UJU183" s="66"/>
      <c r="UJV183" s="66"/>
      <c r="UJW183" s="66"/>
      <c r="UJX183" s="66"/>
      <c r="UJY183" s="66"/>
      <c r="UJZ183" s="66"/>
      <c r="UKA183" s="66"/>
      <c r="UKB183" s="66"/>
      <c r="UKC183" s="66"/>
      <c r="UKD183" s="66"/>
      <c r="UKE183" s="66"/>
      <c r="UKF183" s="66"/>
      <c r="UKG183" s="66"/>
      <c r="UKH183" s="66"/>
      <c r="UKI183" s="66"/>
      <c r="UKJ183" s="66"/>
      <c r="UKK183" s="66"/>
      <c r="UKL183" s="66"/>
      <c r="UKM183" s="66"/>
      <c r="UKN183" s="66"/>
      <c r="UKO183" s="66"/>
      <c r="UKP183" s="66"/>
      <c r="UKQ183" s="66"/>
      <c r="UKR183" s="66"/>
      <c r="UKS183" s="66"/>
      <c r="UKT183" s="66"/>
      <c r="UKU183" s="66"/>
      <c r="UKV183" s="66"/>
      <c r="UKW183" s="66"/>
      <c r="UKX183" s="66"/>
      <c r="UKY183" s="66"/>
      <c r="UKZ183" s="66"/>
      <c r="ULA183" s="66"/>
      <c r="ULB183" s="66"/>
      <c r="ULC183" s="66"/>
      <c r="ULD183" s="66"/>
      <c r="ULE183" s="66"/>
      <c r="ULF183" s="66"/>
      <c r="ULG183" s="66"/>
      <c r="ULH183" s="66"/>
      <c r="ULI183" s="66"/>
      <c r="ULJ183" s="66"/>
      <c r="ULK183" s="66"/>
      <c r="ULL183" s="66"/>
      <c r="ULM183" s="66"/>
      <c r="ULN183" s="66"/>
      <c r="ULO183" s="66"/>
      <c r="ULP183" s="66"/>
      <c r="ULQ183" s="66"/>
      <c r="ULR183" s="66"/>
      <c r="ULS183" s="66"/>
      <c r="ULT183" s="66"/>
      <c r="ULU183" s="66"/>
      <c r="ULV183" s="66"/>
      <c r="ULW183" s="66"/>
      <c r="ULX183" s="66"/>
      <c r="ULY183" s="66"/>
      <c r="ULZ183" s="66"/>
      <c r="UMA183" s="66"/>
      <c r="UMB183" s="66"/>
      <c r="UMC183" s="66"/>
      <c r="UMD183" s="66"/>
      <c r="UME183" s="66"/>
      <c r="UMF183" s="66"/>
      <c r="UMG183" s="66"/>
      <c r="UMH183" s="66"/>
      <c r="UMI183" s="66"/>
      <c r="UMJ183" s="66"/>
      <c r="UMK183" s="66"/>
      <c r="UML183" s="66"/>
      <c r="UMM183" s="66"/>
      <c r="UMN183" s="66"/>
      <c r="UMO183" s="66"/>
      <c r="UMP183" s="66"/>
      <c r="UMQ183" s="66"/>
      <c r="UMR183" s="66"/>
      <c r="UMS183" s="66"/>
      <c r="UMT183" s="66"/>
      <c r="UMU183" s="66"/>
      <c r="UMV183" s="66"/>
      <c r="UMW183" s="66"/>
      <c r="UMX183" s="66"/>
      <c r="UMY183" s="66"/>
      <c r="UMZ183" s="66"/>
      <c r="UNA183" s="66"/>
      <c r="UNB183" s="66"/>
      <c r="UNC183" s="66"/>
      <c r="UND183" s="66"/>
      <c r="UNE183" s="66"/>
      <c r="UNF183" s="66"/>
      <c r="UNG183" s="66"/>
      <c r="UNH183" s="66"/>
      <c r="UNI183" s="66"/>
      <c r="UNJ183" s="66"/>
      <c r="UNK183" s="66"/>
      <c r="UNL183" s="66"/>
      <c r="UNM183" s="66"/>
      <c r="UNN183" s="66"/>
      <c r="UNO183" s="66"/>
      <c r="UNP183" s="66"/>
      <c r="UNQ183" s="66"/>
      <c r="UNR183" s="66"/>
      <c r="UNS183" s="66"/>
      <c r="UNT183" s="66"/>
      <c r="UNU183" s="66"/>
      <c r="UNV183" s="66"/>
      <c r="UNW183" s="66"/>
      <c r="UNX183" s="66"/>
      <c r="UNY183" s="66"/>
      <c r="UNZ183" s="66"/>
      <c r="UOA183" s="66"/>
      <c r="UOB183" s="66"/>
      <c r="UOC183" s="66"/>
      <c r="UOD183" s="66"/>
      <c r="UOE183" s="66"/>
      <c r="UOF183" s="66"/>
      <c r="UOG183" s="66"/>
      <c r="UOH183" s="66"/>
      <c r="UOI183" s="66"/>
      <c r="UOJ183" s="66"/>
      <c r="UOK183" s="66"/>
      <c r="UOL183" s="66"/>
      <c r="UOM183" s="66"/>
      <c r="UON183" s="66"/>
      <c r="UOO183" s="66"/>
      <c r="UOP183" s="66"/>
      <c r="UOQ183" s="66"/>
      <c r="UOR183" s="66"/>
      <c r="UOS183" s="66"/>
      <c r="UOT183" s="66"/>
      <c r="UOU183" s="66"/>
      <c r="UOV183" s="66"/>
      <c r="UOW183" s="66"/>
      <c r="UOX183" s="66"/>
      <c r="UOY183" s="66"/>
      <c r="UOZ183" s="66"/>
      <c r="UPA183" s="66"/>
      <c r="UPB183" s="66"/>
      <c r="UPC183" s="66"/>
      <c r="UPD183" s="66"/>
      <c r="UPE183" s="66"/>
      <c r="UPF183" s="66"/>
      <c r="UPG183" s="66"/>
      <c r="UPH183" s="66"/>
      <c r="UPI183" s="66"/>
      <c r="UPJ183" s="66"/>
      <c r="UPK183" s="66"/>
      <c r="UPL183" s="66"/>
      <c r="UPM183" s="66"/>
      <c r="UPN183" s="66"/>
      <c r="UPO183" s="66"/>
      <c r="UPP183" s="66"/>
      <c r="UPQ183" s="66"/>
      <c r="UPR183" s="66"/>
      <c r="UPS183" s="66"/>
      <c r="UPT183" s="66"/>
      <c r="UPU183" s="66"/>
      <c r="UPV183" s="66"/>
      <c r="UPW183" s="66"/>
      <c r="UPX183" s="66"/>
      <c r="UPY183" s="66"/>
      <c r="UPZ183" s="66"/>
      <c r="UQA183" s="66"/>
      <c r="UQB183" s="66"/>
      <c r="UQC183" s="66"/>
      <c r="UQD183" s="66"/>
      <c r="UQE183" s="66"/>
      <c r="UQF183" s="66"/>
      <c r="UQG183" s="66"/>
      <c r="UQH183" s="66"/>
      <c r="UQI183" s="66"/>
      <c r="UQJ183" s="66"/>
      <c r="UQK183" s="66"/>
      <c r="UQL183" s="66"/>
      <c r="UQM183" s="66"/>
      <c r="UQN183" s="66"/>
      <c r="UQO183" s="66"/>
      <c r="UQP183" s="66"/>
      <c r="UQQ183" s="66"/>
      <c r="UQR183" s="66"/>
      <c r="UQS183" s="66"/>
      <c r="UQT183" s="66"/>
      <c r="UQU183" s="66"/>
      <c r="UQV183" s="66"/>
      <c r="UQW183" s="66"/>
      <c r="UQX183" s="66"/>
      <c r="UQY183" s="66"/>
      <c r="UQZ183" s="66"/>
      <c r="URA183" s="66"/>
      <c r="URB183" s="66"/>
      <c r="URC183" s="66"/>
      <c r="URD183" s="66"/>
      <c r="URE183" s="66"/>
      <c r="URF183" s="66"/>
      <c r="URG183" s="66"/>
      <c r="URH183" s="66"/>
      <c r="URI183" s="66"/>
      <c r="URJ183" s="66"/>
      <c r="URK183" s="66"/>
      <c r="URL183" s="66"/>
      <c r="URM183" s="66"/>
      <c r="URN183" s="66"/>
      <c r="URO183" s="66"/>
      <c r="URP183" s="66"/>
      <c r="URQ183" s="66"/>
      <c r="URR183" s="66"/>
      <c r="URS183" s="66"/>
      <c r="URT183" s="66"/>
      <c r="URU183" s="66"/>
      <c r="URV183" s="66"/>
      <c r="URW183" s="66"/>
      <c r="URX183" s="66"/>
      <c r="URY183" s="66"/>
      <c r="URZ183" s="66"/>
      <c r="USA183" s="66"/>
      <c r="USB183" s="66"/>
      <c r="USC183" s="66"/>
      <c r="USD183" s="66"/>
      <c r="USE183" s="66"/>
      <c r="USF183" s="66"/>
      <c r="USG183" s="66"/>
      <c r="USH183" s="66"/>
      <c r="USI183" s="66"/>
      <c r="USJ183" s="66"/>
      <c r="USK183" s="66"/>
      <c r="USL183" s="66"/>
      <c r="USM183" s="66"/>
      <c r="USN183" s="66"/>
      <c r="USO183" s="66"/>
      <c r="USP183" s="66"/>
      <c r="USQ183" s="66"/>
      <c r="USR183" s="66"/>
      <c r="USS183" s="66"/>
      <c r="UST183" s="66"/>
      <c r="USU183" s="66"/>
      <c r="USV183" s="66"/>
      <c r="USW183" s="66"/>
      <c r="USX183" s="66"/>
      <c r="USY183" s="66"/>
      <c r="USZ183" s="66"/>
      <c r="UTA183" s="66"/>
      <c r="UTB183" s="66"/>
      <c r="UTC183" s="66"/>
      <c r="UTD183" s="66"/>
      <c r="UTE183" s="66"/>
      <c r="UTF183" s="66"/>
      <c r="UTG183" s="66"/>
      <c r="UTH183" s="66"/>
      <c r="UTI183" s="66"/>
      <c r="UTJ183" s="66"/>
      <c r="UTK183" s="66"/>
      <c r="UTL183" s="66"/>
      <c r="UTM183" s="66"/>
      <c r="UTN183" s="66"/>
      <c r="UTO183" s="66"/>
      <c r="UTP183" s="66"/>
      <c r="UTQ183" s="66"/>
      <c r="UTR183" s="66"/>
      <c r="UTS183" s="66"/>
      <c r="UTT183" s="66"/>
      <c r="UTU183" s="66"/>
      <c r="UTV183" s="66"/>
      <c r="UTW183" s="66"/>
      <c r="UTX183" s="66"/>
      <c r="UTY183" s="66"/>
      <c r="UTZ183" s="66"/>
      <c r="UUA183" s="66"/>
      <c r="UUB183" s="66"/>
      <c r="UUC183" s="66"/>
      <c r="UUD183" s="66"/>
      <c r="UUE183" s="66"/>
      <c r="UUF183" s="66"/>
      <c r="UUG183" s="66"/>
      <c r="UUH183" s="66"/>
      <c r="UUI183" s="66"/>
      <c r="UUJ183" s="66"/>
      <c r="UUK183" s="66"/>
      <c r="UUL183" s="66"/>
      <c r="UUM183" s="66"/>
      <c r="UUN183" s="66"/>
      <c r="UUO183" s="66"/>
      <c r="UUP183" s="66"/>
      <c r="UUQ183" s="66"/>
      <c r="UUR183" s="66"/>
      <c r="UUS183" s="66"/>
      <c r="UUT183" s="66"/>
      <c r="UUU183" s="66"/>
      <c r="UUV183" s="66"/>
      <c r="UUW183" s="66"/>
      <c r="UUX183" s="66"/>
      <c r="UUY183" s="66"/>
      <c r="UUZ183" s="66"/>
      <c r="UVA183" s="66"/>
      <c r="UVB183" s="66"/>
      <c r="UVC183" s="66"/>
      <c r="UVD183" s="66"/>
      <c r="UVE183" s="66"/>
      <c r="UVF183" s="66"/>
      <c r="UVG183" s="66"/>
      <c r="UVH183" s="66"/>
      <c r="UVI183" s="66"/>
      <c r="UVJ183" s="66"/>
      <c r="UVK183" s="66"/>
      <c r="UVL183" s="66"/>
      <c r="UVM183" s="66"/>
      <c r="UVN183" s="66"/>
      <c r="UVO183" s="66"/>
      <c r="UVP183" s="66"/>
      <c r="UVQ183" s="66"/>
      <c r="UVR183" s="66"/>
      <c r="UVS183" s="66"/>
      <c r="UVT183" s="66"/>
      <c r="UVU183" s="66"/>
      <c r="UVV183" s="66"/>
      <c r="UVW183" s="66"/>
      <c r="UVX183" s="66"/>
      <c r="UVY183" s="66"/>
      <c r="UVZ183" s="66"/>
      <c r="UWA183" s="66"/>
      <c r="UWB183" s="66"/>
      <c r="UWC183" s="66"/>
      <c r="UWD183" s="66"/>
      <c r="UWE183" s="66"/>
      <c r="UWF183" s="66"/>
      <c r="UWG183" s="66"/>
      <c r="UWH183" s="66"/>
      <c r="UWI183" s="66"/>
      <c r="UWJ183" s="66"/>
      <c r="UWK183" s="66"/>
      <c r="UWL183" s="66"/>
      <c r="UWM183" s="66"/>
      <c r="UWN183" s="66"/>
      <c r="UWO183" s="66"/>
      <c r="UWP183" s="66"/>
      <c r="UWQ183" s="66"/>
      <c r="UWR183" s="66"/>
      <c r="UWS183" s="66"/>
      <c r="UWT183" s="66"/>
      <c r="UWU183" s="66"/>
      <c r="UWV183" s="66"/>
      <c r="UWW183" s="66"/>
      <c r="UWX183" s="66"/>
      <c r="UWY183" s="66"/>
      <c r="UWZ183" s="66"/>
      <c r="UXA183" s="66"/>
      <c r="UXB183" s="66"/>
      <c r="UXC183" s="66"/>
      <c r="UXD183" s="66"/>
      <c r="UXE183" s="66"/>
      <c r="UXF183" s="66"/>
      <c r="UXG183" s="66"/>
      <c r="UXH183" s="66"/>
      <c r="UXI183" s="66"/>
      <c r="UXJ183" s="66"/>
      <c r="UXK183" s="66"/>
      <c r="UXL183" s="66"/>
      <c r="UXM183" s="66"/>
      <c r="UXN183" s="66"/>
      <c r="UXO183" s="66"/>
      <c r="UXP183" s="66"/>
      <c r="UXQ183" s="66"/>
      <c r="UXR183" s="66"/>
      <c r="UXS183" s="66"/>
      <c r="UXT183" s="66"/>
      <c r="UXU183" s="66"/>
      <c r="UXV183" s="66"/>
      <c r="UXW183" s="66"/>
      <c r="UXX183" s="66"/>
      <c r="UXY183" s="66"/>
      <c r="UXZ183" s="66"/>
      <c r="UYA183" s="66"/>
      <c r="UYB183" s="66"/>
      <c r="UYC183" s="66"/>
      <c r="UYD183" s="66"/>
      <c r="UYE183" s="66"/>
      <c r="UYF183" s="66"/>
      <c r="UYG183" s="66"/>
      <c r="UYH183" s="66"/>
      <c r="UYI183" s="66"/>
      <c r="UYJ183" s="66"/>
      <c r="UYK183" s="66"/>
      <c r="UYL183" s="66"/>
      <c r="UYM183" s="66"/>
      <c r="UYN183" s="66"/>
      <c r="UYO183" s="66"/>
      <c r="UYP183" s="66"/>
      <c r="UYQ183" s="66"/>
      <c r="UYR183" s="66"/>
      <c r="UYS183" s="66"/>
      <c r="UYT183" s="66"/>
      <c r="UYU183" s="66"/>
      <c r="UYV183" s="66"/>
      <c r="UYW183" s="66"/>
      <c r="UYX183" s="66"/>
      <c r="UYY183" s="66"/>
      <c r="UYZ183" s="66"/>
      <c r="UZA183" s="66"/>
      <c r="UZB183" s="66"/>
      <c r="UZC183" s="66"/>
      <c r="UZD183" s="66"/>
      <c r="UZE183" s="66"/>
      <c r="UZF183" s="66"/>
      <c r="UZG183" s="66"/>
      <c r="UZH183" s="66"/>
      <c r="UZI183" s="66"/>
      <c r="UZJ183" s="66"/>
      <c r="UZK183" s="66"/>
      <c r="UZL183" s="66"/>
      <c r="UZM183" s="66"/>
      <c r="UZN183" s="66"/>
      <c r="UZO183" s="66"/>
      <c r="UZP183" s="66"/>
      <c r="UZQ183" s="66"/>
      <c r="UZR183" s="66"/>
      <c r="UZS183" s="66"/>
      <c r="UZT183" s="66"/>
      <c r="UZU183" s="66"/>
      <c r="UZV183" s="66"/>
      <c r="UZW183" s="66"/>
      <c r="UZX183" s="66"/>
      <c r="UZY183" s="66"/>
      <c r="UZZ183" s="66"/>
      <c r="VAA183" s="66"/>
      <c r="VAB183" s="66"/>
      <c r="VAC183" s="66"/>
      <c r="VAD183" s="66"/>
      <c r="VAE183" s="66"/>
      <c r="VAF183" s="66"/>
      <c r="VAG183" s="66"/>
      <c r="VAH183" s="66"/>
      <c r="VAI183" s="66"/>
      <c r="VAJ183" s="66"/>
      <c r="VAK183" s="66"/>
      <c r="VAL183" s="66"/>
      <c r="VAM183" s="66"/>
      <c r="VAN183" s="66"/>
      <c r="VAO183" s="66"/>
      <c r="VAP183" s="66"/>
      <c r="VAQ183" s="66"/>
      <c r="VAR183" s="66"/>
      <c r="VAS183" s="66"/>
      <c r="VAT183" s="66"/>
      <c r="VAU183" s="66"/>
      <c r="VAV183" s="66"/>
      <c r="VAW183" s="66"/>
      <c r="VAX183" s="66"/>
      <c r="VAY183" s="66"/>
      <c r="VAZ183" s="66"/>
      <c r="VBA183" s="66"/>
      <c r="VBB183" s="66"/>
      <c r="VBC183" s="66"/>
      <c r="VBD183" s="66"/>
      <c r="VBE183" s="66"/>
      <c r="VBF183" s="66"/>
      <c r="VBG183" s="66"/>
      <c r="VBH183" s="66"/>
      <c r="VBI183" s="66"/>
      <c r="VBJ183" s="66"/>
      <c r="VBK183" s="66"/>
      <c r="VBL183" s="66"/>
      <c r="VBM183" s="66"/>
      <c r="VBN183" s="66"/>
      <c r="VBO183" s="66"/>
      <c r="VBP183" s="66"/>
      <c r="VBQ183" s="66"/>
      <c r="VBR183" s="66"/>
      <c r="VBS183" s="66"/>
      <c r="VBT183" s="66"/>
      <c r="VBU183" s="66"/>
      <c r="VBV183" s="66"/>
      <c r="VBW183" s="66"/>
      <c r="VBX183" s="66"/>
      <c r="VBY183" s="66"/>
      <c r="VBZ183" s="66"/>
      <c r="VCA183" s="66"/>
      <c r="VCB183" s="66"/>
      <c r="VCC183" s="66"/>
      <c r="VCD183" s="66"/>
      <c r="VCE183" s="66"/>
      <c r="VCF183" s="66"/>
      <c r="VCG183" s="66"/>
      <c r="VCH183" s="66"/>
      <c r="VCI183" s="66"/>
      <c r="VCJ183" s="66"/>
      <c r="VCK183" s="66"/>
      <c r="VCL183" s="66"/>
      <c r="VCM183" s="66"/>
      <c r="VCN183" s="66"/>
      <c r="VCO183" s="66"/>
      <c r="VCP183" s="66"/>
      <c r="VCQ183" s="66"/>
      <c r="VCR183" s="66"/>
      <c r="VCS183" s="66"/>
      <c r="VCT183" s="66"/>
      <c r="VCU183" s="66"/>
      <c r="VCV183" s="66"/>
      <c r="VCW183" s="66"/>
      <c r="VCX183" s="66"/>
      <c r="VCY183" s="66"/>
      <c r="VCZ183" s="66"/>
      <c r="VDA183" s="66"/>
      <c r="VDB183" s="66"/>
      <c r="VDC183" s="66"/>
      <c r="VDD183" s="66"/>
      <c r="VDE183" s="66"/>
      <c r="VDF183" s="66"/>
      <c r="VDG183" s="66"/>
      <c r="VDH183" s="66"/>
      <c r="VDI183" s="66"/>
      <c r="VDJ183" s="66"/>
      <c r="VDK183" s="66"/>
      <c r="VDL183" s="66"/>
      <c r="VDM183" s="66"/>
      <c r="VDN183" s="66"/>
      <c r="VDO183" s="66"/>
      <c r="VDP183" s="66"/>
      <c r="VDQ183" s="66"/>
      <c r="VDR183" s="66"/>
      <c r="VDS183" s="66"/>
      <c r="VDT183" s="66"/>
      <c r="VDU183" s="66"/>
      <c r="VDV183" s="66"/>
      <c r="VDW183" s="66"/>
      <c r="VDX183" s="66"/>
      <c r="VDY183" s="66"/>
      <c r="VDZ183" s="66"/>
      <c r="VEA183" s="66"/>
      <c r="VEB183" s="66"/>
      <c r="VEC183" s="66"/>
      <c r="VED183" s="66"/>
      <c r="VEE183" s="66"/>
      <c r="VEF183" s="66"/>
      <c r="VEG183" s="66"/>
      <c r="VEH183" s="66"/>
      <c r="VEI183" s="66"/>
      <c r="VEJ183" s="66"/>
      <c r="VEK183" s="66"/>
      <c r="VEL183" s="66"/>
      <c r="VEM183" s="66"/>
      <c r="VEN183" s="66"/>
      <c r="VEO183" s="66"/>
      <c r="VEP183" s="66"/>
      <c r="VEQ183" s="66"/>
      <c r="VER183" s="66"/>
      <c r="VES183" s="66"/>
      <c r="VET183" s="66"/>
      <c r="VEU183" s="66"/>
      <c r="VEV183" s="66"/>
      <c r="VEW183" s="66"/>
      <c r="VEX183" s="66"/>
      <c r="VEY183" s="66"/>
      <c r="VEZ183" s="66"/>
      <c r="VFA183" s="66"/>
      <c r="VFB183" s="66"/>
      <c r="VFC183" s="66"/>
      <c r="VFD183" s="66"/>
      <c r="VFE183" s="66"/>
      <c r="VFF183" s="66"/>
      <c r="VFG183" s="66"/>
      <c r="VFH183" s="66"/>
      <c r="VFI183" s="66"/>
      <c r="VFJ183" s="66"/>
      <c r="VFK183" s="66"/>
      <c r="VFL183" s="66"/>
      <c r="VFM183" s="66"/>
      <c r="VFN183" s="66"/>
      <c r="VFO183" s="66"/>
      <c r="VFP183" s="66"/>
      <c r="VFQ183" s="66"/>
      <c r="VFR183" s="66"/>
      <c r="VFS183" s="66"/>
      <c r="VFT183" s="66"/>
      <c r="VFU183" s="66"/>
      <c r="VFV183" s="66"/>
      <c r="VFW183" s="66"/>
      <c r="VFX183" s="66"/>
      <c r="VFY183" s="66"/>
      <c r="VFZ183" s="66"/>
      <c r="VGA183" s="66"/>
      <c r="VGB183" s="66"/>
      <c r="VGC183" s="66"/>
      <c r="VGD183" s="66"/>
      <c r="VGE183" s="66"/>
      <c r="VGF183" s="66"/>
      <c r="VGG183" s="66"/>
      <c r="VGH183" s="66"/>
      <c r="VGI183" s="66"/>
      <c r="VGJ183" s="66"/>
      <c r="VGK183" s="66"/>
      <c r="VGL183" s="66"/>
      <c r="VGM183" s="66"/>
      <c r="VGN183" s="66"/>
      <c r="VGO183" s="66"/>
      <c r="VGP183" s="66"/>
      <c r="VGQ183" s="66"/>
      <c r="VGR183" s="66"/>
      <c r="VGS183" s="66"/>
      <c r="VGT183" s="66"/>
      <c r="VGU183" s="66"/>
      <c r="VGV183" s="66"/>
      <c r="VGW183" s="66"/>
      <c r="VGX183" s="66"/>
      <c r="VGY183" s="66"/>
      <c r="VGZ183" s="66"/>
      <c r="VHA183" s="66"/>
      <c r="VHB183" s="66"/>
      <c r="VHC183" s="66"/>
      <c r="VHD183" s="66"/>
      <c r="VHE183" s="66"/>
      <c r="VHF183" s="66"/>
      <c r="VHG183" s="66"/>
      <c r="VHH183" s="66"/>
      <c r="VHI183" s="66"/>
      <c r="VHJ183" s="66"/>
      <c r="VHK183" s="66"/>
      <c r="VHL183" s="66"/>
      <c r="VHM183" s="66"/>
      <c r="VHN183" s="66"/>
      <c r="VHO183" s="66"/>
      <c r="VHP183" s="66"/>
      <c r="VHQ183" s="66"/>
      <c r="VHR183" s="66"/>
      <c r="VHS183" s="66"/>
      <c r="VHT183" s="66"/>
      <c r="VHU183" s="66"/>
      <c r="VHV183" s="66"/>
      <c r="VHW183" s="66"/>
      <c r="VHX183" s="66"/>
      <c r="VHY183" s="66"/>
      <c r="VHZ183" s="66"/>
      <c r="VIA183" s="66"/>
      <c r="VIB183" s="66"/>
      <c r="VIC183" s="66"/>
      <c r="VID183" s="66"/>
      <c r="VIE183" s="66"/>
      <c r="VIF183" s="66"/>
      <c r="VIG183" s="66"/>
      <c r="VIH183" s="66"/>
      <c r="VII183" s="66"/>
      <c r="VIJ183" s="66"/>
      <c r="VIK183" s="66"/>
      <c r="VIL183" s="66"/>
      <c r="VIM183" s="66"/>
      <c r="VIN183" s="66"/>
      <c r="VIO183" s="66"/>
      <c r="VIP183" s="66"/>
      <c r="VIQ183" s="66"/>
      <c r="VIR183" s="66"/>
      <c r="VIS183" s="66"/>
      <c r="VIT183" s="66"/>
      <c r="VIU183" s="66"/>
      <c r="VIV183" s="66"/>
      <c r="VIW183" s="66"/>
      <c r="VIX183" s="66"/>
      <c r="VIY183" s="66"/>
      <c r="VIZ183" s="66"/>
      <c r="VJA183" s="66"/>
      <c r="VJB183" s="66"/>
      <c r="VJC183" s="66"/>
      <c r="VJD183" s="66"/>
      <c r="VJE183" s="66"/>
      <c r="VJF183" s="66"/>
      <c r="VJG183" s="66"/>
      <c r="VJH183" s="66"/>
      <c r="VJI183" s="66"/>
      <c r="VJJ183" s="66"/>
      <c r="VJK183" s="66"/>
      <c r="VJL183" s="66"/>
      <c r="VJM183" s="66"/>
      <c r="VJN183" s="66"/>
      <c r="VJO183" s="66"/>
      <c r="VJP183" s="66"/>
      <c r="VJQ183" s="66"/>
      <c r="VJR183" s="66"/>
      <c r="VJS183" s="66"/>
      <c r="VJT183" s="66"/>
      <c r="VJU183" s="66"/>
      <c r="VJV183" s="66"/>
      <c r="VJW183" s="66"/>
      <c r="VJX183" s="66"/>
      <c r="VJY183" s="66"/>
      <c r="VJZ183" s="66"/>
      <c r="VKA183" s="66"/>
      <c r="VKB183" s="66"/>
      <c r="VKC183" s="66"/>
      <c r="VKD183" s="66"/>
      <c r="VKE183" s="66"/>
      <c r="VKF183" s="66"/>
      <c r="VKG183" s="66"/>
      <c r="VKH183" s="66"/>
      <c r="VKI183" s="66"/>
      <c r="VKJ183" s="66"/>
      <c r="VKK183" s="66"/>
      <c r="VKL183" s="66"/>
      <c r="VKM183" s="66"/>
      <c r="VKN183" s="66"/>
      <c r="VKO183" s="66"/>
      <c r="VKP183" s="66"/>
      <c r="VKQ183" s="66"/>
      <c r="VKR183" s="66"/>
      <c r="VKS183" s="66"/>
      <c r="VKT183" s="66"/>
      <c r="VKU183" s="66"/>
      <c r="VKV183" s="66"/>
      <c r="VKW183" s="66"/>
      <c r="VKX183" s="66"/>
      <c r="VKY183" s="66"/>
      <c r="VKZ183" s="66"/>
      <c r="VLA183" s="66"/>
      <c r="VLB183" s="66"/>
      <c r="VLC183" s="66"/>
      <c r="VLD183" s="66"/>
      <c r="VLE183" s="66"/>
      <c r="VLF183" s="66"/>
      <c r="VLG183" s="66"/>
      <c r="VLH183" s="66"/>
      <c r="VLI183" s="66"/>
      <c r="VLJ183" s="66"/>
      <c r="VLK183" s="66"/>
      <c r="VLL183" s="66"/>
      <c r="VLM183" s="66"/>
      <c r="VLN183" s="66"/>
      <c r="VLO183" s="66"/>
      <c r="VLP183" s="66"/>
      <c r="VLQ183" s="66"/>
      <c r="VLR183" s="66"/>
      <c r="VLS183" s="66"/>
      <c r="VLT183" s="66"/>
      <c r="VLU183" s="66"/>
      <c r="VLV183" s="66"/>
      <c r="VLW183" s="66"/>
      <c r="VLX183" s="66"/>
      <c r="VLY183" s="66"/>
      <c r="VLZ183" s="66"/>
      <c r="VMA183" s="66"/>
      <c r="VMB183" s="66"/>
      <c r="VMC183" s="66"/>
      <c r="VMD183" s="66"/>
      <c r="VME183" s="66"/>
      <c r="VMF183" s="66"/>
      <c r="VMG183" s="66"/>
      <c r="VMH183" s="66"/>
      <c r="VMI183" s="66"/>
      <c r="VMJ183" s="66"/>
      <c r="VMK183" s="66"/>
      <c r="VML183" s="66"/>
      <c r="VMM183" s="66"/>
      <c r="VMN183" s="66"/>
      <c r="VMO183" s="66"/>
      <c r="VMP183" s="66"/>
      <c r="VMQ183" s="66"/>
      <c r="VMR183" s="66"/>
      <c r="VMS183" s="66"/>
      <c r="VMT183" s="66"/>
      <c r="VMU183" s="66"/>
      <c r="VMV183" s="66"/>
      <c r="VMW183" s="66"/>
      <c r="VMX183" s="66"/>
      <c r="VMY183" s="66"/>
      <c r="VMZ183" s="66"/>
      <c r="VNA183" s="66"/>
      <c r="VNB183" s="66"/>
      <c r="VNC183" s="66"/>
      <c r="VND183" s="66"/>
      <c r="VNE183" s="66"/>
      <c r="VNF183" s="66"/>
      <c r="VNG183" s="66"/>
      <c r="VNH183" s="66"/>
      <c r="VNI183" s="66"/>
      <c r="VNJ183" s="66"/>
      <c r="VNK183" s="66"/>
      <c r="VNL183" s="66"/>
      <c r="VNM183" s="66"/>
      <c r="VNN183" s="66"/>
      <c r="VNO183" s="66"/>
      <c r="VNP183" s="66"/>
      <c r="VNQ183" s="66"/>
      <c r="VNR183" s="66"/>
      <c r="VNS183" s="66"/>
      <c r="VNT183" s="66"/>
      <c r="VNU183" s="66"/>
      <c r="VNV183" s="66"/>
      <c r="VNW183" s="66"/>
      <c r="VNX183" s="66"/>
      <c r="VNY183" s="66"/>
      <c r="VNZ183" s="66"/>
      <c r="VOA183" s="66"/>
      <c r="VOB183" s="66"/>
      <c r="VOC183" s="66"/>
      <c r="VOD183" s="66"/>
      <c r="VOE183" s="66"/>
      <c r="VOF183" s="66"/>
      <c r="VOG183" s="66"/>
      <c r="VOH183" s="66"/>
      <c r="VOI183" s="66"/>
      <c r="VOJ183" s="66"/>
      <c r="VOK183" s="66"/>
      <c r="VOL183" s="66"/>
      <c r="VOM183" s="66"/>
      <c r="VON183" s="66"/>
      <c r="VOO183" s="66"/>
      <c r="VOP183" s="66"/>
      <c r="VOQ183" s="66"/>
      <c r="VOR183" s="66"/>
      <c r="VOS183" s="66"/>
      <c r="VOT183" s="66"/>
      <c r="VOU183" s="66"/>
      <c r="VOV183" s="66"/>
      <c r="VOW183" s="66"/>
      <c r="VOX183" s="66"/>
      <c r="VOY183" s="66"/>
      <c r="VOZ183" s="66"/>
      <c r="VPA183" s="66"/>
      <c r="VPB183" s="66"/>
      <c r="VPC183" s="66"/>
      <c r="VPD183" s="66"/>
      <c r="VPE183" s="66"/>
      <c r="VPF183" s="66"/>
      <c r="VPG183" s="66"/>
      <c r="VPH183" s="66"/>
      <c r="VPI183" s="66"/>
      <c r="VPJ183" s="66"/>
      <c r="VPK183" s="66"/>
      <c r="VPL183" s="66"/>
      <c r="VPM183" s="66"/>
      <c r="VPN183" s="66"/>
      <c r="VPO183" s="66"/>
      <c r="VPP183" s="66"/>
      <c r="VPQ183" s="66"/>
      <c r="VPR183" s="66"/>
      <c r="VPS183" s="66"/>
      <c r="VPT183" s="66"/>
      <c r="VPU183" s="66"/>
      <c r="VPV183" s="66"/>
      <c r="VPW183" s="66"/>
      <c r="VPX183" s="66"/>
      <c r="VPY183" s="66"/>
      <c r="VPZ183" s="66"/>
      <c r="VQA183" s="66"/>
      <c r="VQB183" s="66"/>
      <c r="VQC183" s="66"/>
      <c r="VQD183" s="66"/>
      <c r="VQE183" s="66"/>
      <c r="VQF183" s="66"/>
      <c r="VQG183" s="66"/>
      <c r="VQH183" s="66"/>
      <c r="VQI183" s="66"/>
      <c r="VQJ183" s="66"/>
      <c r="VQK183" s="66"/>
      <c r="VQL183" s="66"/>
      <c r="VQM183" s="66"/>
      <c r="VQN183" s="66"/>
      <c r="VQO183" s="66"/>
      <c r="VQP183" s="66"/>
      <c r="VQQ183" s="66"/>
      <c r="VQR183" s="66"/>
      <c r="VQS183" s="66"/>
      <c r="VQT183" s="66"/>
      <c r="VQU183" s="66"/>
      <c r="VQV183" s="66"/>
      <c r="VQW183" s="66"/>
      <c r="VQX183" s="66"/>
      <c r="VQY183" s="66"/>
      <c r="VQZ183" s="66"/>
      <c r="VRA183" s="66"/>
      <c r="VRB183" s="66"/>
      <c r="VRC183" s="66"/>
      <c r="VRD183" s="66"/>
      <c r="VRE183" s="66"/>
      <c r="VRF183" s="66"/>
      <c r="VRG183" s="66"/>
      <c r="VRH183" s="66"/>
      <c r="VRI183" s="66"/>
      <c r="VRJ183" s="66"/>
      <c r="VRK183" s="66"/>
      <c r="VRL183" s="66"/>
      <c r="VRM183" s="66"/>
      <c r="VRN183" s="66"/>
      <c r="VRO183" s="66"/>
      <c r="VRP183" s="66"/>
      <c r="VRQ183" s="66"/>
      <c r="VRR183" s="66"/>
      <c r="VRS183" s="66"/>
      <c r="VRT183" s="66"/>
      <c r="VRU183" s="66"/>
      <c r="VRV183" s="66"/>
      <c r="VRW183" s="66"/>
      <c r="VRX183" s="66"/>
      <c r="VRY183" s="66"/>
      <c r="VRZ183" s="66"/>
      <c r="VSA183" s="66"/>
      <c r="VSB183" s="66"/>
      <c r="VSC183" s="66"/>
      <c r="VSD183" s="66"/>
      <c r="VSE183" s="66"/>
      <c r="VSF183" s="66"/>
      <c r="VSG183" s="66"/>
      <c r="VSH183" s="66"/>
      <c r="VSI183" s="66"/>
      <c r="VSJ183" s="66"/>
      <c r="VSK183" s="66"/>
      <c r="VSL183" s="66"/>
      <c r="VSM183" s="66"/>
      <c r="VSN183" s="66"/>
      <c r="VSO183" s="66"/>
      <c r="VSP183" s="66"/>
      <c r="VSQ183" s="66"/>
      <c r="VSR183" s="66"/>
      <c r="VSS183" s="66"/>
      <c r="VST183" s="66"/>
      <c r="VSU183" s="66"/>
      <c r="VSV183" s="66"/>
      <c r="VSW183" s="66"/>
      <c r="VSX183" s="66"/>
      <c r="VSY183" s="66"/>
      <c r="VSZ183" s="66"/>
      <c r="VTA183" s="66"/>
      <c r="VTB183" s="66"/>
      <c r="VTC183" s="66"/>
      <c r="VTD183" s="66"/>
      <c r="VTE183" s="66"/>
      <c r="VTF183" s="66"/>
      <c r="VTG183" s="66"/>
      <c r="VTH183" s="66"/>
      <c r="VTI183" s="66"/>
      <c r="VTJ183" s="66"/>
      <c r="VTK183" s="66"/>
      <c r="VTL183" s="66"/>
      <c r="VTM183" s="66"/>
      <c r="VTN183" s="66"/>
      <c r="VTO183" s="66"/>
      <c r="VTP183" s="66"/>
      <c r="VTQ183" s="66"/>
      <c r="VTR183" s="66"/>
      <c r="VTS183" s="66"/>
      <c r="VTT183" s="66"/>
      <c r="VTU183" s="66"/>
      <c r="VTV183" s="66"/>
      <c r="VTW183" s="66"/>
      <c r="VTX183" s="66"/>
      <c r="VTY183" s="66"/>
      <c r="VTZ183" s="66"/>
      <c r="VUA183" s="66"/>
      <c r="VUB183" s="66"/>
      <c r="VUC183" s="66"/>
      <c r="VUD183" s="66"/>
      <c r="VUE183" s="66"/>
      <c r="VUF183" s="66"/>
      <c r="VUG183" s="66"/>
      <c r="VUH183" s="66"/>
      <c r="VUI183" s="66"/>
      <c r="VUJ183" s="66"/>
      <c r="VUK183" s="66"/>
      <c r="VUL183" s="66"/>
      <c r="VUM183" s="66"/>
      <c r="VUN183" s="66"/>
      <c r="VUO183" s="66"/>
      <c r="VUP183" s="66"/>
      <c r="VUQ183" s="66"/>
      <c r="VUR183" s="66"/>
      <c r="VUS183" s="66"/>
      <c r="VUT183" s="66"/>
      <c r="VUU183" s="66"/>
      <c r="VUV183" s="66"/>
      <c r="VUW183" s="66"/>
      <c r="VUX183" s="66"/>
      <c r="VUY183" s="66"/>
      <c r="VUZ183" s="66"/>
      <c r="VVA183" s="66"/>
      <c r="VVB183" s="66"/>
      <c r="VVC183" s="66"/>
      <c r="VVD183" s="66"/>
      <c r="VVE183" s="66"/>
      <c r="VVF183" s="66"/>
      <c r="VVG183" s="66"/>
      <c r="VVH183" s="66"/>
      <c r="VVI183" s="66"/>
      <c r="VVJ183" s="66"/>
      <c r="VVK183" s="66"/>
      <c r="VVL183" s="66"/>
      <c r="VVM183" s="66"/>
      <c r="VVN183" s="66"/>
      <c r="VVO183" s="66"/>
      <c r="VVP183" s="66"/>
      <c r="VVQ183" s="66"/>
      <c r="VVR183" s="66"/>
      <c r="VVS183" s="66"/>
      <c r="VVT183" s="66"/>
      <c r="VVU183" s="66"/>
      <c r="VVV183" s="66"/>
      <c r="VVW183" s="66"/>
      <c r="VVX183" s="66"/>
      <c r="VVY183" s="66"/>
      <c r="VVZ183" s="66"/>
      <c r="VWA183" s="66"/>
      <c r="VWB183" s="66"/>
      <c r="VWC183" s="66"/>
      <c r="VWD183" s="66"/>
      <c r="VWE183" s="66"/>
      <c r="VWF183" s="66"/>
      <c r="VWG183" s="66"/>
      <c r="VWH183" s="66"/>
      <c r="VWI183" s="66"/>
      <c r="VWJ183" s="66"/>
      <c r="VWK183" s="66"/>
      <c r="VWL183" s="66"/>
      <c r="VWM183" s="66"/>
      <c r="VWN183" s="66"/>
      <c r="VWO183" s="66"/>
      <c r="VWP183" s="66"/>
      <c r="VWQ183" s="66"/>
      <c r="VWR183" s="66"/>
      <c r="VWS183" s="66"/>
      <c r="VWT183" s="66"/>
      <c r="VWU183" s="66"/>
      <c r="VWV183" s="66"/>
      <c r="VWW183" s="66"/>
      <c r="VWX183" s="66"/>
      <c r="VWY183" s="66"/>
      <c r="VWZ183" s="66"/>
      <c r="VXA183" s="66"/>
      <c r="VXB183" s="66"/>
      <c r="VXC183" s="66"/>
      <c r="VXD183" s="66"/>
      <c r="VXE183" s="66"/>
      <c r="VXF183" s="66"/>
      <c r="VXG183" s="66"/>
      <c r="VXH183" s="66"/>
      <c r="VXI183" s="66"/>
      <c r="VXJ183" s="66"/>
      <c r="VXK183" s="66"/>
      <c r="VXL183" s="66"/>
      <c r="VXM183" s="66"/>
      <c r="VXN183" s="66"/>
      <c r="VXO183" s="66"/>
      <c r="VXP183" s="66"/>
      <c r="VXQ183" s="66"/>
      <c r="VXR183" s="66"/>
      <c r="VXS183" s="66"/>
      <c r="VXT183" s="66"/>
      <c r="VXU183" s="66"/>
      <c r="VXV183" s="66"/>
      <c r="VXW183" s="66"/>
      <c r="VXX183" s="66"/>
      <c r="VXY183" s="66"/>
      <c r="VXZ183" s="66"/>
      <c r="VYA183" s="66"/>
      <c r="VYB183" s="66"/>
      <c r="VYC183" s="66"/>
      <c r="VYD183" s="66"/>
      <c r="VYE183" s="66"/>
      <c r="VYF183" s="66"/>
      <c r="VYG183" s="66"/>
      <c r="VYH183" s="66"/>
      <c r="VYI183" s="66"/>
      <c r="VYJ183" s="66"/>
      <c r="VYK183" s="66"/>
      <c r="VYL183" s="66"/>
      <c r="VYM183" s="66"/>
      <c r="VYN183" s="66"/>
      <c r="VYO183" s="66"/>
      <c r="VYP183" s="66"/>
      <c r="VYQ183" s="66"/>
      <c r="VYR183" s="66"/>
      <c r="VYS183" s="66"/>
      <c r="VYT183" s="66"/>
      <c r="VYU183" s="66"/>
      <c r="VYV183" s="66"/>
      <c r="VYW183" s="66"/>
      <c r="VYX183" s="66"/>
      <c r="VYY183" s="66"/>
      <c r="VYZ183" s="66"/>
      <c r="VZA183" s="66"/>
      <c r="VZB183" s="66"/>
      <c r="VZC183" s="66"/>
      <c r="VZD183" s="66"/>
      <c r="VZE183" s="66"/>
      <c r="VZF183" s="66"/>
      <c r="VZG183" s="66"/>
      <c r="VZH183" s="66"/>
      <c r="VZI183" s="66"/>
      <c r="VZJ183" s="66"/>
      <c r="VZK183" s="66"/>
      <c r="VZL183" s="66"/>
      <c r="VZM183" s="66"/>
      <c r="VZN183" s="66"/>
      <c r="VZO183" s="66"/>
      <c r="VZP183" s="66"/>
      <c r="VZQ183" s="66"/>
      <c r="VZR183" s="66"/>
      <c r="VZS183" s="66"/>
      <c r="VZT183" s="66"/>
      <c r="VZU183" s="66"/>
      <c r="VZV183" s="66"/>
      <c r="VZW183" s="66"/>
      <c r="VZX183" s="66"/>
      <c r="VZY183" s="66"/>
      <c r="VZZ183" s="66"/>
      <c r="WAA183" s="66"/>
      <c r="WAB183" s="66"/>
      <c r="WAC183" s="66"/>
      <c r="WAD183" s="66"/>
      <c r="WAE183" s="66"/>
      <c r="WAF183" s="66"/>
      <c r="WAG183" s="66"/>
      <c r="WAH183" s="66"/>
      <c r="WAI183" s="66"/>
      <c r="WAJ183" s="66"/>
      <c r="WAK183" s="66"/>
      <c r="WAL183" s="66"/>
      <c r="WAM183" s="66"/>
      <c r="WAN183" s="66"/>
      <c r="WAO183" s="66"/>
      <c r="WAP183" s="66"/>
      <c r="WAQ183" s="66"/>
      <c r="WAR183" s="66"/>
      <c r="WAS183" s="66"/>
      <c r="WAT183" s="66"/>
      <c r="WAU183" s="66"/>
      <c r="WAV183" s="66"/>
      <c r="WAW183" s="66"/>
      <c r="WAX183" s="66"/>
      <c r="WAY183" s="66"/>
      <c r="WAZ183" s="66"/>
      <c r="WBA183" s="66"/>
      <c r="WBB183" s="66"/>
      <c r="WBC183" s="66"/>
      <c r="WBD183" s="66"/>
      <c r="WBE183" s="66"/>
      <c r="WBF183" s="66"/>
      <c r="WBG183" s="66"/>
      <c r="WBH183" s="66"/>
      <c r="WBI183" s="66"/>
      <c r="WBJ183" s="66"/>
      <c r="WBK183" s="66"/>
      <c r="WBL183" s="66"/>
      <c r="WBM183" s="66"/>
      <c r="WBN183" s="66"/>
      <c r="WBO183" s="66"/>
      <c r="WBP183" s="66"/>
      <c r="WBQ183" s="66"/>
      <c r="WBR183" s="66"/>
      <c r="WBS183" s="66"/>
      <c r="WBT183" s="66"/>
      <c r="WBU183" s="66"/>
      <c r="WBV183" s="66"/>
      <c r="WBW183" s="66"/>
      <c r="WBX183" s="66"/>
      <c r="WBY183" s="66"/>
      <c r="WBZ183" s="66"/>
      <c r="WCA183" s="66"/>
      <c r="WCB183" s="66"/>
      <c r="WCC183" s="66"/>
      <c r="WCD183" s="66"/>
      <c r="WCE183" s="66"/>
      <c r="WCF183" s="66"/>
      <c r="WCG183" s="66"/>
      <c r="WCH183" s="66"/>
      <c r="WCI183" s="66"/>
      <c r="WCJ183" s="66"/>
      <c r="WCK183" s="66"/>
      <c r="WCL183" s="66"/>
      <c r="WCM183" s="66"/>
      <c r="WCN183" s="66"/>
      <c r="WCO183" s="66"/>
      <c r="WCP183" s="66"/>
      <c r="WCQ183" s="66"/>
      <c r="WCR183" s="66"/>
      <c r="WCS183" s="66"/>
      <c r="WCT183" s="66"/>
      <c r="WCU183" s="66"/>
      <c r="WCV183" s="66"/>
      <c r="WCW183" s="66"/>
      <c r="WCX183" s="66"/>
      <c r="WCY183" s="66"/>
      <c r="WCZ183" s="66"/>
      <c r="WDA183" s="66"/>
      <c r="WDB183" s="66"/>
      <c r="WDC183" s="66"/>
      <c r="WDD183" s="66"/>
      <c r="WDE183" s="66"/>
      <c r="WDF183" s="66"/>
      <c r="WDG183" s="66"/>
      <c r="WDH183" s="66"/>
      <c r="WDI183" s="66"/>
      <c r="WDJ183" s="66"/>
      <c r="WDK183" s="66"/>
      <c r="WDL183" s="66"/>
      <c r="WDM183" s="66"/>
      <c r="WDN183" s="66"/>
      <c r="WDO183" s="66"/>
      <c r="WDP183" s="66"/>
      <c r="WDQ183" s="66"/>
      <c r="WDR183" s="66"/>
      <c r="WDS183" s="66"/>
      <c r="WDT183" s="66"/>
      <c r="WDU183" s="66"/>
      <c r="WDV183" s="66"/>
      <c r="WDW183" s="66"/>
      <c r="WDX183" s="66"/>
      <c r="WDY183" s="66"/>
      <c r="WDZ183" s="66"/>
      <c r="WEA183" s="66"/>
      <c r="WEB183" s="66"/>
      <c r="WEC183" s="66"/>
      <c r="WED183" s="66"/>
      <c r="WEE183" s="66"/>
      <c r="WEF183" s="66"/>
      <c r="WEG183" s="66"/>
      <c r="WEH183" s="66"/>
      <c r="WEI183" s="66"/>
      <c r="WEJ183" s="66"/>
      <c r="WEK183" s="66"/>
      <c r="WEL183" s="66"/>
      <c r="WEM183" s="66"/>
      <c r="WEN183" s="66"/>
      <c r="WEO183" s="66"/>
      <c r="WEP183" s="66"/>
      <c r="WEQ183" s="66"/>
      <c r="WER183" s="66"/>
      <c r="WES183" s="66"/>
      <c r="WET183" s="66"/>
      <c r="WEU183" s="66"/>
      <c r="WEV183" s="66"/>
      <c r="WEW183" s="66"/>
      <c r="WEX183" s="66"/>
      <c r="WEY183" s="66"/>
      <c r="WEZ183" s="66"/>
      <c r="WFA183" s="66"/>
      <c r="WFB183" s="66"/>
      <c r="WFC183" s="66"/>
      <c r="WFD183" s="66"/>
      <c r="WFE183" s="66"/>
      <c r="WFF183" s="66"/>
      <c r="WFG183" s="66"/>
      <c r="WFH183" s="66"/>
      <c r="WFI183" s="66"/>
      <c r="WFJ183" s="66"/>
      <c r="WFK183" s="66"/>
      <c r="WFL183" s="66"/>
      <c r="WFM183" s="66"/>
      <c r="WFN183" s="66"/>
      <c r="WFO183" s="66"/>
      <c r="WFP183" s="66"/>
      <c r="WFQ183" s="66"/>
      <c r="WFR183" s="66"/>
      <c r="WFS183" s="66"/>
      <c r="WFT183" s="66"/>
      <c r="WFU183" s="66"/>
      <c r="WFV183" s="66"/>
      <c r="WFW183" s="66"/>
      <c r="WFX183" s="66"/>
      <c r="WFY183" s="66"/>
      <c r="WFZ183" s="66"/>
      <c r="WGA183" s="66"/>
      <c r="WGB183" s="66"/>
      <c r="WGC183" s="66"/>
      <c r="WGD183" s="66"/>
      <c r="WGE183" s="66"/>
      <c r="WGF183" s="66"/>
      <c r="WGG183" s="66"/>
      <c r="WGH183" s="66"/>
      <c r="WGI183" s="66"/>
      <c r="WGJ183" s="66"/>
      <c r="WGK183" s="66"/>
      <c r="WGL183" s="66"/>
      <c r="WGM183" s="66"/>
      <c r="WGN183" s="66"/>
      <c r="WGO183" s="66"/>
      <c r="WGP183" s="66"/>
      <c r="WGQ183" s="66"/>
      <c r="WGR183" s="66"/>
      <c r="WGS183" s="66"/>
      <c r="WGT183" s="66"/>
      <c r="WGU183" s="66"/>
      <c r="WGV183" s="66"/>
      <c r="WGW183" s="66"/>
      <c r="WGX183" s="66"/>
      <c r="WGY183" s="66"/>
      <c r="WGZ183" s="66"/>
      <c r="WHA183" s="66"/>
      <c r="WHB183" s="66"/>
      <c r="WHC183" s="66"/>
      <c r="WHD183" s="66"/>
      <c r="WHE183" s="66"/>
      <c r="WHF183" s="66"/>
      <c r="WHG183" s="66"/>
      <c r="WHH183" s="66"/>
      <c r="WHI183" s="66"/>
      <c r="WHJ183" s="66"/>
      <c r="WHK183" s="66"/>
      <c r="WHL183" s="66"/>
      <c r="WHM183" s="66"/>
      <c r="WHN183" s="66"/>
      <c r="WHO183" s="66"/>
      <c r="WHP183" s="66"/>
      <c r="WHQ183" s="66"/>
      <c r="WHR183" s="66"/>
      <c r="WHS183" s="66"/>
      <c r="WHT183" s="66"/>
      <c r="WHU183" s="66"/>
      <c r="WHV183" s="66"/>
      <c r="WHW183" s="66"/>
      <c r="WHX183" s="66"/>
      <c r="WHY183" s="66"/>
      <c r="WHZ183" s="66"/>
      <c r="WIA183" s="66"/>
      <c r="WIB183" s="66"/>
      <c r="WIC183" s="66"/>
      <c r="WID183" s="66"/>
      <c r="WIE183" s="66"/>
      <c r="WIF183" s="66"/>
      <c r="WIG183" s="66"/>
      <c r="WIH183" s="66"/>
      <c r="WII183" s="66"/>
      <c r="WIJ183" s="66"/>
      <c r="WIK183" s="66"/>
      <c r="WIL183" s="66"/>
      <c r="WIM183" s="66"/>
      <c r="WIN183" s="66"/>
      <c r="WIO183" s="66"/>
      <c r="WIP183" s="66"/>
      <c r="WIQ183" s="66"/>
      <c r="WIR183" s="66"/>
      <c r="WIS183" s="66"/>
      <c r="WIT183" s="66"/>
      <c r="WIU183" s="66"/>
      <c r="WIV183" s="66"/>
      <c r="WIW183" s="66"/>
      <c r="WIX183" s="66"/>
      <c r="WIY183" s="66"/>
      <c r="WIZ183" s="66"/>
      <c r="WJA183" s="66"/>
      <c r="WJB183" s="66"/>
      <c r="WJC183" s="66"/>
      <c r="WJD183" s="66"/>
      <c r="WJE183" s="66"/>
      <c r="WJF183" s="66"/>
      <c r="WJG183" s="66"/>
      <c r="WJH183" s="66"/>
      <c r="WJI183" s="66"/>
      <c r="WJJ183" s="66"/>
      <c r="WJK183" s="66"/>
      <c r="WJL183" s="66"/>
      <c r="WJM183" s="66"/>
      <c r="WJN183" s="66"/>
      <c r="WJO183" s="66"/>
      <c r="WJP183" s="66"/>
      <c r="WJQ183" s="66"/>
      <c r="WJR183" s="66"/>
      <c r="WJS183" s="66"/>
      <c r="WJT183" s="66"/>
      <c r="WJU183" s="66"/>
      <c r="WJV183" s="66"/>
      <c r="WJW183" s="66"/>
      <c r="WJX183" s="66"/>
      <c r="WJY183" s="66"/>
      <c r="WJZ183" s="66"/>
      <c r="WKA183" s="66"/>
      <c r="WKB183" s="66"/>
      <c r="WKC183" s="66"/>
      <c r="WKD183" s="66"/>
      <c r="WKE183" s="66"/>
      <c r="WKF183" s="66"/>
      <c r="WKG183" s="66"/>
      <c r="WKH183" s="66"/>
      <c r="WKI183" s="66"/>
      <c r="WKJ183" s="66"/>
      <c r="WKK183" s="66"/>
      <c r="WKL183" s="66"/>
      <c r="WKM183" s="66"/>
      <c r="WKN183" s="66"/>
      <c r="WKO183" s="66"/>
      <c r="WKP183" s="66"/>
      <c r="WKQ183" s="66"/>
      <c r="WKR183" s="66"/>
      <c r="WKS183" s="66"/>
      <c r="WKT183" s="66"/>
      <c r="WKU183" s="66"/>
      <c r="WKV183" s="66"/>
      <c r="WKW183" s="66"/>
      <c r="WKX183" s="66"/>
      <c r="WKY183" s="66"/>
      <c r="WKZ183" s="66"/>
      <c r="WLA183" s="66"/>
      <c r="WLB183" s="66"/>
      <c r="WLC183" s="66"/>
      <c r="WLD183" s="66"/>
      <c r="WLE183" s="66"/>
      <c r="WLF183" s="66"/>
      <c r="WLG183" s="66"/>
      <c r="WLH183" s="66"/>
      <c r="WLI183" s="66"/>
      <c r="WLJ183" s="66"/>
      <c r="WLK183" s="66"/>
      <c r="WLL183" s="66"/>
      <c r="WLM183" s="66"/>
      <c r="WLN183" s="66"/>
      <c r="WLO183" s="66"/>
      <c r="WLP183" s="66"/>
      <c r="WLQ183" s="66"/>
      <c r="WLR183" s="66"/>
      <c r="WLS183" s="66"/>
      <c r="WLT183" s="66"/>
      <c r="WLU183" s="66"/>
      <c r="WLV183" s="66"/>
      <c r="WLW183" s="66"/>
      <c r="WLX183" s="66"/>
      <c r="WLY183" s="66"/>
      <c r="WLZ183" s="66"/>
      <c r="WMA183" s="66"/>
      <c r="WMB183" s="66"/>
      <c r="WMC183" s="66"/>
      <c r="WMD183" s="66"/>
      <c r="WME183" s="66"/>
      <c r="WMF183" s="66"/>
      <c r="WMG183" s="66"/>
      <c r="WMH183" s="66"/>
      <c r="WMI183" s="66"/>
      <c r="WMJ183" s="66"/>
      <c r="WMK183" s="66"/>
      <c r="WML183" s="66"/>
      <c r="WMM183" s="66"/>
      <c r="WMN183" s="66"/>
      <c r="WMO183" s="66"/>
      <c r="WMP183" s="66"/>
      <c r="WMQ183" s="66"/>
      <c r="WMR183" s="66"/>
      <c r="WMS183" s="66"/>
      <c r="WMT183" s="66"/>
      <c r="WMU183" s="66"/>
      <c r="WMV183" s="66"/>
      <c r="WMW183" s="66"/>
      <c r="WMX183" s="66"/>
      <c r="WMY183" s="66"/>
      <c r="WMZ183" s="66"/>
      <c r="WNA183" s="66"/>
      <c r="WNB183" s="66"/>
      <c r="WNC183" s="66"/>
      <c r="WND183" s="66"/>
      <c r="WNE183" s="66"/>
      <c r="WNF183" s="66"/>
      <c r="WNG183" s="66"/>
      <c r="WNH183" s="66"/>
      <c r="WNI183" s="66"/>
      <c r="WNJ183" s="66"/>
      <c r="WNK183" s="66"/>
      <c r="WNL183" s="66"/>
      <c r="WNM183" s="66"/>
      <c r="WNN183" s="66"/>
      <c r="WNO183" s="66"/>
      <c r="WNP183" s="66"/>
      <c r="WNQ183" s="66"/>
      <c r="WNR183" s="66"/>
      <c r="WNS183" s="66"/>
      <c r="WNT183" s="66"/>
      <c r="WNU183" s="66"/>
      <c r="WNV183" s="66"/>
      <c r="WNW183" s="66"/>
      <c r="WNX183" s="66"/>
      <c r="WNY183" s="66"/>
      <c r="WNZ183" s="66"/>
      <c r="WOA183" s="66"/>
      <c r="WOB183" s="66"/>
      <c r="WOC183" s="66"/>
      <c r="WOD183" s="66"/>
      <c r="WOE183" s="66"/>
      <c r="WOF183" s="66"/>
      <c r="WOG183" s="66"/>
      <c r="WOH183" s="66"/>
      <c r="WOI183" s="66"/>
      <c r="WOJ183" s="66"/>
      <c r="WOK183" s="66"/>
      <c r="WOL183" s="66"/>
      <c r="WOM183" s="66"/>
      <c r="WON183" s="66"/>
      <c r="WOO183" s="66"/>
      <c r="WOP183" s="66"/>
      <c r="WOQ183" s="66"/>
      <c r="WOR183" s="66"/>
      <c r="WOS183" s="66"/>
      <c r="WOT183" s="66"/>
      <c r="WOU183" s="66"/>
      <c r="WOV183" s="66"/>
      <c r="WOW183" s="66"/>
      <c r="WOX183" s="66"/>
      <c r="WOY183" s="66"/>
      <c r="WOZ183" s="66"/>
      <c r="WPA183" s="66"/>
      <c r="WPB183" s="66"/>
      <c r="WPC183" s="66"/>
      <c r="WPD183" s="66"/>
      <c r="WPE183" s="66"/>
      <c r="WPF183" s="66"/>
      <c r="WPG183" s="66"/>
      <c r="WPH183" s="66"/>
      <c r="WPI183" s="66"/>
      <c r="WPJ183" s="66"/>
      <c r="WPK183" s="66"/>
      <c r="WPL183" s="66"/>
      <c r="WPM183" s="66"/>
      <c r="WPN183" s="66"/>
      <c r="WPO183" s="66"/>
      <c r="WPP183" s="66"/>
      <c r="WPQ183" s="66"/>
      <c r="WPR183" s="66"/>
      <c r="WPS183" s="66"/>
      <c r="WPT183" s="66"/>
      <c r="WPU183" s="66"/>
      <c r="WPV183" s="66"/>
      <c r="WPW183" s="66"/>
      <c r="WPX183" s="66"/>
      <c r="WPY183" s="66"/>
      <c r="WPZ183" s="66"/>
      <c r="WQA183" s="66"/>
      <c r="WQB183" s="66"/>
      <c r="WQC183" s="66"/>
      <c r="WQD183" s="66"/>
      <c r="WQE183" s="66"/>
      <c r="WQF183" s="66"/>
      <c r="WQG183" s="66"/>
      <c r="WQH183" s="66"/>
      <c r="WQI183" s="66"/>
      <c r="WQJ183" s="66"/>
      <c r="WQK183" s="66"/>
      <c r="WQL183" s="66"/>
      <c r="WQM183" s="66"/>
      <c r="WQN183" s="66"/>
      <c r="WQO183" s="66"/>
      <c r="WQP183" s="66"/>
      <c r="WQQ183" s="66"/>
      <c r="WQR183" s="66"/>
      <c r="WQS183" s="66"/>
      <c r="WQT183" s="66"/>
      <c r="WQU183" s="66"/>
      <c r="WQV183" s="66"/>
      <c r="WQW183" s="66"/>
      <c r="WQX183" s="66"/>
      <c r="WQY183" s="66"/>
      <c r="WQZ183" s="66"/>
      <c r="WRA183" s="66"/>
      <c r="WRB183" s="66"/>
      <c r="WRC183" s="66"/>
      <c r="WRD183" s="66"/>
      <c r="WRE183" s="66"/>
      <c r="WRF183" s="66"/>
      <c r="WRG183" s="66"/>
      <c r="WRH183" s="66"/>
      <c r="WRI183" s="66"/>
      <c r="WRJ183" s="66"/>
      <c r="WRK183" s="66"/>
      <c r="WRL183" s="66"/>
      <c r="WRM183" s="66"/>
      <c r="WRN183" s="66"/>
      <c r="WRO183" s="66"/>
      <c r="WRP183" s="66"/>
      <c r="WRQ183" s="66"/>
      <c r="WRR183" s="66"/>
      <c r="WRS183" s="66"/>
      <c r="WRT183" s="66"/>
      <c r="WRU183" s="66"/>
      <c r="WRV183" s="66"/>
      <c r="WRW183" s="66"/>
      <c r="WRX183" s="66"/>
      <c r="WRY183" s="66"/>
      <c r="WRZ183" s="66"/>
      <c r="WSA183" s="66"/>
      <c r="WSB183" s="66"/>
      <c r="WSC183" s="66"/>
      <c r="WSD183" s="66"/>
      <c r="WSE183" s="66"/>
      <c r="WSF183" s="66"/>
      <c r="WSG183" s="66"/>
      <c r="WSH183" s="66"/>
      <c r="WSI183" s="66"/>
      <c r="WSJ183" s="66"/>
      <c r="WSK183" s="66"/>
      <c r="WSL183" s="66"/>
      <c r="WSM183" s="66"/>
      <c r="WSN183" s="66"/>
      <c r="WSO183" s="66"/>
      <c r="WSP183" s="66"/>
      <c r="WSQ183" s="66"/>
      <c r="WSR183" s="66"/>
      <c r="WSS183" s="66"/>
      <c r="WST183" s="66"/>
      <c r="WSU183" s="66"/>
      <c r="WSV183" s="66"/>
      <c r="WSW183" s="66"/>
      <c r="WSX183" s="66"/>
      <c r="WSY183" s="66"/>
      <c r="WSZ183" s="66"/>
      <c r="WTA183" s="66"/>
      <c r="WTB183" s="66"/>
      <c r="WTC183" s="66"/>
      <c r="WTD183" s="66"/>
      <c r="WTE183" s="66"/>
      <c r="WTF183" s="66"/>
      <c r="WTG183" s="66"/>
      <c r="WTH183" s="66"/>
      <c r="WTI183" s="66"/>
      <c r="WTJ183" s="66"/>
      <c r="WTK183" s="66"/>
      <c r="WTL183" s="66"/>
      <c r="WTM183" s="66"/>
      <c r="WTN183" s="66"/>
      <c r="WTO183" s="66"/>
      <c r="WTP183" s="66"/>
      <c r="WTQ183" s="66"/>
      <c r="WTR183" s="66"/>
      <c r="WTS183" s="66"/>
      <c r="WTT183" s="66"/>
      <c r="WTU183" s="66"/>
      <c r="WTV183" s="66"/>
      <c r="WTW183" s="66"/>
      <c r="WTX183" s="66"/>
      <c r="WTY183" s="66"/>
      <c r="WTZ183" s="66"/>
      <c r="WUA183" s="66"/>
      <c r="WUB183" s="66"/>
      <c r="WUC183" s="66"/>
      <c r="WUD183" s="66"/>
      <c r="WUE183" s="66"/>
      <c r="WUF183" s="66"/>
      <c r="WUG183" s="66"/>
      <c r="WUH183" s="66"/>
      <c r="WUI183" s="66"/>
      <c r="WUJ183" s="66"/>
      <c r="WUK183" s="66"/>
      <c r="WUL183" s="66"/>
      <c r="WUM183" s="66"/>
      <c r="WUN183" s="66"/>
      <c r="WUO183" s="66"/>
    </row>
    <row r="184" spans="1:16109" s="85" customFormat="1" ht="24.95" customHeight="1" x14ac:dyDescent="0.25">
      <c r="A184" s="62" t="s">
        <v>1267</v>
      </c>
      <c r="B184" s="63" t="s">
        <v>1955</v>
      </c>
      <c r="C184" s="64" t="s">
        <v>900</v>
      </c>
    </row>
    <row r="185" spans="1:16109" s="85" customFormat="1" ht="24.95" customHeight="1" x14ac:dyDescent="0.25">
      <c r="A185" s="66" t="s">
        <v>1268</v>
      </c>
      <c r="B185" s="66" t="s">
        <v>723</v>
      </c>
      <c r="C185" s="66" t="s">
        <v>900</v>
      </c>
    </row>
    <row r="186" spans="1:16109" s="85" customFormat="1" ht="24.95" customHeight="1" x14ac:dyDescent="0.25">
      <c r="A186" s="62" t="s">
        <v>1807</v>
      </c>
      <c r="B186" s="63" t="s">
        <v>2177</v>
      </c>
      <c r="C186" s="64" t="s">
        <v>900</v>
      </c>
    </row>
    <row r="187" spans="1:16109" s="85" customFormat="1" ht="24.95" customHeight="1" x14ac:dyDescent="0.25">
      <c r="A187" s="69" t="s">
        <v>1270</v>
      </c>
      <c r="B187" s="70" t="s">
        <v>2442</v>
      </c>
      <c r="C187" s="71" t="s">
        <v>900</v>
      </c>
    </row>
    <row r="188" spans="1:16109" s="85" customFormat="1" ht="24.95" customHeight="1" x14ac:dyDescent="0.25">
      <c r="A188" s="78" t="s">
        <v>1272</v>
      </c>
      <c r="B188" s="77" t="s">
        <v>2064</v>
      </c>
      <c r="C188" s="77" t="s">
        <v>901</v>
      </c>
    </row>
    <row r="189" spans="1:16109" s="85" customFormat="1" ht="24.95" customHeight="1" x14ac:dyDescent="0.25">
      <c r="A189" s="67" t="s">
        <v>1700</v>
      </c>
      <c r="B189" s="68" t="s">
        <v>2005</v>
      </c>
      <c r="C189" s="68" t="s">
        <v>901</v>
      </c>
    </row>
    <row r="190" spans="1:16109" s="85" customFormat="1" ht="24.95" customHeight="1" x14ac:dyDescent="0.25">
      <c r="A190" s="59" t="s">
        <v>1275</v>
      </c>
      <c r="B190" s="74" t="s">
        <v>75</v>
      </c>
      <c r="C190" s="59" t="s">
        <v>900</v>
      </c>
    </row>
    <row r="191" spans="1:16109" s="85" customFormat="1" ht="24.95" customHeight="1" x14ac:dyDescent="0.25">
      <c r="A191" s="148" t="s">
        <v>1278</v>
      </c>
      <c r="B191" s="59" t="s">
        <v>2806</v>
      </c>
      <c r="C191" s="59" t="s">
        <v>900</v>
      </c>
    </row>
    <row r="192" spans="1:16109" s="85" customFormat="1" ht="24.95" customHeight="1" x14ac:dyDescent="0.25">
      <c r="A192" s="78" t="s">
        <v>1280</v>
      </c>
      <c r="B192" s="77" t="s">
        <v>2070</v>
      </c>
      <c r="C192" s="77" t="s">
        <v>901</v>
      </c>
    </row>
    <row r="193" spans="1:3" s="85" customFormat="1" ht="24.95" customHeight="1" x14ac:dyDescent="0.25">
      <c r="A193" s="71" t="s">
        <v>1756</v>
      </c>
      <c r="B193" s="71" t="s">
        <v>1932</v>
      </c>
      <c r="C193" s="71" t="s">
        <v>900</v>
      </c>
    </row>
    <row r="194" spans="1:3" s="85" customFormat="1" ht="24.95" customHeight="1" x14ac:dyDescent="0.25">
      <c r="A194" s="60" t="s">
        <v>1886</v>
      </c>
      <c r="B194" s="61" t="s">
        <v>2210</v>
      </c>
      <c r="C194" s="61" t="s">
        <v>901</v>
      </c>
    </row>
    <row r="195" spans="1:3" s="85" customFormat="1" ht="24.95" customHeight="1" x14ac:dyDescent="0.25">
      <c r="A195" s="59" t="s">
        <v>1793</v>
      </c>
      <c r="B195" s="74" t="s">
        <v>953</v>
      </c>
      <c r="C195" s="59" t="s">
        <v>900</v>
      </c>
    </row>
    <row r="196" spans="1:3" s="85" customFormat="1" ht="24.95" customHeight="1" x14ac:dyDescent="0.25">
      <c r="A196" s="69" t="s">
        <v>1283</v>
      </c>
      <c r="B196" s="70" t="s">
        <v>1005</v>
      </c>
      <c r="C196" s="71" t="s">
        <v>900</v>
      </c>
    </row>
    <row r="197" spans="1:3" s="85" customFormat="1" ht="24.95" customHeight="1" x14ac:dyDescent="0.25">
      <c r="A197" s="127" t="s">
        <v>1887</v>
      </c>
      <c r="B197" s="74" t="s">
        <v>2452</v>
      </c>
      <c r="C197" s="128" t="s">
        <v>900</v>
      </c>
    </row>
    <row r="198" spans="1:3" s="85" customFormat="1" ht="24.95" customHeight="1" x14ac:dyDescent="0.25">
      <c r="A198" s="65" t="s">
        <v>1888</v>
      </c>
      <c r="B198" s="66" t="s">
        <v>2211</v>
      </c>
      <c r="C198" s="66" t="s">
        <v>900</v>
      </c>
    </row>
    <row r="199" spans="1:3" s="85" customFormat="1" ht="24.95" customHeight="1" x14ac:dyDescent="0.25">
      <c r="A199" s="69" t="s">
        <v>1285</v>
      </c>
      <c r="B199" s="70" t="s">
        <v>2149</v>
      </c>
      <c r="C199" s="71" t="s">
        <v>900</v>
      </c>
    </row>
    <row r="200" spans="1:3" s="85" customFormat="1" ht="24.95" customHeight="1" x14ac:dyDescent="0.25">
      <c r="A200" s="62" t="s">
        <v>1862</v>
      </c>
      <c r="B200" s="63" t="s">
        <v>1956</v>
      </c>
      <c r="C200" s="64" t="s">
        <v>900</v>
      </c>
    </row>
    <row r="201" spans="1:3" s="85" customFormat="1" ht="24.95" customHeight="1" x14ac:dyDescent="0.25">
      <c r="A201" s="62" t="s">
        <v>1286</v>
      </c>
      <c r="B201" s="63" t="s">
        <v>1957</v>
      </c>
      <c r="C201" s="64" t="s">
        <v>900</v>
      </c>
    </row>
    <row r="202" spans="1:3" s="85" customFormat="1" ht="24.95" customHeight="1" x14ac:dyDescent="0.25">
      <c r="A202" s="87" t="s">
        <v>1686</v>
      </c>
      <c r="B202" s="64" t="s">
        <v>954</v>
      </c>
      <c r="C202" s="64" t="s">
        <v>900</v>
      </c>
    </row>
    <row r="203" spans="1:3" s="85" customFormat="1" ht="24.95" customHeight="1" x14ac:dyDescent="0.25">
      <c r="A203" s="62" t="s">
        <v>1287</v>
      </c>
      <c r="B203" s="63" t="s">
        <v>2153</v>
      </c>
      <c r="C203" s="64" t="s">
        <v>900</v>
      </c>
    </row>
    <row r="204" spans="1:3" s="85" customFormat="1" ht="24.95" customHeight="1" x14ac:dyDescent="0.25">
      <c r="A204" s="58" t="s">
        <v>1289</v>
      </c>
      <c r="B204" s="59" t="s">
        <v>955</v>
      </c>
      <c r="C204" s="59" t="s">
        <v>900</v>
      </c>
    </row>
    <row r="205" spans="1:3" s="85" customFormat="1" ht="24.95" customHeight="1" x14ac:dyDescent="0.25">
      <c r="A205" s="66" t="s">
        <v>1874</v>
      </c>
      <c r="B205" s="66" t="s">
        <v>1933</v>
      </c>
      <c r="C205" s="66" t="s">
        <v>900</v>
      </c>
    </row>
    <row r="206" spans="1:3" s="85" customFormat="1" ht="24.95" customHeight="1" x14ac:dyDescent="0.25">
      <c r="A206" s="73" t="s">
        <v>1292</v>
      </c>
      <c r="B206" s="74" t="s">
        <v>1958</v>
      </c>
      <c r="C206" s="59" t="s">
        <v>900</v>
      </c>
    </row>
    <row r="207" spans="1:3" s="85" customFormat="1" ht="24.95" customHeight="1" x14ac:dyDescent="0.25">
      <c r="A207" s="65" t="s">
        <v>1293</v>
      </c>
      <c r="B207" s="66" t="s">
        <v>2212</v>
      </c>
      <c r="C207" s="66" t="s">
        <v>900</v>
      </c>
    </row>
    <row r="208" spans="1:3" s="85" customFormat="1" ht="24.95" customHeight="1" x14ac:dyDescent="0.25">
      <c r="A208" s="79" t="s">
        <v>1294</v>
      </c>
      <c r="B208" s="71" t="s">
        <v>2015</v>
      </c>
      <c r="C208" s="71" t="s">
        <v>900</v>
      </c>
    </row>
    <row r="209" spans="1:3" s="85" customFormat="1" ht="24.95" customHeight="1" x14ac:dyDescent="0.25">
      <c r="A209" s="69" t="s">
        <v>1295</v>
      </c>
      <c r="B209" s="70" t="s">
        <v>2463</v>
      </c>
      <c r="C209" s="71" t="s">
        <v>900</v>
      </c>
    </row>
    <row r="210" spans="1:3" s="85" customFormat="1" ht="24.95" customHeight="1" x14ac:dyDescent="0.25">
      <c r="A210" s="69" t="s">
        <v>1296</v>
      </c>
      <c r="B210" s="70" t="s">
        <v>2464</v>
      </c>
      <c r="C210" s="150" t="s">
        <v>900</v>
      </c>
    </row>
    <row r="211" spans="1:3" s="85" customFormat="1" ht="24.95" customHeight="1" x14ac:dyDescent="0.25">
      <c r="A211" s="62" t="s">
        <v>1297</v>
      </c>
      <c r="B211" s="63" t="s">
        <v>1959</v>
      </c>
      <c r="C211" s="64" t="s">
        <v>900</v>
      </c>
    </row>
    <row r="212" spans="1:3" s="85" customFormat="1" ht="24.95" customHeight="1" x14ac:dyDescent="0.25">
      <c r="A212" s="73" t="s">
        <v>1298</v>
      </c>
      <c r="B212" s="74" t="s">
        <v>2186</v>
      </c>
      <c r="C212" s="59" t="s">
        <v>900</v>
      </c>
    </row>
    <row r="213" spans="1:3" s="85" customFormat="1" ht="24.95" customHeight="1" x14ac:dyDescent="0.25">
      <c r="A213" s="154" t="s">
        <v>1300</v>
      </c>
      <c r="B213" s="66" t="s">
        <v>2466</v>
      </c>
      <c r="C213" s="66" t="s">
        <v>900</v>
      </c>
    </row>
    <row r="214" spans="1:3" s="85" customFormat="1" ht="24.95" customHeight="1" x14ac:dyDescent="0.25">
      <c r="A214" s="66" t="s">
        <v>1301</v>
      </c>
      <c r="B214" s="66" t="s">
        <v>2801</v>
      </c>
      <c r="C214" s="66" t="s">
        <v>900</v>
      </c>
    </row>
    <row r="215" spans="1:3" s="85" customFormat="1" ht="24.95" customHeight="1" x14ac:dyDescent="0.25">
      <c r="A215" s="65" t="s">
        <v>1303</v>
      </c>
      <c r="B215" s="66" t="s">
        <v>956</v>
      </c>
      <c r="C215" s="66" t="s">
        <v>900</v>
      </c>
    </row>
    <row r="216" spans="1:3" s="85" customFormat="1" ht="24.95" customHeight="1" x14ac:dyDescent="0.25">
      <c r="A216" s="69" t="s">
        <v>1304</v>
      </c>
      <c r="B216" s="70" t="s">
        <v>2470</v>
      </c>
      <c r="C216" s="71" t="s">
        <v>900</v>
      </c>
    </row>
    <row r="217" spans="1:3" s="85" customFormat="1" ht="24.95" customHeight="1" x14ac:dyDescent="0.25">
      <c r="A217" s="66" t="s">
        <v>1305</v>
      </c>
      <c r="B217" s="66" t="s">
        <v>21</v>
      </c>
      <c r="C217" s="66" t="s">
        <v>900</v>
      </c>
    </row>
    <row r="218" spans="1:3" s="85" customFormat="1" ht="24.95" customHeight="1" x14ac:dyDescent="0.25">
      <c r="A218" s="73" t="s">
        <v>1306</v>
      </c>
      <c r="B218" s="74" t="s">
        <v>2213</v>
      </c>
      <c r="C218" s="59" t="s">
        <v>900</v>
      </c>
    </row>
    <row r="219" spans="1:3" s="85" customFormat="1" ht="24.95" customHeight="1" x14ac:dyDescent="0.25">
      <c r="A219" s="73" t="s">
        <v>1307</v>
      </c>
      <c r="B219" s="74" t="s">
        <v>1006</v>
      </c>
      <c r="C219" s="59" t="s">
        <v>900</v>
      </c>
    </row>
    <row r="220" spans="1:3" s="85" customFormat="1" ht="24.95" customHeight="1" x14ac:dyDescent="0.25">
      <c r="A220" s="84" t="s">
        <v>1309</v>
      </c>
      <c r="B220" s="85" t="s">
        <v>2115</v>
      </c>
      <c r="C220" s="66" t="s">
        <v>900</v>
      </c>
    </row>
    <row r="221" spans="1:3" s="85" customFormat="1" ht="24.95" customHeight="1" x14ac:dyDescent="0.25">
      <c r="A221" s="60" t="s">
        <v>1311</v>
      </c>
      <c r="B221" s="96" t="s">
        <v>349</v>
      </c>
      <c r="C221" s="61" t="s">
        <v>901</v>
      </c>
    </row>
    <row r="222" spans="1:3" s="85" customFormat="1" ht="24.95" customHeight="1" x14ac:dyDescent="0.25">
      <c r="A222" s="80" t="s">
        <v>1313</v>
      </c>
      <c r="B222" s="77" t="s">
        <v>957</v>
      </c>
      <c r="C222" s="77" t="s">
        <v>901</v>
      </c>
    </row>
    <row r="223" spans="1:3" s="85" customFormat="1" ht="24.95" customHeight="1" x14ac:dyDescent="0.25">
      <c r="A223" s="95" t="s">
        <v>1692</v>
      </c>
      <c r="B223" s="96" t="s">
        <v>2074</v>
      </c>
      <c r="C223" s="61" t="s">
        <v>901</v>
      </c>
    </row>
    <row r="224" spans="1:3" s="85" customFormat="1" ht="24.95" customHeight="1" x14ac:dyDescent="0.25">
      <c r="A224" s="69" t="s">
        <v>1317</v>
      </c>
      <c r="B224" s="70" t="s">
        <v>1007</v>
      </c>
      <c r="C224" s="71" t="s">
        <v>900</v>
      </c>
    </row>
    <row r="225" spans="1:3" s="85" customFormat="1" ht="24.95" customHeight="1" x14ac:dyDescent="0.25">
      <c r="A225" s="73" t="s">
        <v>1320</v>
      </c>
      <c r="B225" s="74" t="s">
        <v>2187</v>
      </c>
      <c r="C225" s="59" t="s">
        <v>900</v>
      </c>
    </row>
    <row r="226" spans="1:3" s="85" customFormat="1" ht="24.95" customHeight="1" x14ac:dyDescent="0.25">
      <c r="A226" s="73" t="s">
        <v>1321</v>
      </c>
      <c r="B226" s="74" t="s">
        <v>2481</v>
      </c>
      <c r="C226" s="59" t="s">
        <v>900</v>
      </c>
    </row>
    <row r="227" spans="1:3" s="85" customFormat="1" ht="24.95" customHeight="1" x14ac:dyDescent="0.25">
      <c r="A227" s="69" t="s">
        <v>1820</v>
      </c>
      <c r="B227" s="70" t="s">
        <v>1960</v>
      </c>
      <c r="C227" s="71" t="s">
        <v>900</v>
      </c>
    </row>
    <row r="228" spans="1:3" s="85" customFormat="1" ht="24.95" customHeight="1" x14ac:dyDescent="0.25">
      <c r="A228" s="66" t="s">
        <v>1917</v>
      </c>
      <c r="B228" s="66" t="s">
        <v>857</v>
      </c>
      <c r="C228" s="66" t="s">
        <v>900</v>
      </c>
    </row>
    <row r="229" spans="1:3" s="85" customFormat="1" ht="24.95" customHeight="1" x14ac:dyDescent="0.25">
      <c r="A229" s="69" t="s">
        <v>1918</v>
      </c>
      <c r="B229" s="70" t="s">
        <v>1961</v>
      </c>
      <c r="C229" s="71" t="s">
        <v>900</v>
      </c>
    </row>
    <row r="230" spans="1:3" s="85" customFormat="1" ht="24.95" customHeight="1" x14ac:dyDescent="0.25">
      <c r="A230" s="73" t="s">
        <v>1323</v>
      </c>
      <c r="B230" s="74" t="s">
        <v>1008</v>
      </c>
      <c r="C230" s="59" t="s">
        <v>900</v>
      </c>
    </row>
    <row r="231" spans="1:3" s="85" customFormat="1" ht="24.95" customHeight="1" x14ac:dyDescent="0.25">
      <c r="A231" s="69" t="s">
        <v>1324</v>
      </c>
      <c r="B231" s="70" t="s">
        <v>1962</v>
      </c>
      <c r="C231" s="71" t="s">
        <v>900</v>
      </c>
    </row>
    <row r="232" spans="1:3" s="85" customFormat="1" ht="24.95" customHeight="1" x14ac:dyDescent="0.25">
      <c r="A232" s="62" t="s">
        <v>1325</v>
      </c>
      <c r="B232" s="63" t="s">
        <v>2023</v>
      </c>
      <c r="C232" s="64" t="s">
        <v>900</v>
      </c>
    </row>
    <row r="233" spans="1:3" s="85" customFormat="1" ht="24.95" customHeight="1" x14ac:dyDescent="0.25">
      <c r="A233" s="73" t="s">
        <v>1326</v>
      </c>
      <c r="B233" s="74" t="s">
        <v>1963</v>
      </c>
      <c r="C233" s="59" t="s">
        <v>900</v>
      </c>
    </row>
    <row r="234" spans="1:3" s="85" customFormat="1" ht="24.95" customHeight="1" x14ac:dyDescent="0.25">
      <c r="A234" s="78" t="s">
        <v>1327</v>
      </c>
      <c r="B234" s="77" t="s">
        <v>2028</v>
      </c>
      <c r="C234" s="77" t="s">
        <v>901</v>
      </c>
    </row>
    <row r="235" spans="1:3" s="85" customFormat="1" ht="24.95" customHeight="1" x14ac:dyDescent="0.25">
      <c r="A235" s="60" t="s">
        <v>1328</v>
      </c>
      <c r="B235" s="96" t="s">
        <v>1009</v>
      </c>
      <c r="C235" s="61" t="s">
        <v>901</v>
      </c>
    </row>
    <row r="236" spans="1:3" s="85" customFormat="1" ht="24.95" customHeight="1" x14ac:dyDescent="0.25">
      <c r="A236" s="60" t="s">
        <v>1329</v>
      </c>
      <c r="B236" s="61" t="s">
        <v>2103</v>
      </c>
      <c r="C236" s="61" t="s">
        <v>901</v>
      </c>
    </row>
    <row r="237" spans="1:3" s="85" customFormat="1" ht="24.95" customHeight="1" x14ac:dyDescent="0.25">
      <c r="A237" s="62" t="s">
        <v>1330</v>
      </c>
      <c r="B237" s="63" t="s">
        <v>1964</v>
      </c>
      <c r="C237" s="64" t="s">
        <v>900</v>
      </c>
    </row>
    <row r="238" spans="1:3" s="85" customFormat="1" ht="24.95" customHeight="1" x14ac:dyDescent="0.25">
      <c r="A238" s="73" t="s">
        <v>1332</v>
      </c>
      <c r="B238" s="74" t="s">
        <v>375</v>
      </c>
      <c r="C238" s="59" t="s">
        <v>900</v>
      </c>
    </row>
    <row r="239" spans="1:3" s="85" customFormat="1" ht="24.95" customHeight="1" x14ac:dyDescent="0.25">
      <c r="A239" s="69" t="s">
        <v>1334</v>
      </c>
      <c r="B239" s="70" t="s">
        <v>2487</v>
      </c>
      <c r="C239" s="71" t="s">
        <v>900</v>
      </c>
    </row>
    <row r="240" spans="1:3" s="85" customFormat="1" ht="24.95" customHeight="1" x14ac:dyDescent="0.25">
      <c r="A240" s="69" t="s">
        <v>1335</v>
      </c>
      <c r="B240" s="70" t="s">
        <v>958</v>
      </c>
      <c r="C240" s="71" t="s">
        <v>900</v>
      </c>
    </row>
    <row r="241" spans="1:3" s="85" customFormat="1" ht="24.95" customHeight="1" x14ac:dyDescent="0.25">
      <c r="A241" s="69" t="s">
        <v>1336</v>
      </c>
      <c r="B241" s="70" t="s">
        <v>2122</v>
      </c>
      <c r="C241" s="71" t="s">
        <v>900</v>
      </c>
    </row>
    <row r="242" spans="1:3" s="85" customFormat="1" ht="24.95" customHeight="1" x14ac:dyDescent="0.25">
      <c r="A242" s="62" t="s">
        <v>1838</v>
      </c>
      <c r="B242" s="63" t="s">
        <v>2178</v>
      </c>
      <c r="C242" s="64" t="s">
        <v>900</v>
      </c>
    </row>
    <row r="243" spans="1:3" s="85" customFormat="1" ht="24.95" customHeight="1" x14ac:dyDescent="0.25">
      <c r="A243" s="65" t="s">
        <v>1337</v>
      </c>
      <c r="B243" s="66" t="s">
        <v>959</v>
      </c>
      <c r="C243" s="66" t="s">
        <v>900</v>
      </c>
    </row>
    <row r="244" spans="1:3" s="85" customFormat="1" ht="24.95" customHeight="1" x14ac:dyDescent="0.25">
      <c r="A244" s="62" t="s">
        <v>1338</v>
      </c>
      <c r="B244" s="63" t="s">
        <v>1965</v>
      </c>
      <c r="C244" s="64" t="s">
        <v>900</v>
      </c>
    </row>
    <row r="245" spans="1:3" s="85" customFormat="1" ht="24.95" customHeight="1" x14ac:dyDescent="0.25">
      <c r="A245" s="73" t="s">
        <v>1341</v>
      </c>
      <c r="B245" s="74" t="s">
        <v>2137</v>
      </c>
      <c r="C245" s="59" t="s">
        <v>900</v>
      </c>
    </row>
    <row r="246" spans="1:3" s="85" customFormat="1" ht="24.95" customHeight="1" x14ac:dyDescent="0.25">
      <c r="A246" s="60" t="s">
        <v>1764</v>
      </c>
      <c r="B246" s="61" t="s">
        <v>960</v>
      </c>
      <c r="C246" s="61" t="s">
        <v>901</v>
      </c>
    </row>
    <row r="247" spans="1:3" s="85" customFormat="1" ht="24.95" customHeight="1" x14ac:dyDescent="0.25">
      <c r="A247" s="66" t="s">
        <v>1345</v>
      </c>
      <c r="B247" s="66" t="s">
        <v>2498</v>
      </c>
      <c r="C247" s="66" t="s">
        <v>900</v>
      </c>
    </row>
    <row r="248" spans="1:3" s="85" customFormat="1" ht="24.95" customHeight="1" x14ac:dyDescent="0.25">
      <c r="A248" s="66" t="s">
        <v>1347</v>
      </c>
      <c r="B248" s="66" t="s">
        <v>726</v>
      </c>
      <c r="C248" s="66" t="s">
        <v>900</v>
      </c>
    </row>
    <row r="249" spans="1:3" s="85" customFormat="1" ht="24.95" customHeight="1" x14ac:dyDescent="0.25">
      <c r="A249" s="103" t="s">
        <v>1349</v>
      </c>
      <c r="B249" s="63" t="s">
        <v>2501</v>
      </c>
      <c r="C249" s="64" t="s">
        <v>900</v>
      </c>
    </row>
    <row r="250" spans="1:3" s="85" customFormat="1" ht="24.95" customHeight="1" x14ac:dyDescent="0.25">
      <c r="A250" s="69" t="s">
        <v>1351</v>
      </c>
      <c r="B250" s="70" t="s">
        <v>1966</v>
      </c>
      <c r="C250" s="71" t="s">
        <v>900</v>
      </c>
    </row>
    <row r="251" spans="1:3" s="85" customFormat="1" ht="24.95" customHeight="1" x14ac:dyDescent="0.25">
      <c r="A251" s="60" t="s">
        <v>1352</v>
      </c>
      <c r="B251" s="61" t="s">
        <v>1011</v>
      </c>
      <c r="C251" s="61" t="s">
        <v>901</v>
      </c>
    </row>
    <row r="252" spans="1:3" s="85" customFormat="1" ht="24.95" customHeight="1" x14ac:dyDescent="0.25">
      <c r="A252" s="58" t="s">
        <v>1356</v>
      </c>
      <c r="B252" s="59" t="s">
        <v>961</v>
      </c>
      <c r="C252" s="59" t="s">
        <v>900</v>
      </c>
    </row>
    <row r="253" spans="1:3" s="85" customFormat="1" ht="24.95" customHeight="1" x14ac:dyDescent="0.25">
      <c r="A253" s="80" t="s">
        <v>1357</v>
      </c>
      <c r="B253" s="77" t="s">
        <v>910</v>
      </c>
      <c r="C253" s="77" t="s">
        <v>901</v>
      </c>
    </row>
    <row r="254" spans="1:3" s="85" customFormat="1" ht="24.95" customHeight="1" x14ac:dyDescent="0.25">
      <c r="A254" s="62" t="s">
        <v>1359</v>
      </c>
      <c r="B254" s="63" t="s">
        <v>1967</v>
      </c>
      <c r="C254" s="64" t="s">
        <v>900</v>
      </c>
    </row>
    <row r="255" spans="1:3" s="85" customFormat="1" ht="24.95" customHeight="1" x14ac:dyDescent="0.25">
      <c r="A255" s="77" t="s">
        <v>1875</v>
      </c>
      <c r="B255" s="77" t="s">
        <v>1934</v>
      </c>
      <c r="C255" s="77" t="s">
        <v>901</v>
      </c>
    </row>
    <row r="256" spans="1:3" s="85" customFormat="1" ht="24.95" customHeight="1" x14ac:dyDescent="0.25">
      <c r="A256" s="66" t="s">
        <v>1831</v>
      </c>
      <c r="B256" s="66" t="s">
        <v>1935</v>
      </c>
      <c r="C256" s="66" t="s">
        <v>900</v>
      </c>
    </row>
    <row r="257" spans="1:16109" s="85" customFormat="1" ht="24.95" customHeight="1" x14ac:dyDescent="0.25">
      <c r="A257" s="69" t="s">
        <v>1362</v>
      </c>
      <c r="B257" s="70" t="s">
        <v>2121</v>
      </c>
      <c r="C257" s="71" t="s">
        <v>900</v>
      </c>
    </row>
    <row r="258" spans="1:16109" s="85" customFormat="1" ht="24.95" customHeight="1" x14ac:dyDescent="0.25">
      <c r="A258" s="69" t="s">
        <v>1364</v>
      </c>
      <c r="B258" s="70" t="s">
        <v>2518</v>
      </c>
      <c r="C258" s="71" t="s">
        <v>900</v>
      </c>
    </row>
    <row r="259" spans="1:16109" s="85" customFormat="1" ht="24.95" customHeight="1" x14ac:dyDescent="0.25">
      <c r="A259" s="69" t="s">
        <v>1765</v>
      </c>
      <c r="B259" s="70" t="s">
        <v>2067</v>
      </c>
      <c r="C259" s="71" t="s">
        <v>900</v>
      </c>
    </row>
    <row r="260" spans="1:16109" s="85" customFormat="1" ht="24.95" customHeight="1" x14ac:dyDescent="0.25">
      <c r="A260" s="59" t="s">
        <v>1366</v>
      </c>
      <c r="B260" s="59" t="s">
        <v>2520</v>
      </c>
      <c r="C260" s="59" t="s">
        <v>900</v>
      </c>
    </row>
    <row r="261" spans="1:16109" s="85" customFormat="1" ht="24.95" customHeight="1" x14ac:dyDescent="0.25">
      <c r="A261" s="69" t="s">
        <v>1367</v>
      </c>
      <c r="B261" s="70" t="s">
        <v>1012</v>
      </c>
      <c r="C261" s="71" t="s">
        <v>900</v>
      </c>
    </row>
    <row r="262" spans="1:16109" s="85" customFormat="1" ht="24.95" customHeight="1" x14ac:dyDescent="0.25">
      <c r="A262" s="64" t="s">
        <v>1368</v>
      </c>
      <c r="B262" s="63" t="s">
        <v>2044</v>
      </c>
      <c r="C262" s="64" t="s">
        <v>900</v>
      </c>
    </row>
    <row r="263" spans="1:16109" s="85" customFormat="1" ht="24.95" customHeight="1" x14ac:dyDescent="0.25">
      <c r="A263" s="58" t="s">
        <v>1370</v>
      </c>
      <c r="B263" s="59" t="s">
        <v>911</v>
      </c>
      <c r="C263" s="59" t="s">
        <v>900</v>
      </c>
    </row>
    <row r="264" spans="1:16109" s="85" customFormat="1" ht="24.95" customHeight="1" x14ac:dyDescent="0.25">
      <c r="A264" s="77" t="s">
        <v>1371</v>
      </c>
      <c r="B264" s="77" t="s">
        <v>2019</v>
      </c>
      <c r="C264" s="77" t="s">
        <v>901</v>
      </c>
    </row>
    <row r="265" spans="1:16109" s="85" customFormat="1" ht="24.95" customHeight="1" x14ac:dyDescent="0.25">
      <c r="A265" s="62" t="s">
        <v>1372</v>
      </c>
      <c r="B265" s="63" t="s">
        <v>1968</v>
      </c>
      <c r="C265" s="64" t="s">
        <v>900</v>
      </c>
    </row>
    <row r="266" spans="1:16109" s="85" customFormat="1" ht="24.95" customHeight="1" x14ac:dyDescent="0.25">
      <c r="A266" s="69" t="s">
        <v>1786</v>
      </c>
      <c r="B266" s="70" t="s">
        <v>2523</v>
      </c>
      <c r="C266" s="71" t="s">
        <v>900</v>
      </c>
    </row>
    <row r="267" spans="1:16109" s="85" customFormat="1" ht="24.95" customHeight="1" x14ac:dyDescent="0.25">
      <c r="A267" s="73" t="s">
        <v>1373</v>
      </c>
      <c r="B267" s="74" t="s">
        <v>2188</v>
      </c>
      <c r="C267" s="59" t="s">
        <v>900</v>
      </c>
    </row>
    <row r="268" spans="1:16109" s="85" customFormat="1" ht="24.95" customHeight="1" x14ac:dyDescent="0.25">
      <c r="A268" s="65" t="s">
        <v>1919</v>
      </c>
      <c r="B268" s="66" t="s">
        <v>2163</v>
      </c>
      <c r="C268" s="66" t="s">
        <v>900</v>
      </c>
    </row>
    <row r="269" spans="1:16109" s="85" customFormat="1" ht="24.95" customHeight="1" x14ac:dyDescent="0.25">
      <c r="A269" s="84" t="s">
        <v>1376</v>
      </c>
      <c r="B269" s="72" t="s">
        <v>2110</v>
      </c>
      <c r="C269" s="66" t="s">
        <v>900</v>
      </c>
    </row>
    <row r="270" spans="1:16109" s="85" customFormat="1" ht="24.95" customHeight="1" x14ac:dyDescent="0.25">
      <c r="A270" s="67" t="s">
        <v>1708</v>
      </c>
      <c r="B270" s="68" t="s">
        <v>1969</v>
      </c>
      <c r="C270" s="68" t="s">
        <v>901</v>
      </c>
      <c r="D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  <c r="AG270" s="66"/>
      <c r="AH270" s="66"/>
      <c r="AI270" s="66"/>
      <c r="AJ270" s="66"/>
      <c r="AK270" s="66"/>
      <c r="AL270" s="66"/>
      <c r="AM270" s="66"/>
      <c r="AN270" s="66"/>
      <c r="AO270" s="66"/>
      <c r="AP270" s="66"/>
      <c r="AQ270" s="66"/>
      <c r="AR270" s="66"/>
      <c r="AS270" s="66"/>
      <c r="AT270" s="66"/>
      <c r="AU270" s="66"/>
      <c r="AV270" s="66"/>
      <c r="AW270" s="66"/>
      <c r="AX270" s="66"/>
      <c r="AY270" s="66"/>
      <c r="AZ270" s="66"/>
      <c r="BA270" s="66"/>
      <c r="BB270" s="66"/>
      <c r="BC270" s="66"/>
      <c r="BD270" s="66"/>
      <c r="BE270" s="66"/>
      <c r="BF270" s="66"/>
      <c r="BG270" s="66"/>
      <c r="BH270" s="66"/>
      <c r="BI270" s="66"/>
      <c r="BJ270" s="66"/>
      <c r="BK270" s="66"/>
      <c r="BL270" s="66"/>
      <c r="BM270" s="66"/>
      <c r="BN270" s="66"/>
      <c r="BO270" s="66"/>
      <c r="BP270" s="66"/>
      <c r="BQ270" s="66"/>
      <c r="BR270" s="66"/>
      <c r="BS270" s="66"/>
      <c r="BT270" s="66"/>
      <c r="BU270" s="66"/>
      <c r="BV270" s="66"/>
      <c r="BW270" s="66"/>
      <c r="BX270" s="66"/>
      <c r="BY270" s="66"/>
      <c r="BZ270" s="66"/>
      <c r="CA270" s="66"/>
      <c r="CB270" s="66"/>
      <c r="CC270" s="66"/>
      <c r="CD270" s="66"/>
      <c r="CE270" s="66"/>
      <c r="CF270" s="66"/>
      <c r="CG270" s="66"/>
      <c r="CH270" s="66"/>
      <c r="CI270" s="66"/>
      <c r="CJ270" s="66"/>
      <c r="CK270" s="66"/>
      <c r="CL270" s="66"/>
      <c r="CM270" s="66"/>
      <c r="CN270" s="66"/>
      <c r="CO270" s="66"/>
      <c r="CP270" s="66"/>
      <c r="CQ270" s="66"/>
      <c r="CR270" s="66"/>
      <c r="CS270" s="66"/>
      <c r="CT270" s="66"/>
      <c r="CU270" s="66"/>
      <c r="CV270" s="66"/>
      <c r="CW270" s="66"/>
      <c r="CX270" s="66"/>
      <c r="CY270" s="66"/>
      <c r="CZ270" s="66"/>
      <c r="DA270" s="66"/>
      <c r="DB270" s="66"/>
      <c r="DC270" s="66"/>
      <c r="DD270" s="66"/>
      <c r="DE270" s="66"/>
      <c r="DF270" s="66"/>
      <c r="DG270" s="66"/>
      <c r="DH270" s="66"/>
      <c r="DI270" s="66"/>
      <c r="DJ270" s="66"/>
      <c r="DK270" s="66"/>
      <c r="DL270" s="66"/>
      <c r="DM270" s="66"/>
      <c r="DN270" s="66"/>
      <c r="DO270" s="66"/>
      <c r="DP270" s="66"/>
      <c r="DQ270" s="66"/>
      <c r="DR270" s="66"/>
      <c r="DS270" s="66"/>
      <c r="DT270" s="66"/>
      <c r="DU270" s="66"/>
      <c r="DV270" s="66"/>
      <c r="DW270" s="66"/>
      <c r="DX270" s="66"/>
      <c r="DY270" s="66"/>
      <c r="DZ270" s="66"/>
      <c r="EA270" s="66"/>
      <c r="EB270" s="66"/>
      <c r="EC270" s="66"/>
      <c r="ED270" s="66"/>
      <c r="EE270" s="66"/>
      <c r="EF270" s="66"/>
      <c r="EG270" s="66"/>
      <c r="EH270" s="66"/>
      <c r="EI270" s="66"/>
      <c r="EJ270" s="66"/>
      <c r="EK270" s="66"/>
      <c r="EL270" s="66"/>
      <c r="EM270" s="66"/>
      <c r="EN270" s="66"/>
      <c r="EO270" s="66"/>
      <c r="EP270" s="66"/>
      <c r="EQ270" s="66"/>
      <c r="ER270" s="66"/>
      <c r="ES270" s="66"/>
      <c r="ET270" s="66"/>
      <c r="EU270" s="66"/>
      <c r="EV270" s="66"/>
      <c r="EW270" s="66"/>
      <c r="EX270" s="66"/>
      <c r="EY270" s="66"/>
      <c r="EZ270" s="66"/>
      <c r="FA270" s="66"/>
      <c r="FB270" s="66"/>
      <c r="FC270" s="66"/>
      <c r="FD270" s="66"/>
      <c r="FE270" s="66"/>
      <c r="FF270" s="66"/>
      <c r="FG270" s="66"/>
      <c r="FH270" s="66"/>
      <c r="FI270" s="66"/>
      <c r="FJ270" s="66"/>
      <c r="FK270" s="66"/>
      <c r="FL270" s="66"/>
      <c r="FM270" s="66"/>
      <c r="FN270" s="66"/>
      <c r="FO270" s="66"/>
      <c r="FP270" s="66"/>
      <c r="FQ270" s="66"/>
      <c r="FR270" s="66"/>
      <c r="FS270" s="66"/>
      <c r="FT270" s="66"/>
      <c r="FU270" s="66"/>
      <c r="FV270" s="66"/>
      <c r="FW270" s="66"/>
      <c r="FX270" s="66"/>
      <c r="FY270" s="66"/>
      <c r="FZ270" s="66"/>
      <c r="GA270" s="66"/>
      <c r="GB270" s="66"/>
      <c r="GC270" s="66"/>
      <c r="GD270" s="66"/>
      <c r="GE270" s="66"/>
      <c r="GF270" s="66"/>
      <c r="GG270" s="66"/>
      <c r="GH270" s="66"/>
      <c r="GI270" s="66"/>
      <c r="GJ270" s="66"/>
      <c r="GK270" s="66"/>
      <c r="GL270" s="66"/>
      <c r="GM270" s="66"/>
      <c r="GN270" s="66"/>
      <c r="GO270" s="66"/>
      <c r="GP270" s="66"/>
      <c r="GQ270" s="66"/>
      <c r="GR270" s="66"/>
      <c r="GS270" s="66"/>
      <c r="GT270" s="66"/>
      <c r="GU270" s="66"/>
      <c r="GV270" s="66"/>
      <c r="GW270" s="66"/>
      <c r="GX270" s="66"/>
      <c r="GY270" s="66"/>
      <c r="GZ270" s="66"/>
      <c r="HA270" s="66"/>
      <c r="HB270" s="66"/>
      <c r="HC270" s="66"/>
      <c r="HD270" s="66"/>
      <c r="HE270" s="66"/>
      <c r="HF270" s="66"/>
      <c r="HG270" s="66"/>
      <c r="HH270" s="66"/>
      <c r="HI270" s="66"/>
      <c r="HJ270" s="66"/>
      <c r="HK270" s="66"/>
      <c r="HL270" s="66"/>
      <c r="HM270" s="66"/>
      <c r="HN270" s="66"/>
      <c r="HO270" s="66"/>
      <c r="HP270" s="66"/>
      <c r="HQ270" s="66"/>
      <c r="HR270" s="66"/>
      <c r="HS270" s="66"/>
      <c r="HT270" s="66"/>
      <c r="HU270" s="66"/>
      <c r="HV270" s="66"/>
      <c r="HW270" s="66"/>
      <c r="HX270" s="66"/>
      <c r="HY270" s="66"/>
      <c r="HZ270" s="66"/>
      <c r="IA270" s="66"/>
      <c r="IB270" s="66"/>
      <c r="IC270" s="66"/>
      <c r="ID270" s="66"/>
      <c r="IE270" s="66"/>
      <c r="IF270" s="66"/>
      <c r="IG270" s="66"/>
      <c r="IH270" s="66"/>
      <c r="II270" s="66"/>
      <c r="IJ270" s="66"/>
      <c r="IK270" s="66"/>
      <c r="IL270" s="66"/>
      <c r="IM270" s="66"/>
      <c r="IN270" s="66"/>
      <c r="IO270" s="66"/>
      <c r="IP270" s="66"/>
      <c r="IQ270" s="66"/>
      <c r="IR270" s="66"/>
      <c r="IS270" s="66"/>
      <c r="IT270" s="66"/>
      <c r="IU270" s="66"/>
      <c r="IV270" s="66"/>
      <c r="IW270" s="66"/>
      <c r="IX270" s="66"/>
      <c r="IY270" s="66"/>
      <c r="IZ270" s="66"/>
      <c r="JA270" s="66"/>
      <c r="JB270" s="66"/>
      <c r="JC270" s="66"/>
      <c r="JD270" s="66"/>
      <c r="JE270" s="66"/>
      <c r="JF270" s="66"/>
      <c r="JG270" s="66"/>
      <c r="JH270" s="66"/>
      <c r="JI270" s="66"/>
      <c r="JJ270" s="66"/>
      <c r="JK270" s="66"/>
      <c r="JL270" s="66"/>
      <c r="JM270" s="66"/>
      <c r="JN270" s="66"/>
      <c r="JO270" s="66"/>
      <c r="JP270" s="66"/>
      <c r="JQ270" s="66"/>
      <c r="JR270" s="66"/>
      <c r="JS270" s="66"/>
      <c r="JT270" s="66"/>
      <c r="JU270" s="66"/>
      <c r="JV270" s="66"/>
      <c r="JW270" s="66"/>
      <c r="JX270" s="66"/>
      <c r="JY270" s="66"/>
      <c r="JZ270" s="66"/>
      <c r="KA270" s="66"/>
      <c r="KB270" s="66"/>
      <c r="KC270" s="66"/>
      <c r="KD270" s="66"/>
      <c r="KE270" s="66"/>
      <c r="KF270" s="66"/>
      <c r="KG270" s="66"/>
      <c r="KH270" s="66"/>
      <c r="KI270" s="66"/>
      <c r="KJ270" s="66"/>
      <c r="KK270" s="66"/>
      <c r="KL270" s="66"/>
      <c r="KM270" s="66"/>
      <c r="KN270" s="66"/>
      <c r="KO270" s="66"/>
      <c r="KP270" s="66"/>
      <c r="KQ270" s="66"/>
      <c r="KR270" s="66"/>
      <c r="KS270" s="66"/>
      <c r="KT270" s="66"/>
      <c r="KU270" s="66"/>
      <c r="KV270" s="66"/>
      <c r="KW270" s="66"/>
      <c r="KX270" s="66"/>
      <c r="KY270" s="66"/>
      <c r="KZ270" s="66"/>
      <c r="LA270" s="66"/>
      <c r="LB270" s="66"/>
      <c r="LC270" s="66"/>
      <c r="LD270" s="66"/>
      <c r="LE270" s="66"/>
      <c r="LF270" s="66"/>
      <c r="LG270" s="66"/>
      <c r="LH270" s="66"/>
      <c r="LI270" s="66"/>
      <c r="LJ270" s="66"/>
      <c r="LK270" s="66"/>
      <c r="LL270" s="66"/>
      <c r="LM270" s="66"/>
      <c r="LN270" s="66"/>
      <c r="LO270" s="66"/>
      <c r="LP270" s="66"/>
      <c r="LQ270" s="66"/>
      <c r="LR270" s="66"/>
      <c r="LS270" s="66"/>
      <c r="LT270" s="66"/>
      <c r="LU270" s="66"/>
      <c r="LV270" s="66"/>
      <c r="LW270" s="66"/>
      <c r="LX270" s="66"/>
      <c r="LY270" s="66"/>
      <c r="LZ270" s="66"/>
      <c r="MA270" s="66"/>
      <c r="MB270" s="66"/>
      <c r="MC270" s="66"/>
      <c r="MD270" s="66"/>
      <c r="ME270" s="66"/>
      <c r="MF270" s="66"/>
      <c r="MG270" s="66"/>
      <c r="MH270" s="66"/>
      <c r="MI270" s="66"/>
      <c r="MJ270" s="66"/>
      <c r="MK270" s="66"/>
      <c r="ML270" s="66"/>
      <c r="MM270" s="66"/>
      <c r="MN270" s="66"/>
      <c r="MO270" s="66"/>
      <c r="MP270" s="66"/>
      <c r="MQ270" s="66"/>
      <c r="MR270" s="66"/>
      <c r="MS270" s="66"/>
      <c r="MT270" s="66"/>
      <c r="MU270" s="66"/>
      <c r="MV270" s="66"/>
      <c r="MW270" s="66"/>
      <c r="MX270" s="66"/>
      <c r="MY270" s="66"/>
      <c r="MZ270" s="66"/>
      <c r="NA270" s="66"/>
      <c r="NB270" s="66"/>
      <c r="NC270" s="66"/>
      <c r="ND270" s="66"/>
      <c r="NE270" s="66"/>
      <c r="NF270" s="66"/>
      <c r="NG270" s="66"/>
      <c r="NH270" s="66"/>
      <c r="NI270" s="66"/>
      <c r="NJ270" s="66"/>
      <c r="NK270" s="66"/>
      <c r="NL270" s="66"/>
      <c r="NM270" s="66"/>
      <c r="NN270" s="66"/>
      <c r="NO270" s="66"/>
      <c r="NP270" s="66"/>
      <c r="NQ270" s="66"/>
      <c r="NR270" s="66"/>
      <c r="NS270" s="66"/>
      <c r="NT270" s="66"/>
      <c r="NU270" s="66"/>
      <c r="NV270" s="66"/>
      <c r="NW270" s="66"/>
      <c r="NX270" s="66"/>
      <c r="NY270" s="66"/>
      <c r="NZ270" s="66"/>
      <c r="OA270" s="66"/>
      <c r="OB270" s="66"/>
      <c r="OC270" s="66"/>
      <c r="OD270" s="66"/>
      <c r="OE270" s="66"/>
      <c r="OF270" s="66"/>
      <c r="OG270" s="66"/>
      <c r="OH270" s="66"/>
      <c r="OI270" s="66"/>
      <c r="OJ270" s="66"/>
      <c r="OK270" s="66"/>
      <c r="OL270" s="66"/>
      <c r="OM270" s="66"/>
      <c r="ON270" s="66"/>
      <c r="OO270" s="66"/>
      <c r="OP270" s="66"/>
      <c r="OQ270" s="66"/>
      <c r="OR270" s="66"/>
      <c r="OS270" s="66"/>
      <c r="OT270" s="66"/>
      <c r="OU270" s="66"/>
      <c r="OV270" s="66"/>
      <c r="OW270" s="66"/>
      <c r="OX270" s="66"/>
      <c r="OY270" s="66"/>
      <c r="OZ270" s="66"/>
      <c r="PA270" s="66"/>
      <c r="PB270" s="66"/>
      <c r="PC270" s="66"/>
      <c r="PD270" s="66"/>
      <c r="PE270" s="66"/>
      <c r="PF270" s="66"/>
      <c r="PG270" s="66"/>
      <c r="PH270" s="66"/>
      <c r="PI270" s="66"/>
      <c r="PJ270" s="66"/>
      <c r="PK270" s="66"/>
      <c r="PL270" s="66"/>
      <c r="PM270" s="66"/>
      <c r="PN270" s="66"/>
      <c r="PO270" s="66"/>
      <c r="PP270" s="66"/>
      <c r="PQ270" s="66"/>
      <c r="PR270" s="66"/>
      <c r="PS270" s="66"/>
      <c r="PT270" s="66"/>
      <c r="PU270" s="66"/>
      <c r="PV270" s="66"/>
      <c r="PW270" s="66"/>
      <c r="PX270" s="66"/>
      <c r="PY270" s="66"/>
      <c r="PZ270" s="66"/>
      <c r="QA270" s="66"/>
      <c r="QB270" s="66"/>
      <c r="QC270" s="66"/>
      <c r="QD270" s="66"/>
      <c r="QE270" s="66"/>
      <c r="QF270" s="66"/>
      <c r="QG270" s="66"/>
      <c r="QH270" s="66"/>
      <c r="QI270" s="66"/>
      <c r="QJ270" s="66"/>
      <c r="QK270" s="66"/>
      <c r="QL270" s="66"/>
      <c r="QM270" s="66"/>
      <c r="QN270" s="66"/>
      <c r="QO270" s="66"/>
      <c r="QP270" s="66"/>
      <c r="QQ270" s="66"/>
      <c r="QR270" s="66"/>
      <c r="QS270" s="66"/>
      <c r="QT270" s="66"/>
      <c r="QU270" s="66"/>
      <c r="QV270" s="66"/>
      <c r="QW270" s="66"/>
      <c r="QX270" s="66"/>
      <c r="QY270" s="66"/>
      <c r="QZ270" s="66"/>
      <c r="RA270" s="66"/>
      <c r="RB270" s="66"/>
      <c r="RC270" s="66"/>
      <c r="RD270" s="66"/>
      <c r="RE270" s="66"/>
      <c r="RF270" s="66"/>
      <c r="RG270" s="66"/>
      <c r="RH270" s="66"/>
      <c r="RI270" s="66"/>
      <c r="RJ270" s="66"/>
      <c r="RK270" s="66"/>
      <c r="RL270" s="66"/>
      <c r="RM270" s="66"/>
      <c r="RN270" s="66"/>
      <c r="RO270" s="66"/>
      <c r="RP270" s="66"/>
      <c r="RQ270" s="66"/>
      <c r="RR270" s="66"/>
      <c r="RS270" s="66"/>
      <c r="RT270" s="66"/>
      <c r="RU270" s="66"/>
      <c r="RV270" s="66"/>
      <c r="RW270" s="66"/>
      <c r="RX270" s="66"/>
      <c r="RY270" s="66"/>
      <c r="RZ270" s="66"/>
      <c r="SA270" s="66"/>
      <c r="SB270" s="66"/>
      <c r="SC270" s="66"/>
      <c r="SD270" s="66"/>
      <c r="SE270" s="66"/>
      <c r="SF270" s="66"/>
      <c r="SG270" s="66"/>
      <c r="SH270" s="66"/>
      <c r="SI270" s="66"/>
      <c r="SJ270" s="66"/>
      <c r="SK270" s="66"/>
      <c r="SL270" s="66"/>
      <c r="SM270" s="66"/>
      <c r="SN270" s="66"/>
      <c r="SO270" s="66"/>
      <c r="SP270" s="66"/>
      <c r="SQ270" s="66"/>
      <c r="SR270" s="66"/>
      <c r="SS270" s="66"/>
      <c r="ST270" s="66"/>
      <c r="SU270" s="66"/>
      <c r="SV270" s="66"/>
      <c r="SW270" s="66"/>
      <c r="SX270" s="66"/>
      <c r="SY270" s="66"/>
      <c r="SZ270" s="66"/>
      <c r="TA270" s="66"/>
      <c r="TB270" s="66"/>
      <c r="TC270" s="66"/>
      <c r="TD270" s="66"/>
      <c r="TE270" s="66"/>
      <c r="TF270" s="66"/>
      <c r="TG270" s="66"/>
      <c r="TH270" s="66"/>
      <c r="TI270" s="66"/>
      <c r="TJ270" s="66"/>
      <c r="TK270" s="66"/>
      <c r="TL270" s="66"/>
      <c r="TM270" s="66"/>
      <c r="TN270" s="66"/>
      <c r="TO270" s="66"/>
      <c r="TP270" s="66"/>
      <c r="TQ270" s="66"/>
      <c r="TR270" s="66"/>
      <c r="TS270" s="66"/>
      <c r="TT270" s="66"/>
      <c r="TU270" s="66"/>
      <c r="TV270" s="66"/>
      <c r="TW270" s="66"/>
      <c r="TX270" s="66"/>
      <c r="TY270" s="66"/>
      <c r="TZ270" s="66"/>
      <c r="UA270" s="66"/>
      <c r="UB270" s="66"/>
      <c r="UC270" s="66"/>
      <c r="UD270" s="66"/>
      <c r="UE270" s="66"/>
      <c r="UF270" s="66"/>
      <c r="UG270" s="66"/>
      <c r="UH270" s="66"/>
      <c r="UI270" s="66"/>
      <c r="UJ270" s="66"/>
      <c r="UK270" s="66"/>
      <c r="UL270" s="66"/>
      <c r="UM270" s="66"/>
      <c r="UN270" s="66"/>
      <c r="UO270" s="66"/>
      <c r="UP270" s="66"/>
      <c r="UQ270" s="66"/>
      <c r="UR270" s="66"/>
      <c r="US270" s="66"/>
      <c r="UT270" s="66"/>
      <c r="UU270" s="66"/>
      <c r="UV270" s="66"/>
      <c r="UW270" s="66"/>
      <c r="UX270" s="66"/>
      <c r="UY270" s="66"/>
      <c r="UZ270" s="66"/>
      <c r="VA270" s="66"/>
      <c r="VB270" s="66"/>
      <c r="VC270" s="66"/>
      <c r="VD270" s="66"/>
      <c r="VE270" s="66"/>
      <c r="VF270" s="66"/>
      <c r="VG270" s="66"/>
      <c r="VH270" s="66"/>
      <c r="VI270" s="66"/>
      <c r="VJ270" s="66"/>
      <c r="VK270" s="66"/>
      <c r="VL270" s="66"/>
      <c r="VM270" s="66"/>
      <c r="VN270" s="66"/>
      <c r="VO270" s="66"/>
      <c r="VP270" s="66"/>
      <c r="VQ270" s="66"/>
      <c r="VR270" s="66"/>
      <c r="VS270" s="66"/>
      <c r="VT270" s="66"/>
      <c r="VU270" s="66"/>
      <c r="VV270" s="66"/>
      <c r="VW270" s="66"/>
      <c r="VX270" s="66"/>
      <c r="VY270" s="66"/>
      <c r="VZ270" s="66"/>
      <c r="WA270" s="66"/>
      <c r="WB270" s="66"/>
      <c r="WC270" s="66"/>
      <c r="WD270" s="66"/>
      <c r="WE270" s="66"/>
      <c r="WF270" s="66"/>
      <c r="WG270" s="66"/>
      <c r="WH270" s="66"/>
      <c r="WI270" s="66"/>
      <c r="WJ270" s="66"/>
      <c r="WK270" s="66"/>
      <c r="WL270" s="66"/>
      <c r="WM270" s="66"/>
      <c r="WN270" s="66"/>
      <c r="WO270" s="66"/>
      <c r="WP270" s="66"/>
      <c r="WQ270" s="66"/>
      <c r="WR270" s="66"/>
      <c r="WS270" s="66"/>
      <c r="WT270" s="66"/>
      <c r="WU270" s="66"/>
      <c r="WV270" s="66"/>
      <c r="WW270" s="66"/>
      <c r="WX270" s="66"/>
      <c r="WY270" s="66"/>
      <c r="WZ270" s="66"/>
      <c r="XA270" s="66"/>
      <c r="XB270" s="66"/>
      <c r="XC270" s="66"/>
      <c r="XD270" s="66"/>
      <c r="XE270" s="66"/>
      <c r="XF270" s="66"/>
      <c r="XG270" s="66"/>
      <c r="XH270" s="66"/>
      <c r="XI270" s="66"/>
      <c r="XJ270" s="66"/>
      <c r="XK270" s="66"/>
      <c r="XL270" s="66"/>
      <c r="XM270" s="66"/>
      <c r="XN270" s="66"/>
      <c r="XO270" s="66"/>
      <c r="XP270" s="66"/>
      <c r="XQ270" s="66"/>
      <c r="XR270" s="66"/>
      <c r="XS270" s="66"/>
      <c r="XT270" s="66"/>
      <c r="XU270" s="66"/>
      <c r="XV270" s="66"/>
      <c r="XW270" s="66"/>
      <c r="XX270" s="66"/>
      <c r="XY270" s="66"/>
      <c r="XZ270" s="66"/>
      <c r="YA270" s="66"/>
      <c r="YB270" s="66"/>
      <c r="YC270" s="66"/>
      <c r="YD270" s="66"/>
      <c r="YE270" s="66"/>
      <c r="YF270" s="66"/>
      <c r="YG270" s="66"/>
      <c r="YH270" s="66"/>
      <c r="YI270" s="66"/>
      <c r="YJ270" s="66"/>
      <c r="YK270" s="66"/>
      <c r="YL270" s="66"/>
      <c r="YM270" s="66"/>
      <c r="YN270" s="66"/>
      <c r="YO270" s="66"/>
      <c r="YP270" s="66"/>
      <c r="YQ270" s="66"/>
      <c r="YR270" s="66"/>
      <c r="YS270" s="66"/>
      <c r="YT270" s="66"/>
      <c r="YU270" s="66"/>
      <c r="YV270" s="66"/>
      <c r="YW270" s="66"/>
      <c r="YX270" s="66"/>
      <c r="YY270" s="66"/>
      <c r="YZ270" s="66"/>
      <c r="ZA270" s="66"/>
      <c r="ZB270" s="66"/>
      <c r="ZC270" s="66"/>
      <c r="ZD270" s="66"/>
      <c r="ZE270" s="66"/>
      <c r="ZF270" s="66"/>
      <c r="ZG270" s="66"/>
      <c r="ZH270" s="66"/>
      <c r="ZI270" s="66"/>
      <c r="ZJ270" s="66"/>
      <c r="ZK270" s="66"/>
      <c r="ZL270" s="66"/>
      <c r="ZM270" s="66"/>
      <c r="ZN270" s="66"/>
      <c r="ZO270" s="66"/>
      <c r="ZP270" s="66"/>
      <c r="ZQ270" s="66"/>
      <c r="ZR270" s="66"/>
      <c r="ZS270" s="66"/>
      <c r="ZT270" s="66"/>
      <c r="ZU270" s="66"/>
      <c r="ZV270" s="66"/>
      <c r="ZW270" s="66"/>
      <c r="ZX270" s="66"/>
      <c r="ZY270" s="66"/>
      <c r="ZZ270" s="66"/>
      <c r="AAA270" s="66"/>
      <c r="AAB270" s="66"/>
      <c r="AAC270" s="66"/>
      <c r="AAD270" s="66"/>
      <c r="AAE270" s="66"/>
      <c r="AAF270" s="66"/>
      <c r="AAG270" s="66"/>
      <c r="AAH270" s="66"/>
      <c r="AAI270" s="66"/>
      <c r="AAJ270" s="66"/>
      <c r="AAK270" s="66"/>
      <c r="AAL270" s="66"/>
      <c r="AAM270" s="66"/>
      <c r="AAN270" s="66"/>
      <c r="AAO270" s="66"/>
      <c r="AAP270" s="66"/>
      <c r="AAQ270" s="66"/>
      <c r="AAR270" s="66"/>
      <c r="AAS270" s="66"/>
      <c r="AAT270" s="66"/>
      <c r="AAU270" s="66"/>
      <c r="AAV270" s="66"/>
      <c r="AAW270" s="66"/>
      <c r="AAX270" s="66"/>
      <c r="AAY270" s="66"/>
      <c r="AAZ270" s="66"/>
      <c r="ABA270" s="66"/>
      <c r="ABB270" s="66"/>
      <c r="ABC270" s="66"/>
      <c r="ABD270" s="66"/>
      <c r="ABE270" s="66"/>
      <c r="ABF270" s="66"/>
      <c r="ABG270" s="66"/>
      <c r="ABH270" s="66"/>
      <c r="ABI270" s="66"/>
      <c r="ABJ270" s="66"/>
      <c r="ABK270" s="66"/>
      <c r="ABL270" s="66"/>
      <c r="ABM270" s="66"/>
      <c r="ABN270" s="66"/>
      <c r="ABO270" s="66"/>
      <c r="ABP270" s="66"/>
      <c r="ABQ270" s="66"/>
      <c r="ABR270" s="66"/>
      <c r="ABS270" s="66"/>
      <c r="ABT270" s="66"/>
      <c r="ABU270" s="66"/>
      <c r="ABV270" s="66"/>
      <c r="ABW270" s="66"/>
      <c r="ABX270" s="66"/>
      <c r="ABY270" s="66"/>
      <c r="ABZ270" s="66"/>
      <c r="ACA270" s="66"/>
      <c r="ACB270" s="66"/>
      <c r="ACC270" s="66"/>
      <c r="ACD270" s="66"/>
      <c r="ACE270" s="66"/>
      <c r="ACF270" s="66"/>
      <c r="ACG270" s="66"/>
      <c r="ACH270" s="66"/>
      <c r="ACI270" s="66"/>
      <c r="ACJ270" s="66"/>
      <c r="ACK270" s="66"/>
      <c r="ACL270" s="66"/>
      <c r="ACM270" s="66"/>
      <c r="ACN270" s="66"/>
      <c r="ACO270" s="66"/>
      <c r="ACP270" s="66"/>
      <c r="ACQ270" s="66"/>
      <c r="ACR270" s="66"/>
      <c r="ACS270" s="66"/>
      <c r="ACT270" s="66"/>
      <c r="ACU270" s="66"/>
      <c r="ACV270" s="66"/>
      <c r="ACW270" s="66"/>
      <c r="ACX270" s="66"/>
      <c r="ACY270" s="66"/>
      <c r="ACZ270" s="66"/>
      <c r="ADA270" s="66"/>
      <c r="ADB270" s="66"/>
      <c r="ADC270" s="66"/>
      <c r="ADD270" s="66"/>
      <c r="ADE270" s="66"/>
      <c r="ADF270" s="66"/>
      <c r="ADG270" s="66"/>
      <c r="ADH270" s="66"/>
      <c r="ADI270" s="66"/>
      <c r="ADJ270" s="66"/>
      <c r="ADK270" s="66"/>
      <c r="ADL270" s="66"/>
      <c r="ADM270" s="66"/>
      <c r="ADN270" s="66"/>
      <c r="ADO270" s="66"/>
      <c r="ADP270" s="66"/>
      <c r="ADQ270" s="66"/>
      <c r="ADR270" s="66"/>
      <c r="ADS270" s="66"/>
      <c r="ADT270" s="66"/>
      <c r="ADU270" s="66"/>
      <c r="ADV270" s="66"/>
      <c r="ADW270" s="66"/>
      <c r="ADX270" s="66"/>
      <c r="ADY270" s="66"/>
      <c r="ADZ270" s="66"/>
      <c r="AEA270" s="66"/>
      <c r="AEB270" s="66"/>
      <c r="AEC270" s="66"/>
      <c r="AED270" s="66"/>
      <c r="AEE270" s="66"/>
      <c r="AEF270" s="66"/>
      <c r="AEG270" s="66"/>
      <c r="AEH270" s="66"/>
      <c r="AEI270" s="66"/>
      <c r="AEJ270" s="66"/>
      <c r="AEK270" s="66"/>
      <c r="AEL270" s="66"/>
      <c r="AEM270" s="66"/>
      <c r="AEN270" s="66"/>
      <c r="AEO270" s="66"/>
      <c r="AEP270" s="66"/>
      <c r="AEQ270" s="66"/>
      <c r="AER270" s="66"/>
      <c r="AES270" s="66"/>
      <c r="AET270" s="66"/>
      <c r="AEU270" s="66"/>
      <c r="AEV270" s="66"/>
      <c r="AEW270" s="66"/>
      <c r="AEX270" s="66"/>
      <c r="AEY270" s="66"/>
      <c r="AEZ270" s="66"/>
      <c r="AFA270" s="66"/>
      <c r="AFB270" s="66"/>
      <c r="AFC270" s="66"/>
      <c r="AFD270" s="66"/>
      <c r="AFE270" s="66"/>
      <c r="AFF270" s="66"/>
      <c r="AFG270" s="66"/>
      <c r="AFH270" s="66"/>
      <c r="AFI270" s="66"/>
      <c r="AFJ270" s="66"/>
      <c r="AFK270" s="66"/>
      <c r="AFL270" s="66"/>
      <c r="AFM270" s="66"/>
      <c r="AFN270" s="66"/>
      <c r="AFO270" s="66"/>
      <c r="AFP270" s="66"/>
      <c r="AFQ270" s="66"/>
      <c r="AFR270" s="66"/>
      <c r="AFS270" s="66"/>
      <c r="AFT270" s="66"/>
      <c r="AFU270" s="66"/>
      <c r="AFV270" s="66"/>
      <c r="AFW270" s="66"/>
      <c r="AFX270" s="66"/>
      <c r="AFY270" s="66"/>
      <c r="AFZ270" s="66"/>
      <c r="AGA270" s="66"/>
      <c r="AGB270" s="66"/>
      <c r="AGC270" s="66"/>
      <c r="AGD270" s="66"/>
      <c r="AGE270" s="66"/>
      <c r="AGF270" s="66"/>
      <c r="AGG270" s="66"/>
      <c r="AGH270" s="66"/>
      <c r="AGI270" s="66"/>
      <c r="AGJ270" s="66"/>
      <c r="AGK270" s="66"/>
      <c r="AGL270" s="66"/>
      <c r="AGM270" s="66"/>
      <c r="AGN270" s="66"/>
      <c r="AGO270" s="66"/>
      <c r="AGP270" s="66"/>
      <c r="AGQ270" s="66"/>
      <c r="AGR270" s="66"/>
      <c r="AGS270" s="66"/>
      <c r="AGT270" s="66"/>
      <c r="AGU270" s="66"/>
      <c r="AGV270" s="66"/>
      <c r="AGW270" s="66"/>
      <c r="AGX270" s="66"/>
      <c r="AGY270" s="66"/>
      <c r="AGZ270" s="66"/>
      <c r="AHA270" s="66"/>
      <c r="AHB270" s="66"/>
      <c r="AHC270" s="66"/>
      <c r="AHD270" s="66"/>
      <c r="AHE270" s="66"/>
      <c r="AHF270" s="66"/>
      <c r="AHG270" s="66"/>
      <c r="AHH270" s="66"/>
      <c r="AHI270" s="66"/>
      <c r="AHJ270" s="66"/>
      <c r="AHK270" s="66"/>
      <c r="AHL270" s="66"/>
      <c r="AHM270" s="66"/>
      <c r="AHN270" s="66"/>
      <c r="AHO270" s="66"/>
      <c r="AHP270" s="66"/>
      <c r="AHQ270" s="66"/>
      <c r="AHR270" s="66"/>
      <c r="AHS270" s="66"/>
      <c r="AHT270" s="66"/>
      <c r="AHU270" s="66"/>
      <c r="AHV270" s="66"/>
      <c r="AHW270" s="66"/>
      <c r="AHX270" s="66"/>
      <c r="AHY270" s="66"/>
      <c r="AHZ270" s="66"/>
      <c r="AIA270" s="66"/>
      <c r="AIB270" s="66"/>
      <c r="AIC270" s="66"/>
      <c r="AID270" s="66"/>
      <c r="AIE270" s="66"/>
      <c r="AIF270" s="66"/>
      <c r="AIG270" s="66"/>
      <c r="AIH270" s="66"/>
      <c r="AII270" s="66"/>
      <c r="AIJ270" s="66"/>
      <c r="AIK270" s="66"/>
      <c r="AIL270" s="66"/>
      <c r="AIM270" s="66"/>
      <c r="AIN270" s="66"/>
      <c r="AIO270" s="66"/>
      <c r="AIP270" s="66"/>
      <c r="AIQ270" s="66"/>
      <c r="AIR270" s="66"/>
      <c r="AIS270" s="66"/>
      <c r="AIT270" s="66"/>
      <c r="AIU270" s="66"/>
      <c r="AIV270" s="66"/>
      <c r="AIW270" s="66"/>
      <c r="AIX270" s="66"/>
      <c r="AIY270" s="66"/>
      <c r="AIZ270" s="66"/>
      <c r="AJA270" s="66"/>
      <c r="AJB270" s="66"/>
      <c r="AJC270" s="66"/>
      <c r="AJD270" s="66"/>
      <c r="AJE270" s="66"/>
      <c r="AJF270" s="66"/>
      <c r="AJG270" s="66"/>
      <c r="AJH270" s="66"/>
      <c r="AJI270" s="66"/>
      <c r="AJJ270" s="66"/>
      <c r="AJK270" s="66"/>
      <c r="AJL270" s="66"/>
      <c r="AJM270" s="66"/>
      <c r="AJN270" s="66"/>
      <c r="AJO270" s="66"/>
      <c r="AJP270" s="66"/>
      <c r="AJQ270" s="66"/>
      <c r="AJR270" s="66"/>
      <c r="AJS270" s="66"/>
      <c r="AJT270" s="66"/>
      <c r="AJU270" s="66"/>
      <c r="AJV270" s="66"/>
      <c r="AJW270" s="66"/>
      <c r="AJX270" s="66"/>
      <c r="AJY270" s="66"/>
      <c r="AJZ270" s="66"/>
      <c r="AKA270" s="66"/>
      <c r="AKB270" s="66"/>
      <c r="AKC270" s="66"/>
      <c r="AKD270" s="66"/>
      <c r="AKE270" s="66"/>
      <c r="AKF270" s="66"/>
      <c r="AKG270" s="66"/>
      <c r="AKH270" s="66"/>
      <c r="AKI270" s="66"/>
      <c r="AKJ270" s="66"/>
      <c r="AKK270" s="66"/>
      <c r="AKL270" s="66"/>
      <c r="AKM270" s="66"/>
      <c r="AKN270" s="66"/>
      <c r="AKO270" s="66"/>
      <c r="AKP270" s="66"/>
      <c r="AKQ270" s="66"/>
      <c r="AKR270" s="66"/>
      <c r="AKS270" s="66"/>
      <c r="AKT270" s="66"/>
      <c r="AKU270" s="66"/>
      <c r="AKV270" s="66"/>
      <c r="AKW270" s="66"/>
      <c r="AKX270" s="66"/>
      <c r="AKY270" s="66"/>
      <c r="AKZ270" s="66"/>
      <c r="ALA270" s="66"/>
      <c r="ALB270" s="66"/>
      <c r="ALC270" s="66"/>
      <c r="ALD270" s="66"/>
      <c r="ALE270" s="66"/>
      <c r="ALF270" s="66"/>
      <c r="ALG270" s="66"/>
      <c r="ALH270" s="66"/>
      <c r="ALI270" s="66"/>
      <c r="ALJ270" s="66"/>
      <c r="ALK270" s="66"/>
      <c r="ALL270" s="66"/>
      <c r="ALM270" s="66"/>
      <c r="ALN270" s="66"/>
      <c r="ALO270" s="66"/>
      <c r="ALP270" s="66"/>
      <c r="ALQ270" s="66"/>
      <c r="ALR270" s="66"/>
      <c r="ALS270" s="66"/>
      <c r="ALT270" s="66"/>
      <c r="ALU270" s="66"/>
      <c r="ALV270" s="66"/>
      <c r="ALW270" s="66"/>
      <c r="ALX270" s="66"/>
      <c r="ALY270" s="66"/>
      <c r="ALZ270" s="66"/>
      <c r="AMA270" s="66"/>
      <c r="AMB270" s="66"/>
      <c r="AMC270" s="66"/>
      <c r="AMD270" s="66"/>
      <c r="AME270" s="66"/>
      <c r="AMF270" s="66"/>
      <c r="AMG270" s="66"/>
      <c r="AMH270" s="66"/>
      <c r="AMI270" s="66"/>
      <c r="AMJ270" s="66"/>
      <c r="AMK270" s="66"/>
      <c r="AML270" s="66"/>
      <c r="AMM270" s="66"/>
      <c r="AMN270" s="66"/>
      <c r="AMO270" s="66"/>
      <c r="AMP270" s="66"/>
      <c r="AMQ270" s="66"/>
      <c r="AMR270" s="66"/>
      <c r="AMS270" s="66"/>
      <c r="AMT270" s="66"/>
      <c r="AMU270" s="66"/>
      <c r="AMV270" s="66"/>
      <c r="AMW270" s="66"/>
      <c r="AMX270" s="66"/>
      <c r="AMY270" s="66"/>
      <c r="AMZ270" s="66"/>
      <c r="ANA270" s="66"/>
      <c r="ANB270" s="66"/>
      <c r="ANC270" s="66"/>
      <c r="AND270" s="66"/>
      <c r="ANE270" s="66"/>
      <c r="ANF270" s="66"/>
      <c r="ANG270" s="66"/>
      <c r="ANH270" s="66"/>
      <c r="ANI270" s="66"/>
      <c r="ANJ270" s="66"/>
      <c r="ANK270" s="66"/>
      <c r="ANL270" s="66"/>
      <c r="ANM270" s="66"/>
      <c r="ANN270" s="66"/>
      <c r="ANO270" s="66"/>
      <c r="ANP270" s="66"/>
      <c r="ANQ270" s="66"/>
      <c r="ANR270" s="66"/>
      <c r="ANS270" s="66"/>
      <c r="ANT270" s="66"/>
      <c r="ANU270" s="66"/>
      <c r="ANV270" s="66"/>
      <c r="ANW270" s="66"/>
      <c r="ANX270" s="66"/>
      <c r="ANY270" s="66"/>
      <c r="ANZ270" s="66"/>
      <c r="AOA270" s="66"/>
      <c r="AOB270" s="66"/>
      <c r="AOC270" s="66"/>
      <c r="AOD270" s="66"/>
      <c r="AOE270" s="66"/>
      <c r="AOF270" s="66"/>
      <c r="AOG270" s="66"/>
      <c r="AOH270" s="66"/>
      <c r="AOI270" s="66"/>
      <c r="AOJ270" s="66"/>
      <c r="AOK270" s="66"/>
      <c r="AOL270" s="66"/>
      <c r="AOM270" s="66"/>
      <c r="AON270" s="66"/>
      <c r="AOO270" s="66"/>
      <c r="AOP270" s="66"/>
      <c r="AOQ270" s="66"/>
      <c r="AOR270" s="66"/>
      <c r="AOS270" s="66"/>
      <c r="AOT270" s="66"/>
      <c r="AOU270" s="66"/>
      <c r="AOV270" s="66"/>
      <c r="AOW270" s="66"/>
      <c r="AOX270" s="66"/>
      <c r="AOY270" s="66"/>
      <c r="AOZ270" s="66"/>
      <c r="APA270" s="66"/>
      <c r="APB270" s="66"/>
      <c r="APC270" s="66"/>
      <c r="APD270" s="66"/>
      <c r="APE270" s="66"/>
      <c r="APF270" s="66"/>
      <c r="APG270" s="66"/>
      <c r="APH270" s="66"/>
      <c r="API270" s="66"/>
      <c r="APJ270" s="66"/>
      <c r="APK270" s="66"/>
      <c r="APL270" s="66"/>
      <c r="APM270" s="66"/>
      <c r="APN270" s="66"/>
      <c r="APO270" s="66"/>
      <c r="APP270" s="66"/>
      <c r="APQ270" s="66"/>
      <c r="APR270" s="66"/>
      <c r="APS270" s="66"/>
      <c r="APT270" s="66"/>
      <c r="APU270" s="66"/>
      <c r="APV270" s="66"/>
      <c r="APW270" s="66"/>
      <c r="APX270" s="66"/>
      <c r="APY270" s="66"/>
      <c r="APZ270" s="66"/>
      <c r="AQA270" s="66"/>
      <c r="AQB270" s="66"/>
      <c r="AQC270" s="66"/>
      <c r="AQD270" s="66"/>
      <c r="AQE270" s="66"/>
      <c r="AQF270" s="66"/>
      <c r="AQG270" s="66"/>
      <c r="AQH270" s="66"/>
      <c r="AQI270" s="66"/>
      <c r="AQJ270" s="66"/>
      <c r="AQK270" s="66"/>
      <c r="AQL270" s="66"/>
      <c r="AQM270" s="66"/>
      <c r="AQN270" s="66"/>
      <c r="AQO270" s="66"/>
      <c r="AQP270" s="66"/>
      <c r="AQQ270" s="66"/>
      <c r="AQR270" s="66"/>
      <c r="AQS270" s="66"/>
      <c r="AQT270" s="66"/>
      <c r="AQU270" s="66"/>
      <c r="AQV270" s="66"/>
      <c r="AQW270" s="66"/>
      <c r="AQX270" s="66"/>
      <c r="AQY270" s="66"/>
      <c r="AQZ270" s="66"/>
      <c r="ARA270" s="66"/>
      <c r="ARB270" s="66"/>
      <c r="ARC270" s="66"/>
      <c r="ARD270" s="66"/>
      <c r="ARE270" s="66"/>
      <c r="ARF270" s="66"/>
      <c r="ARG270" s="66"/>
      <c r="ARH270" s="66"/>
      <c r="ARI270" s="66"/>
      <c r="ARJ270" s="66"/>
      <c r="ARK270" s="66"/>
      <c r="ARL270" s="66"/>
      <c r="ARM270" s="66"/>
      <c r="ARN270" s="66"/>
      <c r="ARO270" s="66"/>
      <c r="ARP270" s="66"/>
      <c r="ARQ270" s="66"/>
      <c r="ARR270" s="66"/>
      <c r="ARS270" s="66"/>
      <c r="ART270" s="66"/>
      <c r="ARU270" s="66"/>
      <c r="ARV270" s="66"/>
      <c r="ARW270" s="66"/>
      <c r="ARX270" s="66"/>
      <c r="ARY270" s="66"/>
      <c r="ARZ270" s="66"/>
      <c r="ASA270" s="66"/>
      <c r="ASB270" s="66"/>
      <c r="ASC270" s="66"/>
      <c r="ASD270" s="66"/>
      <c r="ASE270" s="66"/>
      <c r="ASF270" s="66"/>
      <c r="ASG270" s="66"/>
      <c r="ASH270" s="66"/>
      <c r="ASI270" s="66"/>
      <c r="ASJ270" s="66"/>
      <c r="ASK270" s="66"/>
      <c r="ASL270" s="66"/>
      <c r="ASM270" s="66"/>
      <c r="ASN270" s="66"/>
      <c r="ASO270" s="66"/>
      <c r="ASP270" s="66"/>
      <c r="ASQ270" s="66"/>
      <c r="ASR270" s="66"/>
      <c r="ASS270" s="66"/>
      <c r="AST270" s="66"/>
      <c r="ASU270" s="66"/>
      <c r="ASV270" s="66"/>
      <c r="ASW270" s="66"/>
      <c r="ASX270" s="66"/>
      <c r="ASY270" s="66"/>
      <c r="ASZ270" s="66"/>
      <c r="ATA270" s="66"/>
      <c r="ATB270" s="66"/>
      <c r="ATC270" s="66"/>
      <c r="ATD270" s="66"/>
      <c r="ATE270" s="66"/>
      <c r="ATF270" s="66"/>
      <c r="ATG270" s="66"/>
      <c r="ATH270" s="66"/>
      <c r="ATI270" s="66"/>
      <c r="ATJ270" s="66"/>
      <c r="ATK270" s="66"/>
      <c r="ATL270" s="66"/>
      <c r="ATM270" s="66"/>
      <c r="ATN270" s="66"/>
      <c r="ATO270" s="66"/>
      <c r="ATP270" s="66"/>
      <c r="ATQ270" s="66"/>
      <c r="ATR270" s="66"/>
      <c r="ATS270" s="66"/>
      <c r="ATT270" s="66"/>
      <c r="ATU270" s="66"/>
      <c r="ATV270" s="66"/>
      <c r="ATW270" s="66"/>
      <c r="ATX270" s="66"/>
      <c r="ATY270" s="66"/>
      <c r="ATZ270" s="66"/>
      <c r="AUA270" s="66"/>
      <c r="AUB270" s="66"/>
      <c r="AUC270" s="66"/>
      <c r="AUD270" s="66"/>
      <c r="AUE270" s="66"/>
      <c r="AUF270" s="66"/>
      <c r="AUG270" s="66"/>
      <c r="AUH270" s="66"/>
      <c r="AUI270" s="66"/>
      <c r="AUJ270" s="66"/>
      <c r="AUK270" s="66"/>
      <c r="AUL270" s="66"/>
      <c r="AUM270" s="66"/>
      <c r="AUN270" s="66"/>
      <c r="AUO270" s="66"/>
      <c r="AUP270" s="66"/>
      <c r="AUQ270" s="66"/>
      <c r="AUR270" s="66"/>
      <c r="AUS270" s="66"/>
      <c r="AUT270" s="66"/>
      <c r="AUU270" s="66"/>
      <c r="AUV270" s="66"/>
      <c r="AUW270" s="66"/>
      <c r="AUX270" s="66"/>
      <c r="AUY270" s="66"/>
      <c r="AUZ270" s="66"/>
      <c r="AVA270" s="66"/>
      <c r="AVB270" s="66"/>
      <c r="AVC270" s="66"/>
      <c r="AVD270" s="66"/>
      <c r="AVE270" s="66"/>
      <c r="AVF270" s="66"/>
      <c r="AVG270" s="66"/>
      <c r="AVH270" s="66"/>
      <c r="AVI270" s="66"/>
      <c r="AVJ270" s="66"/>
      <c r="AVK270" s="66"/>
      <c r="AVL270" s="66"/>
      <c r="AVM270" s="66"/>
      <c r="AVN270" s="66"/>
      <c r="AVO270" s="66"/>
      <c r="AVP270" s="66"/>
      <c r="AVQ270" s="66"/>
      <c r="AVR270" s="66"/>
      <c r="AVS270" s="66"/>
      <c r="AVT270" s="66"/>
      <c r="AVU270" s="66"/>
      <c r="AVV270" s="66"/>
      <c r="AVW270" s="66"/>
      <c r="AVX270" s="66"/>
      <c r="AVY270" s="66"/>
      <c r="AVZ270" s="66"/>
      <c r="AWA270" s="66"/>
      <c r="AWB270" s="66"/>
      <c r="AWC270" s="66"/>
      <c r="AWD270" s="66"/>
      <c r="AWE270" s="66"/>
      <c r="AWF270" s="66"/>
      <c r="AWG270" s="66"/>
      <c r="AWH270" s="66"/>
      <c r="AWI270" s="66"/>
      <c r="AWJ270" s="66"/>
      <c r="AWK270" s="66"/>
      <c r="AWL270" s="66"/>
      <c r="AWM270" s="66"/>
      <c r="AWN270" s="66"/>
      <c r="AWO270" s="66"/>
      <c r="AWP270" s="66"/>
      <c r="AWQ270" s="66"/>
      <c r="AWR270" s="66"/>
      <c r="AWS270" s="66"/>
      <c r="AWT270" s="66"/>
      <c r="AWU270" s="66"/>
      <c r="AWV270" s="66"/>
      <c r="AWW270" s="66"/>
      <c r="AWX270" s="66"/>
      <c r="AWY270" s="66"/>
      <c r="AWZ270" s="66"/>
      <c r="AXA270" s="66"/>
      <c r="AXB270" s="66"/>
      <c r="AXC270" s="66"/>
      <c r="AXD270" s="66"/>
      <c r="AXE270" s="66"/>
      <c r="AXF270" s="66"/>
      <c r="AXG270" s="66"/>
      <c r="AXH270" s="66"/>
      <c r="AXI270" s="66"/>
      <c r="AXJ270" s="66"/>
      <c r="AXK270" s="66"/>
      <c r="AXL270" s="66"/>
      <c r="AXM270" s="66"/>
      <c r="AXN270" s="66"/>
      <c r="AXO270" s="66"/>
      <c r="AXP270" s="66"/>
      <c r="AXQ270" s="66"/>
      <c r="AXR270" s="66"/>
      <c r="AXS270" s="66"/>
      <c r="AXT270" s="66"/>
      <c r="AXU270" s="66"/>
      <c r="AXV270" s="66"/>
      <c r="AXW270" s="66"/>
      <c r="AXX270" s="66"/>
      <c r="AXY270" s="66"/>
      <c r="AXZ270" s="66"/>
      <c r="AYA270" s="66"/>
      <c r="AYB270" s="66"/>
      <c r="AYC270" s="66"/>
      <c r="AYD270" s="66"/>
      <c r="AYE270" s="66"/>
      <c r="AYF270" s="66"/>
      <c r="AYG270" s="66"/>
      <c r="AYH270" s="66"/>
      <c r="AYI270" s="66"/>
      <c r="AYJ270" s="66"/>
      <c r="AYK270" s="66"/>
      <c r="AYL270" s="66"/>
      <c r="AYM270" s="66"/>
      <c r="AYN270" s="66"/>
      <c r="AYO270" s="66"/>
      <c r="AYP270" s="66"/>
      <c r="AYQ270" s="66"/>
      <c r="AYR270" s="66"/>
      <c r="AYS270" s="66"/>
      <c r="AYT270" s="66"/>
      <c r="AYU270" s="66"/>
      <c r="AYV270" s="66"/>
      <c r="AYW270" s="66"/>
      <c r="AYX270" s="66"/>
      <c r="AYY270" s="66"/>
      <c r="AYZ270" s="66"/>
      <c r="AZA270" s="66"/>
      <c r="AZB270" s="66"/>
      <c r="AZC270" s="66"/>
      <c r="AZD270" s="66"/>
      <c r="AZE270" s="66"/>
      <c r="AZF270" s="66"/>
      <c r="AZG270" s="66"/>
      <c r="AZH270" s="66"/>
      <c r="AZI270" s="66"/>
      <c r="AZJ270" s="66"/>
      <c r="AZK270" s="66"/>
      <c r="AZL270" s="66"/>
      <c r="AZM270" s="66"/>
      <c r="AZN270" s="66"/>
      <c r="AZO270" s="66"/>
      <c r="AZP270" s="66"/>
      <c r="AZQ270" s="66"/>
      <c r="AZR270" s="66"/>
      <c r="AZS270" s="66"/>
      <c r="AZT270" s="66"/>
      <c r="AZU270" s="66"/>
      <c r="AZV270" s="66"/>
      <c r="AZW270" s="66"/>
      <c r="AZX270" s="66"/>
      <c r="AZY270" s="66"/>
      <c r="AZZ270" s="66"/>
      <c r="BAA270" s="66"/>
      <c r="BAB270" s="66"/>
      <c r="BAC270" s="66"/>
      <c r="BAD270" s="66"/>
      <c r="BAE270" s="66"/>
      <c r="BAF270" s="66"/>
      <c r="BAG270" s="66"/>
      <c r="BAH270" s="66"/>
      <c r="BAI270" s="66"/>
      <c r="BAJ270" s="66"/>
      <c r="BAK270" s="66"/>
      <c r="BAL270" s="66"/>
      <c r="BAM270" s="66"/>
      <c r="BAN270" s="66"/>
      <c r="BAO270" s="66"/>
      <c r="BAP270" s="66"/>
      <c r="BAQ270" s="66"/>
      <c r="BAR270" s="66"/>
      <c r="BAS270" s="66"/>
      <c r="BAT270" s="66"/>
      <c r="BAU270" s="66"/>
      <c r="BAV270" s="66"/>
      <c r="BAW270" s="66"/>
      <c r="BAX270" s="66"/>
      <c r="BAY270" s="66"/>
      <c r="BAZ270" s="66"/>
      <c r="BBA270" s="66"/>
      <c r="BBB270" s="66"/>
      <c r="BBC270" s="66"/>
      <c r="BBD270" s="66"/>
      <c r="BBE270" s="66"/>
      <c r="BBF270" s="66"/>
      <c r="BBG270" s="66"/>
      <c r="BBH270" s="66"/>
      <c r="BBI270" s="66"/>
      <c r="BBJ270" s="66"/>
      <c r="BBK270" s="66"/>
      <c r="BBL270" s="66"/>
      <c r="BBM270" s="66"/>
      <c r="BBN270" s="66"/>
      <c r="BBO270" s="66"/>
      <c r="BBP270" s="66"/>
      <c r="BBQ270" s="66"/>
      <c r="BBR270" s="66"/>
      <c r="BBS270" s="66"/>
      <c r="BBT270" s="66"/>
      <c r="BBU270" s="66"/>
      <c r="BBV270" s="66"/>
      <c r="BBW270" s="66"/>
      <c r="BBX270" s="66"/>
      <c r="BBY270" s="66"/>
      <c r="BBZ270" s="66"/>
      <c r="BCA270" s="66"/>
      <c r="BCB270" s="66"/>
      <c r="BCC270" s="66"/>
      <c r="BCD270" s="66"/>
      <c r="BCE270" s="66"/>
      <c r="BCF270" s="66"/>
      <c r="BCG270" s="66"/>
      <c r="BCH270" s="66"/>
      <c r="BCI270" s="66"/>
      <c r="BCJ270" s="66"/>
      <c r="BCK270" s="66"/>
      <c r="BCL270" s="66"/>
      <c r="BCM270" s="66"/>
      <c r="BCN270" s="66"/>
      <c r="BCO270" s="66"/>
      <c r="BCP270" s="66"/>
      <c r="BCQ270" s="66"/>
      <c r="BCR270" s="66"/>
      <c r="BCS270" s="66"/>
      <c r="BCT270" s="66"/>
      <c r="BCU270" s="66"/>
      <c r="BCV270" s="66"/>
      <c r="BCW270" s="66"/>
      <c r="BCX270" s="66"/>
      <c r="BCY270" s="66"/>
      <c r="BCZ270" s="66"/>
      <c r="BDA270" s="66"/>
      <c r="BDB270" s="66"/>
      <c r="BDC270" s="66"/>
      <c r="BDD270" s="66"/>
      <c r="BDE270" s="66"/>
      <c r="BDF270" s="66"/>
      <c r="BDG270" s="66"/>
      <c r="BDH270" s="66"/>
      <c r="BDI270" s="66"/>
      <c r="BDJ270" s="66"/>
      <c r="BDK270" s="66"/>
      <c r="BDL270" s="66"/>
      <c r="BDM270" s="66"/>
      <c r="BDN270" s="66"/>
      <c r="BDO270" s="66"/>
      <c r="BDP270" s="66"/>
      <c r="BDQ270" s="66"/>
      <c r="BDR270" s="66"/>
      <c r="BDS270" s="66"/>
      <c r="BDT270" s="66"/>
      <c r="BDU270" s="66"/>
      <c r="BDV270" s="66"/>
      <c r="BDW270" s="66"/>
      <c r="BDX270" s="66"/>
      <c r="BDY270" s="66"/>
      <c r="BDZ270" s="66"/>
      <c r="BEA270" s="66"/>
      <c r="BEB270" s="66"/>
      <c r="BEC270" s="66"/>
      <c r="BED270" s="66"/>
      <c r="BEE270" s="66"/>
      <c r="BEF270" s="66"/>
      <c r="BEG270" s="66"/>
      <c r="BEH270" s="66"/>
      <c r="BEI270" s="66"/>
      <c r="BEJ270" s="66"/>
      <c r="BEK270" s="66"/>
      <c r="BEL270" s="66"/>
      <c r="BEM270" s="66"/>
      <c r="BEN270" s="66"/>
      <c r="BEO270" s="66"/>
      <c r="BEP270" s="66"/>
      <c r="BEQ270" s="66"/>
      <c r="BER270" s="66"/>
      <c r="BES270" s="66"/>
      <c r="BET270" s="66"/>
      <c r="BEU270" s="66"/>
      <c r="BEV270" s="66"/>
      <c r="BEW270" s="66"/>
      <c r="BEX270" s="66"/>
      <c r="BEY270" s="66"/>
      <c r="BEZ270" s="66"/>
      <c r="BFA270" s="66"/>
      <c r="BFB270" s="66"/>
      <c r="BFC270" s="66"/>
      <c r="BFD270" s="66"/>
      <c r="BFE270" s="66"/>
      <c r="BFF270" s="66"/>
      <c r="BFG270" s="66"/>
      <c r="BFH270" s="66"/>
      <c r="BFI270" s="66"/>
      <c r="BFJ270" s="66"/>
      <c r="BFK270" s="66"/>
      <c r="BFL270" s="66"/>
      <c r="BFM270" s="66"/>
      <c r="BFN270" s="66"/>
      <c r="BFO270" s="66"/>
      <c r="BFP270" s="66"/>
      <c r="BFQ270" s="66"/>
      <c r="BFR270" s="66"/>
      <c r="BFS270" s="66"/>
      <c r="BFT270" s="66"/>
      <c r="BFU270" s="66"/>
      <c r="BFV270" s="66"/>
      <c r="BFW270" s="66"/>
      <c r="BFX270" s="66"/>
      <c r="BFY270" s="66"/>
      <c r="BFZ270" s="66"/>
      <c r="BGA270" s="66"/>
      <c r="BGB270" s="66"/>
      <c r="BGC270" s="66"/>
      <c r="BGD270" s="66"/>
      <c r="BGE270" s="66"/>
      <c r="BGF270" s="66"/>
      <c r="BGG270" s="66"/>
      <c r="BGH270" s="66"/>
      <c r="BGI270" s="66"/>
      <c r="BGJ270" s="66"/>
      <c r="BGK270" s="66"/>
      <c r="BGL270" s="66"/>
      <c r="BGM270" s="66"/>
      <c r="BGN270" s="66"/>
      <c r="BGO270" s="66"/>
      <c r="BGP270" s="66"/>
      <c r="BGQ270" s="66"/>
      <c r="BGR270" s="66"/>
      <c r="BGS270" s="66"/>
      <c r="BGT270" s="66"/>
      <c r="BGU270" s="66"/>
      <c r="BGV270" s="66"/>
      <c r="BGW270" s="66"/>
      <c r="BGX270" s="66"/>
      <c r="BGY270" s="66"/>
      <c r="BGZ270" s="66"/>
      <c r="BHA270" s="66"/>
      <c r="BHB270" s="66"/>
      <c r="BHC270" s="66"/>
      <c r="BHD270" s="66"/>
      <c r="BHE270" s="66"/>
      <c r="BHF270" s="66"/>
      <c r="BHG270" s="66"/>
      <c r="BHH270" s="66"/>
      <c r="BHI270" s="66"/>
      <c r="BHJ270" s="66"/>
      <c r="BHK270" s="66"/>
      <c r="BHL270" s="66"/>
      <c r="BHM270" s="66"/>
      <c r="BHN270" s="66"/>
      <c r="BHO270" s="66"/>
      <c r="BHP270" s="66"/>
      <c r="BHQ270" s="66"/>
      <c r="BHR270" s="66"/>
      <c r="BHS270" s="66"/>
      <c r="BHT270" s="66"/>
      <c r="BHU270" s="66"/>
      <c r="BHV270" s="66"/>
      <c r="BHW270" s="66"/>
      <c r="BHX270" s="66"/>
      <c r="BHY270" s="66"/>
      <c r="BHZ270" s="66"/>
      <c r="BIA270" s="66"/>
      <c r="BIB270" s="66"/>
      <c r="BIC270" s="66"/>
      <c r="BID270" s="66"/>
      <c r="BIE270" s="66"/>
      <c r="BIF270" s="66"/>
      <c r="BIG270" s="66"/>
      <c r="BIH270" s="66"/>
      <c r="BII270" s="66"/>
      <c r="BIJ270" s="66"/>
      <c r="BIK270" s="66"/>
      <c r="BIL270" s="66"/>
      <c r="BIM270" s="66"/>
      <c r="BIN270" s="66"/>
      <c r="BIO270" s="66"/>
      <c r="BIP270" s="66"/>
      <c r="BIQ270" s="66"/>
      <c r="BIR270" s="66"/>
      <c r="BIS270" s="66"/>
      <c r="BIT270" s="66"/>
      <c r="BIU270" s="66"/>
      <c r="BIV270" s="66"/>
      <c r="BIW270" s="66"/>
      <c r="BIX270" s="66"/>
      <c r="BIY270" s="66"/>
      <c r="BIZ270" s="66"/>
      <c r="BJA270" s="66"/>
      <c r="BJB270" s="66"/>
      <c r="BJC270" s="66"/>
      <c r="BJD270" s="66"/>
      <c r="BJE270" s="66"/>
      <c r="BJF270" s="66"/>
      <c r="BJG270" s="66"/>
      <c r="BJH270" s="66"/>
      <c r="BJI270" s="66"/>
      <c r="BJJ270" s="66"/>
      <c r="BJK270" s="66"/>
      <c r="BJL270" s="66"/>
      <c r="BJM270" s="66"/>
      <c r="BJN270" s="66"/>
      <c r="BJO270" s="66"/>
      <c r="BJP270" s="66"/>
      <c r="BJQ270" s="66"/>
      <c r="BJR270" s="66"/>
      <c r="BJS270" s="66"/>
      <c r="BJT270" s="66"/>
      <c r="BJU270" s="66"/>
      <c r="BJV270" s="66"/>
      <c r="BJW270" s="66"/>
      <c r="BJX270" s="66"/>
      <c r="BJY270" s="66"/>
      <c r="BJZ270" s="66"/>
      <c r="BKA270" s="66"/>
      <c r="BKB270" s="66"/>
      <c r="BKC270" s="66"/>
      <c r="BKD270" s="66"/>
      <c r="BKE270" s="66"/>
      <c r="BKF270" s="66"/>
      <c r="BKG270" s="66"/>
      <c r="BKH270" s="66"/>
      <c r="BKI270" s="66"/>
      <c r="BKJ270" s="66"/>
      <c r="BKK270" s="66"/>
      <c r="BKL270" s="66"/>
      <c r="BKM270" s="66"/>
      <c r="BKN270" s="66"/>
      <c r="BKO270" s="66"/>
      <c r="BKP270" s="66"/>
      <c r="BKQ270" s="66"/>
      <c r="BKR270" s="66"/>
      <c r="BKS270" s="66"/>
      <c r="BKT270" s="66"/>
      <c r="BKU270" s="66"/>
      <c r="BKV270" s="66"/>
      <c r="BKW270" s="66"/>
      <c r="BKX270" s="66"/>
      <c r="BKY270" s="66"/>
      <c r="BKZ270" s="66"/>
      <c r="BLA270" s="66"/>
      <c r="BLB270" s="66"/>
      <c r="BLC270" s="66"/>
      <c r="BLD270" s="66"/>
      <c r="BLE270" s="66"/>
      <c r="BLF270" s="66"/>
      <c r="BLG270" s="66"/>
      <c r="BLH270" s="66"/>
      <c r="BLI270" s="66"/>
      <c r="BLJ270" s="66"/>
      <c r="BLK270" s="66"/>
      <c r="BLL270" s="66"/>
      <c r="BLM270" s="66"/>
      <c r="BLN270" s="66"/>
      <c r="BLO270" s="66"/>
      <c r="BLP270" s="66"/>
      <c r="BLQ270" s="66"/>
      <c r="BLR270" s="66"/>
      <c r="BLS270" s="66"/>
      <c r="BLT270" s="66"/>
      <c r="BLU270" s="66"/>
      <c r="BLV270" s="66"/>
      <c r="BLW270" s="66"/>
      <c r="BLX270" s="66"/>
      <c r="BLY270" s="66"/>
      <c r="BLZ270" s="66"/>
      <c r="BMA270" s="66"/>
      <c r="BMB270" s="66"/>
      <c r="BMC270" s="66"/>
      <c r="BMD270" s="66"/>
      <c r="BME270" s="66"/>
      <c r="BMF270" s="66"/>
      <c r="BMG270" s="66"/>
      <c r="BMH270" s="66"/>
      <c r="BMI270" s="66"/>
      <c r="BMJ270" s="66"/>
      <c r="BMK270" s="66"/>
      <c r="BML270" s="66"/>
      <c r="BMM270" s="66"/>
      <c r="BMN270" s="66"/>
      <c r="BMO270" s="66"/>
      <c r="BMP270" s="66"/>
      <c r="BMQ270" s="66"/>
      <c r="BMR270" s="66"/>
      <c r="BMS270" s="66"/>
      <c r="BMT270" s="66"/>
      <c r="BMU270" s="66"/>
      <c r="BMV270" s="66"/>
      <c r="BMW270" s="66"/>
      <c r="BMX270" s="66"/>
      <c r="BMY270" s="66"/>
      <c r="BMZ270" s="66"/>
      <c r="BNA270" s="66"/>
      <c r="BNB270" s="66"/>
      <c r="BNC270" s="66"/>
      <c r="BND270" s="66"/>
      <c r="BNE270" s="66"/>
      <c r="BNF270" s="66"/>
      <c r="BNG270" s="66"/>
      <c r="BNH270" s="66"/>
      <c r="BNI270" s="66"/>
      <c r="BNJ270" s="66"/>
      <c r="BNK270" s="66"/>
      <c r="BNL270" s="66"/>
      <c r="BNM270" s="66"/>
      <c r="BNN270" s="66"/>
      <c r="BNO270" s="66"/>
      <c r="BNP270" s="66"/>
      <c r="BNQ270" s="66"/>
      <c r="BNR270" s="66"/>
      <c r="BNS270" s="66"/>
      <c r="BNT270" s="66"/>
      <c r="BNU270" s="66"/>
      <c r="BNV270" s="66"/>
      <c r="BNW270" s="66"/>
      <c r="BNX270" s="66"/>
      <c r="BNY270" s="66"/>
      <c r="BNZ270" s="66"/>
      <c r="BOA270" s="66"/>
      <c r="BOB270" s="66"/>
      <c r="BOC270" s="66"/>
      <c r="BOD270" s="66"/>
      <c r="BOE270" s="66"/>
      <c r="BOF270" s="66"/>
      <c r="BOG270" s="66"/>
      <c r="BOH270" s="66"/>
      <c r="BOI270" s="66"/>
      <c r="BOJ270" s="66"/>
      <c r="BOK270" s="66"/>
      <c r="BOL270" s="66"/>
      <c r="BOM270" s="66"/>
      <c r="BON270" s="66"/>
      <c r="BOO270" s="66"/>
      <c r="BOP270" s="66"/>
      <c r="BOQ270" s="66"/>
      <c r="BOR270" s="66"/>
      <c r="BOS270" s="66"/>
      <c r="BOT270" s="66"/>
      <c r="BOU270" s="66"/>
      <c r="BOV270" s="66"/>
      <c r="BOW270" s="66"/>
      <c r="BOX270" s="66"/>
      <c r="BOY270" s="66"/>
      <c r="BOZ270" s="66"/>
      <c r="BPA270" s="66"/>
      <c r="BPB270" s="66"/>
      <c r="BPC270" s="66"/>
      <c r="BPD270" s="66"/>
      <c r="BPE270" s="66"/>
      <c r="BPF270" s="66"/>
      <c r="BPG270" s="66"/>
      <c r="BPH270" s="66"/>
      <c r="BPI270" s="66"/>
      <c r="BPJ270" s="66"/>
      <c r="BPK270" s="66"/>
      <c r="BPL270" s="66"/>
      <c r="BPM270" s="66"/>
      <c r="BPN270" s="66"/>
      <c r="BPO270" s="66"/>
      <c r="BPP270" s="66"/>
      <c r="BPQ270" s="66"/>
      <c r="BPR270" s="66"/>
      <c r="BPS270" s="66"/>
      <c r="BPT270" s="66"/>
      <c r="BPU270" s="66"/>
      <c r="BPV270" s="66"/>
      <c r="BPW270" s="66"/>
      <c r="BPX270" s="66"/>
      <c r="BPY270" s="66"/>
      <c r="BPZ270" s="66"/>
      <c r="BQA270" s="66"/>
      <c r="BQB270" s="66"/>
      <c r="BQC270" s="66"/>
      <c r="BQD270" s="66"/>
      <c r="BQE270" s="66"/>
      <c r="BQF270" s="66"/>
      <c r="BQG270" s="66"/>
      <c r="BQH270" s="66"/>
      <c r="BQI270" s="66"/>
      <c r="BQJ270" s="66"/>
      <c r="BQK270" s="66"/>
      <c r="BQL270" s="66"/>
      <c r="BQM270" s="66"/>
      <c r="BQN270" s="66"/>
      <c r="BQO270" s="66"/>
      <c r="BQP270" s="66"/>
      <c r="BQQ270" s="66"/>
      <c r="BQR270" s="66"/>
      <c r="BQS270" s="66"/>
      <c r="BQT270" s="66"/>
      <c r="BQU270" s="66"/>
      <c r="BQV270" s="66"/>
      <c r="BQW270" s="66"/>
      <c r="BQX270" s="66"/>
      <c r="BQY270" s="66"/>
      <c r="BQZ270" s="66"/>
      <c r="BRA270" s="66"/>
      <c r="BRB270" s="66"/>
      <c r="BRC270" s="66"/>
      <c r="BRD270" s="66"/>
      <c r="BRE270" s="66"/>
      <c r="BRF270" s="66"/>
      <c r="BRG270" s="66"/>
      <c r="BRH270" s="66"/>
      <c r="BRI270" s="66"/>
      <c r="BRJ270" s="66"/>
      <c r="BRK270" s="66"/>
      <c r="BRL270" s="66"/>
      <c r="BRM270" s="66"/>
      <c r="BRN270" s="66"/>
      <c r="BRO270" s="66"/>
      <c r="BRP270" s="66"/>
      <c r="BRQ270" s="66"/>
      <c r="BRR270" s="66"/>
      <c r="BRS270" s="66"/>
      <c r="BRT270" s="66"/>
      <c r="BRU270" s="66"/>
      <c r="BRV270" s="66"/>
      <c r="BRW270" s="66"/>
      <c r="BRX270" s="66"/>
      <c r="BRY270" s="66"/>
      <c r="BRZ270" s="66"/>
      <c r="BSA270" s="66"/>
      <c r="BSB270" s="66"/>
      <c r="BSC270" s="66"/>
      <c r="BSD270" s="66"/>
      <c r="BSE270" s="66"/>
      <c r="BSF270" s="66"/>
      <c r="BSG270" s="66"/>
      <c r="BSH270" s="66"/>
      <c r="BSI270" s="66"/>
      <c r="BSJ270" s="66"/>
      <c r="BSK270" s="66"/>
      <c r="BSL270" s="66"/>
      <c r="BSM270" s="66"/>
      <c r="BSN270" s="66"/>
      <c r="BSO270" s="66"/>
      <c r="BSP270" s="66"/>
      <c r="BSQ270" s="66"/>
      <c r="BSR270" s="66"/>
      <c r="BSS270" s="66"/>
      <c r="BST270" s="66"/>
      <c r="BSU270" s="66"/>
      <c r="BSV270" s="66"/>
      <c r="BSW270" s="66"/>
      <c r="BSX270" s="66"/>
      <c r="BSY270" s="66"/>
      <c r="BSZ270" s="66"/>
      <c r="BTA270" s="66"/>
      <c r="BTB270" s="66"/>
      <c r="BTC270" s="66"/>
      <c r="BTD270" s="66"/>
      <c r="BTE270" s="66"/>
      <c r="BTF270" s="66"/>
      <c r="BTG270" s="66"/>
      <c r="BTH270" s="66"/>
      <c r="BTI270" s="66"/>
      <c r="BTJ270" s="66"/>
      <c r="BTK270" s="66"/>
      <c r="BTL270" s="66"/>
      <c r="BTM270" s="66"/>
      <c r="BTN270" s="66"/>
      <c r="BTO270" s="66"/>
      <c r="BTP270" s="66"/>
      <c r="BTQ270" s="66"/>
      <c r="BTR270" s="66"/>
      <c r="BTS270" s="66"/>
      <c r="BTT270" s="66"/>
      <c r="BTU270" s="66"/>
      <c r="BTV270" s="66"/>
      <c r="BTW270" s="66"/>
      <c r="BTX270" s="66"/>
      <c r="BTY270" s="66"/>
      <c r="BTZ270" s="66"/>
      <c r="BUA270" s="66"/>
      <c r="BUB270" s="66"/>
      <c r="BUC270" s="66"/>
      <c r="BUD270" s="66"/>
      <c r="BUE270" s="66"/>
      <c r="BUF270" s="66"/>
      <c r="BUG270" s="66"/>
      <c r="BUH270" s="66"/>
      <c r="BUI270" s="66"/>
      <c r="BUJ270" s="66"/>
      <c r="BUK270" s="66"/>
      <c r="BUL270" s="66"/>
      <c r="BUM270" s="66"/>
      <c r="BUN270" s="66"/>
      <c r="BUO270" s="66"/>
      <c r="BUP270" s="66"/>
      <c r="BUQ270" s="66"/>
      <c r="BUR270" s="66"/>
      <c r="BUS270" s="66"/>
      <c r="BUT270" s="66"/>
      <c r="BUU270" s="66"/>
      <c r="BUV270" s="66"/>
      <c r="BUW270" s="66"/>
      <c r="BUX270" s="66"/>
      <c r="BUY270" s="66"/>
      <c r="BUZ270" s="66"/>
      <c r="BVA270" s="66"/>
      <c r="BVB270" s="66"/>
      <c r="BVC270" s="66"/>
      <c r="BVD270" s="66"/>
      <c r="BVE270" s="66"/>
      <c r="BVF270" s="66"/>
      <c r="BVG270" s="66"/>
      <c r="BVH270" s="66"/>
      <c r="BVI270" s="66"/>
      <c r="BVJ270" s="66"/>
      <c r="BVK270" s="66"/>
      <c r="BVL270" s="66"/>
      <c r="BVM270" s="66"/>
      <c r="BVN270" s="66"/>
      <c r="BVO270" s="66"/>
      <c r="BVP270" s="66"/>
      <c r="BVQ270" s="66"/>
      <c r="BVR270" s="66"/>
      <c r="BVS270" s="66"/>
      <c r="BVT270" s="66"/>
      <c r="BVU270" s="66"/>
      <c r="BVV270" s="66"/>
      <c r="BVW270" s="66"/>
      <c r="BVX270" s="66"/>
      <c r="BVY270" s="66"/>
      <c r="BVZ270" s="66"/>
      <c r="BWA270" s="66"/>
      <c r="BWB270" s="66"/>
      <c r="BWC270" s="66"/>
      <c r="BWD270" s="66"/>
      <c r="BWE270" s="66"/>
      <c r="BWF270" s="66"/>
      <c r="BWG270" s="66"/>
      <c r="BWH270" s="66"/>
      <c r="BWI270" s="66"/>
      <c r="BWJ270" s="66"/>
      <c r="BWK270" s="66"/>
      <c r="BWL270" s="66"/>
      <c r="BWM270" s="66"/>
      <c r="BWN270" s="66"/>
      <c r="BWO270" s="66"/>
      <c r="BWP270" s="66"/>
      <c r="BWQ270" s="66"/>
      <c r="BWR270" s="66"/>
      <c r="BWS270" s="66"/>
      <c r="BWT270" s="66"/>
      <c r="BWU270" s="66"/>
      <c r="BWV270" s="66"/>
      <c r="BWW270" s="66"/>
      <c r="BWX270" s="66"/>
      <c r="BWY270" s="66"/>
      <c r="BWZ270" s="66"/>
      <c r="BXA270" s="66"/>
      <c r="BXB270" s="66"/>
      <c r="BXC270" s="66"/>
      <c r="BXD270" s="66"/>
      <c r="BXE270" s="66"/>
      <c r="BXF270" s="66"/>
      <c r="BXG270" s="66"/>
      <c r="BXH270" s="66"/>
      <c r="BXI270" s="66"/>
      <c r="BXJ270" s="66"/>
      <c r="BXK270" s="66"/>
      <c r="BXL270" s="66"/>
      <c r="BXM270" s="66"/>
      <c r="BXN270" s="66"/>
      <c r="BXO270" s="66"/>
      <c r="BXP270" s="66"/>
      <c r="BXQ270" s="66"/>
      <c r="BXR270" s="66"/>
      <c r="BXS270" s="66"/>
      <c r="BXT270" s="66"/>
      <c r="BXU270" s="66"/>
      <c r="BXV270" s="66"/>
      <c r="BXW270" s="66"/>
      <c r="BXX270" s="66"/>
      <c r="BXY270" s="66"/>
      <c r="BXZ270" s="66"/>
      <c r="BYA270" s="66"/>
      <c r="BYB270" s="66"/>
      <c r="BYC270" s="66"/>
      <c r="BYD270" s="66"/>
      <c r="BYE270" s="66"/>
      <c r="BYF270" s="66"/>
      <c r="BYG270" s="66"/>
      <c r="BYH270" s="66"/>
      <c r="BYI270" s="66"/>
      <c r="BYJ270" s="66"/>
      <c r="BYK270" s="66"/>
      <c r="BYL270" s="66"/>
      <c r="BYM270" s="66"/>
      <c r="BYN270" s="66"/>
      <c r="BYO270" s="66"/>
      <c r="BYP270" s="66"/>
      <c r="BYQ270" s="66"/>
      <c r="BYR270" s="66"/>
      <c r="BYS270" s="66"/>
      <c r="BYT270" s="66"/>
      <c r="BYU270" s="66"/>
      <c r="BYV270" s="66"/>
      <c r="BYW270" s="66"/>
      <c r="BYX270" s="66"/>
      <c r="BYY270" s="66"/>
      <c r="BYZ270" s="66"/>
      <c r="BZA270" s="66"/>
      <c r="BZB270" s="66"/>
      <c r="BZC270" s="66"/>
      <c r="BZD270" s="66"/>
      <c r="BZE270" s="66"/>
      <c r="BZF270" s="66"/>
      <c r="BZG270" s="66"/>
      <c r="BZH270" s="66"/>
      <c r="BZI270" s="66"/>
      <c r="BZJ270" s="66"/>
      <c r="BZK270" s="66"/>
      <c r="BZL270" s="66"/>
      <c r="BZM270" s="66"/>
      <c r="BZN270" s="66"/>
      <c r="BZO270" s="66"/>
      <c r="BZP270" s="66"/>
      <c r="BZQ270" s="66"/>
      <c r="BZR270" s="66"/>
      <c r="BZS270" s="66"/>
      <c r="BZT270" s="66"/>
      <c r="BZU270" s="66"/>
      <c r="BZV270" s="66"/>
      <c r="BZW270" s="66"/>
      <c r="BZX270" s="66"/>
      <c r="BZY270" s="66"/>
      <c r="BZZ270" s="66"/>
      <c r="CAA270" s="66"/>
      <c r="CAB270" s="66"/>
      <c r="CAC270" s="66"/>
      <c r="CAD270" s="66"/>
      <c r="CAE270" s="66"/>
      <c r="CAF270" s="66"/>
      <c r="CAG270" s="66"/>
      <c r="CAH270" s="66"/>
      <c r="CAI270" s="66"/>
      <c r="CAJ270" s="66"/>
      <c r="CAK270" s="66"/>
      <c r="CAL270" s="66"/>
      <c r="CAM270" s="66"/>
      <c r="CAN270" s="66"/>
      <c r="CAO270" s="66"/>
      <c r="CAP270" s="66"/>
      <c r="CAQ270" s="66"/>
      <c r="CAR270" s="66"/>
      <c r="CAS270" s="66"/>
      <c r="CAT270" s="66"/>
      <c r="CAU270" s="66"/>
      <c r="CAV270" s="66"/>
      <c r="CAW270" s="66"/>
      <c r="CAX270" s="66"/>
      <c r="CAY270" s="66"/>
      <c r="CAZ270" s="66"/>
      <c r="CBA270" s="66"/>
      <c r="CBB270" s="66"/>
      <c r="CBC270" s="66"/>
      <c r="CBD270" s="66"/>
      <c r="CBE270" s="66"/>
      <c r="CBF270" s="66"/>
      <c r="CBG270" s="66"/>
      <c r="CBH270" s="66"/>
      <c r="CBI270" s="66"/>
      <c r="CBJ270" s="66"/>
      <c r="CBK270" s="66"/>
      <c r="CBL270" s="66"/>
      <c r="CBM270" s="66"/>
      <c r="CBN270" s="66"/>
      <c r="CBO270" s="66"/>
      <c r="CBP270" s="66"/>
      <c r="CBQ270" s="66"/>
      <c r="CBR270" s="66"/>
      <c r="CBS270" s="66"/>
      <c r="CBT270" s="66"/>
      <c r="CBU270" s="66"/>
      <c r="CBV270" s="66"/>
      <c r="CBW270" s="66"/>
      <c r="CBX270" s="66"/>
      <c r="CBY270" s="66"/>
      <c r="CBZ270" s="66"/>
      <c r="CCA270" s="66"/>
      <c r="CCB270" s="66"/>
      <c r="CCC270" s="66"/>
      <c r="CCD270" s="66"/>
      <c r="CCE270" s="66"/>
      <c r="CCF270" s="66"/>
      <c r="CCG270" s="66"/>
      <c r="CCH270" s="66"/>
      <c r="CCI270" s="66"/>
      <c r="CCJ270" s="66"/>
      <c r="CCK270" s="66"/>
      <c r="CCL270" s="66"/>
      <c r="CCM270" s="66"/>
      <c r="CCN270" s="66"/>
      <c r="CCO270" s="66"/>
      <c r="CCP270" s="66"/>
      <c r="CCQ270" s="66"/>
      <c r="CCR270" s="66"/>
      <c r="CCS270" s="66"/>
      <c r="CCT270" s="66"/>
      <c r="CCU270" s="66"/>
      <c r="CCV270" s="66"/>
      <c r="CCW270" s="66"/>
      <c r="CCX270" s="66"/>
      <c r="CCY270" s="66"/>
      <c r="CCZ270" s="66"/>
      <c r="CDA270" s="66"/>
      <c r="CDB270" s="66"/>
      <c r="CDC270" s="66"/>
      <c r="CDD270" s="66"/>
      <c r="CDE270" s="66"/>
      <c r="CDF270" s="66"/>
      <c r="CDG270" s="66"/>
      <c r="CDH270" s="66"/>
      <c r="CDI270" s="66"/>
      <c r="CDJ270" s="66"/>
      <c r="CDK270" s="66"/>
      <c r="CDL270" s="66"/>
      <c r="CDM270" s="66"/>
      <c r="CDN270" s="66"/>
      <c r="CDO270" s="66"/>
      <c r="CDP270" s="66"/>
      <c r="CDQ270" s="66"/>
      <c r="CDR270" s="66"/>
      <c r="CDS270" s="66"/>
      <c r="CDT270" s="66"/>
      <c r="CDU270" s="66"/>
      <c r="CDV270" s="66"/>
      <c r="CDW270" s="66"/>
      <c r="CDX270" s="66"/>
      <c r="CDY270" s="66"/>
      <c r="CDZ270" s="66"/>
      <c r="CEA270" s="66"/>
      <c r="CEB270" s="66"/>
      <c r="CEC270" s="66"/>
      <c r="CED270" s="66"/>
      <c r="CEE270" s="66"/>
      <c r="CEF270" s="66"/>
      <c r="CEG270" s="66"/>
      <c r="CEH270" s="66"/>
      <c r="CEI270" s="66"/>
      <c r="CEJ270" s="66"/>
      <c r="CEK270" s="66"/>
      <c r="CEL270" s="66"/>
      <c r="CEM270" s="66"/>
      <c r="CEN270" s="66"/>
      <c r="CEO270" s="66"/>
      <c r="CEP270" s="66"/>
      <c r="CEQ270" s="66"/>
      <c r="CER270" s="66"/>
      <c r="CES270" s="66"/>
      <c r="CET270" s="66"/>
      <c r="CEU270" s="66"/>
      <c r="CEV270" s="66"/>
      <c r="CEW270" s="66"/>
      <c r="CEX270" s="66"/>
      <c r="CEY270" s="66"/>
      <c r="CEZ270" s="66"/>
      <c r="CFA270" s="66"/>
      <c r="CFB270" s="66"/>
      <c r="CFC270" s="66"/>
      <c r="CFD270" s="66"/>
      <c r="CFE270" s="66"/>
      <c r="CFF270" s="66"/>
      <c r="CFG270" s="66"/>
      <c r="CFH270" s="66"/>
      <c r="CFI270" s="66"/>
      <c r="CFJ270" s="66"/>
      <c r="CFK270" s="66"/>
      <c r="CFL270" s="66"/>
      <c r="CFM270" s="66"/>
      <c r="CFN270" s="66"/>
      <c r="CFO270" s="66"/>
      <c r="CFP270" s="66"/>
      <c r="CFQ270" s="66"/>
      <c r="CFR270" s="66"/>
      <c r="CFS270" s="66"/>
      <c r="CFT270" s="66"/>
      <c r="CFU270" s="66"/>
      <c r="CFV270" s="66"/>
      <c r="CFW270" s="66"/>
      <c r="CFX270" s="66"/>
      <c r="CFY270" s="66"/>
      <c r="CFZ270" s="66"/>
      <c r="CGA270" s="66"/>
      <c r="CGB270" s="66"/>
      <c r="CGC270" s="66"/>
      <c r="CGD270" s="66"/>
      <c r="CGE270" s="66"/>
      <c r="CGF270" s="66"/>
      <c r="CGG270" s="66"/>
      <c r="CGH270" s="66"/>
      <c r="CGI270" s="66"/>
      <c r="CGJ270" s="66"/>
      <c r="CGK270" s="66"/>
      <c r="CGL270" s="66"/>
      <c r="CGM270" s="66"/>
      <c r="CGN270" s="66"/>
      <c r="CGO270" s="66"/>
      <c r="CGP270" s="66"/>
      <c r="CGQ270" s="66"/>
      <c r="CGR270" s="66"/>
      <c r="CGS270" s="66"/>
      <c r="CGT270" s="66"/>
      <c r="CGU270" s="66"/>
      <c r="CGV270" s="66"/>
      <c r="CGW270" s="66"/>
      <c r="CGX270" s="66"/>
      <c r="CGY270" s="66"/>
      <c r="CGZ270" s="66"/>
      <c r="CHA270" s="66"/>
      <c r="CHB270" s="66"/>
      <c r="CHC270" s="66"/>
      <c r="CHD270" s="66"/>
      <c r="CHE270" s="66"/>
      <c r="CHF270" s="66"/>
      <c r="CHG270" s="66"/>
      <c r="CHH270" s="66"/>
      <c r="CHI270" s="66"/>
      <c r="CHJ270" s="66"/>
      <c r="CHK270" s="66"/>
      <c r="CHL270" s="66"/>
      <c r="CHM270" s="66"/>
      <c r="CHN270" s="66"/>
      <c r="CHO270" s="66"/>
      <c r="CHP270" s="66"/>
      <c r="CHQ270" s="66"/>
      <c r="CHR270" s="66"/>
      <c r="CHS270" s="66"/>
      <c r="CHT270" s="66"/>
      <c r="CHU270" s="66"/>
      <c r="CHV270" s="66"/>
      <c r="CHW270" s="66"/>
      <c r="CHX270" s="66"/>
      <c r="CHY270" s="66"/>
      <c r="CHZ270" s="66"/>
      <c r="CIA270" s="66"/>
      <c r="CIB270" s="66"/>
      <c r="CIC270" s="66"/>
      <c r="CID270" s="66"/>
      <c r="CIE270" s="66"/>
      <c r="CIF270" s="66"/>
      <c r="CIG270" s="66"/>
      <c r="CIH270" s="66"/>
      <c r="CII270" s="66"/>
      <c r="CIJ270" s="66"/>
      <c r="CIK270" s="66"/>
      <c r="CIL270" s="66"/>
      <c r="CIM270" s="66"/>
      <c r="CIN270" s="66"/>
      <c r="CIO270" s="66"/>
      <c r="CIP270" s="66"/>
      <c r="CIQ270" s="66"/>
      <c r="CIR270" s="66"/>
      <c r="CIS270" s="66"/>
      <c r="CIT270" s="66"/>
      <c r="CIU270" s="66"/>
      <c r="CIV270" s="66"/>
      <c r="CIW270" s="66"/>
      <c r="CIX270" s="66"/>
      <c r="CIY270" s="66"/>
      <c r="CIZ270" s="66"/>
      <c r="CJA270" s="66"/>
      <c r="CJB270" s="66"/>
      <c r="CJC270" s="66"/>
      <c r="CJD270" s="66"/>
      <c r="CJE270" s="66"/>
      <c r="CJF270" s="66"/>
      <c r="CJG270" s="66"/>
      <c r="CJH270" s="66"/>
      <c r="CJI270" s="66"/>
      <c r="CJJ270" s="66"/>
      <c r="CJK270" s="66"/>
      <c r="CJL270" s="66"/>
      <c r="CJM270" s="66"/>
      <c r="CJN270" s="66"/>
      <c r="CJO270" s="66"/>
      <c r="CJP270" s="66"/>
      <c r="CJQ270" s="66"/>
      <c r="CJR270" s="66"/>
      <c r="CJS270" s="66"/>
      <c r="CJT270" s="66"/>
      <c r="CJU270" s="66"/>
      <c r="CJV270" s="66"/>
      <c r="CJW270" s="66"/>
      <c r="CJX270" s="66"/>
      <c r="CJY270" s="66"/>
      <c r="CJZ270" s="66"/>
      <c r="CKA270" s="66"/>
      <c r="CKB270" s="66"/>
      <c r="CKC270" s="66"/>
      <c r="CKD270" s="66"/>
      <c r="CKE270" s="66"/>
      <c r="CKF270" s="66"/>
      <c r="CKG270" s="66"/>
      <c r="CKH270" s="66"/>
      <c r="CKI270" s="66"/>
      <c r="CKJ270" s="66"/>
      <c r="CKK270" s="66"/>
      <c r="CKL270" s="66"/>
      <c r="CKM270" s="66"/>
      <c r="CKN270" s="66"/>
      <c r="CKO270" s="66"/>
      <c r="CKP270" s="66"/>
      <c r="CKQ270" s="66"/>
      <c r="CKR270" s="66"/>
      <c r="CKS270" s="66"/>
      <c r="CKT270" s="66"/>
      <c r="CKU270" s="66"/>
      <c r="CKV270" s="66"/>
      <c r="CKW270" s="66"/>
      <c r="CKX270" s="66"/>
      <c r="CKY270" s="66"/>
      <c r="CKZ270" s="66"/>
      <c r="CLA270" s="66"/>
      <c r="CLB270" s="66"/>
      <c r="CLC270" s="66"/>
      <c r="CLD270" s="66"/>
      <c r="CLE270" s="66"/>
      <c r="CLF270" s="66"/>
      <c r="CLG270" s="66"/>
      <c r="CLH270" s="66"/>
      <c r="CLI270" s="66"/>
      <c r="CLJ270" s="66"/>
      <c r="CLK270" s="66"/>
      <c r="CLL270" s="66"/>
      <c r="CLM270" s="66"/>
      <c r="CLN270" s="66"/>
      <c r="CLO270" s="66"/>
      <c r="CLP270" s="66"/>
      <c r="CLQ270" s="66"/>
      <c r="CLR270" s="66"/>
      <c r="CLS270" s="66"/>
      <c r="CLT270" s="66"/>
      <c r="CLU270" s="66"/>
      <c r="CLV270" s="66"/>
      <c r="CLW270" s="66"/>
      <c r="CLX270" s="66"/>
      <c r="CLY270" s="66"/>
      <c r="CLZ270" s="66"/>
      <c r="CMA270" s="66"/>
      <c r="CMB270" s="66"/>
      <c r="CMC270" s="66"/>
      <c r="CMD270" s="66"/>
      <c r="CME270" s="66"/>
      <c r="CMF270" s="66"/>
      <c r="CMG270" s="66"/>
      <c r="CMH270" s="66"/>
      <c r="CMI270" s="66"/>
      <c r="CMJ270" s="66"/>
      <c r="CMK270" s="66"/>
      <c r="CML270" s="66"/>
      <c r="CMM270" s="66"/>
      <c r="CMN270" s="66"/>
      <c r="CMO270" s="66"/>
      <c r="CMP270" s="66"/>
      <c r="CMQ270" s="66"/>
      <c r="CMR270" s="66"/>
      <c r="CMS270" s="66"/>
      <c r="CMT270" s="66"/>
      <c r="CMU270" s="66"/>
      <c r="CMV270" s="66"/>
      <c r="CMW270" s="66"/>
      <c r="CMX270" s="66"/>
      <c r="CMY270" s="66"/>
      <c r="CMZ270" s="66"/>
      <c r="CNA270" s="66"/>
      <c r="CNB270" s="66"/>
      <c r="CNC270" s="66"/>
      <c r="CND270" s="66"/>
      <c r="CNE270" s="66"/>
      <c r="CNF270" s="66"/>
      <c r="CNG270" s="66"/>
      <c r="CNH270" s="66"/>
      <c r="CNI270" s="66"/>
      <c r="CNJ270" s="66"/>
      <c r="CNK270" s="66"/>
      <c r="CNL270" s="66"/>
      <c r="CNM270" s="66"/>
      <c r="CNN270" s="66"/>
      <c r="CNO270" s="66"/>
      <c r="CNP270" s="66"/>
      <c r="CNQ270" s="66"/>
      <c r="CNR270" s="66"/>
      <c r="CNS270" s="66"/>
      <c r="CNT270" s="66"/>
      <c r="CNU270" s="66"/>
      <c r="CNV270" s="66"/>
      <c r="CNW270" s="66"/>
      <c r="CNX270" s="66"/>
      <c r="CNY270" s="66"/>
      <c r="CNZ270" s="66"/>
      <c r="COA270" s="66"/>
      <c r="COB270" s="66"/>
      <c r="COC270" s="66"/>
      <c r="COD270" s="66"/>
      <c r="COE270" s="66"/>
      <c r="COF270" s="66"/>
      <c r="COG270" s="66"/>
      <c r="COH270" s="66"/>
      <c r="COI270" s="66"/>
      <c r="COJ270" s="66"/>
      <c r="COK270" s="66"/>
      <c r="COL270" s="66"/>
      <c r="COM270" s="66"/>
      <c r="CON270" s="66"/>
      <c r="COO270" s="66"/>
      <c r="COP270" s="66"/>
      <c r="COQ270" s="66"/>
      <c r="COR270" s="66"/>
      <c r="COS270" s="66"/>
      <c r="COT270" s="66"/>
      <c r="COU270" s="66"/>
      <c r="COV270" s="66"/>
      <c r="COW270" s="66"/>
      <c r="COX270" s="66"/>
      <c r="COY270" s="66"/>
      <c r="COZ270" s="66"/>
      <c r="CPA270" s="66"/>
      <c r="CPB270" s="66"/>
      <c r="CPC270" s="66"/>
      <c r="CPD270" s="66"/>
      <c r="CPE270" s="66"/>
      <c r="CPF270" s="66"/>
      <c r="CPG270" s="66"/>
      <c r="CPH270" s="66"/>
      <c r="CPI270" s="66"/>
      <c r="CPJ270" s="66"/>
      <c r="CPK270" s="66"/>
      <c r="CPL270" s="66"/>
      <c r="CPM270" s="66"/>
      <c r="CPN270" s="66"/>
      <c r="CPO270" s="66"/>
      <c r="CPP270" s="66"/>
      <c r="CPQ270" s="66"/>
      <c r="CPR270" s="66"/>
      <c r="CPS270" s="66"/>
      <c r="CPT270" s="66"/>
      <c r="CPU270" s="66"/>
      <c r="CPV270" s="66"/>
      <c r="CPW270" s="66"/>
      <c r="CPX270" s="66"/>
      <c r="CPY270" s="66"/>
      <c r="CPZ270" s="66"/>
      <c r="CQA270" s="66"/>
      <c r="CQB270" s="66"/>
      <c r="CQC270" s="66"/>
      <c r="CQD270" s="66"/>
      <c r="CQE270" s="66"/>
      <c r="CQF270" s="66"/>
      <c r="CQG270" s="66"/>
      <c r="CQH270" s="66"/>
      <c r="CQI270" s="66"/>
      <c r="CQJ270" s="66"/>
      <c r="CQK270" s="66"/>
      <c r="CQL270" s="66"/>
      <c r="CQM270" s="66"/>
      <c r="CQN270" s="66"/>
      <c r="CQO270" s="66"/>
      <c r="CQP270" s="66"/>
      <c r="CQQ270" s="66"/>
      <c r="CQR270" s="66"/>
      <c r="CQS270" s="66"/>
      <c r="CQT270" s="66"/>
      <c r="CQU270" s="66"/>
      <c r="CQV270" s="66"/>
      <c r="CQW270" s="66"/>
      <c r="CQX270" s="66"/>
      <c r="CQY270" s="66"/>
      <c r="CQZ270" s="66"/>
      <c r="CRA270" s="66"/>
      <c r="CRB270" s="66"/>
      <c r="CRC270" s="66"/>
      <c r="CRD270" s="66"/>
      <c r="CRE270" s="66"/>
      <c r="CRF270" s="66"/>
      <c r="CRG270" s="66"/>
      <c r="CRH270" s="66"/>
      <c r="CRI270" s="66"/>
      <c r="CRJ270" s="66"/>
      <c r="CRK270" s="66"/>
      <c r="CRL270" s="66"/>
      <c r="CRM270" s="66"/>
      <c r="CRN270" s="66"/>
      <c r="CRO270" s="66"/>
      <c r="CRP270" s="66"/>
      <c r="CRQ270" s="66"/>
      <c r="CRR270" s="66"/>
      <c r="CRS270" s="66"/>
      <c r="CRT270" s="66"/>
      <c r="CRU270" s="66"/>
      <c r="CRV270" s="66"/>
      <c r="CRW270" s="66"/>
      <c r="CRX270" s="66"/>
      <c r="CRY270" s="66"/>
      <c r="CRZ270" s="66"/>
      <c r="CSA270" s="66"/>
      <c r="CSB270" s="66"/>
      <c r="CSC270" s="66"/>
      <c r="CSD270" s="66"/>
      <c r="CSE270" s="66"/>
      <c r="CSF270" s="66"/>
      <c r="CSG270" s="66"/>
      <c r="CSH270" s="66"/>
      <c r="CSI270" s="66"/>
      <c r="CSJ270" s="66"/>
      <c r="CSK270" s="66"/>
      <c r="CSL270" s="66"/>
      <c r="CSM270" s="66"/>
      <c r="CSN270" s="66"/>
      <c r="CSO270" s="66"/>
      <c r="CSP270" s="66"/>
      <c r="CSQ270" s="66"/>
      <c r="CSR270" s="66"/>
      <c r="CSS270" s="66"/>
      <c r="CST270" s="66"/>
      <c r="CSU270" s="66"/>
      <c r="CSV270" s="66"/>
      <c r="CSW270" s="66"/>
      <c r="CSX270" s="66"/>
      <c r="CSY270" s="66"/>
      <c r="CSZ270" s="66"/>
      <c r="CTA270" s="66"/>
      <c r="CTB270" s="66"/>
      <c r="CTC270" s="66"/>
      <c r="CTD270" s="66"/>
      <c r="CTE270" s="66"/>
      <c r="CTF270" s="66"/>
      <c r="CTG270" s="66"/>
      <c r="CTH270" s="66"/>
      <c r="CTI270" s="66"/>
      <c r="CTJ270" s="66"/>
      <c r="CTK270" s="66"/>
      <c r="CTL270" s="66"/>
      <c r="CTM270" s="66"/>
      <c r="CTN270" s="66"/>
      <c r="CTO270" s="66"/>
      <c r="CTP270" s="66"/>
      <c r="CTQ270" s="66"/>
      <c r="CTR270" s="66"/>
      <c r="CTS270" s="66"/>
      <c r="CTT270" s="66"/>
      <c r="CTU270" s="66"/>
      <c r="CTV270" s="66"/>
      <c r="CTW270" s="66"/>
      <c r="CTX270" s="66"/>
      <c r="CTY270" s="66"/>
      <c r="CTZ270" s="66"/>
      <c r="CUA270" s="66"/>
      <c r="CUB270" s="66"/>
      <c r="CUC270" s="66"/>
      <c r="CUD270" s="66"/>
      <c r="CUE270" s="66"/>
      <c r="CUF270" s="66"/>
      <c r="CUG270" s="66"/>
      <c r="CUH270" s="66"/>
      <c r="CUI270" s="66"/>
      <c r="CUJ270" s="66"/>
      <c r="CUK270" s="66"/>
      <c r="CUL270" s="66"/>
      <c r="CUM270" s="66"/>
      <c r="CUN270" s="66"/>
      <c r="CUO270" s="66"/>
      <c r="CUP270" s="66"/>
      <c r="CUQ270" s="66"/>
      <c r="CUR270" s="66"/>
      <c r="CUS270" s="66"/>
      <c r="CUT270" s="66"/>
      <c r="CUU270" s="66"/>
      <c r="CUV270" s="66"/>
      <c r="CUW270" s="66"/>
      <c r="CUX270" s="66"/>
      <c r="CUY270" s="66"/>
      <c r="CUZ270" s="66"/>
      <c r="CVA270" s="66"/>
      <c r="CVB270" s="66"/>
      <c r="CVC270" s="66"/>
      <c r="CVD270" s="66"/>
      <c r="CVE270" s="66"/>
      <c r="CVF270" s="66"/>
      <c r="CVG270" s="66"/>
      <c r="CVH270" s="66"/>
      <c r="CVI270" s="66"/>
      <c r="CVJ270" s="66"/>
      <c r="CVK270" s="66"/>
      <c r="CVL270" s="66"/>
      <c r="CVM270" s="66"/>
      <c r="CVN270" s="66"/>
      <c r="CVO270" s="66"/>
      <c r="CVP270" s="66"/>
      <c r="CVQ270" s="66"/>
      <c r="CVR270" s="66"/>
      <c r="CVS270" s="66"/>
      <c r="CVT270" s="66"/>
      <c r="CVU270" s="66"/>
      <c r="CVV270" s="66"/>
      <c r="CVW270" s="66"/>
      <c r="CVX270" s="66"/>
      <c r="CVY270" s="66"/>
      <c r="CVZ270" s="66"/>
      <c r="CWA270" s="66"/>
      <c r="CWB270" s="66"/>
      <c r="CWC270" s="66"/>
      <c r="CWD270" s="66"/>
      <c r="CWE270" s="66"/>
      <c r="CWF270" s="66"/>
      <c r="CWG270" s="66"/>
      <c r="CWH270" s="66"/>
      <c r="CWI270" s="66"/>
      <c r="CWJ270" s="66"/>
      <c r="CWK270" s="66"/>
      <c r="CWL270" s="66"/>
      <c r="CWM270" s="66"/>
      <c r="CWN270" s="66"/>
      <c r="CWO270" s="66"/>
      <c r="CWP270" s="66"/>
      <c r="CWQ270" s="66"/>
      <c r="CWR270" s="66"/>
      <c r="CWS270" s="66"/>
      <c r="CWT270" s="66"/>
      <c r="CWU270" s="66"/>
      <c r="CWV270" s="66"/>
      <c r="CWW270" s="66"/>
      <c r="CWX270" s="66"/>
      <c r="CWY270" s="66"/>
      <c r="CWZ270" s="66"/>
      <c r="CXA270" s="66"/>
      <c r="CXB270" s="66"/>
      <c r="CXC270" s="66"/>
      <c r="CXD270" s="66"/>
      <c r="CXE270" s="66"/>
      <c r="CXF270" s="66"/>
      <c r="CXG270" s="66"/>
      <c r="CXH270" s="66"/>
      <c r="CXI270" s="66"/>
      <c r="CXJ270" s="66"/>
      <c r="CXK270" s="66"/>
      <c r="CXL270" s="66"/>
      <c r="CXM270" s="66"/>
      <c r="CXN270" s="66"/>
      <c r="CXO270" s="66"/>
      <c r="CXP270" s="66"/>
      <c r="CXQ270" s="66"/>
      <c r="CXR270" s="66"/>
      <c r="CXS270" s="66"/>
      <c r="CXT270" s="66"/>
      <c r="CXU270" s="66"/>
      <c r="CXV270" s="66"/>
      <c r="CXW270" s="66"/>
      <c r="CXX270" s="66"/>
      <c r="CXY270" s="66"/>
      <c r="CXZ270" s="66"/>
      <c r="CYA270" s="66"/>
      <c r="CYB270" s="66"/>
      <c r="CYC270" s="66"/>
      <c r="CYD270" s="66"/>
      <c r="CYE270" s="66"/>
      <c r="CYF270" s="66"/>
      <c r="CYG270" s="66"/>
      <c r="CYH270" s="66"/>
      <c r="CYI270" s="66"/>
      <c r="CYJ270" s="66"/>
      <c r="CYK270" s="66"/>
      <c r="CYL270" s="66"/>
      <c r="CYM270" s="66"/>
      <c r="CYN270" s="66"/>
      <c r="CYO270" s="66"/>
      <c r="CYP270" s="66"/>
      <c r="CYQ270" s="66"/>
      <c r="CYR270" s="66"/>
      <c r="CYS270" s="66"/>
      <c r="CYT270" s="66"/>
      <c r="CYU270" s="66"/>
      <c r="CYV270" s="66"/>
      <c r="CYW270" s="66"/>
      <c r="CYX270" s="66"/>
      <c r="CYY270" s="66"/>
      <c r="CYZ270" s="66"/>
      <c r="CZA270" s="66"/>
      <c r="CZB270" s="66"/>
      <c r="CZC270" s="66"/>
      <c r="CZD270" s="66"/>
      <c r="CZE270" s="66"/>
      <c r="CZF270" s="66"/>
      <c r="CZG270" s="66"/>
      <c r="CZH270" s="66"/>
      <c r="CZI270" s="66"/>
      <c r="CZJ270" s="66"/>
      <c r="CZK270" s="66"/>
      <c r="CZL270" s="66"/>
      <c r="CZM270" s="66"/>
      <c r="CZN270" s="66"/>
      <c r="CZO270" s="66"/>
      <c r="CZP270" s="66"/>
      <c r="CZQ270" s="66"/>
      <c r="CZR270" s="66"/>
      <c r="CZS270" s="66"/>
      <c r="CZT270" s="66"/>
      <c r="CZU270" s="66"/>
      <c r="CZV270" s="66"/>
      <c r="CZW270" s="66"/>
      <c r="CZX270" s="66"/>
      <c r="CZY270" s="66"/>
      <c r="CZZ270" s="66"/>
      <c r="DAA270" s="66"/>
      <c r="DAB270" s="66"/>
      <c r="DAC270" s="66"/>
      <c r="DAD270" s="66"/>
      <c r="DAE270" s="66"/>
      <c r="DAF270" s="66"/>
      <c r="DAG270" s="66"/>
      <c r="DAH270" s="66"/>
      <c r="DAI270" s="66"/>
      <c r="DAJ270" s="66"/>
      <c r="DAK270" s="66"/>
      <c r="DAL270" s="66"/>
      <c r="DAM270" s="66"/>
      <c r="DAN270" s="66"/>
      <c r="DAO270" s="66"/>
      <c r="DAP270" s="66"/>
      <c r="DAQ270" s="66"/>
      <c r="DAR270" s="66"/>
      <c r="DAS270" s="66"/>
      <c r="DAT270" s="66"/>
      <c r="DAU270" s="66"/>
      <c r="DAV270" s="66"/>
      <c r="DAW270" s="66"/>
      <c r="DAX270" s="66"/>
      <c r="DAY270" s="66"/>
      <c r="DAZ270" s="66"/>
      <c r="DBA270" s="66"/>
      <c r="DBB270" s="66"/>
      <c r="DBC270" s="66"/>
      <c r="DBD270" s="66"/>
      <c r="DBE270" s="66"/>
      <c r="DBF270" s="66"/>
      <c r="DBG270" s="66"/>
      <c r="DBH270" s="66"/>
      <c r="DBI270" s="66"/>
      <c r="DBJ270" s="66"/>
      <c r="DBK270" s="66"/>
      <c r="DBL270" s="66"/>
      <c r="DBM270" s="66"/>
      <c r="DBN270" s="66"/>
      <c r="DBO270" s="66"/>
      <c r="DBP270" s="66"/>
      <c r="DBQ270" s="66"/>
      <c r="DBR270" s="66"/>
      <c r="DBS270" s="66"/>
      <c r="DBT270" s="66"/>
      <c r="DBU270" s="66"/>
      <c r="DBV270" s="66"/>
      <c r="DBW270" s="66"/>
      <c r="DBX270" s="66"/>
      <c r="DBY270" s="66"/>
      <c r="DBZ270" s="66"/>
      <c r="DCA270" s="66"/>
      <c r="DCB270" s="66"/>
      <c r="DCC270" s="66"/>
      <c r="DCD270" s="66"/>
      <c r="DCE270" s="66"/>
      <c r="DCF270" s="66"/>
      <c r="DCG270" s="66"/>
      <c r="DCH270" s="66"/>
      <c r="DCI270" s="66"/>
      <c r="DCJ270" s="66"/>
      <c r="DCK270" s="66"/>
      <c r="DCL270" s="66"/>
      <c r="DCM270" s="66"/>
      <c r="DCN270" s="66"/>
      <c r="DCO270" s="66"/>
      <c r="DCP270" s="66"/>
      <c r="DCQ270" s="66"/>
      <c r="DCR270" s="66"/>
      <c r="DCS270" s="66"/>
      <c r="DCT270" s="66"/>
      <c r="DCU270" s="66"/>
      <c r="DCV270" s="66"/>
      <c r="DCW270" s="66"/>
      <c r="DCX270" s="66"/>
      <c r="DCY270" s="66"/>
      <c r="DCZ270" s="66"/>
      <c r="DDA270" s="66"/>
      <c r="DDB270" s="66"/>
      <c r="DDC270" s="66"/>
      <c r="DDD270" s="66"/>
      <c r="DDE270" s="66"/>
      <c r="DDF270" s="66"/>
      <c r="DDG270" s="66"/>
      <c r="DDH270" s="66"/>
      <c r="DDI270" s="66"/>
      <c r="DDJ270" s="66"/>
      <c r="DDK270" s="66"/>
      <c r="DDL270" s="66"/>
      <c r="DDM270" s="66"/>
      <c r="DDN270" s="66"/>
      <c r="DDO270" s="66"/>
      <c r="DDP270" s="66"/>
      <c r="DDQ270" s="66"/>
      <c r="DDR270" s="66"/>
      <c r="DDS270" s="66"/>
      <c r="DDT270" s="66"/>
      <c r="DDU270" s="66"/>
      <c r="DDV270" s="66"/>
      <c r="DDW270" s="66"/>
      <c r="DDX270" s="66"/>
      <c r="DDY270" s="66"/>
      <c r="DDZ270" s="66"/>
      <c r="DEA270" s="66"/>
      <c r="DEB270" s="66"/>
      <c r="DEC270" s="66"/>
      <c r="DED270" s="66"/>
      <c r="DEE270" s="66"/>
      <c r="DEF270" s="66"/>
      <c r="DEG270" s="66"/>
      <c r="DEH270" s="66"/>
      <c r="DEI270" s="66"/>
      <c r="DEJ270" s="66"/>
      <c r="DEK270" s="66"/>
      <c r="DEL270" s="66"/>
      <c r="DEM270" s="66"/>
      <c r="DEN270" s="66"/>
      <c r="DEO270" s="66"/>
      <c r="DEP270" s="66"/>
      <c r="DEQ270" s="66"/>
      <c r="DER270" s="66"/>
      <c r="DES270" s="66"/>
      <c r="DET270" s="66"/>
      <c r="DEU270" s="66"/>
      <c r="DEV270" s="66"/>
      <c r="DEW270" s="66"/>
      <c r="DEX270" s="66"/>
      <c r="DEY270" s="66"/>
      <c r="DEZ270" s="66"/>
      <c r="DFA270" s="66"/>
      <c r="DFB270" s="66"/>
      <c r="DFC270" s="66"/>
      <c r="DFD270" s="66"/>
      <c r="DFE270" s="66"/>
      <c r="DFF270" s="66"/>
      <c r="DFG270" s="66"/>
      <c r="DFH270" s="66"/>
      <c r="DFI270" s="66"/>
      <c r="DFJ270" s="66"/>
      <c r="DFK270" s="66"/>
      <c r="DFL270" s="66"/>
      <c r="DFM270" s="66"/>
      <c r="DFN270" s="66"/>
      <c r="DFO270" s="66"/>
      <c r="DFP270" s="66"/>
      <c r="DFQ270" s="66"/>
      <c r="DFR270" s="66"/>
      <c r="DFS270" s="66"/>
      <c r="DFT270" s="66"/>
      <c r="DFU270" s="66"/>
      <c r="DFV270" s="66"/>
      <c r="DFW270" s="66"/>
      <c r="DFX270" s="66"/>
      <c r="DFY270" s="66"/>
      <c r="DFZ270" s="66"/>
      <c r="DGA270" s="66"/>
      <c r="DGB270" s="66"/>
      <c r="DGC270" s="66"/>
      <c r="DGD270" s="66"/>
      <c r="DGE270" s="66"/>
      <c r="DGF270" s="66"/>
      <c r="DGG270" s="66"/>
      <c r="DGH270" s="66"/>
      <c r="DGI270" s="66"/>
      <c r="DGJ270" s="66"/>
      <c r="DGK270" s="66"/>
      <c r="DGL270" s="66"/>
      <c r="DGM270" s="66"/>
      <c r="DGN270" s="66"/>
      <c r="DGO270" s="66"/>
      <c r="DGP270" s="66"/>
      <c r="DGQ270" s="66"/>
      <c r="DGR270" s="66"/>
      <c r="DGS270" s="66"/>
      <c r="DGT270" s="66"/>
      <c r="DGU270" s="66"/>
      <c r="DGV270" s="66"/>
      <c r="DGW270" s="66"/>
      <c r="DGX270" s="66"/>
      <c r="DGY270" s="66"/>
      <c r="DGZ270" s="66"/>
      <c r="DHA270" s="66"/>
      <c r="DHB270" s="66"/>
      <c r="DHC270" s="66"/>
      <c r="DHD270" s="66"/>
      <c r="DHE270" s="66"/>
      <c r="DHF270" s="66"/>
      <c r="DHG270" s="66"/>
      <c r="DHH270" s="66"/>
      <c r="DHI270" s="66"/>
      <c r="DHJ270" s="66"/>
      <c r="DHK270" s="66"/>
      <c r="DHL270" s="66"/>
      <c r="DHM270" s="66"/>
      <c r="DHN270" s="66"/>
      <c r="DHO270" s="66"/>
      <c r="DHP270" s="66"/>
      <c r="DHQ270" s="66"/>
      <c r="DHR270" s="66"/>
      <c r="DHS270" s="66"/>
      <c r="DHT270" s="66"/>
      <c r="DHU270" s="66"/>
      <c r="DHV270" s="66"/>
      <c r="DHW270" s="66"/>
      <c r="DHX270" s="66"/>
      <c r="DHY270" s="66"/>
      <c r="DHZ270" s="66"/>
      <c r="DIA270" s="66"/>
      <c r="DIB270" s="66"/>
      <c r="DIC270" s="66"/>
      <c r="DID270" s="66"/>
      <c r="DIE270" s="66"/>
      <c r="DIF270" s="66"/>
      <c r="DIG270" s="66"/>
      <c r="DIH270" s="66"/>
      <c r="DII270" s="66"/>
      <c r="DIJ270" s="66"/>
      <c r="DIK270" s="66"/>
      <c r="DIL270" s="66"/>
      <c r="DIM270" s="66"/>
      <c r="DIN270" s="66"/>
      <c r="DIO270" s="66"/>
      <c r="DIP270" s="66"/>
      <c r="DIQ270" s="66"/>
      <c r="DIR270" s="66"/>
      <c r="DIS270" s="66"/>
      <c r="DIT270" s="66"/>
      <c r="DIU270" s="66"/>
      <c r="DIV270" s="66"/>
      <c r="DIW270" s="66"/>
      <c r="DIX270" s="66"/>
      <c r="DIY270" s="66"/>
      <c r="DIZ270" s="66"/>
      <c r="DJA270" s="66"/>
      <c r="DJB270" s="66"/>
      <c r="DJC270" s="66"/>
      <c r="DJD270" s="66"/>
      <c r="DJE270" s="66"/>
      <c r="DJF270" s="66"/>
      <c r="DJG270" s="66"/>
      <c r="DJH270" s="66"/>
      <c r="DJI270" s="66"/>
      <c r="DJJ270" s="66"/>
      <c r="DJK270" s="66"/>
      <c r="DJL270" s="66"/>
      <c r="DJM270" s="66"/>
      <c r="DJN270" s="66"/>
      <c r="DJO270" s="66"/>
      <c r="DJP270" s="66"/>
      <c r="DJQ270" s="66"/>
      <c r="DJR270" s="66"/>
      <c r="DJS270" s="66"/>
      <c r="DJT270" s="66"/>
      <c r="DJU270" s="66"/>
      <c r="DJV270" s="66"/>
      <c r="DJW270" s="66"/>
      <c r="DJX270" s="66"/>
      <c r="DJY270" s="66"/>
      <c r="DJZ270" s="66"/>
      <c r="DKA270" s="66"/>
      <c r="DKB270" s="66"/>
      <c r="DKC270" s="66"/>
      <c r="DKD270" s="66"/>
      <c r="DKE270" s="66"/>
      <c r="DKF270" s="66"/>
      <c r="DKG270" s="66"/>
      <c r="DKH270" s="66"/>
      <c r="DKI270" s="66"/>
      <c r="DKJ270" s="66"/>
      <c r="DKK270" s="66"/>
      <c r="DKL270" s="66"/>
      <c r="DKM270" s="66"/>
      <c r="DKN270" s="66"/>
      <c r="DKO270" s="66"/>
      <c r="DKP270" s="66"/>
      <c r="DKQ270" s="66"/>
      <c r="DKR270" s="66"/>
      <c r="DKS270" s="66"/>
      <c r="DKT270" s="66"/>
      <c r="DKU270" s="66"/>
      <c r="DKV270" s="66"/>
      <c r="DKW270" s="66"/>
      <c r="DKX270" s="66"/>
      <c r="DKY270" s="66"/>
      <c r="DKZ270" s="66"/>
      <c r="DLA270" s="66"/>
      <c r="DLB270" s="66"/>
      <c r="DLC270" s="66"/>
      <c r="DLD270" s="66"/>
      <c r="DLE270" s="66"/>
      <c r="DLF270" s="66"/>
      <c r="DLG270" s="66"/>
      <c r="DLH270" s="66"/>
      <c r="DLI270" s="66"/>
      <c r="DLJ270" s="66"/>
      <c r="DLK270" s="66"/>
      <c r="DLL270" s="66"/>
      <c r="DLM270" s="66"/>
      <c r="DLN270" s="66"/>
      <c r="DLO270" s="66"/>
      <c r="DLP270" s="66"/>
      <c r="DLQ270" s="66"/>
      <c r="DLR270" s="66"/>
      <c r="DLS270" s="66"/>
      <c r="DLT270" s="66"/>
      <c r="DLU270" s="66"/>
      <c r="DLV270" s="66"/>
      <c r="DLW270" s="66"/>
      <c r="DLX270" s="66"/>
      <c r="DLY270" s="66"/>
      <c r="DLZ270" s="66"/>
      <c r="DMA270" s="66"/>
      <c r="DMB270" s="66"/>
      <c r="DMC270" s="66"/>
      <c r="DMD270" s="66"/>
      <c r="DME270" s="66"/>
      <c r="DMF270" s="66"/>
      <c r="DMG270" s="66"/>
      <c r="DMH270" s="66"/>
      <c r="DMI270" s="66"/>
      <c r="DMJ270" s="66"/>
      <c r="DMK270" s="66"/>
      <c r="DML270" s="66"/>
      <c r="DMM270" s="66"/>
      <c r="DMN270" s="66"/>
      <c r="DMO270" s="66"/>
      <c r="DMP270" s="66"/>
      <c r="DMQ270" s="66"/>
      <c r="DMR270" s="66"/>
      <c r="DMS270" s="66"/>
      <c r="DMT270" s="66"/>
      <c r="DMU270" s="66"/>
      <c r="DMV270" s="66"/>
      <c r="DMW270" s="66"/>
      <c r="DMX270" s="66"/>
      <c r="DMY270" s="66"/>
      <c r="DMZ270" s="66"/>
      <c r="DNA270" s="66"/>
      <c r="DNB270" s="66"/>
      <c r="DNC270" s="66"/>
      <c r="DND270" s="66"/>
      <c r="DNE270" s="66"/>
      <c r="DNF270" s="66"/>
      <c r="DNG270" s="66"/>
      <c r="DNH270" s="66"/>
      <c r="DNI270" s="66"/>
      <c r="DNJ270" s="66"/>
      <c r="DNK270" s="66"/>
      <c r="DNL270" s="66"/>
      <c r="DNM270" s="66"/>
      <c r="DNN270" s="66"/>
      <c r="DNO270" s="66"/>
      <c r="DNP270" s="66"/>
      <c r="DNQ270" s="66"/>
      <c r="DNR270" s="66"/>
      <c r="DNS270" s="66"/>
      <c r="DNT270" s="66"/>
      <c r="DNU270" s="66"/>
      <c r="DNV270" s="66"/>
      <c r="DNW270" s="66"/>
      <c r="DNX270" s="66"/>
      <c r="DNY270" s="66"/>
      <c r="DNZ270" s="66"/>
      <c r="DOA270" s="66"/>
      <c r="DOB270" s="66"/>
      <c r="DOC270" s="66"/>
      <c r="DOD270" s="66"/>
      <c r="DOE270" s="66"/>
      <c r="DOF270" s="66"/>
      <c r="DOG270" s="66"/>
      <c r="DOH270" s="66"/>
      <c r="DOI270" s="66"/>
      <c r="DOJ270" s="66"/>
      <c r="DOK270" s="66"/>
      <c r="DOL270" s="66"/>
      <c r="DOM270" s="66"/>
      <c r="DON270" s="66"/>
      <c r="DOO270" s="66"/>
      <c r="DOP270" s="66"/>
      <c r="DOQ270" s="66"/>
      <c r="DOR270" s="66"/>
      <c r="DOS270" s="66"/>
      <c r="DOT270" s="66"/>
      <c r="DOU270" s="66"/>
      <c r="DOV270" s="66"/>
      <c r="DOW270" s="66"/>
      <c r="DOX270" s="66"/>
      <c r="DOY270" s="66"/>
      <c r="DOZ270" s="66"/>
      <c r="DPA270" s="66"/>
      <c r="DPB270" s="66"/>
      <c r="DPC270" s="66"/>
      <c r="DPD270" s="66"/>
      <c r="DPE270" s="66"/>
      <c r="DPF270" s="66"/>
      <c r="DPG270" s="66"/>
      <c r="DPH270" s="66"/>
      <c r="DPI270" s="66"/>
      <c r="DPJ270" s="66"/>
      <c r="DPK270" s="66"/>
      <c r="DPL270" s="66"/>
      <c r="DPM270" s="66"/>
      <c r="DPN270" s="66"/>
      <c r="DPO270" s="66"/>
      <c r="DPP270" s="66"/>
      <c r="DPQ270" s="66"/>
      <c r="DPR270" s="66"/>
      <c r="DPS270" s="66"/>
      <c r="DPT270" s="66"/>
      <c r="DPU270" s="66"/>
      <c r="DPV270" s="66"/>
      <c r="DPW270" s="66"/>
      <c r="DPX270" s="66"/>
      <c r="DPY270" s="66"/>
      <c r="DPZ270" s="66"/>
      <c r="DQA270" s="66"/>
      <c r="DQB270" s="66"/>
      <c r="DQC270" s="66"/>
      <c r="DQD270" s="66"/>
      <c r="DQE270" s="66"/>
      <c r="DQF270" s="66"/>
      <c r="DQG270" s="66"/>
      <c r="DQH270" s="66"/>
      <c r="DQI270" s="66"/>
      <c r="DQJ270" s="66"/>
      <c r="DQK270" s="66"/>
      <c r="DQL270" s="66"/>
      <c r="DQM270" s="66"/>
      <c r="DQN270" s="66"/>
      <c r="DQO270" s="66"/>
      <c r="DQP270" s="66"/>
      <c r="DQQ270" s="66"/>
      <c r="DQR270" s="66"/>
      <c r="DQS270" s="66"/>
      <c r="DQT270" s="66"/>
      <c r="DQU270" s="66"/>
      <c r="DQV270" s="66"/>
      <c r="DQW270" s="66"/>
      <c r="DQX270" s="66"/>
      <c r="DQY270" s="66"/>
      <c r="DQZ270" s="66"/>
      <c r="DRA270" s="66"/>
      <c r="DRB270" s="66"/>
      <c r="DRC270" s="66"/>
      <c r="DRD270" s="66"/>
      <c r="DRE270" s="66"/>
      <c r="DRF270" s="66"/>
      <c r="DRG270" s="66"/>
      <c r="DRH270" s="66"/>
      <c r="DRI270" s="66"/>
      <c r="DRJ270" s="66"/>
      <c r="DRK270" s="66"/>
      <c r="DRL270" s="66"/>
      <c r="DRM270" s="66"/>
      <c r="DRN270" s="66"/>
      <c r="DRO270" s="66"/>
      <c r="DRP270" s="66"/>
      <c r="DRQ270" s="66"/>
      <c r="DRR270" s="66"/>
      <c r="DRS270" s="66"/>
      <c r="DRT270" s="66"/>
      <c r="DRU270" s="66"/>
      <c r="DRV270" s="66"/>
      <c r="DRW270" s="66"/>
      <c r="DRX270" s="66"/>
      <c r="DRY270" s="66"/>
      <c r="DRZ270" s="66"/>
      <c r="DSA270" s="66"/>
      <c r="DSB270" s="66"/>
      <c r="DSC270" s="66"/>
      <c r="DSD270" s="66"/>
      <c r="DSE270" s="66"/>
      <c r="DSF270" s="66"/>
      <c r="DSG270" s="66"/>
      <c r="DSH270" s="66"/>
      <c r="DSI270" s="66"/>
      <c r="DSJ270" s="66"/>
      <c r="DSK270" s="66"/>
      <c r="DSL270" s="66"/>
      <c r="DSM270" s="66"/>
      <c r="DSN270" s="66"/>
      <c r="DSO270" s="66"/>
      <c r="DSP270" s="66"/>
      <c r="DSQ270" s="66"/>
      <c r="DSR270" s="66"/>
      <c r="DSS270" s="66"/>
      <c r="DST270" s="66"/>
      <c r="DSU270" s="66"/>
      <c r="DSV270" s="66"/>
      <c r="DSW270" s="66"/>
      <c r="DSX270" s="66"/>
      <c r="DSY270" s="66"/>
      <c r="DSZ270" s="66"/>
      <c r="DTA270" s="66"/>
      <c r="DTB270" s="66"/>
      <c r="DTC270" s="66"/>
      <c r="DTD270" s="66"/>
      <c r="DTE270" s="66"/>
      <c r="DTF270" s="66"/>
      <c r="DTG270" s="66"/>
      <c r="DTH270" s="66"/>
      <c r="DTI270" s="66"/>
      <c r="DTJ270" s="66"/>
      <c r="DTK270" s="66"/>
      <c r="DTL270" s="66"/>
      <c r="DTM270" s="66"/>
      <c r="DTN270" s="66"/>
      <c r="DTO270" s="66"/>
      <c r="DTP270" s="66"/>
      <c r="DTQ270" s="66"/>
      <c r="DTR270" s="66"/>
      <c r="DTS270" s="66"/>
      <c r="DTT270" s="66"/>
      <c r="DTU270" s="66"/>
      <c r="DTV270" s="66"/>
      <c r="DTW270" s="66"/>
      <c r="DTX270" s="66"/>
      <c r="DTY270" s="66"/>
      <c r="DTZ270" s="66"/>
      <c r="DUA270" s="66"/>
      <c r="DUB270" s="66"/>
      <c r="DUC270" s="66"/>
      <c r="DUD270" s="66"/>
      <c r="DUE270" s="66"/>
      <c r="DUF270" s="66"/>
      <c r="DUG270" s="66"/>
      <c r="DUH270" s="66"/>
      <c r="DUI270" s="66"/>
      <c r="DUJ270" s="66"/>
      <c r="DUK270" s="66"/>
      <c r="DUL270" s="66"/>
      <c r="DUM270" s="66"/>
      <c r="DUN270" s="66"/>
      <c r="DUO270" s="66"/>
      <c r="DUP270" s="66"/>
      <c r="DUQ270" s="66"/>
      <c r="DUR270" s="66"/>
      <c r="DUS270" s="66"/>
      <c r="DUT270" s="66"/>
      <c r="DUU270" s="66"/>
      <c r="DUV270" s="66"/>
      <c r="DUW270" s="66"/>
      <c r="DUX270" s="66"/>
      <c r="DUY270" s="66"/>
      <c r="DUZ270" s="66"/>
      <c r="DVA270" s="66"/>
      <c r="DVB270" s="66"/>
      <c r="DVC270" s="66"/>
      <c r="DVD270" s="66"/>
      <c r="DVE270" s="66"/>
      <c r="DVF270" s="66"/>
      <c r="DVG270" s="66"/>
      <c r="DVH270" s="66"/>
      <c r="DVI270" s="66"/>
      <c r="DVJ270" s="66"/>
      <c r="DVK270" s="66"/>
      <c r="DVL270" s="66"/>
      <c r="DVM270" s="66"/>
      <c r="DVN270" s="66"/>
      <c r="DVO270" s="66"/>
      <c r="DVP270" s="66"/>
      <c r="DVQ270" s="66"/>
      <c r="DVR270" s="66"/>
      <c r="DVS270" s="66"/>
      <c r="DVT270" s="66"/>
      <c r="DVU270" s="66"/>
      <c r="DVV270" s="66"/>
      <c r="DVW270" s="66"/>
      <c r="DVX270" s="66"/>
      <c r="DVY270" s="66"/>
      <c r="DVZ270" s="66"/>
      <c r="DWA270" s="66"/>
      <c r="DWB270" s="66"/>
      <c r="DWC270" s="66"/>
      <c r="DWD270" s="66"/>
      <c r="DWE270" s="66"/>
      <c r="DWF270" s="66"/>
      <c r="DWG270" s="66"/>
      <c r="DWH270" s="66"/>
      <c r="DWI270" s="66"/>
      <c r="DWJ270" s="66"/>
      <c r="DWK270" s="66"/>
      <c r="DWL270" s="66"/>
      <c r="DWM270" s="66"/>
      <c r="DWN270" s="66"/>
      <c r="DWO270" s="66"/>
      <c r="DWP270" s="66"/>
      <c r="DWQ270" s="66"/>
      <c r="DWR270" s="66"/>
      <c r="DWS270" s="66"/>
      <c r="DWT270" s="66"/>
      <c r="DWU270" s="66"/>
      <c r="DWV270" s="66"/>
      <c r="DWW270" s="66"/>
      <c r="DWX270" s="66"/>
      <c r="DWY270" s="66"/>
      <c r="DWZ270" s="66"/>
      <c r="DXA270" s="66"/>
      <c r="DXB270" s="66"/>
      <c r="DXC270" s="66"/>
      <c r="DXD270" s="66"/>
      <c r="DXE270" s="66"/>
      <c r="DXF270" s="66"/>
      <c r="DXG270" s="66"/>
      <c r="DXH270" s="66"/>
      <c r="DXI270" s="66"/>
      <c r="DXJ270" s="66"/>
      <c r="DXK270" s="66"/>
      <c r="DXL270" s="66"/>
      <c r="DXM270" s="66"/>
      <c r="DXN270" s="66"/>
      <c r="DXO270" s="66"/>
      <c r="DXP270" s="66"/>
      <c r="DXQ270" s="66"/>
      <c r="DXR270" s="66"/>
      <c r="DXS270" s="66"/>
      <c r="DXT270" s="66"/>
      <c r="DXU270" s="66"/>
      <c r="DXV270" s="66"/>
      <c r="DXW270" s="66"/>
      <c r="DXX270" s="66"/>
      <c r="DXY270" s="66"/>
      <c r="DXZ270" s="66"/>
      <c r="DYA270" s="66"/>
      <c r="DYB270" s="66"/>
      <c r="DYC270" s="66"/>
      <c r="DYD270" s="66"/>
      <c r="DYE270" s="66"/>
      <c r="DYF270" s="66"/>
      <c r="DYG270" s="66"/>
      <c r="DYH270" s="66"/>
      <c r="DYI270" s="66"/>
      <c r="DYJ270" s="66"/>
      <c r="DYK270" s="66"/>
      <c r="DYL270" s="66"/>
      <c r="DYM270" s="66"/>
      <c r="DYN270" s="66"/>
      <c r="DYO270" s="66"/>
      <c r="DYP270" s="66"/>
      <c r="DYQ270" s="66"/>
      <c r="DYR270" s="66"/>
      <c r="DYS270" s="66"/>
      <c r="DYT270" s="66"/>
      <c r="DYU270" s="66"/>
      <c r="DYV270" s="66"/>
      <c r="DYW270" s="66"/>
      <c r="DYX270" s="66"/>
      <c r="DYY270" s="66"/>
      <c r="DYZ270" s="66"/>
      <c r="DZA270" s="66"/>
      <c r="DZB270" s="66"/>
      <c r="DZC270" s="66"/>
      <c r="DZD270" s="66"/>
      <c r="DZE270" s="66"/>
      <c r="DZF270" s="66"/>
      <c r="DZG270" s="66"/>
      <c r="DZH270" s="66"/>
      <c r="DZI270" s="66"/>
      <c r="DZJ270" s="66"/>
      <c r="DZK270" s="66"/>
      <c r="DZL270" s="66"/>
      <c r="DZM270" s="66"/>
      <c r="DZN270" s="66"/>
      <c r="DZO270" s="66"/>
      <c r="DZP270" s="66"/>
      <c r="DZQ270" s="66"/>
      <c r="DZR270" s="66"/>
      <c r="DZS270" s="66"/>
      <c r="DZT270" s="66"/>
      <c r="DZU270" s="66"/>
      <c r="DZV270" s="66"/>
      <c r="DZW270" s="66"/>
      <c r="DZX270" s="66"/>
      <c r="DZY270" s="66"/>
      <c r="DZZ270" s="66"/>
      <c r="EAA270" s="66"/>
      <c r="EAB270" s="66"/>
      <c r="EAC270" s="66"/>
      <c r="EAD270" s="66"/>
      <c r="EAE270" s="66"/>
      <c r="EAF270" s="66"/>
      <c r="EAG270" s="66"/>
      <c r="EAH270" s="66"/>
      <c r="EAI270" s="66"/>
      <c r="EAJ270" s="66"/>
      <c r="EAK270" s="66"/>
      <c r="EAL270" s="66"/>
      <c r="EAM270" s="66"/>
      <c r="EAN270" s="66"/>
      <c r="EAO270" s="66"/>
      <c r="EAP270" s="66"/>
      <c r="EAQ270" s="66"/>
      <c r="EAR270" s="66"/>
      <c r="EAS270" s="66"/>
      <c r="EAT270" s="66"/>
      <c r="EAU270" s="66"/>
      <c r="EAV270" s="66"/>
      <c r="EAW270" s="66"/>
      <c r="EAX270" s="66"/>
      <c r="EAY270" s="66"/>
      <c r="EAZ270" s="66"/>
      <c r="EBA270" s="66"/>
      <c r="EBB270" s="66"/>
      <c r="EBC270" s="66"/>
      <c r="EBD270" s="66"/>
      <c r="EBE270" s="66"/>
      <c r="EBF270" s="66"/>
      <c r="EBG270" s="66"/>
      <c r="EBH270" s="66"/>
      <c r="EBI270" s="66"/>
      <c r="EBJ270" s="66"/>
      <c r="EBK270" s="66"/>
      <c r="EBL270" s="66"/>
      <c r="EBM270" s="66"/>
      <c r="EBN270" s="66"/>
      <c r="EBO270" s="66"/>
      <c r="EBP270" s="66"/>
      <c r="EBQ270" s="66"/>
      <c r="EBR270" s="66"/>
      <c r="EBS270" s="66"/>
      <c r="EBT270" s="66"/>
      <c r="EBU270" s="66"/>
      <c r="EBV270" s="66"/>
      <c r="EBW270" s="66"/>
      <c r="EBX270" s="66"/>
      <c r="EBY270" s="66"/>
      <c r="EBZ270" s="66"/>
      <c r="ECA270" s="66"/>
      <c r="ECB270" s="66"/>
      <c r="ECC270" s="66"/>
      <c r="ECD270" s="66"/>
      <c r="ECE270" s="66"/>
      <c r="ECF270" s="66"/>
      <c r="ECG270" s="66"/>
      <c r="ECH270" s="66"/>
      <c r="ECI270" s="66"/>
      <c r="ECJ270" s="66"/>
      <c r="ECK270" s="66"/>
      <c r="ECL270" s="66"/>
      <c r="ECM270" s="66"/>
      <c r="ECN270" s="66"/>
      <c r="ECO270" s="66"/>
      <c r="ECP270" s="66"/>
      <c r="ECQ270" s="66"/>
      <c r="ECR270" s="66"/>
      <c r="ECS270" s="66"/>
      <c r="ECT270" s="66"/>
      <c r="ECU270" s="66"/>
      <c r="ECV270" s="66"/>
      <c r="ECW270" s="66"/>
      <c r="ECX270" s="66"/>
      <c r="ECY270" s="66"/>
      <c r="ECZ270" s="66"/>
      <c r="EDA270" s="66"/>
      <c r="EDB270" s="66"/>
      <c r="EDC270" s="66"/>
      <c r="EDD270" s="66"/>
      <c r="EDE270" s="66"/>
      <c r="EDF270" s="66"/>
      <c r="EDG270" s="66"/>
      <c r="EDH270" s="66"/>
      <c r="EDI270" s="66"/>
      <c r="EDJ270" s="66"/>
      <c r="EDK270" s="66"/>
      <c r="EDL270" s="66"/>
      <c r="EDM270" s="66"/>
      <c r="EDN270" s="66"/>
      <c r="EDO270" s="66"/>
      <c r="EDP270" s="66"/>
      <c r="EDQ270" s="66"/>
      <c r="EDR270" s="66"/>
      <c r="EDS270" s="66"/>
      <c r="EDT270" s="66"/>
      <c r="EDU270" s="66"/>
      <c r="EDV270" s="66"/>
      <c r="EDW270" s="66"/>
      <c r="EDX270" s="66"/>
      <c r="EDY270" s="66"/>
      <c r="EDZ270" s="66"/>
      <c r="EEA270" s="66"/>
      <c r="EEB270" s="66"/>
      <c r="EEC270" s="66"/>
      <c r="EED270" s="66"/>
      <c r="EEE270" s="66"/>
      <c r="EEF270" s="66"/>
      <c r="EEG270" s="66"/>
      <c r="EEH270" s="66"/>
      <c r="EEI270" s="66"/>
      <c r="EEJ270" s="66"/>
      <c r="EEK270" s="66"/>
      <c r="EEL270" s="66"/>
      <c r="EEM270" s="66"/>
      <c r="EEN270" s="66"/>
      <c r="EEO270" s="66"/>
      <c r="EEP270" s="66"/>
      <c r="EEQ270" s="66"/>
      <c r="EER270" s="66"/>
      <c r="EES270" s="66"/>
      <c r="EET270" s="66"/>
      <c r="EEU270" s="66"/>
      <c r="EEV270" s="66"/>
      <c r="EEW270" s="66"/>
      <c r="EEX270" s="66"/>
      <c r="EEY270" s="66"/>
      <c r="EEZ270" s="66"/>
      <c r="EFA270" s="66"/>
      <c r="EFB270" s="66"/>
      <c r="EFC270" s="66"/>
      <c r="EFD270" s="66"/>
      <c r="EFE270" s="66"/>
      <c r="EFF270" s="66"/>
      <c r="EFG270" s="66"/>
      <c r="EFH270" s="66"/>
      <c r="EFI270" s="66"/>
      <c r="EFJ270" s="66"/>
      <c r="EFK270" s="66"/>
      <c r="EFL270" s="66"/>
      <c r="EFM270" s="66"/>
      <c r="EFN270" s="66"/>
      <c r="EFO270" s="66"/>
      <c r="EFP270" s="66"/>
      <c r="EFQ270" s="66"/>
      <c r="EFR270" s="66"/>
      <c r="EFS270" s="66"/>
      <c r="EFT270" s="66"/>
      <c r="EFU270" s="66"/>
      <c r="EFV270" s="66"/>
      <c r="EFW270" s="66"/>
      <c r="EFX270" s="66"/>
      <c r="EFY270" s="66"/>
      <c r="EFZ270" s="66"/>
      <c r="EGA270" s="66"/>
      <c r="EGB270" s="66"/>
      <c r="EGC270" s="66"/>
      <c r="EGD270" s="66"/>
      <c r="EGE270" s="66"/>
      <c r="EGF270" s="66"/>
      <c r="EGG270" s="66"/>
      <c r="EGH270" s="66"/>
      <c r="EGI270" s="66"/>
      <c r="EGJ270" s="66"/>
      <c r="EGK270" s="66"/>
      <c r="EGL270" s="66"/>
      <c r="EGM270" s="66"/>
      <c r="EGN270" s="66"/>
      <c r="EGO270" s="66"/>
      <c r="EGP270" s="66"/>
      <c r="EGQ270" s="66"/>
      <c r="EGR270" s="66"/>
      <c r="EGS270" s="66"/>
      <c r="EGT270" s="66"/>
      <c r="EGU270" s="66"/>
      <c r="EGV270" s="66"/>
      <c r="EGW270" s="66"/>
      <c r="EGX270" s="66"/>
      <c r="EGY270" s="66"/>
      <c r="EGZ270" s="66"/>
      <c r="EHA270" s="66"/>
      <c r="EHB270" s="66"/>
      <c r="EHC270" s="66"/>
      <c r="EHD270" s="66"/>
      <c r="EHE270" s="66"/>
      <c r="EHF270" s="66"/>
      <c r="EHG270" s="66"/>
      <c r="EHH270" s="66"/>
      <c r="EHI270" s="66"/>
      <c r="EHJ270" s="66"/>
      <c r="EHK270" s="66"/>
      <c r="EHL270" s="66"/>
      <c r="EHM270" s="66"/>
      <c r="EHN270" s="66"/>
      <c r="EHO270" s="66"/>
      <c r="EHP270" s="66"/>
      <c r="EHQ270" s="66"/>
      <c r="EHR270" s="66"/>
      <c r="EHS270" s="66"/>
      <c r="EHT270" s="66"/>
      <c r="EHU270" s="66"/>
      <c r="EHV270" s="66"/>
      <c r="EHW270" s="66"/>
      <c r="EHX270" s="66"/>
      <c r="EHY270" s="66"/>
      <c r="EHZ270" s="66"/>
      <c r="EIA270" s="66"/>
      <c r="EIB270" s="66"/>
      <c r="EIC270" s="66"/>
      <c r="EID270" s="66"/>
      <c r="EIE270" s="66"/>
      <c r="EIF270" s="66"/>
      <c r="EIG270" s="66"/>
      <c r="EIH270" s="66"/>
      <c r="EII270" s="66"/>
      <c r="EIJ270" s="66"/>
      <c r="EIK270" s="66"/>
      <c r="EIL270" s="66"/>
      <c r="EIM270" s="66"/>
      <c r="EIN270" s="66"/>
      <c r="EIO270" s="66"/>
      <c r="EIP270" s="66"/>
      <c r="EIQ270" s="66"/>
      <c r="EIR270" s="66"/>
      <c r="EIS270" s="66"/>
      <c r="EIT270" s="66"/>
      <c r="EIU270" s="66"/>
      <c r="EIV270" s="66"/>
      <c r="EIW270" s="66"/>
      <c r="EIX270" s="66"/>
      <c r="EIY270" s="66"/>
      <c r="EIZ270" s="66"/>
      <c r="EJA270" s="66"/>
      <c r="EJB270" s="66"/>
      <c r="EJC270" s="66"/>
      <c r="EJD270" s="66"/>
      <c r="EJE270" s="66"/>
      <c r="EJF270" s="66"/>
      <c r="EJG270" s="66"/>
      <c r="EJH270" s="66"/>
      <c r="EJI270" s="66"/>
      <c r="EJJ270" s="66"/>
      <c r="EJK270" s="66"/>
      <c r="EJL270" s="66"/>
      <c r="EJM270" s="66"/>
      <c r="EJN270" s="66"/>
      <c r="EJO270" s="66"/>
      <c r="EJP270" s="66"/>
      <c r="EJQ270" s="66"/>
      <c r="EJR270" s="66"/>
      <c r="EJS270" s="66"/>
      <c r="EJT270" s="66"/>
      <c r="EJU270" s="66"/>
      <c r="EJV270" s="66"/>
      <c r="EJW270" s="66"/>
      <c r="EJX270" s="66"/>
      <c r="EJY270" s="66"/>
      <c r="EJZ270" s="66"/>
      <c r="EKA270" s="66"/>
      <c r="EKB270" s="66"/>
      <c r="EKC270" s="66"/>
      <c r="EKD270" s="66"/>
      <c r="EKE270" s="66"/>
      <c r="EKF270" s="66"/>
      <c r="EKG270" s="66"/>
      <c r="EKH270" s="66"/>
      <c r="EKI270" s="66"/>
      <c r="EKJ270" s="66"/>
      <c r="EKK270" s="66"/>
      <c r="EKL270" s="66"/>
      <c r="EKM270" s="66"/>
      <c r="EKN270" s="66"/>
      <c r="EKO270" s="66"/>
      <c r="EKP270" s="66"/>
      <c r="EKQ270" s="66"/>
      <c r="EKR270" s="66"/>
      <c r="EKS270" s="66"/>
      <c r="EKT270" s="66"/>
      <c r="EKU270" s="66"/>
      <c r="EKV270" s="66"/>
      <c r="EKW270" s="66"/>
      <c r="EKX270" s="66"/>
      <c r="EKY270" s="66"/>
      <c r="EKZ270" s="66"/>
      <c r="ELA270" s="66"/>
      <c r="ELB270" s="66"/>
      <c r="ELC270" s="66"/>
      <c r="ELD270" s="66"/>
      <c r="ELE270" s="66"/>
      <c r="ELF270" s="66"/>
      <c r="ELG270" s="66"/>
      <c r="ELH270" s="66"/>
      <c r="ELI270" s="66"/>
      <c r="ELJ270" s="66"/>
      <c r="ELK270" s="66"/>
      <c r="ELL270" s="66"/>
      <c r="ELM270" s="66"/>
      <c r="ELN270" s="66"/>
      <c r="ELO270" s="66"/>
      <c r="ELP270" s="66"/>
      <c r="ELQ270" s="66"/>
      <c r="ELR270" s="66"/>
      <c r="ELS270" s="66"/>
      <c r="ELT270" s="66"/>
      <c r="ELU270" s="66"/>
      <c r="ELV270" s="66"/>
      <c r="ELW270" s="66"/>
      <c r="ELX270" s="66"/>
      <c r="ELY270" s="66"/>
      <c r="ELZ270" s="66"/>
      <c r="EMA270" s="66"/>
      <c r="EMB270" s="66"/>
      <c r="EMC270" s="66"/>
      <c r="EMD270" s="66"/>
      <c r="EME270" s="66"/>
      <c r="EMF270" s="66"/>
      <c r="EMG270" s="66"/>
      <c r="EMH270" s="66"/>
      <c r="EMI270" s="66"/>
      <c r="EMJ270" s="66"/>
      <c r="EMK270" s="66"/>
      <c r="EML270" s="66"/>
      <c r="EMM270" s="66"/>
      <c r="EMN270" s="66"/>
      <c r="EMO270" s="66"/>
      <c r="EMP270" s="66"/>
      <c r="EMQ270" s="66"/>
      <c r="EMR270" s="66"/>
      <c r="EMS270" s="66"/>
      <c r="EMT270" s="66"/>
      <c r="EMU270" s="66"/>
      <c r="EMV270" s="66"/>
      <c r="EMW270" s="66"/>
      <c r="EMX270" s="66"/>
      <c r="EMY270" s="66"/>
      <c r="EMZ270" s="66"/>
      <c r="ENA270" s="66"/>
      <c r="ENB270" s="66"/>
      <c r="ENC270" s="66"/>
      <c r="END270" s="66"/>
      <c r="ENE270" s="66"/>
      <c r="ENF270" s="66"/>
      <c r="ENG270" s="66"/>
      <c r="ENH270" s="66"/>
      <c r="ENI270" s="66"/>
      <c r="ENJ270" s="66"/>
      <c r="ENK270" s="66"/>
      <c r="ENL270" s="66"/>
      <c r="ENM270" s="66"/>
      <c r="ENN270" s="66"/>
      <c r="ENO270" s="66"/>
      <c r="ENP270" s="66"/>
      <c r="ENQ270" s="66"/>
      <c r="ENR270" s="66"/>
      <c r="ENS270" s="66"/>
      <c r="ENT270" s="66"/>
      <c r="ENU270" s="66"/>
      <c r="ENV270" s="66"/>
      <c r="ENW270" s="66"/>
      <c r="ENX270" s="66"/>
      <c r="ENY270" s="66"/>
      <c r="ENZ270" s="66"/>
      <c r="EOA270" s="66"/>
      <c r="EOB270" s="66"/>
      <c r="EOC270" s="66"/>
      <c r="EOD270" s="66"/>
      <c r="EOE270" s="66"/>
      <c r="EOF270" s="66"/>
      <c r="EOG270" s="66"/>
      <c r="EOH270" s="66"/>
      <c r="EOI270" s="66"/>
      <c r="EOJ270" s="66"/>
      <c r="EOK270" s="66"/>
      <c r="EOL270" s="66"/>
      <c r="EOM270" s="66"/>
      <c r="EON270" s="66"/>
      <c r="EOO270" s="66"/>
      <c r="EOP270" s="66"/>
      <c r="EOQ270" s="66"/>
      <c r="EOR270" s="66"/>
      <c r="EOS270" s="66"/>
      <c r="EOT270" s="66"/>
      <c r="EOU270" s="66"/>
      <c r="EOV270" s="66"/>
      <c r="EOW270" s="66"/>
      <c r="EOX270" s="66"/>
      <c r="EOY270" s="66"/>
      <c r="EOZ270" s="66"/>
      <c r="EPA270" s="66"/>
      <c r="EPB270" s="66"/>
      <c r="EPC270" s="66"/>
      <c r="EPD270" s="66"/>
      <c r="EPE270" s="66"/>
      <c r="EPF270" s="66"/>
      <c r="EPG270" s="66"/>
      <c r="EPH270" s="66"/>
      <c r="EPI270" s="66"/>
      <c r="EPJ270" s="66"/>
      <c r="EPK270" s="66"/>
      <c r="EPL270" s="66"/>
      <c r="EPM270" s="66"/>
      <c r="EPN270" s="66"/>
      <c r="EPO270" s="66"/>
      <c r="EPP270" s="66"/>
      <c r="EPQ270" s="66"/>
      <c r="EPR270" s="66"/>
      <c r="EPS270" s="66"/>
      <c r="EPT270" s="66"/>
      <c r="EPU270" s="66"/>
      <c r="EPV270" s="66"/>
      <c r="EPW270" s="66"/>
      <c r="EPX270" s="66"/>
      <c r="EPY270" s="66"/>
      <c r="EPZ270" s="66"/>
      <c r="EQA270" s="66"/>
      <c r="EQB270" s="66"/>
      <c r="EQC270" s="66"/>
      <c r="EQD270" s="66"/>
      <c r="EQE270" s="66"/>
      <c r="EQF270" s="66"/>
      <c r="EQG270" s="66"/>
      <c r="EQH270" s="66"/>
      <c r="EQI270" s="66"/>
      <c r="EQJ270" s="66"/>
      <c r="EQK270" s="66"/>
      <c r="EQL270" s="66"/>
      <c r="EQM270" s="66"/>
      <c r="EQN270" s="66"/>
      <c r="EQO270" s="66"/>
      <c r="EQP270" s="66"/>
      <c r="EQQ270" s="66"/>
      <c r="EQR270" s="66"/>
      <c r="EQS270" s="66"/>
      <c r="EQT270" s="66"/>
      <c r="EQU270" s="66"/>
      <c r="EQV270" s="66"/>
      <c r="EQW270" s="66"/>
      <c r="EQX270" s="66"/>
      <c r="EQY270" s="66"/>
      <c r="EQZ270" s="66"/>
      <c r="ERA270" s="66"/>
      <c r="ERB270" s="66"/>
      <c r="ERC270" s="66"/>
      <c r="ERD270" s="66"/>
      <c r="ERE270" s="66"/>
      <c r="ERF270" s="66"/>
      <c r="ERG270" s="66"/>
      <c r="ERH270" s="66"/>
      <c r="ERI270" s="66"/>
      <c r="ERJ270" s="66"/>
      <c r="ERK270" s="66"/>
      <c r="ERL270" s="66"/>
      <c r="ERM270" s="66"/>
      <c r="ERN270" s="66"/>
      <c r="ERO270" s="66"/>
      <c r="ERP270" s="66"/>
      <c r="ERQ270" s="66"/>
      <c r="ERR270" s="66"/>
      <c r="ERS270" s="66"/>
      <c r="ERT270" s="66"/>
      <c r="ERU270" s="66"/>
      <c r="ERV270" s="66"/>
      <c r="ERW270" s="66"/>
      <c r="ERX270" s="66"/>
      <c r="ERY270" s="66"/>
      <c r="ERZ270" s="66"/>
      <c r="ESA270" s="66"/>
      <c r="ESB270" s="66"/>
      <c r="ESC270" s="66"/>
      <c r="ESD270" s="66"/>
      <c r="ESE270" s="66"/>
      <c r="ESF270" s="66"/>
      <c r="ESG270" s="66"/>
      <c r="ESH270" s="66"/>
      <c r="ESI270" s="66"/>
      <c r="ESJ270" s="66"/>
      <c r="ESK270" s="66"/>
      <c r="ESL270" s="66"/>
      <c r="ESM270" s="66"/>
      <c r="ESN270" s="66"/>
      <c r="ESO270" s="66"/>
      <c r="ESP270" s="66"/>
      <c r="ESQ270" s="66"/>
      <c r="ESR270" s="66"/>
      <c r="ESS270" s="66"/>
      <c r="EST270" s="66"/>
      <c r="ESU270" s="66"/>
      <c r="ESV270" s="66"/>
      <c r="ESW270" s="66"/>
      <c r="ESX270" s="66"/>
      <c r="ESY270" s="66"/>
      <c r="ESZ270" s="66"/>
      <c r="ETA270" s="66"/>
      <c r="ETB270" s="66"/>
      <c r="ETC270" s="66"/>
      <c r="ETD270" s="66"/>
      <c r="ETE270" s="66"/>
      <c r="ETF270" s="66"/>
      <c r="ETG270" s="66"/>
      <c r="ETH270" s="66"/>
      <c r="ETI270" s="66"/>
      <c r="ETJ270" s="66"/>
      <c r="ETK270" s="66"/>
      <c r="ETL270" s="66"/>
      <c r="ETM270" s="66"/>
      <c r="ETN270" s="66"/>
      <c r="ETO270" s="66"/>
      <c r="ETP270" s="66"/>
      <c r="ETQ270" s="66"/>
      <c r="ETR270" s="66"/>
      <c r="ETS270" s="66"/>
      <c r="ETT270" s="66"/>
      <c r="ETU270" s="66"/>
      <c r="ETV270" s="66"/>
      <c r="ETW270" s="66"/>
      <c r="ETX270" s="66"/>
      <c r="ETY270" s="66"/>
      <c r="ETZ270" s="66"/>
      <c r="EUA270" s="66"/>
      <c r="EUB270" s="66"/>
      <c r="EUC270" s="66"/>
      <c r="EUD270" s="66"/>
      <c r="EUE270" s="66"/>
      <c r="EUF270" s="66"/>
      <c r="EUG270" s="66"/>
      <c r="EUH270" s="66"/>
      <c r="EUI270" s="66"/>
      <c r="EUJ270" s="66"/>
      <c r="EUK270" s="66"/>
      <c r="EUL270" s="66"/>
      <c r="EUM270" s="66"/>
      <c r="EUN270" s="66"/>
      <c r="EUO270" s="66"/>
      <c r="EUP270" s="66"/>
      <c r="EUQ270" s="66"/>
      <c r="EUR270" s="66"/>
      <c r="EUS270" s="66"/>
      <c r="EUT270" s="66"/>
      <c r="EUU270" s="66"/>
      <c r="EUV270" s="66"/>
      <c r="EUW270" s="66"/>
      <c r="EUX270" s="66"/>
      <c r="EUY270" s="66"/>
      <c r="EUZ270" s="66"/>
      <c r="EVA270" s="66"/>
      <c r="EVB270" s="66"/>
      <c r="EVC270" s="66"/>
      <c r="EVD270" s="66"/>
      <c r="EVE270" s="66"/>
      <c r="EVF270" s="66"/>
      <c r="EVG270" s="66"/>
      <c r="EVH270" s="66"/>
      <c r="EVI270" s="66"/>
      <c r="EVJ270" s="66"/>
      <c r="EVK270" s="66"/>
      <c r="EVL270" s="66"/>
      <c r="EVM270" s="66"/>
      <c r="EVN270" s="66"/>
      <c r="EVO270" s="66"/>
      <c r="EVP270" s="66"/>
      <c r="EVQ270" s="66"/>
      <c r="EVR270" s="66"/>
      <c r="EVS270" s="66"/>
      <c r="EVT270" s="66"/>
      <c r="EVU270" s="66"/>
      <c r="EVV270" s="66"/>
      <c r="EVW270" s="66"/>
      <c r="EVX270" s="66"/>
      <c r="EVY270" s="66"/>
      <c r="EVZ270" s="66"/>
      <c r="EWA270" s="66"/>
      <c r="EWB270" s="66"/>
      <c r="EWC270" s="66"/>
      <c r="EWD270" s="66"/>
      <c r="EWE270" s="66"/>
      <c r="EWF270" s="66"/>
      <c r="EWG270" s="66"/>
      <c r="EWH270" s="66"/>
      <c r="EWI270" s="66"/>
      <c r="EWJ270" s="66"/>
      <c r="EWK270" s="66"/>
      <c r="EWL270" s="66"/>
      <c r="EWM270" s="66"/>
      <c r="EWN270" s="66"/>
      <c r="EWO270" s="66"/>
      <c r="EWP270" s="66"/>
      <c r="EWQ270" s="66"/>
      <c r="EWR270" s="66"/>
      <c r="EWS270" s="66"/>
      <c r="EWT270" s="66"/>
      <c r="EWU270" s="66"/>
      <c r="EWV270" s="66"/>
      <c r="EWW270" s="66"/>
      <c r="EWX270" s="66"/>
      <c r="EWY270" s="66"/>
      <c r="EWZ270" s="66"/>
      <c r="EXA270" s="66"/>
      <c r="EXB270" s="66"/>
      <c r="EXC270" s="66"/>
      <c r="EXD270" s="66"/>
      <c r="EXE270" s="66"/>
      <c r="EXF270" s="66"/>
      <c r="EXG270" s="66"/>
      <c r="EXH270" s="66"/>
      <c r="EXI270" s="66"/>
      <c r="EXJ270" s="66"/>
      <c r="EXK270" s="66"/>
      <c r="EXL270" s="66"/>
      <c r="EXM270" s="66"/>
      <c r="EXN270" s="66"/>
      <c r="EXO270" s="66"/>
      <c r="EXP270" s="66"/>
      <c r="EXQ270" s="66"/>
      <c r="EXR270" s="66"/>
      <c r="EXS270" s="66"/>
      <c r="EXT270" s="66"/>
      <c r="EXU270" s="66"/>
      <c r="EXV270" s="66"/>
      <c r="EXW270" s="66"/>
      <c r="EXX270" s="66"/>
      <c r="EXY270" s="66"/>
      <c r="EXZ270" s="66"/>
      <c r="EYA270" s="66"/>
      <c r="EYB270" s="66"/>
      <c r="EYC270" s="66"/>
      <c r="EYD270" s="66"/>
      <c r="EYE270" s="66"/>
      <c r="EYF270" s="66"/>
      <c r="EYG270" s="66"/>
      <c r="EYH270" s="66"/>
      <c r="EYI270" s="66"/>
      <c r="EYJ270" s="66"/>
      <c r="EYK270" s="66"/>
      <c r="EYL270" s="66"/>
      <c r="EYM270" s="66"/>
      <c r="EYN270" s="66"/>
      <c r="EYO270" s="66"/>
      <c r="EYP270" s="66"/>
      <c r="EYQ270" s="66"/>
      <c r="EYR270" s="66"/>
      <c r="EYS270" s="66"/>
      <c r="EYT270" s="66"/>
      <c r="EYU270" s="66"/>
      <c r="EYV270" s="66"/>
      <c r="EYW270" s="66"/>
      <c r="EYX270" s="66"/>
      <c r="EYY270" s="66"/>
      <c r="EYZ270" s="66"/>
      <c r="EZA270" s="66"/>
      <c r="EZB270" s="66"/>
      <c r="EZC270" s="66"/>
      <c r="EZD270" s="66"/>
      <c r="EZE270" s="66"/>
      <c r="EZF270" s="66"/>
      <c r="EZG270" s="66"/>
      <c r="EZH270" s="66"/>
      <c r="EZI270" s="66"/>
      <c r="EZJ270" s="66"/>
      <c r="EZK270" s="66"/>
      <c r="EZL270" s="66"/>
      <c r="EZM270" s="66"/>
      <c r="EZN270" s="66"/>
      <c r="EZO270" s="66"/>
      <c r="EZP270" s="66"/>
      <c r="EZQ270" s="66"/>
      <c r="EZR270" s="66"/>
      <c r="EZS270" s="66"/>
      <c r="EZT270" s="66"/>
      <c r="EZU270" s="66"/>
      <c r="EZV270" s="66"/>
      <c r="EZW270" s="66"/>
      <c r="EZX270" s="66"/>
      <c r="EZY270" s="66"/>
      <c r="EZZ270" s="66"/>
      <c r="FAA270" s="66"/>
      <c r="FAB270" s="66"/>
      <c r="FAC270" s="66"/>
      <c r="FAD270" s="66"/>
      <c r="FAE270" s="66"/>
      <c r="FAF270" s="66"/>
      <c r="FAG270" s="66"/>
      <c r="FAH270" s="66"/>
      <c r="FAI270" s="66"/>
      <c r="FAJ270" s="66"/>
      <c r="FAK270" s="66"/>
      <c r="FAL270" s="66"/>
      <c r="FAM270" s="66"/>
      <c r="FAN270" s="66"/>
      <c r="FAO270" s="66"/>
      <c r="FAP270" s="66"/>
      <c r="FAQ270" s="66"/>
      <c r="FAR270" s="66"/>
      <c r="FAS270" s="66"/>
      <c r="FAT270" s="66"/>
      <c r="FAU270" s="66"/>
      <c r="FAV270" s="66"/>
      <c r="FAW270" s="66"/>
      <c r="FAX270" s="66"/>
      <c r="FAY270" s="66"/>
      <c r="FAZ270" s="66"/>
      <c r="FBA270" s="66"/>
      <c r="FBB270" s="66"/>
      <c r="FBC270" s="66"/>
      <c r="FBD270" s="66"/>
      <c r="FBE270" s="66"/>
      <c r="FBF270" s="66"/>
      <c r="FBG270" s="66"/>
      <c r="FBH270" s="66"/>
      <c r="FBI270" s="66"/>
      <c r="FBJ270" s="66"/>
      <c r="FBK270" s="66"/>
      <c r="FBL270" s="66"/>
      <c r="FBM270" s="66"/>
      <c r="FBN270" s="66"/>
      <c r="FBO270" s="66"/>
      <c r="FBP270" s="66"/>
      <c r="FBQ270" s="66"/>
      <c r="FBR270" s="66"/>
      <c r="FBS270" s="66"/>
      <c r="FBT270" s="66"/>
      <c r="FBU270" s="66"/>
      <c r="FBV270" s="66"/>
      <c r="FBW270" s="66"/>
      <c r="FBX270" s="66"/>
      <c r="FBY270" s="66"/>
      <c r="FBZ270" s="66"/>
      <c r="FCA270" s="66"/>
      <c r="FCB270" s="66"/>
      <c r="FCC270" s="66"/>
      <c r="FCD270" s="66"/>
      <c r="FCE270" s="66"/>
      <c r="FCF270" s="66"/>
      <c r="FCG270" s="66"/>
      <c r="FCH270" s="66"/>
      <c r="FCI270" s="66"/>
      <c r="FCJ270" s="66"/>
      <c r="FCK270" s="66"/>
      <c r="FCL270" s="66"/>
      <c r="FCM270" s="66"/>
      <c r="FCN270" s="66"/>
      <c r="FCO270" s="66"/>
      <c r="FCP270" s="66"/>
      <c r="FCQ270" s="66"/>
      <c r="FCR270" s="66"/>
      <c r="FCS270" s="66"/>
      <c r="FCT270" s="66"/>
      <c r="FCU270" s="66"/>
      <c r="FCV270" s="66"/>
      <c r="FCW270" s="66"/>
      <c r="FCX270" s="66"/>
      <c r="FCY270" s="66"/>
      <c r="FCZ270" s="66"/>
      <c r="FDA270" s="66"/>
      <c r="FDB270" s="66"/>
      <c r="FDC270" s="66"/>
      <c r="FDD270" s="66"/>
      <c r="FDE270" s="66"/>
      <c r="FDF270" s="66"/>
      <c r="FDG270" s="66"/>
      <c r="FDH270" s="66"/>
      <c r="FDI270" s="66"/>
      <c r="FDJ270" s="66"/>
      <c r="FDK270" s="66"/>
      <c r="FDL270" s="66"/>
      <c r="FDM270" s="66"/>
      <c r="FDN270" s="66"/>
      <c r="FDO270" s="66"/>
      <c r="FDP270" s="66"/>
      <c r="FDQ270" s="66"/>
      <c r="FDR270" s="66"/>
      <c r="FDS270" s="66"/>
      <c r="FDT270" s="66"/>
      <c r="FDU270" s="66"/>
      <c r="FDV270" s="66"/>
      <c r="FDW270" s="66"/>
      <c r="FDX270" s="66"/>
      <c r="FDY270" s="66"/>
      <c r="FDZ270" s="66"/>
      <c r="FEA270" s="66"/>
      <c r="FEB270" s="66"/>
      <c r="FEC270" s="66"/>
      <c r="FED270" s="66"/>
      <c r="FEE270" s="66"/>
      <c r="FEF270" s="66"/>
      <c r="FEG270" s="66"/>
      <c r="FEH270" s="66"/>
      <c r="FEI270" s="66"/>
      <c r="FEJ270" s="66"/>
      <c r="FEK270" s="66"/>
      <c r="FEL270" s="66"/>
      <c r="FEM270" s="66"/>
      <c r="FEN270" s="66"/>
      <c r="FEO270" s="66"/>
      <c r="FEP270" s="66"/>
      <c r="FEQ270" s="66"/>
      <c r="FER270" s="66"/>
      <c r="FES270" s="66"/>
      <c r="FET270" s="66"/>
      <c r="FEU270" s="66"/>
      <c r="FEV270" s="66"/>
      <c r="FEW270" s="66"/>
      <c r="FEX270" s="66"/>
      <c r="FEY270" s="66"/>
      <c r="FEZ270" s="66"/>
      <c r="FFA270" s="66"/>
      <c r="FFB270" s="66"/>
      <c r="FFC270" s="66"/>
      <c r="FFD270" s="66"/>
      <c r="FFE270" s="66"/>
      <c r="FFF270" s="66"/>
      <c r="FFG270" s="66"/>
      <c r="FFH270" s="66"/>
      <c r="FFI270" s="66"/>
      <c r="FFJ270" s="66"/>
      <c r="FFK270" s="66"/>
      <c r="FFL270" s="66"/>
      <c r="FFM270" s="66"/>
      <c r="FFN270" s="66"/>
      <c r="FFO270" s="66"/>
      <c r="FFP270" s="66"/>
      <c r="FFQ270" s="66"/>
      <c r="FFR270" s="66"/>
      <c r="FFS270" s="66"/>
      <c r="FFT270" s="66"/>
      <c r="FFU270" s="66"/>
      <c r="FFV270" s="66"/>
      <c r="FFW270" s="66"/>
      <c r="FFX270" s="66"/>
      <c r="FFY270" s="66"/>
      <c r="FFZ270" s="66"/>
      <c r="FGA270" s="66"/>
      <c r="FGB270" s="66"/>
      <c r="FGC270" s="66"/>
      <c r="FGD270" s="66"/>
      <c r="FGE270" s="66"/>
      <c r="FGF270" s="66"/>
      <c r="FGG270" s="66"/>
      <c r="FGH270" s="66"/>
      <c r="FGI270" s="66"/>
      <c r="FGJ270" s="66"/>
      <c r="FGK270" s="66"/>
      <c r="FGL270" s="66"/>
      <c r="FGM270" s="66"/>
      <c r="FGN270" s="66"/>
      <c r="FGO270" s="66"/>
      <c r="FGP270" s="66"/>
      <c r="FGQ270" s="66"/>
      <c r="FGR270" s="66"/>
      <c r="FGS270" s="66"/>
      <c r="FGT270" s="66"/>
      <c r="FGU270" s="66"/>
      <c r="FGV270" s="66"/>
      <c r="FGW270" s="66"/>
      <c r="FGX270" s="66"/>
      <c r="FGY270" s="66"/>
      <c r="FGZ270" s="66"/>
      <c r="FHA270" s="66"/>
      <c r="FHB270" s="66"/>
      <c r="FHC270" s="66"/>
      <c r="FHD270" s="66"/>
      <c r="FHE270" s="66"/>
      <c r="FHF270" s="66"/>
      <c r="FHG270" s="66"/>
      <c r="FHH270" s="66"/>
      <c r="FHI270" s="66"/>
      <c r="FHJ270" s="66"/>
      <c r="FHK270" s="66"/>
      <c r="FHL270" s="66"/>
      <c r="FHM270" s="66"/>
      <c r="FHN270" s="66"/>
      <c r="FHO270" s="66"/>
      <c r="FHP270" s="66"/>
      <c r="FHQ270" s="66"/>
      <c r="FHR270" s="66"/>
      <c r="FHS270" s="66"/>
      <c r="FHT270" s="66"/>
      <c r="FHU270" s="66"/>
      <c r="FHV270" s="66"/>
      <c r="FHW270" s="66"/>
      <c r="FHX270" s="66"/>
      <c r="FHY270" s="66"/>
      <c r="FHZ270" s="66"/>
      <c r="FIA270" s="66"/>
      <c r="FIB270" s="66"/>
      <c r="FIC270" s="66"/>
      <c r="FID270" s="66"/>
      <c r="FIE270" s="66"/>
      <c r="FIF270" s="66"/>
      <c r="FIG270" s="66"/>
      <c r="FIH270" s="66"/>
      <c r="FII270" s="66"/>
      <c r="FIJ270" s="66"/>
      <c r="FIK270" s="66"/>
      <c r="FIL270" s="66"/>
      <c r="FIM270" s="66"/>
      <c r="FIN270" s="66"/>
      <c r="FIO270" s="66"/>
      <c r="FIP270" s="66"/>
      <c r="FIQ270" s="66"/>
      <c r="FIR270" s="66"/>
      <c r="FIS270" s="66"/>
      <c r="FIT270" s="66"/>
      <c r="FIU270" s="66"/>
      <c r="FIV270" s="66"/>
      <c r="FIW270" s="66"/>
      <c r="FIX270" s="66"/>
      <c r="FIY270" s="66"/>
      <c r="FIZ270" s="66"/>
      <c r="FJA270" s="66"/>
      <c r="FJB270" s="66"/>
      <c r="FJC270" s="66"/>
      <c r="FJD270" s="66"/>
      <c r="FJE270" s="66"/>
      <c r="FJF270" s="66"/>
      <c r="FJG270" s="66"/>
      <c r="FJH270" s="66"/>
      <c r="FJI270" s="66"/>
      <c r="FJJ270" s="66"/>
      <c r="FJK270" s="66"/>
      <c r="FJL270" s="66"/>
      <c r="FJM270" s="66"/>
      <c r="FJN270" s="66"/>
      <c r="FJO270" s="66"/>
      <c r="FJP270" s="66"/>
      <c r="FJQ270" s="66"/>
      <c r="FJR270" s="66"/>
      <c r="FJS270" s="66"/>
      <c r="FJT270" s="66"/>
      <c r="FJU270" s="66"/>
      <c r="FJV270" s="66"/>
      <c r="FJW270" s="66"/>
      <c r="FJX270" s="66"/>
      <c r="FJY270" s="66"/>
      <c r="FJZ270" s="66"/>
      <c r="FKA270" s="66"/>
      <c r="FKB270" s="66"/>
      <c r="FKC270" s="66"/>
      <c r="FKD270" s="66"/>
      <c r="FKE270" s="66"/>
      <c r="FKF270" s="66"/>
      <c r="FKG270" s="66"/>
      <c r="FKH270" s="66"/>
      <c r="FKI270" s="66"/>
      <c r="FKJ270" s="66"/>
      <c r="FKK270" s="66"/>
      <c r="FKL270" s="66"/>
      <c r="FKM270" s="66"/>
      <c r="FKN270" s="66"/>
      <c r="FKO270" s="66"/>
      <c r="FKP270" s="66"/>
      <c r="FKQ270" s="66"/>
      <c r="FKR270" s="66"/>
      <c r="FKS270" s="66"/>
      <c r="FKT270" s="66"/>
      <c r="FKU270" s="66"/>
      <c r="FKV270" s="66"/>
      <c r="FKW270" s="66"/>
      <c r="FKX270" s="66"/>
      <c r="FKY270" s="66"/>
      <c r="FKZ270" s="66"/>
      <c r="FLA270" s="66"/>
      <c r="FLB270" s="66"/>
      <c r="FLC270" s="66"/>
      <c r="FLD270" s="66"/>
      <c r="FLE270" s="66"/>
      <c r="FLF270" s="66"/>
      <c r="FLG270" s="66"/>
      <c r="FLH270" s="66"/>
      <c r="FLI270" s="66"/>
      <c r="FLJ270" s="66"/>
      <c r="FLK270" s="66"/>
      <c r="FLL270" s="66"/>
      <c r="FLM270" s="66"/>
      <c r="FLN270" s="66"/>
      <c r="FLO270" s="66"/>
      <c r="FLP270" s="66"/>
      <c r="FLQ270" s="66"/>
      <c r="FLR270" s="66"/>
      <c r="FLS270" s="66"/>
      <c r="FLT270" s="66"/>
      <c r="FLU270" s="66"/>
      <c r="FLV270" s="66"/>
      <c r="FLW270" s="66"/>
      <c r="FLX270" s="66"/>
      <c r="FLY270" s="66"/>
      <c r="FLZ270" s="66"/>
      <c r="FMA270" s="66"/>
      <c r="FMB270" s="66"/>
      <c r="FMC270" s="66"/>
      <c r="FMD270" s="66"/>
      <c r="FME270" s="66"/>
      <c r="FMF270" s="66"/>
      <c r="FMG270" s="66"/>
      <c r="FMH270" s="66"/>
      <c r="FMI270" s="66"/>
      <c r="FMJ270" s="66"/>
      <c r="FMK270" s="66"/>
      <c r="FML270" s="66"/>
      <c r="FMM270" s="66"/>
      <c r="FMN270" s="66"/>
      <c r="FMO270" s="66"/>
      <c r="FMP270" s="66"/>
      <c r="FMQ270" s="66"/>
      <c r="FMR270" s="66"/>
      <c r="FMS270" s="66"/>
      <c r="FMT270" s="66"/>
      <c r="FMU270" s="66"/>
      <c r="FMV270" s="66"/>
      <c r="FMW270" s="66"/>
      <c r="FMX270" s="66"/>
      <c r="FMY270" s="66"/>
      <c r="FMZ270" s="66"/>
      <c r="FNA270" s="66"/>
      <c r="FNB270" s="66"/>
      <c r="FNC270" s="66"/>
      <c r="FND270" s="66"/>
      <c r="FNE270" s="66"/>
      <c r="FNF270" s="66"/>
      <c r="FNG270" s="66"/>
      <c r="FNH270" s="66"/>
      <c r="FNI270" s="66"/>
      <c r="FNJ270" s="66"/>
      <c r="FNK270" s="66"/>
      <c r="FNL270" s="66"/>
      <c r="FNM270" s="66"/>
      <c r="FNN270" s="66"/>
      <c r="FNO270" s="66"/>
      <c r="FNP270" s="66"/>
      <c r="FNQ270" s="66"/>
      <c r="FNR270" s="66"/>
      <c r="FNS270" s="66"/>
      <c r="FNT270" s="66"/>
      <c r="FNU270" s="66"/>
      <c r="FNV270" s="66"/>
      <c r="FNW270" s="66"/>
      <c r="FNX270" s="66"/>
      <c r="FNY270" s="66"/>
      <c r="FNZ270" s="66"/>
      <c r="FOA270" s="66"/>
      <c r="FOB270" s="66"/>
      <c r="FOC270" s="66"/>
      <c r="FOD270" s="66"/>
      <c r="FOE270" s="66"/>
      <c r="FOF270" s="66"/>
      <c r="FOG270" s="66"/>
      <c r="FOH270" s="66"/>
      <c r="FOI270" s="66"/>
      <c r="FOJ270" s="66"/>
      <c r="FOK270" s="66"/>
      <c r="FOL270" s="66"/>
      <c r="FOM270" s="66"/>
      <c r="FON270" s="66"/>
      <c r="FOO270" s="66"/>
      <c r="FOP270" s="66"/>
      <c r="FOQ270" s="66"/>
      <c r="FOR270" s="66"/>
      <c r="FOS270" s="66"/>
      <c r="FOT270" s="66"/>
      <c r="FOU270" s="66"/>
      <c r="FOV270" s="66"/>
      <c r="FOW270" s="66"/>
      <c r="FOX270" s="66"/>
      <c r="FOY270" s="66"/>
      <c r="FOZ270" s="66"/>
      <c r="FPA270" s="66"/>
      <c r="FPB270" s="66"/>
      <c r="FPC270" s="66"/>
      <c r="FPD270" s="66"/>
      <c r="FPE270" s="66"/>
      <c r="FPF270" s="66"/>
      <c r="FPG270" s="66"/>
      <c r="FPH270" s="66"/>
      <c r="FPI270" s="66"/>
      <c r="FPJ270" s="66"/>
      <c r="FPK270" s="66"/>
      <c r="FPL270" s="66"/>
      <c r="FPM270" s="66"/>
      <c r="FPN270" s="66"/>
      <c r="FPO270" s="66"/>
      <c r="FPP270" s="66"/>
      <c r="FPQ270" s="66"/>
      <c r="FPR270" s="66"/>
      <c r="FPS270" s="66"/>
      <c r="FPT270" s="66"/>
      <c r="FPU270" s="66"/>
      <c r="FPV270" s="66"/>
      <c r="FPW270" s="66"/>
      <c r="FPX270" s="66"/>
      <c r="FPY270" s="66"/>
      <c r="FPZ270" s="66"/>
      <c r="FQA270" s="66"/>
      <c r="FQB270" s="66"/>
      <c r="FQC270" s="66"/>
      <c r="FQD270" s="66"/>
      <c r="FQE270" s="66"/>
      <c r="FQF270" s="66"/>
      <c r="FQG270" s="66"/>
      <c r="FQH270" s="66"/>
      <c r="FQI270" s="66"/>
      <c r="FQJ270" s="66"/>
      <c r="FQK270" s="66"/>
      <c r="FQL270" s="66"/>
      <c r="FQM270" s="66"/>
      <c r="FQN270" s="66"/>
      <c r="FQO270" s="66"/>
      <c r="FQP270" s="66"/>
      <c r="FQQ270" s="66"/>
      <c r="FQR270" s="66"/>
      <c r="FQS270" s="66"/>
      <c r="FQT270" s="66"/>
      <c r="FQU270" s="66"/>
      <c r="FQV270" s="66"/>
      <c r="FQW270" s="66"/>
      <c r="FQX270" s="66"/>
      <c r="FQY270" s="66"/>
      <c r="FQZ270" s="66"/>
      <c r="FRA270" s="66"/>
      <c r="FRB270" s="66"/>
      <c r="FRC270" s="66"/>
      <c r="FRD270" s="66"/>
      <c r="FRE270" s="66"/>
      <c r="FRF270" s="66"/>
      <c r="FRG270" s="66"/>
      <c r="FRH270" s="66"/>
      <c r="FRI270" s="66"/>
      <c r="FRJ270" s="66"/>
      <c r="FRK270" s="66"/>
      <c r="FRL270" s="66"/>
      <c r="FRM270" s="66"/>
      <c r="FRN270" s="66"/>
      <c r="FRO270" s="66"/>
      <c r="FRP270" s="66"/>
      <c r="FRQ270" s="66"/>
      <c r="FRR270" s="66"/>
      <c r="FRS270" s="66"/>
      <c r="FRT270" s="66"/>
      <c r="FRU270" s="66"/>
      <c r="FRV270" s="66"/>
      <c r="FRW270" s="66"/>
      <c r="FRX270" s="66"/>
      <c r="FRY270" s="66"/>
      <c r="FRZ270" s="66"/>
      <c r="FSA270" s="66"/>
      <c r="FSB270" s="66"/>
      <c r="FSC270" s="66"/>
      <c r="FSD270" s="66"/>
      <c r="FSE270" s="66"/>
      <c r="FSF270" s="66"/>
      <c r="FSG270" s="66"/>
      <c r="FSH270" s="66"/>
      <c r="FSI270" s="66"/>
      <c r="FSJ270" s="66"/>
      <c r="FSK270" s="66"/>
      <c r="FSL270" s="66"/>
      <c r="FSM270" s="66"/>
      <c r="FSN270" s="66"/>
      <c r="FSO270" s="66"/>
      <c r="FSP270" s="66"/>
      <c r="FSQ270" s="66"/>
      <c r="FSR270" s="66"/>
      <c r="FSS270" s="66"/>
      <c r="FST270" s="66"/>
      <c r="FSU270" s="66"/>
      <c r="FSV270" s="66"/>
      <c r="FSW270" s="66"/>
      <c r="FSX270" s="66"/>
      <c r="FSY270" s="66"/>
      <c r="FSZ270" s="66"/>
      <c r="FTA270" s="66"/>
      <c r="FTB270" s="66"/>
      <c r="FTC270" s="66"/>
      <c r="FTD270" s="66"/>
      <c r="FTE270" s="66"/>
      <c r="FTF270" s="66"/>
      <c r="FTG270" s="66"/>
      <c r="FTH270" s="66"/>
      <c r="FTI270" s="66"/>
      <c r="FTJ270" s="66"/>
      <c r="FTK270" s="66"/>
      <c r="FTL270" s="66"/>
      <c r="FTM270" s="66"/>
      <c r="FTN270" s="66"/>
      <c r="FTO270" s="66"/>
      <c r="FTP270" s="66"/>
      <c r="FTQ270" s="66"/>
      <c r="FTR270" s="66"/>
      <c r="FTS270" s="66"/>
      <c r="FTT270" s="66"/>
      <c r="FTU270" s="66"/>
      <c r="FTV270" s="66"/>
      <c r="FTW270" s="66"/>
      <c r="FTX270" s="66"/>
      <c r="FTY270" s="66"/>
      <c r="FTZ270" s="66"/>
      <c r="FUA270" s="66"/>
      <c r="FUB270" s="66"/>
      <c r="FUC270" s="66"/>
      <c r="FUD270" s="66"/>
      <c r="FUE270" s="66"/>
      <c r="FUF270" s="66"/>
      <c r="FUG270" s="66"/>
      <c r="FUH270" s="66"/>
      <c r="FUI270" s="66"/>
      <c r="FUJ270" s="66"/>
      <c r="FUK270" s="66"/>
      <c r="FUL270" s="66"/>
      <c r="FUM270" s="66"/>
      <c r="FUN270" s="66"/>
      <c r="FUO270" s="66"/>
      <c r="FUP270" s="66"/>
      <c r="FUQ270" s="66"/>
      <c r="FUR270" s="66"/>
      <c r="FUS270" s="66"/>
      <c r="FUT270" s="66"/>
      <c r="FUU270" s="66"/>
      <c r="FUV270" s="66"/>
      <c r="FUW270" s="66"/>
      <c r="FUX270" s="66"/>
      <c r="FUY270" s="66"/>
      <c r="FUZ270" s="66"/>
      <c r="FVA270" s="66"/>
      <c r="FVB270" s="66"/>
      <c r="FVC270" s="66"/>
      <c r="FVD270" s="66"/>
      <c r="FVE270" s="66"/>
      <c r="FVF270" s="66"/>
      <c r="FVG270" s="66"/>
      <c r="FVH270" s="66"/>
      <c r="FVI270" s="66"/>
      <c r="FVJ270" s="66"/>
      <c r="FVK270" s="66"/>
      <c r="FVL270" s="66"/>
      <c r="FVM270" s="66"/>
      <c r="FVN270" s="66"/>
      <c r="FVO270" s="66"/>
      <c r="FVP270" s="66"/>
      <c r="FVQ270" s="66"/>
      <c r="FVR270" s="66"/>
      <c r="FVS270" s="66"/>
      <c r="FVT270" s="66"/>
      <c r="FVU270" s="66"/>
      <c r="FVV270" s="66"/>
      <c r="FVW270" s="66"/>
      <c r="FVX270" s="66"/>
      <c r="FVY270" s="66"/>
      <c r="FVZ270" s="66"/>
      <c r="FWA270" s="66"/>
      <c r="FWB270" s="66"/>
      <c r="FWC270" s="66"/>
      <c r="FWD270" s="66"/>
      <c r="FWE270" s="66"/>
      <c r="FWF270" s="66"/>
      <c r="FWG270" s="66"/>
      <c r="FWH270" s="66"/>
      <c r="FWI270" s="66"/>
      <c r="FWJ270" s="66"/>
      <c r="FWK270" s="66"/>
      <c r="FWL270" s="66"/>
      <c r="FWM270" s="66"/>
      <c r="FWN270" s="66"/>
      <c r="FWO270" s="66"/>
      <c r="FWP270" s="66"/>
      <c r="FWQ270" s="66"/>
      <c r="FWR270" s="66"/>
      <c r="FWS270" s="66"/>
      <c r="FWT270" s="66"/>
      <c r="FWU270" s="66"/>
      <c r="FWV270" s="66"/>
      <c r="FWW270" s="66"/>
      <c r="FWX270" s="66"/>
      <c r="FWY270" s="66"/>
      <c r="FWZ270" s="66"/>
      <c r="FXA270" s="66"/>
      <c r="FXB270" s="66"/>
      <c r="FXC270" s="66"/>
      <c r="FXD270" s="66"/>
      <c r="FXE270" s="66"/>
      <c r="FXF270" s="66"/>
      <c r="FXG270" s="66"/>
      <c r="FXH270" s="66"/>
      <c r="FXI270" s="66"/>
      <c r="FXJ270" s="66"/>
      <c r="FXK270" s="66"/>
      <c r="FXL270" s="66"/>
      <c r="FXM270" s="66"/>
      <c r="FXN270" s="66"/>
      <c r="FXO270" s="66"/>
      <c r="FXP270" s="66"/>
      <c r="FXQ270" s="66"/>
      <c r="FXR270" s="66"/>
      <c r="FXS270" s="66"/>
      <c r="FXT270" s="66"/>
      <c r="FXU270" s="66"/>
      <c r="FXV270" s="66"/>
      <c r="FXW270" s="66"/>
      <c r="FXX270" s="66"/>
      <c r="FXY270" s="66"/>
      <c r="FXZ270" s="66"/>
      <c r="FYA270" s="66"/>
      <c r="FYB270" s="66"/>
      <c r="FYC270" s="66"/>
      <c r="FYD270" s="66"/>
      <c r="FYE270" s="66"/>
      <c r="FYF270" s="66"/>
      <c r="FYG270" s="66"/>
      <c r="FYH270" s="66"/>
      <c r="FYI270" s="66"/>
      <c r="FYJ270" s="66"/>
      <c r="FYK270" s="66"/>
      <c r="FYL270" s="66"/>
      <c r="FYM270" s="66"/>
      <c r="FYN270" s="66"/>
      <c r="FYO270" s="66"/>
      <c r="FYP270" s="66"/>
      <c r="FYQ270" s="66"/>
      <c r="FYR270" s="66"/>
      <c r="FYS270" s="66"/>
      <c r="FYT270" s="66"/>
      <c r="FYU270" s="66"/>
      <c r="FYV270" s="66"/>
      <c r="FYW270" s="66"/>
      <c r="FYX270" s="66"/>
      <c r="FYY270" s="66"/>
      <c r="FYZ270" s="66"/>
      <c r="FZA270" s="66"/>
      <c r="FZB270" s="66"/>
      <c r="FZC270" s="66"/>
      <c r="FZD270" s="66"/>
      <c r="FZE270" s="66"/>
      <c r="FZF270" s="66"/>
      <c r="FZG270" s="66"/>
      <c r="FZH270" s="66"/>
      <c r="FZI270" s="66"/>
      <c r="FZJ270" s="66"/>
      <c r="FZK270" s="66"/>
      <c r="FZL270" s="66"/>
      <c r="FZM270" s="66"/>
      <c r="FZN270" s="66"/>
      <c r="FZO270" s="66"/>
      <c r="FZP270" s="66"/>
      <c r="FZQ270" s="66"/>
      <c r="FZR270" s="66"/>
      <c r="FZS270" s="66"/>
      <c r="FZT270" s="66"/>
      <c r="FZU270" s="66"/>
      <c r="FZV270" s="66"/>
      <c r="FZW270" s="66"/>
      <c r="FZX270" s="66"/>
      <c r="FZY270" s="66"/>
      <c r="FZZ270" s="66"/>
      <c r="GAA270" s="66"/>
      <c r="GAB270" s="66"/>
      <c r="GAC270" s="66"/>
      <c r="GAD270" s="66"/>
      <c r="GAE270" s="66"/>
      <c r="GAF270" s="66"/>
      <c r="GAG270" s="66"/>
      <c r="GAH270" s="66"/>
      <c r="GAI270" s="66"/>
      <c r="GAJ270" s="66"/>
      <c r="GAK270" s="66"/>
      <c r="GAL270" s="66"/>
      <c r="GAM270" s="66"/>
      <c r="GAN270" s="66"/>
      <c r="GAO270" s="66"/>
      <c r="GAP270" s="66"/>
      <c r="GAQ270" s="66"/>
      <c r="GAR270" s="66"/>
      <c r="GAS270" s="66"/>
      <c r="GAT270" s="66"/>
      <c r="GAU270" s="66"/>
      <c r="GAV270" s="66"/>
      <c r="GAW270" s="66"/>
      <c r="GAX270" s="66"/>
      <c r="GAY270" s="66"/>
      <c r="GAZ270" s="66"/>
      <c r="GBA270" s="66"/>
      <c r="GBB270" s="66"/>
      <c r="GBC270" s="66"/>
      <c r="GBD270" s="66"/>
      <c r="GBE270" s="66"/>
      <c r="GBF270" s="66"/>
      <c r="GBG270" s="66"/>
      <c r="GBH270" s="66"/>
      <c r="GBI270" s="66"/>
      <c r="GBJ270" s="66"/>
      <c r="GBK270" s="66"/>
      <c r="GBL270" s="66"/>
      <c r="GBM270" s="66"/>
      <c r="GBN270" s="66"/>
      <c r="GBO270" s="66"/>
      <c r="GBP270" s="66"/>
      <c r="GBQ270" s="66"/>
      <c r="GBR270" s="66"/>
      <c r="GBS270" s="66"/>
      <c r="GBT270" s="66"/>
      <c r="GBU270" s="66"/>
      <c r="GBV270" s="66"/>
      <c r="GBW270" s="66"/>
      <c r="GBX270" s="66"/>
      <c r="GBY270" s="66"/>
      <c r="GBZ270" s="66"/>
      <c r="GCA270" s="66"/>
      <c r="GCB270" s="66"/>
      <c r="GCC270" s="66"/>
      <c r="GCD270" s="66"/>
      <c r="GCE270" s="66"/>
      <c r="GCF270" s="66"/>
      <c r="GCG270" s="66"/>
      <c r="GCH270" s="66"/>
      <c r="GCI270" s="66"/>
      <c r="GCJ270" s="66"/>
      <c r="GCK270" s="66"/>
      <c r="GCL270" s="66"/>
      <c r="GCM270" s="66"/>
      <c r="GCN270" s="66"/>
      <c r="GCO270" s="66"/>
      <c r="GCP270" s="66"/>
      <c r="GCQ270" s="66"/>
      <c r="GCR270" s="66"/>
      <c r="GCS270" s="66"/>
      <c r="GCT270" s="66"/>
      <c r="GCU270" s="66"/>
      <c r="GCV270" s="66"/>
      <c r="GCW270" s="66"/>
      <c r="GCX270" s="66"/>
      <c r="GCY270" s="66"/>
      <c r="GCZ270" s="66"/>
      <c r="GDA270" s="66"/>
      <c r="GDB270" s="66"/>
      <c r="GDC270" s="66"/>
      <c r="GDD270" s="66"/>
      <c r="GDE270" s="66"/>
      <c r="GDF270" s="66"/>
      <c r="GDG270" s="66"/>
      <c r="GDH270" s="66"/>
      <c r="GDI270" s="66"/>
      <c r="GDJ270" s="66"/>
      <c r="GDK270" s="66"/>
      <c r="GDL270" s="66"/>
      <c r="GDM270" s="66"/>
      <c r="GDN270" s="66"/>
      <c r="GDO270" s="66"/>
      <c r="GDP270" s="66"/>
      <c r="GDQ270" s="66"/>
      <c r="GDR270" s="66"/>
      <c r="GDS270" s="66"/>
      <c r="GDT270" s="66"/>
      <c r="GDU270" s="66"/>
      <c r="GDV270" s="66"/>
      <c r="GDW270" s="66"/>
      <c r="GDX270" s="66"/>
      <c r="GDY270" s="66"/>
      <c r="GDZ270" s="66"/>
      <c r="GEA270" s="66"/>
      <c r="GEB270" s="66"/>
      <c r="GEC270" s="66"/>
      <c r="GED270" s="66"/>
      <c r="GEE270" s="66"/>
      <c r="GEF270" s="66"/>
      <c r="GEG270" s="66"/>
      <c r="GEH270" s="66"/>
      <c r="GEI270" s="66"/>
      <c r="GEJ270" s="66"/>
      <c r="GEK270" s="66"/>
      <c r="GEL270" s="66"/>
      <c r="GEM270" s="66"/>
      <c r="GEN270" s="66"/>
      <c r="GEO270" s="66"/>
      <c r="GEP270" s="66"/>
      <c r="GEQ270" s="66"/>
      <c r="GER270" s="66"/>
      <c r="GES270" s="66"/>
      <c r="GET270" s="66"/>
      <c r="GEU270" s="66"/>
      <c r="GEV270" s="66"/>
      <c r="GEW270" s="66"/>
      <c r="GEX270" s="66"/>
      <c r="GEY270" s="66"/>
      <c r="GEZ270" s="66"/>
      <c r="GFA270" s="66"/>
      <c r="GFB270" s="66"/>
      <c r="GFC270" s="66"/>
      <c r="GFD270" s="66"/>
      <c r="GFE270" s="66"/>
      <c r="GFF270" s="66"/>
      <c r="GFG270" s="66"/>
      <c r="GFH270" s="66"/>
      <c r="GFI270" s="66"/>
      <c r="GFJ270" s="66"/>
      <c r="GFK270" s="66"/>
      <c r="GFL270" s="66"/>
      <c r="GFM270" s="66"/>
      <c r="GFN270" s="66"/>
      <c r="GFO270" s="66"/>
      <c r="GFP270" s="66"/>
      <c r="GFQ270" s="66"/>
      <c r="GFR270" s="66"/>
      <c r="GFS270" s="66"/>
      <c r="GFT270" s="66"/>
      <c r="GFU270" s="66"/>
      <c r="GFV270" s="66"/>
      <c r="GFW270" s="66"/>
      <c r="GFX270" s="66"/>
      <c r="GFY270" s="66"/>
      <c r="GFZ270" s="66"/>
      <c r="GGA270" s="66"/>
      <c r="GGB270" s="66"/>
      <c r="GGC270" s="66"/>
      <c r="GGD270" s="66"/>
      <c r="GGE270" s="66"/>
      <c r="GGF270" s="66"/>
      <c r="GGG270" s="66"/>
      <c r="GGH270" s="66"/>
      <c r="GGI270" s="66"/>
      <c r="GGJ270" s="66"/>
      <c r="GGK270" s="66"/>
      <c r="GGL270" s="66"/>
      <c r="GGM270" s="66"/>
      <c r="GGN270" s="66"/>
      <c r="GGO270" s="66"/>
      <c r="GGP270" s="66"/>
      <c r="GGQ270" s="66"/>
      <c r="GGR270" s="66"/>
      <c r="GGS270" s="66"/>
      <c r="GGT270" s="66"/>
      <c r="GGU270" s="66"/>
      <c r="GGV270" s="66"/>
      <c r="GGW270" s="66"/>
      <c r="GGX270" s="66"/>
      <c r="GGY270" s="66"/>
      <c r="GGZ270" s="66"/>
      <c r="GHA270" s="66"/>
      <c r="GHB270" s="66"/>
      <c r="GHC270" s="66"/>
      <c r="GHD270" s="66"/>
      <c r="GHE270" s="66"/>
      <c r="GHF270" s="66"/>
      <c r="GHG270" s="66"/>
      <c r="GHH270" s="66"/>
      <c r="GHI270" s="66"/>
      <c r="GHJ270" s="66"/>
      <c r="GHK270" s="66"/>
      <c r="GHL270" s="66"/>
      <c r="GHM270" s="66"/>
      <c r="GHN270" s="66"/>
      <c r="GHO270" s="66"/>
      <c r="GHP270" s="66"/>
      <c r="GHQ270" s="66"/>
      <c r="GHR270" s="66"/>
      <c r="GHS270" s="66"/>
      <c r="GHT270" s="66"/>
      <c r="GHU270" s="66"/>
      <c r="GHV270" s="66"/>
      <c r="GHW270" s="66"/>
      <c r="GHX270" s="66"/>
      <c r="GHY270" s="66"/>
      <c r="GHZ270" s="66"/>
      <c r="GIA270" s="66"/>
      <c r="GIB270" s="66"/>
      <c r="GIC270" s="66"/>
      <c r="GID270" s="66"/>
      <c r="GIE270" s="66"/>
      <c r="GIF270" s="66"/>
      <c r="GIG270" s="66"/>
      <c r="GIH270" s="66"/>
      <c r="GII270" s="66"/>
      <c r="GIJ270" s="66"/>
      <c r="GIK270" s="66"/>
      <c r="GIL270" s="66"/>
      <c r="GIM270" s="66"/>
      <c r="GIN270" s="66"/>
      <c r="GIO270" s="66"/>
      <c r="GIP270" s="66"/>
      <c r="GIQ270" s="66"/>
      <c r="GIR270" s="66"/>
      <c r="GIS270" s="66"/>
      <c r="GIT270" s="66"/>
      <c r="GIU270" s="66"/>
      <c r="GIV270" s="66"/>
      <c r="GIW270" s="66"/>
      <c r="GIX270" s="66"/>
      <c r="GIY270" s="66"/>
      <c r="GIZ270" s="66"/>
      <c r="GJA270" s="66"/>
      <c r="GJB270" s="66"/>
      <c r="GJC270" s="66"/>
      <c r="GJD270" s="66"/>
      <c r="GJE270" s="66"/>
      <c r="GJF270" s="66"/>
      <c r="GJG270" s="66"/>
      <c r="GJH270" s="66"/>
      <c r="GJI270" s="66"/>
      <c r="GJJ270" s="66"/>
      <c r="GJK270" s="66"/>
      <c r="GJL270" s="66"/>
      <c r="GJM270" s="66"/>
      <c r="GJN270" s="66"/>
      <c r="GJO270" s="66"/>
      <c r="GJP270" s="66"/>
      <c r="GJQ270" s="66"/>
      <c r="GJR270" s="66"/>
      <c r="GJS270" s="66"/>
      <c r="GJT270" s="66"/>
      <c r="GJU270" s="66"/>
      <c r="GJV270" s="66"/>
      <c r="GJW270" s="66"/>
      <c r="GJX270" s="66"/>
      <c r="GJY270" s="66"/>
      <c r="GJZ270" s="66"/>
      <c r="GKA270" s="66"/>
      <c r="GKB270" s="66"/>
      <c r="GKC270" s="66"/>
      <c r="GKD270" s="66"/>
      <c r="GKE270" s="66"/>
      <c r="GKF270" s="66"/>
      <c r="GKG270" s="66"/>
      <c r="GKH270" s="66"/>
      <c r="GKI270" s="66"/>
      <c r="GKJ270" s="66"/>
      <c r="GKK270" s="66"/>
      <c r="GKL270" s="66"/>
      <c r="GKM270" s="66"/>
      <c r="GKN270" s="66"/>
      <c r="GKO270" s="66"/>
      <c r="GKP270" s="66"/>
      <c r="GKQ270" s="66"/>
      <c r="GKR270" s="66"/>
      <c r="GKS270" s="66"/>
      <c r="GKT270" s="66"/>
      <c r="GKU270" s="66"/>
      <c r="GKV270" s="66"/>
      <c r="GKW270" s="66"/>
      <c r="GKX270" s="66"/>
      <c r="GKY270" s="66"/>
      <c r="GKZ270" s="66"/>
      <c r="GLA270" s="66"/>
      <c r="GLB270" s="66"/>
      <c r="GLC270" s="66"/>
      <c r="GLD270" s="66"/>
      <c r="GLE270" s="66"/>
      <c r="GLF270" s="66"/>
      <c r="GLG270" s="66"/>
      <c r="GLH270" s="66"/>
      <c r="GLI270" s="66"/>
      <c r="GLJ270" s="66"/>
      <c r="GLK270" s="66"/>
      <c r="GLL270" s="66"/>
      <c r="GLM270" s="66"/>
      <c r="GLN270" s="66"/>
      <c r="GLO270" s="66"/>
      <c r="GLP270" s="66"/>
      <c r="GLQ270" s="66"/>
      <c r="GLR270" s="66"/>
      <c r="GLS270" s="66"/>
      <c r="GLT270" s="66"/>
      <c r="GLU270" s="66"/>
      <c r="GLV270" s="66"/>
      <c r="GLW270" s="66"/>
      <c r="GLX270" s="66"/>
      <c r="GLY270" s="66"/>
      <c r="GLZ270" s="66"/>
      <c r="GMA270" s="66"/>
      <c r="GMB270" s="66"/>
      <c r="GMC270" s="66"/>
      <c r="GMD270" s="66"/>
      <c r="GME270" s="66"/>
      <c r="GMF270" s="66"/>
      <c r="GMG270" s="66"/>
      <c r="GMH270" s="66"/>
      <c r="GMI270" s="66"/>
      <c r="GMJ270" s="66"/>
      <c r="GMK270" s="66"/>
      <c r="GML270" s="66"/>
      <c r="GMM270" s="66"/>
      <c r="GMN270" s="66"/>
      <c r="GMO270" s="66"/>
      <c r="GMP270" s="66"/>
      <c r="GMQ270" s="66"/>
      <c r="GMR270" s="66"/>
      <c r="GMS270" s="66"/>
      <c r="GMT270" s="66"/>
      <c r="GMU270" s="66"/>
      <c r="GMV270" s="66"/>
      <c r="GMW270" s="66"/>
      <c r="GMX270" s="66"/>
      <c r="GMY270" s="66"/>
      <c r="GMZ270" s="66"/>
      <c r="GNA270" s="66"/>
      <c r="GNB270" s="66"/>
      <c r="GNC270" s="66"/>
      <c r="GND270" s="66"/>
      <c r="GNE270" s="66"/>
      <c r="GNF270" s="66"/>
      <c r="GNG270" s="66"/>
      <c r="GNH270" s="66"/>
      <c r="GNI270" s="66"/>
      <c r="GNJ270" s="66"/>
      <c r="GNK270" s="66"/>
      <c r="GNL270" s="66"/>
      <c r="GNM270" s="66"/>
      <c r="GNN270" s="66"/>
      <c r="GNO270" s="66"/>
      <c r="GNP270" s="66"/>
      <c r="GNQ270" s="66"/>
      <c r="GNR270" s="66"/>
      <c r="GNS270" s="66"/>
      <c r="GNT270" s="66"/>
      <c r="GNU270" s="66"/>
      <c r="GNV270" s="66"/>
      <c r="GNW270" s="66"/>
      <c r="GNX270" s="66"/>
      <c r="GNY270" s="66"/>
      <c r="GNZ270" s="66"/>
      <c r="GOA270" s="66"/>
      <c r="GOB270" s="66"/>
      <c r="GOC270" s="66"/>
      <c r="GOD270" s="66"/>
      <c r="GOE270" s="66"/>
      <c r="GOF270" s="66"/>
      <c r="GOG270" s="66"/>
      <c r="GOH270" s="66"/>
      <c r="GOI270" s="66"/>
      <c r="GOJ270" s="66"/>
      <c r="GOK270" s="66"/>
      <c r="GOL270" s="66"/>
      <c r="GOM270" s="66"/>
      <c r="GON270" s="66"/>
      <c r="GOO270" s="66"/>
      <c r="GOP270" s="66"/>
      <c r="GOQ270" s="66"/>
      <c r="GOR270" s="66"/>
      <c r="GOS270" s="66"/>
      <c r="GOT270" s="66"/>
      <c r="GOU270" s="66"/>
      <c r="GOV270" s="66"/>
      <c r="GOW270" s="66"/>
      <c r="GOX270" s="66"/>
      <c r="GOY270" s="66"/>
      <c r="GOZ270" s="66"/>
      <c r="GPA270" s="66"/>
      <c r="GPB270" s="66"/>
      <c r="GPC270" s="66"/>
      <c r="GPD270" s="66"/>
      <c r="GPE270" s="66"/>
      <c r="GPF270" s="66"/>
      <c r="GPG270" s="66"/>
      <c r="GPH270" s="66"/>
      <c r="GPI270" s="66"/>
      <c r="GPJ270" s="66"/>
      <c r="GPK270" s="66"/>
      <c r="GPL270" s="66"/>
      <c r="GPM270" s="66"/>
      <c r="GPN270" s="66"/>
      <c r="GPO270" s="66"/>
      <c r="GPP270" s="66"/>
      <c r="GPQ270" s="66"/>
      <c r="GPR270" s="66"/>
      <c r="GPS270" s="66"/>
      <c r="GPT270" s="66"/>
      <c r="GPU270" s="66"/>
      <c r="GPV270" s="66"/>
      <c r="GPW270" s="66"/>
      <c r="GPX270" s="66"/>
      <c r="GPY270" s="66"/>
      <c r="GPZ270" s="66"/>
      <c r="GQA270" s="66"/>
      <c r="GQB270" s="66"/>
      <c r="GQC270" s="66"/>
      <c r="GQD270" s="66"/>
      <c r="GQE270" s="66"/>
      <c r="GQF270" s="66"/>
      <c r="GQG270" s="66"/>
      <c r="GQH270" s="66"/>
      <c r="GQI270" s="66"/>
      <c r="GQJ270" s="66"/>
      <c r="GQK270" s="66"/>
      <c r="GQL270" s="66"/>
      <c r="GQM270" s="66"/>
      <c r="GQN270" s="66"/>
      <c r="GQO270" s="66"/>
      <c r="GQP270" s="66"/>
      <c r="GQQ270" s="66"/>
      <c r="GQR270" s="66"/>
      <c r="GQS270" s="66"/>
      <c r="GQT270" s="66"/>
      <c r="GQU270" s="66"/>
      <c r="GQV270" s="66"/>
      <c r="GQW270" s="66"/>
      <c r="GQX270" s="66"/>
      <c r="GQY270" s="66"/>
      <c r="GQZ270" s="66"/>
      <c r="GRA270" s="66"/>
      <c r="GRB270" s="66"/>
      <c r="GRC270" s="66"/>
      <c r="GRD270" s="66"/>
      <c r="GRE270" s="66"/>
      <c r="GRF270" s="66"/>
      <c r="GRG270" s="66"/>
      <c r="GRH270" s="66"/>
      <c r="GRI270" s="66"/>
      <c r="GRJ270" s="66"/>
      <c r="GRK270" s="66"/>
      <c r="GRL270" s="66"/>
      <c r="GRM270" s="66"/>
      <c r="GRN270" s="66"/>
      <c r="GRO270" s="66"/>
      <c r="GRP270" s="66"/>
      <c r="GRQ270" s="66"/>
      <c r="GRR270" s="66"/>
      <c r="GRS270" s="66"/>
      <c r="GRT270" s="66"/>
      <c r="GRU270" s="66"/>
      <c r="GRV270" s="66"/>
      <c r="GRW270" s="66"/>
      <c r="GRX270" s="66"/>
      <c r="GRY270" s="66"/>
      <c r="GRZ270" s="66"/>
      <c r="GSA270" s="66"/>
      <c r="GSB270" s="66"/>
      <c r="GSC270" s="66"/>
      <c r="GSD270" s="66"/>
      <c r="GSE270" s="66"/>
      <c r="GSF270" s="66"/>
      <c r="GSG270" s="66"/>
      <c r="GSH270" s="66"/>
      <c r="GSI270" s="66"/>
      <c r="GSJ270" s="66"/>
      <c r="GSK270" s="66"/>
      <c r="GSL270" s="66"/>
      <c r="GSM270" s="66"/>
      <c r="GSN270" s="66"/>
      <c r="GSO270" s="66"/>
      <c r="GSP270" s="66"/>
      <c r="GSQ270" s="66"/>
      <c r="GSR270" s="66"/>
      <c r="GSS270" s="66"/>
      <c r="GST270" s="66"/>
      <c r="GSU270" s="66"/>
      <c r="GSV270" s="66"/>
      <c r="GSW270" s="66"/>
      <c r="GSX270" s="66"/>
      <c r="GSY270" s="66"/>
      <c r="GSZ270" s="66"/>
      <c r="GTA270" s="66"/>
      <c r="GTB270" s="66"/>
      <c r="GTC270" s="66"/>
      <c r="GTD270" s="66"/>
      <c r="GTE270" s="66"/>
      <c r="GTF270" s="66"/>
      <c r="GTG270" s="66"/>
      <c r="GTH270" s="66"/>
      <c r="GTI270" s="66"/>
      <c r="GTJ270" s="66"/>
      <c r="GTK270" s="66"/>
      <c r="GTL270" s="66"/>
      <c r="GTM270" s="66"/>
      <c r="GTN270" s="66"/>
      <c r="GTO270" s="66"/>
      <c r="GTP270" s="66"/>
      <c r="GTQ270" s="66"/>
      <c r="GTR270" s="66"/>
      <c r="GTS270" s="66"/>
      <c r="GTT270" s="66"/>
      <c r="GTU270" s="66"/>
      <c r="GTV270" s="66"/>
      <c r="GTW270" s="66"/>
      <c r="GTX270" s="66"/>
      <c r="GTY270" s="66"/>
      <c r="GTZ270" s="66"/>
      <c r="GUA270" s="66"/>
      <c r="GUB270" s="66"/>
      <c r="GUC270" s="66"/>
      <c r="GUD270" s="66"/>
      <c r="GUE270" s="66"/>
      <c r="GUF270" s="66"/>
      <c r="GUG270" s="66"/>
      <c r="GUH270" s="66"/>
      <c r="GUI270" s="66"/>
      <c r="GUJ270" s="66"/>
      <c r="GUK270" s="66"/>
      <c r="GUL270" s="66"/>
      <c r="GUM270" s="66"/>
      <c r="GUN270" s="66"/>
      <c r="GUO270" s="66"/>
      <c r="GUP270" s="66"/>
      <c r="GUQ270" s="66"/>
      <c r="GUR270" s="66"/>
      <c r="GUS270" s="66"/>
      <c r="GUT270" s="66"/>
      <c r="GUU270" s="66"/>
      <c r="GUV270" s="66"/>
      <c r="GUW270" s="66"/>
      <c r="GUX270" s="66"/>
      <c r="GUY270" s="66"/>
      <c r="GUZ270" s="66"/>
      <c r="GVA270" s="66"/>
      <c r="GVB270" s="66"/>
      <c r="GVC270" s="66"/>
      <c r="GVD270" s="66"/>
      <c r="GVE270" s="66"/>
      <c r="GVF270" s="66"/>
      <c r="GVG270" s="66"/>
      <c r="GVH270" s="66"/>
      <c r="GVI270" s="66"/>
      <c r="GVJ270" s="66"/>
      <c r="GVK270" s="66"/>
      <c r="GVL270" s="66"/>
      <c r="GVM270" s="66"/>
      <c r="GVN270" s="66"/>
      <c r="GVO270" s="66"/>
      <c r="GVP270" s="66"/>
      <c r="GVQ270" s="66"/>
      <c r="GVR270" s="66"/>
      <c r="GVS270" s="66"/>
      <c r="GVT270" s="66"/>
      <c r="GVU270" s="66"/>
      <c r="GVV270" s="66"/>
      <c r="GVW270" s="66"/>
      <c r="GVX270" s="66"/>
      <c r="GVY270" s="66"/>
      <c r="GVZ270" s="66"/>
      <c r="GWA270" s="66"/>
      <c r="GWB270" s="66"/>
      <c r="GWC270" s="66"/>
      <c r="GWD270" s="66"/>
      <c r="GWE270" s="66"/>
      <c r="GWF270" s="66"/>
      <c r="GWG270" s="66"/>
      <c r="GWH270" s="66"/>
      <c r="GWI270" s="66"/>
      <c r="GWJ270" s="66"/>
      <c r="GWK270" s="66"/>
      <c r="GWL270" s="66"/>
      <c r="GWM270" s="66"/>
      <c r="GWN270" s="66"/>
      <c r="GWO270" s="66"/>
      <c r="GWP270" s="66"/>
      <c r="GWQ270" s="66"/>
      <c r="GWR270" s="66"/>
      <c r="GWS270" s="66"/>
      <c r="GWT270" s="66"/>
      <c r="GWU270" s="66"/>
      <c r="GWV270" s="66"/>
      <c r="GWW270" s="66"/>
      <c r="GWX270" s="66"/>
      <c r="GWY270" s="66"/>
      <c r="GWZ270" s="66"/>
      <c r="GXA270" s="66"/>
      <c r="GXB270" s="66"/>
      <c r="GXC270" s="66"/>
      <c r="GXD270" s="66"/>
      <c r="GXE270" s="66"/>
      <c r="GXF270" s="66"/>
      <c r="GXG270" s="66"/>
      <c r="GXH270" s="66"/>
      <c r="GXI270" s="66"/>
      <c r="GXJ270" s="66"/>
      <c r="GXK270" s="66"/>
      <c r="GXL270" s="66"/>
      <c r="GXM270" s="66"/>
      <c r="GXN270" s="66"/>
      <c r="GXO270" s="66"/>
      <c r="GXP270" s="66"/>
      <c r="GXQ270" s="66"/>
      <c r="GXR270" s="66"/>
      <c r="GXS270" s="66"/>
      <c r="GXT270" s="66"/>
      <c r="GXU270" s="66"/>
      <c r="GXV270" s="66"/>
      <c r="GXW270" s="66"/>
      <c r="GXX270" s="66"/>
      <c r="GXY270" s="66"/>
      <c r="GXZ270" s="66"/>
      <c r="GYA270" s="66"/>
      <c r="GYB270" s="66"/>
      <c r="GYC270" s="66"/>
      <c r="GYD270" s="66"/>
      <c r="GYE270" s="66"/>
      <c r="GYF270" s="66"/>
      <c r="GYG270" s="66"/>
      <c r="GYH270" s="66"/>
      <c r="GYI270" s="66"/>
      <c r="GYJ270" s="66"/>
      <c r="GYK270" s="66"/>
      <c r="GYL270" s="66"/>
      <c r="GYM270" s="66"/>
      <c r="GYN270" s="66"/>
      <c r="GYO270" s="66"/>
      <c r="GYP270" s="66"/>
      <c r="GYQ270" s="66"/>
      <c r="GYR270" s="66"/>
      <c r="GYS270" s="66"/>
      <c r="GYT270" s="66"/>
      <c r="GYU270" s="66"/>
      <c r="GYV270" s="66"/>
      <c r="GYW270" s="66"/>
      <c r="GYX270" s="66"/>
      <c r="GYY270" s="66"/>
      <c r="GYZ270" s="66"/>
      <c r="GZA270" s="66"/>
      <c r="GZB270" s="66"/>
      <c r="GZC270" s="66"/>
      <c r="GZD270" s="66"/>
      <c r="GZE270" s="66"/>
      <c r="GZF270" s="66"/>
      <c r="GZG270" s="66"/>
      <c r="GZH270" s="66"/>
      <c r="GZI270" s="66"/>
      <c r="GZJ270" s="66"/>
      <c r="GZK270" s="66"/>
      <c r="GZL270" s="66"/>
      <c r="GZM270" s="66"/>
      <c r="GZN270" s="66"/>
      <c r="GZO270" s="66"/>
      <c r="GZP270" s="66"/>
      <c r="GZQ270" s="66"/>
      <c r="GZR270" s="66"/>
      <c r="GZS270" s="66"/>
      <c r="GZT270" s="66"/>
      <c r="GZU270" s="66"/>
      <c r="GZV270" s="66"/>
      <c r="GZW270" s="66"/>
      <c r="GZX270" s="66"/>
      <c r="GZY270" s="66"/>
      <c r="GZZ270" s="66"/>
      <c r="HAA270" s="66"/>
      <c r="HAB270" s="66"/>
      <c r="HAC270" s="66"/>
      <c r="HAD270" s="66"/>
      <c r="HAE270" s="66"/>
      <c r="HAF270" s="66"/>
      <c r="HAG270" s="66"/>
      <c r="HAH270" s="66"/>
      <c r="HAI270" s="66"/>
      <c r="HAJ270" s="66"/>
      <c r="HAK270" s="66"/>
      <c r="HAL270" s="66"/>
      <c r="HAM270" s="66"/>
      <c r="HAN270" s="66"/>
      <c r="HAO270" s="66"/>
      <c r="HAP270" s="66"/>
      <c r="HAQ270" s="66"/>
      <c r="HAR270" s="66"/>
      <c r="HAS270" s="66"/>
      <c r="HAT270" s="66"/>
      <c r="HAU270" s="66"/>
      <c r="HAV270" s="66"/>
      <c r="HAW270" s="66"/>
      <c r="HAX270" s="66"/>
      <c r="HAY270" s="66"/>
      <c r="HAZ270" s="66"/>
      <c r="HBA270" s="66"/>
      <c r="HBB270" s="66"/>
      <c r="HBC270" s="66"/>
      <c r="HBD270" s="66"/>
      <c r="HBE270" s="66"/>
      <c r="HBF270" s="66"/>
      <c r="HBG270" s="66"/>
      <c r="HBH270" s="66"/>
      <c r="HBI270" s="66"/>
      <c r="HBJ270" s="66"/>
      <c r="HBK270" s="66"/>
      <c r="HBL270" s="66"/>
      <c r="HBM270" s="66"/>
      <c r="HBN270" s="66"/>
      <c r="HBO270" s="66"/>
      <c r="HBP270" s="66"/>
      <c r="HBQ270" s="66"/>
      <c r="HBR270" s="66"/>
      <c r="HBS270" s="66"/>
      <c r="HBT270" s="66"/>
      <c r="HBU270" s="66"/>
      <c r="HBV270" s="66"/>
      <c r="HBW270" s="66"/>
      <c r="HBX270" s="66"/>
      <c r="HBY270" s="66"/>
      <c r="HBZ270" s="66"/>
      <c r="HCA270" s="66"/>
      <c r="HCB270" s="66"/>
      <c r="HCC270" s="66"/>
      <c r="HCD270" s="66"/>
      <c r="HCE270" s="66"/>
      <c r="HCF270" s="66"/>
      <c r="HCG270" s="66"/>
      <c r="HCH270" s="66"/>
      <c r="HCI270" s="66"/>
      <c r="HCJ270" s="66"/>
      <c r="HCK270" s="66"/>
      <c r="HCL270" s="66"/>
      <c r="HCM270" s="66"/>
      <c r="HCN270" s="66"/>
      <c r="HCO270" s="66"/>
      <c r="HCP270" s="66"/>
      <c r="HCQ270" s="66"/>
      <c r="HCR270" s="66"/>
      <c r="HCS270" s="66"/>
      <c r="HCT270" s="66"/>
      <c r="HCU270" s="66"/>
      <c r="HCV270" s="66"/>
      <c r="HCW270" s="66"/>
      <c r="HCX270" s="66"/>
      <c r="HCY270" s="66"/>
      <c r="HCZ270" s="66"/>
      <c r="HDA270" s="66"/>
      <c r="HDB270" s="66"/>
      <c r="HDC270" s="66"/>
      <c r="HDD270" s="66"/>
      <c r="HDE270" s="66"/>
      <c r="HDF270" s="66"/>
      <c r="HDG270" s="66"/>
      <c r="HDH270" s="66"/>
      <c r="HDI270" s="66"/>
      <c r="HDJ270" s="66"/>
      <c r="HDK270" s="66"/>
      <c r="HDL270" s="66"/>
      <c r="HDM270" s="66"/>
      <c r="HDN270" s="66"/>
      <c r="HDO270" s="66"/>
      <c r="HDP270" s="66"/>
      <c r="HDQ270" s="66"/>
      <c r="HDR270" s="66"/>
      <c r="HDS270" s="66"/>
      <c r="HDT270" s="66"/>
      <c r="HDU270" s="66"/>
      <c r="HDV270" s="66"/>
      <c r="HDW270" s="66"/>
      <c r="HDX270" s="66"/>
      <c r="HDY270" s="66"/>
      <c r="HDZ270" s="66"/>
      <c r="HEA270" s="66"/>
      <c r="HEB270" s="66"/>
      <c r="HEC270" s="66"/>
      <c r="HED270" s="66"/>
      <c r="HEE270" s="66"/>
      <c r="HEF270" s="66"/>
      <c r="HEG270" s="66"/>
      <c r="HEH270" s="66"/>
      <c r="HEI270" s="66"/>
      <c r="HEJ270" s="66"/>
      <c r="HEK270" s="66"/>
      <c r="HEL270" s="66"/>
      <c r="HEM270" s="66"/>
      <c r="HEN270" s="66"/>
      <c r="HEO270" s="66"/>
      <c r="HEP270" s="66"/>
      <c r="HEQ270" s="66"/>
      <c r="HER270" s="66"/>
      <c r="HES270" s="66"/>
      <c r="HET270" s="66"/>
      <c r="HEU270" s="66"/>
      <c r="HEV270" s="66"/>
      <c r="HEW270" s="66"/>
      <c r="HEX270" s="66"/>
      <c r="HEY270" s="66"/>
      <c r="HEZ270" s="66"/>
      <c r="HFA270" s="66"/>
      <c r="HFB270" s="66"/>
      <c r="HFC270" s="66"/>
      <c r="HFD270" s="66"/>
      <c r="HFE270" s="66"/>
      <c r="HFF270" s="66"/>
      <c r="HFG270" s="66"/>
      <c r="HFH270" s="66"/>
      <c r="HFI270" s="66"/>
      <c r="HFJ270" s="66"/>
      <c r="HFK270" s="66"/>
      <c r="HFL270" s="66"/>
      <c r="HFM270" s="66"/>
      <c r="HFN270" s="66"/>
      <c r="HFO270" s="66"/>
      <c r="HFP270" s="66"/>
      <c r="HFQ270" s="66"/>
      <c r="HFR270" s="66"/>
      <c r="HFS270" s="66"/>
      <c r="HFT270" s="66"/>
      <c r="HFU270" s="66"/>
      <c r="HFV270" s="66"/>
      <c r="HFW270" s="66"/>
      <c r="HFX270" s="66"/>
      <c r="HFY270" s="66"/>
      <c r="HFZ270" s="66"/>
      <c r="HGA270" s="66"/>
      <c r="HGB270" s="66"/>
      <c r="HGC270" s="66"/>
      <c r="HGD270" s="66"/>
      <c r="HGE270" s="66"/>
      <c r="HGF270" s="66"/>
      <c r="HGG270" s="66"/>
      <c r="HGH270" s="66"/>
      <c r="HGI270" s="66"/>
      <c r="HGJ270" s="66"/>
      <c r="HGK270" s="66"/>
      <c r="HGL270" s="66"/>
      <c r="HGM270" s="66"/>
      <c r="HGN270" s="66"/>
      <c r="HGO270" s="66"/>
      <c r="HGP270" s="66"/>
      <c r="HGQ270" s="66"/>
      <c r="HGR270" s="66"/>
      <c r="HGS270" s="66"/>
      <c r="HGT270" s="66"/>
      <c r="HGU270" s="66"/>
      <c r="HGV270" s="66"/>
      <c r="HGW270" s="66"/>
      <c r="HGX270" s="66"/>
      <c r="HGY270" s="66"/>
      <c r="HGZ270" s="66"/>
      <c r="HHA270" s="66"/>
      <c r="HHB270" s="66"/>
      <c r="HHC270" s="66"/>
      <c r="HHD270" s="66"/>
      <c r="HHE270" s="66"/>
      <c r="HHF270" s="66"/>
      <c r="HHG270" s="66"/>
      <c r="HHH270" s="66"/>
      <c r="HHI270" s="66"/>
      <c r="HHJ270" s="66"/>
      <c r="HHK270" s="66"/>
      <c r="HHL270" s="66"/>
      <c r="HHM270" s="66"/>
      <c r="HHN270" s="66"/>
      <c r="HHO270" s="66"/>
      <c r="HHP270" s="66"/>
      <c r="HHQ270" s="66"/>
      <c r="HHR270" s="66"/>
      <c r="HHS270" s="66"/>
      <c r="HHT270" s="66"/>
      <c r="HHU270" s="66"/>
      <c r="HHV270" s="66"/>
      <c r="HHW270" s="66"/>
      <c r="HHX270" s="66"/>
      <c r="HHY270" s="66"/>
      <c r="HHZ270" s="66"/>
      <c r="HIA270" s="66"/>
      <c r="HIB270" s="66"/>
      <c r="HIC270" s="66"/>
      <c r="HID270" s="66"/>
      <c r="HIE270" s="66"/>
      <c r="HIF270" s="66"/>
      <c r="HIG270" s="66"/>
      <c r="HIH270" s="66"/>
      <c r="HII270" s="66"/>
      <c r="HIJ270" s="66"/>
      <c r="HIK270" s="66"/>
      <c r="HIL270" s="66"/>
      <c r="HIM270" s="66"/>
      <c r="HIN270" s="66"/>
      <c r="HIO270" s="66"/>
      <c r="HIP270" s="66"/>
      <c r="HIQ270" s="66"/>
      <c r="HIR270" s="66"/>
      <c r="HIS270" s="66"/>
      <c r="HIT270" s="66"/>
      <c r="HIU270" s="66"/>
      <c r="HIV270" s="66"/>
      <c r="HIW270" s="66"/>
      <c r="HIX270" s="66"/>
      <c r="HIY270" s="66"/>
      <c r="HIZ270" s="66"/>
      <c r="HJA270" s="66"/>
      <c r="HJB270" s="66"/>
      <c r="HJC270" s="66"/>
      <c r="HJD270" s="66"/>
      <c r="HJE270" s="66"/>
      <c r="HJF270" s="66"/>
      <c r="HJG270" s="66"/>
      <c r="HJH270" s="66"/>
      <c r="HJI270" s="66"/>
      <c r="HJJ270" s="66"/>
      <c r="HJK270" s="66"/>
      <c r="HJL270" s="66"/>
      <c r="HJM270" s="66"/>
      <c r="HJN270" s="66"/>
      <c r="HJO270" s="66"/>
      <c r="HJP270" s="66"/>
      <c r="HJQ270" s="66"/>
      <c r="HJR270" s="66"/>
      <c r="HJS270" s="66"/>
      <c r="HJT270" s="66"/>
      <c r="HJU270" s="66"/>
      <c r="HJV270" s="66"/>
      <c r="HJW270" s="66"/>
      <c r="HJX270" s="66"/>
      <c r="HJY270" s="66"/>
      <c r="HJZ270" s="66"/>
      <c r="HKA270" s="66"/>
      <c r="HKB270" s="66"/>
      <c r="HKC270" s="66"/>
      <c r="HKD270" s="66"/>
      <c r="HKE270" s="66"/>
      <c r="HKF270" s="66"/>
      <c r="HKG270" s="66"/>
      <c r="HKH270" s="66"/>
      <c r="HKI270" s="66"/>
      <c r="HKJ270" s="66"/>
      <c r="HKK270" s="66"/>
      <c r="HKL270" s="66"/>
      <c r="HKM270" s="66"/>
      <c r="HKN270" s="66"/>
      <c r="HKO270" s="66"/>
      <c r="HKP270" s="66"/>
      <c r="HKQ270" s="66"/>
      <c r="HKR270" s="66"/>
      <c r="HKS270" s="66"/>
      <c r="HKT270" s="66"/>
      <c r="HKU270" s="66"/>
      <c r="HKV270" s="66"/>
      <c r="HKW270" s="66"/>
      <c r="HKX270" s="66"/>
      <c r="HKY270" s="66"/>
      <c r="HKZ270" s="66"/>
      <c r="HLA270" s="66"/>
      <c r="HLB270" s="66"/>
      <c r="HLC270" s="66"/>
      <c r="HLD270" s="66"/>
      <c r="HLE270" s="66"/>
      <c r="HLF270" s="66"/>
      <c r="HLG270" s="66"/>
      <c r="HLH270" s="66"/>
      <c r="HLI270" s="66"/>
      <c r="HLJ270" s="66"/>
      <c r="HLK270" s="66"/>
      <c r="HLL270" s="66"/>
      <c r="HLM270" s="66"/>
      <c r="HLN270" s="66"/>
      <c r="HLO270" s="66"/>
      <c r="HLP270" s="66"/>
      <c r="HLQ270" s="66"/>
      <c r="HLR270" s="66"/>
      <c r="HLS270" s="66"/>
      <c r="HLT270" s="66"/>
      <c r="HLU270" s="66"/>
      <c r="HLV270" s="66"/>
      <c r="HLW270" s="66"/>
      <c r="HLX270" s="66"/>
      <c r="HLY270" s="66"/>
      <c r="HLZ270" s="66"/>
      <c r="HMA270" s="66"/>
      <c r="HMB270" s="66"/>
      <c r="HMC270" s="66"/>
      <c r="HMD270" s="66"/>
      <c r="HME270" s="66"/>
      <c r="HMF270" s="66"/>
      <c r="HMG270" s="66"/>
      <c r="HMH270" s="66"/>
      <c r="HMI270" s="66"/>
      <c r="HMJ270" s="66"/>
      <c r="HMK270" s="66"/>
      <c r="HML270" s="66"/>
      <c r="HMM270" s="66"/>
      <c r="HMN270" s="66"/>
      <c r="HMO270" s="66"/>
      <c r="HMP270" s="66"/>
      <c r="HMQ270" s="66"/>
      <c r="HMR270" s="66"/>
      <c r="HMS270" s="66"/>
      <c r="HMT270" s="66"/>
      <c r="HMU270" s="66"/>
      <c r="HMV270" s="66"/>
      <c r="HMW270" s="66"/>
      <c r="HMX270" s="66"/>
      <c r="HMY270" s="66"/>
      <c r="HMZ270" s="66"/>
      <c r="HNA270" s="66"/>
      <c r="HNB270" s="66"/>
      <c r="HNC270" s="66"/>
      <c r="HND270" s="66"/>
      <c r="HNE270" s="66"/>
      <c r="HNF270" s="66"/>
      <c r="HNG270" s="66"/>
      <c r="HNH270" s="66"/>
      <c r="HNI270" s="66"/>
      <c r="HNJ270" s="66"/>
      <c r="HNK270" s="66"/>
      <c r="HNL270" s="66"/>
      <c r="HNM270" s="66"/>
      <c r="HNN270" s="66"/>
      <c r="HNO270" s="66"/>
      <c r="HNP270" s="66"/>
      <c r="HNQ270" s="66"/>
      <c r="HNR270" s="66"/>
      <c r="HNS270" s="66"/>
      <c r="HNT270" s="66"/>
      <c r="HNU270" s="66"/>
      <c r="HNV270" s="66"/>
      <c r="HNW270" s="66"/>
      <c r="HNX270" s="66"/>
      <c r="HNY270" s="66"/>
      <c r="HNZ270" s="66"/>
      <c r="HOA270" s="66"/>
      <c r="HOB270" s="66"/>
      <c r="HOC270" s="66"/>
      <c r="HOD270" s="66"/>
      <c r="HOE270" s="66"/>
      <c r="HOF270" s="66"/>
      <c r="HOG270" s="66"/>
      <c r="HOH270" s="66"/>
      <c r="HOI270" s="66"/>
      <c r="HOJ270" s="66"/>
      <c r="HOK270" s="66"/>
      <c r="HOL270" s="66"/>
      <c r="HOM270" s="66"/>
      <c r="HON270" s="66"/>
      <c r="HOO270" s="66"/>
      <c r="HOP270" s="66"/>
      <c r="HOQ270" s="66"/>
      <c r="HOR270" s="66"/>
      <c r="HOS270" s="66"/>
      <c r="HOT270" s="66"/>
      <c r="HOU270" s="66"/>
      <c r="HOV270" s="66"/>
      <c r="HOW270" s="66"/>
      <c r="HOX270" s="66"/>
      <c r="HOY270" s="66"/>
      <c r="HOZ270" s="66"/>
      <c r="HPA270" s="66"/>
      <c r="HPB270" s="66"/>
      <c r="HPC270" s="66"/>
      <c r="HPD270" s="66"/>
      <c r="HPE270" s="66"/>
      <c r="HPF270" s="66"/>
      <c r="HPG270" s="66"/>
      <c r="HPH270" s="66"/>
      <c r="HPI270" s="66"/>
      <c r="HPJ270" s="66"/>
      <c r="HPK270" s="66"/>
      <c r="HPL270" s="66"/>
      <c r="HPM270" s="66"/>
      <c r="HPN270" s="66"/>
      <c r="HPO270" s="66"/>
      <c r="HPP270" s="66"/>
      <c r="HPQ270" s="66"/>
      <c r="HPR270" s="66"/>
      <c r="HPS270" s="66"/>
      <c r="HPT270" s="66"/>
      <c r="HPU270" s="66"/>
      <c r="HPV270" s="66"/>
      <c r="HPW270" s="66"/>
      <c r="HPX270" s="66"/>
      <c r="HPY270" s="66"/>
      <c r="HPZ270" s="66"/>
      <c r="HQA270" s="66"/>
      <c r="HQB270" s="66"/>
      <c r="HQC270" s="66"/>
      <c r="HQD270" s="66"/>
      <c r="HQE270" s="66"/>
      <c r="HQF270" s="66"/>
      <c r="HQG270" s="66"/>
      <c r="HQH270" s="66"/>
      <c r="HQI270" s="66"/>
      <c r="HQJ270" s="66"/>
      <c r="HQK270" s="66"/>
      <c r="HQL270" s="66"/>
      <c r="HQM270" s="66"/>
      <c r="HQN270" s="66"/>
      <c r="HQO270" s="66"/>
      <c r="HQP270" s="66"/>
      <c r="HQQ270" s="66"/>
      <c r="HQR270" s="66"/>
      <c r="HQS270" s="66"/>
      <c r="HQT270" s="66"/>
      <c r="HQU270" s="66"/>
      <c r="HQV270" s="66"/>
      <c r="HQW270" s="66"/>
      <c r="HQX270" s="66"/>
      <c r="HQY270" s="66"/>
      <c r="HQZ270" s="66"/>
      <c r="HRA270" s="66"/>
      <c r="HRB270" s="66"/>
      <c r="HRC270" s="66"/>
      <c r="HRD270" s="66"/>
      <c r="HRE270" s="66"/>
      <c r="HRF270" s="66"/>
      <c r="HRG270" s="66"/>
      <c r="HRH270" s="66"/>
      <c r="HRI270" s="66"/>
      <c r="HRJ270" s="66"/>
      <c r="HRK270" s="66"/>
      <c r="HRL270" s="66"/>
      <c r="HRM270" s="66"/>
      <c r="HRN270" s="66"/>
      <c r="HRO270" s="66"/>
      <c r="HRP270" s="66"/>
      <c r="HRQ270" s="66"/>
      <c r="HRR270" s="66"/>
      <c r="HRS270" s="66"/>
      <c r="HRT270" s="66"/>
      <c r="HRU270" s="66"/>
      <c r="HRV270" s="66"/>
      <c r="HRW270" s="66"/>
      <c r="HRX270" s="66"/>
      <c r="HRY270" s="66"/>
      <c r="HRZ270" s="66"/>
      <c r="HSA270" s="66"/>
      <c r="HSB270" s="66"/>
      <c r="HSC270" s="66"/>
      <c r="HSD270" s="66"/>
      <c r="HSE270" s="66"/>
      <c r="HSF270" s="66"/>
      <c r="HSG270" s="66"/>
      <c r="HSH270" s="66"/>
      <c r="HSI270" s="66"/>
      <c r="HSJ270" s="66"/>
      <c r="HSK270" s="66"/>
      <c r="HSL270" s="66"/>
      <c r="HSM270" s="66"/>
      <c r="HSN270" s="66"/>
      <c r="HSO270" s="66"/>
      <c r="HSP270" s="66"/>
      <c r="HSQ270" s="66"/>
      <c r="HSR270" s="66"/>
      <c r="HSS270" s="66"/>
      <c r="HST270" s="66"/>
      <c r="HSU270" s="66"/>
      <c r="HSV270" s="66"/>
      <c r="HSW270" s="66"/>
      <c r="HSX270" s="66"/>
      <c r="HSY270" s="66"/>
      <c r="HSZ270" s="66"/>
      <c r="HTA270" s="66"/>
      <c r="HTB270" s="66"/>
      <c r="HTC270" s="66"/>
      <c r="HTD270" s="66"/>
      <c r="HTE270" s="66"/>
      <c r="HTF270" s="66"/>
      <c r="HTG270" s="66"/>
      <c r="HTH270" s="66"/>
      <c r="HTI270" s="66"/>
      <c r="HTJ270" s="66"/>
      <c r="HTK270" s="66"/>
      <c r="HTL270" s="66"/>
      <c r="HTM270" s="66"/>
      <c r="HTN270" s="66"/>
      <c r="HTO270" s="66"/>
      <c r="HTP270" s="66"/>
      <c r="HTQ270" s="66"/>
      <c r="HTR270" s="66"/>
      <c r="HTS270" s="66"/>
      <c r="HTT270" s="66"/>
      <c r="HTU270" s="66"/>
      <c r="HTV270" s="66"/>
      <c r="HTW270" s="66"/>
      <c r="HTX270" s="66"/>
      <c r="HTY270" s="66"/>
      <c r="HTZ270" s="66"/>
      <c r="HUA270" s="66"/>
      <c r="HUB270" s="66"/>
      <c r="HUC270" s="66"/>
      <c r="HUD270" s="66"/>
      <c r="HUE270" s="66"/>
      <c r="HUF270" s="66"/>
      <c r="HUG270" s="66"/>
      <c r="HUH270" s="66"/>
      <c r="HUI270" s="66"/>
      <c r="HUJ270" s="66"/>
      <c r="HUK270" s="66"/>
      <c r="HUL270" s="66"/>
      <c r="HUM270" s="66"/>
      <c r="HUN270" s="66"/>
      <c r="HUO270" s="66"/>
      <c r="HUP270" s="66"/>
      <c r="HUQ270" s="66"/>
      <c r="HUR270" s="66"/>
      <c r="HUS270" s="66"/>
      <c r="HUT270" s="66"/>
      <c r="HUU270" s="66"/>
      <c r="HUV270" s="66"/>
      <c r="HUW270" s="66"/>
      <c r="HUX270" s="66"/>
      <c r="HUY270" s="66"/>
      <c r="HUZ270" s="66"/>
      <c r="HVA270" s="66"/>
      <c r="HVB270" s="66"/>
      <c r="HVC270" s="66"/>
      <c r="HVD270" s="66"/>
      <c r="HVE270" s="66"/>
      <c r="HVF270" s="66"/>
      <c r="HVG270" s="66"/>
      <c r="HVH270" s="66"/>
      <c r="HVI270" s="66"/>
      <c r="HVJ270" s="66"/>
      <c r="HVK270" s="66"/>
      <c r="HVL270" s="66"/>
      <c r="HVM270" s="66"/>
      <c r="HVN270" s="66"/>
      <c r="HVO270" s="66"/>
      <c r="HVP270" s="66"/>
      <c r="HVQ270" s="66"/>
      <c r="HVR270" s="66"/>
      <c r="HVS270" s="66"/>
      <c r="HVT270" s="66"/>
      <c r="HVU270" s="66"/>
      <c r="HVV270" s="66"/>
      <c r="HVW270" s="66"/>
      <c r="HVX270" s="66"/>
      <c r="HVY270" s="66"/>
      <c r="HVZ270" s="66"/>
      <c r="HWA270" s="66"/>
      <c r="HWB270" s="66"/>
      <c r="HWC270" s="66"/>
      <c r="HWD270" s="66"/>
      <c r="HWE270" s="66"/>
      <c r="HWF270" s="66"/>
      <c r="HWG270" s="66"/>
      <c r="HWH270" s="66"/>
      <c r="HWI270" s="66"/>
      <c r="HWJ270" s="66"/>
      <c r="HWK270" s="66"/>
      <c r="HWL270" s="66"/>
      <c r="HWM270" s="66"/>
      <c r="HWN270" s="66"/>
      <c r="HWO270" s="66"/>
      <c r="HWP270" s="66"/>
      <c r="HWQ270" s="66"/>
      <c r="HWR270" s="66"/>
      <c r="HWS270" s="66"/>
      <c r="HWT270" s="66"/>
      <c r="HWU270" s="66"/>
      <c r="HWV270" s="66"/>
      <c r="HWW270" s="66"/>
      <c r="HWX270" s="66"/>
      <c r="HWY270" s="66"/>
      <c r="HWZ270" s="66"/>
      <c r="HXA270" s="66"/>
      <c r="HXB270" s="66"/>
      <c r="HXC270" s="66"/>
      <c r="HXD270" s="66"/>
      <c r="HXE270" s="66"/>
      <c r="HXF270" s="66"/>
      <c r="HXG270" s="66"/>
      <c r="HXH270" s="66"/>
      <c r="HXI270" s="66"/>
      <c r="HXJ270" s="66"/>
      <c r="HXK270" s="66"/>
      <c r="HXL270" s="66"/>
      <c r="HXM270" s="66"/>
      <c r="HXN270" s="66"/>
      <c r="HXO270" s="66"/>
      <c r="HXP270" s="66"/>
      <c r="HXQ270" s="66"/>
      <c r="HXR270" s="66"/>
      <c r="HXS270" s="66"/>
      <c r="HXT270" s="66"/>
      <c r="HXU270" s="66"/>
      <c r="HXV270" s="66"/>
      <c r="HXW270" s="66"/>
      <c r="HXX270" s="66"/>
      <c r="HXY270" s="66"/>
      <c r="HXZ270" s="66"/>
      <c r="HYA270" s="66"/>
      <c r="HYB270" s="66"/>
      <c r="HYC270" s="66"/>
      <c r="HYD270" s="66"/>
      <c r="HYE270" s="66"/>
      <c r="HYF270" s="66"/>
      <c r="HYG270" s="66"/>
      <c r="HYH270" s="66"/>
      <c r="HYI270" s="66"/>
      <c r="HYJ270" s="66"/>
      <c r="HYK270" s="66"/>
      <c r="HYL270" s="66"/>
      <c r="HYM270" s="66"/>
      <c r="HYN270" s="66"/>
      <c r="HYO270" s="66"/>
      <c r="HYP270" s="66"/>
      <c r="HYQ270" s="66"/>
      <c r="HYR270" s="66"/>
      <c r="HYS270" s="66"/>
      <c r="HYT270" s="66"/>
      <c r="HYU270" s="66"/>
      <c r="HYV270" s="66"/>
      <c r="HYW270" s="66"/>
      <c r="HYX270" s="66"/>
      <c r="HYY270" s="66"/>
      <c r="HYZ270" s="66"/>
      <c r="HZA270" s="66"/>
      <c r="HZB270" s="66"/>
      <c r="HZC270" s="66"/>
      <c r="HZD270" s="66"/>
      <c r="HZE270" s="66"/>
      <c r="HZF270" s="66"/>
      <c r="HZG270" s="66"/>
      <c r="HZH270" s="66"/>
      <c r="HZI270" s="66"/>
      <c r="HZJ270" s="66"/>
      <c r="HZK270" s="66"/>
      <c r="HZL270" s="66"/>
      <c r="HZM270" s="66"/>
      <c r="HZN270" s="66"/>
      <c r="HZO270" s="66"/>
      <c r="HZP270" s="66"/>
      <c r="HZQ270" s="66"/>
      <c r="HZR270" s="66"/>
      <c r="HZS270" s="66"/>
      <c r="HZT270" s="66"/>
      <c r="HZU270" s="66"/>
      <c r="HZV270" s="66"/>
      <c r="HZW270" s="66"/>
      <c r="HZX270" s="66"/>
      <c r="HZY270" s="66"/>
      <c r="HZZ270" s="66"/>
      <c r="IAA270" s="66"/>
      <c r="IAB270" s="66"/>
      <c r="IAC270" s="66"/>
      <c r="IAD270" s="66"/>
      <c r="IAE270" s="66"/>
      <c r="IAF270" s="66"/>
      <c r="IAG270" s="66"/>
      <c r="IAH270" s="66"/>
      <c r="IAI270" s="66"/>
      <c r="IAJ270" s="66"/>
      <c r="IAK270" s="66"/>
      <c r="IAL270" s="66"/>
      <c r="IAM270" s="66"/>
      <c r="IAN270" s="66"/>
      <c r="IAO270" s="66"/>
      <c r="IAP270" s="66"/>
      <c r="IAQ270" s="66"/>
      <c r="IAR270" s="66"/>
      <c r="IAS270" s="66"/>
      <c r="IAT270" s="66"/>
      <c r="IAU270" s="66"/>
      <c r="IAV270" s="66"/>
      <c r="IAW270" s="66"/>
      <c r="IAX270" s="66"/>
      <c r="IAY270" s="66"/>
      <c r="IAZ270" s="66"/>
      <c r="IBA270" s="66"/>
      <c r="IBB270" s="66"/>
      <c r="IBC270" s="66"/>
      <c r="IBD270" s="66"/>
      <c r="IBE270" s="66"/>
      <c r="IBF270" s="66"/>
      <c r="IBG270" s="66"/>
      <c r="IBH270" s="66"/>
      <c r="IBI270" s="66"/>
      <c r="IBJ270" s="66"/>
      <c r="IBK270" s="66"/>
      <c r="IBL270" s="66"/>
      <c r="IBM270" s="66"/>
      <c r="IBN270" s="66"/>
      <c r="IBO270" s="66"/>
      <c r="IBP270" s="66"/>
      <c r="IBQ270" s="66"/>
      <c r="IBR270" s="66"/>
      <c r="IBS270" s="66"/>
      <c r="IBT270" s="66"/>
      <c r="IBU270" s="66"/>
      <c r="IBV270" s="66"/>
      <c r="IBW270" s="66"/>
      <c r="IBX270" s="66"/>
      <c r="IBY270" s="66"/>
      <c r="IBZ270" s="66"/>
      <c r="ICA270" s="66"/>
      <c r="ICB270" s="66"/>
      <c r="ICC270" s="66"/>
      <c r="ICD270" s="66"/>
      <c r="ICE270" s="66"/>
      <c r="ICF270" s="66"/>
      <c r="ICG270" s="66"/>
      <c r="ICH270" s="66"/>
      <c r="ICI270" s="66"/>
      <c r="ICJ270" s="66"/>
      <c r="ICK270" s="66"/>
      <c r="ICL270" s="66"/>
      <c r="ICM270" s="66"/>
      <c r="ICN270" s="66"/>
      <c r="ICO270" s="66"/>
      <c r="ICP270" s="66"/>
      <c r="ICQ270" s="66"/>
      <c r="ICR270" s="66"/>
      <c r="ICS270" s="66"/>
      <c r="ICT270" s="66"/>
      <c r="ICU270" s="66"/>
      <c r="ICV270" s="66"/>
      <c r="ICW270" s="66"/>
      <c r="ICX270" s="66"/>
      <c r="ICY270" s="66"/>
      <c r="ICZ270" s="66"/>
      <c r="IDA270" s="66"/>
      <c r="IDB270" s="66"/>
      <c r="IDC270" s="66"/>
      <c r="IDD270" s="66"/>
      <c r="IDE270" s="66"/>
      <c r="IDF270" s="66"/>
      <c r="IDG270" s="66"/>
      <c r="IDH270" s="66"/>
      <c r="IDI270" s="66"/>
      <c r="IDJ270" s="66"/>
      <c r="IDK270" s="66"/>
      <c r="IDL270" s="66"/>
      <c r="IDM270" s="66"/>
      <c r="IDN270" s="66"/>
      <c r="IDO270" s="66"/>
      <c r="IDP270" s="66"/>
      <c r="IDQ270" s="66"/>
      <c r="IDR270" s="66"/>
      <c r="IDS270" s="66"/>
      <c r="IDT270" s="66"/>
      <c r="IDU270" s="66"/>
      <c r="IDV270" s="66"/>
      <c r="IDW270" s="66"/>
      <c r="IDX270" s="66"/>
      <c r="IDY270" s="66"/>
      <c r="IDZ270" s="66"/>
      <c r="IEA270" s="66"/>
      <c r="IEB270" s="66"/>
      <c r="IEC270" s="66"/>
      <c r="IED270" s="66"/>
      <c r="IEE270" s="66"/>
      <c r="IEF270" s="66"/>
      <c r="IEG270" s="66"/>
      <c r="IEH270" s="66"/>
      <c r="IEI270" s="66"/>
      <c r="IEJ270" s="66"/>
      <c r="IEK270" s="66"/>
      <c r="IEL270" s="66"/>
      <c r="IEM270" s="66"/>
      <c r="IEN270" s="66"/>
      <c r="IEO270" s="66"/>
      <c r="IEP270" s="66"/>
      <c r="IEQ270" s="66"/>
      <c r="IER270" s="66"/>
      <c r="IES270" s="66"/>
      <c r="IET270" s="66"/>
      <c r="IEU270" s="66"/>
      <c r="IEV270" s="66"/>
      <c r="IEW270" s="66"/>
      <c r="IEX270" s="66"/>
      <c r="IEY270" s="66"/>
      <c r="IEZ270" s="66"/>
      <c r="IFA270" s="66"/>
      <c r="IFB270" s="66"/>
      <c r="IFC270" s="66"/>
      <c r="IFD270" s="66"/>
      <c r="IFE270" s="66"/>
      <c r="IFF270" s="66"/>
      <c r="IFG270" s="66"/>
      <c r="IFH270" s="66"/>
      <c r="IFI270" s="66"/>
      <c r="IFJ270" s="66"/>
      <c r="IFK270" s="66"/>
      <c r="IFL270" s="66"/>
      <c r="IFM270" s="66"/>
      <c r="IFN270" s="66"/>
      <c r="IFO270" s="66"/>
      <c r="IFP270" s="66"/>
      <c r="IFQ270" s="66"/>
      <c r="IFR270" s="66"/>
      <c r="IFS270" s="66"/>
      <c r="IFT270" s="66"/>
      <c r="IFU270" s="66"/>
      <c r="IFV270" s="66"/>
      <c r="IFW270" s="66"/>
      <c r="IFX270" s="66"/>
      <c r="IFY270" s="66"/>
      <c r="IFZ270" s="66"/>
      <c r="IGA270" s="66"/>
      <c r="IGB270" s="66"/>
      <c r="IGC270" s="66"/>
      <c r="IGD270" s="66"/>
      <c r="IGE270" s="66"/>
      <c r="IGF270" s="66"/>
      <c r="IGG270" s="66"/>
      <c r="IGH270" s="66"/>
      <c r="IGI270" s="66"/>
      <c r="IGJ270" s="66"/>
      <c r="IGK270" s="66"/>
      <c r="IGL270" s="66"/>
      <c r="IGM270" s="66"/>
      <c r="IGN270" s="66"/>
      <c r="IGO270" s="66"/>
      <c r="IGP270" s="66"/>
      <c r="IGQ270" s="66"/>
      <c r="IGR270" s="66"/>
      <c r="IGS270" s="66"/>
      <c r="IGT270" s="66"/>
      <c r="IGU270" s="66"/>
      <c r="IGV270" s="66"/>
      <c r="IGW270" s="66"/>
      <c r="IGX270" s="66"/>
      <c r="IGY270" s="66"/>
      <c r="IGZ270" s="66"/>
      <c r="IHA270" s="66"/>
      <c r="IHB270" s="66"/>
      <c r="IHC270" s="66"/>
      <c r="IHD270" s="66"/>
      <c r="IHE270" s="66"/>
      <c r="IHF270" s="66"/>
      <c r="IHG270" s="66"/>
      <c r="IHH270" s="66"/>
      <c r="IHI270" s="66"/>
      <c r="IHJ270" s="66"/>
      <c r="IHK270" s="66"/>
      <c r="IHL270" s="66"/>
      <c r="IHM270" s="66"/>
      <c r="IHN270" s="66"/>
      <c r="IHO270" s="66"/>
      <c r="IHP270" s="66"/>
      <c r="IHQ270" s="66"/>
      <c r="IHR270" s="66"/>
      <c r="IHS270" s="66"/>
      <c r="IHT270" s="66"/>
      <c r="IHU270" s="66"/>
      <c r="IHV270" s="66"/>
      <c r="IHW270" s="66"/>
      <c r="IHX270" s="66"/>
      <c r="IHY270" s="66"/>
      <c r="IHZ270" s="66"/>
      <c r="IIA270" s="66"/>
      <c r="IIB270" s="66"/>
      <c r="IIC270" s="66"/>
      <c r="IID270" s="66"/>
      <c r="IIE270" s="66"/>
      <c r="IIF270" s="66"/>
      <c r="IIG270" s="66"/>
      <c r="IIH270" s="66"/>
      <c r="III270" s="66"/>
      <c r="IIJ270" s="66"/>
      <c r="IIK270" s="66"/>
      <c r="IIL270" s="66"/>
      <c r="IIM270" s="66"/>
      <c r="IIN270" s="66"/>
      <c r="IIO270" s="66"/>
      <c r="IIP270" s="66"/>
      <c r="IIQ270" s="66"/>
      <c r="IIR270" s="66"/>
      <c r="IIS270" s="66"/>
      <c r="IIT270" s="66"/>
      <c r="IIU270" s="66"/>
      <c r="IIV270" s="66"/>
      <c r="IIW270" s="66"/>
      <c r="IIX270" s="66"/>
      <c r="IIY270" s="66"/>
      <c r="IIZ270" s="66"/>
      <c r="IJA270" s="66"/>
      <c r="IJB270" s="66"/>
      <c r="IJC270" s="66"/>
      <c r="IJD270" s="66"/>
      <c r="IJE270" s="66"/>
      <c r="IJF270" s="66"/>
      <c r="IJG270" s="66"/>
      <c r="IJH270" s="66"/>
      <c r="IJI270" s="66"/>
      <c r="IJJ270" s="66"/>
      <c r="IJK270" s="66"/>
      <c r="IJL270" s="66"/>
      <c r="IJM270" s="66"/>
      <c r="IJN270" s="66"/>
      <c r="IJO270" s="66"/>
      <c r="IJP270" s="66"/>
      <c r="IJQ270" s="66"/>
      <c r="IJR270" s="66"/>
      <c r="IJS270" s="66"/>
      <c r="IJT270" s="66"/>
      <c r="IJU270" s="66"/>
      <c r="IJV270" s="66"/>
      <c r="IJW270" s="66"/>
      <c r="IJX270" s="66"/>
      <c r="IJY270" s="66"/>
      <c r="IJZ270" s="66"/>
      <c r="IKA270" s="66"/>
      <c r="IKB270" s="66"/>
      <c r="IKC270" s="66"/>
      <c r="IKD270" s="66"/>
      <c r="IKE270" s="66"/>
      <c r="IKF270" s="66"/>
      <c r="IKG270" s="66"/>
      <c r="IKH270" s="66"/>
      <c r="IKI270" s="66"/>
      <c r="IKJ270" s="66"/>
      <c r="IKK270" s="66"/>
      <c r="IKL270" s="66"/>
      <c r="IKM270" s="66"/>
      <c r="IKN270" s="66"/>
      <c r="IKO270" s="66"/>
      <c r="IKP270" s="66"/>
      <c r="IKQ270" s="66"/>
      <c r="IKR270" s="66"/>
      <c r="IKS270" s="66"/>
      <c r="IKT270" s="66"/>
      <c r="IKU270" s="66"/>
      <c r="IKV270" s="66"/>
      <c r="IKW270" s="66"/>
      <c r="IKX270" s="66"/>
      <c r="IKY270" s="66"/>
      <c r="IKZ270" s="66"/>
      <c r="ILA270" s="66"/>
      <c r="ILB270" s="66"/>
      <c r="ILC270" s="66"/>
      <c r="ILD270" s="66"/>
      <c r="ILE270" s="66"/>
      <c r="ILF270" s="66"/>
      <c r="ILG270" s="66"/>
      <c r="ILH270" s="66"/>
      <c r="ILI270" s="66"/>
      <c r="ILJ270" s="66"/>
      <c r="ILK270" s="66"/>
      <c r="ILL270" s="66"/>
      <c r="ILM270" s="66"/>
      <c r="ILN270" s="66"/>
      <c r="ILO270" s="66"/>
      <c r="ILP270" s="66"/>
      <c r="ILQ270" s="66"/>
      <c r="ILR270" s="66"/>
      <c r="ILS270" s="66"/>
      <c r="ILT270" s="66"/>
      <c r="ILU270" s="66"/>
      <c r="ILV270" s="66"/>
      <c r="ILW270" s="66"/>
      <c r="ILX270" s="66"/>
      <c r="ILY270" s="66"/>
      <c r="ILZ270" s="66"/>
      <c r="IMA270" s="66"/>
      <c r="IMB270" s="66"/>
      <c r="IMC270" s="66"/>
      <c r="IMD270" s="66"/>
      <c r="IME270" s="66"/>
      <c r="IMF270" s="66"/>
      <c r="IMG270" s="66"/>
      <c r="IMH270" s="66"/>
      <c r="IMI270" s="66"/>
      <c r="IMJ270" s="66"/>
      <c r="IMK270" s="66"/>
      <c r="IML270" s="66"/>
      <c r="IMM270" s="66"/>
      <c r="IMN270" s="66"/>
      <c r="IMO270" s="66"/>
      <c r="IMP270" s="66"/>
      <c r="IMQ270" s="66"/>
      <c r="IMR270" s="66"/>
      <c r="IMS270" s="66"/>
      <c r="IMT270" s="66"/>
      <c r="IMU270" s="66"/>
      <c r="IMV270" s="66"/>
      <c r="IMW270" s="66"/>
      <c r="IMX270" s="66"/>
      <c r="IMY270" s="66"/>
      <c r="IMZ270" s="66"/>
      <c r="INA270" s="66"/>
      <c r="INB270" s="66"/>
      <c r="INC270" s="66"/>
      <c r="IND270" s="66"/>
      <c r="INE270" s="66"/>
      <c r="INF270" s="66"/>
      <c r="ING270" s="66"/>
      <c r="INH270" s="66"/>
      <c r="INI270" s="66"/>
      <c r="INJ270" s="66"/>
      <c r="INK270" s="66"/>
      <c r="INL270" s="66"/>
      <c r="INM270" s="66"/>
      <c r="INN270" s="66"/>
      <c r="INO270" s="66"/>
      <c r="INP270" s="66"/>
      <c r="INQ270" s="66"/>
      <c r="INR270" s="66"/>
      <c r="INS270" s="66"/>
      <c r="INT270" s="66"/>
      <c r="INU270" s="66"/>
      <c r="INV270" s="66"/>
      <c r="INW270" s="66"/>
      <c r="INX270" s="66"/>
      <c r="INY270" s="66"/>
      <c r="INZ270" s="66"/>
      <c r="IOA270" s="66"/>
      <c r="IOB270" s="66"/>
      <c r="IOC270" s="66"/>
      <c r="IOD270" s="66"/>
      <c r="IOE270" s="66"/>
      <c r="IOF270" s="66"/>
      <c r="IOG270" s="66"/>
      <c r="IOH270" s="66"/>
      <c r="IOI270" s="66"/>
      <c r="IOJ270" s="66"/>
      <c r="IOK270" s="66"/>
      <c r="IOL270" s="66"/>
      <c r="IOM270" s="66"/>
      <c r="ION270" s="66"/>
      <c r="IOO270" s="66"/>
      <c r="IOP270" s="66"/>
      <c r="IOQ270" s="66"/>
      <c r="IOR270" s="66"/>
      <c r="IOS270" s="66"/>
      <c r="IOT270" s="66"/>
      <c r="IOU270" s="66"/>
      <c r="IOV270" s="66"/>
      <c r="IOW270" s="66"/>
      <c r="IOX270" s="66"/>
      <c r="IOY270" s="66"/>
      <c r="IOZ270" s="66"/>
      <c r="IPA270" s="66"/>
      <c r="IPB270" s="66"/>
      <c r="IPC270" s="66"/>
      <c r="IPD270" s="66"/>
      <c r="IPE270" s="66"/>
      <c r="IPF270" s="66"/>
      <c r="IPG270" s="66"/>
      <c r="IPH270" s="66"/>
      <c r="IPI270" s="66"/>
      <c r="IPJ270" s="66"/>
      <c r="IPK270" s="66"/>
      <c r="IPL270" s="66"/>
      <c r="IPM270" s="66"/>
      <c r="IPN270" s="66"/>
      <c r="IPO270" s="66"/>
      <c r="IPP270" s="66"/>
      <c r="IPQ270" s="66"/>
      <c r="IPR270" s="66"/>
      <c r="IPS270" s="66"/>
      <c r="IPT270" s="66"/>
      <c r="IPU270" s="66"/>
      <c r="IPV270" s="66"/>
      <c r="IPW270" s="66"/>
      <c r="IPX270" s="66"/>
      <c r="IPY270" s="66"/>
      <c r="IPZ270" s="66"/>
      <c r="IQA270" s="66"/>
      <c r="IQB270" s="66"/>
      <c r="IQC270" s="66"/>
      <c r="IQD270" s="66"/>
      <c r="IQE270" s="66"/>
      <c r="IQF270" s="66"/>
      <c r="IQG270" s="66"/>
      <c r="IQH270" s="66"/>
      <c r="IQI270" s="66"/>
      <c r="IQJ270" s="66"/>
      <c r="IQK270" s="66"/>
      <c r="IQL270" s="66"/>
      <c r="IQM270" s="66"/>
      <c r="IQN270" s="66"/>
      <c r="IQO270" s="66"/>
      <c r="IQP270" s="66"/>
      <c r="IQQ270" s="66"/>
      <c r="IQR270" s="66"/>
      <c r="IQS270" s="66"/>
      <c r="IQT270" s="66"/>
      <c r="IQU270" s="66"/>
      <c r="IQV270" s="66"/>
      <c r="IQW270" s="66"/>
      <c r="IQX270" s="66"/>
      <c r="IQY270" s="66"/>
      <c r="IQZ270" s="66"/>
      <c r="IRA270" s="66"/>
      <c r="IRB270" s="66"/>
      <c r="IRC270" s="66"/>
      <c r="IRD270" s="66"/>
      <c r="IRE270" s="66"/>
      <c r="IRF270" s="66"/>
      <c r="IRG270" s="66"/>
      <c r="IRH270" s="66"/>
      <c r="IRI270" s="66"/>
      <c r="IRJ270" s="66"/>
      <c r="IRK270" s="66"/>
      <c r="IRL270" s="66"/>
      <c r="IRM270" s="66"/>
      <c r="IRN270" s="66"/>
      <c r="IRO270" s="66"/>
      <c r="IRP270" s="66"/>
      <c r="IRQ270" s="66"/>
      <c r="IRR270" s="66"/>
      <c r="IRS270" s="66"/>
      <c r="IRT270" s="66"/>
      <c r="IRU270" s="66"/>
      <c r="IRV270" s="66"/>
      <c r="IRW270" s="66"/>
      <c r="IRX270" s="66"/>
      <c r="IRY270" s="66"/>
      <c r="IRZ270" s="66"/>
      <c r="ISA270" s="66"/>
      <c r="ISB270" s="66"/>
      <c r="ISC270" s="66"/>
      <c r="ISD270" s="66"/>
      <c r="ISE270" s="66"/>
      <c r="ISF270" s="66"/>
      <c r="ISG270" s="66"/>
      <c r="ISH270" s="66"/>
      <c r="ISI270" s="66"/>
      <c r="ISJ270" s="66"/>
      <c r="ISK270" s="66"/>
      <c r="ISL270" s="66"/>
      <c r="ISM270" s="66"/>
      <c r="ISN270" s="66"/>
      <c r="ISO270" s="66"/>
      <c r="ISP270" s="66"/>
      <c r="ISQ270" s="66"/>
      <c r="ISR270" s="66"/>
      <c r="ISS270" s="66"/>
      <c r="IST270" s="66"/>
      <c r="ISU270" s="66"/>
      <c r="ISV270" s="66"/>
      <c r="ISW270" s="66"/>
      <c r="ISX270" s="66"/>
      <c r="ISY270" s="66"/>
      <c r="ISZ270" s="66"/>
      <c r="ITA270" s="66"/>
      <c r="ITB270" s="66"/>
      <c r="ITC270" s="66"/>
      <c r="ITD270" s="66"/>
      <c r="ITE270" s="66"/>
      <c r="ITF270" s="66"/>
      <c r="ITG270" s="66"/>
      <c r="ITH270" s="66"/>
      <c r="ITI270" s="66"/>
      <c r="ITJ270" s="66"/>
      <c r="ITK270" s="66"/>
      <c r="ITL270" s="66"/>
      <c r="ITM270" s="66"/>
      <c r="ITN270" s="66"/>
      <c r="ITO270" s="66"/>
      <c r="ITP270" s="66"/>
      <c r="ITQ270" s="66"/>
      <c r="ITR270" s="66"/>
      <c r="ITS270" s="66"/>
      <c r="ITT270" s="66"/>
      <c r="ITU270" s="66"/>
      <c r="ITV270" s="66"/>
      <c r="ITW270" s="66"/>
      <c r="ITX270" s="66"/>
      <c r="ITY270" s="66"/>
      <c r="ITZ270" s="66"/>
      <c r="IUA270" s="66"/>
      <c r="IUB270" s="66"/>
      <c r="IUC270" s="66"/>
      <c r="IUD270" s="66"/>
      <c r="IUE270" s="66"/>
      <c r="IUF270" s="66"/>
      <c r="IUG270" s="66"/>
      <c r="IUH270" s="66"/>
      <c r="IUI270" s="66"/>
      <c r="IUJ270" s="66"/>
      <c r="IUK270" s="66"/>
      <c r="IUL270" s="66"/>
      <c r="IUM270" s="66"/>
      <c r="IUN270" s="66"/>
      <c r="IUO270" s="66"/>
      <c r="IUP270" s="66"/>
      <c r="IUQ270" s="66"/>
      <c r="IUR270" s="66"/>
      <c r="IUS270" s="66"/>
      <c r="IUT270" s="66"/>
      <c r="IUU270" s="66"/>
      <c r="IUV270" s="66"/>
      <c r="IUW270" s="66"/>
      <c r="IUX270" s="66"/>
      <c r="IUY270" s="66"/>
      <c r="IUZ270" s="66"/>
      <c r="IVA270" s="66"/>
      <c r="IVB270" s="66"/>
      <c r="IVC270" s="66"/>
      <c r="IVD270" s="66"/>
      <c r="IVE270" s="66"/>
      <c r="IVF270" s="66"/>
      <c r="IVG270" s="66"/>
      <c r="IVH270" s="66"/>
      <c r="IVI270" s="66"/>
      <c r="IVJ270" s="66"/>
      <c r="IVK270" s="66"/>
      <c r="IVL270" s="66"/>
      <c r="IVM270" s="66"/>
      <c r="IVN270" s="66"/>
      <c r="IVO270" s="66"/>
      <c r="IVP270" s="66"/>
      <c r="IVQ270" s="66"/>
      <c r="IVR270" s="66"/>
      <c r="IVS270" s="66"/>
      <c r="IVT270" s="66"/>
      <c r="IVU270" s="66"/>
      <c r="IVV270" s="66"/>
      <c r="IVW270" s="66"/>
      <c r="IVX270" s="66"/>
      <c r="IVY270" s="66"/>
      <c r="IVZ270" s="66"/>
      <c r="IWA270" s="66"/>
      <c r="IWB270" s="66"/>
      <c r="IWC270" s="66"/>
      <c r="IWD270" s="66"/>
      <c r="IWE270" s="66"/>
      <c r="IWF270" s="66"/>
      <c r="IWG270" s="66"/>
      <c r="IWH270" s="66"/>
      <c r="IWI270" s="66"/>
      <c r="IWJ270" s="66"/>
      <c r="IWK270" s="66"/>
      <c r="IWL270" s="66"/>
      <c r="IWM270" s="66"/>
      <c r="IWN270" s="66"/>
      <c r="IWO270" s="66"/>
      <c r="IWP270" s="66"/>
      <c r="IWQ270" s="66"/>
      <c r="IWR270" s="66"/>
      <c r="IWS270" s="66"/>
      <c r="IWT270" s="66"/>
      <c r="IWU270" s="66"/>
      <c r="IWV270" s="66"/>
      <c r="IWW270" s="66"/>
      <c r="IWX270" s="66"/>
      <c r="IWY270" s="66"/>
      <c r="IWZ270" s="66"/>
      <c r="IXA270" s="66"/>
      <c r="IXB270" s="66"/>
      <c r="IXC270" s="66"/>
      <c r="IXD270" s="66"/>
      <c r="IXE270" s="66"/>
      <c r="IXF270" s="66"/>
      <c r="IXG270" s="66"/>
      <c r="IXH270" s="66"/>
      <c r="IXI270" s="66"/>
      <c r="IXJ270" s="66"/>
      <c r="IXK270" s="66"/>
      <c r="IXL270" s="66"/>
      <c r="IXM270" s="66"/>
      <c r="IXN270" s="66"/>
      <c r="IXO270" s="66"/>
      <c r="IXP270" s="66"/>
      <c r="IXQ270" s="66"/>
      <c r="IXR270" s="66"/>
      <c r="IXS270" s="66"/>
      <c r="IXT270" s="66"/>
      <c r="IXU270" s="66"/>
      <c r="IXV270" s="66"/>
      <c r="IXW270" s="66"/>
      <c r="IXX270" s="66"/>
      <c r="IXY270" s="66"/>
      <c r="IXZ270" s="66"/>
      <c r="IYA270" s="66"/>
      <c r="IYB270" s="66"/>
      <c r="IYC270" s="66"/>
      <c r="IYD270" s="66"/>
      <c r="IYE270" s="66"/>
      <c r="IYF270" s="66"/>
      <c r="IYG270" s="66"/>
      <c r="IYH270" s="66"/>
      <c r="IYI270" s="66"/>
      <c r="IYJ270" s="66"/>
      <c r="IYK270" s="66"/>
      <c r="IYL270" s="66"/>
      <c r="IYM270" s="66"/>
      <c r="IYN270" s="66"/>
      <c r="IYO270" s="66"/>
      <c r="IYP270" s="66"/>
      <c r="IYQ270" s="66"/>
      <c r="IYR270" s="66"/>
      <c r="IYS270" s="66"/>
      <c r="IYT270" s="66"/>
      <c r="IYU270" s="66"/>
      <c r="IYV270" s="66"/>
      <c r="IYW270" s="66"/>
      <c r="IYX270" s="66"/>
      <c r="IYY270" s="66"/>
      <c r="IYZ270" s="66"/>
      <c r="IZA270" s="66"/>
      <c r="IZB270" s="66"/>
      <c r="IZC270" s="66"/>
      <c r="IZD270" s="66"/>
      <c r="IZE270" s="66"/>
      <c r="IZF270" s="66"/>
      <c r="IZG270" s="66"/>
      <c r="IZH270" s="66"/>
      <c r="IZI270" s="66"/>
      <c r="IZJ270" s="66"/>
      <c r="IZK270" s="66"/>
      <c r="IZL270" s="66"/>
      <c r="IZM270" s="66"/>
      <c r="IZN270" s="66"/>
      <c r="IZO270" s="66"/>
      <c r="IZP270" s="66"/>
      <c r="IZQ270" s="66"/>
      <c r="IZR270" s="66"/>
      <c r="IZS270" s="66"/>
      <c r="IZT270" s="66"/>
      <c r="IZU270" s="66"/>
      <c r="IZV270" s="66"/>
      <c r="IZW270" s="66"/>
      <c r="IZX270" s="66"/>
      <c r="IZY270" s="66"/>
      <c r="IZZ270" s="66"/>
      <c r="JAA270" s="66"/>
      <c r="JAB270" s="66"/>
      <c r="JAC270" s="66"/>
      <c r="JAD270" s="66"/>
      <c r="JAE270" s="66"/>
      <c r="JAF270" s="66"/>
      <c r="JAG270" s="66"/>
      <c r="JAH270" s="66"/>
      <c r="JAI270" s="66"/>
      <c r="JAJ270" s="66"/>
      <c r="JAK270" s="66"/>
      <c r="JAL270" s="66"/>
      <c r="JAM270" s="66"/>
      <c r="JAN270" s="66"/>
      <c r="JAO270" s="66"/>
      <c r="JAP270" s="66"/>
      <c r="JAQ270" s="66"/>
      <c r="JAR270" s="66"/>
      <c r="JAS270" s="66"/>
      <c r="JAT270" s="66"/>
      <c r="JAU270" s="66"/>
      <c r="JAV270" s="66"/>
      <c r="JAW270" s="66"/>
      <c r="JAX270" s="66"/>
      <c r="JAY270" s="66"/>
      <c r="JAZ270" s="66"/>
      <c r="JBA270" s="66"/>
      <c r="JBB270" s="66"/>
      <c r="JBC270" s="66"/>
      <c r="JBD270" s="66"/>
      <c r="JBE270" s="66"/>
      <c r="JBF270" s="66"/>
      <c r="JBG270" s="66"/>
      <c r="JBH270" s="66"/>
      <c r="JBI270" s="66"/>
      <c r="JBJ270" s="66"/>
      <c r="JBK270" s="66"/>
      <c r="JBL270" s="66"/>
      <c r="JBM270" s="66"/>
      <c r="JBN270" s="66"/>
      <c r="JBO270" s="66"/>
      <c r="JBP270" s="66"/>
      <c r="JBQ270" s="66"/>
      <c r="JBR270" s="66"/>
      <c r="JBS270" s="66"/>
      <c r="JBT270" s="66"/>
      <c r="JBU270" s="66"/>
      <c r="JBV270" s="66"/>
      <c r="JBW270" s="66"/>
      <c r="JBX270" s="66"/>
      <c r="JBY270" s="66"/>
      <c r="JBZ270" s="66"/>
      <c r="JCA270" s="66"/>
      <c r="JCB270" s="66"/>
      <c r="JCC270" s="66"/>
      <c r="JCD270" s="66"/>
      <c r="JCE270" s="66"/>
      <c r="JCF270" s="66"/>
      <c r="JCG270" s="66"/>
      <c r="JCH270" s="66"/>
      <c r="JCI270" s="66"/>
      <c r="JCJ270" s="66"/>
      <c r="JCK270" s="66"/>
      <c r="JCL270" s="66"/>
      <c r="JCM270" s="66"/>
      <c r="JCN270" s="66"/>
      <c r="JCO270" s="66"/>
      <c r="JCP270" s="66"/>
      <c r="JCQ270" s="66"/>
      <c r="JCR270" s="66"/>
      <c r="JCS270" s="66"/>
      <c r="JCT270" s="66"/>
      <c r="JCU270" s="66"/>
      <c r="JCV270" s="66"/>
      <c r="JCW270" s="66"/>
      <c r="JCX270" s="66"/>
      <c r="JCY270" s="66"/>
      <c r="JCZ270" s="66"/>
      <c r="JDA270" s="66"/>
      <c r="JDB270" s="66"/>
      <c r="JDC270" s="66"/>
      <c r="JDD270" s="66"/>
      <c r="JDE270" s="66"/>
      <c r="JDF270" s="66"/>
      <c r="JDG270" s="66"/>
      <c r="JDH270" s="66"/>
      <c r="JDI270" s="66"/>
      <c r="JDJ270" s="66"/>
      <c r="JDK270" s="66"/>
      <c r="JDL270" s="66"/>
      <c r="JDM270" s="66"/>
      <c r="JDN270" s="66"/>
      <c r="JDO270" s="66"/>
      <c r="JDP270" s="66"/>
      <c r="JDQ270" s="66"/>
      <c r="JDR270" s="66"/>
      <c r="JDS270" s="66"/>
      <c r="JDT270" s="66"/>
      <c r="JDU270" s="66"/>
      <c r="JDV270" s="66"/>
      <c r="JDW270" s="66"/>
      <c r="JDX270" s="66"/>
      <c r="JDY270" s="66"/>
      <c r="JDZ270" s="66"/>
      <c r="JEA270" s="66"/>
      <c r="JEB270" s="66"/>
      <c r="JEC270" s="66"/>
      <c r="JED270" s="66"/>
      <c r="JEE270" s="66"/>
      <c r="JEF270" s="66"/>
      <c r="JEG270" s="66"/>
      <c r="JEH270" s="66"/>
      <c r="JEI270" s="66"/>
      <c r="JEJ270" s="66"/>
      <c r="JEK270" s="66"/>
      <c r="JEL270" s="66"/>
      <c r="JEM270" s="66"/>
      <c r="JEN270" s="66"/>
      <c r="JEO270" s="66"/>
      <c r="JEP270" s="66"/>
      <c r="JEQ270" s="66"/>
      <c r="JER270" s="66"/>
      <c r="JES270" s="66"/>
      <c r="JET270" s="66"/>
      <c r="JEU270" s="66"/>
      <c r="JEV270" s="66"/>
      <c r="JEW270" s="66"/>
      <c r="JEX270" s="66"/>
      <c r="JEY270" s="66"/>
      <c r="JEZ270" s="66"/>
      <c r="JFA270" s="66"/>
      <c r="JFB270" s="66"/>
      <c r="JFC270" s="66"/>
      <c r="JFD270" s="66"/>
      <c r="JFE270" s="66"/>
      <c r="JFF270" s="66"/>
      <c r="JFG270" s="66"/>
      <c r="JFH270" s="66"/>
      <c r="JFI270" s="66"/>
      <c r="JFJ270" s="66"/>
      <c r="JFK270" s="66"/>
      <c r="JFL270" s="66"/>
      <c r="JFM270" s="66"/>
      <c r="JFN270" s="66"/>
      <c r="JFO270" s="66"/>
      <c r="JFP270" s="66"/>
      <c r="JFQ270" s="66"/>
      <c r="JFR270" s="66"/>
      <c r="JFS270" s="66"/>
      <c r="JFT270" s="66"/>
      <c r="JFU270" s="66"/>
      <c r="JFV270" s="66"/>
      <c r="JFW270" s="66"/>
      <c r="JFX270" s="66"/>
      <c r="JFY270" s="66"/>
      <c r="JFZ270" s="66"/>
      <c r="JGA270" s="66"/>
      <c r="JGB270" s="66"/>
      <c r="JGC270" s="66"/>
      <c r="JGD270" s="66"/>
      <c r="JGE270" s="66"/>
      <c r="JGF270" s="66"/>
      <c r="JGG270" s="66"/>
      <c r="JGH270" s="66"/>
      <c r="JGI270" s="66"/>
      <c r="JGJ270" s="66"/>
      <c r="JGK270" s="66"/>
      <c r="JGL270" s="66"/>
      <c r="JGM270" s="66"/>
      <c r="JGN270" s="66"/>
      <c r="JGO270" s="66"/>
      <c r="JGP270" s="66"/>
      <c r="JGQ270" s="66"/>
      <c r="JGR270" s="66"/>
      <c r="JGS270" s="66"/>
      <c r="JGT270" s="66"/>
      <c r="JGU270" s="66"/>
      <c r="JGV270" s="66"/>
      <c r="JGW270" s="66"/>
      <c r="JGX270" s="66"/>
      <c r="JGY270" s="66"/>
      <c r="JGZ270" s="66"/>
      <c r="JHA270" s="66"/>
      <c r="JHB270" s="66"/>
      <c r="JHC270" s="66"/>
      <c r="JHD270" s="66"/>
      <c r="JHE270" s="66"/>
      <c r="JHF270" s="66"/>
      <c r="JHG270" s="66"/>
      <c r="JHH270" s="66"/>
      <c r="JHI270" s="66"/>
      <c r="JHJ270" s="66"/>
      <c r="JHK270" s="66"/>
      <c r="JHL270" s="66"/>
      <c r="JHM270" s="66"/>
      <c r="JHN270" s="66"/>
      <c r="JHO270" s="66"/>
      <c r="JHP270" s="66"/>
      <c r="JHQ270" s="66"/>
      <c r="JHR270" s="66"/>
      <c r="JHS270" s="66"/>
      <c r="JHT270" s="66"/>
      <c r="JHU270" s="66"/>
      <c r="JHV270" s="66"/>
      <c r="JHW270" s="66"/>
      <c r="JHX270" s="66"/>
      <c r="JHY270" s="66"/>
      <c r="JHZ270" s="66"/>
      <c r="JIA270" s="66"/>
      <c r="JIB270" s="66"/>
      <c r="JIC270" s="66"/>
      <c r="JID270" s="66"/>
      <c r="JIE270" s="66"/>
      <c r="JIF270" s="66"/>
      <c r="JIG270" s="66"/>
      <c r="JIH270" s="66"/>
      <c r="JII270" s="66"/>
      <c r="JIJ270" s="66"/>
      <c r="JIK270" s="66"/>
      <c r="JIL270" s="66"/>
      <c r="JIM270" s="66"/>
      <c r="JIN270" s="66"/>
      <c r="JIO270" s="66"/>
      <c r="JIP270" s="66"/>
      <c r="JIQ270" s="66"/>
      <c r="JIR270" s="66"/>
      <c r="JIS270" s="66"/>
      <c r="JIT270" s="66"/>
      <c r="JIU270" s="66"/>
      <c r="JIV270" s="66"/>
      <c r="JIW270" s="66"/>
      <c r="JIX270" s="66"/>
      <c r="JIY270" s="66"/>
      <c r="JIZ270" s="66"/>
      <c r="JJA270" s="66"/>
      <c r="JJB270" s="66"/>
      <c r="JJC270" s="66"/>
      <c r="JJD270" s="66"/>
      <c r="JJE270" s="66"/>
      <c r="JJF270" s="66"/>
      <c r="JJG270" s="66"/>
      <c r="JJH270" s="66"/>
      <c r="JJI270" s="66"/>
      <c r="JJJ270" s="66"/>
      <c r="JJK270" s="66"/>
      <c r="JJL270" s="66"/>
      <c r="JJM270" s="66"/>
      <c r="JJN270" s="66"/>
      <c r="JJO270" s="66"/>
      <c r="JJP270" s="66"/>
      <c r="JJQ270" s="66"/>
      <c r="JJR270" s="66"/>
      <c r="JJS270" s="66"/>
      <c r="JJT270" s="66"/>
      <c r="JJU270" s="66"/>
      <c r="JJV270" s="66"/>
      <c r="JJW270" s="66"/>
      <c r="JJX270" s="66"/>
      <c r="JJY270" s="66"/>
      <c r="JJZ270" s="66"/>
      <c r="JKA270" s="66"/>
      <c r="JKB270" s="66"/>
      <c r="JKC270" s="66"/>
      <c r="JKD270" s="66"/>
      <c r="JKE270" s="66"/>
      <c r="JKF270" s="66"/>
      <c r="JKG270" s="66"/>
      <c r="JKH270" s="66"/>
      <c r="JKI270" s="66"/>
      <c r="JKJ270" s="66"/>
      <c r="JKK270" s="66"/>
      <c r="JKL270" s="66"/>
      <c r="JKM270" s="66"/>
      <c r="JKN270" s="66"/>
      <c r="JKO270" s="66"/>
      <c r="JKP270" s="66"/>
      <c r="JKQ270" s="66"/>
      <c r="JKR270" s="66"/>
      <c r="JKS270" s="66"/>
      <c r="JKT270" s="66"/>
      <c r="JKU270" s="66"/>
      <c r="JKV270" s="66"/>
      <c r="JKW270" s="66"/>
      <c r="JKX270" s="66"/>
      <c r="JKY270" s="66"/>
      <c r="JKZ270" s="66"/>
      <c r="JLA270" s="66"/>
      <c r="JLB270" s="66"/>
      <c r="JLC270" s="66"/>
      <c r="JLD270" s="66"/>
      <c r="JLE270" s="66"/>
      <c r="JLF270" s="66"/>
      <c r="JLG270" s="66"/>
      <c r="JLH270" s="66"/>
      <c r="JLI270" s="66"/>
      <c r="JLJ270" s="66"/>
      <c r="JLK270" s="66"/>
      <c r="JLL270" s="66"/>
      <c r="JLM270" s="66"/>
      <c r="JLN270" s="66"/>
      <c r="JLO270" s="66"/>
      <c r="JLP270" s="66"/>
      <c r="JLQ270" s="66"/>
      <c r="JLR270" s="66"/>
      <c r="JLS270" s="66"/>
      <c r="JLT270" s="66"/>
      <c r="JLU270" s="66"/>
      <c r="JLV270" s="66"/>
      <c r="JLW270" s="66"/>
      <c r="JLX270" s="66"/>
      <c r="JLY270" s="66"/>
      <c r="JLZ270" s="66"/>
      <c r="JMA270" s="66"/>
      <c r="JMB270" s="66"/>
      <c r="JMC270" s="66"/>
      <c r="JMD270" s="66"/>
      <c r="JME270" s="66"/>
      <c r="JMF270" s="66"/>
      <c r="JMG270" s="66"/>
      <c r="JMH270" s="66"/>
      <c r="JMI270" s="66"/>
      <c r="JMJ270" s="66"/>
      <c r="JMK270" s="66"/>
      <c r="JML270" s="66"/>
      <c r="JMM270" s="66"/>
      <c r="JMN270" s="66"/>
      <c r="JMO270" s="66"/>
      <c r="JMP270" s="66"/>
      <c r="JMQ270" s="66"/>
      <c r="JMR270" s="66"/>
      <c r="JMS270" s="66"/>
      <c r="JMT270" s="66"/>
      <c r="JMU270" s="66"/>
      <c r="JMV270" s="66"/>
      <c r="JMW270" s="66"/>
      <c r="JMX270" s="66"/>
      <c r="JMY270" s="66"/>
      <c r="JMZ270" s="66"/>
      <c r="JNA270" s="66"/>
      <c r="JNB270" s="66"/>
      <c r="JNC270" s="66"/>
      <c r="JND270" s="66"/>
      <c r="JNE270" s="66"/>
      <c r="JNF270" s="66"/>
      <c r="JNG270" s="66"/>
      <c r="JNH270" s="66"/>
      <c r="JNI270" s="66"/>
      <c r="JNJ270" s="66"/>
      <c r="JNK270" s="66"/>
      <c r="JNL270" s="66"/>
      <c r="JNM270" s="66"/>
      <c r="JNN270" s="66"/>
      <c r="JNO270" s="66"/>
      <c r="JNP270" s="66"/>
      <c r="JNQ270" s="66"/>
      <c r="JNR270" s="66"/>
      <c r="JNS270" s="66"/>
      <c r="JNT270" s="66"/>
      <c r="JNU270" s="66"/>
      <c r="JNV270" s="66"/>
      <c r="JNW270" s="66"/>
      <c r="JNX270" s="66"/>
      <c r="JNY270" s="66"/>
      <c r="JNZ270" s="66"/>
      <c r="JOA270" s="66"/>
      <c r="JOB270" s="66"/>
      <c r="JOC270" s="66"/>
      <c r="JOD270" s="66"/>
      <c r="JOE270" s="66"/>
      <c r="JOF270" s="66"/>
      <c r="JOG270" s="66"/>
      <c r="JOH270" s="66"/>
      <c r="JOI270" s="66"/>
      <c r="JOJ270" s="66"/>
      <c r="JOK270" s="66"/>
      <c r="JOL270" s="66"/>
      <c r="JOM270" s="66"/>
      <c r="JON270" s="66"/>
      <c r="JOO270" s="66"/>
      <c r="JOP270" s="66"/>
      <c r="JOQ270" s="66"/>
      <c r="JOR270" s="66"/>
      <c r="JOS270" s="66"/>
      <c r="JOT270" s="66"/>
      <c r="JOU270" s="66"/>
      <c r="JOV270" s="66"/>
      <c r="JOW270" s="66"/>
      <c r="JOX270" s="66"/>
      <c r="JOY270" s="66"/>
      <c r="JOZ270" s="66"/>
      <c r="JPA270" s="66"/>
      <c r="JPB270" s="66"/>
      <c r="JPC270" s="66"/>
      <c r="JPD270" s="66"/>
      <c r="JPE270" s="66"/>
      <c r="JPF270" s="66"/>
      <c r="JPG270" s="66"/>
      <c r="JPH270" s="66"/>
      <c r="JPI270" s="66"/>
      <c r="JPJ270" s="66"/>
      <c r="JPK270" s="66"/>
      <c r="JPL270" s="66"/>
      <c r="JPM270" s="66"/>
      <c r="JPN270" s="66"/>
      <c r="JPO270" s="66"/>
      <c r="JPP270" s="66"/>
      <c r="JPQ270" s="66"/>
      <c r="JPR270" s="66"/>
      <c r="JPS270" s="66"/>
      <c r="JPT270" s="66"/>
      <c r="JPU270" s="66"/>
      <c r="JPV270" s="66"/>
      <c r="JPW270" s="66"/>
      <c r="JPX270" s="66"/>
      <c r="JPY270" s="66"/>
      <c r="JPZ270" s="66"/>
      <c r="JQA270" s="66"/>
      <c r="JQB270" s="66"/>
      <c r="JQC270" s="66"/>
      <c r="JQD270" s="66"/>
      <c r="JQE270" s="66"/>
      <c r="JQF270" s="66"/>
      <c r="JQG270" s="66"/>
      <c r="JQH270" s="66"/>
      <c r="JQI270" s="66"/>
      <c r="JQJ270" s="66"/>
      <c r="JQK270" s="66"/>
      <c r="JQL270" s="66"/>
      <c r="JQM270" s="66"/>
      <c r="JQN270" s="66"/>
      <c r="JQO270" s="66"/>
      <c r="JQP270" s="66"/>
      <c r="JQQ270" s="66"/>
      <c r="JQR270" s="66"/>
      <c r="JQS270" s="66"/>
      <c r="JQT270" s="66"/>
      <c r="JQU270" s="66"/>
      <c r="JQV270" s="66"/>
      <c r="JQW270" s="66"/>
      <c r="JQX270" s="66"/>
      <c r="JQY270" s="66"/>
      <c r="JQZ270" s="66"/>
      <c r="JRA270" s="66"/>
      <c r="JRB270" s="66"/>
      <c r="JRC270" s="66"/>
      <c r="JRD270" s="66"/>
      <c r="JRE270" s="66"/>
      <c r="JRF270" s="66"/>
      <c r="JRG270" s="66"/>
      <c r="JRH270" s="66"/>
      <c r="JRI270" s="66"/>
      <c r="JRJ270" s="66"/>
      <c r="JRK270" s="66"/>
      <c r="JRL270" s="66"/>
      <c r="JRM270" s="66"/>
      <c r="JRN270" s="66"/>
      <c r="JRO270" s="66"/>
      <c r="JRP270" s="66"/>
      <c r="JRQ270" s="66"/>
      <c r="JRR270" s="66"/>
      <c r="JRS270" s="66"/>
      <c r="JRT270" s="66"/>
      <c r="JRU270" s="66"/>
      <c r="JRV270" s="66"/>
      <c r="JRW270" s="66"/>
      <c r="JRX270" s="66"/>
      <c r="JRY270" s="66"/>
      <c r="JRZ270" s="66"/>
      <c r="JSA270" s="66"/>
      <c r="JSB270" s="66"/>
      <c r="JSC270" s="66"/>
      <c r="JSD270" s="66"/>
      <c r="JSE270" s="66"/>
      <c r="JSF270" s="66"/>
      <c r="JSG270" s="66"/>
      <c r="JSH270" s="66"/>
      <c r="JSI270" s="66"/>
      <c r="JSJ270" s="66"/>
      <c r="JSK270" s="66"/>
      <c r="JSL270" s="66"/>
      <c r="JSM270" s="66"/>
      <c r="JSN270" s="66"/>
      <c r="JSO270" s="66"/>
      <c r="JSP270" s="66"/>
      <c r="JSQ270" s="66"/>
      <c r="JSR270" s="66"/>
      <c r="JSS270" s="66"/>
      <c r="JST270" s="66"/>
      <c r="JSU270" s="66"/>
      <c r="JSV270" s="66"/>
      <c r="JSW270" s="66"/>
      <c r="JSX270" s="66"/>
      <c r="JSY270" s="66"/>
      <c r="JSZ270" s="66"/>
      <c r="JTA270" s="66"/>
      <c r="JTB270" s="66"/>
      <c r="JTC270" s="66"/>
      <c r="JTD270" s="66"/>
      <c r="JTE270" s="66"/>
      <c r="JTF270" s="66"/>
      <c r="JTG270" s="66"/>
      <c r="JTH270" s="66"/>
      <c r="JTI270" s="66"/>
      <c r="JTJ270" s="66"/>
      <c r="JTK270" s="66"/>
      <c r="JTL270" s="66"/>
      <c r="JTM270" s="66"/>
      <c r="JTN270" s="66"/>
      <c r="JTO270" s="66"/>
      <c r="JTP270" s="66"/>
      <c r="JTQ270" s="66"/>
      <c r="JTR270" s="66"/>
      <c r="JTS270" s="66"/>
      <c r="JTT270" s="66"/>
      <c r="JTU270" s="66"/>
      <c r="JTV270" s="66"/>
      <c r="JTW270" s="66"/>
      <c r="JTX270" s="66"/>
      <c r="JTY270" s="66"/>
      <c r="JTZ270" s="66"/>
      <c r="JUA270" s="66"/>
      <c r="JUB270" s="66"/>
      <c r="JUC270" s="66"/>
      <c r="JUD270" s="66"/>
      <c r="JUE270" s="66"/>
      <c r="JUF270" s="66"/>
      <c r="JUG270" s="66"/>
      <c r="JUH270" s="66"/>
      <c r="JUI270" s="66"/>
      <c r="JUJ270" s="66"/>
      <c r="JUK270" s="66"/>
      <c r="JUL270" s="66"/>
      <c r="JUM270" s="66"/>
      <c r="JUN270" s="66"/>
      <c r="JUO270" s="66"/>
      <c r="JUP270" s="66"/>
      <c r="JUQ270" s="66"/>
      <c r="JUR270" s="66"/>
      <c r="JUS270" s="66"/>
      <c r="JUT270" s="66"/>
      <c r="JUU270" s="66"/>
      <c r="JUV270" s="66"/>
      <c r="JUW270" s="66"/>
      <c r="JUX270" s="66"/>
      <c r="JUY270" s="66"/>
      <c r="JUZ270" s="66"/>
      <c r="JVA270" s="66"/>
      <c r="JVB270" s="66"/>
      <c r="JVC270" s="66"/>
      <c r="JVD270" s="66"/>
      <c r="JVE270" s="66"/>
      <c r="JVF270" s="66"/>
      <c r="JVG270" s="66"/>
      <c r="JVH270" s="66"/>
      <c r="JVI270" s="66"/>
      <c r="JVJ270" s="66"/>
      <c r="JVK270" s="66"/>
      <c r="JVL270" s="66"/>
      <c r="JVM270" s="66"/>
      <c r="JVN270" s="66"/>
      <c r="JVO270" s="66"/>
      <c r="JVP270" s="66"/>
      <c r="JVQ270" s="66"/>
      <c r="JVR270" s="66"/>
      <c r="JVS270" s="66"/>
      <c r="JVT270" s="66"/>
      <c r="JVU270" s="66"/>
      <c r="JVV270" s="66"/>
      <c r="JVW270" s="66"/>
      <c r="JVX270" s="66"/>
      <c r="JVY270" s="66"/>
      <c r="JVZ270" s="66"/>
      <c r="JWA270" s="66"/>
      <c r="JWB270" s="66"/>
      <c r="JWC270" s="66"/>
      <c r="JWD270" s="66"/>
      <c r="JWE270" s="66"/>
      <c r="JWF270" s="66"/>
      <c r="JWG270" s="66"/>
      <c r="JWH270" s="66"/>
      <c r="JWI270" s="66"/>
      <c r="JWJ270" s="66"/>
      <c r="JWK270" s="66"/>
      <c r="JWL270" s="66"/>
      <c r="JWM270" s="66"/>
      <c r="JWN270" s="66"/>
      <c r="JWO270" s="66"/>
      <c r="JWP270" s="66"/>
      <c r="JWQ270" s="66"/>
      <c r="JWR270" s="66"/>
      <c r="JWS270" s="66"/>
      <c r="JWT270" s="66"/>
      <c r="JWU270" s="66"/>
      <c r="JWV270" s="66"/>
      <c r="JWW270" s="66"/>
      <c r="JWX270" s="66"/>
      <c r="JWY270" s="66"/>
      <c r="JWZ270" s="66"/>
      <c r="JXA270" s="66"/>
      <c r="JXB270" s="66"/>
      <c r="JXC270" s="66"/>
      <c r="JXD270" s="66"/>
      <c r="JXE270" s="66"/>
      <c r="JXF270" s="66"/>
      <c r="JXG270" s="66"/>
      <c r="JXH270" s="66"/>
      <c r="JXI270" s="66"/>
      <c r="JXJ270" s="66"/>
      <c r="JXK270" s="66"/>
      <c r="JXL270" s="66"/>
      <c r="JXM270" s="66"/>
      <c r="JXN270" s="66"/>
      <c r="JXO270" s="66"/>
      <c r="JXP270" s="66"/>
      <c r="JXQ270" s="66"/>
      <c r="JXR270" s="66"/>
      <c r="JXS270" s="66"/>
      <c r="JXT270" s="66"/>
      <c r="JXU270" s="66"/>
      <c r="JXV270" s="66"/>
      <c r="JXW270" s="66"/>
      <c r="JXX270" s="66"/>
      <c r="JXY270" s="66"/>
      <c r="JXZ270" s="66"/>
      <c r="JYA270" s="66"/>
      <c r="JYB270" s="66"/>
      <c r="JYC270" s="66"/>
      <c r="JYD270" s="66"/>
      <c r="JYE270" s="66"/>
      <c r="JYF270" s="66"/>
      <c r="JYG270" s="66"/>
      <c r="JYH270" s="66"/>
      <c r="JYI270" s="66"/>
      <c r="JYJ270" s="66"/>
      <c r="JYK270" s="66"/>
      <c r="JYL270" s="66"/>
      <c r="JYM270" s="66"/>
      <c r="JYN270" s="66"/>
      <c r="JYO270" s="66"/>
      <c r="JYP270" s="66"/>
      <c r="JYQ270" s="66"/>
      <c r="JYR270" s="66"/>
      <c r="JYS270" s="66"/>
      <c r="JYT270" s="66"/>
      <c r="JYU270" s="66"/>
      <c r="JYV270" s="66"/>
      <c r="JYW270" s="66"/>
      <c r="JYX270" s="66"/>
      <c r="JYY270" s="66"/>
      <c r="JYZ270" s="66"/>
      <c r="JZA270" s="66"/>
      <c r="JZB270" s="66"/>
      <c r="JZC270" s="66"/>
      <c r="JZD270" s="66"/>
      <c r="JZE270" s="66"/>
      <c r="JZF270" s="66"/>
      <c r="JZG270" s="66"/>
      <c r="JZH270" s="66"/>
      <c r="JZI270" s="66"/>
      <c r="JZJ270" s="66"/>
      <c r="JZK270" s="66"/>
      <c r="JZL270" s="66"/>
      <c r="JZM270" s="66"/>
      <c r="JZN270" s="66"/>
      <c r="JZO270" s="66"/>
      <c r="JZP270" s="66"/>
      <c r="JZQ270" s="66"/>
      <c r="JZR270" s="66"/>
      <c r="JZS270" s="66"/>
      <c r="JZT270" s="66"/>
      <c r="JZU270" s="66"/>
      <c r="JZV270" s="66"/>
      <c r="JZW270" s="66"/>
      <c r="JZX270" s="66"/>
      <c r="JZY270" s="66"/>
      <c r="JZZ270" s="66"/>
      <c r="KAA270" s="66"/>
      <c r="KAB270" s="66"/>
      <c r="KAC270" s="66"/>
      <c r="KAD270" s="66"/>
      <c r="KAE270" s="66"/>
      <c r="KAF270" s="66"/>
      <c r="KAG270" s="66"/>
      <c r="KAH270" s="66"/>
      <c r="KAI270" s="66"/>
      <c r="KAJ270" s="66"/>
      <c r="KAK270" s="66"/>
      <c r="KAL270" s="66"/>
      <c r="KAM270" s="66"/>
      <c r="KAN270" s="66"/>
      <c r="KAO270" s="66"/>
      <c r="KAP270" s="66"/>
      <c r="KAQ270" s="66"/>
      <c r="KAR270" s="66"/>
      <c r="KAS270" s="66"/>
      <c r="KAT270" s="66"/>
      <c r="KAU270" s="66"/>
      <c r="KAV270" s="66"/>
      <c r="KAW270" s="66"/>
      <c r="KAX270" s="66"/>
      <c r="KAY270" s="66"/>
      <c r="KAZ270" s="66"/>
      <c r="KBA270" s="66"/>
      <c r="KBB270" s="66"/>
      <c r="KBC270" s="66"/>
      <c r="KBD270" s="66"/>
      <c r="KBE270" s="66"/>
      <c r="KBF270" s="66"/>
      <c r="KBG270" s="66"/>
      <c r="KBH270" s="66"/>
      <c r="KBI270" s="66"/>
      <c r="KBJ270" s="66"/>
      <c r="KBK270" s="66"/>
      <c r="KBL270" s="66"/>
      <c r="KBM270" s="66"/>
      <c r="KBN270" s="66"/>
      <c r="KBO270" s="66"/>
      <c r="KBP270" s="66"/>
      <c r="KBQ270" s="66"/>
      <c r="KBR270" s="66"/>
      <c r="KBS270" s="66"/>
      <c r="KBT270" s="66"/>
      <c r="KBU270" s="66"/>
      <c r="KBV270" s="66"/>
      <c r="KBW270" s="66"/>
      <c r="KBX270" s="66"/>
      <c r="KBY270" s="66"/>
      <c r="KBZ270" s="66"/>
      <c r="KCA270" s="66"/>
      <c r="KCB270" s="66"/>
      <c r="KCC270" s="66"/>
      <c r="KCD270" s="66"/>
      <c r="KCE270" s="66"/>
      <c r="KCF270" s="66"/>
      <c r="KCG270" s="66"/>
      <c r="KCH270" s="66"/>
      <c r="KCI270" s="66"/>
      <c r="KCJ270" s="66"/>
      <c r="KCK270" s="66"/>
      <c r="KCL270" s="66"/>
      <c r="KCM270" s="66"/>
      <c r="KCN270" s="66"/>
      <c r="KCO270" s="66"/>
      <c r="KCP270" s="66"/>
      <c r="KCQ270" s="66"/>
      <c r="KCR270" s="66"/>
      <c r="KCS270" s="66"/>
      <c r="KCT270" s="66"/>
      <c r="KCU270" s="66"/>
      <c r="KCV270" s="66"/>
      <c r="KCW270" s="66"/>
      <c r="KCX270" s="66"/>
      <c r="KCY270" s="66"/>
      <c r="KCZ270" s="66"/>
      <c r="KDA270" s="66"/>
      <c r="KDB270" s="66"/>
      <c r="KDC270" s="66"/>
      <c r="KDD270" s="66"/>
      <c r="KDE270" s="66"/>
      <c r="KDF270" s="66"/>
      <c r="KDG270" s="66"/>
      <c r="KDH270" s="66"/>
      <c r="KDI270" s="66"/>
      <c r="KDJ270" s="66"/>
      <c r="KDK270" s="66"/>
      <c r="KDL270" s="66"/>
      <c r="KDM270" s="66"/>
      <c r="KDN270" s="66"/>
      <c r="KDO270" s="66"/>
      <c r="KDP270" s="66"/>
      <c r="KDQ270" s="66"/>
      <c r="KDR270" s="66"/>
      <c r="KDS270" s="66"/>
      <c r="KDT270" s="66"/>
      <c r="KDU270" s="66"/>
      <c r="KDV270" s="66"/>
      <c r="KDW270" s="66"/>
      <c r="KDX270" s="66"/>
      <c r="KDY270" s="66"/>
      <c r="KDZ270" s="66"/>
      <c r="KEA270" s="66"/>
      <c r="KEB270" s="66"/>
      <c r="KEC270" s="66"/>
      <c r="KED270" s="66"/>
      <c r="KEE270" s="66"/>
      <c r="KEF270" s="66"/>
      <c r="KEG270" s="66"/>
      <c r="KEH270" s="66"/>
      <c r="KEI270" s="66"/>
      <c r="KEJ270" s="66"/>
      <c r="KEK270" s="66"/>
      <c r="KEL270" s="66"/>
      <c r="KEM270" s="66"/>
      <c r="KEN270" s="66"/>
      <c r="KEO270" s="66"/>
      <c r="KEP270" s="66"/>
      <c r="KEQ270" s="66"/>
      <c r="KER270" s="66"/>
      <c r="KES270" s="66"/>
      <c r="KET270" s="66"/>
      <c r="KEU270" s="66"/>
      <c r="KEV270" s="66"/>
      <c r="KEW270" s="66"/>
      <c r="KEX270" s="66"/>
      <c r="KEY270" s="66"/>
      <c r="KEZ270" s="66"/>
      <c r="KFA270" s="66"/>
      <c r="KFB270" s="66"/>
      <c r="KFC270" s="66"/>
      <c r="KFD270" s="66"/>
      <c r="KFE270" s="66"/>
      <c r="KFF270" s="66"/>
      <c r="KFG270" s="66"/>
      <c r="KFH270" s="66"/>
      <c r="KFI270" s="66"/>
      <c r="KFJ270" s="66"/>
      <c r="KFK270" s="66"/>
      <c r="KFL270" s="66"/>
      <c r="KFM270" s="66"/>
      <c r="KFN270" s="66"/>
      <c r="KFO270" s="66"/>
      <c r="KFP270" s="66"/>
      <c r="KFQ270" s="66"/>
      <c r="KFR270" s="66"/>
      <c r="KFS270" s="66"/>
      <c r="KFT270" s="66"/>
      <c r="KFU270" s="66"/>
      <c r="KFV270" s="66"/>
      <c r="KFW270" s="66"/>
      <c r="KFX270" s="66"/>
      <c r="KFY270" s="66"/>
      <c r="KFZ270" s="66"/>
      <c r="KGA270" s="66"/>
      <c r="KGB270" s="66"/>
      <c r="KGC270" s="66"/>
      <c r="KGD270" s="66"/>
      <c r="KGE270" s="66"/>
      <c r="KGF270" s="66"/>
      <c r="KGG270" s="66"/>
      <c r="KGH270" s="66"/>
      <c r="KGI270" s="66"/>
      <c r="KGJ270" s="66"/>
      <c r="KGK270" s="66"/>
      <c r="KGL270" s="66"/>
      <c r="KGM270" s="66"/>
      <c r="KGN270" s="66"/>
      <c r="KGO270" s="66"/>
      <c r="KGP270" s="66"/>
      <c r="KGQ270" s="66"/>
      <c r="KGR270" s="66"/>
      <c r="KGS270" s="66"/>
      <c r="KGT270" s="66"/>
      <c r="KGU270" s="66"/>
      <c r="KGV270" s="66"/>
      <c r="KGW270" s="66"/>
      <c r="KGX270" s="66"/>
      <c r="KGY270" s="66"/>
      <c r="KGZ270" s="66"/>
      <c r="KHA270" s="66"/>
      <c r="KHB270" s="66"/>
      <c r="KHC270" s="66"/>
      <c r="KHD270" s="66"/>
      <c r="KHE270" s="66"/>
      <c r="KHF270" s="66"/>
      <c r="KHG270" s="66"/>
      <c r="KHH270" s="66"/>
      <c r="KHI270" s="66"/>
      <c r="KHJ270" s="66"/>
      <c r="KHK270" s="66"/>
      <c r="KHL270" s="66"/>
      <c r="KHM270" s="66"/>
      <c r="KHN270" s="66"/>
      <c r="KHO270" s="66"/>
      <c r="KHP270" s="66"/>
      <c r="KHQ270" s="66"/>
      <c r="KHR270" s="66"/>
      <c r="KHS270" s="66"/>
      <c r="KHT270" s="66"/>
      <c r="KHU270" s="66"/>
      <c r="KHV270" s="66"/>
      <c r="KHW270" s="66"/>
      <c r="KHX270" s="66"/>
      <c r="KHY270" s="66"/>
      <c r="KHZ270" s="66"/>
      <c r="KIA270" s="66"/>
      <c r="KIB270" s="66"/>
      <c r="KIC270" s="66"/>
      <c r="KID270" s="66"/>
      <c r="KIE270" s="66"/>
      <c r="KIF270" s="66"/>
      <c r="KIG270" s="66"/>
      <c r="KIH270" s="66"/>
      <c r="KII270" s="66"/>
      <c r="KIJ270" s="66"/>
      <c r="KIK270" s="66"/>
      <c r="KIL270" s="66"/>
      <c r="KIM270" s="66"/>
      <c r="KIN270" s="66"/>
      <c r="KIO270" s="66"/>
      <c r="KIP270" s="66"/>
      <c r="KIQ270" s="66"/>
      <c r="KIR270" s="66"/>
      <c r="KIS270" s="66"/>
      <c r="KIT270" s="66"/>
      <c r="KIU270" s="66"/>
      <c r="KIV270" s="66"/>
      <c r="KIW270" s="66"/>
      <c r="KIX270" s="66"/>
      <c r="KIY270" s="66"/>
      <c r="KIZ270" s="66"/>
      <c r="KJA270" s="66"/>
      <c r="KJB270" s="66"/>
      <c r="KJC270" s="66"/>
      <c r="KJD270" s="66"/>
      <c r="KJE270" s="66"/>
      <c r="KJF270" s="66"/>
      <c r="KJG270" s="66"/>
      <c r="KJH270" s="66"/>
      <c r="KJI270" s="66"/>
      <c r="KJJ270" s="66"/>
      <c r="KJK270" s="66"/>
      <c r="KJL270" s="66"/>
      <c r="KJM270" s="66"/>
      <c r="KJN270" s="66"/>
      <c r="KJO270" s="66"/>
      <c r="KJP270" s="66"/>
      <c r="KJQ270" s="66"/>
      <c r="KJR270" s="66"/>
      <c r="KJS270" s="66"/>
      <c r="KJT270" s="66"/>
      <c r="KJU270" s="66"/>
      <c r="KJV270" s="66"/>
      <c r="KJW270" s="66"/>
      <c r="KJX270" s="66"/>
      <c r="KJY270" s="66"/>
      <c r="KJZ270" s="66"/>
      <c r="KKA270" s="66"/>
      <c r="KKB270" s="66"/>
      <c r="KKC270" s="66"/>
      <c r="KKD270" s="66"/>
      <c r="KKE270" s="66"/>
      <c r="KKF270" s="66"/>
      <c r="KKG270" s="66"/>
      <c r="KKH270" s="66"/>
      <c r="KKI270" s="66"/>
      <c r="KKJ270" s="66"/>
      <c r="KKK270" s="66"/>
      <c r="KKL270" s="66"/>
      <c r="KKM270" s="66"/>
      <c r="KKN270" s="66"/>
      <c r="KKO270" s="66"/>
      <c r="KKP270" s="66"/>
      <c r="KKQ270" s="66"/>
      <c r="KKR270" s="66"/>
      <c r="KKS270" s="66"/>
      <c r="KKT270" s="66"/>
      <c r="KKU270" s="66"/>
      <c r="KKV270" s="66"/>
      <c r="KKW270" s="66"/>
      <c r="KKX270" s="66"/>
      <c r="KKY270" s="66"/>
      <c r="KKZ270" s="66"/>
      <c r="KLA270" s="66"/>
      <c r="KLB270" s="66"/>
      <c r="KLC270" s="66"/>
      <c r="KLD270" s="66"/>
      <c r="KLE270" s="66"/>
      <c r="KLF270" s="66"/>
      <c r="KLG270" s="66"/>
      <c r="KLH270" s="66"/>
      <c r="KLI270" s="66"/>
      <c r="KLJ270" s="66"/>
      <c r="KLK270" s="66"/>
      <c r="KLL270" s="66"/>
      <c r="KLM270" s="66"/>
      <c r="KLN270" s="66"/>
      <c r="KLO270" s="66"/>
      <c r="KLP270" s="66"/>
      <c r="KLQ270" s="66"/>
      <c r="KLR270" s="66"/>
      <c r="KLS270" s="66"/>
      <c r="KLT270" s="66"/>
      <c r="KLU270" s="66"/>
      <c r="KLV270" s="66"/>
      <c r="KLW270" s="66"/>
      <c r="KLX270" s="66"/>
      <c r="KLY270" s="66"/>
      <c r="KLZ270" s="66"/>
      <c r="KMA270" s="66"/>
      <c r="KMB270" s="66"/>
      <c r="KMC270" s="66"/>
      <c r="KMD270" s="66"/>
      <c r="KME270" s="66"/>
      <c r="KMF270" s="66"/>
      <c r="KMG270" s="66"/>
      <c r="KMH270" s="66"/>
      <c r="KMI270" s="66"/>
      <c r="KMJ270" s="66"/>
      <c r="KMK270" s="66"/>
      <c r="KML270" s="66"/>
      <c r="KMM270" s="66"/>
      <c r="KMN270" s="66"/>
      <c r="KMO270" s="66"/>
      <c r="KMP270" s="66"/>
      <c r="KMQ270" s="66"/>
      <c r="KMR270" s="66"/>
      <c r="KMS270" s="66"/>
      <c r="KMT270" s="66"/>
      <c r="KMU270" s="66"/>
      <c r="KMV270" s="66"/>
      <c r="KMW270" s="66"/>
      <c r="KMX270" s="66"/>
      <c r="KMY270" s="66"/>
      <c r="KMZ270" s="66"/>
      <c r="KNA270" s="66"/>
      <c r="KNB270" s="66"/>
      <c r="KNC270" s="66"/>
      <c r="KND270" s="66"/>
      <c r="KNE270" s="66"/>
      <c r="KNF270" s="66"/>
      <c r="KNG270" s="66"/>
      <c r="KNH270" s="66"/>
      <c r="KNI270" s="66"/>
      <c r="KNJ270" s="66"/>
      <c r="KNK270" s="66"/>
      <c r="KNL270" s="66"/>
      <c r="KNM270" s="66"/>
      <c r="KNN270" s="66"/>
      <c r="KNO270" s="66"/>
      <c r="KNP270" s="66"/>
      <c r="KNQ270" s="66"/>
      <c r="KNR270" s="66"/>
      <c r="KNS270" s="66"/>
      <c r="KNT270" s="66"/>
      <c r="KNU270" s="66"/>
      <c r="KNV270" s="66"/>
      <c r="KNW270" s="66"/>
      <c r="KNX270" s="66"/>
      <c r="KNY270" s="66"/>
      <c r="KNZ270" s="66"/>
      <c r="KOA270" s="66"/>
      <c r="KOB270" s="66"/>
      <c r="KOC270" s="66"/>
      <c r="KOD270" s="66"/>
      <c r="KOE270" s="66"/>
      <c r="KOF270" s="66"/>
      <c r="KOG270" s="66"/>
      <c r="KOH270" s="66"/>
      <c r="KOI270" s="66"/>
      <c r="KOJ270" s="66"/>
      <c r="KOK270" s="66"/>
      <c r="KOL270" s="66"/>
      <c r="KOM270" s="66"/>
      <c r="KON270" s="66"/>
      <c r="KOO270" s="66"/>
      <c r="KOP270" s="66"/>
      <c r="KOQ270" s="66"/>
      <c r="KOR270" s="66"/>
      <c r="KOS270" s="66"/>
      <c r="KOT270" s="66"/>
      <c r="KOU270" s="66"/>
      <c r="KOV270" s="66"/>
      <c r="KOW270" s="66"/>
      <c r="KOX270" s="66"/>
      <c r="KOY270" s="66"/>
      <c r="KOZ270" s="66"/>
      <c r="KPA270" s="66"/>
      <c r="KPB270" s="66"/>
      <c r="KPC270" s="66"/>
      <c r="KPD270" s="66"/>
      <c r="KPE270" s="66"/>
      <c r="KPF270" s="66"/>
      <c r="KPG270" s="66"/>
      <c r="KPH270" s="66"/>
      <c r="KPI270" s="66"/>
      <c r="KPJ270" s="66"/>
      <c r="KPK270" s="66"/>
      <c r="KPL270" s="66"/>
      <c r="KPM270" s="66"/>
      <c r="KPN270" s="66"/>
      <c r="KPO270" s="66"/>
      <c r="KPP270" s="66"/>
      <c r="KPQ270" s="66"/>
      <c r="KPR270" s="66"/>
      <c r="KPS270" s="66"/>
      <c r="KPT270" s="66"/>
      <c r="KPU270" s="66"/>
      <c r="KPV270" s="66"/>
      <c r="KPW270" s="66"/>
      <c r="KPX270" s="66"/>
      <c r="KPY270" s="66"/>
      <c r="KPZ270" s="66"/>
      <c r="KQA270" s="66"/>
      <c r="KQB270" s="66"/>
      <c r="KQC270" s="66"/>
      <c r="KQD270" s="66"/>
      <c r="KQE270" s="66"/>
      <c r="KQF270" s="66"/>
      <c r="KQG270" s="66"/>
      <c r="KQH270" s="66"/>
      <c r="KQI270" s="66"/>
      <c r="KQJ270" s="66"/>
      <c r="KQK270" s="66"/>
      <c r="KQL270" s="66"/>
      <c r="KQM270" s="66"/>
      <c r="KQN270" s="66"/>
      <c r="KQO270" s="66"/>
      <c r="KQP270" s="66"/>
      <c r="KQQ270" s="66"/>
      <c r="KQR270" s="66"/>
      <c r="KQS270" s="66"/>
      <c r="KQT270" s="66"/>
      <c r="KQU270" s="66"/>
      <c r="KQV270" s="66"/>
      <c r="KQW270" s="66"/>
      <c r="KQX270" s="66"/>
      <c r="KQY270" s="66"/>
      <c r="KQZ270" s="66"/>
      <c r="KRA270" s="66"/>
      <c r="KRB270" s="66"/>
      <c r="KRC270" s="66"/>
      <c r="KRD270" s="66"/>
      <c r="KRE270" s="66"/>
      <c r="KRF270" s="66"/>
      <c r="KRG270" s="66"/>
      <c r="KRH270" s="66"/>
      <c r="KRI270" s="66"/>
      <c r="KRJ270" s="66"/>
      <c r="KRK270" s="66"/>
      <c r="KRL270" s="66"/>
      <c r="KRM270" s="66"/>
      <c r="KRN270" s="66"/>
      <c r="KRO270" s="66"/>
      <c r="KRP270" s="66"/>
      <c r="KRQ270" s="66"/>
      <c r="KRR270" s="66"/>
      <c r="KRS270" s="66"/>
      <c r="KRT270" s="66"/>
      <c r="KRU270" s="66"/>
      <c r="KRV270" s="66"/>
      <c r="KRW270" s="66"/>
      <c r="KRX270" s="66"/>
      <c r="KRY270" s="66"/>
      <c r="KRZ270" s="66"/>
      <c r="KSA270" s="66"/>
      <c r="KSB270" s="66"/>
      <c r="KSC270" s="66"/>
      <c r="KSD270" s="66"/>
      <c r="KSE270" s="66"/>
      <c r="KSF270" s="66"/>
      <c r="KSG270" s="66"/>
      <c r="KSH270" s="66"/>
      <c r="KSI270" s="66"/>
      <c r="KSJ270" s="66"/>
      <c r="KSK270" s="66"/>
      <c r="KSL270" s="66"/>
      <c r="KSM270" s="66"/>
      <c r="KSN270" s="66"/>
      <c r="KSO270" s="66"/>
      <c r="KSP270" s="66"/>
      <c r="KSQ270" s="66"/>
      <c r="KSR270" s="66"/>
      <c r="KSS270" s="66"/>
      <c r="KST270" s="66"/>
      <c r="KSU270" s="66"/>
      <c r="KSV270" s="66"/>
      <c r="KSW270" s="66"/>
      <c r="KSX270" s="66"/>
      <c r="KSY270" s="66"/>
      <c r="KSZ270" s="66"/>
      <c r="KTA270" s="66"/>
      <c r="KTB270" s="66"/>
      <c r="KTC270" s="66"/>
      <c r="KTD270" s="66"/>
      <c r="KTE270" s="66"/>
      <c r="KTF270" s="66"/>
      <c r="KTG270" s="66"/>
      <c r="KTH270" s="66"/>
      <c r="KTI270" s="66"/>
      <c r="KTJ270" s="66"/>
      <c r="KTK270" s="66"/>
      <c r="KTL270" s="66"/>
      <c r="KTM270" s="66"/>
      <c r="KTN270" s="66"/>
      <c r="KTO270" s="66"/>
      <c r="KTP270" s="66"/>
      <c r="KTQ270" s="66"/>
      <c r="KTR270" s="66"/>
      <c r="KTS270" s="66"/>
      <c r="KTT270" s="66"/>
      <c r="KTU270" s="66"/>
      <c r="KTV270" s="66"/>
      <c r="KTW270" s="66"/>
      <c r="KTX270" s="66"/>
      <c r="KTY270" s="66"/>
      <c r="KTZ270" s="66"/>
      <c r="KUA270" s="66"/>
      <c r="KUB270" s="66"/>
      <c r="KUC270" s="66"/>
      <c r="KUD270" s="66"/>
      <c r="KUE270" s="66"/>
      <c r="KUF270" s="66"/>
      <c r="KUG270" s="66"/>
      <c r="KUH270" s="66"/>
      <c r="KUI270" s="66"/>
      <c r="KUJ270" s="66"/>
      <c r="KUK270" s="66"/>
      <c r="KUL270" s="66"/>
      <c r="KUM270" s="66"/>
      <c r="KUN270" s="66"/>
      <c r="KUO270" s="66"/>
      <c r="KUP270" s="66"/>
      <c r="KUQ270" s="66"/>
      <c r="KUR270" s="66"/>
      <c r="KUS270" s="66"/>
      <c r="KUT270" s="66"/>
      <c r="KUU270" s="66"/>
      <c r="KUV270" s="66"/>
      <c r="KUW270" s="66"/>
      <c r="KUX270" s="66"/>
      <c r="KUY270" s="66"/>
      <c r="KUZ270" s="66"/>
      <c r="KVA270" s="66"/>
      <c r="KVB270" s="66"/>
      <c r="KVC270" s="66"/>
      <c r="KVD270" s="66"/>
      <c r="KVE270" s="66"/>
      <c r="KVF270" s="66"/>
      <c r="KVG270" s="66"/>
      <c r="KVH270" s="66"/>
      <c r="KVI270" s="66"/>
      <c r="KVJ270" s="66"/>
      <c r="KVK270" s="66"/>
      <c r="KVL270" s="66"/>
      <c r="KVM270" s="66"/>
      <c r="KVN270" s="66"/>
      <c r="KVO270" s="66"/>
      <c r="KVP270" s="66"/>
      <c r="KVQ270" s="66"/>
      <c r="KVR270" s="66"/>
      <c r="KVS270" s="66"/>
      <c r="KVT270" s="66"/>
      <c r="KVU270" s="66"/>
      <c r="KVV270" s="66"/>
      <c r="KVW270" s="66"/>
      <c r="KVX270" s="66"/>
      <c r="KVY270" s="66"/>
      <c r="KVZ270" s="66"/>
      <c r="KWA270" s="66"/>
      <c r="KWB270" s="66"/>
      <c r="KWC270" s="66"/>
      <c r="KWD270" s="66"/>
      <c r="KWE270" s="66"/>
      <c r="KWF270" s="66"/>
      <c r="KWG270" s="66"/>
      <c r="KWH270" s="66"/>
      <c r="KWI270" s="66"/>
      <c r="KWJ270" s="66"/>
      <c r="KWK270" s="66"/>
      <c r="KWL270" s="66"/>
      <c r="KWM270" s="66"/>
      <c r="KWN270" s="66"/>
      <c r="KWO270" s="66"/>
      <c r="KWP270" s="66"/>
      <c r="KWQ270" s="66"/>
      <c r="KWR270" s="66"/>
      <c r="KWS270" s="66"/>
      <c r="KWT270" s="66"/>
      <c r="KWU270" s="66"/>
      <c r="KWV270" s="66"/>
      <c r="KWW270" s="66"/>
      <c r="KWX270" s="66"/>
      <c r="KWY270" s="66"/>
      <c r="KWZ270" s="66"/>
      <c r="KXA270" s="66"/>
      <c r="KXB270" s="66"/>
      <c r="KXC270" s="66"/>
      <c r="KXD270" s="66"/>
      <c r="KXE270" s="66"/>
      <c r="KXF270" s="66"/>
      <c r="KXG270" s="66"/>
      <c r="KXH270" s="66"/>
      <c r="KXI270" s="66"/>
      <c r="KXJ270" s="66"/>
      <c r="KXK270" s="66"/>
      <c r="KXL270" s="66"/>
      <c r="KXM270" s="66"/>
      <c r="KXN270" s="66"/>
      <c r="KXO270" s="66"/>
      <c r="KXP270" s="66"/>
      <c r="KXQ270" s="66"/>
      <c r="KXR270" s="66"/>
      <c r="KXS270" s="66"/>
      <c r="KXT270" s="66"/>
      <c r="KXU270" s="66"/>
      <c r="KXV270" s="66"/>
      <c r="KXW270" s="66"/>
      <c r="KXX270" s="66"/>
      <c r="KXY270" s="66"/>
      <c r="KXZ270" s="66"/>
      <c r="KYA270" s="66"/>
      <c r="KYB270" s="66"/>
      <c r="KYC270" s="66"/>
      <c r="KYD270" s="66"/>
      <c r="KYE270" s="66"/>
      <c r="KYF270" s="66"/>
      <c r="KYG270" s="66"/>
      <c r="KYH270" s="66"/>
      <c r="KYI270" s="66"/>
      <c r="KYJ270" s="66"/>
      <c r="KYK270" s="66"/>
      <c r="KYL270" s="66"/>
      <c r="KYM270" s="66"/>
      <c r="KYN270" s="66"/>
      <c r="KYO270" s="66"/>
      <c r="KYP270" s="66"/>
      <c r="KYQ270" s="66"/>
      <c r="KYR270" s="66"/>
      <c r="KYS270" s="66"/>
      <c r="KYT270" s="66"/>
      <c r="KYU270" s="66"/>
      <c r="KYV270" s="66"/>
      <c r="KYW270" s="66"/>
      <c r="KYX270" s="66"/>
      <c r="KYY270" s="66"/>
      <c r="KYZ270" s="66"/>
      <c r="KZA270" s="66"/>
      <c r="KZB270" s="66"/>
      <c r="KZC270" s="66"/>
      <c r="KZD270" s="66"/>
      <c r="KZE270" s="66"/>
      <c r="KZF270" s="66"/>
      <c r="KZG270" s="66"/>
      <c r="KZH270" s="66"/>
      <c r="KZI270" s="66"/>
      <c r="KZJ270" s="66"/>
      <c r="KZK270" s="66"/>
      <c r="KZL270" s="66"/>
      <c r="KZM270" s="66"/>
      <c r="KZN270" s="66"/>
      <c r="KZO270" s="66"/>
      <c r="KZP270" s="66"/>
      <c r="KZQ270" s="66"/>
      <c r="KZR270" s="66"/>
      <c r="KZS270" s="66"/>
      <c r="KZT270" s="66"/>
      <c r="KZU270" s="66"/>
      <c r="KZV270" s="66"/>
      <c r="KZW270" s="66"/>
      <c r="KZX270" s="66"/>
      <c r="KZY270" s="66"/>
      <c r="KZZ270" s="66"/>
      <c r="LAA270" s="66"/>
      <c r="LAB270" s="66"/>
      <c r="LAC270" s="66"/>
      <c r="LAD270" s="66"/>
      <c r="LAE270" s="66"/>
      <c r="LAF270" s="66"/>
      <c r="LAG270" s="66"/>
      <c r="LAH270" s="66"/>
      <c r="LAI270" s="66"/>
      <c r="LAJ270" s="66"/>
      <c r="LAK270" s="66"/>
      <c r="LAL270" s="66"/>
      <c r="LAM270" s="66"/>
      <c r="LAN270" s="66"/>
      <c r="LAO270" s="66"/>
      <c r="LAP270" s="66"/>
      <c r="LAQ270" s="66"/>
      <c r="LAR270" s="66"/>
      <c r="LAS270" s="66"/>
      <c r="LAT270" s="66"/>
      <c r="LAU270" s="66"/>
      <c r="LAV270" s="66"/>
      <c r="LAW270" s="66"/>
      <c r="LAX270" s="66"/>
      <c r="LAY270" s="66"/>
      <c r="LAZ270" s="66"/>
      <c r="LBA270" s="66"/>
      <c r="LBB270" s="66"/>
      <c r="LBC270" s="66"/>
      <c r="LBD270" s="66"/>
      <c r="LBE270" s="66"/>
      <c r="LBF270" s="66"/>
      <c r="LBG270" s="66"/>
      <c r="LBH270" s="66"/>
      <c r="LBI270" s="66"/>
      <c r="LBJ270" s="66"/>
      <c r="LBK270" s="66"/>
      <c r="LBL270" s="66"/>
      <c r="LBM270" s="66"/>
      <c r="LBN270" s="66"/>
      <c r="LBO270" s="66"/>
      <c r="LBP270" s="66"/>
      <c r="LBQ270" s="66"/>
      <c r="LBR270" s="66"/>
      <c r="LBS270" s="66"/>
      <c r="LBT270" s="66"/>
      <c r="LBU270" s="66"/>
      <c r="LBV270" s="66"/>
      <c r="LBW270" s="66"/>
      <c r="LBX270" s="66"/>
      <c r="LBY270" s="66"/>
      <c r="LBZ270" s="66"/>
      <c r="LCA270" s="66"/>
      <c r="LCB270" s="66"/>
      <c r="LCC270" s="66"/>
      <c r="LCD270" s="66"/>
      <c r="LCE270" s="66"/>
      <c r="LCF270" s="66"/>
      <c r="LCG270" s="66"/>
      <c r="LCH270" s="66"/>
      <c r="LCI270" s="66"/>
      <c r="LCJ270" s="66"/>
      <c r="LCK270" s="66"/>
      <c r="LCL270" s="66"/>
      <c r="LCM270" s="66"/>
      <c r="LCN270" s="66"/>
      <c r="LCO270" s="66"/>
      <c r="LCP270" s="66"/>
      <c r="LCQ270" s="66"/>
      <c r="LCR270" s="66"/>
      <c r="LCS270" s="66"/>
      <c r="LCT270" s="66"/>
      <c r="LCU270" s="66"/>
      <c r="LCV270" s="66"/>
      <c r="LCW270" s="66"/>
      <c r="LCX270" s="66"/>
      <c r="LCY270" s="66"/>
      <c r="LCZ270" s="66"/>
      <c r="LDA270" s="66"/>
      <c r="LDB270" s="66"/>
      <c r="LDC270" s="66"/>
      <c r="LDD270" s="66"/>
      <c r="LDE270" s="66"/>
      <c r="LDF270" s="66"/>
      <c r="LDG270" s="66"/>
      <c r="LDH270" s="66"/>
      <c r="LDI270" s="66"/>
      <c r="LDJ270" s="66"/>
      <c r="LDK270" s="66"/>
      <c r="LDL270" s="66"/>
      <c r="LDM270" s="66"/>
      <c r="LDN270" s="66"/>
      <c r="LDO270" s="66"/>
      <c r="LDP270" s="66"/>
      <c r="LDQ270" s="66"/>
      <c r="LDR270" s="66"/>
      <c r="LDS270" s="66"/>
      <c r="LDT270" s="66"/>
      <c r="LDU270" s="66"/>
      <c r="LDV270" s="66"/>
      <c r="LDW270" s="66"/>
      <c r="LDX270" s="66"/>
      <c r="LDY270" s="66"/>
      <c r="LDZ270" s="66"/>
      <c r="LEA270" s="66"/>
      <c r="LEB270" s="66"/>
      <c r="LEC270" s="66"/>
      <c r="LED270" s="66"/>
      <c r="LEE270" s="66"/>
      <c r="LEF270" s="66"/>
      <c r="LEG270" s="66"/>
      <c r="LEH270" s="66"/>
      <c r="LEI270" s="66"/>
      <c r="LEJ270" s="66"/>
      <c r="LEK270" s="66"/>
      <c r="LEL270" s="66"/>
      <c r="LEM270" s="66"/>
      <c r="LEN270" s="66"/>
      <c r="LEO270" s="66"/>
      <c r="LEP270" s="66"/>
      <c r="LEQ270" s="66"/>
      <c r="LER270" s="66"/>
      <c r="LES270" s="66"/>
      <c r="LET270" s="66"/>
      <c r="LEU270" s="66"/>
      <c r="LEV270" s="66"/>
      <c r="LEW270" s="66"/>
      <c r="LEX270" s="66"/>
      <c r="LEY270" s="66"/>
      <c r="LEZ270" s="66"/>
      <c r="LFA270" s="66"/>
      <c r="LFB270" s="66"/>
      <c r="LFC270" s="66"/>
      <c r="LFD270" s="66"/>
      <c r="LFE270" s="66"/>
      <c r="LFF270" s="66"/>
      <c r="LFG270" s="66"/>
      <c r="LFH270" s="66"/>
      <c r="LFI270" s="66"/>
      <c r="LFJ270" s="66"/>
      <c r="LFK270" s="66"/>
      <c r="LFL270" s="66"/>
      <c r="LFM270" s="66"/>
      <c r="LFN270" s="66"/>
      <c r="LFO270" s="66"/>
      <c r="LFP270" s="66"/>
      <c r="LFQ270" s="66"/>
      <c r="LFR270" s="66"/>
      <c r="LFS270" s="66"/>
      <c r="LFT270" s="66"/>
      <c r="LFU270" s="66"/>
      <c r="LFV270" s="66"/>
      <c r="LFW270" s="66"/>
      <c r="LFX270" s="66"/>
      <c r="LFY270" s="66"/>
      <c r="LFZ270" s="66"/>
      <c r="LGA270" s="66"/>
      <c r="LGB270" s="66"/>
      <c r="LGC270" s="66"/>
      <c r="LGD270" s="66"/>
      <c r="LGE270" s="66"/>
      <c r="LGF270" s="66"/>
      <c r="LGG270" s="66"/>
      <c r="LGH270" s="66"/>
      <c r="LGI270" s="66"/>
      <c r="LGJ270" s="66"/>
      <c r="LGK270" s="66"/>
      <c r="LGL270" s="66"/>
      <c r="LGM270" s="66"/>
      <c r="LGN270" s="66"/>
      <c r="LGO270" s="66"/>
      <c r="LGP270" s="66"/>
      <c r="LGQ270" s="66"/>
      <c r="LGR270" s="66"/>
      <c r="LGS270" s="66"/>
      <c r="LGT270" s="66"/>
      <c r="LGU270" s="66"/>
      <c r="LGV270" s="66"/>
      <c r="LGW270" s="66"/>
      <c r="LGX270" s="66"/>
      <c r="LGY270" s="66"/>
      <c r="LGZ270" s="66"/>
      <c r="LHA270" s="66"/>
      <c r="LHB270" s="66"/>
      <c r="LHC270" s="66"/>
      <c r="LHD270" s="66"/>
      <c r="LHE270" s="66"/>
      <c r="LHF270" s="66"/>
      <c r="LHG270" s="66"/>
      <c r="LHH270" s="66"/>
      <c r="LHI270" s="66"/>
      <c r="LHJ270" s="66"/>
      <c r="LHK270" s="66"/>
      <c r="LHL270" s="66"/>
      <c r="LHM270" s="66"/>
      <c r="LHN270" s="66"/>
      <c r="LHO270" s="66"/>
      <c r="LHP270" s="66"/>
      <c r="LHQ270" s="66"/>
      <c r="LHR270" s="66"/>
      <c r="LHS270" s="66"/>
      <c r="LHT270" s="66"/>
      <c r="LHU270" s="66"/>
      <c r="LHV270" s="66"/>
      <c r="LHW270" s="66"/>
      <c r="LHX270" s="66"/>
      <c r="LHY270" s="66"/>
      <c r="LHZ270" s="66"/>
      <c r="LIA270" s="66"/>
      <c r="LIB270" s="66"/>
      <c r="LIC270" s="66"/>
      <c r="LID270" s="66"/>
      <c r="LIE270" s="66"/>
      <c r="LIF270" s="66"/>
      <c r="LIG270" s="66"/>
      <c r="LIH270" s="66"/>
      <c r="LII270" s="66"/>
      <c r="LIJ270" s="66"/>
      <c r="LIK270" s="66"/>
      <c r="LIL270" s="66"/>
      <c r="LIM270" s="66"/>
      <c r="LIN270" s="66"/>
      <c r="LIO270" s="66"/>
      <c r="LIP270" s="66"/>
      <c r="LIQ270" s="66"/>
      <c r="LIR270" s="66"/>
      <c r="LIS270" s="66"/>
      <c r="LIT270" s="66"/>
      <c r="LIU270" s="66"/>
      <c r="LIV270" s="66"/>
      <c r="LIW270" s="66"/>
      <c r="LIX270" s="66"/>
      <c r="LIY270" s="66"/>
      <c r="LIZ270" s="66"/>
      <c r="LJA270" s="66"/>
      <c r="LJB270" s="66"/>
      <c r="LJC270" s="66"/>
      <c r="LJD270" s="66"/>
      <c r="LJE270" s="66"/>
      <c r="LJF270" s="66"/>
      <c r="LJG270" s="66"/>
      <c r="LJH270" s="66"/>
      <c r="LJI270" s="66"/>
      <c r="LJJ270" s="66"/>
      <c r="LJK270" s="66"/>
      <c r="LJL270" s="66"/>
      <c r="LJM270" s="66"/>
      <c r="LJN270" s="66"/>
      <c r="LJO270" s="66"/>
      <c r="LJP270" s="66"/>
      <c r="LJQ270" s="66"/>
      <c r="LJR270" s="66"/>
      <c r="LJS270" s="66"/>
      <c r="LJT270" s="66"/>
      <c r="LJU270" s="66"/>
      <c r="LJV270" s="66"/>
      <c r="LJW270" s="66"/>
      <c r="LJX270" s="66"/>
      <c r="LJY270" s="66"/>
      <c r="LJZ270" s="66"/>
      <c r="LKA270" s="66"/>
      <c r="LKB270" s="66"/>
      <c r="LKC270" s="66"/>
      <c r="LKD270" s="66"/>
      <c r="LKE270" s="66"/>
      <c r="LKF270" s="66"/>
      <c r="LKG270" s="66"/>
      <c r="LKH270" s="66"/>
      <c r="LKI270" s="66"/>
      <c r="LKJ270" s="66"/>
      <c r="LKK270" s="66"/>
      <c r="LKL270" s="66"/>
      <c r="LKM270" s="66"/>
      <c r="LKN270" s="66"/>
      <c r="LKO270" s="66"/>
      <c r="LKP270" s="66"/>
      <c r="LKQ270" s="66"/>
      <c r="LKR270" s="66"/>
      <c r="LKS270" s="66"/>
      <c r="LKT270" s="66"/>
      <c r="LKU270" s="66"/>
      <c r="LKV270" s="66"/>
      <c r="LKW270" s="66"/>
      <c r="LKX270" s="66"/>
      <c r="LKY270" s="66"/>
      <c r="LKZ270" s="66"/>
      <c r="LLA270" s="66"/>
      <c r="LLB270" s="66"/>
      <c r="LLC270" s="66"/>
      <c r="LLD270" s="66"/>
      <c r="LLE270" s="66"/>
      <c r="LLF270" s="66"/>
      <c r="LLG270" s="66"/>
      <c r="LLH270" s="66"/>
      <c r="LLI270" s="66"/>
      <c r="LLJ270" s="66"/>
      <c r="LLK270" s="66"/>
      <c r="LLL270" s="66"/>
      <c r="LLM270" s="66"/>
      <c r="LLN270" s="66"/>
      <c r="LLO270" s="66"/>
      <c r="LLP270" s="66"/>
      <c r="LLQ270" s="66"/>
      <c r="LLR270" s="66"/>
      <c r="LLS270" s="66"/>
      <c r="LLT270" s="66"/>
      <c r="LLU270" s="66"/>
      <c r="LLV270" s="66"/>
      <c r="LLW270" s="66"/>
      <c r="LLX270" s="66"/>
      <c r="LLY270" s="66"/>
      <c r="LLZ270" s="66"/>
      <c r="LMA270" s="66"/>
      <c r="LMB270" s="66"/>
      <c r="LMC270" s="66"/>
      <c r="LMD270" s="66"/>
      <c r="LME270" s="66"/>
      <c r="LMF270" s="66"/>
      <c r="LMG270" s="66"/>
      <c r="LMH270" s="66"/>
      <c r="LMI270" s="66"/>
      <c r="LMJ270" s="66"/>
      <c r="LMK270" s="66"/>
      <c r="LML270" s="66"/>
      <c r="LMM270" s="66"/>
      <c r="LMN270" s="66"/>
      <c r="LMO270" s="66"/>
      <c r="LMP270" s="66"/>
      <c r="LMQ270" s="66"/>
      <c r="LMR270" s="66"/>
      <c r="LMS270" s="66"/>
      <c r="LMT270" s="66"/>
      <c r="LMU270" s="66"/>
      <c r="LMV270" s="66"/>
      <c r="LMW270" s="66"/>
      <c r="LMX270" s="66"/>
      <c r="LMY270" s="66"/>
      <c r="LMZ270" s="66"/>
      <c r="LNA270" s="66"/>
      <c r="LNB270" s="66"/>
      <c r="LNC270" s="66"/>
      <c r="LND270" s="66"/>
      <c r="LNE270" s="66"/>
      <c r="LNF270" s="66"/>
      <c r="LNG270" s="66"/>
      <c r="LNH270" s="66"/>
      <c r="LNI270" s="66"/>
      <c r="LNJ270" s="66"/>
      <c r="LNK270" s="66"/>
      <c r="LNL270" s="66"/>
      <c r="LNM270" s="66"/>
      <c r="LNN270" s="66"/>
      <c r="LNO270" s="66"/>
      <c r="LNP270" s="66"/>
      <c r="LNQ270" s="66"/>
      <c r="LNR270" s="66"/>
      <c r="LNS270" s="66"/>
      <c r="LNT270" s="66"/>
      <c r="LNU270" s="66"/>
      <c r="LNV270" s="66"/>
      <c r="LNW270" s="66"/>
      <c r="LNX270" s="66"/>
      <c r="LNY270" s="66"/>
      <c r="LNZ270" s="66"/>
      <c r="LOA270" s="66"/>
      <c r="LOB270" s="66"/>
      <c r="LOC270" s="66"/>
      <c r="LOD270" s="66"/>
      <c r="LOE270" s="66"/>
      <c r="LOF270" s="66"/>
      <c r="LOG270" s="66"/>
      <c r="LOH270" s="66"/>
      <c r="LOI270" s="66"/>
      <c r="LOJ270" s="66"/>
      <c r="LOK270" s="66"/>
      <c r="LOL270" s="66"/>
      <c r="LOM270" s="66"/>
      <c r="LON270" s="66"/>
      <c r="LOO270" s="66"/>
      <c r="LOP270" s="66"/>
      <c r="LOQ270" s="66"/>
      <c r="LOR270" s="66"/>
      <c r="LOS270" s="66"/>
      <c r="LOT270" s="66"/>
      <c r="LOU270" s="66"/>
      <c r="LOV270" s="66"/>
      <c r="LOW270" s="66"/>
      <c r="LOX270" s="66"/>
      <c r="LOY270" s="66"/>
      <c r="LOZ270" s="66"/>
      <c r="LPA270" s="66"/>
      <c r="LPB270" s="66"/>
      <c r="LPC270" s="66"/>
      <c r="LPD270" s="66"/>
      <c r="LPE270" s="66"/>
      <c r="LPF270" s="66"/>
      <c r="LPG270" s="66"/>
      <c r="LPH270" s="66"/>
      <c r="LPI270" s="66"/>
      <c r="LPJ270" s="66"/>
      <c r="LPK270" s="66"/>
      <c r="LPL270" s="66"/>
      <c r="LPM270" s="66"/>
      <c r="LPN270" s="66"/>
      <c r="LPO270" s="66"/>
      <c r="LPP270" s="66"/>
      <c r="LPQ270" s="66"/>
      <c r="LPR270" s="66"/>
      <c r="LPS270" s="66"/>
      <c r="LPT270" s="66"/>
      <c r="LPU270" s="66"/>
      <c r="LPV270" s="66"/>
      <c r="LPW270" s="66"/>
      <c r="LPX270" s="66"/>
      <c r="LPY270" s="66"/>
      <c r="LPZ270" s="66"/>
      <c r="LQA270" s="66"/>
      <c r="LQB270" s="66"/>
      <c r="LQC270" s="66"/>
      <c r="LQD270" s="66"/>
      <c r="LQE270" s="66"/>
      <c r="LQF270" s="66"/>
      <c r="LQG270" s="66"/>
      <c r="LQH270" s="66"/>
      <c r="LQI270" s="66"/>
      <c r="LQJ270" s="66"/>
      <c r="LQK270" s="66"/>
      <c r="LQL270" s="66"/>
      <c r="LQM270" s="66"/>
      <c r="LQN270" s="66"/>
      <c r="LQO270" s="66"/>
      <c r="LQP270" s="66"/>
      <c r="LQQ270" s="66"/>
      <c r="LQR270" s="66"/>
      <c r="LQS270" s="66"/>
      <c r="LQT270" s="66"/>
      <c r="LQU270" s="66"/>
      <c r="LQV270" s="66"/>
      <c r="LQW270" s="66"/>
      <c r="LQX270" s="66"/>
      <c r="LQY270" s="66"/>
      <c r="LQZ270" s="66"/>
      <c r="LRA270" s="66"/>
      <c r="LRB270" s="66"/>
      <c r="LRC270" s="66"/>
      <c r="LRD270" s="66"/>
      <c r="LRE270" s="66"/>
      <c r="LRF270" s="66"/>
      <c r="LRG270" s="66"/>
      <c r="LRH270" s="66"/>
      <c r="LRI270" s="66"/>
      <c r="LRJ270" s="66"/>
      <c r="LRK270" s="66"/>
      <c r="LRL270" s="66"/>
      <c r="LRM270" s="66"/>
      <c r="LRN270" s="66"/>
      <c r="LRO270" s="66"/>
      <c r="LRP270" s="66"/>
      <c r="LRQ270" s="66"/>
      <c r="LRR270" s="66"/>
      <c r="LRS270" s="66"/>
      <c r="LRT270" s="66"/>
      <c r="LRU270" s="66"/>
      <c r="LRV270" s="66"/>
      <c r="LRW270" s="66"/>
      <c r="LRX270" s="66"/>
      <c r="LRY270" s="66"/>
      <c r="LRZ270" s="66"/>
      <c r="LSA270" s="66"/>
      <c r="LSB270" s="66"/>
      <c r="LSC270" s="66"/>
      <c r="LSD270" s="66"/>
      <c r="LSE270" s="66"/>
      <c r="LSF270" s="66"/>
      <c r="LSG270" s="66"/>
      <c r="LSH270" s="66"/>
      <c r="LSI270" s="66"/>
      <c r="LSJ270" s="66"/>
      <c r="LSK270" s="66"/>
      <c r="LSL270" s="66"/>
      <c r="LSM270" s="66"/>
      <c r="LSN270" s="66"/>
      <c r="LSO270" s="66"/>
      <c r="LSP270" s="66"/>
      <c r="LSQ270" s="66"/>
      <c r="LSR270" s="66"/>
      <c r="LSS270" s="66"/>
      <c r="LST270" s="66"/>
      <c r="LSU270" s="66"/>
      <c r="LSV270" s="66"/>
      <c r="LSW270" s="66"/>
      <c r="LSX270" s="66"/>
      <c r="LSY270" s="66"/>
      <c r="LSZ270" s="66"/>
      <c r="LTA270" s="66"/>
      <c r="LTB270" s="66"/>
      <c r="LTC270" s="66"/>
      <c r="LTD270" s="66"/>
      <c r="LTE270" s="66"/>
      <c r="LTF270" s="66"/>
      <c r="LTG270" s="66"/>
      <c r="LTH270" s="66"/>
      <c r="LTI270" s="66"/>
      <c r="LTJ270" s="66"/>
      <c r="LTK270" s="66"/>
      <c r="LTL270" s="66"/>
      <c r="LTM270" s="66"/>
      <c r="LTN270" s="66"/>
      <c r="LTO270" s="66"/>
      <c r="LTP270" s="66"/>
      <c r="LTQ270" s="66"/>
      <c r="LTR270" s="66"/>
      <c r="LTS270" s="66"/>
      <c r="LTT270" s="66"/>
      <c r="LTU270" s="66"/>
      <c r="LTV270" s="66"/>
      <c r="LTW270" s="66"/>
      <c r="LTX270" s="66"/>
      <c r="LTY270" s="66"/>
      <c r="LTZ270" s="66"/>
      <c r="LUA270" s="66"/>
      <c r="LUB270" s="66"/>
      <c r="LUC270" s="66"/>
      <c r="LUD270" s="66"/>
      <c r="LUE270" s="66"/>
      <c r="LUF270" s="66"/>
      <c r="LUG270" s="66"/>
      <c r="LUH270" s="66"/>
      <c r="LUI270" s="66"/>
      <c r="LUJ270" s="66"/>
      <c r="LUK270" s="66"/>
      <c r="LUL270" s="66"/>
      <c r="LUM270" s="66"/>
      <c r="LUN270" s="66"/>
      <c r="LUO270" s="66"/>
      <c r="LUP270" s="66"/>
      <c r="LUQ270" s="66"/>
      <c r="LUR270" s="66"/>
      <c r="LUS270" s="66"/>
      <c r="LUT270" s="66"/>
      <c r="LUU270" s="66"/>
      <c r="LUV270" s="66"/>
      <c r="LUW270" s="66"/>
      <c r="LUX270" s="66"/>
      <c r="LUY270" s="66"/>
      <c r="LUZ270" s="66"/>
      <c r="LVA270" s="66"/>
      <c r="LVB270" s="66"/>
      <c r="LVC270" s="66"/>
      <c r="LVD270" s="66"/>
      <c r="LVE270" s="66"/>
      <c r="LVF270" s="66"/>
      <c r="LVG270" s="66"/>
      <c r="LVH270" s="66"/>
      <c r="LVI270" s="66"/>
      <c r="LVJ270" s="66"/>
      <c r="LVK270" s="66"/>
      <c r="LVL270" s="66"/>
      <c r="LVM270" s="66"/>
      <c r="LVN270" s="66"/>
      <c r="LVO270" s="66"/>
      <c r="LVP270" s="66"/>
      <c r="LVQ270" s="66"/>
      <c r="LVR270" s="66"/>
      <c r="LVS270" s="66"/>
      <c r="LVT270" s="66"/>
      <c r="LVU270" s="66"/>
      <c r="LVV270" s="66"/>
      <c r="LVW270" s="66"/>
      <c r="LVX270" s="66"/>
      <c r="LVY270" s="66"/>
      <c r="LVZ270" s="66"/>
      <c r="LWA270" s="66"/>
      <c r="LWB270" s="66"/>
      <c r="LWC270" s="66"/>
      <c r="LWD270" s="66"/>
      <c r="LWE270" s="66"/>
      <c r="LWF270" s="66"/>
      <c r="LWG270" s="66"/>
      <c r="LWH270" s="66"/>
      <c r="LWI270" s="66"/>
      <c r="LWJ270" s="66"/>
      <c r="LWK270" s="66"/>
      <c r="LWL270" s="66"/>
      <c r="LWM270" s="66"/>
      <c r="LWN270" s="66"/>
      <c r="LWO270" s="66"/>
      <c r="LWP270" s="66"/>
      <c r="LWQ270" s="66"/>
      <c r="LWR270" s="66"/>
      <c r="LWS270" s="66"/>
      <c r="LWT270" s="66"/>
      <c r="LWU270" s="66"/>
      <c r="LWV270" s="66"/>
      <c r="LWW270" s="66"/>
      <c r="LWX270" s="66"/>
      <c r="LWY270" s="66"/>
      <c r="LWZ270" s="66"/>
      <c r="LXA270" s="66"/>
      <c r="LXB270" s="66"/>
      <c r="LXC270" s="66"/>
      <c r="LXD270" s="66"/>
      <c r="LXE270" s="66"/>
      <c r="LXF270" s="66"/>
      <c r="LXG270" s="66"/>
      <c r="LXH270" s="66"/>
      <c r="LXI270" s="66"/>
      <c r="LXJ270" s="66"/>
      <c r="LXK270" s="66"/>
      <c r="LXL270" s="66"/>
      <c r="LXM270" s="66"/>
      <c r="LXN270" s="66"/>
      <c r="LXO270" s="66"/>
      <c r="LXP270" s="66"/>
      <c r="LXQ270" s="66"/>
      <c r="LXR270" s="66"/>
      <c r="LXS270" s="66"/>
      <c r="LXT270" s="66"/>
      <c r="LXU270" s="66"/>
      <c r="LXV270" s="66"/>
      <c r="LXW270" s="66"/>
      <c r="LXX270" s="66"/>
      <c r="LXY270" s="66"/>
      <c r="LXZ270" s="66"/>
      <c r="LYA270" s="66"/>
      <c r="LYB270" s="66"/>
      <c r="LYC270" s="66"/>
      <c r="LYD270" s="66"/>
      <c r="LYE270" s="66"/>
      <c r="LYF270" s="66"/>
      <c r="LYG270" s="66"/>
      <c r="LYH270" s="66"/>
      <c r="LYI270" s="66"/>
      <c r="LYJ270" s="66"/>
      <c r="LYK270" s="66"/>
      <c r="LYL270" s="66"/>
      <c r="LYM270" s="66"/>
      <c r="LYN270" s="66"/>
      <c r="LYO270" s="66"/>
      <c r="LYP270" s="66"/>
      <c r="LYQ270" s="66"/>
      <c r="LYR270" s="66"/>
      <c r="LYS270" s="66"/>
      <c r="LYT270" s="66"/>
      <c r="LYU270" s="66"/>
      <c r="LYV270" s="66"/>
      <c r="LYW270" s="66"/>
      <c r="LYX270" s="66"/>
      <c r="LYY270" s="66"/>
      <c r="LYZ270" s="66"/>
      <c r="LZA270" s="66"/>
      <c r="LZB270" s="66"/>
      <c r="LZC270" s="66"/>
      <c r="LZD270" s="66"/>
      <c r="LZE270" s="66"/>
      <c r="LZF270" s="66"/>
      <c r="LZG270" s="66"/>
      <c r="LZH270" s="66"/>
      <c r="LZI270" s="66"/>
      <c r="LZJ270" s="66"/>
      <c r="LZK270" s="66"/>
      <c r="LZL270" s="66"/>
      <c r="LZM270" s="66"/>
      <c r="LZN270" s="66"/>
      <c r="LZO270" s="66"/>
      <c r="LZP270" s="66"/>
      <c r="LZQ270" s="66"/>
      <c r="LZR270" s="66"/>
      <c r="LZS270" s="66"/>
      <c r="LZT270" s="66"/>
      <c r="LZU270" s="66"/>
      <c r="LZV270" s="66"/>
      <c r="LZW270" s="66"/>
      <c r="LZX270" s="66"/>
      <c r="LZY270" s="66"/>
      <c r="LZZ270" s="66"/>
      <c r="MAA270" s="66"/>
      <c r="MAB270" s="66"/>
      <c r="MAC270" s="66"/>
      <c r="MAD270" s="66"/>
      <c r="MAE270" s="66"/>
      <c r="MAF270" s="66"/>
      <c r="MAG270" s="66"/>
      <c r="MAH270" s="66"/>
      <c r="MAI270" s="66"/>
      <c r="MAJ270" s="66"/>
      <c r="MAK270" s="66"/>
      <c r="MAL270" s="66"/>
      <c r="MAM270" s="66"/>
      <c r="MAN270" s="66"/>
      <c r="MAO270" s="66"/>
      <c r="MAP270" s="66"/>
      <c r="MAQ270" s="66"/>
      <c r="MAR270" s="66"/>
      <c r="MAS270" s="66"/>
      <c r="MAT270" s="66"/>
      <c r="MAU270" s="66"/>
      <c r="MAV270" s="66"/>
      <c r="MAW270" s="66"/>
      <c r="MAX270" s="66"/>
      <c r="MAY270" s="66"/>
      <c r="MAZ270" s="66"/>
      <c r="MBA270" s="66"/>
      <c r="MBB270" s="66"/>
      <c r="MBC270" s="66"/>
      <c r="MBD270" s="66"/>
      <c r="MBE270" s="66"/>
      <c r="MBF270" s="66"/>
      <c r="MBG270" s="66"/>
      <c r="MBH270" s="66"/>
      <c r="MBI270" s="66"/>
      <c r="MBJ270" s="66"/>
      <c r="MBK270" s="66"/>
      <c r="MBL270" s="66"/>
      <c r="MBM270" s="66"/>
      <c r="MBN270" s="66"/>
      <c r="MBO270" s="66"/>
      <c r="MBP270" s="66"/>
      <c r="MBQ270" s="66"/>
      <c r="MBR270" s="66"/>
      <c r="MBS270" s="66"/>
      <c r="MBT270" s="66"/>
      <c r="MBU270" s="66"/>
      <c r="MBV270" s="66"/>
      <c r="MBW270" s="66"/>
      <c r="MBX270" s="66"/>
      <c r="MBY270" s="66"/>
      <c r="MBZ270" s="66"/>
      <c r="MCA270" s="66"/>
      <c r="MCB270" s="66"/>
      <c r="MCC270" s="66"/>
      <c r="MCD270" s="66"/>
      <c r="MCE270" s="66"/>
      <c r="MCF270" s="66"/>
      <c r="MCG270" s="66"/>
      <c r="MCH270" s="66"/>
      <c r="MCI270" s="66"/>
      <c r="MCJ270" s="66"/>
      <c r="MCK270" s="66"/>
      <c r="MCL270" s="66"/>
      <c r="MCM270" s="66"/>
      <c r="MCN270" s="66"/>
      <c r="MCO270" s="66"/>
      <c r="MCP270" s="66"/>
      <c r="MCQ270" s="66"/>
      <c r="MCR270" s="66"/>
      <c r="MCS270" s="66"/>
      <c r="MCT270" s="66"/>
      <c r="MCU270" s="66"/>
      <c r="MCV270" s="66"/>
      <c r="MCW270" s="66"/>
      <c r="MCX270" s="66"/>
      <c r="MCY270" s="66"/>
      <c r="MCZ270" s="66"/>
      <c r="MDA270" s="66"/>
      <c r="MDB270" s="66"/>
      <c r="MDC270" s="66"/>
      <c r="MDD270" s="66"/>
      <c r="MDE270" s="66"/>
      <c r="MDF270" s="66"/>
      <c r="MDG270" s="66"/>
      <c r="MDH270" s="66"/>
      <c r="MDI270" s="66"/>
      <c r="MDJ270" s="66"/>
      <c r="MDK270" s="66"/>
      <c r="MDL270" s="66"/>
      <c r="MDM270" s="66"/>
      <c r="MDN270" s="66"/>
      <c r="MDO270" s="66"/>
      <c r="MDP270" s="66"/>
      <c r="MDQ270" s="66"/>
      <c r="MDR270" s="66"/>
      <c r="MDS270" s="66"/>
      <c r="MDT270" s="66"/>
      <c r="MDU270" s="66"/>
      <c r="MDV270" s="66"/>
      <c r="MDW270" s="66"/>
      <c r="MDX270" s="66"/>
      <c r="MDY270" s="66"/>
      <c r="MDZ270" s="66"/>
      <c r="MEA270" s="66"/>
      <c r="MEB270" s="66"/>
      <c r="MEC270" s="66"/>
      <c r="MED270" s="66"/>
      <c r="MEE270" s="66"/>
      <c r="MEF270" s="66"/>
      <c r="MEG270" s="66"/>
      <c r="MEH270" s="66"/>
      <c r="MEI270" s="66"/>
      <c r="MEJ270" s="66"/>
      <c r="MEK270" s="66"/>
      <c r="MEL270" s="66"/>
      <c r="MEM270" s="66"/>
      <c r="MEN270" s="66"/>
      <c r="MEO270" s="66"/>
      <c r="MEP270" s="66"/>
      <c r="MEQ270" s="66"/>
      <c r="MER270" s="66"/>
      <c r="MES270" s="66"/>
      <c r="MET270" s="66"/>
      <c r="MEU270" s="66"/>
      <c r="MEV270" s="66"/>
      <c r="MEW270" s="66"/>
      <c r="MEX270" s="66"/>
      <c r="MEY270" s="66"/>
      <c r="MEZ270" s="66"/>
      <c r="MFA270" s="66"/>
      <c r="MFB270" s="66"/>
      <c r="MFC270" s="66"/>
      <c r="MFD270" s="66"/>
      <c r="MFE270" s="66"/>
      <c r="MFF270" s="66"/>
      <c r="MFG270" s="66"/>
      <c r="MFH270" s="66"/>
      <c r="MFI270" s="66"/>
      <c r="MFJ270" s="66"/>
      <c r="MFK270" s="66"/>
      <c r="MFL270" s="66"/>
      <c r="MFM270" s="66"/>
      <c r="MFN270" s="66"/>
      <c r="MFO270" s="66"/>
      <c r="MFP270" s="66"/>
      <c r="MFQ270" s="66"/>
      <c r="MFR270" s="66"/>
      <c r="MFS270" s="66"/>
      <c r="MFT270" s="66"/>
      <c r="MFU270" s="66"/>
      <c r="MFV270" s="66"/>
      <c r="MFW270" s="66"/>
      <c r="MFX270" s="66"/>
      <c r="MFY270" s="66"/>
      <c r="MFZ270" s="66"/>
      <c r="MGA270" s="66"/>
      <c r="MGB270" s="66"/>
      <c r="MGC270" s="66"/>
      <c r="MGD270" s="66"/>
      <c r="MGE270" s="66"/>
      <c r="MGF270" s="66"/>
      <c r="MGG270" s="66"/>
      <c r="MGH270" s="66"/>
      <c r="MGI270" s="66"/>
      <c r="MGJ270" s="66"/>
      <c r="MGK270" s="66"/>
      <c r="MGL270" s="66"/>
      <c r="MGM270" s="66"/>
      <c r="MGN270" s="66"/>
      <c r="MGO270" s="66"/>
      <c r="MGP270" s="66"/>
      <c r="MGQ270" s="66"/>
      <c r="MGR270" s="66"/>
      <c r="MGS270" s="66"/>
      <c r="MGT270" s="66"/>
      <c r="MGU270" s="66"/>
      <c r="MGV270" s="66"/>
      <c r="MGW270" s="66"/>
      <c r="MGX270" s="66"/>
      <c r="MGY270" s="66"/>
      <c r="MGZ270" s="66"/>
      <c r="MHA270" s="66"/>
      <c r="MHB270" s="66"/>
      <c r="MHC270" s="66"/>
      <c r="MHD270" s="66"/>
      <c r="MHE270" s="66"/>
      <c r="MHF270" s="66"/>
      <c r="MHG270" s="66"/>
      <c r="MHH270" s="66"/>
      <c r="MHI270" s="66"/>
      <c r="MHJ270" s="66"/>
      <c r="MHK270" s="66"/>
      <c r="MHL270" s="66"/>
      <c r="MHM270" s="66"/>
      <c r="MHN270" s="66"/>
      <c r="MHO270" s="66"/>
      <c r="MHP270" s="66"/>
      <c r="MHQ270" s="66"/>
      <c r="MHR270" s="66"/>
      <c r="MHS270" s="66"/>
      <c r="MHT270" s="66"/>
      <c r="MHU270" s="66"/>
      <c r="MHV270" s="66"/>
      <c r="MHW270" s="66"/>
      <c r="MHX270" s="66"/>
      <c r="MHY270" s="66"/>
      <c r="MHZ270" s="66"/>
      <c r="MIA270" s="66"/>
      <c r="MIB270" s="66"/>
      <c r="MIC270" s="66"/>
      <c r="MID270" s="66"/>
      <c r="MIE270" s="66"/>
      <c r="MIF270" s="66"/>
      <c r="MIG270" s="66"/>
      <c r="MIH270" s="66"/>
      <c r="MII270" s="66"/>
      <c r="MIJ270" s="66"/>
      <c r="MIK270" s="66"/>
      <c r="MIL270" s="66"/>
      <c r="MIM270" s="66"/>
      <c r="MIN270" s="66"/>
      <c r="MIO270" s="66"/>
      <c r="MIP270" s="66"/>
      <c r="MIQ270" s="66"/>
      <c r="MIR270" s="66"/>
      <c r="MIS270" s="66"/>
      <c r="MIT270" s="66"/>
      <c r="MIU270" s="66"/>
      <c r="MIV270" s="66"/>
      <c r="MIW270" s="66"/>
      <c r="MIX270" s="66"/>
      <c r="MIY270" s="66"/>
      <c r="MIZ270" s="66"/>
      <c r="MJA270" s="66"/>
      <c r="MJB270" s="66"/>
      <c r="MJC270" s="66"/>
      <c r="MJD270" s="66"/>
      <c r="MJE270" s="66"/>
      <c r="MJF270" s="66"/>
      <c r="MJG270" s="66"/>
      <c r="MJH270" s="66"/>
      <c r="MJI270" s="66"/>
      <c r="MJJ270" s="66"/>
      <c r="MJK270" s="66"/>
      <c r="MJL270" s="66"/>
      <c r="MJM270" s="66"/>
      <c r="MJN270" s="66"/>
      <c r="MJO270" s="66"/>
      <c r="MJP270" s="66"/>
      <c r="MJQ270" s="66"/>
      <c r="MJR270" s="66"/>
      <c r="MJS270" s="66"/>
      <c r="MJT270" s="66"/>
      <c r="MJU270" s="66"/>
      <c r="MJV270" s="66"/>
      <c r="MJW270" s="66"/>
      <c r="MJX270" s="66"/>
      <c r="MJY270" s="66"/>
      <c r="MJZ270" s="66"/>
      <c r="MKA270" s="66"/>
      <c r="MKB270" s="66"/>
      <c r="MKC270" s="66"/>
      <c r="MKD270" s="66"/>
      <c r="MKE270" s="66"/>
      <c r="MKF270" s="66"/>
      <c r="MKG270" s="66"/>
      <c r="MKH270" s="66"/>
      <c r="MKI270" s="66"/>
      <c r="MKJ270" s="66"/>
      <c r="MKK270" s="66"/>
      <c r="MKL270" s="66"/>
      <c r="MKM270" s="66"/>
      <c r="MKN270" s="66"/>
      <c r="MKO270" s="66"/>
      <c r="MKP270" s="66"/>
      <c r="MKQ270" s="66"/>
      <c r="MKR270" s="66"/>
      <c r="MKS270" s="66"/>
      <c r="MKT270" s="66"/>
      <c r="MKU270" s="66"/>
      <c r="MKV270" s="66"/>
      <c r="MKW270" s="66"/>
      <c r="MKX270" s="66"/>
      <c r="MKY270" s="66"/>
      <c r="MKZ270" s="66"/>
      <c r="MLA270" s="66"/>
      <c r="MLB270" s="66"/>
      <c r="MLC270" s="66"/>
      <c r="MLD270" s="66"/>
      <c r="MLE270" s="66"/>
      <c r="MLF270" s="66"/>
      <c r="MLG270" s="66"/>
      <c r="MLH270" s="66"/>
      <c r="MLI270" s="66"/>
      <c r="MLJ270" s="66"/>
      <c r="MLK270" s="66"/>
      <c r="MLL270" s="66"/>
      <c r="MLM270" s="66"/>
      <c r="MLN270" s="66"/>
      <c r="MLO270" s="66"/>
      <c r="MLP270" s="66"/>
      <c r="MLQ270" s="66"/>
      <c r="MLR270" s="66"/>
      <c r="MLS270" s="66"/>
      <c r="MLT270" s="66"/>
      <c r="MLU270" s="66"/>
      <c r="MLV270" s="66"/>
      <c r="MLW270" s="66"/>
      <c r="MLX270" s="66"/>
      <c r="MLY270" s="66"/>
      <c r="MLZ270" s="66"/>
      <c r="MMA270" s="66"/>
      <c r="MMB270" s="66"/>
      <c r="MMC270" s="66"/>
      <c r="MMD270" s="66"/>
      <c r="MME270" s="66"/>
      <c r="MMF270" s="66"/>
      <c r="MMG270" s="66"/>
      <c r="MMH270" s="66"/>
      <c r="MMI270" s="66"/>
      <c r="MMJ270" s="66"/>
      <c r="MMK270" s="66"/>
      <c r="MML270" s="66"/>
      <c r="MMM270" s="66"/>
      <c r="MMN270" s="66"/>
      <c r="MMO270" s="66"/>
      <c r="MMP270" s="66"/>
      <c r="MMQ270" s="66"/>
      <c r="MMR270" s="66"/>
      <c r="MMS270" s="66"/>
      <c r="MMT270" s="66"/>
      <c r="MMU270" s="66"/>
      <c r="MMV270" s="66"/>
      <c r="MMW270" s="66"/>
      <c r="MMX270" s="66"/>
      <c r="MMY270" s="66"/>
      <c r="MMZ270" s="66"/>
      <c r="MNA270" s="66"/>
      <c r="MNB270" s="66"/>
      <c r="MNC270" s="66"/>
      <c r="MND270" s="66"/>
      <c r="MNE270" s="66"/>
      <c r="MNF270" s="66"/>
      <c r="MNG270" s="66"/>
      <c r="MNH270" s="66"/>
      <c r="MNI270" s="66"/>
      <c r="MNJ270" s="66"/>
      <c r="MNK270" s="66"/>
      <c r="MNL270" s="66"/>
      <c r="MNM270" s="66"/>
      <c r="MNN270" s="66"/>
      <c r="MNO270" s="66"/>
      <c r="MNP270" s="66"/>
      <c r="MNQ270" s="66"/>
      <c r="MNR270" s="66"/>
      <c r="MNS270" s="66"/>
      <c r="MNT270" s="66"/>
      <c r="MNU270" s="66"/>
      <c r="MNV270" s="66"/>
      <c r="MNW270" s="66"/>
      <c r="MNX270" s="66"/>
      <c r="MNY270" s="66"/>
      <c r="MNZ270" s="66"/>
      <c r="MOA270" s="66"/>
      <c r="MOB270" s="66"/>
      <c r="MOC270" s="66"/>
      <c r="MOD270" s="66"/>
      <c r="MOE270" s="66"/>
      <c r="MOF270" s="66"/>
      <c r="MOG270" s="66"/>
      <c r="MOH270" s="66"/>
      <c r="MOI270" s="66"/>
      <c r="MOJ270" s="66"/>
      <c r="MOK270" s="66"/>
      <c r="MOL270" s="66"/>
      <c r="MOM270" s="66"/>
      <c r="MON270" s="66"/>
      <c r="MOO270" s="66"/>
      <c r="MOP270" s="66"/>
      <c r="MOQ270" s="66"/>
      <c r="MOR270" s="66"/>
      <c r="MOS270" s="66"/>
      <c r="MOT270" s="66"/>
      <c r="MOU270" s="66"/>
      <c r="MOV270" s="66"/>
      <c r="MOW270" s="66"/>
      <c r="MOX270" s="66"/>
      <c r="MOY270" s="66"/>
      <c r="MOZ270" s="66"/>
      <c r="MPA270" s="66"/>
      <c r="MPB270" s="66"/>
      <c r="MPC270" s="66"/>
      <c r="MPD270" s="66"/>
      <c r="MPE270" s="66"/>
      <c r="MPF270" s="66"/>
      <c r="MPG270" s="66"/>
      <c r="MPH270" s="66"/>
      <c r="MPI270" s="66"/>
      <c r="MPJ270" s="66"/>
      <c r="MPK270" s="66"/>
      <c r="MPL270" s="66"/>
      <c r="MPM270" s="66"/>
      <c r="MPN270" s="66"/>
      <c r="MPO270" s="66"/>
      <c r="MPP270" s="66"/>
      <c r="MPQ270" s="66"/>
      <c r="MPR270" s="66"/>
      <c r="MPS270" s="66"/>
      <c r="MPT270" s="66"/>
      <c r="MPU270" s="66"/>
      <c r="MPV270" s="66"/>
      <c r="MPW270" s="66"/>
      <c r="MPX270" s="66"/>
      <c r="MPY270" s="66"/>
      <c r="MPZ270" s="66"/>
      <c r="MQA270" s="66"/>
      <c r="MQB270" s="66"/>
      <c r="MQC270" s="66"/>
      <c r="MQD270" s="66"/>
      <c r="MQE270" s="66"/>
      <c r="MQF270" s="66"/>
      <c r="MQG270" s="66"/>
      <c r="MQH270" s="66"/>
      <c r="MQI270" s="66"/>
      <c r="MQJ270" s="66"/>
      <c r="MQK270" s="66"/>
      <c r="MQL270" s="66"/>
      <c r="MQM270" s="66"/>
      <c r="MQN270" s="66"/>
      <c r="MQO270" s="66"/>
      <c r="MQP270" s="66"/>
      <c r="MQQ270" s="66"/>
      <c r="MQR270" s="66"/>
      <c r="MQS270" s="66"/>
      <c r="MQT270" s="66"/>
      <c r="MQU270" s="66"/>
      <c r="MQV270" s="66"/>
      <c r="MQW270" s="66"/>
      <c r="MQX270" s="66"/>
      <c r="MQY270" s="66"/>
      <c r="MQZ270" s="66"/>
      <c r="MRA270" s="66"/>
      <c r="MRB270" s="66"/>
      <c r="MRC270" s="66"/>
      <c r="MRD270" s="66"/>
      <c r="MRE270" s="66"/>
      <c r="MRF270" s="66"/>
      <c r="MRG270" s="66"/>
      <c r="MRH270" s="66"/>
      <c r="MRI270" s="66"/>
      <c r="MRJ270" s="66"/>
      <c r="MRK270" s="66"/>
      <c r="MRL270" s="66"/>
      <c r="MRM270" s="66"/>
      <c r="MRN270" s="66"/>
      <c r="MRO270" s="66"/>
      <c r="MRP270" s="66"/>
      <c r="MRQ270" s="66"/>
      <c r="MRR270" s="66"/>
      <c r="MRS270" s="66"/>
      <c r="MRT270" s="66"/>
      <c r="MRU270" s="66"/>
      <c r="MRV270" s="66"/>
      <c r="MRW270" s="66"/>
      <c r="MRX270" s="66"/>
      <c r="MRY270" s="66"/>
      <c r="MRZ270" s="66"/>
      <c r="MSA270" s="66"/>
      <c r="MSB270" s="66"/>
      <c r="MSC270" s="66"/>
      <c r="MSD270" s="66"/>
      <c r="MSE270" s="66"/>
      <c r="MSF270" s="66"/>
      <c r="MSG270" s="66"/>
      <c r="MSH270" s="66"/>
      <c r="MSI270" s="66"/>
      <c r="MSJ270" s="66"/>
      <c r="MSK270" s="66"/>
      <c r="MSL270" s="66"/>
      <c r="MSM270" s="66"/>
      <c r="MSN270" s="66"/>
      <c r="MSO270" s="66"/>
      <c r="MSP270" s="66"/>
      <c r="MSQ270" s="66"/>
      <c r="MSR270" s="66"/>
      <c r="MSS270" s="66"/>
      <c r="MST270" s="66"/>
      <c r="MSU270" s="66"/>
      <c r="MSV270" s="66"/>
      <c r="MSW270" s="66"/>
      <c r="MSX270" s="66"/>
      <c r="MSY270" s="66"/>
      <c r="MSZ270" s="66"/>
      <c r="MTA270" s="66"/>
      <c r="MTB270" s="66"/>
      <c r="MTC270" s="66"/>
      <c r="MTD270" s="66"/>
      <c r="MTE270" s="66"/>
      <c r="MTF270" s="66"/>
      <c r="MTG270" s="66"/>
      <c r="MTH270" s="66"/>
      <c r="MTI270" s="66"/>
      <c r="MTJ270" s="66"/>
      <c r="MTK270" s="66"/>
      <c r="MTL270" s="66"/>
      <c r="MTM270" s="66"/>
      <c r="MTN270" s="66"/>
      <c r="MTO270" s="66"/>
      <c r="MTP270" s="66"/>
      <c r="MTQ270" s="66"/>
      <c r="MTR270" s="66"/>
      <c r="MTS270" s="66"/>
      <c r="MTT270" s="66"/>
      <c r="MTU270" s="66"/>
      <c r="MTV270" s="66"/>
      <c r="MTW270" s="66"/>
      <c r="MTX270" s="66"/>
      <c r="MTY270" s="66"/>
      <c r="MTZ270" s="66"/>
      <c r="MUA270" s="66"/>
      <c r="MUB270" s="66"/>
      <c r="MUC270" s="66"/>
      <c r="MUD270" s="66"/>
      <c r="MUE270" s="66"/>
      <c r="MUF270" s="66"/>
      <c r="MUG270" s="66"/>
      <c r="MUH270" s="66"/>
      <c r="MUI270" s="66"/>
      <c r="MUJ270" s="66"/>
      <c r="MUK270" s="66"/>
      <c r="MUL270" s="66"/>
      <c r="MUM270" s="66"/>
      <c r="MUN270" s="66"/>
      <c r="MUO270" s="66"/>
      <c r="MUP270" s="66"/>
      <c r="MUQ270" s="66"/>
      <c r="MUR270" s="66"/>
      <c r="MUS270" s="66"/>
      <c r="MUT270" s="66"/>
      <c r="MUU270" s="66"/>
      <c r="MUV270" s="66"/>
      <c r="MUW270" s="66"/>
      <c r="MUX270" s="66"/>
      <c r="MUY270" s="66"/>
      <c r="MUZ270" s="66"/>
      <c r="MVA270" s="66"/>
      <c r="MVB270" s="66"/>
      <c r="MVC270" s="66"/>
      <c r="MVD270" s="66"/>
      <c r="MVE270" s="66"/>
      <c r="MVF270" s="66"/>
      <c r="MVG270" s="66"/>
      <c r="MVH270" s="66"/>
      <c r="MVI270" s="66"/>
      <c r="MVJ270" s="66"/>
      <c r="MVK270" s="66"/>
      <c r="MVL270" s="66"/>
      <c r="MVM270" s="66"/>
      <c r="MVN270" s="66"/>
      <c r="MVO270" s="66"/>
      <c r="MVP270" s="66"/>
      <c r="MVQ270" s="66"/>
      <c r="MVR270" s="66"/>
      <c r="MVS270" s="66"/>
      <c r="MVT270" s="66"/>
      <c r="MVU270" s="66"/>
      <c r="MVV270" s="66"/>
      <c r="MVW270" s="66"/>
      <c r="MVX270" s="66"/>
      <c r="MVY270" s="66"/>
      <c r="MVZ270" s="66"/>
      <c r="MWA270" s="66"/>
      <c r="MWB270" s="66"/>
      <c r="MWC270" s="66"/>
      <c r="MWD270" s="66"/>
      <c r="MWE270" s="66"/>
      <c r="MWF270" s="66"/>
      <c r="MWG270" s="66"/>
      <c r="MWH270" s="66"/>
      <c r="MWI270" s="66"/>
      <c r="MWJ270" s="66"/>
      <c r="MWK270" s="66"/>
      <c r="MWL270" s="66"/>
      <c r="MWM270" s="66"/>
      <c r="MWN270" s="66"/>
      <c r="MWO270" s="66"/>
      <c r="MWP270" s="66"/>
      <c r="MWQ270" s="66"/>
      <c r="MWR270" s="66"/>
      <c r="MWS270" s="66"/>
      <c r="MWT270" s="66"/>
      <c r="MWU270" s="66"/>
      <c r="MWV270" s="66"/>
      <c r="MWW270" s="66"/>
      <c r="MWX270" s="66"/>
      <c r="MWY270" s="66"/>
      <c r="MWZ270" s="66"/>
      <c r="MXA270" s="66"/>
      <c r="MXB270" s="66"/>
      <c r="MXC270" s="66"/>
      <c r="MXD270" s="66"/>
      <c r="MXE270" s="66"/>
      <c r="MXF270" s="66"/>
      <c r="MXG270" s="66"/>
      <c r="MXH270" s="66"/>
      <c r="MXI270" s="66"/>
      <c r="MXJ270" s="66"/>
      <c r="MXK270" s="66"/>
      <c r="MXL270" s="66"/>
      <c r="MXM270" s="66"/>
      <c r="MXN270" s="66"/>
      <c r="MXO270" s="66"/>
      <c r="MXP270" s="66"/>
      <c r="MXQ270" s="66"/>
      <c r="MXR270" s="66"/>
      <c r="MXS270" s="66"/>
      <c r="MXT270" s="66"/>
      <c r="MXU270" s="66"/>
      <c r="MXV270" s="66"/>
      <c r="MXW270" s="66"/>
      <c r="MXX270" s="66"/>
      <c r="MXY270" s="66"/>
      <c r="MXZ270" s="66"/>
      <c r="MYA270" s="66"/>
      <c r="MYB270" s="66"/>
      <c r="MYC270" s="66"/>
      <c r="MYD270" s="66"/>
      <c r="MYE270" s="66"/>
      <c r="MYF270" s="66"/>
      <c r="MYG270" s="66"/>
      <c r="MYH270" s="66"/>
      <c r="MYI270" s="66"/>
      <c r="MYJ270" s="66"/>
      <c r="MYK270" s="66"/>
      <c r="MYL270" s="66"/>
      <c r="MYM270" s="66"/>
      <c r="MYN270" s="66"/>
      <c r="MYO270" s="66"/>
      <c r="MYP270" s="66"/>
      <c r="MYQ270" s="66"/>
      <c r="MYR270" s="66"/>
      <c r="MYS270" s="66"/>
      <c r="MYT270" s="66"/>
      <c r="MYU270" s="66"/>
      <c r="MYV270" s="66"/>
      <c r="MYW270" s="66"/>
      <c r="MYX270" s="66"/>
      <c r="MYY270" s="66"/>
      <c r="MYZ270" s="66"/>
      <c r="MZA270" s="66"/>
      <c r="MZB270" s="66"/>
      <c r="MZC270" s="66"/>
      <c r="MZD270" s="66"/>
      <c r="MZE270" s="66"/>
      <c r="MZF270" s="66"/>
      <c r="MZG270" s="66"/>
      <c r="MZH270" s="66"/>
      <c r="MZI270" s="66"/>
      <c r="MZJ270" s="66"/>
      <c r="MZK270" s="66"/>
      <c r="MZL270" s="66"/>
      <c r="MZM270" s="66"/>
      <c r="MZN270" s="66"/>
      <c r="MZO270" s="66"/>
      <c r="MZP270" s="66"/>
      <c r="MZQ270" s="66"/>
      <c r="MZR270" s="66"/>
      <c r="MZS270" s="66"/>
      <c r="MZT270" s="66"/>
      <c r="MZU270" s="66"/>
      <c r="MZV270" s="66"/>
      <c r="MZW270" s="66"/>
      <c r="MZX270" s="66"/>
      <c r="MZY270" s="66"/>
      <c r="MZZ270" s="66"/>
      <c r="NAA270" s="66"/>
      <c r="NAB270" s="66"/>
      <c r="NAC270" s="66"/>
      <c r="NAD270" s="66"/>
      <c r="NAE270" s="66"/>
      <c r="NAF270" s="66"/>
      <c r="NAG270" s="66"/>
      <c r="NAH270" s="66"/>
      <c r="NAI270" s="66"/>
      <c r="NAJ270" s="66"/>
      <c r="NAK270" s="66"/>
      <c r="NAL270" s="66"/>
      <c r="NAM270" s="66"/>
      <c r="NAN270" s="66"/>
      <c r="NAO270" s="66"/>
      <c r="NAP270" s="66"/>
      <c r="NAQ270" s="66"/>
      <c r="NAR270" s="66"/>
      <c r="NAS270" s="66"/>
      <c r="NAT270" s="66"/>
      <c r="NAU270" s="66"/>
      <c r="NAV270" s="66"/>
      <c r="NAW270" s="66"/>
      <c r="NAX270" s="66"/>
      <c r="NAY270" s="66"/>
      <c r="NAZ270" s="66"/>
      <c r="NBA270" s="66"/>
      <c r="NBB270" s="66"/>
      <c r="NBC270" s="66"/>
      <c r="NBD270" s="66"/>
      <c r="NBE270" s="66"/>
      <c r="NBF270" s="66"/>
      <c r="NBG270" s="66"/>
      <c r="NBH270" s="66"/>
      <c r="NBI270" s="66"/>
      <c r="NBJ270" s="66"/>
      <c r="NBK270" s="66"/>
      <c r="NBL270" s="66"/>
      <c r="NBM270" s="66"/>
      <c r="NBN270" s="66"/>
      <c r="NBO270" s="66"/>
      <c r="NBP270" s="66"/>
      <c r="NBQ270" s="66"/>
      <c r="NBR270" s="66"/>
      <c r="NBS270" s="66"/>
      <c r="NBT270" s="66"/>
      <c r="NBU270" s="66"/>
      <c r="NBV270" s="66"/>
      <c r="NBW270" s="66"/>
      <c r="NBX270" s="66"/>
      <c r="NBY270" s="66"/>
      <c r="NBZ270" s="66"/>
      <c r="NCA270" s="66"/>
      <c r="NCB270" s="66"/>
      <c r="NCC270" s="66"/>
      <c r="NCD270" s="66"/>
      <c r="NCE270" s="66"/>
      <c r="NCF270" s="66"/>
      <c r="NCG270" s="66"/>
      <c r="NCH270" s="66"/>
      <c r="NCI270" s="66"/>
      <c r="NCJ270" s="66"/>
      <c r="NCK270" s="66"/>
      <c r="NCL270" s="66"/>
      <c r="NCM270" s="66"/>
      <c r="NCN270" s="66"/>
      <c r="NCO270" s="66"/>
      <c r="NCP270" s="66"/>
      <c r="NCQ270" s="66"/>
      <c r="NCR270" s="66"/>
      <c r="NCS270" s="66"/>
      <c r="NCT270" s="66"/>
      <c r="NCU270" s="66"/>
      <c r="NCV270" s="66"/>
      <c r="NCW270" s="66"/>
      <c r="NCX270" s="66"/>
      <c r="NCY270" s="66"/>
      <c r="NCZ270" s="66"/>
      <c r="NDA270" s="66"/>
      <c r="NDB270" s="66"/>
      <c r="NDC270" s="66"/>
      <c r="NDD270" s="66"/>
      <c r="NDE270" s="66"/>
      <c r="NDF270" s="66"/>
      <c r="NDG270" s="66"/>
      <c r="NDH270" s="66"/>
      <c r="NDI270" s="66"/>
      <c r="NDJ270" s="66"/>
      <c r="NDK270" s="66"/>
      <c r="NDL270" s="66"/>
      <c r="NDM270" s="66"/>
      <c r="NDN270" s="66"/>
      <c r="NDO270" s="66"/>
      <c r="NDP270" s="66"/>
      <c r="NDQ270" s="66"/>
      <c r="NDR270" s="66"/>
      <c r="NDS270" s="66"/>
      <c r="NDT270" s="66"/>
      <c r="NDU270" s="66"/>
      <c r="NDV270" s="66"/>
      <c r="NDW270" s="66"/>
      <c r="NDX270" s="66"/>
      <c r="NDY270" s="66"/>
      <c r="NDZ270" s="66"/>
      <c r="NEA270" s="66"/>
      <c r="NEB270" s="66"/>
      <c r="NEC270" s="66"/>
      <c r="NED270" s="66"/>
      <c r="NEE270" s="66"/>
      <c r="NEF270" s="66"/>
      <c r="NEG270" s="66"/>
      <c r="NEH270" s="66"/>
      <c r="NEI270" s="66"/>
      <c r="NEJ270" s="66"/>
      <c r="NEK270" s="66"/>
      <c r="NEL270" s="66"/>
      <c r="NEM270" s="66"/>
      <c r="NEN270" s="66"/>
      <c r="NEO270" s="66"/>
      <c r="NEP270" s="66"/>
      <c r="NEQ270" s="66"/>
      <c r="NER270" s="66"/>
      <c r="NES270" s="66"/>
      <c r="NET270" s="66"/>
      <c r="NEU270" s="66"/>
      <c r="NEV270" s="66"/>
      <c r="NEW270" s="66"/>
      <c r="NEX270" s="66"/>
      <c r="NEY270" s="66"/>
      <c r="NEZ270" s="66"/>
      <c r="NFA270" s="66"/>
      <c r="NFB270" s="66"/>
      <c r="NFC270" s="66"/>
      <c r="NFD270" s="66"/>
      <c r="NFE270" s="66"/>
      <c r="NFF270" s="66"/>
      <c r="NFG270" s="66"/>
      <c r="NFH270" s="66"/>
      <c r="NFI270" s="66"/>
      <c r="NFJ270" s="66"/>
      <c r="NFK270" s="66"/>
      <c r="NFL270" s="66"/>
      <c r="NFM270" s="66"/>
      <c r="NFN270" s="66"/>
      <c r="NFO270" s="66"/>
      <c r="NFP270" s="66"/>
      <c r="NFQ270" s="66"/>
      <c r="NFR270" s="66"/>
      <c r="NFS270" s="66"/>
      <c r="NFT270" s="66"/>
      <c r="NFU270" s="66"/>
      <c r="NFV270" s="66"/>
      <c r="NFW270" s="66"/>
      <c r="NFX270" s="66"/>
      <c r="NFY270" s="66"/>
      <c r="NFZ270" s="66"/>
      <c r="NGA270" s="66"/>
      <c r="NGB270" s="66"/>
      <c r="NGC270" s="66"/>
      <c r="NGD270" s="66"/>
      <c r="NGE270" s="66"/>
      <c r="NGF270" s="66"/>
      <c r="NGG270" s="66"/>
      <c r="NGH270" s="66"/>
      <c r="NGI270" s="66"/>
      <c r="NGJ270" s="66"/>
      <c r="NGK270" s="66"/>
      <c r="NGL270" s="66"/>
      <c r="NGM270" s="66"/>
      <c r="NGN270" s="66"/>
      <c r="NGO270" s="66"/>
      <c r="NGP270" s="66"/>
      <c r="NGQ270" s="66"/>
      <c r="NGR270" s="66"/>
      <c r="NGS270" s="66"/>
      <c r="NGT270" s="66"/>
      <c r="NGU270" s="66"/>
      <c r="NGV270" s="66"/>
      <c r="NGW270" s="66"/>
      <c r="NGX270" s="66"/>
      <c r="NGY270" s="66"/>
      <c r="NGZ270" s="66"/>
      <c r="NHA270" s="66"/>
      <c r="NHB270" s="66"/>
      <c r="NHC270" s="66"/>
      <c r="NHD270" s="66"/>
      <c r="NHE270" s="66"/>
      <c r="NHF270" s="66"/>
      <c r="NHG270" s="66"/>
      <c r="NHH270" s="66"/>
      <c r="NHI270" s="66"/>
      <c r="NHJ270" s="66"/>
      <c r="NHK270" s="66"/>
      <c r="NHL270" s="66"/>
      <c r="NHM270" s="66"/>
      <c r="NHN270" s="66"/>
      <c r="NHO270" s="66"/>
      <c r="NHP270" s="66"/>
      <c r="NHQ270" s="66"/>
      <c r="NHR270" s="66"/>
      <c r="NHS270" s="66"/>
      <c r="NHT270" s="66"/>
      <c r="NHU270" s="66"/>
      <c r="NHV270" s="66"/>
      <c r="NHW270" s="66"/>
      <c r="NHX270" s="66"/>
      <c r="NHY270" s="66"/>
      <c r="NHZ270" s="66"/>
      <c r="NIA270" s="66"/>
      <c r="NIB270" s="66"/>
      <c r="NIC270" s="66"/>
      <c r="NID270" s="66"/>
      <c r="NIE270" s="66"/>
      <c r="NIF270" s="66"/>
      <c r="NIG270" s="66"/>
      <c r="NIH270" s="66"/>
      <c r="NII270" s="66"/>
      <c r="NIJ270" s="66"/>
      <c r="NIK270" s="66"/>
      <c r="NIL270" s="66"/>
      <c r="NIM270" s="66"/>
      <c r="NIN270" s="66"/>
      <c r="NIO270" s="66"/>
      <c r="NIP270" s="66"/>
      <c r="NIQ270" s="66"/>
      <c r="NIR270" s="66"/>
      <c r="NIS270" s="66"/>
      <c r="NIT270" s="66"/>
      <c r="NIU270" s="66"/>
      <c r="NIV270" s="66"/>
      <c r="NIW270" s="66"/>
      <c r="NIX270" s="66"/>
      <c r="NIY270" s="66"/>
      <c r="NIZ270" s="66"/>
      <c r="NJA270" s="66"/>
      <c r="NJB270" s="66"/>
      <c r="NJC270" s="66"/>
      <c r="NJD270" s="66"/>
      <c r="NJE270" s="66"/>
      <c r="NJF270" s="66"/>
      <c r="NJG270" s="66"/>
      <c r="NJH270" s="66"/>
      <c r="NJI270" s="66"/>
      <c r="NJJ270" s="66"/>
      <c r="NJK270" s="66"/>
      <c r="NJL270" s="66"/>
      <c r="NJM270" s="66"/>
      <c r="NJN270" s="66"/>
      <c r="NJO270" s="66"/>
      <c r="NJP270" s="66"/>
      <c r="NJQ270" s="66"/>
      <c r="NJR270" s="66"/>
      <c r="NJS270" s="66"/>
      <c r="NJT270" s="66"/>
      <c r="NJU270" s="66"/>
      <c r="NJV270" s="66"/>
      <c r="NJW270" s="66"/>
      <c r="NJX270" s="66"/>
      <c r="NJY270" s="66"/>
      <c r="NJZ270" s="66"/>
      <c r="NKA270" s="66"/>
      <c r="NKB270" s="66"/>
      <c r="NKC270" s="66"/>
      <c r="NKD270" s="66"/>
      <c r="NKE270" s="66"/>
      <c r="NKF270" s="66"/>
      <c r="NKG270" s="66"/>
      <c r="NKH270" s="66"/>
      <c r="NKI270" s="66"/>
      <c r="NKJ270" s="66"/>
      <c r="NKK270" s="66"/>
      <c r="NKL270" s="66"/>
      <c r="NKM270" s="66"/>
      <c r="NKN270" s="66"/>
      <c r="NKO270" s="66"/>
      <c r="NKP270" s="66"/>
      <c r="NKQ270" s="66"/>
      <c r="NKR270" s="66"/>
      <c r="NKS270" s="66"/>
      <c r="NKT270" s="66"/>
      <c r="NKU270" s="66"/>
      <c r="NKV270" s="66"/>
      <c r="NKW270" s="66"/>
      <c r="NKX270" s="66"/>
      <c r="NKY270" s="66"/>
      <c r="NKZ270" s="66"/>
      <c r="NLA270" s="66"/>
      <c r="NLB270" s="66"/>
      <c r="NLC270" s="66"/>
      <c r="NLD270" s="66"/>
      <c r="NLE270" s="66"/>
      <c r="NLF270" s="66"/>
      <c r="NLG270" s="66"/>
      <c r="NLH270" s="66"/>
      <c r="NLI270" s="66"/>
      <c r="NLJ270" s="66"/>
      <c r="NLK270" s="66"/>
      <c r="NLL270" s="66"/>
      <c r="NLM270" s="66"/>
      <c r="NLN270" s="66"/>
      <c r="NLO270" s="66"/>
      <c r="NLP270" s="66"/>
      <c r="NLQ270" s="66"/>
      <c r="NLR270" s="66"/>
      <c r="NLS270" s="66"/>
      <c r="NLT270" s="66"/>
      <c r="NLU270" s="66"/>
      <c r="NLV270" s="66"/>
      <c r="NLW270" s="66"/>
      <c r="NLX270" s="66"/>
      <c r="NLY270" s="66"/>
      <c r="NLZ270" s="66"/>
      <c r="NMA270" s="66"/>
      <c r="NMB270" s="66"/>
      <c r="NMC270" s="66"/>
      <c r="NMD270" s="66"/>
      <c r="NME270" s="66"/>
      <c r="NMF270" s="66"/>
      <c r="NMG270" s="66"/>
      <c r="NMH270" s="66"/>
      <c r="NMI270" s="66"/>
      <c r="NMJ270" s="66"/>
      <c r="NMK270" s="66"/>
      <c r="NML270" s="66"/>
      <c r="NMM270" s="66"/>
      <c r="NMN270" s="66"/>
      <c r="NMO270" s="66"/>
      <c r="NMP270" s="66"/>
      <c r="NMQ270" s="66"/>
      <c r="NMR270" s="66"/>
      <c r="NMS270" s="66"/>
      <c r="NMT270" s="66"/>
      <c r="NMU270" s="66"/>
      <c r="NMV270" s="66"/>
      <c r="NMW270" s="66"/>
      <c r="NMX270" s="66"/>
      <c r="NMY270" s="66"/>
      <c r="NMZ270" s="66"/>
      <c r="NNA270" s="66"/>
      <c r="NNB270" s="66"/>
      <c r="NNC270" s="66"/>
      <c r="NND270" s="66"/>
      <c r="NNE270" s="66"/>
      <c r="NNF270" s="66"/>
      <c r="NNG270" s="66"/>
      <c r="NNH270" s="66"/>
      <c r="NNI270" s="66"/>
      <c r="NNJ270" s="66"/>
      <c r="NNK270" s="66"/>
      <c r="NNL270" s="66"/>
      <c r="NNM270" s="66"/>
      <c r="NNN270" s="66"/>
      <c r="NNO270" s="66"/>
      <c r="NNP270" s="66"/>
      <c r="NNQ270" s="66"/>
      <c r="NNR270" s="66"/>
      <c r="NNS270" s="66"/>
      <c r="NNT270" s="66"/>
      <c r="NNU270" s="66"/>
      <c r="NNV270" s="66"/>
      <c r="NNW270" s="66"/>
      <c r="NNX270" s="66"/>
      <c r="NNY270" s="66"/>
      <c r="NNZ270" s="66"/>
      <c r="NOA270" s="66"/>
      <c r="NOB270" s="66"/>
      <c r="NOC270" s="66"/>
      <c r="NOD270" s="66"/>
      <c r="NOE270" s="66"/>
      <c r="NOF270" s="66"/>
      <c r="NOG270" s="66"/>
      <c r="NOH270" s="66"/>
      <c r="NOI270" s="66"/>
      <c r="NOJ270" s="66"/>
      <c r="NOK270" s="66"/>
      <c r="NOL270" s="66"/>
      <c r="NOM270" s="66"/>
      <c r="NON270" s="66"/>
      <c r="NOO270" s="66"/>
      <c r="NOP270" s="66"/>
      <c r="NOQ270" s="66"/>
      <c r="NOR270" s="66"/>
      <c r="NOS270" s="66"/>
      <c r="NOT270" s="66"/>
      <c r="NOU270" s="66"/>
      <c r="NOV270" s="66"/>
      <c r="NOW270" s="66"/>
      <c r="NOX270" s="66"/>
      <c r="NOY270" s="66"/>
      <c r="NOZ270" s="66"/>
      <c r="NPA270" s="66"/>
      <c r="NPB270" s="66"/>
      <c r="NPC270" s="66"/>
      <c r="NPD270" s="66"/>
      <c r="NPE270" s="66"/>
      <c r="NPF270" s="66"/>
      <c r="NPG270" s="66"/>
      <c r="NPH270" s="66"/>
      <c r="NPI270" s="66"/>
      <c r="NPJ270" s="66"/>
      <c r="NPK270" s="66"/>
      <c r="NPL270" s="66"/>
      <c r="NPM270" s="66"/>
      <c r="NPN270" s="66"/>
      <c r="NPO270" s="66"/>
      <c r="NPP270" s="66"/>
      <c r="NPQ270" s="66"/>
      <c r="NPR270" s="66"/>
      <c r="NPS270" s="66"/>
      <c r="NPT270" s="66"/>
      <c r="NPU270" s="66"/>
      <c r="NPV270" s="66"/>
      <c r="NPW270" s="66"/>
      <c r="NPX270" s="66"/>
      <c r="NPY270" s="66"/>
      <c r="NPZ270" s="66"/>
      <c r="NQA270" s="66"/>
      <c r="NQB270" s="66"/>
      <c r="NQC270" s="66"/>
      <c r="NQD270" s="66"/>
      <c r="NQE270" s="66"/>
      <c r="NQF270" s="66"/>
      <c r="NQG270" s="66"/>
      <c r="NQH270" s="66"/>
      <c r="NQI270" s="66"/>
      <c r="NQJ270" s="66"/>
      <c r="NQK270" s="66"/>
      <c r="NQL270" s="66"/>
      <c r="NQM270" s="66"/>
      <c r="NQN270" s="66"/>
      <c r="NQO270" s="66"/>
      <c r="NQP270" s="66"/>
      <c r="NQQ270" s="66"/>
      <c r="NQR270" s="66"/>
      <c r="NQS270" s="66"/>
      <c r="NQT270" s="66"/>
      <c r="NQU270" s="66"/>
      <c r="NQV270" s="66"/>
      <c r="NQW270" s="66"/>
      <c r="NQX270" s="66"/>
      <c r="NQY270" s="66"/>
      <c r="NQZ270" s="66"/>
      <c r="NRA270" s="66"/>
      <c r="NRB270" s="66"/>
      <c r="NRC270" s="66"/>
      <c r="NRD270" s="66"/>
      <c r="NRE270" s="66"/>
      <c r="NRF270" s="66"/>
      <c r="NRG270" s="66"/>
      <c r="NRH270" s="66"/>
      <c r="NRI270" s="66"/>
      <c r="NRJ270" s="66"/>
      <c r="NRK270" s="66"/>
      <c r="NRL270" s="66"/>
      <c r="NRM270" s="66"/>
      <c r="NRN270" s="66"/>
      <c r="NRO270" s="66"/>
      <c r="NRP270" s="66"/>
      <c r="NRQ270" s="66"/>
      <c r="NRR270" s="66"/>
      <c r="NRS270" s="66"/>
      <c r="NRT270" s="66"/>
      <c r="NRU270" s="66"/>
      <c r="NRV270" s="66"/>
      <c r="NRW270" s="66"/>
      <c r="NRX270" s="66"/>
      <c r="NRY270" s="66"/>
      <c r="NRZ270" s="66"/>
      <c r="NSA270" s="66"/>
      <c r="NSB270" s="66"/>
      <c r="NSC270" s="66"/>
      <c r="NSD270" s="66"/>
      <c r="NSE270" s="66"/>
      <c r="NSF270" s="66"/>
      <c r="NSG270" s="66"/>
      <c r="NSH270" s="66"/>
      <c r="NSI270" s="66"/>
      <c r="NSJ270" s="66"/>
      <c r="NSK270" s="66"/>
      <c r="NSL270" s="66"/>
      <c r="NSM270" s="66"/>
      <c r="NSN270" s="66"/>
      <c r="NSO270" s="66"/>
      <c r="NSP270" s="66"/>
      <c r="NSQ270" s="66"/>
      <c r="NSR270" s="66"/>
      <c r="NSS270" s="66"/>
      <c r="NST270" s="66"/>
      <c r="NSU270" s="66"/>
      <c r="NSV270" s="66"/>
      <c r="NSW270" s="66"/>
      <c r="NSX270" s="66"/>
      <c r="NSY270" s="66"/>
      <c r="NSZ270" s="66"/>
      <c r="NTA270" s="66"/>
      <c r="NTB270" s="66"/>
      <c r="NTC270" s="66"/>
      <c r="NTD270" s="66"/>
      <c r="NTE270" s="66"/>
      <c r="NTF270" s="66"/>
      <c r="NTG270" s="66"/>
      <c r="NTH270" s="66"/>
      <c r="NTI270" s="66"/>
      <c r="NTJ270" s="66"/>
      <c r="NTK270" s="66"/>
      <c r="NTL270" s="66"/>
      <c r="NTM270" s="66"/>
      <c r="NTN270" s="66"/>
      <c r="NTO270" s="66"/>
      <c r="NTP270" s="66"/>
      <c r="NTQ270" s="66"/>
      <c r="NTR270" s="66"/>
      <c r="NTS270" s="66"/>
      <c r="NTT270" s="66"/>
      <c r="NTU270" s="66"/>
      <c r="NTV270" s="66"/>
      <c r="NTW270" s="66"/>
      <c r="NTX270" s="66"/>
      <c r="NTY270" s="66"/>
      <c r="NTZ270" s="66"/>
      <c r="NUA270" s="66"/>
      <c r="NUB270" s="66"/>
      <c r="NUC270" s="66"/>
      <c r="NUD270" s="66"/>
      <c r="NUE270" s="66"/>
      <c r="NUF270" s="66"/>
      <c r="NUG270" s="66"/>
      <c r="NUH270" s="66"/>
      <c r="NUI270" s="66"/>
      <c r="NUJ270" s="66"/>
      <c r="NUK270" s="66"/>
      <c r="NUL270" s="66"/>
      <c r="NUM270" s="66"/>
      <c r="NUN270" s="66"/>
      <c r="NUO270" s="66"/>
      <c r="NUP270" s="66"/>
      <c r="NUQ270" s="66"/>
      <c r="NUR270" s="66"/>
      <c r="NUS270" s="66"/>
      <c r="NUT270" s="66"/>
      <c r="NUU270" s="66"/>
      <c r="NUV270" s="66"/>
      <c r="NUW270" s="66"/>
      <c r="NUX270" s="66"/>
      <c r="NUY270" s="66"/>
      <c r="NUZ270" s="66"/>
      <c r="NVA270" s="66"/>
      <c r="NVB270" s="66"/>
      <c r="NVC270" s="66"/>
      <c r="NVD270" s="66"/>
      <c r="NVE270" s="66"/>
      <c r="NVF270" s="66"/>
      <c r="NVG270" s="66"/>
      <c r="NVH270" s="66"/>
      <c r="NVI270" s="66"/>
      <c r="NVJ270" s="66"/>
      <c r="NVK270" s="66"/>
      <c r="NVL270" s="66"/>
      <c r="NVM270" s="66"/>
      <c r="NVN270" s="66"/>
      <c r="NVO270" s="66"/>
      <c r="NVP270" s="66"/>
      <c r="NVQ270" s="66"/>
      <c r="NVR270" s="66"/>
      <c r="NVS270" s="66"/>
      <c r="NVT270" s="66"/>
      <c r="NVU270" s="66"/>
      <c r="NVV270" s="66"/>
      <c r="NVW270" s="66"/>
      <c r="NVX270" s="66"/>
      <c r="NVY270" s="66"/>
      <c r="NVZ270" s="66"/>
      <c r="NWA270" s="66"/>
      <c r="NWB270" s="66"/>
      <c r="NWC270" s="66"/>
      <c r="NWD270" s="66"/>
      <c r="NWE270" s="66"/>
      <c r="NWF270" s="66"/>
      <c r="NWG270" s="66"/>
      <c r="NWH270" s="66"/>
      <c r="NWI270" s="66"/>
      <c r="NWJ270" s="66"/>
      <c r="NWK270" s="66"/>
      <c r="NWL270" s="66"/>
      <c r="NWM270" s="66"/>
      <c r="NWN270" s="66"/>
      <c r="NWO270" s="66"/>
      <c r="NWP270" s="66"/>
      <c r="NWQ270" s="66"/>
      <c r="NWR270" s="66"/>
      <c r="NWS270" s="66"/>
      <c r="NWT270" s="66"/>
      <c r="NWU270" s="66"/>
      <c r="NWV270" s="66"/>
      <c r="NWW270" s="66"/>
      <c r="NWX270" s="66"/>
      <c r="NWY270" s="66"/>
      <c r="NWZ270" s="66"/>
      <c r="NXA270" s="66"/>
      <c r="NXB270" s="66"/>
      <c r="NXC270" s="66"/>
      <c r="NXD270" s="66"/>
      <c r="NXE270" s="66"/>
      <c r="NXF270" s="66"/>
      <c r="NXG270" s="66"/>
      <c r="NXH270" s="66"/>
      <c r="NXI270" s="66"/>
      <c r="NXJ270" s="66"/>
      <c r="NXK270" s="66"/>
      <c r="NXL270" s="66"/>
      <c r="NXM270" s="66"/>
      <c r="NXN270" s="66"/>
      <c r="NXO270" s="66"/>
      <c r="NXP270" s="66"/>
      <c r="NXQ270" s="66"/>
      <c r="NXR270" s="66"/>
      <c r="NXS270" s="66"/>
      <c r="NXT270" s="66"/>
      <c r="NXU270" s="66"/>
      <c r="NXV270" s="66"/>
      <c r="NXW270" s="66"/>
      <c r="NXX270" s="66"/>
      <c r="NXY270" s="66"/>
      <c r="NXZ270" s="66"/>
      <c r="NYA270" s="66"/>
      <c r="NYB270" s="66"/>
      <c r="NYC270" s="66"/>
      <c r="NYD270" s="66"/>
      <c r="NYE270" s="66"/>
      <c r="NYF270" s="66"/>
      <c r="NYG270" s="66"/>
      <c r="NYH270" s="66"/>
      <c r="NYI270" s="66"/>
      <c r="NYJ270" s="66"/>
      <c r="NYK270" s="66"/>
      <c r="NYL270" s="66"/>
      <c r="NYM270" s="66"/>
      <c r="NYN270" s="66"/>
      <c r="NYO270" s="66"/>
      <c r="NYP270" s="66"/>
      <c r="NYQ270" s="66"/>
      <c r="NYR270" s="66"/>
      <c r="NYS270" s="66"/>
      <c r="NYT270" s="66"/>
      <c r="NYU270" s="66"/>
      <c r="NYV270" s="66"/>
      <c r="NYW270" s="66"/>
      <c r="NYX270" s="66"/>
      <c r="NYY270" s="66"/>
      <c r="NYZ270" s="66"/>
      <c r="NZA270" s="66"/>
      <c r="NZB270" s="66"/>
      <c r="NZC270" s="66"/>
      <c r="NZD270" s="66"/>
      <c r="NZE270" s="66"/>
      <c r="NZF270" s="66"/>
      <c r="NZG270" s="66"/>
      <c r="NZH270" s="66"/>
      <c r="NZI270" s="66"/>
      <c r="NZJ270" s="66"/>
      <c r="NZK270" s="66"/>
      <c r="NZL270" s="66"/>
      <c r="NZM270" s="66"/>
      <c r="NZN270" s="66"/>
      <c r="NZO270" s="66"/>
      <c r="NZP270" s="66"/>
      <c r="NZQ270" s="66"/>
      <c r="NZR270" s="66"/>
      <c r="NZS270" s="66"/>
      <c r="NZT270" s="66"/>
      <c r="NZU270" s="66"/>
      <c r="NZV270" s="66"/>
      <c r="NZW270" s="66"/>
      <c r="NZX270" s="66"/>
      <c r="NZY270" s="66"/>
      <c r="NZZ270" s="66"/>
      <c r="OAA270" s="66"/>
      <c r="OAB270" s="66"/>
      <c r="OAC270" s="66"/>
      <c r="OAD270" s="66"/>
      <c r="OAE270" s="66"/>
      <c r="OAF270" s="66"/>
      <c r="OAG270" s="66"/>
      <c r="OAH270" s="66"/>
      <c r="OAI270" s="66"/>
      <c r="OAJ270" s="66"/>
      <c r="OAK270" s="66"/>
      <c r="OAL270" s="66"/>
      <c r="OAM270" s="66"/>
      <c r="OAN270" s="66"/>
      <c r="OAO270" s="66"/>
      <c r="OAP270" s="66"/>
      <c r="OAQ270" s="66"/>
      <c r="OAR270" s="66"/>
      <c r="OAS270" s="66"/>
      <c r="OAT270" s="66"/>
      <c r="OAU270" s="66"/>
      <c r="OAV270" s="66"/>
      <c r="OAW270" s="66"/>
      <c r="OAX270" s="66"/>
      <c r="OAY270" s="66"/>
      <c r="OAZ270" s="66"/>
      <c r="OBA270" s="66"/>
      <c r="OBB270" s="66"/>
      <c r="OBC270" s="66"/>
      <c r="OBD270" s="66"/>
      <c r="OBE270" s="66"/>
      <c r="OBF270" s="66"/>
      <c r="OBG270" s="66"/>
      <c r="OBH270" s="66"/>
      <c r="OBI270" s="66"/>
      <c r="OBJ270" s="66"/>
      <c r="OBK270" s="66"/>
      <c r="OBL270" s="66"/>
      <c r="OBM270" s="66"/>
      <c r="OBN270" s="66"/>
      <c r="OBO270" s="66"/>
      <c r="OBP270" s="66"/>
      <c r="OBQ270" s="66"/>
      <c r="OBR270" s="66"/>
      <c r="OBS270" s="66"/>
      <c r="OBT270" s="66"/>
      <c r="OBU270" s="66"/>
      <c r="OBV270" s="66"/>
      <c r="OBW270" s="66"/>
      <c r="OBX270" s="66"/>
      <c r="OBY270" s="66"/>
      <c r="OBZ270" s="66"/>
      <c r="OCA270" s="66"/>
      <c r="OCB270" s="66"/>
      <c r="OCC270" s="66"/>
      <c r="OCD270" s="66"/>
      <c r="OCE270" s="66"/>
      <c r="OCF270" s="66"/>
      <c r="OCG270" s="66"/>
      <c r="OCH270" s="66"/>
      <c r="OCI270" s="66"/>
      <c r="OCJ270" s="66"/>
      <c r="OCK270" s="66"/>
      <c r="OCL270" s="66"/>
      <c r="OCM270" s="66"/>
      <c r="OCN270" s="66"/>
      <c r="OCO270" s="66"/>
      <c r="OCP270" s="66"/>
      <c r="OCQ270" s="66"/>
      <c r="OCR270" s="66"/>
      <c r="OCS270" s="66"/>
      <c r="OCT270" s="66"/>
      <c r="OCU270" s="66"/>
      <c r="OCV270" s="66"/>
      <c r="OCW270" s="66"/>
      <c r="OCX270" s="66"/>
      <c r="OCY270" s="66"/>
      <c r="OCZ270" s="66"/>
      <c r="ODA270" s="66"/>
      <c r="ODB270" s="66"/>
      <c r="ODC270" s="66"/>
      <c r="ODD270" s="66"/>
      <c r="ODE270" s="66"/>
      <c r="ODF270" s="66"/>
      <c r="ODG270" s="66"/>
      <c r="ODH270" s="66"/>
      <c r="ODI270" s="66"/>
      <c r="ODJ270" s="66"/>
      <c r="ODK270" s="66"/>
      <c r="ODL270" s="66"/>
      <c r="ODM270" s="66"/>
      <c r="ODN270" s="66"/>
      <c r="ODO270" s="66"/>
      <c r="ODP270" s="66"/>
      <c r="ODQ270" s="66"/>
      <c r="ODR270" s="66"/>
      <c r="ODS270" s="66"/>
      <c r="ODT270" s="66"/>
      <c r="ODU270" s="66"/>
      <c r="ODV270" s="66"/>
      <c r="ODW270" s="66"/>
      <c r="ODX270" s="66"/>
      <c r="ODY270" s="66"/>
      <c r="ODZ270" s="66"/>
      <c r="OEA270" s="66"/>
      <c r="OEB270" s="66"/>
      <c r="OEC270" s="66"/>
      <c r="OED270" s="66"/>
      <c r="OEE270" s="66"/>
      <c r="OEF270" s="66"/>
      <c r="OEG270" s="66"/>
      <c r="OEH270" s="66"/>
      <c r="OEI270" s="66"/>
      <c r="OEJ270" s="66"/>
      <c r="OEK270" s="66"/>
      <c r="OEL270" s="66"/>
      <c r="OEM270" s="66"/>
      <c r="OEN270" s="66"/>
      <c r="OEO270" s="66"/>
      <c r="OEP270" s="66"/>
      <c r="OEQ270" s="66"/>
      <c r="OER270" s="66"/>
      <c r="OES270" s="66"/>
      <c r="OET270" s="66"/>
      <c r="OEU270" s="66"/>
      <c r="OEV270" s="66"/>
      <c r="OEW270" s="66"/>
      <c r="OEX270" s="66"/>
      <c r="OEY270" s="66"/>
      <c r="OEZ270" s="66"/>
      <c r="OFA270" s="66"/>
      <c r="OFB270" s="66"/>
      <c r="OFC270" s="66"/>
      <c r="OFD270" s="66"/>
      <c r="OFE270" s="66"/>
      <c r="OFF270" s="66"/>
      <c r="OFG270" s="66"/>
      <c r="OFH270" s="66"/>
      <c r="OFI270" s="66"/>
      <c r="OFJ270" s="66"/>
      <c r="OFK270" s="66"/>
      <c r="OFL270" s="66"/>
      <c r="OFM270" s="66"/>
      <c r="OFN270" s="66"/>
      <c r="OFO270" s="66"/>
      <c r="OFP270" s="66"/>
      <c r="OFQ270" s="66"/>
      <c r="OFR270" s="66"/>
      <c r="OFS270" s="66"/>
      <c r="OFT270" s="66"/>
      <c r="OFU270" s="66"/>
      <c r="OFV270" s="66"/>
      <c r="OFW270" s="66"/>
      <c r="OFX270" s="66"/>
      <c r="OFY270" s="66"/>
      <c r="OFZ270" s="66"/>
      <c r="OGA270" s="66"/>
      <c r="OGB270" s="66"/>
      <c r="OGC270" s="66"/>
      <c r="OGD270" s="66"/>
      <c r="OGE270" s="66"/>
      <c r="OGF270" s="66"/>
      <c r="OGG270" s="66"/>
      <c r="OGH270" s="66"/>
      <c r="OGI270" s="66"/>
      <c r="OGJ270" s="66"/>
      <c r="OGK270" s="66"/>
      <c r="OGL270" s="66"/>
      <c r="OGM270" s="66"/>
      <c r="OGN270" s="66"/>
      <c r="OGO270" s="66"/>
      <c r="OGP270" s="66"/>
      <c r="OGQ270" s="66"/>
      <c r="OGR270" s="66"/>
      <c r="OGS270" s="66"/>
      <c r="OGT270" s="66"/>
      <c r="OGU270" s="66"/>
      <c r="OGV270" s="66"/>
      <c r="OGW270" s="66"/>
      <c r="OGX270" s="66"/>
      <c r="OGY270" s="66"/>
      <c r="OGZ270" s="66"/>
      <c r="OHA270" s="66"/>
      <c r="OHB270" s="66"/>
      <c r="OHC270" s="66"/>
      <c r="OHD270" s="66"/>
      <c r="OHE270" s="66"/>
      <c r="OHF270" s="66"/>
      <c r="OHG270" s="66"/>
      <c r="OHH270" s="66"/>
      <c r="OHI270" s="66"/>
      <c r="OHJ270" s="66"/>
      <c r="OHK270" s="66"/>
      <c r="OHL270" s="66"/>
      <c r="OHM270" s="66"/>
      <c r="OHN270" s="66"/>
      <c r="OHO270" s="66"/>
      <c r="OHP270" s="66"/>
      <c r="OHQ270" s="66"/>
      <c r="OHR270" s="66"/>
      <c r="OHS270" s="66"/>
      <c r="OHT270" s="66"/>
      <c r="OHU270" s="66"/>
      <c r="OHV270" s="66"/>
      <c r="OHW270" s="66"/>
      <c r="OHX270" s="66"/>
      <c r="OHY270" s="66"/>
      <c r="OHZ270" s="66"/>
      <c r="OIA270" s="66"/>
      <c r="OIB270" s="66"/>
      <c r="OIC270" s="66"/>
      <c r="OID270" s="66"/>
      <c r="OIE270" s="66"/>
      <c r="OIF270" s="66"/>
      <c r="OIG270" s="66"/>
      <c r="OIH270" s="66"/>
      <c r="OII270" s="66"/>
      <c r="OIJ270" s="66"/>
      <c r="OIK270" s="66"/>
      <c r="OIL270" s="66"/>
      <c r="OIM270" s="66"/>
      <c r="OIN270" s="66"/>
      <c r="OIO270" s="66"/>
      <c r="OIP270" s="66"/>
      <c r="OIQ270" s="66"/>
      <c r="OIR270" s="66"/>
      <c r="OIS270" s="66"/>
      <c r="OIT270" s="66"/>
      <c r="OIU270" s="66"/>
      <c r="OIV270" s="66"/>
      <c r="OIW270" s="66"/>
      <c r="OIX270" s="66"/>
      <c r="OIY270" s="66"/>
      <c r="OIZ270" s="66"/>
      <c r="OJA270" s="66"/>
      <c r="OJB270" s="66"/>
      <c r="OJC270" s="66"/>
      <c r="OJD270" s="66"/>
      <c r="OJE270" s="66"/>
      <c r="OJF270" s="66"/>
      <c r="OJG270" s="66"/>
      <c r="OJH270" s="66"/>
      <c r="OJI270" s="66"/>
      <c r="OJJ270" s="66"/>
      <c r="OJK270" s="66"/>
      <c r="OJL270" s="66"/>
      <c r="OJM270" s="66"/>
      <c r="OJN270" s="66"/>
      <c r="OJO270" s="66"/>
      <c r="OJP270" s="66"/>
      <c r="OJQ270" s="66"/>
      <c r="OJR270" s="66"/>
      <c r="OJS270" s="66"/>
      <c r="OJT270" s="66"/>
      <c r="OJU270" s="66"/>
      <c r="OJV270" s="66"/>
      <c r="OJW270" s="66"/>
      <c r="OJX270" s="66"/>
      <c r="OJY270" s="66"/>
      <c r="OJZ270" s="66"/>
      <c r="OKA270" s="66"/>
      <c r="OKB270" s="66"/>
      <c r="OKC270" s="66"/>
      <c r="OKD270" s="66"/>
      <c r="OKE270" s="66"/>
      <c r="OKF270" s="66"/>
      <c r="OKG270" s="66"/>
      <c r="OKH270" s="66"/>
      <c r="OKI270" s="66"/>
      <c r="OKJ270" s="66"/>
      <c r="OKK270" s="66"/>
      <c r="OKL270" s="66"/>
      <c r="OKM270" s="66"/>
      <c r="OKN270" s="66"/>
      <c r="OKO270" s="66"/>
      <c r="OKP270" s="66"/>
      <c r="OKQ270" s="66"/>
      <c r="OKR270" s="66"/>
      <c r="OKS270" s="66"/>
      <c r="OKT270" s="66"/>
      <c r="OKU270" s="66"/>
      <c r="OKV270" s="66"/>
      <c r="OKW270" s="66"/>
      <c r="OKX270" s="66"/>
      <c r="OKY270" s="66"/>
      <c r="OKZ270" s="66"/>
      <c r="OLA270" s="66"/>
      <c r="OLB270" s="66"/>
      <c r="OLC270" s="66"/>
      <c r="OLD270" s="66"/>
      <c r="OLE270" s="66"/>
      <c r="OLF270" s="66"/>
      <c r="OLG270" s="66"/>
      <c r="OLH270" s="66"/>
      <c r="OLI270" s="66"/>
      <c r="OLJ270" s="66"/>
      <c r="OLK270" s="66"/>
      <c r="OLL270" s="66"/>
      <c r="OLM270" s="66"/>
      <c r="OLN270" s="66"/>
      <c r="OLO270" s="66"/>
      <c r="OLP270" s="66"/>
      <c r="OLQ270" s="66"/>
      <c r="OLR270" s="66"/>
      <c r="OLS270" s="66"/>
      <c r="OLT270" s="66"/>
      <c r="OLU270" s="66"/>
      <c r="OLV270" s="66"/>
      <c r="OLW270" s="66"/>
      <c r="OLX270" s="66"/>
      <c r="OLY270" s="66"/>
      <c r="OLZ270" s="66"/>
      <c r="OMA270" s="66"/>
      <c r="OMB270" s="66"/>
      <c r="OMC270" s="66"/>
      <c r="OMD270" s="66"/>
      <c r="OME270" s="66"/>
      <c r="OMF270" s="66"/>
      <c r="OMG270" s="66"/>
      <c r="OMH270" s="66"/>
      <c r="OMI270" s="66"/>
      <c r="OMJ270" s="66"/>
      <c r="OMK270" s="66"/>
      <c r="OML270" s="66"/>
      <c r="OMM270" s="66"/>
      <c r="OMN270" s="66"/>
      <c r="OMO270" s="66"/>
      <c r="OMP270" s="66"/>
      <c r="OMQ270" s="66"/>
      <c r="OMR270" s="66"/>
      <c r="OMS270" s="66"/>
      <c r="OMT270" s="66"/>
      <c r="OMU270" s="66"/>
      <c r="OMV270" s="66"/>
      <c r="OMW270" s="66"/>
      <c r="OMX270" s="66"/>
      <c r="OMY270" s="66"/>
      <c r="OMZ270" s="66"/>
      <c r="ONA270" s="66"/>
      <c r="ONB270" s="66"/>
      <c r="ONC270" s="66"/>
      <c r="OND270" s="66"/>
      <c r="ONE270" s="66"/>
      <c r="ONF270" s="66"/>
      <c r="ONG270" s="66"/>
      <c r="ONH270" s="66"/>
      <c r="ONI270" s="66"/>
      <c r="ONJ270" s="66"/>
      <c r="ONK270" s="66"/>
      <c r="ONL270" s="66"/>
      <c r="ONM270" s="66"/>
      <c r="ONN270" s="66"/>
      <c r="ONO270" s="66"/>
      <c r="ONP270" s="66"/>
      <c r="ONQ270" s="66"/>
      <c r="ONR270" s="66"/>
      <c r="ONS270" s="66"/>
      <c r="ONT270" s="66"/>
      <c r="ONU270" s="66"/>
      <c r="ONV270" s="66"/>
      <c r="ONW270" s="66"/>
      <c r="ONX270" s="66"/>
      <c r="ONY270" s="66"/>
      <c r="ONZ270" s="66"/>
      <c r="OOA270" s="66"/>
      <c r="OOB270" s="66"/>
      <c r="OOC270" s="66"/>
      <c r="OOD270" s="66"/>
      <c r="OOE270" s="66"/>
      <c r="OOF270" s="66"/>
      <c r="OOG270" s="66"/>
      <c r="OOH270" s="66"/>
      <c r="OOI270" s="66"/>
      <c r="OOJ270" s="66"/>
      <c r="OOK270" s="66"/>
      <c r="OOL270" s="66"/>
      <c r="OOM270" s="66"/>
      <c r="OON270" s="66"/>
      <c r="OOO270" s="66"/>
      <c r="OOP270" s="66"/>
      <c r="OOQ270" s="66"/>
      <c r="OOR270" s="66"/>
      <c r="OOS270" s="66"/>
      <c r="OOT270" s="66"/>
      <c r="OOU270" s="66"/>
      <c r="OOV270" s="66"/>
      <c r="OOW270" s="66"/>
      <c r="OOX270" s="66"/>
      <c r="OOY270" s="66"/>
      <c r="OOZ270" s="66"/>
      <c r="OPA270" s="66"/>
      <c r="OPB270" s="66"/>
      <c r="OPC270" s="66"/>
      <c r="OPD270" s="66"/>
      <c r="OPE270" s="66"/>
      <c r="OPF270" s="66"/>
      <c r="OPG270" s="66"/>
      <c r="OPH270" s="66"/>
      <c r="OPI270" s="66"/>
      <c r="OPJ270" s="66"/>
      <c r="OPK270" s="66"/>
      <c r="OPL270" s="66"/>
      <c r="OPM270" s="66"/>
      <c r="OPN270" s="66"/>
      <c r="OPO270" s="66"/>
      <c r="OPP270" s="66"/>
      <c r="OPQ270" s="66"/>
      <c r="OPR270" s="66"/>
      <c r="OPS270" s="66"/>
      <c r="OPT270" s="66"/>
      <c r="OPU270" s="66"/>
      <c r="OPV270" s="66"/>
      <c r="OPW270" s="66"/>
      <c r="OPX270" s="66"/>
      <c r="OPY270" s="66"/>
      <c r="OPZ270" s="66"/>
      <c r="OQA270" s="66"/>
      <c r="OQB270" s="66"/>
      <c r="OQC270" s="66"/>
      <c r="OQD270" s="66"/>
      <c r="OQE270" s="66"/>
      <c r="OQF270" s="66"/>
      <c r="OQG270" s="66"/>
      <c r="OQH270" s="66"/>
      <c r="OQI270" s="66"/>
      <c r="OQJ270" s="66"/>
      <c r="OQK270" s="66"/>
      <c r="OQL270" s="66"/>
      <c r="OQM270" s="66"/>
      <c r="OQN270" s="66"/>
      <c r="OQO270" s="66"/>
      <c r="OQP270" s="66"/>
      <c r="OQQ270" s="66"/>
      <c r="OQR270" s="66"/>
      <c r="OQS270" s="66"/>
      <c r="OQT270" s="66"/>
      <c r="OQU270" s="66"/>
      <c r="OQV270" s="66"/>
      <c r="OQW270" s="66"/>
      <c r="OQX270" s="66"/>
      <c r="OQY270" s="66"/>
      <c r="OQZ270" s="66"/>
      <c r="ORA270" s="66"/>
      <c r="ORB270" s="66"/>
      <c r="ORC270" s="66"/>
      <c r="ORD270" s="66"/>
      <c r="ORE270" s="66"/>
      <c r="ORF270" s="66"/>
      <c r="ORG270" s="66"/>
      <c r="ORH270" s="66"/>
      <c r="ORI270" s="66"/>
      <c r="ORJ270" s="66"/>
      <c r="ORK270" s="66"/>
      <c r="ORL270" s="66"/>
      <c r="ORM270" s="66"/>
      <c r="ORN270" s="66"/>
      <c r="ORO270" s="66"/>
      <c r="ORP270" s="66"/>
      <c r="ORQ270" s="66"/>
      <c r="ORR270" s="66"/>
      <c r="ORS270" s="66"/>
      <c r="ORT270" s="66"/>
      <c r="ORU270" s="66"/>
      <c r="ORV270" s="66"/>
      <c r="ORW270" s="66"/>
      <c r="ORX270" s="66"/>
      <c r="ORY270" s="66"/>
      <c r="ORZ270" s="66"/>
      <c r="OSA270" s="66"/>
      <c r="OSB270" s="66"/>
      <c r="OSC270" s="66"/>
      <c r="OSD270" s="66"/>
      <c r="OSE270" s="66"/>
      <c r="OSF270" s="66"/>
      <c r="OSG270" s="66"/>
      <c r="OSH270" s="66"/>
      <c r="OSI270" s="66"/>
      <c r="OSJ270" s="66"/>
      <c r="OSK270" s="66"/>
      <c r="OSL270" s="66"/>
      <c r="OSM270" s="66"/>
      <c r="OSN270" s="66"/>
      <c r="OSO270" s="66"/>
      <c r="OSP270" s="66"/>
      <c r="OSQ270" s="66"/>
      <c r="OSR270" s="66"/>
      <c r="OSS270" s="66"/>
      <c r="OST270" s="66"/>
      <c r="OSU270" s="66"/>
      <c r="OSV270" s="66"/>
      <c r="OSW270" s="66"/>
      <c r="OSX270" s="66"/>
      <c r="OSY270" s="66"/>
      <c r="OSZ270" s="66"/>
      <c r="OTA270" s="66"/>
      <c r="OTB270" s="66"/>
      <c r="OTC270" s="66"/>
      <c r="OTD270" s="66"/>
      <c r="OTE270" s="66"/>
      <c r="OTF270" s="66"/>
      <c r="OTG270" s="66"/>
      <c r="OTH270" s="66"/>
      <c r="OTI270" s="66"/>
      <c r="OTJ270" s="66"/>
      <c r="OTK270" s="66"/>
      <c r="OTL270" s="66"/>
      <c r="OTM270" s="66"/>
      <c r="OTN270" s="66"/>
      <c r="OTO270" s="66"/>
      <c r="OTP270" s="66"/>
      <c r="OTQ270" s="66"/>
      <c r="OTR270" s="66"/>
      <c r="OTS270" s="66"/>
      <c r="OTT270" s="66"/>
      <c r="OTU270" s="66"/>
      <c r="OTV270" s="66"/>
      <c r="OTW270" s="66"/>
      <c r="OTX270" s="66"/>
      <c r="OTY270" s="66"/>
      <c r="OTZ270" s="66"/>
      <c r="OUA270" s="66"/>
      <c r="OUB270" s="66"/>
      <c r="OUC270" s="66"/>
      <c r="OUD270" s="66"/>
      <c r="OUE270" s="66"/>
      <c r="OUF270" s="66"/>
      <c r="OUG270" s="66"/>
      <c r="OUH270" s="66"/>
      <c r="OUI270" s="66"/>
      <c r="OUJ270" s="66"/>
      <c r="OUK270" s="66"/>
      <c r="OUL270" s="66"/>
      <c r="OUM270" s="66"/>
      <c r="OUN270" s="66"/>
      <c r="OUO270" s="66"/>
      <c r="OUP270" s="66"/>
      <c r="OUQ270" s="66"/>
      <c r="OUR270" s="66"/>
      <c r="OUS270" s="66"/>
      <c r="OUT270" s="66"/>
      <c r="OUU270" s="66"/>
      <c r="OUV270" s="66"/>
      <c r="OUW270" s="66"/>
      <c r="OUX270" s="66"/>
      <c r="OUY270" s="66"/>
      <c r="OUZ270" s="66"/>
      <c r="OVA270" s="66"/>
      <c r="OVB270" s="66"/>
      <c r="OVC270" s="66"/>
      <c r="OVD270" s="66"/>
      <c r="OVE270" s="66"/>
      <c r="OVF270" s="66"/>
      <c r="OVG270" s="66"/>
      <c r="OVH270" s="66"/>
      <c r="OVI270" s="66"/>
      <c r="OVJ270" s="66"/>
      <c r="OVK270" s="66"/>
      <c r="OVL270" s="66"/>
      <c r="OVM270" s="66"/>
      <c r="OVN270" s="66"/>
      <c r="OVO270" s="66"/>
      <c r="OVP270" s="66"/>
      <c r="OVQ270" s="66"/>
      <c r="OVR270" s="66"/>
      <c r="OVS270" s="66"/>
      <c r="OVT270" s="66"/>
      <c r="OVU270" s="66"/>
      <c r="OVV270" s="66"/>
      <c r="OVW270" s="66"/>
      <c r="OVX270" s="66"/>
      <c r="OVY270" s="66"/>
      <c r="OVZ270" s="66"/>
      <c r="OWA270" s="66"/>
      <c r="OWB270" s="66"/>
      <c r="OWC270" s="66"/>
      <c r="OWD270" s="66"/>
      <c r="OWE270" s="66"/>
      <c r="OWF270" s="66"/>
      <c r="OWG270" s="66"/>
      <c r="OWH270" s="66"/>
      <c r="OWI270" s="66"/>
      <c r="OWJ270" s="66"/>
      <c r="OWK270" s="66"/>
      <c r="OWL270" s="66"/>
      <c r="OWM270" s="66"/>
      <c r="OWN270" s="66"/>
      <c r="OWO270" s="66"/>
      <c r="OWP270" s="66"/>
      <c r="OWQ270" s="66"/>
      <c r="OWR270" s="66"/>
      <c r="OWS270" s="66"/>
      <c r="OWT270" s="66"/>
      <c r="OWU270" s="66"/>
      <c r="OWV270" s="66"/>
      <c r="OWW270" s="66"/>
      <c r="OWX270" s="66"/>
      <c r="OWY270" s="66"/>
      <c r="OWZ270" s="66"/>
      <c r="OXA270" s="66"/>
      <c r="OXB270" s="66"/>
      <c r="OXC270" s="66"/>
      <c r="OXD270" s="66"/>
      <c r="OXE270" s="66"/>
      <c r="OXF270" s="66"/>
      <c r="OXG270" s="66"/>
      <c r="OXH270" s="66"/>
      <c r="OXI270" s="66"/>
      <c r="OXJ270" s="66"/>
      <c r="OXK270" s="66"/>
      <c r="OXL270" s="66"/>
      <c r="OXM270" s="66"/>
      <c r="OXN270" s="66"/>
      <c r="OXO270" s="66"/>
      <c r="OXP270" s="66"/>
      <c r="OXQ270" s="66"/>
      <c r="OXR270" s="66"/>
      <c r="OXS270" s="66"/>
      <c r="OXT270" s="66"/>
      <c r="OXU270" s="66"/>
      <c r="OXV270" s="66"/>
      <c r="OXW270" s="66"/>
      <c r="OXX270" s="66"/>
      <c r="OXY270" s="66"/>
      <c r="OXZ270" s="66"/>
      <c r="OYA270" s="66"/>
      <c r="OYB270" s="66"/>
      <c r="OYC270" s="66"/>
      <c r="OYD270" s="66"/>
      <c r="OYE270" s="66"/>
      <c r="OYF270" s="66"/>
      <c r="OYG270" s="66"/>
      <c r="OYH270" s="66"/>
      <c r="OYI270" s="66"/>
      <c r="OYJ270" s="66"/>
      <c r="OYK270" s="66"/>
      <c r="OYL270" s="66"/>
      <c r="OYM270" s="66"/>
      <c r="OYN270" s="66"/>
      <c r="OYO270" s="66"/>
      <c r="OYP270" s="66"/>
      <c r="OYQ270" s="66"/>
      <c r="OYR270" s="66"/>
      <c r="OYS270" s="66"/>
      <c r="OYT270" s="66"/>
      <c r="OYU270" s="66"/>
      <c r="OYV270" s="66"/>
      <c r="OYW270" s="66"/>
      <c r="OYX270" s="66"/>
      <c r="OYY270" s="66"/>
      <c r="OYZ270" s="66"/>
      <c r="OZA270" s="66"/>
      <c r="OZB270" s="66"/>
      <c r="OZC270" s="66"/>
      <c r="OZD270" s="66"/>
      <c r="OZE270" s="66"/>
      <c r="OZF270" s="66"/>
      <c r="OZG270" s="66"/>
      <c r="OZH270" s="66"/>
      <c r="OZI270" s="66"/>
      <c r="OZJ270" s="66"/>
      <c r="OZK270" s="66"/>
      <c r="OZL270" s="66"/>
      <c r="OZM270" s="66"/>
      <c r="OZN270" s="66"/>
      <c r="OZO270" s="66"/>
      <c r="OZP270" s="66"/>
      <c r="OZQ270" s="66"/>
      <c r="OZR270" s="66"/>
      <c r="OZS270" s="66"/>
      <c r="OZT270" s="66"/>
      <c r="OZU270" s="66"/>
      <c r="OZV270" s="66"/>
      <c r="OZW270" s="66"/>
      <c r="OZX270" s="66"/>
      <c r="OZY270" s="66"/>
      <c r="OZZ270" s="66"/>
      <c r="PAA270" s="66"/>
      <c r="PAB270" s="66"/>
      <c r="PAC270" s="66"/>
      <c r="PAD270" s="66"/>
      <c r="PAE270" s="66"/>
      <c r="PAF270" s="66"/>
      <c r="PAG270" s="66"/>
      <c r="PAH270" s="66"/>
      <c r="PAI270" s="66"/>
      <c r="PAJ270" s="66"/>
      <c r="PAK270" s="66"/>
      <c r="PAL270" s="66"/>
      <c r="PAM270" s="66"/>
      <c r="PAN270" s="66"/>
      <c r="PAO270" s="66"/>
      <c r="PAP270" s="66"/>
      <c r="PAQ270" s="66"/>
      <c r="PAR270" s="66"/>
      <c r="PAS270" s="66"/>
      <c r="PAT270" s="66"/>
      <c r="PAU270" s="66"/>
      <c r="PAV270" s="66"/>
      <c r="PAW270" s="66"/>
      <c r="PAX270" s="66"/>
      <c r="PAY270" s="66"/>
      <c r="PAZ270" s="66"/>
      <c r="PBA270" s="66"/>
      <c r="PBB270" s="66"/>
      <c r="PBC270" s="66"/>
      <c r="PBD270" s="66"/>
      <c r="PBE270" s="66"/>
      <c r="PBF270" s="66"/>
      <c r="PBG270" s="66"/>
      <c r="PBH270" s="66"/>
      <c r="PBI270" s="66"/>
      <c r="PBJ270" s="66"/>
      <c r="PBK270" s="66"/>
      <c r="PBL270" s="66"/>
      <c r="PBM270" s="66"/>
      <c r="PBN270" s="66"/>
      <c r="PBO270" s="66"/>
      <c r="PBP270" s="66"/>
      <c r="PBQ270" s="66"/>
      <c r="PBR270" s="66"/>
      <c r="PBS270" s="66"/>
      <c r="PBT270" s="66"/>
      <c r="PBU270" s="66"/>
      <c r="PBV270" s="66"/>
      <c r="PBW270" s="66"/>
      <c r="PBX270" s="66"/>
      <c r="PBY270" s="66"/>
      <c r="PBZ270" s="66"/>
      <c r="PCA270" s="66"/>
      <c r="PCB270" s="66"/>
      <c r="PCC270" s="66"/>
      <c r="PCD270" s="66"/>
      <c r="PCE270" s="66"/>
      <c r="PCF270" s="66"/>
      <c r="PCG270" s="66"/>
      <c r="PCH270" s="66"/>
      <c r="PCI270" s="66"/>
      <c r="PCJ270" s="66"/>
      <c r="PCK270" s="66"/>
      <c r="PCL270" s="66"/>
      <c r="PCM270" s="66"/>
      <c r="PCN270" s="66"/>
      <c r="PCO270" s="66"/>
      <c r="PCP270" s="66"/>
      <c r="PCQ270" s="66"/>
      <c r="PCR270" s="66"/>
      <c r="PCS270" s="66"/>
      <c r="PCT270" s="66"/>
      <c r="PCU270" s="66"/>
      <c r="PCV270" s="66"/>
      <c r="PCW270" s="66"/>
      <c r="PCX270" s="66"/>
      <c r="PCY270" s="66"/>
      <c r="PCZ270" s="66"/>
      <c r="PDA270" s="66"/>
      <c r="PDB270" s="66"/>
      <c r="PDC270" s="66"/>
      <c r="PDD270" s="66"/>
      <c r="PDE270" s="66"/>
      <c r="PDF270" s="66"/>
      <c r="PDG270" s="66"/>
      <c r="PDH270" s="66"/>
      <c r="PDI270" s="66"/>
      <c r="PDJ270" s="66"/>
      <c r="PDK270" s="66"/>
      <c r="PDL270" s="66"/>
      <c r="PDM270" s="66"/>
      <c r="PDN270" s="66"/>
      <c r="PDO270" s="66"/>
      <c r="PDP270" s="66"/>
      <c r="PDQ270" s="66"/>
      <c r="PDR270" s="66"/>
      <c r="PDS270" s="66"/>
      <c r="PDT270" s="66"/>
      <c r="PDU270" s="66"/>
      <c r="PDV270" s="66"/>
      <c r="PDW270" s="66"/>
      <c r="PDX270" s="66"/>
      <c r="PDY270" s="66"/>
      <c r="PDZ270" s="66"/>
      <c r="PEA270" s="66"/>
      <c r="PEB270" s="66"/>
      <c r="PEC270" s="66"/>
      <c r="PED270" s="66"/>
      <c r="PEE270" s="66"/>
      <c r="PEF270" s="66"/>
      <c r="PEG270" s="66"/>
      <c r="PEH270" s="66"/>
      <c r="PEI270" s="66"/>
      <c r="PEJ270" s="66"/>
      <c r="PEK270" s="66"/>
      <c r="PEL270" s="66"/>
      <c r="PEM270" s="66"/>
      <c r="PEN270" s="66"/>
      <c r="PEO270" s="66"/>
      <c r="PEP270" s="66"/>
      <c r="PEQ270" s="66"/>
      <c r="PER270" s="66"/>
      <c r="PES270" s="66"/>
      <c r="PET270" s="66"/>
      <c r="PEU270" s="66"/>
      <c r="PEV270" s="66"/>
      <c r="PEW270" s="66"/>
      <c r="PEX270" s="66"/>
      <c r="PEY270" s="66"/>
      <c r="PEZ270" s="66"/>
      <c r="PFA270" s="66"/>
      <c r="PFB270" s="66"/>
      <c r="PFC270" s="66"/>
      <c r="PFD270" s="66"/>
      <c r="PFE270" s="66"/>
      <c r="PFF270" s="66"/>
      <c r="PFG270" s="66"/>
      <c r="PFH270" s="66"/>
      <c r="PFI270" s="66"/>
      <c r="PFJ270" s="66"/>
      <c r="PFK270" s="66"/>
      <c r="PFL270" s="66"/>
      <c r="PFM270" s="66"/>
      <c r="PFN270" s="66"/>
      <c r="PFO270" s="66"/>
      <c r="PFP270" s="66"/>
      <c r="PFQ270" s="66"/>
      <c r="PFR270" s="66"/>
      <c r="PFS270" s="66"/>
      <c r="PFT270" s="66"/>
      <c r="PFU270" s="66"/>
      <c r="PFV270" s="66"/>
      <c r="PFW270" s="66"/>
      <c r="PFX270" s="66"/>
      <c r="PFY270" s="66"/>
      <c r="PFZ270" s="66"/>
      <c r="PGA270" s="66"/>
      <c r="PGB270" s="66"/>
      <c r="PGC270" s="66"/>
      <c r="PGD270" s="66"/>
      <c r="PGE270" s="66"/>
      <c r="PGF270" s="66"/>
      <c r="PGG270" s="66"/>
      <c r="PGH270" s="66"/>
      <c r="PGI270" s="66"/>
      <c r="PGJ270" s="66"/>
      <c r="PGK270" s="66"/>
      <c r="PGL270" s="66"/>
      <c r="PGM270" s="66"/>
      <c r="PGN270" s="66"/>
      <c r="PGO270" s="66"/>
      <c r="PGP270" s="66"/>
      <c r="PGQ270" s="66"/>
      <c r="PGR270" s="66"/>
      <c r="PGS270" s="66"/>
      <c r="PGT270" s="66"/>
      <c r="PGU270" s="66"/>
      <c r="PGV270" s="66"/>
      <c r="PGW270" s="66"/>
      <c r="PGX270" s="66"/>
      <c r="PGY270" s="66"/>
      <c r="PGZ270" s="66"/>
      <c r="PHA270" s="66"/>
      <c r="PHB270" s="66"/>
      <c r="PHC270" s="66"/>
      <c r="PHD270" s="66"/>
      <c r="PHE270" s="66"/>
      <c r="PHF270" s="66"/>
      <c r="PHG270" s="66"/>
      <c r="PHH270" s="66"/>
      <c r="PHI270" s="66"/>
      <c r="PHJ270" s="66"/>
      <c r="PHK270" s="66"/>
      <c r="PHL270" s="66"/>
      <c r="PHM270" s="66"/>
      <c r="PHN270" s="66"/>
      <c r="PHO270" s="66"/>
      <c r="PHP270" s="66"/>
      <c r="PHQ270" s="66"/>
      <c r="PHR270" s="66"/>
      <c r="PHS270" s="66"/>
      <c r="PHT270" s="66"/>
      <c r="PHU270" s="66"/>
      <c r="PHV270" s="66"/>
      <c r="PHW270" s="66"/>
      <c r="PHX270" s="66"/>
      <c r="PHY270" s="66"/>
      <c r="PHZ270" s="66"/>
      <c r="PIA270" s="66"/>
      <c r="PIB270" s="66"/>
      <c r="PIC270" s="66"/>
      <c r="PID270" s="66"/>
      <c r="PIE270" s="66"/>
      <c r="PIF270" s="66"/>
      <c r="PIG270" s="66"/>
      <c r="PIH270" s="66"/>
      <c r="PII270" s="66"/>
      <c r="PIJ270" s="66"/>
      <c r="PIK270" s="66"/>
      <c r="PIL270" s="66"/>
      <c r="PIM270" s="66"/>
      <c r="PIN270" s="66"/>
      <c r="PIO270" s="66"/>
      <c r="PIP270" s="66"/>
      <c r="PIQ270" s="66"/>
      <c r="PIR270" s="66"/>
      <c r="PIS270" s="66"/>
      <c r="PIT270" s="66"/>
      <c r="PIU270" s="66"/>
      <c r="PIV270" s="66"/>
      <c r="PIW270" s="66"/>
      <c r="PIX270" s="66"/>
      <c r="PIY270" s="66"/>
      <c r="PIZ270" s="66"/>
      <c r="PJA270" s="66"/>
      <c r="PJB270" s="66"/>
      <c r="PJC270" s="66"/>
      <c r="PJD270" s="66"/>
      <c r="PJE270" s="66"/>
      <c r="PJF270" s="66"/>
      <c r="PJG270" s="66"/>
      <c r="PJH270" s="66"/>
      <c r="PJI270" s="66"/>
      <c r="PJJ270" s="66"/>
      <c r="PJK270" s="66"/>
      <c r="PJL270" s="66"/>
      <c r="PJM270" s="66"/>
      <c r="PJN270" s="66"/>
      <c r="PJO270" s="66"/>
      <c r="PJP270" s="66"/>
      <c r="PJQ270" s="66"/>
      <c r="PJR270" s="66"/>
      <c r="PJS270" s="66"/>
      <c r="PJT270" s="66"/>
      <c r="PJU270" s="66"/>
      <c r="PJV270" s="66"/>
      <c r="PJW270" s="66"/>
      <c r="PJX270" s="66"/>
      <c r="PJY270" s="66"/>
      <c r="PJZ270" s="66"/>
      <c r="PKA270" s="66"/>
      <c r="PKB270" s="66"/>
      <c r="PKC270" s="66"/>
      <c r="PKD270" s="66"/>
      <c r="PKE270" s="66"/>
      <c r="PKF270" s="66"/>
      <c r="PKG270" s="66"/>
      <c r="PKH270" s="66"/>
      <c r="PKI270" s="66"/>
      <c r="PKJ270" s="66"/>
      <c r="PKK270" s="66"/>
      <c r="PKL270" s="66"/>
      <c r="PKM270" s="66"/>
      <c r="PKN270" s="66"/>
      <c r="PKO270" s="66"/>
      <c r="PKP270" s="66"/>
      <c r="PKQ270" s="66"/>
      <c r="PKR270" s="66"/>
      <c r="PKS270" s="66"/>
      <c r="PKT270" s="66"/>
      <c r="PKU270" s="66"/>
      <c r="PKV270" s="66"/>
      <c r="PKW270" s="66"/>
      <c r="PKX270" s="66"/>
      <c r="PKY270" s="66"/>
      <c r="PKZ270" s="66"/>
      <c r="PLA270" s="66"/>
      <c r="PLB270" s="66"/>
      <c r="PLC270" s="66"/>
      <c r="PLD270" s="66"/>
      <c r="PLE270" s="66"/>
      <c r="PLF270" s="66"/>
      <c r="PLG270" s="66"/>
      <c r="PLH270" s="66"/>
      <c r="PLI270" s="66"/>
      <c r="PLJ270" s="66"/>
      <c r="PLK270" s="66"/>
      <c r="PLL270" s="66"/>
      <c r="PLM270" s="66"/>
      <c r="PLN270" s="66"/>
      <c r="PLO270" s="66"/>
      <c r="PLP270" s="66"/>
      <c r="PLQ270" s="66"/>
      <c r="PLR270" s="66"/>
      <c r="PLS270" s="66"/>
      <c r="PLT270" s="66"/>
      <c r="PLU270" s="66"/>
      <c r="PLV270" s="66"/>
      <c r="PLW270" s="66"/>
      <c r="PLX270" s="66"/>
      <c r="PLY270" s="66"/>
      <c r="PLZ270" s="66"/>
      <c r="PMA270" s="66"/>
      <c r="PMB270" s="66"/>
      <c r="PMC270" s="66"/>
      <c r="PMD270" s="66"/>
      <c r="PME270" s="66"/>
      <c r="PMF270" s="66"/>
      <c r="PMG270" s="66"/>
      <c r="PMH270" s="66"/>
      <c r="PMI270" s="66"/>
      <c r="PMJ270" s="66"/>
      <c r="PMK270" s="66"/>
      <c r="PML270" s="66"/>
      <c r="PMM270" s="66"/>
      <c r="PMN270" s="66"/>
      <c r="PMO270" s="66"/>
      <c r="PMP270" s="66"/>
      <c r="PMQ270" s="66"/>
      <c r="PMR270" s="66"/>
      <c r="PMS270" s="66"/>
      <c r="PMT270" s="66"/>
      <c r="PMU270" s="66"/>
      <c r="PMV270" s="66"/>
      <c r="PMW270" s="66"/>
      <c r="PMX270" s="66"/>
      <c r="PMY270" s="66"/>
      <c r="PMZ270" s="66"/>
      <c r="PNA270" s="66"/>
      <c r="PNB270" s="66"/>
      <c r="PNC270" s="66"/>
      <c r="PND270" s="66"/>
      <c r="PNE270" s="66"/>
      <c r="PNF270" s="66"/>
      <c r="PNG270" s="66"/>
      <c r="PNH270" s="66"/>
      <c r="PNI270" s="66"/>
      <c r="PNJ270" s="66"/>
      <c r="PNK270" s="66"/>
      <c r="PNL270" s="66"/>
      <c r="PNM270" s="66"/>
      <c r="PNN270" s="66"/>
      <c r="PNO270" s="66"/>
      <c r="PNP270" s="66"/>
      <c r="PNQ270" s="66"/>
      <c r="PNR270" s="66"/>
      <c r="PNS270" s="66"/>
      <c r="PNT270" s="66"/>
      <c r="PNU270" s="66"/>
      <c r="PNV270" s="66"/>
      <c r="PNW270" s="66"/>
      <c r="PNX270" s="66"/>
      <c r="PNY270" s="66"/>
      <c r="PNZ270" s="66"/>
      <c r="POA270" s="66"/>
      <c r="POB270" s="66"/>
      <c r="POC270" s="66"/>
      <c r="POD270" s="66"/>
      <c r="POE270" s="66"/>
      <c r="POF270" s="66"/>
      <c r="POG270" s="66"/>
      <c r="POH270" s="66"/>
      <c r="POI270" s="66"/>
      <c r="POJ270" s="66"/>
      <c r="POK270" s="66"/>
      <c r="POL270" s="66"/>
      <c r="POM270" s="66"/>
      <c r="PON270" s="66"/>
      <c r="POO270" s="66"/>
      <c r="POP270" s="66"/>
      <c r="POQ270" s="66"/>
      <c r="POR270" s="66"/>
      <c r="POS270" s="66"/>
      <c r="POT270" s="66"/>
      <c r="POU270" s="66"/>
      <c r="POV270" s="66"/>
      <c r="POW270" s="66"/>
      <c r="POX270" s="66"/>
      <c r="POY270" s="66"/>
      <c r="POZ270" s="66"/>
      <c r="PPA270" s="66"/>
      <c r="PPB270" s="66"/>
      <c r="PPC270" s="66"/>
      <c r="PPD270" s="66"/>
      <c r="PPE270" s="66"/>
      <c r="PPF270" s="66"/>
      <c r="PPG270" s="66"/>
      <c r="PPH270" s="66"/>
      <c r="PPI270" s="66"/>
      <c r="PPJ270" s="66"/>
      <c r="PPK270" s="66"/>
      <c r="PPL270" s="66"/>
      <c r="PPM270" s="66"/>
      <c r="PPN270" s="66"/>
      <c r="PPO270" s="66"/>
      <c r="PPP270" s="66"/>
      <c r="PPQ270" s="66"/>
      <c r="PPR270" s="66"/>
      <c r="PPS270" s="66"/>
      <c r="PPT270" s="66"/>
      <c r="PPU270" s="66"/>
      <c r="PPV270" s="66"/>
      <c r="PPW270" s="66"/>
      <c r="PPX270" s="66"/>
      <c r="PPY270" s="66"/>
      <c r="PPZ270" s="66"/>
      <c r="PQA270" s="66"/>
      <c r="PQB270" s="66"/>
      <c r="PQC270" s="66"/>
      <c r="PQD270" s="66"/>
      <c r="PQE270" s="66"/>
      <c r="PQF270" s="66"/>
      <c r="PQG270" s="66"/>
      <c r="PQH270" s="66"/>
      <c r="PQI270" s="66"/>
      <c r="PQJ270" s="66"/>
      <c r="PQK270" s="66"/>
      <c r="PQL270" s="66"/>
      <c r="PQM270" s="66"/>
      <c r="PQN270" s="66"/>
      <c r="PQO270" s="66"/>
      <c r="PQP270" s="66"/>
      <c r="PQQ270" s="66"/>
      <c r="PQR270" s="66"/>
      <c r="PQS270" s="66"/>
      <c r="PQT270" s="66"/>
      <c r="PQU270" s="66"/>
      <c r="PQV270" s="66"/>
      <c r="PQW270" s="66"/>
      <c r="PQX270" s="66"/>
      <c r="PQY270" s="66"/>
      <c r="PQZ270" s="66"/>
      <c r="PRA270" s="66"/>
      <c r="PRB270" s="66"/>
      <c r="PRC270" s="66"/>
      <c r="PRD270" s="66"/>
      <c r="PRE270" s="66"/>
      <c r="PRF270" s="66"/>
      <c r="PRG270" s="66"/>
      <c r="PRH270" s="66"/>
      <c r="PRI270" s="66"/>
      <c r="PRJ270" s="66"/>
      <c r="PRK270" s="66"/>
      <c r="PRL270" s="66"/>
      <c r="PRM270" s="66"/>
      <c r="PRN270" s="66"/>
      <c r="PRO270" s="66"/>
      <c r="PRP270" s="66"/>
      <c r="PRQ270" s="66"/>
      <c r="PRR270" s="66"/>
      <c r="PRS270" s="66"/>
      <c r="PRT270" s="66"/>
      <c r="PRU270" s="66"/>
      <c r="PRV270" s="66"/>
      <c r="PRW270" s="66"/>
      <c r="PRX270" s="66"/>
      <c r="PRY270" s="66"/>
      <c r="PRZ270" s="66"/>
      <c r="PSA270" s="66"/>
      <c r="PSB270" s="66"/>
      <c r="PSC270" s="66"/>
      <c r="PSD270" s="66"/>
      <c r="PSE270" s="66"/>
      <c r="PSF270" s="66"/>
      <c r="PSG270" s="66"/>
      <c r="PSH270" s="66"/>
      <c r="PSI270" s="66"/>
      <c r="PSJ270" s="66"/>
      <c r="PSK270" s="66"/>
      <c r="PSL270" s="66"/>
      <c r="PSM270" s="66"/>
      <c r="PSN270" s="66"/>
      <c r="PSO270" s="66"/>
      <c r="PSP270" s="66"/>
      <c r="PSQ270" s="66"/>
      <c r="PSR270" s="66"/>
      <c r="PSS270" s="66"/>
      <c r="PST270" s="66"/>
      <c r="PSU270" s="66"/>
      <c r="PSV270" s="66"/>
      <c r="PSW270" s="66"/>
      <c r="PSX270" s="66"/>
      <c r="PSY270" s="66"/>
      <c r="PSZ270" s="66"/>
      <c r="PTA270" s="66"/>
      <c r="PTB270" s="66"/>
      <c r="PTC270" s="66"/>
      <c r="PTD270" s="66"/>
      <c r="PTE270" s="66"/>
      <c r="PTF270" s="66"/>
      <c r="PTG270" s="66"/>
      <c r="PTH270" s="66"/>
      <c r="PTI270" s="66"/>
      <c r="PTJ270" s="66"/>
      <c r="PTK270" s="66"/>
      <c r="PTL270" s="66"/>
      <c r="PTM270" s="66"/>
      <c r="PTN270" s="66"/>
      <c r="PTO270" s="66"/>
      <c r="PTP270" s="66"/>
      <c r="PTQ270" s="66"/>
      <c r="PTR270" s="66"/>
      <c r="PTS270" s="66"/>
      <c r="PTT270" s="66"/>
      <c r="PTU270" s="66"/>
      <c r="PTV270" s="66"/>
      <c r="PTW270" s="66"/>
      <c r="PTX270" s="66"/>
      <c r="PTY270" s="66"/>
      <c r="PTZ270" s="66"/>
      <c r="PUA270" s="66"/>
      <c r="PUB270" s="66"/>
      <c r="PUC270" s="66"/>
      <c r="PUD270" s="66"/>
      <c r="PUE270" s="66"/>
      <c r="PUF270" s="66"/>
      <c r="PUG270" s="66"/>
      <c r="PUH270" s="66"/>
      <c r="PUI270" s="66"/>
      <c r="PUJ270" s="66"/>
      <c r="PUK270" s="66"/>
      <c r="PUL270" s="66"/>
      <c r="PUM270" s="66"/>
      <c r="PUN270" s="66"/>
      <c r="PUO270" s="66"/>
      <c r="PUP270" s="66"/>
      <c r="PUQ270" s="66"/>
      <c r="PUR270" s="66"/>
      <c r="PUS270" s="66"/>
      <c r="PUT270" s="66"/>
      <c r="PUU270" s="66"/>
      <c r="PUV270" s="66"/>
      <c r="PUW270" s="66"/>
      <c r="PUX270" s="66"/>
      <c r="PUY270" s="66"/>
      <c r="PUZ270" s="66"/>
      <c r="PVA270" s="66"/>
      <c r="PVB270" s="66"/>
      <c r="PVC270" s="66"/>
      <c r="PVD270" s="66"/>
      <c r="PVE270" s="66"/>
      <c r="PVF270" s="66"/>
      <c r="PVG270" s="66"/>
      <c r="PVH270" s="66"/>
      <c r="PVI270" s="66"/>
      <c r="PVJ270" s="66"/>
      <c r="PVK270" s="66"/>
      <c r="PVL270" s="66"/>
      <c r="PVM270" s="66"/>
      <c r="PVN270" s="66"/>
      <c r="PVO270" s="66"/>
      <c r="PVP270" s="66"/>
      <c r="PVQ270" s="66"/>
      <c r="PVR270" s="66"/>
      <c r="PVS270" s="66"/>
      <c r="PVT270" s="66"/>
      <c r="PVU270" s="66"/>
      <c r="PVV270" s="66"/>
      <c r="PVW270" s="66"/>
      <c r="PVX270" s="66"/>
      <c r="PVY270" s="66"/>
      <c r="PVZ270" s="66"/>
      <c r="PWA270" s="66"/>
      <c r="PWB270" s="66"/>
      <c r="PWC270" s="66"/>
      <c r="PWD270" s="66"/>
      <c r="PWE270" s="66"/>
      <c r="PWF270" s="66"/>
      <c r="PWG270" s="66"/>
      <c r="PWH270" s="66"/>
      <c r="PWI270" s="66"/>
      <c r="PWJ270" s="66"/>
      <c r="PWK270" s="66"/>
      <c r="PWL270" s="66"/>
      <c r="PWM270" s="66"/>
      <c r="PWN270" s="66"/>
      <c r="PWO270" s="66"/>
      <c r="PWP270" s="66"/>
      <c r="PWQ270" s="66"/>
      <c r="PWR270" s="66"/>
      <c r="PWS270" s="66"/>
      <c r="PWT270" s="66"/>
      <c r="PWU270" s="66"/>
      <c r="PWV270" s="66"/>
      <c r="PWW270" s="66"/>
      <c r="PWX270" s="66"/>
      <c r="PWY270" s="66"/>
      <c r="PWZ270" s="66"/>
      <c r="PXA270" s="66"/>
      <c r="PXB270" s="66"/>
      <c r="PXC270" s="66"/>
      <c r="PXD270" s="66"/>
      <c r="PXE270" s="66"/>
      <c r="PXF270" s="66"/>
      <c r="PXG270" s="66"/>
      <c r="PXH270" s="66"/>
      <c r="PXI270" s="66"/>
      <c r="PXJ270" s="66"/>
      <c r="PXK270" s="66"/>
      <c r="PXL270" s="66"/>
      <c r="PXM270" s="66"/>
      <c r="PXN270" s="66"/>
      <c r="PXO270" s="66"/>
      <c r="PXP270" s="66"/>
      <c r="PXQ270" s="66"/>
      <c r="PXR270" s="66"/>
      <c r="PXS270" s="66"/>
      <c r="PXT270" s="66"/>
      <c r="PXU270" s="66"/>
      <c r="PXV270" s="66"/>
      <c r="PXW270" s="66"/>
      <c r="PXX270" s="66"/>
      <c r="PXY270" s="66"/>
      <c r="PXZ270" s="66"/>
      <c r="PYA270" s="66"/>
      <c r="PYB270" s="66"/>
      <c r="PYC270" s="66"/>
      <c r="PYD270" s="66"/>
      <c r="PYE270" s="66"/>
      <c r="PYF270" s="66"/>
      <c r="PYG270" s="66"/>
      <c r="PYH270" s="66"/>
      <c r="PYI270" s="66"/>
      <c r="PYJ270" s="66"/>
      <c r="PYK270" s="66"/>
      <c r="PYL270" s="66"/>
      <c r="PYM270" s="66"/>
      <c r="PYN270" s="66"/>
      <c r="PYO270" s="66"/>
      <c r="PYP270" s="66"/>
      <c r="PYQ270" s="66"/>
      <c r="PYR270" s="66"/>
      <c r="PYS270" s="66"/>
      <c r="PYT270" s="66"/>
      <c r="PYU270" s="66"/>
      <c r="PYV270" s="66"/>
      <c r="PYW270" s="66"/>
      <c r="PYX270" s="66"/>
      <c r="PYY270" s="66"/>
      <c r="PYZ270" s="66"/>
      <c r="PZA270" s="66"/>
      <c r="PZB270" s="66"/>
      <c r="PZC270" s="66"/>
      <c r="PZD270" s="66"/>
      <c r="PZE270" s="66"/>
      <c r="PZF270" s="66"/>
      <c r="PZG270" s="66"/>
      <c r="PZH270" s="66"/>
      <c r="PZI270" s="66"/>
      <c r="PZJ270" s="66"/>
      <c r="PZK270" s="66"/>
      <c r="PZL270" s="66"/>
      <c r="PZM270" s="66"/>
      <c r="PZN270" s="66"/>
      <c r="PZO270" s="66"/>
      <c r="PZP270" s="66"/>
      <c r="PZQ270" s="66"/>
      <c r="PZR270" s="66"/>
      <c r="PZS270" s="66"/>
      <c r="PZT270" s="66"/>
      <c r="PZU270" s="66"/>
      <c r="PZV270" s="66"/>
      <c r="PZW270" s="66"/>
      <c r="PZX270" s="66"/>
      <c r="PZY270" s="66"/>
      <c r="PZZ270" s="66"/>
      <c r="QAA270" s="66"/>
      <c r="QAB270" s="66"/>
      <c r="QAC270" s="66"/>
      <c r="QAD270" s="66"/>
      <c r="QAE270" s="66"/>
      <c r="QAF270" s="66"/>
      <c r="QAG270" s="66"/>
      <c r="QAH270" s="66"/>
      <c r="QAI270" s="66"/>
      <c r="QAJ270" s="66"/>
      <c r="QAK270" s="66"/>
      <c r="QAL270" s="66"/>
      <c r="QAM270" s="66"/>
      <c r="QAN270" s="66"/>
      <c r="QAO270" s="66"/>
      <c r="QAP270" s="66"/>
      <c r="QAQ270" s="66"/>
      <c r="QAR270" s="66"/>
      <c r="QAS270" s="66"/>
      <c r="QAT270" s="66"/>
      <c r="QAU270" s="66"/>
      <c r="QAV270" s="66"/>
      <c r="QAW270" s="66"/>
      <c r="QAX270" s="66"/>
      <c r="QAY270" s="66"/>
      <c r="QAZ270" s="66"/>
      <c r="QBA270" s="66"/>
      <c r="QBB270" s="66"/>
      <c r="QBC270" s="66"/>
      <c r="QBD270" s="66"/>
      <c r="QBE270" s="66"/>
      <c r="QBF270" s="66"/>
      <c r="QBG270" s="66"/>
      <c r="QBH270" s="66"/>
      <c r="QBI270" s="66"/>
      <c r="QBJ270" s="66"/>
      <c r="QBK270" s="66"/>
      <c r="QBL270" s="66"/>
      <c r="QBM270" s="66"/>
      <c r="QBN270" s="66"/>
      <c r="QBO270" s="66"/>
      <c r="QBP270" s="66"/>
      <c r="QBQ270" s="66"/>
      <c r="QBR270" s="66"/>
      <c r="QBS270" s="66"/>
      <c r="QBT270" s="66"/>
      <c r="QBU270" s="66"/>
      <c r="QBV270" s="66"/>
      <c r="QBW270" s="66"/>
      <c r="QBX270" s="66"/>
      <c r="QBY270" s="66"/>
      <c r="QBZ270" s="66"/>
      <c r="QCA270" s="66"/>
      <c r="QCB270" s="66"/>
      <c r="QCC270" s="66"/>
      <c r="QCD270" s="66"/>
      <c r="QCE270" s="66"/>
      <c r="QCF270" s="66"/>
      <c r="QCG270" s="66"/>
      <c r="QCH270" s="66"/>
      <c r="QCI270" s="66"/>
      <c r="QCJ270" s="66"/>
      <c r="QCK270" s="66"/>
      <c r="QCL270" s="66"/>
      <c r="QCM270" s="66"/>
      <c r="QCN270" s="66"/>
      <c r="QCO270" s="66"/>
      <c r="QCP270" s="66"/>
      <c r="QCQ270" s="66"/>
      <c r="QCR270" s="66"/>
      <c r="QCS270" s="66"/>
      <c r="QCT270" s="66"/>
      <c r="QCU270" s="66"/>
      <c r="QCV270" s="66"/>
      <c r="QCW270" s="66"/>
      <c r="QCX270" s="66"/>
      <c r="QCY270" s="66"/>
      <c r="QCZ270" s="66"/>
      <c r="QDA270" s="66"/>
      <c r="QDB270" s="66"/>
      <c r="QDC270" s="66"/>
      <c r="QDD270" s="66"/>
      <c r="QDE270" s="66"/>
      <c r="QDF270" s="66"/>
      <c r="QDG270" s="66"/>
      <c r="QDH270" s="66"/>
      <c r="QDI270" s="66"/>
      <c r="QDJ270" s="66"/>
      <c r="QDK270" s="66"/>
      <c r="QDL270" s="66"/>
      <c r="QDM270" s="66"/>
      <c r="QDN270" s="66"/>
      <c r="QDO270" s="66"/>
      <c r="QDP270" s="66"/>
      <c r="QDQ270" s="66"/>
      <c r="QDR270" s="66"/>
      <c r="QDS270" s="66"/>
      <c r="QDT270" s="66"/>
      <c r="QDU270" s="66"/>
      <c r="QDV270" s="66"/>
      <c r="QDW270" s="66"/>
      <c r="QDX270" s="66"/>
      <c r="QDY270" s="66"/>
      <c r="QDZ270" s="66"/>
      <c r="QEA270" s="66"/>
      <c r="QEB270" s="66"/>
      <c r="QEC270" s="66"/>
      <c r="QED270" s="66"/>
      <c r="QEE270" s="66"/>
      <c r="QEF270" s="66"/>
      <c r="QEG270" s="66"/>
      <c r="QEH270" s="66"/>
      <c r="QEI270" s="66"/>
      <c r="QEJ270" s="66"/>
      <c r="QEK270" s="66"/>
      <c r="QEL270" s="66"/>
      <c r="QEM270" s="66"/>
      <c r="QEN270" s="66"/>
      <c r="QEO270" s="66"/>
      <c r="QEP270" s="66"/>
      <c r="QEQ270" s="66"/>
      <c r="QER270" s="66"/>
      <c r="QES270" s="66"/>
      <c r="QET270" s="66"/>
      <c r="QEU270" s="66"/>
      <c r="QEV270" s="66"/>
      <c r="QEW270" s="66"/>
      <c r="QEX270" s="66"/>
      <c r="QEY270" s="66"/>
      <c r="QEZ270" s="66"/>
      <c r="QFA270" s="66"/>
      <c r="QFB270" s="66"/>
      <c r="QFC270" s="66"/>
      <c r="QFD270" s="66"/>
      <c r="QFE270" s="66"/>
      <c r="QFF270" s="66"/>
      <c r="QFG270" s="66"/>
      <c r="QFH270" s="66"/>
      <c r="QFI270" s="66"/>
      <c r="QFJ270" s="66"/>
      <c r="QFK270" s="66"/>
      <c r="QFL270" s="66"/>
      <c r="QFM270" s="66"/>
      <c r="QFN270" s="66"/>
      <c r="QFO270" s="66"/>
      <c r="QFP270" s="66"/>
      <c r="QFQ270" s="66"/>
      <c r="QFR270" s="66"/>
      <c r="QFS270" s="66"/>
      <c r="QFT270" s="66"/>
      <c r="QFU270" s="66"/>
      <c r="QFV270" s="66"/>
      <c r="QFW270" s="66"/>
      <c r="QFX270" s="66"/>
      <c r="QFY270" s="66"/>
      <c r="QFZ270" s="66"/>
      <c r="QGA270" s="66"/>
      <c r="QGB270" s="66"/>
      <c r="QGC270" s="66"/>
      <c r="QGD270" s="66"/>
      <c r="QGE270" s="66"/>
      <c r="QGF270" s="66"/>
      <c r="QGG270" s="66"/>
      <c r="QGH270" s="66"/>
      <c r="QGI270" s="66"/>
      <c r="QGJ270" s="66"/>
      <c r="QGK270" s="66"/>
      <c r="QGL270" s="66"/>
      <c r="QGM270" s="66"/>
      <c r="QGN270" s="66"/>
      <c r="QGO270" s="66"/>
      <c r="QGP270" s="66"/>
      <c r="QGQ270" s="66"/>
      <c r="QGR270" s="66"/>
      <c r="QGS270" s="66"/>
      <c r="QGT270" s="66"/>
      <c r="QGU270" s="66"/>
      <c r="QGV270" s="66"/>
      <c r="QGW270" s="66"/>
      <c r="QGX270" s="66"/>
      <c r="QGY270" s="66"/>
      <c r="QGZ270" s="66"/>
      <c r="QHA270" s="66"/>
      <c r="QHB270" s="66"/>
      <c r="QHC270" s="66"/>
      <c r="QHD270" s="66"/>
      <c r="QHE270" s="66"/>
      <c r="QHF270" s="66"/>
      <c r="QHG270" s="66"/>
      <c r="QHH270" s="66"/>
      <c r="QHI270" s="66"/>
      <c r="QHJ270" s="66"/>
      <c r="QHK270" s="66"/>
      <c r="QHL270" s="66"/>
      <c r="QHM270" s="66"/>
      <c r="QHN270" s="66"/>
      <c r="QHO270" s="66"/>
      <c r="QHP270" s="66"/>
      <c r="QHQ270" s="66"/>
      <c r="QHR270" s="66"/>
      <c r="QHS270" s="66"/>
      <c r="QHT270" s="66"/>
      <c r="QHU270" s="66"/>
      <c r="QHV270" s="66"/>
      <c r="QHW270" s="66"/>
      <c r="QHX270" s="66"/>
      <c r="QHY270" s="66"/>
      <c r="QHZ270" s="66"/>
      <c r="QIA270" s="66"/>
      <c r="QIB270" s="66"/>
      <c r="QIC270" s="66"/>
      <c r="QID270" s="66"/>
      <c r="QIE270" s="66"/>
      <c r="QIF270" s="66"/>
      <c r="QIG270" s="66"/>
      <c r="QIH270" s="66"/>
      <c r="QII270" s="66"/>
      <c r="QIJ270" s="66"/>
      <c r="QIK270" s="66"/>
      <c r="QIL270" s="66"/>
      <c r="QIM270" s="66"/>
      <c r="QIN270" s="66"/>
      <c r="QIO270" s="66"/>
      <c r="QIP270" s="66"/>
      <c r="QIQ270" s="66"/>
      <c r="QIR270" s="66"/>
      <c r="QIS270" s="66"/>
      <c r="QIT270" s="66"/>
      <c r="QIU270" s="66"/>
      <c r="QIV270" s="66"/>
      <c r="QIW270" s="66"/>
      <c r="QIX270" s="66"/>
      <c r="QIY270" s="66"/>
      <c r="QIZ270" s="66"/>
      <c r="QJA270" s="66"/>
      <c r="QJB270" s="66"/>
      <c r="QJC270" s="66"/>
      <c r="QJD270" s="66"/>
      <c r="QJE270" s="66"/>
      <c r="QJF270" s="66"/>
      <c r="QJG270" s="66"/>
      <c r="QJH270" s="66"/>
      <c r="QJI270" s="66"/>
      <c r="QJJ270" s="66"/>
      <c r="QJK270" s="66"/>
      <c r="QJL270" s="66"/>
      <c r="QJM270" s="66"/>
      <c r="QJN270" s="66"/>
      <c r="QJO270" s="66"/>
      <c r="QJP270" s="66"/>
      <c r="QJQ270" s="66"/>
      <c r="QJR270" s="66"/>
      <c r="QJS270" s="66"/>
      <c r="QJT270" s="66"/>
      <c r="QJU270" s="66"/>
      <c r="QJV270" s="66"/>
      <c r="QJW270" s="66"/>
      <c r="QJX270" s="66"/>
      <c r="QJY270" s="66"/>
      <c r="QJZ270" s="66"/>
      <c r="QKA270" s="66"/>
      <c r="QKB270" s="66"/>
      <c r="QKC270" s="66"/>
      <c r="QKD270" s="66"/>
      <c r="QKE270" s="66"/>
      <c r="QKF270" s="66"/>
      <c r="QKG270" s="66"/>
      <c r="QKH270" s="66"/>
      <c r="QKI270" s="66"/>
      <c r="QKJ270" s="66"/>
      <c r="QKK270" s="66"/>
      <c r="QKL270" s="66"/>
      <c r="QKM270" s="66"/>
      <c r="QKN270" s="66"/>
      <c r="QKO270" s="66"/>
      <c r="QKP270" s="66"/>
      <c r="QKQ270" s="66"/>
      <c r="QKR270" s="66"/>
      <c r="QKS270" s="66"/>
      <c r="QKT270" s="66"/>
      <c r="QKU270" s="66"/>
      <c r="QKV270" s="66"/>
      <c r="QKW270" s="66"/>
      <c r="QKX270" s="66"/>
      <c r="QKY270" s="66"/>
      <c r="QKZ270" s="66"/>
      <c r="QLA270" s="66"/>
      <c r="QLB270" s="66"/>
      <c r="QLC270" s="66"/>
      <c r="QLD270" s="66"/>
      <c r="QLE270" s="66"/>
      <c r="QLF270" s="66"/>
      <c r="QLG270" s="66"/>
      <c r="QLH270" s="66"/>
      <c r="QLI270" s="66"/>
      <c r="QLJ270" s="66"/>
      <c r="QLK270" s="66"/>
      <c r="QLL270" s="66"/>
      <c r="QLM270" s="66"/>
      <c r="QLN270" s="66"/>
      <c r="QLO270" s="66"/>
      <c r="QLP270" s="66"/>
      <c r="QLQ270" s="66"/>
      <c r="QLR270" s="66"/>
      <c r="QLS270" s="66"/>
      <c r="QLT270" s="66"/>
      <c r="QLU270" s="66"/>
      <c r="QLV270" s="66"/>
      <c r="QLW270" s="66"/>
      <c r="QLX270" s="66"/>
      <c r="QLY270" s="66"/>
      <c r="QLZ270" s="66"/>
      <c r="QMA270" s="66"/>
      <c r="QMB270" s="66"/>
      <c r="QMC270" s="66"/>
      <c r="QMD270" s="66"/>
      <c r="QME270" s="66"/>
      <c r="QMF270" s="66"/>
      <c r="QMG270" s="66"/>
      <c r="QMH270" s="66"/>
      <c r="QMI270" s="66"/>
      <c r="QMJ270" s="66"/>
      <c r="QMK270" s="66"/>
      <c r="QML270" s="66"/>
      <c r="QMM270" s="66"/>
      <c r="QMN270" s="66"/>
      <c r="QMO270" s="66"/>
      <c r="QMP270" s="66"/>
      <c r="QMQ270" s="66"/>
      <c r="QMR270" s="66"/>
      <c r="QMS270" s="66"/>
      <c r="QMT270" s="66"/>
      <c r="QMU270" s="66"/>
      <c r="QMV270" s="66"/>
      <c r="QMW270" s="66"/>
      <c r="QMX270" s="66"/>
      <c r="QMY270" s="66"/>
      <c r="QMZ270" s="66"/>
      <c r="QNA270" s="66"/>
      <c r="QNB270" s="66"/>
      <c r="QNC270" s="66"/>
      <c r="QND270" s="66"/>
      <c r="QNE270" s="66"/>
      <c r="QNF270" s="66"/>
      <c r="QNG270" s="66"/>
      <c r="QNH270" s="66"/>
      <c r="QNI270" s="66"/>
      <c r="QNJ270" s="66"/>
      <c r="QNK270" s="66"/>
      <c r="QNL270" s="66"/>
      <c r="QNM270" s="66"/>
      <c r="QNN270" s="66"/>
      <c r="QNO270" s="66"/>
      <c r="QNP270" s="66"/>
      <c r="QNQ270" s="66"/>
      <c r="QNR270" s="66"/>
      <c r="QNS270" s="66"/>
      <c r="QNT270" s="66"/>
      <c r="QNU270" s="66"/>
      <c r="QNV270" s="66"/>
      <c r="QNW270" s="66"/>
      <c r="QNX270" s="66"/>
      <c r="QNY270" s="66"/>
      <c r="QNZ270" s="66"/>
      <c r="QOA270" s="66"/>
      <c r="QOB270" s="66"/>
      <c r="QOC270" s="66"/>
      <c r="QOD270" s="66"/>
      <c r="QOE270" s="66"/>
      <c r="QOF270" s="66"/>
      <c r="QOG270" s="66"/>
      <c r="QOH270" s="66"/>
      <c r="QOI270" s="66"/>
      <c r="QOJ270" s="66"/>
      <c r="QOK270" s="66"/>
      <c r="QOL270" s="66"/>
      <c r="QOM270" s="66"/>
      <c r="QON270" s="66"/>
      <c r="QOO270" s="66"/>
      <c r="QOP270" s="66"/>
      <c r="QOQ270" s="66"/>
      <c r="QOR270" s="66"/>
      <c r="QOS270" s="66"/>
      <c r="QOT270" s="66"/>
      <c r="QOU270" s="66"/>
      <c r="QOV270" s="66"/>
      <c r="QOW270" s="66"/>
      <c r="QOX270" s="66"/>
      <c r="QOY270" s="66"/>
      <c r="QOZ270" s="66"/>
      <c r="QPA270" s="66"/>
      <c r="QPB270" s="66"/>
      <c r="QPC270" s="66"/>
      <c r="QPD270" s="66"/>
      <c r="QPE270" s="66"/>
      <c r="QPF270" s="66"/>
      <c r="QPG270" s="66"/>
      <c r="QPH270" s="66"/>
      <c r="QPI270" s="66"/>
      <c r="QPJ270" s="66"/>
      <c r="QPK270" s="66"/>
      <c r="QPL270" s="66"/>
      <c r="QPM270" s="66"/>
      <c r="QPN270" s="66"/>
      <c r="QPO270" s="66"/>
      <c r="QPP270" s="66"/>
      <c r="QPQ270" s="66"/>
      <c r="QPR270" s="66"/>
      <c r="QPS270" s="66"/>
      <c r="QPT270" s="66"/>
      <c r="QPU270" s="66"/>
      <c r="QPV270" s="66"/>
      <c r="QPW270" s="66"/>
      <c r="QPX270" s="66"/>
      <c r="QPY270" s="66"/>
      <c r="QPZ270" s="66"/>
      <c r="QQA270" s="66"/>
      <c r="QQB270" s="66"/>
      <c r="QQC270" s="66"/>
      <c r="QQD270" s="66"/>
      <c r="QQE270" s="66"/>
      <c r="QQF270" s="66"/>
      <c r="QQG270" s="66"/>
      <c r="QQH270" s="66"/>
      <c r="QQI270" s="66"/>
      <c r="QQJ270" s="66"/>
      <c r="QQK270" s="66"/>
      <c r="QQL270" s="66"/>
      <c r="QQM270" s="66"/>
      <c r="QQN270" s="66"/>
      <c r="QQO270" s="66"/>
      <c r="QQP270" s="66"/>
      <c r="QQQ270" s="66"/>
      <c r="QQR270" s="66"/>
      <c r="QQS270" s="66"/>
      <c r="QQT270" s="66"/>
      <c r="QQU270" s="66"/>
      <c r="QQV270" s="66"/>
      <c r="QQW270" s="66"/>
      <c r="QQX270" s="66"/>
      <c r="QQY270" s="66"/>
      <c r="QQZ270" s="66"/>
      <c r="QRA270" s="66"/>
      <c r="QRB270" s="66"/>
      <c r="QRC270" s="66"/>
      <c r="QRD270" s="66"/>
      <c r="QRE270" s="66"/>
      <c r="QRF270" s="66"/>
      <c r="QRG270" s="66"/>
      <c r="QRH270" s="66"/>
      <c r="QRI270" s="66"/>
      <c r="QRJ270" s="66"/>
      <c r="QRK270" s="66"/>
      <c r="QRL270" s="66"/>
      <c r="QRM270" s="66"/>
      <c r="QRN270" s="66"/>
      <c r="QRO270" s="66"/>
      <c r="QRP270" s="66"/>
      <c r="QRQ270" s="66"/>
      <c r="QRR270" s="66"/>
      <c r="QRS270" s="66"/>
      <c r="QRT270" s="66"/>
      <c r="QRU270" s="66"/>
      <c r="QRV270" s="66"/>
      <c r="QRW270" s="66"/>
      <c r="QRX270" s="66"/>
      <c r="QRY270" s="66"/>
      <c r="QRZ270" s="66"/>
      <c r="QSA270" s="66"/>
      <c r="QSB270" s="66"/>
      <c r="QSC270" s="66"/>
      <c r="QSD270" s="66"/>
      <c r="QSE270" s="66"/>
      <c r="QSF270" s="66"/>
      <c r="QSG270" s="66"/>
      <c r="QSH270" s="66"/>
      <c r="QSI270" s="66"/>
      <c r="QSJ270" s="66"/>
      <c r="QSK270" s="66"/>
      <c r="QSL270" s="66"/>
      <c r="QSM270" s="66"/>
      <c r="QSN270" s="66"/>
      <c r="QSO270" s="66"/>
      <c r="QSP270" s="66"/>
      <c r="QSQ270" s="66"/>
      <c r="QSR270" s="66"/>
      <c r="QSS270" s="66"/>
      <c r="QST270" s="66"/>
      <c r="QSU270" s="66"/>
      <c r="QSV270" s="66"/>
      <c r="QSW270" s="66"/>
      <c r="QSX270" s="66"/>
      <c r="QSY270" s="66"/>
      <c r="QSZ270" s="66"/>
      <c r="QTA270" s="66"/>
      <c r="QTB270" s="66"/>
      <c r="QTC270" s="66"/>
      <c r="QTD270" s="66"/>
      <c r="QTE270" s="66"/>
      <c r="QTF270" s="66"/>
      <c r="QTG270" s="66"/>
      <c r="QTH270" s="66"/>
      <c r="QTI270" s="66"/>
      <c r="QTJ270" s="66"/>
      <c r="QTK270" s="66"/>
      <c r="QTL270" s="66"/>
      <c r="QTM270" s="66"/>
      <c r="QTN270" s="66"/>
      <c r="QTO270" s="66"/>
      <c r="QTP270" s="66"/>
      <c r="QTQ270" s="66"/>
      <c r="QTR270" s="66"/>
      <c r="QTS270" s="66"/>
      <c r="QTT270" s="66"/>
      <c r="QTU270" s="66"/>
      <c r="QTV270" s="66"/>
      <c r="QTW270" s="66"/>
      <c r="QTX270" s="66"/>
      <c r="QTY270" s="66"/>
      <c r="QTZ270" s="66"/>
      <c r="QUA270" s="66"/>
      <c r="QUB270" s="66"/>
      <c r="QUC270" s="66"/>
      <c r="QUD270" s="66"/>
      <c r="QUE270" s="66"/>
      <c r="QUF270" s="66"/>
      <c r="QUG270" s="66"/>
      <c r="QUH270" s="66"/>
      <c r="QUI270" s="66"/>
      <c r="QUJ270" s="66"/>
      <c r="QUK270" s="66"/>
      <c r="QUL270" s="66"/>
      <c r="QUM270" s="66"/>
      <c r="QUN270" s="66"/>
      <c r="QUO270" s="66"/>
      <c r="QUP270" s="66"/>
      <c r="QUQ270" s="66"/>
      <c r="QUR270" s="66"/>
      <c r="QUS270" s="66"/>
      <c r="QUT270" s="66"/>
      <c r="QUU270" s="66"/>
      <c r="QUV270" s="66"/>
      <c r="QUW270" s="66"/>
      <c r="QUX270" s="66"/>
      <c r="QUY270" s="66"/>
      <c r="QUZ270" s="66"/>
      <c r="QVA270" s="66"/>
      <c r="QVB270" s="66"/>
      <c r="QVC270" s="66"/>
      <c r="QVD270" s="66"/>
      <c r="QVE270" s="66"/>
      <c r="QVF270" s="66"/>
      <c r="QVG270" s="66"/>
      <c r="QVH270" s="66"/>
      <c r="QVI270" s="66"/>
      <c r="QVJ270" s="66"/>
      <c r="QVK270" s="66"/>
      <c r="QVL270" s="66"/>
      <c r="QVM270" s="66"/>
      <c r="QVN270" s="66"/>
      <c r="QVO270" s="66"/>
      <c r="QVP270" s="66"/>
      <c r="QVQ270" s="66"/>
      <c r="QVR270" s="66"/>
      <c r="QVS270" s="66"/>
      <c r="QVT270" s="66"/>
      <c r="QVU270" s="66"/>
      <c r="QVV270" s="66"/>
      <c r="QVW270" s="66"/>
      <c r="QVX270" s="66"/>
      <c r="QVY270" s="66"/>
      <c r="QVZ270" s="66"/>
      <c r="QWA270" s="66"/>
      <c r="QWB270" s="66"/>
      <c r="QWC270" s="66"/>
      <c r="QWD270" s="66"/>
      <c r="QWE270" s="66"/>
      <c r="QWF270" s="66"/>
      <c r="QWG270" s="66"/>
      <c r="QWH270" s="66"/>
      <c r="QWI270" s="66"/>
      <c r="QWJ270" s="66"/>
      <c r="QWK270" s="66"/>
      <c r="QWL270" s="66"/>
      <c r="QWM270" s="66"/>
      <c r="QWN270" s="66"/>
      <c r="QWO270" s="66"/>
      <c r="QWP270" s="66"/>
      <c r="QWQ270" s="66"/>
      <c r="QWR270" s="66"/>
      <c r="QWS270" s="66"/>
      <c r="QWT270" s="66"/>
      <c r="QWU270" s="66"/>
      <c r="QWV270" s="66"/>
      <c r="QWW270" s="66"/>
      <c r="QWX270" s="66"/>
      <c r="QWY270" s="66"/>
      <c r="QWZ270" s="66"/>
      <c r="QXA270" s="66"/>
      <c r="QXB270" s="66"/>
      <c r="QXC270" s="66"/>
      <c r="QXD270" s="66"/>
      <c r="QXE270" s="66"/>
      <c r="QXF270" s="66"/>
      <c r="QXG270" s="66"/>
      <c r="QXH270" s="66"/>
      <c r="QXI270" s="66"/>
      <c r="QXJ270" s="66"/>
      <c r="QXK270" s="66"/>
      <c r="QXL270" s="66"/>
      <c r="QXM270" s="66"/>
      <c r="QXN270" s="66"/>
      <c r="QXO270" s="66"/>
      <c r="QXP270" s="66"/>
      <c r="QXQ270" s="66"/>
      <c r="QXR270" s="66"/>
      <c r="QXS270" s="66"/>
      <c r="QXT270" s="66"/>
      <c r="QXU270" s="66"/>
      <c r="QXV270" s="66"/>
      <c r="QXW270" s="66"/>
      <c r="QXX270" s="66"/>
      <c r="QXY270" s="66"/>
      <c r="QXZ270" s="66"/>
      <c r="QYA270" s="66"/>
      <c r="QYB270" s="66"/>
      <c r="QYC270" s="66"/>
      <c r="QYD270" s="66"/>
      <c r="QYE270" s="66"/>
      <c r="QYF270" s="66"/>
      <c r="QYG270" s="66"/>
      <c r="QYH270" s="66"/>
      <c r="QYI270" s="66"/>
      <c r="QYJ270" s="66"/>
      <c r="QYK270" s="66"/>
      <c r="QYL270" s="66"/>
      <c r="QYM270" s="66"/>
      <c r="QYN270" s="66"/>
      <c r="QYO270" s="66"/>
      <c r="QYP270" s="66"/>
      <c r="QYQ270" s="66"/>
      <c r="QYR270" s="66"/>
      <c r="QYS270" s="66"/>
      <c r="QYT270" s="66"/>
      <c r="QYU270" s="66"/>
      <c r="QYV270" s="66"/>
      <c r="QYW270" s="66"/>
      <c r="QYX270" s="66"/>
      <c r="QYY270" s="66"/>
      <c r="QYZ270" s="66"/>
      <c r="QZA270" s="66"/>
      <c r="QZB270" s="66"/>
      <c r="QZC270" s="66"/>
      <c r="QZD270" s="66"/>
      <c r="QZE270" s="66"/>
      <c r="QZF270" s="66"/>
      <c r="QZG270" s="66"/>
      <c r="QZH270" s="66"/>
      <c r="QZI270" s="66"/>
      <c r="QZJ270" s="66"/>
      <c r="QZK270" s="66"/>
      <c r="QZL270" s="66"/>
      <c r="QZM270" s="66"/>
      <c r="QZN270" s="66"/>
      <c r="QZO270" s="66"/>
      <c r="QZP270" s="66"/>
      <c r="QZQ270" s="66"/>
      <c r="QZR270" s="66"/>
      <c r="QZS270" s="66"/>
      <c r="QZT270" s="66"/>
      <c r="QZU270" s="66"/>
      <c r="QZV270" s="66"/>
      <c r="QZW270" s="66"/>
      <c r="QZX270" s="66"/>
      <c r="QZY270" s="66"/>
      <c r="QZZ270" s="66"/>
      <c r="RAA270" s="66"/>
      <c r="RAB270" s="66"/>
      <c r="RAC270" s="66"/>
      <c r="RAD270" s="66"/>
      <c r="RAE270" s="66"/>
      <c r="RAF270" s="66"/>
      <c r="RAG270" s="66"/>
      <c r="RAH270" s="66"/>
      <c r="RAI270" s="66"/>
      <c r="RAJ270" s="66"/>
      <c r="RAK270" s="66"/>
      <c r="RAL270" s="66"/>
      <c r="RAM270" s="66"/>
      <c r="RAN270" s="66"/>
      <c r="RAO270" s="66"/>
      <c r="RAP270" s="66"/>
      <c r="RAQ270" s="66"/>
      <c r="RAR270" s="66"/>
      <c r="RAS270" s="66"/>
      <c r="RAT270" s="66"/>
      <c r="RAU270" s="66"/>
      <c r="RAV270" s="66"/>
      <c r="RAW270" s="66"/>
      <c r="RAX270" s="66"/>
      <c r="RAY270" s="66"/>
      <c r="RAZ270" s="66"/>
      <c r="RBA270" s="66"/>
      <c r="RBB270" s="66"/>
      <c r="RBC270" s="66"/>
      <c r="RBD270" s="66"/>
      <c r="RBE270" s="66"/>
      <c r="RBF270" s="66"/>
      <c r="RBG270" s="66"/>
      <c r="RBH270" s="66"/>
      <c r="RBI270" s="66"/>
      <c r="RBJ270" s="66"/>
      <c r="RBK270" s="66"/>
      <c r="RBL270" s="66"/>
      <c r="RBM270" s="66"/>
      <c r="RBN270" s="66"/>
      <c r="RBO270" s="66"/>
      <c r="RBP270" s="66"/>
      <c r="RBQ270" s="66"/>
      <c r="RBR270" s="66"/>
      <c r="RBS270" s="66"/>
      <c r="RBT270" s="66"/>
      <c r="RBU270" s="66"/>
      <c r="RBV270" s="66"/>
      <c r="RBW270" s="66"/>
      <c r="RBX270" s="66"/>
      <c r="RBY270" s="66"/>
      <c r="RBZ270" s="66"/>
      <c r="RCA270" s="66"/>
      <c r="RCB270" s="66"/>
      <c r="RCC270" s="66"/>
      <c r="RCD270" s="66"/>
      <c r="RCE270" s="66"/>
      <c r="RCF270" s="66"/>
      <c r="RCG270" s="66"/>
      <c r="RCH270" s="66"/>
      <c r="RCI270" s="66"/>
      <c r="RCJ270" s="66"/>
      <c r="RCK270" s="66"/>
      <c r="RCL270" s="66"/>
      <c r="RCM270" s="66"/>
      <c r="RCN270" s="66"/>
      <c r="RCO270" s="66"/>
      <c r="RCP270" s="66"/>
      <c r="RCQ270" s="66"/>
      <c r="RCR270" s="66"/>
      <c r="RCS270" s="66"/>
      <c r="RCT270" s="66"/>
      <c r="RCU270" s="66"/>
      <c r="RCV270" s="66"/>
      <c r="RCW270" s="66"/>
      <c r="RCX270" s="66"/>
      <c r="RCY270" s="66"/>
      <c r="RCZ270" s="66"/>
      <c r="RDA270" s="66"/>
      <c r="RDB270" s="66"/>
      <c r="RDC270" s="66"/>
      <c r="RDD270" s="66"/>
      <c r="RDE270" s="66"/>
      <c r="RDF270" s="66"/>
      <c r="RDG270" s="66"/>
      <c r="RDH270" s="66"/>
      <c r="RDI270" s="66"/>
      <c r="RDJ270" s="66"/>
      <c r="RDK270" s="66"/>
      <c r="RDL270" s="66"/>
      <c r="RDM270" s="66"/>
      <c r="RDN270" s="66"/>
      <c r="RDO270" s="66"/>
      <c r="RDP270" s="66"/>
      <c r="RDQ270" s="66"/>
      <c r="RDR270" s="66"/>
      <c r="RDS270" s="66"/>
      <c r="RDT270" s="66"/>
      <c r="RDU270" s="66"/>
      <c r="RDV270" s="66"/>
      <c r="RDW270" s="66"/>
      <c r="RDX270" s="66"/>
      <c r="RDY270" s="66"/>
      <c r="RDZ270" s="66"/>
      <c r="REA270" s="66"/>
      <c r="REB270" s="66"/>
      <c r="REC270" s="66"/>
      <c r="RED270" s="66"/>
      <c r="REE270" s="66"/>
      <c r="REF270" s="66"/>
      <c r="REG270" s="66"/>
      <c r="REH270" s="66"/>
      <c r="REI270" s="66"/>
      <c r="REJ270" s="66"/>
      <c r="REK270" s="66"/>
      <c r="REL270" s="66"/>
      <c r="REM270" s="66"/>
      <c r="REN270" s="66"/>
      <c r="REO270" s="66"/>
      <c r="REP270" s="66"/>
      <c r="REQ270" s="66"/>
      <c r="RER270" s="66"/>
      <c r="RES270" s="66"/>
      <c r="RET270" s="66"/>
      <c r="REU270" s="66"/>
      <c r="REV270" s="66"/>
      <c r="REW270" s="66"/>
      <c r="REX270" s="66"/>
      <c r="REY270" s="66"/>
      <c r="REZ270" s="66"/>
      <c r="RFA270" s="66"/>
      <c r="RFB270" s="66"/>
      <c r="RFC270" s="66"/>
      <c r="RFD270" s="66"/>
      <c r="RFE270" s="66"/>
      <c r="RFF270" s="66"/>
      <c r="RFG270" s="66"/>
      <c r="RFH270" s="66"/>
      <c r="RFI270" s="66"/>
      <c r="RFJ270" s="66"/>
      <c r="RFK270" s="66"/>
      <c r="RFL270" s="66"/>
      <c r="RFM270" s="66"/>
      <c r="RFN270" s="66"/>
      <c r="RFO270" s="66"/>
      <c r="RFP270" s="66"/>
      <c r="RFQ270" s="66"/>
      <c r="RFR270" s="66"/>
      <c r="RFS270" s="66"/>
      <c r="RFT270" s="66"/>
      <c r="RFU270" s="66"/>
      <c r="RFV270" s="66"/>
      <c r="RFW270" s="66"/>
      <c r="RFX270" s="66"/>
      <c r="RFY270" s="66"/>
      <c r="RFZ270" s="66"/>
      <c r="RGA270" s="66"/>
      <c r="RGB270" s="66"/>
      <c r="RGC270" s="66"/>
      <c r="RGD270" s="66"/>
      <c r="RGE270" s="66"/>
      <c r="RGF270" s="66"/>
      <c r="RGG270" s="66"/>
      <c r="RGH270" s="66"/>
      <c r="RGI270" s="66"/>
      <c r="RGJ270" s="66"/>
      <c r="RGK270" s="66"/>
      <c r="RGL270" s="66"/>
      <c r="RGM270" s="66"/>
      <c r="RGN270" s="66"/>
      <c r="RGO270" s="66"/>
      <c r="RGP270" s="66"/>
      <c r="RGQ270" s="66"/>
      <c r="RGR270" s="66"/>
      <c r="RGS270" s="66"/>
      <c r="RGT270" s="66"/>
      <c r="RGU270" s="66"/>
      <c r="RGV270" s="66"/>
      <c r="RGW270" s="66"/>
      <c r="RGX270" s="66"/>
      <c r="RGY270" s="66"/>
      <c r="RGZ270" s="66"/>
      <c r="RHA270" s="66"/>
      <c r="RHB270" s="66"/>
      <c r="RHC270" s="66"/>
      <c r="RHD270" s="66"/>
      <c r="RHE270" s="66"/>
      <c r="RHF270" s="66"/>
      <c r="RHG270" s="66"/>
      <c r="RHH270" s="66"/>
      <c r="RHI270" s="66"/>
      <c r="RHJ270" s="66"/>
      <c r="RHK270" s="66"/>
      <c r="RHL270" s="66"/>
      <c r="RHM270" s="66"/>
      <c r="RHN270" s="66"/>
      <c r="RHO270" s="66"/>
      <c r="RHP270" s="66"/>
      <c r="RHQ270" s="66"/>
      <c r="RHR270" s="66"/>
      <c r="RHS270" s="66"/>
      <c r="RHT270" s="66"/>
      <c r="RHU270" s="66"/>
      <c r="RHV270" s="66"/>
      <c r="RHW270" s="66"/>
      <c r="RHX270" s="66"/>
      <c r="RHY270" s="66"/>
      <c r="RHZ270" s="66"/>
      <c r="RIA270" s="66"/>
      <c r="RIB270" s="66"/>
      <c r="RIC270" s="66"/>
      <c r="RID270" s="66"/>
      <c r="RIE270" s="66"/>
      <c r="RIF270" s="66"/>
      <c r="RIG270" s="66"/>
      <c r="RIH270" s="66"/>
      <c r="RII270" s="66"/>
      <c r="RIJ270" s="66"/>
      <c r="RIK270" s="66"/>
      <c r="RIL270" s="66"/>
      <c r="RIM270" s="66"/>
      <c r="RIN270" s="66"/>
      <c r="RIO270" s="66"/>
      <c r="RIP270" s="66"/>
      <c r="RIQ270" s="66"/>
      <c r="RIR270" s="66"/>
      <c r="RIS270" s="66"/>
      <c r="RIT270" s="66"/>
      <c r="RIU270" s="66"/>
      <c r="RIV270" s="66"/>
      <c r="RIW270" s="66"/>
      <c r="RIX270" s="66"/>
      <c r="RIY270" s="66"/>
      <c r="RIZ270" s="66"/>
      <c r="RJA270" s="66"/>
      <c r="RJB270" s="66"/>
      <c r="RJC270" s="66"/>
      <c r="RJD270" s="66"/>
      <c r="RJE270" s="66"/>
      <c r="RJF270" s="66"/>
      <c r="RJG270" s="66"/>
      <c r="RJH270" s="66"/>
      <c r="RJI270" s="66"/>
      <c r="RJJ270" s="66"/>
      <c r="RJK270" s="66"/>
      <c r="RJL270" s="66"/>
      <c r="RJM270" s="66"/>
      <c r="RJN270" s="66"/>
      <c r="RJO270" s="66"/>
      <c r="RJP270" s="66"/>
      <c r="RJQ270" s="66"/>
      <c r="RJR270" s="66"/>
      <c r="RJS270" s="66"/>
      <c r="RJT270" s="66"/>
      <c r="RJU270" s="66"/>
      <c r="RJV270" s="66"/>
      <c r="RJW270" s="66"/>
      <c r="RJX270" s="66"/>
      <c r="RJY270" s="66"/>
      <c r="RJZ270" s="66"/>
      <c r="RKA270" s="66"/>
      <c r="RKB270" s="66"/>
      <c r="RKC270" s="66"/>
      <c r="RKD270" s="66"/>
      <c r="RKE270" s="66"/>
      <c r="RKF270" s="66"/>
      <c r="RKG270" s="66"/>
      <c r="RKH270" s="66"/>
      <c r="RKI270" s="66"/>
      <c r="RKJ270" s="66"/>
      <c r="RKK270" s="66"/>
      <c r="RKL270" s="66"/>
      <c r="RKM270" s="66"/>
      <c r="RKN270" s="66"/>
      <c r="RKO270" s="66"/>
      <c r="RKP270" s="66"/>
      <c r="RKQ270" s="66"/>
      <c r="RKR270" s="66"/>
      <c r="RKS270" s="66"/>
      <c r="RKT270" s="66"/>
      <c r="RKU270" s="66"/>
      <c r="RKV270" s="66"/>
      <c r="RKW270" s="66"/>
      <c r="RKX270" s="66"/>
      <c r="RKY270" s="66"/>
      <c r="RKZ270" s="66"/>
      <c r="RLA270" s="66"/>
      <c r="RLB270" s="66"/>
      <c r="RLC270" s="66"/>
      <c r="RLD270" s="66"/>
      <c r="RLE270" s="66"/>
      <c r="RLF270" s="66"/>
      <c r="RLG270" s="66"/>
      <c r="RLH270" s="66"/>
      <c r="RLI270" s="66"/>
      <c r="RLJ270" s="66"/>
      <c r="RLK270" s="66"/>
      <c r="RLL270" s="66"/>
      <c r="RLM270" s="66"/>
      <c r="RLN270" s="66"/>
      <c r="RLO270" s="66"/>
      <c r="RLP270" s="66"/>
      <c r="RLQ270" s="66"/>
      <c r="RLR270" s="66"/>
      <c r="RLS270" s="66"/>
      <c r="RLT270" s="66"/>
      <c r="RLU270" s="66"/>
      <c r="RLV270" s="66"/>
      <c r="RLW270" s="66"/>
      <c r="RLX270" s="66"/>
      <c r="RLY270" s="66"/>
      <c r="RLZ270" s="66"/>
      <c r="RMA270" s="66"/>
      <c r="RMB270" s="66"/>
      <c r="RMC270" s="66"/>
      <c r="RMD270" s="66"/>
      <c r="RME270" s="66"/>
      <c r="RMF270" s="66"/>
      <c r="RMG270" s="66"/>
      <c r="RMH270" s="66"/>
      <c r="RMI270" s="66"/>
      <c r="RMJ270" s="66"/>
      <c r="RMK270" s="66"/>
      <c r="RML270" s="66"/>
      <c r="RMM270" s="66"/>
      <c r="RMN270" s="66"/>
      <c r="RMO270" s="66"/>
      <c r="RMP270" s="66"/>
      <c r="RMQ270" s="66"/>
      <c r="RMR270" s="66"/>
      <c r="RMS270" s="66"/>
      <c r="RMT270" s="66"/>
      <c r="RMU270" s="66"/>
      <c r="RMV270" s="66"/>
      <c r="RMW270" s="66"/>
      <c r="RMX270" s="66"/>
      <c r="RMY270" s="66"/>
      <c r="RMZ270" s="66"/>
      <c r="RNA270" s="66"/>
      <c r="RNB270" s="66"/>
      <c r="RNC270" s="66"/>
      <c r="RND270" s="66"/>
      <c r="RNE270" s="66"/>
      <c r="RNF270" s="66"/>
      <c r="RNG270" s="66"/>
      <c r="RNH270" s="66"/>
      <c r="RNI270" s="66"/>
      <c r="RNJ270" s="66"/>
      <c r="RNK270" s="66"/>
      <c r="RNL270" s="66"/>
      <c r="RNM270" s="66"/>
      <c r="RNN270" s="66"/>
      <c r="RNO270" s="66"/>
      <c r="RNP270" s="66"/>
      <c r="RNQ270" s="66"/>
      <c r="RNR270" s="66"/>
      <c r="RNS270" s="66"/>
      <c r="RNT270" s="66"/>
      <c r="RNU270" s="66"/>
      <c r="RNV270" s="66"/>
      <c r="RNW270" s="66"/>
      <c r="RNX270" s="66"/>
      <c r="RNY270" s="66"/>
      <c r="RNZ270" s="66"/>
      <c r="ROA270" s="66"/>
      <c r="ROB270" s="66"/>
      <c r="ROC270" s="66"/>
      <c r="ROD270" s="66"/>
      <c r="ROE270" s="66"/>
      <c r="ROF270" s="66"/>
      <c r="ROG270" s="66"/>
      <c r="ROH270" s="66"/>
      <c r="ROI270" s="66"/>
      <c r="ROJ270" s="66"/>
      <c r="ROK270" s="66"/>
      <c r="ROL270" s="66"/>
      <c r="ROM270" s="66"/>
      <c r="RON270" s="66"/>
      <c r="ROO270" s="66"/>
      <c r="ROP270" s="66"/>
      <c r="ROQ270" s="66"/>
      <c r="ROR270" s="66"/>
      <c r="ROS270" s="66"/>
      <c r="ROT270" s="66"/>
      <c r="ROU270" s="66"/>
      <c r="ROV270" s="66"/>
      <c r="ROW270" s="66"/>
      <c r="ROX270" s="66"/>
      <c r="ROY270" s="66"/>
      <c r="ROZ270" s="66"/>
      <c r="RPA270" s="66"/>
      <c r="RPB270" s="66"/>
      <c r="RPC270" s="66"/>
      <c r="RPD270" s="66"/>
      <c r="RPE270" s="66"/>
      <c r="RPF270" s="66"/>
      <c r="RPG270" s="66"/>
      <c r="RPH270" s="66"/>
      <c r="RPI270" s="66"/>
      <c r="RPJ270" s="66"/>
      <c r="RPK270" s="66"/>
      <c r="RPL270" s="66"/>
      <c r="RPM270" s="66"/>
      <c r="RPN270" s="66"/>
      <c r="RPO270" s="66"/>
      <c r="RPP270" s="66"/>
      <c r="RPQ270" s="66"/>
      <c r="RPR270" s="66"/>
      <c r="RPS270" s="66"/>
      <c r="RPT270" s="66"/>
      <c r="RPU270" s="66"/>
      <c r="RPV270" s="66"/>
      <c r="RPW270" s="66"/>
      <c r="RPX270" s="66"/>
      <c r="RPY270" s="66"/>
      <c r="RPZ270" s="66"/>
      <c r="RQA270" s="66"/>
      <c r="RQB270" s="66"/>
      <c r="RQC270" s="66"/>
      <c r="RQD270" s="66"/>
      <c r="RQE270" s="66"/>
      <c r="RQF270" s="66"/>
      <c r="RQG270" s="66"/>
      <c r="RQH270" s="66"/>
      <c r="RQI270" s="66"/>
      <c r="RQJ270" s="66"/>
      <c r="RQK270" s="66"/>
      <c r="RQL270" s="66"/>
      <c r="RQM270" s="66"/>
      <c r="RQN270" s="66"/>
      <c r="RQO270" s="66"/>
      <c r="RQP270" s="66"/>
      <c r="RQQ270" s="66"/>
      <c r="RQR270" s="66"/>
      <c r="RQS270" s="66"/>
      <c r="RQT270" s="66"/>
      <c r="RQU270" s="66"/>
      <c r="RQV270" s="66"/>
      <c r="RQW270" s="66"/>
      <c r="RQX270" s="66"/>
      <c r="RQY270" s="66"/>
      <c r="RQZ270" s="66"/>
      <c r="RRA270" s="66"/>
      <c r="RRB270" s="66"/>
      <c r="RRC270" s="66"/>
      <c r="RRD270" s="66"/>
      <c r="RRE270" s="66"/>
      <c r="RRF270" s="66"/>
      <c r="RRG270" s="66"/>
      <c r="RRH270" s="66"/>
      <c r="RRI270" s="66"/>
      <c r="RRJ270" s="66"/>
      <c r="RRK270" s="66"/>
      <c r="RRL270" s="66"/>
      <c r="RRM270" s="66"/>
      <c r="RRN270" s="66"/>
      <c r="RRO270" s="66"/>
      <c r="RRP270" s="66"/>
      <c r="RRQ270" s="66"/>
      <c r="RRR270" s="66"/>
      <c r="RRS270" s="66"/>
      <c r="RRT270" s="66"/>
      <c r="RRU270" s="66"/>
      <c r="RRV270" s="66"/>
      <c r="RRW270" s="66"/>
      <c r="RRX270" s="66"/>
      <c r="RRY270" s="66"/>
      <c r="RRZ270" s="66"/>
      <c r="RSA270" s="66"/>
      <c r="RSB270" s="66"/>
      <c r="RSC270" s="66"/>
      <c r="RSD270" s="66"/>
      <c r="RSE270" s="66"/>
      <c r="RSF270" s="66"/>
      <c r="RSG270" s="66"/>
      <c r="RSH270" s="66"/>
      <c r="RSI270" s="66"/>
      <c r="RSJ270" s="66"/>
      <c r="RSK270" s="66"/>
      <c r="RSL270" s="66"/>
      <c r="RSM270" s="66"/>
      <c r="RSN270" s="66"/>
      <c r="RSO270" s="66"/>
      <c r="RSP270" s="66"/>
      <c r="RSQ270" s="66"/>
      <c r="RSR270" s="66"/>
      <c r="RSS270" s="66"/>
      <c r="RST270" s="66"/>
      <c r="RSU270" s="66"/>
      <c r="RSV270" s="66"/>
      <c r="RSW270" s="66"/>
      <c r="RSX270" s="66"/>
      <c r="RSY270" s="66"/>
      <c r="RSZ270" s="66"/>
      <c r="RTA270" s="66"/>
      <c r="RTB270" s="66"/>
      <c r="RTC270" s="66"/>
      <c r="RTD270" s="66"/>
      <c r="RTE270" s="66"/>
      <c r="RTF270" s="66"/>
      <c r="RTG270" s="66"/>
      <c r="RTH270" s="66"/>
      <c r="RTI270" s="66"/>
      <c r="RTJ270" s="66"/>
      <c r="RTK270" s="66"/>
      <c r="RTL270" s="66"/>
      <c r="RTM270" s="66"/>
      <c r="RTN270" s="66"/>
      <c r="RTO270" s="66"/>
      <c r="RTP270" s="66"/>
      <c r="RTQ270" s="66"/>
      <c r="RTR270" s="66"/>
      <c r="RTS270" s="66"/>
      <c r="RTT270" s="66"/>
      <c r="RTU270" s="66"/>
      <c r="RTV270" s="66"/>
      <c r="RTW270" s="66"/>
      <c r="RTX270" s="66"/>
      <c r="RTY270" s="66"/>
      <c r="RTZ270" s="66"/>
      <c r="RUA270" s="66"/>
      <c r="RUB270" s="66"/>
      <c r="RUC270" s="66"/>
      <c r="RUD270" s="66"/>
      <c r="RUE270" s="66"/>
      <c r="RUF270" s="66"/>
      <c r="RUG270" s="66"/>
      <c r="RUH270" s="66"/>
      <c r="RUI270" s="66"/>
      <c r="RUJ270" s="66"/>
      <c r="RUK270" s="66"/>
      <c r="RUL270" s="66"/>
      <c r="RUM270" s="66"/>
      <c r="RUN270" s="66"/>
      <c r="RUO270" s="66"/>
      <c r="RUP270" s="66"/>
      <c r="RUQ270" s="66"/>
      <c r="RUR270" s="66"/>
      <c r="RUS270" s="66"/>
      <c r="RUT270" s="66"/>
      <c r="RUU270" s="66"/>
      <c r="RUV270" s="66"/>
      <c r="RUW270" s="66"/>
      <c r="RUX270" s="66"/>
      <c r="RUY270" s="66"/>
      <c r="RUZ270" s="66"/>
      <c r="RVA270" s="66"/>
      <c r="RVB270" s="66"/>
      <c r="RVC270" s="66"/>
      <c r="RVD270" s="66"/>
      <c r="RVE270" s="66"/>
      <c r="RVF270" s="66"/>
      <c r="RVG270" s="66"/>
      <c r="RVH270" s="66"/>
      <c r="RVI270" s="66"/>
      <c r="RVJ270" s="66"/>
      <c r="RVK270" s="66"/>
      <c r="RVL270" s="66"/>
      <c r="RVM270" s="66"/>
      <c r="RVN270" s="66"/>
      <c r="RVO270" s="66"/>
      <c r="RVP270" s="66"/>
      <c r="RVQ270" s="66"/>
      <c r="RVR270" s="66"/>
      <c r="RVS270" s="66"/>
      <c r="RVT270" s="66"/>
      <c r="RVU270" s="66"/>
      <c r="RVV270" s="66"/>
      <c r="RVW270" s="66"/>
      <c r="RVX270" s="66"/>
      <c r="RVY270" s="66"/>
      <c r="RVZ270" s="66"/>
      <c r="RWA270" s="66"/>
      <c r="RWB270" s="66"/>
      <c r="RWC270" s="66"/>
      <c r="RWD270" s="66"/>
      <c r="RWE270" s="66"/>
      <c r="RWF270" s="66"/>
      <c r="RWG270" s="66"/>
      <c r="RWH270" s="66"/>
      <c r="RWI270" s="66"/>
      <c r="RWJ270" s="66"/>
      <c r="RWK270" s="66"/>
      <c r="RWL270" s="66"/>
      <c r="RWM270" s="66"/>
      <c r="RWN270" s="66"/>
      <c r="RWO270" s="66"/>
      <c r="RWP270" s="66"/>
      <c r="RWQ270" s="66"/>
      <c r="RWR270" s="66"/>
      <c r="RWS270" s="66"/>
      <c r="RWT270" s="66"/>
      <c r="RWU270" s="66"/>
      <c r="RWV270" s="66"/>
      <c r="RWW270" s="66"/>
      <c r="RWX270" s="66"/>
      <c r="RWY270" s="66"/>
      <c r="RWZ270" s="66"/>
      <c r="RXA270" s="66"/>
      <c r="RXB270" s="66"/>
      <c r="RXC270" s="66"/>
      <c r="RXD270" s="66"/>
      <c r="RXE270" s="66"/>
      <c r="RXF270" s="66"/>
      <c r="RXG270" s="66"/>
      <c r="RXH270" s="66"/>
      <c r="RXI270" s="66"/>
      <c r="RXJ270" s="66"/>
      <c r="RXK270" s="66"/>
      <c r="RXL270" s="66"/>
      <c r="RXM270" s="66"/>
      <c r="RXN270" s="66"/>
      <c r="RXO270" s="66"/>
      <c r="RXP270" s="66"/>
      <c r="RXQ270" s="66"/>
      <c r="RXR270" s="66"/>
      <c r="RXS270" s="66"/>
      <c r="RXT270" s="66"/>
      <c r="RXU270" s="66"/>
      <c r="RXV270" s="66"/>
      <c r="RXW270" s="66"/>
      <c r="RXX270" s="66"/>
      <c r="RXY270" s="66"/>
      <c r="RXZ270" s="66"/>
      <c r="RYA270" s="66"/>
      <c r="RYB270" s="66"/>
      <c r="RYC270" s="66"/>
      <c r="RYD270" s="66"/>
      <c r="RYE270" s="66"/>
      <c r="RYF270" s="66"/>
      <c r="RYG270" s="66"/>
      <c r="RYH270" s="66"/>
      <c r="RYI270" s="66"/>
      <c r="RYJ270" s="66"/>
      <c r="RYK270" s="66"/>
      <c r="RYL270" s="66"/>
      <c r="RYM270" s="66"/>
      <c r="RYN270" s="66"/>
      <c r="RYO270" s="66"/>
      <c r="RYP270" s="66"/>
      <c r="RYQ270" s="66"/>
      <c r="RYR270" s="66"/>
      <c r="RYS270" s="66"/>
      <c r="RYT270" s="66"/>
      <c r="RYU270" s="66"/>
      <c r="RYV270" s="66"/>
      <c r="RYW270" s="66"/>
      <c r="RYX270" s="66"/>
      <c r="RYY270" s="66"/>
      <c r="RYZ270" s="66"/>
      <c r="RZA270" s="66"/>
      <c r="RZB270" s="66"/>
      <c r="RZC270" s="66"/>
      <c r="RZD270" s="66"/>
      <c r="RZE270" s="66"/>
      <c r="RZF270" s="66"/>
      <c r="RZG270" s="66"/>
      <c r="RZH270" s="66"/>
      <c r="RZI270" s="66"/>
      <c r="RZJ270" s="66"/>
      <c r="RZK270" s="66"/>
      <c r="RZL270" s="66"/>
      <c r="RZM270" s="66"/>
      <c r="RZN270" s="66"/>
      <c r="RZO270" s="66"/>
      <c r="RZP270" s="66"/>
      <c r="RZQ270" s="66"/>
      <c r="RZR270" s="66"/>
      <c r="RZS270" s="66"/>
      <c r="RZT270" s="66"/>
      <c r="RZU270" s="66"/>
      <c r="RZV270" s="66"/>
      <c r="RZW270" s="66"/>
      <c r="RZX270" s="66"/>
      <c r="RZY270" s="66"/>
      <c r="RZZ270" s="66"/>
      <c r="SAA270" s="66"/>
      <c r="SAB270" s="66"/>
      <c r="SAC270" s="66"/>
      <c r="SAD270" s="66"/>
      <c r="SAE270" s="66"/>
      <c r="SAF270" s="66"/>
      <c r="SAG270" s="66"/>
      <c r="SAH270" s="66"/>
      <c r="SAI270" s="66"/>
      <c r="SAJ270" s="66"/>
      <c r="SAK270" s="66"/>
      <c r="SAL270" s="66"/>
      <c r="SAM270" s="66"/>
      <c r="SAN270" s="66"/>
      <c r="SAO270" s="66"/>
      <c r="SAP270" s="66"/>
      <c r="SAQ270" s="66"/>
      <c r="SAR270" s="66"/>
      <c r="SAS270" s="66"/>
      <c r="SAT270" s="66"/>
      <c r="SAU270" s="66"/>
      <c r="SAV270" s="66"/>
      <c r="SAW270" s="66"/>
      <c r="SAX270" s="66"/>
      <c r="SAY270" s="66"/>
      <c r="SAZ270" s="66"/>
      <c r="SBA270" s="66"/>
      <c r="SBB270" s="66"/>
      <c r="SBC270" s="66"/>
      <c r="SBD270" s="66"/>
      <c r="SBE270" s="66"/>
      <c r="SBF270" s="66"/>
      <c r="SBG270" s="66"/>
      <c r="SBH270" s="66"/>
      <c r="SBI270" s="66"/>
      <c r="SBJ270" s="66"/>
      <c r="SBK270" s="66"/>
      <c r="SBL270" s="66"/>
      <c r="SBM270" s="66"/>
      <c r="SBN270" s="66"/>
      <c r="SBO270" s="66"/>
      <c r="SBP270" s="66"/>
      <c r="SBQ270" s="66"/>
      <c r="SBR270" s="66"/>
      <c r="SBS270" s="66"/>
      <c r="SBT270" s="66"/>
      <c r="SBU270" s="66"/>
      <c r="SBV270" s="66"/>
      <c r="SBW270" s="66"/>
      <c r="SBX270" s="66"/>
      <c r="SBY270" s="66"/>
      <c r="SBZ270" s="66"/>
      <c r="SCA270" s="66"/>
      <c r="SCB270" s="66"/>
      <c r="SCC270" s="66"/>
      <c r="SCD270" s="66"/>
      <c r="SCE270" s="66"/>
      <c r="SCF270" s="66"/>
      <c r="SCG270" s="66"/>
      <c r="SCH270" s="66"/>
      <c r="SCI270" s="66"/>
      <c r="SCJ270" s="66"/>
      <c r="SCK270" s="66"/>
      <c r="SCL270" s="66"/>
      <c r="SCM270" s="66"/>
      <c r="SCN270" s="66"/>
      <c r="SCO270" s="66"/>
      <c r="SCP270" s="66"/>
      <c r="SCQ270" s="66"/>
      <c r="SCR270" s="66"/>
      <c r="SCS270" s="66"/>
      <c r="SCT270" s="66"/>
      <c r="SCU270" s="66"/>
      <c r="SCV270" s="66"/>
      <c r="SCW270" s="66"/>
      <c r="SCX270" s="66"/>
      <c r="SCY270" s="66"/>
      <c r="SCZ270" s="66"/>
      <c r="SDA270" s="66"/>
      <c r="SDB270" s="66"/>
      <c r="SDC270" s="66"/>
      <c r="SDD270" s="66"/>
      <c r="SDE270" s="66"/>
      <c r="SDF270" s="66"/>
      <c r="SDG270" s="66"/>
      <c r="SDH270" s="66"/>
      <c r="SDI270" s="66"/>
      <c r="SDJ270" s="66"/>
      <c r="SDK270" s="66"/>
      <c r="SDL270" s="66"/>
      <c r="SDM270" s="66"/>
      <c r="SDN270" s="66"/>
      <c r="SDO270" s="66"/>
      <c r="SDP270" s="66"/>
      <c r="SDQ270" s="66"/>
      <c r="SDR270" s="66"/>
      <c r="SDS270" s="66"/>
      <c r="SDT270" s="66"/>
      <c r="SDU270" s="66"/>
      <c r="SDV270" s="66"/>
      <c r="SDW270" s="66"/>
      <c r="SDX270" s="66"/>
      <c r="SDY270" s="66"/>
      <c r="SDZ270" s="66"/>
      <c r="SEA270" s="66"/>
      <c r="SEB270" s="66"/>
      <c r="SEC270" s="66"/>
      <c r="SED270" s="66"/>
      <c r="SEE270" s="66"/>
      <c r="SEF270" s="66"/>
      <c r="SEG270" s="66"/>
      <c r="SEH270" s="66"/>
      <c r="SEI270" s="66"/>
      <c r="SEJ270" s="66"/>
      <c r="SEK270" s="66"/>
      <c r="SEL270" s="66"/>
      <c r="SEM270" s="66"/>
      <c r="SEN270" s="66"/>
      <c r="SEO270" s="66"/>
      <c r="SEP270" s="66"/>
      <c r="SEQ270" s="66"/>
      <c r="SER270" s="66"/>
      <c r="SES270" s="66"/>
      <c r="SET270" s="66"/>
      <c r="SEU270" s="66"/>
      <c r="SEV270" s="66"/>
      <c r="SEW270" s="66"/>
      <c r="SEX270" s="66"/>
      <c r="SEY270" s="66"/>
      <c r="SEZ270" s="66"/>
      <c r="SFA270" s="66"/>
      <c r="SFB270" s="66"/>
      <c r="SFC270" s="66"/>
      <c r="SFD270" s="66"/>
      <c r="SFE270" s="66"/>
      <c r="SFF270" s="66"/>
      <c r="SFG270" s="66"/>
      <c r="SFH270" s="66"/>
      <c r="SFI270" s="66"/>
      <c r="SFJ270" s="66"/>
      <c r="SFK270" s="66"/>
      <c r="SFL270" s="66"/>
      <c r="SFM270" s="66"/>
      <c r="SFN270" s="66"/>
      <c r="SFO270" s="66"/>
      <c r="SFP270" s="66"/>
      <c r="SFQ270" s="66"/>
      <c r="SFR270" s="66"/>
      <c r="SFS270" s="66"/>
      <c r="SFT270" s="66"/>
      <c r="SFU270" s="66"/>
      <c r="SFV270" s="66"/>
      <c r="SFW270" s="66"/>
      <c r="SFX270" s="66"/>
      <c r="SFY270" s="66"/>
      <c r="SFZ270" s="66"/>
      <c r="SGA270" s="66"/>
      <c r="SGB270" s="66"/>
      <c r="SGC270" s="66"/>
      <c r="SGD270" s="66"/>
      <c r="SGE270" s="66"/>
      <c r="SGF270" s="66"/>
      <c r="SGG270" s="66"/>
      <c r="SGH270" s="66"/>
      <c r="SGI270" s="66"/>
      <c r="SGJ270" s="66"/>
      <c r="SGK270" s="66"/>
      <c r="SGL270" s="66"/>
      <c r="SGM270" s="66"/>
      <c r="SGN270" s="66"/>
      <c r="SGO270" s="66"/>
      <c r="SGP270" s="66"/>
      <c r="SGQ270" s="66"/>
      <c r="SGR270" s="66"/>
      <c r="SGS270" s="66"/>
      <c r="SGT270" s="66"/>
      <c r="SGU270" s="66"/>
      <c r="SGV270" s="66"/>
      <c r="SGW270" s="66"/>
      <c r="SGX270" s="66"/>
      <c r="SGY270" s="66"/>
      <c r="SGZ270" s="66"/>
      <c r="SHA270" s="66"/>
      <c r="SHB270" s="66"/>
      <c r="SHC270" s="66"/>
      <c r="SHD270" s="66"/>
      <c r="SHE270" s="66"/>
      <c r="SHF270" s="66"/>
      <c r="SHG270" s="66"/>
      <c r="SHH270" s="66"/>
      <c r="SHI270" s="66"/>
      <c r="SHJ270" s="66"/>
      <c r="SHK270" s="66"/>
      <c r="SHL270" s="66"/>
      <c r="SHM270" s="66"/>
      <c r="SHN270" s="66"/>
      <c r="SHO270" s="66"/>
      <c r="SHP270" s="66"/>
      <c r="SHQ270" s="66"/>
      <c r="SHR270" s="66"/>
      <c r="SHS270" s="66"/>
      <c r="SHT270" s="66"/>
      <c r="SHU270" s="66"/>
      <c r="SHV270" s="66"/>
      <c r="SHW270" s="66"/>
      <c r="SHX270" s="66"/>
      <c r="SHY270" s="66"/>
      <c r="SHZ270" s="66"/>
      <c r="SIA270" s="66"/>
      <c r="SIB270" s="66"/>
      <c r="SIC270" s="66"/>
      <c r="SID270" s="66"/>
      <c r="SIE270" s="66"/>
      <c r="SIF270" s="66"/>
      <c r="SIG270" s="66"/>
      <c r="SIH270" s="66"/>
      <c r="SII270" s="66"/>
      <c r="SIJ270" s="66"/>
      <c r="SIK270" s="66"/>
      <c r="SIL270" s="66"/>
      <c r="SIM270" s="66"/>
      <c r="SIN270" s="66"/>
      <c r="SIO270" s="66"/>
      <c r="SIP270" s="66"/>
      <c r="SIQ270" s="66"/>
      <c r="SIR270" s="66"/>
      <c r="SIS270" s="66"/>
      <c r="SIT270" s="66"/>
      <c r="SIU270" s="66"/>
      <c r="SIV270" s="66"/>
      <c r="SIW270" s="66"/>
      <c r="SIX270" s="66"/>
      <c r="SIY270" s="66"/>
      <c r="SIZ270" s="66"/>
      <c r="SJA270" s="66"/>
      <c r="SJB270" s="66"/>
      <c r="SJC270" s="66"/>
      <c r="SJD270" s="66"/>
      <c r="SJE270" s="66"/>
      <c r="SJF270" s="66"/>
      <c r="SJG270" s="66"/>
      <c r="SJH270" s="66"/>
      <c r="SJI270" s="66"/>
      <c r="SJJ270" s="66"/>
      <c r="SJK270" s="66"/>
      <c r="SJL270" s="66"/>
      <c r="SJM270" s="66"/>
      <c r="SJN270" s="66"/>
      <c r="SJO270" s="66"/>
      <c r="SJP270" s="66"/>
      <c r="SJQ270" s="66"/>
      <c r="SJR270" s="66"/>
      <c r="SJS270" s="66"/>
      <c r="SJT270" s="66"/>
      <c r="SJU270" s="66"/>
      <c r="SJV270" s="66"/>
      <c r="SJW270" s="66"/>
      <c r="SJX270" s="66"/>
      <c r="SJY270" s="66"/>
      <c r="SJZ270" s="66"/>
      <c r="SKA270" s="66"/>
      <c r="SKB270" s="66"/>
      <c r="SKC270" s="66"/>
      <c r="SKD270" s="66"/>
      <c r="SKE270" s="66"/>
      <c r="SKF270" s="66"/>
      <c r="SKG270" s="66"/>
      <c r="SKH270" s="66"/>
      <c r="SKI270" s="66"/>
      <c r="SKJ270" s="66"/>
      <c r="SKK270" s="66"/>
      <c r="SKL270" s="66"/>
      <c r="SKM270" s="66"/>
      <c r="SKN270" s="66"/>
      <c r="SKO270" s="66"/>
      <c r="SKP270" s="66"/>
      <c r="SKQ270" s="66"/>
      <c r="SKR270" s="66"/>
      <c r="SKS270" s="66"/>
      <c r="SKT270" s="66"/>
      <c r="SKU270" s="66"/>
      <c r="SKV270" s="66"/>
      <c r="SKW270" s="66"/>
      <c r="SKX270" s="66"/>
      <c r="SKY270" s="66"/>
      <c r="SKZ270" s="66"/>
      <c r="SLA270" s="66"/>
      <c r="SLB270" s="66"/>
      <c r="SLC270" s="66"/>
      <c r="SLD270" s="66"/>
      <c r="SLE270" s="66"/>
      <c r="SLF270" s="66"/>
      <c r="SLG270" s="66"/>
      <c r="SLH270" s="66"/>
      <c r="SLI270" s="66"/>
      <c r="SLJ270" s="66"/>
      <c r="SLK270" s="66"/>
      <c r="SLL270" s="66"/>
      <c r="SLM270" s="66"/>
      <c r="SLN270" s="66"/>
      <c r="SLO270" s="66"/>
      <c r="SLP270" s="66"/>
      <c r="SLQ270" s="66"/>
      <c r="SLR270" s="66"/>
      <c r="SLS270" s="66"/>
      <c r="SLT270" s="66"/>
      <c r="SLU270" s="66"/>
      <c r="SLV270" s="66"/>
      <c r="SLW270" s="66"/>
      <c r="SLX270" s="66"/>
      <c r="SLY270" s="66"/>
      <c r="SLZ270" s="66"/>
      <c r="SMA270" s="66"/>
      <c r="SMB270" s="66"/>
      <c r="SMC270" s="66"/>
      <c r="SMD270" s="66"/>
      <c r="SME270" s="66"/>
      <c r="SMF270" s="66"/>
      <c r="SMG270" s="66"/>
      <c r="SMH270" s="66"/>
      <c r="SMI270" s="66"/>
      <c r="SMJ270" s="66"/>
      <c r="SMK270" s="66"/>
      <c r="SML270" s="66"/>
      <c r="SMM270" s="66"/>
      <c r="SMN270" s="66"/>
      <c r="SMO270" s="66"/>
      <c r="SMP270" s="66"/>
      <c r="SMQ270" s="66"/>
      <c r="SMR270" s="66"/>
      <c r="SMS270" s="66"/>
      <c r="SMT270" s="66"/>
      <c r="SMU270" s="66"/>
      <c r="SMV270" s="66"/>
      <c r="SMW270" s="66"/>
      <c r="SMX270" s="66"/>
      <c r="SMY270" s="66"/>
      <c r="SMZ270" s="66"/>
      <c r="SNA270" s="66"/>
      <c r="SNB270" s="66"/>
      <c r="SNC270" s="66"/>
      <c r="SND270" s="66"/>
      <c r="SNE270" s="66"/>
      <c r="SNF270" s="66"/>
      <c r="SNG270" s="66"/>
      <c r="SNH270" s="66"/>
      <c r="SNI270" s="66"/>
      <c r="SNJ270" s="66"/>
      <c r="SNK270" s="66"/>
      <c r="SNL270" s="66"/>
      <c r="SNM270" s="66"/>
      <c r="SNN270" s="66"/>
      <c r="SNO270" s="66"/>
      <c r="SNP270" s="66"/>
      <c r="SNQ270" s="66"/>
      <c r="SNR270" s="66"/>
      <c r="SNS270" s="66"/>
      <c r="SNT270" s="66"/>
      <c r="SNU270" s="66"/>
      <c r="SNV270" s="66"/>
      <c r="SNW270" s="66"/>
      <c r="SNX270" s="66"/>
      <c r="SNY270" s="66"/>
      <c r="SNZ270" s="66"/>
      <c r="SOA270" s="66"/>
      <c r="SOB270" s="66"/>
      <c r="SOC270" s="66"/>
      <c r="SOD270" s="66"/>
      <c r="SOE270" s="66"/>
      <c r="SOF270" s="66"/>
      <c r="SOG270" s="66"/>
      <c r="SOH270" s="66"/>
      <c r="SOI270" s="66"/>
      <c r="SOJ270" s="66"/>
      <c r="SOK270" s="66"/>
      <c r="SOL270" s="66"/>
      <c r="SOM270" s="66"/>
      <c r="SON270" s="66"/>
      <c r="SOO270" s="66"/>
      <c r="SOP270" s="66"/>
      <c r="SOQ270" s="66"/>
      <c r="SOR270" s="66"/>
      <c r="SOS270" s="66"/>
      <c r="SOT270" s="66"/>
      <c r="SOU270" s="66"/>
      <c r="SOV270" s="66"/>
      <c r="SOW270" s="66"/>
      <c r="SOX270" s="66"/>
      <c r="SOY270" s="66"/>
      <c r="SOZ270" s="66"/>
      <c r="SPA270" s="66"/>
      <c r="SPB270" s="66"/>
      <c r="SPC270" s="66"/>
      <c r="SPD270" s="66"/>
      <c r="SPE270" s="66"/>
      <c r="SPF270" s="66"/>
      <c r="SPG270" s="66"/>
      <c r="SPH270" s="66"/>
      <c r="SPI270" s="66"/>
      <c r="SPJ270" s="66"/>
      <c r="SPK270" s="66"/>
      <c r="SPL270" s="66"/>
      <c r="SPM270" s="66"/>
      <c r="SPN270" s="66"/>
      <c r="SPO270" s="66"/>
      <c r="SPP270" s="66"/>
      <c r="SPQ270" s="66"/>
      <c r="SPR270" s="66"/>
      <c r="SPS270" s="66"/>
      <c r="SPT270" s="66"/>
      <c r="SPU270" s="66"/>
      <c r="SPV270" s="66"/>
      <c r="SPW270" s="66"/>
      <c r="SPX270" s="66"/>
      <c r="SPY270" s="66"/>
      <c r="SPZ270" s="66"/>
      <c r="SQA270" s="66"/>
      <c r="SQB270" s="66"/>
      <c r="SQC270" s="66"/>
      <c r="SQD270" s="66"/>
      <c r="SQE270" s="66"/>
      <c r="SQF270" s="66"/>
      <c r="SQG270" s="66"/>
      <c r="SQH270" s="66"/>
      <c r="SQI270" s="66"/>
      <c r="SQJ270" s="66"/>
      <c r="SQK270" s="66"/>
      <c r="SQL270" s="66"/>
      <c r="SQM270" s="66"/>
      <c r="SQN270" s="66"/>
      <c r="SQO270" s="66"/>
      <c r="SQP270" s="66"/>
      <c r="SQQ270" s="66"/>
      <c r="SQR270" s="66"/>
      <c r="SQS270" s="66"/>
      <c r="SQT270" s="66"/>
      <c r="SQU270" s="66"/>
      <c r="SQV270" s="66"/>
      <c r="SQW270" s="66"/>
      <c r="SQX270" s="66"/>
      <c r="SQY270" s="66"/>
      <c r="SQZ270" s="66"/>
      <c r="SRA270" s="66"/>
      <c r="SRB270" s="66"/>
      <c r="SRC270" s="66"/>
      <c r="SRD270" s="66"/>
      <c r="SRE270" s="66"/>
      <c r="SRF270" s="66"/>
      <c r="SRG270" s="66"/>
      <c r="SRH270" s="66"/>
      <c r="SRI270" s="66"/>
      <c r="SRJ270" s="66"/>
      <c r="SRK270" s="66"/>
      <c r="SRL270" s="66"/>
      <c r="SRM270" s="66"/>
      <c r="SRN270" s="66"/>
      <c r="SRO270" s="66"/>
      <c r="SRP270" s="66"/>
      <c r="SRQ270" s="66"/>
      <c r="SRR270" s="66"/>
      <c r="SRS270" s="66"/>
      <c r="SRT270" s="66"/>
      <c r="SRU270" s="66"/>
      <c r="SRV270" s="66"/>
      <c r="SRW270" s="66"/>
      <c r="SRX270" s="66"/>
      <c r="SRY270" s="66"/>
      <c r="SRZ270" s="66"/>
      <c r="SSA270" s="66"/>
      <c r="SSB270" s="66"/>
      <c r="SSC270" s="66"/>
      <c r="SSD270" s="66"/>
      <c r="SSE270" s="66"/>
      <c r="SSF270" s="66"/>
      <c r="SSG270" s="66"/>
      <c r="SSH270" s="66"/>
      <c r="SSI270" s="66"/>
      <c r="SSJ270" s="66"/>
      <c r="SSK270" s="66"/>
      <c r="SSL270" s="66"/>
      <c r="SSM270" s="66"/>
      <c r="SSN270" s="66"/>
      <c r="SSO270" s="66"/>
      <c r="SSP270" s="66"/>
      <c r="SSQ270" s="66"/>
      <c r="SSR270" s="66"/>
      <c r="SSS270" s="66"/>
      <c r="SST270" s="66"/>
      <c r="SSU270" s="66"/>
      <c r="SSV270" s="66"/>
      <c r="SSW270" s="66"/>
      <c r="SSX270" s="66"/>
      <c r="SSY270" s="66"/>
      <c r="SSZ270" s="66"/>
      <c r="STA270" s="66"/>
      <c r="STB270" s="66"/>
      <c r="STC270" s="66"/>
      <c r="STD270" s="66"/>
      <c r="STE270" s="66"/>
      <c r="STF270" s="66"/>
      <c r="STG270" s="66"/>
      <c r="STH270" s="66"/>
      <c r="STI270" s="66"/>
      <c r="STJ270" s="66"/>
      <c r="STK270" s="66"/>
      <c r="STL270" s="66"/>
      <c r="STM270" s="66"/>
      <c r="STN270" s="66"/>
      <c r="STO270" s="66"/>
      <c r="STP270" s="66"/>
      <c r="STQ270" s="66"/>
      <c r="STR270" s="66"/>
      <c r="STS270" s="66"/>
      <c r="STT270" s="66"/>
      <c r="STU270" s="66"/>
      <c r="STV270" s="66"/>
      <c r="STW270" s="66"/>
      <c r="STX270" s="66"/>
      <c r="STY270" s="66"/>
      <c r="STZ270" s="66"/>
      <c r="SUA270" s="66"/>
      <c r="SUB270" s="66"/>
      <c r="SUC270" s="66"/>
      <c r="SUD270" s="66"/>
      <c r="SUE270" s="66"/>
      <c r="SUF270" s="66"/>
      <c r="SUG270" s="66"/>
      <c r="SUH270" s="66"/>
      <c r="SUI270" s="66"/>
      <c r="SUJ270" s="66"/>
      <c r="SUK270" s="66"/>
      <c r="SUL270" s="66"/>
      <c r="SUM270" s="66"/>
      <c r="SUN270" s="66"/>
      <c r="SUO270" s="66"/>
      <c r="SUP270" s="66"/>
      <c r="SUQ270" s="66"/>
      <c r="SUR270" s="66"/>
      <c r="SUS270" s="66"/>
      <c r="SUT270" s="66"/>
      <c r="SUU270" s="66"/>
      <c r="SUV270" s="66"/>
      <c r="SUW270" s="66"/>
      <c r="SUX270" s="66"/>
      <c r="SUY270" s="66"/>
      <c r="SUZ270" s="66"/>
      <c r="SVA270" s="66"/>
      <c r="SVB270" s="66"/>
      <c r="SVC270" s="66"/>
      <c r="SVD270" s="66"/>
      <c r="SVE270" s="66"/>
      <c r="SVF270" s="66"/>
      <c r="SVG270" s="66"/>
      <c r="SVH270" s="66"/>
      <c r="SVI270" s="66"/>
      <c r="SVJ270" s="66"/>
      <c r="SVK270" s="66"/>
      <c r="SVL270" s="66"/>
      <c r="SVM270" s="66"/>
      <c r="SVN270" s="66"/>
      <c r="SVO270" s="66"/>
      <c r="SVP270" s="66"/>
      <c r="SVQ270" s="66"/>
      <c r="SVR270" s="66"/>
      <c r="SVS270" s="66"/>
      <c r="SVT270" s="66"/>
      <c r="SVU270" s="66"/>
      <c r="SVV270" s="66"/>
      <c r="SVW270" s="66"/>
      <c r="SVX270" s="66"/>
      <c r="SVY270" s="66"/>
      <c r="SVZ270" s="66"/>
      <c r="SWA270" s="66"/>
      <c r="SWB270" s="66"/>
      <c r="SWC270" s="66"/>
      <c r="SWD270" s="66"/>
      <c r="SWE270" s="66"/>
      <c r="SWF270" s="66"/>
      <c r="SWG270" s="66"/>
      <c r="SWH270" s="66"/>
      <c r="SWI270" s="66"/>
      <c r="SWJ270" s="66"/>
      <c r="SWK270" s="66"/>
      <c r="SWL270" s="66"/>
      <c r="SWM270" s="66"/>
      <c r="SWN270" s="66"/>
      <c r="SWO270" s="66"/>
      <c r="SWP270" s="66"/>
      <c r="SWQ270" s="66"/>
      <c r="SWR270" s="66"/>
      <c r="SWS270" s="66"/>
      <c r="SWT270" s="66"/>
      <c r="SWU270" s="66"/>
      <c r="SWV270" s="66"/>
      <c r="SWW270" s="66"/>
      <c r="SWX270" s="66"/>
      <c r="SWY270" s="66"/>
      <c r="SWZ270" s="66"/>
      <c r="SXA270" s="66"/>
      <c r="SXB270" s="66"/>
      <c r="SXC270" s="66"/>
      <c r="SXD270" s="66"/>
      <c r="SXE270" s="66"/>
      <c r="SXF270" s="66"/>
      <c r="SXG270" s="66"/>
      <c r="SXH270" s="66"/>
      <c r="SXI270" s="66"/>
      <c r="SXJ270" s="66"/>
      <c r="SXK270" s="66"/>
      <c r="SXL270" s="66"/>
      <c r="SXM270" s="66"/>
      <c r="SXN270" s="66"/>
      <c r="SXO270" s="66"/>
      <c r="SXP270" s="66"/>
      <c r="SXQ270" s="66"/>
      <c r="SXR270" s="66"/>
      <c r="SXS270" s="66"/>
      <c r="SXT270" s="66"/>
      <c r="SXU270" s="66"/>
      <c r="SXV270" s="66"/>
      <c r="SXW270" s="66"/>
      <c r="SXX270" s="66"/>
      <c r="SXY270" s="66"/>
      <c r="SXZ270" s="66"/>
      <c r="SYA270" s="66"/>
      <c r="SYB270" s="66"/>
      <c r="SYC270" s="66"/>
      <c r="SYD270" s="66"/>
      <c r="SYE270" s="66"/>
      <c r="SYF270" s="66"/>
      <c r="SYG270" s="66"/>
      <c r="SYH270" s="66"/>
      <c r="SYI270" s="66"/>
      <c r="SYJ270" s="66"/>
      <c r="SYK270" s="66"/>
      <c r="SYL270" s="66"/>
      <c r="SYM270" s="66"/>
      <c r="SYN270" s="66"/>
      <c r="SYO270" s="66"/>
      <c r="SYP270" s="66"/>
      <c r="SYQ270" s="66"/>
      <c r="SYR270" s="66"/>
      <c r="SYS270" s="66"/>
      <c r="SYT270" s="66"/>
      <c r="SYU270" s="66"/>
      <c r="SYV270" s="66"/>
      <c r="SYW270" s="66"/>
      <c r="SYX270" s="66"/>
      <c r="SYY270" s="66"/>
      <c r="SYZ270" s="66"/>
      <c r="SZA270" s="66"/>
      <c r="SZB270" s="66"/>
      <c r="SZC270" s="66"/>
      <c r="SZD270" s="66"/>
      <c r="SZE270" s="66"/>
      <c r="SZF270" s="66"/>
      <c r="SZG270" s="66"/>
      <c r="SZH270" s="66"/>
      <c r="SZI270" s="66"/>
      <c r="SZJ270" s="66"/>
      <c r="SZK270" s="66"/>
      <c r="SZL270" s="66"/>
      <c r="SZM270" s="66"/>
      <c r="SZN270" s="66"/>
      <c r="SZO270" s="66"/>
      <c r="SZP270" s="66"/>
      <c r="SZQ270" s="66"/>
      <c r="SZR270" s="66"/>
      <c r="SZS270" s="66"/>
      <c r="SZT270" s="66"/>
      <c r="SZU270" s="66"/>
      <c r="SZV270" s="66"/>
      <c r="SZW270" s="66"/>
      <c r="SZX270" s="66"/>
      <c r="SZY270" s="66"/>
      <c r="SZZ270" s="66"/>
      <c r="TAA270" s="66"/>
      <c r="TAB270" s="66"/>
      <c r="TAC270" s="66"/>
      <c r="TAD270" s="66"/>
      <c r="TAE270" s="66"/>
      <c r="TAF270" s="66"/>
      <c r="TAG270" s="66"/>
      <c r="TAH270" s="66"/>
      <c r="TAI270" s="66"/>
      <c r="TAJ270" s="66"/>
      <c r="TAK270" s="66"/>
      <c r="TAL270" s="66"/>
      <c r="TAM270" s="66"/>
      <c r="TAN270" s="66"/>
      <c r="TAO270" s="66"/>
      <c r="TAP270" s="66"/>
      <c r="TAQ270" s="66"/>
      <c r="TAR270" s="66"/>
      <c r="TAS270" s="66"/>
      <c r="TAT270" s="66"/>
      <c r="TAU270" s="66"/>
      <c r="TAV270" s="66"/>
      <c r="TAW270" s="66"/>
      <c r="TAX270" s="66"/>
      <c r="TAY270" s="66"/>
      <c r="TAZ270" s="66"/>
      <c r="TBA270" s="66"/>
      <c r="TBB270" s="66"/>
      <c r="TBC270" s="66"/>
      <c r="TBD270" s="66"/>
      <c r="TBE270" s="66"/>
      <c r="TBF270" s="66"/>
      <c r="TBG270" s="66"/>
      <c r="TBH270" s="66"/>
      <c r="TBI270" s="66"/>
      <c r="TBJ270" s="66"/>
      <c r="TBK270" s="66"/>
      <c r="TBL270" s="66"/>
      <c r="TBM270" s="66"/>
      <c r="TBN270" s="66"/>
      <c r="TBO270" s="66"/>
      <c r="TBP270" s="66"/>
      <c r="TBQ270" s="66"/>
      <c r="TBR270" s="66"/>
      <c r="TBS270" s="66"/>
      <c r="TBT270" s="66"/>
      <c r="TBU270" s="66"/>
      <c r="TBV270" s="66"/>
      <c r="TBW270" s="66"/>
      <c r="TBX270" s="66"/>
      <c r="TBY270" s="66"/>
      <c r="TBZ270" s="66"/>
      <c r="TCA270" s="66"/>
      <c r="TCB270" s="66"/>
      <c r="TCC270" s="66"/>
      <c r="TCD270" s="66"/>
      <c r="TCE270" s="66"/>
      <c r="TCF270" s="66"/>
      <c r="TCG270" s="66"/>
      <c r="TCH270" s="66"/>
      <c r="TCI270" s="66"/>
      <c r="TCJ270" s="66"/>
      <c r="TCK270" s="66"/>
      <c r="TCL270" s="66"/>
      <c r="TCM270" s="66"/>
      <c r="TCN270" s="66"/>
      <c r="TCO270" s="66"/>
      <c r="TCP270" s="66"/>
      <c r="TCQ270" s="66"/>
      <c r="TCR270" s="66"/>
      <c r="TCS270" s="66"/>
      <c r="TCT270" s="66"/>
      <c r="TCU270" s="66"/>
      <c r="TCV270" s="66"/>
      <c r="TCW270" s="66"/>
      <c r="TCX270" s="66"/>
      <c r="TCY270" s="66"/>
      <c r="TCZ270" s="66"/>
      <c r="TDA270" s="66"/>
      <c r="TDB270" s="66"/>
      <c r="TDC270" s="66"/>
      <c r="TDD270" s="66"/>
      <c r="TDE270" s="66"/>
      <c r="TDF270" s="66"/>
      <c r="TDG270" s="66"/>
      <c r="TDH270" s="66"/>
      <c r="TDI270" s="66"/>
      <c r="TDJ270" s="66"/>
      <c r="TDK270" s="66"/>
      <c r="TDL270" s="66"/>
      <c r="TDM270" s="66"/>
      <c r="TDN270" s="66"/>
      <c r="TDO270" s="66"/>
      <c r="TDP270" s="66"/>
      <c r="TDQ270" s="66"/>
      <c r="TDR270" s="66"/>
      <c r="TDS270" s="66"/>
      <c r="TDT270" s="66"/>
      <c r="TDU270" s="66"/>
      <c r="TDV270" s="66"/>
      <c r="TDW270" s="66"/>
      <c r="TDX270" s="66"/>
      <c r="TDY270" s="66"/>
      <c r="TDZ270" s="66"/>
      <c r="TEA270" s="66"/>
      <c r="TEB270" s="66"/>
      <c r="TEC270" s="66"/>
      <c r="TED270" s="66"/>
      <c r="TEE270" s="66"/>
      <c r="TEF270" s="66"/>
      <c r="TEG270" s="66"/>
      <c r="TEH270" s="66"/>
      <c r="TEI270" s="66"/>
      <c r="TEJ270" s="66"/>
      <c r="TEK270" s="66"/>
      <c r="TEL270" s="66"/>
      <c r="TEM270" s="66"/>
      <c r="TEN270" s="66"/>
      <c r="TEO270" s="66"/>
      <c r="TEP270" s="66"/>
      <c r="TEQ270" s="66"/>
      <c r="TER270" s="66"/>
      <c r="TES270" s="66"/>
      <c r="TET270" s="66"/>
      <c r="TEU270" s="66"/>
      <c r="TEV270" s="66"/>
      <c r="TEW270" s="66"/>
      <c r="TEX270" s="66"/>
      <c r="TEY270" s="66"/>
      <c r="TEZ270" s="66"/>
      <c r="TFA270" s="66"/>
      <c r="TFB270" s="66"/>
      <c r="TFC270" s="66"/>
      <c r="TFD270" s="66"/>
      <c r="TFE270" s="66"/>
      <c r="TFF270" s="66"/>
      <c r="TFG270" s="66"/>
      <c r="TFH270" s="66"/>
      <c r="TFI270" s="66"/>
      <c r="TFJ270" s="66"/>
      <c r="TFK270" s="66"/>
      <c r="TFL270" s="66"/>
      <c r="TFM270" s="66"/>
      <c r="TFN270" s="66"/>
      <c r="TFO270" s="66"/>
      <c r="TFP270" s="66"/>
      <c r="TFQ270" s="66"/>
      <c r="TFR270" s="66"/>
      <c r="TFS270" s="66"/>
      <c r="TFT270" s="66"/>
      <c r="TFU270" s="66"/>
      <c r="TFV270" s="66"/>
      <c r="TFW270" s="66"/>
      <c r="TFX270" s="66"/>
      <c r="TFY270" s="66"/>
      <c r="TFZ270" s="66"/>
      <c r="TGA270" s="66"/>
      <c r="TGB270" s="66"/>
      <c r="TGC270" s="66"/>
      <c r="TGD270" s="66"/>
      <c r="TGE270" s="66"/>
      <c r="TGF270" s="66"/>
      <c r="TGG270" s="66"/>
      <c r="TGH270" s="66"/>
      <c r="TGI270" s="66"/>
      <c r="TGJ270" s="66"/>
      <c r="TGK270" s="66"/>
      <c r="TGL270" s="66"/>
      <c r="TGM270" s="66"/>
      <c r="TGN270" s="66"/>
      <c r="TGO270" s="66"/>
      <c r="TGP270" s="66"/>
      <c r="TGQ270" s="66"/>
      <c r="TGR270" s="66"/>
      <c r="TGS270" s="66"/>
      <c r="TGT270" s="66"/>
      <c r="TGU270" s="66"/>
      <c r="TGV270" s="66"/>
      <c r="TGW270" s="66"/>
      <c r="TGX270" s="66"/>
      <c r="TGY270" s="66"/>
      <c r="TGZ270" s="66"/>
      <c r="THA270" s="66"/>
      <c r="THB270" s="66"/>
      <c r="THC270" s="66"/>
      <c r="THD270" s="66"/>
      <c r="THE270" s="66"/>
      <c r="THF270" s="66"/>
      <c r="THG270" s="66"/>
      <c r="THH270" s="66"/>
      <c r="THI270" s="66"/>
      <c r="THJ270" s="66"/>
      <c r="THK270" s="66"/>
      <c r="THL270" s="66"/>
      <c r="THM270" s="66"/>
      <c r="THN270" s="66"/>
      <c r="THO270" s="66"/>
      <c r="THP270" s="66"/>
      <c r="THQ270" s="66"/>
      <c r="THR270" s="66"/>
      <c r="THS270" s="66"/>
      <c r="THT270" s="66"/>
      <c r="THU270" s="66"/>
      <c r="THV270" s="66"/>
      <c r="THW270" s="66"/>
      <c r="THX270" s="66"/>
      <c r="THY270" s="66"/>
      <c r="THZ270" s="66"/>
      <c r="TIA270" s="66"/>
      <c r="TIB270" s="66"/>
      <c r="TIC270" s="66"/>
      <c r="TID270" s="66"/>
      <c r="TIE270" s="66"/>
      <c r="TIF270" s="66"/>
      <c r="TIG270" s="66"/>
      <c r="TIH270" s="66"/>
      <c r="TII270" s="66"/>
      <c r="TIJ270" s="66"/>
      <c r="TIK270" s="66"/>
      <c r="TIL270" s="66"/>
      <c r="TIM270" s="66"/>
      <c r="TIN270" s="66"/>
      <c r="TIO270" s="66"/>
      <c r="TIP270" s="66"/>
      <c r="TIQ270" s="66"/>
      <c r="TIR270" s="66"/>
      <c r="TIS270" s="66"/>
      <c r="TIT270" s="66"/>
      <c r="TIU270" s="66"/>
      <c r="TIV270" s="66"/>
      <c r="TIW270" s="66"/>
      <c r="TIX270" s="66"/>
      <c r="TIY270" s="66"/>
      <c r="TIZ270" s="66"/>
      <c r="TJA270" s="66"/>
      <c r="TJB270" s="66"/>
      <c r="TJC270" s="66"/>
      <c r="TJD270" s="66"/>
      <c r="TJE270" s="66"/>
      <c r="TJF270" s="66"/>
      <c r="TJG270" s="66"/>
      <c r="TJH270" s="66"/>
      <c r="TJI270" s="66"/>
      <c r="TJJ270" s="66"/>
      <c r="TJK270" s="66"/>
      <c r="TJL270" s="66"/>
      <c r="TJM270" s="66"/>
      <c r="TJN270" s="66"/>
      <c r="TJO270" s="66"/>
      <c r="TJP270" s="66"/>
      <c r="TJQ270" s="66"/>
      <c r="TJR270" s="66"/>
      <c r="TJS270" s="66"/>
      <c r="TJT270" s="66"/>
      <c r="TJU270" s="66"/>
      <c r="TJV270" s="66"/>
      <c r="TJW270" s="66"/>
      <c r="TJX270" s="66"/>
      <c r="TJY270" s="66"/>
      <c r="TJZ270" s="66"/>
      <c r="TKA270" s="66"/>
      <c r="TKB270" s="66"/>
      <c r="TKC270" s="66"/>
      <c r="TKD270" s="66"/>
      <c r="TKE270" s="66"/>
      <c r="TKF270" s="66"/>
      <c r="TKG270" s="66"/>
      <c r="TKH270" s="66"/>
      <c r="TKI270" s="66"/>
      <c r="TKJ270" s="66"/>
      <c r="TKK270" s="66"/>
      <c r="TKL270" s="66"/>
      <c r="TKM270" s="66"/>
      <c r="TKN270" s="66"/>
      <c r="TKO270" s="66"/>
      <c r="TKP270" s="66"/>
      <c r="TKQ270" s="66"/>
      <c r="TKR270" s="66"/>
      <c r="TKS270" s="66"/>
      <c r="TKT270" s="66"/>
      <c r="TKU270" s="66"/>
      <c r="TKV270" s="66"/>
      <c r="TKW270" s="66"/>
      <c r="TKX270" s="66"/>
      <c r="TKY270" s="66"/>
      <c r="TKZ270" s="66"/>
      <c r="TLA270" s="66"/>
      <c r="TLB270" s="66"/>
      <c r="TLC270" s="66"/>
      <c r="TLD270" s="66"/>
      <c r="TLE270" s="66"/>
      <c r="TLF270" s="66"/>
      <c r="TLG270" s="66"/>
      <c r="TLH270" s="66"/>
      <c r="TLI270" s="66"/>
      <c r="TLJ270" s="66"/>
      <c r="TLK270" s="66"/>
      <c r="TLL270" s="66"/>
      <c r="TLM270" s="66"/>
      <c r="TLN270" s="66"/>
      <c r="TLO270" s="66"/>
      <c r="TLP270" s="66"/>
      <c r="TLQ270" s="66"/>
      <c r="TLR270" s="66"/>
      <c r="TLS270" s="66"/>
      <c r="TLT270" s="66"/>
      <c r="TLU270" s="66"/>
      <c r="TLV270" s="66"/>
      <c r="TLW270" s="66"/>
      <c r="TLX270" s="66"/>
      <c r="TLY270" s="66"/>
      <c r="TLZ270" s="66"/>
      <c r="TMA270" s="66"/>
      <c r="TMB270" s="66"/>
      <c r="TMC270" s="66"/>
      <c r="TMD270" s="66"/>
      <c r="TME270" s="66"/>
      <c r="TMF270" s="66"/>
      <c r="TMG270" s="66"/>
      <c r="TMH270" s="66"/>
      <c r="TMI270" s="66"/>
      <c r="TMJ270" s="66"/>
      <c r="TMK270" s="66"/>
      <c r="TML270" s="66"/>
      <c r="TMM270" s="66"/>
      <c r="TMN270" s="66"/>
      <c r="TMO270" s="66"/>
      <c r="TMP270" s="66"/>
      <c r="TMQ270" s="66"/>
      <c r="TMR270" s="66"/>
      <c r="TMS270" s="66"/>
      <c r="TMT270" s="66"/>
      <c r="TMU270" s="66"/>
      <c r="TMV270" s="66"/>
      <c r="TMW270" s="66"/>
      <c r="TMX270" s="66"/>
      <c r="TMY270" s="66"/>
      <c r="TMZ270" s="66"/>
      <c r="TNA270" s="66"/>
      <c r="TNB270" s="66"/>
      <c r="TNC270" s="66"/>
      <c r="TND270" s="66"/>
      <c r="TNE270" s="66"/>
      <c r="TNF270" s="66"/>
      <c r="TNG270" s="66"/>
      <c r="TNH270" s="66"/>
      <c r="TNI270" s="66"/>
      <c r="TNJ270" s="66"/>
      <c r="TNK270" s="66"/>
      <c r="TNL270" s="66"/>
      <c r="TNM270" s="66"/>
      <c r="TNN270" s="66"/>
      <c r="TNO270" s="66"/>
      <c r="TNP270" s="66"/>
      <c r="TNQ270" s="66"/>
      <c r="TNR270" s="66"/>
      <c r="TNS270" s="66"/>
      <c r="TNT270" s="66"/>
      <c r="TNU270" s="66"/>
      <c r="TNV270" s="66"/>
      <c r="TNW270" s="66"/>
      <c r="TNX270" s="66"/>
      <c r="TNY270" s="66"/>
      <c r="TNZ270" s="66"/>
      <c r="TOA270" s="66"/>
      <c r="TOB270" s="66"/>
      <c r="TOC270" s="66"/>
      <c r="TOD270" s="66"/>
      <c r="TOE270" s="66"/>
      <c r="TOF270" s="66"/>
      <c r="TOG270" s="66"/>
      <c r="TOH270" s="66"/>
      <c r="TOI270" s="66"/>
      <c r="TOJ270" s="66"/>
      <c r="TOK270" s="66"/>
      <c r="TOL270" s="66"/>
      <c r="TOM270" s="66"/>
      <c r="TON270" s="66"/>
      <c r="TOO270" s="66"/>
      <c r="TOP270" s="66"/>
      <c r="TOQ270" s="66"/>
      <c r="TOR270" s="66"/>
      <c r="TOS270" s="66"/>
      <c r="TOT270" s="66"/>
      <c r="TOU270" s="66"/>
      <c r="TOV270" s="66"/>
      <c r="TOW270" s="66"/>
      <c r="TOX270" s="66"/>
      <c r="TOY270" s="66"/>
      <c r="TOZ270" s="66"/>
      <c r="TPA270" s="66"/>
      <c r="TPB270" s="66"/>
      <c r="TPC270" s="66"/>
      <c r="TPD270" s="66"/>
      <c r="TPE270" s="66"/>
      <c r="TPF270" s="66"/>
      <c r="TPG270" s="66"/>
      <c r="TPH270" s="66"/>
      <c r="TPI270" s="66"/>
      <c r="TPJ270" s="66"/>
      <c r="TPK270" s="66"/>
      <c r="TPL270" s="66"/>
      <c r="TPM270" s="66"/>
      <c r="TPN270" s="66"/>
      <c r="TPO270" s="66"/>
      <c r="TPP270" s="66"/>
      <c r="TPQ270" s="66"/>
      <c r="TPR270" s="66"/>
      <c r="TPS270" s="66"/>
      <c r="TPT270" s="66"/>
      <c r="TPU270" s="66"/>
      <c r="TPV270" s="66"/>
      <c r="TPW270" s="66"/>
      <c r="TPX270" s="66"/>
      <c r="TPY270" s="66"/>
      <c r="TPZ270" s="66"/>
      <c r="TQA270" s="66"/>
      <c r="TQB270" s="66"/>
      <c r="TQC270" s="66"/>
      <c r="TQD270" s="66"/>
      <c r="TQE270" s="66"/>
      <c r="TQF270" s="66"/>
      <c r="TQG270" s="66"/>
      <c r="TQH270" s="66"/>
      <c r="TQI270" s="66"/>
      <c r="TQJ270" s="66"/>
      <c r="TQK270" s="66"/>
      <c r="TQL270" s="66"/>
      <c r="TQM270" s="66"/>
      <c r="TQN270" s="66"/>
      <c r="TQO270" s="66"/>
      <c r="TQP270" s="66"/>
      <c r="TQQ270" s="66"/>
      <c r="TQR270" s="66"/>
      <c r="TQS270" s="66"/>
      <c r="TQT270" s="66"/>
      <c r="TQU270" s="66"/>
      <c r="TQV270" s="66"/>
      <c r="TQW270" s="66"/>
      <c r="TQX270" s="66"/>
      <c r="TQY270" s="66"/>
      <c r="TQZ270" s="66"/>
      <c r="TRA270" s="66"/>
      <c r="TRB270" s="66"/>
      <c r="TRC270" s="66"/>
      <c r="TRD270" s="66"/>
      <c r="TRE270" s="66"/>
      <c r="TRF270" s="66"/>
      <c r="TRG270" s="66"/>
      <c r="TRH270" s="66"/>
      <c r="TRI270" s="66"/>
      <c r="TRJ270" s="66"/>
      <c r="TRK270" s="66"/>
      <c r="TRL270" s="66"/>
      <c r="TRM270" s="66"/>
      <c r="TRN270" s="66"/>
      <c r="TRO270" s="66"/>
      <c r="TRP270" s="66"/>
      <c r="TRQ270" s="66"/>
      <c r="TRR270" s="66"/>
      <c r="TRS270" s="66"/>
      <c r="TRT270" s="66"/>
      <c r="TRU270" s="66"/>
      <c r="TRV270" s="66"/>
      <c r="TRW270" s="66"/>
      <c r="TRX270" s="66"/>
      <c r="TRY270" s="66"/>
      <c r="TRZ270" s="66"/>
      <c r="TSA270" s="66"/>
      <c r="TSB270" s="66"/>
      <c r="TSC270" s="66"/>
      <c r="TSD270" s="66"/>
      <c r="TSE270" s="66"/>
      <c r="TSF270" s="66"/>
      <c r="TSG270" s="66"/>
      <c r="TSH270" s="66"/>
      <c r="TSI270" s="66"/>
      <c r="TSJ270" s="66"/>
      <c r="TSK270" s="66"/>
      <c r="TSL270" s="66"/>
      <c r="TSM270" s="66"/>
      <c r="TSN270" s="66"/>
      <c r="TSO270" s="66"/>
      <c r="TSP270" s="66"/>
      <c r="TSQ270" s="66"/>
      <c r="TSR270" s="66"/>
      <c r="TSS270" s="66"/>
      <c r="TST270" s="66"/>
      <c r="TSU270" s="66"/>
      <c r="TSV270" s="66"/>
      <c r="TSW270" s="66"/>
      <c r="TSX270" s="66"/>
      <c r="TSY270" s="66"/>
      <c r="TSZ270" s="66"/>
      <c r="TTA270" s="66"/>
      <c r="TTB270" s="66"/>
      <c r="TTC270" s="66"/>
      <c r="TTD270" s="66"/>
      <c r="TTE270" s="66"/>
      <c r="TTF270" s="66"/>
      <c r="TTG270" s="66"/>
      <c r="TTH270" s="66"/>
      <c r="TTI270" s="66"/>
      <c r="TTJ270" s="66"/>
      <c r="TTK270" s="66"/>
      <c r="TTL270" s="66"/>
      <c r="TTM270" s="66"/>
      <c r="TTN270" s="66"/>
      <c r="TTO270" s="66"/>
      <c r="TTP270" s="66"/>
      <c r="TTQ270" s="66"/>
      <c r="TTR270" s="66"/>
      <c r="TTS270" s="66"/>
      <c r="TTT270" s="66"/>
      <c r="TTU270" s="66"/>
      <c r="TTV270" s="66"/>
      <c r="TTW270" s="66"/>
      <c r="TTX270" s="66"/>
      <c r="TTY270" s="66"/>
      <c r="TTZ270" s="66"/>
      <c r="TUA270" s="66"/>
      <c r="TUB270" s="66"/>
      <c r="TUC270" s="66"/>
      <c r="TUD270" s="66"/>
      <c r="TUE270" s="66"/>
      <c r="TUF270" s="66"/>
      <c r="TUG270" s="66"/>
      <c r="TUH270" s="66"/>
      <c r="TUI270" s="66"/>
      <c r="TUJ270" s="66"/>
      <c r="TUK270" s="66"/>
      <c r="TUL270" s="66"/>
      <c r="TUM270" s="66"/>
      <c r="TUN270" s="66"/>
      <c r="TUO270" s="66"/>
      <c r="TUP270" s="66"/>
      <c r="TUQ270" s="66"/>
      <c r="TUR270" s="66"/>
      <c r="TUS270" s="66"/>
      <c r="TUT270" s="66"/>
      <c r="TUU270" s="66"/>
      <c r="TUV270" s="66"/>
      <c r="TUW270" s="66"/>
      <c r="TUX270" s="66"/>
      <c r="TUY270" s="66"/>
      <c r="TUZ270" s="66"/>
      <c r="TVA270" s="66"/>
      <c r="TVB270" s="66"/>
      <c r="TVC270" s="66"/>
      <c r="TVD270" s="66"/>
      <c r="TVE270" s="66"/>
      <c r="TVF270" s="66"/>
      <c r="TVG270" s="66"/>
      <c r="TVH270" s="66"/>
      <c r="TVI270" s="66"/>
      <c r="TVJ270" s="66"/>
      <c r="TVK270" s="66"/>
      <c r="TVL270" s="66"/>
      <c r="TVM270" s="66"/>
      <c r="TVN270" s="66"/>
      <c r="TVO270" s="66"/>
      <c r="TVP270" s="66"/>
      <c r="TVQ270" s="66"/>
      <c r="TVR270" s="66"/>
      <c r="TVS270" s="66"/>
      <c r="TVT270" s="66"/>
      <c r="TVU270" s="66"/>
      <c r="TVV270" s="66"/>
      <c r="TVW270" s="66"/>
      <c r="TVX270" s="66"/>
      <c r="TVY270" s="66"/>
      <c r="TVZ270" s="66"/>
      <c r="TWA270" s="66"/>
      <c r="TWB270" s="66"/>
      <c r="TWC270" s="66"/>
      <c r="TWD270" s="66"/>
      <c r="TWE270" s="66"/>
      <c r="TWF270" s="66"/>
      <c r="TWG270" s="66"/>
      <c r="TWH270" s="66"/>
      <c r="TWI270" s="66"/>
      <c r="TWJ270" s="66"/>
      <c r="TWK270" s="66"/>
      <c r="TWL270" s="66"/>
      <c r="TWM270" s="66"/>
      <c r="TWN270" s="66"/>
      <c r="TWO270" s="66"/>
      <c r="TWP270" s="66"/>
      <c r="TWQ270" s="66"/>
      <c r="TWR270" s="66"/>
      <c r="TWS270" s="66"/>
      <c r="TWT270" s="66"/>
      <c r="TWU270" s="66"/>
      <c r="TWV270" s="66"/>
      <c r="TWW270" s="66"/>
      <c r="TWX270" s="66"/>
      <c r="TWY270" s="66"/>
      <c r="TWZ270" s="66"/>
      <c r="TXA270" s="66"/>
      <c r="TXB270" s="66"/>
      <c r="TXC270" s="66"/>
      <c r="TXD270" s="66"/>
      <c r="TXE270" s="66"/>
      <c r="TXF270" s="66"/>
      <c r="TXG270" s="66"/>
      <c r="TXH270" s="66"/>
      <c r="TXI270" s="66"/>
      <c r="TXJ270" s="66"/>
      <c r="TXK270" s="66"/>
      <c r="TXL270" s="66"/>
      <c r="TXM270" s="66"/>
      <c r="TXN270" s="66"/>
      <c r="TXO270" s="66"/>
      <c r="TXP270" s="66"/>
      <c r="TXQ270" s="66"/>
      <c r="TXR270" s="66"/>
      <c r="TXS270" s="66"/>
      <c r="TXT270" s="66"/>
      <c r="TXU270" s="66"/>
      <c r="TXV270" s="66"/>
      <c r="TXW270" s="66"/>
      <c r="TXX270" s="66"/>
      <c r="TXY270" s="66"/>
      <c r="TXZ270" s="66"/>
      <c r="TYA270" s="66"/>
      <c r="TYB270" s="66"/>
      <c r="TYC270" s="66"/>
      <c r="TYD270" s="66"/>
      <c r="TYE270" s="66"/>
      <c r="TYF270" s="66"/>
      <c r="TYG270" s="66"/>
      <c r="TYH270" s="66"/>
      <c r="TYI270" s="66"/>
      <c r="TYJ270" s="66"/>
      <c r="TYK270" s="66"/>
      <c r="TYL270" s="66"/>
      <c r="TYM270" s="66"/>
      <c r="TYN270" s="66"/>
      <c r="TYO270" s="66"/>
      <c r="TYP270" s="66"/>
      <c r="TYQ270" s="66"/>
      <c r="TYR270" s="66"/>
      <c r="TYS270" s="66"/>
      <c r="TYT270" s="66"/>
      <c r="TYU270" s="66"/>
      <c r="TYV270" s="66"/>
      <c r="TYW270" s="66"/>
      <c r="TYX270" s="66"/>
      <c r="TYY270" s="66"/>
      <c r="TYZ270" s="66"/>
      <c r="TZA270" s="66"/>
      <c r="TZB270" s="66"/>
      <c r="TZC270" s="66"/>
      <c r="TZD270" s="66"/>
      <c r="TZE270" s="66"/>
      <c r="TZF270" s="66"/>
      <c r="TZG270" s="66"/>
      <c r="TZH270" s="66"/>
      <c r="TZI270" s="66"/>
      <c r="TZJ270" s="66"/>
      <c r="TZK270" s="66"/>
      <c r="TZL270" s="66"/>
      <c r="TZM270" s="66"/>
      <c r="TZN270" s="66"/>
      <c r="TZO270" s="66"/>
      <c r="TZP270" s="66"/>
      <c r="TZQ270" s="66"/>
      <c r="TZR270" s="66"/>
      <c r="TZS270" s="66"/>
      <c r="TZT270" s="66"/>
      <c r="TZU270" s="66"/>
      <c r="TZV270" s="66"/>
      <c r="TZW270" s="66"/>
      <c r="TZX270" s="66"/>
      <c r="TZY270" s="66"/>
      <c r="TZZ270" s="66"/>
      <c r="UAA270" s="66"/>
      <c r="UAB270" s="66"/>
      <c r="UAC270" s="66"/>
      <c r="UAD270" s="66"/>
      <c r="UAE270" s="66"/>
      <c r="UAF270" s="66"/>
      <c r="UAG270" s="66"/>
      <c r="UAH270" s="66"/>
      <c r="UAI270" s="66"/>
      <c r="UAJ270" s="66"/>
      <c r="UAK270" s="66"/>
      <c r="UAL270" s="66"/>
      <c r="UAM270" s="66"/>
      <c r="UAN270" s="66"/>
      <c r="UAO270" s="66"/>
      <c r="UAP270" s="66"/>
      <c r="UAQ270" s="66"/>
      <c r="UAR270" s="66"/>
      <c r="UAS270" s="66"/>
      <c r="UAT270" s="66"/>
      <c r="UAU270" s="66"/>
      <c r="UAV270" s="66"/>
      <c r="UAW270" s="66"/>
      <c r="UAX270" s="66"/>
      <c r="UAY270" s="66"/>
      <c r="UAZ270" s="66"/>
      <c r="UBA270" s="66"/>
      <c r="UBB270" s="66"/>
      <c r="UBC270" s="66"/>
      <c r="UBD270" s="66"/>
      <c r="UBE270" s="66"/>
      <c r="UBF270" s="66"/>
      <c r="UBG270" s="66"/>
      <c r="UBH270" s="66"/>
      <c r="UBI270" s="66"/>
      <c r="UBJ270" s="66"/>
      <c r="UBK270" s="66"/>
      <c r="UBL270" s="66"/>
      <c r="UBM270" s="66"/>
      <c r="UBN270" s="66"/>
      <c r="UBO270" s="66"/>
      <c r="UBP270" s="66"/>
      <c r="UBQ270" s="66"/>
      <c r="UBR270" s="66"/>
      <c r="UBS270" s="66"/>
      <c r="UBT270" s="66"/>
      <c r="UBU270" s="66"/>
      <c r="UBV270" s="66"/>
      <c r="UBW270" s="66"/>
      <c r="UBX270" s="66"/>
      <c r="UBY270" s="66"/>
      <c r="UBZ270" s="66"/>
      <c r="UCA270" s="66"/>
      <c r="UCB270" s="66"/>
      <c r="UCC270" s="66"/>
      <c r="UCD270" s="66"/>
      <c r="UCE270" s="66"/>
      <c r="UCF270" s="66"/>
      <c r="UCG270" s="66"/>
      <c r="UCH270" s="66"/>
      <c r="UCI270" s="66"/>
      <c r="UCJ270" s="66"/>
      <c r="UCK270" s="66"/>
      <c r="UCL270" s="66"/>
      <c r="UCM270" s="66"/>
      <c r="UCN270" s="66"/>
      <c r="UCO270" s="66"/>
      <c r="UCP270" s="66"/>
      <c r="UCQ270" s="66"/>
      <c r="UCR270" s="66"/>
      <c r="UCS270" s="66"/>
      <c r="UCT270" s="66"/>
      <c r="UCU270" s="66"/>
      <c r="UCV270" s="66"/>
      <c r="UCW270" s="66"/>
      <c r="UCX270" s="66"/>
      <c r="UCY270" s="66"/>
      <c r="UCZ270" s="66"/>
      <c r="UDA270" s="66"/>
      <c r="UDB270" s="66"/>
      <c r="UDC270" s="66"/>
      <c r="UDD270" s="66"/>
      <c r="UDE270" s="66"/>
      <c r="UDF270" s="66"/>
      <c r="UDG270" s="66"/>
      <c r="UDH270" s="66"/>
      <c r="UDI270" s="66"/>
      <c r="UDJ270" s="66"/>
      <c r="UDK270" s="66"/>
      <c r="UDL270" s="66"/>
      <c r="UDM270" s="66"/>
      <c r="UDN270" s="66"/>
      <c r="UDO270" s="66"/>
      <c r="UDP270" s="66"/>
      <c r="UDQ270" s="66"/>
      <c r="UDR270" s="66"/>
      <c r="UDS270" s="66"/>
      <c r="UDT270" s="66"/>
      <c r="UDU270" s="66"/>
      <c r="UDV270" s="66"/>
      <c r="UDW270" s="66"/>
      <c r="UDX270" s="66"/>
      <c r="UDY270" s="66"/>
      <c r="UDZ270" s="66"/>
      <c r="UEA270" s="66"/>
      <c r="UEB270" s="66"/>
      <c r="UEC270" s="66"/>
      <c r="UED270" s="66"/>
      <c r="UEE270" s="66"/>
      <c r="UEF270" s="66"/>
      <c r="UEG270" s="66"/>
      <c r="UEH270" s="66"/>
      <c r="UEI270" s="66"/>
      <c r="UEJ270" s="66"/>
      <c r="UEK270" s="66"/>
      <c r="UEL270" s="66"/>
      <c r="UEM270" s="66"/>
      <c r="UEN270" s="66"/>
      <c r="UEO270" s="66"/>
      <c r="UEP270" s="66"/>
      <c r="UEQ270" s="66"/>
      <c r="UER270" s="66"/>
      <c r="UES270" s="66"/>
      <c r="UET270" s="66"/>
      <c r="UEU270" s="66"/>
      <c r="UEV270" s="66"/>
      <c r="UEW270" s="66"/>
      <c r="UEX270" s="66"/>
      <c r="UEY270" s="66"/>
      <c r="UEZ270" s="66"/>
      <c r="UFA270" s="66"/>
      <c r="UFB270" s="66"/>
      <c r="UFC270" s="66"/>
      <c r="UFD270" s="66"/>
      <c r="UFE270" s="66"/>
      <c r="UFF270" s="66"/>
      <c r="UFG270" s="66"/>
      <c r="UFH270" s="66"/>
      <c r="UFI270" s="66"/>
      <c r="UFJ270" s="66"/>
      <c r="UFK270" s="66"/>
      <c r="UFL270" s="66"/>
      <c r="UFM270" s="66"/>
      <c r="UFN270" s="66"/>
      <c r="UFO270" s="66"/>
      <c r="UFP270" s="66"/>
      <c r="UFQ270" s="66"/>
      <c r="UFR270" s="66"/>
      <c r="UFS270" s="66"/>
      <c r="UFT270" s="66"/>
      <c r="UFU270" s="66"/>
      <c r="UFV270" s="66"/>
      <c r="UFW270" s="66"/>
      <c r="UFX270" s="66"/>
      <c r="UFY270" s="66"/>
      <c r="UFZ270" s="66"/>
      <c r="UGA270" s="66"/>
      <c r="UGB270" s="66"/>
      <c r="UGC270" s="66"/>
      <c r="UGD270" s="66"/>
      <c r="UGE270" s="66"/>
      <c r="UGF270" s="66"/>
      <c r="UGG270" s="66"/>
      <c r="UGH270" s="66"/>
      <c r="UGI270" s="66"/>
      <c r="UGJ270" s="66"/>
      <c r="UGK270" s="66"/>
      <c r="UGL270" s="66"/>
      <c r="UGM270" s="66"/>
      <c r="UGN270" s="66"/>
      <c r="UGO270" s="66"/>
      <c r="UGP270" s="66"/>
      <c r="UGQ270" s="66"/>
      <c r="UGR270" s="66"/>
      <c r="UGS270" s="66"/>
      <c r="UGT270" s="66"/>
      <c r="UGU270" s="66"/>
      <c r="UGV270" s="66"/>
      <c r="UGW270" s="66"/>
      <c r="UGX270" s="66"/>
      <c r="UGY270" s="66"/>
      <c r="UGZ270" s="66"/>
      <c r="UHA270" s="66"/>
      <c r="UHB270" s="66"/>
      <c r="UHC270" s="66"/>
      <c r="UHD270" s="66"/>
      <c r="UHE270" s="66"/>
      <c r="UHF270" s="66"/>
      <c r="UHG270" s="66"/>
      <c r="UHH270" s="66"/>
      <c r="UHI270" s="66"/>
      <c r="UHJ270" s="66"/>
      <c r="UHK270" s="66"/>
      <c r="UHL270" s="66"/>
      <c r="UHM270" s="66"/>
      <c r="UHN270" s="66"/>
      <c r="UHO270" s="66"/>
      <c r="UHP270" s="66"/>
      <c r="UHQ270" s="66"/>
      <c r="UHR270" s="66"/>
      <c r="UHS270" s="66"/>
      <c r="UHT270" s="66"/>
      <c r="UHU270" s="66"/>
      <c r="UHV270" s="66"/>
      <c r="UHW270" s="66"/>
      <c r="UHX270" s="66"/>
      <c r="UHY270" s="66"/>
      <c r="UHZ270" s="66"/>
      <c r="UIA270" s="66"/>
      <c r="UIB270" s="66"/>
      <c r="UIC270" s="66"/>
      <c r="UID270" s="66"/>
      <c r="UIE270" s="66"/>
      <c r="UIF270" s="66"/>
      <c r="UIG270" s="66"/>
      <c r="UIH270" s="66"/>
      <c r="UII270" s="66"/>
      <c r="UIJ270" s="66"/>
      <c r="UIK270" s="66"/>
      <c r="UIL270" s="66"/>
      <c r="UIM270" s="66"/>
      <c r="UIN270" s="66"/>
      <c r="UIO270" s="66"/>
      <c r="UIP270" s="66"/>
      <c r="UIQ270" s="66"/>
      <c r="UIR270" s="66"/>
      <c r="UIS270" s="66"/>
      <c r="UIT270" s="66"/>
      <c r="UIU270" s="66"/>
      <c r="UIV270" s="66"/>
      <c r="UIW270" s="66"/>
      <c r="UIX270" s="66"/>
      <c r="UIY270" s="66"/>
      <c r="UIZ270" s="66"/>
      <c r="UJA270" s="66"/>
      <c r="UJB270" s="66"/>
      <c r="UJC270" s="66"/>
      <c r="UJD270" s="66"/>
      <c r="UJE270" s="66"/>
      <c r="UJF270" s="66"/>
      <c r="UJG270" s="66"/>
      <c r="UJH270" s="66"/>
      <c r="UJI270" s="66"/>
      <c r="UJJ270" s="66"/>
      <c r="UJK270" s="66"/>
      <c r="UJL270" s="66"/>
      <c r="UJM270" s="66"/>
      <c r="UJN270" s="66"/>
      <c r="UJO270" s="66"/>
      <c r="UJP270" s="66"/>
      <c r="UJQ270" s="66"/>
      <c r="UJR270" s="66"/>
      <c r="UJS270" s="66"/>
      <c r="UJT270" s="66"/>
      <c r="UJU270" s="66"/>
      <c r="UJV270" s="66"/>
      <c r="UJW270" s="66"/>
      <c r="UJX270" s="66"/>
      <c r="UJY270" s="66"/>
      <c r="UJZ270" s="66"/>
      <c r="UKA270" s="66"/>
      <c r="UKB270" s="66"/>
      <c r="UKC270" s="66"/>
      <c r="UKD270" s="66"/>
      <c r="UKE270" s="66"/>
      <c r="UKF270" s="66"/>
      <c r="UKG270" s="66"/>
      <c r="UKH270" s="66"/>
      <c r="UKI270" s="66"/>
      <c r="UKJ270" s="66"/>
      <c r="UKK270" s="66"/>
      <c r="UKL270" s="66"/>
      <c r="UKM270" s="66"/>
      <c r="UKN270" s="66"/>
      <c r="UKO270" s="66"/>
      <c r="UKP270" s="66"/>
      <c r="UKQ270" s="66"/>
      <c r="UKR270" s="66"/>
      <c r="UKS270" s="66"/>
      <c r="UKT270" s="66"/>
      <c r="UKU270" s="66"/>
      <c r="UKV270" s="66"/>
      <c r="UKW270" s="66"/>
      <c r="UKX270" s="66"/>
      <c r="UKY270" s="66"/>
      <c r="UKZ270" s="66"/>
      <c r="ULA270" s="66"/>
      <c r="ULB270" s="66"/>
      <c r="ULC270" s="66"/>
      <c r="ULD270" s="66"/>
      <c r="ULE270" s="66"/>
      <c r="ULF270" s="66"/>
      <c r="ULG270" s="66"/>
      <c r="ULH270" s="66"/>
      <c r="ULI270" s="66"/>
      <c r="ULJ270" s="66"/>
      <c r="ULK270" s="66"/>
      <c r="ULL270" s="66"/>
      <c r="ULM270" s="66"/>
      <c r="ULN270" s="66"/>
      <c r="ULO270" s="66"/>
      <c r="ULP270" s="66"/>
      <c r="ULQ270" s="66"/>
      <c r="ULR270" s="66"/>
      <c r="ULS270" s="66"/>
      <c r="ULT270" s="66"/>
      <c r="ULU270" s="66"/>
      <c r="ULV270" s="66"/>
      <c r="ULW270" s="66"/>
      <c r="ULX270" s="66"/>
      <c r="ULY270" s="66"/>
      <c r="ULZ270" s="66"/>
      <c r="UMA270" s="66"/>
      <c r="UMB270" s="66"/>
      <c r="UMC270" s="66"/>
      <c r="UMD270" s="66"/>
      <c r="UME270" s="66"/>
      <c r="UMF270" s="66"/>
      <c r="UMG270" s="66"/>
      <c r="UMH270" s="66"/>
      <c r="UMI270" s="66"/>
      <c r="UMJ270" s="66"/>
      <c r="UMK270" s="66"/>
      <c r="UML270" s="66"/>
      <c r="UMM270" s="66"/>
      <c r="UMN270" s="66"/>
      <c r="UMO270" s="66"/>
      <c r="UMP270" s="66"/>
      <c r="UMQ270" s="66"/>
      <c r="UMR270" s="66"/>
      <c r="UMS270" s="66"/>
      <c r="UMT270" s="66"/>
      <c r="UMU270" s="66"/>
      <c r="UMV270" s="66"/>
      <c r="UMW270" s="66"/>
      <c r="UMX270" s="66"/>
      <c r="UMY270" s="66"/>
      <c r="UMZ270" s="66"/>
      <c r="UNA270" s="66"/>
      <c r="UNB270" s="66"/>
      <c r="UNC270" s="66"/>
      <c r="UND270" s="66"/>
      <c r="UNE270" s="66"/>
      <c r="UNF270" s="66"/>
      <c r="UNG270" s="66"/>
      <c r="UNH270" s="66"/>
      <c r="UNI270" s="66"/>
      <c r="UNJ270" s="66"/>
      <c r="UNK270" s="66"/>
      <c r="UNL270" s="66"/>
      <c r="UNM270" s="66"/>
      <c r="UNN270" s="66"/>
      <c r="UNO270" s="66"/>
      <c r="UNP270" s="66"/>
      <c r="UNQ270" s="66"/>
      <c r="UNR270" s="66"/>
      <c r="UNS270" s="66"/>
      <c r="UNT270" s="66"/>
      <c r="UNU270" s="66"/>
      <c r="UNV270" s="66"/>
      <c r="UNW270" s="66"/>
      <c r="UNX270" s="66"/>
      <c r="UNY270" s="66"/>
      <c r="UNZ270" s="66"/>
      <c r="UOA270" s="66"/>
      <c r="UOB270" s="66"/>
      <c r="UOC270" s="66"/>
      <c r="UOD270" s="66"/>
      <c r="UOE270" s="66"/>
      <c r="UOF270" s="66"/>
      <c r="UOG270" s="66"/>
      <c r="UOH270" s="66"/>
      <c r="UOI270" s="66"/>
      <c r="UOJ270" s="66"/>
      <c r="UOK270" s="66"/>
      <c r="UOL270" s="66"/>
      <c r="UOM270" s="66"/>
      <c r="UON270" s="66"/>
      <c r="UOO270" s="66"/>
      <c r="UOP270" s="66"/>
      <c r="UOQ270" s="66"/>
      <c r="UOR270" s="66"/>
      <c r="UOS270" s="66"/>
      <c r="UOT270" s="66"/>
      <c r="UOU270" s="66"/>
      <c r="UOV270" s="66"/>
      <c r="UOW270" s="66"/>
      <c r="UOX270" s="66"/>
      <c r="UOY270" s="66"/>
      <c r="UOZ270" s="66"/>
      <c r="UPA270" s="66"/>
      <c r="UPB270" s="66"/>
      <c r="UPC270" s="66"/>
      <c r="UPD270" s="66"/>
      <c r="UPE270" s="66"/>
      <c r="UPF270" s="66"/>
      <c r="UPG270" s="66"/>
      <c r="UPH270" s="66"/>
      <c r="UPI270" s="66"/>
      <c r="UPJ270" s="66"/>
      <c r="UPK270" s="66"/>
      <c r="UPL270" s="66"/>
      <c r="UPM270" s="66"/>
      <c r="UPN270" s="66"/>
      <c r="UPO270" s="66"/>
      <c r="UPP270" s="66"/>
      <c r="UPQ270" s="66"/>
      <c r="UPR270" s="66"/>
      <c r="UPS270" s="66"/>
      <c r="UPT270" s="66"/>
      <c r="UPU270" s="66"/>
      <c r="UPV270" s="66"/>
      <c r="UPW270" s="66"/>
      <c r="UPX270" s="66"/>
      <c r="UPY270" s="66"/>
      <c r="UPZ270" s="66"/>
      <c r="UQA270" s="66"/>
      <c r="UQB270" s="66"/>
      <c r="UQC270" s="66"/>
      <c r="UQD270" s="66"/>
      <c r="UQE270" s="66"/>
      <c r="UQF270" s="66"/>
      <c r="UQG270" s="66"/>
      <c r="UQH270" s="66"/>
      <c r="UQI270" s="66"/>
      <c r="UQJ270" s="66"/>
      <c r="UQK270" s="66"/>
      <c r="UQL270" s="66"/>
      <c r="UQM270" s="66"/>
      <c r="UQN270" s="66"/>
      <c r="UQO270" s="66"/>
      <c r="UQP270" s="66"/>
      <c r="UQQ270" s="66"/>
      <c r="UQR270" s="66"/>
      <c r="UQS270" s="66"/>
      <c r="UQT270" s="66"/>
      <c r="UQU270" s="66"/>
      <c r="UQV270" s="66"/>
      <c r="UQW270" s="66"/>
      <c r="UQX270" s="66"/>
      <c r="UQY270" s="66"/>
      <c r="UQZ270" s="66"/>
      <c r="URA270" s="66"/>
      <c r="URB270" s="66"/>
      <c r="URC270" s="66"/>
      <c r="URD270" s="66"/>
      <c r="URE270" s="66"/>
      <c r="URF270" s="66"/>
      <c r="URG270" s="66"/>
      <c r="URH270" s="66"/>
      <c r="URI270" s="66"/>
      <c r="URJ270" s="66"/>
      <c r="URK270" s="66"/>
      <c r="URL270" s="66"/>
      <c r="URM270" s="66"/>
      <c r="URN270" s="66"/>
      <c r="URO270" s="66"/>
      <c r="URP270" s="66"/>
      <c r="URQ270" s="66"/>
      <c r="URR270" s="66"/>
      <c r="URS270" s="66"/>
      <c r="URT270" s="66"/>
      <c r="URU270" s="66"/>
      <c r="URV270" s="66"/>
      <c r="URW270" s="66"/>
      <c r="URX270" s="66"/>
      <c r="URY270" s="66"/>
      <c r="URZ270" s="66"/>
      <c r="USA270" s="66"/>
      <c r="USB270" s="66"/>
      <c r="USC270" s="66"/>
      <c r="USD270" s="66"/>
      <c r="USE270" s="66"/>
      <c r="USF270" s="66"/>
      <c r="USG270" s="66"/>
      <c r="USH270" s="66"/>
      <c r="USI270" s="66"/>
      <c r="USJ270" s="66"/>
      <c r="USK270" s="66"/>
      <c r="USL270" s="66"/>
      <c r="USM270" s="66"/>
      <c r="USN270" s="66"/>
      <c r="USO270" s="66"/>
      <c r="USP270" s="66"/>
      <c r="USQ270" s="66"/>
      <c r="USR270" s="66"/>
      <c r="USS270" s="66"/>
      <c r="UST270" s="66"/>
      <c r="USU270" s="66"/>
      <c r="USV270" s="66"/>
      <c r="USW270" s="66"/>
      <c r="USX270" s="66"/>
      <c r="USY270" s="66"/>
      <c r="USZ270" s="66"/>
      <c r="UTA270" s="66"/>
      <c r="UTB270" s="66"/>
      <c r="UTC270" s="66"/>
      <c r="UTD270" s="66"/>
      <c r="UTE270" s="66"/>
      <c r="UTF270" s="66"/>
      <c r="UTG270" s="66"/>
      <c r="UTH270" s="66"/>
      <c r="UTI270" s="66"/>
      <c r="UTJ270" s="66"/>
      <c r="UTK270" s="66"/>
      <c r="UTL270" s="66"/>
      <c r="UTM270" s="66"/>
      <c r="UTN270" s="66"/>
      <c r="UTO270" s="66"/>
      <c r="UTP270" s="66"/>
      <c r="UTQ270" s="66"/>
      <c r="UTR270" s="66"/>
      <c r="UTS270" s="66"/>
      <c r="UTT270" s="66"/>
      <c r="UTU270" s="66"/>
      <c r="UTV270" s="66"/>
      <c r="UTW270" s="66"/>
      <c r="UTX270" s="66"/>
      <c r="UTY270" s="66"/>
      <c r="UTZ270" s="66"/>
      <c r="UUA270" s="66"/>
      <c r="UUB270" s="66"/>
      <c r="UUC270" s="66"/>
      <c r="UUD270" s="66"/>
      <c r="UUE270" s="66"/>
      <c r="UUF270" s="66"/>
      <c r="UUG270" s="66"/>
      <c r="UUH270" s="66"/>
      <c r="UUI270" s="66"/>
      <c r="UUJ270" s="66"/>
      <c r="UUK270" s="66"/>
      <c r="UUL270" s="66"/>
      <c r="UUM270" s="66"/>
      <c r="UUN270" s="66"/>
      <c r="UUO270" s="66"/>
      <c r="UUP270" s="66"/>
      <c r="UUQ270" s="66"/>
      <c r="UUR270" s="66"/>
      <c r="UUS270" s="66"/>
      <c r="UUT270" s="66"/>
      <c r="UUU270" s="66"/>
      <c r="UUV270" s="66"/>
      <c r="UUW270" s="66"/>
      <c r="UUX270" s="66"/>
      <c r="UUY270" s="66"/>
      <c r="UUZ270" s="66"/>
      <c r="UVA270" s="66"/>
      <c r="UVB270" s="66"/>
      <c r="UVC270" s="66"/>
      <c r="UVD270" s="66"/>
      <c r="UVE270" s="66"/>
      <c r="UVF270" s="66"/>
      <c r="UVG270" s="66"/>
      <c r="UVH270" s="66"/>
      <c r="UVI270" s="66"/>
      <c r="UVJ270" s="66"/>
      <c r="UVK270" s="66"/>
      <c r="UVL270" s="66"/>
      <c r="UVM270" s="66"/>
      <c r="UVN270" s="66"/>
      <c r="UVO270" s="66"/>
      <c r="UVP270" s="66"/>
      <c r="UVQ270" s="66"/>
      <c r="UVR270" s="66"/>
      <c r="UVS270" s="66"/>
      <c r="UVT270" s="66"/>
      <c r="UVU270" s="66"/>
      <c r="UVV270" s="66"/>
      <c r="UVW270" s="66"/>
      <c r="UVX270" s="66"/>
      <c r="UVY270" s="66"/>
      <c r="UVZ270" s="66"/>
      <c r="UWA270" s="66"/>
      <c r="UWB270" s="66"/>
      <c r="UWC270" s="66"/>
      <c r="UWD270" s="66"/>
      <c r="UWE270" s="66"/>
      <c r="UWF270" s="66"/>
      <c r="UWG270" s="66"/>
      <c r="UWH270" s="66"/>
      <c r="UWI270" s="66"/>
      <c r="UWJ270" s="66"/>
      <c r="UWK270" s="66"/>
      <c r="UWL270" s="66"/>
      <c r="UWM270" s="66"/>
      <c r="UWN270" s="66"/>
      <c r="UWO270" s="66"/>
      <c r="UWP270" s="66"/>
      <c r="UWQ270" s="66"/>
      <c r="UWR270" s="66"/>
      <c r="UWS270" s="66"/>
      <c r="UWT270" s="66"/>
      <c r="UWU270" s="66"/>
      <c r="UWV270" s="66"/>
      <c r="UWW270" s="66"/>
      <c r="UWX270" s="66"/>
      <c r="UWY270" s="66"/>
      <c r="UWZ270" s="66"/>
      <c r="UXA270" s="66"/>
      <c r="UXB270" s="66"/>
      <c r="UXC270" s="66"/>
      <c r="UXD270" s="66"/>
      <c r="UXE270" s="66"/>
      <c r="UXF270" s="66"/>
      <c r="UXG270" s="66"/>
      <c r="UXH270" s="66"/>
      <c r="UXI270" s="66"/>
      <c r="UXJ270" s="66"/>
      <c r="UXK270" s="66"/>
      <c r="UXL270" s="66"/>
      <c r="UXM270" s="66"/>
      <c r="UXN270" s="66"/>
      <c r="UXO270" s="66"/>
      <c r="UXP270" s="66"/>
      <c r="UXQ270" s="66"/>
      <c r="UXR270" s="66"/>
      <c r="UXS270" s="66"/>
      <c r="UXT270" s="66"/>
      <c r="UXU270" s="66"/>
      <c r="UXV270" s="66"/>
      <c r="UXW270" s="66"/>
      <c r="UXX270" s="66"/>
      <c r="UXY270" s="66"/>
      <c r="UXZ270" s="66"/>
      <c r="UYA270" s="66"/>
      <c r="UYB270" s="66"/>
      <c r="UYC270" s="66"/>
      <c r="UYD270" s="66"/>
      <c r="UYE270" s="66"/>
      <c r="UYF270" s="66"/>
      <c r="UYG270" s="66"/>
      <c r="UYH270" s="66"/>
      <c r="UYI270" s="66"/>
      <c r="UYJ270" s="66"/>
      <c r="UYK270" s="66"/>
      <c r="UYL270" s="66"/>
      <c r="UYM270" s="66"/>
      <c r="UYN270" s="66"/>
      <c r="UYO270" s="66"/>
      <c r="UYP270" s="66"/>
      <c r="UYQ270" s="66"/>
      <c r="UYR270" s="66"/>
      <c r="UYS270" s="66"/>
      <c r="UYT270" s="66"/>
      <c r="UYU270" s="66"/>
      <c r="UYV270" s="66"/>
      <c r="UYW270" s="66"/>
      <c r="UYX270" s="66"/>
      <c r="UYY270" s="66"/>
      <c r="UYZ270" s="66"/>
      <c r="UZA270" s="66"/>
      <c r="UZB270" s="66"/>
      <c r="UZC270" s="66"/>
      <c r="UZD270" s="66"/>
      <c r="UZE270" s="66"/>
      <c r="UZF270" s="66"/>
      <c r="UZG270" s="66"/>
      <c r="UZH270" s="66"/>
      <c r="UZI270" s="66"/>
      <c r="UZJ270" s="66"/>
      <c r="UZK270" s="66"/>
      <c r="UZL270" s="66"/>
      <c r="UZM270" s="66"/>
      <c r="UZN270" s="66"/>
      <c r="UZO270" s="66"/>
      <c r="UZP270" s="66"/>
      <c r="UZQ270" s="66"/>
      <c r="UZR270" s="66"/>
      <c r="UZS270" s="66"/>
      <c r="UZT270" s="66"/>
      <c r="UZU270" s="66"/>
      <c r="UZV270" s="66"/>
      <c r="UZW270" s="66"/>
      <c r="UZX270" s="66"/>
      <c r="UZY270" s="66"/>
      <c r="UZZ270" s="66"/>
      <c r="VAA270" s="66"/>
      <c r="VAB270" s="66"/>
      <c r="VAC270" s="66"/>
      <c r="VAD270" s="66"/>
      <c r="VAE270" s="66"/>
      <c r="VAF270" s="66"/>
      <c r="VAG270" s="66"/>
      <c r="VAH270" s="66"/>
      <c r="VAI270" s="66"/>
      <c r="VAJ270" s="66"/>
      <c r="VAK270" s="66"/>
      <c r="VAL270" s="66"/>
      <c r="VAM270" s="66"/>
      <c r="VAN270" s="66"/>
      <c r="VAO270" s="66"/>
      <c r="VAP270" s="66"/>
      <c r="VAQ270" s="66"/>
      <c r="VAR270" s="66"/>
      <c r="VAS270" s="66"/>
      <c r="VAT270" s="66"/>
      <c r="VAU270" s="66"/>
      <c r="VAV270" s="66"/>
      <c r="VAW270" s="66"/>
      <c r="VAX270" s="66"/>
      <c r="VAY270" s="66"/>
      <c r="VAZ270" s="66"/>
      <c r="VBA270" s="66"/>
      <c r="VBB270" s="66"/>
      <c r="VBC270" s="66"/>
      <c r="VBD270" s="66"/>
      <c r="VBE270" s="66"/>
      <c r="VBF270" s="66"/>
      <c r="VBG270" s="66"/>
      <c r="VBH270" s="66"/>
      <c r="VBI270" s="66"/>
      <c r="VBJ270" s="66"/>
      <c r="VBK270" s="66"/>
      <c r="VBL270" s="66"/>
      <c r="VBM270" s="66"/>
      <c r="VBN270" s="66"/>
      <c r="VBO270" s="66"/>
      <c r="VBP270" s="66"/>
      <c r="VBQ270" s="66"/>
      <c r="VBR270" s="66"/>
      <c r="VBS270" s="66"/>
      <c r="VBT270" s="66"/>
      <c r="VBU270" s="66"/>
      <c r="VBV270" s="66"/>
      <c r="VBW270" s="66"/>
      <c r="VBX270" s="66"/>
      <c r="VBY270" s="66"/>
      <c r="VBZ270" s="66"/>
      <c r="VCA270" s="66"/>
      <c r="VCB270" s="66"/>
      <c r="VCC270" s="66"/>
      <c r="VCD270" s="66"/>
      <c r="VCE270" s="66"/>
      <c r="VCF270" s="66"/>
      <c r="VCG270" s="66"/>
      <c r="VCH270" s="66"/>
      <c r="VCI270" s="66"/>
      <c r="VCJ270" s="66"/>
      <c r="VCK270" s="66"/>
      <c r="VCL270" s="66"/>
      <c r="VCM270" s="66"/>
      <c r="VCN270" s="66"/>
      <c r="VCO270" s="66"/>
      <c r="VCP270" s="66"/>
      <c r="VCQ270" s="66"/>
      <c r="VCR270" s="66"/>
      <c r="VCS270" s="66"/>
      <c r="VCT270" s="66"/>
      <c r="VCU270" s="66"/>
      <c r="VCV270" s="66"/>
      <c r="VCW270" s="66"/>
      <c r="VCX270" s="66"/>
      <c r="VCY270" s="66"/>
      <c r="VCZ270" s="66"/>
      <c r="VDA270" s="66"/>
      <c r="VDB270" s="66"/>
      <c r="VDC270" s="66"/>
      <c r="VDD270" s="66"/>
      <c r="VDE270" s="66"/>
      <c r="VDF270" s="66"/>
      <c r="VDG270" s="66"/>
      <c r="VDH270" s="66"/>
      <c r="VDI270" s="66"/>
      <c r="VDJ270" s="66"/>
      <c r="VDK270" s="66"/>
      <c r="VDL270" s="66"/>
      <c r="VDM270" s="66"/>
      <c r="VDN270" s="66"/>
      <c r="VDO270" s="66"/>
      <c r="VDP270" s="66"/>
      <c r="VDQ270" s="66"/>
      <c r="VDR270" s="66"/>
      <c r="VDS270" s="66"/>
      <c r="VDT270" s="66"/>
      <c r="VDU270" s="66"/>
      <c r="VDV270" s="66"/>
      <c r="VDW270" s="66"/>
      <c r="VDX270" s="66"/>
      <c r="VDY270" s="66"/>
      <c r="VDZ270" s="66"/>
      <c r="VEA270" s="66"/>
      <c r="VEB270" s="66"/>
      <c r="VEC270" s="66"/>
      <c r="VED270" s="66"/>
      <c r="VEE270" s="66"/>
      <c r="VEF270" s="66"/>
      <c r="VEG270" s="66"/>
      <c r="VEH270" s="66"/>
      <c r="VEI270" s="66"/>
      <c r="VEJ270" s="66"/>
      <c r="VEK270" s="66"/>
      <c r="VEL270" s="66"/>
      <c r="VEM270" s="66"/>
      <c r="VEN270" s="66"/>
      <c r="VEO270" s="66"/>
      <c r="VEP270" s="66"/>
      <c r="VEQ270" s="66"/>
      <c r="VER270" s="66"/>
      <c r="VES270" s="66"/>
      <c r="VET270" s="66"/>
      <c r="VEU270" s="66"/>
      <c r="VEV270" s="66"/>
      <c r="VEW270" s="66"/>
      <c r="VEX270" s="66"/>
      <c r="VEY270" s="66"/>
      <c r="VEZ270" s="66"/>
      <c r="VFA270" s="66"/>
      <c r="VFB270" s="66"/>
      <c r="VFC270" s="66"/>
      <c r="VFD270" s="66"/>
      <c r="VFE270" s="66"/>
      <c r="VFF270" s="66"/>
      <c r="VFG270" s="66"/>
      <c r="VFH270" s="66"/>
      <c r="VFI270" s="66"/>
      <c r="VFJ270" s="66"/>
      <c r="VFK270" s="66"/>
      <c r="VFL270" s="66"/>
      <c r="VFM270" s="66"/>
      <c r="VFN270" s="66"/>
      <c r="VFO270" s="66"/>
      <c r="VFP270" s="66"/>
      <c r="VFQ270" s="66"/>
      <c r="VFR270" s="66"/>
      <c r="VFS270" s="66"/>
      <c r="VFT270" s="66"/>
      <c r="VFU270" s="66"/>
      <c r="VFV270" s="66"/>
      <c r="VFW270" s="66"/>
      <c r="VFX270" s="66"/>
      <c r="VFY270" s="66"/>
      <c r="VFZ270" s="66"/>
      <c r="VGA270" s="66"/>
      <c r="VGB270" s="66"/>
      <c r="VGC270" s="66"/>
      <c r="VGD270" s="66"/>
      <c r="VGE270" s="66"/>
      <c r="VGF270" s="66"/>
      <c r="VGG270" s="66"/>
      <c r="VGH270" s="66"/>
      <c r="VGI270" s="66"/>
      <c r="VGJ270" s="66"/>
      <c r="VGK270" s="66"/>
      <c r="VGL270" s="66"/>
      <c r="VGM270" s="66"/>
      <c r="VGN270" s="66"/>
      <c r="VGO270" s="66"/>
      <c r="VGP270" s="66"/>
      <c r="VGQ270" s="66"/>
      <c r="VGR270" s="66"/>
      <c r="VGS270" s="66"/>
      <c r="VGT270" s="66"/>
      <c r="VGU270" s="66"/>
      <c r="VGV270" s="66"/>
      <c r="VGW270" s="66"/>
      <c r="VGX270" s="66"/>
      <c r="VGY270" s="66"/>
      <c r="VGZ270" s="66"/>
      <c r="VHA270" s="66"/>
      <c r="VHB270" s="66"/>
      <c r="VHC270" s="66"/>
      <c r="VHD270" s="66"/>
      <c r="VHE270" s="66"/>
      <c r="VHF270" s="66"/>
      <c r="VHG270" s="66"/>
      <c r="VHH270" s="66"/>
      <c r="VHI270" s="66"/>
      <c r="VHJ270" s="66"/>
      <c r="VHK270" s="66"/>
      <c r="VHL270" s="66"/>
      <c r="VHM270" s="66"/>
      <c r="VHN270" s="66"/>
      <c r="VHO270" s="66"/>
      <c r="VHP270" s="66"/>
      <c r="VHQ270" s="66"/>
      <c r="VHR270" s="66"/>
      <c r="VHS270" s="66"/>
      <c r="VHT270" s="66"/>
      <c r="VHU270" s="66"/>
      <c r="VHV270" s="66"/>
      <c r="VHW270" s="66"/>
      <c r="VHX270" s="66"/>
      <c r="VHY270" s="66"/>
      <c r="VHZ270" s="66"/>
      <c r="VIA270" s="66"/>
      <c r="VIB270" s="66"/>
      <c r="VIC270" s="66"/>
      <c r="VID270" s="66"/>
      <c r="VIE270" s="66"/>
      <c r="VIF270" s="66"/>
      <c r="VIG270" s="66"/>
      <c r="VIH270" s="66"/>
      <c r="VII270" s="66"/>
      <c r="VIJ270" s="66"/>
      <c r="VIK270" s="66"/>
      <c r="VIL270" s="66"/>
      <c r="VIM270" s="66"/>
      <c r="VIN270" s="66"/>
      <c r="VIO270" s="66"/>
      <c r="VIP270" s="66"/>
      <c r="VIQ270" s="66"/>
      <c r="VIR270" s="66"/>
      <c r="VIS270" s="66"/>
      <c r="VIT270" s="66"/>
      <c r="VIU270" s="66"/>
      <c r="VIV270" s="66"/>
      <c r="VIW270" s="66"/>
      <c r="VIX270" s="66"/>
      <c r="VIY270" s="66"/>
      <c r="VIZ270" s="66"/>
      <c r="VJA270" s="66"/>
      <c r="VJB270" s="66"/>
      <c r="VJC270" s="66"/>
      <c r="VJD270" s="66"/>
      <c r="VJE270" s="66"/>
      <c r="VJF270" s="66"/>
      <c r="VJG270" s="66"/>
      <c r="VJH270" s="66"/>
      <c r="VJI270" s="66"/>
      <c r="VJJ270" s="66"/>
      <c r="VJK270" s="66"/>
      <c r="VJL270" s="66"/>
      <c r="VJM270" s="66"/>
      <c r="VJN270" s="66"/>
      <c r="VJO270" s="66"/>
      <c r="VJP270" s="66"/>
      <c r="VJQ270" s="66"/>
      <c r="VJR270" s="66"/>
      <c r="VJS270" s="66"/>
      <c r="VJT270" s="66"/>
      <c r="VJU270" s="66"/>
      <c r="VJV270" s="66"/>
      <c r="VJW270" s="66"/>
      <c r="VJX270" s="66"/>
      <c r="VJY270" s="66"/>
      <c r="VJZ270" s="66"/>
      <c r="VKA270" s="66"/>
      <c r="VKB270" s="66"/>
      <c r="VKC270" s="66"/>
      <c r="VKD270" s="66"/>
      <c r="VKE270" s="66"/>
      <c r="VKF270" s="66"/>
      <c r="VKG270" s="66"/>
      <c r="VKH270" s="66"/>
      <c r="VKI270" s="66"/>
      <c r="VKJ270" s="66"/>
      <c r="VKK270" s="66"/>
      <c r="VKL270" s="66"/>
      <c r="VKM270" s="66"/>
      <c r="VKN270" s="66"/>
      <c r="VKO270" s="66"/>
      <c r="VKP270" s="66"/>
      <c r="VKQ270" s="66"/>
      <c r="VKR270" s="66"/>
      <c r="VKS270" s="66"/>
      <c r="VKT270" s="66"/>
      <c r="VKU270" s="66"/>
      <c r="VKV270" s="66"/>
      <c r="VKW270" s="66"/>
      <c r="VKX270" s="66"/>
      <c r="VKY270" s="66"/>
      <c r="VKZ270" s="66"/>
      <c r="VLA270" s="66"/>
      <c r="VLB270" s="66"/>
      <c r="VLC270" s="66"/>
      <c r="VLD270" s="66"/>
      <c r="VLE270" s="66"/>
      <c r="VLF270" s="66"/>
      <c r="VLG270" s="66"/>
      <c r="VLH270" s="66"/>
      <c r="VLI270" s="66"/>
      <c r="VLJ270" s="66"/>
      <c r="VLK270" s="66"/>
      <c r="VLL270" s="66"/>
      <c r="VLM270" s="66"/>
      <c r="VLN270" s="66"/>
      <c r="VLO270" s="66"/>
      <c r="VLP270" s="66"/>
      <c r="VLQ270" s="66"/>
      <c r="VLR270" s="66"/>
      <c r="VLS270" s="66"/>
      <c r="VLT270" s="66"/>
      <c r="VLU270" s="66"/>
      <c r="VLV270" s="66"/>
      <c r="VLW270" s="66"/>
      <c r="VLX270" s="66"/>
      <c r="VLY270" s="66"/>
      <c r="VLZ270" s="66"/>
      <c r="VMA270" s="66"/>
      <c r="VMB270" s="66"/>
      <c r="VMC270" s="66"/>
      <c r="VMD270" s="66"/>
      <c r="VME270" s="66"/>
      <c r="VMF270" s="66"/>
      <c r="VMG270" s="66"/>
      <c r="VMH270" s="66"/>
      <c r="VMI270" s="66"/>
      <c r="VMJ270" s="66"/>
      <c r="VMK270" s="66"/>
      <c r="VML270" s="66"/>
      <c r="VMM270" s="66"/>
      <c r="VMN270" s="66"/>
      <c r="VMO270" s="66"/>
      <c r="VMP270" s="66"/>
      <c r="VMQ270" s="66"/>
      <c r="VMR270" s="66"/>
      <c r="VMS270" s="66"/>
      <c r="VMT270" s="66"/>
      <c r="VMU270" s="66"/>
      <c r="VMV270" s="66"/>
      <c r="VMW270" s="66"/>
      <c r="VMX270" s="66"/>
      <c r="VMY270" s="66"/>
      <c r="VMZ270" s="66"/>
      <c r="VNA270" s="66"/>
      <c r="VNB270" s="66"/>
      <c r="VNC270" s="66"/>
      <c r="VND270" s="66"/>
      <c r="VNE270" s="66"/>
      <c r="VNF270" s="66"/>
      <c r="VNG270" s="66"/>
      <c r="VNH270" s="66"/>
      <c r="VNI270" s="66"/>
      <c r="VNJ270" s="66"/>
      <c r="VNK270" s="66"/>
      <c r="VNL270" s="66"/>
      <c r="VNM270" s="66"/>
      <c r="VNN270" s="66"/>
      <c r="VNO270" s="66"/>
      <c r="VNP270" s="66"/>
      <c r="VNQ270" s="66"/>
      <c r="VNR270" s="66"/>
      <c r="VNS270" s="66"/>
      <c r="VNT270" s="66"/>
      <c r="VNU270" s="66"/>
      <c r="VNV270" s="66"/>
      <c r="VNW270" s="66"/>
      <c r="VNX270" s="66"/>
      <c r="VNY270" s="66"/>
      <c r="VNZ270" s="66"/>
      <c r="VOA270" s="66"/>
      <c r="VOB270" s="66"/>
      <c r="VOC270" s="66"/>
      <c r="VOD270" s="66"/>
      <c r="VOE270" s="66"/>
      <c r="VOF270" s="66"/>
      <c r="VOG270" s="66"/>
      <c r="VOH270" s="66"/>
      <c r="VOI270" s="66"/>
      <c r="VOJ270" s="66"/>
      <c r="VOK270" s="66"/>
      <c r="VOL270" s="66"/>
      <c r="VOM270" s="66"/>
      <c r="VON270" s="66"/>
      <c r="VOO270" s="66"/>
      <c r="VOP270" s="66"/>
      <c r="VOQ270" s="66"/>
      <c r="VOR270" s="66"/>
      <c r="VOS270" s="66"/>
      <c r="VOT270" s="66"/>
      <c r="VOU270" s="66"/>
      <c r="VOV270" s="66"/>
      <c r="VOW270" s="66"/>
      <c r="VOX270" s="66"/>
      <c r="VOY270" s="66"/>
      <c r="VOZ270" s="66"/>
      <c r="VPA270" s="66"/>
      <c r="VPB270" s="66"/>
      <c r="VPC270" s="66"/>
      <c r="VPD270" s="66"/>
      <c r="VPE270" s="66"/>
      <c r="VPF270" s="66"/>
      <c r="VPG270" s="66"/>
      <c r="VPH270" s="66"/>
      <c r="VPI270" s="66"/>
      <c r="VPJ270" s="66"/>
      <c r="VPK270" s="66"/>
      <c r="VPL270" s="66"/>
      <c r="VPM270" s="66"/>
      <c r="VPN270" s="66"/>
      <c r="VPO270" s="66"/>
      <c r="VPP270" s="66"/>
      <c r="VPQ270" s="66"/>
      <c r="VPR270" s="66"/>
      <c r="VPS270" s="66"/>
      <c r="VPT270" s="66"/>
      <c r="VPU270" s="66"/>
      <c r="VPV270" s="66"/>
      <c r="VPW270" s="66"/>
      <c r="VPX270" s="66"/>
      <c r="VPY270" s="66"/>
      <c r="VPZ270" s="66"/>
      <c r="VQA270" s="66"/>
      <c r="VQB270" s="66"/>
      <c r="VQC270" s="66"/>
      <c r="VQD270" s="66"/>
      <c r="VQE270" s="66"/>
      <c r="VQF270" s="66"/>
      <c r="VQG270" s="66"/>
      <c r="VQH270" s="66"/>
      <c r="VQI270" s="66"/>
      <c r="VQJ270" s="66"/>
      <c r="VQK270" s="66"/>
      <c r="VQL270" s="66"/>
      <c r="VQM270" s="66"/>
      <c r="VQN270" s="66"/>
      <c r="VQO270" s="66"/>
      <c r="VQP270" s="66"/>
      <c r="VQQ270" s="66"/>
      <c r="VQR270" s="66"/>
      <c r="VQS270" s="66"/>
      <c r="VQT270" s="66"/>
      <c r="VQU270" s="66"/>
      <c r="VQV270" s="66"/>
      <c r="VQW270" s="66"/>
      <c r="VQX270" s="66"/>
      <c r="VQY270" s="66"/>
      <c r="VQZ270" s="66"/>
      <c r="VRA270" s="66"/>
      <c r="VRB270" s="66"/>
      <c r="VRC270" s="66"/>
      <c r="VRD270" s="66"/>
      <c r="VRE270" s="66"/>
      <c r="VRF270" s="66"/>
      <c r="VRG270" s="66"/>
      <c r="VRH270" s="66"/>
      <c r="VRI270" s="66"/>
      <c r="VRJ270" s="66"/>
      <c r="VRK270" s="66"/>
      <c r="VRL270" s="66"/>
      <c r="VRM270" s="66"/>
      <c r="VRN270" s="66"/>
      <c r="VRO270" s="66"/>
      <c r="VRP270" s="66"/>
      <c r="VRQ270" s="66"/>
      <c r="VRR270" s="66"/>
      <c r="VRS270" s="66"/>
      <c r="VRT270" s="66"/>
      <c r="VRU270" s="66"/>
      <c r="VRV270" s="66"/>
      <c r="VRW270" s="66"/>
      <c r="VRX270" s="66"/>
      <c r="VRY270" s="66"/>
      <c r="VRZ270" s="66"/>
      <c r="VSA270" s="66"/>
      <c r="VSB270" s="66"/>
      <c r="VSC270" s="66"/>
      <c r="VSD270" s="66"/>
      <c r="VSE270" s="66"/>
      <c r="VSF270" s="66"/>
      <c r="VSG270" s="66"/>
      <c r="VSH270" s="66"/>
      <c r="VSI270" s="66"/>
      <c r="VSJ270" s="66"/>
      <c r="VSK270" s="66"/>
      <c r="VSL270" s="66"/>
      <c r="VSM270" s="66"/>
      <c r="VSN270" s="66"/>
      <c r="VSO270" s="66"/>
      <c r="VSP270" s="66"/>
      <c r="VSQ270" s="66"/>
      <c r="VSR270" s="66"/>
      <c r="VSS270" s="66"/>
      <c r="VST270" s="66"/>
      <c r="VSU270" s="66"/>
      <c r="VSV270" s="66"/>
      <c r="VSW270" s="66"/>
      <c r="VSX270" s="66"/>
      <c r="VSY270" s="66"/>
      <c r="VSZ270" s="66"/>
      <c r="VTA270" s="66"/>
      <c r="VTB270" s="66"/>
      <c r="VTC270" s="66"/>
      <c r="VTD270" s="66"/>
      <c r="VTE270" s="66"/>
      <c r="VTF270" s="66"/>
      <c r="VTG270" s="66"/>
      <c r="VTH270" s="66"/>
      <c r="VTI270" s="66"/>
      <c r="VTJ270" s="66"/>
      <c r="VTK270" s="66"/>
      <c r="VTL270" s="66"/>
      <c r="VTM270" s="66"/>
      <c r="VTN270" s="66"/>
      <c r="VTO270" s="66"/>
      <c r="VTP270" s="66"/>
      <c r="VTQ270" s="66"/>
      <c r="VTR270" s="66"/>
      <c r="VTS270" s="66"/>
      <c r="VTT270" s="66"/>
      <c r="VTU270" s="66"/>
      <c r="VTV270" s="66"/>
      <c r="VTW270" s="66"/>
      <c r="VTX270" s="66"/>
      <c r="VTY270" s="66"/>
      <c r="VTZ270" s="66"/>
      <c r="VUA270" s="66"/>
      <c r="VUB270" s="66"/>
      <c r="VUC270" s="66"/>
      <c r="VUD270" s="66"/>
      <c r="VUE270" s="66"/>
      <c r="VUF270" s="66"/>
      <c r="VUG270" s="66"/>
      <c r="VUH270" s="66"/>
      <c r="VUI270" s="66"/>
      <c r="VUJ270" s="66"/>
      <c r="VUK270" s="66"/>
      <c r="VUL270" s="66"/>
      <c r="VUM270" s="66"/>
      <c r="VUN270" s="66"/>
      <c r="VUO270" s="66"/>
      <c r="VUP270" s="66"/>
      <c r="VUQ270" s="66"/>
      <c r="VUR270" s="66"/>
      <c r="VUS270" s="66"/>
      <c r="VUT270" s="66"/>
      <c r="VUU270" s="66"/>
      <c r="VUV270" s="66"/>
      <c r="VUW270" s="66"/>
      <c r="VUX270" s="66"/>
      <c r="VUY270" s="66"/>
      <c r="VUZ270" s="66"/>
      <c r="VVA270" s="66"/>
      <c r="VVB270" s="66"/>
      <c r="VVC270" s="66"/>
      <c r="VVD270" s="66"/>
      <c r="VVE270" s="66"/>
      <c r="VVF270" s="66"/>
      <c r="VVG270" s="66"/>
      <c r="VVH270" s="66"/>
      <c r="VVI270" s="66"/>
      <c r="VVJ270" s="66"/>
      <c r="VVK270" s="66"/>
      <c r="VVL270" s="66"/>
      <c r="VVM270" s="66"/>
      <c r="VVN270" s="66"/>
      <c r="VVO270" s="66"/>
      <c r="VVP270" s="66"/>
      <c r="VVQ270" s="66"/>
      <c r="VVR270" s="66"/>
      <c r="VVS270" s="66"/>
      <c r="VVT270" s="66"/>
      <c r="VVU270" s="66"/>
      <c r="VVV270" s="66"/>
      <c r="VVW270" s="66"/>
      <c r="VVX270" s="66"/>
      <c r="VVY270" s="66"/>
      <c r="VVZ270" s="66"/>
      <c r="VWA270" s="66"/>
      <c r="VWB270" s="66"/>
      <c r="VWC270" s="66"/>
      <c r="VWD270" s="66"/>
      <c r="VWE270" s="66"/>
      <c r="VWF270" s="66"/>
      <c r="VWG270" s="66"/>
      <c r="VWH270" s="66"/>
      <c r="VWI270" s="66"/>
      <c r="VWJ270" s="66"/>
      <c r="VWK270" s="66"/>
      <c r="VWL270" s="66"/>
      <c r="VWM270" s="66"/>
      <c r="VWN270" s="66"/>
      <c r="VWO270" s="66"/>
      <c r="VWP270" s="66"/>
      <c r="VWQ270" s="66"/>
      <c r="VWR270" s="66"/>
      <c r="VWS270" s="66"/>
      <c r="VWT270" s="66"/>
      <c r="VWU270" s="66"/>
      <c r="VWV270" s="66"/>
      <c r="VWW270" s="66"/>
      <c r="VWX270" s="66"/>
      <c r="VWY270" s="66"/>
      <c r="VWZ270" s="66"/>
      <c r="VXA270" s="66"/>
      <c r="VXB270" s="66"/>
      <c r="VXC270" s="66"/>
      <c r="VXD270" s="66"/>
      <c r="VXE270" s="66"/>
      <c r="VXF270" s="66"/>
      <c r="VXG270" s="66"/>
      <c r="VXH270" s="66"/>
      <c r="VXI270" s="66"/>
      <c r="VXJ270" s="66"/>
      <c r="VXK270" s="66"/>
      <c r="VXL270" s="66"/>
      <c r="VXM270" s="66"/>
      <c r="VXN270" s="66"/>
      <c r="VXO270" s="66"/>
      <c r="VXP270" s="66"/>
      <c r="VXQ270" s="66"/>
      <c r="VXR270" s="66"/>
      <c r="VXS270" s="66"/>
      <c r="VXT270" s="66"/>
      <c r="VXU270" s="66"/>
      <c r="VXV270" s="66"/>
      <c r="VXW270" s="66"/>
      <c r="VXX270" s="66"/>
      <c r="VXY270" s="66"/>
      <c r="VXZ270" s="66"/>
      <c r="VYA270" s="66"/>
      <c r="VYB270" s="66"/>
      <c r="VYC270" s="66"/>
      <c r="VYD270" s="66"/>
      <c r="VYE270" s="66"/>
      <c r="VYF270" s="66"/>
      <c r="VYG270" s="66"/>
      <c r="VYH270" s="66"/>
      <c r="VYI270" s="66"/>
      <c r="VYJ270" s="66"/>
      <c r="VYK270" s="66"/>
      <c r="VYL270" s="66"/>
      <c r="VYM270" s="66"/>
      <c r="VYN270" s="66"/>
      <c r="VYO270" s="66"/>
      <c r="VYP270" s="66"/>
      <c r="VYQ270" s="66"/>
      <c r="VYR270" s="66"/>
      <c r="VYS270" s="66"/>
      <c r="VYT270" s="66"/>
      <c r="VYU270" s="66"/>
      <c r="VYV270" s="66"/>
      <c r="VYW270" s="66"/>
      <c r="VYX270" s="66"/>
      <c r="VYY270" s="66"/>
      <c r="VYZ270" s="66"/>
      <c r="VZA270" s="66"/>
      <c r="VZB270" s="66"/>
      <c r="VZC270" s="66"/>
      <c r="VZD270" s="66"/>
      <c r="VZE270" s="66"/>
      <c r="VZF270" s="66"/>
      <c r="VZG270" s="66"/>
      <c r="VZH270" s="66"/>
      <c r="VZI270" s="66"/>
      <c r="VZJ270" s="66"/>
      <c r="VZK270" s="66"/>
      <c r="VZL270" s="66"/>
      <c r="VZM270" s="66"/>
      <c r="VZN270" s="66"/>
      <c r="VZO270" s="66"/>
      <c r="VZP270" s="66"/>
      <c r="VZQ270" s="66"/>
      <c r="VZR270" s="66"/>
      <c r="VZS270" s="66"/>
      <c r="VZT270" s="66"/>
      <c r="VZU270" s="66"/>
      <c r="VZV270" s="66"/>
      <c r="VZW270" s="66"/>
      <c r="VZX270" s="66"/>
      <c r="VZY270" s="66"/>
      <c r="VZZ270" s="66"/>
      <c r="WAA270" s="66"/>
      <c r="WAB270" s="66"/>
      <c r="WAC270" s="66"/>
      <c r="WAD270" s="66"/>
      <c r="WAE270" s="66"/>
      <c r="WAF270" s="66"/>
      <c r="WAG270" s="66"/>
      <c r="WAH270" s="66"/>
      <c r="WAI270" s="66"/>
      <c r="WAJ270" s="66"/>
      <c r="WAK270" s="66"/>
      <c r="WAL270" s="66"/>
      <c r="WAM270" s="66"/>
      <c r="WAN270" s="66"/>
      <c r="WAO270" s="66"/>
      <c r="WAP270" s="66"/>
      <c r="WAQ270" s="66"/>
      <c r="WAR270" s="66"/>
      <c r="WAS270" s="66"/>
      <c r="WAT270" s="66"/>
      <c r="WAU270" s="66"/>
      <c r="WAV270" s="66"/>
      <c r="WAW270" s="66"/>
      <c r="WAX270" s="66"/>
      <c r="WAY270" s="66"/>
      <c r="WAZ270" s="66"/>
      <c r="WBA270" s="66"/>
      <c r="WBB270" s="66"/>
      <c r="WBC270" s="66"/>
      <c r="WBD270" s="66"/>
      <c r="WBE270" s="66"/>
      <c r="WBF270" s="66"/>
      <c r="WBG270" s="66"/>
      <c r="WBH270" s="66"/>
      <c r="WBI270" s="66"/>
      <c r="WBJ270" s="66"/>
      <c r="WBK270" s="66"/>
      <c r="WBL270" s="66"/>
      <c r="WBM270" s="66"/>
      <c r="WBN270" s="66"/>
      <c r="WBO270" s="66"/>
      <c r="WBP270" s="66"/>
      <c r="WBQ270" s="66"/>
      <c r="WBR270" s="66"/>
      <c r="WBS270" s="66"/>
      <c r="WBT270" s="66"/>
      <c r="WBU270" s="66"/>
      <c r="WBV270" s="66"/>
      <c r="WBW270" s="66"/>
      <c r="WBX270" s="66"/>
      <c r="WBY270" s="66"/>
      <c r="WBZ270" s="66"/>
      <c r="WCA270" s="66"/>
      <c r="WCB270" s="66"/>
      <c r="WCC270" s="66"/>
      <c r="WCD270" s="66"/>
      <c r="WCE270" s="66"/>
      <c r="WCF270" s="66"/>
      <c r="WCG270" s="66"/>
      <c r="WCH270" s="66"/>
      <c r="WCI270" s="66"/>
      <c r="WCJ270" s="66"/>
      <c r="WCK270" s="66"/>
      <c r="WCL270" s="66"/>
      <c r="WCM270" s="66"/>
      <c r="WCN270" s="66"/>
      <c r="WCO270" s="66"/>
      <c r="WCP270" s="66"/>
      <c r="WCQ270" s="66"/>
      <c r="WCR270" s="66"/>
      <c r="WCS270" s="66"/>
      <c r="WCT270" s="66"/>
      <c r="WCU270" s="66"/>
      <c r="WCV270" s="66"/>
      <c r="WCW270" s="66"/>
      <c r="WCX270" s="66"/>
      <c r="WCY270" s="66"/>
      <c r="WCZ270" s="66"/>
      <c r="WDA270" s="66"/>
      <c r="WDB270" s="66"/>
      <c r="WDC270" s="66"/>
      <c r="WDD270" s="66"/>
      <c r="WDE270" s="66"/>
      <c r="WDF270" s="66"/>
      <c r="WDG270" s="66"/>
      <c r="WDH270" s="66"/>
      <c r="WDI270" s="66"/>
      <c r="WDJ270" s="66"/>
      <c r="WDK270" s="66"/>
      <c r="WDL270" s="66"/>
      <c r="WDM270" s="66"/>
      <c r="WDN270" s="66"/>
      <c r="WDO270" s="66"/>
      <c r="WDP270" s="66"/>
      <c r="WDQ270" s="66"/>
      <c r="WDR270" s="66"/>
      <c r="WDS270" s="66"/>
      <c r="WDT270" s="66"/>
      <c r="WDU270" s="66"/>
      <c r="WDV270" s="66"/>
      <c r="WDW270" s="66"/>
      <c r="WDX270" s="66"/>
      <c r="WDY270" s="66"/>
      <c r="WDZ270" s="66"/>
      <c r="WEA270" s="66"/>
      <c r="WEB270" s="66"/>
      <c r="WEC270" s="66"/>
      <c r="WED270" s="66"/>
      <c r="WEE270" s="66"/>
      <c r="WEF270" s="66"/>
      <c r="WEG270" s="66"/>
      <c r="WEH270" s="66"/>
      <c r="WEI270" s="66"/>
      <c r="WEJ270" s="66"/>
      <c r="WEK270" s="66"/>
      <c r="WEL270" s="66"/>
      <c r="WEM270" s="66"/>
      <c r="WEN270" s="66"/>
      <c r="WEO270" s="66"/>
      <c r="WEP270" s="66"/>
      <c r="WEQ270" s="66"/>
      <c r="WER270" s="66"/>
      <c r="WES270" s="66"/>
      <c r="WET270" s="66"/>
      <c r="WEU270" s="66"/>
      <c r="WEV270" s="66"/>
      <c r="WEW270" s="66"/>
      <c r="WEX270" s="66"/>
      <c r="WEY270" s="66"/>
      <c r="WEZ270" s="66"/>
      <c r="WFA270" s="66"/>
      <c r="WFB270" s="66"/>
      <c r="WFC270" s="66"/>
      <c r="WFD270" s="66"/>
      <c r="WFE270" s="66"/>
      <c r="WFF270" s="66"/>
      <c r="WFG270" s="66"/>
      <c r="WFH270" s="66"/>
      <c r="WFI270" s="66"/>
      <c r="WFJ270" s="66"/>
      <c r="WFK270" s="66"/>
      <c r="WFL270" s="66"/>
      <c r="WFM270" s="66"/>
      <c r="WFN270" s="66"/>
      <c r="WFO270" s="66"/>
      <c r="WFP270" s="66"/>
      <c r="WFQ270" s="66"/>
      <c r="WFR270" s="66"/>
      <c r="WFS270" s="66"/>
      <c r="WFT270" s="66"/>
      <c r="WFU270" s="66"/>
      <c r="WFV270" s="66"/>
      <c r="WFW270" s="66"/>
      <c r="WFX270" s="66"/>
      <c r="WFY270" s="66"/>
      <c r="WFZ270" s="66"/>
      <c r="WGA270" s="66"/>
      <c r="WGB270" s="66"/>
      <c r="WGC270" s="66"/>
      <c r="WGD270" s="66"/>
      <c r="WGE270" s="66"/>
      <c r="WGF270" s="66"/>
      <c r="WGG270" s="66"/>
      <c r="WGH270" s="66"/>
      <c r="WGI270" s="66"/>
      <c r="WGJ270" s="66"/>
      <c r="WGK270" s="66"/>
      <c r="WGL270" s="66"/>
      <c r="WGM270" s="66"/>
      <c r="WGN270" s="66"/>
      <c r="WGO270" s="66"/>
      <c r="WGP270" s="66"/>
      <c r="WGQ270" s="66"/>
      <c r="WGR270" s="66"/>
      <c r="WGS270" s="66"/>
      <c r="WGT270" s="66"/>
      <c r="WGU270" s="66"/>
      <c r="WGV270" s="66"/>
      <c r="WGW270" s="66"/>
      <c r="WGX270" s="66"/>
      <c r="WGY270" s="66"/>
      <c r="WGZ270" s="66"/>
      <c r="WHA270" s="66"/>
      <c r="WHB270" s="66"/>
      <c r="WHC270" s="66"/>
      <c r="WHD270" s="66"/>
      <c r="WHE270" s="66"/>
      <c r="WHF270" s="66"/>
      <c r="WHG270" s="66"/>
      <c r="WHH270" s="66"/>
      <c r="WHI270" s="66"/>
      <c r="WHJ270" s="66"/>
      <c r="WHK270" s="66"/>
      <c r="WHL270" s="66"/>
      <c r="WHM270" s="66"/>
      <c r="WHN270" s="66"/>
      <c r="WHO270" s="66"/>
      <c r="WHP270" s="66"/>
      <c r="WHQ270" s="66"/>
      <c r="WHR270" s="66"/>
      <c r="WHS270" s="66"/>
      <c r="WHT270" s="66"/>
      <c r="WHU270" s="66"/>
      <c r="WHV270" s="66"/>
      <c r="WHW270" s="66"/>
      <c r="WHX270" s="66"/>
      <c r="WHY270" s="66"/>
      <c r="WHZ270" s="66"/>
      <c r="WIA270" s="66"/>
      <c r="WIB270" s="66"/>
      <c r="WIC270" s="66"/>
      <c r="WID270" s="66"/>
      <c r="WIE270" s="66"/>
      <c r="WIF270" s="66"/>
      <c r="WIG270" s="66"/>
      <c r="WIH270" s="66"/>
      <c r="WII270" s="66"/>
      <c r="WIJ270" s="66"/>
      <c r="WIK270" s="66"/>
      <c r="WIL270" s="66"/>
      <c r="WIM270" s="66"/>
      <c r="WIN270" s="66"/>
      <c r="WIO270" s="66"/>
      <c r="WIP270" s="66"/>
      <c r="WIQ270" s="66"/>
      <c r="WIR270" s="66"/>
      <c r="WIS270" s="66"/>
      <c r="WIT270" s="66"/>
      <c r="WIU270" s="66"/>
      <c r="WIV270" s="66"/>
      <c r="WIW270" s="66"/>
      <c r="WIX270" s="66"/>
      <c r="WIY270" s="66"/>
      <c r="WIZ270" s="66"/>
      <c r="WJA270" s="66"/>
      <c r="WJB270" s="66"/>
      <c r="WJC270" s="66"/>
      <c r="WJD270" s="66"/>
      <c r="WJE270" s="66"/>
      <c r="WJF270" s="66"/>
      <c r="WJG270" s="66"/>
      <c r="WJH270" s="66"/>
      <c r="WJI270" s="66"/>
      <c r="WJJ270" s="66"/>
      <c r="WJK270" s="66"/>
      <c r="WJL270" s="66"/>
      <c r="WJM270" s="66"/>
      <c r="WJN270" s="66"/>
      <c r="WJO270" s="66"/>
      <c r="WJP270" s="66"/>
      <c r="WJQ270" s="66"/>
      <c r="WJR270" s="66"/>
      <c r="WJS270" s="66"/>
      <c r="WJT270" s="66"/>
      <c r="WJU270" s="66"/>
      <c r="WJV270" s="66"/>
      <c r="WJW270" s="66"/>
      <c r="WJX270" s="66"/>
      <c r="WJY270" s="66"/>
      <c r="WJZ270" s="66"/>
      <c r="WKA270" s="66"/>
      <c r="WKB270" s="66"/>
      <c r="WKC270" s="66"/>
      <c r="WKD270" s="66"/>
      <c r="WKE270" s="66"/>
      <c r="WKF270" s="66"/>
      <c r="WKG270" s="66"/>
      <c r="WKH270" s="66"/>
      <c r="WKI270" s="66"/>
      <c r="WKJ270" s="66"/>
      <c r="WKK270" s="66"/>
      <c r="WKL270" s="66"/>
      <c r="WKM270" s="66"/>
      <c r="WKN270" s="66"/>
      <c r="WKO270" s="66"/>
      <c r="WKP270" s="66"/>
      <c r="WKQ270" s="66"/>
      <c r="WKR270" s="66"/>
      <c r="WKS270" s="66"/>
      <c r="WKT270" s="66"/>
      <c r="WKU270" s="66"/>
      <c r="WKV270" s="66"/>
      <c r="WKW270" s="66"/>
      <c r="WKX270" s="66"/>
      <c r="WKY270" s="66"/>
      <c r="WKZ270" s="66"/>
      <c r="WLA270" s="66"/>
      <c r="WLB270" s="66"/>
      <c r="WLC270" s="66"/>
      <c r="WLD270" s="66"/>
      <c r="WLE270" s="66"/>
      <c r="WLF270" s="66"/>
      <c r="WLG270" s="66"/>
      <c r="WLH270" s="66"/>
      <c r="WLI270" s="66"/>
      <c r="WLJ270" s="66"/>
      <c r="WLK270" s="66"/>
      <c r="WLL270" s="66"/>
      <c r="WLM270" s="66"/>
      <c r="WLN270" s="66"/>
      <c r="WLO270" s="66"/>
      <c r="WLP270" s="66"/>
      <c r="WLQ270" s="66"/>
      <c r="WLR270" s="66"/>
      <c r="WLS270" s="66"/>
      <c r="WLT270" s="66"/>
      <c r="WLU270" s="66"/>
      <c r="WLV270" s="66"/>
      <c r="WLW270" s="66"/>
      <c r="WLX270" s="66"/>
      <c r="WLY270" s="66"/>
      <c r="WLZ270" s="66"/>
      <c r="WMA270" s="66"/>
      <c r="WMB270" s="66"/>
      <c r="WMC270" s="66"/>
      <c r="WMD270" s="66"/>
      <c r="WME270" s="66"/>
      <c r="WMF270" s="66"/>
      <c r="WMG270" s="66"/>
      <c r="WMH270" s="66"/>
      <c r="WMI270" s="66"/>
      <c r="WMJ270" s="66"/>
      <c r="WMK270" s="66"/>
      <c r="WML270" s="66"/>
      <c r="WMM270" s="66"/>
      <c r="WMN270" s="66"/>
      <c r="WMO270" s="66"/>
      <c r="WMP270" s="66"/>
      <c r="WMQ270" s="66"/>
      <c r="WMR270" s="66"/>
      <c r="WMS270" s="66"/>
      <c r="WMT270" s="66"/>
      <c r="WMU270" s="66"/>
      <c r="WMV270" s="66"/>
      <c r="WMW270" s="66"/>
      <c r="WMX270" s="66"/>
      <c r="WMY270" s="66"/>
      <c r="WMZ270" s="66"/>
      <c r="WNA270" s="66"/>
      <c r="WNB270" s="66"/>
      <c r="WNC270" s="66"/>
      <c r="WND270" s="66"/>
      <c r="WNE270" s="66"/>
      <c r="WNF270" s="66"/>
      <c r="WNG270" s="66"/>
      <c r="WNH270" s="66"/>
      <c r="WNI270" s="66"/>
      <c r="WNJ270" s="66"/>
      <c r="WNK270" s="66"/>
      <c r="WNL270" s="66"/>
      <c r="WNM270" s="66"/>
      <c r="WNN270" s="66"/>
      <c r="WNO270" s="66"/>
      <c r="WNP270" s="66"/>
      <c r="WNQ270" s="66"/>
      <c r="WNR270" s="66"/>
      <c r="WNS270" s="66"/>
      <c r="WNT270" s="66"/>
      <c r="WNU270" s="66"/>
      <c r="WNV270" s="66"/>
      <c r="WNW270" s="66"/>
      <c r="WNX270" s="66"/>
      <c r="WNY270" s="66"/>
      <c r="WNZ270" s="66"/>
      <c r="WOA270" s="66"/>
      <c r="WOB270" s="66"/>
      <c r="WOC270" s="66"/>
      <c r="WOD270" s="66"/>
      <c r="WOE270" s="66"/>
      <c r="WOF270" s="66"/>
      <c r="WOG270" s="66"/>
      <c r="WOH270" s="66"/>
      <c r="WOI270" s="66"/>
      <c r="WOJ270" s="66"/>
      <c r="WOK270" s="66"/>
      <c r="WOL270" s="66"/>
      <c r="WOM270" s="66"/>
      <c r="WON270" s="66"/>
      <c r="WOO270" s="66"/>
      <c r="WOP270" s="66"/>
      <c r="WOQ270" s="66"/>
      <c r="WOR270" s="66"/>
      <c r="WOS270" s="66"/>
      <c r="WOT270" s="66"/>
      <c r="WOU270" s="66"/>
      <c r="WOV270" s="66"/>
      <c r="WOW270" s="66"/>
      <c r="WOX270" s="66"/>
      <c r="WOY270" s="66"/>
      <c r="WOZ270" s="66"/>
      <c r="WPA270" s="66"/>
      <c r="WPB270" s="66"/>
      <c r="WPC270" s="66"/>
      <c r="WPD270" s="66"/>
      <c r="WPE270" s="66"/>
      <c r="WPF270" s="66"/>
      <c r="WPG270" s="66"/>
      <c r="WPH270" s="66"/>
      <c r="WPI270" s="66"/>
      <c r="WPJ270" s="66"/>
      <c r="WPK270" s="66"/>
      <c r="WPL270" s="66"/>
      <c r="WPM270" s="66"/>
      <c r="WPN270" s="66"/>
      <c r="WPO270" s="66"/>
      <c r="WPP270" s="66"/>
      <c r="WPQ270" s="66"/>
      <c r="WPR270" s="66"/>
      <c r="WPS270" s="66"/>
      <c r="WPT270" s="66"/>
      <c r="WPU270" s="66"/>
      <c r="WPV270" s="66"/>
      <c r="WPW270" s="66"/>
      <c r="WPX270" s="66"/>
      <c r="WPY270" s="66"/>
      <c r="WPZ270" s="66"/>
      <c r="WQA270" s="66"/>
      <c r="WQB270" s="66"/>
      <c r="WQC270" s="66"/>
      <c r="WQD270" s="66"/>
      <c r="WQE270" s="66"/>
      <c r="WQF270" s="66"/>
      <c r="WQG270" s="66"/>
      <c r="WQH270" s="66"/>
      <c r="WQI270" s="66"/>
      <c r="WQJ270" s="66"/>
      <c r="WQK270" s="66"/>
      <c r="WQL270" s="66"/>
      <c r="WQM270" s="66"/>
      <c r="WQN270" s="66"/>
      <c r="WQO270" s="66"/>
      <c r="WQP270" s="66"/>
      <c r="WQQ270" s="66"/>
      <c r="WQR270" s="66"/>
      <c r="WQS270" s="66"/>
      <c r="WQT270" s="66"/>
      <c r="WQU270" s="66"/>
      <c r="WQV270" s="66"/>
      <c r="WQW270" s="66"/>
      <c r="WQX270" s="66"/>
      <c r="WQY270" s="66"/>
      <c r="WQZ270" s="66"/>
      <c r="WRA270" s="66"/>
      <c r="WRB270" s="66"/>
      <c r="WRC270" s="66"/>
      <c r="WRD270" s="66"/>
      <c r="WRE270" s="66"/>
      <c r="WRF270" s="66"/>
      <c r="WRG270" s="66"/>
      <c r="WRH270" s="66"/>
      <c r="WRI270" s="66"/>
      <c r="WRJ270" s="66"/>
      <c r="WRK270" s="66"/>
      <c r="WRL270" s="66"/>
      <c r="WRM270" s="66"/>
      <c r="WRN270" s="66"/>
      <c r="WRO270" s="66"/>
      <c r="WRP270" s="66"/>
      <c r="WRQ270" s="66"/>
      <c r="WRR270" s="66"/>
      <c r="WRS270" s="66"/>
      <c r="WRT270" s="66"/>
      <c r="WRU270" s="66"/>
      <c r="WRV270" s="66"/>
      <c r="WRW270" s="66"/>
      <c r="WRX270" s="66"/>
      <c r="WRY270" s="66"/>
      <c r="WRZ270" s="66"/>
      <c r="WSA270" s="66"/>
      <c r="WSB270" s="66"/>
      <c r="WSC270" s="66"/>
      <c r="WSD270" s="66"/>
      <c r="WSE270" s="66"/>
      <c r="WSF270" s="66"/>
      <c r="WSG270" s="66"/>
      <c r="WSH270" s="66"/>
      <c r="WSI270" s="66"/>
      <c r="WSJ270" s="66"/>
      <c r="WSK270" s="66"/>
      <c r="WSL270" s="66"/>
      <c r="WSM270" s="66"/>
      <c r="WSN270" s="66"/>
      <c r="WSO270" s="66"/>
      <c r="WSP270" s="66"/>
      <c r="WSQ270" s="66"/>
      <c r="WSR270" s="66"/>
      <c r="WSS270" s="66"/>
      <c r="WST270" s="66"/>
      <c r="WSU270" s="66"/>
      <c r="WSV270" s="66"/>
      <c r="WSW270" s="66"/>
      <c r="WSX270" s="66"/>
      <c r="WSY270" s="66"/>
      <c r="WSZ270" s="66"/>
      <c r="WTA270" s="66"/>
      <c r="WTB270" s="66"/>
      <c r="WTC270" s="66"/>
      <c r="WTD270" s="66"/>
      <c r="WTE270" s="66"/>
      <c r="WTF270" s="66"/>
      <c r="WTG270" s="66"/>
      <c r="WTH270" s="66"/>
      <c r="WTI270" s="66"/>
      <c r="WTJ270" s="66"/>
      <c r="WTK270" s="66"/>
      <c r="WTL270" s="66"/>
      <c r="WTM270" s="66"/>
      <c r="WTN270" s="66"/>
      <c r="WTO270" s="66"/>
      <c r="WTP270" s="66"/>
      <c r="WTQ270" s="66"/>
      <c r="WTR270" s="66"/>
      <c r="WTS270" s="66"/>
      <c r="WTT270" s="66"/>
      <c r="WTU270" s="66"/>
      <c r="WTV270" s="66"/>
      <c r="WTW270" s="66"/>
      <c r="WTX270" s="66"/>
      <c r="WTY270" s="66"/>
      <c r="WTZ270" s="66"/>
      <c r="WUA270" s="66"/>
      <c r="WUB270" s="66"/>
      <c r="WUC270" s="66"/>
      <c r="WUD270" s="66"/>
      <c r="WUE270" s="66"/>
      <c r="WUF270" s="66"/>
      <c r="WUG270" s="66"/>
      <c r="WUH270" s="66"/>
      <c r="WUI270" s="66"/>
      <c r="WUJ270" s="66"/>
      <c r="WUK270" s="66"/>
      <c r="WUL270" s="66"/>
      <c r="WUM270" s="66"/>
      <c r="WUN270" s="66"/>
      <c r="WUO270" s="66"/>
    </row>
    <row r="271" spans="1:16109" s="85" customFormat="1" ht="24.95" customHeight="1" x14ac:dyDescent="0.25">
      <c r="A271" s="62" t="s">
        <v>1377</v>
      </c>
      <c r="B271" s="63" t="s">
        <v>1970</v>
      </c>
      <c r="C271" s="64" t="s">
        <v>900</v>
      </c>
    </row>
    <row r="272" spans="1:16109" s="85" customFormat="1" ht="24.95" customHeight="1" x14ac:dyDescent="0.25">
      <c r="A272" s="87" t="s">
        <v>1379</v>
      </c>
      <c r="B272" s="64" t="s">
        <v>1013</v>
      </c>
      <c r="C272" s="64" t="s">
        <v>900</v>
      </c>
    </row>
    <row r="273" spans="1:3" s="85" customFormat="1" ht="24.95" customHeight="1" x14ac:dyDescent="0.25">
      <c r="A273" s="78" t="s">
        <v>1384</v>
      </c>
      <c r="B273" s="77" t="s">
        <v>2006</v>
      </c>
      <c r="C273" s="77" t="s">
        <v>901</v>
      </c>
    </row>
    <row r="274" spans="1:3" s="85" customFormat="1" ht="24.95" customHeight="1" x14ac:dyDescent="0.25">
      <c r="A274" s="80" t="s">
        <v>1385</v>
      </c>
      <c r="B274" s="77" t="s">
        <v>962</v>
      </c>
      <c r="C274" s="77" t="s">
        <v>901</v>
      </c>
    </row>
    <row r="275" spans="1:3" s="85" customFormat="1" ht="24.95" customHeight="1" x14ac:dyDescent="0.25">
      <c r="A275" s="73" t="s">
        <v>1387</v>
      </c>
      <c r="B275" s="74" t="s">
        <v>2030</v>
      </c>
      <c r="C275" s="59" t="s">
        <v>900</v>
      </c>
    </row>
    <row r="276" spans="1:3" s="85" customFormat="1" ht="24.95" customHeight="1" x14ac:dyDescent="0.25">
      <c r="A276" s="60" t="s">
        <v>1388</v>
      </c>
      <c r="B276" s="61" t="s">
        <v>963</v>
      </c>
      <c r="C276" s="61" t="s">
        <v>901</v>
      </c>
    </row>
    <row r="277" spans="1:3" s="85" customFormat="1" ht="24.95" customHeight="1" x14ac:dyDescent="0.25">
      <c r="A277" s="65" t="s">
        <v>1389</v>
      </c>
      <c r="B277" s="66" t="s">
        <v>2214</v>
      </c>
      <c r="C277" s="66" t="s">
        <v>900</v>
      </c>
    </row>
    <row r="278" spans="1:3" s="85" customFormat="1" ht="24.95" customHeight="1" x14ac:dyDescent="0.25">
      <c r="A278" s="62" t="s">
        <v>1392</v>
      </c>
      <c r="B278" s="63" t="s">
        <v>1971</v>
      </c>
      <c r="C278" s="64" t="s">
        <v>900</v>
      </c>
    </row>
    <row r="279" spans="1:3" s="85" customFormat="1" ht="24.95" customHeight="1" x14ac:dyDescent="0.25">
      <c r="A279" s="95" t="s">
        <v>1393</v>
      </c>
      <c r="B279" s="96" t="s">
        <v>2071</v>
      </c>
      <c r="C279" s="61" t="s">
        <v>901</v>
      </c>
    </row>
    <row r="280" spans="1:3" s="85" customFormat="1" ht="24.95" customHeight="1" x14ac:dyDescent="0.25">
      <c r="A280" s="78" t="s">
        <v>1394</v>
      </c>
      <c r="B280" s="77" t="s">
        <v>1972</v>
      </c>
      <c r="C280" s="77" t="s">
        <v>901</v>
      </c>
    </row>
    <row r="281" spans="1:3" s="85" customFormat="1" ht="24.95" customHeight="1" x14ac:dyDescent="0.25">
      <c r="A281" s="73" t="s">
        <v>1396</v>
      </c>
      <c r="B281" s="74" t="s">
        <v>2138</v>
      </c>
      <c r="C281" s="59" t="s">
        <v>900</v>
      </c>
    </row>
    <row r="282" spans="1:3" s="85" customFormat="1" ht="24.95" customHeight="1" x14ac:dyDescent="0.25">
      <c r="A282" s="97" t="s">
        <v>1397</v>
      </c>
      <c r="B282" s="98" t="s">
        <v>1973</v>
      </c>
      <c r="C282" s="71" t="s">
        <v>900</v>
      </c>
    </row>
    <row r="283" spans="1:3" s="85" customFormat="1" ht="24.95" customHeight="1" x14ac:dyDescent="0.25">
      <c r="A283" s="58" t="s">
        <v>1889</v>
      </c>
      <c r="B283" s="59" t="s">
        <v>2215</v>
      </c>
      <c r="C283" s="59" t="s">
        <v>900</v>
      </c>
    </row>
    <row r="284" spans="1:3" s="85" customFormat="1" ht="24.95" customHeight="1" x14ac:dyDescent="0.25">
      <c r="A284" s="62" t="s">
        <v>1402</v>
      </c>
      <c r="B284" s="63" t="s">
        <v>2547</v>
      </c>
      <c r="C284" s="64" t="s">
        <v>900</v>
      </c>
    </row>
    <row r="285" spans="1:3" s="85" customFormat="1" ht="24.95" customHeight="1" x14ac:dyDescent="0.25">
      <c r="A285" s="62" t="s">
        <v>1404</v>
      </c>
      <c r="B285" s="63" t="s">
        <v>1974</v>
      </c>
      <c r="C285" s="64" t="s">
        <v>900</v>
      </c>
    </row>
    <row r="286" spans="1:3" s="85" customFormat="1" ht="24.95" customHeight="1" x14ac:dyDescent="0.25">
      <c r="A286" s="65" t="s">
        <v>1405</v>
      </c>
      <c r="B286" s="66" t="s">
        <v>2216</v>
      </c>
      <c r="C286" s="66" t="s">
        <v>900</v>
      </c>
    </row>
    <row r="287" spans="1:3" s="85" customFormat="1" ht="24.95" customHeight="1" x14ac:dyDescent="0.25">
      <c r="A287" s="73" t="s">
        <v>1406</v>
      </c>
      <c r="B287" s="74" t="s">
        <v>2025</v>
      </c>
      <c r="C287" s="59" t="s">
        <v>901</v>
      </c>
    </row>
    <row r="288" spans="1:3" s="85" customFormat="1" ht="24.95" customHeight="1" x14ac:dyDescent="0.25">
      <c r="A288" s="66" t="s">
        <v>1409</v>
      </c>
      <c r="B288" s="66" t="s">
        <v>2554</v>
      </c>
      <c r="C288" s="66" t="s">
        <v>900</v>
      </c>
    </row>
    <row r="289" spans="1:16109" s="85" customFormat="1" ht="24.95" customHeight="1" x14ac:dyDescent="0.25">
      <c r="A289" s="87" t="s">
        <v>1411</v>
      </c>
      <c r="B289" s="63" t="s">
        <v>2045</v>
      </c>
      <c r="C289" s="64" t="s">
        <v>900</v>
      </c>
    </row>
    <row r="290" spans="1:16109" s="85" customFormat="1" ht="24.95" customHeight="1" x14ac:dyDescent="0.25">
      <c r="A290" s="97" t="s">
        <v>1414</v>
      </c>
      <c r="B290" s="98" t="s">
        <v>2558</v>
      </c>
      <c r="C290" s="71" t="s">
        <v>900</v>
      </c>
    </row>
    <row r="291" spans="1:16109" s="85" customFormat="1" ht="24.95" customHeight="1" x14ac:dyDescent="0.25">
      <c r="A291" s="65" t="s">
        <v>1416</v>
      </c>
      <c r="B291" s="66" t="s">
        <v>964</v>
      </c>
      <c r="C291" s="66" t="s">
        <v>900</v>
      </c>
      <c r="D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6"/>
      <c r="CF291" s="66"/>
      <c r="CG291" s="66"/>
      <c r="CH291" s="66"/>
      <c r="CI291" s="66"/>
      <c r="CJ291" s="66"/>
      <c r="CK291" s="66"/>
      <c r="CL291" s="66"/>
      <c r="CM291" s="66"/>
      <c r="CN291" s="66"/>
      <c r="CO291" s="66"/>
      <c r="CP291" s="66"/>
      <c r="CQ291" s="66"/>
      <c r="CR291" s="66"/>
      <c r="CS291" s="66"/>
      <c r="CT291" s="66"/>
      <c r="CU291" s="66"/>
      <c r="CV291" s="66"/>
      <c r="CW291" s="66"/>
      <c r="CX291" s="66"/>
      <c r="CY291" s="66"/>
      <c r="CZ291" s="66"/>
      <c r="DA291" s="66"/>
      <c r="DB291" s="66"/>
      <c r="DC291" s="66"/>
      <c r="DD291" s="66"/>
      <c r="DE291" s="66"/>
      <c r="DF291" s="66"/>
      <c r="DG291" s="66"/>
      <c r="DH291" s="66"/>
      <c r="DI291" s="66"/>
      <c r="DJ291" s="66"/>
      <c r="DK291" s="66"/>
      <c r="DL291" s="66"/>
      <c r="DM291" s="66"/>
      <c r="DN291" s="66"/>
      <c r="DO291" s="66"/>
      <c r="DP291" s="66"/>
      <c r="DQ291" s="66"/>
      <c r="DR291" s="66"/>
      <c r="DS291" s="66"/>
      <c r="DT291" s="66"/>
      <c r="DU291" s="66"/>
      <c r="DV291" s="66"/>
      <c r="DW291" s="66"/>
      <c r="DX291" s="66"/>
      <c r="DY291" s="66"/>
      <c r="DZ291" s="66"/>
      <c r="EA291" s="66"/>
      <c r="EB291" s="66"/>
      <c r="EC291" s="66"/>
      <c r="ED291" s="66"/>
      <c r="EE291" s="66"/>
      <c r="EF291" s="66"/>
      <c r="EG291" s="66"/>
      <c r="EH291" s="66"/>
      <c r="EI291" s="66"/>
      <c r="EJ291" s="66"/>
      <c r="EK291" s="66"/>
      <c r="EL291" s="66"/>
      <c r="EM291" s="66"/>
      <c r="EN291" s="66"/>
      <c r="EO291" s="66"/>
      <c r="EP291" s="66"/>
      <c r="EQ291" s="66"/>
      <c r="ER291" s="66"/>
      <c r="ES291" s="66"/>
      <c r="ET291" s="66"/>
      <c r="EU291" s="66"/>
      <c r="EV291" s="66"/>
      <c r="EW291" s="66"/>
      <c r="EX291" s="66"/>
      <c r="EY291" s="66"/>
      <c r="EZ291" s="66"/>
      <c r="FA291" s="66"/>
      <c r="FB291" s="66"/>
      <c r="FC291" s="66"/>
      <c r="FD291" s="66"/>
      <c r="FE291" s="66"/>
      <c r="FF291" s="66"/>
      <c r="FG291" s="66"/>
      <c r="FH291" s="66"/>
      <c r="FI291" s="66"/>
      <c r="FJ291" s="66"/>
      <c r="FK291" s="66"/>
      <c r="FL291" s="66"/>
      <c r="FM291" s="66"/>
      <c r="FN291" s="66"/>
      <c r="FO291" s="66"/>
      <c r="FP291" s="66"/>
      <c r="FQ291" s="66"/>
      <c r="FR291" s="66"/>
      <c r="FS291" s="66"/>
      <c r="FT291" s="66"/>
      <c r="FU291" s="66"/>
      <c r="FV291" s="66"/>
      <c r="FW291" s="66"/>
      <c r="FX291" s="66"/>
      <c r="FY291" s="66"/>
      <c r="FZ291" s="66"/>
      <c r="GA291" s="66"/>
      <c r="GB291" s="66"/>
      <c r="GC291" s="66"/>
      <c r="GD291" s="66"/>
      <c r="GE291" s="66"/>
      <c r="GF291" s="66"/>
      <c r="GG291" s="66"/>
      <c r="GH291" s="66"/>
      <c r="GI291" s="66"/>
      <c r="GJ291" s="66"/>
      <c r="GK291" s="66"/>
      <c r="GL291" s="66"/>
      <c r="GM291" s="66"/>
      <c r="GN291" s="66"/>
      <c r="GO291" s="66"/>
      <c r="GP291" s="66"/>
      <c r="GQ291" s="66"/>
      <c r="GR291" s="66"/>
      <c r="GS291" s="66"/>
      <c r="GT291" s="66"/>
      <c r="GU291" s="66"/>
      <c r="GV291" s="66"/>
      <c r="GW291" s="66"/>
      <c r="GX291" s="66"/>
      <c r="GY291" s="66"/>
      <c r="GZ291" s="66"/>
      <c r="HA291" s="66"/>
      <c r="HB291" s="66"/>
      <c r="HC291" s="66"/>
      <c r="HD291" s="66"/>
      <c r="HE291" s="66"/>
      <c r="HF291" s="66"/>
      <c r="HG291" s="66"/>
      <c r="HH291" s="66"/>
      <c r="HI291" s="66"/>
      <c r="HJ291" s="66"/>
      <c r="HK291" s="66"/>
      <c r="HL291" s="66"/>
      <c r="HM291" s="66"/>
      <c r="HN291" s="66"/>
      <c r="HO291" s="66"/>
      <c r="HP291" s="66"/>
      <c r="HQ291" s="66"/>
      <c r="HR291" s="66"/>
      <c r="HS291" s="66"/>
      <c r="HT291" s="66"/>
      <c r="HU291" s="66"/>
      <c r="HV291" s="66"/>
      <c r="HW291" s="66"/>
      <c r="HX291" s="66"/>
      <c r="HY291" s="66"/>
      <c r="HZ291" s="66"/>
      <c r="IA291" s="66"/>
      <c r="IB291" s="66"/>
      <c r="IC291" s="66"/>
      <c r="ID291" s="66"/>
      <c r="IE291" s="66"/>
      <c r="IF291" s="66"/>
      <c r="IG291" s="66"/>
      <c r="IH291" s="66"/>
      <c r="II291" s="66"/>
      <c r="IJ291" s="66"/>
      <c r="IK291" s="66"/>
      <c r="IL291" s="66"/>
      <c r="IM291" s="66"/>
      <c r="IN291" s="66"/>
      <c r="IO291" s="66"/>
      <c r="IP291" s="66"/>
      <c r="IQ291" s="66"/>
      <c r="IR291" s="66"/>
      <c r="IS291" s="66"/>
      <c r="IT291" s="66"/>
      <c r="IU291" s="66"/>
      <c r="IV291" s="66"/>
      <c r="IW291" s="66"/>
      <c r="IX291" s="66"/>
      <c r="IY291" s="66"/>
      <c r="IZ291" s="66"/>
      <c r="JA291" s="66"/>
      <c r="JB291" s="66"/>
      <c r="JC291" s="66"/>
      <c r="JD291" s="66"/>
      <c r="JE291" s="66"/>
      <c r="JF291" s="66"/>
      <c r="JG291" s="66"/>
      <c r="JH291" s="66"/>
      <c r="JI291" s="66"/>
      <c r="JJ291" s="66"/>
      <c r="JK291" s="66"/>
      <c r="JL291" s="66"/>
      <c r="JM291" s="66"/>
      <c r="JN291" s="66"/>
      <c r="JO291" s="66"/>
      <c r="JP291" s="66"/>
      <c r="JQ291" s="66"/>
      <c r="JR291" s="66"/>
      <c r="JS291" s="66"/>
      <c r="JT291" s="66"/>
      <c r="JU291" s="66"/>
      <c r="JV291" s="66"/>
      <c r="JW291" s="66"/>
      <c r="JX291" s="66"/>
      <c r="JY291" s="66"/>
      <c r="JZ291" s="66"/>
      <c r="KA291" s="66"/>
      <c r="KB291" s="66"/>
      <c r="KC291" s="66"/>
      <c r="KD291" s="66"/>
      <c r="KE291" s="66"/>
      <c r="KF291" s="66"/>
      <c r="KG291" s="66"/>
      <c r="KH291" s="66"/>
      <c r="KI291" s="66"/>
      <c r="KJ291" s="66"/>
      <c r="KK291" s="66"/>
      <c r="KL291" s="66"/>
      <c r="KM291" s="66"/>
      <c r="KN291" s="66"/>
      <c r="KO291" s="66"/>
      <c r="KP291" s="66"/>
      <c r="KQ291" s="66"/>
      <c r="KR291" s="66"/>
      <c r="KS291" s="66"/>
      <c r="KT291" s="66"/>
      <c r="KU291" s="66"/>
      <c r="KV291" s="66"/>
      <c r="KW291" s="66"/>
      <c r="KX291" s="66"/>
      <c r="KY291" s="66"/>
      <c r="KZ291" s="66"/>
      <c r="LA291" s="66"/>
      <c r="LB291" s="66"/>
      <c r="LC291" s="66"/>
      <c r="LD291" s="66"/>
      <c r="LE291" s="66"/>
      <c r="LF291" s="66"/>
      <c r="LG291" s="66"/>
      <c r="LH291" s="66"/>
      <c r="LI291" s="66"/>
      <c r="LJ291" s="66"/>
      <c r="LK291" s="66"/>
      <c r="LL291" s="66"/>
      <c r="LM291" s="66"/>
      <c r="LN291" s="66"/>
      <c r="LO291" s="66"/>
      <c r="LP291" s="66"/>
      <c r="LQ291" s="66"/>
      <c r="LR291" s="66"/>
      <c r="LS291" s="66"/>
      <c r="LT291" s="66"/>
      <c r="LU291" s="66"/>
      <c r="LV291" s="66"/>
      <c r="LW291" s="66"/>
      <c r="LX291" s="66"/>
      <c r="LY291" s="66"/>
      <c r="LZ291" s="66"/>
      <c r="MA291" s="66"/>
      <c r="MB291" s="66"/>
      <c r="MC291" s="66"/>
      <c r="MD291" s="66"/>
      <c r="ME291" s="66"/>
      <c r="MF291" s="66"/>
      <c r="MG291" s="66"/>
      <c r="MH291" s="66"/>
      <c r="MI291" s="66"/>
      <c r="MJ291" s="66"/>
      <c r="MK291" s="66"/>
      <c r="ML291" s="66"/>
      <c r="MM291" s="66"/>
      <c r="MN291" s="66"/>
      <c r="MO291" s="66"/>
      <c r="MP291" s="66"/>
      <c r="MQ291" s="66"/>
      <c r="MR291" s="66"/>
      <c r="MS291" s="66"/>
      <c r="MT291" s="66"/>
      <c r="MU291" s="66"/>
      <c r="MV291" s="66"/>
      <c r="MW291" s="66"/>
      <c r="MX291" s="66"/>
      <c r="MY291" s="66"/>
      <c r="MZ291" s="66"/>
      <c r="NA291" s="66"/>
      <c r="NB291" s="66"/>
      <c r="NC291" s="66"/>
      <c r="ND291" s="66"/>
      <c r="NE291" s="66"/>
      <c r="NF291" s="66"/>
      <c r="NG291" s="66"/>
      <c r="NH291" s="66"/>
      <c r="NI291" s="66"/>
      <c r="NJ291" s="66"/>
      <c r="NK291" s="66"/>
      <c r="NL291" s="66"/>
      <c r="NM291" s="66"/>
      <c r="NN291" s="66"/>
      <c r="NO291" s="66"/>
      <c r="NP291" s="66"/>
      <c r="NQ291" s="66"/>
      <c r="NR291" s="66"/>
      <c r="NS291" s="66"/>
      <c r="NT291" s="66"/>
      <c r="NU291" s="66"/>
      <c r="NV291" s="66"/>
      <c r="NW291" s="66"/>
      <c r="NX291" s="66"/>
      <c r="NY291" s="66"/>
      <c r="NZ291" s="66"/>
      <c r="OA291" s="66"/>
      <c r="OB291" s="66"/>
      <c r="OC291" s="66"/>
      <c r="OD291" s="66"/>
      <c r="OE291" s="66"/>
      <c r="OF291" s="66"/>
      <c r="OG291" s="66"/>
      <c r="OH291" s="66"/>
      <c r="OI291" s="66"/>
      <c r="OJ291" s="66"/>
      <c r="OK291" s="66"/>
      <c r="OL291" s="66"/>
      <c r="OM291" s="66"/>
      <c r="ON291" s="66"/>
      <c r="OO291" s="66"/>
      <c r="OP291" s="66"/>
      <c r="OQ291" s="66"/>
      <c r="OR291" s="66"/>
      <c r="OS291" s="66"/>
      <c r="OT291" s="66"/>
      <c r="OU291" s="66"/>
      <c r="OV291" s="66"/>
      <c r="OW291" s="66"/>
      <c r="OX291" s="66"/>
      <c r="OY291" s="66"/>
      <c r="OZ291" s="66"/>
      <c r="PA291" s="66"/>
      <c r="PB291" s="66"/>
      <c r="PC291" s="66"/>
      <c r="PD291" s="66"/>
      <c r="PE291" s="66"/>
      <c r="PF291" s="66"/>
      <c r="PG291" s="66"/>
      <c r="PH291" s="66"/>
      <c r="PI291" s="66"/>
      <c r="PJ291" s="66"/>
      <c r="PK291" s="66"/>
      <c r="PL291" s="66"/>
      <c r="PM291" s="66"/>
      <c r="PN291" s="66"/>
      <c r="PO291" s="66"/>
      <c r="PP291" s="66"/>
      <c r="PQ291" s="66"/>
      <c r="PR291" s="66"/>
      <c r="PS291" s="66"/>
      <c r="PT291" s="66"/>
      <c r="PU291" s="66"/>
      <c r="PV291" s="66"/>
      <c r="PW291" s="66"/>
      <c r="PX291" s="66"/>
      <c r="PY291" s="66"/>
      <c r="PZ291" s="66"/>
      <c r="QA291" s="66"/>
      <c r="QB291" s="66"/>
      <c r="QC291" s="66"/>
      <c r="QD291" s="66"/>
      <c r="QE291" s="66"/>
      <c r="QF291" s="66"/>
      <c r="QG291" s="66"/>
      <c r="QH291" s="66"/>
      <c r="QI291" s="66"/>
      <c r="QJ291" s="66"/>
      <c r="QK291" s="66"/>
      <c r="QL291" s="66"/>
      <c r="QM291" s="66"/>
      <c r="QN291" s="66"/>
      <c r="QO291" s="66"/>
      <c r="QP291" s="66"/>
      <c r="QQ291" s="66"/>
      <c r="QR291" s="66"/>
      <c r="QS291" s="66"/>
      <c r="QT291" s="66"/>
      <c r="QU291" s="66"/>
      <c r="QV291" s="66"/>
      <c r="QW291" s="66"/>
      <c r="QX291" s="66"/>
      <c r="QY291" s="66"/>
      <c r="QZ291" s="66"/>
      <c r="RA291" s="66"/>
      <c r="RB291" s="66"/>
      <c r="RC291" s="66"/>
      <c r="RD291" s="66"/>
      <c r="RE291" s="66"/>
      <c r="RF291" s="66"/>
      <c r="RG291" s="66"/>
      <c r="RH291" s="66"/>
      <c r="RI291" s="66"/>
      <c r="RJ291" s="66"/>
      <c r="RK291" s="66"/>
      <c r="RL291" s="66"/>
      <c r="RM291" s="66"/>
      <c r="RN291" s="66"/>
      <c r="RO291" s="66"/>
      <c r="RP291" s="66"/>
      <c r="RQ291" s="66"/>
      <c r="RR291" s="66"/>
      <c r="RS291" s="66"/>
      <c r="RT291" s="66"/>
      <c r="RU291" s="66"/>
      <c r="RV291" s="66"/>
      <c r="RW291" s="66"/>
      <c r="RX291" s="66"/>
      <c r="RY291" s="66"/>
      <c r="RZ291" s="66"/>
      <c r="SA291" s="66"/>
      <c r="SB291" s="66"/>
      <c r="SC291" s="66"/>
      <c r="SD291" s="66"/>
      <c r="SE291" s="66"/>
      <c r="SF291" s="66"/>
      <c r="SG291" s="66"/>
      <c r="SH291" s="66"/>
      <c r="SI291" s="66"/>
      <c r="SJ291" s="66"/>
      <c r="SK291" s="66"/>
      <c r="SL291" s="66"/>
      <c r="SM291" s="66"/>
      <c r="SN291" s="66"/>
      <c r="SO291" s="66"/>
      <c r="SP291" s="66"/>
      <c r="SQ291" s="66"/>
      <c r="SR291" s="66"/>
      <c r="SS291" s="66"/>
      <c r="ST291" s="66"/>
      <c r="SU291" s="66"/>
      <c r="SV291" s="66"/>
      <c r="SW291" s="66"/>
      <c r="SX291" s="66"/>
      <c r="SY291" s="66"/>
      <c r="SZ291" s="66"/>
      <c r="TA291" s="66"/>
      <c r="TB291" s="66"/>
      <c r="TC291" s="66"/>
      <c r="TD291" s="66"/>
      <c r="TE291" s="66"/>
      <c r="TF291" s="66"/>
      <c r="TG291" s="66"/>
      <c r="TH291" s="66"/>
      <c r="TI291" s="66"/>
      <c r="TJ291" s="66"/>
      <c r="TK291" s="66"/>
      <c r="TL291" s="66"/>
      <c r="TM291" s="66"/>
      <c r="TN291" s="66"/>
      <c r="TO291" s="66"/>
      <c r="TP291" s="66"/>
      <c r="TQ291" s="66"/>
      <c r="TR291" s="66"/>
      <c r="TS291" s="66"/>
      <c r="TT291" s="66"/>
      <c r="TU291" s="66"/>
      <c r="TV291" s="66"/>
      <c r="TW291" s="66"/>
      <c r="TX291" s="66"/>
      <c r="TY291" s="66"/>
      <c r="TZ291" s="66"/>
      <c r="UA291" s="66"/>
      <c r="UB291" s="66"/>
      <c r="UC291" s="66"/>
      <c r="UD291" s="66"/>
      <c r="UE291" s="66"/>
      <c r="UF291" s="66"/>
      <c r="UG291" s="66"/>
      <c r="UH291" s="66"/>
      <c r="UI291" s="66"/>
      <c r="UJ291" s="66"/>
      <c r="UK291" s="66"/>
      <c r="UL291" s="66"/>
      <c r="UM291" s="66"/>
      <c r="UN291" s="66"/>
      <c r="UO291" s="66"/>
      <c r="UP291" s="66"/>
      <c r="UQ291" s="66"/>
      <c r="UR291" s="66"/>
      <c r="US291" s="66"/>
      <c r="UT291" s="66"/>
      <c r="UU291" s="66"/>
      <c r="UV291" s="66"/>
      <c r="UW291" s="66"/>
      <c r="UX291" s="66"/>
      <c r="UY291" s="66"/>
      <c r="UZ291" s="66"/>
      <c r="VA291" s="66"/>
      <c r="VB291" s="66"/>
      <c r="VC291" s="66"/>
      <c r="VD291" s="66"/>
      <c r="VE291" s="66"/>
      <c r="VF291" s="66"/>
      <c r="VG291" s="66"/>
      <c r="VH291" s="66"/>
      <c r="VI291" s="66"/>
      <c r="VJ291" s="66"/>
      <c r="VK291" s="66"/>
      <c r="VL291" s="66"/>
      <c r="VM291" s="66"/>
      <c r="VN291" s="66"/>
      <c r="VO291" s="66"/>
      <c r="VP291" s="66"/>
      <c r="VQ291" s="66"/>
      <c r="VR291" s="66"/>
      <c r="VS291" s="66"/>
      <c r="VT291" s="66"/>
      <c r="VU291" s="66"/>
      <c r="VV291" s="66"/>
      <c r="VW291" s="66"/>
      <c r="VX291" s="66"/>
      <c r="VY291" s="66"/>
      <c r="VZ291" s="66"/>
      <c r="WA291" s="66"/>
      <c r="WB291" s="66"/>
      <c r="WC291" s="66"/>
      <c r="WD291" s="66"/>
      <c r="WE291" s="66"/>
      <c r="WF291" s="66"/>
      <c r="WG291" s="66"/>
      <c r="WH291" s="66"/>
      <c r="WI291" s="66"/>
      <c r="WJ291" s="66"/>
      <c r="WK291" s="66"/>
      <c r="WL291" s="66"/>
      <c r="WM291" s="66"/>
      <c r="WN291" s="66"/>
      <c r="WO291" s="66"/>
      <c r="WP291" s="66"/>
      <c r="WQ291" s="66"/>
      <c r="WR291" s="66"/>
      <c r="WS291" s="66"/>
      <c r="WT291" s="66"/>
      <c r="WU291" s="66"/>
      <c r="WV291" s="66"/>
      <c r="WW291" s="66"/>
      <c r="WX291" s="66"/>
      <c r="WY291" s="66"/>
      <c r="WZ291" s="66"/>
      <c r="XA291" s="66"/>
      <c r="XB291" s="66"/>
      <c r="XC291" s="66"/>
      <c r="XD291" s="66"/>
      <c r="XE291" s="66"/>
      <c r="XF291" s="66"/>
      <c r="XG291" s="66"/>
      <c r="XH291" s="66"/>
      <c r="XI291" s="66"/>
      <c r="XJ291" s="66"/>
      <c r="XK291" s="66"/>
      <c r="XL291" s="66"/>
      <c r="XM291" s="66"/>
      <c r="XN291" s="66"/>
      <c r="XO291" s="66"/>
      <c r="XP291" s="66"/>
      <c r="XQ291" s="66"/>
      <c r="XR291" s="66"/>
      <c r="XS291" s="66"/>
      <c r="XT291" s="66"/>
      <c r="XU291" s="66"/>
      <c r="XV291" s="66"/>
      <c r="XW291" s="66"/>
      <c r="XX291" s="66"/>
      <c r="XY291" s="66"/>
      <c r="XZ291" s="66"/>
      <c r="YA291" s="66"/>
      <c r="YB291" s="66"/>
      <c r="YC291" s="66"/>
      <c r="YD291" s="66"/>
      <c r="YE291" s="66"/>
      <c r="YF291" s="66"/>
      <c r="YG291" s="66"/>
      <c r="YH291" s="66"/>
      <c r="YI291" s="66"/>
      <c r="YJ291" s="66"/>
      <c r="YK291" s="66"/>
      <c r="YL291" s="66"/>
      <c r="YM291" s="66"/>
      <c r="YN291" s="66"/>
      <c r="YO291" s="66"/>
      <c r="YP291" s="66"/>
      <c r="YQ291" s="66"/>
      <c r="YR291" s="66"/>
      <c r="YS291" s="66"/>
      <c r="YT291" s="66"/>
      <c r="YU291" s="66"/>
      <c r="YV291" s="66"/>
      <c r="YW291" s="66"/>
      <c r="YX291" s="66"/>
      <c r="YY291" s="66"/>
      <c r="YZ291" s="66"/>
      <c r="ZA291" s="66"/>
      <c r="ZB291" s="66"/>
      <c r="ZC291" s="66"/>
      <c r="ZD291" s="66"/>
      <c r="ZE291" s="66"/>
      <c r="ZF291" s="66"/>
      <c r="ZG291" s="66"/>
      <c r="ZH291" s="66"/>
      <c r="ZI291" s="66"/>
      <c r="ZJ291" s="66"/>
      <c r="ZK291" s="66"/>
      <c r="ZL291" s="66"/>
      <c r="ZM291" s="66"/>
      <c r="ZN291" s="66"/>
      <c r="ZO291" s="66"/>
      <c r="ZP291" s="66"/>
      <c r="ZQ291" s="66"/>
      <c r="ZR291" s="66"/>
      <c r="ZS291" s="66"/>
      <c r="ZT291" s="66"/>
      <c r="ZU291" s="66"/>
      <c r="ZV291" s="66"/>
      <c r="ZW291" s="66"/>
      <c r="ZX291" s="66"/>
      <c r="ZY291" s="66"/>
      <c r="ZZ291" s="66"/>
      <c r="AAA291" s="66"/>
      <c r="AAB291" s="66"/>
      <c r="AAC291" s="66"/>
      <c r="AAD291" s="66"/>
      <c r="AAE291" s="66"/>
      <c r="AAF291" s="66"/>
      <c r="AAG291" s="66"/>
      <c r="AAH291" s="66"/>
      <c r="AAI291" s="66"/>
      <c r="AAJ291" s="66"/>
      <c r="AAK291" s="66"/>
      <c r="AAL291" s="66"/>
      <c r="AAM291" s="66"/>
      <c r="AAN291" s="66"/>
      <c r="AAO291" s="66"/>
      <c r="AAP291" s="66"/>
      <c r="AAQ291" s="66"/>
      <c r="AAR291" s="66"/>
      <c r="AAS291" s="66"/>
      <c r="AAT291" s="66"/>
      <c r="AAU291" s="66"/>
      <c r="AAV291" s="66"/>
      <c r="AAW291" s="66"/>
      <c r="AAX291" s="66"/>
      <c r="AAY291" s="66"/>
      <c r="AAZ291" s="66"/>
      <c r="ABA291" s="66"/>
      <c r="ABB291" s="66"/>
      <c r="ABC291" s="66"/>
      <c r="ABD291" s="66"/>
      <c r="ABE291" s="66"/>
      <c r="ABF291" s="66"/>
      <c r="ABG291" s="66"/>
      <c r="ABH291" s="66"/>
      <c r="ABI291" s="66"/>
      <c r="ABJ291" s="66"/>
      <c r="ABK291" s="66"/>
      <c r="ABL291" s="66"/>
      <c r="ABM291" s="66"/>
      <c r="ABN291" s="66"/>
      <c r="ABO291" s="66"/>
      <c r="ABP291" s="66"/>
      <c r="ABQ291" s="66"/>
      <c r="ABR291" s="66"/>
      <c r="ABS291" s="66"/>
      <c r="ABT291" s="66"/>
      <c r="ABU291" s="66"/>
      <c r="ABV291" s="66"/>
      <c r="ABW291" s="66"/>
      <c r="ABX291" s="66"/>
      <c r="ABY291" s="66"/>
      <c r="ABZ291" s="66"/>
      <c r="ACA291" s="66"/>
      <c r="ACB291" s="66"/>
      <c r="ACC291" s="66"/>
      <c r="ACD291" s="66"/>
      <c r="ACE291" s="66"/>
      <c r="ACF291" s="66"/>
      <c r="ACG291" s="66"/>
      <c r="ACH291" s="66"/>
      <c r="ACI291" s="66"/>
      <c r="ACJ291" s="66"/>
      <c r="ACK291" s="66"/>
      <c r="ACL291" s="66"/>
      <c r="ACM291" s="66"/>
      <c r="ACN291" s="66"/>
      <c r="ACO291" s="66"/>
      <c r="ACP291" s="66"/>
      <c r="ACQ291" s="66"/>
      <c r="ACR291" s="66"/>
      <c r="ACS291" s="66"/>
      <c r="ACT291" s="66"/>
      <c r="ACU291" s="66"/>
      <c r="ACV291" s="66"/>
      <c r="ACW291" s="66"/>
      <c r="ACX291" s="66"/>
      <c r="ACY291" s="66"/>
      <c r="ACZ291" s="66"/>
      <c r="ADA291" s="66"/>
      <c r="ADB291" s="66"/>
      <c r="ADC291" s="66"/>
      <c r="ADD291" s="66"/>
      <c r="ADE291" s="66"/>
      <c r="ADF291" s="66"/>
      <c r="ADG291" s="66"/>
      <c r="ADH291" s="66"/>
      <c r="ADI291" s="66"/>
      <c r="ADJ291" s="66"/>
      <c r="ADK291" s="66"/>
      <c r="ADL291" s="66"/>
      <c r="ADM291" s="66"/>
      <c r="ADN291" s="66"/>
      <c r="ADO291" s="66"/>
      <c r="ADP291" s="66"/>
      <c r="ADQ291" s="66"/>
      <c r="ADR291" s="66"/>
      <c r="ADS291" s="66"/>
      <c r="ADT291" s="66"/>
      <c r="ADU291" s="66"/>
      <c r="ADV291" s="66"/>
      <c r="ADW291" s="66"/>
      <c r="ADX291" s="66"/>
      <c r="ADY291" s="66"/>
      <c r="ADZ291" s="66"/>
      <c r="AEA291" s="66"/>
      <c r="AEB291" s="66"/>
      <c r="AEC291" s="66"/>
      <c r="AED291" s="66"/>
      <c r="AEE291" s="66"/>
      <c r="AEF291" s="66"/>
      <c r="AEG291" s="66"/>
      <c r="AEH291" s="66"/>
      <c r="AEI291" s="66"/>
      <c r="AEJ291" s="66"/>
      <c r="AEK291" s="66"/>
      <c r="AEL291" s="66"/>
      <c r="AEM291" s="66"/>
      <c r="AEN291" s="66"/>
      <c r="AEO291" s="66"/>
      <c r="AEP291" s="66"/>
      <c r="AEQ291" s="66"/>
      <c r="AER291" s="66"/>
      <c r="AES291" s="66"/>
      <c r="AET291" s="66"/>
      <c r="AEU291" s="66"/>
      <c r="AEV291" s="66"/>
      <c r="AEW291" s="66"/>
      <c r="AEX291" s="66"/>
      <c r="AEY291" s="66"/>
      <c r="AEZ291" s="66"/>
      <c r="AFA291" s="66"/>
      <c r="AFB291" s="66"/>
      <c r="AFC291" s="66"/>
      <c r="AFD291" s="66"/>
      <c r="AFE291" s="66"/>
      <c r="AFF291" s="66"/>
      <c r="AFG291" s="66"/>
      <c r="AFH291" s="66"/>
      <c r="AFI291" s="66"/>
      <c r="AFJ291" s="66"/>
      <c r="AFK291" s="66"/>
      <c r="AFL291" s="66"/>
      <c r="AFM291" s="66"/>
      <c r="AFN291" s="66"/>
      <c r="AFO291" s="66"/>
      <c r="AFP291" s="66"/>
      <c r="AFQ291" s="66"/>
      <c r="AFR291" s="66"/>
      <c r="AFS291" s="66"/>
      <c r="AFT291" s="66"/>
      <c r="AFU291" s="66"/>
      <c r="AFV291" s="66"/>
      <c r="AFW291" s="66"/>
      <c r="AFX291" s="66"/>
      <c r="AFY291" s="66"/>
      <c r="AFZ291" s="66"/>
      <c r="AGA291" s="66"/>
      <c r="AGB291" s="66"/>
      <c r="AGC291" s="66"/>
      <c r="AGD291" s="66"/>
      <c r="AGE291" s="66"/>
      <c r="AGF291" s="66"/>
      <c r="AGG291" s="66"/>
      <c r="AGH291" s="66"/>
      <c r="AGI291" s="66"/>
      <c r="AGJ291" s="66"/>
      <c r="AGK291" s="66"/>
      <c r="AGL291" s="66"/>
      <c r="AGM291" s="66"/>
      <c r="AGN291" s="66"/>
      <c r="AGO291" s="66"/>
      <c r="AGP291" s="66"/>
      <c r="AGQ291" s="66"/>
      <c r="AGR291" s="66"/>
      <c r="AGS291" s="66"/>
      <c r="AGT291" s="66"/>
      <c r="AGU291" s="66"/>
      <c r="AGV291" s="66"/>
      <c r="AGW291" s="66"/>
      <c r="AGX291" s="66"/>
      <c r="AGY291" s="66"/>
      <c r="AGZ291" s="66"/>
      <c r="AHA291" s="66"/>
      <c r="AHB291" s="66"/>
      <c r="AHC291" s="66"/>
      <c r="AHD291" s="66"/>
      <c r="AHE291" s="66"/>
      <c r="AHF291" s="66"/>
      <c r="AHG291" s="66"/>
      <c r="AHH291" s="66"/>
      <c r="AHI291" s="66"/>
      <c r="AHJ291" s="66"/>
      <c r="AHK291" s="66"/>
      <c r="AHL291" s="66"/>
      <c r="AHM291" s="66"/>
      <c r="AHN291" s="66"/>
      <c r="AHO291" s="66"/>
      <c r="AHP291" s="66"/>
      <c r="AHQ291" s="66"/>
      <c r="AHR291" s="66"/>
      <c r="AHS291" s="66"/>
      <c r="AHT291" s="66"/>
      <c r="AHU291" s="66"/>
      <c r="AHV291" s="66"/>
      <c r="AHW291" s="66"/>
      <c r="AHX291" s="66"/>
      <c r="AHY291" s="66"/>
      <c r="AHZ291" s="66"/>
      <c r="AIA291" s="66"/>
      <c r="AIB291" s="66"/>
      <c r="AIC291" s="66"/>
      <c r="AID291" s="66"/>
      <c r="AIE291" s="66"/>
      <c r="AIF291" s="66"/>
      <c r="AIG291" s="66"/>
      <c r="AIH291" s="66"/>
      <c r="AII291" s="66"/>
      <c r="AIJ291" s="66"/>
      <c r="AIK291" s="66"/>
      <c r="AIL291" s="66"/>
      <c r="AIM291" s="66"/>
      <c r="AIN291" s="66"/>
      <c r="AIO291" s="66"/>
      <c r="AIP291" s="66"/>
      <c r="AIQ291" s="66"/>
      <c r="AIR291" s="66"/>
      <c r="AIS291" s="66"/>
      <c r="AIT291" s="66"/>
      <c r="AIU291" s="66"/>
      <c r="AIV291" s="66"/>
      <c r="AIW291" s="66"/>
      <c r="AIX291" s="66"/>
      <c r="AIY291" s="66"/>
      <c r="AIZ291" s="66"/>
      <c r="AJA291" s="66"/>
      <c r="AJB291" s="66"/>
      <c r="AJC291" s="66"/>
      <c r="AJD291" s="66"/>
      <c r="AJE291" s="66"/>
      <c r="AJF291" s="66"/>
      <c r="AJG291" s="66"/>
      <c r="AJH291" s="66"/>
      <c r="AJI291" s="66"/>
      <c r="AJJ291" s="66"/>
      <c r="AJK291" s="66"/>
      <c r="AJL291" s="66"/>
      <c r="AJM291" s="66"/>
      <c r="AJN291" s="66"/>
      <c r="AJO291" s="66"/>
      <c r="AJP291" s="66"/>
      <c r="AJQ291" s="66"/>
      <c r="AJR291" s="66"/>
      <c r="AJS291" s="66"/>
      <c r="AJT291" s="66"/>
      <c r="AJU291" s="66"/>
      <c r="AJV291" s="66"/>
      <c r="AJW291" s="66"/>
      <c r="AJX291" s="66"/>
      <c r="AJY291" s="66"/>
      <c r="AJZ291" s="66"/>
      <c r="AKA291" s="66"/>
      <c r="AKB291" s="66"/>
      <c r="AKC291" s="66"/>
      <c r="AKD291" s="66"/>
      <c r="AKE291" s="66"/>
      <c r="AKF291" s="66"/>
      <c r="AKG291" s="66"/>
      <c r="AKH291" s="66"/>
      <c r="AKI291" s="66"/>
      <c r="AKJ291" s="66"/>
      <c r="AKK291" s="66"/>
      <c r="AKL291" s="66"/>
      <c r="AKM291" s="66"/>
      <c r="AKN291" s="66"/>
      <c r="AKO291" s="66"/>
      <c r="AKP291" s="66"/>
      <c r="AKQ291" s="66"/>
      <c r="AKR291" s="66"/>
      <c r="AKS291" s="66"/>
      <c r="AKT291" s="66"/>
      <c r="AKU291" s="66"/>
      <c r="AKV291" s="66"/>
      <c r="AKW291" s="66"/>
      <c r="AKX291" s="66"/>
      <c r="AKY291" s="66"/>
      <c r="AKZ291" s="66"/>
      <c r="ALA291" s="66"/>
      <c r="ALB291" s="66"/>
      <c r="ALC291" s="66"/>
      <c r="ALD291" s="66"/>
      <c r="ALE291" s="66"/>
      <c r="ALF291" s="66"/>
      <c r="ALG291" s="66"/>
      <c r="ALH291" s="66"/>
      <c r="ALI291" s="66"/>
      <c r="ALJ291" s="66"/>
      <c r="ALK291" s="66"/>
      <c r="ALL291" s="66"/>
      <c r="ALM291" s="66"/>
      <c r="ALN291" s="66"/>
      <c r="ALO291" s="66"/>
      <c r="ALP291" s="66"/>
      <c r="ALQ291" s="66"/>
      <c r="ALR291" s="66"/>
      <c r="ALS291" s="66"/>
      <c r="ALT291" s="66"/>
      <c r="ALU291" s="66"/>
      <c r="ALV291" s="66"/>
      <c r="ALW291" s="66"/>
      <c r="ALX291" s="66"/>
      <c r="ALY291" s="66"/>
      <c r="ALZ291" s="66"/>
      <c r="AMA291" s="66"/>
      <c r="AMB291" s="66"/>
      <c r="AMC291" s="66"/>
      <c r="AMD291" s="66"/>
      <c r="AME291" s="66"/>
      <c r="AMF291" s="66"/>
      <c r="AMG291" s="66"/>
      <c r="AMH291" s="66"/>
      <c r="AMI291" s="66"/>
      <c r="AMJ291" s="66"/>
      <c r="AMK291" s="66"/>
      <c r="AML291" s="66"/>
      <c r="AMM291" s="66"/>
      <c r="AMN291" s="66"/>
      <c r="AMO291" s="66"/>
      <c r="AMP291" s="66"/>
      <c r="AMQ291" s="66"/>
      <c r="AMR291" s="66"/>
      <c r="AMS291" s="66"/>
      <c r="AMT291" s="66"/>
      <c r="AMU291" s="66"/>
      <c r="AMV291" s="66"/>
      <c r="AMW291" s="66"/>
      <c r="AMX291" s="66"/>
      <c r="AMY291" s="66"/>
      <c r="AMZ291" s="66"/>
      <c r="ANA291" s="66"/>
      <c r="ANB291" s="66"/>
      <c r="ANC291" s="66"/>
      <c r="AND291" s="66"/>
      <c r="ANE291" s="66"/>
      <c r="ANF291" s="66"/>
      <c r="ANG291" s="66"/>
      <c r="ANH291" s="66"/>
      <c r="ANI291" s="66"/>
      <c r="ANJ291" s="66"/>
      <c r="ANK291" s="66"/>
      <c r="ANL291" s="66"/>
      <c r="ANM291" s="66"/>
      <c r="ANN291" s="66"/>
      <c r="ANO291" s="66"/>
      <c r="ANP291" s="66"/>
      <c r="ANQ291" s="66"/>
      <c r="ANR291" s="66"/>
      <c r="ANS291" s="66"/>
      <c r="ANT291" s="66"/>
      <c r="ANU291" s="66"/>
      <c r="ANV291" s="66"/>
      <c r="ANW291" s="66"/>
      <c r="ANX291" s="66"/>
      <c r="ANY291" s="66"/>
      <c r="ANZ291" s="66"/>
      <c r="AOA291" s="66"/>
      <c r="AOB291" s="66"/>
      <c r="AOC291" s="66"/>
      <c r="AOD291" s="66"/>
      <c r="AOE291" s="66"/>
      <c r="AOF291" s="66"/>
      <c r="AOG291" s="66"/>
      <c r="AOH291" s="66"/>
      <c r="AOI291" s="66"/>
      <c r="AOJ291" s="66"/>
      <c r="AOK291" s="66"/>
      <c r="AOL291" s="66"/>
      <c r="AOM291" s="66"/>
      <c r="AON291" s="66"/>
      <c r="AOO291" s="66"/>
      <c r="AOP291" s="66"/>
      <c r="AOQ291" s="66"/>
      <c r="AOR291" s="66"/>
      <c r="AOS291" s="66"/>
      <c r="AOT291" s="66"/>
      <c r="AOU291" s="66"/>
      <c r="AOV291" s="66"/>
      <c r="AOW291" s="66"/>
      <c r="AOX291" s="66"/>
      <c r="AOY291" s="66"/>
      <c r="AOZ291" s="66"/>
      <c r="APA291" s="66"/>
      <c r="APB291" s="66"/>
      <c r="APC291" s="66"/>
      <c r="APD291" s="66"/>
      <c r="APE291" s="66"/>
      <c r="APF291" s="66"/>
      <c r="APG291" s="66"/>
      <c r="APH291" s="66"/>
      <c r="API291" s="66"/>
      <c r="APJ291" s="66"/>
      <c r="APK291" s="66"/>
      <c r="APL291" s="66"/>
      <c r="APM291" s="66"/>
      <c r="APN291" s="66"/>
      <c r="APO291" s="66"/>
      <c r="APP291" s="66"/>
      <c r="APQ291" s="66"/>
      <c r="APR291" s="66"/>
      <c r="APS291" s="66"/>
      <c r="APT291" s="66"/>
      <c r="APU291" s="66"/>
      <c r="APV291" s="66"/>
      <c r="APW291" s="66"/>
      <c r="APX291" s="66"/>
      <c r="APY291" s="66"/>
      <c r="APZ291" s="66"/>
      <c r="AQA291" s="66"/>
      <c r="AQB291" s="66"/>
      <c r="AQC291" s="66"/>
      <c r="AQD291" s="66"/>
      <c r="AQE291" s="66"/>
      <c r="AQF291" s="66"/>
      <c r="AQG291" s="66"/>
      <c r="AQH291" s="66"/>
      <c r="AQI291" s="66"/>
      <c r="AQJ291" s="66"/>
      <c r="AQK291" s="66"/>
      <c r="AQL291" s="66"/>
      <c r="AQM291" s="66"/>
      <c r="AQN291" s="66"/>
      <c r="AQO291" s="66"/>
      <c r="AQP291" s="66"/>
      <c r="AQQ291" s="66"/>
      <c r="AQR291" s="66"/>
      <c r="AQS291" s="66"/>
      <c r="AQT291" s="66"/>
      <c r="AQU291" s="66"/>
      <c r="AQV291" s="66"/>
      <c r="AQW291" s="66"/>
      <c r="AQX291" s="66"/>
      <c r="AQY291" s="66"/>
      <c r="AQZ291" s="66"/>
      <c r="ARA291" s="66"/>
      <c r="ARB291" s="66"/>
      <c r="ARC291" s="66"/>
      <c r="ARD291" s="66"/>
      <c r="ARE291" s="66"/>
      <c r="ARF291" s="66"/>
      <c r="ARG291" s="66"/>
      <c r="ARH291" s="66"/>
      <c r="ARI291" s="66"/>
      <c r="ARJ291" s="66"/>
      <c r="ARK291" s="66"/>
      <c r="ARL291" s="66"/>
      <c r="ARM291" s="66"/>
      <c r="ARN291" s="66"/>
      <c r="ARO291" s="66"/>
      <c r="ARP291" s="66"/>
      <c r="ARQ291" s="66"/>
      <c r="ARR291" s="66"/>
      <c r="ARS291" s="66"/>
      <c r="ART291" s="66"/>
      <c r="ARU291" s="66"/>
      <c r="ARV291" s="66"/>
      <c r="ARW291" s="66"/>
      <c r="ARX291" s="66"/>
      <c r="ARY291" s="66"/>
      <c r="ARZ291" s="66"/>
      <c r="ASA291" s="66"/>
      <c r="ASB291" s="66"/>
      <c r="ASC291" s="66"/>
      <c r="ASD291" s="66"/>
      <c r="ASE291" s="66"/>
      <c r="ASF291" s="66"/>
      <c r="ASG291" s="66"/>
      <c r="ASH291" s="66"/>
      <c r="ASI291" s="66"/>
      <c r="ASJ291" s="66"/>
      <c r="ASK291" s="66"/>
      <c r="ASL291" s="66"/>
      <c r="ASM291" s="66"/>
      <c r="ASN291" s="66"/>
      <c r="ASO291" s="66"/>
      <c r="ASP291" s="66"/>
      <c r="ASQ291" s="66"/>
      <c r="ASR291" s="66"/>
      <c r="ASS291" s="66"/>
      <c r="AST291" s="66"/>
      <c r="ASU291" s="66"/>
      <c r="ASV291" s="66"/>
      <c r="ASW291" s="66"/>
      <c r="ASX291" s="66"/>
      <c r="ASY291" s="66"/>
      <c r="ASZ291" s="66"/>
      <c r="ATA291" s="66"/>
      <c r="ATB291" s="66"/>
      <c r="ATC291" s="66"/>
      <c r="ATD291" s="66"/>
      <c r="ATE291" s="66"/>
      <c r="ATF291" s="66"/>
      <c r="ATG291" s="66"/>
      <c r="ATH291" s="66"/>
      <c r="ATI291" s="66"/>
      <c r="ATJ291" s="66"/>
      <c r="ATK291" s="66"/>
      <c r="ATL291" s="66"/>
      <c r="ATM291" s="66"/>
      <c r="ATN291" s="66"/>
      <c r="ATO291" s="66"/>
      <c r="ATP291" s="66"/>
      <c r="ATQ291" s="66"/>
      <c r="ATR291" s="66"/>
      <c r="ATS291" s="66"/>
      <c r="ATT291" s="66"/>
      <c r="ATU291" s="66"/>
      <c r="ATV291" s="66"/>
      <c r="ATW291" s="66"/>
      <c r="ATX291" s="66"/>
      <c r="ATY291" s="66"/>
      <c r="ATZ291" s="66"/>
      <c r="AUA291" s="66"/>
      <c r="AUB291" s="66"/>
      <c r="AUC291" s="66"/>
      <c r="AUD291" s="66"/>
      <c r="AUE291" s="66"/>
      <c r="AUF291" s="66"/>
      <c r="AUG291" s="66"/>
      <c r="AUH291" s="66"/>
      <c r="AUI291" s="66"/>
      <c r="AUJ291" s="66"/>
      <c r="AUK291" s="66"/>
      <c r="AUL291" s="66"/>
      <c r="AUM291" s="66"/>
      <c r="AUN291" s="66"/>
      <c r="AUO291" s="66"/>
      <c r="AUP291" s="66"/>
      <c r="AUQ291" s="66"/>
      <c r="AUR291" s="66"/>
      <c r="AUS291" s="66"/>
      <c r="AUT291" s="66"/>
      <c r="AUU291" s="66"/>
      <c r="AUV291" s="66"/>
      <c r="AUW291" s="66"/>
      <c r="AUX291" s="66"/>
      <c r="AUY291" s="66"/>
      <c r="AUZ291" s="66"/>
      <c r="AVA291" s="66"/>
      <c r="AVB291" s="66"/>
      <c r="AVC291" s="66"/>
      <c r="AVD291" s="66"/>
      <c r="AVE291" s="66"/>
      <c r="AVF291" s="66"/>
      <c r="AVG291" s="66"/>
      <c r="AVH291" s="66"/>
      <c r="AVI291" s="66"/>
      <c r="AVJ291" s="66"/>
      <c r="AVK291" s="66"/>
      <c r="AVL291" s="66"/>
      <c r="AVM291" s="66"/>
      <c r="AVN291" s="66"/>
      <c r="AVO291" s="66"/>
      <c r="AVP291" s="66"/>
      <c r="AVQ291" s="66"/>
      <c r="AVR291" s="66"/>
      <c r="AVS291" s="66"/>
      <c r="AVT291" s="66"/>
      <c r="AVU291" s="66"/>
      <c r="AVV291" s="66"/>
      <c r="AVW291" s="66"/>
      <c r="AVX291" s="66"/>
      <c r="AVY291" s="66"/>
      <c r="AVZ291" s="66"/>
      <c r="AWA291" s="66"/>
      <c r="AWB291" s="66"/>
      <c r="AWC291" s="66"/>
      <c r="AWD291" s="66"/>
      <c r="AWE291" s="66"/>
      <c r="AWF291" s="66"/>
      <c r="AWG291" s="66"/>
      <c r="AWH291" s="66"/>
      <c r="AWI291" s="66"/>
      <c r="AWJ291" s="66"/>
      <c r="AWK291" s="66"/>
      <c r="AWL291" s="66"/>
      <c r="AWM291" s="66"/>
      <c r="AWN291" s="66"/>
      <c r="AWO291" s="66"/>
      <c r="AWP291" s="66"/>
      <c r="AWQ291" s="66"/>
      <c r="AWR291" s="66"/>
      <c r="AWS291" s="66"/>
      <c r="AWT291" s="66"/>
      <c r="AWU291" s="66"/>
      <c r="AWV291" s="66"/>
      <c r="AWW291" s="66"/>
      <c r="AWX291" s="66"/>
      <c r="AWY291" s="66"/>
      <c r="AWZ291" s="66"/>
      <c r="AXA291" s="66"/>
      <c r="AXB291" s="66"/>
      <c r="AXC291" s="66"/>
      <c r="AXD291" s="66"/>
      <c r="AXE291" s="66"/>
      <c r="AXF291" s="66"/>
      <c r="AXG291" s="66"/>
      <c r="AXH291" s="66"/>
      <c r="AXI291" s="66"/>
      <c r="AXJ291" s="66"/>
      <c r="AXK291" s="66"/>
      <c r="AXL291" s="66"/>
      <c r="AXM291" s="66"/>
      <c r="AXN291" s="66"/>
      <c r="AXO291" s="66"/>
      <c r="AXP291" s="66"/>
      <c r="AXQ291" s="66"/>
      <c r="AXR291" s="66"/>
      <c r="AXS291" s="66"/>
      <c r="AXT291" s="66"/>
      <c r="AXU291" s="66"/>
      <c r="AXV291" s="66"/>
      <c r="AXW291" s="66"/>
      <c r="AXX291" s="66"/>
      <c r="AXY291" s="66"/>
      <c r="AXZ291" s="66"/>
      <c r="AYA291" s="66"/>
      <c r="AYB291" s="66"/>
      <c r="AYC291" s="66"/>
      <c r="AYD291" s="66"/>
      <c r="AYE291" s="66"/>
      <c r="AYF291" s="66"/>
      <c r="AYG291" s="66"/>
      <c r="AYH291" s="66"/>
      <c r="AYI291" s="66"/>
      <c r="AYJ291" s="66"/>
      <c r="AYK291" s="66"/>
      <c r="AYL291" s="66"/>
      <c r="AYM291" s="66"/>
      <c r="AYN291" s="66"/>
      <c r="AYO291" s="66"/>
      <c r="AYP291" s="66"/>
      <c r="AYQ291" s="66"/>
      <c r="AYR291" s="66"/>
      <c r="AYS291" s="66"/>
      <c r="AYT291" s="66"/>
      <c r="AYU291" s="66"/>
      <c r="AYV291" s="66"/>
      <c r="AYW291" s="66"/>
      <c r="AYX291" s="66"/>
      <c r="AYY291" s="66"/>
      <c r="AYZ291" s="66"/>
      <c r="AZA291" s="66"/>
      <c r="AZB291" s="66"/>
      <c r="AZC291" s="66"/>
      <c r="AZD291" s="66"/>
      <c r="AZE291" s="66"/>
      <c r="AZF291" s="66"/>
      <c r="AZG291" s="66"/>
      <c r="AZH291" s="66"/>
      <c r="AZI291" s="66"/>
      <c r="AZJ291" s="66"/>
      <c r="AZK291" s="66"/>
      <c r="AZL291" s="66"/>
      <c r="AZM291" s="66"/>
      <c r="AZN291" s="66"/>
      <c r="AZO291" s="66"/>
      <c r="AZP291" s="66"/>
      <c r="AZQ291" s="66"/>
      <c r="AZR291" s="66"/>
      <c r="AZS291" s="66"/>
      <c r="AZT291" s="66"/>
      <c r="AZU291" s="66"/>
      <c r="AZV291" s="66"/>
      <c r="AZW291" s="66"/>
      <c r="AZX291" s="66"/>
      <c r="AZY291" s="66"/>
      <c r="AZZ291" s="66"/>
      <c r="BAA291" s="66"/>
      <c r="BAB291" s="66"/>
      <c r="BAC291" s="66"/>
      <c r="BAD291" s="66"/>
      <c r="BAE291" s="66"/>
      <c r="BAF291" s="66"/>
      <c r="BAG291" s="66"/>
      <c r="BAH291" s="66"/>
      <c r="BAI291" s="66"/>
      <c r="BAJ291" s="66"/>
      <c r="BAK291" s="66"/>
      <c r="BAL291" s="66"/>
      <c r="BAM291" s="66"/>
      <c r="BAN291" s="66"/>
      <c r="BAO291" s="66"/>
      <c r="BAP291" s="66"/>
      <c r="BAQ291" s="66"/>
      <c r="BAR291" s="66"/>
      <c r="BAS291" s="66"/>
      <c r="BAT291" s="66"/>
      <c r="BAU291" s="66"/>
      <c r="BAV291" s="66"/>
      <c r="BAW291" s="66"/>
      <c r="BAX291" s="66"/>
      <c r="BAY291" s="66"/>
      <c r="BAZ291" s="66"/>
      <c r="BBA291" s="66"/>
      <c r="BBB291" s="66"/>
      <c r="BBC291" s="66"/>
      <c r="BBD291" s="66"/>
      <c r="BBE291" s="66"/>
      <c r="BBF291" s="66"/>
      <c r="BBG291" s="66"/>
      <c r="BBH291" s="66"/>
      <c r="BBI291" s="66"/>
      <c r="BBJ291" s="66"/>
      <c r="BBK291" s="66"/>
      <c r="BBL291" s="66"/>
      <c r="BBM291" s="66"/>
      <c r="BBN291" s="66"/>
      <c r="BBO291" s="66"/>
      <c r="BBP291" s="66"/>
      <c r="BBQ291" s="66"/>
      <c r="BBR291" s="66"/>
      <c r="BBS291" s="66"/>
      <c r="BBT291" s="66"/>
      <c r="BBU291" s="66"/>
      <c r="BBV291" s="66"/>
      <c r="BBW291" s="66"/>
      <c r="BBX291" s="66"/>
      <c r="BBY291" s="66"/>
      <c r="BBZ291" s="66"/>
      <c r="BCA291" s="66"/>
      <c r="BCB291" s="66"/>
      <c r="BCC291" s="66"/>
      <c r="BCD291" s="66"/>
      <c r="BCE291" s="66"/>
      <c r="BCF291" s="66"/>
      <c r="BCG291" s="66"/>
      <c r="BCH291" s="66"/>
      <c r="BCI291" s="66"/>
      <c r="BCJ291" s="66"/>
      <c r="BCK291" s="66"/>
      <c r="BCL291" s="66"/>
      <c r="BCM291" s="66"/>
      <c r="BCN291" s="66"/>
      <c r="BCO291" s="66"/>
      <c r="BCP291" s="66"/>
      <c r="BCQ291" s="66"/>
      <c r="BCR291" s="66"/>
      <c r="BCS291" s="66"/>
      <c r="BCT291" s="66"/>
      <c r="BCU291" s="66"/>
      <c r="BCV291" s="66"/>
      <c r="BCW291" s="66"/>
      <c r="BCX291" s="66"/>
      <c r="BCY291" s="66"/>
      <c r="BCZ291" s="66"/>
      <c r="BDA291" s="66"/>
      <c r="BDB291" s="66"/>
      <c r="BDC291" s="66"/>
      <c r="BDD291" s="66"/>
      <c r="BDE291" s="66"/>
      <c r="BDF291" s="66"/>
      <c r="BDG291" s="66"/>
      <c r="BDH291" s="66"/>
      <c r="BDI291" s="66"/>
      <c r="BDJ291" s="66"/>
      <c r="BDK291" s="66"/>
      <c r="BDL291" s="66"/>
      <c r="BDM291" s="66"/>
      <c r="BDN291" s="66"/>
      <c r="BDO291" s="66"/>
      <c r="BDP291" s="66"/>
      <c r="BDQ291" s="66"/>
      <c r="BDR291" s="66"/>
      <c r="BDS291" s="66"/>
      <c r="BDT291" s="66"/>
      <c r="BDU291" s="66"/>
      <c r="BDV291" s="66"/>
      <c r="BDW291" s="66"/>
      <c r="BDX291" s="66"/>
      <c r="BDY291" s="66"/>
      <c r="BDZ291" s="66"/>
      <c r="BEA291" s="66"/>
      <c r="BEB291" s="66"/>
      <c r="BEC291" s="66"/>
      <c r="BED291" s="66"/>
      <c r="BEE291" s="66"/>
      <c r="BEF291" s="66"/>
      <c r="BEG291" s="66"/>
      <c r="BEH291" s="66"/>
      <c r="BEI291" s="66"/>
      <c r="BEJ291" s="66"/>
      <c r="BEK291" s="66"/>
      <c r="BEL291" s="66"/>
      <c r="BEM291" s="66"/>
      <c r="BEN291" s="66"/>
      <c r="BEO291" s="66"/>
      <c r="BEP291" s="66"/>
      <c r="BEQ291" s="66"/>
      <c r="BER291" s="66"/>
      <c r="BES291" s="66"/>
      <c r="BET291" s="66"/>
      <c r="BEU291" s="66"/>
      <c r="BEV291" s="66"/>
      <c r="BEW291" s="66"/>
      <c r="BEX291" s="66"/>
      <c r="BEY291" s="66"/>
      <c r="BEZ291" s="66"/>
      <c r="BFA291" s="66"/>
      <c r="BFB291" s="66"/>
      <c r="BFC291" s="66"/>
      <c r="BFD291" s="66"/>
      <c r="BFE291" s="66"/>
      <c r="BFF291" s="66"/>
      <c r="BFG291" s="66"/>
      <c r="BFH291" s="66"/>
      <c r="BFI291" s="66"/>
      <c r="BFJ291" s="66"/>
      <c r="BFK291" s="66"/>
      <c r="BFL291" s="66"/>
      <c r="BFM291" s="66"/>
      <c r="BFN291" s="66"/>
      <c r="BFO291" s="66"/>
      <c r="BFP291" s="66"/>
      <c r="BFQ291" s="66"/>
      <c r="BFR291" s="66"/>
      <c r="BFS291" s="66"/>
      <c r="BFT291" s="66"/>
      <c r="BFU291" s="66"/>
      <c r="BFV291" s="66"/>
      <c r="BFW291" s="66"/>
      <c r="BFX291" s="66"/>
      <c r="BFY291" s="66"/>
      <c r="BFZ291" s="66"/>
      <c r="BGA291" s="66"/>
      <c r="BGB291" s="66"/>
      <c r="BGC291" s="66"/>
      <c r="BGD291" s="66"/>
      <c r="BGE291" s="66"/>
      <c r="BGF291" s="66"/>
      <c r="BGG291" s="66"/>
      <c r="BGH291" s="66"/>
      <c r="BGI291" s="66"/>
      <c r="BGJ291" s="66"/>
      <c r="BGK291" s="66"/>
      <c r="BGL291" s="66"/>
      <c r="BGM291" s="66"/>
      <c r="BGN291" s="66"/>
      <c r="BGO291" s="66"/>
      <c r="BGP291" s="66"/>
      <c r="BGQ291" s="66"/>
      <c r="BGR291" s="66"/>
      <c r="BGS291" s="66"/>
      <c r="BGT291" s="66"/>
      <c r="BGU291" s="66"/>
      <c r="BGV291" s="66"/>
      <c r="BGW291" s="66"/>
      <c r="BGX291" s="66"/>
      <c r="BGY291" s="66"/>
      <c r="BGZ291" s="66"/>
      <c r="BHA291" s="66"/>
      <c r="BHB291" s="66"/>
      <c r="BHC291" s="66"/>
      <c r="BHD291" s="66"/>
      <c r="BHE291" s="66"/>
      <c r="BHF291" s="66"/>
      <c r="BHG291" s="66"/>
      <c r="BHH291" s="66"/>
      <c r="BHI291" s="66"/>
      <c r="BHJ291" s="66"/>
      <c r="BHK291" s="66"/>
      <c r="BHL291" s="66"/>
      <c r="BHM291" s="66"/>
      <c r="BHN291" s="66"/>
      <c r="BHO291" s="66"/>
      <c r="BHP291" s="66"/>
      <c r="BHQ291" s="66"/>
      <c r="BHR291" s="66"/>
      <c r="BHS291" s="66"/>
      <c r="BHT291" s="66"/>
      <c r="BHU291" s="66"/>
      <c r="BHV291" s="66"/>
      <c r="BHW291" s="66"/>
      <c r="BHX291" s="66"/>
      <c r="BHY291" s="66"/>
      <c r="BHZ291" s="66"/>
      <c r="BIA291" s="66"/>
      <c r="BIB291" s="66"/>
      <c r="BIC291" s="66"/>
      <c r="BID291" s="66"/>
      <c r="BIE291" s="66"/>
      <c r="BIF291" s="66"/>
      <c r="BIG291" s="66"/>
      <c r="BIH291" s="66"/>
      <c r="BII291" s="66"/>
      <c r="BIJ291" s="66"/>
      <c r="BIK291" s="66"/>
      <c r="BIL291" s="66"/>
      <c r="BIM291" s="66"/>
      <c r="BIN291" s="66"/>
      <c r="BIO291" s="66"/>
      <c r="BIP291" s="66"/>
      <c r="BIQ291" s="66"/>
      <c r="BIR291" s="66"/>
      <c r="BIS291" s="66"/>
      <c r="BIT291" s="66"/>
      <c r="BIU291" s="66"/>
      <c r="BIV291" s="66"/>
      <c r="BIW291" s="66"/>
      <c r="BIX291" s="66"/>
      <c r="BIY291" s="66"/>
      <c r="BIZ291" s="66"/>
      <c r="BJA291" s="66"/>
      <c r="BJB291" s="66"/>
      <c r="BJC291" s="66"/>
      <c r="BJD291" s="66"/>
      <c r="BJE291" s="66"/>
      <c r="BJF291" s="66"/>
      <c r="BJG291" s="66"/>
      <c r="BJH291" s="66"/>
      <c r="BJI291" s="66"/>
      <c r="BJJ291" s="66"/>
      <c r="BJK291" s="66"/>
      <c r="BJL291" s="66"/>
      <c r="BJM291" s="66"/>
      <c r="BJN291" s="66"/>
      <c r="BJO291" s="66"/>
      <c r="BJP291" s="66"/>
      <c r="BJQ291" s="66"/>
      <c r="BJR291" s="66"/>
      <c r="BJS291" s="66"/>
      <c r="BJT291" s="66"/>
      <c r="BJU291" s="66"/>
      <c r="BJV291" s="66"/>
      <c r="BJW291" s="66"/>
      <c r="BJX291" s="66"/>
      <c r="BJY291" s="66"/>
      <c r="BJZ291" s="66"/>
      <c r="BKA291" s="66"/>
      <c r="BKB291" s="66"/>
      <c r="BKC291" s="66"/>
      <c r="BKD291" s="66"/>
      <c r="BKE291" s="66"/>
      <c r="BKF291" s="66"/>
      <c r="BKG291" s="66"/>
      <c r="BKH291" s="66"/>
      <c r="BKI291" s="66"/>
      <c r="BKJ291" s="66"/>
      <c r="BKK291" s="66"/>
      <c r="BKL291" s="66"/>
      <c r="BKM291" s="66"/>
      <c r="BKN291" s="66"/>
      <c r="BKO291" s="66"/>
      <c r="BKP291" s="66"/>
      <c r="BKQ291" s="66"/>
      <c r="BKR291" s="66"/>
      <c r="BKS291" s="66"/>
      <c r="BKT291" s="66"/>
      <c r="BKU291" s="66"/>
      <c r="BKV291" s="66"/>
      <c r="BKW291" s="66"/>
      <c r="BKX291" s="66"/>
      <c r="BKY291" s="66"/>
      <c r="BKZ291" s="66"/>
      <c r="BLA291" s="66"/>
      <c r="BLB291" s="66"/>
      <c r="BLC291" s="66"/>
      <c r="BLD291" s="66"/>
      <c r="BLE291" s="66"/>
      <c r="BLF291" s="66"/>
      <c r="BLG291" s="66"/>
      <c r="BLH291" s="66"/>
      <c r="BLI291" s="66"/>
      <c r="BLJ291" s="66"/>
      <c r="BLK291" s="66"/>
      <c r="BLL291" s="66"/>
      <c r="BLM291" s="66"/>
      <c r="BLN291" s="66"/>
      <c r="BLO291" s="66"/>
      <c r="BLP291" s="66"/>
      <c r="BLQ291" s="66"/>
      <c r="BLR291" s="66"/>
      <c r="BLS291" s="66"/>
      <c r="BLT291" s="66"/>
      <c r="BLU291" s="66"/>
      <c r="BLV291" s="66"/>
      <c r="BLW291" s="66"/>
      <c r="BLX291" s="66"/>
      <c r="BLY291" s="66"/>
      <c r="BLZ291" s="66"/>
      <c r="BMA291" s="66"/>
      <c r="BMB291" s="66"/>
      <c r="BMC291" s="66"/>
      <c r="BMD291" s="66"/>
      <c r="BME291" s="66"/>
      <c r="BMF291" s="66"/>
      <c r="BMG291" s="66"/>
      <c r="BMH291" s="66"/>
      <c r="BMI291" s="66"/>
      <c r="BMJ291" s="66"/>
      <c r="BMK291" s="66"/>
      <c r="BML291" s="66"/>
      <c r="BMM291" s="66"/>
      <c r="BMN291" s="66"/>
      <c r="BMO291" s="66"/>
      <c r="BMP291" s="66"/>
      <c r="BMQ291" s="66"/>
      <c r="BMR291" s="66"/>
      <c r="BMS291" s="66"/>
      <c r="BMT291" s="66"/>
      <c r="BMU291" s="66"/>
      <c r="BMV291" s="66"/>
      <c r="BMW291" s="66"/>
      <c r="BMX291" s="66"/>
      <c r="BMY291" s="66"/>
      <c r="BMZ291" s="66"/>
      <c r="BNA291" s="66"/>
      <c r="BNB291" s="66"/>
      <c r="BNC291" s="66"/>
      <c r="BND291" s="66"/>
      <c r="BNE291" s="66"/>
      <c r="BNF291" s="66"/>
      <c r="BNG291" s="66"/>
      <c r="BNH291" s="66"/>
      <c r="BNI291" s="66"/>
      <c r="BNJ291" s="66"/>
      <c r="BNK291" s="66"/>
      <c r="BNL291" s="66"/>
      <c r="BNM291" s="66"/>
      <c r="BNN291" s="66"/>
      <c r="BNO291" s="66"/>
      <c r="BNP291" s="66"/>
      <c r="BNQ291" s="66"/>
      <c r="BNR291" s="66"/>
      <c r="BNS291" s="66"/>
      <c r="BNT291" s="66"/>
      <c r="BNU291" s="66"/>
      <c r="BNV291" s="66"/>
      <c r="BNW291" s="66"/>
      <c r="BNX291" s="66"/>
      <c r="BNY291" s="66"/>
      <c r="BNZ291" s="66"/>
      <c r="BOA291" s="66"/>
      <c r="BOB291" s="66"/>
      <c r="BOC291" s="66"/>
      <c r="BOD291" s="66"/>
      <c r="BOE291" s="66"/>
      <c r="BOF291" s="66"/>
      <c r="BOG291" s="66"/>
      <c r="BOH291" s="66"/>
      <c r="BOI291" s="66"/>
      <c r="BOJ291" s="66"/>
      <c r="BOK291" s="66"/>
      <c r="BOL291" s="66"/>
      <c r="BOM291" s="66"/>
      <c r="BON291" s="66"/>
      <c r="BOO291" s="66"/>
      <c r="BOP291" s="66"/>
      <c r="BOQ291" s="66"/>
      <c r="BOR291" s="66"/>
      <c r="BOS291" s="66"/>
      <c r="BOT291" s="66"/>
      <c r="BOU291" s="66"/>
      <c r="BOV291" s="66"/>
      <c r="BOW291" s="66"/>
      <c r="BOX291" s="66"/>
      <c r="BOY291" s="66"/>
      <c r="BOZ291" s="66"/>
      <c r="BPA291" s="66"/>
      <c r="BPB291" s="66"/>
      <c r="BPC291" s="66"/>
      <c r="BPD291" s="66"/>
      <c r="BPE291" s="66"/>
      <c r="BPF291" s="66"/>
      <c r="BPG291" s="66"/>
      <c r="BPH291" s="66"/>
      <c r="BPI291" s="66"/>
      <c r="BPJ291" s="66"/>
      <c r="BPK291" s="66"/>
      <c r="BPL291" s="66"/>
      <c r="BPM291" s="66"/>
      <c r="BPN291" s="66"/>
      <c r="BPO291" s="66"/>
      <c r="BPP291" s="66"/>
      <c r="BPQ291" s="66"/>
      <c r="BPR291" s="66"/>
      <c r="BPS291" s="66"/>
      <c r="BPT291" s="66"/>
      <c r="BPU291" s="66"/>
      <c r="BPV291" s="66"/>
      <c r="BPW291" s="66"/>
      <c r="BPX291" s="66"/>
      <c r="BPY291" s="66"/>
      <c r="BPZ291" s="66"/>
      <c r="BQA291" s="66"/>
      <c r="BQB291" s="66"/>
      <c r="BQC291" s="66"/>
      <c r="BQD291" s="66"/>
      <c r="BQE291" s="66"/>
      <c r="BQF291" s="66"/>
      <c r="BQG291" s="66"/>
      <c r="BQH291" s="66"/>
      <c r="BQI291" s="66"/>
      <c r="BQJ291" s="66"/>
      <c r="BQK291" s="66"/>
      <c r="BQL291" s="66"/>
      <c r="BQM291" s="66"/>
      <c r="BQN291" s="66"/>
      <c r="BQO291" s="66"/>
      <c r="BQP291" s="66"/>
      <c r="BQQ291" s="66"/>
      <c r="BQR291" s="66"/>
      <c r="BQS291" s="66"/>
      <c r="BQT291" s="66"/>
      <c r="BQU291" s="66"/>
      <c r="BQV291" s="66"/>
      <c r="BQW291" s="66"/>
      <c r="BQX291" s="66"/>
      <c r="BQY291" s="66"/>
      <c r="BQZ291" s="66"/>
      <c r="BRA291" s="66"/>
      <c r="BRB291" s="66"/>
      <c r="BRC291" s="66"/>
      <c r="BRD291" s="66"/>
      <c r="BRE291" s="66"/>
      <c r="BRF291" s="66"/>
      <c r="BRG291" s="66"/>
      <c r="BRH291" s="66"/>
      <c r="BRI291" s="66"/>
      <c r="BRJ291" s="66"/>
      <c r="BRK291" s="66"/>
      <c r="BRL291" s="66"/>
      <c r="BRM291" s="66"/>
      <c r="BRN291" s="66"/>
      <c r="BRO291" s="66"/>
      <c r="BRP291" s="66"/>
      <c r="BRQ291" s="66"/>
      <c r="BRR291" s="66"/>
      <c r="BRS291" s="66"/>
      <c r="BRT291" s="66"/>
      <c r="BRU291" s="66"/>
      <c r="BRV291" s="66"/>
      <c r="BRW291" s="66"/>
      <c r="BRX291" s="66"/>
      <c r="BRY291" s="66"/>
      <c r="BRZ291" s="66"/>
      <c r="BSA291" s="66"/>
      <c r="BSB291" s="66"/>
      <c r="BSC291" s="66"/>
      <c r="BSD291" s="66"/>
      <c r="BSE291" s="66"/>
      <c r="BSF291" s="66"/>
      <c r="BSG291" s="66"/>
      <c r="BSH291" s="66"/>
      <c r="BSI291" s="66"/>
      <c r="BSJ291" s="66"/>
      <c r="BSK291" s="66"/>
      <c r="BSL291" s="66"/>
      <c r="BSM291" s="66"/>
      <c r="BSN291" s="66"/>
      <c r="BSO291" s="66"/>
      <c r="BSP291" s="66"/>
      <c r="BSQ291" s="66"/>
      <c r="BSR291" s="66"/>
      <c r="BSS291" s="66"/>
      <c r="BST291" s="66"/>
      <c r="BSU291" s="66"/>
      <c r="BSV291" s="66"/>
      <c r="BSW291" s="66"/>
      <c r="BSX291" s="66"/>
      <c r="BSY291" s="66"/>
      <c r="BSZ291" s="66"/>
      <c r="BTA291" s="66"/>
      <c r="BTB291" s="66"/>
      <c r="BTC291" s="66"/>
      <c r="BTD291" s="66"/>
      <c r="BTE291" s="66"/>
      <c r="BTF291" s="66"/>
      <c r="BTG291" s="66"/>
      <c r="BTH291" s="66"/>
      <c r="BTI291" s="66"/>
      <c r="BTJ291" s="66"/>
      <c r="BTK291" s="66"/>
      <c r="BTL291" s="66"/>
      <c r="BTM291" s="66"/>
      <c r="BTN291" s="66"/>
      <c r="BTO291" s="66"/>
      <c r="BTP291" s="66"/>
      <c r="BTQ291" s="66"/>
      <c r="BTR291" s="66"/>
      <c r="BTS291" s="66"/>
      <c r="BTT291" s="66"/>
      <c r="BTU291" s="66"/>
      <c r="BTV291" s="66"/>
      <c r="BTW291" s="66"/>
      <c r="BTX291" s="66"/>
      <c r="BTY291" s="66"/>
      <c r="BTZ291" s="66"/>
      <c r="BUA291" s="66"/>
      <c r="BUB291" s="66"/>
      <c r="BUC291" s="66"/>
      <c r="BUD291" s="66"/>
      <c r="BUE291" s="66"/>
      <c r="BUF291" s="66"/>
      <c r="BUG291" s="66"/>
      <c r="BUH291" s="66"/>
      <c r="BUI291" s="66"/>
      <c r="BUJ291" s="66"/>
      <c r="BUK291" s="66"/>
      <c r="BUL291" s="66"/>
      <c r="BUM291" s="66"/>
      <c r="BUN291" s="66"/>
      <c r="BUO291" s="66"/>
      <c r="BUP291" s="66"/>
      <c r="BUQ291" s="66"/>
      <c r="BUR291" s="66"/>
      <c r="BUS291" s="66"/>
      <c r="BUT291" s="66"/>
      <c r="BUU291" s="66"/>
      <c r="BUV291" s="66"/>
      <c r="BUW291" s="66"/>
      <c r="BUX291" s="66"/>
      <c r="BUY291" s="66"/>
      <c r="BUZ291" s="66"/>
      <c r="BVA291" s="66"/>
      <c r="BVB291" s="66"/>
      <c r="BVC291" s="66"/>
      <c r="BVD291" s="66"/>
      <c r="BVE291" s="66"/>
      <c r="BVF291" s="66"/>
      <c r="BVG291" s="66"/>
      <c r="BVH291" s="66"/>
      <c r="BVI291" s="66"/>
      <c r="BVJ291" s="66"/>
      <c r="BVK291" s="66"/>
      <c r="BVL291" s="66"/>
      <c r="BVM291" s="66"/>
      <c r="BVN291" s="66"/>
      <c r="BVO291" s="66"/>
      <c r="BVP291" s="66"/>
      <c r="BVQ291" s="66"/>
      <c r="BVR291" s="66"/>
      <c r="BVS291" s="66"/>
      <c r="BVT291" s="66"/>
      <c r="BVU291" s="66"/>
      <c r="BVV291" s="66"/>
      <c r="BVW291" s="66"/>
      <c r="BVX291" s="66"/>
      <c r="BVY291" s="66"/>
      <c r="BVZ291" s="66"/>
      <c r="BWA291" s="66"/>
      <c r="BWB291" s="66"/>
      <c r="BWC291" s="66"/>
      <c r="BWD291" s="66"/>
      <c r="BWE291" s="66"/>
      <c r="BWF291" s="66"/>
      <c r="BWG291" s="66"/>
      <c r="BWH291" s="66"/>
      <c r="BWI291" s="66"/>
      <c r="BWJ291" s="66"/>
      <c r="BWK291" s="66"/>
      <c r="BWL291" s="66"/>
      <c r="BWM291" s="66"/>
      <c r="BWN291" s="66"/>
      <c r="BWO291" s="66"/>
      <c r="BWP291" s="66"/>
      <c r="BWQ291" s="66"/>
      <c r="BWR291" s="66"/>
      <c r="BWS291" s="66"/>
      <c r="BWT291" s="66"/>
      <c r="BWU291" s="66"/>
      <c r="BWV291" s="66"/>
      <c r="BWW291" s="66"/>
      <c r="BWX291" s="66"/>
      <c r="BWY291" s="66"/>
      <c r="BWZ291" s="66"/>
      <c r="BXA291" s="66"/>
      <c r="BXB291" s="66"/>
      <c r="BXC291" s="66"/>
      <c r="BXD291" s="66"/>
      <c r="BXE291" s="66"/>
      <c r="BXF291" s="66"/>
      <c r="BXG291" s="66"/>
      <c r="BXH291" s="66"/>
      <c r="BXI291" s="66"/>
      <c r="BXJ291" s="66"/>
      <c r="BXK291" s="66"/>
      <c r="BXL291" s="66"/>
      <c r="BXM291" s="66"/>
      <c r="BXN291" s="66"/>
      <c r="BXO291" s="66"/>
      <c r="BXP291" s="66"/>
      <c r="BXQ291" s="66"/>
      <c r="BXR291" s="66"/>
      <c r="BXS291" s="66"/>
      <c r="BXT291" s="66"/>
      <c r="BXU291" s="66"/>
      <c r="BXV291" s="66"/>
      <c r="BXW291" s="66"/>
      <c r="BXX291" s="66"/>
      <c r="BXY291" s="66"/>
      <c r="BXZ291" s="66"/>
      <c r="BYA291" s="66"/>
      <c r="BYB291" s="66"/>
      <c r="BYC291" s="66"/>
      <c r="BYD291" s="66"/>
      <c r="BYE291" s="66"/>
      <c r="BYF291" s="66"/>
      <c r="BYG291" s="66"/>
      <c r="BYH291" s="66"/>
      <c r="BYI291" s="66"/>
      <c r="BYJ291" s="66"/>
      <c r="BYK291" s="66"/>
      <c r="BYL291" s="66"/>
      <c r="BYM291" s="66"/>
      <c r="BYN291" s="66"/>
      <c r="BYO291" s="66"/>
      <c r="BYP291" s="66"/>
      <c r="BYQ291" s="66"/>
      <c r="BYR291" s="66"/>
      <c r="BYS291" s="66"/>
      <c r="BYT291" s="66"/>
      <c r="BYU291" s="66"/>
      <c r="BYV291" s="66"/>
      <c r="BYW291" s="66"/>
      <c r="BYX291" s="66"/>
      <c r="BYY291" s="66"/>
      <c r="BYZ291" s="66"/>
      <c r="BZA291" s="66"/>
      <c r="BZB291" s="66"/>
      <c r="BZC291" s="66"/>
      <c r="BZD291" s="66"/>
      <c r="BZE291" s="66"/>
      <c r="BZF291" s="66"/>
      <c r="BZG291" s="66"/>
      <c r="BZH291" s="66"/>
      <c r="BZI291" s="66"/>
      <c r="BZJ291" s="66"/>
      <c r="BZK291" s="66"/>
      <c r="BZL291" s="66"/>
      <c r="BZM291" s="66"/>
      <c r="BZN291" s="66"/>
      <c r="BZO291" s="66"/>
      <c r="BZP291" s="66"/>
      <c r="BZQ291" s="66"/>
      <c r="BZR291" s="66"/>
      <c r="BZS291" s="66"/>
      <c r="BZT291" s="66"/>
      <c r="BZU291" s="66"/>
      <c r="BZV291" s="66"/>
      <c r="BZW291" s="66"/>
      <c r="BZX291" s="66"/>
      <c r="BZY291" s="66"/>
      <c r="BZZ291" s="66"/>
      <c r="CAA291" s="66"/>
      <c r="CAB291" s="66"/>
      <c r="CAC291" s="66"/>
      <c r="CAD291" s="66"/>
      <c r="CAE291" s="66"/>
      <c r="CAF291" s="66"/>
      <c r="CAG291" s="66"/>
      <c r="CAH291" s="66"/>
      <c r="CAI291" s="66"/>
      <c r="CAJ291" s="66"/>
      <c r="CAK291" s="66"/>
      <c r="CAL291" s="66"/>
      <c r="CAM291" s="66"/>
      <c r="CAN291" s="66"/>
      <c r="CAO291" s="66"/>
      <c r="CAP291" s="66"/>
      <c r="CAQ291" s="66"/>
      <c r="CAR291" s="66"/>
      <c r="CAS291" s="66"/>
      <c r="CAT291" s="66"/>
      <c r="CAU291" s="66"/>
      <c r="CAV291" s="66"/>
      <c r="CAW291" s="66"/>
      <c r="CAX291" s="66"/>
      <c r="CAY291" s="66"/>
      <c r="CAZ291" s="66"/>
      <c r="CBA291" s="66"/>
      <c r="CBB291" s="66"/>
      <c r="CBC291" s="66"/>
      <c r="CBD291" s="66"/>
      <c r="CBE291" s="66"/>
      <c r="CBF291" s="66"/>
      <c r="CBG291" s="66"/>
      <c r="CBH291" s="66"/>
      <c r="CBI291" s="66"/>
      <c r="CBJ291" s="66"/>
      <c r="CBK291" s="66"/>
      <c r="CBL291" s="66"/>
      <c r="CBM291" s="66"/>
      <c r="CBN291" s="66"/>
      <c r="CBO291" s="66"/>
      <c r="CBP291" s="66"/>
      <c r="CBQ291" s="66"/>
      <c r="CBR291" s="66"/>
      <c r="CBS291" s="66"/>
      <c r="CBT291" s="66"/>
      <c r="CBU291" s="66"/>
      <c r="CBV291" s="66"/>
      <c r="CBW291" s="66"/>
      <c r="CBX291" s="66"/>
      <c r="CBY291" s="66"/>
      <c r="CBZ291" s="66"/>
      <c r="CCA291" s="66"/>
      <c r="CCB291" s="66"/>
      <c r="CCC291" s="66"/>
      <c r="CCD291" s="66"/>
      <c r="CCE291" s="66"/>
      <c r="CCF291" s="66"/>
      <c r="CCG291" s="66"/>
      <c r="CCH291" s="66"/>
      <c r="CCI291" s="66"/>
      <c r="CCJ291" s="66"/>
      <c r="CCK291" s="66"/>
      <c r="CCL291" s="66"/>
      <c r="CCM291" s="66"/>
      <c r="CCN291" s="66"/>
      <c r="CCO291" s="66"/>
      <c r="CCP291" s="66"/>
      <c r="CCQ291" s="66"/>
      <c r="CCR291" s="66"/>
      <c r="CCS291" s="66"/>
      <c r="CCT291" s="66"/>
      <c r="CCU291" s="66"/>
      <c r="CCV291" s="66"/>
      <c r="CCW291" s="66"/>
      <c r="CCX291" s="66"/>
      <c r="CCY291" s="66"/>
      <c r="CCZ291" s="66"/>
      <c r="CDA291" s="66"/>
      <c r="CDB291" s="66"/>
      <c r="CDC291" s="66"/>
      <c r="CDD291" s="66"/>
      <c r="CDE291" s="66"/>
      <c r="CDF291" s="66"/>
      <c r="CDG291" s="66"/>
      <c r="CDH291" s="66"/>
      <c r="CDI291" s="66"/>
      <c r="CDJ291" s="66"/>
      <c r="CDK291" s="66"/>
      <c r="CDL291" s="66"/>
      <c r="CDM291" s="66"/>
      <c r="CDN291" s="66"/>
      <c r="CDO291" s="66"/>
      <c r="CDP291" s="66"/>
      <c r="CDQ291" s="66"/>
      <c r="CDR291" s="66"/>
      <c r="CDS291" s="66"/>
      <c r="CDT291" s="66"/>
      <c r="CDU291" s="66"/>
      <c r="CDV291" s="66"/>
      <c r="CDW291" s="66"/>
      <c r="CDX291" s="66"/>
      <c r="CDY291" s="66"/>
      <c r="CDZ291" s="66"/>
      <c r="CEA291" s="66"/>
      <c r="CEB291" s="66"/>
      <c r="CEC291" s="66"/>
      <c r="CED291" s="66"/>
      <c r="CEE291" s="66"/>
      <c r="CEF291" s="66"/>
      <c r="CEG291" s="66"/>
      <c r="CEH291" s="66"/>
      <c r="CEI291" s="66"/>
      <c r="CEJ291" s="66"/>
      <c r="CEK291" s="66"/>
      <c r="CEL291" s="66"/>
      <c r="CEM291" s="66"/>
      <c r="CEN291" s="66"/>
      <c r="CEO291" s="66"/>
      <c r="CEP291" s="66"/>
      <c r="CEQ291" s="66"/>
      <c r="CER291" s="66"/>
      <c r="CES291" s="66"/>
      <c r="CET291" s="66"/>
      <c r="CEU291" s="66"/>
      <c r="CEV291" s="66"/>
      <c r="CEW291" s="66"/>
      <c r="CEX291" s="66"/>
      <c r="CEY291" s="66"/>
      <c r="CEZ291" s="66"/>
      <c r="CFA291" s="66"/>
      <c r="CFB291" s="66"/>
      <c r="CFC291" s="66"/>
      <c r="CFD291" s="66"/>
      <c r="CFE291" s="66"/>
      <c r="CFF291" s="66"/>
      <c r="CFG291" s="66"/>
      <c r="CFH291" s="66"/>
      <c r="CFI291" s="66"/>
      <c r="CFJ291" s="66"/>
      <c r="CFK291" s="66"/>
      <c r="CFL291" s="66"/>
      <c r="CFM291" s="66"/>
      <c r="CFN291" s="66"/>
      <c r="CFO291" s="66"/>
      <c r="CFP291" s="66"/>
      <c r="CFQ291" s="66"/>
      <c r="CFR291" s="66"/>
      <c r="CFS291" s="66"/>
      <c r="CFT291" s="66"/>
      <c r="CFU291" s="66"/>
      <c r="CFV291" s="66"/>
      <c r="CFW291" s="66"/>
      <c r="CFX291" s="66"/>
      <c r="CFY291" s="66"/>
      <c r="CFZ291" s="66"/>
      <c r="CGA291" s="66"/>
      <c r="CGB291" s="66"/>
      <c r="CGC291" s="66"/>
      <c r="CGD291" s="66"/>
      <c r="CGE291" s="66"/>
      <c r="CGF291" s="66"/>
      <c r="CGG291" s="66"/>
      <c r="CGH291" s="66"/>
      <c r="CGI291" s="66"/>
      <c r="CGJ291" s="66"/>
      <c r="CGK291" s="66"/>
      <c r="CGL291" s="66"/>
      <c r="CGM291" s="66"/>
      <c r="CGN291" s="66"/>
      <c r="CGO291" s="66"/>
      <c r="CGP291" s="66"/>
      <c r="CGQ291" s="66"/>
      <c r="CGR291" s="66"/>
      <c r="CGS291" s="66"/>
      <c r="CGT291" s="66"/>
      <c r="CGU291" s="66"/>
      <c r="CGV291" s="66"/>
      <c r="CGW291" s="66"/>
      <c r="CGX291" s="66"/>
      <c r="CGY291" s="66"/>
      <c r="CGZ291" s="66"/>
      <c r="CHA291" s="66"/>
      <c r="CHB291" s="66"/>
      <c r="CHC291" s="66"/>
      <c r="CHD291" s="66"/>
      <c r="CHE291" s="66"/>
      <c r="CHF291" s="66"/>
      <c r="CHG291" s="66"/>
      <c r="CHH291" s="66"/>
      <c r="CHI291" s="66"/>
      <c r="CHJ291" s="66"/>
      <c r="CHK291" s="66"/>
      <c r="CHL291" s="66"/>
      <c r="CHM291" s="66"/>
      <c r="CHN291" s="66"/>
      <c r="CHO291" s="66"/>
      <c r="CHP291" s="66"/>
      <c r="CHQ291" s="66"/>
      <c r="CHR291" s="66"/>
      <c r="CHS291" s="66"/>
      <c r="CHT291" s="66"/>
      <c r="CHU291" s="66"/>
      <c r="CHV291" s="66"/>
      <c r="CHW291" s="66"/>
      <c r="CHX291" s="66"/>
      <c r="CHY291" s="66"/>
      <c r="CHZ291" s="66"/>
      <c r="CIA291" s="66"/>
      <c r="CIB291" s="66"/>
      <c r="CIC291" s="66"/>
      <c r="CID291" s="66"/>
      <c r="CIE291" s="66"/>
      <c r="CIF291" s="66"/>
      <c r="CIG291" s="66"/>
      <c r="CIH291" s="66"/>
      <c r="CII291" s="66"/>
      <c r="CIJ291" s="66"/>
      <c r="CIK291" s="66"/>
      <c r="CIL291" s="66"/>
      <c r="CIM291" s="66"/>
      <c r="CIN291" s="66"/>
      <c r="CIO291" s="66"/>
      <c r="CIP291" s="66"/>
      <c r="CIQ291" s="66"/>
      <c r="CIR291" s="66"/>
      <c r="CIS291" s="66"/>
      <c r="CIT291" s="66"/>
      <c r="CIU291" s="66"/>
      <c r="CIV291" s="66"/>
      <c r="CIW291" s="66"/>
      <c r="CIX291" s="66"/>
      <c r="CIY291" s="66"/>
      <c r="CIZ291" s="66"/>
      <c r="CJA291" s="66"/>
      <c r="CJB291" s="66"/>
      <c r="CJC291" s="66"/>
      <c r="CJD291" s="66"/>
      <c r="CJE291" s="66"/>
      <c r="CJF291" s="66"/>
      <c r="CJG291" s="66"/>
      <c r="CJH291" s="66"/>
      <c r="CJI291" s="66"/>
      <c r="CJJ291" s="66"/>
      <c r="CJK291" s="66"/>
      <c r="CJL291" s="66"/>
      <c r="CJM291" s="66"/>
      <c r="CJN291" s="66"/>
      <c r="CJO291" s="66"/>
      <c r="CJP291" s="66"/>
      <c r="CJQ291" s="66"/>
      <c r="CJR291" s="66"/>
      <c r="CJS291" s="66"/>
      <c r="CJT291" s="66"/>
      <c r="CJU291" s="66"/>
      <c r="CJV291" s="66"/>
      <c r="CJW291" s="66"/>
      <c r="CJX291" s="66"/>
      <c r="CJY291" s="66"/>
      <c r="CJZ291" s="66"/>
      <c r="CKA291" s="66"/>
      <c r="CKB291" s="66"/>
      <c r="CKC291" s="66"/>
      <c r="CKD291" s="66"/>
      <c r="CKE291" s="66"/>
      <c r="CKF291" s="66"/>
      <c r="CKG291" s="66"/>
      <c r="CKH291" s="66"/>
      <c r="CKI291" s="66"/>
      <c r="CKJ291" s="66"/>
      <c r="CKK291" s="66"/>
      <c r="CKL291" s="66"/>
      <c r="CKM291" s="66"/>
      <c r="CKN291" s="66"/>
      <c r="CKO291" s="66"/>
      <c r="CKP291" s="66"/>
      <c r="CKQ291" s="66"/>
      <c r="CKR291" s="66"/>
      <c r="CKS291" s="66"/>
      <c r="CKT291" s="66"/>
      <c r="CKU291" s="66"/>
      <c r="CKV291" s="66"/>
      <c r="CKW291" s="66"/>
      <c r="CKX291" s="66"/>
      <c r="CKY291" s="66"/>
      <c r="CKZ291" s="66"/>
      <c r="CLA291" s="66"/>
      <c r="CLB291" s="66"/>
      <c r="CLC291" s="66"/>
      <c r="CLD291" s="66"/>
      <c r="CLE291" s="66"/>
      <c r="CLF291" s="66"/>
      <c r="CLG291" s="66"/>
      <c r="CLH291" s="66"/>
      <c r="CLI291" s="66"/>
      <c r="CLJ291" s="66"/>
      <c r="CLK291" s="66"/>
      <c r="CLL291" s="66"/>
      <c r="CLM291" s="66"/>
      <c r="CLN291" s="66"/>
      <c r="CLO291" s="66"/>
      <c r="CLP291" s="66"/>
      <c r="CLQ291" s="66"/>
      <c r="CLR291" s="66"/>
      <c r="CLS291" s="66"/>
      <c r="CLT291" s="66"/>
      <c r="CLU291" s="66"/>
      <c r="CLV291" s="66"/>
      <c r="CLW291" s="66"/>
      <c r="CLX291" s="66"/>
      <c r="CLY291" s="66"/>
      <c r="CLZ291" s="66"/>
      <c r="CMA291" s="66"/>
      <c r="CMB291" s="66"/>
      <c r="CMC291" s="66"/>
      <c r="CMD291" s="66"/>
      <c r="CME291" s="66"/>
      <c r="CMF291" s="66"/>
      <c r="CMG291" s="66"/>
      <c r="CMH291" s="66"/>
      <c r="CMI291" s="66"/>
      <c r="CMJ291" s="66"/>
      <c r="CMK291" s="66"/>
      <c r="CML291" s="66"/>
      <c r="CMM291" s="66"/>
      <c r="CMN291" s="66"/>
      <c r="CMO291" s="66"/>
      <c r="CMP291" s="66"/>
      <c r="CMQ291" s="66"/>
      <c r="CMR291" s="66"/>
      <c r="CMS291" s="66"/>
      <c r="CMT291" s="66"/>
      <c r="CMU291" s="66"/>
      <c r="CMV291" s="66"/>
      <c r="CMW291" s="66"/>
      <c r="CMX291" s="66"/>
      <c r="CMY291" s="66"/>
      <c r="CMZ291" s="66"/>
      <c r="CNA291" s="66"/>
      <c r="CNB291" s="66"/>
      <c r="CNC291" s="66"/>
      <c r="CND291" s="66"/>
      <c r="CNE291" s="66"/>
      <c r="CNF291" s="66"/>
      <c r="CNG291" s="66"/>
      <c r="CNH291" s="66"/>
      <c r="CNI291" s="66"/>
      <c r="CNJ291" s="66"/>
      <c r="CNK291" s="66"/>
      <c r="CNL291" s="66"/>
      <c r="CNM291" s="66"/>
      <c r="CNN291" s="66"/>
      <c r="CNO291" s="66"/>
      <c r="CNP291" s="66"/>
      <c r="CNQ291" s="66"/>
      <c r="CNR291" s="66"/>
      <c r="CNS291" s="66"/>
      <c r="CNT291" s="66"/>
      <c r="CNU291" s="66"/>
      <c r="CNV291" s="66"/>
      <c r="CNW291" s="66"/>
      <c r="CNX291" s="66"/>
      <c r="CNY291" s="66"/>
      <c r="CNZ291" s="66"/>
      <c r="COA291" s="66"/>
      <c r="COB291" s="66"/>
      <c r="COC291" s="66"/>
      <c r="COD291" s="66"/>
      <c r="COE291" s="66"/>
      <c r="COF291" s="66"/>
      <c r="COG291" s="66"/>
      <c r="COH291" s="66"/>
      <c r="COI291" s="66"/>
      <c r="COJ291" s="66"/>
      <c r="COK291" s="66"/>
      <c r="COL291" s="66"/>
      <c r="COM291" s="66"/>
      <c r="CON291" s="66"/>
      <c r="COO291" s="66"/>
      <c r="COP291" s="66"/>
      <c r="COQ291" s="66"/>
      <c r="COR291" s="66"/>
      <c r="COS291" s="66"/>
      <c r="COT291" s="66"/>
      <c r="COU291" s="66"/>
      <c r="COV291" s="66"/>
      <c r="COW291" s="66"/>
      <c r="COX291" s="66"/>
      <c r="COY291" s="66"/>
      <c r="COZ291" s="66"/>
      <c r="CPA291" s="66"/>
      <c r="CPB291" s="66"/>
      <c r="CPC291" s="66"/>
      <c r="CPD291" s="66"/>
      <c r="CPE291" s="66"/>
      <c r="CPF291" s="66"/>
      <c r="CPG291" s="66"/>
      <c r="CPH291" s="66"/>
      <c r="CPI291" s="66"/>
      <c r="CPJ291" s="66"/>
      <c r="CPK291" s="66"/>
      <c r="CPL291" s="66"/>
      <c r="CPM291" s="66"/>
      <c r="CPN291" s="66"/>
      <c r="CPO291" s="66"/>
      <c r="CPP291" s="66"/>
      <c r="CPQ291" s="66"/>
      <c r="CPR291" s="66"/>
      <c r="CPS291" s="66"/>
      <c r="CPT291" s="66"/>
      <c r="CPU291" s="66"/>
      <c r="CPV291" s="66"/>
      <c r="CPW291" s="66"/>
      <c r="CPX291" s="66"/>
      <c r="CPY291" s="66"/>
      <c r="CPZ291" s="66"/>
      <c r="CQA291" s="66"/>
      <c r="CQB291" s="66"/>
      <c r="CQC291" s="66"/>
      <c r="CQD291" s="66"/>
      <c r="CQE291" s="66"/>
      <c r="CQF291" s="66"/>
      <c r="CQG291" s="66"/>
      <c r="CQH291" s="66"/>
      <c r="CQI291" s="66"/>
      <c r="CQJ291" s="66"/>
      <c r="CQK291" s="66"/>
      <c r="CQL291" s="66"/>
      <c r="CQM291" s="66"/>
      <c r="CQN291" s="66"/>
      <c r="CQO291" s="66"/>
      <c r="CQP291" s="66"/>
      <c r="CQQ291" s="66"/>
      <c r="CQR291" s="66"/>
      <c r="CQS291" s="66"/>
      <c r="CQT291" s="66"/>
      <c r="CQU291" s="66"/>
      <c r="CQV291" s="66"/>
      <c r="CQW291" s="66"/>
      <c r="CQX291" s="66"/>
      <c r="CQY291" s="66"/>
      <c r="CQZ291" s="66"/>
      <c r="CRA291" s="66"/>
      <c r="CRB291" s="66"/>
      <c r="CRC291" s="66"/>
      <c r="CRD291" s="66"/>
      <c r="CRE291" s="66"/>
      <c r="CRF291" s="66"/>
      <c r="CRG291" s="66"/>
      <c r="CRH291" s="66"/>
      <c r="CRI291" s="66"/>
      <c r="CRJ291" s="66"/>
      <c r="CRK291" s="66"/>
      <c r="CRL291" s="66"/>
      <c r="CRM291" s="66"/>
      <c r="CRN291" s="66"/>
      <c r="CRO291" s="66"/>
      <c r="CRP291" s="66"/>
      <c r="CRQ291" s="66"/>
      <c r="CRR291" s="66"/>
      <c r="CRS291" s="66"/>
      <c r="CRT291" s="66"/>
      <c r="CRU291" s="66"/>
      <c r="CRV291" s="66"/>
      <c r="CRW291" s="66"/>
      <c r="CRX291" s="66"/>
      <c r="CRY291" s="66"/>
      <c r="CRZ291" s="66"/>
      <c r="CSA291" s="66"/>
      <c r="CSB291" s="66"/>
      <c r="CSC291" s="66"/>
      <c r="CSD291" s="66"/>
      <c r="CSE291" s="66"/>
      <c r="CSF291" s="66"/>
      <c r="CSG291" s="66"/>
      <c r="CSH291" s="66"/>
      <c r="CSI291" s="66"/>
      <c r="CSJ291" s="66"/>
      <c r="CSK291" s="66"/>
      <c r="CSL291" s="66"/>
      <c r="CSM291" s="66"/>
      <c r="CSN291" s="66"/>
      <c r="CSO291" s="66"/>
      <c r="CSP291" s="66"/>
      <c r="CSQ291" s="66"/>
      <c r="CSR291" s="66"/>
      <c r="CSS291" s="66"/>
      <c r="CST291" s="66"/>
      <c r="CSU291" s="66"/>
      <c r="CSV291" s="66"/>
      <c r="CSW291" s="66"/>
      <c r="CSX291" s="66"/>
      <c r="CSY291" s="66"/>
      <c r="CSZ291" s="66"/>
      <c r="CTA291" s="66"/>
      <c r="CTB291" s="66"/>
      <c r="CTC291" s="66"/>
      <c r="CTD291" s="66"/>
      <c r="CTE291" s="66"/>
      <c r="CTF291" s="66"/>
      <c r="CTG291" s="66"/>
      <c r="CTH291" s="66"/>
      <c r="CTI291" s="66"/>
      <c r="CTJ291" s="66"/>
      <c r="CTK291" s="66"/>
      <c r="CTL291" s="66"/>
      <c r="CTM291" s="66"/>
      <c r="CTN291" s="66"/>
      <c r="CTO291" s="66"/>
      <c r="CTP291" s="66"/>
      <c r="CTQ291" s="66"/>
      <c r="CTR291" s="66"/>
      <c r="CTS291" s="66"/>
      <c r="CTT291" s="66"/>
      <c r="CTU291" s="66"/>
      <c r="CTV291" s="66"/>
      <c r="CTW291" s="66"/>
      <c r="CTX291" s="66"/>
      <c r="CTY291" s="66"/>
      <c r="CTZ291" s="66"/>
      <c r="CUA291" s="66"/>
      <c r="CUB291" s="66"/>
      <c r="CUC291" s="66"/>
      <c r="CUD291" s="66"/>
      <c r="CUE291" s="66"/>
      <c r="CUF291" s="66"/>
      <c r="CUG291" s="66"/>
      <c r="CUH291" s="66"/>
      <c r="CUI291" s="66"/>
      <c r="CUJ291" s="66"/>
      <c r="CUK291" s="66"/>
      <c r="CUL291" s="66"/>
      <c r="CUM291" s="66"/>
      <c r="CUN291" s="66"/>
      <c r="CUO291" s="66"/>
      <c r="CUP291" s="66"/>
      <c r="CUQ291" s="66"/>
      <c r="CUR291" s="66"/>
      <c r="CUS291" s="66"/>
      <c r="CUT291" s="66"/>
      <c r="CUU291" s="66"/>
      <c r="CUV291" s="66"/>
      <c r="CUW291" s="66"/>
      <c r="CUX291" s="66"/>
      <c r="CUY291" s="66"/>
      <c r="CUZ291" s="66"/>
      <c r="CVA291" s="66"/>
      <c r="CVB291" s="66"/>
      <c r="CVC291" s="66"/>
      <c r="CVD291" s="66"/>
      <c r="CVE291" s="66"/>
      <c r="CVF291" s="66"/>
      <c r="CVG291" s="66"/>
      <c r="CVH291" s="66"/>
      <c r="CVI291" s="66"/>
      <c r="CVJ291" s="66"/>
      <c r="CVK291" s="66"/>
      <c r="CVL291" s="66"/>
      <c r="CVM291" s="66"/>
      <c r="CVN291" s="66"/>
      <c r="CVO291" s="66"/>
      <c r="CVP291" s="66"/>
      <c r="CVQ291" s="66"/>
      <c r="CVR291" s="66"/>
      <c r="CVS291" s="66"/>
      <c r="CVT291" s="66"/>
      <c r="CVU291" s="66"/>
      <c r="CVV291" s="66"/>
      <c r="CVW291" s="66"/>
      <c r="CVX291" s="66"/>
      <c r="CVY291" s="66"/>
      <c r="CVZ291" s="66"/>
      <c r="CWA291" s="66"/>
      <c r="CWB291" s="66"/>
      <c r="CWC291" s="66"/>
      <c r="CWD291" s="66"/>
      <c r="CWE291" s="66"/>
      <c r="CWF291" s="66"/>
      <c r="CWG291" s="66"/>
      <c r="CWH291" s="66"/>
      <c r="CWI291" s="66"/>
      <c r="CWJ291" s="66"/>
      <c r="CWK291" s="66"/>
      <c r="CWL291" s="66"/>
      <c r="CWM291" s="66"/>
      <c r="CWN291" s="66"/>
      <c r="CWO291" s="66"/>
      <c r="CWP291" s="66"/>
      <c r="CWQ291" s="66"/>
      <c r="CWR291" s="66"/>
      <c r="CWS291" s="66"/>
      <c r="CWT291" s="66"/>
      <c r="CWU291" s="66"/>
      <c r="CWV291" s="66"/>
      <c r="CWW291" s="66"/>
      <c r="CWX291" s="66"/>
      <c r="CWY291" s="66"/>
      <c r="CWZ291" s="66"/>
      <c r="CXA291" s="66"/>
      <c r="CXB291" s="66"/>
      <c r="CXC291" s="66"/>
      <c r="CXD291" s="66"/>
      <c r="CXE291" s="66"/>
      <c r="CXF291" s="66"/>
      <c r="CXG291" s="66"/>
      <c r="CXH291" s="66"/>
      <c r="CXI291" s="66"/>
      <c r="CXJ291" s="66"/>
      <c r="CXK291" s="66"/>
      <c r="CXL291" s="66"/>
      <c r="CXM291" s="66"/>
      <c r="CXN291" s="66"/>
      <c r="CXO291" s="66"/>
      <c r="CXP291" s="66"/>
      <c r="CXQ291" s="66"/>
      <c r="CXR291" s="66"/>
      <c r="CXS291" s="66"/>
      <c r="CXT291" s="66"/>
      <c r="CXU291" s="66"/>
      <c r="CXV291" s="66"/>
      <c r="CXW291" s="66"/>
      <c r="CXX291" s="66"/>
      <c r="CXY291" s="66"/>
      <c r="CXZ291" s="66"/>
      <c r="CYA291" s="66"/>
      <c r="CYB291" s="66"/>
      <c r="CYC291" s="66"/>
      <c r="CYD291" s="66"/>
      <c r="CYE291" s="66"/>
      <c r="CYF291" s="66"/>
      <c r="CYG291" s="66"/>
      <c r="CYH291" s="66"/>
      <c r="CYI291" s="66"/>
      <c r="CYJ291" s="66"/>
      <c r="CYK291" s="66"/>
      <c r="CYL291" s="66"/>
      <c r="CYM291" s="66"/>
      <c r="CYN291" s="66"/>
      <c r="CYO291" s="66"/>
      <c r="CYP291" s="66"/>
      <c r="CYQ291" s="66"/>
      <c r="CYR291" s="66"/>
      <c r="CYS291" s="66"/>
      <c r="CYT291" s="66"/>
      <c r="CYU291" s="66"/>
      <c r="CYV291" s="66"/>
      <c r="CYW291" s="66"/>
      <c r="CYX291" s="66"/>
      <c r="CYY291" s="66"/>
      <c r="CYZ291" s="66"/>
      <c r="CZA291" s="66"/>
      <c r="CZB291" s="66"/>
      <c r="CZC291" s="66"/>
      <c r="CZD291" s="66"/>
      <c r="CZE291" s="66"/>
      <c r="CZF291" s="66"/>
      <c r="CZG291" s="66"/>
      <c r="CZH291" s="66"/>
      <c r="CZI291" s="66"/>
      <c r="CZJ291" s="66"/>
      <c r="CZK291" s="66"/>
      <c r="CZL291" s="66"/>
      <c r="CZM291" s="66"/>
      <c r="CZN291" s="66"/>
      <c r="CZO291" s="66"/>
      <c r="CZP291" s="66"/>
      <c r="CZQ291" s="66"/>
      <c r="CZR291" s="66"/>
      <c r="CZS291" s="66"/>
      <c r="CZT291" s="66"/>
      <c r="CZU291" s="66"/>
      <c r="CZV291" s="66"/>
      <c r="CZW291" s="66"/>
      <c r="CZX291" s="66"/>
      <c r="CZY291" s="66"/>
      <c r="CZZ291" s="66"/>
      <c r="DAA291" s="66"/>
      <c r="DAB291" s="66"/>
      <c r="DAC291" s="66"/>
      <c r="DAD291" s="66"/>
      <c r="DAE291" s="66"/>
      <c r="DAF291" s="66"/>
      <c r="DAG291" s="66"/>
      <c r="DAH291" s="66"/>
      <c r="DAI291" s="66"/>
      <c r="DAJ291" s="66"/>
      <c r="DAK291" s="66"/>
      <c r="DAL291" s="66"/>
      <c r="DAM291" s="66"/>
      <c r="DAN291" s="66"/>
      <c r="DAO291" s="66"/>
      <c r="DAP291" s="66"/>
      <c r="DAQ291" s="66"/>
      <c r="DAR291" s="66"/>
      <c r="DAS291" s="66"/>
      <c r="DAT291" s="66"/>
      <c r="DAU291" s="66"/>
      <c r="DAV291" s="66"/>
      <c r="DAW291" s="66"/>
      <c r="DAX291" s="66"/>
      <c r="DAY291" s="66"/>
      <c r="DAZ291" s="66"/>
      <c r="DBA291" s="66"/>
      <c r="DBB291" s="66"/>
      <c r="DBC291" s="66"/>
      <c r="DBD291" s="66"/>
      <c r="DBE291" s="66"/>
      <c r="DBF291" s="66"/>
      <c r="DBG291" s="66"/>
      <c r="DBH291" s="66"/>
      <c r="DBI291" s="66"/>
      <c r="DBJ291" s="66"/>
      <c r="DBK291" s="66"/>
      <c r="DBL291" s="66"/>
      <c r="DBM291" s="66"/>
      <c r="DBN291" s="66"/>
      <c r="DBO291" s="66"/>
      <c r="DBP291" s="66"/>
      <c r="DBQ291" s="66"/>
      <c r="DBR291" s="66"/>
      <c r="DBS291" s="66"/>
      <c r="DBT291" s="66"/>
      <c r="DBU291" s="66"/>
      <c r="DBV291" s="66"/>
      <c r="DBW291" s="66"/>
      <c r="DBX291" s="66"/>
      <c r="DBY291" s="66"/>
      <c r="DBZ291" s="66"/>
      <c r="DCA291" s="66"/>
      <c r="DCB291" s="66"/>
      <c r="DCC291" s="66"/>
      <c r="DCD291" s="66"/>
      <c r="DCE291" s="66"/>
      <c r="DCF291" s="66"/>
      <c r="DCG291" s="66"/>
      <c r="DCH291" s="66"/>
      <c r="DCI291" s="66"/>
      <c r="DCJ291" s="66"/>
      <c r="DCK291" s="66"/>
      <c r="DCL291" s="66"/>
      <c r="DCM291" s="66"/>
      <c r="DCN291" s="66"/>
      <c r="DCO291" s="66"/>
      <c r="DCP291" s="66"/>
      <c r="DCQ291" s="66"/>
      <c r="DCR291" s="66"/>
      <c r="DCS291" s="66"/>
      <c r="DCT291" s="66"/>
      <c r="DCU291" s="66"/>
      <c r="DCV291" s="66"/>
      <c r="DCW291" s="66"/>
      <c r="DCX291" s="66"/>
      <c r="DCY291" s="66"/>
      <c r="DCZ291" s="66"/>
      <c r="DDA291" s="66"/>
      <c r="DDB291" s="66"/>
      <c r="DDC291" s="66"/>
      <c r="DDD291" s="66"/>
      <c r="DDE291" s="66"/>
      <c r="DDF291" s="66"/>
      <c r="DDG291" s="66"/>
      <c r="DDH291" s="66"/>
      <c r="DDI291" s="66"/>
      <c r="DDJ291" s="66"/>
      <c r="DDK291" s="66"/>
      <c r="DDL291" s="66"/>
      <c r="DDM291" s="66"/>
      <c r="DDN291" s="66"/>
      <c r="DDO291" s="66"/>
      <c r="DDP291" s="66"/>
      <c r="DDQ291" s="66"/>
      <c r="DDR291" s="66"/>
      <c r="DDS291" s="66"/>
      <c r="DDT291" s="66"/>
      <c r="DDU291" s="66"/>
      <c r="DDV291" s="66"/>
      <c r="DDW291" s="66"/>
      <c r="DDX291" s="66"/>
      <c r="DDY291" s="66"/>
      <c r="DDZ291" s="66"/>
      <c r="DEA291" s="66"/>
      <c r="DEB291" s="66"/>
      <c r="DEC291" s="66"/>
      <c r="DED291" s="66"/>
      <c r="DEE291" s="66"/>
      <c r="DEF291" s="66"/>
      <c r="DEG291" s="66"/>
      <c r="DEH291" s="66"/>
      <c r="DEI291" s="66"/>
      <c r="DEJ291" s="66"/>
      <c r="DEK291" s="66"/>
      <c r="DEL291" s="66"/>
      <c r="DEM291" s="66"/>
      <c r="DEN291" s="66"/>
      <c r="DEO291" s="66"/>
      <c r="DEP291" s="66"/>
      <c r="DEQ291" s="66"/>
      <c r="DER291" s="66"/>
      <c r="DES291" s="66"/>
      <c r="DET291" s="66"/>
      <c r="DEU291" s="66"/>
      <c r="DEV291" s="66"/>
      <c r="DEW291" s="66"/>
      <c r="DEX291" s="66"/>
      <c r="DEY291" s="66"/>
      <c r="DEZ291" s="66"/>
      <c r="DFA291" s="66"/>
      <c r="DFB291" s="66"/>
      <c r="DFC291" s="66"/>
      <c r="DFD291" s="66"/>
      <c r="DFE291" s="66"/>
      <c r="DFF291" s="66"/>
      <c r="DFG291" s="66"/>
      <c r="DFH291" s="66"/>
      <c r="DFI291" s="66"/>
      <c r="DFJ291" s="66"/>
      <c r="DFK291" s="66"/>
      <c r="DFL291" s="66"/>
      <c r="DFM291" s="66"/>
      <c r="DFN291" s="66"/>
      <c r="DFO291" s="66"/>
      <c r="DFP291" s="66"/>
      <c r="DFQ291" s="66"/>
      <c r="DFR291" s="66"/>
      <c r="DFS291" s="66"/>
      <c r="DFT291" s="66"/>
      <c r="DFU291" s="66"/>
      <c r="DFV291" s="66"/>
      <c r="DFW291" s="66"/>
      <c r="DFX291" s="66"/>
      <c r="DFY291" s="66"/>
      <c r="DFZ291" s="66"/>
      <c r="DGA291" s="66"/>
      <c r="DGB291" s="66"/>
      <c r="DGC291" s="66"/>
      <c r="DGD291" s="66"/>
      <c r="DGE291" s="66"/>
      <c r="DGF291" s="66"/>
      <c r="DGG291" s="66"/>
      <c r="DGH291" s="66"/>
      <c r="DGI291" s="66"/>
      <c r="DGJ291" s="66"/>
      <c r="DGK291" s="66"/>
      <c r="DGL291" s="66"/>
      <c r="DGM291" s="66"/>
      <c r="DGN291" s="66"/>
      <c r="DGO291" s="66"/>
      <c r="DGP291" s="66"/>
      <c r="DGQ291" s="66"/>
      <c r="DGR291" s="66"/>
      <c r="DGS291" s="66"/>
      <c r="DGT291" s="66"/>
      <c r="DGU291" s="66"/>
      <c r="DGV291" s="66"/>
      <c r="DGW291" s="66"/>
      <c r="DGX291" s="66"/>
      <c r="DGY291" s="66"/>
      <c r="DGZ291" s="66"/>
      <c r="DHA291" s="66"/>
      <c r="DHB291" s="66"/>
      <c r="DHC291" s="66"/>
      <c r="DHD291" s="66"/>
      <c r="DHE291" s="66"/>
      <c r="DHF291" s="66"/>
      <c r="DHG291" s="66"/>
      <c r="DHH291" s="66"/>
      <c r="DHI291" s="66"/>
      <c r="DHJ291" s="66"/>
      <c r="DHK291" s="66"/>
      <c r="DHL291" s="66"/>
      <c r="DHM291" s="66"/>
      <c r="DHN291" s="66"/>
      <c r="DHO291" s="66"/>
      <c r="DHP291" s="66"/>
      <c r="DHQ291" s="66"/>
      <c r="DHR291" s="66"/>
      <c r="DHS291" s="66"/>
      <c r="DHT291" s="66"/>
      <c r="DHU291" s="66"/>
      <c r="DHV291" s="66"/>
      <c r="DHW291" s="66"/>
      <c r="DHX291" s="66"/>
      <c r="DHY291" s="66"/>
      <c r="DHZ291" s="66"/>
      <c r="DIA291" s="66"/>
      <c r="DIB291" s="66"/>
      <c r="DIC291" s="66"/>
      <c r="DID291" s="66"/>
      <c r="DIE291" s="66"/>
      <c r="DIF291" s="66"/>
      <c r="DIG291" s="66"/>
      <c r="DIH291" s="66"/>
      <c r="DII291" s="66"/>
      <c r="DIJ291" s="66"/>
      <c r="DIK291" s="66"/>
      <c r="DIL291" s="66"/>
      <c r="DIM291" s="66"/>
      <c r="DIN291" s="66"/>
      <c r="DIO291" s="66"/>
      <c r="DIP291" s="66"/>
      <c r="DIQ291" s="66"/>
      <c r="DIR291" s="66"/>
      <c r="DIS291" s="66"/>
      <c r="DIT291" s="66"/>
      <c r="DIU291" s="66"/>
      <c r="DIV291" s="66"/>
      <c r="DIW291" s="66"/>
      <c r="DIX291" s="66"/>
      <c r="DIY291" s="66"/>
      <c r="DIZ291" s="66"/>
      <c r="DJA291" s="66"/>
      <c r="DJB291" s="66"/>
      <c r="DJC291" s="66"/>
      <c r="DJD291" s="66"/>
      <c r="DJE291" s="66"/>
      <c r="DJF291" s="66"/>
      <c r="DJG291" s="66"/>
      <c r="DJH291" s="66"/>
      <c r="DJI291" s="66"/>
      <c r="DJJ291" s="66"/>
      <c r="DJK291" s="66"/>
      <c r="DJL291" s="66"/>
      <c r="DJM291" s="66"/>
      <c r="DJN291" s="66"/>
      <c r="DJO291" s="66"/>
      <c r="DJP291" s="66"/>
      <c r="DJQ291" s="66"/>
      <c r="DJR291" s="66"/>
      <c r="DJS291" s="66"/>
      <c r="DJT291" s="66"/>
      <c r="DJU291" s="66"/>
      <c r="DJV291" s="66"/>
      <c r="DJW291" s="66"/>
      <c r="DJX291" s="66"/>
      <c r="DJY291" s="66"/>
      <c r="DJZ291" s="66"/>
      <c r="DKA291" s="66"/>
      <c r="DKB291" s="66"/>
      <c r="DKC291" s="66"/>
      <c r="DKD291" s="66"/>
      <c r="DKE291" s="66"/>
      <c r="DKF291" s="66"/>
      <c r="DKG291" s="66"/>
      <c r="DKH291" s="66"/>
      <c r="DKI291" s="66"/>
      <c r="DKJ291" s="66"/>
      <c r="DKK291" s="66"/>
      <c r="DKL291" s="66"/>
      <c r="DKM291" s="66"/>
      <c r="DKN291" s="66"/>
      <c r="DKO291" s="66"/>
      <c r="DKP291" s="66"/>
      <c r="DKQ291" s="66"/>
      <c r="DKR291" s="66"/>
      <c r="DKS291" s="66"/>
      <c r="DKT291" s="66"/>
      <c r="DKU291" s="66"/>
      <c r="DKV291" s="66"/>
      <c r="DKW291" s="66"/>
      <c r="DKX291" s="66"/>
      <c r="DKY291" s="66"/>
      <c r="DKZ291" s="66"/>
      <c r="DLA291" s="66"/>
      <c r="DLB291" s="66"/>
      <c r="DLC291" s="66"/>
      <c r="DLD291" s="66"/>
      <c r="DLE291" s="66"/>
      <c r="DLF291" s="66"/>
      <c r="DLG291" s="66"/>
      <c r="DLH291" s="66"/>
      <c r="DLI291" s="66"/>
      <c r="DLJ291" s="66"/>
      <c r="DLK291" s="66"/>
      <c r="DLL291" s="66"/>
      <c r="DLM291" s="66"/>
      <c r="DLN291" s="66"/>
      <c r="DLO291" s="66"/>
      <c r="DLP291" s="66"/>
      <c r="DLQ291" s="66"/>
      <c r="DLR291" s="66"/>
      <c r="DLS291" s="66"/>
      <c r="DLT291" s="66"/>
      <c r="DLU291" s="66"/>
      <c r="DLV291" s="66"/>
      <c r="DLW291" s="66"/>
      <c r="DLX291" s="66"/>
      <c r="DLY291" s="66"/>
      <c r="DLZ291" s="66"/>
      <c r="DMA291" s="66"/>
      <c r="DMB291" s="66"/>
      <c r="DMC291" s="66"/>
      <c r="DMD291" s="66"/>
      <c r="DME291" s="66"/>
      <c r="DMF291" s="66"/>
      <c r="DMG291" s="66"/>
      <c r="DMH291" s="66"/>
      <c r="DMI291" s="66"/>
      <c r="DMJ291" s="66"/>
      <c r="DMK291" s="66"/>
      <c r="DML291" s="66"/>
      <c r="DMM291" s="66"/>
      <c r="DMN291" s="66"/>
      <c r="DMO291" s="66"/>
      <c r="DMP291" s="66"/>
      <c r="DMQ291" s="66"/>
      <c r="DMR291" s="66"/>
      <c r="DMS291" s="66"/>
      <c r="DMT291" s="66"/>
      <c r="DMU291" s="66"/>
      <c r="DMV291" s="66"/>
      <c r="DMW291" s="66"/>
      <c r="DMX291" s="66"/>
      <c r="DMY291" s="66"/>
      <c r="DMZ291" s="66"/>
      <c r="DNA291" s="66"/>
      <c r="DNB291" s="66"/>
      <c r="DNC291" s="66"/>
      <c r="DND291" s="66"/>
      <c r="DNE291" s="66"/>
      <c r="DNF291" s="66"/>
      <c r="DNG291" s="66"/>
      <c r="DNH291" s="66"/>
      <c r="DNI291" s="66"/>
      <c r="DNJ291" s="66"/>
      <c r="DNK291" s="66"/>
      <c r="DNL291" s="66"/>
      <c r="DNM291" s="66"/>
      <c r="DNN291" s="66"/>
      <c r="DNO291" s="66"/>
      <c r="DNP291" s="66"/>
      <c r="DNQ291" s="66"/>
      <c r="DNR291" s="66"/>
      <c r="DNS291" s="66"/>
      <c r="DNT291" s="66"/>
      <c r="DNU291" s="66"/>
      <c r="DNV291" s="66"/>
      <c r="DNW291" s="66"/>
      <c r="DNX291" s="66"/>
      <c r="DNY291" s="66"/>
      <c r="DNZ291" s="66"/>
      <c r="DOA291" s="66"/>
      <c r="DOB291" s="66"/>
      <c r="DOC291" s="66"/>
      <c r="DOD291" s="66"/>
      <c r="DOE291" s="66"/>
      <c r="DOF291" s="66"/>
      <c r="DOG291" s="66"/>
      <c r="DOH291" s="66"/>
      <c r="DOI291" s="66"/>
      <c r="DOJ291" s="66"/>
      <c r="DOK291" s="66"/>
      <c r="DOL291" s="66"/>
      <c r="DOM291" s="66"/>
      <c r="DON291" s="66"/>
      <c r="DOO291" s="66"/>
      <c r="DOP291" s="66"/>
      <c r="DOQ291" s="66"/>
      <c r="DOR291" s="66"/>
      <c r="DOS291" s="66"/>
      <c r="DOT291" s="66"/>
      <c r="DOU291" s="66"/>
      <c r="DOV291" s="66"/>
      <c r="DOW291" s="66"/>
      <c r="DOX291" s="66"/>
      <c r="DOY291" s="66"/>
      <c r="DOZ291" s="66"/>
      <c r="DPA291" s="66"/>
      <c r="DPB291" s="66"/>
      <c r="DPC291" s="66"/>
      <c r="DPD291" s="66"/>
      <c r="DPE291" s="66"/>
      <c r="DPF291" s="66"/>
      <c r="DPG291" s="66"/>
      <c r="DPH291" s="66"/>
      <c r="DPI291" s="66"/>
      <c r="DPJ291" s="66"/>
      <c r="DPK291" s="66"/>
      <c r="DPL291" s="66"/>
      <c r="DPM291" s="66"/>
      <c r="DPN291" s="66"/>
      <c r="DPO291" s="66"/>
      <c r="DPP291" s="66"/>
      <c r="DPQ291" s="66"/>
      <c r="DPR291" s="66"/>
      <c r="DPS291" s="66"/>
      <c r="DPT291" s="66"/>
      <c r="DPU291" s="66"/>
      <c r="DPV291" s="66"/>
      <c r="DPW291" s="66"/>
      <c r="DPX291" s="66"/>
      <c r="DPY291" s="66"/>
      <c r="DPZ291" s="66"/>
      <c r="DQA291" s="66"/>
      <c r="DQB291" s="66"/>
      <c r="DQC291" s="66"/>
      <c r="DQD291" s="66"/>
      <c r="DQE291" s="66"/>
      <c r="DQF291" s="66"/>
      <c r="DQG291" s="66"/>
      <c r="DQH291" s="66"/>
      <c r="DQI291" s="66"/>
      <c r="DQJ291" s="66"/>
      <c r="DQK291" s="66"/>
      <c r="DQL291" s="66"/>
      <c r="DQM291" s="66"/>
      <c r="DQN291" s="66"/>
      <c r="DQO291" s="66"/>
      <c r="DQP291" s="66"/>
      <c r="DQQ291" s="66"/>
      <c r="DQR291" s="66"/>
      <c r="DQS291" s="66"/>
      <c r="DQT291" s="66"/>
      <c r="DQU291" s="66"/>
      <c r="DQV291" s="66"/>
      <c r="DQW291" s="66"/>
      <c r="DQX291" s="66"/>
      <c r="DQY291" s="66"/>
      <c r="DQZ291" s="66"/>
      <c r="DRA291" s="66"/>
      <c r="DRB291" s="66"/>
      <c r="DRC291" s="66"/>
      <c r="DRD291" s="66"/>
      <c r="DRE291" s="66"/>
      <c r="DRF291" s="66"/>
      <c r="DRG291" s="66"/>
      <c r="DRH291" s="66"/>
      <c r="DRI291" s="66"/>
      <c r="DRJ291" s="66"/>
      <c r="DRK291" s="66"/>
      <c r="DRL291" s="66"/>
      <c r="DRM291" s="66"/>
      <c r="DRN291" s="66"/>
      <c r="DRO291" s="66"/>
      <c r="DRP291" s="66"/>
      <c r="DRQ291" s="66"/>
      <c r="DRR291" s="66"/>
      <c r="DRS291" s="66"/>
      <c r="DRT291" s="66"/>
      <c r="DRU291" s="66"/>
      <c r="DRV291" s="66"/>
      <c r="DRW291" s="66"/>
      <c r="DRX291" s="66"/>
      <c r="DRY291" s="66"/>
      <c r="DRZ291" s="66"/>
      <c r="DSA291" s="66"/>
      <c r="DSB291" s="66"/>
      <c r="DSC291" s="66"/>
      <c r="DSD291" s="66"/>
      <c r="DSE291" s="66"/>
      <c r="DSF291" s="66"/>
      <c r="DSG291" s="66"/>
      <c r="DSH291" s="66"/>
      <c r="DSI291" s="66"/>
      <c r="DSJ291" s="66"/>
      <c r="DSK291" s="66"/>
      <c r="DSL291" s="66"/>
      <c r="DSM291" s="66"/>
      <c r="DSN291" s="66"/>
      <c r="DSO291" s="66"/>
      <c r="DSP291" s="66"/>
      <c r="DSQ291" s="66"/>
      <c r="DSR291" s="66"/>
      <c r="DSS291" s="66"/>
      <c r="DST291" s="66"/>
      <c r="DSU291" s="66"/>
      <c r="DSV291" s="66"/>
      <c r="DSW291" s="66"/>
      <c r="DSX291" s="66"/>
      <c r="DSY291" s="66"/>
      <c r="DSZ291" s="66"/>
      <c r="DTA291" s="66"/>
      <c r="DTB291" s="66"/>
      <c r="DTC291" s="66"/>
      <c r="DTD291" s="66"/>
      <c r="DTE291" s="66"/>
      <c r="DTF291" s="66"/>
      <c r="DTG291" s="66"/>
      <c r="DTH291" s="66"/>
      <c r="DTI291" s="66"/>
      <c r="DTJ291" s="66"/>
      <c r="DTK291" s="66"/>
      <c r="DTL291" s="66"/>
      <c r="DTM291" s="66"/>
      <c r="DTN291" s="66"/>
      <c r="DTO291" s="66"/>
      <c r="DTP291" s="66"/>
      <c r="DTQ291" s="66"/>
      <c r="DTR291" s="66"/>
      <c r="DTS291" s="66"/>
      <c r="DTT291" s="66"/>
      <c r="DTU291" s="66"/>
      <c r="DTV291" s="66"/>
      <c r="DTW291" s="66"/>
      <c r="DTX291" s="66"/>
      <c r="DTY291" s="66"/>
      <c r="DTZ291" s="66"/>
      <c r="DUA291" s="66"/>
      <c r="DUB291" s="66"/>
      <c r="DUC291" s="66"/>
      <c r="DUD291" s="66"/>
      <c r="DUE291" s="66"/>
      <c r="DUF291" s="66"/>
      <c r="DUG291" s="66"/>
      <c r="DUH291" s="66"/>
      <c r="DUI291" s="66"/>
      <c r="DUJ291" s="66"/>
      <c r="DUK291" s="66"/>
      <c r="DUL291" s="66"/>
      <c r="DUM291" s="66"/>
      <c r="DUN291" s="66"/>
      <c r="DUO291" s="66"/>
      <c r="DUP291" s="66"/>
      <c r="DUQ291" s="66"/>
      <c r="DUR291" s="66"/>
      <c r="DUS291" s="66"/>
      <c r="DUT291" s="66"/>
      <c r="DUU291" s="66"/>
      <c r="DUV291" s="66"/>
      <c r="DUW291" s="66"/>
      <c r="DUX291" s="66"/>
      <c r="DUY291" s="66"/>
      <c r="DUZ291" s="66"/>
      <c r="DVA291" s="66"/>
      <c r="DVB291" s="66"/>
      <c r="DVC291" s="66"/>
      <c r="DVD291" s="66"/>
      <c r="DVE291" s="66"/>
      <c r="DVF291" s="66"/>
      <c r="DVG291" s="66"/>
      <c r="DVH291" s="66"/>
      <c r="DVI291" s="66"/>
      <c r="DVJ291" s="66"/>
      <c r="DVK291" s="66"/>
      <c r="DVL291" s="66"/>
      <c r="DVM291" s="66"/>
      <c r="DVN291" s="66"/>
      <c r="DVO291" s="66"/>
      <c r="DVP291" s="66"/>
      <c r="DVQ291" s="66"/>
      <c r="DVR291" s="66"/>
      <c r="DVS291" s="66"/>
      <c r="DVT291" s="66"/>
      <c r="DVU291" s="66"/>
      <c r="DVV291" s="66"/>
      <c r="DVW291" s="66"/>
      <c r="DVX291" s="66"/>
      <c r="DVY291" s="66"/>
      <c r="DVZ291" s="66"/>
      <c r="DWA291" s="66"/>
      <c r="DWB291" s="66"/>
      <c r="DWC291" s="66"/>
      <c r="DWD291" s="66"/>
      <c r="DWE291" s="66"/>
      <c r="DWF291" s="66"/>
      <c r="DWG291" s="66"/>
      <c r="DWH291" s="66"/>
      <c r="DWI291" s="66"/>
      <c r="DWJ291" s="66"/>
      <c r="DWK291" s="66"/>
      <c r="DWL291" s="66"/>
      <c r="DWM291" s="66"/>
      <c r="DWN291" s="66"/>
      <c r="DWO291" s="66"/>
      <c r="DWP291" s="66"/>
      <c r="DWQ291" s="66"/>
      <c r="DWR291" s="66"/>
      <c r="DWS291" s="66"/>
      <c r="DWT291" s="66"/>
      <c r="DWU291" s="66"/>
      <c r="DWV291" s="66"/>
      <c r="DWW291" s="66"/>
      <c r="DWX291" s="66"/>
      <c r="DWY291" s="66"/>
      <c r="DWZ291" s="66"/>
      <c r="DXA291" s="66"/>
      <c r="DXB291" s="66"/>
      <c r="DXC291" s="66"/>
      <c r="DXD291" s="66"/>
      <c r="DXE291" s="66"/>
      <c r="DXF291" s="66"/>
      <c r="DXG291" s="66"/>
      <c r="DXH291" s="66"/>
      <c r="DXI291" s="66"/>
      <c r="DXJ291" s="66"/>
      <c r="DXK291" s="66"/>
      <c r="DXL291" s="66"/>
      <c r="DXM291" s="66"/>
      <c r="DXN291" s="66"/>
      <c r="DXO291" s="66"/>
      <c r="DXP291" s="66"/>
      <c r="DXQ291" s="66"/>
      <c r="DXR291" s="66"/>
      <c r="DXS291" s="66"/>
      <c r="DXT291" s="66"/>
      <c r="DXU291" s="66"/>
      <c r="DXV291" s="66"/>
      <c r="DXW291" s="66"/>
      <c r="DXX291" s="66"/>
      <c r="DXY291" s="66"/>
      <c r="DXZ291" s="66"/>
      <c r="DYA291" s="66"/>
      <c r="DYB291" s="66"/>
      <c r="DYC291" s="66"/>
      <c r="DYD291" s="66"/>
      <c r="DYE291" s="66"/>
      <c r="DYF291" s="66"/>
      <c r="DYG291" s="66"/>
      <c r="DYH291" s="66"/>
      <c r="DYI291" s="66"/>
      <c r="DYJ291" s="66"/>
      <c r="DYK291" s="66"/>
      <c r="DYL291" s="66"/>
      <c r="DYM291" s="66"/>
      <c r="DYN291" s="66"/>
      <c r="DYO291" s="66"/>
      <c r="DYP291" s="66"/>
      <c r="DYQ291" s="66"/>
      <c r="DYR291" s="66"/>
      <c r="DYS291" s="66"/>
      <c r="DYT291" s="66"/>
      <c r="DYU291" s="66"/>
      <c r="DYV291" s="66"/>
      <c r="DYW291" s="66"/>
      <c r="DYX291" s="66"/>
      <c r="DYY291" s="66"/>
      <c r="DYZ291" s="66"/>
      <c r="DZA291" s="66"/>
      <c r="DZB291" s="66"/>
      <c r="DZC291" s="66"/>
      <c r="DZD291" s="66"/>
      <c r="DZE291" s="66"/>
      <c r="DZF291" s="66"/>
      <c r="DZG291" s="66"/>
      <c r="DZH291" s="66"/>
      <c r="DZI291" s="66"/>
      <c r="DZJ291" s="66"/>
      <c r="DZK291" s="66"/>
      <c r="DZL291" s="66"/>
      <c r="DZM291" s="66"/>
      <c r="DZN291" s="66"/>
      <c r="DZO291" s="66"/>
      <c r="DZP291" s="66"/>
      <c r="DZQ291" s="66"/>
      <c r="DZR291" s="66"/>
      <c r="DZS291" s="66"/>
      <c r="DZT291" s="66"/>
      <c r="DZU291" s="66"/>
      <c r="DZV291" s="66"/>
      <c r="DZW291" s="66"/>
      <c r="DZX291" s="66"/>
      <c r="DZY291" s="66"/>
      <c r="DZZ291" s="66"/>
      <c r="EAA291" s="66"/>
      <c r="EAB291" s="66"/>
      <c r="EAC291" s="66"/>
      <c r="EAD291" s="66"/>
      <c r="EAE291" s="66"/>
      <c r="EAF291" s="66"/>
      <c r="EAG291" s="66"/>
      <c r="EAH291" s="66"/>
      <c r="EAI291" s="66"/>
      <c r="EAJ291" s="66"/>
      <c r="EAK291" s="66"/>
      <c r="EAL291" s="66"/>
      <c r="EAM291" s="66"/>
      <c r="EAN291" s="66"/>
      <c r="EAO291" s="66"/>
      <c r="EAP291" s="66"/>
      <c r="EAQ291" s="66"/>
      <c r="EAR291" s="66"/>
      <c r="EAS291" s="66"/>
      <c r="EAT291" s="66"/>
      <c r="EAU291" s="66"/>
      <c r="EAV291" s="66"/>
      <c r="EAW291" s="66"/>
      <c r="EAX291" s="66"/>
      <c r="EAY291" s="66"/>
      <c r="EAZ291" s="66"/>
      <c r="EBA291" s="66"/>
      <c r="EBB291" s="66"/>
      <c r="EBC291" s="66"/>
      <c r="EBD291" s="66"/>
      <c r="EBE291" s="66"/>
      <c r="EBF291" s="66"/>
      <c r="EBG291" s="66"/>
      <c r="EBH291" s="66"/>
      <c r="EBI291" s="66"/>
      <c r="EBJ291" s="66"/>
      <c r="EBK291" s="66"/>
      <c r="EBL291" s="66"/>
      <c r="EBM291" s="66"/>
      <c r="EBN291" s="66"/>
      <c r="EBO291" s="66"/>
      <c r="EBP291" s="66"/>
      <c r="EBQ291" s="66"/>
      <c r="EBR291" s="66"/>
      <c r="EBS291" s="66"/>
      <c r="EBT291" s="66"/>
      <c r="EBU291" s="66"/>
      <c r="EBV291" s="66"/>
      <c r="EBW291" s="66"/>
      <c r="EBX291" s="66"/>
      <c r="EBY291" s="66"/>
      <c r="EBZ291" s="66"/>
      <c r="ECA291" s="66"/>
      <c r="ECB291" s="66"/>
      <c r="ECC291" s="66"/>
      <c r="ECD291" s="66"/>
      <c r="ECE291" s="66"/>
      <c r="ECF291" s="66"/>
      <c r="ECG291" s="66"/>
      <c r="ECH291" s="66"/>
      <c r="ECI291" s="66"/>
      <c r="ECJ291" s="66"/>
      <c r="ECK291" s="66"/>
      <c r="ECL291" s="66"/>
      <c r="ECM291" s="66"/>
      <c r="ECN291" s="66"/>
      <c r="ECO291" s="66"/>
      <c r="ECP291" s="66"/>
      <c r="ECQ291" s="66"/>
      <c r="ECR291" s="66"/>
      <c r="ECS291" s="66"/>
      <c r="ECT291" s="66"/>
      <c r="ECU291" s="66"/>
      <c r="ECV291" s="66"/>
      <c r="ECW291" s="66"/>
      <c r="ECX291" s="66"/>
      <c r="ECY291" s="66"/>
      <c r="ECZ291" s="66"/>
      <c r="EDA291" s="66"/>
      <c r="EDB291" s="66"/>
      <c r="EDC291" s="66"/>
      <c r="EDD291" s="66"/>
      <c r="EDE291" s="66"/>
      <c r="EDF291" s="66"/>
      <c r="EDG291" s="66"/>
      <c r="EDH291" s="66"/>
      <c r="EDI291" s="66"/>
      <c r="EDJ291" s="66"/>
      <c r="EDK291" s="66"/>
      <c r="EDL291" s="66"/>
      <c r="EDM291" s="66"/>
      <c r="EDN291" s="66"/>
      <c r="EDO291" s="66"/>
      <c r="EDP291" s="66"/>
      <c r="EDQ291" s="66"/>
      <c r="EDR291" s="66"/>
      <c r="EDS291" s="66"/>
      <c r="EDT291" s="66"/>
      <c r="EDU291" s="66"/>
      <c r="EDV291" s="66"/>
      <c r="EDW291" s="66"/>
      <c r="EDX291" s="66"/>
      <c r="EDY291" s="66"/>
      <c r="EDZ291" s="66"/>
      <c r="EEA291" s="66"/>
      <c r="EEB291" s="66"/>
      <c r="EEC291" s="66"/>
      <c r="EED291" s="66"/>
      <c r="EEE291" s="66"/>
      <c r="EEF291" s="66"/>
      <c r="EEG291" s="66"/>
      <c r="EEH291" s="66"/>
      <c r="EEI291" s="66"/>
      <c r="EEJ291" s="66"/>
      <c r="EEK291" s="66"/>
      <c r="EEL291" s="66"/>
      <c r="EEM291" s="66"/>
      <c r="EEN291" s="66"/>
      <c r="EEO291" s="66"/>
      <c r="EEP291" s="66"/>
      <c r="EEQ291" s="66"/>
      <c r="EER291" s="66"/>
      <c r="EES291" s="66"/>
      <c r="EET291" s="66"/>
      <c r="EEU291" s="66"/>
      <c r="EEV291" s="66"/>
      <c r="EEW291" s="66"/>
      <c r="EEX291" s="66"/>
      <c r="EEY291" s="66"/>
      <c r="EEZ291" s="66"/>
      <c r="EFA291" s="66"/>
      <c r="EFB291" s="66"/>
      <c r="EFC291" s="66"/>
      <c r="EFD291" s="66"/>
      <c r="EFE291" s="66"/>
      <c r="EFF291" s="66"/>
      <c r="EFG291" s="66"/>
      <c r="EFH291" s="66"/>
      <c r="EFI291" s="66"/>
      <c r="EFJ291" s="66"/>
      <c r="EFK291" s="66"/>
      <c r="EFL291" s="66"/>
      <c r="EFM291" s="66"/>
      <c r="EFN291" s="66"/>
      <c r="EFO291" s="66"/>
      <c r="EFP291" s="66"/>
      <c r="EFQ291" s="66"/>
      <c r="EFR291" s="66"/>
      <c r="EFS291" s="66"/>
      <c r="EFT291" s="66"/>
      <c r="EFU291" s="66"/>
      <c r="EFV291" s="66"/>
      <c r="EFW291" s="66"/>
      <c r="EFX291" s="66"/>
      <c r="EFY291" s="66"/>
      <c r="EFZ291" s="66"/>
      <c r="EGA291" s="66"/>
      <c r="EGB291" s="66"/>
      <c r="EGC291" s="66"/>
      <c r="EGD291" s="66"/>
      <c r="EGE291" s="66"/>
      <c r="EGF291" s="66"/>
      <c r="EGG291" s="66"/>
      <c r="EGH291" s="66"/>
      <c r="EGI291" s="66"/>
      <c r="EGJ291" s="66"/>
      <c r="EGK291" s="66"/>
      <c r="EGL291" s="66"/>
      <c r="EGM291" s="66"/>
      <c r="EGN291" s="66"/>
      <c r="EGO291" s="66"/>
      <c r="EGP291" s="66"/>
      <c r="EGQ291" s="66"/>
      <c r="EGR291" s="66"/>
      <c r="EGS291" s="66"/>
      <c r="EGT291" s="66"/>
      <c r="EGU291" s="66"/>
      <c r="EGV291" s="66"/>
      <c r="EGW291" s="66"/>
      <c r="EGX291" s="66"/>
      <c r="EGY291" s="66"/>
      <c r="EGZ291" s="66"/>
      <c r="EHA291" s="66"/>
      <c r="EHB291" s="66"/>
      <c r="EHC291" s="66"/>
      <c r="EHD291" s="66"/>
      <c r="EHE291" s="66"/>
      <c r="EHF291" s="66"/>
      <c r="EHG291" s="66"/>
      <c r="EHH291" s="66"/>
      <c r="EHI291" s="66"/>
      <c r="EHJ291" s="66"/>
      <c r="EHK291" s="66"/>
      <c r="EHL291" s="66"/>
      <c r="EHM291" s="66"/>
      <c r="EHN291" s="66"/>
      <c r="EHO291" s="66"/>
      <c r="EHP291" s="66"/>
      <c r="EHQ291" s="66"/>
      <c r="EHR291" s="66"/>
      <c r="EHS291" s="66"/>
      <c r="EHT291" s="66"/>
      <c r="EHU291" s="66"/>
      <c r="EHV291" s="66"/>
      <c r="EHW291" s="66"/>
      <c r="EHX291" s="66"/>
      <c r="EHY291" s="66"/>
      <c r="EHZ291" s="66"/>
      <c r="EIA291" s="66"/>
      <c r="EIB291" s="66"/>
      <c r="EIC291" s="66"/>
      <c r="EID291" s="66"/>
      <c r="EIE291" s="66"/>
      <c r="EIF291" s="66"/>
      <c r="EIG291" s="66"/>
      <c r="EIH291" s="66"/>
      <c r="EII291" s="66"/>
      <c r="EIJ291" s="66"/>
      <c r="EIK291" s="66"/>
      <c r="EIL291" s="66"/>
      <c r="EIM291" s="66"/>
      <c r="EIN291" s="66"/>
      <c r="EIO291" s="66"/>
      <c r="EIP291" s="66"/>
      <c r="EIQ291" s="66"/>
      <c r="EIR291" s="66"/>
      <c r="EIS291" s="66"/>
      <c r="EIT291" s="66"/>
      <c r="EIU291" s="66"/>
      <c r="EIV291" s="66"/>
      <c r="EIW291" s="66"/>
      <c r="EIX291" s="66"/>
      <c r="EIY291" s="66"/>
      <c r="EIZ291" s="66"/>
      <c r="EJA291" s="66"/>
      <c r="EJB291" s="66"/>
      <c r="EJC291" s="66"/>
      <c r="EJD291" s="66"/>
      <c r="EJE291" s="66"/>
      <c r="EJF291" s="66"/>
      <c r="EJG291" s="66"/>
      <c r="EJH291" s="66"/>
      <c r="EJI291" s="66"/>
      <c r="EJJ291" s="66"/>
      <c r="EJK291" s="66"/>
      <c r="EJL291" s="66"/>
      <c r="EJM291" s="66"/>
      <c r="EJN291" s="66"/>
      <c r="EJO291" s="66"/>
      <c r="EJP291" s="66"/>
      <c r="EJQ291" s="66"/>
      <c r="EJR291" s="66"/>
      <c r="EJS291" s="66"/>
      <c r="EJT291" s="66"/>
      <c r="EJU291" s="66"/>
      <c r="EJV291" s="66"/>
      <c r="EJW291" s="66"/>
      <c r="EJX291" s="66"/>
      <c r="EJY291" s="66"/>
      <c r="EJZ291" s="66"/>
      <c r="EKA291" s="66"/>
      <c r="EKB291" s="66"/>
      <c r="EKC291" s="66"/>
      <c r="EKD291" s="66"/>
      <c r="EKE291" s="66"/>
      <c r="EKF291" s="66"/>
      <c r="EKG291" s="66"/>
      <c r="EKH291" s="66"/>
      <c r="EKI291" s="66"/>
      <c r="EKJ291" s="66"/>
      <c r="EKK291" s="66"/>
      <c r="EKL291" s="66"/>
      <c r="EKM291" s="66"/>
      <c r="EKN291" s="66"/>
      <c r="EKO291" s="66"/>
      <c r="EKP291" s="66"/>
      <c r="EKQ291" s="66"/>
      <c r="EKR291" s="66"/>
      <c r="EKS291" s="66"/>
      <c r="EKT291" s="66"/>
      <c r="EKU291" s="66"/>
      <c r="EKV291" s="66"/>
      <c r="EKW291" s="66"/>
      <c r="EKX291" s="66"/>
      <c r="EKY291" s="66"/>
      <c r="EKZ291" s="66"/>
      <c r="ELA291" s="66"/>
      <c r="ELB291" s="66"/>
      <c r="ELC291" s="66"/>
      <c r="ELD291" s="66"/>
      <c r="ELE291" s="66"/>
      <c r="ELF291" s="66"/>
      <c r="ELG291" s="66"/>
      <c r="ELH291" s="66"/>
      <c r="ELI291" s="66"/>
      <c r="ELJ291" s="66"/>
      <c r="ELK291" s="66"/>
      <c r="ELL291" s="66"/>
      <c r="ELM291" s="66"/>
      <c r="ELN291" s="66"/>
      <c r="ELO291" s="66"/>
      <c r="ELP291" s="66"/>
      <c r="ELQ291" s="66"/>
      <c r="ELR291" s="66"/>
      <c r="ELS291" s="66"/>
      <c r="ELT291" s="66"/>
      <c r="ELU291" s="66"/>
      <c r="ELV291" s="66"/>
      <c r="ELW291" s="66"/>
      <c r="ELX291" s="66"/>
      <c r="ELY291" s="66"/>
      <c r="ELZ291" s="66"/>
      <c r="EMA291" s="66"/>
      <c r="EMB291" s="66"/>
      <c r="EMC291" s="66"/>
      <c r="EMD291" s="66"/>
      <c r="EME291" s="66"/>
      <c r="EMF291" s="66"/>
      <c r="EMG291" s="66"/>
      <c r="EMH291" s="66"/>
      <c r="EMI291" s="66"/>
      <c r="EMJ291" s="66"/>
      <c r="EMK291" s="66"/>
      <c r="EML291" s="66"/>
      <c r="EMM291" s="66"/>
      <c r="EMN291" s="66"/>
      <c r="EMO291" s="66"/>
      <c r="EMP291" s="66"/>
      <c r="EMQ291" s="66"/>
      <c r="EMR291" s="66"/>
      <c r="EMS291" s="66"/>
      <c r="EMT291" s="66"/>
      <c r="EMU291" s="66"/>
      <c r="EMV291" s="66"/>
      <c r="EMW291" s="66"/>
      <c r="EMX291" s="66"/>
      <c r="EMY291" s="66"/>
      <c r="EMZ291" s="66"/>
      <c r="ENA291" s="66"/>
      <c r="ENB291" s="66"/>
      <c r="ENC291" s="66"/>
      <c r="END291" s="66"/>
      <c r="ENE291" s="66"/>
      <c r="ENF291" s="66"/>
      <c r="ENG291" s="66"/>
      <c r="ENH291" s="66"/>
      <c r="ENI291" s="66"/>
      <c r="ENJ291" s="66"/>
      <c r="ENK291" s="66"/>
      <c r="ENL291" s="66"/>
      <c r="ENM291" s="66"/>
      <c r="ENN291" s="66"/>
      <c r="ENO291" s="66"/>
      <c r="ENP291" s="66"/>
      <c r="ENQ291" s="66"/>
      <c r="ENR291" s="66"/>
      <c r="ENS291" s="66"/>
      <c r="ENT291" s="66"/>
      <c r="ENU291" s="66"/>
      <c r="ENV291" s="66"/>
      <c r="ENW291" s="66"/>
      <c r="ENX291" s="66"/>
      <c r="ENY291" s="66"/>
      <c r="ENZ291" s="66"/>
      <c r="EOA291" s="66"/>
      <c r="EOB291" s="66"/>
      <c r="EOC291" s="66"/>
      <c r="EOD291" s="66"/>
      <c r="EOE291" s="66"/>
      <c r="EOF291" s="66"/>
      <c r="EOG291" s="66"/>
      <c r="EOH291" s="66"/>
      <c r="EOI291" s="66"/>
      <c r="EOJ291" s="66"/>
      <c r="EOK291" s="66"/>
      <c r="EOL291" s="66"/>
      <c r="EOM291" s="66"/>
      <c r="EON291" s="66"/>
      <c r="EOO291" s="66"/>
      <c r="EOP291" s="66"/>
      <c r="EOQ291" s="66"/>
      <c r="EOR291" s="66"/>
      <c r="EOS291" s="66"/>
      <c r="EOT291" s="66"/>
      <c r="EOU291" s="66"/>
      <c r="EOV291" s="66"/>
      <c r="EOW291" s="66"/>
      <c r="EOX291" s="66"/>
      <c r="EOY291" s="66"/>
      <c r="EOZ291" s="66"/>
      <c r="EPA291" s="66"/>
      <c r="EPB291" s="66"/>
      <c r="EPC291" s="66"/>
      <c r="EPD291" s="66"/>
      <c r="EPE291" s="66"/>
      <c r="EPF291" s="66"/>
      <c r="EPG291" s="66"/>
      <c r="EPH291" s="66"/>
      <c r="EPI291" s="66"/>
      <c r="EPJ291" s="66"/>
      <c r="EPK291" s="66"/>
      <c r="EPL291" s="66"/>
      <c r="EPM291" s="66"/>
      <c r="EPN291" s="66"/>
      <c r="EPO291" s="66"/>
      <c r="EPP291" s="66"/>
      <c r="EPQ291" s="66"/>
      <c r="EPR291" s="66"/>
      <c r="EPS291" s="66"/>
      <c r="EPT291" s="66"/>
      <c r="EPU291" s="66"/>
      <c r="EPV291" s="66"/>
      <c r="EPW291" s="66"/>
      <c r="EPX291" s="66"/>
      <c r="EPY291" s="66"/>
      <c r="EPZ291" s="66"/>
      <c r="EQA291" s="66"/>
      <c r="EQB291" s="66"/>
      <c r="EQC291" s="66"/>
      <c r="EQD291" s="66"/>
      <c r="EQE291" s="66"/>
      <c r="EQF291" s="66"/>
      <c r="EQG291" s="66"/>
      <c r="EQH291" s="66"/>
      <c r="EQI291" s="66"/>
      <c r="EQJ291" s="66"/>
      <c r="EQK291" s="66"/>
      <c r="EQL291" s="66"/>
      <c r="EQM291" s="66"/>
      <c r="EQN291" s="66"/>
      <c r="EQO291" s="66"/>
      <c r="EQP291" s="66"/>
      <c r="EQQ291" s="66"/>
      <c r="EQR291" s="66"/>
      <c r="EQS291" s="66"/>
      <c r="EQT291" s="66"/>
      <c r="EQU291" s="66"/>
      <c r="EQV291" s="66"/>
      <c r="EQW291" s="66"/>
      <c r="EQX291" s="66"/>
      <c r="EQY291" s="66"/>
      <c r="EQZ291" s="66"/>
      <c r="ERA291" s="66"/>
      <c r="ERB291" s="66"/>
      <c r="ERC291" s="66"/>
      <c r="ERD291" s="66"/>
      <c r="ERE291" s="66"/>
      <c r="ERF291" s="66"/>
      <c r="ERG291" s="66"/>
      <c r="ERH291" s="66"/>
      <c r="ERI291" s="66"/>
      <c r="ERJ291" s="66"/>
      <c r="ERK291" s="66"/>
      <c r="ERL291" s="66"/>
      <c r="ERM291" s="66"/>
      <c r="ERN291" s="66"/>
      <c r="ERO291" s="66"/>
      <c r="ERP291" s="66"/>
      <c r="ERQ291" s="66"/>
      <c r="ERR291" s="66"/>
      <c r="ERS291" s="66"/>
      <c r="ERT291" s="66"/>
      <c r="ERU291" s="66"/>
      <c r="ERV291" s="66"/>
      <c r="ERW291" s="66"/>
      <c r="ERX291" s="66"/>
      <c r="ERY291" s="66"/>
      <c r="ERZ291" s="66"/>
      <c r="ESA291" s="66"/>
      <c r="ESB291" s="66"/>
      <c r="ESC291" s="66"/>
      <c r="ESD291" s="66"/>
      <c r="ESE291" s="66"/>
      <c r="ESF291" s="66"/>
      <c r="ESG291" s="66"/>
      <c r="ESH291" s="66"/>
      <c r="ESI291" s="66"/>
      <c r="ESJ291" s="66"/>
      <c r="ESK291" s="66"/>
      <c r="ESL291" s="66"/>
      <c r="ESM291" s="66"/>
      <c r="ESN291" s="66"/>
      <c r="ESO291" s="66"/>
      <c r="ESP291" s="66"/>
      <c r="ESQ291" s="66"/>
      <c r="ESR291" s="66"/>
      <c r="ESS291" s="66"/>
      <c r="EST291" s="66"/>
      <c r="ESU291" s="66"/>
      <c r="ESV291" s="66"/>
      <c r="ESW291" s="66"/>
      <c r="ESX291" s="66"/>
      <c r="ESY291" s="66"/>
      <c r="ESZ291" s="66"/>
      <c r="ETA291" s="66"/>
      <c r="ETB291" s="66"/>
      <c r="ETC291" s="66"/>
      <c r="ETD291" s="66"/>
      <c r="ETE291" s="66"/>
      <c r="ETF291" s="66"/>
      <c r="ETG291" s="66"/>
      <c r="ETH291" s="66"/>
      <c r="ETI291" s="66"/>
      <c r="ETJ291" s="66"/>
      <c r="ETK291" s="66"/>
      <c r="ETL291" s="66"/>
      <c r="ETM291" s="66"/>
      <c r="ETN291" s="66"/>
      <c r="ETO291" s="66"/>
      <c r="ETP291" s="66"/>
      <c r="ETQ291" s="66"/>
      <c r="ETR291" s="66"/>
      <c r="ETS291" s="66"/>
      <c r="ETT291" s="66"/>
      <c r="ETU291" s="66"/>
      <c r="ETV291" s="66"/>
      <c r="ETW291" s="66"/>
      <c r="ETX291" s="66"/>
      <c r="ETY291" s="66"/>
      <c r="ETZ291" s="66"/>
      <c r="EUA291" s="66"/>
      <c r="EUB291" s="66"/>
      <c r="EUC291" s="66"/>
      <c r="EUD291" s="66"/>
      <c r="EUE291" s="66"/>
      <c r="EUF291" s="66"/>
      <c r="EUG291" s="66"/>
      <c r="EUH291" s="66"/>
      <c r="EUI291" s="66"/>
      <c r="EUJ291" s="66"/>
      <c r="EUK291" s="66"/>
      <c r="EUL291" s="66"/>
      <c r="EUM291" s="66"/>
      <c r="EUN291" s="66"/>
      <c r="EUO291" s="66"/>
      <c r="EUP291" s="66"/>
      <c r="EUQ291" s="66"/>
      <c r="EUR291" s="66"/>
      <c r="EUS291" s="66"/>
      <c r="EUT291" s="66"/>
      <c r="EUU291" s="66"/>
      <c r="EUV291" s="66"/>
      <c r="EUW291" s="66"/>
      <c r="EUX291" s="66"/>
      <c r="EUY291" s="66"/>
      <c r="EUZ291" s="66"/>
      <c r="EVA291" s="66"/>
      <c r="EVB291" s="66"/>
      <c r="EVC291" s="66"/>
      <c r="EVD291" s="66"/>
      <c r="EVE291" s="66"/>
      <c r="EVF291" s="66"/>
      <c r="EVG291" s="66"/>
      <c r="EVH291" s="66"/>
      <c r="EVI291" s="66"/>
      <c r="EVJ291" s="66"/>
      <c r="EVK291" s="66"/>
      <c r="EVL291" s="66"/>
      <c r="EVM291" s="66"/>
      <c r="EVN291" s="66"/>
      <c r="EVO291" s="66"/>
      <c r="EVP291" s="66"/>
      <c r="EVQ291" s="66"/>
      <c r="EVR291" s="66"/>
      <c r="EVS291" s="66"/>
      <c r="EVT291" s="66"/>
      <c r="EVU291" s="66"/>
      <c r="EVV291" s="66"/>
      <c r="EVW291" s="66"/>
      <c r="EVX291" s="66"/>
      <c r="EVY291" s="66"/>
      <c r="EVZ291" s="66"/>
      <c r="EWA291" s="66"/>
      <c r="EWB291" s="66"/>
      <c r="EWC291" s="66"/>
      <c r="EWD291" s="66"/>
      <c r="EWE291" s="66"/>
      <c r="EWF291" s="66"/>
      <c r="EWG291" s="66"/>
      <c r="EWH291" s="66"/>
      <c r="EWI291" s="66"/>
      <c r="EWJ291" s="66"/>
      <c r="EWK291" s="66"/>
      <c r="EWL291" s="66"/>
      <c r="EWM291" s="66"/>
      <c r="EWN291" s="66"/>
      <c r="EWO291" s="66"/>
      <c r="EWP291" s="66"/>
      <c r="EWQ291" s="66"/>
      <c r="EWR291" s="66"/>
      <c r="EWS291" s="66"/>
      <c r="EWT291" s="66"/>
      <c r="EWU291" s="66"/>
      <c r="EWV291" s="66"/>
      <c r="EWW291" s="66"/>
      <c r="EWX291" s="66"/>
      <c r="EWY291" s="66"/>
      <c r="EWZ291" s="66"/>
      <c r="EXA291" s="66"/>
      <c r="EXB291" s="66"/>
      <c r="EXC291" s="66"/>
      <c r="EXD291" s="66"/>
      <c r="EXE291" s="66"/>
      <c r="EXF291" s="66"/>
      <c r="EXG291" s="66"/>
      <c r="EXH291" s="66"/>
      <c r="EXI291" s="66"/>
      <c r="EXJ291" s="66"/>
      <c r="EXK291" s="66"/>
      <c r="EXL291" s="66"/>
      <c r="EXM291" s="66"/>
      <c r="EXN291" s="66"/>
      <c r="EXO291" s="66"/>
      <c r="EXP291" s="66"/>
      <c r="EXQ291" s="66"/>
      <c r="EXR291" s="66"/>
      <c r="EXS291" s="66"/>
      <c r="EXT291" s="66"/>
      <c r="EXU291" s="66"/>
      <c r="EXV291" s="66"/>
      <c r="EXW291" s="66"/>
      <c r="EXX291" s="66"/>
      <c r="EXY291" s="66"/>
      <c r="EXZ291" s="66"/>
      <c r="EYA291" s="66"/>
      <c r="EYB291" s="66"/>
      <c r="EYC291" s="66"/>
      <c r="EYD291" s="66"/>
      <c r="EYE291" s="66"/>
      <c r="EYF291" s="66"/>
      <c r="EYG291" s="66"/>
      <c r="EYH291" s="66"/>
      <c r="EYI291" s="66"/>
      <c r="EYJ291" s="66"/>
      <c r="EYK291" s="66"/>
      <c r="EYL291" s="66"/>
      <c r="EYM291" s="66"/>
      <c r="EYN291" s="66"/>
      <c r="EYO291" s="66"/>
      <c r="EYP291" s="66"/>
      <c r="EYQ291" s="66"/>
      <c r="EYR291" s="66"/>
      <c r="EYS291" s="66"/>
      <c r="EYT291" s="66"/>
      <c r="EYU291" s="66"/>
      <c r="EYV291" s="66"/>
      <c r="EYW291" s="66"/>
      <c r="EYX291" s="66"/>
      <c r="EYY291" s="66"/>
      <c r="EYZ291" s="66"/>
      <c r="EZA291" s="66"/>
      <c r="EZB291" s="66"/>
      <c r="EZC291" s="66"/>
      <c r="EZD291" s="66"/>
      <c r="EZE291" s="66"/>
      <c r="EZF291" s="66"/>
      <c r="EZG291" s="66"/>
      <c r="EZH291" s="66"/>
      <c r="EZI291" s="66"/>
      <c r="EZJ291" s="66"/>
      <c r="EZK291" s="66"/>
      <c r="EZL291" s="66"/>
      <c r="EZM291" s="66"/>
      <c r="EZN291" s="66"/>
      <c r="EZO291" s="66"/>
      <c r="EZP291" s="66"/>
      <c r="EZQ291" s="66"/>
      <c r="EZR291" s="66"/>
      <c r="EZS291" s="66"/>
      <c r="EZT291" s="66"/>
      <c r="EZU291" s="66"/>
      <c r="EZV291" s="66"/>
      <c r="EZW291" s="66"/>
      <c r="EZX291" s="66"/>
      <c r="EZY291" s="66"/>
      <c r="EZZ291" s="66"/>
      <c r="FAA291" s="66"/>
      <c r="FAB291" s="66"/>
      <c r="FAC291" s="66"/>
      <c r="FAD291" s="66"/>
      <c r="FAE291" s="66"/>
      <c r="FAF291" s="66"/>
      <c r="FAG291" s="66"/>
      <c r="FAH291" s="66"/>
      <c r="FAI291" s="66"/>
      <c r="FAJ291" s="66"/>
      <c r="FAK291" s="66"/>
      <c r="FAL291" s="66"/>
      <c r="FAM291" s="66"/>
      <c r="FAN291" s="66"/>
      <c r="FAO291" s="66"/>
      <c r="FAP291" s="66"/>
      <c r="FAQ291" s="66"/>
      <c r="FAR291" s="66"/>
      <c r="FAS291" s="66"/>
      <c r="FAT291" s="66"/>
      <c r="FAU291" s="66"/>
      <c r="FAV291" s="66"/>
      <c r="FAW291" s="66"/>
      <c r="FAX291" s="66"/>
      <c r="FAY291" s="66"/>
      <c r="FAZ291" s="66"/>
      <c r="FBA291" s="66"/>
      <c r="FBB291" s="66"/>
      <c r="FBC291" s="66"/>
      <c r="FBD291" s="66"/>
      <c r="FBE291" s="66"/>
      <c r="FBF291" s="66"/>
      <c r="FBG291" s="66"/>
      <c r="FBH291" s="66"/>
      <c r="FBI291" s="66"/>
      <c r="FBJ291" s="66"/>
      <c r="FBK291" s="66"/>
      <c r="FBL291" s="66"/>
      <c r="FBM291" s="66"/>
      <c r="FBN291" s="66"/>
      <c r="FBO291" s="66"/>
      <c r="FBP291" s="66"/>
      <c r="FBQ291" s="66"/>
      <c r="FBR291" s="66"/>
      <c r="FBS291" s="66"/>
      <c r="FBT291" s="66"/>
      <c r="FBU291" s="66"/>
      <c r="FBV291" s="66"/>
      <c r="FBW291" s="66"/>
      <c r="FBX291" s="66"/>
      <c r="FBY291" s="66"/>
      <c r="FBZ291" s="66"/>
      <c r="FCA291" s="66"/>
      <c r="FCB291" s="66"/>
      <c r="FCC291" s="66"/>
      <c r="FCD291" s="66"/>
      <c r="FCE291" s="66"/>
      <c r="FCF291" s="66"/>
      <c r="FCG291" s="66"/>
      <c r="FCH291" s="66"/>
      <c r="FCI291" s="66"/>
      <c r="FCJ291" s="66"/>
      <c r="FCK291" s="66"/>
      <c r="FCL291" s="66"/>
      <c r="FCM291" s="66"/>
      <c r="FCN291" s="66"/>
      <c r="FCO291" s="66"/>
      <c r="FCP291" s="66"/>
      <c r="FCQ291" s="66"/>
      <c r="FCR291" s="66"/>
      <c r="FCS291" s="66"/>
      <c r="FCT291" s="66"/>
      <c r="FCU291" s="66"/>
      <c r="FCV291" s="66"/>
      <c r="FCW291" s="66"/>
      <c r="FCX291" s="66"/>
      <c r="FCY291" s="66"/>
      <c r="FCZ291" s="66"/>
      <c r="FDA291" s="66"/>
      <c r="FDB291" s="66"/>
      <c r="FDC291" s="66"/>
      <c r="FDD291" s="66"/>
      <c r="FDE291" s="66"/>
      <c r="FDF291" s="66"/>
      <c r="FDG291" s="66"/>
      <c r="FDH291" s="66"/>
      <c r="FDI291" s="66"/>
      <c r="FDJ291" s="66"/>
      <c r="FDK291" s="66"/>
      <c r="FDL291" s="66"/>
      <c r="FDM291" s="66"/>
      <c r="FDN291" s="66"/>
      <c r="FDO291" s="66"/>
      <c r="FDP291" s="66"/>
      <c r="FDQ291" s="66"/>
      <c r="FDR291" s="66"/>
      <c r="FDS291" s="66"/>
      <c r="FDT291" s="66"/>
      <c r="FDU291" s="66"/>
      <c r="FDV291" s="66"/>
      <c r="FDW291" s="66"/>
      <c r="FDX291" s="66"/>
      <c r="FDY291" s="66"/>
      <c r="FDZ291" s="66"/>
      <c r="FEA291" s="66"/>
      <c r="FEB291" s="66"/>
      <c r="FEC291" s="66"/>
      <c r="FED291" s="66"/>
      <c r="FEE291" s="66"/>
      <c r="FEF291" s="66"/>
      <c r="FEG291" s="66"/>
      <c r="FEH291" s="66"/>
      <c r="FEI291" s="66"/>
      <c r="FEJ291" s="66"/>
      <c r="FEK291" s="66"/>
      <c r="FEL291" s="66"/>
      <c r="FEM291" s="66"/>
      <c r="FEN291" s="66"/>
      <c r="FEO291" s="66"/>
      <c r="FEP291" s="66"/>
      <c r="FEQ291" s="66"/>
      <c r="FER291" s="66"/>
      <c r="FES291" s="66"/>
      <c r="FET291" s="66"/>
      <c r="FEU291" s="66"/>
      <c r="FEV291" s="66"/>
      <c r="FEW291" s="66"/>
      <c r="FEX291" s="66"/>
      <c r="FEY291" s="66"/>
      <c r="FEZ291" s="66"/>
      <c r="FFA291" s="66"/>
      <c r="FFB291" s="66"/>
      <c r="FFC291" s="66"/>
      <c r="FFD291" s="66"/>
      <c r="FFE291" s="66"/>
      <c r="FFF291" s="66"/>
      <c r="FFG291" s="66"/>
      <c r="FFH291" s="66"/>
      <c r="FFI291" s="66"/>
      <c r="FFJ291" s="66"/>
      <c r="FFK291" s="66"/>
      <c r="FFL291" s="66"/>
      <c r="FFM291" s="66"/>
      <c r="FFN291" s="66"/>
      <c r="FFO291" s="66"/>
      <c r="FFP291" s="66"/>
      <c r="FFQ291" s="66"/>
      <c r="FFR291" s="66"/>
      <c r="FFS291" s="66"/>
      <c r="FFT291" s="66"/>
      <c r="FFU291" s="66"/>
      <c r="FFV291" s="66"/>
      <c r="FFW291" s="66"/>
      <c r="FFX291" s="66"/>
      <c r="FFY291" s="66"/>
      <c r="FFZ291" s="66"/>
      <c r="FGA291" s="66"/>
      <c r="FGB291" s="66"/>
      <c r="FGC291" s="66"/>
      <c r="FGD291" s="66"/>
      <c r="FGE291" s="66"/>
      <c r="FGF291" s="66"/>
      <c r="FGG291" s="66"/>
      <c r="FGH291" s="66"/>
      <c r="FGI291" s="66"/>
      <c r="FGJ291" s="66"/>
      <c r="FGK291" s="66"/>
      <c r="FGL291" s="66"/>
      <c r="FGM291" s="66"/>
      <c r="FGN291" s="66"/>
      <c r="FGO291" s="66"/>
      <c r="FGP291" s="66"/>
      <c r="FGQ291" s="66"/>
      <c r="FGR291" s="66"/>
      <c r="FGS291" s="66"/>
      <c r="FGT291" s="66"/>
      <c r="FGU291" s="66"/>
      <c r="FGV291" s="66"/>
      <c r="FGW291" s="66"/>
      <c r="FGX291" s="66"/>
      <c r="FGY291" s="66"/>
      <c r="FGZ291" s="66"/>
      <c r="FHA291" s="66"/>
      <c r="FHB291" s="66"/>
      <c r="FHC291" s="66"/>
      <c r="FHD291" s="66"/>
      <c r="FHE291" s="66"/>
      <c r="FHF291" s="66"/>
      <c r="FHG291" s="66"/>
      <c r="FHH291" s="66"/>
      <c r="FHI291" s="66"/>
      <c r="FHJ291" s="66"/>
      <c r="FHK291" s="66"/>
      <c r="FHL291" s="66"/>
      <c r="FHM291" s="66"/>
      <c r="FHN291" s="66"/>
      <c r="FHO291" s="66"/>
      <c r="FHP291" s="66"/>
      <c r="FHQ291" s="66"/>
      <c r="FHR291" s="66"/>
      <c r="FHS291" s="66"/>
      <c r="FHT291" s="66"/>
      <c r="FHU291" s="66"/>
      <c r="FHV291" s="66"/>
      <c r="FHW291" s="66"/>
      <c r="FHX291" s="66"/>
      <c r="FHY291" s="66"/>
      <c r="FHZ291" s="66"/>
      <c r="FIA291" s="66"/>
      <c r="FIB291" s="66"/>
      <c r="FIC291" s="66"/>
      <c r="FID291" s="66"/>
      <c r="FIE291" s="66"/>
      <c r="FIF291" s="66"/>
      <c r="FIG291" s="66"/>
      <c r="FIH291" s="66"/>
      <c r="FII291" s="66"/>
      <c r="FIJ291" s="66"/>
      <c r="FIK291" s="66"/>
      <c r="FIL291" s="66"/>
      <c r="FIM291" s="66"/>
      <c r="FIN291" s="66"/>
      <c r="FIO291" s="66"/>
      <c r="FIP291" s="66"/>
      <c r="FIQ291" s="66"/>
      <c r="FIR291" s="66"/>
      <c r="FIS291" s="66"/>
      <c r="FIT291" s="66"/>
      <c r="FIU291" s="66"/>
      <c r="FIV291" s="66"/>
      <c r="FIW291" s="66"/>
      <c r="FIX291" s="66"/>
      <c r="FIY291" s="66"/>
      <c r="FIZ291" s="66"/>
      <c r="FJA291" s="66"/>
      <c r="FJB291" s="66"/>
      <c r="FJC291" s="66"/>
      <c r="FJD291" s="66"/>
      <c r="FJE291" s="66"/>
      <c r="FJF291" s="66"/>
      <c r="FJG291" s="66"/>
      <c r="FJH291" s="66"/>
      <c r="FJI291" s="66"/>
      <c r="FJJ291" s="66"/>
      <c r="FJK291" s="66"/>
      <c r="FJL291" s="66"/>
      <c r="FJM291" s="66"/>
      <c r="FJN291" s="66"/>
      <c r="FJO291" s="66"/>
      <c r="FJP291" s="66"/>
      <c r="FJQ291" s="66"/>
      <c r="FJR291" s="66"/>
      <c r="FJS291" s="66"/>
      <c r="FJT291" s="66"/>
      <c r="FJU291" s="66"/>
      <c r="FJV291" s="66"/>
      <c r="FJW291" s="66"/>
      <c r="FJX291" s="66"/>
      <c r="FJY291" s="66"/>
      <c r="FJZ291" s="66"/>
      <c r="FKA291" s="66"/>
      <c r="FKB291" s="66"/>
      <c r="FKC291" s="66"/>
      <c r="FKD291" s="66"/>
      <c r="FKE291" s="66"/>
      <c r="FKF291" s="66"/>
      <c r="FKG291" s="66"/>
      <c r="FKH291" s="66"/>
      <c r="FKI291" s="66"/>
      <c r="FKJ291" s="66"/>
      <c r="FKK291" s="66"/>
      <c r="FKL291" s="66"/>
      <c r="FKM291" s="66"/>
      <c r="FKN291" s="66"/>
      <c r="FKO291" s="66"/>
      <c r="FKP291" s="66"/>
      <c r="FKQ291" s="66"/>
      <c r="FKR291" s="66"/>
      <c r="FKS291" s="66"/>
      <c r="FKT291" s="66"/>
      <c r="FKU291" s="66"/>
      <c r="FKV291" s="66"/>
      <c r="FKW291" s="66"/>
      <c r="FKX291" s="66"/>
      <c r="FKY291" s="66"/>
      <c r="FKZ291" s="66"/>
      <c r="FLA291" s="66"/>
      <c r="FLB291" s="66"/>
      <c r="FLC291" s="66"/>
      <c r="FLD291" s="66"/>
      <c r="FLE291" s="66"/>
      <c r="FLF291" s="66"/>
      <c r="FLG291" s="66"/>
      <c r="FLH291" s="66"/>
      <c r="FLI291" s="66"/>
      <c r="FLJ291" s="66"/>
      <c r="FLK291" s="66"/>
      <c r="FLL291" s="66"/>
      <c r="FLM291" s="66"/>
      <c r="FLN291" s="66"/>
      <c r="FLO291" s="66"/>
      <c r="FLP291" s="66"/>
      <c r="FLQ291" s="66"/>
      <c r="FLR291" s="66"/>
      <c r="FLS291" s="66"/>
      <c r="FLT291" s="66"/>
      <c r="FLU291" s="66"/>
      <c r="FLV291" s="66"/>
      <c r="FLW291" s="66"/>
      <c r="FLX291" s="66"/>
      <c r="FLY291" s="66"/>
      <c r="FLZ291" s="66"/>
      <c r="FMA291" s="66"/>
      <c r="FMB291" s="66"/>
      <c r="FMC291" s="66"/>
      <c r="FMD291" s="66"/>
      <c r="FME291" s="66"/>
      <c r="FMF291" s="66"/>
      <c r="FMG291" s="66"/>
      <c r="FMH291" s="66"/>
      <c r="FMI291" s="66"/>
      <c r="FMJ291" s="66"/>
      <c r="FMK291" s="66"/>
      <c r="FML291" s="66"/>
      <c r="FMM291" s="66"/>
      <c r="FMN291" s="66"/>
      <c r="FMO291" s="66"/>
      <c r="FMP291" s="66"/>
      <c r="FMQ291" s="66"/>
      <c r="FMR291" s="66"/>
      <c r="FMS291" s="66"/>
      <c r="FMT291" s="66"/>
      <c r="FMU291" s="66"/>
      <c r="FMV291" s="66"/>
      <c r="FMW291" s="66"/>
      <c r="FMX291" s="66"/>
      <c r="FMY291" s="66"/>
      <c r="FMZ291" s="66"/>
      <c r="FNA291" s="66"/>
      <c r="FNB291" s="66"/>
      <c r="FNC291" s="66"/>
      <c r="FND291" s="66"/>
      <c r="FNE291" s="66"/>
      <c r="FNF291" s="66"/>
      <c r="FNG291" s="66"/>
      <c r="FNH291" s="66"/>
      <c r="FNI291" s="66"/>
      <c r="FNJ291" s="66"/>
      <c r="FNK291" s="66"/>
      <c r="FNL291" s="66"/>
      <c r="FNM291" s="66"/>
      <c r="FNN291" s="66"/>
      <c r="FNO291" s="66"/>
      <c r="FNP291" s="66"/>
      <c r="FNQ291" s="66"/>
      <c r="FNR291" s="66"/>
      <c r="FNS291" s="66"/>
      <c r="FNT291" s="66"/>
      <c r="FNU291" s="66"/>
      <c r="FNV291" s="66"/>
      <c r="FNW291" s="66"/>
      <c r="FNX291" s="66"/>
      <c r="FNY291" s="66"/>
      <c r="FNZ291" s="66"/>
      <c r="FOA291" s="66"/>
      <c r="FOB291" s="66"/>
      <c r="FOC291" s="66"/>
      <c r="FOD291" s="66"/>
      <c r="FOE291" s="66"/>
      <c r="FOF291" s="66"/>
      <c r="FOG291" s="66"/>
      <c r="FOH291" s="66"/>
      <c r="FOI291" s="66"/>
      <c r="FOJ291" s="66"/>
      <c r="FOK291" s="66"/>
      <c r="FOL291" s="66"/>
      <c r="FOM291" s="66"/>
      <c r="FON291" s="66"/>
      <c r="FOO291" s="66"/>
      <c r="FOP291" s="66"/>
      <c r="FOQ291" s="66"/>
      <c r="FOR291" s="66"/>
      <c r="FOS291" s="66"/>
      <c r="FOT291" s="66"/>
      <c r="FOU291" s="66"/>
      <c r="FOV291" s="66"/>
      <c r="FOW291" s="66"/>
      <c r="FOX291" s="66"/>
      <c r="FOY291" s="66"/>
      <c r="FOZ291" s="66"/>
      <c r="FPA291" s="66"/>
      <c r="FPB291" s="66"/>
      <c r="FPC291" s="66"/>
      <c r="FPD291" s="66"/>
      <c r="FPE291" s="66"/>
      <c r="FPF291" s="66"/>
      <c r="FPG291" s="66"/>
      <c r="FPH291" s="66"/>
      <c r="FPI291" s="66"/>
      <c r="FPJ291" s="66"/>
      <c r="FPK291" s="66"/>
      <c r="FPL291" s="66"/>
      <c r="FPM291" s="66"/>
      <c r="FPN291" s="66"/>
      <c r="FPO291" s="66"/>
      <c r="FPP291" s="66"/>
      <c r="FPQ291" s="66"/>
      <c r="FPR291" s="66"/>
      <c r="FPS291" s="66"/>
      <c r="FPT291" s="66"/>
      <c r="FPU291" s="66"/>
      <c r="FPV291" s="66"/>
      <c r="FPW291" s="66"/>
      <c r="FPX291" s="66"/>
      <c r="FPY291" s="66"/>
      <c r="FPZ291" s="66"/>
      <c r="FQA291" s="66"/>
      <c r="FQB291" s="66"/>
      <c r="FQC291" s="66"/>
      <c r="FQD291" s="66"/>
      <c r="FQE291" s="66"/>
      <c r="FQF291" s="66"/>
      <c r="FQG291" s="66"/>
      <c r="FQH291" s="66"/>
      <c r="FQI291" s="66"/>
      <c r="FQJ291" s="66"/>
      <c r="FQK291" s="66"/>
      <c r="FQL291" s="66"/>
      <c r="FQM291" s="66"/>
      <c r="FQN291" s="66"/>
      <c r="FQO291" s="66"/>
      <c r="FQP291" s="66"/>
      <c r="FQQ291" s="66"/>
      <c r="FQR291" s="66"/>
      <c r="FQS291" s="66"/>
      <c r="FQT291" s="66"/>
      <c r="FQU291" s="66"/>
      <c r="FQV291" s="66"/>
      <c r="FQW291" s="66"/>
      <c r="FQX291" s="66"/>
      <c r="FQY291" s="66"/>
      <c r="FQZ291" s="66"/>
      <c r="FRA291" s="66"/>
      <c r="FRB291" s="66"/>
      <c r="FRC291" s="66"/>
      <c r="FRD291" s="66"/>
      <c r="FRE291" s="66"/>
      <c r="FRF291" s="66"/>
      <c r="FRG291" s="66"/>
      <c r="FRH291" s="66"/>
      <c r="FRI291" s="66"/>
      <c r="FRJ291" s="66"/>
      <c r="FRK291" s="66"/>
      <c r="FRL291" s="66"/>
      <c r="FRM291" s="66"/>
      <c r="FRN291" s="66"/>
      <c r="FRO291" s="66"/>
      <c r="FRP291" s="66"/>
      <c r="FRQ291" s="66"/>
      <c r="FRR291" s="66"/>
      <c r="FRS291" s="66"/>
      <c r="FRT291" s="66"/>
      <c r="FRU291" s="66"/>
      <c r="FRV291" s="66"/>
      <c r="FRW291" s="66"/>
      <c r="FRX291" s="66"/>
      <c r="FRY291" s="66"/>
      <c r="FRZ291" s="66"/>
      <c r="FSA291" s="66"/>
      <c r="FSB291" s="66"/>
      <c r="FSC291" s="66"/>
      <c r="FSD291" s="66"/>
      <c r="FSE291" s="66"/>
      <c r="FSF291" s="66"/>
      <c r="FSG291" s="66"/>
      <c r="FSH291" s="66"/>
      <c r="FSI291" s="66"/>
      <c r="FSJ291" s="66"/>
      <c r="FSK291" s="66"/>
      <c r="FSL291" s="66"/>
      <c r="FSM291" s="66"/>
      <c r="FSN291" s="66"/>
      <c r="FSO291" s="66"/>
      <c r="FSP291" s="66"/>
      <c r="FSQ291" s="66"/>
      <c r="FSR291" s="66"/>
      <c r="FSS291" s="66"/>
      <c r="FST291" s="66"/>
      <c r="FSU291" s="66"/>
      <c r="FSV291" s="66"/>
      <c r="FSW291" s="66"/>
      <c r="FSX291" s="66"/>
      <c r="FSY291" s="66"/>
      <c r="FSZ291" s="66"/>
      <c r="FTA291" s="66"/>
      <c r="FTB291" s="66"/>
      <c r="FTC291" s="66"/>
      <c r="FTD291" s="66"/>
      <c r="FTE291" s="66"/>
      <c r="FTF291" s="66"/>
      <c r="FTG291" s="66"/>
      <c r="FTH291" s="66"/>
      <c r="FTI291" s="66"/>
      <c r="FTJ291" s="66"/>
      <c r="FTK291" s="66"/>
      <c r="FTL291" s="66"/>
      <c r="FTM291" s="66"/>
      <c r="FTN291" s="66"/>
      <c r="FTO291" s="66"/>
      <c r="FTP291" s="66"/>
      <c r="FTQ291" s="66"/>
      <c r="FTR291" s="66"/>
      <c r="FTS291" s="66"/>
      <c r="FTT291" s="66"/>
      <c r="FTU291" s="66"/>
      <c r="FTV291" s="66"/>
      <c r="FTW291" s="66"/>
      <c r="FTX291" s="66"/>
      <c r="FTY291" s="66"/>
      <c r="FTZ291" s="66"/>
      <c r="FUA291" s="66"/>
      <c r="FUB291" s="66"/>
      <c r="FUC291" s="66"/>
      <c r="FUD291" s="66"/>
      <c r="FUE291" s="66"/>
      <c r="FUF291" s="66"/>
      <c r="FUG291" s="66"/>
      <c r="FUH291" s="66"/>
      <c r="FUI291" s="66"/>
      <c r="FUJ291" s="66"/>
      <c r="FUK291" s="66"/>
      <c r="FUL291" s="66"/>
      <c r="FUM291" s="66"/>
      <c r="FUN291" s="66"/>
      <c r="FUO291" s="66"/>
      <c r="FUP291" s="66"/>
      <c r="FUQ291" s="66"/>
      <c r="FUR291" s="66"/>
      <c r="FUS291" s="66"/>
      <c r="FUT291" s="66"/>
      <c r="FUU291" s="66"/>
      <c r="FUV291" s="66"/>
      <c r="FUW291" s="66"/>
      <c r="FUX291" s="66"/>
      <c r="FUY291" s="66"/>
      <c r="FUZ291" s="66"/>
      <c r="FVA291" s="66"/>
      <c r="FVB291" s="66"/>
      <c r="FVC291" s="66"/>
      <c r="FVD291" s="66"/>
      <c r="FVE291" s="66"/>
      <c r="FVF291" s="66"/>
      <c r="FVG291" s="66"/>
      <c r="FVH291" s="66"/>
      <c r="FVI291" s="66"/>
      <c r="FVJ291" s="66"/>
      <c r="FVK291" s="66"/>
      <c r="FVL291" s="66"/>
      <c r="FVM291" s="66"/>
      <c r="FVN291" s="66"/>
      <c r="FVO291" s="66"/>
      <c r="FVP291" s="66"/>
      <c r="FVQ291" s="66"/>
      <c r="FVR291" s="66"/>
      <c r="FVS291" s="66"/>
      <c r="FVT291" s="66"/>
      <c r="FVU291" s="66"/>
      <c r="FVV291" s="66"/>
      <c r="FVW291" s="66"/>
      <c r="FVX291" s="66"/>
      <c r="FVY291" s="66"/>
      <c r="FVZ291" s="66"/>
      <c r="FWA291" s="66"/>
      <c r="FWB291" s="66"/>
      <c r="FWC291" s="66"/>
      <c r="FWD291" s="66"/>
      <c r="FWE291" s="66"/>
      <c r="FWF291" s="66"/>
      <c r="FWG291" s="66"/>
      <c r="FWH291" s="66"/>
      <c r="FWI291" s="66"/>
      <c r="FWJ291" s="66"/>
      <c r="FWK291" s="66"/>
      <c r="FWL291" s="66"/>
      <c r="FWM291" s="66"/>
      <c r="FWN291" s="66"/>
      <c r="FWO291" s="66"/>
      <c r="FWP291" s="66"/>
      <c r="FWQ291" s="66"/>
      <c r="FWR291" s="66"/>
      <c r="FWS291" s="66"/>
      <c r="FWT291" s="66"/>
      <c r="FWU291" s="66"/>
      <c r="FWV291" s="66"/>
      <c r="FWW291" s="66"/>
      <c r="FWX291" s="66"/>
      <c r="FWY291" s="66"/>
      <c r="FWZ291" s="66"/>
      <c r="FXA291" s="66"/>
      <c r="FXB291" s="66"/>
      <c r="FXC291" s="66"/>
      <c r="FXD291" s="66"/>
      <c r="FXE291" s="66"/>
      <c r="FXF291" s="66"/>
      <c r="FXG291" s="66"/>
      <c r="FXH291" s="66"/>
      <c r="FXI291" s="66"/>
      <c r="FXJ291" s="66"/>
      <c r="FXK291" s="66"/>
      <c r="FXL291" s="66"/>
      <c r="FXM291" s="66"/>
      <c r="FXN291" s="66"/>
      <c r="FXO291" s="66"/>
      <c r="FXP291" s="66"/>
      <c r="FXQ291" s="66"/>
      <c r="FXR291" s="66"/>
      <c r="FXS291" s="66"/>
      <c r="FXT291" s="66"/>
      <c r="FXU291" s="66"/>
      <c r="FXV291" s="66"/>
      <c r="FXW291" s="66"/>
      <c r="FXX291" s="66"/>
      <c r="FXY291" s="66"/>
      <c r="FXZ291" s="66"/>
      <c r="FYA291" s="66"/>
      <c r="FYB291" s="66"/>
      <c r="FYC291" s="66"/>
      <c r="FYD291" s="66"/>
      <c r="FYE291" s="66"/>
      <c r="FYF291" s="66"/>
      <c r="FYG291" s="66"/>
      <c r="FYH291" s="66"/>
      <c r="FYI291" s="66"/>
      <c r="FYJ291" s="66"/>
      <c r="FYK291" s="66"/>
      <c r="FYL291" s="66"/>
      <c r="FYM291" s="66"/>
      <c r="FYN291" s="66"/>
      <c r="FYO291" s="66"/>
      <c r="FYP291" s="66"/>
      <c r="FYQ291" s="66"/>
      <c r="FYR291" s="66"/>
      <c r="FYS291" s="66"/>
      <c r="FYT291" s="66"/>
      <c r="FYU291" s="66"/>
      <c r="FYV291" s="66"/>
      <c r="FYW291" s="66"/>
      <c r="FYX291" s="66"/>
      <c r="FYY291" s="66"/>
      <c r="FYZ291" s="66"/>
      <c r="FZA291" s="66"/>
      <c r="FZB291" s="66"/>
      <c r="FZC291" s="66"/>
      <c r="FZD291" s="66"/>
      <c r="FZE291" s="66"/>
      <c r="FZF291" s="66"/>
      <c r="FZG291" s="66"/>
      <c r="FZH291" s="66"/>
      <c r="FZI291" s="66"/>
      <c r="FZJ291" s="66"/>
      <c r="FZK291" s="66"/>
      <c r="FZL291" s="66"/>
      <c r="FZM291" s="66"/>
      <c r="FZN291" s="66"/>
      <c r="FZO291" s="66"/>
      <c r="FZP291" s="66"/>
      <c r="FZQ291" s="66"/>
      <c r="FZR291" s="66"/>
      <c r="FZS291" s="66"/>
      <c r="FZT291" s="66"/>
      <c r="FZU291" s="66"/>
      <c r="FZV291" s="66"/>
      <c r="FZW291" s="66"/>
      <c r="FZX291" s="66"/>
      <c r="FZY291" s="66"/>
      <c r="FZZ291" s="66"/>
      <c r="GAA291" s="66"/>
      <c r="GAB291" s="66"/>
      <c r="GAC291" s="66"/>
      <c r="GAD291" s="66"/>
      <c r="GAE291" s="66"/>
      <c r="GAF291" s="66"/>
      <c r="GAG291" s="66"/>
      <c r="GAH291" s="66"/>
      <c r="GAI291" s="66"/>
      <c r="GAJ291" s="66"/>
      <c r="GAK291" s="66"/>
      <c r="GAL291" s="66"/>
      <c r="GAM291" s="66"/>
      <c r="GAN291" s="66"/>
      <c r="GAO291" s="66"/>
      <c r="GAP291" s="66"/>
      <c r="GAQ291" s="66"/>
      <c r="GAR291" s="66"/>
      <c r="GAS291" s="66"/>
      <c r="GAT291" s="66"/>
      <c r="GAU291" s="66"/>
      <c r="GAV291" s="66"/>
      <c r="GAW291" s="66"/>
      <c r="GAX291" s="66"/>
      <c r="GAY291" s="66"/>
      <c r="GAZ291" s="66"/>
      <c r="GBA291" s="66"/>
      <c r="GBB291" s="66"/>
      <c r="GBC291" s="66"/>
      <c r="GBD291" s="66"/>
      <c r="GBE291" s="66"/>
      <c r="GBF291" s="66"/>
      <c r="GBG291" s="66"/>
      <c r="GBH291" s="66"/>
      <c r="GBI291" s="66"/>
      <c r="GBJ291" s="66"/>
      <c r="GBK291" s="66"/>
      <c r="GBL291" s="66"/>
      <c r="GBM291" s="66"/>
      <c r="GBN291" s="66"/>
      <c r="GBO291" s="66"/>
      <c r="GBP291" s="66"/>
      <c r="GBQ291" s="66"/>
      <c r="GBR291" s="66"/>
      <c r="GBS291" s="66"/>
      <c r="GBT291" s="66"/>
      <c r="GBU291" s="66"/>
      <c r="GBV291" s="66"/>
      <c r="GBW291" s="66"/>
      <c r="GBX291" s="66"/>
      <c r="GBY291" s="66"/>
      <c r="GBZ291" s="66"/>
      <c r="GCA291" s="66"/>
      <c r="GCB291" s="66"/>
      <c r="GCC291" s="66"/>
      <c r="GCD291" s="66"/>
      <c r="GCE291" s="66"/>
      <c r="GCF291" s="66"/>
      <c r="GCG291" s="66"/>
      <c r="GCH291" s="66"/>
      <c r="GCI291" s="66"/>
      <c r="GCJ291" s="66"/>
      <c r="GCK291" s="66"/>
      <c r="GCL291" s="66"/>
      <c r="GCM291" s="66"/>
      <c r="GCN291" s="66"/>
      <c r="GCO291" s="66"/>
      <c r="GCP291" s="66"/>
      <c r="GCQ291" s="66"/>
      <c r="GCR291" s="66"/>
      <c r="GCS291" s="66"/>
      <c r="GCT291" s="66"/>
      <c r="GCU291" s="66"/>
      <c r="GCV291" s="66"/>
      <c r="GCW291" s="66"/>
      <c r="GCX291" s="66"/>
      <c r="GCY291" s="66"/>
      <c r="GCZ291" s="66"/>
      <c r="GDA291" s="66"/>
      <c r="GDB291" s="66"/>
      <c r="GDC291" s="66"/>
      <c r="GDD291" s="66"/>
      <c r="GDE291" s="66"/>
      <c r="GDF291" s="66"/>
      <c r="GDG291" s="66"/>
      <c r="GDH291" s="66"/>
      <c r="GDI291" s="66"/>
      <c r="GDJ291" s="66"/>
      <c r="GDK291" s="66"/>
      <c r="GDL291" s="66"/>
      <c r="GDM291" s="66"/>
      <c r="GDN291" s="66"/>
      <c r="GDO291" s="66"/>
      <c r="GDP291" s="66"/>
      <c r="GDQ291" s="66"/>
      <c r="GDR291" s="66"/>
      <c r="GDS291" s="66"/>
      <c r="GDT291" s="66"/>
      <c r="GDU291" s="66"/>
      <c r="GDV291" s="66"/>
      <c r="GDW291" s="66"/>
      <c r="GDX291" s="66"/>
      <c r="GDY291" s="66"/>
      <c r="GDZ291" s="66"/>
      <c r="GEA291" s="66"/>
      <c r="GEB291" s="66"/>
      <c r="GEC291" s="66"/>
      <c r="GED291" s="66"/>
      <c r="GEE291" s="66"/>
      <c r="GEF291" s="66"/>
      <c r="GEG291" s="66"/>
      <c r="GEH291" s="66"/>
      <c r="GEI291" s="66"/>
      <c r="GEJ291" s="66"/>
      <c r="GEK291" s="66"/>
      <c r="GEL291" s="66"/>
      <c r="GEM291" s="66"/>
      <c r="GEN291" s="66"/>
      <c r="GEO291" s="66"/>
      <c r="GEP291" s="66"/>
      <c r="GEQ291" s="66"/>
      <c r="GER291" s="66"/>
      <c r="GES291" s="66"/>
      <c r="GET291" s="66"/>
      <c r="GEU291" s="66"/>
      <c r="GEV291" s="66"/>
      <c r="GEW291" s="66"/>
      <c r="GEX291" s="66"/>
      <c r="GEY291" s="66"/>
      <c r="GEZ291" s="66"/>
      <c r="GFA291" s="66"/>
      <c r="GFB291" s="66"/>
      <c r="GFC291" s="66"/>
      <c r="GFD291" s="66"/>
      <c r="GFE291" s="66"/>
      <c r="GFF291" s="66"/>
      <c r="GFG291" s="66"/>
      <c r="GFH291" s="66"/>
      <c r="GFI291" s="66"/>
      <c r="GFJ291" s="66"/>
      <c r="GFK291" s="66"/>
      <c r="GFL291" s="66"/>
      <c r="GFM291" s="66"/>
      <c r="GFN291" s="66"/>
      <c r="GFO291" s="66"/>
      <c r="GFP291" s="66"/>
      <c r="GFQ291" s="66"/>
      <c r="GFR291" s="66"/>
      <c r="GFS291" s="66"/>
      <c r="GFT291" s="66"/>
      <c r="GFU291" s="66"/>
      <c r="GFV291" s="66"/>
      <c r="GFW291" s="66"/>
      <c r="GFX291" s="66"/>
      <c r="GFY291" s="66"/>
      <c r="GFZ291" s="66"/>
      <c r="GGA291" s="66"/>
      <c r="GGB291" s="66"/>
      <c r="GGC291" s="66"/>
      <c r="GGD291" s="66"/>
      <c r="GGE291" s="66"/>
      <c r="GGF291" s="66"/>
      <c r="GGG291" s="66"/>
      <c r="GGH291" s="66"/>
      <c r="GGI291" s="66"/>
      <c r="GGJ291" s="66"/>
      <c r="GGK291" s="66"/>
      <c r="GGL291" s="66"/>
      <c r="GGM291" s="66"/>
      <c r="GGN291" s="66"/>
      <c r="GGO291" s="66"/>
      <c r="GGP291" s="66"/>
      <c r="GGQ291" s="66"/>
      <c r="GGR291" s="66"/>
      <c r="GGS291" s="66"/>
      <c r="GGT291" s="66"/>
      <c r="GGU291" s="66"/>
      <c r="GGV291" s="66"/>
      <c r="GGW291" s="66"/>
      <c r="GGX291" s="66"/>
      <c r="GGY291" s="66"/>
      <c r="GGZ291" s="66"/>
      <c r="GHA291" s="66"/>
      <c r="GHB291" s="66"/>
      <c r="GHC291" s="66"/>
      <c r="GHD291" s="66"/>
      <c r="GHE291" s="66"/>
      <c r="GHF291" s="66"/>
      <c r="GHG291" s="66"/>
      <c r="GHH291" s="66"/>
      <c r="GHI291" s="66"/>
      <c r="GHJ291" s="66"/>
      <c r="GHK291" s="66"/>
      <c r="GHL291" s="66"/>
      <c r="GHM291" s="66"/>
      <c r="GHN291" s="66"/>
      <c r="GHO291" s="66"/>
      <c r="GHP291" s="66"/>
      <c r="GHQ291" s="66"/>
      <c r="GHR291" s="66"/>
      <c r="GHS291" s="66"/>
      <c r="GHT291" s="66"/>
      <c r="GHU291" s="66"/>
      <c r="GHV291" s="66"/>
      <c r="GHW291" s="66"/>
      <c r="GHX291" s="66"/>
      <c r="GHY291" s="66"/>
      <c r="GHZ291" s="66"/>
      <c r="GIA291" s="66"/>
      <c r="GIB291" s="66"/>
      <c r="GIC291" s="66"/>
      <c r="GID291" s="66"/>
      <c r="GIE291" s="66"/>
      <c r="GIF291" s="66"/>
      <c r="GIG291" s="66"/>
      <c r="GIH291" s="66"/>
      <c r="GII291" s="66"/>
      <c r="GIJ291" s="66"/>
      <c r="GIK291" s="66"/>
      <c r="GIL291" s="66"/>
      <c r="GIM291" s="66"/>
      <c r="GIN291" s="66"/>
      <c r="GIO291" s="66"/>
      <c r="GIP291" s="66"/>
      <c r="GIQ291" s="66"/>
      <c r="GIR291" s="66"/>
      <c r="GIS291" s="66"/>
      <c r="GIT291" s="66"/>
      <c r="GIU291" s="66"/>
      <c r="GIV291" s="66"/>
      <c r="GIW291" s="66"/>
      <c r="GIX291" s="66"/>
      <c r="GIY291" s="66"/>
      <c r="GIZ291" s="66"/>
      <c r="GJA291" s="66"/>
      <c r="GJB291" s="66"/>
      <c r="GJC291" s="66"/>
      <c r="GJD291" s="66"/>
      <c r="GJE291" s="66"/>
      <c r="GJF291" s="66"/>
      <c r="GJG291" s="66"/>
      <c r="GJH291" s="66"/>
      <c r="GJI291" s="66"/>
      <c r="GJJ291" s="66"/>
      <c r="GJK291" s="66"/>
      <c r="GJL291" s="66"/>
      <c r="GJM291" s="66"/>
      <c r="GJN291" s="66"/>
      <c r="GJO291" s="66"/>
      <c r="GJP291" s="66"/>
      <c r="GJQ291" s="66"/>
      <c r="GJR291" s="66"/>
      <c r="GJS291" s="66"/>
      <c r="GJT291" s="66"/>
      <c r="GJU291" s="66"/>
      <c r="GJV291" s="66"/>
      <c r="GJW291" s="66"/>
      <c r="GJX291" s="66"/>
      <c r="GJY291" s="66"/>
      <c r="GJZ291" s="66"/>
      <c r="GKA291" s="66"/>
      <c r="GKB291" s="66"/>
      <c r="GKC291" s="66"/>
      <c r="GKD291" s="66"/>
      <c r="GKE291" s="66"/>
      <c r="GKF291" s="66"/>
      <c r="GKG291" s="66"/>
      <c r="GKH291" s="66"/>
      <c r="GKI291" s="66"/>
      <c r="GKJ291" s="66"/>
      <c r="GKK291" s="66"/>
      <c r="GKL291" s="66"/>
      <c r="GKM291" s="66"/>
      <c r="GKN291" s="66"/>
      <c r="GKO291" s="66"/>
      <c r="GKP291" s="66"/>
      <c r="GKQ291" s="66"/>
      <c r="GKR291" s="66"/>
      <c r="GKS291" s="66"/>
      <c r="GKT291" s="66"/>
      <c r="GKU291" s="66"/>
      <c r="GKV291" s="66"/>
      <c r="GKW291" s="66"/>
      <c r="GKX291" s="66"/>
      <c r="GKY291" s="66"/>
      <c r="GKZ291" s="66"/>
      <c r="GLA291" s="66"/>
      <c r="GLB291" s="66"/>
      <c r="GLC291" s="66"/>
      <c r="GLD291" s="66"/>
      <c r="GLE291" s="66"/>
      <c r="GLF291" s="66"/>
      <c r="GLG291" s="66"/>
      <c r="GLH291" s="66"/>
      <c r="GLI291" s="66"/>
      <c r="GLJ291" s="66"/>
      <c r="GLK291" s="66"/>
      <c r="GLL291" s="66"/>
      <c r="GLM291" s="66"/>
      <c r="GLN291" s="66"/>
      <c r="GLO291" s="66"/>
      <c r="GLP291" s="66"/>
      <c r="GLQ291" s="66"/>
      <c r="GLR291" s="66"/>
      <c r="GLS291" s="66"/>
      <c r="GLT291" s="66"/>
      <c r="GLU291" s="66"/>
      <c r="GLV291" s="66"/>
      <c r="GLW291" s="66"/>
      <c r="GLX291" s="66"/>
      <c r="GLY291" s="66"/>
      <c r="GLZ291" s="66"/>
      <c r="GMA291" s="66"/>
      <c r="GMB291" s="66"/>
      <c r="GMC291" s="66"/>
      <c r="GMD291" s="66"/>
      <c r="GME291" s="66"/>
      <c r="GMF291" s="66"/>
      <c r="GMG291" s="66"/>
      <c r="GMH291" s="66"/>
      <c r="GMI291" s="66"/>
      <c r="GMJ291" s="66"/>
      <c r="GMK291" s="66"/>
      <c r="GML291" s="66"/>
      <c r="GMM291" s="66"/>
      <c r="GMN291" s="66"/>
      <c r="GMO291" s="66"/>
      <c r="GMP291" s="66"/>
      <c r="GMQ291" s="66"/>
      <c r="GMR291" s="66"/>
      <c r="GMS291" s="66"/>
      <c r="GMT291" s="66"/>
      <c r="GMU291" s="66"/>
      <c r="GMV291" s="66"/>
      <c r="GMW291" s="66"/>
      <c r="GMX291" s="66"/>
      <c r="GMY291" s="66"/>
      <c r="GMZ291" s="66"/>
      <c r="GNA291" s="66"/>
      <c r="GNB291" s="66"/>
      <c r="GNC291" s="66"/>
      <c r="GND291" s="66"/>
      <c r="GNE291" s="66"/>
      <c r="GNF291" s="66"/>
      <c r="GNG291" s="66"/>
      <c r="GNH291" s="66"/>
      <c r="GNI291" s="66"/>
      <c r="GNJ291" s="66"/>
      <c r="GNK291" s="66"/>
      <c r="GNL291" s="66"/>
      <c r="GNM291" s="66"/>
      <c r="GNN291" s="66"/>
      <c r="GNO291" s="66"/>
      <c r="GNP291" s="66"/>
      <c r="GNQ291" s="66"/>
      <c r="GNR291" s="66"/>
      <c r="GNS291" s="66"/>
      <c r="GNT291" s="66"/>
      <c r="GNU291" s="66"/>
      <c r="GNV291" s="66"/>
      <c r="GNW291" s="66"/>
      <c r="GNX291" s="66"/>
      <c r="GNY291" s="66"/>
      <c r="GNZ291" s="66"/>
      <c r="GOA291" s="66"/>
      <c r="GOB291" s="66"/>
      <c r="GOC291" s="66"/>
      <c r="GOD291" s="66"/>
      <c r="GOE291" s="66"/>
      <c r="GOF291" s="66"/>
      <c r="GOG291" s="66"/>
      <c r="GOH291" s="66"/>
      <c r="GOI291" s="66"/>
      <c r="GOJ291" s="66"/>
      <c r="GOK291" s="66"/>
      <c r="GOL291" s="66"/>
      <c r="GOM291" s="66"/>
      <c r="GON291" s="66"/>
      <c r="GOO291" s="66"/>
      <c r="GOP291" s="66"/>
      <c r="GOQ291" s="66"/>
      <c r="GOR291" s="66"/>
      <c r="GOS291" s="66"/>
      <c r="GOT291" s="66"/>
      <c r="GOU291" s="66"/>
      <c r="GOV291" s="66"/>
      <c r="GOW291" s="66"/>
      <c r="GOX291" s="66"/>
      <c r="GOY291" s="66"/>
      <c r="GOZ291" s="66"/>
      <c r="GPA291" s="66"/>
      <c r="GPB291" s="66"/>
      <c r="GPC291" s="66"/>
      <c r="GPD291" s="66"/>
      <c r="GPE291" s="66"/>
      <c r="GPF291" s="66"/>
      <c r="GPG291" s="66"/>
      <c r="GPH291" s="66"/>
      <c r="GPI291" s="66"/>
      <c r="GPJ291" s="66"/>
      <c r="GPK291" s="66"/>
      <c r="GPL291" s="66"/>
      <c r="GPM291" s="66"/>
      <c r="GPN291" s="66"/>
      <c r="GPO291" s="66"/>
      <c r="GPP291" s="66"/>
      <c r="GPQ291" s="66"/>
      <c r="GPR291" s="66"/>
      <c r="GPS291" s="66"/>
      <c r="GPT291" s="66"/>
      <c r="GPU291" s="66"/>
      <c r="GPV291" s="66"/>
      <c r="GPW291" s="66"/>
      <c r="GPX291" s="66"/>
      <c r="GPY291" s="66"/>
      <c r="GPZ291" s="66"/>
      <c r="GQA291" s="66"/>
      <c r="GQB291" s="66"/>
      <c r="GQC291" s="66"/>
      <c r="GQD291" s="66"/>
      <c r="GQE291" s="66"/>
      <c r="GQF291" s="66"/>
      <c r="GQG291" s="66"/>
      <c r="GQH291" s="66"/>
      <c r="GQI291" s="66"/>
      <c r="GQJ291" s="66"/>
      <c r="GQK291" s="66"/>
      <c r="GQL291" s="66"/>
      <c r="GQM291" s="66"/>
      <c r="GQN291" s="66"/>
      <c r="GQO291" s="66"/>
      <c r="GQP291" s="66"/>
      <c r="GQQ291" s="66"/>
      <c r="GQR291" s="66"/>
      <c r="GQS291" s="66"/>
      <c r="GQT291" s="66"/>
      <c r="GQU291" s="66"/>
      <c r="GQV291" s="66"/>
      <c r="GQW291" s="66"/>
      <c r="GQX291" s="66"/>
      <c r="GQY291" s="66"/>
      <c r="GQZ291" s="66"/>
      <c r="GRA291" s="66"/>
      <c r="GRB291" s="66"/>
      <c r="GRC291" s="66"/>
      <c r="GRD291" s="66"/>
      <c r="GRE291" s="66"/>
      <c r="GRF291" s="66"/>
      <c r="GRG291" s="66"/>
      <c r="GRH291" s="66"/>
      <c r="GRI291" s="66"/>
      <c r="GRJ291" s="66"/>
      <c r="GRK291" s="66"/>
      <c r="GRL291" s="66"/>
      <c r="GRM291" s="66"/>
      <c r="GRN291" s="66"/>
      <c r="GRO291" s="66"/>
      <c r="GRP291" s="66"/>
      <c r="GRQ291" s="66"/>
      <c r="GRR291" s="66"/>
      <c r="GRS291" s="66"/>
      <c r="GRT291" s="66"/>
      <c r="GRU291" s="66"/>
      <c r="GRV291" s="66"/>
      <c r="GRW291" s="66"/>
      <c r="GRX291" s="66"/>
      <c r="GRY291" s="66"/>
      <c r="GRZ291" s="66"/>
      <c r="GSA291" s="66"/>
      <c r="GSB291" s="66"/>
      <c r="GSC291" s="66"/>
      <c r="GSD291" s="66"/>
      <c r="GSE291" s="66"/>
      <c r="GSF291" s="66"/>
      <c r="GSG291" s="66"/>
      <c r="GSH291" s="66"/>
      <c r="GSI291" s="66"/>
      <c r="GSJ291" s="66"/>
      <c r="GSK291" s="66"/>
      <c r="GSL291" s="66"/>
      <c r="GSM291" s="66"/>
      <c r="GSN291" s="66"/>
      <c r="GSO291" s="66"/>
      <c r="GSP291" s="66"/>
      <c r="GSQ291" s="66"/>
      <c r="GSR291" s="66"/>
      <c r="GSS291" s="66"/>
      <c r="GST291" s="66"/>
      <c r="GSU291" s="66"/>
      <c r="GSV291" s="66"/>
      <c r="GSW291" s="66"/>
      <c r="GSX291" s="66"/>
      <c r="GSY291" s="66"/>
      <c r="GSZ291" s="66"/>
      <c r="GTA291" s="66"/>
      <c r="GTB291" s="66"/>
      <c r="GTC291" s="66"/>
      <c r="GTD291" s="66"/>
      <c r="GTE291" s="66"/>
      <c r="GTF291" s="66"/>
      <c r="GTG291" s="66"/>
      <c r="GTH291" s="66"/>
      <c r="GTI291" s="66"/>
      <c r="GTJ291" s="66"/>
      <c r="GTK291" s="66"/>
      <c r="GTL291" s="66"/>
      <c r="GTM291" s="66"/>
      <c r="GTN291" s="66"/>
      <c r="GTO291" s="66"/>
      <c r="GTP291" s="66"/>
      <c r="GTQ291" s="66"/>
      <c r="GTR291" s="66"/>
      <c r="GTS291" s="66"/>
      <c r="GTT291" s="66"/>
      <c r="GTU291" s="66"/>
      <c r="GTV291" s="66"/>
      <c r="GTW291" s="66"/>
      <c r="GTX291" s="66"/>
      <c r="GTY291" s="66"/>
      <c r="GTZ291" s="66"/>
      <c r="GUA291" s="66"/>
      <c r="GUB291" s="66"/>
      <c r="GUC291" s="66"/>
      <c r="GUD291" s="66"/>
      <c r="GUE291" s="66"/>
      <c r="GUF291" s="66"/>
      <c r="GUG291" s="66"/>
      <c r="GUH291" s="66"/>
      <c r="GUI291" s="66"/>
      <c r="GUJ291" s="66"/>
      <c r="GUK291" s="66"/>
      <c r="GUL291" s="66"/>
      <c r="GUM291" s="66"/>
      <c r="GUN291" s="66"/>
      <c r="GUO291" s="66"/>
      <c r="GUP291" s="66"/>
      <c r="GUQ291" s="66"/>
      <c r="GUR291" s="66"/>
      <c r="GUS291" s="66"/>
      <c r="GUT291" s="66"/>
      <c r="GUU291" s="66"/>
      <c r="GUV291" s="66"/>
      <c r="GUW291" s="66"/>
      <c r="GUX291" s="66"/>
      <c r="GUY291" s="66"/>
      <c r="GUZ291" s="66"/>
      <c r="GVA291" s="66"/>
      <c r="GVB291" s="66"/>
      <c r="GVC291" s="66"/>
      <c r="GVD291" s="66"/>
      <c r="GVE291" s="66"/>
      <c r="GVF291" s="66"/>
      <c r="GVG291" s="66"/>
      <c r="GVH291" s="66"/>
      <c r="GVI291" s="66"/>
      <c r="GVJ291" s="66"/>
      <c r="GVK291" s="66"/>
      <c r="GVL291" s="66"/>
      <c r="GVM291" s="66"/>
      <c r="GVN291" s="66"/>
      <c r="GVO291" s="66"/>
      <c r="GVP291" s="66"/>
      <c r="GVQ291" s="66"/>
      <c r="GVR291" s="66"/>
      <c r="GVS291" s="66"/>
      <c r="GVT291" s="66"/>
      <c r="GVU291" s="66"/>
      <c r="GVV291" s="66"/>
      <c r="GVW291" s="66"/>
      <c r="GVX291" s="66"/>
      <c r="GVY291" s="66"/>
      <c r="GVZ291" s="66"/>
      <c r="GWA291" s="66"/>
      <c r="GWB291" s="66"/>
      <c r="GWC291" s="66"/>
      <c r="GWD291" s="66"/>
      <c r="GWE291" s="66"/>
      <c r="GWF291" s="66"/>
      <c r="GWG291" s="66"/>
      <c r="GWH291" s="66"/>
      <c r="GWI291" s="66"/>
      <c r="GWJ291" s="66"/>
      <c r="GWK291" s="66"/>
      <c r="GWL291" s="66"/>
      <c r="GWM291" s="66"/>
      <c r="GWN291" s="66"/>
      <c r="GWO291" s="66"/>
      <c r="GWP291" s="66"/>
      <c r="GWQ291" s="66"/>
      <c r="GWR291" s="66"/>
      <c r="GWS291" s="66"/>
      <c r="GWT291" s="66"/>
      <c r="GWU291" s="66"/>
      <c r="GWV291" s="66"/>
      <c r="GWW291" s="66"/>
      <c r="GWX291" s="66"/>
      <c r="GWY291" s="66"/>
      <c r="GWZ291" s="66"/>
      <c r="GXA291" s="66"/>
      <c r="GXB291" s="66"/>
      <c r="GXC291" s="66"/>
      <c r="GXD291" s="66"/>
      <c r="GXE291" s="66"/>
      <c r="GXF291" s="66"/>
      <c r="GXG291" s="66"/>
      <c r="GXH291" s="66"/>
      <c r="GXI291" s="66"/>
      <c r="GXJ291" s="66"/>
      <c r="GXK291" s="66"/>
      <c r="GXL291" s="66"/>
      <c r="GXM291" s="66"/>
      <c r="GXN291" s="66"/>
      <c r="GXO291" s="66"/>
      <c r="GXP291" s="66"/>
      <c r="GXQ291" s="66"/>
      <c r="GXR291" s="66"/>
      <c r="GXS291" s="66"/>
      <c r="GXT291" s="66"/>
      <c r="GXU291" s="66"/>
      <c r="GXV291" s="66"/>
      <c r="GXW291" s="66"/>
      <c r="GXX291" s="66"/>
      <c r="GXY291" s="66"/>
      <c r="GXZ291" s="66"/>
      <c r="GYA291" s="66"/>
      <c r="GYB291" s="66"/>
      <c r="GYC291" s="66"/>
      <c r="GYD291" s="66"/>
      <c r="GYE291" s="66"/>
      <c r="GYF291" s="66"/>
      <c r="GYG291" s="66"/>
      <c r="GYH291" s="66"/>
      <c r="GYI291" s="66"/>
      <c r="GYJ291" s="66"/>
      <c r="GYK291" s="66"/>
      <c r="GYL291" s="66"/>
      <c r="GYM291" s="66"/>
      <c r="GYN291" s="66"/>
      <c r="GYO291" s="66"/>
      <c r="GYP291" s="66"/>
      <c r="GYQ291" s="66"/>
      <c r="GYR291" s="66"/>
      <c r="GYS291" s="66"/>
      <c r="GYT291" s="66"/>
      <c r="GYU291" s="66"/>
      <c r="GYV291" s="66"/>
      <c r="GYW291" s="66"/>
      <c r="GYX291" s="66"/>
      <c r="GYY291" s="66"/>
      <c r="GYZ291" s="66"/>
      <c r="GZA291" s="66"/>
      <c r="GZB291" s="66"/>
      <c r="GZC291" s="66"/>
      <c r="GZD291" s="66"/>
      <c r="GZE291" s="66"/>
      <c r="GZF291" s="66"/>
      <c r="GZG291" s="66"/>
      <c r="GZH291" s="66"/>
      <c r="GZI291" s="66"/>
      <c r="GZJ291" s="66"/>
      <c r="GZK291" s="66"/>
      <c r="GZL291" s="66"/>
      <c r="GZM291" s="66"/>
      <c r="GZN291" s="66"/>
      <c r="GZO291" s="66"/>
      <c r="GZP291" s="66"/>
      <c r="GZQ291" s="66"/>
      <c r="GZR291" s="66"/>
      <c r="GZS291" s="66"/>
      <c r="GZT291" s="66"/>
      <c r="GZU291" s="66"/>
      <c r="GZV291" s="66"/>
      <c r="GZW291" s="66"/>
      <c r="GZX291" s="66"/>
      <c r="GZY291" s="66"/>
      <c r="GZZ291" s="66"/>
      <c r="HAA291" s="66"/>
      <c r="HAB291" s="66"/>
      <c r="HAC291" s="66"/>
      <c r="HAD291" s="66"/>
      <c r="HAE291" s="66"/>
      <c r="HAF291" s="66"/>
      <c r="HAG291" s="66"/>
      <c r="HAH291" s="66"/>
      <c r="HAI291" s="66"/>
      <c r="HAJ291" s="66"/>
      <c r="HAK291" s="66"/>
      <c r="HAL291" s="66"/>
      <c r="HAM291" s="66"/>
      <c r="HAN291" s="66"/>
      <c r="HAO291" s="66"/>
      <c r="HAP291" s="66"/>
      <c r="HAQ291" s="66"/>
      <c r="HAR291" s="66"/>
      <c r="HAS291" s="66"/>
      <c r="HAT291" s="66"/>
      <c r="HAU291" s="66"/>
      <c r="HAV291" s="66"/>
      <c r="HAW291" s="66"/>
      <c r="HAX291" s="66"/>
      <c r="HAY291" s="66"/>
      <c r="HAZ291" s="66"/>
      <c r="HBA291" s="66"/>
      <c r="HBB291" s="66"/>
      <c r="HBC291" s="66"/>
      <c r="HBD291" s="66"/>
      <c r="HBE291" s="66"/>
      <c r="HBF291" s="66"/>
      <c r="HBG291" s="66"/>
      <c r="HBH291" s="66"/>
      <c r="HBI291" s="66"/>
      <c r="HBJ291" s="66"/>
      <c r="HBK291" s="66"/>
      <c r="HBL291" s="66"/>
      <c r="HBM291" s="66"/>
      <c r="HBN291" s="66"/>
      <c r="HBO291" s="66"/>
      <c r="HBP291" s="66"/>
      <c r="HBQ291" s="66"/>
      <c r="HBR291" s="66"/>
      <c r="HBS291" s="66"/>
      <c r="HBT291" s="66"/>
      <c r="HBU291" s="66"/>
      <c r="HBV291" s="66"/>
      <c r="HBW291" s="66"/>
      <c r="HBX291" s="66"/>
      <c r="HBY291" s="66"/>
      <c r="HBZ291" s="66"/>
      <c r="HCA291" s="66"/>
      <c r="HCB291" s="66"/>
      <c r="HCC291" s="66"/>
      <c r="HCD291" s="66"/>
      <c r="HCE291" s="66"/>
      <c r="HCF291" s="66"/>
      <c r="HCG291" s="66"/>
      <c r="HCH291" s="66"/>
      <c r="HCI291" s="66"/>
      <c r="HCJ291" s="66"/>
      <c r="HCK291" s="66"/>
      <c r="HCL291" s="66"/>
      <c r="HCM291" s="66"/>
      <c r="HCN291" s="66"/>
      <c r="HCO291" s="66"/>
      <c r="HCP291" s="66"/>
      <c r="HCQ291" s="66"/>
      <c r="HCR291" s="66"/>
      <c r="HCS291" s="66"/>
      <c r="HCT291" s="66"/>
      <c r="HCU291" s="66"/>
      <c r="HCV291" s="66"/>
      <c r="HCW291" s="66"/>
      <c r="HCX291" s="66"/>
      <c r="HCY291" s="66"/>
      <c r="HCZ291" s="66"/>
      <c r="HDA291" s="66"/>
      <c r="HDB291" s="66"/>
      <c r="HDC291" s="66"/>
      <c r="HDD291" s="66"/>
      <c r="HDE291" s="66"/>
      <c r="HDF291" s="66"/>
      <c r="HDG291" s="66"/>
      <c r="HDH291" s="66"/>
      <c r="HDI291" s="66"/>
      <c r="HDJ291" s="66"/>
      <c r="HDK291" s="66"/>
      <c r="HDL291" s="66"/>
      <c r="HDM291" s="66"/>
      <c r="HDN291" s="66"/>
      <c r="HDO291" s="66"/>
      <c r="HDP291" s="66"/>
      <c r="HDQ291" s="66"/>
      <c r="HDR291" s="66"/>
      <c r="HDS291" s="66"/>
      <c r="HDT291" s="66"/>
      <c r="HDU291" s="66"/>
      <c r="HDV291" s="66"/>
      <c r="HDW291" s="66"/>
      <c r="HDX291" s="66"/>
      <c r="HDY291" s="66"/>
      <c r="HDZ291" s="66"/>
      <c r="HEA291" s="66"/>
      <c r="HEB291" s="66"/>
      <c r="HEC291" s="66"/>
      <c r="HED291" s="66"/>
      <c r="HEE291" s="66"/>
      <c r="HEF291" s="66"/>
      <c r="HEG291" s="66"/>
      <c r="HEH291" s="66"/>
      <c r="HEI291" s="66"/>
      <c r="HEJ291" s="66"/>
      <c r="HEK291" s="66"/>
      <c r="HEL291" s="66"/>
      <c r="HEM291" s="66"/>
      <c r="HEN291" s="66"/>
      <c r="HEO291" s="66"/>
      <c r="HEP291" s="66"/>
      <c r="HEQ291" s="66"/>
      <c r="HER291" s="66"/>
      <c r="HES291" s="66"/>
      <c r="HET291" s="66"/>
      <c r="HEU291" s="66"/>
      <c r="HEV291" s="66"/>
      <c r="HEW291" s="66"/>
      <c r="HEX291" s="66"/>
      <c r="HEY291" s="66"/>
      <c r="HEZ291" s="66"/>
      <c r="HFA291" s="66"/>
      <c r="HFB291" s="66"/>
      <c r="HFC291" s="66"/>
      <c r="HFD291" s="66"/>
      <c r="HFE291" s="66"/>
      <c r="HFF291" s="66"/>
      <c r="HFG291" s="66"/>
      <c r="HFH291" s="66"/>
      <c r="HFI291" s="66"/>
      <c r="HFJ291" s="66"/>
      <c r="HFK291" s="66"/>
      <c r="HFL291" s="66"/>
      <c r="HFM291" s="66"/>
      <c r="HFN291" s="66"/>
      <c r="HFO291" s="66"/>
      <c r="HFP291" s="66"/>
      <c r="HFQ291" s="66"/>
      <c r="HFR291" s="66"/>
      <c r="HFS291" s="66"/>
      <c r="HFT291" s="66"/>
      <c r="HFU291" s="66"/>
      <c r="HFV291" s="66"/>
      <c r="HFW291" s="66"/>
      <c r="HFX291" s="66"/>
      <c r="HFY291" s="66"/>
      <c r="HFZ291" s="66"/>
      <c r="HGA291" s="66"/>
      <c r="HGB291" s="66"/>
      <c r="HGC291" s="66"/>
      <c r="HGD291" s="66"/>
      <c r="HGE291" s="66"/>
      <c r="HGF291" s="66"/>
      <c r="HGG291" s="66"/>
      <c r="HGH291" s="66"/>
      <c r="HGI291" s="66"/>
      <c r="HGJ291" s="66"/>
      <c r="HGK291" s="66"/>
      <c r="HGL291" s="66"/>
      <c r="HGM291" s="66"/>
      <c r="HGN291" s="66"/>
      <c r="HGO291" s="66"/>
      <c r="HGP291" s="66"/>
      <c r="HGQ291" s="66"/>
      <c r="HGR291" s="66"/>
      <c r="HGS291" s="66"/>
      <c r="HGT291" s="66"/>
      <c r="HGU291" s="66"/>
      <c r="HGV291" s="66"/>
      <c r="HGW291" s="66"/>
      <c r="HGX291" s="66"/>
      <c r="HGY291" s="66"/>
      <c r="HGZ291" s="66"/>
      <c r="HHA291" s="66"/>
      <c r="HHB291" s="66"/>
      <c r="HHC291" s="66"/>
      <c r="HHD291" s="66"/>
      <c r="HHE291" s="66"/>
      <c r="HHF291" s="66"/>
      <c r="HHG291" s="66"/>
      <c r="HHH291" s="66"/>
      <c r="HHI291" s="66"/>
      <c r="HHJ291" s="66"/>
      <c r="HHK291" s="66"/>
      <c r="HHL291" s="66"/>
      <c r="HHM291" s="66"/>
      <c r="HHN291" s="66"/>
      <c r="HHO291" s="66"/>
      <c r="HHP291" s="66"/>
      <c r="HHQ291" s="66"/>
      <c r="HHR291" s="66"/>
      <c r="HHS291" s="66"/>
      <c r="HHT291" s="66"/>
      <c r="HHU291" s="66"/>
      <c r="HHV291" s="66"/>
      <c r="HHW291" s="66"/>
      <c r="HHX291" s="66"/>
      <c r="HHY291" s="66"/>
      <c r="HHZ291" s="66"/>
      <c r="HIA291" s="66"/>
      <c r="HIB291" s="66"/>
      <c r="HIC291" s="66"/>
      <c r="HID291" s="66"/>
      <c r="HIE291" s="66"/>
      <c r="HIF291" s="66"/>
      <c r="HIG291" s="66"/>
      <c r="HIH291" s="66"/>
      <c r="HII291" s="66"/>
      <c r="HIJ291" s="66"/>
      <c r="HIK291" s="66"/>
      <c r="HIL291" s="66"/>
      <c r="HIM291" s="66"/>
      <c r="HIN291" s="66"/>
      <c r="HIO291" s="66"/>
      <c r="HIP291" s="66"/>
      <c r="HIQ291" s="66"/>
      <c r="HIR291" s="66"/>
      <c r="HIS291" s="66"/>
      <c r="HIT291" s="66"/>
      <c r="HIU291" s="66"/>
      <c r="HIV291" s="66"/>
      <c r="HIW291" s="66"/>
      <c r="HIX291" s="66"/>
      <c r="HIY291" s="66"/>
      <c r="HIZ291" s="66"/>
      <c r="HJA291" s="66"/>
      <c r="HJB291" s="66"/>
      <c r="HJC291" s="66"/>
      <c r="HJD291" s="66"/>
      <c r="HJE291" s="66"/>
      <c r="HJF291" s="66"/>
      <c r="HJG291" s="66"/>
      <c r="HJH291" s="66"/>
      <c r="HJI291" s="66"/>
      <c r="HJJ291" s="66"/>
      <c r="HJK291" s="66"/>
      <c r="HJL291" s="66"/>
      <c r="HJM291" s="66"/>
      <c r="HJN291" s="66"/>
      <c r="HJO291" s="66"/>
      <c r="HJP291" s="66"/>
      <c r="HJQ291" s="66"/>
      <c r="HJR291" s="66"/>
      <c r="HJS291" s="66"/>
      <c r="HJT291" s="66"/>
      <c r="HJU291" s="66"/>
      <c r="HJV291" s="66"/>
      <c r="HJW291" s="66"/>
      <c r="HJX291" s="66"/>
      <c r="HJY291" s="66"/>
      <c r="HJZ291" s="66"/>
      <c r="HKA291" s="66"/>
      <c r="HKB291" s="66"/>
      <c r="HKC291" s="66"/>
      <c r="HKD291" s="66"/>
      <c r="HKE291" s="66"/>
      <c r="HKF291" s="66"/>
      <c r="HKG291" s="66"/>
      <c r="HKH291" s="66"/>
      <c r="HKI291" s="66"/>
      <c r="HKJ291" s="66"/>
      <c r="HKK291" s="66"/>
      <c r="HKL291" s="66"/>
      <c r="HKM291" s="66"/>
      <c r="HKN291" s="66"/>
      <c r="HKO291" s="66"/>
      <c r="HKP291" s="66"/>
      <c r="HKQ291" s="66"/>
      <c r="HKR291" s="66"/>
      <c r="HKS291" s="66"/>
      <c r="HKT291" s="66"/>
      <c r="HKU291" s="66"/>
      <c r="HKV291" s="66"/>
      <c r="HKW291" s="66"/>
      <c r="HKX291" s="66"/>
      <c r="HKY291" s="66"/>
      <c r="HKZ291" s="66"/>
      <c r="HLA291" s="66"/>
      <c r="HLB291" s="66"/>
      <c r="HLC291" s="66"/>
      <c r="HLD291" s="66"/>
      <c r="HLE291" s="66"/>
      <c r="HLF291" s="66"/>
      <c r="HLG291" s="66"/>
      <c r="HLH291" s="66"/>
      <c r="HLI291" s="66"/>
      <c r="HLJ291" s="66"/>
      <c r="HLK291" s="66"/>
      <c r="HLL291" s="66"/>
      <c r="HLM291" s="66"/>
      <c r="HLN291" s="66"/>
      <c r="HLO291" s="66"/>
      <c r="HLP291" s="66"/>
      <c r="HLQ291" s="66"/>
      <c r="HLR291" s="66"/>
      <c r="HLS291" s="66"/>
      <c r="HLT291" s="66"/>
      <c r="HLU291" s="66"/>
      <c r="HLV291" s="66"/>
      <c r="HLW291" s="66"/>
      <c r="HLX291" s="66"/>
      <c r="HLY291" s="66"/>
      <c r="HLZ291" s="66"/>
      <c r="HMA291" s="66"/>
      <c r="HMB291" s="66"/>
      <c r="HMC291" s="66"/>
      <c r="HMD291" s="66"/>
      <c r="HME291" s="66"/>
      <c r="HMF291" s="66"/>
      <c r="HMG291" s="66"/>
      <c r="HMH291" s="66"/>
      <c r="HMI291" s="66"/>
      <c r="HMJ291" s="66"/>
      <c r="HMK291" s="66"/>
      <c r="HML291" s="66"/>
      <c r="HMM291" s="66"/>
      <c r="HMN291" s="66"/>
      <c r="HMO291" s="66"/>
      <c r="HMP291" s="66"/>
      <c r="HMQ291" s="66"/>
      <c r="HMR291" s="66"/>
      <c r="HMS291" s="66"/>
      <c r="HMT291" s="66"/>
      <c r="HMU291" s="66"/>
      <c r="HMV291" s="66"/>
      <c r="HMW291" s="66"/>
      <c r="HMX291" s="66"/>
      <c r="HMY291" s="66"/>
      <c r="HMZ291" s="66"/>
      <c r="HNA291" s="66"/>
      <c r="HNB291" s="66"/>
      <c r="HNC291" s="66"/>
      <c r="HND291" s="66"/>
      <c r="HNE291" s="66"/>
      <c r="HNF291" s="66"/>
      <c r="HNG291" s="66"/>
      <c r="HNH291" s="66"/>
      <c r="HNI291" s="66"/>
      <c r="HNJ291" s="66"/>
      <c r="HNK291" s="66"/>
      <c r="HNL291" s="66"/>
      <c r="HNM291" s="66"/>
      <c r="HNN291" s="66"/>
      <c r="HNO291" s="66"/>
      <c r="HNP291" s="66"/>
      <c r="HNQ291" s="66"/>
      <c r="HNR291" s="66"/>
      <c r="HNS291" s="66"/>
      <c r="HNT291" s="66"/>
      <c r="HNU291" s="66"/>
      <c r="HNV291" s="66"/>
      <c r="HNW291" s="66"/>
      <c r="HNX291" s="66"/>
      <c r="HNY291" s="66"/>
      <c r="HNZ291" s="66"/>
      <c r="HOA291" s="66"/>
      <c r="HOB291" s="66"/>
      <c r="HOC291" s="66"/>
      <c r="HOD291" s="66"/>
      <c r="HOE291" s="66"/>
      <c r="HOF291" s="66"/>
      <c r="HOG291" s="66"/>
      <c r="HOH291" s="66"/>
      <c r="HOI291" s="66"/>
      <c r="HOJ291" s="66"/>
      <c r="HOK291" s="66"/>
      <c r="HOL291" s="66"/>
      <c r="HOM291" s="66"/>
      <c r="HON291" s="66"/>
      <c r="HOO291" s="66"/>
      <c r="HOP291" s="66"/>
      <c r="HOQ291" s="66"/>
      <c r="HOR291" s="66"/>
      <c r="HOS291" s="66"/>
      <c r="HOT291" s="66"/>
      <c r="HOU291" s="66"/>
      <c r="HOV291" s="66"/>
      <c r="HOW291" s="66"/>
      <c r="HOX291" s="66"/>
      <c r="HOY291" s="66"/>
      <c r="HOZ291" s="66"/>
      <c r="HPA291" s="66"/>
      <c r="HPB291" s="66"/>
      <c r="HPC291" s="66"/>
      <c r="HPD291" s="66"/>
      <c r="HPE291" s="66"/>
      <c r="HPF291" s="66"/>
      <c r="HPG291" s="66"/>
      <c r="HPH291" s="66"/>
      <c r="HPI291" s="66"/>
      <c r="HPJ291" s="66"/>
      <c r="HPK291" s="66"/>
      <c r="HPL291" s="66"/>
      <c r="HPM291" s="66"/>
      <c r="HPN291" s="66"/>
      <c r="HPO291" s="66"/>
      <c r="HPP291" s="66"/>
      <c r="HPQ291" s="66"/>
      <c r="HPR291" s="66"/>
      <c r="HPS291" s="66"/>
      <c r="HPT291" s="66"/>
      <c r="HPU291" s="66"/>
      <c r="HPV291" s="66"/>
      <c r="HPW291" s="66"/>
      <c r="HPX291" s="66"/>
      <c r="HPY291" s="66"/>
      <c r="HPZ291" s="66"/>
      <c r="HQA291" s="66"/>
      <c r="HQB291" s="66"/>
      <c r="HQC291" s="66"/>
      <c r="HQD291" s="66"/>
      <c r="HQE291" s="66"/>
      <c r="HQF291" s="66"/>
      <c r="HQG291" s="66"/>
      <c r="HQH291" s="66"/>
      <c r="HQI291" s="66"/>
      <c r="HQJ291" s="66"/>
      <c r="HQK291" s="66"/>
      <c r="HQL291" s="66"/>
      <c r="HQM291" s="66"/>
      <c r="HQN291" s="66"/>
      <c r="HQO291" s="66"/>
      <c r="HQP291" s="66"/>
      <c r="HQQ291" s="66"/>
      <c r="HQR291" s="66"/>
      <c r="HQS291" s="66"/>
      <c r="HQT291" s="66"/>
      <c r="HQU291" s="66"/>
      <c r="HQV291" s="66"/>
      <c r="HQW291" s="66"/>
      <c r="HQX291" s="66"/>
      <c r="HQY291" s="66"/>
      <c r="HQZ291" s="66"/>
      <c r="HRA291" s="66"/>
      <c r="HRB291" s="66"/>
      <c r="HRC291" s="66"/>
      <c r="HRD291" s="66"/>
      <c r="HRE291" s="66"/>
      <c r="HRF291" s="66"/>
      <c r="HRG291" s="66"/>
      <c r="HRH291" s="66"/>
      <c r="HRI291" s="66"/>
      <c r="HRJ291" s="66"/>
      <c r="HRK291" s="66"/>
      <c r="HRL291" s="66"/>
      <c r="HRM291" s="66"/>
      <c r="HRN291" s="66"/>
      <c r="HRO291" s="66"/>
      <c r="HRP291" s="66"/>
      <c r="HRQ291" s="66"/>
      <c r="HRR291" s="66"/>
      <c r="HRS291" s="66"/>
      <c r="HRT291" s="66"/>
      <c r="HRU291" s="66"/>
      <c r="HRV291" s="66"/>
      <c r="HRW291" s="66"/>
      <c r="HRX291" s="66"/>
      <c r="HRY291" s="66"/>
      <c r="HRZ291" s="66"/>
      <c r="HSA291" s="66"/>
      <c r="HSB291" s="66"/>
      <c r="HSC291" s="66"/>
      <c r="HSD291" s="66"/>
      <c r="HSE291" s="66"/>
      <c r="HSF291" s="66"/>
      <c r="HSG291" s="66"/>
      <c r="HSH291" s="66"/>
      <c r="HSI291" s="66"/>
      <c r="HSJ291" s="66"/>
      <c r="HSK291" s="66"/>
      <c r="HSL291" s="66"/>
      <c r="HSM291" s="66"/>
      <c r="HSN291" s="66"/>
      <c r="HSO291" s="66"/>
      <c r="HSP291" s="66"/>
      <c r="HSQ291" s="66"/>
      <c r="HSR291" s="66"/>
      <c r="HSS291" s="66"/>
      <c r="HST291" s="66"/>
      <c r="HSU291" s="66"/>
      <c r="HSV291" s="66"/>
      <c r="HSW291" s="66"/>
      <c r="HSX291" s="66"/>
      <c r="HSY291" s="66"/>
      <c r="HSZ291" s="66"/>
      <c r="HTA291" s="66"/>
      <c r="HTB291" s="66"/>
      <c r="HTC291" s="66"/>
      <c r="HTD291" s="66"/>
      <c r="HTE291" s="66"/>
      <c r="HTF291" s="66"/>
      <c r="HTG291" s="66"/>
      <c r="HTH291" s="66"/>
      <c r="HTI291" s="66"/>
      <c r="HTJ291" s="66"/>
      <c r="HTK291" s="66"/>
      <c r="HTL291" s="66"/>
      <c r="HTM291" s="66"/>
      <c r="HTN291" s="66"/>
      <c r="HTO291" s="66"/>
      <c r="HTP291" s="66"/>
      <c r="HTQ291" s="66"/>
      <c r="HTR291" s="66"/>
      <c r="HTS291" s="66"/>
      <c r="HTT291" s="66"/>
      <c r="HTU291" s="66"/>
      <c r="HTV291" s="66"/>
      <c r="HTW291" s="66"/>
      <c r="HTX291" s="66"/>
      <c r="HTY291" s="66"/>
      <c r="HTZ291" s="66"/>
      <c r="HUA291" s="66"/>
      <c r="HUB291" s="66"/>
      <c r="HUC291" s="66"/>
      <c r="HUD291" s="66"/>
      <c r="HUE291" s="66"/>
      <c r="HUF291" s="66"/>
      <c r="HUG291" s="66"/>
      <c r="HUH291" s="66"/>
      <c r="HUI291" s="66"/>
      <c r="HUJ291" s="66"/>
      <c r="HUK291" s="66"/>
      <c r="HUL291" s="66"/>
      <c r="HUM291" s="66"/>
      <c r="HUN291" s="66"/>
      <c r="HUO291" s="66"/>
      <c r="HUP291" s="66"/>
      <c r="HUQ291" s="66"/>
      <c r="HUR291" s="66"/>
      <c r="HUS291" s="66"/>
      <c r="HUT291" s="66"/>
      <c r="HUU291" s="66"/>
      <c r="HUV291" s="66"/>
      <c r="HUW291" s="66"/>
      <c r="HUX291" s="66"/>
      <c r="HUY291" s="66"/>
      <c r="HUZ291" s="66"/>
      <c r="HVA291" s="66"/>
      <c r="HVB291" s="66"/>
      <c r="HVC291" s="66"/>
      <c r="HVD291" s="66"/>
      <c r="HVE291" s="66"/>
      <c r="HVF291" s="66"/>
      <c r="HVG291" s="66"/>
      <c r="HVH291" s="66"/>
      <c r="HVI291" s="66"/>
      <c r="HVJ291" s="66"/>
      <c r="HVK291" s="66"/>
      <c r="HVL291" s="66"/>
      <c r="HVM291" s="66"/>
      <c r="HVN291" s="66"/>
      <c r="HVO291" s="66"/>
      <c r="HVP291" s="66"/>
      <c r="HVQ291" s="66"/>
      <c r="HVR291" s="66"/>
      <c r="HVS291" s="66"/>
      <c r="HVT291" s="66"/>
      <c r="HVU291" s="66"/>
      <c r="HVV291" s="66"/>
      <c r="HVW291" s="66"/>
      <c r="HVX291" s="66"/>
      <c r="HVY291" s="66"/>
      <c r="HVZ291" s="66"/>
      <c r="HWA291" s="66"/>
      <c r="HWB291" s="66"/>
      <c r="HWC291" s="66"/>
      <c r="HWD291" s="66"/>
      <c r="HWE291" s="66"/>
      <c r="HWF291" s="66"/>
      <c r="HWG291" s="66"/>
      <c r="HWH291" s="66"/>
      <c r="HWI291" s="66"/>
      <c r="HWJ291" s="66"/>
      <c r="HWK291" s="66"/>
      <c r="HWL291" s="66"/>
      <c r="HWM291" s="66"/>
      <c r="HWN291" s="66"/>
      <c r="HWO291" s="66"/>
      <c r="HWP291" s="66"/>
      <c r="HWQ291" s="66"/>
      <c r="HWR291" s="66"/>
      <c r="HWS291" s="66"/>
      <c r="HWT291" s="66"/>
      <c r="HWU291" s="66"/>
      <c r="HWV291" s="66"/>
      <c r="HWW291" s="66"/>
      <c r="HWX291" s="66"/>
      <c r="HWY291" s="66"/>
      <c r="HWZ291" s="66"/>
      <c r="HXA291" s="66"/>
      <c r="HXB291" s="66"/>
      <c r="HXC291" s="66"/>
      <c r="HXD291" s="66"/>
      <c r="HXE291" s="66"/>
      <c r="HXF291" s="66"/>
      <c r="HXG291" s="66"/>
      <c r="HXH291" s="66"/>
      <c r="HXI291" s="66"/>
      <c r="HXJ291" s="66"/>
      <c r="HXK291" s="66"/>
      <c r="HXL291" s="66"/>
      <c r="HXM291" s="66"/>
      <c r="HXN291" s="66"/>
      <c r="HXO291" s="66"/>
      <c r="HXP291" s="66"/>
      <c r="HXQ291" s="66"/>
      <c r="HXR291" s="66"/>
      <c r="HXS291" s="66"/>
      <c r="HXT291" s="66"/>
      <c r="HXU291" s="66"/>
      <c r="HXV291" s="66"/>
      <c r="HXW291" s="66"/>
      <c r="HXX291" s="66"/>
      <c r="HXY291" s="66"/>
      <c r="HXZ291" s="66"/>
      <c r="HYA291" s="66"/>
      <c r="HYB291" s="66"/>
      <c r="HYC291" s="66"/>
      <c r="HYD291" s="66"/>
      <c r="HYE291" s="66"/>
      <c r="HYF291" s="66"/>
      <c r="HYG291" s="66"/>
      <c r="HYH291" s="66"/>
      <c r="HYI291" s="66"/>
      <c r="HYJ291" s="66"/>
      <c r="HYK291" s="66"/>
      <c r="HYL291" s="66"/>
      <c r="HYM291" s="66"/>
      <c r="HYN291" s="66"/>
      <c r="HYO291" s="66"/>
      <c r="HYP291" s="66"/>
      <c r="HYQ291" s="66"/>
      <c r="HYR291" s="66"/>
      <c r="HYS291" s="66"/>
      <c r="HYT291" s="66"/>
      <c r="HYU291" s="66"/>
      <c r="HYV291" s="66"/>
      <c r="HYW291" s="66"/>
      <c r="HYX291" s="66"/>
      <c r="HYY291" s="66"/>
      <c r="HYZ291" s="66"/>
      <c r="HZA291" s="66"/>
      <c r="HZB291" s="66"/>
      <c r="HZC291" s="66"/>
      <c r="HZD291" s="66"/>
      <c r="HZE291" s="66"/>
      <c r="HZF291" s="66"/>
      <c r="HZG291" s="66"/>
      <c r="HZH291" s="66"/>
      <c r="HZI291" s="66"/>
      <c r="HZJ291" s="66"/>
      <c r="HZK291" s="66"/>
      <c r="HZL291" s="66"/>
      <c r="HZM291" s="66"/>
      <c r="HZN291" s="66"/>
      <c r="HZO291" s="66"/>
      <c r="HZP291" s="66"/>
      <c r="HZQ291" s="66"/>
      <c r="HZR291" s="66"/>
      <c r="HZS291" s="66"/>
      <c r="HZT291" s="66"/>
      <c r="HZU291" s="66"/>
      <c r="HZV291" s="66"/>
      <c r="HZW291" s="66"/>
      <c r="HZX291" s="66"/>
      <c r="HZY291" s="66"/>
      <c r="HZZ291" s="66"/>
      <c r="IAA291" s="66"/>
      <c r="IAB291" s="66"/>
      <c r="IAC291" s="66"/>
      <c r="IAD291" s="66"/>
      <c r="IAE291" s="66"/>
      <c r="IAF291" s="66"/>
      <c r="IAG291" s="66"/>
      <c r="IAH291" s="66"/>
      <c r="IAI291" s="66"/>
      <c r="IAJ291" s="66"/>
      <c r="IAK291" s="66"/>
      <c r="IAL291" s="66"/>
      <c r="IAM291" s="66"/>
      <c r="IAN291" s="66"/>
      <c r="IAO291" s="66"/>
      <c r="IAP291" s="66"/>
      <c r="IAQ291" s="66"/>
      <c r="IAR291" s="66"/>
      <c r="IAS291" s="66"/>
      <c r="IAT291" s="66"/>
      <c r="IAU291" s="66"/>
      <c r="IAV291" s="66"/>
      <c r="IAW291" s="66"/>
      <c r="IAX291" s="66"/>
      <c r="IAY291" s="66"/>
      <c r="IAZ291" s="66"/>
      <c r="IBA291" s="66"/>
      <c r="IBB291" s="66"/>
      <c r="IBC291" s="66"/>
      <c r="IBD291" s="66"/>
      <c r="IBE291" s="66"/>
      <c r="IBF291" s="66"/>
      <c r="IBG291" s="66"/>
      <c r="IBH291" s="66"/>
      <c r="IBI291" s="66"/>
      <c r="IBJ291" s="66"/>
      <c r="IBK291" s="66"/>
      <c r="IBL291" s="66"/>
      <c r="IBM291" s="66"/>
      <c r="IBN291" s="66"/>
      <c r="IBO291" s="66"/>
      <c r="IBP291" s="66"/>
      <c r="IBQ291" s="66"/>
      <c r="IBR291" s="66"/>
      <c r="IBS291" s="66"/>
      <c r="IBT291" s="66"/>
      <c r="IBU291" s="66"/>
      <c r="IBV291" s="66"/>
      <c r="IBW291" s="66"/>
      <c r="IBX291" s="66"/>
      <c r="IBY291" s="66"/>
      <c r="IBZ291" s="66"/>
      <c r="ICA291" s="66"/>
      <c r="ICB291" s="66"/>
      <c r="ICC291" s="66"/>
      <c r="ICD291" s="66"/>
      <c r="ICE291" s="66"/>
      <c r="ICF291" s="66"/>
      <c r="ICG291" s="66"/>
      <c r="ICH291" s="66"/>
      <c r="ICI291" s="66"/>
      <c r="ICJ291" s="66"/>
      <c r="ICK291" s="66"/>
      <c r="ICL291" s="66"/>
      <c r="ICM291" s="66"/>
      <c r="ICN291" s="66"/>
      <c r="ICO291" s="66"/>
      <c r="ICP291" s="66"/>
      <c r="ICQ291" s="66"/>
      <c r="ICR291" s="66"/>
      <c r="ICS291" s="66"/>
      <c r="ICT291" s="66"/>
      <c r="ICU291" s="66"/>
      <c r="ICV291" s="66"/>
      <c r="ICW291" s="66"/>
      <c r="ICX291" s="66"/>
      <c r="ICY291" s="66"/>
      <c r="ICZ291" s="66"/>
      <c r="IDA291" s="66"/>
      <c r="IDB291" s="66"/>
      <c r="IDC291" s="66"/>
      <c r="IDD291" s="66"/>
      <c r="IDE291" s="66"/>
      <c r="IDF291" s="66"/>
      <c r="IDG291" s="66"/>
      <c r="IDH291" s="66"/>
      <c r="IDI291" s="66"/>
      <c r="IDJ291" s="66"/>
      <c r="IDK291" s="66"/>
      <c r="IDL291" s="66"/>
      <c r="IDM291" s="66"/>
      <c r="IDN291" s="66"/>
      <c r="IDO291" s="66"/>
      <c r="IDP291" s="66"/>
      <c r="IDQ291" s="66"/>
      <c r="IDR291" s="66"/>
      <c r="IDS291" s="66"/>
      <c r="IDT291" s="66"/>
      <c r="IDU291" s="66"/>
      <c r="IDV291" s="66"/>
      <c r="IDW291" s="66"/>
      <c r="IDX291" s="66"/>
      <c r="IDY291" s="66"/>
      <c r="IDZ291" s="66"/>
      <c r="IEA291" s="66"/>
      <c r="IEB291" s="66"/>
      <c r="IEC291" s="66"/>
      <c r="IED291" s="66"/>
      <c r="IEE291" s="66"/>
      <c r="IEF291" s="66"/>
      <c r="IEG291" s="66"/>
      <c r="IEH291" s="66"/>
      <c r="IEI291" s="66"/>
      <c r="IEJ291" s="66"/>
      <c r="IEK291" s="66"/>
      <c r="IEL291" s="66"/>
      <c r="IEM291" s="66"/>
      <c r="IEN291" s="66"/>
      <c r="IEO291" s="66"/>
      <c r="IEP291" s="66"/>
      <c r="IEQ291" s="66"/>
      <c r="IER291" s="66"/>
      <c r="IES291" s="66"/>
      <c r="IET291" s="66"/>
      <c r="IEU291" s="66"/>
      <c r="IEV291" s="66"/>
      <c r="IEW291" s="66"/>
      <c r="IEX291" s="66"/>
      <c r="IEY291" s="66"/>
      <c r="IEZ291" s="66"/>
      <c r="IFA291" s="66"/>
      <c r="IFB291" s="66"/>
      <c r="IFC291" s="66"/>
      <c r="IFD291" s="66"/>
      <c r="IFE291" s="66"/>
      <c r="IFF291" s="66"/>
      <c r="IFG291" s="66"/>
      <c r="IFH291" s="66"/>
      <c r="IFI291" s="66"/>
      <c r="IFJ291" s="66"/>
      <c r="IFK291" s="66"/>
      <c r="IFL291" s="66"/>
      <c r="IFM291" s="66"/>
      <c r="IFN291" s="66"/>
      <c r="IFO291" s="66"/>
      <c r="IFP291" s="66"/>
      <c r="IFQ291" s="66"/>
      <c r="IFR291" s="66"/>
      <c r="IFS291" s="66"/>
      <c r="IFT291" s="66"/>
      <c r="IFU291" s="66"/>
      <c r="IFV291" s="66"/>
      <c r="IFW291" s="66"/>
      <c r="IFX291" s="66"/>
      <c r="IFY291" s="66"/>
      <c r="IFZ291" s="66"/>
      <c r="IGA291" s="66"/>
      <c r="IGB291" s="66"/>
      <c r="IGC291" s="66"/>
      <c r="IGD291" s="66"/>
      <c r="IGE291" s="66"/>
      <c r="IGF291" s="66"/>
      <c r="IGG291" s="66"/>
      <c r="IGH291" s="66"/>
      <c r="IGI291" s="66"/>
      <c r="IGJ291" s="66"/>
      <c r="IGK291" s="66"/>
      <c r="IGL291" s="66"/>
      <c r="IGM291" s="66"/>
      <c r="IGN291" s="66"/>
      <c r="IGO291" s="66"/>
      <c r="IGP291" s="66"/>
      <c r="IGQ291" s="66"/>
      <c r="IGR291" s="66"/>
      <c r="IGS291" s="66"/>
      <c r="IGT291" s="66"/>
      <c r="IGU291" s="66"/>
      <c r="IGV291" s="66"/>
      <c r="IGW291" s="66"/>
      <c r="IGX291" s="66"/>
      <c r="IGY291" s="66"/>
      <c r="IGZ291" s="66"/>
      <c r="IHA291" s="66"/>
      <c r="IHB291" s="66"/>
      <c r="IHC291" s="66"/>
      <c r="IHD291" s="66"/>
      <c r="IHE291" s="66"/>
      <c r="IHF291" s="66"/>
      <c r="IHG291" s="66"/>
      <c r="IHH291" s="66"/>
      <c r="IHI291" s="66"/>
      <c r="IHJ291" s="66"/>
      <c r="IHK291" s="66"/>
      <c r="IHL291" s="66"/>
      <c r="IHM291" s="66"/>
      <c r="IHN291" s="66"/>
      <c r="IHO291" s="66"/>
      <c r="IHP291" s="66"/>
      <c r="IHQ291" s="66"/>
      <c r="IHR291" s="66"/>
      <c r="IHS291" s="66"/>
      <c r="IHT291" s="66"/>
      <c r="IHU291" s="66"/>
      <c r="IHV291" s="66"/>
      <c r="IHW291" s="66"/>
      <c r="IHX291" s="66"/>
      <c r="IHY291" s="66"/>
      <c r="IHZ291" s="66"/>
      <c r="IIA291" s="66"/>
      <c r="IIB291" s="66"/>
      <c r="IIC291" s="66"/>
      <c r="IID291" s="66"/>
      <c r="IIE291" s="66"/>
      <c r="IIF291" s="66"/>
      <c r="IIG291" s="66"/>
      <c r="IIH291" s="66"/>
      <c r="III291" s="66"/>
      <c r="IIJ291" s="66"/>
      <c r="IIK291" s="66"/>
      <c r="IIL291" s="66"/>
      <c r="IIM291" s="66"/>
      <c r="IIN291" s="66"/>
      <c r="IIO291" s="66"/>
      <c r="IIP291" s="66"/>
      <c r="IIQ291" s="66"/>
      <c r="IIR291" s="66"/>
      <c r="IIS291" s="66"/>
      <c r="IIT291" s="66"/>
      <c r="IIU291" s="66"/>
      <c r="IIV291" s="66"/>
      <c r="IIW291" s="66"/>
      <c r="IIX291" s="66"/>
      <c r="IIY291" s="66"/>
      <c r="IIZ291" s="66"/>
      <c r="IJA291" s="66"/>
      <c r="IJB291" s="66"/>
      <c r="IJC291" s="66"/>
      <c r="IJD291" s="66"/>
      <c r="IJE291" s="66"/>
      <c r="IJF291" s="66"/>
      <c r="IJG291" s="66"/>
      <c r="IJH291" s="66"/>
      <c r="IJI291" s="66"/>
      <c r="IJJ291" s="66"/>
      <c r="IJK291" s="66"/>
      <c r="IJL291" s="66"/>
      <c r="IJM291" s="66"/>
      <c r="IJN291" s="66"/>
      <c r="IJO291" s="66"/>
      <c r="IJP291" s="66"/>
      <c r="IJQ291" s="66"/>
      <c r="IJR291" s="66"/>
      <c r="IJS291" s="66"/>
      <c r="IJT291" s="66"/>
      <c r="IJU291" s="66"/>
      <c r="IJV291" s="66"/>
      <c r="IJW291" s="66"/>
      <c r="IJX291" s="66"/>
      <c r="IJY291" s="66"/>
      <c r="IJZ291" s="66"/>
      <c r="IKA291" s="66"/>
      <c r="IKB291" s="66"/>
      <c r="IKC291" s="66"/>
      <c r="IKD291" s="66"/>
      <c r="IKE291" s="66"/>
      <c r="IKF291" s="66"/>
      <c r="IKG291" s="66"/>
      <c r="IKH291" s="66"/>
      <c r="IKI291" s="66"/>
      <c r="IKJ291" s="66"/>
      <c r="IKK291" s="66"/>
      <c r="IKL291" s="66"/>
      <c r="IKM291" s="66"/>
      <c r="IKN291" s="66"/>
      <c r="IKO291" s="66"/>
      <c r="IKP291" s="66"/>
      <c r="IKQ291" s="66"/>
      <c r="IKR291" s="66"/>
      <c r="IKS291" s="66"/>
      <c r="IKT291" s="66"/>
      <c r="IKU291" s="66"/>
      <c r="IKV291" s="66"/>
      <c r="IKW291" s="66"/>
      <c r="IKX291" s="66"/>
      <c r="IKY291" s="66"/>
      <c r="IKZ291" s="66"/>
      <c r="ILA291" s="66"/>
      <c r="ILB291" s="66"/>
      <c r="ILC291" s="66"/>
      <c r="ILD291" s="66"/>
      <c r="ILE291" s="66"/>
      <c r="ILF291" s="66"/>
      <c r="ILG291" s="66"/>
      <c r="ILH291" s="66"/>
      <c r="ILI291" s="66"/>
      <c r="ILJ291" s="66"/>
      <c r="ILK291" s="66"/>
      <c r="ILL291" s="66"/>
      <c r="ILM291" s="66"/>
      <c r="ILN291" s="66"/>
      <c r="ILO291" s="66"/>
      <c r="ILP291" s="66"/>
      <c r="ILQ291" s="66"/>
      <c r="ILR291" s="66"/>
      <c r="ILS291" s="66"/>
      <c r="ILT291" s="66"/>
      <c r="ILU291" s="66"/>
      <c r="ILV291" s="66"/>
      <c r="ILW291" s="66"/>
      <c r="ILX291" s="66"/>
      <c r="ILY291" s="66"/>
      <c r="ILZ291" s="66"/>
      <c r="IMA291" s="66"/>
      <c r="IMB291" s="66"/>
      <c r="IMC291" s="66"/>
      <c r="IMD291" s="66"/>
      <c r="IME291" s="66"/>
      <c r="IMF291" s="66"/>
      <c r="IMG291" s="66"/>
      <c r="IMH291" s="66"/>
      <c r="IMI291" s="66"/>
      <c r="IMJ291" s="66"/>
      <c r="IMK291" s="66"/>
      <c r="IML291" s="66"/>
      <c r="IMM291" s="66"/>
      <c r="IMN291" s="66"/>
      <c r="IMO291" s="66"/>
      <c r="IMP291" s="66"/>
      <c r="IMQ291" s="66"/>
      <c r="IMR291" s="66"/>
      <c r="IMS291" s="66"/>
      <c r="IMT291" s="66"/>
      <c r="IMU291" s="66"/>
      <c r="IMV291" s="66"/>
      <c r="IMW291" s="66"/>
      <c r="IMX291" s="66"/>
      <c r="IMY291" s="66"/>
      <c r="IMZ291" s="66"/>
      <c r="INA291" s="66"/>
      <c r="INB291" s="66"/>
      <c r="INC291" s="66"/>
      <c r="IND291" s="66"/>
      <c r="INE291" s="66"/>
      <c r="INF291" s="66"/>
      <c r="ING291" s="66"/>
      <c r="INH291" s="66"/>
      <c r="INI291" s="66"/>
      <c r="INJ291" s="66"/>
      <c r="INK291" s="66"/>
      <c r="INL291" s="66"/>
      <c r="INM291" s="66"/>
      <c r="INN291" s="66"/>
      <c r="INO291" s="66"/>
      <c r="INP291" s="66"/>
      <c r="INQ291" s="66"/>
      <c r="INR291" s="66"/>
      <c r="INS291" s="66"/>
      <c r="INT291" s="66"/>
      <c r="INU291" s="66"/>
      <c r="INV291" s="66"/>
      <c r="INW291" s="66"/>
      <c r="INX291" s="66"/>
      <c r="INY291" s="66"/>
      <c r="INZ291" s="66"/>
      <c r="IOA291" s="66"/>
      <c r="IOB291" s="66"/>
      <c r="IOC291" s="66"/>
      <c r="IOD291" s="66"/>
      <c r="IOE291" s="66"/>
      <c r="IOF291" s="66"/>
      <c r="IOG291" s="66"/>
      <c r="IOH291" s="66"/>
      <c r="IOI291" s="66"/>
      <c r="IOJ291" s="66"/>
      <c r="IOK291" s="66"/>
      <c r="IOL291" s="66"/>
      <c r="IOM291" s="66"/>
      <c r="ION291" s="66"/>
      <c r="IOO291" s="66"/>
      <c r="IOP291" s="66"/>
      <c r="IOQ291" s="66"/>
      <c r="IOR291" s="66"/>
      <c r="IOS291" s="66"/>
      <c r="IOT291" s="66"/>
      <c r="IOU291" s="66"/>
      <c r="IOV291" s="66"/>
      <c r="IOW291" s="66"/>
      <c r="IOX291" s="66"/>
      <c r="IOY291" s="66"/>
      <c r="IOZ291" s="66"/>
      <c r="IPA291" s="66"/>
      <c r="IPB291" s="66"/>
      <c r="IPC291" s="66"/>
      <c r="IPD291" s="66"/>
      <c r="IPE291" s="66"/>
      <c r="IPF291" s="66"/>
      <c r="IPG291" s="66"/>
      <c r="IPH291" s="66"/>
      <c r="IPI291" s="66"/>
      <c r="IPJ291" s="66"/>
      <c r="IPK291" s="66"/>
      <c r="IPL291" s="66"/>
      <c r="IPM291" s="66"/>
      <c r="IPN291" s="66"/>
      <c r="IPO291" s="66"/>
      <c r="IPP291" s="66"/>
      <c r="IPQ291" s="66"/>
      <c r="IPR291" s="66"/>
      <c r="IPS291" s="66"/>
      <c r="IPT291" s="66"/>
      <c r="IPU291" s="66"/>
      <c r="IPV291" s="66"/>
      <c r="IPW291" s="66"/>
      <c r="IPX291" s="66"/>
      <c r="IPY291" s="66"/>
      <c r="IPZ291" s="66"/>
      <c r="IQA291" s="66"/>
      <c r="IQB291" s="66"/>
      <c r="IQC291" s="66"/>
      <c r="IQD291" s="66"/>
      <c r="IQE291" s="66"/>
      <c r="IQF291" s="66"/>
      <c r="IQG291" s="66"/>
      <c r="IQH291" s="66"/>
      <c r="IQI291" s="66"/>
      <c r="IQJ291" s="66"/>
      <c r="IQK291" s="66"/>
      <c r="IQL291" s="66"/>
      <c r="IQM291" s="66"/>
      <c r="IQN291" s="66"/>
      <c r="IQO291" s="66"/>
      <c r="IQP291" s="66"/>
      <c r="IQQ291" s="66"/>
      <c r="IQR291" s="66"/>
      <c r="IQS291" s="66"/>
      <c r="IQT291" s="66"/>
      <c r="IQU291" s="66"/>
      <c r="IQV291" s="66"/>
      <c r="IQW291" s="66"/>
      <c r="IQX291" s="66"/>
      <c r="IQY291" s="66"/>
      <c r="IQZ291" s="66"/>
      <c r="IRA291" s="66"/>
      <c r="IRB291" s="66"/>
      <c r="IRC291" s="66"/>
      <c r="IRD291" s="66"/>
      <c r="IRE291" s="66"/>
      <c r="IRF291" s="66"/>
      <c r="IRG291" s="66"/>
      <c r="IRH291" s="66"/>
      <c r="IRI291" s="66"/>
      <c r="IRJ291" s="66"/>
      <c r="IRK291" s="66"/>
      <c r="IRL291" s="66"/>
      <c r="IRM291" s="66"/>
      <c r="IRN291" s="66"/>
      <c r="IRO291" s="66"/>
      <c r="IRP291" s="66"/>
      <c r="IRQ291" s="66"/>
      <c r="IRR291" s="66"/>
      <c r="IRS291" s="66"/>
      <c r="IRT291" s="66"/>
      <c r="IRU291" s="66"/>
      <c r="IRV291" s="66"/>
      <c r="IRW291" s="66"/>
      <c r="IRX291" s="66"/>
      <c r="IRY291" s="66"/>
      <c r="IRZ291" s="66"/>
      <c r="ISA291" s="66"/>
      <c r="ISB291" s="66"/>
      <c r="ISC291" s="66"/>
      <c r="ISD291" s="66"/>
      <c r="ISE291" s="66"/>
      <c r="ISF291" s="66"/>
      <c r="ISG291" s="66"/>
      <c r="ISH291" s="66"/>
      <c r="ISI291" s="66"/>
      <c r="ISJ291" s="66"/>
      <c r="ISK291" s="66"/>
      <c r="ISL291" s="66"/>
      <c r="ISM291" s="66"/>
      <c r="ISN291" s="66"/>
      <c r="ISO291" s="66"/>
      <c r="ISP291" s="66"/>
      <c r="ISQ291" s="66"/>
      <c r="ISR291" s="66"/>
      <c r="ISS291" s="66"/>
      <c r="IST291" s="66"/>
      <c r="ISU291" s="66"/>
      <c r="ISV291" s="66"/>
      <c r="ISW291" s="66"/>
      <c r="ISX291" s="66"/>
      <c r="ISY291" s="66"/>
      <c r="ISZ291" s="66"/>
      <c r="ITA291" s="66"/>
      <c r="ITB291" s="66"/>
      <c r="ITC291" s="66"/>
      <c r="ITD291" s="66"/>
      <c r="ITE291" s="66"/>
      <c r="ITF291" s="66"/>
      <c r="ITG291" s="66"/>
      <c r="ITH291" s="66"/>
      <c r="ITI291" s="66"/>
      <c r="ITJ291" s="66"/>
      <c r="ITK291" s="66"/>
      <c r="ITL291" s="66"/>
      <c r="ITM291" s="66"/>
      <c r="ITN291" s="66"/>
      <c r="ITO291" s="66"/>
      <c r="ITP291" s="66"/>
      <c r="ITQ291" s="66"/>
      <c r="ITR291" s="66"/>
      <c r="ITS291" s="66"/>
      <c r="ITT291" s="66"/>
      <c r="ITU291" s="66"/>
      <c r="ITV291" s="66"/>
      <c r="ITW291" s="66"/>
      <c r="ITX291" s="66"/>
      <c r="ITY291" s="66"/>
      <c r="ITZ291" s="66"/>
      <c r="IUA291" s="66"/>
      <c r="IUB291" s="66"/>
      <c r="IUC291" s="66"/>
      <c r="IUD291" s="66"/>
      <c r="IUE291" s="66"/>
      <c r="IUF291" s="66"/>
      <c r="IUG291" s="66"/>
      <c r="IUH291" s="66"/>
      <c r="IUI291" s="66"/>
      <c r="IUJ291" s="66"/>
      <c r="IUK291" s="66"/>
      <c r="IUL291" s="66"/>
      <c r="IUM291" s="66"/>
      <c r="IUN291" s="66"/>
      <c r="IUO291" s="66"/>
      <c r="IUP291" s="66"/>
      <c r="IUQ291" s="66"/>
      <c r="IUR291" s="66"/>
      <c r="IUS291" s="66"/>
      <c r="IUT291" s="66"/>
      <c r="IUU291" s="66"/>
      <c r="IUV291" s="66"/>
      <c r="IUW291" s="66"/>
      <c r="IUX291" s="66"/>
      <c r="IUY291" s="66"/>
      <c r="IUZ291" s="66"/>
      <c r="IVA291" s="66"/>
      <c r="IVB291" s="66"/>
      <c r="IVC291" s="66"/>
      <c r="IVD291" s="66"/>
      <c r="IVE291" s="66"/>
      <c r="IVF291" s="66"/>
      <c r="IVG291" s="66"/>
      <c r="IVH291" s="66"/>
      <c r="IVI291" s="66"/>
      <c r="IVJ291" s="66"/>
      <c r="IVK291" s="66"/>
      <c r="IVL291" s="66"/>
      <c r="IVM291" s="66"/>
      <c r="IVN291" s="66"/>
      <c r="IVO291" s="66"/>
      <c r="IVP291" s="66"/>
      <c r="IVQ291" s="66"/>
      <c r="IVR291" s="66"/>
      <c r="IVS291" s="66"/>
      <c r="IVT291" s="66"/>
      <c r="IVU291" s="66"/>
      <c r="IVV291" s="66"/>
      <c r="IVW291" s="66"/>
      <c r="IVX291" s="66"/>
      <c r="IVY291" s="66"/>
      <c r="IVZ291" s="66"/>
      <c r="IWA291" s="66"/>
      <c r="IWB291" s="66"/>
      <c r="IWC291" s="66"/>
      <c r="IWD291" s="66"/>
      <c r="IWE291" s="66"/>
      <c r="IWF291" s="66"/>
      <c r="IWG291" s="66"/>
      <c r="IWH291" s="66"/>
      <c r="IWI291" s="66"/>
      <c r="IWJ291" s="66"/>
      <c r="IWK291" s="66"/>
      <c r="IWL291" s="66"/>
      <c r="IWM291" s="66"/>
      <c r="IWN291" s="66"/>
      <c r="IWO291" s="66"/>
      <c r="IWP291" s="66"/>
      <c r="IWQ291" s="66"/>
      <c r="IWR291" s="66"/>
      <c r="IWS291" s="66"/>
      <c r="IWT291" s="66"/>
      <c r="IWU291" s="66"/>
      <c r="IWV291" s="66"/>
      <c r="IWW291" s="66"/>
      <c r="IWX291" s="66"/>
      <c r="IWY291" s="66"/>
      <c r="IWZ291" s="66"/>
      <c r="IXA291" s="66"/>
      <c r="IXB291" s="66"/>
      <c r="IXC291" s="66"/>
      <c r="IXD291" s="66"/>
      <c r="IXE291" s="66"/>
      <c r="IXF291" s="66"/>
      <c r="IXG291" s="66"/>
      <c r="IXH291" s="66"/>
      <c r="IXI291" s="66"/>
      <c r="IXJ291" s="66"/>
      <c r="IXK291" s="66"/>
      <c r="IXL291" s="66"/>
      <c r="IXM291" s="66"/>
      <c r="IXN291" s="66"/>
      <c r="IXO291" s="66"/>
      <c r="IXP291" s="66"/>
      <c r="IXQ291" s="66"/>
      <c r="IXR291" s="66"/>
      <c r="IXS291" s="66"/>
      <c r="IXT291" s="66"/>
      <c r="IXU291" s="66"/>
      <c r="IXV291" s="66"/>
      <c r="IXW291" s="66"/>
      <c r="IXX291" s="66"/>
      <c r="IXY291" s="66"/>
      <c r="IXZ291" s="66"/>
      <c r="IYA291" s="66"/>
      <c r="IYB291" s="66"/>
      <c r="IYC291" s="66"/>
      <c r="IYD291" s="66"/>
      <c r="IYE291" s="66"/>
      <c r="IYF291" s="66"/>
      <c r="IYG291" s="66"/>
      <c r="IYH291" s="66"/>
      <c r="IYI291" s="66"/>
      <c r="IYJ291" s="66"/>
      <c r="IYK291" s="66"/>
      <c r="IYL291" s="66"/>
      <c r="IYM291" s="66"/>
      <c r="IYN291" s="66"/>
      <c r="IYO291" s="66"/>
      <c r="IYP291" s="66"/>
      <c r="IYQ291" s="66"/>
      <c r="IYR291" s="66"/>
      <c r="IYS291" s="66"/>
      <c r="IYT291" s="66"/>
      <c r="IYU291" s="66"/>
      <c r="IYV291" s="66"/>
      <c r="IYW291" s="66"/>
      <c r="IYX291" s="66"/>
      <c r="IYY291" s="66"/>
      <c r="IYZ291" s="66"/>
      <c r="IZA291" s="66"/>
      <c r="IZB291" s="66"/>
      <c r="IZC291" s="66"/>
      <c r="IZD291" s="66"/>
      <c r="IZE291" s="66"/>
      <c r="IZF291" s="66"/>
      <c r="IZG291" s="66"/>
      <c r="IZH291" s="66"/>
      <c r="IZI291" s="66"/>
      <c r="IZJ291" s="66"/>
      <c r="IZK291" s="66"/>
      <c r="IZL291" s="66"/>
      <c r="IZM291" s="66"/>
      <c r="IZN291" s="66"/>
      <c r="IZO291" s="66"/>
      <c r="IZP291" s="66"/>
      <c r="IZQ291" s="66"/>
      <c r="IZR291" s="66"/>
      <c r="IZS291" s="66"/>
      <c r="IZT291" s="66"/>
      <c r="IZU291" s="66"/>
      <c r="IZV291" s="66"/>
      <c r="IZW291" s="66"/>
      <c r="IZX291" s="66"/>
      <c r="IZY291" s="66"/>
      <c r="IZZ291" s="66"/>
      <c r="JAA291" s="66"/>
      <c r="JAB291" s="66"/>
      <c r="JAC291" s="66"/>
      <c r="JAD291" s="66"/>
      <c r="JAE291" s="66"/>
      <c r="JAF291" s="66"/>
      <c r="JAG291" s="66"/>
      <c r="JAH291" s="66"/>
      <c r="JAI291" s="66"/>
      <c r="JAJ291" s="66"/>
      <c r="JAK291" s="66"/>
      <c r="JAL291" s="66"/>
      <c r="JAM291" s="66"/>
      <c r="JAN291" s="66"/>
      <c r="JAO291" s="66"/>
      <c r="JAP291" s="66"/>
      <c r="JAQ291" s="66"/>
      <c r="JAR291" s="66"/>
      <c r="JAS291" s="66"/>
      <c r="JAT291" s="66"/>
      <c r="JAU291" s="66"/>
      <c r="JAV291" s="66"/>
      <c r="JAW291" s="66"/>
      <c r="JAX291" s="66"/>
      <c r="JAY291" s="66"/>
      <c r="JAZ291" s="66"/>
      <c r="JBA291" s="66"/>
      <c r="JBB291" s="66"/>
      <c r="JBC291" s="66"/>
      <c r="JBD291" s="66"/>
      <c r="JBE291" s="66"/>
      <c r="JBF291" s="66"/>
      <c r="JBG291" s="66"/>
      <c r="JBH291" s="66"/>
      <c r="JBI291" s="66"/>
      <c r="JBJ291" s="66"/>
      <c r="JBK291" s="66"/>
      <c r="JBL291" s="66"/>
      <c r="JBM291" s="66"/>
      <c r="JBN291" s="66"/>
      <c r="JBO291" s="66"/>
      <c r="JBP291" s="66"/>
      <c r="JBQ291" s="66"/>
      <c r="JBR291" s="66"/>
      <c r="JBS291" s="66"/>
      <c r="JBT291" s="66"/>
      <c r="JBU291" s="66"/>
      <c r="JBV291" s="66"/>
      <c r="JBW291" s="66"/>
      <c r="JBX291" s="66"/>
      <c r="JBY291" s="66"/>
      <c r="JBZ291" s="66"/>
      <c r="JCA291" s="66"/>
      <c r="JCB291" s="66"/>
      <c r="JCC291" s="66"/>
      <c r="JCD291" s="66"/>
      <c r="JCE291" s="66"/>
      <c r="JCF291" s="66"/>
      <c r="JCG291" s="66"/>
      <c r="JCH291" s="66"/>
      <c r="JCI291" s="66"/>
      <c r="JCJ291" s="66"/>
      <c r="JCK291" s="66"/>
      <c r="JCL291" s="66"/>
      <c r="JCM291" s="66"/>
      <c r="JCN291" s="66"/>
      <c r="JCO291" s="66"/>
      <c r="JCP291" s="66"/>
      <c r="JCQ291" s="66"/>
      <c r="JCR291" s="66"/>
      <c r="JCS291" s="66"/>
      <c r="JCT291" s="66"/>
      <c r="JCU291" s="66"/>
      <c r="JCV291" s="66"/>
      <c r="JCW291" s="66"/>
      <c r="JCX291" s="66"/>
      <c r="JCY291" s="66"/>
      <c r="JCZ291" s="66"/>
      <c r="JDA291" s="66"/>
      <c r="JDB291" s="66"/>
      <c r="JDC291" s="66"/>
      <c r="JDD291" s="66"/>
      <c r="JDE291" s="66"/>
      <c r="JDF291" s="66"/>
      <c r="JDG291" s="66"/>
      <c r="JDH291" s="66"/>
      <c r="JDI291" s="66"/>
      <c r="JDJ291" s="66"/>
      <c r="JDK291" s="66"/>
      <c r="JDL291" s="66"/>
      <c r="JDM291" s="66"/>
      <c r="JDN291" s="66"/>
      <c r="JDO291" s="66"/>
      <c r="JDP291" s="66"/>
      <c r="JDQ291" s="66"/>
      <c r="JDR291" s="66"/>
      <c r="JDS291" s="66"/>
      <c r="JDT291" s="66"/>
      <c r="JDU291" s="66"/>
      <c r="JDV291" s="66"/>
      <c r="JDW291" s="66"/>
      <c r="JDX291" s="66"/>
      <c r="JDY291" s="66"/>
      <c r="JDZ291" s="66"/>
      <c r="JEA291" s="66"/>
      <c r="JEB291" s="66"/>
      <c r="JEC291" s="66"/>
      <c r="JED291" s="66"/>
      <c r="JEE291" s="66"/>
      <c r="JEF291" s="66"/>
      <c r="JEG291" s="66"/>
      <c r="JEH291" s="66"/>
      <c r="JEI291" s="66"/>
      <c r="JEJ291" s="66"/>
      <c r="JEK291" s="66"/>
      <c r="JEL291" s="66"/>
      <c r="JEM291" s="66"/>
      <c r="JEN291" s="66"/>
      <c r="JEO291" s="66"/>
      <c r="JEP291" s="66"/>
      <c r="JEQ291" s="66"/>
      <c r="JER291" s="66"/>
      <c r="JES291" s="66"/>
      <c r="JET291" s="66"/>
      <c r="JEU291" s="66"/>
      <c r="JEV291" s="66"/>
      <c r="JEW291" s="66"/>
      <c r="JEX291" s="66"/>
      <c r="JEY291" s="66"/>
      <c r="JEZ291" s="66"/>
      <c r="JFA291" s="66"/>
      <c r="JFB291" s="66"/>
      <c r="JFC291" s="66"/>
      <c r="JFD291" s="66"/>
      <c r="JFE291" s="66"/>
      <c r="JFF291" s="66"/>
      <c r="JFG291" s="66"/>
      <c r="JFH291" s="66"/>
      <c r="JFI291" s="66"/>
      <c r="JFJ291" s="66"/>
      <c r="JFK291" s="66"/>
      <c r="JFL291" s="66"/>
      <c r="JFM291" s="66"/>
      <c r="JFN291" s="66"/>
      <c r="JFO291" s="66"/>
      <c r="JFP291" s="66"/>
      <c r="JFQ291" s="66"/>
      <c r="JFR291" s="66"/>
      <c r="JFS291" s="66"/>
      <c r="JFT291" s="66"/>
      <c r="JFU291" s="66"/>
      <c r="JFV291" s="66"/>
      <c r="JFW291" s="66"/>
      <c r="JFX291" s="66"/>
      <c r="JFY291" s="66"/>
      <c r="JFZ291" s="66"/>
      <c r="JGA291" s="66"/>
      <c r="JGB291" s="66"/>
      <c r="JGC291" s="66"/>
      <c r="JGD291" s="66"/>
      <c r="JGE291" s="66"/>
      <c r="JGF291" s="66"/>
      <c r="JGG291" s="66"/>
      <c r="JGH291" s="66"/>
      <c r="JGI291" s="66"/>
      <c r="JGJ291" s="66"/>
      <c r="JGK291" s="66"/>
      <c r="JGL291" s="66"/>
      <c r="JGM291" s="66"/>
      <c r="JGN291" s="66"/>
      <c r="JGO291" s="66"/>
      <c r="JGP291" s="66"/>
      <c r="JGQ291" s="66"/>
      <c r="JGR291" s="66"/>
      <c r="JGS291" s="66"/>
      <c r="JGT291" s="66"/>
      <c r="JGU291" s="66"/>
      <c r="JGV291" s="66"/>
      <c r="JGW291" s="66"/>
      <c r="JGX291" s="66"/>
      <c r="JGY291" s="66"/>
      <c r="JGZ291" s="66"/>
      <c r="JHA291" s="66"/>
      <c r="JHB291" s="66"/>
      <c r="JHC291" s="66"/>
      <c r="JHD291" s="66"/>
      <c r="JHE291" s="66"/>
      <c r="JHF291" s="66"/>
      <c r="JHG291" s="66"/>
      <c r="JHH291" s="66"/>
      <c r="JHI291" s="66"/>
      <c r="JHJ291" s="66"/>
      <c r="JHK291" s="66"/>
      <c r="JHL291" s="66"/>
      <c r="JHM291" s="66"/>
      <c r="JHN291" s="66"/>
      <c r="JHO291" s="66"/>
      <c r="JHP291" s="66"/>
      <c r="JHQ291" s="66"/>
      <c r="JHR291" s="66"/>
      <c r="JHS291" s="66"/>
      <c r="JHT291" s="66"/>
      <c r="JHU291" s="66"/>
      <c r="JHV291" s="66"/>
      <c r="JHW291" s="66"/>
      <c r="JHX291" s="66"/>
      <c r="JHY291" s="66"/>
      <c r="JHZ291" s="66"/>
      <c r="JIA291" s="66"/>
      <c r="JIB291" s="66"/>
      <c r="JIC291" s="66"/>
      <c r="JID291" s="66"/>
      <c r="JIE291" s="66"/>
      <c r="JIF291" s="66"/>
      <c r="JIG291" s="66"/>
      <c r="JIH291" s="66"/>
      <c r="JII291" s="66"/>
      <c r="JIJ291" s="66"/>
      <c r="JIK291" s="66"/>
      <c r="JIL291" s="66"/>
      <c r="JIM291" s="66"/>
      <c r="JIN291" s="66"/>
      <c r="JIO291" s="66"/>
      <c r="JIP291" s="66"/>
      <c r="JIQ291" s="66"/>
      <c r="JIR291" s="66"/>
      <c r="JIS291" s="66"/>
      <c r="JIT291" s="66"/>
      <c r="JIU291" s="66"/>
      <c r="JIV291" s="66"/>
      <c r="JIW291" s="66"/>
      <c r="JIX291" s="66"/>
      <c r="JIY291" s="66"/>
      <c r="JIZ291" s="66"/>
      <c r="JJA291" s="66"/>
      <c r="JJB291" s="66"/>
      <c r="JJC291" s="66"/>
      <c r="JJD291" s="66"/>
      <c r="JJE291" s="66"/>
      <c r="JJF291" s="66"/>
      <c r="JJG291" s="66"/>
      <c r="JJH291" s="66"/>
      <c r="JJI291" s="66"/>
      <c r="JJJ291" s="66"/>
      <c r="JJK291" s="66"/>
      <c r="JJL291" s="66"/>
      <c r="JJM291" s="66"/>
      <c r="JJN291" s="66"/>
      <c r="JJO291" s="66"/>
      <c r="JJP291" s="66"/>
      <c r="JJQ291" s="66"/>
      <c r="JJR291" s="66"/>
      <c r="JJS291" s="66"/>
      <c r="JJT291" s="66"/>
      <c r="JJU291" s="66"/>
      <c r="JJV291" s="66"/>
      <c r="JJW291" s="66"/>
      <c r="JJX291" s="66"/>
      <c r="JJY291" s="66"/>
      <c r="JJZ291" s="66"/>
      <c r="JKA291" s="66"/>
      <c r="JKB291" s="66"/>
      <c r="JKC291" s="66"/>
      <c r="JKD291" s="66"/>
      <c r="JKE291" s="66"/>
      <c r="JKF291" s="66"/>
      <c r="JKG291" s="66"/>
      <c r="JKH291" s="66"/>
      <c r="JKI291" s="66"/>
      <c r="JKJ291" s="66"/>
      <c r="JKK291" s="66"/>
      <c r="JKL291" s="66"/>
      <c r="JKM291" s="66"/>
      <c r="JKN291" s="66"/>
      <c r="JKO291" s="66"/>
      <c r="JKP291" s="66"/>
      <c r="JKQ291" s="66"/>
      <c r="JKR291" s="66"/>
      <c r="JKS291" s="66"/>
      <c r="JKT291" s="66"/>
      <c r="JKU291" s="66"/>
      <c r="JKV291" s="66"/>
      <c r="JKW291" s="66"/>
      <c r="JKX291" s="66"/>
      <c r="JKY291" s="66"/>
      <c r="JKZ291" s="66"/>
      <c r="JLA291" s="66"/>
      <c r="JLB291" s="66"/>
      <c r="JLC291" s="66"/>
      <c r="JLD291" s="66"/>
      <c r="JLE291" s="66"/>
      <c r="JLF291" s="66"/>
      <c r="JLG291" s="66"/>
      <c r="JLH291" s="66"/>
      <c r="JLI291" s="66"/>
      <c r="JLJ291" s="66"/>
      <c r="JLK291" s="66"/>
      <c r="JLL291" s="66"/>
      <c r="JLM291" s="66"/>
      <c r="JLN291" s="66"/>
      <c r="JLO291" s="66"/>
      <c r="JLP291" s="66"/>
      <c r="JLQ291" s="66"/>
      <c r="JLR291" s="66"/>
      <c r="JLS291" s="66"/>
      <c r="JLT291" s="66"/>
      <c r="JLU291" s="66"/>
      <c r="JLV291" s="66"/>
      <c r="JLW291" s="66"/>
      <c r="JLX291" s="66"/>
      <c r="JLY291" s="66"/>
      <c r="JLZ291" s="66"/>
      <c r="JMA291" s="66"/>
      <c r="JMB291" s="66"/>
      <c r="JMC291" s="66"/>
      <c r="JMD291" s="66"/>
      <c r="JME291" s="66"/>
      <c r="JMF291" s="66"/>
      <c r="JMG291" s="66"/>
      <c r="JMH291" s="66"/>
      <c r="JMI291" s="66"/>
      <c r="JMJ291" s="66"/>
      <c r="JMK291" s="66"/>
      <c r="JML291" s="66"/>
      <c r="JMM291" s="66"/>
      <c r="JMN291" s="66"/>
      <c r="JMO291" s="66"/>
      <c r="JMP291" s="66"/>
      <c r="JMQ291" s="66"/>
      <c r="JMR291" s="66"/>
      <c r="JMS291" s="66"/>
      <c r="JMT291" s="66"/>
      <c r="JMU291" s="66"/>
      <c r="JMV291" s="66"/>
      <c r="JMW291" s="66"/>
      <c r="JMX291" s="66"/>
      <c r="JMY291" s="66"/>
      <c r="JMZ291" s="66"/>
      <c r="JNA291" s="66"/>
      <c r="JNB291" s="66"/>
      <c r="JNC291" s="66"/>
      <c r="JND291" s="66"/>
      <c r="JNE291" s="66"/>
      <c r="JNF291" s="66"/>
      <c r="JNG291" s="66"/>
      <c r="JNH291" s="66"/>
      <c r="JNI291" s="66"/>
      <c r="JNJ291" s="66"/>
      <c r="JNK291" s="66"/>
      <c r="JNL291" s="66"/>
      <c r="JNM291" s="66"/>
      <c r="JNN291" s="66"/>
      <c r="JNO291" s="66"/>
      <c r="JNP291" s="66"/>
      <c r="JNQ291" s="66"/>
      <c r="JNR291" s="66"/>
      <c r="JNS291" s="66"/>
      <c r="JNT291" s="66"/>
      <c r="JNU291" s="66"/>
      <c r="JNV291" s="66"/>
      <c r="JNW291" s="66"/>
      <c r="JNX291" s="66"/>
      <c r="JNY291" s="66"/>
      <c r="JNZ291" s="66"/>
      <c r="JOA291" s="66"/>
      <c r="JOB291" s="66"/>
      <c r="JOC291" s="66"/>
      <c r="JOD291" s="66"/>
      <c r="JOE291" s="66"/>
      <c r="JOF291" s="66"/>
      <c r="JOG291" s="66"/>
      <c r="JOH291" s="66"/>
      <c r="JOI291" s="66"/>
      <c r="JOJ291" s="66"/>
      <c r="JOK291" s="66"/>
      <c r="JOL291" s="66"/>
      <c r="JOM291" s="66"/>
      <c r="JON291" s="66"/>
      <c r="JOO291" s="66"/>
      <c r="JOP291" s="66"/>
      <c r="JOQ291" s="66"/>
      <c r="JOR291" s="66"/>
      <c r="JOS291" s="66"/>
      <c r="JOT291" s="66"/>
      <c r="JOU291" s="66"/>
      <c r="JOV291" s="66"/>
      <c r="JOW291" s="66"/>
      <c r="JOX291" s="66"/>
      <c r="JOY291" s="66"/>
      <c r="JOZ291" s="66"/>
      <c r="JPA291" s="66"/>
      <c r="JPB291" s="66"/>
      <c r="JPC291" s="66"/>
      <c r="JPD291" s="66"/>
      <c r="JPE291" s="66"/>
      <c r="JPF291" s="66"/>
      <c r="JPG291" s="66"/>
      <c r="JPH291" s="66"/>
      <c r="JPI291" s="66"/>
      <c r="JPJ291" s="66"/>
      <c r="JPK291" s="66"/>
      <c r="JPL291" s="66"/>
      <c r="JPM291" s="66"/>
      <c r="JPN291" s="66"/>
      <c r="JPO291" s="66"/>
      <c r="JPP291" s="66"/>
      <c r="JPQ291" s="66"/>
      <c r="JPR291" s="66"/>
      <c r="JPS291" s="66"/>
      <c r="JPT291" s="66"/>
      <c r="JPU291" s="66"/>
      <c r="JPV291" s="66"/>
      <c r="JPW291" s="66"/>
      <c r="JPX291" s="66"/>
      <c r="JPY291" s="66"/>
      <c r="JPZ291" s="66"/>
      <c r="JQA291" s="66"/>
      <c r="JQB291" s="66"/>
      <c r="JQC291" s="66"/>
      <c r="JQD291" s="66"/>
      <c r="JQE291" s="66"/>
      <c r="JQF291" s="66"/>
      <c r="JQG291" s="66"/>
      <c r="JQH291" s="66"/>
      <c r="JQI291" s="66"/>
      <c r="JQJ291" s="66"/>
      <c r="JQK291" s="66"/>
      <c r="JQL291" s="66"/>
      <c r="JQM291" s="66"/>
      <c r="JQN291" s="66"/>
      <c r="JQO291" s="66"/>
      <c r="JQP291" s="66"/>
      <c r="JQQ291" s="66"/>
      <c r="JQR291" s="66"/>
      <c r="JQS291" s="66"/>
      <c r="JQT291" s="66"/>
      <c r="JQU291" s="66"/>
      <c r="JQV291" s="66"/>
      <c r="JQW291" s="66"/>
      <c r="JQX291" s="66"/>
      <c r="JQY291" s="66"/>
      <c r="JQZ291" s="66"/>
      <c r="JRA291" s="66"/>
      <c r="JRB291" s="66"/>
      <c r="JRC291" s="66"/>
      <c r="JRD291" s="66"/>
      <c r="JRE291" s="66"/>
      <c r="JRF291" s="66"/>
      <c r="JRG291" s="66"/>
      <c r="JRH291" s="66"/>
      <c r="JRI291" s="66"/>
      <c r="JRJ291" s="66"/>
      <c r="JRK291" s="66"/>
      <c r="JRL291" s="66"/>
      <c r="JRM291" s="66"/>
      <c r="JRN291" s="66"/>
      <c r="JRO291" s="66"/>
      <c r="JRP291" s="66"/>
      <c r="JRQ291" s="66"/>
      <c r="JRR291" s="66"/>
      <c r="JRS291" s="66"/>
      <c r="JRT291" s="66"/>
      <c r="JRU291" s="66"/>
      <c r="JRV291" s="66"/>
      <c r="JRW291" s="66"/>
      <c r="JRX291" s="66"/>
      <c r="JRY291" s="66"/>
      <c r="JRZ291" s="66"/>
      <c r="JSA291" s="66"/>
      <c r="JSB291" s="66"/>
      <c r="JSC291" s="66"/>
      <c r="JSD291" s="66"/>
      <c r="JSE291" s="66"/>
      <c r="JSF291" s="66"/>
      <c r="JSG291" s="66"/>
      <c r="JSH291" s="66"/>
      <c r="JSI291" s="66"/>
      <c r="JSJ291" s="66"/>
      <c r="JSK291" s="66"/>
      <c r="JSL291" s="66"/>
      <c r="JSM291" s="66"/>
      <c r="JSN291" s="66"/>
      <c r="JSO291" s="66"/>
      <c r="JSP291" s="66"/>
      <c r="JSQ291" s="66"/>
      <c r="JSR291" s="66"/>
      <c r="JSS291" s="66"/>
      <c r="JST291" s="66"/>
      <c r="JSU291" s="66"/>
      <c r="JSV291" s="66"/>
      <c r="JSW291" s="66"/>
      <c r="JSX291" s="66"/>
      <c r="JSY291" s="66"/>
      <c r="JSZ291" s="66"/>
      <c r="JTA291" s="66"/>
      <c r="JTB291" s="66"/>
      <c r="JTC291" s="66"/>
      <c r="JTD291" s="66"/>
      <c r="JTE291" s="66"/>
      <c r="JTF291" s="66"/>
      <c r="JTG291" s="66"/>
      <c r="JTH291" s="66"/>
      <c r="JTI291" s="66"/>
      <c r="JTJ291" s="66"/>
      <c r="JTK291" s="66"/>
      <c r="JTL291" s="66"/>
      <c r="JTM291" s="66"/>
      <c r="JTN291" s="66"/>
      <c r="JTO291" s="66"/>
      <c r="JTP291" s="66"/>
      <c r="JTQ291" s="66"/>
      <c r="JTR291" s="66"/>
      <c r="JTS291" s="66"/>
      <c r="JTT291" s="66"/>
      <c r="JTU291" s="66"/>
      <c r="JTV291" s="66"/>
      <c r="JTW291" s="66"/>
      <c r="JTX291" s="66"/>
      <c r="JTY291" s="66"/>
      <c r="JTZ291" s="66"/>
      <c r="JUA291" s="66"/>
      <c r="JUB291" s="66"/>
      <c r="JUC291" s="66"/>
      <c r="JUD291" s="66"/>
      <c r="JUE291" s="66"/>
      <c r="JUF291" s="66"/>
      <c r="JUG291" s="66"/>
      <c r="JUH291" s="66"/>
      <c r="JUI291" s="66"/>
      <c r="JUJ291" s="66"/>
      <c r="JUK291" s="66"/>
      <c r="JUL291" s="66"/>
      <c r="JUM291" s="66"/>
      <c r="JUN291" s="66"/>
      <c r="JUO291" s="66"/>
      <c r="JUP291" s="66"/>
      <c r="JUQ291" s="66"/>
      <c r="JUR291" s="66"/>
      <c r="JUS291" s="66"/>
      <c r="JUT291" s="66"/>
      <c r="JUU291" s="66"/>
      <c r="JUV291" s="66"/>
      <c r="JUW291" s="66"/>
      <c r="JUX291" s="66"/>
      <c r="JUY291" s="66"/>
      <c r="JUZ291" s="66"/>
      <c r="JVA291" s="66"/>
      <c r="JVB291" s="66"/>
      <c r="JVC291" s="66"/>
      <c r="JVD291" s="66"/>
      <c r="JVE291" s="66"/>
      <c r="JVF291" s="66"/>
      <c r="JVG291" s="66"/>
      <c r="JVH291" s="66"/>
      <c r="JVI291" s="66"/>
      <c r="JVJ291" s="66"/>
      <c r="JVK291" s="66"/>
      <c r="JVL291" s="66"/>
      <c r="JVM291" s="66"/>
      <c r="JVN291" s="66"/>
      <c r="JVO291" s="66"/>
      <c r="JVP291" s="66"/>
      <c r="JVQ291" s="66"/>
      <c r="JVR291" s="66"/>
      <c r="JVS291" s="66"/>
      <c r="JVT291" s="66"/>
      <c r="JVU291" s="66"/>
      <c r="JVV291" s="66"/>
      <c r="JVW291" s="66"/>
      <c r="JVX291" s="66"/>
      <c r="JVY291" s="66"/>
      <c r="JVZ291" s="66"/>
      <c r="JWA291" s="66"/>
      <c r="JWB291" s="66"/>
      <c r="JWC291" s="66"/>
      <c r="JWD291" s="66"/>
      <c r="JWE291" s="66"/>
      <c r="JWF291" s="66"/>
      <c r="JWG291" s="66"/>
      <c r="JWH291" s="66"/>
      <c r="JWI291" s="66"/>
      <c r="JWJ291" s="66"/>
      <c r="JWK291" s="66"/>
      <c r="JWL291" s="66"/>
      <c r="JWM291" s="66"/>
      <c r="JWN291" s="66"/>
      <c r="JWO291" s="66"/>
      <c r="JWP291" s="66"/>
      <c r="JWQ291" s="66"/>
      <c r="JWR291" s="66"/>
      <c r="JWS291" s="66"/>
      <c r="JWT291" s="66"/>
      <c r="JWU291" s="66"/>
      <c r="JWV291" s="66"/>
      <c r="JWW291" s="66"/>
      <c r="JWX291" s="66"/>
      <c r="JWY291" s="66"/>
      <c r="JWZ291" s="66"/>
      <c r="JXA291" s="66"/>
      <c r="JXB291" s="66"/>
      <c r="JXC291" s="66"/>
      <c r="JXD291" s="66"/>
      <c r="JXE291" s="66"/>
      <c r="JXF291" s="66"/>
      <c r="JXG291" s="66"/>
      <c r="JXH291" s="66"/>
      <c r="JXI291" s="66"/>
      <c r="JXJ291" s="66"/>
      <c r="JXK291" s="66"/>
      <c r="JXL291" s="66"/>
      <c r="JXM291" s="66"/>
      <c r="JXN291" s="66"/>
      <c r="JXO291" s="66"/>
      <c r="JXP291" s="66"/>
      <c r="JXQ291" s="66"/>
      <c r="JXR291" s="66"/>
      <c r="JXS291" s="66"/>
      <c r="JXT291" s="66"/>
      <c r="JXU291" s="66"/>
      <c r="JXV291" s="66"/>
      <c r="JXW291" s="66"/>
      <c r="JXX291" s="66"/>
      <c r="JXY291" s="66"/>
      <c r="JXZ291" s="66"/>
      <c r="JYA291" s="66"/>
      <c r="JYB291" s="66"/>
      <c r="JYC291" s="66"/>
      <c r="JYD291" s="66"/>
      <c r="JYE291" s="66"/>
      <c r="JYF291" s="66"/>
      <c r="JYG291" s="66"/>
      <c r="JYH291" s="66"/>
      <c r="JYI291" s="66"/>
      <c r="JYJ291" s="66"/>
      <c r="JYK291" s="66"/>
      <c r="JYL291" s="66"/>
      <c r="JYM291" s="66"/>
      <c r="JYN291" s="66"/>
      <c r="JYO291" s="66"/>
      <c r="JYP291" s="66"/>
      <c r="JYQ291" s="66"/>
      <c r="JYR291" s="66"/>
      <c r="JYS291" s="66"/>
      <c r="JYT291" s="66"/>
      <c r="JYU291" s="66"/>
      <c r="JYV291" s="66"/>
      <c r="JYW291" s="66"/>
      <c r="JYX291" s="66"/>
      <c r="JYY291" s="66"/>
      <c r="JYZ291" s="66"/>
      <c r="JZA291" s="66"/>
      <c r="JZB291" s="66"/>
      <c r="JZC291" s="66"/>
      <c r="JZD291" s="66"/>
      <c r="JZE291" s="66"/>
      <c r="JZF291" s="66"/>
      <c r="JZG291" s="66"/>
      <c r="JZH291" s="66"/>
      <c r="JZI291" s="66"/>
      <c r="JZJ291" s="66"/>
      <c r="JZK291" s="66"/>
      <c r="JZL291" s="66"/>
      <c r="JZM291" s="66"/>
      <c r="JZN291" s="66"/>
      <c r="JZO291" s="66"/>
      <c r="JZP291" s="66"/>
      <c r="JZQ291" s="66"/>
      <c r="JZR291" s="66"/>
      <c r="JZS291" s="66"/>
      <c r="JZT291" s="66"/>
      <c r="JZU291" s="66"/>
      <c r="JZV291" s="66"/>
      <c r="JZW291" s="66"/>
      <c r="JZX291" s="66"/>
      <c r="JZY291" s="66"/>
      <c r="JZZ291" s="66"/>
      <c r="KAA291" s="66"/>
      <c r="KAB291" s="66"/>
      <c r="KAC291" s="66"/>
      <c r="KAD291" s="66"/>
      <c r="KAE291" s="66"/>
      <c r="KAF291" s="66"/>
      <c r="KAG291" s="66"/>
      <c r="KAH291" s="66"/>
      <c r="KAI291" s="66"/>
      <c r="KAJ291" s="66"/>
      <c r="KAK291" s="66"/>
      <c r="KAL291" s="66"/>
      <c r="KAM291" s="66"/>
      <c r="KAN291" s="66"/>
      <c r="KAO291" s="66"/>
      <c r="KAP291" s="66"/>
      <c r="KAQ291" s="66"/>
      <c r="KAR291" s="66"/>
      <c r="KAS291" s="66"/>
      <c r="KAT291" s="66"/>
      <c r="KAU291" s="66"/>
      <c r="KAV291" s="66"/>
      <c r="KAW291" s="66"/>
      <c r="KAX291" s="66"/>
      <c r="KAY291" s="66"/>
      <c r="KAZ291" s="66"/>
      <c r="KBA291" s="66"/>
      <c r="KBB291" s="66"/>
      <c r="KBC291" s="66"/>
      <c r="KBD291" s="66"/>
      <c r="KBE291" s="66"/>
      <c r="KBF291" s="66"/>
      <c r="KBG291" s="66"/>
      <c r="KBH291" s="66"/>
      <c r="KBI291" s="66"/>
      <c r="KBJ291" s="66"/>
      <c r="KBK291" s="66"/>
      <c r="KBL291" s="66"/>
      <c r="KBM291" s="66"/>
      <c r="KBN291" s="66"/>
      <c r="KBO291" s="66"/>
      <c r="KBP291" s="66"/>
      <c r="KBQ291" s="66"/>
      <c r="KBR291" s="66"/>
      <c r="KBS291" s="66"/>
      <c r="KBT291" s="66"/>
      <c r="KBU291" s="66"/>
      <c r="KBV291" s="66"/>
      <c r="KBW291" s="66"/>
      <c r="KBX291" s="66"/>
      <c r="KBY291" s="66"/>
      <c r="KBZ291" s="66"/>
      <c r="KCA291" s="66"/>
      <c r="KCB291" s="66"/>
      <c r="KCC291" s="66"/>
      <c r="KCD291" s="66"/>
      <c r="KCE291" s="66"/>
      <c r="KCF291" s="66"/>
      <c r="KCG291" s="66"/>
      <c r="KCH291" s="66"/>
      <c r="KCI291" s="66"/>
      <c r="KCJ291" s="66"/>
      <c r="KCK291" s="66"/>
      <c r="KCL291" s="66"/>
      <c r="KCM291" s="66"/>
      <c r="KCN291" s="66"/>
      <c r="KCO291" s="66"/>
      <c r="KCP291" s="66"/>
      <c r="KCQ291" s="66"/>
      <c r="KCR291" s="66"/>
      <c r="KCS291" s="66"/>
      <c r="KCT291" s="66"/>
      <c r="KCU291" s="66"/>
      <c r="KCV291" s="66"/>
      <c r="KCW291" s="66"/>
      <c r="KCX291" s="66"/>
      <c r="KCY291" s="66"/>
      <c r="KCZ291" s="66"/>
      <c r="KDA291" s="66"/>
      <c r="KDB291" s="66"/>
      <c r="KDC291" s="66"/>
      <c r="KDD291" s="66"/>
      <c r="KDE291" s="66"/>
      <c r="KDF291" s="66"/>
      <c r="KDG291" s="66"/>
      <c r="KDH291" s="66"/>
      <c r="KDI291" s="66"/>
      <c r="KDJ291" s="66"/>
      <c r="KDK291" s="66"/>
      <c r="KDL291" s="66"/>
      <c r="KDM291" s="66"/>
      <c r="KDN291" s="66"/>
      <c r="KDO291" s="66"/>
      <c r="KDP291" s="66"/>
      <c r="KDQ291" s="66"/>
      <c r="KDR291" s="66"/>
      <c r="KDS291" s="66"/>
      <c r="KDT291" s="66"/>
      <c r="KDU291" s="66"/>
      <c r="KDV291" s="66"/>
      <c r="KDW291" s="66"/>
      <c r="KDX291" s="66"/>
      <c r="KDY291" s="66"/>
      <c r="KDZ291" s="66"/>
      <c r="KEA291" s="66"/>
      <c r="KEB291" s="66"/>
      <c r="KEC291" s="66"/>
      <c r="KED291" s="66"/>
      <c r="KEE291" s="66"/>
      <c r="KEF291" s="66"/>
      <c r="KEG291" s="66"/>
      <c r="KEH291" s="66"/>
      <c r="KEI291" s="66"/>
      <c r="KEJ291" s="66"/>
      <c r="KEK291" s="66"/>
      <c r="KEL291" s="66"/>
      <c r="KEM291" s="66"/>
      <c r="KEN291" s="66"/>
      <c r="KEO291" s="66"/>
      <c r="KEP291" s="66"/>
      <c r="KEQ291" s="66"/>
      <c r="KER291" s="66"/>
      <c r="KES291" s="66"/>
      <c r="KET291" s="66"/>
      <c r="KEU291" s="66"/>
      <c r="KEV291" s="66"/>
      <c r="KEW291" s="66"/>
      <c r="KEX291" s="66"/>
      <c r="KEY291" s="66"/>
      <c r="KEZ291" s="66"/>
      <c r="KFA291" s="66"/>
      <c r="KFB291" s="66"/>
      <c r="KFC291" s="66"/>
      <c r="KFD291" s="66"/>
      <c r="KFE291" s="66"/>
      <c r="KFF291" s="66"/>
      <c r="KFG291" s="66"/>
      <c r="KFH291" s="66"/>
      <c r="KFI291" s="66"/>
      <c r="KFJ291" s="66"/>
      <c r="KFK291" s="66"/>
      <c r="KFL291" s="66"/>
      <c r="KFM291" s="66"/>
      <c r="KFN291" s="66"/>
      <c r="KFO291" s="66"/>
      <c r="KFP291" s="66"/>
      <c r="KFQ291" s="66"/>
      <c r="KFR291" s="66"/>
      <c r="KFS291" s="66"/>
      <c r="KFT291" s="66"/>
      <c r="KFU291" s="66"/>
      <c r="KFV291" s="66"/>
      <c r="KFW291" s="66"/>
      <c r="KFX291" s="66"/>
      <c r="KFY291" s="66"/>
      <c r="KFZ291" s="66"/>
      <c r="KGA291" s="66"/>
      <c r="KGB291" s="66"/>
      <c r="KGC291" s="66"/>
      <c r="KGD291" s="66"/>
      <c r="KGE291" s="66"/>
      <c r="KGF291" s="66"/>
      <c r="KGG291" s="66"/>
      <c r="KGH291" s="66"/>
      <c r="KGI291" s="66"/>
      <c r="KGJ291" s="66"/>
      <c r="KGK291" s="66"/>
      <c r="KGL291" s="66"/>
      <c r="KGM291" s="66"/>
      <c r="KGN291" s="66"/>
      <c r="KGO291" s="66"/>
      <c r="KGP291" s="66"/>
      <c r="KGQ291" s="66"/>
      <c r="KGR291" s="66"/>
      <c r="KGS291" s="66"/>
      <c r="KGT291" s="66"/>
      <c r="KGU291" s="66"/>
      <c r="KGV291" s="66"/>
      <c r="KGW291" s="66"/>
      <c r="KGX291" s="66"/>
      <c r="KGY291" s="66"/>
      <c r="KGZ291" s="66"/>
      <c r="KHA291" s="66"/>
      <c r="KHB291" s="66"/>
      <c r="KHC291" s="66"/>
      <c r="KHD291" s="66"/>
      <c r="KHE291" s="66"/>
      <c r="KHF291" s="66"/>
      <c r="KHG291" s="66"/>
      <c r="KHH291" s="66"/>
      <c r="KHI291" s="66"/>
      <c r="KHJ291" s="66"/>
      <c r="KHK291" s="66"/>
      <c r="KHL291" s="66"/>
      <c r="KHM291" s="66"/>
      <c r="KHN291" s="66"/>
      <c r="KHO291" s="66"/>
      <c r="KHP291" s="66"/>
      <c r="KHQ291" s="66"/>
      <c r="KHR291" s="66"/>
      <c r="KHS291" s="66"/>
      <c r="KHT291" s="66"/>
      <c r="KHU291" s="66"/>
      <c r="KHV291" s="66"/>
      <c r="KHW291" s="66"/>
      <c r="KHX291" s="66"/>
      <c r="KHY291" s="66"/>
      <c r="KHZ291" s="66"/>
      <c r="KIA291" s="66"/>
      <c r="KIB291" s="66"/>
      <c r="KIC291" s="66"/>
      <c r="KID291" s="66"/>
      <c r="KIE291" s="66"/>
      <c r="KIF291" s="66"/>
      <c r="KIG291" s="66"/>
      <c r="KIH291" s="66"/>
      <c r="KII291" s="66"/>
      <c r="KIJ291" s="66"/>
      <c r="KIK291" s="66"/>
      <c r="KIL291" s="66"/>
      <c r="KIM291" s="66"/>
      <c r="KIN291" s="66"/>
      <c r="KIO291" s="66"/>
      <c r="KIP291" s="66"/>
      <c r="KIQ291" s="66"/>
      <c r="KIR291" s="66"/>
      <c r="KIS291" s="66"/>
      <c r="KIT291" s="66"/>
      <c r="KIU291" s="66"/>
      <c r="KIV291" s="66"/>
      <c r="KIW291" s="66"/>
      <c r="KIX291" s="66"/>
      <c r="KIY291" s="66"/>
      <c r="KIZ291" s="66"/>
      <c r="KJA291" s="66"/>
      <c r="KJB291" s="66"/>
      <c r="KJC291" s="66"/>
      <c r="KJD291" s="66"/>
      <c r="KJE291" s="66"/>
      <c r="KJF291" s="66"/>
      <c r="KJG291" s="66"/>
      <c r="KJH291" s="66"/>
      <c r="KJI291" s="66"/>
      <c r="KJJ291" s="66"/>
      <c r="KJK291" s="66"/>
      <c r="KJL291" s="66"/>
      <c r="KJM291" s="66"/>
      <c r="KJN291" s="66"/>
      <c r="KJO291" s="66"/>
      <c r="KJP291" s="66"/>
      <c r="KJQ291" s="66"/>
      <c r="KJR291" s="66"/>
      <c r="KJS291" s="66"/>
      <c r="KJT291" s="66"/>
      <c r="KJU291" s="66"/>
      <c r="KJV291" s="66"/>
      <c r="KJW291" s="66"/>
      <c r="KJX291" s="66"/>
      <c r="KJY291" s="66"/>
      <c r="KJZ291" s="66"/>
      <c r="KKA291" s="66"/>
      <c r="KKB291" s="66"/>
      <c r="KKC291" s="66"/>
      <c r="KKD291" s="66"/>
      <c r="KKE291" s="66"/>
      <c r="KKF291" s="66"/>
      <c r="KKG291" s="66"/>
      <c r="KKH291" s="66"/>
      <c r="KKI291" s="66"/>
      <c r="KKJ291" s="66"/>
      <c r="KKK291" s="66"/>
      <c r="KKL291" s="66"/>
      <c r="KKM291" s="66"/>
      <c r="KKN291" s="66"/>
      <c r="KKO291" s="66"/>
      <c r="KKP291" s="66"/>
      <c r="KKQ291" s="66"/>
      <c r="KKR291" s="66"/>
      <c r="KKS291" s="66"/>
      <c r="KKT291" s="66"/>
      <c r="KKU291" s="66"/>
      <c r="KKV291" s="66"/>
      <c r="KKW291" s="66"/>
      <c r="KKX291" s="66"/>
      <c r="KKY291" s="66"/>
      <c r="KKZ291" s="66"/>
      <c r="KLA291" s="66"/>
      <c r="KLB291" s="66"/>
      <c r="KLC291" s="66"/>
      <c r="KLD291" s="66"/>
      <c r="KLE291" s="66"/>
      <c r="KLF291" s="66"/>
      <c r="KLG291" s="66"/>
      <c r="KLH291" s="66"/>
      <c r="KLI291" s="66"/>
      <c r="KLJ291" s="66"/>
      <c r="KLK291" s="66"/>
      <c r="KLL291" s="66"/>
      <c r="KLM291" s="66"/>
      <c r="KLN291" s="66"/>
      <c r="KLO291" s="66"/>
      <c r="KLP291" s="66"/>
      <c r="KLQ291" s="66"/>
      <c r="KLR291" s="66"/>
      <c r="KLS291" s="66"/>
      <c r="KLT291" s="66"/>
      <c r="KLU291" s="66"/>
      <c r="KLV291" s="66"/>
      <c r="KLW291" s="66"/>
      <c r="KLX291" s="66"/>
      <c r="KLY291" s="66"/>
      <c r="KLZ291" s="66"/>
      <c r="KMA291" s="66"/>
      <c r="KMB291" s="66"/>
      <c r="KMC291" s="66"/>
      <c r="KMD291" s="66"/>
      <c r="KME291" s="66"/>
      <c r="KMF291" s="66"/>
      <c r="KMG291" s="66"/>
      <c r="KMH291" s="66"/>
      <c r="KMI291" s="66"/>
      <c r="KMJ291" s="66"/>
      <c r="KMK291" s="66"/>
      <c r="KML291" s="66"/>
      <c r="KMM291" s="66"/>
      <c r="KMN291" s="66"/>
      <c r="KMO291" s="66"/>
      <c r="KMP291" s="66"/>
      <c r="KMQ291" s="66"/>
      <c r="KMR291" s="66"/>
      <c r="KMS291" s="66"/>
      <c r="KMT291" s="66"/>
      <c r="KMU291" s="66"/>
      <c r="KMV291" s="66"/>
      <c r="KMW291" s="66"/>
      <c r="KMX291" s="66"/>
      <c r="KMY291" s="66"/>
      <c r="KMZ291" s="66"/>
      <c r="KNA291" s="66"/>
      <c r="KNB291" s="66"/>
      <c r="KNC291" s="66"/>
      <c r="KND291" s="66"/>
      <c r="KNE291" s="66"/>
      <c r="KNF291" s="66"/>
      <c r="KNG291" s="66"/>
      <c r="KNH291" s="66"/>
      <c r="KNI291" s="66"/>
      <c r="KNJ291" s="66"/>
      <c r="KNK291" s="66"/>
      <c r="KNL291" s="66"/>
      <c r="KNM291" s="66"/>
      <c r="KNN291" s="66"/>
      <c r="KNO291" s="66"/>
      <c r="KNP291" s="66"/>
      <c r="KNQ291" s="66"/>
      <c r="KNR291" s="66"/>
      <c r="KNS291" s="66"/>
      <c r="KNT291" s="66"/>
      <c r="KNU291" s="66"/>
      <c r="KNV291" s="66"/>
      <c r="KNW291" s="66"/>
      <c r="KNX291" s="66"/>
      <c r="KNY291" s="66"/>
      <c r="KNZ291" s="66"/>
      <c r="KOA291" s="66"/>
      <c r="KOB291" s="66"/>
      <c r="KOC291" s="66"/>
      <c r="KOD291" s="66"/>
      <c r="KOE291" s="66"/>
      <c r="KOF291" s="66"/>
      <c r="KOG291" s="66"/>
      <c r="KOH291" s="66"/>
      <c r="KOI291" s="66"/>
      <c r="KOJ291" s="66"/>
      <c r="KOK291" s="66"/>
      <c r="KOL291" s="66"/>
      <c r="KOM291" s="66"/>
      <c r="KON291" s="66"/>
      <c r="KOO291" s="66"/>
      <c r="KOP291" s="66"/>
      <c r="KOQ291" s="66"/>
      <c r="KOR291" s="66"/>
      <c r="KOS291" s="66"/>
      <c r="KOT291" s="66"/>
      <c r="KOU291" s="66"/>
      <c r="KOV291" s="66"/>
      <c r="KOW291" s="66"/>
      <c r="KOX291" s="66"/>
      <c r="KOY291" s="66"/>
      <c r="KOZ291" s="66"/>
      <c r="KPA291" s="66"/>
      <c r="KPB291" s="66"/>
      <c r="KPC291" s="66"/>
      <c r="KPD291" s="66"/>
      <c r="KPE291" s="66"/>
      <c r="KPF291" s="66"/>
      <c r="KPG291" s="66"/>
      <c r="KPH291" s="66"/>
      <c r="KPI291" s="66"/>
      <c r="KPJ291" s="66"/>
      <c r="KPK291" s="66"/>
      <c r="KPL291" s="66"/>
      <c r="KPM291" s="66"/>
      <c r="KPN291" s="66"/>
      <c r="KPO291" s="66"/>
      <c r="KPP291" s="66"/>
      <c r="KPQ291" s="66"/>
      <c r="KPR291" s="66"/>
      <c r="KPS291" s="66"/>
      <c r="KPT291" s="66"/>
      <c r="KPU291" s="66"/>
      <c r="KPV291" s="66"/>
      <c r="KPW291" s="66"/>
      <c r="KPX291" s="66"/>
      <c r="KPY291" s="66"/>
      <c r="KPZ291" s="66"/>
      <c r="KQA291" s="66"/>
      <c r="KQB291" s="66"/>
      <c r="KQC291" s="66"/>
      <c r="KQD291" s="66"/>
      <c r="KQE291" s="66"/>
      <c r="KQF291" s="66"/>
      <c r="KQG291" s="66"/>
      <c r="KQH291" s="66"/>
      <c r="KQI291" s="66"/>
      <c r="KQJ291" s="66"/>
      <c r="KQK291" s="66"/>
      <c r="KQL291" s="66"/>
      <c r="KQM291" s="66"/>
      <c r="KQN291" s="66"/>
      <c r="KQO291" s="66"/>
      <c r="KQP291" s="66"/>
      <c r="KQQ291" s="66"/>
      <c r="KQR291" s="66"/>
      <c r="KQS291" s="66"/>
      <c r="KQT291" s="66"/>
      <c r="KQU291" s="66"/>
      <c r="KQV291" s="66"/>
      <c r="KQW291" s="66"/>
      <c r="KQX291" s="66"/>
      <c r="KQY291" s="66"/>
      <c r="KQZ291" s="66"/>
      <c r="KRA291" s="66"/>
      <c r="KRB291" s="66"/>
      <c r="KRC291" s="66"/>
      <c r="KRD291" s="66"/>
      <c r="KRE291" s="66"/>
      <c r="KRF291" s="66"/>
      <c r="KRG291" s="66"/>
      <c r="KRH291" s="66"/>
      <c r="KRI291" s="66"/>
      <c r="KRJ291" s="66"/>
      <c r="KRK291" s="66"/>
      <c r="KRL291" s="66"/>
      <c r="KRM291" s="66"/>
      <c r="KRN291" s="66"/>
      <c r="KRO291" s="66"/>
      <c r="KRP291" s="66"/>
      <c r="KRQ291" s="66"/>
      <c r="KRR291" s="66"/>
      <c r="KRS291" s="66"/>
      <c r="KRT291" s="66"/>
      <c r="KRU291" s="66"/>
      <c r="KRV291" s="66"/>
      <c r="KRW291" s="66"/>
      <c r="KRX291" s="66"/>
      <c r="KRY291" s="66"/>
      <c r="KRZ291" s="66"/>
      <c r="KSA291" s="66"/>
      <c r="KSB291" s="66"/>
      <c r="KSC291" s="66"/>
      <c r="KSD291" s="66"/>
      <c r="KSE291" s="66"/>
      <c r="KSF291" s="66"/>
      <c r="KSG291" s="66"/>
      <c r="KSH291" s="66"/>
      <c r="KSI291" s="66"/>
      <c r="KSJ291" s="66"/>
      <c r="KSK291" s="66"/>
      <c r="KSL291" s="66"/>
      <c r="KSM291" s="66"/>
      <c r="KSN291" s="66"/>
      <c r="KSO291" s="66"/>
      <c r="KSP291" s="66"/>
      <c r="KSQ291" s="66"/>
      <c r="KSR291" s="66"/>
      <c r="KSS291" s="66"/>
      <c r="KST291" s="66"/>
      <c r="KSU291" s="66"/>
      <c r="KSV291" s="66"/>
      <c r="KSW291" s="66"/>
      <c r="KSX291" s="66"/>
      <c r="KSY291" s="66"/>
      <c r="KSZ291" s="66"/>
      <c r="KTA291" s="66"/>
      <c r="KTB291" s="66"/>
      <c r="KTC291" s="66"/>
      <c r="KTD291" s="66"/>
      <c r="KTE291" s="66"/>
      <c r="KTF291" s="66"/>
      <c r="KTG291" s="66"/>
      <c r="KTH291" s="66"/>
      <c r="KTI291" s="66"/>
      <c r="KTJ291" s="66"/>
      <c r="KTK291" s="66"/>
      <c r="KTL291" s="66"/>
      <c r="KTM291" s="66"/>
      <c r="KTN291" s="66"/>
      <c r="KTO291" s="66"/>
      <c r="KTP291" s="66"/>
      <c r="KTQ291" s="66"/>
      <c r="KTR291" s="66"/>
      <c r="KTS291" s="66"/>
      <c r="KTT291" s="66"/>
      <c r="KTU291" s="66"/>
      <c r="KTV291" s="66"/>
      <c r="KTW291" s="66"/>
      <c r="KTX291" s="66"/>
      <c r="KTY291" s="66"/>
      <c r="KTZ291" s="66"/>
      <c r="KUA291" s="66"/>
      <c r="KUB291" s="66"/>
      <c r="KUC291" s="66"/>
      <c r="KUD291" s="66"/>
      <c r="KUE291" s="66"/>
      <c r="KUF291" s="66"/>
      <c r="KUG291" s="66"/>
      <c r="KUH291" s="66"/>
      <c r="KUI291" s="66"/>
      <c r="KUJ291" s="66"/>
      <c r="KUK291" s="66"/>
      <c r="KUL291" s="66"/>
      <c r="KUM291" s="66"/>
      <c r="KUN291" s="66"/>
      <c r="KUO291" s="66"/>
      <c r="KUP291" s="66"/>
      <c r="KUQ291" s="66"/>
      <c r="KUR291" s="66"/>
      <c r="KUS291" s="66"/>
      <c r="KUT291" s="66"/>
      <c r="KUU291" s="66"/>
      <c r="KUV291" s="66"/>
      <c r="KUW291" s="66"/>
      <c r="KUX291" s="66"/>
      <c r="KUY291" s="66"/>
      <c r="KUZ291" s="66"/>
      <c r="KVA291" s="66"/>
      <c r="KVB291" s="66"/>
      <c r="KVC291" s="66"/>
      <c r="KVD291" s="66"/>
      <c r="KVE291" s="66"/>
      <c r="KVF291" s="66"/>
      <c r="KVG291" s="66"/>
      <c r="KVH291" s="66"/>
      <c r="KVI291" s="66"/>
      <c r="KVJ291" s="66"/>
      <c r="KVK291" s="66"/>
      <c r="KVL291" s="66"/>
      <c r="KVM291" s="66"/>
      <c r="KVN291" s="66"/>
      <c r="KVO291" s="66"/>
      <c r="KVP291" s="66"/>
      <c r="KVQ291" s="66"/>
      <c r="KVR291" s="66"/>
      <c r="KVS291" s="66"/>
      <c r="KVT291" s="66"/>
      <c r="KVU291" s="66"/>
      <c r="KVV291" s="66"/>
      <c r="KVW291" s="66"/>
      <c r="KVX291" s="66"/>
      <c r="KVY291" s="66"/>
      <c r="KVZ291" s="66"/>
      <c r="KWA291" s="66"/>
      <c r="KWB291" s="66"/>
      <c r="KWC291" s="66"/>
      <c r="KWD291" s="66"/>
      <c r="KWE291" s="66"/>
      <c r="KWF291" s="66"/>
      <c r="KWG291" s="66"/>
      <c r="KWH291" s="66"/>
      <c r="KWI291" s="66"/>
      <c r="KWJ291" s="66"/>
      <c r="KWK291" s="66"/>
      <c r="KWL291" s="66"/>
      <c r="KWM291" s="66"/>
      <c r="KWN291" s="66"/>
      <c r="KWO291" s="66"/>
      <c r="KWP291" s="66"/>
      <c r="KWQ291" s="66"/>
      <c r="KWR291" s="66"/>
      <c r="KWS291" s="66"/>
      <c r="KWT291" s="66"/>
      <c r="KWU291" s="66"/>
      <c r="KWV291" s="66"/>
      <c r="KWW291" s="66"/>
      <c r="KWX291" s="66"/>
      <c r="KWY291" s="66"/>
      <c r="KWZ291" s="66"/>
      <c r="KXA291" s="66"/>
      <c r="KXB291" s="66"/>
      <c r="KXC291" s="66"/>
      <c r="KXD291" s="66"/>
      <c r="KXE291" s="66"/>
      <c r="KXF291" s="66"/>
      <c r="KXG291" s="66"/>
      <c r="KXH291" s="66"/>
      <c r="KXI291" s="66"/>
      <c r="KXJ291" s="66"/>
      <c r="KXK291" s="66"/>
      <c r="KXL291" s="66"/>
      <c r="KXM291" s="66"/>
      <c r="KXN291" s="66"/>
      <c r="KXO291" s="66"/>
      <c r="KXP291" s="66"/>
      <c r="KXQ291" s="66"/>
      <c r="KXR291" s="66"/>
      <c r="KXS291" s="66"/>
      <c r="KXT291" s="66"/>
      <c r="KXU291" s="66"/>
      <c r="KXV291" s="66"/>
      <c r="KXW291" s="66"/>
      <c r="KXX291" s="66"/>
      <c r="KXY291" s="66"/>
      <c r="KXZ291" s="66"/>
      <c r="KYA291" s="66"/>
      <c r="KYB291" s="66"/>
      <c r="KYC291" s="66"/>
      <c r="KYD291" s="66"/>
      <c r="KYE291" s="66"/>
      <c r="KYF291" s="66"/>
      <c r="KYG291" s="66"/>
      <c r="KYH291" s="66"/>
      <c r="KYI291" s="66"/>
      <c r="KYJ291" s="66"/>
      <c r="KYK291" s="66"/>
      <c r="KYL291" s="66"/>
      <c r="KYM291" s="66"/>
      <c r="KYN291" s="66"/>
      <c r="KYO291" s="66"/>
      <c r="KYP291" s="66"/>
      <c r="KYQ291" s="66"/>
      <c r="KYR291" s="66"/>
      <c r="KYS291" s="66"/>
      <c r="KYT291" s="66"/>
      <c r="KYU291" s="66"/>
      <c r="KYV291" s="66"/>
      <c r="KYW291" s="66"/>
      <c r="KYX291" s="66"/>
      <c r="KYY291" s="66"/>
      <c r="KYZ291" s="66"/>
      <c r="KZA291" s="66"/>
      <c r="KZB291" s="66"/>
      <c r="KZC291" s="66"/>
      <c r="KZD291" s="66"/>
      <c r="KZE291" s="66"/>
      <c r="KZF291" s="66"/>
      <c r="KZG291" s="66"/>
      <c r="KZH291" s="66"/>
      <c r="KZI291" s="66"/>
      <c r="KZJ291" s="66"/>
      <c r="KZK291" s="66"/>
      <c r="KZL291" s="66"/>
      <c r="KZM291" s="66"/>
      <c r="KZN291" s="66"/>
      <c r="KZO291" s="66"/>
      <c r="KZP291" s="66"/>
      <c r="KZQ291" s="66"/>
      <c r="KZR291" s="66"/>
      <c r="KZS291" s="66"/>
      <c r="KZT291" s="66"/>
      <c r="KZU291" s="66"/>
      <c r="KZV291" s="66"/>
      <c r="KZW291" s="66"/>
      <c r="KZX291" s="66"/>
      <c r="KZY291" s="66"/>
      <c r="KZZ291" s="66"/>
      <c r="LAA291" s="66"/>
      <c r="LAB291" s="66"/>
      <c r="LAC291" s="66"/>
      <c r="LAD291" s="66"/>
      <c r="LAE291" s="66"/>
      <c r="LAF291" s="66"/>
      <c r="LAG291" s="66"/>
      <c r="LAH291" s="66"/>
      <c r="LAI291" s="66"/>
      <c r="LAJ291" s="66"/>
      <c r="LAK291" s="66"/>
      <c r="LAL291" s="66"/>
      <c r="LAM291" s="66"/>
      <c r="LAN291" s="66"/>
      <c r="LAO291" s="66"/>
      <c r="LAP291" s="66"/>
      <c r="LAQ291" s="66"/>
      <c r="LAR291" s="66"/>
      <c r="LAS291" s="66"/>
      <c r="LAT291" s="66"/>
      <c r="LAU291" s="66"/>
      <c r="LAV291" s="66"/>
      <c r="LAW291" s="66"/>
      <c r="LAX291" s="66"/>
      <c r="LAY291" s="66"/>
      <c r="LAZ291" s="66"/>
      <c r="LBA291" s="66"/>
      <c r="LBB291" s="66"/>
      <c r="LBC291" s="66"/>
      <c r="LBD291" s="66"/>
      <c r="LBE291" s="66"/>
      <c r="LBF291" s="66"/>
      <c r="LBG291" s="66"/>
      <c r="LBH291" s="66"/>
      <c r="LBI291" s="66"/>
      <c r="LBJ291" s="66"/>
      <c r="LBK291" s="66"/>
      <c r="LBL291" s="66"/>
      <c r="LBM291" s="66"/>
      <c r="LBN291" s="66"/>
      <c r="LBO291" s="66"/>
      <c r="LBP291" s="66"/>
      <c r="LBQ291" s="66"/>
      <c r="LBR291" s="66"/>
      <c r="LBS291" s="66"/>
      <c r="LBT291" s="66"/>
      <c r="LBU291" s="66"/>
      <c r="LBV291" s="66"/>
      <c r="LBW291" s="66"/>
      <c r="LBX291" s="66"/>
      <c r="LBY291" s="66"/>
      <c r="LBZ291" s="66"/>
      <c r="LCA291" s="66"/>
      <c r="LCB291" s="66"/>
      <c r="LCC291" s="66"/>
      <c r="LCD291" s="66"/>
      <c r="LCE291" s="66"/>
      <c r="LCF291" s="66"/>
      <c r="LCG291" s="66"/>
      <c r="LCH291" s="66"/>
      <c r="LCI291" s="66"/>
      <c r="LCJ291" s="66"/>
      <c r="LCK291" s="66"/>
      <c r="LCL291" s="66"/>
      <c r="LCM291" s="66"/>
      <c r="LCN291" s="66"/>
      <c r="LCO291" s="66"/>
      <c r="LCP291" s="66"/>
      <c r="LCQ291" s="66"/>
      <c r="LCR291" s="66"/>
      <c r="LCS291" s="66"/>
      <c r="LCT291" s="66"/>
      <c r="LCU291" s="66"/>
      <c r="LCV291" s="66"/>
      <c r="LCW291" s="66"/>
      <c r="LCX291" s="66"/>
      <c r="LCY291" s="66"/>
      <c r="LCZ291" s="66"/>
      <c r="LDA291" s="66"/>
      <c r="LDB291" s="66"/>
      <c r="LDC291" s="66"/>
      <c r="LDD291" s="66"/>
      <c r="LDE291" s="66"/>
      <c r="LDF291" s="66"/>
      <c r="LDG291" s="66"/>
      <c r="LDH291" s="66"/>
      <c r="LDI291" s="66"/>
      <c r="LDJ291" s="66"/>
      <c r="LDK291" s="66"/>
      <c r="LDL291" s="66"/>
      <c r="LDM291" s="66"/>
      <c r="LDN291" s="66"/>
      <c r="LDO291" s="66"/>
      <c r="LDP291" s="66"/>
      <c r="LDQ291" s="66"/>
      <c r="LDR291" s="66"/>
      <c r="LDS291" s="66"/>
      <c r="LDT291" s="66"/>
      <c r="LDU291" s="66"/>
      <c r="LDV291" s="66"/>
      <c r="LDW291" s="66"/>
      <c r="LDX291" s="66"/>
      <c r="LDY291" s="66"/>
      <c r="LDZ291" s="66"/>
      <c r="LEA291" s="66"/>
      <c r="LEB291" s="66"/>
      <c r="LEC291" s="66"/>
      <c r="LED291" s="66"/>
      <c r="LEE291" s="66"/>
      <c r="LEF291" s="66"/>
      <c r="LEG291" s="66"/>
      <c r="LEH291" s="66"/>
      <c r="LEI291" s="66"/>
      <c r="LEJ291" s="66"/>
      <c r="LEK291" s="66"/>
      <c r="LEL291" s="66"/>
      <c r="LEM291" s="66"/>
      <c r="LEN291" s="66"/>
      <c r="LEO291" s="66"/>
      <c r="LEP291" s="66"/>
      <c r="LEQ291" s="66"/>
      <c r="LER291" s="66"/>
      <c r="LES291" s="66"/>
      <c r="LET291" s="66"/>
      <c r="LEU291" s="66"/>
      <c r="LEV291" s="66"/>
      <c r="LEW291" s="66"/>
      <c r="LEX291" s="66"/>
      <c r="LEY291" s="66"/>
      <c r="LEZ291" s="66"/>
      <c r="LFA291" s="66"/>
      <c r="LFB291" s="66"/>
      <c r="LFC291" s="66"/>
      <c r="LFD291" s="66"/>
      <c r="LFE291" s="66"/>
      <c r="LFF291" s="66"/>
      <c r="LFG291" s="66"/>
      <c r="LFH291" s="66"/>
      <c r="LFI291" s="66"/>
      <c r="LFJ291" s="66"/>
      <c r="LFK291" s="66"/>
      <c r="LFL291" s="66"/>
      <c r="LFM291" s="66"/>
      <c r="LFN291" s="66"/>
      <c r="LFO291" s="66"/>
      <c r="LFP291" s="66"/>
      <c r="LFQ291" s="66"/>
      <c r="LFR291" s="66"/>
      <c r="LFS291" s="66"/>
      <c r="LFT291" s="66"/>
      <c r="LFU291" s="66"/>
      <c r="LFV291" s="66"/>
      <c r="LFW291" s="66"/>
      <c r="LFX291" s="66"/>
      <c r="LFY291" s="66"/>
      <c r="LFZ291" s="66"/>
      <c r="LGA291" s="66"/>
      <c r="LGB291" s="66"/>
      <c r="LGC291" s="66"/>
      <c r="LGD291" s="66"/>
      <c r="LGE291" s="66"/>
      <c r="LGF291" s="66"/>
      <c r="LGG291" s="66"/>
      <c r="LGH291" s="66"/>
      <c r="LGI291" s="66"/>
      <c r="LGJ291" s="66"/>
      <c r="LGK291" s="66"/>
      <c r="LGL291" s="66"/>
      <c r="LGM291" s="66"/>
      <c r="LGN291" s="66"/>
      <c r="LGO291" s="66"/>
      <c r="LGP291" s="66"/>
      <c r="LGQ291" s="66"/>
      <c r="LGR291" s="66"/>
      <c r="LGS291" s="66"/>
      <c r="LGT291" s="66"/>
      <c r="LGU291" s="66"/>
      <c r="LGV291" s="66"/>
      <c r="LGW291" s="66"/>
      <c r="LGX291" s="66"/>
      <c r="LGY291" s="66"/>
      <c r="LGZ291" s="66"/>
      <c r="LHA291" s="66"/>
      <c r="LHB291" s="66"/>
      <c r="LHC291" s="66"/>
      <c r="LHD291" s="66"/>
      <c r="LHE291" s="66"/>
      <c r="LHF291" s="66"/>
      <c r="LHG291" s="66"/>
      <c r="LHH291" s="66"/>
      <c r="LHI291" s="66"/>
      <c r="LHJ291" s="66"/>
      <c r="LHK291" s="66"/>
      <c r="LHL291" s="66"/>
      <c r="LHM291" s="66"/>
      <c r="LHN291" s="66"/>
      <c r="LHO291" s="66"/>
      <c r="LHP291" s="66"/>
      <c r="LHQ291" s="66"/>
      <c r="LHR291" s="66"/>
      <c r="LHS291" s="66"/>
      <c r="LHT291" s="66"/>
      <c r="LHU291" s="66"/>
      <c r="LHV291" s="66"/>
      <c r="LHW291" s="66"/>
      <c r="LHX291" s="66"/>
      <c r="LHY291" s="66"/>
      <c r="LHZ291" s="66"/>
      <c r="LIA291" s="66"/>
      <c r="LIB291" s="66"/>
      <c r="LIC291" s="66"/>
      <c r="LID291" s="66"/>
      <c r="LIE291" s="66"/>
      <c r="LIF291" s="66"/>
      <c r="LIG291" s="66"/>
      <c r="LIH291" s="66"/>
      <c r="LII291" s="66"/>
      <c r="LIJ291" s="66"/>
      <c r="LIK291" s="66"/>
      <c r="LIL291" s="66"/>
      <c r="LIM291" s="66"/>
      <c r="LIN291" s="66"/>
      <c r="LIO291" s="66"/>
      <c r="LIP291" s="66"/>
      <c r="LIQ291" s="66"/>
      <c r="LIR291" s="66"/>
      <c r="LIS291" s="66"/>
      <c r="LIT291" s="66"/>
      <c r="LIU291" s="66"/>
      <c r="LIV291" s="66"/>
      <c r="LIW291" s="66"/>
      <c r="LIX291" s="66"/>
      <c r="LIY291" s="66"/>
      <c r="LIZ291" s="66"/>
      <c r="LJA291" s="66"/>
      <c r="LJB291" s="66"/>
      <c r="LJC291" s="66"/>
      <c r="LJD291" s="66"/>
      <c r="LJE291" s="66"/>
      <c r="LJF291" s="66"/>
      <c r="LJG291" s="66"/>
      <c r="LJH291" s="66"/>
      <c r="LJI291" s="66"/>
      <c r="LJJ291" s="66"/>
      <c r="LJK291" s="66"/>
      <c r="LJL291" s="66"/>
      <c r="LJM291" s="66"/>
      <c r="LJN291" s="66"/>
      <c r="LJO291" s="66"/>
      <c r="LJP291" s="66"/>
      <c r="LJQ291" s="66"/>
      <c r="LJR291" s="66"/>
      <c r="LJS291" s="66"/>
      <c r="LJT291" s="66"/>
      <c r="LJU291" s="66"/>
      <c r="LJV291" s="66"/>
      <c r="LJW291" s="66"/>
      <c r="LJX291" s="66"/>
      <c r="LJY291" s="66"/>
      <c r="LJZ291" s="66"/>
      <c r="LKA291" s="66"/>
      <c r="LKB291" s="66"/>
      <c r="LKC291" s="66"/>
      <c r="LKD291" s="66"/>
      <c r="LKE291" s="66"/>
      <c r="LKF291" s="66"/>
      <c r="LKG291" s="66"/>
      <c r="LKH291" s="66"/>
      <c r="LKI291" s="66"/>
      <c r="LKJ291" s="66"/>
      <c r="LKK291" s="66"/>
      <c r="LKL291" s="66"/>
      <c r="LKM291" s="66"/>
      <c r="LKN291" s="66"/>
      <c r="LKO291" s="66"/>
      <c r="LKP291" s="66"/>
      <c r="LKQ291" s="66"/>
      <c r="LKR291" s="66"/>
      <c r="LKS291" s="66"/>
      <c r="LKT291" s="66"/>
      <c r="LKU291" s="66"/>
      <c r="LKV291" s="66"/>
      <c r="LKW291" s="66"/>
      <c r="LKX291" s="66"/>
      <c r="LKY291" s="66"/>
      <c r="LKZ291" s="66"/>
      <c r="LLA291" s="66"/>
      <c r="LLB291" s="66"/>
      <c r="LLC291" s="66"/>
      <c r="LLD291" s="66"/>
      <c r="LLE291" s="66"/>
      <c r="LLF291" s="66"/>
      <c r="LLG291" s="66"/>
      <c r="LLH291" s="66"/>
      <c r="LLI291" s="66"/>
      <c r="LLJ291" s="66"/>
      <c r="LLK291" s="66"/>
      <c r="LLL291" s="66"/>
      <c r="LLM291" s="66"/>
      <c r="LLN291" s="66"/>
      <c r="LLO291" s="66"/>
      <c r="LLP291" s="66"/>
      <c r="LLQ291" s="66"/>
      <c r="LLR291" s="66"/>
      <c r="LLS291" s="66"/>
      <c r="LLT291" s="66"/>
      <c r="LLU291" s="66"/>
      <c r="LLV291" s="66"/>
      <c r="LLW291" s="66"/>
      <c r="LLX291" s="66"/>
      <c r="LLY291" s="66"/>
      <c r="LLZ291" s="66"/>
      <c r="LMA291" s="66"/>
      <c r="LMB291" s="66"/>
      <c r="LMC291" s="66"/>
      <c r="LMD291" s="66"/>
      <c r="LME291" s="66"/>
      <c r="LMF291" s="66"/>
      <c r="LMG291" s="66"/>
      <c r="LMH291" s="66"/>
      <c r="LMI291" s="66"/>
      <c r="LMJ291" s="66"/>
      <c r="LMK291" s="66"/>
      <c r="LML291" s="66"/>
      <c r="LMM291" s="66"/>
      <c r="LMN291" s="66"/>
      <c r="LMO291" s="66"/>
      <c r="LMP291" s="66"/>
      <c r="LMQ291" s="66"/>
      <c r="LMR291" s="66"/>
      <c r="LMS291" s="66"/>
      <c r="LMT291" s="66"/>
      <c r="LMU291" s="66"/>
      <c r="LMV291" s="66"/>
      <c r="LMW291" s="66"/>
      <c r="LMX291" s="66"/>
      <c r="LMY291" s="66"/>
      <c r="LMZ291" s="66"/>
      <c r="LNA291" s="66"/>
      <c r="LNB291" s="66"/>
      <c r="LNC291" s="66"/>
      <c r="LND291" s="66"/>
      <c r="LNE291" s="66"/>
      <c r="LNF291" s="66"/>
      <c r="LNG291" s="66"/>
      <c r="LNH291" s="66"/>
      <c r="LNI291" s="66"/>
      <c r="LNJ291" s="66"/>
      <c r="LNK291" s="66"/>
      <c r="LNL291" s="66"/>
      <c r="LNM291" s="66"/>
      <c r="LNN291" s="66"/>
      <c r="LNO291" s="66"/>
      <c r="LNP291" s="66"/>
      <c r="LNQ291" s="66"/>
      <c r="LNR291" s="66"/>
      <c r="LNS291" s="66"/>
      <c r="LNT291" s="66"/>
      <c r="LNU291" s="66"/>
      <c r="LNV291" s="66"/>
      <c r="LNW291" s="66"/>
      <c r="LNX291" s="66"/>
      <c r="LNY291" s="66"/>
      <c r="LNZ291" s="66"/>
      <c r="LOA291" s="66"/>
      <c r="LOB291" s="66"/>
      <c r="LOC291" s="66"/>
      <c r="LOD291" s="66"/>
      <c r="LOE291" s="66"/>
      <c r="LOF291" s="66"/>
      <c r="LOG291" s="66"/>
      <c r="LOH291" s="66"/>
      <c r="LOI291" s="66"/>
      <c r="LOJ291" s="66"/>
      <c r="LOK291" s="66"/>
      <c r="LOL291" s="66"/>
      <c r="LOM291" s="66"/>
      <c r="LON291" s="66"/>
      <c r="LOO291" s="66"/>
      <c r="LOP291" s="66"/>
      <c r="LOQ291" s="66"/>
      <c r="LOR291" s="66"/>
      <c r="LOS291" s="66"/>
      <c r="LOT291" s="66"/>
      <c r="LOU291" s="66"/>
      <c r="LOV291" s="66"/>
      <c r="LOW291" s="66"/>
      <c r="LOX291" s="66"/>
      <c r="LOY291" s="66"/>
      <c r="LOZ291" s="66"/>
      <c r="LPA291" s="66"/>
      <c r="LPB291" s="66"/>
      <c r="LPC291" s="66"/>
      <c r="LPD291" s="66"/>
      <c r="LPE291" s="66"/>
      <c r="LPF291" s="66"/>
      <c r="LPG291" s="66"/>
      <c r="LPH291" s="66"/>
      <c r="LPI291" s="66"/>
      <c r="LPJ291" s="66"/>
      <c r="LPK291" s="66"/>
      <c r="LPL291" s="66"/>
      <c r="LPM291" s="66"/>
      <c r="LPN291" s="66"/>
      <c r="LPO291" s="66"/>
      <c r="LPP291" s="66"/>
      <c r="LPQ291" s="66"/>
      <c r="LPR291" s="66"/>
      <c r="LPS291" s="66"/>
      <c r="LPT291" s="66"/>
      <c r="LPU291" s="66"/>
      <c r="LPV291" s="66"/>
      <c r="LPW291" s="66"/>
      <c r="LPX291" s="66"/>
      <c r="LPY291" s="66"/>
      <c r="LPZ291" s="66"/>
      <c r="LQA291" s="66"/>
      <c r="LQB291" s="66"/>
      <c r="LQC291" s="66"/>
      <c r="LQD291" s="66"/>
      <c r="LQE291" s="66"/>
      <c r="LQF291" s="66"/>
      <c r="LQG291" s="66"/>
      <c r="LQH291" s="66"/>
      <c r="LQI291" s="66"/>
      <c r="LQJ291" s="66"/>
      <c r="LQK291" s="66"/>
      <c r="LQL291" s="66"/>
      <c r="LQM291" s="66"/>
      <c r="LQN291" s="66"/>
      <c r="LQO291" s="66"/>
      <c r="LQP291" s="66"/>
      <c r="LQQ291" s="66"/>
      <c r="LQR291" s="66"/>
      <c r="LQS291" s="66"/>
      <c r="LQT291" s="66"/>
      <c r="LQU291" s="66"/>
      <c r="LQV291" s="66"/>
      <c r="LQW291" s="66"/>
      <c r="LQX291" s="66"/>
      <c r="LQY291" s="66"/>
      <c r="LQZ291" s="66"/>
      <c r="LRA291" s="66"/>
      <c r="LRB291" s="66"/>
      <c r="LRC291" s="66"/>
      <c r="LRD291" s="66"/>
      <c r="LRE291" s="66"/>
      <c r="LRF291" s="66"/>
      <c r="LRG291" s="66"/>
      <c r="LRH291" s="66"/>
      <c r="LRI291" s="66"/>
      <c r="LRJ291" s="66"/>
      <c r="LRK291" s="66"/>
      <c r="LRL291" s="66"/>
      <c r="LRM291" s="66"/>
      <c r="LRN291" s="66"/>
      <c r="LRO291" s="66"/>
      <c r="LRP291" s="66"/>
      <c r="LRQ291" s="66"/>
      <c r="LRR291" s="66"/>
      <c r="LRS291" s="66"/>
      <c r="LRT291" s="66"/>
      <c r="LRU291" s="66"/>
      <c r="LRV291" s="66"/>
      <c r="LRW291" s="66"/>
      <c r="LRX291" s="66"/>
      <c r="LRY291" s="66"/>
      <c r="LRZ291" s="66"/>
      <c r="LSA291" s="66"/>
      <c r="LSB291" s="66"/>
      <c r="LSC291" s="66"/>
      <c r="LSD291" s="66"/>
      <c r="LSE291" s="66"/>
      <c r="LSF291" s="66"/>
      <c r="LSG291" s="66"/>
      <c r="LSH291" s="66"/>
      <c r="LSI291" s="66"/>
      <c r="LSJ291" s="66"/>
      <c r="LSK291" s="66"/>
      <c r="LSL291" s="66"/>
      <c r="LSM291" s="66"/>
      <c r="LSN291" s="66"/>
      <c r="LSO291" s="66"/>
      <c r="LSP291" s="66"/>
      <c r="LSQ291" s="66"/>
      <c r="LSR291" s="66"/>
      <c r="LSS291" s="66"/>
      <c r="LST291" s="66"/>
      <c r="LSU291" s="66"/>
      <c r="LSV291" s="66"/>
      <c r="LSW291" s="66"/>
      <c r="LSX291" s="66"/>
      <c r="LSY291" s="66"/>
      <c r="LSZ291" s="66"/>
      <c r="LTA291" s="66"/>
      <c r="LTB291" s="66"/>
      <c r="LTC291" s="66"/>
      <c r="LTD291" s="66"/>
      <c r="LTE291" s="66"/>
      <c r="LTF291" s="66"/>
      <c r="LTG291" s="66"/>
      <c r="LTH291" s="66"/>
      <c r="LTI291" s="66"/>
      <c r="LTJ291" s="66"/>
      <c r="LTK291" s="66"/>
      <c r="LTL291" s="66"/>
      <c r="LTM291" s="66"/>
      <c r="LTN291" s="66"/>
      <c r="LTO291" s="66"/>
      <c r="LTP291" s="66"/>
      <c r="LTQ291" s="66"/>
      <c r="LTR291" s="66"/>
      <c r="LTS291" s="66"/>
      <c r="LTT291" s="66"/>
      <c r="LTU291" s="66"/>
      <c r="LTV291" s="66"/>
      <c r="LTW291" s="66"/>
      <c r="LTX291" s="66"/>
      <c r="LTY291" s="66"/>
      <c r="LTZ291" s="66"/>
      <c r="LUA291" s="66"/>
      <c r="LUB291" s="66"/>
      <c r="LUC291" s="66"/>
      <c r="LUD291" s="66"/>
      <c r="LUE291" s="66"/>
      <c r="LUF291" s="66"/>
      <c r="LUG291" s="66"/>
      <c r="LUH291" s="66"/>
      <c r="LUI291" s="66"/>
      <c r="LUJ291" s="66"/>
      <c r="LUK291" s="66"/>
      <c r="LUL291" s="66"/>
      <c r="LUM291" s="66"/>
      <c r="LUN291" s="66"/>
      <c r="LUO291" s="66"/>
      <c r="LUP291" s="66"/>
      <c r="LUQ291" s="66"/>
      <c r="LUR291" s="66"/>
      <c r="LUS291" s="66"/>
      <c r="LUT291" s="66"/>
      <c r="LUU291" s="66"/>
      <c r="LUV291" s="66"/>
      <c r="LUW291" s="66"/>
      <c r="LUX291" s="66"/>
      <c r="LUY291" s="66"/>
      <c r="LUZ291" s="66"/>
      <c r="LVA291" s="66"/>
      <c r="LVB291" s="66"/>
      <c r="LVC291" s="66"/>
      <c r="LVD291" s="66"/>
      <c r="LVE291" s="66"/>
      <c r="LVF291" s="66"/>
      <c r="LVG291" s="66"/>
      <c r="LVH291" s="66"/>
      <c r="LVI291" s="66"/>
      <c r="LVJ291" s="66"/>
      <c r="LVK291" s="66"/>
      <c r="LVL291" s="66"/>
      <c r="LVM291" s="66"/>
      <c r="LVN291" s="66"/>
      <c r="LVO291" s="66"/>
      <c r="LVP291" s="66"/>
      <c r="LVQ291" s="66"/>
      <c r="LVR291" s="66"/>
      <c r="LVS291" s="66"/>
      <c r="LVT291" s="66"/>
      <c r="LVU291" s="66"/>
      <c r="LVV291" s="66"/>
      <c r="LVW291" s="66"/>
      <c r="LVX291" s="66"/>
      <c r="LVY291" s="66"/>
      <c r="LVZ291" s="66"/>
      <c r="LWA291" s="66"/>
      <c r="LWB291" s="66"/>
      <c r="LWC291" s="66"/>
      <c r="LWD291" s="66"/>
      <c r="LWE291" s="66"/>
      <c r="LWF291" s="66"/>
      <c r="LWG291" s="66"/>
      <c r="LWH291" s="66"/>
      <c r="LWI291" s="66"/>
      <c r="LWJ291" s="66"/>
      <c r="LWK291" s="66"/>
      <c r="LWL291" s="66"/>
      <c r="LWM291" s="66"/>
      <c r="LWN291" s="66"/>
      <c r="LWO291" s="66"/>
      <c r="LWP291" s="66"/>
      <c r="LWQ291" s="66"/>
      <c r="LWR291" s="66"/>
      <c r="LWS291" s="66"/>
      <c r="LWT291" s="66"/>
      <c r="LWU291" s="66"/>
      <c r="LWV291" s="66"/>
      <c r="LWW291" s="66"/>
      <c r="LWX291" s="66"/>
      <c r="LWY291" s="66"/>
      <c r="LWZ291" s="66"/>
      <c r="LXA291" s="66"/>
      <c r="LXB291" s="66"/>
      <c r="LXC291" s="66"/>
      <c r="LXD291" s="66"/>
      <c r="LXE291" s="66"/>
      <c r="LXF291" s="66"/>
      <c r="LXG291" s="66"/>
      <c r="LXH291" s="66"/>
      <c r="LXI291" s="66"/>
      <c r="LXJ291" s="66"/>
      <c r="LXK291" s="66"/>
      <c r="LXL291" s="66"/>
      <c r="LXM291" s="66"/>
      <c r="LXN291" s="66"/>
      <c r="LXO291" s="66"/>
      <c r="LXP291" s="66"/>
      <c r="LXQ291" s="66"/>
      <c r="LXR291" s="66"/>
      <c r="LXS291" s="66"/>
      <c r="LXT291" s="66"/>
      <c r="LXU291" s="66"/>
      <c r="LXV291" s="66"/>
      <c r="LXW291" s="66"/>
      <c r="LXX291" s="66"/>
      <c r="LXY291" s="66"/>
      <c r="LXZ291" s="66"/>
      <c r="LYA291" s="66"/>
      <c r="LYB291" s="66"/>
      <c r="LYC291" s="66"/>
      <c r="LYD291" s="66"/>
      <c r="LYE291" s="66"/>
      <c r="LYF291" s="66"/>
      <c r="LYG291" s="66"/>
      <c r="LYH291" s="66"/>
      <c r="LYI291" s="66"/>
      <c r="LYJ291" s="66"/>
      <c r="LYK291" s="66"/>
      <c r="LYL291" s="66"/>
      <c r="LYM291" s="66"/>
      <c r="LYN291" s="66"/>
      <c r="LYO291" s="66"/>
      <c r="LYP291" s="66"/>
      <c r="LYQ291" s="66"/>
      <c r="LYR291" s="66"/>
      <c r="LYS291" s="66"/>
      <c r="LYT291" s="66"/>
      <c r="LYU291" s="66"/>
      <c r="LYV291" s="66"/>
      <c r="LYW291" s="66"/>
      <c r="LYX291" s="66"/>
      <c r="LYY291" s="66"/>
      <c r="LYZ291" s="66"/>
      <c r="LZA291" s="66"/>
      <c r="LZB291" s="66"/>
      <c r="LZC291" s="66"/>
      <c r="LZD291" s="66"/>
      <c r="LZE291" s="66"/>
      <c r="LZF291" s="66"/>
      <c r="LZG291" s="66"/>
      <c r="LZH291" s="66"/>
      <c r="LZI291" s="66"/>
      <c r="LZJ291" s="66"/>
      <c r="LZK291" s="66"/>
      <c r="LZL291" s="66"/>
      <c r="LZM291" s="66"/>
      <c r="LZN291" s="66"/>
      <c r="LZO291" s="66"/>
      <c r="LZP291" s="66"/>
      <c r="LZQ291" s="66"/>
      <c r="LZR291" s="66"/>
      <c r="LZS291" s="66"/>
      <c r="LZT291" s="66"/>
      <c r="LZU291" s="66"/>
      <c r="LZV291" s="66"/>
      <c r="LZW291" s="66"/>
      <c r="LZX291" s="66"/>
      <c r="LZY291" s="66"/>
      <c r="LZZ291" s="66"/>
      <c r="MAA291" s="66"/>
      <c r="MAB291" s="66"/>
      <c r="MAC291" s="66"/>
      <c r="MAD291" s="66"/>
      <c r="MAE291" s="66"/>
      <c r="MAF291" s="66"/>
      <c r="MAG291" s="66"/>
      <c r="MAH291" s="66"/>
      <c r="MAI291" s="66"/>
      <c r="MAJ291" s="66"/>
      <c r="MAK291" s="66"/>
      <c r="MAL291" s="66"/>
      <c r="MAM291" s="66"/>
      <c r="MAN291" s="66"/>
      <c r="MAO291" s="66"/>
      <c r="MAP291" s="66"/>
      <c r="MAQ291" s="66"/>
      <c r="MAR291" s="66"/>
      <c r="MAS291" s="66"/>
      <c r="MAT291" s="66"/>
      <c r="MAU291" s="66"/>
      <c r="MAV291" s="66"/>
      <c r="MAW291" s="66"/>
      <c r="MAX291" s="66"/>
      <c r="MAY291" s="66"/>
      <c r="MAZ291" s="66"/>
      <c r="MBA291" s="66"/>
      <c r="MBB291" s="66"/>
      <c r="MBC291" s="66"/>
      <c r="MBD291" s="66"/>
      <c r="MBE291" s="66"/>
      <c r="MBF291" s="66"/>
      <c r="MBG291" s="66"/>
      <c r="MBH291" s="66"/>
      <c r="MBI291" s="66"/>
      <c r="MBJ291" s="66"/>
      <c r="MBK291" s="66"/>
      <c r="MBL291" s="66"/>
      <c r="MBM291" s="66"/>
      <c r="MBN291" s="66"/>
      <c r="MBO291" s="66"/>
      <c r="MBP291" s="66"/>
      <c r="MBQ291" s="66"/>
      <c r="MBR291" s="66"/>
      <c r="MBS291" s="66"/>
      <c r="MBT291" s="66"/>
      <c r="MBU291" s="66"/>
      <c r="MBV291" s="66"/>
      <c r="MBW291" s="66"/>
      <c r="MBX291" s="66"/>
      <c r="MBY291" s="66"/>
      <c r="MBZ291" s="66"/>
      <c r="MCA291" s="66"/>
      <c r="MCB291" s="66"/>
      <c r="MCC291" s="66"/>
      <c r="MCD291" s="66"/>
      <c r="MCE291" s="66"/>
      <c r="MCF291" s="66"/>
      <c r="MCG291" s="66"/>
      <c r="MCH291" s="66"/>
      <c r="MCI291" s="66"/>
      <c r="MCJ291" s="66"/>
      <c r="MCK291" s="66"/>
      <c r="MCL291" s="66"/>
      <c r="MCM291" s="66"/>
      <c r="MCN291" s="66"/>
      <c r="MCO291" s="66"/>
      <c r="MCP291" s="66"/>
      <c r="MCQ291" s="66"/>
      <c r="MCR291" s="66"/>
      <c r="MCS291" s="66"/>
      <c r="MCT291" s="66"/>
      <c r="MCU291" s="66"/>
      <c r="MCV291" s="66"/>
      <c r="MCW291" s="66"/>
      <c r="MCX291" s="66"/>
      <c r="MCY291" s="66"/>
      <c r="MCZ291" s="66"/>
      <c r="MDA291" s="66"/>
      <c r="MDB291" s="66"/>
      <c r="MDC291" s="66"/>
      <c r="MDD291" s="66"/>
      <c r="MDE291" s="66"/>
      <c r="MDF291" s="66"/>
      <c r="MDG291" s="66"/>
      <c r="MDH291" s="66"/>
      <c r="MDI291" s="66"/>
      <c r="MDJ291" s="66"/>
      <c r="MDK291" s="66"/>
      <c r="MDL291" s="66"/>
      <c r="MDM291" s="66"/>
      <c r="MDN291" s="66"/>
      <c r="MDO291" s="66"/>
      <c r="MDP291" s="66"/>
      <c r="MDQ291" s="66"/>
      <c r="MDR291" s="66"/>
      <c r="MDS291" s="66"/>
      <c r="MDT291" s="66"/>
      <c r="MDU291" s="66"/>
      <c r="MDV291" s="66"/>
      <c r="MDW291" s="66"/>
      <c r="MDX291" s="66"/>
      <c r="MDY291" s="66"/>
      <c r="MDZ291" s="66"/>
      <c r="MEA291" s="66"/>
      <c r="MEB291" s="66"/>
      <c r="MEC291" s="66"/>
      <c r="MED291" s="66"/>
      <c r="MEE291" s="66"/>
      <c r="MEF291" s="66"/>
      <c r="MEG291" s="66"/>
      <c r="MEH291" s="66"/>
      <c r="MEI291" s="66"/>
      <c r="MEJ291" s="66"/>
      <c r="MEK291" s="66"/>
      <c r="MEL291" s="66"/>
      <c r="MEM291" s="66"/>
      <c r="MEN291" s="66"/>
      <c r="MEO291" s="66"/>
      <c r="MEP291" s="66"/>
      <c r="MEQ291" s="66"/>
      <c r="MER291" s="66"/>
      <c r="MES291" s="66"/>
      <c r="MET291" s="66"/>
      <c r="MEU291" s="66"/>
      <c r="MEV291" s="66"/>
      <c r="MEW291" s="66"/>
      <c r="MEX291" s="66"/>
      <c r="MEY291" s="66"/>
      <c r="MEZ291" s="66"/>
      <c r="MFA291" s="66"/>
      <c r="MFB291" s="66"/>
      <c r="MFC291" s="66"/>
      <c r="MFD291" s="66"/>
      <c r="MFE291" s="66"/>
      <c r="MFF291" s="66"/>
      <c r="MFG291" s="66"/>
      <c r="MFH291" s="66"/>
      <c r="MFI291" s="66"/>
      <c r="MFJ291" s="66"/>
      <c r="MFK291" s="66"/>
      <c r="MFL291" s="66"/>
      <c r="MFM291" s="66"/>
      <c r="MFN291" s="66"/>
      <c r="MFO291" s="66"/>
      <c r="MFP291" s="66"/>
      <c r="MFQ291" s="66"/>
      <c r="MFR291" s="66"/>
      <c r="MFS291" s="66"/>
      <c r="MFT291" s="66"/>
      <c r="MFU291" s="66"/>
      <c r="MFV291" s="66"/>
      <c r="MFW291" s="66"/>
      <c r="MFX291" s="66"/>
      <c r="MFY291" s="66"/>
      <c r="MFZ291" s="66"/>
      <c r="MGA291" s="66"/>
      <c r="MGB291" s="66"/>
      <c r="MGC291" s="66"/>
      <c r="MGD291" s="66"/>
      <c r="MGE291" s="66"/>
      <c r="MGF291" s="66"/>
      <c r="MGG291" s="66"/>
      <c r="MGH291" s="66"/>
      <c r="MGI291" s="66"/>
      <c r="MGJ291" s="66"/>
      <c r="MGK291" s="66"/>
      <c r="MGL291" s="66"/>
      <c r="MGM291" s="66"/>
      <c r="MGN291" s="66"/>
      <c r="MGO291" s="66"/>
      <c r="MGP291" s="66"/>
      <c r="MGQ291" s="66"/>
      <c r="MGR291" s="66"/>
      <c r="MGS291" s="66"/>
      <c r="MGT291" s="66"/>
      <c r="MGU291" s="66"/>
      <c r="MGV291" s="66"/>
      <c r="MGW291" s="66"/>
      <c r="MGX291" s="66"/>
      <c r="MGY291" s="66"/>
      <c r="MGZ291" s="66"/>
      <c r="MHA291" s="66"/>
      <c r="MHB291" s="66"/>
      <c r="MHC291" s="66"/>
      <c r="MHD291" s="66"/>
      <c r="MHE291" s="66"/>
      <c r="MHF291" s="66"/>
      <c r="MHG291" s="66"/>
      <c r="MHH291" s="66"/>
      <c r="MHI291" s="66"/>
      <c r="MHJ291" s="66"/>
      <c r="MHK291" s="66"/>
      <c r="MHL291" s="66"/>
      <c r="MHM291" s="66"/>
      <c r="MHN291" s="66"/>
      <c r="MHO291" s="66"/>
      <c r="MHP291" s="66"/>
      <c r="MHQ291" s="66"/>
      <c r="MHR291" s="66"/>
      <c r="MHS291" s="66"/>
      <c r="MHT291" s="66"/>
      <c r="MHU291" s="66"/>
      <c r="MHV291" s="66"/>
      <c r="MHW291" s="66"/>
      <c r="MHX291" s="66"/>
      <c r="MHY291" s="66"/>
      <c r="MHZ291" s="66"/>
      <c r="MIA291" s="66"/>
      <c r="MIB291" s="66"/>
      <c r="MIC291" s="66"/>
      <c r="MID291" s="66"/>
      <c r="MIE291" s="66"/>
      <c r="MIF291" s="66"/>
      <c r="MIG291" s="66"/>
      <c r="MIH291" s="66"/>
      <c r="MII291" s="66"/>
      <c r="MIJ291" s="66"/>
      <c r="MIK291" s="66"/>
      <c r="MIL291" s="66"/>
      <c r="MIM291" s="66"/>
      <c r="MIN291" s="66"/>
      <c r="MIO291" s="66"/>
      <c r="MIP291" s="66"/>
      <c r="MIQ291" s="66"/>
      <c r="MIR291" s="66"/>
      <c r="MIS291" s="66"/>
      <c r="MIT291" s="66"/>
      <c r="MIU291" s="66"/>
      <c r="MIV291" s="66"/>
      <c r="MIW291" s="66"/>
      <c r="MIX291" s="66"/>
      <c r="MIY291" s="66"/>
      <c r="MIZ291" s="66"/>
      <c r="MJA291" s="66"/>
      <c r="MJB291" s="66"/>
      <c r="MJC291" s="66"/>
      <c r="MJD291" s="66"/>
      <c r="MJE291" s="66"/>
      <c r="MJF291" s="66"/>
      <c r="MJG291" s="66"/>
      <c r="MJH291" s="66"/>
      <c r="MJI291" s="66"/>
      <c r="MJJ291" s="66"/>
      <c r="MJK291" s="66"/>
      <c r="MJL291" s="66"/>
      <c r="MJM291" s="66"/>
      <c r="MJN291" s="66"/>
      <c r="MJO291" s="66"/>
      <c r="MJP291" s="66"/>
      <c r="MJQ291" s="66"/>
      <c r="MJR291" s="66"/>
      <c r="MJS291" s="66"/>
      <c r="MJT291" s="66"/>
      <c r="MJU291" s="66"/>
      <c r="MJV291" s="66"/>
      <c r="MJW291" s="66"/>
      <c r="MJX291" s="66"/>
      <c r="MJY291" s="66"/>
      <c r="MJZ291" s="66"/>
      <c r="MKA291" s="66"/>
      <c r="MKB291" s="66"/>
      <c r="MKC291" s="66"/>
      <c r="MKD291" s="66"/>
      <c r="MKE291" s="66"/>
      <c r="MKF291" s="66"/>
      <c r="MKG291" s="66"/>
      <c r="MKH291" s="66"/>
      <c r="MKI291" s="66"/>
      <c r="MKJ291" s="66"/>
      <c r="MKK291" s="66"/>
      <c r="MKL291" s="66"/>
      <c r="MKM291" s="66"/>
      <c r="MKN291" s="66"/>
      <c r="MKO291" s="66"/>
      <c r="MKP291" s="66"/>
      <c r="MKQ291" s="66"/>
      <c r="MKR291" s="66"/>
      <c r="MKS291" s="66"/>
      <c r="MKT291" s="66"/>
      <c r="MKU291" s="66"/>
      <c r="MKV291" s="66"/>
      <c r="MKW291" s="66"/>
      <c r="MKX291" s="66"/>
      <c r="MKY291" s="66"/>
      <c r="MKZ291" s="66"/>
      <c r="MLA291" s="66"/>
      <c r="MLB291" s="66"/>
      <c r="MLC291" s="66"/>
      <c r="MLD291" s="66"/>
      <c r="MLE291" s="66"/>
      <c r="MLF291" s="66"/>
      <c r="MLG291" s="66"/>
      <c r="MLH291" s="66"/>
      <c r="MLI291" s="66"/>
      <c r="MLJ291" s="66"/>
      <c r="MLK291" s="66"/>
      <c r="MLL291" s="66"/>
      <c r="MLM291" s="66"/>
      <c r="MLN291" s="66"/>
      <c r="MLO291" s="66"/>
      <c r="MLP291" s="66"/>
      <c r="MLQ291" s="66"/>
      <c r="MLR291" s="66"/>
      <c r="MLS291" s="66"/>
      <c r="MLT291" s="66"/>
      <c r="MLU291" s="66"/>
      <c r="MLV291" s="66"/>
      <c r="MLW291" s="66"/>
      <c r="MLX291" s="66"/>
      <c r="MLY291" s="66"/>
      <c r="MLZ291" s="66"/>
      <c r="MMA291" s="66"/>
      <c r="MMB291" s="66"/>
      <c r="MMC291" s="66"/>
      <c r="MMD291" s="66"/>
      <c r="MME291" s="66"/>
      <c r="MMF291" s="66"/>
      <c r="MMG291" s="66"/>
      <c r="MMH291" s="66"/>
      <c r="MMI291" s="66"/>
      <c r="MMJ291" s="66"/>
      <c r="MMK291" s="66"/>
      <c r="MML291" s="66"/>
      <c r="MMM291" s="66"/>
      <c r="MMN291" s="66"/>
      <c r="MMO291" s="66"/>
      <c r="MMP291" s="66"/>
      <c r="MMQ291" s="66"/>
      <c r="MMR291" s="66"/>
      <c r="MMS291" s="66"/>
      <c r="MMT291" s="66"/>
      <c r="MMU291" s="66"/>
      <c r="MMV291" s="66"/>
      <c r="MMW291" s="66"/>
      <c r="MMX291" s="66"/>
      <c r="MMY291" s="66"/>
      <c r="MMZ291" s="66"/>
      <c r="MNA291" s="66"/>
      <c r="MNB291" s="66"/>
      <c r="MNC291" s="66"/>
      <c r="MND291" s="66"/>
      <c r="MNE291" s="66"/>
      <c r="MNF291" s="66"/>
      <c r="MNG291" s="66"/>
      <c r="MNH291" s="66"/>
      <c r="MNI291" s="66"/>
      <c r="MNJ291" s="66"/>
      <c r="MNK291" s="66"/>
      <c r="MNL291" s="66"/>
      <c r="MNM291" s="66"/>
      <c r="MNN291" s="66"/>
      <c r="MNO291" s="66"/>
      <c r="MNP291" s="66"/>
      <c r="MNQ291" s="66"/>
      <c r="MNR291" s="66"/>
      <c r="MNS291" s="66"/>
      <c r="MNT291" s="66"/>
      <c r="MNU291" s="66"/>
      <c r="MNV291" s="66"/>
      <c r="MNW291" s="66"/>
      <c r="MNX291" s="66"/>
      <c r="MNY291" s="66"/>
      <c r="MNZ291" s="66"/>
      <c r="MOA291" s="66"/>
      <c r="MOB291" s="66"/>
      <c r="MOC291" s="66"/>
      <c r="MOD291" s="66"/>
      <c r="MOE291" s="66"/>
      <c r="MOF291" s="66"/>
      <c r="MOG291" s="66"/>
      <c r="MOH291" s="66"/>
      <c r="MOI291" s="66"/>
      <c r="MOJ291" s="66"/>
      <c r="MOK291" s="66"/>
      <c r="MOL291" s="66"/>
      <c r="MOM291" s="66"/>
      <c r="MON291" s="66"/>
      <c r="MOO291" s="66"/>
      <c r="MOP291" s="66"/>
      <c r="MOQ291" s="66"/>
      <c r="MOR291" s="66"/>
      <c r="MOS291" s="66"/>
      <c r="MOT291" s="66"/>
      <c r="MOU291" s="66"/>
      <c r="MOV291" s="66"/>
      <c r="MOW291" s="66"/>
      <c r="MOX291" s="66"/>
      <c r="MOY291" s="66"/>
      <c r="MOZ291" s="66"/>
      <c r="MPA291" s="66"/>
      <c r="MPB291" s="66"/>
      <c r="MPC291" s="66"/>
      <c r="MPD291" s="66"/>
      <c r="MPE291" s="66"/>
      <c r="MPF291" s="66"/>
      <c r="MPG291" s="66"/>
      <c r="MPH291" s="66"/>
      <c r="MPI291" s="66"/>
      <c r="MPJ291" s="66"/>
      <c r="MPK291" s="66"/>
      <c r="MPL291" s="66"/>
      <c r="MPM291" s="66"/>
      <c r="MPN291" s="66"/>
      <c r="MPO291" s="66"/>
      <c r="MPP291" s="66"/>
      <c r="MPQ291" s="66"/>
      <c r="MPR291" s="66"/>
      <c r="MPS291" s="66"/>
      <c r="MPT291" s="66"/>
      <c r="MPU291" s="66"/>
      <c r="MPV291" s="66"/>
      <c r="MPW291" s="66"/>
      <c r="MPX291" s="66"/>
      <c r="MPY291" s="66"/>
      <c r="MPZ291" s="66"/>
      <c r="MQA291" s="66"/>
      <c r="MQB291" s="66"/>
      <c r="MQC291" s="66"/>
      <c r="MQD291" s="66"/>
      <c r="MQE291" s="66"/>
      <c r="MQF291" s="66"/>
      <c r="MQG291" s="66"/>
      <c r="MQH291" s="66"/>
      <c r="MQI291" s="66"/>
      <c r="MQJ291" s="66"/>
      <c r="MQK291" s="66"/>
      <c r="MQL291" s="66"/>
      <c r="MQM291" s="66"/>
      <c r="MQN291" s="66"/>
      <c r="MQO291" s="66"/>
      <c r="MQP291" s="66"/>
      <c r="MQQ291" s="66"/>
      <c r="MQR291" s="66"/>
      <c r="MQS291" s="66"/>
      <c r="MQT291" s="66"/>
      <c r="MQU291" s="66"/>
      <c r="MQV291" s="66"/>
      <c r="MQW291" s="66"/>
      <c r="MQX291" s="66"/>
      <c r="MQY291" s="66"/>
      <c r="MQZ291" s="66"/>
      <c r="MRA291" s="66"/>
      <c r="MRB291" s="66"/>
      <c r="MRC291" s="66"/>
      <c r="MRD291" s="66"/>
      <c r="MRE291" s="66"/>
      <c r="MRF291" s="66"/>
      <c r="MRG291" s="66"/>
      <c r="MRH291" s="66"/>
      <c r="MRI291" s="66"/>
      <c r="MRJ291" s="66"/>
      <c r="MRK291" s="66"/>
      <c r="MRL291" s="66"/>
      <c r="MRM291" s="66"/>
      <c r="MRN291" s="66"/>
      <c r="MRO291" s="66"/>
      <c r="MRP291" s="66"/>
      <c r="MRQ291" s="66"/>
      <c r="MRR291" s="66"/>
      <c r="MRS291" s="66"/>
      <c r="MRT291" s="66"/>
      <c r="MRU291" s="66"/>
      <c r="MRV291" s="66"/>
      <c r="MRW291" s="66"/>
      <c r="MRX291" s="66"/>
      <c r="MRY291" s="66"/>
      <c r="MRZ291" s="66"/>
      <c r="MSA291" s="66"/>
      <c r="MSB291" s="66"/>
      <c r="MSC291" s="66"/>
      <c r="MSD291" s="66"/>
      <c r="MSE291" s="66"/>
      <c r="MSF291" s="66"/>
      <c r="MSG291" s="66"/>
      <c r="MSH291" s="66"/>
      <c r="MSI291" s="66"/>
      <c r="MSJ291" s="66"/>
      <c r="MSK291" s="66"/>
      <c r="MSL291" s="66"/>
      <c r="MSM291" s="66"/>
      <c r="MSN291" s="66"/>
      <c r="MSO291" s="66"/>
      <c r="MSP291" s="66"/>
      <c r="MSQ291" s="66"/>
      <c r="MSR291" s="66"/>
      <c r="MSS291" s="66"/>
      <c r="MST291" s="66"/>
      <c r="MSU291" s="66"/>
      <c r="MSV291" s="66"/>
      <c r="MSW291" s="66"/>
      <c r="MSX291" s="66"/>
      <c r="MSY291" s="66"/>
      <c r="MSZ291" s="66"/>
      <c r="MTA291" s="66"/>
      <c r="MTB291" s="66"/>
      <c r="MTC291" s="66"/>
      <c r="MTD291" s="66"/>
      <c r="MTE291" s="66"/>
      <c r="MTF291" s="66"/>
      <c r="MTG291" s="66"/>
      <c r="MTH291" s="66"/>
      <c r="MTI291" s="66"/>
      <c r="MTJ291" s="66"/>
      <c r="MTK291" s="66"/>
      <c r="MTL291" s="66"/>
      <c r="MTM291" s="66"/>
      <c r="MTN291" s="66"/>
      <c r="MTO291" s="66"/>
      <c r="MTP291" s="66"/>
      <c r="MTQ291" s="66"/>
      <c r="MTR291" s="66"/>
      <c r="MTS291" s="66"/>
      <c r="MTT291" s="66"/>
      <c r="MTU291" s="66"/>
      <c r="MTV291" s="66"/>
      <c r="MTW291" s="66"/>
      <c r="MTX291" s="66"/>
      <c r="MTY291" s="66"/>
      <c r="MTZ291" s="66"/>
      <c r="MUA291" s="66"/>
      <c r="MUB291" s="66"/>
      <c r="MUC291" s="66"/>
      <c r="MUD291" s="66"/>
      <c r="MUE291" s="66"/>
      <c r="MUF291" s="66"/>
      <c r="MUG291" s="66"/>
      <c r="MUH291" s="66"/>
      <c r="MUI291" s="66"/>
      <c r="MUJ291" s="66"/>
      <c r="MUK291" s="66"/>
      <c r="MUL291" s="66"/>
      <c r="MUM291" s="66"/>
      <c r="MUN291" s="66"/>
      <c r="MUO291" s="66"/>
      <c r="MUP291" s="66"/>
      <c r="MUQ291" s="66"/>
      <c r="MUR291" s="66"/>
      <c r="MUS291" s="66"/>
      <c r="MUT291" s="66"/>
      <c r="MUU291" s="66"/>
      <c r="MUV291" s="66"/>
      <c r="MUW291" s="66"/>
      <c r="MUX291" s="66"/>
      <c r="MUY291" s="66"/>
      <c r="MUZ291" s="66"/>
      <c r="MVA291" s="66"/>
      <c r="MVB291" s="66"/>
      <c r="MVC291" s="66"/>
      <c r="MVD291" s="66"/>
      <c r="MVE291" s="66"/>
      <c r="MVF291" s="66"/>
      <c r="MVG291" s="66"/>
      <c r="MVH291" s="66"/>
      <c r="MVI291" s="66"/>
      <c r="MVJ291" s="66"/>
      <c r="MVK291" s="66"/>
      <c r="MVL291" s="66"/>
      <c r="MVM291" s="66"/>
      <c r="MVN291" s="66"/>
      <c r="MVO291" s="66"/>
      <c r="MVP291" s="66"/>
      <c r="MVQ291" s="66"/>
      <c r="MVR291" s="66"/>
      <c r="MVS291" s="66"/>
      <c r="MVT291" s="66"/>
      <c r="MVU291" s="66"/>
      <c r="MVV291" s="66"/>
      <c r="MVW291" s="66"/>
      <c r="MVX291" s="66"/>
      <c r="MVY291" s="66"/>
      <c r="MVZ291" s="66"/>
      <c r="MWA291" s="66"/>
      <c r="MWB291" s="66"/>
      <c r="MWC291" s="66"/>
      <c r="MWD291" s="66"/>
      <c r="MWE291" s="66"/>
      <c r="MWF291" s="66"/>
      <c r="MWG291" s="66"/>
      <c r="MWH291" s="66"/>
      <c r="MWI291" s="66"/>
      <c r="MWJ291" s="66"/>
      <c r="MWK291" s="66"/>
      <c r="MWL291" s="66"/>
      <c r="MWM291" s="66"/>
      <c r="MWN291" s="66"/>
      <c r="MWO291" s="66"/>
      <c r="MWP291" s="66"/>
      <c r="MWQ291" s="66"/>
      <c r="MWR291" s="66"/>
      <c r="MWS291" s="66"/>
      <c r="MWT291" s="66"/>
      <c r="MWU291" s="66"/>
      <c r="MWV291" s="66"/>
      <c r="MWW291" s="66"/>
      <c r="MWX291" s="66"/>
      <c r="MWY291" s="66"/>
      <c r="MWZ291" s="66"/>
      <c r="MXA291" s="66"/>
      <c r="MXB291" s="66"/>
      <c r="MXC291" s="66"/>
      <c r="MXD291" s="66"/>
      <c r="MXE291" s="66"/>
      <c r="MXF291" s="66"/>
      <c r="MXG291" s="66"/>
      <c r="MXH291" s="66"/>
      <c r="MXI291" s="66"/>
      <c r="MXJ291" s="66"/>
      <c r="MXK291" s="66"/>
      <c r="MXL291" s="66"/>
      <c r="MXM291" s="66"/>
      <c r="MXN291" s="66"/>
      <c r="MXO291" s="66"/>
      <c r="MXP291" s="66"/>
      <c r="MXQ291" s="66"/>
      <c r="MXR291" s="66"/>
      <c r="MXS291" s="66"/>
      <c r="MXT291" s="66"/>
      <c r="MXU291" s="66"/>
      <c r="MXV291" s="66"/>
      <c r="MXW291" s="66"/>
      <c r="MXX291" s="66"/>
      <c r="MXY291" s="66"/>
      <c r="MXZ291" s="66"/>
      <c r="MYA291" s="66"/>
      <c r="MYB291" s="66"/>
      <c r="MYC291" s="66"/>
      <c r="MYD291" s="66"/>
      <c r="MYE291" s="66"/>
      <c r="MYF291" s="66"/>
      <c r="MYG291" s="66"/>
      <c r="MYH291" s="66"/>
      <c r="MYI291" s="66"/>
      <c r="MYJ291" s="66"/>
      <c r="MYK291" s="66"/>
      <c r="MYL291" s="66"/>
      <c r="MYM291" s="66"/>
      <c r="MYN291" s="66"/>
      <c r="MYO291" s="66"/>
      <c r="MYP291" s="66"/>
      <c r="MYQ291" s="66"/>
      <c r="MYR291" s="66"/>
      <c r="MYS291" s="66"/>
      <c r="MYT291" s="66"/>
      <c r="MYU291" s="66"/>
      <c r="MYV291" s="66"/>
      <c r="MYW291" s="66"/>
      <c r="MYX291" s="66"/>
      <c r="MYY291" s="66"/>
      <c r="MYZ291" s="66"/>
      <c r="MZA291" s="66"/>
      <c r="MZB291" s="66"/>
      <c r="MZC291" s="66"/>
      <c r="MZD291" s="66"/>
      <c r="MZE291" s="66"/>
      <c r="MZF291" s="66"/>
      <c r="MZG291" s="66"/>
      <c r="MZH291" s="66"/>
      <c r="MZI291" s="66"/>
      <c r="MZJ291" s="66"/>
      <c r="MZK291" s="66"/>
      <c r="MZL291" s="66"/>
      <c r="MZM291" s="66"/>
      <c r="MZN291" s="66"/>
      <c r="MZO291" s="66"/>
      <c r="MZP291" s="66"/>
      <c r="MZQ291" s="66"/>
      <c r="MZR291" s="66"/>
      <c r="MZS291" s="66"/>
      <c r="MZT291" s="66"/>
      <c r="MZU291" s="66"/>
      <c r="MZV291" s="66"/>
      <c r="MZW291" s="66"/>
      <c r="MZX291" s="66"/>
      <c r="MZY291" s="66"/>
      <c r="MZZ291" s="66"/>
      <c r="NAA291" s="66"/>
      <c r="NAB291" s="66"/>
      <c r="NAC291" s="66"/>
      <c r="NAD291" s="66"/>
      <c r="NAE291" s="66"/>
      <c r="NAF291" s="66"/>
      <c r="NAG291" s="66"/>
      <c r="NAH291" s="66"/>
      <c r="NAI291" s="66"/>
      <c r="NAJ291" s="66"/>
      <c r="NAK291" s="66"/>
      <c r="NAL291" s="66"/>
      <c r="NAM291" s="66"/>
      <c r="NAN291" s="66"/>
      <c r="NAO291" s="66"/>
      <c r="NAP291" s="66"/>
      <c r="NAQ291" s="66"/>
      <c r="NAR291" s="66"/>
      <c r="NAS291" s="66"/>
      <c r="NAT291" s="66"/>
      <c r="NAU291" s="66"/>
      <c r="NAV291" s="66"/>
      <c r="NAW291" s="66"/>
      <c r="NAX291" s="66"/>
      <c r="NAY291" s="66"/>
      <c r="NAZ291" s="66"/>
      <c r="NBA291" s="66"/>
      <c r="NBB291" s="66"/>
      <c r="NBC291" s="66"/>
      <c r="NBD291" s="66"/>
      <c r="NBE291" s="66"/>
      <c r="NBF291" s="66"/>
      <c r="NBG291" s="66"/>
      <c r="NBH291" s="66"/>
      <c r="NBI291" s="66"/>
      <c r="NBJ291" s="66"/>
      <c r="NBK291" s="66"/>
      <c r="NBL291" s="66"/>
      <c r="NBM291" s="66"/>
      <c r="NBN291" s="66"/>
      <c r="NBO291" s="66"/>
      <c r="NBP291" s="66"/>
      <c r="NBQ291" s="66"/>
      <c r="NBR291" s="66"/>
      <c r="NBS291" s="66"/>
      <c r="NBT291" s="66"/>
      <c r="NBU291" s="66"/>
      <c r="NBV291" s="66"/>
      <c r="NBW291" s="66"/>
      <c r="NBX291" s="66"/>
      <c r="NBY291" s="66"/>
      <c r="NBZ291" s="66"/>
      <c r="NCA291" s="66"/>
      <c r="NCB291" s="66"/>
      <c r="NCC291" s="66"/>
      <c r="NCD291" s="66"/>
      <c r="NCE291" s="66"/>
      <c r="NCF291" s="66"/>
      <c r="NCG291" s="66"/>
      <c r="NCH291" s="66"/>
      <c r="NCI291" s="66"/>
      <c r="NCJ291" s="66"/>
      <c r="NCK291" s="66"/>
      <c r="NCL291" s="66"/>
      <c r="NCM291" s="66"/>
      <c r="NCN291" s="66"/>
      <c r="NCO291" s="66"/>
      <c r="NCP291" s="66"/>
      <c r="NCQ291" s="66"/>
      <c r="NCR291" s="66"/>
      <c r="NCS291" s="66"/>
      <c r="NCT291" s="66"/>
      <c r="NCU291" s="66"/>
      <c r="NCV291" s="66"/>
      <c r="NCW291" s="66"/>
      <c r="NCX291" s="66"/>
      <c r="NCY291" s="66"/>
      <c r="NCZ291" s="66"/>
      <c r="NDA291" s="66"/>
      <c r="NDB291" s="66"/>
      <c r="NDC291" s="66"/>
      <c r="NDD291" s="66"/>
      <c r="NDE291" s="66"/>
      <c r="NDF291" s="66"/>
      <c r="NDG291" s="66"/>
      <c r="NDH291" s="66"/>
      <c r="NDI291" s="66"/>
      <c r="NDJ291" s="66"/>
      <c r="NDK291" s="66"/>
      <c r="NDL291" s="66"/>
      <c r="NDM291" s="66"/>
      <c r="NDN291" s="66"/>
      <c r="NDO291" s="66"/>
      <c r="NDP291" s="66"/>
      <c r="NDQ291" s="66"/>
      <c r="NDR291" s="66"/>
      <c r="NDS291" s="66"/>
      <c r="NDT291" s="66"/>
      <c r="NDU291" s="66"/>
      <c r="NDV291" s="66"/>
      <c r="NDW291" s="66"/>
      <c r="NDX291" s="66"/>
      <c r="NDY291" s="66"/>
      <c r="NDZ291" s="66"/>
      <c r="NEA291" s="66"/>
      <c r="NEB291" s="66"/>
      <c r="NEC291" s="66"/>
      <c r="NED291" s="66"/>
      <c r="NEE291" s="66"/>
      <c r="NEF291" s="66"/>
      <c r="NEG291" s="66"/>
      <c r="NEH291" s="66"/>
      <c r="NEI291" s="66"/>
      <c r="NEJ291" s="66"/>
      <c r="NEK291" s="66"/>
      <c r="NEL291" s="66"/>
      <c r="NEM291" s="66"/>
      <c r="NEN291" s="66"/>
      <c r="NEO291" s="66"/>
      <c r="NEP291" s="66"/>
      <c r="NEQ291" s="66"/>
      <c r="NER291" s="66"/>
      <c r="NES291" s="66"/>
      <c r="NET291" s="66"/>
      <c r="NEU291" s="66"/>
      <c r="NEV291" s="66"/>
      <c r="NEW291" s="66"/>
      <c r="NEX291" s="66"/>
      <c r="NEY291" s="66"/>
      <c r="NEZ291" s="66"/>
      <c r="NFA291" s="66"/>
      <c r="NFB291" s="66"/>
      <c r="NFC291" s="66"/>
      <c r="NFD291" s="66"/>
      <c r="NFE291" s="66"/>
      <c r="NFF291" s="66"/>
      <c r="NFG291" s="66"/>
      <c r="NFH291" s="66"/>
      <c r="NFI291" s="66"/>
      <c r="NFJ291" s="66"/>
      <c r="NFK291" s="66"/>
      <c r="NFL291" s="66"/>
      <c r="NFM291" s="66"/>
      <c r="NFN291" s="66"/>
      <c r="NFO291" s="66"/>
      <c r="NFP291" s="66"/>
      <c r="NFQ291" s="66"/>
      <c r="NFR291" s="66"/>
      <c r="NFS291" s="66"/>
      <c r="NFT291" s="66"/>
      <c r="NFU291" s="66"/>
      <c r="NFV291" s="66"/>
      <c r="NFW291" s="66"/>
      <c r="NFX291" s="66"/>
      <c r="NFY291" s="66"/>
      <c r="NFZ291" s="66"/>
      <c r="NGA291" s="66"/>
      <c r="NGB291" s="66"/>
      <c r="NGC291" s="66"/>
      <c r="NGD291" s="66"/>
      <c r="NGE291" s="66"/>
      <c r="NGF291" s="66"/>
      <c r="NGG291" s="66"/>
      <c r="NGH291" s="66"/>
      <c r="NGI291" s="66"/>
      <c r="NGJ291" s="66"/>
      <c r="NGK291" s="66"/>
      <c r="NGL291" s="66"/>
      <c r="NGM291" s="66"/>
      <c r="NGN291" s="66"/>
      <c r="NGO291" s="66"/>
      <c r="NGP291" s="66"/>
      <c r="NGQ291" s="66"/>
      <c r="NGR291" s="66"/>
      <c r="NGS291" s="66"/>
      <c r="NGT291" s="66"/>
      <c r="NGU291" s="66"/>
      <c r="NGV291" s="66"/>
      <c r="NGW291" s="66"/>
      <c r="NGX291" s="66"/>
      <c r="NGY291" s="66"/>
      <c r="NGZ291" s="66"/>
      <c r="NHA291" s="66"/>
      <c r="NHB291" s="66"/>
      <c r="NHC291" s="66"/>
      <c r="NHD291" s="66"/>
      <c r="NHE291" s="66"/>
      <c r="NHF291" s="66"/>
      <c r="NHG291" s="66"/>
      <c r="NHH291" s="66"/>
      <c r="NHI291" s="66"/>
      <c r="NHJ291" s="66"/>
      <c r="NHK291" s="66"/>
      <c r="NHL291" s="66"/>
      <c r="NHM291" s="66"/>
      <c r="NHN291" s="66"/>
      <c r="NHO291" s="66"/>
      <c r="NHP291" s="66"/>
      <c r="NHQ291" s="66"/>
      <c r="NHR291" s="66"/>
      <c r="NHS291" s="66"/>
      <c r="NHT291" s="66"/>
      <c r="NHU291" s="66"/>
      <c r="NHV291" s="66"/>
      <c r="NHW291" s="66"/>
      <c r="NHX291" s="66"/>
      <c r="NHY291" s="66"/>
      <c r="NHZ291" s="66"/>
      <c r="NIA291" s="66"/>
      <c r="NIB291" s="66"/>
      <c r="NIC291" s="66"/>
      <c r="NID291" s="66"/>
      <c r="NIE291" s="66"/>
      <c r="NIF291" s="66"/>
      <c r="NIG291" s="66"/>
      <c r="NIH291" s="66"/>
      <c r="NII291" s="66"/>
      <c r="NIJ291" s="66"/>
      <c r="NIK291" s="66"/>
      <c r="NIL291" s="66"/>
      <c r="NIM291" s="66"/>
      <c r="NIN291" s="66"/>
      <c r="NIO291" s="66"/>
      <c r="NIP291" s="66"/>
      <c r="NIQ291" s="66"/>
      <c r="NIR291" s="66"/>
      <c r="NIS291" s="66"/>
      <c r="NIT291" s="66"/>
      <c r="NIU291" s="66"/>
      <c r="NIV291" s="66"/>
      <c r="NIW291" s="66"/>
      <c r="NIX291" s="66"/>
      <c r="NIY291" s="66"/>
      <c r="NIZ291" s="66"/>
      <c r="NJA291" s="66"/>
      <c r="NJB291" s="66"/>
      <c r="NJC291" s="66"/>
      <c r="NJD291" s="66"/>
      <c r="NJE291" s="66"/>
      <c r="NJF291" s="66"/>
      <c r="NJG291" s="66"/>
      <c r="NJH291" s="66"/>
      <c r="NJI291" s="66"/>
      <c r="NJJ291" s="66"/>
      <c r="NJK291" s="66"/>
      <c r="NJL291" s="66"/>
      <c r="NJM291" s="66"/>
      <c r="NJN291" s="66"/>
      <c r="NJO291" s="66"/>
      <c r="NJP291" s="66"/>
      <c r="NJQ291" s="66"/>
      <c r="NJR291" s="66"/>
      <c r="NJS291" s="66"/>
      <c r="NJT291" s="66"/>
      <c r="NJU291" s="66"/>
      <c r="NJV291" s="66"/>
      <c r="NJW291" s="66"/>
      <c r="NJX291" s="66"/>
      <c r="NJY291" s="66"/>
      <c r="NJZ291" s="66"/>
      <c r="NKA291" s="66"/>
      <c r="NKB291" s="66"/>
      <c r="NKC291" s="66"/>
      <c r="NKD291" s="66"/>
      <c r="NKE291" s="66"/>
      <c r="NKF291" s="66"/>
      <c r="NKG291" s="66"/>
      <c r="NKH291" s="66"/>
      <c r="NKI291" s="66"/>
      <c r="NKJ291" s="66"/>
      <c r="NKK291" s="66"/>
      <c r="NKL291" s="66"/>
      <c r="NKM291" s="66"/>
      <c r="NKN291" s="66"/>
      <c r="NKO291" s="66"/>
      <c r="NKP291" s="66"/>
      <c r="NKQ291" s="66"/>
      <c r="NKR291" s="66"/>
      <c r="NKS291" s="66"/>
      <c r="NKT291" s="66"/>
      <c r="NKU291" s="66"/>
      <c r="NKV291" s="66"/>
      <c r="NKW291" s="66"/>
      <c r="NKX291" s="66"/>
      <c r="NKY291" s="66"/>
      <c r="NKZ291" s="66"/>
      <c r="NLA291" s="66"/>
      <c r="NLB291" s="66"/>
      <c r="NLC291" s="66"/>
      <c r="NLD291" s="66"/>
      <c r="NLE291" s="66"/>
      <c r="NLF291" s="66"/>
      <c r="NLG291" s="66"/>
      <c r="NLH291" s="66"/>
      <c r="NLI291" s="66"/>
      <c r="NLJ291" s="66"/>
      <c r="NLK291" s="66"/>
      <c r="NLL291" s="66"/>
      <c r="NLM291" s="66"/>
      <c r="NLN291" s="66"/>
      <c r="NLO291" s="66"/>
      <c r="NLP291" s="66"/>
      <c r="NLQ291" s="66"/>
      <c r="NLR291" s="66"/>
      <c r="NLS291" s="66"/>
      <c r="NLT291" s="66"/>
      <c r="NLU291" s="66"/>
      <c r="NLV291" s="66"/>
      <c r="NLW291" s="66"/>
      <c r="NLX291" s="66"/>
      <c r="NLY291" s="66"/>
      <c r="NLZ291" s="66"/>
      <c r="NMA291" s="66"/>
      <c r="NMB291" s="66"/>
      <c r="NMC291" s="66"/>
      <c r="NMD291" s="66"/>
      <c r="NME291" s="66"/>
      <c r="NMF291" s="66"/>
      <c r="NMG291" s="66"/>
      <c r="NMH291" s="66"/>
      <c r="NMI291" s="66"/>
      <c r="NMJ291" s="66"/>
      <c r="NMK291" s="66"/>
      <c r="NML291" s="66"/>
      <c r="NMM291" s="66"/>
      <c r="NMN291" s="66"/>
      <c r="NMO291" s="66"/>
      <c r="NMP291" s="66"/>
      <c r="NMQ291" s="66"/>
      <c r="NMR291" s="66"/>
      <c r="NMS291" s="66"/>
      <c r="NMT291" s="66"/>
      <c r="NMU291" s="66"/>
      <c r="NMV291" s="66"/>
      <c r="NMW291" s="66"/>
      <c r="NMX291" s="66"/>
      <c r="NMY291" s="66"/>
      <c r="NMZ291" s="66"/>
      <c r="NNA291" s="66"/>
      <c r="NNB291" s="66"/>
      <c r="NNC291" s="66"/>
      <c r="NND291" s="66"/>
      <c r="NNE291" s="66"/>
      <c r="NNF291" s="66"/>
      <c r="NNG291" s="66"/>
      <c r="NNH291" s="66"/>
      <c r="NNI291" s="66"/>
      <c r="NNJ291" s="66"/>
      <c r="NNK291" s="66"/>
      <c r="NNL291" s="66"/>
      <c r="NNM291" s="66"/>
      <c r="NNN291" s="66"/>
      <c r="NNO291" s="66"/>
      <c r="NNP291" s="66"/>
      <c r="NNQ291" s="66"/>
      <c r="NNR291" s="66"/>
      <c r="NNS291" s="66"/>
      <c r="NNT291" s="66"/>
      <c r="NNU291" s="66"/>
      <c r="NNV291" s="66"/>
      <c r="NNW291" s="66"/>
      <c r="NNX291" s="66"/>
      <c r="NNY291" s="66"/>
      <c r="NNZ291" s="66"/>
      <c r="NOA291" s="66"/>
      <c r="NOB291" s="66"/>
      <c r="NOC291" s="66"/>
      <c r="NOD291" s="66"/>
      <c r="NOE291" s="66"/>
      <c r="NOF291" s="66"/>
      <c r="NOG291" s="66"/>
      <c r="NOH291" s="66"/>
      <c r="NOI291" s="66"/>
      <c r="NOJ291" s="66"/>
      <c r="NOK291" s="66"/>
      <c r="NOL291" s="66"/>
      <c r="NOM291" s="66"/>
      <c r="NON291" s="66"/>
      <c r="NOO291" s="66"/>
      <c r="NOP291" s="66"/>
      <c r="NOQ291" s="66"/>
      <c r="NOR291" s="66"/>
      <c r="NOS291" s="66"/>
      <c r="NOT291" s="66"/>
      <c r="NOU291" s="66"/>
      <c r="NOV291" s="66"/>
      <c r="NOW291" s="66"/>
      <c r="NOX291" s="66"/>
      <c r="NOY291" s="66"/>
      <c r="NOZ291" s="66"/>
      <c r="NPA291" s="66"/>
      <c r="NPB291" s="66"/>
      <c r="NPC291" s="66"/>
      <c r="NPD291" s="66"/>
      <c r="NPE291" s="66"/>
      <c r="NPF291" s="66"/>
      <c r="NPG291" s="66"/>
      <c r="NPH291" s="66"/>
      <c r="NPI291" s="66"/>
      <c r="NPJ291" s="66"/>
      <c r="NPK291" s="66"/>
      <c r="NPL291" s="66"/>
      <c r="NPM291" s="66"/>
      <c r="NPN291" s="66"/>
      <c r="NPO291" s="66"/>
      <c r="NPP291" s="66"/>
      <c r="NPQ291" s="66"/>
      <c r="NPR291" s="66"/>
      <c r="NPS291" s="66"/>
      <c r="NPT291" s="66"/>
      <c r="NPU291" s="66"/>
      <c r="NPV291" s="66"/>
      <c r="NPW291" s="66"/>
      <c r="NPX291" s="66"/>
      <c r="NPY291" s="66"/>
      <c r="NPZ291" s="66"/>
      <c r="NQA291" s="66"/>
      <c r="NQB291" s="66"/>
      <c r="NQC291" s="66"/>
      <c r="NQD291" s="66"/>
      <c r="NQE291" s="66"/>
      <c r="NQF291" s="66"/>
      <c r="NQG291" s="66"/>
      <c r="NQH291" s="66"/>
      <c r="NQI291" s="66"/>
      <c r="NQJ291" s="66"/>
      <c r="NQK291" s="66"/>
      <c r="NQL291" s="66"/>
      <c r="NQM291" s="66"/>
      <c r="NQN291" s="66"/>
      <c r="NQO291" s="66"/>
      <c r="NQP291" s="66"/>
      <c r="NQQ291" s="66"/>
      <c r="NQR291" s="66"/>
      <c r="NQS291" s="66"/>
      <c r="NQT291" s="66"/>
      <c r="NQU291" s="66"/>
      <c r="NQV291" s="66"/>
      <c r="NQW291" s="66"/>
      <c r="NQX291" s="66"/>
      <c r="NQY291" s="66"/>
      <c r="NQZ291" s="66"/>
      <c r="NRA291" s="66"/>
      <c r="NRB291" s="66"/>
      <c r="NRC291" s="66"/>
      <c r="NRD291" s="66"/>
      <c r="NRE291" s="66"/>
      <c r="NRF291" s="66"/>
      <c r="NRG291" s="66"/>
      <c r="NRH291" s="66"/>
      <c r="NRI291" s="66"/>
      <c r="NRJ291" s="66"/>
      <c r="NRK291" s="66"/>
      <c r="NRL291" s="66"/>
      <c r="NRM291" s="66"/>
      <c r="NRN291" s="66"/>
      <c r="NRO291" s="66"/>
      <c r="NRP291" s="66"/>
      <c r="NRQ291" s="66"/>
      <c r="NRR291" s="66"/>
      <c r="NRS291" s="66"/>
      <c r="NRT291" s="66"/>
      <c r="NRU291" s="66"/>
      <c r="NRV291" s="66"/>
      <c r="NRW291" s="66"/>
      <c r="NRX291" s="66"/>
      <c r="NRY291" s="66"/>
      <c r="NRZ291" s="66"/>
      <c r="NSA291" s="66"/>
      <c r="NSB291" s="66"/>
      <c r="NSC291" s="66"/>
      <c r="NSD291" s="66"/>
      <c r="NSE291" s="66"/>
      <c r="NSF291" s="66"/>
      <c r="NSG291" s="66"/>
      <c r="NSH291" s="66"/>
      <c r="NSI291" s="66"/>
      <c r="NSJ291" s="66"/>
      <c r="NSK291" s="66"/>
      <c r="NSL291" s="66"/>
      <c r="NSM291" s="66"/>
      <c r="NSN291" s="66"/>
      <c r="NSO291" s="66"/>
      <c r="NSP291" s="66"/>
      <c r="NSQ291" s="66"/>
      <c r="NSR291" s="66"/>
      <c r="NSS291" s="66"/>
      <c r="NST291" s="66"/>
      <c r="NSU291" s="66"/>
      <c r="NSV291" s="66"/>
      <c r="NSW291" s="66"/>
      <c r="NSX291" s="66"/>
      <c r="NSY291" s="66"/>
      <c r="NSZ291" s="66"/>
      <c r="NTA291" s="66"/>
      <c r="NTB291" s="66"/>
      <c r="NTC291" s="66"/>
      <c r="NTD291" s="66"/>
      <c r="NTE291" s="66"/>
      <c r="NTF291" s="66"/>
      <c r="NTG291" s="66"/>
      <c r="NTH291" s="66"/>
      <c r="NTI291" s="66"/>
      <c r="NTJ291" s="66"/>
      <c r="NTK291" s="66"/>
      <c r="NTL291" s="66"/>
      <c r="NTM291" s="66"/>
      <c r="NTN291" s="66"/>
      <c r="NTO291" s="66"/>
      <c r="NTP291" s="66"/>
      <c r="NTQ291" s="66"/>
      <c r="NTR291" s="66"/>
      <c r="NTS291" s="66"/>
      <c r="NTT291" s="66"/>
      <c r="NTU291" s="66"/>
      <c r="NTV291" s="66"/>
      <c r="NTW291" s="66"/>
      <c r="NTX291" s="66"/>
      <c r="NTY291" s="66"/>
      <c r="NTZ291" s="66"/>
      <c r="NUA291" s="66"/>
      <c r="NUB291" s="66"/>
      <c r="NUC291" s="66"/>
      <c r="NUD291" s="66"/>
      <c r="NUE291" s="66"/>
      <c r="NUF291" s="66"/>
      <c r="NUG291" s="66"/>
      <c r="NUH291" s="66"/>
      <c r="NUI291" s="66"/>
      <c r="NUJ291" s="66"/>
      <c r="NUK291" s="66"/>
      <c r="NUL291" s="66"/>
      <c r="NUM291" s="66"/>
      <c r="NUN291" s="66"/>
      <c r="NUO291" s="66"/>
      <c r="NUP291" s="66"/>
      <c r="NUQ291" s="66"/>
      <c r="NUR291" s="66"/>
      <c r="NUS291" s="66"/>
      <c r="NUT291" s="66"/>
      <c r="NUU291" s="66"/>
      <c r="NUV291" s="66"/>
      <c r="NUW291" s="66"/>
      <c r="NUX291" s="66"/>
      <c r="NUY291" s="66"/>
      <c r="NUZ291" s="66"/>
      <c r="NVA291" s="66"/>
      <c r="NVB291" s="66"/>
      <c r="NVC291" s="66"/>
      <c r="NVD291" s="66"/>
      <c r="NVE291" s="66"/>
      <c r="NVF291" s="66"/>
      <c r="NVG291" s="66"/>
      <c r="NVH291" s="66"/>
      <c r="NVI291" s="66"/>
      <c r="NVJ291" s="66"/>
      <c r="NVK291" s="66"/>
      <c r="NVL291" s="66"/>
      <c r="NVM291" s="66"/>
      <c r="NVN291" s="66"/>
      <c r="NVO291" s="66"/>
      <c r="NVP291" s="66"/>
      <c r="NVQ291" s="66"/>
      <c r="NVR291" s="66"/>
      <c r="NVS291" s="66"/>
      <c r="NVT291" s="66"/>
      <c r="NVU291" s="66"/>
      <c r="NVV291" s="66"/>
      <c r="NVW291" s="66"/>
      <c r="NVX291" s="66"/>
      <c r="NVY291" s="66"/>
      <c r="NVZ291" s="66"/>
      <c r="NWA291" s="66"/>
      <c r="NWB291" s="66"/>
      <c r="NWC291" s="66"/>
      <c r="NWD291" s="66"/>
      <c r="NWE291" s="66"/>
      <c r="NWF291" s="66"/>
      <c r="NWG291" s="66"/>
      <c r="NWH291" s="66"/>
      <c r="NWI291" s="66"/>
      <c r="NWJ291" s="66"/>
      <c r="NWK291" s="66"/>
      <c r="NWL291" s="66"/>
      <c r="NWM291" s="66"/>
      <c r="NWN291" s="66"/>
      <c r="NWO291" s="66"/>
      <c r="NWP291" s="66"/>
      <c r="NWQ291" s="66"/>
      <c r="NWR291" s="66"/>
      <c r="NWS291" s="66"/>
      <c r="NWT291" s="66"/>
      <c r="NWU291" s="66"/>
      <c r="NWV291" s="66"/>
      <c r="NWW291" s="66"/>
      <c r="NWX291" s="66"/>
      <c r="NWY291" s="66"/>
      <c r="NWZ291" s="66"/>
      <c r="NXA291" s="66"/>
      <c r="NXB291" s="66"/>
      <c r="NXC291" s="66"/>
      <c r="NXD291" s="66"/>
      <c r="NXE291" s="66"/>
      <c r="NXF291" s="66"/>
      <c r="NXG291" s="66"/>
      <c r="NXH291" s="66"/>
      <c r="NXI291" s="66"/>
      <c r="NXJ291" s="66"/>
      <c r="NXK291" s="66"/>
      <c r="NXL291" s="66"/>
      <c r="NXM291" s="66"/>
      <c r="NXN291" s="66"/>
      <c r="NXO291" s="66"/>
      <c r="NXP291" s="66"/>
      <c r="NXQ291" s="66"/>
      <c r="NXR291" s="66"/>
      <c r="NXS291" s="66"/>
      <c r="NXT291" s="66"/>
      <c r="NXU291" s="66"/>
      <c r="NXV291" s="66"/>
      <c r="NXW291" s="66"/>
      <c r="NXX291" s="66"/>
      <c r="NXY291" s="66"/>
      <c r="NXZ291" s="66"/>
      <c r="NYA291" s="66"/>
      <c r="NYB291" s="66"/>
      <c r="NYC291" s="66"/>
      <c r="NYD291" s="66"/>
      <c r="NYE291" s="66"/>
      <c r="NYF291" s="66"/>
      <c r="NYG291" s="66"/>
      <c r="NYH291" s="66"/>
      <c r="NYI291" s="66"/>
      <c r="NYJ291" s="66"/>
      <c r="NYK291" s="66"/>
      <c r="NYL291" s="66"/>
      <c r="NYM291" s="66"/>
      <c r="NYN291" s="66"/>
      <c r="NYO291" s="66"/>
      <c r="NYP291" s="66"/>
      <c r="NYQ291" s="66"/>
      <c r="NYR291" s="66"/>
      <c r="NYS291" s="66"/>
      <c r="NYT291" s="66"/>
      <c r="NYU291" s="66"/>
      <c r="NYV291" s="66"/>
      <c r="NYW291" s="66"/>
      <c r="NYX291" s="66"/>
      <c r="NYY291" s="66"/>
      <c r="NYZ291" s="66"/>
      <c r="NZA291" s="66"/>
      <c r="NZB291" s="66"/>
      <c r="NZC291" s="66"/>
      <c r="NZD291" s="66"/>
      <c r="NZE291" s="66"/>
      <c r="NZF291" s="66"/>
      <c r="NZG291" s="66"/>
      <c r="NZH291" s="66"/>
      <c r="NZI291" s="66"/>
      <c r="NZJ291" s="66"/>
      <c r="NZK291" s="66"/>
      <c r="NZL291" s="66"/>
      <c r="NZM291" s="66"/>
      <c r="NZN291" s="66"/>
      <c r="NZO291" s="66"/>
      <c r="NZP291" s="66"/>
      <c r="NZQ291" s="66"/>
      <c r="NZR291" s="66"/>
      <c r="NZS291" s="66"/>
      <c r="NZT291" s="66"/>
      <c r="NZU291" s="66"/>
      <c r="NZV291" s="66"/>
      <c r="NZW291" s="66"/>
      <c r="NZX291" s="66"/>
      <c r="NZY291" s="66"/>
      <c r="NZZ291" s="66"/>
      <c r="OAA291" s="66"/>
      <c r="OAB291" s="66"/>
      <c r="OAC291" s="66"/>
      <c r="OAD291" s="66"/>
      <c r="OAE291" s="66"/>
      <c r="OAF291" s="66"/>
      <c r="OAG291" s="66"/>
      <c r="OAH291" s="66"/>
      <c r="OAI291" s="66"/>
      <c r="OAJ291" s="66"/>
      <c r="OAK291" s="66"/>
      <c r="OAL291" s="66"/>
      <c r="OAM291" s="66"/>
      <c r="OAN291" s="66"/>
      <c r="OAO291" s="66"/>
      <c r="OAP291" s="66"/>
      <c r="OAQ291" s="66"/>
      <c r="OAR291" s="66"/>
      <c r="OAS291" s="66"/>
      <c r="OAT291" s="66"/>
      <c r="OAU291" s="66"/>
      <c r="OAV291" s="66"/>
      <c r="OAW291" s="66"/>
      <c r="OAX291" s="66"/>
      <c r="OAY291" s="66"/>
      <c r="OAZ291" s="66"/>
      <c r="OBA291" s="66"/>
      <c r="OBB291" s="66"/>
      <c r="OBC291" s="66"/>
      <c r="OBD291" s="66"/>
      <c r="OBE291" s="66"/>
      <c r="OBF291" s="66"/>
      <c r="OBG291" s="66"/>
      <c r="OBH291" s="66"/>
      <c r="OBI291" s="66"/>
      <c r="OBJ291" s="66"/>
      <c r="OBK291" s="66"/>
      <c r="OBL291" s="66"/>
      <c r="OBM291" s="66"/>
      <c r="OBN291" s="66"/>
      <c r="OBO291" s="66"/>
      <c r="OBP291" s="66"/>
      <c r="OBQ291" s="66"/>
      <c r="OBR291" s="66"/>
      <c r="OBS291" s="66"/>
      <c r="OBT291" s="66"/>
      <c r="OBU291" s="66"/>
      <c r="OBV291" s="66"/>
      <c r="OBW291" s="66"/>
      <c r="OBX291" s="66"/>
      <c r="OBY291" s="66"/>
      <c r="OBZ291" s="66"/>
      <c r="OCA291" s="66"/>
      <c r="OCB291" s="66"/>
      <c r="OCC291" s="66"/>
      <c r="OCD291" s="66"/>
      <c r="OCE291" s="66"/>
      <c r="OCF291" s="66"/>
      <c r="OCG291" s="66"/>
      <c r="OCH291" s="66"/>
      <c r="OCI291" s="66"/>
      <c r="OCJ291" s="66"/>
      <c r="OCK291" s="66"/>
      <c r="OCL291" s="66"/>
      <c r="OCM291" s="66"/>
      <c r="OCN291" s="66"/>
      <c r="OCO291" s="66"/>
      <c r="OCP291" s="66"/>
      <c r="OCQ291" s="66"/>
      <c r="OCR291" s="66"/>
      <c r="OCS291" s="66"/>
      <c r="OCT291" s="66"/>
      <c r="OCU291" s="66"/>
      <c r="OCV291" s="66"/>
      <c r="OCW291" s="66"/>
      <c r="OCX291" s="66"/>
      <c r="OCY291" s="66"/>
      <c r="OCZ291" s="66"/>
      <c r="ODA291" s="66"/>
      <c r="ODB291" s="66"/>
      <c r="ODC291" s="66"/>
      <c r="ODD291" s="66"/>
      <c r="ODE291" s="66"/>
      <c r="ODF291" s="66"/>
      <c r="ODG291" s="66"/>
      <c r="ODH291" s="66"/>
      <c r="ODI291" s="66"/>
      <c r="ODJ291" s="66"/>
      <c r="ODK291" s="66"/>
      <c r="ODL291" s="66"/>
      <c r="ODM291" s="66"/>
      <c r="ODN291" s="66"/>
      <c r="ODO291" s="66"/>
      <c r="ODP291" s="66"/>
      <c r="ODQ291" s="66"/>
      <c r="ODR291" s="66"/>
      <c r="ODS291" s="66"/>
      <c r="ODT291" s="66"/>
      <c r="ODU291" s="66"/>
      <c r="ODV291" s="66"/>
      <c r="ODW291" s="66"/>
      <c r="ODX291" s="66"/>
      <c r="ODY291" s="66"/>
      <c r="ODZ291" s="66"/>
      <c r="OEA291" s="66"/>
      <c r="OEB291" s="66"/>
      <c r="OEC291" s="66"/>
      <c r="OED291" s="66"/>
      <c r="OEE291" s="66"/>
      <c r="OEF291" s="66"/>
      <c r="OEG291" s="66"/>
      <c r="OEH291" s="66"/>
      <c r="OEI291" s="66"/>
      <c r="OEJ291" s="66"/>
      <c r="OEK291" s="66"/>
      <c r="OEL291" s="66"/>
      <c r="OEM291" s="66"/>
      <c r="OEN291" s="66"/>
      <c r="OEO291" s="66"/>
      <c r="OEP291" s="66"/>
      <c r="OEQ291" s="66"/>
      <c r="OER291" s="66"/>
      <c r="OES291" s="66"/>
      <c r="OET291" s="66"/>
      <c r="OEU291" s="66"/>
      <c r="OEV291" s="66"/>
      <c r="OEW291" s="66"/>
      <c r="OEX291" s="66"/>
      <c r="OEY291" s="66"/>
      <c r="OEZ291" s="66"/>
      <c r="OFA291" s="66"/>
      <c r="OFB291" s="66"/>
      <c r="OFC291" s="66"/>
      <c r="OFD291" s="66"/>
      <c r="OFE291" s="66"/>
      <c r="OFF291" s="66"/>
      <c r="OFG291" s="66"/>
      <c r="OFH291" s="66"/>
      <c r="OFI291" s="66"/>
      <c r="OFJ291" s="66"/>
      <c r="OFK291" s="66"/>
      <c r="OFL291" s="66"/>
      <c r="OFM291" s="66"/>
      <c r="OFN291" s="66"/>
      <c r="OFO291" s="66"/>
      <c r="OFP291" s="66"/>
      <c r="OFQ291" s="66"/>
      <c r="OFR291" s="66"/>
      <c r="OFS291" s="66"/>
      <c r="OFT291" s="66"/>
      <c r="OFU291" s="66"/>
      <c r="OFV291" s="66"/>
      <c r="OFW291" s="66"/>
      <c r="OFX291" s="66"/>
      <c r="OFY291" s="66"/>
      <c r="OFZ291" s="66"/>
      <c r="OGA291" s="66"/>
      <c r="OGB291" s="66"/>
      <c r="OGC291" s="66"/>
      <c r="OGD291" s="66"/>
      <c r="OGE291" s="66"/>
      <c r="OGF291" s="66"/>
      <c r="OGG291" s="66"/>
      <c r="OGH291" s="66"/>
      <c r="OGI291" s="66"/>
      <c r="OGJ291" s="66"/>
      <c r="OGK291" s="66"/>
      <c r="OGL291" s="66"/>
      <c r="OGM291" s="66"/>
      <c r="OGN291" s="66"/>
      <c r="OGO291" s="66"/>
      <c r="OGP291" s="66"/>
      <c r="OGQ291" s="66"/>
      <c r="OGR291" s="66"/>
      <c r="OGS291" s="66"/>
      <c r="OGT291" s="66"/>
      <c r="OGU291" s="66"/>
      <c r="OGV291" s="66"/>
      <c r="OGW291" s="66"/>
      <c r="OGX291" s="66"/>
      <c r="OGY291" s="66"/>
      <c r="OGZ291" s="66"/>
      <c r="OHA291" s="66"/>
      <c r="OHB291" s="66"/>
      <c r="OHC291" s="66"/>
      <c r="OHD291" s="66"/>
      <c r="OHE291" s="66"/>
      <c r="OHF291" s="66"/>
      <c r="OHG291" s="66"/>
      <c r="OHH291" s="66"/>
      <c r="OHI291" s="66"/>
      <c r="OHJ291" s="66"/>
      <c r="OHK291" s="66"/>
      <c r="OHL291" s="66"/>
      <c r="OHM291" s="66"/>
      <c r="OHN291" s="66"/>
      <c r="OHO291" s="66"/>
      <c r="OHP291" s="66"/>
      <c r="OHQ291" s="66"/>
      <c r="OHR291" s="66"/>
      <c r="OHS291" s="66"/>
      <c r="OHT291" s="66"/>
      <c r="OHU291" s="66"/>
      <c r="OHV291" s="66"/>
      <c r="OHW291" s="66"/>
      <c r="OHX291" s="66"/>
      <c r="OHY291" s="66"/>
      <c r="OHZ291" s="66"/>
      <c r="OIA291" s="66"/>
      <c r="OIB291" s="66"/>
      <c r="OIC291" s="66"/>
      <c r="OID291" s="66"/>
      <c r="OIE291" s="66"/>
      <c r="OIF291" s="66"/>
      <c r="OIG291" s="66"/>
      <c r="OIH291" s="66"/>
      <c r="OII291" s="66"/>
      <c r="OIJ291" s="66"/>
      <c r="OIK291" s="66"/>
      <c r="OIL291" s="66"/>
      <c r="OIM291" s="66"/>
      <c r="OIN291" s="66"/>
      <c r="OIO291" s="66"/>
      <c r="OIP291" s="66"/>
      <c r="OIQ291" s="66"/>
      <c r="OIR291" s="66"/>
      <c r="OIS291" s="66"/>
      <c r="OIT291" s="66"/>
      <c r="OIU291" s="66"/>
      <c r="OIV291" s="66"/>
      <c r="OIW291" s="66"/>
      <c r="OIX291" s="66"/>
      <c r="OIY291" s="66"/>
      <c r="OIZ291" s="66"/>
      <c r="OJA291" s="66"/>
      <c r="OJB291" s="66"/>
      <c r="OJC291" s="66"/>
      <c r="OJD291" s="66"/>
      <c r="OJE291" s="66"/>
      <c r="OJF291" s="66"/>
      <c r="OJG291" s="66"/>
      <c r="OJH291" s="66"/>
      <c r="OJI291" s="66"/>
      <c r="OJJ291" s="66"/>
      <c r="OJK291" s="66"/>
      <c r="OJL291" s="66"/>
      <c r="OJM291" s="66"/>
      <c r="OJN291" s="66"/>
      <c r="OJO291" s="66"/>
      <c r="OJP291" s="66"/>
      <c r="OJQ291" s="66"/>
      <c r="OJR291" s="66"/>
      <c r="OJS291" s="66"/>
      <c r="OJT291" s="66"/>
      <c r="OJU291" s="66"/>
      <c r="OJV291" s="66"/>
      <c r="OJW291" s="66"/>
      <c r="OJX291" s="66"/>
      <c r="OJY291" s="66"/>
      <c r="OJZ291" s="66"/>
      <c r="OKA291" s="66"/>
      <c r="OKB291" s="66"/>
      <c r="OKC291" s="66"/>
      <c r="OKD291" s="66"/>
      <c r="OKE291" s="66"/>
      <c r="OKF291" s="66"/>
      <c r="OKG291" s="66"/>
      <c r="OKH291" s="66"/>
      <c r="OKI291" s="66"/>
      <c r="OKJ291" s="66"/>
      <c r="OKK291" s="66"/>
      <c r="OKL291" s="66"/>
      <c r="OKM291" s="66"/>
      <c r="OKN291" s="66"/>
      <c r="OKO291" s="66"/>
      <c r="OKP291" s="66"/>
      <c r="OKQ291" s="66"/>
      <c r="OKR291" s="66"/>
      <c r="OKS291" s="66"/>
      <c r="OKT291" s="66"/>
      <c r="OKU291" s="66"/>
      <c r="OKV291" s="66"/>
      <c r="OKW291" s="66"/>
      <c r="OKX291" s="66"/>
      <c r="OKY291" s="66"/>
      <c r="OKZ291" s="66"/>
      <c r="OLA291" s="66"/>
      <c r="OLB291" s="66"/>
      <c r="OLC291" s="66"/>
      <c r="OLD291" s="66"/>
      <c r="OLE291" s="66"/>
      <c r="OLF291" s="66"/>
      <c r="OLG291" s="66"/>
      <c r="OLH291" s="66"/>
      <c r="OLI291" s="66"/>
      <c r="OLJ291" s="66"/>
      <c r="OLK291" s="66"/>
      <c r="OLL291" s="66"/>
      <c r="OLM291" s="66"/>
      <c r="OLN291" s="66"/>
      <c r="OLO291" s="66"/>
      <c r="OLP291" s="66"/>
      <c r="OLQ291" s="66"/>
      <c r="OLR291" s="66"/>
      <c r="OLS291" s="66"/>
      <c r="OLT291" s="66"/>
      <c r="OLU291" s="66"/>
      <c r="OLV291" s="66"/>
      <c r="OLW291" s="66"/>
      <c r="OLX291" s="66"/>
      <c r="OLY291" s="66"/>
      <c r="OLZ291" s="66"/>
      <c r="OMA291" s="66"/>
      <c r="OMB291" s="66"/>
      <c r="OMC291" s="66"/>
      <c r="OMD291" s="66"/>
      <c r="OME291" s="66"/>
      <c r="OMF291" s="66"/>
      <c r="OMG291" s="66"/>
      <c r="OMH291" s="66"/>
      <c r="OMI291" s="66"/>
      <c r="OMJ291" s="66"/>
      <c r="OMK291" s="66"/>
      <c r="OML291" s="66"/>
      <c r="OMM291" s="66"/>
      <c r="OMN291" s="66"/>
      <c r="OMO291" s="66"/>
      <c r="OMP291" s="66"/>
      <c r="OMQ291" s="66"/>
      <c r="OMR291" s="66"/>
      <c r="OMS291" s="66"/>
      <c r="OMT291" s="66"/>
      <c r="OMU291" s="66"/>
      <c r="OMV291" s="66"/>
      <c r="OMW291" s="66"/>
      <c r="OMX291" s="66"/>
      <c r="OMY291" s="66"/>
      <c r="OMZ291" s="66"/>
      <c r="ONA291" s="66"/>
      <c r="ONB291" s="66"/>
      <c r="ONC291" s="66"/>
      <c r="OND291" s="66"/>
      <c r="ONE291" s="66"/>
      <c r="ONF291" s="66"/>
      <c r="ONG291" s="66"/>
      <c r="ONH291" s="66"/>
      <c r="ONI291" s="66"/>
      <c r="ONJ291" s="66"/>
      <c r="ONK291" s="66"/>
      <c r="ONL291" s="66"/>
      <c r="ONM291" s="66"/>
      <c r="ONN291" s="66"/>
      <c r="ONO291" s="66"/>
      <c r="ONP291" s="66"/>
      <c r="ONQ291" s="66"/>
      <c r="ONR291" s="66"/>
      <c r="ONS291" s="66"/>
      <c r="ONT291" s="66"/>
      <c r="ONU291" s="66"/>
      <c r="ONV291" s="66"/>
      <c r="ONW291" s="66"/>
      <c r="ONX291" s="66"/>
      <c r="ONY291" s="66"/>
      <c r="ONZ291" s="66"/>
      <c r="OOA291" s="66"/>
      <c r="OOB291" s="66"/>
      <c r="OOC291" s="66"/>
      <c r="OOD291" s="66"/>
      <c r="OOE291" s="66"/>
      <c r="OOF291" s="66"/>
      <c r="OOG291" s="66"/>
      <c r="OOH291" s="66"/>
      <c r="OOI291" s="66"/>
      <c r="OOJ291" s="66"/>
      <c r="OOK291" s="66"/>
      <c r="OOL291" s="66"/>
      <c r="OOM291" s="66"/>
      <c r="OON291" s="66"/>
      <c r="OOO291" s="66"/>
      <c r="OOP291" s="66"/>
      <c r="OOQ291" s="66"/>
      <c r="OOR291" s="66"/>
      <c r="OOS291" s="66"/>
      <c r="OOT291" s="66"/>
      <c r="OOU291" s="66"/>
      <c r="OOV291" s="66"/>
      <c r="OOW291" s="66"/>
      <c r="OOX291" s="66"/>
      <c r="OOY291" s="66"/>
      <c r="OOZ291" s="66"/>
      <c r="OPA291" s="66"/>
      <c r="OPB291" s="66"/>
      <c r="OPC291" s="66"/>
      <c r="OPD291" s="66"/>
      <c r="OPE291" s="66"/>
      <c r="OPF291" s="66"/>
      <c r="OPG291" s="66"/>
      <c r="OPH291" s="66"/>
      <c r="OPI291" s="66"/>
      <c r="OPJ291" s="66"/>
      <c r="OPK291" s="66"/>
      <c r="OPL291" s="66"/>
      <c r="OPM291" s="66"/>
      <c r="OPN291" s="66"/>
      <c r="OPO291" s="66"/>
      <c r="OPP291" s="66"/>
      <c r="OPQ291" s="66"/>
      <c r="OPR291" s="66"/>
      <c r="OPS291" s="66"/>
      <c r="OPT291" s="66"/>
      <c r="OPU291" s="66"/>
      <c r="OPV291" s="66"/>
      <c r="OPW291" s="66"/>
      <c r="OPX291" s="66"/>
      <c r="OPY291" s="66"/>
      <c r="OPZ291" s="66"/>
      <c r="OQA291" s="66"/>
      <c r="OQB291" s="66"/>
      <c r="OQC291" s="66"/>
      <c r="OQD291" s="66"/>
      <c r="OQE291" s="66"/>
      <c r="OQF291" s="66"/>
      <c r="OQG291" s="66"/>
      <c r="OQH291" s="66"/>
      <c r="OQI291" s="66"/>
      <c r="OQJ291" s="66"/>
      <c r="OQK291" s="66"/>
      <c r="OQL291" s="66"/>
      <c r="OQM291" s="66"/>
      <c r="OQN291" s="66"/>
      <c r="OQO291" s="66"/>
      <c r="OQP291" s="66"/>
      <c r="OQQ291" s="66"/>
      <c r="OQR291" s="66"/>
      <c r="OQS291" s="66"/>
      <c r="OQT291" s="66"/>
      <c r="OQU291" s="66"/>
      <c r="OQV291" s="66"/>
      <c r="OQW291" s="66"/>
      <c r="OQX291" s="66"/>
      <c r="OQY291" s="66"/>
      <c r="OQZ291" s="66"/>
      <c r="ORA291" s="66"/>
      <c r="ORB291" s="66"/>
      <c r="ORC291" s="66"/>
      <c r="ORD291" s="66"/>
      <c r="ORE291" s="66"/>
      <c r="ORF291" s="66"/>
      <c r="ORG291" s="66"/>
      <c r="ORH291" s="66"/>
      <c r="ORI291" s="66"/>
      <c r="ORJ291" s="66"/>
      <c r="ORK291" s="66"/>
      <c r="ORL291" s="66"/>
      <c r="ORM291" s="66"/>
      <c r="ORN291" s="66"/>
      <c r="ORO291" s="66"/>
      <c r="ORP291" s="66"/>
      <c r="ORQ291" s="66"/>
      <c r="ORR291" s="66"/>
      <c r="ORS291" s="66"/>
      <c r="ORT291" s="66"/>
      <c r="ORU291" s="66"/>
      <c r="ORV291" s="66"/>
      <c r="ORW291" s="66"/>
      <c r="ORX291" s="66"/>
      <c r="ORY291" s="66"/>
      <c r="ORZ291" s="66"/>
      <c r="OSA291" s="66"/>
      <c r="OSB291" s="66"/>
      <c r="OSC291" s="66"/>
      <c r="OSD291" s="66"/>
      <c r="OSE291" s="66"/>
      <c r="OSF291" s="66"/>
      <c r="OSG291" s="66"/>
      <c r="OSH291" s="66"/>
      <c r="OSI291" s="66"/>
      <c r="OSJ291" s="66"/>
      <c r="OSK291" s="66"/>
      <c r="OSL291" s="66"/>
      <c r="OSM291" s="66"/>
      <c r="OSN291" s="66"/>
      <c r="OSO291" s="66"/>
      <c r="OSP291" s="66"/>
      <c r="OSQ291" s="66"/>
      <c r="OSR291" s="66"/>
      <c r="OSS291" s="66"/>
      <c r="OST291" s="66"/>
      <c r="OSU291" s="66"/>
      <c r="OSV291" s="66"/>
      <c r="OSW291" s="66"/>
      <c r="OSX291" s="66"/>
      <c r="OSY291" s="66"/>
      <c r="OSZ291" s="66"/>
      <c r="OTA291" s="66"/>
      <c r="OTB291" s="66"/>
      <c r="OTC291" s="66"/>
      <c r="OTD291" s="66"/>
      <c r="OTE291" s="66"/>
      <c r="OTF291" s="66"/>
      <c r="OTG291" s="66"/>
      <c r="OTH291" s="66"/>
      <c r="OTI291" s="66"/>
      <c r="OTJ291" s="66"/>
      <c r="OTK291" s="66"/>
      <c r="OTL291" s="66"/>
      <c r="OTM291" s="66"/>
      <c r="OTN291" s="66"/>
      <c r="OTO291" s="66"/>
      <c r="OTP291" s="66"/>
      <c r="OTQ291" s="66"/>
      <c r="OTR291" s="66"/>
      <c r="OTS291" s="66"/>
      <c r="OTT291" s="66"/>
      <c r="OTU291" s="66"/>
      <c r="OTV291" s="66"/>
      <c r="OTW291" s="66"/>
      <c r="OTX291" s="66"/>
      <c r="OTY291" s="66"/>
      <c r="OTZ291" s="66"/>
      <c r="OUA291" s="66"/>
      <c r="OUB291" s="66"/>
      <c r="OUC291" s="66"/>
      <c r="OUD291" s="66"/>
      <c r="OUE291" s="66"/>
      <c r="OUF291" s="66"/>
      <c r="OUG291" s="66"/>
      <c r="OUH291" s="66"/>
      <c r="OUI291" s="66"/>
      <c r="OUJ291" s="66"/>
      <c r="OUK291" s="66"/>
      <c r="OUL291" s="66"/>
      <c r="OUM291" s="66"/>
      <c r="OUN291" s="66"/>
      <c r="OUO291" s="66"/>
      <c r="OUP291" s="66"/>
      <c r="OUQ291" s="66"/>
      <c r="OUR291" s="66"/>
      <c r="OUS291" s="66"/>
      <c r="OUT291" s="66"/>
      <c r="OUU291" s="66"/>
      <c r="OUV291" s="66"/>
      <c r="OUW291" s="66"/>
      <c r="OUX291" s="66"/>
      <c r="OUY291" s="66"/>
      <c r="OUZ291" s="66"/>
      <c r="OVA291" s="66"/>
      <c r="OVB291" s="66"/>
      <c r="OVC291" s="66"/>
      <c r="OVD291" s="66"/>
      <c r="OVE291" s="66"/>
      <c r="OVF291" s="66"/>
      <c r="OVG291" s="66"/>
      <c r="OVH291" s="66"/>
      <c r="OVI291" s="66"/>
      <c r="OVJ291" s="66"/>
      <c r="OVK291" s="66"/>
      <c r="OVL291" s="66"/>
      <c r="OVM291" s="66"/>
      <c r="OVN291" s="66"/>
      <c r="OVO291" s="66"/>
      <c r="OVP291" s="66"/>
      <c r="OVQ291" s="66"/>
      <c r="OVR291" s="66"/>
      <c r="OVS291" s="66"/>
      <c r="OVT291" s="66"/>
      <c r="OVU291" s="66"/>
      <c r="OVV291" s="66"/>
      <c r="OVW291" s="66"/>
      <c r="OVX291" s="66"/>
      <c r="OVY291" s="66"/>
      <c r="OVZ291" s="66"/>
      <c r="OWA291" s="66"/>
      <c r="OWB291" s="66"/>
      <c r="OWC291" s="66"/>
      <c r="OWD291" s="66"/>
      <c r="OWE291" s="66"/>
      <c r="OWF291" s="66"/>
      <c r="OWG291" s="66"/>
      <c r="OWH291" s="66"/>
      <c r="OWI291" s="66"/>
      <c r="OWJ291" s="66"/>
      <c r="OWK291" s="66"/>
      <c r="OWL291" s="66"/>
      <c r="OWM291" s="66"/>
      <c r="OWN291" s="66"/>
      <c r="OWO291" s="66"/>
      <c r="OWP291" s="66"/>
      <c r="OWQ291" s="66"/>
      <c r="OWR291" s="66"/>
      <c r="OWS291" s="66"/>
      <c r="OWT291" s="66"/>
      <c r="OWU291" s="66"/>
      <c r="OWV291" s="66"/>
      <c r="OWW291" s="66"/>
      <c r="OWX291" s="66"/>
      <c r="OWY291" s="66"/>
      <c r="OWZ291" s="66"/>
      <c r="OXA291" s="66"/>
      <c r="OXB291" s="66"/>
      <c r="OXC291" s="66"/>
      <c r="OXD291" s="66"/>
      <c r="OXE291" s="66"/>
      <c r="OXF291" s="66"/>
      <c r="OXG291" s="66"/>
      <c r="OXH291" s="66"/>
      <c r="OXI291" s="66"/>
      <c r="OXJ291" s="66"/>
      <c r="OXK291" s="66"/>
      <c r="OXL291" s="66"/>
      <c r="OXM291" s="66"/>
      <c r="OXN291" s="66"/>
      <c r="OXO291" s="66"/>
      <c r="OXP291" s="66"/>
      <c r="OXQ291" s="66"/>
      <c r="OXR291" s="66"/>
      <c r="OXS291" s="66"/>
      <c r="OXT291" s="66"/>
      <c r="OXU291" s="66"/>
      <c r="OXV291" s="66"/>
      <c r="OXW291" s="66"/>
      <c r="OXX291" s="66"/>
      <c r="OXY291" s="66"/>
      <c r="OXZ291" s="66"/>
      <c r="OYA291" s="66"/>
      <c r="OYB291" s="66"/>
      <c r="OYC291" s="66"/>
      <c r="OYD291" s="66"/>
      <c r="OYE291" s="66"/>
      <c r="OYF291" s="66"/>
      <c r="OYG291" s="66"/>
      <c r="OYH291" s="66"/>
      <c r="OYI291" s="66"/>
      <c r="OYJ291" s="66"/>
      <c r="OYK291" s="66"/>
      <c r="OYL291" s="66"/>
      <c r="OYM291" s="66"/>
      <c r="OYN291" s="66"/>
      <c r="OYO291" s="66"/>
      <c r="OYP291" s="66"/>
      <c r="OYQ291" s="66"/>
      <c r="OYR291" s="66"/>
      <c r="OYS291" s="66"/>
      <c r="OYT291" s="66"/>
      <c r="OYU291" s="66"/>
      <c r="OYV291" s="66"/>
      <c r="OYW291" s="66"/>
      <c r="OYX291" s="66"/>
      <c r="OYY291" s="66"/>
      <c r="OYZ291" s="66"/>
      <c r="OZA291" s="66"/>
      <c r="OZB291" s="66"/>
      <c r="OZC291" s="66"/>
      <c r="OZD291" s="66"/>
      <c r="OZE291" s="66"/>
      <c r="OZF291" s="66"/>
      <c r="OZG291" s="66"/>
      <c r="OZH291" s="66"/>
      <c r="OZI291" s="66"/>
      <c r="OZJ291" s="66"/>
      <c r="OZK291" s="66"/>
      <c r="OZL291" s="66"/>
      <c r="OZM291" s="66"/>
      <c r="OZN291" s="66"/>
      <c r="OZO291" s="66"/>
      <c r="OZP291" s="66"/>
      <c r="OZQ291" s="66"/>
      <c r="OZR291" s="66"/>
      <c r="OZS291" s="66"/>
      <c r="OZT291" s="66"/>
      <c r="OZU291" s="66"/>
      <c r="OZV291" s="66"/>
      <c r="OZW291" s="66"/>
      <c r="OZX291" s="66"/>
      <c r="OZY291" s="66"/>
      <c r="OZZ291" s="66"/>
      <c r="PAA291" s="66"/>
      <c r="PAB291" s="66"/>
      <c r="PAC291" s="66"/>
      <c r="PAD291" s="66"/>
      <c r="PAE291" s="66"/>
      <c r="PAF291" s="66"/>
      <c r="PAG291" s="66"/>
      <c r="PAH291" s="66"/>
      <c r="PAI291" s="66"/>
      <c r="PAJ291" s="66"/>
      <c r="PAK291" s="66"/>
      <c r="PAL291" s="66"/>
      <c r="PAM291" s="66"/>
      <c r="PAN291" s="66"/>
      <c r="PAO291" s="66"/>
      <c r="PAP291" s="66"/>
      <c r="PAQ291" s="66"/>
      <c r="PAR291" s="66"/>
      <c r="PAS291" s="66"/>
      <c r="PAT291" s="66"/>
      <c r="PAU291" s="66"/>
      <c r="PAV291" s="66"/>
      <c r="PAW291" s="66"/>
      <c r="PAX291" s="66"/>
      <c r="PAY291" s="66"/>
      <c r="PAZ291" s="66"/>
      <c r="PBA291" s="66"/>
      <c r="PBB291" s="66"/>
      <c r="PBC291" s="66"/>
      <c r="PBD291" s="66"/>
      <c r="PBE291" s="66"/>
      <c r="PBF291" s="66"/>
      <c r="PBG291" s="66"/>
      <c r="PBH291" s="66"/>
      <c r="PBI291" s="66"/>
      <c r="PBJ291" s="66"/>
      <c r="PBK291" s="66"/>
      <c r="PBL291" s="66"/>
      <c r="PBM291" s="66"/>
      <c r="PBN291" s="66"/>
      <c r="PBO291" s="66"/>
      <c r="PBP291" s="66"/>
      <c r="PBQ291" s="66"/>
      <c r="PBR291" s="66"/>
      <c r="PBS291" s="66"/>
      <c r="PBT291" s="66"/>
      <c r="PBU291" s="66"/>
      <c r="PBV291" s="66"/>
      <c r="PBW291" s="66"/>
      <c r="PBX291" s="66"/>
      <c r="PBY291" s="66"/>
      <c r="PBZ291" s="66"/>
      <c r="PCA291" s="66"/>
      <c r="PCB291" s="66"/>
      <c r="PCC291" s="66"/>
      <c r="PCD291" s="66"/>
      <c r="PCE291" s="66"/>
      <c r="PCF291" s="66"/>
      <c r="PCG291" s="66"/>
      <c r="PCH291" s="66"/>
      <c r="PCI291" s="66"/>
      <c r="PCJ291" s="66"/>
      <c r="PCK291" s="66"/>
      <c r="PCL291" s="66"/>
      <c r="PCM291" s="66"/>
      <c r="PCN291" s="66"/>
      <c r="PCO291" s="66"/>
      <c r="PCP291" s="66"/>
      <c r="PCQ291" s="66"/>
      <c r="PCR291" s="66"/>
      <c r="PCS291" s="66"/>
      <c r="PCT291" s="66"/>
      <c r="PCU291" s="66"/>
      <c r="PCV291" s="66"/>
      <c r="PCW291" s="66"/>
      <c r="PCX291" s="66"/>
      <c r="PCY291" s="66"/>
      <c r="PCZ291" s="66"/>
      <c r="PDA291" s="66"/>
      <c r="PDB291" s="66"/>
      <c r="PDC291" s="66"/>
      <c r="PDD291" s="66"/>
      <c r="PDE291" s="66"/>
      <c r="PDF291" s="66"/>
      <c r="PDG291" s="66"/>
      <c r="PDH291" s="66"/>
      <c r="PDI291" s="66"/>
      <c r="PDJ291" s="66"/>
      <c r="PDK291" s="66"/>
      <c r="PDL291" s="66"/>
      <c r="PDM291" s="66"/>
      <c r="PDN291" s="66"/>
      <c r="PDO291" s="66"/>
      <c r="PDP291" s="66"/>
      <c r="PDQ291" s="66"/>
      <c r="PDR291" s="66"/>
      <c r="PDS291" s="66"/>
      <c r="PDT291" s="66"/>
      <c r="PDU291" s="66"/>
      <c r="PDV291" s="66"/>
      <c r="PDW291" s="66"/>
      <c r="PDX291" s="66"/>
      <c r="PDY291" s="66"/>
      <c r="PDZ291" s="66"/>
      <c r="PEA291" s="66"/>
      <c r="PEB291" s="66"/>
      <c r="PEC291" s="66"/>
      <c r="PED291" s="66"/>
      <c r="PEE291" s="66"/>
      <c r="PEF291" s="66"/>
      <c r="PEG291" s="66"/>
      <c r="PEH291" s="66"/>
      <c r="PEI291" s="66"/>
      <c r="PEJ291" s="66"/>
      <c r="PEK291" s="66"/>
      <c r="PEL291" s="66"/>
      <c r="PEM291" s="66"/>
      <c r="PEN291" s="66"/>
      <c r="PEO291" s="66"/>
      <c r="PEP291" s="66"/>
      <c r="PEQ291" s="66"/>
      <c r="PER291" s="66"/>
      <c r="PES291" s="66"/>
      <c r="PET291" s="66"/>
      <c r="PEU291" s="66"/>
      <c r="PEV291" s="66"/>
      <c r="PEW291" s="66"/>
      <c r="PEX291" s="66"/>
      <c r="PEY291" s="66"/>
      <c r="PEZ291" s="66"/>
      <c r="PFA291" s="66"/>
      <c r="PFB291" s="66"/>
      <c r="PFC291" s="66"/>
      <c r="PFD291" s="66"/>
      <c r="PFE291" s="66"/>
      <c r="PFF291" s="66"/>
      <c r="PFG291" s="66"/>
      <c r="PFH291" s="66"/>
      <c r="PFI291" s="66"/>
      <c r="PFJ291" s="66"/>
      <c r="PFK291" s="66"/>
      <c r="PFL291" s="66"/>
      <c r="PFM291" s="66"/>
      <c r="PFN291" s="66"/>
      <c r="PFO291" s="66"/>
      <c r="PFP291" s="66"/>
      <c r="PFQ291" s="66"/>
      <c r="PFR291" s="66"/>
      <c r="PFS291" s="66"/>
      <c r="PFT291" s="66"/>
      <c r="PFU291" s="66"/>
      <c r="PFV291" s="66"/>
      <c r="PFW291" s="66"/>
      <c r="PFX291" s="66"/>
      <c r="PFY291" s="66"/>
      <c r="PFZ291" s="66"/>
      <c r="PGA291" s="66"/>
      <c r="PGB291" s="66"/>
      <c r="PGC291" s="66"/>
      <c r="PGD291" s="66"/>
      <c r="PGE291" s="66"/>
      <c r="PGF291" s="66"/>
      <c r="PGG291" s="66"/>
      <c r="PGH291" s="66"/>
      <c r="PGI291" s="66"/>
      <c r="PGJ291" s="66"/>
      <c r="PGK291" s="66"/>
      <c r="PGL291" s="66"/>
      <c r="PGM291" s="66"/>
      <c r="PGN291" s="66"/>
      <c r="PGO291" s="66"/>
      <c r="PGP291" s="66"/>
      <c r="PGQ291" s="66"/>
      <c r="PGR291" s="66"/>
      <c r="PGS291" s="66"/>
      <c r="PGT291" s="66"/>
      <c r="PGU291" s="66"/>
      <c r="PGV291" s="66"/>
      <c r="PGW291" s="66"/>
      <c r="PGX291" s="66"/>
      <c r="PGY291" s="66"/>
      <c r="PGZ291" s="66"/>
      <c r="PHA291" s="66"/>
      <c r="PHB291" s="66"/>
      <c r="PHC291" s="66"/>
      <c r="PHD291" s="66"/>
      <c r="PHE291" s="66"/>
      <c r="PHF291" s="66"/>
      <c r="PHG291" s="66"/>
      <c r="PHH291" s="66"/>
      <c r="PHI291" s="66"/>
      <c r="PHJ291" s="66"/>
      <c r="PHK291" s="66"/>
      <c r="PHL291" s="66"/>
      <c r="PHM291" s="66"/>
      <c r="PHN291" s="66"/>
      <c r="PHO291" s="66"/>
      <c r="PHP291" s="66"/>
      <c r="PHQ291" s="66"/>
      <c r="PHR291" s="66"/>
      <c r="PHS291" s="66"/>
      <c r="PHT291" s="66"/>
      <c r="PHU291" s="66"/>
      <c r="PHV291" s="66"/>
      <c r="PHW291" s="66"/>
      <c r="PHX291" s="66"/>
      <c r="PHY291" s="66"/>
      <c r="PHZ291" s="66"/>
      <c r="PIA291" s="66"/>
      <c r="PIB291" s="66"/>
      <c r="PIC291" s="66"/>
      <c r="PID291" s="66"/>
      <c r="PIE291" s="66"/>
      <c r="PIF291" s="66"/>
      <c r="PIG291" s="66"/>
      <c r="PIH291" s="66"/>
      <c r="PII291" s="66"/>
      <c r="PIJ291" s="66"/>
      <c r="PIK291" s="66"/>
      <c r="PIL291" s="66"/>
      <c r="PIM291" s="66"/>
      <c r="PIN291" s="66"/>
      <c r="PIO291" s="66"/>
      <c r="PIP291" s="66"/>
      <c r="PIQ291" s="66"/>
      <c r="PIR291" s="66"/>
      <c r="PIS291" s="66"/>
      <c r="PIT291" s="66"/>
      <c r="PIU291" s="66"/>
      <c r="PIV291" s="66"/>
      <c r="PIW291" s="66"/>
      <c r="PIX291" s="66"/>
      <c r="PIY291" s="66"/>
      <c r="PIZ291" s="66"/>
      <c r="PJA291" s="66"/>
      <c r="PJB291" s="66"/>
      <c r="PJC291" s="66"/>
      <c r="PJD291" s="66"/>
      <c r="PJE291" s="66"/>
      <c r="PJF291" s="66"/>
      <c r="PJG291" s="66"/>
      <c r="PJH291" s="66"/>
      <c r="PJI291" s="66"/>
      <c r="PJJ291" s="66"/>
      <c r="PJK291" s="66"/>
      <c r="PJL291" s="66"/>
      <c r="PJM291" s="66"/>
      <c r="PJN291" s="66"/>
      <c r="PJO291" s="66"/>
      <c r="PJP291" s="66"/>
      <c r="PJQ291" s="66"/>
      <c r="PJR291" s="66"/>
      <c r="PJS291" s="66"/>
      <c r="PJT291" s="66"/>
      <c r="PJU291" s="66"/>
      <c r="PJV291" s="66"/>
      <c r="PJW291" s="66"/>
      <c r="PJX291" s="66"/>
      <c r="PJY291" s="66"/>
      <c r="PJZ291" s="66"/>
      <c r="PKA291" s="66"/>
      <c r="PKB291" s="66"/>
      <c r="PKC291" s="66"/>
      <c r="PKD291" s="66"/>
      <c r="PKE291" s="66"/>
      <c r="PKF291" s="66"/>
      <c r="PKG291" s="66"/>
      <c r="PKH291" s="66"/>
      <c r="PKI291" s="66"/>
      <c r="PKJ291" s="66"/>
      <c r="PKK291" s="66"/>
      <c r="PKL291" s="66"/>
      <c r="PKM291" s="66"/>
      <c r="PKN291" s="66"/>
      <c r="PKO291" s="66"/>
      <c r="PKP291" s="66"/>
      <c r="PKQ291" s="66"/>
      <c r="PKR291" s="66"/>
      <c r="PKS291" s="66"/>
      <c r="PKT291" s="66"/>
      <c r="PKU291" s="66"/>
      <c r="PKV291" s="66"/>
      <c r="PKW291" s="66"/>
      <c r="PKX291" s="66"/>
      <c r="PKY291" s="66"/>
      <c r="PKZ291" s="66"/>
      <c r="PLA291" s="66"/>
      <c r="PLB291" s="66"/>
      <c r="PLC291" s="66"/>
      <c r="PLD291" s="66"/>
      <c r="PLE291" s="66"/>
      <c r="PLF291" s="66"/>
      <c r="PLG291" s="66"/>
      <c r="PLH291" s="66"/>
      <c r="PLI291" s="66"/>
      <c r="PLJ291" s="66"/>
      <c r="PLK291" s="66"/>
      <c r="PLL291" s="66"/>
      <c r="PLM291" s="66"/>
      <c r="PLN291" s="66"/>
      <c r="PLO291" s="66"/>
      <c r="PLP291" s="66"/>
      <c r="PLQ291" s="66"/>
      <c r="PLR291" s="66"/>
      <c r="PLS291" s="66"/>
      <c r="PLT291" s="66"/>
      <c r="PLU291" s="66"/>
      <c r="PLV291" s="66"/>
      <c r="PLW291" s="66"/>
      <c r="PLX291" s="66"/>
      <c r="PLY291" s="66"/>
      <c r="PLZ291" s="66"/>
      <c r="PMA291" s="66"/>
      <c r="PMB291" s="66"/>
      <c r="PMC291" s="66"/>
      <c r="PMD291" s="66"/>
      <c r="PME291" s="66"/>
      <c r="PMF291" s="66"/>
      <c r="PMG291" s="66"/>
      <c r="PMH291" s="66"/>
      <c r="PMI291" s="66"/>
      <c r="PMJ291" s="66"/>
      <c r="PMK291" s="66"/>
      <c r="PML291" s="66"/>
      <c r="PMM291" s="66"/>
      <c r="PMN291" s="66"/>
      <c r="PMO291" s="66"/>
      <c r="PMP291" s="66"/>
      <c r="PMQ291" s="66"/>
      <c r="PMR291" s="66"/>
      <c r="PMS291" s="66"/>
      <c r="PMT291" s="66"/>
      <c r="PMU291" s="66"/>
      <c r="PMV291" s="66"/>
      <c r="PMW291" s="66"/>
      <c r="PMX291" s="66"/>
      <c r="PMY291" s="66"/>
      <c r="PMZ291" s="66"/>
      <c r="PNA291" s="66"/>
      <c r="PNB291" s="66"/>
      <c r="PNC291" s="66"/>
      <c r="PND291" s="66"/>
      <c r="PNE291" s="66"/>
      <c r="PNF291" s="66"/>
      <c r="PNG291" s="66"/>
      <c r="PNH291" s="66"/>
      <c r="PNI291" s="66"/>
      <c r="PNJ291" s="66"/>
      <c r="PNK291" s="66"/>
      <c r="PNL291" s="66"/>
      <c r="PNM291" s="66"/>
      <c r="PNN291" s="66"/>
      <c r="PNO291" s="66"/>
      <c r="PNP291" s="66"/>
      <c r="PNQ291" s="66"/>
      <c r="PNR291" s="66"/>
      <c r="PNS291" s="66"/>
      <c r="PNT291" s="66"/>
      <c r="PNU291" s="66"/>
      <c r="PNV291" s="66"/>
      <c r="PNW291" s="66"/>
      <c r="PNX291" s="66"/>
      <c r="PNY291" s="66"/>
      <c r="PNZ291" s="66"/>
      <c r="POA291" s="66"/>
      <c r="POB291" s="66"/>
      <c r="POC291" s="66"/>
      <c r="POD291" s="66"/>
      <c r="POE291" s="66"/>
      <c r="POF291" s="66"/>
      <c r="POG291" s="66"/>
      <c r="POH291" s="66"/>
      <c r="POI291" s="66"/>
      <c r="POJ291" s="66"/>
      <c r="POK291" s="66"/>
      <c r="POL291" s="66"/>
      <c r="POM291" s="66"/>
      <c r="PON291" s="66"/>
      <c r="POO291" s="66"/>
      <c r="POP291" s="66"/>
      <c r="POQ291" s="66"/>
      <c r="POR291" s="66"/>
      <c r="POS291" s="66"/>
      <c r="POT291" s="66"/>
      <c r="POU291" s="66"/>
      <c r="POV291" s="66"/>
      <c r="POW291" s="66"/>
      <c r="POX291" s="66"/>
      <c r="POY291" s="66"/>
      <c r="POZ291" s="66"/>
      <c r="PPA291" s="66"/>
      <c r="PPB291" s="66"/>
      <c r="PPC291" s="66"/>
      <c r="PPD291" s="66"/>
      <c r="PPE291" s="66"/>
      <c r="PPF291" s="66"/>
      <c r="PPG291" s="66"/>
      <c r="PPH291" s="66"/>
      <c r="PPI291" s="66"/>
      <c r="PPJ291" s="66"/>
      <c r="PPK291" s="66"/>
      <c r="PPL291" s="66"/>
      <c r="PPM291" s="66"/>
      <c r="PPN291" s="66"/>
      <c r="PPO291" s="66"/>
      <c r="PPP291" s="66"/>
      <c r="PPQ291" s="66"/>
      <c r="PPR291" s="66"/>
      <c r="PPS291" s="66"/>
      <c r="PPT291" s="66"/>
      <c r="PPU291" s="66"/>
      <c r="PPV291" s="66"/>
      <c r="PPW291" s="66"/>
      <c r="PPX291" s="66"/>
      <c r="PPY291" s="66"/>
      <c r="PPZ291" s="66"/>
      <c r="PQA291" s="66"/>
      <c r="PQB291" s="66"/>
      <c r="PQC291" s="66"/>
      <c r="PQD291" s="66"/>
      <c r="PQE291" s="66"/>
      <c r="PQF291" s="66"/>
      <c r="PQG291" s="66"/>
      <c r="PQH291" s="66"/>
      <c r="PQI291" s="66"/>
      <c r="PQJ291" s="66"/>
      <c r="PQK291" s="66"/>
      <c r="PQL291" s="66"/>
      <c r="PQM291" s="66"/>
      <c r="PQN291" s="66"/>
      <c r="PQO291" s="66"/>
      <c r="PQP291" s="66"/>
      <c r="PQQ291" s="66"/>
      <c r="PQR291" s="66"/>
      <c r="PQS291" s="66"/>
      <c r="PQT291" s="66"/>
      <c r="PQU291" s="66"/>
      <c r="PQV291" s="66"/>
      <c r="PQW291" s="66"/>
      <c r="PQX291" s="66"/>
      <c r="PQY291" s="66"/>
      <c r="PQZ291" s="66"/>
      <c r="PRA291" s="66"/>
      <c r="PRB291" s="66"/>
      <c r="PRC291" s="66"/>
      <c r="PRD291" s="66"/>
      <c r="PRE291" s="66"/>
      <c r="PRF291" s="66"/>
      <c r="PRG291" s="66"/>
      <c r="PRH291" s="66"/>
      <c r="PRI291" s="66"/>
      <c r="PRJ291" s="66"/>
      <c r="PRK291" s="66"/>
      <c r="PRL291" s="66"/>
      <c r="PRM291" s="66"/>
      <c r="PRN291" s="66"/>
      <c r="PRO291" s="66"/>
      <c r="PRP291" s="66"/>
      <c r="PRQ291" s="66"/>
      <c r="PRR291" s="66"/>
      <c r="PRS291" s="66"/>
      <c r="PRT291" s="66"/>
      <c r="PRU291" s="66"/>
      <c r="PRV291" s="66"/>
      <c r="PRW291" s="66"/>
      <c r="PRX291" s="66"/>
      <c r="PRY291" s="66"/>
      <c r="PRZ291" s="66"/>
      <c r="PSA291" s="66"/>
      <c r="PSB291" s="66"/>
      <c r="PSC291" s="66"/>
      <c r="PSD291" s="66"/>
      <c r="PSE291" s="66"/>
      <c r="PSF291" s="66"/>
      <c r="PSG291" s="66"/>
      <c r="PSH291" s="66"/>
      <c r="PSI291" s="66"/>
      <c r="PSJ291" s="66"/>
      <c r="PSK291" s="66"/>
      <c r="PSL291" s="66"/>
      <c r="PSM291" s="66"/>
      <c r="PSN291" s="66"/>
      <c r="PSO291" s="66"/>
      <c r="PSP291" s="66"/>
      <c r="PSQ291" s="66"/>
      <c r="PSR291" s="66"/>
      <c r="PSS291" s="66"/>
      <c r="PST291" s="66"/>
      <c r="PSU291" s="66"/>
      <c r="PSV291" s="66"/>
      <c r="PSW291" s="66"/>
      <c r="PSX291" s="66"/>
      <c r="PSY291" s="66"/>
      <c r="PSZ291" s="66"/>
      <c r="PTA291" s="66"/>
      <c r="PTB291" s="66"/>
      <c r="PTC291" s="66"/>
      <c r="PTD291" s="66"/>
      <c r="PTE291" s="66"/>
      <c r="PTF291" s="66"/>
      <c r="PTG291" s="66"/>
      <c r="PTH291" s="66"/>
      <c r="PTI291" s="66"/>
      <c r="PTJ291" s="66"/>
      <c r="PTK291" s="66"/>
      <c r="PTL291" s="66"/>
      <c r="PTM291" s="66"/>
      <c r="PTN291" s="66"/>
      <c r="PTO291" s="66"/>
      <c r="PTP291" s="66"/>
      <c r="PTQ291" s="66"/>
      <c r="PTR291" s="66"/>
      <c r="PTS291" s="66"/>
      <c r="PTT291" s="66"/>
      <c r="PTU291" s="66"/>
      <c r="PTV291" s="66"/>
      <c r="PTW291" s="66"/>
      <c r="PTX291" s="66"/>
      <c r="PTY291" s="66"/>
      <c r="PTZ291" s="66"/>
      <c r="PUA291" s="66"/>
      <c r="PUB291" s="66"/>
      <c r="PUC291" s="66"/>
      <c r="PUD291" s="66"/>
      <c r="PUE291" s="66"/>
      <c r="PUF291" s="66"/>
      <c r="PUG291" s="66"/>
      <c r="PUH291" s="66"/>
      <c r="PUI291" s="66"/>
      <c r="PUJ291" s="66"/>
      <c r="PUK291" s="66"/>
      <c r="PUL291" s="66"/>
      <c r="PUM291" s="66"/>
      <c r="PUN291" s="66"/>
      <c r="PUO291" s="66"/>
      <c r="PUP291" s="66"/>
      <c r="PUQ291" s="66"/>
      <c r="PUR291" s="66"/>
      <c r="PUS291" s="66"/>
      <c r="PUT291" s="66"/>
      <c r="PUU291" s="66"/>
      <c r="PUV291" s="66"/>
      <c r="PUW291" s="66"/>
      <c r="PUX291" s="66"/>
      <c r="PUY291" s="66"/>
      <c r="PUZ291" s="66"/>
      <c r="PVA291" s="66"/>
      <c r="PVB291" s="66"/>
      <c r="PVC291" s="66"/>
      <c r="PVD291" s="66"/>
      <c r="PVE291" s="66"/>
      <c r="PVF291" s="66"/>
      <c r="PVG291" s="66"/>
      <c r="PVH291" s="66"/>
      <c r="PVI291" s="66"/>
      <c r="PVJ291" s="66"/>
      <c r="PVK291" s="66"/>
      <c r="PVL291" s="66"/>
      <c r="PVM291" s="66"/>
      <c r="PVN291" s="66"/>
      <c r="PVO291" s="66"/>
      <c r="PVP291" s="66"/>
      <c r="PVQ291" s="66"/>
      <c r="PVR291" s="66"/>
      <c r="PVS291" s="66"/>
      <c r="PVT291" s="66"/>
      <c r="PVU291" s="66"/>
      <c r="PVV291" s="66"/>
      <c r="PVW291" s="66"/>
      <c r="PVX291" s="66"/>
      <c r="PVY291" s="66"/>
      <c r="PVZ291" s="66"/>
      <c r="PWA291" s="66"/>
      <c r="PWB291" s="66"/>
      <c r="PWC291" s="66"/>
      <c r="PWD291" s="66"/>
      <c r="PWE291" s="66"/>
      <c r="PWF291" s="66"/>
      <c r="PWG291" s="66"/>
      <c r="PWH291" s="66"/>
      <c r="PWI291" s="66"/>
      <c r="PWJ291" s="66"/>
      <c r="PWK291" s="66"/>
      <c r="PWL291" s="66"/>
      <c r="PWM291" s="66"/>
      <c r="PWN291" s="66"/>
      <c r="PWO291" s="66"/>
      <c r="PWP291" s="66"/>
      <c r="PWQ291" s="66"/>
      <c r="PWR291" s="66"/>
      <c r="PWS291" s="66"/>
      <c r="PWT291" s="66"/>
      <c r="PWU291" s="66"/>
      <c r="PWV291" s="66"/>
      <c r="PWW291" s="66"/>
      <c r="PWX291" s="66"/>
      <c r="PWY291" s="66"/>
      <c r="PWZ291" s="66"/>
      <c r="PXA291" s="66"/>
      <c r="PXB291" s="66"/>
      <c r="PXC291" s="66"/>
      <c r="PXD291" s="66"/>
      <c r="PXE291" s="66"/>
      <c r="PXF291" s="66"/>
      <c r="PXG291" s="66"/>
      <c r="PXH291" s="66"/>
      <c r="PXI291" s="66"/>
      <c r="PXJ291" s="66"/>
      <c r="PXK291" s="66"/>
      <c r="PXL291" s="66"/>
      <c r="PXM291" s="66"/>
      <c r="PXN291" s="66"/>
      <c r="PXO291" s="66"/>
      <c r="PXP291" s="66"/>
      <c r="PXQ291" s="66"/>
      <c r="PXR291" s="66"/>
      <c r="PXS291" s="66"/>
      <c r="PXT291" s="66"/>
      <c r="PXU291" s="66"/>
      <c r="PXV291" s="66"/>
      <c r="PXW291" s="66"/>
      <c r="PXX291" s="66"/>
      <c r="PXY291" s="66"/>
      <c r="PXZ291" s="66"/>
      <c r="PYA291" s="66"/>
      <c r="PYB291" s="66"/>
      <c r="PYC291" s="66"/>
      <c r="PYD291" s="66"/>
      <c r="PYE291" s="66"/>
      <c r="PYF291" s="66"/>
      <c r="PYG291" s="66"/>
      <c r="PYH291" s="66"/>
      <c r="PYI291" s="66"/>
      <c r="PYJ291" s="66"/>
      <c r="PYK291" s="66"/>
      <c r="PYL291" s="66"/>
      <c r="PYM291" s="66"/>
      <c r="PYN291" s="66"/>
      <c r="PYO291" s="66"/>
      <c r="PYP291" s="66"/>
      <c r="PYQ291" s="66"/>
      <c r="PYR291" s="66"/>
      <c r="PYS291" s="66"/>
      <c r="PYT291" s="66"/>
      <c r="PYU291" s="66"/>
      <c r="PYV291" s="66"/>
      <c r="PYW291" s="66"/>
      <c r="PYX291" s="66"/>
      <c r="PYY291" s="66"/>
      <c r="PYZ291" s="66"/>
      <c r="PZA291" s="66"/>
      <c r="PZB291" s="66"/>
      <c r="PZC291" s="66"/>
      <c r="PZD291" s="66"/>
      <c r="PZE291" s="66"/>
      <c r="PZF291" s="66"/>
      <c r="PZG291" s="66"/>
      <c r="PZH291" s="66"/>
      <c r="PZI291" s="66"/>
      <c r="PZJ291" s="66"/>
      <c r="PZK291" s="66"/>
      <c r="PZL291" s="66"/>
      <c r="PZM291" s="66"/>
      <c r="PZN291" s="66"/>
      <c r="PZO291" s="66"/>
      <c r="PZP291" s="66"/>
      <c r="PZQ291" s="66"/>
      <c r="PZR291" s="66"/>
      <c r="PZS291" s="66"/>
      <c r="PZT291" s="66"/>
      <c r="PZU291" s="66"/>
      <c r="PZV291" s="66"/>
      <c r="PZW291" s="66"/>
      <c r="PZX291" s="66"/>
      <c r="PZY291" s="66"/>
      <c r="PZZ291" s="66"/>
      <c r="QAA291" s="66"/>
      <c r="QAB291" s="66"/>
      <c r="QAC291" s="66"/>
      <c r="QAD291" s="66"/>
      <c r="QAE291" s="66"/>
      <c r="QAF291" s="66"/>
      <c r="QAG291" s="66"/>
      <c r="QAH291" s="66"/>
      <c r="QAI291" s="66"/>
      <c r="QAJ291" s="66"/>
      <c r="QAK291" s="66"/>
      <c r="QAL291" s="66"/>
      <c r="QAM291" s="66"/>
      <c r="QAN291" s="66"/>
      <c r="QAO291" s="66"/>
      <c r="QAP291" s="66"/>
      <c r="QAQ291" s="66"/>
      <c r="QAR291" s="66"/>
      <c r="QAS291" s="66"/>
      <c r="QAT291" s="66"/>
      <c r="QAU291" s="66"/>
      <c r="QAV291" s="66"/>
      <c r="QAW291" s="66"/>
      <c r="QAX291" s="66"/>
      <c r="QAY291" s="66"/>
      <c r="QAZ291" s="66"/>
      <c r="QBA291" s="66"/>
      <c r="QBB291" s="66"/>
      <c r="QBC291" s="66"/>
      <c r="QBD291" s="66"/>
      <c r="QBE291" s="66"/>
      <c r="QBF291" s="66"/>
      <c r="QBG291" s="66"/>
      <c r="QBH291" s="66"/>
      <c r="QBI291" s="66"/>
      <c r="QBJ291" s="66"/>
      <c r="QBK291" s="66"/>
      <c r="QBL291" s="66"/>
      <c r="QBM291" s="66"/>
      <c r="QBN291" s="66"/>
      <c r="QBO291" s="66"/>
      <c r="QBP291" s="66"/>
      <c r="QBQ291" s="66"/>
      <c r="QBR291" s="66"/>
      <c r="QBS291" s="66"/>
      <c r="QBT291" s="66"/>
      <c r="QBU291" s="66"/>
      <c r="QBV291" s="66"/>
      <c r="QBW291" s="66"/>
      <c r="QBX291" s="66"/>
      <c r="QBY291" s="66"/>
      <c r="QBZ291" s="66"/>
      <c r="QCA291" s="66"/>
      <c r="QCB291" s="66"/>
      <c r="QCC291" s="66"/>
      <c r="QCD291" s="66"/>
      <c r="QCE291" s="66"/>
      <c r="QCF291" s="66"/>
      <c r="QCG291" s="66"/>
      <c r="QCH291" s="66"/>
      <c r="QCI291" s="66"/>
      <c r="QCJ291" s="66"/>
      <c r="QCK291" s="66"/>
      <c r="QCL291" s="66"/>
      <c r="QCM291" s="66"/>
      <c r="QCN291" s="66"/>
      <c r="QCO291" s="66"/>
      <c r="QCP291" s="66"/>
      <c r="QCQ291" s="66"/>
      <c r="QCR291" s="66"/>
      <c r="QCS291" s="66"/>
      <c r="QCT291" s="66"/>
      <c r="QCU291" s="66"/>
      <c r="QCV291" s="66"/>
      <c r="QCW291" s="66"/>
      <c r="QCX291" s="66"/>
      <c r="QCY291" s="66"/>
      <c r="QCZ291" s="66"/>
      <c r="QDA291" s="66"/>
      <c r="QDB291" s="66"/>
      <c r="QDC291" s="66"/>
      <c r="QDD291" s="66"/>
      <c r="QDE291" s="66"/>
      <c r="QDF291" s="66"/>
      <c r="QDG291" s="66"/>
      <c r="QDH291" s="66"/>
      <c r="QDI291" s="66"/>
      <c r="QDJ291" s="66"/>
      <c r="QDK291" s="66"/>
      <c r="QDL291" s="66"/>
      <c r="QDM291" s="66"/>
      <c r="QDN291" s="66"/>
      <c r="QDO291" s="66"/>
      <c r="QDP291" s="66"/>
      <c r="QDQ291" s="66"/>
      <c r="QDR291" s="66"/>
      <c r="QDS291" s="66"/>
      <c r="QDT291" s="66"/>
      <c r="QDU291" s="66"/>
      <c r="QDV291" s="66"/>
      <c r="QDW291" s="66"/>
      <c r="QDX291" s="66"/>
      <c r="QDY291" s="66"/>
      <c r="QDZ291" s="66"/>
      <c r="QEA291" s="66"/>
      <c r="QEB291" s="66"/>
      <c r="QEC291" s="66"/>
      <c r="QED291" s="66"/>
      <c r="QEE291" s="66"/>
      <c r="QEF291" s="66"/>
      <c r="QEG291" s="66"/>
      <c r="QEH291" s="66"/>
      <c r="QEI291" s="66"/>
      <c r="QEJ291" s="66"/>
      <c r="QEK291" s="66"/>
      <c r="QEL291" s="66"/>
      <c r="QEM291" s="66"/>
      <c r="QEN291" s="66"/>
      <c r="QEO291" s="66"/>
      <c r="QEP291" s="66"/>
      <c r="QEQ291" s="66"/>
      <c r="QER291" s="66"/>
      <c r="QES291" s="66"/>
      <c r="QET291" s="66"/>
      <c r="QEU291" s="66"/>
      <c r="QEV291" s="66"/>
      <c r="QEW291" s="66"/>
      <c r="QEX291" s="66"/>
      <c r="QEY291" s="66"/>
      <c r="QEZ291" s="66"/>
      <c r="QFA291" s="66"/>
      <c r="QFB291" s="66"/>
      <c r="QFC291" s="66"/>
      <c r="QFD291" s="66"/>
      <c r="QFE291" s="66"/>
      <c r="QFF291" s="66"/>
      <c r="QFG291" s="66"/>
      <c r="QFH291" s="66"/>
      <c r="QFI291" s="66"/>
      <c r="QFJ291" s="66"/>
      <c r="QFK291" s="66"/>
      <c r="QFL291" s="66"/>
      <c r="QFM291" s="66"/>
      <c r="QFN291" s="66"/>
      <c r="QFO291" s="66"/>
      <c r="QFP291" s="66"/>
      <c r="QFQ291" s="66"/>
      <c r="QFR291" s="66"/>
      <c r="QFS291" s="66"/>
      <c r="QFT291" s="66"/>
      <c r="QFU291" s="66"/>
      <c r="QFV291" s="66"/>
      <c r="QFW291" s="66"/>
      <c r="QFX291" s="66"/>
      <c r="QFY291" s="66"/>
      <c r="QFZ291" s="66"/>
      <c r="QGA291" s="66"/>
      <c r="QGB291" s="66"/>
      <c r="QGC291" s="66"/>
      <c r="QGD291" s="66"/>
      <c r="QGE291" s="66"/>
      <c r="QGF291" s="66"/>
      <c r="QGG291" s="66"/>
      <c r="QGH291" s="66"/>
      <c r="QGI291" s="66"/>
      <c r="QGJ291" s="66"/>
      <c r="QGK291" s="66"/>
      <c r="QGL291" s="66"/>
      <c r="QGM291" s="66"/>
      <c r="QGN291" s="66"/>
      <c r="QGO291" s="66"/>
      <c r="QGP291" s="66"/>
      <c r="QGQ291" s="66"/>
      <c r="QGR291" s="66"/>
      <c r="QGS291" s="66"/>
      <c r="QGT291" s="66"/>
      <c r="QGU291" s="66"/>
      <c r="QGV291" s="66"/>
      <c r="QGW291" s="66"/>
      <c r="QGX291" s="66"/>
      <c r="QGY291" s="66"/>
      <c r="QGZ291" s="66"/>
      <c r="QHA291" s="66"/>
      <c r="QHB291" s="66"/>
      <c r="QHC291" s="66"/>
      <c r="QHD291" s="66"/>
      <c r="QHE291" s="66"/>
      <c r="QHF291" s="66"/>
      <c r="QHG291" s="66"/>
      <c r="QHH291" s="66"/>
      <c r="QHI291" s="66"/>
      <c r="QHJ291" s="66"/>
      <c r="QHK291" s="66"/>
      <c r="QHL291" s="66"/>
      <c r="QHM291" s="66"/>
      <c r="QHN291" s="66"/>
      <c r="QHO291" s="66"/>
      <c r="QHP291" s="66"/>
      <c r="QHQ291" s="66"/>
      <c r="QHR291" s="66"/>
      <c r="QHS291" s="66"/>
      <c r="QHT291" s="66"/>
      <c r="QHU291" s="66"/>
      <c r="QHV291" s="66"/>
      <c r="QHW291" s="66"/>
      <c r="QHX291" s="66"/>
      <c r="QHY291" s="66"/>
      <c r="QHZ291" s="66"/>
      <c r="QIA291" s="66"/>
      <c r="QIB291" s="66"/>
      <c r="QIC291" s="66"/>
      <c r="QID291" s="66"/>
      <c r="QIE291" s="66"/>
      <c r="QIF291" s="66"/>
      <c r="QIG291" s="66"/>
      <c r="QIH291" s="66"/>
      <c r="QII291" s="66"/>
      <c r="QIJ291" s="66"/>
      <c r="QIK291" s="66"/>
      <c r="QIL291" s="66"/>
      <c r="QIM291" s="66"/>
      <c r="QIN291" s="66"/>
      <c r="QIO291" s="66"/>
      <c r="QIP291" s="66"/>
      <c r="QIQ291" s="66"/>
      <c r="QIR291" s="66"/>
      <c r="QIS291" s="66"/>
      <c r="QIT291" s="66"/>
      <c r="QIU291" s="66"/>
      <c r="QIV291" s="66"/>
      <c r="QIW291" s="66"/>
      <c r="QIX291" s="66"/>
      <c r="QIY291" s="66"/>
      <c r="QIZ291" s="66"/>
      <c r="QJA291" s="66"/>
      <c r="QJB291" s="66"/>
      <c r="QJC291" s="66"/>
      <c r="QJD291" s="66"/>
      <c r="QJE291" s="66"/>
      <c r="QJF291" s="66"/>
      <c r="QJG291" s="66"/>
      <c r="QJH291" s="66"/>
      <c r="QJI291" s="66"/>
      <c r="QJJ291" s="66"/>
      <c r="QJK291" s="66"/>
      <c r="QJL291" s="66"/>
      <c r="QJM291" s="66"/>
      <c r="QJN291" s="66"/>
      <c r="QJO291" s="66"/>
      <c r="QJP291" s="66"/>
      <c r="QJQ291" s="66"/>
      <c r="QJR291" s="66"/>
      <c r="QJS291" s="66"/>
      <c r="QJT291" s="66"/>
      <c r="QJU291" s="66"/>
      <c r="QJV291" s="66"/>
      <c r="QJW291" s="66"/>
      <c r="QJX291" s="66"/>
      <c r="QJY291" s="66"/>
      <c r="QJZ291" s="66"/>
      <c r="QKA291" s="66"/>
      <c r="QKB291" s="66"/>
      <c r="QKC291" s="66"/>
      <c r="QKD291" s="66"/>
      <c r="QKE291" s="66"/>
      <c r="QKF291" s="66"/>
      <c r="QKG291" s="66"/>
      <c r="QKH291" s="66"/>
      <c r="QKI291" s="66"/>
      <c r="QKJ291" s="66"/>
      <c r="QKK291" s="66"/>
      <c r="QKL291" s="66"/>
      <c r="QKM291" s="66"/>
      <c r="QKN291" s="66"/>
      <c r="QKO291" s="66"/>
      <c r="QKP291" s="66"/>
      <c r="QKQ291" s="66"/>
      <c r="QKR291" s="66"/>
      <c r="QKS291" s="66"/>
      <c r="QKT291" s="66"/>
      <c r="QKU291" s="66"/>
      <c r="QKV291" s="66"/>
      <c r="QKW291" s="66"/>
      <c r="QKX291" s="66"/>
      <c r="QKY291" s="66"/>
      <c r="QKZ291" s="66"/>
      <c r="QLA291" s="66"/>
      <c r="QLB291" s="66"/>
      <c r="QLC291" s="66"/>
      <c r="QLD291" s="66"/>
      <c r="QLE291" s="66"/>
      <c r="QLF291" s="66"/>
      <c r="QLG291" s="66"/>
      <c r="QLH291" s="66"/>
      <c r="QLI291" s="66"/>
      <c r="QLJ291" s="66"/>
      <c r="QLK291" s="66"/>
      <c r="QLL291" s="66"/>
      <c r="QLM291" s="66"/>
      <c r="QLN291" s="66"/>
      <c r="QLO291" s="66"/>
      <c r="QLP291" s="66"/>
      <c r="QLQ291" s="66"/>
      <c r="QLR291" s="66"/>
      <c r="QLS291" s="66"/>
      <c r="QLT291" s="66"/>
      <c r="QLU291" s="66"/>
      <c r="QLV291" s="66"/>
      <c r="QLW291" s="66"/>
      <c r="QLX291" s="66"/>
      <c r="QLY291" s="66"/>
      <c r="QLZ291" s="66"/>
      <c r="QMA291" s="66"/>
      <c r="QMB291" s="66"/>
      <c r="QMC291" s="66"/>
      <c r="QMD291" s="66"/>
      <c r="QME291" s="66"/>
      <c r="QMF291" s="66"/>
      <c r="QMG291" s="66"/>
      <c r="QMH291" s="66"/>
      <c r="QMI291" s="66"/>
      <c r="QMJ291" s="66"/>
      <c r="QMK291" s="66"/>
      <c r="QML291" s="66"/>
      <c r="QMM291" s="66"/>
      <c r="QMN291" s="66"/>
      <c r="QMO291" s="66"/>
      <c r="QMP291" s="66"/>
      <c r="QMQ291" s="66"/>
      <c r="QMR291" s="66"/>
      <c r="QMS291" s="66"/>
      <c r="QMT291" s="66"/>
      <c r="QMU291" s="66"/>
      <c r="QMV291" s="66"/>
      <c r="QMW291" s="66"/>
      <c r="QMX291" s="66"/>
      <c r="QMY291" s="66"/>
      <c r="QMZ291" s="66"/>
      <c r="QNA291" s="66"/>
      <c r="QNB291" s="66"/>
      <c r="QNC291" s="66"/>
      <c r="QND291" s="66"/>
      <c r="QNE291" s="66"/>
      <c r="QNF291" s="66"/>
      <c r="QNG291" s="66"/>
      <c r="QNH291" s="66"/>
      <c r="QNI291" s="66"/>
      <c r="QNJ291" s="66"/>
      <c r="QNK291" s="66"/>
      <c r="QNL291" s="66"/>
      <c r="QNM291" s="66"/>
      <c r="QNN291" s="66"/>
      <c r="QNO291" s="66"/>
      <c r="QNP291" s="66"/>
      <c r="QNQ291" s="66"/>
      <c r="QNR291" s="66"/>
      <c r="QNS291" s="66"/>
      <c r="QNT291" s="66"/>
      <c r="QNU291" s="66"/>
      <c r="QNV291" s="66"/>
      <c r="QNW291" s="66"/>
      <c r="QNX291" s="66"/>
      <c r="QNY291" s="66"/>
      <c r="QNZ291" s="66"/>
      <c r="QOA291" s="66"/>
      <c r="QOB291" s="66"/>
      <c r="QOC291" s="66"/>
      <c r="QOD291" s="66"/>
      <c r="QOE291" s="66"/>
      <c r="QOF291" s="66"/>
      <c r="QOG291" s="66"/>
      <c r="QOH291" s="66"/>
      <c r="QOI291" s="66"/>
      <c r="QOJ291" s="66"/>
      <c r="QOK291" s="66"/>
      <c r="QOL291" s="66"/>
      <c r="QOM291" s="66"/>
      <c r="QON291" s="66"/>
      <c r="QOO291" s="66"/>
      <c r="QOP291" s="66"/>
      <c r="QOQ291" s="66"/>
      <c r="QOR291" s="66"/>
      <c r="QOS291" s="66"/>
      <c r="QOT291" s="66"/>
      <c r="QOU291" s="66"/>
      <c r="QOV291" s="66"/>
      <c r="QOW291" s="66"/>
      <c r="QOX291" s="66"/>
      <c r="QOY291" s="66"/>
      <c r="QOZ291" s="66"/>
      <c r="QPA291" s="66"/>
      <c r="QPB291" s="66"/>
      <c r="QPC291" s="66"/>
      <c r="QPD291" s="66"/>
      <c r="QPE291" s="66"/>
      <c r="QPF291" s="66"/>
      <c r="QPG291" s="66"/>
      <c r="QPH291" s="66"/>
      <c r="QPI291" s="66"/>
      <c r="QPJ291" s="66"/>
      <c r="QPK291" s="66"/>
      <c r="QPL291" s="66"/>
      <c r="QPM291" s="66"/>
      <c r="QPN291" s="66"/>
      <c r="QPO291" s="66"/>
      <c r="QPP291" s="66"/>
      <c r="QPQ291" s="66"/>
      <c r="QPR291" s="66"/>
      <c r="QPS291" s="66"/>
      <c r="QPT291" s="66"/>
      <c r="QPU291" s="66"/>
      <c r="QPV291" s="66"/>
      <c r="QPW291" s="66"/>
      <c r="QPX291" s="66"/>
      <c r="QPY291" s="66"/>
      <c r="QPZ291" s="66"/>
      <c r="QQA291" s="66"/>
      <c r="QQB291" s="66"/>
      <c r="QQC291" s="66"/>
      <c r="QQD291" s="66"/>
      <c r="QQE291" s="66"/>
      <c r="QQF291" s="66"/>
      <c r="QQG291" s="66"/>
      <c r="QQH291" s="66"/>
      <c r="QQI291" s="66"/>
      <c r="QQJ291" s="66"/>
      <c r="QQK291" s="66"/>
      <c r="QQL291" s="66"/>
      <c r="QQM291" s="66"/>
      <c r="QQN291" s="66"/>
      <c r="QQO291" s="66"/>
      <c r="QQP291" s="66"/>
      <c r="QQQ291" s="66"/>
      <c r="QQR291" s="66"/>
      <c r="QQS291" s="66"/>
      <c r="QQT291" s="66"/>
      <c r="QQU291" s="66"/>
      <c r="QQV291" s="66"/>
      <c r="QQW291" s="66"/>
      <c r="QQX291" s="66"/>
      <c r="QQY291" s="66"/>
      <c r="QQZ291" s="66"/>
      <c r="QRA291" s="66"/>
      <c r="QRB291" s="66"/>
      <c r="QRC291" s="66"/>
      <c r="QRD291" s="66"/>
      <c r="QRE291" s="66"/>
      <c r="QRF291" s="66"/>
      <c r="QRG291" s="66"/>
      <c r="QRH291" s="66"/>
      <c r="QRI291" s="66"/>
      <c r="QRJ291" s="66"/>
      <c r="QRK291" s="66"/>
      <c r="QRL291" s="66"/>
      <c r="QRM291" s="66"/>
      <c r="QRN291" s="66"/>
      <c r="QRO291" s="66"/>
      <c r="QRP291" s="66"/>
      <c r="QRQ291" s="66"/>
      <c r="QRR291" s="66"/>
      <c r="QRS291" s="66"/>
      <c r="QRT291" s="66"/>
      <c r="QRU291" s="66"/>
      <c r="QRV291" s="66"/>
      <c r="QRW291" s="66"/>
      <c r="QRX291" s="66"/>
      <c r="QRY291" s="66"/>
      <c r="QRZ291" s="66"/>
      <c r="QSA291" s="66"/>
      <c r="QSB291" s="66"/>
      <c r="QSC291" s="66"/>
      <c r="QSD291" s="66"/>
      <c r="QSE291" s="66"/>
      <c r="QSF291" s="66"/>
      <c r="QSG291" s="66"/>
      <c r="QSH291" s="66"/>
      <c r="QSI291" s="66"/>
      <c r="QSJ291" s="66"/>
      <c r="QSK291" s="66"/>
      <c r="QSL291" s="66"/>
      <c r="QSM291" s="66"/>
      <c r="QSN291" s="66"/>
      <c r="QSO291" s="66"/>
      <c r="QSP291" s="66"/>
      <c r="QSQ291" s="66"/>
      <c r="QSR291" s="66"/>
      <c r="QSS291" s="66"/>
      <c r="QST291" s="66"/>
      <c r="QSU291" s="66"/>
      <c r="QSV291" s="66"/>
      <c r="QSW291" s="66"/>
      <c r="QSX291" s="66"/>
      <c r="QSY291" s="66"/>
      <c r="QSZ291" s="66"/>
      <c r="QTA291" s="66"/>
      <c r="QTB291" s="66"/>
      <c r="QTC291" s="66"/>
      <c r="QTD291" s="66"/>
      <c r="QTE291" s="66"/>
      <c r="QTF291" s="66"/>
      <c r="QTG291" s="66"/>
      <c r="QTH291" s="66"/>
      <c r="QTI291" s="66"/>
      <c r="QTJ291" s="66"/>
      <c r="QTK291" s="66"/>
      <c r="QTL291" s="66"/>
      <c r="QTM291" s="66"/>
      <c r="QTN291" s="66"/>
      <c r="QTO291" s="66"/>
      <c r="QTP291" s="66"/>
      <c r="QTQ291" s="66"/>
      <c r="QTR291" s="66"/>
      <c r="QTS291" s="66"/>
      <c r="QTT291" s="66"/>
      <c r="QTU291" s="66"/>
      <c r="QTV291" s="66"/>
      <c r="QTW291" s="66"/>
      <c r="QTX291" s="66"/>
      <c r="QTY291" s="66"/>
      <c r="QTZ291" s="66"/>
      <c r="QUA291" s="66"/>
      <c r="QUB291" s="66"/>
      <c r="QUC291" s="66"/>
      <c r="QUD291" s="66"/>
      <c r="QUE291" s="66"/>
      <c r="QUF291" s="66"/>
      <c r="QUG291" s="66"/>
      <c r="QUH291" s="66"/>
      <c r="QUI291" s="66"/>
      <c r="QUJ291" s="66"/>
      <c r="QUK291" s="66"/>
      <c r="QUL291" s="66"/>
      <c r="QUM291" s="66"/>
      <c r="QUN291" s="66"/>
      <c r="QUO291" s="66"/>
      <c r="QUP291" s="66"/>
      <c r="QUQ291" s="66"/>
      <c r="QUR291" s="66"/>
      <c r="QUS291" s="66"/>
      <c r="QUT291" s="66"/>
      <c r="QUU291" s="66"/>
      <c r="QUV291" s="66"/>
      <c r="QUW291" s="66"/>
      <c r="QUX291" s="66"/>
      <c r="QUY291" s="66"/>
      <c r="QUZ291" s="66"/>
      <c r="QVA291" s="66"/>
      <c r="QVB291" s="66"/>
      <c r="QVC291" s="66"/>
      <c r="QVD291" s="66"/>
      <c r="QVE291" s="66"/>
      <c r="QVF291" s="66"/>
      <c r="QVG291" s="66"/>
      <c r="QVH291" s="66"/>
      <c r="QVI291" s="66"/>
      <c r="QVJ291" s="66"/>
      <c r="QVK291" s="66"/>
      <c r="QVL291" s="66"/>
      <c r="QVM291" s="66"/>
      <c r="QVN291" s="66"/>
      <c r="QVO291" s="66"/>
      <c r="QVP291" s="66"/>
      <c r="QVQ291" s="66"/>
      <c r="QVR291" s="66"/>
      <c r="QVS291" s="66"/>
      <c r="QVT291" s="66"/>
      <c r="QVU291" s="66"/>
      <c r="QVV291" s="66"/>
      <c r="QVW291" s="66"/>
      <c r="QVX291" s="66"/>
      <c r="QVY291" s="66"/>
      <c r="QVZ291" s="66"/>
      <c r="QWA291" s="66"/>
      <c r="QWB291" s="66"/>
      <c r="QWC291" s="66"/>
      <c r="QWD291" s="66"/>
      <c r="QWE291" s="66"/>
      <c r="QWF291" s="66"/>
      <c r="QWG291" s="66"/>
      <c r="QWH291" s="66"/>
      <c r="QWI291" s="66"/>
      <c r="QWJ291" s="66"/>
      <c r="QWK291" s="66"/>
      <c r="QWL291" s="66"/>
      <c r="QWM291" s="66"/>
      <c r="QWN291" s="66"/>
      <c r="QWO291" s="66"/>
      <c r="QWP291" s="66"/>
      <c r="QWQ291" s="66"/>
      <c r="QWR291" s="66"/>
      <c r="QWS291" s="66"/>
      <c r="QWT291" s="66"/>
      <c r="QWU291" s="66"/>
      <c r="QWV291" s="66"/>
      <c r="QWW291" s="66"/>
      <c r="QWX291" s="66"/>
      <c r="QWY291" s="66"/>
      <c r="QWZ291" s="66"/>
      <c r="QXA291" s="66"/>
      <c r="QXB291" s="66"/>
      <c r="QXC291" s="66"/>
      <c r="QXD291" s="66"/>
      <c r="QXE291" s="66"/>
      <c r="QXF291" s="66"/>
      <c r="QXG291" s="66"/>
      <c r="QXH291" s="66"/>
      <c r="QXI291" s="66"/>
      <c r="QXJ291" s="66"/>
      <c r="QXK291" s="66"/>
      <c r="QXL291" s="66"/>
      <c r="QXM291" s="66"/>
      <c r="QXN291" s="66"/>
      <c r="QXO291" s="66"/>
      <c r="QXP291" s="66"/>
      <c r="QXQ291" s="66"/>
      <c r="QXR291" s="66"/>
      <c r="QXS291" s="66"/>
      <c r="QXT291" s="66"/>
      <c r="QXU291" s="66"/>
      <c r="QXV291" s="66"/>
      <c r="QXW291" s="66"/>
      <c r="QXX291" s="66"/>
      <c r="QXY291" s="66"/>
      <c r="QXZ291" s="66"/>
      <c r="QYA291" s="66"/>
      <c r="QYB291" s="66"/>
      <c r="QYC291" s="66"/>
      <c r="QYD291" s="66"/>
      <c r="QYE291" s="66"/>
      <c r="QYF291" s="66"/>
      <c r="QYG291" s="66"/>
      <c r="QYH291" s="66"/>
      <c r="QYI291" s="66"/>
      <c r="QYJ291" s="66"/>
      <c r="QYK291" s="66"/>
      <c r="QYL291" s="66"/>
      <c r="QYM291" s="66"/>
      <c r="QYN291" s="66"/>
      <c r="QYO291" s="66"/>
      <c r="QYP291" s="66"/>
      <c r="QYQ291" s="66"/>
      <c r="QYR291" s="66"/>
      <c r="QYS291" s="66"/>
      <c r="QYT291" s="66"/>
      <c r="QYU291" s="66"/>
      <c r="QYV291" s="66"/>
      <c r="QYW291" s="66"/>
      <c r="QYX291" s="66"/>
      <c r="QYY291" s="66"/>
      <c r="QYZ291" s="66"/>
      <c r="QZA291" s="66"/>
      <c r="QZB291" s="66"/>
      <c r="QZC291" s="66"/>
      <c r="QZD291" s="66"/>
      <c r="QZE291" s="66"/>
      <c r="QZF291" s="66"/>
      <c r="QZG291" s="66"/>
      <c r="QZH291" s="66"/>
      <c r="QZI291" s="66"/>
      <c r="QZJ291" s="66"/>
      <c r="QZK291" s="66"/>
      <c r="QZL291" s="66"/>
      <c r="QZM291" s="66"/>
      <c r="QZN291" s="66"/>
      <c r="QZO291" s="66"/>
      <c r="QZP291" s="66"/>
      <c r="QZQ291" s="66"/>
      <c r="QZR291" s="66"/>
      <c r="QZS291" s="66"/>
      <c r="QZT291" s="66"/>
      <c r="QZU291" s="66"/>
      <c r="QZV291" s="66"/>
      <c r="QZW291" s="66"/>
      <c r="QZX291" s="66"/>
      <c r="QZY291" s="66"/>
      <c r="QZZ291" s="66"/>
      <c r="RAA291" s="66"/>
      <c r="RAB291" s="66"/>
      <c r="RAC291" s="66"/>
      <c r="RAD291" s="66"/>
      <c r="RAE291" s="66"/>
      <c r="RAF291" s="66"/>
      <c r="RAG291" s="66"/>
      <c r="RAH291" s="66"/>
      <c r="RAI291" s="66"/>
      <c r="RAJ291" s="66"/>
      <c r="RAK291" s="66"/>
      <c r="RAL291" s="66"/>
      <c r="RAM291" s="66"/>
      <c r="RAN291" s="66"/>
      <c r="RAO291" s="66"/>
      <c r="RAP291" s="66"/>
      <c r="RAQ291" s="66"/>
      <c r="RAR291" s="66"/>
      <c r="RAS291" s="66"/>
      <c r="RAT291" s="66"/>
      <c r="RAU291" s="66"/>
      <c r="RAV291" s="66"/>
      <c r="RAW291" s="66"/>
      <c r="RAX291" s="66"/>
      <c r="RAY291" s="66"/>
      <c r="RAZ291" s="66"/>
      <c r="RBA291" s="66"/>
      <c r="RBB291" s="66"/>
      <c r="RBC291" s="66"/>
      <c r="RBD291" s="66"/>
      <c r="RBE291" s="66"/>
      <c r="RBF291" s="66"/>
      <c r="RBG291" s="66"/>
      <c r="RBH291" s="66"/>
      <c r="RBI291" s="66"/>
      <c r="RBJ291" s="66"/>
      <c r="RBK291" s="66"/>
      <c r="RBL291" s="66"/>
      <c r="RBM291" s="66"/>
      <c r="RBN291" s="66"/>
      <c r="RBO291" s="66"/>
      <c r="RBP291" s="66"/>
      <c r="RBQ291" s="66"/>
      <c r="RBR291" s="66"/>
      <c r="RBS291" s="66"/>
      <c r="RBT291" s="66"/>
      <c r="RBU291" s="66"/>
      <c r="RBV291" s="66"/>
      <c r="RBW291" s="66"/>
      <c r="RBX291" s="66"/>
      <c r="RBY291" s="66"/>
      <c r="RBZ291" s="66"/>
      <c r="RCA291" s="66"/>
      <c r="RCB291" s="66"/>
      <c r="RCC291" s="66"/>
      <c r="RCD291" s="66"/>
      <c r="RCE291" s="66"/>
      <c r="RCF291" s="66"/>
      <c r="RCG291" s="66"/>
      <c r="RCH291" s="66"/>
      <c r="RCI291" s="66"/>
      <c r="RCJ291" s="66"/>
      <c r="RCK291" s="66"/>
      <c r="RCL291" s="66"/>
      <c r="RCM291" s="66"/>
      <c r="RCN291" s="66"/>
      <c r="RCO291" s="66"/>
      <c r="RCP291" s="66"/>
      <c r="RCQ291" s="66"/>
      <c r="RCR291" s="66"/>
      <c r="RCS291" s="66"/>
      <c r="RCT291" s="66"/>
      <c r="RCU291" s="66"/>
      <c r="RCV291" s="66"/>
      <c r="RCW291" s="66"/>
      <c r="RCX291" s="66"/>
      <c r="RCY291" s="66"/>
      <c r="RCZ291" s="66"/>
      <c r="RDA291" s="66"/>
      <c r="RDB291" s="66"/>
      <c r="RDC291" s="66"/>
      <c r="RDD291" s="66"/>
      <c r="RDE291" s="66"/>
      <c r="RDF291" s="66"/>
      <c r="RDG291" s="66"/>
      <c r="RDH291" s="66"/>
      <c r="RDI291" s="66"/>
      <c r="RDJ291" s="66"/>
      <c r="RDK291" s="66"/>
      <c r="RDL291" s="66"/>
      <c r="RDM291" s="66"/>
      <c r="RDN291" s="66"/>
      <c r="RDO291" s="66"/>
      <c r="RDP291" s="66"/>
      <c r="RDQ291" s="66"/>
      <c r="RDR291" s="66"/>
      <c r="RDS291" s="66"/>
      <c r="RDT291" s="66"/>
      <c r="RDU291" s="66"/>
      <c r="RDV291" s="66"/>
      <c r="RDW291" s="66"/>
      <c r="RDX291" s="66"/>
      <c r="RDY291" s="66"/>
      <c r="RDZ291" s="66"/>
      <c r="REA291" s="66"/>
      <c r="REB291" s="66"/>
      <c r="REC291" s="66"/>
      <c r="RED291" s="66"/>
      <c r="REE291" s="66"/>
      <c r="REF291" s="66"/>
      <c r="REG291" s="66"/>
      <c r="REH291" s="66"/>
      <c r="REI291" s="66"/>
      <c r="REJ291" s="66"/>
      <c r="REK291" s="66"/>
      <c r="REL291" s="66"/>
      <c r="REM291" s="66"/>
      <c r="REN291" s="66"/>
      <c r="REO291" s="66"/>
      <c r="REP291" s="66"/>
      <c r="REQ291" s="66"/>
      <c r="RER291" s="66"/>
      <c r="RES291" s="66"/>
      <c r="RET291" s="66"/>
      <c r="REU291" s="66"/>
      <c r="REV291" s="66"/>
      <c r="REW291" s="66"/>
      <c r="REX291" s="66"/>
      <c r="REY291" s="66"/>
      <c r="REZ291" s="66"/>
      <c r="RFA291" s="66"/>
      <c r="RFB291" s="66"/>
      <c r="RFC291" s="66"/>
      <c r="RFD291" s="66"/>
      <c r="RFE291" s="66"/>
      <c r="RFF291" s="66"/>
      <c r="RFG291" s="66"/>
      <c r="RFH291" s="66"/>
      <c r="RFI291" s="66"/>
      <c r="RFJ291" s="66"/>
      <c r="RFK291" s="66"/>
      <c r="RFL291" s="66"/>
      <c r="RFM291" s="66"/>
      <c r="RFN291" s="66"/>
      <c r="RFO291" s="66"/>
      <c r="RFP291" s="66"/>
      <c r="RFQ291" s="66"/>
      <c r="RFR291" s="66"/>
      <c r="RFS291" s="66"/>
      <c r="RFT291" s="66"/>
      <c r="RFU291" s="66"/>
      <c r="RFV291" s="66"/>
      <c r="RFW291" s="66"/>
      <c r="RFX291" s="66"/>
      <c r="RFY291" s="66"/>
      <c r="RFZ291" s="66"/>
      <c r="RGA291" s="66"/>
      <c r="RGB291" s="66"/>
      <c r="RGC291" s="66"/>
      <c r="RGD291" s="66"/>
      <c r="RGE291" s="66"/>
      <c r="RGF291" s="66"/>
      <c r="RGG291" s="66"/>
      <c r="RGH291" s="66"/>
      <c r="RGI291" s="66"/>
      <c r="RGJ291" s="66"/>
      <c r="RGK291" s="66"/>
      <c r="RGL291" s="66"/>
      <c r="RGM291" s="66"/>
      <c r="RGN291" s="66"/>
      <c r="RGO291" s="66"/>
      <c r="RGP291" s="66"/>
      <c r="RGQ291" s="66"/>
      <c r="RGR291" s="66"/>
      <c r="RGS291" s="66"/>
      <c r="RGT291" s="66"/>
      <c r="RGU291" s="66"/>
      <c r="RGV291" s="66"/>
      <c r="RGW291" s="66"/>
      <c r="RGX291" s="66"/>
      <c r="RGY291" s="66"/>
      <c r="RGZ291" s="66"/>
      <c r="RHA291" s="66"/>
      <c r="RHB291" s="66"/>
      <c r="RHC291" s="66"/>
      <c r="RHD291" s="66"/>
      <c r="RHE291" s="66"/>
      <c r="RHF291" s="66"/>
      <c r="RHG291" s="66"/>
      <c r="RHH291" s="66"/>
      <c r="RHI291" s="66"/>
      <c r="RHJ291" s="66"/>
      <c r="RHK291" s="66"/>
      <c r="RHL291" s="66"/>
      <c r="RHM291" s="66"/>
      <c r="RHN291" s="66"/>
      <c r="RHO291" s="66"/>
      <c r="RHP291" s="66"/>
      <c r="RHQ291" s="66"/>
      <c r="RHR291" s="66"/>
      <c r="RHS291" s="66"/>
      <c r="RHT291" s="66"/>
      <c r="RHU291" s="66"/>
      <c r="RHV291" s="66"/>
      <c r="RHW291" s="66"/>
      <c r="RHX291" s="66"/>
      <c r="RHY291" s="66"/>
      <c r="RHZ291" s="66"/>
      <c r="RIA291" s="66"/>
      <c r="RIB291" s="66"/>
      <c r="RIC291" s="66"/>
      <c r="RID291" s="66"/>
      <c r="RIE291" s="66"/>
      <c r="RIF291" s="66"/>
      <c r="RIG291" s="66"/>
      <c r="RIH291" s="66"/>
      <c r="RII291" s="66"/>
      <c r="RIJ291" s="66"/>
      <c r="RIK291" s="66"/>
      <c r="RIL291" s="66"/>
      <c r="RIM291" s="66"/>
      <c r="RIN291" s="66"/>
      <c r="RIO291" s="66"/>
      <c r="RIP291" s="66"/>
      <c r="RIQ291" s="66"/>
      <c r="RIR291" s="66"/>
      <c r="RIS291" s="66"/>
      <c r="RIT291" s="66"/>
      <c r="RIU291" s="66"/>
      <c r="RIV291" s="66"/>
      <c r="RIW291" s="66"/>
      <c r="RIX291" s="66"/>
      <c r="RIY291" s="66"/>
      <c r="RIZ291" s="66"/>
      <c r="RJA291" s="66"/>
      <c r="RJB291" s="66"/>
      <c r="RJC291" s="66"/>
      <c r="RJD291" s="66"/>
      <c r="RJE291" s="66"/>
      <c r="RJF291" s="66"/>
      <c r="RJG291" s="66"/>
      <c r="RJH291" s="66"/>
      <c r="RJI291" s="66"/>
      <c r="RJJ291" s="66"/>
      <c r="RJK291" s="66"/>
      <c r="RJL291" s="66"/>
      <c r="RJM291" s="66"/>
      <c r="RJN291" s="66"/>
      <c r="RJO291" s="66"/>
      <c r="RJP291" s="66"/>
      <c r="RJQ291" s="66"/>
      <c r="RJR291" s="66"/>
      <c r="RJS291" s="66"/>
      <c r="RJT291" s="66"/>
      <c r="RJU291" s="66"/>
      <c r="RJV291" s="66"/>
      <c r="RJW291" s="66"/>
      <c r="RJX291" s="66"/>
      <c r="RJY291" s="66"/>
      <c r="RJZ291" s="66"/>
      <c r="RKA291" s="66"/>
      <c r="RKB291" s="66"/>
      <c r="RKC291" s="66"/>
      <c r="RKD291" s="66"/>
      <c r="RKE291" s="66"/>
      <c r="RKF291" s="66"/>
      <c r="RKG291" s="66"/>
      <c r="RKH291" s="66"/>
      <c r="RKI291" s="66"/>
      <c r="RKJ291" s="66"/>
      <c r="RKK291" s="66"/>
      <c r="RKL291" s="66"/>
      <c r="RKM291" s="66"/>
      <c r="RKN291" s="66"/>
      <c r="RKO291" s="66"/>
      <c r="RKP291" s="66"/>
      <c r="RKQ291" s="66"/>
      <c r="RKR291" s="66"/>
      <c r="RKS291" s="66"/>
      <c r="RKT291" s="66"/>
      <c r="RKU291" s="66"/>
      <c r="RKV291" s="66"/>
      <c r="RKW291" s="66"/>
      <c r="RKX291" s="66"/>
      <c r="RKY291" s="66"/>
      <c r="RKZ291" s="66"/>
      <c r="RLA291" s="66"/>
      <c r="RLB291" s="66"/>
      <c r="RLC291" s="66"/>
      <c r="RLD291" s="66"/>
      <c r="RLE291" s="66"/>
      <c r="RLF291" s="66"/>
      <c r="RLG291" s="66"/>
      <c r="RLH291" s="66"/>
      <c r="RLI291" s="66"/>
      <c r="RLJ291" s="66"/>
      <c r="RLK291" s="66"/>
      <c r="RLL291" s="66"/>
      <c r="RLM291" s="66"/>
      <c r="RLN291" s="66"/>
      <c r="RLO291" s="66"/>
      <c r="RLP291" s="66"/>
      <c r="RLQ291" s="66"/>
      <c r="RLR291" s="66"/>
      <c r="RLS291" s="66"/>
      <c r="RLT291" s="66"/>
      <c r="RLU291" s="66"/>
      <c r="RLV291" s="66"/>
      <c r="RLW291" s="66"/>
      <c r="RLX291" s="66"/>
      <c r="RLY291" s="66"/>
      <c r="RLZ291" s="66"/>
      <c r="RMA291" s="66"/>
      <c r="RMB291" s="66"/>
      <c r="RMC291" s="66"/>
      <c r="RMD291" s="66"/>
      <c r="RME291" s="66"/>
      <c r="RMF291" s="66"/>
      <c r="RMG291" s="66"/>
      <c r="RMH291" s="66"/>
      <c r="RMI291" s="66"/>
      <c r="RMJ291" s="66"/>
      <c r="RMK291" s="66"/>
      <c r="RML291" s="66"/>
      <c r="RMM291" s="66"/>
      <c r="RMN291" s="66"/>
      <c r="RMO291" s="66"/>
      <c r="RMP291" s="66"/>
      <c r="RMQ291" s="66"/>
      <c r="RMR291" s="66"/>
      <c r="RMS291" s="66"/>
      <c r="RMT291" s="66"/>
      <c r="RMU291" s="66"/>
      <c r="RMV291" s="66"/>
      <c r="RMW291" s="66"/>
      <c r="RMX291" s="66"/>
      <c r="RMY291" s="66"/>
      <c r="RMZ291" s="66"/>
      <c r="RNA291" s="66"/>
      <c r="RNB291" s="66"/>
      <c r="RNC291" s="66"/>
      <c r="RND291" s="66"/>
      <c r="RNE291" s="66"/>
      <c r="RNF291" s="66"/>
      <c r="RNG291" s="66"/>
      <c r="RNH291" s="66"/>
      <c r="RNI291" s="66"/>
      <c r="RNJ291" s="66"/>
      <c r="RNK291" s="66"/>
      <c r="RNL291" s="66"/>
      <c r="RNM291" s="66"/>
      <c r="RNN291" s="66"/>
      <c r="RNO291" s="66"/>
      <c r="RNP291" s="66"/>
      <c r="RNQ291" s="66"/>
      <c r="RNR291" s="66"/>
      <c r="RNS291" s="66"/>
      <c r="RNT291" s="66"/>
      <c r="RNU291" s="66"/>
      <c r="RNV291" s="66"/>
      <c r="RNW291" s="66"/>
      <c r="RNX291" s="66"/>
      <c r="RNY291" s="66"/>
      <c r="RNZ291" s="66"/>
      <c r="ROA291" s="66"/>
      <c r="ROB291" s="66"/>
      <c r="ROC291" s="66"/>
      <c r="ROD291" s="66"/>
      <c r="ROE291" s="66"/>
      <c r="ROF291" s="66"/>
      <c r="ROG291" s="66"/>
      <c r="ROH291" s="66"/>
      <c r="ROI291" s="66"/>
      <c r="ROJ291" s="66"/>
      <c r="ROK291" s="66"/>
      <c r="ROL291" s="66"/>
      <c r="ROM291" s="66"/>
      <c r="RON291" s="66"/>
      <c r="ROO291" s="66"/>
      <c r="ROP291" s="66"/>
      <c r="ROQ291" s="66"/>
      <c r="ROR291" s="66"/>
      <c r="ROS291" s="66"/>
      <c r="ROT291" s="66"/>
      <c r="ROU291" s="66"/>
      <c r="ROV291" s="66"/>
      <c r="ROW291" s="66"/>
      <c r="ROX291" s="66"/>
      <c r="ROY291" s="66"/>
      <c r="ROZ291" s="66"/>
      <c r="RPA291" s="66"/>
      <c r="RPB291" s="66"/>
      <c r="RPC291" s="66"/>
      <c r="RPD291" s="66"/>
      <c r="RPE291" s="66"/>
      <c r="RPF291" s="66"/>
      <c r="RPG291" s="66"/>
      <c r="RPH291" s="66"/>
      <c r="RPI291" s="66"/>
      <c r="RPJ291" s="66"/>
      <c r="RPK291" s="66"/>
      <c r="RPL291" s="66"/>
      <c r="RPM291" s="66"/>
      <c r="RPN291" s="66"/>
      <c r="RPO291" s="66"/>
      <c r="RPP291" s="66"/>
      <c r="RPQ291" s="66"/>
      <c r="RPR291" s="66"/>
      <c r="RPS291" s="66"/>
      <c r="RPT291" s="66"/>
      <c r="RPU291" s="66"/>
      <c r="RPV291" s="66"/>
      <c r="RPW291" s="66"/>
      <c r="RPX291" s="66"/>
      <c r="RPY291" s="66"/>
      <c r="RPZ291" s="66"/>
      <c r="RQA291" s="66"/>
      <c r="RQB291" s="66"/>
      <c r="RQC291" s="66"/>
      <c r="RQD291" s="66"/>
      <c r="RQE291" s="66"/>
      <c r="RQF291" s="66"/>
      <c r="RQG291" s="66"/>
      <c r="RQH291" s="66"/>
      <c r="RQI291" s="66"/>
      <c r="RQJ291" s="66"/>
      <c r="RQK291" s="66"/>
      <c r="RQL291" s="66"/>
      <c r="RQM291" s="66"/>
      <c r="RQN291" s="66"/>
      <c r="RQO291" s="66"/>
      <c r="RQP291" s="66"/>
      <c r="RQQ291" s="66"/>
      <c r="RQR291" s="66"/>
      <c r="RQS291" s="66"/>
      <c r="RQT291" s="66"/>
      <c r="RQU291" s="66"/>
      <c r="RQV291" s="66"/>
      <c r="RQW291" s="66"/>
      <c r="RQX291" s="66"/>
      <c r="RQY291" s="66"/>
      <c r="RQZ291" s="66"/>
      <c r="RRA291" s="66"/>
      <c r="RRB291" s="66"/>
      <c r="RRC291" s="66"/>
      <c r="RRD291" s="66"/>
      <c r="RRE291" s="66"/>
      <c r="RRF291" s="66"/>
      <c r="RRG291" s="66"/>
      <c r="RRH291" s="66"/>
      <c r="RRI291" s="66"/>
      <c r="RRJ291" s="66"/>
      <c r="RRK291" s="66"/>
      <c r="RRL291" s="66"/>
      <c r="RRM291" s="66"/>
      <c r="RRN291" s="66"/>
      <c r="RRO291" s="66"/>
      <c r="RRP291" s="66"/>
      <c r="RRQ291" s="66"/>
      <c r="RRR291" s="66"/>
      <c r="RRS291" s="66"/>
      <c r="RRT291" s="66"/>
      <c r="RRU291" s="66"/>
      <c r="RRV291" s="66"/>
      <c r="RRW291" s="66"/>
      <c r="RRX291" s="66"/>
      <c r="RRY291" s="66"/>
      <c r="RRZ291" s="66"/>
      <c r="RSA291" s="66"/>
      <c r="RSB291" s="66"/>
      <c r="RSC291" s="66"/>
      <c r="RSD291" s="66"/>
      <c r="RSE291" s="66"/>
      <c r="RSF291" s="66"/>
      <c r="RSG291" s="66"/>
      <c r="RSH291" s="66"/>
      <c r="RSI291" s="66"/>
      <c r="RSJ291" s="66"/>
      <c r="RSK291" s="66"/>
      <c r="RSL291" s="66"/>
      <c r="RSM291" s="66"/>
      <c r="RSN291" s="66"/>
      <c r="RSO291" s="66"/>
      <c r="RSP291" s="66"/>
      <c r="RSQ291" s="66"/>
      <c r="RSR291" s="66"/>
      <c r="RSS291" s="66"/>
      <c r="RST291" s="66"/>
      <c r="RSU291" s="66"/>
      <c r="RSV291" s="66"/>
      <c r="RSW291" s="66"/>
      <c r="RSX291" s="66"/>
      <c r="RSY291" s="66"/>
      <c r="RSZ291" s="66"/>
      <c r="RTA291" s="66"/>
      <c r="RTB291" s="66"/>
      <c r="RTC291" s="66"/>
      <c r="RTD291" s="66"/>
      <c r="RTE291" s="66"/>
      <c r="RTF291" s="66"/>
      <c r="RTG291" s="66"/>
      <c r="RTH291" s="66"/>
      <c r="RTI291" s="66"/>
      <c r="RTJ291" s="66"/>
      <c r="RTK291" s="66"/>
      <c r="RTL291" s="66"/>
      <c r="RTM291" s="66"/>
      <c r="RTN291" s="66"/>
      <c r="RTO291" s="66"/>
      <c r="RTP291" s="66"/>
      <c r="RTQ291" s="66"/>
      <c r="RTR291" s="66"/>
      <c r="RTS291" s="66"/>
      <c r="RTT291" s="66"/>
      <c r="RTU291" s="66"/>
      <c r="RTV291" s="66"/>
      <c r="RTW291" s="66"/>
      <c r="RTX291" s="66"/>
      <c r="RTY291" s="66"/>
      <c r="RTZ291" s="66"/>
      <c r="RUA291" s="66"/>
      <c r="RUB291" s="66"/>
      <c r="RUC291" s="66"/>
      <c r="RUD291" s="66"/>
      <c r="RUE291" s="66"/>
      <c r="RUF291" s="66"/>
      <c r="RUG291" s="66"/>
      <c r="RUH291" s="66"/>
      <c r="RUI291" s="66"/>
      <c r="RUJ291" s="66"/>
      <c r="RUK291" s="66"/>
      <c r="RUL291" s="66"/>
      <c r="RUM291" s="66"/>
      <c r="RUN291" s="66"/>
      <c r="RUO291" s="66"/>
      <c r="RUP291" s="66"/>
      <c r="RUQ291" s="66"/>
      <c r="RUR291" s="66"/>
      <c r="RUS291" s="66"/>
      <c r="RUT291" s="66"/>
      <c r="RUU291" s="66"/>
      <c r="RUV291" s="66"/>
      <c r="RUW291" s="66"/>
      <c r="RUX291" s="66"/>
      <c r="RUY291" s="66"/>
      <c r="RUZ291" s="66"/>
      <c r="RVA291" s="66"/>
      <c r="RVB291" s="66"/>
      <c r="RVC291" s="66"/>
      <c r="RVD291" s="66"/>
      <c r="RVE291" s="66"/>
      <c r="RVF291" s="66"/>
      <c r="RVG291" s="66"/>
      <c r="RVH291" s="66"/>
      <c r="RVI291" s="66"/>
      <c r="RVJ291" s="66"/>
      <c r="RVK291" s="66"/>
      <c r="RVL291" s="66"/>
      <c r="RVM291" s="66"/>
      <c r="RVN291" s="66"/>
      <c r="RVO291" s="66"/>
      <c r="RVP291" s="66"/>
      <c r="RVQ291" s="66"/>
      <c r="RVR291" s="66"/>
      <c r="RVS291" s="66"/>
      <c r="RVT291" s="66"/>
      <c r="RVU291" s="66"/>
      <c r="RVV291" s="66"/>
      <c r="RVW291" s="66"/>
      <c r="RVX291" s="66"/>
      <c r="RVY291" s="66"/>
      <c r="RVZ291" s="66"/>
      <c r="RWA291" s="66"/>
      <c r="RWB291" s="66"/>
      <c r="RWC291" s="66"/>
      <c r="RWD291" s="66"/>
      <c r="RWE291" s="66"/>
      <c r="RWF291" s="66"/>
      <c r="RWG291" s="66"/>
      <c r="RWH291" s="66"/>
      <c r="RWI291" s="66"/>
      <c r="RWJ291" s="66"/>
      <c r="RWK291" s="66"/>
      <c r="RWL291" s="66"/>
      <c r="RWM291" s="66"/>
      <c r="RWN291" s="66"/>
      <c r="RWO291" s="66"/>
      <c r="RWP291" s="66"/>
      <c r="RWQ291" s="66"/>
      <c r="RWR291" s="66"/>
      <c r="RWS291" s="66"/>
      <c r="RWT291" s="66"/>
      <c r="RWU291" s="66"/>
      <c r="RWV291" s="66"/>
      <c r="RWW291" s="66"/>
      <c r="RWX291" s="66"/>
      <c r="RWY291" s="66"/>
      <c r="RWZ291" s="66"/>
      <c r="RXA291" s="66"/>
      <c r="RXB291" s="66"/>
      <c r="RXC291" s="66"/>
      <c r="RXD291" s="66"/>
      <c r="RXE291" s="66"/>
      <c r="RXF291" s="66"/>
      <c r="RXG291" s="66"/>
      <c r="RXH291" s="66"/>
      <c r="RXI291" s="66"/>
      <c r="RXJ291" s="66"/>
      <c r="RXK291" s="66"/>
      <c r="RXL291" s="66"/>
      <c r="RXM291" s="66"/>
      <c r="RXN291" s="66"/>
      <c r="RXO291" s="66"/>
      <c r="RXP291" s="66"/>
      <c r="RXQ291" s="66"/>
      <c r="RXR291" s="66"/>
      <c r="RXS291" s="66"/>
      <c r="RXT291" s="66"/>
      <c r="RXU291" s="66"/>
      <c r="RXV291" s="66"/>
      <c r="RXW291" s="66"/>
      <c r="RXX291" s="66"/>
      <c r="RXY291" s="66"/>
      <c r="RXZ291" s="66"/>
      <c r="RYA291" s="66"/>
      <c r="RYB291" s="66"/>
      <c r="RYC291" s="66"/>
      <c r="RYD291" s="66"/>
      <c r="RYE291" s="66"/>
      <c r="RYF291" s="66"/>
      <c r="RYG291" s="66"/>
      <c r="RYH291" s="66"/>
      <c r="RYI291" s="66"/>
      <c r="RYJ291" s="66"/>
      <c r="RYK291" s="66"/>
      <c r="RYL291" s="66"/>
      <c r="RYM291" s="66"/>
      <c r="RYN291" s="66"/>
      <c r="RYO291" s="66"/>
      <c r="RYP291" s="66"/>
      <c r="RYQ291" s="66"/>
      <c r="RYR291" s="66"/>
      <c r="RYS291" s="66"/>
      <c r="RYT291" s="66"/>
      <c r="RYU291" s="66"/>
      <c r="RYV291" s="66"/>
      <c r="RYW291" s="66"/>
      <c r="RYX291" s="66"/>
      <c r="RYY291" s="66"/>
      <c r="RYZ291" s="66"/>
      <c r="RZA291" s="66"/>
      <c r="RZB291" s="66"/>
      <c r="RZC291" s="66"/>
      <c r="RZD291" s="66"/>
      <c r="RZE291" s="66"/>
      <c r="RZF291" s="66"/>
      <c r="RZG291" s="66"/>
      <c r="RZH291" s="66"/>
      <c r="RZI291" s="66"/>
      <c r="RZJ291" s="66"/>
      <c r="RZK291" s="66"/>
      <c r="RZL291" s="66"/>
      <c r="RZM291" s="66"/>
      <c r="RZN291" s="66"/>
      <c r="RZO291" s="66"/>
      <c r="RZP291" s="66"/>
      <c r="RZQ291" s="66"/>
      <c r="RZR291" s="66"/>
      <c r="RZS291" s="66"/>
      <c r="RZT291" s="66"/>
      <c r="RZU291" s="66"/>
      <c r="RZV291" s="66"/>
      <c r="RZW291" s="66"/>
      <c r="RZX291" s="66"/>
      <c r="RZY291" s="66"/>
      <c r="RZZ291" s="66"/>
      <c r="SAA291" s="66"/>
      <c r="SAB291" s="66"/>
      <c r="SAC291" s="66"/>
      <c r="SAD291" s="66"/>
      <c r="SAE291" s="66"/>
      <c r="SAF291" s="66"/>
      <c r="SAG291" s="66"/>
      <c r="SAH291" s="66"/>
      <c r="SAI291" s="66"/>
      <c r="SAJ291" s="66"/>
      <c r="SAK291" s="66"/>
      <c r="SAL291" s="66"/>
      <c r="SAM291" s="66"/>
      <c r="SAN291" s="66"/>
      <c r="SAO291" s="66"/>
      <c r="SAP291" s="66"/>
      <c r="SAQ291" s="66"/>
      <c r="SAR291" s="66"/>
      <c r="SAS291" s="66"/>
      <c r="SAT291" s="66"/>
      <c r="SAU291" s="66"/>
      <c r="SAV291" s="66"/>
      <c r="SAW291" s="66"/>
      <c r="SAX291" s="66"/>
      <c r="SAY291" s="66"/>
      <c r="SAZ291" s="66"/>
      <c r="SBA291" s="66"/>
      <c r="SBB291" s="66"/>
      <c r="SBC291" s="66"/>
      <c r="SBD291" s="66"/>
      <c r="SBE291" s="66"/>
      <c r="SBF291" s="66"/>
      <c r="SBG291" s="66"/>
      <c r="SBH291" s="66"/>
      <c r="SBI291" s="66"/>
      <c r="SBJ291" s="66"/>
      <c r="SBK291" s="66"/>
      <c r="SBL291" s="66"/>
      <c r="SBM291" s="66"/>
      <c r="SBN291" s="66"/>
      <c r="SBO291" s="66"/>
      <c r="SBP291" s="66"/>
      <c r="SBQ291" s="66"/>
      <c r="SBR291" s="66"/>
      <c r="SBS291" s="66"/>
      <c r="SBT291" s="66"/>
      <c r="SBU291" s="66"/>
      <c r="SBV291" s="66"/>
      <c r="SBW291" s="66"/>
      <c r="SBX291" s="66"/>
      <c r="SBY291" s="66"/>
      <c r="SBZ291" s="66"/>
      <c r="SCA291" s="66"/>
      <c r="SCB291" s="66"/>
      <c r="SCC291" s="66"/>
      <c r="SCD291" s="66"/>
      <c r="SCE291" s="66"/>
      <c r="SCF291" s="66"/>
      <c r="SCG291" s="66"/>
      <c r="SCH291" s="66"/>
      <c r="SCI291" s="66"/>
      <c r="SCJ291" s="66"/>
      <c r="SCK291" s="66"/>
      <c r="SCL291" s="66"/>
      <c r="SCM291" s="66"/>
      <c r="SCN291" s="66"/>
      <c r="SCO291" s="66"/>
      <c r="SCP291" s="66"/>
      <c r="SCQ291" s="66"/>
      <c r="SCR291" s="66"/>
      <c r="SCS291" s="66"/>
      <c r="SCT291" s="66"/>
      <c r="SCU291" s="66"/>
      <c r="SCV291" s="66"/>
      <c r="SCW291" s="66"/>
      <c r="SCX291" s="66"/>
      <c r="SCY291" s="66"/>
      <c r="SCZ291" s="66"/>
      <c r="SDA291" s="66"/>
      <c r="SDB291" s="66"/>
      <c r="SDC291" s="66"/>
      <c r="SDD291" s="66"/>
      <c r="SDE291" s="66"/>
      <c r="SDF291" s="66"/>
      <c r="SDG291" s="66"/>
      <c r="SDH291" s="66"/>
      <c r="SDI291" s="66"/>
      <c r="SDJ291" s="66"/>
      <c r="SDK291" s="66"/>
      <c r="SDL291" s="66"/>
      <c r="SDM291" s="66"/>
      <c r="SDN291" s="66"/>
      <c r="SDO291" s="66"/>
      <c r="SDP291" s="66"/>
      <c r="SDQ291" s="66"/>
      <c r="SDR291" s="66"/>
      <c r="SDS291" s="66"/>
      <c r="SDT291" s="66"/>
      <c r="SDU291" s="66"/>
      <c r="SDV291" s="66"/>
      <c r="SDW291" s="66"/>
      <c r="SDX291" s="66"/>
      <c r="SDY291" s="66"/>
      <c r="SDZ291" s="66"/>
      <c r="SEA291" s="66"/>
      <c r="SEB291" s="66"/>
      <c r="SEC291" s="66"/>
      <c r="SED291" s="66"/>
      <c r="SEE291" s="66"/>
      <c r="SEF291" s="66"/>
      <c r="SEG291" s="66"/>
      <c r="SEH291" s="66"/>
      <c r="SEI291" s="66"/>
      <c r="SEJ291" s="66"/>
      <c r="SEK291" s="66"/>
      <c r="SEL291" s="66"/>
      <c r="SEM291" s="66"/>
      <c r="SEN291" s="66"/>
      <c r="SEO291" s="66"/>
      <c r="SEP291" s="66"/>
      <c r="SEQ291" s="66"/>
      <c r="SER291" s="66"/>
      <c r="SES291" s="66"/>
      <c r="SET291" s="66"/>
      <c r="SEU291" s="66"/>
      <c r="SEV291" s="66"/>
      <c r="SEW291" s="66"/>
      <c r="SEX291" s="66"/>
      <c r="SEY291" s="66"/>
      <c r="SEZ291" s="66"/>
      <c r="SFA291" s="66"/>
      <c r="SFB291" s="66"/>
      <c r="SFC291" s="66"/>
      <c r="SFD291" s="66"/>
      <c r="SFE291" s="66"/>
      <c r="SFF291" s="66"/>
      <c r="SFG291" s="66"/>
      <c r="SFH291" s="66"/>
      <c r="SFI291" s="66"/>
      <c r="SFJ291" s="66"/>
      <c r="SFK291" s="66"/>
      <c r="SFL291" s="66"/>
      <c r="SFM291" s="66"/>
      <c r="SFN291" s="66"/>
      <c r="SFO291" s="66"/>
      <c r="SFP291" s="66"/>
      <c r="SFQ291" s="66"/>
      <c r="SFR291" s="66"/>
      <c r="SFS291" s="66"/>
      <c r="SFT291" s="66"/>
      <c r="SFU291" s="66"/>
      <c r="SFV291" s="66"/>
      <c r="SFW291" s="66"/>
      <c r="SFX291" s="66"/>
      <c r="SFY291" s="66"/>
      <c r="SFZ291" s="66"/>
      <c r="SGA291" s="66"/>
      <c r="SGB291" s="66"/>
      <c r="SGC291" s="66"/>
      <c r="SGD291" s="66"/>
      <c r="SGE291" s="66"/>
      <c r="SGF291" s="66"/>
      <c r="SGG291" s="66"/>
      <c r="SGH291" s="66"/>
      <c r="SGI291" s="66"/>
      <c r="SGJ291" s="66"/>
      <c r="SGK291" s="66"/>
      <c r="SGL291" s="66"/>
      <c r="SGM291" s="66"/>
      <c r="SGN291" s="66"/>
      <c r="SGO291" s="66"/>
      <c r="SGP291" s="66"/>
      <c r="SGQ291" s="66"/>
      <c r="SGR291" s="66"/>
      <c r="SGS291" s="66"/>
      <c r="SGT291" s="66"/>
      <c r="SGU291" s="66"/>
      <c r="SGV291" s="66"/>
      <c r="SGW291" s="66"/>
      <c r="SGX291" s="66"/>
      <c r="SGY291" s="66"/>
      <c r="SGZ291" s="66"/>
      <c r="SHA291" s="66"/>
      <c r="SHB291" s="66"/>
      <c r="SHC291" s="66"/>
      <c r="SHD291" s="66"/>
      <c r="SHE291" s="66"/>
      <c r="SHF291" s="66"/>
      <c r="SHG291" s="66"/>
      <c r="SHH291" s="66"/>
      <c r="SHI291" s="66"/>
      <c r="SHJ291" s="66"/>
      <c r="SHK291" s="66"/>
      <c r="SHL291" s="66"/>
      <c r="SHM291" s="66"/>
      <c r="SHN291" s="66"/>
      <c r="SHO291" s="66"/>
      <c r="SHP291" s="66"/>
      <c r="SHQ291" s="66"/>
      <c r="SHR291" s="66"/>
      <c r="SHS291" s="66"/>
      <c r="SHT291" s="66"/>
      <c r="SHU291" s="66"/>
      <c r="SHV291" s="66"/>
      <c r="SHW291" s="66"/>
      <c r="SHX291" s="66"/>
      <c r="SHY291" s="66"/>
      <c r="SHZ291" s="66"/>
      <c r="SIA291" s="66"/>
      <c r="SIB291" s="66"/>
      <c r="SIC291" s="66"/>
      <c r="SID291" s="66"/>
      <c r="SIE291" s="66"/>
      <c r="SIF291" s="66"/>
      <c r="SIG291" s="66"/>
      <c r="SIH291" s="66"/>
      <c r="SII291" s="66"/>
      <c r="SIJ291" s="66"/>
      <c r="SIK291" s="66"/>
      <c r="SIL291" s="66"/>
      <c r="SIM291" s="66"/>
      <c r="SIN291" s="66"/>
      <c r="SIO291" s="66"/>
      <c r="SIP291" s="66"/>
      <c r="SIQ291" s="66"/>
      <c r="SIR291" s="66"/>
      <c r="SIS291" s="66"/>
      <c r="SIT291" s="66"/>
      <c r="SIU291" s="66"/>
      <c r="SIV291" s="66"/>
      <c r="SIW291" s="66"/>
      <c r="SIX291" s="66"/>
      <c r="SIY291" s="66"/>
      <c r="SIZ291" s="66"/>
      <c r="SJA291" s="66"/>
      <c r="SJB291" s="66"/>
      <c r="SJC291" s="66"/>
      <c r="SJD291" s="66"/>
      <c r="SJE291" s="66"/>
      <c r="SJF291" s="66"/>
      <c r="SJG291" s="66"/>
      <c r="SJH291" s="66"/>
      <c r="SJI291" s="66"/>
      <c r="SJJ291" s="66"/>
      <c r="SJK291" s="66"/>
      <c r="SJL291" s="66"/>
      <c r="SJM291" s="66"/>
      <c r="SJN291" s="66"/>
      <c r="SJO291" s="66"/>
      <c r="SJP291" s="66"/>
      <c r="SJQ291" s="66"/>
      <c r="SJR291" s="66"/>
      <c r="SJS291" s="66"/>
      <c r="SJT291" s="66"/>
      <c r="SJU291" s="66"/>
      <c r="SJV291" s="66"/>
      <c r="SJW291" s="66"/>
      <c r="SJX291" s="66"/>
      <c r="SJY291" s="66"/>
      <c r="SJZ291" s="66"/>
      <c r="SKA291" s="66"/>
      <c r="SKB291" s="66"/>
      <c r="SKC291" s="66"/>
      <c r="SKD291" s="66"/>
      <c r="SKE291" s="66"/>
      <c r="SKF291" s="66"/>
      <c r="SKG291" s="66"/>
      <c r="SKH291" s="66"/>
      <c r="SKI291" s="66"/>
      <c r="SKJ291" s="66"/>
      <c r="SKK291" s="66"/>
      <c r="SKL291" s="66"/>
      <c r="SKM291" s="66"/>
      <c r="SKN291" s="66"/>
      <c r="SKO291" s="66"/>
      <c r="SKP291" s="66"/>
      <c r="SKQ291" s="66"/>
      <c r="SKR291" s="66"/>
      <c r="SKS291" s="66"/>
      <c r="SKT291" s="66"/>
      <c r="SKU291" s="66"/>
      <c r="SKV291" s="66"/>
      <c r="SKW291" s="66"/>
      <c r="SKX291" s="66"/>
      <c r="SKY291" s="66"/>
      <c r="SKZ291" s="66"/>
      <c r="SLA291" s="66"/>
      <c r="SLB291" s="66"/>
      <c r="SLC291" s="66"/>
      <c r="SLD291" s="66"/>
      <c r="SLE291" s="66"/>
      <c r="SLF291" s="66"/>
      <c r="SLG291" s="66"/>
      <c r="SLH291" s="66"/>
      <c r="SLI291" s="66"/>
      <c r="SLJ291" s="66"/>
      <c r="SLK291" s="66"/>
      <c r="SLL291" s="66"/>
      <c r="SLM291" s="66"/>
      <c r="SLN291" s="66"/>
      <c r="SLO291" s="66"/>
      <c r="SLP291" s="66"/>
      <c r="SLQ291" s="66"/>
      <c r="SLR291" s="66"/>
      <c r="SLS291" s="66"/>
      <c r="SLT291" s="66"/>
      <c r="SLU291" s="66"/>
      <c r="SLV291" s="66"/>
      <c r="SLW291" s="66"/>
      <c r="SLX291" s="66"/>
      <c r="SLY291" s="66"/>
      <c r="SLZ291" s="66"/>
      <c r="SMA291" s="66"/>
      <c r="SMB291" s="66"/>
      <c r="SMC291" s="66"/>
      <c r="SMD291" s="66"/>
      <c r="SME291" s="66"/>
      <c r="SMF291" s="66"/>
      <c r="SMG291" s="66"/>
      <c r="SMH291" s="66"/>
      <c r="SMI291" s="66"/>
      <c r="SMJ291" s="66"/>
      <c r="SMK291" s="66"/>
      <c r="SML291" s="66"/>
      <c r="SMM291" s="66"/>
      <c r="SMN291" s="66"/>
      <c r="SMO291" s="66"/>
      <c r="SMP291" s="66"/>
      <c r="SMQ291" s="66"/>
      <c r="SMR291" s="66"/>
      <c r="SMS291" s="66"/>
      <c r="SMT291" s="66"/>
      <c r="SMU291" s="66"/>
      <c r="SMV291" s="66"/>
      <c r="SMW291" s="66"/>
      <c r="SMX291" s="66"/>
      <c r="SMY291" s="66"/>
      <c r="SMZ291" s="66"/>
      <c r="SNA291" s="66"/>
      <c r="SNB291" s="66"/>
      <c r="SNC291" s="66"/>
      <c r="SND291" s="66"/>
      <c r="SNE291" s="66"/>
      <c r="SNF291" s="66"/>
      <c r="SNG291" s="66"/>
      <c r="SNH291" s="66"/>
      <c r="SNI291" s="66"/>
      <c r="SNJ291" s="66"/>
      <c r="SNK291" s="66"/>
      <c r="SNL291" s="66"/>
      <c r="SNM291" s="66"/>
      <c r="SNN291" s="66"/>
      <c r="SNO291" s="66"/>
      <c r="SNP291" s="66"/>
      <c r="SNQ291" s="66"/>
      <c r="SNR291" s="66"/>
      <c r="SNS291" s="66"/>
      <c r="SNT291" s="66"/>
      <c r="SNU291" s="66"/>
      <c r="SNV291" s="66"/>
      <c r="SNW291" s="66"/>
      <c r="SNX291" s="66"/>
      <c r="SNY291" s="66"/>
      <c r="SNZ291" s="66"/>
      <c r="SOA291" s="66"/>
      <c r="SOB291" s="66"/>
      <c r="SOC291" s="66"/>
      <c r="SOD291" s="66"/>
      <c r="SOE291" s="66"/>
      <c r="SOF291" s="66"/>
      <c r="SOG291" s="66"/>
      <c r="SOH291" s="66"/>
      <c r="SOI291" s="66"/>
      <c r="SOJ291" s="66"/>
      <c r="SOK291" s="66"/>
      <c r="SOL291" s="66"/>
      <c r="SOM291" s="66"/>
      <c r="SON291" s="66"/>
      <c r="SOO291" s="66"/>
      <c r="SOP291" s="66"/>
      <c r="SOQ291" s="66"/>
      <c r="SOR291" s="66"/>
      <c r="SOS291" s="66"/>
      <c r="SOT291" s="66"/>
      <c r="SOU291" s="66"/>
      <c r="SOV291" s="66"/>
      <c r="SOW291" s="66"/>
      <c r="SOX291" s="66"/>
      <c r="SOY291" s="66"/>
      <c r="SOZ291" s="66"/>
      <c r="SPA291" s="66"/>
      <c r="SPB291" s="66"/>
      <c r="SPC291" s="66"/>
      <c r="SPD291" s="66"/>
      <c r="SPE291" s="66"/>
      <c r="SPF291" s="66"/>
      <c r="SPG291" s="66"/>
      <c r="SPH291" s="66"/>
      <c r="SPI291" s="66"/>
      <c r="SPJ291" s="66"/>
      <c r="SPK291" s="66"/>
      <c r="SPL291" s="66"/>
      <c r="SPM291" s="66"/>
      <c r="SPN291" s="66"/>
      <c r="SPO291" s="66"/>
      <c r="SPP291" s="66"/>
      <c r="SPQ291" s="66"/>
      <c r="SPR291" s="66"/>
      <c r="SPS291" s="66"/>
      <c r="SPT291" s="66"/>
      <c r="SPU291" s="66"/>
      <c r="SPV291" s="66"/>
      <c r="SPW291" s="66"/>
      <c r="SPX291" s="66"/>
      <c r="SPY291" s="66"/>
      <c r="SPZ291" s="66"/>
      <c r="SQA291" s="66"/>
      <c r="SQB291" s="66"/>
      <c r="SQC291" s="66"/>
      <c r="SQD291" s="66"/>
      <c r="SQE291" s="66"/>
      <c r="SQF291" s="66"/>
      <c r="SQG291" s="66"/>
      <c r="SQH291" s="66"/>
      <c r="SQI291" s="66"/>
      <c r="SQJ291" s="66"/>
      <c r="SQK291" s="66"/>
      <c r="SQL291" s="66"/>
      <c r="SQM291" s="66"/>
      <c r="SQN291" s="66"/>
      <c r="SQO291" s="66"/>
      <c r="SQP291" s="66"/>
      <c r="SQQ291" s="66"/>
      <c r="SQR291" s="66"/>
      <c r="SQS291" s="66"/>
      <c r="SQT291" s="66"/>
      <c r="SQU291" s="66"/>
      <c r="SQV291" s="66"/>
      <c r="SQW291" s="66"/>
      <c r="SQX291" s="66"/>
      <c r="SQY291" s="66"/>
      <c r="SQZ291" s="66"/>
      <c r="SRA291" s="66"/>
      <c r="SRB291" s="66"/>
      <c r="SRC291" s="66"/>
      <c r="SRD291" s="66"/>
      <c r="SRE291" s="66"/>
      <c r="SRF291" s="66"/>
      <c r="SRG291" s="66"/>
      <c r="SRH291" s="66"/>
      <c r="SRI291" s="66"/>
      <c r="SRJ291" s="66"/>
      <c r="SRK291" s="66"/>
      <c r="SRL291" s="66"/>
      <c r="SRM291" s="66"/>
      <c r="SRN291" s="66"/>
      <c r="SRO291" s="66"/>
      <c r="SRP291" s="66"/>
      <c r="SRQ291" s="66"/>
      <c r="SRR291" s="66"/>
      <c r="SRS291" s="66"/>
      <c r="SRT291" s="66"/>
      <c r="SRU291" s="66"/>
      <c r="SRV291" s="66"/>
      <c r="SRW291" s="66"/>
      <c r="SRX291" s="66"/>
      <c r="SRY291" s="66"/>
      <c r="SRZ291" s="66"/>
      <c r="SSA291" s="66"/>
      <c r="SSB291" s="66"/>
      <c r="SSC291" s="66"/>
      <c r="SSD291" s="66"/>
      <c r="SSE291" s="66"/>
      <c r="SSF291" s="66"/>
      <c r="SSG291" s="66"/>
      <c r="SSH291" s="66"/>
      <c r="SSI291" s="66"/>
      <c r="SSJ291" s="66"/>
      <c r="SSK291" s="66"/>
      <c r="SSL291" s="66"/>
      <c r="SSM291" s="66"/>
      <c r="SSN291" s="66"/>
      <c r="SSO291" s="66"/>
      <c r="SSP291" s="66"/>
      <c r="SSQ291" s="66"/>
      <c r="SSR291" s="66"/>
      <c r="SSS291" s="66"/>
      <c r="SST291" s="66"/>
      <c r="SSU291" s="66"/>
      <c r="SSV291" s="66"/>
      <c r="SSW291" s="66"/>
      <c r="SSX291" s="66"/>
      <c r="SSY291" s="66"/>
      <c r="SSZ291" s="66"/>
      <c r="STA291" s="66"/>
      <c r="STB291" s="66"/>
      <c r="STC291" s="66"/>
      <c r="STD291" s="66"/>
      <c r="STE291" s="66"/>
      <c r="STF291" s="66"/>
      <c r="STG291" s="66"/>
      <c r="STH291" s="66"/>
      <c r="STI291" s="66"/>
      <c r="STJ291" s="66"/>
      <c r="STK291" s="66"/>
      <c r="STL291" s="66"/>
      <c r="STM291" s="66"/>
      <c r="STN291" s="66"/>
      <c r="STO291" s="66"/>
      <c r="STP291" s="66"/>
      <c r="STQ291" s="66"/>
      <c r="STR291" s="66"/>
      <c r="STS291" s="66"/>
      <c r="STT291" s="66"/>
      <c r="STU291" s="66"/>
      <c r="STV291" s="66"/>
      <c r="STW291" s="66"/>
      <c r="STX291" s="66"/>
      <c r="STY291" s="66"/>
      <c r="STZ291" s="66"/>
      <c r="SUA291" s="66"/>
      <c r="SUB291" s="66"/>
      <c r="SUC291" s="66"/>
      <c r="SUD291" s="66"/>
      <c r="SUE291" s="66"/>
      <c r="SUF291" s="66"/>
      <c r="SUG291" s="66"/>
      <c r="SUH291" s="66"/>
      <c r="SUI291" s="66"/>
      <c r="SUJ291" s="66"/>
      <c r="SUK291" s="66"/>
      <c r="SUL291" s="66"/>
      <c r="SUM291" s="66"/>
      <c r="SUN291" s="66"/>
      <c r="SUO291" s="66"/>
      <c r="SUP291" s="66"/>
      <c r="SUQ291" s="66"/>
      <c r="SUR291" s="66"/>
      <c r="SUS291" s="66"/>
      <c r="SUT291" s="66"/>
      <c r="SUU291" s="66"/>
      <c r="SUV291" s="66"/>
      <c r="SUW291" s="66"/>
      <c r="SUX291" s="66"/>
      <c r="SUY291" s="66"/>
      <c r="SUZ291" s="66"/>
      <c r="SVA291" s="66"/>
      <c r="SVB291" s="66"/>
      <c r="SVC291" s="66"/>
      <c r="SVD291" s="66"/>
      <c r="SVE291" s="66"/>
      <c r="SVF291" s="66"/>
      <c r="SVG291" s="66"/>
      <c r="SVH291" s="66"/>
      <c r="SVI291" s="66"/>
      <c r="SVJ291" s="66"/>
      <c r="SVK291" s="66"/>
      <c r="SVL291" s="66"/>
      <c r="SVM291" s="66"/>
      <c r="SVN291" s="66"/>
      <c r="SVO291" s="66"/>
      <c r="SVP291" s="66"/>
      <c r="SVQ291" s="66"/>
      <c r="SVR291" s="66"/>
      <c r="SVS291" s="66"/>
      <c r="SVT291" s="66"/>
      <c r="SVU291" s="66"/>
      <c r="SVV291" s="66"/>
      <c r="SVW291" s="66"/>
      <c r="SVX291" s="66"/>
      <c r="SVY291" s="66"/>
      <c r="SVZ291" s="66"/>
      <c r="SWA291" s="66"/>
      <c r="SWB291" s="66"/>
      <c r="SWC291" s="66"/>
      <c r="SWD291" s="66"/>
      <c r="SWE291" s="66"/>
      <c r="SWF291" s="66"/>
      <c r="SWG291" s="66"/>
      <c r="SWH291" s="66"/>
      <c r="SWI291" s="66"/>
      <c r="SWJ291" s="66"/>
      <c r="SWK291" s="66"/>
      <c r="SWL291" s="66"/>
      <c r="SWM291" s="66"/>
      <c r="SWN291" s="66"/>
      <c r="SWO291" s="66"/>
      <c r="SWP291" s="66"/>
      <c r="SWQ291" s="66"/>
      <c r="SWR291" s="66"/>
      <c r="SWS291" s="66"/>
      <c r="SWT291" s="66"/>
      <c r="SWU291" s="66"/>
      <c r="SWV291" s="66"/>
      <c r="SWW291" s="66"/>
      <c r="SWX291" s="66"/>
      <c r="SWY291" s="66"/>
      <c r="SWZ291" s="66"/>
      <c r="SXA291" s="66"/>
      <c r="SXB291" s="66"/>
      <c r="SXC291" s="66"/>
      <c r="SXD291" s="66"/>
      <c r="SXE291" s="66"/>
      <c r="SXF291" s="66"/>
      <c r="SXG291" s="66"/>
      <c r="SXH291" s="66"/>
      <c r="SXI291" s="66"/>
      <c r="SXJ291" s="66"/>
      <c r="SXK291" s="66"/>
      <c r="SXL291" s="66"/>
      <c r="SXM291" s="66"/>
      <c r="SXN291" s="66"/>
      <c r="SXO291" s="66"/>
      <c r="SXP291" s="66"/>
      <c r="SXQ291" s="66"/>
      <c r="SXR291" s="66"/>
      <c r="SXS291" s="66"/>
      <c r="SXT291" s="66"/>
      <c r="SXU291" s="66"/>
      <c r="SXV291" s="66"/>
      <c r="SXW291" s="66"/>
      <c r="SXX291" s="66"/>
      <c r="SXY291" s="66"/>
      <c r="SXZ291" s="66"/>
      <c r="SYA291" s="66"/>
      <c r="SYB291" s="66"/>
      <c r="SYC291" s="66"/>
      <c r="SYD291" s="66"/>
      <c r="SYE291" s="66"/>
      <c r="SYF291" s="66"/>
      <c r="SYG291" s="66"/>
      <c r="SYH291" s="66"/>
      <c r="SYI291" s="66"/>
      <c r="SYJ291" s="66"/>
      <c r="SYK291" s="66"/>
      <c r="SYL291" s="66"/>
      <c r="SYM291" s="66"/>
      <c r="SYN291" s="66"/>
      <c r="SYO291" s="66"/>
      <c r="SYP291" s="66"/>
      <c r="SYQ291" s="66"/>
      <c r="SYR291" s="66"/>
      <c r="SYS291" s="66"/>
      <c r="SYT291" s="66"/>
      <c r="SYU291" s="66"/>
      <c r="SYV291" s="66"/>
      <c r="SYW291" s="66"/>
      <c r="SYX291" s="66"/>
      <c r="SYY291" s="66"/>
      <c r="SYZ291" s="66"/>
      <c r="SZA291" s="66"/>
      <c r="SZB291" s="66"/>
      <c r="SZC291" s="66"/>
      <c r="SZD291" s="66"/>
      <c r="SZE291" s="66"/>
      <c r="SZF291" s="66"/>
      <c r="SZG291" s="66"/>
      <c r="SZH291" s="66"/>
      <c r="SZI291" s="66"/>
      <c r="SZJ291" s="66"/>
      <c r="SZK291" s="66"/>
      <c r="SZL291" s="66"/>
      <c r="SZM291" s="66"/>
      <c r="SZN291" s="66"/>
      <c r="SZO291" s="66"/>
      <c r="SZP291" s="66"/>
      <c r="SZQ291" s="66"/>
      <c r="SZR291" s="66"/>
      <c r="SZS291" s="66"/>
      <c r="SZT291" s="66"/>
      <c r="SZU291" s="66"/>
      <c r="SZV291" s="66"/>
      <c r="SZW291" s="66"/>
      <c r="SZX291" s="66"/>
      <c r="SZY291" s="66"/>
      <c r="SZZ291" s="66"/>
      <c r="TAA291" s="66"/>
      <c r="TAB291" s="66"/>
      <c r="TAC291" s="66"/>
      <c r="TAD291" s="66"/>
      <c r="TAE291" s="66"/>
      <c r="TAF291" s="66"/>
      <c r="TAG291" s="66"/>
      <c r="TAH291" s="66"/>
      <c r="TAI291" s="66"/>
      <c r="TAJ291" s="66"/>
      <c r="TAK291" s="66"/>
      <c r="TAL291" s="66"/>
      <c r="TAM291" s="66"/>
      <c r="TAN291" s="66"/>
      <c r="TAO291" s="66"/>
      <c r="TAP291" s="66"/>
      <c r="TAQ291" s="66"/>
      <c r="TAR291" s="66"/>
      <c r="TAS291" s="66"/>
      <c r="TAT291" s="66"/>
      <c r="TAU291" s="66"/>
      <c r="TAV291" s="66"/>
      <c r="TAW291" s="66"/>
      <c r="TAX291" s="66"/>
      <c r="TAY291" s="66"/>
      <c r="TAZ291" s="66"/>
      <c r="TBA291" s="66"/>
      <c r="TBB291" s="66"/>
      <c r="TBC291" s="66"/>
      <c r="TBD291" s="66"/>
      <c r="TBE291" s="66"/>
      <c r="TBF291" s="66"/>
      <c r="TBG291" s="66"/>
      <c r="TBH291" s="66"/>
      <c r="TBI291" s="66"/>
      <c r="TBJ291" s="66"/>
      <c r="TBK291" s="66"/>
      <c r="TBL291" s="66"/>
      <c r="TBM291" s="66"/>
      <c r="TBN291" s="66"/>
      <c r="TBO291" s="66"/>
      <c r="TBP291" s="66"/>
      <c r="TBQ291" s="66"/>
      <c r="TBR291" s="66"/>
      <c r="TBS291" s="66"/>
      <c r="TBT291" s="66"/>
      <c r="TBU291" s="66"/>
      <c r="TBV291" s="66"/>
      <c r="TBW291" s="66"/>
      <c r="TBX291" s="66"/>
      <c r="TBY291" s="66"/>
      <c r="TBZ291" s="66"/>
      <c r="TCA291" s="66"/>
      <c r="TCB291" s="66"/>
      <c r="TCC291" s="66"/>
      <c r="TCD291" s="66"/>
      <c r="TCE291" s="66"/>
      <c r="TCF291" s="66"/>
      <c r="TCG291" s="66"/>
      <c r="TCH291" s="66"/>
      <c r="TCI291" s="66"/>
      <c r="TCJ291" s="66"/>
      <c r="TCK291" s="66"/>
      <c r="TCL291" s="66"/>
      <c r="TCM291" s="66"/>
      <c r="TCN291" s="66"/>
      <c r="TCO291" s="66"/>
      <c r="TCP291" s="66"/>
      <c r="TCQ291" s="66"/>
      <c r="TCR291" s="66"/>
      <c r="TCS291" s="66"/>
      <c r="TCT291" s="66"/>
      <c r="TCU291" s="66"/>
      <c r="TCV291" s="66"/>
      <c r="TCW291" s="66"/>
      <c r="TCX291" s="66"/>
      <c r="TCY291" s="66"/>
      <c r="TCZ291" s="66"/>
      <c r="TDA291" s="66"/>
      <c r="TDB291" s="66"/>
      <c r="TDC291" s="66"/>
      <c r="TDD291" s="66"/>
      <c r="TDE291" s="66"/>
      <c r="TDF291" s="66"/>
      <c r="TDG291" s="66"/>
      <c r="TDH291" s="66"/>
      <c r="TDI291" s="66"/>
      <c r="TDJ291" s="66"/>
      <c r="TDK291" s="66"/>
      <c r="TDL291" s="66"/>
      <c r="TDM291" s="66"/>
      <c r="TDN291" s="66"/>
      <c r="TDO291" s="66"/>
      <c r="TDP291" s="66"/>
      <c r="TDQ291" s="66"/>
      <c r="TDR291" s="66"/>
      <c r="TDS291" s="66"/>
      <c r="TDT291" s="66"/>
      <c r="TDU291" s="66"/>
      <c r="TDV291" s="66"/>
      <c r="TDW291" s="66"/>
      <c r="TDX291" s="66"/>
      <c r="TDY291" s="66"/>
      <c r="TDZ291" s="66"/>
      <c r="TEA291" s="66"/>
      <c r="TEB291" s="66"/>
      <c r="TEC291" s="66"/>
      <c r="TED291" s="66"/>
      <c r="TEE291" s="66"/>
      <c r="TEF291" s="66"/>
      <c r="TEG291" s="66"/>
      <c r="TEH291" s="66"/>
      <c r="TEI291" s="66"/>
      <c r="TEJ291" s="66"/>
      <c r="TEK291" s="66"/>
      <c r="TEL291" s="66"/>
      <c r="TEM291" s="66"/>
      <c r="TEN291" s="66"/>
      <c r="TEO291" s="66"/>
      <c r="TEP291" s="66"/>
      <c r="TEQ291" s="66"/>
      <c r="TER291" s="66"/>
      <c r="TES291" s="66"/>
      <c r="TET291" s="66"/>
      <c r="TEU291" s="66"/>
      <c r="TEV291" s="66"/>
      <c r="TEW291" s="66"/>
      <c r="TEX291" s="66"/>
      <c r="TEY291" s="66"/>
      <c r="TEZ291" s="66"/>
      <c r="TFA291" s="66"/>
      <c r="TFB291" s="66"/>
      <c r="TFC291" s="66"/>
      <c r="TFD291" s="66"/>
      <c r="TFE291" s="66"/>
      <c r="TFF291" s="66"/>
      <c r="TFG291" s="66"/>
      <c r="TFH291" s="66"/>
      <c r="TFI291" s="66"/>
      <c r="TFJ291" s="66"/>
      <c r="TFK291" s="66"/>
      <c r="TFL291" s="66"/>
      <c r="TFM291" s="66"/>
      <c r="TFN291" s="66"/>
      <c r="TFO291" s="66"/>
      <c r="TFP291" s="66"/>
      <c r="TFQ291" s="66"/>
      <c r="TFR291" s="66"/>
      <c r="TFS291" s="66"/>
      <c r="TFT291" s="66"/>
      <c r="TFU291" s="66"/>
      <c r="TFV291" s="66"/>
      <c r="TFW291" s="66"/>
      <c r="TFX291" s="66"/>
      <c r="TFY291" s="66"/>
      <c r="TFZ291" s="66"/>
      <c r="TGA291" s="66"/>
      <c r="TGB291" s="66"/>
      <c r="TGC291" s="66"/>
      <c r="TGD291" s="66"/>
      <c r="TGE291" s="66"/>
      <c r="TGF291" s="66"/>
      <c r="TGG291" s="66"/>
      <c r="TGH291" s="66"/>
      <c r="TGI291" s="66"/>
      <c r="TGJ291" s="66"/>
      <c r="TGK291" s="66"/>
      <c r="TGL291" s="66"/>
      <c r="TGM291" s="66"/>
      <c r="TGN291" s="66"/>
      <c r="TGO291" s="66"/>
      <c r="TGP291" s="66"/>
      <c r="TGQ291" s="66"/>
      <c r="TGR291" s="66"/>
      <c r="TGS291" s="66"/>
      <c r="TGT291" s="66"/>
      <c r="TGU291" s="66"/>
      <c r="TGV291" s="66"/>
      <c r="TGW291" s="66"/>
      <c r="TGX291" s="66"/>
      <c r="TGY291" s="66"/>
      <c r="TGZ291" s="66"/>
      <c r="THA291" s="66"/>
      <c r="THB291" s="66"/>
      <c r="THC291" s="66"/>
      <c r="THD291" s="66"/>
      <c r="THE291" s="66"/>
      <c r="THF291" s="66"/>
      <c r="THG291" s="66"/>
      <c r="THH291" s="66"/>
      <c r="THI291" s="66"/>
      <c r="THJ291" s="66"/>
      <c r="THK291" s="66"/>
      <c r="THL291" s="66"/>
      <c r="THM291" s="66"/>
      <c r="THN291" s="66"/>
      <c r="THO291" s="66"/>
      <c r="THP291" s="66"/>
      <c r="THQ291" s="66"/>
      <c r="THR291" s="66"/>
      <c r="THS291" s="66"/>
      <c r="THT291" s="66"/>
      <c r="THU291" s="66"/>
      <c r="THV291" s="66"/>
      <c r="THW291" s="66"/>
      <c r="THX291" s="66"/>
      <c r="THY291" s="66"/>
      <c r="THZ291" s="66"/>
      <c r="TIA291" s="66"/>
      <c r="TIB291" s="66"/>
      <c r="TIC291" s="66"/>
      <c r="TID291" s="66"/>
      <c r="TIE291" s="66"/>
      <c r="TIF291" s="66"/>
      <c r="TIG291" s="66"/>
      <c r="TIH291" s="66"/>
      <c r="TII291" s="66"/>
      <c r="TIJ291" s="66"/>
      <c r="TIK291" s="66"/>
      <c r="TIL291" s="66"/>
      <c r="TIM291" s="66"/>
      <c r="TIN291" s="66"/>
      <c r="TIO291" s="66"/>
      <c r="TIP291" s="66"/>
      <c r="TIQ291" s="66"/>
      <c r="TIR291" s="66"/>
      <c r="TIS291" s="66"/>
      <c r="TIT291" s="66"/>
      <c r="TIU291" s="66"/>
      <c r="TIV291" s="66"/>
      <c r="TIW291" s="66"/>
      <c r="TIX291" s="66"/>
      <c r="TIY291" s="66"/>
      <c r="TIZ291" s="66"/>
      <c r="TJA291" s="66"/>
      <c r="TJB291" s="66"/>
      <c r="TJC291" s="66"/>
      <c r="TJD291" s="66"/>
      <c r="TJE291" s="66"/>
      <c r="TJF291" s="66"/>
      <c r="TJG291" s="66"/>
      <c r="TJH291" s="66"/>
      <c r="TJI291" s="66"/>
      <c r="TJJ291" s="66"/>
      <c r="TJK291" s="66"/>
      <c r="TJL291" s="66"/>
      <c r="TJM291" s="66"/>
      <c r="TJN291" s="66"/>
      <c r="TJO291" s="66"/>
      <c r="TJP291" s="66"/>
      <c r="TJQ291" s="66"/>
      <c r="TJR291" s="66"/>
      <c r="TJS291" s="66"/>
      <c r="TJT291" s="66"/>
      <c r="TJU291" s="66"/>
      <c r="TJV291" s="66"/>
      <c r="TJW291" s="66"/>
      <c r="TJX291" s="66"/>
      <c r="TJY291" s="66"/>
      <c r="TJZ291" s="66"/>
      <c r="TKA291" s="66"/>
      <c r="TKB291" s="66"/>
      <c r="TKC291" s="66"/>
      <c r="TKD291" s="66"/>
      <c r="TKE291" s="66"/>
      <c r="TKF291" s="66"/>
      <c r="TKG291" s="66"/>
      <c r="TKH291" s="66"/>
      <c r="TKI291" s="66"/>
      <c r="TKJ291" s="66"/>
      <c r="TKK291" s="66"/>
      <c r="TKL291" s="66"/>
      <c r="TKM291" s="66"/>
      <c r="TKN291" s="66"/>
      <c r="TKO291" s="66"/>
      <c r="TKP291" s="66"/>
      <c r="TKQ291" s="66"/>
      <c r="TKR291" s="66"/>
      <c r="TKS291" s="66"/>
      <c r="TKT291" s="66"/>
      <c r="TKU291" s="66"/>
      <c r="TKV291" s="66"/>
      <c r="TKW291" s="66"/>
      <c r="TKX291" s="66"/>
      <c r="TKY291" s="66"/>
      <c r="TKZ291" s="66"/>
      <c r="TLA291" s="66"/>
      <c r="TLB291" s="66"/>
      <c r="TLC291" s="66"/>
      <c r="TLD291" s="66"/>
      <c r="TLE291" s="66"/>
      <c r="TLF291" s="66"/>
      <c r="TLG291" s="66"/>
      <c r="TLH291" s="66"/>
      <c r="TLI291" s="66"/>
      <c r="TLJ291" s="66"/>
      <c r="TLK291" s="66"/>
      <c r="TLL291" s="66"/>
      <c r="TLM291" s="66"/>
      <c r="TLN291" s="66"/>
      <c r="TLO291" s="66"/>
      <c r="TLP291" s="66"/>
      <c r="TLQ291" s="66"/>
      <c r="TLR291" s="66"/>
      <c r="TLS291" s="66"/>
      <c r="TLT291" s="66"/>
      <c r="TLU291" s="66"/>
      <c r="TLV291" s="66"/>
      <c r="TLW291" s="66"/>
      <c r="TLX291" s="66"/>
      <c r="TLY291" s="66"/>
      <c r="TLZ291" s="66"/>
      <c r="TMA291" s="66"/>
      <c r="TMB291" s="66"/>
      <c r="TMC291" s="66"/>
      <c r="TMD291" s="66"/>
      <c r="TME291" s="66"/>
      <c r="TMF291" s="66"/>
      <c r="TMG291" s="66"/>
      <c r="TMH291" s="66"/>
      <c r="TMI291" s="66"/>
      <c r="TMJ291" s="66"/>
      <c r="TMK291" s="66"/>
      <c r="TML291" s="66"/>
      <c r="TMM291" s="66"/>
      <c r="TMN291" s="66"/>
      <c r="TMO291" s="66"/>
      <c r="TMP291" s="66"/>
      <c r="TMQ291" s="66"/>
      <c r="TMR291" s="66"/>
      <c r="TMS291" s="66"/>
      <c r="TMT291" s="66"/>
      <c r="TMU291" s="66"/>
      <c r="TMV291" s="66"/>
      <c r="TMW291" s="66"/>
      <c r="TMX291" s="66"/>
      <c r="TMY291" s="66"/>
      <c r="TMZ291" s="66"/>
      <c r="TNA291" s="66"/>
      <c r="TNB291" s="66"/>
      <c r="TNC291" s="66"/>
      <c r="TND291" s="66"/>
      <c r="TNE291" s="66"/>
      <c r="TNF291" s="66"/>
      <c r="TNG291" s="66"/>
      <c r="TNH291" s="66"/>
      <c r="TNI291" s="66"/>
      <c r="TNJ291" s="66"/>
      <c r="TNK291" s="66"/>
      <c r="TNL291" s="66"/>
      <c r="TNM291" s="66"/>
      <c r="TNN291" s="66"/>
      <c r="TNO291" s="66"/>
      <c r="TNP291" s="66"/>
      <c r="TNQ291" s="66"/>
      <c r="TNR291" s="66"/>
      <c r="TNS291" s="66"/>
      <c r="TNT291" s="66"/>
      <c r="TNU291" s="66"/>
      <c r="TNV291" s="66"/>
      <c r="TNW291" s="66"/>
      <c r="TNX291" s="66"/>
      <c r="TNY291" s="66"/>
      <c r="TNZ291" s="66"/>
      <c r="TOA291" s="66"/>
      <c r="TOB291" s="66"/>
      <c r="TOC291" s="66"/>
      <c r="TOD291" s="66"/>
      <c r="TOE291" s="66"/>
      <c r="TOF291" s="66"/>
      <c r="TOG291" s="66"/>
      <c r="TOH291" s="66"/>
      <c r="TOI291" s="66"/>
      <c r="TOJ291" s="66"/>
      <c r="TOK291" s="66"/>
      <c r="TOL291" s="66"/>
      <c r="TOM291" s="66"/>
      <c r="TON291" s="66"/>
      <c r="TOO291" s="66"/>
      <c r="TOP291" s="66"/>
      <c r="TOQ291" s="66"/>
      <c r="TOR291" s="66"/>
      <c r="TOS291" s="66"/>
      <c r="TOT291" s="66"/>
      <c r="TOU291" s="66"/>
      <c r="TOV291" s="66"/>
      <c r="TOW291" s="66"/>
      <c r="TOX291" s="66"/>
      <c r="TOY291" s="66"/>
      <c r="TOZ291" s="66"/>
      <c r="TPA291" s="66"/>
      <c r="TPB291" s="66"/>
      <c r="TPC291" s="66"/>
      <c r="TPD291" s="66"/>
      <c r="TPE291" s="66"/>
      <c r="TPF291" s="66"/>
      <c r="TPG291" s="66"/>
      <c r="TPH291" s="66"/>
      <c r="TPI291" s="66"/>
      <c r="TPJ291" s="66"/>
      <c r="TPK291" s="66"/>
      <c r="TPL291" s="66"/>
      <c r="TPM291" s="66"/>
      <c r="TPN291" s="66"/>
      <c r="TPO291" s="66"/>
      <c r="TPP291" s="66"/>
      <c r="TPQ291" s="66"/>
      <c r="TPR291" s="66"/>
      <c r="TPS291" s="66"/>
      <c r="TPT291" s="66"/>
      <c r="TPU291" s="66"/>
      <c r="TPV291" s="66"/>
      <c r="TPW291" s="66"/>
      <c r="TPX291" s="66"/>
      <c r="TPY291" s="66"/>
      <c r="TPZ291" s="66"/>
      <c r="TQA291" s="66"/>
      <c r="TQB291" s="66"/>
      <c r="TQC291" s="66"/>
      <c r="TQD291" s="66"/>
      <c r="TQE291" s="66"/>
      <c r="TQF291" s="66"/>
      <c r="TQG291" s="66"/>
      <c r="TQH291" s="66"/>
      <c r="TQI291" s="66"/>
      <c r="TQJ291" s="66"/>
      <c r="TQK291" s="66"/>
      <c r="TQL291" s="66"/>
      <c r="TQM291" s="66"/>
      <c r="TQN291" s="66"/>
      <c r="TQO291" s="66"/>
      <c r="TQP291" s="66"/>
      <c r="TQQ291" s="66"/>
      <c r="TQR291" s="66"/>
      <c r="TQS291" s="66"/>
      <c r="TQT291" s="66"/>
      <c r="TQU291" s="66"/>
      <c r="TQV291" s="66"/>
      <c r="TQW291" s="66"/>
      <c r="TQX291" s="66"/>
      <c r="TQY291" s="66"/>
      <c r="TQZ291" s="66"/>
      <c r="TRA291" s="66"/>
      <c r="TRB291" s="66"/>
      <c r="TRC291" s="66"/>
      <c r="TRD291" s="66"/>
      <c r="TRE291" s="66"/>
      <c r="TRF291" s="66"/>
      <c r="TRG291" s="66"/>
      <c r="TRH291" s="66"/>
      <c r="TRI291" s="66"/>
      <c r="TRJ291" s="66"/>
      <c r="TRK291" s="66"/>
      <c r="TRL291" s="66"/>
      <c r="TRM291" s="66"/>
      <c r="TRN291" s="66"/>
      <c r="TRO291" s="66"/>
      <c r="TRP291" s="66"/>
      <c r="TRQ291" s="66"/>
      <c r="TRR291" s="66"/>
      <c r="TRS291" s="66"/>
      <c r="TRT291" s="66"/>
      <c r="TRU291" s="66"/>
      <c r="TRV291" s="66"/>
      <c r="TRW291" s="66"/>
      <c r="TRX291" s="66"/>
      <c r="TRY291" s="66"/>
      <c r="TRZ291" s="66"/>
      <c r="TSA291" s="66"/>
      <c r="TSB291" s="66"/>
      <c r="TSC291" s="66"/>
      <c r="TSD291" s="66"/>
      <c r="TSE291" s="66"/>
      <c r="TSF291" s="66"/>
      <c r="TSG291" s="66"/>
      <c r="TSH291" s="66"/>
      <c r="TSI291" s="66"/>
      <c r="TSJ291" s="66"/>
      <c r="TSK291" s="66"/>
      <c r="TSL291" s="66"/>
      <c r="TSM291" s="66"/>
      <c r="TSN291" s="66"/>
      <c r="TSO291" s="66"/>
      <c r="TSP291" s="66"/>
      <c r="TSQ291" s="66"/>
      <c r="TSR291" s="66"/>
      <c r="TSS291" s="66"/>
      <c r="TST291" s="66"/>
      <c r="TSU291" s="66"/>
      <c r="TSV291" s="66"/>
      <c r="TSW291" s="66"/>
      <c r="TSX291" s="66"/>
      <c r="TSY291" s="66"/>
      <c r="TSZ291" s="66"/>
      <c r="TTA291" s="66"/>
      <c r="TTB291" s="66"/>
      <c r="TTC291" s="66"/>
      <c r="TTD291" s="66"/>
      <c r="TTE291" s="66"/>
      <c r="TTF291" s="66"/>
      <c r="TTG291" s="66"/>
      <c r="TTH291" s="66"/>
      <c r="TTI291" s="66"/>
      <c r="TTJ291" s="66"/>
      <c r="TTK291" s="66"/>
      <c r="TTL291" s="66"/>
      <c r="TTM291" s="66"/>
      <c r="TTN291" s="66"/>
      <c r="TTO291" s="66"/>
      <c r="TTP291" s="66"/>
      <c r="TTQ291" s="66"/>
      <c r="TTR291" s="66"/>
      <c r="TTS291" s="66"/>
      <c r="TTT291" s="66"/>
      <c r="TTU291" s="66"/>
      <c r="TTV291" s="66"/>
      <c r="TTW291" s="66"/>
      <c r="TTX291" s="66"/>
      <c r="TTY291" s="66"/>
      <c r="TTZ291" s="66"/>
      <c r="TUA291" s="66"/>
      <c r="TUB291" s="66"/>
      <c r="TUC291" s="66"/>
      <c r="TUD291" s="66"/>
      <c r="TUE291" s="66"/>
      <c r="TUF291" s="66"/>
      <c r="TUG291" s="66"/>
      <c r="TUH291" s="66"/>
      <c r="TUI291" s="66"/>
      <c r="TUJ291" s="66"/>
      <c r="TUK291" s="66"/>
      <c r="TUL291" s="66"/>
      <c r="TUM291" s="66"/>
      <c r="TUN291" s="66"/>
      <c r="TUO291" s="66"/>
      <c r="TUP291" s="66"/>
      <c r="TUQ291" s="66"/>
      <c r="TUR291" s="66"/>
      <c r="TUS291" s="66"/>
      <c r="TUT291" s="66"/>
      <c r="TUU291" s="66"/>
      <c r="TUV291" s="66"/>
      <c r="TUW291" s="66"/>
      <c r="TUX291" s="66"/>
      <c r="TUY291" s="66"/>
      <c r="TUZ291" s="66"/>
      <c r="TVA291" s="66"/>
      <c r="TVB291" s="66"/>
      <c r="TVC291" s="66"/>
      <c r="TVD291" s="66"/>
      <c r="TVE291" s="66"/>
      <c r="TVF291" s="66"/>
      <c r="TVG291" s="66"/>
      <c r="TVH291" s="66"/>
      <c r="TVI291" s="66"/>
      <c r="TVJ291" s="66"/>
      <c r="TVK291" s="66"/>
      <c r="TVL291" s="66"/>
      <c r="TVM291" s="66"/>
      <c r="TVN291" s="66"/>
      <c r="TVO291" s="66"/>
      <c r="TVP291" s="66"/>
      <c r="TVQ291" s="66"/>
      <c r="TVR291" s="66"/>
      <c r="TVS291" s="66"/>
      <c r="TVT291" s="66"/>
      <c r="TVU291" s="66"/>
      <c r="TVV291" s="66"/>
      <c r="TVW291" s="66"/>
      <c r="TVX291" s="66"/>
      <c r="TVY291" s="66"/>
      <c r="TVZ291" s="66"/>
      <c r="TWA291" s="66"/>
      <c r="TWB291" s="66"/>
      <c r="TWC291" s="66"/>
      <c r="TWD291" s="66"/>
      <c r="TWE291" s="66"/>
      <c r="TWF291" s="66"/>
      <c r="TWG291" s="66"/>
      <c r="TWH291" s="66"/>
      <c r="TWI291" s="66"/>
      <c r="TWJ291" s="66"/>
      <c r="TWK291" s="66"/>
      <c r="TWL291" s="66"/>
      <c r="TWM291" s="66"/>
      <c r="TWN291" s="66"/>
      <c r="TWO291" s="66"/>
      <c r="TWP291" s="66"/>
      <c r="TWQ291" s="66"/>
      <c r="TWR291" s="66"/>
      <c r="TWS291" s="66"/>
      <c r="TWT291" s="66"/>
      <c r="TWU291" s="66"/>
      <c r="TWV291" s="66"/>
      <c r="TWW291" s="66"/>
      <c r="TWX291" s="66"/>
      <c r="TWY291" s="66"/>
      <c r="TWZ291" s="66"/>
      <c r="TXA291" s="66"/>
      <c r="TXB291" s="66"/>
      <c r="TXC291" s="66"/>
      <c r="TXD291" s="66"/>
      <c r="TXE291" s="66"/>
      <c r="TXF291" s="66"/>
      <c r="TXG291" s="66"/>
      <c r="TXH291" s="66"/>
      <c r="TXI291" s="66"/>
      <c r="TXJ291" s="66"/>
      <c r="TXK291" s="66"/>
      <c r="TXL291" s="66"/>
      <c r="TXM291" s="66"/>
      <c r="TXN291" s="66"/>
      <c r="TXO291" s="66"/>
      <c r="TXP291" s="66"/>
      <c r="TXQ291" s="66"/>
      <c r="TXR291" s="66"/>
      <c r="TXS291" s="66"/>
      <c r="TXT291" s="66"/>
      <c r="TXU291" s="66"/>
      <c r="TXV291" s="66"/>
      <c r="TXW291" s="66"/>
      <c r="TXX291" s="66"/>
      <c r="TXY291" s="66"/>
      <c r="TXZ291" s="66"/>
      <c r="TYA291" s="66"/>
      <c r="TYB291" s="66"/>
      <c r="TYC291" s="66"/>
      <c r="TYD291" s="66"/>
      <c r="TYE291" s="66"/>
      <c r="TYF291" s="66"/>
      <c r="TYG291" s="66"/>
      <c r="TYH291" s="66"/>
      <c r="TYI291" s="66"/>
      <c r="TYJ291" s="66"/>
      <c r="TYK291" s="66"/>
      <c r="TYL291" s="66"/>
      <c r="TYM291" s="66"/>
      <c r="TYN291" s="66"/>
      <c r="TYO291" s="66"/>
      <c r="TYP291" s="66"/>
      <c r="TYQ291" s="66"/>
      <c r="TYR291" s="66"/>
      <c r="TYS291" s="66"/>
      <c r="TYT291" s="66"/>
      <c r="TYU291" s="66"/>
      <c r="TYV291" s="66"/>
      <c r="TYW291" s="66"/>
      <c r="TYX291" s="66"/>
      <c r="TYY291" s="66"/>
      <c r="TYZ291" s="66"/>
      <c r="TZA291" s="66"/>
      <c r="TZB291" s="66"/>
      <c r="TZC291" s="66"/>
      <c r="TZD291" s="66"/>
      <c r="TZE291" s="66"/>
      <c r="TZF291" s="66"/>
      <c r="TZG291" s="66"/>
      <c r="TZH291" s="66"/>
      <c r="TZI291" s="66"/>
      <c r="TZJ291" s="66"/>
      <c r="TZK291" s="66"/>
      <c r="TZL291" s="66"/>
      <c r="TZM291" s="66"/>
      <c r="TZN291" s="66"/>
      <c r="TZO291" s="66"/>
      <c r="TZP291" s="66"/>
      <c r="TZQ291" s="66"/>
      <c r="TZR291" s="66"/>
      <c r="TZS291" s="66"/>
      <c r="TZT291" s="66"/>
      <c r="TZU291" s="66"/>
      <c r="TZV291" s="66"/>
      <c r="TZW291" s="66"/>
      <c r="TZX291" s="66"/>
      <c r="TZY291" s="66"/>
      <c r="TZZ291" s="66"/>
      <c r="UAA291" s="66"/>
      <c r="UAB291" s="66"/>
      <c r="UAC291" s="66"/>
      <c r="UAD291" s="66"/>
      <c r="UAE291" s="66"/>
      <c r="UAF291" s="66"/>
      <c r="UAG291" s="66"/>
      <c r="UAH291" s="66"/>
      <c r="UAI291" s="66"/>
      <c r="UAJ291" s="66"/>
      <c r="UAK291" s="66"/>
      <c r="UAL291" s="66"/>
      <c r="UAM291" s="66"/>
      <c r="UAN291" s="66"/>
      <c r="UAO291" s="66"/>
      <c r="UAP291" s="66"/>
      <c r="UAQ291" s="66"/>
      <c r="UAR291" s="66"/>
      <c r="UAS291" s="66"/>
      <c r="UAT291" s="66"/>
      <c r="UAU291" s="66"/>
      <c r="UAV291" s="66"/>
      <c r="UAW291" s="66"/>
      <c r="UAX291" s="66"/>
      <c r="UAY291" s="66"/>
      <c r="UAZ291" s="66"/>
      <c r="UBA291" s="66"/>
      <c r="UBB291" s="66"/>
      <c r="UBC291" s="66"/>
      <c r="UBD291" s="66"/>
      <c r="UBE291" s="66"/>
      <c r="UBF291" s="66"/>
      <c r="UBG291" s="66"/>
      <c r="UBH291" s="66"/>
      <c r="UBI291" s="66"/>
      <c r="UBJ291" s="66"/>
      <c r="UBK291" s="66"/>
      <c r="UBL291" s="66"/>
      <c r="UBM291" s="66"/>
      <c r="UBN291" s="66"/>
      <c r="UBO291" s="66"/>
      <c r="UBP291" s="66"/>
      <c r="UBQ291" s="66"/>
      <c r="UBR291" s="66"/>
      <c r="UBS291" s="66"/>
      <c r="UBT291" s="66"/>
      <c r="UBU291" s="66"/>
      <c r="UBV291" s="66"/>
      <c r="UBW291" s="66"/>
      <c r="UBX291" s="66"/>
      <c r="UBY291" s="66"/>
      <c r="UBZ291" s="66"/>
      <c r="UCA291" s="66"/>
      <c r="UCB291" s="66"/>
      <c r="UCC291" s="66"/>
      <c r="UCD291" s="66"/>
      <c r="UCE291" s="66"/>
      <c r="UCF291" s="66"/>
      <c r="UCG291" s="66"/>
      <c r="UCH291" s="66"/>
      <c r="UCI291" s="66"/>
      <c r="UCJ291" s="66"/>
      <c r="UCK291" s="66"/>
      <c r="UCL291" s="66"/>
      <c r="UCM291" s="66"/>
      <c r="UCN291" s="66"/>
      <c r="UCO291" s="66"/>
      <c r="UCP291" s="66"/>
      <c r="UCQ291" s="66"/>
      <c r="UCR291" s="66"/>
      <c r="UCS291" s="66"/>
      <c r="UCT291" s="66"/>
      <c r="UCU291" s="66"/>
      <c r="UCV291" s="66"/>
      <c r="UCW291" s="66"/>
      <c r="UCX291" s="66"/>
      <c r="UCY291" s="66"/>
      <c r="UCZ291" s="66"/>
      <c r="UDA291" s="66"/>
      <c r="UDB291" s="66"/>
      <c r="UDC291" s="66"/>
      <c r="UDD291" s="66"/>
      <c r="UDE291" s="66"/>
      <c r="UDF291" s="66"/>
      <c r="UDG291" s="66"/>
      <c r="UDH291" s="66"/>
      <c r="UDI291" s="66"/>
      <c r="UDJ291" s="66"/>
      <c r="UDK291" s="66"/>
      <c r="UDL291" s="66"/>
      <c r="UDM291" s="66"/>
      <c r="UDN291" s="66"/>
      <c r="UDO291" s="66"/>
      <c r="UDP291" s="66"/>
      <c r="UDQ291" s="66"/>
      <c r="UDR291" s="66"/>
      <c r="UDS291" s="66"/>
      <c r="UDT291" s="66"/>
      <c r="UDU291" s="66"/>
      <c r="UDV291" s="66"/>
      <c r="UDW291" s="66"/>
      <c r="UDX291" s="66"/>
      <c r="UDY291" s="66"/>
      <c r="UDZ291" s="66"/>
      <c r="UEA291" s="66"/>
      <c r="UEB291" s="66"/>
      <c r="UEC291" s="66"/>
      <c r="UED291" s="66"/>
      <c r="UEE291" s="66"/>
      <c r="UEF291" s="66"/>
      <c r="UEG291" s="66"/>
      <c r="UEH291" s="66"/>
      <c r="UEI291" s="66"/>
      <c r="UEJ291" s="66"/>
      <c r="UEK291" s="66"/>
      <c r="UEL291" s="66"/>
      <c r="UEM291" s="66"/>
      <c r="UEN291" s="66"/>
      <c r="UEO291" s="66"/>
      <c r="UEP291" s="66"/>
      <c r="UEQ291" s="66"/>
      <c r="UER291" s="66"/>
      <c r="UES291" s="66"/>
      <c r="UET291" s="66"/>
      <c r="UEU291" s="66"/>
      <c r="UEV291" s="66"/>
      <c r="UEW291" s="66"/>
      <c r="UEX291" s="66"/>
      <c r="UEY291" s="66"/>
      <c r="UEZ291" s="66"/>
      <c r="UFA291" s="66"/>
      <c r="UFB291" s="66"/>
      <c r="UFC291" s="66"/>
      <c r="UFD291" s="66"/>
      <c r="UFE291" s="66"/>
      <c r="UFF291" s="66"/>
      <c r="UFG291" s="66"/>
      <c r="UFH291" s="66"/>
      <c r="UFI291" s="66"/>
      <c r="UFJ291" s="66"/>
      <c r="UFK291" s="66"/>
      <c r="UFL291" s="66"/>
      <c r="UFM291" s="66"/>
      <c r="UFN291" s="66"/>
      <c r="UFO291" s="66"/>
      <c r="UFP291" s="66"/>
      <c r="UFQ291" s="66"/>
      <c r="UFR291" s="66"/>
      <c r="UFS291" s="66"/>
      <c r="UFT291" s="66"/>
      <c r="UFU291" s="66"/>
      <c r="UFV291" s="66"/>
      <c r="UFW291" s="66"/>
      <c r="UFX291" s="66"/>
      <c r="UFY291" s="66"/>
      <c r="UFZ291" s="66"/>
      <c r="UGA291" s="66"/>
      <c r="UGB291" s="66"/>
      <c r="UGC291" s="66"/>
      <c r="UGD291" s="66"/>
      <c r="UGE291" s="66"/>
      <c r="UGF291" s="66"/>
      <c r="UGG291" s="66"/>
      <c r="UGH291" s="66"/>
      <c r="UGI291" s="66"/>
      <c r="UGJ291" s="66"/>
      <c r="UGK291" s="66"/>
      <c r="UGL291" s="66"/>
      <c r="UGM291" s="66"/>
      <c r="UGN291" s="66"/>
      <c r="UGO291" s="66"/>
      <c r="UGP291" s="66"/>
      <c r="UGQ291" s="66"/>
      <c r="UGR291" s="66"/>
      <c r="UGS291" s="66"/>
      <c r="UGT291" s="66"/>
      <c r="UGU291" s="66"/>
      <c r="UGV291" s="66"/>
      <c r="UGW291" s="66"/>
      <c r="UGX291" s="66"/>
      <c r="UGY291" s="66"/>
      <c r="UGZ291" s="66"/>
      <c r="UHA291" s="66"/>
      <c r="UHB291" s="66"/>
      <c r="UHC291" s="66"/>
      <c r="UHD291" s="66"/>
      <c r="UHE291" s="66"/>
      <c r="UHF291" s="66"/>
      <c r="UHG291" s="66"/>
      <c r="UHH291" s="66"/>
      <c r="UHI291" s="66"/>
      <c r="UHJ291" s="66"/>
      <c r="UHK291" s="66"/>
      <c r="UHL291" s="66"/>
      <c r="UHM291" s="66"/>
      <c r="UHN291" s="66"/>
      <c r="UHO291" s="66"/>
      <c r="UHP291" s="66"/>
      <c r="UHQ291" s="66"/>
      <c r="UHR291" s="66"/>
      <c r="UHS291" s="66"/>
      <c r="UHT291" s="66"/>
      <c r="UHU291" s="66"/>
      <c r="UHV291" s="66"/>
      <c r="UHW291" s="66"/>
      <c r="UHX291" s="66"/>
      <c r="UHY291" s="66"/>
      <c r="UHZ291" s="66"/>
      <c r="UIA291" s="66"/>
      <c r="UIB291" s="66"/>
      <c r="UIC291" s="66"/>
      <c r="UID291" s="66"/>
      <c r="UIE291" s="66"/>
      <c r="UIF291" s="66"/>
      <c r="UIG291" s="66"/>
      <c r="UIH291" s="66"/>
      <c r="UII291" s="66"/>
      <c r="UIJ291" s="66"/>
      <c r="UIK291" s="66"/>
      <c r="UIL291" s="66"/>
      <c r="UIM291" s="66"/>
      <c r="UIN291" s="66"/>
      <c r="UIO291" s="66"/>
      <c r="UIP291" s="66"/>
      <c r="UIQ291" s="66"/>
      <c r="UIR291" s="66"/>
      <c r="UIS291" s="66"/>
      <c r="UIT291" s="66"/>
      <c r="UIU291" s="66"/>
      <c r="UIV291" s="66"/>
      <c r="UIW291" s="66"/>
      <c r="UIX291" s="66"/>
      <c r="UIY291" s="66"/>
      <c r="UIZ291" s="66"/>
      <c r="UJA291" s="66"/>
      <c r="UJB291" s="66"/>
      <c r="UJC291" s="66"/>
      <c r="UJD291" s="66"/>
      <c r="UJE291" s="66"/>
      <c r="UJF291" s="66"/>
      <c r="UJG291" s="66"/>
      <c r="UJH291" s="66"/>
      <c r="UJI291" s="66"/>
      <c r="UJJ291" s="66"/>
      <c r="UJK291" s="66"/>
      <c r="UJL291" s="66"/>
      <c r="UJM291" s="66"/>
      <c r="UJN291" s="66"/>
      <c r="UJO291" s="66"/>
      <c r="UJP291" s="66"/>
      <c r="UJQ291" s="66"/>
      <c r="UJR291" s="66"/>
      <c r="UJS291" s="66"/>
      <c r="UJT291" s="66"/>
      <c r="UJU291" s="66"/>
      <c r="UJV291" s="66"/>
      <c r="UJW291" s="66"/>
      <c r="UJX291" s="66"/>
      <c r="UJY291" s="66"/>
      <c r="UJZ291" s="66"/>
      <c r="UKA291" s="66"/>
      <c r="UKB291" s="66"/>
      <c r="UKC291" s="66"/>
      <c r="UKD291" s="66"/>
      <c r="UKE291" s="66"/>
      <c r="UKF291" s="66"/>
      <c r="UKG291" s="66"/>
      <c r="UKH291" s="66"/>
      <c r="UKI291" s="66"/>
      <c r="UKJ291" s="66"/>
      <c r="UKK291" s="66"/>
      <c r="UKL291" s="66"/>
      <c r="UKM291" s="66"/>
      <c r="UKN291" s="66"/>
      <c r="UKO291" s="66"/>
      <c r="UKP291" s="66"/>
      <c r="UKQ291" s="66"/>
      <c r="UKR291" s="66"/>
      <c r="UKS291" s="66"/>
      <c r="UKT291" s="66"/>
      <c r="UKU291" s="66"/>
      <c r="UKV291" s="66"/>
      <c r="UKW291" s="66"/>
      <c r="UKX291" s="66"/>
      <c r="UKY291" s="66"/>
      <c r="UKZ291" s="66"/>
      <c r="ULA291" s="66"/>
      <c r="ULB291" s="66"/>
      <c r="ULC291" s="66"/>
      <c r="ULD291" s="66"/>
      <c r="ULE291" s="66"/>
      <c r="ULF291" s="66"/>
      <c r="ULG291" s="66"/>
      <c r="ULH291" s="66"/>
      <c r="ULI291" s="66"/>
      <c r="ULJ291" s="66"/>
      <c r="ULK291" s="66"/>
      <c r="ULL291" s="66"/>
      <c r="ULM291" s="66"/>
      <c r="ULN291" s="66"/>
      <c r="ULO291" s="66"/>
      <c r="ULP291" s="66"/>
      <c r="ULQ291" s="66"/>
      <c r="ULR291" s="66"/>
      <c r="ULS291" s="66"/>
      <c r="ULT291" s="66"/>
      <c r="ULU291" s="66"/>
      <c r="ULV291" s="66"/>
      <c r="ULW291" s="66"/>
      <c r="ULX291" s="66"/>
      <c r="ULY291" s="66"/>
      <c r="ULZ291" s="66"/>
      <c r="UMA291" s="66"/>
      <c r="UMB291" s="66"/>
      <c r="UMC291" s="66"/>
      <c r="UMD291" s="66"/>
      <c r="UME291" s="66"/>
      <c r="UMF291" s="66"/>
      <c r="UMG291" s="66"/>
      <c r="UMH291" s="66"/>
      <c r="UMI291" s="66"/>
      <c r="UMJ291" s="66"/>
      <c r="UMK291" s="66"/>
      <c r="UML291" s="66"/>
      <c r="UMM291" s="66"/>
      <c r="UMN291" s="66"/>
      <c r="UMO291" s="66"/>
      <c r="UMP291" s="66"/>
      <c r="UMQ291" s="66"/>
      <c r="UMR291" s="66"/>
      <c r="UMS291" s="66"/>
      <c r="UMT291" s="66"/>
      <c r="UMU291" s="66"/>
      <c r="UMV291" s="66"/>
      <c r="UMW291" s="66"/>
      <c r="UMX291" s="66"/>
      <c r="UMY291" s="66"/>
      <c r="UMZ291" s="66"/>
      <c r="UNA291" s="66"/>
      <c r="UNB291" s="66"/>
      <c r="UNC291" s="66"/>
      <c r="UND291" s="66"/>
      <c r="UNE291" s="66"/>
      <c r="UNF291" s="66"/>
      <c r="UNG291" s="66"/>
      <c r="UNH291" s="66"/>
      <c r="UNI291" s="66"/>
      <c r="UNJ291" s="66"/>
      <c r="UNK291" s="66"/>
      <c r="UNL291" s="66"/>
      <c r="UNM291" s="66"/>
      <c r="UNN291" s="66"/>
      <c r="UNO291" s="66"/>
      <c r="UNP291" s="66"/>
      <c r="UNQ291" s="66"/>
      <c r="UNR291" s="66"/>
      <c r="UNS291" s="66"/>
      <c r="UNT291" s="66"/>
      <c r="UNU291" s="66"/>
      <c r="UNV291" s="66"/>
      <c r="UNW291" s="66"/>
      <c r="UNX291" s="66"/>
      <c r="UNY291" s="66"/>
      <c r="UNZ291" s="66"/>
      <c r="UOA291" s="66"/>
      <c r="UOB291" s="66"/>
      <c r="UOC291" s="66"/>
      <c r="UOD291" s="66"/>
      <c r="UOE291" s="66"/>
      <c r="UOF291" s="66"/>
      <c r="UOG291" s="66"/>
      <c r="UOH291" s="66"/>
      <c r="UOI291" s="66"/>
      <c r="UOJ291" s="66"/>
      <c r="UOK291" s="66"/>
      <c r="UOL291" s="66"/>
      <c r="UOM291" s="66"/>
      <c r="UON291" s="66"/>
      <c r="UOO291" s="66"/>
      <c r="UOP291" s="66"/>
      <c r="UOQ291" s="66"/>
      <c r="UOR291" s="66"/>
      <c r="UOS291" s="66"/>
      <c r="UOT291" s="66"/>
      <c r="UOU291" s="66"/>
      <c r="UOV291" s="66"/>
      <c r="UOW291" s="66"/>
      <c r="UOX291" s="66"/>
      <c r="UOY291" s="66"/>
      <c r="UOZ291" s="66"/>
      <c r="UPA291" s="66"/>
      <c r="UPB291" s="66"/>
      <c r="UPC291" s="66"/>
      <c r="UPD291" s="66"/>
      <c r="UPE291" s="66"/>
      <c r="UPF291" s="66"/>
      <c r="UPG291" s="66"/>
      <c r="UPH291" s="66"/>
      <c r="UPI291" s="66"/>
      <c r="UPJ291" s="66"/>
      <c r="UPK291" s="66"/>
      <c r="UPL291" s="66"/>
      <c r="UPM291" s="66"/>
      <c r="UPN291" s="66"/>
      <c r="UPO291" s="66"/>
      <c r="UPP291" s="66"/>
      <c r="UPQ291" s="66"/>
      <c r="UPR291" s="66"/>
      <c r="UPS291" s="66"/>
      <c r="UPT291" s="66"/>
      <c r="UPU291" s="66"/>
      <c r="UPV291" s="66"/>
      <c r="UPW291" s="66"/>
      <c r="UPX291" s="66"/>
      <c r="UPY291" s="66"/>
      <c r="UPZ291" s="66"/>
      <c r="UQA291" s="66"/>
      <c r="UQB291" s="66"/>
      <c r="UQC291" s="66"/>
      <c r="UQD291" s="66"/>
      <c r="UQE291" s="66"/>
      <c r="UQF291" s="66"/>
      <c r="UQG291" s="66"/>
      <c r="UQH291" s="66"/>
      <c r="UQI291" s="66"/>
      <c r="UQJ291" s="66"/>
      <c r="UQK291" s="66"/>
      <c r="UQL291" s="66"/>
      <c r="UQM291" s="66"/>
      <c r="UQN291" s="66"/>
      <c r="UQO291" s="66"/>
      <c r="UQP291" s="66"/>
      <c r="UQQ291" s="66"/>
      <c r="UQR291" s="66"/>
      <c r="UQS291" s="66"/>
      <c r="UQT291" s="66"/>
      <c r="UQU291" s="66"/>
      <c r="UQV291" s="66"/>
      <c r="UQW291" s="66"/>
      <c r="UQX291" s="66"/>
      <c r="UQY291" s="66"/>
      <c r="UQZ291" s="66"/>
      <c r="URA291" s="66"/>
      <c r="URB291" s="66"/>
      <c r="URC291" s="66"/>
      <c r="URD291" s="66"/>
      <c r="URE291" s="66"/>
      <c r="URF291" s="66"/>
      <c r="URG291" s="66"/>
      <c r="URH291" s="66"/>
      <c r="URI291" s="66"/>
      <c r="URJ291" s="66"/>
      <c r="URK291" s="66"/>
      <c r="URL291" s="66"/>
      <c r="URM291" s="66"/>
      <c r="URN291" s="66"/>
      <c r="URO291" s="66"/>
      <c r="URP291" s="66"/>
      <c r="URQ291" s="66"/>
      <c r="URR291" s="66"/>
      <c r="URS291" s="66"/>
      <c r="URT291" s="66"/>
      <c r="URU291" s="66"/>
      <c r="URV291" s="66"/>
      <c r="URW291" s="66"/>
      <c r="URX291" s="66"/>
      <c r="URY291" s="66"/>
      <c r="URZ291" s="66"/>
      <c r="USA291" s="66"/>
      <c r="USB291" s="66"/>
      <c r="USC291" s="66"/>
      <c r="USD291" s="66"/>
      <c r="USE291" s="66"/>
      <c r="USF291" s="66"/>
      <c r="USG291" s="66"/>
      <c r="USH291" s="66"/>
      <c r="USI291" s="66"/>
      <c r="USJ291" s="66"/>
      <c r="USK291" s="66"/>
      <c r="USL291" s="66"/>
      <c r="USM291" s="66"/>
      <c r="USN291" s="66"/>
      <c r="USO291" s="66"/>
      <c r="USP291" s="66"/>
      <c r="USQ291" s="66"/>
      <c r="USR291" s="66"/>
      <c r="USS291" s="66"/>
      <c r="UST291" s="66"/>
      <c r="USU291" s="66"/>
      <c r="USV291" s="66"/>
      <c r="USW291" s="66"/>
      <c r="USX291" s="66"/>
      <c r="USY291" s="66"/>
      <c r="USZ291" s="66"/>
      <c r="UTA291" s="66"/>
      <c r="UTB291" s="66"/>
      <c r="UTC291" s="66"/>
      <c r="UTD291" s="66"/>
      <c r="UTE291" s="66"/>
      <c r="UTF291" s="66"/>
      <c r="UTG291" s="66"/>
      <c r="UTH291" s="66"/>
      <c r="UTI291" s="66"/>
      <c r="UTJ291" s="66"/>
      <c r="UTK291" s="66"/>
      <c r="UTL291" s="66"/>
      <c r="UTM291" s="66"/>
      <c r="UTN291" s="66"/>
      <c r="UTO291" s="66"/>
      <c r="UTP291" s="66"/>
      <c r="UTQ291" s="66"/>
      <c r="UTR291" s="66"/>
      <c r="UTS291" s="66"/>
      <c r="UTT291" s="66"/>
      <c r="UTU291" s="66"/>
      <c r="UTV291" s="66"/>
      <c r="UTW291" s="66"/>
      <c r="UTX291" s="66"/>
      <c r="UTY291" s="66"/>
      <c r="UTZ291" s="66"/>
      <c r="UUA291" s="66"/>
      <c r="UUB291" s="66"/>
      <c r="UUC291" s="66"/>
      <c r="UUD291" s="66"/>
      <c r="UUE291" s="66"/>
      <c r="UUF291" s="66"/>
      <c r="UUG291" s="66"/>
      <c r="UUH291" s="66"/>
      <c r="UUI291" s="66"/>
      <c r="UUJ291" s="66"/>
      <c r="UUK291" s="66"/>
      <c r="UUL291" s="66"/>
      <c r="UUM291" s="66"/>
      <c r="UUN291" s="66"/>
      <c r="UUO291" s="66"/>
      <c r="UUP291" s="66"/>
      <c r="UUQ291" s="66"/>
      <c r="UUR291" s="66"/>
      <c r="UUS291" s="66"/>
      <c r="UUT291" s="66"/>
      <c r="UUU291" s="66"/>
      <c r="UUV291" s="66"/>
      <c r="UUW291" s="66"/>
      <c r="UUX291" s="66"/>
      <c r="UUY291" s="66"/>
      <c r="UUZ291" s="66"/>
      <c r="UVA291" s="66"/>
      <c r="UVB291" s="66"/>
      <c r="UVC291" s="66"/>
      <c r="UVD291" s="66"/>
      <c r="UVE291" s="66"/>
      <c r="UVF291" s="66"/>
      <c r="UVG291" s="66"/>
      <c r="UVH291" s="66"/>
      <c r="UVI291" s="66"/>
      <c r="UVJ291" s="66"/>
      <c r="UVK291" s="66"/>
      <c r="UVL291" s="66"/>
      <c r="UVM291" s="66"/>
      <c r="UVN291" s="66"/>
      <c r="UVO291" s="66"/>
      <c r="UVP291" s="66"/>
      <c r="UVQ291" s="66"/>
      <c r="UVR291" s="66"/>
      <c r="UVS291" s="66"/>
      <c r="UVT291" s="66"/>
      <c r="UVU291" s="66"/>
      <c r="UVV291" s="66"/>
      <c r="UVW291" s="66"/>
      <c r="UVX291" s="66"/>
      <c r="UVY291" s="66"/>
      <c r="UVZ291" s="66"/>
      <c r="UWA291" s="66"/>
      <c r="UWB291" s="66"/>
      <c r="UWC291" s="66"/>
      <c r="UWD291" s="66"/>
      <c r="UWE291" s="66"/>
      <c r="UWF291" s="66"/>
      <c r="UWG291" s="66"/>
      <c r="UWH291" s="66"/>
      <c r="UWI291" s="66"/>
      <c r="UWJ291" s="66"/>
      <c r="UWK291" s="66"/>
      <c r="UWL291" s="66"/>
      <c r="UWM291" s="66"/>
      <c r="UWN291" s="66"/>
      <c r="UWO291" s="66"/>
      <c r="UWP291" s="66"/>
      <c r="UWQ291" s="66"/>
      <c r="UWR291" s="66"/>
      <c r="UWS291" s="66"/>
      <c r="UWT291" s="66"/>
      <c r="UWU291" s="66"/>
      <c r="UWV291" s="66"/>
      <c r="UWW291" s="66"/>
      <c r="UWX291" s="66"/>
      <c r="UWY291" s="66"/>
      <c r="UWZ291" s="66"/>
      <c r="UXA291" s="66"/>
      <c r="UXB291" s="66"/>
      <c r="UXC291" s="66"/>
      <c r="UXD291" s="66"/>
      <c r="UXE291" s="66"/>
      <c r="UXF291" s="66"/>
      <c r="UXG291" s="66"/>
      <c r="UXH291" s="66"/>
      <c r="UXI291" s="66"/>
      <c r="UXJ291" s="66"/>
      <c r="UXK291" s="66"/>
      <c r="UXL291" s="66"/>
      <c r="UXM291" s="66"/>
      <c r="UXN291" s="66"/>
      <c r="UXO291" s="66"/>
      <c r="UXP291" s="66"/>
      <c r="UXQ291" s="66"/>
      <c r="UXR291" s="66"/>
      <c r="UXS291" s="66"/>
      <c r="UXT291" s="66"/>
      <c r="UXU291" s="66"/>
      <c r="UXV291" s="66"/>
      <c r="UXW291" s="66"/>
      <c r="UXX291" s="66"/>
      <c r="UXY291" s="66"/>
      <c r="UXZ291" s="66"/>
      <c r="UYA291" s="66"/>
      <c r="UYB291" s="66"/>
      <c r="UYC291" s="66"/>
      <c r="UYD291" s="66"/>
      <c r="UYE291" s="66"/>
      <c r="UYF291" s="66"/>
      <c r="UYG291" s="66"/>
      <c r="UYH291" s="66"/>
      <c r="UYI291" s="66"/>
      <c r="UYJ291" s="66"/>
      <c r="UYK291" s="66"/>
      <c r="UYL291" s="66"/>
      <c r="UYM291" s="66"/>
      <c r="UYN291" s="66"/>
      <c r="UYO291" s="66"/>
      <c r="UYP291" s="66"/>
      <c r="UYQ291" s="66"/>
      <c r="UYR291" s="66"/>
      <c r="UYS291" s="66"/>
      <c r="UYT291" s="66"/>
      <c r="UYU291" s="66"/>
      <c r="UYV291" s="66"/>
      <c r="UYW291" s="66"/>
      <c r="UYX291" s="66"/>
      <c r="UYY291" s="66"/>
      <c r="UYZ291" s="66"/>
      <c r="UZA291" s="66"/>
      <c r="UZB291" s="66"/>
      <c r="UZC291" s="66"/>
      <c r="UZD291" s="66"/>
      <c r="UZE291" s="66"/>
      <c r="UZF291" s="66"/>
      <c r="UZG291" s="66"/>
      <c r="UZH291" s="66"/>
      <c r="UZI291" s="66"/>
      <c r="UZJ291" s="66"/>
      <c r="UZK291" s="66"/>
      <c r="UZL291" s="66"/>
      <c r="UZM291" s="66"/>
      <c r="UZN291" s="66"/>
      <c r="UZO291" s="66"/>
      <c r="UZP291" s="66"/>
      <c r="UZQ291" s="66"/>
      <c r="UZR291" s="66"/>
      <c r="UZS291" s="66"/>
      <c r="UZT291" s="66"/>
      <c r="UZU291" s="66"/>
      <c r="UZV291" s="66"/>
      <c r="UZW291" s="66"/>
      <c r="UZX291" s="66"/>
      <c r="UZY291" s="66"/>
      <c r="UZZ291" s="66"/>
      <c r="VAA291" s="66"/>
      <c r="VAB291" s="66"/>
      <c r="VAC291" s="66"/>
      <c r="VAD291" s="66"/>
      <c r="VAE291" s="66"/>
      <c r="VAF291" s="66"/>
      <c r="VAG291" s="66"/>
      <c r="VAH291" s="66"/>
      <c r="VAI291" s="66"/>
      <c r="VAJ291" s="66"/>
      <c r="VAK291" s="66"/>
      <c r="VAL291" s="66"/>
      <c r="VAM291" s="66"/>
      <c r="VAN291" s="66"/>
      <c r="VAO291" s="66"/>
      <c r="VAP291" s="66"/>
      <c r="VAQ291" s="66"/>
      <c r="VAR291" s="66"/>
      <c r="VAS291" s="66"/>
      <c r="VAT291" s="66"/>
      <c r="VAU291" s="66"/>
      <c r="VAV291" s="66"/>
      <c r="VAW291" s="66"/>
      <c r="VAX291" s="66"/>
      <c r="VAY291" s="66"/>
      <c r="VAZ291" s="66"/>
      <c r="VBA291" s="66"/>
      <c r="VBB291" s="66"/>
      <c r="VBC291" s="66"/>
      <c r="VBD291" s="66"/>
      <c r="VBE291" s="66"/>
      <c r="VBF291" s="66"/>
      <c r="VBG291" s="66"/>
      <c r="VBH291" s="66"/>
      <c r="VBI291" s="66"/>
      <c r="VBJ291" s="66"/>
      <c r="VBK291" s="66"/>
      <c r="VBL291" s="66"/>
      <c r="VBM291" s="66"/>
      <c r="VBN291" s="66"/>
      <c r="VBO291" s="66"/>
      <c r="VBP291" s="66"/>
      <c r="VBQ291" s="66"/>
      <c r="VBR291" s="66"/>
      <c r="VBS291" s="66"/>
      <c r="VBT291" s="66"/>
      <c r="VBU291" s="66"/>
      <c r="VBV291" s="66"/>
      <c r="VBW291" s="66"/>
      <c r="VBX291" s="66"/>
      <c r="VBY291" s="66"/>
      <c r="VBZ291" s="66"/>
      <c r="VCA291" s="66"/>
      <c r="VCB291" s="66"/>
      <c r="VCC291" s="66"/>
      <c r="VCD291" s="66"/>
      <c r="VCE291" s="66"/>
      <c r="VCF291" s="66"/>
      <c r="VCG291" s="66"/>
      <c r="VCH291" s="66"/>
      <c r="VCI291" s="66"/>
      <c r="VCJ291" s="66"/>
      <c r="VCK291" s="66"/>
      <c r="VCL291" s="66"/>
      <c r="VCM291" s="66"/>
      <c r="VCN291" s="66"/>
      <c r="VCO291" s="66"/>
      <c r="VCP291" s="66"/>
      <c r="VCQ291" s="66"/>
      <c r="VCR291" s="66"/>
      <c r="VCS291" s="66"/>
      <c r="VCT291" s="66"/>
      <c r="VCU291" s="66"/>
      <c r="VCV291" s="66"/>
      <c r="VCW291" s="66"/>
      <c r="VCX291" s="66"/>
      <c r="VCY291" s="66"/>
      <c r="VCZ291" s="66"/>
      <c r="VDA291" s="66"/>
      <c r="VDB291" s="66"/>
      <c r="VDC291" s="66"/>
      <c r="VDD291" s="66"/>
      <c r="VDE291" s="66"/>
      <c r="VDF291" s="66"/>
      <c r="VDG291" s="66"/>
      <c r="VDH291" s="66"/>
      <c r="VDI291" s="66"/>
      <c r="VDJ291" s="66"/>
      <c r="VDK291" s="66"/>
      <c r="VDL291" s="66"/>
      <c r="VDM291" s="66"/>
      <c r="VDN291" s="66"/>
      <c r="VDO291" s="66"/>
      <c r="VDP291" s="66"/>
      <c r="VDQ291" s="66"/>
      <c r="VDR291" s="66"/>
      <c r="VDS291" s="66"/>
      <c r="VDT291" s="66"/>
      <c r="VDU291" s="66"/>
      <c r="VDV291" s="66"/>
      <c r="VDW291" s="66"/>
      <c r="VDX291" s="66"/>
      <c r="VDY291" s="66"/>
      <c r="VDZ291" s="66"/>
      <c r="VEA291" s="66"/>
      <c r="VEB291" s="66"/>
      <c r="VEC291" s="66"/>
      <c r="VED291" s="66"/>
      <c r="VEE291" s="66"/>
      <c r="VEF291" s="66"/>
      <c r="VEG291" s="66"/>
      <c r="VEH291" s="66"/>
      <c r="VEI291" s="66"/>
      <c r="VEJ291" s="66"/>
      <c r="VEK291" s="66"/>
      <c r="VEL291" s="66"/>
      <c r="VEM291" s="66"/>
      <c r="VEN291" s="66"/>
      <c r="VEO291" s="66"/>
      <c r="VEP291" s="66"/>
      <c r="VEQ291" s="66"/>
      <c r="VER291" s="66"/>
      <c r="VES291" s="66"/>
      <c r="VET291" s="66"/>
      <c r="VEU291" s="66"/>
      <c r="VEV291" s="66"/>
      <c r="VEW291" s="66"/>
      <c r="VEX291" s="66"/>
      <c r="VEY291" s="66"/>
      <c r="VEZ291" s="66"/>
      <c r="VFA291" s="66"/>
      <c r="VFB291" s="66"/>
      <c r="VFC291" s="66"/>
      <c r="VFD291" s="66"/>
      <c r="VFE291" s="66"/>
      <c r="VFF291" s="66"/>
      <c r="VFG291" s="66"/>
      <c r="VFH291" s="66"/>
      <c r="VFI291" s="66"/>
      <c r="VFJ291" s="66"/>
      <c r="VFK291" s="66"/>
      <c r="VFL291" s="66"/>
      <c r="VFM291" s="66"/>
      <c r="VFN291" s="66"/>
      <c r="VFO291" s="66"/>
      <c r="VFP291" s="66"/>
      <c r="VFQ291" s="66"/>
      <c r="VFR291" s="66"/>
      <c r="VFS291" s="66"/>
      <c r="VFT291" s="66"/>
      <c r="VFU291" s="66"/>
      <c r="VFV291" s="66"/>
      <c r="VFW291" s="66"/>
      <c r="VFX291" s="66"/>
      <c r="VFY291" s="66"/>
      <c r="VFZ291" s="66"/>
      <c r="VGA291" s="66"/>
      <c r="VGB291" s="66"/>
      <c r="VGC291" s="66"/>
      <c r="VGD291" s="66"/>
      <c r="VGE291" s="66"/>
      <c r="VGF291" s="66"/>
      <c r="VGG291" s="66"/>
      <c r="VGH291" s="66"/>
      <c r="VGI291" s="66"/>
      <c r="VGJ291" s="66"/>
      <c r="VGK291" s="66"/>
      <c r="VGL291" s="66"/>
      <c r="VGM291" s="66"/>
      <c r="VGN291" s="66"/>
      <c r="VGO291" s="66"/>
      <c r="VGP291" s="66"/>
      <c r="VGQ291" s="66"/>
      <c r="VGR291" s="66"/>
      <c r="VGS291" s="66"/>
      <c r="VGT291" s="66"/>
      <c r="VGU291" s="66"/>
      <c r="VGV291" s="66"/>
      <c r="VGW291" s="66"/>
      <c r="VGX291" s="66"/>
      <c r="VGY291" s="66"/>
      <c r="VGZ291" s="66"/>
      <c r="VHA291" s="66"/>
      <c r="VHB291" s="66"/>
      <c r="VHC291" s="66"/>
      <c r="VHD291" s="66"/>
      <c r="VHE291" s="66"/>
      <c r="VHF291" s="66"/>
      <c r="VHG291" s="66"/>
      <c r="VHH291" s="66"/>
      <c r="VHI291" s="66"/>
      <c r="VHJ291" s="66"/>
      <c r="VHK291" s="66"/>
      <c r="VHL291" s="66"/>
      <c r="VHM291" s="66"/>
      <c r="VHN291" s="66"/>
      <c r="VHO291" s="66"/>
      <c r="VHP291" s="66"/>
      <c r="VHQ291" s="66"/>
      <c r="VHR291" s="66"/>
      <c r="VHS291" s="66"/>
      <c r="VHT291" s="66"/>
      <c r="VHU291" s="66"/>
      <c r="VHV291" s="66"/>
      <c r="VHW291" s="66"/>
      <c r="VHX291" s="66"/>
      <c r="VHY291" s="66"/>
      <c r="VHZ291" s="66"/>
      <c r="VIA291" s="66"/>
      <c r="VIB291" s="66"/>
      <c r="VIC291" s="66"/>
      <c r="VID291" s="66"/>
      <c r="VIE291" s="66"/>
      <c r="VIF291" s="66"/>
      <c r="VIG291" s="66"/>
      <c r="VIH291" s="66"/>
      <c r="VII291" s="66"/>
      <c r="VIJ291" s="66"/>
      <c r="VIK291" s="66"/>
      <c r="VIL291" s="66"/>
      <c r="VIM291" s="66"/>
      <c r="VIN291" s="66"/>
      <c r="VIO291" s="66"/>
      <c r="VIP291" s="66"/>
      <c r="VIQ291" s="66"/>
      <c r="VIR291" s="66"/>
      <c r="VIS291" s="66"/>
      <c r="VIT291" s="66"/>
      <c r="VIU291" s="66"/>
      <c r="VIV291" s="66"/>
      <c r="VIW291" s="66"/>
      <c r="VIX291" s="66"/>
      <c r="VIY291" s="66"/>
      <c r="VIZ291" s="66"/>
      <c r="VJA291" s="66"/>
      <c r="VJB291" s="66"/>
      <c r="VJC291" s="66"/>
      <c r="VJD291" s="66"/>
      <c r="VJE291" s="66"/>
      <c r="VJF291" s="66"/>
      <c r="VJG291" s="66"/>
      <c r="VJH291" s="66"/>
      <c r="VJI291" s="66"/>
      <c r="VJJ291" s="66"/>
      <c r="VJK291" s="66"/>
      <c r="VJL291" s="66"/>
      <c r="VJM291" s="66"/>
      <c r="VJN291" s="66"/>
      <c r="VJO291" s="66"/>
      <c r="VJP291" s="66"/>
      <c r="VJQ291" s="66"/>
      <c r="VJR291" s="66"/>
      <c r="VJS291" s="66"/>
      <c r="VJT291" s="66"/>
      <c r="VJU291" s="66"/>
      <c r="VJV291" s="66"/>
      <c r="VJW291" s="66"/>
      <c r="VJX291" s="66"/>
      <c r="VJY291" s="66"/>
      <c r="VJZ291" s="66"/>
      <c r="VKA291" s="66"/>
      <c r="VKB291" s="66"/>
      <c r="VKC291" s="66"/>
      <c r="VKD291" s="66"/>
      <c r="VKE291" s="66"/>
      <c r="VKF291" s="66"/>
      <c r="VKG291" s="66"/>
      <c r="VKH291" s="66"/>
      <c r="VKI291" s="66"/>
      <c r="VKJ291" s="66"/>
      <c r="VKK291" s="66"/>
      <c r="VKL291" s="66"/>
      <c r="VKM291" s="66"/>
      <c r="VKN291" s="66"/>
      <c r="VKO291" s="66"/>
      <c r="VKP291" s="66"/>
      <c r="VKQ291" s="66"/>
      <c r="VKR291" s="66"/>
      <c r="VKS291" s="66"/>
      <c r="VKT291" s="66"/>
      <c r="VKU291" s="66"/>
      <c r="VKV291" s="66"/>
      <c r="VKW291" s="66"/>
      <c r="VKX291" s="66"/>
      <c r="VKY291" s="66"/>
      <c r="VKZ291" s="66"/>
      <c r="VLA291" s="66"/>
      <c r="VLB291" s="66"/>
      <c r="VLC291" s="66"/>
      <c r="VLD291" s="66"/>
      <c r="VLE291" s="66"/>
      <c r="VLF291" s="66"/>
      <c r="VLG291" s="66"/>
      <c r="VLH291" s="66"/>
      <c r="VLI291" s="66"/>
      <c r="VLJ291" s="66"/>
      <c r="VLK291" s="66"/>
      <c r="VLL291" s="66"/>
      <c r="VLM291" s="66"/>
      <c r="VLN291" s="66"/>
      <c r="VLO291" s="66"/>
      <c r="VLP291" s="66"/>
      <c r="VLQ291" s="66"/>
      <c r="VLR291" s="66"/>
      <c r="VLS291" s="66"/>
      <c r="VLT291" s="66"/>
      <c r="VLU291" s="66"/>
      <c r="VLV291" s="66"/>
      <c r="VLW291" s="66"/>
      <c r="VLX291" s="66"/>
      <c r="VLY291" s="66"/>
      <c r="VLZ291" s="66"/>
      <c r="VMA291" s="66"/>
      <c r="VMB291" s="66"/>
      <c r="VMC291" s="66"/>
      <c r="VMD291" s="66"/>
      <c r="VME291" s="66"/>
      <c r="VMF291" s="66"/>
      <c r="VMG291" s="66"/>
      <c r="VMH291" s="66"/>
      <c r="VMI291" s="66"/>
      <c r="VMJ291" s="66"/>
      <c r="VMK291" s="66"/>
      <c r="VML291" s="66"/>
      <c r="VMM291" s="66"/>
      <c r="VMN291" s="66"/>
      <c r="VMO291" s="66"/>
      <c r="VMP291" s="66"/>
      <c r="VMQ291" s="66"/>
      <c r="VMR291" s="66"/>
      <c r="VMS291" s="66"/>
      <c r="VMT291" s="66"/>
      <c r="VMU291" s="66"/>
      <c r="VMV291" s="66"/>
      <c r="VMW291" s="66"/>
      <c r="VMX291" s="66"/>
      <c r="VMY291" s="66"/>
      <c r="VMZ291" s="66"/>
      <c r="VNA291" s="66"/>
      <c r="VNB291" s="66"/>
      <c r="VNC291" s="66"/>
      <c r="VND291" s="66"/>
      <c r="VNE291" s="66"/>
      <c r="VNF291" s="66"/>
      <c r="VNG291" s="66"/>
      <c r="VNH291" s="66"/>
      <c r="VNI291" s="66"/>
      <c r="VNJ291" s="66"/>
      <c r="VNK291" s="66"/>
      <c r="VNL291" s="66"/>
      <c r="VNM291" s="66"/>
      <c r="VNN291" s="66"/>
      <c r="VNO291" s="66"/>
      <c r="VNP291" s="66"/>
      <c r="VNQ291" s="66"/>
      <c r="VNR291" s="66"/>
      <c r="VNS291" s="66"/>
      <c r="VNT291" s="66"/>
      <c r="VNU291" s="66"/>
      <c r="VNV291" s="66"/>
      <c r="VNW291" s="66"/>
      <c r="VNX291" s="66"/>
      <c r="VNY291" s="66"/>
      <c r="VNZ291" s="66"/>
      <c r="VOA291" s="66"/>
      <c r="VOB291" s="66"/>
      <c r="VOC291" s="66"/>
      <c r="VOD291" s="66"/>
      <c r="VOE291" s="66"/>
      <c r="VOF291" s="66"/>
      <c r="VOG291" s="66"/>
      <c r="VOH291" s="66"/>
      <c r="VOI291" s="66"/>
      <c r="VOJ291" s="66"/>
      <c r="VOK291" s="66"/>
      <c r="VOL291" s="66"/>
      <c r="VOM291" s="66"/>
      <c r="VON291" s="66"/>
      <c r="VOO291" s="66"/>
      <c r="VOP291" s="66"/>
      <c r="VOQ291" s="66"/>
      <c r="VOR291" s="66"/>
      <c r="VOS291" s="66"/>
      <c r="VOT291" s="66"/>
      <c r="VOU291" s="66"/>
      <c r="VOV291" s="66"/>
      <c r="VOW291" s="66"/>
      <c r="VOX291" s="66"/>
      <c r="VOY291" s="66"/>
      <c r="VOZ291" s="66"/>
      <c r="VPA291" s="66"/>
      <c r="VPB291" s="66"/>
      <c r="VPC291" s="66"/>
      <c r="VPD291" s="66"/>
      <c r="VPE291" s="66"/>
      <c r="VPF291" s="66"/>
      <c r="VPG291" s="66"/>
      <c r="VPH291" s="66"/>
      <c r="VPI291" s="66"/>
      <c r="VPJ291" s="66"/>
      <c r="VPK291" s="66"/>
      <c r="VPL291" s="66"/>
      <c r="VPM291" s="66"/>
      <c r="VPN291" s="66"/>
      <c r="VPO291" s="66"/>
      <c r="VPP291" s="66"/>
      <c r="VPQ291" s="66"/>
      <c r="VPR291" s="66"/>
      <c r="VPS291" s="66"/>
      <c r="VPT291" s="66"/>
      <c r="VPU291" s="66"/>
      <c r="VPV291" s="66"/>
      <c r="VPW291" s="66"/>
      <c r="VPX291" s="66"/>
      <c r="VPY291" s="66"/>
      <c r="VPZ291" s="66"/>
      <c r="VQA291" s="66"/>
      <c r="VQB291" s="66"/>
      <c r="VQC291" s="66"/>
      <c r="VQD291" s="66"/>
      <c r="VQE291" s="66"/>
      <c r="VQF291" s="66"/>
      <c r="VQG291" s="66"/>
      <c r="VQH291" s="66"/>
      <c r="VQI291" s="66"/>
      <c r="VQJ291" s="66"/>
      <c r="VQK291" s="66"/>
      <c r="VQL291" s="66"/>
      <c r="VQM291" s="66"/>
      <c r="VQN291" s="66"/>
      <c r="VQO291" s="66"/>
      <c r="VQP291" s="66"/>
      <c r="VQQ291" s="66"/>
      <c r="VQR291" s="66"/>
      <c r="VQS291" s="66"/>
      <c r="VQT291" s="66"/>
      <c r="VQU291" s="66"/>
      <c r="VQV291" s="66"/>
      <c r="VQW291" s="66"/>
      <c r="VQX291" s="66"/>
      <c r="VQY291" s="66"/>
      <c r="VQZ291" s="66"/>
      <c r="VRA291" s="66"/>
      <c r="VRB291" s="66"/>
      <c r="VRC291" s="66"/>
      <c r="VRD291" s="66"/>
      <c r="VRE291" s="66"/>
      <c r="VRF291" s="66"/>
      <c r="VRG291" s="66"/>
      <c r="VRH291" s="66"/>
      <c r="VRI291" s="66"/>
      <c r="VRJ291" s="66"/>
      <c r="VRK291" s="66"/>
      <c r="VRL291" s="66"/>
      <c r="VRM291" s="66"/>
      <c r="VRN291" s="66"/>
      <c r="VRO291" s="66"/>
      <c r="VRP291" s="66"/>
      <c r="VRQ291" s="66"/>
      <c r="VRR291" s="66"/>
      <c r="VRS291" s="66"/>
      <c r="VRT291" s="66"/>
      <c r="VRU291" s="66"/>
      <c r="VRV291" s="66"/>
      <c r="VRW291" s="66"/>
      <c r="VRX291" s="66"/>
      <c r="VRY291" s="66"/>
      <c r="VRZ291" s="66"/>
      <c r="VSA291" s="66"/>
      <c r="VSB291" s="66"/>
      <c r="VSC291" s="66"/>
      <c r="VSD291" s="66"/>
      <c r="VSE291" s="66"/>
      <c r="VSF291" s="66"/>
      <c r="VSG291" s="66"/>
      <c r="VSH291" s="66"/>
      <c r="VSI291" s="66"/>
      <c r="VSJ291" s="66"/>
      <c r="VSK291" s="66"/>
      <c r="VSL291" s="66"/>
      <c r="VSM291" s="66"/>
      <c r="VSN291" s="66"/>
      <c r="VSO291" s="66"/>
      <c r="VSP291" s="66"/>
      <c r="VSQ291" s="66"/>
      <c r="VSR291" s="66"/>
      <c r="VSS291" s="66"/>
      <c r="VST291" s="66"/>
      <c r="VSU291" s="66"/>
      <c r="VSV291" s="66"/>
      <c r="VSW291" s="66"/>
      <c r="VSX291" s="66"/>
      <c r="VSY291" s="66"/>
      <c r="VSZ291" s="66"/>
      <c r="VTA291" s="66"/>
      <c r="VTB291" s="66"/>
      <c r="VTC291" s="66"/>
      <c r="VTD291" s="66"/>
      <c r="VTE291" s="66"/>
      <c r="VTF291" s="66"/>
      <c r="VTG291" s="66"/>
      <c r="VTH291" s="66"/>
      <c r="VTI291" s="66"/>
      <c r="VTJ291" s="66"/>
      <c r="VTK291" s="66"/>
      <c r="VTL291" s="66"/>
      <c r="VTM291" s="66"/>
      <c r="VTN291" s="66"/>
      <c r="VTO291" s="66"/>
      <c r="VTP291" s="66"/>
      <c r="VTQ291" s="66"/>
      <c r="VTR291" s="66"/>
      <c r="VTS291" s="66"/>
      <c r="VTT291" s="66"/>
      <c r="VTU291" s="66"/>
      <c r="VTV291" s="66"/>
      <c r="VTW291" s="66"/>
      <c r="VTX291" s="66"/>
      <c r="VTY291" s="66"/>
      <c r="VTZ291" s="66"/>
      <c r="VUA291" s="66"/>
      <c r="VUB291" s="66"/>
      <c r="VUC291" s="66"/>
      <c r="VUD291" s="66"/>
      <c r="VUE291" s="66"/>
      <c r="VUF291" s="66"/>
      <c r="VUG291" s="66"/>
      <c r="VUH291" s="66"/>
      <c r="VUI291" s="66"/>
      <c r="VUJ291" s="66"/>
      <c r="VUK291" s="66"/>
      <c r="VUL291" s="66"/>
      <c r="VUM291" s="66"/>
      <c r="VUN291" s="66"/>
      <c r="VUO291" s="66"/>
      <c r="VUP291" s="66"/>
      <c r="VUQ291" s="66"/>
      <c r="VUR291" s="66"/>
      <c r="VUS291" s="66"/>
      <c r="VUT291" s="66"/>
      <c r="VUU291" s="66"/>
      <c r="VUV291" s="66"/>
      <c r="VUW291" s="66"/>
      <c r="VUX291" s="66"/>
      <c r="VUY291" s="66"/>
      <c r="VUZ291" s="66"/>
      <c r="VVA291" s="66"/>
      <c r="VVB291" s="66"/>
      <c r="VVC291" s="66"/>
      <c r="VVD291" s="66"/>
      <c r="VVE291" s="66"/>
      <c r="VVF291" s="66"/>
      <c r="VVG291" s="66"/>
      <c r="VVH291" s="66"/>
      <c r="VVI291" s="66"/>
      <c r="VVJ291" s="66"/>
      <c r="VVK291" s="66"/>
      <c r="VVL291" s="66"/>
      <c r="VVM291" s="66"/>
      <c r="VVN291" s="66"/>
      <c r="VVO291" s="66"/>
      <c r="VVP291" s="66"/>
      <c r="VVQ291" s="66"/>
      <c r="VVR291" s="66"/>
      <c r="VVS291" s="66"/>
      <c r="VVT291" s="66"/>
      <c r="VVU291" s="66"/>
      <c r="VVV291" s="66"/>
      <c r="VVW291" s="66"/>
      <c r="VVX291" s="66"/>
      <c r="VVY291" s="66"/>
      <c r="VVZ291" s="66"/>
      <c r="VWA291" s="66"/>
      <c r="VWB291" s="66"/>
      <c r="VWC291" s="66"/>
      <c r="VWD291" s="66"/>
      <c r="VWE291" s="66"/>
      <c r="VWF291" s="66"/>
      <c r="VWG291" s="66"/>
      <c r="VWH291" s="66"/>
      <c r="VWI291" s="66"/>
      <c r="VWJ291" s="66"/>
      <c r="VWK291" s="66"/>
      <c r="VWL291" s="66"/>
      <c r="VWM291" s="66"/>
      <c r="VWN291" s="66"/>
      <c r="VWO291" s="66"/>
      <c r="VWP291" s="66"/>
      <c r="VWQ291" s="66"/>
      <c r="VWR291" s="66"/>
      <c r="VWS291" s="66"/>
      <c r="VWT291" s="66"/>
      <c r="VWU291" s="66"/>
      <c r="VWV291" s="66"/>
      <c r="VWW291" s="66"/>
      <c r="VWX291" s="66"/>
      <c r="VWY291" s="66"/>
      <c r="VWZ291" s="66"/>
      <c r="VXA291" s="66"/>
      <c r="VXB291" s="66"/>
      <c r="VXC291" s="66"/>
      <c r="VXD291" s="66"/>
      <c r="VXE291" s="66"/>
      <c r="VXF291" s="66"/>
      <c r="VXG291" s="66"/>
      <c r="VXH291" s="66"/>
      <c r="VXI291" s="66"/>
      <c r="VXJ291" s="66"/>
      <c r="VXK291" s="66"/>
      <c r="VXL291" s="66"/>
      <c r="VXM291" s="66"/>
      <c r="VXN291" s="66"/>
      <c r="VXO291" s="66"/>
      <c r="VXP291" s="66"/>
      <c r="VXQ291" s="66"/>
      <c r="VXR291" s="66"/>
      <c r="VXS291" s="66"/>
      <c r="VXT291" s="66"/>
      <c r="VXU291" s="66"/>
      <c r="VXV291" s="66"/>
      <c r="VXW291" s="66"/>
      <c r="VXX291" s="66"/>
      <c r="VXY291" s="66"/>
      <c r="VXZ291" s="66"/>
      <c r="VYA291" s="66"/>
      <c r="VYB291" s="66"/>
      <c r="VYC291" s="66"/>
      <c r="VYD291" s="66"/>
      <c r="VYE291" s="66"/>
      <c r="VYF291" s="66"/>
      <c r="VYG291" s="66"/>
      <c r="VYH291" s="66"/>
      <c r="VYI291" s="66"/>
      <c r="VYJ291" s="66"/>
      <c r="VYK291" s="66"/>
      <c r="VYL291" s="66"/>
      <c r="VYM291" s="66"/>
      <c r="VYN291" s="66"/>
      <c r="VYO291" s="66"/>
      <c r="VYP291" s="66"/>
      <c r="VYQ291" s="66"/>
      <c r="VYR291" s="66"/>
      <c r="VYS291" s="66"/>
      <c r="VYT291" s="66"/>
      <c r="VYU291" s="66"/>
      <c r="VYV291" s="66"/>
      <c r="VYW291" s="66"/>
      <c r="VYX291" s="66"/>
      <c r="VYY291" s="66"/>
      <c r="VYZ291" s="66"/>
      <c r="VZA291" s="66"/>
      <c r="VZB291" s="66"/>
      <c r="VZC291" s="66"/>
      <c r="VZD291" s="66"/>
      <c r="VZE291" s="66"/>
      <c r="VZF291" s="66"/>
      <c r="VZG291" s="66"/>
      <c r="VZH291" s="66"/>
      <c r="VZI291" s="66"/>
      <c r="VZJ291" s="66"/>
      <c r="VZK291" s="66"/>
      <c r="VZL291" s="66"/>
      <c r="VZM291" s="66"/>
      <c r="VZN291" s="66"/>
      <c r="VZO291" s="66"/>
      <c r="VZP291" s="66"/>
      <c r="VZQ291" s="66"/>
      <c r="VZR291" s="66"/>
      <c r="VZS291" s="66"/>
      <c r="VZT291" s="66"/>
      <c r="VZU291" s="66"/>
      <c r="VZV291" s="66"/>
      <c r="VZW291" s="66"/>
      <c r="VZX291" s="66"/>
      <c r="VZY291" s="66"/>
      <c r="VZZ291" s="66"/>
      <c r="WAA291" s="66"/>
      <c r="WAB291" s="66"/>
      <c r="WAC291" s="66"/>
      <c r="WAD291" s="66"/>
      <c r="WAE291" s="66"/>
      <c r="WAF291" s="66"/>
      <c r="WAG291" s="66"/>
      <c r="WAH291" s="66"/>
      <c r="WAI291" s="66"/>
      <c r="WAJ291" s="66"/>
      <c r="WAK291" s="66"/>
      <c r="WAL291" s="66"/>
      <c r="WAM291" s="66"/>
      <c r="WAN291" s="66"/>
      <c r="WAO291" s="66"/>
      <c r="WAP291" s="66"/>
      <c r="WAQ291" s="66"/>
      <c r="WAR291" s="66"/>
      <c r="WAS291" s="66"/>
      <c r="WAT291" s="66"/>
      <c r="WAU291" s="66"/>
      <c r="WAV291" s="66"/>
      <c r="WAW291" s="66"/>
      <c r="WAX291" s="66"/>
      <c r="WAY291" s="66"/>
      <c r="WAZ291" s="66"/>
      <c r="WBA291" s="66"/>
      <c r="WBB291" s="66"/>
      <c r="WBC291" s="66"/>
      <c r="WBD291" s="66"/>
      <c r="WBE291" s="66"/>
      <c r="WBF291" s="66"/>
      <c r="WBG291" s="66"/>
      <c r="WBH291" s="66"/>
      <c r="WBI291" s="66"/>
      <c r="WBJ291" s="66"/>
      <c r="WBK291" s="66"/>
      <c r="WBL291" s="66"/>
      <c r="WBM291" s="66"/>
      <c r="WBN291" s="66"/>
      <c r="WBO291" s="66"/>
      <c r="WBP291" s="66"/>
      <c r="WBQ291" s="66"/>
      <c r="WBR291" s="66"/>
      <c r="WBS291" s="66"/>
      <c r="WBT291" s="66"/>
      <c r="WBU291" s="66"/>
      <c r="WBV291" s="66"/>
      <c r="WBW291" s="66"/>
      <c r="WBX291" s="66"/>
      <c r="WBY291" s="66"/>
      <c r="WBZ291" s="66"/>
      <c r="WCA291" s="66"/>
      <c r="WCB291" s="66"/>
      <c r="WCC291" s="66"/>
      <c r="WCD291" s="66"/>
      <c r="WCE291" s="66"/>
      <c r="WCF291" s="66"/>
      <c r="WCG291" s="66"/>
      <c r="WCH291" s="66"/>
      <c r="WCI291" s="66"/>
      <c r="WCJ291" s="66"/>
      <c r="WCK291" s="66"/>
      <c r="WCL291" s="66"/>
      <c r="WCM291" s="66"/>
      <c r="WCN291" s="66"/>
      <c r="WCO291" s="66"/>
      <c r="WCP291" s="66"/>
      <c r="WCQ291" s="66"/>
      <c r="WCR291" s="66"/>
      <c r="WCS291" s="66"/>
      <c r="WCT291" s="66"/>
      <c r="WCU291" s="66"/>
      <c r="WCV291" s="66"/>
      <c r="WCW291" s="66"/>
      <c r="WCX291" s="66"/>
      <c r="WCY291" s="66"/>
      <c r="WCZ291" s="66"/>
      <c r="WDA291" s="66"/>
      <c r="WDB291" s="66"/>
      <c r="WDC291" s="66"/>
      <c r="WDD291" s="66"/>
      <c r="WDE291" s="66"/>
      <c r="WDF291" s="66"/>
      <c r="WDG291" s="66"/>
      <c r="WDH291" s="66"/>
      <c r="WDI291" s="66"/>
      <c r="WDJ291" s="66"/>
      <c r="WDK291" s="66"/>
      <c r="WDL291" s="66"/>
      <c r="WDM291" s="66"/>
      <c r="WDN291" s="66"/>
      <c r="WDO291" s="66"/>
      <c r="WDP291" s="66"/>
      <c r="WDQ291" s="66"/>
      <c r="WDR291" s="66"/>
      <c r="WDS291" s="66"/>
      <c r="WDT291" s="66"/>
      <c r="WDU291" s="66"/>
      <c r="WDV291" s="66"/>
      <c r="WDW291" s="66"/>
      <c r="WDX291" s="66"/>
      <c r="WDY291" s="66"/>
      <c r="WDZ291" s="66"/>
      <c r="WEA291" s="66"/>
      <c r="WEB291" s="66"/>
      <c r="WEC291" s="66"/>
      <c r="WED291" s="66"/>
      <c r="WEE291" s="66"/>
      <c r="WEF291" s="66"/>
      <c r="WEG291" s="66"/>
      <c r="WEH291" s="66"/>
      <c r="WEI291" s="66"/>
      <c r="WEJ291" s="66"/>
      <c r="WEK291" s="66"/>
      <c r="WEL291" s="66"/>
      <c r="WEM291" s="66"/>
      <c r="WEN291" s="66"/>
      <c r="WEO291" s="66"/>
      <c r="WEP291" s="66"/>
      <c r="WEQ291" s="66"/>
      <c r="WER291" s="66"/>
      <c r="WES291" s="66"/>
      <c r="WET291" s="66"/>
      <c r="WEU291" s="66"/>
      <c r="WEV291" s="66"/>
      <c r="WEW291" s="66"/>
      <c r="WEX291" s="66"/>
      <c r="WEY291" s="66"/>
      <c r="WEZ291" s="66"/>
      <c r="WFA291" s="66"/>
      <c r="WFB291" s="66"/>
      <c r="WFC291" s="66"/>
      <c r="WFD291" s="66"/>
      <c r="WFE291" s="66"/>
      <c r="WFF291" s="66"/>
      <c r="WFG291" s="66"/>
      <c r="WFH291" s="66"/>
      <c r="WFI291" s="66"/>
      <c r="WFJ291" s="66"/>
      <c r="WFK291" s="66"/>
      <c r="WFL291" s="66"/>
      <c r="WFM291" s="66"/>
      <c r="WFN291" s="66"/>
      <c r="WFO291" s="66"/>
      <c r="WFP291" s="66"/>
      <c r="WFQ291" s="66"/>
      <c r="WFR291" s="66"/>
      <c r="WFS291" s="66"/>
      <c r="WFT291" s="66"/>
      <c r="WFU291" s="66"/>
      <c r="WFV291" s="66"/>
      <c r="WFW291" s="66"/>
      <c r="WFX291" s="66"/>
      <c r="WFY291" s="66"/>
      <c r="WFZ291" s="66"/>
      <c r="WGA291" s="66"/>
      <c r="WGB291" s="66"/>
      <c r="WGC291" s="66"/>
      <c r="WGD291" s="66"/>
      <c r="WGE291" s="66"/>
      <c r="WGF291" s="66"/>
      <c r="WGG291" s="66"/>
      <c r="WGH291" s="66"/>
      <c r="WGI291" s="66"/>
      <c r="WGJ291" s="66"/>
      <c r="WGK291" s="66"/>
      <c r="WGL291" s="66"/>
      <c r="WGM291" s="66"/>
      <c r="WGN291" s="66"/>
      <c r="WGO291" s="66"/>
      <c r="WGP291" s="66"/>
      <c r="WGQ291" s="66"/>
      <c r="WGR291" s="66"/>
      <c r="WGS291" s="66"/>
      <c r="WGT291" s="66"/>
      <c r="WGU291" s="66"/>
      <c r="WGV291" s="66"/>
      <c r="WGW291" s="66"/>
      <c r="WGX291" s="66"/>
      <c r="WGY291" s="66"/>
      <c r="WGZ291" s="66"/>
      <c r="WHA291" s="66"/>
      <c r="WHB291" s="66"/>
      <c r="WHC291" s="66"/>
      <c r="WHD291" s="66"/>
      <c r="WHE291" s="66"/>
      <c r="WHF291" s="66"/>
      <c r="WHG291" s="66"/>
      <c r="WHH291" s="66"/>
      <c r="WHI291" s="66"/>
      <c r="WHJ291" s="66"/>
      <c r="WHK291" s="66"/>
      <c r="WHL291" s="66"/>
      <c r="WHM291" s="66"/>
      <c r="WHN291" s="66"/>
      <c r="WHO291" s="66"/>
      <c r="WHP291" s="66"/>
      <c r="WHQ291" s="66"/>
      <c r="WHR291" s="66"/>
      <c r="WHS291" s="66"/>
      <c r="WHT291" s="66"/>
      <c r="WHU291" s="66"/>
      <c r="WHV291" s="66"/>
      <c r="WHW291" s="66"/>
      <c r="WHX291" s="66"/>
      <c r="WHY291" s="66"/>
      <c r="WHZ291" s="66"/>
      <c r="WIA291" s="66"/>
      <c r="WIB291" s="66"/>
      <c r="WIC291" s="66"/>
      <c r="WID291" s="66"/>
      <c r="WIE291" s="66"/>
      <c r="WIF291" s="66"/>
      <c r="WIG291" s="66"/>
      <c r="WIH291" s="66"/>
      <c r="WII291" s="66"/>
      <c r="WIJ291" s="66"/>
      <c r="WIK291" s="66"/>
      <c r="WIL291" s="66"/>
      <c r="WIM291" s="66"/>
      <c r="WIN291" s="66"/>
      <c r="WIO291" s="66"/>
      <c r="WIP291" s="66"/>
      <c r="WIQ291" s="66"/>
      <c r="WIR291" s="66"/>
      <c r="WIS291" s="66"/>
      <c r="WIT291" s="66"/>
      <c r="WIU291" s="66"/>
      <c r="WIV291" s="66"/>
      <c r="WIW291" s="66"/>
      <c r="WIX291" s="66"/>
      <c r="WIY291" s="66"/>
      <c r="WIZ291" s="66"/>
      <c r="WJA291" s="66"/>
      <c r="WJB291" s="66"/>
      <c r="WJC291" s="66"/>
      <c r="WJD291" s="66"/>
      <c r="WJE291" s="66"/>
      <c r="WJF291" s="66"/>
      <c r="WJG291" s="66"/>
      <c r="WJH291" s="66"/>
      <c r="WJI291" s="66"/>
      <c r="WJJ291" s="66"/>
      <c r="WJK291" s="66"/>
      <c r="WJL291" s="66"/>
      <c r="WJM291" s="66"/>
      <c r="WJN291" s="66"/>
      <c r="WJO291" s="66"/>
      <c r="WJP291" s="66"/>
      <c r="WJQ291" s="66"/>
      <c r="WJR291" s="66"/>
      <c r="WJS291" s="66"/>
      <c r="WJT291" s="66"/>
      <c r="WJU291" s="66"/>
      <c r="WJV291" s="66"/>
      <c r="WJW291" s="66"/>
      <c r="WJX291" s="66"/>
      <c r="WJY291" s="66"/>
      <c r="WJZ291" s="66"/>
      <c r="WKA291" s="66"/>
      <c r="WKB291" s="66"/>
      <c r="WKC291" s="66"/>
      <c r="WKD291" s="66"/>
      <c r="WKE291" s="66"/>
      <c r="WKF291" s="66"/>
      <c r="WKG291" s="66"/>
      <c r="WKH291" s="66"/>
      <c r="WKI291" s="66"/>
      <c r="WKJ291" s="66"/>
      <c r="WKK291" s="66"/>
      <c r="WKL291" s="66"/>
      <c r="WKM291" s="66"/>
      <c r="WKN291" s="66"/>
      <c r="WKO291" s="66"/>
      <c r="WKP291" s="66"/>
      <c r="WKQ291" s="66"/>
      <c r="WKR291" s="66"/>
      <c r="WKS291" s="66"/>
      <c r="WKT291" s="66"/>
      <c r="WKU291" s="66"/>
      <c r="WKV291" s="66"/>
      <c r="WKW291" s="66"/>
      <c r="WKX291" s="66"/>
      <c r="WKY291" s="66"/>
      <c r="WKZ291" s="66"/>
      <c r="WLA291" s="66"/>
      <c r="WLB291" s="66"/>
      <c r="WLC291" s="66"/>
      <c r="WLD291" s="66"/>
      <c r="WLE291" s="66"/>
      <c r="WLF291" s="66"/>
      <c r="WLG291" s="66"/>
      <c r="WLH291" s="66"/>
      <c r="WLI291" s="66"/>
      <c r="WLJ291" s="66"/>
      <c r="WLK291" s="66"/>
      <c r="WLL291" s="66"/>
      <c r="WLM291" s="66"/>
      <c r="WLN291" s="66"/>
      <c r="WLO291" s="66"/>
      <c r="WLP291" s="66"/>
      <c r="WLQ291" s="66"/>
      <c r="WLR291" s="66"/>
      <c r="WLS291" s="66"/>
      <c r="WLT291" s="66"/>
      <c r="WLU291" s="66"/>
      <c r="WLV291" s="66"/>
      <c r="WLW291" s="66"/>
      <c r="WLX291" s="66"/>
      <c r="WLY291" s="66"/>
      <c r="WLZ291" s="66"/>
      <c r="WMA291" s="66"/>
      <c r="WMB291" s="66"/>
      <c r="WMC291" s="66"/>
      <c r="WMD291" s="66"/>
      <c r="WME291" s="66"/>
      <c r="WMF291" s="66"/>
      <c r="WMG291" s="66"/>
      <c r="WMH291" s="66"/>
      <c r="WMI291" s="66"/>
      <c r="WMJ291" s="66"/>
      <c r="WMK291" s="66"/>
      <c r="WML291" s="66"/>
      <c r="WMM291" s="66"/>
      <c r="WMN291" s="66"/>
      <c r="WMO291" s="66"/>
      <c r="WMP291" s="66"/>
      <c r="WMQ291" s="66"/>
      <c r="WMR291" s="66"/>
      <c r="WMS291" s="66"/>
      <c r="WMT291" s="66"/>
      <c r="WMU291" s="66"/>
      <c r="WMV291" s="66"/>
      <c r="WMW291" s="66"/>
      <c r="WMX291" s="66"/>
      <c r="WMY291" s="66"/>
      <c r="WMZ291" s="66"/>
      <c r="WNA291" s="66"/>
      <c r="WNB291" s="66"/>
      <c r="WNC291" s="66"/>
      <c r="WND291" s="66"/>
      <c r="WNE291" s="66"/>
      <c r="WNF291" s="66"/>
      <c r="WNG291" s="66"/>
      <c r="WNH291" s="66"/>
      <c r="WNI291" s="66"/>
      <c r="WNJ291" s="66"/>
      <c r="WNK291" s="66"/>
      <c r="WNL291" s="66"/>
      <c r="WNM291" s="66"/>
      <c r="WNN291" s="66"/>
      <c r="WNO291" s="66"/>
      <c r="WNP291" s="66"/>
      <c r="WNQ291" s="66"/>
      <c r="WNR291" s="66"/>
      <c r="WNS291" s="66"/>
      <c r="WNT291" s="66"/>
      <c r="WNU291" s="66"/>
      <c r="WNV291" s="66"/>
      <c r="WNW291" s="66"/>
      <c r="WNX291" s="66"/>
      <c r="WNY291" s="66"/>
      <c r="WNZ291" s="66"/>
      <c r="WOA291" s="66"/>
      <c r="WOB291" s="66"/>
      <c r="WOC291" s="66"/>
      <c r="WOD291" s="66"/>
      <c r="WOE291" s="66"/>
      <c r="WOF291" s="66"/>
      <c r="WOG291" s="66"/>
      <c r="WOH291" s="66"/>
      <c r="WOI291" s="66"/>
      <c r="WOJ291" s="66"/>
      <c r="WOK291" s="66"/>
      <c r="WOL291" s="66"/>
      <c r="WOM291" s="66"/>
      <c r="WON291" s="66"/>
      <c r="WOO291" s="66"/>
      <c r="WOP291" s="66"/>
      <c r="WOQ291" s="66"/>
      <c r="WOR291" s="66"/>
      <c r="WOS291" s="66"/>
      <c r="WOT291" s="66"/>
      <c r="WOU291" s="66"/>
      <c r="WOV291" s="66"/>
      <c r="WOW291" s="66"/>
      <c r="WOX291" s="66"/>
      <c r="WOY291" s="66"/>
      <c r="WOZ291" s="66"/>
      <c r="WPA291" s="66"/>
      <c r="WPB291" s="66"/>
      <c r="WPC291" s="66"/>
      <c r="WPD291" s="66"/>
      <c r="WPE291" s="66"/>
      <c r="WPF291" s="66"/>
      <c r="WPG291" s="66"/>
      <c r="WPH291" s="66"/>
      <c r="WPI291" s="66"/>
      <c r="WPJ291" s="66"/>
      <c r="WPK291" s="66"/>
      <c r="WPL291" s="66"/>
      <c r="WPM291" s="66"/>
      <c r="WPN291" s="66"/>
      <c r="WPO291" s="66"/>
      <c r="WPP291" s="66"/>
      <c r="WPQ291" s="66"/>
      <c r="WPR291" s="66"/>
      <c r="WPS291" s="66"/>
      <c r="WPT291" s="66"/>
      <c r="WPU291" s="66"/>
      <c r="WPV291" s="66"/>
      <c r="WPW291" s="66"/>
      <c r="WPX291" s="66"/>
      <c r="WPY291" s="66"/>
      <c r="WPZ291" s="66"/>
      <c r="WQA291" s="66"/>
      <c r="WQB291" s="66"/>
      <c r="WQC291" s="66"/>
      <c r="WQD291" s="66"/>
      <c r="WQE291" s="66"/>
      <c r="WQF291" s="66"/>
      <c r="WQG291" s="66"/>
      <c r="WQH291" s="66"/>
      <c r="WQI291" s="66"/>
      <c r="WQJ291" s="66"/>
      <c r="WQK291" s="66"/>
      <c r="WQL291" s="66"/>
      <c r="WQM291" s="66"/>
      <c r="WQN291" s="66"/>
      <c r="WQO291" s="66"/>
      <c r="WQP291" s="66"/>
      <c r="WQQ291" s="66"/>
      <c r="WQR291" s="66"/>
      <c r="WQS291" s="66"/>
      <c r="WQT291" s="66"/>
      <c r="WQU291" s="66"/>
      <c r="WQV291" s="66"/>
      <c r="WQW291" s="66"/>
      <c r="WQX291" s="66"/>
      <c r="WQY291" s="66"/>
      <c r="WQZ291" s="66"/>
      <c r="WRA291" s="66"/>
      <c r="WRB291" s="66"/>
      <c r="WRC291" s="66"/>
      <c r="WRD291" s="66"/>
      <c r="WRE291" s="66"/>
      <c r="WRF291" s="66"/>
      <c r="WRG291" s="66"/>
      <c r="WRH291" s="66"/>
      <c r="WRI291" s="66"/>
      <c r="WRJ291" s="66"/>
      <c r="WRK291" s="66"/>
      <c r="WRL291" s="66"/>
      <c r="WRM291" s="66"/>
      <c r="WRN291" s="66"/>
      <c r="WRO291" s="66"/>
      <c r="WRP291" s="66"/>
      <c r="WRQ291" s="66"/>
      <c r="WRR291" s="66"/>
      <c r="WRS291" s="66"/>
      <c r="WRT291" s="66"/>
      <c r="WRU291" s="66"/>
      <c r="WRV291" s="66"/>
      <c r="WRW291" s="66"/>
      <c r="WRX291" s="66"/>
      <c r="WRY291" s="66"/>
      <c r="WRZ291" s="66"/>
      <c r="WSA291" s="66"/>
      <c r="WSB291" s="66"/>
      <c r="WSC291" s="66"/>
      <c r="WSD291" s="66"/>
      <c r="WSE291" s="66"/>
      <c r="WSF291" s="66"/>
      <c r="WSG291" s="66"/>
      <c r="WSH291" s="66"/>
      <c r="WSI291" s="66"/>
      <c r="WSJ291" s="66"/>
      <c r="WSK291" s="66"/>
      <c r="WSL291" s="66"/>
      <c r="WSM291" s="66"/>
      <c r="WSN291" s="66"/>
      <c r="WSO291" s="66"/>
      <c r="WSP291" s="66"/>
      <c r="WSQ291" s="66"/>
      <c r="WSR291" s="66"/>
      <c r="WSS291" s="66"/>
      <c r="WST291" s="66"/>
      <c r="WSU291" s="66"/>
      <c r="WSV291" s="66"/>
      <c r="WSW291" s="66"/>
      <c r="WSX291" s="66"/>
      <c r="WSY291" s="66"/>
      <c r="WSZ291" s="66"/>
      <c r="WTA291" s="66"/>
      <c r="WTB291" s="66"/>
      <c r="WTC291" s="66"/>
      <c r="WTD291" s="66"/>
      <c r="WTE291" s="66"/>
      <c r="WTF291" s="66"/>
      <c r="WTG291" s="66"/>
      <c r="WTH291" s="66"/>
      <c r="WTI291" s="66"/>
      <c r="WTJ291" s="66"/>
      <c r="WTK291" s="66"/>
      <c r="WTL291" s="66"/>
      <c r="WTM291" s="66"/>
      <c r="WTN291" s="66"/>
      <c r="WTO291" s="66"/>
      <c r="WTP291" s="66"/>
      <c r="WTQ291" s="66"/>
      <c r="WTR291" s="66"/>
      <c r="WTS291" s="66"/>
      <c r="WTT291" s="66"/>
      <c r="WTU291" s="66"/>
      <c r="WTV291" s="66"/>
      <c r="WTW291" s="66"/>
      <c r="WTX291" s="66"/>
      <c r="WTY291" s="66"/>
      <c r="WTZ291" s="66"/>
      <c r="WUA291" s="66"/>
      <c r="WUB291" s="66"/>
      <c r="WUC291" s="66"/>
      <c r="WUD291" s="66"/>
      <c r="WUE291" s="66"/>
      <c r="WUF291" s="66"/>
      <c r="WUG291" s="66"/>
      <c r="WUH291" s="66"/>
      <c r="WUI291" s="66"/>
      <c r="WUJ291" s="66"/>
      <c r="WUK291" s="66"/>
      <c r="WUL291" s="66"/>
      <c r="WUM291" s="66"/>
      <c r="WUN291" s="66"/>
      <c r="WUO291" s="66"/>
    </row>
    <row r="292" spans="1:16109" s="85" customFormat="1" ht="24.95" customHeight="1" x14ac:dyDescent="0.25">
      <c r="A292" s="69" t="s">
        <v>1418</v>
      </c>
      <c r="B292" s="70" t="s">
        <v>965</v>
      </c>
      <c r="C292" s="71" t="s">
        <v>900</v>
      </c>
    </row>
    <row r="293" spans="1:16109" s="85" customFormat="1" ht="24.95" customHeight="1" x14ac:dyDescent="0.25">
      <c r="A293" s="69" t="s">
        <v>1417</v>
      </c>
      <c r="B293" s="70" t="s">
        <v>466</v>
      </c>
      <c r="C293" s="71" t="s">
        <v>900</v>
      </c>
    </row>
    <row r="294" spans="1:16109" s="85" customFormat="1" ht="24.95" customHeight="1" x14ac:dyDescent="0.25">
      <c r="A294" s="69" t="s">
        <v>1420</v>
      </c>
      <c r="B294" s="70" t="s">
        <v>2046</v>
      </c>
      <c r="C294" s="71" t="s">
        <v>900</v>
      </c>
    </row>
    <row r="295" spans="1:16109" s="85" customFormat="1" ht="24.95" customHeight="1" x14ac:dyDescent="0.25">
      <c r="A295" s="62" t="s">
        <v>1423</v>
      </c>
      <c r="B295" s="63" t="s">
        <v>1975</v>
      </c>
      <c r="C295" s="64" t="s">
        <v>900</v>
      </c>
    </row>
    <row r="296" spans="1:16109" s="85" customFormat="1" ht="24.95" customHeight="1" x14ac:dyDescent="0.25">
      <c r="A296" s="73" t="s">
        <v>1424</v>
      </c>
      <c r="B296" s="74" t="s">
        <v>2139</v>
      </c>
      <c r="C296" s="59" t="s">
        <v>900</v>
      </c>
    </row>
    <row r="297" spans="1:16109" s="85" customFormat="1" ht="24.95" customHeight="1" x14ac:dyDescent="0.25">
      <c r="A297" s="73" t="s">
        <v>1425</v>
      </c>
      <c r="B297" s="74" t="s">
        <v>2189</v>
      </c>
      <c r="C297" s="59" t="s">
        <v>900</v>
      </c>
    </row>
    <row r="298" spans="1:16109" s="85" customFormat="1" ht="24.95" customHeight="1" x14ac:dyDescent="0.25">
      <c r="A298" s="69" t="s">
        <v>1426</v>
      </c>
      <c r="B298" s="70" t="s">
        <v>2565</v>
      </c>
      <c r="C298" s="71" t="s">
        <v>900</v>
      </c>
    </row>
    <row r="299" spans="1:16109" s="85" customFormat="1" ht="24.95" customHeight="1" x14ac:dyDescent="0.25">
      <c r="A299" s="62" t="s">
        <v>1430</v>
      </c>
      <c r="B299" s="63" t="s">
        <v>2047</v>
      </c>
      <c r="C299" s="64" t="s">
        <v>900</v>
      </c>
    </row>
    <row r="300" spans="1:16109" s="85" customFormat="1" ht="24.95" customHeight="1" x14ac:dyDescent="0.25">
      <c r="A300" s="73" t="s">
        <v>1865</v>
      </c>
      <c r="B300" s="74" t="s">
        <v>2140</v>
      </c>
      <c r="C300" s="59" t="s">
        <v>900</v>
      </c>
    </row>
    <row r="301" spans="1:16109" s="85" customFormat="1" ht="24.95" customHeight="1" x14ac:dyDescent="0.25">
      <c r="A301" s="67" t="s">
        <v>1431</v>
      </c>
      <c r="B301" s="68" t="s">
        <v>1018</v>
      </c>
      <c r="C301" s="68" t="s">
        <v>901</v>
      </c>
    </row>
    <row r="302" spans="1:16109" s="85" customFormat="1" ht="24.95" customHeight="1" x14ac:dyDescent="0.25">
      <c r="A302" s="71" t="s">
        <v>1432</v>
      </c>
      <c r="B302" s="71" t="s">
        <v>2217</v>
      </c>
      <c r="C302" s="71" t="s">
        <v>900</v>
      </c>
    </row>
    <row r="303" spans="1:16109" s="85" customFormat="1" ht="24.95" customHeight="1" x14ac:dyDescent="0.25">
      <c r="A303" s="69" t="s">
        <v>1434</v>
      </c>
      <c r="B303" s="70" t="s">
        <v>2179</v>
      </c>
      <c r="C303" s="71" t="s">
        <v>900</v>
      </c>
    </row>
    <row r="304" spans="1:16109" s="85" customFormat="1" ht="24.95" customHeight="1" x14ac:dyDescent="0.25">
      <c r="A304" s="78" t="s">
        <v>1435</v>
      </c>
      <c r="B304" s="77" t="s">
        <v>2007</v>
      </c>
      <c r="C304" s="77" t="s">
        <v>901</v>
      </c>
    </row>
    <row r="305" spans="1:3" s="85" customFormat="1" ht="24.95" customHeight="1" x14ac:dyDescent="0.25">
      <c r="A305" s="64" t="s">
        <v>1437</v>
      </c>
      <c r="B305" s="64" t="s">
        <v>2572</v>
      </c>
      <c r="C305" s="151" t="s">
        <v>900</v>
      </c>
    </row>
    <row r="306" spans="1:3" s="85" customFormat="1" ht="24.95" customHeight="1" x14ac:dyDescent="0.25">
      <c r="A306" s="69" t="s">
        <v>1438</v>
      </c>
      <c r="B306" s="70" t="s">
        <v>2573</v>
      </c>
      <c r="C306" s="71" t="s">
        <v>900</v>
      </c>
    </row>
    <row r="307" spans="1:3" s="85" customFormat="1" ht="24.95" customHeight="1" x14ac:dyDescent="0.25">
      <c r="A307" s="93" t="s">
        <v>1440</v>
      </c>
      <c r="B307" s="94" t="s">
        <v>2575</v>
      </c>
      <c r="C307" s="94" t="s">
        <v>900</v>
      </c>
    </row>
    <row r="308" spans="1:3" s="85" customFormat="1" ht="24.95" customHeight="1" x14ac:dyDescent="0.25">
      <c r="A308" s="60" t="s">
        <v>1355</v>
      </c>
      <c r="B308" s="61" t="s">
        <v>966</v>
      </c>
      <c r="C308" s="61" t="s">
        <v>901</v>
      </c>
    </row>
    <row r="309" spans="1:3" s="85" customFormat="1" ht="24.95" customHeight="1" x14ac:dyDescent="0.25">
      <c r="A309" s="67" t="s">
        <v>1795</v>
      </c>
      <c r="B309" s="68" t="s">
        <v>2180</v>
      </c>
      <c r="C309" s="68" t="s">
        <v>901</v>
      </c>
    </row>
    <row r="310" spans="1:3" s="85" customFormat="1" ht="24.95" customHeight="1" x14ac:dyDescent="0.25">
      <c r="A310" s="69" t="s">
        <v>1444</v>
      </c>
      <c r="B310" s="70" t="s">
        <v>1976</v>
      </c>
      <c r="C310" s="71" t="s">
        <v>900</v>
      </c>
    </row>
    <row r="311" spans="1:3" s="85" customFormat="1" ht="24.95" customHeight="1" x14ac:dyDescent="0.25">
      <c r="A311" s="62" t="s">
        <v>1693</v>
      </c>
      <c r="B311" s="63" t="s">
        <v>1977</v>
      </c>
      <c r="C311" s="64" t="s">
        <v>900</v>
      </c>
    </row>
    <row r="312" spans="1:3" s="85" customFormat="1" ht="24.95" customHeight="1" x14ac:dyDescent="0.25">
      <c r="A312" s="65" t="s">
        <v>1796</v>
      </c>
      <c r="B312" s="66" t="s">
        <v>2218</v>
      </c>
      <c r="C312" s="66" t="s">
        <v>900</v>
      </c>
    </row>
    <row r="313" spans="1:3" s="85" customFormat="1" ht="24.95" customHeight="1" x14ac:dyDescent="0.25">
      <c r="A313" s="66" t="s">
        <v>1446</v>
      </c>
      <c r="B313" s="66" t="s">
        <v>2161</v>
      </c>
      <c r="C313" s="66" t="s">
        <v>900</v>
      </c>
    </row>
    <row r="314" spans="1:3" s="85" customFormat="1" ht="24.95" customHeight="1" x14ac:dyDescent="0.25">
      <c r="A314" s="95" t="s">
        <v>1448</v>
      </c>
      <c r="B314" s="96" t="s">
        <v>967</v>
      </c>
      <c r="C314" s="61" t="s">
        <v>901</v>
      </c>
    </row>
    <row r="315" spans="1:3" s="85" customFormat="1" ht="24.95" customHeight="1" x14ac:dyDescent="0.25">
      <c r="A315" s="95" t="s">
        <v>1450</v>
      </c>
      <c r="B315" s="96" t="s">
        <v>968</v>
      </c>
      <c r="C315" s="61" t="s">
        <v>901</v>
      </c>
    </row>
    <row r="316" spans="1:3" s="85" customFormat="1" ht="24.95" customHeight="1" x14ac:dyDescent="0.25">
      <c r="A316" s="69" t="s">
        <v>1453</v>
      </c>
      <c r="B316" s="70" t="s">
        <v>2586</v>
      </c>
      <c r="C316" s="71" t="s">
        <v>900</v>
      </c>
    </row>
    <row r="317" spans="1:3" s="85" customFormat="1" ht="24.95" customHeight="1" x14ac:dyDescent="0.25">
      <c r="A317" s="60" t="s">
        <v>1766</v>
      </c>
      <c r="B317" s="96" t="s">
        <v>2589</v>
      </c>
      <c r="C317" s="61" t="s">
        <v>901</v>
      </c>
    </row>
    <row r="318" spans="1:3" s="85" customFormat="1" ht="24.95" customHeight="1" x14ac:dyDescent="0.25">
      <c r="A318" s="69" t="s">
        <v>1455</v>
      </c>
      <c r="B318" s="70" t="s">
        <v>2592</v>
      </c>
      <c r="C318" s="71" t="s">
        <v>900</v>
      </c>
    </row>
    <row r="319" spans="1:3" s="85" customFormat="1" ht="24.95" customHeight="1" x14ac:dyDescent="0.25">
      <c r="A319" s="58" t="s">
        <v>1457</v>
      </c>
      <c r="B319" s="59" t="s">
        <v>969</v>
      </c>
      <c r="C319" s="59" t="s">
        <v>900</v>
      </c>
    </row>
    <row r="320" spans="1:3" s="85" customFormat="1" ht="24.95" customHeight="1" x14ac:dyDescent="0.25">
      <c r="A320" s="69" t="s">
        <v>1456</v>
      </c>
      <c r="B320" s="70" t="s">
        <v>2181</v>
      </c>
      <c r="C320" s="71" t="s">
        <v>900</v>
      </c>
    </row>
    <row r="321" spans="1:16093" s="85" customFormat="1" ht="24.95" customHeight="1" x14ac:dyDescent="0.25">
      <c r="A321" s="95" t="s">
        <v>1701</v>
      </c>
      <c r="B321" s="96" t="s">
        <v>1978</v>
      </c>
      <c r="C321" s="61" t="s">
        <v>901</v>
      </c>
    </row>
    <row r="322" spans="1:16093" s="85" customFormat="1" ht="24.95" customHeight="1" x14ac:dyDescent="0.25">
      <c r="A322" s="58" t="s">
        <v>1459</v>
      </c>
      <c r="B322" s="59" t="s">
        <v>2105</v>
      </c>
      <c r="C322" s="59" t="s">
        <v>900</v>
      </c>
    </row>
    <row r="323" spans="1:16093" s="85" customFormat="1" ht="24.95" customHeight="1" x14ac:dyDescent="0.25">
      <c r="A323" s="60" t="s">
        <v>1694</v>
      </c>
      <c r="B323" s="130" t="s">
        <v>2106</v>
      </c>
      <c r="C323" s="61" t="s">
        <v>901</v>
      </c>
    </row>
    <row r="324" spans="1:16093" s="85" customFormat="1" ht="24.95" customHeight="1" x14ac:dyDescent="0.25">
      <c r="A324" s="84" t="s">
        <v>1797</v>
      </c>
      <c r="B324" s="72" t="s">
        <v>2107</v>
      </c>
      <c r="C324" s="66" t="s">
        <v>900</v>
      </c>
    </row>
    <row r="325" spans="1:16093" s="85" customFormat="1" ht="24.95" customHeight="1" x14ac:dyDescent="0.25">
      <c r="A325" s="58" t="s">
        <v>1460</v>
      </c>
      <c r="B325" s="99" t="s">
        <v>520</v>
      </c>
      <c r="C325" s="59" t="s">
        <v>900</v>
      </c>
    </row>
    <row r="326" spans="1:16093" s="85" customFormat="1" ht="24.95" customHeight="1" x14ac:dyDescent="0.25">
      <c r="A326" s="62" t="s">
        <v>1463</v>
      </c>
      <c r="B326" s="63" t="s">
        <v>2183</v>
      </c>
      <c r="C326" s="64" t="s">
        <v>900</v>
      </c>
      <c r="D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6"/>
      <c r="CJ326" s="66"/>
      <c r="CK326" s="66"/>
      <c r="CL326" s="66"/>
      <c r="CM326" s="66"/>
      <c r="CN326" s="66"/>
      <c r="CO326" s="66"/>
      <c r="CP326" s="66"/>
      <c r="CQ326" s="66"/>
      <c r="CR326" s="66"/>
      <c r="CS326" s="66"/>
      <c r="CT326" s="66"/>
      <c r="CU326" s="66"/>
      <c r="CV326" s="66"/>
      <c r="CW326" s="66"/>
      <c r="CX326" s="66"/>
      <c r="CY326" s="66"/>
      <c r="CZ326" s="66"/>
      <c r="DA326" s="66"/>
      <c r="DB326" s="66"/>
      <c r="DC326" s="66"/>
      <c r="DD326" s="66"/>
      <c r="DE326" s="66"/>
      <c r="DF326" s="66"/>
      <c r="DG326" s="66"/>
      <c r="DH326" s="66"/>
      <c r="DI326" s="66"/>
      <c r="DJ326" s="66"/>
      <c r="DK326" s="66"/>
      <c r="DL326" s="66"/>
      <c r="DM326" s="66"/>
      <c r="DN326" s="66"/>
      <c r="DO326" s="66"/>
      <c r="DP326" s="66"/>
      <c r="DQ326" s="66"/>
      <c r="DR326" s="66"/>
      <c r="DS326" s="66"/>
      <c r="DT326" s="66"/>
      <c r="DU326" s="66"/>
      <c r="DV326" s="66"/>
      <c r="DW326" s="66"/>
      <c r="DX326" s="66"/>
      <c r="DY326" s="66"/>
      <c r="DZ326" s="66"/>
      <c r="EA326" s="66"/>
      <c r="EB326" s="66"/>
      <c r="EC326" s="66"/>
      <c r="ED326" s="66"/>
      <c r="EE326" s="66"/>
      <c r="EF326" s="66"/>
      <c r="EG326" s="66"/>
      <c r="EH326" s="66"/>
      <c r="EI326" s="66"/>
      <c r="EJ326" s="66"/>
      <c r="EK326" s="66"/>
      <c r="EL326" s="66"/>
      <c r="EM326" s="66"/>
      <c r="EN326" s="66"/>
      <c r="EO326" s="66"/>
      <c r="EP326" s="66"/>
      <c r="EQ326" s="66"/>
      <c r="ER326" s="66"/>
      <c r="ES326" s="66"/>
      <c r="ET326" s="66"/>
      <c r="EU326" s="66"/>
      <c r="EV326" s="66"/>
      <c r="EW326" s="66"/>
      <c r="EX326" s="66"/>
      <c r="EY326" s="66"/>
      <c r="EZ326" s="66"/>
      <c r="FA326" s="66"/>
      <c r="FB326" s="66"/>
      <c r="FC326" s="66"/>
      <c r="FD326" s="66"/>
      <c r="FE326" s="66"/>
      <c r="FF326" s="66"/>
      <c r="FG326" s="66"/>
      <c r="FH326" s="66"/>
      <c r="FI326" s="66"/>
      <c r="FJ326" s="66"/>
      <c r="FK326" s="66"/>
      <c r="FL326" s="66"/>
      <c r="FM326" s="66"/>
      <c r="FN326" s="66"/>
      <c r="FO326" s="66"/>
      <c r="FP326" s="66"/>
      <c r="FQ326" s="66"/>
      <c r="FR326" s="66"/>
      <c r="FS326" s="66"/>
      <c r="FT326" s="66"/>
      <c r="FU326" s="66"/>
      <c r="FV326" s="66"/>
      <c r="FW326" s="66"/>
      <c r="FX326" s="66"/>
      <c r="FY326" s="66"/>
      <c r="FZ326" s="66"/>
      <c r="GA326" s="66"/>
      <c r="GB326" s="66"/>
      <c r="GC326" s="66"/>
      <c r="GD326" s="66"/>
      <c r="GE326" s="66"/>
      <c r="GF326" s="66"/>
      <c r="GG326" s="66"/>
      <c r="GH326" s="66"/>
      <c r="GI326" s="66"/>
      <c r="GJ326" s="66"/>
      <c r="GK326" s="66"/>
      <c r="GL326" s="66"/>
      <c r="GM326" s="66"/>
      <c r="GN326" s="66"/>
      <c r="GO326" s="66"/>
      <c r="GP326" s="66"/>
      <c r="GQ326" s="66"/>
      <c r="GR326" s="66"/>
      <c r="GS326" s="66"/>
      <c r="GT326" s="66"/>
      <c r="GU326" s="66"/>
      <c r="GV326" s="66"/>
      <c r="GW326" s="66"/>
      <c r="GX326" s="66"/>
      <c r="GY326" s="66"/>
      <c r="GZ326" s="66"/>
      <c r="HA326" s="66"/>
      <c r="HB326" s="66"/>
      <c r="HC326" s="66"/>
      <c r="HD326" s="66"/>
      <c r="HE326" s="66"/>
      <c r="HF326" s="66"/>
      <c r="HG326" s="66"/>
      <c r="HH326" s="66"/>
      <c r="HI326" s="66"/>
      <c r="HJ326" s="66"/>
      <c r="HK326" s="66"/>
      <c r="HL326" s="66"/>
      <c r="HM326" s="66"/>
      <c r="HN326" s="66"/>
      <c r="HO326" s="66"/>
      <c r="HP326" s="66"/>
      <c r="HQ326" s="66"/>
      <c r="HR326" s="66"/>
      <c r="HS326" s="66"/>
      <c r="HT326" s="66"/>
      <c r="HU326" s="66"/>
      <c r="HV326" s="66"/>
      <c r="HW326" s="66"/>
      <c r="HX326" s="66"/>
      <c r="HY326" s="66"/>
      <c r="HZ326" s="66"/>
      <c r="IA326" s="66"/>
      <c r="IB326" s="66"/>
      <c r="IC326" s="66"/>
      <c r="ID326" s="66"/>
      <c r="IE326" s="66"/>
      <c r="IF326" s="66"/>
      <c r="IG326" s="66"/>
      <c r="IH326" s="66"/>
      <c r="II326" s="66"/>
      <c r="IJ326" s="66"/>
      <c r="IK326" s="66"/>
      <c r="IL326" s="66"/>
      <c r="IM326" s="66"/>
      <c r="IN326" s="66"/>
      <c r="IO326" s="66"/>
      <c r="IP326" s="66"/>
      <c r="IQ326" s="66"/>
      <c r="IR326" s="66"/>
      <c r="IS326" s="66"/>
      <c r="IT326" s="66"/>
      <c r="IU326" s="66"/>
      <c r="IV326" s="66"/>
      <c r="IW326" s="66"/>
      <c r="IX326" s="66"/>
      <c r="IY326" s="66"/>
      <c r="IZ326" s="66"/>
      <c r="JA326" s="66"/>
      <c r="JB326" s="66"/>
      <c r="JC326" s="66"/>
      <c r="JD326" s="66"/>
      <c r="JE326" s="66"/>
      <c r="JF326" s="66"/>
      <c r="JG326" s="66"/>
      <c r="JH326" s="66"/>
      <c r="JI326" s="66"/>
      <c r="JJ326" s="66"/>
      <c r="JK326" s="66"/>
      <c r="JL326" s="66"/>
      <c r="JM326" s="66"/>
      <c r="JN326" s="66"/>
      <c r="JO326" s="66"/>
      <c r="JP326" s="66"/>
      <c r="JQ326" s="66"/>
      <c r="JR326" s="66"/>
      <c r="JS326" s="66"/>
      <c r="JT326" s="66"/>
      <c r="JU326" s="66"/>
      <c r="JV326" s="66"/>
      <c r="JW326" s="66"/>
      <c r="JX326" s="66"/>
      <c r="JY326" s="66"/>
      <c r="JZ326" s="66"/>
      <c r="KA326" s="66"/>
      <c r="KB326" s="66"/>
      <c r="KC326" s="66"/>
      <c r="KD326" s="66"/>
      <c r="KE326" s="66"/>
      <c r="KF326" s="66"/>
      <c r="KG326" s="66"/>
      <c r="KH326" s="66"/>
      <c r="KI326" s="66"/>
      <c r="KJ326" s="66"/>
      <c r="KK326" s="66"/>
      <c r="KL326" s="66"/>
      <c r="KM326" s="66"/>
      <c r="KN326" s="66"/>
      <c r="KO326" s="66"/>
      <c r="KP326" s="66"/>
      <c r="KQ326" s="66"/>
      <c r="KR326" s="66"/>
      <c r="KS326" s="66"/>
      <c r="KT326" s="66"/>
      <c r="KU326" s="66"/>
      <c r="KV326" s="66"/>
      <c r="KW326" s="66"/>
      <c r="KX326" s="66"/>
      <c r="KY326" s="66"/>
      <c r="KZ326" s="66"/>
      <c r="LA326" s="66"/>
      <c r="LB326" s="66"/>
      <c r="LC326" s="66"/>
      <c r="LD326" s="66"/>
      <c r="LE326" s="66"/>
      <c r="LF326" s="66"/>
      <c r="LG326" s="66"/>
      <c r="LH326" s="66"/>
      <c r="LI326" s="66"/>
      <c r="LJ326" s="66"/>
      <c r="LK326" s="66"/>
      <c r="LL326" s="66"/>
      <c r="LM326" s="66"/>
      <c r="LN326" s="66"/>
      <c r="LO326" s="66"/>
      <c r="LP326" s="66"/>
      <c r="LQ326" s="66"/>
      <c r="LR326" s="66"/>
      <c r="LS326" s="66"/>
      <c r="LT326" s="66"/>
      <c r="LU326" s="66"/>
      <c r="LV326" s="66"/>
      <c r="LW326" s="66"/>
      <c r="LX326" s="66"/>
      <c r="LY326" s="66"/>
      <c r="LZ326" s="66"/>
      <c r="MA326" s="66"/>
      <c r="MB326" s="66"/>
      <c r="MC326" s="66"/>
      <c r="MD326" s="66"/>
      <c r="ME326" s="66"/>
      <c r="MF326" s="66"/>
      <c r="MG326" s="66"/>
      <c r="MH326" s="66"/>
      <c r="MI326" s="66"/>
      <c r="MJ326" s="66"/>
      <c r="MK326" s="66"/>
      <c r="ML326" s="66"/>
      <c r="MM326" s="66"/>
      <c r="MN326" s="66"/>
      <c r="MO326" s="66"/>
      <c r="MP326" s="66"/>
      <c r="MQ326" s="66"/>
      <c r="MR326" s="66"/>
      <c r="MS326" s="66"/>
      <c r="MT326" s="66"/>
      <c r="MU326" s="66"/>
      <c r="MV326" s="66"/>
      <c r="MW326" s="66"/>
      <c r="MX326" s="66"/>
      <c r="MY326" s="66"/>
      <c r="MZ326" s="66"/>
      <c r="NA326" s="66"/>
      <c r="NB326" s="66"/>
      <c r="NC326" s="66"/>
      <c r="ND326" s="66"/>
      <c r="NE326" s="66"/>
      <c r="NF326" s="66"/>
      <c r="NG326" s="66"/>
      <c r="NH326" s="66"/>
      <c r="NI326" s="66"/>
      <c r="NJ326" s="66"/>
      <c r="NK326" s="66"/>
      <c r="NL326" s="66"/>
      <c r="NM326" s="66"/>
      <c r="NN326" s="66"/>
      <c r="NO326" s="66"/>
      <c r="NP326" s="66"/>
      <c r="NQ326" s="66"/>
      <c r="NR326" s="66"/>
      <c r="NS326" s="66"/>
      <c r="NT326" s="66"/>
      <c r="NU326" s="66"/>
      <c r="NV326" s="66"/>
      <c r="NW326" s="66"/>
      <c r="NX326" s="66"/>
      <c r="NY326" s="66"/>
      <c r="NZ326" s="66"/>
      <c r="OA326" s="66"/>
      <c r="OB326" s="66"/>
      <c r="OC326" s="66"/>
      <c r="OD326" s="66"/>
      <c r="OE326" s="66"/>
      <c r="OF326" s="66"/>
      <c r="OG326" s="66"/>
      <c r="OH326" s="66"/>
      <c r="OI326" s="66"/>
      <c r="OJ326" s="66"/>
      <c r="OK326" s="66"/>
      <c r="OL326" s="66"/>
      <c r="OM326" s="66"/>
      <c r="ON326" s="66"/>
      <c r="OO326" s="66"/>
      <c r="OP326" s="66"/>
      <c r="OQ326" s="66"/>
      <c r="OR326" s="66"/>
      <c r="OS326" s="66"/>
      <c r="OT326" s="66"/>
      <c r="OU326" s="66"/>
      <c r="OV326" s="66"/>
      <c r="OW326" s="66"/>
      <c r="OX326" s="66"/>
      <c r="OY326" s="66"/>
      <c r="OZ326" s="66"/>
      <c r="PA326" s="66"/>
      <c r="PB326" s="66"/>
      <c r="PC326" s="66"/>
      <c r="PD326" s="66"/>
      <c r="PE326" s="66"/>
      <c r="PF326" s="66"/>
      <c r="PG326" s="66"/>
      <c r="PH326" s="66"/>
      <c r="PI326" s="66"/>
      <c r="PJ326" s="66"/>
      <c r="PK326" s="66"/>
      <c r="PL326" s="66"/>
      <c r="PM326" s="66"/>
      <c r="PN326" s="66"/>
      <c r="PO326" s="66"/>
      <c r="PP326" s="66"/>
      <c r="PQ326" s="66"/>
      <c r="PR326" s="66"/>
      <c r="PS326" s="66"/>
      <c r="PT326" s="66"/>
      <c r="PU326" s="66"/>
      <c r="PV326" s="66"/>
      <c r="PW326" s="66"/>
      <c r="PX326" s="66"/>
      <c r="PY326" s="66"/>
      <c r="PZ326" s="66"/>
      <c r="QA326" s="66"/>
      <c r="QB326" s="66"/>
      <c r="QC326" s="66"/>
      <c r="QD326" s="66"/>
      <c r="QE326" s="66"/>
      <c r="QF326" s="66"/>
      <c r="QG326" s="66"/>
      <c r="QH326" s="66"/>
      <c r="QI326" s="66"/>
      <c r="QJ326" s="66"/>
      <c r="QK326" s="66"/>
      <c r="QL326" s="66"/>
      <c r="QM326" s="66"/>
      <c r="QN326" s="66"/>
      <c r="QO326" s="66"/>
      <c r="QP326" s="66"/>
      <c r="QQ326" s="66"/>
      <c r="QR326" s="66"/>
      <c r="QS326" s="66"/>
      <c r="QT326" s="66"/>
      <c r="QU326" s="66"/>
      <c r="QV326" s="66"/>
      <c r="QW326" s="66"/>
      <c r="QX326" s="66"/>
      <c r="QY326" s="66"/>
      <c r="QZ326" s="66"/>
      <c r="RA326" s="66"/>
      <c r="RB326" s="66"/>
      <c r="RC326" s="66"/>
      <c r="RD326" s="66"/>
      <c r="RE326" s="66"/>
      <c r="RF326" s="66"/>
      <c r="RG326" s="66"/>
      <c r="RH326" s="66"/>
      <c r="RI326" s="66"/>
      <c r="RJ326" s="66"/>
      <c r="RK326" s="66"/>
      <c r="RL326" s="66"/>
      <c r="RM326" s="66"/>
      <c r="RN326" s="66"/>
      <c r="RO326" s="66"/>
      <c r="RP326" s="66"/>
      <c r="RQ326" s="66"/>
      <c r="RR326" s="66"/>
      <c r="RS326" s="66"/>
      <c r="RT326" s="66"/>
      <c r="RU326" s="66"/>
      <c r="RV326" s="66"/>
      <c r="RW326" s="66"/>
      <c r="RX326" s="66"/>
      <c r="RY326" s="66"/>
      <c r="RZ326" s="66"/>
      <c r="SA326" s="66"/>
      <c r="SB326" s="66"/>
      <c r="SC326" s="66"/>
      <c r="SD326" s="66"/>
      <c r="SE326" s="66"/>
      <c r="SF326" s="66"/>
      <c r="SG326" s="66"/>
      <c r="SH326" s="66"/>
      <c r="SI326" s="66"/>
      <c r="SJ326" s="66"/>
      <c r="SK326" s="66"/>
      <c r="SL326" s="66"/>
      <c r="SM326" s="66"/>
      <c r="SN326" s="66"/>
      <c r="SO326" s="66"/>
      <c r="SP326" s="66"/>
      <c r="SQ326" s="66"/>
      <c r="SR326" s="66"/>
      <c r="SS326" s="66"/>
      <c r="ST326" s="66"/>
      <c r="SU326" s="66"/>
      <c r="SV326" s="66"/>
      <c r="SW326" s="66"/>
      <c r="SX326" s="66"/>
      <c r="SY326" s="66"/>
      <c r="SZ326" s="66"/>
      <c r="TA326" s="66"/>
      <c r="TB326" s="66"/>
      <c r="TC326" s="66"/>
      <c r="TD326" s="66"/>
      <c r="TE326" s="66"/>
      <c r="TF326" s="66"/>
      <c r="TG326" s="66"/>
      <c r="TH326" s="66"/>
      <c r="TI326" s="66"/>
      <c r="TJ326" s="66"/>
      <c r="TK326" s="66"/>
      <c r="TL326" s="66"/>
      <c r="TM326" s="66"/>
      <c r="TN326" s="66"/>
      <c r="TO326" s="66"/>
      <c r="TP326" s="66"/>
      <c r="TQ326" s="66"/>
      <c r="TR326" s="66"/>
      <c r="TS326" s="66"/>
      <c r="TT326" s="66"/>
      <c r="TU326" s="66"/>
      <c r="TV326" s="66"/>
      <c r="TW326" s="66"/>
      <c r="TX326" s="66"/>
      <c r="TY326" s="66"/>
      <c r="TZ326" s="66"/>
      <c r="UA326" s="66"/>
      <c r="UB326" s="66"/>
      <c r="UC326" s="66"/>
      <c r="UD326" s="66"/>
      <c r="UE326" s="66"/>
      <c r="UF326" s="66"/>
      <c r="UG326" s="66"/>
      <c r="UH326" s="66"/>
      <c r="UI326" s="66"/>
      <c r="UJ326" s="66"/>
      <c r="UK326" s="66"/>
      <c r="UL326" s="66"/>
      <c r="UM326" s="66"/>
      <c r="UN326" s="66"/>
      <c r="UO326" s="66"/>
      <c r="UP326" s="66"/>
      <c r="UQ326" s="66"/>
      <c r="UR326" s="66"/>
      <c r="US326" s="66"/>
      <c r="UT326" s="66"/>
      <c r="UU326" s="66"/>
      <c r="UV326" s="66"/>
      <c r="UW326" s="66"/>
      <c r="UX326" s="66"/>
      <c r="UY326" s="66"/>
      <c r="UZ326" s="66"/>
      <c r="VA326" s="66"/>
      <c r="VB326" s="66"/>
      <c r="VC326" s="66"/>
      <c r="VD326" s="66"/>
      <c r="VE326" s="66"/>
      <c r="VF326" s="66"/>
      <c r="VG326" s="66"/>
      <c r="VH326" s="66"/>
      <c r="VI326" s="66"/>
      <c r="VJ326" s="66"/>
      <c r="VK326" s="66"/>
      <c r="VL326" s="66"/>
      <c r="VM326" s="66"/>
      <c r="VN326" s="66"/>
      <c r="VO326" s="66"/>
      <c r="VP326" s="66"/>
      <c r="VQ326" s="66"/>
      <c r="VR326" s="66"/>
      <c r="VS326" s="66"/>
      <c r="VT326" s="66"/>
      <c r="VU326" s="66"/>
      <c r="VV326" s="66"/>
      <c r="VW326" s="66"/>
      <c r="VX326" s="66"/>
      <c r="VY326" s="66"/>
      <c r="VZ326" s="66"/>
      <c r="WA326" s="66"/>
      <c r="WB326" s="66"/>
      <c r="WC326" s="66"/>
      <c r="WD326" s="66"/>
      <c r="WE326" s="66"/>
      <c r="WF326" s="66"/>
      <c r="WG326" s="66"/>
      <c r="WH326" s="66"/>
      <c r="WI326" s="66"/>
      <c r="WJ326" s="66"/>
      <c r="WK326" s="66"/>
      <c r="WL326" s="66"/>
      <c r="WM326" s="66"/>
      <c r="WN326" s="66"/>
      <c r="WO326" s="66"/>
      <c r="WP326" s="66"/>
      <c r="WQ326" s="66"/>
      <c r="WR326" s="66"/>
      <c r="WS326" s="66"/>
      <c r="WT326" s="66"/>
      <c r="WU326" s="66"/>
      <c r="WV326" s="66"/>
      <c r="WW326" s="66"/>
      <c r="WX326" s="66"/>
      <c r="WY326" s="66"/>
      <c r="WZ326" s="66"/>
      <c r="XA326" s="66"/>
      <c r="XB326" s="66"/>
      <c r="XC326" s="66"/>
      <c r="XD326" s="66"/>
      <c r="XE326" s="66"/>
      <c r="XF326" s="66"/>
      <c r="XG326" s="66"/>
      <c r="XH326" s="66"/>
      <c r="XI326" s="66"/>
      <c r="XJ326" s="66"/>
      <c r="XK326" s="66"/>
      <c r="XL326" s="66"/>
      <c r="XM326" s="66"/>
      <c r="XN326" s="66"/>
      <c r="XO326" s="66"/>
      <c r="XP326" s="66"/>
      <c r="XQ326" s="66"/>
      <c r="XR326" s="66"/>
      <c r="XS326" s="66"/>
      <c r="XT326" s="66"/>
      <c r="XU326" s="66"/>
      <c r="XV326" s="66"/>
      <c r="XW326" s="66"/>
      <c r="XX326" s="66"/>
      <c r="XY326" s="66"/>
      <c r="XZ326" s="66"/>
      <c r="YA326" s="66"/>
      <c r="YB326" s="66"/>
      <c r="YC326" s="66"/>
      <c r="YD326" s="66"/>
      <c r="YE326" s="66"/>
      <c r="YF326" s="66"/>
      <c r="YG326" s="66"/>
      <c r="YH326" s="66"/>
      <c r="YI326" s="66"/>
      <c r="YJ326" s="66"/>
      <c r="YK326" s="66"/>
      <c r="YL326" s="66"/>
      <c r="YM326" s="66"/>
      <c r="YN326" s="66"/>
      <c r="YO326" s="66"/>
      <c r="YP326" s="66"/>
      <c r="YQ326" s="66"/>
      <c r="YR326" s="66"/>
      <c r="YS326" s="66"/>
      <c r="YT326" s="66"/>
      <c r="YU326" s="66"/>
      <c r="YV326" s="66"/>
      <c r="YW326" s="66"/>
      <c r="YX326" s="66"/>
      <c r="YY326" s="66"/>
      <c r="YZ326" s="66"/>
      <c r="ZA326" s="66"/>
      <c r="ZB326" s="66"/>
      <c r="ZC326" s="66"/>
      <c r="ZD326" s="66"/>
      <c r="ZE326" s="66"/>
      <c r="ZF326" s="66"/>
      <c r="ZG326" s="66"/>
      <c r="ZH326" s="66"/>
      <c r="ZI326" s="66"/>
      <c r="ZJ326" s="66"/>
      <c r="ZK326" s="66"/>
      <c r="ZL326" s="66"/>
      <c r="ZM326" s="66"/>
      <c r="ZN326" s="66"/>
      <c r="ZO326" s="66"/>
      <c r="ZP326" s="66"/>
      <c r="ZQ326" s="66"/>
      <c r="ZR326" s="66"/>
      <c r="ZS326" s="66"/>
      <c r="ZT326" s="66"/>
      <c r="ZU326" s="66"/>
      <c r="ZV326" s="66"/>
      <c r="ZW326" s="66"/>
      <c r="ZX326" s="66"/>
      <c r="ZY326" s="66"/>
      <c r="ZZ326" s="66"/>
      <c r="AAA326" s="66"/>
      <c r="AAB326" s="66"/>
      <c r="AAC326" s="66"/>
      <c r="AAD326" s="66"/>
      <c r="AAE326" s="66"/>
      <c r="AAF326" s="66"/>
      <c r="AAG326" s="66"/>
      <c r="AAH326" s="66"/>
      <c r="AAI326" s="66"/>
      <c r="AAJ326" s="66"/>
      <c r="AAK326" s="66"/>
      <c r="AAL326" s="66"/>
      <c r="AAM326" s="66"/>
      <c r="AAN326" s="66"/>
      <c r="AAO326" s="66"/>
      <c r="AAP326" s="66"/>
      <c r="AAQ326" s="66"/>
      <c r="AAR326" s="66"/>
      <c r="AAS326" s="66"/>
      <c r="AAT326" s="66"/>
      <c r="AAU326" s="66"/>
      <c r="AAV326" s="66"/>
      <c r="AAW326" s="66"/>
      <c r="AAX326" s="66"/>
      <c r="AAY326" s="66"/>
      <c r="AAZ326" s="66"/>
      <c r="ABA326" s="66"/>
      <c r="ABB326" s="66"/>
      <c r="ABC326" s="66"/>
      <c r="ABD326" s="66"/>
      <c r="ABE326" s="66"/>
      <c r="ABF326" s="66"/>
      <c r="ABG326" s="66"/>
      <c r="ABH326" s="66"/>
      <c r="ABI326" s="66"/>
      <c r="ABJ326" s="66"/>
      <c r="ABK326" s="66"/>
      <c r="ABL326" s="66"/>
      <c r="ABM326" s="66"/>
      <c r="ABN326" s="66"/>
      <c r="ABO326" s="66"/>
      <c r="ABP326" s="66"/>
      <c r="ABQ326" s="66"/>
      <c r="ABR326" s="66"/>
      <c r="ABS326" s="66"/>
      <c r="ABT326" s="66"/>
      <c r="ABU326" s="66"/>
      <c r="ABV326" s="66"/>
      <c r="ABW326" s="66"/>
      <c r="ABX326" s="66"/>
      <c r="ABY326" s="66"/>
      <c r="ABZ326" s="66"/>
      <c r="ACA326" s="66"/>
      <c r="ACB326" s="66"/>
      <c r="ACC326" s="66"/>
      <c r="ACD326" s="66"/>
      <c r="ACE326" s="66"/>
      <c r="ACF326" s="66"/>
      <c r="ACG326" s="66"/>
      <c r="ACH326" s="66"/>
      <c r="ACI326" s="66"/>
      <c r="ACJ326" s="66"/>
      <c r="ACK326" s="66"/>
      <c r="ACL326" s="66"/>
      <c r="ACM326" s="66"/>
      <c r="ACN326" s="66"/>
      <c r="ACO326" s="66"/>
      <c r="ACP326" s="66"/>
      <c r="ACQ326" s="66"/>
      <c r="ACR326" s="66"/>
      <c r="ACS326" s="66"/>
      <c r="ACT326" s="66"/>
      <c r="ACU326" s="66"/>
      <c r="ACV326" s="66"/>
      <c r="ACW326" s="66"/>
      <c r="ACX326" s="66"/>
      <c r="ACY326" s="66"/>
      <c r="ACZ326" s="66"/>
      <c r="ADA326" s="66"/>
      <c r="ADB326" s="66"/>
      <c r="ADC326" s="66"/>
      <c r="ADD326" s="66"/>
      <c r="ADE326" s="66"/>
      <c r="ADF326" s="66"/>
      <c r="ADG326" s="66"/>
      <c r="ADH326" s="66"/>
      <c r="ADI326" s="66"/>
      <c r="ADJ326" s="66"/>
      <c r="ADK326" s="66"/>
      <c r="ADL326" s="66"/>
      <c r="ADM326" s="66"/>
      <c r="ADN326" s="66"/>
      <c r="ADO326" s="66"/>
      <c r="ADP326" s="66"/>
      <c r="ADQ326" s="66"/>
      <c r="ADR326" s="66"/>
      <c r="ADS326" s="66"/>
      <c r="ADT326" s="66"/>
      <c r="ADU326" s="66"/>
      <c r="ADV326" s="66"/>
      <c r="ADW326" s="66"/>
      <c r="ADX326" s="66"/>
      <c r="ADY326" s="66"/>
      <c r="ADZ326" s="66"/>
      <c r="AEA326" s="66"/>
      <c r="AEB326" s="66"/>
      <c r="AEC326" s="66"/>
      <c r="AED326" s="66"/>
      <c r="AEE326" s="66"/>
      <c r="AEF326" s="66"/>
      <c r="AEG326" s="66"/>
      <c r="AEH326" s="66"/>
      <c r="AEI326" s="66"/>
      <c r="AEJ326" s="66"/>
      <c r="AEK326" s="66"/>
      <c r="AEL326" s="66"/>
      <c r="AEM326" s="66"/>
      <c r="AEN326" s="66"/>
      <c r="AEO326" s="66"/>
      <c r="AEP326" s="66"/>
      <c r="AEQ326" s="66"/>
      <c r="AER326" s="66"/>
      <c r="AES326" s="66"/>
      <c r="AET326" s="66"/>
      <c r="AEU326" s="66"/>
      <c r="AEV326" s="66"/>
      <c r="AEW326" s="66"/>
      <c r="AEX326" s="66"/>
      <c r="AEY326" s="66"/>
      <c r="AEZ326" s="66"/>
      <c r="AFA326" s="66"/>
      <c r="AFB326" s="66"/>
      <c r="AFC326" s="66"/>
      <c r="AFD326" s="66"/>
      <c r="AFE326" s="66"/>
      <c r="AFF326" s="66"/>
      <c r="AFG326" s="66"/>
      <c r="AFH326" s="66"/>
      <c r="AFI326" s="66"/>
      <c r="AFJ326" s="66"/>
      <c r="AFK326" s="66"/>
      <c r="AFL326" s="66"/>
      <c r="AFM326" s="66"/>
      <c r="AFN326" s="66"/>
      <c r="AFO326" s="66"/>
      <c r="AFP326" s="66"/>
      <c r="AFQ326" s="66"/>
      <c r="AFR326" s="66"/>
      <c r="AFS326" s="66"/>
      <c r="AFT326" s="66"/>
      <c r="AFU326" s="66"/>
      <c r="AFV326" s="66"/>
      <c r="AFW326" s="66"/>
      <c r="AFX326" s="66"/>
      <c r="AFY326" s="66"/>
      <c r="AFZ326" s="66"/>
      <c r="AGA326" s="66"/>
      <c r="AGB326" s="66"/>
      <c r="AGC326" s="66"/>
      <c r="AGD326" s="66"/>
      <c r="AGE326" s="66"/>
      <c r="AGF326" s="66"/>
      <c r="AGG326" s="66"/>
      <c r="AGH326" s="66"/>
      <c r="AGI326" s="66"/>
      <c r="AGJ326" s="66"/>
      <c r="AGK326" s="66"/>
      <c r="AGL326" s="66"/>
      <c r="AGM326" s="66"/>
      <c r="AGN326" s="66"/>
      <c r="AGO326" s="66"/>
      <c r="AGP326" s="66"/>
      <c r="AGQ326" s="66"/>
      <c r="AGR326" s="66"/>
      <c r="AGS326" s="66"/>
      <c r="AGT326" s="66"/>
      <c r="AGU326" s="66"/>
      <c r="AGV326" s="66"/>
      <c r="AGW326" s="66"/>
      <c r="AGX326" s="66"/>
      <c r="AGY326" s="66"/>
      <c r="AGZ326" s="66"/>
      <c r="AHA326" s="66"/>
      <c r="AHB326" s="66"/>
      <c r="AHC326" s="66"/>
      <c r="AHD326" s="66"/>
      <c r="AHE326" s="66"/>
      <c r="AHF326" s="66"/>
      <c r="AHG326" s="66"/>
      <c r="AHH326" s="66"/>
      <c r="AHI326" s="66"/>
      <c r="AHJ326" s="66"/>
      <c r="AHK326" s="66"/>
      <c r="AHL326" s="66"/>
      <c r="AHM326" s="66"/>
      <c r="AHN326" s="66"/>
      <c r="AHO326" s="66"/>
      <c r="AHP326" s="66"/>
      <c r="AHQ326" s="66"/>
      <c r="AHR326" s="66"/>
      <c r="AHS326" s="66"/>
      <c r="AHT326" s="66"/>
      <c r="AHU326" s="66"/>
      <c r="AHV326" s="66"/>
      <c r="AHW326" s="66"/>
      <c r="AHX326" s="66"/>
      <c r="AHY326" s="66"/>
      <c r="AHZ326" s="66"/>
      <c r="AIA326" s="66"/>
      <c r="AIB326" s="66"/>
      <c r="AIC326" s="66"/>
      <c r="AID326" s="66"/>
      <c r="AIE326" s="66"/>
      <c r="AIF326" s="66"/>
      <c r="AIG326" s="66"/>
      <c r="AIH326" s="66"/>
      <c r="AII326" s="66"/>
      <c r="AIJ326" s="66"/>
      <c r="AIK326" s="66"/>
      <c r="AIL326" s="66"/>
      <c r="AIM326" s="66"/>
      <c r="AIN326" s="66"/>
      <c r="AIO326" s="66"/>
      <c r="AIP326" s="66"/>
      <c r="AIQ326" s="66"/>
      <c r="AIR326" s="66"/>
      <c r="AIS326" s="66"/>
      <c r="AIT326" s="66"/>
      <c r="AIU326" s="66"/>
      <c r="AIV326" s="66"/>
      <c r="AIW326" s="66"/>
      <c r="AIX326" s="66"/>
      <c r="AIY326" s="66"/>
      <c r="AIZ326" s="66"/>
      <c r="AJA326" s="66"/>
      <c r="AJB326" s="66"/>
      <c r="AJC326" s="66"/>
      <c r="AJD326" s="66"/>
      <c r="AJE326" s="66"/>
      <c r="AJF326" s="66"/>
      <c r="AJG326" s="66"/>
      <c r="AJH326" s="66"/>
      <c r="AJI326" s="66"/>
      <c r="AJJ326" s="66"/>
      <c r="AJK326" s="66"/>
      <c r="AJL326" s="66"/>
      <c r="AJM326" s="66"/>
      <c r="AJN326" s="66"/>
      <c r="AJO326" s="66"/>
      <c r="AJP326" s="66"/>
      <c r="AJQ326" s="66"/>
      <c r="AJR326" s="66"/>
      <c r="AJS326" s="66"/>
      <c r="AJT326" s="66"/>
      <c r="AJU326" s="66"/>
      <c r="AJV326" s="66"/>
      <c r="AJW326" s="66"/>
      <c r="AJX326" s="66"/>
      <c r="AJY326" s="66"/>
      <c r="AJZ326" s="66"/>
      <c r="AKA326" s="66"/>
      <c r="AKB326" s="66"/>
      <c r="AKC326" s="66"/>
      <c r="AKD326" s="66"/>
      <c r="AKE326" s="66"/>
      <c r="AKF326" s="66"/>
      <c r="AKG326" s="66"/>
      <c r="AKH326" s="66"/>
      <c r="AKI326" s="66"/>
      <c r="AKJ326" s="66"/>
      <c r="AKK326" s="66"/>
      <c r="AKL326" s="66"/>
      <c r="AKM326" s="66"/>
      <c r="AKN326" s="66"/>
      <c r="AKO326" s="66"/>
      <c r="AKP326" s="66"/>
      <c r="AKQ326" s="66"/>
      <c r="AKR326" s="66"/>
      <c r="AKS326" s="66"/>
      <c r="AKT326" s="66"/>
      <c r="AKU326" s="66"/>
      <c r="AKV326" s="66"/>
      <c r="AKW326" s="66"/>
      <c r="AKX326" s="66"/>
      <c r="AKY326" s="66"/>
      <c r="AKZ326" s="66"/>
      <c r="ALA326" s="66"/>
      <c r="ALB326" s="66"/>
      <c r="ALC326" s="66"/>
      <c r="ALD326" s="66"/>
      <c r="ALE326" s="66"/>
      <c r="ALF326" s="66"/>
      <c r="ALG326" s="66"/>
      <c r="ALH326" s="66"/>
      <c r="ALI326" s="66"/>
      <c r="ALJ326" s="66"/>
      <c r="ALK326" s="66"/>
      <c r="ALL326" s="66"/>
      <c r="ALM326" s="66"/>
      <c r="ALN326" s="66"/>
      <c r="ALO326" s="66"/>
      <c r="ALP326" s="66"/>
      <c r="ALQ326" s="66"/>
      <c r="ALR326" s="66"/>
      <c r="ALS326" s="66"/>
      <c r="ALT326" s="66"/>
      <c r="ALU326" s="66"/>
      <c r="ALV326" s="66"/>
      <c r="ALW326" s="66"/>
      <c r="ALX326" s="66"/>
      <c r="ALY326" s="66"/>
      <c r="ALZ326" s="66"/>
      <c r="AMA326" s="66"/>
      <c r="AMB326" s="66"/>
      <c r="AMC326" s="66"/>
      <c r="AMD326" s="66"/>
      <c r="AME326" s="66"/>
      <c r="AMF326" s="66"/>
      <c r="AMG326" s="66"/>
      <c r="AMH326" s="66"/>
      <c r="AMI326" s="66"/>
      <c r="AMJ326" s="66"/>
      <c r="AMK326" s="66"/>
      <c r="AML326" s="66"/>
      <c r="AMM326" s="66"/>
      <c r="AMN326" s="66"/>
      <c r="AMO326" s="66"/>
      <c r="AMP326" s="66"/>
      <c r="AMQ326" s="66"/>
      <c r="AMR326" s="66"/>
      <c r="AMS326" s="66"/>
      <c r="AMT326" s="66"/>
      <c r="AMU326" s="66"/>
      <c r="AMV326" s="66"/>
      <c r="AMW326" s="66"/>
      <c r="AMX326" s="66"/>
      <c r="AMY326" s="66"/>
      <c r="AMZ326" s="66"/>
      <c r="ANA326" s="66"/>
      <c r="ANB326" s="66"/>
      <c r="ANC326" s="66"/>
      <c r="AND326" s="66"/>
      <c r="ANE326" s="66"/>
      <c r="ANF326" s="66"/>
      <c r="ANG326" s="66"/>
      <c r="ANH326" s="66"/>
      <c r="ANI326" s="66"/>
      <c r="ANJ326" s="66"/>
      <c r="ANK326" s="66"/>
      <c r="ANL326" s="66"/>
      <c r="ANM326" s="66"/>
      <c r="ANN326" s="66"/>
      <c r="ANO326" s="66"/>
      <c r="ANP326" s="66"/>
      <c r="ANQ326" s="66"/>
      <c r="ANR326" s="66"/>
      <c r="ANS326" s="66"/>
      <c r="ANT326" s="66"/>
      <c r="ANU326" s="66"/>
      <c r="ANV326" s="66"/>
      <c r="ANW326" s="66"/>
      <c r="ANX326" s="66"/>
      <c r="ANY326" s="66"/>
      <c r="ANZ326" s="66"/>
      <c r="AOA326" s="66"/>
      <c r="AOB326" s="66"/>
      <c r="AOC326" s="66"/>
      <c r="AOD326" s="66"/>
      <c r="AOE326" s="66"/>
      <c r="AOF326" s="66"/>
      <c r="AOG326" s="66"/>
      <c r="AOH326" s="66"/>
      <c r="AOI326" s="66"/>
      <c r="AOJ326" s="66"/>
      <c r="AOK326" s="66"/>
      <c r="AOL326" s="66"/>
      <c r="AOM326" s="66"/>
      <c r="AON326" s="66"/>
      <c r="AOO326" s="66"/>
      <c r="AOP326" s="66"/>
      <c r="AOQ326" s="66"/>
      <c r="AOR326" s="66"/>
      <c r="AOS326" s="66"/>
      <c r="AOT326" s="66"/>
      <c r="AOU326" s="66"/>
      <c r="AOV326" s="66"/>
      <c r="AOW326" s="66"/>
      <c r="AOX326" s="66"/>
      <c r="AOY326" s="66"/>
      <c r="AOZ326" s="66"/>
      <c r="APA326" s="66"/>
      <c r="APB326" s="66"/>
      <c r="APC326" s="66"/>
      <c r="APD326" s="66"/>
      <c r="APE326" s="66"/>
      <c r="APF326" s="66"/>
      <c r="APG326" s="66"/>
      <c r="APH326" s="66"/>
      <c r="API326" s="66"/>
      <c r="APJ326" s="66"/>
      <c r="APK326" s="66"/>
      <c r="APL326" s="66"/>
      <c r="APM326" s="66"/>
      <c r="APN326" s="66"/>
      <c r="APO326" s="66"/>
      <c r="APP326" s="66"/>
      <c r="APQ326" s="66"/>
      <c r="APR326" s="66"/>
      <c r="APS326" s="66"/>
      <c r="APT326" s="66"/>
      <c r="APU326" s="66"/>
      <c r="APV326" s="66"/>
      <c r="APW326" s="66"/>
      <c r="APX326" s="66"/>
      <c r="APY326" s="66"/>
      <c r="APZ326" s="66"/>
      <c r="AQA326" s="66"/>
      <c r="AQB326" s="66"/>
      <c r="AQC326" s="66"/>
      <c r="AQD326" s="66"/>
      <c r="AQE326" s="66"/>
      <c r="AQF326" s="66"/>
      <c r="AQG326" s="66"/>
      <c r="AQH326" s="66"/>
      <c r="AQI326" s="66"/>
      <c r="AQJ326" s="66"/>
      <c r="AQK326" s="66"/>
      <c r="AQL326" s="66"/>
      <c r="AQM326" s="66"/>
      <c r="AQN326" s="66"/>
      <c r="AQO326" s="66"/>
      <c r="AQP326" s="66"/>
      <c r="AQQ326" s="66"/>
      <c r="AQR326" s="66"/>
      <c r="AQS326" s="66"/>
      <c r="AQT326" s="66"/>
      <c r="AQU326" s="66"/>
      <c r="AQV326" s="66"/>
      <c r="AQW326" s="66"/>
      <c r="AQX326" s="66"/>
      <c r="AQY326" s="66"/>
      <c r="AQZ326" s="66"/>
      <c r="ARA326" s="66"/>
      <c r="ARB326" s="66"/>
      <c r="ARC326" s="66"/>
      <c r="ARD326" s="66"/>
      <c r="ARE326" s="66"/>
      <c r="ARF326" s="66"/>
      <c r="ARG326" s="66"/>
      <c r="ARH326" s="66"/>
      <c r="ARI326" s="66"/>
      <c r="ARJ326" s="66"/>
      <c r="ARK326" s="66"/>
      <c r="ARL326" s="66"/>
      <c r="ARM326" s="66"/>
      <c r="ARN326" s="66"/>
      <c r="ARO326" s="66"/>
      <c r="ARP326" s="66"/>
      <c r="ARQ326" s="66"/>
      <c r="ARR326" s="66"/>
      <c r="ARS326" s="66"/>
      <c r="ART326" s="66"/>
      <c r="ARU326" s="66"/>
      <c r="ARV326" s="66"/>
      <c r="ARW326" s="66"/>
      <c r="ARX326" s="66"/>
      <c r="ARY326" s="66"/>
      <c r="ARZ326" s="66"/>
      <c r="ASA326" s="66"/>
      <c r="ASB326" s="66"/>
      <c r="ASC326" s="66"/>
      <c r="ASD326" s="66"/>
      <c r="ASE326" s="66"/>
      <c r="ASF326" s="66"/>
      <c r="ASG326" s="66"/>
      <c r="ASH326" s="66"/>
      <c r="ASI326" s="66"/>
      <c r="ASJ326" s="66"/>
      <c r="ASK326" s="66"/>
      <c r="ASL326" s="66"/>
      <c r="ASM326" s="66"/>
      <c r="ASN326" s="66"/>
      <c r="ASO326" s="66"/>
      <c r="ASP326" s="66"/>
      <c r="ASQ326" s="66"/>
      <c r="ASR326" s="66"/>
      <c r="ASS326" s="66"/>
      <c r="AST326" s="66"/>
      <c r="ASU326" s="66"/>
      <c r="ASV326" s="66"/>
      <c r="ASW326" s="66"/>
      <c r="ASX326" s="66"/>
      <c r="ASY326" s="66"/>
      <c r="ASZ326" s="66"/>
      <c r="ATA326" s="66"/>
      <c r="ATB326" s="66"/>
      <c r="ATC326" s="66"/>
      <c r="ATD326" s="66"/>
      <c r="ATE326" s="66"/>
      <c r="ATF326" s="66"/>
      <c r="ATG326" s="66"/>
      <c r="ATH326" s="66"/>
      <c r="ATI326" s="66"/>
      <c r="ATJ326" s="66"/>
      <c r="ATK326" s="66"/>
      <c r="ATL326" s="66"/>
      <c r="ATM326" s="66"/>
      <c r="ATN326" s="66"/>
      <c r="ATO326" s="66"/>
      <c r="ATP326" s="66"/>
      <c r="ATQ326" s="66"/>
      <c r="ATR326" s="66"/>
      <c r="ATS326" s="66"/>
      <c r="ATT326" s="66"/>
      <c r="ATU326" s="66"/>
      <c r="ATV326" s="66"/>
      <c r="ATW326" s="66"/>
      <c r="ATX326" s="66"/>
      <c r="ATY326" s="66"/>
      <c r="ATZ326" s="66"/>
      <c r="AUA326" s="66"/>
      <c r="AUB326" s="66"/>
      <c r="AUC326" s="66"/>
      <c r="AUD326" s="66"/>
      <c r="AUE326" s="66"/>
      <c r="AUF326" s="66"/>
      <c r="AUG326" s="66"/>
      <c r="AUH326" s="66"/>
      <c r="AUI326" s="66"/>
      <c r="AUJ326" s="66"/>
      <c r="AUK326" s="66"/>
      <c r="AUL326" s="66"/>
      <c r="AUM326" s="66"/>
      <c r="AUN326" s="66"/>
      <c r="AUO326" s="66"/>
      <c r="AUP326" s="66"/>
      <c r="AUQ326" s="66"/>
      <c r="AUR326" s="66"/>
      <c r="AUS326" s="66"/>
      <c r="AUT326" s="66"/>
      <c r="AUU326" s="66"/>
      <c r="AUV326" s="66"/>
      <c r="AUW326" s="66"/>
      <c r="AUX326" s="66"/>
      <c r="AUY326" s="66"/>
      <c r="AUZ326" s="66"/>
      <c r="AVA326" s="66"/>
      <c r="AVB326" s="66"/>
      <c r="AVC326" s="66"/>
      <c r="AVD326" s="66"/>
      <c r="AVE326" s="66"/>
      <c r="AVF326" s="66"/>
      <c r="AVG326" s="66"/>
      <c r="AVH326" s="66"/>
      <c r="AVI326" s="66"/>
      <c r="AVJ326" s="66"/>
      <c r="AVK326" s="66"/>
      <c r="AVL326" s="66"/>
      <c r="AVM326" s="66"/>
      <c r="AVN326" s="66"/>
      <c r="AVO326" s="66"/>
      <c r="AVP326" s="66"/>
      <c r="AVQ326" s="66"/>
      <c r="AVR326" s="66"/>
      <c r="AVS326" s="66"/>
      <c r="AVT326" s="66"/>
      <c r="AVU326" s="66"/>
      <c r="AVV326" s="66"/>
      <c r="AVW326" s="66"/>
      <c r="AVX326" s="66"/>
      <c r="AVY326" s="66"/>
      <c r="AVZ326" s="66"/>
      <c r="AWA326" s="66"/>
      <c r="AWB326" s="66"/>
      <c r="AWC326" s="66"/>
      <c r="AWD326" s="66"/>
      <c r="AWE326" s="66"/>
      <c r="AWF326" s="66"/>
      <c r="AWG326" s="66"/>
      <c r="AWH326" s="66"/>
      <c r="AWI326" s="66"/>
      <c r="AWJ326" s="66"/>
      <c r="AWK326" s="66"/>
      <c r="AWL326" s="66"/>
      <c r="AWM326" s="66"/>
      <c r="AWN326" s="66"/>
      <c r="AWO326" s="66"/>
      <c r="AWP326" s="66"/>
      <c r="AWQ326" s="66"/>
      <c r="AWR326" s="66"/>
      <c r="AWS326" s="66"/>
      <c r="AWT326" s="66"/>
      <c r="AWU326" s="66"/>
      <c r="AWV326" s="66"/>
      <c r="AWW326" s="66"/>
      <c r="AWX326" s="66"/>
      <c r="AWY326" s="66"/>
      <c r="AWZ326" s="66"/>
      <c r="AXA326" s="66"/>
      <c r="AXB326" s="66"/>
      <c r="AXC326" s="66"/>
      <c r="AXD326" s="66"/>
      <c r="AXE326" s="66"/>
      <c r="AXF326" s="66"/>
      <c r="AXG326" s="66"/>
      <c r="AXH326" s="66"/>
      <c r="AXI326" s="66"/>
      <c r="AXJ326" s="66"/>
      <c r="AXK326" s="66"/>
      <c r="AXL326" s="66"/>
      <c r="AXM326" s="66"/>
      <c r="AXN326" s="66"/>
      <c r="AXO326" s="66"/>
      <c r="AXP326" s="66"/>
      <c r="AXQ326" s="66"/>
      <c r="AXR326" s="66"/>
      <c r="AXS326" s="66"/>
      <c r="AXT326" s="66"/>
      <c r="AXU326" s="66"/>
      <c r="AXV326" s="66"/>
      <c r="AXW326" s="66"/>
      <c r="AXX326" s="66"/>
      <c r="AXY326" s="66"/>
      <c r="AXZ326" s="66"/>
      <c r="AYA326" s="66"/>
      <c r="AYB326" s="66"/>
      <c r="AYC326" s="66"/>
      <c r="AYD326" s="66"/>
      <c r="AYE326" s="66"/>
      <c r="AYF326" s="66"/>
      <c r="AYG326" s="66"/>
      <c r="AYH326" s="66"/>
      <c r="AYI326" s="66"/>
      <c r="AYJ326" s="66"/>
      <c r="AYK326" s="66"/>
      <c r="AYL326" s="66"/>
      <c r="AYM326" s="66"/>
      <c r="AYN326" s="66"/>
      <c r="AYO326" s="66"/>
      <c r="AYP326" s="66"/>
      <c r="AYQ326" s="66"/>
      <c r="AYR326" s="66"/>
      <c r="AYS326" s="66"/>
      <c r="AYT326" s="66"/>
      <c r="AYU326" s="66"/>
      <c r="AYV326" s="66"/>
      <c r="AYW326" s="66"/>
      <c r="AYX326" s="66"/>
      <c r="AYY326" s="66"/>
      <c r="AYZ326" s="66"/>
      <c r="AZA326" s="66"/>
      <c r="AZB326" s="66"/>
      <c r="AZC326" s="66"/>
      <c r="AZD326" s="66"/>
      <c r="AZE326" s="66"/>
      <c r="AZF326" s="66"/>
      <c r="AZG326" s="66"/>
      <c r="AZH326" s="66"/>
      <c r="AZI326" s="66"/>
      <c r="AZJ326" s="66"/>
      <c r="AZK326" s="66"/>
      <c r="AZL326" s="66"/>
      <c r="AZM326" s="66"/>
      <c r="AZN326" s="66"/>
      <c r="AZO326" s="66"/>
      <c r="AZP326" s="66"/>
      <c r="AZQ326" s="66"/>
      <c r="AZR326" s="66"/>
      <c r="AZS326" s="66"/>
      <c r="AZT326" s="66"/>
      <c r="AZU326" s="66"/>
      <c r="AZV326" s="66"/>
      <c r="AZW326" s="66"/>
      <c r="AZX326" s="66"/>
      <c r="AZY326" s="66"/>
      <c r="AZZ326" s="66"/>
      <c r="BAA326" s="66"/>
      <c r="BAB326" s="66"/>
      <c r="BAC326" s="66"/>
      <c r="BAD326" s="66"/>
      <c r="BAE326" s="66"/>
      <c r="BAF326" s="66"/>
      <c r="BAG326" s="66"/>
      <c r="BAH326" s="66"/>
      <c r="BAI326" s="66"/>
      <c r="BAJ326" s="66"/>
      <c r="BAK326" s="66"/>
      <c r="BAL326" s="66"/>
      <c r="BAM326" s="66"/>
      <c r="BAN326" s="66"/>
      <c r="BAO326" s="66"/>
      <c r="BAP326" s="66"/>
      <c r="BAQ326" s="66"/>
      <c r="BAR326" s="66"/>
      <c r="BAS326" s="66"/>
      <c r="BAT326" s="66"/>
      <c r="BAU326" s="66"/>
      <c r="BAV326" s="66"/>
      <c r="BAW326" s="66"/>
      <c r="BAX326" s="66"/>
      <c r="BAY326" s="66"/>
      <c r="BAZ326" s="66"/>
      <c r="BBA326" s="66"/>
      <c r="BBB326" s="66"/>
      <c r="BBC326" s="66"/>
      <c r="BBD326" s="66"/>
      <c r="BBE326" s="66"/>
      <c r="BBF326" s="66"/>
      <c r="BBG326" s="66"/>
      <c r="BBH326" s="66"/>
      <c r="BBI326" s="66"/>
      <c r="BBJ326" s="66"/>
      <c r="BBK326" s="66"/>
      <c r="BBL326" s="66"/>
      <c r="BBM326" s="66"/>
      <c r="BBN326" s="66"/>
      <c r="BBO326" s="66"/>
      <c r="BBP326" s="66"/>
      <c r="BBQ326" s="66"/>
      <c r="BBR326" s="66"/>
      <c r="BBS326" s="66"/>
      <c r="BBT326" s="66"/>
      <c r="BBU326" s="66"/>
      <c r="BBV326" s="66"/>
      <c r="BBW326" s="66"/>
      <c r="BBX326" s="66"/>
      <c r="BBY326" s="66"/>
      <c r="BBZ326" s="66"/>
      <c r="BCA326" s="66"/>
      <c r="BCB326" s="66"/>
      <c r="BCC326" s="66"/>
      <c r="BCD326" s="66"/>
      <c r="BCE326" s="66"/>
      <c r="BCF326" s="66"/>
      <c r="BCG326" s="66"/>
      <c r="BCH326" s="66"/>
      <c r="BCI326" s="66"/>
      <c r="BCJ326" s="66"/>
      <c r="BCK326" s="66"/>
      <c r="BCL326" s="66"/>
      <c r="BCM326" s="66"/>
      <c r="BCN326" s="66"/>
      <c r="BCO326" s="66"/>
      <c r="BCP326" s="66"/>
      <c r="BCQ326" s="66"/>
      <c r="BCR326" s="66"/>
      <c r="BCS326" s="66"/>
      <c r="BCT326" s="66"/>
      <c r="BCU326" s="66"/>
      <c r="BCV326" s="66"/>
      <c r="BCW326" s="66"/>
      <c r="BCX326" s="66"/>
      <c r="BCY326" s="66"/>
      <c r="BCZ326" s="66"/>
      <c r="BDA326" s="66"/>
      <c r="BDB326" s="66"/>
      <c r="BDC326" s="66"/>
      <c r="BDD326" s="66"/>
      <c r="BDE326" s="66"/>
      <c r="BDF326" s="66"/>
      <c r="BDG326" s="66"/>
      <c r="BDH326" s="66"/>
      <c r="BDI326" s="66"/>
      <c r="BDJ326" s="66"/>
      <c r="BDK326" s="66"/>
      <c r="BDL326" s="66"/>
      <c r="BDM326" s="66"/>
      <c r="BDN326" s="66"/>
      <c r="BDO326" s="66"/>
      <c r="BDP326" s="66"/>
      <c r="BDQ326" s="66"/>
      <c r="BDR326" s="66"/>
      <c r="BDS326" s="66"/>
      <c r="BDT326" s="66"/>
      <c r="BDU326" s="66"/>
      <c r="BDV326" s="66"/>
      <c r="BDW326" s="66"/>
      <c r="BDX326" s="66"/>
      <c r="BDY326" s="66"/>
      <c r="BDZ326" s="66"/>
      <c r="BEA326" s="66"/>
      <c r="BEB326" s="66"/>
      <c r="BEC326" s="66"/>
      <c r="BED326" s="66"/>
      <c r="BEE326" s="66"/>
      <c r="BEF326" s="66"/>
      <c r="BEG326" s="66"/>
      <c r="BEH326" s="66"/>
      <c r="BEI326" s="66"/>
      <c r="BEJ326" s="66"/>
      <c r="BEK326" s="66"/>
      <c r="BEL326" s="66"/>
      <c r="BEM326" s="66"/>
      <c r="BEN326" s="66"/>
      <c r="BEO326" s="66"/>
      <c r="BEP326" s="66"/>
      <c r="BEQ326" s="66"/>
      <c r="BER326" s="66"/>
      <c r="BES326" s="66"/>
      <c r="BET326" s="66"/>
      <c r="BEU326" s="66"/>
      <c r="BEV326" s="66"/>
      <c r="BEW326" s="66"/>
      <c r="BEX326" s="66"/>
      <c r="BEY326" s="66"/>
      <c r="BEZ326" s="66"/>
      <c r="BFA326" s="66"/>
      <c r="BFB326" s="66"/>
      <c r="BFC326" s="66"/>
      <c r="BFD326" s="66"/>
      <c r="BFE326" s="66"/>
      <c r="BFF326" s="66"/>
      <c r="BFG326" s="66"/>
      <c r="BFH326" s="66"/>
      <c r="BFI326" s="66"/>
      <c r="BFJ326" s="66"/>
      <c r="BFK326" s="66"/>
      <c r="BFL326" s="66"/>
      <c r="BFM326" s="66"/>
      <c r="BFN326" s="66"/>
      <c r="BFO326" s="66"/>
      <c r="BFP326" s="66"/>
      <c r="BFQ326" s="66"/>
      <c r="BFR326" s="66"/>
      <c r="BFS326" s="66"/>
      <c r="BFT326" s="66"/>
      <c r="BFU326" s="66"/>
      <c r="BFV326" s="66"/>
      <c r="BFW326" s="66"/>
      <c r="BFX326" s="66"/>
      <c r="BFY326" s="66"/>
      <c r="BFZ326" s="66"/>
      <c r="BGA326" s="66"/>
      <c r="BGB326" s="66"/>
      <c r="BGC326" s="66"/>
      <c r="BGD326" s="66"/>
      <c r="BGE326" s="66"/>
      <c r="BGF326" s="66"/>
      <c r="BGG326" s="66"/>
      <c r="BGH326" s="66"/>
      <c r="BGI326" s="66"/>
      <c r="BGJ326" s="66"/>
      <c r="BGK326" s="66"/>
      <c r="BGL326" s="66"/>
      <c r="BGM326" s="66"/>
      <c r="BGN326" s="66"/>
      <c r="BGO326" s="66"/>
      <c r="BGP326" s="66"/>
      <c r="BGQ326" s="66"/>
      <c r="BGR326" s="66"/>
      <c r="BGS326" s="66"/>
      <c r="BGT326" s="66"/>
      <c r="BGU326" s="66"/>
      <c r="BGV326" s="66"/>
      <c r="BGW326" s="66"/>
      <c r="BGX326" s="66"/>
      <c r="BGY326" s="66"/>
      <c r="BGZ326" s="66"/>
      <c r="BHA326" s="66"/>
      <c r="BHB326" s="66"/>
      <c r="BHC326" s="66"/>
      <c r="BHD326" s="66"/>
      <c r="BHE326" s="66"/>
      <c r="BHF326" s="66"/>
      <c r="BHG326" s="66"/>
      <c r="BHH326" s="66"/>
      <c r="BHI326" s="66"/>
      <c r="BHJ326" s="66"/>
      <c r="BHK326" s="66"/>
      <c r="BHL326" s="66"/>
      <c r="BHM326" s="66"/>
      <c r="BHN326" s="66"/>
      <c r="BHO326" s="66"/>
      <c r="BHP326" s="66"/>
      <c r="BHQ326" s="66"/>
      <c r="BHR326" s="66"/>
      <c r="BHS326" s="66"/>
      <c r="BHT326" s="66"/>
      <c r="BHU326" s="66"/>
      <c r="BHV326" s="66"/>
      <c r="BHW326" s="66"/>
      <c r="BHX326" s="66"/>
      <c r="BHY326" s="66"/>
      <c r="BHZ326" s="66"/>
      <c r="BIA326" s="66"/>
      <c r="BIB326" s="66"/>
      <c r="BIC326" s="66"/>
      <c r="BID326" s="66"/>
      <c r="BIE326" s="66"/>
      <c r="BIF326" s="66"/>
      <c r="BIG326" s="66"/>
      <c r="BIH326" s="66"/>
      <c r="BII326" s="66"/>
      <c r="BIJ326" s="66"/>
      <c r="BIK326" s="66"/>
      <c r="BIL326" s="66"/>
      <c r="BIM326" s="66"/>
      <c r="BIN326" s="66"/>
      <c r="BIO326" s="66"/>
      <c r="BIP326" s="66"/>
      <c r="BIQ326" s="66"/>
      <c r="BIR326" s="66"/>
      <c r="BIS326" s="66"/>
      <c r="BIT326" s="66"/>
      <c r="BIU326" s="66"/>
      <c r="BIV326" s="66"/>
      <c r="BIW326" s="66"/>
      <c r="BIX326" s="66"/>
      <c r="BIY326" s="66"/>
      <c r="BIZ326" s="66"/>
      <c r="BJA326" s="66"/>
      <c r="BJB326" s="66"/>
      <c r="BJC326" s="66"/>
      <c r="BJD326" s="66"/>
      <c r="BJE326" s="66"/>
      <c r="BJF326" s="66"/>
      <c r="BJG326" s="66"/>
      <c r="BJH326" s="66"/>
      <c r="BJI326" s="66"/>
      <c r="BJJ326" s="66"/>
      <c r="BJK326" s="66"/>
      <c r="BJL326" s="66"/>
      <c r="BJM326" s="66"/>
      <c r="BJN326" s="66"/>
      <c r="BJO326" s="66"/>
      <c r="BJP326" s="66"/>
      <c r="BJQ326" s="66"/>
      <c r="BJR326" s="66"/>
      <c r="BJS326" s="66"/>
      <c r="BJT326" s="66"/>
      <c r="BJU326" s="66"/>
      <c r="BJV326" s="66"/>
      <c r="BJW326" s="66"/>
      <c r="BJX326" s="66"/>
      <c r="BJY326" s="66"/>
      <c r="BJZ326" s="66"/>
      <c r="BKA326" s="66"/>
      <c r="BKB326" s="66"/>
      <c r="BKC326" s="66"/>
      <c r="BKD326" s="66"/>
      <c r="BKE326" s="66"/>
      <c r="BKF326" s="66"/>
      <c r="BKG326" s="66"/>
      <c r="BKH326" s="66"/>
      <c r="BKI326" s="66"/>
      <c r="BKJ326" s="66"/>
      <c r="BKK326" s="66"/>
      <c r="BKL326" s="66"/>
      <c r="BKM326" s="66"/>
      <c r="BKN326" s="66"/>
      <c r="BKO326" s="66"/>
      <c r="BKP326" s="66"/>
      <c r="BKQ326" s="66"/>
      <c r="BKR326" s="66"/>
      <c r="BKS326" s="66"/>
      <c r="BKT326" s="66"/>
      <c r="BKU326" s="66"/>
      <c r="BKV326" s="66"/>
      <c r="BKW326" s="66"/>
      <c r="BKX326" s="66"/>
      <c r="BKY326" s="66"/>
      <c r="BKZ326" s="66"/>
      <c r="BLA326" s="66"/>
      <c r="BLB326" s="66"/>
      <c r="BLC326" s="66"/>
      <c r="BLD326" s="66"/>
      <c r="BLE326" s="66"/>
      <c r="BLF326" s="66"/>
      <c r="BLG326" s="66"/>
      <c r="BLH326" s="66"/>
      <c r="BLI326" s="66"/>
      <c r="BLJ326" s="66"/>
      <c r="BLK326" s="66"/>
      <c r="BLL326" s="66"/>
      <c r="BLM326" s="66"/>
      <c r="BLN326" s="66"/>
      <c r="BLO326" s="66"/>
      <c r="BLP326" s="66"/>
      <c r="BLQ326" s="66"/>
      <c r="BLR326" s="66"/>
      <c r="BLS326" s="66"/>
      <c r="BLT326" s="66"/>
      <c r="BLU326" s="66"/>
      <c r="BLV326" s="66"/>
      <c r="BLW326" s="66"/>
      <c r="BLX326" s="66"/>
      <c r="BLY326" s="66"/>
      <c r="BLZ326" s="66"/>
      <c r="BMA326" s="66"/>
      <c r="BMB326" s="66"/>
      <c r="BMC326" s="66"/>
      <c r="BMD326" s="66"/>
      <c r="BME326" s="66"/>
      <c r="BMF326" s="66"/>
      <c r="BMG326" s="66"/>
      <c r="BMH326" s="66"/>
      <c r="BMI326" s="66"/>
      <c r="BMJ326" s="66"/>
      <c r="BMK326" s="66"/>
      <c r="BML326" s="66"/>
      <c r="BMM326" s="66"/>
      <c r="BMN326" s="66"/>
      <c r="BMO326" s="66"/>
      <c r="BMP326" s="66"/>
      <c r="BMQ326" s="66"/>
      <c r="BMR326" s="66"/>
      <c r="BMS326" s="66"/>
      <c r="BMT326" s="66"/>
      <c r="BMU326" s="66"/>
      <c r="BMV326" s="66"/>
      <c r="BMW326" s="66"/>
      <c r="BMX326" s="66"/>
      <c r="BMY326" s="66"/>
      <c r="BMZ326" s="66"/>
      <c r="BNA326" s="66"/>
      <c r="BNB326" s="66"/>
      <c r="BNC326" s="66"/>
      <c r="BND326" s="66"/>
      <c r="BNE326" s="66"/>
      <c r="BNF326" s="66"/>
      <c r="BNG326" s="66"/>
      <c r="BNH326" s="66"/>
      <c r="BNI326" s="66"/>
      <c r="BNJ326" s="66"/>
      <c r="BNK326" s="66"/>
      <c r="BNL326" s="66"/>
      <c r="BNM326" s="66"/>
      <c r="BNN326" s="66"/>
      <c r="BNO326" s="66"/>
      <c r="BNP326" s="66"/>
      <c r="BNQ326" s="66"/>
      <c r="BNR326" s="66"/>
      <c r="BNS326" s="66"/>
      <c r="BNT326" s="66"/>
      <c r="BNU326" s="66"/>
      <c r="BNV326" s="66"/>
      <c r="BNW326" s="66"/>
      <c r="BNX326" s="66"/>
      <c r="BNY326" s="66"/>
      <c r="BNZ326" s="66"/>
      <c r="BOA326" s="66"/>
      <c r="BOB326" s="66"/>
      <c r="BOC326" s="66"/>
      <c r="BOD326" s="66"/>
      <c r="BOE326" s="66"/>
      <c r="BOF326" s="66"/>
      <c r="BOG326" s="66"/>
      <c r="BOH326" s="66"/>
      <c r="BOI326" s="66"/>
      <c r="BOJ326" s="66"/>
      <c r="BOK326" s="66"/>
      <c r="BOL326" s="66"/>
      <c r="BOM326" s="66"/>
      <c r="BON326" s="66"/>
      <c r="BOO326" s="66"/>
      <c r="BOP326" s="66"/>
      <c r="BOQ326" s="66"/>
      <c r="BOR326" s="66"/>
      <c r="BOS326" s="66"/>
      <c r="BOT326" s="66"/>
      <c r="BOU326" s="66"/>
      <c r="BOV326" s="66"/>
      <c r="BOW326" s="66"/>
      <c r="BOX326" s="66"/>
      <c r="BOY326" s="66"/>
      <c r="BOZ326" s="66"/>
      <c r="BPA326" s="66"/>
      <c r="BPB326" s="66"/>
      <c r="BPC326" s="66"/>
      <c r="BPD326" s="66"/>
      <c r="BPE326" s="66"/>
      <c r="BPF326" s="66"/>
      <c r="BPG326" s="66"/>
      <c r="BPH326" s="66"/>
      <c r="BPI326" s="66"/>
      <c r="BPJ326" s="66"/>
      <c r="BPK326" s="66"/>
      <c r="BPL326" s="66"/>
      <c r="BPM326" s="66"/>
      <c r="BPN326" s="66"/>
      <c r="BPO326" s="66"/>
      <c r="BPP326" s="66"/>
      <c r="BPQ326" s="66"/>
      <c r="BPR326" s="66"/>
      <c r="BPS326" s="66"/>
      <c r="BPT326" s="66"/>
      <c r="BPU326" s="66"/>
      <c r="BPV326" s="66"/>
      <c r="BPW326" s="66"/>
      <c r="BPX326" s="66"/>
      <c r="BPY326" s="66"/>
      <c r="BPZ326" s="66"/>
      <c r="BQA326" s="66"/>
      <c r="BQB326" s="66"/>
      <c r="BQC326" s="66"/>
      <c r="BQD326" s="66"/>
      <c r="BQE326" s="66"/>
      <c r="BQF326" s="66"/>
      <c r="BQG326" s="66"/>
      <c r="BQH326" s="66"/>
      <c r="BQI326" s="66"/>
      <c r="BQJ326" s="66"/>
      <c r="BQK326" s="66"/>
      <c r="BQL326" s="66"/>
      <c r="BQM326" s="66"/>
      <c r="BQN326" s="66"/>
      <c r="BQO326" s="66"/>
      <c r="BQP326" s="66"/>
      <c r="BQQ326" s="66"/>
      <c r="BQR326" s="66"/>
      <c r="BQS326" s="66"/>
      <c r="BQT326" s="66"/>
      <c r="BQU326" s="66"/>
      <c r="BQV326" s="66"/>
      <c r="BQW326" s="66"/>
      <c r="BQX326" s="66"/>
      <c r="BQY326" s="66"/>
      <c r="BQZ326" s="66"/>
      <c r="BRA326" s="66"/>
      <c r="BRB326" s="66"/>
      <c r="BRC326" s="66"/>
      <c r="BRD326" s="66"/>
      <c r="BRE326" s="66"/>
      <c r="BRF326" s="66"/>
      <c r="BRG326" s="66"/>
      <c r="BRH326" s="66"/>
      <c r="BRI326" s="66"/>
      <c r="BRJ326" s="66"/>
      <c r="BRK326" s="66"/>
      <c r="BRL326" s="66"/>
      <c r="BRM326" s="66"/>
      <c r="BRN326" s="66"/>
      <c r="BRO326" s="66"/>
      <c r="BRP326" s="66"/>
      <c r="BRQ326" s="66"/>
      <c r="BRR326" s="66"/>
      <c r="BRS326" s="66"/>
      <c r="BRT326" s="66"/>
      <c r="BRU326" s="66"/>
      <c r="BRV326" s="66"/>
      <c r="BRW326" s="66"/>
      <c r="BRX326" s="66"/>
      <c r="BRY326" s="66"/>
      <c r="BRZ326" s="66"/>
      <c r="BSA326" s="66"/>
      <c r="BSB326" s="66"/>
      <c r="BSC326" s="66"/>
      <c r="BSD326" s="66"/>
      <c r="BSE326" s="66"/>
      <c r="BSF326" s="66"/>
      <c r="BSG326" s="66"/>
      <c r="BSH326" s="66"/>
      <c r="BSI326" s="66"/>
      <c r="BSJ326" s="66"/>
      <c r="BSK326" s="66"/>
      <c r="BSL326" s="66"/>
      <c r="BSM326" s="66"/>
      <c r="BSN326" s="66"/>
      <c r="BSO326" s="66"/>
      <c r="BSP326" s="66"/>
      <c r="BSQ326" s="66"/>
      <c r="BSR326" s="66"/>
      <c r="BSS326" s="66"/>
      <c r="BST326" s="66"/>
      <c r="BSU326" s="66"/>
      <c r="BSV326" s="66"/>
      <c r="BSW326" s="66"/>
      <c r="BSX326" s="66"/>
      <c r="BSY326" s="66"/>
      <c r="BSZ326" s="66"/>
      <c r="BTA326" s="66"/>
      <c r="BTB326" s="66"/>
      <c r="BTC326" s="66"/>
      <c r="BTD326" s="66"/>
      <c r="BTE326" s="66"/>
      <c r="BTF326" s="66"/>
      <c r="BTG326" s="66"/>
      <c r="BTH326" s="66"/>
      <c r="BTI326" s="66"/>
      <c r="BTJ326" s="66"/>
      <c r="BTK326" s="66"/>
      <c r="BTL326" s="66"/>
      <c r="BTM326" s="66"/>
      <c r="BTN326" s="66"/>
      <c r="BTO326" s="66"/>
      <c r="BTP326" s="66"/>
      <c r="BTQ326" s="66"/>
      <c r="BTR326" s="66"/>
      <c r="BTS326" s="66"/>
      <c r="BTT326" s="66"/>
      <c r="BTU326" s="66"/>
      <c r="BTV326" s="66"/>
      <c r="BTW326" s="66"/>
      <c r="BTX326" s="66"/>
      <c r="BTY326" s="66"/>
      <c r="BTZ326" s="66"/>
      <c r="BUA326" s="66"/>
      <c r="BUB326" s="66"/>
      <c r="BUC326" s="66"/>
      <c r="BUD326" s="66"/>
      <c r="BUE326" s="66"/>
      <c r="BUF326" s="66"/>
      <c r="BUG326" s="66"/>
      <c r="BUH326" s="66"/>
      <c r="BUI326" s="66"/>
      <c r="BUJ326" s="66"/>
      <c r="BUK326" s="66"/>
      <c r="BUL326" s="66"/>
      <c r="BUM326" s="66"/>
      <c r="BUN326" s="66"/>
      <c r="BUO326" s="66"/>
      <c r="BUP326" s="66"/>
      <c r="BUQ326" s="66"/>
      <c r="BUR326" s="66"/>
      <c r="BUS326" s="66"/>
      <c r="BUT326" s="66"/>
      <c r="BUU326" s="66"/>
      <c r="BUV326" s="66"/>
      <c r="BUW326" s="66"/>
      <c r="BUX326" s="66"/>
      <c r="BUY326" s="66"/>
      <c r="BUZ326" s="66"/>
      <c r="BVA326" s="66"/>
      <c r="BVB326" s="66"/>
      <c r="BVC326" s="66"/>
      <c r="BVD326" s="66"/>
      <c r="BVE326" s="66"/>
      <c r="BVF326" s="66"/>
      <c r="BVG326" s="66"/>
      <c r="BVH326" s="66"/>
      <c r="BVI326" s="66"/>
      <c r="BVJ326" s="66"/>
      <c r="BVK326" s="66"/>
      <c r="BVL326" s="66"/>
      <c r="BVM326" s="66"/>
      <c r="BVN326" s="66"/>
      <c r="BVO326" s="66"/>
      <c r="BVP326" s="66"/>
      <c r="BVQ326" s="66"/>
      <c r="BVR326" s="66"/>
      <c r="BVS326" s="66"/>
      <c r="BVT326" s="66"/>
      <c r="BVU326" s="66"/>
      <c r="BVV326" s="66"/>
      <c r="BVW326" s="66"/>
      <c r="BVX326" s="66"/>
      <c r="BVY326" s="66"/>
      <c r="BVZ326" s="66"/>
      <c r="BWA326" s="66"/>
      <c r="BWB326" s="66"/>
      <c r="BWC326" s="66"/>
      <c r="BWD326" s="66"/>
      <c r="BWE326" s="66"/>
      <c r="BWF326" s="66"/>
      <c r="BWG326" s="66"/>
      <c r="BWH326" s="66"/>
      <c r="BWI326" s="66"/>
      <c r="BWJ326" s="66"/>
      <c r="BWK326" s="66"/>
      <c r="BWL326" s="66"/>
      <c r="BWM326" s="66"/>
      <c r="BWN326" s="66"/>
      <c r="BWO326" s="66"/>
      <c r="BWP326" s="66"/>
      <c r="BWQ326" s="66"/>
      <c r="BWR326" s="66"/>
      <c r="BWS326" s="66"/>
      <c r="BWT326" s="66"/>
      <c r="BWU326" s="66"/>
      <c r="BWV326" s="66"/>
      <c r="BWW326" s="66"/>
      <c r="BWX326" s="66"/>
      <c r="BWY326" s="66"/>
      <c r="BWZ326" s="66"/>
      <c r="BXA326" s="66"/>
      <c r="BXB326" s="66"/>
      <c r="BXC326" s="66"/>
      <c r="BXD326" s="66"/>
      <c r="BXE326" s="66"/>
      <c r="BXF326" s="66"/>
      <c r="BXG326" s="66"/>
      <c r="BXH326" s="66"/>
      <c r="BXI326" s="66"/>
      <c r="BXJ326" s="66"/>
      <c r="BXK326" s="66"/>
      <c r="BXL326" s="66"/>
      <c r="BXM326" s="66"/>
      <c r="BXN326" s="66"/>
      <c r="BXO326" s="66"/>
      <c r="BXP326" s="66"/>
      <c r="BXQ326" s="66"/>
      <c r="BXR326" s="66"/>
      <c r="BXS326" s="66"/>
      <c r="BXT326" s="66"/>
      <c r="BXU326" s="66"/>
      <c r="BXV326" s="66"/>
      <c r="BXW326" s="66"/>
      <c r="BXX326" s="66"/>
      <c r="BXY326" s="66"/>
      <c r="BXZ326" s="66"/>
      <c r="BYA326" s="66"/>
      <c r="BYB326" s="66"/>
      <c r="BYC326" s="66"/>
      <c r="BYD326" s="66"/>
      <c r="BYE326" s="66"/>
      <c r="BYF326" s="66"/>
      <c r="BYG326" s="66"/>
      <c r="BYH326" s="66"/>
      <c r="BYI326" s="66"/>
      <c r="BYJ326" s="66"/>
      <c r="BYK326" s="66"/>
      <c r="BYL326" s="66"/>
      <c r="BYM326" s="66"/>
      <c r="BYN326" s="66"/>
      <c r="BYO326" s="66"/>
      <c r="BYP326" s="66"/>
      <c r="BYQ326" s="66"/>
      <c r="BYR326" s="66"/>
      <c r="BYS326" s="66"/>
      <c r="BYT326" s="66"/>
      <c r="BYU326" s="66"/>
      <c r="BYV326" s="66"/>
      <c r="BYW326" s="66"/>
      <c r="BYX326" s="66"/>
      <c r="BYY326" s="66"/>
      <c r="BYZ326" s="66"/>
      <c r="BZA326" s="66"/>
      <c r="BZB326" s="66"/>
      <c r="BZC326" s="66"/>
      <c r="BZD326" s="66"/>
      <c r="BZE326" s="66"/>
      <c r="BZF326" s="66"/>
      <c r="BZG326" s="66"/>
      <c r="BZH326" s="66"/>
      <c r="BZI326" s="66"/>
      <c r="BZJ326" s="66"/>
      <c r="BZK326" s="66"/>
      <c r="BZL326" s="66"/>
      <c r="BZM326" s="66"/>
      <c r="BZN326" s="66"/>
      <c r="BZO326" s="66"/>
      <c r="BZP326" s="66"/>
      <c r="BZQ326" s="66"/>
      <c r="BZR326" s="66"/>
      <c r="BZS326" s="66"/>
      <c r="BZT326" s="66"/>
      <c r="BZU326" s="66"/>
      <c r="BZV326" s="66"/>
      <c r="BZW326" s="66"/>
      <c r="BZX326" s="66"/>
      <c r="BZY326" s="66"/>
      <c r="BZZ326" s="66"/>
      <c r="CAA326" s="66"/>
      <c r="CAB326" s="66"/>
      <c r="CAC326" s="66"/>
      <c r="CAD326" s="66"/>
      <c r="CAE326" s="66"/>
      <c r="CAF326" s="66"/>
      <c r="CAG326" s="66"/>
      <c r="CAH326" s="66"/>
      <c r="CAI326" s="66"/>
      <c r="CAJ326" s="66"/>
      <c r="CAK326" s="66"/>
      <c r="CAL326" s="66"/>
      <c r="CAM326" s="66"/>
      <c r="CAN326" s="66"/>
      <c r="CAO326" s="66"/>
      <c r="CAP326" s="66"/>
      <c r="CAQ326" s="66"/>
      <c r="CAR326" s="66"/>
      <c r="CAS326" s="66"/>
      <c r="CAT326" s="66"/>
      <c r="CAU326" s="66"/>
      <c r="CAV326" s="66"/>
      <c r="CAW326" s="66"/>
      <c r="CAX326" s="66"/>
      <c r="CAY326" s="66"/>
      <c r="CAZ326" s="66"/>
      <c r="CBA326" s="66"/>
      <c r="CBB326" s="66"/>
      <c r="CBC326" s="66"/>
      <c r="CBD326" s="66"/>
      <c r="CBE326" s="66"/>
      <c r="CBF326" s="66"/>
      <c r="CBG326" s="66"/>
      <c r="CBH326" s="66"/>
      <c r="CBI326" s="66"/>
      <c r="CBJ326" s="66"/>
      <c r="CBK326" s="66"/>
      <c r="CBL326" s="66"/>
      <c r="CBM326" s="66"/>
      <c r="CBN326" s="66"/>
      <c r="CBO326" s="66"/>
      <c r="CBP326" s="66"/>
      <c r="CBQ326" s="66"/>
      <c r="CBR326" s="66"/>
      <c r="CBS326" s="66"/>
      <c r="CBT326" s="66"/>
      <c r="CBU326" s="66"/>
      <c r="CBV326" s="66"/>
      <c r="CBW326" s="66"/>
      <c r="CBX326" s="66"/>
      <c r="CBY326" s="66"/>
      <c r="CBZ326" s="66"/>
      <c r="CCA326" s="66"/>
      <c r="CCB326" s="66"/>
      <c r="CCC326" s="66"/>
      <c r="CCD326" s="66"/>
      <c r="CCE326" s="66"/>
      <c r="CCF326" s="66"/>
      <c r="CCG326" s="66"/>
      <c r="CCH326" s="66"/>
      <c r="CCI326" s="66"/>
      <c r="CCJ326" s="66"/>
      <c r="CCK326" s="66"/>
      <c r="CCL326" s="66"/>
      <c r="CCM326" s="66"/>
      <c r="CCN326" s="66"/>
      <c r="CCO326" s="66"/>
      <c r="CCP326" s="66"/>
      <c r="CCQ326" s="66"/>
      <c r="CCR326" s="66"/>
      <c r="CCS326" s="66"/>
      <c r="CCT326" s="66"/>
      <c r="CCU326" s="66"/>
      <c r="CCV326" s="66"/>
      <c r="CCW326" s="66"/>
      <c r="CCX326" s="66"/>
      <c r="CCY326" s="66"/>
      <c r="CCZ326" s="66"/>
      <c r="CDA326" s="66"/>
      <c r="CDB326" s="66"/>
      <c r="CDC326" s="66"/>
      <c r="CDD326" s="66"/>
      <c r="CDE326" s="66"/>
      <c r="CDF326" s="66"/>
      <c r="CDG326" s="66"/>
      <c r="CDH326" s="66"/>
      <c r="CDI326" s="66"/>
      <c r="CDJ326" s="66"/>
      <c r="CDK326" s="66"/>
      <c r="CDL326" s="66"/>
      <c r="CDM326" s="66"/>
      <c r="CDN326" s="66"/>
      <c r="CDO326" s="66"/>
      <c r="CDP326" s="66"/>
      <c r="CDQ326" s="66"/>
      <c r="CDR326" s="66"/>
      <c r="CDS326" s="66"/>
      <c r="CDT326" s="66"/>
      <c r="CDU326" s="66"/>
      <c r="CDV326" s="66"/>
      <c r="CDW326" s="66"/>
      <c r="CDX326" s="66"/>
      <c r="CDY326" s="66"/>
      <c r="CDZ326" s="66"/>
      <c r="CEA326" s="66"/>
      <c r="CEB326" s="66"/>
      <c r="CEC326" s="66"/>
      <c r="CED326" s="66"/>
      <c r="CEE326" s="66"/>
      <c r="CEF326" s="66"/>
      <c r="CEG326" s="66"/>
      <c r="CEH326" s="66"/>
      <c r="CEI326" s="66"/>
      <c r="CEJ326" s="66"/>
      <c r="CEK326" s="66"/>
      <c r="CEL326" s="66"/>
      <c r="CEM326" s="66"/>
      <c r="CEN326" s="66"/>
      <c r="CEO326" s="66"/>
      <c r="CEP326" s="66"/>
      <c r="CEQ326" s="66"/>
      <c r="CER326" s="66"/>
      <c r="CES326" s="66"/>
      <c r="CET326" s="66"/>
      <c r="CEU326" s="66"/>
      <c r="CEV326" s="66"/>
      <c r="CEW326" s="66"/>
      <c r="CEX326" s="66"/>
      <c r="CEY326" s="66"/>
      <c r="CEZ326" s="66"/>
      <c r="CFA326" s="66"/>
      <c r="CFB326" s="66"/>
      <c r="CFC326" s="66"/>
      <c r="CFD326" s="66"/>
      <c r="CFE326" s="66"/>
      <c r="CFF326" s="66"/>
      <c r="CFG326" s="66"/>
      <c r="CFH326" s="66"/>
      <c r="CFI326" s="66"/>
      <c r="CFJ326" s="66"/>
      <c r="CFK326" s="66"/>
      <c r="CFL326" s="66"/>
      <c r="CFM326" s="66"/>
      <c r="CFN326" s="66"/>
      <c r="CFO326" s="66"/>
      <c r="CFP326" s="66"/>
      <c r="CFQ326" s="66"/>
      <c r="CFR326" s="66"/>
      <c r="CFS326" s="66"/>
      <c r="CFT326" s="66"/>
      <c r="CFU326" s="66"/>
      <c r="CFV326" s="66"/>
      <c r="CFW326" s="66"/>
      <c r="CFX326" s="66"/>
      <c r="CFY326" s="66"/>
      <c r="CFZ326" s="66"/>
      <c r="CGA326" s="66"/>
      <c r="CGB326" s="66"/>
      <c r="CGC326" s="66"/>
      <c r="CGD326" s="66"/>
      <c r="CGE326" s="66"/>
      <c r="CGF326" s="66"/>
      <c r="CGG326" s="66"/>
      <c r="CGH326" s="66"/>
      <c r="CGI326" s="66"/>
      <c r="CGJ326" s="66"/>
      <c r="CGK326" s="66"/>
      <c r="CGL326" s="66"/>
      <c r="CGM326" s="66"/>
      <c r="CGN326" s="66"/>
      <c r="CGO326" s="66"/>
      <c r="CGP326" s="66"/>
      <c r="CGQ326" s="66"/>
      <c r="CGR326" s="66"/>
      <c r="CGS326" s="66"/>
      <c r="CGT326" s="66"/>
      <c r="CGU326" s="66"/>
      <c r="CGV326" s="66"/>
      <c r="CGW326" s="66"/>
      <c r="CGX326" s="66"/>
      <c r="CGY326" s="66"/>
      <c r="CGZ326" s="66"/>
      <c r="CHA326" s="66"/>
      <c r="CHB326" s="66"/>
      <c r="CHC326" s="66"/>
      <c r="CHD326" s="66"/>
      <c r="CHE326" s="66"/>
      <c r="CHF326" s="66"/>
      <c r="CHG326" s="66"/>
      <c r="CHH326" s="66"/>
      <c r="CHI326" s="66"/>
      <c r="CHJ326" s="66"/>
      <c r="CHK326" s="66"/>
      <c r="CHL326" s="66"/>
      <c r="CHM326" s="66"/>
      <c r="CHN326" s="66"/>
      <c r="CHO326" s="66"/>
      <c r="CHP326" s="66"/>
      <c r="CHQ326" s="66"/>
      <c r="CHR326" s="66"/>
      <c r="CHS326" s="66"/>
      <c r="CHT326" s="66"/>
      <c r="CHU326" s="66"/>
      <c r="CHV326" s="66"/>
      <c r="CHW326" s="66"/>
      <c r="CHX326" s="66"/>
      <c r="CHY326" s="66"/>
      <c r="CHZ326" s="66"/>
      <c r="CIA326" s="66"/>
      <c r="CIB326" s="66"/>
      <c r="CIC326" s="66"/>
      <c r="CID326" s="66"/>
      <c r="CIE326" s="66"/>
      <c r="CIF326" s="66"/>
      <c r="CIG326" s="66"/>
      <c r="CIH326" s="66"/>
      <c r="CII326" s="66"/>
      <c r="CIJ326" s="66"/>
      <c r="CIK326" s="66"/>
      <c r="CIL326" s="66"/>
      <c r="CIM326" s="66"/>
      <c r="CIN326" s="66"/>
      <c r="CIO326" s="66"/>
      <c r="CIP326" s="66"/>
      <c r="CIQ326" s="66"/>
      <c r="CIR326" s="66"/>
      <c r="CIS326" s="66"/>
      <c r="CIT326" s="66"/>
      <c r="CIU326" s="66"/>
      <c r="CIV326" s="66"/>
      <c r="CIW326" s="66"/>
      <c r="CIX326" s="66"/>
      <c r="CIY326" s="66"/>
      <c r="CIZ326" s="66"/>
      <c r="CJA326" s="66"/>
      <c r="CJB326" s="66"/>
      <c r="CJC326" s="66"/>
      <c r="CJD326" s="66"/>
      <c r="CJE326" s="66"/>
      <c r="CJF326" s="66"/>
      <c r="CJG326" s="66"/>
      <c r="CJH326" s="66"/>
      <c r="CJI326" s="66"/>
      <c r="CJJ326" s="66"/>
      <c r="CJK326" s="66"/>
      <c r="CJL326" s="66"/>
      <c r="CJM326" s="66"/>
      <c r="CJN326" s="66"/>
      <c r="CJO326" s="66"/>
      <c r="CJP326" s="66"/>
      <c r="CJQ326" s="66"/>
      <c r="CJR326" s="66"/>
      <c r="CJS326" s="66"/>
      <c r="CJT326" s="66"/>
      <c r="CJU326" s="66"/>
      <c r="CJV326" s="66"/>
      <c r="CJW326" s="66"/>
      <c r="CJX326" s="66"/>
      <c r="CJY326" s="66"/>
      <c r="CJZ326" s="66"/>
      <c r="CKA326" s="66"/>
      <c r="CKB326" s="66"/>
      <c r="CKC326" s="66"/>
      <c r="CKD326" s="66"/>
      <c r="CKE326" s="66"/>
      <c r="CKF326" s="66"/>
      <c r="CKG326" s="66"/>
      <c r="CKH326" s="66"/>
      <c r="CKI326" s="66"/>
      <c r="CKJ326" s="66"/>
      <c r="CKK326" s="66"/>
      <c r="CKL326" s="66"/>
      <c r="CKM326" s="66"/>
      <c r="CKN326" s="66"/>
      <c r="CKO326" s="66"/>
      <c r="CKP326" s="66"/>
      <c r="CKQ326" s="66"/>
      <c r="CKR326" s="66"/>
      <c r="CKS326" s="66"/>
      <c r="CKT326" s="66"/>
      <c r="CKU326" s="66"/>
      <c r="CKV326" s="66"/>
      <c r="CKW326" s="66"/>
      <c r="CKX326" s="66"/>
      <c r="CKY326" s="66"/>
      <c r="CKZ326" s="66"/>
      <c r="CLA326" s="66"/>
      <c r="CLB326" s="66"/>
      <c r="CLC326" s="66"/>
      <c r="CLD326" s="66"/>
      <c r="CLE326" s="66"/>
      <c r="CLF326" s="66"/>
      <c r="CLG326" s="66"/>
      <c r="CLH326" s="66"/>
      <c r="CLI326" s="66"/>
      <c r="CLJ326" s="66"/>
      <c r="CLK326" s="66"/>
      <c r="CLL326" s="66"/>
      <c r="CLM326" s="66"/>
      <c r="CLN326" s="66"/>
      <c r="CLO326" s="66"/>
      <c r="CLP326" s="66"/>
      <c r="CLQ326" s="66"/>
      <c r="CLR326" s="66"/>
      <c r="CLS326" s="66"/>
      <c r="CLT326" s="66"/>
      <c r="CLU326" s="66"/>
      <c r="CLV326" s="66"/>
      <c r="CLW326" s="66"/>
      <c r="CLX326" s="66"/>
      <c r="CLY326" s="66"/>
      <c r="CLZ326" s="66"/>
      <c r="CMA326" s="66"/>
      <c r="CMB326" s="66"/>
      <c r="CMC326" s="66"/>
      <c r="CMD326" s="66"/>
      <c r="CME326" s="66"/>
      <c r="CMF326" s="66"/>
      <c r="CMG326" s="66"/>
      <c r="CMH326" s="66"/>
      <c r="CMI326" s="66"/>
      <c r="CMJ326" s="66"/>
      <c r="CMK326" s="66"/>
      <c r="CML326" s="66"/>
      <c r="CMM326" s="66"/>
      <c r="CMN326" s="66"/>
      <c r="CMO326" s="66"/>
      <c r="CMP326" s="66"/>
      <c r="CMQ326" s="66"/>
      <c r="CMR326" s="66"/>
      <c r="CMS326" s="66"/>
      <c r="CMT326" s="66"/>
      <c r="CMU326" s="66"/>
      <c r="CMV326" s="66"/>
      <c r="CMW326" s="66"/>
      <c r="CMX326" s="66"/>
      <c r="CMY326" s="66"/>
      <c r="CMZ326" s="66"/>
      <c r="CNA326" s="66"/>
      <c r="CNB326" s="66"/>
      <c r="CNC326" s="66"/>
      <c r="CND326" s="66"/>
      <c r="CNE326" s="66"/>
      <c r="CNF326" s="66"/>
      <c r="CNG326" s="66"/>
      <c r="CNH326" s="66"/>
      <c r="CNI326" s="66"/>
      <c r="CNJ326" s="66"/>
      <c r="CNK326" s="66"/>
      <c r="CNL326" s="66"/>
      <c r="CNM326" s="66"/>
      <c r="CNN326" s="66"/>
      <c r="CNO326" s="66"/>
      <c r="CNP326" s="66"/>
      <c r="CNQ326" s="66"/>
      <c r="CNR326" s="66"/>
      <c r="CNS326" s="66"/>
      <c r="CNT326" s="66"/>
      <c r="CNU326" s="66"/>
      <c r="CNV326" s="66"/>
      <c r="CNW326" s="66"/>
      <c r="CNX326" s="66"/>
      <c r="CNY326" s="66"/>
      <c r="CNZ326" s="66"/>
      <c r="COA326" s="66"/>
      <c r="COB326" s="66"/>
      <c r="COC326" s="66"/>
      <c r="COD326" s="66"/>
      <c r="COE326" s="66"/>
      <c r="COF326" s="66"/>
      <c r="COG326" s="66"/>
      <c r="COH326" s="66"/>
      <c r="COI326" s="66"/>
      <c r="COJ326" s="66"/>
      <c r="COK326" s="66"/>
      <c r="COL326" s="66"/>
      <c r="COM326" s="66"/>
      <c r="CON326" s="66"/>
      <c r="COO326" s="66"/>
      <c r="COP326" s="66"/>
      <c r="COQ326" s="66"/>
      <c r="COR326" s="66"/>
      <c r="COS326" s="66"/>
      <c r="COT326" s="66"/>
      <c r="COU326" s="66"/>
      <c r="COV326" s="66"/>
      <c r="COW326" s="66"/>
      <c r="COX326" s="66"/>
      <c r="COY326" s="66"/>
      <c r="COZ326" s="66"/>
      <c r="CPA326" s="66"/>
      <c r="CPB326" s="66"/>
      <c r="CPC326" s="66"/>
      <c r="CPD326" s="66"/>
      <c r="CPE326" s="66"/>
      <c r="CPF326" s="66"/>
      <c r="CPG326" s="66"/>
      <c r="CPH326" s="66"/>
      <c r="CPI326" s="66"/>
      <c r="CPJ326" s="66"/>
      <c r="CPK326" s="66"/>
      <c r="CPL326" s="66"/>
      <c r="CPM326" s="66"/>
      <c r="CPN326" s="66"/>
      <c r="CPO326" s="66"/>
      <c r="CPP326" s="66"/>
      <c r="CPQ326" s="66"/>
      <c r="CPR326" s="66"/>
      <c r="CPS326" s="66"/>
      <c r="CPT326" s="66"/>
      <c r="CPU326" s="66"/>
      <c r="CPV326" s="66"/>
      <c r="CPW326" s="66"/>
      <c r="CPX326" s="66"/>
      <c r="CPY326" s="66"/>
      <c r="CPZ326" s="66"/>
      <c r="CQA326" s="66"/>
      <c r="CQB326" s="66"/>
      <c r="CQC326" s="66"/>
      <c r="CQD326" s="66"/>
      <c r="CQE326" s="66"/>
      <c r="CQF326" s="66"/>
      <c r="CQG326" s="66"/>
      <c r="CQH326" s="66"/>
      <c r="CQI326" s="66"/>
      <c r="CQJ326" s="66"/>
      <c r="CQK326" s="66"/>
      <c r="CQL326" s="66"/>
      <c r="CQM326" s="66"/>
      <c r="CQN326" s="66"/>
      <c r="CQO326" s="66"/>
      <c r="CQP326" s="66"/>
      <c r="CQQ326" s="66"/>
      <c r="CQR326" s="66"/>
      <c r="CQS326" s="66"/>
      <c r="CQT326" s="66"/>
      <c r="CQU326" s="66"/>
      <c r="CQV326" s="66"/>
      <c r="CQW326" s="66"/>
      <c r="CQX326" s="66"/>
      <c r="CQY326" s="66"/>
      <c r="CQZ326" s="66"/>
      <c r="CRA326" s="66"/>
      <c r="CRB326" s="66"/>
      <c r="CRC326" s="66"/>
      <c r="CRD326" s="66"/>
      <c r="CRE326" s="66"/>
      <c r="CRF326" s="66"/>
      <c r="CRG326" s="66"/>
      <c r="CRH326" s="66"/>
      <c r="CRI326" s="66"/>
      <c r="CRJ326" s="66"/>
      <c r="CRK326" s="66"/>
      <c r="CRL326" s="66"/>
      <c r="CRM326" s="66"/>
      <c r="CRN326" s="66"/>
      <c r="CRO326" s="66"/>
      <c r="CRP326" s="66"/>
      <c r="CRQ326" s="66"/>
      <c r="CRR326" s="66"/>
      <c r="CRS326" s="66"/>
      <c r="CRT326" s="66"/>
      <c r="CRU326" s="66"/>
      <c r="CRV326" s="66"/>
      <c r="CRW326" s="66"/>
      <c r="CRX326" s="66"/>
      <c r="CRY326" s="66"/>
      <c r="CRZ326" s="66"/>
      <c r="CSA326" s="66"/>
      <c r="CSB326" s="66"/>
      <c r="CSC326" s="66"/>
      <c r="CSD326" s="66"/>
      <c r="CSE326" s="66"/>
      <c r="CSF326" s="66"/>
      <c r="CSG326" s="66"/>
      <c r="CSH326" s="66"/>
      <c r="CSI326" s="66"/>
      <c r="CSJ326" s="66"/>
      <c r="CSK326" s="66"/>
      <c r="CSL326" s="66"/>
      <c r="CSM326" s="66"/>
      <c r="CSN326" s="66"/>
      <c r="CSO326" s="66"/>
      <c r="CSP326" s="66"/>
      <c r="CSQ326" s="66"/>
      <c r="CSR326" s="66"/>
      <c r="CSS326" s="66"/>
      <c r="CST326" s="66"/>
      <c r="CSU326" s="66"/>
      <c r="CSV326" s="66"/>
      <c r="CSW326" s="66"/>
      <c r="CSX326" s="66"/>
      <c r="CSY326" s="66"/>
      <c r="CSZ326" s="66"/>
      <c r="CTA326" s="66"/>
      <c r="CTB326" s="66"/>
      <c r="CTC326" s="66"/>
      <c r="CTD326" s="66"/>
      <c r="CTE326" s="66"/>
      <c r="CTF326" s="66"/>
      <c r="CTG326" s="66"/>
      <c r="CTH326" s="66"/>
      <c r="CTI326" s="66"/>
      <c r="CTJ326" s="66"/>
      <c r="CTK326" s="66"/>
      <c r="CTL326" s="66"/>
      <c r="CTM326" s="66"/>
      <c r="CTN326" s="66"/>
      <c r="CTO326" s="66"/>
      <c r="CTP326" s="66"/>
      <c r="CTQ326" s="66"/>
      <c r="CTR326" s="66"/>
      <c r="CTS326" s="66"/>
      <c r="CTT326" s="66"/>
      <c r="CTU326" s="66"/>
      <c r="CTV326" s="66"/>
      <c r="CTW326" s="66"/>
      <c r="CTX326" s="66"/>
      <c r="CTY326" s="66"/>
      <c r="CTZ326" s="66"/>
      <c r="CUA326" s="66"/>
      <c r="CUB326" s="66"/>
      <c r="CUC326" s="66"/>
      <c r="CUD326" s="66"/>
      <c r="CUE326" s="66"/>
      <c r="CUF326" s="66"/>
      <c r="CUG326" s="66"/>
      <c r="CUH326" s="66"/>
      <c r="CUI326" s="66"/>
      <c r="CUJ326" s="66"/>
      <c r="CUK326" s="66"/>
      <c r="CUL326" s="66"/>
      <c r="CUM326" s="66"/>
      <c r="CUN326" s="66"/>
      <c r="CUO326" s="66"/>
      <c r="CUP326" s="66"/>
      <c r="CUQ326" s="66"/>
      <c r="CUR326" s="66"/>
      <c r="CUS326" s="66"/>
      <c r="CUT326" s="66"/>
      <c r="CUU326" s="66"/>
      <c r="CUV326" s="66"/>
      <c r="CUW326" s="66"/>
      <c r="CUX326" s="66"/>
      <c r="CUY326" s="66"/>
      <c r="CUZ326" s="66"/>
      <c r="CVA326" s="66"/>
      <c r="CVB326" s="66"/>
      <c r="CVC326" s="66"/>
      <c r="CVD326" s="66"/>
      <c r="CVE326" s="66"/>
      <c r="CVF326" s="66"/>
      <c r="CVG326" s="66"/>
      <c r="CVH326" s="66"/>
      <c r="CVI326" s="66"/>
      <c r="CVJ326" s="66"/>
      <c r="CVK326" s="66"/>
      <c r="CVL326" s="66"/>
      <c r="CVM326" s="66"/>
      <c r="CVN326" s="66"/>
      <c r="CVO326" s="66"/>
      <c r="CVP326" s="66"/>
      <c r="CVQ326" s="66"/>
      <c r="CVR326" s="66"/>
      <c r="CVS326" s="66"/>
      <c r="CVT326" s="66"/>
      <c r="CVU326" s="66"/>
      <c r="CVV326" s="66"/>
      <c r="CVW326" s="66"/>
      <c r="CVX326" s="66"/>
      <c r="CVY326" s="66"/>
      <c r="CVZ326" s="66"/>
      <c r="CWA326" s="66"/>
      <c r="CWB326" s="66"/>
      <c r="CWC326" s="66"/>
      <c r="CWD326" s="66"/>
      <c r="CWE326" s="66"/>
      <c r="CWF326" s="66"/>
      <c r="CWG326" s="66"/>
      <c r="CWH326" s="66"/>
      <c r="CWI326" s="66"/>
      <c r="CWJ326" s="66"/>
      <c r="CWK326" s="66"/>
      <c r="CWL326" s="66"/>
      <c r="CWM326" s="66"/>
      <c r="CWN326" s="66"/>
      <c r="CWO326" s="66"/>
      <c r="CWP326" s="66"/>
      <c r="CWQ326" s="66"/>
      <c r="CWR326" s="66"/>
      <c r="CWS326" s="66"/>
      <c r="CWT326" s="66"/>
      <c r="CWU326" s="66"/>
      <c r="CWV326" s="66"/>
      <c r="CWW326" s="66"/>
      <c r="CWX326" s="66"/>
      <c r="CWY326" s="66"/>
      <c r="CWZ326" s="66"/>
      <c r="CXA326" s="66"/>
      <c r="CXB326" s="66"/>
      <c r="CXC326" s="66"/>
      <c r="CXD326" s="66"/>
      <c r="CXE326" s="66"/>
      <c r="CXF326" s="66"/>
      <c r="CXG326" s="66"/>
      <c r="CXH326" s="66"/>
      <c r="CXI326" s="66"/>
      <c r="CXJ326" s="66"/>
      <c r="CXK326" s="66"/>
      <c r="CXL326" s="66"/>
      <c r="CXM326" s="66"/>
      <c r="CXN326" s="66"/>
      <c r="CXO326" s="66"/>
      <c r="CXP326" s="66"/>
      <c r="CXQ326" s="66"/>
      <c r="CXR326" s="66"/>
      <c r="CXS326" s="66"/>
      <c r="CXT326" s="66"/>
      <c r="CXU326" s="66"/>
      <c r="CXV326" s="66"/>
      <c r="CXW326" s="66"/>
      <c r="CXX326" s="66"/>
      <c r="CXY326" s="66"/>
      <c r="CXZ326" s="66"/>
      <c r="CYA326" s="66"/>
      <c r="CYB326" s="66"/>
      <c r="CYC326" s="66"/>
      <c r="CYD326" s="66"/>
      <c r="CYE326" s="66"/>
      <c r="CYF326" s="66"/>
      <c r="CYG326" s="66"/>
      <c r="CYH326" s="66"/>
      <c r="CYI326" s="66"/>
      <c r="CYJ326" s="66"/>
      <c r="CYK326" s="66"/>
      <c r="CYL326" s="66"/>
      <c r="CYM326" s="66"/>
      <c r="CYN326" s="66"/>
      <c r="CYO326" s="66"/>
      <c r="CYP326" s="66"/>
      <c r="CYQ326" s="66"/>
      <c r="CYR326" s="66"/>
      <c r="CYS326" s="66"/>
      <c r="CYT326" s="66"/>
      <c r="CYU326" s="66"/>
      <c r="CYV326" s="66"/>
      <c r="CYW326" s="66"/>
      <c r="CYX326" s="66"/>
      <c r="CYY326" s="66"/>
      <c r="CYZ326" s="66"/>
      <c r="CZA326" s="66"/>
      <c r="CZB326" s="66"/>
      <c r="CZC326" s="66"/>
      <c r="CZD326" s="66"/>
      <c r="CZE326" s="66"/>
      <c r="CZF326" s="66"/>
      <c r="CZG326" s="66"/>
      <c r="CZH326" s="66"/>
      <c r="CZI326" s="66"/>
      <c r="CZJ326" s="66"/>
      <c r="CZK326" s="66"/>
      <c r="CZL326" s="66"/>
      <c r="CZM326" s="66"/>
      <c r="CZN326" s="66"/>
      <c r="CZO326" s="66"/>
      <c r="CZP326" s="66"/>
      <c r="CZQ326" s="66"/>
      <c r="CZR326" s="66"/>
      <c r="CZS326" s="66"/>
      <c r="CZT326" s="66"/>
      <c r="CZU326" s="66"/>
      <c r="CZV326" s="66"/>
      <c r="CZW326" s="66"/>
      <c r="CZX326" s="66"/>
      <c r="CZY326" s="66"/>
      <c r="CZZ326" s="66"/>
      <c r="DAA326" s="66"/>
      <c r="DAB326" s="66"/>
      <c r="DAC326" s="66"/>
      <c r="DAD326" s="66"/>
      <c r="DAE326" s="66"/>
      <c r="DAF326" s="66"/>
      <c r="DAG326" s="66"/>
      <c r="DAH326" s="66"/>
      <c r="DAI326" s="66"/>
      <c r="DAJ326" s="66"/>
      <c r="DAK326" s="66"/>
      <c r="DAL326" s="66"/>
      <c r="DAM326" s="66"/>
      <c r="DAN326" s="66"/>
      <c r="DAO326" s="66"/>
      <c r="DAP326" s="66"/>
      <c r="DAQ326" s="66"/>
      <c r="DAR326" s="66"/>
      <c r="DAS326" s="66"/>
      <c r="DAT326" s="66"/>
      <c r="DAU326" s="66"/>
      <c r="DAV326" s="66"/>
      <c r="DAW326" s="66"/>
      <c r="DAX326" s="66"/>
      <c r="DAY326" s="66"/>
      <c r="DAZ326" s="66"/>
      <c r="DBA326" s="66"/>
      <c r="DBB326" s="66"/>
      <c r="DBC326" s="66"/>
      <c r="DBD326" s="66"/>
      <c r="DBE326" s="66"/>
      <c r="DBF326" s="66"/>
      <c r="DBG326" s="66"/>
      <c r="DBH326" s="66"/>
      <c r="DBI326" s="66"/>
      <c r="DBJ326" s="66"/>
      <c r="DBK326" s="66"/>
      <c r="DBL326" s="66"/>
      <c r="DBM326" s="66"/>
      <c r="DBN326" s="66"/>
      <c r="DBO326" s="66"/>
      <c r="DBP326" s="66"/>
      <c r="DBQ326" s="66"/>
      <c r="DBR326" s="66"/>
      <c r="DBS326" s="66"/>
      <c r="DBT326" s="66"/>
      <c r="DBU326" s="66"/>
      <c r="DBV326" s="66"/>
      <c r="DBW326" s="66"/>
      <c r="DBX326" s="66"/>
      <c r="DBY326" s="66"/>
      <c r="DBZ326" s="66"/>
      <c r="DCA326" s="66"/>
      <c r="DCB326" s="66"/>
      <c r="DCC326" s="66"/>
      <c r="DCD326" s="66"/>
      <c r="DCE326" s="66"/>
      <c r="DCF326" s="66"/>
      <c r="DCG326" s="66"/>
      <c r="DCH326" s="66"/>
      <c r="DCI326" s="66"/>
      <c r="DCJ326" s="66"/>
      <c r="DCK326" s="66"/>
      <c r="DCL326" s="66"/>
      <c r="DCM326" s="66"/>
      <c r="DCN326" s="66"/>
      <c r="DCO326" s="66"/>
      <c r="DCP326" s="66"/>
      <c r="DCQ326" s="66"/>
      <c r="DCR326" s="66"/>
      <c r="DCS326" s="66"/>
      <c r="DCT326" s="66"/>
      <c r="DCU326" s="66"/>
      <c r="DCV326" s="66"/>
      <c r="DCW326" s="66"/>
      <c r="DCX326" s="66"/>
      <c r="DCY326" s="66"/>
      <c r="DCZ326" s="66"/>
      <c r="DDA326" s="66"/>
      <c r="DDB326" s="66"/>
      <c r="DDC326" s="66"/>
      <c r="DDD326" s="66"/>
      <c r="DDE326" s="66"/>
      <c r="DDF326" s="66"/>
      <c r="DDG326" s="66"/>
      <c r="DDH326" s="66"/>
      <c r="DDI326" s="66"/>
      <c r="DDJ326" s="66"/>
      <c r="DDK326" s="66"/>
      <c r="DDL326" s="66"/>
      <c r="DDM326" s="66"/>
      <c r="DDN326" s="66"/>
      <c r="DDO326" s="66"/>
      <c r="DDP326" s="66"/>
      <c r="DDQ326" s="66"/>
      <c r="DDR326" s="66"/>
      <c r="DDS326" s="66"/>
      <c r="DDT326" s="66"/>
      <c r="DDU326" s="66"/>
      <c r="DDV326" s="66"/>
      <c r="DDW326" s="66"/>
      <c r="DDX326" s="66"/>
      <c r="DDY326" s="66"/>
      <c r="DDZ326" s="66"/>
      <c r="DEA326" s="66"/>
      <c r="DEB326" s="66"/>
      <c r="DEC326" s="66"/>
      <c r="DED326" s="66"/>
      <c r="DEE326" s="66"/>
      <c r="DEF326" s="66"/>
      <c r="DEG326" s="66"/>
      <c r="DEH326" s="66"/>
      <c r="DEI326" s="66"/>
      <c r="DEJ326" s="66"/>
      <c r="DEK326" s="66"/>
      <c r="DEL326" s="66"/>
      <c r="DEM326" s="66"/>
      <c r="DEN326" s="66"/>
      <c r="DEO326" s="66"/>
      <c r="DEP326" s="66"/>
      <c r="DEQ326" s="66"/>
      <c r="DER326" s="66"/>
      <c r="DES326" s="66"/>
      <c r="DET326" s="66"/>
      <c r="DEU326" s="66"/>
      <c r="DEV326" s="66"/>
      <c r="DEW326" s="66"/>
      <c r="DEX326" s="66"/>
      <c r="DEY326" s="66"/>
      <c r="DEZ326" s="66"/>
      <c r="DFA326" s="66"/>
      <c r="DFB326" s="66"/>
      <c r="DFC326" s="66"/>
      <c r="DFD326" s="66"/>
      <c r="DFE326" s="66"/>
      <c r="DFF326" s="66"/>
      <c r="DFG326" s="66"/>
      <c r="DFH326" s="66"/>
      <c r="DFI326" s="66"/>
      <c r="DFJ326" s="66"/>
      <c r="DFK326" s="66"/>
      <c r="DFL326" s="66"/>
      <c r="DFM326" s="66"/>
      <c r="DFN326" s="66"/>
      <c r="DFO326" s="66"/>
      <c r="DFP326" s="66"/>
      <c r="DFQ326" s="66"/>
      <c r="DFR326" s="66"/>
      <c r="DFS326" s="66"/>
      <c r="DFT326" s="66"/>
      <c r="DFU326" s="66"/>
      <c r="DFV326" s="66"/>
      <c r="DFW326" s="66"/>
      <c r="DFX326" s="66"/>
      <c r="DFY326" s="66"/>
      <c r="DFZ326" s="66"/>
      <c r="DGA326" s="66"/>
      <c r="DGB326" s="66"/>
      <c r="DGC326" s="66"/>
      <c r="DGD326" s="66"/>
      <c r="DGE326" s="66"/>
      <c r="DGF326" s="66"/>
      <c r="DGG326" s="66"/>
      <c r="DGH326" s="66"/>
      <c r="DGI326" s="66"/>
      <c r="DGJ326" s="66"/>
      <c r="DGK326" s="66"/>
      <c r="DGL326" s="66"/>
      <c r="DGM326" s="66"/>
      <c r="DGN326" s="66"/>
      <c r="DGO326" s="66"/>
      <c r="DGP326" s="66"/>
      <c r="DGQ326" s="66"/>
      <c r="DGR326" s="66"/>
      <c r="DGS326" s="66"/>
      <c r="DGT326" s="66"/>
      <c r="DGU326" s="66"/>
      <c r="DGV326" s="66"/>
      <c r="DGW326" s="66"/>
      <c r="DGX326" s="66"/>
      <c r="DGY326" s="66"/>
      <c r="DGZ326" s="66"/>
      <c r="DHA326" s="66"/>
      <c r="DHB326" s="66"/>
      <c r="DHC326" s="66"/>
      <c r="DHD326" s="66"/>
      <c r="DHE326" s="66"/>
      <c r="DHF326" s="66"/>
      <c r="DHG326" s="66"/>
      <c r="DHH326" s="66"/>
      <c r="DHI326" s="66"/>
      <c r="DHJ326" s="66"/>
      <c r="DHK326" s="66"/>
      <c r="DHL326" s="66"/>
      <c r="DHM326" s="66"/>
      <c r="DHN326" s="66"/>
      <c r="DHO326" s="66"/>
      <c r="DHP326" s="66"/>
      <c r="DHQ326" s="66"/>
      <c r="DHR326" s="66"/>
      <c r="DHS326" s="66"/>
      <c r="DHT326" s="66"/>
      <c r="DHU326" s="66"/>
      <c r="DHV326" s="66"/>
      <c r="DHW326" s="66"/>
      <c r="DHX326" s="66"/>
      <c r="DHY326" s="66"/>
      <c r="DHZ326" s="66"/>
      <c r="DIA326" s="66"/>
      <c r="DIB326" s="66"/>
      <c r="DIC326" s="66"/>
      <c r="DID326" s="66"/>
      <c r="DIE326" s="66"/>
      <c r="DIF326" s="66"/>
      <c r="DIG326" s="66"/>
      <c r="DIH326" s="66"/>
      <c r="DII326" s="66"/>
      <c r="DIJ326" s="66"/>
      <c r="DIK326" s="66"/>
      <c r="DIL326" s="66"/>
      <c r="DIM326" s="66"/>
      <c r="DIN326" s="66"/>
      <c r="DIO326" s="66"/>
      <c r="DIP326" s="66"/>
      <c r="DIQ326" s="66"/>
      <c r="DIR326" s="66"/>
      <c r="DIS326" s="66"/>
      <c r="DIT326" s="66"/>
      <c r="DIU326" s="66"/>
      <c r="DIV326" s="66"/>
      <c r="DIW326" s="66"/>
      <c r="DIX326" s="66"/>
      <c r="DIY326" s="66"/>
      <c r="DIZ326" s="66"/>
      <c r="DJA326" s="66"/>
      <c r="DJB326" s="66"/>
      <c r="DJC326" s="66"/>
      <c r="DJD326" s="66"/>
      <c r="DJE326" s="66"/>
      <c r="DJF326" s="66"/>
      <c r="DJG326" s="66"/>
      <c r="DJH326" s="66"/>
      <c r="DJI326" s="66"/>
      <c r="DJJ326" s="66"/>
      <c r="DJK326" s="66"/>
      <c r="DJL326" s="66"/>
      <c r="DJM326" s="66"/>
      <c r="DJN326" s="66"/>
      <c r="DJO326" s="66"/>
      <c r="DJP326" s="66"/>
      <c r="DJQ326" s="66"/>
      <c r="DJR326" s="66"/>
      <c r="DJS326" s="66"/>
      <c r="DJT326" s="66"/>
      <c r="DJU326" s="66"/>
      <c r="DJV326" s="66"/>
      <c r="DJW326" s="66"/>
      <c r="DJX326" s="66"/>
      <c r="DJY326" s="66"/>
      <c r="DJZ326" s="66"/>
      <c r="DKA326" s="66"/>
      <c r="DKB326" s="66"/>
      <c r="DKC326" s="66"/>
      <c r="DKD326" s="66"/>
      <c r="DKE326" s="66"/>
      <c r="DKF326" s="66"/>
      <c r="DKG326" s="66"/>
      <c r="DKH326" s="66"/>
      <c r="DKI326" s="66"/>
      <c r="DKJ326" s="66"/>
      <c r="DKK326" s="66"/>
      <c r="DKL326" s="66"/>
      <c r="DKM326" s="66"/>
      <c r="DKN326" s="66"/>
      <c r="DKO326" s="66"/>
      <c r="DKP326" s="66"/>
      <c r="DKQ326" s="66"/>
      <c r="DKR326" s="66"/>
      <c r="DKS326" s="66"/>
      <c r="DKT326" s="66"/>
      <c r="DKU326" s="66"/>
      <c r="DKV326" s="66"/>
      <c r="DKW326" s="66"/>
      <c r="DKX326" s="66"/>
      <c r="DKY326" s="66"/>
      <c r="DKZ326" s="66"/>
      <c r="DLA326" s="66"/>
      <c r="DLB326" s="66"/>
      <c r="DLC326" s="66"/>
      <c r="DLD326" s="66"/>
      <c r="DLE326" s="66"/>
      <c r="DLF326" s="66"/>
      <c r="DLG326" s="66"/>
      <c r="DLH326" s="66"/>
      <c r="DLI326" s="66"/>
      <c r="DLJ326" s="66"/>
      <c r="DLK326" s="66"/>
      <c r="DLL326" s="66"/>
      <c r="DLM326" s="66"/>
      <c r="DLN326" s="66"/>
      <c r="DLO326" s="66"/>
      <c r="DLP326" s="66"/>
      <c r="DLQ326" s="66"/>
      <c r="DLR326" s="66"/>
      <c r="DLS326" s="66"/>
      <c r="DLT326" s="66"/>
      <c r="DLU326" s="66"/>
      <c r="DLV326" s="66"/>
      <c r="DLW326" s="66"/>
      <c r="DLX326" s="66"/>
      <c r="DLY326" s="66"/>
      <c r="DLZ326" s="66"/>
      <c r="DMA326" s="66"/>
      <c r="DMB326" s="66"/>
      <c r="DMC326" s="66"/>
      <c r="DMD326" s="66"/>
      <c r="DME326" s="66"/>
      <c r="DMF326" s="66"/>
      <c r="DMG326" s="66"/>
      <c r="DMH326" s="66"/>
      <c r="DMI326" s="66"/>
      <c r="DMJ326" s="66"/>
      <c r="DMK326" s="66"/>
      <c r="DML326" s="66"/>
      <c r="DMM326" s="66"/>
      <c r="DMN326" s="66"/>
      <c r="DMO326" s="66"/>
      <c r="DMP326" s="66"/>
      <c r="DMQ326" s="66"/>
      <c r="DMR326" s="66"/>
      <c r="DMS326" s="66"/>
      <c r="DMT326" s="66"/>
      <c r="DMU326" s="66"/>
      <c r="DMV326" s="66"/>
      <c r="DMW326" s="66"/>
      <c r="DMX326" s="66"/>
      <c r="DMY326" s="66"/>
      <c r="DMZ326" s="66"/>
      <c r="DNA326" s="66"/>
      <c r="DNB326" s="66"/>
      <c r="DNC326" s="66"/>
      <c r="DND326" s="66"/>
      <c r="DNE326" s="66"/>
      <c r="DNF326" s="66"/>
      <c r="DNG326" s="66"/>
      <c r="DNH326" s="66"/>
      <c r="DNI326" s="66"/>
      <c r="DNJ326" s="66"/>
      <c r="DNK326" s="66"/>
      <c r="DNL326" s="66"/>
      <c r="DNM326" s="66"/>
      <c r="DNN326" s="66"/>
      <c r="DNO326" s="66"/>
      <c r="DNP326" s="66"/>
      <c r="DNQ326" s="66"/>
      <c r="DNR326" s="66"/>
      <c r="DNS326" s="66"/>
      <c r="DNT326" s="66"/>
      <c r="DNU326" s="66"/>
      <c r="DNV326" s="66"/>
      <c r="DNW326" s="66"/>
      <c r="DNX326" s="66"/>
      <c r="DNY326" s="66"/>
      <c r="DNZ326" s="66"/>
      <c r="DOA326" s="66"/>
      <c r="DOB326" s="66"/>
      <c r="DOC326" s="66"/>
      <c r="DOD326" s="66"/>
      <c r="DOE326" s="66"/>
      <c r="DOF326" s="66"/>
      <c r="DOG326" s="66"/>
      <c r="DOH326" s="66"/>
      <c r="DOI326" s="66"/>
      <c r="DOJ326" s="66"/>
      <c r="DOK326" s="66"/>
      <c r="DOL326" s="66"/>
      <c r="DOM326" s="66"/>
      <c r="DON326" s="66"/>
      <c r="DOO326" s="66"/>
      <c r="DOP326" s="66"/>
      <c r="DOQ326" s="66"/>
      <c r="DOR326" s="66"/>
      <c r="DOS326" s="66"/>
      <c r="DOT326" s="66"/>
      <c r="DOU326" s="66"/>
      <c r="DOV326" s="66"/>
      <c r="DOW326" s="66"/>
      <c r="DOX326" s="66"/>
      <c r="DOY326" s="66"/>
      <c r="DOZ326" s="66"/>
      <c r="DPA326" s="66"/>
      <c r="DPB326" s="66"/>
      <c r="DPC326" s="66"/>
      <c r="DPD326" s="66"/>
      <c r="DPE326" s="66"/>
      <c r="DPF326" s="66"/>
      <c r="DPG326" s="66"/>
      <c r="DPH326" s="66"/>
      <c r="DPI326" s="66"/>
      <c r="DPJ326" s="66"/>
      <c r="DPK326" s="66"/>
      <c r="DPL326" s="66"/>
      <c r="DPM326" s="66"/>
      <c r="DPN326" s="66"/>
      <c r="DPO326" s="66"/>
      <c r="DPP326" s="66"/>
      <c r="DPQ326" s="66"/>
      <c r="DPR326" s="66"/>
      <c r="DPS326" s="66"/>
      <c r="DPT326" s="66"/>
      <c r="DPU326" s="66"/>
      <c r="DPV326" s="66"/>
      <c r="DPW326" s="66"/>
      <c r="DPX326" s="66"/>
      <c r="DPY326" s="66"/>
      <c r="DPZ326" s="66"/>
      <c r="DQA326" s="66"/>
      <c r="DQB326" s="66"/>
      <c r="DQC326" s="66"/>
      <c r="DQD326" s="66"/>
      <c r="DQE326" s="66"/>
      <c r="DQF326" s="66"/>
      <c r="DQG326" s="66"/>
      <c r="DQH326" s="66"/>
      <c r="DQI326" s="66"/>
      <c r="DQJ326" s="66"/>
      <c r="DQK326" s="66"/>
      <c r="DQL326" s="66"/>
      <c r="DQM326" s="66"/>
      <c r="DQN326" s="66"/>
      <c r="DQO326" s="66"/>
      <c r="DQP326" s="66"/>
      <c r="DQQ326" s="66"/>
      <c r="DQR326" s="66"/>
      <c r="DQS326" s="66"/>
      <c r="DQT326" s="66"/>
      <c r="DQU326" s="66"/>
      <c r="DQV326" s="66"/>
      <c r="DQW326" s="66"/>
      <c r="DQX326" s="66"/>
      <c r="DQY326" s="66"/>
      <c r="DQZ326" s="66"/>
      <c r="DRA326" s="66"/>
      <c r="DRB326" s="66"/>
      <c r="DRC326" s="66"/>
      <c r="DRD326" s="66"/>
      <c r="DRE326" s="66"/>
      <c r="DRF326" s="66"/>
      <c r="DRG326" s="66"/>
      <c r="DRH326" s="66"/>
      <c r="DRI326" s="66"/>
      <c r="DRJ326" s="66"/>
      <c r="DRK326" s="66"/>
      <c r="DRL326" s="66"/>
      <c r="DRM326" s="66"/>
      <c r="DRN326" s="66"/>
      <c r="DRO326" s="66"/>
      <c r="DRP326" s="66"/>
      <c r="DRQ326" s="66"/>
      <c r="DRR326" s="66"/>
      <c r="DRS326" s="66"/>
      <c r="DRT326" s="66"/>
      <c r="DRU326" s="66"/>
      <c r="DRV326" s="66"/>
      <c r="DRW326" s="66"/>
      <c r="DRX326" s="66"/>
      <c r="DRY326" s="66"/>
      <c r="DRZ326" s="66"/>
      <c r="DSA326" s="66"/>
      <c r="DSB326" s="66"/>
      <c r="DSC326" s="66"/>
      <c r="DSD326" s="66"/>
      <c r="DSE326" s="66"/>
      <c r="DSF326" s="66"/>
      <c r="DSG326" s="66"/>
      <c r="DSH326" s="66"/>
      <c r="DSI326" s="66"/>
      <c r="DSJ326" s="66"/>
      <c r="DSK326" s="66"/>
      <c r="DSL326" s="66"/>
      <c r="DSM326" s="66"/>
      <c r="DSN326" s="66"/>
      <c r="DSO326" s="66"/>
      <c r="DSP326" s="66"/>
      <c r="DSQ326" s="66"/>
      <c r="DSR326" s="66"/>
      <c r="DSS326" s="66"/>
      <c r="DST326" s="66"/>
      <c r="DSU326" s="66"/>
      <c r="DSV326" s="66"/>
      <c r="DSW326" s="66"/>
      <c r="DSX326" s="66"/>
      <c r="DSY326" s="66"/>
      <c r="DSZ326" s="66"/>
      <c r="DTA326" s="66"/>
      <c r="DTB326" s="66"/>
      <c r="DTC326" s="66"/>
      <c r="DTD326" s="66"/>
      <c r="DTE326" s="66"/>
      <c r="DTF326" s="66"/>
      <c r="DTG326" s="66"/>
      <c r="DTH326" s="66"/>
      <c r="DTI326" s="66"/>
      <c r="DTJ326" s="66"/>
      <c r="DTK326" s="66"/>
      <c r="DTL326" s="66"/>
      <c r="DTM326" s="66"/>
      <c r="DTN326" s="66"/>
      <c r="DTO326" s="66"/>
      <c r="DTP326" s="66"/>
      <c r="DTQ326" s="66"/>
      <c r="DTR326" s="66"/>
      <c r="DTS326" s="66"/>
      <c r="DTT326" s="66"/>
      <c r="DTU326" s="66"/>
      <c r="DTV326" s="66"/>
      <c r="DTW326" s="66"/>
      <c r="DTX326" s="66"/>
      <c r="DTY326" s="66"/>
      <c r="DTZ326" s="66"/>
      <c r="DUA326" s="66"/>
      <c r="DUB326" s="66"/>
      <c r="DUC326" s="66"/>
      <c r="DUD326" s="66"/>
      <c r="DUE326" s="66"/>
      <c r="DUF326" s="66"/>
      <c r="DUG326" s="66"/>
      <c r="DUH326" s="66"/>
      <c r="DUI326" s="66"/>
      <c r="DUJ326" s="66"/>
      <c r="DUK326" s="66"/>
      <c r="DUL326" s="66"/>
      <c r="DUM326" s="66"/>
      <c r="DUN326" s="66"/>
      <c r="DUO326" s="66"/>
      <c r="DUP326" s="66"/>
      <c r="DUQ326" s="66"/>
      <c r="DUR326" s="66"/>
      <c r="DUS326" s="66"/>
      <c r="DUT326" s="66"/>
      <c r="DUU326" s="66"/>
      <c r="DUV326" s="66"/>
      <c r="DUW326" s="66"/>
      <c r="DUX326" s="66"/>
      <c r="DUY326" s="66"/>
      <c r="DUZ326" s="66"/>
      <c r="DVA326" s="66"/>
      <c r="DVB326" s="66"/>
      <c r="DVC326" s="66"/>
      <c r="DVD326" s="66"/>
      <c r="DVE326" s="66"/>
      <c r="DVF326" s="66"/>
      <c r="DVG326" s="66"/>
      <c r="DVH326" s="66"/>
      <c r="DVI326" s="66"/>
      <c r="DVJ326" s="66"/>
      <c r="DVK326" s="66"/>
      <c r="DVL326" s="66"/>
      <c r="DVM326" s="66"/>
      <c r="DVN326" s="66"/>
      <c r="DVO326" s="66"/>
      <c r="DVP326" s="66"/>
      <c r="DVQ326" s="66"/>
      <c r="DVR326" s="66"/>
      <c r="DVS326" s="66"/>
      <c r="DVT326" s="66"/>
      <c r="DVU326" s="66"/>
      <c r="DVV326" s="66"/>
      <c r="DVW326" s="66"/>
      <c r="DVX326" s="66"/>
      <c r="DVY326" s="66"/>
      <c r="DVZ326" s="66"/>
      <c r="DWA326" s="66"/>
      <c r="DWB326" s="66"/>
      <c r="DWC326" s="66"/>
      <c r="DWD326" s="66"/>
      <c r="DWE326" s="66"/>
      <c r="DWF326" s="66"/>
      <c r="DWG326" s="66"/>
      <c r="DWH326" s="66"/>
      <c r="DWI326" s="66"/>
      <c r="DWJ326" s="66"/>
      <c r="DWK326" s="66"/>
      <c r="DWL326" s="66"/>
      <c r="DWM326" s="66"/>
      <c r="DWN326" s="66"/>
      <c r="DWO326" s="66"/>
      <c r="DWP326" s="66"/>
      <c r="DWQ326" s="66"/>
      <c r="DWR326" s="66"/>
      <c r="DWS326" s="66"/>
      <c r="DWT326" s="66"/>
      <c r="DWU326" s="66"/>
      <c r="DWV326" s="66"/>
      <c r="DWW326" s="66"/>
      <c r="DWX326" s="66"/>
      <c r="DWY326" s="66"/>
      <c r="DWZ326" s="66"/>
      <c r="DXA326" s="66"/>
      <c r="DXB326" s="66"/>
      <c r="DXC326" s="66"/>
      <c r="DXD326" s="66"/>
      <c r="DXE326" s="66"/>
      <c r="DXF326" s="66"/>
      <c r="DXG326" s="66"/>
      <c r="DXH326" s="66"/>
      <c r="DXI326" s="66"/>
      <c r="DXJ326" s="66"/>
      <c r="DXK326" s="66"/>
      <c r="DXL326" s="66"/>
      <c r="DXM326" s="66"/>
      <c r="DXN326" s="66"/>
      <c r="DXO326" s="66"/>
      <c r="DXP326" s="66"/>
      <c r="DXQ326" s="66"/>
      <c r="DXR326" s="66"/>
      <c r="DXS326" s="66"/>
      <c r="DXT326" s="66"/>
      <c r="DXU326" s="66"/>
      <c r="DXV326" s="66"/>
      <c r="DXW326" s="66"/>
      <c r="DXX326" s="66"/>
      <c r="DXY326" s="66"/>
      <c r="DXZ326" s="66"/>
      <c r="DYA326" s="66"/>
      <c r="DYB326" s="66"/>
      <c r="DYC326" s="66"/>
      <c r="DYD326" s="66"/>
      <c r="DYE326" s="66"/>
      <c r="DYF326" s="66"/>
      <c r="DYG326" s="66"/>
      <c r="DYH326" s="66"/>
      <c r="DYI326" s="66"/>
      <c r="DYJ326" s="66"/>
      <c r="DYK326" s="66"/>
      <c r="DYL326" s="66"/>
      <c r="DYM326" s="66"/>
      <c r="DYN326" s="66"/>
      <c r="DYO326" s="66"/>
      <c r="DYP326" s="66"/>
      <c r="DYQ326" s="66"/>
      <c r="DYR326" s="66"/>
      <c r="DYS326" s="66"/>
      <c r="DYT326" s="66"/>
      <c r="DYU326" s="66"/>
      <c r="DYV326" s="66"/>
      <c r="DYW326" s="66"/>
      <c r="DYX326" s="66"/>
      <c r="DYY326" s="66"/>
      <c r="DYZ326" s="66"/>
      <c r="DZA326" s="66"/>
      <c r="DZB326" s="66"/>
      <c r="DZC326" s="66"/>
      <c r="DZD326" s="66"/>
      <c r="DZE326" s="66"/>
      <c r="DZF326" s="66"/>
      <c r="DZG326" s="66"/>
      <c r="DZH326" s="66"/>
      <c r="DZI326" s="66"/>
      <c r="DZJ326" s="66"/>
      <c r="DZK326" s="66"/>
      <c r="DZL326" s="66"/>
      <c r="DZM326" s="66"/>
      <c r="DZN326" s="66"/>
      <c r="DZO326" s="66"/>
      <c r="DZP326" s="66"/>
      <c r="DZQ326" s="66"/>
      <c r="DZR326" s="66"/>
      <c r="DZS326" s="66"/>
      <c r="DZT326" s="66"/>
      <c r="DZU326" s="66"/>
      <c r="DZV326" s="66"/>
      <c r="DZW326" s="66"/>
      <c r="DZX326" s="66"/>
      <c r="DZY326" s="66"/>
      <c r="DZZ326" s="66"/>
      <c r="EAA326" s="66"/>
      <c r="EAB326" s="66"/>
      <c r="EAC326" s="66"/>
      <c r="EAD326" s="66"/>
      <c r="EAE326" s="66"/>
      <c r="EAF326" s="66"/>
      <c r="EAG326" s="66"/>
      <c r="EAH326" s="66"/>
      <c r="EAI326" s="66"/>
      <c r="EAJ326" s="66"/>
      <c r="EAK326" s="66"/>
      <c r="EAL326" s="66"/>
      <c r="EAM326" s="66"/>
      <c r="EAN326" s="66"/>
      <c r="EAO326" s="66"/>
      <c r="EAP326" s="66"/>
      <c r="EAQ326" s="66"/>
      <c r="EAR326" s="66"/>
      <c r="EAS326" s="66"/>
      <c r="EAT326" s="66"/>
      <c r="EAU326" s="66"/>
      <c r="EAV326" s="66"/>
      <c r="EAW326" s="66"/>
      <c r="EAX326" s="66"/>
      <c r="EAY326" s="66"/>
      <c r="EAZ326" s="66"/>
      <c r="EBA326" s="66"/>
      <c r="EBB326" s="66"/>
      <c r="EBC326" s="66"/>
      <c r="EBD326" s="66"/>
      <c r="EBE326" s="66"/>
      <c r="EBF326" s="66"/>
      <c r="EBG326" s="66"/>
      <c r="EBH326" s="66"/>
      <c r="EBI326" s="66"/>
      <c r="EBJ326" s="66"/>
      <c r="EBK326" s="66"/>
      <c r="EBL326" s="66"/>
      <c r="EBM326" s="66"/>
      <c r="EBN326" s="66"/>
      <c r="EBO326" s="66"/>
      <c r="EBP326" s="66"/>
      <c r="EBQ326" s="66"/>
      <c r="EBR326" s="66"/>
      <c r="EBS326" s="66"/>
      <c r="EBT326" s="66"/>
      <c r="EBU326" s="66"/>
      <c r="EBV326" s="66"/>
      <c r="EBW326" s="66"/>
      <c r="EBX326" s="66"/>
      <c r="EBY326" s="66"/>
      <c r="EBZ326" s="66"/>
      <c r="ECA326" s="66"/>
      <c r="ECB326" s="66"/>
      <c r="ECC326" s="66"/>
      <c r="ECD326" s="66"/>
      <c r="ECE326" s="66"/>
      <c r="ECF326" s="66"/>
      <c r="ECG326" s="66"/>
      <c r="ECH326" s="66"/>
      <c r="ECI326" s="66"/>
      <c r="ECJ326" s="66"/>
      <c r="ECK326" s="66"/>
      <c r="ECL326" s="66"/>
      <c r="ECM326" s="66"/>
      <c r="ECN326" s="66"/>
      <c r="ECO326" s="66"/>
      <c r="ECP326" s="66"/>
      <c r="ECQ326" s="66"/>
      <c r="ECR326" s="66"/>
      <c r="ECS326" s="66"/>
      <c r="ECT326" s="66"/>
      <c r="ECU326" s="66"/>
      <c r="ECV326" s="66"/>
      <c r="ECW326" s="66"/>
      <c r="ECX326" s="66"/>
      <c r="ECY326" s="66"/>
      <c r="ECZ326" s="66"/>
      <c r="EDA326" s="66"/>
      <c r="EDB326" s="66"/>
      <c r="EDC326" s="66"/>
      <c r="EDD326" s="66"/>
      <c r="EDE326" s="66"/>
      <c r="EDF326" s="66"/>
      <c r="EDG326" s="66"/>
      <c r="EDH326" s="66"/>
      <c r="EDI326" s="66"/>
      <c r="EDJ326" s="66"/>
      <c r="EDK326" s="66"/>
      <c r="EDL326" s="66"/>
      <c r="EDM326" s="66"/>
      <c r="EDN326" s="66"/>
      <c r="EDO326" s="66"/>
      <c r="EDP326" s="66"/>
      <c r="EDQ326" s="66"/>
      <c r="EDR326" s="66"/>
      <c r="EDS326" s="66"/>
      <c r="EDT326" s="66"/>
      <c r="EDU326" s="66"/>
      <c r="EDV326" s="66"/>
      <c r="EDW326" s="66"/>
      <c r="EDX326" s="66"/>
      <c r="EDY326" s="66"/>
      <c r="EDZ326" s="66"/>
      <c r="EEA326" s="66"/>
      <c r="EEB326" s="66"/>
      <c r="EEC326" s="66"/>
      <c r="EED326" s="66"/>
      <c r="EEE326" s="66"/>
      <c r="EEF326" s="66"/>
      <c r="EEG326" s="66"/>
      <c r="EEH326" s="66"/>
      <c r="EEI326" s="66"/>
      <c r="EEJ326" s="66"/>
      <c r="EEK326" s="66"/>
      <c r="EEL326" s="66"/>
      <c r="EEM326" s="66"/>
      <c r="EEN326" s="66"/>
      <c r="EEO326" s="66"/>
      <c r="EEP326" s="66"/>
      <c r="EEQ326" s="66"/>
      <c r="EER326" s="66"/>
      <c r="EES326" s="66"/>
      <c r="EET326" s="66"/>
      <c r="EEU326" s="66"/>
      <c r="EEV326" s="66"/>
      <c r="EEW326" s="66"/>
      <c r="EEX326" s="66"/>
      <c r="EEY326" s="66"/>
      <c r="EEZ326" s="66"/>
      <c r="EFA326" s="66"/>
      <c r="EFB326" s="66"/>
      <c r="EFC326" s="66"/>
      <c r="EFD326" s="66"/>
      <c r="EFE326" s="66"/>
      <c r="EFF326" s="66"/>
      <c r="EFG326" s="66"/>
      <c r="EFH326" s="66"/>
      <c r="EFI326" s="66"/>
      <c r="EFJ326" s="66"/>
      <c r="EFK326" s="66"/>
      <c r="EFL326" s="66"/>
      <c r="EFM326" s="66"/>
      <c r="EFN326" s="66"/>
      <c r="EFO326" s="66"/>
      <c r="EFP326" s="66"/>
      <c r="EFQ326" s="66"/>
      <c r="EFR326" s="66"/>
      <c r="EFS326" s="66"/>
      <c r="EFT326" s="66"/>
      <c r="EFU326" s="66"/>
      <c r="EFV326" s="66"/>
      <c r="EFW326" s="66"/>
      <c r="EFX326" s="66"/>
      <c r="EFY326" s="66"/>
      <c r="EFZ326" s="66"/>
      <c r="EGA326" s="66"/>
      <c r="EGB326" s="66"/>
      <c r="EGC326" s="66"/>
      <c r="EGD326" s="66"/>
      <c r="EGE326" s="66"/>
      <c r="EGF326" s="66"/>
      <c r="EGG326" s="66"/>
      <c r="EGH326" s="66"/>
      <c r="EGI326" s="66"/>
      <c r="EGJ326" s="66"/>
      <c r="EGK326" s="66"/>
      <c r="EGL326" s="66"/>
      <c r="EGM326" s="66"/>
      <c r="EGN326" s="66"/>
      <c r="EGO326" s="66"/>
      <c r="EGP326" s="66"/>
      <c r="EGQ326" s="66"/>
      <c r="EGR326" s="66"/>
      <c r="EGS326" s="66"/>
      <c r="EGT326" s="66"/>
      <c r="EGU326" s="66"/>
      <c r="EGV326" s="66"/>
      <c r="EGW326" s="66"/>
      <c r="EGX326" s="66"/>
      <c r="EGY326" s="66"/>
      <c r="EGZ326" s="66"/>
      <c r="EHA326" s="66"/>
      <c r="EHB326" s="66"/>
      <c r="EHC326" s="66"/>
      <c r="EHD326" s="66"/>
      <c r="EHE326" s="66"/>
      <c r="EHF326" s="66"/>
      <c r="EHG326" s="66"/>
      <c r="EHH326" s="66"/>
      <c r="EHI326" s="66"/>
      <c r="EHJ326" s="66"/>
      <c r="EHK326" s="66"/>
      <c r="EHL326" s="66"/>
      <c r="EHM326" s="66"/>
      <c r="EHN326" s="66"/>
      <c r="EHO326" s="66"/>
      <c r="EHP326" s="66"/>
      <c r="EHQ326" s="66"/>
      <c r="EHR326" s="66"/>
      <c r="EHS326" s="66"/>
      <c r="EHT326" s="66"/>
      <c r="EHU326" s="66"/>
      <c r="EHV326" s="66"/>
      <c r="EHW326" s="66"/>
      <c r="EHX326" s="66"/>
      <c r="EHY326" s="66"/>
      <c r="EHZ326" s="66"/>
      <c r="EIA326" s="66"/>
      <c r="EIB326" s="66"/>
      <c r="EIC326" s="66"/>
      <c r="EID326" s="66"/>
      <c r="EIE326" s="66"/>
      <c r="EIF326" s="66"/>
      <c r="EIG326" s="66"/>
      <c r="EIH326" s="66"/>
      <c r="EII326" s="66"/>
      <c r="EIJ326" s="66"/>
      <c r="EIK326" s="66"/>
      <c r="EIL326" s="66"/>
      <c r="EIM326" s="66"/>
      <c r="EIN326" s="66"/>
      <c r="EIO326" s="66"/>
      <c r="EIP326" s="66"/>
      <c r="EIQ326" s="66"/>
      <c r="EIR326" s="66"/>
      <c r="EIS326" s="66"/>
      <c r="EIT326" s="66"/>
      <c r="EIU326" s="66"/>
      <c r="EIV326" s="66"/>
      <c r="EIW326" s="66"/>
      <c r="EIX326" s="66"/>
      <c r="EIY326" s="66"/>
      <c r="EIZ326" s="66"/>
      <c r="EJA326" s="66"/>
      <c r="EJB326" s="66"/>
      <c r="EJC326" s="66"/>
      <c r="EJD326" s="66"/>
      <c r="EJE326" s="66"/>
      <c r="EJF326" s="66"/>
      <c r="EJG326" s="66"/>
      <c r="EJH326" s="66"/>
      <c r="EJI326" s="66"/>
      <c r="EJJ326" s="66"/>
      <c r="EJK326" s="66"/>
      <c r="EJL326" s="66"/>
      <c r="EJM326" s="66"/>
      <c r="EJN326" s="66"/>
      <c r="EJO326" s="66"/>
      <c r="EJP326" s="66"/>
      <c r="EJQ326" s="66"/>
      <c r="EJR326" s="66"/>
      <c r="EJS326" s="66"/>
      <c r="EJT326" s="66"/>
      <c r="EJU326" s="66"/>
      <c r="EJV326" s="66"/>
      <c r="EJW326" s="66"/>
      <c r="EJX326" s="66"/>
      <c r="EJY326" s="66"/>
      <c r="EJZ326" s="66"/>
      <c r="EKA326" s="66"/>
      <c r="EKB326" s="66"/>
      <c r="EKC326" s="66"/>
      <c r="EKD326" s="66"/>
      <c r="EKE326" s="66"/>
      <c r="EKF326" s="66"/>
      <c r="EKG326" s="66"/>
      <c r="EKH326" s="66"/>
      <c r="EKI326" s="66"/>
      <c r="EKJ326" s="66"/>
      <c r="EKK326" s="66"/>
      <c r="EKL326" s="66"/>
      <c r="EKM326" s="66"/>
      <c r="EKN326" s="66"/>
      <c r="EKO326" s="66"/>
      <c r="EKP326" s="66"/>
      <c r="EKQ326" s="66"/>
      <c r="EKR326" s="66"/>
      <c r="EKS326" s="66"/>
      <c r="EKT326" s="66"/>
      <c r="EKU326" s="66"/>
      <c r="EKV326" s="66"/>
      <c r="EKW326" s="66"/>
      <c r="EKX326" s="66"/>
      <c r="EKY326" s="66"/>
      <c r="EKZ326" s="66"/>
      <c r="ELA326" s="66"/>
      <c r="ELB326" s="66"/>
      <c r="ELC326" s="66"/>
      <c r="ELD326" s="66"/>
      <c r="ELE326" s="66"/>
      <c r="ELF326" s="66"/>
      <c r="ELG326" s="66"/>
      <c r="ELH326" s="66"/>
      <c r="ELI326" s="66"/>
      <c r="ELJ326" s="66"/>
      <c r="ELK326" s="66"/>
      <c r="ELL326" s="66"/>
      <c r="ELM326" s="66"/>
      <c r="ELN326" s="66"/>
      <c r="ELO326" s="66"/>
      <c r="ELP326" s="66"/>
      <c r="ELQ326" s="66"/>
      <c r="ELR326" s="66"/>
      <c r="ELS326" s="66"/>
      <c r="ELT326" s="66"/>
      <c r="ELU326" s="66"/>
      <c r="ELV326" s="66"/>
      <c r="ELW326" s="66"/>
      <c r="ELX326" s="66"/>
      <c r="ELY326" s="66"/>
      <c r="ELZ326" s="66"/>
      <c r="EMA326" s="66"/>
      <c r="EMB326" s="66"/>
      <c r="EMC326" s="66"/>
      <c r="EMD326" s="66"/>
      <c r="EME326" s="66"/>
      <c r="EMF326" s="66"/>
      <c r="EMG326" s="66"/>
      <c r="EMH326" s="66"/>
      <c r="EMI326" s="66"/>
      <c r="EMJ326" s="66"/>
      <c r="EMK326" s="66"/>
      <c r="EML326" s="66"/>
      <c r="EMM326" s="66"/>
      <c r="EMN326" s="66"/>
      <c r="EMO326" s="66"/>
      <c r="EMP326" s="66"/>
      <c r="EMQ326" s="66"/>
      <c r="EMR326" s="66"/>
      <c r="EMS326" s="66"/>
      <c r="EMT326" s="66"/>
      <c r="EMU326" s="66"/>
      <c r="EMV326" s="66"/>
      <c r="EMW326" s="66"/>
      <c r="EMX326" s="66"/>
      <c r="EMY326" s="66"/>
      <c r="EMZ326" s="66"/>
      <c r="ENA326" s="66"/>
      <c r="ENB326" s="66"/>
      <c r="ENC326" s="66"/>
      <c r="END326" s="66"/>
      <c r="ENE326" s="66"/>
      <c r="ENF326" s="66"/>
      <c r="ENG326" s="66"/>
      <c r="ENH326" s="66"/>
      <c r="ENI326" s="66"/>
      <c r="ENJ326" s="66"/>
      <c r="ENK326" s="66"/>
      <c r="ENL326" s="66"/>
      <c r="ENM326" s="66"/>
      <c r="ENN326" s="66"/>
      <c r="ENO326" s="66"/>
      <c r="ENP326" s="66"/>
      <c r="ENQ326" s="66"/>
      <c r="ENR326" s="66"/>
      <c r="ENS326" s="66"/>
      <c r="ENT326" s="66"/>
      <c r="ENU326" s="66"/>
      <c r="ENV326" s="66"/>
      <c r="ENW326" s="66"/>
      <c r="ENX326" s="66"/>
      <c r="ENY326" s="66"/>
      <c r="ENZ326" s="66"/>
      <c r="EOA326" s="66"/>
      <c r="EOB326" s="66"/>
      <c r="EOC326" s="66"/>
      <c r="EOD326" s="66"/>
      <c r="EOE326" s="66"/>
      <c r="EOF326" s="66"/>
      <c r="EOG326" s="66"/>
      <c r="EOH326" s="66"/>
      <c r="EOI326" s="66"/>
      <c r="EOJ326" s="66"/>
      <c r="EOK326" s="66"/>
      <c r="EOL326" s="66"/>
      <c r="EOM326" s="66"/>
      <c r="EON326" s="66"/>
      <c r="EOO326" s="66"/>
      <c r="EOP326" s="66"/>
      <c r="EOQ326" s="66"/>
      <c r="EOR326" s="66"/>
      <c r="EOS326" s="66"/>
      <c r="EOT326" s="66"/>
      <c r="EOU326" s="66"/>
      <c r="EOV326" s="66"/>
      <c r="EOW326" s="66"/>
      <c r="EOX326" s="66"/>
      <c r="EOY326" s="66"/>
      <c r="EOZ326" s="66"/>
      <c r="EPA326" s="66"/>
      <c r="EPB326" s="66"/>
      <c r="EPC326" s="66"/>
      <c r="EPD326" s="66"/>
      <c r="EPE326" s="66"/>
      <c r="EPF326" s="66"/>
      <c r="EPG326" s="66"/>
      <c r="EPH326" s="66"/>
      <c r="EPI326" s="66"/>
      <c r="EPJ326" s="66"/>
      <c r="EPK326" s="66"/>
      <c r="EPL326" s="66"/>
      <c r="EPM326" s="66"/>
      <c r="EPN326" s="66"/>
      <c r="EPO326" s="66"/>
      <c r="EPP326" s="66"/>
      <c r="EPQ326" s="66"/>
      <c r="EPR326" s="66"/>
      <c r="EPS326" s="66"/>
      <c r="EPT326" s="66"/>
      <c r="EPU326" s="66"/>
      <c r="EPV326" s="66"/>
      <c r="EPW326" s="66"/>
      <c r="EPX326" s="66"/>
      <c r="EPY326" s="66"/>
      <c r="EPZ326" s="66"/>
      <c r="EQA326" s="66"/>
      <c r="EQB326" s="66"/>
      <c r="EQC326" s="66"/>
      <c r="EQD326" s="66"/>
      <c r="EQE326" s="66"/>
      <c r="EQF326" s="66"/>
      <c r="EQG326" s="66"/>
      <c r="EQH326" s="66"/>
      <c r="EQI326" s="66"/>
      <c r="EQJ326" s="66"/>
      <c r="EQK326" s="66"/>
      <c r="EQL326" s="66"/>
      <c r="EQM326" s="66"/>
      <c r="EQN326" s="66"/>
      <c r="EQO326" s="66"/>
      <c r="EQP326" s="66"/>
      <c r="EQQ326" s="66"/>
      <c r="EQR326" s="66"/>
      <c r="EQS326" s="66"/>
      <c r="EQT326" s="66"/>
      <c r="EQU326" s="66"/>
      <c r="EQV326" s="66"/>
      <c r="EQW326" s="66"/>
      <c r="EQX326" s="66"/>
      <c r="EQY326" s="66"/>
      <c r="EQZ326" s="66"/>
      <c r="ERA326" s="66"/>
      <c r="ERB326" s="66"/>
      <c r="ERC326" s="66"/>
      <c r="ERD326" s="66"/>
      <c r="ERE326" s="66"/>
      <c r="ERF326" s="66"/>
      <c r="ERG326" s="66"/>
      <c r="ERH326" s="66"/>
      <c r="ERI326" s="66"/>
      <c r="ERJ326" s="66"/>
      <c r="ERK326" s="66"/>
      <c r="ERL326" s="66"/>
      <c r="ERM326" s="66"/>
      <c r="ERN326" s="66"/>
      <c r="ERO326" s="66"/>
      <c r="ERP326" s="66"/>
      <c r="ERQ326" s="66"/>
      <c r="ERR326" s="66"/>
      <c r="ERS326" s="66"/>
      <c r="ERT326" s="66"/>
      <c r="ERU326" s="66"/>
      <c r="ERV326" s="66"/>
      <c r="ERW326" s="66"/>
      <c r="ERX326" s="66"/>
      <c r="ERY326" s="66"/>
      <c r="ERZ326" s="66"/>
      <c r="ESA326" s="66"/>
      <c r="ESB326" s="66"/>
      <c r="ESC326" s="66"/>
      <c r="ESD326" s="66"/>
      <c r="ESE326" s="66"/>
      <c r="ESF326" s="66"/>
      <c r="ESG326" s="66"/>
      <c r="ESH326" s="66"/>
      <c r="ESI326" s="66"/>
      <c r="ESJ326" s="66"/>
      <c r="ESK326" s="66"/>
      <c r="ESL326" s="66"/>
      <c r="ESM326" s="66"/>
      <c r="ESN326" s="66"/>
      <c r="ESO326" s="66"/>
      <c r="ESP326" s="66"/>
      <c r="ESQ326" s="66"/>
      <c r="ESR326" s="66"/>
      <c r="ESS326" s="66"/>
      <c r="EST326" s="66"/>
      <c r="ESU326" s="66"/>
      <c r="ESV326" s="66"/>
      <c r="ESW326" s="66"/>
      <c r="ESX326" s="66"/>
      <c r="ESY326" s="66"/>
      <c r="ESZ326" s="66"/>
      <c r="ETA326" s="66"/>
      <c r="ETB326" s="66"/>
      <c r="ETC326" s="66"/>
      <c r="ETD326" s="66"/>
      <c r="ETE326" s="66"/>
      <c r="ETF326" s="66"/>
      <c r="ETG326" s="66"/>
      <c r="ETH326" s="66"/>
      <c r="ETI326" s="66"/>
      <c r="ETJ326" s="66"/>
      <c r="ETK326" s="66"/>
      <c r="ETL326" s="66"/>
      <c r="ETM326" s="66"/>
      <c r="ETN326" s="66"/>
      <c r="ETO326" s="66"/>
      <c r="ETP326" s="66"/>
      <c r="ETQ326" s="66"/>
      <c r="ETR326" s="66"/>
      <c r="ETS326" s="66"/>
      <c r="ETT326" s="66"/>
      <c r="ETU326" s="66"/>
      <c r="ETV326" s="66"/>
      <c r="ETW326" s="66"/>
      <c r="ETX326" s="66"/>
      <c r="ETY326" s="66"/>
      <c r="ETZ326" s="66"/>
      <c r="EUA326" s="66"/>
      <c r="EUB326" s="66"/>
      <c r="EUC326" s="66"/>
      <c r="EUD326" s="66"/>
      <c r="EUE326" s="66"/>
      <c r="EUF326" s="66"/>
      <c r="EUG326" s="66"/>
      <c r="EUH326" s="66"/>
      <c r="EUI326" s="66"/>
      <c r="EUJ326" s="66"/>
      <c r="EUK326" s="66"/>
      <c r="EUL326" s="66"/>
      <c r="EUM326" s="66"/>
      <c r="EUN326" s="66"/>
      <c r="EUO326" s="66"/>
      <c r="EUP326" s="66"/>
      <c r="EUQ326" s="66"/>
      <c r="EUR326" s="66"/>
      <c r="EUS326" s="66"/>
      <c r="EUT326" s="66"/>
      <c r="EUU326" s="66"/>
      <c r="EUV326" s="66"/>
      <c r="EUW326" s="66"/>
      <c r="EUX326" s="66"/>
      <c r="EUY326" s="66"/>
      <c r="EUZ326" s="66"/>
      <c r="EVA326" s="66"/>
      <c r="EVB326" s="66"/>
      <c r="EVC326" s="66"/>
      <c r="EVD326" s="66"/>
      <c r="EVE326" s="66"/>
      <c r="EVF326" s="66"/>
      <c r="EVG326" s="66"/>
      <c r="EVH326" s="66"/>
      <c r="EVI326" s="66"/>
      <c r="EVJ326" s="66"/>
      <c r="EVK326" s="66"/>
      <c r="EVL326" s="66"/>
      <c r="EVM326" s="66"/>
      <c r="EVN326" s="66"/>
      <c r="EVO326" s="66"/>
      <c r="EVP326" s="66"/>
      <c r="EVQ326" s="66"/>
      <c r="EVR326" s="66"/>
      <c r="EVS326" s="66"/>
      <c r="EVT326" s="66"/>
      <c r="EVU326" s="66"/>
      <c r="EVV326" s="66"/>
      <c r="EVW326" s="66"/>
      <c r="EVX326" s="66"/>
      <c r="EVY326" s="66"/>
      <c r="EVZ326" s="66"/>
      <c r="EWA326" s="66"/>
      <c r="EWB326" s="66"/>
      <c r="EWC326" s="66"/>
      <c r="EWD326" s="66"/>
      <c r="EWE326" s="66"/>
      <c r="EWF326" s="66"/>
      <c r="EWG326" s="66"/>
      <c r="EWH326" s="66"/>
      <c r="EWI326" s="66"/>
      <c r="EWJ326" s="66"/>
      <c r="EWK326" s="66"/>
      <c r="EWL326" s="66"/>
      <c r="EWM326" s="66"/>
      <c r="EWN326" s="66"/>
      <c r="EWO326" s="66"/>
      <c r="EWP326" s="66"/>
      <c r="EWQ326" s="66"/>
      <c r="EWR326" s="66"/>
      <c r="EWS326" s="66"/>
      <c r="EWT326" s="66"/>
      <c r="EWU326" s="66"/>
      <c r="EWV326" s="66"/>
      <c r="EWW326" s="66"/>
      <c r="EWX326" s="66"/>
      <c r="EWY326" s="66"/>
      <c r="EWZ326" s="66"/>
      <c r="EXA326" s="66"/>
      <c r="EXB326" s="66"/>
      <c r="EXC326" s="66"/>
      <c r="EXD326" s="66"/>
      <c r="EXE326" s="66"/>
      <c r="EXF326" s="66"/>
      <c r="EXG326" s="66"/>
      <c r="EXH326" s="66"/>
      <c r="EXI326" s="66"/>
      <c r="EXJ326" s="66"/>
      <c r="EXK326" s="66"/>
      <c r="EXL326" s="66"/>
      <c r="EXM326" s="66"/>
      <c r="EXN326" s="66"/>
      <c r="EXO326" s="66"/>
      <c r="EXP326" s="66"/>
      <c r="EXQ326" s="66"/>
      <c r="EXR326" s="66"/>
      <c r="EXS326" s="66"/>
      <c r="EXT326" s="66"/>
      <c r="EXU326" s="66"/>
      <c r="EXV326" s="66"/>
      <c r="EXW326" s="66"/>
      <c r="EXX326" s="66"/>
      <c r="EXY326" s="66"/>
      <c r="EXZ326" s="66"/>
      <c r="EYA326" s="66"/>
      <c r="EYB326" s="66"/>
      <c r="EYC326" s="66"/>
      <c r="EYD326" s="66"/>
      <c r="EYE326" s="66"/>
      <c r="EYF326" s="66"/>
      <c r="EYG326" s="66"/>
      <c r="EYH326" s="66"/>
      <c r="EYI326" s="66"/>
      <c r="EYJ326" s="66"/>
      <c r="EYK326" s="66"/>
      <c r="EYL326" s="66"/>
      <c r="EYM326" s="66"/>
      <c r="EYN326" s="66"/>
      <c r="EYO326" s="66"/>
      <c r="EYP326" s="66"/>
      <c r="EYQ326" s="66"/>
      <c r="EYR326" s="66"/>
      <c r="EYS326" s="66"/>
      <c r="EYT326" s="66"/>
      <c r="EYU326" s="66"/>
      <c r="EYV326" s="66"/>
      <c r="EYW326" s="66"/>
      <c r="EYX326" s="66"/>
      <c r="EYY326" s="66"/>
      <c r="EYZ326" s="66"/>
      <c r="EZA326" s="66"/>
      <c r="EZB326" s="66"/>
      <c r="EZC326" s="66"/>
      <c r="EZD326" s="66"/>
      <c r="EZE326" s="66"/>
      <c r="EZF326" s="66"/>
      <c r="EZG326" s="66"/>
      <c r="EZH326" s="66"/>
      <c r="EZI326" s="66"/>
      <c r="EZJ326" s="66"/>
      <c r="EZK326" s="66"/>
      <c r="EZL326" s="66"/>
      <c r="EZM326" s="66"/>
      <c r="EZN326" s="66"/>
      <c r="EZO326" s="66"/>
      <c r="EZP326" s="66"/>
      <c r="EZQ326" s="66"/>
      <c r="EZR326" s="66"/>
      <c r="EZS326" s="66"/>
      <c r="EZT326" s="66"/>
      <c r="EZU326" s="66"/>
      <c r="EZV326" s="66"/>
      <c r="EZW326" s="66"/>
      <c r="EZX326" s="66"/>
      <c r="EZY326" s="66"/>
      <c r="EZZ326" s="66"/>
      <c r="FAA326" s="66"/>
      <c r="FAB326" s="66"/>
      <c r="FAC326" s="66"/>
      <c r="FAD326" s="66"/>
      <c r="FAE326" s="66"/>
      <c r="FAF326" s="66"/>
      <c r="FAG326" s="66"/>
      <c r="FAH326" s="66"/>
      <c r="FAI326" s="66"/>
      <c r="FAJ326" s="66"/>
      <c r="FAK326" s="66"/>
      <c r="FAL326" s="66"/>
      <c r="FAM326" s="66"/>
      <c r="FAN326" s="66"/>
      <c r="FAO326" s="66"/>
      <c r="FAP326" s="66"/>
      <c r="FAQ326" s="66"/>
      <c r="FAR326" s="66"/>
      <c r="FAS326" s="66"/>
      <c r="FAT326" s="66"/>
      <c r="FAU326" s="66"/>
      <c r="FAV326" s="66"/>
      <c r="FAW326" s="66"/>
      <c r="FAX326" s="66"/>
      <c r="FAY326" s="66"/>
      <c r="FAZ326" s="66"/>
      <c r="FBA326" s="66"/>
      <c r="FBB326" s="66"/>
      <c r="FBC326" s="66"/>
      <c r="FBD326" s="66"/>
      <c r="FBE326" s="66"/>
      <c r="FBF326" s="66"/>
      <c r="FBG326" s="66"/>
      <c r="FBH326" s="66"/>
      <c r="FBI326" s="66"/>
      <c r="FBJ326" s="66"/>
      <c r="FBK326" s="66"/>
      <c r="FBL326" s="66"/>
      <c r="FBM326" s="66"/>
      <c r="FBN326" s="66"/>
      <c r="FBO326" s="66"/>
      <c r="FBP326" s="66"/>
      <c r="FBQ326" s="66"/>
      <c r="FBR326" s="66"/>
      <c r="FBS326" s="66"/>
      <c r="FBT326" s="66"/>
      <c r="FBU326" s="66"/>
      <c r="FBV326" s="66"/>
      <c r="FBW326" s="66"/>
      <c r="FBX326" s="66"/>
      <c r="FBY326" s="66"/>
      <c r="FBZ326" s="66"/>
      <c r="FCA326" s="66"/>
      <c r="FCB326" s="66"/>
      <c r="FCC326" s="66"/>
      <c r="FCD326" s="66"/>
      <c r="FCE326" s="66"/>
      <c r="FCF326" s="66"/>
      <c r="FCG326" s="66"/>
      <c r="FCH326" s="66"/>
      <c r="FCI326" s="66"/>
      <c r="FCJ326" s="66"/>
      <c r="FCK326" s="66"/>
      <c r="FCL326" s="66"/>
      <c r="FCM326" s="66"/>
      <c r="FCN326" s="66"/>
      <c r="FCO326" s="66"/>
      <c r="FCP326" s="66"/>
      <c r="FCQ326" s="66"/>
      <c r="FCR326" s="66"/>
      <c r="FCS326" s="66"/>
      <c r="FCT326" s="66"/>
      <c r="FCU326" s="66"/>
      <c r="FCV326" s="66"/>
      <c r="FCW326" s="66"/>
      <c r="FCX326" s="66"/>
      <c r="FCY326" s="66"/>
      <c r="FCZ326" s="66"/>
      <c r="FDA326" s="66"/>
      <c r="FDB326" s="66"/>
      <c r="FDC326" s="66"/>
      <c r="FDD326" s="66"/>
      <c r="FDE326" s="66"/>
      <c r="FDF326" s="66"/>
      <c r="FDG326" s="66"/>
      <c r="FDH326" s="66"/>
      <c r="FDI326" s="66"/>
      <c r="FDJ326" s="66"/>
      <c r="FDK326" s="66"/>
      <c r="FDL326" s="66"/>
      <c r="FDM326" s="66"/>
      <c r="FDN326" s="66"/>
      <c r="FDO326" s="66"/>
      <c r="FDP326" s="66"/>
      <c r="FDQ326" s="66"/>
      <c r="FDR326" s="66"/>
      <c r="FDS326" s="66"/>
      <c r="FDT326" s="66"/>
      <c r="FDU326" s="66"/>
      <c r="FDV326" s="66"/>
      <c r="FDW326" s="66"/>
      <c r="FDX326" s="66"/>
      <c r="FDY326" s="66"/>
      <c r="FDZ326" s="66"/>
      <c r="FEA326" s="66"/>
      <c r="FEB326" s="66"/>
      <c r="FEC326" s="66"/>
      <c r="FED326" s="66"/>
      <c r="FEE326" s="66"/>
      <c r="FEF326" s="66"/>
      <c r="FEG326" s="66"/>
      <c r="FEH326" s="66"/>
      <c r="FEI326" s="66"/>
      <c r="FEJ326" s="66"/>
      <c r="FEK326" s="66"/>
      <c r="FEL326" s="66"/>
      <c r="FEM326" s="66"/>
      <c r="FEN326" s="66"/>
      <c r="FEO326" s="66"/>
      <c r="FEP326" s="66"/>
      <c r="FEQ326" s="66"/>
      <c r="FER326" s="66"/>
      <c r="FES326" s="66"/>
      <c r="FET326" s="66"/>
      <c r="FEU326" s="66"/>
      <c r="FEV326" s="66"/>
      <c r="FEW326" s="66"/>
      <c r="FEX326" s="66"/>
      <c r="FEY326" s="66"/>
      <c r="FEZ326" s="66"/>
      <c r="FFA326" s="66"/>
      <c r="FFB326" s="66"/>
      <c r="FFC326" s="66"/>
      <c r="FFD326" s="66"/>
      <c r="FFE326" s="66"/>
      <c r="FFF326" s="66"/>
      <c r="FFG326" s="66"/>
      <c r="FFH326" s="66"/>
      <c r="FFI326" s="66"/>
      <c r="FFJ326" s="66"/>
      <c r="FFK326" s="66"/>
      <c r="FFL326" s="66"/>
      <c r="FFM326" s="66"/>
      <c r="FFN326" s="66"/>
      <c r="FFO326" s="66"/>
      <c r="FFP326" s="66"/>
      <c r="FFQ326" s="66"/>
      <c r="FFR326" s="66"/>
      <c r="FFS326" s="66"/>
      <c r="FFT326" s="66"/>
      <c r="FFU326" s="66"/>
      <c r="FFV326" s="66"/>
      <c r="FFW326" s="66"/>
      <c r="FFX326" s="66"/>
      <c r="FFY326" s="66"/>
      <c r="FFZ326" s="66"/>
      <c r="FGA326" s="66"/>
      <c r="FGB326" s="66"/>
      <c r="FGC326" s="66"/>
      <c r="FGD326" s="66"/>
      <c r="FGE326" s="66"/>
      <c r="FGF326" s="66"/>
      <c r="FGG326" s="66"/>
      <c r="FGH326" s="66"/>
      <c r="FGI326" s="66"/>
      <c r="FGJ326" s="66"/>
      <c r="FGK326" s="66"/>
      <c r="FGL326" s="66"/>
      <c r="FGM326" s="66"/>
      <c r="FGN326" s="66"/>
      <c r="FGO326" s="66"/>
      <c r="FGP326" s="66"/>
      <c r="FGQ326" s="66"/>
      <c r="FGR326" s="66"/>
      <c r="FGS326" s="66"/>
      <c r="FGT326" s="66"/>
      <c r="FGU326" s="66"/>
      <c r="FGV326" s="66"/>
      <c r="FGW326" s="66"/>
      <c r="FGX326" s="66"/>
      <c r="FGY326" s="66"/>
      <c r="FGZ326" s="66"/>
      <c r="FHA326" s="66"/>
      <c r="FHB326" s="66"/>
      <c r="FHC326" s="66"/>
      <c r="FHD326" s="66"/>
      <c r="FHE326" s="66"/>
      <c r="FHF326" s="66"/>
      <c r="FHG326" s="66"/>
      <c r="FHH326" s="66"/>
      <c r="FHI326" s="66"/>
      <c r="FHJ326" s="66"/>
      <c r="FHK326" s="66"/>
      <c r="FHL326" s="66"/>
      <c r="FHM326" s="66"/>
      <c r="FHN326" s="66"/>
      <c r="FHO326" s="66"/>
      <c r="FHP326" s="66"/>
      <c r="FHQ326" s="66"/>
      <c r="FHR326" s="66"/>
      <c r="FHS326" s="66"/>
      <c r="FHT326" s="66"/>
      <c r="FHU326" s="66"/>
      <c r="FHV326" s="66"/>
      <c r="FHW326" s="66"/>
      <c r="FHX326" s="66"/>
      <c r="FHY326" s="66"/>
      <c r="FHZ326" s="66"/>
      <c r="FIA326" s="66"/>
      <c r="FIB326" s="66"/>
      <c r="FIC326" s="66"/>
      <c r="FID326" s="66"/>
      <c r="FIE326" s="66"/>
      <c r="FIF326" s="66"/>
      <c r="FIG326" s="66"/>
      <c r="FIH326" s="66"/>
      <c r="FII326" s="66"/>
      <c r="FIJ326" s="66"/>
      <c r="FIK326" s="66"/>
      <c r="FIL326" s="66"/>
      <c r="FIM326" s="66"/>
      <c r="FIN326" s="66"/>
      <c r="FIO326" s="66"/>
      <c r="FIP326" s="66"/>
      <c r="FIQ326" s="66"/>
      <c r="FIR326" s="66"/>
      <c r="FIS326" s="66"/>
      <c r="FIT326" s="66"/>
      <c r="FIU326" s="66"/>
      <c r="FIV326" s="66"/>
      <c r="FIW326" s="66"/>
      <c r="FIX326" s="66"/>
      <c r="FIY326" s="66"/>
      <c r="FIZ326" s="66"/>
      <c r="FJA326" s="66"/>
      <c r="FJB326" s="66"/>
      <c r="FJC326" s="66"/>
      <c r="FJD326" s="66"/>
      <c r="FJE326" s="66"/>
      <c r="FJF326" s="66"/>
      <c r="FJG326" s="66"/>
      <c r="FJH326" s="66"/>
      <c r="FJI326" s="66"/>
      <c r="FJJ326" s="66"/>
      <c r="FJK326" s="66"/>
      <c r="FJL326" s="66"/>
      <c r="FJM326" s="66"/>
      <c r="FJN326" s="66"/>
      <c r="FJO326" s="66"/>
      <c r="FJP326" s="66"/>
      <c r="FJQ326" s="66"/>
      <c r="FJR326" s="66"/>
      <c r="FJS326" s="66"/>
      <c r="FJT326" s="66"/>
      <c r="FJU326" s="66"/>
      <c r="FJV326" s="66"/>
      <c r="FJW326" s="66"/>
      <c r="FJX326" s="66"/>
      <c r="FJY326" s="66"/>
      <c r="FJZ326" s="66"/>
      <c r="FKA326" s="66"/>
      <c r="FKB326" s="66"/>
      <c r="FKC326" s="66"/>
      <c r="FKD326" s="66"/>
      <c r="FKE326" s="66"/>
      <c r="FKF326" s="66"/>
      <c r="FKG326" s="66"/>
      <c r="FKH326" s="66"/>
      <c r="FKI326" s="66"/>
      <c r="FKJ326" s="66"/>
      <c r="FKK326" s="66"/>
      <c r="FKL326" s="66"/>
      <c r="FKM326" s="66"/>
      <c r="FKN326" s="66"/>
      <c r="FKO326" s="66"/>
      <c r="FKP326" s="66"/>
      <c r="FKQ326" s="66"/>
      <c r="FKR326" s="66"/>
      <c r="FKS326" s="66"/>
      <c r="FKT326" s="66"/>
      <c r="FKU326" s="66"/>
      <c r="FKV326" s="66"/>
      <c r="FKW326" s="66"/>
      <c r="FKX326" s="66"/>
      <c r="FKY326" s="66"/>
      <c r="FKZ326" s="66"/>
      <c r="FLA326" s="66"/>
      <c r="FLB326" s="66"/>
      <c r="FLC326" s="66"/>
      <c r="FLD326" s="66"/>
      <c r="FLE326" s="66"/>
      <c r="FLF326" s="66"/>
      <c r="FLG326" s="66"/>
      <c r="FLH326" s="66"/>
      <c r="FLI326" s="66"/>
      <c r="FLJ326" s="66"/>
      <c r="FLK326" s="66"/>
      <c r="FLL326" s="66"/>
      <c r="FLM326" s="66"/>
      <c r="FLN326" s="66"/>
      <c r="FLO326" s="66"/>
      <c r="FLP326" s="66"/>
      <c r="FLQ326" s="66"/>
      <c r="FLR326" s="66"/>
      <c r="FLS326" s="66"/>
      <c r="FLT326" s="66"/>
      <c r="FLU326" s="66"/>
      <c r="FLV326" s="66"/>
      <c r="FLW326" s="66"/>
      <c r="FLX326" s="66"/>
      <c r="FLY326" s="66"/>
      <c r="FLZ326" s="66"/>
      <c r="FMA326" s="66"/>
      <c r="FMB326" s="66"/>
      <c r="FMC326" s="66"/>
      <c r="FMD326" s="66"/>
      <c r="FME326" s="66"/>
      <c r="FMF326" s="66"/>
      <c r="FMG326" s="66"/>
      <c r="FMH326" s="66"/>
      <c r="FMI326" s="66"/>
      <c r="FMJ326" s="66"/>
      <c r="FMK326" s="66"/>
      <c r="FML326" s="66"/>
      <c r="FMM326" s="66"/>
      <c r="FMN326" s="66"/>
      <c r="FMO326" s="66"/>
      <c r="FMP326" s="66"/>
      <c r="FMQ326" s="66"/>
      <c r="FMR326" s="66"/>
      <c r="FMS326" s="66"/>
      <c r="FMT326" s="66"/>
      <c r="FMU326" s="66"/>
      <c r="FMV326" s="66"/>
      <c r="FMW326" s="66"/>
      <c r="FMX326" s="66"/>
      <c r="FMY326" s="66"/>
      <c r="FMZ326" s="66"/>
      <c r="FNA326" s="66"/>
      <c r="FNB326" s="66"/>
      <c r="FNC326" s="66"/>
      <c r="FND326" s="66"/>
      <c r="FNE326" s="66"/>
      <c r="FNF326" s="66"/>
      <c r="FNG326" s="66"/>
      <c r="FNH326" s="66"/>
      <c r="FNI326" s="66"/>
      <c r="FNJ326" s="66"/>
      <c r="FNK326" s="66"/>
      <c r="FNL326" s="66"/>
      <c r="FNM326" s="66"/>
      <c r="FNN326" s="66"/>
      <c r="FNO326" s="66"/>
      <c r="FNP326" s="66"/>
      <c r="FNQ326" s="66"/>
      <c r="FNR326" s="66"/>
      <c r="FNS326" s="66"/>
      <c r="FNT326" s="66"/>
      <c r="FNU326" s="66"/>
      <c r="FNV326" s="66"/>
      <c r="FNW326" s="66"/>
      <c r="FNX326" s="66"/>
      <c r="FNY326" s="66"/>
      <c r="FNZ326" s="66"/>
      <c r="FOA326" s="66"/>
      <c r="FOB326" s="66"/>
      <c r="FOC326" s="66"/>
      <c r="FOD326" s="66"/>
      <c r="FOE326" s="66"/>
      <c r="FOF326" s="66"/>
      <c r="FOG326" s="66"/>
      <c r="FOH326" s="66"/>
      <c r="FOI326" s="66"/>
      <c r="FOJ326" s="66"/>
      <c r="FOK326" s="66"/>
      <c r="FOL326" s="66"/>
      <c r="FOM326" s="66"/>
      <c r="FON326" s="66"/>
      <c r="FOO326" s="66"/>
      <c r="FOP326" s="66"/>
      <c r="FOQ326" s="66"/>
      <c r="FOR326" s="66"/>
      <c r="FOS326" s="66"/>
      <c r="FOT326" s="66"/>
      <c r="FOU326" s="66"/>
      <c r="FOV326" s="66"/>
      <c r="FOW326" s="66"/>
      <c r="FOX326" s="66"/>
      <c r="FOY326" s="66"/>
      <c r="FOZ326" s="66"/>
      <c r="FPA326" s="66"/>
      <c r="FPB326" s="66"/>
      <c r="FPC326" s="66"/>
      <c r="FPD326" s="66"/>
      <c r="FPE326" s="66"/>
      <c r="FPF326" s="66"/>
      <c r="FPG326" s="66"/>
      <c r="FPH326" s="66"/>
      <c r="FPI326" s="66"/>
      <c r="FPJ326" s="66"/>
      <c r="FPK326" s="66"/>
      <c r="FPL326" s="66"/>
      <c r="FPM326" s="66"/>
      <c r="FPN326" s="66"/>
      <c r="FPO326" s="66"/>
      <c r="FPP326" s="66"/>
      <c r="FPQ326" s="66"/>
      <c r="FPR326" s="66"/>
      <c r="FPS326" s="66"/>
      <c r="FPT326" s="66"/>
      <c r="FPU326" s="66"/>
      <c r="FPV326" s="66"/>
      <c r="FPW326" s="66"/>
      <c r="FPX326" s="66"/>
      <c r="FPY326" s="66"/>
      <c r="FPZ326" s="66"/>
      <c r="FQA326" s="66"/>
      <c r="FQB326" s="66"/>
      <c r="FQC326" s="66"/>
      <c r="FQD326" s="66"/>
      <c r="FQE326" s="66"/>
      <c r="FQF326" s="66"/>
      <c r="FQG326" s="66"/>
      <c r="FQH326" s="66"/>
      <c r="FQI326" s="66"/>
      <c r="FQJ326" s="66"/>
      <c r="FQK326" s="66"/>
      <c r="FQL326" s="66"/>
      <c r="FQM326" s="66"/>
      <c r="FQN326" s="66"/>
      <c r="FQO326" s="66"/>
      <c r="FQP326" s="66"/>
      <c r="FQQ326" s="66"/>
      <c r="FQR326" s="66"/>
      <c r="FQS326" s="66"/>
      <c r="FQT326" s="66"/>
      <c r="FQU326" s="66"/>
      <c r="FQV326" s="66"/>
      <c r="FQW326" s="66"/>
      <c r="FQX326" s="66"/>
      <c r="FQY326" s="66"/>
      <c r="FQZ326" s="66"/>
      <c r="FRA326" s="66"/>
      <c r="FRB326" s="66"/>
      <c r="FRC326" s="66"/>
      <c r="FRD326" s="66"/>
      <c r="FRE326" s="66"/>
      <c r="FRF326" s="66"/>
      <c r="FRG326" s="66"/>
      <c r="FRH326" s="66"/>
      <c r="FRI326" s="66"/>
      <c r="FRJ326" s="66"/>
      <c r="FRK326" s="66"/>
      <c r="FRL326" s="66"/>
      <c r="FRM326" s="66"/>
      <c r="FRN326" s="66"/>
      <c r="FRO326" s="66"/>
      <c r="FRP326" s="66"/>
      <c r="FRQ326" s="66"/>
      <c r="FRR326" s="66"/>
      <c r="FRS326" s="66"/>
      <c r="FRT326" s="66"/>
      <c r="FRU326" s="66"/>
      <c r="FRV326" s="66"/>
      <c r="FRW326" s="66"/>
      <c r="FRX326" s="66"/>
      <c r="FRY326" s="66"/>
      <c r="FRZ326" s="66"/>
      <c r="FSA326" s="66"/>
      <c r="FSB326" s="66"/>
      <c r="FSC326" s="66"/>
      <c r="FSD326" s="66"/>
      <c r="FSE326" s="66"/>
      <c r="FSF326" s="66"/>
      <c r="FSG326" s="66"/>
      <c r="FSH326" s="66"/>
      <c r="FSI326" s="66"/>
      <c r="FSJ326" s="66"/>
      <c r="FSK326" s="66"/>
      <c r="FSL326" s="66"/>
      <c r="FSM326" s="66"/>
      <c r="FSN326" s="66"/>
      <c r="FSO326" s="66"/>
      <c r="FSP326" s="66"/>
      <c r="FSQ326" s="66"/>
      <c r="FSR326" s="66"/>
      <c r="FSS326" s="66"/>
      <c r="FST326" s="66"/>
      <c r="FSU326" s="66"/>
      <c r="FSV326" s="66"/>
      <c r="FSW326" s="66"/>
      <c r="FSX326" s="66"/>
      <c r="FSY326" s="66"/>
      <c r="FSZ326" s="66"/>
      <c r="FTA326" s="66"/>
      <c r="FTB326" s="66"/>
      <c r="FTC326" s="66"/>
      <c r="FTD326" s="66"/>
      <c r="FTE326" s="66"/>
      <c r="FTF326" s="66"/>
      <c r="FTG326" s="66"/>
      <c r="FTH326" s="66"/>
      <c r="FTI326" s="66"/>
      <c r="FTJ326" s="66"/>
      <c r="FTK326" s="66"/>
      <c r="FTL326" s="66"/>
      <c r="FTM326" s="66"/>
      <c r="FTN326" s="66"/>
      <c r="FTO326" s="66"/>
      <c r="FTP326" s="66"/>
      <c r="FTQ326" s="66"/>
      <c r="FTR326" s="66"/>
      <c r="FTS326" s="66"/>
      <c r="FTT326" s="66"/>
      <c r="FTU326" s="66"/>
      <c r="FTV326" s="66"/>
      <c r="FTW326" s="66"/>
      <c r="FTX326" s="66"/>
      <c r="FTY326" s="66"/>
      <c r="FTZ326" s="66"/>
      <c r="FUA326" s="66"/>
      <c r="FUB326" s="66"/>
      <c r="FUC326" s="66"/>
      <c r="FUD326" s="66"/>
      <c r="FUE326" s="66"/>
      <c r="FUF326" s="66"/>
      <c r="FUG326" s="66"/>
      <c r="FUH326" s="66"/>
      <c r="FUI326" s="66"/>
      <c r="FUJ326" s="66"/>
      <c r="FUK326" s="66"/>
      <c r="FUL326" s="66"/>
      <c r="FUM326" s="66"/>
      <c r="FUN326" s="66"/>
      <c r="FUO326" s="66"/>
      <c r="FUP326" s="66"/>
      <c r="FUQ326" s="66"/>
      <c r="FUR326" s="66"/>
      <c r="FUS326" s="66"/>
      <c r="FUT326" s="66"/>
      <c r="FUU326" s="66"/>
      <c r="FUV326" s="66"/>
      <c r="FUW326" s="66"/>
      <c r="FUX326" s="66"/>
      <c r="FUY326" s="66"/>
      <c r="FUZ326" s="66"/>
      <c r="FVA326" s="66"/>
      <c r="FVB326" s="66"/>
      <c r="FVC326" s="66"/>
      <c r="FVD326" s="66"/>
      <c r="FVE326" s="66"/>
      <c r="FVF326" s="66"/>
      <c r="FVG326" s="66"/>
      <c r="FVH326" s="66"/>
      <c r="FVI326" s="66"/>
      <c r="FVJ326" s="66"/>
      <c r="FVK326" s="66"/>
      <c r="FVL326" s="66"/>
      <c r="FVM326" s="66"/>
      <c r="FVN326" s="66"/>
      <c r="FVO326" s="66"/>
      <c r="FVP326" s="66"/>
      <c r="FVQ326" s="66"/>
      <c r="FVR326" s="66"/>
      <c r="FVS326" s="66"/>
      <c r="FVT326" s="66"/>
      <c r="FVU326" s="66"/>
      <c r="FVV326" s="66"/>
      <c r="FVW326" s="66"/>
      <c r="FVX326" s="66"/>
      <c r="FVY326" s="66"/>
      <c r="FVZ326" s="66"/>
      <c r="FWA326" s="66"/>
      <c r="FWB326" s="66"/>
      <c r="FWC326" s="66"/>
      <c r="FWD326" s="66"/>
      <c r="FWE326" s="66"/>
      <c r="FWF326" s="66"/>
      <c r="FWG326" s="66"/>
      <c r="FWH326" s="66"/>
      <c r="FWI326" s="66"/>
      <c r="FWJ326" s="66"/>
      <c r="FWK326" s="66"/>
      <c r="FWL326" s="66"/>
      <c r="FWM326" s="66"/>
      <c r="FWN326" s="66"/>
      <c r="FWO326" s="66"/>
      <c r="FWP326" s="66"/>
      <c r="FWQ326" s="66"/>
      <c r="FWR326" s="66"/>
      <c r="FWS326" s="66"/>
      <c r="FWT326" s="66"/>
      <c r="FWU326" s="66"/>
      <c r="FWV326" s="66"/>
      <c r="FWW326" s="66"/>
      <c r="FWX326" s="66"/>
      <c r="FWY326" s="66"/>
      <c r="FWZ326" s="66"/>
      <c r="FXA326" s="66"/>
      <c r="FXB326" s="66"/>
      <c r="FXC326" s="66"/>
      <c r="FXD326" s="66"/>
      <c r="FXE326" s="66"/>
      <c r="FXF326" s="66"/>
      <c r="FXG326" s="66"/>
      <c r="FXH326" s="66"/>
      <c r="FXI326" s="66"/>
      <c r="FXJ326" s="66"/>
      <c r="FXK326" s="66"/>
      <c r="FXL326" s="66"/>
      <c r="FXM326" s="66"/>
      <c r="FXN326" s="66"/>
      <c r="FXO326" s="66"/>
      <c r="FXP326" s="66"/>
      <c r="FXQ326" s="66"/>
      <c r="FXR326" s="66"/>
      <c r="FXS326" s="66"/>
      <c r="FXT326" s="66"/>
      <c r="FXU326" s="66"/>
      <c r="FXV326" s="66"/>
      <c r="FXW326" s="66"/>
      <c r="FXX326" s="66"/>
      <c r="FXY326" s="66"/>
      <c r="FXZ326" s="66"/>
      <c r="FYA326" s="66"/>
      <c r="FYB326" s="66"/>
      <c r="FYC326" s="66"/>
      <c r="FYD326" s="66"/>
      <c r="FYE326" s="66"/>
      <c r="FYF326" s="66"/>
      <c r="FYG326" s="66"/>
      <c r="FYH326" s="66"/>
      <c r="FYI326" s="66"/>
      <c r="FYJ326" s="66"/>
      <c r="FYK326" s="66"/>
      <c r="FYL326" s="66"/>
      <c r="FYM326" s="66"/>
      <c r="FYN326" s="66"/>
      <c r="FYO326" s="66"/>
      <c r="FYP326" s="66"/>
      <c r="FYQ326" s="66"/>
      <c r="FYR326" s="66"/>
      <c r="FYS326" s="66"/>
      <c r="FYT326" s="66"/>
      <c r="FYU326" s="66"/>
      <c r="FYV326" s="66"/>
      <c r="FYW326" s="66"/>
      <c r="FYX326" s="66"/>
      <c r="FYY326" s="66"/>
      <c r="FYZ326" s="66"/>
      <c r="FZA326" s="66"/>
      <c r="FZB326" s="66"/>
      <c r="FZC326" s="66"/>
      <c r="FZD326" s="66"/>
      <c r="FZE326" s="66"/>
      <c r="FZF326" s="66"/>
      <c r="FZG326" s="66"/>
      <c r="FZH326" s="66"/>
      <c r="FZI326" s="66"/>
      <c r="FZJ326" s="66"/>
      <c r="FZK326" s="66"/>
      <c r="FZL326" s="66"/>
      <c r="FZM326" s="66"/>
      <c r="FZN326" s="66"/>
      <c r="FZO326" s="66"/>
      <c r="FZP326" s="66"/>
      <c r="FZQ326" s="66"/>
      <c r="FZR326" s="66"/>
      <c r="FZS326" s="66"/>
      <c r="FZT326" s="66"/>
      <c r="FZU326" s="66"/>
      <c r="FZV326" s="66"/>
      <c r="FZW326" s="66"/>
      <c r="FZX326" s="66"/>
      <c r="FZY326" s="66"/>
      <c r="FZZ326" s="66"/>
      <c r="GAA326" s="66"/>
      <c r="GAB326" s="66"/>
      <c r="GAC326" s="66"/>
      <c r="GAD326" s="66"/>
      <c r="GAE326" s="66"/>
      <c r="GAF326" s="66"/>
      <c r="GAG326" s="66"/>
      <c r="GAH326" s="66"/>
      <c r="GAI326" s="66"/>
      <c r="GAJ326" s="66"/>
      <c r="GAK326" s="66"/>
      <c r="GAL326" s="66"/>
      <c r="GAM326" s="66"/>
      <c r="GAN326" s="66"/>
      <c r="GAO326" s="66"/>
      <c r="GAP326" s="66"/>
      <c r="GAQ326" s="66"/>
      <c r="GAR326" s="66"/>
      <c r="GAS326" s="66"/>
      <c r="GAT326" s="66"/>
      <c r="GAU326" s="66"/>
      <c r="GAV326" s="66"/>
      <c r="GAW326" s="66"/>
      <c r="GAX326" s="66"/>
      <c r="GAY326" s="66"/>
      <c r="GAZ326" s="66"/>
      <c r="GBA326" s="66"/>
      <c r="GBB326" s="66"/>
      <c r="GBC326" s="66"/>
      <c r="GBD326" s="66"/>
      <c r="GBE326" s="66"/>
      <c r="GBF326" s="66"/>
      <c r="GBG326" s="66"/>
      <c r="GBH326" s="66"/>
      <c r="GBI326" s="66"/>
      <c r="GBJ326" s="66"/>
      <c r="GBK326" s="66"/>
      <c r="GBL326" s="66"/>
      <c r="GBM326" s="66"/>
      <c r="GBN326" s="66"/>
      <c r="GBO326" s="66"/>
      <c r="GBP326" s="66"/>
      <c r="GBQ326" s="66"/>
      <c r="GBR326" s="66"/>
      <c r="GBS326" s="66"/>
      <c r="GBT326" s="66"/>
      <c r="GBU326" s="66"/>
      <c r="GBV326" s="66"/>
      <c r="GBW326" s="66"/>
      <c r="GBX326" s="66"/>
      <c r="GBY326" s="66"/>
      <c r="GBZ326" s="66"/>
      <c r="GCA326" s="66"/>
      <c r="GCB326" s="66"/>
      <c r="GCC326" s="66"/>
      <c r="GCD326" s="66"/>
      <c r="GCE326" s="66"/>
      <c r="GCF326" s="66"/>
      <c r="GCG326" s="66"/>
      <c r="GCH326" s="66"/>
      <c r="GCI326" s="66"/>
      <c r="GCJ326" s="66"/>
      <c r="GCK326" s="66"/>
      <c r="GCL326" s="66"/>
      <c r="GCM326" s="66"/>
      <c r="GCN326" s="66"/>
      <c r="GCO326" s="66"/>
      <c r="GCP326" s="66"/>
      <c r="GCQ326" s="66"/>
      <c r="GCR326" s="66"/>
      <c r="GCS326" s="66"/>
      <c r="GCT326" s="66"/>
      <c r="GCU326" s="66"/>
      <c r="GCV326" s="66"/>
      <c r="GCW326" s="66"/>
      <c r="GCX326" s="66"/>
      <c r="GCY326" s="66"/>
      <c r="GCZ326" s="66"/>
      <c r="GDA326" s="66"/>
      <c r="GDB326" s="66"/>
      <c r="GDC326" s="66"/>
      <c r="GDD326" s="66"/>
      <c r="GDE326" s="66"/>
      <c r="GDF326" s="66"/>
      <c r="GDG326" s="66"/>
      <c r="GDH326" s="66"/>
      <c r="GDI326" s="66"/>
      <c r="GDJ326" s="66"/>
      <c r="GDK326" s="66"/>
      <c r="GDL326" s="66"/>
      <c r="GDM326" s="66"/>
      <c r="GDN326" s="66"/>
      <c r="GDO326" s="66"/>
      <c r="GDP326" s="66"/>
      <c r="GDQ326" s="66"/>
      <c r="GDR326" s="66"/>
      <c r="GDS326" s="66"/>
      <c r="GDT326" s="66"/>
      <c r="GDU326" s="66"/>
      <c r="GDV326" s="66"/>
      <c r="GDW326" s="66"/>
      <c r="GDX326" s="66"/>
      <c r="GDY326" s="66"/>
      <c r="GDZ326" s="66"/>
      <c r="GEA326" s="66"/>
      <c r="GEB326" s="66"/>
      <c r="GEC326" s="66"/>
      <c r="GED326" s="66"/>
      <c r="GEE326" s="66"/>
      <c r="GEF326" s="66"/>
      <c r="GEG326" s="66"/>
      <c r="GEH326" s="66"/>
      <c r="GEI326" s="66"/>
      <c r="GEJ326" s="66"/>
      <c r="GEK326" s="66"/>
      <c r="GEL326" s="66"/>
      <c r="GEM326" s="66"/>
      <c r="GEN326" s="66"/>
      <c r="GEO326" s="66"/>
      <c r="GEP326" s="66"/>
      <c r="GEQ326" s="66"/>
      <c r="GER326" s="66"/>
      <c r="GES326" s="66"/>
      <c r="GET326" s="66"/>
      <c r="GEU326" s="66"/>
      <c r="GEV326" s="66"/>
      <c r="GEW326" s="66"/>
      <c r="GEX326" s="66"/>
      <c r="GEY326" s="66"/>
      <c r="GEZ326" s="66"/>
      <c r="GFA326" s="66"/>
      <c r="GFB326" s="66"/>
      <c r="GFC326" s="66"/>
      <c r="GFD326" s="66"/>
      <c r="GFE326" s="66"/>
      <c r="GFF326" s="66"/>
      <c r="GFG326" s="66"/>
      <c r="GFH326" s="66"/>
      <c r="GFI326" s="66"/>
      <c r="GFJ326" s="66"/>
      <c r="GFK326" s="66"/>
      <c r="GFL326" s="66"/>
      <c r="GFM326" s="66"/>
      <c r="GFN326" s="66"/>
      <c r="GFO326" s="66"/>
      <c r="GFP326" s="66"/>
      <c r="GFQ326" s="66"/>
      <c r="GFR326" s="66"/>
      <c r="GFS326" s="66"/>
      <c r="GFT326" s="66"/>
      <c r="GFU326" s="66"/>
      <c r="GFV326" s="66"/>
      <c r="GFW326" s="66"/>
      <c r="GFX326" s="66"/>
      <c r="GFY326" s="66"/>
      <c r="GFZ326" s="66"/>
      <c r="GGA326" s="66"/>
      <c r="GGB326" s="66"/>
      <c r="GGC326" s="66"/>
      <c r="GGD326" s="66"/>
      <c r="GGE326" s="66"/>
      <c r="GGF326" s="66"/>
      <c r="GGG326" s="66"/>
      <c r="GGH326" s="66"/>
      <c r="GGI326" s="66"/>
      <c r="GGJ326" s="66"/>
      <c r="GGK326" s="66"/>
      <c r="GGL326" s="66"/>
      <c r="GGM326" s="66"/>
      <c r="GGN326" s="66"/>
      <c r="GGO326" s="66"/>
      <c r="GGP326" s="66"/>
      <c r="GGQ326" s="66"/>
      <c r="GGR326" s="66"/>
      <c r="GGS326" s="66"/>
      <c r="GGT326" s="66"/>
      <c r="GGU326" s="66"/>
      <c r="GGV326" s="66"/>
      <c r="GGW326" s="66"/>
      <c r="GGX326" s="66"/>
      <c r="GGY326" s="66"/>
      <c r="GGZ326" s="66"/>
      <c r="GHA326" s="66"/>
      <c r="GHB326" s="66"/>
      <c r="GHC326" s="66"/>
      <c r="GHD326" s="66"/>
      <c r="GHE326" s="66"/>
      <c r="GHF326" s="66"/>
      <c r="GHG326" s="66"/>
      <c r="GHH326" s="66"/>
      <c r="GHI326" s="66"/>
      <c r="GHJ326" s="66"/>
      <c r="GHK326" s="66"/>
      <c r="GHL326" s="66"/>
      <c r="GHM326" s="66"/>
      <c r="GHN326" s="66"/>
      <c r="GHO326" s="66"/>
      <c r="GHP326" s="66"/>
      <c r="GHQ326" s="66"/>
      <c r="GHR326" s="66"/>
      <c r="GHS326" s="66"/>
      <c r="GHT326" s="66"/>
      <c r="GHU326" s="66"/>
      <c r="GHV326" s="66"/>
      <c r="GHW326" s="66"/>
      <c r="GHX326" s="66"/>
      <c r="GHY326" s="66"/>
      <c r="GHZ326" s="66"/>
      <c r="GIA326" s="66"/>
      <c r="GIB326" s="66"/>
      <c r="GIC326" s="66"/>
      <c r="GID326" s="66"/>
      <c r="GIE326" s="66"/>
      <c r="GIF326" s="66"/>
      <c r="GIG326" s="66"/>
      <c r="GIH326" s="66"/>
      <c r="GII326" s="66"/>
      <c r="GIJ326" s="66"/>
      <c r="GIK326" s="66"/>
      <c r="GIL326" s="66"/>
      <c r="GIM326" s="66"/>
      <c r="GIN326" s="66"/>
      <c r="GIO326" s="66"/>
      <c r="GIP326" s="66"/>
      <c r="GIQ326" s="66"/>
      <c r="GIR326" s="66"/>
      <c r="GIS326" s="66"/>
      <c r="GIT326" s="66"/>
      <c r="GIU326" s="66"/>
      <c r="GIV326" s="66"/>
      <c r="GIW326" s="66"/>
      <c r="GIX326" s="66"/>
      <c r="GIY326" s="66"/>
      <c r="GIZ326" s="66"/>
      <c r="GJA326" s="66"/>
      <c r="GJB326" s="66"/>
      <c r="GJC326" s="66"/>
      <c r="GJD326" s="66"/>
      <c r="GJE326" s="66"/>
      <c r="GJF326" s="66"/>
      <c r="GJG326" s="66"/>
      <c r="GJH326" s="66"/>
      <c r="GJI326" s="66"/>
      <c r="GJJ326" s="66"/>
      <c r="GJK326" s="66"/>
      <c r="GJL326" s="66"/>
      <c r="GJM326" s="66"/>
      <c r="GJN326" s="66"/>
      <c r="GJO326" s="66"/>
      <c r="GJP326" s="66"/>
      <c r="GJQ326" s="66"/>
      <c r="GJR326" s="66"/>
      <c r="GJS326" s="66"/>
      <c r="GJT326" s="66"/>
      <c r="GJU326" s="66"/>
      <c r="GJV326" s="66"/>
      <c r="GJW326" s="66"/>
      <c r="GJX326" s="66"/>
      <c r="GJY326" s="66"/>
      <c r="GJZ326" s="66"/>
      <c r="GKA326" s="66"/>
      <c r="GKB326" s="66"/>
      <c r="GKC326" s="66"/>
      <c r="GKD326" s="66"/>
      <c r="GKE326" s="66"/>
      <c r="GKF326" s="66"/>
      <c r="GKG326" s="66"/>
      <c r="GKH326" s="66"/>
      <c r="GKI326" s="66"/>
      <c r="GKJ326" s="66"/>
      <c r="GKK326" s="66"/>
      <c r="GKL326" s="66"/>
      <c r="GKM326" s="66"/>
      <c r="GKN326" s="66"/>
      <c r="GKO326" s="66"/>
      <c r="GKP326" s="66"/>
      <c r="GKQ326" s="66"/>
      <c r="GKR326" s="66"/>
      <c r="GKS326" s="66"/>
      <c r="GKT326" s="66"/>
      <c r="GKU326" s="66"/>
      <c r="GKV326" s="66"/>
      <c r="GKW326" s="66"/>
      <c r="GKX326" s="66"/>
      <c r="GKY326" s="66"/>
      <c r="GKZ326" s="66"/>
      <c r="GLA326" s="66"/>
      <c r="GLB326" s="66"/>
      <c r="GLC326" s="66"/>
      <c r="GLD326" s="66"/>
      <c r="GLE326" s="66"/>
      <c r="GLF326" s="66"/>
      <c r="GLG326" s="66"/>
      <c r="GLH326" s="66"/>
      <c r="GLI326" s="66"/>
      <c r="GLJ326" s="66"/>
      <c r="GLK326" s="66"/>
      <c r="GLL326" s="66"/>
      <c r="GLM326" s="66"/>
      <c r="GLN326" s="66"/>
      <c r="GLO326" s="66"/>
      <c r="GLP326" s="66"/>
      <c r="GLQ326" s="66"/>
      <c r="GLR326" s="66"/>
      <c r="GLS326" s="66"/>
      <c r="GLT326" s="66"/>
      <c r="GLU326" s="66"/>
      <c r="GLV326" s="66"/>
      <c r="GLW326" s="66"/>
      <c r="GLX326" s="66"/>
      <c r="GLY326" s="66"/>
      <c r="GLZ326" s="66"/>
      <c r="GMA326" s="66"/>
      <c r="GMB326" s="66"/>
      <c r="GMC326" s="66"/>
      <c r="GMD326" s="66"/>
      <c r="GME326" s="66"/>
      <c r="GMF326" s="66"/>
      <c r="GMG326" s="66"/>
      <c r="GMH326" s="66"/>
      <c r="GMI326" s="66"/>
      <c r="GMJ326" s="66"/>
      <c r="GMK326" s="66"/>
      <c r="GML326" s="66"/>
      <c r="GMM326" s="66"/>
      <c r="GMN326" s="66"/>
      <c r="GMO326" s="66"/>
      <c r="GMP326" s="66"/>
      <c r="GMQ326" s="66"/>
      <c r="GMR326" s="66"/>
      <c r="GMS326" s="66"/>
      <c r="GMT326" s="66"/>
      <c r="GMU326" s="66"/>
      <c r="GMV326" s="66"/>
      <c r="GMW326" s="66"/>
      <c r="GMX326" s="66"/>
      <c r="GMY326" s="66"/>
      <c r="GMZ326" s="66"/>
      <c r="GNA326" s="66"/>
      <c r="GNB326" s="66"/>
      <c r="GNC326" s="66"/>
      <c r="GND326" s="66"/>
      <c r="GNE326" s="66"/>
      <c r="GNF326" s="66"/>
      <c r="GNG326" s="66"/>
      <c r="GNH326" s="66"/>
      <c r="GNI326" s="66"/>
      <c r="GNJ326" s="66"/>
      <c r="GNK326" s="66"/>
      <c r="GNL326" s="66"/>
      <c r="GNM326" s="66"/>
      <c r="GNN326" s="66"/>
      <c r="GNO326" s="66"/>
      <c r="GNP326" s="66"/>
      <c r="GNQ326" s="66"/>
      <c r="GNR326" s="66"/>
      <c r="GNS326" s="66"/>
      <c r="GNT326" s="66"/>
      <c r="GNU326" s="66"/>
      <c r="GNV326" s="66"/>
      <c r="GNW326" s="66"/>
      <c r="GNX326" s="66"/>
      <c r="GNY326" s="66"/>
      <c r="GNZ326" s="66"/>
      <c r="GOA326" s="66"/>
      <c r="GOB326" s="66"/>
      <c r="GOC326" s="66"/>
      <c r="GOD326" s="66"/>
      <c r="GOE326" s="66"/>
      <c r="GOF326" s="66"/>
      <c r="GOG326" s="66"/>
      <c r="GOH326" s="66"/>
      <c r="GOI326" s="66"/>
      <c r="GOJ326" s="66"/>
      <c r="GOK326" s="66"/>
      <c r="GOL326" s="66"/>
      <c r="GOM326" s="66"/>
      <c r="GON326" s="66"/>
      <c r="GOO326" s="66"/>
      <c r="GOP326" s="66"/>
      <c r="GOQ326" s="66"/>
      <c r="GOR326" s="66"/>
      <c r="GOS326" s="66"/>
      <c r="GOT326" s="66"/>
      <c r="GOU326" s="66"/>
      <c r="GOV326" s="66"/>
      <c r="GOW326" s="66"/>
      <c r="GOX326" s="66"/>
      <c r="GOY326" s="66"/>
      <c r="GOZ326" s="66"/>
      <c r="GPA326" s="66"/>
      <c r="GPB326" s="66"/>
      <c r="GPC326" s="66"/>
      <c r="GPD326" s="66"/>
      <c r="GPE326" s="66"/>
      <c r="GPF326" s="66"/>
      <c r="GPG326" s="66"/>
      <c r="GPH326" s="66"/>
      <c r="GPI326" s="66"/>
      <c r="GPJ326" s="66"/>
      <c r="GPK326" s="66"/>
      <c r="GPL326" s="66"/>
      <c r="GPM326" s="66"/>
      <c r="GPN326" s="66"/>
      <c r="GPO326" s="66"/>
      <c r="GPP326" s="66"/>
      <c r="GPQ326" s="66"/>
      <c r="GPR326" s="66"/>
      <c r="GPS326" s="66"/>
      <c r="GPT326" s="66"/>
      <c r="GPU326" s="66"/>
      <c r="GPV326" s="66"/>
      <c r="GPW326" s="66"/>
      <c r="GPX326" s="66"/>
      <c r="GPY326" s="66"/>
      <c r="GPZ326" s="66"/>
      <c r="GQA326" s="66"/>
      <c r="GQB326" s="66"/>
      <c r="GQC326" s="66"/>
      <c r="GQD326" s="66"/>
      <c r="GQE326" s="66"/>
      <c r="GQF326" s="66"/>
      <c r="GQG326" s="66"/>
      <c r="GQH326" s="66"/>
      <c r="GQI326" s="66"/>
      <c r="GQJ326" s="66"/>
      <c r="GQK326" s="66"/>
      <c r="GQL326" s="66"/>
      <c r="GQM326" s="66"/>
      <c r="GQN326" s="66"/>
      <c r="GQO326" s="66"/>
      <c r="GQP326" s="66"/>
      <c r="GQQ326" s="66"/>
      <c r="GQR326" s="66"/>
      <c r="GQS326" s="66"/>
      <c r="GQT326" s="66"/>
      <c r="GQU326" s="66"/>
      <c r="GQV326" s="66"/>
      <c r="GQW326" s="66"/>
      <c r="GQX326" s="66"/>
      <c r="GQY326" s="66"/>
      <c r="GQZ326" s="66"/>
      <c r="GRA326" s="66"/>
      <c r="GRB326" s="66"/>
      <c r="GRC326" s="66"/>
      <c r="GRD326" s="66"/>
      <c r="GRE326" s="66"/>
      <c r="GRF326" s="66"/>
      <c r="GRG326" s="66"/>
      <c r="GRH326" s="66"/>
      <c r="GRI326" s="66"/>
      <c r="GRJ326" s="66"/>
      <c r="GRK326" s="66"/>
      <c r="GRL326" s="66"/>
      <c r="GRM326" s="66"/>
      <c r="GRN326" s="66"/>
      <c r="GRO326" s="66"/>
      <c r="GRP326" s="66"/>
      <c r="GRQ326" s="66"/>
      <c r="GRR326" s="66"/>
      <c r="GRS326" s="66"/>
      <c r="GRT326" s="66"/>
      <c r="GRU326" s="66"/>
      <c r="GRV326" s="66"/>
      <c r="GRW326" s="66"/>
      <c r="GRX326" s="66"/>
      <c r="GRY326" s="66"/>
      <c r="GRZ326" s="66"/>
      <c r="GSA326" s="66"/>
      <c r="GSB326" s="66"/>
      <c r="GSC326" s="66"/>
      <c r="GSD326" s="66"/>
      <c r="GSE326" s="66"/>
      <c r="GSF326" s="66"/>
      <c r="GSG326" s="66"/>
      <c r="GSH326" s="66"/>
      <c r="GSI326" s="66"/>
      <c r="GSJ326" s="66"/>
      <c r="GSK326" s="66"/>
      <c r="GSL326" s="66"/>
      <c r="GSM326" s="66"/>
      <c r="GSN326" s="66"/>
      <c r="GSO326" s="66"/>
      <c r="GSP326" s="66"/>
      <c r="GSQ326" s="66"/>
      <c r="GSR326" s="66"/>
      <c r="GSS326" s="66"/>
      <c r="GST326" s="66"/>
      <c r="GSU326" s="66"/>
      <c r="GSV326" s="66"/>
      <c r="GSW326" s="66"/>
      <c r="GSX326" s="66"/>
      <c r="GSY326" s="66"/>
      <c r="GSZ326" s="66"/>
      <c r="GTA326" s="66"/>
      <c r="GTB326" s="66"/>
      <c r="GTC326" s="66"/>
      <c r="GTD326" s="66"/>
      <c r="GTE326" s="66"/>
      <c r="GTF326" s="66"/>
      <c r="GTG326" s="66"/>
      <c r="GTH326" s="66"/>
      <c r="GTI326" s="66"/>
      <c r="GTJ326" s="66"/>
      <c r="GTK326" s="66"/>
      <c r="GTL326" s="66"/>
      <c r="GTM326" s="66"/>
      <c r="GTN326" s="66"/>
      <c r="GTO326" s="66"/>
      <c r="GTP326" s="66"/>
      <c r="GTQ326" s="66"/>
      <c r="GTR326" s="66"/>
      <c r="GTS326" s="66"/>
      <c r="GTT326" s="66"/>
      <c r="GTU326" s="66"/>
      <c r="GTV326" s="66"/>
      <c r="GTW326" s="66"/>
      <c r="GTX326" s="66"/>
      <c r="GTY326" s="66"/>
      <c r="GTZ326" s="66"/>
      <c r="GUA326" s="66"/>
      <c r="GUB326" s="66"/>
      <c r="GUC326" s="66"/>
      <c r="GUD326" s="66"/>
      <c r="GUE326" s="66"/>
      <c r="GUF326" s="66"/>
      <c r="GUG326" s="66"/>
      <c r="GUH326" s="66"/>
      <c r="GUI326" s="66"/>
      <c r="GUJ326" s="66"/>
      <c r="GUK326" s="66"/>
      <c r="GUL326" s="66"/>
      <c r="GUM326" s="66"/>
      <c r="GUN326" s="66"/>
      <c r="GUO326" s="66"/>
      <c r="GUP326" s="66"/>
      <c r="GUQ326" s="66"/>
      <c r="GUR326" s="66"/>
      <c r="GUS326" s="66"/>
      <c r="GUT326" s="66"/>
      <c r="GUU326" s="66"/>
      <c r="GUV326" s="66"/>
      <c r="GUW326" s="66"/>
      <c r="GUX326" s="66"/>
      <c r="GUY326" s="66"/>
      <c r="GUZ326" s="66"/>
      <c r="GVA326" s="66"/>
      <c r="GVB326" s="66"/>
      <c r="GVC326" s="66"/>
      <c r="GVD326" s="66"/>
      <c r="GVE326" s="66"/>
      <c r="GVF326" s="66"/>
      <c r="GVG326" s="66"/>
      <c r="GVH326" s="66"/>
      <c r="GVI326" s="66"/>
      <c r="GVJ326" s="66"/>
      <c r="GVK326" s="66"/>
      <c r="GVL326" s="66"/>
      <c r="GVM326" s="66"/>
      <c r="GVN326" s="66"/>
      <c r="GVO326" s="66"/>
      <c r="GVP326" s="66"/>
      <c r="GVQ326" s="66"/>
      <c r="GVR326" s="66"/>
      <c r="GVS326" s="66"/>
      <c r="GVT326" s="66"/>
      <c r="GVU326" s="66"/>
      <c r="GVV326" s="66"/>
      <c r="GVW326" s="66"/>
      <c r="GVX326" s="66"/>
      <c r="GVY326" s="66"/>
      <c r="GVZ326" s="66"/>
      <c r="GWA326" s="66"/>
      <c r="GWB326" s="66"/>
      <c r="GWC326" s="66"/>
      <c r="GWD326" s="66"/>
      <c r="GWE326" s="66"/>
      <c r="GWF326" s="66"/>
      <c r="GWG326" s="66"/>
      <c r="GWH326" s="66"/>
      <c r="GWI326" s="66"/>
      <c r="GWJ326" s="66"/>
      <c r="GWK326" s="66"/>
      <c r="GWL326" s="66"/>
      <c r="GWM326" s="66"/>
      <c r="GWN326" s="66"/>
      <c r="GWO326" s="66"/>
      <c r="GWP326" s="66"/>
      <c r="GWQ326" s="66"/>
      <c r="GWR326" s="66"/>
      <c r="GWS326" s="66"/>
      <c r="GWT326" s="66"/>
      <c r="GWU326" s="66"/>
      <c r="GWV326" s="66"/>
      <c r="GWW326" s="66"/>
      <c r="GWX326" s="66"/>
      <c r="GWY326" s="66"/>
      <c r="GWZ326" s="66"/>
      <c r="GXA326" s="66"/>
      <c r="GXB326" s="66"/>
      <c r="GXC326" s="66"/>
      <c r="GXD326" s="66"/>
      <c r="GXE326" s="66"/>
      <c r="GXF326" s="66"/>
      <c r="GXG326" s="66"/>
      <c r="GXH326" s="66"/>
      <c r="GXI326" s="66"/>
      <c r="GXJ326" s="66"/>
      <c r="GXK326" s="66"/>
      <c r="GXL326" s="66"/>
      <c r="GXM326" s="66"/>
      <c r="GXN326" s="66"/>
      <c r="GXO326" s="66"/>
      <c r="GXP326" s="66"/>
      <c r="GXQ326" s="66"/>
      <c r="GXR326" s="66"/>
      <c r="GXS326" s="66"/>
      <c r="GXT326" s="66"/>
      <c r="GXU326" s="66"/>
      <c r="GXV326" s="66"/>
      <c r="GXW326" s="66"/>
      <c r="GXX326" s="66"/>
      <c r="GXY326" s="66"/>
      <c r="GXZ326" s="66"/>
      <c r="GYA326" s="66"/>
      <c r="GYB326" s="66"/>
      <c r="GYC326" s="66"/>
      <c r="GYD326" s="66"/>
      <c r="GYE326" s="66"/>
      <c r="GYF326" s="66"/>
      <c r="GYG326" s="66"/>
      <c r="GYH326" s="66"/>
      <c r="GYI326" s="66"/>
      <c r="GYJ326" s="66"/>
      <c r="GYK326" s="66"/>
      <c r="GYL326" s="66"/>
      <c r="GYM326" s="66"/>
      <c r="GYN326" s="66"/>
      <c r="GYO326" s="66"/>
      <c r="GYP326" s="66"/>
      <c r="GYQ326" s="66"/>
      <c r="GYR326" s="66"/>
      <c r="GYS326" s="66"/>
      <c r="GYT326" s="66"/>
      <c r="GYU326" s="66"/>
      <c r="GYV326" s="66"/>
      <c r="GYW326" s="66"/>
      <c r="GYX326" s="66"/>
      <c r="GYY326" s="66"/>
      <c r="GYZ326" s="66"/>
      <c r="GZA326" s="66"/>
      <c r="GZB326" s="66"/>
      <c r="GZC326" s="66"/>
      <c r="GZD326" s="66"/>
      <c r="GZE326" s="66"/>
      <c r="GZF326" s="66"/>
      <c r="GZG326" s="66"/>
      <c r="GZH326" s="66"/>
      <c r="GZI326" s="66"/>
      <c r="GZJ326" s="66"/>
      <c r="GZK326" s="66"/>
      <c r="GZL326" s="66"/>
      <c r="GZM326" s="66"/>
      <c r="GZN326" s="66"/>
      <c r="GZO326" s="66"/>
      <c r="GZP326" s="66"/>
      <c r="GZQ326" s="66"/>
      <c r="GZR326" s="66"/>
      <c r="GZS326" s="66"/>
      <c r="GZT326" s="66"/>
      <c r="GZU326" s="66"/>
      <c r="GZV326" s="66"/>
      <c r="GZW326" s="66"/>
      <c r="GZX326" s="66"/>
      <c r="GZY326" s="66"/>
      <c r="GZZ326" s="66"/>
      <c r="HAA326" s="66"/>
      <c r="HAB326" s="66"/>
      <c r="HAC326" s="66"/>
      <c r="HAD326" s="66"/>
      <c r="HAE326" s="66"/>
      <c r="HAF326" s="66"/>
      <c r="HAG326" s="66"/>
      <c r="HAH326" s="66"/>
      <c r="HAI326" s="66"/>
      <c r="HAJ326" s="66"/>
      <c r="HAK326" s="66"/>
      <c r="HAL326" s="66"/>
      <c r="HAM326" s="66"/>
      <c r="HAN326" s="66"/>
      <c r="HAO326" s="66"/>
      <c r="HAP326" s="66"/>
      <c r="HAQ326" s="66"/>
      <c r="HAR326" s="66"/>
      <c r="HAS326" s="66"/>
      <c r="HAT326" s="66"/>
      <c r="HAU326" s="66"/>
      <c r="HAV326" s="66"/>
      <c r="HAW326" s="66"/>
      <c r="HAX326" s="66"/>
      <c r="HAY326" s="66"/>
      <c r="HAZ326" s="66"/>
      <c r="HBA326" s="66"/>
      <c r="HBB326" s="66"/>
      <c r="HBC326" s="66"/>
      <c r="HBD326" s="66"/>
      <c r="HBE326" s="66"/>
      <c r="HBF326" s="66"/>
      <c r="HBG326" s="66"/>
      <c r="HBH326" s="66"/>
      <c r="HBI326" s="66"/>
      <c r="HBJ326" s="66"/>
      <c r="HBK326" s="66"/>
      <c r="HBL326" s="66"/>
      <c r="HBM326" s="66"/>
      <c r="HBN326" s="66"/>
      <c r="HBO326" s="66"/>
      <c r="HBP326" s="66"/>
      <c r="HBQ326" s="66"/>
      <c r="HBR326" s="66"/>
      <c r="HBS326" s="66"/>
      <c r="HBT326" s="66"/>
      <c r="HBU326" s="66"/>
      <c r="HBV326" s="66"/>
      <c r="HBW326" s="66"/>
      <c r="HBX326" s="66"/>
      <c r="HBY326" s="66"/>
      <c r="HBZ326" s="66"/>
      <c r="HCA326" s="66"/>
      <c r="HCB326" s="66"/>
      <c r="HCC326" s="66"/>
      <c r="HCD326" s="66"/>
      <c r="HCE326" s="66"/>
      <c r="HCF326" s="66"/>
      <c r="HCG326" s="66"/>
      <c r="HCH326" s="66"/>
      <c r="HCI326" s="66"/>
      <c r="HCJ326" s="66"/>
      <c r="HCK326" s="66"/>
      <c r="HCL326" s="66"/>
      <c r="HCM326" s="66"/>
      <c r="HCN326" s="66"/>
      <c r="HCO326" s="66"/>
      <c r="HCP326" s="66"/>
      <c r="HCQ326" s="66"/>
      <c r="HCR326" s="66"/>
      <c r="HCS326" s="66"/>
      <c r="HCT326" s="66"/>
      <c r="HCU326" s="66"/>
      <c r="HCV326" s="66"/>
      <c r="HCW326" s="66"/>
      <c r="HCX326" s="66"/>
      <c r="HCY326" s="66"/>
      <c r="HCZ326" s="66"/>
      <c r="HDA326" s="66"/>
      <c r="HDB326" s="66"/>
      <c r="HDC326" s="66"/>
      <c r="HDD326" s="66"/>
      <c r="HDE326" s="66"/>
      <c r="HDF326" s="66"/>
      <c r="HDG326" s="66"/>
      <c r="HDH326" s="66"/>
      <c r="HDI326" s="66"/>
      <c r="HDJ326" s="66"/>
      <c r="HDK326" s="66"/>
      <c r="HDL326" s="66"/>
      <c r="HDM326" s="66"/>
      <c r="HDN326" s="66"/>
      <c r="HDO326" s="66"/>
      <c r="HDP326" s="66"/>
      <c r="HDQ326" s="66"/>
      <c r="HDR326" s="66"/>
      <c r="HDS326" s="66"/>
      <c r="HDT326" s="66"/>
      <c r="HDU326" s="66"/>
      <c r="HDV326" s="66"/>
      <c r="HDW326" s="66"/>
      <c r="HDX326" s="66"/>
      <c r="HDY326" s="66"/>
      <c r="HDZ326" s="66"/>
      <c r="HEA326" s="66"/>
      <c r="HEB326" s="66"/>
      <c r="HEC326" s="66"/>
      <c r="HED326" s="66"/>
      <c r="HEE326" s="66"/>
      <c r="HEF326" s="66"/>
      <c r="HEG326" s="66"/>
      <c r="HEH326" s="66"/>
      <c r="HEI326" s="66"/>
      <c r="HEJ326" s="66"/>
      <c r="HEK326" s="66"/>
      <c r="HEL326" s="66"/>
      <c r="HEM326" s="66"/>
      <c r="HEN326" s="66"/>
      <c r="HEO326" s="66"/>
      <c r="HEP326" s="66"/>
      <c r="HEQ326" s="66"/>
      <c r="HER326" s="66"/>
      <c r="HES326" s="66"/>
      <c r="HET326" s="66"/>
      <c r="HEU326" s="66"/>
      <c r="HEV326" s="66"/>
      <c r="HEW326" s="66"/>
      <c r="HEX326" s="66"/>
      <c r="HEY326" s="66"/>
      <c r="HEZ326" s="66"/>
      <c r="HFA326" s="66"/>
      <c r="HFB326" s="66"/>
      <c r="HFC326" s="66"/>
      <c r="HFD326" s="66"/>
      <c r="HFE326" s="66"/>
      <c r="HFF326" s="66"/>
      <c r="HFG326" s="66"/>
      <c r="HFH326" s="66"/>
      <c r="HFI326" s="66"/>
      <c r="HFJ326" s="66"/>
      <c r="HFK326" s="66"/>
      <c r="HFL326" s="66"/>
      <c r="HFM326" s="66"/>
      <c r="HFN326" s="66"/>
      <c r="HFO326" s="66"/>
      <c r="HFP326" s="66"/>
      <c r="HFQ326" s="66"/>
      <c r="HFR326" s="66"/>
      <c r="HFS326" s="66"/>
      <c r="HFT326" s="66"/>
      <c r="HFU326" s="66"/>
      <c r="HFV326" s="66"/>
      <c r="HFW326" s="66"/>
      <c r="HFX326" s="66"/>
      <c r="HFY326" s="66"/>
      <c r="HFZ326" s="66"/>
      <c r="HGA326" s="66"/>
      <c r="HGB326" s="66"/>
      <c r="HGC326" s="66"/>
      <c r="HGD326" s="66"/>
      <c r="HGE326" s="66"/>
      <c r="HGF326" s="66"/>
      <c r="HGG326" s="66"/>
      <c r="HGH326" s="66"/>
      <c r="HGI326" s="66"/>
      <c r="HGJ326" s="66"/>
      <c r="HGK326" s="66"/>
      <c r="HGL326" s="66"/>
      <c r="HGM326" s="66"/>
      <c r="HGN326" s="66"/>
      <c r="HGO326" s="66"/>
      <c r="HGP326" s="66"/>
      <c r="HGQ326" s="66"/>
      <c r="HGR326" s="66"/>
      <c r="HGS326" s="66"/>
      <c r="HGT326" s="66"/>
      <c r="HGU326" s="66"/>
      <c r="HGV326" s="66"/>
      <c r="HGW326" s="66"/>
      <c r="HGX326" s="66"/>
      <c r="HGY326" s="66"/>
      <c r="HGZ326" s="66"/>
      <c r="HHA326" s="66"/>
      <c r="HHB326" s="66"/>
      <c r="HHC326" s="66"/>
      <c r="HHD326" s="66"/>
      <c r="HHE326" s="66"/>
      <c r="HHF326" s="66"/>
      <c r="HHG326" s="66"/>
      <c r="HHH326" s="66"/>
      <c r="HHI326" s="66"/>
      <c r="HHJ326" s="66"/>
      <c r="HHK326" s="66"/>
      <c r="HHL326" s="66"/>
      <c r="HHM326" s="66"/>
      <c r="HHN326" s="66"/>
      <c r="HHO326" s="66"/>
      <c r="HHP326" s="66"/>
      <c r="HHQ326" s="66"/>
      <c r="HHR326" s="66"/>
      <c r="HHS326" s="66"/>
      <c r="HHT326" s="66"/>
      <c r="HHU326" s="66"/>
      <c r="HHV326" s="66"/>
      <c r="HHW326" s="66"/>
      <c r="HHX326" s="66"/>
      <c r="HHY326" s="66"/>
      <c r="HHZ326" s="66"/>
      <c r="HIA326" s="66"/>
      <c r="HIB326" s="66"/>
      <c r="HIC326" s="66"/>
      <c r="HID326" s="66"/>
      <c r="HIE326" s="66"/>
      <c r="HIF326" s="66"/>
      <c r="HIG326" s="66"/>
      <c r="HIH326" s="66"/>
      <c r="HII326" s="66"/>
      <c r="HIJ326" s="66"/>
      <c r="HIK326" s="66"/>
      <c r="HIL326" s="66"/>
      <c r="HIM326" s="66"/>
      <c r="HIN326" s="66"/>
      <c r="HIO326" s="66"/>
      <c r="HIP326" s="66"/>
      <c r="HIQ326" s="66"/>
      <c r="HIR326" s="66"/>
      <c r="HIS326" s="66"/>
      <c r="HIT326" s="66"/>
      <c r="HIU326" s="66"/>
      <c r="HIV326" s="66"/>
      <c r="HIW326" s="66"/>
      <c r="HIX326" s="66"/>
      <c r="HIY326" s="66"/>
      <c r="HIZ326" s="66"/>
      <c r="HJA326" s="66"/>
      <c r="HJB326" s="66"/>
      <c r="HJC326" s="66"/>
      <c r="HJD326" s="66"/>
      <c r="HJE326" s="66"/>
      <c r="HJF326" s="66"/>
      <c r="HJG326" s="66"/>
      <c r="HJH326" s="66"/>
      <c r="HJI326" s="66"/>
      <c r="HJJ326" s="66"/>
      <c r="HJK326" s="66"/>
      <c r="HJL326" s="66"/>
      <c r="HJM326" s="66"/>
      <c r="HJN326" s="66"/>
      <c r="HJO326" s="66"/>
      <c r="HJP326" s="66"/>
      <c r="HJQ326" s="66"/>
      <c r="HJR326" s="66"/>
      <c r="HJS326" s="66"/>
      <c r="HJT326" s="66"/>
      <c r="HJU326" s="66"/>
      <c r="HJV326" s="66"/>
      <c r="HJW326" s="66"/>
      <c r="HJX326" s="66"/>
      <c r="HJY326" s="66"/>
      <c r="HJZ326" s="66"/>
      <c r="HKA326" s="66"/>
      <c r="HKB326" s="66"/>
      <c r="HKC326" s="66"/>
      <c r="HKD326" s="66"/>
      <c r="HKE326" s="66"/>
      <c r="HKF326" s="66"/>
      <c r="HKG326" s="66"/>
      <c r="HKH326" s="66"/>
      <c r="HKI326" s="66"/>
      <c r="HKJ326" s="66"/>
      <c r="HKK326" s="66"/>
      <c r="HKL326" s="66"/>
      <c r="HKM326" s="66"/>
      <c r="HKN326" s="66"/>
      <c r="HKO326" s="66"/>
      <c r="HKP326" s="66"/>
      <c r="HKQ326" s="66"/>
      <c r="HKR326" s="66"/>
      <c r="HKS326" s="66"/>
      <c r="HKT326" s="66"/>
      <c r="HKU326" s="66"/>
      <c r="HKV326" s="66"/>
      <c r="HKW326" s="66"/>
      <c r="HKX326" s="66"/>
      <c r="HKY326" s="66"/>
      <c r="HKZ326" s="66"/>
      <c r="HLA326" s="66"/>
      <c r="HLB326" s="66"/>
      <c r="HLC326" s="66"/>
      <c r="HLD326" s="66"/>
      <c r="HLE326" s="66"/>
      <c r="HLF326" s="66"/>
      <c r="HLG326" s="66"/>
      <c r="HLH326" s="66"/>
      <c r="HLI326" s="66"/>
      <c r="HLJ326" s="66"/>
      <c r="HLK326" s="66"/>
      <c r="HLL326" s="66"/>
      <c r="HLM326" s="66"/>
      <c r="HLN326" s="66"/>
      <c r="HLO326" s="66"/>
      <c r="HLP326" s="66"/>
      <c r="HLQ326" s="66"/>
      <c r="HLR326" s="66"/>
      <c r="HLS326" s="66"/>
      <c r="HLT326" s="66"/>
      <c r="HLU326" s="66"/>
      <c r="HLV326" s="66"/>
      <c r="HLW326" s="66"/>
      <c r="HLX326" s="66"/>
      <c r="HLY326" s="66"/>
      <c r="HLZ326" s="66"/>
      <c r="HMA326" s="66"/>
      <c r="HMB326" s="66"/>
      <c r="HMC326" s="66"/>
      <c r="HMD326" s="66"/>
      <c r="HME326" s="66"/>
      <c r="HMF326" s="66"/>
      <c r="HMG326" s="66"/>
      <c r="HMH326" s="66"/>
      <c r="HMI326" s="66"/>
      <c r="HMJ326" s="66"/>
      <c r="HMK326" s="66"/>
      <c r="HML326" s="66"/>
      <c r="HMM326" s="66"/>
      <c r="HMN326" s="66"/>
      <c r="HMO326" s="66"/>
      <c r="HMP326" s="66"/>
      <c r="HMQ326" s="66"/>
      <c r="HMR326" s="66"/>
      <c r="HMS326" s="66"/>
      <c r="HMT326" s="66"/>
      <c r="HMU326" s="66"/>
      <c r="HMV326" s="66"/>
      <c r="HMW326" s="66"/>
      <c r="HMX326" s="66"/>
      <c r="HMY326" s="66"/>
      <c r="HMZ326" s="66"/>
      <c r="HNA326" s="66"/>
      <c r="HNB326" s="66"/>
      <c r="HNC326" s="66"/>
      <c r="HND326" s="66"/>
      <c r="HNE326" s="66"/>
      <c r="HNF326" s="66"/>
      <c r="HNG326" s="66"/>
      <c r="HNH326" s="66"/>
      <c r="HNI326" s="66"/>
      <c r="HNJ326" s="66"/>
      <c r="HNK326" s="66"/>
      <c r="HNL326" s="66"/>
      <c r="HNM326" s="66"/>
      <c r="HNN326" s="66"/>
      <c r="HNO326" s="66"/>
      <c r="HNP326" s="66"/>
      <c r="HNQ326" s="66"/>
      <c r="HNR326" s="66"/>
      <c r="HNS326" s="66"/>
      <c r="HNT326" s="66"/>
      <c r="HNU326" s="66"/>
      <c r="HNV326" s="66"/>
      <c r="HNW326" s="66"/>
      <c r="HNX326" s="66"/>
      <c r="HNY326" s="66"/>
      <c r="HNZ326" s="66"/>
      <c r="HOA326" s="66"/>
      <c r="HOB326" s="66"/>
      <c r="HOC326" s="66"/>
      <c r="HOD326" s="66"/>
      <c r="HOE326" s="66"/>
      <c r="HOF326" s="66"/>
      <c r="HOG326" s="66"/>
      <c r="HOH326" s="66"/>
      <c r="HOI326" s="66"/>
      <c r="HOJ326" s="66"/>
      <c r="HOK326" s="66"/>
      <c r="HOL326" s="66"/>
      <c r="HOM326" s="66"/>
      <c r="HON326" s="66"/>
      <c r="HOO326" s="66"/>
      <c r="HOP326" s="66"/>
      <c r="HOQ326" s="66"/>
      <c r="HOR326" s="66"/>
      <c r="HOS326" s="66"/>
      <c r="HOT326" s="66"/>
      <c r="HOU326" s="66"/>
      <c r="HOV326" s="66"/>
      <c r="HOW326" s="66"/>
      <c r="HOX326" s="66"/>
      <c r="HOY326" s="66"/>
      <c r="HOZ326" s="66"/>
      <c r="HPA326" s="66"/>
      <c r="HPB326" s="66"/>
      <c r="HPC326" s="66"/>
      <c r="HPD326" s="66"/>
      <c r="HPE326" s="66"/>
      <c r="HPF326" s="66"/>
      <c r="HPG326" s="66"/>
      <c r="HPH326" s="66"/>
      <c r="HPI326" s="66"/>
      <c r="HPJ326" s="66"/>
      <c r="HPK326" s="66"/>
      <c r="HPL326" s="66"/>
      <c r="HPM326" s="66"/>
      <c r="HPN326" s="66"/>
      <c r="HPO326" s="66"/>
      <c r="HPP326" s="66"/>
      <c r="HPQ326" s="66"/>
      <c r="HPR326" s="66"/>
      <c r="HPS326" s="66"/>
      <c r="HPT326" s="66"/>
      <c r="HPU326" s="66"/>
      <c r="HPV326" s="66"/>
      <c r="HPW326" s="66"/>
      <c r="HPX326" s="66"/>
      <c r="HPY326" s="66"/>
      <c r="HPZ326" s="66"/>
      <c r="HQA326" s="66"/>
      <c r="HQB326" s="66"/>
      <c r="HQC326" s="66"/>
      <c r="HQD326" s="66"/>
      <c r="HQE326" s="66"/>
      <c r="HQF326" s="66"/>
      <c r="HQG326" s="66"/>
      <c r="HQH326" s="66"/>
      <c r="HQI326" s="66"/>
      <c r="HQJ326" s="66"/>
      <c r="HQK326" s="66"/>
      <c r="HQL326" s="66"/>
      <c r="HQM326" s="66"/>
      <c r="HQN326" s="66"/>
      <c r="HQO326" s="66"/>
      <c r="HQP326" s="66"/>
      <c r="HQQ326" s="66"/>
      <c r="HQR326" s="66"/>
      <c r="HQS326" s="66"/>
      <c r="HQT326" s="66"/>
      <c r="HQU326" s="66"/>
      <c r="HQV326" s="66"/>
      <c r="HQW326" s="66"/>
      <c r="HQX326" s="66"/>
      <c r="HQY326" s="66"/>
      <c r="HQZ326" s="66"/>
      <c r="HRA326" s="66"/>
      <c r="HRB326" s="66"/>
      <c r="HRC326" s="66"/>
      <c r="HRD326" s="66"/>
      <c r="HRE326" s="66"/>
      <c r="HRF326" s="66"/>
      <c r="HRG326" s="66"/>
      <c r="HRH326" s="66"/>
      <c r="HRI326" s="66"/>
      <c r="HRJ326" s="66"/>
      <c r="HRK326" s="66"/>
      <c r="HRL326" s="66"/>
      <c r="HRM326" s="66"/>
      <c r="HRN326" s="66"/>
      <c r="HRO326" s="66"/>
      <c r="HRP326" s="66"/>
      <c r="HRQ326" s="66"/>
      <c r="HRR326" s="66"/>
      <c r="HRS326" s="66"/>
      <c r="HRT326" s="66"/>
      <c r="HRU326" s="66"/>
      <c r="HRV326" s="66"/>
      <c r="HRW326" s="66"/>
      <c r="HRX326" s="66"/>
      <c r="HRY326" s="66"/>
      <c r="HRZ326" s="66"/>
      <c r="HSA326" s="66"/>
      <c r="HSB326" s="66"/>
      <c r="HSC326" s="66"/>
      <c r="HSD326" s="66"/>
      <c r="HSE326" s="66"/>
      <c r="HSF326" s="66"/>
      <c r="HSG326" s="66"/>
      <c r="HSH326" s="66"/>
      <c r="HSI326" s="66"/>
      <c r="HSJ326" s="66"/>
      <c r="HSK326" s="66"/>
      <c r="HSL326" s="66"/>
      <c r="HSM326" s="66"/>
      <c r="HSN326" s="66"/>
      <c r="HSO326" s="66"/>
      <c r="HSP326" s="66"/>
      <c r="HSQ326" s="66"/>
      <c r="HSR326" s="66"/>
      <c r="HSS326" s="66"/>
      <c r="HST326" s="66"/>
      <c r="HSU326" s="66"/>
      <c r="HSV326" s="66"/>
      <c r="HSW326" s="66"/>
      <c r="HSX326" s="66"/>
      <c r="HSY326" s="66"/>
      <c r="HSZ326" s="66"/>
      <c r="HTA326" s="66"/>
      <c r="HTB326" s="66"/>
      <c r="HTC326" s="66"/>
      <c r="HTD326" s="66"/>
      <c r="HTE326" s="66"/>
      <c r="HTF326" s="66"/>
      <c r="HTG326" s="66"/>
      <c r="HTH326" s="66"/>
      <c r="HTI326" s="66"/>
      <c r="HTJ326" s="66"/>
      <c r="HTK326" s="66"/>
      <c r="HTL326" s="66"/>
      <c r="HTM326" s="66"/>
      <c r="HTN326" s="66"/>
      <c r="HTO326" s="66"/>
      <c r="HTP326" s="66"/>
      <c r="HTQ326" s="66"/>
      <c r="HTR326" s="66"/>
      <c r="HTS326" s="66"/>
      <c r="HTT326" s="66"/>
      <c r="HTU326" s="66"/>
      <c r="HTV326" s="66"/>
      <c r="HTW326" s="66"/>
      <c r="HTX326" s="66"/>
      <c r="HTY326" s="66"/>
      <c r="HTZ326" s="66"/>
      <c r="HUA326" s="66"/>
      <c r="HUB326" s="66"/>
      <c r="HUC326" s="66"/>
      <c r="HUD326" s="66"/>
      <c r="HUE326" s="66"/>
      <c r="HUF326" s="66"/>
      <c r="HUG326" s="66"/>
      <c r="HUH326" s="66"/>
      <c r="HUI326" s="66"/>
      <c r="HUJ326" s="66"/>
      <c r="HUK326" s="66"/>
      <c r="HUL326" s="66"/>
      <c r="HUM326" s="66"/>
      <c r="HUN326" s="66"/>
      <c r="HUO326" s="66"/>
      <c r="HUP326" s="66"/>
      <c r="HUQ326" s="66"/>
      <c r="HUR326" s="66"/>
      <c r="HUS326" s="66"/>
      <c r="HUT326" s="66"/>
      <c r="HUU326" s="66"/>
      <c r="HUV326" s="66"/>
      <c r="HUW326" s="66"/>
      <c r="HUX326" s="66"/>
      <c r="HUY326" s="66"/>
      <c r="HUZ326" s="66"/>
      <c r="HVA326" s="66"/>
      <c r="HVB326" s="66"/>
      <c r="HVC326" s="66"/>
      <c r="HVD326" s="66"/>
      <c r="HVE326" s="66"/>
      <c r="HVF326" s="66"/>
      <c r="HVG326" s="66"/>
      <c r="HVH326" s="66"/>
      <c r="HVI326" s="66"/>
      <c r="HVJ326" s="66"/>
      <c r="HVK326" s="66"/>
      <c r="HVL326" s="66"/>
      <c r="HVM326" s="66"/>
      <c r="HVN326" s="66"/>
      <c r="HVO326" s="66"/>
      <c r="HVP326" s="66"/>
      <c r="HVQ326" s="66"/>
      <c r="HVR326" s="66"/>
      <c r="HVS326" s="66"/>
      <c r="HVT326" s="66"/>
      <c r="HVU326" s="66"/>
      <c r="HVV326" s="66"/>
      <c r="HVW326" s="66"/>
      <c r="HVX326" s="66"/>
      <c r="HVY326" s="66"/>
      <c r="HVZ326" s="66"/>
      <c r="HWA326" s="66"/>
      <c r="HWB326" s="66"/>
      <c r="HWC326" s="66"/>
      <c r="HWD326" s="66"/>
      <c r="HWE326" s="66"/>
      <c r="HWF326" s="66"/>
      <c r="HWG326" s="66"/>
      <c r="HWH326" s="66"/>
      <c r="HWI326" s="66"/>
      <c r="HWJ326" s="66"/>
      <c r="HWK326" s="66"/>
      <c r="HWL326" s="66"/>
      <c r="HWM326" s="66"/>
      <c r="HWN326" s="66"/>
      <c r="HWO326" s="66"/>
      <c r="HWP326" s="66"/>
      <c r="HWQ326" s="66"/>
      <c r="HWR326" s="66"/>
      <c r="HWS326" s="66"/>
      <c r="HWT326" s="66"/>
      <c r="HWU326" s="66"/>
      <c r="HWV326" s="66"/>
      <c r="HWW326" s="66"/>
      <c r="HWX326" s="66"/>
      <c r="HWY326" s="66"/>
      <c r="HWZ326" s="66"/>
      <c r="HXA326" s="66"/>
      <c r="HXB326" s="66"/>
      <c r="HXC326" s="66"/>
      <c r="HXD326" s="66"/>
      <c r="HXE326" s="66"/>
      <c r="HXF326" s="66"/>
      <c r="HXG326" s="66"/>
      <c r="HXH326" s="66"/>
      <c r="HXI326" s="66"/>
      <c r="HXJ326" s="66"/>
      <c r="HXK326" s="66"/>
      <c r="HXL326" s="66"/>
      <c r="HXM326" s="66"/>
      <c r="HXN326" s="66"/>
      <c r="HXO326" s="66"/>
      <c r="HXP326" s="66"/>
      <c r="HXQ326" s="66"/>
      <c r="HXR326" s="66"/>
      <c r="HXS326" s="66"/>
      <c r="HXT326" s="66"/>
      <c r="HXU326" s="66"/>
      <c r="HXV326" s="66"/>
      <c r="HXW326" s="66"/>
      <c r="HXX326" s="66"/>
      <c r="HXY326" s="66"/>
      <c r="HXZ326" s="66"/>
      <c r="HYA326" s="66"/>
      <c r="HYB326" s="66"/>
      <c r="HYC326" s="66"/>
      <c r="HYD326" s="66"/>
      <c r="HYE326" s="66"/>
      <c r="HYF326" s="66"/>
      <c r="HYG326" s="66"/>
      <c r="HYH326" s="66"/>
      <c r="HYI326" s="66"/>
      <c r="HYJ326" s="66"/>
      <c r="HYK326" s="66"/>
      <c r="HYL326" s="66"/>
      <c r="HYM326" s="66"/>
      <c r="HYN326" s="66"/>
      <c r="HYO326" s="66"/>
      <c r="HYP326" s="66"/>
      <c r="HYQ326" s="66"/>
      <c r="HYR326" s="66"/>
      <c r="HYS326" s="66"/>
      <c r="HYT326" s="66"/>
      <c r="HYU326" s="66"/>
      <c r="HYV326" s="66"/>
      <c r="HYW326" s="66"/>
      <c r="HYX326" s="66"/>
      <c r="HYY326" s="66"/>
      <c r="HYZ326" s="66"/>
      <c r="HZA326" s="66"/>
      <c r="HZB326" s="66"/>
      <c r="HZC326" s="66"/>
      <c r="HZD326" s="66"/>
      <c r="HZE326" s="66"/>
      <c r="HZF326" s="66"/>
      <c r="HZG326" s="66"/>
      <c r="HZH326" s="66"/>
      <c r="HZI326" s="66"/>
      <c r="HZJ326" s="66"/>
      <c r="HZK326" s="66"/>
      <c r="HZL326" s="66"/>
      <c r="HZM326" s="66"/>
      <c r="HZN326" s="66"/>
      <c r="HZO326" s="66"/>
      <c r="HZP326" s="66"/>
      <c r="HZQ326" s="66"/>
      <c r="HZR326" s="66"/>
      <c r="HZS326" s="66"/>
      <c r="HZT326" s="66"/>
      <c r="HZU326" s="66"/>
      <c r="HZV326" s="66"/>
      <c r="HZW326" s="66"/>
      <c r="HZX326" s="66"/>
      <c r="HZY326" s="66"/>
      <c r="HZZ326" s="66"/>
      <c r="IAA326" s="66"/>
      <c r="IAB326" s="66"/>
      <c r="IAC326" s="66"/>
      <c r="IAD326" s="66"/>
      <c r="IAE326" s="66"/>
      <c r="IAF326" s="66"/>
      <c r="IAG326" s="66"/>
      <c r="IAH326" s="66"/>
      <c r="IAI326" s="66"/>
      <c r="IAJ326" s="66"/>
      <c r="IAK326" s="66"/>
      <c r="IAL326" s="66"/>
      <c r="IAM326" s="66"/>
      <c r="IAN326" s="66"/>
      <c r="IAO326" s="66"/>
      <c r="IAP326" s="66"/>
      <c r="IAQ326" s="66"/>
      <c r="IAR326" s="66"/>
      <c r="IAS326" s="66"/>
      <c r="IAT326" s="66"/>
      <c r="IAU326" s="66"/>
      <c r="IAV326" s="66"/>
      <c r="IAW326" s="66"/>
      <c r="IAX326" s="66"/>
      <c r="IAY326" s="66"/>
      <c r="IAZ326" s="66"/>
      <c r="IBA326" s="66"/>
      <c r="IBB326" s="66"/>
      <c r="IBC326" s="66"/>
      <c r="IBD326" s="66"/>
      <c r="IBE326" s="66"/>
      <c r="IBF326" s="66"/>
      <c r="IBG326" s="66"/>
      <c r="IBH326" s="66"/>
      <c r="IBI326" s="66"/>
      <c r="IBJ326" s="66"/>
      <c r="IBK326" s="66"/>
      <c r="IBL326" s="66"/>
      <c r="IBM326" s="66"/>
      <c r="IBN326" s="66"/>
      <c r="IBO326" s="66"/>
      <c r="IBP326" s="66"/>
      <c r="IBQ326" s="66"/>
      <c r="IBR326" s="66"/>
      <c r="IBS326" s="66"/>
      <c r="IBT326" s="66"/>
      <c r="IBU326" s="66"/>
      <c r="IBV326" s="66"/>
      <c r="IBW326" s="66"/>
      <c r="IBX326" s="66"/>
      <c r="IBY326" s="66"/>
      <c r="IBZ326" s="66"/>
      <c r="ICA326" s="66"/>
      <c r="ICB326" s="66"/>
      <c r="ICC326" s="66"/>
      <c r="ICD326" s="66"/>
      <c r="ICE326" s="66"/>
      <c r="ICF326" s="66"/>
      <c r="ICG326" s="66"/>
      <c r="ICH326" s="66"/>
      <c r="ICI326" s="66"/>
      <c r="ICJ326" s="66"/>
      <c r="ICK326" s="66"/>
      <c r="ICL326" s="66"/>
      <c r="ICM326" s="66"/>
      <c r="ICN326" s="66"/>
      <c r="ICO326" s="66"/>
      <c r="ICP326" s="66"/>
      <c r="ICQ326" s="66"/>
      <c r="ICR326" s="66"/>
      <c r="ICS326" s="66"/>
      <c r="ICT326" s="66"/>
      <c r="ICU326" s="66"/>
      <c r="ICV326" s="66"/>
      <c r="ICW326" s="66"/>
      <c r="ICX326" s="66"/>
      <c r="ICY326" s="66"/>
      <c r="ICZ326" s="66"/>
      <c r="IDA326" s="66"/>
      <c r="IDB326" s="66"/>
      <c r="IDC326" s="66"/>
      <c r="IDD326" s="66"/>
      <c r="IDE326" s="66"/>
      <c r="IDF326" s="66"/>
      <c r="IDG326" s="66"/>
      <c r="IDH326" s="66"/>
      <c r="IDI326" s="66"/>
      <c r="IDJ326" s="66"/>
      <c r="IDK326" s="66"/>
      <c r="IDL326" s="66"/>
      <c r="IDM326" s="66"/>
      <c r="IDN326" s="66"/>
      <c r="IDO326" s="66"/>
      <c r="IDP326" s="66"/>
      <c r="IDQ326" s="66"/>
      <c r="IDR326" s="66"/>
      <c r="IDS326" s="66"/>
      <c r="IDT326" s="66"/>
      <c r="IDU326" s="66"/>
      <c r="IDV326" s="66"/>
      <c r="IDW326" s="66"/>
      <c r="IDX326" s="66"/>
      <c r="IDY326" s="66"/>
      <c r="IDZ326" s="66"/>
      <c r="IEA326" s="66"/>
      <c r="IEB326" s="66"/>
      <c r="IEC326" s="66"/>
      <c r="IED326" s="66"/>
      <c r="IEE326" s="66"/>
      <c r="IEF326" s="66"/>
      <c r="IEG326" s="66"/>
      <c r="IEH326" s="66"/>
      <c r="IEI326" s="66"/>
      <c r="IEJ326" s="66"/>
      <c r="IEK326" s="66"/>
      <c r="IEL326" s="66"/>
      <c r="IEM326" s="66"/>
      <c r="IEN326" s="66"/>
      <c r="IEO326" s="66"/>
      <c r="IEP326" s="66"/>
      <c r="IEQ326" s="66"/>
      <c r="IER326" s="66"/>
      <c r="IES326" s="66"/>
      <c r="IET326" s="66"/>
      <c r="IEU326" s="66"/>
      <c r="IEV326" s="66"/>
      <c r="IEW326" s="66"/>
      <c r="IEX326" s="66"/>
      <c r="IEY326" s="66"/>
      <c r="IEZ326" s="66"/>
      <c r="IFA326" s="66"/>
      <c r="IFB326" s="66"/>
      <c r="IFC326" s="66"/>
      <c r="IFD326" s="66"/>
      <c r="IFE326" s="66"/>
      <c r="IFF326" s="66"/>
      <c r="IFG326" s="66"/>
      <c r="IFH326" s="66"/>
      <c r="IFI326" s="66"/>
      <c r="IFJ326" s="66"/>
      <c r="IFK326" s="66"/>
      <c r="IFL326" s="66"/>
      <c r="IFM326" s="66"/>
      <c r="IFN326" s="66"/>
      <c r="IFO326" s="66"/>
      <c r="IFP326" s="66"/>
      <c r="IFQ326" s="66"/>
      <c r="IFR326" s="66"/>
      <c r="IFS326" s="66"/>
      <c r="IFT326" s="66"/>
      <c r="IFU326" s="66"/>
      <c r="IFV326" s="66"/>
      <c r="IFW326" s="66"/>
      <c r="IFX326" s="66"/>
      <c r="IFY326" s="66"/>
      <c r="IFZ326" s="66"/>
      <c r="IGA326" s="66"/>
      <c r="IGB326" s="66"/>
      <c r="IGC326" s="66"/>
      <c r="IGD326" s="66"/>
      <c r="IGE326" s="66"/>
      <c r="IGF326" s="66"/>
      <c r="IGG326" s="66"/>
      <c r="IGH326" s="66"/>
      <c r="IGI326" s="66"/>
      <c r="IGJ326" s="66"/>
      <c r="IGK326" s="66"/>
      <c r="IGL326" s="66"/>
      <c r="IGM326" s="66"/>
      <c r="IGN326" s="66"/>
      <c r="IGO326" s="66"/>
      <c r="IGP326" s="66"/>
      <c r="IGQ326" s="66"/>
      <c r="IGR326" s="66"/>
      <c r="IGS326" s="66"/>
      <c r="IGT326" s="66"/>
      <c r="IGU326" s="66"/>
      <c r="IGV326" s="66"/>
      <c r="IGW326" s="66"/>
      <c r="IGX326" s="66"/>
      <c r="IGY326" s="66"/>
      <c r="IGZ326" s="66"/>
      <c r="IHA326" s="66"/>
      <c r="IHB326" s="66"/>
      <c r="IHC326" s="66"/>
      <c r="IHD326" s="66"/>
      <c r="IHE326" s="66"/>
      <c r="IHF326" s="66"/>
      <c r="IHG326" s="66"/>
      <c r="IHH326" s="66"/>
      <c r="IHI326" s="66"/>
      <c r="IHJ326" s="66"/>
      <c r="IHK326" s="66"/>
      <c r="IHL326" s="66"/>
      <c r="IHM326" s="66"/>
      <c r="IHN326" s="66"/>
      <c r="IHO326" s="66"/>
      <c r="IHP326" s="66"/>
      <c r="IHQ326" s="66"/>
      <c r="IHR326" s="66"/>
      <c r="IHS326" s="66"/>
      <c r="IHT326" s="66"/>
      <c r="IHU326" s="66"/>
      <c r="IHV326" s="66"/>
      <c r="IHW326" s="66"/>
      <c r="IHX326" s="66"/>
      <c r="IHY326" s="66"/>
      <c r="IHZ326" s="66"/>
      <c r="IIA326" s="66"/>
      <c r="IIB326" s="66"/>
      <c r="IIC326" s="66"/>
      <c r="IID326" s="66"/>
      <c r="IIE326" s="66"/>
      <c r="IIF326" s="66"/>
      <c r="IIG326" s="66"/>
      <c r="IIH326" s="66"/>
      <c r="III326" s="66"/>
      <c r="IIJ326" s="66"/>
      <c r="IIK326" s="66"/>
      <c r="IIL326" s="66"/>
      <c r="IIM326" s="66"/>
      <c r="IIN326" s="66"/>
      <c r="IIO326" s="66"/>
      <c r="IIP326" s="66"/>
      <c r="IIQ326" s="66"/>
      <c r="IIR326" s="66"/>
      <c r="IIS326" s="66"/>
      <c r="IIT326" s="66"/>
      <c r="IIU326" s="66"/>
      <c r="IIV326" s="66"/>
      <c r="IIW326" s="66"/>
      <c r="IIX326" s="66"/>
      <c r="IIY326" s="66"/>
      <c r="IIZ326" s="66"/>
      <c r="IJA326" s="66"/>
      <c r="IJB326" s="66"/>
      <c r="IJC326" s="66"/>
      <c r="IJD326" s="66"/>
      <c r="IJE326" s="66"/>
      <c r="IJF326" s="66"/>
      <c r="IJG326" s="66"/>
      <c r="IJH326" s="66"/>
      <c r="IJI326" s="66"/>
      <c r="IJJ326" s="66"/>
      <c r="IJK326" s="66"/>
      <c r="IJL326" s="66"/>
      <c r="IJM326" s="66"/>
      <c r="IJN326" s="66"/>
      <c r="IJO326" s="66"/>
      <c r="IJP326" s="66"/>
      <c r="IJQ326" s="66"/>
      <c r="IJR326" s="66"/>
      <c r="IJS326" s="66"/>
      <c r="IJT326" s="66"/>
      <c r="IJU326" s="66"/>
      <c r="IJV326" s="66"/>
      <c r="IJW326" s="66"/>
      <c r="IJX326" s="66"/>
      <c r="IJY326" s="66"/>
      <c r="IJZ326" s="66"/>
      <c r="IKA326" s="66"/>
      <c r="IKB326" s="66"/>
      <c r="IKC326" s="66"/>
      <c r="IKD326" s="66"/>
      <c r="IKE326" s="66"/>
      <c r="IKF326" s="66"/>
      <c r="IKG326" s="66"/>
      <c r="IKH326" s="66"/>
      <c r="IKI326" s="66"/>
      <c r="IKJ326" s="66"/>
      <c r="IKK326" s="66"/>
      <c r="IKL326" s="66"/>
      <c r="IKM326" s="66"/>
      <c r="IKN326" s="66"/>
      <c r="IKO326" s="66"/>
      <c r="IKP326" s="66"/>
      <c r="IKQ326" s="66"/>
      <c r="IKR326" s="66"/>
      <c r="IKS326" s="66"/>
      <c r="IKT326" s="66"/>
      <c r="IKU326" s="66"/>
      <c r="IKV326" s="66"/>
      <c r="IKW326" s="66"/>
      <c r="IKX326" s="66"/>
      <c r="IKY326" s="66"/>
      <c r="IKZ326" s="66"/>
      <c r="ILA326" s="66"/>
      <c r="ILB326" s="66"/>
      <c r="ILC326" s="66"/>
      <c r="ILD326" s="66"/>
      <c r="ILE326" s="66"/>
      <c r="ILF326" s="66"/>
      <c r="ILG326" s="66"/>
      <c r="ILH326" s="66"/>
      <c r="ILI326" s="66"/>
      <c r="ILJ326" s="66"/>
      <c r="ILK326" s="66"/>
      <c r="ILL326" s="66"/>
      <c r="ILM326" s="66"/>
      <c r="ILN326" s="66"/>
      <c r="ILO326" s="66"/>
      <c r="ILP326" s="66"/>
      <c r="ILQ326" s="66"/>
      <c r="ILR326" s="66"/>
      <c r="ILS326" s="66"/>
      <c r="ILT326" s="66"/>
      <c r="ILU326" s="66"/>
      <c r="ILV326" s="66"/>
      <c r="ILW326" s="66"/>
      <c r="ILX326" s="66"/>
      <c r="ILY326" s="66"/>
      <c r="ILZ326" s="66"/>
      <c r="IMA326" s="66"/>
      <c r="IMB326" s="66"/>
      <c r="IMC326" s="66"/>
      <c r="IMD326" s="66"/>
      <c r="IME326" s="66"/>
      <c r="IMF326" s="66"/>
      <c r="IMG326" s="66"/>
      <c r="IMH326" s="66"/>
      <c r="IMI326" s="66"/>
      <c r="IMJ326" s="66"/>
      <c r="IMK326" s="66"/>
      <c r="IML326" s="66"/>
      <c r="IMM326" s="66"/>
      <c r="IMN326" s="66"/>
      <c r="IMO326" s="66"/>
      <c r="IMP326" s="66"/>
      <c r="IMQ326" s="66"/>
      <c r="IMR326" s="66"/>
      <c r="IMS326" s="66"/>
      <c r="IMT326" s="66"/>
      <c r="IMU326" s="66"/>
      <c r="IMV326" s="66"/>
      <c r="IMW326" s="66"/>
      <c r="IMX326" s="66"/>
      <c r="IMY326" s="66"/>
      <c r="IMZ326" s="66"/>
      <c r="INA326" s="66"/>
      <c r="INB326" s="66"/>
      <c r="INC326" s="66"/>
      <c r="IND326" s="66"/>
      <c r="INE326" s="66"/>
      <c r="INF326" s="66"/>
      <c r="ING326" s="66"/>
      <c r="INH326" s="66"/>
      <c r="INI326" s="66"/>
      <c r="INJ326" s="66"/>
      <c r="INK326" s="66"/>
      <c r="INL326" s="66"/>
      <c r="INM326" s="66"/>
      <c r="INN326" s="66"/>
      <c r="INO326" s="66"/>
      <c r="INP326" s="66"/>
      <c r="INQ326" s="66"/>
      <c r="INR326" s="66"/>
      <c r="INS326" s="66"/>
      <c r="INT326" s="66"/>
      <c r="INU326" s="66"/>
      <c r="INV326" s="66"/>
      <c r="INW326" s="66"/>
      <c r="INX326" s="66"/>
      <c r="INY326" s="66"/>
      <c r="INZ326" s="66"/>
      <c r="IOA326" s="66"/>
      <c r="IOB326" s="66"/>
      <c r="IOC326" s="66"/>
      <c r="IOD326" s="66"/>
      <c r="IOE326" s="66"/>
      <c r="IOF326" s="66"/>
      <c r="IOG326" s="66"/>
      <c r="IOH326" s="66"/>
      <c r="IOI326" s="66"/>
      <c r="IOJ326" s="66"/>
      <c r="IOK326" s="66"/>
      <c r="IOL326" s="66"/>
      <c r="IOM326" s="66"/>
      <c r="ION326" s="66"/>
      <c r="IOO326" s="66"/>
      <c r="IOP326" s="66"/>
      <c r="IOQ326" s="66"/>
      <c r="IOR326" s="66"/>
      <c r="IOS326" s="66"/>
      <c r="IOT326" s="66"/>
      <c r="IOU326" s="66"/>
      <c r="IOV326" s="66"/>
      <c r="IOW326" s="66"/>
      <c r="IOX326" s="66"/>
      <c r="IOY326" s="66"/>
      <c r="IOZ326" s="66"/>
      <c r="IPA326" s="66"/>
      <c r="IPB326" s="66"/>
      <c r="IPC326" s="66"/>
      <c r="IPD326" s="66"/>
      <c r="IPE326" s="66"/>
      <c r="IPF326" s="66"/>
      <c r="IPG326" s="66"/>
      <c r="IPH326" s="66"/>
      <c r="IPI326" s="66"/>
      <c r="IPJ326" s="66"/>
      <c r="IPK326" s="66"/>
      <c r="IPL326" s="66"/>
      <c r="IPM326" s="66"/>
      <c r="IPN326" s="66"/>
      <c r="IPO326" s="66"/>
      <c r="IPP326" s="66"/>
      <c r="IPQ326" s="66"/>
      <c r="IPR326" s="66"/>
      <c r="IPS326" s="66"/>
      <c r="IPT326" s="66"/>
      <c r="IPU326" s="66"/>
      <c r="IPV326" s="66"/>
      <c r="IPW326" s="66"/>
      <c r="IPX326" s="66"/>
      <c r="IPY326" s="66"/>
      <c r="IPZ326" s="66"/>
      <c r="IQA326" s="66"/>
      <c r="IQB326" s="66"/>
      <c r="IQC326" s="66"/>
      <c r="IQD326" s="66"/>
      <c r="IQE326" s="66"/>
      <c r="IQF326" s="66"/>
      <c r="IQG326" s="66"/>
      <c r="IQH326" s="66"/>
      <c r="IQI326" s="66"/>
      <c r="IQJ326" s="66"/>
      <c r="IQK326" s="66"/>
      <c r="IQL326" s="66"/>
      <c r="IQM326" s="66"/>
      <c r="IQN326" s="66"/>
      <c r="IQO326" s="66"/>
      <c r="IQP326" s="66"/>
      <c r="IQQ326" s="66"/>
      <c r="IQR326" s="66"/>
      <c r="IQS326" s="66"/>
      <c r="IQT326" s="66"/>
      <c r="IQU326" s="66"/>
      <c r="IQV326" s="66"/>
      <c r="IQW326" s="66"/>
      <c r="IQX326" s="66"/>
      <c r="IQY326" s="66"/>
      <c r="IQZ326" s="66"/>
      <c r="IRA326" s="66"/>
      <c r="IRB326" s="66"/>
      <c r="IRC326" s="66"/>
      <c r="IRD326" s="66"/>
      <c r="IRE326" s="66"/>
      <c r="IRF326" s="66"/>
      <c r="IRG326" s="66"/>
      <c r="IRH326" s="66"/>
      <c r="IRI326" s="66"/>
      <c r="IRJ326" s="66"/>
      <c r="IRK326" s="66"/>
      <c r="IRL326" s="66"/>
      <c r="IRM326" s="66"/>
      <c r="IRN326" s="66"/>
      <c r="IRO326" s="66"/>
      <c r="IRP326" s="66"/>
      <c r="IRQ326" s="66"/>
      <c r="IRR326" s="66"/>
      <c r="IRS326" s="66"/>
      <c r="IRT326" s="66"/>
      <c r="IRU326" s="66"/>
      <c r="IRV326" s="66"/>
      <c r="IRW326" s="66"/>
      <c r="IRX326" s="66"/>
      <c r="IRY326" s="66"/>
      <c r="IRZ326" s="66"/>
      <c r="ISA326" s="66"/>
      <c r="ISB326" s="66"/>
      <c r="ISC326" s="66"/>
      <c r="ISD326" s="66"/>
      <c r="ISE326" s="66"/>
      <c r="ISF326" s="66"/>
      <c r="ISG326" s="66"/>
      <c r="ISH326" s="66"/>
      <c r="ISI326" s="66"/>
      <c r="ISJ326" s="66"/>
      <c r="ISK326" s="66"/>
      <c r="ISL326" s="66"/>
      <c r="ISM326" s="66"/>
      <c r="ISN326" s="66"/>
      <c r="ISO326" s="66"/>
      <c r="ISP326" s="66"/>
      <c r="ISQ326" s="66"/>
      <c r="ISR326" s="66"/>
      <c r="ISS326" s="66"/>
      <c r="IST326" s="66"/>
      <c r="ISU326" s="66"/>
      <c r="ISV326" s="66"/>
      <c r="ISW326" s="66"/>
      <c r="ISX326" s="66"/>
      <c r="ISY326" s="66"/>
      <c r="ISZ326" s="66"/>
      <c r="ITA326" s="66"/>
      <c r="ITB326" s="66"/>
      <c r="ITC326" s="66"/>
      <c r="ITD326" s="66"/>
      <c r="ITE326" s="66"/>
      <c r="ITF326" s="66"/>
      <c r="ITG326" s="66"/>
      <c r="ITH326" s="66"/>
      <c r="ITI326" s="66"/>
      <c r="ITJ326" s="66"/>
      <c r="ITK326" s="66"/>
      <c r="ITL326" s="66"/>
      <c r="ITM326" s="66"/>
      <c r="ITN326" s="66"/>
      <c r="ITO326" s="66"/>
      <c r="ITP326" s="66"/>
      <c r="ITQ326" s="66"/>
      <c r="ITR326" s="66"/>
      <c r="ITS326" s="66"/>
      <c r="ITT326" s="66"/>
      <c r="ITU326" s="66"/>
      <c r="ITV326" s="66"/>
      <c r="ITW326" s="66"/>
      <c r="ITX326" s="66"/>
      <c r="ITY326" s="66"/>
      <c r="ITZ326" s="66"/>
      <c r="IUA326" s="66"/>
      <c r="IUB326" s="66"/>
      <c r="IUC326" s="66"/>
      <c r="IUD326" s="66"/>
      <c r="IUE326" s="66"/>
      <c r="IUF326" s="66"/>
      <c r="IUG326" s="66"/>
      <c r="IUH326" s="66"/>
      <c r="IUI326" s="66"/>
      <c r="IUJ326" s="66"/>
      <c r="IUK326" s="66"/>
      <c r="IUL326" s="66"/>
      <c r="IUM326" s="66"/>
      <c r="IUN326" s="66"/>
      <c r="IUO326" s="66"/>
      <c r="IUP326" s="66"/>
      <c r="IUQ326" s="66"/>
      <c r="IUR326" s="66"/>
      <c r="IUS326" s="66"/>
      <c r="IUT326" s="66"/>
      <c r="IUU326" s="66"/>
      <c r="IUV326" s="66"/>
      <c r="IUW326" s="66"/>
      <c r="IUX326" s="66"/>
      <c r="IUY326" s="66"/>
      <c r="IUZ326" s="66"/>
      <c r="IVA326" s="66"/>
      <c r="IVB326" s="66"/>
      <c r="IVC326" s="66"/>
      <c r="IVD326" s="66"/>
      <c r="IVE326" s="66"/>
      <c r="IVF326" s="66"/>
      <c r="IVG326" s="66"/>
      <c r="IVH326" s="66"/>
      <c r="IVI326" s="66"/>
      <c r="IVJ326" s="66"/>
      <c r="IVK326" s="66"/>
      <c r="IVL326" s="66"/>
      <c r="IVM326" s="66"/>
      <c r="IVN326" s="66"/>
      <c r="IVO326" s="66"/>
      <c r="IVP326" s="66"/>
      <c r="IVQ326" s="66"/>
      <c r="IVR326" s="66"/>
      <c r="IVS326" s="66"/>
      <c r="IVT326" s="66"/>
      <c r="IVU326" s="66"/>
      <c r="IVV326" s="66"/>
      <c r="IVW326" s="66"/>
      <c r="IVX326" s="66"/>
      <c r="IVY326" s="66"/>
      <c r="IVZ326" s="66"/>
      <c r="IWA326" s="66"/>
      <c r="IWB326" s="66"/>
      <c r="IWC326" s="66"/>
      <c r="IWD326" s="66"/>
      <c r="IWE326" s="66"/>
      <c r="IWF326" s="66"/>
      <c r="IWG326" s="66"/>
      <c r="IWH326" s="66"/>
      <c r="IWI326" s="66"/>
      <c r="IWJ326" s="66"/>
      <c r="IWK326" s="66"/>
      <c r="IWL326" s="66"/>
      <c r="IWM326" s="66"/>
      <c r="IWN326" s="66"/>
      <c r="IWO326" s="66"/>
      <c r="IWP326" s="66"/>
      <c r="IWQ326" s="66"/>
      <c r="IWR326" s="66"/>
      <c r="IWS326" s="66"/>
      <c r="IWT326" s="66"/>
      <c r="IWU326" s="66"/>
      <c r="IWV326" s="66"/>
      <c r="IWW326" s="66"/>
      <c r="IWX326" s="66"/>
      <c r="IWY326" s="66"/>
      <c r="IWZ326" s="66"/>
      <c r="IXA326" s="66"/>
      <c r="IXB326" s="66"/>
      <c r="IXC326" s="66"/>
      <c r="IXD326" s="66"/>
      <c r="IXE326" s="66"/>
      <c r="IXF326" s="66"/>
      <c r="IXG326" s="66"/>
      <c r="IXH326" s="66"/>
      <c r="IXI326" s="66"/>
      <c r="IXJ326" s="66"/>
      <c r="IXK326" s="66"/>
      <c r="IXL326" s="66"/>
      <c r="IXM326" s="66"/>
      <c r="IXN326" s="66"/>
      <c r="IXO326" s="66"/>
      <c r="IXP326" s="66"/>
      <c r="IXQ326" s="66"/>
      <c r="IXR326" s="66"/>
      <c r="IXS326" s="66"/>
      <c r="IXT326" s="66"/>
      <c r="IXU326" s="66"/>
      <c r="IXV326" s="66"/>
      <c r="IXW326" s="66"/>
      <c r="IXX326" s="66"/>
      <c r="IXY326" s="66"/>
      <c r="IXZ326" s="66"/>
      <c r="IYA326" s="66"/>
      <c r="IYB326" s="66"/>
      <c r="IYC326" s="66"/>
      <c r="IYD326" s="66"/>
      <c r="IYE326" s="66"/>
      <c r="IYF326" s="66"/>
      <c r="IYG326" s="66"/>
      <c r="IYH326" s="66"/>
      <c r="IYI326" s="66"/>
      <c r="IYJ326" s="66"/>
      <c r="IYK326" s="66"/>
      <c r="IYL326" s="66"/>
      <c r="IYM326" s="66"/>
      <c r="IYN326" s="66"/>
      <c r="IYO326" s="66"/>
      <c r="IYP326" s="66"/>
      <c r="IYQ326" s="66"/>
      <c r="IYR326" s="66"/>
      <c r="IYS326" s="66"/>
      <c r="IYT326" s="66"/>
      <c r="IYU326" s="66"/>
      <c r="IYV326" s="66"/>
      <c r="IYW326" s="66"/>
      <c r="IYX326" s="66"/>
      <c r="IYY326" s="66"/>
      <c r="IYZ326" s="66"/>
      <c r="IZA326" s="66"/>
      <c r="IZB326" s="66"/>
      <c r="IZC326" s="66"/>
      <c r="IZD326" s="66"/>
      <c r="IZE326" s="66"/>
      <c r="IZF326" s="66"/>
      <c r="IZG326" s="66"/>
      <c r="IZH326" s="66"/>
      <c r="IZI326" s="66"/>
      <c r="IZJ326" s="66"/>
      <c r="IZK326" s="66"/>
      <c r="IZL326" s="66"/>
      <c r="IZM326" s="66"/>
      <c r="IZN326" s="66"/>
      <c r="IZO326" s="66"/>
      <c r="IZP326" s="66"/>
      <c r="IZQ326" s="66"/>
      <c r="IZR326" s="66"/>
      <c r="IZS326" s="66"/>
      <c r="IZT326" s="66"/>
      <c r="IZU326" s="66"/>
      <c r="IZV326" s="66"/>
      <c r="IZW326" s="66"/>
      <c r="IZX326" s="66"/>
      <c r="IZY326" s="66"/>
      <c r="IZZ326" s="66"/>
      <c r="JAA326" s="66"/>
      <c r="JAB326" s="66"/>
      <c r="JAC326" s="66"/>
      <c r="JAD326" s="66"/>
      <c r="JAE326" s="66"/>
      <c r="JAF326" s="66"/>
      <c r="JAG326" s="66"/>
      <c r="JAH326" s="66"/>
      <c r="JAI326" s="66"/>
      <c r="JAJ326" s="66"/>
      <c r="JAK326" s="66"/>
      <c r="JAL326" s="66"/>
      <c r="JAM326" s="66"/>
      <c r="JAN326" s="66"/>
      <c r="JAO326" s="66"/>
      <c r="JAP326" s="66"/>
      <c r="JAQ326" s="66"/>
      <c r="JAR326" s="66"/>
      <c r="JAS326" s="66"/>
      <c r="JAT326" s="66"/>
      <c r="JAU326" s="66"/>
      <c r="JAV326" s="66"/>
      <c r="JAW326" s="66"/>
      <c r="JAX326" s="66"/>
      <c r="JAY326" s="66"/>
      <c r="JAZ326" s="66"/>
      <c r="JBA326" s="66"/>
      <c r="JBB326" s="66"/>
      <c r="JBC326" s="66"/>
      <c r="JBD326" s="66"/>
      <c r="JBE326" s="66"/>
      <c r="JBF326" s="66"/>
      <c r="JBG326" s="66"/>
      <c r="JBH326" s="66"/>
      <c r="JBI326" s="66"/>
      <c r="JBJ326" s="66"/>
      <c r="JBK326" s="66"/>
      <c r="JBL326" s="66"/>
      <c r="JBM326" s="66"/>
      <c r="JBN326" s="66"/>
      <c r="JBO326" s="66"/>
      <c r="JBP326" s="66"/>
      <c r="JBQ326" s="66"/>
      <c r="JBR326" s="66"/>
      <c r="JBS326" s="66"/>
      <c r="JBT326" s="66"/>
      <c r="JBU326" s="66"/>
      <c r="JBV326" s="66"/>
      <c r="JBW326" s="66"/>
      <c r="JBX326" s="66"/>
      <c r="JBY326" s="66"/>
      <c r="JBZ326" s="66"/>
      <c r="JCA326" s="66"/>
      <c r="JCB326" s="66"/>
      <c r="JCC326" s="66"/>
      <c r="JCD326" s="66"/>
      <c r="JCE326" s="66"/>
      <c r="JCF326" s="66"/>
      <c r="JCG326" s="66"/>
      <c r="JCH326" s="66"/>
      <c r="JCI326" s="66"/>
      <c r="JCJ326" s="66"/>
      <c r="JCK326" s="66"/>
      <c r="JCL326" s="66"/>
      <c r="JCM326" s="66"/>
      <c r="JCN326" s="66"/>
      <c r="JCO326" s="66"/>
      <c r="JCP326" s="66"/>
      <c r="JCQ326" s="66"/>
      <c r="JCR326" s="66"/>
      <c r="JCS326" s="66"/>
      <c r="JCT326" s="66"/>
      <c r="JCU326" s="66"/>
      <c r="JCV326" s="66"/>
      <c r="JCW326" s="66"/>
      <c r="JCX326" s="66"/>
      <c r="JCY326" s="66"/>
      <c r="JCZ326" s="66"/>
      <c r="JDA326" s="66"/>
      <c r="JDB326" s="66"/>
      <c r="JDC326" s="66"/>
      <c r="JDD326" s="66"/>
      <c r="JDE326" s="66"/>
      <c r="JDF326" s="66"/>
      <c r="JDG326" s="66"/>
      <c r="JDH326" s="66"/>
      <c r="JDI326" s="66"/>
      <c r="JDJ326" s="66"/>
      <c r="JDK326" s="66"/>
      <c r="JDL326" s="66"/>
      <c r="JDM326" s="66"/>
      <c r="JDN326" s="66"/>
      <c r="JDO326" s="66"/>
      <c r="JDP326" s="66"/>
      <c r="JDQ326" s="66"/>
      <c r="JDR326" s="66"/>
      <c r="JDS326" s="66"/>
      <c r="JDT326" s="66"/>
      <c r="JDU326" s="66"/>
      <c r="JDV326" s="66"/>
      <c r="JDW326" s="66"/>
      <c r="JDX326" s="66"/>
      <c r="JDY326" s="66"/>
      <c r="JDZ326" s="66"/>
      <c r="JEA326" s="66"/>
      <c r="JEB326" s="66"/>
      <c r="JEC326" s="66"/>
      <c r="JED326" s="66"/>
      <c r="JEE326" s="66"/>
      <c r="JEF326" s="66"/>
      <c r="JEG326" s="66"/>
      <c r="JEH326" s="66"/>
      <c r="JEI326" s="66"/>
      <c r="JEJ326" s="66"/>
      <c r="JEK326" s="66"/>
      <c r="JEL326" s="66"/>
      <c r="JEM326" s="66"/>
      <c r="JEN326" s="66"/>
      <c r="JEO326" s="66"/>
      <c r="JEP326" s="66"/>
      <c r="JEQ326" s="66"/>
      <c r="JER326" s="66"/>
      <c r="JES326" s="66"/>
      <c r="JET326" s="66"/>
      <c r="JEU326" s="66"/>
      <c r="JEV326" s="66"/>
      <c r="JEW326" s="66"/>
      <c r="JEX326" s="66"/>
      <c r="JEY326" s="66"/>
      <c r="JEZ326" s="66"/>
      <c r="JFA326" s="66"/>
      <c r="JFB326" s="66"/>
      <c r="JFC326" s="66"/>
      <c r="JFD326" s="66"/>
      <c r="JFE326" s="66"/>
      <c r="JFF326" s="66"/>
      <c r="JFG326" s="66"/>
      <c r="JFH326" s="66"/>
      <c r="JFI326" s="66"/>
      <c r="JFJ326" s="66"/>
      <c r="JFK326" s="66"/>
      <c r="JFL326" s="66"/>
      <c r="JFM326" s="66"/>
      <c r="JFN326" s="66"/>
      <c r="JFO326" s="66"/>
      <c r="JFP326" s="66"/>
      <c r="JFQ326" s="66"/>
      <c r="JFR326" s="66"/>
      <c r="JFS326" s="66"/>
      <c r="JFT326" s="66"/>
      <c r="JFU326" s="66"/>
      <c r="JFV326" s="66"/>
      <c r="JFW326" s="66"/>
      <c r="JFX326" s="66"/>
      <c r="JFY326" s="66"/>
      <c r="JFZ326" s="66"/>
      <c r="JGA326" s="66"/>
      <c r="JGB326" s="66"/>
      <c r="JGC326" s="66"/>
      <c r="JGD326" s="66"/>
      <c r="JGE326" s="66"/>
      <c r="JGF326" s="66"/>
      <c r="JGG326" s="66"/>
      <c r="JGH326" s="66"/>
      <c r="JGI326" s="66"/>
      <c r="JGJ326" s="66"/>
      <c r="JGK326" s="66"/>
      <c r="JGL326" s="66"/>
      <c r="JGM326" s="66"/>
      <c r="JGN326" s="66"/>
      <c r="JGO326" s="66"/>
      <c r="JGP326" s="66"/>
      <c r="JGQ326" s="66"/>
      <c r="JGR326" s="66"/>
      <c r="JGS326" s="66"/>
      <c r="JGT326" s="66"/>
      <c r="JGU326" s="66"/>
      <c r="JGV326" s="66"/>
      <c r="JGW326" s="66"/>
      <c r="JGX326" s="66"/>
      <c r="JGY326" s="66"/>
      <c r="JGZ326" s="66"/>
      <c r="JHA326" s="66"/>
      <c r="JHB326" s="66"/>
      <c r="JHC326" s="66"/>
      <c r="JHD326" s="66"/>
      <c r="JHE326" s="66"/>
      <c r="JHF326" s="66"/>
      <c r="JHG326" s="66"/>
      <c r="JHH326" s="66"/>
      <c r="JHI326" s="66"/>
      <c r="JHJ326" s="66"/>
      <c r="JHK326" s="66"/>
      <c r="JHL326" s="66"/>
      <c r="JHM326" s="66"/>
      <c r="JHN326" s="66"/>
      <c r="JHO326" s="66"/>
      <c r="JHP326" s="66"/>
      <c r="JHQ326" s="66"/>
      <c r="JHR326" s="66"/>
      <c r="JHS326" s="66"/>
      <c r="JHT326" s="66"/>
      <c r="JHU326" s="66"/>
      <c r="JHV326" s="66"/>
      <c r="JHW326" s="66"/>
      <c r="JHX326" s="66"/>
      <c r="JHY326" s="66"/>
      <c r="JHZ326" s="66"/>
      <c r="JIA326" s="66"/>
      <c r="JIB326" s="66"/>
      <c r="JIC326" s="66"/>
      <c r="JID326" s="66"/>
      <c r="JIE326" s="66"/>
      <c r="JIF326" s="66"/>
      <c r="JIG326" s="66"/>
      <c r="JIH326" s="66"/>
      <c r="JII326" s="66"/>
      <c r="JIJ326" s="66"/>
      <c r="JIK326" s="66"/>
      <c r="JIL326" s="66"/>
      <c r="JIM326" s="66"/>
      <c r="JIN326" s="66"/>
      <c r="JIO326" s="66"/>
      <c r="JIP326" s="66"/>
      <c r="JIQ326" s="66"/>
      <c r="JIR326" s="66"/>
      <c r="JIS326" s="66"/>
      <c r="JIT326" s="66"/>
      <c r="JIU326" s="66"/>
      <c r="JIV326" s="66"/>
      <c r="JIW326" s="66"/>
      <c r="JIX326" s="66"/>
      <c r="JIY326" s="66"/>
      <c r="JIZ326" s="66"/>
      <c r="JJA326" s="66"/>
      <c r="JJB326" s="66"/>
      <c r="JJC326" s="66"/>
      <c r="JJD326" s="66"/>
      <c r="JJE326" s="66"/>
      <c r="JJF326" s="66"/>
      <c r="JJG326" s="66"/>
      <c r="JJH326" s="66"/>
      <c r="JJI326" s="66"/>
      <c r="JJJ326" s="66"/>
      <c r="JJK326" s="66"/>
      <c r="JJL326" s="66"/>
      <c r="JJM326" s="66"/>
      <c r="JJN326" s="66"/>
      <c r="JJO326" s="66"/>
      <c r="JJP326" s="66"/>
      <c r="JJQ326" s="66"/>
      <c r="JJR326" s="66"/>
      <c r="JJS326" s="66"/>
      <c r="JJT326" s="66"/>
      <c r="JJU326" s="66"/>
      <c r="JJV326" s="66"/>
      <c r="JJW326" s="66"/>
      <c r="JJX326" s="66"/>
      <c r="JJY326" s="66"/>
      <c r="JJZ326" s="66"/>
      <c r="JKA326" s="66"/>
      <c r="JKB326" s="66"/>
      <c r="JKC326" s="66"/>
      <c r="JKD326" s="66"/>
      <c r="JKE326" s="66"/>
      <c r="JKF326" s="66"/>
      <c r="JKG326" s="66"/>
      <c r="JKH326" s="66"/>
      <c r="JKI326" s="66"/>
      <c r="JKJ326" s="66"/>
      <c r="JKK326" s="66"/>
      <c r="JKL326" s="66"/>
      <c r="JKM326" s="66"/>
      <c r="JKN326" s="66"/>
      <c r="JKO326" s="66"/>
      <c r="JKP326" s="66"/>
      <c r="JKQ326" s="66"/>
      <c r="JKR326" s="66"/>
      <c r="JKS326" s="66"/>
      <c r="JKT326" s="66"/>
      <c r="JKU326" s="66"/>
      <c r="JKV326" s="66"/>
      <c r="JKW326" s="66"/>
      <c r="JKX326" s="66"/>
      <c r="JKY326" s="66"/>
      <c r="JKZ326" s="66"/>
      <c r="JLA326" s="66"/>
      <c r="JLB326" s="66"/>
      <c r="JLC326" s="66"/>
      <c r="JLD326" s="66"/>
      <c r="JLE326" s="66"/>
      <c r="JLF326" s="66"/>
      <c r="JLG326" s="66"/>
      <c r="JLH326" s="66"/>
      <c r="JLI326" s="66"/>
      <c r="JLJ326" s="66"/>
      <c r="JLK326" s="66"/>
      <c r="JLL326" s="66"/>
      <c r="JLM326" s="66"/>
      <c r="JLN326" s="66"/>
      <c r="JLO326" s="66"/>
      <c r="JLP326" s="66"/>
      <c r="JLQ326" s="66"/>
      <c r="JLR326" s="66"/>
      <c r="JLS326" s="66"/>
      <c r="JLT326" s="66"/>
      <c r="JLU326" s="66"/>
      <c r="JLV326" s="66"/>
      <c r="JLW326" s="66"/>
      <c r="JLX326" s="66"/>
      <c r="JLY326" s="66"/>
      <c r="JLZ326" s="66"/>
      <c r="JMA326" s="66"/>
      <c r="JMB326" s="66"/>
      <c r="JMC326" s="66"/>
      <c r="JMD326" s="66"/>
      <c r="JME326" s="66"/>
      <c r="JMF326" s="66"/>
      <c r="JMG326" s="66"/>
      <c r="JMH326" s="66"/>
      <c r="JMI326" s="66"/>
      <c r="JMJ326" s="66"/>
      <c r="JMK326" s="66"/>
      <c r="JML326" s="66"/>
      <c r="JMM326" s="66"/>
      <c r="JMN326" s="66"/>
      <c r="JMO326" s="66"/>
      <c r="JMP326" s="66"/>
      <c r="JMQ326" s="66"/>
      <c r="JMR326" s="66"/>
      <c r="JMS326" s="66"/>
      <c r="JMT326" s="66"/>
      <c r="JMU326" s="66"/>
      <c r="JMV326" s="66"/>
      <c r="JMW326" s="66"/>
      <c r="JMX326" s="66"/>
      <c r="JMY326" s="66"/>
      <c r="JMZ326" s="66"/>
      <c r="JNA326" s="66"/>
      <c r="JNB326" s="66"/>
      <c r="JNC326" s="66"/>
      <c r="JND326" s="66"/>
      <c r="JNE326" s="66"/>
      <c r="JNF326" s="66"/>
      <c r="JNG326" s="66"/>
      <c r="JNH326" s="66"/>
      <c r="JNI326" s="66"/>
      <c r="JNJ326" s="66"/>
      <c r="JNK326" s="66"/>
      <c r="JNL326" s="66"/>
      <c r="JNM326" s="66"/>
      <c r="JNN326" s="66"/>
      <c r="JNO326" s="66"/>
      <c r="JNP326" s="66"/>
      <c r="JNQ326" s="66"/>
      <c r="JNR326" s="66"/>
      <c r="JNS326" s="66"/>
      <c r="JNT326" s="66"/>
      <c r="JNU326" s="66"/>
      <c r="JNV326" s="66"/>
      <c r="JNW326" s="66"/>
      <c r="JNX326" s="66"/>
      <c r="JNY326" s="66"/>
      <c r="JNZ326" s="66"/>
      <c r="JOA326" s="66"/>
      <c r="JOB326" s="66"/>
      <c r="JOC326" s="66"/>
      <c r="JOD326" s="66"/>
      <c r="JOE326" s="66"/>
      <c r="JOF326" s="66"/>
      <c r="JOG326" s="66"/>
      <c r="JOH326" s="66"/>
      <c r="JOI326" s="66"/>
      <c r="JOJ326" s="66"/>
      <c r="JOK326" s="66"/>
      <c r="JOL326" s="66"/>
      <c r="JOM326" s="66"/>
      <c r="JON326" s="66"/>
      <c r="JOO326" s="66"/>
      <c r="JOP326" s="66"/>
      <c r="JOQ326" s="66"/>
      <c r="JOR326" s="66"/>
      <c r="JOS326" s="66"/>
      <c r="JOT326" s="66"/>
      <c r="JOU326" s="66"/>
      <c r="JOV326" s="66"/>
      <c r="JOW326" s="66"/>
      <c r="JOX326" s="66"/>
      <c r="JOY326" s="66"/>
      <c r="JOZ326" s="66"/>
      <c r="JPA326" s="66"/>
      <c r="JPB326" s="66"/>
      <c r="JPC326" s="66"/>
      <c r="JPD326" s="66"/>
      <c r="JPE326" s="66"/>
      <c r="JPF326" s="66"/>
      <c r="JPG326" s="66"/>
      <c r="JPH326" s="66"/>
      <c r="JPI326" s="66"/>
      <c r="JPJ326" s="66"/>
      <c r="JPK326" s="66"/>
      <c r="JPL326" s="66"/>
      <c r="JPM326" s="66"/>
      <c r="JPN326" s="66"/>
      <c r="JPO326" s="66"/>
      <c r="JPP326" s="66"/>
      <c r="JPQ326" s="66"/>
      <c r="JPR326" s="66"/>
      <c r="JPS326" s="66"/>
      <c r="JPT326" s="66"/>
      <c r="JPU326" s="66"/>
      <c r="JPV326" s="66"/>
      <c r="JPW326" s="66"/>
      <c r="JPX326" s="66"/>
      <c r="JPY326" s="66"/>
      <c r="JPZ326" s="66"/>
      <c r="JQA326" s="66"/>
      <c r="JQB326" s="66"/>
      <c r="JQC326" s="66"/>
      <c r="JQD326" s="66"/>
      <c r="JQE326" s="66"/>
      <c r="JQF326" s="66"/>
      <c r="JQG326" s="66"/>
      <c r="JQH326" s="66"/>
      <c r="JQI326" s="66"/>
      <c r="JQJ326" s="66"/>
      <c r="JQK326" s="66"/>
      <c r="JQL326" s="66"/>
      <c r="JQM326" s="66"/>
      <c r="JQN326" s="66"/>
      <c r="JQO326" s="66"/>
      <c r="JQP326" s="66"/>
      <c r="JQQ326" s="66"/>
      <c r="JQR326" s="66"/>
      <c r="JQS326" s="66"/>
      <c r="JQT326" s="66"/>
      <c r="JQU326" s="66"/>
      <c r="JQV326" s="66"/>
      <c r="JQW326" s="66"/>
      <c r="JQX326" s="66"/>
      <c r="JQY326" s="66"/>
      <c r="JQZ326" s="66"/>
      <c r="JRA326" s="66"/>
      <c r="JRB326" s="66"/>
      <c r="JRC326" s="66"/>
      <c r="JRD326" s="66"/>
      <c r="JRE326" s="66"/>
      <c r="JRF326" s="66"/>
      <c r="JRG326" s="66"/>
      <c r="JRH326" s="66"/>
      <c r="JRI326" s="66"/>
      <c r="JRJ326" s="66"/>
      <c r="JRK326" s="66"/>
      <c r="JRL326" s="66"/>
      <c r="JRM326" s="66"/>
      <c r="JRN326" s="66"/>
      <c r="JRO326" s="66"/>
      <c r="JRP326" s="66"/>
      <c r="JRQ326" s="66"/>
      <c r="JRR326" s="66"/>
      <c r="JRS326" s="66"/>
      <c r="JRT326" s="66"/>
      <c r="JRU326" s="66"/>
      <c r="JRV326" s="66"/>
      <c r="JRW326" s="66"/>
      <c r="JRX326" s="66"/>
      <c r="JRY326" s="66"/>
      <c r="JRZ326" s="66"/>
      <c r="JSA326" s="66"/>
      <c r="JSB326" s="66"/>
      <c r="JSC326" s="66"/>
      <c r="JSD326" s="66"/>
      <c r="JSE326" s="66"/>
      <c r="JSF326" s="66"/>
      <c r="JSG326" s="66"/>
      <c r="JSH326" s="66"/>
      <c r="JSI326" s="66"/>
      <c r="JSJ326" s="66"/>
      <c r="JSK326" s="66"/>
      <c r="JSL326" s="66"/>
      <c r="JSM326" s="66"/>
      <c r="JSN326" s="66"/>
      <c r="JSO326" s="66"/>
      <c r="JSP326" s="66"/>
      <c r="JSQ326" s="66"/>
      <c r="JSR326" s="66"/>
      <c r="JSS326" s="66"/>
      <c r="JST326" s="66"/>
      <c r="JSU326" s="66"/>
      <c r="JSV326" s="66"/>
      <c r="JSW326" s="66"/>
      <c r="JSX326" s="66"/>
      <c r="JSY326" s="66"/>
      <c r="JSZ326" s="66"/>
      <c r="JTA326" s="66"/>
      <c r="JTB326" s="66"/>
      <c r="JTC326" s="66"/>
      <c r="JTD326" s="66"/>
      <c r="JTE326" s="66"/>
      <c r="JTF326" s="66"/>
      <c r="JTG326" s="66"/>
      <c r="JTH326" s="66"/>
      <c r="JTI326" s="66"/>
      <c r="JTJ326" s="66"/>
      <c r="JTK326" s="66"/>
      <c r="JTL326" s="66"/>
      <c r="JTM326" s="66"/>
      <c r="JTN326" s="66"/>
      <c r="JTO326" s="66"/>
      <c r="JTP326" s="66"/>
      <c r="JTQ326" s="66"/>
      <c r="JTR326" s="66"/>
      <c r="JTS326" s="66"/>
      <c r="JTT326" s="66"/>
      <c r="JTU326" s="66"/>
      <c r="JTV326" s="66"/>
      <c r="JTW326" s="66"/>
      <c r="JTX326" s="66"/>
      <c r="JTY326" s="66"/>
      <c r="JTZ326" s="66"/>
      <c r="JUA326" s="66"/>
      <c r="JUB326" s="66"/>
      <c r="JUC326" s="66"/>
      <c r="JUD326" s="66"/>
      <c r="JUE326" s="66"/>
      <c r="JUF326" s="66"/>
      <c r="JUG326" s="66"/>
      <c r="JUH326" s="66"/>
      <c r="JUI326" s="66"/>
      <c r="JUJ326" s="66"/>
      <c r="JUK326" s="66"/>
      <c r="JUL326" s="66"/>
      <c r="JUM326" s="66"/>
      <c r="JUN326" s="66"/>
      <c r="JUO326" s="66"/>
      <c r="JUP326" s="66"/>
      <c r="JUQ326" s="66"/>
      <c r="JUR326" s="66"/>
      <c r="JUS326" s="66"/>
      <c r="JUT326" s="66"/>
      <c r="JUU326" s="66"/>
      <c r="JUV326" s="66"/>
      <c r="JUW326" s="66"/>
      <c r="JUX326" s="66"/>
      <c r="JUY326" s="66"/>
      <c r="JUZ326" s="66"/>
      <c r="JVA326" s="66"/>
      <c r="JVB326" s="66"/>
      <c r="JVC326" s="66"/>
      <c r="JVD326" s="66"/>
      <c r="JVE326" s="66"/>
      <c r="JVF326" s="66"/>
      <c r="JVG326" s="66"/>
      <c r="JVH326" s="66"/>
      <c r="JVI326" s="66"/>
      <c r="JVJ326" s="66"/>
      <c r="JVK326" s="66"/>
      <c r="JVL326" s="66"/>
      <c r="JVM326" s="66"/>
      <c r="JVN326" s="66"/>
      <c r="JVO326" s="66"/>
      <c r="JVP326" s="66"/>
      <c r="JVQ326" s="66"/>
      <c r="JVR326" s="66"/>
      <c r="JVS326" s="66"/>
      <c r="JVT326" s="66"/>
      <c r="JVU326" s="66"/>
      <c r="JVV326" s="66"/>
      <c r="JVW326" s="66"/>
      <c r="JVX326" s="66"/>
      <c r="JVY326" s="66"/>
      <c r="JVZ326" s="66"/>
      <c r="JWA326" s="66"/>
      <c r="JWB326" s="66"/>
      <c r="JWC326" s="66"/>
      <c r="JWD326" s="66"/>
      <c r="JWE326" s="66"/>
      <c r="JWF326" s="66"/>
      <c r="JWG326" s="66"/>
      <c r="JWH326" s="66"/>
      <c r="JWI326" s="66"/>
      <c r="JWJ326" s="66"/>
      <c r="JWK326" s="66"/>
      <c r="JWL326" s="66"/>
      <c r="JWM326" s="66"/>
      <c r="JWN326" s="66"/>
      <c r="JWO326" s="66"/>
      <c r="JWP326" s="66"/>
      <c r="JWQ326" s="66"/>
      <c r="JWR326" s="66"/>
      <c r="JWS326" s="66"/>
      <c r="JWT326" s="66"/>
      <c r="JWU326" s="66"/>
      <c r="JWV326" s="66"/>
      <c r="JWW326" s="66"/>
      <c r="JWX326" s="66"/>
      <c r="JWY326" s="66"/>
      <c r="JWZ326" s="66"/>
      <c r="JXA326" s="66"/>
      <c r="JXB326" s="66"/>
      <c r="JXC326" s="66"/>
      <c r="JXD326" s="66"/>
      <c r="JXE326" s="66"/>
      <c r="JXF326" s="66"/>
      <c r="JXG326" s="66"/>
      <c r="JXH326" s="66"/>
      <c r="JXI326" s="66"/>
      <c r="JXJ326" s="66"/>
      <c r="JXK326" s="66"/>
      <c r="JXL326" s="66"/>
      <c r="JXM326" s="66"/>
      <c r="JXN326" s="66"/>
      <c r="JXO326" s="66"/>
      <c r="JXP326" s="66"/>
      <c r="JXQ326" s="66"/>
      <c r="JXR326" s="66"/>
      <c r="JXS326" s="66"/>
      <c r="JXT326" s="66"/>
      <c r="JXU326" s="66"/>
      <c r="JXV326" s="66"/>
      <c r="JXW326" s="66"/>
      <c r="JXX326" s="66"/>
      <c r="JXY326" s="66"/>
      <c r="JXZ326" s="66"/>
      <c r="JYA326" s="66"/>
      <c r="JYB326" s="66"/>
      <c r="JYC326" s="66"/>
      <c r="JYD326" s="66"/>
      <c r="JYE326" s="66"/>
      <c r="JYF326" s="66"/>
      <c r="JYG326" s="66"/>
      <c r="JYH326" s="66"/>
      <c r="JYI326" s="66"/>
      <c r="JYJ326" s="66"/>
      <c r="JYK326" s="66"/>
      <c r="JYL326" s="66"/>
      <c r="JYM326" s="66"/>
      <c r="JYN326" s="66"/>
      <c r="JYO326" s="66"/>
      <c r="JYP326" s="66"/>
      <c r="JYQ326" s="66"/>
      <c r="JYR326" s="66"/>
      <c r="JYS326" s="66"/>
      <c r="JYT326" s="66"/>
      <c r="JYU326" s="66"/>
      <c r="JYV326" s="66"/>
      <c r="JYW326" s="66"/>
      <c r="JYX326" s="66"/>
      <c r="JYY326" s="66"/>
      <c r="JYZ326" s="66"/>
      <c r="JZA326" s="66"/>
      <c r="JZB326" s="66"/>
      <c r="JZC326" s="66"/>
      <c r="JZD326" s="66"/>
      <c r="JZE326" s="66"/>
      <c r="JZF326" s="66"/>
      <c r="JZG326" s="66"/>
      <c r="JZH326" s="66"/>
      <c r="JZI326" s="66"/>
      <c r="JZJ326" s="66"/>
      <c r="JZK326" s="66"/>
      <c r="JZL326" s="66"/>
      <c r="JZM326" s="66"/>
      <c r="JZN326" s="66"/>
      <c r="JZO326" s="66"/>
      <c r="JZP326" s="66"/>
      <c r="JZQ326" s="66"/>
      <c r="JZR326" s="66"/>
      <c r="JZS326" s="66"/>
      <c r="JZT326" s="66"/>
      <c r="JZU326" s="66"/>
      <c r="JZV326" s="66"/>
      <c r="JZW326" s="66"/>
      <c r="JZX326" s="66"/>
      <c r="JZY326" s="66"/>
      <c r="JZZ326" s="66"/>
      <c r="KAA326" s="66"/>
      <c r="KAB326" s="66"/>
      <c r="KAC326" s="66"/>
      <c r="KAD326" s="66"/>
      <c r="KAE326" s="66"/>
      <c r="KAF326" s="66"/>
      <c r="KAG326" s="66"/>
      <c r="KAH326" s="66"/>
      <c r="KAI326" s="66"/>
      <c r="KAJ326" s="66"/>
      <c r="KAK326" s="66"/>
      <c r="KAL326" s="66"/>
      <c r="KAM326" s="66"/>
      <c r="KAN326" s="66"/>
      <c r="KAO326" s="66"/>
      <c r="KAP326" s="66"/>
      <c r="KAQ326" s="66"/>
      <c r="KAR326" s="66"/>
      <c r="KAS326" s="66"/>
      <c r="KAT326" s="66"/>
      <c r="KAU326" s="66"/>
      <c r="KAV326" s="66"/>
      <c r="KAW326" s="66"/>
      <c r="KAX326" s="66"/>
      <c r="KAY326" s="66"/>
      <c r="KAZ326" s="66"/>
      <c r="KBA326" s="66"/>
      <c r="KBB326" s="66"/>
      <c r="KBC326" s="66"/>
      <c r="KBD326" s="66"/>
      <c r="KBE326" s="66"/>
      <c r="KBF326" s="66"/>
      <c r="KBG326" s="66"/>
      <c r="KBH326" s="66"/>
      <c r="KBI326" s="66"/>
      <c r="KBJ326" s="66"/>
      <c r="KBK326" s="66"/>
      <c r="KBL326" s="66"/>
      <c r="KBM326" s="66"/>
      <c r="KBN326" s="66"/>
      <c r="KBO326" s="66"/>
      <c r="KBP326" s="66"/>
      <c r="KBQ326" s="66"/>
      <c r="KBR326" s="66"/>
      <c r="KBS326" s="66"/>
      <c r="KBT326" s="66"/>
      <c r="KBU326" s="66"/>
      <c r="KBV326" s="66"/>
      <c r="KBW326" s="66"/>
      <c r="KBX326" s="66"/>
      <c r="KBY326" s="66"/>
      <c r="KBZ326" s="66"/>
      <c r="KCA326" s="66"/>
      <c r="KCB326" s="66"/>
      <c r="KCC326" s="66"/>
      <c r="KCD326" s="66"/>
      <c r="KCE326" s="66"/>
      <c r="KCF326" s="66"/>
      <c r="KCG326" s="66"/>
      <c r="KCH326" s="66"/>
      <c r="KCI326" s="66"/>
      <c r="KCJ326" s="66"/>
      <c r="KCK326" s="66"/>
      <c r="KCL326" s="66"/>
      <c r="KCM326" s="66"/>
      <c r="KCN326" s="66"/>
      <c r="KCO326" s="66"/>
      <c r="KCP326" s="66"/>
      <c r="KCQ326" s="66"/>
      <c r="KCR326" s="66"/>
      <c r="KCS326" s="66"/>
      <c r="KCT326" s="66"/>
      <c r="KCU326" s="66"/>
      <c r="KCV326" s="66"/>
      <c r="KCW326" s="66"/>
      <c r="KCX326" s="66"/>
      <c r="KCY326" s="66"/>
      <c r="KCZ326" s="66"/>
      <c r="KDA326" s="66"/>
      <c r="KDB326" s="66"/>
      <c r="KDC326" s="66"/>
      <c r="KDD326" s="66"/>
      <c r="KDE326" s="66"/>
      <c r="KDF326" s="66"/>
      <c r="KDG326" s="66"/>
      <c r="KDH326" s="66"/>
      <c r="KDI326" s="66"/>
      <c r="KDJ326" s="66"/>
      <c r="KDK326" s="66"/>
      <c r="KDL326" s="66"/>
      <c r="KDM326" s="66"/>
      <c r="KDN326" s="66"/>
      <c r="KDO326" s="66"/>
      <c r="KDP326" s="66"/>
      <c r="KDQ326" s="66"/>
      <c r="KDR326" s="66"/>
      <c r="KDS326" s="66"/>
      <c r="KDT326" s="66"/>
      <c r="KDU326" s="66"/>
      <c r="KDV326" s="66"/>
      <c r="KDW326" s="66"/>
      <c r="KDX326" s="66"/>
      <c r="KDY326" s="66"/>
      <c r="KDZ326" s="66"/>
      <c r="KEA326" s="66"/>
      <c r="KEB326" s="66"/>
      <c r="KEC326" s="66"/>
      <c r="KED326" s="66"/>
      <c r="KEE326" s="66"/>
      <c r="KEF326" s="66"/>
      <c r="KEG326" s="66"/>
      <c r="KEH326" s="66"/>
      <c r="KEI326" s="66"/>
      <c r="KEJ326" s="66"/>
      <c r="KEK326" s="66"/>
      <c r="KEL326" s="66"/>
      <c r="KEM326" s="66"/>
      <c r="KEN326" s="66"/>
      <c r="KEO326" s="66"/>
      <c r="KEP326" s="66"/>
      <c r="KEQ326" s="66"/>
      <c r="KER326" s="66"/>
      <c r="KES326" s="66"/>
      <c r="KET326" s="66"/>
      <c r="KEU326" s="66"/>
      <c r="KEV326" s="66"/>
      <c r="KEW326" s="66"/>
      <c r="KEX326" s="66"/>
      <c r="KEY326" s="66"/>
      <c r="KEZ326" s="66"/>
      <c r="KFA326" s="66"/>
      <c r="KFB326" s="66"/>
      <c r="KFC326" s="66"/>
      <c r="KFD326" s="66"/>
      <c r="KFE326" s="66"/>
      <c r="KFF326" s="66"/>
      <c r="KFG326" s="66"/>
      <c r="KFH326" s="66"/>
      <c r="KFI326" s="66"/>
      <c r="KFJ326" s="66"/>
      <c r="KFK326" s="66"/>
      <c r="KFL326" s="66"/>
      <c r="KFM326" s="66"/>
      <c r="KFN326" s="66"/>
      <c r="KFO326" s="66"/>
      <c r="KFP326" s="66"/>
      <c r="KFQ326" s="66"/>
      <c r="KFR326" s="66"/>
      <c r="KFS326" s="66"/>
      <c r="KFT326" s="66"/>
      <c r="KFU326" s="66"/>
      <c r="KFV326" s="66"/>
      <c r="KFW326" s="66"/>
      <c r="KFX326" s="66"/>
      <c r="KFY326" s="66"/>
      <c r="KFZ326" s="66"/>
      <c r="KGA326" s="66"/>
      <c r="KGB326" s="66"/>
      <c r="KGC326" s="66"/>
      <c r="KGD326" s="66"/>
      <c r="KGE326" s="66"/>
      <c r="KGF326" s="66"/>
      <c r="KGG326" s="66"/>
      <c r="KGH326" s="66"/>
      <c r="KGI326" s="66"/>
      <c r="KGJ326" s="66"/>
      <c r="KGK326" s="66"/>
      <c r="KGL326" s="66"/>
      <c r="KGM326" s="66"/>
      <c r="KGN326" s="66"/>
      <c r="KGO326" s="66"/>
      <c r="KGP326" s="66"/>
      <c r="KGQ326" s="66"/>
      <c r="KGR326" s="66"/>
      <c r="KGS326" s="66"/>
      <c r="KGT326" s="66"/>
      <c r="KGU326" s="66"/>
      <c r="KGV326" s="66"/>
      <c r="KGW326" s="66"/>
      <c r="KGX326" s="66"/>
      <c r="KGY326" s="66"/>
      <c r="KGZ326" s="66"/>
      <c r="KHA326" s="66"/>
      <c r="KHB326" s="66"/>
      <c r="KHC326" s="66"/>
      <c r="KHD326" s="66"/>
      <c r="KHE326" s="66"/>
      <c r="KHF326" s="66"/>
      <c r="KHG326" s="66"/>
      <c r="KHH326" s="66"/>
      <c r="KHI326" s="66"/>
      <c r="KHJ326" s="66"/>
      <c r="KHK326" s="66"/>
      <c r="KHL326" s="66"/>
      <c r="KHM326" s="66"/>
      <c r="KHN326" s="66"/>
      <c r="KHO326" s="66"/>
      <c r="KHP326" s="66"/>
      <c r="KHQ326" s="66"/>
      <c r="KHR326" s="66"/>
      <c r="KHS326" s="66"/>
      <c r="KHT326" s="66"/>
      <c r="KHU326" s="66"/>
      <c r="KHV326" s="66"/>
      <c r="KHW326" s="66"/>
      <c r="KHX326" s="66"/>
      <c r="KHY326" s="66"/>
      <c r="KHZ326" s="66"/>
      <c r="KIA326" s="66"/>
      <c r="KIB326" s="66"/>
      <c r="KIC326" s="66"/>
      <c r="KID326" s="66"/>
      <c r="KIE326" s="66"/>
      <c r="KIF326" s="66"/>
      <c r="KIG326" s="66"/>
      <c r="KIH326" s="66"/>
      <c r="KII326" s="66"/>
      <c r="KIJ326" s="66"/>
      <c r="KIK326" s="66"/>
      <c r="KIL326" s="66"/>
      <c r="KIM326" s="66"/>
      <c r="KIN326" s="66"/>
      <c r="KIO326" s="66"/>
      <c r="KIP326" s="66"/>
      <c r="KIQ326" s="66"/>
      <c r="KIR326" s="66"/>
      <c r="KIS326" s="66"/>
      <c r="KIT326" s="66"/>
      <c r="KIU326" s="66"/>
      <c r="KIV326" s="66"/>
      <c r="KIW326" s="66"/>
      <c r="KIX326" s="66"/>
      <c r="KIY326" s="66"/>
      <c r="KIZ326" s="66"/>
      <c r="KJA326" s="66"/>
      <c r="KJB326" s="66"/>
      <c r="KJC326" s="66"/>
      <c r="KJD326" s="66"/>
      <c r="KJE326" s="66"/>
      <c r="KJF326" s="66"/>
      <c r="KJG326" s="66"/>
      <c r="KJH326" s="66"/>
      <c r="KJI326" s="66"/>
      <c r="KJJ326" s="66"/>
      <c r="KJK326" s="66"/>
      <c r="KJL326" s="66"/>
      <c r="KJM326" s="66"/>
      <c r="KJN326" s="66"/>
      <c r="KJO326" s="66"/>
      <c r="KJP326" s="66"/>
      <c r="KJQ326" s="66"/>
      <c r="KJR326" s="66"/>
      <c r="KJS326" s="66"/>
      <c r="KJT326" s="66"/>
      <c r="KJU326" s="66"/>
      <c r="KJV326" s="66"/>
      <c r="KJW326" s="66"/>
      <c r="KJX326" s="66"/>
      <c r="KJY326" s="66"/>
      <c r="KJZ326" s="66"/>
      <c r="KKA326" s="66"/>
      <c r="KKB326" s="66"/>
      <c r="KKC326" s="66"/>
      <c r="KKD326" s="66"/>
      <c r="KKE326" s="66"/>
      <c r="KKF326" s="66"/>
      <c r="KKG326" s="66"/>
      <c r="KKH326" s="66"/>
      <c r="KKI326" s="66"/>
      <c r="KKJ326" s="66"/>
      <c r="KKK326" s="66"/>
      <c r="KKL326" s="66"/>
      <c r="KKM326" s="66"/>
      <c r="KKN326" s="66"/>
      <c r="KKO326" s="66"/>
      <c r="KKP326" s="66"/>
      <c r="KKQ326" s="66"/>
      <c r="KKR326" s="66"/>
      <c r="KKS326" s="66"/>
      <c r="KKT326" s="66"/>
      <c r="KKU326" s="66"/>
      <c r="KKV326" s="66"/>
      <c r="KKW326" s="66"/>
      <c r="KKX326" s="66"/>
      <c r="KKY326" s="66"/>
      <c r="KKZ326" s="66"/>
      <c r="KLA326" s="66"/>
      <c r="KLB326" s="66"/>
      <c r="KLC326" s="66"/>
      <c r="KLD326" s="66"/>
      <c r="KLE326" s="66"/>
      <c r="KLF326" s="66"/>
      <c r="KLG326" s="66"/>
      <c r="KLH326" s="66"/>
      <c r="KLI326" s="66"/>
      <c r="KLJ326" s="66"/>
      <c r="KLK326" s="66"/>
      <c r="KLL326" s="66"/>
      <c r="KLM326" s="66"/>
      <c r="KLN326" s="66"/>
      <c r="KLO326" s="66"/>
      <c r="KLP326" s="66"/>
      <c r="KLQ326" s="66"/>
      <c r="KLR326" s="66"/>
      <c r="KLS326" s="66"/>
      <c r="KLT326" s="66"/>
      <c r="KLU326" s="66"/>
      <c r="KLV326" s="66"/>
      <c r="KLW326" s="66"/>
      <c r="KLX326" s="66"/>
      <c r="KLY326" s="66"/>
      <c r="KLZ326" s="66"/>
      <c r="KMA326" s="66"/>
      <c r="KMB326" s="66"/>
      <c r="KMC326" s="66"/>
      <c r="KMD326" s="66"/>
      <c r="KME326" s="66"/>
      <c r="KMF326" s="66"/>
      <c r="KMG326" s="66"/>
      <c r="KMH326" s="66"/>
      <c r="KMI326" s="66"/>
      <c r="KMJ326" s="66"/>
      <c r="KMK326" s="66"/>
      <c r="KML326" s="66"/>
      <c r="KMM326" s="66"/>
      <c r="KMN326" s="66"/>
      <c r="KMO326" s="66"/>
      <c r="KMP326" s="66"/>
      <c r="KMQ326" s="66"/>
      <c r="KMR326" s="66"/>
      <c r="KMS326" s="66"/>
      <c r="KMT326" s="66"/>
      <c r="KMU326" s="66"/>
      <c r="KMV326" s="66"/>
      <c r="KMW326" s="66"/>
      <c r="KMX326" s="66"/>
      <c r="KMY326" s="66"/>
      <c r="KMZ326" s="66"/>
      <c r="KNA326" s="66"/>
      <c r="KNB326" s="66"/>
      <c r="KNC326" s="66"/>
      <c r="KND326" s="66"/>
      <c r="KNE326" s="66"/>
      <c r="KNF326" s="66"/>
      <c r="KNG326" s="66"/>
      <c r="KNH326" s="66"/>
      <c r="KNI326" s="66"/>
      <c r="KNJ326" s="66"/>
      <c r="KNK326" s="66"/>
      <c r="KNL326" s="66"/>
      <c r="KNM326" s="66"/>
      <c r="KNN326" s="66"/>
      <c r="KNO326" s="66"/>
      <c r="KNP326" s="66"/>
      <c r="KNQ326" s="66"/>
      <c r="KNR326" s="66"/>
      <c r="KNS326" s="66"/>
      <c r="KNT326" s="66"/>
      <c r="KNU326" s="66"/>
      <c r="KNV326" s="66"/>
      <c r="KNW326" s="66"/>
      <c r="KNX326" s="66"/>
      <c r="KNY326" s="66"/>
      <c r="KNZ326" s="66"/>
      <c r="KOA326" s="66"/>
      <c r="KOB326" s="66"/>
      <c r="KOC326" s="66"/>
      <c r="KOD326" s="66"/>
      <c r="KOE326" s="66"/>
      <c r="KOF326" s="66"/>
      <c r="KOG326" s="66"/>
      <c r="KOH326" s="66"/>
      <c r="KOI326" s="66"/>
      <c r="KOJ326" s="66"/>
      <c r="KOK326" s="66"/>
      <c r="KOL326" s="66"/>
      <c r="KOM326" s="66"/>
      <c r="KON326" s="66"/>
      <c r="KOO326" s="66"/>
      <c r="KOP326" s="66"/>
      <c r="KOQ326" s="66"/>
      <c r="KOR326" s="66"/>
      <c r="KOS326" s="66"/>
      <c r="KOT326" s="66"/>
      <c r="KOU326" s="66"/>
      <c r="KOV326" s="66"/>
      <c r="KOW326" s="66"/>
      <c r="KOX326" s="66"/>
      <c r="KOY326" s="66"/>
      <c r="KOZ326" s="66"/>
      <c r="KPA326" s="66"/>
      <c r="KPB326" s="66"/>
      <c r="KPC326" s="66"/>
      <c r="KPD326" s="66"/>
      <c r="KPE326" s="66"/>
      <c r="KPF326" s="66"/>
      <c r="KPG326" s="66"/>
      <c r="KPH326" s="66"/>
      <c r="KPI326" s="66"/>
      <c r="KPJ326" s="66"/>
      <c r="KPK326" s="66"/>
      <c r="KPL326" s="66"/>
      <c r="KPM326" s="66"/>
      <c r="KPN326" s="66"/>
      <c r="KPO326" s="66"/>
      <c r="KPP326" s="66"/>
      <c r="KPQ326" s="66"/>
      <c r="KPR326" s="66"/>
      <c r="KPS326" s="66"/>
      <c r="KPT326" s="66"/>
      <c r="KPU326" s="66"/>
      <c r="KPV326" s="66"/>
      <c r="KPW326" s="66"/>
      <c r="KPX326" s="66"/>
      <c r="KPY326" s="66"/>
      <c r="KPZ326" s="66"/>
      <c r="KQA326" s="66"/>
      <c r="KQB326" s="66"/>
      <c r="KQC326" s="66"/>
      <c r="KQD326" s="66"/>
      <c r="KQE326" s="66"/>
      <c r="KQF326" s="66"/>
      <c r="KQG326" s="66"/>
      <c r="KQH326" s="66"/>
      <c r="KQI326" s="66"/>
      <c r="KQJ326" s="66"/>
      <c r="KQK326" s="66"/>
      <c r="KQL326" s="66"/>
      <c r="KQM326" s="66"/>
      <c r="KQN326" s="66"/>
      <c r="KQO326" s="66"/>
      <c r="KQP326" s="66"/>
      <c r="KQQ326" s="66"/>
      <c r="KQR326" s="66"/>
      <c r="KQS326" s="66"/>
      <c r="KQT326" s="66"/>
      <c r="KQU326" s="66"/>
      <c r="KQV326" s="66"/>
      <c r="KQW326" s="66"/>
      <c r="KQX326" s="66"/>
      <c r="KQY326" s="66"/>
      <c r="KQZ326" s="66"/>
      <c r="KRA326" s="66"/>
      <c r="KRB326" s="66"/>
      <c r="KRC326" s="66"/>
      <c r="KRD326" s="66"/>
      <c r="KRE326" s="66"/>
      <c r="KRF326" s="66"/>
      <c r="KRG326" s="66"/>
      <c r="KRH326" s="66"/>
      <c r="KRI326" s="66"/>
      <c r="KRJ326" s="66"/>
      <c r="KRK326" s="66"/>
      <c r="KRL326" s="66"/>
      <c r="KRM326" s="66"/>
      <c r="KRN326" s="66"/>
      <c r="KRO326" s="66"/>
      <c r="KRP326" s="66"/>
      <c r="KRQ326" s="66"/>
      <c r="KRR326" s="66"/>
      <c r="KRS326" s="66"/>
      <c r="KRT326" s="66"/>
      <c r="KRU326" s="66"/>
      <c r="KRV326" s="66"/>
      <c r="KRW326" s="66"/>
      <c r="KRX326" s="66"/>
      <c r="KRY326" s="66"/>
      <c r="KRZ326" s="66"/>
      <c r="KSA326" s="66"/>
      <c r="KSB326" s="66"/>
      <c r="KSC326" s="66"/>
      <c r="KSD326" s="66"/>
      <c r="KSE326" s="66"/>
      <c r="KSF326" s="66"/>
      <c r="KSG326" s="66"/>
      <c r="KSH326" s="66"/>
      <c r="KSI326" s="66"/>
      <c r="KSJ326" s="66"/>
      <c r="KSK326" s="66"/>
      <c r="KSL326" s="66"/>
      <c r="KSM326" s="66"/>
      <c r="KSN326" s="66"/>
      <c r="KSO326" s="66"/>
      <c r="KSP326" s="66"/>
      <c r="KSQ326" s="66"/>
      <c r="KSR326" s="66"/>
      <c r="KSS326" s="66"/>
      <c r="KST326" s="66"/>
      <c r="KSU326" s="66"/>
      <c r="KSV326" s="66"/>
      <c r="KSW326" s="66"/>
      <c r="KSX326" s="66"/>
      <c r="KSY326" s="66"/>
      <c r="KSZ326" s="66"/>
      <c r="KTA326" s="66"/>
      <c r="KTB326" s="66"/>
      <c r="KTC326" s="66"/>
      <c r="KTD326" s="66"/>
      <c r="KTE326" s="66"/>
      <c r="KTF326" s="66"/>
      <c r="KTG326" s="66"/>
      <c r="KTH326" s="66"/>
      <c r="KTI326" s="66"/>
      <c r="KTJ326" s="66"/>
      <c r="KTK326" s="66"/>
      <c r="KTL326" s="66"/>
      <c r="KTM326" s="66"/>
      <c r="KTN326" s="66"/>
      <c r="KTO326" s="66"/>
      <c r="KTP326" s="66"/>
      <c r="KTQ326" s="66"/>
      <c r="KTR326" s="66"/>
      <c r="KTS326" s="66"/>
      <c r="KTT326" s="66"/>
      <c r="KTU326" s="66"/>
      <c r="KTV326" s="66"/>
      <c r="KTW326" s="66"/>
      <c r="KTX326" s="66"/>
      <c r="KTY326" s="66"/>
      <c r="KTZ326" s="66"/>
      <c r="KUA326" s="66"/>
      <c r="KUB326" s="66"/>
      <c r="KUC326" s="66"/>
      <c r="KUD326" s="66"/>
      <c r="KUE326" s="66"/>
      <c r="KUF326" s="66"/>
      <c r="KUG326" s="66"/>
      <c r="KUH326" s="66"/>
      <c r="KUI326" s="66"/>
      <c r="KUJ326" s="66"/>
      <c r="KUK326" s="66"/>
      <c r="KUL326" s="66"/>
      <c r="KUM326" s="66"/>
      <c r="KUN326" s="66"/>
      <c r="KUO326" s="66"/>
      <c r="KUP326" s="66"/>
      <c r="KUQ326" s="66"/>
      <c r="KUR326" s="66"/>
      <c r="KUS326" s="66"/>
      <c r="KUT326" s="66"/>
      <c r="KUU326" s="66"/>
      <c r="KUV326" s="66"/>
      <c r="KUW326" s="66"/>
      <c r="KUX326" s="66"/>
      <c r="KUY326" s="66"/>
      <c r="KUZ326" s="66"/>
      <c r="KVA326" s="66"/>
      <c r="KVB326" s="66"/>
      <c r="KVC326" s="66"/>
      <c r="KVD326" s="66"/>
      <c r="KVE326" s="66"/>
      <c r="KVF326" s="66"/>
      <c r="KVG326" s="66"/>
      <c r="KVH326" s="66"/>
      <c r="KVI326" s="66"/>
      <c r="KVJ326" s="66"/>
      <c r="KVK326" s="66"/>
      <c r="KVL326" s="66"/>
      <c r="KVM326" s="66"/>
      <c r="KVN326" s="66"/>
      <c r="KVO326" s="66"/>
      <c r="KVP326" s="66"/>
      <c r="KVQ326" s="66"/>
      <c r="KVR326" s="66"/>
      <c r="KVS326" s="66"/>
      <c r="KVT326" s="66"/>
      <c r="KVU326" s="66"/>
      <c r="KVV326" s="66"/>
      <c r="KVW326" s="66"/>
      <c r="KVX326" s="66"/>
      <c r="KVY326" s="66"/>
      <c r="KVZ326" s="66"/>
      <c r="KWA326" s="66"/>
      <c r="KWB326" s="66"/>
      <c r="KWC326" s="66"/>
      <c r="KWD326" s="66"/>
      <c r="KWE326" s="66"/>
      <c r="KWF326" s="66"/>
      <c r="KWG326" s="66"/>
      <c r="KWH326" s="66"/>
      <c r="KWI326" s="66"/>
      <c r="KWJ326" s="66"/>
      <c r="KWK326" s="66"/>
      <c r="KWL326" s="66"/>
      <c r="KWM326" s="66"/>
      <c r="KWN326" s="66"/>
      <c r="KWO326" s="66"/>
      <c r="KWP326" s="66"/>
      <c r="KWQ326" s="66"/>
      <c r="KWR326" s="66"/>
      <c r="KWS326" s="66"/>
      <c r="KWT326" s="66"/>
      <c r="KWU326" s="66"/>
      <c r="KWV326" s="66"/>
      <c r="KWW326" s="66"/>
      <c r="KWX326" s="66"/>
      <c r="KWY326" s="66"/>
      <c r="KWZ326" s="66"/>
      <c r="KXA326" s="66"/>
      <c r="KXB326" s="66"/>
      <c r="KXC326" s="66"/>
      <c r="KXD326" s="66"/>
      <c r="KXE326" s="66"/>
      <c r="KXF326" s="66"/>
      <c r="KXG326" s="66"/>
      <c r="KXH326" s="66"/>
      <c r="KXI326" s="66"/>
      <c r="KXJ326" s="66"/>
      <c r="KXK326" s="66"/>
      <c r="KXL326" s="66"/>
      <c r="KXM326" s="66"/>
      <c r="KXN326" s="66"/>
      <c r="KXO326" s="66"/>
      <c r="KXP326" s="66"/>
      <c r="KXQ326" s="66"/>
      <c r="KXR326" s="66"/>
      <c r="KXS326" s="66"/>
      <c r="KXT326" s="66"/>
      <c r="KXU326" s="66"/>
      <c r="KXV326" s="66"/>
      <c r="KXW326" s="66"/>
      <c r="KXX326" s="66"/>
      <c r="KXY326" s="66"/>
      <c r="KXZ326" s="66"/>
      <c r="KYA326" s="66"/>
      <c r="KYB326" s="66"/>
      <c r="KYC326" s="66"/>
      <c r="KYD326" s="66"/>
      <c r="KYE326" s="66"/>
      <c r="KYF326" s="66"/>
      <c r="KYG326" s="66"/>
      <c r="KYH326" s="66"/>
      <c r="KYI326" s="66"/>
      <c r="KYJ326" s="66"/>
      <c r="KYK326" s="66"/>
      <c r="KYL326" s="66"/>
      <c r="KYM326" s="66"/>
      <c r="KYN326" s="66"/>
      <c r="KYO326" s="66"/>
      <c r="KYP326" s="66"/>
      <c r="KYQ326" s="66"/>
      <c r="KYR326" s="66"/>
      <c r="KYS326" s="66"/>
      <c r="KYT326" s="66"/>
      <c r="KYU326" s="66"/>
      <c r="KYV326" s="66"/>
      <c r="KYW326" s="66"/>
      <c r="KYX326" s="66"/>
      <c r="KYY326" s="66"/>
      <c r="KYZ326" s="66"/>
      <c r="KZA326" s="66"/>
      <c r="KZB326" s="66"/>
      <c r="KZC326" s="66"/>
      <c r="KZD326" s="66"/>
      <c r="KZE326" s="66"/>
      <c r="KZF326" s="66"/>
      <c r="KZG326" s="66"/>
      <c r="KZH326" s="66"/>
      <c r="KZI326" s="66"/>
      <c r="KZJ326" s="66"/>
      <c r="KZK326" s="66"/>
      <c r="KZL326" s="66"/>
      <c r="KZM326" s="66"/>
      <c r="KZN326" s="66"/>
      <c r="KZO326" s="66"/>
      <c r="KZP326" s="66"/>
      <c r="KZQ326" s="66"/>
      <c r="KZR326" s="66"/>
      <c r="KZS326" s="66"/>
      <c r="KZT326" s="66"/>
      <c r="KZU326" s="66"/>
      <c r="KZV326" s="66"/>
      <c r="KZW326" s="66"/>
      <c r="KZX326" s="66"/>
      <c r="KZY326" s="66"/>
      <c r="KZZ326" s="66"/>
      <c r="LAA326" s="66"/>
      <c r="LAB326" s="66"/>
      <c r="LAC326" s="66"/>
      <c r="LAD326" s="66"/>
      <c r="LAE326" s="66"/>
      <c r="LAF326" s="66"/>
      <c r="LAG326" s="66"/>
      <c r="LAH326" s="66"/>
      <c r="LAI326" s="66"/>
      <c r="LAJ326" s="66"/>
      <c r="LAK326" s="66"/>
      <c r="LAL326" s="66"/>
      <c r="LAM326" s="66"/>
      <c r="LAN326" s="66"/>
      <c r="LAO326" s="66"/>
      <c r="LAP326" s="66"/>
      <c r="LAQ326" s="66"/>
      <c r="LAR326" s="66"/>
      <c r="LAS326" s="66"/>
      <c r="LAT326" s="66"/>
      <c r="LAU326" s="66"/>
      <c r="LAV326" s="66"/>
      <c r="LAW326" s="66"/>
      <c r="LAX326" s="66"/>
      <c r="LAY326" s="66"/>
      <c r="LAZ326" s="66"/>
      <c r="LBA326" s="66"/>
      <c r="LBB326" s="66"/>
      <c r="LBC326" s="66"/>
      <c r="LBD326" s="66"/>
      <c r="LBE326" s="66"/>
      <c r="LBF326" s="66"/>
      <c r="LBG326" s="66"/>
      <c r="LBH326" s="66"/>
      <c r="LBI326" s="66"/>
      <c r="LBJ326" s="66"/>
      <c r="LBK326" s="66"/>
      <c r="LBL326" s="66"/>
      <c r="LBM326" s="66"/>
      <c r="LBN326" s="66"/>
      <c r="LBO326" s="66"/>
      <c r="LBP326" s="66"/>
      <c r="LBQ326" s="66"/>
      <c r="LBR326" s="66"/>
      <c r="LBS326" s="66"/>
      <c r="LBT326" s="66"/>
      <c r="LBU326" s="66"/>
      <c r="LBV326" s="66"/>
      <c r="LBW326" s="66"/>
      <c r="LBX326" s="66"/>
      <c r="LBY326" s="66"/>
      <c r="LBZ326" s="66"/>
      <c r="LCA326" s="66"/>
      <c r="LCB326" s="66"/>
      <c r="LCC326" s="66"/>
      <c r="LCD326" s="66"/>
      <c r="LCE326" s="66"/>
      <c r="LCF326" s="66"/>
      <c r="LCG326" s="66"/>
      <c r="LCH326" s="66"/>
      <c r="LCI326" s="66"/>
      <c r="LCJ326" s="66"/>
      <c r="LCK326" s="66"/>
      <c r="LCL326" s="66"/>
      <c r="LCM326" s="66"/>
      <c r="LCN326" s="66"/>
      <c r="LCO326" s="66"/>
      <c r="LCP326" s="66"/>
      <c r="LCQ326" s="66"/>
      <c r="LCR326" s="66"/>
      <c r="LCS326" s="66"/>
      <c r="LCT326" s="66"/>
      <c r="LCU326" s="66"/>
      <c r="LCV326" s="66"/>
      <c r="LCW326" s="66"/>
      <c r="LCX326" s="66"/>
      <c r="LCY326" s="66"/>
      <c r="LCZ326" s="66"/>
      <c r="LDA326" s="66"/>
      <c r="LDB326" s="66"/>
      <c r="LDC326" s="66"/>
      <c r="LDD326" s="66"/>
      <c r="LDE326" s="66"/>
      <c r="LDF326" s="66"/>
      <c r="LDG326" s="66"/>
      <c r="LDH326" s="66"/>
      <c r="LDI326" s="66"/>
      <c r="LDJ326" s="66"/>
      <c r="LDK326" s="66"/>
      <c r="LDL326" s="66"/>
      <c r="LDM326" s="66"/>
      <c r="LDN326" s="66"/>
      <c r="LDO326" s="66"/>
      <c r="LDP326" s="66"/>
      <c r="LDQ326" s="66"/>
      <c r="LDR326" s="66"/>
      <c r="LDS326" s="66"/>
      <c r="LDT326" s="66"/>
      <c r="LDU326" s="66"/>
      <c r="LDV326" s="66"/>
      <c r="LDW326" s="66"/>
      <c r="LDX326" s="66"/>
      <c r="LDY326" s="66"/>
      <c r="LDZ326" s="66"/>
      <c r="LEA326" s="66"/>
      <c r="LEB326" s="66"/>
      <c r="LEC326" s="66"/>
      <c r="LED326" s="66"/>
      <c r="LEE326" s="66"/>
      <c r="LEF326" s="66"/>
      <c r="LEG326" s="66"/>
      <c r="LEH326" s="66"/>
      <c r="LEI326" s="66"/>
      <c r="LEJ326" s="66"/>
      <c r="LEK326" s="66"/>
      <c r="LEL326" s="66"/>
      <c r="LEM326" s="66"/>
      <c r="LEN326" s="66"/>
      <c r="LEO326" s="66"/>
      <c r="LEP326" s="66"/>
      <c r="LEQ326" s="66"/>
      <c r="LER326" s="66"/>
      <c r="LES326" s="66"/>
      <c r="LET326" s="66"/>
      <c r="LEU326" s="66"/>
      <c r="LEV326" s="66"/>
      <c r="LEW326" s="66"/>
      <c r="LEX326" s="66"/>
      <c r="LEY326" s="66"/>
      <c r="LEZ326" s="66"/>
      <c r="LFA326" s="66"/>
      <c r="LFB326" s="66"/>
      <c r="LFC326" s="66"/>
      <c r="LFD326" s="66"/>
      <c r="LFE326" s="66"/>
      <c r="LFF326" s="66"/>
      <c r="LFG326" s="66"/>
      <c r="LFH326" s="66"/>
      <c r="LFI326" s="66"/>
      <c r="LFJ326" s="66"/>
      <c r="LFK326" s="66"/>
      <c r="LFL326" s="66"/>
      <c r="LFM326" s="66"/>
      <c r="LFN326" s="66"/>
      <c r="LFO326" s="66"/>
      <c r="LFP326" s="66"/>
      <c r="LFQ326" s="66"/>
      <c r="LFR326" s="66"/>
      <c r="LFS326" s="66"/>
      <c r="LFT326" s="66"/>
      <c r="LFU326" s="66"/>
      <c r="LFV326" s="66"/>
      <c r="LFW326" s="66"/>
      <c r="LFX326" s="66"/>
      <c r="LFY326" s="66"/>
      <c r="LFZ326" s="66"/>
      <c r="LGA326" s="66"/>
      <c r="LGB326" s="66"/>
      <c r="LGC326" s="66"/>
      <c r="LGD326" s="66"/>
      <c r="LGE326" s="66"/>
      <c r="LGF326" s="66"/>
      <c r="LGG326" s="66"/>
      <c r="LGH326" s="66"/>
      <c r="LGI326" s="66"/>
      <c r="LGJ326" s="66"/>
      <c r="LGK326" s="66"/>
      <c r="LGL326" s="66"/>
      <c r="LGM326" s="66"/>
      <c r="LGN326" s="66"/>
      <c r="LGO326" s="66"/>
      <c r="LGP326" s="66"/>
      <c r="LGQ326" s="66"/>
      <c r="LGR326" s="66"/>
      <c r="LGS326" s="66"/>
      <c r="LGT326" s="66"/>
      <c r="LGU326" s="66"/>
      <c r="LGV326" s="66"/>
      <c r="LGW326" s="66"/>
      <c r="LGX326" s="66"/>
      <c r="LGY326" s="66"/>
      <c r="LGZ326" s="66"/>
      <c r="LHA326" s="66"/>
      <c r="LHB326" s="66"/>
      <c r="LHC326" s="66"/>
      <c r="LHD326" s="66"/>
      <c r="LHE326" s="66"/>
      <c r="LHF326" s="66"/>
      <c r="LHG326" s="66"/>
      <c r="LHH326" s="66"/>
      <c r="LHI326" s="66"/>
      <c r="LHJ326" s="66"/>
      <c r="LHK326" s="66"/>
      <c r="LHL326" s="66"/>
      <c r="LHM326" s="66"/>
      <c r="LHN326" s="66"/>
      <c r="LHO326" s="66"/>
      <c r="LHP326" s="66"/>
      <c r="LHQ326" s="66"/>
      <c r="LHR326" s="66"/>
      <c r="LHS326" s="66"/>
      <c r="LHT326" s="66"/>
      <c r="LHU326" s="66"/>
      <c r="LHV326" s="66"/>
      <c r="LHW326" s="66"/>
      <c r="LHX326" s="66"/>
      <c r="LHY326" s="66"/>
      <c r="LHZ326" s="66"/>
      <c r="LIA326" s="66"/>
      <c r="LIB326" s="66"/>
      <c r="LIC326" s="66"/>
      <c r="LID326" s="66"/>
      <c r="LIE326" s="66"/>
      <c r="LIF326" s="66"/>
      <c r="LIG326" s="66"/>
      <c r="LIH326" s="66"/>
      <c r="LII326" s="66"/>
      <c r="LIJ326" s="66"/>
      <c r="LIK326" s="66"/>
      <c r="LIL326" s="66"/>
      <c r="LIM326" s="66"/>
      <c r="LIN326" s="66"/>
      <c r="LIO326" s="66"/>
      <c r="LIP326" s="66"/>
      <c r="LIQ326" s="66"/>
      <c r="LIR326" s="66"/>
      <c r="LIS326" s="66"/>
      <c r="LIT326" s="66"/>
      <c r="LIU326" s="66"/>
      <c r="LIV326" s="66"/>
      <c r="LIW326" s="66"/>
      <c r="LIX326" s="66"/>
      <c r="LIY326" s="66"/>
      <c r="LIZ326" s="66"/>
      <c r="LJA326" s="66"/>
      <c r="LJB326" s="66"/>
      <c r="LJC326" s="66"/>
      <c r="LJD326" s="66"/>
      <c r="LJE326" s="66"/>
      <c r="LJF326" s="66"/>
      <c r="LJG326" s="66"/>
      <c r="LJH326" s="66"/>
      <c r="LJI326" s="66"/>
      <c r="LJJ326" s="66"/>
      <c r="LJK326" s="66"/>
      <c r="LJL326" s="66"/>
      <c r="LJM326" s="66"/>
      <c r="LJN326" s="66"/>
      <c r="LJO326" s="66"/>
      <c r="LJP326" s="66"/>
      <c r="LJQ326" s="66"/>
      <c r="LJR326" s="66"/>
      <c r="LJS326" s="66"/>
      <c r="LJT326" s="66"/>
      <c r="LJU326" s="66"/>
      <c r="LJV326" s="66"/>
      <c r="LJW326" s="66"/>
      <c r="LJX326" s="66"/>
      <c r="LJY326" s="66"/>
      <c r="LJZ326" s="66"/>
      <c r="LKA326" s="66"/>
      <c r="LKB326" s="66"/>
      <c r="LKC326" s="66"/>
      <c r="LKD326" s="66"/>
      <c r="LKE326" s="66"/>
      <c r="LKF326" s="66"/>
      <c r="LKG326" s="66"/>
      <c r="LKH326" s="66"/>
      <c r="LKI326" s="66"/>
      <c r="LKJ326" s="66"/>
      <c r="LKK326" s="66"/>
      <c r="LKL326" s="66"/>
      <c r="LKM326" s="66"/>
      <c r="LKN326" s="66"/>
      <c r="LKO326" s="66"/>
      <c r="LKP326" s="66"/>
      <c r="LKQ326" s="66"/>
      <c r="LKR326" s="66"/>
      <c r="LKS326" s="66"/>
      <c r="LKT326" s="66"/>
      <c r="LKU326" s="66"/>
      <c r="LKV326" s="66"/>
      <c r="LKW326" s="66"/>
      <c r="LKX326" s="66"/>
      <c r="LKY326" s="66"/>
      <c r="LKZ326" s="66"/>
      <c r="LLA326" s="66"/>
      <c r="LLB326" s="66"/>
      <c r="LLC326" s="66"/>
      <c r="LLD326" s="66"/>
      <c r="LLE326" s="66"/>
      <c r="LLF326" s="66"/>
      <c r="LLG326" s="66"/>
      <c r="LLH326" s="66"/>
      <c r="LLI326" s="66"/>
      <c r="LLJ326" s="66"/>
      <c r="LLK326" s="66"/>
      <c r="LLL326" s="66"/>
      <c r="LLM326" s="66"/>
      <c r="LLN326" s="66"/>
      <c r="LLO326" s="66"/>
      <c r="LLP326" s="66"/>
      <c r="LLQ326" s="66"/>
      <c r="LLR326" s="66"/>
      <c r="LLS326" s="66"/>
      <c r="LLT326" s="66"/>
      <c r="LLU326" s="66"/>
      <c r="LLV326" s="66"/>
      <c r="LLW326" s="66"/>
      <c r="LLX326" s="66"/>
      <c r="LLY326" s="66"/>
      <c r="LLZ326" s="66"/>
      <c r="LMA326" s="66"/>
      <c r="LMB326" s="66"/>
      <c r="LMC326" s="66"/>
      <c r="LMD326" s="66"/>
      <c r="LME326" s="66"/>
      <c r="LMF326" s="66"/>
      <c r="LMG326" s="66"/>
      <c r="LMH326" s="66"/>
      <c r="LMI326" s="66"/>
      <c r="LMJ326" s="66"/>
      <c r="LMK326" s="66"/>
      <c r="LML326" s="66"/>
      <c r="LMM326" s="66"/>
      <c r="LMN326" s="66"/>
      <c r="LMO326" s="66"/>
      <c r="LMP326" s="66"/>
      <c r="LMQ326" s="66"/>
      <c r="LMR326" s="66"/>
      <c r="LMS326" s="66"/>
      <c r="LMT326" s="66"/>
      <c r="LMU326" s="66"/>
      <c r="LMV326" s="66"/>
      <c r="LMW326" s="66"/>
      <c r="LMX326" s="66"/>
      <c r="LMY326" s="66"/>
      <c r="LMZ326" s="66"/>
      <c r="LNA326" s="66"/>
      <c r="LNB326" s="66"/>
      <c r="LNC326" s="66"/>
      <c r="LND326" s="66"/>
      <c r="LNE326" s="66"/>
      <c r="LNF326" s="66"/>
      <c r="LNG326" s="66"/>
      <c r="LNH326" s="66"/>
      <c r="LNI326" s="66"/>
      <c r="LNJ326" s="66"/>
      <c r="LNK326" s="66"/>
      <c r="LNL326" s="66"/>
      <c r="LNM326" s="66"/>
      <c r="LNN326" s="66"/>
      <c r="LNO326" s="66"/>
      <c r="LNP326" s="66"/>
      <c r="LNQ326" s="66"/>
      <c r="LNR326" s="66"/>
      <c r="LNS326" s="66"/>
      <c r="LNT326" s="66"/>
      <c r="LNU326" s="66"/>
      <c r="LNV326" s="66"/>
      <c r="LNW326" s="66"/>
      <c r="LNX326" s="66"/>
      <c r="LNY326" s="66"/>
      <c r="LNZ326" s="66"/>
      <c r="LOA326" s="66"/>
      <c r="LOB326" s="66"/>
      <c r="LOC326" s="66"/>
      <c r="LOD326" s="66"/>
      <c r="LOE326" s="66"/>
      <c r="LOF326" s="66"/>
      <c r="LOG326" s="66"/>
      <c r="LOH326" s="66"/>
      <c r="LOI326" s="66"/>
      <c r="LOJ326" s="66"/>
      <c r="LOK326" s="66"/>
      <c r="LOL326" s="66"/>
      <c r="LOM326" s="66"/>
      <c r="LON326" s="66"/>
      <c r="LOO326" s="66"/>
      <c r="LOP326" s="66"/>
      <c r="LOQ326" s="66"/>
      <c r="LOR326" s="66"/>
      <c r="LOS326" s="66"/>
      <c r="LOT326" s="66"/>
      <c r="LOU326" s="66"/>
      <c r="LOV326" s="66"/>
      <c r="LOW326" s="66"/>
      <c r="LOX326" s="66"/>
      <c r="LOY326" s="66"/>
      <c r="LOZ326" s="66"/>
      <c r="LPA326" s="66"/>
      <c r="LPB326" s="66"/>
      <c r="LPC326" s="66"/>
      <c r="LPD326" s="66"/>
      <c r="LPE326" s="66"/>
      <c r="LPF326" s="66"/>
      <c r="LPG326" s="66"/>
      <c r="LPH326" s="66"/>
      <c r="LPI326" s="66"/>
      <c r="LPJ326" s="66"/>
      <c r="LPK326" s="66"/>
      <c r="LPL326" s="66"/>
      <c r="LPM326" s="66"/>
      <c r="LPN326" s="66"/>
      <c r="LPO326" s="66"/>
      <c r="LPP326" s="66"/>
      <c r="LPQ326" s="66"/>
      <c r="LPR326" s="66"/>
      <c r="LPS326" s="66"/>
      <c r="LPT326" s="66"/>
      <c r="LPU326" s="66"/>
      <c r="LPV326" s="66"/>
      <c r="LPW326" s="66"/>
      <c r="LPX326" s="66"/>
      <c r="LPY326" s="66"/>
      <c r="LPZ326" s="66"/>
      <c r="LQA326" s="66"/>
      <c r="LQB326" s="66"/>
      <c r="LQC326" s="66"/>
      <c r="LQD326" s="66"/>
      <c r="LQE326" s="66"/>
      <c r="LQF326" s="66"/>
      <c r="LQG326" s="66"/>
      <c r="LQH326" s="66"/>
      <c r="LQI326" s="66"/>
      <c r="LQJ326" s="66"/>
      <c r="LQK326" s="66"/>
      <c r="LQL326" s="66"/>
      <c r="LQM326" s="66"/>
      <c r="LQN326" s="66"/>
      <c r="LQO326" s="66"/>
      <c r="LQP326" s="66"/>
      <c r="LQQ326" s="66"/>
      <c r="LQR326" s="66"/>
      <c r="LQS326" s="66"/>
      <c r="LQT326" s="66"/>
      <c r="LQU326" s="66"/>
      <c r="LQV326" s="66"/>
      <c r="LQW326" s="66"/>
      <c r="LQX326" s="66"/>
      <c r="LQY326" s="66"/>
      <c r="LQZ326" s="66"/>
      <c r="LRA326" s="66"/>
      <c r="LRB326" s="66"/>
      <c r="LRC326" s="66"/>
      <c r="LRD326" s="66"/>
      <c r="LRE326" s="66"/>
      <c r="LRF326" s="66"/>
      <c r="LRG326" s="66"/>
      <c r="LRH326" s="66"/>
      <c r="LRI326" s="66"/>
      <c r="LRJ326" s="66"/>
      <c r="LRK326" s="66"/>
      <c r="LRL326" s="66"/>
      <c r="LRM326" s="66"/>
      <c r="LRN326" s="66"/>
      <c r="LRO326" s="66"/>
      <c r="LRP326" s="66"/>
      <c r="LRQ326" s="66"/>
      <c r="LRR326" s="66"/>
      <c r="LRS326" s="66"/>
      <c r="LRT326" s="66"/>
      <c r="LRU326" s="66"/>
      <c r="LRV326" s="66"/>
      <c r="LRW326" s="66"/>
      <c r="LRX326" s="66"/>
      <c r="LRY326" s="66"/>
      <c r="LRZ326" s="66"/>
      <c r="LSA326" s="66"/>
      <c r="LSB326" s="66"/>
      <c r="LSC326" s="66"/>
      <c r="LSD326" s="66"/>
      <c r="LSE326" s="66"/>
      <c r="LSF326" s="66"/>
      <c r="LSG326" s="66"/>
      <c r="LSH326" s="66"/>
      <c r="LSI326" s="66"/>
      <c r="LSJ326" s="66"/>
      <c r="LSK326" s="66"/>
      <c r="LSL326" s="66"/>
      <c r="LSM326" s="66"/>
      <c r="LSN326" s="66"/>
      <c r="LSO326" s="66"/>
      <c r="LSP326" s="66"/>
      <c r="LSQ326" s="66"/>
      <c r="LSR326" s="66"/>
      <c r="LSS326" s="66"/>
      <c r="LST326" s="66"/>
      <c r="LSU326" s="66"/>
      <c r="LSV326" s="66"/>
      <c r="LSW326" s="66"/>
      <c r="LSX326" s="66"/>
      <c r="LSY326" s="66"/>
      <c r="LSZ326" s="66"/>
      <c r="LTA326" s="66"/>
      <c r="LTB326" s="66"/>
      <c r="LTC326" s="66"/>
      <c r="LTD326" s="66"/>
      <c r="LTE326" s="66"/>
      <c r="LTF326" s="66"/>
      <c r="LTG326" s="66"/>
      <c r="LTH326" s="66"/>
      <c r="LTI326" s="66"/>
      <c r="LTJ326" s="66"/>
      <c r="LTK326" s="66"/>
      <c r="LTL326" s="66"/>
      <c r="LTM326" s="66"/>
      <c r="LTN326" s="66"/>
      <c r="LTO326" s="66"/>
      <c r="LTP326" s="66"/>
      <c r="LTQ326" s="66"/>
      <c r="LTR326" s="66"/>
      <c r="LTS326" s="66"/>
      <c r="LTT326" s="66"/>
      <c r="LTU326" s="66"/>
      <c r="LTV326" s="66"/>
      <c r="LTW326" s="66"/>
      <c r="LTX326" s="66"/>
      <c r="LTY326" s="66"/>
      <c r="LTZ326" s="66"/>
      <c r="LUA326" s="66"/>
      <c r="LUB326" s="66"/>
      <c r="LUC326" s="66"/>
      <c r="LUD326" s="66"/>
      <c r="LUE326" s="66"/>
      <c r="LUF326" s="66"/>
      <c r="LUG326" s="66"/>
      <c r="LUH326" s="66"/>
      <c r="LUI326" s="66"/>
      <c r="LUJ326" s="66"/>
      <c r="LUK326" s="66"/>
      <c r="LUL326" s="66"/>
      <c r="LUM326" s="66"/>
      <c r="LUN326" s="66"/>
      <c r="LUO326" s="66"/>
      <c r="LUP326" s="66"/>
      <c r="LUQ326" s="66"/>
      <c r="LUR326" s="66"/>
      <c r="LUS326" s="66"/>
      <c r="LUT326" s="66"/>
      <c r="LUU326" s="66"/>
      <c r="LUV326" s="66"/>
      <c r="LUW326" s="66"/>
      <c r="LUX326" s="66"/>
      <c r="LUY326" s="66"/>
      <c r="LUZ326" s="66"/>
      <c r="LVA326" s="66"/>
      <c r="LVB326" s="66"/>
      <c r="LVC326" s="66"/>
      <c r="LVD326" s="66"/>
      <c r="LVE326" s="66"/>
      <c r="LVF326" s="66"/>
      <c r="LVG326" s="66"/>
      <c r="LVH326" s="66"/>
      <c r="LVI326" s="66"/>
      <c r="LVJ326" s="66"/>
      <c r="LVK326" s="66"/>
      <c r="LVL326" s="66"/>
      <c r="LVM326" s="66"/>
      <c r="LVN326" s="66"/>
      <c r="LVO326" s="66"/>
      <c r="LVP326" s="66"/>
      <c r="LVQ326" s="66"/>
      <c r="LVR326" s="66"/>
      <c r="LVS326" s="66"/>
      <c r="LVT326" s="66"/>
      <c r="LVU326" s="66"/>
      <c r="LVV326" s="66"/>
      <c r="LVW326" s="66"/>
      <c r="LVX326" s="66"/>
      <c r="LVY326" s="66"/>
      <c r="LVZ326" s="66"/>
      <c r="LWA326" s="66"/>
      <c r="LWB326" s="66"/>
      <c r="LWC326" s="66"/>
      <c r="LWD326" s="66"/>
      <c r="LWE326" s="66"/>
      <c r="LWF326" s="66"/>
      <c r="LWG326" s="66"/>
      <c r="LWH326" s="66"/>
      <c r="LWI326" s="66"/>
      <c r="LWJ326" s="66"/>
      <c r="LWK326" s="66"/>
      <c r="LWL326" s="66"/>
      <c r="LWM326" s="66"/>
      <c r="LWN326" s="66"/>
      <c r="LWO326" s="66"/>
      <c r="LWP326" s="66"/>
      <c r="LWQ326" s="66"/>
      <c r="LWR326" s="66"/>
      <c r="LWS326" s="66"/>
      <c r="LWT326" s="66"/>
      <c r="LWU326" s="66"/>
      <c r="LWV326" s="66"/>
      <c r="LWW326" s="66"/>
      <c r="LWX326" s="66"/>
      <c r="LWY326" s="66"/>
      <c r="LWZ326" s="66"/>
      <c r="LXA326" s="66"/>
      <c r="LXB326" s="66"/>
      <c r="LXC326" s="66"/>
      <c r="LXD326" s="66"/>
      <c r="LXE326" s="66"/>
      <c r="LXF326" s="66"/>
      <c r="LXG326" s="66"/>
      <c r="LXH326" s="66"/>
      <c r="LXI326" s="66"/>
      <c r="LXJ326" s="66"/>
      <c r="LXK326" s="66"/>
      <c r="LXL326" s="66"/>
      <c r="LXM326" s="66"/>
      <c r="LXN326" s="66"/>
      <c r="LXO326" s="66"/>
      <c r="LXP326" s="66"/>
      <c r="LXQ326" s="66"/>
      <c r="LXR326" s="66"/>
      <c r="LXS326" s="66"/>
      <c r="LXT326" s="66"/>
      <c r="LXU326" s="66"/>
      <c r="LXV326" s="66"/>
      <c r="LXW326" s="66"/>
      <c r="LXX326" s="66"/>
      <c r="LXY326" s="66"/>
      <c r="LXZ326" s="66"/>
      <c r="LYA326" s="66"/>
      <c r="LYB326" s="66"/>
      <c r="LYC326" s="66"/>
      <c r="LYD326" s="66"/>
      <c r="LYE326" s="66"/>
      <c r="LYF326" s="66"/>
      <c r="LYG326" s="66"/>
      <c r="LYH326" s="66"/>
      <c r="LYI326" s="66"/>
      <c r="LYJ326" s="66"/>
      <c r="LYK326" s="66"/>
      <c r="LYL326" s="66"/>
      <c r="LYM326" s="66"/>
      <c r="LYN326" s="66"/>
      <c r="LYO326" s="66"/>
      <c r="LYP326" s="66"/>
      <c r="LYQ326" s="66"/>
      <c r="LYR326" s="66"/>
      <c r="LYS326" s="66"/>
      <c r="LYT326" s="66"/>
      <c r="LYU326" s="66"/>
      <c r="LYV326" s="66"/>
      <c r="LYW326" s="66"/>
      <c r="LYX326" s="66"/>
      <c r="LYY326" s="66"/>
      <c r="LYZ326" s="66"/>
      <c r="LZA326" s="66"/>
      <c r="LZB326" s="66"/>
      <c r="LZC326" s="66"/>
      <c r="LZD326" s="66"/>
      <c r="LZE326" s="66"/>
      <c r="LZF326" s="66"/>
      <c r="LZG326" s="66"/>
      <c r="LZH326" s="66"/>
      <c r="LZI326" s="66"/>
      <c r="LZJ326" s="66"/>
      <c r="LZK326" s="66"/>
      <c r="LZL326" s="66"/>
      <c r="LZM326" s="66"/>
      <c r="LZN326" s="66"/>
      <c r="LZO326" s="66"/>
      <c r="LZP326" s="66"/>
      <c r="LZQ326" s="66"/>
      <c r="LZR326" s="66"/>
      <c r="LZS326" s="66"/>
      <c r="LZT326" s="66"/>
      <c r="LZU326" s="66"/>
      <c r="LZV326" s="66"/>
      <c r="LZW326" s="66"/>
      <c r="LZX326" s="66"/>
      <c r="LZY326" s="66"/>
      <c r="LZZ326" s="66"/>
      <c r="MAA326" s="66"/>
      <c r="MAB326" s="66"/>
      <c r="MAC326" s="66"/>
      <c r="MAD326" s="66"/>
      <c r="MAE326" s="66"/>
      <c r="MAF326" s="66"/>
      <c r="MAG326" s="66"/>
      <c r="MAH326" s="66"/>
      <c r="MAI326" s="66"/>
      <c r="MAJ326" s="66"/>
      <c r="MAK326" s="66"/>
      <c r="MAL326" s="66"/>
      <c r="MAM326" s="66"/>
      <c r="MAN326" s="66"/>
      <c r="MAO326" s="66"/>
      <c r="MAP326" s="66"/>
      <c r="MAQ326" s="66"/>
      <c r="MAR326" s="66"/>
      <c r="MAS326" s="66"/>
      <c r="MAT326" s="66"/>
      <c r="MAU326" s="66"/>
      <c r="MAV326" s="66"/>
      <c r="MAW326" s="66"/>
      <c r="MAX326" s="66"/>
      <c r="MAY326" s="66"/>
      <c r="MAZ326" s="66"/>
      <c r="MBA326" s="66"/>
      <c r="MBB326" s="66"/>
      <c r="MBC326" s="66"/>
      <c r="MBD326" s="66"/>
      <c r="MBE326" s="66"/>
      <c r="MBF326" s="66"/>
      <c r="MBG326" s="66"/>
      <c r="MBH326" s="66"/>
      <c r="MBI326" s="66"/>
      <c r="MBJ326" s="66"/>
      <c r="MBK326" s="66"/>
      <c r="MBL326" s="66"/>
      <c r="MBM326" s="66"/>
      <c r="MBN326" s="66"/>
      <c r="MBO326" s="66"/>
      <c r="MBP326" s="66"/>
      <c r="MBQ326" s="66"/>
      <c r="MBR326" s="66"/>
      <c r="MBS326" s="66"/>
      <c r="MBT326" s="66"/>
      <c r="MBU326" s="66"/>
      <c r="MBV326" s="66"/>
      <c r="MBW326" s="66"/>
      <c r="MBX326" s="66"/>
      <c r="MBY326" s="66"/>
      <c r="MBZ326" s="66"/>
      <c r="MCA326" s="66"/>
      <c r="MCB326" s="66"/>
      <c r="MCC326" s="66"/>
      <c r="MCD326" s="66"/>
      <c r="MCE326" s="66"/>
      <c r="MCF326" s="66"/>
      <c r="MCG326" s="66"/>
      <c r="MCH326" s="66"/>
      <c r="MCI326" s="66"/>
      <c r="MCJ326" s="66"/>
      <c r="MCK326" s="66"/>
      <c r="MCL326" s="66"/>
      <c r="MCM326" s="66"/>
      <c r="MCN326" s="66"/>
      <c r="MCO326" s="66"/>
      <c r="MCP326" s="66"/>
      <c r="MCQ326" s="66"/>
      <c r="MCR326" s="66"/>
      <c r="MCS326" s="66"/>
      <c r="MCT326" s="66"/>
      <c r="MCU326" s="66"/>
      <c r="MCV326" s="66"/>
      <c r="MCW326" s="66"/>
      <c r="MCX326" s="66"/>
      <c r="MCY326" s="66"/>
      <c r="MCZ326" s="66"/>
      <c r="MDA326" s="66"/>
      <c r="MDB326" s="66"/>
      <c r="MDC326" s="66"/>
      <c r="MDD326" s="66"/>
      <c r="MDE326" s="66"/>
      <c r="MDF326" s="66"/>
      <c r="MDG326" s="66"/>
      <c r="MDH326" s="66"/>
      <c r="MDI326" s="66"/>
      <c r="MDJ326" s="66"/>
      <c r="MDK326" s="66"/>
      <c r="MDL326" s="66"/>
      <c r="MDM326" s="66"/>
      <c r="MDN326" s="66"/>
      <c r="MDO326" s="66"/>
      <c r="MDP326" s="66"/>
      <c r="MDQ326" s="66"/>
      <c r="MDR326" s="66"/>
      <c r="MDS326" s="66"/>
      <c r="MDT326" s="66"/>
      <c r="MDU326" s="66"/>
      <c r="MDV326" s="66"/>
      <c r="MDW326" s="66"/>
      <c r="MDX326" s="66"/>
      <c r="MDY326" s="66"/>
      <c r="MDZ326" s="66"/>
      <c r="MEA326" s="66"/>
      <c r="MEB326" s="66"/>
      <c r="MEC326" s="66"/>
      <c r="MED326" s="66"/>
      <c r="MEE326" s="66"/>
      <c r="MEF326" s="66"/>
      <c r="MEG326" s="66"/>
      <c r="MEH326" s="66"/>
      <c r="MEI326" s="66"/>
      <c r="MEJ326" s="66"/>
      <c r="MEK326" s="66"/>
      <c r="MEL326" s="66"/>
      <c r="MEM326" s="66"/>
      <c r="MEN326" s="66"/>
      <c r="MEO326" s="66"/>
      <c r="MEP326" s="66"/>
      <c r="MEQ326" s="66"/>
      <c r="MER326" s="66"/>
      <c r="MES326" s="66"/>
      <c r="MET326" s="66"/>
      <c r="MEU326" s="66"/>
      <c r="MEV326" s="66"/>
      <c r="MEW326" s="66"/>
      <c r="MEX326" s="66"/>
      <c r="MEY326" s="66"/>
      <c r="MEZ326" s="66"/>
      <c r="MFA326" s="66"/>
      <c r="MFB326" s="66"/>
      <c r="MFC326" s="66"/>
      <c r="MFD326" s="66"/>
      <c r="MFE326" s="66"/>
      <c r="MFF326" s="66"/>
      <c r="MFG326" s="66"/>
      <c r="MFH326" s="66"/>
      <c r="MFI326" s="66"/>
      <c r="MFJ326" s="66"/>
      <c r="MFK326" s="66"/>
      <c r="MFL326" s="66"/>
      <c r="MFM326" s="66"/>
      <c r="MFN326" s="66"/>
      <c r="MFO326" s="66"/>
      <c r="MFP326" s="66"/>
      <c r="MFQ326" s="66"/>
      <c r="MFR326" s="66"/>
      <c r="MFS326" s="66"/>
      <c r="MFT326" s="66"/>
      <c r="MFU326" s="66"/>
      <c r="MFV326" s="66"/>
      <c r="MFW326" s="66"/>
      <c r="MFX326" s="66"/>
      <c r="MFY326" s="66"/>
      <c r="MFZ326" s="66"/>
      <c r="MGA326" s="66"/>
      <c r="MGB326" s="66"/>
      <c r="MGC326" s="66"/>
      <c r="MGD326" s="66"/>
      <c r="MGE326" s="66"/>
      <c r="MGF326" s="66"/>
      <c r="MGG326" s="66"/>
      <c r="MGH326" s="66"/>
      <c r="MGI326" s="66"/>
      <c r="MGJ326" s="66"/>
      <c r="MGK326" s="66"/>
      <c r="MGL326" s="66"/>
      <c r="MGM326" s="66"/>
      <c r="MGN326" s="66"/>
      <c r="MGO326" s="66"/>
      <c r="MGP326" s="66"/>
      <c r="MGQ326" s="66"/>
      <c r="MGR326" s="66"/>
      <c r="MGS326" s="66"/>
      <c r="MGT326" s="66"/>
      <c r="MGU326" s="66"/>
      <c r="MGV326" s="66"/>
      <c r="MGW326" s="66"/>
      <c r="MGX326" s="66"/>
      <c r="MGY326" s="66"/>
      <c r="MGZ326" s="66"/>
      <c r="MHA326" s="66"/>
      <c r="MHB326" s="66"/>
      <c r="MHC326" s="66"/>
      <c r="MHD326" s="66"/>
      <c r="MHE326" s="66"/>
      <c r="MHF326" s="66"/>
      <c r="MHG326" s="66"/>
      <c r="MHH326" s="66"/>
      <c r="MHI326" s="66"/>
      <c r="MHJ326" s="66"/>
      <c r="MHK326" s="66"/>
      <c r="MHL326" s="66"/>
      <c r="MHM326" s="66"/>
      <c r="MHN326" s="66"/>
      <c r="MHO326" s="66"/>
      <c r="MHP326" s="66"/>
      <c r="MHQ326" s="66"/>
      <c r="MHR326" s="66"/>
      <c r="MHS326" s="66"/>
      <c r="MHT326" s="66"/>
      <c r="MHU326" s="66"/>
      <c r="MHV326" s="66"/>
      <c r="MHW326" s="66"/>
      <c r="MHX326" s="66"/>
      <c r="MHY326" s="66"/>
      <c r="MHZ326" s="66"/>
      <c r="MIA326" s="66"/>
      <c r="MIB326" s="66"/>
      <c r="MIC326" s="66"/>
      <c r="MID326" s="66"/>
      <c r="MIE326" s="66"/>
      <c r="MIF326" s="66"/>
      <c r="MIG326" s="66"/>
      <c r="MIH326" s="66"/>
      <c r="MII326" s="66"/>
      <c r="MIJ326" s="66"/>
      <c r="MIK326" s="66"/>
      <c r="MIL326" s="66"/>
      <c r="MIM326" s="66"/>
      <c r="MIN326" s="66"/>
      <c r="MIO326" s="66"/>
      <c r="MIP326" s="66"/>
      <c r="MIQ326" s="66"/>
      <c r="MIR326" s="66"/>
      <c r="MIS326" s="66"/>
      <c r="MIT326" s="66"/>
      <c r="MIU326" s="66"/>
      <c r="MIV326" s="66"/>
      <c r="MIW326" s="66"/>
      <c r="MIX326" s="66"/>
      <c r="MIY326" s="66"/>
      <c r="MIZ326" s="66"/>
      <c r="MJA326" s="66"/>
      <c r="MJB326" s="66"/>
      <c r="MJC326" s="66"/>
      <c r="MJD326" s="66"/>
      <c r="MJE326" s="66"/>
      <c r="MJF326" s="66"/>
      <c r="MJG326" s="66"/>
      <c r="MJH326" s="66"/>
      <c r="MJI326" s="66"/>
      <c r="MJJ326" s="66"/>
      <c r="MJK326" s="66"/>
      <c r="MJL326" s="66"/>
      <c r="MJM326" s="66"/>
      <c r="MJN326" s="66"/>
      <c r="MJO326" s="66"/>
      <c r="MJP326" s="66"/>
      <c r="MJQ326" s="66"/>
      <c r="MJR326" s="66"/>
      <c r="MJS326" s="66"/>
      <c r="MJT326" s="66"/>
      <c r="MJU326" s="66"/>
      <c r="MJV326" s="66"/>
      <c r="MJW326" s="66"/>
      <c r="MJX326" s="66"/>
      <c r="MJY326" s="66"/>
      <c r="MJZ326" s="66"/>
      <c r="MKA326" s="66"/>
      <c r="MKB326" s="66"/>
      <c r="MKC326" s="66"/>
      <c r="MKD326" s="66"/>
      <c r="MKE326" s="66"/>
      <c r="MKF326" s="66"/>
      <c r="MKG326" s="66"/>
      <c r="MKH326" s="66"/>
      <c r="MKI326" s="66"/>
      <c r="MKJ326" s="66"/>
      <c r="MKK326" s="66"/>
      <c r="MKL326" s="66"/>
      <c r="MKM326" s="66"/>
      <c r="MKN326" s="66"/>
      <c r="MKO326" s="66"/>
      <c r="MKP326" s="66"/>
      <c r="MKQ326" s="66"/>
      <c r="MKR326" s="66"/>
      <c r="MKS326" s="66"/>
      <c r="MKT326" s="66"/>
      <c r="MKU326" s="66"/>
      <c r="MKV326" s="66"/>
      <c r="MKW326" s="66"/>
      <c r="MKX326" s="66"/>
      <c r="MKY326" s="66"/>
      <c r="MKZ326" s="66"/>
      <c r="MLA326" s="66"/>
      <c r="MLB326" s="66"/>
      <c r="MLC326" s="66"/>
      <c r="MLD326" s="66"/>
      <c r="MLE326" s="66"/>
      <c r="MLF326" s="66"/>
      <c r="MLG326" s="66"/>
      <c r="MLH326" s="66"/>
      <c r="MLI326" s="66"/>
      <c r="MLJ326" s="66"/>
      <c r="MLK326" s="66"/>
      <c r="MLL326" s="66"/>
      <c r="MLM326" s="66"/>
      <c r="MLN326" s="66"/>
      <c r="MLO326" s="66"/>
      <c r="MLP326" s="66"/>
      <c r="MLQ326" s="66"/>
      <c r="MLR326" s="66"/>
      <c r="MLS326" s="66"/>
      <c r="MLT326" s="66"/>
      <c r="MLU326" s="66"/>
      <c r="MLV326" s="66"/>
      <c r="MLW326" s="66"/>
      <c r="MLX326" s="66"/>
      <c r="MLY326" s="66"/>
      <c r="MLZ326" s="66"/>
      <c r="MMA326" s="66"/>
      <c r="MMB326" s="66"/>
      <c r="MMC326" s="66"/>
      <c r="MMD326" s="66"/>
      <c r="MME326" s="66"/>
      <c r="MMF326" s="66"/>
      <c r="MMG326" s="66"/>
      <c r="MMH326" s="66"/>
      <c r="MMI326" s="66"/>
      <c r="MMJ326" s="66"/>
      <c r="MMK326" s="66"/>
      <c r="MML326" s="66"/>
      <c r="MMM326" s="66"/>
      <c r="MMN326" s="66"/>
      <c r="MMO326" s="66"/>
      <c r="MMP326" s="66"/>
      <c r="MMQ326" s="66"/>
      <c r="MMR326" s="66"/>
      <c r="MMS326" s="66"/>
      <c r="MMT326" s="66"/>
      <c r="MMU326" s="66"/>
      <c r="MMV326" s="66"/>
      <c r="MMW326" s="66"/>
      <c r="MMX326" s="66"/>
      <c r="MMY326" s="66"/>
      <c r="MMZ326" s="66"/>
      <c r="MNA326" s="66"/>
      <c r="MNB326" s="66"/>
      <c r="MNC326" s="66"/>
      <c r="MND326" s="66"/>
      <c r="MNE326" s="66"/>
      <c r="MNF326" s="66"/>
      <c r="MNG326" s="66"/>
      <c r="MNH326" s="66"/>
      <c r="MNI326" s="66"/>
      <c r="MNJ326" s="66"/>
      <c r="MNK326" s="66"/>
      <c r="MNL326" s="66"/>
      <c r="MNM326" s="66"/>
      <c r="MNN326" s="66"/>
      <c r="MNO326" s="66"/>
      <c r="MNP326" s="66"/>
      <c r="MNQ326" s="66"/>
      <c r="MNR326" s="66"/>
      <c r="MNS326" s="66"/>
      <c r="MNT326" s="66"/>
      <c r="MNU326" s="66"/>
      <c r="MNV326" s="66"/>
      <c r="MNW326" s="66"/>
      <c r="MNX326" s="66"/>
      <c r="MNY326" s="66"/>
      <c r="MNZ326" s="66"/>
      <c r="MOA326" s="66"/>
      <c r="MOB326" s="66"/>
      <c r="MOC326" s="66"/>
      <c r="MOD326" s="66"/>
      <c r="MOE326" s="66"/>
      <c r="MOF326" s="66"/>
      <c r="MOG326" s="66"/>
      <c r="MOH326" s="66"/>
      <c r="MOI326" s="66"/>
      <c r="MOJ326" s="66"/>
      <c r="MOK326" s="66"/>
      <c r="MOL326" s="66"/>
      <c r="MOM326" s="66"/>
      <c r="MON326" s="66"/>
      <c r="MOO326" s="66"/>
      <c r="MOP326" s="66"/>
      <c r="MOQ326" s="66"/>
      <c r="MOR326" s="66"/>
      <c r="MOS326" s="66"/>
      <c r="MOT326" s="66"/>
      <c r="MOU326" s="66"/>
      <c r="MOV326" s="66"/>
      <c r="MOW326" s="66"/>
      <c r="MOX326" s="66"/>
      <c r="MOY326" s="66"/>
      <c r="MOZ326" s="66"/>
      <c r="MPA326" s="66"/>
      <c r="MPB326" s="66"/>
      <c r="MPC326" s="66"/>
      <c r="MPD326" s="66"/>
      <c r="MPE326" s="66"/>
      <c r="MPF326" s="66"/>
      <c r="MPG326" s="66"/>
      <c r="MPH326" s="66"/>
      <c r="MPI326" s="66"/>
      <c r="MPJ326" s="66"/>
      <c r="MPK326" s="66"/>
      <c r="MPL326" s="66"/>
      <c r="MPM326" s="66"/>
      <c r="MPN326" s="66"/>
      <c r="MPO326" s="66"/>
      <c r="MPP326" s="66"/>
      <c r="MPQ326" s="66"/>
      <c r="MPR326" s="66"/>
      <c r="MPS326" s="66"/>
      <c r="MPT326" s="66"/>
      <c r="MPU326" s="66"/>
      <c r="MPV326" s="66"/>
      <c r="MPW326" s="66"/>
      <c r="MPX326" s="66"/>
      <c r="MPY326" s="66"/>
      <c r="MPZ326" s="66"/>
      <c r="MQA326" s="66"/>
      <c r="MQB326" s="66"/>
      <c r="MQC326" s="66"/>
      <c r="MQD326" s="66"/>
      <c r="MQE326" s="66"/>
      <c r="MQF326" s="66"/>
      <c r="MQG326" s="66"/>
      <c r="MQH326" s="66"/>
      <c r="MQI326" s="66"/>
      <c r="MQJ326" s="66"/>
      <c r="MQK326" s="66"/>
      <c r="MQL326" s="66"/>
      <c r="MQM326" s="66"/>
      <c r="MQN326" s="66"/>
      <c r="MQO326" s="66"/>
      <c r="MQP326" s="66"/>
      <c r="MQQ326" s="66"/>
      <c r="MQR326" s="66"/>
      <c r="MQS326" s="66"/>
      <c r="MQT326" s="66"/>
      <c r="MQU326" s="66"/>
      <c r="MQV326" s="66"/>
      <c r="MQW326" s="66"/>
      <c r="MQX326" s="66"/>
      <c r="MQY326" s="66"/>
      <c r="MQZ326" s="66"/>
      <c r="MRA326" s="66"/>
      <c r="MRB326" s="66"/>
      <c r="MRC326" s="66"/>
      <c r="MRD326" s="66"/>
      <c r="MRE326" s="66"/>
      <c r="MRF326" s="66"/>
      <c r="MRG326" s="66"/>
      <c r="MRH326" s="66"/>
      <c r="MRI326" s="66"/>
      <c r="MRJ326" s="66"/>
      <c r="MRK326" s="66"/>
      <c r="MRL326" s="66"/>
      <c r="MRM326" s="66"/>
      <c r="MRN326" s="66"/>
      <c r="MRO326" s="66"/>
      <c r="MRP326" s="66"/>
      <c r="MRQ326" s="66"/>
      <c r="MRR326" s="66"/>
      <c r="MRS326" s="66"/>
      <c r="MRT326" s="66"/>
      <c r="MRU326" s="66"/>
      <c r="MRV326" s="66"/>
      <c r="MRW326" s="66"/>
      <c r="MRX326" s="66"/>
      <c r="MRY326" s="66"/>
      <c r="MRZ326" s="66"/>
      <c r="MSA326" s="66"/>
      <c r="MSB326" s="66"/>
      <c r="MSC326" s="66"/>
      <c r="MSD326" s="66"/>
      <c r="MSE326" s="66"/>
      <c r="MSF326" s="66"/>
      <c r="MSG326" s="66"/>
      <c r="MSH326" s="66"/>
      <c r="MSI326" s="66"/>
      <c r="MSJ326" s="66"/>
      <c r="MSK326" s="66"/>
      <c r="MSL326" s="66"/>
      <c r="MSM326" s="66"/>
      <c r="MSN326" s="66"/>
      <c r="MSO326" s="66"/>
      <c r="MSP326" s="66"/>
      <c r="MSQ326" s="66"/>
      <c r="MSR326" s="66"/>
      <c r="MSS326" s="66"/>
      <c r="MST326" s="66"/>
      <c r="MSU326" s="66"/>
      <c r="MSV326" s="66"/>
      <c r="MSW326" s="66"/>
      <c r="MSX326" s="66"/>
      <c r="MSY326" s="66"/>
      <c r="MSZ326" s="66"/>
      <c r="MTA326" s="66"/>
      <c r="MTB326" s="66"/>
      <c r="MTC326" s="66"/>
      <c r="MTD326" s="66"/>
      <c r="MTE326" s="66"/>
      <c r="MTF326" s="66"/>
      <c r="MTG326" s="66"/>
      <c r="MTH326" s="66"/>
      <c r="MTI326" s="66"/>
      <c r="MTJ326" s="66"/>
      <c r="MTK326" s="66"/>
      <c r="MTL326" s="66"/>
      <c r="MTM326" s="66"/>
      <c r="MTN326" s="66"/>
      <c r="MTO326" s="66"/>
      <c r="MTP326" s="66"/>
      <c r="MTQ326" s="66"/>
      <c r="MTR326" s="66"/>
      <c r="MTS326" s="66"/>
      <c r="MTT326" s="66"/>
      <c r="MTU326" s="66"/>
      <c r="MTV326" s="66"/>
      <c r="MTW326" s="66"/>
      <c r="MTX326" s="66"/>
      <c r="MTY326" s="66"/>
      <c r="MTZ326" s="66"/>
      <c r="MUA326" s="66"/>
      <c r="MUB326" s="66"/>
      <c r="MUC326" s="66"/>
      <c r="MUD326" s="66"/>
      <c r="MUE326" s="66"/>
      <c r="MUF326" s="66"/>
      <c r="MUG326" s="66"/>
      <c r="MUH326" s="66"/>
      <c r="MUI326" s="66"/>
      <c r="MUJ326" s="66"/>
      <c r="MUK326" s="66"/>
      <c r="MUL326" s="66"/>
      <c r="MUM326" s="66"/>
      <c r="MUN326" s="66"/>
      <c r="MUO326" s="66"/>
      <c r="MUP326" s="66"/>
      <c r="MUQ326" s="66"/>
      <c r="MUR326" s="66"/>
      <c r="MUS326" s="66"/>
      <c r="MUT326" s="66"/>
      <c r="MUU326" s="66"/>
      <c r="MUV326" s="66"/>
      <c r="MUW326" s="66"/>
      <c r="MUX326" s="66"/>
      <c r="MUY326" s="66"/>
      <c r="MUZ326" s="66"/>
      <c r="MVA326" s="66"/>
      <c r="MVB326" s="66"/>
      <c r="MVC326" s="66"/>
      <c r="MVD326" s="66"/>
      <c r="MVE326" s="66"/>
      <c r="MVF326" s="66"/>
      <c r="MVG326" s="66"/>
      <c r="MVH326" s="66"/>
      <c r="MVI326" s="66"/>
      <c r="MVJ326" s="66"/>
      <c r="MVK326" s="66"/>
      <c r="MVL326" s="66"/>
      <c r="MVM326" s="66"/>
      <c r="MVN326" s="66"/>
      <c r="MVO326" s="66"/>
      <c r="MVP326" s="66"/>
      <c r="MVQ326" s="66"/>
      <c r="MVR326" s="66"/>
      <c r="MVS326" s="66"/>
      <c r="MVT326" s="66"/>
      <c r="MVU326" s="66"/>
      <c r="MVV326" s="66"/>
      <c r="MVW326" s="66"/>
      <c r="MVX326" s="66"/>
      <c r="MVY326" s="66"/>
      <c r="MVZ326" s="66"/>
      <c r="MWA326" s="66"/>
      <c r="MWB326" s="66"/>
      <c r="MWC326" s="66"/>
      <c r="MWD326" s="66"/>
      <c r="MWE326" s="66"/>
      <c r="MWF326" s="66"/>
      <c r="MWG326" s="66"/>
      <c r="MWH326" s="66"/>
      <c r="MWI326" s="66"/>
      <c r="MWJ326" s="66"/>
      <c r="MWK326" s="66"/>
      <c r="MWL326" s="66"/>
      <c r="MWM326" s="66"/>
      <c r="MWN326" s="66"/>
      <c r="MWO326" s="66"/>
      <c r="MWP326" s="66"/>
      <c r="MWQ326" s="66"/>
      <c r="MWR326" s="66"/>
      <c r="MWS326" s="66"/>
      <c r="MWT326" s="66"/>
      <c r="MWU326" s="66"/>
      <c r="MWV326" s="66"/>
      <c r="MWW326" s="66"/>
      <c r="MWX326" s="66"/>
      <c r="MWY326" s="66"/>
      <c r="MWZ326" s="66"/>
      <c r="MXA326" s="66"/>
      <c r="MXB326" s="66"/>
      <c r="MXC326" s="66"/>
      <c r="MXD326" s="66"/>
      <c r="MXE326" s="66"/>
      <c r="MXF326" s="66"/>
      <c r="MXG326" s="66"/>
      <c r="MXH326" s="66"/>
      <c r="MXI326" s="66"/>
      <c r="MXJ326" s="66"/>
      <c r="MXK326" s="66"/>
      <c r="MXL326" s="66"/>
      <c r="MXM326" s="66"/>
      <c r="MXN326" s="66"/>
      <c r="MXO326" s="66"/>
      <c r="MXP326" s="66"/>
      <c r="MXQ326" s="66"/>
      <c r="MXR326" s="66"/>
      <c r="MXS326" s="66"/>
      <c r="MXT326" s="66"/>
      <c r="MXU326" s="66"/>
      <c r="MXV326" s="66"/>
      <c r="MXW326" s="66"/>
      <c r="MXX326" s="66"/>
      <c r="MXY326" s="66"/>
      <c r="MXZ326" s="66"/>
      <c r="MYA326" s="66"/>
      <c r="MYB326" s="66"/>
      <c r="MYC326" s="66"/>
      <c r="MYD326" s="66"/>
      <c r="MYE326" s="66"/>
      <c r="MYF326" s="66"/>
      <c r="MYG326" s="66"/>
      <c r="MYH326" s="66"/>
      <c r="MYI326" s="66"/>
      <c r="MYJ326" s="66"/>
      <c r="MYK326" s="66"/>
      <c r="MYL326" s="66"/>
      <c r="MYM326" s="66"/>
      <c r="MYN326" s="66"/>
      <c r="MYO326" s="66"/>
      <c r="MYP326" s="66"/>
      <c r="MYQ326" s="66"/>
      <c r="MYR326" s="66"/>
      <c r="MYS326" s="66"/>
      <c r="MYT326" s="66"/>
      <c r="MYU326" s="66"/>
      <c r="MYV326" s="66"/>
      <c r="MYW326" s="66"/>
      <c r="MYX326" s="66"/>
      <c r="MYY326" s="66"/>
      <c r="MYZ326" s="66"/>
      <c r="MZA326" s="66"/>
      <c r="MZB326" s="66"/>
      <c r="MZC326" s="66"/>
      <c r="MZD326" s="66"/>
      <c r="MZE326" s="66"/>
      <c r="MZF326" s="66"/>
      <c r="MZG326" s="66"/>
      <c r="MZH326" s="66"/>
      <c r="MZI326" s="66"/>
      <c r="MZJ326" s="66"/>
      <c r="MZK326" s="66"/>
      <c r="MZL326" s="66"/>
      <c r="MZM326" s="66"/>
      <c r="MZN326" s="66"/>
      <c r="MZO326" s="66"/>
      <c r="MZP326" s="66"/>
      <c r="MZQ326" s="66"/>
      <c r="MZR326" s="66"/>
      <c r="MZS326" s="66"/>
      <c r="MZT326" s="66"/>
      <c r="MZU326" s="66"/>
      <c r="MZV326" s="66"/>
      <c r="MZW326" s="66"/>
      <c r="MZX326" s="66"/>
      <c r="MZY326" s="66"/>
      <c r="MZZ326" s="66"/>
      <c r="NAA326" s="66"/>
      <c r="NAB326" s="66"/>
      <c r="NAC326" s="66"/>
      <c r="NAD326" s="66"/>
      <c r="NAE326" s="66"/>
      <c r="NAF326" s="66"/>
      <c r="NAG326" s="66"/>
      <c r="NAH326" s="66"/>
      <c r="NAI326" s="66"/>
      <c r="NAJ326" s="66"/>
      <c r="NAK326" s="66"/>
      <c r="NAL326" s="66"/>
      <c r="NAM326" s="66"/>
      <c r="NAN326" s="66"/>
      <c r="NAO326" s="66"/>
      <c r="NAP326" s="66"/>
      <c r="NAQ326" s="66"/>
      <c r="NAR326" s="66"/>
      <c r="NAS326" s="66"/>
      <c r="NAT326" s="66"/>
      <c r="NAU326" s="66"/>
      <c r="NAV326" s="66"/>
      <c r="NAW326" s="66"/>
      <c r="NAX326" s="66"/>
      <c r="NAY326" s="66"/>
      <c r="NAZ326" s="66"/>
      <c r="NBA326" s="66"/>
      <c r="NBB326" s="66"/>
      <c r="NBC326" s="66"/>
      <c r="NBD326" s="66"/>
      <c r="NBE326" s="66"/>
      <c r="NBF326" s="66"/>
      <c r="NBG326" s="66"/>
      <c r="NBH326" s="66"/>
      <c r="NBI326" s="66"/>
      <c r="NBJ326" s="66"/>
      <c r="NBK326" s="66"/>
      <c r="NBL326" s="66"/>
      <c r="NBM326" s="66"/>
      <c r="NBN326" s="66"/>
      <c r="NBO326" s="66"/>
      <c r="NBP326" s="66"/>
      <c r="NBQ326" s="66"/>
      <c r="NBR326" s="66"/>
      <c r="NBS326" s="66"/>
      <c r="NBT326" s="66"/>
      <c r="NBU326" s="66"/>
      <c r="NBV326" s="66"/>
      <c r="NBW326" s="66"/>
      <c r="NBX326" s="66"/>
      <c r="NBY326" s="66"/>
      <c r="NBZ326" s="66"/>
      <c r="NCA326" s="66"/>
      <c r="NCB326" s="66"/>
      <c r="NCC326" s="66"/>
      <c r="NCD326" s="66"/>
      <c r="NCE326" s="66"/>
      <c r="NCF326" s="66"/>
      <c r="NCG326" s="66"/>
      <c r="NCH326" s="66"/>
      <c r="NCI326" s="66"/>
      <c r="NCJ326" s="66"/>
      <c r="NCK326" s="66"/>
      <c r="NCL326" s="66"/>
      <c r="NCM326" s="66"/>
      <c r="NCN326" s="66"/>
      <c r="NCO326" s="66"/>
      <c r="NCP326" s="66"/>
      <c r="NCQ326" s="66"/>
      <c r="NCR326" s="66"/>
      <c r="NCS326" s="66"/>
      <c r="NCT326" s="66"/>
      <c r="NCU326" s="66"/>
      <c r="NCV326" s="66"/>
      <c r="NCW326" s="66"/>
      <c r="NCX326" s="66"/>
      <c r="NCY326" s="66"/>
      <c r="NCZ326" s="66"/>
      <c r="NDA326" s="66"/>
      <c r="NDB326" s="66"/>
      <c r="NDC326" s="66"/>
      <c r="NDD326" s="66"/>
      <c r="NDE326" s="66"/>
      <c r="NDF326" s="66"/>
      <c r="NDG326" s="66"/>
      <c r="NDH326" s="66"/>
      <c r="NDI326" s="66"/>
      <c r="NDJ326" s="66"/>
      <c r="NDK326" s="66"/>
      <c r="NDL326" s="66"/>
      <c r="NDM326" s="66"/>
      <c r="NDN326" s="66"/>
      <c r="NDO326" s="66"/>
      <c r="NDP326" s="66"/>
      <c r="NDQ326" s="66"/>
      <c r="NDR326" s="66"/>
      <c r="NDS326" s="66"/>
      <c r="NDT326" s="66"/>
      <c r="NDU326" s="66"/>
      <c r="NDV326" s="66"/>
      <c r="NDW326" s="66"/>
      <c r="NDX326" s="66"/>
      <c r="NDY326" s="66"/>
      <c r="NDZ326" s="66"/>
      <c r="NEA326" s="66"/>
      <c r="NEB326" s="66"/>
      <c r="NEC326" s="66"/>
      <c r="NED326" s="66"/>
      <c r="NEE326" s="66"/>
      <c r="NEF326" s="66"/>
      <c r="NEG326" s="66"/>
      <c r="NEH326" s="66"/>
      <c r="NEI326" s="66"/>
      <c r="NEJ326" s="66"/>
      <c r="NEK326" s="66"/>
      <c r="NEL326" s="66"/>
      <c r="NEM326" s="66"/>
      <c r="NEN326" s="66"/>
      <c r="NEO326" s="66"/>
      <c r="NEP326" s="66"/>
      <c r="NEQ326" s="66"/>
      <c r="NER326" s="66"/>
      <c r="NES326" s="66"/>
      <c r="NET326" s="66"/>
      <c r="NEU326" s="66"/>
      <c r="NEV326" s="66"/>
      <c r="NEW326" s="66"/>
      <c r="NEX326" s="66"/>
      <c r="NEY326" s="66"/>
      <c r="NEZ326" s="66"/>
      <c r="NFA326" s="66"/>
      <c r="NFB326" s="66"/>
      <c r="NFC326" s="66"/>
      <c r="NFD326" s="66"/>
      <c r="NFE326" s="66"/>
      <c r="NFF326" s="66"/>
      <c r="NFG326" s="66"/>
      <c r="NFH326" s="66"/>
      <c r="NFI326" s="66"/>
      <c r="NFJ326" s="66"/>
      <c r="NFK326" s="66"/>
      <c r="NFL326" s="66"/>
      <c r="NFM326" s="66"/>
      <c r="NFN326" s="66"/>
      <c r="NFO326" s="66"/>
      <c r="NFP326" s="66"/>
      <c r="NFQ326" s="66"/>
      <c r="NFR326" s="66"/>
      <c r="NFS326" s="66"/>
      <c r="NFT326" s="66"/>
      <c r="NFU326" s="66"/>
      <c r="NFV326" s="66"/>
      <c r="NFW326" s="66"/>
      <c r="NFX326" s="66"/>
      <c r="NFY326" s="66"/>
      <c r="NFZ326" s="66"/>
      <c r="NGA326" s="66"/>
      <c r="NGB326" s="66"/>
      <c r="NGC326" s="66"/>
      <c r="NGD326" s="66"/>
      <c r="NGE326" s="66"/>
      <c r="NGF326" s="66"/>
      <c r="NGG326" s="66"/>
      <c r="NGH326" s="66"/>
      <c r="NGI326" s="66"/>
      <c r="NGJ326" s="66"/>
      <c r="NGK326" s="66"/>
      <c r="NGL326" s="66"/>
      <c r="NGM326" s="66"/>
      <c r="NGN326" s="66"/>
      <c r="NGO326" s="66"/>
      <c r="NGP326" s="66"/>
      <c r="NGQ326" s="66"/>
      <c r="NGR326" s="66"/>
      <c r="NGS326" s="66"/>
      <c r="NGT326" s="66"/>
      <c r="NGU326" s="66"/>
      <c r="NGV326" s="66"/>
      <c r="NGW326" s="66"/>
      <c r="NGX326" s="66"/>
      <c r="NGY326" s="66"/>
      <c r="NGZ326" s="66"/>
      <c r="NHA326" s="66"/>
      <c r="NHB326" s="66"/>
      <c r="NHC326" s="66"/>
      <c r="NHD326" s="66"/>
      <c r="NHE326" s="66"/>
      <c r="NHF326" s="66"/>
      <c r="NHG326" s="66"/>
      <c r="NHH326" s="66"/>
      <c r="NHI326" s="66"/>
      <c r="NHJ326" s="66"/>
      <c r="NHK326" s="66"/>
      <c r="NHL326" s="66"/>
      <c r="NHM326" s="66"/>
      <c r="NHN326" s="66"/>
      <c r="NHO326" s="66"/>
      <c r="NHP326" s="66"/>
      <c r="NHQ326" s="66"/>
      <c r="NHR326" s="66"/>
      <c r="NHS326" s="66"/>
      <c r="NHT326" s="66"/>
      <c r="NHU326" s="66"/>
      <c r="NHV326" s="66"/>
      <c r="NHW326" s="66"/>
      <c r="NHX326" s="66"/>
      <c r="NHY326" s="66"/>
      <c r="NHZ326" s="66"/>
      <c r="NIA326" s="66"/>
      <c r="NIB326" s="66"/>
      <c r="NIC326" s="66"/>
      <c r="NID326" s="66"/>
      <c r="NIE326" s="66"/>
      <c r="NIF326" s="66"/>
      <c r="NIG326" s="66"/>
      <c r="NIH326" s="66"/>
      <c r="NII326" s="66"/>
      <c r="NIJ326" s="66"/>
      <c r="NIK326" s="66"/>
      <c r="NIL326" s="66"/>
      <c r="NIM326" s="66"/>
      <c r="NIN326" s="66"/>
      <c r="NIO326" s="66"/>
      <c r="NIP326" s="66"/>
      <c r="NIQ326" s="66"/>
      <c r="NIR326" s="66"/>
      <c r="NIS326" s="66"/>
      <c r="NIT326" s="66"/>
      <c r="NIU326" s="66"/>
      <c r="NIV326" s="66"/>
      <c r="NIW326" s="66"/>
      <c r="NIX326" s="66"/>
      <c r="NIY326" s="66"/>
      <c r="NIZ326" s="66"/>
      <c r="NJA326" s="66"/>
      <c r="NJB326" s="66"/>
      <c r="NJC326" s="66"/>
      <c r="NJD326" s="66"/>
      <c r="NJE326" s="66"/>
      <c r="NJF326" s="66"/>
      <c r="NJG326" s="66"/>
      <c r="NJH326" s="66"/>
      <c r="NJI326" s="66"/>
      <c r="NJJ326" s="66"/>
      <c r="NJK326" s="66"/>
      <c r="NJL326" s="66"/>
      <c r="NJM326" s="66"/>
      <c r="NJN326" s="66"/>
      <c r="NJO326" s="66"/>
      <c r="NJP326" s="66"/>
      <c r="NJQ326" s="66"/>
      <c r="NJR326" s="66"/>
      <c r="NJS326" s="66"/>
      <c r="NJT326" s="66"/>
      <c r="NJU326" s="66"/>
      <c r="NJV326" s="66"/>
      <c r="NJW326" s="66"/>
      <c r="NJX326" s="66"/>
      <c r="NJY326" s="66"/>
      <c r="NJZ326" s="66"/>
      <c r="NKA326" s="66"/>
      <c r="NKB326" s="66"/>
      <c r="NKC326" s="66"/>
      <c r="NKD326" s="66"/>
      <c r="NKE326" s="66"/>
      <c r="NKF326" s="66"/>
      <c r="NKG326" s="66"/>
      <c r="NKH326" s="66"/>
      <c r="NKI326" s="66"/>
      <c r="NKJ326" s="66"/>
      <c r="NKK326" s="66"/>
      <c r="NKL326" s="66"/>
      <c r="NKM326" s="66"/>
      <c r="NKN326" s="66"/>
      <c r="NKO326" s="66"/>
      <c r="NKP326" s="66"/>
      <c r="NKQ326" s="66"/>
      <c r="NKR326" s="66"/>
      <c r="NKS326" s="66"/>
      <c r="NKT326" s="66"/>
      <c r="NKU326" s="66"/>
      <c r="NKV326" s="66"/>
      <c r="NKW326" s="66"/>
      <c r="NKX326" s="66"/>
      <c r="NKY326" s="66"/>
      <c r="NKZ326" s="66"/>
      <c r="NLA326" s="66"/>
      <c r="NLB326" s="66"/>
      <c r="NLC326" s="66"/>
      <c r="NLD326" s="66"/>
      <c r="NLE326" s="66"/>
      <c r="NLF326" s="66"/>
      <c r="NLG326" s="66"/>
      <c r="NLH326" s="66"/>
      <c r="NLI326" s="66"/>
      <c r="NLJ326" s="66"/>
      <c r="NLK326" s="66"/>
      <c r="NLL326" s="66"/>
      <c r="NLM326" s="66"/>
      <c r="NLN326" s="66"/>
      <c r="NLO326" s="66"/>
      <c r="NLP326" s="66"/>
      <c r="NLQ326" s="66"/>
      <c r="NLR326" s="66"/>
      <c r="NLS326" s="66"/>
      <c r="NLT326" s="66"/>
      <c r="NLU326" s="66"/>
      <c r="NLV326" s="66"/>
      <c r="NLW326" s="66"/>
      <c r="NLX326" s="66"/>
      <c r="NLY326" s="66"/>
      <c r="NLZ326" s="66"/>
      <c r="NMA326" s="66"/>
      <c r="NMB326" s="66"/>
      <c r="NMC326" s="66"/>
      <c r="NMD326" s="66"/>
      <c r="NME326" s="66"/>
      <c r="NMF326" s="66"/>
      <c r="NMG326" s="66"/>
      <c r="NMH326" s="66"/>
      <c r="NMI326" s="66"/>
      <c r="NMJ326" s="66"/>
      <c r="NMK326" s="66"/>
      <c r="NML326" s="66"/>
      <c r="NMM326" s="66"/>
      <c r="NMN326" s="66"/>
      <c r="NMO326" s="66"/>
      <c r="NMP326" s="66"/>
      <c r="NMQ326" s="66"/>
      <c r="NMR326" s="66"/>
      <c r="NMS326" s="66"/>
      <c r="NMT326" s="66"/>
      <c r="NMU326" s="66"/>
      <c r="NMV326" s="66"/>
      <c r="NMW326" s="66"/>
      <c r="NMX326" s="66"/>
      <c r="NMY326" s="66"/>
      <c r="NMZ326" s="66"/>
      <c r="NNA326" s="66"/>
      <c r="NNB326" s="66"/>
      <c r="NNC326" s="66"/>
      <c r="NND326" s="66"/>
      <c r="NNE326" s="66"/>
      <c r="NNF326" s="66"/>
      <c r="NNG326" s="66"/>
      <c r="NNH326" s="66"/>
      <c r="NNI326" s="66"/>
      <c r="NNJ326" s="66"/>
      <c r="NNK326" s="66"/>
      <c r="NNL326" s="66"/>
      <c r="NNM326" s="66"/>
      <c r="NNN326" s="66"/>
      <c r="NNO326" s="66"/>
      <c r="NNP326" s="66"/>
      <c r="NNQ326" s="66"/>
      <c r="NNR326" s="66"/>
      <c r="NNS326" s="66"/>
      <c r="NNT326" s="66"/>
      <c r="NNU326" s="66"/>
      <c r="NNV326" s="66"/>
      <c r="NNW326" s="66"/>
      <c r="NNX326" s="66"/>
      <c r="NNY326" s="66"/>
      <c r="NNZ326" s="66"/>
      <c r="NOA326" s="66"/>
      <c r="NOB326" s="66"/>
      <c r="NOC326" s="66"/>
      <c r="NOD326" s="66"/>
      <c r="NOE326" s="66"/>
      <c r="NOF326" s="66"/>
      <c r="NOG326" s="66"/>
      <c r="NOH326" s="66"/>
      <c r="NOI326" s="66"/>
      <c r="NOJ326" s="66"/>
      <c r="NOK326" s="66"/>
      <c r="NOL326" s="66"/>
      <c r="NOM326" s="66"/>
      <c r="NON326" s="66"/>
      <c r="NOO326" s="66"/>
      <c r="NOP326" s="66"/>
      <c r="NOQ326" s="66"/>
      <c r="NOR326" s="66"/>
      <c r="NOS326" s="66"/>
      <c r="NOT326" s="66"/>
      <c r="NOU326" s="66"/>
      <c r="NOV326" s="66"/>
      <c r="NOW326" s="66"/>
      <c r="NOX326" s="66"/>
      <c r="NOY326" s="66"/>
      <c r="NOZ326" s="66"/>
      <c r="NPA326" s="66"/>
      <c r="NPB326" s="66"/>
      <c r="NPC326" s="66"/>
      <c r="NPD326" s="66"/>
      <c r="NPE326" s="66"/>
      <c r="NPF326" s="66"/>
      <c r="NPG326" s="66"/>
      <c r="NPH326" s="66"/>
      <c r="NPI326" s="66"/>
      <c r="NPJ326" s="66"/>
      <c r="NPK326" s="66"/>
      <c r="NPL326" s="66"/>
      <c r="NPM326" s="66"/>
      <c r="NPN326" s="66"/>
      <c r="NPO326" s="66"/>
      <c r="NPP326" s="66"/>
      <c r="NPQ326" s="66"/>
      <c r="NPR326" s="66"/>
      <c r="NPS326" s="66"/>
      <c r="NPT326" s="66"/>
      <c r="NPU326" s="66"/>
      <c r="NPV326" s="66"/>
      <c r="NPW326" s="66"/>
      <c r="NPX326" s="66"/>
      <c r="NPY326" s="66"/>
      <c r="NPZ326" s="66"/>
      <c r="NQA326" s="66"/>
      <c r="NQB326" s="66"/>
      <c r="NQC326" s="66"/>
      <c r="NQD326" s="66"/>
      <c r="NQE326" s="66"/>
      <c r="NQF326" s="66"/>
      <c r="NQG326" s="66"/>
      <c r="NQH326" s="66"/>
      <c r="NQI326" s="66"/>
      <c r="NQJ326" s="66"/>
      <c r="NQK326" s="66"/>
      <c r="NQL326" s="66"/>
      <c r="NQM326" s="66"/>
      <c r="NQN326" s="66"/>
      <c r="NQO326" s="66"/>
      <c r="NQP326" s="66"/>
      <c r="NQQ326" s="66"/>
      <c r="NQR326" s="66"/>
      <c r="NQS326" s="66"/>
      <c r="NQT326" s="66"/>
      <c r="NQU326" s="66"/>
      <c r="NQV326" s="66"/>
      <c r="NQW326" s="66"/>
      <c r="NQX326" s="66"/>
      <c r="NQY326" s="66"/>
      <c r="NQZ326" s="66"/>
      <c r="NRA326" s="66"/>
      <c r="NRB326" s="66"/>
      <c r="NRC326" s="66"/>
      <c r="NRD326" s="66"/>
      <c r="NRE326" s="66"/>
      <c r="NRF326" s="66"/>
      <c r="NRG326" s="66"/>
      <c r="NRH326" s="66"/>
      <c r="NRI326" s="66"/>
      <c r="NRJ326" s="66"/>
      <c r="NRK326" s="66"/>
      <c r="NRL326" s="66"/>
      <c r="NRM326" s="66"/>
      <c r="NRN326" s="66"/>
      <c r="NRO326" s="66"/>
      <c r="NRP326" s="66"/>
      <c r="NRQ326" s="66"/>
      <c r="NRR326" s="66"/>
      <c r="NRS326" s="66"/>
      <c r="NRT326" s="66"/>
      <c r="NRU326" s="66"/>
      <c r="NRV326" s="66"/>
      <c r="NRW326" s="66"/>
      <c r="NRX326" s="66"/>
      <c r="NRY326" s="66"/>
      <c r="NRZ326" s="66"/>
      <c r="NSA326" s="66"/>
      <c r="NSB326" s="66"/>
      <c r="NSC326" s="66"/>
      <c r="NSD326" s="66"/>
      <c r="NSE326" s="66"/>
      <c r="NSF326" s="66"/>
      <c r="NSG326" s="66"/>
      <c r="NSH326" s="66"/>
      <c r="NSI326" s="66"/>
      <c r="NSJ326" s="66"/>
      <c r="NSK326" s="66"/>
      <c r="NSL326" s="66"/>
      <c r="NSM326" s="66"/>
      <c r="NSN326" s="66"/>
      <c r="NSO326" s="66"/>
      <c r="NSP326" s="66"/>
      <c r="NSQ326" s="66"/>
      <c r="NSR326" s="66"/>
      <c r="NSS326" s="66"/>
      <c r="NST326" s="66"/>
      <c r="NSU326" s="66"/>
      <c r="NSV326" s="66"/>
      <c r="NSW326" s="66"/>
      <c r="NSX326" s="66"/>
      <c r="NSY326" s="66"/>
      <c r="NSZ326" s="66"/>
      <c r="NTA326" s="66"/>
      <c r="NTB326" s="66"/>
      <c r="NTC326" s="66"/>
      <c r="NTD326" s="66"/>
      <c r="NTE326" s="66"/>
      <c r="NTF326" s="66"/>
      <c r="NTG326" s="66"/>
      <c r="NTH326" s="66"/>
      <c r="NTI326" s="66"/>
      <c r="NTJ326" s="66"/>
      <c r="NTK326" s="66"/>
      <c r="NTL326" s="66"/>
      <c r="NTM326" s="66"/>
      <c r="NTN326" s="66"/>
      <c r="NTO326" s="66"/>
      <c r="NTP326" s="66"/>
      <c r="NTQ326" s="66"/>
      <c r="NTR326" s="66"/>
      <c r="NTS326" s="66"/>
      <c r="NTT326" s="66"/>
      <c r="NTU326" s="66"/>
      <c r="NTV326" s="66"/>
      <c r="NTW326" s="66"/>
      <c r="NTX326" s="66"/>
      <c r="NTY326" s="66"/>
      <c r="NTZ326" s="66"/>
      <c r="NUA326" s="66"/>
      <c r="NUB326" s="66"/>
      <c r="NUC326" s="66"/>
      <c r="NUD326" s="66"/>
      <c r="NUE326" s="66"/>
      <c r="NUF326" s="66"/>
      <c r="NUG326" s="66"/>
      <c r="NUH326" s="66"/>
      <c r="NUI326" s="66"/>
      <c r="NUJ326" s="66"/>
      <c r="NUK326" s="66"/>
      <c r="NUL326" s="66"/>
      <c r="NUM326" s="66"/>
      <c r="NUN326" s="66"/>
      <c r="NUO326" s="66"/>
      <c r="NUP326" s="66"/>
      <c r="NUQ326" s="66"/>
      <c r="NUR326" s="66"/>
      <c r="NUS326" s="66"/>
      <c r="NUT326" s="66"/>
      <c r="NUU326" s="66"/>
      <c r="NUV326" s="66"/>
      <c r="NUW326" s="66"/>
      <c r="NUX326" s="66"/>
      <c r="NUY326" s="66"/>
      <c r="NUZ326" s="66"/>
      <c r="NVA326" s="66"/>
      <c r="NVB326" s="66"/>
      <c r="NVC326" s="66"/>
      <c r="NVD326" s="66"/>
      <c r="NVE326" s="66"/>
      <c r="NVF326" s="66"/>
      <c r="NVG326" s="66"/>
      <c r="NVH326" s="66"/>
      <c r="NVI326" s="66"/>
      <c r="NVJ326" s="66"/>
      <c r="NVK326" s="66"/>
      <c r="NVL326" s="66"/>
      <c r="NVM326" s="66"/>
      <c r="NVN326" s="66"/>
      <c r="NVO326" s="66"/>
      <c r="NVP326" s="66"/>
      <c r="NVQ326" s="66"/>
      <c r="NVR326" s="66"/>
      <c r="NVS326" s="66"/>
      <c r="NVT326" s="66"/>
      <c r="NVU326" s="66"/>
      <c r="NVV326" s="66"/>
      <c r="NVW326" s="66"/>
      <c r="NVX326" s="66"/>
      <c r="NVY326" s="66"/>
      <c r="NVZ326" s="66"/>
      <c r="NWA326" s="66"/>
      <c r="NWB326" s="66"/>
      <c r="NWC326" s="66"/>
      <c r="NWD326" s="66"/>
      <c r="NWE326" s="66"/>
      <c r="NWF326" s="66"/>
      <c r="NWG326" s="66"/>
      <c r="NWH326" s="66"/>
      <c r="NWI326" s="66"/>
      <c r="NWJ326" s="66"/>
      <c r="NWK326" s="66"/>
      <c r="NWL326" s="66"/>
      <c r="NWM326" s="66"/>
      <c r="NWN326" s="66"/>
      <c r="NWO326" s="66"/>
      <c r="NWP326" s="66"/>
      <c r="NWQ326" s="66"/>
      <c r="NWR326" s="66"/>
      <c r="NWS326" s="66"/>
      <c r="NWT326" s="66"/>
      <c r="NWU326" s="66"/>
      <c r="NWV326" s="66"/>
      <c r="NWW326" s="66"/>
      <c r="NWX326" s="66"/>
      <c r="NWY326" s="66"/>
      <c r="NWZ326" s="66"/>
      <c r="NXA326" s="66"/>
      <c r="NXB326" s="66"/>
      <c r="NXC326" s="66"/>
      <c r="NXD326" s="66"/>
      <c r="NXE326" s="66"/>
      <c r="NXF326" s="66"/>
      <c r="NXG326" s="66"/>
      <c r="NXH326" s="66"/>
      <c r="NXI326" s="66"/>
      <c r="NXJ326" s="66"/>
      <c r="NXK326" s="66"/>
      <c r="NXL326" s="66"/>
      <c r="NXM326" s="66"/>
      <c r="NXN326" s="66"/>
      <c r="NXO326" s="66"/>
      <c r="NXP326" s="66"/>
      <c r="NXQ326" s="66"/>
      <c r="NXR326" s="66"/>
      <c r="NXS326" s="66"/>
      <c r="NXT326" s="66"/>
      <c r="NXU326" s="66"/>
      <c r="NXV326" s="66"/>
      <c r="NXW326" s="66"/>
      <c r="NXX326" s="66"/>
      <c r="NXY326" s="66"/>
      <c r="NXZ326" s="66"/>
      <c r="NYA326" s="66"/>
      <c r="NYB326" s="66"/>
      <c r="NYC326" s="66"/>
      <c r="NYD326" s="66"/>
      <c r="NYE326" s="66"/>
      <c r="NYF326" s="66"/>
      <c r="NYG326" s="66"/>
      <c r="NYH326" s="66"/>
      <c r="NYI326" s="66"/>
      <c r="NYJ326" s="66"/>
      <c r="NYK326" s="66"/>
      <c r="NYL326" s="66"/>
      <c r="NYM326" s="66"/>
      <c r="NYN326" s="66"/>
      <c r="NYO326" s="66"/>
      <c r="NYP326" s="66"/>
      <c r="NYQ326" s="66"/>
      <c r="NYR326" s="66"/>
      <c r="NYS326" s="66"/>
      <c r="NYT326" s="66"/>
      <c r="NYU326" s="66"/>
      <c r="NYV326" s="66"/>
      <c r="NYW326" s="66"/>
      <c r="NYX326" s="66"/>
      <c r="NYY326" s="66"/>
      <c r="NYZ326" s="66"/>
      <c r="NZA326" s="66"/>
      <c r="NZB326" s="66"/>
      <c r="NZC326" s="66"/>
      <c r="NZD326" s="66"/>
      <c r="NZE326" s="66"/>
      <c r="NZF326" s="66"/>
      <c r="NZG326" s="66"/>
      <c r="NZH326" s="66"/>
      <c r="NZI326" s="66"/>
      <c r="NZJ326" s="66"/>
      <c r="NZK326" s="66"/>
      <c r="NZL326" s="66"/>
      <c r="NZM326" s="66"/>
      <c r="NZN326" s="66"/>
      <c r="NZO326" s="66"/>
      <c r="NZP326" s="66"/>
      <c r="NZQ326" s="66"/>
      <c r="NZR326" s="66"/>
      <c r="NZS326" s="66"/>
      <c r="NZT326" s="66"/>
      <c r="NZU326" s="66"/>
      <c r="NZV326" s="66"/>
      <c r="NZW326" s="66"/>
      <c r="NZX326" s="66"/>
      <c r="NZY326" s="66"/>
      <c r="NZZ326" s="66"/>
      <c r="OAA326" s="66"/>
      <c r="OAB326" s="66"/>
      <c r="OAC326" s="66"/>
      <c r="OAD326" s="66"/>
      <c r="OAE326" s="66"/>
      <c r="OAF326" s="66"/>
      <c r="OAG326" s="66"/>
      <c r="OAH326" s="66"/>
      <c r="OAI326" s="66"/>
      <c r="OAJ326" s="66"/>
      <c r="OAK326" s="66"/>
      <c r="OAL326" s="66"/>
      <c r="OAM326" s="66"/>
      <c r="OAN326" s="66"/>
      <c r="OAO326" s="66"/>
      <c r="OAP326" s="66"/>
      <c r="OAQ326" s="66"/>
      <c r="OAR326" s="66"/>
      <c r="OAS326" s="66"/>
      <c r="OAT326" s="66"/>
      <c r="OAU326" s="66"/>
      <c r="OAV326" s="66"/>
      <c r="OAW326" s="66"/>
      <c r="OAX326" s="66"/>
      <c r="OAY326" s="66"/>
      <c r="OAZ326" s="66"/>
      <c r="OBA326" s="66"/>
      <c r="OBB326" s="66"/>
      <c r="OBC326" s="66"/>
      <c r="OBD326" s="66"/>
      <c r="OBE326" s="66"/>
      <c r="OBF326" s="66"/>
      <c r="OBG326" s="66"/>
      <c r="OBH326" s="66"/>
      <c r="OBI326" s="66"/>
      <c r="OBJ326" s="66"/>
      <c r="OBK326" s="66"/>
      <c r="OBL326" s="66"/>
      <c r="OBM326" s="66"/>
      <c r="OBN326" s="66"/>
      <c r="OBO326" s="66"/>
      <c r="OBP326" s="66"/>
      <c r="OBQ326" s="66"/>
      <c r="OBR326" s="66"/>
      <c r="OBS326" s="66"/>
      <c r="OBT326" s="66"/>
      <c r="OBU326" s="66"/>
      <c r="OBV326" s="66"/>
      <c r="OBW326" s="66"/>
      <c r="OBX326" s="66"/>
      <c r="OBY326" s="66"/>
      <c r="OBZ326" s="66"/>
      <c r="OCA326" s="66"/>
      <c r="OCB326" s="66"/>
      <c r="OCC326" s="66"/>
      <c r="OCD326" s="66"/>
      <c r="OCE326" s="66"/>
      <c r="OCF326" s="66"/>
      <c r="OCG326" s="66"/>
      <c r="OCH326" s="66"/>
      <c r="OCI326" s="66"/>
      <c r="OCJ326" s="66"/>
      <c r="OCK326" s="66"/>
      <c r="OCL326" s="66"/>
      <c r="OCM326" s="66"/>
      <c r="OCN326" s="66"/>
      <c r="OCO326" s="66"/>
      <c r="OCP326" s="66"/>
      <c r="OCQ326" s="66"/>
      <c r="OCR326" s="66"/>
      <c r="OCS326" s="66"/>
      <c r="OCT326" s="66"/>
      <c r="OCU326" s="66"/>
      <c r="OCV326" s="66"/>
      <c r="OCW326" s="66"/>
      <c r="OCX326" s="66"/>
      <c r="OCY326" s="66"/>
      <c r="OCZ326" s="66"/>
      <c r="ODA326" s="66"/>
      <c r="ODB326" s="66"/>
      <c r="ODC326" s="66"/>
      <c r="ODD326" s="66"/>
      <c r="ODE326" s="66"/>
      <c r="ODF326" s="66"/>
      <c r="ODG326" s="66"/>
      <c r="ODH326" s="66"/>
      <c r="ODI326" s="66"/>
      <c r="ODJ326" s="66"/>
      <c r="ODK326" s="66"/>
      <c r="ODL326" s="66"/>
      <c r="ODM326" s="66"/>
      <c r="ODN326" s="66"/>
      <c r="ODO326" s="66"/>
      <c r="ODP326" s="66"/>
      <c r="ODQ326" s="66"/>
      <c r="ODR326" s="66"/>
      <c r="ODS326" s="66"/>
      <c r="ODT326" s="66"/>
      <c r="ODU326" s="66"/>
      <c r="ODV326" s="66"/>
      <c r="ODW326" s="66"/>
      <c r="ODX326" s="66"/>
      <c r="ODY326" s="66"/>
      <c r="ODZ326" s="66"/>
      <c r="OEA326" s="66"/>
      <c r="OEB326" s="66"/>
      <c r="OEC326" s="66"/>
      <c r="OED326" s="66"/>
      <c r="OEE326" s="66"/>
      <c r="OEF326" s="66"/>
      <c r="OEG326" s="66"/>
      <c r="OEH326" s="66"/>
      <c r="OEI326" s="66"/>
      <c r="OEJ326" s="66"/>
      <c r="OEK326" s="66"/>
      <c r="OEL326" s="66"/>
      <c r="OEM326" s="66"/>
      <c r="OEN326" s="66"/>
      <c r="OEO326" s="66"/>
      <c r="OEP326" s="66"/>
      <c r="OEQ326" s="66"/>
      <c r="OER326" s="66"/>
      <c r="OES326" s="66"/>
      <c r="OET326" s="66"/>
      <c r="OEU326" s="66"/>
      <c r="OEV326" s="66"/>
      <c r="OEW326" s="66"/>
      <c r="OEX326" s="66"/>
      <c r="OEY326" s="66"/>
      <c r="OEZ326" s="66"/>
      <c r="OFA326" s="66"/>
      <c r="OFB326" s="66"/>
      <c r="OFC326" s="66"/>
      <c r="OFD326" s="66"/>
      <c r="OFE326" s="66"/>
      <c r="OFF326" s="66"/>
      <c r="OFG326" s="66"/>
      <c r="OFH326" s="66"/>
      <c r="OFI326" s="66"/>
      <c r="OFJ326" s="66"/>
      <c r="OFK326" s="66"/>
      <c r="OFL326" s="66"/>
      <c r="OFM326" s="66"/>
      <c r="OFN326" s="66"/>
      <c r="OFO326" s="66"/>
      <c r="OFP326" s="66"/>
      <c r="OFQ326" s="66"/>
      <c r="OFR326" s="66"/>
      <c r="OFS326" s="66"/>
      <c r="OFT326" s="66"/>
      <c r="OFU326" s="66"/>
      <c r="OFV326" s="66"/>
      <c r="OFW326" s="66"/>
      <c r="OFX326" s="66"/>
      <c r="OFY326" s="66"/>
      <c r="OFZ326" s="66"/>
      <c r="OGA326" s="66"/>
      <c r="OGB326" s="66"/>
      <c r="OGC326" s="66"/>
      <c r="OGD326" s="66"/>
      <c r="OGE326" s="66"/>
      <c r="OGF326" s="66"/>
      <c r="OGG326" s="66"/>
      <c r="OGH326" s="66"/>
      <c r="OGI326" s="66"/>
      <c r="OGJ326" s="66"/>
      <c r="OGK326" s="66"/>
      <c r="OGL326" s="66"/>
      <c r="OGM326" s="66"/>
      <c r="OGN326" s="66"/>
      <c r="OGO326" s="66"/>
      <c r="OGP326" s="66"/>
      <c r="OGQ326" s="66"/>
      <c r="OGR326" s="66"/>
      <c r="OGS326" s="66"/>
      <c r="OGT326" s="66"/>
      <c r="OGU326" s="66"/>
      <c r="OGV326" s="66"/>
      <c r="OGW326" s="66"/>
      <c r="OGX326" s="66"/>
      <c r="OGY326" s="66"/>
      <c r="OGZ326" s="66"/>
      <c r="OHA326" s="66"/>
      <c r="OHB326" s="66"/>
      <c r="OHC326" s="66"/>
      <c r="OHD326" s="66"/>
      <c r="OHE326" s="66"/>
      <c r="OHF326" s="66"/>
      <c r="OHG326" s="66"/>
      <c r="OHH326" s="66"/>
      <c r="OHI326" s="66"/>
      <c r="OHJ326" s="66"/>
      <c r="OHK326" s="66"/>
      <c r="OHL326" s="66"/>
      <c r="OHM326" s="66"/>
      <c r="OHN326" s="66"/>
      <c r="OHO326" s="66"/>
      <c r="OHP326" s="66"/>
      <c r="OHQ326" s="66"/>
      <c r="OHR326" s="66"/>
      <c r="OHS326" s="66"/>
      <c r="OHT326" s="66"/>
      <c r="OHU326" s="66"/>
      <c r="OHV326" s="66"/>
      <c r="OHW326" s="66"/>
      <c r="OHX326" s="66"/>
      <c r="OHY326" s="66"/>
      <c r="OHZ326" s="66"/>
      <c r="OIA326" s="66"/>
      <c r="OIB326" s="66"/>
      <c r="OIC326" s="66"/>
      <c r="OID326" s="66"/>
      <c r="OIE326" s="66"/>
      <c r="OIF326" s="66"/>
      <c r="OIG326" s="66"/>
      <c r="OIH326" s="66"/>
      <c r="OII326" s="66"/>
      <c r="OIJ326" s="66"/>
      <c r="OIK326" s="66"/>
      <c r="OIL326" s="66"/>
      <c r="OIM326" s="66"/>
      <c r="OIN326" s="66"/>
      <c r="OIO326" s="66"/>
      <c r="OIP326" s="66"/>
      <c r="OIQ326" s="66"/>
      <c r="OIR326" s="66"/>
      <c r="OIS326" s="66"/>
      <c r="OIT326" s="66"/>
      <c r="OIU326" s="66"/>
      <c r="OIV326" s="66"/>
      <c r="OIW326" s="66"/>
      <c r="OIX326" s="66"/>
      <c r="OIY326" s="66"/>
      <c r="OIZ326" s="66"/>
      <c r="OJA326" s="66"/>
      <c r="OJB326" s="66"/>
      <c r="OJC326" s="66"/>
      <c r="OJD326" s="66"/>
      <c r="OJE326" s="66"/>
      <c r="OJF326" s="66"/>
      <c r="OJG326" s="66"/>
      <c r="OJH326" s="66"/>
      <c r="OJI326" s="66"/>
      <c r="OJJ326" s="66"/>
      <c r="OJK326" s="66"/>
      <c r="OJL326" s="66"/>
      <c r="OJM326" s="66"/>
      <c r="OJN326" s="66"/>
      <c r="OJO326" s="66"/>
      <c r="OJP326" s="66"/>
      <c r="OJQ326" s="66"/>
      <c r="OJR326" s="66"/>
      <c r="OJS326" s="66"/>
      <c r="OJT326" s="66"/>
      <c r="OJU326" s="66"/>
      <c r="OJV326" s="66"/>
      <c r="OJW326" s="66"/>
      <c r="OJX326" s="66"/>
      <c r="OJY326" s="66"/>
      <c r="OJZ326" s="66"/>
      <c r="OKA326" s="66"/>
      <c r="OKB326" s="66"/>
      <c r="OKC326" s="66"/>
      <c r="OKD326" s="66"/>
      <c r="OKE326" s="66"/>
      <c r="OKF326" s="66"/>
      <c r="OKG326" s="66"/>
      <c r="OKH326" s="66"/>
      <c r="OKI326" s="66"/>
      <c r="OKJ326" s="66"/>
      <c r="OKK326" s="66"/>
      <c r="OKL326" s="66"/>
      <c r="OKM326" s="66"/>
      <c r="OKN326" s="66"/>
      <c r="OKO326" s="66"/>
      <c r="OKP326" s="66"/>
      <c r="OKQ326" s="66"/>
      <c r="OKR326" s="66"/>
      <c r="OKS326" s="66"/>
      <c r="OKT326" s="66"/>
      <c r="OKU326" s="66"/>
      <c r="OKV326" s="66"/>
      <c r="OKW326" s="66"/>
      <c r="OKX326" s="66"/>
      <c r="OKY326" s="66"/>
      <c r="OKZ326" s="66"/>
      <c r="OLA326" s="66"/>
      <c r="OLB326" s="66"/>
      <c r="OLC326" s="66"/>
      <c r="OLD326" s="66"/>
      <c r="OLE326" s="66"/>
      <c r="OLF326" s="66"/>
      <c r="OLG326" s="66"/>
      <c r="OLH326" s="66"/>
      <c r="OLI326" s="66"/>
      <c r="OLJ326" s="66"/>
      <c r="OLK326" s="66"/>
      <c r="OLL326" s="66"/>
      <c r="OLM326" s="66"/>
      <c r="OLN326" s="66"/>
      <c r="OLO326" s="66"/>
      <c r="OLP326" s="66"/>
      <c r="OLQ326" s="66"/>
      <c r="OLR326" s="66"/>
      <c r="OLS326" s="66"/>
      <c r="OLT326" s="66"/>
      <c r="OLU326" s="66"/>
      <c r="OLV326" s="66"/>
      <c r="OLW326" s="66"/>
      <c r="OLX326" s="66"/>
      <c r="OLY326" s="66"/>
      <c r="OLZ326" s="66"/>
      <c r="OMA326" s="66"/>
      <c r="OMB326" s="66"/>
      <c r="OMC326" s="66"/>
      <c r="OMD326" s="66"/>
      <c r="OME326" s="66"/>
      <c r="OMF326" s="66"/>
      <c r="OMG326" s="66"/>
      <c r="OMH326" s="66"/>
      <c r="OMI326" s="66"/>
      <c r="OMJ326" s="66"/>
      <c r="OMK326" s="66"/>
      <c r="OML326" s="66"/>
      <c r="OMM326" s="66"/>
      <c r="OMN326" s="66"/>
      <c r="OMO326" s="66"/>
      <c r="OMP326" s="66"/>
      <c r="OMQ326" s="66"/>
      <c r="OMR326" s="66"/>
      <c r="OMS326" s="66"/>
      <c r="OMT326" s="66"/>
      <c r="OMU326" s="66"/>
      <c r="OMV326" s="66"/>
      <c r="OMW326" s="66"/>
      <c r="OMX326" s="66"/>
      <c r="OMY326" s="66"/>
      <c r="OMZ326" s="66"/>
      <c r="ONA326" s="66"/>
      <c r="ONB326" s="66"/>
      <c r="ONC326" s="66"/>
      <c r="OND326" s="66"/>
      <c r="ONE326" s="66"/>
      <c r="ONF326" s="66"/>
      <c r="ONG326" s="66"/>
      <c r="ONH326" s="66"/>
      <c r="ONI326" s="66"/>
      <c r="ONJ326" s="66"/>
      <c r="ONK326" s="66"/>
      <c r="ONL326" s="66"/>
      <c r="ONM326" s="66"/>
      <c r="ONN326" s="66"/>
      <c r="ONO326" s="66"/>
      <c r="ONP326" s="66"/>
      <c r="ONQ326" s="66"/>
      <c r="ONR326" s="66"/>
      <c r="ONS326" s="66"/>
      <c r="ONT326" s="66"/>
      <c r="ONU326" s="66"/>
      <c r="ONV326" s="66"/>
      <c r="ONW326" s="66"/>
      <c r="ONX326" s="66"/>
      <c r="ONY326" s="66"/>
      <c r="ONZ326" s="66"/>
      <c r="OOA326" s="66"/>
      <c r="OOB326" s="66"/>
      <c r="OOC326" s="66"/>
      <c r="OOD326" s="66"/>
      <c r="OOE326" s="66"/>
      <c r="OOF326" s="66"/>
      <c r="OOG326" s="66"/>
      <c r="OOH326" s="66"/>
      <c r="OOI326" s="66"/>
      <c r="OOJ326" s="66"/>
      <c r="OOK326" s="66"/>
      <c r="OOL326" s="66"/>
      <c r="OOM326" s="66"/>
      <c r="OON326" s="66"/>
      <c r="OOO326" s="66"/>
      <c r="OOP326" s="66"/>
      <c r="OOQ326" s="66"/>
      <c r="OOR326" s="66"/>
      <c r="OOS326" s="66"/>
      <c r="OOT326" s="66"/>
      <c r="OOU326" s="66"/>
      <c r="OOV326" s="66"/>
      <c r="OOW326" s="66"/>
      <c r="OOX326" s="66"/>
      <c r="OOY326" s="66"/>
      <c r="OOZ326" s="66"/>
      <c r="OPA326" s="66"/>
      <c r="OPB326" s="66"/>
      <c r="OPC326" s="66"/>
      <c r="OPD326" s="66"/>
      <c r="OPE326" s="66"/>
      <c r="OPF326" s="66"/>
      <c r="OPG326" s="66"/>
      <c r="OPH326" s="66"/>
      <c r="OPI326" s="66"/>
      <c r="OPJ326" s="66"/>
      <c r="OPK326" s="66"/>
      <c r="OPL326" s="66"/>
      <c r="OPM326" s="66"/>
      <c r="OPN326" s="66"/>
      <c r="OPO326" s="66"/>
      <c r="OPP326" s="66"/>
      <c r="OPQ326" s="66"/>
      <c r="OPR326" s="66"/>
      <c r="OPS326" s="66"/>
      <c r="OPT326" s="66"/>
      <c r="OPU326" s="66"/>
      <c r="OPV326" s="66"/>
      <c r="OPW326" s="66"/>
      <c r="OPX326" s="66"/>
      <c r="OPY326" s="66"/>
      <c r="OPZ326" s="66"/>
      <c r="OQA326" s="66"/>
      <c r="OQB326" s="66"/>
      <c r="OQC326" s="66"/>
      <c r="OQD326" s="66"/>
      <c r="OQE326" s="66"/>
      <c r="OQF326" s="66"/>
      <c r="OQG326" s="66"/>
      <c r="OQH326" s="66"/>
      <c r="OQI326" s="66"/>
      <c r="OQJ326" s="66"/>
      <c r="OQK326" s="66"/>
      <c r="OQL326" s="66"/>
      <c r="OQM326" s="66"/>
      <c r="OQN326" s="66"/>
      <c r="OQO326" s="66"/>
      <c r="OQP326" s="66"/>
      <c r="OQQ326" s="66"/>
      <c r="OQR326" s="66"/>
      <c r="OQS326" s="66"/>
      <c r="OQT326" s="66"/>
      <c r="OQU326" s="66"/>
      <c r="OQV326" s="66"/>
      <c r="OQW326" s="66"/>
      <c r="OQX326" s="66"/>
      <c r="OQY326" s="66"/>
      <c r="OQZ326" s="66"/>
      <c r="ORA326" s="66"/>
      <c r="ORB326" s="66"/>
      <c r="ORC326" s="66"/>
      <c r="ORD326" s="66"/>
      <c r="ORE326" s="66"/>
      <c r="ORF326" s="66"/>
      <c r="ORG326" s="66"/>
      <c r="ORH326" s="66"/>
      <c r="ORI326" s="66"/>
      <c r="ORJ326" s="66"/>
      <c r="ORK326" s="66"/>
      <c r="ORL326" s="66"/>
      <c r="ORM326" s="66"/>
      <c r="ORN326" s="66"/>
      <c r="ORO326" s="66"/>
      <c r="ORP326" s="66"/>
      <c r="ORQ326" s="66"/>
      <c r="ORR326" s="66"/>
      <c r="ORS326" s="66"/>
      <c r="ORT326" s="66"/>
      <c r="ORU326" s="66"/>
      <c r="ORV326" s="66"/>
      <c r="ORW326" s="66"/>
      <c r="ORX326" s="66"/>
      <c r="ORY326" s="66"/>
      <c r="ORZ326" s="66"/>
      <c r="OSA326" s="66"/>
      <c r="OSB326" s="66"/>
      <c r="OSC326" s="66"/>
      <c r="OSD326" s="66"/>
      <c r="OSE326" s="66"/>
      <c r="OSF326" s="66"/>
      <c r="OSG326" s="66"/>
      <c r="OSH326" s="66"/>
      <c r="OSI326" s="66"/>
      <c r="OSJ326" s="66"/>
      <c r="OSK326" s="66"/>
      <c r="OSL326" s="66"/>
      <c r="OSM326" s="66"/>
      <c r="OSN326" s="66"/>
      <c r="OSO326" s="66"/>
      <c r="OSP326" s="66"/>
      <c r="OSQ326" s="66"/>
      <c r="OSR326" s="66"/>
      <c r="OSS326" s="66"/>
      <c r="OST326" s="66"/>
      <c r="OSU326" s="66"/>
      <c r="OSV326" s="66"/>
      <c r="OSW326" s="66"/>
      <c r="OSX326" s="66"/>
      <c r="OSY326" s="66"/>
      <c r="OSZ326" s="66"/>
      <c r="OTA326" s="66"/>
      <c r="OTB326" s="66"/>
      <c r="OTC326" s="66"/>
      <c r="OTD326" s="66"/>
      <c r="OTE326" s="66"/>
      <c r="OTF326" s="66"/>
      <c r="OTG326" s="66"/>
      <c r="OTH326" s="66"/>
      <c r="OTI326" s="66"/>
      <c r="OTJ326" s="66"/>
      <c r="OTK326" s="66"/>
      <c r="OTL326" s="66"/>
      <c r="OTM326" s="66"/>
      <c r="OTN326" s="66"/>
      <c r="OTO326" s="66"/>
      <c r="OTP326" s="66"/>
      <c r="OTQ326" s="66"/>
      <c r="OTR326" s="66"/>
      <c r="OTS326" s="66"/>
      <c r="OTT326" s="66"/>
      <c r="OTU326" s="66"/>
      <c r="OTV326" s="66"/>
      <c r="OTW326" s="66"/>
      <c r="OTX326" s="66"/>
      <c r="OTY326" s="66"/>
      <c r="OTZ326" s="66"/>
      <c r="OUA326" s="66"/>
      <c r="OUB326" s="66"/>
      <c r="OUC326" s="66"/>
      <c r="OUD326" s="66"/>
      <c r="OUE326" s="66"/>
      <c r="OUF326" s="66"/>
      <c r="OUG326" s="66"/>
      <c r="OUH326" s="66"/>
      <c r="OUI326" s="66"/>
      <c r="OUJ326" s="66"/>
      <c r="OUK326" s="66"/>
      <c r="OUL326" s="66"/>
      <c r="OUM326" s="66"/>
      <c r="OUN326" s="66"/>
      <c r="OUO326" s="66"/>
      <c r="OUP326" s="66"/>
      <c r="OUQ326" s="66"/>
      <c r="OUR326" s="66"/>
      <c r="OUS326" s="66"/>
      <c r="OUT326" s="66"/>
      <c r="OUU326" s="66"/>
      <c r="OUV326" s="66"/>
      <c r="OUW326" s="66"/>
      <c r="OUX326" s="66"/>
      <c r="OUY326" s="66"/>
      <c r="OUZ326" s="66"/>
      <c r="OVA326" s="66"/>
      <c r="OVB326" s="66"/>
      <c r="OVC326" s="66"/>
      <c r="OVD326" s="66"/>
      <c r="OVE326" s="66"/>
      <c r="OVF326" s="66"/>
      <c r="OVG326" s="66"/>
      <c r="OVH326" s="66"/>
      <c r="OVI326" s="66"/>
      <c r="OVJ326" s="66"/>
      <c r="OVK326" s="66"/>
      <c r="OVL326" s="66"/>
      <c r="OVM326" s="66"/>
      <c r="OVN326" s="66"/>
      <c r="OVO326" s="66"/>
      <c r="OVP326" s="66"/>
      <c r="OVQ326" s="66"/>
      <c r="OVR326" s="66"/>
      <c r="OVS326" s="66"/>
      <c r="OVT326" s="66"/>
      <c r="OVU326" s="66"/>
      <c r="OVV326" s="66"/>
      <c r="OVW326" s="66"/>
      <c r="OVX326" s="66"/>
      <c r="OVY326" s="66"/>
      <c r="OVZ326" s="66"/>
      <c r="OWA326" s="66"/>
      <c r="OWB326" s="66"/>
      <c r="OWC326" s="66"/>
      <c r="OWD326" s="66"/>
      <c r="OWE326" s="66"/>
      <c r="OWF326" s="66"/>
      <c r="OWG326" s="66"/>
      <c r="OWH326" s="66"/>
      <c r="OWI326" s="66"/>
      <c r="OWJ326" s="66"/>
      <c r="OWK326" s="66"/>
      <c r="OWL326" s="66"/>
      <c r="OWM326" s="66"/>
      <c r="OWN326" s="66"/>
      <c r="OWO326" s="66"/>
      <c r="OWP326" s="66"/>
      <c r="OWQ326" s="66"/>
      <c r="OWR326" s="66"/>
      <c r="OWS326" s="66"/>
      <c r="OWT326" s="66"/>
      <c r="OWU326" s="66"/>
      <c r="OWV326" s="66"/>
      <c r="OWW326" s="66"/>
      <c r="OWX326" s="66"/>
      <c r="OWY326" s="66"/>
      <c r="OWZ326" s="66"/>
      <c r="OXA326" s="66"/>
      <c r="OXB326" s="66"/>
      <c r="OXC326" s="66"/>
      <c r="OXD326" s="66"/>
      <c r="OXE326" s="66"/>
      <c r="OXF326" s="66"/>
      <c r="OXG326" s="66"/>
      <c r="OXH326" s="66"/>
      <c r="OXI326" s="66"/>
      <c r="OXJ326" s="66"/>
      <c r="OXK326" s="66"/>
      <c r="OXL326" s="66"/>
      <c r="OXM326" s="66"/>
      <c r="OXN326" s="66"/>
      <c r="OXO326" s="66"/>
      <c r="OXP326" s="66"/>
      <c r="OXQ326" s="66"/>
      <c r="OXR326" s="66"/>
      <c r="OXS326" s="66"/>
      <c r="OXT326" s="66"/>
      <c r="OXU326" s="66"/>
      <c r="OXV326" s="66"/>
      <c r="OXW326" s="66"/>
      <c r="OXX326" s="66"/>
      <c r="OXY326" s="66"/>
      <c r="OXZ326" s="66"/>
      <c r="OYA326" s="66"/>
      <c r="OYB326" s="66"/>
      <c r="OYC326" s="66"/>
      <c r="OYD326" s="66"/>
      <c r="OYE326" s="66"/>
      <c r="OYF326" s="66"/>
      <c r="OYG326" s="66"/>
      <c r="OYH326" s="66"/>
      <c r="OYI326" s="66"/>
      <c r="OYJ326" s="66"/>
      <c r="OYK326" s="66"/>
      <c r="OYL326" s="66"/>
      <c r="OYM326" s="66"/>
      <c r="OYN326" s="66"/>
      <c r="OYO326" s="66"/>
      <c r="OYP326" s="66"/>
      <c r="OYQ326" s="66"/>
      <c r="OYR326" s="66"/>
      <c r="OYS326" s="66"/>
      <c r="OYT326" s="66"/>
      <c r="OYU326" s="66"/>
      <c r="OYV326" s="66"/>
      <c r="OYW326" s="66"/>
      <c r="OYX326" s="66"/>
      <c r="OYY326" s="66"/>
      <c r="OYZ326" s="66"/>
      <c r="OZA326" s="66"/>
      <c r="OZB326" s="66"/>
      <c r="OZC326" s="66"/>
      <c r="OZD326" s="66"/>
      <c r="OZE326" s="66"/>
      <c r="OZF326" s="66"/>
      <c r="OZG326" s="66"/>
      <c r="OZH326" s="66"/>
      <c r="OZI326" s="66"/>
      <c r="OZJ326" s="66"/>
      <c r="OZK326" s="66"/>
      <c r="OZL326" s="66"/>
      <c r="OZM326" s="66"/>
      <c r="OZN326" s="66"/>
      <c r="OZO326" s="66"/>
      <c r="OZP326" s="66"/>
      <c r="OZQ326" s="66"/>
      <c r="OZR326" s="66"/>
      <c r="OZS326" s="66"/>
      <c r="OZT326" s="66"/>
      <c r="OZU326" s="66"/>
      <c r="OZV326" s="66"/>
      <c r="OZW326" s="66"/>
      <c r="OZX326" s="66"/>
      <c r="OZY326" s="66"/>
      <c r="OZZ326" s="66"/>
      <c r="PAA326" s="66"/>
      <c r="PAB326" s="66"/>
      <c r="PAC326" s="66"/>
      <c r="PAD326" s="66"/>
      <c r="PAE326" s="66"/>
      <c r="PAF326" s="66"/>
      <c r="PAG326" s="66"/>
      <c r="PAH326" s="66"/>
      <c r="PAI326" s="66"/>
      <c r="PAJ326" s="66"/>
      <c r="PAK326" s="66"/>
      <c r="PAL326" s="66"/>
      <c r="PAM326" s="66"/>
      <c r="PAN326" s="66"/>
      <c r="PAO326" s="66"/>
      <c r="PAP326" s="66"/>
      <c r="PAQ326" s="66"/>
      <c r="PAR326" s="66"/>
      <c r="PAS326" s="66"/>
      <c r="PAT326" s="66"/>
      <c r="PAU326" s="66"/>
      <c r="PAV326" s="66"/>
      <c r="PAW326" s="66"/>
      <c r="PAX326" s="66"/>
      <c r="PAY326" s="66"/>
      <c r="PAZ326" s="66"/>
      <c r="PBA326" s="66"/>
      <c r="PBB326" s="66"/>
      <c r="PBC326" s="66"/>
      <c r="PBD326" s="66"/>
      <c r="PBE326" s="66"/>
      <c r="PBF326" s="66"/>
      <c r="PBG326" s="66"/>
      <c r="PBH326" s="66"/>
      <c r="PBI326" s="66"/>
      <c r="PBJ326" s="66"/>
      <c r="PBK326" s="66"/>
      <c r="PBL326" s="66"/>
      <c r="PBM326" s="66"/>
      <c r="PBN326" s="66"/>
      <c r="PBO326" s="66"/>
      <c r="PBP326" s="66"/>
      <c r="PBQ326" s="66"/>
      <c r="PBR326" s="66"/>
      <c r="PBS326" s="66"/>
      <c r="PBT326" s="66"/>
      <c r="PBU326" s="66"/>
      <c r="PBV326" s="66"/>
      <c r="PBW326" s="66"/>
      <c r="PBX326" s="66"/>
      <c r="PBY326" s="66"/>
      <c r="PBZ326" s="66"/>
      <c r="PCA326" s="66"/>
      <c r="PCB326" s="66"/>
      <c r="PCC326" s="66"/>
      <c r="PCD326" s="66"/>
      <c r="PCE326" s="66"/>
      <c r="PCF326" s="66"/>
      <c r="PCG326" s="66"/>
      <c r="PCH326" s="66"/>
      <c r="PCI326" s="66"/>
      <c r="PCJ326" s="66"/>
      <c r="PCK326" s="66"/>
      <c r="PCL326" s="66"/>
      <c r="PCM326" s="66"/>
      <c r="PCN326" s="66"/>
      <c r="PCO326" s="66"/>
      <c r="PCP326" s="66"/>
      <c r="PCQ326" s="66"/>
      <c r="PCR326" s="66"/>
      <c r="PCS326" s="66"/>
      <c r="PCT326" s="66"/>
      <c r="PCU326" s="66"/>
      <c r="PCV326" s="66"/>
      <c r="PCW326" s="66"/>
      <c r="PCX326" s="66"/>
      <c r="PCY326" s="66"/>
      <c r="PCZ326" s="66"/>
      <c r="PDA326" s="66"/>
      <c r="PDB326" s="66"/>
      <c r="PDC326" s="66"/>
      <c r="PDD326" s="66"/>
      <c r="PDE326" s="66"/>
      <c r="PDF326" s="66"/>
      <c r="PDG326" s="66"/>
      <c r="PDH326" s="66"/>
      <c r="PDI326" s="66"/>
      <c r="PDJ326" s="66"/>
      <c r="PDK326" s="66"/>
      <c r="PDL326" s="66"/>
      <c r="PDM326" s="66"/>
      <c r="PDN326" s="66"/>
      <c r="PDO326" s="66"/>
      <c r="PDP326" s="66"/>
      <c r="PDQ326" s="66"/>
      <c r="PDR326" s="66"/>
      <c r="PDS326" s="66"/>
      <c r="PDT326" s="66"/>
      <c r="PDU326" s="66"/>
      <c r="PDV326" s="66"/>
      <c r="PDW326" s="66"/>
      <c r="PDX326" s="66"/>
      <c r="PDY326" s="66"/>
      <c r="PDZ326" s="66"/>
      <c r="PEA326" s="66"/>
      <c r="PEB326" s="66"/>
      <c r="PEC326" s="66"/>
      <c r="PED326" s="66"/>
      <c r="PEE326" s="66"/>
      <c r="PEF326" s="66"/>
      <c r="PEG326" s="66"/>
      <c r="PEH326" s="66"/>
      <c r="PEI326" s="66"/>
      <c r="PEJ326" s="66"/>
      <c r="PEK326" s="66"/>
      <c r="PEL326" s="66"/>
      <c r="PEM326" s="66"/>
      <c r="PEN326" s="66"/>
      <c r="PEO326" s="66"/>
      <c r="PEP326" s="66"/>
      <c r="PEQ326" s="66"/>
      <c r="PER326" s="66"/>
      <c r="PES326" s="66"/>
      <c r="PET326" s="66"/>
      <c r="PEU326" s="66"/>
      <c r="PEV326" s="66"/>
      <c r="PEW326" s="66"/>
      <c r="PEX326" s="66"/>
      <c r="PEY326" s="66"/>
      <c r="PEZ326" s="66"/>
      <c r="PFA326" s="66"/>
      <c r="PFB326" s="66"/>
      <c r="PFC326" s="66"/>
      <c r="PFD326" s="66"/>
      <c r="PFE326" s="66"/>
      <c r="PFF326" s="66"/>
      <c r="PFG326" s="66"/>
      <c r="PFH326" s="66"/>
      <c r="PFI326" s="66"/>
      <c r="PFJ326" s="66"/>
      <c r="PFK326" s="66"/>
      <c r="PFL326" s="66"/>
      <c r="PFM326" s="66"/>
      <c r="PFN326" s="66"/>
      <c r="PFO326" s="66"/>
      <c r="PFP326" s="66"/>
      <c r="PFQ326" s="66"/>
      <c r="PFR326" s="66"/>
      <c r="PFS326" s="66"/>
      <c r="PFT326" s="66"/>
      <c r="PFU326" s="66"/>
      <c r="PFV326" s="66"/>
      <c r="PFW326" s="66"/>
      <c r="PFX326" s="66"/>
      <c r="PFY326" s="66"/>
      <c r="PFZ326" s="66"/>
      <c r="PGA326" s="66"/>
      <c r="PGB326" s="66"/>
      <c r="PGC326" s="66"/>
      <c r="PGD326" s="66"/>
      <c r="PGE326" s="66"/>
      <c r="PGF326" s="66"/>
      <c r="PGG326" s="66"/>
      <c r="PGH326" s="66"/>
      <c r="PGI326" s="66"/>
      <c r="PGJ326" s="66"/>
      <c r="PGK326" s="66"/>
      <c r="PGL326" s="66"/>
      <c r="PGM326" s="66"/>
      <c r="PGN326" s="66"/>
      <c r="PGO326" s="66"/>
      <c r="PGP326" s="66"/>
      <c r="PGQ326" s="66"/>
      <c r="PGR326" s="66"/>
      <c r="PGS326" s="66"/>
      <c r="PGT326" s="66"/>
      <c r="PGU326" s="66"/>
      <c r="PGV326" s="66"/>
      <c r="PGW326" s="66"/>
      <c r="PGX326" s="66"/>
      <c r="PGY326" s="66"/>
      <c r="PGZ326" s="66"/>
      <c r="PHA326" s="66"/>
      <c r="PHB326" s="66"/>
      <c r="PHC326" s="66"/>
      <c r="PHD326" s="66"/>
      <c r="PHE326" s="66"/>
      <c r="PHF326" s="66"/>
      <c r="PHG326" s="66"/>
      <c r="PHH326" s="66"/>
      <c r="PHI326" s="66"/>
      <c r="PHJ326" s="66"/>
      <c r="PHK326" s="66"/>
      <c r="PHL326" s="66"/>
      <c r="PHM326" s="66"/>
      <c r="PHN326" s="66"/>
      <c r="PHO326" s="66"/>
      <c r="PHP326" s="66"/>
      <c r="PHQ326" s="66"/>
      <c r="PHR326" s="66"/>
      <c r="PHS326" s="66"/>
      <c r="PHT326" s="66"/>
      <c r="PHU326" s="66"/>
      <c r="PHV326" s="66"/>
      <c r="PHW326" s="66"/>
      <c r="PHX326" s="66"/>
      <c r="PHY326" s="66"/>
      <c r="PHZ326" s="66"/>
      <c r="PIA326" s="66"/>
      <c r="PIB326" s="66"/>
      <c r="PIC326" s="66"/>
      <c r="PID326" s="66"/>
      <c r="PIE326" s="66"/>
      <c r="PIF326" s="66"/>
      <c r="PIG326" s="66"/>
      <c r="PIH326" s="66"/>
      <c r="PII326" s="66"/>
      <c r="PIJ326" s="66"/>
      <c r="PIK326" s="66"/>
      <c r="PIL326" s="66"/>
      <c r="PIM326" s="66"/>
      <c r="PIN326" s="66"/>
      <c r="PIO326" s="66"/>
      <c r="PIP326" s="66"/>
      <c r="PIQ326" s="66"/>
      <c r="PIR326" s="66"/>
      <c r="PIS326" s="66"/>
      <c r="PIT326" s="66"/>
      <c r="PIU326" s="66"/>
      <c r="PIV326" s="66"/>
      <c r="PIW326" s="66"/>
      <c r="PIX326" s="66"/>
      <c r="PIY326" s="66"/>
      <c r="PIZ326" s="66"/>
      <c r="PJA326" s="66"/>
      <c r="PJB326" s="66"/>
      <c r="PJC326" s="66"/>
      <c r="PJD326" s="66"/>
      <c r="PJE326" s="66"/>
      <c r="PJF326" s="66"/>
      <c r="PJG326" s="66"/>
      <c r="PJH326" s="66"/>
      <c r="PJI326" s="66"/>
      <c r="PJJ326" s="66"/>
      <c r="PJK326" s="66"/>
      <c r="PJL326" s="66"/>
      <c r="PJM326" s="66"/>
      <c r="PJN326" s="66"/>
      <c r="PJO326" s="66"/>
      <c r="PJP326" s="66"/>
      <c r="PJQ326" s="66"/>
      <c r="PJR326" s="66"/>
      <c r="PJS326" s="66"/>
      <c r="PJT326" s="66"/>
      <c r="PJU326" s="66"/>
      <c r="PJV326" s="66"/>
      <c r="PJW326" s="66"/>
      <c r="PJX326" s="66"/>
      <c r="PJY326" s="66"/>
      <c r="PJZ326" s="66"/>
      <c r="PKA326" s="66"/>
      <c r="PKB326" s="66"/>
      <c r="PKC326" s="66"/>
      <c r="PKD326" s="66"/>
      <c r="PKE326" s="66"/>
      <c r="PKF326" s="66"/>
      <c r="PKG326" s="66"/>
      <c r="PKH326" s="66"/>
      <c r="PKI326" s="66"/>
      <c r="PKJ326" s="66"/>
      <c r="PKK326" s="66"/>
      <c r="PKL326" s="66"/>
      <c r="PKM326" s="66"/>
      <c r="PKN326" s="66"/>
      <c r="PKO326" s="66"/>
      <c r="PKP326" s="66"/>
      <c r="PKQ326" s="66"/>
      <c r="PKR326" s="66"/>
      <c r="PKS326" s="66"/>
      <c r="PKT326" s="66"/>
      <c r="PKU326" s="66"/>
      <c r="PKV326" s="66"/>
      <c r="PKW326" s="66"/>
      <c r="PKX326" s="66"/>
      <c r="PKY326" s="66"/>
      <c r="PKZ326" s="66"/>
      <c r="PLA326" s="66"/>
      <c r="PLB326" s="66"/>
      <c r="PLC326" s="66"/>
      <c r="PLD326" s="66"/>
      <c r="PLE326" s="66"/>
      <c r="PLF326" s="66"/>
      <c r="PLG326" s="66"/>
      <c r="PLH326" s="66"/>
      <c r="PLI326" s="66"/>
      <c r="PLJ326" s="66"/>
      <c r="PLK326" s="66"/>
      <c r="PLL326" s="66"/>
      <c r="PLM326" s="66"/>
      <c r="PLN326" s="66"/>
      <c r="PLO326" s="66"/>
      <c r="PLP326" s="66"/>
      <c r="PLQ326" s="66"/>
      <c r="PLR326" s="66"/>
      <c r="PLS326" s="66"/>
      <c r="PLT326" s="66"/>
      <c r="PLU326" s="66"/>
      <c r="PLV326" s="66"/>
      <c r="PLW326" s="66"/>
      <c r="PLX326" s="66"/>
      <c r="PLY326" s="66"/>
      <c r="PLZ326" s="66"/>
      <c r="PMA326" s="66"/>
      <c r="PMB326" s="66"/>
      <c r="PMC326" s="66"/>
      <c r="PMD326" s="66"/>
      <c r="PME326" s="66"/>
      <c r="PMF326" s="66"/>
      <c r="PMG326" s="66"/>
      <c r="PMH326" s="66"/>
      <c r="PMI326" s="66"/>
      <c r="PMJ326" s="66"/>
      <c r="PMK326" s="66"/>
      <c r="PML326" s="66"/>
      <c r="PMM326" s="66"/>
      <c r="PMN326" s="66"/>
      <c r="PMO326" s="66"/>
      <c r="PMP326" s="66"/>
      <c r="PMQ326" s="66"/>
      <c r="PMR326" s="66"/>
      <c r="PMS326" s="66"/>
      <c r="PMT326" s="66"/>
      <c r="PMU326" s="66"/>
      <c r="PMV326" s="66"/>
      <c r="PMW326" s="66"/>
      <c r="PMX326" s="66"/>
      <c r="PMY326" s="66"/>
      <c r="PMZ326" s="66"/>
      <c r="PNA326" s="66"/>
      <c r="PNB326" s="66"/>
      <c r="PNC326" s="66"/>
      <c r="PND326" s="66"/>
      <c r="PNE326" s="66"/>
      <c r="PNF326" s="66"/>
      <c r="PNG326" s="66"/>
      <c r="PNH326" s="66"/>
      <c r="PNI326" s="66"/>
      <c r="PNJ326" s="66"/>
      <c r="PNK326" s="66"/>
      <c r="PNL326" s="66"/>
      <c r="PNM326" s="66"/>
      <c r="PNN326" s="66"/>
      <c r="PNO326" s="66"/>
      <c r="PNP326" s="66"/>
      <c r="PNQ326" s="66"/>
      <c r="PNR326" s="66"/>
      <c r="PNS326" s="66"/>
      <c r="PNT326" s="66"/>
      <c r="PNU326" s="66"/>
      <c r="PNV326" s="66"/>
      <c r="PNW326" s="66"/>
      <c r="PNX326" s="66"/>
      <c r="PNY326" s="66"/>
      <c r="PNZ326" s="66"/>
      <c r="POA326" s="66"/>
      <c r="POB326" s="66"/>
      <c r="POC326" s="66"/>
      <c r="POD326" s="66"/>
      <c r="POE326" s="66"/>
      <c r="POF326" s="66"/>
      <c r="POG326" s="66"/>
      <c r="POH326" s="66"/>
      <c r="POI326" s="66"/>
      <c r="POJ326" s="66"/>
      <c r="POK326" s="66"/>
      <c r="POL326" s="66"/>
      <c r="POM326" s="66"/>
      <c r="PON326" s="66"/>
      <c r="POO326" s="66"/>
      <c r="POP326" s="66"/>
      <c r="POQ326" s="66"/>
      <c r="POR326" s="66"/>
      <c r="POS326" s="66"/>
      <c r="POT326" s="66"/>
      <c r="POU326" s="66"/>
      <c r="POV326" s="66"/>
      <c r="POW326" s="66"/>
      <c r="POX326" s="66"/>
      <c r="POY326" s="66"/>
      <c r="POZ326" s="66"/>
      <c r="PPA326" s="66"/>
      <c r="PPB326" s="66"/>
      <c r="PPC326" s="66"/>
      <c r="PPD326" s="66"/>
      <c r="PPE326" s="66"/>
      <c r="PPF326" s="66"/>
      <c r="PPG326" s="66"/>
      <c r="PPH326" s="66"/>
      <c r="PPI326" s="66"/>
      <c r="PPJ326" s="66"/>
      <c r="PPK326" s="66"/>
      <c r="PPL326" s="66"/>
      <c r="PPM326" s="66"/>
      <c r="PPN326" s="66"/>
      <c r="PPO326" s="66"/>
      <c r="PPP326" s="66"/>
      <c r="PPQ326" s="66"/>
      <c r="PPR326" s="66"/>
      <c r="PPS326" s="66"/>
      <c r="PPT326" s="66"/>
      <c r="PPU326" s="66"/>
      <c r="PPV326" s="66"/>
      <c r="PPW326" s="66"/>
      <c r="PPX326" s="66"/>
      <c r="PPY326" s="66"/>
      <c r="PPZ326" s="66"/>
      <c r="PQA326" s="66"/>
      <c r="PQB326" s="66"/>
      <c r="PQC326" s="66"/>
      <c r="PQD326" s="66"/>
      <c r="PQE326" s="66"/>
      <c r="PQF326" s="66"/>
      <c r="PQG326" s="66"/>
      <c r="PQH326" s="66"/>
      <c r="PQI326" s="66"/>
      <c r="PQJ326" s="66"/>
      <c r="PQK326" s="66"/>
      <c r="PQL326" s="66"/>
      <c r="PQM326" s="66"/>
      <c r="PQN326" s="66"/>
      <c r="PQO326" s="66"/>
      <c r="PQP326" s="66"/>
      <c r="PQQ326" s="66"/>
      <c r="PQR326" s="66"/>
      <c r="PQS326" s="66"/>
      <c r="PQT326" s="66"/>
      <c r="PQU326" s="66"/>
      <c r="PQV326" s="66"/>
      <c r="PQW326" s="66"/>
      <c r="PQX326" s="66"/>
      <c r="PQY326" s="66"/>
      <c r="PQZ326" s="66"/>
      <c r="PRA326" s="66"/>
      <c r="PRB326" s="66"/>
      <c r="PRC326" s="66"/>
      <c r="PRD326" s="66"/>
      <c r="PRE326" s="66"/>
      <c r="PRF326" s="66"/>
      <c r="PRG326" s="66"/>
      <c r="PRH326" s="66"/>
      <c r="PRI326" s="66"/>
      <c r="PRJ326" s="66"/>
      <c r="PRK326" s="66"/>
      <c r="PRL326" s="66"/>
      <c r="PRM326" s="66"/>
      <c r="PRN326" s="66"/>
      <c r="PRO326" s="66"/>
      <c r="PRP326" s="66"/>
      <c r="PRQ326" s="66"/>
      <c r="PRR326" s="66"/>
      <c r="PRS326" s="66"/>
      <c r="PRT326" s="66"/>
      <c r="PRU326" s="66"/>
      <c r="PRV326" s="66"/>
      <c r="PRW326" s="66"/>
      <c r="PRX326" s="66"/>
      <c r="PRY326" s="66"/>
      <c r="PRZ326" s="66"/>
      <c r="PSA326" s="66"/>
      <c r="PSB326" s="66"/>
      <c r="PSC326" s="66"/>
      <c r="PSD326" s="66"/>
      <c r="PSE326" s="66"/>
      <c r="PSF326" s="66"/>
      <c r="PSG326" s="66"/>
      <c r="PSH326" s="66"/>
      <c r="PSI326" s="66"/>
      <c r="PSJ326" s="66"/>
      <c r="PSK326" s="66"/>
      <c r="PSL326" s="66"/>
      <c r="PSM326" s="66"/>
      <c r="PSN326" s="66"/>
      <c r="PSO326" s="66"/>
      <c r="PSP326" s="66"/>
      <c r="PSQ326" s="66"/>
      <c r="PSR326" s="66"/>
      <c r="PSS326" s="66"/>
      <c r="PST326" s="66"/>
      <c r="PSU326" s="66"/>
      <c r="PSV326" s="66"/>
      <c r="PSW326" s="66"/>
      <c r="PSX326" s="66"/>
      <c r="PSY326" s="66"/>
      <c r="PSZ326" s="66"/>
      <c r="PTA326" s="66"/>
      <c r="PTB326" s="66"/>
      <c r="PTC326" s="66"/>
      <c r="PTD326" s="66"/>
      <c r="PTE326" s="66"/>
      <c r="PTF326" s="66"/>
      <c r="PTG326" s="66"/>
      <c r="PTH326" s="66"/>
      <c r="PTI326" s="66"/>
      <c r="PTJ326" s="66"/>
      <c r="PTK326" s="66"/>
      <c r="PTL326" s="66"/>
      <c r="PTM326" s="66"/>
      <c r="PTN326" s="66"/>
      <c r="PTO326" s="66"/>
      <c r="PTP326" s="66"/>
      <c r="PTQ326" s="66"/>
      <c r="PTR326" s="66"/>
      <c r="PTS326" s="66"/>
      <c r="PTT326" s="66"/>
      <c r="PTU326" s="66"/>
      <c r="PTV326" s="66"/>
      <c r="PTW326" s="66"/>
      <c r="PTX326" s="66"/>
      <c r="PTY326" s="66"/>
      <c r="PTZ326" s="66"/>
      <c r="PUA326" s="66"/>
      <c r="PUB326" s="66"/>
      <c r="PUC326" s="66"/>
      <c r="PUD326" s="66"/>
      <c r="PUE326" s="66"/>
      <c r="PUF326" s="66"/>
      <c r="PUG326" s="66"/>
      <c r="PUH326" s="66"/>
      <c r="PUI326" s="66"/>
      <c r="PUJ326" s="66"/>
      <c r="PUK326" s="66"/>
      <c r="PUL326" s="66"/>
      <c r="PUM326" s="66"/>
      <c r="PUN326" s="66"/>
      <c r="PUO326" s="66"/>
      <c r="PUP326" s="66"/>
      <c r="PUQ326" s="66"/>
      <c r="PUR326" s="66"/>
      <c r="PUS326" s="66"/>
      <c r="PUT326" s="66"/>
      <c r="PUU326" s="66"/>
      <c r="PUV326" s="66"/>
      <c r="PUW326" s="66"/>
      <c r="PUX326" s="66"/>
      <c r="PUY326" s="66"/>
      <c r="PUZ326" s="66"/>
      <c r="PVA326" s="66"/>
      <c r="PVB326" s="66"/>
      <c r="PVC326" s="66"/>
      <c r="PVD326" s="66"/>
      <c r="PVE326" s="66"/>
      <c r="PVF326" s="66"/>
      <c r="PVG326" s="66"/>
      <c r="PVH326" s="66"/>
      <c r="PVI326" s="66"/>
      <c r="PVJ326" s="66"/>
      <c r="PVK326" s="66"/>
      <c r="PVL326" s="66"/>
      <c r="PVM326" s="66"/>
      <c r="PVN326" s="66"/>
      <c r="PVO326" s="66"/>
      <c r="PVP326" s="66"/>
      <c r="PVQ326" s="66"/>
      <c r="PVR326" s="66"/>
      <c r="PVS326" s="66"/>
      <c r="PVT326" s="66"/>
      <c r="PVU326" s="66"/>
      <c r="PVV326" s="66"/>
      <c r="PVW326" s="66"/>
      <c r="PVX326" s="66"/>
      <c r="PVY326" s="66"/>
      <c r="PVZ326" s="66"/>
      <c r="PWA326" s="66"/>
      <c r="PWB326" s="66"/>
      <c r="PWC326" s="66"/>
      <c r="PWD326" s="66"/>
      <c r="PWE326" s="66"/>
      <c r="PWF326" s="66"/>
      <c r="PWG326" s="66"/>
      <c r="PWH326" s="66"/>
      <c r="PWI326" s="66"/>
      <c r="PWJ326" s="66"/>
      <c r="PWK326" s="66"/>
      <c r="PWL326" s="66"/>
      <c r="PWM326" s="66"/>
      <c r="PWN326" s="66"/>
      <c r="PWO326" s="66"/>
      <c r="PWP326" s="66"/>
      <c r="PWQ326" s="66"/>
      <c r="PWR326" s="66"/>
      <c r="PWS326" s="66"/>
      <c r="PWT326" s="66"/>
      <c r="PWU326" s="66"/>
      <c r="PWV326" s="66"/>
      <c r="PWW326" s="66"/>
      <c r="PWX326" s="66"/>
      <c r="PWY326" s="66"/>
      <c r="PWZ326" s="66"/>
      <c r="PXA326" s="66"/>
      <c r="PXB326" s="66"/>
      <c r="PXC326" s="66"/>
      <c r="PXD326" s="66"/>
      <c r="PXE326" s="66"/>
      <c r="PXF326" s="66"/>
      <c r="PXG326" s="66"/>
      <c r="PXH326" s="66"/>
      <c r="PXI326" s="66"/>
      <c r="PXJ326" s="66"/>
      <c r="PXK326" s="66"/>
      <c r="PXL326" s="66"/>
      <c r="PXM326" s="66"/>
      <c r="PXN326" s="66"/>
      <c r="PXO326" s="66"/>
      <c r="PXP326" s="66"/>
      <c r="PXQ326" s="66"/>
      <c r="PXR326" s="66"/>
      <c r="PXS326" s="66"/>
      <c r="PXT326" s="66"/>
      <c r="PXU326" s="66"/>
      <c r="PXV326" s="66"/>
      <c r="PXW326" s="66"/>
      <c r="PXX326" s="66"/>
      <c r="PXY326" s="66"/>
      <c r="PXZ326" s="66"/>
      <c r="PYA326" s="66"/>
      <c r="PYB326" s="66"/>
      <c r="PYC326" s="66"/>
      <c r="PYD326" s="66"/>
      <c r="PYE326" s="66"/>
      <c r="PYF326" s="66"/>
      <c r="PYG326" s="66"/>
      <c r="PYH326" s="66"/>
      <c r="PYI326" s="66"/>
      <c r="PYJ326" s="66"/>
      <c r="PYK326" s="66"/>
      <c r="PYL326" s="66"/>
      <c r="PYM326" s="66"/>
      <c r="PYN326" s="66"/>
      <c r="PYO326" s="66"/>
      <c r="PYP326" s="66"/>
      <c r="PYQ326" s="66"/>
      <c r="PYR326" s="66"/>
      <c r="PYS326" s="66"/>
      <c r="PYT326" s="66"/>
      <c r="PYU326" s="66"/>
      <c r="PYV326" s="66"/>
      <c r="PYW326" s="66"/>
      <c r="PYX326" s="66"/>
      <c r="PYY326" s="66"/>
      <c r="PYZ326" s="66"/>
      <c r="PZA326" s="66"/>
      <c r="PZB326" s="66"/>
      <c r="PZC326" s="66"/>
      <c r="PZD326" s="66"/>
      <c r="PZE326" s="66"/>
      <c r="PZF326" s="66"/>
      <c r="PZG326" s="66"/>
      <c r="PZH326" s="66"/>
      <c r="PZI326" s="66"/>
      <c r="PZJ326" s="66"/>
      <c r="PZK326" s="66"/>
      <c r="PZL326" s="66"/>
      <c r="PZM326" s="66"/>
      <c r="PZN326" s="66"/>
      <c r="PZO326" s="66"/>
      <c r="PZP326" s="66"/>
      <c r="PZQ326" s="66"/>
      <c r="PZR326" s="66"/>
      <c r="PZS326" s="66"/>
      <c r="PZT326" s="66"/>
      <c r="PZU326" s="66"/>
      <c r="PZV326" s="66"/>
      <c r="PZW326" s="66"/>
      <c r="PZX326" s="66"/>
      <c r="PZY326" s="66"/>
      <c r="PZZ326" s="66"/>
      <c r="QAA326" s="66"/>
      <c r="QAB326" s="66"/>
      <c r="QAC326" s="66"/>
      <c r="QAD326" s="66"/>
      <c r="QAE326" s="66"/>
      <c r="QAF326" s="66"/>
      <c r="QAG326" s="66"/>
      <c r="QAH326" s="66"/>
      <c r="QAI326" s="66"/>
      <c r="QAJ326" s="66"/>
      <c r="QAK326" s="66"/>
      <c r="QAL326" s="66"/>
      <c r="QAM326" s="66"/>
      <c r="QAN326" s="66"/>
      <c r="QAO326" s="66"/>
      <c r="QAP326" s="66"/>
      <c r="QAQ326" s="66"/>
      <c r="QAR326" s="66"/>
      <c r="QAS326" s="66"/>
      <c r="QAT326" s="66"/>
      <c r="QAU326" s="66"/>
      <c r="QAV326" s="66"/>
      <c r="QAW326" s="66"/>
      <c r="QAX326" s="66"/>
      <c r="QAY326" s="66"/>
      <c r="QAZ326" s="66"/>
      <c r="QBA326" s="66"/>
      <c r="QBB326" s="66"/>
      <c r="QBC326" s="66"/>
      <c r="QBD326" s="66"/>
      <c r="QBE326" s="66"/>
      <c r="QBF326" s="66"/>
      <c r="QBG326" s="66"/>
      <c r="QBH326" s="66"/>
      <c r="QBI326" s="66"/>
      <c r="QBJ326" s="66"/>
      <c r="QBK326" s="66"/>
      <c r="QBL326" s="66"/>
      <c r="QBM326" s="66"/>
      <c r="QBN326" s="66"/>
      <c r="QBO326" s="66"/>
      <c r="QBP326" s="66"/>
      <c r="QBQ326" s="66"/>
      <c r="QBR326" s="66"/>
      <c r="QBS326" s="66"/>
      <c r="QBT326" s="66"/>
      <c r="QBU326" s="66"/>
      <c r="QBV326" s="66"/>
      <c r="QBW326" s="66"/>
      <c r="QBX326" s="66"/>
      <c r="QBY326" s="66"/>
      <c r="QBZ326" s="66"/>
      <c r="QCA326" s="66"/>
      <c r="QCB326" s="66"/>
      <c r="QCC326" s="66"/>
      <c r="QCD326" s="66"/>
      <c r="QCE326" s="66"/>
      <c r="QCF326" s="66"/>
      <c r="QCG326" s="66"/>
      <c r="QCH326" s="66"/>
      <c r="QCI326" s="66"/>
      <c r="QCJ326" s="66"/>
      <c r="QCK326" s="66"/>
      <c r="QCL326" s="66"/>
      <c r="QCM326" s="66"/>
      <c r="QCN326" s="66"/>
      <c r="QCO326" s="66"/>
      <c r="QCP326" s="66"/>
      <c r="QCQ326" s="66"/>
      <c r="QCR326" s="66"/>
      <c r="QCS326" s="66"/>
      <c r="QCT326" s="66"/>
      <c r="QCU326" s="66"/>
      <c r="QCV326" s="66"/>
      <c r="QCW326" s="66"/>
      <c r="QCX326" s="66"/>
      <c r="QCY326" s="66"/>
      <c r="QCZ326" s="66"/>
      <c r="QDA326" s="66"/>
      <c r="QDB326" s="66"/>
      <c r="QDC326" s="66"/>
      <c r="QDD326" s="66"/>
      <c r="QDE326" s="66"/>
      <c r="QDF326" s="66"/>
      <c r="QDG326" s="66"/>
      <c r="QDH326" s="66"/>
      <c r="QDI326" s="66"/>
      <c r="QDJ326" s="66"/>
      <c r="QDK326" s="66"/>
      <c r="QDL326" s="66"/>
      <c r="QDM326" s="66"/>
      <c r="QDN326" s="66"/>
      <c r="QDO326" s="66"/>
      <c r="QDP326" s="66"/>
      <c r="QDQ326" s="66"/>
      <c r="QDR326" s="66"/>
      <c r="QDS326" s="66"/>
      <c r="QDT326" s="66"/>
      <c r="QDU326" s="66"/>
      <c r="QDV326" s="66"/>
      <c r="QDW326" s="66"/>
      <c r="QDX326" s="66"/>
      <c r="QDY326" s="66"/>
      <c r="QDZ326" s="66"/>
      <c r="QEA326" s="66"/>
      <c r="QEB326" s="66"/>
      <c r="QEC326" s="66"/>
      <c r="QED326" s="66"/>
      <c r="QEE326" s="66"/>
      <c r="QEF326" s="66"/>
      <c r="QEG326" s="66"/>
      <c r="QEH326" s="66"/>
      <c r="QEI326" s="66"/>
      <c r="QEJ326" s="66"/>
      <c r="QEK326" s="66"/>
      <c r="QEL326" s="66"/>
      <c r="QEM326" s="66"/>
      <c r="QEN326" s="66"/>
      <c r="QEO326" s="66"/>
      <c r="QEP326" s="66"/>
      <c r="QEQ326" s="66"/>
      <c r="QER326" s="66"/>
      <c r="QES326" s="66"/>
      <c r="QET326" s="66"/>
      <c r="QEU326" s="66"/>
      <c r="QEV326" s="66"/>
      <c r="QEW326" s="66"/>
      <c r="QEX326" s="66"/>
      <c r="QEY326" s="66"/>
      <c r="QEZ326" s="66"/>
      <c r="QFA326" s="66"/>
      <c r="QFB326" s="66"/>
      <c r="QFC326" s="66"/>
      <c r="QFD326" s="66"/>
      <c r="QFE326" s="66"/>
      <c r="QFF326" s="66"/>
      <c r="QFG326" s="66"/>
      <c r="QFH326" s="66"/>
      <c r="QFI326" s="66"/>
      <c r="QFJ326" s="66"/>
      <c r="QFK326" s="66"/>
      <c r="QFL326" s="66"/>
      <c r="QFM326" s="66"/>
      <c r="QFN326" s="66"/>
      <c r="QFO326" s="66"/>
      <c r="QFP326" s="66"/>
      <c r="QFQ326" s="66"/>
      <c r="QFR326" s="66"/>
      <c r="QFS326" s="66"/>
      <c r="QFT326" s="66"/>
      <c r="QFU326" s="66"/>
      <c r="QFV326" s="66"/>
      <c r="QFW326" s="66"/>
      <c r="QFX326" s="66"/>
      <c r="QFY326" s="66"/>
      <c r="QFZ326" s="66"/>
      <c r="QGA326" s="66"/>
      <c r="QGB326" s="66"/>
      <c r="QGC326" s="66"/>
      <c r="QGD326" s="66"/>
      <c r="QGE326" s="66"/>
      <c r="QGF326" s="66"/>
      <c r="QGG326" s="66"/>
      <c r="QGH326" s="66"/>
      <c r="QGI326" s="66"/>
      <c r="QGJ326" s="66"/>
      <c r="QGK326" s="66"/>
      <c r="QGL326" s="66"/>
      <c r="QGM326" s="66"/>
      <c r="QGN326" s="66"/>
      <c r="QGO326" s="66"/>
      <c r="QGP326" s="66"/>
      <c r="QGQ326" s="66"/>
      <c r="QGR326" s="66"/>
      <c r="QGS326" s="66"/>
      <c r="QGT326" s="66"/>
      <c r="QGU326" s="66"/>
      <c r="QGV326" s="66"/>
      <c r="QGW326" s="66"/>
      <c r="QGX326" s="66"/>
      <c r="QGY326" s="66"/>
      <c r="QGZ326" s="66"/>
      <c r="QHA326" s="66"/>
      <c r="QHB326" s="66"/>
      <c r="QHC326" s="66"/>
      <c r="QHD326" s="66"/>
      <c r="QHE326" s="66"/>
      <c r="QHF326" s="66"/>
      <c r="QHG326" s="66"/>
      <c r="QHH326" s="66"/>
      <c r="QHI326" s="66"/>
      <c r="QHJ326" s="66"/>
      <c r="QHK326" s="66"/>
      <c r="QHL326" s="66"/>
      <c r="QHM326" s="66"/>
      <c r="QHN326" s="66"/>
      <c r="QHO326" s="66"/>
      <c r="QHP326" s="66"/>
      <c r="QHQ326" s="66"/>
      <c r="QHR326" s="66"/>
      <c r="QHS326" s="66"/>
      <c r="QHT326" s="66"/>
      <c r="QHU326" s="66"/>
      <c r="QHV326" s="66"/>
      <c r="QHW326" s="66"/>
      <c r="QHX326" s="66"/>
      <c r="QHY326" s="66"/>
      <c r="QHZ326" s="66"/>
      <c r="QIA326" s="66"/>
      <c r="QIB326" s="66"/>
      <c r="QIC326" s="66"/>
      <c r="QID326" s="66"/>
      <c r="QIE326" s="66"/>
      <c r="QIF326" s="66"/>
      <c r="QIG326" s="66"/>
      <c r="QIH326" s="66"/>
      <c r="QII326" s="66"/>
      <c r="QIJ326" s="66"/>
      <c r="QIK326" s="66"/>
      <c r="QIL326" s="66"/>
      <c r="QIM326" s="66"/>
      <c r="QIN326" s="66"/>
      <c r="QIO326" s="66"/>
      <c r="QIP326" s="66"/>
      <c r="QIQ326" s="66"/>
      <c r="QIR326" s="66"/>
      <c r="QIS326" s="66"/>
      <c r="QIT326" s="66"/>
      <c r="QIU326" s="66"/>
      <c r="QIV326" s="66"/>
      <c r="QIW326" s="66"/>
      <c r="QIX326" s="66"/>
      <c r="QIY326" s="66"/>
      <c r="QIZ326" s="66"/>
      <c r="QJA326" s="66"/>
      <c r="QJB326" s="66"/>
      <c r="QJC326" s="66"/>
      <c r="QJD326" s="66"/>
      <c r="QJE326" s="66"/>
      <c r="QJF326" s="66"/>
      <c r="QJG326" s="66"/>
      <c r="QJH326" s="66"/>
      <c r="QJI326" s="66"/>
      <c r="QJJ326" s="66"/>
      <c r="QJK326" s="66"/>
      <c r="QJL326" s="66"/>
      <c r="QJM326" s="66"/>
      <c r="QJN326" s="66"/>
      <c r="QJO326" s="66"/>
      <c r="QJP326" s="66"/>
      <c r="QJQ326" s="66"/>
      <c r="QJR326" s="66"/>
      <c r="QJS326" s="66"/>
      <c r="QJT326" s="66"/>
      <c r="QJU326" s="66"/>
      <c r="QJV326" s="66"/>
      <c r="QJW326" s="66"/>
      <c r="QJX326" s="66"/>
      <c r="QJY326" s="66"/>
      <c r="QJZ326" s="66"/>
      <c r="QKA326" s="66"/>
      <c r="QKB326" s="66"/>
      <c r="QKC326" s="66"/>
      <c r="QKD326" s="66"/>
      <c r="QKE326" s="66"/>
      <c r="QKF326" s="66"/>
      <c r="QKG326" s="66"/>
      <c r="QKH326" s="66"/>
      <c r="QKI326" s="66"/>
      <c r="QKJ326" s="66"/>
      <c r="QKK326" s="66"/>
      <c r="QKL326" s="66"/>
      <c r="QKM326" s="66"/>
      <c r="QKN326" s="66"/>
      <c r="QKO326" s="66"/>
      <c r="QKP326" s="66"/>
      <c r="QKQ326" s="66"/>
      <c r="QKR326" s="66"/>
      <c r="QKS326" s="66"/>
      <c r="QKT326" s="66"/>
      <c r="QKU326" s="66"/>
      <c r="QKV326" s="66"/>
      <c r="QKW326" s="66"/>
      <c r="QKX326" s="66"/>
      <c r="QKY326" s="66"/>
      <c r="QKZ326" s="66"/>
      <c r="QLA326" s="66"/>
      <c r="QLB326" s="66"/>
      <c r="QLC326" s="66"/>
      <c r="QLD326" s="66"/>
      <c r="QLE326" s="66"/>
      <c r="QLF326" s="66"/>
      <c r="QLG326" s="66"/>
      <c r="QLH326" s="66"/>
      <c r="QLI326" s="66"/>
      <c r="QLJ326" s="66"/>
      <c r="QLK326" s="66"/>
      <c r="QLL326" s="66"/>
      <c r="QLM326" s="66"/>
      <c r="QLN326" s="66"/>
      <c r="QLO326" s="66"/>
      <c r="QLP326" s="66"/>
      <c r="QLQ326" s="66"/>
      <c r="QLR326" s="66"/>
      <c r="QLS326" s="66"/>
      <c r="QLT326" s="66"/>
      <c r="QLU326" s="66"/>
      <c r="QLV326" s="66"/>
      <c r="QLW326" s="66"/>
      <c r="QLX326" s="66"/>
      <c r="QLY326" s="66"/>
      <c r="QLZ326" s="66"/>
      <c r="QMA326" s="66"/>
      <c r="QMB326" s="66"/>
      <c r="QMC326" s="66"/>
      <c r="QMD326" s="66"/>
      <c r="QME326" s="66"/>
      <c r="QMF326" s="66"/>
      <c r="QMG326" s="66"/>
      <c r="QMH326" s="66"/>
      <c r="QMI326" s="66"/>
      <c r="QMJ326" s="66"/>
      <c r="QMK326" s="66"/>
      <c r="QML326" s="66"/>
      <c r="QMM326" s="66"/>
      <c r="QMN326" s="66"/>
      <c r="QMO326" s="66"/>
      <c r="QMP326" s="66"/>
      <c r="QMQ326" s="66"/>
      <c r="QMR326" s="66"/>
      <c r="QMS326" s="66"/>
      <c r="QMT326" s="66"/>
      <c r="QMU326" s="66"/>
      <c r="QMV326" s="66"/>
      <c r="QMW326" s="66"/>
      <c r="QMX326" s="66"/>
      <c r="QMY326" s="66"/>
      <c r="QMZ326" s="66"/>
      <c r="QNA326" s="66"/>
      <c r="QNB326" s="66"/>
      <c r="QNC326" s="66"/>
      <c r="QND326" s="66"/>
      <c r="QNE326" s="66"/>
      <c r="QNF326" s="66"/>
      <c r="QNG326" s="66"/>
      <c r="QNH326" s="66"/>
      <c r="QNI326" s="66"/>
      <c r="QNJ326" s="66"/>
      <c r="QNK326" s="66"/>
      <c r="QNL326" s="66"/>
      <c r="QNM326" s="66"/>
      <c r="QNN326" s="66"/>
      <c r="QNO326" s="66"/>
      <c r="QNP326" s="66"/>
      <c r="QNQ326" s="66"/>
      <c r="QNR326" s="66"/>
      <c r="QNS326" s="66"/>
      <c r="QNT326" s="66"/>
      <c r="QNU326" s="66"/>
      <c r="QNV326" s="66"/>
      <c r="QNW326" s="66"/>
      <c r="QNX326" s="66"/>
      <c r="QNY326" s="66"/>
      <c r="QNZ326" s="66"/>
      <c r="QOA326" s="66"/>
      <c r="QOB326" s="66"/>
      <c r="QOC326" s="66"/>
      <c r="QOD326" s="66"/>
      <c r="QOE326" s="66"/>
      <c r="QOF326" s="66"/>
      <c r="QOG326" s="66"/>
      <c r="QOH326" s="66"/>
      <c r="QOI326" s="66"/>
      <c r="QOJ326" s="66"/>
      <c r="QOK326" s="66"/>
      <c r="QOL326" s="66"/>
      <c r="QOM326" s="66"/>
      <c r="QON326" s="66"/>
      <c r="QOO326" s="66"/>
      <c r="QOP326" s="66"/>
      <c r="QOQ326" s="66"/>
      <c r="QOR326" s="66"/>
      <c r="QOS326" s="66"/>
      <c r="QOT326" s="66"/>
      <c r="QOU326" s="66"/>
      <c r="QOV326" s="66"/>
      <c r="QOW326" s="66"/>
      <c r="QOX326" s="66"/>
      <c r="QOY326" s="66"/>
      <c r="QOZ326" s="66"/>
      <c r="QPA326" s="66"/>
      <c r="QPB326" s="66"/>
      <c r="QPC326" s="66"/>
      <c r="QPD326" s="66"/>
      <c r="QPE326" s="66"/>
      <c r="QPF326" s="66"/>
      <c r="QPG326" s="66"/>
      <c r="QPH326" s="66"/>
      <c r="QPI326" s="66"/>
      <c r="QPJ326" s="66"/>
      <c r="QPK326" s="66"/>
      <c r="QPL326" s="66"/>
      <c r="QPM326" s="66"/>
      <c r="QPN326" s="66"/>
      <c r="QPO326" s="66"/>
      <c r="QPP326" s="66"/>
      <c r="QPQ326" s="66"/>
      <c r="QPR326" s="66"/>
      <c r="QPS326" s="66"/>
      <c r="QPT326" s="66"/>
      <c r="QPU326" s="66"/>
      <c r="QPV326" s="66"/>
      <c r="QPW326" s="66"/>
      <c r="QPX326" s="66"/>
      <c r="QPY326" s="66"/>
      <c r="QPZ326" s="66"/>
      <c r="QQA326" s="66"/>
      <c r="QQB326" s="66"/>
      <c r="QQC326" s="66"/>
      <c r="QQD326" s="66"/>
      <c r="QQE326" s="66"/>
      <c r="QQF326" s="66"/>
      <c r="QQG326" s="66"/>
      <c r="QQH326" s="66"/>
      <c r="QQI326" s="66"/>
      <c r="QQJ326" s="66"/>
      <c r="QQK326" s="66"/>
      <c r="QQL326" s="66"/>
      <c r="QQM326" s="66"/>
      <c r="QQN326" s="66"/>
      <c r="QQO326" s="66"/>
      <c r="QQP326" s="66"/>
      <c r="QQQ326" s="66"/>
      <c r="QQR326" s="66"/>
      <c r="QQS326" s="66"/>
      <c r="QQT326" s="66"/>
      <c r="QQU326" s="66"/>
      <c r="QQV326" s="66"/>
      <c r="QQW326" s="66"/>
      <c r="QQX326" s="66"/>
      <c r="QQY326" s="66"/>
      <c r="QQZ326" s="66"/>
      <c r="QRA326" s="66"/>
      <c r="QRB326" s="66"/>
      <c r="QRC326" s="66"/>
      <c r="QRD326" s="66"/>
      <c r="QRE326" s="66"/>
      <c r="QRF326" s="66"/>
      <c r="QRG326" s="66"/>
      <c r="QRH326" s="66"/>
      <c r="QRI326" s="66"/>
      <c r="QRJ326" s="66"/>
      <c r="QRK326" s="66"/>
      <c r="QRL326" s="66"/>
      <c r="QRM326" s="66"/>
      <c r="QRN326" s="66"/>
      <c r="QRO326" s="66"/>
      <c r="QRP326" s="66"/>
      <c r="QRQ326" s="66"/>
      <c r="QRR326" s="66"/>
      <c r="QRS326" s="66"/>
      <c r="QRT326" s="66"/>
      <c r="QRU326" s="66"/>
      <c r="QRV326" s="66"/>
      <c r="QRW326" s="66"/>
      <c r="QRX326" s="66"/>
      <c r="QRY326" s="66"/>
      <c r="QRZ326" s="66"/>
      <c r="QSA326" s="66"/>
      <c r="QSB326" s="66"/>
      <c r="QSC326" s="66"/>
      <c r="QSD326" s="66"/>
      <c r="QSE326" s="66"/>
      <c r="QSF326" s="66"/>
      <c r="QSG326" s="66"/>
      <c r="QSH326" s="66"/>
      <c r="QSI326" s="66"/>
      <c r="QSJ326" s="66"/>
      <c r="QSK326" s="66"/>
      <c r="QSL326" s="66"/>
      <c r="QSM326" s="66"/>
      <c r="QSN326" s="66"/>
      <c r="QSO326" s="66"/>
      <c r="QSP326" s="66"/>
      <c r="QSQ326" s="66"/>
      <c r="QSR326" s="66"/>
      <c r="QSS326" s="66"/>
      <c r="QST326" s="66"/>
      <c r="QSU326" s="66"/>
      <c r="QSV326" s="66"/>
      <c r="QSW326" s="66"/>
      <c r="QSX326" s="66"/>
      <c r="QSY326" s="66"/>
      <c r="QSZ326" s="66"/>
      <c r="QTA326" s="66"/>
      <c r="QTB326" s="66"/>
      <c r="QTC326" s="66"/>
      <c r="QTD326" s="66"/>
      <c r="QTE326" s="66"/>
      <c r="QTF326" s="66"/>
      <c r="QTG326" s="66"/>
      <c r="QTH326" s="66"/>
      <c r="QTI326" s="66"/>
      <c r="QTJ326" s="66"/>
      <c r="QTK326" s="66"/>
      <c r="QTL326" s="66"/>
      <c r="QTM326" s="66"/>
      <c r="QTN326" s="66"/>
      <c r="QTO326" s="66"/>
      <c r="QTP326" s="66"/>
      <c r="QTQ326" s="66"/>
      <c r="QTR326" s="66"/>
      <c r="QTS326" s="66"/>
      <c r="QTT326" s="66"/>
      <c r="QTU326" s="66"/>
      <c r="QTV326" s="66"/>
      <c r="QTW326" s="66"/>
      <c r="QTX326" s="66"/>
      <c r="QTY326" s="66"/>
      <c r="QTZ326" s="66"/>
      <c r="QUA326" s="66"/>
      <c r="QUB326" s="66"/>
      <c r="QUC326" s="66"/>
      <c r="QUD326" s="66"/>
      <c r="QUE326" s="66"/>
      <c r="QUF326" s="66"/>
      <c r="QUG326" s="66"/>
      <c r="QUH326" s="66"/>
      <c r="QUI326" s="66"/>
      <c r="QUJ326" s="66"/>
      <c r="QUK326" s="66"/>
      <c r="QUL326" s="66"/>
      <c r="QUM326" s="66"/>
      <c r="QUN326" s="66"/>
      <c r="QUO326" s="66"/>
      <c r="QUP326" s="66"/>
      <c r="QUQ326" s="66"/>
      <c r="QUR326" s="66"/>
      <c r="QUS326" s="66"/>
      <c r="QUT326" s="66"/>
      <c r="QUU326" s="66"/>
      <c r="QUV326" s="66"/>
      <c r="QUW326" s="66"/>
      <c r="QUX326" s="66"/>
      <c r="QUY326" s="66"/>
      <c r="QUZ326" s="66"/>
      <c r="QVA326" s="66"/>
      <c r="QVB326" s="66"/>
      <c r="QVC326" s="66"/>
      <c r="QVD326" s="66"/>
      <c r="QVE326" s="66"/>
      <c r="QVF326" s="66"/>
      <c r="QVG326" s="66"/>
      <c r="QVH326" s="66"/>
      <c r="QVI326" s="66"/>
      <c r="QVJ326" s="66"/>
      <c r="QVK326" s="66"/>
      <c r="QVL326" s="66"/>
      <c r="QVM326" s="66"/>
      <c r="QVN326" s="66"/>
      <c r="QVO326" s="66"/>
      <c r="QVP326" s="66"/>
      <c r="QVQ326" s="66"/>
      <c r="QVR326" s="66"/>
      <c r="QVS326" s="66"/>
      <c r="QVT326" s="66"/>
      <c r="QVU326" s="66"/>
      <c r="QVV326" s="66"/>
      <c r="QVW326" s="66"/>
      <c r="QVX326" s="66"/>
      <c r="QVY326" s="66"/>
      <c r="QVZ326" s="66"/>
      <c r="QWA326" s="66"/>
      <c r="QWB326" s="66"/>
      <c r="QWC326" s="66"/>
      <c r="QWD326" s="66"/>
      <c r="QWE326" s="66"/>
      <c r="QWF326" s="66"/>
      <c r="QWG326" s="66"/>
      <c r="QWH326" s="66"/>
      <c r="QWI326" s="66"/>
      <c r="QWJ326" s="66"/>
      <c r="QWK326" s="66"/>
      <c r="QWL326" s="66"/>
      <c r="QWM326" s="66"/>
      <c r="QWN326" s="66"/>
      <c r="QWO326" s="66"/>
      <c r="QWP326" s="66"/>
      <c r="QWQ326" s="66"/>
      <c r="QWR326" s="66"/>
      <c r="QWS326" s="66"/>
      <c r="QWT326" s="66"/>
      <c r="QWU326" s="66"/>
      <c r="QWV326" s="66"/>
      <c r="QWW326" s="66"/>
      <c r="QWX326" s="66"/>
      <c r="QWY326" s="66"/>
      <c r="QWZ326" s="66"/>
      <c r="QXA326" s="66"/>
      <c r="QXB326" s="66"/>
      <c r="QXC326" s="66"/>
      <c r="QXD326" s="66"/>
      <c r="QXE326" s="66"/>
      <c r="QXF326" s="66"/>
      <c r="QXG326" s="66"/>
      <c r="QXH326" s="66"/>
      <c r="QXI326" s="66"/>
      <c r="QXJ326" s="66"/>
      <c r="QXK326" s="66"/>
      <c r="QXL326" s="66"/>
      <c r="QXM326" s="66"/>
      <c r="QXN326" s="66"/>
      <c r="QXO326" s="66"/>
      <c r="QXP326" s="66"/>
      <c r="QXQ326" s="66"/>
      <c r="QXR326" s="66"/>
      <c r="QXS326" s="66"/>
      <c r="QXT326" s="66"/>
      <c r="QXU326" s="66"/>
      <c r="QXV326" s="66"/>
      <c r="QXW326" s="66"/>
      <c r="QXX326" s="66"/>
      <c r="QXY326" s="66"/>
      <c r="QXZ326" s="66"/>
      <c r="QYA326" s="66"/>
      <c r="QYB326" s="66"/>
      <c r="QYC326" s="66"/>
      <c r="QYD326" s="66"/>
      <c r="QYE326" s="66"/>
      <c r="QYF326" s="66"/>
      <c r="QYG326" s="66"/>
      <c r="QYH326" s="66"/>
      <c r="QYI326" s="66"/>
      <c r="QYJ326" s="66"/>
      <c r="QYK326" s="66"/>
      <c r="QYL326" s="66"/>
      <c r="QYM326" s="66"/>
      <c r="QYN326" s="66"/>
      <c r="QYO326" s="66"/>
      <c r="QYP326" s="66"/>
      <c r="QYQ326" s="66"/>
      <c r="QYR326" s="66"/>
      <c r="QYS326" s="66"/>
      <c r="QYT326" s="66"/>
      <c r="QYU326" s="66"/>
      <c r="QYV326" s="66"/>
      <c r="QYW326" s="66"/>
      <c r="QYX326" s="66"/>
      <c r="QYY326" s="66"/>
      <c r="QYZ326" s="66"/>
      <c r="QZA326" s="66"/>
      <c r="QZB326" s="66"/>
      <c r="QZC326" s="66"/>
      <c r="QZD326" s="66"/>
      <c r="QZE326" s="66"/>
      <c r="QZF326" s="66"/>
      <c r="QZG326" s="66"/>
      <c r="QZH326" s="66"/>
      <c r="QZI326" s="66"/>
      <c r="QZJ326" s="66"/>
      <c r="QZK326" s="66"/>
      <c r="QZL326" s="66"/>
      <c r="QZM326" s="66"/>
      <c r="QZN326" s="66"/>
      <c r="QZO326" s="66"/>
      <c r="QZP326" s="66"/>
      <c r="QZQ326" s="66"/>
      <c r="QZR326" s="66"/>
      <c r="QZS326" s="66"/>
      <c r="QZT326" s="66"/>
      <c r="QZU326" s="66"/>
      <c r="QZV326" s="66"/>
      <c r="QZW326" s="66"/>
      <c r="QZX326" s="66"/>
      <c r="QZY326" s="66"/>
      <c r="QZZ326" s="66"/>
      <c r="RAA326" s="66"/>
      <c r="RAB326" s="66"/>
      <c r="RAC326" s="66"/>
      <c r="RAD326" s="66"/>
      <c r="RAE326" s="66"/>
      <c r="RAF326" s="66"/>
      <c r="RAG326" s="66"/>
      <c r="RAH326" s="66"/>
      <c r="RAI326" s="66"/>
      <c r="RAJ326" s="66"/>
      <c r="RAK326" s="66"/>
      <c r="RAL326" s="66"/>
      <c r="RAM326" s="66"/>
      <c r="RAN326" s="66"/>
      <c r="RAO326" s="66"/>
      <c r="RAP326" s="66"/>
      <c r="RAQ326" s="66"/>
      <c r="RAR326" s="66"/>
      <c r="RAS326" s="66"/>
      <c r="RAT326" s="66"/>
      <c r="RAU326" s="66"/>
      <c r="RAV326" s="66"/>
      <c r="RAW326" s="66"/>
      <c r="RAX326" s="66"/>
      <c r="RAY326" s="66"/>
      <c r="RAZ326" s="66"/>
      <c r="RBA326" s="66"/>
      <c r="RBB326" s="66"/>
      <c r="RBC326" s="66"/>
      <c r="RBD326" s="66"/>
      <c r="RBE326" s="66"/>
      <c r="RBF326" s="66"/>
      <c r="RBG326" s="66"/>
      <c r="RBH326" s="66"/>
      <c r="RBI326" s="66"/>
      <c r="RBJ326" s="66"/>
      <c r="RBK326" s="66"/>
      <c r="RBL326" s="66"/>
      <c r="RBM326" s="66"/>
      <c r="RBN326" s="66"/>
      <c r="RBO326" s="66"/>
      <c r="RBP326" s="66"/>
      <c r="RBQ326" s="66"/>
      <c r="RBR326" s="66"/>
      <c r="RBS326" s="66"/>
      <c r="RBT326" s="66"/>
      <c r="RBU326" s="66"/>
      <c r="RBV326" s="66"/>
      <c r="RBW326" s="66"/>
      <c r="RBX326" s="66"/>
      <c r="RBY326" s="66"/>
      <c r="RBZ326" s="66"/>
      <c r="RCA326" s="66"/>
      <c r="RCB326" s="66"/>
      <c r="RCC326" s="66"/>
      <c r="RCD326" s="66"/>
      <c r="RCE326" s="66"/>
      <c r="RCF326" s="66"/>
      <c r="RCG326" s="66"/>
      <c r="RCH326" s="66"/>
      <c r="RCI326" s="66"/>
      <c r="RCJ326" s="66"/>
      <c r="RCK326" s="66"/>
      <c r="RCL326" s="66"/>
      <c r="RCM326" s="66"/>
      <c r="RCN326" s="66"/>
      <c r="RCO326" s="66"/>
      <c r="RCP326" s="66"/>
      <c r="RCQ326" s="66"/>
      <c r="RCR326" s="66"/>
      <c r="RCS326" s="66"/>
      <c r="RCT326" s="66"/>
      <c r="RCU326" s="66"/>
      <c r="RCV326" s="66"/>
      <c r="RCW326" s="66"/>
      <c r="RCX326" s="66"/>
      <c r="RCY326" s="66"/>
      <c r="RCZ326" s="66"/>
      <c r="RDA326" s="66"/>
      <c r="RDB326" s="66"/>
      <c r="RDC326" s="66"/>
      <c r="RDD326" s="66"/>
      <c r="RDE326" s="66"/>
      <c r="RDF326" s="66"/>
      <c r="RDG326" s="66"/>
      <c r="RDH326" s="66"/>
      <c r="RDI326" s="66"/>
      <c r="RDJ326" s="66"/>
      <c r="RDK326" s="66"/>
      <c r="RDL326" s="66"/>
      <c r="RDM326" s="66"/>
      <c r="RDN326" s="66"/>
      <c r="RDO326" s="66"/>
      <c r="RDP326" s="66"/>
      <c r="RDQ326" s="66"/>
      <c r="RDR326" s="66"/>
      <c r="RDS326" s="66"/>
      <c r="RDT326" s="66"/>
      <c r="RDU326" s="66"/>
      <c r="RDV326" s="66"/>
      <c r="RDW326" s="66"/>
      <c r="RDX326" s="66"/>
      <c r="RDY326" s="66"/>
      <c r="RDZ326" s="66"/>
      <c r="REA326" s="66"/>
      <c r="REB326" s="66"/>
      <c r="REC326" s="66"/>
      <c r="RED326" s="66"/>
      <c r="REE326" s="66"/>
      <c r="REF326" s="66"/>
      <c r="REG326" s="66"/>
      <c r="REH326" s="66"/>
      <c r="REI326" s="66"/>
      <c r="REJ326" s="66"/>
      <c r="REK326" s="66"/>
      <c r="REL326" s="66"/>
      <c r="REM326" s="66"/>
      <c r="REN326" s="66"/>
      <c r="REO326" s="66"/>
      <c r="REP326" s="66"/>
      <c r="REQ326" s="66"/>
      <c r="RER326" s="66"/>
      <c r="RES326" s="66"/>
      <c r="RET326" s="66"/>
      <c r="REU326" s="66"/>
      <c r="REV326" s="66"/>
      <c r="REW326" s="66"/>
      <c r="REX326" s="66"/>
      <c r="REY326" s="66"/>
      <c r="REZ326" s="66"/>
      <c r="RFA326" s="66"/>
      <c r="RFB326" s="66"/>
      <c r="RFC326" s="66"/>
      <c r="RFD326" s="66"/>
      <c r="RFE326" s="66"/>
      <c r="RFF326" s="66"/>
      <c r="RFG326" s="66"/>
      <c r="RFH326" s="66"/>
      <c r="RFI326" s="66"/>
      <c r="RFJ326" s="66"/>
      <c r="RFK326" s="66"/>
      <c r="RFL326" s="66"/>
      <c r="RFM326" s="66"/>
      <c r="RFN326" s="66"/>
      <c r="RFO326" s="66"/>
      <c r="RFP326" s="66"/>
      <c r="RFQ326" s="66"/>
      <c r="RFR326" s="66"/>
      <c r="RFS326" s="66"/>
      <c r="RFT326" s="66"/>
      <c r="RFU326" s="66"/>
      <c r="RFV326" s="66"/>
      <c r="RFW326" s="66"/>
      <c r="RFX326" s="66"/>
      <c r="RFY326" s="66"/>
      <c r="RFZ326" s="66"/>
      <c r="RGA326" s="66"/>
      <c r="RGB326" s="66"/>
      <c r="RGC326" s="66"/>
      <c r="RGD326" s="66"/>
      <c r="RGE326" s="66"/>
      <c r="RGF326" s="66"/>
      <c r="RGG326" s="66"/>
      <c r="RGH326" s="66"/>
      <c r="RGI326" s="66"/>
      <c r="RGJ326" s="66"/>
      <c r="RGK326" s="66"/>
      <c r="RGL326" s="66"/>
      <c r="RGM326" s="66"/>
      <c r="RGN326" s="66"/>
      <c r="RGO326" s="66"/>
      <c r="RGP326" s="66"/>
      <c r="RGQ326" s="66"/>
      <c r="RGR326" s="66"/>
      <c r="RGS326" s="66"/>
      <c r="RGT326" s="66"/>
      <c r="RGU326" s="66"/>
      <c r="RGV326" s="66"/>
      <c r="RGW326" s="66"/>
      <c r="RGX326" s="66"/>
      <c r="RGY326" s="66"/>
      <c r="RGZ326" s="66"/>
      <c r="RHA326" s="66"/>
      <c r="RHB326" s="66"/>
      <c r="RHC326" s="66"/>
      <c r="RHD326" s="66"/>
      <c r="RHE326" s="66"/>
      <c r="RHF326" s="66"/>
      <c r="RHG326" s="66"/>
      <c r="RHH326" s="66"/>
      <c r="RHI326" s="66"/>
      <c r="RHJ326" s="66"/>
      <c r="RHK326" s="66"/>
      <c r="RHL326" s="66"/>
      <c r="RHM326" s="66"/>
      <c r="RHN326" s="66"/>
      <c r="RHO326" s="66"/>
      <c r="RHP326" s="66"/>
      <c r="RHQ326" s="66"/>
      <c r="RHR326" s="66"/>
      <c r="RHS326" s="66"/>
      <c r="RHT326" s="66"/>
      <c r="RHU326" s="66"/>
      <c r="RHV326" s="66"/>
      <c r="RHW326" s="66"/>
      <c r="RHX326" s="66"/>
      <c r="RHY326" s="66"/>
      <c r="RHZ326" s="66"/>
      <c r="RIA326" s="66"/>
      <c r="RIB326" s="66"/>
      <c r="RIC326" s="66"/>
      <c r="RID326" s="66"/>
      <c r="RIE326" s="66"/>
      <c r="RIF326" s="66"/>
      <c r="RIG326" s="66"/>
      <c r="RIH326" s="66"/>
      <c r="RII326" s="66"/>
      <c r="RIJ326" s="66"/>
      <c r="RIK326" s="66"/>
      <c r="RIL326" s="66"/>
      <c r="RIM326" s="66"/>
      <c r="RIN326" s="66"/>
      <c r="RIO326" s="66"/>
      <c r="RIP326" s="66"/>
      <c r="RIQ326" s="66"/>
      <c r="RIR326" s="66"/>
      <c r="RIS326" s="66"/>
      <c r="RIT326" s="66"/>
      <c r="RIU326" s="66"/>
      <c r="RIV326" s="66"/>
      <c r="RIW326" s="66"/>
      <c r="RIX326" s="66"/>
      <c r="RIY326" s="66"/>
      <c r="RIZ326" s="66"/>
      <c r="RJA326" s="66"/>
      <c r="RJB326" s="66"/>
      <c r="RJC326" s="66"/>
      <c r="RJD326" s="66"/>
      <c r="RJE326" s="66"/>
      <c r="RJF326" s="66"/>
      <c r="RJG326" s="66"/>
      <c r="RJH326" s="66"/>
      <c r="RJI326" s="66"/>
      <c r="RJJ326" s="66"/>
      <c r="RJK326" s="66"/>
      <c r="RJL326" s="66"/>
      <c r="RJM326" s="66"/>
      <c r="RJN326" s="66"/>
      <c r="RJO326" s="66"/>
      <c r="RJP326" s="66"/>
      <c r="RJQ326" s="66"/>
      <c r="RJR326" s="66"/>
      <c r="RJS326" s="66"/>
      <c r="RJT326" s="66"/>
      <c r="RJU326" s="66"/>
      <c r="RJV326" s="66"/>
      <c r="RJW326" s="66"/>
      <c r="RJX326" s="66"/>
      <c r="RJY326" s="66"/>
      <c r="RJZ326" s="66"/>
      <c r="RKA326" s="66"/>
      <c r="RKB326" s="66"/>
      <c r="RKC326" s="66"/>
      <c r="RKD326" s="66"/>
      <c r="RKE326" s="66"/>
      <c r="RKF326" s="66"/>
      <c r="RKG326" s="66"/>
      <c r="RKH326" s="66"/>
      <c r="RKI326" s="66"/>
      <c r="RKJ326" s="66"/>
      <c r="RKK326" s="66"/>
      <c r="RKL326" s="66"/>
      <c r="RKM326" s="66"/>
      <c r="RKN326" s="66"/>
      <c r="RKO326" s="66"/>
      <c r="RKP326" s="66"/>
      <c r="RKQ326" s="66"/>
      <c r="RKR326" s="66"/>
      <c r="RKS326" s="66"/>
      <c r="RKT326" s="66"/>
      <c r="RKU326" s="66"/>
      <c r="RKV326" s="66"/>
      <c r="RKW326" s="66"/>
      <c r="RKX326" s="66"/>
      <c r="RKY326" s="66"/>
      <c r="RKZ326" s="66"/>
      <c r="RLA326" s="66"/>
      <c r="RLB326" s="66"/>
      <c r="RLC326" s="66"/>
      <c r="RLD326" s="66"/>
      <c r="RLE326" s="66"/>
      <c r="RLF326" s="66"/>
      <c r="RLG326" s="66"/>
      <c r="RLH326" s="66"/>
      <c r="RLI326" s="66"/>
      <c r="RLJ326" s="66"/>
      <c r="RLK326" s="66"/>
      <c r="RLL326" s="66"/>
      <c r="RLM326" s="66"/>
      <c r="RLN326" s="66"/>
      <c r="RLO326" s="66"/>
      <c r="RLP326" s="66"/>
      <c r="RLQ326" s="66"/>
      <c r="RLR326" s="66"/>
      <c r="RLS326" s="66"/>
      <c r="RLT326" s="66"/>
      <c r="RLU326" s="66"/>
      <c r="RLV326" s="66"/>
      <c r="RLW326" s="66"/>
      <c r="RLX326" s="66"/>
      <c r="RLY326" s="66"/>
      <c r="RLZ326" s="66"/>
      <c r="RMA326" s="66"/>
      <c r="RMB326" s="66"/>
      <c r="RMC326" s="66"/>
      <c r="RMD326" s="66"/>
      <c r="RME326" s="66"/>
      <c r="RMF326" s="66"/>
      <c r="RMG326" s="66"/>
      <c r="RMH326" s="66"/>
      <c r="RMI326" s="66"/>
      <c r="RMJ326" s="66"/>
      <c r="RMK326" s="66"/>
      <c r="RML326" s="66"/>
      <c r="RMM326" s="66"/>
      <c r="RMN326" s="66"/>
      <c r="RMO326" s="66"/>
      <c r="RMP326" s="66"/>
      <c r="RMQ326" s="66"/>
      <c r="RMR326" s="66"/>
      <c r="RMS326" s="66"/>
      <c r="RMT326" s="66"/>
      <c r="RMU326" s="66"/>
      <c r="RMV326" s="66"/>
      <c r="RMW326" s="66"/>
      <c r="RMX326" s="66"/>
      <c r="RMY326" s="66"/>
      <c r="RMZ326" s="66"/>
      <c r="RNA326" s="66"/>
      <c r="RNB326" s="66"/>
      <c r="RNC326" s="66"/>
      <c r="RND326" s="66"/>
      <c r="RNE326" s="66"/>
      <c r="RNF326" s="66"/>
      <c r="RNG326" s="66"/>
      <c r="RNH326" s="66"/>
      <c r="RNI326" s="66"/>
      <c r="RNJ326" s="66"/>
      <c r="RNK326" s="66"/>
      <c r="RNL326" s="66"/>
      <c r="RNM326" s="66"/>
      <c r="RNN326" s="66"/>
      <c r="RNO326" s="66"/>
      <c r="RNP326" s="66"/>
      <c r="RNQ326" s="66"/>
      <c r="RNR326" s="66"/>
      <c r="RNS326" s="66"/>
      <c r="RNT326" s="66"/>
      <c r="RNU326" s="66"/>
      <c r="RNV326" s="66"/>
      <c r="RNW326" s="66"/>
      <c r="RNX326" s="66"/>
      <c r="RNY326" s="66"/>
      <c r="RNZ326" s="66"/>
      <c r="ROA326" s="66"/>
      <c r="ROB326" s="66"/>
      <c r="ROC326" s="66"/>
      <c r="ROD326" s="66"/>
      <c r="ROE326" s="66"/>
      <c r="ROF326" s="66"/>
      <c r="ROG326" s="66"/>
      <c r="ROH326" s="66"/>
      <c r="ROI326" s="66"/>
      <c r="ROJ326" s="66"/>
      <c r="ROK326" s="66"/>
      <c r="ROL326" s="66"/>
      <c r="ROM326" s="66"/>
      <c r="RON326" s="66"/>
      <c r="ROO326" s="66"/>
      <c r="ROP326" s="66"/>
      <c r="ROQ326" s="66"/>
      <c r="ROR326" s="66"/>
      <c r="ROS326" s="66"/>
      <c r="ROT326" s="66"/>
      <c r="ROU326" s="66"/>
      <c r="ROV326" s="66"/>
      <c r="ROW326" s="66"/>
      <c r="ROX326" s="66"/>
      <c r="ROY326" s="66"/>
      <c r="ROZ326" s="66"/>
      <c r="RPA326" s="66"/>
      <c r="RPB326" s="66"/>
      <c r="RPC326" s="66"/>
      <c r="RPD326" s="66"/>
      <c r="RPE326" s="66"/>
      <c r="RPF326" s="66"/>
      <c r="RPG326" s="66"/>
      <c r="RPH326" s="66"/>
      <c r="RPI326" s="66"/>
      <c r="RPJ326" s="66"/>
      <c r="RPK326" s="66"/>
      <c r="RPL326" s="66"/>
      <c r="RPM326" s="66"/>
      <c r="RPN326" s="66"/>
      <c r="RPO326" s="66"/>
      <c r="RPP326" s="66"/>
      <c r="RPQ326" s="66"/>
      <c r="RPR326" s="66"/>
      <c r="RPS326" s="66"/>
      <c r="RPT326" s="66"/>
      <c r="RPU326" s="66"/>
      <c r="RPV326" s="66"/>
      <c r="RPW326" s="66"/>
      <c r="RPX326" s="66"/>
      <c r="RPY326" s="66"/>
      <c r="RPZ326" s="66"/>
      <c r="RQA326" s="66"/>
      <c r="RQB326" s="66"/>
      <c r="RQC326" s="66"/>
      <c r="RQD326" s="66"/>
      <c r="RQE326" s="66"/>
      <c r="RQF326" s="66"/>
      <c r="RQG326" s="66"/>
      <c r="RQH326" s="66"/>
      <c r="RQI326" s="66"/>
      <c r="RQJ326" s="66"/>
      <c r="RQK326" s="66"/>
      <c r="RQL326" s="66"/>
      <c r="RQM326" s="66"/>
      <c r="RQN326" s="66"/>
      <c r="RQO326" s="66"/>
      <c r="RQP326" s="66"/>
      <c r="RQQ326" s="66"/>
      <c r="RQR326" s="66"/>
      <c r="RQS326" s="66"/>
      <c r="RQT326" s="66"/>
      <c r="RQU326" s="66"/>
      <c r="RQV326" s="66"/>
      <c r="RQW326" s="66"/>
      <c r="RQX326" s="66"/>
      <c r="RQY326" s="66"/>
      <c r="RQZ326" s="66"/>
      <c r="RRA326" s="66"/>
      <c r="RRB326" s="66"/>
      <c r="RRC326" s="66"/>
      <c r="RRD326" s="66"/>
      <c r="RRE326" s="66"/>
      <c r="RRF326" s="66"/>
      <c r="RRG326" s="66"/>
      <c r="RRH326" s="66"/>
      <c r="RRI326" s="66"/>
      <c r="RRJ326" s="66"/>
      <c r="RRK326" s="66"/>
      <c r="RRL326" s="66"/>
      <c r="RRM326" s="66"/>
      <c r="RRN326" s="66"/>
      <c r="RRO326" s="66"/>
      <c r="RRP326" s="66"/>
      <c r="RRQ326" s="66"/>
      <c r="RRR326" s="66"/>
      <c r="RRS326" s="66"/>
      <c r="RRT326" s="66"/>
      <c r="RRU326" s="66"/>
      <c r="RRV326" s="66"/>
      <c r="RRW326" s="66"/>
      <c r="RRX326" s="66"/>
      <c r="RRY326" s="66"/>
      <c r="RRZ326" s="66"/>
      <c r="RSA326" s="66"/>
      <c r="RSB326" s="66"/>
      <c r="RSC326" s="66"/>
      <c r="RSD326" s="66"/>
      <c r="RSE326" s="66"/>
      <c r="RSF326" s="66"/>
      <c r="RSG326" s="66"/>
      <c r="RSH326" s="66"/>
      <c r="RSI326" s="66"/>
      <c r="RSJ326" s="66"/>
      <c r="RSK326" s="66"/>
      <c r="RSL326" s="66"/>
      <c r="RSM326" s="66"/>
      <c r="RSN326" s="66"/>
      <c r="RSO326" s="66"/>
      <c r="RSP326" s="66"/>
      <c r="RSQ326" s="66"/>
      <c r="RSR326" s="66"/>
      <c r="RSS326" s="66"/>
      <c r="RST326" s="66"/>
      <c r="RSU326" s="66"/>
      <c r="RSV326" s="66"/>
      <c r="RSW326" s="66"/>
      <c r="RSX326" s="66"/>
      <c r="RSY326" s="66"/>
      <c r="RSZ326" s="66"/>
      <c r="RTA326" s="66"/>
      <c r="RTB326" s="66"/>
      <c r="RTC326" s="66"/>
      <c r="RTD326" s="66"/>
      <c r="RTE326" s="66"/>
      <c r="RTF326" s="66"/>
      <c r="RTG326" s="66"/>
      <c r="RTH326" s="66"/>
      <c r="RTI326" s="66"/>
      <c r="RTJ326" s="66"/>
      <c r="RTK326" s="66"/>
      <c r="RTL326" s="66"/>
      <c r="RTM326" s="66"/>
      <c r="RTN326" s="66"/>
      <c r="RTO326" s="66"/>
      <c r="RTP326" s="66"/>
      <c r="RTQ326" s="66"/>
      <c r="RTR326" s="66"/>
      <c r="RTS326" s="66"/>
      <c r="RTT326" s="66"/>
      <c r="RTU326" s="66"/>
      <c r="RTV326" s="66"/>
      <c r="RTW326" s="66"/>
      <c r="RTX326" s="66"/>
      <c r="RTY326" s="66"/>
      <c r="RTZ326" s="66"/>
      <c r="RUA326" s="66"/>
      <c r="RUB326" s="66"/>
      <c r="RUC326" s="66"/>
      <c r="RUD326" s="66"/>
      <c r="RUE326" s="66"/>
      <c r="RUF326" s="66"/>
      <c r="RUG326" s="66"/>
      <c r="RUH326" s="66"/>
      <c r="RUI326" s="66"/>
      <c r="RUJ326" s="66"/>
      <c r="RUK326" s="66"/>
      <c r="RUL326" s="66"/>
      <c r="RUM326" s="66"/>
      <c r="RUN326" s="66"/>
      <c r="RUO326" s="66"/>
      <c r="RUP326" s="66"/>
      <c r="RUQ326" s="66"/>
      <c r="RUR326" s="66"/>
      <c r="RUS326" s="66"/>
      <c r="RUT326" s="66"/>
      <c r="RUU326" s="66"/>
      <c r="RUV326" s="66"/>
      <c r="RUW326" s="66"/>
      <c r="RUX326" s="66"/>
      <c r="RUY326" s="66"/>
      <c r="RUZ326" s="66"/>
      <c r="RVA326" s="66"/>
      <c r="RVB326" s="66"/>
      <c r="RVC326" s="66"/>
      <c r="RVD326" s="66"/>
      <c r="RVE326" s="66"/>
      <c r="RVF326" s="66"/>
      <c r="RVG326" s="66"/>
      <c r="RVH326" s="66"/>
      <c r="RVI326" s="66"/>
      <c r="RVJ326" s="66"/>
      <c r="RVK326" s="66"/>
      <c r="RVL326" s="66"/>
      <c r="RVM326" s="66"/>
      <c r="RVN326" s="66"/>
      <c r="RVO326" s="66"/>
      <c r="RVP326" s="66"/>
      <c r="RVQ326" s="66"/>
      <c r="RVR326" s="66"/>
      <c r="RVS326" s="66"/>
      <c r="RVT326" s="66"/>
      <c r="RVU326" s="66"/>
      <c r="RVV326" s="66"/>
      <c r="RVW326" s="66"/>
      <c r="RVX326" s="66"/>
      <c r="RVY326" s="66"/>
      <c r="RVZ326" s="66"/>
      <c r="RWA326" s="66"/>
      <c r="RWB326" s="66"/>
      <c r="RWC326" s="66"/>
      <c r="RWD326" s="66"/>
      <c r="RWE326" s="66"/>
      <c r="RWF326" s="66"/>
      <c r="RWG326" s="66"/>
      <c r="RWH326" s="66"/>
      <c r="RWI326" s="66"/>
      <c r="RWJ326" s="66"/>
      <c r="RWK326" s="66"/>
      <c r="RWL326" s="66"/>
      <c r="RWM326" s="66"/>
      <c r="RWN326" s="66"/>
      <c r="RWO326" s="66"/>
      <c r="RWP326" s="66"/>
      <c r="RWQ326" s="66"/>
      <c r="RWR326" s="66"/>
      <c r="RWS326" s="66"/>
      <c r="RWT326" s="66"/>
      <c r="RWU326" s="66"/>
      <c r="RWV326" s="66"/>
      <c r="RWW326" s="66"/>
      <c r="RWX326" s="66"/>
      <c r="RWY326" s="66"/>
      <c r="RWZ326" s="66"/>
      <c r="RXA326" s="66"/>
      <c r="RXB326" s="66"/>
      <c r="RXC326" s="66"/>
      <c r="RXD326" s="66"/>
      <c r="RXE326" s="66"/>
      <c r="RXF326" s="66"/>
      <c r="RXG326" s="66"/>
      <c r="RXH326" s="66"/>
      <c r="RXI326" s="66"/>
      <c r="RXJ326" s="66"/>
      <c r="RXK326" s="66"/>
      <c r="RXL326" s="66"/>
      <c r="RXM326" s="66"/>
      <c r="RXN326" s="66"/>
      <c r="RXO326" s="66"/>
      <c r="RXP326" s="66"/>
      <c r="RXQ326" s="66"/>
      <c r="RXR326" s="66"/>
      <c r="RXS326" s="66"/>
      <c r="RXT326" s="66"/>
      <c r="RXU326" s="66"/>
      <c r="RXV326" s="66"/>
      <c r="RXW326" s="66"/>
      <c r="RXX326" s="66"/>
      <c r="RXY326" s="66"/>
      <c r="RXZ326" s="66"/>
      <c r="RYA326" s="66"/>
      <c r="RYB326" s="66"/>
      <c r="RYC326" s="66"/>
      <c r="RYD326" s="66"/>
      <c r="RYE326" s="66"/>
      <c r="RYF326" s="66"/>
      <c r="RYG326" s="66"/>
      <c r="RYH326" s="66"/>
      <c r="RYI326" s="66"/>
      <c r="RYJ326" s="66"/>
      <c r="RYK326" s="66"/>
      <c r="RYL326" s="66"/>
      <c r="RYM326" s="66"/>
      <c r="RYN326" s="66"/>
      <c r="RYO326" s="66"/>
      <c r="RYP326" s="66"/>
      <c r="RYQ326" s="66"/>
      <c r="RYR326" s="66"/>
      <c r="RYS326" s="66"/>
      <c r="RYT326" s="66"/>
      <c r="RYU326" s="66"/>
      <c r="RYV326" s="66"/>
      <c r="RYW326" s="66"/>
      <c r="RYX326" s="66"/>
      <c r="RYY326" s="66"/>
      <c r="RYZ326" s="66"/>
      <c r="RZA326" s="66"/>
      <c r="RZB326" s="66"/>
      <c r="RZC326" s="66"/>
      <c r="RZD326" s="66"/>
      <c r="RZE326" s="66"/>
      <c r="RZF326" s="66"/>
      <c r="RZG326" s="66"/>
      <c r="RZH326" s="66"/>
      <c r="RZI326" s="66"/>
      <c r="RZJ326" s="66"/>
      <c r="RZK326" s="66"/>
      <c r="RZL326" s="66"/>
      <c r="RZM326" s="66"/>
      <c r="RZN326" s="66"/>
      <c r="RZO326" s="66"/>
      <c r="RZP326" s="66"/>
      <c r="RZQ326" s="66"/>
      <c r="RZR326" s="66"/>
      <c r="RZS326" s="66"/>
      <c r="RZT326" s="66"/>
      <c r="RZU326" s="66"/>
      <c r="RZV326" s="66"/>
      <c r="RZW326" s="66"/>
      <c r="RZX326" s="66"/>
      <c r="RZY326" s="66"/>
      <c r="RZZ326" s="66"/>
      <c r="SAA326" s="66"/>
      <c r="SAB326" s="66"/>
      <c r="SAC326" s="66"/>
      <c r="SAD326" s="66"/>
      <c r="SAE326" s="66"/>
      <c r="SAF326" s="66"/>
      <c r="SAG326" s="66"/>
      <c r="SAH326" s="66"/>
      <c r="SAI326" s="66"/>
      <c r="SAJ326" s="66"/>
      <c r="SAK326" s="66"/>
      <c r="SAL326" s="66"/>
      <c r="SAM326" s="66"/>
      <c r="SAN326" s="66"/>
      <c r="SAO326" s="66"/>
      <c r="SAP326" s="66"/>
      <c r="SAQ326" s="66"/>
      <c r="SAR326" s="66"/>
      <c r="SAS326" s="66"/>
      <c r="SAT326" s="66"/>
      <c r="SAU326" s="66"/>
      <c r="SAV326" s="66"/>
      <c r="SAW326" s="66"/>
      <c r="SAX326" s="66"/>
      <c r="SAY326" s="66"/>
      <c r="SAZ326" s="66"/>
      <c r="SBA326" s="66"/>
      <c r="SBB326" s="66"/>
      <c r="SBC326" s="66"/>
      <c r="SBD326" s="66"/>
      <c r="SBE326" s="66"/>
      <c r="SBF326" s="66"/>
      <c r="SBG326" s="66"/>
      <c r="SBH326" s="66"/>
      <c r="SBI326" s="66"/>
      <c r="SBJ326" s="66"/>
      <c r="SBK326" s="66"/>
      <c r="SBL326" s="66"/>
      <c r="SBM326" s="66"/>
      <c r="SBN326" s="66"/>
      <c r="SBO326" s="66"/>
      <c r="SBP326" s="66"/>
      <c r="SBQ326" s="66"/>
      <c r="SBR326" s="66"/>
      <c r="SBS326" s="66"/>
      <c r="SBT326" s="66"/>
      <c r="SBU326" s="66"/>
      <c r="SBV326" s="66"/>
      <c r="SBW326" s="66"/>
      <c r="SBX326" s="66"/>
      <c r="SBY326" s="66"/>
      <c r="SBZ326" s="66"/>
      <c r="SCA326" s="66"/>
      <c r="SCB326" s="66"/>
      <c r="SCC326" s="66"/>
      <c r="SCD326" s="66"/>
      <c r="SCE326" s="66"/>
      <c r="SCF326" s="66"/>
      <c r="SCG326" s="66"/>
      <c r="SCH326" s="66"/>
      <c r="SCI326" s="66"/>
      <c r="SCJ326" s="66"/>
      <c r="SCK326" s="66"/>
      <c r="SCL326" s="66"/>
      <c r="SCM326" s="66"/>
      <c r="SCN326" s="66"/>
      <c r="SCO326" s="66"/>
      <c r="SCP326" s="66"/>
      <c r="SCQ326" s="66"/>
      <c r="SCR326" s="66"/>
      <c r="SCS326" s="66"/>
      <c r="SCT326" s="66"/>
      <c r="SCU326" s="66"/>
      <c r="SCV326" s="66"/>
      <c r="SCW326" s="66"/>
      <c r="SCX326" s="66"/>
      <c r="SCY326" s="66"/>
      <c r="SCZ326" s="66"/>
      <c r="SDA326" s="66"/>
      <c r="SDB326" s="66"/>
      <c r="SDC326" s="66"/>
      <c r="SDD326" s="66"/>
      <c r="SDE326" s="66"/>
      <c r="SDF326" s="66"/>
      <c r="SDG326" s="66"/>
      <c r="SDH326" s="66"/>
      <c r="SDI326" s="66"/>
      <c r="SDJ326" s="66"/>
      <c r="SDK326" s="66"/>
      <c r="SDL326" s="66"/>
      <c r="SDM326" s="66"/>
      <c r="SDN326" s="66"/>
      <c r="SDO326" s="66"/>
      <c r="SDP326" s="66"/>
      <c r="SDQ326" s="66"/>
      <c r="SDR326" s="66"/>
      <c r="SDS326" s="66"/>
      <c r="SDT326" s="66"/>
      <c r="SDU326" s="66"/>
      <c r="SDV326" s="66"/>
      <c r="SDW326" s="66"/>
      <c r="SDX326" s="66"/>
      <c r="SDY326" s="66"/>
      <c r="SDZ326" s="66"/>
      <c r="SEA326" s="66"/>
      <c r="SEB326" s="66"/>
      <c r="SEC326" s="66"/>
      <c r="SED326" s="66"/>
      <c r="SEE326" s="66"/>
      <c r="SEF326" s="66"/>
      <c r="SEG326" s="66"/>
      <c r="SEH326" s="66"/>
      <c r="SEI326" s="66"/>
      <c r="SEJ326" s="66"/>
      <c r="SEK326" s="66"/>
      <c r="SEL326" s="66"/>
      <c r="SEM326" s="66"/>
      <c r="SEN326" s="66"/>
      <c r="SEO326" s="66"/>
      <c r="SEP326" s="66"/>
      <c r="SEQ326" s="66"/>
      <c r="SER326" s="66"/>
      <c r="SES326" s="66"/>
      <c r="SET326" s="66"/>
      <c r="SEU326" s="66"/>
      <c r="SEV326" s="66"/>
      <c r="SEW326" s="66"/>
      <c r="SEX326" s="66"/>
      <c r="SEY326" s="66"/>
      <c r="SEZ326" s="66"/>
      <c r="SFA326" s="66"/>
      <c r="SFB326" s="66"/>
      <c r="SFC326" s="66"/>
      <c r="SFD326" s="66"/>
      <c r="SFE326" s="66"/>
      <c r="SFF326" s="66"/>
      <c r="SFG326" s="66"/>
      <c r="SFH326" s="66"/>
      <c r="SFI326" s="66"/>
      <c r="SFJ326" s="66"/>
      <c r="SFK326" s="66"/>
      <c r="SFL326" s="66"/>
      <c r="SFM326" s="66"/>
      <c r="SFN326" s="66"/>
      <c r="SFO326" s="66"/>
      <c r="SFP326" s="66"/>
      <c r="SFQ326" s="66"/>
      <c r="SFR326" s="66"/>
      <c r="SFS326" s="66"/>
      <c r="SFT326" s="66"/>
      <c r="SFU326" s="66"/>
      <c r="SFV326" s="66"/>
      <c r="SFW326" s="66"/>
      <c r="SFX326" s="66"/>
      <c r="SFY326" s="66"/>
      <c r="SFZ326" s="66"/>
      <c r="SGA326" s="66"/>
      <c r="SGB326" s="66"/>
      <c r="SGC326" s="66"/>
      <c r="SGD326" s="66"/>
      <c r="SGE326" s="66"/>
      <c r="SGF326" s="66"/>
      <c r="SGG326" s="66"/>
      <c r="SGH326" s="66"/>
      <c r="SGI326" s="66"/>
      <c r="SGJ326" s="66"/>
      <c r="SGK326" s="66"/>
      <c r="SGL326" s="66"/>
      <c r="SGM326" s="66"/>
      <c r="SGN326" s="66"/>
      <c r="SGO326" s="66"/>
      <c r="SGP326" s="66"/>
      <c r="SGQ326" s="66"/>
      <c r="SGR326" s="66"/>
      <c r="SGS326" s="66"/>
      <c r="SGT326" s="66"/>
      <c r="SGU326" s="66"/>
      <c r="SGV326" s="66"/>
      <c r="SGW326" s="66"/>
      <c r="SGX326" s="66"/>
      <c r="SGY326" s="66"/>
      <c r="SGZ326" s="66"/>
      <c r="SHA326" s="66"/>
      <c r="SHB326" s="66"/>
      <c r="SHC326" s="66"/>
      <c r="SHD326" s="66"/>
      <c r="SHE326" s="66"/>
      <c r="SHF326" s="66"/>
      <c r="SHG326" s="66"/>
      <c r="SHH326" s="66"/>
      <c r="SHI326" s="66"/>
      <c r="SHJ326" s="66"/>
      <c r="SHK326" s="66"/>
      <c r="SHL326" s="66"/>
      <c r="SHM326" s="66"/>
      <c r="SHN326" s="66"/>
      <c r="SHO326" s="66"/>
      <c r="SHP326" s="66"/>
      <c r="SHQ326" s="66"/>
      <c r="SHR326" s="66"/>
      <c r="SHS326" s="66"/>
      <c r="SHT326" s="66"/>
      <c r="SHU326" s="66"/>
      <c r="SHV326" s="66"/>
      <c r="SHW326" s="66"/>
      <c r="SHX326" s="66"/>
      <c r="SHY326" s="66"/>
      <c r="SHZ326" s="66"/>
      <c r="SIA326" s="66"/>
      <c r="SIB326" s="66"/>
      <c r="SIC326" s="66"/>
      <c r="SID326" s="66"/>
      <c r="SIE326" s="66"/>
      <c r="SIF326" s="66"/>
      <c r="SIG326" s="66"/>
      <c r="SIH326" s="66"/>
      <c r="SII326" s="66"/>
      <c r="SIJ326" s="66"/>
      <c r="SIK326" s="66"/>
      <c r="SIL326" s="66"/>
      <c r="SIM326" s="66"/>
      <c r="SIN326" s="66"/>
      <c r="SIO326" s="66"/>
      <c r="SIP326" s="66"/>
      <c r="SIQ326" s="66"/>
      <c r="SIR326" s="66"/>
      <c r="SIS326" s="66"/>
      <c r="SIT326" s="66"/>
      <c r="SIU326" s="66"/>
      <c r="SIV326" s="66"/>
      <c r="SIW326" s="66"/>
      <c r="SIX326" s="66"/>
      <c r="SIY326" s="66"/>
      <c r="SIZ326" s="66"/>
      <c r="SJA326" s="66"/>
      <c r="SJB326" s="66"/>
      <c r="SJC326" s="66"/>
      <c r="SJD326" s="66"/>
      <c r="SJE326" s="66"/>
      <c r="SJF326" s="66"/>
      <c r="SJG326" s="66"/>
      <c r="SJH326" s="66"/>
      <c r="SJI326" s="66"/>
      <c r="SJJ326" s="66"/>
      <c r="SJK326" s="66"/>
      <c r="SJL326" s="66"/>
      <c r="SJM326" s="66"/>
      <c r="SJN326" s="66"/>
      <c r="SJO326" s="66"/>
      <c r="SJP326" s="66"/>
      <c r="SJQ326" s="66"/>
      <c r="SJR326" s="66"/>
      <c r="SJS326" s="66"/>
      <c r="SJT326" s="66"/>
      <c r="SJU326" s="66"/>
      <c r="SJV326" s="66"/>
      <c r="SJW326" s="66"/>
      <c r="SJX326" s="66"/>
      <c r="SJY326" s="66"/>
      <c r="SJZ326" s="66"/>
      <c r="SKA326" s="66"/>
      <c r="SKB326" s="66"/>
      <c r="SKC326" s="66"/>
      <c r="SKD326" s="66"/>
      <c r="SKE326" s="66"/>
      <c r="SKF326" s="66"/>
      <c r="SKG326" s="66"/>
      <c r="SKH326" s="66"/>
      <c r="SKI326" s="66"/>
      <c r="SKJ326" s="66"/>
      <c r="SKK326" s="66"/>
      <c r="SKL326" s="66"/>
      <c r="SKM326" s="66"/>
      <c r="SKN326" s="66"/>
      <c r="SKO326" s="66"/>
      <c r="SKP326" s="66"/>
      <c r="SKQ326" s="66"/>
      <c r="SKR326" s="66"/>
      <c r="SKS326" s="66"/>
      <c r="SKT326" s="66"/>
      <c r="SKU326" s="66"/>
      <c r="SKV326" s="66"/>
      <c r="SKW326" s="66"/>
      <c r="SKX326" s="66"/>
      <c r="SKY326" s="66"/>
      <c r="SKZ326" s="66"/>
      <c r="SLA326" s="66"/>
      <c r="SLB326" s="66"/>
      <c r="SLC326" s="66"/>
      <c r="SLD326" s="66"/>
      <c r="SLE326" s="66"/>
      <c r="SLF326" s="66"/>
      <c r="SLG326" s="66"/>
      <c r="SLH326" s="66"/>
      <c r="SLI326" s="66"/>
      <c r="SLJ326" s="66"/>
      <c r="SLK326" s="66"/>
      <c r="SLL326" s="66"/>
      <c r="SLM326" s="66"/>
      <c r="SLN326" s="66"/>
      <c r="SLO326" s="66"/>
      <c r="SLP326" s="66"/>
      <c r="SLQ326" s="66"/>
      <c r="SLR326" s="66"/>
      <c r="SLS326" s="66"/>
      <c r="SLT326" s="66"/>
      <c r="SLU326" s="66"/>
      <c r="SLV326" s="66"/>
      <c r="SLW326" s="66"/>
      <c r="SLX326" s="66"/>
      <c r="SLY326" s="66"/>
      <c r="SLZ326" s="66"/>
      <c r="SMA326" s="66"/>
      <c r="SMB326" s="66"/>
      <c r="SMC326" s="66"/>
      <c r="SMD326" s="66"/>
      <c r="SME326" s="66"/>
      <c r="SMF326" s="66"/>
      <c r="SMG326" s="66"/>
      <c r="SMH326" s="66"/>
      <c r="SMI326" s="66"/>
      <c r="SMJ326" s="66"/>
      <c r="SMK326" s="66"/>
      <c r="SML326" s="66"/>
      <c r="SMM326" s="66"/>
      <c r="SMN326" s="66"/>
      <c r="SMO326" s="66"/>
      <c r="SMP326" s="66"/>
      <c r="SMQ326" s="66"/>
      <c r="SMR326" s="66"/>
      <c r="SMS326" s="66"/>
      <c r="SMT326" s="66"/>
      <c r="SMU326" s="66"/>
      <c r="SMV326" s="66"/>
      <c r="SMW326" s="66"/>
      <c r="SMX326" s="66"/>
      <c r="SMY326" s="66"/>
      <c r="SMZ326" s="66"/>
      <c r="SNA326" s="66"/>
      <c r="SNB326" s="66"/>
      <c r="SNC326" s="66"/>
      <c r="SND326" s="66"/>
      <c r="SNE326" s="66"/>
      <c r="SNF326" s="66"/>
      <c r="SNG326" s="66"/>
      <c r="SNH326" s="66"/>
      <c r="SNI326" s="66"/>
      <c r="SNJ326" s="66"/>
      <c r="SNK326" s="66"/>
      <c r="SNL326" s="66"/>
      <c r="SNM326" s="66"/>
      <c r="SNN326" s="66"/>
      <c r="SNO326" s="66"/>
      <c r="SNP326" s="66"/>
      <c r="SNQ326" s="66"/>
      <c r="SNR326" s="66"/>
      <c r="SNS326" s="66"/>
      <c r="SNT326" s="66"/>
      <c r="SNU326" s="66"/>
      <c r="SNV326" s="66"/>
      <c r="SNW326" s="66"/>
      <c r="SNX326" s="66"/>
      <c r="SNY326" s="66"/>
      <c r="SNZ326" s="66"/>
      <c r="SOA326" s="66"/>
      <c r="SOB326" s="66"/>
      <c r="SOC326" s="66"/>
      <c r="SOD326" s="66"/>
      <c r="SOE326" s="66"/>
      <c r="SOF326" s="66"/>
      <c r="SOG326" s="66"/>
      <c r="SOH326" s="66"/>
      <c r="SOI326" s="66"/>
      <c r="SOJ326" s="66"/>
      <c r="SOK326" s="66"/>
      <c r="SOL326" s="66"/>
      <c r="SOM326" s="66"/>
      <c r="SON326" s="66"/>
      <c r="SOO326" s="66"/>
      <c r="SOP326" s="66"/>
      <c r="SOQ326" s="66"/>
      <c r="SOR326" s="66"/>
      <c r="SOS326" s="66"/>
      <c r="SOT326" s="66"/>
      <c r="SOU326" s="66"/>
      <c r="SOV326" s="66"/>
      <c r="SOW326" s="66"/>
      <c r="SOX326" s="66"/>
      <c r="SOY326" s="66"/>
      <c r="SOZ326" s="66"/>
      <c r="SPA326" s="66"/>
      <c r="SPB326" s="66"/>
      <c r="SPC326" s="66"/>
      <c r="SPD326" s="66"/>
      <c r="SPE326" s="66"/>
      <c r="SPF326" s="66"/>
      <c r="SPG326" s="66"/>
      <c r="SPH326" s="66"/>
      <c r="SPI326" s="66"/>
      <c r="SPJ326" s="66"/>
      <c r="SPK326" s="66"/>
      <c r="SPL326" s="66"/>
      <c r="SPM326" s="66"/>
      <c r="SPN326" s="66"/>
      <c r="SPO326" s="66"/>
      <c r="SPP326" s="66"/>
      <c r="SPQ326" s="66"/>
      <c r="SPR326" s="66"/>
      <c r="SPS326" s="66"/>
      <c r="SPT326" s="66"/>
      <c r="SPU326" s="66"/>
      <c r="SPV326" s="66"/>
      <c r="SPW326" s="66"/>
      <c r="SPX326" s="66"/>
      <c r="SPY326" s="66"/>
      <c r="SPZ326" s="66"/>
      <c r="SQA326" s="66"/>
      <c r="SQB326" s="66"/>
      <c r="SQC326" s="66"/>
      <c r="SQD326" s="66"/>
      <c r="SQE326" s="66"/>
      <c r="SQF326" s="66"/>
      <c r="SQG326" s="66"/>
      <c r="SQH326" s="66"/>
      <c r="SQI326" s="66"/>
      <c r="SQJ326" s="66"/>
      <c r="SQK326" s="66"/>
      <c r="SQL326" s="66"/>
      <c r="SQM326" s="66"/>
      <c r="SQN326" s="66"/>
      <c r="SQO326" s="66"/>
      <c r="SQP326" s="66"/>
      <c r="SQQ326" s="66"/>
      <c r="SQR326" s="66"/>
      <c r="SQS326" s="66"/>
      <c r="SQT326" s="66"/>
      <c r="SQU326" s="66"/>
      <c r="SQV326" s="66"/>
      <c r="SQW326" s="66"/>
      <c r="SQX326" s="66"/>
      <c r="SQY326" s="66"/>
      <c r="SQZ326" s="66"/>
      <c r="SRA326" s="66"/>
      <c r="SRB326" s="66"/>
      <c r="SRC326" s="66"/>
      <c r="SRD326" s="66"/>
      <c r="SRE326" s="66"/>
      <c r="SRF326" s="66"/>
      <c r="SRG326" s="66"/>
      <c r="SRH326" s="66"/>
      <c r="SRI326" s="66"/>
      <c r="SRJ326" s="66"/>
      <c r="SRK326" s="66"/>
      <c r="SRL326" s="66"/>
      <c r="SRM326" s="66"/>
      <c r="SRN326" s="66"/>
      <c r="SRO326" s="66"/>
      <c r="SRP326" s="66"/>
      <c r="SRQ326" s="66"/>
      <c r="SRR326" s="66"/>
      <c r="SRS326" s="66"/>
      <c r="SRT326" s="66"/>
      <c r="SRU326" s="66"/>
      <c r="SRV326" s="66"/>
      <c r="SRW326" s="66"/>
      <c r="SRX326" s="66"/>
      <c r="SRY326" s="66"/>
      <c r="SRZ326" s="66"/>
      <c r="SSA326" s="66"/>
      <c r="SSB326" s="66"/>
      <c r="SSC326" s="66"/>
      <c r="SSD326" s="66"/>
      <c r="SSE326" s="66"/>
      <c r="SSF326" s="66"/>
      <c r="SSG326" s="66"/>
      <c r="SSH326" s="66"/>
      <c r="SSI326" s="66"/>
      <c r="SSJ326" s="66"/>
      <c r="SSK326" s="66"/>
      <c r="SSL326" s="66"/>
      <c r="SSM326" s="66"/>
      <c r="SSN326" s="66"/>
      <c r="SSO326" s="66"/>
      <c r="SSP326" s="66"/>
      <c r="SSQ326" s="66"/>
      <c r="SSR326" s="66"/>
      <c r="SSS326" s="66"/>
      <c r="SST326" s="66"/>
      <c r="SSU326" s="66"/>
      <c r="SSV326" s="66"/>
      <c r="SSW326" s="66"/>
      <c r="SSX326" s="66"/>
      <c r="SSY326" s="66"/>
      <c r="SSZ326" s="66"/>
      <c r="STA326" s="66"/>
      <c r="STB326" s="66"/>
      <c r="STC326" s="66"/>
      <c r="STD326" s="66"/>
      <c r="STE326" s="66"/>
      <c r="STF326" s="66"/>
      <c r="STG326" s="66"/>
      <c r="STH326" s="66"/>
      <c r="STI326" s="66"/>
      <c r="STJ326" s="66"/>
      <c r="STK326" s="66"/>
      <c r="STL326" s="66"/>
      <c r="STM326" s="66"/>
      <c r="STN326" s="66"/>
      <c r="STO326" s="66"/>
      <c r="STP326" s="66"/>
      <c r="STQ326" s="66"/>
      <c r="STR326" s="66"/>
      <c r="STS326" s="66"/>
      <c r="STT326" s="66"/>
      <c r="STU326" s="66"/>
      <c r="STV326" s="66"/>
      <c r="STW326" s="66"/>
      <c r="STX326" s="66"/>
      <c r="STY326" s="66"/>
      <c r="STZ326" s="66"/>
      <c r="SUA326" s="66"/>
      <c r="SUB326" s="66"/>
      <c r="SUC326" s="66"/>
      <c r="SUD326" s="66"/>
      <c r="SUE326" s="66"/>
      <c r="SUF326" s="66"/>
      <c r="SUG326" s="66"/>
      <c r="SUH326" s="66"/>
      <c r="SUI326" s="66"/>
      <c r="SUJ326" s="66"/>
      <c r="SUK326" s="66"/>
      <c r="SUL326" s="66"/>
      <c r="SUM326" s="66"/>
      <c r="SUN326" s="66"/>
      <c r="SUO326" s="66"/>
      <c r="SUP326" s="66"/>
      <c r="SUQ326" s="66"/>
      <c r="SUR326" s="66"/>
      <c r="SUS326" s="66"/>
      <c r="SUT326" s="66"/>
      <c r="SUU326" s="66"/>
      <c r="SUV326" s="66"/>
      <c r="SUW326" s="66"/>
      <c r="SUX326" s="66"/>
      <c r="SUY326" s="66"/>
      <c r="SUZ326" s="66"/>
      <c r="SVA326" s="66"/>
      <c r="SVB326" s="66"/>
      <c r="SVC326" s="66"/>
      <c r="SVD326" s="66"/>
      <c r="SVE326" s="66"/>
      <c r="SVF326" s="66"/>
      <c r="SVG326" s="66"/>
      <c r="SVH326" s="66"/>
      <c r="SVI326" s="66"/>
      <c r="SVJ326" s="66"/>
      <c r="SVK326" s="66"/>
      <c r="SVL326" s="66"/>
      <c r="SVM326" s="66"/>
      <c r="SVN326" s="66"/>
      <c r="SVO326" s="66"/>
      <c r="SVP326" s="66"/>
      <c r="SVQ326" s="66"/>
      <c r="SVR326" s="66"/>
      <c r="SVS326" s="66"/>
      <c r="SVT326" s="66"/>
      <c r="SVU326" s="66"/>
      <c r="SVV326" s="66"/>
      <c r="SVW326" s="66"/>
      <c r="SVX326" s="66"/>
      <c r="SVY326" s="66"/>
      <c r="SVZ326" s="66"/>
      <c r="SWA326" s="66"/>
      <c r="SWB326" s="66"/>
      <c r="SWC326" s="66"/>
      <c r="SWD326" s="66"/>
      <c r="SWE326" s="66"/>
      <c r="SWF326" s="66"/>
      <c r="SWG326" s="66"/>
      <c r="SWH326" s="66"/>
      <c r="SWI326" s="66"/>
      <c r="SWJ326" s="66"/>
      <c r="SWK326" s="66"/>
      <c r="SWL326" s="66"/>
      <c r="SWM326" s="66"/>
      <c r="SWN326" s="66"/>
      <c r="SWO326" s="66"/>
      <c r="SWP326" s="66"/>
      <c r="SWQ326" s="66"/>
      <c r="SWR326" s="66"/>
      <c r="SWS326" s="66"/>
      <c r="SWT326" s="66"/>
      <c r="SWU326" s="66"/>
      <c r="SWV326" s="66"/>
      <c r="SWW326" s="66"/>
      <c r="SWX326" s="66"/>
      <c r="SWY326" s="66"/>
      <c r="SWZ326" s="66"/>
      <c r="SXA326" s="66"/>
      <c r="SXB326" s="66"/>
      <c r="SXC326" s="66"/>
      <c r="SXD326" s="66"/>
      <c r="SXE326" s="66"/>
      <c r="SXF326" s="66"/>
      <c r="SXG326" s="66"/>
      <c r="SXH326" s="66"/>
      <c r="SXI326" s="66"/>
      <c r="SXJ326" s="66"/>
      <c r="SXK326" s="66"/>
      <c r="SXL326" s="66"/>
      <c r="SXM326" s="66"/>
      <c r="SXN326" s="66"/>
      <c r="SXO326" s="66"/>
      <c r="SXP326" s="66"/>
      <c r="SXQ326" s="66"/>
      <c r="SXR326" s="66"/>
      <c r="SXS326" s="66"/>
      <c r="SXT326" s="66"/>
      <c r="SXU326" s="66"/>
      <c r="SXV326" s="66"/>
      <c r="SXW326" s="66"/>
      <c r="SXX326" s="66"/>
      <c r="SXY326" s="66"/>
      <c r="SXZ326" s="66"/>
      <c r="SYA326" s="66"/>
      <c r="SYB326" s="66"/>
      <c r="SYC326" s="66"/>
      <c r="SYD326" s="66"/>
      <c r="SYE326" s="66"/>
      <c r="SYF326" s="66"/>
      <c r="SYG326" s="66"/>
      <c r="SYH326" s="66"/>
      <c r="SYI326" s="66"/>
      <c r="SYJ326" s="66"/>
      <c r="SYK326" s="66"/>
      <c r="SYL326" s="66"/>
      <c r="SYM326" s="66"/>
      <c r="SYN326" s="66"/>
      <c r="SYO326" s="66"/>
      <c r="SYP326" s="66"/>
      <c r="SYQ326" s="66"/>
      <c r="SYR326" s="66"/>
      <c r="SYS326" s="66"/>
      <c r="SYT326" s="66"/>
      <c r="SYU326" s="66"/>
      <c r="SYV326" s="66"/>
      <c r="SYW326" s="66"/>
      <c r="SYX326" s="66"/>
      <c r="SYY326" s="66"/>
      <c r="SYZ326" s="66"/>
      <c r="SZA326" s="66"/>
      <c r="SZB326" s="66"/>
      <c r="SZC326" s="66"/>
      <c r="SZD326" s="66"/>
      <c r="SZE326" s="66"/>
      <c r="SZF326" s="66"/>
      <c r="SZG326" s="66"/>
      <c r="SZH326" s="66"/>
      <c r="SZI326" s="66"/>
      <c r="SZJ326" s="66"/>
      <c r="SZK326" s="66"/>
      <c r="SZL326" s="66"/>
      <c r="SZM326" s="66"/>
      <c r="SZN326" s="66"/>
      <c r="SZO326" s="66"/>
      <c r="SZP326" s="66"/>
      <c r="SZQ326" s="66"/>
      <c r="SZR326" s="66"/>
      <c r="SZS326" s="66"/>
      <c r="SZT326" s="66"/>
      <c r="SZU326" s="66"/>
      <c r="SZV326" s="66"/>
      <c r="SZW326" s="66"/>
      <c r="SZX326" s="66"/>
      <c r="SZY326" s="66"/>
      <c r="SZZ326" s="66"/>
      <c r="TAA326" s="66"/>
      <c r="TAB326" s="66"/>
      <c r="TAC326" s="66"/>
      <c r="TAD326" s="66"/>
      <c r="TAE326" s="66"/>
      <c r="TAF326" s="66"/>
      <c r="TAG326" s="66"/>
      <c r="TAH326" s="66"/>
      <c r="TAI326" s="66"/>
      <c r="TAJ326" s="66"/>
      <c r="TAK326" s="66"/>
      <c r="TAL326" s="66"/>
      <c r="TAM326" s="66"/>
      <c r="TAN326" s="66"/>
      <c r="TAO326" s="66"/>
      <c r="TAP326" s="66"/>
      <c r="TAQ326" s="66"/>
      <c r="TAR326" s="66"/>
      <c r="TAS326" s="66"/>
      <c r="TAT326" s="66"/>
      <c r="TAU326" s="66"/>
      <c r="TAV326" s="66"/>
      <c r="TAW326" s="66"/>
      <c r="TAX326" s="66"/>
      <c r="TAY326" s="66"/>
      <c r="TAZ326" s="66"/>
      <c r="TBA326" s="66"/>
      <c r="TBB326" s="66"/>
      <c r="TBC326" s="66"/>
      <c r="TBD326" s="66"/>
      <c r="TBE326" s="66"/>
      <c r="TBF326" s="66"/>
      <c r="TBG326" s="66"/>
      <c r="TBH326" s="66"/>
      <c r="TBI326" s="66"/>
      <c r="TBJ326" s="66"/>
      <c r="TBK326" s="66"/>
      <c r="TBL326" s="66"/>
      <c r="TBM326" s="66"/>
      <c r="TBN326" s="66"/>
      <c r="TBO326" s="66"/>
      <c r="TBP326" s="66"/>
      <c r="TBQ326" s="66"/>
      <c r="TBR326" s="66"/>
      <c r="TBS326" s="66"/>
      <c r="TBT326" s="66"/>
      <c r="TBU326" s="66"/>
      <c r="TBV326" s="66"/>
      <c r="TBW326" s="66"/>
      <c r="TBX326" s="66"/>
      <c r="TBY326" s="66"/>
      <c r="TBZ326" s="66"/>
      <c r="TCA326" s="66"/>
      <c r="TCB326" s="66"/>
      <c r="TCC326" s="66"/>
      <c r="TCD326" s="66"/>
      <c r="TCE326" s="66"/>
      <c r="TCF326" s="66"/>
      <c r="TCG326" s="66"/>
      <c r="TCH326" s="66"/>
      <c r="TCI326" s="66"/>
      <c r="TCJ326" s="66"/>
      <c r="TCK326" s="66"/>
      <c r="TCL326" s="66"/>
      <c r="TCM326" s="66"/>
      <c r="TCN326" s="66"/>
      <c r="TCO326" s="66"/>
      <c r="TCP326" s="66"/>
      <c r="TCQ326" s="66"/>
      <c r="TCR326" s="66"/>
      <c r="TCS326" s="66"/>
      <c r="TCT326" s="66"/>
      <c r="TCU326" s="66"/>
      <c r="TCV326" s="66"/>
      <c r="TCW326" s="66"/>
      <c r="TCX326" s="66"/>
      <c r="TCY326" s="66"/>
      <c r="TCZ326" s="66"/>
      <c r="TDA326" s="66"/>
      <c r="TDB326" s="66"/>
      <c r="TDC326" s="66"/>
      <c r="TDD326" s="66"/>
      <c r="TDE326" s="66"/>
      <c r="TDF326" s="66"/>
      <c r="TDG326" s="66"/>
      <c r="TDH326" s="66"/>
      <c r="TDI326" s="66"/>
      <c r="TDJ326" s="66"/>
      <c r="TDK326" s="66"/>
      <c r="TDL326" s="66"/>
      <c r="TDM326" s="66"/>
      <c r="TDN326" s="66"/>
      <c r="TDO326" s="66"/>
      <c r="TDP326" s="66"/>
      <c r="TDQ326" s="66"/>
      <c r="TDR326" s="66"/>
      <c r="TDS326" s="66"/>
      <c r="TDT326" s="66"/>
      <c r="TDU326" s="66"/>
      <c r="TDV326" s="66"/>
      <c r="TDW326" s="66"/>
      <c r="TDX326" s="66"/>
      <c r="TDY326" s="66"/>
      <c r="TDZ326" s="66"/>
      <c r="TEA326" s="66"/>
      <c r="TEB326" s="66"/>
      <c r="TEC326" s="66"/>
      <c r="TED326" s="66"/>
      <c r="TEE326" s="66"/>
      <c r="TEF326" s="66"/>
      <c r="TEG326" s="66"/>
      <c r="TEH326" s="66"/>
      <c r="TEI326" s="66"/>
      <c r="TEJ326" s="66"/>
      <c r="TEK326" s="66"/>
      <c r="TEL326" s="66"/>
      <c r="TEM326" s="66"/>
      <c r="TEN326" s="66"/>
      <c r="TEO326" s="66"/>
      <c r="TEP326" s="66"/>
      <c r="TEQ326" s="66"/>
      <c r="TER326" s="66"/>
      <c r="TES326" s="66"/>
      <c r="TET326" s="66"/>
      <c r="TEU326" s="66"/>
      <c r="TEV326" s="66"/>
      <c r="TEW326" s="66"/>
      <c r="TEX326" s="66"/>
      <c r="TEY326" s="66"/>
      <c r="TEZ326" s="66"/>
      <c r="TFA326" s="66"/>
      <c r="TFB326" s="66"/>
      <c r="TFC326" s="66"/>
      <c r="TFD326" s="66"/>
      <c r="TFE326" s="66"/>
      <c r="TFF326" s="66"/>
      <c r="TFG326" s="66"/>
      <c r="TFH326" s="66"/>
      <c r="TFI326" s="66"/>
      <c r="TFJ326" s="66"/>
      <c r="TFK326" s="66"/>
      <c r="TFL326" s="66"/>
      <c r="TFM326" s="66"/>
      <c r="TFN326" s="66"/>
      <c r="TFO326" s="66"/>
      <c r="TFP326" s="66"/>
      <c r="TFQ326" s="66"/>
      <c r="TFR326" s="66"/>
      <c r="TFS326" s="66"/>
      <c r="TFT326" s="66"/>
      <c r="TFU326" s="66"/>
      <c r="TFV326" s="66"/>
      <c r="TFW326" s="66"/>
      <c r="TFX326" s="66"/>
      <c r="TFY326" s="66"/>
      <c r="TFZ326" s="66"/>
      <c r="TGA326" s="66"/>
      <c r="TGB326" s="66"/>
      <c r="TGC326" s="66"/>
      <c r="TGD326" s="66"/>
      <c r="TGE326" s="66"/>
      <c r="TGF326" s="66"/>
      <c r="TGG326" s="66"/>
      <c r="TGH326" s="66"/>
      <c r="TGI326" s="66"/>
      <c r="TGJ326" s="66"/>
      <c r="TGK326" s="66"/>
      <c r="TGL326" s="66"/>
      <c r="TGM326" s="66"/>
      <c r="TGN326" s="66"/>
      <c r="TGO326" s="66"/>
      <c r="TGP326" s="66"/>
      <c r="TGQ326" s="66"/>
      <c r="TGR326" s="66"/>
      <c r="TGS326" s="66"/>
      <c r="TGT326" s="66"/>
      <c r="TGU326" s="66"/>
      <c r="TGV326" s="66"/>
      <c r="TGW326" s="66"/>
      <c r="TGX326" s="66"/>
      <c r="TGY326" s="66"/>
      <c r="TGZ326" s="66"/>
      <c r="THA326" s="66"/>
      <c r="THB326" s="66"/>
      <c r="THC326" s="66"/>
      <c r="THD326" s="66"/>
      <c r="THE326" s="66"/>
      <c r="THF326" s="66"/>
      <c r="THG326" s="66"/>
      <c r="THH326" s="66"/>
      <c r="THI326" s="66"/>
      <c r="THJ326" s="66"/>
      <c r="THK326" s="66"/>
      <c r="THL326" s="66"/>
      <c r="THM326" s="66"/>
      <c r="THN326" s="66"/>
      <c r="THO326" s="66"/>
      <c r="THP326" s="66"/>
      <c r="THQ326" s="66"/>
      <c r="THR326" s="66"/>
      <c r="THS326" s="66"/>
      <c r="THT326" s="66"/>
      <c r="THU326" s="66"/>
      <c r="THV326" s="66"/>
      <c r="THW326" s="66"/>
      <c r="THX326" s="66"/>
      <c r="THY326" s="66"/>
      <c r="THZ326" s="66"/>
      <c r="TIA326" s="66"/>
      <c r="TIB326" s="66"/>
      <c r="TIC326" s="66"/>
      <c r="TID326" s="66"/>
      <c r="TIE326" s="66"/>
      <c r="TIF326" s="66"/>
      <c r="TIG326" s="66"/>
      <c r="TIH326" s="66"/>
      <c r="TII326" s="66"/>
      <c r="TIJ326" s="66"/>
      <c r="TIK326" s="66"/>
      <c r="TIL326" s="66"/>
      <c r="TIM326" s="66"/>
      <c r="TIN326" s="66"/>
      <c r="TIO326" s="66"/>
      <c r="TIP326" s="66"/>
      <c r="TIQ326" s="66"/>
      <c r="TIR326" s="66"/>
      <c r="TIS326" s="66"/>
      <c r="TIT326" s="66"/>
      <c r="TIU326" s="66"/>
      <c r="TIV326" s="66"/>
      <c r="TIW326" s="66"/>
      <c r="TIX326" s="66"/>
      <c r="TIY326" s="66"/>
      <c r="TIZ326" s="66"/>
      <c r="TJA326" s="66"/>
      <c r="TJB326" s="66"/>
      <c r="TJC326" s="66"/>
      <c r="TJD326" s="66"/>
      <c r="TJE326" s="66"/>
      <c r="TJF326" s="66"/>
      <c r="TJG326" s="66"/>
      <c r="TJH326" s="66"/>
      <c r="TJI326" s="66"/>
      <c r="TJJ326" s="66"/>
      <c r="TJK326" s="66"/>
      <c r="TJL326" s="66"/>
      <c r="TJM326" s="66"/>
      <c r="TJN326" s="66"/>
      <c r="TJO326" s="66"/>
      <c r="TJP326" s="66"/>
      <c r="TJQ326" s="66"/>
      <c r="TJR326" s="66"/>
      <c r="TJS326" s="66"/>
      <c r="TJT326" s="66"/>
      <c r="TJU326" s="66"/>
      <c r="TJV326" s="66"/>
      <c r="TJW326" s="66"/>
      <c r="TJX326" s="66"/>
      <c r="TJY326" s="66"/>
      <c r="TJZ326" s="66"/>
      <c r="TKA326" s="66"/>
      <c r="TKB326" s="66"/>
      <c r="TKC326" s="66"/>
      <c r="TKD326" s="66"/>
      <c r="TKE326" s="66"/>
      <c r="TKF326" s="66"/>
      <c r="TKG326" s="66"/>
      <c r="TKH326" s="66"/>
      <c r="TKI326" s="66"/>
      <c r="TKJ326" s="66"/>
      <c r="TKK326" s="66"/>
      <c r="TKL326" s="66"/>
      <c r="TKM326" s="66"/>
      <c r="TKN326" s="66"/>
      <c r="TKO326" s="66"/>
      <c r="TKP326" s="66"/>
      <c r="TKQ326" s="66"/>
      <c r="TKR326" s="66"/>
      <c r="TKS326" s="66"/>
      <c r="TKT326" s="66"/>
      <c r="TKU326" s="66"/>
      <c r="TKV326" s="66"/>
      <c r="TKW326" s="66"/>
      <c r="TKX326" s="66"/>
      <c r="TKY326" s="66"/>
      <c r="TKZ326" s="66"/>
      <c r="TLA326" s="66"/>
      <c r="TLB326" s="66"/>
      <c r="TLC326" s="66"/>
      <c r="TLD326" s="66"/>
      <c r="TLE326" s="66"/>
      <c r="TLF326" s="66"/>
      <c r="TLG326" s="66"/>
      <c r="TLH326" s="66"/>
      <c r="TLI326" s="66"/>
      <c r="TLJ326" s="66"/>
      <c r="TLK326" s="66"/>
      <c r="TLL326" s="66"/>
      <c r="TLM326" s="66"/>
      <c r="TLN326" s="66"/>
      <c r="TLO326" s="66"/>
      <c r="TLP326" s="66"/>
      <c r="TLQ326" s="66"/>
      <c r="TLR326" s="66"/>
      <c r="TLS326" s="66"/>
      <c r="TLT326" s="66"/>
      <c r="TLU326" s="66"/>
      <c r="TLV326" s="66"/>
      <c r="TLW326" s="66"/>
      <c r="TLX326" s="66"/>
      <c r="TLY326" s="66"/>
      <c r="TLZ326" s="66"/>
      <c r="TMA326" s="66"/>
      <c r="TMB326" s="66"/>
      <c r="TMC326" s="66"/>
      <c r="TMD326" s="66"/>
      <c r="TME326" s="66"/>
      <c r="TMF326" s="66"/>
      <c r="TMG326" s="66"/>
      <c r="TMH326" s="66"/>
      <c r="TMI326" s="66"/>
      <c r="TMJ326" s="66"/>
      <c r="TMK326" s="66"/>
      <c r="TML326" s="66"/>
      <c r="TMM326" s="66"/>
      <c r="TMN326" s="66"/>
      <c r="TMO326" s="66"/>
      <c r="TMP326" s="66"/>
      <c r="TMQ326" s="66"/>
      <c r="TMR326" s="66"/>
      <c r="TMS326" s="66"/>
      <c r="TMT326" s="66"/>
      <c r="TMU326" s="66"/>
      <c r="TMV326" s="66"/>
      <c r="TMW326" s="66"/>
      <c r="TMX326" s="66"/>
      <c r="TMY326" s="66"/>
      <c r="TMZ326" s="66"/>
      <c r="TNA326" s="66"/>
      <c r="TNB326" s="66"/>
      <c r="TNC326" s="66"/>
      <c r="TND326" s="66"/>
      <c r="TNE326" s="66"/>
      <c r="TNF326" s="66"/>
      <c r="TNG326" s="66"/>
      <c r="TNH326" s="66"/>
      <c r="TNI326" s="66"/>
      <c r="TNJ326" s="66"/>
      <c r="TNK326" s="66"/>
      <c r="TNL326" s="66"/>
      <c r="TNM326" s="66"/>
      <c r="TNN326" s="66"/>
      <c r="TNO326" s="66"/>
      <c r="TNP326" s="66"/>
      <c r="TNQ326" s="66"/>
      <c r="TNR326" s="66"/>
      <c r="TNS326" s="66"/>
      <c r="TNT326" s="66"/>
      <c r="TNU326" s="66"/>
      <c r="TNV326" s="66"/>
      <c r="TNW326" s="66"/>
      <c r="TNX326" s="66"/>
      <c r="TNY326" s="66"/>
      <c r="TNZ326" s="66"/>
      <c r="TOA326" s="66"/>
      <c r="TOB326" s="66"/>
      <c r="TOC326" s="66"/>
      <c r="TOD326" s="66"/>
      <c r="TOE326" s="66"/>
      <c r="TOF326" s="66"/>
      <c r="TOG326" s="66"/>
      <c r="TOH326" s="66"/>
      <c r="TOI326" s="66"/>
      <c r="TOJ326" s="66"/>
      <c r="TOK326" s="66"/>
      <c r="TOL326" s="66"/>
      <c r="TOM326" s="66"/>
      <c r="TON326" s="66"/>
      <c r="TOO326" s="66"/>
      <c r="TOP326" s="66"/>
      <c r="TOQ326" s="66"/>
      <c r="TOR326" s="66"/>
      <c r="TOS326" s="66"/>
      <c r="TOT326" s="66"/>
      <c r="TOU326" s="66"/>
      <c r="TOV326" s="66"/>
      <c r="TOW326" s="66"/>
      <c r="TOX326" s="66"/>
      <c r="TOY326" s="66"/>
      <c r="TOZ326" s="66"/>
      <c r="TPA326" s="66"/>
      <c r="TPB326" s="66"/>
      <c r="TPC326" s="66"/>
      <c r="TPD326" s="66"/>
      <c r="TPE326" s="66"/>
      <c r="TPF326" s="66"/>
      <c r="TPG326" s="66"/>
      <c r="TPH326" s="66"/>
      <c r="TPI326" s="66"/>
      <c r="TPJ326" s="66"/>
      <c r="TPK326" s="66"/>
      <c r="TPL326" s="66"/>
      <c r="TPM326" s="66"/>
      <c r="TPN326" s="66"/>
      <c r="TPO326" s="66"/>
      <c r="TPP326" s="66"/>
      <c r="TPQ326" s="66"/>
      <c r="TPR326" s="66"/>
      <c r="TPS326" s="66"/>
      <c r="TPT326" s="66"/>
      <c r="TPU326" s="66"/>
      <c r="TPV326" s="66"/>
      <c r="TPW326" s="66"/>
      <c r="TPX326" s="66"/>
      <c r="TPY326" s="66"/>
      <c r="TPZ326" s="66"/>
      <c r="TQA326" s="66"/>
      <c r="TQB326" s="66"/>
      <c r="TQC326" s="66"/>
      <c r="TQD326" s="66"/>
      <c r="TQE326" s="66"/>
      <c r="TQF326" s="66"/>
      <c r="TQG326" s="66"/>
      <c r="TQH326" s="66"/>
      <c r="TQI326" s="66"/>
      <c r="TQJ326" s="66"/>
      <c r="TQK326" s="66"/>
      <c r="TQL326" s="66"/>
      <c r="TQM326" s="66"/>
      <c r="TQN326" s="66"/>
      <c r="TQO326" s="66"/>
      <c r="TQP326" s="66"/>
      <c r="TQQ326" s="66"/>
      <c r="TQR326" s="66"/>
      <c r="TQS326" s="66"/>
      <c r="TQT326" s="66"/>
      <c r="TQU326" s="66"/>
      <c r="TQV326" s="66"/>
      <c r="TQW326" s="66"/>
      <c r="TQX326" s="66"/>
      <c r="TQY326" s="66"/>
      <c r="TQZ326" s="66"/>
      <c r="TRA326" s="66"/>
      <c r="TRB326" s="66"/>
      <c r="TRC326" s="66"/>
      <c r="TRD326" s="66"/>
      <c r="TRE326" s="66"/>
      <c r="TRF326" s="66"/>
      <c r="TRG326" s="66"/>
      <c r="TRH326" s="66"/>
      <c r="TRI326" s="66"/>
      <c r="TRJ326" s="66"/>
      <c r="TRK326" s="66"/>
      <c r="TRL326" s="66"/>
      <c r="TRM326" s="66"/>
      <c r="TRN326" s="66"/>
      <c r="TRO326" s="66"/>
      <c r="TRP326" s="66"/>
      <c r="TRQ326" s="66"/>
      <c r="TRR326" s="66"/>
      <c r="TRS326" s="66"/>
      <c r="TRT326" s="66"/>
      <c r="TRU326" s="66"/>
      <c r="TRV326" s="66"/>
      <c r="TRW326" s="66"/>
      <c r="TRX326" s="66"/>
      <c r="TRY326" s="66"/>
      <c r="TRZ326" s="66"/>
      <c r="TSA326" s="66"/>
      <c r="TSB326" s="66"/>
      <c r="TSC326" s="66"/>
      <c r="TSD326" s="66"/>
      <c r="TSE326" s="66"/>
      <c r="TSF326" s="66"/>
      <c r="TSG326" s="66"/>
      <c r="TSH326" s="66"/>
      <c r="TSI326" s="66"/>
      <c r="TSJ326" s="66"/>
      <c r="TSK326" s="66"/>
      <c r="TSL326" s="66"/>
      <c r="TSM326" s="66"/>
      <c r="TSN326" s="66"/>
      <c r="TSO326" s="66"/>
      <c r="TSP326" s="66"/>
      <c r="TSQ326" s="66"/>
      <c r="TSR326" s="66"/>
      <c r="TSS326" s="66"/>
      <c r="TST326" s="66"/>
      <c r="TSU326" s="66"/>
      <c r="TSV326" s="66"/>
      <c r="TSW326" s="66"/>
      <c r="TSX326" s="66"/>
      <c r="TSY326" s="66"/>
      <c r="TSZ326" s="66"/>
      <c r="TTA326" s="66"/>
      <c r="TTB326" s="66"/>
      <c r="TTC326" s="66"/>
      <c r="TTD326" s="66"/>
      <c r="TTE326" s="66"/>
      <c r="TTF326" s="66"/>
      <c r="TTG326" s="66"/>
      <c r="TTH326" s="66"/>
      <c r="TTI326" s="66"/>
      <c r="TTJ326" s="66"/>
      <c r="TTK326" s="66"/>
      <c r="TTL326" s="66"/>
      <c r="TTM326" s="66"/>
      <c r="TTN326" s="66"/>
      <c r="TTO326" s="66"/>
      <c r="TTP326" s="66"/>
      <c r="TTQ326" s="66"/>
      <c r="TTR326" s="66"/>
      <c r="TTS326" s="66"/>
      <c r="TTT326" s="66"/>
      <c r="TTU326" s="66"/>
      <c r="TTV326" s="66"/>
      <c r="TTW326" s="66"/>
      <c r="TTX326" s="66"/>
      <c r="TTY326" s="66"/>
      <c r="TTZ326" s="66"/>
      <c r="TUA326" s="66"/>
      <c r="TUB326" s="66"/>
      <c r="TUC326" s="66"/>
      <c r="TUD326" s="66"/>
      <c r="TUE326" s="66"/>
      <c r="TUF326" s="66"/>
      <c r="TUG326" s="66"/>
      <c r="TUH326" s="66"/>
      <c r="TUI326" s="66"/>
      <c r="TUJ326" s="66"/>
      <c r="TUK326" s="66"/>
      <c r="TUL326" s="66"/>
      <c r="TUM326" s="66"/>
      <c r="TUN326" s="66"/>
      <c r="TUO326" s="66"/>
      <c r="TUP326" s="66"/>
      <c r="TUQ326" s="66"/>
      <c r="TUR326" s="66"/>
      <c r="TUS326" s="66"/>
      <c r="TUT326" s="66"/>
      <c r="TUU326" s="66"/>
      <c r="TUV326" s="66"/>
      <c r="TUW326" s="66"/>
      <c r="TUX326" s="66"/>
      <c r="TUY326" s="66"/>
      <c r="TUZ326" s="66"/>
      <c r="TVA326" s="66"/>
      <c r="TVB326" s="66"/>
      <c r="TVC326" s="66"/>
      <c r="TVD326" s="66"/>
      <c r="TVE326" s="66"/>
      <c r="TVF326" s="66"/>
      <c r="TVG326" s="66"/>
      <c r="TVH326" s="66"/>
      <c r="TVI326" s="66"/>
      <c r="TVJ326" s="66"/>
      <c r="TVK326" s="66"/>
      <c r="TVL326" s="66"/>
      <c r="TVM326" s="66"/>
      <c r="TVN326" s="66"/>
      <c r="TVO326" s="66"/>
      <c r="TVP326" s="66"/>
      <c r="TVQ326" s="66"/>
      <c r="TVR326" s="66"/>
      <c r="TVS326" s="66"/>
      <c r="TVT326" s="66"/>
      <c r="TVU326" s="66"/>
      <c r="TVV326" s="66"/>
      <c r="TVW326" s="66"/>
      <c r="TVX326" s="66"/>
      <c r="TVY326" s="66"/>
      <c r="TVZ326" s="66"/>
      <c r="TWA326" s="66"/>
      <c r="TWB326" s="66"/>
      <c r="TWC326" s="66"/>
      <c r="TWD326" s="66"/>
      <c r="TWE326" s="66"/>
      <c r="TWF326" s="66"/>
      <c r="TWG326" s="66"/>
      <c r="TWH326" s="66"/>
      <c r="TWI326" s="66"/>
      <c r="TWJ326" s="66"/>
      <c r="TWK326" s="66"/>
      <c r="TWL326" s="66"/>
      <c r="TWM326" s="66"/>
      <c r="TWN326" s="66"/>
      <c r="TWO326" s="66"/>
      <c r="TWP326" s="66"/>
      <c r="TWQ326" s="66"/>
      <c r="TWR326" s="66"/>
      <c r="TWS326" s="66"/>
      <c r="TWT326" s="66"/>
      <c r="TWU326" s="66"/>
      <c r="TWV326" s="66"/>
      <c r="TWW326" s="66"/>
      <c r="TWX326" s="66"/>
      <c r="TWY326" s="66"/>
      <c r="TWZ326" s="66"/>
      <c r="TXA326" s="66"/>
      <c r="TXB326" s="66"/>
      <c r="TXC326" s="66"/>
      <c r="TXD326" s="66"/>
      <c r="TXE326" s="66"/>
      <c r="TXF326" s="66"/>
      <c r="TXG326" s="66"/>
      <c r="TXH326" s="66"/>
      <c r="TXI326" s="66"/>
      <c r="TXJ326" s="66"/>
      <c r="TXK326" s="66"/>
      <c r="TXL326" s="66"/>
      <c r="TXM326" s="66"/>
      <c r="TXN326" s="66"/>
      <c r="TXO326" s="66"/>
      <c r="TXP326" s="66"/>
      <c r="TXQ326" s="66"/>
      <c r="TXR326" s="66"/>
      <c r="TXS326" s="66"/>
      <c r="TXT326" s="66"/>
      <c r="TXU326" s="66"/>
      <c r="TXV326" s="66"/>
      <c r="TXW326" s="66"/>
      <c r="TXX326" s="66"/>
      <c r="TXY326" s="66"/>
      <c r="TXZ326" s="66"/>
      <c r="TYA326" s="66"/>
      <c r="TYB326" s="66"/>
      <c r="TYC326" s="66"/>
      <c r="TYD326" s="66"/>
      <c r="TYE326" s="66"/>
      <c r="TYF326" s="66"/>
      <c r="TYG326" s="66"/>
      <c r="TYH326" s="66"/>
      <c r="TYI326" s="66"/>
      <c r="TYJ326" s="66"/>
      <c r="TYK326" s="66"/>
      <c r="TYL326" s="66"/>
      <c r="TYM326" s="66"/>
      <c r="TYN326" s="66"/>
      <c r="TYO326" s="66"/>
      <c r="TYP326" s="66"/>
      <c r="TYQ326" s="66"/>
      <c r="TYR326" s="66"/>
      <c r="TYS326" s="66"/>
      <c r="TYT326" s="66"/>
      <c r="TYU326" s="66"/>
      <c r="TYV326" s="66"/>
      <c r="TYW326" s="66"/>
      <c r="TYX326" s="66"/>
      <c r="TYY326" s="66"/>
      <c r="TYZ326" s="66"/>
      <c r="TZA326" s="66"/>
      <c r="TZB326" s="66"/>
      <c r="TZC326" s="66"/>
      <c r="TZD326" s="66"/>
      <c r="TZE326" s="66"/>
      <c r="TZF326" s="66"/>
      <c r="TZG326" s="66"/>
      <c r="TZH326" s="66"/>
      <c r="TZI326" s="66"/>
      <c r="TZJ326" s="66"/>
      <c r="TZK326" s="66"/>
      <c r="TZL326" s="66"/>
      <c r="TZM326" s="66"/>
      <c r="TZN326" s="66"/>
      <c r="TZO326" s="66"/>
      <c r="TZP326" s="66"/>
      <c r="TZQ326" s="66"/>
      <c r="TZR326" s="66"/>
      <c r="TZS326" s="66"/>
      <c r="TZT326" s="66"/>
      <c r="TZU326" s="66"/>
      <c r="TZV326" s="66"/>
      <c r="TZW326" s="66"/>
      <c r="TZX326" s="66"/>
      <c r="TZY326" s="66"/>
      <c r="TZZ326" s="66"/>
      <c r="UAA326" s="66"/>
      <c r="UAB326" s="66"/>
      <c r="UAC326" s="66"/>
      <c r="UAD326" s="66"/>
      <c r="UAE326" s="66"/>
      <c r="UAF326" s="66"/>
      <c r="UAG326" s="66"/>
      <c r="UAH326" s="66"/>
      <c r="UAI326" s="66"/>
      <c r="UAJ326" s="66"/>
      <c r="UAK326" s="66"/>
      <c r="UAL326" s="66"/>
      <c r="UAM326" s="66"/>
      <c r="UAN326" s="66"/>
      <c r="UAO326" s="66"/>
      <c r="UAP326" s="66"/>
      <c r="UAQ326" s="66"/>
      <c r="UAR326" s="66"/>
      <c r="UAS326" s="66"/>
      <c r="UAT326" s="66"/>
      <c r="UAU326" s="66"/>
      <c r="UAV326" s="66"/>
      <c r="UAW326" s="66"/>
      <c r="UAX326" s="66"/>
      <c r="UAY326" s="66"/>
      <c r="UAZ326" s="66"/>
      <c r="UBA326" s="66"/>
      <c r="UBB326" s="66"/>
      <c r="UBC326" s="66"/>
      <c r="UBD326" s="66"/>
      <c r="UBE326" s="66"/>
      <c r="UBF326" s="66"/>
      <c r="UBG326" s="66"/>
      <c r="UBH326" s="66"/>
      <c r="UBI326" s="66"/>
      <c r="UBJ326" s="66"/>
      <c r="UBK326" s="66"/>
      <c r="UBL326" s="66"/>
      <c r="UBM326" s="66"/>
      <c r="UBN326" s="66"/>
      <c r="UBO326" s="66"/>
      <c r="UBP326" s="66"/>
      <c r="UBQ326" s="66"/>
      <c r="UBR326" s="66"/>
      <c r="UBS326" s="66"/>
      <c r="UBT326" s="66"/>
      <c r="UBU326" s="66"/>
      <c r="UBV326" s="66"/>
      <c r="UBW326" s="66"/>
      <c r="UBX326" s="66"/>
      <c r="UBY326" s="66"/>
      <c r="UBZ326" s="66"/>
      <c r="UCA326" s="66"/>
      <c r="UCB326" s="66"/>
      <c r="UCC326" s="66"/>
      <c r="UCD326" s="66"/>
      <c r="UCE326" s="66"/>
      <c r="UCF326" s="66"/>
      <c r="UCG326" s="66"/>
      <c r="UCH326" s="66"/>
      <c r="UCI326" s="66"/>
      <c r="UCJ326" s="66"/>
      <c r="UCK326" s="66"/>
      <c r="UCL326" s="66"/>
      <c r="UCM326" s="66"/>
      <c r="UCN326" s="66"/>
      <c r="UCO326" s="66"/>
      <c r="UCP326" s="66"/>
      <c r="UCQ326" s="66"/>
      <c r="UCR326" s="66"/>
      <c r="UCS326" s="66"/>
      <c r="UCT326" s="66"/>
      <c r="UCU326" s="66"/>
      <c r="UCV326" s="66"/>
      <c r="UCW326" s="66"/>
      <c r="UCX326" s="66"/>
      <c r="UCY326" s="66"/>
      <c r="UCZ326" s="66"/>
      <c r="UDA326" s="66"/>
      <c r="UDB326" s="66"/>
      <c r="UDC326" s="66"/>
      <c r="UDD326" s="66"/>
      <c r="UDE326" s="66"/>
      <c r="UDF326" s="66"/>
      <c r="UDG326" s="66"/>
      <c r="UDH326" s="66"/>
      <c r="UDI326" s="66"/>
      <c r="UDJ326" s="66"/>
      <c r="UDK326" s="66"/>
      <c r="UDL326" s="66"/>
      <c r="UDM326" s="66"/>
      <c r="UDN326" s="66"/>
      <c r="UDO326" s="66"/>
      <c r="UDP326" s="66"/>
      <c r="UDQ326" s="66"/>
      <c r="UDR326" s="66"/>
      <c r="UDS326" s="66"/>
      <c r="UDT326" s="66"/>
      <c r="UDU326" s="66"/>
      <c r="UDV326" s="66"/>
      <c r="UDW326" s="66"/>
      <c r="UDX326" s="66"/>
      <c r="UDY326" s="66"/>
      <c r="UDZ326" s="66"/>
      <c r="UEA326" s="66"/>
      <c r="UEB326" s="66"/>
      <c r="UEC326" s="66"/>
      <c r="UED326" s="66"/>
      <c r="UEE326" s="66"/>
      <c r="UEF326" s="66"/>
      <c r="UEG326" s="66"/>
      <c r="UEH326" s="66"/>
      <c r="UEI326" s="66"/>
      <c r="UEJ326" s="66"/>
      <c r="UEK326" s="66"/>
      <c r="UEL326" s="66"/>
      <c r="UEM326" s="66"/>
      <c r="UEN326" s="66"/>
      <c r="UEO326" s="66"/>
      <c r="UEP326" s="66"/>
      <c r="UEQ326" s="66"/>
      <c r="UER326" s="66"/>
      <c r="UES326" s="66"/>
      <c r="UET326" s="66"/>
      <c r="UEU326" s="66"/>
      <c r="UEV326" s="66"/>
      <c r="UEW326" s="66"/>
      <c r="UEX326" s="66"/>
      <c r="UEY326" s="66"/>
      <c r="UEZ326" s="66"/>
      <c r="UFA326" s="66"/>
      <c r="UFB326" s="66"/>
      <c r="UFC326" s="66"/>
      <c r="UFD326" s="66"/>
      <c r="UFE326" s="66"/>
      <c r="UFF326" s="66"/>
      <c r="UFG326" s="66"/>
      <c r="UFH326" s="66"/>
      <c r="UFI326" s="66"/>
      <c r="UFJ326" s="66"/>
      <c r="UFK326" s="66"/>
      <c r="UFL326" s="66"/>
      <c r="UFM326" s="66"/>
      <c r="UFN326" s="66"/>
      <c r="UFO326" s="66"/>
      <c r="UFP326" s="66"/>
      <c r="UFQ326" s="66"/>
      <c r="UFR326" s="66"/>
      <c r="UFS326" s="66"/>
      <c r="UFT326" s="66"/>
      <c r="UFU326" s="66"/>
      <c r="UFV326" s="66"/>
      <c r="UFW326" s="66"/>
      <c r="UFX326" s="66"/>
      <c r="UFY326" s="66"/>
      <c r="UFZ326" s="66"/>
      <c r="UGA326" s="66"/>
      <c r="UGB326" s="66"/>
      <c r="UGC326" s="66"/>
      <c r="UGD326" s="66"/>
      <c r="UGE326" s="66"/>
      <c r="UGF326" s="66"/>
      <c r="UGG326" s="66"/>
      <c r="UGH326" s="66"/>
      <c r="UGI326" s="66"/>
      <c r="UGJ326" s="66"/>
      <c r="UGK326" s="66"/>
      <c r="UGL326" s="66"/>
      <c r="UGM326" s="66"/>
      <c r="UGN326" s="66"/>
      <c r="UGO326" s="66"/>
      <c r="UGP326" s="66"/>
      <c r="UGQ326" s="66"/>
      <c r="UGR326" s="66"/>
      <c r="UGS326" s="66"/>
      <c r="UGT326" s="66"/>
      <c r="UGU326" s="66"/>
      <c r="UGV326" s="66"/>
      <c r="UGW326" s="66"/>
      <c r="UGX326" s="66"/>
      <c r="UGY326" s="66"/>
      <c r="UGZ326" s="66"/>
      <c r="UHA326" s="66"/>
      <c r="UHB326" s="66"/>
      <c r="UHC326" s="66"/>
      <c r="UHD326" s="66"/>
      <c r="UHE326" s="66"/>
      <c r="UHF326" s="66"/>
      <c r="UHG326" s="66"/>
      <c r="UHH326" s="66"/>
      <c r="UHI326" s="66"/>
      <c r="UHJ326" s="66"/>
      <c r="UHK326" s="66"/>
      <c r="UHL326" s="66"/>
      <c r="UHM326" s="66"/>
      <c r="UHN326" s="66"/>
      <c r="UHO326" s="66"/>
      <c r="UHP326" s="66"/>
      <c r="UHQ326" s="66"/>
      <c r="UHR326" s="66"/>
      <c r="UHS326" s="66"/>
      <c r="UHT326" s="66"/>
      <c r="UHU326" s="66"/>
      <c r="UHV326" s="66"/>
      <c r="UHW326" s="66"/>
      <c r="UHX326" s="66"/>
      <c r="UHY326" s="66"/>
      <c r="UHZ326" s="66"/>
      <c r="UIA326" s="66"/>
      <c r="UIB326" s="66"/>
      <c r="UIC326" s="66"/>
      <c r="UID326" s="66"/>
      <c r="UIE326" s="66"/>
      <c r="UIF326" s="66"/>
      <c r="UIG326" s="66"/>
      <c r="UIH326" s="66"/>
      <c r="UII326" s="66"/>
      <c r="UIJ326" s="66"/>
      <c r="UIK326" s="66"/>
      <c r="UIL326" s="66"/>
      <c r="UIM326" s="66"/>
      <c r="UIN326" s="66"/>
      <c r="UIO326" s="66"/>
      <c r="UIP326" s="66"/>
      <c r="UIQ326" s="66"/>
      <c r="UIR326" s="66"/>
      <c r="UIS326" s="66"/>
      <c r="UIT326" s="66"/>
      <c r="UIU326" s="66"/>
      <c r="UIV326" s="66"/>
      <c r="UIW326" s="66"/>
      <c r="UIX326" s="66"/>
      <c r="UIY326" s="66"/>
      <c r="UIZ326" s="66"/>
      <c r="UJA326" s="66"/>
      <c r="UJB326" s="66"/>
      <c r="UJC326" s="66"/>
      <c r="UJD326" s="66"/>
      <c r="UJE326" s="66"/>
      <c r="UJF326" s="66"/>
      <c r="UJG326" s="66"/>
      <c r="UJH326" s="66"/>
      <c r="UJI326" s="66"/>
      <c r="UJJ326" s="66"/>
      <c r="UJK326" s="66"/>
      <c r="UJL326" s="66"/>
      <c r="UJM326" s="66"/>
      <c r="UJN326" s="66"/>
      <c r="UJO326" s="66"/>
      <c r="UJP326" s="66"/>
      <c r="UJQ326" s="66"/>
      <c r="UJR326" s="66"/>
      <c r="UJS326" s="66"/>
      <c r="UJT326" s="66"/>
      <c r="UJU326" s="66"/>
      <c r="UJV326" s="66"/>
      <c r="UJW326" s="66"/>
      <c r="UJX326" s="66"/>
      <c r="UJY326" s="66"/>
      <c r="UJZ326" s="66"/>
      <c r="UKA326" s="66"/>
      <c r="UKB326" s="66"/>
      <c r="UKC326" s="66"/>
      <c r="UKD326" s="66"/>
      <c r="UKE326" s="66"/>
      <c r="UKF326" s="66"/>
      <c r="UKG326" s="66"/>
      <c r="UKH326" s="66"/>
      <c r="UKI326" s="66"/>
      <c r="UKJ326" s="66"/>
      <c r="UKK326" s="66"/>
      <c r="UKL326" s="66"/>
      <c r="UKM326" s="66"/>
      <c r="UKN326" s="66"/>
      <c r="UKO326" s="66"/>
      <c r="UKP326" s="66"/>
      <c r="UKQ326" s="66"/>
      <c r="UKR326" s="66"/>
      <c r="UKS326" s="66"/>
      <c r="UKT326" s="66"/>
      <c r="UKU326" s="66"/>
      <c r="UKV326" s="66"/>
      <c r="UKW326" s="66"/>
      <c r="UKX326" s="66"/>
      <c r="UKY326" s="66"/>
      <c r="UKZ326" s="66"/>
      <c r="ULA326" s="66"/>
      <c r="ULB326" s="66"/>
      <c r="ULC326" s="66"/>
      <c r="ULD326" s="66"/>
      <c r="ULE326" s="66"/>
      <c r="ULF326" s="66"/>
      <c r="ULG326" s="66"/>
      <c r="ULH326" s="66"/>
      <c r="ULI326" s="66"/>
      <c r="ULJ326" s="66"/>
      <c r="ULK326" s="66"/>
      <c r="ULL326" s="66"/>
      <c r="ULM326" s="66"/>
      <c r="ULN326" s="66"/>
      <c r="ULO326" s="66"/>
      <c r="ULP326" s="66"/>
      <c r="ULQ326" s="66"/>
      <c r="ULR326" s="66"/>
      <c r="ULS326" s="66"/>
      <c r="ULT326" s="66"/>
      <c r="ULU326" s="66"/>
      <c r="ULV326" s="66"/>
      <c r="ULW326" s="66"/>
      <c r="ULX326" s="66"/>
      <c r="ULY326" s="66"/>
      <c r="ULZ326" s="66"/>
      <c r="UMA326" s="66"/>
      <c r="UMB326" s="66"/>
      <c r="UMC326" s="66"/>
      <c r="UMD326" s="66"/>
      <c r="UME326" s="66"/>
      <c r="UMF326" s="66"/>
      <c r="UMG326" s="66"/>
      <c r="UMH326" s="66"/>
      <c r="UMI326" s="66"/>
      <c r="UMJ326" s="66"/>
      <c r="UMK326" s="66"/>
      <c r="UML326" s="66"/>
      <c r="UMM326" s="66"/>
      <c r="UMN326" s="66"/>
      <c r="UMO326" s="66"/>
      <c r="UMP326" s="66"/>
      <c r="UMQ326" s="66"/>
      <c r="UMR326" s="66"/>
      <c r="UMS326" s="66"/>
      <c r="UMT326" s="66"/>
      <c r="UMU326" s="66"/>
      <c r="UMV326" s="66"/>
      <c r="UMW326" s="66"/>
      <c r="UMX326" s="66"/>
      <c r="UMY326" s="66"/>
      <c r="UMZ326" s="66"/>
      <c r="UNA326" s="66"/>
      <c r="UNB326" s="66"/>
      <c r="UNC326" s="66"/>
      <c r="UND326" s="66"/>
      <c r="UNE326" s="66"/>
      <c r="UNF326" s="66"/>
      <c r="UNG326" s="66"/>
      <c r="UNH326" s="66"/>
      <c r="UNI326" s="66"/>
      <c r="UNJ326" s="66"/>
      <c r="UNK326" s="66"/>
      <c r="UNL326" s="66"/>
      <c r="UNM326" s="66"/>
      <c r="UNN326" s="66"/>
      <c r="UNO326" s="66"/>
      <c r="UNP326" s="66"/>
      <c r="UNQ326" s="66"/>
      <c r="UNR326" s="66"/>
      <c r="UNS326" s="66"/>
      <c r="UNT326" s="66"/>
      <c r="UNU326" s="66"/>
      <c r="UNV326" s="66"/>
      <c r="UNW326" s="66"/>
      <c r="UNX326" s="66"/>
      <c r="UNY326" s="66"/>
      <c r="UNZ326" s="66"/>
      <c r="UOA326" s="66"/>
      <c r="UOB326" s="66"/>
      <c r="UOC326" s="66"/>
      <c r="UOD326" s="66"/>
      <c r="UOE326" s="66"/>
      <c r="UOF326" s="66"/>
      <c r="UOG326" s="66"/>
      <c r="UOH326" s="66"/>
      <c r="UOI326" s="66"/>
      <c r="UOJ326" s="66"/>
      <c r="UOK326" s="66"/>
      <c r="UOL326" s="66"/>
      <c r="UOM326" s="66"/>
      <c r="UON326" s="66"/>
      <c r="UOO326" s="66"/>
      <c r="UOP326" s="66"/>
      <c r="UOQ326" s="66"/>
      <c r="UOR326" s="66"/>
      <c r="UOS326" s="66"/>
      <c r="UOT326" s="66"/>
      <c r="UOU326" s="66"/>
      <c r="UOV326" s="66"/>
      <c r="UOW326" s="66"/>
      <c r="UOX326" s="66"/>
      <c r="UOY326" s="66"/>
      <c r="UOZ326" s="66"/>
      <c r="UPA326" s="66"/>
      <c r="UPB326" s="66"/>
      <c r="UPC326" s="66"/>
      <c r="UPD326" s="66"/>
      <c r="UPE326" s="66"/>
      <c r="UPF326" s="66"/>
      <c r="UPG326" s="66"/>
      <c r="UPH326" s="66"/>
      <c r="UPI326" s="66"/>
      <c r="UPJ326" s="66"/>
      <c r="UPK326" s="66"/>
      <c r="UPL326" s="66"/>
      <c r="UPM326" s="66"/>
      <c r="UPN326" s="66"/>
      <c r="UPO326" s="66"/>
      <c r="UPP326" s="66"/>
      <c r="UPQ326" s="66"/>
      <c r="UPR326" s="66"/>
      <c r="UPS326" s="66"/>
      <c r="UPT326" s="66"/>
      <c r="UPU326" s="66"/>
      <c r="UPV326" s="66"/>
      <c r="UPW326" s="66"/>
      <c r="UPX326" s="66"/>
      <c r="UPY326" s="66"/>
      <c r="UPZ326" s="66"/>
      <c r="UQA326" s="66"/>
      <c r="UQB326" s="66"/>
      <c r="UQC326" s="66"/>
      <c r="UQD326" s="66"/>
      <c r="UQE326" s="66"/>
      <c r="UQF326" s="66"/>
      <c r="UQG326" s="66"/>
      <c r="UQH326" s="66"/>
      <c r="UQI326" s="66"/>
      <c r="UQJ326" s="66"/>
      <c r="UQK326" s="66"/>
      <c r="UQL326" s="66"/>
      <c r="UQM326" s="66"/>
      <c r="UQN326" s="66"/>
      <c r="UQO326" s="66"/>
      <c r="UQP326" s="66"/>
      <c r="UQQ326" s="66"/>
      <c r="UQR326" s="66"/>
      <c r="UQS326" s="66"/>
      <c r="UQT326" s="66"/>
      <c r="UQU326" s="66"/>
      <c r="UQV326" s="66"/>
      <c r="UQW326" s="66"/>
      <c r="UQX326" s="66"/>
      <c r="UQY326" s="66"/>
      <c r="UQZ326" s="66"/>
      <c r="URA326" s="66"/>
      <c r="URB326" s="66"/>
      <c r="URC326" s="66"/>
      <c r="URD326" s="66"/>
      <c r="URE326" s="66"/>
      <c r="URF326" s="66"/>
      <c r="URG326" s="66"/>
      <c r="URH326" s="66"/>
      <c r="URI326" s="66"/>
      <c r="URJ326" s="66"/>
      <c r="URK326" s="66"/>
      <c r="URL326" s="66"/>
      <c r="URM326" s="66"/>
      <c r="URN326" s="66"/>
      <c r="URO326" s="66"/>
      <c r="URP326" s="66"/>
      <c r="URQ326" s="66"/>
      <c r="URR326" s="66"/>
      <c r="URS326" s="66"/>
      <c r="URT326" s="66"/>
      <c r="URU326" s="66"/>
      <c r="URV326" s="66"/>
      <c r="URW326" s="66"/>
      <c r="URX326" s="66"/>
      <c r="URY326" s="66"/>
      <c r="URZ326" s="66"/>
      <c r="USA326" s="66"/>
      <c r="USB326" s="66"/>
      <c r="USC326" s="66"/>
      <c r="USD326" s="66"/>
      <c r="USE326" s="66"/>
      <c r="USF326" s="66"/>
      <c r="USG326" s="66"/>
      <c r="USH326" s="66"/>
      <c r="USI326" s="66"/>
      <c r="USJ326" s="66"/>
      <c r="USK326" s="66"/>
      <c r="USL326" s="66"/>
      <c r="USM326" s="66"/>
      <c r="USN326" s="66"/>
      <c r="USO326" s="66"/>
      <c r="USP326" s="66"/>
      <c r="USQ326" s="66"/>
      <c r="USR326" s="66"/>
      <c r="USS326" s="66"/>
      <c r="UST326" s="66"/>
      <c r="USU326" s="66"/>
      <c r="USV326" s="66"/>
      <c r="USW326" s="66"/>
      <c r="USX326" s="66"/>
      <c r="USY326" s="66"/>
      <c r="USZ326" s="66"/>
      <c r="UTA326" s="66"/>
      <c r="UTB326" s="66"/>
      <c r="UTC326" s="66"/>
      <c r="UTD326" s="66"/>
      <c r="UTE326" s="66"/>
      <c r="UTF326" s="66"/>
      <c r="UTG326" s="66"/>
      <c r="UTH326" s="66"/>
      <c r="UTI326" s="66"/>
      <c r="UTJ326" s="66"/>
      <c r="UTK326" s="66"/>
      <c r="UTL326" s="66"/>
      <c r="UTM326" s="66"/>
      <c r="UTN326" s="66"/>
      <c r="UTO326" s="66"/>
      <c r="UTP326" s="66"/>
      <c r="UTQ326" s="66"/>
      <c r="UTR326" s="66"/>
      <c r="UTS326" s="66"/>
      <c r="UTT326" s="66"/>
      <c r="UTU326" s="66"/>
      <c r="UTV326" s="66"/>
      <c r="UTW326" s="66"/>
      <c r="UTX326" s="66"/>
      <c r="UTY326" s="66"/>
      <c r="UTZ326" s="66"/>
      <c r="UUA326" s="66"/>
      <c r="UUB326" s="66"/>
      <c r="UUC326" s="66"/>
      <c r="UUD326" s="66"/>
      <c r="UUE326" s="66"/>
      <c r="UUF326" s="66"/>
      <c r="UUG326" s="66"/>
      <c r="UUH326" s="66"/>
      <c r="UUI326" s="66"/>
      <c r="UUJ326" s="66"/>
      <c r="UUK326" s="66"/>
      <c r="UUL326" s="66"/>
      <c r="UUM326" s="66"/>
      <c r="UUN326" s="66"/>
      <c r="UUO326" s="66"/>
      <c r="UUP326" s="66"/>
      <c r="UUQ326" s="66"/>
      <c r="UUR326" s="66"/>
      <c r="UUS326" s="66"/>
      <c r="UUT326" s="66"/>
      <c r="UUU326" s="66"/>
      <c r="UUV326" s="66"/>
      <c r="UUW326" s="66"/>
      <c r="UUX326" s="66"/>
      <c r="UUY326" s="66"/>
      <c r="UUZ326" s="66"/>
      <c r="UVA326" s="66"/>
      <c r="UVB326" s="66"/>
      <c r="UVC326" s="66"/>
      <c r="UVD326" s="66"/>
      <c r="UVE326" s="66"/>
      <c r="UVF326" s="66"/>
      <c r="UVG326" s="66"/>
      <c r="UVH326" s="66"/>
      <c r="UVI326" s="66"/>
      <c r="UVJ326" s="66"/>
      <c r="UVK326" s="66"/>
      <c r="UVL326" s="66"/>
      <c r="UVM326" s="66"/>
      <c r="UVN326" s="66"/>
      <c r="UVO326" s="66"/>
      <c r="UVP326" s="66"/>
      <c r="UVQ326" s="66"/>
      <c r="UVR326" s="66"/>
      <c r="UVS326" s="66"/>
      <c r="UVT326" s="66"/>
      <c r="UVU326" s="66"/>
      <c r="UVV326" s="66"/>
      <c r="UVW326" s="66"/>
      <c r="UVX326" s="66"/>
      <c r="UVY326" s="66"/>
      <c r="UVZ326" s="66"/>
      <c r="UWA326" s="66"/>
      <c r="UWB326" s="66"/>
      <c r="UWC326" s="66"/>
      <c r="UWD326" s="66"/>
      <c r="UWE326" s="66"/>
      <c r="UWF326" s="66"/>
      <c r="UWG326" s="66"/>
      <c r="UWH326" s="66"/>
      <c r="UWI326" s="66"/>
      <c r="UWJ326" s="66"/>
      <c r="UWK326" s="66"/>
      <c r="UWL326" s="66"/>
      <c r="UWM326" s="66"/>
      <c r="UWN326" s="66"/>
      <c r="UWO326" s="66"/>
      <c r="UWP326" s="66"/>
      <c r="UWQ326" s="66"/>
      <c r="UWR326" s="66"/>
      <c r="UWS326" s="66"/>
      <c r="UWT326" s="66"/>
      <c r="UWU326" s="66"/>
      <c r="UWV326" s="66"/>
      <c r="UWW326" s="66"/>
      <c r="UWX326" s="66"/>
      <c r="UWY326" s="66"/>
      <c r="UWZ326" s="66"/>
      <c r="UXA326" s="66"/>
      <c r="UXB326" s="66"/>
      <c r="UXC326" s="66"/>
      <c r="UXD326" s="66"/>
      <c r="UXE326" s="66"/>
      <c r="UXF326" s="66"/>
      <c r="UXG326" s="66"/>
      <c r="UXH326" s="66"/>
      <c r="UXI326" s="66"/>
      <c r="UXJ326" s="66"/>
      <c r="UXK326" s="66"/>
      <c r="UXL326" s="66"/>
      <c r="UXM326" s="66"/>
      <c r="UXN326" s="66"/>
      <c r="UXO326" s="66"/>
      <c r="UXP326" s="66"/>
      <c r="UXQ326" s="66"/>
      <c r="UXR326" s="66"/>
      <c r="UXS326" s="66"/>
      <c r="UXT326" s="66"/>
      <c r="UXU326" s="66"/>
      <c r="UXV326" s="66"/>
      <c r="UXW326" s="66"/>
      <c r="UXX326" s="66"/>
      <c r="UXY326" s="66"/>
      <c r="UXZ326" s="66"/>
      <c r="UYA326" s="66"/>
      <c r="UYB326" s="66"/>
      <c r="UYC326" s="66"/>
      <c r="UYD326" s="66"/>
      <c r="UYE326" s="66"/>
      <c r="UYF326" s="66"/>
      <c r="UYG326" s="66"/>
      <c r="UYH326" s="66"/>
      <c r="UYI326" s="66"/>
      <c r="UYJ326" s="66"/>
      <c r="UYK326" s="66"/>
      <c r="UYL326" s="66"/>
      <c r="UYM326" s="66"/>
      <c r="UYN326" s="66"/>
      <c r="UYO326" s="66"/>
      <c r="UYP326" s="66"/>
      <c r="UYQ326" s="66"/>
      <c r="UYR326" s="66"/>
      <c r="UYS326" s="66"/>
      <c r="UYT326" s="66"/>
      <c r="UYU326" s="66"/>
      <c r="UYV326" s="66"/>
      <c r="UYW326" s="66"/>
      <c r="UYX326" s="66"/>
      <c r="UYY326" s="66"/>
      <c r="UYZ326" s="66"/>
      <c r="UZA326" s="66"/>
      <c r="UZB326" s="66"/>
      <c r="UZC326" s="66"/>
      <c r="UZD326" s="66"/>
      <c r="UZE326" s="66"/>
      <c r="UZF326" s="66"/>
      <c r="UZG326" s="66"/>
      <c r="UZH326" s="66"/>
      <c r="UZI326" s="66"/>
      <c r="UZJ326" s="66"/>
      <c r="UZK326" s="66"/>
      <c r="UZL326" s="66"/>
      <c r="UZM326" s="66"/>
      <c r="UZN326" s="66"/>
      <c r="UZO326" s="66"/>
      <c r="UZP326" s="66"/>
      <c r="UZQ326" s="66"/>
      <c r="UZR326" s="66"/>
      <c r="UZS326" s="66"/>
      <c r="UZT326" s="66"/>
      <c r="UZU326" s="66"/>
      <c r="UZV326" s="66"/>
      <c r="UZW326" s="66"/>
      <c r="UZX326" s="66"/>
      <c r="UZY326" s="66"/>
      <c r="UZZ326" s="66"/>
      <c r="VAA326" s="66"/>
      <c r="VAB326" s="66"/>
      <c r="VAC326" s="66"/>
      <c r="VAD326" s="66"/>
      <c r="VAE326" s="66"/>
      <c r="VAF326" s="66"/>
      <c r="VAG326" s="66"/>
      <c r="VAH326" s="66"/>
      <c r="VAI326" s="66"/>
      <c r="VAJ326" s="66"/>
      <c r="VAK326" s="66"/>
      <c r="VAL326" s="66"/>
      <c r="VAM326" s="66"/>
      <c r="VAN326" s="66"/>
      <c r="VAO326" s="66"/>
      <c r="VAP326" s="66"/>
      <c r="VAQ326" s="66"/>
      <c r="VAR326" s="66"/>
      <c r="VAS326" s="66"/>
      <c r="VAT326" s="66"/>
      <c r="VAU326" s="66"/>
      <c r="VAV326" s="66"/>
      <c r="VAW326" s="66"/>
      <c r="VAX326" s="66"/>
      <c r="VAY326" s="66"/>
      <c r="VAZ326" s="66"/>
      <c r="VBA326" s="66"/>
      <c r="VBB326" s="66"/>
      <c r="VBC326" s="66"/>
      <c r="VBD326" s="66"/>
      <c r="VBE326" s="66"/>
      <c r="VBF326" s="66"/>
      <c r="VBG326" s="66"/>
      <c r="VBH326" s="66"/>
      <c r="VBI326" s="66"/>
      <c r="VBJ326" s="66"/>
      <c r="VBK326" s="66"/>
      <c r="VBL326" s="66"/>
      <c r="VBM326" s="66"/>
      <c r="VBN326" s="66"/>
      <c r="VBO326" s="66"/>
      <c r="VBP326" s="66"/>
      <c r="VBQ326" s="66"/>
      <c r="VBR326" s="66"/>
      <c r="VBS326" s="66"/>
      <c r="VBT326" s="66"/>
      <c r="VBU326" s="66"/>
      <c r="VBV326" s="66"/>
      <c r="VBW326" s="66"/>
      <c r="VBX326" s="66"/>
      <c r="VBY326" s="66"/>
      <c r="VBZ326" s="66"/>
      <c r="VCA326" s="66"/>
      <c r="VCB326" s="66"/>
      <c r="VCC326" s="66"/>
      <c r="VCD326" s="66"/>
      <c r="VCE326" s="66"/>
      <c r="VCF326" s="66"/>
      <c r="VCG326" s="66"/>
      <c r="VCH326" s="66"/>
      <c r="VCI326" s="66"/>
      <c r="VCJ326" s="66"/>
      <c r="VCK326" s="66"/>
      <c r="VCL326" s="66"/>
      <c r="VCM326" s="66"/>
      <c r="VCN326" s="66"/>
      <c r="VCO326" s="66"/>
      <c r="VCP326" s="66"/>
      <c r="VCQ326" s="66"/>
      <c r="VCR326" s="66"/>
      <c r="VCS326" s="66"/>
      <c r="VCT326" s="66"/>
      <c r="VCU326" s="66"/>
      <c r="VCV326" s="66"/>
      <c r="VCW326" s="66"/>
      <c r="VCX326" s="66"/>
      <c r="VCY326" s="66"/>
      <c r="VCZ326" s="66"/>
      <c r="VDA326" s="66"/>
      <c r="VDB326" s="66"/>
      <c r="VDC326" s="66"/>
      <c r="VDD326" s="66"/>
      <c r="VDE326" s="66"/>
      <c r="VDF326" s="66"/>
      <c r="VDG326" s="66"/>
      <c r="VDH326" s="66"/>
      <c r="VDI326" s="66"/>
      <c r="VDJ326" s="66"/>
      <c r="VDK326" s="66"/>
      <c r="VDL326" s="66"/>
      <c r="VDM326" s="66"/>
      <c r="VDN326" s="66"/>
      <c r="VDO326" s="66"/>
      <c r="VDP326" s="66"/>
      <c r="VDQ326" s="66"/>
      <c r="VDR326" s="66"/>
      <c r="VDS326" s="66"/>
      <c r="VDT326" s="66"/>
      <c r="VDU326" s="66"/>
      <c r="VDV326" s="66"/>
      <c r="VDW326" s="66"/>
      <c r="VDX326" s="66"/>
      <c r="VDY326" s="66"/>
      <c r="VDZ326" s="66"/>
      <c r="VEA326" s="66"/>
      <c r="VEB326" s="66"/>
      <c r="VEC326" s="66"/>
      <c r="VED326" s="66"/>
      <c r="VEE326" s="66"/>
      <c r="VEF326" s="66"/>
      <c r="VEG326" s="66"/>
      <c r="VEH326" s="66"/>
      <c r="VEI326" s="66"/>
      <c r="VEJ326" s="66"/>
      <c r="VEK326" s="66"/>
      <c r="VEL326" s="66"/>
      <c r="VEM326" s="66"/>
      <c r="VEN326" s="66"/>
      <c r="VEO326" s="66"/>
      <c r="VEP326" s="66"/>
      <c r="VEQ326" s="66"/>
      <c r="VER326" s="66"/>
      <c r="VES326" s="66"/>
      <c r="VET326" s="66"/>
      <c r="VEU326" s="66"/>
      <c r="VEV326" s="66"/>
      <c r="VEW326" s="66"/>
      <c r="VEX326" s="66"/>
      <c r="VEY326" s="66"/>
      <c r="VEZ326" s="66"/>
      <c r="VFA326" s="66"/>
      <c r="VFB326" s="66"/>
      <c r="VFC326" s="66"/>
      <c r="VFD326" s="66"/>
      <c r="VFE326" s="66"/>
      <c r="VFF326" s="66"/>
      <c r="VFG326" s="66"/>
      <c r="VFH326" s="66"/>
      <c r="VFI326" s="66"/>
      <c r="VFJ326" s="66"/>
      <c r="VFK326" s="66"/>
      <c r="VFL326" s="66"/>
      <c r="VFM326" s="66"/>
      <c r="VFN326" s="66"/>
      <c r="VFO326" s="66"/>
      <c r="VFP326" s="66"/>
      <c r="VFQ326" s="66"/>
      <c r="VFR326" s="66"/>
      <c r="VFS326" s="66"/>
      <c r="VFT326" s="66"/>
      <c r="VFU326" s="66"/>
      <c r="VFV326" s="66"/>
      <c r="VFW326" s="66"/>
      <c r="VFX326" s="66"/>
      <c r="VFY326" s="66"/>
      <c r="VFZ326" s="66"/>
      <c r="VGA326" s="66"/>
      <c r="VGB326" s="66"/>
      <c r="VGC326" s="66"/>
      <c r="VGD326" s="66"/>
      <c r="VGE326" s="66"/>
      <c r="VGF326" s="66"/>
      <c r="VGG326" s="66"/>
      <c r="VGH326" s="66"/>
      <c r="VGI326" s="66"/>
      <c r="VGJ326" s="66"/>
      <c r="VGK326" s="66"/>
      <c r="VGL326" s="66"/>
      <c r="VGM326" s="66"/>
      <c r="VGN326" s="66"/>
      <c r="VGO326" s="66"/>
      <c r="VGP326" s="66"/>
      <c r="VGQ326" s="66"/>
      <c r="VGR326" s="66"/>
      <c r="VGS326" s="66"/>
      <c r="VGT326" s="66"/>
      <c r="VGU326" s="66"/>
      <c r="VGV326" s="66"/>
      <c r="VGW326" s="66"/>
      <c r="VGX326" s="66"/>
      <c r="VGY326" s="66"/>
      <c r="VGZ326" s="66"/>
      <c r="VHA326" s="66"/>
      <c r="VHB326" s="66"/>
      <c r="VHC326" s="66"/>
      <c r="VHD326" s="66"/>
      <c r="VHE326" s="66"/>
      <c r="VHF326" s="66"/>
      <c r="VHG326" s="66"/>
      <c r="VHH326" s="66"/>
      <c r="VHI326" s="66"/>
      <c r="VHJ326" s="66"/>
      <c r="VHK326" s="66"/>
      <c r="VHL326" s="66"/>
      <c r="VHM326" s="66"/>
      <c r="VHN326" s="66"/>
      <c r="VHO326" s="66"/>
      <c r="VHP326" s="66"/>
      <c r="VHQ326" s="66"/>
      <c r="VHR326" s="66"/>
      <c r="VHS326" s="66"/>
      <c r="VHT326" s="66"/>
      <c r="VHU326" s="66"/>
      <c r="VHV326" s="66"/>
      <c r="VHW326" s="66"/>
      <c r="VHX326" s="66"/>
      <c r="VHY326" s="66"/>
      <c r="VHZ326" s="66"/>
      <c r="VIA326" s="66"/>
      <c r="VIB326" s="66"/>
      <c r="VIC326" s="66"/>
      <c r="VID326" s="66"/>
      <c r="VIE326" s="66"/>
      <c r="VIF326" s="66"/>
      <c r="VIG326" s="66"/>
      <c r="VIH326" s="66"/>
      <c r="VII326" s="66"/>
      <c r="VIJ326" s="66"/>
      <c r="VIK326" s="66"/>
      <c r="VIL326" s="66"/>
      <c r="VIM326" s="66"/>
      <c r="VIN326" s="66"/>
      <c r="VIO326" s="66"/>
      <c r="VIP326" s="66"/>
      <c r="VIQ326" s="66"/>
      <c r="VIR326" s="66"/>
      <c r="VIS326" s="66"/>
      <c r="VIT326" s="66"/>
      <c r="VIU326" s="66"/>
      <c r="VIV326" s="66"/>
      <c r="VIW326" s="66"/>
      <c r="VIX326" s="66"/>
      <c r="VIY326" s="66"/>
      <c r="VIZ326" s="66"/>
      <c r="VJA326" s="66"/>
      <c r="VJB326" s="66"/>
      <c r="VJC326" s="66"/>
      <c r="VJD326" s="66"/>
      <c r="VJE326" s="66"/>
      <c r="VJF326" s="66"/>
      <c r="VJG326" s="66"/>
      <c r="VJH326" s="66"/>
      <c r="VJI326" s="66"/>
      <c r="VJJ326" s="66"/>
      <c r="VJK326" s="66"/>
      <c r="VJL326" s="66"/>
      <c r="VJM326" s="66"/>
      <c r="VJN326" s="66"/>
      <c r="VJO326" s="66"/>
      <c r="VJP326" s="66"/>
      <c r="VJQ326" s="66"/>
      <c r="VJR326" s="66"/>
      <c r="VJS326" s="66"/>
      <c r="VJT326" s="66"/>
      <c r="VJU326" s="66"/>
      <c r="VJV326" s="66"/>
      <c r="VJW326" s="66"/>
      <c r="VJX326" s="66"/>
      <c r="VJY326" s="66"/>
      <c r="VJZ326" s="66"/>
      <c r="VKA326" s="66"/>
      <c r="VKB326" s="66"/>
      <c r="VKC326" s="66"/>
      <c r="VKD326" s="66"/>
      <c r="VKE326" s="66"/>
      <c r="VKF326" s="66"/>
      <c r="VKG326" s="66"/>
      <c r="VKH326" s="66"/>
      <c r="VKI326" s="66"/>
      <c r="VKJ326" s="66"/>
      <c r="VKK326" s="66"/>
      <c r="VKL326" s="66"/>
      <c r="VKM326" s="66"/>
      <c r="VKN326" s="66"/>
      <c r="VKO326" s="66"/>
      <c r="VKP326" s="66"/>
      <c r="VKQ326" s="66"/>
      <c r="VKR326" s="66"/>
      <c r="VKS326" s="66"/>
      <c r="VKT326" s="66"/>
      <c r="VKU326" s="66"/>
      <c r="VKV326" s="66"/>
      <c r="VKW326" s="66"/>
      <c r="VKX326" s="66"/>
      <c r="VKY326" s="66"/>
      <c r="VKZ326" s="66"/>
      <c r="VLA326" s="66"/>
      <c r="VLB326" s="66"/>
      <c r="VLC326" s="66"/>
      <c r="VLD326" s="66"/>
      <c r="VLE326" s="66"/>
      <c r="VLF326" s="66"/>
      <c r="VLG326" s="66"/>
      <c r="VLH326" s="66"/>
      <c r="VLI326" s="66"/>
      <c r="VLJ326" s="66"/>
      <c r="VLK326" s="66"/>
      <c r="VLL326" s="66"/>
      <c r="VLM326" s="66"/>
      <c r="VLN326" s="66"/>
      <c r="VLO326" s="66"/>
      <c r="VLP326" s="66"/>
      <c r="VLQ326" s="66"/>
      <c r="VLR326" s="66"/>
      <c r="VLS326" s="66"/>
      <c r="VLT326" s="66"/>
      <c r="VLU326" s="66"/>
      <c r="VLV326" s="66"/>
      <c r="VLW326" s="66"/>
      <c r="VLX326" s="66"/>
      <c r="VLY326" s="66"/>
      <c r="VLZ326" s="66"/>
      <c r="VMA326" s="66"/>
      <c r="VMB326" s="66"/>
      <c r="VMC326" s="66"/>
      <c r="VMD326" s="66"/>
      <c r="VME326" s="66"/>
      <c r="VMF326" s="66"/>
      <c r="VMG326" s="66"/>
      <c r="VMH326" s="66"/>
      <c r="VMI326" s="66"/>
      <c r="VMJ326" s="66"/>
      <c r="VMK326" s="66"/>
      <c r="VML326" s="66"/>
      <c r="VMM326" s="66"/>
      <c r="VMN326" s="66"/>
      <c r="VMO326" s="66"/>
      <c r="VMP326" s="66"/>
      <c r="VMQ326" s="66"/>
      <c r="VMR326" s="66"/>
      <c r="VMS326" s="66"/>
      <c r="VMT326" s="66"/>
      <c r="VMU326" s="66"/>
      <c r="VMV326" s="66"/>
      <c r="VMW326" s="66"/>
      <c r="VMX326" s="66"/>
      <c r="VMY326" s="66"/>
      <c r="VMZ326" s="66"/>
      <c r="VNA326" s="66"/>
      <c r="VNB326" s="66"/>
      <c r="VNC326" s="66"/>
      <c r="VND326" s="66"/>
      <c r="VNE326" s="66"/>
      <c r="VNF326" s="66"/>
      <c r="VNG326" s="66"/>
      <c r="VNH326" s="66"/>
      <c r="VNI326" s="66"/>
      <c r="VNJ326" s="66"/>
      <c r="VNK326" s="66"/>
      <c r="VNL326" s="66"/>
      <c r="VNM326" s="66"/>
      <c r="VNN326" s="66"/>
      <c r="VNO326" s="66"/>
      <c r="VNP326" s="66"/>
      <c r="VNQ326" s="66"/>
      <c r="VNR326" s="66"/>
      <c r="VNS326" s="66"/>
      <c r="VNT326" s="66"/>
      <c r="VNU326" s="66"/>
      <c r="VNV326" s="66"/>
      <c r="VNW326" s="66"/>
      <c r="VNX326" s="66"/>
      <c r="VNY326" s="66"/>
      <c r="VNZ326" s="66"/>
      <c r="VOA326" s="66"/>
      <c r="VOB326" s="66"/>
      <c r="VOC326" s="66"/>
      <c r="VOD326" s="66"/>
      <c r="VOE326" s="66"/>
      <c r="VOF326" s="66"/>
      <c r="VOG326" s="66"/>
      <c r="VOH326" s="66"/>
      <c r="VOI326" s="66"/>
      <c r="VOJ326" s="66"/>
      <c r="VOK326" s="66"/>
      <c r="VOL326" s="66"/>
      <c r="VOM326" s="66"/>
      <c r="VON326" s="66"/>
      <c r="VOO326" s="66"/>
      <c r="VOP326" s="66"/>
      <c r="VOQ326" s="66"/>
      <c r="VOR326" s="66"/>
      <c r="VOS326" s="66"/>
      <c r="VOT326" s="66"/>
      <c r="VOU326" s="66"/>
      <c r="VOV326" s="66"/>
      <c r="VOW326" s="66"/>
      <c r="VOX326" s="66"/>
      <c r="VOY326" s="66"/>
      <c r="VOZ326" s="66"/>
      <c r="VPA326" s="66"/>
      <c r="VPB326" s="66"/>
      <c r="VPC326" s="66"/>
      <c r="VPD326" s="66"/>
      <c r="VPE326" s="66"/>
      <c r="VPF326" s="66"/>
      <c r="VPG326" s="66"/>
      <c r="VPH326" s="66"/>
      <c r="VPI326" s="66"/>
      <c r="VPJ326" s="66"/>
      <c r="VPK326" s="66"/>
      <c r="VPL326" s="66"/>
      <c r="VPM326" s="66"/>
      <c r="VPN326" s="66"/>
      <c r="VPO326" s="66"/>
      <c r="VPP326" s="66"/>
      <c r="VPQ326" s="66"/>
      <c r="VPR326" s="66"/>
      <c r="VPS326" s="66"/>
      <c r="VPT326" s="66"/>
      <c r="VPU326" s="66"/>
      <c r="VPV326" s="66"/>
      <c r="VPW326" s="66"/>
      <c r="VPX326" s="66"/>
      <c r="VPY326" s="66"/>
      <c r="VPZ326" s="66"/>
      <c r="VQA326" s="66"/>
      <c r="VQB326" s="66"/>
      <c r="VQC326" s="66"/>
      <c r="VQD326" s="66"/>
      <c r="VQE326" s="66"/>
      <c r="VQF326" s="66"/>
      <c r="VQG326" s="66"/>
      <c r="VQH326" s="66"/>
      <c r="VQI326" s="66"/>
      <c r="VQJ326" s="66"/>
      <c r="VQK326" s="66"/>
      <c r="VQL326" s="66"/>
      <c r="VQM326" s="66"/>
      <c r="VQN326" s="66"/>
      <c r="VQO326" s="66"/>
      <c r="VQP326" s="66"/>
      <c r="VQQ326" s="66"/>
      <c r="VQR326" s="66"/>
      <c r="VQS326" s="66"/>
      <c r="VQT326" s="66"/>
      <c r="VQU326" s="66"/>
      <c r="VQV326" s="66"/>
      <c r="VQW326" s="66"/>
      <c r="VQX326" s="66"/>
      <c r="VQY326" s="66"/>
      <c r="VQZ326" s="66"/>
      <c r="VRA326" s="66"/>
      <c r="VRB326" s="66"/>
      <c r="VRC326" s="66"/>
      <c r="VRD326" s="66"/>
      <c r="VRE326" s="66"/>
      <c r="VRF326" s="66"/>
      <c r="VRG326" s="66"/>
      <c r="VRH326" s="66"/>
      <c r="VRI326" s="66"/>
      <c r="VRJ326" s="66"/>
      <c r="VRK326" s="66"/>
      <c r="VRL326" s="66"/>
      <c r="VRM326" s="66"/>
      <c r="VRN326" s="66"/>
      <c r="VRO326" s="66"/>
      <c r="VRP326" s="66"/>
      <c r="VRQ326" s="66"/>
      <c r="VRR326" s="66"/>
      <c r="VRS326" s="66"/>
      <c r="VRT326" s="66"/>
      <c r="VRU326" s="66"/>
      <c r="VRV326" s="66"/>
      <c r="VRW326" s="66"/>
      <c r="VRX326" s="66"/>
      <c r="VRY326" s="66"/>
      <c r="VRZ326" s="66"/>
      <c r="VSA326" s="66"/>
      <c r="VSB326" s="66"/>
      <c r="VSC326" s="66"/>
      <c r="VSD326" s="66"/>
      <c r="VSE326" s="66"/>
      <c r="VSF326" s="66"/>
      <c r="VSG326" s="66"/>
      <c r="VSH326" s="66"/>
      <c r="VSI326" s="66"/>
      <c r="VSJ326" s="66"/>
      <c r="VSK326" s="66"/>
      <c r="VSL326" s="66"/>
      <c r="VSM326" s="66"/>
      <c r="VSN326" s="66"/>
      <c r="VSO326" s="66"/>
      <c r="VSP326" s="66"/>
      <c r="VSQ326" s="66"/>
      <c r="VSR326" s="66"/>
      <c r="VSS326" s="66"/>
      <c r="VST326" s="66"/>
      <c r="VSU326" s="66"/>
      <c r="VSV326" s="66"/>
      <c r="VSW326" s="66"/>
      <c r="VSX326" s="66"/>
      <c r="VSY326" s="66"/>
      <c r="VSZ326" s="66"/>
      <c r="VTA326" s="66"/>
      <c r="VTB326" s="66"/>
      <c r="VTC326" s="66"/>
      <c r="VTD326" s="66"/>
      <c r="VTE326" s="66"/>
      <c r="VTF326" s="66"/>
      <c r="VTG326" s="66"/>
      <c r="VTH326" s="66"/>
      <c r="VTI326" s="66"/>
      <c r="VTJ326" s="66"/>
      <c r="VTK326" s="66"/>
      <c r="VTL326" s="66"/>
      <c r="VTM326" s="66"/>
      <c r="VTN326" s="66"/>
      <c r="VTO326" s="66"/>
      <c r="VTP326" s="66"/>
      <c r="VTQ326" s="66"/>
      <c r="VTR326" s="66"/>
      <c r="VTS326" s="66"/>
      <c r="VTT326" s="66"/>
      <c r="VTU326" s="66"/>
      <c r="VTV326" s="66"/>
      <c r="VTW326" s="66"/>
      <c r="VTX326" s="66"/>
      <c r="VTY326" s="66"/>
      <c r="VTZ326" s="66"/>
      <c r="VUA326" s="66"/>
      <c r="VUB326" s="66"/>
      <c r="VUC326" s="66"/>
      <c r="VUD326" s="66"/>
      <c r="VUE326" s="66"/>
      <c r="VUF326" s="66"/>
      <c r="VUG326" s="66"/>
      <c r="VUH326" s="66"/>
      <c r="VUI326" s="66"/>
      <c r="VUJ326" s="66"/>
      <c r="VUK326" s="66"/>
      <c r="VUL326" s="66"/>
      <c r="VUM326" s="66"/>
      <c r="VUN326" s="66"/>
      <c r="VUO326" s="66"/>
      <c r="VUP326" s="66"/>
      <c r="VUQ326" s="66"/>
      <c r="VUR326" s="66"/>
      <c r="VUS326" s="66"/>
      <c r="VUT326" s="66"/>
      <c r="VUU326" s="66"/>
      <c r="VUV326" s="66"/>
      <c r="VUW326" s="66"/>
      <c r="VUX326" s="66"/>
      <c r="VUY326" s="66"/>
      <c r="VUZ326" s="66"/>
      <c r="VVA326" s="66"/>
      <c r="VVB326" s="66"/>
      <c r="VVC326" s="66"/>
      <c r="VVD326" s="66"/>
      <c r="VVE326" s="66"/>
      <c r="VVF326" s="66"/>
      <c r="VVG326" s="66"/>
      <c r="VVH326" s="66"/>
      <c r="VVI326" s="66"/>
      <c r="VVJ326" s="66"/>
      <c r="VVK326" s="66"/>
      <c r="VVL326" s="66"/>
      <c r="VVM326" s="66"/>
      <c r="VVN326" s="66"/>
      <c r="VVO326" s="66"/>
      <c r="VVP326" s="66"/>
      <c r="VVQ326" s="66"/>
      <c r="VVR326" s="66"/>
      <c r="VVS326" s="66"/>
      <c r="VVT326" s="66"/>
      <c r="VVU326" s="66"/>
      <c r="VVV326" s="66"/>
      <c r="VVW326" s="66"/>
      <c r="VVX326" s="66"/>
      <c r="VVY326" s="66"/>
      <c r="VVZ326" s="66"/>
      <c r="VWA326" s="66"/>
      <c r="VWB326" s="66"/>
      <c r="VWC326" s="66"/>
      <c r="VWD326" s="66"/>
      <c r="VWE326" s="66"/>
      <c r="VWF326" s="66"/>
      <c r="VWG326" s="66"/>
      <c r="VWH326" s="66"/>
      <c r="VWI326" s="66"/>
      <c r="VWJ326" s="66"/>
      <c r="VWK326" s="66"/>
      <c r="VWL326" s="66"/>
      <c r="VWM326" s="66"/>
      <c r="VWN326" s="66"/>
      <c r="VWO326" s="66"/>
      <c r="VWP326" s="66"/>
      <c r="VWQ326" s="66"/>
      <c r="VWR326" s="66"/>
      <c r="VWS326" s="66"/>
      <c r="VWT326" s="66"/>
      <c r="VWU326" s="66"/>
      <c r="VWV326" s="66"/>
      <c r="VWW326" s="66"/>
      <c r="VWX326" s="66"/>
      <c r="VWY326" s="66"/>
      <c r="VWZ326" s="66"/>
      <c r="VXA326" s="66"/>
      <c r="VXB326" s="66"/>
      <c r="VXC326" s="66"/>
      <c r="VXD326" s="66"/>
      <c r="VXE326" s="66"/>
      <c r="VXF326" s="66"/>
      <c r="VXG326" s="66"/>
      <c r="VXH326" s="66"/>
      <c r="VXI326" s="66"/>
      <c r="VXJ326" s="66"/>
      <c r="VXK326" s="66"/>
      <c r="VXL326" s="66"/>
      <c r="VXM326" s="66"/>
      <c r="VXN326" s="66"/>
      <c r="VXO326" s="66"/>
      <c r="VXP326" s="66"/>
      <c r="VXQ326" s="66"/>
      <c r="VXR326" s="66"/>
      <c r="VXS326" s="66"/>
      <c r="VXT326" s="66"/>
      <c r="VXU326" s="66"/>
      <c r="VXV326" s="66"/>
      <c r="VXW326" s="66"/>
      <c r="VXX326" s="66"/>
      <c r="VXY326" s="66"/>
      <c r="VXZ326" s="66"/>
      <c r="VYA326" s="66"/>
      <c r="VYB326" s="66"/>
      <c r="VYC326" s="66"/>
      <c r="VYD326" s="66"/>
      <c r="VYE326" s="66"/>
      <c r="VYF326" s="66"/>
      <c r="VYG326" s="66"/>
      <c r="VYH326" s="66"/>
      <c r="VYI326" s="66"/>
      <c r="VYJ326" s="66"/>
      <c r="VYK326" s="66"/>
      <c r="VYL326" s="66"/>
      <c r="VYM326" s="66"/>
      <c r="VYN326" s="66"/>
      <c r="VYO326" s="66"/>
      <c r="VYP326" s="66"/>
      <c r="VYQ326" s="66"/>
      <c r="VYR326" s="66"/>
      <c r="VYS326" s="66"/>
      <c r="VYT326" s="66"/>
      <c r="VYU326" s="66"/>
      <c r="VYV326" s="66"/>
      <c r="VYW326" s="66"/>
      <c r="VYX326" s="66"/>
      <c r="VYY326" s="66"/>
      <c r="VYZ326" s="66"/>
      <c r="VZA326" s="66"/>
      <c r="VZB326" s="66"/>
      <c r="VZC326" s="66"/>
      <c r="VZD326" s="66"/>
      <c r="VZE326" s="66"/>
      <c r="VZF326" s="66"/>
      <c r="VZG326" s="66"/>
      <c r="VZH326" s="66"/>
      <c r="VZI326" s="66"/>
      <c r="VZJ326" s="66"/>
      <c r="VZK326" s="66"/>
      <c r="VZL326" s="66"/>
      <c r="VZM326" s="66"/>
      <c r="VZN326" s="66"/>
      <c r="VZO326" s="66"/>
      <c r="VZP326" s="66"/>
      <c r="VZQ326" s="66"/>
      <c r="VZR326" s="66"/>
      <c r="VZS326" s="66"/>
      <c r="VZT326" s="66"/>
      <c r="VZU326" s="66"/>
      <c r="VZV326" s="66"/>
      <c r="VZW326" s="66"/>
      <c r="VZX326" s="66"/>
      <c r="VZY326" s="66"/>
      <c r="VZZ326" s="66"/>
      <c r="WAA326" s="66"/>
      <c r="WAB326" s="66"/>
      <c r="WAC326" s="66"/>
      <c r="WAD326" s="66"/>
      <c r="WAE326" s="66"/>
      <c r="WAF326" s="66"/>
      <c r="WAG326" s="66"/>
      <c r="WAH326" s="66"/>
      <c r="WAI326" s="66"/>
      <c r="WAJ326" s="66"/>
      <c r="WAK326" s="66"/>
      <c r="WAL326" s="66"/>
      <c r="WAM326" s="66"/>
      <c r="WAN326" s="66"/>
      <c r="WAO326" s="66"/>
      <c r="WAP326" s="66"/>
      <c r="WAQ326" s="66"/>
      <c r="WAR326" s="66"/>
      <c r="WAS326" s="66"/>
      <c r="WAT326" s="66"/>
      <c r="WAU326" s="66"/>
      <c r="WAV326" s="66"/>
      <c r="WAW326" s="66"/>
      <c r="WAX326" s="66"/>
      <c r="WAY326" s="66"/>
      <c r="WAZ326" s="66"/>
      <c r="WBA326" s="66"/>
      <c r="WBB326" s="66"/>
      <c r="WBC326" s="66"/>
      <c r="WBD326" s="66"/>
      <c r="WBE326" s="66"/>
      <c r="WBF326" s="66"/>
      <c r="WBG326" s="66"/>
      <c r="WBH326" s="66"/>
      <c r="WBI326" s="66"/>
      <c r="WBJ326" s="66"/>
      <c r="WBK326" s="66"/>
      <c r="WBL326" s="66"/>
      <c r="WBM326" s="66"/>
      <c r="WBN326" s="66"/>
      <c r="WBO326" s="66"/>
      <c r="WBP326" s="66"/>
      <c r="WBQ326" s="66"/>
      <c r="WBR326" s="66"/>
      <c r="WBS326" s="66"/>
      <c r="WBT326" s="66"/>
      <c r="WBU326" s="66"/>
      <c r="WBV326" s="66"/>
      <c r="WBW326" s="66"/>
      <c r="WBX326" s="66"/>
      <c r="WBY326" s="66"/>
      <c r="WBZ326" s="66"/>
      <c r="WCA326" s="66"/>
      <c r="WCB326" s="66"/>
      <c r="WCC326" s="66"/>
      <c r="WCD326" s="66"/>
      <c r="WCE326" s="66"/>
      <c r="WCF326" s="66"/>
      <c r="WCG326" s="66"/>
      <c r="WCH326" s="66"/>
      <c r="WCI326" s="66"/>
      <c r="WCJ326" s="66"/>
      <c r="WCK326" s="66"/>
      <c r="WCL326" s="66"/>
      <c r="WCM326" s="66"/>
      <c r="WCN326" s="66"/>
      <c r="WCO326" s="66"/>
      <c r="WCP326" s="66"/>
      <c r="WCQ326" s="66"/>
      <c r="WCR326" s="66"/>
      <c r="WCS326" s="66"/>
      <c r="WCT326" s="66"/>
      <c r="WCU326" s="66"/>
      <c r="WCV326" s="66"/>
      <c r="WCW326" s="66"/>
      <c r="WCX326" s="66"/>
      <c r="WCY326" s="66"/>
      <c r="WCZ326" s="66"/>
      <c r="WDA326" s="66"/>
      <c r="WDB326" s="66"/>
      <c r="WDC326" s="66"/>
      <c r="WDD326" s="66"/>
      <c r="WDE326" s="66"/>
      <c r="WDF326" s="66"/>
      <c r="WDG326" s="66"/>
      <c r="WDH326" s="66"/>
      <c r="WDI326" s="66"/>
      <c r="WDJ326" s="66"/>
      <c r="WDK326" s="66"/>
      <c r="WDL326" s="66"/>
      <c r="WDM326" s="66"/>
      <c r="WDN326" s="66"/>
      <c r="WDO326" s="66"/>
      <c r="WDP326" s="66"/>
      <c r="WDQ326" s="66"/>
      <c r="WDR326" s="66"/>
      <c r="WDS326" s="66"/>
      <c r="WDT326" s="66"/>
      <c r="WDU326" s="66"/>
      <c r="WDV326" s="66"/>
      <c r="WDW326" s="66"/>
      <c r="WDX326" s="66"/>
      <c r="WDY326" s="66"/>
      <c r="WDZ326" s="66"/>
      <c r="WEA326" s="66"/>
      <c r="WEB326" s="66"/>
      <c r="WEC326" s="66"/>
      <c r="WED326" s="66"/>
      <c r="WEE326" s="66"/>
      <c r="WEF326" s="66"/>
      <c r="WEG326" s="66"/>
      <c r="WEH326" s="66"/>
      <c r="WEI326" s="66"/>
      <c r="WEJ326" s="66"/>
      <c r="WEK326" s="66"/>
      <c r="WEL326" s="66"/>
      <c r="WEM326" s="66"/>
      <c r="WEN326" s="66"/>
      <c r="WEO326" s="66"/>
      <c r="WEP326" s="66"/>
      <c r="WEQ326" s="66"/>
      <c r="WER326" s="66"/>
      <c r="WES326" s="66"/>
      <c r="WET326" s="66"/>
      <c r="WEU326" s="66"/>
      <c r="WEV326" s="66"/>
      <c r="WEW326" s="66"/>
      <c r="WEX326" s="66"/>
      <c r="WEY326" s="66"/>
      <c r="WEZ326" s="66"/>
      <c r="WFA326" s="66"/>
      <c r="WFB326" s="66"/>
      <c r="WFC326" s="66"/>
      <c r="WFD326" s="66"/>
      <c r="WFE326" s="66"/>
      <c r="WFF326" s="66"/>
      <c r="WFG326" s="66"/>
      <c r="WFH326" s="66"/>
      <c r="WFI326" s="66"/>
      <c r="WFJ326" s="66"/>
      <c r="WFK326" s="66"/>
      <c r="WFL326" s="66"/>
      <c r="WFM326" s="66"/>
      <c r="WFN326" s="66"/>
      <c r="WFO326" s="66"/>
      <c r="WFP326" s="66"/>
      <c r="WFQ326" s="66"/>
      <c r="WFR326" s="66"/>
      <c r="WFS326" s="66"/>
      <c r="WFT326" s="66"/>
      <c r="WFU326" s="66"/>
      <c r="WFV326" s="66"/>
      <c r="WFW326" s="66"/>
      <c r="WFX326" s="66"/>
      <c r="WFY326" s="66"/>
      <c r="WFZ326" s="66"/>
      <c r="WGA326" s="66"/>
      <c r="WGB326" s="66"/>
      <c r="WGC326" s="66"/>
      <c r="WGD326" s="66"/>
      <c r="WGE326" s="66"/>
      <c r="WGF326" s="66"/>
      <c r="WGG326" s="66"/>
      <c r="WGH326" s="66"/>
      <c r="WGI326" s="66"/>
      <c r="WGJ326" s="66"/>
      <c r="WGK326" s="66"/>
      <c r="WGL326" s="66"/>
      <c r="WGM326" s="66"/>
      <c r="WGN326" s="66"/>
      <c r="WGO326" s="66"/>
      <c r="WGP326" s="66"/>
      <c r="WGQ326" s="66"/>
      <c r="WGR326" s="66"/>
      <c r="WGS326" s="66"/>
      <c r="WGT326" s="66"/>
      <c r="WGU326" s="66"/>
      <c r="WGV326" s="66"/>
      <c r="WGW326" s="66"/>
      <c r="WGX326" s="66"/>
      <c r="WGY326" s="66"/>
      <c r="WGZ326" s="66"/>
      <c r="WHA326" s="66"/>
      <c r="WHB326" s="66"/>
      <c r="WHC326" s="66"/>
      <c r="WHD326" s="66"/>
      <c r="WHE326" s="66"/>
      <c r="WHF326" s="66"/>
      <c r="WHG326" s="66"/>
      <c r="WHH326" s="66"/>
      <c r="WHI326" s="66"/>
      <c r="WHJ326" s="66"/>
      <c r="WHK326" s="66"/>
      <c r="WHL326" s="66"/>
      <c r="WHM326" s="66"/>
      <c r="WHN326" s="66"/>
      <c r="WHO326" s="66"/>
      <c r="WHP326" s="66"/>
      <c r="WHQ326" s="66"/>
      <c r="WHR326" s="66"/>
      <c r="WHS326" s="66"/>
      <c r="WHT326" s="66"/>
      <c r="WHU326" s="66"/>
      <c r="WHV326" s="66"/>
      <c r="WHW326" s="66"/>
      <c r="WHX326" s="66"/>
      <c r="WHY326" s="66"/>
      <c r="WHZ326" s="66"/>
      <c r="WIA326" s="66"/>
      <c r="WIB326" s="66"/>
      <c r="WIC326" s="66"/>
      <c r="WID326" s="66"/>
      <c r="WIE326" s="66"/>
      <c r="WIF326" s="66"/>
      <c r="WIG326" s="66"/>
      <c r="WIH326" s="66"/>
      <c r="WII326" s="66"/>
      <c r="WIJ326" s="66"/>
      <c r="WIK326" s="66"/>
      <c r="WIL326" s="66"/>
      <c r="WIM326" s="66"/>
      <c r="WIN326" s="66"/>
      <c r="WIO326" s="66"/>
      <c r="WIP326" s="66"/>
      <c r="WIQ326" s="66"/>
      <c r="WIR326" s="66"/>
      <c r="WIS326" s="66"/>
      <c r="WIT326" s="66"/>
      <c r="WIU326" s="66"/>
      <c r="WIV326" s="66"/>
      <c r="WIW326" s="66"/>
      <c r="WIX326" s="66"/>
      <c r="WIY326" s="66"/>
      <c r="WIZ326" s="66"/>
      <c r="WJA326" s="66"/>
      <c r="WJB326" s="66"/>
      <c r="WJC326" s="66"/>
      <c r="WJD326" s="66"/>
      <c r="WJE326" s="66"/>
      <c r="WJF326" s="66"/>
      <c r="WJG326" s="66"/>
      <c r="WJH326" s="66"/>
      <c r="WJI326" s="66"/>
      <c r="WJJ326" s="66"/>
      <c r="WJK326" s="66"/>
      <c r="WJL326" s="66"/>
      <c r="WJM326" s="66"/>
      <c r="WJN326" s="66"/>
      <c r="WJO326" s="66"/>
      <c r="WJP326" s="66"/>
      <c r="WJQ326" s="66"/>
      <c r="WJR326" s="66"/>
      <c r="WJS326" s="66"/>
      <c r="WJT326" s="66"/>
      <c r="WJU326" s="66"/>
      <c r="WJV326" s="66"/>
      <c r="WJW326" s="66"/>
      <c r="WJX326" s="66"/>
      <c r="WJY326" s="66"/>
      <c r="WJZ326" s="66"/>
      <c r="WKA326" s="66"/>
      <c r="WKB326" s="66"/>
      <c r="WKC326" s="66"/>
      <c r="WKD326" s="66"/>
      <c r="WKE326" s="66"/>
      <c r="WKF326" s="66"/>
      <c r="WKG326" s="66"/>
      <c r="WKH326" s="66"/>
      <c r="WKI326" s="66"/>
      <c r="WKJ326" s="66"/>
      <c r="WKK326" s="66"/>
      <c r="WKL326" s="66"/>
      <c r="WKM326" s="66"/>
      <c r="WKN326" s="66"/>
      <c r="WKO326" s="66"/>
      <c r="WKP326" s="66"/>
      <c r="WKQ326" s="66"/>
      <c r="WKR326" s="66"/>
      <c r="WKS326" s="66"/>
      <c r="WKT326" s="66"/>
      <c r="WKU326" s="66"/>
      <c r="WKV326" s="66"/>
      <c r="WKW326" s="66"/>
      <c r="WKX326" s="66"/>
      <c r="WKY326" s="66"/>
      <c r="WKZ326" s="66"/>
      <c r="WLA326" s="66"/>
      <c r="WLB326" s="66"/>
      <c r="WLC326" s="66"/>
      <c r="WLD326" s="66"/>
      <c r="WLE326" s="66"/>
      <c r="WLF326" s="66"/>
      <c r="WLG326" s="66"/>
      <c r="WLH326" s="66"/>
      <c r="WLI326" s="66"/>
      <c r="WLJ326" s="66"/>
      <c r="WLK326" s="66"/>
      <c r="WLL326" s="66"/>
      <c r="WLM326" s="66"/>
      <c r="WLN326" s="66"/>
      <c r="WLO326" s="66"/>
      <c r="WLP326" s="66"/>
      <c r="WLQ326" s="66"/>
      <c r="WLR326" s="66"/>
      <c r="WLS326" s="66"/>
      <c r="WLT326" s="66"/>
      <c r="WLU326" s="66"/>
      <c r="WLV326" s="66"/>
      <c r="WLW326" s="66"/>
      <c r="WLX326" s="66"/>
      <c r="WLY326" s="66"/>
      <c r="WLZ326" s="66"/>
      <c r="WMA326" s="66"/>
      <c r="WMB326" s="66"/>
      <c r="WMC326" s="66"/>
      <c r="WMD326" s="66"/>
      <c r="WME326" s="66"/>
      <c r="WMF326" s="66"/>
      <c r="WMG326" s="66"/>
      <c r="WMH326" s="66"/>
      <c r="WMI326" s="66"/>
      <c r="WMJ326" s="66"/>
      <c r="WMK326" s="66"/>
      <c r="WML326" s="66"/>
      <c r="WMM326" s="66"/>
      <c r="WMN326" s="66"/>
      <c r="WMO326" s="66"/>
      <c r="WMP326" s="66"/>
      <c r="WMQ326" s="66"/>
      <c r="WMR326" s="66"/>
      <c r="WMS326" s="66"/>
      <c r="WMT326" s="66"/>
      <c r="WMU326" s="66"/>
      <c r="WMV326" s="66"/>
      <c r="WMW326" s="66"/>
      <c r="WMX326" s="66"/>
      <c r="WMY326" s="66"/>
      <c r="WMZ326" s="66"/>
      <c r="WNA326" s="66"/>
      <c r="WNB326" s="66"/>
      <c r="WNC326" s="66"/>
      <c r="WND326" s="66"/>
      <c r="WNE326" s="66"/>
      <c r="WNF326" s="66"/>
      <c r="WNG326" s="66"/>
      <c r="WNH326" s="66"/>
      <c r="WNI326" s="66"/>
      <c r="WNJ326" s="66"/>
      <c r="WNK326" s="66"/>
      <c r="WNL326" s="66"/>
      <c r="WNM326" s="66"/>
      <c r="WNN326" s="66"/>
      <c r="WNO326" s="66"/>
      <c r="WNP326" s="66"/>
      <c r="WNQ326" s="66"/>
      <c r="WNR326" s="66"/>
      <c r="WNS326" s="66"/>
      <c r="WNT326" s="66"/>
      <c r="WNU326" s="66"/>
      <c r="WNV326" s="66"/>
      <c r="WNW326" s="66"/>
      <c r="WNX326" s="66"/>
      <c r="WNY326" s="66"/>
      <c r="WNZ326" s="66"/>
      <c r="WOA326" s="66"/>
      <c r="WOB326" s="66"/>
      <c r="WOC326" s="66"/>
      <c r="WOD326" s="66"/>
      <c r="WOE326" s="66"/>
      <c r="WOF326" s="66"/>
      <c r="WOG326" s="66"/>
      <c r="WOH326" s="66"/>
      <c r="WOI326" s="66"/>
      <c r="WOJ326" s="66"/>
      <c r="WOK326" s="66"/>
      <c r="WOL326" s="66"/>
      <c r="WOM326" s="66"/>
      <c r="WON326" s="66"/>
      <c r="WOO326" s="66"/>
      <c r="WOP326" s="66"/>
      <c r="WOQ326" s="66"/>
      <c r="WOR326" s="66"/>
      <c r="WOS326" s="66"/>
      <c r="WOT326" s="66"/>
      <c r="WOU326" s="66"/>
      <c r="WOV326" s="66"/>
      <c r="WOW326" s="66"/>
      <c r="WOX326" s="66"/>
      <c r="WOY326" s="66"/>
      <c r="WOZ326" s="66"/>
      <c r="WPA326" s="66"/>
      <c r="WPB326" s="66"/>
      <c r="WPC326" s="66"/>
      <c r="WPD326" s="66"/>
      <c r="WPE326" s="66"/>
      <c r="WPF326" s="66"/>
      <c r="WPG326" s="66"/>
      <c r="WPH326" s="66"/>
      <c r="WPI326" s="66"/>
      <c r="WPJ326" s="66"/>
      <c r="WPK326" s="66"/>
      <c r="WPL326" s="66"/>
      <c r="WPM326" s="66"/>
      <c r="WPN326" s="66"/>
      <c r="WPO326" s="66"/>
      <c r="WPP326" s="66"/>
      <c r="WPQ326" s="66"/>
      <c r="WPR326" s="66"/>
      <c r="WPS326" s="66"/>
      <c r="WPT326" s="66"/>
      <c r="WPU326" s="66"/>
      <c r="WPV326" s="66"/>
      <c r="WPW326" s="66"/>
      <c r="WPX326" s="66"/>
      <c r="WPY326" s="66"/>
      <c r="WPZ326" s="66"/>
      <c r="WQA326" s="66"/>
      <c r="WQB326" s="66"/>
      <c r="WQC326" s="66"/>
      <c r="WQD326" s="66"/>
      <c r="WQE326" s="66"/>
      <c r="WQF326" s="66"/>
      <c r="WQG326" s="66"/>
      <c r="WQH326" s="66"/>
      <c r="WQI326" s="66"/>
      <c r="WQJ326" s="66"/>
      <c r="WQK326" s="66"/>
      <c r="WQL326" s="66"/>
      <c r="WQM326" s="66"/>
      <c r="WQN326" s="66"/>
      <c r="WQO326" s="66"/>
      <c r="WQP326" s="66"/>
      <c r="WQQ326" s="66"/>
      <c r="WQR326" s="66"/>
      <c r="WQS326" s="66"/>
      <c r="WQT326" s="66"/>
      <c r="WQU326" s="66"/>
      <c r="WQV326" s="66"/>
      <c r="WQW326" s="66"/>
      <c r="WQX326" s="66"/>
      <c r="WQY326" s="66"/>
      <c r="WQZ326" s="66"/>
      <c r="WRA326" s="66"/>
      <c r="WRB326" s="66"/>
      <c r="WRC326" s="66"/>
      <c r="WRD326" s="66"/>
      <c r="WRE326" s="66"/>
      <c r="WRF326" s="66"/>
      <c r="WRG326" s="66"/>
      <c r="WRH326" s="66"/>
      <c r="WRI326" s="66"/>
      <c r="WRJ326" s="66"/>
      <c r="WRK326" s="66"/>
      <c r="WRL326" s="66"/>
      <c r="WRM326" s="66"/>
      <c r="WRN326" s="66"/>
      <c r="WRO326" s="66"/>
      <c r="WRP326" s="66"/>
      <c r="WRQ326" s="66"/>
      <c r="WRR326" s="66"/>
      <c r="WRS326" s="66"/>
      <c r="WRT326" s="66"/>
      <c r="WRU326" s="66"/>
      <c r="WRV326" s="66"/>
      <c r="WRW326" s="66"/>
      <c r="WRX326" s="66"/>
      <c r="WRY326" s="66"/>
      <c r="WRZ326" s="66"/>
      <c r="WSA326" s="66"/>
      <c r="WSB326" s="66"/>
      <c r="WSC326" s="66"/>
      <c r="WSD326" s="66"/>
      <c r="WSE326" s="66"/>
      <c r="WSF326" s="66"/>
      <c r="WSG326" s="66"/>
      <c r="WSH326" s="66"/>
      <c r="WSI326" s="66"/>
      <c r="WSJ326" s="66"/>
      <c r="WSK326" s="66"/>
      <c r="WSL326" s="66"/>
      <c r="WSM326" s="66"/>
      <c r="WSN326" s="66"/>
      <c r="WSO326" s="66"/>
      <c r="WSP326" s="66"/>
      <c r="WSQ326" s="66"/>
      <c r="WSR326" s="66"/>
      <c r="WSS326" s="66"/>
      <c r="WST326" s="66"/>
      <c r="WSU326" s="66"/>
      <c r="WSV326" s="66"/>
      <c r="WSW326" s="66"/>
      <c r="WSX326" s="66"/>
      <c r="WSY326" s="66"/>
      <c r="WSZ326" s="66"/>
      <c r="WTA326" s="66"/>
      <c r="WTB326" s="66"/>
      <c r="WTC326" s="66"/>
      <c r="WTD326" s="66"/>
      <c r="WTE326" s="66"/>
      <c r="WTF326" s="66"/>
      <c r="WTG326" s="66"/>
      <c r="WTH326" s="66"/>
      <c r="WTI326" s="66"/>
      <c r="WTJ326" s="66"/>
      <c r="WTK326" s="66"/>
      <c r="WTL326" s="66"/>
      <c r="WTM326" s="66"/>
      <c r="WTN326" s="66"/>
      <c r="WTO326" s="66"/>
      <c r="WTP326" s="66"/>
      <c r="WTQ326" s="66"/>
      <c r="WTR326" s="66"/>
      <c r="WTS326" s="66"/>
      <c r="WTT326" s="66"/>
      <c r="WTU326" s="66"/>
      <c r="WTV326" s="66"/>
      <c r="WTW326" s="66"/>
      <c r="WTX326" s="66"/>
      <c r="WTY326" s="66"/>
    </row>
    <row r="327" spans="1:16093" s="85" customFormat="1" ht="24.95" customHeight="1" x14ac:dyDescent="0.25">
      <c r="A327" s="95" t="s">
        <v>1851</v>
      </c>
      <c r="B327" s="61" t="s">
        <v>2120</v>
      </c>
      <c r="C327" s="61" t="s">
        <v>901</v>
      </c>
    </row>
    <row r="328" spans="1:16093" s="85" customFormat="1" ht="24.95" customHeight="1" x14ac:dyDescent="0.25">
      <c r="A328" s="60" t="s">
        <v>1470</v>
      </c>
      <c r="B328" s="61" t="s">
        <v>2602</v>
      </c>
      <c r="C328" s="61" t="s">
        <v>901</v>
      </c>
    </row>
    <row r="329" spans="1:16093" s="85" customFormat="1" ht="24.95" customHeight="1" x14ac:dyDescent="0.25">
      <c r="A329" s="66" t="s">
        <v>1702</v>
      </c>
      <c r="B329" s="66" t="s">
        <v>2605</v>
      </c>
      <c r="C329" s="66" t="s">
        <v>900</v>
      </c>
    </row>
    <row r="330" spans="1:16093" s="85" customFormat="1" ht="24.95" customHeight="1" x14ac:dyDescent="0.25">
      <c r="A330" s="69" t="s">
        <v>1903</v>
      </c>
      <c r="B330" s="70" t="s">
        <v>1979</v>
      </c>
      <c r="C330" s="71" t="s">
        <v>900</v>
      </c>
    </row>
    <row r="331" spans="1:16093" s="85" customFormat="1" ht="24.95" customHeight="1" x14ac:dyDescent="0.25">
      <c r="A331" s="58" t="s">
        <v>1474</v>
      </c>
      <c r="B331" s="59" t="s">
        <v>970</v>
      </c>
      <c r="C331" s="59" t="s">
        <v>900</v>
      </c>
    </row>
    <row r="332" spans="1:16093" s="85" customFormat="1" ht="24.95" customHeight="1" x14ac:dyDescent="0.25">
      <c r="A332" s="87" t="s">
        <v>1475</v>
      </c>
      <c r="B332" s="63" t="s">
        <v>2048</v>
      </c>
      <c r="C332" s="64" t="s">
        <v>900</v>
      </c>
    </row>
    <row r="333" spans="1:16093" s="85" customFormat="1" ht="24.95" customHeight="1" x14ac:dyDescent="0.25">
      <c r="A333" s="60" t="s">
        <v>1476</v>
      </c>
      <c r="B333" s="61" t="s">
        <v>1717</v>
      </c>
      <c r="C333" s="61" t="s">
        <v>901</v>
      </c>
    </row>
    <row r="334" spans="1:16093" s="85" customFormat="1" ht="24.95" customHeight="1" x14ac:dyDescent="0.25">
      <c r="A334" s="73" t="s">
        <v>1478</v>
      </c>
      <c r="B334" s="74" t="s">
        <v>2032</v>
      </c>
      <c r="C334" s="59" t="s">
        <v>900</v>
      </c>
    </row>
    <row r="335" spans="1:16093" s="85" customFormat="1" ht="24.95" customHeight="1" x14ac:dyDescent="0.25">
      <c r="A335" s="69" t="s">
        <v>1480</v>
      </c>
      <c r="B335" s="70" t="s">
        <v>2611</v>
      </c>
      <c r="C335" s="71" t="s">
        <v>900</v>
      </c>
    </row>
    <row r="336" spans="1:16093" s="85" customFormat="1" ht="24.95" customHeight="1" x14ac:dyDescent="0.25">
      <c r="A336" s="69" t="s">
        <v>1481</v>
      </c>
      <c r="B336" s="70" t="s">
        <v>2182</v>
      </c>
      <c r="C336" s="71" t="s">
        <v>900</v>
      </c>
    </row>
    <row r="337" spans="1:3" s="85" customFormat="1" ht="24.95" customHeight="1" x14ac:dyDescent="0.25">
      <c r="A337" s="78" t="s">
        <v>1483</v>
      </c>
      <c r="B337" s="77" t="s">
        <v>2020</v>
      </c>
      <c r="C337" s="77" t="s">
        <v>901</v>
      </c>
    </row>
    <row r="338" spans="1:3" s="85" customFormat="1" ht="24.95" customHeight="1" x14ac:dyDescent="0.25">
      <c r="A338" s="62" t="s">
        <v>1709</v>
      </c>
      <c r="B338" s="63" t="s">
        <v>1980</v>
      </c>
      <c r="C338" s="64" t="s">
        <v>900</v>
      </c>
    </row>
    <row r="339" spans="1:3" s="85" customFormat="1" ht="24.95" customHeight="1" x14ac:dyDescent="0.25">
      <c r="A339" s="65" t="s">
        <v>1773</v>
      </c>
      <c r="B339" s="66" t="s">
        <v>2219</v>
      </c>
      <c r="C339" s="66" t="s">
        <v>900</v>
      </c>
    </row>
    <row r="340" spans="1:3" s="85" customFormat="1" ht="24.95" customHeight="1" x14ac:dyDescent="0.25">
      <c r="A340" s="62" t="s">
        <v>1486</v>
      </c>
      <c r="B340" s="63" t="s">
        <v>2049</v>
      </c>
      <c r="C340" s="64" t="s">
        <v>900</v>
      </c>
    </row>
    <row r="341" spans="1:3" s="85" customFormat="1" ht="24.95" customHeight="1" x14ac:dyDescent="0.25">
      <c r="A341" s="65" t="s">
        <v>1489</v>
      </c>
      <c r="B341" s="66" t="s">
        <v>2220</v>
      </c>
      <c r="C341" s="66" t="s">
        <v>900</v>
      </c>
    </row>
    <row r="342" spans="1:3" s="85" customFormat="1" ht="24.95" customHeight="1" x14ac:dyDescent="0.25">
      <c r="A342" s="62" t="s">
        <v>1490</v>
      </c>
      <c r="B342" s="63" t="s">
        <v>1981</v>
      </c>
      <c r="C342" s="64" t="s">
        <v>900</v>
      </c>
    </row>
    <row r="343" spans="1:3" s="85" customFormat="1" ht="24.95" customHeight="1" x14ac:dyDescent="0.25">
      <c r="A343" s="80" t="s">
        <v>1491</v>
      </c>
      <c r="B343" s="77" t="s">
        <v>2012</v>
      </c>
      <c r="C343" s="100" t="s">
        <v>901</v>
      </c>
    </row>
    <row r="344" spans="1:3" s="85" customFormat="1" ht="24.95" customHeight="1" x14ac:dyDescent="0.25">
      <c r="A344" s="69" t="s">
        <v>1866</v>
      </c>
      <c r="B344" s="70" t="s">
        <v>1982</v>
      </c>
      <c r="C344" s="71" t="s">
        <v>900</v>
      </c>
    </row>
    <row r="345" spans="1:3" s="85" customFormat="1" ht="24.95" customHeight="1" x14ac:dyDescent="0.25">
      <c r="A345" s="62" t="s">
        <v>1867</v>
      </c>
      <c r="B345" s="63" t="s">
        <v>2145</v>
      </c>
      <c r="C345" s="64" t="s">
        <v>900</v>
      </c>
    </row>
    <row r="346" spans="1:3" s="85" customFormat="1" ht="24.95" customHeight="1" x14ac:dyDescent="0.25">
      <c r="A346" s="84" t="s">
        <v>1492</v>
      </c>
      <c r="B346" s="72" t="s">
        <v>2617</v>
      </c>
      <c r="C346" s="66" t="s">
        <v>900</v>
      </c>
    </row>
    <row r="347" spans="1:3" s="85" customFormat="1" ht="24.95" customHeight="1" x14ac:dyDescent="0.25">
      <c r="A347" s="69" t="s">
        <v>1891</v>
      </c>
      <c r="B347" s="70" t="s">
        <v>2152</v>
      </c>
      <c r="C347" s="71" t="s">
        <v>900</v>
      </c>
    </row>
    <row r="348" spans="1:3" s="85" customFormat="1" ht="24.95" customHeight="1" x14ac:dyDescent="0.25">
      <c r="A348" s="73" t="s">
        <v>1494</v>
      </c>
      <c r="B348" s="74" t="s">
        <v>2620</v>
      </c>
      <c r="C348" s="59" t="s">
        <v>900</v>
      </c>
    </row>
    <row r="349" spans="1:3" s="85" customFormat="1" ht="24.95" customHeight="1" x14ac:dyDescent="0.25">
      <c r="A349" s="60" t="s">
        <v>1496</v>
      </c>
      <c r="B349" s="96" t="s">
        <v>2085</v>
      </c>
      <c r="C349" s="61" t="s">
        <v>901</v>
      </c>
    </row>
    <row r="350" spans="1:3" s="85" customFormat="1" ht="24.95" customHeight="1" x14ac:dyDescent="0.25">
      <c r="A350" s="60" t="s">
        <v>1497</v>
      </c>
      <c r="B350" s="61" t="s">
        <v>971</v>
      </c>
      <c r="C350" s="61" t="s">
        <v>901</v>
      </c>
    </row>
    <row r="351" spans="1:3" s="85" customFormat="1" ht="24.95" customHeight="1" x14ac:dyDescent="0.25">
      <c r="A351" s="60" t="s">
        <v>1500</v>
      </c>
      <c r="B351" s="96" t="s">
        <v>617</v>
      </c>
      <c r="C351" s="61" t="s">
        <v>901</v>
      </c>
    </row>
    <row r="352" spans="1:3" s="85" customFormat="1" ht="24.95" customHeight="1" x14ac:dyDescent="0.25">
      <c r="A352" s="61" t="s">
        <v>1852</v>
      </c>
      <c r="B352" s="96" t="s">
        <v>2069</v>
      </c>
      <c r="C352" s="61" t="s">
        <v>901</v>
      </c>
    </row>
    <row r="353" spans="1:16109" s="85" customFormat="1" ht="24.95" customHeight="1" x14ac:dyDescent="0.25">
      <c r="A353" s="73" t="s">
        <v>1703</v>
      </c>
      <c r="B353" s="74" t="s">
        <v>632</v>
      </c>
      <c r="C353" s="59" t="s">
        <v>900</v>
      </c>
    </row>
    <row r="354" spans="1:16109" s="85" customFormat="1" ht="24.95" customHeight="1" x14ac:dyDescent="0.25">
      <c r="A354" s="62" t="s">
        <v>1710</v>
      </c>
      <c r="B354" s="63" t="s">
        <v>1983</v>
      </c>
      <c r="C354" s="64" t="s">
        <v>900</v>
      </c>
    </row>
    <row r="355" spans="1:16109" s="85" customFormat="1" ht="24.95" customHeight="1" x14ac:dyDescent="0.25">
      <c r="A355" s="154" t="s">
        <v>1504</v>
      </c>
      <c r="B355" s="66" t="s">
        <v>2196</v>
      </c>
      <c r="C355" s="66" t="s">
        <v>900</v>
      </c>
    </row>
    <row r="356" spans="1:16109" s="85" customFormat="1" ht="24.95" customHeight="1" x14ac:dyDescent="0.25">
      <c r="A356" s="73" t="s">
        <v>1505</v>
      </c>
      <c r="B356" s="74" t="s">
        <v>2141</v>
      </c>
      <c r="C356" s="59" t="s">
        <v>900</v>
      </c>
    </row>
    <row r="357" spans="1:16109" s="85" customFormat="1" ht="24.95" customHeight="1" x14ac:dyDescent="0.25">
      <c r="A357" s="61" t="s">
        <v>1506</v>
      </c>
      <c r="B357" s="96" t="s">
        <v>2061</v>
      </c>
      <c r="C357" s="61" t="s">
        <v>901</v>
      </c>
    </row>
    <row r="358" spans="1:16109" s="85" customFormat="1" ht="24.95" customHeight="1" x14ac:dyDescent="0.25">
      <c r="A358" s="69" t="s">
        <v>1507</v>
      </c>
      <c r="B358" s="70" t="s">
        <v>2630</v>
      </c>
      <c r="C358" s="71" t="s">
        <v>900</v>
      </c>
    </row>
    <row r="359" spans="1:16109" s="85" customFormat="1" ht="24.95" customHeight="1" x14ac:dyDescent="0.25">
      <c r="A359" s="66" t="s">
        <v>1510</v>
      </c>
      <c r="B359" s="66" t="s">
        <v>737</v>
      </c>
      <c r="C359" s="66" t="s">
        <v>900</v>
      </c>
      <c r="D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  <c r="AG359" s="66"/>
      <c r="AH359" s="66"/>
      <c r="AI359" s="66"/>
      <c r="AJ359" s="66"/>
      <c r="AK359" s="66"/>
      <c r="AL359" s="66"/>
      <c r="AM359" s="66"/>
      <c r="AN359" s="66"/>
      <c r="AO359" s="66"/>
      <c r="AP359" s="66"/>
      <c r="AQ359" s="66"/>
      <c r="AR359" s="66"/>
      <c r="AS359" s="66"/>
      <c r="AT359" s="66"/>
      <c r="AU359" s="66"/>
      <c r="AV359" s="66"/>
      <c r="AW359" s="66"/>
      <c r="AX359" s="66"/>
      <c r="AY359" s="66"/>
      <c r="AZ359" s="66"/>
      <c r="BA359" s="66"/>
      <c r="BB359" s="66"/>
      <c r="BC359" s="66"/>
      <c r="BD359" s="66"/>
      <c r="BE359" s="66"/>
      <c r="BF359" s="66"/>
      <c r="BG359" s="66"/>
      <c r="BH359" s="66"/>
      <c r="BI359" s="66"/>
      <c r="BJ359" s="66"/>
      <c r="BK359" s="66"/>
      <c r="BL359" s="66"/>
      <c r="BM359" s="66"/>
      <c r="BN359" s="66"/>
      <c r="BO359" s="66"/>
      <c r="BP359" s="66"/>
      <c r="BQ359" s="66"/>
      <c r="BR359" s="66"/>
      <c r="BS359" s="66"/>
      <c r="BT359" s="66"/>
      <c r="BU359" s="66"/>
      <c r="BV359" s="66"/>
      <c r="BW359" s="66"/>
      <c r="BX359" s="66"/>
      <c r="BY359" s="66"/>
      <c r="BZ359" s="66"/>
      <c r="CA359" s="66"/>
      <c r="CB359" s="66"/>
      <c r="CC359" s="66"/>
      <c r="CD359" s="66"/>
      <c r="CE359" s="66"/>
      <c r="CF359" s="66"/>
      <c r="CG359" s="66"/>
      <c r="CH359" s="66"/>
      <c r="CI359" s="66"/>
      <c r="CJ359" s="66"/>
      <c r="CK359" s="66"/>
      <c r="CL359" s="66"/>
      <c r="CM359" s="66"/>
      <c r="CN359" s="66"/>
      <c r="CO359" s="66"/>
      <c r="CP359" s="66"/>
      <c r="CQ359" s="66"/>
      <c r="CR359" s="66"/>
      <c r="CS359" s="66"/>
      <c r="CT359" s="66"/>
      <c r="CU359" s="66"/>
      <c r="CV359" s="66"/>
      <c r="CW359" s="66"/>
      <c r="CX359" s="66"/>
      <c r="CY359" s="66"/>
      <c r="CZ359" s="66"/>
      <c r="DA359" s="66"/>
      <c r="DB359" s="66"/>
      <c r="DC359" s="66"/>
      <c r="DD359" s="66"/>
      <c r="DE359" s="66"/>
      <c r="DF359" s="66"/>
      <c r="DG359" s="66"/>
      <c r="DH359" s="66"/>
      <c r="DI359" s="66"/>
      <c r="DJ359" s="66"/>
      <c r="DK359" s="66"/>
      <c r="DL359" s="66"/>
      <c r="DM359" s="66"/>
      <c r="DN359" s="66"/>
      <c r="DO359" s="66"/>
      <c r="DP359" s="66"/>
      <c r="DQ359" s="66"/>
      <c r="DR359" s="66"/>
      <c r="DS359" s="66"/>
      <c r="DT359" s="66"/>
      <c r="DU359" s="66"/>
      <c r="DV359" s="66"/>
      <c r="DW359" s="66"/>
      <c r="DX359" s="66"/>
      <c r="DY359" s="66"/>
      <c r="DZ359" s="66"/>
      <c r="EA359" s="66"/>
      <c r="EB359" s="66"/>
      <c r="EC359" s="66"/>
      <c r="ED359" s="66"/>
      <c r="EE359" s="66"/>
      <c r="EF359" s="66"/>
      <c r="EG359" s="66"/>
      <c r="EH359" s="66"/>
      <c r="EI359" s="66"/>
      <c r="EJ359" s="66"/>
      <c r="EK359" s="66"/>
      <c r="EL359" s="66"/>
      <c r="EM359" s="66"/>
      <c r="EN359" s="66"/>
      <c r="EO359" s="66"/>
      <c r="EP359" s="66"/>
      <c r="EQ359" s="66"/>
      <c r="ER359" s="66"/>
      <c r="ES359" s="66"/>
      <c r="ET359" s="66"/>
      <c r="EU359" s="66"/>
      <c r="EV359" s="66"/>
      <c r="EW359" s="66"/>
      <c r="EX359" s="66"/>
      <c r="EY359" s="66"/>
      <c r="EZ359" s="66"/>
      <c r="FA359" s="66"/>
      <c r="FB359" s="66"/>
      <c r="FC359" s="66"/>
      <c r="FD359" s="66"/>
      <c r="FE359" s="66"/>
      <c r="FF359" s="66"/>
      <c r="FG359" s="66"/>
      <c r="FH359" s="66"/>
      <c r="FI359" s="66"/>
      <c r="FJ359" s="66"/>
      <c r="FK359" s="66"/>
      <c r="FL359" s="66"/>
      <c r="FM359" s="66"/>
      <c r="FN359" s="66"/>
      <c r="FO359" s="66"/>
      <c r="FP359" s="66"/>
      <c r="FQ359" s="66"/>
      <c r="FR359" s="66"/>
      <c r="FS359" s="66"/>
      <c r="FT359" s="66"/>
      <c r="FU359" s="66"/>
      <c r="FV359" s="66"/>
      <c r="FW359" s="66"/>
      <c r="FX359" s="66"/>
      <c r="FY359" s="66"/>
      <c r="FZ359" s="66"/>
      <c r="GA359" s="66"/>
      <c r="GB359" s="66"/>
      <c r="GC359" s="66"/>
      <c r="GD359" s="66"/>
      <c r="GE359" s="66"/>
      <c r="GF359" s="66"/>
      <c r="GG359" s="66"/>
      <c r="GH359" s="66"/>
      <c r="GI359" s="66"/>
      <c r="GJ359" s="66"/>
      <c r="GK359" s="66"/>
      <c r="GL359" s="66"/>
      <c r="GM359" s="66"/>
      <c r="GN359" s="66"/>
      <c r="GO359" s="66"/>
      <c r="GP359" s="66"/>
      <c r="GQ359" s="66"/>
      <c r="GR359" s="66"/>
      <c r="GS359" s="66"/>
      <c r="GT359" s="66"/>
      <c r="GU359" s="66"/>
      <c r="GV359" s="66"/>
      <c r="GW359" s="66"/>
      <c r="GX359" s="66"/>
      <c r="GY359" s="66"/>
      <c r="GZ359" s="66"/>
      <c r="HA359" s="66"/>
      <c r="HB359" s="66"/>
      <c r="HC359" s="66"/>
      <c r="HD359" s="66"/>
      <c r="HE359" s="66"/>
      <c r="HF359" s="66"/>
      <c r="HG359" s="66"/>
      <c r="HH359" s="66"/>
      <c r="HI359" s="66"/>
      <c r="HJ359" s="66"/>
      <c r="HK359" s="66"/>
      <c r="HL359" s="66"/>
      <c r="HM359" s="66"/>
      <c r="HN359" s="66"/>
      <c r="HO359" s="66"/>
      <c r="HP359" s="66"/>
      <c r="HQ359" s="66"/>
      <c r="HR359" s="66"/>
      <c r="HS359" s="66"/>
      <c r="HT359" s="66"/>
      <c r="HU359" s="66"/>
      <c r="HV359" s="66"/>
      <c r="HW359" s="66"/>
      <c r="HX359" s="66"/>
      <c r="HY359" s="66"/>
      <c r="HZ359" s="66"/>
      <c r="IA359" s="66"/>
      <c r="IB359" s="66"/>
      <c r="IC359" s="66"/>
      <c r="ID359" s="66"/>
      <c r="IE359" s="66"/>
      <c r="IF359" s="66"/>
      <c r="IG359" s="66"/>
      <c r="IH359" s="66"/>
      <c r="II359" s="66"/>
      <c r="IJ359" s="66"/>
      <c r="IK359" s="66"/>
      <c r="IL359" s="66"/>
      <c r="IM359" s="66"/>
      <c r="IN359" s="66"/>
      <c r="IO359" s="66"/>
      <c r="IP359" s="66"/>
      <c r="IQ359" s="66"/>
      <c r="IR359" s="66"/>
      <c r="IS359" s="66"/>
      <c r="IT359" s="66"/>
      <c r="IU359" s="66"/>
      <c r="IV359" s="66"/>
      <c r="IW359" s="66"/>
      <c r="IX359" s="66"/>
      <c r="IY359" s="66"/>
      <c r="IZ359" s="66"/>
      <c r="JA359" s="66"/>
      <c r="JB359" s="66"/>
      <c r="JC359" s="66"/>
      <c r="JD359" s="66"/>
      <c r="JE359" s="66"/>
      <c r="JF359" s="66"/>
      <c r="JG359" s="66"/>
      <c r="JH359" s="66"/>
      <c r="JI359" s="66"/>
      <c r="JJ359" s="66"/>
      <c r="JK359" s="66"/>
      <c r="JL359" s="66"/>
      <c r="JM359" s="66"/>
      <c r="JN359" s="66"/>
      <c r="JO359" s="66"/>
      <c r="JP359" s="66"/>
      <c r="JQ359" s="66"/>
      <c r="JR359" s="66"/>
      <c r="JS359" s="66"/>
      <c r="JT359" s="66"/>
      <c r="JU359" s="66"/>
      <c r="JV359" s="66"/>
      <c r="JW359" s="66"/>
      <c r="JX359" s="66"/>
      <c r="JY359" s="66"/>
      <c r="JZ359" s="66"/>
      <c r="KA359" s="66"/>
      <c r="KB359" s="66"/>
      <c r="KC359" s="66"/>
      <c r="KD359" s="66"/>
      <c r="KE359" s="66"/>
      <c r="KF359" s="66"/>
      <c r="KG359" s="66"/>
      <c r="KH359" s="66"/>
      <c r="KI359" s="66"/>
      <c r="KJ359" s="66"/>
      <c r="KK359" s="66"/>
      <c r="KL359" s="66"/>
      <c r="KM359" s="66"/>
      <c r="KN359" s="66"/>
      <c r="KO359" s="66"/>
      <c r="KP359" s="66"/>
      <c r="KQ359" s="66"/>
      <c r="KR359" s="66"/>
      <c r="KS359" s="66"/>
      <c r="KT359" s="66"/>
      <c r="KU359" s="66"/>
      <c r="KV359" s="66"/>
      <c r="KW359" s="66"/>
      <c r="KX359" s="66"/>
      <c r="KY359" s="66"/>
      <c r="KZ359" s="66"/>
      <c r="LA359" s="66"/>
      <c r="LB359" s="66"/>
      <c r="LC359" s="66"/>
      <c r="LD359" s="66"/>
      <c r="LE359" s="66"/>
      <c r="LF359" s="66"/>
      <c r="LG359" s="66"/>
      <c r="LH359" s="66"/>
      <c r="LI359" s="66"/>
      <c r="LJ359" s="66"/>
      <c r="LK359" s="66"/>
      <c r="LL359" s="66"/>
      <c r="LM359" s="66"/>
      <c r="LN359" s="66"/>
      <c r="LO359" s="66"/>
      <c r="LP359" s="66"/>
      <c r="LQ359" s="66"/>
      <c r="LR359" s="66"/>
      <c r="LS359" s="66"/>
      <c r="LT359" s="66"/>
      <c r="LU359" s="66"/>
      <c r="LV359" s="66"/>
      <c r="LW359" s="66"/>
      <c r="LX359" s="66"/>
      <c r="LY359" s="66"/>
      <c r="LZ359" s="66"/>
      <c r="MA359" s="66"/>
      <c r="MB359" s="66"/>
      <c r="MC359" s="66"/>
      <c r="MD359" s="66"/>
      <c r="ME359" s="66"/>
      <c r="MF359" s="66"/>
      <c r="MG359" s="66"/>
      <c r="MH359" s="66"/>
      <c r="MI359" s="66"/>
      <c r="MJ359" s="66"/>
      <c r="MK359" s="66"/>
      <c r="ML359" s="66"/>
      <c r="MM359" s="66"/>
      <c r="MN359" s="66"/>
      <c r="MO359" s="66"/>
      <c r="MP359" s="66"/>
      <c r="MQ359" s="66"/>
      <c r="MR359" s="66"/>
      <c r="MS359" s="66"/>
      <c r="MT359" s="66"/>
      <c r="MU359" s="66"/>
      <c r="MV359" s="66"/>
      <c r="MW359" s="66"/>
      <c r="MX359" s="66"/>
      <c r="MY359" s="66"/>
      <c r="MZ359" s="66"/>
      <c r="NA359" s="66"/>
      <c r="NB359" s="66"/>
      <c r="NC359" s="66"/>
      <c r="ND359" s="66"/>
      <c r="NE359" s="66"/>
      <c r="NF359" s="66"/>
      <c r="NG359" s="66"/>
      <c r="NH359" s="66"/>
      <c r="NI359" s="66"/>
      <c r="NJ359" s="66"/>
      <c r="NK359" s="66"/>
      <c r="NL359" s="66"/>
      <c r="NM359" s="66"/>
      <c r="NN359" s="66"/>
      <c r="NO359" s="66"/>
      <c r="NP359" s="66"/>
      <c r="NQ359" s="66"/>
      <c r="NR359" s="66"/>
      <c r="NS359" s="66"/>
      <c r="NT359" s="66"/>
      <c r="NU359" s="66"/>
      <c r="NV359" s="66"/>
      <c r="NW359" s="66"/>
      <c r="NX359" s="66"/>
      <c r="NY359" s="66"/>
      <c r="NZ359" s="66"/>
      <c r="OA359" s="66"/>
      <c r="OB359" s="66"/>
      <c r="OC359" s="66"/>
      <c r="OD359" s="66"/>
      <c r="OE359" s="66"/>
      <c r="OF359" s="66"/>
      <c r="OG359" s="66"/>
      <c r="OH359" s="66"/>
      <c r="OI359" s="66"/>
      <c r="OJ359" s="66"/>
      <c r="OK359" s="66"/>
      <c r="OL359" s="66"/>
      <c r="OM359" s="66"/>
      <c r="ON359" s="66"/>
      <c r="OO359" s="66"/>
      <c r="OP359" s="66"/>
      <c r="OQ359" s="66"/>
      <c r="OR359" s="66"/>
      <c r="OS359" s="66"/>
      <c r="OT359" s="66"/>
      <c r="OU359" s="66"/>
      <c r="OV359" s="66"/>
      <c r="OW359" s="66"/>
      <c r="OX359" s="66"/>
      <c r="OY359" s="66"/>
      <c r="OZ359" s="66"/>
      <c r="PA359" s="66"/>
      <c r="PB359" s="66"/>
      <c r="PC359" s="66"/>
      <c r="PD359" s="66"/>
      <c r="PE359" s="66"/>
      <c r="PF359" s="66"/>
      <c r="PG359" s="66"/>
      <c r="PH359" s="66"/>
      <c r="PI359" s="66"/>
      <c r="PJ359" s="66"/>
      <c r="PK359" s="66"/>
      <c r="PL359" s="66"/>
      <c r="PM359" s="66"/>
      <c r="PN359" s="66"/>
      <c r="PO359" s="66"/>
      <c r="PP359" s="66"/>
      <c r="PQ359" s="66"/>
      <c r="PR359" s="66"/>
      <c r="PS359" s="66"/>
      <c r="PT359" s="66"/>
      <c r="PU359" s="66"/>
      <c r="PV359" s="66"/>
      <c r="PW359" s="66"/>
      <c r="PX359" s="66"/>
      <c r="PY359" s="66"/>
      <c r="PZ359" s="66"/>
      <c r="QA359" s="66"/>
      <c r="QB359" s="66"/>
      <c r="QC359" s="66"/>
      <c r="QD359" s="66"/>
      <c r="QE359" s="66"/>
      <c r="QF359" s="66"/>
      <c r="QG359" s="66"/>
      <c r="QH359" s="66"/>
      <c r="QI359" s="66"/>
      <c r="QJ359" s="66"/>
      <c r="QK359" s="66"/>
      <c r="QL359" s="66"/>
      <c r="QM359" s="66"/>
      <c r="QN359" s="66"/>
      <c r="QO359" s="66"/>
      <c r="QP359" s="66"/>
      <c r="QQ359" s="66"/>
      <c r="QR359" s="66"/>
      <c r="QS359" s="66"/>
      <c r="QT359" s="66"/>
      <c r="QU359" s="66"/>
      <c r="QV359" s="66"/>
      <c r="QW359" s="66"/>
      <c r="QX359" s="66"/>
      <c r="QY359" s="66"/>
      <c r="QZ359" s="66"/>
      <c r="RA359" s="66"/>
      <c r="RB359" s="66"/>
      <c r="RC359" s="66"/>
      <c r="RD359" s="66"/>
      <c r="RE359" s="66"/>
      <c r="RF359" s="66"/>
      <c r="RG359" s="66"/>
      <c r="RH359" s="66"/>
      <c r="RI359" s="66"/>
      <c r="RJ359" s="66"/>
      <c r="RK359" s="66"/>
      <c r="RL359" s="66"/>
      <c r="RM359" s="66"/>
      <c r="RN359" s="66"/>
      <c r="RO359" s="66"/>
      <c r="RP359" s="66"/>
      <c r="RQ359" s="66"/>
      <c r="RR359" s="66"/>
      <c r="RS359" s="66"/>
      <c r="RT359" s="66"/>
      <c r="RU359" s="66"/>
      <c r="RV359" s="66"/>
      <c r="RW359" s="66"/>
      <c r="RX359" s="66"/>
      <c r="RY359" s="66"/>
      <c r="RZ359" s="66"/>
      <c r="SA359" s="66"/>
      <c r="SB359" s="66"/>
      <c r="SC359" s="66"/>
      <c r="SD359" s="66"/>
      <c r="SE359" s="66"/>
      <c r="SF359" s="66"/>
      <c r="SG359" s="66"/>
      <c r="SH359" s="66"/>
      <c r="SI359" s="66"/>
      <c r="SJ359" s="66"/>
      <c r="SK359" s="66"/>
      <c r="SL359" s="66"/>
      <c r="SM359" s="66"/>
      <c r="SN359" s="66"/>
      <c r="SO359" s="66"/>
      <c r="SP359" s="66"/>
      <c r="SQ359" s="66"/>
      <c r="SR359" s="66"/>
      <c r="SS359" s="66"/>
      <c r="ST359" s="66"/>
      <c r="SU359" s="66"/>
      <c r="SV359" s="66"/>
      <c r="SW359" s="66"/>
      <c r="SX359" s="66"/>
      <c r="SY359" s="66"/>
      <c r="SZ359" s="66"/>
      <c r="TA359" s="66"/>
      <c r="TB359" s="66"/>
      <c r="TC359" s="66"/>
      <c r="TD359" s="66"/>
      <c r="TE359" s="66"/>
      <c r="TF359" s="66"/>
      <c r="TG359" s="66"/>
      <c r="TH359" s="66"/>
      <c r="TI359" s="66"/>
      <c r="TJ359" s="66"/>
      <c r="TK359" s="66"/>
      <c r="TL359" s="66"/>
      <c r="TM359" s="66"/>
      <c r="TN359" s="66"/>
      <c r="TO359" s="66"/>
      <c r="TP359" s="66"/>
      <c r="TQ359" s="66"/>
      <c r="TR359" s="66"/>
      <c r="TS359" s="66"/>
      <c r="TT359" s="66"/>
      <c r="TU359" s="66"/>
      <c r="TV359" s="66"/>
      <c r="TW359" s="66"/>
      <c r="TX359" s="66"/>
      <c r="TY359" s="66"/>
      <c r="TZ359" s="66"/>
      <c r="UA359" s="66"/>
      <c r="UB359" s="66"/>
      <c r="UC359" s="66"/>
      <c r="UD359" s="66"/>
      <c r="UE359" s="66"/>
      <c r="UF359" s="66"/>
      <c r="UG359" s="66"/>
      <c r="UH359" s="66"/>
      <c r="UI359" s="66"/>
      <c r="UJ359" s="66"/>
      <c r="UK359" s="66"/>
      <c r="UL359" s="66"/>
      <c r="UM359" s="66"/>
      <c r="UN359" s="66"/>
      <c r="UO359" s="66"/>
      <c r="UP359" s="66"/>
      <c r="UQ359" s="66"/>
      <c r="UR359" s="66"/>
      <c r="US359" s="66"/>
      <c r="UT359" s="66"/>
      <c r="UU359" s="66"/>
      <c r="UV359" s="66"/>
      <c r="UW359" s="66"/>
      <c r="UX359" s="66"/>
      <c r="UY359" s="66"/>
      <c r="UZ359" s="66"/>
      <c r="VA359" s="66"/>
      <c r="VB359" s="66"/>
      <c r="VC359" s="66"/>
      <c r="VD359" s="66"/>
      <c r="VE359" s="66"/>
      <c r="VF359" s="66"/>
      <c r="VG359" s="66"/>
      <c r="VH359" s="66"/>
      <c r="VI359" s="66"/>
      <c r="VJ359" s="66"/>
      <c r="VK359" s="66"/>
      <c r="VL359" s="66"/>
      <c r="VM359" s="66"/>
      <c r="VN359" s="66"/>
      <c r="VO359" s="66"/>
      <c r="VP359" s="66"/>
      <c r="VQ359" s="66"/>
      <c r="VR359" s="66"/>
      <c r="VS359" s="66"/>
      <c r="VT359" s="66"/>
      <c r="VU359" s="66"/>
      <c r="VV359" s="66"/>
      <c r="VW359" s="66"/>
      <c r="VX359" s="66"/>
      <c r="VY359" s="66"/>
      <c r="VZ359" s="66"/>
      <c r="WA359" s="66"/>
      <c r="WB359" s="66"/>
      <c r="WC359" s="66"/>
      <c r="WD359" s="66"/>
      <c r="WE359" s="66"/>
      <c r="WF359" s="66"/>
      <c r="WG359" s="66"/>
      <c r="WH359" s="66"/>
      <c r="WI359" s="66"/>
      <c r="WJ359" s="66"/>
      <c r="WK359" s="66"/>
      <c r="WL359" s="66"/>
      <c r="WM359" s="66"/>
      <c r="WN359" s="66"/>
      <c r="WO359" s="66"/>
      <c r="WP359" s="66"/>
      <c r="WQ359" s="66"/>
      <c r="WR359" s="66"/>
      <c r="WS359" s="66"/>
      <c r="WT359" s="66"/>
      <c r="WU359" s="66"/>
      <c r="WV359" s="66"/>
      <c r="WW359" s="66"/>
      <c r="WX359" s="66"/>
      <c r="WY359" s="66"/>
      <c r="WZ359" s="66"/>
      <c r="XA359" s="66"/>
      <c r="XB359" s="66"/>
      <c r="XC359" s="66"/>
      <c r="XD359" s="66"/>
      <c r="XE359" s="66"/>
      <c r="XF359" s="66"/>
      <c r="XG359" s="66"/>
      <c r="XH359" s="66"/>
      <c r="XI359" s="66"/>
      <c r="XJ359" s="66"/>
      <c r="XK359" s="66"/>
      <c r="XL359" s="66"/>
      <c r="XM359" s="66"/>
      <c r="XN359" s="66"/>
      <c r="XO359" s="66"/>
      <c r="XP359" s="66"/>
      <c r="XQ359" s="66"/>
      <c r="XR359" s="66"/>
      <c r="XS359" s="66"/>
      <c r="XT359" s="66"/>
      <c r="XU359" s="66"/>
      <c r="XV359" s="66"/>
      <c r="XW359" s="66"/>
      <c r="XX359" s="66"/>
      <c r="XY359" s="66"/>
      <c r="XZ359" s="66"/>
      <c r="YA359" s="66"/>
      <c r="YB359" s="66"/>
      <c r="YC359" s="66"/>
      <c r="YD359" s="66"/>
      <c r="YE359" s="66"/>
      <c r="YF359" s="66"/>
      <c r="YG359" s="66"/>
      <c r="YH359" s="66"/>
      <c r="YI359" s="66"/>
      <c r="YJ359" s="66"/>
      <c r="YK359" s="66"/>
      <c r="YL359" s="66"/>
      <c r="YM359" s="66"/>
      <c r="YN359" s="66"/>
      <c r="YO359" s="66"/>
      <c r="YP359" s="66"/>
      <c r="YQ359" s="66"/>
      <c r="YR359" s="66"/>
      <c r="YS359" s="66"/>
      <c r="YT359" s="66"/>
      <c r="YU359" s="66"/>
      <c r="YV359" s="66"/>
      <c r="YW359" s="66"/>
      <c r="YX359" s="66"/>
      <c r="YY359" s="66"/>
      <c r="YZ359" s="66"/>
      <c r="ZA359" s="66"/>
      <c r="ZB359" s="66"/>
      <c r="ZC359" s="66"/>
      <c r="ZD359" s="66"/>
      <c r="ZE359" s="66"/>
      <c r="ZF359" s="66"/>
      <c r="ZG359" s="66"/>
      <c r="ZH359" s="66"/>
      <c r="ZI359" s="66"/>
      <c r="ZJ359" s="66"/>
      <c r="ZK359" s="66"/>
      <c r="ZL359" s="66"/>
      <c r="ZM359" s="66"/>
      <c r="ZN359" s="66"/>
      <c r="ZO359" s="66"/>
      <c r="ZP359" s="66"/>
      <c r="ZQ359" s="66"/>
      <c r="ZR359" s="66"/>
      <c r="ZS359" s="66"/>
      <c r="ZT359" s="66"/>
      <c r="ZU359" s="66"/>
      <c r="ZV359" s="66"/>
      <c r="ZW359" s="66"/>
      <c r="ZX359" s="66"/>
      <c r="ZY359" s="66"/>
      <c r="ZZ359" s="66"/>
      <c r="AAA359" s="66"/>
      <c r="AAB359" s="66"/>
      <c r="AAC359" s="66"/>
      <c r="AAD359" s="66"/>
      <c r="AAE359" s="66"/>
      <c r="AAF359" s="66"/>
      <c r="AAG359" s="66"/>
      <c r="AAH359" s="66"/>
      <c r="AAI359" s="66"/>
      <c r="AAJ359" s="66"/>
      <c r="AAK359" s="66"/>
      <c r="AAL359" s="66"/>
      <c r="AAM359" s="66"/>
      <c r="AAN359" s="66"/>
      <c r="AAO359" s="66"/>
      <c r="AAP359" s="66"/>
      <c r="AAQ359" s="66"/>
      <c r="AAR359" s="66"/>
      <c r="AAS359" s="66"/>
      <c r="AAT359" s="66"/>
      <c r="AAU359" s="66"/>
      <c r="AAV359" s="66"/>
      <c r="AAW359" s="66"/>
      <c r="AAX359" s="66"/>
      <c r="AAY359" s="66"/>
      <c r="AAZ359" s="66"/>
      <c r="ABA359" s="66"/>
      <c r="ABB359" s="66"/>
      <c r="ABC359" s="66"/>
      <c r="ABD359" s="66"/>
      <c r="ABE359" s="66"/>
      <c r="ABF359" s="66"/>
      <c r="ABG359" s="66"/>
      <c r="ABH359" s="66"/>
      <c r="ABI359" s="66"/>
      <c r="ABJ359" s="66"/>
      <c r="ABK359" s="66"/>
      <c r="ABL359" s="66"/>
      <c r="ABM359" s="66"/>
      <c r="ABN359" s="66"/>
      <c r="ABO359" s="66"/>
      <c r="ABP359" s="66"/>
      <c r="ABQ359" s="66"/>
      <c r="ABR359" s="66"/>
      <c r="ABS359" s="66"/>
      <c r="ABT359" s="66"/>
      <c r="ABU359" s="66"/>
      <c r="ABV359" s="66"/>
      <c r="ABW359" s="66"/>
      <c r="ABX359" s="66"/>
      <c r="ABY359" s="66"/>
      <c r="ABZ359" s="66"/>
      <c r="ACA359" s="66"/>
      <c r="ACB359" s="66"/>
      <c r="ACC359" s="66"/>
      <c r="ACD359" s="66"/>
      <c r="ACE359" s="66"/>
      <c r="ACF359" s="66"/>
      <c r="ACG359" s="66"/>
      <c r="ACH359" s="66"/>
      <c r="ACI359" s="66"/>
      <c r="ACJ359" s="66"/>
      <c r="ACK359" s="66"/>
      <c r="ACL359" s="66"/>
      <c r="ACM359" s="66"/>
      <c r="ACN359" s="66"/>
      <c r="ACO359" s="66"/>
      <c r="ACP359" s="66"/>
      <c r="ACQ359" s="66"/>
      <c r="ACR359" s="66"/>
      <c r="ACS359" s="66"/>
      <c r="ACT359" s="66"/>
      <c r="ACU359" s="66"/>
      <c r="ACV359" s="66"/>
      <c r="ACW359" s="66"/>
      <c r="ACX359" s="66"/>
      <c r="ACY359" s="66"/>
      <c r="ACZ359" s="66"/>
      <c r="ADA359" s="66"/>
      <c r="ADB359" s="66"/>
      <c r="ADC359" s="66"/>
      <c r="ADD359" s="66"/>
      <c r="ADE359" s="66"/>
      <c r="ADF359" s="66"/>
      <c r="ADG359" s="66"/>
      <c r="ADH359" s="66"/>
      <c r="ADI359" s="66"/>
      <c r="ADJ359" s="66"/>
      <c r="ADK359" s="66"/>
      <c r="ADL359" s="66"/>
      <c r="ADM359" s="66"/>
      <c r="ADN359" s="66"/>
      <c r="ADO359" s="66"/>
      <c r="ADP359" s="66"/>
      <c r="ADQ359" s="66"/>
      <c r="ADR359" s="66"/>
      <c r="ADS359" s="66"/>
      <c r="ADT359" s="66"/>
      <c r="ADU359" s="66"/>
      <c r="ADV359" s="66"/>
      <c r="ADW359" s="66"/>
      <c r="ADX359" s="66"/>
      <c r="ADY359" s="66"/>
      <c r="ADZ359" s="66"/>
      <c r="AEA359" s="66"/>
      <c r="AEB359" s="66"/>
      <c r="AEC359" s="66"/>
      <c r="AED359" s="66"/>
      <c r="AEE359" s="66"/>
      <c r="AEF359" s="66"/>
      <c r="AEG359" s="66"/>
      <c r="AEH359" s="66"/>
      <c r="AEI359" s="66"/>
      <c r="AEJ359" s="66"/>
      <c r="AEK359" s="66"/>
      <c r="AEL359" s="66"/>
      <c r="AEM359" s="66"/>
      <c r="AEN359" s="66"/>
      <c r="AEO359" s="66"/>
      <c r="AEP359" s="66"/>
      <c r="AEQ359" s="66"/>
      <c r="AER359" s="66"/>
      <c r="AES359" s="66"/>
      <c r="AET359" s="66"/>
      <c r="AEU359" s="66"/>
      <c r="AEV359" s="66"/>
      <c r="AEW359" s="66"/>
      <c r="AEX359" s="66"/>
      <c r="AEY359" s="66"/>
      <c r="AEZ359" s="66"/>
      <c r="AFA359" s="66"/>
      <c r="AFB359" s="66"/>
      <c r="AFC359" s="66"/>
      <c r="AFD359" s="66"/>
      <c r="AFE359" s="66"/>
      <c r="AFF359" s="66"/>
      <c r="AFG359" s="66"/>
      <c r="AFH359" s="66"/>
      <c r="AFI359" s="66"/>
      <c r="AFJ359" s="66"/>
      <c r="AFK359" s="66"/>
      <c r="AFL359" s="66"/>
      <c r="AFM359" s="66"/>
      <c r="AFN359" s="66"/>
      <c r="AFO359" s="66"/>
      <c r="AFP359" s="66"/>
      <c r="AFQ359" s="66"/>
      <c r="AFR359" s="66"/>
      <c r="AFS359" s="66"/>
      <c r="AFT359" s="66"/>
      <c r="AFU359" s="66"/>
      <c r="AFV359" s="66"/>
      <c r="AFW359" s="66"/>
      <c r="AFX359" s="66"/>
      <c r="AFY359" s="66"/>
      <c r="AFZ359" s="66"/>
      <c r="AGA359" s="66"/>
      <c r="AGB359" s="66"/>
      <c r="AGC359" s="66"/>
      <c r="AGD359" s="66"/>
      <c r="AGE359" s="66"/>
      <c r="AGF359" s="66"/>
      <c r="AGG359" s="66"/>
      <c r="AGH359" s="66"/>
      <c r="AGI359" s="66"/>
      <c r="AGJ359" s="66"/>
      <c r="AGK359" s="66"/>
      <c r="AGL359" s="66"/>
      <c r="AGM359" s="66"/>
      <c r="AGN359" s="66"/>
      <c r="AGO359" s="66"/>
      <c r="AGP359" s="66"/>
      <c r="AGQ359" s="66"/>
      <c r="AGR359" s="66"/>
      <c r="AGS359" s="66"/>
      <c r="AGT359" s="66"/>
      <c r="AGU359" s="66"/>
      <c r="AGV359" s="66"/>
      <c r="AGW359" s="66"/>
      <c r="AGX359" s="66"/>
      <c r="AGY359" s="66"/>
      <c r="AGZ359" s="66"/>
      <c r="AHA359" s="66"/>
      <c r="AHB359" s="66"/>
      <c r="AHC359" s="66"/>
      <c r="AHD359" s="66"/>
      <c r="AHE359" s="66"/>
      <c r="AHF359" s="66"/>
      <c r="AHG359" s="66"/>
      <c r="AHH359" s="66"/>
      <c r="AHI359" s="66"/>
      <c r="AHJ359" s="66"/>
      <c r="AHK359" s="66"/>
      <c r="AHL359" s="66"/>
      <c r="AHM359" s="66"/>
      <c r="AHN359" s="66"/>
      <c r="AHO359" s="66"/>
      <c r="AHP359" s="66"/>
      <c r="AHQ359" s="66"/>
      <c r="AHR359" s="66"/>
      <c r="AHS359" s="66"/>
      <c r="AHT359" s="66"/>
      <c r="AHU359" s="66"/>
      <c r="AHV359" s="66"/>
      <c r="AHW359" s="66"/>
      <c r="AHX359" s="66"/>
      <c r="AHY359" s="66"/>
      <c r="AHZ359" s="66"/>
      <c r="AIA359" s="66"/>
      <c r="AIB359" s="66"/>
      <c r="AIC359" s="66"/>
      <c r="AID359" s="66"/>
      <c r="AIE359" s="66"/>
      <c r="AIF359" s="66"/>
      <c r="AIG359" s="66"/>
      <c r="AIH359" s="66"/>
      <c r="AII359" s="66"/>
      <c r="AIJ359" s="66"/>
      <c r="AIK359" s="66"/>
      <c r="AIL359" s="66"/>
      <c r="AIM359" s="66"/>
      <c r="AIN359" s="66"/>
      <c r="AIO359" s="66"/>
      <c r="AIP359" s="66"/>
      <c r="AIQ359" s="66"/>
      <c r="AIR359" s="66"/>
      <c r="AIS359" s="66"/>
      <c r="AIT359" s="66"/>
      <c r="AIU359" s="66"/>
      <c r="AIV359" s="66"/>
      <c r="AIW359" s="66"/>
      <c r="AIX359" s="66"/>
      <c r="AIY359" s="66"/>
      <c r="AIZ359" s="66"/>
      <c r="AJA359" s="66"/>
      <c r="AJB359" s="66"/>
      <c r="AJC359" s="66"/>
      <c r="AJD359" s="66"/>
      <c r="AJE359" s="66"/>
      <c r="AJF359" s="66"/>
      <c r="AJG359" s="66"/>
      <c r="AJH359" s="66"/>
      <c r="AJI359" s="66"/>
      <c r="AJJ359" s="66"/>
      <c r="AJK359" s="66"/>
      <c r="AJL359" s="66"/>
      <c r="AJM359" s="66"/>
      <c r="AJN359" s="66"/>
      <c r="AJO359" s="66"/>
      <c r="AJP359" s="66"/>
      <c r="AJQ359" s="66"/>
      <c r="AJR359" s="66"/>
      <c r="AJS359" s="66"/>
      <c r="AJT359" s="66"/>
      <c r="AJU359" s="66"/>
      <c r="AJV359" s="66"/>
      <c r="AJW359" s="66"/>
      <c r="AJX359" s="66"/>
      <c r="AJY359" s="66"/>
      <c r="AJZ359" s="66"/>
      <c r="AKA359" s="66"/>
      <c r="AKB359" s="66"/>
      <c r="AKC359" s="66"/>
      <c r="AKD359" s="66"/>
      <c r="AKE359" s="66"/>
      <c r="AKF359" s="66"/>
      <c r="AKG359" s="66"/>
      <c r="AKH359" s="66"/>
      <c r="AKI359" s="66"/>
      <c r="AKJ359" s="66"/>
      <c r="AKK359" s="66"/>
      <c r="AKL359" s="66"/>
      <c r="AKM359" s="66"/>
      <c r="AKN359" s="66"/>
      <c r="AKO359" s="66"/>
      <c r="AKP359" s="66"/>
      <c r="AKQ359" s="66"/>
      <c r="AKR359" s="66"/>
      <c r="AKS359" s="66"/>
      <c r="AKT359" s="66"/>
      <c r="AKU359" s="66"/>
      <c r="AKV359" s="66"/>
      <c r="AKW359" s="66"/>
      <c r="AKX359" s="66"/>
      <c r="AKY359" s="66"/>
      <c r="AKZ359" s="66"/>
      <c r="ALA359" s="66"/>
      <c r="ALB359" s="66"/>
      <c r="ALC359" s="66"/>
      <c r="ALD359" s="66"/>
      <c r="ALE359" s="66"/>
      <c r="ALF359" s="66"/>
      <c r="ALG359" s="66"/>
      <c r="ALH359" s="66"/>
      <c r="ALI359" s="66"/>
      <c r="ALJ359" s="66"/>
      <c r="ALK359" s="66"/>
      <c r="ALL359" s="66"/>
      <c r="ALM359" s="66"/>
      <c r="ALN359" s="66"/>
      <c r="ALO359" s="66"/>
      <c r="ALP359" s="66"/>
      <c r="ALQ359" s="66"/>
      <c r="ALR359" s="66"/>
      <c r="ALS359" s="66"/>
      <c r="ALT359" s="66"/>
      <c r="ALU359" s="66"/>
      <c r="ALV359" s="66"/>
      <c r="ALW359" s="66"/>
      <c r="ALX359" s="66"/>
      <c r="ALY359" s="66"/>
      <c r="ALZ359" s="66"/>
      <c r="AMA359" s="66"/>
      <c r="AMB359" s="66"/>
      <c r="AMC359" s="66"/>
      <c r="AMD359" s="66"/>
      <c r="AME359" s="66"/>
      <c r="AMF359" s="66"/>
      <c r="AMG359" s="66"/>
      <c r="AMH359" s="66"/>
      <c r="AMI359" s="66"/>
      <c r="AMJ359" s="66"/>
      <c r="AMK359" s="66"/>
      <c r="AML359" s="66"/>
      <c r="AMM359" s="66"/>
      <c r="AMN359" s="66"/>
      <c r="AMO359" s="66"/>
      <c r="AMP359" s="66"/>
      <c r="AMQ359" s="66"/>
      <c r="AMR359" s="66"/>
      <c r="AMS359" s="66"/>
      <c r="AMT359" s="66"/>
      <c r="AMU359" s="66"/>
      <c r="AMV359" s="66"/>
      <c r="AMW359" s="66"/>
      <c r="AMX359" s="66"/>
      <c r="AMY359" s="66"/>
      <c r="AMZ359" s="66"/>
      <c r="ANA359" s="66"/>
      <c r="ANB359" s="66"/>
      <c r="ANC359" s="66"/>
      <c r="AND359" s="66"/>
      <c r="ANE359" s="66"/>
      <c r="ANF359" s="66"/>
      <c r="ANG359" s="66"/>
      <c r="ANH359" s="66"/>
      <c r="ANI359" s="66"/>
      <c r="ANJ359" s="66"/>
      <c r="ANK359" s="66"/>
      <c r="ANL359" s="66"/>
      <c r="ANM359" s="66"/>
      <c r="ANN359" s="66"/>
      <c r="ANO359" s="66"/>
      <c r="ANP359" s="66"/>
      <c r="ANQ359" s="66"/>
      <c r="ANR359" s="66"/>
      <c r="ANS359" s="66"/>
      <c r="ANT359" s="66"/>
      <c r="ANU359" s="66"/>
      <c r="ANV359" s="66"/>
      <c r="ANW359" s="66"/>
      <c r="ANX359" s="66"/>
      <c r="ANY359" s="66"/>
      <c r="ANZ359" s="66"/>
      <c r="AOA359" s="66"/>
      <c r="AOB359" s="66"/>
      <c r="AOC359" s="66"/>
      <c r="AOD359" s="66"/>
      <c r="AOE359" s="66"/>
      <c r="AOF359" s="66"/>
      <c r="AOG359" s="66"/>
      <c r="AOH359" s="66"/>
      <c r="AOI359" s="66"/>
      <c r="AOJ359" s="66"/>
      <c r="AOK359" s="66"/>
      <c r="AOL359" s="66"/>
      <c r="AOM359" s="66"/>
      <c r="AON359" s="66"/>
      <c r="AOO359" s="66"/>
      <c r="AOP359" s="66"/>
      <c r="AOQ359" s="66"/>
      <c r="AOR359" s="66"/>
      <c r="AOS359" s="66"/>
      <c r="AOT359" s="66"/>
      <c r="AOU359" s="66"/>
      <c r="AOV359" s="66"/>
      <c r="AOW359" s="66"/>
      <c r="AOX359" s="66"/>
      <c r="AOY359" s="66"/>
      <c r="AOZ359" s="66"/>
      <c r="APA359" s="66"/>
      <c r="APB359" s="66"/>
      <c r="APC359" s="66"/>
      <c r="APD359" s="66"/>
      <c r="APE359" s="66"/>
      <c r="APF359" s="66"/>
      <c r="APG359" s="66"/>
      <c r="APH359" s="66"/>
      <c r="API359" s="66"/>
      <c r="APJ359" s="66"/>
      <c r="APK359" s="66"/>
      <c r="APL359" s="66"/>
      <c r="APM359" s="66"/>
      <c r="APN359" s="66"/>
      <c r="APO359" s="66"/>
      <c r="APP359" s="66"/>
      <c r="APQ359" s="66"/>
      <c r="APR359" s="66"/>
      <c r="APS359" s="66"/>
      <c r="APT359" s="66"/>
      <c r="APU359" s="66"/>
      <c r="APV359" s="66"/>
      <c r="APW359" s="66"/>
      <c r="APX359" s="66"/>
      <c r="APY359" s="66"/>
      <c r="APZ359" s="66"/>
      <c r="AQA359" s="66"/>
      <c r="AQB359" s="66"/>
      <c r="AQC359" s="66"/>
      <c r="AQD359" s="66"/>
      <c r="AQE359" s="66"/>
      <c r="AQF359" s="66"/>
      <c r="AQG359" s="66"/>
      <c r="AQH359" s="66"/>
      <c r="AQI359" s="66"/>
      <c r="AQJ359" s="66"/>
      <c r="AQK359" s="66"/>
      <c r="AQL359" s="66"/>
      <c r="AQM359" s="66"/>
      <c r="AQN359" s="66"/>
      <c r="AQO359" s="66"/>
      <c r="AQP359" s="66"/>
      <c r="AQQ359" s="66"/>
      <c r="AQR359" s="66"/>
      <c r="AQS359" s="66"/>
      <c r="AQT359" s="66"/>
      <c r="AQU359" s="66"/>
      <c r="AQV359" s="66"/>
      <c r="AQW359" s="66"/>
      <c r="AQX359" s="66"/>
      <c r="AQY359" s="66"/>
      <c r="AQZ359" s="66"/>
      <c r="ARA359" s="66"/>
      <c r="ARB359" s="66"/>
      <c r="ARC359" s="66"/>
      <c r="ARD359" s="66"/>
      <c r="ARE359" s="66"/>
      <c r="ARF359" s="66"/>
      <c r="ARG359" s="66"/>
      <c r="ARH359" s="66"/>
      <c r="ARI359" s="66"/>
      <c r="ARJ359" s="66"/>
      <c r="ARK359" s="66"/>
      <c r="ARL359" s="66"/>
      <c r="ARM359" s="66"/>
      <c r="ARN359" s="66"/>
      <c r="ARO359" s="66"/>
      <c r="ARP359" s="66"/>
      <c r="ARQ359" s="66"/>
      <c r="ARR359" s="66"/>
      <c r="ARS359" s="66"/>
      <c r="ART359" s="66"/>
      <c r="ARU359" s="66"/>
      <c r="ARV359" s="66"/>
      <c r="ARW359" s="66"/>
      <c r="ARX359" s="66"/>
      <c r="ARY359" s="66"/>
      <c r="ARZ359" s="66"/>
      <c r="ASA359" s="66"/>
      <c r="ASB359" s="66"/>
      <c r="ASC359" s="66"/>
      <c r="ASD359" s="66"/>
      <c r="ASE359" s="66"/>
      <c r="ASF359" s="66"/>
      <c r="ASG359" s="66"/>
      <c r="ASH359" s="66"/>
      <c r="ASI359" s="66"/>
      <c r="ASJ359" s="66"/>
      <c r="ASK359" s="66"/>
      <c r="ASL359" s="66"/>
      <c r="ASM359" s="66"/>
      <c r="ASN359" s="66"/>
      <c r="ASO359" s="66"/>
      <c r="ASP359" s="66"/>
      <c r="ASQ359" s="66"/>
      <c r="ASR359" s="66"/>
      <c r="ASS359" s="66"/>
      <c r="AST359" s="66"/>
      <c r="ASU359" s="66"/>
      <c r="ASV359" s="66"/>
      <c r="ASW359" s="66"/>
      <c r="ASX359" s="66"/>
      <c r="ASY359" s="66"/>
      <c r="ASZ359" s="66"/>
      <c r="ATA359" s="66"/>
      <c r="ATB359" s="66"/>
      <c r="ATC359" s="66"/>
      <c r="ATD359" s="66"/>
      <c r="ATE359" s="66"/>
      <c r="ATF359" s="66"/>
      <c r="ATG359" s="66"/>
      <c r="ATH359" s="66"/>
      <c r="ATI359" s="66"/>
      <c r="ATJ359" s="66"/>
      <c r="ATK359" s="66"/>
      <c r="ATL359" s="66"/>
      <c r="ATM359" s="66"/>
      <c r="ATN359" s="66"/>
      <c r="ATO359" s="66"/>
      <c r="ATP359" s="66"/>
      <c r="ATQ359" s="66"/>
      <c r="ATR359" s="66"/>
      <c r="ATS359" s="66"/>
      <c r="ATT359" s="66"/>
      <c r="ATU359" s="66"/>
      <c r="ATV359" s="66"/>
      <c r="ATW359" s="66"/>
      <c r="ATX359" s="66"/>
      <c r="ATY359" s="66"/>
      <c r="ATZ359" s="66"/>
      <c r="AUA359" s="66"/>
      <c r="AUB359" s="66"/>
      <c r="AUC359" s="66"/>
      <c r="AUD359" s="66"/>
      <c r="AUE359" s="66"/>
      <c r="AUF359" s="66"/>
      <c r="AUG359" s="66"/>
      <c r="AUH359" s="66"/>
      <c r="AUI359" s="66"/>
      <c r="AUJ359" s="66"/>
      <c r="AUK359" s="66"/>
      <c r="AUL359" s="66"/>
      <c r="AUM359" s="66"/>
      <c r="AUN359" s="66"/>
      <c r="AUO359" s="66"/>
      <c r="AUP359" s="66"/>
      <c r="AUQ359" s="66"/>
      <c r="AUR359" s="66"/>
      <c r="AUS359" s="66"/>
      <c r="AUT359" s="66"/>
      <c r="AUU359" s="66"/>
      <c r="AUV359" s="66"/>
      <c r="AUW359" s="66"/>
      <c r="AUX359" s="66"/>
      <c r="AUY359" s="66"/>
      <c r="AUZ359" s="66"/>
      <c r="AVA359" s="66"/>
      <c r="AVB359" s="66"/>
      <c r="AVC359" s="66"/>
      <c r="AVD359" s="66"/>
      <c r="AVE359" s="66"/>
      <c r="AVF359" s="66"/>
      <c r="AVG359" s="66"/>
      <c r="AVH359" s="66"/>
      <c r="AVI359" s="66"/>
      <c r="AVJ359" s="66"/>
      <c r="AVK359" s="66"/>
      <c r="AVL359" s="66"/>
      <c r="AVM359" s="66"/>
      <c r="AVN359" s="66"/>
      <c r="AVO359" s="66"/>
      <c r="AVP359" s="66"/>
      <c r="AVQ359" s="66"/>
      <c r="AVR359" s="66"/>
      <c r="AVS359" s="66"/>
      <c r="AVT359" s="66"/>
      <c r="AVU359" s="66"/>
      <c r="AVV359" s="66"/>
      <c r="AVW359" s="66"/>
      <c r="AVX359" s="66"/>
      <c r="AVY359" s="66"/>
      <c r="AVZ359" s="66"/>
      <c r="AWA359" s="66"/>
      <c r="AWB359" s="66"/>
      <c r="AWC359" s="66"/>
      <c r="AWD359" s="66"/>
      <c r="AWE359" s="66"/>
      <c r="AWF359" s="66"/>
      <c r="AWG359" s="66"/>
      <c r="AWH359" s="66"/>
      <c r="AWI359" s="66"/>
      <c r="AWJ359" s="66"/>
      <c r="AWK359" s="66"/>
      <c r="AWL359" s="66"/>
      <c r="AWM359" s="66"/>
      <c r="AWN359" s="66"/>
      <c r="AWO359" s="66"/>
      <c r="AWP359" s="66"/>
      <c r="AWQ359" s="66"/>
      <c r="AWR359" s="66"/>
      <c r="AWS359" s="66"/>
      <c r="AWT359" s="66"/>
      <c r="AWU359" s="66"/>
      <c r="AWV359" s="66"/>
      <c r="AWW359" s="66"/>
      <c r="AWX359" s="66"/>
      <c r="AWY359" s="66"/>
      <c r="AWZ359" s="66"/>
      <c r="AXA359" s="66"/>
      <c r="AXB359" s="66"/>
      <c r="AXC359" s="66"/>
      <c r="AXD359" s="66"/>
      <c r="AXE359" s="66"/>
      <c r="AXF359" s="66"/>
      <c r="AXG359" s="66"/>
      <c r="AXH359" s="66"/>
      <c r="AXI359" s="66"/>
      <c r="AXJ359" s="66"/>
      <c r="AXK359" s="66"/>
      <c r="AXL359" s="66"/>
      <c r="AXM359" s="66"/>
      <c r="AXN359" s="66"/>
      <c r="AXO359" s="66"/>
      <c r="AXP359" s="66"/>
      <c r="AXQ359" s="66"/>
      <c r="AXR359" s="66"/>
      <c r="AXS359" s="66"/>
      <c r="AXT359" s="66"/>
      <c r="AXU359" s="66"/>
      <c r="AXV359" s="66"/>
      <c r="AXW359" s="66"/>
      <c r="AXX359" s="66"/>
      <c r="AXY359" s="66"/>
      <c r="AXZ359" s="66"/>
      <c r="AYA359" s="66"/>
      <c r="AYB359" s="66"/>
      <c r="AYC359" s="66"/>
      <c r="AYD359" s="66"/>
      <c r="AYE359" s="66"/>
      <c r="AYF359" s="66"/>
      <c r="AYG359" s="66"/>
      <c r="AYH359" s="66"/>
      <c r="AYI359" s="66"/>
      <c r="AYJ359" s="66"/>
      <c r="AYK359" s="66"/>
      <c r="AYL359" s="66"/>
      <c r="AYM359" s="66"/>
      <c r="AYN359" s="66"/>
      <c r="AYO359" s="66"/>
      <c r="AYP359" s="66"/>
      <c r="AYQ359" s="66"/>
      <c r="AYR359" s="66"/>
      <c r="AYS359" s="66"/>
      <c r="AYT359" s="66"/>
      <c r="AYU359" s="66"/>
      <c r="AYV359" s="66"/>
      <c r="AYW359" s="66"/>
      <c r="AYX359" s="66"/>
      <c r="AYY359" s="66"/>
      <c r="AYZ359" s="66"/>
      <c r="AZA359" s="66"/>
      <c r="AZB359" s="66"/>
      <c r="AZC359" s="66"/>
      <c r="AZD359" s="66"/>
      <c r="AZE359" s="66"/>
      <c r="AZF359" s="66"/>
      <c r="AZG359" s="66"/>
      <c r="AZH359" s="66"/>
      <c r="AZI359" s="66"/>
      <c r="AZJ359" s="66"/>
      <c r="AZK359" s="66"/>
      <c r="AZL359" s="66"/>
      <c r="AZM359" s="66"/>
      <c r="AZN359" s="66"/>
      <c r="AZO359" s="66"/>
      <c r="AZP359" s="66"/>
      <c r="AZQ359" s="66"/>
      <c r="AZR359" s="66"/>
      <c r="AZS359" s="66"/>
      <c r="AZT359" s="66"/>
      <c r="AZU359" s="66"/>
      <c r="AZV359" s="66"/>
      <c r="AZW359" s="66"/>
      <c r="AZX359" s="66"/>
      <c r="AZY359" s="66"/>
      <c r="AZZ359" s="66"/>
      <c r="BAA359" s="66"/>
      <c r="BAB359" s="66"/>
      <c r="BAC359" s="66"/>
      <c r="BAD359" s="66"/>
      <c r="BAE359" s="66"/>
      <c r="BAF359" s="66"/>
      <c r="BAG359" s="66"/>
      <c r="BAH359" s="66"/>
      <c r="BAI359" s="66"/>
      <c r="BAJ359" s="66"/>
      <c r="BAK359" s="66"/>
      <c r="BAL359" s="66"/>
      <c r="BAM359" s="66"/>
      <c r="BAN359" s="66"/>
      <c r="BAO359" s="66"/>
      <c r="BAP359" s="66"/>
      <c r="BAQ359" s="66"/>
      <c r="BAR359" s="66"/>
      <c r="BAS359" s="66"/>
      <c r="BAT359" s="66"/>
      <c r="BAU359" s="66"/>
      <c r="BAV359" s="66"/>
      <c r="BAW359" s="66"/>
      <c r="BAX359" s="66"/>
      <c r="BAY359" s="66"/>
      <c r="BAZ359" s="66"/>
      <c r="BBA359" s="66"/>
      <c r="BBB359" s="66"/>
      <c r="BBC359" s="66"/>
      <c r="BBD359" s="66"/>
      <c r="BBE359" s="66"/>
      <c r="BBF359" s="66"/>
      <c r="BBG359" s="66"/>
      <c r="BBH359" s="66"/>
      <c r="BBI359" s="66"/>
      <c r="BBJ359" s="66"/>
      <c r="BBK359" s="66"/>
      <c r="BBL359" s="66"/>
      <c r="BBM359" s="66"/>
      <c r="BBN359" s="66"/>
      <c r="BBO359" s="66"/>
      <c r="BBP359" s="66"/>
      <c r="BBQ359" s="66"/>
      <c r="BBR359" s="66"/>
      <c r="BBS359" s="66"/>
      <c r="BBT359" s="66"/>
      <c r="BBU359" s="66"/>
      <c r="BBV359" s="66"/>
      <c r="BBW359" s="66"/>
      <c r="BBX359" s="66"/>
      <c r="BBY359" s="66"/>
      <c r="BBZ359" s="66"/>
      <c r="BCA359" s="66"/>
      <c r="BCB359" s="66"/>
      <c r="BCC359" s="66"/>
      <c r="BCD359" s="66"/>
      <c r="BCE359" s="66"/>
      <c r="BCF359" s="66"/>
      <c r="BCG359" s="66"/>
      <c r="BCH359" s="66"/>
      <c r="BCI359" s="66"/>
      <c r="BCJ359" s="66"/>
      <c r="BCK359" s="66"/>
      <c r="BCL359" s="66"/>
      <c r="BCM359" s="66"/>
      <c r="BCN359" s="66"/>
      <c r="BCO359" s="66"/>
      <c r="BCP359" s="66"/>
      <c r="BCQ359" s="66"/>
      <c r="BCR359" s="66"/>
      <c r="BCS359" s="66"/>
      <c r="BCT359" s="66"/>
      <c r="BCU359" s="66"/>
      <c r="BCV359" s="66"/>
      <c r="BCW359" s="66"/>
      <c r="BCX359" s="66"/>
      <c r="BCY359" s="66"/>
      <c r="BCZ359" s="66"/>
      <c r="BDA359" s="66"/>
      <c r="BDB359" s="66"/>
      <c r="BDC359" s="66"/>
      <c r="BDD359" s="66"/>
      <c r="BDE359" s="66"/>
      <c r="BDF359" s="66"/>
      <c r="BDG359" s="66"/>
      <c r="BDH359" s="66"/>
      <c r="BDI359" s="66"/>
      <c r="BDJ359" s="66"/>
      <c r="BDK359" s="66"/>
      <c r="BDL359" s="66"/>
      <c r="BDM359" s="66"/>
      <c r="BDN359" s="66"/>
      <c r="BDO359" s="66"/>
      <c r="BDP359" s="66"/>
      <c r="BDQ359" s="66"/>
      <c r="BDR359" s="66"/>
      <c r="BDS359" s="66"/>
      <c r="BDT359" s="66"/>
      <c r="BDU359" s="66"/>
      <c r="BDV359" s="66"/>
      <c r="BDW359" s="66"/>
      <c r="BDX359" s="66"/>
      <c r="BDY359" s="66"/>
      <c r="BDZ359" s="66"/>
      <c r="BEA359" s="66"/>
      <c r="BEB359" s="66"/>
      <c r="BEC359" s="66"/>
      <c r="BED359" s="66"/>
      <c r="BEE359" s="66"/>
      <c r="BEF359" s="66"/>
      <c r="BEG359" s="66"/>
      <c r="BEH359" s="66"/>
      <c r="BEI359" s="66"/>
      <c r="BEJ359" s="66"/>
      <c r="BEK359" s="66"/>
      <c r="BEL359" s="66"/>
      <c r="BEM359" s="66"/>
      <c r="BEN359" s="66"/>
      <c r="BEO359" s="66"/>
      <c r="BEP359" s="66"/>
      <c r="BEQ359" s="66"/>
      <c r="BER359" s="66"/>
      <c r="BES359" s="66"/>
      <c r="BET359" s="66"/>
      <c r="BEU359" s="66"/>
      <c r="BEV359" s="66"/>
      <c r="BEW359" s="66"/>
      <c r="BEX359" s="66"/>
      <c r="BEY359" s="66"/>
      <c r="BEZ359" s="66"/>
      <c r="BFA359" s="66"/>
      <c r="BFB359" s="66"/>
      <c r="BFC359" s="66"/>
      <c r="BFD359" s="66"/>
      <c r="BFE359" s="66"/>
      <c r="BFF359" s="66"/>
      <c r="BFG359" s="66"/>
      <c r="BFH359" s="66"/>
      <c r="BFI359" s="66"/>
      <c r="BFJ359" s="66"/>
      <c r="BFK359" s="66"/>
      <c r="BFL359" s="66"/>
      <c r="BFM359" s="66"/>
      <c r="BFN359" s="66"/>
      <c r="BFO359" s="66"/>
      <c r="BFP359" s="66"/>
      <c r="BFQ359" s="66"/>
      <c r="BFR359" s="66"/>
      <c r="BFS359" s="66"/>
      <c r="BFT359" s="66"/>
      <c r="BFU359" s="66"/>
      <c r="BFV359" s="66"/>
      <c r="BFW359" s="66"/>
      <c r="BFX359" s="66"/>
      <c r="BFY359" s="66"/>
      <c r="BFZ359" s="66"/>
      <c r="BGA359" s="66"/>
      <c r="BGB359" s="66"/>
      <c r="BGC359" s="66"/>
      <c r="BGD359" s="66"/>
      <c r="BGE359" s="66"/>
      <c r="BGF359" s="66"/>
      <c r="BGG359" s="66"/>
      <c r="BGH359" s="66"/>
      <c r="BGI359" s="66"/>
      <c r="BGJ359" s="66"/>
      <c r="BGK359" s="66"/>
      <c r="BGL359" s="66"/>
      <c r="BGM359" s="66"/>
      <c r="BGN359" s="66"/>
      <c r="BGO359" s="66"/>
      <c r="BGP359" s="66"/>
      <c r="BGQ359" s="66"/>
      <c r="BGR359" s="66"/>
      <c r="BGS359" s="66"/>
      <c r="BGT359" s="66"/>
      <c r="BGU359" s="66"/>
      <c r="BGV359" s="66"/>
      <c r="BGW359" s="66"/>
      <c r="BGX359" s="66"/>
      <c r="BGY359" s="66"/>
      <c r="BGZ359" s="66"/>
      <c r="BHA359" s="66"/>
      <c r="BHB359" s="66"/>
      <c r="BHC359" s="66"/>
      <c r="BHD359" s="66"/>
      <c r="BHE359" s="66"/>
      <c r="BHF359" s="66"/>
      <c r="BHG359" s="66"/>
      <c r="BHH359" s="66"/>
      <c r="BHI359" s="66"/>
      <c r="BHJ359" s="66"/>
      <c r="BHK359" s="66"/>
      <c r="BHL359" s="66"/>
      <c r="BHM359" s="66"/>
      <c r="BHN359" s="66"/>
      <c r="BHO359" s="66"/>
      <c r="BHP359" s="66"/>
      <c r="BHQ359" s="66"/>
      <c r="BHR359" s="66"/>
      <c r="BHS359" s="66"/>
      <c r="BHT359" s="66"/>
      <c r="BHU359" s="66"/>
      <c r="BHV359" s="66"/>
      <c r="BHW359" s="66"/>
      <c r="BHX359" s="66"/>
      <c r="BHY359" s="66"/>
      <c r="BHZ359" s="66"/>
      <c r="BIA359" s="66"/>
      <c r="BIB359" s="66"/>
      <c r="BIC359" s="66"/>
      <c r="BID359" s="66"/>
      <c r="BIE359" s="66"/>
      <c r="BIF359" s="66"/>
      <c r="BIG359" s="66"/>
      <c r="BIH359" s="66"/>
      <c r="BII359" s="66"/>
      <c r="BIJ359" s="66"/>
      <c r="BIK359" s="66"/>
      <c r="BIL359" s="66"/>
      <c r="BIM359" s="66"/>
      <c r="BIN359" s="66"/>
      <c r="BIO359" s="66"/>
      <c r="BIP359" s="66"/>
      <c r="BIQ359" s="66"/>
      <c r="BIR359" s="66"/>
      <c r="BIS359" s="66"/>
      <c r="BIT359" s="66"/>
      <c r="BIU359" s="66"/>
      <c r="BIV359" s="66"/>
      <c r="BIW359" s="66"/>
      <c r="BIX359" s="66"/>
      <c r="BIY359" s="66"/>
      <c r="BIZ359" s="66"/>
      <c r="BJA359" s="66"/>
      <c r="BJB359" s="66"/>
      <c r="BJC359" s="66"/>
      <c r="BJD359" s="66"/>
      <c r="BJE359" s="66"/>
      <c r="BJF359" s="66"/>
      <c r="BJG359" s="66"/>
      <c r="BJH359" s="66"/>
      <c r="BJI359" s="66"/>
      <c r="BJJ359" s="66"/>
      <c r="BJK359" s="66"/>
      <c r="BJL359" s="66"/>
      <c r="BJM359" s="66"/>
      <c r="BJN359" s="66"/>
      <c r="BJO359" s="66"/>
      <c r="BJP359" s="66"/>
      <c r="BJQ359" s="66"/>
      <c r="BJR359" s="66"/>
      <c r="BJS359" s="66"/>
      <c r="BJT359" s="66"/>
      <c r="BJU359" s="66"/>
      <c r="BJV359" s="66"/>
      <c r="BJW359" s="66"/>
      <c r="BJX359" s="66"/>
      <c r="BJY359" s="66"/>
      <c r="BJZ359" s="66"/>
      <c r="BKA359" s="66"/>
      <c r="BKB359" s="66"/>
      <c r="BKC359" s="66"/>
      <c r="BKD359" s="66"/>
      <c r="BKE359" s="66"/>
      <c r="BKF359" s="66"/>
      <c r="BKG359" s="66"/>
      <c r="BKH359" s="66"/>
      <c r="BKI359" s="66"/>
      <c r="BKJ359" s="66"/>
      <c r="BKK359" s="66"/>
      <c r="BKL359" s="66"/>
      <c r="BKM359" s="66"/>
      <c r="BKN359" s="66"/>
      <c r="BKO359" s="66"/>
      <c r="BKP359" s="66"/>
      <c r="BKQ359" s="66"/>
      <c r="BKR359" s="66"/>
      <c r="BKS359" s="66"/>
      <c r="BKT359" s="66"/>
      <c r="BKU359" s="66"/>
      <c r="BKV359" s="66"/>
      <c r="BKW359" s="66"/>
      <c r="BKX359" s="66"/>
      <c r="BKY359" s="66"/>
      <c r="BKZ359" s="66"/>
      <c r="BLA359" s="66"/>
      <c r="BLB359" s="66"/>
      <c r="BLC359" s="66"/>
      <c r="BLD359" s="66"/>
      <c r="BLE359" s="66"/>
      <c r="BLF359" s="66"/>
      <c r="BLG359" s="66"/>
      <c r="BLH359" s="66"/>
      <c r="BLI359" s="66"/>
      <c r="BLJ359" s="66"/>
      <c r="BLK359" s="66"/>
      <c r="BLL359" s="66"/>
      <c r="BLM359" s="66"/>
      <c r="BLN359" s="66"/>
      <c r="BLO359" s="66"/>
      <c r="BLP359" s="66"/>
      <c r="BLQ359" s="66"/>
      <c r="BLR359" s="66"/>
      <c r="BLS359" s="66"/>
      <c r="BLT359" s="66"/>
      <c r="BLU359" s="66"/>
      <c r="BLV359" s="66"/>
      <c r="BLW359" s="66"/>
      <c r="BLX359" s="66"/>
      <c r="BLY359" s="66"/>
      <c r="BLZ359" s="66"/>
      <c r="BMA359" s="66"/>
      <c r="BMB359" s="66"/>
      <c r="BMC359" s="66"/>
      <c r="BMD359" s="66"/>
      <c r="BME359" s="66"/>
      <c r="BMF359" s="66"/>
      <c r="BMG359" s="66"/>
      <c r="BMH359" s="66"/>
      <c r="BMI359" s="66"/>
      <c r="BMJ359" s="66"/>
      <c r="BMK359" s="66"/>
      <c r="BML359" s="66"/>
      <c r="BMM359" s="66"/>
      <c r="BMN359" s="66"/>
      <c r="BMO359" s="66"/>
      <c r="BMP359" s="66"/>
      <c r="BMQ359" s="66"/>
      <c r="BMR359" s="66"/>
      <c r="BMS359" s="66"/>
      <c r="BMT359" s="66"/>
      <c r="BMU359" s="66"/>
      <c r="BMV359" s="66"/>
      <c r="BMW359" s="66"/>
      <c r="BMX359" s="66"/>
      <c r="BMY359" s="66"/>
      <c r="BMZ359" s="66"/>
      <c r="BNA359" s="66"/>
      <c r="BNB359" s="66"/>
      <c r="BNC359" s="66"/>
      <c r="BND359" s="66"/>
      <c r="BNE359" s="66"/>
      <c r="BNF359" s="66"/>
      <c r="BNG359" s="66"/>
      <c r="BNH359" s="66"/>
      <c r="BNI359" s="66"/>
      <c r="BNJ359" s="66"/>
      <c r="BNK359" s="66"/>
      <c r="BNL359" s="66"/>
      <c r="BNM359" s="66"/>
      <c r="BNN359" s="66"/>
      <c r="BNO359" s="66"/>
      <c r="BNP359" s="66"/>
      <c r="BNQ359" s="66"/>
      <c r="BNR359" s="66"/>
      <c r="BNS359" s="66"/>
      <c r="BNT359" s="66"/>
      <c r="BNU359" s="66"/>
      <c r="BNV359" s="66"/>
      <c r="BNW359" s="66"/>
      <c r="BNX359" s="66"/>
      <c r="BNY359" s="66"/>
      <c r="BNZ359" s="66"/>
      <c r="BOA359" s="66"/>
      <c r="BOB359" s="66"/>
      <c r="BOC359" s="66"/>
      <c r="BOD359" s="66"/>
      <c r="BOE359" s="66"/>
      <c r="BOF359" s="66"/>
      <c r="BOG359" s="66"/>
      <c r="BOH359" s="66"/>
      <c r="BOI359" s="66"/>
      <c r="BOJ359" s="66"/>
      <c r="BOK359" s="66"/>
      <c r="BOL359" s="66"/>
      <c r="BOM359" s="66"/>
      <c r="BON359" s="66"/>
      <c r="BOO359" s="66"/>
      <c r="BOP359" s="66"/>
      <c r="BOQ359" s="66"/>
      <c r="BOR359" s="66"/>
      <c r="BOS359" s="66"/>
      <c r="BOT359" s="66"/>
      <c r="BOU359" s="66"/>
      <c r="BOV359" s="66"/>
      <c r="BOW359" s="66"/>
      <c r="BOX359" s="66"/>
      <c r="BOY359" s="66"/>
      <c r="BOZ359" s="66"/>
      <c r="BPA359" s="66"/>
      <c r="BPB359" s="66"/>
      <c r="BPC359" s="66"/>
      <c r="BPD359" s="66"/>
      <c r="BPE359" s="66"/>
      <c r="BPF359" s="66"/>
      <c r="BPG359" s="66"/>
      <c r="BPH359" s="66"/>
      <c r="BPI359" s="66"/>
      <c r="BPJ359" s="66"/>
      <c r="BPK359" s="66"/>
      <c r="BPL359" s="66"/>
      <c r="BPM359" s="66"/>
      <c r="BPN359" s="66"/>
      <c r="BPO359" s="66"/>
      <c r="BPP359" s="66"/>
      <c r="BPQ359" s="66"/>
      <c r="BPR359" s="66"/>
      <c r="BPS359" s="66"/>
      <c r="BPT359" s="66"/>
      <c r="BPU359" s="66"/>
      <c r="BPV359" s="66"/>
      <c r="BPW359" s="66"/>
      <c r="BPX359" s="66"/>
      <c r="BPY359" s="66"/>
      <c r="BPZ359" s="66"/>
      <c r="BQA359" s="66"/>
      <c r="BQB359" s="66"/>
      <c r="BQC359" s="66"/>
      <c r="BQD359" s="66"/>
      <c r="BQE359" s="66"/>
      <c r="BQF359" s="66"/>
      <c r="BQG359" s="66"/>
      <c r="BQH359" s="66"/>
      <c r="BQI359" s="66"/>
      <c r="BQJ359" s="66"/>
      <c r="BQK359" s="66"/>
      <c r="BQL359" s="66"/>
      <c r="BQM359" s="66"/>
      <c r="BQN359" s="66"/>
      <c r="BQO359" s="66"/>
      <c r="BQP359" s="66"/>
      <c r="BQQ359" s="66"/>
      <c r="BQR359" s="66"/>
      <c r="BQS359" s="66"/>
      <c r="BQT359" s="66"/>
      <c r="BQU359" s="66"/>
      <c r="BQV359" s="66"/>
      <c r="BQW359" s="66"/>
      <c r="BQX359" s="66"/>
      <c r="BQY359" s="66"/>
      <c r="BQZ359" s="66"/>
      <c r="BRA359" s="66"/>
      <c r="BRB359" s="66"/>
      <c r="BRC359" s="66"/>
      <c r="BRD359" s="66"/>
      <c r="BRE359" s="66"/>
      <c r="BRF359" s="66"/>
      <c r="BRG359" s="66"/>
      <c r="BRH359" s="66"/>
      <c r="BRI359" s="66"/>
      <c r="BRJ359" s="66"/>
      <c r="BRK359" s="66"/>
      <c r="BRL359" s="66"/>
      <c r="BRM359" s="66"/>
      <c r="BRN359" s="66"/>
      <c r="BRO359" s="66"/>
      <c r="BRP359" s="66"/>
      <c r="BRQ359" s="66"/>
      <c r="BRR359" s="66"/>
      <c r="BRS359" s="66"/>
      <c r="BRT359" s="66"/>
      <c r="BRU359" s="66"/>
      <c r="BRV359" s="66"/>
      <c r="BRW359" s="66"/>
      <c r="BRX359" s="66"/>
      <c r="BRY359" s="66"/>
      <c r="BRZ359" s="66"/>
      <c r="BSA359" s="66"/>
      <c r="BSB359" s="66"/>
      <c r="BSC359" s="66"/>
      <c r="BSD359" s="66"/>
      <c r="BSE359" s="66"/>
      <c r="BSF359" s="66"/>
      <c r="BSG359" s="66"/>
      <c r="BSH359" s="66"/>
      <c r="BSI359" s="66"/>
      <c r="BSJ359" s="66"/>
      <c r="BSK359" s="66"/>
      <c r="BSL359" s="66"/>
      <c r="BSM359" s="66"/>
      <c r="BSN359" s="66"/>
      <c r="BSO359" s="66"/>
      <c r="BSP359" s="66"/>
      <c r="BSQ359" s="66"/>
      <c r="BSR359" s="66"/>
      <c r="BSS359" s="66"/>
      <c r="BST359" s="66"/>
      <c r="BSU359" s="66"/>
      <c r="BSV359" s="66"/>
      <c r="BSW359" s="66"/>
      <c r="BSX359" s="66"/>
      <c r="BSY359" s="66"/>
      <c r="BSZ359" s="66"/>
      <c r="BTA359" s="66"/>
      <c r="BTB359" s="66"/>
      <c r="BTC359" s="66"/>
      <c r="BTD359" s="66"/>
      <c r="BTE359" s="66"/>
      <c r="BTF359" s="66"/>
      <c r="BTG359" s="66"/>
      <c r="BTH359" s="66"/>
      <c r="BTI359" s="66"/>
      <c r="BTJ359" s="66"/>
      <c r="BTK359" s="66"/>
      <c r="BTL359" s="66"/>
      <c r="BTM359" s="66"/>
      <c r="BTN359" s="66"/>
      <c r="BTO359" s="66"/>
      <c r="BTP359" s="66"/>
      <c r="BTQ359" s="66"/>
      <c r="BTR359" s="66"/>
      <c r="BTS359" s="66"/>
      <c r="BTT359" s="66"/>
      <c r="BTU359" s="66"/>
      <c r="BTV359" s="66"/>
      <c r="BTW359" s="66"/>
      <c r="BTX359" s="66"/>
      <c r="BTY359" s="66"/>
      <c r="BTZ359" s="66"/>
      <c r="BUA359" s="66"/>
      <c r="BUB359" s="66"/>
      <c r="BUC359" s="66"/>
      <c r="BUD359" s="66"/>
      <c r="BUE359" s="66"/>
      <c r="BUF359" s="66"/>
      <c r="BUG359" s="66"/>
      <c r="BUH359" s="66"/>
      <c r="BUI359" s="66"/>
      <c r="BUJ359" s="66"/>
      <c r="BUK359" s="66"/>
      <c r="BUL359" s="66"/>
      <c r="BUM359" s="66"/>
      <c r="BUN359" s="66"/>
      <c r="BUO359" s="66"/>
      <c r="BUP359" s="66"/>
      <c r="BUQ359" s="66"/>
      <c r="BUR359" s="66"/>
      <c r="BUS359" s="66"/>
      <c r="BUT359" s="66"/>
      <c r="BUU359" s="66"/>
      <c r="BUV359" s="66"/>
      <c r="BUW359" s="66"/>
      <c r="BUX359" s="66"/>
      <c r="BUY359" s="66"/>
      <c r="BUZ359" s="66"/>
      <c r="BVA359" s="66"/>
      <c r="BVB359" s="66"/>
      <c r="BVC359" s="66"/>
      <c r="BVD359" s="66"/>
      <c r="BVE359" s="66"/>
      <c r="BVF359" s="66"/>
      <c r="BVG359" s="66"/>
      <c r="BVH359" s="66"/>
      <c r="BVI359" s="66"/>
      <c r="BVJ359" s="66"/>
      <c r="BVK359" s="66"/>
      <c r="BVL359" s="66"/>
      <c r="BVM359" s="66"/>
      <c r="BVN359" s="66"/>
      <c r="BVO359" s="66"/>
      <c r="BVP359" s="66"/>
      <c r="BVQ359" s="66"/>
      <c r="BVR359" s="66"/>
      <c r="BVS359" s="66"/>
      <c r="BVT359" s="66"/>
      <c r="BVU359" s="66"/>
      <c r="BVV359" s="66"/>
      <c r="BVW359" s="66"/>
      <c r="BVX359" s="66"/>
      <c r="BVY359" s="66"/>
      <c r="BVZ359" s="66"/>
      <c r="BWA359" s="66"/>
      <c r="BWB359" s="66"/>
      <c r="BWC359" s="66"/>
      <c r="BWD359" s="66"/>
      <c r="BWE359" s="66"/>
      <c r="BWF359" s="66"/>
      <c r="BWG359" s="66"/>
      <c r="BWH359" s="66"/>
      <c r="BWI359" s="66"/>
      <c r="BWJ359" s="66"/>
      <c r="BWK359" s="66"/>
      <c r="BWL359" s="66"/>
      <c r="BWM359" s="66"/>
      <c r="BWN359" s="66"/>
      <c r="BWO359" s="66"/>
      <c r="BWP359" s="66"/>
      <c r="BWQ359" s="66"/>
      <c r="BWR359" s="66"/>
      <c r="BWS359" s="66"/>
      <c r="BWT359" s="66"/>
      <c r="BWU359" s="66"/>
      <c r="BWV359" s="66"/>
      <c r="BWW359" s="66"/>
      <c r="BWX359" s="66"/>
      <c r="BWY359" s="66"/>
      <c r="BWZ359" s="66"/>
      <c r="BXA359" s="66"/>
      <c r="BXB359" s="66"/>
      <c r="BXC359" s="66"/>
      <c r="BXD359" s="66"/>
      <c r="BXE359" s="66"/>
      <c r="BXF359" s="66"/>
      <c r="BXG359" s="66"/>
      <c r="BXH359" s="66"/>
      <c r="BXI359" s="66"/>
      <c r="BXJ359" s="66"/>
      <c r="BXK359" s="66"/>
      <c r="BXL359" s="66"/>
      <c r="BXM359" s="66"/>
      <c r="BXN359" s="66"/>
      <c r="BXO359" s="66"/>
      <c r="BXP359" s="66"/>
      <c r="BXQ359" s="66"/>
      <c r="BXR359" s="66"/>
      <c r="BXS359" s="66"/>
      <c r="BXT359" s="66"/>
      <c r="BXU359" s="66"/>
      <c r="BXV359" s="66"/>
      <c r="BXW359" s="66"/>
      <c r="BXX359" s="66"/>
      <c r="BXY359" s="66"/>
      <c r="BXZ359" s="66"/>
      <c r="BYA359" s="66"/>
      <c r="BYB359" s="66"/>
      <c r="BYC359" s="66"/>
      <c r="BYD359" s="66"/>
      <c r="BYE359" s="66"/>
      <c r="BYF359" s="66"/>
      <c r="BYG359" s="66"/>
      <c r="BYH359" s="66"/>
      <c r="BYI359" s="66"/>
      <c r="BYJ359" s="66"/>
      <c r="BYK359" s="66"/>
      <c r="BYL359" s="66"/>
      <c r="BYM359" s="66"/>
      <c r="BYN359" s="66"/>
      <c r="BYO359" s="66"/>
      <c r="BYP359" s="66"/>
      <c r="BYQ359" s="66"/>
      <c r="BYR359" s="66"/>
      <c r="BYS359" s="66"/>
      <c r="BYT359" s="66"/>
      <c r="BYU359" s="66"/>
      <c r="BYV359" s="66"/>
      <c r="BYW359" s="66"/>
      <c r="BYX359" s="66"/>
      <c r="BYY359" s="66"/>
      <c r="BYZ359" s="66"/>
      <c r="BZA359" s="66"/>
      <c r="BZB359" s="66"/>
      <c r="BZC359" s="66"/>
      <c r="BZD359" s="66"/>
      <c r="BZE359" s="66"/>
      <c r="BZF359" s="66"/>
      <c r="BZG359" s="66"/>
      <c r="BZH359" s="66"/>
      <c r="BZI359" s="66"/>
      <c r="BZJ359" s="66"/>
      <c r="BZK359" s="66"/>
      <c r="BZL359" s="66"/>
      <c r="BZM359" s="66"/>
      <c r="BZN359" s="66"/>
      <c r="BZO359" s="66"/>
      <c r="BZP359" s="66"/>
      <c r="BZQ359" s="66"/>
      <c r="BZR359" s="66"/>
      <c r="BZS359" s="66"/>
      <c r="BZT359" s="66"/>
      <c r="BZU359" s="66"/>
      <c r="BZV359" s="66"/>
      <c r="BZW359" s="66"/>
      <c r="BZX359" s="66"/>
      <c r="BZY359" s="66"/>
      <c r="BZZ359" s="66"/>
      <c r="CAA359" s="66"/>
      <c r="CAB359" s="66"/>
      <c r="CAC359" s="66"/>
      <c r="CAD359" s="66"/>
      <c r="CAE359" s="66"/>
      <c r="CAF359" s="66"/>
      <c r="CAG359" s="66"/>
      <c r="CAH359" s="66"/>
      <c r="CAI359" s="66"/>
      <c r="CAJ359" s="66"/>
      <c r="CAK359" s="66"/>
      <c r="CAL359" s="66"/>
      <c r="CAM359" s="66"/>
      <c r="CAN359" s="66"/>
      <c r="CAO359" s="66"/>
      <c r="CAP359" s="66"/>
      <c r="CAQ359" s="66"/>
      <c r="CAR359" s="66"/>
      <c r="CAS359" s="66"/>
      <c r="CAT359" s="66"/>
      <c r="CAU359" s="66"/>
      <c r="CAV359" s="66"/>
      <c r="CAW359" s="66"/>
      <c r="CAX359" s="66"/>
      <c r="CAY359" s="66"/>
      <c r="CAZ359" s="66"/>
      <c r="CBA359" s="66"/>
      <c r="CBB359" s="66"/>
      <c r="CBC359" s="66"/>
      <c r="CBD359" s="66"/>
      <c r="CBE359" s="66"/>
      <c r="CBF359" s="66"/>
      <c r="CBG359" s="66"/>
      <c r="CBH359" s="66"/>
      <c r="CBI359" s="66"/>
      <c r="CBJ359" s="66"/>
      <c r="CBK359" s="66"/>
      <c r="CBL359" s="66"/>
      <c r="CBM359" s="66"/>
      <c r="CBN359" s="66"/>
      <c r="CBO359" s="66"/>
      <c r="CBP359" s="66"/>
      <c r="CBQ359" s="66"/>
      <c r="CBR359" s="66"/>
      <c r="CBS359" s="66"/>
      <c r="CBT359" s="66"/>
      <c r="CBU359" s="66"/>
      <c r="CBV359" s="66"/>
      <c r="CBW359" s="66"/>
      <c r="CBX359" s="66"/>
      <c r="CBY359" s="66"/>
      <c r="CBZ359" s="66"/>
      <c r="CCA359" s="66"/>
      <c r="CCB359" s="66"/>
      <c r="CCC359" s="66"/>
      <c r="CCD359" s="66"/>
      <c r="CCE359" s="66"/>
      <c r="CCF359" s="66"/>
      <c r="CCG359" s="66"/>
      <c r="CCH359" s="66"/>
      <c r="CCI359" s="66"/>
      <c r="CCJ359" s="66"/>
      <c r="CCK359" s="66"/>
      <c r="CCL359" s="66"/>
      <c r="CCM359" s="66"/>
      <c r="CCN359" s="66"/>
      <c r="CCO359" s="66"/>
      <c r="CCP359" s="66"/>
      <c r="CCQ359" s="66"/>
      <c r="CCR359" s="66"/>
      <c r="CCS359" s="66"/>
      <c r="CCT359" s="66"/>
      <c r="CCU359" s="66"/>
      <c r="CCV359" s="66"/>
      <c r="CCW359" s="66"/>
      <c r="CCX359" s="66"/>
      <c r="CCY359" s="66"/>
      <c r="CCZ359" s="66"/>
      <c r="CDA359" s="66"/>
      <c r="CDB359" s="66"/>
      <c r="CDC359" s="66"/>
      <c r="CDD359" s="66"/>
      <c r="CDE359" s="66"/>
      <c r="CDF359" s="66"/>
      <c r="CDG359" s="66"/>
      <c r="CDH359" s="66"/>
      <c r="CDI359" s="66"/>
      <c r="CDJ359" s="66"/>
      <c r="CDK359" s="66"/>
      <c r="CDL359" s="66"/>
      <c r="CDM359" s="66"/>
      <c r="CDN359" s="66"/>
      <c r="CDO359" s="66"/>
      <c r="CDP359" s="66"/>
      <c r="CDQ359" s="66"/>
      <c r="CDR359" s="66"/>
      <c r="CDS359" s="66"/>
      <c r="CDT359" s="66"/>
      <c r="CDU359" s="66"/>
      <c r="CDV359" s="66"/>
      <c r="CDW359" s="66"/>
      <c r="CDX359" s="66"/>
      <c r="CDY359" s="66"/>
      <c r="CDZ359" s="66"/>
      <c r="CEA359" s="66"/>
      <c r="CEB359" s="66"/>
      <c r="CEC359" s="66"/>
      <c r="CED359" s="66"/>
      <c r="CEE359" s="66"/>
      <c r="CEF359" s="66"/>
      <c r="CEG359" s="66"/>
      <c r="CEH359" s="66"/>
      <c r="CEI359" s="66"/>
      <c r="CEJ359" s="66"/>
      <c r="CEK359" s="66"/>
      <c r="CEL359" s="66"/>
      <c r="CEM359" s="66"/>
      <c r="CEN359" s="66"/>
      <c r="CEO359" s="66"/>
      <c r="CEP359" s="66"/>
      <c r="CEQ359" s="66"/>
      <c r="CER359" s="66"/>
      <c r="CES359" s="66"/>
      <c r="CET359" s="66"/>
      <c r="CEU359" s="66"/>
      <c r="CEV359" s="66"/>
      <c r="CEW359" s="66"/>
      <c r="CEX359" s="66"/>
      <c r="CEY359" s="66"/>
      <c r="CEZ359" s="66"/>
      <c r="CFA359" s="66"/>
      <c r="CFB359" s="66"/>
      <c r="CFC359" s="66"/>
      <c r="CFD359" s="66"/>
      <c r="CFE359" s="66"/>
      <c r="CFF359" s="66"/>
      <c r="CFG359" s="66"/>
      <c r="CFH359" s="66"/>
      <c r="CFI359" s="66"/>
      <c r="CFJ359" s="66"/>
      <c r="CFK359" s="66"/>
      <c r="CFL359" s="66"/>
      <c r="CFM359" s="66"/>
      <c r="CFN359" s="66"/>
      <c r="CFO359" s="66"/>
      <c r="CFP359" s="66"/>
      <c r="CFQ359" s="66"/>
      <c r="CFR359" s="66"/>
      <c r="CFS359" s="66"/>
      <c r="CFT359" s="66"/>
      <c r="CFU359" s="66"/>
      <c r="CFV359" s="66"/>
      <c r="CFW359" s="66"/>
      <c r="CFX359" s="66"/>
      <c r="CFY359" s="66"/>
      <c r="CFZ359" s="66"/>
      <c r="CGA359" s="66"/>
      <c r="CGB359" s="66"/>
      <c r="CGC359" s="66"/>
      <c r="CGD359" s="66"/>
      <c r="CGE359" s="66"/>
      <c r="CGF359" s="66"/>
      <c r="CGG359" s="66"/>
      <c r="CGH359" s="66"/>
      <c r="CGI359" s="66"/>
      <c r="CGJ359" s="66"/>
      <c r="CGK359" s="66"/>
      <c r="CGL359" s="66"/>
      <c r="CGM359" s="66"/>
      <c r="CGN359" s="66"/>
      <c r="CGO359" s="66"/>
      <c r="CGP359" s="66"/>
      <c r="CGQ359" s="66"/>
      <c r="CGR359" s="66"/>
      <c r="CGS359" s="66"/>
      <c r="CGT359" s="66"/>
      <c r="CGU359" s="66"/>
      <c r="CGV359" s="66"/>
      <c r="CGW359" s="66"/>
      <c r="CGX359" s="66"/>
      <c r="CGY359" s="66"/>
      <c r="CGZ359" s="66"/>
      <c r="CHA359" s="66"/>
      <c r="CHB359" s="66"/>
      <c r="CHC359" s="66"/>
      <c r="CHD359" s="66"/>
      <c r="CHE359" s="66"/>
      <c r="CHF359" s="66"/>
      <c r="CHG359" s="66"/>
      <c r="CHH359" s="66"/>
      <c r="CHI359" s="66"/>
      <c r="CHJ359" s="66"/>
      <c r="CHK359" s="66"/>
      <c r="CHL359" s="66"/>
      <c r="CHM359" s="66"/>
      <c r="CHN359" s="66"/>
      <c r="CHO359" s="66"/>
      <c r="CHP359" s="66"/>
      <c r="CHQ359" s="66"/>
      <c r="CHR359" s="66"/>
      <c r="CHS359" s="66"/>
      <c r="CHT359" s="66"/>
      <c r="CHU359" s="66"/>
      <c r="CHV359" s="66"/>
      <c r="CHW359" s="66"/>
      <c r="CHX359" s="66"/>
      <c r="CHY359" s="66"/>
      <c r="CHZ359" s="66"/>
      <c r="CIA359" s="66"/>
      <c r="CIB359" s="66"/>
      <c r="CIC359" s="66"/>
      <c r="CID359" s="66"/>
      <c r="CIE359" s="66"/>
      <c r="CIF359" s="66"/>
      <c r="CIG359" s="66"/>
      <c r="CIH359" s="66"/>
      <c r="CII359" s="66"/>
      <c r="CIJ359" s="66"/>
      <c r="CIK359" s="66"/>
      <c r="CIL359" s="66"/>
      <c r="CIM359" s="66"/>
      <c r="CIN359" s="66"/>
      <c r="CIO359" s="66"/>
      <c r="CIP359" s="66"/>
      <c r="CIQ359" s="66"/>
      <c r="CIR359" s="66"/>
      <c r="CIS359" s="66"/>
      <c r="CIT359" s="66"/>
      <c r="CIU359" s="66"/>
      <c r="CIV359" s="66"/>
      <c r="CIW359" s="66"/>
      <c r="CIX359" s="66"/>
      <c r="CIY359" s="66"/>
      <c r="CIZ359" s="66"/>
      <c r="CJA359" s="66"/>
      <c r="CJB359" s="66"/>
      <c r="CJC359" s="66"/>
      <c r="CJD359" s="66"/>
      <c r="CJE359" s="66"/>
      <c r="CJF359" s="66"/>
      <c r="CJG359" s="66"/>
      <c r="CJH359" s="66"/>
      <c r="CJI359" s="66"/>
      <c r="CJJ359" s="66"/>
      <c r="CJK359" s="66"/>
      <c r="CJL359" s="66"/>
      <c r="CJM359" s="66"/>
      <c r="CJN359" s="66"/>
      <c r="CJO359" s="66"/>
      <c r="CJP359" s="66"/>
      <c r="CJQ359" s="66"/>
      <c r="CJR359" s="66"/>
      <c r="CJS359" s="66"/>
      <c r="CJT359" s="66"/>
      <c r="CJU359" s="66"/>
      <c r="CJV359" s="66"/>
      <c r="CJW359" s="66"/>
      <c r="CJX359" s="66"/>
      <c r="CJY359" s="66"/>
      <c r="CJZ359" s="66"/>
      <c r="CKA359" s="66"/>
      <c r="CKB359" s="66"/>
      <c r="CKC359" s="66"/>
      <c r="CKD359" s="66"/>
      <c r="CKE359" s="66"/>
      <c r="CKF359" s="66"/>
      <c r="CKG359" s="66"/>
      <c r="CKH359" s="66"/>
      <c r="CKI359" s="66"/>
      <c r="CKJ359" s="66"/>
      <c r="CKK359" s="66"/>
      <c r="CKL359" s="66"/>
      <c r="CKM359" s="66"/>
      <c r="CKN359" s="66"/>
      <c r="CKO359" s="66"/>
      <c r="CKP359" s="66"/>
      <c r="CKQ359" s="66"/>
      <c r="CKR359" s="66"/>
      <c r="CKS359" s="66"/>
      <c r="CKT359" s="66"/>
      <c r="CKU359" s="66"/>
      <c r="CKV359" s="66"/>
      <c r="CKW359" s="66"/>
      <c r="CKX359" s="66"/>
      <c r="CKY359" s="66"/>
      <c r="CKZ359" s="66"/>
      <c r="CLA359" s="66"/>
      <c r="CLB359" s="66"/>
      <c r="CLC359" s="66"/>
      <c r="CLD359" s="66"/>
      <c r="CLE359" s="66"/>
      <c r="CLF359" s="66"/>
      <c r="CLG359" s="66"/>
      <c r="CLH359" s="66"/>
      <c r="CLI359" s="66"/>
      <c r="CLJ359" s="66"/>
      <c r="CLK359" s="66"/>
      <c r="CLL359" s="66"/>
      <c r="CLM359" s="66"/>
      <c r="CLN359" s="66"/>
      <c r="CLO359" s="66"/>
      <c r="CLP359" s="66"/>
      <c r="CLQ359" s="66"/>
      <c r="CLR359" s="66"/>
      <c r="CLS359" s="66"/>
      <c r="CLT359" s="66"/>
      <c r="CLU359" s="66"/>
      <c r="CLV359" s="66"/>
      <c r="CLW359" s="66"/>
      <c r="CLX359" s="66"/>
      <c r="CLY359" s="66"/>
      <c r="CLZ359" s="66"/>
      <c r="CMA359" s="66"/>
      <c r="CMB359" s="66"/>
      <c r="CMC359" s="66"/>
      <c r="CMD359" s="66"/>
      <c r="CME359" s="66"/>
      <c r="CMF359" s="66"/>
      <c r="CMG359" s="66"/>
      <c r="CMH359" s="66"/>
      <c r="CMI359" s="66"/>
      <c r="CMJ359" s="66"/>
      <c r="CMK359" s="66"/>
      <c r="CML359" s="66"/>
      <c r="CMM359" s="66"/>
      <c r="CMN359" s="66"/>
      <c r="CMO359" s="66"/>
      <c r="CMP359" s="66"/>
      <c r="CMQ359" s="66"/>
      <c r="CMR359" s="66"/>
      <c r="CMS359" s="66"/>
      <c r="CMT359" s="66"/>
      <c r="CMU359" s="66"/>
      <c r="CMV359" s="66"/>
      <c r="CMW359" s="66"/>
      <c r="CMX359" s="66"/>
      <c r="CMY359" s="66"/>
      <c r="CMZ359" s="66"/>
      <c r="CNA359" s="66"/>
      <c r="CNB359" s="66"/>
      <c r="CNC359" s="66"/>
      <c r="CND359" s="66"/>
      <c r="CNE359" s="66"/>
      <c r="CNF359" s="66"/>
      <c r="CNG359" s="66"/>
      <c r="CNH359" s="66"/>
      <c r="CNI359" s="66"/>
      <c r="CNJ359" s="66"/>
      <c r="CNK359" s="66"/>
      <c r="CNL359" s="66"/>
      <c r="CNM359" s="66"/>
      <c r="CNN359" s="66"/>
      <c r="CNO359" s="66"/>
      <c r="CNP359" s="66"/>
      <c r="CNQ359" s="66"/>
      <c r="CNR359" s="66"/>
      <c r="CNS359" s="66"/>
      <c r="CNT359" s="66"/>
      <c r="CNU359" s="66"/>
      <c r="CNV359" s="66"/>
      <c r="CNW359" s="66"/>
      <c r="CNX359" s="66"/>
      <c r="CNY359" s="66"/>
      <c r="CNZ359" s="66"/>
      <c r="COA359" s="66"/>
      <c r="COB359" s="66"/>
      <c r="COC359" s="66"/>
      <c r="COD359" s="66"/>
      <c r="COE359" s="66"/>
      <c r="COF359" s="66"/>
      <c r="COG359" s="66"/>
      <c r="COH359" s="66"/>
      <c r="COI359" s="66"/>
      <c r="COJ359" s="66"/>
      <c r="COK359" s="66"/>
      <c r="COL359" s="66"/>
      <c r="COM359" s="66"/>
      <c r="CON359" s="66"/>
      <c r="COO359" s="66"/>
      <c r="COP359" s="66"/>
      <c r="COQ359" s="66"/>
      <c r="COR359" s="66"/>
      <c r="COS359" s="66"/>
      <c r="COT359" s="66"/>
      <c r="COU359" s="66"/>
      <c r="COV359" s="66"/>
      <c r="COW359" s="66"/>
      <c r="COX359" s="66"/>
      <c r="COY359" s="66"/>
      <c r="COZ359" s="66"/>
      <c r="CPA359" s="66"/>
      <c r="CPB359" s="66"/>
      <c r="CPC359" s="66"/>
      <c r="CPD359" s="66"/>
      <c r="CPE359" s="66"/>
      <c r="CPF359" s="66"/>
      <c r="CPG359" s="66"/>
      <c r="CPH359" s="66"/>
      <c r="CPI359" s="66"/>
      <c r="CPJ359" s="66"/>
      <c r="CPK359" s="66"/>
      <c r="CPL359" s="66"/>
      <c r="CPM359" s="66"/>
      <c r="CPN359" s="66"/>
      <c r="CPO359" s="66"/>
      <c r="CPP359" s="66"/>
      <c r="CPQ359" s="66"/>
      <c r="CPR359" s="66"/>
      <c r="CPS359" s="66"/>
      <c r="CPT359" s="66"/>
      <c r="CPU359" s="66"/>
      <c r="CPV359" s="66"/>
      <c r="CPW359" s="66"/>
      <c r="CPX359" s="66"/>
      <c r="CPY359" s="66"/>
      <c r="CPZ359" s="66"/>
      <c r="CQA359" s="66"/>
      <c r="CQB359" s="66"/>
      <c r="CQC359" s="66"/>
      <c r="CQD359" s="66"/>
      <c r="CQE359" s="66"/>
      <c r="CQF359" s="66"/>
      <c r="CQG359" s="66"/>
      <c r="CQH359" s="66"/>
      <c r="CQI359" s="66"/>
      <c r="CQJ359" s="66"/>
      <c r="CQK359" s="66"/>
      <c r="CQL359" s="66"/>
      <c r="CQM359" s="66"/>
      <c r="CQN359" s="66"/>
      <c r="CQO359" s="66"/>
      <c r="CQP359" s="66"/>
      <c r="CQQ359" s="66"/>
      <c r="CQR359" s="66"/>
      <c r="CQS359" s="66"/>
      <c r="CQT359" s="66"/>
      <c r="CQU359" s="66"/>
      <c r="CQV359" s="66"/>
      <c r="CQW359" s="66"/>
      <c r="CQX359" s="66"/>
      <c r="CQY359" s="66"/>
      <c r="CQZ359" s="66"/>
      <c r="CRA359" s="66"/>
      <c r="CRB359" s="66"/>
      <c r="CRC359" s="66"/>
      <c r="CRD359" s="66"/>
      <c r="CRE359" s="66"/>
      <c r="CRF359" s="66"/>
      <c r="CRG359" s="66"/>
      <c r="CRH359" s="66"/>
      <c r="CRI359" s="66"/>
      <c r="CRJ359" s="66"/>
      <c r="CRK359" s="66"/>
      <c r="CRL359" s="66"/>
      <c r="CRM359" s="66"/>
      <c r="CRN359" s="66"/>
      <c r="CRO359" s="66"/>
      <c r="CRP359" s="66"/>
      <c r="CRQ359" s="66"/>
      <c r="CRR359" s="66"/>
      <c r="CRS359" s="66"/>
      <c r="CRT359" s="66"/>
      <c r="CRU359" s="66"/>
      <c r="CRV359" s="66"/>
      <c r="CRW359" s="66"/>
      <c r="CRX359" s="66"/>
      <c r="CRY359" s="66"/>
      <c r="CRZ359" s="66"/>
      <c r="CSA359" s="66"/>
      <c r="CSB359" s="66"/>
      <c r="CSC359" s="66"/>
      <c r="CSD359" s="66"/>
      <c r="CSE359" s="66"/>
      <c r="CSF359" s="66"/>
      <c r="CSG359" s="66"/>
      <c r="CSH359" s="66"/>
      <c r="CSI359" s="66"/>
      <c r="CSJ359" s="66"/>
      <c r="CSK359" s="66"/>
      <c r="CSL359" s="66"/>
      <c r="CSM359" s="66"/>
      <c r="CSN359" s="66"/>
      <c r="CSO359" s="66"/>
      <c r="CSP359" s="66"/>
      <c r="CSQ359" s="66"/>
      <c r="CSR359" s="66"/>
      <c r="CSS359" s="66"/>
      <c r="CST359" s="66"/>
      <c r="CSU359" s="66"/>
      <c r="CSV359" s="66"/>
      <c r="CSW359" s="66"/>
      <c r="CSX359" s="66"/>
      <c r="CSY359" s="66"/>
      <c r="CSZ359" s="66"/>
      <c r="CTA359" s="66"/>
      <c r="CTB359" s="66"/>
      <c r="CTC359" s="66"/>
      <c r="CTD359" s="66"/>
      <c r="CTE359" s="66"/>
      <c r="CTF359" s="66"/>
      <c r="CTG359" s="66"/>
      <c r="CTH359" s="66"/>
      <c r="CTI359" s="66"/>
      <c r="CTJ359" s="66"/>
      <c r="CTK359" s="66"/>
      <c r="CTL359" s="66"/>
      <c r="CTM359" s="66"/>
      <c r="CTN359" s="66"/>
      <c r="CTO359" s="66"/>
      <c r="CTP359" s="66"/>
      <c r="CTQ359" s="66"/>
      <c r="CTR359" s="66"/>
      <c r="CTS359" s="66"/>
      <c r="CTT359" s="66"/>
      <c r="CTU359" s="66"/>
      <c r="CTV359" s="66"/>
      <c r="CTW359" s="66"/>
      <c r="CTX359" s="66"/>
      <c r="CTY359" s="66"/>
      <c r="CTZ359" s="66"/>
      <c r="CUA359" s="66"/>
      <c r="CUB359" s="66"/>
      <c r="CUC359" s="66"/>
      <c r="CUD359" s="66"/>
      <c r="CUE359" s="66"/>
      <c r="CUF359" s="66"/>
      <c r="CUG359" s="66"/>
      <c r="CUH359" s="66"/>
      <c r="CUI359" s="66"/>
      <c r="CUJ359" s="66"/>
      <c r="CUK359" s="66"/>
      <c r="CUL359" s="66"/>
      <c r="CUM359" s="66"/>
      <c r="CUN359" s="66"/>
      <c r="CUO359" s="66"/>
      <c r="CUP359" s="66"/>
      <c r="CUQ359" s="66"/>
      <c r="CUR359" s="66"/>
      <c r="CUS359" s="66"/>
      <c r="CUT359" s="66"/>
      <c r="CUU359" s="66"/>
      <c r="CUV359" s="66"/>
      <c r="CUW359" s="66"/>
      <c r="CUX359" s="66"/>
      <c r="CUY359" s="66"/>
      <c r="CUZ359" s="66"/>
      <c r="CVA359" s="66"/>
      <c r="CVB359" s="66"/>
      <c r="CVC359" s="66"/>
      <c r="CVD359" s="66"/>
      <c r="CVE359" s="66"/>
      <c r="CVF359" s="66"/>
      <c r="CVG359" s="66"/>
      <c r="CVH359" s="66"/>
      <c r="CVI359" s="66"/>
      <c r="CVJ359" s="66"/>
      <c r="CVK359" s="66"/>
      <c r="CVL359" s="66"/>
      <c r="CVM359" s="66"/>
      <c r="CVN359" s="66"/>
      <c r="CVO359" s="66"/>
      <c r="CVP359" s="66"/>
      <c r="CVQ359" s="66"/>
      <c r="CVR359" s="66"/>
      <c r="CVS359" s="66"/>
      <c r="CVT359" s="66"/>
      <c r="CVU359" s="66"/>
      <c r="CVV359" s="66"/>
      <c r="CVW359" s="66"/>
      <c r="CVX359" s="66"/>
      <c r="CVY359" s="66"/>
      <c r="CVZ359" s="66"/>
      <c r="CWA359" s="66"/>
      <c r="CWB359" s="66"/>
      <c r="CWC359" s="66"/>
      <c r="CWD359" s="66"/>
      <c r="CWE359" s="66"/>
      <c r="CWF359" s="66"/>
      <c r="CWG359" s="66"/>
      <c r="CWH359" s="66"/>
      <c r="CWI359" s="66"/>
      <c r="CWJ359" s="66"/>
      <c r="CWK359" s="66"/>
      <c r="CWL359" s="66"/>
      <c r="CWM359" s="66"/>
      <c r="CWN359" s="66"/>
      <c r="CWO359" s="66"/>
      <c r="CWP359" s="66"/>
      <c r="CWQ359" s="66"/>
      <c r="CWR359" s="66"/>
      <c r="CWS359" s="66"/>
      <c r="CWT359" s="66"/>
      <c r="CWU359" s="66"/>
      <c r="CWV359" s="66"/>
      <c r="CWW359" s="66"/>
      <c r="CWX359" s="66"/>
      <c r="CWY359" s="66"/>
      <c r="CWZ359" s="66"/>
      <c r="CXA359" s="66"/>
      <c r="CXB359" s="66"/>
      <c r="CXC359" s="66"/>
      <c r="CXD359" s="66"/>
      <c r="CXE359" s="66"/>
      <c r="CXF359" s="66"/>
      <c r="CXG359" s="66"/>
      <c r="CXH359" s="66"/>
      <c r="CXI359" s="66"/>
      <c r="CXJ359" s="66"/>
      <c r="CXK359" s="66"/>
      <c r="CXL359" s="66"/>
      <c r="CXM359" s="66"/>
      <c r="CXN359" s="66"/>
      <c r="CXO359" s="66"/>
      <c r="CXP359" s="66"/>
      <c r="CXQ359" s="66"/>
      <c r="CXR359" s="66"/>
      <c r="CXS359" s="66"/>
      <c r="CXT359" s="66"/>
      <c r="CXU359" s="66"/>
      <c r="CXV359" s="66"/>
      <c r="CXW359" s="66"/>
      <c r="CXX359" s="66"/>
      <c r="CXY359" s="66"/>
      <c r="CXZ359" s="66"/>
      <c r="CYA359" s="66"/>
      <c r="CYB359" s="66"/>
      <c r="CYC359" s="66"/>
      <c r="CYD359" s="66"/>
      <c r="CYE359" s="66"/>
      <c r="CYF359" s="66"/>
      <c r="CYG359" s="66"/>
      <c r="CYH359" s="66"/>
      <c r="CYI359" s="66"/>
      <c r="CYJ359" s="66"/>
      <c r="CYK359" s="66"/>
      <c r="CYL359" s="66"/>
      <c r="CYM359" s="66"/>
      <c r="CYN359" s="66"/>
      <c r="CYO359" s="66"/>
      <c r="CYP359" s="66"/>
      <c r="CYQ359" s="66"/>
      <c r="CYR359" s="66"/>
      <c r="CYS359" s="66"/>
      <c r="CYT359" s="66"/>
      <c r="CYU359" s="66"/>
      <c r="CYV359" s="66"/>
      <c r="CYW359" s="66"/>
      <c r="CYX359" s="66"/>
      <c r="CYY359" s="66"/>
      <c r="CYZ359" s="66"/>
      <c r="CZA359" s="66"/>
      <c r="CZB359" s="66"/>
      <c r="CZC359" s="66"/>
      <c r="CZD359" s="66"/>
      <c r="CZE359" s="66"/>
      <c r="CZF359" s="66"/>
      <c r="CZG359" s="66"/>
      <c r="CZH359" s="66"/>
      <c r="CZI359" s="66"/>
      <c r="CZJ359" s="66"/>
      <c r="CZK359" s="66"/>
      <c r="CZL359" s="66"/>
      <c r="CZM359" s="66"/>
      <c r="CZN359" s="66"/>
      <c r="CZO359" s="66"/>
      <c r="CZP359" s="66"/>
      <c r="CZQ359" s="66"/>
      <c r="CZR359" s="66"/>
      <c r="CZS359" s="66"/>
      <c r="CZT359" s="66"/>
      <c r="CZU359" s="66"/>
      <c r="CZV359" s="66"/>
      <c r="CZW359" s="66"/>
      <c r="CZX359" s="66"/>
      <c r="CZY359" s="66"/>
      <c r="CZZ359" s="66"/>
      <c r="DAA359" s="66"/>
      <c r="DAB359" s="66"/>
      <c r="DAC359" s="66"/>
      <c r="DAD359" s="66"/>
      <c r="DAE359" s="66"/>
      <c r="DAF359" s="66"/>
      <c r="DAG359" s="66"/>
      <c r="DAH359" s="66"/>
      <c r="DAI359" s="66"/>
      <c r="DAJ359" s="66"/>
      <c r="DAK359" s="66"/>
      <c r="DAL359" s="66"/>
      <c r="DAM359" s="66"/>
      <c r="DAN359" s="66"/>
      <c r="DAO359" s="66"/>
      <c r="DAP359" s="66"/>
      <c r="DAQ359" s="66"/>
      <c r="DAR359" s="66"/>
      <c r="DAS359" s="66"/>
      <c r="DAT359" s="66"/>
      <c r="DAU359" s="66"/>
      <c r="DAV359" s="66"/>
      <c r="DAW359" s="66"/>
      <c r="DAX359" s="66"/>
      <c r="DAY359" s="66"/>
      <c r="DAZ359" s="66"/>
      <c r="DBA359" s="66"/>
      <c r="DBB359" s="66"/>
      <c r="DBC359" s="66"/>
      <c r="DBD359" s="66"/>
      <c r="DBE359" s="66"/>
      <c r="DBF359" s="66"/>
      <c r="DBG359" s="66"/>
      <c r="DBH359" s="66"/>
      <c r="DBI359" s="66"/>
      <c r="DBJ359" s="66"/>
      <c r="DBK359" s="66"/>
      <c r="DBL359" s="66"/>
      <c r="DBM359" s="66"/>
      <c r="DBN359" s="66"/>
      <c r="DBO359" s="66"/>
      <c r="DBP359" s="66"/>
      <c r="DBQ359" s="66"/>
      <c r="DBR359" s="66"/>
      <c r="DBS359" s="66"/>
      <c r="DBT359" s="66"/>
      <c r="DBU359" s="66"/>
      <c r="DBV359" s="66"/>
      <c r="DBW359" s="66"/>
      <c r="DBX359" s="66"/>
      <c r="DBY359" s="66"/>
      <c r="DBZ359" s="66"/>
      <c r="DCA359" s="66"/>
      <c r="DCB359" s="66"/>
      <c r="DCC359" s="66"/>
      <c r="DCD359" s="66"/>
      <c r="DCE359" s="66"/>
      <c r="DCF359" s="66"/>
      <c r="DCG359" s="66"/>
      <c r="DCH359" s="66"/>
      <c r="DCI359" s="66"/>
      <c r="DCJ359" s="66"/>
      <c r="DCK359" s="66"/>
      <c r="DCL359" s="66"/>
      <c r="DCM359" s="66"/>
      <c r="DCN359" s="66"/>
      <c r="DCO359" s="66"/>
      <c r="DCP359" s="66"/>
      <c r="DCQ359" s="66"/>
      <c r="DCR359" s="66"/>
      <c r="DCS359" s="66"/>
      <c r="DCT359" s="66"/>
      <c r="DCU359" s="66"/>
      <c r="DCV359" s="66"/>
      <c r="DCW359" s="66"/>
      <c r="DCX359" s="66"/>
      <c r="DCY359" s="66"/>
      <c r="DCZ359" s="66"/>
      <c r="DDA359" s="66"/>
      <c r="DDB359" s="66"/>
      <c r="DDC359" s="66"/>
      <c r="DDD359" s="66"/>
      <c r="DDE359" s="66"/>
      <c r="DDF359" s="66"/>
      <c r="DDG359" s="66"/>
      <c r="DDH359" s="66"/>
      <c r="DDI359" s="66"/>
      <c r="DDJ359" s="66"/>
      <c r="DDK359" s="66"/>
      <c r="DDL359" s="66"/>
      <c r="DDM359" s="66"/>
      <c r="DDN359" s="66"/>
      <c r="DDO359" s="66"/>
      <c r="DDP359" s="66"/>
      <c r="DDQ359" s="66"/>
      <c r="DDR359" s="66"/>
      <c r="DDS359" s="66"/>
      <c r="DDT359" s="66"/>
      <c r="DDU359" s="66"/>
      <c r="DDV359" s="66"/>
      <c r="DDW359" s="66"/>
      <c r="DDX359" s="66"/>
      <c r="DDY359" s="66"/>
      <c r="DDZ359" s="66"/>
      <c r="DEA359" s="66"/>
      <c r="DEB359" s="66"/>
      <c r="DEC359" s="66"/>
      <c r="DED359" s="66"/>
      <c r="DEE359" s="66"/>
      <c r="DEF359" s="66"/>
      <c r="DEG359" s="66"/>
      <c r="DEH359" s="66"/>
      <c r="DEI359" s="66"/>
      <c r="DEJ359" s="66"/>
      <c r="DEK359" s="66"/>
      <c r="DEL359" s="66"/>
      <c r="DEM359" s="66"/>
      <c r="DEN359" s="66"/>
      <c r="DEO359" s="66"/>
      <c r="DEP359" s="66"/>
      <c r="DEQ359" s="66"/>
      <c r="DER359" s="66"/>
      <c r="DES359" s="66"/>
      <c r="DET359" s="66"/>
      <c r="DEU359" s="66"/>
      <c r="DEV359" s="66"/>
      <c r="DEW359" s="66"/>
      <c r="DEX359" s="66"/>
      <c r="DEY359" s="66"/>
      <c r="DEZ359" s="66"/>
      <c r="DFA359" s="66"/>
      <c r="DFB359" s="66"/>
      <c r="DFC359" s="66"/>
      <c r="DFD359" s="66"/>
      <c r="DFE359" s="66"/>
      <c r="DFF359" s="66"/>
      <c r="DFG359" s="66"/>
      <c r="DFH359" s="66"/>
      <c r="DFI359" s="66"/>
      <c r="DFJ359" s="66"/>
      <c r="DFK359" s="66"/>
      <c r="DFL359" s="66"/>
      <c r="DFM359" s="66"/>
      <c r="DFN359" s="66"/>
      <c r="DFO359" s="66"/>
      <c r="DFP359" s="66"/>
      <c r="DFQ359" s="66"/>
      <c r="DFR359" s="66"/>
      <c r="DFS359" s="66"/>
      <c r="DFT359" s="66"/>
      <c r="DFU359" s="66"/>
      <c r="DFV359" s="66"/>
      <c r="DFW359" s="66"/>
      <c r="DFX359" s="66"/>
      <c r="DFY359" s="66"/>
      <c r="DFZ359" s="66"/>
      <c r="DGA359" s="66"/>
      <c r="DGB359" s="66"/>
      <c r="DGC359" s="66"/>
      <c r="DGD359" s="66"/>
      <c r="DGE359" s="66"/>
      <c r="DGF359" s="66"/>
      <c r="DGG359" s="66"/>
      <c r="DGH359" s="66"/>
      <c r="DGI359" s="66"/>
      <c r="DGJ359" s="66"/>
      <c r="DGK359" s="66"/>
      <c r="DGL359" s="66"/>
      <c r="DGM359" s="66"/>
      <c r="DGN359" s="66"/>
      <c r="DGO359" s="66"/>
      <c r="DGP359" s="66"/>
      <c r="DGQ359" s="66"/>
      <c r="DGR359" s="66"/>
      <c r="DGS359" s="66"/>
      <c r="DGT359" s="66"/>
      <c r="DGU359" s="66"/>
      <c r="DGV359" s="66"/>
      <c r="DGW359" s="66"/>
      <c r="DGX359" s="66"/>
      <c r="DGY359" s="66"/>
      <c r="DGZ359" s="66"/>
      <c r="DHA359" s="66"/>
      <c r="DHB359" s="66"/>
      <c r="DHC359" s="66"/>
      <c r="DHD359" s="66"/>
      <c r="DHE359" s="66"/>
      <c r="DHF359" s="66"/>
      <c r="DHG359" s="66"/>
      <c r="DHH359" s="66"/>
      <c r="DHI359" s="66"/>
      <c r="DHJ359" s="66"/>
      <c r="DHK359" s="66"/>
      <c r="DHL359" s="66"/>
      <c r="DHM359" s="66"/>
      <c r="DHN359" s="66"/>
      <c r="DHO359" s="66"/>
      <c r="DHP359" s="66"/>
      <c r="DHQ359" s="66"/>
      <c r="DHR359" s="66"/>
      <c r="DHS359" s="66"/>
      <c r="DHT359" s="66"/>
      <c r="DHU359" s="66"/>
      <c r="DHV359" s="66"/>
      <c r="DHW359" s="66"/>
      <c r="DHX359" s="66"/>
      <c r="DHY359" s="66"/>
      <c r="DHZ359" s="66"/>
      <c r="DIA359" s="66"/>
      <c r="DIB359" s="66"/>
      <c r="DIC359" s="66"/>
      <c r="DID359" s="66"/>
      <c r="DIE359" s="66"/>
      <c r="DIF359" s="66"/>
      <c r="DIG359" s="66"/>
      <c r="DIH359" s="66"/>
      <c r="DII359" s="66"/>
      <c r="DIJ359" s="66"/>
      <c r="DIK359" s="66"/>
      <c r="DIL359" s="66"/>
      <c r="DIM359" s="66"/>
      <c r="DIN359" s="66"/>
      <c r="DIO359" s="66"/>
      <c r="DIP359" s="66"/>
      <c r="DIQ359" s="66"/>
      <c r="DIR359" s="66"/>
      <c r="DIS359" s="66"/>
      <c r="DIT359" s="66"/>
      <c r="DIU359" s="66"/>
      <c r="DIV359" s="66"/>
      <c r="DIW359" s="66"/>
      <c r="DIX359" s="66"/>
      <c r="DIY359" s="66"/>
      <c r="DIZ359" s="66"/>
      <c r="DJA359" s="66"/>
      <c r="DJB359" s="66"/>
      <c r="DJC359" s="66"/>
      <c r="DJD359" s="66"/>
      <c r="DJE359" s="66"/>
      <c r="DJF359" s="66"/>
      <c r="DJG359" s="66"/>
      <c r="DJH359" s="66"/>
      <c r="DJI359" s="66"/>
      <c r="DJJ359" s="66"/>
      <c r="DJK359" s="66"/>
      <c r="DJL359" s="66"/>
      <c r="DJM359" s="66"/>
      <c r="DJN359" s="66"/>
      <c r="DJO359" s="66"/>
      <c r="DJP359" s="66"/>
      <c r="DJQ359" s="66"/>
      <c r="DJR359" s="66"/>
      <c r="DJS359" s="66"/>
      <c r="DJT359" s="66"/>
      <c r="DJU359" s="66"/>
      <c r="DJV359" s="66"/>
      <c r="DJW359" s="66"/>
      <c r="DJX359" s="66"/>
      <c r="DJY359" s="66"/>
      <c r="DJZ359" s="66"/>
      <c r="DKA359" s="66"/>
      <c r="DKB359" s="66"/>
      <c r="DKC359" s="66"/>
      <c r="DKD359" s="66"/>
      <c r="DKE359" s="66"/>
      <c r="DKF359" s="66"/>
      <c r="DKG359" s="66"/>
      <c r="DKH359" s="66"/>
      <c r="DKI359" s="66"/>
      <c r="DKJ359" s="66"/>
      <c r="DKK359" s="66"/>
      <c r="DKL359" s="66"/>
      <c r="DKM359" s="66"/>
      <c r="DKN359" s="66"/>
      <c r="DKO359" s="66"/>
      <c r="DKP359" s="66"/>
      <c r="DKQ359" s="66"/>
      <c r="DKR359" s="66"/>
      <c r="DKS359" s="66"/>
      <c r="DKT359" s="66"/>
      <c r="DKU359" s="66"/>
      <c r="DKV359" s="66"/>
      <c r="DKW359" s="66"/>
      <c r="DKX359" s="66"/>
      <c r="DKY359" s="66"/>
      <c r="DKZ359" s="66"/>
      <c r="DLA359" s="66"/>
      <c r="DLB359" s="66"/>
      <c r="DLC359" s="66"/>
      <c r="DLD359" s="66"/>
      <c r="DLE359" s="66"/>
      <c r="DLF359" s="66"/>
      <c r="DLG359" s="66"/>
      <c r="DLH359" s="66"/>
      <c r="DLI359" s="66"/>
      <c r="DLJ359" s="66"/>
      <c r="DLK359" s="66"/>
      <c r="DLL359" s="66"/>
      <c r="DLM359" s="66"/>
      <c r="DLN359" s="66"/>
      <c r="DLO359" s="66"/>
      <c r="DLP359" s="66"/>
      <c r="DLQ359" s="66"/>
      <c r="DLR359" s="66"/>
      <c r="DLS359" s="66"/>
      <c r="DLT359" s="66"/>
      <c r="DLU359" s="66"/>
      <c r="DLV359" s="66"/>
      <c r="DLW359" s="66"/>
      <c r="DLX359" s="66"/>
      <c r="DLY359" s="66"/>
      <c r="DLZ359" s="66"/>
      <c r="DMA359" s="66"/>
      <c r="DMB359" s="66"/>
      <c r="DMC359" s="66"/>
      <c r="DMD359" s="66"/>
      <c r="DME359" s="66"/>
      <c r="DMF359" s="66"/>
      <c r="DMG359" s="66"/>
      <c r="DMH359" s="66"/>
      <c r="DMI359" s="66"/>
      <c r="DMJ359" s="66"/>
      <c r="DMK359" s="66"/>
      <c r="DML359" s="66"/>
      <c r="DMM359" s="66"/>
      <c r="DMN359" s="66"/>
      <c r="DMO359" s="66"/>
      <c r="DMP359" s="66"/>
      <c r="DMQ359" s="66"/>
      <c r="DMR359" s="66"/>
      <c r="DMS359" s="66"/>
      <c r="DMT359" s="66"/>
      <c r="DMU359" s="66"/>
      <c r="DMV359" s="66"/>
      <c r="DMW359" s="66"/>
      <c r="DMX359" s="66"/>
      <c r="DMY359" s="66"/>
      <c r="DMZ359" s="66"/>
      <c r="DNA359" s="66"/>
      <c r="DNB359" s="66"/>
      <c r="DNC359" s="66"/>
      <c r="DND359" s="66"/>
      <c r="DNE359" s="66"/>
      <c r="DNF359" s="66"/>
      <c r="DNG359" s="66"/>
      <c r="DNH359" s="66"/>
      <c r="DNI359" s="66"/>
      <c r="DNJ359" s="66"/>
      <c r="DNK359" s="66"/>
      <c r="DNL359" s="66"/>
      <c r="DNM359" s="66"/>
      <c r="DNN359" s="66"/>
      <c r="DNO359" s="66"/>
      <c r="DNP359" s="66"/>
      <c r="DNQ359" s="66"/>
      <c r="DNR359" s="66"/>
      <c r="DNS359" s="66"/>
      <c r="DNT359" s="66"/>
      <c r="DNU359" s="66"/>
      <c r="DNV359" s="66"/>
      <c r="DNW359" s="66"/>
      <c r="DNX359" s="66"/>
      <c r="DNY359" s="66"/>
      <c r="DNZ359" s="66"/>
      <c r="DOA359" s="66"/>
      <c r="DOB359" s="66"/>
      <c r="DOC359" s="66"/>
      <c r="DOD359" s="66"/>
      <c r="DOE359" s="66"/>
      <c r="DOF359" s="66"/>
      <c r="DOG359" s="66"/>
      <c r="DOH359" s="66"/>
      <c r="DOI359" s="66"/>
      <c r="DOJ359" s="66"/>
      <c r="DOK359" s="66"/>
      <c r="DOL359" s="66"/>
      <c r="DOM359" s="66"/>
      <c r="DON359" s="66"/>
      <c r="DOO359" s="66"/>
      <c r="DOP359" s="66"/>
      <c r="DOQ359" s="66"/>
      <c r="DOR359" s="66"/>
      <c r="DOS359" s="66"/>
      <c r="DOT359" s="66"/>
      <c r="DOU359" s="66"/>
      <c r="DOV359" s="66"/>
      <c r="DOW359" s="66"/>
      <c r="DOX359" s="66"/>
      <c r="DOY359" s="66"/>
      <c r="DOZ359" s="66"/>
      <c r="DPA359" s="66"/>
      <c r="DPB359" s="66"/>
      <c r="DPC359" s="66"/>
      <c r="DPD359" s="66"/>
      <c r="DPE359" s="66"/>
      <c r="DPF359" s="66"/>
      <c r="DPG359" s="66"/>
      <c r="DPH359" s="66"/>
      <c r="DPI359" s="66"/>
      <c r="DPJ359" s="66"/>
      <c r="DPK359" s="66"/>
      <c r="DPL359" s="66"/>
      <c r="DPM359" s="66"/>
      <c r="DPN359" s="66"/>
      <c r="DPO359" s="66"/>
      <c r="DPP359" s="66"/>
      <c r="DPQ359" s="66"/>
      <c r="DPR359" s="66"/>
      <c r="DPS359" s="66"/>
      <c r="DPT359" s="66"/>
      <c r="DPU359" s="66"/>
      <c r="DPV359" s="66"/>
      <c r="DPW359" s="66"/>
      <c r="DPX359" s="66"/>
      <c r="DPY359" s="66"/>
      <c r="DPZ359" s="66"/>
      <c r="DQA359" s="66"/>
      <c r="DQB359" s="66"/>
      <c r="DQC359" s="66"/>
      <c r="DQD359" s="66"/>
      <c r="DQE359" s="66"/>
      <c r="DQF359" s="66"/>
      <c r="DQG359" s="66"/>
      <c r="DQH359" s="66"/>
      <c r="DQI359" s="66"/>
      <c r="DQJ359" s="66"/>
      <c r="DQK359" s="66"/>
      <c r="DQL359" s="66"/>
      <c r="DQM359" s="66"/>
      <c r="DQN359" s="66"/>
      <c r="DQO359" s="66"/>
      <c r="DQP359" s="66"/>
      <c r="DQQ359" s="66"/>
      <c r="DQR359" s="66"/>
      <c r="DQS359" s="66"/>
      <c r="DQT359" s="66"/>
      <c r="DQU359" s="66"/>
      <c r="DQV359" s="66"/>
      <c r="DQW359" s="66"/>
      <c r="DQX359" s="66"/>
      <c r="DQY359" s="66"/>
      <c r="DQZ359" s="66"/>
      <c r="DRA359" s="66"/>
      <c r="DRB359" s="66"/>
      <c r="DRC359" s="66"/>
      <c r="DRD359" s="66"/>
      <c r="DRE359" s="66"/>
      <c r="DRF359" s="66"/>
      <c r="DRG359" s="66"/>
      <c r="DRH359" s="66"/>
      <c r="DRI359" s="66"/>
      <c r="DRJ359" s="66"/>
      <c r="DRK359" s="66"/>
      <c r="DRL359" s="66"/>
      <c r="DRM359" s="66"/>
      <c r="DRN359" s="66"/>
      <c r="DRO359" s="66"/>
      <c r="DRP359" s="66"/>
      <c r="DRQ359" s="66"/>
      <c r="DRR359" s="66"/>
      <c r="DRS359" s="66"/>
      <c r="DRT359" s="66"/>
      <c r="DRU359" s="66"/>
      <c r="DRV359" s="66"/>
      <c r="DRW359" s="66"/>
      <c r="DRX359" s="66"/>
      <c r="DRY359" s="66"/>
      <c r="DRZ359" s="66"/>
      <c r="DSA359" s="66"/>
      <c r="DSB359" s="66"/>
      <c r="DSC359" s="66"/>
      <c r="DSD359" s="66"/>
      <c r="DSE359" s="66"/>
      <c r="DSF359" s="66"/>
      <c r="DSG359" s="66"/>
      <c r="DSH359" s="66"/>
      <c r="DSI359" s="66"/>
      <c r="DSJ359" s="66"/>
      <c r="DSK359" s="66"/>
      <c r="DSL359" s="66"/>
      <c r="DSM359" s="66"/>
      <c r="DSN359" s="66"/>
      <c r="DSO359" s="66"/>
      <c r="DSP359" s="66"/>
      <c r="DSQ359" s="66"/>
      <c r="DSR359" s="66"/>
      <c r="DSS359" s="66"/>
      <c r="DST359" s="66"/>
      <c r="DSU359" s="66"/>
      <c r="DSV359" s="66"/>
      <c r="DSW359" s="66"/>
      <c r="DSX359" s="66"/>
      <c r="DSY359" s="66"/>
      <c r="DSZ359" s="66"/>
      <c r="DTA359" s="66"/>
      <c r="DTB359" s="66"/>
      <c r="DTC359" s="66"/>
      <c r="DTD359" s="66"/>
      <c r="DTE359" s="66"/>
      <c r="DTF359" s="66"/>
      <c r="DTG359" s="66"/>
      <c r="DTH359" s="66"/>
      <c r="DTI359" s="66"/>
      <c r="DTJ359" s="66"/>
      <c r="DTK359" s="66"/>
      <c r="DTL359" s="66"/>
      <c r="DTM359" s="66"/>
      <c r="DTN359" s="66"/>
      <c r="DTO359" s="66"/>
      <c r="DTP359" s="66"/>
      <c r="DTQ359" s="66"/>
      <c r="DTR359" s="66"/>
      <c r="DTS359" s="66"/>
      <c r="DTT359" s="66"/>
      <c r="DTU359" s="66"/>
      <c r="DTV359" s="66"/>
      <c r="DTW359" s="66"/>
      <c r="DTX359" s="66"/>
      <c r="DTY359" s="66"/>
      <c r="DTZ359" s="66"/>
      <c r="DUA359" s="66"/>
      <c r="DUB359" s="66"/>
      <c r="DUC359" s="66"/>
      <c r="DUD359" s="66"/>
      <c r="DUE359" s="66"/>
      <c r="DUF359" s="66"/>
      <c r="DUG359" s="66"/>
      <c r="DUH359" s="66"/>
      <c r="DUI359" s="66"/>
      <c r="DUJ359" s="66"/>
      <c r="DUK359" s="66"/>
      <c r="DUL359" s="66"/>
      <c r="DUM359" s="66"/>
      <c r="DUN359" s="66"/>
      <c r="DUO359" s="66"/>
      <c r="DUP359" s="66"/>
      <c r="DUQ359" s="66"/>
      <c r="DUR359" s="66"/>
      <c r="DUS359" s="66"/>
      <c r="DUT359" s="66"/>
      <c r="DUU359" s="66"/>
      <c r="DUV359" s="66"/>
      <c r="DUW359" s="66"/>
      <c r="DUX359" s="66"/>
      <c r="DUY359" s="66"/>
      <c r="DUZ359" s="66"/>
      <c r="DVA359" s="66"/>
      <c r="DVB359" s="66"/>
      <c r="DVC359" s="66"/>
      <c r="DVD359" s="66"/>
      <c r="DVE359" s="66"/>
      <c r="DVF359" s="66"/>
      <c r="DVG359" s="66"/>
      <c r="DVH359" s="66"/>
      <c r="DVI359" s="66"/>
      <c r="DVJ359" s="66"/>
      <c r="DVK359" s="66"/>
      <c r="DVL359" s="66"/>
      <c r="DVM359" s="66"/>
      <c r="DVN359" s="66"/>
      <c r="DVO359" s="66"/>
      <c r="DVP359" s="66"/>
      <c r="DVQ359" s="66"/>
      <c r="DVR359" s="66"/>
      <c r="DVS359" s="66"/>
      <c r="DVT359" s="66"/>
      <c r="DVU359" s="66"/>
      <c r="DVV359" s="66"/>
      <c r="DVW359" s="66"/>
      <c r="DVX359" s="66"/>
      <c r="DVY359" s="66"/>
      <c r="DVZ359" s="66"/>
      <c r="DWA359" s="66"/>
      <c r="DWB359" s="66"/>
      <c r="DWC359" s="66"/>
      <c r="DWD359" s="66"/>
      <c r="DWE359" s="66"/>
      <c r="DWF359" s="66"/>
      <c r="DWG359" s="66"/>
      <c r="DWH359" s="66"/>
      <c r="DWI359" s="66"/>
      <c r="DWJ359" s="66"/>
      <c r="DWK359" s="66"/>
      <c r="DWL359" s="66"/>
      <c r="DWM359" s="66"/>
      <c r="DWN359" s="66"/>
      <c r="DWO359" s="66"/>
      <c r="DWP359" s="66"/>
      <c r="DWQ359" s="66"/>
      <c r="DWR359" s="66"/>
      <c r="DWS359" s="66"/>
      <c r="DWT359" s="66"/>
      <c r="DWU359" s="66"/>
      <c r="DWV359" s="66"/>
      <c r="DWW359" s="66"/>
      <c r="DWX359" s="66"/>
      <c r="DWY359" s="66"/>
      <c r="DWZ359" s="66"/>
      <c r="DXA359" s="66"/>
      <c r="DXB359" s="66"/>
      <c r="DXC359" s="66"/>
      <c r="DXD359" s="66"/>
      <c r="DXE359" s="66"/>
      <c r="DXF359" s="66"/>
      <c r="DXG359" s="66"/>
      <c r="DXH359" s="66"/>
      <c r="DXI359" s="66"/>
      <c r="DXJ359" s="66"/>
      <c r="DXK359" s="66"/>
      <c r="DXL359" s="66"/>
      <c r="DXM359" s="66"/>
      <c r="DXN359" s="66"/>
      <c r="DXO359" s="66"/>
      <c r="DXP359" s="66"/>
      <c r="DXQ359" s="66"/>
      <c r="DXR359" s="66"/>
      <c r="DXS359" s="66"/>
      <c r="DXT359" s="66"/>
      <c r="DXU359" s="66"/>
      <c r="DXV359" s="66"/>
      <c r="DXW359" s="66"/>
      <c r="DXX359" s="66"/>
      <c r="DXY359" s="66"/>
      <c r="DXZ359" s="66"/>
      <c r="DYA359" s="66"/>
      <c r="DYB359" s="66"/>
      <c r="DYC359" s="66"/>
      <c r="DYD359" s="66"/>
      <c r="DYE359" s="66"/>
      <c r="DYF359" s="66"/>
      <c r="DYG359" s="66"/>
      <c r="DYH359" s="66"/>
      <c r="DYI359" s="66"/>
      <c r="DYJ359" s="66"/>
      <c r="DYK359" s="66"/>
      <c r="DYL359" s="66"/>
      <c r="DYM359" s="66"/>
      <c r="DYN359" s="66"/>
      <c r="DYO359" s="66"/>
      <c r="DYP359" s="66"/>
      <c r="DYQ359" s="66"/>
      <c r="DYR359" s="66"/>
      <c r="DYS359" s="66"/>
      <c r="DYT359" s="66"/>
      <c r="DYU359" s="66"/>
      <c r="DYV359" s="66"/>
      <c r="DYW359" s="66"/>
      <c r="DYX359" s="66"/>
      <c r="DYY359" s="66"/>
      <c r="DYZ359" s="66"/>
      <c r="DZA359" s="66"/>
      <c r="DZB359" s="66"/>
      <c r="DZC359" s="66"/>
      <c r="DZD359" s="66"/>
      <c r="DZE359" s="66"/>
      <c r="DZF359" s="66"/>
      <c r="DZG359" s="66"/>
      <c r="DZH359" s="66"/>
      <c r="DZI359" s="66"/>
      <c r="DZJ359" s="66"/>
      <c r="DZK359" s="66"/>
      <c r="DZL359" s="66"/>
      <c r="DZM359" s="66"/>
      <c r="DZN359" s="66"/>
      <c r="DZO359" s="66"/>
      <c r="DZP359" s="66"/>
      <c r="DZQ359" s="66"/>
      <c r="DZR359" s="66"/>
      <c r="DZS359" s="66"/>
      <c r="DZT359" s="66"/>
      <c r="DZU359" s="66"/>
      <c r="DZV359" s="66"/>
      <c r="DZW359" s="66"/>
      <c r="DZX359" s="66"/>
      <c r="DZY359" s="66"/>
      <c r="DZZ359" s="66"/>
      <c r="EAA359" s="66"/>
      <c r="EAB359" s="66"/>
      <c r="EAC359" s="66"/>
      <c r="EAD359" s="66"/>
      <c r="EAE359" s="66"/>
      <c r="EAF359" s="66"/>
      <c r="EAG359" s="66"/>
      <c r="EAH359" s="66"/>
      <c r="EAI359" s="66"/>
      <c r="EAJ359" s="66"/>
      <c r="EAK359" s="66"/>
      <c r="EAL359" s="66"/>
      <c r="EAM359" s="66"/>
      <c r="EAN359" s="66"/>
      <c r="EAO359" s="66"/>
      <c r="EAP359" s="66"/>
      <c r="EAQ359" s="66"/>
      <c r="EAR359" s="66"/>
      <c r="EAS359" s="66"/>
      <c r="EAT359" s="66"/>
      <c r="EAU359" s="66"/>
      <c r="EAV359" s="66"/>
      <c r="EAW359" s="66"/>
      <c r="EAX359" s="66"/>
      <c r="EAY359" s="66"/>
      <c r="EAZ359" s="66"/>
      <c r="EBA359" s="66"/>
      <c r="EBB359" s="66"/>
      <c r="EBC359" s="66"/>
      <c r="EBD359" s="66"/>
      <c r="EBE359" s="66"/>
      <c r="EBF359" s="66"/>
      <c r="EBG359" s="66"/>
      <c r="EBH359" s="66"/>
      <c r="EBI359" s="66"/>
      <c r="EBJ359" s="66"/>
      <c r="EBK359" s="66"/>
      <c r="EBL359" s="66"/>
      <c r="EBM359" s="66"/>
      <c r="EBN359" s="66"/>
      <c r="EBO359" s="66"/>
      <c r="EBP359" s="66"/>
      <c r="EBQ359" s="66"/>
      <c r="EBR359" s="66"/>
      <c r="EBS359" s="66"/>
      <c r="EBT359" s="66"/>
      <c r="EBU359" s="66"/>
      <c r="EBV359" s="66"/>
      <c r="EBW359" s="66"/>
      <c r="EBX359" s="66"/>
      <c r="EBY359" s="66"/>
      <c r="EBZ359" s="66"/>
      <c r="ECA359" s="66"/>
      <c r="ECB359" s="66"/>
      <c r="ECC359" s="66"/>
      <c r="ECD359" s="66"/>
      <c r="ECE359" s="66"/>
      <c r="ECF359" s="66"/>
      <c r="ECG359" s="66"/>
      <c r="ECH359" s="66"/>
      <c r="ECI359" s="66"/>
      <c r="ECJ359" s="66"/>
      <c r="ECK359" s="66"/>
      <c r="ECL359" s="66"/>
      <c r="ECM359" s="66"/>
      <c r="ECN359" s="66"/>
      <c r="ECO359" s="66"/>
      <c r="ECP359" s="66"/>
      <c r="ECQ359" s="66"/>
      <c r="ECR359" s="66"/>
      <c r="ECS359" s="66"/>
      <c r="ECT359" s="66"/>
      <c r="ECU359" s="66"/>
      <c r="ECV359" s="66"/>
      <c r="ECW359" s="66"/>
      <c r="ECX359" s="66"/>
      <c r="ECY359" s="66"/>
      <c r="ECZ359" s="66"/>
      <c r="EDA359" s="66"/>
      <c r="EDB359" s="66"/>
      <c r="EDC359" s="66"/>
      <c r="EDD359" s="66"/>
      <c r="EDE359" s="66"/>
      <c r="EDF359" s="66"/>
      <c r="EDG359" s="66"/>
      <c r="EDH359" s="66"/>
      <c r="EDI359" s="66"/>
      <c r="EDJ359" s="66"/>
      <c r="EDK359" s="66"/>
      <c r="EDL359" s="66"/>
      <c r="EDM359" s="66"/>
      <c r="EDN359" s="66"/>
      <c r="EDO359" s="66"/>
      <c r="EDP359" s="66"/>
      <c r="EDQ359" s="66"/>
      <c r="EDR359" s="66"/>
      <c r="EDS359" s="66"/>
      <c r="EDT359" s="66"/>
      <c r="EDU359" s="66"/>
      <c r="EDV359" s="66"/>
      <c r="EDW359" s="66"/>
      <c r="EDX359" s="66"/>
      <c r="EDY359" s="66"/>
      <c r="EDZ359" s="66"/>
      <c r="EEA359" s="66"/>
      <c r="EEB359" s="66"/>
      <c r="EEC359" s="66"/>
      <c r="EED359" s="66"/>
      <c r="EEE359" s="66"/>
      <c r="EEF359" s="66"/>
      <c r="EEG359" s="66"/>
      <c r="EEH359" s="66"/>
      <c r="EEI359" s="66"/>
      <c r="EEJ359" s="66"/>
      <c r="EEK359" s="66"/>
      <c r="EEL359" s="66"/>
      <c r="EEM359" s="66"/>
      <c r="EEN359" s="66"/>
      <c r="EEO359" s="66"/>
      <c r="EEP359" s="66"/>
      <c r="EEQ359" s="66"/>
      <c r="EER359" s="66"/>
      <c r="EES359" s="66"/>
      <c r="EET359" s="66"/>
      <c r="EEU359" s="66"/>
      <c r="EEV359" s="66"/>
      <c r="EEW359" s="66"/>
      <c r="EEX359" s="66"/>
      <c r="EEY359" s="66"/>
      <c r="EEZ359" s="66"/>
      <c r="EFA359" s="66"/>
      <c r="EFB359" s="66"/>
      <c r="EFC359" s="66"/>
      <c r="EFD359" s="66"/>
      <c r="EFE359" s="66"/>
      <c r="EFF359" s="66"/>
      <c r="EFG359" s="66"/>
      <c r="EFH359" s="66"/>
      <c r="EFI359" s="66"/>
      <c r="EFJ359" s="66"/>
      <c r="EFK359" s="66"/>
      <c r="EFL359" s="66"/>
      <c r="EFM359" s="66"/>
      <c r="EFN359" s="66"/>
      <c r="EFO359" s="66"/>
      <c r="EFP359" s="66"/>
      <c r="EFQ359" s="66"/>
      <c r="EFR359" s="66"/>
      <c r="EFS359" s="66"/>
      <c r="EFT359" s="66"/>
      <c r="EFU359" s="66"/>
      <c r="EFV359" s="66"/>
      <c r="EFW359" s="66"/>
      <c r="EFX359" s="66"/>
      <c r="EFY359" s="66"/>
      <c r="EFZ359" s="66"/>
      <c r="EGA359" s="66"/>
      <c r="EGB359" s="66"/>
      <c r="EGC359" s="66"/>
      <c r="EGD359" s="66"/>
      <c r="EGE359" s="66"/>
      <c r="EGF359" s="66"/>
      <c r="EGG359" s="66"/>
      <c r="EGH359" s="66"/>
      <c r="EGI359" s="66"/>
      <c r="EGJ359" s="66"/>
      <c r="EGK359" s="66"/>
      <c r="EGL359" s="66"/>
      <c r="EGM359" s="66"/>
      <c r="EGN359" s="66"/>
      <c r="EGO359" s="66"/>
      <c r="EGP359" s="66"/>
      <c r="EGQ359" s="66"/>
      <c r="EGR359" s="66"/>
      <c r="EGS359" s="66"/>
      <c r="EGT359" s="66"/>
      <c r="EGU359" s="66"/>
      <c r="EGV359" s="66"/>
      <c r="EGW359" s="66"/>
      <c r="EGX359" s="66"/>
      <c r="EGY359" s="66"/>
      <c r="EGZ359" s="66"/>
      <c r="EHA359" s="66"/>
      <c r="EHB359" s="66"/>
      <c r="EHC359" s="66"/>
      <c r="EHD359" s="66"/>
      <c r="EHE359" s="66"/>
      <c r="EHF359" s="66"/>
      <c r="EHG359" s="66"/>
      <c r="EHH359" s="66"/>
      <c r="EHI359" s="66"/>
      <c r="EHJ359" s="66"/>
      <c r="EHK359" s="66"/>
      <c r="EHL359" s="66"/>
      <c r="EHM359" s="66"/>
      <c r="EHN359" s="66"/>
      <c r="EHO359" s="66"/>
      <c r="EHP359" s="66"/>
      <c r="EHQ359" s="66"/>
      <c r="EHR359" s="66"/>
      <c r="EHS359" s="66"/>
      <c r="EHT359" s="66"/>
      <c r="EHU359" s="66"/>
      <c r="EHV359" s="66"/>
      <c r="EHW359" s="66"/>
      <c r="EHX359" s="66"/>
      <c r="EHY359" s="66"/>
      <c r="EHZ359" s="66"/>
      <c r="EIA359" s="66"/>
      <c r="EIB359" s="66"/>
      <c r="EIC359" s="66"/>
      <c r="EID359" s="66"/>
      <c r="EIE359" s="66"/>
      <c r="EIF359" s="66"/>
      <c r="EIG359" s="66"/>
      <c r="EIH359" s="66"/>
      <c r="EII359" s="66"/>
      <c r="EIJ359" s="66"/>
      <c r="EIK359" s="66"/>
      <c r="EIL359" s="66"/>
      <c r="EIM359" s="66"/>
      <c r="EIN359" s="66"/>
      <c r="EIO359" s="66"/>
      <c r="EIP359" s="66"/>
      <c r="EIQ359" s="66"/>
      <c r="EIR359" s="66"/>
      <c r="EIS359" s="66"/>
      <c r="EIT359" s="66"/>
      <c r="EIU359" s="66"/>
      <c r="EIV359" s="66"/>
      <c r="EIW359" s="66"/>
      <c r="EIX359" s="66"/>
      <c r="EIY359" s="66"/>
      <c r="EIZ359" s="66"/>
      <c r="EJA359" s="66"/>
      <c r="EJB359" s="66"/>
      <c r="EJC359" s="66"/>
      <c r="EJD359" s="66"/>
      <c r="EJE359" s="66"/>
      <c r="EJF359" s="66"/>
      <c r="EJG359" s="66"/>
      <c r="EJH359" s="66"/>
      <c r="EJI359" s="66"/>
      <c r="EJJ359" s="66"/>
      <c r="EJK359" s="66"/>
      <c r="EJL359" s="66"/>
      <c r="EJM359" s="66"/>
      <c r="EJN359" s="66"/>
      <c r="EJO359" s="66"/>
      <c r="EJP359" s="66"/>
      <c r="EJQ359" s="66"/>
      <c r="EJR359" s="66"/>
      <c r="EJS359" s="66"/>
      <c r="EJT359" s="66"/>
      <c r="EJU359" s="66"/>
      <c r="EJV359" s="66"/>
      <c r="EJW359" s="66"/>
      <c r="EJX359" s="66"/>
      <c r="EJY359" s="66"/>
      <c r="EJZ359" s="66"/>
      <c r="EKA359" s="66"/>
      <c r="EKB359" s="66"/>
      <c r="EKC359" s="66"/>
      <c r="EKD359" s="66"/>
      <c r="EKE359" s="66"/>
      <c r="EKF359" s="66"/>
      <c r="EKG359" s="66"/>
      <c r="EKH359" s="66"/>
      <c r="EKI359" s="66"/>
      <c r="EKJ359" s="66"/>
      <c r="EKK359" s="66"/>
      <c r="EKL359" s="66"/>
      <c r="EKM359" s="66"/>
      <c r="EKN359" s="66"/>
      <c r="EKO359" s="66"/>
      <c r="EKP359" s="66"/>
      <c r="EKQ359" s="66"/>
      <c r="EKR359" s="66"/>
      <c r="EKS359" s="66"/>
      <c r="EKT359" s="66"/>
      <c r="EKU359" s="66"/>
      <c r="EKV359" s="66"/>
      <c r="EKW359" s="66"/>
      <c r="EKX359" s="66"/>
      <c r="EKY359" s="66"/>
      <c r="EKZ359" s="66"/>
      <c r="ELA359" s="66"/>
      <c r="ELB359" s="66"/>
      <c r="ELC359" s="66"/>
      <c r="ELD359" s="66"/>
      <c r="ELE359" s="66"/>
      <c r="ELF359" s="66"/>
      <c r="ELG359" s="66"/>
      <c r="ELH359" s="66"/>
      <c r="ELI359" s="66"/>
      <c r="ELJ359" s="66"/>
      <c r="ELK359" s="66"/>
      <c r="ELL359" s="66"/>
      <c r="ELM359" s="66"/>
      <c r="ELN359" s="66"/>
      <c r="ELO359" s="66"/>
      <c r="ELP359" s="66"/>
      <c r="ELQ359" s="66"/>
      <c r="ELR359" s="66"/>
      <c r="ELS359" s="66"/>
      <c r="ELT359" s="66"/>
      <c r="ELU359" s="66"/>
      <c r="ELV359" s="66"/>
      <c r="ELW359" s="66"/>
      <c r="ELX359" s="66"/>
      <c r="ELY359" s="66"/>
      <c r="ELZ359" s="66"/>
      <c r="EMA359" s="66"/>
      <c r="EMB359" s="66"/>
      <c r="EMC359" s="66"/>
      <c r="EMD359" s="66"/>
      <c r="EME359" s="66"/>
      <c r="EMF359" s="66"/>
      <c r="EMG359" s="66"/>
      <c r="EMH359" s="66"/>
      <c r="EMI359" s="66"/>
      <c r="EMJ359" s="66"/>
      <c r="EMK359" s="66"/>
      <c r="EML359" s="66"/>
      <c r="EMM359" s="66"/>
      <c r="EMN359" s="66"/>
      <c r="EMO359" s="66"/>
      <c r="EMP359" s="66"/>
      <c r="EMQ359" s="66"/>
      <c r="EMR359" s="66"/>
      <c r="EMS359" s="66"/>
      <c r="EMT359" s="66"/>
      <c r="EMU359" s="66"/>
      <c r="EMV359" s="66"/>
      <c r="EMW359" s="66"/>
      <c r="EMX359" s="66"/>
      <c r="EMY359" s="66"/>
      <c r="EMZ359" s="66"/>
      <c r="ENA359" s="66"/>
      <c r="ENB359" s="66"/>
      <c r="ENC359" s="66"/>
      <c r="END359" s="66"/>
      <c r="ENE359" s="66"/>
      <c r="ENF359" s="66"/>
      <c r="ENG359" s="66"/>
      <c r="ENH359" s="66"/>
      <c r="ENI359" s="66"/>
      <c r="ENJ359" s="66"/>
      <c r="ENK359" s="66"/>
      <c r="ENL359" s="66"/>
      <c r="ENM359" s="66"/>
      <c r="ENN359" s="66"/>
      <c r="ENO359" s="66"/>
      <c r="ENP359" s="66"/>
      <c r="ENQ359" s="66"/>
      <c r="ENR359" s="66"/>
      <c r="ENS359" s="66"/>
      <c r="ENT359" s="66"/>
      <c r="ENU359" s="66"/>
      <c r="ENV359" s="66"/>
      <c r="ENW359" s="66"/>
      <c r="ENX359" s="66"/>
      <c r="ENY359" s="66"/>
      <c r="ENZ359" s="66"/>
      <c r="EOA359" s="66"/>
      <c r="EOB359" s="66"/>
      <c r="EOC359" s="66"/>
      <c r="EOD359" s="66"/>
      <c r="EOE359" s="66"/>
      <c r="EOF359" s="66"/>
      <c r="EOG359" s="66"/>
      <c r="EOH359" s="66"/>
      <c r="EOI359" s="66"/>
      <c r="EOJ359" s="66"/>
      <c r="EOK359" s="66"/>
      <c r="EOL359" s="66"/>
      <c r="EOM359" s="66"/>
      <c r="EON359" s="66"/>
      <c r="EOO359" s="66"/>
      <c r="EOP359" s="66"/>
      <c r="EOQ359" s="66"/>
      <c r="EOR359" s="66"/>
      <c r="EOS359" s="66"/>
      <c r="EOT359" s="66"/>
      <c r="EOU359" s="66"/>
      <c r="EOV359" s="66"/>
      <c r="EOW359" s="66"/>
      <c r="EOX359" s="66"/>
      <c r="EOY359" s="66"/>
      <c r="EOZ359" s="66"/>
      <c r="EPA359" s="66"/>
      <c r="EPB359" s="66"/>
      <c r="EPC359" s="66"/>
      <c r="EPD359" s="66"/>
      <c r="EPE359" s="66"/>
      <c r="EPF359" s="66"/>
      <c r="EPG359" s="66"/>
      <c r="EPH359" s="66"/>
      <c r="EPI359" s="66"/>
      <c r="EPJ359" s="66"/>
      <c r="EPK359" s="66"/>
      <c r="EPL359" s="66"/>
      <c r="EPM359" s="66"/>
      <c r="EPN359" s="66"/>
      <c r="EPO359" s="66"/>
      <c r="EPP359" s="66"/>
      <c r="EPQ359" s="66"/>
      <c r="EPR359" s="66"/>
      <c r="EPS359" s="66"/>
      <c r="EPT359" s="66"/>
      <c r="EPU359" s="66"/>
      <c r="EPV359" s="66"/>
      <c r="EPW359" s="66"/>
      <c r="EPX359" s="66"/>
      <c r="EPY359" s="66"/>
      <c r="EPZ359" s="66"/>
      <c r="EQA359" s="66"/>
      <c r="EQB359" s="66"/>
      <c r="EQC359" s="66"/>
      <c r="EQD359" s="66"/>
      <c r="EQE359" s="66"/>
      <c r="EQF359" s="66"/>
      <c r="EQG359" s="66"/>
      <c r="EQH359" s="66"/>
      <c r="EQI359" s="66"/>
      <c r="EQJ359" s="66"/>
      <c r="EQK359" s="66"/>
      <c r="EQL359" s="66"/>
      <c r="EQM359" s="66"/>
      <c r="EQN359" s="66"/>
      <c r="EQO359" s="66"/>
      <c r="EQP359" s="66"/>
      <c r="EQQ359" s="66"/>
      <c r="EQR359" s="66"/>
      <c r="EQS359" s="66"/>
      <c r="EQT359" s="66"/>
      <c r="EQU359" s="66"/>
      <c r="EQV359" s="66"/>
      <c r="EQW359" s="66"/>
      <c r="EQX359" s="66"/>
      <c r="EQY359" s="66"/>
      <c r="EQZ359" s="66"/>
      <c r="ERA359" s="66"/>
      <c r="ERB359" s="66"/>
      <c r="ERC359" s="66"/>
      <c r="ERD359" s="66"/>
      <c r="ERE359" s="66"/>
      <c r="ERF359" s="66"/>
      <c r="ERG359" s="66"/>
      <c r="ERH359" s="66"/>
      <c r="ERI359" s="66"/>
      <c r="ERJ359" s="66"/>
      <c r="ERK359" s="66"/>
      <c r="ERL359" s="66"/>
      <c r="ERM359" s="66"/>
      <c r="ERN359" s="66"/>
      <c r="ERO359" s="66"/>
      <c r="ERP359" s="66"/>
      <c r="ERQ359" s="66"/>
      <c r="ERR359" s="66"/>
      <c r="ERS359" s="66"/>
      <c r="ERT359" s="66"/>
      <c r="ERU359" s="66"/>
      <c r="ERV359" s="66"/>
      <c r="ERW359" s="66"/>
      <c r="ERX359" s="66"/>
      <c r="ERY359" s="66"/>
      <c r="ERZ359" s="66"/>
      <c r="ESA359" s="66"/>
      <c r="ESB359" s="66"/>
      <c r="ESC359" s="66"/>
      <c r="ESD359" s="66"/>
      <c r="ESE359" s="66"/>
      <c r="ESF359" s="66"/>
      <c r="ESG359" s="66"/>
      <c r="ESH359" s="66"/>
      <c r="ESI359" s="66"/>
      <c r="ESJ359" s="66"/>
      <c r="ESK359" s="66"/>
      <c r="ESL359" s="66"/>
      <c r="ESM359" s="66"/>
      <c r="ESN359" s="66"/>
      <c r="ESO359" s="66"/>
      <c r="ESP359" s="66"/>
      <c r="ESQ359" s="66"/>
      <c r="ESR359" s="66"/>
      <c r="ESS359" s="66"/>
      <c r="EST359" s="66"/>
      <c r="ESU359" s="66"/>
      <c r="ESV359" s="66"/>
      <c r="ESW359" s="66"/>
      <c r="ESX359" s="66"/>
      <c r="ESY359" s="66"/>
      <c r="ESZ359" s="66"/>
      <c r="ETA359" s="66"/>
      <c r="ETB359" s="66"/>
      <c r="ETC359" s="66"/>
      <c r="ETD359" s="66"/>
      <c r="ETE359" s="66"/>
      <c r="ETF359" s="66"/>
      <c r="ETG359" s="66"/>
      <c r="ETH359" s="66"/>
      <c r="ETI359" s="66"/>
      <c r="ETJ359" s="66"/>
      <c r="ETK359" s="66"/>
      <c r="ETL359" s="66"/>
      <c r="ETM359" s="66"/>
      <c r="ETN359" s="66"/>
      <c r="ETO359" s="66"/>
      <c r="ETP359" s="66"/>
      <c r="ETQ359" s="66"/>
      <c r="ETR359" s="66"/>
      <c r="ETS359" s="66"/>
      <c r="ETT359" s="66"/>
      <c r="ETU359" s="66"/>
      <c r="ETV359" s="66"/>
      <c r="ETW359" s="66"/>
      <c r="ETX359" s="66"/>
      <c r="ETY359" s="66"/>
      <c r="ETZ359" s="66"/>
      <c r="EUA359" s="66"/>
      <c r="EUB359" s="66"/>
      <c r="EUC359" s="66"/>
      <c r="EUD359" s="66"/>
      <c r="EUE359" s="66"/>
      <c r="EUF359" s="66"/>
      <c r="EUG359" s="66"/>
      <c r="EUH359" s="66"/>
      <c r="EUI359" s="66"/>
      <c r="EUJ359" s="66"/>
      <c r="EUK359" s="66"/>
      <c r="EUL359" s="66"/>
      <c r="EUM359" s="66"/>
      <c r="EUN359" s="66"/>
      <c r="EUO359" s="66"/>
      <c r="EUP359" s="66"/>
      <c r="EUQ359" s="66"/>
      <c r="EUR359" s="66"/>
      <c r="EUS359" s="66"/>
      <c r="EUT359" s="66"/>
      <c r="EUU359" s="66"/>
      <c r="EUV359" s="66"/>
      <c r="EUW359" s="66"/>
      <c r="EUX359" s="66"/>
      <c r="EUY359" s="66"/>
      <c r="EUZ359" s="66"/>
      <c r="EVA359" s="66"/>
      <c r="EVB359" s="66"/>
      <c r="EVC359" s="66"/>
      <c r="EVD359" s="66"/>
      <c r="EVE359" s="66"/>
      <c r="EVF359" s="66"/>
      <c r="EVG359" s="66"/>
      <c r="EVH359" s="66"/>
      <c r="EVI359" s="66"/>
      <c r="EVJ359" s="66"/>
      <c r="EVK359" s="66"/>
      <c r="EVL359" s="66"/>
      <c r="EVM359" s="66"/>
      <c r="EVN359" s="66"/>
      <c r="EVO359" s="66"/>
      <c r="EVP359" s="66"/>
      <c r="EVQ359" s="66"/>
      <c r="EVR359" s="66"/>
      <c r="EVS359" s="66"/>
      <c r="EVT359" s="66"/>
      <c r="EVU359" s="66"/>
      <c r="EVV359" s="66"/>
      <c r="EVW359" s="66"/>
      <c r="EVX359" s="66"/>
      <c r="EVY359" s="66"/>
      <c r="EVZ359" s="66"/>
      <c r="EWA359" s="66"/>
      <c r="EWB359" s="66"/>
      <c r="EWC359" s="66"/>
      <c r="EWD359" s="66"/>
      <c r="EWE359" s="66"/>
      <c r="EWF359" s="66"/>
      <c r="EWG359" s="66"/>
      <c r="EWH359" s="66"/>
      <c r="EWI359" s="66"/>
      <c r="EWJ359" s="66"/>
      <c r="EWK359" s="66"/>
      <c r="EWL359" s="66"/>
      <c r="EWM359" s="66"/>
      <c r="EWN359" s="66"/>
      <c r="EWO359" s="66"/>
      <c r="EWP359" s="66"/>
      <c r="EWQ359" s="66"/>
      <c r="EWR359" s="66"/>
      <c r="EWS359" s="66"/>
      <c r="EWT359" s="66"/>
      <c r="EWU359" s="66"/>
      <c r="EWV359" s="66"/>
      <c r="EWW359" s="66"/>
      <c r="EWX359" s="66"/>
      <c r="EWY359" s="66"/>
      <c r="EWZ359" s="66"/>
      <c r="EXA359" s="66"/>
      <c r="EXB359" s="66"/>
      <c r="EXC359" s="66"/>
      <c r="EXD359" s="66"/>
      <c r="EXE359" s="66"/>
      <c r="EXF359" s="66"/>
      <c r="EXG359" s="66"/>
      <c r="EXH359" s="66"/>
      <c r="EXI359" s="66"/>
      <c r="EXJ359" s="66"/>
      <c r="EXK359" s="66"/>
      <c r="EXL359" s="66"/>
      <c r="EXM359" s="66"/>
      <c r="EXN359" s="66"/>
      <c r="EXO359" s="66"/>
      <c r="EXP359" s="66"/>
      <c r="EXQ359" s="66"/>
      <c r="EXR359" s="66"/>
      <c r="EXS359" s="66"/>
      <c r="EXT359" s="66"/>
      <c r="EXU359" s="66"/>
      <c r="EXV359" s="66"/>
      <c r="EXW359" s="66"/>
      <c r="EXX359" s="66"/>
      <c r="EXY359" s="66"/>
      <c r="EXZ359" s="66"/>
      <c r="EYA359" s="66"/>
      <c r="EYB359" s="66"/>
      <c r="EYC359" s="66"/>
      <c r="EYD359" s="66"/>
      <c r="EYE359" s="66"/>
      <c r="EYF359" s="66"/>
      <c r="EYG359" s="66"/>
      <c r="EYH359" s="66"/>
      <c r="EYI359" s="66"/>
      <c r="EYJ359" s="66"/>
      <c r="EYK359" s="66"/>
      <c r="EYL359" s="66"/>
      <c r="EYM359" s="66"/>
      <c r="EYN359" s="66"/>
      <c r="EYO359" s="66"/>
      <c r="EYP359" s="66"/>
      <c r="EYQ359" s="66"/>
      <c r="EYR359" s="66"/>
      <c r="EYS359" s="66"/>
      <c r="EYT359" s="66"/>
      <c r="EYU359" s="66"/>
      <c r="EYV359" s="66"/>
      <c r="EYW359" s="66"/>
      <c r="EYX359" s="66"/>
      <c r="EYY359" s="66"/>
      <c r="EYZ359" s="66"/>
      <c r="EZA359" s="66"/>
      <c r="EZB359" s="66"/>
      <c r="EZC359" s="66"/>
      <c r="EZD359" s="66"/>
      <c r="EZE359" s="66"/>
      <c r="EZF359" s="66"/>
      <c r="EZG359" s="66"/>
      <c r="EZH359" s="66"/>
      <c r="EZI359" s="66"/>
      <c r="EZJ359" s="66"/>
      <c r="EZK359" s="66"/>
      <c r="EZL359" s="66"/>
      <c r="EZM359" s="66"/>
      <c r="EZN359" s="66"/>
      <c r="EZO359" s="66"/>
      <c r="EZP359" s="66"/>
      <c r="EZQ359" s="66"/>
      <c r="EZR359" s="66"/>
      <c r="EZS359" s="66"/>
      <c r="EZT359" s="66"/>
      <c r="EZU359" s="66"/>
      <c r="EZV359" s="66"/>
      <c r="EZW359" s="66"/>
      <c r="EZX359" s="66"/>
      <c r="EZY359" s="66"/>
      <c r="EZZ359" s="66"/>
      <c r="FAA359" s="66"/>
      <c r="FAB359" s="66"/>
      <c r="FAC359" s="66"/>
      <c r="FAD359" s="66"/>
      <c r="FAE359" s="66"/>
      <c r="FAF359" s="66"/>
      <c r="FAG359" s="66"/>
      <c r="FAH359" s="66"/>
      <c r="FAI359" s="66"/>
      <c r="FAJ359" s="66"/>
      <c r="FAK359" s="66"/>
      <c r="FAL359" s="66"/>
      <c r="FAM359" s="66"/>
      <c r="FAN359" s="66"/>
      <c r="FAO359" s="66"/>
      <c r="FAP359" s="66"/>
      <c r="FAQ359" s="66"/>
      <c r="FAR359" s="66"/>
      <c r="FAS359" s="66"/>
      <c r="FAT359" s="66"/>
      <c r="FAU359" s="66"/>
      <c r="FAV359" s="66"/>
      <c r="FAW359" s="66"/>
      <c r="FAX359" s="66"/>
      <c r="FAY359" s="66"/>
      <c r="FAZ359" s="66"/>
      <c r="FBA359" s="66"/>
      <c r="FBB359" s="66"/>
      <c r="FBC359" s="66"/>
      <c r="FBD359" s="66"/>
      <c r="FBE359" s="66"/>
      <c r="FBF359" s="66"/>
      <c r="FBG359" s="66"/>
      <c r="FBH359" s="66"/>
      <c r="FBI359" s="66"/>
      <c r="FBJ359" s="66"/>
      <c r="FBK359" s="66"/>
      <c r="FBL359" s="66"/>
      <c r="FBM359" s="66"/>
      <c r="FBN359" s="66"/>
      <c r="FBO359" s="66"/>
      <c r="FBP359" s="66"/>
      <c r="FBQ359" s="66"/>
      <c r="FBR359" s="66"/>
      <c r="FBS359" s="66"/>
      <c r="FBT359" s="66"/>
      <c r="FBU359" s="66"/>
      <c r="FBV359" s="66"/>
      <c r="FBW359" s="66"/>
      <c r="FBX359" s="66"/>
      <c r="FBY359" s="66"/>
      <c r="FBZ359" s="66"/>
      <c r="FCA359" s="66"/>
      <c r="FCB359" s="66"/>
      <c r="FCC359" s="66"/>
      <c r="FCD359" s="66"/>
      <c r="FCE359" s="66"/>
      <c r="FCF359" s="66"/>
      <c r="FCG359" s="66"/>
      <c r="FCH359" s="66"/>
      <c r="FCI359" s="66"/>
      <c r="FCJ359" s="66"/>
      <c r="FCK359" s="66"/>
      <c r="FCL359" s="66"/>
      <c r="FCM359" s="66"/>
      <c r="FCN359" s="66"/>
      <c r="FCO359" s="66"/>
      <c r="FCP359" s="66"/>
      <c r="FCQ359" s="66"/>
      <c r="FCR359" s="66"/>
      <c r="FCS359" s="66"/>
      <c r="FCT359" s="66"/>
      <c r="FCU359" s="66"/>
      <c r="FCV359" s="66"/>
      <c r="FCW359" s="66"/>
      <c r="FCX359" s="66"/>
      <c r="FCY359" s="66"/>
      <c r="FCZ359" s="66"/>
      <c r="FDA359" s="66"/>
      <c r="FDB359" s="66"/>
      <c r="FDC359" s="66"/>
      <c r="FDD359" s="66"/>
      <c r="FDE359" s="66"/>
      <c r="FDF359" s="66"/>
      <c r="FDG359" s="66"/>
      <c r="FDH359" s="66"/>
      <c r="FDI359" s="66"/>
      <c r="FDJ359" s="66"/>
      <c r="FDK359" s="66"/>
      <c r="FDL359" s="66"/>
      <c r="FDM359" s="66"/>
      <c r="FDN359" s="66"/>
      <c r="FDO359" s="66"/>
      <c r="FDP359" s="66"/>
      <c r="FDQ359" s="66"/>
      <c r="FDR359" s="66"/>
      <c r="FDS359" s="66"/>
      <c r="FDT359" s="66"/>
      <c r="FDU359" s="66"/>
      <c r="FDV359" s="66"/>
      <c r="FDW359" s="66"/>
      <c r="FDX359" s="66"/>
      <c r="FDY359" s="66"/>
      <c r="FDZ359" s="66"/>
      <c r="FEA359" s="66"/>
      <c r="FEB359" s="66"/>
      <c r="FEC359" s="66"/>
      <c r="FED359" s="66"/>
      <c r="FEE359" s="66"/>
      <c r="FEF359" s="66"/>
      <c r="FEG359" s="66"/>
      <c r="FEH359" s="66"/>
      <c r="FEI359" s="66"/>
      <c r="FEJ359" s="66"/>
      <c r="FEK359" s="66"/>
      <c r="FEL359" s="66"/>
      <c r="FEM359" s="66"/>
      <c r="FEN359" s="66"/>
      <c r="FEO359" s="66"/>
      <c r="FEP359" s="66"/>
      <c r="FEQ359" s="66"/>
      <c r="FER359" s="66"/>
      <c r="FES359" s="66"/>
      <c r="FET359" s="66"/>
      <c r="FEU359" s="66"/>
      <c r="FEV359" s="66"/>
      <c r="FEW359" s="66"/>
      <c r="FEX359" s="66"/>
      <c r="FEY359" s="66"/>
      <c r="FEZ359" s="66"/>
      <c r="FFA359" s="66"/>
      <c r="FFB359" s="66"/>
      <c r="FFC359" s="66"/>
      <c r="FFD359" s="66"/>
      <c r="FFE359" s="66"/>
      <c r="FFF359" s="66"/>
      <c r="FFG359" s="66"/>
      <c r="FFH359" s="66"/>
      <c r="FFI359" s="66"/>
      <c r="FFJ359" s="66"/>
      <c r="FFK359" s="66"/>
      <c r="FFL359" s="66"/>
      <c r="FFM359" s="66"/>
      <c r="FFN359" s="66"/>
      <c r="FFO359" s="66"/>
      <c r="FFP359" s="66"/>
      <c r="FFQ359" s="66"/>
      <c r="FFR359" s="66"/>
      <c r="FFS359" s="66"/>
      <c r="FFT359" s="66"/>
      <c r="FFU359" s="66"/>
      <c r="FFV359" s="66"/>
      <c r="FFW359" s="66"/>
      <c r="FFX359" s="66"/>
      <c r="FFY359" s="66"/>
      <c r="FFZ359" s="66"/>
      <c r="FGA359" s="66"/>
      <c r="FGB359" s="66"/>
      <c r="FGC359" s="66"/>
      <c r="FGD359" s="66"/>
      <c r="FGE359" s="66"/>
      <c r="FGF359" s="66"/>
      <c r="FGG359" s="66"/>
      <c r="FGH359" s="66"/>
      <c r="FGI359" s="66"/>
      <c r="FGJ359" s="66"/>
      <c r="FGK359" s="66"/>
      <c r="FGL359" s="66"/>
      <c r="FGM359" s="66"/>
      <c r="FGN359" s="66"/>
      <c r="FGO359" s="66"/>
      <c r="FGP359" s="66"/>
      <c r="FGQ359" s="66"/>
      <c r="FGR359" s="66"/>
      <c r="FGS359" s="66"/>
      <c r="FGT359" s="66"/>
      <c r="FGU359" s="66"/>
      <c r="FGV359" s="66"/>
      <c r="FGW359" s="66"/>
      <c r="FGX359" s="66"/>
      <c r="FGY359" s="66"/>
      <c r="FGZ359" s="66"/>
      <c r="FHA359" s="66"/>
      <c r="FHB359" s="66"/>
      <c r="FHC359" s="66"/>
      <c r="FHD359" s="66"/>
      <c r="FHE359" s="66"/>
      <c r="FHF359" s="66"/>
      <c r="FHG359" s="66"/>
      <c r="FHH359" s="66"/>
      <c r="FHI359" s="66"/>
      <c r="FHJ359" s="66"/>
      <c r="FHK359" s="66"/>
      <c r="FHL359" s="66"/>
      <c r="FHM359" s="66"/>
      <c r="FHN359" s="66"/>
      <c r="FHO359" s="66"/>
      <c r="FHP359" s="66"/>
      <c r="FHQ359" s="66"/>
      <c r="FHR359" s="66"/>
      <c r="FHS359" s="66"/>
      <c r="FHT359" s="66"/>
      <c r="FHU359" s="66"/>
      <c r="FHV359" s="66"/>
      <c r="FHW359" s="66"/>
      <c r="FHX359" s="66"/>
      <c r="FHY359" s="66"/>
      <c r="FHZ359" s="66"/>
      <c r="FIA359" s="66"/>
      <c r="FIB359" s="66"/>
      <c r="FIC359" s="66"/>
      <c r="FID359" s="66"/>
      <c r="FIE359" s="66"/>
      <c r="FIF359" s="66"/>
      <c r="FIG359" s="66"/>
      <c r="FIH359" s="66"/>
      <c r="FII359" s="66"/>
      <c r="FIJ359" s="66"/>
      <c r="FIK359" s="66"/>
      <c r="FIL359" s="66"/>
      <c r="FIM359" s="66"/>
      <c r="FIN359" s="66"/>
      <c r="FIO359" s="66"/>
      <c r="FIP359" s="66"/>
      <c r="FIQ359" s="66"/>
      <c r="FIR359" s="66"/>
      <c r="FIS359" s="66"/>
      <c r="FIT359" s="66"/>
      <c r="FIU359" s="66"/>
      <c r="FIV359" s="66"/>
      <c r="FIW359" s="66"/>
      <c r="FIX359" s="66"/>
      <c r="FIY359" s="66"/>
      <c r="FIZ359" s="66"/>
      <c r="FJA359" s="66"/>
      <c r="FJB359" s="66"/>
      <c r="FJC359" s="66"/>
      <c r="FJD359" s="66"/>
      <c r="FJE359" s="66"/>
      <c r="FJF359" s="66"/>
      <c r="FJG359" s="66"/>
      <c r="FJH359" s="66"/>
      <c r="FJI359" s="66"/>
      <c r="FJJ359" s="66"/>
      <c r="FJK359" s="66"/>
      <c r="FJL359" s="66"/>
      <c r="FJM359" s="66"/>
      <c r="FJN359" s="66"/>
      <c r="FJO359" s="66"/>
      <c r="FJP359" s="66"/>
      <c r="FJQ359" s="66"/>
      <c r="FJR359" s="66"/>
      <c r="FJS359" s="66"/>
      <c r="FJT359" s="66"/>
      <c r="FJU359" s="66"/>
      <c r="FJV359" s="66"/>
      <c r="FJW359" s="66"/>
      <c r="FJX359" s="66"/>
      <c r="FJY359" s="66"/>
      <c r="FJZ359" s="66"/>
      <c r="FKA359" s="66"/>
      <c r="FKB359" s="66"/>
      <c r="FKC359" s="66"/>
      <c r="FKD359" s="66"/>
      <c r="FKE359" s="66"/>
      <c r="FKF359" s="66"/>
      <c r="FKG359" s="66"/>
      <c r="FKH359" s="66"/>
      <c r="FKI359" s="66"/>
      <c r="FKJ359" s="66"/>
      <c r="FKK359" s="66"/>
      <c r="FKL359" s="66"/>
      <c r="FKM359" s="66"/>
      <c r="FKN359" s="66"/>
      <c r="FKO359" s="66"/>
      <c r="FKP359" s="66"/>
      <c r="FKQ359" s="66"/>
      <c r="FKR359" s="66"/>
      <c r="FKS359" s="66"/>
      <c r="FKT359" s="66"/>
      <c r="FKU359" s="66"/>
      <c r="FKV359" s="66"/>
      <c r="FKW359" s="66"/>
      <c r="FKX359" s="66"/>
      <c r="FKY359" s="66"/>
      <c r="FKZ359" s="66"/>
      <c r="FLA359" s="66"/>
      <c r="FLB359" s="66"/>
      <c r="FLC359" s="66"/>
      <c r="FLD359" s="66"/>
      <c r="FLE359" s="66"/>
      <c r="FLF359" s="66"/>
      <c r="FLG359" s="66"/>
      <c r="FLH359" s="66"/>
      <c r="FLI359" s="66"/>
      <c r="FLJ359" s="66"/>
      <c r="FLK359" s="66"/>
      <c r="FLL359" s="66"/>
      <c r="FLM359" s="66"/>
      <c r="FLN359" s="66"/>
      <c r="FLO359" s="66"/>
      <c r="FLP359" s="66"/>
      <c r="FLQ359" s="66"/>
      <c r="FLR359" s="66"/>
      <c r="FLS359" s="66"/>
      <c r="FLT359" s="66"/>
      <c r="FLU359" s="66"/>
      <c r="FLV359" s="66"/>
      <c r="FLW359" s="66"/>
      <c r="FLX359" s="66"/>
      <c r="FLY359" s="66"/>
      <c r="FLZ359" s="66"/>
      <c r="FMA359" s="66"/>
      <c r="FMB359" s="66"/>
      <c r="FMC359" s="66"/>
      <c r="FMD359" s="66"/>
      <c r="FME359" s="66"/>
      <c r="FMF359" s="66"/>
      <c r="FMG359" s="66"/>
      <c r="FMH359" s="66"/>
      <c r="FMI359" s="66"/>
      <c r="FMJ359" s="66"/>
      <c r="FMK359" s="66"/>
      <c r="FML359" s="66"/>
      <c r="FMM359" s="66"/>
      <c r="FMN359" s="66"/>
      <c r="FMO359" s="66"/>
      <c r="FMP359" s="66"/>
      <c r="FMQ359" s="66"/>
      <c r="FMR359" s="66"/>
      <c r="FMS359" s="66"/>
      <c r="FMT359" s="66"/>
      <c r="FMU359" s="66"/>
      <c r="FMV359" s="66"/>
      <c r="FMW359" s="66"/>
      <c r="FMX359" s="66"/>
      <c r="FMY359" s="66"/>
      <c r="FMZ359" s="66"/>
      <c r="FNA359" s="66"/>
      <c r="FNB359" s="66"/>
      <c r="FNC359" s="66"/>
      <c r="FND359" s="66"/>
      <c r="FNE359" s="66"/>
      <c r="FNF359" s="66"/>
      <c r="FNG359" s="66"/>
      <c r="FNH359" s="66"/>
      <c r="FNI359" s="66"/>
      <c r="FNJ359" s="66"/>
      <c r="FNK359" s="66"/>
      <c r="FNL359" s="66"/>
      <c r="FNM359" s="66"/>
      <c r="FNN359" s="66"/>
      <c r="FNO359" s="66"/>
      <c r="FNP359" s="66"/>
      <c r="FNQ359" s="66"/>
      <c r="FNR359" s="66"/>
      <c r="FNS359" s="66"/>
      <c r="FNT359" s="66"/>
      <c r="FNU359" s="66"/>
      <c r="FNV359" s="66"/>
      <c r="FNW359" s="66"/>
      <c r="FNX359" s="66"/>
      <c r="FNY359" s="66"/>
      <c r="FNZ359" s="66"/>
      <c r="FOA359" s="66"/>
      <c r="FOB359" s="66"/>
      <c r="FOC359" s="66"/>
      <c r="FOD359" s="66"/>
      <c r="FOE359" s="66"/>
      <c r="FOF359" s="66"/>
      <c r="FOG359" s="66"/>
      <c r="FOH359" s="66"/>
      <c r="FOI359" s="66"/>
      <c r="FOJ359" s="66"/>
      <c r="FOK359" s="66"/>
      <c r="FOL359" s="66"/>
      <c r="FOM359" s="66"/>
      <c r="FON359" s="66"/>
      <c r="FOO359" s="66"/>
      <c r="FOP359" s="66"/>
      <c r="FOQ359" s="66"/>
      <c r="FOR359" s="66"/>
      <c r="FOS359" s="66"/>
      <c r="FOT359" s="66"/>
      <c r="FOU359" s="66"/>
      <c r="FOV359" s="66"/>
      <c r="FOW359" s="66"/>
      <c r="FOX359" s="66"/>
      <c r="FOY359" s="66"/>
      <c r="FOZ359" s="66"/>
      <c r="FPA359" s="66"/>
      <c r="FPB359" s="66"/>
      <c r="FPC359" s="66"/>
      <c r="FPD359" s="66"/>
      <c r="FPE359" s="66"/>
      <c r="FPF359" s="66"/>
      <c r="FPG359" s="66"/>
      <c r="FPH359" s="66"/>
      <c r="FPI359" s="66"/>
      <c r="FPJ359" s="66"/>
      <c r="FPK359" s="66"/>
      <c r="FPL359" s="66"/>
      <c r="FPM359" s="66"/>
      <c r="FPN359" s="66"/>
      <c r="FPO359" s="66"/>
      <c r="FPP359" s="66"/>
      <c r="FPQ359" s="66"/>
      <c r="FPR359" s="66"/>
      <c r="FPS359" s="66"/>
      <c r="FPT359" s="66"/>
      <c r="FPU359" s="66"/>
      <c r="FPV359" s="66"/>
      <c r="FPW359" s="66"/>
      <c r="FPX359" s="66"/>
      <c r="FPY359" s="66"/>
      <c r="FPZ359" s="66"/>
      <c r="FQA359" s="66"/>
      <c r="FQB359" s="66"/>
      <c r="FQC359" s="66"/>
      <c r="FQD359" s="66"/>
      <c r="FQE359" s="66"/>
      <c r="FQF359" s="66"/>
      <c r="FQG359" s="66"/>
      <c r="FQH359" s="66"/>
      <c r="FQI359" s="66"/>
      <c r="FQJ359" s="66"/>
      <c r="FQK359" s="66"/>
      <c r="FQL359" s="66"/>
      <c r="FQM359" s="66"/>
      <c r="FQN359" s="66"/>
      <c r="FQO359" s="66"/>
      <c r="FQP359" s="66"/>
      <c r="FQQ359" s="66"/>
      <c r="FQR359" s="66"/>
      <c r="FQS359" s="66"/>
      <c r="FQT359" s="66"/>
      <c r="FQU359" s="66"/>
      <c r="FQV359" s="66"/>
      <c r="FQW359" s="66"/>
      <c r="FQX359" s="66"/>
      <c r="FQY359" s="66"/>
      <c r="FQZ359" s="66"/>
      <c r="FRA359" s="66"/>
      <c r="FRB359" s="66"/>
      <c r="FRC359" s="66"/>
      <c r="FRD359" s="66"/>
      <c r="FRE359" s="66"/>
      <c r="FRF359" s="66"/>
      <c r="FRG359" s="66"/>
      <c r="FRH359" s="66"/>
      <c r="FRI359" s="66"/>
      <c r="FRJ359" s="66"/>
      <c r="FRK359" s="66"/>
      <c r="FRL359" s="66"/>
      <c r="FRM359" s="66"/>
      <c r="FRN359" s="66"/>
      <c r="FRO359" s="66"/>
      <c r="FRP359" s="66"/>
      <c r="FRQ359" s="66"/>
      <c r="FRR359" s="66"/>
      <c r="FRS359" s="66"/>
      <c r="FRT359" s="66"/>
      <c r="FRU359" s="66"/>
      <c r="FRV359" s="66"/>
      <c r="FRW359" s="66"/>
      <c r="FRX359" s="66"/>
      <c r="FRY359" s="66"/>
      <c r="FRZ359" s="66"/>
      <c r="FSA359" s="66"/>
      <c r="FSB359" s="66"/>
      <c r="FSC359" s="66"/>
      <c r="FSD359" s="66"/>
      <c r="FSE359" s="66"/>
      <c r="FSF359" s="66"/>
      <c r="FSG359" s="66"/>
      <c r="FSH359" s="66"/>
      <c r="FSI359" s="66"/>
      <c r="FSJ359" s="66"/>
      <c r="FSK359" s="66"/>
      <c r="FSL359" s="66"/>
      <c r="FSM359" s="66"/>
      <c r="FSN359" s="66"/>
      <c r="FSO359" s="66"/>
      <c r="FSP359" s="66"/>
      <c r="FSQ359" s="66"/>
      <c r="FSR359" s="66"/>
      <c r="FSS359" s="66"/>
      <c r="FST359" s="66"/>
      <c r="FSU359" s="66"/>
      <c r="FSV359" s="66"/>
      <c r="FSW359" s="66"/>
      <c r="FSX359" s="66"/>
      <c r="FSY359" s="66"/>
      <c r="FSZ359" s="66"/>
      <c r="FTA359" s="66"/>
      <c r="FTB359" s="66"/>
      <c r="FTC359" s="66"/>
      <c r="FTD359" s="66"/>
      <c r="FTE359" s="66"/>
      <c r="FTF359" s="66"/>
      <c r="FTG359" s="66"/>
      <c r="FTH359" s="66"/>
      <c r="FTI359" s="66"/>
      <c r="FTJ359" s="66"/>
      <c r="FTK359" s="66"/>
      <c r="FTL359" s="66"/>
      <c r="FTM359" s="66"/>
      <c r="FTN359" s="66"/>
      <c r="FTO359" s="66"/>
      <c r="FTP359" s="66"/>
      <c r="FTQ359" s="66"/>
      <c r="FTR359" s="66"/>
      <c r="FTS359" s="66"/>
      <c r="FTT359" s="66"/>
      <c r="FTU359" s="66"/>
      <c r="FTV359" s="66"/>
      <c r="FTW359" s="66"/>
      <c r="FTX359" s="66"/>
      <c r="FTY359" s="66"/>
      <c r="FTZ359" s="66"/>
      <c r="FUA359" s="66"/>
      <c r="FUB359" s="66"/>
      <c r="FUC359" s="66"/>
      <c r="FUD359" s="66"/>
      <c r="FUE359" s="66"/>
      <c r="FUF359" s="66"/>
      <c r="FUG359" s="66"/>
      <c r="FUH359" s="66"/>
      <c r="FUI359" s="66"/>
      <c r="FUJ359" s="66"/>
      <c r="FUK359" s="66"/>
      <c r="FUL359" s="66"/>
      <c r="FUM359" s="66"/>
      <c r="FUN359" s="66"/>
      <c r="FUO359" s="66"/>
      <c r="FUP359" s="66"/>
      <c r="FUQ359" s="66"/>
      <c r="FUR359" s="66"/>
      <c r="FUS359" s="66"/>
      <c r="FUT359" s="66"/>
      <c r="FUU359" s="66"/>
      <c r="FUV359" s="66"/>
      <c r="FUW359" s="66"/>
      <c r="FUX359" s="66"/>
      <c r="FUY359" s="66"/>
      <c r="FUZ359" s="66"/>
      <c r="FVA359" s="66"/>
      <c r="FVB359" s="66"/>
      <c r="FVC359" s="66"/>
      <c r="FVD359" s="66"/>
      <c r="FVE359" s="66"/>
      <c r="FVF359" s="66"/>
      <c r="FVG359" s="66"/>
      <c r="FVH359" s="66"/>
      <c r="FVI359" s="66"/>
      <c r="FVJ359" s="66"/>
      <c r="FVK359" s="66"/>
      <c r="FVL359" s="66"/>
      <c r="FVM359" s="66"/>
      <c r="FVN359" s="66"/>
      <c r="FVO359" s="66"/>
      <c r="FVP359" s="66"/>
      <c r="FVQ359" s="66"/>
      <c r="FVR359" s="66"/>
      <c r="FVS359" s="66"/>
      <c r="FVT359" s="66"/>
      <c r="FVU359" s="66"/>
      <c r="FVV359" s="66"/>
      <c r="FVW359" s="66"/>
      <c r="FVX359" s="66"/>
      <c r="FVY359" s="66"/>
      <c r="FVZ359" s="66"/>
      <c r="FWA359" s="66"/>
      <c r="FWB359" s="66"/>
      <c r="FWC359" s="66"/>
      <c r="FWD359" s="66"/>
      <c r="FWE359" s="66"/>
      <c r="FWF359" s="66"/>
      <c r="FWG359" s="66"/>
      <c r="FWH359" s="66"/>
      <c r="FWI359" s="66"/>
      <c r="FWJ359" s="66"/>
      <c r="FWK359" s="66"/>
      <c r="FWL359" s="66"/>
      <c r="FWM359" s="66"/>
      <c r="FWN359" s="66"/>
      <c r="FWO359" s="66"/>
      <c r="FWP359" s="66"/>
      <c r="FWQ359" s="66"/>
      <c r="FWR359" s="66"/>
      <c r="FWS359" s="66"/>
      <c r="FWT359" s="66"/>
      <c r="FWU359" s="66"/>
      <c r="FWV359" s="66"/>
      <c r="FWW359" s="66"/>
      <c r="FWX359" s="66"/>
      <c r="FWY359" s="66"/>
      <c r="FWZ359" s="66"/>
      <c r="FXA359" s="66"/>
      <c r="FXB359" s="66"/>
      <c r="FXC359" s="66"/>
      <c r="FXD359" s="66"/>
      <c r="FXE359" s="66"/>
      <c r="FXF359" s="66"/>
      <c r="FXG359" s="66"/>
      <c r="FXH359" s="66"/>
      <c r="FXI359" s="66"/>
      <c r="FXJ359" s="66"/>
      <c r="FXK359" s="66"/>
      <c r="FXL359" s="66"/>
      <c r="FXM359" s="66"/>
      <c r="FXN359" s="66"/>
      <c r="FXO359" s="66"/>
      <c r="FXP359" s="66"/>
      <c r="FXQ359" s="66"/>
      <c r="FXR359" s="66"/>
      <c r="FXS359" s="66"/>
      <c r="FXT359" s="66"/>
      <c r="FXU359" s="66"/>
      <c r="FXV359" s="66"/>
      <c r="FXW359" s="66"/>
      <c r="FXX359" s="66"/>
      <c r="FXY359" s="66"/>
      <c r="FXZ359" s="66"/>
      <c r="FYA359" s="66"/>
      <c r="FYB359" s="66"/>
      <c r="FYC359" s="66"/>
      <c r="FYD359" s="66"/>
      <c r="FYE359" s="66"/>
      <c r="FYF359" s="66"/>
      <c r="FYG359" s="66"/>
      <c r="FYH359" s="66"/>
      <c r="FYI359" s="66"/>
      <c r="FYJ359" s="66"/>
      <c r="FYK359" s="66"/>
      <c r="FYL359" s="66"/>
      <c r="FYM359" s="66"/>
      <c r="FYN359" s="66"/>
      <c r="FYO359" s="66"/>
      <c r="FYP359" s="66"/>
      <c r="FYQ359" s="66"/>
      <c r="FYR359" s="66"/>
      <c r="FYS359" s="66"/>
      <c r="FYT359" s="66"/>
      <c r="FYU359" s="66"/>
      <c r="FYV359" s="66"/>
      <c r="FYW359" s="66"/>
      <c r="FYX359" s="66"/>
      <c r="FYY359" s="66"/>
      <c r="FYZ359" s="66"/>
      <c r="FZA359" s="66"/>
      <c r="FZB359" s="66"/>
      <c r="FZC359" s="66"/>
      <c r="FZD359" s="66"/>
      <c r="FZE359" s="66"/>
      <c r="FZF359" s="66"/>
      <c r="FZG359" s="66"/>
      <c r="FZH359" s="66"/>
      <c r="FZI359" s="66"/>
      <c r="FZJ359" s="66"/>
      <c r="FZK359" s="66"/>
      <c r="FZL359" s="66"/>
      <c r="FZM359" s="66"/>
      <c r="FZN359" s="66"/>
      <c r="FZO359" s="66"/>
      <c r="FZP359" s="66"/>
      <c r="FZQ359" s="66"/>
      <c r="FZR359" s="66"/>
      <c r="FZS359" s="66"/>
      <c r="FZT359" s="66"/>
      <c r="FZU359" s="66"/>
      <c r="FZV359" s="66"/>
      <c r="FZW359" s="66"/>
      <c r="FZX359" s="66"/>
      <c r="FZY359" s="66"/>
      <c r="FZZ359" s="66"/>
      <c r="GAA359" s="66"/>
      <c r="GAB359" s="66"/>
      <c r="GAC359" s="66"/>
      <c r="GAD359" s="66"/>
      <c r="GAE359" s="66"/>
      <c r="GAF359" s="66"/>
      <c r="GAG359" s="66"/>
      <c r="GAH359" s="66"/>
      <c r="GAI359" s="66"/>
      <c r="GAJ359" s="66"/>
      <c r="GAK359" s="66"/>
      <c r="GAL359" s="66"/>
      <c r="GAM359" s="66"/>
      <c r="GAN359" s="66"/>
      <c r="GAO359" s="66"/>
      <c r="GAP359" s="66"/>
      <c r="GAQ359" s="66"/>
      <c r="GAR359" s="66"/>
      <c r="GAS359" s="66"/>
      <c r="GAT359" s="66"/>
      <c r="GAU359" s="66"/>
      <c r="GAV359" s="66"/>
      <c r="GAW359" s="66"/>
      <c r="GAX359" s="66"/>
      <c r="GAY359" s="66"/>
      <c r="GAZ359" s="66"/>
      <c r="GBA359" s="66"/>
      <c r="GBB359" s="66"/>
      <c r="GBC359" s="66"/>
      <c r="GBD359" s="66"/>
      <c r="GBE359" s="66"/>
      <c r="GBF359" s="66"/>
      <c r="GBG359" s="66"/>
      <c r="GBH359" s="66"/>
      <c r="GBI359" s="66"/>
      <c r="GBJ359" s="66"/>
      <c r="GBK359" s="66"/>
      <c r="GBL359" s="66"/>
      <c r="GBM359" s="66"/>
      <c r="GBN359" s="66"/>
      <c r="GBO359" s="66"/>
      <c r="GBP359" s="66"/>
      <c r="GBQ359" s="66"/>
      <c r="GBR359" s="66"/>
      <c r="GBS359" s="66"/>
      <c r="GBT359" s="66"/>
      <c r="GBU359" s="66"/>
      <c r="GBV359" s="66"/>
      <c r="GBW359" s="66"/>
      <c r="GBX359" s="66"/>
      <c r="GBY359" s="66"/>
      <c r="GBZ359" s="66"/>
      <c r="GCA359" s="66"/>
      <c r="GCB359" s="66"/>
      <c r="GCC359" s="66"/>
      <c r="GCD359" s="66"/>
      <c r="GCE359" s="66"/>
      <c r="GCF359" s="66"/>
      <c r="GCG359" s="66"/>
      <c r="GCH359" s="66"/>
      <c r="GCI359" s="66"/>
      <c r="GCJ359" s="66"/>
      <c r="GCK359" s="66"/>
      <c r="GCL359" s="66"/>
      <c r="GCM359" s="66"/>
      <c r="GCN359" s="66"/>
      <c r="GCO359" s="66"/>
      <c r="GCP359" s="66"/>
      <c r="GCQ359" s="66"/>
      <c r="GCR359" s="66"/>
      <c r="GCS359" s="66"/>
      <c r="GCT359" s="66"/>
      <c r="GCU359" s="66"/>
      <c r="GCV359" s="66"/>
      <c r="GCW359" s="66"/>
      <c r="GCX359" s="66"/>
      <c r="GCY359" s="66"/>
      <c r="GCZ359" s="66"/>
      <c r="GDA359" s="66"/>
      <c r="GDB359" s="66"/>
      <c r="GDC359" s="66"/>
      <c r="GDD359" s="66"/>
      <c r="GDE359" s="66"/>
      <c r="GDF359" s="66"/>
      <c r="GDG359" s="66"/>
      <c r="GDH359" s="66"/>
      <c r="GDI359" s="66"/>
      <c r="GDJ359" s="66"/>
      <c r="GDK359" s="66"/>
      <c r="GDL359" s="66"/>
      <c r="GDM359" s="66"/>
      <c r="GDN359" s="66"/>
      <c r="GDO359" s="66"/>
      <c r="GDP359" s="66"/>
      <c r="GDQ359" s="66"/>
      <c r="GDR359" s="66"/>
      <c r="GDS359" s="66"/>
      <c r="GDT359" s="66"/>
      <c r="GDU359" s="66"/>
      <c r="GDV359" s="66"/>
      <c r="GDW359" s="66"/>
      <c r="GDX359" s="66"/>
      <c r="GDY359" s="66"/>
      <c r="GDZ359" s="66"/>
      <c r="GEA359" s="66"/>
      <c r="GEB359" s="66"/>
      <c r="GEC359" s="66"/>
      <c r="GED359" s="66"/>
      <c r="GEE359" s="66"/>
      <c r="GEF359" s="66"/>
      <c r="GEG359" s="66"/>
      <c r="GEH359" s="66"/>
      <c r="GEI359" s="66"/>
      <c r="GEJ359" s="66"/>
      <c r="GEK359" s="66"/>
      <c r="GEL359" s="66"/>
      <c r="GEM359" s="66"/>
      <c r="GEN359" s="66"/>
      <c r="GEO359" s="66"/>
      <c r="GEP359" s="66"/>
      <c r="GEQ359" s="66"/>
      <c r="GER359" s="66"/>
      <c r="GES359" s="66"/>
      <c r="GET359" s="66"/>
      <c r="GEU359" s="66"/>
      <c r="GEV359" s="66"/>
      <c r="GEW359" s="66"/>
      <c r="GEX359" s="66"/>
      <c r="GEY359" s="66"/>
      <c r="GEZ359" s="66"/>
      <c r="GFA359" s="66"/>
      <c r="GFB359" s="66"/>
      <c r="GFC359" s="66"/>
      <c r="GFD359" s="66"/>
      <c r="GFE359" s="66"/>
      <c r="GFF359" s="66"/>
      <c r="GFG359" s="66"/>
      <c r="GFH359" s="66"/>
      <c r="GFI359" s="66"/>
      <c r="GFJ359" s="66"/>
      <c r="GFK359" s="66"/>
      <c r="GFL359" s="66"/>
      <c r="GFM359" s="66"/>
      <c r="GFN359" s="66"/>
      <c r="GFO359" s="66"/>
      <c r="GFP359" s="66"/>
      <c r="GFQ359" s="66"/>
      <c r="GFR359" s="66"/>
      <c r="GFS359" s="66"/>
      <c r="GFT359" s="66"/>
      <c r="GFU359" s="66"/>
      <c r="GFV359" s="66"/>
      <c r="GFW359" s="66"/>
      <c r="GFX359" s="66"/>
      <c r="GFY359" s="66"/>
      <c r="GFZ359" s="66"/>
      <c r="GGA359" s="66"/>
      <c r="GGB359" s="66"/>
      <c r="GGC359" s="66"/>
      <c r="GGD359" s="66"/>
      <c r="GGE359" s="66"/>
      <c r="GGF359" s="66"/>
      <c r="GGG359" s="66"/>
      <c r="GGH359" s="66"/>
      <c r="GGI359" s="66"/>
      <c r="GGJ359" s="66"/>
      <c r="GGK359" s="66"/>
      <c r="GGL359" s="66"/>
      <c r="GGM359" s="66"/>
      <c r="GGN359" s="66"/>
      <c r="GGO359" s="66"/>
      <c r="GGP359" s="66"/>
      <c r="GGQ359" s="66"/>
      <c r="GGR359" s="66"/>
      <c r="GGS359" s="66"/>
      <c r="GGT359" s="66"/>
      <c r="GGU359" s="66"/>
      <c r="GGV359" s="66"/>
      <c r="GGW359" s="66"/>
      <c r="GGX359" s="66"/>
      <c r="GGY359" s="66"/>
      <c r="GGZ359" s="66"/>
      <c r="GHA359" s="66"/>
      <c r="GHB359" s="66"/>
      <c r="GHC359" s="66"/>
      <c r="GHD359" s="66"/>
      <c r="GHE359" s="66"/>
      <c r="GHF359" s="66"/>
      <c r="GHG359" s="66"/>
      <c r="GHH359" s="66"/>
      <c r="GHI359" s="66"/>
      <c r="GHJ359" s="66"/>
      <c r="GHK359" s="66"/>
      <c r="GHL359" s="66"/>
      <c r="GHM359" s="66"/>
      <c r="GHN359" s="66"/>
      <c r="GHO359" s="66"/>
      <c r="GHP359" s="66"/>
      <c r="GHQ359" s="66"/>
      <c r="GHR359" s="66"/>
      <c r="GHS359" s="66"/>
      <c r="GHT359" s="66"/>
      <c r="GHU359" s="66"/>
      <c r="GHV359" s="66"/>
      <c r="GHW359" s="66"/>
      <c r="GHX359" s="66"/>
      <c r="GHY359" s="66"/>
      <c r="GHZ359" s="66"/>
      <c r="GIA359" s="66"/>
      <c r="GIB359" s="66"/>
      <c r="GIC359" s="66"/>
      <c r="GID359" s="66"/>
      <c r="GIE359" s="66"/>
      <c r="GIF359" s="66"/>
      <c r="GIG359" s="66"/>
      <c r="GIH359" s="66"/>
      <c r="GII359" s="66"/>
      <c r="GIJ359" s="66"/>
      <c r="GIK359" s="66"/>
      <c r="GIL359" s="66"/>
      <c r="GIM359" s="66"/>
      <c r="GIN359" s="66"/>
      <c r="GIO359" s="66"/>
      <c r="GIP359" s="66"/>
      <c r="GIQ359" s="66"/>
      <c r="GIR359" s="66"/>
      <c r="GIS359" s="66"/>
      <c r="GIT359" s="66"/>
      <c r="GIU359" s="66"/>
      <c r="GIV359" s="66"/>
      <c r="GIW359" s="66"/>
      <c r="GIX359" s="66"/>
      <c r="GIY359" s="66"/>
      <c r="GIZ359" s="66"/>
      <c r="GJA359" s="66"/>
      <c r="GJB359" s="66"/>
      <c r="GJC359" s="66"/>
      <c r="GJD359" s="66"/>
      <c r="GJE359" s="66"/>
      <c r="GJF359" s="66"/>
      <c r="GJG359" s="66"/>
      <c r="GJH359" s="66"/>
      <c r="GJI359" s="66"/>
      <c r="GJJ359" s="66"/>
      <c r="GJK359" s="66"/>
      <c r="GJL359" s="66"/>
      <c r="GJM359" s="66"/>
      <c r="GJN359" s="66"/>
      <c r="GJO359" s="66"/>
      <c r="GJP359" s="66"/>
      <c r="GJQ359" s="66"/>
      <c r="GJR359" s="66"/>
      <c r="GJS359" s="66"/>
      <c r="GJT359" s="66"/>
      <c r="GJU359" s="66"/>
      <c r="GJV359" s="66"/>
      <c r="GJW359" s="66"/>
      <c r="GJX359" s="66"/>
      <c r="GJY359" s="66"/>
      <c r="GJZ359" s="66"/>
      <c r="GKA359" s="66"/>
      <c r="GKB359" s="66"/>
      <c r="GKC359" s="66"/>
      <c r="GKD359" s="66"/>
      <c r="GKE359" s="66"/>
      <c r="GKF359" s="66"/>
      <c r="GKG359" s="66"/>
      <c r="GKH359" s="66"/>
      <c r="GKI359" s="66"/>
      <c r="GKJ359" s="66"/>
      <c r="GKK359" s="66"/>
      <c r="GKL359" s="66"/>
      <c r="GKM359" s="66"/>
      <c r="GKN359" s="66"/>
      <c r="GKO359" s="66"/>
      <c r="GKP359" s="66"/>
      <c r="GKQ359" s="66"/>
      <c r="GKR359" s="66"/>
      <c r="GKS359" s="66"/>
      <c r="GKT359" s="66"/>
      <c r="GKU359" s="66"/>
      <c r="GKV359" s="66"/>
      <c r="GKW359" s="66"/>
      <c r="GKX359" s="66"/>
      <c r="GKY359" s="66"/>
      <c r="GKZ359" s="66"/>
      <c r="GLA359" s="66"/>
      <c r="GLB359" s="66"/>
      <c r="GLC359" s="66"/>
      <c r="GLD359" s="66"/>
      <c r="GLE359" s="66"/>
      <c r="GLF359" s="66"/>
      <c r="GLG359" s="66"/>
      <c r="GLH359" s="66"/>
      <c r="GLI359" s="66"/>
      <c r="GLJ359" s="66"/>
      <c r="GLK359" s="66"/>
      <c r="GLL359" s="66"/>
      <c r="GLM359" s="66"/>
      <c r="GLN359" s="66"/>
      <c r="GLO359" s="66"/>
      <c r="GLP359" s="66"/>
      <c r="GLQ359" s="66"/>
      <c r="GLR359" s="66"/>
      <c r="GLS359" s="66"/>
      <c r="GLT359" s="66"/>
      <c r="GLU359" s="66"/>
      <c r="GLV359" s="66"/>
      <c r="GLW359" s="66"/>
      <c r="GLX359" s="66"/>
      <c r="GLY359" s="66"/>
      <c r="GLZ359" s="66"/>
      <c r="GMA359" s="66"/>
      <c r="GMB359" s="66"/>
      <c r="GMC359" s="66"/>
      <c r="GMD359" s="66"/>
      <c r="GME359" s="66"/>
      <c r="GMF359" s="66"/>
      <c r="GMG359" s="66"/>
      <c r="GMH359" s="66"/>
      <c r="GMI359" s="66"/>
      <c r="GMJ359" s="66"/>
      <c r="GMK359" s="66"/>
      <c r="GML359" s="66"/>
      <c r="GMM359" s="66"/>
      <c r="GMN359" s="66"/>
      <c r="GMO359" s="66"/>
      <c r="GMP359" s="66"/>
      <c r="GMQ359" s="66"/>
      <c r="GMR359" s="66"/>
      <c r="GMS359" s="66"/>
      <c r="GMT359" s="66"/>
      <c r="GMU359" s="66"/>
      <c r="GMV359" s="66"/>
      <c r="GMW359" s="66"/>
      <c r="GMX359" s="66"/>
      <c r="GMY359" s="66"/>
      <c r="GMZ359" s="66"/>
      <c r="GNA359" s="66"/>
      <c r="GNB359" s="66"/>
      <c r="GNC359" s="66"/>
      <c r="GND359" s="66"/>
      <c r="GNE359" s="66"/>
      <c r="GNF359" s="66"/>
      <c r="GNG359" s="66"/>
      <c r="GNH359" s="66"/>
      <c r="GNI359" s="66"/>
      <c r="GNJ359" s="66"/>
      <c r="GNK359" s="66"/>
      <c r="GNL359" s="66"/>
      <c r="GNM359" s="66"/>
      <c r="GNN359" s="66"/>
      <c r="GNO359" s="66"/>
      <c r="GNP359" s="66"/>
      <c r="GNQ359" s="66"/>
      <c r="GNR359" s="66"/>
      <c r="GNS359" s="66"/>
      <c r="GNT359" s="66"/>
      <c r="GNU359" s="66"/>
      <c r="GNV359" s="66"/>
      <c r="GNW359" s="66"/>
      <c r="GNX359" s="66"/>
      <c r="GNY359" s="66"/>
      <c r="GNZ359" s="66"/>
      <c r="GOA359" s="66"/>
      <c r="GOB359" s="66"/>
      <c r="GOC359" s="66"/>
      <c r="GOD359" s="66"/>
      <c r="GOE359" s="66"/>
      <c r="GOF359" s="66"/>
      <c r="GOG359" s="66"/>
      <c r="GOH359" s="66"/>
      <c r="GOI359" s="66"/>
      <c r="GOJ359" s="66"/>
      <c r="GOK359" s="66"/>
      <c r="GOL359" s="66"/>
      <c r="GOM359" s="66"/>
      <c r="GON359" s="66"/>
      <c r="GOO359" s="66"/>
      <c r="GOP359" s="66"/>
      <c r="GOQ359" s="66"/>
      <c r="GOR359" s="66"/>
      <c r="GOS359" s="66"/>
      <c r="GOT359" s="66"/>
      <c r="GOU359" s="66"/>
      <c r="GOV359" s="66"/>
      <c r="GOW359" s="66"/>
      <c r="GOX359" s="66"/>
      <c r="GOY359" s="66"/>
      <c r="GOZ359" s="66"/>
      <c r="GPA359" s="66"/>
      <c r="GPB359" s="66"/>
      <c r="GPC359" s="66"/>
      <c r="GPD359" s="66"/>
      <c r="GPE359" s="66"/>
      <c r="GPF359" s="66"/>
      <c r="GPG359" s="66"/>
      <c r="GPH359" s="66"/>
      <c r="GPI359" s="66"/>
      <c r="GPJ359" s="66"/>
      <c r="GPK359" s="66"/>
      <c r="GPL359" s="66"/>
      <c r="GPM359" s="66"/>
      <c r="GPN359" s="66"/>
      <c r="GPO359" s="66"/>
      <c r="GPP359" s="66"/>
      <c r="GPQ359" s="66"/>
      <c r="GPR359" s="66"/>
      <c r="GPS359" s="66"/>
      <c r="GPT359" s="66"/>
      <c r="GPU359" s="66"/>
      <c r="GPV359" s="66"/>
      <c r="GPW359" s="66"/>
      <c r="GPX359" s="66"/>
      <c r="GPY359" s="66"/>
      <c r="GPZ359" s="66"/>
      <c r="GQA359" s="66"/>
      <c r="GQB359" s="66"/>
      <c r="GQC359" s="66"/>
      <c r="GQD359" s="66"/>
      <c r="GQE359" s="66"/>
      <c r="GQF359" s="66"/>
      <c r="GQG359" s="66"/>
      <c r="GQH359" s="66"/>
      <c r="GQI359" s="66"/>
      <c r="GQJ359" s="66"/>
      <c r="GQK359" s="66"/>
      <c r="GQL359" s="66"/>
      <c r="GQM359" s="66"/>
      <c r="GQN359" s="66"/>
      <c r="GQO359" s="66"/>
      <c r="GQP359" s="66"/>
      <c r="GQQ359" s="66"/>
      <c r="GQR359" s="66"/>
      <c r="GQS359" s="66"/>
      <c r="GQT359" s="66"/>
      <c r="GQU359" s="66"/>
      <c r="GQV359" s="66"/>
      <c r="GQW359" s="66"/>
      <c r="GQX359" s="66"/>
      <c r="GQY359" s="66"/>
      <c r="GQZ359" s="66"/>
      <c r="GRA359" s="66"/>
      <c r="GRB359" s="66"/>
      <c r="GRC359" s="66"/>
      <c r="GRD359" s="66"/>
      <c r="GRE359" s="66"/>
      <c r="GRF359" s="66"/>
      <c r="GRG359" s="66"/>
      <c r="GRH359" s="66"/>
      <c r="GRI359" s="66"/>
      <c r="GRJ359" s="66"/>
      <c r="GRK359" s="66"/>
      <c r="GRL359" s="66"/>
      <c r="GRM359" s="66"/>
      <c r="GRN359" s="66"/>
      <c r="GRO359" s="66"/>
      <c r="GRP359" s="66"/>
      <c r="GRQ359" s="66"/>
      <c r="GRR359" s="66"/>
      <c r="GRS359" s="66"/>
      <c r="GRT359" s="66"/>
      <c r="GRU359" s="66"/>
      <c r="GRV359" s="66"/>
      <c r="GRW359" s="66"/>
      <c r="GRX359" s="66"/>
      <c r="GRY359" s="66"/>
      <c r="GRZ359" s="66"/>
      <c r="GSA359" s="66"/>
      <c r="GSB359" s="66"/>
      <c r="GSC359" s="66"/>
      <c r="GSD359" s="66"/>
      <c r="GSE359" s="66"/>
      <c r="GSF359" s="66"/>
      <c r="GSG359" s="66"/>
      <c r="GSH359" s="66"/>
      <c r="GSI359" s="66"/>
      <c r="GSJ359" s="66"/>
      <c r="GSK359" s="66"/>
      <c r="GSL359" s="66"/>
      <c r="GSM359" s="66"/>
      <c r="GSN359" s="66"/>
      <c r="GSO359" s="66"/>
      <c r="GSP359" s="66"/>
      <c r="GSQ359" s="66"/>
      <c r="GSR359" s="66"/>
      <c r="GSS359" s="66"/>
      <c r="GST359" s="66"/>
      <c r="GSU359" s="66"/>
      <c r="GSV359" s="66"/>
      <c r="GSW359" s="66"/>
      <c r="GSX359" s="66"/>
      <c r="GSY359" s="66"/>
      <c r="GSZ359" s="66"/>
      <c r="GTA359" s="66"/>
      <c r="GTB359" s="66"/>
      <c r="GTC359" s="66"/>
      <c r="GTD359" s="66"/>
      <c r="GTE359" s="66"/>
      <c r="GTF359" s="66"/>
      <c r="GTG359" s="66"/>
      <c r="GTH359" s="66"/>
      <c r="GTI359" s="66"/>
      <c r="GTJ359" s="66"/>
      <c r="GTK359" s="66"/>
      <c r="GTL359" s="66"/>
      <c r="GTM359" s="66"/>
      <c r="GTN359" s="66"/>
      <c r="GTO359" s="66"/>
      <c r="GTP359" s="66"/>
      <c r="GTQ359" s="66"/>
      <c r="GTR359" s="66"/>
      <c r="GTS359" s="66"/>
      <c r="GTT359" s="66"/>
      <c r="GTU359" s="66"/>
      <c r="GTV359" s="66"/>
      <c r="GTW359" s="66"/>
      <c r="GTX359" s="66"/>
      <c r="GTY359" s="66"/>
      <c r="GTZ359" s="66"/>
      <c r="GUA359" s="66"/>
      <c r="GUB359" s="66"/>
      <c r="GUC359" s="66"/>
      <c r="GUD359" s="66"/>
      <c r="GUE359" s="66"/>
      <c r="GUF359" s="66"/>
      <c r="GUG359" s="66"/>
      <c r="GUH359" s="66"/>
      <c r="GUI359" s="66"/>
      <c r="GUJ359" s="66"/>
      <c r="GUK359" s="66"/>
      <c r="GUL359" s="66"/>
      <c r="GUM359" s="66"/>
      <c r="GUN359" s="66"/>
      <c r="GUO359" s="66"/>
      <c r="GUP359" s="66"/>
      <c r="GUQ359" s="66"/>
      <c r="GUR359" s="66"/>
      <c r="GUS359" s="66"/>
      <c r="GUT359" s="66"/>
      <c r="GUU359" s="66"/>
      <c r="GUV359" s="66"/>
      <c r="GUW359" s="66"/>
      <c r="GUX359" s="66"/>
      <c r="GUY359" s="66"/>
      <c r="GUZ359" s="66"/>
      <c r="GVA359" s="66"/>
      <c r="GVB359" s="66"/>
      <c r="GVC359" s="66"/>
      <c r="GVD359" s="66"/>
      <c r="GVE359" s="66"/>
      <c r="GVF359" s="66"/>
      <c r="GVG359" s="66"/>
      <c r="GVH359" s="66"/>
      <c r="GVI359" s="66"/>
      <c r="GVJ359" s="66"/>
      <c r="GVK359" s="66"/>
      <c r="GVL359" s="66"/>
      <c r="GVM359" s="66"/>
      <c r="GVN359" s="66"/>
      <c r="GVO359" s="66"/>
      <c r="GVP359" s="66"/>
      <c r="GVQ359" s="66"/>
      <c r="GVR359" s="66"/>
      <c r="GVS359" s="66"/>
      <c r="GVT359" s="66"/>
      <c r="GVU359" s="66"/>
      <c r="GVV359" s="66"/>
      <c r="GVW359" s="66"/>
      <c r="GVX359" s="66"/>
      <c r="GVY359" s="66"/>
      <c r="GVZ359" s="66"/>
      <c r="GWA359" s="66"/>
      <c r="GWB359" s="66"/>
      <c r="GWC359" s="66"/>
      <c r="GWD359" s="66"/>
      <c r="GWE359" s="66"/>
      <c r="GWF359" s="66"/>
      <c r="GWG359" s="66"/>
      <c r="GWH359" s="66"/>
      <c r="GWI359" s="66"/>
      <c r="GWJ359" s="66"/>
      <c r="GWK359" s="66"/>
      <c r="GWL359" s="66"/>
      <c r="GWM359" s="66"/>
      <c r="GWN359" s="66"/>
      <c r="GWO359" s="66"/>
      <c r="GWP359" s="66"/>
      <c r="GWQ359" s="66"/>
      <c r="GWR359" s="66"/>
      <c r="GWS359" s="66"/>
      <c r="GWT359" s="66"/>
      <c r="GWU359" s="66"/>
      <c r="GWV359" s="66"/>
      <c r="GWW359" s="66"/>
      <c r="GWX359" s="66"/>
      <c r="GWY359" s="66"/>
      <c r="GWZ359" s="66"/>
      <c r="GXA359" s="66"/>
      <c r="GXB359" s="66"/>
      <c r="GXC359" s="66"/>
      <c r="GXD359" s="66"/>
      <c r="GXE359" s="66"/>
      <c r="GXF359" s="66"/>
      <c r="GXG359" s="66"/>
      <c r="GXH359" s="66"/>
      <c r="GXI359" s="66"/>
      <c r="GXJ359" s="66"/>
      <c r="GXK359" s="66"/>
      <c r="GXL359" s="66"/>
      <c r="GXM359" s="66"/>
      <c r="GXN359" s="66"/>
      <c r="GXO359" s="66"/>
      <c r="GXP359" s="66"/>
      <c r="GXQ359" s="66"/>
      <c r="GXR359" s="66"/>
      <c r="GXS359" s="66"/>
      <c r="GXT359" s="66"/>
      <c r="GXU359" s="66"/>
      <c r="GXV359" s="66"/>
      <c r="GXW359" s="66"/>
      <c r="GXX359" s="66"/>
      <c r="GXY359" s="66"/>
      <c r="GXZ359" s="66"/>
      <c r="GYA359" s="66"/>
      <c r="GYB359" s="66"/>
      <c r="GYC359" s="66"/>
      <c r="GYD359" s="66"/>
      <c r="GYE359" s="66"/>
      <c r="GYF359" s="66"/>
      <c r="GYG359" s="66"/>
      <c r="GYH359" s="66"/>
      <c r="GYI359" s="66"/>
      <c r="GYJ359" s="66"/>
      <c r="GYK359" s="66"/>
      <c r="GYL359" s="66"/>
      <c r="GYM359" s="66"/>
      <c r="GYN359" s="66"/>
      <c r="GYO359" s="66"/>
      <c r="GYP359" s="66"/>
      <c r="GYQ359" s="66"/>
      <c r="GYR359" s="66"/>
      <c r="GYS359" s="66"/>
      <c r="GYT359" s="66"/>
      <c r="GYU359" s="66"/>
      <c r="GYV359" s="66"/>
      <c r="GYW359" s="66"/>
      <c r="GYX359" s="66"/>
      <c r="GYY359" s="66"/>
      <c r="GYZ359" s="66"/>
      <c r="GZA359" s="66"/>
      <c r="GZB359" s="66"/>
      <c r="GZC359" s="66"/>
      <c r="GZD359" s="66"/>
      <c r="GZE359" s="66"/>
      <c r="GZF359" s="66"/>
      <c r="GZG359" s="66"/>
      <c r="GZH359" s="66"/>
      <c r="GZI359" s="66"/>
      <c r="GZJ359" s="66"/>
      <c r="GZK359" s="66"/>
      <c r="GZL359" s="66"/>
      <c r="GZM359" s="66"/>
      <c r="GZN359" s="66"/>
      <c r="GZO359" s="66"/>
      <c r="GZP359" s="66"/>
      <c r="GZQ359" s="66"/>
      <c r="GZR359" s="66"/>
      <c r="GZS359" s="66"/>
      <c r="GZT359" s="66"/>
      <c r="GZU359" s="66"/>
      <c r="GZV359" s="66"/>
      <c r="GZW359" s="66"/>
      <c r="GZX359" s="66"/>
      <c r="GZY359" s="66"/>
      <c r="GZZ359" s="66"/>
      <c r="HAA359" s="66"/>
      <c r="HAB359" s="66"/>
      <c r="HAC359" s="66"/>
      <c r="HAD359" s="66"/>
      <c r="HAE359" s="66"/>
      <c r="HAF359" s="66"/>
      <c r="HAG359" s="66"/>
      <c r="HAH359" s="66"/>
      <c r="HAI359" s="66"/>
      <c r="HAJ359" s="66"/>
      <c r="HAK359" s="66"/>
      <c r="HAL359" s="66"/>
      <c r="HAM359" s="66"/>
      <c r="HAN359" s="66"/>
      <c r="HAO359" s="66"/>
      <c r="HAP359" s="66"/>
      <c r="HAQ359" s="66"/>
      <c r="HAR359" s="66"/>
      <c r="HAS359" s="66"/>
      <c r="HAT359" s="66"/>
      <c r="HAU359" s="66"/>
      <c r="HAV359" s="66"/>
      <c r="HAW359" s="66"/>
      <c r="HAX359" s="66"/>
      <c r="HAY359" s="66"/>
      <c r="HAZ359" s="66"/>
      <c r="HBA359" s="66"/>
      <c r="HBB359" s="66"/>
      <c r="HBC359" s="66"/>
      <c r="HBD359" s="66"/>
      <c r="HBE359" s="66"/>
      <c r="HBF359" s="66"/>
      <c r="HBG359" s="66"/>
      <c r="HBH359" s="66"/>
      <c r="HBI359" s="66"/>
      <c r="HBJ359" s="66"/>
      <c r="HBK359" s="66"/>
      <c r="HBL359" s="66"/>
      <c r="HBM359" s="66"/>
      <c r="HBN359" s="66"/>
      <c r="HBO359" s="66"/>
      <c r="HBP359" s="66"/>
      <c r="HBQ359" s="66"/>
      <c r="HBR359" s="66"/>
      <c r="HBS359" s="66"/>
      <c r="HBT359" s="66"/>
      <c r="HBU359" s="66"/>
      <c r="HBV359" s="66"/>
      <c r="HBW359" s="66"/>
      <c r="HBX359" s="66"/>
      <c r="HBY359" s="66"/>
      <c r="HBZ359" s="66"/>
      <c r="HCA359" s="66"/>
      <c r="HCB359" s="66"/>
      <c r="HCC359" s="66"/>
      <c r="HCD359" s="66"/>
      <c r="HCE359" s="66"/>
      <c r="HCF359" s="66"/>
      <c r="HCG359" s="66"/>
      <c r="HCH359" s="66"/>
      <c r="HCI359" s="66"/>
      <c r="HCJ359" s="66"/>
      <c r="HCK359" s="66"/>
      <c r="HCL359" s="66"/>
      <c r="HCM359" s="66"/>
      <c r="HCN359" s="66"/>
      <c r="HCO359" s="66"/>
      <c r="HCP359" s="66"/>
      <c r="HCQ359" s="66"/>
      <c r="HCR359" s="66"/>
      <c r="HCS359" s="66"/>
      <c r="HCT359" s="66"/>
      <c r="HCU359" s="66"/>
      <c r="HCV359" s="66"/>
      <c r="HCW359" s="66"/>
      <c r="HCX359" s="66"/>
      <c r="HCY359" s="66"/>
      <c r="HCZ359" s="66"/>
      <c r="HDA359" s="66"/>
      <c r="HDB359" s="66"/>
      <c r="HDC359" s="66"/>
      <c r="HDD359" s="66"/>
      <c r="HDE359" s="66"/>
      <c r="HDF359" s="66"/>
      <c r="HDG359" s="66"/>
      <c r="HDH359" s="66"/>
      <c r="HDI359" s="66"/>
      <c r="HDJ359" s="66"/>
      <c r="HDK359" s="66"/>
      <c r="HDL359" s="66"/>
      <c r="HDM359" s="66"/>
      <c r="HDN359" s="66"/>
      <c r="HDO359" s="66"/>
      <c r="HDP359" s="66"/>
      <c r="HDQ359" s="66"/>
      <c r="HDR359" s="66"/>
      <c r="HDS359" s="66"/>
      <c r="HDT359" s="66"/>
      <c r="HDU359" s="66"/>
      <c r="HDV359" s="66"/>
      <c r="HDW359" s="66"/>
      <c r="HDX359" s="66"/>
      <c r="HDY359" s="66"/>
      <c r="HDZ359" s="66"/>
      <c r="HEA359" s="66"/>
      <c r="HEB359" s="66"/>
      <c r="HEC359" s="66"/>
      <c r="HED359" s="66"/>
      <c r="HEE359" s="66"/>
      <c r="HEF359" s="66"/>
      <c r="HEG359" s="66"/>
      <c r="HEH359" s="66"/>
      <c r="HEI359" s="66"/>
      <c r="HEJ359" s="66"/>
      <c r="HEK359" s="66"/>
      <c r="HEL359" s="66"/>
      <c r="HEM359" s="66"/>
      <c r="HEN359" s="66"/>
      <c r="HEO359" s="66"/>
      <c r="HEP359" s="66"/>
      <c r="HEQ359" s="66"/>
      <c r="HER359" s="66"/>
      <c r="HES359" s="66"/>
      <c r="HET359" s="66"/>
      <c r="HEU359" s="66"/>
      <c r="HEV359" s="66"/>
      <c r="HEW359" s="66"/>
      <c r="HEX359" s="66"/>
      <c r="HEY359" s="66"/>
      <c r="HEZ359" s="66"/>
      <c r="HFA359" s="66"/>
      <c r="HFB359" s="66"/>
      <c r="HFC359" s="66"/>
      <c r="HFD359" s="66"/>
      <c r="HFE359" s="66"/>
      <c r="HFF359" s="66"/>
      <c r="HFG359" s="66"/>
      <c r="HFH359" s="66"/>
      <c r="HFI359" s="66"/>
      <c r="HFJ359" s="66"/>
      <c r="HFK359" s="66"/>
      <c r="HFL359" s="66"/>
      <c r="HFM359" s="66"/>
      <c r="HFN359" s="66"/>
      <c r="HFO359" s="66"/>
      <c r="HFP359" s="66"/>
      <c r="HFQ359" s="66"/>
      <c r="HFR359" s="66"/>
      <c r="HFS359" s="66"/>
      <c r="HFT359" s="66"/>
      <c r="HFU359" s="66"/>
      <c r="HFV359" s="66"/>
      <c r="HFW359" s="66"/>
      <c r="HFX359" s="66"/>
      <c r="HFY359" s="66"/>
      <c r="HFZ359" s="66"/>
      <c r="HGA359" s="66"/>
      <c r="HGB359" s="66"/>
      <c r="HGC359" s="66"/>
      <c r="HGD359" s="66"/>
      <c r="HGE359" s="66"/>
      <c r="HGF359" s="66"/>
      <c r="HGG359" s="66"/>
      <c r="HGH359" s="66"/>
      <c r="HGI359" s="66"/>
      <c r="HGJ359" s="66"/>
      <c r="HGK359" s="66"/>
      <c r="HGL359" s="66"/>
      <c r="HGM359" s="66"/>
      <c r="HGN359" s="66"/>
      <c r="HGO359" s="66"/>
      <c r="HGP359" s="66"/>
      <c r="HGQ359" s="66"/>
      <c r="HGR359" s="66"/>
      <c r="HGS359" s="66"/>
      <c r="HGT359" s="66"/>
      <c r="HGU359" s="66"/>
      <c r="HGV359" s="66"/>
      <c r="HGW359" s="66"/>
      <c r="HGX359" s="66"/>
      <c r="HGY359" s="66"/>
      <c r="HGZ359" s="66"/>
      <c r="HHA359" s="66"/>
      <c r="HHB359" s="66"/>
      <c r="HHC359" s="66"/>
      <c r="HHD359" s="66"/>
      <c r="HHE359" s="66"/>
      <c r="HHF359" s="66"/>
      <c r="HHG359" s="66"/>
      <c r="HHH359" s="66"/>
      <c r="HHI359" s="66"/>
      <c r="HHJ359" s="66"/>
      <c r="HHK359" s="66"/>
      <c r="HHL359" s="66"/>
      <c r="HHM359" s="66"/>
      <c r="HHN359" s="66"/>
      <c r="HHO359" s="66"/>
      <c r="HHP359" s="66"/>
      <c r="HHQ359" s="66"/>
      <c r="HHR359" s="66"/>
      <c r="HHS359" s="66"/>
      <c r="HHT359" s="66"/>
      <c r="HHU359" s="66"/>
      <c r="HHV359" s="66"/>
      <c r="HHW359" s="66"/>
      <c r="HHX359" s="66"/>
      <c r="HHY359" s="66"/>
      <c r="HHZ359" s="66"/>
      <c r="HIA359" s="66"/>
      <c r="HIB359" s="66"/>
      <c r="HIC359" s="66"/>
      <c r="HID359" s="66"/>
      <c r="HIE359" s="66"/>
      <c r="HIF359" s="66"/>
      <c r="HIG359" s="66"/>
      <c r="HIH359" s="66"/>
      <c r="HII359" s="66"/>
      <c r="HIJ359" s="66"/>
      <c r="HIK359" s="66"/>
      <c r="HIL359" s="66"/>
      <c r="HIM359" s="66"/>
      <c r="HIN359" s="66"/>
      <c r="HIO359" s="66"/>
      <c r="HIP359" s="66"/>
      <c r="HIQ359" s="66"/>
      <c r="HIR359" s="66"/>
      <c r="HIS359" s="66"/>
      <c r="HIT359" s="66"/>
      <c r="HIU359" s="66"/>
      <c r="HIV359" s="66"/>
      <c r="HIW359" s="66"/>
      <c r="HIX359" s="66"/>
      <c r="HIY359" s="66"/>
      <c r="HIZ359" s="66"/>
      <c r="HJA359" s="66"/>
      <c r="HJB359" s="66"/>
      <c r="HJC359" s="66"/>
      <c r="HJD359" s="66"/>
      <c r="HJE359" s="66"/>
      <c r="HJF359" s="66"/>
      <c r="HJG359" s="66"/>
      <c r="HJH359" s="66"/>
      <c r="HJI359" s="66"/>
      <c r="HJJ359" s="66"/>
      <c r="HJK359" s="66"/>
      <c r="HJL359" s="66"/>
      <c r="HJM359" s="66"/>
      <c r="HJN359" s="66"/>
      <c r="HJO359" s="66"/>
      <c r="HJP359" s="66"/>
      <c r="HJQ359" s="66"/>
      <c r="HJR359" s="66"/>
      <c r="HJS359" s="66"/>
      <c r="HJT359" s="66"/>
      <c r="HJU359" s="66"/>
      <c r="HJV359" s="66"/>
      <c r="HJW359" s="66"/>
      <c r="HJX359" s="66"/>
      <c r="HJY359" s="66"/>
      <c r="HJZ359" s="66"/>
      <c r="HKA359" s="66"/>
      <c r="HKB359" s="66"/>
      <c r="HKC359" s="66"/>
      <c r="HKD359" s="66"/>
      <c r="HKE359" s="66"/>
      <c r="HKF359" s="66"/>
      <c r="HKG359" s="66"/>
      <c r="HKH359" s="66"/>
      <c r="HKI359" s="66"/>
      <c r="HKJ359" s="66"/>
      <c r="HKK359" s="66"/>
      <c r="HKL359" s="66"/>
      <c r="HKM359" s="66"/>
      <c r="HKN359" s="66"/>
      <c r="HKO359" s="66"/>
      <c r="HKP359" s="66"/>
      <c r="HKQ359" s="66"/>
      <c r="HKR359" s="66"/>
      <c r="HKS359" s="66"/>
      <c r="HKT359" s="66"/>
      <c r="HKU359" s="66"/>
      <c r="HKV359" s="66"/>
      <c r="HKW359" s="66"/>
      <c r="HKX359" s="66"/>
      <c r="HKY359" s="66"/>
      <c r="HKZ359" s="66"/>
      <c r="HLA359" s="66"/>
      <c r="HLB359" s="66"/>
      <c r="HLC359" s="66"/>
      <c r="HLD359" s="66"/>
      <c r="HLE359" s="66"/>
      <c r="HLF359" s="66"/>
      <c r="HLG359" s="66"/>
      <c r="HLH359" s="66"/>
      <c r="HLI359" s="66"/>
      <c r="HLJ359" s="66"/>
      <c r="HLK359" s="66"/>
      <c r="HLL359" s="66"/>
      <c r="HLM359" s="66"/>
      <c r="HLN359" s="66"/>
      <c r="HLO359" s="66"/>
      <c r="HLP359" s="66"/>
      <c r="HLQ359" s="66"/>
      <c r="HLR359" s="66"/>
      <c r="HLS359" s="66"/>
      <c r="HLT359" s="66"/>
      <c r="HLU359" s="66"/>
      <c r="HLV359" s="66"/>
      <c r="HLW359" s="66"/>
      <c r="HLX359" s="66"/>
      <c r="HLY359" s="66"/>
      <c r="HLZ359" s="66"/>
      <c r="HMA359" s="66"/>
      <c r="HMB359" s="66"/>
      <c r="HMC359" s="66"/>
      <c r="HMD359" s="66"/>
      <c r="HME359" s="66"/>
      <c r="HMF359" s="66"/>
      <c r="HMG359" s="66"/>
      <c r="HMH359" s="66"/>
      <c r="HMI359" s="66"/>
      <c r="HMJ359" s="66"/>
      <c r="HMK359" s="66"/>
      <c r="HML359" s="66"/>
      <c r="HMM359" s="66"/>
      <c r="HMN359" s="66"/>
      <c r="HMO359" s="66"/>
      <c r="HMP359" s="66"/>
      <c r="HMQ359" s="66"/>
      <c r="HMR359" s="66"/>
      <c r="HMS359" s="66"/>
      <c r="HMT359" s="66"/>
      <c r="HMU359" s="66"/>
      <c r="HMV359" s="66"/>
      <c r="HMW359" s="66"/>
      <c r="HMX359" s="66"/>
      <c r="HMY359" s="66"/>
      <c r="HMZ359" s="66"/>
      <c r="HNA359" s="66"/>
      <c r="HNB359" s="66"/>
      <c r="HNC359" s="66"/>
      <c r="HND359" s="66"/>
      <c r="HNE359" s="66"/>
      <c r="HNF359" s="66"/>
      <c r="HNG359" s="66"/>
      <c r="HNH359" s="66"/>
      <c r="HNI359" s="66"/>
      <c r="HNJ359" s="66"/>
      <c r="HNK359" s="66"/>
      <c r="HNL359" s="66"/>
      <c r="HNM359" s="66"/>
      <c r="HNN359" s="66"/>
      <c r="HNO359" s="66"/>
      <c r="HNP359" s="66"/>
      <c r="HNQ359" s="66"/>
      <c r="HNR359" s="66"/>
      <c r="HNS359" s="66"/>
      <c r="HNT359" s="66"/>
      <c r="HNU359" s="66"/>
      <c r="HNV359" s="66"/>
      <c r="HNW359" s="66"/>
      <c r="HNX359" s="66"/>
      <c r="HNY359" s="66"/>
      <c r="HNZ359" s="66"/>
      <c r="HOA359" s="66"/>
      <c r="HOB359" s="66"/>
      <c r="HOC359" s="66"/>
      <c r="HOD359" s="66"/>
      <c r="HOE359" s="66"/>
      <c r="HOF359" s="66"/>
      <c r="HOG359" s="66"/>
      <c r="HOH359" s="66"/>
      <c r="HOI359" s="66"/>
      <c r="HOJ359" s="66"/>
      <c r="HOK359" s="66"/>
      <c r="HOL359" s="66"/>
      <c r="HOM359" s="66"/>
      <c r="HON359" s="66"/>
      <c r="HOO359" s="66"/>
      <c r="HOP359" s="66"/>
      <c r="HOQ359" s="66"/>
      <c r="HOR359" s="66"/>
      <c r="HOS359" s="66"/>
      <c r="HOT359" s="66"/>
      <c r="HOU359" s="66"/>
      <c r="HOV359" s="66"/>
      <c r="HOW359" s="66"/>
      <c r="HOX359" s="66"/>
      <c r="HOY359" s="66"/>
      <c r="HOZ359" s="66"/>
      <c r="HPA359" s="66"/>
      <c r="HPB359" s="66"/>
      <c r="HPC359" s="66"/>
      <c r="HPD359" s="66"/>
      <c r="HPE359" s="66"/>
      <c r="HPF359" s="66"/>
      <c r="HPG359" s="66"/>
      <c r="HPH359" s="66"/>
      <c r="HPI359" s="66"/>
      <c r="HPJ359" s="66"/>
      <c r="HPK359" s="66"/>
      <c r="HPL359" s="66"/>
      <c r="HPM359" s="66"/>
      <c r="HPN359" s="66"/>
      <c r="HPO359" s="66"/>
      <c r="HPP359" s="66"/>
      <c r="HPQ359" s="66"/>
      <c r="HPR359" s="66"/>
      <c r="HPS359" s="66"/>
      <c r="HPT359" s="66"/>
      <c r="HPU359" s="66"/>
      <c r="HPV359" s="66"/>
      <c r="HPW359" s="66"/>
      <c r="HPX359" s="66"/>
      <c r="HPY359" s="66"/>
      <c r="HPZ359" s="66"/>
      <c r="HQA359" s="66"/>
      <c r="HQB359" s="66"/>
      <c r="HQC359" s="66"/>
      <c r="HQD359" s="66"/>
      <c r="HQE359" s="66"/>
      <c r="HQF359" s="66"/>
      <c r="HQG359" s="66"/>
      <c r="HQH359" s="66"/>
      <c r="HQI359" s="66"/>
      <c r="HQJ359" s="66"/>
      <c r="HQK359" s="66"/>
      <c r="HQL359" s="66"/>
      <c r="HQM359" s="66"/>
      <c r="HQN359" s="66"/>
      <c r="HQO359" s="66"/>
      <c r="HQP359" s="66"/>
      <c r="HQQ359" s="66"/>
      <c r="HQR359" s="66"/>
      <c r="HQS359" s="66"/>
      <c r="HQT359" s="66"/>
      <c r="HQU359" s="66"/>
      <c r="HQV359" s="66"/>
      <c r="HQW359" s="66"/>
      <c r="HQX359" s="66"/>
      <c r="HQY359" s="66"/>
      <c r="HQZ359" s="66"/>
      <c r="HRA359" s="66"/>
      <c r="HRB359" s="66"/>
      <c r="HRC359" s="66"/>
      <c r="HRD359" s="66"/>
      <c r="HRE359" s="66"/>
      <c r="HRF359" s="66"/>
      <c r="HRG359" s="66"/>
      <c r="HRH359" s="66"/>
      <c r="HRI359" s="66"/>
      <c r="HRJ359" s="66"/>
      <c r="HRK359" s="66"/>
      <c r="HRL359" s="66"/>
      <c r="HRM359" s="66"/>
      <c r="HRN359" s="66"/>
      <c r="HRO359" s="66"/>
      <c r="HRP359" s="66"/>
      <c r="HRQ359" s="66"/>
      <c r="HRR359" s="66"/>
      <c r="HRS359" s="66"/>
      <c r="HRT359" s="66"/>
      <c r="HRU359" s="66"/>
      <c r="HRV359" s="66"/>
      <c r="HRW359" s="66"/>
      <c r="HRX359" s="66"/>
      <c r="HRY359" s="66"/>
      <c r="HRZ359" s="66"/>
      <c r="HSA359" s="66"/>
      <c r="HSB359" s="66"/>
      <c r="HSC359" s="66"/>
      <c r="HSD359" s="66"/>
      <c r="HSE359" s="66"/>
      <c r="HSF359" s="66"/>
      <c r="HSG359" s="66"/>
      <c r="HSH359" s="66"/>
      <c r="HSI359" s="66"/>
      <c r="HSJ359" s="66"/>
      <c r="HSK359" s="66"/>
      <c r="HSL359" s="66"/>
      <c r="HSM359" s="66"/>
      <c r="HSN359" s="66"/>
      <c r="HSO359" s="66"/>
      <c r="HSP359" s="66"/>
      <c r="HSQ359" s="66"/>
      <c r="HSR359" s="66"/>
      <c r="HSS359" s="66"/>
      <c r="HST359" s="66"/>
      <c r="HSU359" s="66"/>
      <c r="HSV359" s="66"/>
      <c r="HSW359" s="66"/>
      <c r="HSX359" s="66"/>
      <c r="HSY359" s="66"/>
      <c r="HSZ359" s="66"/>
      <c r="HTA359" s="66"/>
      <c r="HTB359" s="66"/>
      <c r="HTC359" s="66"/>
      <c r="HTD359" s="66"/>
      <c r="HTE359" s="66"/>
      <c r="HTF359" s="66"/>
      <c r="HTG359" s="66"/>
      <c r="HTH359" s="66"/>
      <c r="HTI359" s="66"/>
      <c r="HTJ359" s="66"/>
      <c r="HTK359" s="66"/>
      <c r="HTL359" s="66"/>
      <c r="HTM359" s="66"/>
      <c r="HTN359" s="66"/>
      <c r="HTO359" s="66"/>
      <c r="HTP359" s="66"/>
      <c r="HTQ359" s="66"/>
      <c r="HTR359" s="66"/>
      <c r="HTS359" s="66"/>
      <c r="HTT359" s="66"/>
      <c r="HTU359" s="66"/>
      <c r="HTV359" s="66"/>
      <c r="HTW359" s="66"/>
      <c r="HTX359" s="66"/>
      <c r="HTY359" s="66"/>
      <c r="HTZ359" s="66"/>
      <c r="HUA359" s="66"/>
      <c r="HUB359" s="66"/>
      <c r="HUC359" s="66"/>
      <c r="HUD359" s="66"/>
      <c r="HUE359" s="66"/>
      <c r="HUF359" s="66"/>
      <c r="HUG359" s="66"/>
      <c r="HUH359" s="66"/>
      <c r="HUI359" s="66"/>
      <c r="HUJ359" s="66"/>
      <c r="HUK359" s="66"/>
      <c r="HUL359" s="66"/>
      <c r="HUM359" s="66"/>
      <c r="HUN359" s="66"/>
      <c r="HUO359" s="66"/>
      <c r="HUP359" s="66"/>
      <c r="HUQ359" s="66"/>
      <c r="HUR359" s="66"/>
      <c r="HUS359" s="66"/>
      <c r="HUT359" s="66"/>
      <c r="HUU359" s="66"/>
      <c r="HUV359" s="66"/>
      <c r="HUW359" s="66"/>
      <c r="HUX359" s="66"/>
      <c r="HUY359" s="66"/>
      <c r="HUZ359" s="66"/>
      <c r="HVA359" s="66"/>
      <c r="HVB359" s="66"/>
      <c r="HVC359" s="66"/>
      <c r="HVD359" s="66"/>
      <c r="HVE359" s="66"/>
      <c r="HVF359" s="66"/>
      <c r="HVG359" s="66"/>
      <c r="HVH359" s="66"/>
      <c r="HVI359" s="66"/>
      <c r="HVJ359" s="66"/>
      <c r="HVK359" s="66"/>
      <c r="HVL359" s="66"/>
      <c r="HVM359" s="66"/>
      <c r="HVN359" s="66"/>
      <c r="HVO359" s="66"/>
      <c r="HVP359" s="66"/>
      <c r="HVQ359" s="66"/>
      <c r="HVR359" s="66"/>
      <c r="HVS359" s="66"/>
      <c r="HVT359" s="66"/>
      <c r="HVU359" s="66"/>
      <c r="HVV359" s="66"/>
      <c r="HVW359" s="66"/>
      <c r="HVX359" s="66"/>
      <c r="HVY359" s="66"/>
      <c r="HVZ359" s="66"/>
      <c r="HWA359" s="66"/>
      <c r="HWB359" s="66"/>
      <c r="HWC359" s="66"/>
      <c r="HWD359" s="66"/>
      <c r="HWE359" s="66"/>
      <c r="HWF359" s="66"/>
      <c r="HWG359" s="66"/>
      <c r="HWH359" s="66"/>
      <c r="HWI359" s="66"/>
      <c r="HWJ359" s="66"/>
      <c r="HWK359" s="66"/>
      <c r="HWL359" s="66"/>
      <c r="HWM359" s="66"/>
      <c r="HWN359" s="66"/>
      <c r="HWO359" s="66"/>
      <c r="HWP359" s="66"/>
      <c r="HWQ359" s="66"/>
      <c r="HWR359" s="66"/>
      <c r="HWS359" s="66"/>
      <c r="HWT359" s="66"/>
      <c r="HWU359" s="66"/>
      <c r="HWV359" s="66"/>
      <c r="HWW359" s="66"/>
      <c r="HWX359" s="66"/>
      <c r="HWY359" s="66"/>
      <c r="HWZ359" s="66"/>
      <c r="HXA359" s="66"/>
      <c r="HXB359" s="66"/>
      <c r="HXC359" s="66"/>
      <c r="HXD359" s="66"/>
      <c r="HXE359" s="66"/>
      <c r="HXF359" s="66"/>
      <c r="HXG359" s="66"/>
      <c r="HXH359" s="66"/>
      <c r="HXI359" s="66"/>
      <c r="HXJ359" s="66"/>
      <c r="HXK359" s="66"/>
      <c r="HXL359" s="66"/>
      <c r="HXM359" s="66"/>
      <c r="HXN359" s="66"/>
      <c r="HXO359" s="66"/>
      <c r="HXP359" s="66"/>
      <c r="HXQ359" s="66"/>
      <c r="HXR359" s="66"/>
      <c r="HXS359" s="66"/>
      <c r="HXT359" s="66"/>
      <c r="HXU359" s="66"/>
      <c r="HXV359" s="66"/>
      <c r="HXW359" s="66"/>
      <c r="HXX359" s="66"/>
      <c r="HXY359" s="66"/>
      <c r="HXZ359" s="66"/>
      <c r="HYA359" s="66"/>
      <c r="HYB359" s="66"/>
      <c r="HYC359" s="66"/>
      <c r="HYD359" s="66"/>
      <c r="HYE359" s="66"/>
      <c r="HYF359" s="66"/>
      <c r="HYG359" s="66"/>
      <c r="HYH359" s="66"/>
      <c r="HYI359" s="66"/>
      <c r="HYJ359" s="66"/>
      <c r="HYK359" s="66"/>
      <c r="HYL359" s="66"/>
      <c r="HYM359" s="66"/>
      <c r="HYN359" s="66"/>
      <c r="HYO359" s="66"/>
      <c r="HYP359" s="66"/>
      <c r="HYQ359" s="66"/>
      <c r="HYR359" s="66"/>
      <c r="HYS359" s="66"/>
      <c r="HYT359" s="66"/>
      <c r="HYU359" s="66"/>
      <c r="HYV359" s="66"/>
      <c r="HYW359" s="66"/>
      <c r="HYX359" s="66"/>
      <c r="HYY359" s="66"/>
      <c r="HYZ359" s="66"/>
      <c r="HZA359" s="66"/>
      <c r="HZB359" s="66"/>
      <c r="HZC359" s="66"/>
      <c r="HZD359" s="66"/>
      <c r="HZE359" s="66"/>
      <c r="HZF359" s="66"/>
      <c r="HZG359" s="66"/>
      <c r="HZH359" s="66"/>
      <c r="HZI359" s="66"/>
      <c r="HZJ359" s="66"/>
      <c r="HZK359" s="66"/>
      <c r="HZL359" s="66"/>
      <c r="HZM359" s="66"/>
      <c r="HZN359" s="66"/>
      <c r="HZO359" s="66"/>
      <c r="HZP359" s="66"/>
      <c r="HZQ359" s="66"/>
      <c r="HZR359" s="66"/>
      <c r="HZS359" s="66"/>
      <c r="HZT359" s="66"/>
      <c r="HZU359" s="66"/>
      <c r="HZV359" s="66"/>
      <c r="HZW359" s="66"/>
      <c r="HZX359" s="66"/>
      <c r="HZY359" s="66"/>
      <c r="HZZ359" s="66"/>
      <c r="IAA359" s="66"/>
      <c r="IAB359" s="66"/>
      <c r="IAC359" s="66"/>
      <c r="IAD359" s="66"/>
      <c r="IAE359" s="66"/>
      <c r="IAF359" s="66"/>
      <c r="IAG359" s="66"/>
      <c r="IAH359" s="66"/>
      <c r="IAI359" s="66"/>
      <c r="IAJ359" s="66"/>
      <c r="IAK359" s="66"/>
      <c r="IAL359" s="66"/>
      <c r="IAM359" s="66"/>
      <c r="IAN359" s="66"/>
      <c r="IAO359" s="66"/>
      <c r="IAP359" s="66"/>
      <c r="IAQ359" s="66"/>
      <c r="IAR359" s="66"/>
      <c r="IAS359" s="66"/>
      <c r="IAT359" s="66"/>
      <c r="IAU359" s="66"/>
      <c r="IAV359" s="66"/>
      <c r="IAW359" s="66"/>
      <c r="IAX359" s="66"/>
      <c r="IAY359" s="66"/>
      <c r="IAZ359" s="66"/>
      <c r="IBA359" s="66"/>
      <c r="IBB359" s="66"/>
      <c r="IBC359" s="66"/>
      <c r="IBD359" s="66"/>
      <c r="IBE359" s="66"/>
      <c r="IBF359" s="66"/>
      <c r="IBG359" s="66"/>
      <c r="IBH359" s="66"/>
      <c r="IBI359" s="66"/>
      <c r="IBJ359" s="66"/>
      <c r="IBK359" s="66"/>
      <c r="IBL359" s="66"/>
      <c r="IBM359" s="66"/>
      <c r="IBN359" s="66"/>
      <c r="IBO359" s="66"/>
      <c r="IBP359" s="66"/>
      <c r="IBQ359" s="66"/>
      <c r="IBR359" s="66"/>
      <c r="IBS359" s="66"/>
      <c r="IBT359" s="66"/>
      <c r="IBU359" s="66"/>
      <c r="IBV359" s="66"/>
      <c r="IBW359" s="66"/>
      <c r="IBX359" s="66"/>
      <c r="IBY359" s="66"/>
      <c r="IBZ359" s="66"/>
      <c r="ICA359" s="66"/>
      <c r="ICB359" s="66"/>
      <c r="ICC359" s="66"/>
      <c r="ICD359" s="66"/>
      <c r="ICE359" s="66"/>
      <c r="ICF359" s="66"/>
      <c r="ICG359" s="66"/>
      <c r="ICH359" s="66"/>
      <c r="ICI359" s="66"/>
      <c r="ICJ359" s="66"/>
      <c r="ICK359" s="66"/>
      <c r="ICL359" s="66"/>
      <c r="ICM359" s="66"/>
      <c r="ICN359" s="66"/>
      <c r="ICO359" s="66"/>
      <c r="ICP359" s="66"/>
      <c r="ICQ359" s="66"/>
      <c r="ICR359" s="66"/>
      <c r="ICS359" s="66"/>
      <c r="ICT359" s="66"/>
      <c r="ICU359" s="66"/>
      <c r="ICV359" s="66"/>
      <c r="ICW359" s="66"/>
      <c r="ICX359" s="66"/>
      <c r="ICY359" s="66"/>
      <c r="ICZ359" s="66"/>
      <c r="IDA359" s="66"/>
      <c r="IDB359" s="66"/>
      <c r="IDC359" s="66"/>
      <c r="IDD359" s="66"/>
      <c r="IDE359" s="66"/>
      <c r="IDF359" s="66"/>
      <c r="IDG359" s="66"/>
      <c r="IDH359" s="66"/>
      <c r="IDI359" s="66"/>
      <c r="IDJ359" s="66"/>
      <c r="IDK359" s="66"/>
      <c r="IDL359" s="66"/>
      <c r="IDM359" s="66"/>
      <c r="IDN359" s="66"/>
      <c r="IDO359" s="66"/>
      <c r="IDP359" s="66"/>
      <c r="IDQ359" s="66"/>
      <c r="IDR359" s="66"/>
      <c r="IDS359" s="66"/>
      <c r="IDT359" s="66"/>
      <c r="IDU359" s="66"/>
      <c r="IDV359" s="66"/>
      <c r="IDW359" s="66"/>
      <c r="IDX359" s="66"/>
      <c r="IDY359" s="66"/>
      <c r="IDZ359" s="66"/>
      <c r="IEA359" s="66"/>
      <c r="IEB359" s="66"/>
      <c r="IEC359" s="66"/>
      <c r="IED359" s="66"/>
      <c r="IEE359" s="66"/>
      <c r="IEF359" s="66"/>
      <c r="IEG359" s="66"/>
      <c r="IEH359" s="66"/>
      <c r="IEI359" s="66"/>
      <c r="IEJ359" s="66"/>
      <c r="IEK359" s="66"/>
      <c r="IEL359" s="66"/>
      <c r="IEM359" s="66"/>
      <c r="IEN359" s="66"/>
      <c r="IEO359" s="66"/>
      <c r="IEP359" s="66"/>
      <c r="IEQ359" s="66"/>
      <c r="IER359" s="66"/>
      <c r="IES359" s="66"/>
      <c r="IET359" s="66"/>
      <c r="IEU359" s="66"/>
      <c r="IEV359" s="66"/>
      <c r="IEW359" s="66"/>
      <c r="IEX359" s="66"/>
      <c r="IEY359" s="66"/>
      <c r="IEZ359" s="66"/>
      <c r="IFA359" s="66"/>
      <c r="IFB359" s="66"/>
      <c r="IFC359" s="66"/>
      <c r="IFD359" s="66"/>
      <c r="IFE359" s="66"/>
      <c r="IFF359" s="66"/>
      <c r="IFG359" s="66"/>
      <c r="IFH359" s="66"/>
      <c r="IFI359" s="66"/>
      <c r="IFJ359" s="66"/>
      <c r="IFK359" s="66"/>
      <c r="IFL359" s="66"/>
      <c r="IFM359" s="66"/>
      <c r="IFN359" s="66"/>
      <c r="IFO359" s="66"/>
      <c r="IFP359" s="66"/>
      <c r="IFQ359" s="66"/>
      <c r="IFR359" s="66"/>
      <c r="IFS359" s="66"/>
      <c r="IFT359" s="66"/>
      <c r="IFU359" s="66"/>
      <c r="IFV359" s="66"/>
      <c r="IFW359" s="66"/>
      <c r="IFX359" s="66"/>
      <c r="IFY359" s="66"/>
      <c r="IFZ359" s="66"/>
      <c r="IGA359" s="66"/>
      <c r="IGB359" s="66"/>
      <c r="IGC359" s="66"/>
      <c r="IGD359" s="66"/>
      <c r="IGE359" s="66"/>
      <c r="IGF359" s="66"/>
      <c r="IGG359" s="66"/>
      <c r="IGH359" s="66"/>
      <c r="IGI359" s="66"/>
      <c r="IGJ359" s="66"/>
      <c r="IGK359" s="66"/>
      <c r="IGL359" s="66"/>
      <c r="IGM359" s="66"/>
      <c r="IGN359" s="66"/>
      <c r="IGO359" s="66"/>
      <c r="IGP359" s="66"/>
      <c r="IGQ359" s="66"/>
      <c r="IGR359" s="66"/>
      <c r="IGS359" s="66"/>
      <c r="IGT359" s="66"/>
      <c r="IGU359" s="66"/>
      <c r="IGV359" s="66"/>
      <c r="IGW359" s="66"/>
      <c r="IGX359" s="66"/>
      <c r="IGY359" s="66"/>
      <c r="IGZ359" s="66"/>
      <c r="IHA359" s="66"/>
      <c r="IHB359" s="66"/>
      <c r="IHC359" s="66"/>
      <c r="IHD359" s="66"/>
      <c r="IHE359" s="66"/>
      <c r="IHF359" s="66"/>
      <c r="IHG359" s="66"/>
      <c r="IHH359" s="66"/>
      <c r="IHI359" s="66"/>
      <c r="IHJ359" s="66"/>
      <c r="IHK359" s="66"/>
      <c r="IHL359" s="66"/>
      <c r="IHM359" s="66"/>
      <c r="IHN359" s="66"/>
      <c r="IHO359" s="66"/>
      <c r="IHP359" s="66"/>
      <c r="IHQ359" s="66"/>
      <c r="IHR359" s="66"/>
      <c r="IHS359" s="66"/>
      <c r="IHT359" s="66"/>
      <c r="IHU359" s="66"/>
      <c r="IHV359" s="66"/>
      <c r="IHW359" s="66"/>
      <c r="IHX359" s="66"/>
      <c r="IHY359" s="66"/>
      <c r="IHZ359" s="66"/>
      <c r="IIA359" s="66"/>
      <c r="IIB359" s="66"/>
      <c r="IIC359" s="66"/>
      <c r="IID359" s="66"/>
      <c r="IIE359" s="66"/>
      <c r="IIF359" s="66"/>
      <c r="IIG359" s="66"/>
      <c r="IIH359" s="66"/>
      <c r="III359" s="66"/>
      <c r="IIJ359" s="66"/>
      <c r="IIK359" s="66"/>
      <c r="IIL359" s="66"/>
      <c r="IIM359" s="66"/>
      <c r="IIN359" s="66"/>
      <c r="IIO359" s="66"/>
      <c r="IIP359" s="66"/>
      <c r="IIQ359" s="66"/>
      <c r="IIR359" s="66"/>
      <c r="IIS359" s="66"/>
      <c r="IIT359" s="66"/>
      <c r="IIU359" s="66"/>
      <c r="IIV359" s="66"/>
      <c r="IIW359" s="66"/>
      <c r="IIX359" s="66"/>
      <c r="IIY359" s="66"/>
      <c r="IIZ359" s="66"/>
      <c r="IJA359" s="66"/>
      <c r="IJB359" s="66"/>
      <c r="IJC359" s="66"/>
      <c r="IJD359" s="66"/>
      <c r="IJE359" s="66"/>
      <c r="IJF359" s="66"/>
      <c r="IJG359" s="66"/>
      <c r="IJH359" s="66"/>
      <c r="IJI359" s="66"/>
      <c r="IJJ359" s="66"/>
      <c r="IJK359" s="66"/>
      <c r="IJL359" s="66"/>
      <c r="IJM359" s="66"/>
      <c r="IJN359" s="66"/>
      <c r="IJO359" s="66"/>
      <c r="IJP359" s="66"/>
      <c r="IJQ359" s="66"/>
      <c r="IJR359" s="66"/>
      <c r="IJS359" s="66"/>
      <c r="IJT359" s="66"/>
      <c r="IJU359" s="66"/>
      <c r="IJV359" s="66"/>
      <c r="IJW359" s="66"/>
      <c r="IJX359" s="66"/>
      <c r="IJY359" s="66"/>
      <c r="IJZ359" s="66"/>
      <c r="IKA359" s="66"/>
      <c r="IKB359" s="66"/>
      <c r="IKC359" s="66"/>
      <c r="IKD359" s="66"/>
      <c r="IKE359" s="66"/>
      <c r="IKF359" s="66"/>
      <c r="IKG359" s="66"/>
      <c r="IKH359" s="66"/>
      <c r="IKI359" s="66"/>
      <c r="IKJ359" s="66"/>
      <c r="IKK359" s="66"/>
      <c r="IKL359" s="66"/>
      <c r="IKM359" s="66"/>
      <c r="IKN359" s="66"/>
      <c r="IKO359" s="66"/>
      <c r="IKP359" s="66"/>
      <c r="IKQ359" s="66"/>
      <c r="IKR359" s="66"/>
      <c r="IKS359" s="66"/>
      <c r="IKT359" s="66"/>
      <c r="IKU359" s="66"/>
      <c r="IKV359" s="66"/>
      <c r="IKW359" s="66"/>
      <c r="IKX359" s="66"/>
      <c r="IKY359" s="66"/>
      <c r="IKZ359" s="66"/>
      <c r="ILA359" s="66"/>
      <c r="ILB359" s="66"/>
      <c r="ILC359" s="66"/>
      <c r="ILD359" s="66"/>
      <c r="ILE359" s="66"/>
      <c r="ILF359" s="66"/>
      <c r="ILG359" s="66"/>
      <c r="ILH359" s="66"/>
      <c r="ILI359" s="66"/>
      <c r="ILJ359" s="66"/>
      <c r="ILK359" s="66"/>
      <c r="ILL359" s="66"/>
      <c r="ILM359" s="66"/>
      <c r="ILN359" s="66"/>
      <c r="ILO359" s="66"/>
      <c r="ILP359" s="66"/>
      <c r="ILQ359" s="66"/>
      <c r="ILR359" s="66"/>
      <c r="ILS359" s="66"/>
      <c r="ILT359" s="66"/>
      <c r="ILU359" s="66"/>
      <c r="ILV359" s="66"/>
      <c r="ILW359" s="66"/>
      <c r="ILX359" s="66"/>
      <c r="ILY359" s="66"/>
      <c r="ILZ359" s="66"/>
      <c r="IMA359" s="66"/>
      <c r="IMB359" s="66"/>
      <c r="IMC359" s="66"/>
      <c r="IMD359" s="66"/>
      <c r="IME359" s="66"/>
      <c r="IMF359" s="66"/>
      <c r="IMG359" s="66"/>
      <c r="IMH359" s="66"/>
      <c r="IMI359" s="66"/>
      <c r="IMJ359" s="66"/>
      <c r="IMK359" s="66"/>
      <c r="IML359" s="66"/>
      <c r="IMM359" s="66"/>
      <c r="IMN359" s="66"/>
      <c r="IMO359" s="66"/>
      <c r="IMP359" s="66"/>
      <c r="IMQ359" s="66"/>
      <c r="IMR359" s="66"/>
      <c r="IMS359" s="66"/>
      <c r="IMT359" s="66"/>
      <c r="IMU359" s="66"/>
      <c r="IMV359" s="66"/>
      <c r="IMW359" s="66"/>
      <c r="IMX359" s="66"/>
      <c r="IMY359" s="66"/>
      <c r="IMZ359" s="66"/>
      <c r="INA359" s="66"/>
      <c r="INB359" s="66"/>
      <c r="INC359" s="66"/>
      <c r="IND359" s="66"/>
      <c r="INE359" s="66"/>
      <c r="INF359" s="66"/>
      <c r="ING359" s="66"/>
      <c r="INH359" s="66"/>
      <c r="INI359" s="66"/>
      <c r="INJ359" s="66"/>
      <c r="INK359" s="66"/>
      <c r="INL359" s="66"/>
      <c r="INM359" s="66"/>
      <c r="INN359" s="66"/>
      <c r="INO359" s="66"/>
      <c r="INP359" s="66"/>
      <c r="INQ359" s="66"/>
      <c r="INR359" s="66"/>
      <c r="INS359" s="66"/>
      <c r="INT359" s="66"/>
      <c r="INU359" s="66"/>
      <c r="INV359" s="66"/>
      <c r="INW359" s="66"/>
      <c r="INX359" s="66"/>
      <c r="INY359" s="66"/>
      <c r="INZ359" s="66"/>
      <c r="IOA359" s="66"/>
      <c r="IOB359" s="66"/>
      <c r="IOC359" s="66"/>
      <c r="IOD359" s="66"/>
      <c r="IOE359" s="66"/>
      <c r="IOF359" s="66"/>
      <c r="IOG359" s="66"/>
      <c r="IOH359" s="66"/>
      <c r="IOI359" s="66"/>
      <c r="IOJ359" s="66"/>
      <c r="IOK359" s="66"/>
      <c r="IOL359" s="66"/>
      <c r="IOM359" s="66"/>
      <c r="ION359" s="66"/>
      <c r="IOO359" s="66"/>
      <c r="IOP359" s="66"/>
      <c r="IOQ359" s="66"/>
      <c r="IOR359" s="66"/>
      <c r="IOS359" s="66"/>
      <c r="IOT359" s="66"/>
      <c r="IOU359" s="66"/>
      <c r="IOV359" s="66"/>
      <c r="IOW359" s="66"/>
      <c r="IOX359" s="66"/>
      <c r="IOY359" s="66"/>
      <c r="IOZ359" s="66"/>
      <c r="IPA359" s="66"/>
      <c r="IPB359" s="66"/>
      <c r="IPC359" s="66"/>
      <c r="IPD359" s="66"/>
      <c r="IPE359" s="66"/>
      <c r="IPF359" s="66"/>
      <c r="IPG359" s="66"/>
      <c r="IPH359" s="66"/>
      <c r="IPI359" s="66"/>
      <c r="IPJ359" s="66"/>
      <c r="IPK359" s="66"/>
      <c r="IPL359" s="66"/>
      <c r="IPM359" s="66"/>
      <c r="IPN359" s="66"/>
      <c r="IPO359" s="66"/>
      <c r="IPP359" s="66"/>
      <c r="IPQ359" s="66"/>
      <c r="IPR359" s="66"/>
      <c r="IPS359" s="66"/>
      <c r="IPT359" s="66"/>
      <c r="IPU359" s="66"/>
      <c r="IPV359" s="66"/>
      <c r="IPW359" s="66"/>
      <c r="IPX359" s="66"/>
      <c r="IPY359" s="66"/>
      <c r="IPZ359" s="66"/>
      <c r="IQA359" s="66"/>
      <c r="IQB359" s="66"/>
      <c r="IQC359" s="66"/>
      <c r="IQD359" s="66"/>
      <c r="IQE359" s="66"/>
      <c r="IQF359" s="66"/>
      <c r="IQG359" s="66"/>
      <c r="IQH359" s="66"/>
      <c r="IQI359" s="66"/>
      <c r="IQJ359" s="66"/>
      <c r="IQK359" s="66"/>
      <c r="IQL359" s="66"/>
      <c r="IQM359" s="66"/>
      <c r="IQN359" s="66"/>
      <c r="IQO359" s="66"/>
      <c r="IQP359" s="66"/>
      <c r="IQQ359" s="66"/>
      <c r="IQR359" s="66"/>
      <c r="IQS359" s="66"/>
      <c r="IQT359" s="66"/>
      <c r="IQU359" s="66"/>
      <c r="IQV359" s="66"/>
      <c r="IQW359" s="66"/>
      <c r="IQX359" s="66"/>
      <c r="IQY359" s="66"/>
      <c r="IQZ359" s="66"/>
      <c r="IRA359" s="66"/>
      <c r="IRB359" s="66"/>
      <c r="IRC359" s="66"/>
      <c r="IRD359" s="66"/>
      <c r="IRE359" s="66"/>
      <c r="IRF359" s="66"/>
      <c r="IRG359" s="66"/>
      <c r="IRH359" s="66"/>
      <c r="IRI359" s="66"/>
      <c r="IRJ359" s="66"/>
      <c r="IRK359" s="66"/>
      <c r="IRL359" s="66"/>
      <c r="IRM359" s="66"/>
      <c r="IRN359" s="66"/>
      <c r="IRO359" s="66"/>
      <c r="IRP359" s="66"/>
      <c r="IRQ359" s="66"/>
      <c r="IRR359" s="66"/>
      <c r="IRS359" s="66"/>
      <c r="IRT359" s="66"/>
      <c r="IRU359" s="66"/>
      <c r="IRV359" s="66"/>
      <c r="IRW359" s="66"/>
      <c r="IRX359" s="66"/>
      <c r="IRY359" s="66"/>
      <c r="IRZ359" s="66"/>
      <c r="ISA359" s="66"/>
      <c r="ISB359" s="66"/>
      <c r="ISC359" s="66"/>
      <c r="ISD359" s="66"/>
      <c r="ISE359" s="66"/>
      <c r="ISF359" s="66"/>
      <c r="ISG359" s="66"/>
      <c r="ISH359" s="66"/>
      <c r="ISI359" s="66"/>
      <c r="ISJ359" s="66"/>
      <c r="ISK359" s="66"/>
      <c r="ISL359" s="66"/>
      <c r="ISM359" s="66"/>
      <c r="ISN359" s="66"/>
      <c r="ISO359" s="66"/>
      <c r="ISP359" s="66"/>
      <c r="ISQ359" s="66"/>
      <c r="ISR359" s="66"/>
      <c r="ISS359" s="66"/>
      <c r="IST359" s="66"/>
      <c r="ISU359" s="66"/>
      <c r="ISV359" s="66"/>
      <c r="ISW359" s="66"/>
      <c r="ISX359" s="66"/>
      <c r="ISY359" s="66"/>
      <c r="ISZ359" s="66"/>
      <c r="ITA359" s="66"/>
      <c r="ITB359" s="66"/>
      <c r="ITC359" s="66"/>
      <c r="ITD359" s="66"/>
      <c r="ITE359" s="66"/>
      <c r="ITF359" s="66"/>
      <c r="ITG359" s="66"/>
      <c r="ITH359" s="66"/>
      <c r="ITI359" s="66"/>
      <c r="ITJ359" s="66"/>
      <c r="ITK359" s="66"/>
      <c r="ITL359" s="66"/>
      <c r="ITM359" s="66"/>
      <c r="ITN359" s="66"/>
      <c r="ITO359" s="66"/>
      <c r="ITP359" s="66"/>
      <c r="ITQ359" s="66"/>
      <c r="ITR359" s="66"/>
      <c r="ITS359" s="66"/>
      <c r="ITT359" s="66"/>
      <c r="ITU359" s="66"/>
      <c r="ITV359" s="66"/>
      <c r="ITW359" s="66"/>
      <c r="ITX359" s="66"/>
      <c r="ITY359" s="66"/>
      <c r="ITZ359" s="66"/>
      <c r="IUA359" s="66"/>
      <c r="IUB359" s="66"/>
      <c r="IUC359" s="66"/>
      <c r="IUD359" s="66"/>
      <c r="IUE359" s="66"/>
      <c r="IUF359" s="66"/>
      <c r="IUG359" s="66"/>
      <c r="IUH359" s="66"/>
      <c r="IUI359" s="66"/>
      <c r="IUJ359" s="66"/>
      <c r="IUK359" s="66"/>
      <c r="IUL359" s="66"/>
      <c r="IUM359" s="66"/>
      <c r="IUN359" s="66"/>
      <c r="IUO359" s="66"/>
      <c r="IUP359" s="66"/>
      <c r="IUQ359" s="66"/>
      <c r="IUR359" s="66"/>
      <c r="IUS359" s="66"/>
      <c r="IUT359" s="66"/>
      <c r="IUU359" s="66"/>
      <c r="IUV359" s="66"/>
      <c r="IUW359" s="66"/>
      <c r="IUX359" s="66"/>
      <c r="IUY359" s="66"/>
      <c r="IUZ359" s="66"/>
      <c r="IVA359" s="66"/>
      <c r="IVB359" s="66"/>
      <c r="IVC359" s="66"/>
      <c r="IVD359" s="66"/>
      <c r="IVE359" s="66"/>
      <c r="IVF359" s="66"/>
      <c r="IVG359" s="66"/>
      <c r="IVH359" s="66"/>
      <c r="IVI359" s="66"/>
      <c r="IVJ359" s="66"/>
      <c r="IVK359" s="66"/>
      <c r="IVL359" s="66"/>
      <c r="IVM359" s="66"/>
      <c r="IVN359" s="66"/>
      <c r="IVO359" s="66"/>
      <c r="IVP359" s="66"/>
      <c r="IVQ359" s="66"/>
      <c r="IVR359" s="66"/>
      <c r="IVS359" s="66"/>
      <c r="IVT359" s="66"/>
      <c r="IVU359" s="66"/>
      <c r="IVV359" s="66"/>
      <c r="IVW359" s="66"/>
      <c r="IVX359" s="66"/>
      <c r="IVY359" s="66"/>
      <c r="IVZ359" s="66"/>
      <c r="IWA359" s="66"/>
      <c r="IWB359" s="66"/>
      <c r="IWC359" s="66"/>
      <c r="IWD359" s="66"/>
      <c r="IWE359" s="66"/>
      <c r="IWF359" s="66"/>
      <c r="IWG359" s="66"/>
      <c r="IWH359" s="66"/>
      <c r="IWI359" s="66"/>
      <c r="IWJ359" s="66"/>
      <c r="IWK359" s="66"/>
      <c r="IWL359" s="66"/>
      <c r="IWM359" s="66"/>
      <c r="IWN359" s="66"/>
      <c r="IWO359" s="66"/>
      <c r="IWP359" s="66"/>
      <c r="IWQ359" s="66"/>
      <c r="IWR359" s="66"/>
      <c r="IWS359" s="66"/>
      <c r="IWT359" s="66"/>
      <c r="IWU359" s="66"/>
      <c r="IWV359" s="66"/>
      <c r="IWW359" s="66"/>
      <c r="IWX359" s="66"/>
      <c r="IWY359" s="66"/>
      <c r="IWZ359" s="66"/>
      <c r="IXA359" s="66"/>
      <c r="IXB359" s="66"/>
      <c r="IXC359" s="66"/>
      <c r="IXD359" s="66"/>
      <c r="IXE359" s="66"/>
      <c r="IXF359" s="66"/>
      <c r="IXG359" s="66"/>
      <c r="IXH359" s="66"/>
      <c r="IXI359" s="66"/>
      <c r="IXJ359" s="66"/>
      <c r="IXK359" s="66"/>
      <c r="IXL359" s="66"/>
      <c r="IXM359" s="66"/>
      <c r="IXN359" s="66"/>
      <c r="IXO359" s="66"/>
      <c r="IXP359" s="66"/>
      <c r="IXQ359" s="66"/>
      <c r="IXR359" s="66"/>
      <c r="IXS359" s="66"/>
      <c r="IXT359" s="66"/>
      <c r="IXU359" s="66"/>
      <c r="IXV359" s="66"/>
      <c r="IXW359" s="66"/>
      <c r="IXX359" s="66"/>
      <c r="IXY359" s="66"/>
      <c r="IXZ359" s="66"/>
      <c r="IYA359" s="66"/>
      <c r="IYB359" s="66"/>
      <c r="IYC359" s="66"/>
      <c r="IYD359" s="66"/>
      <c r="IYE359" s="66"/>
      <c r="IYF359" s="66"/>
      <c r="IYG359" s="66"/>
      <c r="IYH359" s="66"/>
      <c r="IYI359" s="66"/>
      <c r="IYJ359" s="66"/>
      <c r="IYK359" s="66"/>
      <c r="IYL359" s="66"/>
      <c r="IYM359" s="66"/>
      <c r="IYN359" s="66"/>
      <c r="IYO359" s="66"/>
      <c r="IYP359" s="66"/>
      <c r="IYQ359" s="66"/>
      <c r="IYR359" s="66"/>
      <c r="IYS359" s="66"/>
      <c r="IYT359" s="66"/>
      <c r="IYU359" s="66"/>
      <c r="IYV359" s="66"/>
      <c r="IYW359" s="66"/>
      <c r="IYX359" s="66"/>
      <c r="IYY359" s="66"/>
      <c r="IYZ359" s="66"/>
      <c r="IZA359" s="66"/>
      <c r="IZB359" s="66"/>
      <c r="IZC359" s="66"/>
      <c r="IZD359" s="66"/>
      <c r="IZE359" s="66"/>
      <c r="IZF359" s="66"/>
      <c r="IZG359" s="66"/>
      <c r="IZH359" s="66"/>
      <c r="IZI359" s="66"/>
      <c r="IZJ359" s="66"/>
      <c r="IZK359" s="66"/>
      <c r="IZL359" s="66"/>
      <c r="IZM359" s="66"/>
      <c r="IZN359" s="66"/>
      <c r="IZO359" s="66"/>
      <c r="IZP359" s="66"/>
      <c r="IZQ359" s="66"/>
      <c r="IZR359" s="66"/>
      <c r="IZS359" s="66"/>
      <c r="IZT359" s="66"/>
      <c r="IZU359" s="66"/>
      <c r="IZV359" s="66"/>
      <c r="IZW359" s="66"/>
      <c r="IZX359" s="66"/>
      <c r="IZY359" s="66"/>
      <c r="IZZ359" s="66"/>
      <c r="JAA359" s="66"/>
      <c r="JAB359" s="66"/>
      <c r="JAC359" s="66"/>
      <c r="JAD359" s="66"/>
      <c r="JAE359" s="66"/>
      <c r="JAF359" s="66"/>
      <c r="JAG359" s="66"/>
      <c r="JAH359" s="66"/>
      <c r="JAI359" s="66"/>
      <c r="JAJ359" s="66"/>
      <c r="JAK359" s="66"/>
      <c r="JAL359" s="66"/>
      <c r="JAM359" s="66"/>
      <c r="JAN359" s="66"/>
      <c r="JAO359" s="66"/>
      <c r="JAP359" s="66"/>
      <c r="JAQ359" s="66"/>
      <c r="JAR359" s="66"/>
      <c r="JAS359" s="66"/>
      <c r="JAT359" s="66"/>
      <c r="JAU359" s="66"/>
      <c r="JAV359" s="66"/>
      <c r="JAW359" s="66"/>
      <c r="JAX359" s="66"/>
      <c r="JAY359" s="66"/>
      <c r="JAZ359" s="66"/>
      <c r="JBA359" s="66"/>
      <c r="JBB359" s="66"/>
      <c r="JBC359" s="66"/>
      <c r="JBD359" s="66"/>
      <c r="JBE359" s="66"/>
      <c r="JBF359" s="66"/>
      <c r="JBG359" s="66"/>
      <c r="JBH359" s="66"/>
      <c r="JBI359" s="66"/>
      <c r="JBJ359" s="66"/>
      <c r="JBK359" s="66"/>
      <c r="JBL359" s="66"/>
      <c r="JBM359" s="66"/>
      <c r="JBN359" s="66"/>
      <c r="JBO359" s="66"/>
      <c r="JBP359" s="66"/>
      <c r="JBQ359" s="66"/>
      <c r="JBR359" s="66"/>
      <c r="JBS359" s="66"/>
      <c r="JBT359" s="66"/>
      <c r="JBU359" s="66"/>
      <c r="JBV359" s="66"/>
      <c r="JBW359" s="66"/>
      <c r="JBX359" s="66"/>
      <c r="JBY359" s="66"/>
      <c r="JBZ359" s="66"/>
      <c r="JCA359" s="66"/>
      <c r="JCB359" s="66"/>
      <c r="JCC359" s="66"/>
      <c r="JCD359" s="66"/>
      <c r="JCE359" s="66"/>
      <c r="JCF359" s="66"/>
      <c r="JCG359" s="66"/>
      <c r="JCH359" s="66"/>
      <c r="JCI359" s="66"/>
      <c r="JCJ359" s="66"/>
      <c r="JCK359" s="66"/>
      <c r="JCL359" s="66"/>
      <c r="JCM359" s="66"/>
      <c r="JCN359" s="66"/>
      <c r="JCO359" s="66"/>
      <c r="JCP359" s="66"/>
      <c r="JCQ359" s="66"/>
      <c r="JCR359" s="66"/>
      <c r="JCS359" s="66"/>
      <c r="JCT359" s="66"/>
      <c r="JCU359" s="66"/>
      <c r="JCV359" s="66"/>
      <c r="JCW359" s="66"/>
      <c r="JCX359" s="66"/>
      <c r="JCY359" s="66"/>
      <c r="JCZ359" s="66"/>
      <c r="JDA359" s="66"/>
      <c r="JDB359" s="66"/>
      <c r="JDC359" s="66"/>
      <c r="JDD359" s="66"/>
      <c r="JDE359" s="66"/>
      <c r="JDF359" s="66"/>
      <c r="JDG359" s="66"/>
      <c r="JDH359" s="66"/>
      <c r="JDI359" s="66"/>
      <c r="JDJ359" s="66"/>
      <c r="JDK359" s="66"/>
      <c r="JDL359" s="66"/>
      <c r="JDM359" s="66"/>
      <c r="JDN359" s="66"/>
      <c r="JDO359" s="66"/>
      <c r="JDP359" s="66"/>
      <c r="JDQ359" s="66"/>
      <c r="JDR359" s="66"/>
      <c r="JDS359" s="66"/>
      <c r="JDT359" s="66"/>
      <c r="JDU359" s="66"/>
      <c r="JDV359" s="66"/>
      <c r="JDW359" s="66"/>
      <c r="JDX359" s="66"/>
      <c r="JDY359" s="66"/>
      <c r="JDZ359" s="66"/>
      <c r="JEA359" s="66"/>
      <c r="JEB359" s="66"/>
      <c r="JEC359" s="66"/>
      <c r="JED359" s="66"/>
      <c r="JEE359" s="66"/>
      <c r="JEF359" s="66"/>
      <c r="JEG359" s="66"/>
      <c r="JEH359" s="66"/>
      <c r="JEI359" s="66"/>
      <c r="JEJ359" s="66"/>
      <c r="JEK359" s="66"/>
      <c r="JEL359" s="66"/>
      <c r="JEM359" s="66"/>
      <c r="JEN359" s="66"/>
      <c r="JEO359" s="66"/>
      <c r="JEP359" s="66"/>
      <c r="JEQ359" s="66"/>
      <c r="JER359" s="66"/>
      <c r="JES359" s="66"/>
      <c r="JET359" s="66"/>
      <c r="JEU359" s="66"/>
      <c r="JEV359" s="66"/>
      <c r="JEW359" s="66"/>
      <c r="JEX359" s="66"/>
      <c r="JEY359" s="66"/>
      <c r="JEZ359" s="66"/>
      <c r="JFA359" s="66"/>
      <c r="JFB359" s="66"/>
      <c r="JFC359" s="66"/>
      <c r="JFD359" s="66"/>
      <c r="JFE359" s="66"/>
      <c r="JFF359" s="66"/>
      <c r="JFG359" s="66"/>
      <c r="JFH359" s="66"/>
      <c r="JFI359" s="66"/>
      <c r="JFJ359" s="66"/>
      <c r="JFK359" s="66"/>
      <c r="JFL359" s="66"/>
      <c r="JFM359" s="66"/>
      <c r="JFN359" s="66"/>
      <c r="JFO359" s="66"/>
      <c r="JFP359" s="66"/>
      <c r="JFQ359" s="66"/>
      <c r="JFR359" s="66"/>
      <c r="JFS359" s="66"/>
      <c r="JFT359" s="66"/>
      <c r="JFU359" s="66"/>
      <c r="JFV359" s="66"/>
      <c r="JFW359" s="66"/>
      <c r="JFX359" s="66"/>
      <c r="JFY359" s="66"/>
      <c r="JFZ359" s="66"/>
      <c r="JGA359" s="66"/>
      <c r="JGB359" s="66"/>
      <c r="JGC359" s="66"/>
      <c r="JGD359" s="66"/>
      <c r="JGE359" s="66"/>
      <c r="JGF359" s="66"/>
      <c r="JGG359" s="66"/>
      <c r="JGH359" s="66"/>
      <c r="JGI359" s="66"/>
      <c r="JGJ359" s="66"/>
      <c r="JGK359" s="66"/>
      <c r="JGL359" s="66"/>
      <c r="JGM359" s="66"/>
      <c r="JGN359" s="66"/>
      <c r="JGO359" s="66"/>
      <c r="JGP359" s="66"/>
      <c r="JGQ359" s="66"/>
      <c r="JGR359" s="66"/>
      <c r="JGS359" s="66"/>
      <c r="JGT359" s="66"/>
      <c r="JGU359" s="66"/>
      <c r="JGV359" s="66"/>
      <c r="JGW359" s="66"/>
      <c r="JGX359" s="66"/>
      <c r="JGY359" s="66"/>
      <c r="JGZ359" s="66"/>
      <c r="JHA359" s="66"/>
      <c r="JHB359" s="66"/>
      <c r="JHC359" s="66"/>
      <c r="JHD359" s="66"/>
      <c r="JHE359" s="66"/>
      <c r="JHF359" s="66"/>
      <c r="JHG359" s="66"/>
      <c r="JHH359" s="66"/>
      <c r="JHI359" s="66"/>
      <c r="JHJ359" s="66"/>
      <c r="JHK359" s="66"/>
      <c r="JHL359" s="66"/>
      <c r="JHM359" s="66"/>
      <c r="JHN359" s="66"/>
      <c r="JHO359" s="66"/>
      <c r="JHP359" s="66"/>
      <c r="JHQ359" s="66"/>
      <c r="JHR359" s="66"/>
      <c r="JHS359" s="66"/>
      <c r="JHT359" s="66"/>
      <c r="JHU359" s="66"/>
      <c r="JHV359" s="66"/>
      <c r="JHW359" s="66"/>
      <c r="JHX359" s="66"/>
      <c r="JHY359" s="66"/>
      <c r="JHZ359" s="66"/>
      <c r="JIA359" s="66"/>
      <c r="JIB359" s="66"/>
      <c r="JIC359" s="66"/>
      <c r="JID359" s="66"/>
      <c r="JIE359" s="66"/>
      <c r="JIF359" s="66"/>
      <c r="JIG359" s="66"/>
      <c r="JIH359" s="66"/>
      <c r="JII359" s="66"/>
      <c r="JIJ359" s="66"/>
      <c r="JIK359" s="66"/>
      <c r="JIL359" s="66"/>
      <c r="JIM359" s="66"/>
      <c r="JIN359" s="66"/>
      <c r="JIO359" s="66"/>
      <c r="JIP359" s="66"/>
      <c r="JIQ359" s="66"/>
      <c r="JIR359" s="66"/>
      <c r="JIS359" s="66"/>
      <c r="JIT359" s="66"/>
      <c r="JIU359" s="66"/>
      <c r="JIV359" s="66"/>
      <c r="JIW359" s="66"/>
      <c r="JIX359" s="66"/>
      <c r="JIY359" s="66"/>
      <c r="JIZ359" s="66"/>
      <c r="JJA359" s="66"/>
      <c r="JJB359" s="66"/>
      <c r="JJC359" s="66"/>
      <c r="JJD359" s="66"/>
      <c r="JJE359" s="66"/>
      <c r="JJF359" s="66"/>
      <c r="JJG359" s="66"/>
      <c r="JJH359" s="66"/>
      <c r="JJI359" s="66"/>
      <c r="JJJ359" s="66"/>
      <c r="JJK359" s="66"/>
      <c r="JJL359" s="66"/>
      <c r="JJM359" s="66"/>
      <c r="JJN359" s="66"/>
      <c r="JJO359" s="66"/>
      <c r="JJP359" s="66"/>
      <c r="JJQ359" s="66"/>
      <c r="JJR359" s="66"/>
      <c r="JJS359" s="66"/>
      <c r="JJT359" s="66"/>
      <c r="JJU359" s="66"/>
      <c r="JJV359" s="66"/>
      <c r="JJW359" s="66"/>
      <c r="JJX359" s="66"/>
      <c r="JJY359" s="66"/>
      <c r="JJZ359" s="66"/>
      <c r="JKA359" s="66"/>
      <c r="JKB359" s="66"/>
      <c r="JKC359" s="66"/>
      <c r="JKD359" s="66"/>
      <c r="JKE359" s="66"/>
      <c r="JKF359" s="66"/>
      <c r="JKG359" s="66"/>
      <c r="JKH359" s="66"/>
      <c r="JKI359" s="66"/>
      <c r="JKJ359" s="66"/>
      <c r="JKK359" s="66"/>
      <c r="JKL359" s="66"/>
      <c r="JKM359" s="66"/>
      <c r="JKN359" s="66"/>
      <c r="JKO359" s="66"/>
      <c r="JKP359" s="66"/>
      <c r="JKQ359" s="66"/>
      <c r="JKR359" s="66"/>
      <c r="JKS359" s="66"/>
      <c r="JKT359" s="66"/>
      <c r="JKU359" s="66"/>
      <c r="JKV359" s="66"/>
      <c r="JKW359" s="66"/>
      <c r="JKX359" s="66"/>
      <c r="JKY359" s="66"/>
      <c r="JKZ359" s="66"/>
      <c r="JLA359" s="66"/>
      <c r="JLB359" s="66"/>
      <c r="JLC359" s="66"/>
      <c r="JLD359" s="66"/>
      <c r="JLE359" s="66"/>
      <c r="JLF359" s="66"/>
      <c r="JLG359" s="66"/>
      <c r="JLH359" s="66"/>
      <c r="JLI359" s="66"/>
      <c r="JLJ359" s="66"/>
      <c r="JLK359" s="66"/>
      <c r="JLL359" s="66"/>
      <c r="JLM359" s="66"/>
      <c r="JLN359" s="66"/>
      <c r="JLO359" s="66"/>
      <c r="JLP359" s="66"/>
      <c r="JLQ359" s="66"/>
      <c r="JLR359" s="66"/>
      <c r="JLS359" s="66"/>
      <c r="JLT359" s="66"/>
      <c r="JLU359" s="66"/>
      <c r="JLV359" s="66"/>
      <c r="JLW359" s="66"/>
      <c r="JLX359" s="66"/>
      <c r="JLY359" s="66"/>
      <c r="JLZ359" s="66"/>
      <c r="JMA359" s="66"/>
      <c r="JMB359" s="66"/>
      <c r="JMC359" s="66"/>
      <c r="JMD359" s="66"/>
      <c r="JME359" s="66"/>
      <c r="JMF359" s="66"/>
      <c r="JMG359" s="66"/>
      <c r="JMH359" s="66"/>
      <c r="JMI359" s="66"/>
      <c r="JMJ359" s="66"/>
      <c r="JMK359" s="66"/>
      <c r="JML359" s="66"/>
      <c r="JMM359" s="66"/>
      <c r="JMN359" s="66"/>
      <c r="JMO359" s="66"/>
      <c r="JMP359" s="66"/>
      <c r="JMQ359" s="66"/>
      <c r="JMR359" s="66"/>
      <c r="JMS359" s="66"/>
      <c r="JMT359" s="66"/>
      <c r="JMU359" s="66"/>
      <c r="JMV359" s="66"/>
      <c r="JMW359" s="66"/>
      <c r="JMX359" s="66"/>
      <c r="JMY359" s="66"/>
      <c r="JMZ359" s="66"/>
      <c r="JNA359" s="66"/>
      <c r="JNB359" s="66"/>
      <c r="JNC359" s="66"/>
      <c r="JND359" s="66"/>
      <c r="JNE359" s="66"/>
      <c r="JNF359" s="66"/>
      <c r="JNG359" s="66"/>
      <c r="JNH359" s="66"/>
      <c r="JNI359" s="66"/>
      <c r="JNJ359" s="66"/>
      <c r="JNK359" s="66"/>
      <c r="JNL359" s="66"/>
      <c r="JNM359" s="66"/>
      <c r="JNN359" s="66"/>
      <c r="JNO359" s="66"/>
      <c r="JNP359" s="66"/>
      <c r="JNQ359" s="66"/>
      <c r="JNR359" s="66"/>
      <c r="JNS359" s="66"/>
      <c r="JNT359" s="66"/>
      <c r="JNU359" s="66"/>
      <c r="JNV359" s="66"/>
      <c r="JNW359" s="66"/>
      <c r="JNX359" s="66"/>
      <c r="JNY359" s="66"/>
      <c r="JNZ359" s="66"/>
      <c r="JOA359" s="66"/>
      <c r="JOB359" s="66"/>
      <c r="JOC359" s="66"/>
      <c r="JOD359" s="66"/>
      <c r="JOE359" s="66"/>
      <c r="JOF359" s="66"/>
      <c r="JOG359" s="66"/>
      <c r="JOH359" s="66"/>
      <c r="JOI359" s="66"/>
      <c r="JOJ359" s="66"/>
      <c r="JOK359" s="66"/>
      <c r="JOL359" s="66"/>
      <c r="JOM359" s="66"/>
      <c r="JON359" s="66"/>
      <c r="JOO359" s="66"/>
      <c r="JOP359" s="66"/>
      <c r="JOQ359" s="66"/>
      <c r="JOR359" s="66"/>
      <c r="JOS359" s="66"/>
      <c r="JOT359" s="66"/>
      <c r="JOU359" s="66"/>
      <c r="JOV359" s="66"/>
      <c r="JOW359" s="66"/>
      <c r="JOX359" s="66"/>
      <c r="JOY359" s="66"/>
      <c r="JOZ359" s="66"/>
      <c r="JPA359" s="66"/>
      <c r="JPB359" s="66"/>
      <c r="JPC359" s="66"/>
      <c r="JPD359" s="66"/>
      <c r="JPE359" s="66"/>
      <c r="JPF359" s="66"/>
      <c r="JPG359" s="66"/>
      <c r="JPH359" s="66"/>
      <c r="JPI359" s="66"/>
      <c r="JPJ359" s="66"/>
      <c r="JPK359" s="66"/>
      <c r="JPL359" s="66"/>
      <c r="JPM359" s="66"/>
      <c r="JPN359" s="66"/>
      <c r="JPO359" s="66"/>
      <c r="JPP359" s="66"/>
      <c r="JPQ359" s="66"/>
      <c r="JPR359" s="66"/>
      <c r="JPS359" s="66"/>
      <c r="JPT359" s="66"/>
      <c r="JPU359" s="66"/>
      <c r="JPV359" s="66"/>
      <c r="JPW359" s="66"/>
      <c r="JPX359" s="66"/>
      <c r="JPY359" s="66"/>
      <c r="JPZ359" s="66"/>
      <c r="JQA359" s="66"/>
      <c r="JQB359" s="66"/>
      <c r="JQC359" s="66"/>
      <c r="JQD359" s="66"/>
      <c r="JQE359" s="66"/>
      <c r="JQF359" s="66"/>
      <c r="JQG359" s="66"/>
      <c r="JQH359" s="66"/>
      <c r="JQI359" s="66"/>
      <c r="JQJ359" s="66"/>
      <c r="JQK359" s="66"/>
      <c r="JQL359" s="66"/>
      <c r="JQM359" s="66"/>
      <c r="JQN359" s="66"/>
      <c r="JQO359" s="66"/>
      <c r="JQP359" s="66"/>
      <c r="JQQ359" s="66"/>
      <c r="JQR359" s="66"/>
      <c r="JQS359" s="66"/>
      <c r="JQT359" s="66"/>
      <c r="JQU359" s="66"/>
      <c r="JQV359" s="66"/>
      <c r="JQW359" s="66"/>
      <c r="JQX359" s="66"/>
      <c r="JQY359" s="66"/>
      <c r="JQZ359" s="66"/>
      <c r="JRA359" s="66"/>
      <c r="JRB359" s="66"/>
      <c r="JRC359" s="66"/>
      <c r="JRD359" s="66"/>
      <c r="JRE359" s="66"/>
      <c r="JRF359" s="66"/>
      <c r="JRG359" s="66"/>
      <c r="JRH359" s="66"/>
      <c r="JRI359" s="66"/>
      <c r="JRJ359" s="66"/>
      <c r="JRK359" s="66"/>
      <c r="JRL359" s="66"/>
      <c r="JRM359" s="66"/>
      <c r="JRN359" s="66"/>
      <c r="JRO359" s="66"/>
      <c r="JRP359" s="66"/>
      <c r="JRQ359" s="66"/>
      <c r="JRR359" s="66"/>
      <c r="JRS359" s="66"/>
      <c r="JRT359" s="66"/>
      <c r="JRU359" s="66"/>
      <c r="JRV359" s="66"/>
      <c r="JRW359" s="66"/>
      <c r="JRX359" s="66"/>
      <c r="JRY359" s="66"/>
      <c r="JRZ359" s="66"/>
      <c r="JSA359" s="66"/>
      <c r="JSB359" s="66"/>
      <c r="JSC359" s="66"/>
      <c r="JSD359" s="66"/>
      <c r="JSE359" s="66"/>
      <c r="JSF359" s="66"/>
      <c r="JSG359" s="66"/>
      <c r="JSH359" s="66"/>
      <c r="JSI359" s="66"/>
      <c r="JSJ359" s="66"/>
      <c r="JSK359" s="66"/>
      <c r="JSL359" s="66"/>
      <c r="JSM359" s="66"/>
      <c r="JSN359" s="66"/>
      <c r="JSO359" s="66"/>
      <c r="JSP359" s="66"/>
      <c r="JSQ359" s="66"/>
      <c r="JSR359" s="66"/>
      <c r="JSS359" s="66"/>
      <c r="JST359" s="66"/>
      <c r="JSU359" s="66"/>
      <c r="JSV359" s="66"/>
      <c r="JSW359" s="66"/>
      <c r="JSX359" s="66"/>
      <c r="JSY359" s="66"/>
      <c r="JSZ359" s="66"/>
      <c r="JTA359" s="66"/>
      <c r="JTB359" s="66"/>
      <c r="JTC359" s="66"/>
      <c r="JTD359" s="66"/>
      <c r="JTE359" s="66"/>
      <c r="JTF359" s="66"/>
      <c r="JTG359" s="66"/>
      <c r="JTH359" s="66"/>
      <c r="JTI359" s="66"/>
      <c r="JTJ359" s="66"/>
      <c r="JTK359" s="66"/>
      <c r="JTL359" s="66"/>
      <c r="JTM359" s="66"/>
      <c r="JTN359" s="66"/>
      <c r="JTO359" s="66"/>
      <c r="JTP359" s="66"/>
      <c r="JTQ359" s="66"/>
      <c r="JTR359" s="66"/>
      <c r="JTS359" s="66"/>
      <c r="JTT359" s="66"/>
      <c r="JTU359" s="66"/>
      <c r="JTV359" s="66"/>
      <c r="JTW359" s="66"/>
      <c r="JTX359" s="66"/>
      <c r="JTY359" s="66"/>
      <c r="JTZ359" s="66"/>
      <c r="JUA359" s="66"/>
      <c r="JUB359" s="66"/>
      <c r="JUC359" s="66"/>
      <c r="JUD359" s="66"/>
      <c r="JUE359" s="66"/>
      <c r="JUF359" s="66"/>
      <c r="JUG359" s="66"/>
      <c r="JUH359" s="66"/>
      <c r="JUI359" s="66"/>
      <c r="JUJ359" s="66"/>
      <c r="JUK359" s="66"/>
      <c r="JUL359" s="66"/>
      <c r="JUM359" s="66"/>
      <c r="JUN359" s="66"/>
      <c r="JUO359" s="66"/>
      <c r="JUP359" s="66"/>
      <c r="JUQ359" s="66"/>
      <c r="JUR359" s="66"/>
      <c r="JUS359" s="66"/>
      <c r="JUT359" s="66"/>
      <c r="JUU359" s="66"/>
      <c r="JUV359" s="66"/>
      <c r="JUW359" s="66"/>
      <c r="JUX359" s="66"/>
      <c r="JUY359" s="66"/>
      <c r="JUZ359" s="66"/>
      <c r="JVA359" s="66"/>
      <c r="JVB359" s="66"/>
      <c r="JVC359" s="66"/>
      <c r="JVD359" s="66"/>
      <c r="JVE359" s="66"/>
      <c r="JVF359" s="66"/>
      <c r="JVG359" s="66"/>
      <c r="JVH359" s="66"/>
      <c r="JVI359" s="66"/>
      <c r="JVJ359" s="66"/>
      <c r="JVK359" s="66"/>
      <c r="JVL359" s="66"/>
      <c r="JVM359" s="66"/>
      <c r="JVN359" s="66"/>
      <c r="JVO359" s="66"/>
      <c r="JVP359" s="66"/>
      <c r="JVQ359" s="66"/>
      <c r="JVR359" s="66"/>
      <c r="JVS359" s="66"/>
      <c r="JVT359" s="66"/>
      <c r="JVU359" s="66"/>
      <c r="JVV359" s="66"/>
      <c r="JVW359" s="66"/>
      <c r="JVX359" s="66"/>
      <c r="JVY359" s="66"/>
      <c r="JVZ359" s="66"/>
      <c r="JWA359" s="66"/>
      <c r="JWB359" s="66"/>
      <c r="JWC359" s="66"/>
      <c r="JWD359" s="66"/>
      <c r="JWE359" s="66"/>
      <c r="JWF359" s="66"/>
      <c r="JWG359" s="66"/>
      <c r="JWH359" s="66"/>
      <c r="JWI359" s="66"/>
      <c r="JWJ359" s="66"/>
      <c r="JWK359" s="66"/>
      <c r="JWL359" s="66"/>
      <c r="JWM359" s="66"/>
      <c r="JWN359" s="66"/>
      <c r="JWO359" s="66"/>
      <c r="JWP359" s="66"/>
      <c r="JWQ359" s="66"/>
      <c r="JWR359" s="66"/>
      <c r="JWS359" s="66"/>
      <c r="JWT359" s="66"/>
      <c r="JWU359" s="66"/>
      <c r="JWV359" s="66"/>
      <c r="JWW359" s="66"/>
      <c r="JWX359" s="66"/>
      <c r="JWY359" s="66"/>
      <c r="JWZ359" s="66"/>
      <c r="JXA359" s="66"/>
      <c r="JXB359" s="66"/>
      <c r="JXC359" s="66"/>
      <c r="JXD359" s="66"/>
      <c r="JXE359" s="66"/>
      <c r="JXF359" s="66"/>
      <c r="JXG359" s="66"/>
      <c r="JXH359" s="66"/>
      <c r="JXI359" s="66"/>
      <c r="JXJ359" s="66"/>
      <c r="JXK359" s="66"/>
      <c r="JXL359" s="66"/>
      <c r="JXM359" s="66"/>
      <c r="JXN359" s="66"/>
      <c r="JXO359" s="66"/>
      <c r="JXP359" s="66"/>
      <c r="JXQ359" s="66"/>
      <c r="JXR359" s="66"/>
      <c r="JXS359" s="66"/>
      <c r="JXT359" s="66"/>
      <c r="JXU359" s="66"/>
      <c r="JXV359" s="66"/>
      <c r="JXW359" s="66"/>
      <c r="JXX359" s="66"/>
      <c r="JXY359" s="66"/>
      <c r="JXZ359" s="66"/>
      <c r="JYA359" s="66"/>
      <c r="JYB359" s="66"/>
      <c r="JYC359" s="66"/>
      <c r="JYD359" s="66"/>
      <c r="JYE359" s="66"/>
      <c r="JYF359" s="66"/>
      <c r="JYG359" s="66"/>
      <c r="JYH359" s="66"/>
      <c r="JYI359" s="66"/>
      <c r="JYJ359" s="66"/>
      <c r="JYK359" s="66"/>
      <c r="JYL359" s="66"/>
      <c r="JYM359" s="66"/>
      <c r="JYN359" s="66"/>
      <c r="JYO359" s="66"/>
      <c r="JYP359" s="66"/>
      <c r="JYQ359" s="66"/>
      <c r="JYR359" s="66"/>
      <c r="JYS359" s="66"/>
      <c r="JYT359" s="66"/>
      <c r="JYU359" s="66"/>
      <c r="JYV359" s="66"/>
      <c r="JYW359" s="66"/>
      <c r="JYX359" s="66"/>
      <c r="JYY359" s="66"/>
      <c r="JYZ359" s="66"/>
      <c r="JZA359" s="66"/>
      <c r="JZB359" s="66"/>
      <c r="JZC359" s="66"/>
      <c r="JZD359" s="66"/>
      <c r="JZE359" s="66"/>
      <c r="JZF359" s="66"/>
      <c r="JZG359" s="66"/>
      <c r="JZH359" s="66"/>
      <c r="JZI359" s="66"/>
      <c r="JZJ359" s="66"/>
      <c r="JZK359" s="66"/>
      <c r="JZL359" s="66"/>
      <c r="JZM359" s="66"/>
      <c r="JZN359" s="66"/>
      <c r="JZO359" s="66"/>
      <c r="JZP359" s="66"/>
      <c r="JZQ359" s="66"/>
      <c r="JZR359" s="66"/>
      <c r="JZS359" s="66"/>
      <c r="JZT359" s="66"/>
      <c r="JZU359" s="66"/>
      <c r="JZV359" s="66"/>
      <c r="JZW359" s="66"/>
      <c r="JZX359" s="66"/>
      <c r="JZY359" s="66"/>
      <c r="JZZ359" s="66"/>
      <c r="KAA359" s="66"/>
      <c r="KAB359" s="66"/>
      <c r="KAC359" s="66"/>
      <c r="KAD359" s="66"/>
      <c r="KAE359" s="66"/>
      <c r="KAF359" s="66"/>
      <c r="KAG359" s="66"/>
      <c r="KAH359" s="66"/>
      <c r="KAI359" s="66"/>
      <c r="KAJ359" s="66"/>
      <c r="KAK359" s="66"/>
      <c r="KAL359" s="66"/>
      <c r="KAM359" s="66"/>
      <c r="KAN359" s="66"/>
      <c r="KAO359" s="66"/>
      <c r="KAP359" s="66"/>
      <c r="KAQ359" s="66"/>
      <c r="KAR359" s="66"/>
      <c r="KAS359" s="66"/>
      <c r="KAT359" s="66"/>
      <c r="KAU359" s="66"/>
      <c r="KAV359" s="66"/>
      <c r="KAW359" s="66"/>
      <c r="KAX359" s="66"/>
      <c r="KAY359" s="66"/>
      <c r="KAZ359" s="66"/>
      <c r="KBA359" s="66"/>
      <c r="KBB359" s="66"/>
      <c r="KBC359" s="66"/>
      <c r="KBD359" s="66"/>
      <c r="KBE359" s="66"/>
      <c r="KBF359" s="66"/>
      <c r="KBG359" s="66"/>
      <c r="KBH359" s="66"/>
      <c r="KBI359" s="66"/>
      <c r="KBJ359" s="66"/>
      <c r="KBK359" s="66"/>
      <c r="KBL359" s="66"/>
      <c r="KBM359" s="66"/>
      <c r="KBN359" s="66"/>
      <c r="KBO359" s="66"/>
      <c r="KBP359" s="66"/>
      <c r="KBQ359" s="66"/>
      <c r="KBR359" s="66"/>
      <c r="KBS359" s="66"/>
      <c r="KBT359" s="66"/>
      <c r="KBU359" s="66"/>
      <c r="KBV359" s="66"/>
      <c r="KBW359" s="66"/>
      <c r="KBX359" s="66"/>
      <c r="KBY359" s="66"/>
      <c r="KBZ359" s="66"/>
      <c r="KCA359" s="66"/>
      <c r="KCB359" s="66"/>
      <c r="KCC359" s="66"/>
      <c r="KCD359" s="66"/>
      <c r="KCE359" s="66"/>
      <c r="KCF359" s="66"/>
      <c r="KCG359" s="66"/>
      <c r="KCH359" s="66"/>
      <c r="KCI359" s="66"/>
      <c r="KCJ359" s="66"/>
      <c r="KCK359" s="66"/>
      <c r="KCL359" s="66"/>
      <c r="KCM359" s="66"/>
      <c r="KCN359" s="66"/>
      <c r="KCO359" s="66"/>
      <c r="KCP359" s="66"/>
      <c r="KCQ359" s="66"/>
      <c r="KCR359" s="66"/>
      <c r="KCS359" s="66"/>
      <c r="KCT359" s="66"/>
      <c r="KCU359" s="66"/>
      <c r="KCV359" s="66"/>
      <c r="KCW359" s="66"/>
      <c r="KCX359" s="66"/>
      <c r="KCY359" s="66"/>
      <c r="KCZ359" s="66"/>
      <c r="KDA359" s="66"/>
      <c r="KDB359" s="66"/>
      <c r="KDC359" s="66"/>
      <c r="KDD359" s="66"/>
      <c r="KDE359" s="66"/>
      <c r="KDF359" s="66"/>
      <c r="KDG359" s="66"/>
      <c r="KDH359" s="66"/>
      <c r="KDI359" s="66"/>
      <c r="KDJ359" s="66"/>
      <c r="KDK359" s="66"/>
      <c r="KDL359" s="66"/>
      <c r="KDM359" s="66"/>
      <c r="KDN359" s="66"/>
      <c r="KDO359" s="66"/>
      <c r="KDP359" s="66"/>
      <c r="KDQ359" s="66"/>
      <c r="KDR359" s="66"/>
      <c r="KDS359" s="66"/>
      <c r="KDT359" s="66"/>
      <c r="KDU359" s="66"/>
      <c r="KDV359" s="66"/>
      <c r="KDW359" s="66"/>
      <c r="KDX359" s="66"/>
      <c r="KDY359" s="66"/>
      <c r="KDZ359" s="66"/>
      <c r="KEA359" s="66"/>
      <c r="KEB359" s="66"/>
      <c r="KEC359" s="66"/>
      <c r="KED359" s="66"/>
      <c r="KEE359" s="66"/>
      <c r="KEF359" s="66"/>
      <c r="KEG359" s="66"/>
      <c r="KEH359" s="66"/>
      <c r="KEI359" s="66"/>
      <c r="KEJ359" s="66"/>
      <c r="KEK359" s="66"/>
      <c r="KEL359" s="66"/>
      <c r="KEM359" s="66"/>
      <c r="KEN359" s="66"/>
      <c r="KEO359" s="66"/>
      <c r="KEP359" s="66"/>
      <c r="KEQ359" s="66"/>
      <c r="KER359" s="66"/>
      <c r="KES359" s="66"/>
      <c r="KET359" s="66"/>
      <c r="KEU359" s="66"/>
      <c r="KEV359" s="66"/>
      <c r="KEW359" s="66"/>
      <c r="KEX359" s="66"/>
      <c r="KEY359" s="66"/>
      <c r="KEZ359" s="66"/>
      <c r="KFA359" s="66"/>
      <c r="KFB359" s="66"/>
      <c r="KFC359" s="66"/>
      <c r="KFD359" s="66"/>
      <c r="KFE359" s="66"/>
      <c r="KFF359" s="66"/>
      <c r="KFG359" s="66"/>
      <c r="KFH359" s="66"/>
      <c r="KFI359" s="66"/>
      <c r="KFJ359" s="66"/>
      <c r="KFK359" s="66"/>
      <c r="KFL359" s="66"/>
      <c r="KFM359" s="66"/>
      <c r="KFN359" s="66"/>
      <c r="KFO359" s="66"/>
      <c r="KFP359" s="66"/>
      <c r="KFQ359" s="66"/>
      <c r="KFR359" s="66"/>
      <c r="KFS359" s="66"/>
      <c r="KFT359" s="66"/>
      <c r="KFU359" s="66"/>
      <c r="KFV359" s="66"/>
      <c r="KFW359" s="66"/>
      <c r="KFX359" s="66"/>
      <c r="KFY359" s="66"/>
      <c r="KFZ359" s="66"/>
      <c r="KGA359" s="66"/>
      <c r="KGB359" s="66"/>
      <c r="KGC359" s="66"/>
      <c r="KGD359" s="66"/>
      <c r="KGE359" s="66"/>
      <c r="KGF359" s="66"/>
      <c r="KGG359" s="66"/>
      <c r="KGH359" s="66"/>
      <c r="KGI359" s="66"/>
      <c r="KGJ359" s="66"/>
      <c r="KGK359" s="66"/>
      <c r="KGL359" s="66"/>
      <c r="KGM359" s="66"/>
      <c r="KGN359" s="66"/>
      <c r="KGO359" s="66"/>
      <c r="KGP359" s="66"/>
      <c r="KGQ359" s="66"/>
      <c r="KGR359" s="66"/>
      <c r="KGS359" s="66"/>
      <c r="KGT359" s="66"/>
      <c r="KGU359" s="66"/>
      <c r="KGV359" s="66"/>
      <c r="KGW359" s="66"/>
      <c r="KGX359" s="66"/>
      <c r="KGY359" s="66"/>
      <c r="KGZ359" s="66"/>
      <c r="KHA359" s="66"/>
      <c r="KHB359" s="66"/>
      <c r="KHC359" s="66"/>
      <c r="KHD359" s="66"/>
      <c r="KHE359" s="66"/>
      <c r="KHF359" s="66"/>
      <c r="KHG359" s="66"/>
      <c r="KHH359" s="66"/>
      <c r="KHI359" s="66"/>
      <c r="KHJ359" s="66"/>
      <c r="KHK359" s="66"/>
      <c r="KHL359" s="66"/>
      <c r="KHM359" s="66"/>
      <c r="KHN359" s="66"/>
      <c r="KHO359" s="66"/>
      <c r="KHP359" s="66"/>
      <c r="KHQ359" s="66"/>
      <c r="KHR359" s="66"/>
      <c r="KHS359" s="66"/>
      <c r="KHT359" s="66"/>
      <c r="KHU359" s="66"/>
      <c r="KHV359" s="66"/>
      <c r="KHW359" s="66"/>
      <c r="KHX359" s="66"/>
      <c r="KHY359" s="66"/>
      <c r="KHZ359" s="66"/>
      <c r="KIA359" s="66"/>
      <c r="KIB359" s="66"/>
      <c r="KIC359" s="66"/>
      <c r="KID359" s="66"/>
      <c r="KIE359" s="66"/>
      <c r="KIF359" s="66"/>
      <c r="KIG359" s="66"/>
      <c r="KIH359" s="66"/>
      <c r="KII359" s="66"/>
      <c r="KIJ359" s="66"/>
      <c r="KIK359" s="66"/>
      <c r="KIL359" s="66"/>
      <c r="KIM359" s="66"/>
      <c r="KIN359" s="66"/>
      <c r="KIO359" s="66"/>
      <c r="KIP359" s="66"/>
      <c r="KIQ359" s="66"/>
      <c r="KIR359" s="66"/>
      <c r="KIS359" s="66"/>
      <c r="KIT359" s="66"/>
      <c r="KIU359" s="66"/>
      <c r="KIV359" s="66"/>
      <c r="KIW359" s="66"/>
      <c r="KIX359" s="66"/>
      <c r="KIY359" s="66"/>
      <c r="KIZ359" s="66"/>
      <c r="KJA359" s="66"/>
      <c r="KJB359" s="66"/>
      <c r="KJC359" s="66"/>
      <c r="KJD359" s="66"/>
      <c r="KJE359" s="66"/>
      <c r="KJF359" s="66"/>
      <c r="KJG359" s="66"/>
      <c r="KJH359" s="66"/>
      <c r="KJI359" s="66"/>
      <c r="KJJ359" s="66"/>
      <c r="KJK359" s="66"/>
      <c r="KJL359" s="66"/>
      <c r="KJM359" s="66"/>
      <c r="KJN359" s="66"/>
      <c r="KJO359" s="66"/>
      <c r="KJP359" s="66"/>
      <c r="KJQ359" s="66"/>
      <c r="KJR359" s="66"/>
      <c r="KJS359" s="66"/>
      <c r="KJT359" s="66"/>
      <c r="KJU359" s="66"/>
      <c r="KJV359" s="66"/>
      <c r="KJW359" s="66"/>
      <c r="KJX359" s="66"/>
      <c r="KJY359" s="66"/>
      <c r="KJZ359" s="66"/>
      <c r="KKA359" s="66"/>
      <c r="KKB359" s="66"/>
      <c r="KKC359" s="66"/>
      <c r="KKD359" s="66"/>
      <c r="KKE359" s="66"/>
      <c r="KKF359" s="66"/>
      <c r="KKG359" s="66"/>
      <c r="KKH359" s="66"/>
      <c r="KKI359" s="66"/>
      <c r="KKJ359" s="66"/>
      <c r="KKK359" s="66"/>
      <c r="KKL359" s="66"/>
      <c r="KKM359" s="66"/>
      <c r="KKN359" s="66"/>
      <c r="KKO359" s="66"/>
      <c r="KKP359" s="66"/>
      <c r="KKQ359" s="66"/>
      <c r="KKR359" s="66"/>
      <c r="KKS359" s="66"/>
      <c r="KKT359" s="66"/>
      <c r="KKU359" s="66"/>
      <c r="KKV359" s="66"/>
      <c r="KKW359" s="66"/>
      <c r="KKX359" s="66"/>
      <c r="KKY359" s="66"/>
      <c r="KKZ359" s="66"/>
      <c r="KLA359" s="66"/>
      <c r="KLB359" s="66"/>
      <c r="KLC359" s="66"/>
      <c r="KLD359" s="66"/>
      <c r="KLE359" s="66"/>
      <c r="KLF359" s="66"/>
      <c r="KLG359" s="66"/>
      <c r="KLH359" s="66"/>
      <c r="KLI359" s="66"/>
      <c r="KLJ359" s="66"/>
      <c r="KLK359" s="66"/>
      <c r="KLL359" s="66"/>
      <c r="KLM359" s="66"/>
      <c r="KLN359" s="66"/>
      <c r="KLO359" s="66"/>
      <c r="KLP359" s="66"/>
      <c r="KLQ359" s="66"/>
      <c r="KLR359" s="66"/>
      <c r="KLS359" s="66"/>
      <c r="KLT359" s="66"/>
      <c r="KLU359" s="66"/>
      <c r="KLV359" s="66"/>
      <c r="KLW359" s="66"/>
      <c r="KLX359" s="66"/>
      <c r="KLY359" s="66"/>
      <c r="KLZ359" s="66"/>
      <c r="KMA359" s="66"/>
      <c r="KMB359" s="66"/>
      <c r="KMC359" s="66"/>
      <c r="KMD359" s="66"/>
      <c r="KME359" s="66"/>
      <c r="KMF359" s="66"/>
      <c r="KMG359" s="66"/>
      <c r="KMH359" s="66"/>
      <c r="KMI359" s="66"/>
      <c r="KMJ359" s="66"/>
      <c r="KMK359" s="66"/>
      <c r="KML359" s="66"/>
      <c r="KMM359" s="66"/>
      <c r="KMN359" s="66"/>
      <c r="KMO359" s="66"/>
      <c r="KMP359" s="66"/>
      <c r="KMQ359" s="66"/>
      <c r="KMR359" s="66"/>
      <c r="KMS359" s="66"/>
      <c r="KMT359" s="66"/>
      <c r="KMU359" s="66"/>
      <c r="KMV359" s="66"/>
      <c r="KMW359" s="66"/>
      <c r="KMX359" s="66"/>
      <c r="KMY359" s="66"/>
      <c r="KMZ359" s="66"/>
      <c r="KNA359" s="66"/>
      <c r="KNB359" s="66"/>
      <c r="KNC359" s="66"/>
      <c r="KND359" s="66"/>
      <c r="KNE359" s="66"/>
      <c r="KNF359" s="66"/>
      <c r="KNG359" s="66"/>
      <c r="KNH359" s="66"/>
      <c r="KNI359" s="66"/>
      <c r="KNJ359" s="66"/>
      <c r="KNK359" s="66"/>
      <c r="KNL359" s="66"/>
      <c r="KNM359" s="66"/>
      <c r="KNN359" s="66"/>
      <c r="KNO359" s="66"/>
      <c r="KNP359" s="66"/>
      <c r="KNQ359" s="66"/>
      <c r="KNR359" s="66"/>
      <c r="KNS359" s="66"/>
      <c r="KNT359" s="66"/>
      <c r="KNU359" s="66"/>
      <c r="KNV359" s="66"/>
      <c r="KNW359" s="66"/>
      <c r="KNX359" s="66"/>
      <c r="KNY359" s="66"/>
      <c r="KNZ359" s="66"/>
      <c r="KOA359" s="66"/>
      <c r="KOB359" s="66"/>
      <c r="KOC359" s="66"/>
      <c r="KOD359" s="66"/>
      <c r="KOE359" s="66"/>
      <c r="KOF359" s="66"/>
      <c r="KOG359" s="66"/>
      <c r="KOH359" s="66"/>
      <c r="KOI359" s="66"/>
      <c r="KOJ359" s="66"/>
      <c r="KOK359" s="66"/>
      <c r="KOL359" s="66"/>
      <c r="KOM359" s="66"/>
      <c r="KON359" s="66"/>
      <c r="KOO359" s="66"/>
      <c r="KOP359" s="66"/>
      <c r="KOQ359" s="66"/>
      <c r="KOR359" s="66"/>
      <c r="KOS359" s="66"/>
      <c r="KOT359" s="66"/>
      <c r="KOU359" s="66"/>
      <c r="KOV359" s="66"/>
      <c r="KOW359" s="66"/>
      <c r="KOX359" s="66"/>
      <c r="KOY359" s="66"/>
      <c r="KOZ359" s="66"/>
      <c r="KPA359" s="66"/>
      <c r="KPB359" s="66"/>
      <c r="KPC359" s="66"/>
      <c r="KPD359" s="66"/>
      <c r="KPE359" s="66"/>
      <c r="KPF359" s="66"/>
      <c r="KPG359" s="66"/>
      <c r="KPH359" s="66"/>
      <c r="KPI359" s="66"/>
      <c r="KPJ359" s="66"/>
      <c r="KPK359" s="66"/>
      <c r="KPL359" s="66"/>
      <c r="KPM359" s="66"/>
      <c r="KPN359" s="66"/>
      <c r="KPO359" s="66"/>
      <c r="KPP359" s="66"/>
      <c r="KPQ359" s="66"/>
      <c r="KPR359" s="66"/>
      <c r="KPS359" s="66"/>
      <c r="KPT359" s="66"/>
      <c r="KPU359" s="66"/>
      <c r="KPV359" s="66"/>
      <c r="KPW359" s="66"/>
      <c r="KPX359" s="66"/>
      <c r="KPY359" s="66"/>
      <c r="KPZ359" s="66"/>
      <c r="KQA359" s="66"/>
      <c r="KQB359" s="66"/>
      <c r="KQC359" s="66"/>
      <c r="KQD359" s="66"/>
      <c r="KQE359" s="66"/>
      <c r="KQF359" s="66"/>
      <c r="KQG359" s="66"/>
      <c r="KQH359" s="66"/>
      <c r="KQI359" s="66"/>
      <c r="KQJ359" s="66"/>
      <c r="KQK359" s="66"/>
      <c r="KQL359" s="66"/>
      <c r="KQM359" s="66"/>
      <c r="KQN359" s="66"/>
      <c r="KQO359" s="66"/>
      <c r="KQP359" s="66"/>
      <c r="KQQ359" s="66"/>
      <c r="KQR359" s="66"/>
      <c r="KQS359" s="66"/>
      <c r="KQT359" s="66"/>
      <c r="KQU359" s="66"/>
      <c r="KQV359" s="66"/>
      <c r="KQW359" s="66"/>
      <c r="KQX359" s="66"/>
      <c r="KQY359" s="66"/>
      <c r="KQZ359" s="66"/>
      <c r="KRA359" s="66"/>
      <c r="KRB359" s="66"/>
      <c r="KRC359" s="66"/>
      <c r="KRD359" s="66"/>
      <c r="KRE359" s="66"/>
      <c r="KRF359" s="66"/>
      <c r="KRG359" s="66"/>
      <c r="KRH359" s="66"/>
      <c r="KRI359" s="66"/>
      <c r="KRJ359" s="66"/>
      <c r="KRK359" s="66"/>
      <c r="KRL359" s="66"/>
      <c r="KRM359" s="66"/>
      <c r="KRN359" s="66"/>
      <c r="KRO359" s="66"/>
      <c r="KRP359" s="66"/>
      <c r="KRQ359" s="66"/>
      <c r="KRR359" s="66"/>
      <c r="KRS359" s="66"/>
      <c r="KRT359" s="66"/>
      <c r="KRU359" s="66"/>
      <c r="KRV359" s="66"/>
      <c r="KRW359" s="66"/>
      <c r="KRX359" s="66"/>
      <c r="KRY359" s="66"/>
      <c r="KRZ359" s="66"/>
      <c r="KSA359" s="66"/>
      <c r="KSB359" s="66"/>
      <c r="KSC359" s="66"/>
      <c r="KSD359" s="66"/>
      <c r="KSE359" s="66"/>
      <c r="KSF359" s="66"/>
      <c r="KSG359" s="66"/>
      <c r="KSH359" s="66"/>
      <c r="KSI359" s="66"/>
      <c r="KSJ359" s="66"/>
      <c r="KSK359" s="66"/>
      <c r="KSL359" s="66"/>
      <c r="KSM359" s="66"/>
      <c r="KSN359" s="66"/>
      <c r="KSO359" s="66"/>
      <c r="KSP359" s="66"/>
      <c r="KSQ359" s="66"/>
      <c r="KSR359" s="66"/>
      <c r="KSS359" s="66"/>
      <c r="KST359" s="66"/>
      <c r="KSU359" s="66"/>
      <c r="KSV359" s="66"/>
      <c r="KSW359" s="66"/>
      <c r="KSX359" s="66"/>
      <c r="KSY359" s="66"/>
      <c r="KSZ359" s="66"/>
      <c r="KTA359" s="66"/>
      <c r="KTB359" s="66"/>
      <c r="KTC359" s="66"/>
      <c r="KTD359" s="66"/>
      <c r="KTE359" s="66"/>
      <c r="KTF359" s="66"/>
      <c r="KTG359" s="66"/>
      <c r="KTH359" s="66"/>
      <c r="KTI359" s="66"/>
      <c r="KTJ359" s="66"/>
      <c r="KTK359" s="66"/>
      <c r="KTL359" s="66"/>
      <c r="KTM359" s="66"/>
      <c r="KTN359" s="66"/>
      <c r="KTO359" s="66"/>
      <c r="KTP359" s="66"/>
      <c r="KTQ359" s="66"/>
      <c r="KTR359" s="66"/>
      <c r="KTS359" s="66"/>
      <c r="KTT359" s="66"/>
      <c r="KTU359" s="66"/>
      <c r="KTV359" s="66"/>
      <c r="KTW359" s="66"/>
      <c r="KTX359" s="66"/>
      <c r="KTY359" s="66"/>
      <c r="KTZ359" s="66"/>
      <c r="KUA359" s="66"/>
      <c r="KUB359" s="66"/>
      <c r="KUC359" s="66"/>
      <c r="KUD359" s="66"/>
      <c r="KUE359" s="66"/>
      <c r="KUF359" s="66"/>
      <c r="KUG359" s="66"/>
      <c r="KUH359" s="66"/>
      <c r="KUI359" s="66"/>
      <c r="KUJ359" s="66"/>
      <c r="KUK359" s="66"/>
      <c r="KUL359" s="66"/>
      <c r="KUM359" s="66"/>
      <c r="KUN359" s="66"/>
      <c r="KUO359" s="66"/>
      <c r="KUP359" s="66"/>
      <c r="KUQ359" s="66"/>
      <c r="KUR359" s="66"/>
      <c r="KUS359" s="66"/>
      <c r="KUT359" s="66"/>
      <c r="KUU359" s="66"/>
      <c r="KUV359" s="66"/>
      <c r="KUW359" s="66"/>
      <c r="KUX359" s="66"/>
      <c r="KUY359" s="66"/>
      <c r="KUZ359" s="66"/>
      <c r="KVA359" s="66"/>
      <c r="KVB359" s="66"/>
      <c r="KVC359" s="66"/>
      <c r="KVD359" s="66"/>
      <c r="KVE359" s="66"/>
      <c r="KVF359" s="66"/>
      <c r="KVG359" s="66"/>
      <c r="KVH359" s="66"/>
      <c r="KVI359" s="66"/>
      <c r="KVJ359" s="66"/>
      <c r="KVK359" s="66"/>
      <c r="KVL359" s="66"/>
      <c r="KVM359" s="66"/>
      <c r="KVN359" s="66"/>
      <c r="KVO359" s="66"/>
      <c r="KVP359" s="66"/>
      <c r="KVQ359" s="66"/>
      <c r="KVR359" s="66"/>
      <c r="KVS359" s="66"/>
      <c r="KVT359" s="66"/>
      <c r="KVU359" s="66"/>
      <c r="KVV359" s="66"/>
      <c r="KVW359" s="66"/>
      <c r="KVX359" s="66"/>
      <c r="KVY359" s="66"/>
      <c r="KVZ359" s="66"/>
      <c r="KWA359" s="66"/>
      <c r="KWB359" s="66"/>
      <c r="KWC359" s="66"/>
      <c r="KWD359" s="66"/>
      <c r="KWE359" s="66"/>
      <c r="KWF359" s="66"/>
      <c r="KWG359" s="66"/>
      <c r="KWH359" s="66"/>
      <c r="KWI359" s="66"/>
      <c r="KWJ359" s="66"/>
      <c r="KWK359" s="66"/>
      <c r="KWL359" s="66"/>
      <c r="KWM359" s="66"/>
      <c r="KWN359" s="66"/>
      <c r="KWO359" s="66"/>
      <c r="KWP359" s="66"/>
      <c r="KWQ359" s="66"/>
      <c r="KWR359" s="66"/>
      <c r="KWS359" s="66"/>
      <c r="KWT359" s="66"/>
      <c r="KWU359" s="66"/>
      <c r="KWV359" s="66"/>
      <c r="KWW359" s="66"/>
      <c r="KWX359" s="66"/>
      <c r="KWY359" s="66"/>
      <c r="KWZ359" s="66"/>
      <c r="KXA359" s="66"/>
      <c r="KXB359" s="66"/>
      <c r="KXC359" s="66"/>
      <c r="KXD359" s="66"/>
      <c r="KXE359" s="66"/>
      <c r="KXF359" s="66"/>
      <c r="KXG359" s="66"/>
      <c r="KXH359" s="66"/>
      <c r="KXI359" s="66"/>
      <c r="KXJ359" s="66"/>
      <c r="KXK359" s="66"/>
      <c r="KXL359" s="66"/>
      <c r="KXM359" s="66"/>
      <c r="KXN359" s="66"/>
      <c r="KXO359" s="66"/>
      <c r="KXP359" s="66"/>
      <c r="KXQ359" s="66"/>
      <c r="KXR359" s="66"/>
      <c r="KXS359" s="66"/>
      <c r="KXT359" s="66"/>
      <c r="KXU359" s="66"/>
      <c r="KXV359" s="66"/>
      <c r="KXW359" s="66"/>
      <c r="KXX359" s="66"/>
      <c r="KXY359" s="66"/>
      <c r="KXZ359" s="66"/>
      <c r="KYA359" s="66"/>
      <c r="KYB359" s="66"/>
      <c r="KYC359" s="66"/>
      <c r="KYD359" s="66"/>
      <c r="KYE359" s="66"/>
      <c r="KYF359" s="66"/>
      <c r="KYG359" s="66"/>
      <c r="KYH359" s="66"/>
      <c r="KYI359" s="66"/>
      <c r="KYJ359" s="66"/>
      <c r="KYK359" s="66"/>
      <c r="KYL359" s="66"/>
      <c r="KYM359" s="66"/>
      <c r="KYN359" s="66"/>
      <c r="KYO359" s="66"/>
      <c r="KYP359" s="66"/>
      <c r="KYQ359" s="66"/>
      <c r="KYR359" s="66"/>
      <c r="KYS359" s="66"/>
      <c r="KYT359" s="66"/>
      <c r="KYU359" s="66"/>
      <c r="KYV359" s="66"/>
      <c r="KYW359" s="66"/>
      <c r="KYX359" s="66"/>
      <c r="KYY359" s="66"/>
      <c r="KYZ359" s="66"/>
      <c r="KZA359" s="66"/>
      <c r="KZB359" s="66"/>
      <c r="KZC359" s="66"/>
      <c r="KZD359" s="66"/>
      <c r="KZE359" s="66"/>
      <c r="KZF359" s="66"/>
      <c r="KZG359" s="66"/>
      <c r="KZH359" s="66"/>
      <c r="KZI359" s="66"/>
      <c r="KZJ359" s="66"/>
      <c r="KZK359" s="66"/>
      <c r="KZL359" s="66"/>
      <c r="KZM359" s="66"/>
      <c r="KZN359" s="66"/>
      <c r="KZO359" s="66"/>
      <c r="KZP359" s="66"/>
      <c r="KZQ359" s="66"/>
      <c r="KZR359" s="66"/>
      <c r="KZS359" s="66"/>
      <c r="KZT359" s="66"/>
      <c r="KZU359" s="66"/>
      <c r="KZV359" s="66"/>
      <c r="KZW359" s="66"/>
      <c r="KZX359" s="66"/>
      <c r="KZY359" s="66"/>
      <c r="KZZ359" s="66"/>
      <c r="LAA359" s="66"/>
      <c r="LAB359" s="66"/>
      <c r="LAC359" s="66"/>
      <c r="LAD359" s="66"/>
      <c r="LAE359" s="66"/>
      <c r="LAF359" s="66"/>
      <c r="LAG359" s="66"/>
      <c r="LAH359" s="66"/>
      <c r="LAI359" s="66"/>
      <c r="LAJ359" s="66"/>
      <c r="LAK359" s="66"/>
      <c r="LAL359" s="66"/>
      <c r="LAM359" s="66"/>
      <c r="LAN359" s="66"/>
      <c r="LAO359" s="66"/>
      <c r="LAP359" s="66"/>
      <c r="LAQ359" s="66"/>
      <c r="LAR359" s="66"/>
      <c r="LAS359" s="66"/>
      <c r="LAT359" s="66"/>
      <c r="LAU359" s="66"/>
      <c r="LAV359" s="66"/>
      <c r="LAW359" s="66"/>
      <c r="LAX359" s="66"/>
      <c r="LAY359" s="66"/>
      <c r="LAZ359" s="66"/>
      <c r="LBA359" s="66"/>
      <c r="LBB359" s="66"/>
      <c r="LBC359" s="66"/>
      <c r="LBD359" s="66"/>
      <c r="LBE359" s="66"/>
      <c r="LBF359" s="66"/>
      <c r="LBG359" s="66"/>
      <c r="LBH359" s="66"/>
      <c r="LBI359" s="66"/>
      <c r="LBJ359" s="66"/>
      <c r="LBK359" s="66"/>
      <c r="LBL359" s="66"/>
      <c r="LBM359" s="66"/>
      <c r="LBN359" s="66"/>
      <c r="LBO359" s="66"/>
      <c r="LBP359" s="66"/>
      <c r="LBQ359" s="66"/>
      <c r="LBR359" s="66"/>
      <c r="LBS359" s="66"/>
      <c r="LBT359" s="66"/>
      <c r="LBU359" s="66"/>
      <c r="LBV359" s="66"/>
      <c r="LBW359" s="66"/>
      <c r="LBX359" s="66"/>
      <c r="LBY359" s="66"/>
      <c r="LBZ359" s="66"/>
      <c r="LCA359" s="66"/>
      <c r="LCB359" s="66"/>
      <c r="LCC359" s="66"/>
      <c r="LCD359" s="66"/>
      <c r="LCE359" s="66"/>
      <c r="LCF359" s="66"/>
      <c r="LCG359" s="66"/>
      <c r="LCH359" s="66"/>
      <c r="LCI359" s="66"/>
      <c r="LCJ359" s="66"/>
      <c r="LCK359" s="66"/>
      <c r="LCL359" s="66"/>
      <c r="LCM359" s="66"/>
      <c r="LCN359" s="66"/>
      <c r="LCO359" s="66"/>
      <c r="LCP359" s="66"/>
      <c r="LCQ359" s="66"/>
      <c r="LCR359" s="66"/>
      <c r="LCS359" s="66"/>
      <c r="LCT359" s="66"/>
      <c r="LCU359" s="66"/>
      <c r="LCV359" s="66"/>
      <c r="LCW359" s="66"/>
      <c r="LCX359" s="66"/>
      <c r="LCY359" s="66"/>
      <c r="LCZ359" s="66"/>
      <c r="LDA359" s="66"/>
      <c r="LDB359" s="66"/>
      <c r="LDC359" s="66"/>
      <c r="LDD359" s="66"/>
      <c r="LDE359" s="66"/>
      <c r="LDF359" s="66"/>
      <c r="LDG359" s="66"/>
      <c r="LDH359" s="66"/>
      <c r="LDI359" s="66"/>
      <c r="LDJ359" s="66"/>
      <c r="LDK359" s="66"/>
      <c r="LDL359" s="66"/>
      <c r="LDM359" s="66"/>
      <c r="LDN359" s="66"/>
      <c r="LDO359" s="66"/>
      <c r="LDP359" s="66"/>
      <c r="LDQ359" s="66"/>
      <c r="LDR359" s="66"/>
      <c r="LDS359" s="66"/>
      <c r="LDT359" s="66"/>
      <c r="LDU359" s="66"/>
      <c r="LDV359" s="66"/>
      <c r="LDW359" s="66"/>
      <c r="LDX359" s="66"/>
      <c r="LDY359" s="66"/>
      <c r="LDZ359" s="66"/>
      <c r="LEA359" s="66"/>
      <c r="LEB359" s="66"/>
      <c r="LEC359" s="66"/>
      <c r="LED359" s="66"/>
      <c r="LEE359" s="66"/>
      <c r="LEF359" s="66"/>
      <c r="LEG359" s="66"/>
      <c r="LEH359" s="66"/>
      <c r="LEI359" s="66"/>
      <c r="LEJ359" s="66"/>
      <c r="LEK359" s="66"/>
      <c r="LEL359" s="66"/>
      <c r="LEM359" s="66"/>
      <c r="LEN359" s="66"/>
      <c r="LEO359" s="66"/>
      <c r="LEP359" s="66"/>
      <c r="LEQ359" s="66"/>
      <c r="LER359" s="66"/>
      <c r="LES359" s="66"/>
      <c r="LET359" s="66"/>
      <c r="LEU359" s="66"/>
      <c r="LEV359" s="66"/>
      <c r="LEW359" s="66"/>
      <c r="LEX359" s="66"/>
      <c r="LEY359" s="66"/>
      <c r="LEZ359" s="66"/>
      <c r="LFA359" s="66"/>
      <c r="LFB359" s="66"/>
      <c r="LFC359" s="66"/>
      <c r="LFD359" s="66"/>
      <c r="LFE359" s="66"/>
      <c r="LFF359" s="66"/>
      <c r="LFG359" s="66"/>
      <c r="LFH359" s="66"/>
      <c r="LFI359" s="66"/>
      <c r="LFJ359" s="66"/>
      <c r="LFK359" s="66"/>
      <c r="LFL359" s="66"/>
      <c r="LFM359" s="66"/>
      <c r="LFN359" s="66"/>
      <c r="LFO359" s="66"/>
      <c r="LFP359" s="66"/>
      <c r="LFQ359" s="66"/>
      <c r="LFR359" s="66"/>
      <c r="LFS359" s="66"/>
      <c r="LFT359" s="66"/>
      <c r="LFU359" s="66"/>
      <c r="LFV359" s="66"/>
      <c r="LFW359" s="66"/>
      <c r="LFX359" s="66"/>
      <c r="LFY359" s="66"/>
      <c r="LFZ359" s="66"/>
      <c r="LGA359" s="66"/>
      <c r="LGB359" s="66"/>
      <c r="LGC359" s="66"/>
      <c r="LGD359" s="66"/>
      <c r="LGE359" s="66"/>
      <c r="LGF359" s="66"/>
      <c r="LGG359" s="66"/>
      <c r="LGH359" s="66"/>
      <c r="LGI359" s="66"/>
      <c r="LGJ359" s="66"/>
      <c r="LGK359" s="66"/>
      <c r="LGL359" s="66"/>
      <c r="LGM359" s="66"/>
      <c r="LGN359" s="66"/>
      <c r="LGO359" s="66"/>
      <c r="LGP359" s="66"/>
      <c r="LGQ359" s="66"/>
      <c r="LGR359" s="66"/>
      <c r="LGS359" s="66"/>
      <c r="LGT359" s="66"/>
      <c r="LGU359" s="66"/>
      <c r="LGV359" s="66"/>
      <c r="LGW359" s="66"/>
      <c r="LGX359" s="66"/>
      <c r="LGY359" s="66"/>
      <c r="LGZ359" s="66"/>
      <c r="LHA359" s="66"/>
      <c r="LHB359" s="66"/>
      <c r="LHC359" s="66"/>
      <c r="LHD359" s="66"/>
      <c r="LHE359" s="66"/>
      <c r="LHF359" s="66"/>
      <c r="LHG359" s="66"/>
      <c r="LHH359" s="66"/>
      <c r="LHI359" s="66"/>
      <c r="LHJ359" s="66"/>
      <c r="LHK359" s="66"/>
      <c r="LHL359" s="66"/>
      <c r="LHM359" s="66"/>
      <c r="LHN359" s="66"/>
      <c r="LHO359" s="66"/>
      <c r="LHP359" s="66"/>
      <c r="LHQ359" s="66"/>
      <c r="LHR359" s="66"/>
      <c r="LHS359" s="66"/>
      <c r="LHT359" s="66"/>
      <c r="LHU359" s="66"/>
      <c r="LHV359" s="66"/>
      <c r="LHW359" s="66"/>
      <c r="LHX359" s="66"/>
      <c r="LHY359" s="66"/>
      <c r="LHZ359" s="66"/>
      <c r="LIA359" s="66"/>
      <c r="LIB359" s="66"/>
      <c r="LIC359" s="66"/>
      <c r="LID359" s="66"/>
      <c r="LIE359" s="66"/>
      <c r="LIF359" s="66"/>
      <c r="LIG359" s="66"/>
      <c r="LIH359" s="66"/>
      <c r="LII359" s="66"/>
      <c r="LIJ359" s="66"/>
      <c r="LIK359" s="66"/>
      <c r="LIL359" s="66"/>
      <c r="LIM359" s="66"/>
      <c r="LIN359" s="66"/>
      <c r="LIO359" s="66"/>
      <c r="LIP359" s="66"/>
      <c r="LIQ359" s="66"/>
      <c r="LIR359" s="66"/>
      <c r="LIS359" s="66"/>
      <c r="LIT359" s="66"/>
      <c r="LIU359" s="66"/>
      <c r="LIV359" s="66"/>
      <c r="LIW359" s="66"/>
      <c r="LIX359" s="66"/>
      <c r="LIY359" s="66"/>
      <c r="LIZ359" s="66"/>
      <c r="LJA359" s="66"/>
      <c r="LJB359" s="66"/>
      <c r="LJC359" s="66"/>
      <c r="LJD359" s="66"/>
      <c r="LJE359" s="66"/>
      <c r="LJF359" s="66"/>
      <c r="LJG359" s="66"/>
      <c r="LJH359" s="66"/>
      <c r="LJI359" s="66"/>
      <c r="LJJ359" s="66"/>
      <c r="LJK359" s="66"/>
      <c r="LJL359" s="66"/>
      <c r="LJM359" s="66"/>
      <c r="LJN359" s="66"/>
      <c r="LJO359" s="66"/>
      <c r="LJP359" s="66"/>
      <c r="LJQ359" s="66"/>
      <c r="LJR359" s="66"/>
      <c r="LJS359" s="66"/>
      <c r="LJT359" s="66"/>
      <c r="LJU359" s="66"/>
      <c r="LJV359" s="66"/>
      <c r="LJW359" s="66"/>
      <c r="LJX359" s="66"/>
      <c r="LJY359" s="66"/>
      <c r="LJZ359" s="66"/>
      <c r="LKA359" s="66"/>
      <c r="LKB359" s="66"/>
      <c r="LKC359" s="66"/>
      <c r="LKD359" s="66"/>
      <c r="LKE359" s="66"/>
      <c r="LKF359" s="66"/>
      <c r="LKG359" s="66"/>
      <c r="LKH359" s="66"/>
      <c r="LKI359" s="66"/>
      <c r="LKJ359" s="66"/>
      <c r="LKK359" s="66"/>
      <c r="LKL359" s="66"/>
      <c r="LKM359" s="66"/>
      <c r="LKN359" s="66"/>
      <c r="LKO359" s="66"/>
      <c r="LKP359" s="66"/>
      <c r="LKQ359" s="66"/>
      <c r="LKR359" s="66"/>
      <c r="LKS359" s="66"/>
      <c r="LKT359" s="66"/>
      <c r="LKU359" s="66"/>
      <c r="LKV359" s="66"/>
      <c r="LKW359" s="66"/>
      <c r="LKX359" s="66"/>
      <c r="LKY359" s="66"/>
      <c r="LKZ359" s="66"/>
      <c r="LLA359" s="66"/>
      <c r="LLB359" s="66"/>
      <c r="LLC359" s="66"/>
      <c r="LLD359" s="66"/>
      <c r="LLE359" s="66"/>
      <c r="LLF359" s="66"/>
      <c r="LLG359" s="66"/>
      <c r="LLH359" s="66"/>
      <c r="LLI359" s="66"/>
      <c r="LLJ359" s="66"/>
      <c r="LLK359" s="66"/>
      <c r="LLL359" s="66"/>
      <c r="LLM359" s="66"/>
      <c r="LLN359" s="66"/>
      <c r="LLO359" s="66"/>
      <c r="LLP359" s="66"/>
      <c r="LLQ359" s="66"/>
      <c r="LLR359" s="66"/>
      <c r="LLS359" s="66"/>
      <c r="LLT359" s="66"/>
      <c r="LLU359" s="66"/>
      <c r="LLV359" s="66"/>
      <c r="LLW359" s="66"/>
      <c r="LLX359" s="66"/>
      <c r="LLY359" s="66"/>
      <c r="LLZ359" s="66"/>
      <c r="LMA359" s="66"/>
      <c r="LMB359" s="66"/>
      <c r="LMC359" s="66"/>
      <c r="LMD359" s="66"/>
      <c r="LME359" s="66"/>
      <c r="LMF359" s="66"/>
      <c r="LMG359" s="66"/>
      <c r="LMH359" s="66"/>
      <c r="LMI359" s="66"/>
      <c r="LMJ359" s="66"/>
      <c r="LMK359" s="66"/>
      <c r="LML359" s="66"/>
      <c r="LMM359" s="66"/>
      <c r="LMN359" s="66"/>
      <c r="LMO359" s="66"/>
      <c r="LMP359" s="66"/>
      <c r="LMQ359" s="66"/>
      <c r="LMR359" s="66"/>
      <c r="LMS359" s="66"/>
      <c r="LMT359" s="66"/>
      <c r="LMU359" s="66"/>
      <c r="LMV359" s="66"/>
      <c r="LMW359" s="66"/>
      <c r="LMX359" s="66"/>
      <c r="LMY359" s="66"/>
      <c r="LMZ359" s="66"/>
      <c r="LNA359" s="66"/>
      <c r="LNB359" s="66"/>
      <c r="LNC359" s="66"/>
      <c r="LND359" s="66"/>
      <c r="LNE359" s="66"/>
      <c r="LNF359" s="66"/>
      <c r="LNG359" s="66"/>
      <c r="LNH359" s="66"/>
      <c r="LNI359" s="66"/>
      <c r="LNJ359" s="66"/>
      <c r="LNK359" s="66"/>
      <c r="LNL359" s="66"/>
      <c r="LNM359" s="66"/>
      <c r="LNN359" s="66"/>
      <c r="LNO359" s="66"/>
      <c r="LNP359" s="66"/>
      <c r="LNQ359" s="66"/>
      <c r="LNR359" s="66"/>
      <c r="LNS359" s="66"/>
      <c r="LNT359" s="66"/>
      <c r="LNU359" s="66"/>
      <c r="LNV359" s="66"/>
      <c r="LNW359" s="66"/>
      <c r="LNX359" s="66"/>
      <c r="LNY359" s="66"/>
      <c r="LNZ359" s="66"/>
      <c r="LOA359" s="66"/>
      <c r="LOB359" s="66"/>
      <c r="LOC359" s="66"/>
      <c r="LOD359" s="66"/>
      <c r="LOE359" s="66"/>
      <c r="LOF359" s="66"/>
      <c r="LOG359" s="66"/>
      <c r="LOH359" s="66"/>
      <c r="LOI359" s="66"/>
      <c r="LOJ359" s="66"/>
      <c r="LOK359" s="66"/>
      <c r="LOL359" s="66"/>
      <c r="LOM359" s="66"/>
      <c r="LON359" s="66"/>
      <c r="LOO359" s="66"/>
      <c r="LOP359" s="66"/>
      <c r="LOQ359" s="66"/>
      <c r="LOR359" s="66"/>
      <c r="LOS359" s="66"/>
      <c r="LOT359" s="66"/>
      <c r="LOU359" s="66"/>
      <c r="LOV359" s="66"/>
      <c r="LOW359" s="66"/>
      <c r="LOX359" s="66"/>
      <c r="LOY359" s="66"/>
      <c r="LOZ359" s="66"/>
      <c r="LPA359" s="66"/>
      <c r="LPB359" s="66"/>
      <c r="LPC359" s="66"/>
      <c r="LPD359" s="66"/>
      <c r="LPE359" s="66"/>
      <c r="LPF359" s="66"/>
      <c r="LPG359" s="66"/>
      <c r="LPH359" s="66"/>
      <c r="LPI359" s="66"/>
      <c r="LPJ359" s="66"/>
      <c r="LPK359" s="66"/>
      <c r="LPL359" s="66"/>
      <c r="LPM359" s="66"/>
      <c r="LPN359" s="66"/>
      <c r="LPO359" s="66"/>
      <c r="LPP359" s="66"/>
      <c r="LPQ359" s="66"/>
      <c r="LPR359" s="66"/>
      <c r="LPS359" s="66"/>
      <c r="LPT359" s="66"/>
      <c r="LPU359" s="66"/>
      <c r="LPV359" s="66"/>
      <c r="LPW359" s="66"/>
      <c r="LPX359" s="66"/>
      <c r="LPY359" s="66"/>
      <c r="LPZ359" s="66"/>
      <c r="LQA359" s="66"/>
      <c r="LQB359" s="66"/>
      <c r="LQC359" s="66"/>
      <c r="LQD359" s="66"/>
      <c r="LQE359" s="66"/>
      <c r="LQF359" s="66"/>
      <c r="LQG359" s="66"/>
      <c r="LQH359" s="66"/>
      <c r="LQI359" s="66"/>
      <c r="LQJ359" s="66"/>
      <c r="LQK359" s="66"/>
      <c r="LQL359" s="66"/>
      <c r="LQM359" s="66"/>
      <c r="LQN359" s="66"/>
      <c r="LQO359" s="66"/>
      <c r="LQP359" s="66"/>
      <c r="LQQ359" s="66"/>
      <c r="LQR359" s="66"/>
      <c r="LQS359" s="66"/>
      <c r="LQT359" s="66"/>
      <c r="LQU359" s="66"/>
      <c r="LQV359" s="66"/>
      <c r="LQW359" s="66"/>
      <c r="LQX359" s="66"/>
      <c r="LQY359" s="66"/>
      <c r="LQZ359" s="66"/>
      <c r="LRA359" s="66"/>
      <c r="LRB359" s="66"/>
      <c r="LRC359" s="66"/>
      <c r="LRD359" s="66"/>
      <c r="LRE359" s="66"/>
      <c r="LRF359" s="66"/>
      <c r="LRG359" s="66"/>
      <c r="LRH359" s="66"/>
      <c r="LRI359" s="66"/>
      <c r="LRJ359" s="66"/>
      <c r="LRK359" s="66"/>
      <c r="LRL359" s="66"/>
      <c r="LRM359" s="66"/>
      <c r="LRN359" s="66"/>
      <c r="LRO359" s="66"/>
      <c r="LRP359" s="66"/>
      <c r="LRQ359" s="66"/>
      <c r="LRR359" s="66"/>
      <c r="LRS359" s="66"/>
      <c r="LRT359" s="66"/>
      <c r="LRU359" s="66"/>
      <c r="LRV359" s="66"/>
      <c r="LRW359" s="66"/>
      <c r="LRX359" s="66"/>
      <c r="LRY359" s="66"/>
      <c r="LRZ359" s="66"/>
      <c r="LSA359" s="66"/>
      <c r="LSB359" s="66"/>
      <c r="LSC359" s="66"/>
      <c r="LSD359" s="66"/>
      <c r="LSE359" s="66"/>
      <c r="LSF359" s="66"/>
      <c r="LSG359" s="66"/>
      <c r="LSH359" s="66"/>
      <c r="LSI359" s="66"/>
      <c r="LSJ359" s="66"/>
      <c r="LSK359" s="66"/>
      <c r="LSL359" s="66"/>
      <c r="LSM359" s="66"/>
      <c r="LSN359" s="66"/>
      <c r="LSO359" s="66"/>
      <c r="LSP359" s="66"/>
      <c r="LSQ359" s="66"/>
      <c r="LSR359" s="66"/>
      <c r="LSS359" s="66"/>
      <c r="LST359" s="66"/>
      <c r="LSU359" s="66"/>
      <c r="LSV359" s="66"/>
      <c r="LSW359" s="66"/>
      <c r="LSX359" s="66"/>
      <c r="LSY359" s="66"/>
      <c r="LSZ359" s="66"/>
      <c r="LTA359" s="66"/>
      <c r="LTB359" s="66"/>
      <c r="LTC359" s="66"/>
      <c r="LTD359" s="66"/>
      <c r="LTE359" s="66"/>
      <c r="LTF359" s="66"/>
      <c r="LTG359" s="66"/>
      <c r="LTH359" s="66"/>
      <c r="LTI359" s="66"/>
      <c r="LTJ359" s="66"/>
      <c r="LTK359" s="66"/>
      <c r="LTL359" s="66"/>
      <c r="LTM359" s="66"/>
      <c r="LTN359" s="66"/>
      <c r="LTO359" s="66"/>
      <c r="LTP359" s="66"/>
      <c r="LTQ359" s="66"/>
      <c r="LTR359" s="66"/>
      <c r="LTS359" s="66"/>
      <c r="LTT359" s="66"/>
      <c r="LTU359" s="66"/>
      <c r="LTV359" s="66"/>
      <c r="LTW359" s="66"/>
      <c r="LTX359" s="66"/>
      <c r="LTY359" s="66"/>
      <c r="LTZ359" s="66"/>
      <c r="LUA359" s="66"/>
      <c r="LUB359" s="66"/>
      <c r="LUC359" s="66"/>
      <c r="LUD359" s="66"/>
      <c r="LUE359" s="66"/>
      <c r="LUF359" s="66"/>
      <c r="LUG359" s="66"/>
      <c r="LUH359" s="66"/>
      <c r="LUI359" s="66"/>
      <c r="LUJ359" s="66"/>
      <c r="LUK359" s="66"/>
      <c r="LUL359" s="66"/>
      <c r="LUM359" s="66"/>
      <c r="LUN359" s="66"/>
      <c r="LUO359" s="66"/>
      <c r="LUP359" s="66"/>
      <c r="LUQ359" s="66"/>
      <c r="LUR359" s="66"/>
      <c r="LUS359" s="66"/>
      <c r="LUT359" s="66"/>
      <c r="LUU359" s="66"/>
      <c r="LUV359" s="66"/>
      <c r="LUW359" s="66"/>
      <c r="LUX359" s="66"/>
      <c r="LUY359" s="66"/>
      <c r="LUZ359" s="66"/>
      <c r="LVA359" s="66"/>
      <c r="LVB359" s="66"/>
      <c r="LVC359" s="66"/>
      <c r="LVD359" s="66"/>
      <c r="LVE359" s="66"/>
      <c r="LVF359" s="66"/>
      <c r="LVG359" s="66"/>
      <c r="LVH359" s="66"/>
      <c r="LVI359" s="66"/>
      <c r="LVJ359" s="66"/>
      <c r="LVK359" s="66"/>
      <c r="LVL359" s="66"/>
      <c r="LVM359" s="66"/>
      <c r="LVN359" s="66"/>
      <c r="LVO359" s="66"/>
      <c r="LVP359" s="66"/>
      <c r="LVQ359" s="66"/>
      <c r="LVR359" s="66"/>
      <c r="LVS359" s="66"/>
      <c r="LVT359" s="66"/>
      <c r="LVU359" s="66"/>
      <c r="LVV359" s="66"/>
      <c r="LVW359" s="66"/>
      <c r="LVX359" s="66"/>
      <c r="LVY359" s="66"/>
      <c r="LVZ359" s="66"/>
      <c r="LWA359" s="66"/>
      <c r="LWB359" s="66"/>
      <c r="LWC359" s="66"/>
      <c r="LWD359" s="66"/>
      <c r="LWE359" s="66"/>
      <c r="LWF359" s="66"/>
      <c r="LWG359" s="66"/>
      <c r="LWH359" s="66"/>
      <c r="LWI359" s="66"/>
      <c r="LWJ359" s="66"/>
      <c r="LWK359" s="66"/>
      <c r="LWL359" s="66"/>
      <c r="LWM359" s="66"/>
      <c r="LWN359" s="66"/>
      <c r="LWO359" s="66"/>
      <c r="LWP359" s="66"/>
      <c r="LWQ359" s="66"/>
      <c r="LWR359" s="66"/>
      <c r="LWS359" s="66"/>
      <c r="LWT359" s="66"/>
      <c r="LWU359" s="66"/>
      <c r="LWV359" s="66"/>
      <c r="LWW359" s="66"/>
      <c r="LWX359" s="66"/>
      <c r="LWY359" s="66"/>
      <c r="LWZ359" s="66"/>
      <c r="LXA359" s="66"/>
      <c r="LXB359" s="66"/>
      <c r="LXC359" s="66"/>
      <c r="LXD359" s="66"/>
      <c r="LXE359" s="66"/>
      <c r="LXF359" s="66"/>
      <c r="LXG359" s="66"/>
      <c r="LXH359" s="66"/>
      <c r="LXI359" s="66"/>
      <c r="LXJ359" s="66"/>
      <c r="LXK359" s="66"/>
      <c r="LXL359" s="66"/>
      <c r="LXM359" s="66"/>
      <c r="LXN359" s="66"/>
      <c r="LXO359" s="66"/>
      <c r="LXP359" s="66"/>
      <c r="LXQ359" s="66"/>
      <c r="LXR359" s="66"/>
      <c r="LXS359" s="66"/>
      <c r="LXT359" s="66"/>
      <c r="LXU359" s="66"/>
      <c r="LXV359" s="66"/>
      <c r="LXW359" s="66"/>
      <c r="LXX359" s="66"/>
      <c r="LXY359" s="66"/>
      <c r="LXZ359" s="66"/>
      <c r="LYA359" s="66"/>
      <c r="LYB359" s="66"/>
      <c r="LYC359" s="66"/>
      <c r="LYD359" s="66"/>
      <c r="LYE359" s="66"/>
      <c r="LYF359" s="66"/>
      <c r="LYG359" s="66"/>
      <c r="LYH359" s="66"/>
      <c r="LYI359" s="66"/>
      <c r="LYJ359" s="66"/>
      <c r="LYK359" s="66"/>
      <c r="LYL359" s="66"/>
      <c r="LYM359" s="66"/>
      <c r="LYN359" s="66"/>
      <c r="LYO359" s="66"/>
      <c r="LYP359" s="66"/>
      <c r="LYQ359" s="66"/>
      <c r="LYR359" s="66"/>
      <c r="LYS359" s="66"/>
      <c r="LYT359" s="66"/>
      <c r="LYU359" s="66"/>
      <c r="LYV359" s="66"/>
      <c r="LYW359" s="66"/>
      <c r="LYX359" s="66"/>
      <c r="LYY359" s="66"/>
      <c r="LYZ359" s="66"/>
      <c r="LZA359" s="66"/>
      <c r="LZB359" s="66"/>
      <c r="LZC359" s="66"/>
      <c r="LZD359" s="66"/>
      <c r="LZE359" s="66"/>
      <c r="LZF359" s="66"/>
      <c r="LZG359" s="66"/>
      <c r="LZH359" s="66"/>
      <c r="LZI359" s="66"/>
      <c r="LZJ359" s="66"/>
      <c r="LZK359" s="66"/>
      <c r="LZL359" s="66"/>
      <c r="LZM359" s="66"/>
      <c r="LZN359" s="66"/>
      <c r="LZO359" s="66"/>
      <c r="LZP359" s="66"/>
      <c r="LZQ359" s="66"/>
      <c r="LZR359" s="66"/>
      <c r="LZS359" s="66"/>
      <c r="LZT359" s="66"/>
      <c r="LZU359" s="66"/>
      <c r="LZV359" s="66"/>
      <c r="LZW359" s="66"/>
      <c r="LZX359" s="66"/>
      <c r="LZY359" s="66"/>
      <c r="LZZ359" s="66"/>
      <c r="MAA359" s="66"/>
      <c r="MAB359" s="66"/>
      <c r="MAC359" s="66"/>
      <c r="MAD359" s="66"/>
      <c r="MAE359" s="66"/>
      <c r="MAF359" s="66"/>
      <c r="MAG359" s="66"/>
      <c r="MAH359" s="66"/>
      <c r="MAI359" s="66"/>
      <c r="MAJ359" s="66"/>
      <c r="MAK359" s="66"/>
      <c r="MAL359" s="66"/>
      <c r="MAM359" s="66"/>
      <c r="MAN359" s="66"/>
      <c r="MAO359" s="66"/>
      <c r="MAP359" s="66"/>
      <c r="MAQ359" s="66"/>
      <c r="MAR359" s="66"/>
      <c r="MAS359" s="66"/>
      <c r="MAT359" s="66"/>
      <c r="MAU359" s="66"/>
      <c r="MAV359" s="66"/>
      <c r="MAW359" s="66"/>
      <c r="MAX359" s="66"/>
      <c r="MAY359" s="66"/>
      <c r="MAZ359" s="66"/>
      <c r="MBA359" s="66"/>
      <c r="MBB359" s="66"/>
      <c r="MBC359" s="66"/>
      <c r="MBD359" s="66"/>
      <c r="MBE359" s="66"/>
      <c r="MBF359" s="66"/>
      <c r="MBG359" s="66"/>
      <c r="MBH359" s="66"/>
      <c r="MBI359" s="66"/>
      <c r="MBJ359" s="66"/>
      <c r="MBK359" s="66"/>
      <c r="MBL359" s="66"/>
      <c r="MBM359" s="66"/>
      <c r="MBN359" s="66"/>
      <c r="MBO359" s="66"/>
      <c r="MBP359" s="66"/>
      <c r="MBQ359" s="66"/>
      <c r="MBR359" s="66"/>
      <c r="MBS359" s="66"/>
      <c r="MBT359" s="66"/>
      <c r="MBU359" s="66"/>
      <c r="MBV359" s="66"/>
      <c r="MBW359" s="66"/>
      <c r="MBX359" s="66"/>
      <c r="MBY359" s="66"/>
      <c r="MBZ359" s="66"/>
      <c r="MCA359" s="66"/>
      <c r="MCB359" s="66"/>
      <c r="MCC359" s="66"/>
      <c r="MCD359" s="66"/>
      <c r="MCE359" s="66"/>
      <c r="MCF359" s="66"/>
      <c r="MCG359" s="66"/>
      <c r="MCH359" s="66"/>
      <c r="MCI359" s="66"/>
      <c r="MCJ359" s="66"/>
      <c r="MCK359" s="66"/>
      <c r="MCL359" s="66"/>
      <c r="MCM359" s="66"/>
      <c r="MCN359" s="66"/>
      <c r="MCO359" s="66"/>
      <c r="MCP359" s="66"/>
      <c r="MCQ359" s="66"/>
      <c r="MCR359" s="66"/>
      <c r="MCS359" s="66"/>
      <c r="MCT359" s="66"/>
      <c r="MCU359" s="66"/>
      <c r="MCV359" s="66"/>
      <c r="MCW359" s="66"/>
      <c r="MCX359" s="66"/>
      <c r="MCY359" s="66"/>
      <c r="MCZ359" s="66"/>
      <c r="MDA359" s="66"/>
      <c r="MDB359" s="66"/>
      <c r="MDC359" s="66"/>
      <c r="MDD359" s="66"/>
      <c r="MDE359" s="66"/>
      <c r="MDF359" s="66"/>
      <c r="MDG359" s="66"/>
      <c r="MDH359" s="66"/>
      <c r="MDI359" s="66"/>
      <c r="MDJ359" s="66"/>
      <c r="MDK359" s="66"/>
      <c r="MDL359" s="66"/>
      <c r="MDM359" s="66"/>
      <c r="MDN359" s="66"/>
      <c r="MDO359" s="66"/>
      <c r="MDP359" s="66"/>
      <c r="MDQ359" s="66"/>
      <c r="MDR359" s="66"/>
      <c r="MDS359" s="66"/>
      <c r="MDT359" s="66"/>
      <c r="MDU359" s="66"/>
      <c r="MDV359" s="66"/>
      <c r="MDW359" s="66"/>
      <c r="MDX359" s="66"/>
      <c r="MDY359" s="66"/>
      <c r="MDZ359" s="66"/>
      <c r="MEA359" s="66"/>
      <c r="MEB359" s="66"/>
      <c r="MEC359" s="66"/>
      <c r="MED359" s="66"/>
      <c r="MEE359" s="66"/>
      <c r="MEF359" s="66"/>
      <c r="MEG359" s="66"/>
      <c r="MEH359" s="66"/>
      <c r="MEI359" s="66"/>
      <c r="MEJ359" s="66"/>
      <c r="MEK359" s="66"/>
      <c r="MEL359" s="66"/>
      <c r="MEM359" s="66"/>
      <c r="MEN359" s="66"/>
      <c r="MEO359" s="66"/>
      <c r="MEP359" s="66"/>
      <c r="MEQ359" s="66"/>
      <c r="MER359" s="66"/>
      <c r="MES359" s="66"/>
      <c r="MET359" s="66"/>
      <c r="MEU359" s="66"/>
      <c r="MEV359" s="66"/>
      <c r="MEW359" s="66"/>
      <c r="MEX359" s="66"/>
      <c r="MEY359" s="66"/>
      <c r="MEZ359" s="66"/>
      <c r="MFA359" s="66"/>
      <c r="MFB359" s="66"/>
      <c r="MFC359" s="66"/>
      <c r="MFD359" s="66"/>
      <c r="MFE359" s="66"/>
      <c r="MFF359" s="66"/>
      <c r="MFG359" s="66"/>
      <c r="MFH359" s="66"/>
      <c r="MFI359" s="66"/>
      <c r="MFJ359" s="66"/>
      <c r="MFK359" s="66"/>
      <c r="MFL359" s="66"/>
      <c r="MFM359" s="66"/>
      <c r="MFN359" s="66"/>
      <c r="MFO359" s="66"/>
      <c r="MFP359" s="66"/>
      <c r="MFQ359" s="66"/>
      <c r="MFR359" s="66"/>
      <c r="MFS359" s="66"/>
      <c r="MFT359" s="66"/>
      <c r="MFU359" s="66"/>
      <c r="MFV359" s="66"/>
      <c r="MFW359" s="66"/>
      <c r="MFX359" s="66"/>
      <c r="MFY359" s="66"/>
      <c r="MFZ359" s="66"/>
      <c r="MGA359" s="66"/>
      <c r="MGB359" s="66"/>
      <c r="MGC359" s="66"/>
      <c r="MGD359" s="66"/>
      <c r="MGE359" s="66"/>
      <c r="MGF359" s="66"/>
      <c r="MGG359" s="66"/>
      <c r="MGH359" s="66"/>
      <c r="MGI359" s="66"/>
      <c r="MGJ359" s="66"/>
      <c r="MGK359" s="66"/>
      <c r="MGL359" s="66"/>
      <c r="MGM359" s="66"/>
      <c r="MGN359" s="66"/>
      <c r="MGO359" s="66"/>
      <c r="MGP359" s="66"/>
      <c r="MGQ359" s="66"/>
      <c r="MGR359" s="66"/>
      <c r="MGS359" s="66"/>
      <c r="MGT359" s="66"/>
      <c r="MGU359" s="66"/>
      <c r="MGV359" s="66"/>
      <c r="MGW359" s="66"/>
      <c r="MGX359" s="66"/>
      <c r="MGY359" s="66"/>
      <c r="MGZ359" s="66"/>
      <c r="MHA359" s="66"/>
      <c r="MHB359" s="66"/>
      <c r="MHC359" s="66"/>
      <c r="MHD359" s="66"/>
      <c r="MHE359" s="66"/>
      <c r="MHF359" s="66"/>
      <c r="MHG359" s="66"/>
      <c r="MHH359" s="66"/>
      <c r="MHI359" s="66"/>
      <c r="MHJ359" s="66"/>
      <c r="MHK359" s="66"/>
      <c r="MHL359" s="66"/>
      <c r="MHM359" s="66"/>
      <c r="MHN359" s="66"/>
      <c r="MHO359" s="66"/>
      <c r="MHP359" s="66"/>
      <c r="MHQ359" s="66"/>
      <c r="MHR359" s="66"/>
      <c r="MHS359" s="66"/>
      <c r="MHT359" s="66"/>
      <c r="MHU359" s="66"/>
      <c r="MHV359" s="66"/>
      <c r="MHW359" s="66"/>
      <c r="MHX359" s="66"/>
      <c r="MHY359" s="66"/>
      <c r="MHZ359" s="66"/>
      <c r="MIA359" s="66"/>
      <c r="MIB359" s="66"/>
      <c r="MIC359" s="66"/>
      <c r="MID359" s="66"/>
      <c r="MIE359" s="66"/>
      <c r="MIF359" s="66"/>
      <c r="MIG359" s="66"/>
      <c r="MIH359" s="66"/>
      <c r="MII359" s="66"/>
      <c r="MIJ359" s="66"/>
      <c r="MIK359" s="66"/>
      <c r="MIL359" s="66"/>
      <c r="MIM359" s="66"/>
      <c r="MIN359" s="66"/>
      <c r="MIO359" s="66"/>
      <c r="MIP359" s="66"/>
      <c r="MIQ359" s="66"/>
      <c r="MIR359" s="66"/>
      <c r="MIS359" s="66"/>
      <c r="MIT359" s="66"/>
      <c r="MIU359" s="66"/>
      <c r="MIV359" s="66"/>
      <c r="MIW359" s="66"/>
      <c r="MIX359" s="66"/>
      <c r="MIY359" s="66"/>
      <c r="MIZ359" s="66"/>
      <c r="MJA359" s="66"/>
      <c r="MJB359" s="66"/>
      <c r="MJC359" s="66"/>
      <c r="MJD359" s="66"/>
      <c r="MJE359" s="66"/>
      <c r="MJF359" s="66"/>
      <c r="MJG359" s="66"/>
      <c r="MJH359" s="66"/>
      <c r="MJI359" s="66"/>
      <c r="MJJ359" s="66"/>
      <c r="MJK359" s="66"/>
      <c r="MJL359" s="66"/>
      <c r="MJM359" s="66"/>
      <c r="MJN359" s="66"/>
      <c r="MJO359" s="66"/>
      <c r="MJP359" s="66"/>
      <c r="MJQ359" s="66"/>
      <c r="MJR359" s="66"/>
      <c r="MJS359" s="66"/>
      <c r="MJT359" s="66"/>
      <c r="MJU359" s="66"/>
      <c r="MJV359" s="66"/>
      <c r="MJW359" s="66"/>
      <c r="MJX359" s="66"/>
      <c r="MJY359" s="66"/>
      <c r="MJZ359" s="66"/>
      <c r="MKA359" s="66"/>
      <c r="MKB359" s="66"/>
      <c r="MKC359" s="66"/>
      <c r="MKD359" s="66"/>
      <c r="MKE359" s="66"/>
      <c r="MKF359" s="66"/>
      <c r="MKG359" s="66"/>
      <c r="MKH359" s="66"/>
      <c r="MKI359" s="66"/>
      <c r="MKJ359" s="66"/>
      <c r="MKK359" s="66"/>
      <c r="MKL359" s="66"/>
      <c r="MKM359" s="66"/>
      <c r="MKN359" s="66"/>
      <c r="MKO359" s="66"/>
      <c r="MKP359" s="66"/>
      <c r="MKQ359" s="66"/>
      <c r="MKR359" s="66"/>
      <c r="MKS359" s="66"/>
      <c r="MKT359" s="66"/>
      <c r="MKU359" s="66"/>
      <c r="MKV359" s="66"/>
      <c r="MKW359" s="66"/>
      <c r="MKX359" s="66"/>
      <c r="MKY359" s="66"/>
      <c r="MKZ359" s="66"/>
      <c r="MLA359" s="66"/>
      <c r="MLB359" s="66"/>
      <c r="MLC359" s="66"/>
      <c r="MLD359" s="66"/>
      <c r="MLE359" s="66"/>
      <c r="MLF359" s="66"/>
      <c r="MLG359" s="66"/>
      <c r="MLH359" s="66"/>
      <c r="MLI359" s="66"/>
      <c r="MLJ359" s="66"/>
      <c r="MLK359" s="66"/>
      <c r="MLL359" s="66"/>
      <c r="MLM359" s="66"/>
      <c r="MLN359" s="66"/>
      <c r="MLO359" s="66"/>
      <c r="MLP359" s="66"/>
      <c r="MLQ359" s="66"/>
      <c r="MLR359" s="66"/>
      <c r="MLS359" s="66"/>
      <c r="MLT359" s="66"/>
      <c r="MLU359" s="66"/>
      <c r="MLV359" s="66"/>
      <c r="MLW359" s="66"/>
      <c r="MLX359" s="66"/>
      <c r="MLY359" s="66"/>
      <c r="MLZ359" s="66"/>
      <c r="MMA359" s="66"/>
      <c r="MMB359" s="66"/>
      <c r="MMC359" s="66"/>
      <c r="MMD359" s="66"/>
      <c r="MME359" s="66"/>
      <c r="MMF359" s="66"/>
      <c r="MMG359" s="66"/>
      <c r="MMH359" s="66"/>
      <c r="MMI359" s="66"/>
      <c r="MMJ359" s="66"/>
      <c r="MMK359" s="66"/>
      <c r="MML359" s="66"/>
      <c r="MMM359" s="66"/>
      <c r="MMN359" s="66"/>
      <c r="MMO359" s="66"/>
      <c r="MMP359" s="66"/>
      <c r="MMQ359" s="66"/>
      <c r="MMR359" s="66"/>
      <c r="MMS359" s="66"/>
      <c r="MMT359" s="66"/>
      <c r="MMU359" s="66"/>
      <c r="MMV359" s="66"/>
      <c r="MMW359" s="66"/>
      <c r="MMX359" s="66"/>
      <c r="MMY359" s="66"/>
      <c r="MMZ359" s="66"/>
      <c r="MNA359" s="66"/>
      <c r="MNB359" s="66"/>
      <c r="MNC359" s="66"/>
      <c r="MND359" s="66"/>
      <c r="MNE359" s="66"/>
      <c r="MNF359" s="66"/>
      <c r="MNG359" s="66"/>
      <c r="MNH359" s="66"/>
      <c r="MNI359" s="66"/>
      <c r="MNJ359" s="66"/>
      <c r="MNK359" s="66"/>
      <c r="MNL359" s="66"/>
      <c r="MNM359" s="66"/>
      <c r="MNN359" s="66"/>
      <c r="MNO359" s="66"/>
      <c r="MNP359" s="66"/>
      <c r="MNQ359" s="66"/>
      <c r="MNR359" s="66"/>
      <c r="MNS359" s="66"/>
      <c r="MNT359" s="66"/>
      <c r="MNU359" s="66"/>
      <c r="MNV359" s="66"/>
      <c r="MNW359" s="66"/>
      <c r="MNX359" s="66"/>
      <c r="MNY359" s="66"/>
      <c r="MNZ359" s="66"/>
      <c r="MOA359" s="66"/>
      <c r="MOB359" s="66"/>
      <c r="MOC359" s="66"/>
      <c r="MOD359" s="66"/>
      <c r="MOE359" s="66"/>
      <c r="MOF359" s="66"/>
      <c r="MOG359" s="66"/>
      <c r="MOH359" s="66"/>
      <c r="MOI359" s="66"/>
      <c r="MOJ359" s="66"/>
      <c r="MOK359" s="66"/>
      <c r="MOL359" s="66"/>
      <c r="MOM359" s="66"/>
      <c r="MON359" s="66"/>
      <c r="MOO359" s="66"/>
      <c r="MOP359" s="66"/>
      <c r="MOQ359" s="66"/>
      <c r="MOR359" s="66"/>
      <c r="MOS359" s="66"/>
      <c r="MOT359" s="66"/>
      <c r="MOU359" s="66"/>
      <c r="MOV359" s="66"/>
      <c r="MOW359" s="66"/>
      <c r="MOX359" s="66"/>
      <c r="MOY359" s="66"/>
      <c r="MOZ359" s="66"/>
      <c r="MPA359" s="66"/>
      <c r="MPB359" s="66"/>
      <c r="MPC359" s="66"/>
      <c r="MPD359" s="66"/>
      <c r="MPE359" s="66"/>
      <c r="MPF359" s="66"/>
      <c r="MPG359" s="66"/>
      <c r="MPH359" s="66"/>
      <c r="MPI359" s="66"/>
      <c r="MPJ359" s="66"/>
      <c r="MPK359" s="66"/>
      <c r="MPL359" s="66"/>
      <c r="MPM359" s="66"/>
      <c r="MPN359" s="66"/>
      <c r="MPO359" s="66"/>
      <c r="MPP359" s="66"/>
      <c r="MPQ359" s="66"/>
      <c r="MPR359" s="66"/>
      <c r="MPS359" s="66"/>
      <c r="MPT359" s="66"/>
      <c r="MPU359" s="66"/>
      <c r="MPV359" s="66"/>
      <c r="MPW359" s="66"/>
      <c r="MPX359" s="66"/>
      <c r="MPY359" s="66"/>
      <c r="MPZ359" s="66"/>
      <c r="MQA359" s="66"/>
      <c r="MQB359" s="66"/>
      <c r="MQC359" s="66"/>
      <c r="MQD359" s="66"/>
      <c r="MQE359" s="66"/>
      <c r="MQF359" s="66"/>
      <c r="MQG359" s="66"/>
      <c r="MQH359" s="66"/>
      <c r="MQI359" s="66"/>
      <c r="MQJ359" s="66"/>
      <c r="MQK359" s="66"/>
      <c r="MQL359" s="66"/>
      <c r="MQM359" s="66"/>
      <c r="MQN359" s="66"/>
      <c r="MQO359" s="66"/>
      <c r="MQP359" s="66"/>
      <c r="MQQ359" s="66"/>
      <c r="MQR359" s="66"/>
      <c r="MQS359" s="66"/>
      <c r="MQT359" s="66"/>
      <c r="MQU359" s="66"/>
      <c r="MQV359" s="66"/>
      <c r="MQW359" s="66"/>
      <c r="MQX359" s="66"/>
      <c r="MQY359" s="66"/>
      <c r="MQZ359" s="66"/>
      <c r="MRA359" s="66"/>
      <c r="MRB359" s="66"/>
      <c r="MRC359" s="66"/>
      <c r="MRD359" s="66"/>
      <c r="MRE359" s="66"/>
      <c r="MRF359" s="66"/>
      <c r="MRG359" s="66"/>
      <c r="MRH359" s="66"/>
      <c r="MRI359" s="66"/>
      <c r="MRJ359" s="66"/>
      <c r="MRK359" s="66"/>
      <c r="MRL359" s="66"/>
      <c r="MRM359" s="66"/>
      <c r="MRN359" s="66"/>
      <c r="MRO359" s="66"/>
      <c r="MRP359" s="66"/>
      <c r="MRQ359" s="66"/>
      <c r="MRR359" s="66"/>
      <c r="MRS359" s="66"/>
      <c r="MRT359" s="66"/>
      <c r="MRU359" s="66"/>
      <c r="MRV359" s="66"/>
      <c r="MRW359" s="66"/>
      <c r="MRX359" s="66"/>
      <c r="MRY359" s="66"/>
      <c r="MRZ359" s="66"/>
      <c r="MSA359" s="66"/>
      <c r="MSB359" s="66"/>
      <c r="MSC359" s="66"/>
      <c r="MSD359" s="66"/>
      <c r="MSE359" s="66"/>
      <c r="MSF359" s="66"/>
      <c r="MSG359" s="66"/>
      <c r="MSH359" s="66"/>
      <c r="MSI359" s="66"/>
      <c r="MSJ359" s="66"/>
      <c r="MSK359" s="66"/>
      <c r="MSL359" s="66"/>
      <c r="MSM359" s="66"/>
      <c r="MSN359" s="66"/>
      <c r="MSO359" s="66"/>
      <c r="MSP359" s="66"/>
      <c r="MSQ359" s="66"/>
      <c r="MSR359" s="66"/>
      <c r="MSS359" s="66"/>
      <c r="MST359" s="66"/>
      <c r="MSU359" s="66"/>
      <c r="MSV359" s="66"/>
      <c r="MSW359" s="66"/>
      <c r="MSX359" s="66"/>
      <c r="MSY359" s="66"/>
      <c r="MSZ359" s="66"/>
      <c r="MTA359" s="66"/>
      <c r="MTB359" s="66"/>
      <c r="MTC359" s="66"/>
      <c r="MTD359" s="66"/>
      <c r="MTE359" s="66"/>
      <c r="MTF359" s="66"/>
      <c r="MTG359" s="66"/>
      <c r="MTH359" s="66"/>
      <c r="MTI359" s="66"/>
      <c r="MTJ359" s="66"/>
      <c r="MTK359" s="66"/>
      <c r="MTL359" s="66"/>
      <c r="MTM359" s="66"/>
      <c r="MTN359" s="66"/>
      <c r="MTO359" s="66"/>
      <c r="MTP359" s="66"/>
      <c r="MTQ359" s="66"/>
      <c r="MTR359" s="66"/>
      <c r="MTS359" s="66"/>
      <c r="MTT359" s="66"/>
      <c r="MTU359" s="66"/>
      <c r="MTV359" s="66"/>
      <c r="MTW359" s="66"/>
      <c r="MTX359" s="66"/>
      <c r="MTY359" s="66"/>
      <c r="MTZ359" s="66"/>
      <c r="MUA359" s="66"/>
      <c r="MUB359" s="66"/>
      <c r="MUC359" s="66"/>
      <c r="MUD359" s="66"/>
      <c r="MUE359" s="66"/>
      <c r="MUF359" s="66"/>
      <c r="MUG359" s="66"/>
      <c r="MUH359" s="66"/>
      <c r="MUI359" s="66"/>
      <c r="MUJ359" s="66"/>
      <c r="MUK359" s="66"/>
      <c r="MUL359" s="66"/>
      <c r="MUM359" s="66"/>
      <c r="MUN359" s="66"/>
      <c r="MUO359" s="66"/>
      <c r="MUP359" s="66"/>
      <c r="MUQ359" s="66"/>
      <c r="MUR359" s="66"/>
      <c r="MUS359" s="66"/>
      <c r="MUT359" s="66"/>
      <c r="MUU359" s="66"/>
      <c r="MUV359" s="66"/>
      <c r="MUW359" s="66"/>
      <c r="MUX359" s="66"/>
      <c r="MUY359" s="66"/>
      <c r="MUZ359" s="66"/>
      <c r="MVA359" s="66"/>
      <c r="MVB359" s="66"/>
      <c r="MVC359" s="66"/>
      <c r="MVD359" s="66"/>
      <c r="MVE359" s="66"/>
      <c r="MVF359" s="66"/>
      <c r="MVG359" s="66"/>
      <c r="MVH359" s="66"/>
      <c r="MVI359" s="66"/>
      <c r="MVJ359" s="66"/>
      <c r="MVK359" s="66"/>
      <c r="MVL359" s="66"/>
      <c r="MVM359" s="66"/>
      <c r="MVN359" s="66"/>
      <c r="MVO359" s="66"/>
      <c r="MVP359" s="66"/>
      <c r="MVQ359" s="66"/>
      <c r="MVR359" s="66"/>
      <c r="MVS359" s="66"/>
      <c r="MVT359" s="66"/>
      <c r="MVU359" s="66"/>
      <c r="MVV359" s="66"/>
      <c r="MVW359" s="66"/>
      <c r="MVX359" s="66"/>
      <c r="MVY359" s="66"/>
      <c r="MVZ359" s="66"/>
      <c r="MWA359" s="66"/>
      <c r="MWB359" s="66"/>
      <c r="MWC359" s="66"/>
      <c r="MWD359" s="66"/>
      <c r="MWE359" s="66"/>
      <c r="MWF359" s="66"/>
      <c r="MWG359" s="66"/>
      <c r="MWH359" s="66"/>
      <c r="MWI359" s="66"/>
      <c r="MWJ359" s="66"/>
      <c r="MWK359" s="66"/>
      <c r="MWL359" s="66"/>
      <c r="MWM359" s="66"/>
      <c r="MWN359" s="66"/>
      <c r="MWO359" s="66"/>
      <c r="MWP359" s="66"/>
      <c r="MWQ359" s="66"/>
      <c r="MWR359" s="66"/>
      <c r="MWS359" s="66"/>
      <c r="MWT359" s="66"/>
      <c r="MWU359" s="66"/>
      <c r="MWV359" s="66"/>
      <c r="MWW359" s="66"/>
      <c r="MWX359" s="66"/>
      <c r="MWY359" s="66"/>
      <c r="MWZ359" s="66"/>
      <c r="MXA359" s="66"/>
      <c r="MXB359" s="66"/>
      <c r="MXC359" s="66"/>
      <c r="MXD359" s="66"/>
      <c r="MXE359" s="66"/>
      <c r="MXF359" s="66"/>
      <c r="MXG359" s="66"/>
      <c r="MXH359" s="66"/>
      <c r="MXI359" s="66"/>
      <c r="MXJ359" s="66"/>
      <c r="MXK359" s="66"/>
      <c r="MXL359" s="66"/>
      <c r="MXM359" s="66"/>
      <c r="MXN359" s="66"/>
      <c r="MXO359" s="66"/>
      <c r="MXP359" s="66"/>
      <c r="MXQ359" s="66"/>
      <c r="MXR359" s="66"/>
      <c r="MXS359" s="66"/>
      <c r="MXT359" s="66"/>
      <c r="MXU359" s="66"/>
      <c r="MXV359" s="66"/>
      <c r="MXW359" s="66"/>
      <c r="MXX359" s="66"/>
      <c r="MXY359" s="66"/>
      <c r="MXZ359" s="66"/>
      <c r="MYA359" s="66"/>
      <c r="MYB359" s="66"/>
      <c r="MYC359" s="66"/>
      <c r="MYD359" s="66"/>
      <c r="MYE359" s="66"/>
      <c r="MYF359" s="66"/>
      <c r="MYG359" s="66"/>
      <c r="MYH359" s="66"/>
      <c r="MYI359" s="66"/>
      <c r="MYJ359" s="66"/>
      <c r="MYK359" s="66"/>
      <c r="MYL359" s="66"/>
      <c r="MYM359" s="66"/>
      <c r="MYN359" s="66"/>
      <c r="MYO359" s="66"/>
      <c r="MYP359" s="66"/>
      <c r="MYQ359" s="66"/>
      <c r="MYR359" s="66"/>
      <c r="MYS359" s="66"/>
      <c r="MYT359" s="66"/>
      <c r="MYU359" s="66"/>
      <c r="MYV359" s="66"/>
      <c r="MYW359" s="66"/>
      <c r="MYX359" s="66"/>
      <c r="MYY359" s="66"/>
      <c r="MYZ359" s="66"/>
      <c r="MZA359" s="66"/>
      <c r="MZB359" s="66"/>
      <c r="MZC359" s="66"/>
      <c r="MZD359" s="66"/>
      <c r="MZE359" s="66"/>
      <c r="MZF359" s="66"/>
      <c r="MZG359" s="66"/>
      <c r="MZH359" s="66"/>
      <c r="MZI359" s="66"/>
      <c r="MZJ359" s="66"/>
      <c r="MZK359" s="66"/>
      <c r="MZL359" s="66"/>
      <c r="MZM359" s="66"/>
      <c r="MZN359" s="66"/>
      <c r="MZO359" s="66"/>
      <c r="MZP359" s="66"/>
      <c r="MZQ359" s="66"/>
      <c r="MZR359" s="66"/>
      <c r="MZS359" s="66"/>
      <c r="MZT359" s="66"/>
      <c r="MZU359" s="66"/>
      <c r="MZV359" s="66"/>
      <c r="MZW359" s="66"/>
      <c r="MZX359" s="66"/>
      <c r="MZY359" s="66"/>
      <c r="MZZ359" s="66"/>
      <c r="NAA359" s="66"/>
      <c r="NAB359" s="66"/>
      <c r="NAC359" s="66"/>
      <c r="NAD359" s="66"/>
      <c r="NAE359" s="66"/>
      <c r="NAF359" s="66"/>
      <c r="NAG359" s="66"/>
      <c r="NAH359" s="66"/>
      <c r="NAI359" s="66"/>
      <c r="NAJ359" s="66"/>
      <c r="NAK359" s="66"/>
      <c r="NAL359" s="66"/>
      <c r="NAM359" s="66"/>
      <c r="NAN359" s="66"/>
      <c r="NAO359" s="66"/>
      <c r="NAP359" s="66"/>
      <c r="NAQ359" s="66"/>
      <c r="NAR359" s="66"/>
      <c r="NAS359" s="66"/>
      <c r="NAT359" s="66"/>
      <c r="NAU359" s="66"/>
      <c r="NAV359" s="66"/>
      <c r="NAW359" s="66"/>
      <c r="NAX359" s="66"/>
      <c r="NAY359" s="66"/>
      <c r="NAZ359" s="66"/>
      <c r="NBA359" s="66"/>
      <c r="NBB359" s="66"/>
      <c r="NBC359" s="66"/>
      <c r="NBD359" s="66"/>
      <c r="NBE359" s="66"/>
      <c r="NBF359" s="66"/>
      <c r="NBG359" s="66"/>
      <c r="NBH359" s="66"/>
      <c r="NBI359" s="66"/>
      <c r="NBJ359" s="66"/>
      <c r="NBK359" s="66"/>
      <c r="NBL359" s="66"/>
      <c r="NBM359" s="66"/>
      <c r="NBN359" s="66"/>
      <c r="NBO359" s="66"/>
      <c r="NBP359" s="66"/>
      <c r="NBQ359" s="66"/>
      <c r="NBR359" s="66"/>
      <c r="NBS359" s="66"/>
      <c r="NBT359" s="66"/>
      <c r="NBU359" s="66"/>
      <c r="NBV359" s="66"/>
      <c r="NBW359" s="66"/>
      <c r="NBX359" s="66"/>
      <c r="NBY359" s="66"/>
      <c r="NBZ359" s="66"/>
      <c r="NCA359" s="66"/>
      <c r="NCB359" s="66"/>
      <c r="NCC359" s="66"/>
      <c r="NCD359" s="66"/>
      <c r="NCE359" s="66"/>
      <c r="NCF359" s="66"/>
      <c r="NCG359" s="66"/>
      <c r="NCH359" s="66"/>
      <c r="NCI359" s="66"/>
      <c r="NCJ359" s="66"/>
      <c r="NCK359" s="66"/>
      <c r="NCL359" s="66"/>
      <c r="NCM359" s="66"/>
      <c r="NCN359" s="66"/>
      <c r="NCO359" s="66"/>
      <c r="NCP359" s="66"/>
      <c r="NCQ359" s="66"/>
      <c r="NCR359" s="66"/>
      <c r="NCS359" s="66"/>
      <c r="NCT359" s="66"/>
      <c r="NCU359" s="66"/>
      <c r="NCV359" s="66"/>
      <c r="NCW359" s="66"/>
      <c r="NCX359" s="66"/>
      <c r="NCY359" s="66"/>
      <c r="NCZ359" s="66"/>
      <c r="NDA359" s="66"/>
      <c r="NDB359" s="66"/>
      <c r="NDC359" s="66"/>
      <c r="NDD359" s="66"/>
      <c r="NDE359" s="66"/>
      <c r="NDF359" s="66"/>
      <c r="NDG359" s="66"/>
      <c r="NDH359" s="66"/>
      <c r="NDI359" s="66"/>
      <c r="NDJ359" s="66"/>
      <c r="NDK359" s="66"/>
      <c r="NDL359" s="66"/>
      <c r="NDM359" s="66"/>
      <c r="NDN359" s="66"/>
      <c r="NDO359" s="66"/>
      <c r="NDP359" s="66"/>
      <c r="NDQ359" s="66"/>
      <c r="NDR359" s="66"/>
      <c r="NDS359" s="66"/>
      <c r="NDT359" s="66"/>
      <c r="NDU359" s="66"/>
      <c r="NDV359" s="66"/>
      <c r="NDW359" s="66"/>
      <c r="NDX359" s="66"/>
      <c r="NDY359" s="66"/>
      <c r="NDZ359" s="66"/>
      <c r="NEA359" s="66"/>
      <c r="NEB359" s="66"/>
      <c r="NEC359" s="66"/>
      <c r="NED359" s="66"/>
      <c r="NEE359" s="66"/>
      <c r="NEF359" s="66"/>
      <c r="NEG359" s="66"/>
      <c r="NEH359" s="66"/>
      <c r="NEI359" s="66"/>
      <c r="NEJ359" s="66"/>
      <c r="NEK359" s="66"/>
      <c r="NEL359" s="66"/>
      <c r="NEM359" s="66"/>
      <c r="NEN359" s="66"/>
      <c r="NEO359" s="66"/>
      <c r="NEP359" s="66"/>
      <c r="NEQ359" s="66"/>
      <c r="NER359" s="66"/>
      <c r="NES359" s="66"/>
      <c r="NET359" s="66"/>
      <c r="NEU359" s="66"/>
      <c r="NEV359" s="66"/>
      <c r="NEW359" s="66"/>
      <c r="NEX359" s="66"/>
      <c r="NEY359" s="66"/>
      <c r="NEZ359" s="66"/>
      <c r="NFA359" s="66"/>
      <c r="NFB359" s="66"/>
      <c r="NFC359" s="66"/>
      <c r="NFD359" s="66"/>
      <c r="NFE359" s="66"/>
      <c r="NFF359" s="66"/>
      <c r="NFG359" s="66"/>
      <c r="NFH359" s="66"/>
      <c r="NFI359" s="66"/>
      <c r="NFJ359" s="66"/>
      <c r="NFK359" s="66"/>
      <c r="NFL359" s="66"/>
      <c r="NFM359" s="66"/>
      <c r="NFN359" s="66"/>
      <c r="NFO359" s="66"/>
      <c r="NFP359" s="66"/>
      <c r="NFQ359" s="66"/>
      <c r="NFR359" s="66"/>
      <c r="NFS359" s="66"/>
      <c r="NFT359" s="66"/>
      <c r="NFU359" s="66"/>
      <c r="NFV359" s="66"/>
      <c r="NFW359" s="66"/>
      <c r="NFX359" s="66"/>
      <c r="NFY359" s="66"/>
      <c r="NFZ359" s="66"/>
      <c r="NGA359" s="66"/>
      <c r="NGB359" s="66"/>
      <c r="NGC359" s="66"/>
      <c r="NGD359" s="66"/>
      <c r="NGE359" s="66"/>
      <c r="NGF359" s="66"/>
      <c r="NGG359" s="66"/>
      <c r="NGH359" s="66"/>
      <c r="NGI359" s="66"/>
      <c r="NGJ359" s="66"/>
      <c r="NGK359" s="66"/>
      <c r="NGL359" s="66"/>
      <c r="NGM359" s="66"/>
      <c r="NGN359" s="66"/>
      <c r="NGO359" s="66"/>
      <c r="NGP359" s="66"/>
      <c r="NGQ359" s="66"/>
      <c r="NGR359" s="66"/>
      <c r="NGS359" s="66"/>
      <c r="NGT359" s="66"/>
      <c r="NGU359" s="66"/>
      <c r="NGV359" s="66"/>
      <c r="NGW359" s="66"/>
      <c r="NGX359" s="66"/>
      <c r="NGY359" s="66"/>
      <c r="NGZ359" s="66"/>
      <c r="NHA359" s="66"/>
      <c r="NHB359" s="66"/>
      <c r="NHC359" s="66"/>
      <c r="NHD359" s="66"/>
      <c r="NHE359" s="66"/>
      <c r="NHF359" s="66"/>
      <c r="NHG359" s="66"/>
      <c r="NHH359" s="66"/>
      <c r="NHI359" s="66"/>
      <c r="NHJ359" s="66"/>
      <c r="NHK359" s="66"/>
      <c r="NHL359" s="66"/>
      <c r="NHM359" s="66"/>
      <c r="NHN359" s="66"/>
      <c r="NHO359" s="66"/>
      <c r="NHP359" s="66"/>
      <c r="NHQ359" s="66"/>
      <c r="NHR359" s="66"/>
      <c r="NHS359" s="66"/>
      <c r="NHT359" s="66"/>
      <c r="NHU359" s="66"/>
      <c r="NHV359" s="66"/>
      <c r="NHW359" s="66"/>
      <c r="NHX359" s="66"/>
      <c r="NHY359" s="66"/>
      <c r="NHZ359" s="66"/>
      <c r="NIA359" s="66"/>
      <c r="NIB359" s="66"/>
      <c r="NIC359" s="66"/>
      <c r="NID359" s="66"/>
      <c r="NIE359" s="66"/>
      <c r="NIF359" s="66"/>
      <c r="NIG359" s="66"/>
      <c r="NIH359" s="66"/>
      <c r="NII359" s="66"/>
      <c r="NIJ359" s="66"/>
      <c r="NIK359" s="66"/>
      <c r="NIL359" s="66"/>
      <c r="NIM359" s="66"/>
      <c r="NIN359" s="66"/>
      <c r="NIO359" s="66"/>
      <c r="NIP359" s="66"/>
      <c r="NIQ359" s="66"/>
      <c r="NIR359" s="66"/>
      <c r="NIS359" s="66"/>
      <c r="NIT359" s="66"/>
      <c r="NIU359" s="66"/>
      <c r="NIV359" s="66"/>
      <c r="NIW359" s="66"/>
      <c r="NIX359" s="66"/>
      <c r="NIY359" s="66"/>
      <c r="NIZ359" s="66"/>
      <c r="NJA359" s="66"/>
      <c r="NJB359" s="66"/>
      <c r="NJC359" s="66"/>
      <c r="NJD359" s="66"/>
      <c r="NJE359" s="66"/>
      <c r="NJF359" s="66"/>
      <c r="NJG359" s="66"/>
      <c r="NJH359" s="66"/>
      <c r="NJI359" s="66"/>
      <c r="NJJ359" s="66"/>
      <c r="NJK359" s="66"/>
      <c r="NJL359" s="66"/>
      <c r="NJM359" s="66"/>
      <c r="NJN359" s="66"/>
      <c r="NJO359" s="66"/>
      <c r="NJP359" s="66"/>
      <c r="NJQ359" s="66"/>
      <c r="NJR359" s="66"/>
      <c r="NJS359" s="66"/>
      <c r="NJT359" s="66"/>
      <c r="NJU359" s="66"/>
      <c r="NJV359" s="66"/>
      <c r="NJW359" s="66"/>
      <c r="NJX359" s="66"/>
      <c r="NJY359" s="66"/>
      <c r="NJZ359" s="66"/>
      <c r="NKA359" s="66"/>
      <c r="NKB359" s="66"/>
      <c r="NKC359" s="66"/>
      <c r="NKD359" s="66"/>
      <c r="NKE359" s="66"/>
      <c r="NKF359" s="66"/>
      <c r="NKG359" s="66"/>
      <c r="NKH359" s="66"/>
      <c r="NKI359" s="66"/>
      <c r="NKJ359" s="66"/>
      <c r="NKK359" s="66"/>
      <c r="NKL359" s="66"/>
      <c r="NKM359" s="66"/>
      <c r="NKN359" s="66"/>
      <c r="NKO359" s="66"/>
      <c r="NKP359" s="66"/>
      <c r="NKQ359" s="66"/>
      <c r="NKR359" s="66"/>
      <c r="NKS359" s="66"/>
      <c r="NKT359" s="66"/>
      <c r="NKU359" s="66"/>
      <c r="NKV359" s="66"/>
      <c r="NKW359" s="66"/>
      <c r="NKX359" s="66"/>
      <c r="NKY359" s="66"/>
      <c r="NKZ359" s="66"/>
      <c r="NLA359" s="66"/>
      <c r="NLB359" s="66"/>
      <c r="NLC359" s="66"/>
      <c r="NLD359" s="66"/>
      <c r="NLE359" s="66"/>
      <c r="NLF359" s="66"/>
      <c r="NLG359" s="66"/>
      <c r="NLH359" s="66"/>
      <c r="NLI359" s="66"/>
      <c r="NLJ359" s="66"/>
      <c r="NLK359" s="66"/>
      <c r="NLL359" s="66"/>
      <c r="NLM359" s="66"/>
      <c r="NLN359" s="66"/>
      <c r="NLO359" s="66"/>
      <c r="NLP359" s="66"/>
      <c r="NLQ359" s="66"/>
      <c r="NLR359" s="66"/>
      <c r="NLS359" s="66"/>
      <c r="NLT359" s="66"/>
      <c r="NLU359" s="66"/>
      <c r="NLV359" s="66"/>
      <c r="NLW359" s="66"/>
      <c r="NLX359" s="66"/>
      <c r="NLY359" s="66"/>
      <c r="NLZ359" s="66"/>
      <c r="NMA359" s="66"/>
      <c r="NMB359" s="66"/>
      <c r="NMC359" s="66"/>
      <c r="NMD359" s="66"/>
      <c r="NME359" s="66"/>
      <c r="NMF359" s="66"/>
      <c r="NMG359" s="66"/>
      <c r="NMH359" s="66"/>
      <c r="NMI359" s="66"/>
      <c r="NMJ359" s="66"/>
      <c r="NMK359" s="66"/>
      <c r="NML359" s="66"/>
      <c r="NMM359" s="66"/>
      <c r="NMN359" s="66"/>
      <c r="NMO359" s="66"/>
      <c r="NMP359" s="66"/>
      <c r="NMQ359" s="66"/>
      <c r="NMR359" s="66"/>
      <c r="NMS359" s="66"/>
      <c r="NMT359" s="66"/>
      <c r="NMU359" s="66"/>
      <c r="NMV359" s="66"/>
      <c r="NMW359" s="66"/>
      <c r="NMX359" s="66"/>
      <c r="NMY359" s="66"/>
      <c r="NMZ359" s="66"/>
      <c r="NNA359" s="66"/>
      <c r="NNB359" s="66"/>
      <c r="NNC359" s="66"/>
      <c r="NND359" s="66"/>
      <c r="NNE359" s="66"/>
      <c r="NNF359" s="66"/>
      <c r="NNG359" s="66"/>
      <c r="NNH359" s="66"/>
      <c r="NNI359" s="66"/>
      <c r="NNJ359" s="66"/>
      <c r="NNK359" s="66"/>
      <c r="NNL359" s="66"/>
      <c r="NNM359" s="66"/>
      <c r="NNN359" s="66"/>
      <c r="NNO359" s="66"/>
      <c r="NNP359" s="66"/>
      <c r="NNQ359" s="66"/>
      <c r="NNR359" s="66"/>
      <c r="NNS359" s="66"/>
      <c r="NNT359" s="66"/>
      <c r="NNU359" s="66"/>
      <c r="NNV359" s="66"/>
      <c r="NNW359" s="66"/>
      <c r="NNX359" s="66"/>
      <c r="NNY359" s="66"/>
      <c r="NNZ359" s="66"/>
      <c r="NOA359" s="66"/>
      <c r="NOB359" s="66"/>
      <c r="NOC359" s="66"/>
      <c r="NOD359" s="66"/>
      <c r="NOE359" s="66"/>
      <c r="NOF359" s="66"/>
      <c r="NOG359" s="66"/>
      <c r="NOH359" s="66"/>
      <c r="NOI359" s="66"/>
      <c r="NOJ359" s="66"/>
      <c r="NOK359" s="66"/>
      <c r="NOL359" s="66"/>
      <c r="NOM359" s="66"/>
      <c r="NON359" s="66"/>
      <c r="NOO359" s="66"/>
      <c r="NOP359" s="66"/>
      <c r="NOQ359" s="66"/>
      <c r="NOR359" s="66"/>
      <c r="NOS359" s="66"/>
      <c r="NOT359" s="66"/>
      <c r="NOU359" s="66"/>
      <c r="NOV359" s="66"/>
      <c r="NOW359" s="66"/>
      <c r="NOX359" s="66"/>
      <c r="NOY359" s="66"/>
      <c r="NOZ359" s="66"/>
      <c r="NPA359" s="66"/>
      <c r="NPB359" s="66"/>
      <c r="NPC359" s="66"/>
      <c r="NPD359" s="66"/>
      <c r="NPE359" s="66"/>
      <c r="NPF359" s="66"/>
      <c r="NPG359" s="66"/>
      <c r="NPH359" s="66"/>
      <c r="NPI359" s="66"/>
      <c r="NPJ359" s="66"/>
      <c r="NPK359" s="66"/>
      <c r="NPL359" s="66"/>
      <c r="NPM359" s="66"/>
      <c r="NPN359" s="66"/>
      <c r="NPO359" s="66"/>
      <c r="NPP359" s="66"/>
      <c r="NPQ359" s="66"/>
      <c r="NPR359" s="66"/>
      <c r="NPS359" s="66"/>
      <c r="NPT359" s="66"/>
      <c r="NPU359" s="66"/>
      <c r="NPV359" s="66"/>
      <c r="NPW359" s="66"/>
      <c r="NPX359" s="66"/>
      <c r="NPY359" s="66"/>
      <c r="NPZ359" s="66"/>
      <c r="NQA359" s="66"/>
      <c r="NQB359" s="66"/>
      <c r="NQC359" s="66"/>
      <c r="NQD359" s="66"/>
      <c r="NQE359" s="66"/>
      <c r="NQF359" s="66"/>
      <c r="NQG359" s="66"/>
      <c r="NQH359" s="66"/>
      <c r="NQI359" s="66"/>
      <c r="NQJ359" s="66"/>
      <c r="NQK359" s="66"/>
      <c r="NQL359" s="66"/>
      <c r="NQM359" s="66"/>
      <c r="NQN359" s="66"/>
      <c r="NQO359" s="66"/>
      <c r="NQP359" s="66"/>
      <c r="NQQ359" s="66"/>
      <c r="NQR359" s="66"/>
      <c r="NQS359" s="66"/>
      <c r="NQT359" s="66"/>
      <c r="NQU359" s="66"/>
      <c r="NQV359" s="66"/>
      <c r="NQW359" s="66"/>
      <c r="NQX359" s="66"/>
      <c r="NQY359" s="66"/>
      <c r="NQZ359" s="66"/>
      <c r="NRA359" s="66"/>
      <c r="NRB359" s="66"/>
      <c r="NRC359" s="66"/>
      <c r="NRD359" s="66"/>
      <c r="NRE359" s="66"/>
      <c r="NRF359" s="66"/>
      <c r="NRG359" s="66"/>
      <c r="NRH359" s="66"/>
      <c r="NRI359" s="66"/>
      <c r="NRJ359" s="66"/>
      <c r="NRK359" s="66"/>
      <c r="NRL359" s="66"/>
      <c r="NRM359" s="66"/>
      <c r="NRN359" s="66"/>
      <c r="NRO359" s="66"/>
      <c r="NRP359" s="66"/>
      <c r="NRQ359" s="66"/>
      <c r="NRR359" s="66"/>
      <c r="NRS359" s="66"/>
      <c r="NRT359" s="66"/>
      <c r="NRU359" s="66"/>
      <c r="NRV359" s="66"/>
      <c r="NRW359" s="66"/>
      <c r="NRX359" s="66"/>
      <c r="NRY359" s="66"/>
      <c r="NRZ359" s="66"/>
      <c r="NSA359" s="66"/>
      <c r="NSB359" s="66"/>
      <c r="NSC359" s="66"/>
      <c r="NSD359" s="66"/>
      <c r="NSE359" s="66"/>
      <c r="NSF359" s="66"/>
      <c r="NSG359" s="66"/>
      <c r="NSH359" s="66"/>
      <c r="NSI359" s="66"/>
      <c r="NSJ359" s="66"/>
      <c r="NSK359" s="66"/>
      <c r="NSL359" s="66"/>
      <c r="NSM359" s="66"/>
      <c r="NSN359" s="66"/>
      <c r="NSO359" s="66"/>
      <c r="NSP359" s="66"/>
      <c r="NSQ359" s="66"/>
      <c r="NSR359" s="66"/>
      <c r="NSS359" s="66"/>
      <c r="NST359" s="66"/>
      <c r="NSU359" s="66"/>
      <c r="NSV359" s="66"/>
      <c r="NSW359" s="66"/>
      <c r="NSX359" s="66"/>
      <c r="NSY359" s="66"/>
      <c r="NSZ359" s="66"/>
      <c r="NTA359" s="66"/>
      <c r="NTB359" s="66"/>
      <c r="NTC359" s="66"/>
      <c r="NTD359" s="66"/>
      <c r="NTE359" s="66"/>
      <c r="NTF359" s="66"/>
      <c r="NTG359" s="66"/>
      <c r="NTH359" s="66"/>
      <c r="NTI359" s="66"/>
      <c r="NTJ359" s="66"/>
      <c r="NTK359" s="66"/>
      <c r="NTL359" s="66"/>
      <c r="NTM359" s="66"/>
      <c r="NTN359" s="66"/>
      <c r="NTO359" s="66"/>
      <c r="NTP359" s="66"/>
      <c r="NTQ359" s="66"/>
      <c r="NTR359" s="66"/>
      <c r="NTS359" s="66"/>
      <c r="NTT359" s="66"/>
      <c r="NTU359" s="66"/>
      <c r="NTV359" s="66"/>
      <c r="NTW359" s="66"/>
      <c r="NTX359" s="66"/>
      <c r="NTY359" s="66"/>
      <c r="NTZ359" s="66"/>
      <c r="NUA359" s="66"/>
      <c r="NUB359" s="66"/>
      <c r="NUC359" s="66"/>
      <c r="NUD359" s="66"/>
      <c r="NUE359" s="66"/>
      <c r="NUF359" s="66"/>
      <c r="NUG359" s="66"/>
      <c r="NUH359" s="66"/>
      <c r="NUI359" s="66"/>
      <c r="NUJ359" s="66"/>
      <c r="NUK359" s="66"/>
      <c r="NUL359" s="66"/>
      <c r="NUM359" s="66"/>
      <c r="NUN359" s="66"/>
      <c r="NUO359" s="66"/>
      <c r="NUP359" s="66"/>
      <c r="NUQ359" s="66"/>
      <c r="NUR359" s="66"/>
      <c r="NUS359" s="66"/>
      <c r="NUT359" s="66"/>
      <c r="NUU359" s="66"/>
      <c r="NUV359" s="66"/>
      <c r="NUW359" s="66"/>
      <c r="NUX359" s="66"/>
      <c r="NUY359" s="66"/>
      <c r="NUZ359" s="66"/>
      <c r="NVA359" s="66"/>
      <c r="NVB359" s="66"/>
      <c r="NVC359" s="66"/>
      <c r="NVD359" s="66"/>
      <c r="NVE359" s="66"/>
      <c r="NVF359" s="66"/>
      <c r="NVG359" s="66"/>
      <c r="NVH359" s="66"/>
      <c r="NVI359" s="66"/>
      <c r="NVJ359" s="66"/>
      <c r="NVK359" s="66"/>
      <c r="NVL359" s="66"/>
      <c r="NVM359" s="66"/>
      <c r="NVN359" s="66"/>
      <c r="NVO359" s="66"/>
      <c r="NVP359" s="66"/>
      <c r="NVQ359" s="66"/>
      <c r="NVR359" s="66"/>
      <c r="NVS359" s="66"/>
      <c r="NVT359" s="66"/>
      <c r="NVU359" s="66"/>
      <c r="NVV359" s="66"/>
      <c r="NVW359" s="66"/>
      <c r="NVX359" s="66"/>
      <c r="NVY359" s="66"/>
      <c r="NVZ359" s="66"/>
      <c r="NWA359" s="66"/>
      <c r="NWB359" s="66"/>
      <c r="NWC359" s="66"/>
      <c r="NWD359" s="66"/>
      <c r="NWE359" s="66"/>
      <c r="NWF359" s="66"/>
      <c r="NWG359" s="66"/>
      <c r="NWH359" s="66"/>
      <c r="NWI359" s="66"/>
      <c r="NWJ359" s="66"/>
      <c r="NWK359" s="66"/>
      <c r="NWL359" s="66"/>
      <c r="NWM359" s="66"/>
      <c r="NWN359" s="66"/>
      <c r="NWO359" s="66"/>
      <c r="NWP359" s="66"/>
      <c r="NWQ359" s="66"/>
      <c r="NWR359" s="66"/>
      <c r="NWS359" s="66"/>
      <c r="NWT359" s="66"/>
      <c r="NWU359" s="66"/>
      <c r="NWV359" s="66"/>
      <c r="NWW359" s="66"/>
      <c r="NWX359" s="66"/>
      <c r="NWY359" s="66"/>
      <c r="NWZ359" s="66"/>
      <c r="NXA359" s="66"/>
      <c r="NXB359" s="66"/>
      <c r="NXC359" s="66"/>
      <c r="NXD359" s="66"/>
      <c r="NXE359" s="66"/>
      <c r="NXF359" s="66"/>
      <c r="NXG359" s="66"/>
      <c r="NXH359" s="66"/>
      <c r="NXI359" s="66"/>
      <c r="NXJ359" s="66"/>
      <c r="NXK359" s="66"/>
      <c r="NXL359" s="66"/>
      <c r="NXM359" s="66"/>
      <c r="NXN359" s="66"/>
      <c r="NXO359" s="66"/>
      <c r="NXP359" s="66"/>
      <c r="NXQ359" s="66"/>
      <c r="NXR359" s="66"/>
      <c r="NXS359" s="66"/>
      <c r="NXT359" s="66"/>
      <c r="NXU359" s="66"/>
      <c r="NXV359" s="66"/>
      <c r="NXW359" s="66"/>
      <c r="NXX359" s="66"/>
      <c r="NXY359" s="66"/>
      <c r="NXZ359" s="66"/>
      <c r="NYA359" s="66"/>
      <c r="NYB359" s="66"/>
      <c r="NYC359" s="66"/>
      <c r="NYD359" s="66"/>
      <c r="NYE359" s="66"/>
      <c r="NYF359" s="66"/>
      <c r="NYG359" s="66"/>
      <c r="NYH359" s="66"/>
      <c r="NYI359" s="66"/>
      <c r="NYJ359" s="66"/>
      <c r="NYK359" s="66"/>
      <c r="NYL359" s="66"/>
      <c r="NYM359" s="66"/>
      <c r="NYN359" s="66"/>
      <c r="NYO359" s="66"/>
      <c r="NYP359" s="66"/>
      <c r="NYQ359" s="66"/>
      <c r="NYR359" s="66"/>
      <c r="NYS359" s="66"/>
      <c r="NYT359" s="66"/>
      <c r="NYU359" s="66"/>
      <c r="NYV359" s="66"/>
      <c r="NYW359" s="66"/>
      <c r="NYX359" s="66"/>
      <c r="NYY359" s="66"/>
      <c r="NYZ359" s="66"/>
      <c r="NZA359" s="66"/>
      <c r="NZB359" s="66"/>
      <c r="NZC359" s="66"/>
      <c r="NZD359" s="66"/>
      <c r="NZE359" s="66"/>
      <c r="NZF359" s="66"/>
      <c r="NZG359" s="66"/>
      <c r="NZH359" s="66"/>
      <c r="NZI359" s="66"/>
      <c r="NZJ359" s="66"/>
      <c r="NZK359" s="66"/>
      <c r="NZL359" s="66"/>
      <c r="NZM359" s="66"/>
      <c r="NZN359" s="66"/>
      <c r="NZO359" s="66"/>
      <c r="NZP359" s="66"/>
      <c r="NZQ359" s="66"/>
      <c r="NZR359" s="66"/>
      <c r="NZS359" s="66"/>
      <c r="NZT359" s="66"/>
      <c r="NZU359" s="66"/>
      <c r="NZV359" s="66"/>
      <c r="NZW359" s="66"/>
      <c r="NZX359" s="66"/>
      <c r="NZY359" s="66"/>
      <c r="NZZ359" s="66"/>
      <c r="OAA359" s="66"/>
      <c r="OAB359" s="66"/>
      <c r="OAC359" s="66"/>
      <c r="OAD359" s="66"/>
      <c r="OAE359" s="66"/>
      <c r="OAF359" s="66"/>
      <c r="OAG359" s="66"/>
      <c r="OAH359" s="66"/>
      <c r="OAI359" s="66"/>
      <c r="OAJ359" s="66"/>
      <c r="OAK359" s="66"/>
      <c r="OAL359" s="66"/>
      <c r="OAM359" s="66"/>
      <c r="OAN359" s="66"/>
      <c r="OAO359" s="66"/>
      <c r="OAP359" s="66"/>
      <c r="OAQ359" s="66"/>
      <c r="OAR359" s="66"/>
      <c r="OAS359" s="66"/>
      <c r="OAT359" s="66"/>
      <c r="OAU359" s="66"/>
      <c r="OAV359" s="66"/>
      <c r="OAW359" s="66"/>
      <c r="OAX359" s="66"/>
      <c r="OAY359" s="66"/>
      <c r="OAZ359" s="66"/>
      <c r="OBA359" s="66"/>
      <c r="OBB359" s="66"/>
      <c r="OBC359" s="66"/>
      <c r="OBD359" s="66"/>
      <c r="OBE359" s="66"/>
      <c r="OBF359" s="66"/>
      <c r="OBG359" s="66"/>
      <c r="OBH359" s="66"/>
      <c r="OBI359" s="66"/>
      <c r="OBJ359" s="66"/>
      <c r="OBK359" s="66"/>
      <c r="OBL359" s="66"/>
      <c r="OBM359" s="66"/>
      <c r="OBN359" s="66"/>
      <c r="OBO359" s="66"/>
      <c r="OBP359" s="66"/>
      <c r="OBQ359" s="66"/>
      <c r="OBR359" s="66"/>
      <c r="OBS359" s="66"/>
      <c r="OBT359" s="66"/>
      <c r="OBU359" s="66"/>
      <c r="OBV359" s="66"/>
      <c r="OBW359" s="66"/>
      <c r="OBX359" s="66"/>
      <c r="OBY359" s="66"/>
      <c r="OBZ359" s="66"/>
      <c r="OCA359" s="66"/>
      <c r="OCB359" s="66"/>
      <c r="OCC359" s="66"/>
      <c r="OCD359" s="66"/>
      <c r="OCE359" s="66"/>
      <c r="OCF359" s="66"/>
      <c r="OCG359" s="66"/>
      <c r="OCH359" s="66"/>
      <c r="OCI359" s="66"/>
      <c r="OCJ359" s="66"/>
      <c r="OCK359" s="66"/>
      <c r="OCL359" s="66"/>
      <c r="OCM359" s="66"/>
      <c r="OCN359" s="66"/>
      <c r="OCO359" s="66"/>
      <c r="OCP359" s="66"/>
      <c r="OCQ359" s="66"/>
      <c r="OCR359" s="66"/>
      <c r="OCS359" s="66"/>
      <c r="OCT359" s="66"/>
      <c r="OCU359" s="66"/>
      <c r="OCV359" s="66"/>
      <c r="OCW359" s="66"/>
      <c r="OCX359" s="66"/>
      <c r="OCY359" s="66"/>
      <c r="OCZ359" s="66"/>
      <c r="ODA359" s="66"/>
      <c r="ODB359" s="66"/>
      <c r="ODC359" s="66"/>
      <c r="ODD359" s="66"/>
      <c r="ODE359" s="66"/>
      <c r="ODF359" s="66"/>
      <c r="ODG359" s="66"/>
      <c r="ODH359" s="66"/>
      <c r="ODI359" s="66"/>
      <c r="ODJ359" s="66"/>
      <c r="ODK359" s="66"/>
      <c r="ODL359" s="66"/>
      <c r="ODM359" s="66"/>
      <c r="ODN359" s="66"/>
      <c r="ODO359" s="66"/>
      <c r="ODP359" s="66"/>
      <c r="ODQ359" s="66"/>
      <c r="ODR359" s="66"/>
      <c r="ODS359" s="66"/>
      <c r="ODT359" s="66"/>
      <c r="ODU359" s="66"/>
      <c r="ODV359" s="66"/>
      <c r="ODW359" s="66"/>
      <c r="ODX359" s="66"/>
      <c r="ODY359" s="66"/>
      <c r="ODZ359" s="66"/>
      <c r="OEA359" s="66"/>
      <c r="OEB359" s="66"/>
      <c r="OEC359" s="66"/>
      <c r="OED359" s="66"/>
      <c r="OEE359" s="66"/>
      <c r="OEF359" s="66"/>
      <c r="OEG359" s="66"/>
      <c r="OEH359" s="66"/>
      <c r="OEI359" s="66"/>
      <c r="OEJ359" s="66"/>
      <c r="OEK359" s="66"/>
      <c r="OEL359" s="66"/>
      <c r="OEM359" s="66"/>
      <c r="OEN359" s="66"/>
      <c r="OEO359" s="66"/>
      <c r="OEP359" s="66"/>
      <c r="OEQ359" s="66"/>
      <c r="OER359" s="66"/>
      <c r="OES359" s="66"/>
      <c r="OET359" s="66"/>
      <c r="OEU359" s="66"/>
      <c r="OEV359" s="66"/>
      <c r="OEW359" s="66"/>
      <c r="OEX359" s="66"/>
      <c r="OEY359" s="66"/>
      <c r="OEZ359" s="66"/>
      <c r="OFA359" s="66"/>
      <c r="OFB359" s="66"/>
      <c r="OFC359" s="66"/>
      <c r="OFD359" s="66"/>
      <c r="OFE359" s="66"/>
      <c r="OFF359" s="66"/>
      <c r="OFG359" s="66"/>
      <c r="OFH359" s="66"/>
      <c r="OFI359" s="66"/>
      <c r="OFJ359" s="66"/>
      <c r="OFK359" s="66"/>
      <c r="OFL359" s="66"/>
      <c r="OFM359" s="66"/>
      <c r="OFN359" s="66"/>
      <c r="OFO359" s="66"/>
      <c r="OFP359" s="66"/>
      <c r="OFQ359" s="66"/>
      <c r="OFR359" s="66"/>
      <c r="OFS359" s="66"/>
      <c r="OFT359" s="66"/>
      <c r="OFU359" s="66"/>
      <c r="OFV359" s="66"/>
      <c r="OFW359" s="66"/>
      <c r="OFX359" s="66"/>
      <c r="OFY359" s="66"/>
      <c r="OFZ359" s="66"/>
      <c r="OGA359" s="66"/>
      <c r="OGB359" s="66"/>
      <c r="OGC359" s="66"/>
      <c r="OGD359" s="66"/>
      <c r="OGE359" s="66"/>
      <c r="OGF359" s="66"/>
      <c r="OGG359" s="66"/>
      <c r="OGH359" s="66"/>
      <c r="OGI359" s="66"/>
      <c r="OGJ359" s="66"/>
      <c r="OGK359" s="66"/>
      <c r="OGL359" s="66"/>
      <c r="OGM359" s="66"/>
      <c r="OGN359" s="66"/>
      <c r="OGO359" s="66"/>
      <c r="OGP359" s="66"/>
      <c r="OGQ359" s="66"/>
      <c r="OGR359" s="66"/>
      <c r="OGS359" s="66"/>
      <c r="OGT359" s="66"/>
      <c r="OGU359" s="66"/>
      <c r="OGV359" s="66"/>
      <c r="OGW359" s="66"/>
      <c r="OGX359" s="66"/>
      <c r="OGY359" s="66"/>
      <c r="OGZ359" s="66"/>
      <c r="OHA359" s="66"/>
      <c r="OHB359" s="66"/>
      <c r="OHC359" s="66"/>
      <c r="OHD359" s="66"/>
      <c r="OHE359" s="66"/>
      <c r="OHF359" s="66"/>
      <c r="OHG359" s="66"/>
      <c r="OHH359" s="66"/>
      <c r="OHI359" s="66"/>
      <c r="OHJ359" s="66"/>
      <c r="OHK359" s="66"/>
      <c r="OHL359" s="66"/>
      <c r="OHM359" s="66"/>
      <c r="OHN359" s="66"/>
      <c r="OHO359" s="66"/>
      <c r="OHP359" s="66"/>
      <c r="OHQ359" s="66"/>
      <c r="OHR359" s="66"/>
      <c r="OHS359" s="66"/>
      <c r="OHT359" s="66"/>
      <c r="OHU359" s="66"/>
      <c r="OHV359" s="66"/>
      <c r="OHW359" s="66"/>
      <c r="OHX359" s="66"/>
      <c r="OHY359" s="66"/>
      <c r="OHZ359" s="66"/>
      <c r="OIA359" s="66"/>
      <c r="OIB359" s="66"/>
      <c r="OIC359" s="66"/>
      <c r="OID359" s="66"/>
      <c r="OIE359" s="66"/>
      <c r="OIF359" s="66"/>
      <c r="OIG359" s="66"/>
      <c r="OIH359" s="66"/>
      <c r="OII359" s="66"/>
      <c r="OIJ359" s="66"/>
      <c r="OIK359" s="66"/>
      <c r="OIL359" s="66"/>
      <c r="OIM359" s="66"/>
      <c r="OIN359" s="66"/>
      <c r="OIO359" s="66"/>
      <c r="OIP359" s="66"/>
      <c r="OIQ359" s="66"/>
      <c r="OIR359" s="66"/>
      <c r="OIS359" s="66"/>
      <c r="OIT359" s="66"/>
      <c r="OIU359" s="66"/>
      <c r="OIV359" s="66"/>
      <c r="OIW359" s="66"/>
      <c r="OIX359" s="66"/>
      <c r="OIY359" s="66"/>
      <c r="OIZ359" s="66"/>
      <c r="OJA359" s="66"/>
      <c r="OJB359" s="66"/>
      <c r="OJC359" s="66"/>
      <c r="OJD359" s="66"/>
      <c r="OJE359" s="66"/>
      <c r="OJF359" s="66"/>
      <c r="OJG359" s="66"/>
      <c r="OJH359" s="66"/>
      <c r="OJI359" s="66"/>
      <c r="OJJ359" s="66"/>
      <c r="OJK359" s="66"/>
      <c r="OJL359" s="66"/>
      <c r="OJM359" s="66"/>
      <c r="OJN359" s="66"/>
      <c r="OJO359" s="66"/>
      <c r="OJP359" s="66"/>
      <c r="OJQ359" s="66"/>
      <c r="OJR359" s="66"/>
      <c r="OJS359" s="66"/>
      <c r="OJT359" s="66"/>
      <c r="OJU359" s="66"/>
      <c r="OJV359" s="66"/>
      <c r="OJW359" s="66"/>
      <c r="OJX359" s="66"/>
      <c r="OJY359" s="66"/>
      <c r="OJZ359" s="66"/>
      <c r="OKA359" s="66"/>
      <c r="OKB359" s="66"/>
      <c r="OKC359" s="66"/>
      <c r="OKD359" s="66"/>
      <c r="OKE359" s="66"/>
      <c r="OKF359" s="66"/>
      <c r="OKG359" s="66"/>
      <c r="OKH359" s="66"/>
      <c r="OKI359" s="66"/>
      <c r="OKJ359" s="66"/>
      <c r="OKK359" s="66"/>
      <c r="OKL359" s="66"/>
      <c r="OKM359" s="66"/>
      <c r="OKN359" s="66"/>
      <c r="OKO359" s="66"/>
      <c r="OKP359" s="66"/>
      <c r="OKQ359" s="66"/>
      <c r="OKR359" s="66"/>
      <c r="OKS359" s="66"/>
      <c r="OKT359" s="66"/>
      <c r="OKU359" s="66"/>
      <c r="OKV359" s="66"/>
      <c r="OKW359" s="66"/>
      <c r="OKX359" s="66"/>
      <c r="OKY359" s="66"/>
      <c r="OKZ359" s="66"/>
      <c r="OLA359" s="66"/>
      <c r="OLB359" s="66"/>
      <c r="OLC359" s="66"/>
      <c r="OLD359" s="66"/>
      <c r="OLE359" s="66"/>
      <c r="OLF359" s="66"/>
      <c r="OLG359" s="66"/>
      <c r="OLH359" s="66"/>
      <c r="OLI359" s="66"/>
      <c r="OLJ359" s="66"/>
      <c r="OLK359" s="66"/>
      <c r="OLL359" s="66"/>
      <c r="OLM359" s="66"/>
      <c r="OLN359" s="66"/>
      <c r="OLO359" s="66"/>
      <c r="OLP359" s="66"/>
      <c r="OLQ359" s="66"/>
      <c r="OLR359" s="66"/>
      <c r="OLS359" s="66"/>
      <c r="OLT359" s="66"/>
      <c r="OLU359" s="66"/>
      <c r="OLV359" s="66"/>
      <c r="OLW359" s="66"/>
      <c r="OLX359" s="66"/>
      <c r="OLY359" s="66"/>
      <c r="OLZ359" s="66"/>
      <c r="OMA359" s="66"/>
      <c r="OMB359" s="66"/>
      <c r="OMC359" s="66"/>
      <c r="OMD359" s="66"/>
      <c r="OME359" s="66"/>
      <c r="OMF359" s="66"/>
      <c r="OMG359" s="66"/>
      <c r="OMH359" s="66"/>
      <c r="OMI359" s="66"/>
      <c r="OMJ359" s="66"/>
      <c r="OMK359" s="66"/>
      <c r="OML359" s="66"/>
      <c r="OMM359" s="66"/>
      <c r="OMN359" s="66"/>
      <c r="OMO359" s="66"/>
      <c r="OMP359" s="66"/>
      <c r="OMQ359" s="66"/>
      <c r="OMR359" s="66"/>
      <c r="OMS359" s="66"/>
      <c r="OMT359" s="66"/>
      <c r="OMU359" s="66"/>
      <c r="OMV359" s="66"/>
      <c r="OMW359" s="66"/>
      <c r="OMX359" s="66"/>
      <c r="OMY359" s="66"/>
      <c r="OMZ359" s="66"/>
      <c r="ONA359" s="66"/>
      <c r="ONB359" s="66"/>
      <c r="ONC359" s="66"/>
      <c r="OND359" s="66"/>
      <c r="ONE359" s="66"/>
      <c r="ONF359" s="66"/>
      <c r="ONG359" s="66"/>
      <c r="ONH359" s="66"/>
      <c r="ONI359" s="66"/>
      <c r="ONJ359" s="66"/>
      <c r="ONK359" s="66"/>
      <c r="ONL359" s="66"/>
      <c r="ONM359" s="66"/>
      <c r="ONN359" s="66"/>
      <c r="ONO359" s="66"/>
      <c r="ONP359" s="66"/>
      <c r="ONQ359" s="66"/>
      <c r="ONR359" s="66"/>
      <c r="ONS359" s="66"/>
      <c r="ONT359" s="66"/>
      <c r="ONU359" s="66"/>
      <c r="ONV359" s="66"/>
      <c r="ONW359" s="66"/>
      <c r="ONX359" s="66"/>
      <c r="ONY359" s="66"/>
      <c r="ONZ359" s="66"/>
      <c r="OOA359" s="66"/>
      <c r="OOB359" s="66"/>
      <c r="OOC359" s="66"/>
      <c r="OOD359" s="66"/>
      <c r="OOE359" s="66"/>
      <c r="OOF359" s="66"/>
      <c r="OOG359" s="66"/>
      <c r="OOH359" s="66"/>
      <c r="OOI359" s="66"/>
      <c r="OOJ359" s="66"/>
      <c r="OOK359" s="66"/>
      <c r="OOL359" s="66"/>
      <c r="OOM359" s="66"/>
      <c r="OON359" s="66"/>
      <c r="OOO359" s="66"/>
      <c r="OOP359" s="66"/>
      <c r="OOQ359" s="66"/>
      <c r="OOR359" s="66"/>
      <c r="OOS359" s="66"/>
      <c r="OOT359" s="66"/>
      <c r="OOU359" s="66"/>
      <c r="OOV359" s="66"/>
      <c r="OOW359" s="66"/>
      <c r="OOX359" s="66"/>
      <c r="OOY359" s="66"/>
      <c r="OOZ359" s="66"/>
      <c r="OPA359" s="66"/>
      <c r="OPB359" s="66"/>
      <c r="OPC359" s="66"/>
      <c r="OPD359" s="66"/>
      <c r="OPE359" s="66"/>
      <c r="OPF359" s="66"/>
      <c r="OPG359" s="66"/>
      <c r="OPH359" s="66"/>
      <c r="OPI359" s="66"/>
      <c r="OPJ359" s="66"/>
      <c r="OPK359" s="66"/>
      <c r="OPL359" s="66"/>
      <c r="OPM359" s="66"/>
      <c r="OPN359" s="66"/>
      <c r="OPO359" s="66"/>
      <c r="OPP359" s="66"/>
      <c r="OPQ359" s="66"/>
      <c r="OPR359" s="66"/>
      <c r="OPS359" s="66"/>
      <c r="OPT359" s="66"/>
      <c r="OPU359" s="66"/>
      <c r="OPV359" s="66"/>
      <c r="OPW359" s="66"/>
      <c r="OPX359" s="66"/>
      <c r="OPY359" s="66"/>
      <c r="OPZ359" s="66"/>
      <c r="OQA359" s="66"/>
      <c r="OQB359" s="66"/>
      <c r="OQC359" s="66"/>
      <c r="OQD359" s="66"/>
      <c r="OQE359" s="66"/>
      <c r="OQF359" s="66"/>
      <c r="OQG359" s="66"/>
      <c r="OQH359" s="66"/>
      <c r="OQI359" s="66"/>
      <c r="OQJ359" s="66"/>
      <c r="OQK359" s="66"/>
      <c r="OQL359" s="66"/>
      <c r="OQM359" s="66"/>
      <c r="OQN359" s="66"/>
      <c r="OQO359" s="66"/>
      <c r="OQP359" s="66"/>
      <c r="OQQ359" s="66"/>
      <c r="OQR359" s="66"/>
      <c r="OQS359" s="66"/>
      <c r="OQT359" s="66"/>
      <c r="OQU359" s="66"/>
      <c r="OQV359" s="66"/>
      <c r="OQW359" s="66"/>
      <c r="OQX359" s="66"/>
      <c r="OQY359" s="66"/>
      <c r="OQZ359" s="66"/>
      <c r="ORA359" s="66"/>
      <c r="ORB359" s="66"/>
      <c r="ORC359" s="66"/>
      <c r="ORD359" s="66"/>
      <c r="ORE359" s="66"/>
      <c r="ORF359" s="66"/>
      <c r="ORG359" s="66"/>
      <c r="ORH359" s="66"/>
      <c r="ORI359" s="66"/>
      <c r="ORJ359" s="66"/>
      <c r="ORK359" s="66"/>
      <c r="ORL359" s="66"/>
      <c r="ORM359" s="66"/>
      <c r="ORN359" s="66"/>
      <c r="ORO359" s="66"/>
      <c r="ORP359" s="66"/>
      <c r="ORQ359" s="66"/>
      <c r="ORR359" s="66"/>
      <c r="ORS359" s="66"/>
      <c r="ORT359" s="66"/>
      <c r="ORU359" s="66"/>
      <c r="ORV359" s="66"/>
      <c r="ORW359" s="66"/>
      <c r="ORX359" s="66"/>
      <c r="ORY359" s="66"/>
      <c r="ORZ359" s="66"/>
      <c r="OSA359" s="66"/>
      <c r="OSB359" s="66"/>
      <c r="OSC359" s="66"/>
      <c r="OSD359" s="66"/>
      <c r="OSE359" s="66"/>
      <c r="OSF359" s="66"/>
      <c r="OSG359" s="66"/>
      <c r="OSH359" s="66"/>
      <c r="OSI359" s="66"/>
      <c r="OSJ359" s="66"/>
      <c r="OSK359" s="66"/>
      <c r="OSL359" s="66"/>
      <c r="OSM359" s="66"/>
      <c r="OSN359" s="66"/>
      <c r="OSO359" s="66"/>
      <c r="OSP359" s="66"/>
      <c r="OSQ359" s="66"/>
      <c r="OSR359" s="66"/>
      <c r="OSS359" s="66"/>
      <c r="OST359" s="66"/>
      <c r="OSU359" s="66"/>
      <c r="OSV359" s="66"/>
      <c r="OSW359" s="66"/>
      <c r="OSX359" s="66"/>
      <c r="OSY359" s="66"/>
      <c r="OSZ359" s="66"/>
      <c r="OTA359" s="66"/>
      <c r="OTB359" s="66"/>
      <c r="OTC359" s="66"/>
      <c r="OTD359" s="66"/>
      <c r="OTE359" s="66"/>
      <c r="OTF359" s="66"/>
      <c r="OTG359" s="66"/>
      <c r="OTH359" s="66"/>
      <c r="OTI359" s="66"/>
      <c r="OTJ359" s="66"/>
      <c r="OTK359" s="66"/>
      <c r="OTL359" s="66"/>
      <c r="OTM359" s="66"/>
      <c r="OTN359" s="66"/>
      <c r="OTO359" s="66"/>
      <c r="OTP359" s="66"/>
      <c r="OTQ359" s="66"/>
      <c r="OTR359" s="66"/>
      <c r="OTS359" s="66"/>
      <c r="OTT359" s="66"/>
      <c r="OTU359" s="66"/>
      <c r="OTV359" s="66"/>
      <c r="OTW359" s="66"/>
      <c r="OTX359" s="66"/>
      <c r="OTY359" s="66"/>
      <c r="OTZ359" s="66"/>
      <c r="OUA359" s="66"/>
      <c r="OUB359" s="66"/>
      <c r="OUC359" s="66"/>
      <c r="OUD359" s="66"/>
      <c r="OUE359" s="66"/>
      <c r="OUF359" s="66"/>
      <c r="OUG359" s="66"/>
      <c r="OUH359" s="66"/>
      <c r="OUI359" s="66"/>
      <c r="OUJ359" s="66"/>
      <c r="OUK359" s="66"/>
      <c r="OUL359" s="66"/>
      <c r="OUM359" s="66"/>
      <c r="OUN359" s="66"/>
      <c r="OUO359" s="66"/>
      <c r="OUP359" s="66"/>
      <c r="OUQ359" s="66"/>
      <c r="OUR359" s="66"/>
      <c r="OUS359" s="66"/>
      <c r="OUT359" s="66"/>
      <c r="OUU359" s="66"/>
      <c r="OUV359" s="66"/>
      <c r="OUW359" s="66"/>
      <c r="OUX359" s="66"/>
      <c r="OUY359" s="66"/>
      <c r="OUZ359" s="66"/>
      <c r="OVA359" s="66"/>
      <c r="OVB359" s="66"/>
      <c r="OVC359" s="66"/>
      <c r="OVD359" s="66"/>
      <c r="OVE359" s="66"/>
      <c r="OVF359" s="66"/>
      <c r="OVG359" s="66"/>
      <c r="OVH359" s="66"/>
      <c r="OVI359" s="66"/>
      <c r="OVJ359" s="66"/>
      <c r="OVK359" s="66"/>
      <c r="OVL359" s="66"/>
      <c r="OVM359" s="66"/>
      <c r="OVN359" s="66"/>
      <c r="OVO359" s="66"/>
      <c r="OVP359" s="66"/>
      <c r="OVQ359" s="66"/>
      <c r="OVR359" s="66"/>
      <c r="OVS359" s="66"/>
      <c r="OVT359" s="66"/>
      <c r="OVU359" s="66"/>
      <c r="OVV359" s="66"/>
      <c r="OVW359" s="66"/>
      <c r="OVX359" s="66"/>
      <c r="OVY359" s="66"/>
      <c r="OVZ359" s="66"/>
      <c r="OWA359" s="66"/>
      <c r="OWB359" s="66"/>
      <c r="OWC359" s="66"/>
      <c r="OWD359" s="66"/>
      <c r="OWE359" s="66"/>
      <c r="OWF359" s="66"/>
      <c r="OWG359" s="66"/>
      <c r="OWH359" s="66"/>
      <c r="OWI359" s="66"/>
      <c r="OWJ359" s="66"/>
      <c r="OWK359" s="66"/>
      <c r="OWL359" s="66"/>
      <c r="OWM359" s="66"/>
      <c r="OWN359" s="66"/>
      <c r="OWO359" s="66"/>
      <c r="OWP359" s="66"/>
      <c r="OWQ359" s="66"/>
      <c r="OWR359" s="66"/>
      <c r="OWS359" s="66"/>
      <c r="OWT359" s="66"/>
      <c r="OWU359" s="66"/>
      <c r="OWV359" s="66"/>
      <c r="OWW359" s="66"/>
      <c r="OWX359" s="66"/>
      <c r="OWY359" s="66"/>
      <c r="OWZ359" s="66"/>
      <c r="OXA359" s="66"/>
      <c r="OXB359" s="66"/>
      <c r="OXC359" s="66"/>
      <c r="OXD359" s="66"/>
      <c r="OXE359" s="66"/>
      <c r="OXF359" s="66"/>
      <c r="OXG359" s="66"/>
      <c r="OXH359" s="66"/>
      <c r="OXI359" s="66"/>
      <c r="OXJ359" s="66"/>
      <c r="OXK359" s="66"/>
      <c r="OXL359" s="66"/>
      <c r="OXM359" s="66"/>
      <c r="OXN359" s="66"/>
      <c r="OXO359" s="66"/>
      <c r="OXP359" s="66"/>
      <c r="OXQ359" s="66"/>
      <c r="OXR359" s="66"/>
      <c r="OXS359" s="66"/>
      <c r="OXT359" s="66"/>
      <c r="OXU359" s="66"/>
      <c r="OXV359" s="66"/>
      <c r="OXW359" s="66"/>
      <c r="OXX359" s="66"/>
      <c r="OXY359" s="66"/>
      <c r="OXZ359" s="66"/>
      <c r="OYA359" s="66"/>
      <c r="OYB359" s="66"/>
      <c r="OYC359" s="66"/>
      <c r="OYD359" s="66"/>
      <c r="OYE359" s="66"/>
      <c r="OYF359" s="66"/>
      <c r="OYG359" s="66"/>
      <c r="OYH359" s="66"/>
      <c r="OYI359" s="66"/>
      <c r="OYJ359" s="66"/>
      <c r="OYK359" s="66"/>
      <c r="OYL359" s="66"/>
      <c r="OYM359" s="66"/>
      <c r="OYN359" s="66"/>
      <c r="OYO359" s="66"/>
      <c r="OYP359" s="66"/>
      <c r="OYQ359" s="66"/>
      <c r="OYR359" s="66"/>
      <c r="OYS359" s="66"/>
      <c r="OYT359" s="66"/>
      <c r="OYU359" s="66"/>
      <c r="OYV359" s="66"/>
      <c r="OYW359" s="66"/>
      <c r="OYX359" s="66"/>
      <c r="OYY359" s="66"/>
      <c r="OYZ359" s="66"/>
      <c r="OZA359" s="66"/>
      <c r="OZB359" s="66"/>
      <c r="OZC359" s="66"/>
      <c r="OZD359" s="66"/>
      <c r="OZE359" s="66"/>
      <c r="OZF359" s="66"/>
      <c r="OZG359" s="66"/>
      <c r="OZH359" s="66"/>
      <c r="OZI359" s="66"/>
      <c r="OZJ359" s="66"/>
      <c r="OZK359" s="66"/>
      <c r="OZL359" s="66"/>
      <c r="OZM359" s="66"/>
      <c r="OZN359" s="66"/>
      <c r="OZO359" s="66"/>
      <c r="OZP359" s="66"/>
      <c r="OZQ359" s="66"/>
      <c r="OZR359" s="66"/>
      <c r="OZS359" s="66"/>
      <c r="OZT359" s="66"/>
      <c r="OZU359" s="66"/>
      <c r="OZV359" s="66"/>
      <c r="OZW359" s="66"/>
      <c r="OZX359" s="66"/>
      <c r="OZY359" s="66"/>
      <c r="OZZ359" s="66"/>
      <c r="PAA359" s="66"/>
      <c r="PAB359" s="66"/>
      <c r="PAC359" s="66"/>
      <c r="PAD359" s="66"/>
      <c r="PAE359" s="66"/>
      <c r="PAF359" s="66"/>
      <c r="PAG359" s="66"/>
      <c r="PAH359" s="66"/>
      <c r="PAI359" s="66"/>
      <c r="PAJ359" s="66"/>
      <c r="PAK359" s="66"/>
      <c r="PAL359" s="66"/>
      <c r="PAM359" s="66"/>
      <c r="PAN359" s="66"/>
      <c r="PAO359" s="66"/>
      <c r="PAP359" s="66"/>
      <c r="PAQ359" s="66"/>
      <c r="PAR359" s="66"/>
      <c r="PAS359" s="66"/>
      <c r="PAT359" s="66"/>
      <c r="PAU359" s="66"/>
      <c r="PAV359" s="66"/>
      <c r="PAW359" s="66"/>
      <c r="PAX359" s="66"/>
      <c r="PAY359" s="66"/>
      <c r="PAZ359" s="66"/>
      <c r="PBA359" s="66"/>
      <c r="PBB359" s="66"/>
      <c r="PBC359" s="66"/>
      <c r="PBD359" s="66"/>
      <c r="PBE359" s="66"/>
      <c r="PBF359" s="66"/>
      <c r="PBG359" s="66"/>
      <c r="PBH359" s="66"/>
      <c r="PBI359" s="66"/>
      <c r="PBJ359" s="66"/>
      <c r="PBK359" s="66"/>
      <c r="PBL359" s="66"/>
      <c r="PBM359" s="66"/>
      <c r="PBN359" s="66"/>
      <c r="PBO359" s="66"/>
      <c r="PBP359" s="66"/>
      <c r="PBQ359" s="66"/>
      <c r="PBR359" s="66"/>
      <c r="PBS359" s="66"/>
      <c r="PBT359" s="66"/>
      <c r="PBU359" s="66"/>
      <c r="PBV359" s="66"/>
      <c r="PBW359" s="66"/>
      <c r="PBX359" s="66"/>
      <c r="PBY359" s="66"/>
      <c r="PBZ359" s="66"/>
      <c r="PCA359" s="66"/>
      <c r="PCB359" s="66"/>
      <c r="PCC359" s="66"/>
      <c r="PCD359" s="66"/>
      <c r="PCE359" s="66"/>
      <c r="PCF359" s="66"/>
      <c r="PCG359" s="66"/>
      <c r="PCH359" s="66"/>
      <c r="PCI359" s="66"/>
      <c r="PCJ359" s="66"/>
      <c r="PCK359" s="66"/>
      <c r="PCL359" s="66"/>
      <c r="PCM359" s="66"/>
      <c r="PCN359" s="66"/>
      <c r="PCO359" s="66"/>
      <c r="PCP359" s="66"/>
      <c r="PCQ359" s="66"/>
      <c r="PCR359" s="66"/>
      <c r="PCS359" s="66"/>
      <c r="PCT359" s="66"/>
      <c r="PCU359" s="66"/>
      <c r="PCV359" s="66"/>
      <c r="PCW359" s="66"/>
      <c r="PCX359" s="66"/>
      <c r="PCY359" s="66"/>
      <c r="PCZ359" s="66"/>
      <c r="PDA359" s="66"/>
      <c r="PDB359" s="66"/>
      <c r="PDC359" s="66"/>
      <c r="PDD359" s="66"/>
      <c r="PDE359" s="66"/>
      <c r="PDF359" s="66"/>
      <c r="PDG359" s="66"/>
      <c r="PDH359" s="66"/>
      <c r="PDI359" s="66"/>
      <c r="PDJ359" s="66"/>
      <c r="PDK359" s="66"/>
      <c r="PDL359" s="66"/>
      <c r="PDM359" s="66"/>
      <c r="PDN359" s="66"/>
      <c r="PDO359" s="66"/>
      <c r="PDP359" s="66"/>
      <c r="PDQ359" s="66"/>
      <c r="PDR359" s="66"/>
      <c r="PDS359" s="66"/>
      <c r="PDT359" s="66"/>
      <c r="PDU359" s="66"/>
      <c r="PDV359" s="66"/>
      <c r="PDW359" s="66"/>
      <c r="PDX359" s="66"/>
      <c r="PDY359" s="66"/>
      <c r="PDZ359" s="66"/>
      <c r="PEA359" s="66"/>
      <c r="PEB359" s="66"/>
      <c r="PEC359" s="66"/>
      <c r="PED359" s="66"/>
      <c r="PEE359" s="66"/>
      <c r="PEF359" s="66"/>
      <c r="PEG359" s="66"/>
      <c r="PEH359" s="66"/>
      <c r="PEI359" s="66"/>
      <c r="PEJ359" s="66"/>
      <c r="PEK359" s="66"/>
      <c r="PEL359" s="66"/>
      <c r="PEM359" s="66"/>
      <c r="PEN359" s="66"/>
      <c r="PEO359" s="66"/>
      <c r="PEP359" s="66"/>
      <c r="PEQ359" s="66"/>
      <c r="PER359" s="66"/>
      <c r="PES359" s="66"/>
      <c r="PET359" s="66"/>
      <c r="PEU359" s="66"/>
      <c r="PEV359" s="66"/>
      <c r="PEW359" s="66"/>
      <c r="PEX359" s="66"/>
      <c r="PEY359" s="66"/>
      <c r="PEZ359" s="66"/>
      <c r="PFA359" s="66"/>
      <c r="PFB359" s="66"/>
      <c r="PFC359" s="66"/>
      <c r="PFD359" s="66"/>
      <c r="PFE359" s="66"/>
      <c r="PFF359" s="66"/>
      <c r="PFG359" s="66"/>
      <c r="PFH359" s="66"/>
      <c r="PFI359" s="66"/>
      <c r="PFJ359" s="66"/>
      <c r="PFK359" s="66"/>
      <c r="PFL359" s="66"/>
      <c r="PFM359" s="66"/>
      <c r="PFN359" s="66"/>
      <c r="PFO359" s="66"/>
      <c r="PFP359" s="66"/>
      <c r="PFQ359" s="66"/>
      <c r="PFR359" s="66"/>
      <c r="PFS359" s="66"/>
      <c r="PFT359" s="66"/>
      <c r="PFU359" s="66"/>
      <c r="PFV359" s="66"/>
      <c r="PFW359" s="66"/>
      <c r="PFX359" s="66"/>
      <c r="PFY359" s="66"/>
      <c r="PFZ359" s="66"/>
      <c r="PGA359" s="66"/>
      <c r="PGB359" s="66"/>
      <c r="PGC359" s="66"/>
      <c r="PGD359" s="66"/>
      <c r="PGE359" s="66"/>
      <c r="PGF359" s="66"/>
      <c r="PGG359" s="66"/>
      <c r="PGH359" s="66"/>
      <c r="PGI359" s="66"/>
      <c r="PGJ359" s="66"/>
      <c r="PGK359" s="66"/>
      <c r="PGL359" s="66"/>
      <c r="PGM359" s="66"/>
      <c r="PGN359" s="66"/>
      <c r="PGO359" s="66"/>
      <c r="PGP359" s="66"/>
      <c r="PGQ359" s="66"/>
      <c r="PGR359" s="66"/>
      <c r="PGS359" s="66"/>
      <c r="PGT359" s="66"/>
      <c r="PGU359" s="66"/>
      <c r="PGV359" s="66"/>
      <c r="PGW359" s="66"/>
      <c r="PGX359" s="66"/>
      <c r="PGY359" s="66"/>
      <c r="PGZ359" s="66"/>
      <c r="PHA359" s="66"/>
      <c r="PHB359" s="66"/>
      <c r="PHC359" s="66"/>
      <c r="PHD359" s="66"/>
      <c r="PHE359" s="66"/>
      <c r="PHF359" s="66"/>
      <c r="PHG359" s="66"/>
      <c r="PHH359" s="66"/>
      <c r="PHI359" s="66"/>
      <c r="PHJ359" s="66"/>
      <c r="PHK359" s="66"/>
      <c r="PHL359" s="66"/>
      <c r="PHM359" s="66"/>
      <c r="PHN359" s="66"/>
      <c r="PHO359" s="66"/>
      <c r="PHP359" s="66"/>
      <c r="PHQ359" s="66"/>
      <c r="PHR359" s="66"/>
      <c r="PHS359" s="66"/>
      <c r="PHT359" s="66"/>
      <c r="PHU359" s="66"/>
      <c r="PHV359" s="66"/>
      <c r="PHW359" s="66"/>
      <c r="PHX359" s="66"/>
      <c r="PHY359" s="66"/>
      <c r="PHZ359" s="66"/>
      <c r="PIA359" s="66"/>
      <c r="PIB359" s="66"/>
      <c r="PIC359" s="66"/>
      <c r="PID359" s="66"/>
      <c r="PIE359" s="66"/>
      <c r="PIF359" s="66"/>
      <c r="PIG359" s="66"/>
      <c r="PIH359" s="66"/>
      <c r="PII359" s="66"/>
      <c r="PIJ359" s="66"/>
      <c r="PIK359" s="66"/>
      <c r="PIL359" s="66"/>
      <c r="PIM359" s="66"/>
      <c r="PIN359" s="66"/>
      <c r="PIO359" s="66"/>
      <c r="PIP359" s="66"/>
      <c r="PIQ359" s="66"/>
      <c r="PIR359" s="66"/>
      <c r="PIS359" s="66"/>
      <c r="PIT359" s="66"/>
      <c r="PIU359" s="66"/>
      <c r="PIV359" s="66"/>
      <c r="PIW359" s="66"/>
      <c r="PIX359" s="66"/>
      <c r="PIY359" s="66"/>
      <c r="PIZ359" s="66"/>
      <c r="PJA359" s="66"/>
      <c r="PJB359" s="66"/>
      <c r="PJC359" s="66"/>
      <c r="PJD359" s="66"/>
      <c r="PJE359" s="66"/>
      <c r="PJF359" s="66"/>
      <c r="PJG359" s="66"/>
      <c r="PJH359" s="66"/>
      <c r="PJI359" s="66"/>
      <c r="PJJ359" s="66"/>
      <c r="PJK359" s="66"/>
      <c r="PJL359" s="66"/>
      <c r="PJM359" s="66"/>
      <c r="PJN359" s="66"/>
      <c r="PJO359" s="66"/>
      <c r="PJP359" s="66"/>
      <c r="PJQ359" s="66"/>
      <c r="PJR359" s="66"/>
      <c r="PJS359" s="66"/>
      <c r="PJT359" s="66"/>
      <c r="PJU359" s="66"/>
      <c r="PJV359" s="66"/>
      <c r="PJW359" s="66"/>
      <c r="PJX359" s="66"/>
      <c r="PJY359" s="66"/>
      <c r="PJZ359" s="66"/>
      <c r="PKA359" s="66"/>
      <c r="PKB359" s="66"/>
      <c r="PKC359" s="66"/>
      <c r="PKD359" s="66"/>
      <c r="PKE359" s="66"/>
      <c r="PKF359" s="66"/>
      <c r="PKG359" s="66"/>
      <c r="PKH359" s="66"/>
      <c r="PKI359" s="66"/>
      <c r="PKJ359" s="66"/>
      <c r="PKK359" s="66"/>
      <c r="PKL359" s="66"/>
      <c r="PKM359" s="66"/>
      <c r="PKN359" s="66"/>
      <c r="PKO359" s="66"/>
      <c r="PKP359" s="66"/>
      <c r="PKQ359" s="66"/>
      <c r="PKR359" s="66"/>
      <c r="PKS359" s="66"/>
      <c r="PKT359" s="66"/>
      <c r="PKU359" s="66"/>
      <c r="PKV359" s="66"/>
      <c r="PKW359" s="66"/>
      <c r="PKX359" s="66"/>
      <c r="PKY359" s="66"/>
      <c r="PKZ359" s="66"/>
      <c r="PLA359" s="66"/>
      <c r="PLB359" s="66"/>
      <c r="PLC359" s="66"/>
      <c r="PLD359" s="66"/>
      <c r="PLE359" s="66"/>
      <c r="PLF359" s="66"/>
      <c r="PLG359" s="66"/>
      <c r="PLH359" s="66"/>
      <c r="PLI359" s="66"/>
      <c r="PLJ359" s="66"/>
      <c r="PLK359" s="66"/>
      <c r="PLL359" s="66"/>
      <c r="PLM359" s="66"/>
      <c r="PLN359" s="66"/>
      <c r="PLO359" s="66"/>
      <c r="PLP359" s="66"/>
      <c r="PLQ359" s="66"/>
      <c r="PLR359" s="66"/>
      <c r="PLS359" s="66"/>
      <c r="PLT359" s="66"/>
      <c r="PLU359" s="66"/>
      <c r="PLV359" s="66"/>
      <c r="PLW359" s="66"/>
      <c r="PLX359" s="66"/>
      <c r="PLY359" s="66"/>
      <c r="PLZ359" s="66"/>
      <c r="PMA359" s="66"/>
      <c r="PMB359" s="66"/>
      <c r="PMC359" s="66"/>
      <c r="PMD359" s="66"/>
      <c r="PME359" s="66"/>
      <c r="PMF359" s="66"/>
      <c r="PMG359" s="66"/>
      <c r="PMH359" s="66"/>
      <c r="PMI359" s="66"/>
      <c r="PMJ359" s="66"/>
      <c r="PMK359" s="66"/>
      <c r="PML359" s="66"/>
      <c r="PMM359" s="66"/>
      <c r="PMN359" s="66"/>
      <c r="PMO359" s="66"/>
      <c r="PMP359" s="66"/>
      <c r="PMQ359" s="66"/>
      <c r="PMR359" s="66"/>
      <c r="PMS359" s="66"/>
      <c r="PMT359" s="66"/>
      <c r="PMU359" s="66"/>
      <c r="PMV359" s="66"/>
      <c r="PMW359" s="66"/>
      <c r="PMX359" s="66"/>
      <c r="PMY359" s="66"/>
      <c r="PMZ359" s="66"/>
      <c r="PNA359" s="66"/>
      <c r="PNB359" s="66"/>
      <c r="PNC359" s="66"/>
      <c r="PND359" s="66"/>
      <c r="PNE359" s="66"/>
      <c r="PNF359" s="66"/>
      <c r="PNG359" s="66"/>
      <c r="PNH359" s="66"/>
      <c r="PNI359" s="66"/>
      <c r="PNJ359" s="66"/>
      <c r="PNK359" s="66"/>
      <c r="PNL359" s="66"/>
      <c r="PNM359" s="66"/>
      <c r="PNN359" s="66"/>
      <c r="PNO359" s="66"/>
      <c r="PNP359" s="66"/>
      <c r="PNQ359" s="66"/>
      <c r="PNR359" s="66"/>
      <c r="PNS359" s="66"/>
      <c r="PNT359" s="66"/>
      <c r="PNU359" s="66"/>
      <c r="PNV359" s="66"/>
      <c r="PNW359" s="66"/>
      <c r="PNX359" s="66"/>
      <c r="PNY359" s="66"/>
      <c r="PNZ359" s="66"/>
      <c r="POA359" s="66"/>
      <c r="POB359" s="66"/>
      <c r="POC359" s="66"/>
      <c r="POD359" s="66"/>
      <c r="POE359" s="66"/>
      <c r="POF359" s="66"/>
      <c r="POG359" s="66"/>
      <c r="POH359" s="66"/>
      <c r="POI359" s="66"/>
      <c r="POJ359" s="66"/>
      <c r="POK359" s="66"/>
      <c r="POL359" s="66"/>
      <c r="POM359" s="66"/>
      <c r="PON359" s="66"/>
      <c r="POO359" s="66"/>
      <c r="POP359" s="66"/>
      <c r="POQ359" s="66"/>
      <c r="POR359" s="66"/>
      <c r="POS359" s="66"/>
      <c r="POT359" s="66"/>
      <c r="POU359" s="66"/>
      <c r="POV359" s="66"/>
      <c r="POW359" s="66"/>
      <c r="POX359" s="66"/>
      <c r="POY359" s="66"/>
      <c r="POZ359" s="66"/>
      <c r="PPA359" s="66"/>
      <c r="PPB359" s="66"/>
      <c r="PPC359" s="66"/>
      <c r="PPD359" s="66"/>
      <c r="PPE359" s="66"/>
      <c r="PPF359" s="66"/>
      <c r="PPG359" s="66"/>
      <c r="PPH359" s="66"/>
      <c r="PPI359" s="66"/>
      <c r="PPJ359" s="66"/>
      <c r="PPK359" s="66"/>
      <c r="PPL359" s="66"/>
      <c r="PPM359" s="66"/>
      <c r="PPN359" s="66"/>
      <c r="PPO359" s="66"/>
      <c r="PPP359" s="66"/>
      <c r="PPQ359" s="66"/>
      <c r="PPR359" s="66"/>
      <c r="PPS359" s="66"/>
      <c r="PPT359" s="66"/>
      <c r="PPU359" s="66"/>
      <c r="PPV359" s="66"/>
      <c r="PPW359" s="66"/>
      <c r="PPX359" s="66"/>
      <c r="PPY359" s="66"/>
      <c r="PPZ359" s="66"/>
      <c r="PQA359" s="66"/>
      <c r="PQB359" s="66"/>
      <c r="PQC359" s="66"/>
      <c r="PQD359" s="66"/>
      <c r="PQE359" s="66"/>
      <c r="PQF359" s="66"/>
      <c r="PQG359" s="66"/>
      <c r="PQH359" s="66"/>
      <c r="PQI359" s="66"/>
      <c r="PQJ359" s="66"/>
      <c r="PQK359" s="66"/>
      <c r="PQL359" s="66"/>
      <c r="PQM359" s="66"/>
      <c r="PQN359" s="66"/>
      <c r="PQO359" s="66"/>
      <c r="PQP359" s="66"/>
      <c r="PQQ359" s="66"/>
      <c r="PQR359" s="66"/>
      <c r="PQS359" s="66"/>
      <c r="PQT359" s="66"/>
      <c r="PQU359" s="66"/>
      <c r="PQV359" s="66"/>
      <c r="PQW359" s="66"/>
      <c r="PQX359" s="66"/>
      <c r="PQY359" s="66"/>
      <c r="PQZ359" s="66"/>
      <c r="PRA359" s="66"/>
      <c r="PRB359" s="66"/>
      <c r="PRC359" s="66"/>
      <c r="PRD359" s="66"/>
      <c r="PRE359" s="66"/>
      <c r="PRF359" s="66"/>
      <c r="PRG359" s="66"/>
      <c r="PRH359" s="66"/>
      <c r="PRI359" s="66"/>
      <c r="PRJ359" s="66"/>
      <c r="PRK359" s="66"/>
      <c r="PRL359" s="66"/>
      <c r="PRM359" s="66"/>
      <c r="PRN359" s="66"/>
      <c r="PRO359" s="66"/>
      <c r="PRP359" s="66"/>
      <c r="PRQ359" s="66"/>
      <c r="PRR359" s="66"/>
      <c r="PRS359" s="66"/>
      <c r="PRT359" s="66"/>
      <c r="PRU359" s="66"/>
      <c r="PRV359" s="66"/>
      <c r="PRW359" s="66"/>
      <c r="PRX359" s="66"/>
      <c r="PRY359" s="66"/>
      <c r="PRZ359" s="66"/>
      <c r="PSA359" s="66"/>
      <c r="PSB359" s="66"/>
      <c r="PSC359" s="66"/>
      <c r="PSD359" s="66"/>
      <c r="PSE359" s="66"/>
      <c r="PSF359" s="66"/>
      <c r="PSG359" s="66"/>
      <c r="PSH359" s="66"/>
      <c r="PSI359" s="66"/>
      <c r="PSJ359" s="66"/>
      <c r="PSK359" s="66"/>
      <c r="PSL359" s="66"/>
      <c r="PSM359" s="66"/>
      <c r="PSN359" s="66"/>
      <c r="PSO359" s="66"/>
      <c r="PSP359" s="66"/>
      <c r="PSQ359" s="66"/>
      <c r="PSR359" s="66"/>
      <c r="PSS359" s="66"/>
      <c r="PST359" s="66"/>
      <c r="PSU359" s="66"/>
      <c r="PSV359" s="66"/>
      <c r="PSW359" s="66"/>
      <c r="PSX359" s="66"/>
      <c r="PSY359" s="66"/>
      <c r="PSZ359" s="66"/>
      <c r="PTA359" s="66"/>
      <c r="PTB359" s="66"/>
      <c r="PTC359" s="66"/>
      <c r="PTD359" s="66"/>
      <c r="PTE359" s="66"/>
      <c r="PTF359" s="66"/>
      <c r="PTG359" s="66"/>
      <c r="PTH359" s="66"/>
      <c r="PTI359" s="66"/>
      <c r="PTJ359" s="66"/>
      <c r="PTK359" s="66"/>
      <c r="PTL359" s="66"/>
      <c r="PTM359" s="66"/>
      <c r="PTN359" s="66"/>
      <c r="PTO359" s="66"/>
      <c r="PTP359" s="66"/>
      <c r="PTQ359" s="66"/>
      <c r="PTR359" s="66"/>
      <c r="PTS359" s="66"/>
      <c r="PTT359" s="66"/>
      <c r="PTU359" s="66"/>
      <c r="PTV359" s="66"/>
      <c r="PTW359" s="66"/>
      <c r="PTX359" s="66"/>
      <c r="PTY359" s="66"/>
      <c r="PTZ359" s="66"/>
      <c r="PUA359" s="66"/>
      <c r="PUB359" s="66"/>
      <c r="PUC359" s="66"/>
      <c r="PUD359" s="66"/>
      <c r="PUE359" s="66"/>
      <c r="PUF359" s="66"/>
      <c r="PUG359" s="66"/>
      <c r="PUH359" s="66"/>
      <c r="PUI359" s="66"/>
      <c r="PUJ359" s="66"/>
      <c r="PUK359" s="66"/>
      <c r="PUL359" s="66"/>
      <c r="PUM359" s="66"/>
      <c r="PUN359" s="66"/>
      <c r="PUO359" s="66"/>
      <c r="PUP359" s="66"/>
      <c r="PUQ359" s="66"/>
      <c r="PUR359" s="66"/>
      <c r="PUS359" s="66"/>
      <c r="PUT359" s="66"/>
      <c r="PUU359" s="66"/>
      <c r="PUV359" s="66"/>
      <c r="PUW359" s="66"/>
      <c r="PUX359" s="66"/>
      <c r="PUY359" s="66"/>
      <c r="PUZ359" s="66"/>
      <c r="PVA359" s="66"/>
      <c r="PVB359" s="66"/>
      <c r="PVC359" s="66"/>
      <c r="PVD359" s="66"/>
      <c r="PVE359" s="66"/>
      <c r="PVF359" s="66"/>
      <c r="PVG359" s="66"/>
      <c r="PVH359" s="66"/>
      <c r="PVI359" s="66"/>
      <c r="PVJ359" s="66"/>
      <c r="PVK359" s="66"/>
      <c r="PVL359" s="66"/>
      <c r="PVM359" s="66"/>
      <c r="PVN359" s="66"/>
      <c r="PVO359" s="66"/>
      <c r="PVP359" s="66"/>
      <c r="PVQ359" s="66"/>
      <c r="PVR359" s="66"/>
      <c r="PVS359" s="66"/>
      <c r="PVT359" s="66"/>
      <c r="PVU359" s="66"/>
      <c r="PVV359" s="66"/>
      <c r="PVW359" s="66"/>
      <c r="PVX359" s="66"/>
      <c r="PVY359" s="66"/>
      <c r="PVZ359" s="66"/>
      <c r="PWA359" s="66"/>
      <c r="PWB359" s="66"/>
      <c r="PWC359" s="66"/>
      <c r="PWD359" s="66"/>
      <c r="PWE359" s="66"/>
      <c r="PWF359" s="66"/>
      <c r="PWG359" s="66"/>
      <c r="PWH359" s="66"/>
      <c r="PWI359" s="66"/>
      <c r="PWJ359" s="66"/>
      <c r="PWK359" s="66"/>
      <c r="PWL359" s="66"/>
      <c r="PWM359" s="66"/>
      <c r="PWN359" s="66"/>
      <c r="PWO359" s="66"/>
      <c r="PWP359" s="66"/>
      <c r="PWQ359" s="66"/>
      <c r="PWR359" s="66"/>
      <c r="PWS359" s="66"/>
      <c r="PWT359" s="66"/>
      <c r="PWU359" s="66"/>
      <c r="PWV359" s="66"/>
      <c r="PWW359" s="66"/>
      <c r="PWX359" s="66"/>
      <c r="PWY359" s="66"/>
      <c r="PWZ359" s="66"/>
      <c r="PXA359" s="66"/>
      <c r="PXB359" s="66"/>
      <c r="PXC359" s="66"/>
      <c r="PXD359" s="66"/>
      <c r="PXE359" s="66"/>
      <c r="PXF359" s="66"/>
      <c r="PXG359" s="66"/>
      <c r="PXH359" s="66"/>
      <c r="PXI359" s="66"/>
      <c r="PXJ359" s="66"/>
      <c r="PXK359" s="66"/>
      <c r="PXL359" s="66"/>
      <c r="PXM359" s="66"/>
      <c r="PXN359" s="66"/>
      <c r="PXO359" s="66"/>
      <c r="PXP359" s="66"/>
      <c r="PXQ359" s="66"/>
      <c r="PXR359" s="66"/>
      <c r="PXS359" s="66"/>
      <c r="PXT359" s="66"/>
      <c r="PXU359" s="66"/>
      <c r="PXV359" s="66"/>
      <c r="PXW359" s="66"/>
      <c r="PXX359" s="66"/>
      <c r="PXY359" s="66"/>
      <c r="PXZ359" s="66"/>
      <c r="PYA359" s="66"/>
      <c r="PYB359" s="66"/>
      <c r="PYC359" s="66"/>
      <c r="PYD359" s="66"/>
      <c r="PYE359" s="66"/>
      <c r="PYF359" s="66"/>
      <c r="PYG359" s="66"/>
      <c r="PYH359" s="66"/>
      <c r="PYI359" s="66"/>
      <c r="PYJ359" s="66"/>
      <c r="PYK359" s="66"/>
      <c r="PYL359" s="66"/>
      <c r="PYM359" s="66"/>
      <c r="PYN359" s="66"/>
      <c r="PYO359" s="66"/>
      <c r="PYP359" s="66"/>
      <c r="PYQ359" s="66"/>
      <c r="PYR359" s="66"/>
      <c r="PYS359" s="66"/>
      <c r="PYT359" s="66"/>
      <c r="PYU359" s="66"/>
      <c r="PYV359" s="66"/>
      <c r="PYW359" s="66"/>
      <c r="PYX359" s="66"/>
      <c r="PYY359" s="66"/>
      <c r="PYZ359" s="66"/>
      <c r="PZA359" s="66"/>
      <c r="PZB359" s="66"/>
      <c r="PZC359" s="66"/>
      <c r="PZD359" s="66"/>
      <c r="PZE359" s="66"/>
      <c r="PZF359" s="66"/>
      <c r="PZG359" s="66"/>
      <c r="PZH359" s="66"/>
      <c r="PZI359" s="66"/>
      <c r="PZJ359" s="66"/>
      <c r="PZK359" s="66"/>
      <c r="PZL359" s="66"/>
      <c r="PZM359" s="66"/>
      <c r="PZN359" s="66"/>
      <c r="PZO359" s="66"/>
      <c r="PZP359" s="66"/>
      <c r="PZQ359" s="66"/>
      <c r="PZR359" s="66"/>
      <c r="PZS359" s="66"/>
      <c r="PZT359" s="66"/>
      <c r="PZU359" s="66"/>
      <c r="PZV359" s="66"/>
      <c r="PZW359" s="66"/>
      <c r="PZX359" s="66"/>
      <c r="PZY359" s="66"/>
      <c r="PZZ359" s="66"/>
      <c r="QAA359" s="66"/>
      <c r="QAB359" s="66"/>
      <c r="QAC359" s="66"/>
      <c r="QAD359" s="66"/>
      <c r="QAE359" s="66"/>
      <c r="QAF359" s="66"/>
      <c r="QAG359" s="66"/>
      <c r="QAH359" s="66"/>
      <c r="QAI359" s="66"/>
      <c r="QAJ359" s="66"/>
      <c r="QAK359" s="66"/>
      <c r="QAL359" s="66"/>
      <c r="QAM359" s="66"/>
      <c r="QAN359" s="66"/>
      <c r="QAO359" s="66"/>
      <c r="QAP359" s="66"/>
      <c r="QAQ359" s="66"/>
      <c r="QAR359" s="66"/>
      <c r="QAS359" s="66"/>
      <c r="QAT359" s="66"/>
      <c r="QAU359" s="66"/>
      <c r="QAV359" s="66"/>
      <c r="QAW359" s="66"/>
      <c r="QAX359" s="66"/>
      <c r="QAY359" s="66"/>
      <c r="QAZ359" s="66"/>
      <c r="QBA359" s="66"/>
      <c r="QBB359" s="66"/>
      <c r="QBC359" s="66"/>
      <c r="QBD359" s="66"/>
      <c r="QBE359" s="66"/>
      <c r="QBF359" s="66"/>
      <c r="QBG359" s="66"/>
      <c r="QBH359" s="66"/>
      <c r="QBI359" s="66"/>
      <c r="QBJ359" s="66"/>
      <c r="QBK359" s="66"/>
      <c r="QBL359" s="66"/>
      <c r="QBM359" s="66"/>
      <c r="QBN359" s="66"/>
      <c r="QBO359" s="66"/>
      <c r="QBP359" s="66"/>
      <c r="QBQ359" s="66"/>
      <c r="QBR359" s="66"/>
      <c r="QBS359" s="66"/>
      <c r="QBT359" s="66"/>
      <c r="QBU359" s="66"/>
      <c r="QBV359" s="66"/>
      <c r="QBW359" s="66"/>
      <c r="QBX359" s="66"/>
      <c r="QBY359" s="66"/>
      <c r="QBZ359" s="66"/>
      <c r="QCA359" s="66"/>
      <c r="QCB359" s="66"/>
      <c r="QCC359" s="66"/>
      <c r="QCD359" s="66"/>
      <c r="QCE359" s="66"/>
      <c r="QCF359" s="66"/>
      <c r="QCG359" s="66"/>
      <c r="QCH359" s="66"/>
      <c r="QCI359" s="66"/>
      <c r="QCJ359" s="66"/>
      <c r="QCK359" s="66"/>
      <c r="QCL359" s="66"/>
      <c r="QCM359" s="66"/>
      <c r="QCN359" s="66"/>
      <c r="QCO359" s="66"/>
      <c r="QCP359" s="66"/>
      <c r="QCQ359" s="66"/>
      <c r="QCR359" s="66"/>
      <c r="QCS359" s="66"/>
      <c r="QCT359" s="66"/>
      <c r="QCU359" s="66"/>
      <c r="QCV359" s="66"/>
      <c r="QCW359" s="66"/>
      <c r="QCX359" s="66"/>
      <c r="QCY359" s="66"/>
      <c r="QCZ359" s="66"/>
      <c r="QDA359" s="66"/>
      <c r="QDB359" s="66"/>
      <c r="QDC359" s="66"/>
      <c r="QDD359" s="66"/>
      <c r="QDE359" s="66"/>
      <c r="QDF359" s="66"/>
      <c r="QDG359" s="66"/>
      <c r="QDH359" s="66"/>
      <c r="QDI359" s="66"/>
      <c r="QDJ359" s="66"/>
      <c r="QDK359" s="66"/>
      <c r="QDL359" s="66"/>
      <c r="QDM359" s="66"/>
      <c r="QDN359" s="66"/>
      <c r="QDO359" s="66"/>
      <c r="QDP359" s="66"/>
      <c r="QDQ359" s="66"/>
      <c r="QDR359" s="66"/>
      <c r="QDS359" s="66"/>
      <c r="QDT359" s="66"/>
      <c r="QDU359" s="66"/>
      <c r="QDV359" s="66"/>
      <c r="QDW359" s="66"/>
      <c r="QDX359" s="66"/>
      <c r="QDY359" s="66"/>
      <c r="QDZ359" s="66"/>
      <c r="QEA359" s="66"/>
      <c r="QEB359" s="66"/>
      <c r="QEC359" s="66"/>
      <c r="QED359" s="66"/>
      <c r="QEE359" s="66"/>
      <c r="QEF359" s="66"/>
      <c r="QEG359" s="66"/>
      <c r="QEH359" s="66"/>
      <c r="QEI359" s="66"/>
      <c r="QEJ359" s="66"/>
      <c r="QEK359" s="66"/>
      <c r="QEL359" s="66"/>
      <c r="QEM359" s="66"/>
      <c r="QEN359" s="66"/>
      <c r="QEO359" s="66"/>
      <c r="QEP359" s="66"/>
      <c r="QEQ359" s="66"/>
      <c r="QER359" s="66"/>
      <c r="QES359" s="66"/>
      <c r="QET359" s="66"/>
      <c r="QEU359" s="66"/>
      <c r="QEV359" s="66"/>
      <c r="QEW359" s="66"/>
      <c r="QEX359" s="66"/>
      <c r="QEY359" s="66"/>
      <c r="QEZ359" s="66"/>
      <c r="QFA359" s="66"/>
      <c r="QFB359" s="66"/>
      <c r="QFC359" s="66"/>
      <c r="QFD359" s="66"/>
      <c r="QFE359" s="66"/>
      <c r="QFF359" s="66"/>
      <c r="QFG359" s="66"/>
      <c r="QFH359" s="66"/>
      <c r="QFI359" s="66"/>
      <c r="QFJ359" s="66"/>
      <c r="QFK359" s="66"/>
      <c r="QFL359" s="66"/>
      <c r="QFM359" s="66"/>
      <c r="QFN359" s="66"/>
      <c r="QFO359" s="66"/>
      <c r="QFP359" s="66"/>
      <c r="QFQ359" s="66"/>
      <c r="QFR359" s="66"/>
      <c r="QFS359" s="66"/>
      <c r="QFT359" s="66"/>
      <c r="QFU359" s="66"/>
      <c r="QFV359" s="66"/>
      <c r="QFW359" s="66"/>
      <c r="QFX359" s="66"/>
      <c r="QFY359" s="66"/>
      <c r="QFZ359" s="66"/>
      <c r="QGA359" s="66"/>
      <c r="QGB359" s="66"/>
      <c r="QGC359" s="66"/>
      <c r="QGD359" s="66"/>
      <c r="QGE359" s="66"/>
      <c r="QGF359" s="66"/>
      <c r="QGG359" s="66"/>
      <c r="QGH359" s="66"/>
      <c r="QGI359" s="66"/>
      <c r="QGJ359" s="66"/>
      <c r="QGK359" s="66"/>
      <c r="QGL359" s="66"/>
      <c r="QGM359" s="66"/>
      <c r="QGN359" s="66"/>
      <c r="QGO359" s="66"/>
      <c r="QGP359" s="66"/>
      <c r="QGQ359" s="66"/>
      <c r="QGR359" s="66"/>
      <c r="QGS359" s="66"/>
      <c r="QGT359" s="66"/>
      <c r="QGU359" s="66"/>
      <c r="QGV359" s="66"/>
      <c r="QGW359" s="66"/>
      <c r="QGX359" s="66"/>
      <c r="QGY359" s="66"/>
      <c r="QGZ359" s="66"/>
      <c r="QHA359" s="66"/>
      <c r="QHB359" s="66"/>
      <c r="QHC359" s="66"/>
      <c r="QHD359" s="66"/>
      <c r="QHE359" s="66"/>
      <c r="QHF359" s="66"/>
      <c r="QHG359" s="66"/>
      <c r="QHH359" s="66"/>
      <c r="QHI359" s="66"/>
      <c r="QHJ359" s="66"/>
      <c r="QHK359" s="66"/>
      <c r="QHL359" s="66"/>
      <c r="QHM359" s="66"/>
      <c r="QHN359" s="66"/>
      <c r="QHO359" s="66"/>
      <c r="QHP359" s="66"/>
      <c r="QHQ359" s="66"/>
      <c r="QHR359" s="66"/>
      <c r="QHS359" s="66"/>
      <c r="QHT359" s="66"/>
      <c r="QHU359" s="66"/>
      <c r="QHV359" s="66"/>
      <c r="QHW359" s="66"/>
      <c r="QHX359" s="66"/>
      <c r="QHY359" s="66"/>
      <c r="QHZ359" s="66"/>
      <c r="QIA359" s="66"/>
      <c r="QIB359" s="66"/>
      <c r="QIC359" s="66"/>
      <c r="QID359" s="66"/>
      <c r="QIE359" s="66"/>
      <c r="QIF359" s="66"/>
      <c r="QIG359" s="66"/>
      <c r="QIH359" s="66"/>
      <c r="QII359" s="66"/>
      <c r="QIJ359" s="66"/>
      <c r="QIK359" s="66"/>
      <c r="QIL359" s="66"/>
      <c r="QIM359" s="66"/>
      <c r="QIN359" s="66"/>
      <c r="QIO359" s="66"/>
      <c r="QIP359" s="66"/>
      <c r="QIQ359" s="66"/>
      <c r="QIR359" s="66"/>
      <c r="QIS359" s="66"/>
      <c r="QIT359" s="66"/>
      <c r="QIU359" s="66"/>
      <c r="QIV359" s="66"/>
      <c r="QIW359" s="66"/>
      <c r="QIX359" s="66"/>
      <c r="QIY359" s="66"/>
      <c r="QIZ359" s="66"/>
      <c r="QJA359" s="66"/>
      <c r="QJB359" s="66"/>
      <c r="QJC359" s="66"/>
      <c r="QJD359" s="66"/>
      <c r="QJE359" s="66"/>
      <c r="QJF359" s="66"/>
      <c r="QJG359" s="66"/>
      <c r="QJH359" s="66"/>
      <c r="QJI359" s="66"/>
      <c r="QJJ359" s="66"/>
      <c r="QJK359" s="66"/>
      <c r="QJL359" s="66"/>
      <c r="QJM359" s="66"/>
      <c r="QJN359" s="66"/>
      <c r="QJO359" s="66"/>
      <c r="QJP359" s="66"/>
      <c r="QJQ359" s="66"/>
      <c r="QJR359" s="66"/>
      <c r="QJS359" s="66"/>
      <c r="QJT359" s="66"/>
      <c r="QJU359" s="66"/>
      <c r="QJV359" s="66"/>
      <c r="QJW359" s="66"/>
      <c r="QJX359" s="66"/>
      <c r="QJY359" s="66"/>
      <c r="QJZ359" s="66"/>
      <c r="QKA359" s="66"/>
      <c r="QKB359" s="66"/>
      <c r="QKC359" s="66"/>
      <c r="QKD359" s="66"/>
      <c r="QKE359" s="66"/>
      <c r="QKF359" s="66"/>
      <c r="QKG359" s="66"/>
      <c r="QKH359" s="66"/>
      <c r="QKI359" s="66"/>
      <c r="QKJ359" s="66"/>
      <c r="QKK359" s="66"/>
      <c r="QKL359" s="66"/>
      <c r="QKM359" s="66"/>
      <c r="QKN359" s="66"/>
      <c r="QKO359" s="66"/>
      <c r="QKP359" s="66"/>
      <c r="QKQ359" s="66"/>
      <c r="QKR359" s="66"/>
      <c r="QKS359" s="66"/>
      <c r="QKT359" s="66"/>
      <c r="QKU359" s="66"/>
      <c r="QKV359" s="66"/>
      <c r="QKW359" s="66"/>
      <c r="QKX359" s="66"/>
      <c r="QKY359" s="66"/>
      <c r="QKZ359" s="66"/>
      <c r="QLA359" s="66"/>
      <c r="QLB359" s="66"/>
      <c r="QLC359" s="66"/>
      <c r="QLD359" s="66"/>
      <c r="QLE359" s="66"/>
      <c r="QLF359" s="66"/>
      <c r="QLG359" s="66"/>
      <c r="QLH359" s="66"/>
      <c r="QLI359" s="66"/>
      <c r="QLJ359" s="66"/>
      <c r="QLK359" s="66"/>
      <c r="QLL359" s="66"/>
      <c r="QLM359" s="66"/>
      <c r="QLN359" s="66"/>
      <c r="QLO359" s="66"/>
      <c r="QLP359" s="66"/>
      <c r="QLQ359" s="66"/>
      <c r="QLR359" s="66"/>
      <c r="QLS359" s="66"/>
      <c r="QLT359" s="66"/>
      <c r="QLU359" s="66"/>
      <c r="QLV359" s="66"/>
      <c r="QLW359" s="66"/>
      <c r="QLX359" s="66"/>
      <c r="QLY359" s="66"/>
      <c r="QLZ359" s="66"/>
      <c r="QMA359" s="66"/>
      <c r="QMB359" s="66"/>
      <c r="QMC359" s="66"/>
      <c r="QMD359" s="66"/>
      <c r="QME359" s="66"/>
      <c r="QMF359" s="66"/>
      <c r="QMG359" s="66"/>
      <c r="QMH359" s="66"/>
      <c r="QMI359" s="66"/>
      <c r="QMJ359" s="66"/>
      <c r="QMK359" s="66"/>
      <c r="QML359" s="66"/>
      <c r="QMM359" s="66"/>
      <c r="QMN359" s="66"/>
      <c r="QMO359" s="66"/>
      <c r="QMP359" s="66"/>
      <c r="QMQ359" s="66"/>
      <c r="QMR359" s="66"/>
      <c r="QMS359" s="66"/>
      <c r="QMT359" s="66"/>
      <c r="QMU359" s="66"/>
      <c r="QMV359" s="66"/>
      <c r="QMW359" s="66"/>
      <c r="QMX359" s="66"/>
      <c r="QMY359" s="66"/>
      <c r="QMZ359" s="66"/>
      <c r="QNA359" s="66"/>
      <c r="QNB359" s="66"/>
      <c r="QNC359" s="66"/>
      <c r="QND359" s="66"/>
      <c r="QNE359" s="66"/>
      <c r="QNF359" s="66"/>
      <c r="QNG359" s="66"/>
      <c r="QNH359" s="66"/>
      <c r="QNI359" s="66"/>
      <c r="QNJ359" s="66"/>
      <c r="QNK359" s="66"/>
      <c r="QNL359" s="66"/>
      <c r="QNM359" s="66"/>
      <c r="QNN359" s="66"/>
      <c r="QNO359" s="66"/>
      <c r="QNP359" s="66"/>
      <c r="QNQ359" s="66"/>
      <c r="QNR359" s="66"/>
      <c r="QNS359" s="66"/>
      <c r="QNT359" s="66"/>
      <c r="QNU359" s="66"/>
      <c r="QNV359" s="66"/>
      <c r="QNW359" s="66"/>
      <c r="QNX359" s="66"/>
      <c r="QNY359" s="66"/>
      <c r="QNZ359" s="66"/>
      <c r="QOA359" s="66"/>
      <c r="QOB359" s="66"/>
      <c r="QOC359" s="66"/>
      <c r="QOD359" s="66"/>
      <c r="QOE359" s="66"/>
      <c r="QOF359" s="66"/>
      <c r="QOG359" s="66"/>
      <c r="QOH359" s="66"/>
      <c r="QOI359" s="66"/>
      <c r="QOJ359" s="66"/>
      <c r="QOK359" s="66"/>
      <c r="QOL359" s="66"/>
      <c r="QOM359" s="66"/>
      <c r="QON359" s="66"/>
      <c r="QOO359" s="66"/>
      <c r="QOP359" s="66"/>
      <c r="QOQ359" s="66"/>
      <c r="QOR359" s="66"/>
      <c r="QOS359" s="66"/>
      <c r="QOT359" s="66"/>
      <c r="QOU359" s="66"/>
      <c r="QOV359" s="66"/>
      <c r="QOW359" s="66"/>
      <c r="QOX359" s="66"/>
      <c r="QOY359" s="66"/>
      <c r="QOZ359" s="66"/>
      <c r="QPA359" s="66"/>
      <c r="QPB359" s="66"/>
      <c r="QPC359" s="66"/>
      <c r="QPD359" s="66"/>
      <c r="QPE359" s="66"/>
      <c r="QPF359" s="66"/>
      <c r="QPG359" s="66"/>
      <c r="QPH359" s="66"/>
      <c r="QPI359" s="66"/>
      <c r="QPJ359" s="66"/>
      <c r="QPK359" s="66"/>
      <c r="QPL359" s="66"/>
      <c r="QPM359" s="66"/>
      <c r="QPN359" s="66"/>
      <c r="QPO359" s="66"/>
      <c r="QPP359" s="66"/>
      <c r="QPQ359" s="66"/>
      <c r="QPR359" s="66"/>
      <c r="QPS359" s="66"/>
      <c r="QPT359" s="66"/>
      <c r="QPU359" s="66"/>
      <c r="QPV359" s="66"/>
      <c r="QPW359" s="66"/>
      <c r="QPX359" s="66"/>
      <c r="QPY359" s="66"/>
      <c r="QPZ359" s="66"/>
      <c r="QQA359" s="66"/>
      <c r="QQB359" s="66"/>
      <c r="QQC359" s="66"/>
      <c r="QQD359" s="66"/>
      <c r="QQE359" s="66"/>
      <c r="QQF359" s="66"/>
      <c r="QQG359" s="66"/>
      <c r="QQH359" s="66"/>
      <c r="QQI359" s="66"/>
      <c r="QQJ359" s="66"/>
      <c r="QQK359" s="66"/>
      <c r="QQL359" s="66"/>
      <c r="QQM359" s="66"/>
      <c r="QQN359" s="66"/>
      <c r="QQO359" s="66"/>
      <c r="QQP359" s="66"/>
      <c r="QQQ359" s="66"/>
      <c r="QQR359" s="66"/>
      <c r="QQS359" s="66"/>
      <c r="QQT359" s="66"/>
      <c r="QQU359" s="66"/>
      <c r="QQV359" s="66"/>
      <c r="QQW359" s="66"/>
      <c r="QQX359" s="66"/>
      <c r="QQY359" s="66"/>
      <c r="QQZ359" s="66"/>
      <c r="QRA359" s="66"/>
      <c r="QRB359" s="66"/>
      <c r="QRC359" s="66"/>
      <c r="QRD359" s="66"/>
      <c r="QRE359" s="66"/>
      <c r="QRF359" s="66"/>
      <c r="QRG359" s="66"/>
      <c r="QRH359" s="66"/>
      <c r="QRI359" s="66"/>
      <c r="QRJ359" s="66"/>
      <c r="QRK359" s="66"/>
      <c r="QRL359" s="66"/>
      <c r="QRM359" s="66"/>
      <c r="QRN359" s="66"/>
      <c r="QRO359" s="66"/>
      <c r="QRP359" s="66"/>
      <c r="QRQ359" s="66"/>
      <c r="QRR359" s="66"/>
      <c r="QRS359" s="66"/>
      <c r="QRT359" s="66"/>
      <c r="QRU359" s="66"/>
      <c r="QRV359" s="66"/>
      <c r="QRW359" s="66"/>
      <c r="QRX359" s="66"/>
      <c r="QRY359" s="66"/>
      <c r="QRZ359" s="66"/>
      <c r="QSA359" s="66"/>
      <c r="QSB359" s="66"/>
      <c r="QSC359" s="66"/>
      <c r="QSD359" s="66"/>
      <c r="QSE359" s="66"/>
      <c r="QSF359" s="66"/>
      <c r="QSG359" s="66"/>
      <c r="QSH359" s="66"/>
      <c r="QSI359" s="66"/>
      <c r="QSJ359" s="66"/>
      <c r="QSK359" s="66"/>
      <c r="QSL359" s="66"/>
      <c r="QSM359" s="66"/>
      <c r="QSN359" s="66"/>
      <c r="QSO359" s="66"/>
      <c r="QSP359" s="66"/>
      <c r="QSQ359" s="66"/>
      <c r="QSR359" s="66"/>
      <c r="QSS359" s="66"/>
      <c r="QST359" s="66"/>
      <c r="QSU359" s="66"/>
      <c r="QSV359" s="66"/>
      <c r="QSW359" s="66"/>
      <c r="QSX359" s="66"/>
      <c r="QSY359" s="66"/>
      <c r="QSZ359" s="66"/>
      <c r="QTA359" s="66"/>
      <c r="QTB359" s="66"/>
      <c r="QTC359" s="66"/>
      <c r="QTD359" s="66"/>
      <c r="QTE359" s="66"/>
      <c r="QTF359" s="66"/>
      <c r="QTG359" s="66"/>
      <c r="QTH359" s="66"/>
      <c r="QTI359" s="66"/>
      <c r="QTJ359" s="66"/>
      <c r="QTK359" s="66"/>
      <c r="QTL359" s="66"/>
      <c r="QTM359" s="66"/>
      <c r="QTN359" s="66"/>
      <c r="QTO359" s="66"/>
      <c r="QTP359" s="66"/>
      <c r="QTQ359" s="66"/>
      <c r="QTR359" s="66"/>
      <c r="QTS359" s="66"/>
      <c r="QTT359" s="66"/>
      <c r="QTU359" s="66"/>
      <c r="QTV359" s="66"/>
      <c r="QTW359" s="66"/>
      <c r="QTX359" s="66"/>
      <c r="QTY359" s="66"/>
      <c r="QTZ359" s="66"/>
      <c r="QUA359" s="66"/>
      <c r="QUB359" s="66"/>
      <c r="QUC359" s="66"/>
      <c r="QUD359" s="66"/>
      <c r="QUE359" s="66"/>
      <c r="QUF359" s="66"/>
      <c r="QUG359" s="66"/>
      <c r="QUH359" s="66"/>
      <c r="QUI359" s="66"/>
      <c r="QUJ359" s="66"/>
      <c r="QUK359" s="66"/>
      <c r="QUL359" s="66"/>
      <c r="QUM359" s="66"/>
      <c r="QUN359" s="66"/>
      <c r="QUO359" s="66"/>
      <c r="QUP359" s="66"/>
      <c r="QUQ359" s="66"/>
      <c r="QUR359" s="66"/>
      <c r="QUS359" s="66"/>
      <c r="QUT359" s="66"/>
      <c r="QUU359" s="66"/>
      <c r="QUV359" s="66"/>
      <c r="QUW359" s="66"/>
      <c r="QUX359" s="66"/>
      <c r="QUY359" s="66"/>
      <c r="QUZ359" s="66"/>
      <c r="QVA359" s="66"/>
      <c r="QVB359" s="66"/>
      <c r="QVC359" s="66"/>
      <c r="QVD359" s="66"/>
      <c r="QVE359" s="66"/>
      <c r="QVF359" s="66"/>
      <c r="QVG359" s="66"/>
      <c r="QVH359" s="66"/>
      <c r="QVI359" s="66"/>
      <c r="QVJ359" s="66"/>
      <c r="QVK359" s="66"/>
      <c r="QVL359" s="66"/>
      <c r="QVM359" s="66"/>
      <c r="QVN359" s="66"/>
      <c r="QVO359" s="66"/>
      <c r="QVP359" s="66"/>
      <c r="QVQ359" s="66"/>
      <c r="QVR359" s="66"/>
      <c r="QVS359" s="66"/>
      <c r="QVT359" s="66"/>
      <c r="QVU359" s="66"/>
      <c r="QVV359" s="66"/>
      <c r="QVW359" s="66"/>
      <c r="QVX359" s="66"/>
      <c r="QVY359" s="66"/>
      <c r="QVZ359" s="66"/>
      <c r="QWA359" s="66"/>
      <c r="QWB359" s="66"/>
      <c r="QWC359" s="66"/>
      <c r="QWD359" s="66"/>
      <c r="QWE359" s="66"/>
      <c r="QWF359" s="66"/>
      <c r="QWG359" s="66"/>
      <c r="QWH359" s="66"/>
      <c r="QWI359" s="66"/>
      <c r="QWJ359" s="66"/>
      <c r="QWK359" s="66"/>
      <c r="QWL359" s="66"/>
      <c r="QWM359" s="66"/>
      <c r="QWN359" s="66"/>
      <c r="QWO359" s="66"/>
      <c r="QWP359" s="66"/>
      <c r="QWQ359" s="66"/>
      <c r="QWR359" s="66"/>
      <c r="QWS359" s="66"/>
      <c r="QWT359" s="66"/>
      <c r="QWU359" s="66"/>
      <c r="QWV359" s="66"/>
      <c r="QWW359" s="66"/>
      <c r="QWX359" s="66"/>
      <c r="QWY359" s="66"/>
      <c r="QWZ359" s="66"/>
      <c r="QXA359" s="66"/>
      <c r="QXB359" s="66"/>
      <c r="QXC359" s="66"/>
      <c r="QXD359" s="66"/>
      <c r="QXE359" s="66"/>
      <c r="QXF359" s="66"/>
      <c r="QXG359" s="66"/>
      <c r="QXH359" s="66"/>
      <c r="QXI359" s="66"/>
      <c r="QXJ359" s="66"/>
      <c r="QXK359" s="66"/>
      <c r="QXL359" s="66"/>
      <c r="QXM359" s="66"/>
      <c r="QXN359" s="66"/>
      <c r="QXO359" s="66"/>
      <c r="QXP359" s="66"/>
      <c r="QXQ359" s="66"/>
      <c r="QXR359" s="66"/>
      <c r="QXS359" s="66"/>
      <c r="QXT359" s="66"/>
      <c r="QXU359" s="66"/>
      <c r="QXV359" s="66"/>
      <c r="QXW359" s="66"/>
      <c r="QXX359" s="66"/>
      <c r="QXY359" s="66"/>
      <c r="QXZ359" s="66"/>
      <c r="QYA359" s="66"/>
      <c r="QYB359" s="66"/>
      <c r="QYC359" s="66"/>
      <c r="QYD359" s="66"/>
      <c r="QYE359" s="66"/>
      <c r="QYF359" s="66"/>
      <c r="QYG359" s="66"/>
      <c r="QYH359" s="66"/>
      <c r="QYI359" s="66"/>
      <c r="QYJ359" s="66"/>
      <c r="QYK359" s="66"/>
      <c r="QYL359" s="66"/>
      <c r="QYM359" s="66"/>
      <c r="QYN359" s="66"/>
      <c r="QYO359" s="66"/>
      <c r="QYP359" s="66"/>
      <c r="QYQ359" s="66"/>
      <c r="QYR359" s="66"/>
      <c r="QYS359" s="66"/>
      <c r="QYT359" s="66"/>
      <c r="QYU359" s="66"/>
      <c r="QYV359" s="66"/>
      <c r="QYW359" s="66"/>
      <c r="QYX359" s="66"/>
      <c r="QYY359" s="66"/>
      <c r="QYZ359" s="66"/>
      <c r="QZA359" s="66"/>
      <c r="QZB359" s="66"/>
      <c r="QZC359" s="66"/>
      <c r="QZD359" s="66"/>
      <c r="QZE359" s="66"/>
      <c r="QZF359" s="66"/>
      <c r="QZG359" s="66"/>
      <c r="QZH359" s="66"/>
      <c r="QZI359" s="66"/>
      <c r="QZJ359" s="66"/>
      <c r="QZK359" s="66"/>
      <c r="QZL359" s="66"/>
      <c r="QZM359" s="66"/>
      <c r="QZN359" s="66"/>
      <c r="QZO359" s="66"/>
      <c r="QZP359" s="66"/>
      <c r="QZQ359" s="66"/>
      <c r="QZR359" s="66"/>
      <c r="QZS359" s="66"/>
      <c r="QZT359" s="66"/>
      <c r="QZU359" s="66"/>
      <c r="QZV359" s="66"/>
      <c r="QZW359" s="66"/>
      <c r="QZX359" s="66"/>
      <c r="QZY359" s="66"/>
      <c r="QZZ359" s="66"/>
      <c r="RAA359" s="66"/>
      <c r="RAB359" s="66"/>
      <c r="RAC359" s="66"/>
      <c r="RAD359" s="66"/>
      <c r="RAE359" s="66"/>
      <c r="RAF359" s="66"/>
      <c r="RAG359" s="66"/>
      <c r="RAH359" s="66"/>
      <c r="RAI359" s="66"/>
      <c r="RAJ359" s="66"/>
      <c r="RAK359" s="66"/>
      <c r="RAL359" s="66"/>
      <c r="RAM359" s="66"/>
      <c r="RAN359" s="66"/>
      <c r="RAO359" s="66"/>
      <c r="RAP359" s="66"/>
      <c r="RAQ359" s="66"/>
      <c r="RAR359" s="66"/>
      <c r="RAS359" s="66"/>
      <c r="RAT359" s="66"/>
      <c r="RAU359" s="66"/>
      <c r="RAV359" s="66"/>
      <c r="RAW359" s="66"/>
      <c r="RAX359" s="66"/>
      <c r="RAY359" s="66"/>
      <c r="RAZ359" s="66"/>
      <c r="RBA359" s="66"/>
      <c r="RBB359" s="66"/>
      <c r="RBC359" s="66"/>
      <c r="RBD359" s="66"/>
      <c r="RBE359" s="66"/>
      <c r="RBF359" s="66"/>
      <c r="RBG359" s="66"/>
      <c r="RBH359" s="66"/>
      <c r="RBI359" s="66"/>
      <c r="RBJ359" s="66"/>
      <c r="RBK359" s="66"/>
      <c r="RBL359" s="66"/>
      <c r="RBM359" s="66"/>
      <c r="RBN359" s="66"/>
      <c r="RBO359" s="66"/>
      <c r="RBP359" s="66"/>
      <c r="RBQ359" s="66"/>
      <c r="RBR359" s="66"/>
      <c r="RBS359" s="66"/>
      <c r="RBT359" s="66"/>
      <c r="RBU359" s="66"/>
      <c r="RBV359" s="66"/>
      <c r="RBW359" s="66"/>
      <c r="RBX359" s="66"/>
      <c r="RBY359" s="66"/>
      <c r="RBZ359" s="66"/>
      <c r="RCA359" s="66"/>
      <c r="RCB359" s="66"/>
      <c r="RCC359" s="66"/>
      <c r="RCD359" s="66"/>
      <c r="RCE359" s="66"/>
      <c r="RCF359" s="66"/>
      <c r="RCG359" s="66"/>
      <c r="RCH359" s="66"/>
      <c r="RCI359" s="66"/>
      <c r="RCJ359" s="66"/>
      <c r="RCK359" s="66"/>
      <c r="RCL359" s="66"/>
      <c r="RCM359" s="66"/>
      <c r="RCN359" s="66"/>
      <c r="RCO359" s="66"/>
      <c r="RCP359" s="66"/>
      <c r="RCQ359" s="66"/>
      <c r="RCR359" s="66"/>
      <c r="RCS359" s="66"/>
      <c r="RCT359" s="66"/>
      <c r="RCU359" s="66"/>
      <c r="RCV359" s="66"/>
      <c r="RCW359" s="66"/>
      <c r="RCX359" s="66"/>
      <c r="RCY359" s="66"/>
      <c r="RCZ359" s="66"/>
      <c r="RDA359" s="66"/>
      <c r="RDB359" s="66"/>
      <c r="RDC359" s="66"/>
      <c r="RDD359" s="66"/>
      <c r="RDE359" s="66"/>
      <c r="RDF359" s="66"/>
      <c r="RDG359" s="66"/>
      <c r="RDH359" s="66"/>
      <c r="RDI359" s="66"/>
      <c r="RDJ359" s="66"/>
      <c r="RDK359" s="66"/>
      <c r="RDL359" s="66"/>
      <c r="RDM359" s="66"/>
      <c r="RDN359" s="66"/>
      <c r="RDO359" s="66"/>
      <c r="RDP359" s="66"/>
      <c r="RDQ359" s="66"/>
      <c r="RDR359" s="66"/>
      <c r="RDS359" s="66"/>
      <c r="RDT359" s="66"/>
      <c r="RDU359" s="66"/>
      <c r="RDV359" s="66"/>
      <c r="RDW359" s="66"/>
      <c r="RDX359" s="66"/>
      <c r="RDY359" s="66"/>
      <c r="RDZ359" s="66"/>
      <c r="REA359" s="66"/>
      <c r="REB359" s="66"/>
      <c r="REC359" s="66"/>
      <c r="RED359" s="66"/>
      <c r="REE359" s="66"/>
      <c r="REF359" s="66"/>
      <c r="REG359" s="66"/>
      <c r="REH359" s="66"/>
      <c r="REI359" s="66"/>
      <c r="REJ359" s="66"/>
      <c r="REK359" s="66"/>
      <c r="REL359" s="66"/>
      <c r="REM359" s="66"/>
      <c r="REN359" s="66"/>
      <c r="REO359" s="66"/>
      <c r="REP359" s="66"/>
      <c r="REQ359" s="66"/>
      <c r="RER359" s="66"/>
      <c r="RES359" s="66"/>
      <c r="RET359" s="66"/>
      <c r="REU359" s="66"/>
      <c r="REV359" s="66"/>
      <c r="REW359" s="66"/>
      <c r="REX359" s="66"/>
      <c r="REY359" s="66"/>
      <c r="REZ359" s="66"/>
      <c r="RFA359" s="66"/>
      <c r="RFB359" s="66"/>
      <c r="RFC359" s="66"/>
      <c r="RFD359" s="66"/>
      <c r="RFE359" s="66"/>
      <c r="RFF359" s="66"/>
      <c r="RFG359" s="66"/>
      <c r="RFH359" s="66"/>
      <c r="RFI359" s="66"/>
      <c r="RFJ359" s="66"/>
      <c r="RFK359" s="66"/>
      <c r="RFL359" s="66"/>
      <c r="RFM359" s="66"/>
      <c r="RFN359" s="66"/>
      <c r="RFO359" s="66"/>
      <c r="RFP359" s="66"/>
      <c r="RFQ359" s="66"/>
      <c r="RFR359" s="66"/>
      <c r="RFS359" s="66"/>
      <c r="RFT359" s="66"/>
      <c r="RFU359" s="66"/>
      <c r="RFV359" s="66"/>
      <c r="RFW359" s="66"/>
      <c r="RFX359" s="66"/>
      <c r="RFY359" s="66"/>
      <c r="RFZ359" s="66"/>
      <c r="RGA359" s="66"/>
      <c r="RGB359" s="66"/>
      <c r="RGC359" s="66"/>
      <c r="RGD359" s="66"/>
      <c r="RGE359" s="66"/>
      <c r="RGF359" s="66"/>
      <c r="RGG359" s="66"/>
      <c r="RGH359" s="66"/>
      <c r="RGI359" s="66"/>
      <c r="RGJ359" s="66"/>
      <c r="RGK359" s="66"/>
      <c r="RGL359" s="66"/>
      <c r="RGM359" s="66"/>
      <c r="RGN359" s="66"/>
      <c r="RGO359" s="66"/>
      <c r="RGP359" s="66"/>
      <c r="RGQ359" s="66"/>
      <c r="RGR359" s="66"/>
      <c r="RGS359" s="66"/>
      <c r="RGT359" s="66"/>
      <c r="RGU359" s="66"/>
      <c r="RGV359" s="66"/>
      <c r="RGW359" s="66"/>
      <c r="RGX359" s="66"/>
      <c r="RGY359" s="66"/>
      <c r="RGZ359" s="66"/>
      <c r="RHA359" s="66"/>
      <c r="RHB359" s="66"/>
      <c r="RHC359" s="66"/>
      <c r="RHD359" s="66"/>
      <c r="RHE359" s="66"/>
      <c r="RHF359" s="66"/>
      <c r="RHG359" s="66"/>
      <c r="RHH359" s="66"/>
      <c r="RHI359" s="66"/>
      <c r="RHJ359" s="66"/>
      <c r="RHK359" s="66"/>
      <c r="RHL359" s="66"/>
      <c r="RHM359" s="66"/>
      <c r="RHN359" s="66"/>
      <c r="RHO359" s="66"/>
      <c r="RHP359" s="66"/>
      <c r="RHQ359" s="66"/>
      <c r="RHR359" s="66"/>
      <c r="RHS359" s="66"/>
      <c r="RHT359" s="66"/>
      <c r="RHU359" s="66"/>
      <c r="RHV359" s="66"/>
      <c r="RHW359" s="66"/>
      <c r="RHX359" s="66"/>
      <c r="RHY359" s="66"/>
      <c r="RHZ359" s="66"/>
      <c r="RIA359" s="66"/>
      <c r="RIB359" s="66"/>
      <c r="RIC359" s="66"/>
      <c r="RID359" s="66"/>
      <c r="RIE359" s="66"/>
      <c r="RIF359" s="66"/>
      <c r="RIG359" s="66"/>
      <c r="RIH359" s="66"/>
      <c r="RII359" s="66"/>
      <c r="RIJ359" s="66"/>
      <c r="RIK359" s="66"/>
      <c r="RIL359" s="66"/>
      <c r="RIM359" s="66"/>
      <c r="RIN359" s="66"/>
      <c r="RIO359" s="66"/>
      <c r="RIP359" s="66"/>
      <c r="RIQ359" s="66"/>
      <c r="RIR359" s="66"/>
      <c r="RIS359" s="66"/>
      <c r="RIT359" s="66"/>
      <c r="RIU359" s="66"/>
      <c r="RIV359" s="66"/>
      <c r="RIW359" s="66"/>
      <c r="RIX359" s="66"/>
      <c r="RIY359" s="66"/>
      <c r="RIZ359" s="66"/>
      <c r="RJA359" s="66"/>
      <c r="RJB359" s="66"/>
      <c r="RJC359" s="66"/>
      <c r="RJD359" s="66"/>
      <c r="RJE359" s="66"/>
      <c r="RJF359" s="66"/>
      <c r="RJG359" s="66"/>
      <c r="RJH359" s="66"/>
      <c r="RJI359" s="66"/>
      <c r="RJJ359" s="66"/>
      <c r="RJK359" s="66"/>
      <c r="RJL359" s="66"/>
      <c r="RJM359" s="66"/>
      <c r="RJN359" s="66"/>
      <c r="RJO359" s="66"/>
      <c r="RJP359" s="66"/>
      <c r="RJQ359" s="66"/>
      <c r="RJR359" s="66"/>
      <c r="RJS359" s="66"/>
      <c r="RJT359" s="66"/>
      <c r="RJU359" s="66"/>
      <c r="RJV359" s="66"/>
      <c r="RJW359" s="66"/>
      <c r="RJX359" s="66"/>
      <c r="RJY359" s="66"/>
      <c r="RJZ359" s="66"/>
      <c r="RKA359" s="66"/>
      <c r="RKB359" s="66"/>
      <c r="RKC359" s="66"/>
      <c r="RKD359" s="66"/>
      <c r="RKE359" s="66"/>
      <c r="RKF359" s="66"/>
      <c r="RKG359" s="66"/>
      <c r="RKH359" s="66"/>
      <c r="RKI359" s="66"/>
      <c r="RKJ359" s="66"/>
      <c r="RKK359" s="66"/>
      <c r="RKL359" s="66"/>
      <c r="RKM359" s="66"/>
      <c r="RKN359" s="66"/>
      <c r="RKO359" s="66"/>
      <c r="RKP359" s="66"/>
      <c r="RKQ359" s="66"/>
      <c r="RKR359" s="66"/>
      <c r="RKS359" s="66"/>
      <c r="RKT359" s="66"/>
      <c r="RKU359" s="66"/>
      <c r="RKV359" s="66"/>
      <c r="RKW359" s="66"/>
      <c r="RKX359" s="66"/>
      <c r="RKY359" s="66"/>
      <c r="RKZ359" s="66"/>
      <c r="RLA359" s="66"/>
      <c r="RLB359" s="66"/>
      <c r="RLC359" s="66"/>
      <c r="RLD359" s="66"/>
      <c r="RLE359" s="66"/>
      <c r="RLF359" s="66"/>
      <c r="RLG359" s="66"/>
      <c r="RLH359" s="66"/>
      <c r="RLI359" s="66"/>
      <c r="RLJ359" s="66"/>
      <c r="RLK359" s="66"/>
      <c r="RLL359" s="66"/>
      <c r="RLM359" s="66"/>
      <c r="RLN359" s="66"/>
      <c r="RLO359" s="66"/>
      <c r="RLP359" s="66"/>
      <c r="RLQ359" s="66"/>
      <c r="RLR359" s="66"/>
      <c r="RLS359" s="66"/>
      <c r="RLT359" s="66"/>
      <c r="RLU359" s="66"/>
      <c r="RLV359" s="66"/>
      <c r="RLW359" s="66"/>
      <c r="RLX359" s="66"/>
      <c r="RLY359" s="66"/>
      <c r="RLZ359" s="66"/>
      <c r="RMA359" s="66"/>
      <c r="RMB359" s="66"/>
      <c r="RMC359" s="66"/>
      <c r="RMD359" s="66"/>
      <c r="RME359" s="66"/>
      <c r="RMF359" s="66"/>
      <c r="RMG359" s="66"/>
      <c r="RMH359" s="66"/>
      <c r="RMI359" s="66"/>
      <c r="RMJ359" s="66"/>
      <c r="RMK359" s="66"/>
      <c r="RML359" s="66"/>
      <c r="RMM359" s="66"/>
      <c r="RMN359" s="66"/>
      <c r="RMO359" s="66"/>
      <c r="RMP359" s="66"/>
      <c r="RMQ359" s="66"/>
      <c r="RMR359" s="66"/>
      <c r="RMS359" s="66"/>
      <c r="RMT359" s="66"/>
      <c r="RMU359" s="66"/>
      <c r="RMV359" s="66"/>
      <c r="RMW359" s="66"/>
      <c r="RMX359" s="66"/>
      <c r="RMY359" s="66"/>
      <c r="RMZ359" s="66"/>
      <c r="RNA359" s="66"/>
      <c r="RNB359" s="66"/>
      <c r="RNC359" s="66"/>
      <c r="RND359" s="66"/>
      <c r="RNE359" s="66"/>
      <c r="RNF359" s="66"/>
      <c r="RNG359" s="66"/>
      <c r="RNH359" s="66"/>
      <c r="RNI359" s="66"/>
      <c r="RNJ359" s="66"/>
      <c r="RNK359" s="66"/>
      <c r="RNL359" s="66"/>
      <c r="RNM359" s="66"/>
      <c r="RNN359" s="66"/>
      <c r="RNO359" s="66"/>
      <c r="RNP359" s="66"/>
      <c r="RNQ359" s="66"/>
      <c r="RNR359" s="66"/>
      <c r="RNS359" s="66"/>
      <c r="RNT359" s="66"/>
      <c r="RNU359" s="66"/>
      <c r="RNV359" s="66"/>
      <c r="RNW359" s="66"/>
      <c r="RNX359" s="66"/>
      <c r="RNY359" s="66"/>
      <c r="RNZ359" s="66"/>
      <c r="ROA359" s="66"/>
      <c r="ROB359" s="66"/>
      <c r="ROC359" s="66"/>
      <c r="ROD359" s="66"/>
      <c r="ROE359" s="66"/>
      <c r="ROF359" s="66"/>
      <c r="ROG359" s="66"/>
      <c r="ROH359" s="66"/>
      <c r="ROI359" s="66"/>
      <c r="ROJ359" s="66"/>
      <c r="ROK359" s="66"/>
      <c r="ROL359" s="66"/>
      <c r="ROM359" s="66"/>
      <c r="RON359" s="66"/>
      <c r="ROO359" s="66"/>
      <c r="ROP359" s="66"/>
      <c r="ROQ359" s="66"/>
      <c r="ROR359" s="66"/>
      <c r="ROS359" s="66"/>
      <c r="ROT359" s="66"/>
      <c r="ROU359" s="66"/>
      <c r="ROV359" s="66"/>
      <c r="ROW359" s="66"/>
      <c r="ROX359" s="66"/>
      <c r="ROY359" s="66"/>
      <c r="ROZ359" s="66"/>
      <c r="RPA359" s="66"/>
      <c r="RPB359" s="66"/>
      <c r="RPC359" s="66"/>
      <c r="RPD359" s="66"/>
      <c r="RPE359" s="66"/>
      <c r="RPF359" s="66"/>
      <c r="RPG359" s="66"/>
      <c r="RPH359" s="66"/>
      <c r="RPI359" s="66"/>
      <c r="RPJ359" s="66"/>
      <c r="RPK359" s="66"/>
      <c r="RPL359" s="66"/>
      <c r="RPM359" s="66"/>
      <c r="RPN359" s="66"/>
      <c r="RPO359" s="66"/>
      <c r="RPP359" s="66"/>
      <c r="RPQ359" s="66"/>
      <c r="RPR359" s="66"/>
      <c r="RPS359" s="66"/>
      <c r="RPT359" s="66"/>
      <c r="RPU359" s="66"/>
      <c r="RPV359" s="66"/>
      <c r="RPW359" s="66"/>
      <c r="RPX359" s="66"/>
      <c r="RPY359" s="66"/>
      <c r="RPZ359" s="66"/>
      <c r="RQA359" s="66"/>
      <c r="RQB359" s="66"/>
      <c r="RQC359" s="66"/>
      <c r="RQD359" s="66"/>
      <c r="RQE359" s="66"/>
      <c r="RQF359" s="66"/>
      <c r="RQG359" s="66"/>
      <c r="RQH359" s="66"/>
      <c r="RQI359" s="66"/>
      <c r="RQJ359" s="66"/>
      <c r="RQK359" s="66"/>
      <c r="RQL359" s="66"/>
      <c r="RQM359" s="66"/>
      <c r="RQN359" s="66"/>
      <c r="RQO359" s="66"/>
      <c r="RQP359" s="66"/>
      <c r="RQQ359" s="66"/>
      <c r="RQR359" s="66"/>
      <c r="RQS359" s="66"/>
      <c r="RQT359" s="66"/>
      <c r="RQU359" s="66"/>
      <c r="RQV359" s="66"/>
      <c r="RQW359" s="66"/>
      <c r="RQX359" s="66"/>
      <c r="RQY359" s="66"/>
      <c r="RQZ359" s="66"/>
      <c r="RRA359" s="66"/>
      <c r="RRB359" s="66"/>
      <c r="RRC359" s="66"/>
      <c r="RRD359" s="66"/>
      <c r="RRE359" s="66"/>
      <c r="RRF359" s="66"/>
      <c r="RRG359" s="66"/>
      <c r="RRH359" s="66"/>
      <c r="RRI359" s="66"/>
      <c r="RRJ359" s="66"/>
      <c r="RRK359" s="66"/>
      <c r="RRL359" s="66"/>
      <c r="RRM359" s="66"/>
      <c r="RRN359" s="66"/>
      <c r="RRO359" s="66"/>
      <c r="RRP359" s="66"/>
      <c r="RRQ359" s="66"/>
      <c r="RRR359" s="66"/>
      <c r="RRS359" s="66"/>
      <c r="RRT359" s="66"/>
      <c r="RRU359" s="66"/>
      <c r="RRV359" s="66"/>
      <c r="RRW359" s="66"/>
      <c r="RRX359" s="66"/>
      <c r="RRY359" s="66"/>
      <c r="RRZ359" s="66"/>
      <c r="RSA359" s="66"/>
      <c r="RSB359" s="66"/>
      <c r="RSC359" s="66"/>
      <c r="RSD359" s="66"/>
      <c r="RSE359" s="66"/>
      <c r="RSF359" s="66"/>
      <c r="RSG359" s="66"/>
      <c r="RSH359" s="66"/>
      <c r="RSI359" s="66"/>
      <c r="RSJ359" s="66"/>
      <c r="RSK359" s="66"/>
      <c r="RSL359" s="66"/>
      <c r="RSM359" s="66"/>
      <c r="RSN359" s="66"/>
      <c r="RSO359" s="66"/>
      <c r="RSP359" s="66"/>
      <c r="RSQ359" s="66"/>
      <c r="RSR359" s="66"/>
      <c r="RSS359" s="66"/>
      <c r="RST359" s="66"/>
      <c r="RSU359" s="66"/>
      <c r="RSV359" s="66"/>
      <c r="RSW359" s="66"/>
      <c r="RSX359" s="66"/>
      <c r="RSY359" s="66"/>
      <c r="RSZ359" s="66"/>
      <c r="RTA359" s="66"/>
      <c r="RTB359" s="66"/>
      <c r="RTC359" s="66"/>
      <c r="RTD359" s="66"/>
      <c r="RTE359" s="66"/>
      <c r="RTF359" s="66"/>
      <c r="RTG359" s="66"/>
      <c r="RTH359" s="66"/>
      <c r="RTI359" s="66"/>
      <c r="RTJ359" s="66"/>
      <c r="RTK359" s="66"/>
      <c r="RTL359" s="66"/>
      <c r="RTM359" s="66"/>
      <c r="RTN359" s="66"/>
      <c r="RTO359" s="66"/>
      <c r="RTP359" s="66"/>
      <c r="RTQ359" s="66"/>
      <c r="RTR359" s="66"/>
      <c r="RTS359" s="66"/>
      <c r="RTT359" s="66"/>
      <c r="RTU359" s="66"/>
      <c r="RTV359" s="66"/>
      <c r="RTW359" s="66"/>
      <c r="RTX359" s="66"/>
      <c r="RTY359" s="66"/>
      <c r="RTZ359" s="66"/>
      <c r="RUA359" s="66"/>
      <c r="RUB359" s="66"/>
      <c r="RUC359" s="66"/>
      <c r="RUD359" s="66"/>
      <c r="RUE359" s="66"/>
      <c r="RUF359" s="66"/>
      <c r="RUG359" s="66"/>
      <c r="RUH359" s="66"/>
      <c r="RUI359" s="66"/>
      <c r="RUJ359" s="66"/>
      <c r="RUK359" s="66"/>
      <c r="RUL359" s="66"/>
      <c r="RUM359" s="66"/>
      <c r="RUN359" s="66"/>
      <c r="RUO359" s="66"/>
      <c r="RUP359" s="66"/>
      <c r="RUQ359" s="66"/>
      <c r="RUR359" s="66"/>
      <c r="RUS359" s="66"/>
      <c r="RUT359" s="66"/>
      <c r="RUU359" s="66"/>
      <c r="RUV359" s="66"/>
      <c r="RUW359" s="66"/>
      <c r="RUX359" s="66"/>
      <c r="RUY359" s="66"/>
      <c r="RUZ359" s="66"/>
      <c r="RVA359" s="66"/>
      <c r="RVB359" s="66"/>
      <c r="RVC359" s="66"/>
      <c r="RVD359" s="66"/>
      <c r="RVE359" s="66"/>
      <c r="RVF359" s="66"/>
      <c r="RVG359" s="66"/>
      <c r="RVH359" s="66"/>
      <c r="RVI359" s="66"/>
      <c r="RVJ359" s="66"/>
      <c r="RVK359" s="66"/>
      <c r="RVL359" s="66"/>
      <c r="RVM359" s="66"/>
      <c r="RVN359" s="66"/>
      <c r="RVO359" s="66"/>
      <c r="RVP359" s="66"/>
      <c r="RVQ359" s="66"/>
      <c r="RVR359" s="66"/>
      <c r="RVS359" s="66"/>
      <c r="RVT359" s="66"/>
      <c r="RVU359" s="66"/>
      <c r="RVV359" s="66"/>
      <c r="RVW359" s="66"/>
      <c r="RVX359" s="66"/>
      <c r="RVY359" s="66"/>
      <c r="RVZ359" s="66"/>
      <c r="RWA359" s="66"/>
      <c r="RWB359" s="66"/>
      <c r="RWC359" s="66"/>
      <c r="RWD359" s="66"/>
      <c r="RWE359" s="66"/>
      <c r="RWF359" s="66"/>
      <c r="RWG359" s="66"/>
      <c r="RWH359" s="66"/>
      <c r="RWI359" s="66"/>
      <c r="RWJ359" s="66"/>
      <c r="RWK359" s="66"/>
      <c r="RWL359" s="66"/>
      <c r="RWM359" s="66"/>
      <c r="RWN359" s="66"/>
      <c r="RWO359" s="66"/>
      <c r="RWP359" s="66"/>
      <c r="RWQ359" s="66"/>
      <c r="RWR359" s="66"/>
      <c r="RWS359" s="66"/>
      <c r="RWT359" s="66"/>
      <c r="RWU359" s="66"/>
      <c r="RWV359" s="66"/>
      <c r="RWW359" s="66"/>
      <c r="RWX359" s="66"/>
      <c r="RWY359" s="66"/>
      <c r="RWZ359" s="66"/>
      <c r="RXA359" s="66"/>
      <c r="RXB359" s="66"/>
      <c r="RXC359" s="66"/>
      <c r="RXD359" s="66"/>
      <c r="RXE359" s="66"/>
      <c r="RXF359" s="66"/>
      <c r="RXG359" s="66"/>
      <c r="RXH359" s="66"/>
      <c r="RXI359" s="66"/>
      <c r="RXJ359" s="66"/>
      <c r="RXK359" s="66"/>
      <c r="RXL359" s="66"/>
      <c r="RXM359" s="66"/>
      <c r="RXN359" s="66"/>
      <c r="RXO359" s="66"/>
      <c r="RXP359" s="66"/>
      <c r="RXQ359" s="66"/>
      <c r="RXR359" s="66"/>
      <c r="RXS359" s="66"/>
      <c r="RXT359" s="66"/>
      <c r="RXU359" s="66"/>
      <c r="RXV359" s="66"/>
      <c r="RXW359" s="66"/>
      <c r="RXX359" s="66"/>
      <c r="RXY359" s="66"/>
      <c r="RXZ359" s="66"/>
      <c r="RYA359" s="66"/>
      <c r="RYB359" s="66"/>
      <c r="RYC359" s="66"/>
      <c r="RYD359" s="66"/>
      <c r="RYE359" s="66"/>
      <c r="RYF359" s="66"/>
      <c r="RYG359" s="66"/>
      <c r="RYH359" s="66"/>
      <c r="RYI359" s="66"/>
      <c r="RYJ359" s="66"/>
      <c r="RYK359" s="66"/>
      <c r="RYL359" s="66"/>
      <c r="RYM359" s="66"/>
      <c r="RYN359" s="66"/>
      <c r="RYO359" s="66"/>
      <c r="RYP359" s="66"/>
      <c r="RYQ359" s="66"/>
      <c r="RYR359" s="66"/>
      <c r="RYS359" s="66"/>
      <c r="RYT359" s="66"/>
      <c r="RYU359" s="66"/>
      <c r="RYV359" s="66"/>
      <c r="RYW359" s="66"/>
      <c r="RYX359" s="66"/>
      <c r="RYY359" s="66"/>
      <c r="RYZ359" s="66"/>
      <c r="RZA359" s="66"/>
      <c r="RZB359" s="66"/>
      <c r="RZC359" s="66"/>
      <c r="RZD359" s="66"/>
      <c r="RZE359" s="66"/>
      <c r="RZF359" s="66"/>
      <c r="RZG359" s="66"/>
      <c r="RZH359" s="66"/>
      <c r="RZI359" s="66"/>
      <c r="RZJ359" s="66"/>
      <c r="RZK359" s="66"/>
      <c r="RZL359" s="66"/>
      <c r="RZM359" s="66"/>
      <c r="RZN359" s="66"/>
      <c r="RZO359" s="66"/>
      <c r="RZP359" s="66"/>
      <c r="RZQ359" s="66"/>
      <c r="RZR359" s="66"/>
      <c r="RZS359" s="66"/>
      <c r="RZT359" s="66"/>
      <c r="RZU359" s="66"/>
      <c r="RZV359" s="66"/>
      <c r="RZW359" s="66"/>
      <c r="RZX359" s="66"/>
      <c r="RZY359" s="66"/>
      <c r="RZZ359" s="66"/>
      <c r="SAA359" s="66"/>
      <c r="SAB359" s="66"/>
      <c r="SAC359" s="66"/>
      <c r="SAD359" s="66"/>
      <c r="SAE359" s="66"/>
      <c r="SAF359" s="66"/>
      <c r="SAG359" s="66"/>
      <c r="SAH359" s="66"/>
      <c r="SAI359" s="66"/>
      <c r="SAJ359" s="66"/>
      <c r="SAK359" s="66"/>
      <c r="SAL359" s="66"/>
      <c r="SAM359" s="66"/>
      <c r="SAN359" s="66"/>
      <c r="SAO359" s="66"/>
      <c r="SAP359" s="66"/>
      <c r="SAQ359" s="66"/>
      <c r="SAR359" s="66"/>
      <c r="SAS359" s="66"/>
      <c r="SAT359" s="66"/>
      <c r="SAU359" s="66"/>
      <c r="SAV359" s="66"/>
      <c r="SAW359" s="66"/>
      <c r="SAX359" s="66"/>
      <c r="SAY359" s="66"/>
      <c r="SAZ359" s="66"/>
      <c r="SBA359" s="66"/>
      <c r="SBB359" s="66"/>
      <c r="SBC359" s="66"/>
      <c r="SBD359" s="66"/>
      <c r="SBE359" s="66"/>
      <c r="SBF359" s="66"/>
      <c r="SBG359" s="66"/>
      <c r="SBH359" s="66"/>
      <c r="SBI359" s="66"/>
      <c r="SBJ359" s="66"/>
      <c r="SBK359" s="66"/>
      <c r="SBL359" s="66"/>
      <c r="SBM359" s="66"/>
      <c r="SBN359" s="66"/>
      <c r="SBO359" s="66"/>
      <c r="SBP359" s="66"/>
      <c r="SBQ359" s="66"/>
      <c r="SBR359" s="66"/>
      <c r="SBS359" s="66"/>
      <c r="SBT359" s="66"/>
      <c r="SBU359" s="66"/>
      <c r="SBV359" s="66"/>
      <c r="SBW359" s="66"/>
      <c r="SBX359" s="66"/>
      <c r="SBY359" s="66"/>
      <c r="SBZ359" s="66"/>
      <c r="SCA359" s="66"/>
      <c r="SCB359" s="66"/>
      <c r="SCC359" s="66"/>
      <c r="SCD359" s="66"/>
      <c r="SCE359" s="66"/>
      <c r="SCF359" s="66"/>
      <c r="SCG359" s="66"/>
      <c r="SCH359" s="66"/>
      <c r="SCI359" s="66"/>
      <c r="SCJ359" s="66"/>
      <c r="SCK359" s="66"/>
      <c r="SCL359" s="66"/>
      <c r="SCM359" s="66"/>
      <c r="SCN359" s="66"/>
      <c r="SCO359" s="66"/>
      <c r="SCP359" s="66"/>
      <c r="SCQ359" s="66"/>
      <c r="SCR359" s="66"/>
      <c r="SCS359" s="66"/>
      <c r="SCT359" s="66"/>
      <c r="SCU359" s="66"/>
      <c r="SCV359" s="66"/>
      <c r="SCW359" s="66"/>
      <c r="SCX359" s="66"/>
      <c r="SCY359" s="66"/>
      <c r="SCZ359" s="66"/>
      <c r="SDA359" s="66"/>
      <c r="SDB359" s="66"/>
      <c r="SDC359" s="66"/>
      <c r="SDD359" s="66"/>
      <c r="SDE359" s="66"/>
      <c r="SDF359" s="66"/>
      <c r="SDG359" s="66"/>
      <c r="SDH359" s="66"/>
      <c r="SDI359" s="66"/>
      <c r="SDJ359" s="66"/>
      <c r="SDK359" s="66"/>
      <c r="SDL359" s="66"/>
      <c r="SDM359" s="66"/>
      <c r="SDN359" s="66"/>
      <c r="SDO359" s="66"/>
      <c r="SDP359" s="66"/>
      <c r="SDQ359" s="66"/>
      <c r="SDR359" s="66"/>
      <c r="SDS359" s="66"/>
      <c r="SDT359" s="66"/>
      <c r="SDU359" s="66"/>
      <c r="SDV359" s="66"/>
      <c r="SDW359" s="66"/>
      <c r="SDX359" s="66"/>
      <c r="SDY359" s="66"/>
      <c r="SDZ359" s="66"/>
      <c r="SEA359" s="66"/>
      <c r="SEB359" s="66"/>
      <c r="SEC359" s="66"/>
      <c r="SED359" s="66"/>
      <c r="SEE359" s="66"/>
      <c r="SEF359" s="66"/>
      <c r="SEG359" s="66"/>
      <c r="SEH359" s="66"/>
      <c r="SEI359" s="66"/>
      <c r="SEJ359" s="66"/>
      <c r="SEK359" s="66"/>
      <c r="SEL359" s="66"/>
      <c r="SEM359" s="66"/>
      <c r="SEN359" s="66"/>
      <c r="SEO359" s="66"/>
      <c r="SEP359" s="66"/>
      <c r="SEQ359" s="66"/>
      <c r="SER359" s="66"/>
      <c r="SES359" s="66"/>
      <c r="SET359" s="66"/>
      <c r="SEU359" s="66"/>
      <c r="SEV359" s="66"/>
      <c r="SEW359" s="66"/>
      <c r="SEX359" s="66"/>
      <c r="SEY359" s="66"/>
      <c r="SEZ359" s="66"/>
      <c r="SFA359" s="66"/>
      <c r="SFB359" s="66"/>
      <c r="SFC359" s="66"/>
      <c r="SFD359" s="66"/>
      <c r="SFE359" s="66"/>
      <c r="SFF359" s="66"/>
      <c r="SFG359" s="66"/>
      <c r="SFH359" s="66"/>
      <c r="SFI359" s="66"/>
      <c r="SFJ359" s="66"/>
      <c r="SFK359" s="66"/>
      <c r="SFL359" s="66"/>
      <c r="SFM359" s="66"/>
      <c r="SFN359" s="66"/>
      <c r="SFO359" s="66"/>
      <c r="SFP359" s="66"/>
      <c r="SFQ359" s="66"/>
      <c r="SFR359" s="66"/>
      <c r="SFS359" s="66"/>
      <c r="SFT359" s="66"/>
      <c r="SFU359" s="66"/>
      <c r="SFV359" s="66"/>
      <c r="SFW359" s="66"/>
      <c r="SFX359" s="66"/>
      <c r="SFY359" s="66"/>
      <c r="SFZ359" s="66"/>
      <c r="SGA359" s="66"/>
      <c r="SGB359" s="66"/>
      <c r="SGC359" s="66"/>
      <c r="SGD359" s="66"/>
      <c r="SGE359" s="66"/>
      <c r="SGF359" s="66"/>
      <c r="SGG359" s="66"/>
      <c r="SGH359" s="66"/>
      <c r="SGI359" s="66"/>
      <c r="SGJ359" s="66"/>
      <c r="SGK359" s="66"/>
      <c r="SGL359" s="66"/>
      <c r="SGM359" s="66"/>
      <c r="SGN359" s="66"/>
      <c r="SGO359" s="66"/>
      <c r="SGP359" s="66"/>
      <c r="SGQ359" s="66"/>
      <c r="SGR359" s="66"/>
      <c r="SGS359" s="66"/>
      <c r="SGT359" s="66"/>
      <c r="SGU359" s="66"/>
      <c r="SGV359" s="66"/>
      <c r="SGW359" s="66"/>
      <c r="SGX359" s="66"/>
      <c r="SGY359" s="66"/>
      <c r="SGZ359" s="66"/>
      <c r="SHA359" s="66"/>
      <c r="SHB359" s="66"/>
      <c r="SHC359" s="66"/>
      <c r="SHD359" s="66"/>
      <c r="SHE359" s="66"/>
      <c r="SHF359" s="66"/>
      <c r="SHG359" s="66"/>
      <c r="SHH359" s="66"/>
      <c r="SHI359" s="66"/>
      <c r="SHJ359" s="66"/>
      <c r="SHK359" s="66"/>
      <c r="SHL359" s="66"/>
      <c r="SHM359" s="66"/>
      <c r="SHN359" s="66"/>
      <c r="SHO359" s="66"/>
      <c r="SHP359" s="66"/>
      <c r="SHQ359" s="66"/>
      <c r="SHR359" s="66"/>
      <c r="SHS359" s="66"/>
      <c r="SHT359" s="66"/>
      <c r="SHU359" s="66"/>
      <c r="SHV359" s="66"/>
      <c r="SHW359" s="66"/>
      <c r="SHX359" s="66"/>
      <c r="SHY359" s="66"/>
      <c r="SHZ359" s="66"/>
      <c r="SIA359" s="66"/>
      <c r="SIB359" s="66"/>
      <c r="SIC359" s="66"/>
      <c r="SID359" s="66"/>
      <c r="SIE359" s="66"/>
      <c r="SIF359" s="66"/>
      <c r="SIG359" s="66"/>
      <c r="SIH359" s="66"/>
      <c r="SII359" s="66"/>
      <c r="SIJ359" s="66"/>
      <c r="SIK359" s="66"/>
      <c r="SIL359" s="66"/>
      <c r="SIM359" s="66"/>
      <c r="SIN359" s="66"/>
      <c r="SIO359" s="66"/>
      <c r="SIP359" s="66"/>
      <c r="SIQ359" s="66"/>
      <c r="SIR359" s="66"/>
      <c r="SIS359" s="66"/>
      <c r="SIT359" s="66"/>
      <c r="SIU359" s="66"/>
      <c r="SIV359" s="66"/>
      <c r="SIW359" s="66"/>
      <c r="SIX359" s="66"/>
      <c r="SIY359" s="66"/>
      <c r="SIZ359" s="66"/>
      <c r="SJA359" s="66"/>
      <c r="SJB359" s="66"/>
      <c r="SJC359" s="66"/>
      <c r="SJD359" s="66"/>
      <c r="SJE359" s="66"/>
      <c r="SJF359" s="66"/>
      <c r="SJG359" s="66"/>
      <c r="SJH359" s="66"/>
      <c r="SJI359" s="66"/>
      <c r="SJJ359" s="66"/>
      <c r="SJK359" s="66"/>
      <c r="SJL359" s="66"/>
      <c r="SJM359" s="66"/>
      <c r="SJN359" s="66"/>
      <c r="SJO359" s="66"/>
      <c r="SJP359" s="66"/>
      <c r="SJQ359" s="66"/>
      <c r="SJR359" s="66"/>
      <c r="SJS359" s="66"/>
      <c r="SJT359" s="66"/>
      <c r="SJU359" s="66"/>
      <c r="SJV359" s="66"/>
      <c r="SJW359" s="66"/>
      <c r="SJX359" s="66"/>
      <c r="SJY359" s="66"/>
      <c r="SJZ359" s="66"/>
      <c r="SKA359" s="66"/>
      <c r="SKB359" s="66"/>
      <c r="SKC359" s="66"/>
      <c r="SKD359" s="66"/>
      <c r="SKE359" s="66"/>
      <c r="SKF359" s="66"/>
      <c r="SKG359" s="66"/>
      <c r="SKH359" s="66"/>
      <c r="SKI359" s="66"/>
      <c r="SKJ359" s="66"/>
      <c r="SKK359" s="66"/>
      <c r="SKL359" s="66"/>
      <c r="SKM359" s="66"/>
      <c r="SKN359" s="66"/>
      <c r="SKO359" s="66"/>
      <c r="SKP359" s="66"/>
      <c r="SKQ359" s="66"/>
      <c r="SKR359" s="66"/>
      <c r="SKS359" s="66"/>
      <c r="SKT359" s="66"/>
      <c r="SKU359" s="66"/>
      <c r="SKV359" s="66"/>
      <c r="SKW359" s="66"/>
      <c r="SKX359" s="66"/>
      <c r="SKY359" s="66"/>
      <c r="SKZ359" s="66"/>
      <c r="SLA359" s="66"/>
      <c r="SLB359" s="66"/>
      <c r="SLC359" s="66"/>
      <c r="SLD359" s="66"/>
      <c r="SLE359" s="66"/>
      <c r="SLF359" s="66"/>
      <c r="SLG359" s="66"/>
      <c r="SLH359" s="66"/>
      <c r="SLI359" s="66"/>
      <c r="SLJ359" s="66"/>
      <c r="SLK359" s="66"/>
      <c r="SLL359" s="66"/>
      <c r="SLM359" s="66"/>
      <c r="SLN359" s="66"/>
      <c r="SLO359" s="66"/>
      <c r="SLP359" s="66"/>
      <c r="SLQ359" s="66"/>
      <c r="SLR359" s="66"/>
      <c r="SLS359" s="66"/>
      <c r="SLT359" s="66"/>
      <c r="SLU359" s="66"/>
      <c r="SLV359" s="66"/>
      <c r="SLW359" s="66"/>
      <c r="SLX359" s="66"/>
      <c r="SLY359" s="66"/>
      <c r="SLZ359" s="66"/>
      <c r="SMA359" s="66"/>
      <c r="SMB359" s="66"/>
      <c r="SMC359" s="66"/>
      <c r="SMD359" s="66"/>
      <c r="SME359" s="66"/>
      <c r="SMF359" s="66"/>
      <c r="SMG359" s="66"/>
      <c r="SMH359" s="66"/>
      <c r="SMI359" s="66"/>
      <c r="SMJ359" s="66"/>
      <c r="SMK359" s="66"/>
      <c r="SML359" s="66"/>
      <c r="SMM359" s="66"/>
      <c r="SMN359" s="66"/>
      <c r="SMO359" s="66"/>
      <c r="SMP359" s="66"/>
      <c r="SMQ359" s="66"/>
      <c r="SMR359" s="66"/>
      <c r="SMS359" s="66"/>
      <c r="SMT359" s="66"/>
      <c r="SMU359" s="66"/>
      <c r="SMV359" s="66"/>
      <c r="SMW359" s="66"/>
      <c r="SMX359" s="66"/>
      <c r="SMY359" s="66"/>
      <c r="SMZ359" s="66"/>
      <c r="SNA359" s="66"/>
      <c r="SNB359" s="66"/>
      <c r="SNC359" s="66"/>
      <c r="SND359" s="66"/>
      <c r="SNE359" s="66"/>
      <c r="SNF359" s="66"/>
      <c r="SNG359" s="66"/>
      <c r="SNH359" s="66"/>
      <c r="SNI359" s="66"/>
      <c r="SNJ359" s="66"/>
      <c r="SNK359" s="66"/>
      <c r="SNL359" s="66"/>
      <c r="SNM359" s="66"/>
      <c r="SNN359" s="66"/>
      <c r="SNO359" s="66"/>
      <c r="SNP359" s="66"/>
      <c r="SNQ359" s="66"/>
      <c r="SNR359" s="66"/>
      <c r="SNS359" s="66"/>
      <c r="SNT359" s="66"/>
      <c r="SNU359" s="66"/>
      <c r="SNV359" s="66"/>
      <c r="SNW359" s="66"/>
      <c r="SNX359" s="66"/>
      <c r="SNY359" s="66"/>
      <c r="SNZ359" s="66"/>
      <c r="SOA359" s="66"/>
      <c r="SOB359" s="66"/>
      <c r="SOC359" s="66"/>
      <c r="SOD359" s="66"/>
      <c r="SOE359" s="66"/>
      <c r="SOF359" s="66"/>
      <c r="SOG359" s="66"/>
      <c r="SOH359" s="66"/>
      <c r="SOI359" s="66"/>
      <c r="SOJ359" s="66"/>
      <c r="SOK359" s="66"/>
      <c r="SOL359" s="66"/>
      <c r="SOM359" s="66"/>
      <c r="SON359" s="66"/>
      <c r="SOO359" s="66"/>
      <c r="SOP359" s="66"/>
      <c r="SOQ359" s="66"/>
      <c r="SOR359" s="66"/>
      <c r="SOS359" s="66"/>
      <c r="SOT359" s="66"/>
      <c r="SOU359" s="66"/>
      <c r="SOV359" s="66"/>
      <c r="SOW359" s="66"/>
      <c r="SOX359" s="66"/>
      <c r="SOY359" s="66"/>
      <c r="SOZ359" s="66"/>
      <c r="SPA359" s="66"/>
      <c r="SPB359" s="66"/>
      <c r="SPC359" s="66"/>
      <c r="SPD359" s="66"/>
      <c r="SPE359" s="66"/>
      <c r="SPF359" s="66"/>
      <c r="SPG359" s="66"/>
      <c r="SPH359" s="66"/>
      <c r="SPI359" s="66"/>
      <c r="SPJ359" s="66"/>
      <c r="SPK359" s="66"/>
      <c r="SPL359" s="66"/>
      <c r="SPM359" s="66"/>
      <c r="SPN359" s="66"/>
      <c r="SPO359" s="66"/>
      <c r="SPP359" s="66"/>
      <c r="SPQ359" s="66"/>
      <c r="SPR359" s="66"/>
      <c r="SPS359" s="66"/>
      <c r="SPT359" s="66"/>
      <c r="SPU359" s="66"/>
      <c r="SPV359" s="66"/>
      <c r="SPW359" s="66"/>
      <c r="SPX359" s="66"/>
      <c r="SPY359" s="66"/>
      <c r="SPZ359" s="66"/>
      <c r="SQA359" s="66"/>
      <c r="SQB359" s="66"/>
      <c r="SQC359" s="66"/>
      <c r="SQD359" s="66"/>
      <c r="SQE359" s="66"/>
      <c r="SQF359" s="66"/>
      <c r="SQG359" s="66"/>
      <c r="SQH359" s="66"/>
      <c r="SQI359" s="66"/>
      <c r="SQJ359" s="66"/>
      <c r="SQK359" s="66"/>
      <c r="SQL359" s="66"/>
      <c r="SQM359" s="66"/>
      <c r="SQN359" s="66"/>
      <c r="SQO359" s="66"/>
      <c r="SQP359" s="66"/>
      <c r="SQQ359" s="66"/>
      <c r="SQR359" s="66"/>
      <c r="SQS359" s="66"/>
      <c r="SQT359" s="66"/>
      <c r="SQU359" s="66"/>
      <c r="SQV359" s="66"/>
      <c r="SQW359" s="66"/>
      <c r="SQX359" s="66"/>
      <c r="SQY359" s="66"/>
      <c r="SQZ359" s="66"/>
      <c r="SRA359" s="66"/>
      <c r="SRB359" s="66"/>
      <c r="SRC359" s="66"/>
      <c r="SRD359" s="66"/>
      <c r="SRE359" s="66"/>
      <c r="SRF359" s="66"/>
      <c r="SRG359" s="66"/>
      <c r="SRH359" s="66"/>
      <c r="SRI359" s="66"/>
      <c r="SRJ359" s="66"/>
      <c r="SRK359" s="66"/>
      <c r="SRL359" s="66"/>
      <c r="SRM359" s="66"/>
      <c r="SRN359" s="66"/>
      <c r="SRO359" s="66"/>
      <c r="SRP359" s="66"/>
      <c r="SRQ359" s="66"/>
      <c r="SRR359" s="66"/>
      <c r="SRS359" s="66"/>
      <c r="SRT359" s="66"/>
      <c r="SRU359" s="66"/>
      <c r="SRV359" s="66"/>
      <c r="SRW359" s="66"/>
      <c r="SRX359" s="66"/>
      <c r="SRY359" s="66"/>
      <c r="SRZ359" s="66"/>
      <c r="SSA359" s="66"/>
      <c r="SSB359" s="66"/>
      <c r="SSC359" s="66"/>
      <c r="SSD359" s="66"/>
      <c r="SSE359" s="66"/>
      <c r="SSF359" s="66"/>
      <c r="SSG359" s="66"/>
      <c r="SSH359" s="66"/>
      <c r="SSI359" s="66"/>
      <c r="SSJ359" s="66"/>
      <c r="SSK359" s="66"/>
      <c r="SSL359" s="66"/>
      <c r="SSM359" s="66"/>
      <c r="SSN359" s="66"/>
      <c r="SSO359" s="66"/>
      <c r="SSP359" s="66"/>
      <c r="SSQ359" s="66"/>
      <c r="SSR359" s="66"/>
      <c r="SSS359" s="66"/>
      <c r="SST359" s="66"/>
      <c r="SSU359" s="66"/>
      <c r="SSV359" s="66"/>
      <c r="SSW359" s="66"/>
      <c r="SSX359" s="66"/>
      <c r="SSY359" s="66"/>
      <c r="SSZ359" s="66"/>
      <c r="STA359" s="66"/>
      <c r="STB359" s="66"/>
      <c r="STC359" s="66"/>
      <c r="STD359" s="66"/>
      <c r="STE359" s="66"/>
      <c r="STF359" s="66"/>
      <c r="STG359" s="66"/>
      <c r="STH359" s="66"/>
      <c r="STI359" s="66"/>
      <c r="STJ359" s="66"/>
      <c r="STK359" s="66"/>
      <c r="STL359" s="66"/>
      <c r="STM359" s="66"/>
      <c r="STN359" s="66"/>
      <c r="STO359" s="66"/>
      <c r="STP359" s="66"/>
      <c r="STQ359" s="66"/>
      <c r="STR359" s="66"/>
      <c r="STS359" s="66"/>
      <c r="STT359" s="66"/>
      <c r="STU359" s="66"/>
      <c r="STV359" s="66"/>
      <c r="STW359" s="66"/>
      <c r="STX359" s="66"/>
      <c r="STY359" s="66"/>
      <c r="STZ359" s="66"/>
      <c r="SUA359" s="66"/>
      <c r="SUB359" s="66"/>
      <c r="SUC359" s="66"/>
      <c r="SUD359" s="66"/>
      <c r="SUE359" s="66"/>
      <c r="SUF359" s="66"/>
      <c r="SUG359" s="66"/>
      <c r="SUH359" s="66"/>
      <c r="SUI359" s="66"/>
      <c r="SUJ359" s="66"/>
      <c r="SUK359" s="66"/>
      <c r="SUL359" s="66"/>
      <c r="SUM359" s="66"/>
      <c r="SUN359" s="66"/>
      <c r="SUO359" s="66"/>
      <c r="SUP359" s="66"/>
      <c r="SUQ359" s="66"/>
      <c r="SUR359" s="66"/>
      <c r="SUS359" s="66"/>
      <c r="SUT359" s="66"/>
      <c r="SUU359" s="66"/>
      <c r="SUV359" s="66"/>
      <c r="SUW359" s="66"/>
      <c r="SUX359" s="66"/>
      <c r="SUY359" s="66"/>
      <c r="SUZ359" s="66"/>
      <c r="SVA359" s="66"/>
      <c r="SVB359" s="66"/>
      <c r="SVC359" s="66"/>
      <c r="SVD359" s="66"/>
      <c r="SVE359" s="66"/>
      <c r="SVF359" s="66"/>
      <c r="SVG359" s="66"/>
      <c r="SVH359" s="66"/>
      <c r="SVI359" s="66"/>
      <c r="SVJ359" s="66"/>
      <c r="SVK359" s="66"/>
      <c r="SVL359" s="66"/>
      <c r="SVM359" s="66"/>
      <c r="SVN359" s="66"/>
      <c r="SVO359" s="66"/>
      <c r="SVP359" s="66"/>
      <c r="SVQ359" s="66"/>
      <c r="SVR359" s="66"/>
      <c r="SVS359" s="66"/>
      <c r="SVT359" s="66"/>
      <c r="SVU359" s="66"/>
      <c r="SVV359" s="66"/>
      <c r="SVW359" s="66"/>
      <c r="SVX359" s="66"/>
      <c r="SVY359" s="66"/>
      <c r="SVZ359" s="66"/>
      <c r="SWA359" s="66"/>
      <c r="SWB359" s="66"/>
      <c r="SWC359" s="66"/>
      <c r="SWD359" s="66"/>
      <c r="SWE359" s="66"/>
      <c r="SWF359" s="66"/>
      <c r="SWG359" s="66"/>
      <c r="SWH359" s="66"/>
      <c r="SWI359" s="66"/>
      <c r="SWJ359" s="66"/>
      <c r="SWK359" s="66"/>
      <c r="SWL359" s="66"/>
      <c r="SWM359" s="66"/>
      <c r="SWN359" s="66"/>
      <c r="SWO359" s="66"/>
      <c r="SWP359" s="66"/>
      <c r="SWQ359" s="66"/>
      <c r="SWR359" s="66"/>
      <c r="SWS359" s="66"/>
      <c r="SWT359" s="66"/>
      <c r="SWU359" s="66"/>
      <c r="SWV359" s="66"/>
      <c r="SWW359" s="66"/>
      <c r="SWX359" s="66"/>
      <c r="SWY359" s="66"/>
      <c r="SWZ359" s="66"/>
      <c r="SXA359" s="66"/>
      <c r="SXB359" s="66"/>
      <c r="SXC359" s="66"/>
      <c r="SXD359" s="66"/>
      <c r="SXE359" s="66"/>
      <c r="SXF359" s="66"/>
      <c r="SXG359" s="66"/>
      <c r="SXH359" s="66"/>
      <c r="SXI359" s="66"/>
      <c r="SXJ359" s="66"/>
      <c r="SXK359" s="66"/>
      <c r="SXL359" s="66"/>
      <c r="SXM359" s="66"/>
      <c r="SXN359" s="66"/>
      <c r="SXO359" s="66"/>
      <c r="SXP359" s="66"/>
      <c r="SXQ359" s="66"/>
      <c r="SXR359" s="66"/>
      <c r="SXS359" s="66"/>
      <c r="SXT359" s="66"/>
      <c r="SXU359" s="66"/>
      <c r="SXV359" s="66"/>
      <c r="SXW359" s="66"/>
      <c r="SXX359" s="66"/>
      <c r="SXY359" s="66"/>
      <c r="SXZ359" s="66"/>
      <c r="SYA359" s="66"/>
      <c r="SYB359" s="66"/>
      <c r="SYC359" s="66"/>
      <c r="SYD359" s="66"/>
      <c r="SYE359" s="66"/>
      <c r="SYF359" s="66"/>
      <c r="SYG359" s="66"/>
      <c r="SYH359" s="66"/>
      <c r="SYI359" s="66"/>
      <c r="SYJ359" s="66"/>
      <c r="SYK359" s="66"/>
      <c r="SYL359" s="66"/>
      <c r="SYM359" s="66"/>
      <c r="SYN359" s="66"/>
      <c r="SYO359" s="66"/>
      <c r="SYP359" s="66"/>
      <c r="SYQ359" s="66"/>
      <c r="SYR359" s="66"/>
      <c r="SYS359" s="66"/>
      <c r="SYT359" s="66"/>
      <c r="SYU359" s="66"/>
      <c r="SYV359" s="66"/>
      <c r="SYW359" s="66"/>
      <c r="SYX359" s="66"/>
      <c r="SYY359" s="66"/>
      <c r="SYZ359" s="66"/>
      <c r="SZA359" s="66"/>
      <c r="SZB359" s="66"/>
      <c r="SZC359" s="66"/>
      <c r="SZD359" s="66"/>
      <c r="SZE359" s="66"/>
      <c r="SZF359" s="66"/>
      <c r="SZG359" s="66"/>
      <c r="SZH359" s="66"/>
      <c r="SZI359" s="66"/>
      <c r="SZJ359" s="66"/>
      <c r="SZK359" s="66"/>
      <c r="SZL359" s="66"/>
      <c r="SZM359" s="66"/>
      <c r="SZN359" s="66"/>
      <c r="SZO359" s="66"/>
      <c r="SZP359" s="66"/>
      <c r="SZQ359" s="66"/>
      <c r="SZR359" s="66"/>
      <c r="SZS359" s="66"/>
      <c r="SZT359" s="66"/>
      <c r="SZU359" s="66"/>
      <c r="SZV359" s="66"/>
      <c r="SZW359" s="66"/>
      <c r="SZX359" s="66"/>
      <c r="SZY359" s="66"/>
      <c r="SZZ359" s="66"/>
      <c r="TAA359" s="66"/>
      <c r="TAB359" s="66"/>
      <c r="TAC359" s="66"/>
      <c r="TAD359" s="66"/>
      <c r="TAE359" s="66"/>
      <c r="TAF359" s="66"/>
      <c r="TAG359" s="66"/>
      <c r="TAH359" s="66"/>
      <c r="TAI359" s="66"/>
      <c r="TAJ359" s="66"/>
      <c r="TAK359" s="66"/>
      <c r="TAL359" s="66"/>
      <c r="TAM359" s="66"/>
      <c r="TAN359" s="66"/>
      <c r="TAO359" s="66"/>
      <c r="TAP359" s="66"/>
      <c r="TAQ359" s="66"/>
      <c r="TAR359" s="66"/>
      <c r="TAS359" s="66"/>
      <c r="TAT359" s="66"/>
      <c r="TAU359" s="66"/>
      <c r="TAV359" s="66"/>
      <c r="TAW359" s="66"/>
      <c r="TAX359" s="66"/>
      <c r="TAY359" s="66"/>
      <c r="TAZ359" s="66"/>
      <c r="TBA359" s="66"/>
      <c r="TBB359" s="66"/>
      <c r="TBC359" s="66"/>
      <c r="TBD359" s="66"/>
      <c r="TBE359" s="66"/>
      <c r="TBF359" s="66"/>
      <c r="TBG359" s="66"/>
      <c r="TBH359" s="66"/>
      <c r="TBI359" s="66"/>
      <c r="TBJ359" s="66"/>
      <c r="TBK359" s="66"/>
      <c r="TBL359" s="66"/>
      <c r="TBM359" s="66"/>
      <c r="TBN359" s="66"/>
      <c r="TBO359" s="66"/>
      <c r="TBP359" s="66"/>
      <c r="TBQ359" s="66"/>
      <c r="TBR359" s="66"/>
      <c r="TBS359" s="66"/>
      <c r="TBT359" s="66"/>
      <c r="TBU359" s="66"/>
      <c r="TBV359" s="66"/>
      <c r="TBW359" s="66"/>
      <c r="TBX359" s="66"/>
      <c r="TBY359" s="66"/>
      <c r="TBZ359" s="66"/>
      <c r="TCA359" s="66"/>
      <c r="TCB359" s="66"/>
      <c r="TCC359" s="66"/>
      <c r="TCD359" s="66"/>
      <c r="TCE359" s="66"/>
      <c r="TCF359" s="66"/>
      <c r="TCG359" s="66"/>
      <c r="TCH359" s="66"/>
      <c r="TCI359" s="66"/>
      <c r="TCJ359" s="66"/>
      <c r="TCK359" s="66"/>
      <c r="TCL359" s="66"/>
      <c r="TCM359" s="66"/>
      <c r="TCN359" s="66"/>
      <c r="TCO359" s="66"/>
      <c r="TCP359" s="66"/>
      <c r="TCQ359" s="66"/>
      <c r="TCR359" s="66"/>
      <c r="TCS359" s="66"/>
      <c r="TCT359" s="66"/>
      <c r="TCU359" s="66"/>
      <c r="TCV359" s="66"/>
      <c r="TCW359" s="66"/>
      <c r="TCX359" s="66"/>
      <c r="TCY359" s="66"/>
      <c r="TCZ359" s="66"/>
      <c r="TDA359" s="66"/>
      <c r="TDB359" s="66"/>
      <c r="TDC359" s="66"/>
      <c r="TDD359" s="66"/>
      <c r="TDE359" s="66"/>
      <c r="TDF359" s="66"/>
      <c r="TDG359" s="66"/>
      <c r="TDH359" s="66"/>
      <c r="TDI359" s="66"/>
      <c r="TDJ359" s="66"/>
      <c r="TDK359" s="66"/>
      <c r="TDL359" s="66"/>
      <c r="TDM359" s="66"/>
      <c r="TDN359" s="66"/>
      <c r="TDO359" s="66"/>
      <c r="TDP359" s="66"/>
      <c r="TDQ359" s="66"/>
      <c r="TDR359" s="66"/>
      <c r="TDS359" s="66"/>
      <c r="TDT359" s="66"/>
      <c r="TDU359" s="66"/>
      <c r="TDV359" s="66"/>
      <c r="TDW359" s="66"/>
      <c r="TDX359" s="66"/>
      <c r="TDY359" s="66"/>
      <c r="TDZ359" s="66"/>
      <c r="TEA359" s="66"/>
      <c r="TEB359" s="66"/>
      <c r="TEC359" s="66"/>
      <c r="TED359" s="66"/>
      <c r="TEE359" s="66"/>
      <c r="TEF359" s="66"/>
      <c r="TEG359" s="66"/>
      <c r="TEH359" s="66"/>
      <c r="TEI359" s="66"/>
      <c r="TEJ359" s="66"/>
      <c r="TEK359" s="66"/>
      <c r="TEL359" s="66"/>
      <c r="TEM359" s="66"/>
      <c r="TEN359" s="66"/>
      <c r="TEO359" s="66"/>
      <c r="TEP359" s="66"/>
      <c r="TEQ359" s="66"/>
      <c r="TER359" s="66"/>
      <c r="TES359" s="66"/>
      <c r="TET359" s="66"/>
      <c r="TEU359" s="66"/>
      <c r="TEV359" s="66"/>
      <c r="TEW359" s="66"/>
      <c r="TEX359" s="66"/>
      <c r="TEY359" s="66"/>
      <c r="TEZ359" s="66"/>
      <c r="TFA359" s="66"/>
      <c r="TFB359" s="66"/>
      <c r="TFC359" s="66"/>
      <c r="TFD359" s="66"/>
      <c r="TFE359" s="66"/>
      <c r="TFF359" s="66"/>
      <c r="TFG359" s="66"/>
      <c r="TFH359" s="66"/>
      <c r="TFI359" s="66"/>
      <c r="TFJ359" s="66"/>
      <c r="TFK359" s="66"/>
      <c r="TFL359" s="66"/>
      <c r="TFM359" s="66"/>
      <c r="TFN359" s="66"/>
      <c r="TFO359" s="66"/>
      <c r="TFP359" s="66"/>
      <c r="TFQ359" s="66"/>
      <c r="TFR359" s="66"/>
      <c r="TFS359" s="66"/>
      <c r="TFT359" s="66"/>
      <c r="TFU359" s="66"/>
      <c r="TFV359" s="66"/>
      <c r="TFW359" s="66"/>
      <c r="TFX359" s="66"/>
      <c r="TFY359" s="66"/>
      <c r="TFZ359" s="66"/>
      <c r="TGA359" s="66"/>
      <c r="TGB359" s="66"/>
      <c r="TGC359" s="66"/>
      <c r="TGD359" s="66"/>
      <c r="TGE359" s="66"/>
      <c r="TGF359" s="66"/>
      <c r="TGG359" s="66"/>
      <c r="TGH359" s="66"/>
      <c r="TGI359" s="66"/>
      <c r="TGJ359" s="66"/>
      <c r="TGK359" s="66"/>
      <c r="TGL359" s="66"/>
      <c r="TGM359" s="66"/>
      <c r="TGN359" s="66"/>
      <c r="TGO359" s="66"/>
      <c r="TGP359" s="66"/>
      <c r="TGQ359" s="66"/>
      <c r="TGR359" s="66"/>
      <c r="TGS359" s="66"/>
      <c r="TGT359" s="66"/>
      <c r="TGU359" s="66"/>
      <c r="TGV359" s="66"/>
      <c r="TGW359" s="66"/>
      <c r="TGX359" s="66"/>
      <c r="TGY359" s="66"/>
      <c r="TGZ359" s="66"/>
      <c r="THA359" s="66"/>
      <c r="THB359" s="66"/>
      <c r="THC359" s="66"/>
      <c r="THD359" s="66"/>
      <c r="THE359" s="66"/>
      <c r="THF359" s="66"/>
      <c r="THG359" s="66"/>
      <c r="THH359" s="66"/>
      <c r="THI359" s="66"/>
      <c r="THJ359" s="66"/>
      <c r="THK359" s="66"/>
      <c r="THL359" s="66"/>
      <c r="THM359" s="66"/>
      <c r="THN359" s="66"/>
      <c r="THO359" s="66"/>
      <c r="THP359" s="66"/>
      <c r="THQ359" s="66"/>
      <c r="THR359" s="66"/>
      <c r="THS359" s="66"/>
      <c r="THT359" s="66"/>
      <c r="THU359" s="66"/>
      <c r="THV359" s="66"/>
      <c r="THW359" s="66"/>
      <c r="THX359" s="66"/>
      <c r="THY359" s="66"/>
      <c r="THZ359" s="66"/>
      <c r="TIA359" s="66"/>
      <c r="TIB359" s="66"/>
      <c r="TIC359" s="66"/>
      <c r="TID359" s="66"/>
      <c r="TIE359" s="66"/>
      <c r="TIF359" s="66"/>
      <c r="TIG359" s="66"/>
      <c r="TIH359" s="66"/>
      <c r="TII359" s="66"/>
      <c r="TIJ359" s="66"/>
      <c r="TIK359" s="66"/>
      <c r="TIL359" s="66"/>
      <c r="TIM359" s="66"/>
      <c r="TIN359" s="66"/>
      <c r="TIO359" s="66"/>
      <c r="TIP359" s="66"/>
      <c r="TIQ359" s="66"/>
      <c r="TIR359" s="66"/>
      <c r="TIS359" s="66"/>
      <c r="TIT359" s="66"/>
      <c r="TIU359" s="66"/>
      <c r="TIV359" s="66"/>
      <c r="TIW359" s="66"/>
      <c r="TIX359" s="66"/>
      <c r="TIY359" s="66"/>
      <c r="TIZ359" s="66"/>
      <c r="TJA359" s="66"/>
      <c r="TJB359" s="66"/>
      <c r="TJC359" s="66"/>
      <c r="TJD359" s="66"/>
      <c r="TJE359" s="66"/>
      <c r="TJF359" s="66"/>
      <c r="TJG359" s="66"/>
      <c r="TJH359" s="66"/>
      <c r="TJI359" s="66"/>
      <c r="TJJ359" s="66"/>
      <c r="TJK359" s="66"/>
      <c r="TJL359" s="66"/>
      <c r="TJM359" s="66"/>
      <c r="TJN359" s="66"/>
      <c r="TJO359" s="66"/>
      <c r="TJP359" s="66"/>
      <c r="TJQ359" s="66"/>
      <c r="TJR359" s="66"/>
      <c r="TJS359" s="66"/>
      <c r="TJT359" s="66"/>
      <c r="TJU359" s="66"/>
      <c r="TJV359" s="66"/>
      <c r="TJW359" s="66"/>
      <c r="TJX359" s="66"/>
      <c r="TJY359" s="66"/>
      <c r="TJZ359" s="66"/>
      <c r="TKA359" s="66"/>
      <c r="TKB359" s="66"/>
      <c r="TKC359" s="66"/>
      <c r="TKD359" s="66"/>
      <c r="TKE359" s="66"/>
      <c r="TKF359" s="66"/>
      <c r="TKG359" s="66"/>
      <c r="TKH359" s="66"/>
      <c r="TKI359" s="66"/>
      <c r="TKJ359" s="66"/>
      <c r="TKK359" s="66"/>
      <c r="TKL359" s="66"/>
      <c r="TKM359" s="66"/>
      <c r="TKN359" s="66"/>
      <c r="TKO359" s="66"/>
      <c r="TKP359" s="66"/>
      <c r="TKQ359" s="66"/>
      <c r="TKR359" s="66"/>
      <c r="TKS359" s="66"/>
      <c r="TKT359" s="66"/>
      <c r="TKU359" s="66"/>
      <c r="TKV359" s="66"/>
      <c r="TKW359" s="66"/>
      <c r="TKX359" s="66"/>
      <c r="TKY359" s="66"/>
      <c r="TKZ359" s="66"/>
      <c r="TLA359" s="66"/>
      <c r="TLB359" s="66"/>
      <c r="TLC359" s="66"/>
      <c r="TLD359" s="66"/>
      <c r="TLE359" s="66"/>
      <c r="TLF359" s="66"/>
      <c r="TLG359" s="66"/>
      <c r="TLH359" s="66"/>
      <c r="TLI359" s="66"/>
      <c r="TLJ359" s="66"/>
      <c r="TLK359" s="66"/>
      <c r="TLL359" s="66"/>
      <c r="TLM359" s="66"/>
      <c r="TLN359" s="66"/>
      <c r="TLO359" s="66"/>
      <c r="TLP359" s="66"/>
      <c r="TLQ359" s="66"/>
      <c r="TLR359" s="66"/>
      <c r="TLS359" s="66"/>
      <c r="TLT359" s="66"/>
      <c r="TLU359" s="66"/>
      <c r="TLV359" s="66"/>
      <c r="TLW359" s="66"/>
      <c r="TLX359" s="66"/>
      <c r="TLY359" s="66"/>
      <c r="TLZ359" s="66"/>
      <c r="TMA359" s="66"/>
      <c r="TMB359" s="66"/>
      <c r="TMC359" s="66"/>
      <c r="TMD359" s="66"/>
      <c r="TME359" s="66"/>
      <c r="TMF359" s="66"/>
      <c r="TMG359" s="66"/>
      <c r="TMH359" s="66"/>
      <c r="TMI359" s="66"/>
      <c r="TMJ359" s="66"/>
      <c r="TMK359" s="66"/>
      <c r="TML359" s="66"/>
      <c r="TMM359" s="66"/>
      <c r="TMN359" s="66"/>
      <c r="TMO359" s="66"/>
      <c r="TMP359" s="66"/>
      <c r="TMQ359" s="66"/>
      <c r="TMR359" s="66"/>
      <c r="TMS359" s="66"/>
      <c r="TMT359" s="66"/>
      <c r="TMU359" s="66"/>
      <c r="TMV359" s="66"/>
      <c r="TMW359" s="66"/>
      <c r="TMX359" s="66"/>
      <c r="TMY359" s="66"/>
      <c r="TMZ359" s="66"/>
      <c r="TNA359" s="66"/>
      <c r="TNB359" s="66"/>
      <c r="TNC359" s="66"/>
      <c r="TND359" s="66"/>
      <c r="TNE359" s="66"/>
      <c r="TNF359" s="66"/>
      <c r="TNG359" s="66"/>
      <c r="TNH359" s="66"/>
      <c r="TNI359" s="66"/>
      <c r="TNJ359" s="66"/>
      <c r="TNK359" s="66"/>
      <c r="TNL359" s="66"/>
      <c r="TNM359" s="66"/>
      <c r="TNN359" s="66"/>
      <c r="TNO359" s="66"/>
      <c r="TNP359" s="66"/>
      <c r="TNQ359" s="66"/>
      <c r="TNR359" s="66"/>
      <c r="TNS359" s="66"/>
      <c r="TNT359" s="66"/>
      <c r="TNU359" s="66"/>
      <c r="TNV359" s="66"/>
      <c r="TNW359" s="66"/>
      <c r="TNX359" s="66"/>
      <c r="TNY359" s="66"/>
      <c r="TNZ359" s="66"/>
      <c r="TOA359" s="66"/>
      <c r="TOB359" s="66"/>
      <c r="TOC359" s="66"/>
      <c r="TOD359" s="66"/>
      <c r="TOE359" s="66"/>
      <c r="TOF359" s="66"/>
      <c r="TOG359" s="66"/>
      <c r="TOH359" s="66"/>
      <c r="TOI359" s="66"/>
      <c r="TOJ359" s="66"/>
      <c r="TOK359" s="66"/>
      <c r="TOL359" s="66"/>
      <c r="TOM359" s="66"/>
      <c r="TON359" s="66"/>
      <c r="TOO359" s="66"/>
      <c r="TOP359" s="66"/>
      <c r="TOQ359" s="66"/>
      <c r="TOR359" s="66"/>
      <c r="TOS359" s="66"/>
      <c r="TOT359" s="66"/>
      <c r="TOU359" s="66"/>
      <c r="TOV359" s="66"/>
      <c r="TOW359" s="66"/>
      <c r="TOX359" s="66"/>
      <c r="TOY359" s="66"/>
      <c r="TOZ359" s="66"/>
      <c r="TPA359" s="66"/>
      <c r="TPB359" s="66"/>
      <c r="TPC359" s="66"/>
      <c r="TPD359" s="66"/>
      <c r="TPE359" s="66"/>
      <c r="TPF359" s="66"/>
      <c r="TPG359" s="66"/>
      <c r="TPH359" s="66"/>
      <c r="TPI359" s="66"/>
      <c r="TPJ359" s="66"/>
      <c r="TPK359" s="66"/>
      <c r="TPL359" s="66"/>
      <c r="TPM359" s="66"/>
      <c r="TPN359" s="66"/>
      <c r="TPO359" s="66"/>
      <c r="TPP359" s="66"/>
      <c r="TPQ359" s="66"/>
      <c r="TPR359" s="66"/>
      <c r="TPS359" s="66"/>
      <c r="TPT359" s="66"/>
      <c r="TPU359" s="66"/>
      <c r="TPV359" s="66"/>
      <c r="TPW359" s="66"/>
      <c r="TPX359" s="66"/>
      <c r="TPY359" s="66"/>
      <c r="TPZ359" s="66"/>
      <c r="TQA359" s="66"/>
      <c r="TQB359" s="66"/>
      <c r="TQC359" s="66"/>
      <c r="TQD359" s="66"/>
      <c r="TQE359" s="66"/>
      <c r="TQF359" s="66"/>
      <c r="TQG359" s="66"/>
      <c r="TQH359" s="66"/>
      <c r="TQI359" s="66"/>
      <c r="TQJ359" s="66"/>
      <c r="TQK359" s="66"/>
      <c r="TQL359" s="66"/>
      <c r="TQM359" s="66"/>
      <c r="TQN359" s="66"/>
      <c r="TQO359" s="66"/>
      <c r="TQP359" s="66"/>
      <c r="TQQ359" s="66"/>
      <c r="TQR359" s="66"/>
      <c r="TQS359" s="66"/>
      <c r="TQT359" s="66"/>
      <c r="TQU359" s="66"/>
      <c r="TQV359" s="66"/>
      <c r="TQW359" s="66"/>
      <c r="TQX359" s="66"/>
      <c r="TQY359" s="66"/>
      <c r="TQZ359" s="66"/>
      <c r="TRA359" s="66"/>
      <c r="TRB359" s="66"/>
      <c r="TRC359" s="66"/>
      <c r="TRD359" s="66"/>
      <c r="TRE359" s="66"/>
      <c r="TRF359" s="66"/>
      <c r="TRG359" s="66"/>
      <c r="TRH359" s="66"/>
      <c r="TRI359" s="66"/>
      <c r="TRJ359" s="66"/>
      <c r="TRK359" s="66"/>
      <c r="TRL359" s="66"/>
      <c r="TRM359" s="66"/>
      <c r="TRN359" s="66"/>
      <c r="TRO359" s="66"/>
      <c r="TRP359" s="66"/>
      <c r="TRQ359" s="66"/>
      <c r="TRR359" s="66"/>
      <c r="TRS359" s="66"/>
      <c r="TRT359" s="66"/>
      <c r="TRU359" s="66"/>
      <c r="TRV359" s="66"/>
      <c r="TRW359" s="66"/>
      <c r="TRX359" s="66"/>
      <c r="TRY359" s="66"/>
      <c r="TRZ359" s="66"/>
      <c r="TSA359" s="66"/>
      <c r="TSB359" s="66"/>
      <c r="TSC359" s="66"/>
      <c r="TSD359" s="66"/>
      <c r="TSE359" s="66"/>
      <c r="TSF359" s="66"/>
      <c r="TSG359" s="66"/>
      <c r="TSH359" s="66"/>
      <c r="TSI359" s="66"/>
      <c r="TSJ359" s="66"/>
      <c r="TSK359" s="66"/>
      <c r="TSL359" s="66"/>
      <c r="TSM359" s="66"/>
      <c r="TSN359" s="66"/>
      <c r="TSO359" s="66"/>
      <c r="TSP359" s="66"/>
      <c r="TSQ359" s="66"/>
      <c r="TSR359" s="66"/>
      <c r="TSS359" s="66"/>
      <c r="TST359" s="66"/>
      <c r="TSU359" s="66"/>
      <c r="TSV359" s="66"/>
      <c r="TSW359" s="66"/>
      <c r="TSX359" s="66"/>
      <c r="TSY359" s="66"/>
      <c r="TSZ359" s="66"/>
      <c r="TTA359" s="66"/>
      <c r="TTB359" s="66"/>
      <c r="TTC359" s="66"/>
      <c r="TTD359" s="66"/>
      <c r="TTE359" s="66"/>
      <c r="TTF359" s="66"/>
      <c r="TTG359" s="66"/>
      <c r="TTH359" s="66"/>
      <c r="TTI359" s="66"/>
      <c r="TTJ359" s="66"/>
      <c r="TTK359" s="66"/>
      <c r="TTL359" s="66"/>
      <c r="TTM359" s="66"/>
      <c r="TTN359" s="66"/>
      <c r="TTO359" s="66"/>
      <c r="TTP359" s="66"/>
      <c r="TTQ359" s="66"/>
      <c r="TTR359" s="66"/>
      <c r="TTS359" s="66"/>
      <c r="TTT359" s="66"/>
      <c r="TTU359" s="66"/>
      <c r="TTV359" s="66"/>
      <c r="TTW359" s="66"/>
      <c r="TTX359" s="66"/>
      <c r="TTY359" s="66"/>
      <c r="TTZ359" s="66"/>
      <c r="TUA359" s="66"/>
      <c r="TUB359" s="66"/>
      <c r="TUC359" s="66"/>
      <c r="TUD359" s="66"/>
      <c r="TUE359" s="66"/>
      <c r="TUF359" s="66"/>
      <c r="TUG359" s="66"/>
      <c r="TUH359" s="66"/>
      <c r="TUI359" s="66"/>
      <c r="TUJ359" s="66"/>
      <c r="TUK359" s="66"/>
      <c r="TUL359" s="66"/>
      <c r="TUM359" s="66"/>
      <c r="TUN359" s="66"/>
      <c r="TUO359" s="66"/>
      <c r="TUP359" s="66"/>
      <c r="TUQ359" s="66"/>
      <c r="TUR359" s="66"/>
      <c r="TUS359" s="66"/>
      <c r="TUT359" s="66"/>
      <c r="TUU359" s="66"/>
      <c r="TUV359" s="66"/>
      <c r="TUW359" s="66"/>
      <c r="TUX359" s="66"/>
      <c r="TUY359" s="66"/>
      <c r="TUZ359" s="66"/>
      <c r="TVA359" s="66"/>
      <c r="TVB359" s="66"/>
      <c r="TVC359" s="66"/>
      <c r="TVD359" s="66"/>
      <c r="TVE359" s="66"/>
      <c r="TVF359" s="66"/>
      <c r="TVG359" s="66"/>
      <c r="TVH359" s="66"/>
      <c r="TVI359" s="66"/>
      <c r="TVJ359" s="66"/>
      <c r="TVK359" s="66"/>
      <c r="TVL359" s="66"/>
      <c r="TVM359" s="66"/>
      <c r="TVN359" s="66"/>
      <c r="TVO359" s="66"/>
      <c r="TVP359" s="66"/>
      <c r="TVQ359" s="66"/>
      <c r="TVR359" s="66"/>
      <c r="TVS359" s="66"/>
      <c r="TVT359" s="66"/>
      <c r="TVU359" s="66"/>
      <c r="TVV359" s="66"/>
      <c r="TVW359" s="66"/>
      <c r="TVX359" s="66"/>
      <c r="TVY359" s="66"/>
      <c r="TVZ359" s="66"/>
      <c r="TWA359" s="66"/>
      <c r="TWB359" s="66"/>
      <c r="TWC359" s="66"/>
      <c r="TWD359" s="66"/>
      <c r="TWE359" s="66"/>
      <c r="TWF359" s="66"/>
      <c r="TWG359" s="66"/>
      <c r="TWH359" s="66"/>
      <c r="TWI359" s="66"/>
      <c r="TWJ359" s="66"/>
      <c r="TWK359" s="66"/>
      <c r="TWL359" s="66"/>
      <c r="TWM359" s="66"/>
      <c r="TWN359" s="66"/>
      <c r="TWO359" s="66"/>
      <c r="TWP359" s="66"/>
      <c r="TWQ359" s="66"/>
      <c r="TWR359" s="66"/>
      <c r="TWS359" s="66"/>
      <c r="TWT359" s="66"/>
      <c r="TWU359" s="66"/>
      <c r="TWV359" s="66"/>
      <c r="TWW359" s="66"/>
      <c r="TWX359" s="66"/>
      <c r="TWY359" s="66"/>
      <c r="TWZ359" s="66"/>
      <c r="TXA359" s="66"/>
      <c r="TXB359" s="66"/>
      <c r="TXC359" s="66"/>
      <c r="TXD359" s="66"/>
      <c r="TXE359" s="66"/>
      <c r="TXF359" s="66"/>
      <c r="TXG359" s="66"/>
      <c r="TXH359" s="66"/>
      <c r="TXI359" s="66"/>
      <c r="TXJ359" s="66"/>
      <c r="TXK359" s="66"/>
      <c r="TXL359" s="66"/>
      <c r="TXM359" s="66"/>
      <c r="TXN359" s="66"/>
      <c r="TXO359" s="66"/>
      <c r="TXP359" s="66"/>
      <c r="TXQ359" s="66"/>
      <c r="TXR359" s="66"/>
      <c r="TXS359" s="66"/>
      <c r="TXT359" s="66"/>
      <c r="TXU359" s="66"/>
      <c r="TXV359" s="66"/>
      <c r="TXW359" s="66"/>
      <c r="TXX359" s="66"/>
      <c r="TXY359" s="66"/>
      <c r="TXZ359" s="66"/>
      <c r="TYA359" s="66"/>
      <c r="TYB359" s="66"/>
      <c r="TYC359" s="66"/>
      <c r="TYD359" s="66"/>
      <c r="TYE359" s="66"/>
      <c r="TYF359" s="66"/>
      <c r="TYG359" s="66"/>
      <c r="TYH359" s="66"/>
      <c r="TYI359" s="66"/>
      <c r="TYJ359" s="66"/>
      <c r="TYK359" s="66"/>
      <c r="TYL359" s="66"/>
      <c r="TYM359" s="66"/>
      <c r="TYN359" s="66"/>
      <c r="TYO359" s="66"/>
      <c r="TYP359" s="66"/>
      <c r="TYQ359" s="66"/>
      <c r="TYR359" s="66"/>
      <c r="TYS359" s="66"/>
      <c r="TYT359" s="66"/>
      <c r="TYU359" s="66"/>
      <c r="TYV359" s="66"/>
      <c r="TYW359" s="66"/>
      <c r="TYX359" s="66"/>
      <c r="TYY359" s="66"/>
      <c r="TYZ359" s="66"/>
      <c r="TZA359" s="66"/>
      <c r="TZB359" s="66"/>
      <c r="TZC359" s="66"/>
      <c r="TZD359" s="66"/>
      <c r="TZE359" s="66"/>
      <c r="TZF359" s="66"/>
      <c r="TZG359" s="66"/>
      <c r="TZH359" s="66"/>
      <c r="TZI359" s="66"/>
      <c r="TZJ359" s="66"/>
      <c r="TZK359" s="66"/>
      <c r="TZL359" s="66"/>
      <c r="TZM359" s="66"/>
      <c r="TZN359" s="66"/>
      <c r="TZO359" s="66"/>
      <c r="TZP359" s="66"/>
      <c r="TZQ359" s="66"/>
      <c r="TZR359" s="66"/>
      <c r="TZS359" s="66"/>
      <c r="TZT359" s="66"/>
      <c r="TZU359" s="66"/>
      <c r="TZV359" s="66"/>
      <c r="TZW359" s="66"/>
      <c r="TZX359" s="66"/>
      <c r="TZY359" s="66"/>
      <c r="TZZ359" s="66"/>
      <c r="UAA359" s="66"/>
      <c r="UAB359" s="66"/>
      <c r="UAC359" s="66"/>
      <c r="UAD359" s="66"/>
      <c r="UAE359" s="66"/>
      <c r="UAF359" s="66"/>
      <c r="UAG359" s="66"/>
      <c r="UAH359" s="66"/>
      <c r="UAI359" s="66"/>
      <c r="UAJ359" s="66"/>
      <c r="UAK359" s="66"/>
      <c r="UAL359" s="66"/>
      <c r="UAM359" s="66"/>
      <c r="UAN359" s="66"/>
      <c r="UAO359" s="66"/>
      <c r="UAP359" s="66"/>
      <c r="UAQ359" s="66"/>
      <c r="UAR359" s="66"/>
      <c r="UAS359" s="66"/>
      <c r="UAT359" s="66"/>
      <c r="UAU359" s="66"/>
      <c r="UAV359" s="66"/>
      <c r="UAW359" s="66"/>
      <c r="UAX359" s="66"/>
      <c r="UAY359" s="66"/>
      <c r="UAZ359" s="66"/>
      <c r="UBA359" s="66"/>
      <c r="UBB359" s="66"/>
      <c r="UBC359" s="66"/>
      <c r="UBD359" s="66"/>
      <c r="UBE359" s="66"/>
      <c r="UBF359" s="66"/>
      <c r="UBG359" s="66"/>
      <c r="UBH359" s="66"/>
      <c r="UBI359" s="66"/>
      <c r="UBJ359" s="66"/>
      <c r="UBK359" s="66"/>
      <c r="UBL359" s="66"/>
      <c r="UBM359" s="66"/>
      <c r="UBN359" s="66"/>
      <c r="UBO359" s="66"/>
      <c r="UBP359" s="66"/>
      <c r="UBQ359" s="66"/>
      <c r="UBR359" s="66"/>
      <c r="UBS359" s="66"/>
      <c r="UBT359" s="66"/>
      <c r="UBU359" s="66"/>
      <c r="UBV359" s="66"/>
      <c r="UBW359" s="66"/>
      <c r="UBX359" s="66"/>
      <c r="UBY359" s="66"/>
      <c r="UBZ359" s="66"/>
      <c r="UCA359" s="66"/>
      <c r="UCB359" s="66"/>
      <c r="UCC359" s="66"/>
      <c r="UCD359" s="66"/>
      <c r="UCE359" s="66"/>
      <c r="UCF359" s="66"/>
      <c r="UCG359" s="66"/>
      <c r="UCH359" s="66"/>
      <c r="UCI359" s="66"/>
      <c r="UCJ359" s="66"/>
      <c r="UCK359" s="66"/>
      <c r="UCL359" s="66"/>
      <c r="UCM359" s="66"/>
      <c r="UCN359" s="66"/>
      <c r="UCO359" s="66"/>
      <c r="UCP359" s="66"/>
      <c r="UCQ359" s="66"/>
      <c r="UCR359" s="66"/>
      <c r="UCS359" s="66"/>
      <c r="UCT359" s="66"/>
      <c r="UCU359" s="66"/>
      <c r="UCV359" s="66"/>
      <c r="UCW359" s="66"/>
      <c r="UCX359" s="66"/>
      <c r="UCY359" s="66"/>
      <c r="UCZ359" s="66"/>
      <c r="UDA359" s="66"/>
      <c r="UDB359" s="66"/>
      <c r="UDC359" s="66"/>
      <c r="UDD359" s="66"/>
      <c r="UDE359" s="66"/>
      <c r="UDF359" s="66"/>
      <c r="UDG359" s="66"/>
      <c r="UDH359" s="66"/>
      <c r="UDI359" s="66"/>
      <c r="UDJ359" s="66"/>
      <c r="UDK359" s="66"/>
      <c r="UDL359" s="66"/>
      <c r="UDM359" s="66"/>
      <c r="UDN359" s="66"/>
      <c r="UDO359" s="66"/>
      <c r="UDP359" s="66"/>
      <c r="UDQ359" s="66"/>
      <c r="UDR359" s="66"/>
      <c r="UDS359" s="66"/>
      <c r="UDT359" s="66"/>
      <c r="UDU359" s="66"/>
      <c r="UDV359" s="66"/>
      <c r="UDW359" s="66"/>
      <c r="UDX359" s="66"/>
      <c r="UDY359" s="66"/>
      <c r="UDZ359" s="66"/>
      <c r="UEA359" s="66"/>
      <c r="UEB359" s="66"/>
      <c r="UEC359" s="66"/>
      <c r="UED359" s="66"/>
      <c r="UEE359" s="66"/>
      <c r="UEF359" s="66"/>
      <c r="UEG359" s="66"/>
      <c r="UEH359" s="66"/>
      <c r="UEI359" s="66"/>
      <c r="UEJ359" s="66"/>
      <c r="UEK359" s="66"/>
      <c r="UEL359" s="66"/>
      <c r="UEM359" s="66"/>
      <c r="UEN359" s="66"/>
      <c r="UEO359" s="66"/>
      <c r="UEP359" s="66"/>
      <c r="UEQ359" s="66"/>
      <c r="UER359" s="66"/>
      <c r="UES359" s="66"/>
      <c r="UET359" s="66"/>
      <c r="UEU359" s="66"/>
      <c r="UEV359" s="66"/>
      <c r="UEW359" s="66"/>
      <c r="UEX359" s="66"/>
      <c r="UEY359" s="66"/>
      <c r="UEZ359" s="66"/>
      <c r="UFA359" s="66"/>
      <c r="UFB359" s="66"/>
      <c r="UFC359" s="66"/>
      <c r="UFD359" s="66"/>
      <c r="UFE359" s="66"/>
      <c r="UFF359" s="66"/>
      <c r="UFG359" s="66"/>
      <c r="UFH359" s="66"/>
      <c r="UFI359" s="66"/>
      <c r="UFJ359" s="66"/>
      <c r="UFK359" s="66"/>
      <c r="UFL359" s="66"/>
      <c r="UFM359" s="66"/>
      <c r="UFN359" s="66"/>
      <c r="UFO359" s="66"/>
      <c r="UFP359" s="66"/>
      <c r="UFQ359" s="66"/>
      <c r="UFR359" s="66"/>
      <c r="UFS359" s="66"/>
      <c r="UFT359" s="66"/>
      <c r="UFU359" s="66"/>
      <c r="UFV359" s="66"/>
      <c r="UFW359" s="66"/>
      <c r="UFX359" s="66"/>
      <c r="UFY359" s="66"/>
      <c r="UFZ359" s="66"/>
      <c r="UGA359" s="66"/>
      <c r="UGB359" s="66"/>
      <c r="UGC359" s="66"/>
      <c r="UGD359" s="66"/>
      <c r="UGE359" s="66"/>
      <c r="UGF359" s="66"/>
      <c r="UGG359" s="66"/>
      <c r="UGH359" s="66"/>
      <c r="UGI359" s="66"/>
      <c r="UGJ359" s="66"/>
      <c r="UGK359" s="66"/>
      <c r="UGL359" s="66"/>
      <c r="UGM359" s="66"/>
      <c r="UGN359" s="66"/>
      <c r="UGO359" s="66"/>
      <c r="UGP359" s="66"/>
      <c r="UGQ359" s="66"/>
      <c r="UGR359" s="66"/>
      <c r="UGS359" s="66"/>
      <c r="UGT359" s="66"/>
      <c r="UGU359" s="66"/>
      <c r="UGV359" s="66"/>
      <c r="UGW359" s="66"/>
      <c r="UGX359" s="66"/>
      <c r="UGY359" s="66"/>
      <c r="UGZ359" s="66"/>
      <c r="UHA359" s="66"/>
      <c r="UHB359" s="66"/>
      <c r="UHC359" s="66"/>
      <c r="UHD359" s="66"/>
      <c r="UHE359" s="66"/>
      <c r="UHF359" s="66"/>
      <c r="UHG359" s="66"/>
      <c r="UHH359" s="66"/>
      <c r="UHI359" s="66"/>
      <c r="UHJ359" s="66"/>
      <c r="UHK359" s="66"/>
      <c r="UHL359" s="66"/>
      <c r="UHM359" s="66"/>
      <c r="UHN359" s="66"/>
      <c r="UHO359" s="66"/>
      <c r="UHP359" s="66"/>
      <c r="UHQ359" s="66"/>
      <c r="UHR359" s="66"/>
      <c r="UHS359" s="66"/>
      <c r="UHT359" s="66"/>
      <c r="UHU359" s="66"/>
      <c r="UHV359" s="66"/>
      <c r="UHW359" s="66"/>
      <c r="UHX359" s="66"/>
      <c r="UHY359" s="66"/>
      <c r="UHZ359" s="66"/>
      <c r="UIA359" s="66"/>
      <c r="UIB359" s="66"/>
      <c r="UIC359" s="66"/>
      <c r="UID359" s="66"/>
      <c r="UIE359" s="66"/>
      <c r="UIF359" s="66"/>
      <c r="UIG359" s="66"/>
      <c r="UIH359" s="66"/>
      <c r="UII359" s="66"/>
      <c r="UIJ359" s="66"/>
      <c r="UIK359" s="66"/>
      <c r="UIL359" s="66"/>
      <c r="UIM359" s="66"/>
      <c r="UIN359" s="66"/>
      <c r="UIO359" s="66"/>
      <c r="UIP359" s="66"/>
      <c r="UIQ359" s="66"/>
      <c r="UIR359" s="66"/>
      <c r="UIS359" s="66"/>
      <c r="UIT359" s="66"/>
      <c r="UIU359" s="66"/>
      <c r="UIV359" s="66"/>
      <c r="UIW359" s="66"/>
      <c r="UIX359" s="66"/>
      <c r="UIY359" s="66"/>
      <c r="UIZ359" s="66"/>
      <c r="UJA359" s="66"/>
      <c r="UJB359" s="66"/>
      <c r="UJC359" s="66"/>
      <c r="UJD359" s="66"/>
      <c r="UJE359" s="66"/>
      <c r="UJF359" s="66"/>
      <c r="UJG359" s="66"/>
      <c r="UJH359" s="66"/>
      <c r="UJI359" s="66"/>
      <c r="UJJ359" s="66"/>
      <c r="UJK359" s="66"/>
      <c r="UJL359" s="66"/>
      <c r="UJM359" s="66"/>
      <c r="UJN359" s="66"/>
      <c r="UJO359" s="66"/>
      <c r="UJP359" s="66"/>
      <c r="UJQ359" s="66"/>
      <c r="UJR359" s="66"/>
      <c r="UJS359" s="66"/>
      <c r="UJT359" s="66"/>
      <c r="UJU359" s="66"/>
      <c r="UJV359" s="66"/>
      <c r="UJW359" s="66"/>
      <c r="UJX359" s="66"/>
      <c r="UJY359" s="66"/>
      <c r="UJZ359" s="66"/>
      <c r="UKA359" s="66"/>
      <c r="UKB359" s="66"/>
      <c r="UKC359" s="66"/>
      <c r="UKD359" s="66"/>
      <c r="UKE359" s="66"/>
      <c r="UKF359" s="66"/>
      <c r="UKG359" s="66"/>
      <c r="UKH359" s="66"/>
      <c r="UKI359" s="66"/>
      <c r="UKJ359" s="66"/>
      <c r="UKK359" s="66"/>
      <c r="UKL359" s="66"/>
      <c r="UKM359" s="66"/>
      <c r="UKN359" s="66"/>
      <c r="UKO359" s="66"/>
      <c r="UKP359" s="66"/>
      <c r="UKQ359" s="66"/>
      <c r="UKR359" s="66"/>
      <c r="UKS359" s="66"/>
      <c r="UKT359" s="66"/>
      <c r="UKU359" s="66"/>
      <c r="UKV359" s="66"/>
      <c r="UKW359" s="66"/>
      <c r="UKX359" s="66"/>
      <c r="UKY359" s="66"/>
      <c r="UKZ359" s="66"/>
      <c r="ULA359" s="66"/>
      <c r="ULB359" s="66"/>
      <c r="ULC359" s="66"/>
      <c r="ULD359" s="66"/>
      <c r="ULE359" s="66"/>
      <c r="ULF359" s="66"/>
      <c r="ULG359" s="66"/>
      <c r="ULH359" s="66"/>
      <c r="ULI359" s="66"/>
      <c r="ULJ359" s="66"/>
      <c r="ULK359" s="66"/>
      <c r="ULL359" s="66"/>
      <c r="ULM359" s="66"/>
      <c r="ULN359" s="66"/>
      <c r="ULO359" s="66"/>
      <c r="ULP359" s="66"/>
      <c r="ULQ359" s="66"/>
      <c r="ULR359" s="66"/>
      <c r="ULS359" s="66"/>
      <c r="ULT359" s="66"/>
      <c r="ULU359" s="66"/>
      <c r="ULV359" s="66"/>
      <c r="ULW359" s="66"/>
      <c r="ULX359" s="66"/>
      <c r="ULY359" s="66"/>
      <c r="ULZ359" s="66"/>
      <c r="UMA359" s="66"/>
      <c r="UMB359" s="66"/>
      <c r="UMC359" s="66"/>
      <c r="UMD359" s="66"/>
      <c r="UME359" s="66"/>
      <c r="UMF359" s="66"/>
      <c r="UMG359" s="66"/>
      <c r="UMH359" s="66"/>
      <c r="UMI359" s="66"/>
      <c r="UMJ359" s="66"/>
      <c r="UMK359" s="66"/>
      <c r="UML359" s="66"/>
      <c r="UMM359" s="66"/>
      <c r="UMN359" s="66"/>
      <c r="UMO359" s="66"/>
      <c r="UMP359" s="66"/>
      <c r="UMQ359" s="66"/>
      <c r="UMR359" s="66"/>
      <c r="UMS359" s="66"/>
      <c r="UMT359" s="66"/>
      <c r="UMU359" s="66"/>
      <c r="UMV359" s="66"/>
      <c r="UMW359" s="66"/>
      <c r="UMX359" s="66"/>
      <c r="UMY359" s="66"/>
      <c r="UMZ359" s="66"/>
      <c r="UNA359" s="66"/>
      <c r="UNB359" s="66"/>
      <c r="UNC359" s="66"/>
      <c r="UND359" s="66"/>
      <c r="UNE359" s="66"/>
      <c r="UNF359" s="66"/>
      <c r="UNG359" s="66"/>
      <c r="UNH359" s="66"/>
      <c r="UNI359" s="66"/>
      <c r="UNJ359" s="66"/>
      <c r="UNK359" s="66"/>
      <c r="UNL359" s="66"/>
      <c r="UNM359" s="66"/>
      <c r="UNN359" s="66"/>
      <c r="UNO359" s="66"/>
      <c r="UNP359" s="66"/>
      <c r="UNQ359" s="66"/>
      <c r="UNR359" s="66"/>
      <c r="UNS359" s="66"/>
      <c r="UNT359" s="66"/>
      <c r="UNU359" s="66"/>
      <c r="UNV359" s="66"/>
      <c r="UNW359" s="66"/>
      <c r="UNX359" s="66"/>
      <c r="UNY359" s="66"/>
      <c r="UNZ359" s="66"/>
      <c r="UOA359" s="66"/>
      <c r="UOB359" s="66"/>
      <c r="UOC359" s="66"/>
      <c r="UOD359" s="66"/>
      <c r="UOE359" s="66"/>
      <c r="UOF359" s="66"/>
      <c r="UOG359" s="66"/>
      <c r="UOH359" s="66"/>
      <c r="UOI359" s="66"/>
      <c r="UOJ359" s="66"/>
      <c r="UOK359" s="66"/>
      <c r="UOL359" s="66"/>
      <c r="UOM359" s="66"/>
      <c r="UON359" s="66"/>
      <c r="UOO359" s="66"/>
      <c r="UOP359" s="66"/>
      <c r="UOQ359" s="66"/>
      <c r="UOR359" s="66"/>
      <c r="UOS359" s="66"/>
      <c r="UOT359" s="66"/>
      <c r="UOU359" s="66"/>
      <c r="UOV359" s="66"/>
      <c r="UOW359" s="66"/>
      <c r="UOX359" s="66"/>
      <c r="UOY359" s="66"/>
      <c r="UOZ359" s="66"/>
      <c r="UPA359" s="66"/>
      <c r="UPB359" s="66"/>
      <c r="UPC359" s="66"/>
      <c r="UPD359" s="66"/>
      <c r="UPE359" s="66"/>
      <c r="UPF359" s="66"/>
      <c r="UPG359" s="66"/>
      <c r="UPH359" s="66"/>
      <c r="UPI359" s="66"/>
      <c r="UPJ359" s="66"/>
      <c r="UPK359" s="66"/>
      <c r="UPL359" s="66"/>
      <c r="UPM359" s="66"/>
      <c r="UPN359" s="66"/>
      <c r="UPO359" s="66"/>
      <c r="UPP359" s="66"/>
      <c r="UPQ359" s="66"/>
      <c r="UPR359" s="66"/>
      <c r="UPS359" s="66"/>
      <c r="UPT359" s="66"/>
      <c r="UPU359" s="66"/>
      <c r="UPV359" s="66"/>
      <c r="UPW359" s="66"/>
      <c r="UPX359" s="66"/>
      <c r="UPY359" s="66"/>
      <c r="UPZ359" s="66"/>
      <c r="UQA359" s="66"/>
      <c r="UQB359" s="66"/>
      <c r="UQC359" s="66"/>
      <c r="UQD359" s="66"/>
      <c r="UQE359" s="66"/>
      <c r="UQF359" s="66"/>
      <c r="UQG359" s="66"/>
      <c r="UQH359" s="66"/>
      <c r="UQI359" s="66"/>
      <c r="UQJ359" s="66"/>
      <c r="UQK359" s="66"/>
      <c r="UQL359" s="66"/>
      <c r="UQM359" s="66"/>
      <c r="UQN359" s="66"/>
      <c r="UQO359" s="66"/>
      <c r="UQP359" s="66"/>
      <c r="UQQ359" s="66"/>
      <c r="UQR359" s="66"/>
      <c r="UQS359" s="66"/>
      <c r="UQT359" s="66"/>
      <c r="UQU359" s="66"/>
      <c r="UQV359" s="66"/>
      <c r="UQW359" s="66"/>
      <c r="UQX359" s="66"/>
      <c r="UQY359" s="66"/>
      <c r="UQZ359" s="66"/>
      <c r="URA359" s="66"/>
      <c r="URB359" s="66"/>
      <c r="URC359" s="66"/>
      <c r="URD359" s="66"/>
      <c r="URE359" s="66"/>
      <c r="URF359" s="66"/>
      <c r="URG359" s="66"/>
      <c r="URH359" s="66"/>
      <c r="URI359" s="66"/>
      <c r="URJ359" s="66"/>
      <c r="URK359" s="66"/>
      <c r="URL359" s="66"/>
      <c r="URM359" s="66"/>
      <c r="URN359" s="66"/>
      <c r="URO359" s="66"/>
      <c r="URP359" s="66"/>
      <c r="URQ359" s="66"/>
      <c r="URR359" s="66"/>
      <c r="URS359" s="66"/>
      <c r="URT359" s="66"/>
      <c r="URU359" s="66"/>
      <c r="URV359" s="66"/>
      <c r="URW359" s="66"/>
      <c r="URX359" s="66"/>
      <c r="URY359" s="66"/>
      <c r="URZ359" s="66"/>
      <c r="USA359" s="66"/>
      <c r="USB359" s="66"/>
      <c r="USC359" s="66"/>
      <c r="USD359" s="66"/>
      <c r="USE359" s="66"/>
      <c r="USF359" s="66"/>
      <c r="USG359" s="66"/>
      <c r="USH359" s="66"/>
      <c r="USI359" s="66"/>
      <c r="USJ359" s="66"/>
      <c r="USK359" s="66"/>
      <c r="USL359" s="66"/>
      <c r="USM359" s="66"/>
      <c r="USN359" s="66"/>
      <c r="USO359" s="66"/>
      <c r="USP359" s="66"/>
      <c r="USQ359" s="66"/>
      <c r="USR359" s="66"/>
      <c r="USS359" s="66"/>
      <c r="UST359" s="66"/>
      <c r="USU359" s="66"/>
      <c r="USV359" s="66"/>
      <c r="USW359" s="66"/>
      <c r="USX359" s="66"/>
      <c r="USY359" s="66"/>
      <c r="USZ359" s="66"/>
      <c r="UTA359" s="66"/>
      <c r="UTB359" s="66"/>
      <c r="UTC359" s="66"/>
      <c r="UTD359" s="66"/>
      <c r="UTE359" s="66"/>
      <c r="UTF359" s="66"/>
      <c r="UTG359" s="66"/>
      <c r="UTH359" s="66"/>
      <c r="UTI359" s="66"/>
      <c r="UTJ359" s="66"/>
      <c r="UTK359" s="66"/>
      <c r="UTL359" s="66"/>
      <c r="UTM359" s="66"/>
      <c r="UTN359" s="66"/>
      <c r="UTO359" s="66"/>
      <c r="UTP359" s="66"/>
      <c r="UTQ359" s="66"/>
      <c r="UTR359" s="66"/>
      <c r="UTS359" s="66"/>
      <c r="UTT359" s="66"/>
      <c r="UTU359" s="66"/>
      <c r="UTV359" s="66"/>
      <c r="UTW359" s="66"/>
      <c r="UTX359" s="66"/>
      <c r="UTY359" s="66"/>
      <c r="UTZ359" s="66"/>
      <c r="UUA359" s="66"/>
      <c r="UUB359" s="66"/>
      <c r="UUC359" s="66"/>
      <c r="UUD359" s="66"/>
      <c r="UUE359" s="66"/>
      <c r="UUF359" s="66"/>
      <c r="UUG359" s="66"/>
      <c r="UUH359" s="66"/>
      <c r="UUI359" s="66"/>
      <c r="UUJ359" s="66"/>
      <c r="UUK359" s="66"/>
      <c r="UUL359" s="66"/>
      <c r="UUM359" s="66"/>
      <c r="UUN359" s="66"/>
      <c r="UUO359" s="66"/>
      <c r="UUP359" s="66"/>
      <c r="UUQ359" s="66"/>
      <c r="UUR359" s="66"/>
      <c r="UUS359" s="66"/>
      <c r="UUT359" s="66"/>
      <c r="UUU359" s="66"/>
      <c r="UUV359" s="66"/>
      <c r="UUW359" s="66"/>
      <c r="UUX359" s="66"/>
      <c r="UUY359" s="66"/>
      <c r="UUZ359" s="66"/>
      <c r="UVA359" s="66"/>
      <c r="UVB359" s="66"/>
      <c r="UVC359" s="66"/>
      <c r="UVD359" s="66"/>
      <c r="UVE359" s="66"/>
      <c r="UVF359" s="66"/>
      <c r="UVG359" s="66"/>
      <c r="UVH359" s="66"/>
      <c r="UVI359" s="66"/>
      <c r="UVJ359" s="66"/>
      <c r="UVK359" s="66"/>
      <c r="UVL359" s="66"/>
      <c r="UVM359" s="66"/>
      <c r="UVN359" s="66"/>
      <c r="UVO359" s="66"/>
      <c r="UVP359" s="66"/>
      <c r="UVQ359" s="66"/>
      <c r="UVR359" s="66"/>
      <c r="UVS359" s="66"/>
      <c r="UVT359" s="66"/>
      <c r="UVU359" s="66"/>
      <c r="UVV359" s="66"/>
      <c r="UVW359" s="66"/>
      <c r="UVX359" s="66"/>
      <c r="UVY359" s="66"/>
      <c r="UVZ359" s="66"/>
      <c r="UWA359" s="66"/>
      <c r="UWB359" s="66"/>
      <c r="UWC359" s="66"/>
      <c r="UWD359" s="66"/>
      <c r="UWE359" s="66"/>
      <c r="UWF359" s="66"/>
      <c r="UWG359" s="66"/>
      <c r="UWH359" s="66"/>
      <c r="UWI359" s="66"/>
      <c r="UWJ359" s="66"/>
      <c r="UWK359" s="66"/>
      <c r="UWL359" s="66"/>
      <c r="UWM359" s="66"/>
      <c r="UWN359" s="66"/>
      <c r="UWO359" s="66"/>
      <c r="UWP359" s="66"/>
      <c r="UWQ359" s="66"/>
      <c r="UWR359" s="66"/>
      <c r="UWS359" s="66"/>
      <c r="UWT359" s="66"/>
      <c r="UWU359" s="66"/>
      <c r="UWV359" s="66"/>
      <c r="UWW359" s="66"/>
      <c r="UWX359" s="66"/>
      <c r="UWY359" s="66"/>
      <c r="UWZ359" s="66"/>
      <c r="UXA359" s="66"/>
      <c r="UXB359" s="66"/>
      <c r="UXC359" s="66"/>
      <c r="UXD359" s="66"/>
      <c r="UXE359" s="66"/>
      <c r="UXF359" s="66"/>
      <c r="UXG359" s="66"/>
      <c r="UXH359" s="66"/>
      <c r="UXI359" s="66"/>
      <c r="UXJ359" s="66"/>
      <c r="UXK359" s="66"/>
      <c r="UXL359" s="66"/>
      <c r="UXM359" s="66"/>
      <c r="UXN359" s="66"/>
      <c r="UXO359" s="66"/>
      <c r="UXP359" s="66"/>
      <c r="UXQ359" s="66"/>
      <c r="UXR359" s="66"/>
      <c r="UXS359" s="66"/>
      <c r="UXT359" s="66"/>
      <c r="UXU359" s="66"/>
      <c r="UXV359" s="66"/>
      <c r="UXW359" s="66"/>
      <c r="UXX359" s="66"/>
      <c r="UXY359" s="66"/>
      <c r="UXZ359" s="66"/>
      <c r="UYA359" s="66"/>
      <c r="UYB359" s="66"/>
      <c r="UYC359" s="66"/>
      <c r="UYD359" s="66"/>
      <c r="UYE359" s="66"/>
      <c r="UYF359" s="66"/>
      <c r="UYG359" s="66"/>
      <c r="UYH359" s="66"/>
      <c r="UYI359" s="66"/>
      <c r="UYJ359" s="66"/>
      <c r="UYK359" s="66"/>
      <c r="UYL359" s="66"/>
      <c r="UYM359" s="66"/>
      <c r="UYN359" s="66"/>
      <c r="UYO359" s="66"/>
      <c r="UYP359" s="66"/>
      <c r="UYQ359" s="66"/>
      <c r="UYR359" s="66"/>
      <c r="UYS359" s="66"/>
      <c r="UYT359" s="66"/>
      <c r="UYU359" s="66"/>
      <c r="UYV359" s="66"/>
      <c r="UYW359" s="66"/>
      <c r="UYX359" s="66"/>
      <c r="UYY359" s="66"/>
      <c r="UYZ359" s="66"/>
      <c r="UZA359" s="66"/>
      <c r="UZB359" s="66"/>
      <c r="UZC359" s="66"/>
      <c r="UZD359" s="66"/>
      <c r="UZE359" s="66"/>
      <c r="UZF359" s="66"/>
      <c r="UZG359" s="66"/>
      <c r="UZH359" s="66"/>
      <c r="UZI359" s="66"/>
      <c r="UZJ359" s="66"/>
      <c r="UZK359" s="66"/>
      <c r="UZL359" s="66"/>
      <c r="UZM359" s="66"/>
      <c r="UZN359" s="66"/>
      <c r="UZO359" s="66"/>
      <c r="UZP359" s="66"/>
      <c r="UZQ359" s="66"/>
      <c r="UZR359" s="66"/>
      <c r="UZS359" s="66"/>
      <c r="UZT359" s="66"/>
      <c r="UZU359" s="66"/>
      <c r="UZV359" s="66"/>
      <c r="UZW359" s="66"/>
      <c r="UZX359" s="66"/>
      <c r="UZY359" s="66"/>
      <c r="UZZ359" s="66"/>
      <c r="VAA359" s="66"/>
      <c r="VAB359" s="66"/>
      <c r="VAC359" s="66"/>
      <c r="VAD359" s="66"/>
      <c r="VAE359" s="66"/>
      <c r="VAF359" s="66"/>
      <c r="VAG359" s="66"/>
      <c r="VAH359" s="66"/>
      <c r="VAI359" s="66"/>
      <c r="VAJ359" s="66"/>
      <c r="VAK359" s="66"/>
      <c r="VAL359" s="66"/>
      <c r="VAM359" s="66"/>
      <c r="VAN359" s="66"/>
      <c r="VAO359" s="66"/>
      <c r="VAP359" s="66"/>
      <c r="VAQ359" s="66"/>
      <c r="VAR359" s="66"/>
      <c r="VAS359" s="66"/>
      <c r="VAT359" s="66"/>
      <c r="VAU359" s="66"/>
      <c r="VAV359" s="66"/>
      <c r="VAW359" s="66"/>
      <c r="VAX359" s="66"/>
      <c r="VAY359" s="66"/>
      <c r="VAZ359" s="66"/>
      <c r="VBA359" s="66"/>
      <c r="VBB359" s="66"/>
      <c r="VBC359" s="66"/>
      <c r="VBD359" s="66"/>
      <c r="VBE359" s="66"/>
      <c r="VBF359" s="66"/>
      <c r="VBG359" s="66"/>
      <c r="VBH359" s="66"/>
      <c r="VBI359" s="66"/>
      <c r="VBJ359" s="66"/>
      <c r="VBK359" s="66"/>
      <c r="VBL359" s="66"/>
      <c r="VBM359" s="66"/>
      <c r="VBN359" s="66"/>
      <c r="VBO359" s="66"/>
      <c r="VBP359" s="66"/>
      <c r="VBQ359" s="66"/>
      <c r="VBR359" s="66"/>
      <c r="VBS359" s="66"/>
      <c r="VBT359" s="66"/>
      <c r="VBU359" s="66"/>
      <c r="VBV359" s="66"/>
      <c r="VBW359" s="66"/>
      <c r="VBX359" s="66"/>
      <c r="VBY359" s="66"/>
      <c r="VBZ359" s="66"/>
      <c r="VCA359" s="66"/>
      <c r="VCB359" s="66"/>
      <c r="VCC359" s="66"/>
      <c r="VCD359" s="66"/>
      <c r="VCE359" s="66"/>
      <c r="VCF359" s="66"/>
      <c r="VCG359" s="66"/>
      <c r="VCH359" s="66"/>
      <c r="VCI359" s="66"/>
      <c r="VCJ359" s="66"/>
      <c r="VCK359" s="66"/>
      <c r="VCL359" s="66"/>
      <c r="VCM359" s="66"/>
      <c r="VCN359" s="66"/>
      <c r="VCO359" s="66"/>
      <c r="VCP359" s="66"/>
      <c r="VCQ359" s="66"/>
      <c r="VCR359" s="66"/>
      <c r="VCS359" s="66"/>
      <c r="VCT359" s="66"/>
      <c r="VCU359" s="66"/>
      <c r="VCV359" s="66"/>
      <c r="VCW359" s="66"/>
      <c r="VCX359" s="66"/>
      <c r="VCY359" s="66"/>
      <c r="VCZ359" s="66"/>
      <c r="VDA359" s="66"/>
      <c r="VDB359" s="66"/>
      <c r="VDC359" s="66"/>
      <c r="VDD359" s="66"/>
      <c r="VDE359" s="66"/>
      <c r="VDF359" s="66"/>
      <c r="VDG359" s="66"/>
      <c r="VDH359" s="66"/>
      <c r="VDI359" s="66"/>
      <c r="VDJ359" s="66"/>
      <c r="VDK359" s="66"/>
      <c r="VDL359" s="66"/>
      <c r="VDM359" s="66"/>
      <c r="VDN359" s="66"/>
      <c r="VDO359" s="66"/>
      <c r="VDP359" s="66"/>
      <c r="VDQ359" s="66"/>
      <c r="VDR359" s="66"/>
      <c r="VDS359" s="66"/>
      <c r="VDT359" s="66"/>
      <c r="VDU359" s="66"/>
      <c r="VDV359" s="66"/>
      <c r="VDW359" s="66"/>
      <c r="VDX359" s="66"/>
      <c r="VDY359" s="66"/>
      <c r="VDZ359" s="66"/>
      <c r="VEA359" s="66"/>
      <c r="VEB359" s="66"/>
      <c r="VEC359" s="66"/>
      <c r="VED359" s="66"/>
      <c r="VEE359" s="66"/>
      <c r="VEF359" s="66"/>
      <c r="VEG359" s="66"/>
      <c r="VEH359" s="66"/>
      <c r="VEI359" s="66"/>
      <c r="VEJ359" s="66"/>
      <c r="VEK359" s="66"/>
      <c r="VEL359" s="66"/>
      <c r="VEM359" s="66"/>
      <c r="VEN359" s="66"/>
      <c r="VEO359" s="66"/>
      <c r="VEP359" s="66"/>
      <c r="VEQ359" s="66"/>
      <c r="VER359" s="66"/>
      <c r="VES359" s="66"/>
      <c r="VET359" s="66"/>
      <c r="VEU359" s="66"/>
      <c r="VEV359" s="66"/>
      <c r="VEW359" s="66"/>
      <c r="VEX359" s="66"/>
      <c r="VEY359" s="66"/>
      <c r="VEZ359" s="66"/>
      <c r="VFA359" s="66"/>
      <c r="VFB359" s="66"/>
      <c r="VFC359" s="66"/>
      <c r="VFD359" s="66"/>
      <c r="VFE359" s="66"/>
      <c r="VFF359" s="66"/>
      <c r="VFG359" s="66"/>
      <c r="VFH359" s="66"/>
      <c r="VFI359" s="66"/>
      <c r="VFJ359" s="66"/>
      <c r="VFK359" s="66"/>
      <c r="VFL359" s="66"/>
      <c r="VFM359" s="66"/>
      <c r="VFN359" s="66"/>
      <c r="VFO359" s="66"/>
      <c r="VFP359" s="66"/>
      <c r="VFQ359" s="66"/>
      <c r="VFR359" s="66"/>
      <c r="VFS359" s="66"/>
      <c r="VFT359" s="66"/>
      <c r="VFU359" s="66"/>
      <c r="VFV359" s="66"/>
      <c r="VFW359" s="66"/>
      <c r="VFX359" s="66"/>
      <c r="VFY359" s="66"/>
      <c r="VFZ359" s="66"/>
      <c r="VGA359" s="66"/>
      <c r="VGB359" s="66"/>
      <c r="VGC359" s="66"/>
      <c r="VGD359" s="66"/>
      <c r="VGE359" s="66"/>
      <c r="VGF359" s="66"/>
      <c r="VGG359" s="66"/>
      <c r="VGH359" s="66"/>
      <c r="VGI359" s="66"/>
      <c r="VGJ359" s="66"/>
      <c r="VGK359" s="66"/>
      <c r="VGL359" s="66"/>
      <c r="VGM359" s="66"/>
      <c r="VGN359" s="66"/>
      <c r="VGO359" s="66"/>
      <c r="VGP359" s="66"/>
      <c r="VGQ359" s="66"/>
      <c r="VGR359" s="66"/>
      <c r="VGS359" s="66"/>
      <c r="VGT359" s="66"/>
      <c r="VGU359" s="66"/>
      <c r="VGV359" s="66"/>
      <c r="VGW359" s="66"/>
      <c r="VGX359" s="66"/>
      <c r="VGY359" s="66"/>
      <c r="VGZ359" s="66"/>
      <c r="VHA359" s="66"/>
      <c r="VHB359" s="66"/>
      <c r="VHC359" s="66"/>
      <c r="VHD359" s="66"/>
      <c r="VHE359" s="66"/>
      <c r="VHF359" s="66"/>
      <c r="VHG359" s="66"/>
      <c r="VHH359" s="66"/>
      <c r="VHI359" s="66"/>
      <c r="VHJ359" s="66"/>
      <c r="VHK359" s="66"/>
      <c r="VHL359" s="66"/>
      <c r="VHM359" s="66"/>
      <c r="VHN359" s="66"/>
      <c r="VHO359" s="66"/>
      <c r="VHP359" s="66"/>
      <c r="VHQ359" s="66"/>
      <c r="VHR359" s="66"/>
      <c r="VHS359" s="66"/>
      <c r="VHT359" s="66"/>
      <c r="VHU359" s="66"/>
      <c r="VHV359" s="66"/>
      <c r="VHW359" s="66"/>
      <c r="VHX359" s="66"/>
      <c r="VHY359" s="66"/>
      <c r="VHZ359" s="66"/>
      <c r="VIA359" s="66"/>
      <c r="VIB359" s="66"/>
      <c r="VIC359" s="66"/>
      <c r="VID359" s="66"/>
      <c r="VIE359" s="66"/>
      <c r="VIF359" s="66"/>
      <c r="VIG359" s="66"/>
      <c r="VIH359" s="66"/>
      <c r="VII359" s="66"/>
      <c r="VIJ359" s="66"/>
      <c r="VIK359" s="66"/>
      <c r="VIL359" s="66"/>
      <c r="VIM359" s="66"/>
      <c r="VIN359" s="66"/>
      <c r="VIO359" s="66"/>
      <c r="VIP359" s="66"/>
      <c r="VIQ359" s="66"/>
      <c r="VIR359" s="66"/>
      <c r="VIS359" s="66"/>
      <c r="VIT359" s="66"/>
      <c r="VIU359" s="66"/>
      <c r="VIV359" s="66"/>
      <c r="VIW359" s="66"/>
      <c r="VIX359" s="66"/>
      <c r="VIY359" s="66"/>
      <c r="VIZ359" s="66"/>
      <c r="VJA359" s="66"/>
      <c r="VJB359" s="66"/>
      <c r="VJC359" s="66"/>
      <c r="VJD359" s="66"/>
      <c r="VJE359" s="66"/>
      <c r="VJF359" s="66"/>
      <c r="VJG359" s="66"/>
      <c r="VJH359" s="66"/>
      <c r="VJI359" s="66"/>
      <c r="VJJ359" s="66"/>
      <c r="VJK359" s="66"/>
      <c r="VJL359" s="66"/>
      <c r="VJM359" s="66"/>
      <c r="VJN359" s="66"/>
      <c r="VJO359" s="66"/>
      <c r="VJP359" s="66"/>
      <c r="VJQ359" s="66"/>
      <c r="VJR359" s="66"/>
      <c r="VJS359" s="66"/>
      <c r="VJT359" s="66"/>
      <c r="VJU359" s="66"/>
      <c r="VJV359" s="66"/>
      <c r="VJW359" s="66"/>
      <c r="VJX359" s="66"/>
      <c r="VJY359" s="66"/>
      <c r="VJZ359" s="66"/>
      <c r="VKA359" s="66"/>
      <c r="VKB359" s="66"/>
      <c r="VKC359" s="66"/>
      <c r="VKD359" s="66"/>
      <c r="VKE359" s="66"/>
      <c r="VKF359" s="66"/>
      <c r="VKG359" s="66"/>
      <c r="VKH359" s="66"/>
      <c r="VKI359" s="66"/>
      <c r="VKJ359" s="66"/>
      <c r="VKK359" s="66"/>
      <c r="VKL359" s="66"/>
      <c r="VKM359" s="66"/>
      <c r="VKN359" s="66"/>
      <c r="VKO359" s="66"/>
      <c r="VKP359" s="66"/>
      <c r="VKQ359" s="66"/>
      <c r="VKR359" s="66"/>
      <c r="VKS359" s="66"/>
      <c r="VKT359" s="66"/>
      <c r="VKU359" s="66"/>
      <c r="VKV359" s="66"/>
      <c r="VKW359" s="66"/>
      <c r="VKX359" s="66"/>
      <c r="VKY359" s="66"/>
      <c r="VKZ359" s="66"/>
      <c r="VLA359" s="66"/>
      <c r="VLB359" s="66"/>
      <c r="VLC359" s="66"/>
      <c r="VLD359" s="66"/>
      <c r="VLE359" s="66"/>
      <c r="VLF359" s="66"/>
      <c r="VLG359" s="66"/>
      <c r="VLH359" s="66"/>
      <c r="VLI359" s="66"/>
      <c r="VLJ359" s="66"/>
      <c r="VLK359" s="66"/>
      <c r="VLL359" s="66"/>
      <c r="VLM359" s="66"/>
      <c r="VLN359" s="66"/>
      <c r="VLO359" s="66"/>
      <c r="VLP359" s="66"/>
      <c r="VLQ359" s="66"/>
      <c r="VLR359" s="66"/>
      <c r="VLS359" s="66"/>
      <c r="VLT359" s="66"/>
      <c r="VLU359" s="66"/>
      <c r="VLV359" s="66"/>
      <c r="VLW359" s="66"/>
      <c r="VLX359" s="66"/>
      <c r="VLY359" s="66"/>
      <c r="VLZ359" s="66"/>
      <c r="VMA359" s="66"/>
      <c r="VMB359" s="66"/>
      <c r="VMC359" s="66"/>
      <c r="VMD359" s="66"/>
      <c r="VME359" s="66"/>
      <c r="VMF359" s="66"/>
      <c r="VMG359" s="66"/>
      <c r="VMH359" s="66"/>
      <c r="VMI359" s="66"/>
      <c r="VMJ359" s="66"/>
      <c r="VMK359" s="66"/>
      <c r="VML359" s="66"/>
      <c r="VMM359" s="66"/>
      <c r="VMN359" s="66"/>
      <c r="VMO359" s="66"/>
      <c r="VMP359" s="66"/>
      <c r="VMQ359" s="66"/>
      <c r="VMR359" s="66"/>
      <c r="VMS359" s="66"/>
      <c r="VMT359" s="66"/>
      <c r="VMU359" s="66"/>
      <c r="VMV359" s="66"/>
      <c r="VMW359" s="66"/>
      <c r="VMX359" s="66"/>
      <c r="VMY359" s="66"/>
      <c r="VMZ359" s="66"/>
      <c r="VNA359" s="66"/>
      <c r="VNB359" s="66"/>
      <c r="VNC359" s="66"/>
      <c r="VND359" s="66"/>
      <c r="VNE359" s="66"/>
      <c r="VNF359" s="66"/>
      <c r="VNG359" s="66"/>
      <c r="VNH359" s="66"/>
      <c r="VNI359" s="66"/>
      <c r="VNJ359" s="66"/>
      <c r="VNK359" s="66"/>
      <c r="VNL359" s="66"/>
      <c r="VNM359" s="66"/>
      <c r="VNN359" s="66"/>
      <c r="VNO359" s="66"/>
      <c r="VNP359" s="66"/>
      <c r="VNQ359" s="66"/>
      <c r="VNR359" s="66"/>
      <c r="VNS359" s="66"/>
      <c r="VNT359" s="66"/>
      <c r="VNU359" s="66"/>
      <c r="VNV359" s="66"/>
      <c r="VNW359" s="66"/>
      <c r="VNX359" s="66"/>
      <c r="VNY359" s="66"/>
      <c r="VNZ359" s="66"/>
      <c r="VOA359" s="66"/>
      <c r="VOB359" s="66"/>
      <c r="VOC359" s="66"/>
      <c r="VOD359" s="66"/>
      <c r="VOE359" s="66"/>
      <c r="VOF359" s="66"/>
      <c r="VOG359" s="66"/>
      <c r="VOH359" s="66"/>
      <c r="VOI359" s="66"/>
      <c r="VOJ359" s="66"/>
      <c r="VOK359" s="66"/>
      <c r="VOL359" s="66"/>
      <c r="VOM359" s="66"/>
      <c r="VON359" s="66"/>
      <c r="VOO359" s="66"/>
      <c r="VOP359" s="66"/>
      <c r="VOQ359" s="66"/>
      <c r="VOR359" s="66"/>
      <c r="VOS359" s="66"/>
      <c r="VOT359" s="66"/>
      <c r="VOU359" s="66"/>
      <c r="VOV359" s="66"/>
      <c r="VOW359" s="66"/>
      <c r="VOX359" s="66"/>
      <c r="VOY359" s="66"/>
      <c r="VOZ359" s="66"/>
      <c r="VPA359" s="66"/>
      <c r="VPB359" s="66"/>
      <c r="VPC359" s="66"/>
      <c r="VPD359" s="66"/>
      <c r="VPE359" s="66"/>
      <c r="VPF359" s="66"/>
      <c r="VPG359" s="66"/>
      <c r="VPH359" s="66"/>
      <c r="VPI359" s="66"/>
      <c r="VPJ359" s="66"/>
      <c r="VPK359" s="66"/>
      <c r="VPL359" s="66"/>
      <c r="VPM359" s="66"/>
      <c r="VPN359" s="66"/>
      <c r="VPO359" s="66"/>
      <c r="VPP359" s="66"/>
      <c r="VPQ359" s="66"/>
      <c r="VPR359" s="66"/>
      <c r="VPS359" s="66"/>
      <c r="VPT359" s="66"/>
      <c r="VPU359" s="66"/>
      <c r="VPV359" s="66"/>
      <c r="VPW359" s="66"/>
      <c r="VPX359" s="66"/>
      <c r="VPY359" s="66"/>
      <c r="VPZ359" s="66"/>
      <c r="VQA359" s="66"/>
      <c r="VQB359" s="66"/>
      <c r="VQC359" s="66"/>
      <c r="VQD359" s="66"/>
      <c r="VQE359" s="66"/>
      <c r="VQF359" s="66"/>
      <c r="VQG359" s="66"/>
      <c r="VQH359" s="66"/>
      <c r="VQI359" s="66"/>
      <c r="VQJ359" s="66"/>
      <c r="VQK359" s="66"/>
      <c r="VQL359" s="66"/>
      <c r="VQM359" s="66"/>
      <c r="VQN359" s="66"/>
      <c r="VQO359" s="66"/>
      <c r="VQP359" s="66"/>
      <c r="VQQ359" s="66"/>
      <c r="VQR359" s="66"/>
      <c r="VQS359" s="66"/>
      <c r="VQT359" s="66"/>
      <c r="VQU359" s="66"/>
      <c r="VQV359" s="66"/>
      <c r="VQW359" s="66"/>
      <c r="VQX359" s="66"/>
      <c r="VQY359" s="66"/>
      <c r="VQZ359" s="66"/>
      <c r="VRA359" s="66"/>
      <c r="VRB359" s="66"/>
      <c r="VRC359" s="66"/>
      <c r="VRD359" s="66"/>
      <c r="VRE359" s="66"/>
      <c r="VRF359" s="66"/>
      <c r="VRG359" s="66"/>
      <c r="VRH359" s="66"/>
      <c r="VRI359" s="66"/>
      <c r="VRJ359" s="66"/>
      <c r="VRK359" s="66"/>
      <c r="VRL359" s="66"/>
      <c r="VRM359" s="66"/>
      <c r="VRN359" s="66"/>
      <c r="VRO359" s="66"/>
      <c r="VRP359" s="66"/>
      <c r="VRQ359" s="66"/>
      <c r="VRR359" s="66"/>
      <c r="VRS359" s="66"/>
      <c r="VRT359" s="66"/>
      <c r="VRU359" s="66"/>
      <c r="VRV359" s="66"/>
      <c r="VRW359" s="66"/>
      <c r="VRX359" s="66"/>
      <c r="VRY359" s="66"/>
      <c r="VRZ359" s="66"/>
      <c r="VSA359" s="66"/>
      <c r="VSB359" s="66"/>
      <c r="VSC359" s="66"/>
      <c r="VSD359" s="66"/>
      <c r="VSE359" s="66"/>
      <c r="VSF359" s="66"/>
      <c r="VSG359" s="66"/>
      <c r="VSH359" s="66"/>
      <c r="VSI359" s="66"/>
      <c r="VSJ359" s="66"/>
      <c r="VSK359" s="66"/>
      <c r="VSL359" s="66"/>
      <c r="VSM359" s="66"/>
      <c r="VSN359" s="66"/>
      <c r="VSO359" s="66"/>
      <c r="VSP359" s="66"/>
      <c r="VSQ359" s="66"/>
      <c r="VSR359" s="66"/>
      <c r="VSS359" s="66"/>
      <c r="VST359" s="66"/>
      <c r="VSU359" s="66"/>
      <c r="VSV359" s="66"/>
      <c r="VSW359" s="66"/>
      <c r="VSX359" s="66"/>
      <c r="VSY359" s="66"/>
      <c r="VSZ359" s="66"/>
      <c r="VTA359" s="66"/>
      <c r="VTB359" s="66"/>
      <c r="VTC359" s="66"/>
      <c r="VTD359" s="66"/>
      <c r="VTE359" s="66"/>
      <c r="VTF359" s="66"/>
      <c r="VTG359" s="66"/>
      <c r="VTH359" s="66"/>
      <c r="VTI359" s="66"/>
      <c r="VTJ359" s="66"/>
      <c r="VTK359" s="66"/>
      <c r="VTL359" s="66"/>
      <c r="VTM359" s="66"/>
      <c r="VTN359" s="66"/>
      <c r="VTO359" s="66"/>
      <c r="VTP359" s="66"/>
      <c r="VTQ359" s="66"/>
      <c r="VTR359" s="66"/>
      <c r="VTS359" s="66"/>
      <c r="VTT359" s="66"/>
      <c r="VTU359" s="66"/>
      <c r="VTV359" s="66"/>
      <c r="VTW359" s="66"/>
      <c r="VTX359" s="66"/>
      <c r="VTY359" s="66"/>
      <c r="VTZ359" s="66"/>
      <c r="VUA359" s="66"/>
      <c r="VUB359" s="66"/>
      <c r="VUC359" s="66"/>
      <c r="VUD359" s="66"/>
      <c r="VUE359" s="66"/>
      <c r="VUF359" s="66"/>
      <c r="VUG359" s="66"/>
      <c r="VUH359" s="66"/>
      <c r="VUI359" s="66"/>
      <c r="VUJ359" s="66"/>
      <c r="VUK359" s="66"/>
      <c r="VUL359" s="66"/>
      <c r="VUM359" s="66"/>
      <c r="VUN359" s="66"/>
      <c r="VUO359" s="66"/>
      <c r="VUP359" s="66"/>
      <c r="VUQ359" s="66"/>
      <c r="VUR359" s="66"/>
      <c r="VUS359" s="66"/>
      <c r="VUT359" s="66"/>
      <c r="VUU359" s="66"/>
      <c r="VUV359" s="66"/>
      <c r="VUW359" s="66"/>
      <c r="VUX359" s="66"/>
      <c r="VUY359" s="66"/>
      <c r="VUZ359" s="66"/>
      <c r="VVA359" s="66"/>
      <c r="VVB359" s="66"/>
      <c r="VVC359" s="66"/>
      <c r="VVD359" s="66"/>
      <c r="VVE359" s="66"/>
      <c r="VVF359" s="66"/>
      <c r="VVG359" s="66"/>
      <c r="VVH359" s="66"/>
      <c r="VVI359" s="66"/>
      <c r="VVJ359" s="66"/>
      <c r="VVK359" s="66"/>
      <c r="VVL359" s="66"/>
      <c r="VVM359" s="66"/>
      <c r="VVN359" s="66"/>
      <c r="VVO359" s="66"/>
      <c r="VVP359" s="66"/>
      <c r="VVQ359" s="66"/>
      <c r="VVR359" s="66"/>
      <c r="VVS359" s="66"/>
      <c r="VVT359" s="66"/>
      <c r="VVU359" s="66"/>
      <c r="VVV359" s="66"/>
      <c r="VVW359" s="66"/>
      <c r="VVX359" s="66"/>
      <c r="VVY359" s="66"/>
      <c r="VVZ359" s="66"/>
      <c r="VWA359" s="66"/>
      <c r="VWB359" s="66"/>
      <c r="VWC359" s="66"/>
      <c r="VWD359" s="66"/>
      <c r="VWE359" s="66"/>
      <c r="VWF359" s="66"/>
      <c r="VWG359" s="66"/>
      <c r="VWH359" s="66"/>
      <c r="VWI359" s="66"/>
      <c r="VWJ359" s="66"/>
      <c r="VWK359" s="66"/>
      <c r="VWL359" s="66"/>
      <c r="VWM359" s="66"/>
      <c r="VWN359" s="66"/>
      <c r="VWO359" s="66"/>
      <c r="VWP359" s="66"/>
      <c r="VWQ359" s="66"/>
      <c r="VWR359" s="66"/>
      <c r="VWS359" s="66"/>
      <c r="VWT359" s="66"/>
      <c r="VWU359" s="66"/>
      <c r="VWV359" s="66"/>
      <c r="VWW359" s="66"/>
      <c r="VWX359" s="66"/>
      <c r="VWY359" s="66"/>
      <c r="VWZ359" s="66"/>
      <c r="VXA359" s="66"/>
      <c r="VXB359" s="66"/>
      <c r="VXC359" s="66"/>
      <c r="VXD359" s="66"/>
      <c r="VXE359" s="66"/>
      <c r="VXF359" s="66"/>
      <c r="VXG359" s="66"/>
      <c r="VXH359" s="66"/>
      <c r="VXI359" s="66"/>
      <c r="VXJ359" s="66"/>
      <c r="VXK359" s="66"/>
      <c r="VXL359" s="66"/>
      <c r="VXM359" s="66"/>
      <c r="VXN359" s="66"/>
      <c r="VXO359" s="66"/>
      <c r="VXP359" s="66"/>
      <c r="VXQ359" s="66"/>
      <c r="VXR359" s="66"/>
      <c r="VXS359" s="66"/>
      <c r="VXT359" s="66"/>
      <c r="VXU359" s="66"/>
      <c r="VXV359" s="66"/>
      <c r="VXW359" s="66"/>
      <c r="VXX359" s="66"/>
      <c r="VXY359" s="66"/>
      <c r="VXZ359" s="66"/>
      <c r="VYA359" s="66"/>
      <c r="VYB359" s="66"/>
      <c r="VYC359" s="66"/>
      <c r="VYD359" s="66"/>
      <c r="VYE359" s="66"/>
      <c r="VYF359" s="66"/>
      <c r="VYG359" s="66"/>
      <c r="VYH359" s="66"/>
      <c r="VYI359" s="66"/>
      <c r="VYJ359" s="66"/>
      <c r="VYK359" s="66"/>
      <c r="VYL359" s="66"/>
      <c r="VYM359" s="66"/>
      <c r="VYN359" s="66"/>
      <c r="VYO359" s="66"/>
      <c r="VYP359" s="66"/>
      <c r="VYQ359" s="66"/>
      <c r="VYR359" s="66"/>
      <c r="VYS359" s="66"/>
      <c r="VYT359" s="66"/>
      <c r="VYU359" s="66"/>
      <c r="VYV359" s="66"/>
      <c r="VYW359" s="66"/>
      <c r="VYX359" s="66"/>
      <c r="VYY359" s="66"/>
      <c r="VYZ359" s="66"/>
      <c r="VZA359" s="66"/>
      <c r="VZB359" s="66"/>
      <c r="VZC359" s="66"/>
      <c r="VZD359" s="66"/>
      <c r="VZE359" s="66"/>
      <c r="VZF359" s="66"/>
      <c r="VZG359" s="66"/>
      <c r="VZH359" s="66"/>
      <c r="VZI359" s="66"/>
      <c r="VZJ359" s="66"/>
      <c r="VZK359" s="66"/>
      <c r="VZL359" s="66"/>
      <c r="VZM359" s="66"/>
      <c r="VZN359" s="66"/>
      <c r="VZO359" s="66"/>
      <c r="VZP359" s="66"/>
      <c r="VZQ359" s="66"/>
      <c r="VZR359" s="66"/>
      <c r="VZS359" s="66"/>
      <c r="VZT359" s="66"/>
      <c r="VZU359" s="66"/>
      <c r="VZV359" s="66"/>
      <c r="VZW359" s="66"/>
      <c r="VZX359" s="66"/>
      <c r="VZY359" s="66"/>
      <c r="VZZ359" s="66"/>
      <c r="WAA359" s="66"/>
      <c r="WAB359" s="66"/>
      <c r="WAC359" s="66"/>
      <c r="WAD359" s="66"/>
      <c r="WAE359" s="66"/>
      <c r="WAF359" s="66"/>
      <c r="WAG359" s="66"/>
      <c r="WAH359" s="66"/>
      <c r="WAI359" s="66"/>
      <c r="WAJ359" s="66"/>
      <c r="WAK359" s="66"/>
      <c r="WAL359" s="66"/>
      <c r="WAM359" s="66"/>
      <c r="WAN359" s="66"/>
      <c r="WAO359" s="66"/>
      <c r="WAP359" s="66"/>
      <c r="WAQ359" s="66"/>
      <c r="WAR359" s="66"/>
      <c r="WAS359" s="66"/>
      <c r="WAT359" s="66"/>
      <c r="WAU359" s="66"/>
      <c r="WAV359" s="66"/>
      <c r="WAW359" s="66"/>
      <c r="WAX359" s="66"/>
      <c r="WAY359" s="66"/>
      <c r="WAZ359" s="66"/>
      <c r="WBA359" s="66"/>
      <c r="WBB359" s="66"/>
      <c r="WBC359" s="66"/>
      <c r="WBD359" s="66"/>
      <c r="WBE359" s="66"/>
      <c r="WBF359" s="66"/>
      <c r="WBG359" s="66"/>
      <c r="WBH359" s="66"/>
      <c r="WBI359" s="66"/>
      <c r="WBJ359" s="66"/>
      <c r="WBK359" s="66"/>
      <c r="WBL359" s="66"/>
      <c r="WBM359" s="66"/>
      <c r="WBN359" s="66"/>
      <c r="WBO359" s="66"/>
      <c r="WBP359" s="66"/>
      <c r="WBQ359" s="66"/>
      <c r="WBR359" s="66"/>
      <c r="WBS359" s="66"/>
      <c r="WBT359" s="66"/>
      <c r="WBU359" s="66"/>
      <c r="WBV359" s="66"/>
      <c r="WBW359" s="66"/>
      <c r="WBX359" s="66"/>
      <c r="WBY359" s="66"/>
      <c r="WBZ359" s="66"/>
      <c r="WCA359" s="66"/>
      <c r="WCB359" s="66"/>
      <c r="WCC359" s="66"/>
      <c r="WCD359" s="66"/>
      <c r="WCE359" s="66"/>
      <c r="WCF359" s="66"/>
      <c r="WCG359" s="66"/>
      <c r="WCH359" s="66"/>
      <c r="WCI359" s="66"/>
      <c r="WCJ359" s="66"/>
      <c r="WCK359" s="66"/>
      <c r="WCL359" s="66"/>
      <c r="WCM359" s="66"/>
      <c r="WCN359" s="66"/>
      <c r="WCO359" s="66"/>
      <c r="WCP359" s="66"/>
      <c r="WCQ359" s="66"/>
      <c r="WCR359" s="66"/>
      <c r="WCS359" s="66"/>
      <c r="WCT359" s="66"/>
      <c r="WCU359" s="66"/>
      <c r="WCV359" s="66"/>
      <c r="WCW359" s="66"/>
      <c r="WCX359" s="66"/>
      <c r="WCY359" s="66"/>
      <c r="WCZ359" s="66"/>
      <c r="WDA359" s="66"/>
      <c r="WDB359" s="66"/>
      <c r="WDC359" s="66"/>
      <c r="WDD359" s="66"/>
      <c r="WDE359" s="66"/>
      <c r="WDF359" s="66"/>
      <c r="WDG359" s="66"/>
      <c r="WDH359" s="66"/>
      <c r="WDI359" s="66"/>
      <c r="WDJ359" s="66"/>
      <c r="WDK359" s="66"/>
      <c r="WDL359" s="66"/>
      <c r="WDM359" s="66"/>
      <c r="WDN359" s="66"/>
      <c r="WDO359" s="66"/>
      <c r="WDP359" s="66"/>
      <c r="WDQ359" s="66"/>
      <c r="WDR359" s="66"/>
      <c r="WDS359" s="66"/>
      <c r="WDT359" s="66"/>
      <c r="WDU359" s="66"/>
      <c r="WDV359" s="66"/>
      <c r="WDW359" s="66"/>
      <c r="WDX359" s="66"/>
      <c r="WDY359" s="66"/>
      <c r="WDZ359" s="66"/>
      <c r="WEA359" s="66"/>
      <c r="WEB359" s="66"/>
      <c r="WEC359" s="66"/>
      <c r="WED359" s="66"/>
      <c r="WEE359" s="66"/>
      <c r="WEF359" s="66"/>
      <c r="WEG359" s="66"/>
      <c r="WEH359" s="66"/>
      <c r="WEI359" s="66"/>
      <c r="WEJ359" s="66"/>
      <c r="WEK359" s="66"/>
      <c r="WEL359" s="66"/>
      <c r="WEM359" s="66"/>
      <c r="WEN359" s="66"/>
      <c r="WEO359" s="66"/>
      <c r="WEP359" s="66"/>
      <c r="WEQ359" s="66"/>
      <c r="WER359" s="66"/>
      <c r="WES359" s="66"/>
      <c r="WET359" s="66"/>
      <c r="WEU359" s="66"/>
      <c r="WEV359" s="66"/>
      <c r="WEW359" s="66"/>
      <c r="WEX359" s="66"/>
      <c r="WEY359" s="66"/>
      <c r="WEZ359" s="66"/>
      <c r="WFA359" s="66"/>
      <c r="WFB359" s="66"/>
      <c r="WFC359" s="66"/>
      <c r="WFD359" s="66"/>
      <c r="WFE359" s="66"/>
      <c r="WFF359" s="66"/>
      <c r="WFG359" s="66"/>
      <c r="WFH359" s="66"/>
      <c r="WFI359" s="66"/>
      <c r="WFJ359" s="66"/>
      <c r="WFK359" s="66"/>
      <c r="WFL359" s="66"/>
      <c r="WFM359" s="66"/>
      <c r="WFN359" s="66"/>
      <c r="WFO359" s="66"/>
      <c r="WFP359" s="66"/>
      <c r="WFQ359" s="66"/>
      <c r="WFR359" s="66"/>
      <c r="WFS359" s="66"/>
      <c r="WFT359" s="66"/>
      <c r="WFU359" s="66"/>
      <c r="WFV359" s="66"/>
      <c r="WFW359" s="66"/>
      <c r="WFX359" s="66"/>
      <c r="WFY359" s="66"/>
      <c r="WFZ359" s="66"/>
      <c r="WGA359" s="66"/>
      <c r="WGB359" s="66"/>
      <c r="WGC359" s="66"/>
      <c r="WGD359" s="66"/>
      <c r="WGE359" s="66"/>
      <c r="WGF359" s="66"/>
      <c r="WGG359" s="66"/>
      <c r="WGH359" s="66"/>
      <c r="WGI359" s="66"/>
      <c r="WGJ359" s="66"/>
      <c r="WGK359" s="66"/>
      <c r="WGL359" s="66"/>
      <c r="WGM359" s="66"/>
      <c r="WGN359" s="66"/>
      <c r="WGO359" s="66"/>
      <c r="WGP359" s="66"/>
      <c r="WGQ359" s="66"/>
      <c r="WGR359" s="66"/>
      <c r="WGS359" s="66"/>
      <c r="WGT359" s="66"/>
      <c r="WGU359" s="66"/>
      <c r="WGV359" s="66"/>
      <c r="WGW359" s="66"/>
      <c r="WGX359" s="66"/>
      <c r="WGY359" s="66"/>
      <c r="WGZ359" s="66"/>
      <c r="WHA359" s="66"/>
      <c r="WHB359" s="66"/>
      <c r="WHC359" s="66"/>
      <c r="WHD359" s="66"/>
      <c r="WHE359" s="66"/>
      <c r="WHF359" s="66"/>
      <c r="WHG359" s="66"/>
      <c r="WHH359" s="66"/>
      <c r="WHI359" s="66"/>
      <c r="WHJ359" s="66"/>
      <c r="WHK359" s="66"/>
      <c r="WHL359" s="66"/>
      <c r="WHM359" s="66"/>
      <c r="WHN359" s="66"/>
      <c r="WHO359" s="66"/>
      <c r="WHP359" s="66"/>
      <c r="WHQ359" s="66"/>
      <c r="WHR359" s="66"/>
      <c r="WHS359" s="66"/>
      <c r="WHT359" s="66"/>
      <c r="WHU359" s="66"/>
      <c r="WHV359" s="66"/>
      <c r="WHW359" s="66"/>
      <c r="WHX359" s="66"/>
      <c r="WHY359" s="66"/>
      <c r="WHZ359" s="66"/>
      <c r="WIA359" s="66"/>
      <c r="WIB359" s="66"/>
      <c r="WIC359" s="66"/>
      <c r="WID359" s="66"/>
      <c r="WIE359" s="66"/>
      <c r="WIF359" s="66"/>
      <c r="WIG359" s="66"/>
      <c r="WIH359" s="66"/>
      <c r="WII359" s="66"/>
      <c r="WIJ359" s="66"/>
      <c r="WIK359" s="66"/>
      <c r="WIL359" s="66"/>
      <c r="WIM359" s="66"/>
      <c r="WIN359" s="66"/>
      <c r="WIO359" s="66"/>
      <c r="WIP359" s="66"/>
      <c r="WIQ359" s="66"/>
      <c r="WIR359" s="66"/>
      <c r="WIS359" s="66"/>
      <c r="WIT359" s="66"/>
      <c r="WIU359" s="66"/>
      <c r="WIV359" s="66"/>
      <c r="WIW359" s="66"/>
      <c r="WIX359" s="66"/>
      <c r="WIY359" s="66"/>
      <c r="WIZ359" s="66"/>
      <c r="WJA359" s="66"/>
      <c r="WJB359" s="66"/>
      <c r="WJC359" s="66"/>
      <c r="WJD359" s="66"/>
      <c r="WJE359" s="66"/>
      <c r="WJF359" s="66"/>
      <c r="WJG359" s="66"/>
      <c r="WJH359" s="66"/>
      <c r="WJI359" s="66"/>
      <c r="WJJ359" s="66"/>
      <c r="WJK359" s="66"/>
      <c r="WJL359" s="66"/>
      <c r="WJM359" s="66"/>
      <c r="WJN359" s="66"/>
      <c r="WJO359" s="66"/>
      <c r="WJP359" s="66"/>
      <c r="WJQ359" s="66"/>
      <c r="WJR359" s="66"/>
      <c r="WJS359" s="66"/>
      <c r="WJT359" s="66"/>
      <c r="WJU359" s="66"/>
      <c r="WJV359" s="66"/>
      <c r="WJW359" s="66"/>
      <c r="WJX359" s="66"/>
      <c r="WJY359" s="66"/>
      <c r="WJZ359" s="66"/>
      <c r="WKA359" s="66"/>
      <c r="WKB359" s="66"/>
      <c r="WKC359" s="66"/>
      <c r="WKD359" s="66"/>
      <c r="WKE359" s="66"/>
      <c r="WKF359" s="66"/>
      <c r="WKG359" s="66"/>
      <c r="WKH359" s="66"/>
      <c r="WKI359" s="66"/>
      <c r="WKJ359" s="66"/>
      <c r="WKK359" s="66"/>
      <c r="WKL359" s="66"/>
      <c r="WKM359" s="66"/>
      <c r="WKN359" s="66"/>
      <c r="WKO359" s="66"/>
      <c r="WKP359" s="66"/>
      <c r="WKQ359" s="66"/>
      <c r="WKR359" s="66"/>
      <c r="WKS359" s="66"/>
      <c r="WKT359" s="66"/>
      <c r="WKU359" s="66"/>
      <c r="WKV359" s="66"/>
      <c r="WKW359" s="66"/>
      <c r="WKX359" s="66"/>
      <c r="WKY359" s="66"/>
      <c r="WKZ359" s="66"/>
      <c r="WLA359" s="66"/>
      <c r="WLB359" s="66"/>
      <c r="WLC359" s="66"/>
      <c r="WLD359" s="66"/>
      <c r="WLE359" s="66"/>
      <c r="WLF359" s="66"/>
      <c r="WLG359" s="66"/>
      <c r="WLH359" s="66"/>
      <c r="WLI359" s="66"/>
      <c r="WLJ359" s="66"/>
      <c r="WLK359" s="66"/>
      <c r="WLL359" s="66"/>
      <c r="WLM359" s="66"/>
      <c r="WLN359" s="66"/>
      <c r="WLO359" s="66"/>
      <c r="WLP359" s="66"/>
      <c r="WLQ359" s="66"/>
      <c r="WLR359" s="66"/>
      <c r="WLS359" s="66"/>
      <c r="WLT359" s="66"/>
      <c r="WLU359" s="66"/>
      <c r="WLV359" s="66"/>
      <c r="WLW359" s="66"/>
      <c r="WLX359" s="66"/>
      <c r="WLY359" s="66"/>
      <c r="WLZ359" s="66"/>
      <c r="WMA359" s="66"/>
      <c r="WMB359" s="66"/>
      <c r="WMC359" s="66"/>
      <c r="WMD359" s="66"/>
      <c r="WME359" s="66"/>
      <c r="WMF359" s="66"/>
      <c r="WMG359" s="66"/>
      <c r="WMH359" s="66"/>
      <c r="WMI359" s="66"/>
      <c r="WMJ359" s="66"/>
      <c r="WMK359" s="66"/>
      <c r="WML359" s="66"/>
      <c r="WMM359" s="66"/>
      <c r="WMN359" s="66"/>
      <c r="WMO359" s="66"/>
      <c r="WMP359" s="66"/>
      <c r="WMQ359" s="66"/>
      <c r="WMR359" s="66"/>
      <c r="WMS359" s="66"/>
      <c r="WMT359" s="66"/>
      <c r="WMU359" s="66"/>
      <c r="WMV359" s="66"/>
      <c r="WMW359" s="66"/>
      <c r="WMX359" s="66"/>
      <c r="WMY359" s="66"/>
      <c r="WMZ359" s="66"/>
      <c r="WNA359" s="66"/>
      <c r="WNB359" s="66"/>
      <c r="WNC359" s="66"/>
      <c r="WND359" s="66"/>
      <c r="WNE359" s="66"/>
      <c r="WNF359" s="66"/>
      <c r="WNG359" s="66"/>
      <c r="WNH359" s="66"/>
      <c r="WNI359" s="66"/>
      <c r="WNJ359" s="66"/>
      <c r="WNK359" s="66"/>
      <c r="WNL359" s="66"/>
      <c r="WNM359" s="66"/>
      <c r="WNN359" s="66"/>
      <c r="WNO359" s="66"/>
      <c r="WNP359" s="66"/>
      <c r="WNQ359" s="66"/>
      <c r="WNR359" s="66"/>
      <c r="WNS359" s="66"/>
      <c r="WNT359" s="66"/>
      <c r="WNU359" s="66"/>
      <c r="WNV359" s="66"/>
      <c r="WNW359" s="66"/>
      <c r="WNX359" s="66"/>
      <c r="WNY359" s="66"/>
      <c r="WNZ359" s="66"/>
      <c r="WOA359" s="66"/>
      <c r="WOB359" s="66"/>
      <c r="WOC359" s="66"/>
      <c r="WOD359" s="66"/>
      <c r="WOE359" s="66"/>
      <c r="WOF359" s="66"/>
      <c r="WOG359" s="66"/>
      <c r="WOH359" s="66"/>
      <c r="WOI359" s="66"/>
      <c r="WOJ359" s="66"/>
      <c r="WOK359" s="66"/>
      <c r="WOL359" s="66"/>
      <c r="WOM359" s="66"/>
      <c r="WON359" s="66"/>
      <c r="WOO359" s="66"/>
      <c r="WOP359" s="66"/>
      <c r="WOQ359" s="66"/>
      <c r="WOR359" s="66"/>
      <c r="WOS359" s="66"/>
      <c r="WOT359" s="66"/>
      <c r="WOU359" s="66"/>
      <c r="WOV359" s="66"/>
      <c r="WOW359" s="66"/>
      <c r="WOX359" s="66"/>
      <c r="WOY359" s="66"/>
      <c r="WOZ359" s="66"/>
      <c r="WPA359" s="66"/>
      <c r="WPB359" s="66"/>
      <c r="WPC359" s="66"/>
      <c r="WPD359" s="66"/>
      <c r="WPE359" s="66"/>
      <c r="WPF359" s="66"/>
      <c r="WPG359" s="66"/>
      <c r="WPH359" s="66"/>
      <c r="WPI359" s="66"/>
      <c r="WPJ359" s="66"/>
      <c r="WPK359" s="66"/>
      <c r="WPL359" s="66"/>
      <c r="WPM359" s="66"/>
      <c r="WPN359" s="66"/>
      <c r="WPO359" s="66"/>
      <c r="WPP359" s="66"/>
      <c r="WPQ359" s="66"/>
      <c r="WPR359" s="66"/>
      <c r="WPS359" s="66"/>
      <c r="WPT359" s="66"/>
      <c r="WPU359" s="66"/>
      <c r="WPV359" s="66"/>
      <c r="WPW359" s="66"/>
      <c r="WPX359" s="66"/>
      <c r="WPY359" s="66"/>
      <c r="WPZ359" s="66"/>
      <c r="WQA359" s="66"/>
      <c r="WQB359" s="66"/>
      <c r="WQC359" s="66"/>
      <c r="WQD359" s="66"/>
      <c r="WQE359" s="66"/>
      <c r="WQF359" s="66"/>
      <c r="WQG359" s="66"/>
      <c r="WQH359" s="66"/>
      <c r="WQI359" s="66"/>
      <c r="WQJ359" s="66"/>
      <c r="WQK359" s="66"/>
      <c r="WQL359" s="66"/>
      <c r="WQM359" s="66"/>
      <c r="WQN359" s="66"/>
      <c r="WQO359" s="66"/>
      <c r="WQP359" s="66"/>
      <c r="WQQ359" s="66"/>
      <c r="WQR359" s="66"/>
      <c r="WQS359" s="66"/>
      <c r="WQT359" s="66"/>
      <c r="WQU359" s="66"/>
      <c r="WQV359" s="66"/>
      <c r="WQW359" s="66"/>
      <c r="WQX359" s="66"/>
      <c r="WQY359" s="66"/>
      <c r="WQZ359" s="66"/>
      <c r="WRA359" s="66"/>
      <c r="WRB359" s="66"/>
      <c r="WRC359" s="66"/>
      <c r="WRD359" s="66"/>
      <c r="WRE359" s="66"/>
      <c r="WRF359" s="66"/>
      <c r="WRG359" s="66"/>
      <c r="WRH359" s="66"/>
      <c r="WRI359" s="66"/>
      <c r="WRJ359" s="66"/>
      <c r="WRK359" s="66"/>
      <c r="WRL359" s="66"/>
      <c r="WRM359" s="66"/>
      <c r="WRN359" s="66"/>
      <c r="WRO359" s="66"/>
      <c r="WRP359" s="66"/>
      <c r="WRQ359" s="66"/>
      <c r="WRR359" s="66"/>
      <c r="WRS359" s="66"/>
      <c r="WRT359" s="66"/>
      <c r="WRU359" s="66"/>
      <c r="WRV359" s="66"/>
      <c r="WRW359" s="66"/>
      <c r="WRX359" s="66"/>
      <c r="WRY359" s="66"/>
      <c r="WRZ359" s="66"/>
      <c r="WSA359" s="66"/>
      <c r="WSB359" s="66"/>
      <c r="WSC359" s="66"/>
      <c r="WSD359" s="66"/>
      <c r="WSE359" s="66"/>
      <c r="WSF359" s="66"/>
      <c r="WSG359" s="66"/>
      <c r="WSH359" s="66"/>
      <c r="WSI359" s="66"/>
      <c r="WSJ359" s="66"/>
      <c r="WSK359" s="66"/>
      <c r="WSL359" s="66"/>
      <c r="WSM359" s="66"/>
      <c r="WSN359" s="66"/>
      <c r="WSO359" s="66"/>
      <c r="WSP359" s="66"/>
      <c r="WSQ359" s="66"/>
      <c r="WSR359" s="66"/>
      <c r="WSS359" s="66"/>
      <c r="WST359" s="66"/>
      <c r="WSU359" s="66"/>
      <c r="WSV359" s="66"/>
      <c r="WSW359" s="66"/>
      <c r="WSX359" s="66"/>
      <c r="WSY359" s="66"/>
      <c r="WSZ359" s="66"/>
      <c r="WTA359" s="66"/>
      <c r="WTB359" s="66"/>
      <c r="WTC359" s="66"/>
      <c r="WTD359" s="66"/>
      <c r="WTE359" s="66"/>
      <c r="WTF359" s="66"/>
      <c r="WTG359" s="66"/>
      <c r="WTH359" s="66"/>
      <c r="WTI359" s="66"/>
      <c r="WTJ359" s="66"/>
      <c r="WTK359" s="66"/>
      <c r="WTL359" s="66"/>
      <c r="WTM359" s="66"/>
      <c r="WTN359" s="66"/>
      <c r="WTO359" s="66"/>
      <c r="WTP359" s="66"/>
      <c r="WTQ359" s="66"/>
      <c r="WTR359" s="66"/>
      <c r="WTS359" s="66"/>
      <c r="WTT359" s="66"/>
      <c r="WTU359" s="66"/>
      <c r="WTV359" s="66"/>
      <c r="WTW359" s="66"/>
      <c r="WTX359" s="66"/>
      <c r="WTY359" s="66"/>
      <c r="WTZ359" s="66"/>
      <c r="WUA359" s="66"/>
      <c r="WUB359" s="66"/>
      <c r="WUC359" s="66"/>
      <c r="WUD359" s="66"/>
      <c r="WUE359" s="66"/>
      <c r="WUF359" s="66"/>
      <c r="WUG359" s="66"/>
      <c r="WUH359" s="66"/>
      <c r="WUI359" s="66"/>
      <c r="WUJ359" s="66"/>
      <c r="WUK359" s="66"/>
      <c r="WUL359" s="66"/>
      <c r="WUM359" s="66"/>
      <c r="WUN359" s="66"/>
      <c r="WUO359" s="66"/>
    </row>
    <row r="360" spans="1:16109" s="85" customFormat="1" ht="24.95" customHeight="1" x14ac:dyDescent="0.25">
      <c r="A360" s="81" t="s">
        <v>1511</v>
      </c>
      <c r="B360" s="82" t="s">
        <v>1984</v>
      </c>
      <c r="C360" s="83" t="s">
        <v>901</v>
      </c>
    </row>
    <row r="361" spans="1:16109" s="85" customFormat="1" ht="24.95" customHeight="1" x14ac:dyDescent="0.25">
      <c r="A361" s="60" t="s">
        <v>1512</v>
      </c>
      <c r="B361" s="61" t="s">
        <v>972</v>
      </c>
      <c r="C361" s="61" t="s">
        <v>901</v>
      </c>
    </row>
    <row r="362" spans="1:16109" s="85" customFormat="1" ht="24.95" customHeight="1" x14ac:dyDescent="0.25">
      <c r="A362" s="73" t="s">
        <v>1513</v>
      </c>
      <c r="B362" s="74" t="s">
        <v>2221</v>
      </c>
      <c r="C362" s="59" t="s">
        <v>900</v>
      </c>
    </row>
    <row r="363" spans="1:16109" s="85" customFormat="1" ht="24.95" customHeight="1" x14ac:dyDescent="0.25">
      <c r="A363" s="81" t="s">
        <v>1711</v>
      </c>
      <c r="B363" s="82" t="s">
        <v>973</v>
      </c>
      <c r="C363" s="83" t="s">
        <v>901</v>
      </c>
    </row>
    <row r="364" spans="1:16109" s="85" customFormat="1" ht="24.95" customHeight="1" x14ac:dyDescent="0.25">
      <c r="A364" s="81" t="s">
        <v>1767</v>
      </c>
      <c r="B364" s="82" t="s">
        <v>2050</v>
      </c>
      <c r="C364" s="83" t="s">
        <v>901</v>
      </c>
    </row>
    <row r="365" spans="1:16109" s="85" customFormat="1" ht="24.95" customHeight="1" x14ac:dyDescent="0.25">
      <c r="A365" s="87" t="s">
        <v>1517</v>
      </c>
      <c r="B365" s="63" t="s">
        <v>2051</v>
      </c>
      <c r="C365" s="64" t="s">
        <v>900</v>
      </c>
    </row>
    <row r="366" spans="1:16109" s="85" customFormat="1" ht="24.95" customHeight="1" x14ac:dyDescent="0.25">
      <c r="A366" s="73" t="s">
        <v>1519</v>
      </c>
      <c r="B366" s="74" t="s">
        <v>974</v>
      </c>
      <c r="C366" s="59" t="s">
        <v>901</v>
      </c>
      <c r="D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  <c r="AG366" s="66"/>
      <c r="AH366" s="66"/>
      <c r="AI366" s="66"/>
      <c r="AJ366" s="66"/>
      <c r="AK366" s="66"/>
      <c r="AL366" s="66"/>
      <c r="AM366" s="66"/>
      <c r="AN366" s="66"/>
      <c r="AO366" s="66"/>
      <c r="AP366" s="66"/>
      <c r="AQ366" s="66"/>
      <c r="AR366" s="66"/>
      <c r="AS366" s="66"/>
      <c r="AT366" s="66"/>
      <c r="AU366" s="66"/>
      <c r="AV366" s="66"/>
      <c r="AW366" s="66"/>
      <c r="AX366" s="66"/>
      <c r="AY366" s="66"/>
      <c r="AZ366" s="66"/>
      <c r="BA366" s="66"/>
      <c r="BB366" s="66"/>
      <c r="BC366" s="66"/>
      <c r="BD366" s="66"/>
      <c r="BE366" s="66"/>
      <c r="BF366" s="66"/>
      <c r="BG366" s="66"/>
      <c r="BH366" s="66"/>
      <c r="BI366" s="66"/>
      <c r="BJ366" s="66"/>
      <c r="BK366" s="66"/>
      <c r="BL366" s="66"/>
      <c r="BM366" s="66"/>
      <c r="BN366" s="66"/>
      <c r="BO366" s="66"/>
      <c r="BP366" s="66"/>
      <c r="BQ366" s="66"/>
      <c r="BR366" s="66"/>
      <c r="BS366" s="66"/>
      <c r="BT366" s="66"/>
      <c r="BU366" s="66"/>
      <c r="BV366" s="66"/>
      <c r="BW366" s="66"/>
      <c r="BX366" s="66"/>
      <c r="BY366" s="66"/>
      <c r="BZ366" s="66"/>
      <c r="CA366" s="66"/>
      <c r="CB366" s="66"/>
      <c r="CC366" s="66"/>
      <c r="CD366" s="66"/>
      <c r="CE366" s="66"/>
      <c r="CF366" s="66"/>
      <c r="CG366" s="66"/>
      <c r="CH366" s="66"/>
      <c r="CI366" s="66"/>
      <c r="CJ366" s="66"/>
      <c r="CK366" s="66"/>
      <c r="CL366" s="66"/>
      <c r="CM366" s="66"/>
      <c r="CN366" s="66"/>
      <c r="CO366" s="66"/>
      <c r="CP366" s="66"/>
      <c r="CQ366" s="66"/>
      <c r="CR366" s="66"/>
      <c r="CS366" s="66"/>
      <c r="CT366" s="66"/>
      <c r="CU366" s="66"/>
      <c r="CV366" s="66"/>
      <c r="CW366" s="66"/>
      <c r="CX366" s="66"/>
      <c r="CY366" s="66"/>
      <c r="CZ366" s="66"/>
      <c r="DA366" s="66"/>
      <c r="DB366" s="66"/>
      <c r="DC366" s="66"/>
      <c r="DD366" s="66"/>
      <c r="DE366" s="66"/>
      <c r="DF366" s="66"/>
      <c r="DG366" s="66"/>
      <c r="DH366" s="66"/>
      <c r="DI366" s="66"/>
      <c r="DJ366" s="66"/>
      <c r="DK366" s="66"/>
      <c r="DL366" s="66"/>
      <c r="DM366" s="66"/>
      <c r="DN366" s="66"/>
      <c r="DO366" s="66"/>
      <c r="DP366" s="66"/>
      <c r="DQ366" s="66"/>
      <c r="DR366" s="66"/>
      <c r="DS366" s="66"/>
      <c r="DT366" s="66"/>
      <c r="DU366" s="66"/>
      <c r="DV366" s="66"/>
      <c r="DW366" s="66"/>
      <c r="DX366" s="66"/>
      <c r="DY366" s="66"/>
      <c r="DZ366" s="66"/>
      <c r="EA366" s="66"/>
      <c r="EB366" s="66"/>
      <c r="EC366" s="66"/>
      <c r="ED366" s="66"/>
      <c r="EE366" s="66"/>
      <c r="EF366" s="66"/>
      <c r="EG366" s="66"/>
      <c r="EH366" s="66"/>
      <c r="EI366" s="66"/>
      <c r="EJ366" s="66"/>
      <c r="EK366" s="66"/>
      <c r="EL366" s="66"/>
      <c r="EM366" s="66"/>
      <c r="EN366" s="66"/>
      <c r="EO366" s="66"/>
      <c r="EP366" s="66"/>
      <c r="EQ366" s="66"/>
      <c r="ER366" s="66"/>
      <c r="ES366" s="66"/>
      <c r="ET366" s="66"/>
      <c r="EU366" s="66"/>
      <c r="EV366" s="66"/>
      <c r="EW366" s="66"/>
      <c r="EX366" s="66"/>
      <c r="EY366" s="66"/>
      <c r="EZ366" s="66"/>
      <c r="FA366" s="66"/>
      <c r="FB366" s="66"/>
      <c r="FC366" s="66"/>
      <c r="FD366" s="66"/>
      <c r="FE366" s="66"/>
      <c r="FF366" s="66"/>
      <c r="FG366" s="66"/>
      <c r="FH366" s="66"/>
      <c r="FI366" s="66"/>
      <c r="FJ366" s="66"/>
      <c r="FK366" s="66"/>
      <c r="FL366" s="66"/>
      <c r="FM366" s="66"/>
      <c r="FN366" s="66"/>
      <c r="FO366" s="66"/>
      <c r="FP366" s="66"/>
      <c r="FQ366" s="66"/>
      <c r="FR366" s="66"/>
      <c r="FS366" s="66"/>
      <c r="FT366" s="66"/>
      <c r="FU366" s="66"/>
      <c r="FV366" s="66"/>
      <c r="FW366" s="66"/>
      <c r="FX366" s="66"/>
      <c r="FY366" s="66"/>
      <c r="FZ366" s="66"/>
      <c r="GA366" s="66"/>
      <c r="GB366" s="66"/>
      <c r="GC366" s="66"/>
      <c r="GD366" s="66"/>
      <c r="GE366" s="66"/>
      <c r="GF366" s="66"/>
      <c r="GG366" s="66"/>
      <c r="GH366" s="66"/>
      <c r="GI366" s="66"/>
      <c r="GJ366" s="66"/>
      <c r="GK366" s="66"/>
      <c r="GL366" s="66"/>
      <c r="GM366" s="66"/>
      <c r="GN366" s="66"/>
      <c r="GO366" s="66"/>
      <c r="GP366" s="66"/>
      <c r="GQ366" s="66"/>
      <c r="GR366" s="66"/>
      <c r="GS366" s="66"/>
      <c r="GT366" s="66"/>
      <c r="GU366" s="66"/>
      <c r="GV366" s="66"/>
      <c r="GW366" s="66"/>
      <c r="GX366" s="66"/>
      <c r="GY366" s="66"/>
      <c r="GZ366" s="66"/>
      <c r="HA366" s="66"/>
      <c r="HB366" s="66"/>
      <c r="HC366" s="66"/>
      <c r="HD366" s="66"/>
      <c r="HE366" s="66"/>
      <c r="HF366" s="66"/>
      <c r="HG366" s="66"/>
      <c r="HH366" s="66"/>
      <c r="HI366" s="66"/>
      <c r="HJ366" s="66"/>
      <c r="HK366" s="66"/>
      <c r="HL366" s="66"/>
      <c r="HM366" s="66"/>
      <c r="HN366" s="66"/>
      <c r="HO366" s="66"/>
      <c r="HP366" s="66"/>
      <c r="HQ366" s="66"/>
      <c r="HR366" s="66"/>
      <c r="HS366" s="66"/>
      <c r="HT366" s="66"/>
      <c r="HU366" s="66"/>
      <c r="HV366" s="66"/>
      <c r="HW366" s="66"/>
      <c r="HX366" s="66"/>
      <c r="HY366" s="66"/>
      <c r="HZ366" s="66"/>
      <c r="IA366" s="66"/>
      <c r="IB366" s="66"/>
      <c r="IC366" s="66"/>
      <c r="ID366" s="66"/>
      <c r="IE366" s="66"/>
      <c r="IF366" s="66"/>
      <c r="IG366" s="66"/>
      <c r="IH366" s="66"/>
      <c r="II366" s="66"/>
      <c r="IJ366" s="66"/>
      <c r="IK366" s="66"/>
      <c r="IL366" s="66"/>
      <c r="IM366" s="66"/>
      <c r="IN366" s="66"/>
      <c r="IO366" s="66"/>
      <c r="IP366" s="66"/>
      <c r="IQ366" s="66"/>
      <c r="IR366" s="66"/>
      <c r="IS366" s="66"/>
      <c r="IT366" s="66"/>
      <c r="IU366" s="66"/>
      <c r="IV366" s="66"/>
      <c r="IW366" s="66"/>
      <c r="IX366" s="66"/>
      <c r="IY366" s="66"/>
      <c r="IZ366" s="66"/>
      <c r="JA366" s="66"/>
      <c r="JB366" s="66"/>
      <c r="JC366" s="66"/>
      <c r="JD366" s="66"/>
      <c r="JE366" s="66"/>
      <c r="JF366" s="66"/>
      <c r="JG366" s="66"/>
      <c r="JH366" s="66"/>
      <c r="JI366" s="66"/>
      <c r="JJ366" s="66"/>
      <c r="JK366" s="66"/>
      <c r="JL366" s="66"/>
      <c r="JM366" s="66"/>
      <c r="JN366" s="66"/>
      <c r="JO366" s="66"/>
      <c r="JP366" s="66"/>
      <c r="JQ366" s="66"/>
      <c r="JR366" s="66"/>
      <c r="JS366" s="66"/>
      <c r="JT366" s="66"/>
      <c r="JU366" s="66"/>
      <c r="JV366" s="66"/>
      <c r="JW366" s="66"/>
      <c r="JX366" s="66"/>
      <c r="JY366" s="66"/>
      <c r="JZ366" s="66"/>
      <c r="KA366" s="66"/>
      <c r="KB366" s="66"/>
      <c r="KC366" s="66"/>
      <c r="KD366" s="66"/>
      <c r="KE366" s="66"/>
      <c r="KF366" s="66"/>
      <c r="KG366" s="66"/>
      <c r="KH366" s="66"/>
      <c r="KI366" s="66"/>
      <c r="KJ366" s="66"/>
      <c r="KK366" s="66"/>
      <c r="KL366" s="66"/>
      <c r="KM366" s="66"/>
      <c r="KN366" s="66"/>
      <c r="KO366" s="66"/>
      <c r="KP366" s="66"/>
      <c r="KQ366" s="66"/>
      <c r="KR366" s="66"/>
      <c r="KS366" s="66"/>
      <c r="KT366" s="66"/>
      <c r="KU366" s="66"/>
      <c r="KV366" s="66"/>
      <c r="KW366" s="66"/>
      <c r="KX366" s="66"/>
      <c r="KY366" s="66"/>
      <c r="KZ366" s="66"/>
      <c r="LA366" s="66"/>
      <c r="LB366" s="66"/>
      <c r="LC366" s="66"/>
      <c r="LD366" s="66"/>
      <c r="LE366" s="66"/>
      <c r="LF366" s="66"/>
      <c r="LG366" s="66"/>
      <c r="LH366" s="66"/>
      <c r="LI366" s="66"/>
      <c r="LJ366" s="66"/>
      <c r="LK366" s="66"/>
      <c r="LL366" s="66"/>
      <c r="LM366" s="66"/>
      <c r="LN366" s="66"/>
      <c r="LO366" s="66"/>
      <c r="LP366" s="66"/>
      <c r="LQ366" s="66"/>
      <c r="LR366" s="66"/>
      <c r="LS366" s="66"/>
      <c r="LT366" s="66"/>
      <c r="LU366" s="66"/>
      <c r="LV366" s="66"/>
      <c r="LW366" s="66"/>
      <c r="LX366" s="66"/>
      <c r="LY366" s="66"/>
      <c r="LZ366" s="66"/>
      <c r="MA366" s="66"/>
      <c r="MB366" s="66"/>
      <c r="MC366" s="66"/>
      <c r="MD366" s="66"/>
      <c r="ME366" s="66"/>
      <c r="MF366" s="66"/>
      <c r="MG366" s="66"/>
      <c r="MH366" s="66"/>
      <c r="MI366" s="66"/>
      <c r="MJ366" s="66"/>
      <c r="MK366" s="66"/>
      <c r="ML366" s="66"/>
      <c r="MM366" s="66"/>
      <c r="MN366" s="66"/>
      <c r="MO366" s="66"/>
      <c r="MP366" s="66"/>
      <c r="MQ366" s="66"/>
      <c r="MR366" s="66"/>
      <c r="MS366" s="66"/>
      <c r="MT366" s="66"/>
      <c r="MU366" s="66"/>
      <c r="MV366" s="66"/>
      <c r="MW366" s="66"/>
      <c r="MX366" s="66"/>
      <c r="MY366" s="66"/>
      <c r="MZ366" s="66"/>
      <c r="NA366" s="66"/>
      <c r="NB366" s="66"/>
      <c r="NC366" s="66"/>
      <c r="ND366" s="66"/>
      <c r="NE366" s="66"/>
      <c r="NF366" s="66"/>
      <c r="NG366" s="66"/>
      <c r="NH366" s="66"/>
      <c r="NI366" s="66"/>
      <c r="NJ366" s="66"/>
      <c r="NK366" s="66"/>
      <c r="NL366" s="66"/>
      <c r="NM366" s="66"/>
      <c r="NN366" s="66"/>
      <c r="NO366" s="66"/>
      <c r="NP366" s="66"/>
      <c r="NQ366" s="66"/>
      <c r="NR366" s="66"/>
      <c r="NS366" s="66"/>
      <c r="NT366" s="66"/>
      <c r="NU366" s="66"/>
      <c r="NV366" s="66"/>
      <c r="NW366" s="66"/>
      <c r="NX366" s="66"/>
      <c r="NY366" s="66"/>
      <c r="NZ366" s="66"/>
      <c r="OA366" s="66"/>
      <c r="OB366" s="66"/>
      <c r="OC366" s="66"/>
      <c r="OD366" s="66"/>
      <c r="OE366" s="66"/>
      <c r="OF366" s="66"/>
      <c r="OG366" s="66"/>
      <c r="OH366" s="66"/>
      <c r="OI366" s="66"/>
      <c r="OJ366" s="66"/>
      <c r="OK366" s="66"/>
      <c r="OL366" s="66"/>
      <c r="OM366" s="66"/>
      <c r="ON366" s="66"/>
      <c r="OO366" s="66"/>
      <c r="OP366" s="66"/>
      <c r="OQ366" s="66"/>
      <c r="OR366" s="66"/>
      <c r="OS366" s="66"/>
      <c r="OT366" s="66"/>
      <c r="OU366" s="66"/>
      <c r="OV366" s="66"/>
      <c r="OW366" s="66"/>
      <c r="OX366" s="66"/>
      <c r="OY366" s="66"/>
      <c r="OZ366" s="66"/>
      <c r="PA366" s="66"/>
      <c r="PB366" s="66"/>
      <c r="PC366" s="66"/>
      <c r="PD366" s="66"/>
      <c r="PE366" s="66"/>
      <c r="PF366" s="66"/>
      <c r="PG366" s="66"/>
      <c r="PH366" s="66"/>
      <c r="PI366" s="66"/>
      <c r="PJ366" s="66"/>
      <c r="PK366" s="66"/>
      <c r="PL366" s="66"/>
      <c r="PM366" s="66"/>
      <c r="PN366" s="66"/>
      <c r="PO366" s="66"/>
      <c r="PP366" s="66"/>
      <c r="PQ366" s="66"/>
      <c r="PR366" s="66"/>
      <c r="PS366" s="66"/>
      <c r="PT366" s="66"/>
      <c r="PU366" s="66"/>
      <c r="PV366" s="66"/>
      <c r="PW366" s="66"/>
      <c r="PX366" s="66"/>
      <c r="PY366" s="66"/>
      <c r="PZ366" s="66"/>
      <c r="QA366" s="66"/>
      <c r="QB366" s="66"/>
      <c r="QC366" s="66"/>
      <c r="QD366" s="66"/>
      <c r="QE366" s="66"/>
      <c r="QF366" s="66"/>
      <c r="QG366" s="66"/>
      <c r="QH366" s="66"/>
      <c r="QI366" s="66"/>
      <c r="QJ366" s="66"/>
      <c r="QK366" s="66"/>
      <c r="QL366" s="66"/>
      <c r="QM366" s="66"/>
      <c r="QN366" s="66"/>
      <c r="QO366" s="66"/>
      <c r="QP366" s="66"/>
      <c r="QQ366" s="66"/>
      <c r="QR366" s="66"/>
      <c r="QS366" s="66"/>
      <c r="QT366" s="66"/>
      <c r="QU366" s="66"/>
      <c r="QV366" s="66"/>
      <c r="QW366" s="66"/>
      <c r="QX366" s="66"/>
      <c r="QY366" s="66"/>
      <c r="QZ366" s="66"/>
      <c r="RA366" s="66"/>
      <c r="RB366" s="66"/>
      <c r="RC366" s="66"/>
      <c r="RD366" s="66"/>
      <c r="RE366" s="66"/>
      <c r="RF366" s="66"/>
      <c r="RG366" s="66"/>
      <c r="RH366" s="66"/>
      <c r="RI366" s="66"/>
      <c r="RJ366" s="66"/>
      <c r="RK366" s="66"/>
      <c r="RL366" s="66"/>
      <c r="RM366" s="66"/>
      <c r="RN366" s="66"/>
      <c r="RO366" s="66"/>
      <c r="RP366" s="66"/>
      <c r="RQ366" s="66"/>
      <c r="RR366" s="66"/>
      <c r="RS366" s="66"/>
      <c r="RT366" s="66"/>
      <c r="RU366" s="66"/>
      <c r="RV366" s="66"/>
      <c r="RW366" s="66"/>
      <c r="RX366" s="66"/>
      <c r="RY366" s="66"/>
      <c r="RZ366" s="66"/>
      <c r="SA366" s="66"/>
      <c r="SB366" s="66"/>
      <c r="SC366" s="66"/>
      <c r="SD366" s="66"/>
      <c r="SE366" s="66"/>
      <c r="SF366" s="66"/>
      <c r="SG366" s="66"/>
      <c r="SH366" s="66"/>
      <c r="SI366" s="66"/>
      <c r="SJ366" s="66"/>
      <c r="SK366" s="66"/>
      <c r="SL366" s="66"/>
      <c r="SM366" s="66"/>
      <c r="SN366" s="66"/>
      <c r="SO366" s="66"/>
      <c r="SP366" s="66"/>
      <c r="SQ366" s="66"/>
      <c r="SR366" s="66"/>
      <c r="SS366" s="66"/>
      <c r="ST366" s="66"/>
      <c r="SU366" s="66"/>
      <c r="SV366" s="66"/>
      <c r="SW366" s="66"/>
      <c r="SX366" s="66"/>
      <c r="SY366" s="66"/>
      <c r="SZ366" s="66"/>
      <c r="TA366" s="66"/>
      <c r="TB366" s="66"/>
      <c r="TC366" s="66"/>
      <c r="TD366" s="66"/>
      <c r="TE366" s="66"/>
      <c r="TF366" s="66"/>
      <c r="TG366" s="66"/>
      <c r="TH366" s="66"/>
      <c r="TI366" s="66"/>
      <c r="TJ366" s="66"/>
      <c r="TK366" s="66"/>
      <c r="TL366" s="66"/>
      <c r="TM366" s="66"/>
      <c r="TN366" s="66"/>
      <c r="TO366" s="66"/>
      <c r="TP366" s="66"/>
      <c r="TQ366" s="66"/>
      <c r="TR366" s="66"/>
      <c r="TS366" s="66"/>
      <c r="TT366" s="66"/>
      <c r="TU366" s="66"/>
      <c r="TV366" s="66"/>
      <c r="TW366" s="66"/>
      <c r="TX366" s="66"/>
      <c r="TY366" s="66"/>
      <c r="TZ366" s="66"/>
      <c r="UA366" s="66"/>
      <c r="UB366" s="66"/>
      <c r="UC366" s="66"/>
      <c r="UD366" s="66"/>
      <c r="UE366" s="66"/>
      <c r="UF366" s="66"/>
      <c r="UG366" s="66"/>
      <c r="UH366" s="66"/>
      <c r="UI366" s="66"/>
      <c r="UJ366" s="66"/>
      <c r="UK366" s="66"/>
      <c r="UL366" s="66"/>
      <c r="UM366" s="66"/>
      <c r="UN366" s="66"/>
      <c r="UO366" s="66"/>
      <c r="UP366" s="66"/>
      <c r="UQ366" s="66"/>
      <c r="UR366" s="66"/>
      <c r="US366" s="66"/>
      <c r="UT366" s="66"/>
      <c r="UU366" s="66"/>
      <c r="UV366" s="66"/>
      <c r="UW366" s="66"/>
      <c r="UX366" s="66"/>
      <c r="UY366" s="66"/>
      <c r="UZ366" s="66"/>
      <c r="VA366" s="66"/>
      <c r="VB366" s="66"/>
      <c r="VC366" s="66"/>
      <c r="VD366" s="66"/>
      <c r="VE366" s="66"/>
      <c r="VF366" s="66"/>
      <c r="VG366" s="66"/>
      <c r="VH366" s="66"/>
      <c r="VI366" s="66"/>
      <c r="VJ366" s="66"/>
      <c r="VK366" s="66"/>
      <c r="VL366" s="66"/>
      <c r="VM366" s="66"/>
      <c r="VN366" s="66"/>
      <c r="VO366" s="66"/>
      <c r="VP366" s="66"/>
      <c r="VQ366" s="66"/>
      <c r="VR366" s="66"/>
      <c r="VS366" s="66"/>
      <c r="VT366" s="66"/>
      <c r="VU366" s="66"/>
      <c r="VV366" s="66"/>
      <c r="VW366" s="66"/>
      <c r="VX366" s="66"/>
      <c r="VY366" s="66"/>
      <c r="VZ366" s="66"/>
      <c r="WA366" s="66"/>
      <c r="WB366" s="66"/>
      <c r="WC366" s="66"/>
      <c r="WD366" s="66"/>
      <c r="WE366" s="66"/>
      <c r="WF366" s="66"/>
      <c r="WG366" s="66"/>
      <c r="WH366" s="66"/>
      <c r="WI366" s="66"/>
      <c r="WJ366" s="66"/>
      <c r="WK366" s="66"/>
      <c r="WL366" s="66"/>
      <c r="WM366" s="66"/>
      <c r="WN366" s="66"/>
      <c r="WO366" s="66"/>
      <c r="WP366" s="66"/>
      <c r="WQ366" s="66"/>
      <c r="WR366" s="66"/>
      <c r="WS366" s="66"/>
      <c r="WT366" s="66"/>
      <c r="WU366" s="66"/>
      <c r="WV366" s="66"/>
      <c r="WW366" s="66"/>
      <c r="WX366" s="66"/>
      <c r="WY366" s="66"/>
      <c r="WZ366" s="66"/>
      <c r="XA366" s="66"/>
      <c r="XB366" s="66"/>
      <c r="XC366" s="66"/>
      <c r="XD366" s="66"/>
      <c r="XE366" s="66"/>
      <c r="XF366" s="66"/>
      <c r="XG366" s="66"/>
      <c r="XH366" s="66"/>
      <c r="XI366" s="66"/>
      <c r="XJ366" s="66"/>
      <c r="XK366" s="66"/>
      <c r="XL366" s="66"/>
      <c r="XM366" s="66"/>
      <c r="XN366" s="66"/>
      <c r="XO366" s="66"/>
      <c r="XP366" s="66"/>
      <c r="XQ366" s="66"/>
      <c r="XR366" s="66"/>
      <c r="XS366" s="66"/>
      <c r="XT366" s="66"/>
      <c r="XU366" s="66"/>
      <c r="XV366" s="66"/>
      <c r="XW366" s="66"/>
      <c r="XX366" s="66"/>
      <c r="XY366" s="66"/>
      <c r="XZ366" s="66"/>
      <c r="YA366" s="66"/>
      <c r="YB366" s="66"/>
      <c r="YC366" s="66"/>
      <c r="YD366" s="66"/>
      <c r="YE366" s="66"/>
      <c r="YF366" s="66"/>
      <c r="YG366" s="66"/>
      <c r="YH366" s="66"/>
      <c r="YI366" s="66"/>
      <c r="YJ366" s="66"/>
      <c r="YK366" s="66"/>
      <c r="YL366" s="66"/>
      <c r="YM366" s="66"/>
      <c r="YN366" s="66"/>
      <c r="YO366" s="66"/>
      <c r="YP366" s="66"/>
      <c r="YQ366" s="66"/>
      <c r="YR366" s="66"/>
      <c r="YS366" s="66"/>
      <c r="YT366" s="66"/>
      <c r="YU366" s="66"/>
      <c r="YV366" s="66"/>
      <c r="YW366" s="66"/>
      <c r="YX366" s="66"/>
      <c r="YY366" s="66"/>
      <c r="YZ366" s="66"/>
      <c r="ZA366" s="66"/>
      <c r="ZB366" s="66"/>
      <c r="ZC366" s="66"/>
      <c r="ZD366" s="66"/>
      <c r="ZE366" s="66"/>
      <c r="ZF366" s="66"/>
      <c r="ZG366" s="66"/>
      <c r="ZH366" s="66"/>
      <c r="ZI366" s="66"/>
      <c r="ZJ366" s="66"/>
      <c r="ZK366" s="66"/>
      <c r="ZL366" s="66"/>
      <c r="ZM366" s="66"/>
      <c r="ZN366" s="66"/>
      <c r="ZO366" s="66"/>
      <c r="ZP366" s="66"/>
      <c r="ZQ366" s="66"/>
      <c r="ZR366" s="66"/>
      <c r="ZS366" s="66"/>
      <c r="ZT366" s="66"/>
      <c r="ZU366" s="66"/>
      <c r="ZV366" s="66"/>
      <c r="ZW366" s="66"/>
      <c r="ZX366" s="66"/>
      <c r="ZY366" s="66"/>
      <c r="ZZ366" s="66"/>
      <c r="AAA366" s="66"/>
      <c r="AAB366" s="66"/>
      <c r="AAC366" s="66"/>
      <c r="AAD366" s="66"/>
      <c r="AAE366" s="66"/>
      <c r="AAF366" s="66"/>
      <c r="AAG366" s="66"/>
      <c r="AAH366" s="66"/>
      <c r="AAI366" s="66"/>
      <c r="AAJ366" s="66"/>
      <c r="AAK366" s="66"/>
      <c r="AAL366" s="66"/>
      <c r="AAM366" s="66"/>
      <c r="AAN366" s="66"/>
      <c r="AAO366" s="66"/>
      <c r="AAP366" s="66"/>
      <c r="AAQ366" s="66"/>
      <c r="AAR366" s="66"/>
      <c r="AAS366" s="66"/>
      <c r="AAT366" s="66"/>
      <c r="AAU366" s="66"/>
      <c r="AAV366" s="66"/>
      <c r="AAW366" s="66"/>
      <c r="AAX366" s="66"/>
      <c r="AAY366" s="66"/>
      <c r="AAZ366" s="66"/>
      <c r="ABA366" s="66"/>
      <c r="ABB366" s="66"/>
      <c r="ABC366" s="66"/>
      <c r="ABD366" s="66"/>
      <c r="ABE366" s="66"/>
      <c r="ABF366" s="66"/>
      <c r="ABG366" s="66"/>
      <c r="ABH366" s="66"/>
      <c r="ABI366" s="66"/>
      <c r="ABJ366" s="66"/>
      <c r="ABK366" s="66"/>
      <c r="ABL366" s="66"/>
      <c r="ABM366" s="66"/>
      <c r="ABN366" s="66"/>
      <c r="ABO366" s="66"/>
      <c r="ABP366" s="66"/>
      <c r="ABQ366" s="66"/>
      <c r="ABR366" s="66"/>
      <c r="ABS366" s="66"/>
      <c r="ABT366" s="66"/>
      <c r="ABU366" s="66"/>
      <c r="ABV366" s="66"/>
      <c r="ABW366" s="66"/>
      <c r="ABX366" s="66"/>
      <c r="ABY366" s="66"/>
      <c r="ABZ366" s="66"/>
      <c r="ACA366" s="66"/>
      <c r="ACB366" s="66"/>
      <c r="ACC366" s="66"/>
      <c r="ACD366" s="66"/>
      <c r="ACE366" s="66"/>
      <c r="ACF366" s="66"/>
      <c r="ACG366" s="66"/>
      <c r="ACH366" s="66"/>
      <c r="ACI366" s="66"/>
      <c r="ACJ366" s="66"/>
      <c r="ACK366" s="66"/>
      <c r="ACL366" s="66"/>
      <c r="ACM366" s="66"/>
      <c r="ACN366" s="66"/>
      <c r="ACO366" s="66"/>
      <c r="ACP366" s="66"/>
      <c r="ACQ366" s="66"/>
      <c r="ACR366" s="66"/>
      <c r="ACS366" s="66"/>
      <c r="ACT366" s="66"/>
      <c r="ACU366" s="66"/>
      <c r="ACV366" s="66"/>
      <c r="ACW366" s="66"/>
      <c r="ACX366" s="66"/>
      <c r="ACY366" s="66"/>
      <c r="ACZ366" s="66"/>
      <c r="ADA366" s="66"/>
      <c r="ADB366" s="66"/>
      <c r="ADC366" s="66"/>
      <c r="ADD366" s="66"/>
      <c r="ADE366" s="66"/>
      <c r="ADF366" s="66"/>
      <c r="ADG366" s="66"/>
      <c r="ADH366" s="66"/>
      <c r="ADI366" s="66"/>
      <c r="ADJ366" s="66"/>
      <c r="ADK366" s="66"/>
      <c r="ADL366" s="66"/>
      <c r="ADM366" s="66"/>
      <c r="ADN366" s="66"/>
      <c r="ADO366" s="66"/>
      <c r="ADP366" s="66"/>
      <c r="ADQ366" s="66"/>
      <c r="ADR366" s="66"/>
      <c r="ADS366" s="66"/>
      <c r="ADT366" s="66"/>
      <c r="ADU366" s="66"/>
      <c r="ADV366" s="66"/>
      <c r="ADW366" s="66"/>
      <c r="ADX366" s="66"/>
      <c r="ADY366" s="66"/>
      <c r="ADZ366" s="66"/>
      <c r="AEA366" s="66"/>
      <c r="AEB366" s="66"/>
      <c r="AEC366" s="66"/>
      <c r="AED366" s="66"/>
      <c r="AEE366" s="66"/>
      <c r="AEF366" s="66"/>
      <c r="AEG366" s="66"/>
      <c r="AEH366" s="66"/>
      <c r="AEI366" s="66"/>
      <c r="AEJ366" s="66"/>
      <c r="AEK366" s="66"/>
      <c r="AEL366" s="66"/>
      <c r="AEM366" s="66"/>
      <c r="AEN366" s="66"/>
      <c r="AEO366" s="66"/>
      <c r="AEP366" s="66"/>
      <c r="AEQ366" s="66"/>
      <c r="AER366" s="66"/>
      <c r="AES366" s="66"/>
      <c r="AET366" s="66"/>
      <c r="AEU366" s="66"/>
      <c r="AEV366" s="66"/>
      <c r="AEW366" s="66"/>
      <c r="AEX366" s="66"/>
      <c r="AEY366" s="66"/>
      <c r="AEZ366" s="66"/>
      <c r="AFA366" s="66"/>
      <c r="AFB366" s="66"/>
      <c r="AFC366" s="66"/>
      <c r="AFD366" s="66"/>
      <c r="AFE366" s="66"/>
      <c r="AFF366" s="66"/>
      <c r="AFG366" s="66"/>
      <c r="AFH366" s="66"/>
      <c r="AFI366" s="66"/>
      <c r="AFJ366" s="66"/>
      <c r="AFK366" s="66"/>
      <c r="AFL366" s="66"/>
      <c r="AFM366" s="66"/>
      <c r="AFN366" s="66"/>
      <c r="AFO366" s="66"/>
      <c r="AFP366" s="66"/>
      <c r="AFQ366" s="66"/>
      <c r="AFR366" s="66"/>
      <c r="AFS366" s="66"/>
      <c r="AFT366" s="66"/>
      <c r="AFU366" s="66"/>
      <c r="AFV366" s="66"/>
      <c r="AFW366" s="66"/>
      <c r="AFX366" s="66"/>
      <c r="AFY366" s="66"/>
      <c r="AFZ366" s="66"/>
      <c r="AGA366" s="66"/>
      <c r="AGB366" s="66"/>
      <c r="AGC366" s="66"/>
      <c r="AGD366" s="66"/>
      <c r="AGE366" s="66"/>
      <c r="AGF366" s="66"/>
      <c r="AGG366" s="66"/>
      <c r="AGH366" s="66"/>
      <c r="AGI366" s="66"/>
      <c r="AGJ366" s="66"/>
      <c r="AGK366" s="66"/>
      <c r="AGL366" s="66"/>
      <c r="AGM366" s="66"/>
      <c r="AGN366" s="66"/>
      <c r="AGO366" s="66"/>
      <c r="AGP366" s="66"/>
      <c r="AGQ366" s="66"/>
      <c r="AGR366" s="66"/>
      <c r="AGS366" s="66"/>
      <c r="AGT366" s="66"/>
      <c r="AGU366" s="66"/>
      <c r="AGV366" s="66"/>
      <c r="AGW366" s="66"/>
      <c r="AGX366" s="66"/>
      <c r="AGY366" s="66"/>
      <c r="AGZ366" s="66"/>
      <c r="AHA366" s="66"/>
      <c r="AHB366" s="66"/>
      <c r="AHC366" s="66"/>
      <c r="AHD366" s="66"/>
      <c r="AHE366" s="66"/>
      <c r="AHF366" s="66"/>
      <c r="AHG366" s="66"/>
      <c r="AHH366" s="66"/>
      <c r="AHI366" s="66"/>
      <c r="AHJ366" s="66"/>
      <c r="AHK366" s="66"/>
      <c r="AHL366" s="66"/>
      <c r="AHM366" s="66"/>
      <c r="AHN366" s="66"/>
      <c r="AHO366" s="66"/>
      <c r="AHP366" s="66"/>
      <c r="AHQ366" s="66"/>
      <c r="AHR366" s="66"/>
      <c r="AHS366" s="66"/>
      <c r="AHT366" s="66"/>
      <c r="AHU366" s="66"/>
      <c r="AHV366" s="66"/>
      <c r="AHW366" s="66"/>
      <c r="AHX366" s="66"/>
      <c r="AHY366" s="66"/>
      <c r="AHZ366" s="66"/>
      <c r="AIA366" s="66"/>
      <c r="AIB366" s="66"/>
      <c r="AIC366" s="66"/>
      <c r="AID366" s="66"/>
      <c r="AIE366" s="66"/>
      <c r="AIF366" s="66"/>
      <c r="AIG366" s="66"/>
      <c r="AIH366" s="66"/>
      <c r="AII366" s="66"/>
      <c r="AIJ366" s="66"/>
      <c r="AIK366" s="66"/>
      <c r="AIL366" s="66"/>
      <c r="AIM366" s="66"/>
      <c r="AIN366" s="66"/>
      <c r="AIO366" s="66"/>
      <c r="AIP366" s="66"/>
      <c r="AIQ366" s="66"/>
      <c r="AIR366" s="66"/>
      <c r="AIS366" s="66"/>
      <c r="AIT366" s="66"/>
      <c r="AIU366" s="66"/>
      <c r="AIV366" s="66"/>
      <c r="AIW366" s="66"/>
      <c r="AIX366" s="66"/>
      <c r="AIY366" s="66"/>
      <c r="AIZ366" s="66"/>
      <c r="AJA366" s="66"/>
      <c r="AJB366" s="66"/>
      <c r="AJC366" s="66"/>
      <c r="AJD366" s="66"/>
      <c r="AJE366" s="66"/>
      <c r="AJF366" s="66"/>
      <c r="AJG366" s="66"/>
      <c r="AJH366" s="66"/>
      <c r="AJI366" s="66"/>
      <c r="AJJ366" s="66"/>
      <c r="AJK366" s="66"/>
      <c r="AJL366" s="66"/>
      <c r="AJM366" s="66"/>
      <c r="AJN366" s="66"/>
      <c r="AJO366" s="66"/>
      <c r="AJP366" s="66"/>
      <c r="AJQ366" s="66"/>
      <c r="AJR366" s="66"/>
      <c r="AJS366" s="66"/>
      <c r="AJT366" s="66"/>
      <c r="AJU366" s="66"/>
      <c r="AJV366" s="66"/>
      <c r="AJW366" s="66"/>
      <c r="AJX366" s="66"/>
      <c r="AJY366" s="66"/>
      <c r="AJZ366" s="66"/>
      <c r="AKA366" s="66"/>
      <c r="AKB366" s="66"/>
      <c r="AKC366" s="66"/>
      <c r="AKD366" s="66"/>
      <c r="AKE366" s="66"/>
      <c r="AKF366" s="66"/>
      <c r="AKG366" s="66"/>
      <c r="AKH366" s="66"/>
      <c r="AKI366" s="66"/>
      <c r="AKJ366" s="66"/>
      <c r="AKK366" s="66"/>
      <c r="AKL366" s="66"/>
      <c r="AKM366" s="66"/>
      <c r="AKN366" s="66"/>
      <c r="AKO366" s="66"/>
      <c r="AKP366" s="66"/>
      <c r="AKQ366" s="66"/>
      <c r="AKR366" s="66"/>
      <c r="AKS366" s="66"/>
      <c r="AKT366" s="66"/>
      <c r="AKU366" s="66"/>
      <c r="AKV366" s="66"/>
      <c r="AKW366" s="66"/>
      <c r="AKX366" s="66"/>
      <c r="AKY366" s="66"/>
      <c r="AKZ366" s="66"/>
      <c r="ALA366" s="66"/>
      <c r="ALB366" s="66"/>
      <c r="ALC366" s="66"/>
      <c r="ALD366" s="66"/>
      <c r="ALE366" s="66"/>
      <c r="ALF366" s="66"/>
      <c r="ALG366" s="66"/>
      <c r="ALH366" s="66"/>
      <c r="ALI366" s="66"/>
      <c r="ALJ366" s="66"/>
      <c r="ALK366" s="66"/>
      <c r="ALL366" s="66"/>
      <c r="ALM366" s="66"/>
      <c r="ALN366" s="66"/>
      <c r="ALO366" s="66"/>
      <c r="ALP366" s="66"/>
      <c r="ALQ366" s="66"/>
      <c r="ALR366" s="66"/>
      <c r="ALS366" s="66"/>
      <c r="ALT366" s="66"/>
      <c r="ALU366" s="66"/>
      <c r="ALV366" s="66"/>
      <c r="ALW366" s="66"/>
      <c r="ALX366" s="66"/>
      <c r="ALY366" s="66"/>
      <c r="ALZ366" s="66"/>
      <c r="AMA366" s="66"/>
      <c r="AMB366" s="66"/>
      <c r="AMC366" s="66"/>
      <c r="AMD366" s="66"/>
      <c r="AME366" s="66"/>
      <c r="AMF366" s="66"/>
      <c r="AMG366" s="66"/>
      <c r="AMH366" s="66"/>
      <c r="AMI366" s="66"/>
      <c r="AMJ366" s="66"/>
      <c r="AMK366" s="66"/>
      <c r="AML366" s="66"/>
      <c r="AMM366" s="66"/>
      <c r="AMN366" s="66"/>
      <c r="AMO366" s="66"/>
      <c r="AMP366" s="66"/>
      <c r="AMQ366" s="66"/>
      <c r="AMR366" s="66"/>
      <c r="AMS366" s="66"/>
      <c r="AMT366" s="66"/>
      <c r="AMU366" s="66"/>
      <c r="AMV366" s="66"/>
      <c r="AMW366" s="66"/>
      <c r="AMX366" s="66"/>
      <c r="AMY366" s="66"/>
      <c r="AMZ366" s="66"/>
      <c r="ANA366" s="66"/>
      <c r="ANB366" s="66"/>
      <c r="ANC366" s="66"/>
      <c r="AND366" s="66"/>
      <c r="ANE366" s="66"/>
      <c r="ANF366" s="66"/>
      <c r="ANG366" s="66"/>
      <c r="ANH366" s="66"/>
      <c r="ANI366" s="66"/>
      <c r="ANJ366" s="66"/>
      <c r="ANK366" s="66"/>
      <c r="ANL366" s="66"/>
      <c r="ANM366" s="66"/>
      <c r="ANN366" s="66"/>
      <c r="ANO366" s="66"/>
      <c r="ANP366" s="66"/>
      <c r="ANQ366" s="66"/>
      <c r="ANR366" s="66"/>
      <c r="ANS366" s="66"/>
      <c r="ANT366" s="66"/>
      <c r="ANU366" s="66"/>
      <c r="ANV366" s="66"/>
      <c r="ANW366" s="66"/>
      <c r="ANX366" s="66"/>
      <c r="ANY366" s="66"/>
      <c r="ANZ366" s="66"/>
      <c r="AOA366" s="66"/>
      <c r="AOB366" s="66"/>
      <c r="AOC366" s="66"/>
      <c r="AOD366" s="66"/>
      <c r="AOE366" s="66"/>
      <c r="AOF366" s="66"/>
      <c r="AOG366" s="66"/>
      <c r="AOH366" s="66"/>
      <c r="AOI366" s="66"/>
      <c r="AOJ366" s="66"/>
      <c r="AOK366" s="66"/>
      <c r="AOL366" s="66"/>
      <c r="AOM366" s="66"/>
      <c r="AON366" s="66"/>
      <c r="AOO366" s="66"/>
      <c r="AOP366" s="66"/>
      <c r="AOQ366" s="66"/>
      <c r="AOR366" s="66"/>
      <c r="AOS366" s="66"/>
      <c r="AOT366" s="66"/>
      <c r="AOU366" s="66"/>
      <c r="AOV366" s="66"/>
      <c r="AOW366" s="66"/>
      <c r="AOX366" s="66"/>
      <c r="AOY366" s="66"/>
      <c r="AOZ366" s="66"/>
      <c r="APA366" s="66"/>
      <c r="APB366" s="66"/>
      <c r="APC366" s="66"/>
      <c r="APD366" s="66"/>
      <c r="APE366" s="66"/>
      <c r="APF366" s="66"/>
      <c r="APG366" s="66"/>
      <c r="APH366" s="66"/>
      <c r="API366" s="66"/>
      <c r="APJ366" s="66"/>
      <c r="APK366" s="66"/>
      <c r="APL366" s="66"/>
      <c r="APM366" s="66"/>
      <c r="APN366" s="66"/>
      <c r="APO366" s="66"/>
      <c r="APP366" s="66"/>
      <c r="APQ366" s="66"/>
      <c r="APR366" s="66"/>
      <c r="APS366" s="66"/>
      <c r="APT366" s="66"/>
      <c r="APU366" s="66"/>
      <c r="APV366" s="66"/>
      <c r="APW366" s="66"/>
      <c r="APX366" s="66"/>
      <c r="APY366" s="66"/>
      <c r="APZ366" s="66"/>
      <c r="AQA366" s="66"/>
      <c r="AQB366" s="66"/>
      <c r="AQC366" s="66"/>
      <c r="AQD366" s="66"/>
      <c r="AQE366" s="66"/>
      <c r="AQF366" s="66"/>
      <c r="AQG366" s="66"/>
      <c r="AQH366" s="66"/>
      <c r="AQI366" s="66"/>
      <c r="AQJ366" s="66"/>
      <c r="AQK366" s="66"/>
      <c r="AQL366" s="66"/>
      <c r="AQM366" s="66"/>
      <c r="AQN366" s="66"/>
      <c r="AQO366" s="66"/>
      <c r="AQP366" s="66"/>
      <c r="AQQ366" s="66"/>
      <c r="AQR366" s="66"/>
      <c r="AQS366" s="66"/>
      <c r="AQT366" s="66"/>
      <c r="AQU366" s="66"/>
      <c r="AQV366" s="66"/>
      <c r="AQW366" s="66"/>
      <c r="AQX366" s="66"/>
      <c r="AQY366" s="66"/>
      <c r="AQZ366" s="66"/>
      <c r="ARA366" s="66"/>
      <c r="ARB366" s="66"/>
      <c r="ARC366" s="66"/>
      <c r="ARD366" s="66"/>
      <c r="ARE366" s="66"/>
      <c r="ARF366" s="66"/>
      <c r="ARG366" s="66"/>
      <c r="ARH366" s="66"/>
      <c r="ARI366" s="66"/>
      <c r="ARJ366" s="66"/>
      <c r="ARK366" s="66"/>
      <c r="ARL366" s="66"/>
      <c r="ARM366" s="66"/>
      <c r="ARN366" s="66"/>
      <c r="ARO366" s="66"/>
      <c r="ARP366" s="66"/>
      <c r="ARQ366" s="66"/>
      <c r="ARR366" s="66"/>
      <c r="ARS366" s="66"/>
      <c r="ART366" s="66"/>
      <c r="ARU366" s="66"/>
      <c r="ARV366" s="66"/>
      <c r="ARW366" s="66"/>
      <c r="ARX366" s="66"/>
      <c r="ARY366" s="66"/>
      <c r="ARZ366" s="66"/>
      <c r="ASA366" s="66"/>
      <c r="ASB366" s="66"/>
      <c r="ASC366" s="66"/>
      <c r="ASD366" s="66"/>
      <c r="ASE366" s="66"/>
      <c r="ASF366" s="66"/>
      <c r="ASG366" s="66"/>
      <c r="ASH366" s="66"/>
      <c r="ASI366" s="66"/>
      <c r="ASJ366" s="66"/>
      <c r="ASK366" s="66"/>
      <c r="ASL366" s="66"/>
      <c r="ASM366" s="66"/>
      <c r="ASN366" s="66"/>
      <c r="ASO366" s="66"/>
      <c r="ASP366" s="66"/>
      <c r="ASQ366" s="66"/>
      <c r="ASR366" s="66"/>
      <c r="ASS366" s="66"/>
      <c r="AST366" s="66"/>
      <c r="ASU366" s="66"/>
      <c r="ASV366" s="66"/>
      <c r="ASW366" s="66"/>
      <c r="ASX366" s="66"/>
      <c r="ASY366" s="66"/>
      <c r="ASZ366" s="66"/>
      <c r="ATA366" s="66"/>
      <c r="ATB366" s="66"/>
      <c r="ATC366" s="66"/>
      <c r="ATD366" s="66"/>
      <c r="ATE366" s="66"/>
      <c r="ATF366" s="66"/>
      <c r="ATG366" s="66"/>
      <c r="ATH366" s="66"/>
      <c r="ATI366" s="66"/>
      <c r="ATJ366" s="66"/>
      <c r="ATK366" s="66"/>
      <c r="ATL366" s="66"/>
      <c r="ATM366" s="66"/>
      <c r="ATN366" s="66"/>
      <c r="ATO366" s="66"/>
      <c r="ATP366" s="66"/>
      <c r="ATQ366" s="66"/>
      <c r="ATR366" s="66"/>
      <c r="ATS366" s="66"/>
      <c r="ATT366" s="66"/>
      <c r="ATU366" s="66"/>
      <c r="ATV366" s="66"/>
      <c r="ATW366" s="66"/>
      <c r="ATX366" s="66"/>
      <c r="ATY366" s="66"/>
      <c r="ATZ366" s="66"/>
      <c r="AUA366" s="66"/>
      <c r="AUB366" s="66"/>
      <c r="AUC366" s="66"/>
      <c r="AUD366" s="66"/>
      <c r="AUE366" s="66"/>
      <c r="AUF366" s="66"/>
      <c r="AUG366" s="66"/>
      <c r="AUH366" s="66"/>
      <c r="AUI366" s="66"/>
      <c r="AUJ366" s="66"/>
      <c r="AUK366" s="66"/>
      <c r="AUL366" s="66"/>
      <c r="AUM366" s="66"/>
      <c r="AUN366" s="66"/>
      <c r="AUO366" s="66"/>
      <c r="AUP366" s="66"/>
      <c r="AUQ366" s="66"/>
      <c r="AUR366" s="66"/>
      <c r="AUS366" s="66"/>
      <c r="AUT366" s="66"/>
      <c r="AUU366" s="66"/>
      <c r="AUV366" s="66"/>
      <c r="AUW366" s="66"/>
      <c r="AUX366" s="66"/>
      <c r="AUY366" s="66"/>
      <c r="AUZ366" s="66"/>
      <c r="AVA366" s="66"/>
      <c r="AVB366" s="66"/>
      <c r="AVC366" s="66"/>
      <c r="AVD366" s="66"/>
      <c r="AVE366" s="66"/>
      <c r="AVF366" s="66"/>
      <c r="AVG366" s="66"/>
      <c r="AVH366" s="66"/>
      <c r="AVI366" s="66"/>
      <c r="AVJ366" s="66"/>
      <c r="AVK366" s="66"/>
      <c r="AVL366" s="66"/>
      <c r="AVM366" s="66"/>
      <c r="AVN366" s="66"/>
      <c r="AVO366" s="66"/>
      <c r="AVP366" s="66"/>
      <c r="AVQ366" s="66"/>
      <c r="AVR366" s="66"/>
      <c r="AVS366" s="66"/>
      <c r="AVT366" s="66"/>
      <c r="AVU366" s="66"/>
      <c r="AVV366" s="66"/>
      <c r="AVW366" s="66"/>
      <c r="AVX366" s="66"/>
      <c r="AVY366" s="66"/>
      <c r="AVZ366" s="66"/>
      <c r="AWA366" s="66"/>
      <c r="AWB366" s="66"/>
      <c r="AWC366" s="66"/>
      <c r="AWD366" s="66"/>
      <c r="AWE366" s="66"/>
      <c r="AWF366" s="66"/>
      <c r="AWG366" s="66"/>
      <c r="AWH366" s="66"/>
      <c r="AWI366" s="66"/>
      <c r="AWJ366" s="66"/>
      <c r="AWK366" s="66"/>
      <c r="AWL366" s="66"/>
      <c r="AWM366" s="66"/>
      <c r="AWN366" s="66"/>
      <c r="AWO366" s="66"/>
      <c r="AWP366" s="66"/>
      <c r="AWQ366" s="66"/>
      <c r="AWR366" s="66"/>
      <c r="AWS366" s="66"/>
      <c r="AWT366" s="66"/>
      <c r="AWU366" s="66"/>
      <c r="AWV366" s="66"/>
      <c r="AWW366" s="66"/>
      <c r="AWX366" s="66"/>
      <c r="AWY366" s="66"/>
      <c r="AWZ366" s="66"/>
      <c r="AXA366" s="66"/>
      <c r="AXB366" s="66"/>
      <c r="AXC366" s="66"/>
      <c r="AXD366" s="66"/>
      <c r="AXE366" s="66"/>
      <c r="AXF366" s="66"/>
      <c r="AXG366" s="66"/>
      <c r="AXH366" s="66"/>
      <c r="AXI366" s="66"/>
      <c r="AXJ366" s="66"/>
      <c r="AXK366" s="66"/>
      <c r="AXL366" s="66"/>
      <c r="AXM366" s="66"/>
      <c r="AXN366" s="66"/>
      <c r="AXO366" s="66"/>
      <c r="AXP366" s="66"/>
      <c r="AXQ366" s="66"/>
      <c r="AXR366" s="66"/>
      <c r="AXS366" s="66"/>
      <c r="AXT366" s="66"/>
      <c r="AXU366" s="66"/>
      <c r="AXV366" s="66"/>
      <c r="AXW366" s="66"/>
      <c r="AXX366" s="66"/>
      <c r="AXY366" s="66"/>
      <c r="AXZ366" s="66"/>
      <c r="AYA366" s="66"/>
      <c r="AYB366" s="66"/>
      <c r="AYC366" s="66"/>
      <c r="AYD366" s="66"/>
      <c r="AYE366" s="66"/>
      <c r="AYF366" s="66"/>
      <c r="AYG366" s="66"/>
      <c r="AYH366" s="66"/>
      <c r="AYI366" s="66"/>
      <c r="AYJ366" s="66"/>
      <c r="AYK366" s="66"/>
      <c r="AYL366" s="66"/>
      <c r="AYM366" s="66"/>
      <c r="AYN366" s="66"/>
      <c r="AYO366" s="66"/>
      <c r="AYP366" s="66"/>
      <c r="AYQ366" s="66"/>
      <c r="AYR366" s="66"/>
      <c r="AYS366" s="66"/>
      <c r="AYT366" s="66"/>
      <c r="AYU366" s="66"/>
      <c r="AYV366" s="66"/>
      <c r="AYW366" s="66"/>
      <c r="AYX366" s="66"/>
      <c r="AYY366" s="66"/>
      <c r="AYZ366" s="66"/>
      <c r="AZA366" s="66"/>
      <c r="AZB366" s="66"/>
      <c r="AZC366" s="66"/>
      <c r="AZD366" s="66"/>
      <c r="AZE366" s="66"/>
      <c r="AZF366" s="66"/>
      <c r="AZG366" s="66"/>
      <c r="AZH366" s="66"/>
      <c r="AZI366" s="66"/>
      <c r="AZJ366" s="66"/>
      <c r="AZK366" s="66"/>
      <c r="AZL366" s="66"/>
      <c r="AZM366" s="66"/>
      <c r="AZN366" s="66"/>
      <c r="AZO366" s="66"/>
      <c r="AZP366" s="66"/>
      <c r="AZQ366" s="66"/>
      <c r="AZR366" s="66"/>
      <c r="AZS366" s="66"/>
      <c r="AZT366" s="66"/>
      <c r="AZU366" s="66"/>
      <c r="AZV366" s="66"/>
      <c r="AZW366" s="66"/>
      <c r="AZX366" s="66"/>
      <c r="AZY366" s="66"/>
      <c r="AZZ366" s="66"/>
      <c r="BAA366" s="66"/>
      <c r="BAB366" s="66"/>
      <c r="BAC366" s="66"/>
      <c r="BAD366" s="66"/>
      <c r="BAE366" s="66"/>
      <c r="BAF366" s="66"/>
      <c r="BAG366" s="66"/>
      <c r="BAH366" s="66"/>
      <c r="BAI366" s="66"/>
      <c r="BAJ366" s="66"/>
      <c r="BAK366" s="66"/>
      <c r="BAL366" s="66"/>
      <c r="BAM366" s="66"/>
      <c r="BAN366" s="66"/>
      <c r="BAO366" s="66"/>
      <c r="BAP366" s="66"/>
      <c r="BAQ366" s="66"/>
      <c r="BAR366" s="66"/>
      <c r="BAS366" s="66"/>
      <c r="BAT366" s="66"/>
      <c r="BAU366" s="66"/>
      <c r="BAV366" s="66"/>
      <c r="BAW366" s="66"/>
      <c r="BAX366" s="66"/>
      <c r="BAY366" s="66"/>
      <c r="BAZ366" s="66"/>
      <c r="BBA366" s="66"/>
      <c r="BBB366" s="66"/>
      <c r="BBC366" s="66"/>
      <c r="BBD366" s="66"/>
      <c r="BBE366" s="66"/>
      <c r="BBF366" s="66"/>
      <c r="BBG366" s="66"/>
      <c r="BBH366" s="66"/>
      <c r="BBI366" s="66"/>
      <c r="BBJ366" s="66"/>
      <c r="BBK366" s="66"/>
      <c r="BBL366" s="66"/>
      <c r="BBM366" s="66"/>
      <c r="BBN366" s="66"/>
      <c r="BBO366" s="66"/>
      <c r="BBP366" s="66"/>
      <c r="BBQ366" s="66"/>
      <c r="BBR366" s="66"/>
      <c r="BBS366" s="66"/>
      <c r="BBT366" s="66"/>
      <c r="BBU366" s="66"/>
      <c r="BBV366" s="66"/>
      <c r="BBW366" s="66"/>
      <c r="BBX366" s="66"/>
      <c r="BBY366" s="66"/>
      <c r="BBZ366" s="66"/>
      <c r="BCA366" s="66"/>
      <c r="BCB366" s="66"/>
      <c r="BCC366" s="66"/>
      <c r="BCD366" s="66"/>
      <c r="BCE366" s="66"/>
      <c r="BCF366" s="66"/>
      <c r="BCG366" s="66"/>
      <c r="BCH366" s="66"/>
      <c r="BCI366" s="66"/>
      <c r="BCJ366" s="66"/>
      <c r="BCK366" s="66"/>
      <c r="BCL366" s="66"/>
      <c r="BCM366" s="66"/>
      <c r="BCN366" s="66"/>
      <c r="BCO366" s="66"/>
      <c r="BCP366" s="66"/>
      <c r="BCQ366" s="66"/>
      <c r="BCR366" s="66"/>
      <c r="BCS366" s="66"/>
      <c r="BCT366" s="66"/>
      <c r="BCU366" s="66"/>
      <c r="BCV366" s="66"/>
      <c r="BCW366" s="66"/>
      <c r="BCX366" s="66"/>
      <c r="BCY366" s="66"/>
      <c r="BCZ366" s="66"/>
      <c r="BDA366" s="66"/>
      <c r="BDB366" s="66"/>
      <c r="BDC366" s="66"/>
      <c r="BDD366" s="66"/>
      <c r="BDE366" s="66"/>
      <c r="BDF366" s="66"/>
      <c r="BDG366" s="66"/>
      <c r="BDH366" s="66"/>
      <c r="BDI366" s="66"/>
      <c r="BDJ366" s="66"/>
      <c r="BDK366" s="66"/>
      <c r="BDL366" s="66"/>
      <c r="BDM366" s="66"/>
      <c r="BDN366" s="66"/>
      <c r="BDO366" s="66"/>
      <c r="BDP366" s="66"/>
      <c r="BDQ366" s="66"/>
      <c r="BDR366" s="66"/>
      <c r="BDS366" s="66"/>
      <c r="BDT366" s="66"/>
      <c r="BDU366" s="66"/>
      <c r="BDV366" s="66"/>
      <c r="BDW366" s="66"/>
      <c r="BDX366" s="66"/>
      <c r="BDY366" s="66"/>
      <c r="BDZ366" s="66"/>
      <c r="BEA366" s="66"/>
      <c r="BEB366" s="66"/>
      <c r="BEC366" s="66"/>
      <c r="BED366" s="66"/>
      <c r="BEE366" s="66"/>
      <c r="BEF366" s="66"/>
      <c r="BEG366" s="66"/>
      <c r="BEH366" s="66"/>
      <c r="BEI366" s="66"/>
      <c r="BEJ366" s="66"/>
      <c r="BEK366" s="66"/>
      <c r="BEL366" s="66"/>
      <c r="BEM366" s="66"/>
      <c r="BEN366" s="66"/>
      <c r="BEO366" s="66"/>
      <c r="BEP366" s="66"/>
      <c r="BEQ366" s="66"/>
      <c r="BER366" s="66"/>
      <c r="BES366" s="66"/>
      <c r="BET366" s="66"/>
      <c r="BEU366" s="66"/>
      <c r="BEV366" s="66"/>
      <c r="BEW366" s="66"/>
      <c r="BEX366" s="66"/>
      <c r="BEY366" s="66"/>
      <c r="BEZ366" s="66"/>
      <c r="BFA366" s="66"/>
      <c r="BFB366" s="66"/>
      <c r="BFC366" s="66"/>
      <c r="BFD366" s="66"/>
      <c r="BFE366" s="66"/>
      <c r="BFF366" s="66"/>
      <c r="BFG366" s="66"/>
      <c r="BFH366" s="66"/>
      <c r="BFI366" s="66"/>
      <c r="BFJ366" s="66"/>
      <c r="BFK366" s="66"/>
      <c r="BFL366" s="66"/>
      <c r="BFM366" s="66"/>
      <c r="BFN366" s="66"/>
      <c r="BFO366" s="66"/>
      <c r="BFP366" s="66"/>
      <c r="BFQ366" s="66"/>
      <c r="BFR366" s="66"/>
      <c r="BFS366" s="66"/>
      <c r="BFT366" s="66"/>
      <c r="BFU366" s="66"/>
      <c r="BFV366" s="66"/>
      <c r="BFW366" s="66"/>
      <c r="BFX366" s="66"/>
      <c r="BFY366" s="66"/>
      <c r="BFZ366" s="66"/>
      <c r="BGA366" s="66"/>
      <c r="BGB366" s="66"/>
      <c r="BGC366" s="66"/>
      <c r="BGD366" s="66"/>
      <c r="BGE366" s="66"/>
      <c r="BGF366" s="66"/>
      <c r="BGG366" s="66"/>
      <c r="BGH366" s="66"/>
      <c r="BGI366" s="66"/>
      <c r="BGJ366" s="66"/>
      <c r="BGK366" s="66"/>
      <c r="BGL366" s="66"/>
      <c r="BGM366" s="66"/>
      <c r="BGN366" s="66"/>
      <c r="BGO366" s="66"/>
      <c r="BGP366" s="66"/>
      <c r="BGQ366" s="66"/>
      <c r="BGR366" s="66"/>
      <c r="BGS366" s="66"/>
      <c r="BGT366" s="66"/>
      <c r="BGU366" s="66"/>
      <c r="BGV366" s="66"/>
      <c r="BGW366" s="66"/>
      <c r="BGX366" s="66"/>
      <c r="BGY366" s="66"/>
      <c r="BGZ366" s="66"/>
      <c r="BHA366" s="66"/>
      <c r="BHB366" s="66"/>
      <c r="BHC366" s="66"/>
      <c r="BHD366" s="66"/>
      <c r="BHE366" s="66"/>
      <c r="BHF366" s="66"/>
      <c r="BHG366" s="66"/>
      <c r="BHH366" s="66"/>
      <c r="BHI366" s="66"/>
      <c r="BHJ366" s="66"/>
      <c r="BHK366" s="66"/>
      <c r="BHL366" s="66"/>
      <c r="BHM366" s="66"/>
      <c r="BHN366" s="66"/>
      <c r="BHO366" s="66"/>
      <c r="BHP366" s="66"/>
      <c r="BHQ366" s="66"/>
      <c r="BHR366" s="66"/>
      <c r="BHS366" s="66"/>
      <c r="BHT366" s="66"/>
      <c r="BHU366" s="66"/>
      <c r="BHV366" s="66"/>
      <c r="BHW366" s="66"/>
      <c r="BHX366" s="66"/>
      <c r="BHY366" s="66"/>
      <c r="BHZ366" s="66"/>
      <c r="BIA366" s="66"/>
      <c r="BIB366" s="66"/>
      <c r="BIC366" s="66"/>
      <c r="BID366" s="66"/>
      <c r="BIE366" s="66"/>
      <c r="BIF366" s="66"/>
      <c r="BIG366" s="66"/>
      <c r="BIH366" s="66"/>
      <c r="BII366" s="66"/>
      <c r="BIJ366" s="66"/>
      <c r="BIK366" s="66"/>
      <c r="BIL366" s="66"/>
      <c r="BIM366" s="66"/>
      <c r="BIN366" s="66"/>
      <c r="BIO366" s="66"/>
      <c r="BIP366" s="66"/>
      <c r="BIQ366" s="66"/>
      <c r="BIR366" s="66"/>
      <c r="BIS366" s="66"/>
      <c r="BIT366" s="66"/>
      <c r="BIU366" s="66"/>
      <c r="BIV366" s="66"/>
      <c r="BIW366" s="66"/>
      <c r="BIX366" s="66"/>
      <c r="BIY366" s="66"/>
      <c r="BIZ366" s="66"/>
      <c r="BJA366" s="66"/>
      <c r="BJB366" s="66"/>
      <c r="BJC366" s="66"/>
      <c r="BJD366" s="66"/>
      <c r="BJE366" s="66"/>
      <c r="BJF366" s="66"/>
      <c r="BJG366" s="66"/>
      <c r="BJH366" s="66"/>
      <c r="BJI366" s="66"/>
      <c r="BJJ366" s="66"/>
      <c r="BJK366" s="66"/>
      <c r="BJL366" s="66"/>
      <c r="BJM366" s="66"/>
      <c r="BJN366" s="66"/>
      <c r="BJO366" s="66"/>
      <c r="BJP366" s="66"/>
      <c r="BJQ366" s="66"/>
      <c r="BJR366" s="66"/>
      <c r="BJS366" s="66"/>
      <c r="BJT366" s="66"/>
      <c r="BJU366" s="66"/>
      <c r="BJV366" s="66"/>
      <c r="BJW366" s="66"/>
      <c r="BJX366" s="66"/>
      <c r="BJY366" s="66"/>
      <c r="BJZ366" s="66"/>
      <c r="BKA366" s="66"/>
      <c r="BKB366" s="66"/>
      <c r="BKC366" s="66"/>
      <c r="BKD366" s="66"/>
      <c r="BKE366" s="66"/>
      <c r="BKF366" s="66"/>
      <c r="BKG366" s="66"/>
      <c r="BKH366" s="66"/>
      <c r="BKI366" s="66"/>
      <c r="BKJ366" s="66"/>
      <c r="BKK366" s="66"/>
      <c r="BKL366" s="66"/>
      <c r="BKM366" s="66"/>
      <c r="BKN366" s="66"/>
      <c r="BKO366" s="66"/>
      <c r="BKP366" s="66"/>
      <c r="BKQ366" s="66"/>
      <c r="BKR366" s="66"/>
      <c r="BKS366" s="66"/>
      <c r="BKT366" s="66"/>
      <c r="BKU366" s="66"/>
      <c r="BKV366" s="66"/>
      <c r="BKW366" s="66"/>
      <c r="BKX366" s="66"/>
      <c r="BKY366" s="66"/>
      <c r="BKZ366" s="66"/>
      <c r="BLA366" s="66"/>
      <c r="BLB366" s="66"/>
      <c r="BLC366" s="66"/>
      <c r="BLD366" s="66"/>
      <c r="BLE366" s="66"/>
      <c r="BLF366" s="66"/>
      <c r="BLG366" s="66"/>
      <c r="BLH366" s="66"/>
      <c r="BLI366" s="66"/>
      <c r="BLJ366" s="66"/>
      <c r="BLK366" s="66"/>
      <c r="BLL366" s="66"/>
      <c r="BLM366" s="66"/>
      <c r="BLN366" s="66"/>
      <c r="BLO366" s="66"/>
      <c r="BLP366" s="66"/>
      <c r="BLQ366" s="66"/>
      <c r="BLR366" s="66"/>
      <c r="BLS366" s="66"/>
      <c r="BLT366" s="66"/>
      <c r="BLU366" s="66"/>
      <c r="BLV366" s="66"/>
      <c r="BLW366" s="66"/>
      <c r="BLX366" s="66"/>
      <c r="BLY366" s="66"/>
      <c r="BLZ366" s="66"/>
      <c r="BMA366" s="66"/>
      <c r="BMB366" s="66"/>
      <c r="BMC366" s="66"/>
      <c r="BMD366" s="66"/>
      <c r="BME366" s="66"/>
      <c r="BMF366" s="66"/>
      <c r="BMG366" s="66"/>
      <c r="BMH366" s="66"/>
      <c r="BMI366" s="66"/>
      <c r="BMJ366" s="66"/>
      <c r="BMK366" s="66"/>
      <c r="BML366" s="66"/>
      <c r="BMM366" s="66"/>
      <c r="BMN366" s="66"/>
      <c r="BMO366" s="66"/>
      <c r="BMP366" s="66"/>
      <c r="BMQ366" s="66"/>
      <c r="BMR366" s="66"/>
      <c r="BMS366" s="66"/>
      <c r="BMT366" s="66"/>
      <c r="BMU366" s="66"/>
      <c r="BMV366" s="66"/>
      <c r="BMW366" s="66"/>
      <c r="BMX366" s="66"/>
      <c r="BMY366" s="66"/>
      <c r="BMZ366" s="66"/>
      <c r="BNA366" s="66"/>
      <c r="BNB366" s="66"/>
      <c r="BNC366" s="66"/>
      <c r="BND366" s="66"/>
      <c r="BNE366" s="66"/>
      <c r="BNF366" s="66"/>
      <c r="BNG366" s="66"/>
      <c r="BNH366" s="66"/>
      <c r="BNI366" s="66"/>
      <c r="BNJ366" s="66"/>
      <c r="BNK366" s="66"/>
      <c r="BNL366" s="66"/>
      <c r="BNM366" s="66"/>
      <c r="BNN366" s="66"/>
      <c r="BNO366" s="66"/>
      <c r="BNP366" s="66"/>
      <c r="BNQ366" s="66"/>
      <c r="BNR366" s="66"/>
      <c r="BNS366" s="66"/>
      <c r="BNT366" s="66"/>
      <c r="BNU366" s="66"/>
      <c r="BNV366" s="66"/>
      <c r="BNW366" s="66"/>
      <c r="BNX366" s="66"/>
      <c r="BNY366" s="66"/>
      <c r="BNZ366" s="66"/>
      <c r="BOA366" s="66"/>
      <c r="BOB366" s="66"/>
      <c r="BOC366" s="66"/>
      <c r="BOD366" s="66"/>
      <c r="BOE366" s="66"/>
      <c r="BOF366" s="66"/>
      <c r="BOG366" s="66"/>
      <c r="BOH366" s="66"/>
      <c r="BOI366" s="66"/>
      <c r="BOJ366" s="66"/>
      <c r="BOK366" s="66"/>
      <c r="BOL366" s="66"/>
      <c r="BOM366" s="66"/>
      <c r="BON366" s="66"/>
      <c r="BOO366" s="66"/>
      <c r="BOP366" s="66"/>
      <c r="BOQ366" s="66"/>
      <c r="BOR366" s="66"/>
      <c r="BOS366" s="66"/>
      <c r="BOT366" s="66"/>
      <c r="BOU366" s="66"/>
      <c r="BOV366" s="66"/>
      <c r="BOW366" s="66"/>
      <c r="BOX366" s="66"/>
      <c r="BOY366" s="66"/>
      <c r="BOZ366" s="66"/>
      <c r="BPA366" s="66"/>
      <c r="BPB366" s="66"/>
      <c r="BPC366" s="66"/>
      <c r="BPD366" s="66"/>
      <c r="BPE366" s="66"/>
      <c r="BPF366" s="66"/>
      <c r="BPG366" s="66"/>
      <c r="BPH366" s="66"/>
      <c r="BPI366" s="66"/>
      <c r="BPJ366" s="66"/>
      <c r="BPK366" s="66"/>
      <c r="BPL366" s="66"/>
      <c r="BPM366" s="66"/>
      <c r="BPN366" s="66"/>
      <c r="BPO366" s="66"/>
      <c r="BPP366" s="66"/>
      <c r="BPQ366" s="66"/>
      <c r="BPR366" s="66"/>
      <c r="BPS366" s="66"/>
      <c r="BPT366" s="66"/>
      <c r="BPU366" s="66"/>
      <c r="BPV366" s="66"/>
      <c r="BPW366" s="66"/>
      <c r="BPX366" s="66"/>
      <c r="BPY366" s="66"/>
      <c r="BPZ366" s="66"/>
      <c r="BQA366" s="66"/>
      <c r="BQB366" s="66"/>
      <c r="BQC366" s="66"/>
      <c r="BQD366" s="66"/>
      <c r="BQE366" s="66"/>
      <c r="BQF366" s="66"/>
      <c r="BQG366" s="66"/>
      <c r="BQH366" s="66"/>
      <c r="BQI366" s="66"/>
      <c r="BQJ366" s="66"/>
      <c r="BQK366" s="66"/>
      <c r="BQL366" s="66"/>
      <c r="BQM366" s="66"/>
      <c r="BQN366" s="66"/>
      <c r="BQO366" s="66"/>
      <c r="BQP366" s="66"/>
      <c r="BQQ366" s="66"/>
      <c r="BQR366" s="66"/>
      <c r="BQS366" s="66"/>
      <c r="BQT366" s="66"/>
      <c r="BQU366" s="66"/>
      <c r="BQV366" s="66"/>
      <c r="BQW366" s="66"/>
      <c r="BQX366" s="66"/>
      <c r="BQY366" s="66"/>
      <c r="BQZ366" s="66"/>
      <c r="BRA366" s="66"/>
      <c r="BRB366" s="66"/>
      <c r="BRC366" s="66"/>
      <c r="BRD366" s="66"/>
      <c r="BRE366" s="66"/>
      <c r="BRF366" s="66"/>
      <c r="BRG366" s="66"/>
      <c r="BRH366" s="66"/>
      <c r="BRI366" s="66"/>
      <c r="BRJ366" s="66"/>
      <c r="BRK366" s="66"/>
      <c r="BRL366" s="66"/>
      <c r="BRM366" s="66"/>
      <c r="BRN366" s="66"/>
      <c r="BRO366" s="66"/>
      <c r="BRP366" s="66"/>
      <c r="BRQ366" s="66"/>
      <c r="BRR366" s="66"/>
      <c r="BRS366" s="66"/>
      <c r="BRT366" s="66"/>
      <c r="BRU366" s="66"/>
      <c r="BRV366" s="66"/>
      <c r="BRW366" s="66"/>
      <c r="BRX366" s="66"/>
      <c r="BRY366" s="66"/>
      <c r="BRZ366" s="66"/>
      <c r="BSA366" s="66"/>
      <c r="BSB366" s="66"/>
      <c r="BSC366" s="66"/>
      <c r="BSD366" s="66"/>
      <c r="BSE366" s="66"/>
      <c r="BSF366" s="66"/>
      <c r="BSG366" s="66"/>
      <c r="BSH366" s="66"/>
      <c r="BSI366" s="66"/>
      <c r="BSJ366" s="66"/>
      <c r="BSK366" s="66"/>
      <c r="BSL366" s="66"/>
      <c r="BSM366" s="66"/>
      <c r="BSN366" s="66"/>
      <c r="BSO366" s="66"/>
      <c r="BSP366" s="66"/>
      <c r="BSQ366" s="66"/>
      <c r="BSR366" s="66"/>
      <c r="BSS366" s="66"/>
      <c r="BST366" s="66"/>
      <c r="BSU366" s="66"/>
      <c r="BSV366" s="66"/>
      <c r="BSW366" s="66"/>
      <c r="BSX366" s="66"/>
      <c r="BSY366" s="66"/>
      <c r="BSZ366" s="66"/>
      <c r="BTA366" s="66"/>
      <c r="BTB366" s="66"/>
      <c r="BTC366" s="66"/>
      <c r="BTD366" s="66"/>
      <c r="BTE366" s="66"/>
      <c r="BTF366" s="66"/>
      <c r="BTG366" s="66"/>
      <c r="BTH366" s="66"/>
      <c r="BTI366" s="66"/>
      <c r="BTJ366" s="66"/>
      <c r="BTK366" s="66"/>
      <c r="BTL366" s="66"/>
      <c r="BTM366" s="66"/>
      <c r="BTN366" s="66"/>
      <c r="BTO366" s="66"/>
      <c r="BTP366" s="66"/>
      <c r="BTQ366" s="66"/>
      <c r="BTR366" s="66"/>
      <c r="BTS366" s="66"/>
      <c r="BTT366" s="66"/>
      <c r="BTU366" s="66"/>
      <c r="BTV366" s="66"/>
      <c r="BTW366" s="66"/>
      <c r="BTX366" s="66"/>
      <c r="BTY366" s="66"/>
      <c r="BTZ366" s="66"/>
      <c r="BUA366" s="66"/>
      <c r="BUB366" s="66"/>
      <c r="BUC366" s="66"/>
      <c r="BUD366" s="66"/>
      <c r="BUE366" s="66"/>
      <c r="BUF366" s="66"/>
      <c r="BUG366" s="66"/>
      <c r="BUH366" s="66"/>
      <c r="BUI366" s="66"/>
      <c r="BUJ366" s="66"/>
      <c r="BUK366" s="66"/>
      <c r="BUL366" s="66"/>
      <c r="BUM366" s="66"/>
      <c r="BUN366" s="66"/>
      <c r="BUO366" s="66"/>
      <c r="BUP366" s="66"/>
      <c r="BUQ366" s="66"/>
      <c r="BUR366" s="66"/>
      <c r="BUS366" s="66"/>
      <c r="BUT366" s="66"/>
      <c r="BUU366" s="66"/>
      <c r="BUV366" s="66"/>
      <c r="BUW366" s="66"/>
      <c r="BUX366" s="66"/>
      <c r="BUY366" s="66"/>
      <c r="BUZ366" s="66"/>
      <c r="BVA366" s="66"/>
      <c r="BVB366" s="66"/>
      <c r="BVC366" s="66"/>
      <c r="BVD366" s="66"/>
      <c r="BVE366" s="66"/>
      <c r="BVF366" s="66"/>
      <c r="BVG366" s="66"/>
      <c r="BVH366" s="66"/>
      <c r="BVI366" s="66"/>
      <c r="BVJ366" s="66"/>
      <c r="BVK366" s="66"/>
      <c r="BVL366" s="66"/>
      <c r="BVM366" s="66"/>
      <c r="BVN366" s="66"/>
      <c r="BVO366" s="66"/>
      <c r="BVP366" s="66"/>
      <c r="BVQ366" s="66"/>
      <c r="BVR366" s="66"/>
      <c r="BVS366" s="66"/>
      <c r="BVT366" s="66"/>
      <c r="BVU366" s="66"/>
      <c r="BVV366" s="66"/>
      <c r="BVW366" s="66"/>
      <c r="BVX366" s="66"/>
      <c r="BVY366" s="66"/>
      <c r="BVZ366" s="66"/>
      <c r="BWA366" s="66"/>
      <c r="BWB366" s="66"/>
      <c r="BWC366" s="66"/>
      <c r="BWD366" s="66"/>
      <c r="BWE366" s="66"/>
      <c r="BWF366" s="66"/>
      <c r="BWG366" s="66"/>
      <c r="BWH366" s="66"/>
      <c r="BWI366" s="66"/>
      <c r="BWJ366" s="66"/>
      <c r="BWK366" s="66"/>
      <c r="BWL366" s="66"/>
      <c r="BWM366" s="66"/>
      <c r="BWN366" s="66"/>
      <c r="BWO366" s="66"/>
      <c r="BWP366" s="66"/>
      <c r="BWQ366" s="66"/>
      <c r="BWR366" s="66"/>
      <c r="BWS366" s="66"/>
      <c r="BWT366" s="66"/>
      <c r="BWU366" s="66"/>
      <c r="BWV366" s="66"/>
      <c r="BWW366" s="66"/>
      <c r="BWX366" s="66"/>
      <c r="BWY366" s="66"/>
      <c r="BWZ366" s="66"/>
      <c r="BXA366" s="66"/>
      <c r="BXB366" s="66"/>
      <c r="BXC366" s="66"/>
      <c r="BXD366" s="66"/>
      <c r="BXE366" s="66"/>
      <c r="BXF366" s="66"/>
      <c r="BXG366" s="66"/>
      <c r="BXH366" s="66"/>
      <c r="BXI366" s="66"/>
      <c r="BXJ366" s="66"/>
      <c r="BXK366" s="66"/>
      <c r="BXL366" s="66"/>
      <c r="BXM366" s="66"/>
      <c r="BXN366" s="66"/>
      <c r="BXO366" s="66"/>
      <c r="BXP366" s="66"/>
      <c r="BXQ366" s="66"/>
      <c r="BXR366" s="66"/>
      <c r="BXS366" s="66"/>
      <c r="BXT366" s="66"/>
      <c r="BXU366" s="66"/>
      <c r="BXV366" s="66"/>
      <c r="BXW366" s="66"/>
      <c r="BXX366" s="66"/>
      <c r="BXY366" s="66"/>
      <c r="BXZ366" s="66"/>
      <c r="BYA366" s="66"/>
      <c r="BYB366" s="66"/>
      <c r="BYC366" s="66"/>
      <c r="BYD366" s="66"/>
      <c r="BYE366" s="66"/>
      <c r="BYF366" s="66"/>
      <c r="BYG366" s="66"/>
      <c r="BYH366" s="66"/>
      <c r="BYI366" s="66"/>
      <c r="BYJ366" s="66"/>
      <c r="BYK366" s="66"/>
      <c r="BYL366" s="66"/>
      <c r="BYM366" s="66"/>
      <c r="BYN366" s="66"/>
      <c r="BYO366" s="66"/>
      <c r="BYP366" s="66"/>
      <c r="BYQ366" s="66"/>
      <c r="BYR366" s="66"/>
      <c r="BYS366" s="66"/>
      <c r="BYT366" s="66"/>
      <c r="BYU366" s="66"/>
      <c r="BYV366" s="66"/>
      <c r="BYW366" s="66"/>
      <c r="BYX366" s="66"/>
      <c r="BYY366" s="66"/>
      <c r="BYZ366" s="66"/>
      <c r="BZA366" s="66"/>
      <c r="BZB366" s="66"/>
      <c r="BZC366" s="66"/>
      <c r="BZD366" s="66"/>
      <c r="BZE366" s="66"/>
      <c r="BZF366" s="66"/>
      <c r="BZG366" s="66"/>
      <c r="BZH366" s="66"/>
      <c r="BZI366" s="66"/>
      <c r="BZJ366" s="66"/>
      <c r="BZK366" s="66"/>
      <c r="BZL366" s="66"/>
      <c r="BZM366" s="66"/>
      <c r="BZN366" s="66"/>
      <c r="BZO366" s="66"/>
      <c r="BZP366" s="66"/>
      <c r="BZQ366" s="66"/>
      <c r="BZR366" s="66"/>
      <c r="BZS366" s="66"/>
      <c r="BZT366" s="66"/>
      <c r="BZU366" s="66"/>
      <c r="BZV366" s="66"/>
      <c r="BZW366" s="66"/>
      <c r="BZX366" s="66"/>
      <c r="BZY366" s="66"/>
      <c r="BZZ366" s="66"/>
      <c r="CAA366" s="66"/>
      <c r="CAB366" s="66"/>
      <c r="CAC366" s="66"/>
      <c r="CAD366" s="66"/>
      <c r="CAE366" s="66"/>
      <c r="CAF366" s="66"/>
      <c r="CAG366" s="66"/>
      <c r="CAH366" s="66"/>
      <c r="CAI366" s="66"/>
      <c r="CAJ366" s="66"/>
      <c r="CAK366" s="66"/>
      <c r="CAL366" s="66"/>
      <c r="CAM366" s="66"/>
      <c r="CAN366" s="66"/>
      <c r="CAO366" s="66"/>
      <c r="CAP366" s="66"/>
      <c r="CAQ366" s="66"/>
      <c r="CAR366" s="66"/>
      <c r="CAS366" s="66"/>
      <c r="CAT366" s="66"/>
      <c r="CAU366" s="66"/>
      <c r="CAV366" s="66"/>
      <c r="CAW366" s="66"/>
      <c r="CAX366" s="66"/>
      <c r="CAY366" s="66"/>
      <c r="CAZ366" s="66"/>
      <c r="CBA366" s="66"/>
      <c r="CBB366" s="66"/>
      <c r="CBC366" s="66"/>
      <c r="CBD366" s="66"/>
      <c r="CBE366" s="66"/>
      <c r="CBF366" s="66"/>
      <c r="CBG366" s="66"/>
      <c r="CBH366" s="66"/>
      <c r="CBI366" s="66"/>
      <c r="CBJ366" s="66"/>
      <c r="CBK366" s="66"/>
      <c r="CBL366" s="66"/>
      <c r="CBM366" s="66"/>
      <c r="CBN366" s="66"/>
      <c r="CBO366" s="66"/>
      <c r="CBP366" s="66"/>
      <c r="CBQ366" s="66"/>
      <c r="CBR366" s="66"/>
      <c r="CBS366" s="66"/>
      <c r="CBT366" s="66"/>
      <c r="CBU366" s="66"/>
      <c r="CBV366" s="66"/>
      <c r="CBW366" s="66"/>
      <c r="CBX366" s="66"/>
      <c r="CBY366" s="66"/>
      <c r="CBZ366" s="66"/>
      <c r="CCA366" s="66"/>
      <c r="CCB366" s="66"/>
      <c r="CCC366" s="66"/>
      <c r="CCD366" s="66"/>
      <c r="CCE366" s="66"/>
      <c r="CCF366" s="66"/>
      <c r="CCG366" s="66"/>
      <c r="CCH366" s="66"/>
      <c r="CCI366" s="66"/>
      <c r="CCJ366" s="66"/>
      <c r="CCK366" s="66"/>
      <c r="CCL366" s="66"/>
      <c r="CCM366" s="66"/>
      <c r="CCN366" s="66"/>
      <c r="CCO366" s="66"/>
      <c r="CCP366" s="66"/>
      <c r="CCQ366" s="66"/>
      <c r="CCR366" s="66"/>
      <c r="CCS366" s="66"/>
      <c r="CCT366" s="66"/>
      <c r="CCU366" s="66"/>
      <c r="CCV366" s="66"/>
      <c r="CCW366" s="66"/>
      <c r="CCX366" s="66"/>
      <c r="CCY366" s="66"/>
      <c r="CCZ366" s="66"/>
      <c r="CDA366" s="66"/>
      <c r="CDB366" s="66"/>
      <c r="CDC366" s="66"/>
      <c r="CDD366" s="66"/>
      <c r="CDE366" s="66"/>
      <c r="CDF366" s="66"/>
      <c r="CDG366" s="66"/>
      <c r="CDH366" s="66"/>
      <c r="CDI366" s="66"/>
      <c r="CDJ366" s="66"/>
      <c r="CDK366" s="66"/>
      <c r="CDL366" s="66"/>
      <c r="CDM366" s="66"/>
      <c r="CDN366" s="66"/>
      <c r="CDO366" s="66"/>
      <c r="CDP366" s="66"/>
      <c r="CDQ366" s="66"/>
      <c r="CDR366" s="66"/>
      <c r="CDS366" s="66"/>
      <c r="CDT366" s="66"/>
      <c r="CDU366" s="66"/>
      <c r="CDV366" s="66"/>
      <c r="CDW366" s="66"/>
      <c r="CDX366" s="66"/>
      <c r="CDY366" s="66"/>
      <c r="CDZ366" s="66"/>
      <c r="CEA366" s="66"/>
      <c r="CEB366" s="66"/>
      <c r="CEC366" s="66"/>
      <c r="CED366" s="66"/>
      <c r="CEE366" s="66"/>
      <c r="CEF366" s="66"/>
      <c r="CEG366" s="66"/>
      <c r="CEH366" s="66"/>
      <c r="CEI366" s="66"/>
      <c r="CEJ366" s="66"/>
      <c r="CEK366" s="66"/>
      <c r="CEL366" s="66"/>
      <c r="CEM366" s="66"/>
      <c r="CEN366" s="66"/>
      <c r="CEO366" s="66"/>
      <c r="CEP366" s="66"/>
      <c r="CEQ366" s="66"/>
      <c r="CER366" s="66"/>
      <c r="CES366" s="66"/>
      <c r="CET366" s="66"/>
      <c r="CEU366" s="66"/>
      <c r="CEV366" s="66"/>
      <c r="CEW366" s="66"/>
      <c r="CEX366" s="66"/>
      <c r="CEY366" s="66"/>
      <c r="CEZ366" s="66"/>
      <c r="CFA366" s="66"/>
      <c r="CFB366" s="66"/>
      <c r="CFC366" s="66"/>
      <c r="CFD366" s="66"/>
      <c r="CFE366" s="66"/>
      <c r="CFF366" s="66"/>
      <c r="CFG366" s="66"/>
      <c r="CFH366" s="66"/>
      <c r="CFI366" s="66"/>
      <c r="CFJ366" s="66"/>
      <c r="CFK366" s="66"/>
      <c r="CFL366" s="66"/>
      <c r="CFM366" s="66"/>
      <c r="CFN366" s="66"/>
      <c r="CFO366" s="66"/>
      <c r="CFP366" s="66"/>
      <c r="CFQ366" s="66"/>
      <c r="CFR366" s="66"/>
      <c r="CFS366" s="66"/>
      <c r="CFT366" s="66"/>
      <c r="CFU366" s="66"/>
      <c r="CFV366" s="66"/>
      <c r="CFW366" s="66"/>
      <c r="CFX366" s="66"/>
      <c r="CFY366" s="66"/>
      <c r="CFZ366" s="66"/>
      <c r="CGA366" s="66"/>
      <c r="CGB366" s="66"/>
      <c r="CGC366" s="66"/>
      <c r="CGD366" s="66"/>
      <c r="CGE366" s="66"/>
      <c r="CGF366" s="66"/>
      <c r="CGG366" s="66"/>
      <c r="CGH366" s="66"/>
      <c r="CGI366" s="66"/>
      <c r="CGJ366" s="66"/>
      <c r="CGK366" s="66"/>
      <c r="CGL366" s="66"/>
      <c r="CGM366" s="66"/>
      <c r="CGN366" s="66"/>
      <c r="CGO366" s="66"/>
      <c r="CGP366" s="66"/>
      <c r="CGQ366" s="66"/>
      <c r="CGR366" s="66"/>
      <c r="CGS366" s="66"/>
      <c r="CGT366" s="66"/>
      <c r="CGU366" s="66"/>
      <c r="CGV366" s="66"/>
      <c r="CGW366" s="66"/>
      <c r="CGX366" s="66"/>
      <c r="CGY366" s="66"/>
      <c r="CGZ366" s="66"/>
      <c r="CHA366" s="66"/>
      <c r="CHB366" s="66"/>
      <c r="CHC366" s="66"/>
      <c r="CHD366" s="66"/>
      <c r="CHE366" s="66"/>
      <c r="CHF366" s="66"/>
      <c r="CHG366" s="66"/>
      <c r="CHH366" s="66"/>
      <c r="CHI366" s="66"/>
      <c r="CHJ366" s="66"/>
      <c r="CHK366" s="66"/>
      <c r="CHL366" s="66"/>
      <c r="CHM366" s="66"/>
      <c r="CHN366" s="66"/>
      <c r="CHO366" s="66"/>
      <c r="CHP366" s="66"/>
      <c r="CHQ366" s="66"/>
      <c r="CHR366" s="66"/>
      <c r="CHS366" s="66"/>
      <c r="CHT366" s="66"/>
      <c r="CHU366" s="66"/>
      <c r="CHV366" s="66"/>
      <c r="CHW366" s="66"/>
      <c r="CHX366" s="66"/>
      <c r="CHY366" s="66"/>
      <c r="CHZ366" s="66"/>
      <c r="CIA366" s="66"/>
      <c r="CIB366" s="66"/>
      <c r="CIC366" s="66"/>
      <c r="CID366" s="66"/>
      <c r="CIE366" s="66"/>
      <c r="CIF366" s="66"/>
      <c r="CIG366" s="66"/>
      <c r="CIH366" s="66"/>
      <c r="CII366" s="66"/>
      <c r="CIJ366" s="66"/>
      <c r="CIK366" s="66"/>
      <c r="CIL366" s="66"/>
      <c r="CIM366" s="66"/>
      <c r="CIN366" s="66"/>
      <c r="CIO366" s="66"/>
      <c r="CIP366" s="66"/>
      <c r="CIQ366" s="66"/>
      <c r="CIR366" s="66"/>
      <c r="CIS366" s="66"/>
      <c r="CIT366" s="66"/>
      <c r="CIU366" s="66"/>
      <c r="CIV366" s="66"/>
      <c r="CIW366" s="66"/>
      <c r="CIX366" s="66"/>
      <c r="CIY366" s="66"/>
      <c r="CIZ366" s="66"/>
      <c r="CJA366" s="66"/>
      <c r="CJB366" s="66"/>
      <c r="CJC366" s="66"/>
      <c r="CJD366" s="66"/>
      <c r="CJE366" s="66"/>
      <c r="CJF366" s="66"/>
      <c r="CJG366" s="66"/>
      <c r="CJH366" s="66"/>
      <c r="CJI366" s="66"/>
      <c r="CJJ366" s="66"/>
      <c r="CJK366" s="66"/>
      <c r="CJL366" s="66"/>
      <c r="CJM366" s="66"/>
      <c r="CJN366" s="66"/>
      <c r="CJO366" s="66"/>
      <c r="CJP366" s="66"/>
      <c r="CJQ366" s="66"/>
      <c r="CJR366" s="66"/>
      <c r="CJS366" s="66"/>
      <c r="CJT366" s="66"/>
      <c r="CJU366" s="66"/>
      <c r="CJV366" s="66"/>
      <c r="CJW366" s="66"/>
      <c r="CJX366" s="66"/>
      <c r="CJY366" s="66"/>
      <c r="CJZ366" s="66"/>
      <c r="CKA366" s="66"/>
      <c r="CKB366" s="66"/>
      <c r="CKC366" s="66"/>
      <c r="CKD366" s="66"/>
      <c r="CKE366" s="66"/>
      <c r="CKF366" s="66"/>
      <c r="CKG366" s="66"/>
      <c r="CKH366" s="66"/>
      <c r="CKI366" s="66"/>
      <c r="CKJ366" s="66"/>
      <c r="CKK366" s="66"/>
      <c r="CKL366" s="66"/>
      <c r="CKM366" s="66"/>
      <c r="CKN366" s="66"/>
      <c r="CKO366" s="66"/>
      <c r="CKP366" s="66"/>
      <c r="CKQ366" s="66"/>
      <c r="CKR366" s="66"/>
      <c r="CKS366" s="66"/>
      <c r="CKT366" s="66"/>
      <c r="CKU366" s="66"/>
      <c r="CKV366" s="66"/>
      <c r="CKW366" s="66"/>
      <c r="CKX366" s="66"/>
      <c r="CKY366" s="66"/>
      <c r="CKZ366" s="66"/>
      <c r="CLA366" s="66"/>
      <c r="CLB366" s="66"/>
      <c r="CLC366" s="66"/>
      <c r="CLD366" s="66"/>
      <c r="CLE366" s="66"/>
      <c r="CLF366" s="66"/>
      <c r="CLG366" s="66"/>
      <c r="CLH366" s="66"/>
      <c r="CLI366" s="66"/>
      <c r="CLJ366" s="66"/>
      <c r="CLK366" s="66"/>
      <c r="CLL366" s="66"/>
      <c r="CLM366" s="66"/>
      <c r="CLN366" s="66"/>
      <c r="CLO366" s="66"/>
      <c r="CLP366" s="66"/>
      <c r="CLQ366" s="66"/>
      <c r="CLR366" s="66"/>
      <c r="CLS366" s="66"/>
      <c r="CLT366" s="66"/>
      <c r="CLU366" s="66"/>
      <c r="CLV366" s="66"/>
      <c r="CLW366" s="66"/>
      <c r="CLX366" s="66"/>
      <c r="CLY366" s="66"/>
      <c r="CLZ366" s="66"/>
      <c r="CMA366" s="66"/>
      <c r="CMB366" s="66"/>
      <c r="CMC366" s="66"/>
      <c r="CMD366" s="66"/>
      <c r="CME366" s="66"/>
      <c r="CMF366" s="66"/>
      <c r="CMG366" s="66"/>
      <c r="CMH366" s="66"/>
      <c r="CMI366" s="66"/>
      <c r="CMJ366" s="66"/>
      <c r="CMK366" s="66"/>
      <c r="CML366" s="66"/>
      <c r="CMM366" s="66"/>
      <c r="CMN366" s="66"/>
      <c r="CMO366" s="66"/>
      <c r="CMP366" s="66"/>
      <c r="CMQ366" s="66"/>
      <c r="CMR366" s="66"/>
      <c r="CMS366" s="66"/>
      <c r="CMT366" s="66"/>
      <c r="CMU366" s="66"/>
      <c r="CMV366" s="66"/>
      <c r="CMW366" s="66"/>
      <c r="CMX366" s="66"/>
      <c r="CMY366" s="66"/>
      <c r="CMZ366" s="66"/>
      <c r="CNA366" s="66"/>
      <c r="CNB366" s="66"/>
      <c r="CNC366" s="66"/>
      <c r="CND366" s="66"/>
      <c r="CNE366" s="66"/>
      <c r="CNF366" s="66"/>
      <c r="CNG366" s="66"/>
      <c r="CNH366" s="66"/>
      <c r="CNI366" s="66"/>
      <c r="CNJ366" s="66"/>
      <c r="CNK366" s="66"/>
      <c r="CNL366" s="66"/>
      <c r="CNM366" s="66"/>
      <c r="CNN366" s="66"/>
      <c r="CNO366" s="66"/>
      <c r="CNP366" s="66"/>
      <c r="CNQ366" s="66"/>
      <c r="CNR366" s="66"/>
      <c r="CNS366" s="66"/>
      <c r="CNT366" s="66"/>
      <c r="CNU366" s="66"/>
      <c r="CNV366" s="66"/>
      <c r="CNW366" s="66"/>
      <c r="CNX366" s="66"/>
      <c r="CNY366" s="66"/>
      <c r="CNZ366" s="66"/>
      <c r="COA366" s="66"/>
      <c r="COB366" s="66"/>
      <c r="COC366" s="66"/>
      <c r="COD366" s="66"/>
      <c r="COE366" s="66"/>
      <c r="COF366" s="66"/>
      <c r="COG366" s="66"/>
      <c r="COH366" s="66"/>
      <c r="COI366" s="66"/>
      <c r="COJ366" s="66"/>
      <c r="COK366" s="66"/>
      <c r="COL366" s="66"/>
      <c r="COM366" s="66"/>
      <c r="CON366" s="66"/>
      <c r="COO366" s="66"/>
      <c r="COP366" s="66"/>
      <c r="COQ366" s="66"/>
      <c r="COR366" s="66"/>
      <c r="COS366" s="66"/>
      <c r="COT366" s="66"/>
      <c r="COU366" s="66"/>
      <c r="COV366" s="66"/>
      <c r="COW366" s="66"/>
      <c r="COX366" s="66"/>
      <c r="COY366" s="66"/>
      <c r="COZ366" s="66"/>
      <c r="CPA366" s="66"/>
      <c r="CPB366" s="66"/>
      <c r="CPC366" s="66"/>
      <c r="CPD366" s="66"/>
      <c r="CPE366" s="66"/>
      <c r="CPF366" s="66"/>
      <c r="CPG366" s="66"/>
      <c r="CPH366" s="66"/>
      <c r="CPI366" s="66"/>
      <c r="CPJ366" s="66"/>
      <c r="CPK366" s="66"/>
      <c r="CPL366" s="66"/>
      <c r="CPM366" s="66"/>
      <c r="CPN366" s="66"/>
      <c r="CPO366" s="66"/>
      <c r="CPP366" s="66"/>
      <c r="CPQ366" s="66"/>
      <c r="CPR366" s="66"/>
      <c r="CPS366" s="66"/>
      <c r="CPT366" s="66"/>
      <c r="CPU366" s="66"/>
      <c r="CPV366" s="66"/>
      <c r="CPW366" s="66"/>
      <c r="CPX366" s="66"/>
      <c r="CPY366" s="66"/>
      <c r="CPZ366" s="66"/>
      <c r="CQA366" s="66"/>
      <c r="CQB366" s="66"/>
      <c r="CQC366" s="66"/>
      <c r="CQD366" s="66"/>
      <c r="CQE366" s="66"/>
      <c r="CQF366" s="66"/>
      <c r="CQG366" s="66"/>
      <c r="CQH366" s="66"/>
      <c r="CQI366" s="66"/>
      <c r="CQJ366" s="66"/>
      <c r="CQK366" s="66"/>
      <c r="CQL366" s="66"/>
      <c r="CQM366" s="66"/>
      <c r="CQN366" s="66"/>
      <c r="CQO366" s="66"/>
      <c r="CQP366" s="66"/>
      <c r="CQQ366" s="66"/>
      <c r="CQR366" s="66"/>
      <c r="CQS366" s="66"/>
      <c r="CQT366" s="66"/>
      <c r="CQU366" s="66"/>
      <c r="CQV366" s="66"/>
      <c r="CQW366" s="66"/>
      <c r="CQX366" s="66"/>
      <c r="CQY366" s="66"/>
      <c r="CQZ366" s="66"/>
      <c r="CRA366" s="66"/>
      <c r="CRB366" s="66"/>
      <c r="CRC366" s="66"/>
      <c r="CRD366" s="66"/>
      <c r="CRE366" s="66"/>
      <c r="CRF366" s="66"/>
      <c r="CRG366" s="66"/>
      <c r="CRH366" s="66"/>
      <c r="CRI366" s="66"/>
      <c r="CRJ366" s="66"/>
      <c r="CRK366" s="66"/>
      <c r="CRL366" s="66"/>
      <c r="CRM366" s="66"/>
      <c r="CRN366" s="66"/>
      <c r="CRO366" s="66"/>
      <c r="CRP366" s="66"/>
      <c r="CRQ366" s="66"/>
      <c r="CRR366" s="66"/>
      <c r="CRS366" s="66"/>
      <c r="CRT366" s="66"/>
      <c r="CRU366" s="66"/>
      <c r="CRV366" s="66"/>
      <c r="CRW366" s="66"/>
      <c r="CRX366" s="66"/>
      <c r="CRY366" s="66"/>
      <c r="CRZ366" s="66"/>
      <c r="CSA366" s="66"/>
      <c r="CSB366" s="66"/>
      <c r="CSC366" s="66"/>
      <c r="CSD366" s="66"/>
      <c r="CSE366" s="66"/>
      <c r="CSF366" s="66"/>
      <c r="CSG366" s="66"/>
      <c r="CSH366" s="66"/>
      <c r="CSI366" s="66"/>
      <c r="CSJ366" s="66"/>
      <c r="CSK366" s="66"/>
      <c r="CSL366" s="66"/>
      <c r="CSM366" s="66"/>
      <c r="CSN366" s="66"/>
      <c r="CSO366" s="66"/>
      <c r="CSP366" s="66"/>
      <c r="CSQ366" s="66"/>
      <c r="CSR366" s="66"/>
      <c r="CSS366" s="66"/>
      <c r="CST366" s="66"/>
      <c r="CSU366" s="66"/>
      <c r="CSV366" s="66"/>
      <c r="CSW366" s="66"/>
      <c r="CSX366" s="66"/>
      <c r="CSY366" s="66"/>
      <c r="CSZ366" s="66"/>
      <c r="CTA366" s="66"/>
      <c r="CTB366" s="66"/>
      <c r="CTC366" s="66"/>
      <c r="CTD366" s="66"/>
      <c r="CTE366" s="66"/>
      <c r="CTF366" s="66"/>
      <c r="CTG366" s="66"/>
      <c r="CTH366" s="66"/>
      <c r="CTI366" s="66"/>
      <c r="CTJ366" s="66"/>
      <c r="CTK366" s="66"/>
      <c r="CTL366" s="66"/>
      <c r="CTM366" s="66"/>
      <c r="CTN366" s="66"/>
      <c r="CTO366" s="66"/>
      <c r="CTP366" s="66"/>
      <c r="CTQ366" s="66"/>
      <c r="CTR366" s="66"/>
      <c r="CTS366" s="66"/>
      <c r="CTT366" s="66"/>
      <c r="CTU366" s="66"/>
      <c r="CTV366" s="66"/>
      <c r="CTW366" s="66"/>
      <c r="CTX366" s="66"/>
      <c r="CTY366" s="66"/>
      <c r="CTZ366" s="66"/>
      <c r="CUA366" s="66"/>
      <c r="CUB366" s="66"/>
      <c r="CUC366" s="66"/>
      <c r="CUD366" s="66"/>
      <c r="CUE366" s="66"/>
      <c r="CUF366" s="66"/>
      <c r="CUG366" s="66"/>
      <c r="CUH366" s="66"/>
      <c r="CUI366" s="66"/>
      <c r="CUJ366" s="66"/>
      <c r="CUK366" s="66"/>
      <c r="CUL366" s="66"/>
      <c r="CUM366" s="66"/>
      <c r="CUN366" s="66"/>
      <c r="CUO366" s="66"/>
      <c r="CUP366" s="66"/>
      <c r="CUQ366" s="66"/>
      <c r="CUR366" s="66"/>
      <c r="CUS366" s="66"/>
      <c r="CUT366" s="66"/>
      <c r="CUU366" s="66"/>
      <c r="CUV366" s="66"/>
      <c r="CUW366" s="66"/>
      <c r="CUX366" s="66"/>
      <c r="CUY366" s="66"/>
      <c r="CUZ366" s="66"/>
      <c r="CVA366" s="66"/>
      <c r="CVB366" s="66"/>
      <c r="CVC366" s="66"/>
      <c r="CVD366" s="66"/>
      <c r="CVE366" s="66"/>
      <c r="CVF366" s="66"/>
      <c r="CVG366" s="66"/>
      <c r="CVH366" s="66"/>
      <c r="CVI366" s="66"/>
      <c r="CVJ366" s="66"/>
      <c r="CVK366" s="66"/>
      <c r="CVL366" s="66"/>
      <c r="CVM366" s="66"/>
      <c r="CVN366" s="66"/>
      <c r="CVO366" s="66"/>
      <c r="CVP366" s="66"/>
      <c r="CVQ366" s="66"/>
      <c r="CVR366" s="66"/>
      <c r="CVS366" s="66"/>
      <c r="CVT366" s="66"/>
      <c r="CVU366" s="66"/>
      <c r="CVV366" s="66"/>
      <c r="CVW366" s="66"/>
      <c r="CVX366" s="66"/>
      <c r="CVY366" s="66"/>
      <c r="CVZ366" s="66"/>
      <c r="CWA366" s="66"/>
      <c r="CWB366" s="66"/>
      <c r="CWC366" s="66"/>
      <c r="CWD366" s="66"/>
      <c r="CWE366" s="66"/>
      <c r="CWF366" s="66"/>
      <c r="CWG366" s="66"/>
      <c r="CWH366" s="66"/>
      <c r="CWI366" s="66"/>
      <c r="CWJ366" s="66"/>
      <c r="CWK366" s="66"/>
      <c r="CWL366" s="66"/>
      <c r="CWM366" s="66"/>
      <c r="CWN366" s="66"/>
      <c r="CWO366" s="66"/>
      <c r="CWP366" s="66"/>
      <c r="CWQ366" s="66"/>
      <c r="CWR366" s="66"/>
      <c r="CWS366" s="66"/>
      <c r="CWT366" s="66"/>
      <c r="CWU366" s="66"/>
      <c r="CWV366" s="66"/>
      <c r="CWW366" s="66"/>
      <c r="CWX366" s="66"/>
      <c r="CWY366" s="66"/>
      <c r="CWZ366" s="66"/>
      <c r="CXA366" s="66"/>
      <c r="CXB366" s="66"/>
      <c r="CXC366" s="66"/>
      <c r="CXD366" s="66"/>
      <c r="CXE366" s="66"/>
      <c r="CXF366" s="66"/>
      <c r="CXG366" s="66"/>
      <c r="CXH366" s="66"/>
      <c r="CXI366" s="66"/>
      <c r="CXJ366" s="66"/>
      <c r="CXK366" s="66"/>
      <c r="CXL366" s="66"/>
      <c r="CXM366" s="66"/>
      <c r="CXN366" s="66"/>
      <c r="CXO366" s="66"/>
      <c r="CXP366" s="66"/>
      <c r="CXQ366" s="66"/>
      <c r="CXR366" s="66"/>
      <c r="CXS366" s="66"/>
      <c r="CXT366" s="66"/>
      <c r="CXU366" s="66"/>
      <c r="CXV366" s="66"/>
      <c r="CXW366" s="66"/>
      <c r="CXX366" s="66"/>
      <c r="CXY366" s="66"/>
      <c r="CXZ366" s="66"/>
      <c r="CYA366" s="66"/>
      <c r="CYB366" s="66"/>
      <c r="CYC366" s="66"/>
      <c r="CYD366" s="66"/>
      <c r="CYE366" s="66"/>
      <c r="CYF366" s="66"/>
      <c r="CYG366" s="66"/>
      <c r="CYH366" s="66"/>
      <c r="CYI366" s="66"/>
      <c r="CYJ366" s="66"/>
      <c r="CYK366" s="66"/>
      <c r="CYL366" s="66"/>
      <c r="CYM366" s="66"/>
      <c r="CYN366" s="66"/>
      <c r="CYO366" s="66"/>
      <c r="CYP366" s="66"/>
      <c r="CYQ366" s="66"/>
      <c r="CYR366" s="66"/>
      <c r="CYS366" s="66"/>
      <c r="CYT366" s="66"/>
      <c r="CYU366" s="66"/>
      <c r="CYV366" s="66"/>
      <c r="CYW366" s="66"/>
      <c r="CYX366" s="66"/>
      <c r="CYY366" s="66"/>
      <c r="CYZ366" s="66"/>
      <c r="CZA366" s="66"/>
      <c r="CZB366" s="66"/>
      <c r="CZC366" s="66"/>
      <c r="CZD366" s="66"/>
      <c r="CZE366" s="66"/>
      <c r="CZF366" s="66"/>
      <c r="CZG366" s="66"/>
      <c r="CZH366" s="66"/>
      <c r="CZI366" s="66"/>
      <c r="CZJ366" s="66"/>
      <c r="CZK366" s="66"/>
      <c r="CZL366" s="66"/>
      <c r="CZM366" s="66"/>
      <c r="CZN366" s="66"/>
      <c r="CZO366" s="66"/>
      <c r="CZP366" s="66"/>
      <c r="CZQ366" s="66"/>
      <c r="CZR366" s="66"/>
      <c r="CZS366" s="66"/>
      <c r="CZT366" s="66"/>
      <c r="CZU366" s="66"/>
      <c r="CZV366" s="66"/>
      <c r="CZW366" s="66"/>
      <c r="CZX366" s="66"/>
      <c r="CZY366" s="66"/>
      <c r="CZZ366" s="66"/>
      <c r="DAA366" s="66"/>
      <c r="DAB366" s="66"/>
      <c r="DAC366" s="66"/>
      <c r="DAD366" s="66"/>
      <c r="DAE366" s="66"/>
      <c r="DAF366" s="66"/>
      <c r="DAG366" s="66"/>
      <c r="DAH366" s="66"/>
      <c r="DAI366" s="66"/>
      <c r="DAJ366" s="66"/>
      <c r="DAK366" s="66"/>
      <c r="DAL366" s="66"/>
      <c r="DAM366" s="66"/>
      <c r="DAN366" s="66"/>
      <c r="DAO366" s="66"/>
      <c r="DAP366" s="66"/>
      <c r="DAQ366" s="66"/>
      <c r="DAR366" s="66"/>
      <c r="DAS366" s="66"/>
      <c r="DAT366" s="66"/>
      <c r="DAU366" s="66"/>
      <c r="DAV366" s="66"/>
      <c r="DAW366" s="66"/>
      <c r="DAX366" s="66"/>
      <c r="DAY366" s="66"/>
      <c r="DAZ366" s="66"/>
      <c r="DBA366" s="66"/>
      <c r="DBB366" s="66"/>
      <c r="DBC366" s="66"/>
      <c r="DBD366" s="66"/>
      <c r="DBE366" s="66"/>
      <c r="DBF366" s="66"/>
      <c r="DBG366" s="66"/>
      <c r="DBH366" s="66"/>
      <c r="DBI366" s="66"/>
      <c r="DBJ366" s="66"/>
      <c r="DBK366" s="66"/>
      <c r="DBL366" s="66"/>
      <c r="DBM366" s="66"/>
      <c r="DBN366" s="66"/>
      <c r="DBO366" s="66"/>
      <c r="DBP366" s="66"/>
      <c r="DBQ366" s="66"/>
      <c r="DBR366" s="66"/>
      <c r="DBS366" s="66"/>
      <c r="DBT366" s="66"/>
      <c r="DBU366" s="66"/>
      <c r="DBV366" s="66"/>
      <c r="DBW366" s="66"/>
      <c r="DBX366" s="66"/>
      <c r="DBY366" s="66"/>
      <c r="DBZ366" s="66"/>
      <c r="DCA366" s="66"/>
      <c r="DCB366" s="66"/>
      <c r="DCC366" s="66"/>
      <c r="DCD366" s="66"/>
      <c r="DCE366" s="66"/>
      <c r="DCF366" s="66"/>
      <c r="DCG366" s="66"/>
      <c r="DCH366" s="66"/>
      <c r="DCI366" s="66"/>
      <c r="DCJ366" s="66"/>
      <c r="DCK366" s="66"/>
      <c r="DCL366" s="66"/>
      <c r="DCM366" s="66"/>
      <c r="DCN366" s="66"/>
      <c r="DCO366" s="66"/>
      <c r="DCP366" s="66"/>
      <c r="DCQ366" s="66"/>
      <c r="DCR366" s="66"/>
      <c r="DCS366" s="66"/>
      <c r="DCT366" s="66"/>
      <c r="DCU366" s="66"/>
      <c r="DCV366" s="66"/>
      <c r="DCW366" s="66"/>
      <c r="DCX366" s="66"/>
      <c r="DCY366" s="66"/>
      <c r="DCZ366" s="66"/>
      <c r="DDA366" s="66"/>
      <c r="DDB366" s="66"/>
      <c r="DDC366" s="66"/>
      <c r="DDD366" s="66"/>
      <c r="DDE366" s="66"/>
      <c r="DDF366" s="66"/>
      <c r="DDG366" s="66"/>
      <c r="DDH366" s="66"/>
      <c r="DDI366" s="66"/>
      <c r="DDJ366" s="66"/>
      <c r="DDK366" s="66"/>
      <c r="DDL366" s="66"/>
      <c r="DDM366" s="66"/>
      <c r="DDN366" s="66"/>
      <c r="DDO366" s="66"/>
      <c r="DDP366" s="66"/>
      <c r="DDQ366" s="66"/>
      <c r="DDR366" s="66"/>
      <c r="DDS366" s="66"/>
      <c r="DDT366" s="66"/>
      <c r="DDU366" s="66"/>
      <c r="DDV366" s="66"/>
      <c r="DDW366" s="66"/>
      <c r="DDX366" s="66"/>
      <c r="DDY366" s="66"/>
      <c r="DDZ366" s="66"/>
      <c r="DEA366" s="66"/>
      <c r="DEB366" s="66"/>
      <c r="DEC366" s="66"/>
      <c r="DED366" s="66"/>
      <c r="DEE366" s="66"/>
      <c r="DEF366" s="66"/>
      <c r="DEG366" s="66"/>
      <c r="DEH366" s="66"/>
      <c r="DEI366" s="66"/>
      <c r="DEJ366" s="66"/>
      <c r="DEK366" s="66"/>
      <c r="DEL366" s="66"/>
      <c r="DEM366" s="66"/>
      <c r="DEN366" s="66"/>
      <c r="DEO366" s="66"/>
      <c r="DEP366" s="66"/>
      <c r="DEQ366" s="66"/>
      <c r="DER366" s="66"/>
      <c r="DES366" s="66"/>
      <c r="DET366" s="66"/>
      <c r="DEU366" s="66"/>
      <c r="DEV366" s="66"/>
      <c r="DEW366" s="66"/>
      <c r="DEX366" s="66"/>
      <c r="DEY366" s="66"/>
      <c r="DEZ366" s="66"/>
      <c r="DFA366" s="66"/>
      <c r="DFB366" s="66"/>
      <c r="DFC366" s="66"/>
      <c r="DFD366" s="66"/>
      <c r="DFE366" s="66"/>
      <c r="DFF366" s="66"/>
      <c r="DFG366" s="66"/>
      <c r="DFH366" s="66"/>
      <c r="DFI366" s="66"/>
      <c r="DFJ366" s="66"/>
      <c r="DFK366" s="66"/>
      <c r="DFL366" s="66"/>
      <c r="DFM366" s="66"/>
      <c r="DFN366" s="66"/>
      <c r="DFO366" s="66"/>
      <c r="DFP366" s="66"/>
      <c r="DFQ366" s="66"/>
      <c r="DFR366" s="66"/>
      <c r="DFS366" s="66"/>
      <c r="DFT366" s="66"/>
      <c r="DFU366" s="66"/>
      <c r="DFV366" s="66"/>
      <c r="DFW366" s="66"/>
      <c r="DFX366" s="66"/>
      <c r="DFY366" s="66"/>
      <c r="DFZ366" s="66"/>
      <c r="DGA366" s="66"/>
      <c r="DGB366" s="66"/>
      <c r="DGC366" s="66"/>
      <c r="DGD366" s="66"/>
      <c r="DGE366" s="66"/>
      <c r="DGF366" s="66"/>
      <c r="DGG366" s="66"/>
      <c r="DGH366" s="66"/>
      <c r="DGI366" s="66"/>
      <c r="DGJ366" s="66"/>
      <c r="DGK366" s="66"/>
      <c r="DGL366" s="66"/>
      <c r="DGM366" s="66"/>
      <c r="DGN366" s="66"/>
      <c r="DGO366" s="66"/>
      <c r="DGP366" s="66"/>
      <c r="DGQ366" s="66"/>
      <c r="DGR366" s="66"/>
      <c r="DGS366" s="66"/>
      <c r="DGT366" s="66"/>
      <c r="DGU366" s="66"/>
      <c r="DGV366" s="66"/>
      <c r="DGW366" s="66"/>
      <c r="DGX366" s="66"/>
      <c r="DGY366" s="66"/>
      <c r="DGZ366" s="66"/>
      <c r="DHA366" s="66"/>
      <c r="DHB366" s="66"/>
      <c r="DHC366" s="66"/>
      <c r="DHD366" s="66"/>
      <c r="DHE366" s="66"/>
      <c r="DHF366" s="66"/>
      <c r="DHG366" s="66"/>
      <c r="DHH366" s="66"/>
      <c r="DHI366" s="66"/>
      <c r="DHJ366" s="66"/>
      <c r="DHK366" s="66"/>
      <c r="DHL366" s="66"/>
      <c r="DHM366" s="66"/>
      <c r="DHN366" s="66"/>
      <c r="DHO366" s="66"/>
      <c r="DHP366" s="66"/>
      <c r="DHQ366" s="66"/>
      <c r="DHR366" s="66"/>
      <c r="DHS366" s="66"/>
      <c r="DHT366" s="66"/>
      <c r="DHU366" s="66"/>
      <c r="DHV366" s="66"/>
      <c r="DHW366" s="66"/>
      <c r="DHX366" s="66"/>
      <c r="DHY366" s="66"/>
      <c r="DHZ366" s="66"/>
      <c r="DIA366" s="66"/>
      <c r="DIB366" s="66"/>
      <c r="DIC366" s="66"/>
      <c r="DID366" s="66"/>
      <c r="DIE366" s="66"/>
      <c r="DIF366" s="66"/>
      <c r="DIG366" s="66"/>
      <c r="DIH366" s="66"/>
      <c r="DII366" s="66"/>
      <c r="DIJ366" s="66"/>
      <c r="DIK366" s="66"/>
      <c r="DIL366" s="66"/>
      <c r="DIM366" s="66"/>
      <c r="DIN366" s="66"/>
      <c r="DIO366" s="66"/>
      <c r="DIP366" s="66"/>
      <c r="DIQ366" s="66"/>
      <c r="DIR366" s="66"/>
      <c r="DIS366" s="66"/>
      <c r="DIT366" s="66"/>
      <c r="DIU366" s="66"/>
      <c r="DIV366" s="66"/>
      <c r="DIW366" s="66"/>
      <c r="DIX366" s="66"/>
      <c r="DIY366" s="66"/>
      <c r="DIZ366" s="66"/>
      <c r="DJA366" s="66"/>
      <c r="DJB366" s="66"/>
      <c r="DJC366" s="66"/>
      <c r="DJD366" s="66"/>
      <c r="DJE366" s="66"/>
      <c r="DJF366" s="66"/>
      <c r="DJG366" s="66"/>
      <c r="DJH366" s="66"/>
      <c r="DJI366" s="66"/>
      <c r="DJJ366" s="66"/>
      <c r="DJK366" s="66"/>
      <c r="DJL366" s="66"/>
      <c r="DJM366" s="66"/>
      <c r="DJN366" s="66"/>
      <c r="DJO366" s="66"/>
      <c r="DJP366" s="66"/>
      <c r="DJQ366" s="66"/>
      <c r="DJR366" s="66"/>
      <c r="DJS366" s="66"/>
      <c r="DJT366" s="66"/>
      <c r="DJU366" s="66"/>
      <c r="DJV366" s="66"/>
      <c r="DJW366" s="66"/>
      <c r="DJX366" s="66"/>
      <c r="DJY366" s="66"/>
      <c r="DJZ366" s="66"/>
      <c r="DKA366" s="66"/>
      <c r="DKB366" s="66"/>
      <c r="DKC366" s="66"/>
      <c r="DKD366" s="66"/>
      <c r="DKE366" s="66"/>
      <c r="DKF366" s="66"/>
      <c r="DKG366" s="66"/>
      <c r="DKH366" s="66"/>
      <c r="DKI366" s="66"/>
      <c r="DKJ366" s="66"/>
      <c r="DKK366" s="66"/>
      <c r="DKL366" s="66"/>
      <c r="DKM366" s="66"/>
      <c r="DKN366" s="66"/>
      <c r="DKO366" s="66"/>
      <c r="DKP366" s="66"/>
      <c r="DKQ366" s="66"/>
      <c r="DKR366" s="66"/>
      <c r="DKS366" s="66"/>
      <c r="DKT366" s="66"/>
      <c r="DKU366" s="66"/>
      <c r="DKV366" s="66"/>
      <c r="DKW366" s="66"/>
      <c r="DKX366" s="66"/>
      <c r="DKY366" s="66"/>
      <c r="DKZ366" s="66"/>
      <c r="DLA366" s="66"/>
      <c r="DLB366" s="66"/>
      <c r="DLC366" s="66"/>
      <c r="DLD366" s="66"/>
      <c r="DLE366" s="66"/>
      <c r="DLF366" s="66"/>
      <c r="DLG366" s="66"/>
      <c r="DLH366" s="66"/>
      <c r="DLI366" s="66"/>
      <c r="DLJ366" s="66"/>
      <c r="DLK366" s="66"/>
      <c r="DLL366" s="66"/>
      <c r="DLM366" s="66"/>
      <c r="DLN366" s="66"/>
      <c r="DLO366" s="66"/>
      <c r="DLP366" s="66"/>
      <c r="DLQ366" s="66"/>
      <c r="DLR366" s="66"/>
      <c r="DLS366" s="66"/>
      <c r="DLT366" s="66"/>
      <c r="DLU366" s="66"/>
      <c r="DLV366" s="66"/>
      <c r="DLW366" s="66"/>
      <c r="DLX366" s="66"/>
      <c r="DLY366" s="66"/>
      <c r="DLZ366" s="66"/>
      <c r="DMA366" s="66"/>
      <c r="DMB366" s="66"/>
      <c r="DMC366" s="66"/>
      <c r="DMD366" s="66"/>
      <c r="DME366" s="66"/>
      <c r="DMF366" s="66"/>
      <c r="DMG366" s="66"/>
      <c r="DMH366" s="66"/>
      <c r="DMI366" s="66"/>
      <c r="DMJ366" s="66"/>
      <c r="DMK366" s="66"/>
      <c r="DML366" s="66"/>
      <c r="DMM366" s="66"/>
      <c r="DMN366" s="66"/>
      <c r="DMO366" s="66"/>
      <c r="DMP366" s="66"/>
      <c r="DMQ366" s="66"/>
      <c r="DMR366" s="66"/>
      <c r="DMS366" s="66"/>
      <c r="DMT366" s="66"/>
      <c r="DMU366" s="66"/>
      <c r="DMV366" s="66"/>
      <c r="DMW366" s="66"/>
      <c r="DMX366" s="66"/>
      <c r="DMY366" s="66"/>
      <c r="DMZ366" s="66"/>
      <c r="DNA366" s="66"/>
      <c r="DNB366" s="66"/>
      <c r="DNC366" s="66"/>
      <c r="DND366" s="66"/>
      <c r="DNE366" s="66"/>
      <c r="DNF366" s="66"/>
      <c r="DNG366" s="66"/>
      <c r="DNH366" s="66"/>
      <c r="DNI366" s="66"/>
      <c r="DNJ366" s="66"/>
      <c r="DNK366" s="66"/>
      <c r="DNL366" s="66"/>
      <c r="DNM366" s="66"/>
      <c r="DNN366" s="66"/>
      <c r="DNO366" s="66"/>
      <c r="DNP366" s="66"/>
      <c r="DNQ366" s="66"/>
      <c r="DNR366" s="66"/>
      <c r="DNS366" s="66"/>
      <c r="DNT366" s="66"/>
      <c r="DNU366" s="66"/>
      <c r="DNV366" s="66"/>
      <c r="DNW366" s="66"/>
      <c r="DNX366" s="66"/>
      <c r="DNY366" s="66"/>
      <c r="DNZ366" s="66"/>
      <c r="DOA366" s="66"/>
      <c r="DOB366" s="66"/>
      <c r="DOC366" s="66"/>
      <c r="DOD366" s="66"/>
      <c r="DOE366" s="66"/>
      <c r="DOF366" s="66"/>
      <c r="DOG366" s="66"/>
      <c r="DOH366" s="66"/>
      <c r="DOI366" s="66"/>
      <c r="DOJ366" s="66"/>
      <c r="DOK366" s="66"/>
      <c r="DOL366" s="66"/>
      <c r="DOM366" s="66"/>
      <c r="DON366" s="66"/>
      <c r="DOO366" s="66"/>
      <c r="DOP366" s="66"/>
      <c r="DOQ366" s="66"/>
      <c r="DOR366" s="66"/>
      <c r="DOS366" s="66"/>
      <c r="DOT366" s="66"/>
      <c r="DOU366" s="66"/>
      <c r="DOV366" s="66"/>
      <c r="DOW366" s="66"/>
      <c r="DOX366" s="66"/>
      <c r="DOY366" s="66"/>
      <c r="DOZ366" s="66"/>
      <c r="DPA366" s="66"/>
      <c r="DPB366" s="66"/>
      <c r="DPC366" s="66"/>
      <c r="DPD366" s="66"/>
      <c r="DPE366" s="66"/>
      <c r="DPF366" s="66"/>
      <c r="DPG366" s="66"/>
      <c r="DPH366" s="66"/>
      <c r="DPI366" s="66"/>
      <c r="DPJ366" s="66"/>
      <c r="DPK366" s="66"/>
      <c r="DPL366" s="66"/>
      <c r="DPM366" s="66"/>
      <c r="DPN366" s="66"/>
      <c r="DPO366" s="66"/>
      <c r="DPP366" s="66"/>
      <c r="DPQ366" s="66"/>
      <c r="DPR366" s="66"/>
      <c r="DPS366" s="66"/>
      <c r="DPT366" s="66"/>
      <c r="DPU366" s="66"/>
      <c r="DPV366" s="66"/>
      <c r="DPW366" s="66"/>
      <c r="DPX366" s="66"/>
      <c r="DPY366" s="66"/>
      <c r="DPZ366" s="66"/>
      <c r="DQA366" s="66"/>
      <c r="DQB366" s="66"/>
      <c r="DQC366" s="66"/>
      <c r="DQD366" s="66"/>
      <c r="DQE366" s="66"/>
      <c r="DQF366" s="66"/>
      <c r="DQG366" s="66"/>
      <c r="DQH366" s="66"/>
      <c r="DQI366" s="66"/>
      <c r="DQJ366" s="66"/>
      <c r="DQK366" s="66"/>
      <c r="DQL366" s="66"/>
      <c r="DQM366" s="66"/>
      <c r="DQN366" s="66"/>
      <c r="DQO366" s="66"/>
      <c r="DQP366" s="66"/>
      <c r="DQQ366" s="66"/>
      <c r="DQR366" s="66"/>
      <c r="DQS366" s="66"/>
      <c r="DQT366" s="66"/>
      <c r="DQU366" s="66"/>
      <c r="DQV366" s="66"/>
      <c r="DQW366" s="66"/>
      <c r="DQX366" s="66"/>
      <c r="DQY366" s="66"/>
      <c r="DQZ366" s="66"/>
      <c r="DRA366" s="66"/>
      <c r="DRB366" s="66"/>
      <c r="DRC366" s="66"/>
      <c r="DRD366" s="66"/>
      <c r="DRE366" s="66"/>
      <c r="DRF366" s="66"/>
      <c r="DRG366" s="66"/>
      <c r="DRH366" s="66"/>
      <c r="DRI366" s="66"/>
      <c r="DRJ366" s="66"/>
      <c r="DRK366" s="66"/>
      <c r="DRL366" s="66"/>
      <c r="DRM366" s="66"/>
      <c r="DRN366" s="66"/>
      <c r="DRO366" s="66"/>
      <c r="DRP366" s="66"/>
      <c r="DRQ366" s="66"/>
      <c r="DRR366" s="66"/>
      <c r="DRS366" s="66"/>
      <c r="DRT366" s="66"/>
      <c r="DRU366" s="66"/>
      <c r="DRV366" s="66"/>
      <c r="DRW366" s="66"/>
      <c r="DRX366" s="66"/>
      <c r="DRY366" s="66"/>
      <c r="DRZ366" s="66"/>
      <c r="DSA366" s="66"/>
      <c r="DSB366" s="66"/>
      <c r="DSC366" s="66"/>
      <c r="DSD366" s="66"/>
      <c r="DSE366" s="66"/>
      <c r="DSF366" s="66"/>
      <c r="DSG366" s="66"/>
      <c r="DSH366" s="66"/>
      <c r="DSI366" s="66"/>
      <c r="DSJ366" s="66"/>
      <c r="DSK366" s="66"/>
      <c r="DSL366" s="66"/>
      <c r="DSM366" s="66"/>
      <c r="DSN366" s="66"/>
      <c r="DSO366" s="66"/>
      <c r="DSP366" s="66"/>
      <c r="DSQ366" s="66"/>
      <c r="DSR366" s="66"/>
      <c r="DSS366" s="66"/>
      <c r="DST366" s="66"/>
      <c r="DSU366" s="66"/>
      <c r="DSV366" s="66"/>
      <c r="DSW366" s="66"/>
      <c r="DSX366" s="66"/>
      <c r="DSY366" s="66"/>
      <c r="DSZ366" s="66"/>
      <c r="DTA366" s="66"/>
      <c r="DTB366" s="66"/>
      <c r="DTC366" s="66"/>
      <c r="DTD366" s="66"/>
      <c r="DTE366" s="66"/>
      <c r="DTF366" s="66"/>
      <c r="DTG366" s="66"/>
      <c r="DTH366" s="66"/>
      <c r="DTI366" s="66"/>
      <c r="DTJ366" s="66"/>
      <c r="DTK366" s="66"/>
      <c r="DTL366" s="66"/>
      <c r="DTM366" s="66"/>
      <c r="DTN366" s="66"/>
      <c r="DTO366" s="66"/>
      <c r="DTP366" s="66"/>
      <c r="DTQ366" s="66"/>
      <c r="DTR366" s="66"/>
      <c r="DTS366" s="66"/>
      <c r="DTT366" s="66"/>
      <c r="DTU366" s="66"/>
      <c r="DTV366" s="66"/>
      <c r="DTW366" s="66"/>
      <c r="DTX366" s="66"/>
      <c r="DTY366" s="66"/>
      <c r="DTZ366" s="66"/>
      <c r="DUA366" s="66"/>
      <c r="DUB366" s="66"/>
      <c r="DUC366" s="66"/>
      <c r="DUD366" s="66"/>
      <c r="DUE366" s="66"/>
      <c r="DUF366" s="66"/>
      <c r="DUG366" s="66"/>
      <c r="DUH366" s="66"/>
      <c r="DUI366" s="66"/>
      <c r="DUJ366" s="66"/>
      <c r="DUK366" s="66"/>
      <c r="DUL366" s="66"/>
      <c r="DUM366" s="66"/>
      <c r="DUN366" s="66"/>
      <c r="DUO366" s="66"/>
      <c r="DUP366" s="66"/>
      <c r="DUQ366" s="66"/>
      <c r="DUR366" s="66"/>
      <c r="DUS366" s="66"/>
      <c r="DUT366" s="66"/>
      <c r="DUU366" s="66"/>
      <c r="DUV366" s="66"/>
      <c r="DUW366" s="66"/>
      <c r="DUX366" s="66"/>
      <c r="DUY366" s="66"/>
      <c r="DUZ366" s="66"/>
      <c r="DVA366" s="66"/>
      <c r="DVB366" s="66"/>
      <c r="DVC366" s="66"/>
      <c r="DVD366" s="66"/>
      <c r="DVE366" s="66"/>
      <c r="DVF366" s="66"/>
      <c r="DVG366" s="66"/>
      <c r="DVH366" s="66"/>
      <c r="DVI366" s="66"/>
      <c r="DVJ366" s="66"/>
      <c r="DVK366" s="66"/>
      <c r="DVL366" s="66"/>
      <c r="DVM366" s="66"/>
      <c r="DVN366" s="66"/>
      <c r="DVO366" s="66"/>
      <c r="DVP366" s="66"/>
      <c r="DVQ366" s="66"/>
      <c r="DVR366" s="66"/>
      <c r="DVS366" s="66"/>
      <c r="DVT366" s="66"/>
      <c r="DVU366" s="66"/>
      <c r="DVV366" s="66"/>
      <c r="DVW366" s="66"/>
      <c r="DVX366" s="66"/>
      <c r="DVY366" s="66"/>
      <c r="DVZ366" s="66"/>
      <c r="DWA366" s="66"/>
      <c r="DWB366" s="66"/>
      <c r="DWC366" s="66"/>
      <c r="DWD366" s="66"/>
      <c r="DWE366" s="66"/>
      <c r="DWF366" s="66"/>
      <c r="DWG366" s="66"/>
      <c r="DWH366" s="66"/>
      <c r="DWI366" s="66"/>
      <c r="DWJ366" s="66"/>
      <c r="DWK366" s="66"/>
      <c r="DWL366" s="66"/>
      <c r="DWM366" s="66"/>
      <c r="DWN366" s="66"/>
      <c r="DWO366" s="66"/>
      <c r="DWP366" s="66"/>
      <c r="DWQ366" s="66"/>
      <c r="DWR366" s="66"/>
      <c r="DWS366" s="66"/>
      <c r="DWT366" s="66"/>
      <c r="DWU366" s="66"/>
      <c r="DWV366" s="66"/>
      <c r="DWW366" s="66"/>
      <c r="DWX366" s="66"/>
      <c r="DWY366" s="66"/>
      <c r="DWZ366" s="66"/>
      <c r="DXA366" s="66"/>
      <c r="DXB366" s="66"/>
      <c r="DXC366" s="66"/>
      <c r="DXD366" s="66"/>
      <c r="DXE366" s="66"/>
      <c r="DXF366" s="66"/>
      <c r="DXG366" s="66"/>
      <c r="DXH366" s="66"/>
      <c r="DXI366" s="66"/>
      <c r="DXJ366" s="66"/>
      <c r="DXK366" s="66"/>
      <c r="DXL366" s="66"/>
      <c r="DXM366" s="66"/>
      <c r="DXN366" s="66"/>
      <c r="DXO366" s="66"/>
      <c r="DXP366" s="66"/>
      <c r="DXQ366" s="66"/>
      <c r="DXR366" s="66"/>
      <c r="DXS366" s="66"/>
      <c r="DXT366" s="66"/>
      <c r="DXU366" s="66"/>
      <c r="DXV366" s="66"/>
      <c r="DXW366" s="66"/>
      <c r="DXX366" s="66"/>
      <c r="DXY366" s="66"/>
      <c r="DXZ366" s="66"/>
      <c r="DYA366" s="66"/>
      <c r="DYB366" s="66"/>
      <c r="DYC366" s="66"/>
      <c r="DYD366" s="66"/>
      <c r="DYE366" s="66"/>
      <c r="DYF366" s="66"/>
      <c r="DYG366" s="66"/>
      <c r="DYH366" s="66"/>
      <c r="DYI366" s="66"/>
      <c r="DYJ366" s="66"/>
      <c r="DYK366" s="66"/>
      <c r="DYL366" s="66"/>
      <c r="DYM366" s="66"/>
      <c r="DYN366" s="66"/>
      <c r="DYO366" s="66"/>
      <c r="DYP366" s="66"/>
      <c r="DYQ366" s="66"/>
      <c r="DYR366" s="66"/>
      <c r="DYS366" s="66"/>
      <c r="DYT366" s="66"/>
      <c r="DYU366" s="66"/>
      <c r="DYV366" s="66"/>
      <c r="DYW366" s="66"/>
      <c r="DYX366" s="66"/>
      <c r="DYY366" s="66"/>
      <c r="DYZ366" s="66"/>
      <c r="DZA366" s="66"/>
      <c r="DZB366" s="66"/>
      <c r="DZC366" s="66"/>
      <c r="DZD366" s="66"/>
      <c r="DZE366" s="66"/>
      <c r="DZF366" s="66"/>
      <c r="DZG366" s="66"/>
      <c r="DZH366" s="66"/>
      <c r="DZI366" s="66"/>
      <c r="DZJ366" s="66"/>
      <c r="DZK366" s="66"/>
      <c r="DZL366" s="66"/>
      <c r="DZM366" s="66"/>
      <c r="DZN366" s="66"/>
      <c r="DZO366" s="66"/>
      <c r="DZP366" s="66"/>
      <c r="DZQ366" s="66"/>
      <c r="DZR366" s="66"/>
      <c r="DZS366" s="66"/>
      <c r="DZT366" s="66"/>
      <c r="DZU366" s="66"/>
      <c r="DZV366" s="66"/>
      <c r="DZW366" s="66"/>
      <c r="DZX366" s="66"/>
      <c r="DZY366" s="66"/>
      <c r="DZZ366" s="66"/>
      <c r="EAA366" s="66"/>
      <c r="EAB366" s="66"/>
      <c r="EAC366" s="66"/>
      <c r="EAD366" s="66"/>
      <c r="EAE366" s="66"/>
      <c r="EAF366" s="66"/>
      <c r="EAG366" s="66"/>
      <c r="EAH366" s="66"/>
      <c r="EAI366" s="66"/>
      <c r="EAJ366" s="66"/>
      <c r="EAK366" s="66"/>
      <c r="EAL366" s="66"/>
      <c r="EAM366" s="66"/>
      <c r="EAN366" s="66"/>
      <c r="EAO366" s="66"/>
      <c r="EAP366" s="66"/>
      <c r="EAQ366" s="66"/>
      <c r="EAR366" s="66"/>
      <c r="EAS366" s="66"/>
      <c r="EAT366" s="66"/>
      <c r="EAU366" s="66"/>
      <c r="EAV366" s="66"/>
      <c r="EAW366" s="66"/>
      <c r="EAX366" s="66"/>
      <c r="EAY366" s="66"/>
      <c r="EAZ366" s="66"/>
      <c r="EBA366" s="66"/>
      <c r="EBB366" s="66"/>
      <c r="EBC366" s="66"/>
      <c r="EBD366" s="66"/>
      <c r="EBE366" s="66"/>
      <c r="EBF366" s="66"/>
      <c r="EBG366" s="66"/>
      <c r="EBH366" s="66"/>
      <c r="EBI366" s="66"/>
      <c r="EBJ366" s="66"/>
      <c r="EBK366" s="66"/>
      <c r="EBL366" s="66"/>
      <c r="EBM366" s="66"/>
      <c r="EBN366" s="66"/>
      <c r="EBO366" s="66"/>
      <c r="EBP366" s="66"/>
      <c r="EBQ366" s="66"/>
      <c r="EBR366" s="66"/>
      <c r="EBS366" s="66"/>
      <c r="EBT366" s="66"/>
      <c r="EBU366" s="66"/>
      <c r="EBV366" s="66"/>
      <c r="EBW366" s="66"/>
      <c r="EBX366" s="66"/>
      <c r="EBY366" s="66"/>
      <c r="EBZ366" s="66"/>
      <c r="ECA366" s="66"/>
      <c r="ECB366" s="66"/>
      <c r="ECC366" s="66"/>
      <c r="ECD366" s="66"/>
      <c r="ECE366" s="66"/>
      <c r="ECF366" s="66"/>
      <c r="ECG366" s="66"/>
      <c r="ECH366" s="66"/>
      <c r="ECI366" s="66"/>
      <c r="ECJ366" s="66"/>
      <c r="ECK366" s="66"/>
      <c r="ECL366" s="66"/>
      <c r="ECM366" s="66"/>
      <c r="ECN366" s="66"/>
      <c r="ECO366" s="66"/>
      <c r="ECP366" s="66"/>
      <c r="ECQ366" s="66"/>
      <c r="ECR366" s="66"/>
      <c r="ECS366" s="66"/>
      <c r="ECT366" s="66"/>
      <c r="ECU366" s="66"/>
      <c r="ECV366" s="66"/>
      <c r="ECW366" s="66"/>
      <c r="ECX366" s="66"/>
      <c r="ECY366" s="66"/>
      <c r="ECZ366" s="66"/>
      <c r="EDA366" s="66"/>
      <c r="EDB366" s="66"/>
      <c r="EDC366" s="66"/>
      <c r="EDD366" s="66"/>
      <c r="EDE366" s="66"/>
      <c r="EDF366" s="66"/>
      <c r="EDG366" s="66"/>
      <c r="EDH366" s="66"/>
      <c r="EDI366" s="66"/>
      <c r="EDJ366" s="66"/>
      <c r="EDK366" s="66"/>
      <c r="EDL366" s="66"/>
      <c r="EDM366" s="66"/>
      <c r="EDN366" s="66"/>
      <c r="EDO366" s="66"/>
      <c r="EDP366" s="66"/>
      <c r="EDQ366" s="66"/>
      <c r="EDR366" s="66"/>
      <c r="EDS366" s="66"/>
      <c r="EDT366" s="66"/>
      <c r="EDU366" s="66"/>
      <c r="EDV366" s="66"/>
      <c r="EDW366" s="66"/>
      <c r="EDX366" s="66"/>
      <c r="EDY366" s="66"/>
      <c r="EDZ366" s="66"/>
      <c r="EEA366" s="66"/>
      <c r="EEB366" s="66"/>
      <c r="EEC366" s="66"/>
      <c r="EED366" s="66"/>
      <c r="EEE366" s="66"/>
      <c r="EEF366" s="66"/>
      <c r="EEG366" s="66"/>
      <c r="EEH366" s="66"/>
      <c r="EEI366" s="66"/>
      <c r="EEJ366" s="66"/>
      <c r="EEK366" s="66"/>
      <c r="EEL366" s="66"/>
      <c r="EEM366" s="66"/>
      <c r="EEN366" s="66"/>
      <c r="EEO366" s="66"/>
      <c r="EEP366" s="66"/>
      <c r="EEQ366" s="66"/>
      <c r="EER366" s="66"/>
      <c r="EES366" s="66"/>
      <c r="EET366" s="66"/>
      <c r="EEU366" s="66"/>
      <c r="EEV366" s="66"/>
      <c r="EEW366" s="66"/>
      <c r="EEX366" s="66"/>
      <c r="EEY366" s="66"/>
      <c r="EEZ366" s="66"/>
      <c r="EFA366" s="66"/>
      <c r="EFB366" s="66"/>
      <c r="EFC366" s="66"/>
      <c r="EFD366" s="66"/>
      <c r="EFE366" s="66"/>
      <c r="EFF366" s="66"/>
      <c r="EFG366" s="66"/>
      <c r="EFH366" s="66"/>
      <c r="EFI366" s="66"/>
      <c r="EFJ366" s="66"/>
      <c r="EFK366" s="66"/>
      <c r="EFL366" s="66"/>
      <c r="EFM366" s="66"/>
      <c r="EFN366" s="66"/>
      <c r="EFO366" s="66"/>
      <c r="EFP366" s="66"/>
      <c r="EFQ366" s="66"/>
      <c r="EFR366" s="66"/>
      <c r="EFS366" s="66"/>
      <c r="EFT366" s="66"/>
      <c r="EFU366" s="66"/>
      <c r="EFV366" s="66"/>
      <c r="EFW366" s="66"/>
      <c r="EFX366" s="66"/>
      <c r="EFY366" s="66"/>
      <c r="EFZ366" s="66"/>
      <c r="EGA366" s="66"/>
      <c r="EGB366" s="66"/>
      <c r="EGC366" s="66"/>
      <c r="EGD366" s="66"/>
      <c r="EGE366" s="66"/>
      <c r="EGF366" s="66"/>
      <c r="EGG366" s="66"/>
      <c r="EGH366" s="66"/>
      <c r="EGI366" s="66"/>
      <c r="EGJ366" s="66"/>
      <c r="EGK366" s="66"/>
      <c r="EGL366" s="66"/>
      <c r="EGM366" s="66"/>
      <c r="EGN366" s="66"/>
      <c r="EGO366" s="66"/>
      <c r="EGP366" s="66"/>
      <c r="EGQ366" s="66"/>
      <c r="EGR366" s="66"/>
      <c r="EGS366" s="66"/>
      <c r="EGT366" s="66"/>
      <c r="EGU366" s="66"/>
      <c r="EGV366" s="66"/>
      <c r="EGW366" s="66"/>
      <c r="EGX366" s="66"/>
      <c r="EGY366" s="66"/>
      <c r="EGZ366" s="66"/>
      <c r="EHA366" s="66"/>
      <c r="EHB366" s="66"/>
      <c r="EHC366" s="66"/>
      <c r="EHD366" s="66"/>
      <c r="EHE366" s="66"/>
      <c r="EHF366" s="66"/>
      <c r="EHG366" s="66"/>
      <c r="EHH366" s="66"/>
      <c r="EHI366" s="66"/>
      <c r="EHJ366" s="66"/>
      <c r="EHK366" s="66"/>
      <c r="EHL366" s="66"/>
      <c r="EHM366" s="66"/>
      <c r="EHN366" s="66"/>
      <c r="EHO366" s="66"/>
      <c r="EHP366" s="66"/>
      <c r="EHQ366" s="66"/>
      <c r="EHR366" s="66"/>
      <c r="EHS366" s="66"/>
      <c r="EHT366" s="66"/>
      <c r="EHU366" s="66"/>
      <c r="EHV366" s="66"/>
      <c r="EHW366" s="66"/>
      <c r="EHX366" s="66"/>
      <c r="EHY366" s="66"/>
      <c r="EHZ366" s="66"/>
      <c r="EIA366" s="66"/>
      <c r="EIB366" s="66"/>
      <c r="EIC366" s="66"/>
      <c r="EID366" s="66"/>
      <c r="EIE366" s="66"/>
      <c r="EIF366" s="66"/>
      <c r="EIG366" s="66"/>
      <c r="EIH366" s="66"/>
      <c r="EII366" s="66"/>
      <c r="EIJ366" s="66"/>
      <c r="EIK366" s="66"/>
      <c r="EIL366" s="66"/>
      <c r="EIM366" s="66"/>
      <c r="EIN366" s="66"/>
      <c r="EIO366" s="66"/>
      <c r="EIP366" s="66"/>
      <c r="EIQ366" s="66"/>
      <c r="EIR366" s="66"/>
      <c r="EIS366" s="66"/>
      <c r="EIT366" s="66"/>
      <c r="EIU366" s="66"/>
      <c r="EIV366" s="66"/>
      <c r="EIW366" s="66"/>
      <c r="EIX366" s="66"/>
      <c r="EIY366" s="66"/>
      <c r="EIZ366" s="66"/>
      <c r="EJA366" s="66"/>
      <c r="EJB366" s="66"/>
      <c r="EJC366" s="66"/>
      <c r="EJD366" s="66"/>
      <c r="EJE366" s="66"/>
      <c r="EJF366" s="66"/>
      <c r="EJG366" s="66"/>
      <c r="EJH366" s="66"/>
      <c r="EJI366" s="66"/>
      <c r="EJJ366" s="66"/>
      <c r="EJK366" s="66"/>
      <c r="EJL366" s="66"/>
      <c r="EJM366" s="66"/>
      <c r="EJN366" s="66"/>
      <c r="EJO366" s="66"/>
      <c r="EJP366" s="66"/>
      <c r="EJQ366" s="66"/>
      <c r="EJR366" s="66"/>
      <c r="EJS366" s="66"/>
      <c r="EJT366" s="66"/>
      <c r="EJU366" s="66"/>
      <c r="EJV366" s="66"/>
      <c r="EJW366" s="66"/>
      <c r="EJX366" s="66"/>
      <c r="EJY366" s="66"/>
      <c r="EJZ366" s="66"/>
      <c r="EKA366" s="66"/>
      <c r="EKB366" s="66"/>
      <c r="EKC366" s="66"/>
      <c r="EKD366" s="66"/>
      <c r="EKE366" s="66"/>
      <c r="EKF366" s="66"/>
      <c r="EKG366" s="66"/>
      <c r="EKH366" s="66"/>
      <c r="EKI366" s="66"/>
      <c r="EKJ366" s="66"/>
      <c r="EKK366" s="66"/>
      <c r="EKL366" s="66"/>
      <c r="EKM366" s="66"/>
      <c r="EKN366" s="66"/>
      <c r="EKO366" s="66"/>
      <c r="EKP366" s="66"/>
      <c r="EKQ366" s="66"/>
      <c r="EKR366" s="66"/>
      <c r="EKS366" s="66"/>
      <c r="EKT366" s="66"/>
      <c r="EKU366" s="66"/>
      <c r="EKV366" s="66"/>
      <c r="EKW366" s="66"/>
      <c r="EKX366" s="66"/>
      <c r="EKY366" s="66"/>
      <c r="EKZ366" s="66"/>
      <c r="ELA366" s="66"/>
      <c r="ELB366" s="66"/>
      <c r="ELC366" s="66"/>
      <c r="ELD366" s="66"/>
      <c r="ELE366" s="66"/>
      <c r="ELF366" s="66"/>
      <c r="ELG366" s="66"/>
      <c r="ELH366" s="66"/>
      <c r="ELI366" s="66"/>
      <c r="ELJ366" s="66"/>
      <c r="ELK366" s="66"/>
      <c r="ELL366" s="66"/>
      <c r="ELM366" s="66"/>
      <c r="ELN366" s="66"/>
      <c r="ELO366" s="66"/>
      <c r="ELP366" s="66"/>
      <c r="ELQ366" s="66"/>
      <c r="ELR366" s="66"/>
      <c r="ELS366" s="66"/>
      <c r="ELT366" s="66"/>
      <c r="ELU366" s="66"/>
      <c r="ELV366" s="66"/>
      <c r="ELW366" s="66"/>
      <c r="ELX366" s="66"/>
      <c r="ELY366" s="66"/>
      <c r="ELZ366" s="66"/>
      <c r="EMA366" s="66"/>
      <c r="EMB366" s="66"/>
      <c r="EMC366" s="66"/>
      <c r="EMD366" s="66"/>
      <c r="EME366" s="66"/>
      <c r="EMF366" s="66"/>
      <c r="EMG366" s="66"/>
      <c r="EMH366" s="66"/>
      <c r="EMI366" s="66"/>
      <c r="EMJ366" s="66"/>
      <c r="EMK366" s="66"/>
      <c r="EML366" s="66"/>
      <c r="EMM366" s="66"/>
      <c r="EMN366" s="66"/>
      <c r="EMO366" s="66"/>
      <c r="EMP366" s="66"/>
      <c r="EMQ366" s="66"/>
      <c r="EMR366" s="66"/>
      <c r="EMS366" s="66"/>
      <c r="EMT366" s="66"/>
      <c r="EMU366" s="66"/>
      <c r="EMV366" s="66"/>
      <c r="EMW366" s="66"/>
      <c r="EMX366" s="66"/>
      <c r="EMY366" s="66"/>
      <c r="EMZ366" s="66"/>
      <c r="ENA366" s="66"/>
      <c r="ENB366" s="66"/>
      <c r="ENC366" s="66"/>
      <c r="END366" s="66"/>
      <c r="ENE366" s="66"/>
      <c r="ENF366" s="66"/>
      <c r="ENG366" s="66"/>
      <c r="ENH366" s="66"/>
      <c r="ENI366" s="66"/>
      <c r="ENJ366" s="66"/>
      <c r="ENK366" s="66"/>
      <c r="ENL366" s="66"/>
      <c r="ENM366" s="66"/>
      <c r="ENN366" s="66"/>
      <c r="ENO366" s="66"/>
      <c r="ENP366" s="66"/>
      <c r="ENQ366" s="66"/>
      <c r="ENR366" s="66"/>
      <c r="ENS366" s="66"/>
      <c r="ENT366" s="66"/>
      <c r="ENU366" s="66"/>
      <c r="ENV366" s="66"/>
      <c r="ENW366" s="66"/>
      <c r="ENX366" s="66"/>
      <c r="ENY366" s="66"/>
      <c r="ENZ366" s="66"/>
      <c r="EOA366" s="66"/>
      <c r="EOB366" s="66"/>
      <c r="EOC366" s="66"/>
      <c r="EOD366" s="66"/>
      <c r="EOE366" s="66"/>
      <c r="EOF366" s="66"/>
      <c r="EOG366" s="66"/>
      <c r="EOH366" s="66"/>
      <c r="EOI366" s="66"/>
      <c r="EOJ366" s="66"/>
      <c r="EOK366" s="66"/>
      <c r="EOL366" s="66"/>
      <c r="EOM366" s="66"/>
      <c r="EON366" s="66"/>
      <c r="EOO366" s="66"/>
      <c r="EOP366" s="66"/>
      <c r="EOQ366" s="66"/>
      <c r="EOR366" s="66"/>
      <c r="EOS366" s="66"/>
      <c r="EOT366" s="66"/>
      <c r="EOU366" s="66"/>
      <c r="EOV366" s="66"/>
      <c r="EOW366" s="66"/>
      <c r="EOX366" s="66"/>
      <c r="EOY366" s="66"/>
      <c r="EOZ366" s="66"/>
      <c r="EPA366" s="66"/>
      <c r="EPB366" s="66"/>
      <c r="EPC366" s="66"/>
      <c r="EPD366" s="66"/>
      <c r="EPE366" s="66"/>
      <c r="EPF366" s="66"/>
      <c r="EPG366" s="66"/>
      <c r="EPH366" s="66"/>
      <c r="EPI366" s="66"/>
      <c r="EPJ366" s="66"/>
      <c r="EPK366" s="66"/>
      <c r="EPL366" s="66"/>
      <c r="EPM366" s="66"/>
      <c r="EPN366" s="66"/>
      <c r="EPO366" s="66"/>
      <c r="EPP366" s="66"/>
      <c r="EPQ366" s="66"/>
      <c r="EPR366" s="66"/>
      <c r="EPS366" s="66"/>
      <c r="EPT366" s="66"/>
      <c r="EPU366" s="66"/>
      <c r="EPV366" s="66"/>
      <c r="EPW366" s="66"/>
      <c r="EPX366" s="66"/>
      <c r="EPY366" s="66"/>
      <c r="EPZ366" s="66"/>
      <c r="EQA366" s="66"/>
      <c r="EQB366" s="66"/>
      <c r="EQC366" s="66"/>
      <c r="EQD366" s="66"/>
      <c r="EQE366" s="66"/>
      <c r="EQF366" s="66"/>
      <c r="EQG366" s="66"/>
      <c r="EQH366" s="66"/>
      <c r="EQI366" s="66"/>
      <c r="EQJ366" s="66"/>
      <c r="EQK366" s="66"/>
      <c r="EQL366" s="66"/>
      <c r="EQM366" s="66"/>
      <c r="EQN366" s="66"/>
      <c r="EQO366" s="66"/>
      <c r="EQP366" s="66"/>
      <c r="EQQ366" s="66"/>
      <c r="EQR366" s="66"/>
      <c r="EQS366" s="66"/>
      <c r="EQT366" s="66"/>
      <c r="EQU366" s="66"/>
      <c r="EQV366" s="66"/>
      <c r="EQW366" s="66"/>
      <c r="EQX366" s="66"/>
      <c r="EQY366" s="66"/>
      <c r="EQZ366" s="66"/>
      <c r="ERA366" s="66"/>
      <c r="ERB366" s="66"/>
      <c r="ERC366" s="66"/>
      <c r="ERD366" s="66"/>
      <c r="ERE366" s="66"/>
      <c r="ERF366" s="66"/>
      <c r="ERG366" s="66"/>
      <c r="ERH366" s="66"/>
      <c r="ERI366" s="66"/>
      <c r="ERJ366" s="66"/>
      <c r="ERK366" s="66"/>
      <c r="ERL366" s="66"/>
      <c r="ERM366" s="66"/>
      <c r="ERN366" s="66"/>
      <c r="ERO366" s="66"/>
      <c r="ERP366" s="66"/>
      <c r="ERQ366" s="66"/>
      <c r="ERR366" s="66"/>
      <c r="ERS366" s="66"/>
      <c r="ERT366" s="66"/>
      <c r="ERU366" s="66"/>
      <c r="ERV366" s="66"/>
      <c r="ERW366" s="66"/>
      <c r="ERX366" s="66"/>
      <c r="ERY366" s="66"/>
      <c r="ERZ366" s="66"/>
      <c r="ESA366" s="66"/>
      <c r="ESB366" s="66"/>
      <c r="ESC366" s="66"/>
      <c r="ESD366" s="66"/>
      <c r="ESE366" s="66"/>
      <c r="ESF366" s="66"/>
      <c r="ESG366" s="66"/>
      <c r="ESH366" s="66"/>
      <c r="ESI366" s="66"/>
      <c r="ESJ366" s="66"/>
      <c r="ESK366" s="66"/>
      <c r="ESL366" s="66"/>
      <c r="ESM366" s="66"/>
      <c r="ESN366" s="66"/>
      <c r="ESO366" s="66"/>
      <c r="ESP366" s="66"/>
      <c r="ESQ366" s="66"/>
      <c r="ESR366" s="66"/>
      <c r="ESS366" s="66"/>
      <c r="EST366" s="66"/>
      <c r="ESU366" s="66"/>
      <c r="ESV366" s="66"/>
      <c r="ESW366" s="66"/>
      <c r="ESX366" s="66"/>
      <c r="ESY366" s="66"/>
      <c r="ESZ366" s="66"/>
      <c r="ETA366" s="66"/>
      <c r="ETB366" s="66"/>
      <c r="ETC366" s="66"/>
      <c r="ETD366" s="66"/>
      <c r="ETE366" s="66"/>
      <c r="ETF366" s="66"/>
      <c r="ETG366" s="66"/>
      <c r="ETH366" s="66"/>
      <c r="ETI366" s="66"/>
      <c r="ETJ366" s="66"/>
      <c r="ETK366" s="66"/>
      <c r="ETL366" s="66"/>
      <c r="ETM366" s="66"/>
      <c r="ETN366" s="66"/>
      <c r="ETO366" s="66"/>
      <c r="ETP366" s="66"/>
      <c r="ETQ366" s="66"/>
      <c r="ETR366" s="66"/>
      <c r="ETS366" s="66"/>
      <c r="ETT366" s="66"/>
      <c r="ETU366" s="66"/>
      <c r="ETV366" s="66"/>
      <c r="ETW366" s="66"/>
      <c r="ETX366" s="66"/>
      <c r="ETY366" s="66"/>
      <c r="ETZ366" s="66"/>
      <c r="EUA366" s="66"/>
      <c r="EUB366" s="66"/>
      <c r="EUC366" s="66"/>
      <c r="EUD366" s="66"/>
      <c r="EUE366" s="66"/>
      <c r="EUF366" s="66"/>
      <c r="EUG366" s="66"/>
      <c r="EUH366" s="66"/>
      <c r="EUI366" s="66"/>
      <c r="EUJ366" s="66"/>
      <c r="EUK366" s="66"/>
      <c r="EUL366" s="66"/>
      <c r="EUM366" s="66"/>
      <c r="EUN366" s="66"/>
      <c r="EUO366" s="66"/>
      <c r="EUP366" s="66"/>
      <c r="EUQ366" s="66"/>
      <c r="EUR366" s="66"/>
      <c r="EUS366" s="66"/>
      <c r="EUT366" s="66"/>
      <c r="EUU366" s="66"/>
      <c r="EUV366" s="66"/>
      <c r="EUW366" s="66"/>
      <c r="EUX366" s="66"/>
      <c r="EUY366" s="66"/>
      <c r="EUZ366" s="66"/>
      <c r="EVA366" s="66"/>
      <c r="EVB366" s="66"/>
      <c r="EVC366" s="66"/>
      <c r="EVD366" s="66"/>
      <c r="EVE366" s="66"/>
      <c r="EVF366" s="66"/>
      <c r="EVG366" s="66"/>
      <c r="EVH366" s="66"/>
      <c r="EVI366" s="66"/>
      <c r="EVJ366" s="66"/>
      <c r="EVK366" s="66"/>
      <c r="EVL366" s="66"/>
      <c r="EVM366" s="66"/>
      <c r="EVN366" s="66"/>
      <c r="EVO366" s="66"/>
      <c r="EVP366" s="66"/>
      <c r="EVQ366" s="66"/>
      <c r="EVR366" s="66"/>
      <c r="EVS366" s="66"/>
      <c r="EVT366" s="66"/>
      <c r="EVU366" s="66"/>
      <c r="EVV366" s="66"/>
      <c r="EVW366" s="66"/>
      <c r="EVX366" s="66"/>
      <c r="EVY366" s="66"/>
      <c r="EVZ366" s="66"/>
      <c r="EWA366" s="66"/>
      <c r="EWB366" s="66"/>
      <c r="EWC366" s="66"/>
      <c r="EWD366" s="66"/>
      <c r="EWE366" s="66"/>
      <c r="EWF366" s="66"/>
      <c r="EWG366" s="66"/>
      <c r="EWH366" s="66"/>
      <c r="EWI366" s="66"/>
      <c r="EWJ366" s="66"/>
      <c r="EWK366" s="66"/>
      <c r="EWL366" s="66"/>
      <c r="EWM366" s="66"/>
      <c r="EWN366" s="66"/>
      <c r="EWO366" s="66"/>
      <c r="EWP366" s="66"/>
      <c r="EWQ366" s="66"/>
      <c r="EWR366" s="66"/>
      <c r="EWS366" s="66"/>
      <c r="EWT366" s="66"/>
      <c r="EWU366" s="66"/>
      <c r="EWV366" s="66"/>
      <c r="EWW366" s="66"/>
      <c r="EWX366" s="66"/>
      <c r="EWY366" s="66"/>
      <c r="EWZ366" s="66"/>
      <c r="EXA366" s="66"/>
      <c r="EXB366" s="66"/>
      <c r="EXC366" s="66"/>
      <c r="EXD366" s="66"/>
      <c r="EXE366" s="66"/>
      <c r="EXF366" s="66"/>
      <c r="EXG366" s="66"/>
      <c r="EXH366" s="66"/>
      <c r="EXI366" s="66"/>
      <c r="EXJ366" s="66"/>
      <c r="EXK366" s="66"/>
      <c r="EXL366" s="66"/>
      <c r="EXM366" s="66"/>
      <c r="EXN366" s="66"/>
      <c r="EXO366" s="66"/>
      <c r="EXP366" s="66"/>
      <c r="EXQ366" s="66"/>
      <c r="EXR366" s="66"/>
      <c r="EXS366" s="66"/>
      <c r="EXT366" s="66"/>
      <c r="EXU366" s="66"/>
      <c r="EXV366" s="66"/>
      <c r="EXW366" s="66"/>
      <c r="EXX366" s="66"/>
      <c r="EXY366" s="66"/>
      <c r="EXZ366" s="66"/>
      <c r="EYA366" s="66"/>
      <c r="EYB366" s="66"/>
      <c r="EYC366" s="66"/>
      <c r="EYD366" s="66"/>
      <c r="EYE366" s="66"/>
      <c r="EYF366" s="66"/>
      <c r="EYG366" s="66"/>
      <c r="EYH366" s="66"/>
      <c r="EYI366" s="66"/>
      <c r="EYJ366" s="66"/>
      <c r="EYK366" s="66"/>
      <c r="EYL366" s="66"/>
      <c r="EYM366" s="66"/>
      <c r="EYN366" s="66"/>
      <c r="EYO366" s="66"/>
      <c r="EYP366" s="66"/>
      <c r="EYQ366" s="66"/>
      <c r="EYR366" s="66"/>
      <c r="EYS366" s="66"/>
      <c r="EYT366" s="66"/>
      <c r="EYU366" s="66"/>
      <c r="EYV366" s="66"/>
      <c r="EYW366" s="66"/>
      <c r="EYX366" s="66"/>
      <c r="EYY366" s="66"/>
      <c r="EYZ366" s="66"/>
      <c r="EZA366" s="66"/>
      <c r="EZB366" s="66"/>
      <c r="EZC366" s="66"/>
      <c r="EZD366" s="66"/>
      <c r="EZE366" s="66"/>
      <c r="EZF366" s="66"/>
      <c r="EZG366" s="66"/>
      <c r="EZH366" s="66"/>
      <c r="EZI366" s="66"/>
      <c r="EZJ366" s="66"/>
      <c r="EZK366" s="66"/>
      <c r="EZL366" s="66"/>
      <c r="EZM366" s="66"/>
      <c r="EZN366" s="66"/>
      <c r="EZO366" s="66"/>
      <c r="EZP366" s="66"/>
      <c r="EZQ366" s="66"/>
      <c r="EZR366" s="66"/>
      <c r="EZS366" s="66"/>
      <c r="EZT366" s="66"/>
      <c r="EZU366" s="66"/>
      <c r="EZV366" s="66"/>
      <c r="EZW366" s="66"/>
      <c r="EZX366" s="66"/>
      <c r="EZY366" s="66"/>
      <c r="EZZ366" s="66"/>
      <c r="FAA366" s="66"/>
      <c r="FAB366" s="66"/>
      <c r="FAC366" s="66"/>
      <c r="FAD366" s="66"/>
      <c r="FAE366" s="66"/>
      <c r="FAF366" s="66"/>
      <c r="FAG366" s="66"/>
      <c r="FAH366" s="66"/>
      <c r="FAI366" s="66"/>
      <c r="FAJ366" s="66"/>
      <c r="FAK366" s="66"/>
      <c r="FAL366" s="66"/>
      <c r="FAM366" s="66"/>
      <c r="FAN366" s="66"/>
      <c r="FAO366" s="66"/>
      <c r="FAP366" s="66"/>
      <c r="FAQ366" s="66"/>
      <c r="FAR366" s="66"/>
      <c r="FAS366" s="66"/>
      <c r="FAT366" s="66"/>
      <c r="FAU366" s="66"/>
      <c r="FAV366" s="66"/>
      <c r="FAW366" s="66"/>
      <c r="FAX366" s="66"/>
      <c r="FAY366" s="66"/>
      <c r="FAZ366" s="66"/>
      <c r="FBA366" s="66"/>
      <c r="FBB366" s="66"/>
      <c r="FBC366" s="66"/>
      <c r="FBD366" s="66"/>
      <c r="FBE366" s="66"/>
      <c r="FBF366" s="66"/>
      <c r="FBG366" s="66"/>
      <c r="FBH366" s="66"/>
      <c r="FBI366" s="66"/>
      <c r="FBJ366" s="66"/>
      <c r="FBK366" s="66"/>
      <c r="FBL366" s="66"/>
      <c r="FBM366" s="66"/>
      <c r="FBN366" s="66"/>
      <c r="FBO366" s="66"/>
      <c r="FBP366" s="66"/>
      <c r="FBQ366" s="66"/>
      <c r="FBR366" s="66"/>
      <c r="FBS366" s="66"/>
      <c r="FBT366" s="66"/>
      <c r="FBU366" s="66"/>
      <c r="FBV366" s="66"/>
      <c r="FBW366" s="66"/>
      <c r="FBX366" s="66"/>
      <c r="FBY366" s="66"/>
      <c r="FBZ366" s="66"/>
      <c r="FCA366" s="66"/>
      <c r="FCB366" s="66"/>
      <c r="FCC366" s="66"/>
      <c r="FCD366" s="66"/>
      <c r="FCE366" s="66"/>
      <c r="FCF366" s="66"/>
      <c r="FCG366" s="66"/>
      <c r="FCH366" s="66"/>
      <c r="FCI366" s="66"/>
      <c r="FCJ366" s="66"/>
      <c r="FCK366" s="66"/>
      <c r="FCL366" s="66"/>
      <c r="FCM366" s="66"/>
      <c r="FCN366" s="66"/>
      <c r="FCO366" s="66"/>
      <c r="FCP366" s="66"/>
      <c r="FCQ366" s="66"/>
      <c r="FCR366" s="66"/>
      <c r="FCS366" s="66"/>
      <c r="FCT366" s="66"/>
      <c r="FCU366" s="66"/>
      <c r="FCV366" s="66"/>
      <c r="FCW366" s="66"/>
      <c r="FCX366" s="66"/>
      <c r="FCY366" s="66"/>
      <c r="FCZ366" s="66"/>
      <c r="FDA366" s="66"/>
      <c r="FDB366" s="66"/>
      <c r="FDC366" s="66"/>
      <c r="FDD366" s="66"/>
      <c r="FDE366" s="66"/>
      <c r="FDF366" s="66"/>
      <c r="FDG366" s="66"/>
      <c r="FDH366" s="66"/>
      <c r="FDI366" s="66"/>
      <c r="FDJ366" s="66"/>
      <c r="FDK366" s="66"/>
      <c r="FDL366" s="66"/>
      <c r="FDM366" s="66"/>
      <c r="FDN366" s="66"/>
      <c r="FDO366" s="66"/>
      <c r="FDP366" s="66"/>
      <c r="FDQ366" s="66"/>
      <c r="FDR366" s="66"/>
      <c r="FDS366" s="66"/>
      <c r="FDT366" s="66"/>
      <c r="FDU366" s="66"/>
      <c r="FDV366" s="66"/>
      <c r="FDW366" s="66"/>
      <c r="FDX366" s="66"/>
      <c r="FDY366" s="66"/>
      <c r="FDZ366" s="66"/>
      <c r="FEA366" s="66"/>
      <c r="FEB366" s="66"/>
      <c r="FEC366" s="66"/>
      <c r="FED366" s="66"/>
      <c r="FEE366" s="66"/>
      <c r="FEF366" s="66"/>
      <c r="FEG366" s="66"/>
      <c r="FEH366" s="66"/>
      <c r="FEI366" s="66"/>
      <c r="FEJ366" s="66"/>
      <c r="FEK366" s="66"/>
      <c r="FEL366" s="66"/>
      <c r="FEM366" s="66"/>
      <c r="FEN366" s="66"/>
      <c r="FEO366" s="66"/>
      <c r="FEP366" s="66"/>
      <c r="FEQ366" s="66"/>
      <c r="FER366" s="66"/>
      <c r="FES366" s="66"/>
      <c r="FET366" s="66"/>
      <c r="FEU366" s="66"/>
      <c r="FEV366" s="66"/>
      <c r="FEW366" s="66"/>
      <c r="FEX366" s="66"/>
      <c r="FEY366" s="66"/>
      <c r="FEZ366" s="66"/>
      <c r="FFA366" s="66"/>
      <c r="FFB366" s="66"/>
      <c r="FFC366" s="66"/>
      <c r="FFD366" s="66"/>
      <c r="FFE366" s="66"/>
      <c r="FFF366" s="66"/>
      <c r="FFG366" s="66"/>
      <c r="FFH366" s="66"/>
      <c r="FFI366" s="66"/>
      <c r="FFJ366" s="66"/>
      <c r="FFK366" s="66"/>
      <c r="FFL366" s="66"/>
      <c r="FFM366" s="66"/>
      <c r="FFN366" s="66"/>
      <c r="FFO366" s="66"/>
      <c r="FFP366" s="66"/>
      <c r="FFQ366" s="66"/>
      <c r="FFR366" s="66"/>
      <c r="FFS366" s="66"/>
      <c r="FFT366" s="66"/>
      <c r="FFU366" s="66"/>
      <c r="FFV366" s="66"/>
      <c r="FFW366" s="66"/>
      <c r="FFX366" s="66"/>
      <c r="FFY366" s="66"/>
      <c r="FFZ366" s="66"/>
      <c r="FGA366" s="66"/>
      <c r="FGB366" s="66"/>
      <c r="FGC366" s="66"/>
      <c r="FGD366" s="66"/>
      <c r="FGE366" s="66"/>
      <c r="FGF366" s="66"/>
      <c r="FGG366" s="66"/>
      <c r="FGH366" s="66"/>
      <c r="FGI366" s="66"/>
      <c r="FGJ366" s="66"/>
      <c r="FGK366" s="66"/>
      <c r="FGL366" s="66"/>
      <c r="FGM366" s="66"/>
      <c r="FGN366" s="66"/>
      <c r="FGO366" s="66"/>
      <c r="FGP366" s="66"/>
      <c r="FGQ366" s="66"/>
      <c r="FGR366" s="66"/>
      <c r="FGS366" s="66"/>
      <c r="FGT366" s="66"/>
      <c r="FGU366" s="66"/>
      <c r="FGV366" s="66"/>
      <c r="FGW366" s="66"/>
      <c r="FGX366" s="66"/>
      <c r="FGY366" s="66"/>
      <c r="FGZ366" s="66"/>
      <c r="FHA366" s="66"/>
      <c r="FHB366" s="66"/>
      <c r="FHC366" s="66"/>
      <c r="FHD366" s="66"/>
      <c r="FHE366" s="66"/>
      <c r="FHF366" s="66"/>
      <c r="FHG366" s="66"/>
      <c r="FHH366" s="66"/>
      <c r="FHI366" s="66"/>
      <c r="FHJ366" s="66"/>
      <c r="FHK366" s="66"/>
      <c r="FHL366" s="66"/>
      <c r="FHM366" s="66"/>
      <c r="FHN366" s="66"/>
      <c r="FHO366" s="66"/>
      <c r="FHP366" s="66"/>
      <c r="FHQ366" s="66"/>
      <c r="FHR366" s="66"/>
      <c r="FHS366" s="66"/>
      <c r="FHT366" s="66"/>
      <c r="FHU366" s="66"/>
      <c r="FHV366" s="66"/>
      <c r="FHW366" s="66"/>
      <c r="FHX366" s="66"/>
      <c r="FHY366" s="66"/>
      <c r="FHZ366" s="66"/>
      <c r="FIA366" s="66"/>
      <c r="FIB366" s="66"/>
      <c r="FIC366" s="66"/>
      <c r="FID366" s="66"/>
      <c r="FIE366" s="66"/>
      <c r="FIF366" s="66"/>
      <c r="FIG366" s="66"/>
      <c r="FIH366" s="66"/>
      <c r="FII366" s="66"/>
      <c r="FIJ366" s="66"/>
      <c r="FIK366" s="66"/>
      <c r="FIL366" s="66"/>
      <c r="FIM366" s="66"/>
      <c r="FIN366" s="66"/>
      <c r="FIO366" s="66"/>
      <c r="FIP366" s="66"/>
      <c r="FIQ366" s="66"/>
      <c r="FIR366" s="66"/>
      <c r="FIS366" s="66"/>
      <c r="FIT366" s="66"/>
      <c r="FIU366" s="66"/>
      <c r="FIV366" s="66"/>
      <c r="FIW366" s="66"/>
      <c r="FIX366" s="66"/>
      <c r="FIY366" s="66"/>
      <c r="FIZ366" s="66"/>
      <c r="FJA366" s="66"/>
      <c r="FJB366" s="66"/>
      <c r="FJC366" s="66"/>
      <c r="FJD366" s="66"/>
      <c r="FJE366" s="66"/>
      <c r="FJF366" s="66"/>
      <c r="FJG366" s="66"/>
      <c r="FJH366" s="66"/>
      <c r="FJI366" s="66"/>
      <c r="FJJ366" s="66"/>
      <c r="FJK366" s="66"/>
      <c r="FJL366" s="66"/>
      <c r="FJM366" s="66"/>
      <c r="FJN366" s="66"/>
      <c r="FJO366" s="66"/>
      <c r="FJP366" s="66"/>
      <c r="FJQ366" s="66"/>
      <c r="FJR366" s="66"/>
      <c r="FJS366" s="66"/>
      <c r="FJT366" s="66"/>
      <c r="FJU366" s="66"/>
      <c r="FJV366" s="66"/>
      <c r="FJW366" s="66"/>
      <c r="FJX366" s="66"/>
      <c r="FJY366" s="66"/>
      <c r="FJZ366" s="66"/>
      <c r="FKA366" s="66"/>
      <c r="FKB366" s="66"/>
      <c r="FKC366" s="66"/>
      <c r="FKD366" s="66"/>
      <c r="FKE366" s="66"/>
      <c r="FKF366" s="66"/>
      <c r="FKG366" s="66"/>
      <c r="FKH366" s="66"/>
      <c r="FKI366" s="66"/>
      <c r="FKJ366" s="66"/>
      <c r="FKK366" s="66"/>
      <c r="FKL366" s="66"/>
      <c r="FKM366" s="66"/>
      <c r="FKN366" s="66"/>
      <c r="FKO366" s="66"/>
      <c r="FKP366" s="66"/>
      <c r="FKQ366" s="66"/>
      <c r="FKR366" s="66"/>
      <c r="FKS366" s="66"/>
      <c r="FKT366" s="66"/>
      <c r="FKU366" s="66"/>
      <c r="FKV366" s="66"/>
      <c r="FKW366" s="66"/>
      <c r="FKX366" s="66"/>
      <c r="FKY366" s="66"/>
      <c r="FKZ366" s="66"/>
      <c r="FLA366" s="66"/>
      <c r="FLB366" s="66"/>
      <c r="FLC366" s="66"/>
      <c r="FLD366" s="66"/>
      <c r="FLE366" s="66"/>
      <c r="FLF366" s="66"/>
      <c r="FLG366" s="66"/>
      <c r="FLH366" s="66"/>
      <c r="FLI366" s="66"/>
      <c r="FLJ366" s="66"/>
      <c r="FLK366" s="66"/>
      <c r="FLL366" s="66"/>
      <c r="FLM366" s="66"/>
      <c r="FLN366" s="66"/>
      <c r="FLO366" s="66"/>
      <c r="FLP366" s="66"/>
      <c r="FLQ366" s="66"/>
      <c r="FLR366" s="66"/>
      <c r="FLS366" s="66"/>
      <c r="FLT366" s="66"/>
      <c r="FLU366" s="66"/>
      <c r="FLV366" s="66"/>
      <c r="FLW366" s="66"/>
      <c r="FLX366" s="66"/>
      <c r="FLY366" s="66"/>
      <c r="FLZ366" s="66"/>
      <c r="FMA366" s="66"/>
      <c r="FMB366" s="66"/>
      <c r="FMC366" s="66"/>
      <c r="FMD366" s="66"/>
      <c r="FME366" s="66"/>
      <c r="FMF366" s="66"/>
      <c r="FMG366" s="66"/>
      <c r="FMH366" s="66"/>
      <c r="FMI366" s="66"/>
      <c r="FMJ366" s="66"/>
      <c r="FMK366" s="66"/>
      <c r="FML366" s="66"/>
      <c r="FMM366" s="66"/>
      <c r="FMN366" s="66"/>
      <c r="FMO366" s="66"/>
      <c r="FMP366" s="66"/>
      <c r="FMQ366" s="66"/>
      <c r="FMR366" s="66"/>
      <c r="FMS366" s="66"/>
      <c r="FMT366" s="66"/>
      <c r="FMU366" s="66"/>
      <c r="FMV366" s="66"/>
      <c r="FMW366" s="66"/>
      <c r="FMX366" s="66"/>
      <c r="FMY366" s="66"/>
      <c r="FMZ366" s="66"/>
      <c r="FNA366" s="66"/>
      <c r="FNB366" s="66"/>
      <c r="FNC366" s="66"/>
      <c r="FND366" s="66"/>
      <c r="FNE366" s="66"/>
      <c r="FNF366" s="66"/>
      <c r="FNG366" s="66"/>
      <c r="FNH366" s="66"/>
      <c r="FNI366" s="66"/>
      <c r="FNJ366" s="66"/>
      <c r="FNK366" s="66"/>
      <c r="FNL366" s="66"/>
      <c r="FNM366" s="66"/>
      <c r="FNN366" s="66"/>
      <c r="FNO366" s="66"/>
      <c r="FNP366" s="66"/>
      <c r="FNQ366" s="66"/>
      <c r="FNR366" s="66"/>
      <c r="FNS366" s="66"/>
      <c r="FNT366" s="66"/>
      <c r="FNU366" s="66"/>
      <c r="FNV366" s="66"/>
      <c r="FNW366" s="66"/>
      <c r="FNX366" s="66"/>
      <c r="FNY366" s="66"/>
      <c r="FNZ366" s="66"/>
      <c r="FOA366" s="66"/>
      <c r="FOB366" s="66"/>
      <c r="FOC366" s="66"/>
      <c r="FOD366" s="66"/>
      <c r="FOE366" s="66"/>
      <c r="FOF366" s="66"/>
      <c r="FOG366" s="66"/>
      <c r="FOH366" s="66"/>
      <c r="FOI366" s="66"/>
      <c r="FOJ366" s="66"/>
      <c r="FOK366" s="66"/>
      <c r="FOL366" s="66"/>
      <c r="FOM366" s="66"/>
      <c r="FON366" s="66"/>
      <c r="FOO366" s="66"/>
      <c r="FOP366" s="66"/>
      <c r="FOQ366" s="66"/>
      <c r="FOR366" s="66"/>
      <c r="FOS366" s="66"/>
      <c r="FOT366" s="66"/>
      <c r="FOU366" s="66"/>
      <c r="FOV366" s="66"/>
      <c r="FOW366" s="66"/>
      <c r="FOX366" s="66"/>
      <c r="FOY366" s="66"/>
      <c r="FOZ366" s="66"/>
      <c r="FPA366" s="66"/>
      <c r="FPB366" s="66"/>
      <c r="FPC366" s="66"/>
      <c r="FPD366" s="66"/>
      <c r="FPE366" s="66"/>
      <c r="FPF366" s="66"/>
      <c r="FPG366" s="66"/>
      <c r="FPH366" s="66"/>
      <c r="FPI366" s="66"/>
      <c r="FPJ366" s="66"/>
      <c r="FPK366" s="66"/>
      <c r="FPL366" s="66"/>
      <c r="FPM366" s="66"/>
      <c r="FPN366" s="66"/>
      <c r="FPO366" s="66"/>
      <c r="FPP366" s="66"/>
      <c r="FPQ366" s="66"/>
      <c r="FPR366" s="66"/>
      <c r="FPS366" s="66"/>
      <c r="FPT366" s="66"/>
      <c r="FPU366" s="66"/>
      <c r="FPV366" s="66"/>
      <c r="FPW366" s="66"/>
      <c r="FPX366" s="66"/>
      <c r="FPY366" s="66"/>
      <c r="FPZ366" s="66"/>
      <c r="FQA366" s="66"/>
      <c r="FQB366" s="66"/>
      <c r="FQC366" s="66"/>
      <c r="FQD366" s="66"/>
      <c r="FQE366" s="66"/>
      <c r="FQF366" s="66"/>
      <c r="FQG366" s="66"/>
      <c r="FQH366" s="66"/>
      <c r="FQI366" s="66"/>
      <c r="FQJ366" s="66"/>
      <c r="FQK366" s="66"/>
      <c r="FQL366" s="66"/>
      <c r="FQM366" s="66"/>
      <c r="FQN366" s="66"/>
      <c r="FQO366" s="66"/>
      <c r="FQP366" s="66"/>
      <c r="FQQ366" s="66"/>
      <c r="FQR366" s="66"/>
      <c r="FQS366" s="66"/>
      <c r="FQT366" s="66"/>
      <c r="FQU366" s="66"/>
      <c r="FQV366" s="66"/>
      <c r="FQW366" s="66"/>
      <c r="FQX366" s="66"/>
      <c r="FQY366" s="66"/>
      <c r="FQZ366" s="66"/>
      <c r="FRA366" s="66"/>
      <c r="FRB366" s="66"/>
      <c r="FRC366" s="66"/>
      <c r="FRD366" s="66"/>
      <c r="FRE366" s="66"/>
      <c r="FRF366" s="66"/>
      <c r="FRG366" s="66"/>
      <c r="FRH366" s="66"/>
      <c r="FRI366" s="66"/>
      <c r="FRJ366" s="66"/>
      <c r="FRK366" s="66"/>
      <c r="FRL366" s="66"/>
      <c r="FRM366" s="66"/>
      <c r="FRN366" s="66"/>
      <c r="FRO366" s="66"/>
      <c r="FRP366" s="66"/>
      <c r="FRQ366" s="66"/>
      <c r="FRR366" s="66"/>
      <c r="FRS366" s="66"/>
      <c r="FRT366" s="66"/>
      <c r="FRU366" s="66"/>
      <c r="FRV366" s="66"/>
      <c r="FRW366" s="66"/>
      <c r="FRX366" s="66"/>
      <c r="FRY366" s="66"/>
      <c r="FRZ366" s="66"/>
      <c r="FSA366" s="66"/>
      <c r="FSB366" s="66"/>
      <c r="FSC366" s="66"/>
      <c r="FSD366" s="66"/>
      <c r="FSE366" s="66"/>
      <c r="FSF366" s="66"/>
      <c r="FSG366" s="66"/>
      <c r="FSH366" s="66"/>
      <c r="FSI366" s="66"/>
      <c r="FSJ366" s="66"/>
      <c r="FSK366" s="66"/>
      <c r="FSL366" s="66"/>
      <c r="FSM366" s="66"/>
      <c r="FSN366" s="66"/>
      <c r="FSO366" s="66"/>
      <c r="FSP366" s="66"/>
      <c r="FSQ366" s="66"/>
      <c r="FSR366" s="66"/>
      <c r="FSS366" s="66"/>
      <c r="FST366" s="66"/>
      <c r="FSU366" s="66"/>
      <c r="FSV366" s="66"/>
      <c r="FSW366" s="66"/>
      <c r="FSX366" s="66"/>
      <c r="FSY366" s="66"/>
      <c r="FSZ366" s="66"/>
      <c r="FTA366" s="66"/>
      <c r="FTB366" s="66"/>
      <c r="FTC366" s="66"/>
      <c r="FTD366" s="66"/>
      <c r="FTE366" s="66"/>
      <c r="FTF366" s="66"/>
      <c r="FTG366" s="66"/>
      <c r="FTH366" s="66"/>
      <c r="FTI366" s="66"/>
      <c r="FTJ366" s="66"/>
      <c r="FTK366" s="66"/>
      <c r="FTL366" s="66"/>
      <c r="FTM366" s="66"/>
      <c r="FTN366" s="66"/>
      <c r="FTO366" s="66"/>
      <c r="FTP366" s="66"/>
      <c r="FTQ366" s="66"/>
      <c r="FTR366" s="66"/>
      <c r="FTS366" s="66"/>
      <c r="FTT366" s="66"/>
      <c r="FTU366" s="66"/>
      <c r="FTV366" s="66"/>
      <c r="FTW366" s="66"/>
      <c r="FTX366" s="66"/>
      <c r="FTY366" s="66"/>
      <c r="FTZ366" s="66"/>
      <c r="FUA366" s="66"/>
      <c r="FUB366" s="66"/>
      <c r="FUC366" s="66"/>
      <c r="FUD366" s="66"/>
      <c r="FUE366" s="66"/>
      <c r="FUF366" s="66"/>
      <c r="FUG366" s="66"/>
      <c r="FUH366" s="66"/>
      <c r="FUI366" s="66"/>
      <c r="FUJ366" s="66"/>
      <c r="FUK366" s="66"/>
      <c r="FUL366" s="66"/>
      <c r="FUM366" s="66"/>
      <c r="FUN366" s="66"/>
      <c r="FUO366" s="66"/>
      <c r="FUP366" s="66"/>
      <c r="FUQ366" s="66"/>
      <c r="FUR366" s="66"/>
      <c r="FUS366" s="66"/>
      <c r="FUT366" s="66"/>
      <c r="FUU366" s="66"/>
      <c r="FUV366" s="66"/>
      <c r="FUW366" s="66"/>
      <c r="FUX366" s="66"/>
      <c r="FUY366" s="66"/>
      <c r="FUZ366" s="66"/>
      <c r="FVA366" s="66"/>
      <c r="FVB366" s="66"/>
      <c r="FVC366" s="66"/>
      <c r="FVD366" s="66"/>
      <c r="FVE366" s="66"/>
      <c r="FVF366" s="66"/>
      <c r="FVG366" s="66"/>
      <c r="FVH366" s="66"/>
      <c r="FVI366" s="66"/>
      <c r="FVJ366" s="66"/>
      <c r="FVK366" s="66"/>
      <c r="FVL366" s="66"/>
      <c r="FVM366" s="66"/>
      <c r="FVN366" s="66"/>
      <c r="FVO366" s="66"/>
      <c r="FVP366" s="66"/>
      <c r="FVQ366" s="66"/>
      <c r="FVR366" s="66"/>
      <c r="FVS366" s="66"/>
      <c r="FVT366" s="66"/>
      <c r="FVU366" s="66"/>
      <c r="FVV366" s="66"/>
      <c r="FVW366" s="66"/>
      <c r="FVX366" s="66"/>
      <c r="FVY366" s="66"/>
      <c r="FVZ366" s="66"/>
      <c r="FWA366" s="66"/>
      <c r="FWB366" s="66"/>
      <c r="FWC366" s="66"/>
      <c r="FWD366" s="66"/>
      <c r="FWE366" s="66"/>
      <c r="FWF366" s="66"/>
      <c r="FWG366" s="66"/>
      <c r="FWH366" s="66"/>
      <c r="FWI366" s="66"/>
      <c r="FWJ366" s="66"/>
      <c r="FWK366" s="66"/>
      <c r="FWL366" s="66"/>
      <c r="FWM366" s="66"/>
      <c r="FWN366" s="66"/>
      <c r="FWO366" s="66"/>
      <c r="FWP366" s="66"/>
      <c r="FWQ366" s="66"/>
      <c r="FWR366" s="66"/>
      <c r="FWS366" s="66"/>
      <c r="FWT366" s="66"/>
      <c r="FWU366" s="66"/>
      <c r="FWV366" s="66"/>
      <c r="FWW366" s="66"/>
      <c r="FWX366" s="66"/>
      <c r="FWY366" s="66"/>
      <c r="FWZ366" s="66"/>
      <c r="FXA366" s="66"/>
      <c r="FXB366" s="66"/>
      <c r="FXC366" s="66"/>
      <c r="FXD366" s="66"/>
      <c r="FXE366" s="66"/>
      <c r="FXF366" s="66"/>
      <c r="FXG366" s="66"/>
      <c r="FXH366" s="66"/>
      <c r="FXI366" s="66"/>
      <c r="FXJ366" s="66"/>
      <c r="FXK366" s="66"/>
      <c r="FXL366" s="66"/>
      <c r="FXM366" s="66"/>
      <c r="FXN366" s="66"/>
      <c r="FXO366" s="66"/>
      <c r="FXP366" s="66"/>
      <c r="FXQ366" s="66"/>
      <c r="FXR366" s="66"/>
      <c r="FXS366" s="66"/>
      <c r="FXT366" s="66"/>
      <c r="FXU366" s="66"/>
      <c r="FXV366" s="66"/>
      <c r="FXW366" s="66"/>
      <c r="FXX366" s="66"/>
      <c r="FXY366" s="66"/>
      <c r="FXZ366" s="66"/>
      <c r="FYA366" s="66"/>
      <c r="FYB366" s="66"/>
      <c r="FYC366" s="66"/>
      <c r="FYD366" s="66"/>
      <c r="FYE366" s="66"/>
      <c r="FYF366" s="66"/>
      <c r="FYG366" s="66"/>
      <c r="FYH366" s="66"/>
      <c r="FYI366" s="66"/>
      <c r="FYJ366" s="66"/>
      <c r="FYK366" s="66"/>
      <c r="FYL366" s="66"/>
      <c r="FYM366" s="66"/>
      <c r="FYN366" s="66"/>
      <c r="FYO366" s="66"/>
      <c r="FYP366" s="66"/>
      <c r="FYQ366" s="66"/>
      <c r="FYR366" s="66"/>
      <c r="FYS366" s="66"/>
      <c r="FYT366" s="66"/>
      <c r="FYU366" s="66"/>
      <c r="FYV366" s="66"/>
      <c r="FYW366" s="66"/>
      <c r="FYX366" s="66"/>
      <c r="FYY366" s="66"/>
      <c r="FYZ366" s="66"/>
      <c r="FZA366" s="66"/>
      <c r="FZB366" s="66"/>
      <c r="FZC366" s="66"/>
      <c r="FZD366" s="66"/>
      <c r="FZE366" s="66"/>
      <c r="FZF366" s="66"/>
      <c r="FZG366" s="66"/>
      <c r="FZH366" s="66"/>
      <c r="FZI366" s="66"/>
      <c r="FZJ366" s="66"/>
      <c r="FZK366" s="66"/>
      <c r="FZL366" s="66"/>
      <c r="FZM366" s="66"/>
      <c r="FZN366" s="66"/>
      <c r="FZO366" s="66"/>
      <c r="FZP366" s="66"/>
      <c r="FZQ366" s="66"/>
      <c r="FZR366" s="66"/>
      <c r="FZS366" s="66"/>
      <c r="FZT366" s="66"/>
      <c r="FZU366" s="66"/>
      <c r="FZV366" s="66"/>
      <c r="FZW366" s="66"/>
      <c r="FZX366" s="66"/>
      <c r="FZY366" s="66"/>
      <c r="FZZ366" s="66"/>
      <c r="GAA366" s="66"/>
      <c r="GAB366" s="66"/>
      <c r="GAC366" s="66"/>
      <c r="GAD366" s="66"/>
      <c r="GAE366" s="66"/>
      <c r="GAF366" s="66"/>
      <c r="GAG366" s="66"/>
      <c r="GAH366" s="66"/>
      <c r="GAI366" s="66"/>
      <c r="GAJ366" s="66"/>
      <c r="GAK366" s="66"/>
      <c r="GAL366" s="66"/>
      <c r="GAM366" s="66"/>
      <c r="GAN366" s="66"/>
      <c r="GAO366" s="66"/>
      <c r="GAP366" s="66"/>
      <c r="GAQ366" s="66"/>
      <c r="GAR366" s="66"/>
      <c r="GAS366" s="66"/>
      <c r="GAT366" s="66"/>
      <c r="GAU366" s="66"/>
      <c r="GAV366" s="66"/>
      <c r="GAW366" s="66"/>
      <c r="GAX366" s="66"/>
      <c r="GAY366" s="66"/>
      <c r="GAZ366" s="66"/>
      <c r="GBA366" s="66"/>
      <c r="GBB366" s="66"/>
      <c r="GBC366" s="66"/>
      <c r="GBD366" s="66"/>
      <c r="GBE366" s="66"/>
      <c r="GBF366" s="66"/>
      <c r="GBG366" s="66"/>
      <c r="GBH366" s="66"/>
      <c r="GBI366" s="66"/>
      <c r="GBJ366" s="66"/>
      <c r="GBK366" s="66"/>
      <c r="GBL366" s="66"/>
      <c r="GBM366" s="66"/>
      <c r="GBN366" s="66"/>
      <c r="GBO366" s="66"/>
      <c r="GBP366" s="66"/>
      <c r="GBQ366" s="66"/>
      <c r="GBR366" s="66"/>
      <c r="GBS366" s="66"/>
      <c r="GBT366" s="66"/>
      <c r="GBU366" s="66"/>
      <c r="GBV366" s="66"/>
      <c r="GBW366" s="66"/>
      <c r="GBX366" s="66"/>
      <c r="GBY366" s="66"/>
      <c r="GBZ366" s="66"/>
      <c r="GCA366" s="66"/>
      <c r="GCB366" s="66"/>
      <c r="GCC366" s="66"/>
      <c r="GCD366" s="66"/>
      <c r="GCE366" s="66"/>
      <c r="GCF366" s="66"/>
      <c r="GCG366" s="66"/>
      <c r="GCH366" s="66"/>
      <c r="GCI366" s="66"/>
      <c r="GCJ366" s="66"/>
      <c r="GCK366" s="66"/>
      <c r="GCL366" s="66"/>
      <c r="GCM366" s="66"/>
      <c r="GCN366" s="66"/>
      <c r="GCO366" s="66"/>
      <c r="GCP366" s="66"/>
      <c r="GCQ366" s="66"/>
      <c r="GCR366" s="66"/>
      <c r="GCS366" s="66"/>
      <c r="GCT366" s="66"/>
      <c r="GCU366" s="66"/>
      <c r="GCV366" s="66"/>
      <c r="GCW366" s="66"/>
      <c r="GCX366" s="66"/>
      <c r="GCY366" s="66"/>
      <c r="GCZ366" s="66"/>
      <c r="GDA366" s="66"/>
      <c r="GDB366" s="66"/>
      <c r="GDC366" s="66"/>
      <c r="GDD366" s="66"/>
      <c r="GDE366" s="66"/>
      <c r="GDF366" s="66"/>
      <c r="GDG366" s="66"/>
      <c r="GDH366" s="66"/>
      <c r="GDI366" s="66"/>
      <c r="GDJ366" s="66"/>
      <c r="GDK366" s="66"/>
      <c r="GDL366" s="66"/>
      <c r="GDM366" s="66"/>
      <c r="GDN366" s="66"/>
      <c r="GDO366" s="66"/>
      <c r="GDP366" s="66"/>
      <c r="GDQ366" s="66"/>
      <c r="GDR366" s="66"/>
      <c r="GDS366" s="66"/>
      <c r="GDT366" s="66"/>
      <c r="GDU366" s="66"/>
      <c r="GDV366" s="66"/>
      <c r="GDW366" s="66"/>
      <c r="GDX366" s="66"/>
      <c r="GDY366" s="66"/>
      <c r="GDZ366" s="66"/>
      <c r="GEA366" s="66"/>
      <c r="GEB366" s="66"/>
      <c r="GEC366" s="66"/>
      <c r="GED366" s="66"/>
      <c r="GEE366" s="66"/>
      <c r="GEF366" s="66"/>
      <c r="GEG366" s="66"/>
      <c r="GEH366" s="66"/>
      <c r="GEI366" s="66"/>
      <c r="GEJ366" s="66"/>
      <c r="GEK366" s="66"/>
      <c r="GEL366" s="66"/>
      <c r="GEM366" s="66"/>
      <c r="GEN366" s="66"/>
      <c r="GEO366" s="66"/>
      <c r="GEP366" s="66"/>
      <c r="GEQ366" s="66"/>
      <c r="GER366" s="66"/>
      <c r="GES366" s="66"/>
      <c r="GET366" s="66"/>
      <c r="GEU366" s="66"/>
      <c r="GEV366" s="66"/>
      <c r="GEW366" s="66"/>
      <c r="GEX366" s="66"/>
      <c r="GEY366" s="66"/>
      <c r="GEZ366" s="66"/>
      <c r="GFA366" s="66"/>
      <c r="GFB366" s="66"/>
      <c r="GFC366" s="66"/>
      <c r="GFD366" s="66"/>
      <c r="GFE366" s="66"/>
      <c r="GFF366" s="66"/>
      <c r="GFG366" s="66"/>
      <c r="GFH366" s="66"/>
      <c r="GFI366" s="66"/>
      <c r="GFJ366" s="66"/>
      <c r="GFK366" s="66"/>
      <c r="GFL366" s="66"/>
      <c r="GFM366" s="66"/>
      <c r="GFN366" s="66"/>
      <c r="GFO366" s="66"/>
      <c r="GFP366" s="66"/>
      <c r="GFQ366" s="66"/>
      <c r="GFR366" s="66"/>
      <c r="GFS366" s="66"/>
      <c r="GFT366" s="66"/>
      <c r="GFU366" s="66"/>
      <c r="GFV366" s="66"/>
      <c r="GFW366" s="66"/>
      <c r="GFX366" s="66"/>
      <c r="GFY366" s="66"/>
      <c r="GFZ366" s="66"/>
      <c r="GGA366" s="66"/>
      <c r="GGB366" s="66"/>
      <c r="GGC366" s="66"/>
      <c r="GGD366" s="66"/>
      <c r="GGE366" s="66"/>
      <c r="GGF366" s="66"/>
      <c r="GGG366" s="66"/>
      <c r="GGH366" s="66"/>
      <c r="GGI366" s="66"/>
      <c r="GGJ366" s="66"/>
      <c r="GGK366" s="66"/>
      <c r="GGL366" s="66"/>
      <c r="GGM366" s="66"/>
      <c r="GGN366" s="66"/>
      <c r="GGO366" s="66"/>
      <c r="GGP366" s="66"/>
      <c r="GGQ366" s="66"/>
      <c r="GGR366" s="66"/>
      <c r="GGS366" s="66"/>
      <c r="GGT366" s="66"/>
      <c r="GGU366" s="66"/>
      <c r="GGV366" s="66"/>
      <c r="GGW366" s="66"/>
      <c r="GGX366" s="66"/>
      <c r="GGY366" s="66"/>
      <c r="GGZ366" s="66"/>
      <c r="GHA366" s="66"/>
      <c r="GHB366" s="66"/>
      <c r="GHC366" s="66"/>
      <c r="GHD366" s="66"/>
      <c r="GHE366" s="66"/>
      <c r="GHF366" s="66"/>
      <c r="GHG366" s="66"/>
      <c r="GHH366" s="66"/>
      <c r="GHI366" s="66"/>
      <c r="GHJ366" s="66"/>
      <c r="GHK366" s="66"/>
      <c r="GHL366" s="66"/>
      <c r="GHM366" s="66"/>
      <c r="GHN366" s="66"/>
      <c r="GHO366" s="66"/>
      <c r="GHP366" s="66"/>
      <c r="GHQ366" s="66"/>
      <c r="GHR366" s="66"/>
      <c r="GHS366" s="66"/>
      <c r="GHT366" s="66"/>
      <c r="GHU366" s="66"/>
      <c r="GHV366" s="66"/>
      <c r="GHW366" s="66"/>
      <c r="GHX366" s="66"/>
      <c r="GHY366" s="66"/>
      <c r="GHZ366" s="66"/>
      <c r="GIA366" s="66"/>
      <c r="GIB366" s="66"/>
      <c r="GIC366" s="66"/>
      <c r="GID366" s="66"/>
      <c r="GIE366" s="66"/>
      <c r="GIF366" s="66"/>
      <c r="GIG366" s="66"/>
      <c r="GIH366" s="66"/>
      <c r="GII366" s="66"/>
      <c r="GIJ366" s="66"/>
      <c r="GIK366" s="66"/>
      <c r="GIL366" s="66"/>
      <c r="GIM366" s="66"/>
      <c r="GIN366" s="66"/>
      <c r="GIO366" s="66"/>
      <c r="GIP366" s="66"/>
      <c r="GIQ366" s="66"/>
      <c r="GIR366" s="66"/>
      <c r="GIS366" s="66"/>
      <c r="GIT366" s="66"/>
      <c r="GIU366" s="66"/>
      <c r="GIV366" s="66"/>
      <c r="GIW366" s="66"/>
      <c r="GIX366" s="66"/>
      <c r="GIY366" s="66"/>
      <c r="GIZ366" s="66"/>
      <c r="GJA366" s="66"/>
      <c r="GJB366" s="66"/>
      <c r="GJC366" s="66"/>
      <c r="GJD366" s="66"/>
      <c r="GJE366" s="66"/>
      <c r="GJF366" s="66"/>
      <c r="GJG366" s="66"/>
      <c r="GJH366" s="66"/>
      <c r="GJI366" s="66"/>
      <c r="GJJ366" s="66"/>
      <c r="GJK366" s="66"/>
      <c r="GJL366" s="66"/>
      <c r="GJM366" s="66"/>
      <c r="GJN366" s="66"/>
      <c r="GJO366" s="66"/>
      <c r="GJP366" s="66"/>
      <c r="GJQ366" s="66"/>
      <c r="GJR366" s="66"/>
      <c r="GJS366" s="66"/>
      <c r="GJT366" s="66"/>
      <c r="GJU366" s="66"/>
      <c r="GJV366" s="66"/>
      <c r="GJW366" s="66"/>
      <c r="GJX366" s="66"/>
      <c r="GJY366" s="66"/>
      <c r="GJZ366" s="66"/>
      <c r="GKA366" s="66"/>
      <c r="GKB366" s="66"/>
      <c r="GKC366" s="66"/>
      <c r="GKD366" s="66"/>
      <c r="GKE366" s="66"/>
      <c r="GKF366" s="66"/>
      <c r="GKG366" s="66"/>
      <c r="GKH366" s="66"/>
      <c r="GKI366" s="66"/>
      <c r="GKJ366" s="66"/>
      <c r="GKK366" s="66"/>
      <c r="GKL366" s="66"/>
      <c r="GKM366" s="66"/>
      <c r="GKN366" s="66"/>
      <c r="GKO366" s="66"/>
      <c r="GKP366" s="66"/>
      <c r="GKQ366" s="66"/>
      <c r="GKR366" s="66"/>
      <c r="GKS366" s="66"/>
      <c r="GKT366" s="66"/>
      <c r="GKU366" s="66"/>
      <c r="GKV366" s="66"/>
      <c r="GKW366" s="66"/>
      <c r="GKX366" s="66"/>
      <c r="GKY366" s="66"/>
      <c r="GKZ366" s="66"/>
      <c r="GLA366" s="66"/>
      <c r="GLB366" s="66"/>
      <c r="GLC366" s="66"/>
      <c r="GLD366" s="66"/>
      <c r="GLE366" s="66"/>
      <c r="GLF366" s="66"/>
      <c r="GLG366" s="66"/>
      <c r="GLH366" s="66"/>
      <c r="GLI366" s="66"/>
      <c r="GLJ366" s="66"/>
      <c r="GLK366" s="66"/>
      <c r="GLL366" s="66"/>
      <c r="GLM366" s="66"/>
      <c r="GLN366" s="66"/>
      <c r="GLO366" s="66"/>
      <c r="GLP366" s="66"/>
      <c r="GLQ366" s="66"/>
      <c r="GLR366" s="66"/>
      <c r="GLS366" s="66"/>
      <c r="GLT366" s="66"/>
      <c r="GLU366" s="66"/>
      <c r="GLV366" s="66"/>
      <c r="GLW366" s="66"/>
      <c r="GLX366" s="66"/>
      <c r="GLY366" s="66"/>
      <c r="GLZ366" s="66"/>
      <c r="GMA366" s="66"/>
      <c r="GMB366" s="66"/>
      <c r="GMC366" s="66"/>
      <c r="GMD366" s="66"/>
      <c r="GME366" s="66"/>
      <c r="GMF366" s="66"/>
      <c r="GMG366" s="66"/>
      <c r="GMH366" s="66"/>
      <c r="GMI366" s="66"/>
      <c r="GMJ366" s="66"/>
      <c r="GMK366" s="66"/>
      <c r="GML366" s="66"/>
      <c r="GMM366" s="66"/>
      <c r="GMN366" s="66"/>
      <c r="GMO366" s="66"/>
      <c r="GMP366" s="66"/>
      <c r="GMQ366" s="66"/>
      <c r="GMR366" s="66"/>
      <c r="GMS366" s="66"/>
      <c r="GMT366" s="66"/>
      <c r="GMU366" s="66"/>
      <c r="GMV366" s="66"/>
      <c r="GMW366" s="66"/>
      <c r="GMX366" s="66"/>
      <c r="GMY366" s="66"/>
      <c r="GMZ366" s="66"/>
      <c r="GNA366" s="66"/>
      <c r="GNB366" s="66"/>
      <c r="GNC366" s="66"/>
      <c r="GND366" s="66"/>
      <c r="GNE366" s="66"/>
      <c r="GNF366" s="66"/>
      <c r="GNG366" s="66"/>
      <c r="GNH366" s="66"/>
      <c r="GNI366" s="66"/>
      <c r="GNJ366" s="66"/>
      <c r="GNK366" s="66"/>
      <c r="GNL366" s="66"/>
      <c r="GNM366" s="66"/>
      <c r="GNN366" s="66"/>
      <c r="GNO366" s="66"/>
      <c r="GNP366" s="66"/>
      <c r="GNQ366" s="66"/>
      <c r="GNR366" s="66"/>
      <c r="GNS366" s="66"/>
      <c r="GNT366" s="66"/>
      <c r="GNU366" s="66"/>
      <c r="GNV366" s="66"/>
      <c r="GNW366" s="66"/>
      <c r="GNX366" s="66"/>
      <c r="GNY366" s="66"/>
      <c r="GNZ366" s="66"/>
      <c r="GOA366" s="66"/>
      <c r="GOB366" s="66"/>
      <c r="GOC366" s="66"/>
      <c r="GOD366" s="66"/>
      <c r="GOE366" s="66"/>
      <c r="GOF366" s="66"/>
      <c r="GOG366" s="66"/>
      <c r="GOH366" s="66"/>
      <c r="GOI366" s="66"/>
      <c r="GOJ366" s="66"/>
      <c r="GOK366" s="66"/>
      <c r="GOL366" s="66"/>
      <c r="GOM366" s="66"/>
      <c r="GON366" s="66"/>
      <c r="GOO366" s="66"/>
      <c r="GOP366" s="66"/>
      <c r="GOQ366" s="66"/>
      <c r="GOR366" s="66"/>
      <c r="GOS366" s="66"/>
      <c r="GOT366" s="66"/>
      <c r="GOU366" s="66"/>
      <c r="GOV366" s="66"/>
      <c r="GOW366" s="66"/>
      <c r="GOX366" s="66"/>
      <c r="GOY366" s="66"/>
      <c r="GOZ366" s="66"/>
      <c r="GPA366" s="66"/>
      <c r="GPB366" s="66"/>
      <c r="GPC366" s="66"/>
      <c r="GPD366" s="66"/>
      <c r="GPE366" s="66"/>
      <c r="GPF366" s="66"/>
      <c r="GPG366" s="66"/>
      <c r="GPH366" s="66"/>
      <c r="GPI366" s="66"/>
      <c r="GPJ366" s="66"/>
      <c r="GPK366" s="66"/>
      <c r="GPL366" s="66"/>
      <c r="GPM366" s="66"/>
      <c r="GPN366" s="66"/>
      <c r="GPO366" s="66"/>
      <c r="GPP366" s="66"/>
      <c r="GPQ366" s="66"/>
      <c r="GPR366" s="66"/>
      <c r="GPS366" s="66"/>
      <c r="GPT366" s="66"/>
      <c r="GPU366" s="66"/>
      <c r="GPV366" s="66"/>
      <c r="GPW366" s="66"/>
      <c r="GPX366" s="66"/>
      <c r="GPY366" s="66"/>
      <c r="GPZ366" s="66"/>
      <c r="GQA366" s="66"/>
      <c r="GQB366" s="66"/>
      <c r="GQC366" s="66"/>
      <c r="GQD366" s="66"/>
      <c r="GQE366" s="66"/>
      <c r="GQF366" s="66"/>
      <c r="GQG366" s="66"/>
      <c r="GQH366" s="66"/>
      <c r="GQI366" s="66"/>
      <c r="GQJ366" s="66"/>
      <c r="GQK366" s="66"/>
      <c r="GQL366" s="66"/>
      <c r="GQM366" s="66"/>
      <c r="GQN366" s="66"/>
      <c r="GQO366" s="66"/>
      <c r="GQP366" s="66"/>
      <c r="GQQ366" s="66"/>
      <c r="GQR366" s="66"/>
      <c r="GQS366" s="66"/>
      <c r="GQT366" s="66"/>
      <c r="GQU366" s="66"/>
      <c r="GQV366" s="66"/>
      <c r="GQW366" s="66"/>
      <c r="GQX366" s="66"/>
      <c r="GQY366" s="66"/>
      <c r="GQZ366" s="66"/>
      <c r="GRA366" s="66"/>
      <c r="GRB366" s="66"/>
      <c r="GRC366" s="66"/>
      <c r="GRD366" s="66"/>
      <c r="GRE366" s="66"/>
      <c r="GRF366" s="66"/>
      <c r="GRG366" s="66"/>
      <c r="GRH366" s="66"/>
      <c r="GRI366" s="66"/>
      <c r="GRJ366" s="66"/>
      <c r="GRK366" s="66"/>
      <c r="GRL366" s="66"/>
      <c r="GRM366" s="66"/>
      <c r="GRN366" s="66"/>
      <c r="GRO366" s="66"/>
      <c r="GRP366" s="66"/>
      <c r="GRQ366" s="66"/>
      <c r="GRR366" s="66"/>
      <c r="GRS366" s="66"/>
      <c r="GRT366" s="66"/>
      <c r="GRU366" s="66"/>
      <c r="GRV366" s="66"/>
      <c r="GRW366" s="66"/>
      <c r="GRX366" s="66"/>
      <c r="GRY366" s="66"/>
      <c r="GRZ366" s="66"/>
      <c r="GSA366" s="66"/>
      <c r="GSB366" s="66"/>
      <c r="GSC366" s="66"/>
      <c r="GSD366" s="66"/>
      <c r="GSE366" s="66"/>
      <c r="GSF366" s="66"/>
      <c r="GSG366" s="66"/>
      <c r="GSH366" s="66"/>
      <c r="GSI366" s="66"/>
      <c r="GSJ366" s="66"/>
      <c r="GSK366" s="66"/>
      <c r="GSL366" s="66"/>
      <c r="GSM366" s="66"/>
      <c r="GSN366" s="66"/>
      <c r="GSO366" s="66"/>
      <c r="GSP366" s="66"/>
      <c r="GSQ366" s="66"/>
      <c r="GSR366" s="66"/>
      <c r="GSS366" s="66"/>
      <c r="GST366" s="66"/>
      <c r="GSU366" s="66"/>
      <c r="GSV366" s="66"/>
      <c r="GSW366" s="66"/>
      <c r="GSX366" s="66"/>
      <c r="GSY366" s="66"/>
      <c r="GSZ366" s="66"/>
      <c r="GTA366" s="66"/>
      <c r="GTB366" s="66"/>
      <c r="GTC366" s="66"/>
      <c r="GTD366" s="66"/>
      <c r="GTE366" s="66"/>
      <c r="GTF366" s="66"/>
      <c r="GTG366" s="66"/>
      <c r="GTH366" s="66"/>
      <c r="GTI366" s="66"/>
      <c r="GTJ366" s="66"/>
      <c r="GTK366" s="66"/>
      <c r="GTL366" s="66"/>
      <c r="GTM366" s="66"/>
      <c r="GTN366" s="66"/>
      <c r="GTO366" s="66"/>
      <c r="GTP366" s="66"/>
      <c r="GTQ366" s="66"/>
      <c r="GTR366" s="66"/>
      <c r="GTS366" s="66"/>
      <c r="GTT366" s="66"/>
      <c r="GTU366" s="66"/>
      <c r="GTV366" s="66"/>
      <c r="GTW366" s="66"/>
      <c r="GTX366" s="66"/>
      <c r="GTY366" s="66"/>
      <c r="GTZ366" s="66"/>
      <c r="GUA366" s="66"/>
      <c r="GUB366" s="66"/>
      <c r="GUC366" s="66"/>
      <c r="GUD366" s="66"/>
      <c r="GUE366" s="66"/>
      <c r="GUF366" s="66"/>
      <c r="GUG366" s="66"/>
      <c r="GUH366" s="66"/>
      <c r="GUI366" s="66"/>
      <c r="GUJ366" s="66"/>
      <c r="GUK366" s="66"/>
      <c r="GUL366" s="66"/>
      <c r="GUM366" s="66"/>
      <c r="GUN366" s="66"/>
      <c r="GUO366" s="66"/>
      <c r="GUP366" s="66"/>
      <c r="GUQ366" s="66"/>
      <c r="GUR366" s="66"/>
      <c r="GUS366" s="66"/>
      <c r="GUT366" s="66"/>
      <c r="GUU366" s="66"/>
      <c r="GUV366" s="66"/>
      <c r="GUW366" s="66"/>
      <c r="GUX366" s="66"/>
      <c r="GUY366" s="66"/>
      <c r="GUZ366" s="66"/>
      <c r="GVA366" s="66"/>
      <c r="GVB366" s="66"/>
      <c r="GVC366" s="66"/>
      <c r="GVD366" s="66"/>
      <c r="GVE366" s="66"/>
      <c r="GVF366" s="66"/>
      <c r="GVG366" s="66"/>
      <c r="GVH366" s="66"/>
      <c r="GVI366" s="66"/>
      <c r="GVJ366" s="66"/>
      <c r="GVK366" s="66"/>
      <c r="GVL366" s="66"/>
      <c r="GVM366" s="66"/>
      <c r="GVN366" s="66"/>
      <c r="GVO366" s="66"/>
      <c r="GVP366" s="66"/>
      <c r="GVQ366" s="66"/>
      <c r="GVR366" s="66"/>
      <c r="GVS366" s="66"/>
      <c r="GVT366" s="66"/>
      <c r="GVU366" s="66"/>
      <c r="GVV366" s="66"/>
      <c r="GVW366" s="66"/>
      <c r="GVX366" s="66"/>
      <c r="GVY366" s="66"/>
      <c r="GVZ366" s="66"/>
      <c r="GWA366" s="66"/>
      <c r="GWB366" s="66"/>
      <c r="GWC366" s="66"/>
      <c r="GWD366" s="66"/>
      <c r="GWE366" s="66"/>
      <c r="GWF366" s="66"/>
      <c r="GWG366" s="66"/>
      <c r="GWH366" s="66"/>
      <c r="GWI366" s="66"/>
      <c r="GWJ366" s="66"/>
      <c r="GWK366" s="66"/>
      <c r="GWL366" s="66"/>
      <c r="GWM366" s="66"/>
      <c r="GWN366" s="66"/>
      <c r="GWO366" s="66"/>
      <c r="GWP366" s="66"/>
      <c r="GWQ366" s="66"/>
      <c r="GWR366" s="66"/>
      <c r="GWS366" s="66"/>
      <c r="GWT366" s="66"/>
      <c r="GWU366" s="66"/>
      <c r="GWV366" s="66"/>
      <c r="GWW366" s="66"/>
      <c r="GWX366" s="66"/>
      <c r="GWY366" s="66"/>
      <c r="GWZ366" s="66"/>
      <c r="GXA366" s="66"/>
      <c r="GXB366" s="66"/>
      <c r="GXC366" s="66"/>
      <c r="GXD366" s="66"/>
      <c r="GXE366" s="66"/>
      <c r="GXF366" s="66"/>
      <c r="GXG366" s="66"/>
      <c r="GXH366" s="66"/>
      <c r="GXI366" s="66"/>
      <c r="GXJ366" s="66"/>
      <c r="GXK366" s="66"/>
      <c r="GXL366" s="66"/>
      <c r="GXM366" s="66"/>
      <c r="GXN366" s="66"/>
      <c r="GXO366" s="66"/>
      <c r="GXP366" s="66"/>
      <c r="GXQ366" s="66"/>
      <c r="GXR366" s="66"/>
      <c r="GXS366" s="66"/>
      <c r="GXT366" s="66"/>
      <c r="GXU366" s="66"/>
      <c r="GXV366" s="66"/>
      <c r="GXW366" s="66"/>
      <c r="GXX366" s="66"/>
      <c r="GXY366" s="66"/>
      <c r="GXZ366" s="66"/>
      <c r="GYA366" s="66"/>
      <c r="GYB366" s="66"/>
      <c r="GYC366" s="66"/>
      <c r="GYD366" s="66"/>
      <c r="GYE366" s="66"/>
      <c r="GYF366" s="66"/>
      <c r="GYG366" s="66"/>
      <c r="GYH366" s="66"/>
      <c r="GYI366" s="66"/>
      <c r="GYJ366" s="66"/>
      <c r="GYK366" s="66"/>
      <c r="GYL366" s="66"/>
      <c r="GYM366" s="66"/>
      <c r="GYN366" s="66"/>
      <c r="GYO366" s="66"/>
      <c r="GYP366" s="66"/>
      <c r="GYQ366" s="66"/>
      <c r="GYR366" s="66"/>
      <c r="GYS366" s="66"/>
      <c r="GYT366" s="66"/>
      <c r="GYU366" s="66"/>
      <c r="GYV366" s="66"/>
      <c r="GYW366" s="66"/>
      <c r="GYX366" s="66"/>
      <c r="GYY366" s="66"/>
      <c r="GYZ366" s="66"/>
      <c r="GZA366" s="66"/>
      <c r="GZB366" s="66"/>
      <c r="GZC366" s="66"/>
      <c r="GZD366" s="66"/>
      <c r="GZE366" s="66"/>
      <c r="GZF366" s="66"/>
      <c r="GZG366" s="66"/>
      <c r="GZH366" s="66"/>
      <c r="GZI366" s="66"/>
      <c r="GZJ366" s="66"/>
      <c r="GZK366" s="66"/>
      <c r="GZL366" s="66"/>
      <c r="GZM366" s="66"/>
      <c r="GZN366" s="66"/>
      <c r="GZO366" s="66"/>
      <c r="GZP366" s="66"/>
      <c r="GZQ366" s="66"/>
      <c r="GZR366" s="66"/>
      <c r="GZS366" s="66"/>
      <c r="GZT366" s="66"/>
      <c r="GZU366" s="66"/>
      <c r="GZV366" s="66"/>
      <c r="GZW366" s="66"/>
      <c r="GZX366" s="66"/>
      <c r="GZY366" s="66"/>
      <c r="GZZ366" s="66"/>
      <c r="HAA366" s="66"/>
      <c r="HAB366" s="66"/>
      <c r="HAC366" s="66"/>
      <c r="HAD366" s="66"/>
      <c r="HAE366" s="66"/>
      <c r="HAF366" s="66"/>
      <c r="HAG366" s="66"/>
      <c r="HAH366" s="66"/>
      <c r="HAI366" s="66"/>
      <c r="HAJ366" s="66"/>
      <c r="HAK366" s="66"/>
      <c r="HAL366" s="66"/>
      <c r="HAM366" s="66"/>
      <c r="HAN366" s="66"/>
      <c r="HAO366" s="66"/>
      <c r="HAP366" s="66"/>
      <c r="HAQ366" s="66"/>
      <c r="HAR366" s="66"/>
      <c r="HAS366" s="66"/>
      <c r="HAT366" s="66"/>
      <c r="HAU366" s="66"/>
      <c r="HAV366" s="66"/>
      <c r="HAW366" s="66"/>
      <c r="HAX366" s="66"/>
      <c r="HAY366" s="66"/>
      <c r="HAZ366" s="66"/>
      <c r="HBA366" s="66"/>
      <c r="HBB366" s="66"/>
      <c r="HBC366" s="66"/>
      <c r="HBD366" s="66"/>
      <c r="HBE366" s="66"/>
      <c r="HBF366" s="66"/>
      <c r="HBG366" s="66"/>
      <c r="HBH366" s="66"/>
      <c r="HBI366" s="66"/>
      <c r="HBJ366" s="66"/>
      <c r="HBK366" s="66"/>
      <c r="HBL366" s="66"/>
      <c r="HBM366" s="66"/>
      <c r="HBN366" s="66"/>
      <c r="HBO366" s="66"/>
      <c r="HBP366" s="66"/>
      <c r="HBQ366" s="66"/>
      <c r="HBR366" s="66"/>
      <c r="HBS366" s="66"/>
      <c r="HBT366" s="66"/>
      <c r="HBU366" s="66"/>
      <c r="HBV366" s="66"/>
      <c r="HBW366" s="66"/>
      <c r="HBX366" s="66"/>
      <c r="HBY366" s="66"/>
      <c r="HBZ366" s="66"/>
      <c r="HCA366" s="66"/>
      <c r="HCB366" s="66"/>
      <c r="HCC366" s="66"/>
      <c r="HCD366" s="66"/>
      <c r="HCE366" s="66"/>
      <c r="HCF366" s="66"/>
      <c r="HCG366" s="66"/>
      <c r="HCH366" s="66"/>
      <c r="HCI366" s="66"/>
      <c r="HCJ366" s="66"/>
      <c r="HCK366" s="66"/>
      <c r="HCL366" s="66"/>
      <c r="HCM366" s="66"/>
      <c r="HCN366" s="66"/>
      <c r="HCO366" s="66"/>
      <c r="HCP366" s="66"/>
      <c r="HCQ366" s="66"/>
      <c r="HCR366" s="66"/>
      <c r="HCS366" s="66"/>
      <c r="HCT366" s="66"/>
      <c r="HCU366" s="66"/>
      <c r="HCV366" s="66"/>
      <c r="HCW366" s="66"/>
      <c r="HCX366" s="66"/>
      <c r="HCY366" s="66"/>
      <c r="HCZ366" s="66"/>
      <c r="HDA366" s="66"/>
      <c r="HDB366" s="66"/>
      <c r="HDC366" s="66"/>
      <c r="HDD366" s="66"/>
      <c r="HDE366" s="66"/>
      <c r="HDF366" s="66"/>
      <c r="HDG366" s="66"/>
      <c r="HDH366" s="66"/>
      <c r="HDI366" s="66"/>
      <c r="HDJ366" s="66"/>
      <c r="HDK366" s="66"/>
      <c r="HDL366" s="66"/>
      <c r="HDM366" s="66"/>
      <c r="HDN366" s="66"/>
      <c r="HDO366" s="66"/>
      <c r="HDP366" s="66"/>
      <c r="HDQ366" s="66"/>
      <c r="HDR366" s="66"/>
      <c r="HDS366" s="66"/>
      <c r="HDT366" s="66"/>
      <c r="HDU366" s="66"/>
      <c r="HDV366" s="66"/>
      <c r="HDW366" s="66"/>
      <c r="HDX366" s="66"/>
      <c r="HDY366" s="66"/>
      <c r="HDZ366" s="66"/>
      <c r="HEA366" s="66"/>
      <c r="HEB366" s="66"/>
      <c r="HEC366" s="66"/>
      <c r="HED366" s="66"/>
      <c r="HEE366" s="66"/>
      <c r="HEF366" s="66"/>
      <c r="HEG366" s="66"/>
      <c r="HEH366" s="66"/>
      <c r="HEI366" s="66"/>
      <c r="HEJ366" s="66"/>
      <c r="HEK366" s="66"/>
      <c r="HEL366" s="66"/>
      <c r="HEM366" s="66"/>
      <c r="HEN366" s="66"/>
      <c r="HEO366" s="66"/>
      <c r="HEP366" s="66"/>
      <c r="HEQ366" s="66"/>
      <c r="HER366" s="66"/>
      <c r="HES366" s="66"/>
      <c r="HET366" s="66"/>
      <c r="HEU366" s="66"/>
      <c r="HEV366" s="66"/>
      <c r="HEW366" s="66"/>
      <c r="HEX366" s="66"/>
      <c r="HEY366" s="66"/>
      <c r="HEZ366" s="66"/>
      <c r="HFA366" s="66"/>
      <c r="HFB366" s="66"/>
      <c r="HFC366" s="66"/>
      <c r="HFD366" s="66"/>
      <c r="HFE366" s="66"/>
      <c r="HFF366" s="66"/>
      <c r="HFG366" s="66"/>
      <c r="HFH366" s="66"/>
      <c r="HFI366" s="66"/>
      <c r="HFJ366" s="66"/>
      <c r="HFK366" s="66"/>
      <c r="HFL366" s="66"/>
      <c r="HFM366" s="66"/>
      <c r="HFN366" s="66"/>
      <c r="HFO366" s="66"/>
      <c r="HFP366" s="66"/>
      <c r="HFQ366" s="66"/>
      <c r="HFR366" s="66"/>
      <c r="HFS366" s="66"/>
      <c r="HFT366" s="66"/>
      <c r="HFU366" s="66"/>
      <c r="HFV366" s="66"/>
      <c r="HFW366" s="66"/>
      <c r="HFX366" s="66"/>
      <c r="HFY366" s="66"/>
      <c r="HFZ366" s="66"/>
      <c r="HGA366" s="66"/>
      <c r="HGB366" s="66"/>
      <c r="HGC366" s="66"/>
      <c r="HGD366" s="66"/>
      <c r="HGE366" s="66"/>
      <c r="HGF366" s="66"/>
      <c r="HGG366" s="66"/>
      <c r="HGH366" s="66"/>
      <c r="HGI366" s="66"/>
      <c r="HGJ366" s="66"/>
      <c r="HGK366" s="66"/>
      <c r="HGL366" s="66"/>
      <c r="HGM366" s="66"/>
      <c r="HGN366" s="66"/>
      <c r="HGO366" s="66"/>
      <c r="HGP366" s="66"/>
      <c r="HGQ366" s="66"/>
      <c r="HGR366" s="66"/>
      <c r="HGS366" s="66"/>
      <c r="HGT366" s="66"/>
      <c r="HGU366" s="66"/>
      <c r="HGV366" s="66"/>
      <c r="HGW366" s="66"/>
      <c r="HGX366" s="66"/>
      <c r="HGY366" s="66"/>
      <c r="HGZ366" s="66"/>
      <c r="HHA366" s="66"/>
      <c r="HHB366" s="66"/>
      <c r="HHC366" s="66"/>
      <c r="HHD366" s="66"/>
      <c r="HHE366" s="66"/>
      <c r="HHF366" s="66"/>
      <c r="HHG366" s="66"/>
      <c r="HHH366" s="66"/>
      <c r="HHI366" s="66"/>
      <c r="HHJ366" s="66"/>
      <c r="HHK366" s="66"/>
      <c r="HHL366" s="66"/>
      <c r="HHM366" s="66"/>
      <c r="HHN366" s="66"/>
      <c r="HHO366" s="66"/>
      <c r="HHP366" s="66"/>
      <c r="HHQ366" s="66"/>
      <c r="HHR366" s="66"/>
      <c r="HHS366" s="66"/>
      <c r="HHT366" s="66"/>
      <c r="HHU366" s="66"/>
      <c r="HHV366" s="66"/>
      <c r="HHW366" s="66"/>
      <c r="HHX366" s="66"/>
      <c r="HHY366" s="66"/>
      <c r="HHZ366" s="66"/>
      <c r="HIA366" s="66"/>
      <c r="HIB366" s="66"/>
      <c r="HIC366" s="66"/>
      <c r="HID366" s="66"/>
      <c r="HIE366" s="66"/>
      <c r="HIF366" s="66"/>
      <c r="HIG366" s="66"/>
      <c r="HIH366" s="66"/>
      <c r="HII366" s="66"/>
      <c r="HIJ366" s="66"/>
      <c r="HIK366" s="66"/>
      <c r="HIL366" s="66"/>
      <c r="HIM366" s="66"/>
      <c r="HIN366" s="66"/>
      <c r="HIO366" s="66"/>
      <c r="HIP366" s="66"/>
      <c r="HIQ366" s="66"/>
      <c r="HIR366" s="66"/>
      <c r="HIS366" s="66"/>
      <c r="HIT366" s="66"/>
      <c r="HIU366" s="66"/>
      <c r="HIV366" s="66"/>
      <c r="HIW366" s="66"/>
      <c r="HIX366" s="66"/>
      <c r="HIY366" s="66"/>
      <c r="HIZ366" s="66"/>
      <c r="HJA366" s="66"/>
      <c r="HJB366" s="66"/>
      <c r="HJC366" s="66"/>
      <c r="HJD366" s="66"/>
      <c r="HJE366" s="66"/>
      <c r="HJF366" s="66"/>
      <c r="HJG366" s="66"/>
      <c r="HJH366" s="66"/>
      <c r="HJI366" s="66"/>
      <c r="HJJ366" s="66"/>
      <c r="HJK366" s="66"/>
      <c r="HJL366" s="66"/>
      <c r="HJM366" s="66"/>
      <c r="HJN366" s="66"/>
      <c r="HJO366" s="66"/>
      <c r="HJP366" s="66"/>
      <c r="HJQ366" s="66"/>
      <c r="HJR366" s="66"/>
      <c r="HJS366" s="66"/>
      <c r="HJT366" s="66"/>
      <c r="HJU366" s="66"/>
      <c r="HJV366" s="66"/>
      <c r="HJW366" s="66"/>
      <c r="HJX366" s="66"/>
      <c r="HJY366" s="66"/>
      <c r="HJZ366" s="66"/>
      <c r="HKA366" s="66"/>
      <c r="HKB366" s="66"/>
      <c r="HKC366" s="66"/>
      <c r="HKD366" s="66"/>
      <c r="HKE366" s="66"/>
      <c r="HKF366" s="66"/>
      <c r="HKG366" s="66"/>
      <c r="HKH366" s="66"/>
      <c r="HKI366" s="66"/>
      <c r="HKJ366" s="66"/>
      <c r="HKK366" s="66"/>
      <c r="HKL366" s="66"/>
      <c r="HKM366" s="66"/>
      <c r="HKN366" s="66"/>
      <c r="HKO366" s="66"/>
      <c r="HKP366" s="66"/>
      <c r="HKQ366" s="66"/>
      <c r="HKR366" s="66"/>
      <c r="HKS366" s="66"/>
      <c r="HKT366" s="66"/>
      <c r="HKU366" s="66"/>
      <c r="HKV366" s="66"/>
      <c r="HKW366" s="66"/>
      <c r="HKX366" s="66"/>
      <c r="HKY366" s="66"/>
      <c r="HKZ366" s="66"/>
      <c r="HLA366" s="66"/>
      <c r="HLB366" s="66"/>
      <c r="HLC366" s="66"/>
      <c r="HLD366" s="66"/>
      <c r="HLE366" s="66"/>
      <c r="HLF366" s="66"/>
      <c r="HLG366" s="66"/>
      <c r="HLH366" s="66"/>
      <c r="HLI366" s="66"/>
      <c r="HLJ366" s="66"/>
      <c r="HLK366" s="66"/>
      <c r="HLL366" s="66"/>
      <c r="HLM366" s="66"/>
      <c r="HLN366" s="66"/>
      <c r="HLO366" s="66"/>
      <c r="HLP366" s="66"/>
      <c r="HLQ366" s="66"/>
      <c r="HLR366" s="66"/>
      <c r="HLS366" s="66"/>
      <c r="HLT366" s="66"/>
      <c r="HLU366" s="66"/>
      <c r="HLV366" s="66"/>
      <c r="HLW366" s="66"/>
      <c r="HLX366" s="66"/>
      <c r="HLY366" s="66"/>
      <c r="HLZ366" s="66"/>
      <c r="HMA366" s="66"/>
      <c r="HMB366" s="66"/>
      <c r="HMC366" s="66"/>
      <c r="HMD366" s="66"/>
      <c r="HME366" s="66"/>
      <c r="HMF366" s="66"/>
      <c r="HMG366" s="66"/>
      <c r="HMH366" s="66"/>
      <c r="HMI366" s="66"/>
      <c r="HMJ366" s="66"/>
      <c r="HMK366" s="66"/>
      <c r="HML366" s="66"/>
      <c r="HMM366" s="66"/>
      <c r="HMN366" s="66"/>
      <c r="HMO366" s="66"/>
      <c r="HMP366" s="66"/>
      <c r="HMQ366" s="66"/>
      <c r="HMR366" s="66"/>
      <c r="HMS366" s="66"/>
      <c r="HMT366" s="66"/>
      <c r="HMU366" s="66"/>
      <c r="HMV366" s="66"/>
      <c r="HMW366" s="66"/>
      <c r="HMX366" s="66"/>
      <c r="HMY366" s="66"/>
      <c r="HMZ366" s="66"/>
      <c r="HNA366" s="66"/>
      <c r="HNB366" s="66"/>
      <c r="HNC366" s="66"/>
      <c r="HND366" s="66"/>
      <c r="HNE366" s="66"/>
      <c r="HNF366" s="66"/>
      <c r="HNG366" s="66"/>
      <c r="HNH366" s="66"/>
      <c r="HNI366" s="66"/>
      <c r="HNJ366" s="66"/>
      <c r="HNK366" s="66"/>
      <c r="HNL366" s="66"/>
      <c r="HNM366" s="66"/>
      <c r="HNN366" s="66"/>
      <c r="HNO366" s="66"/>
      <c r="HNP366" s="66"/>
      <c r="HNQ366" s="66"/>
      <c r="HNR366" s="66"/>
      <c r="HNS366" s="66"/>
      <c r="HNT366" s="66"/>
      <c r="HNU366" s="66"/>
      <c r="HNV366" s="66"/>
      <c r="HNW366" s="66"/>
      <c r="HNX366" s="66"/>
      <c r="HNY366" s="66"/>
      <c r="HNZ366" s="66"/>
      <c r="HOA366" s="66"/>
      <c r="HOB366" s="66"/>
      <c r="HOC366" s="66"/>
      <c r="HOD366" s="66"/>
      <c r="HOE366" s="66"/>
      <c r="HOF366" s="66"/>
      <c r="HOG366" s="66"/>
      <c r="HOH366" s="66"/>
      <c r="HOI366" s="66"/>
      <c r="HOJ366" s="66"/>
      <c r="HOK366" s="66"/>
      <c r="HOL366" s="66"/>
      <c r="HOM366" s="66"/>
      <c r="HON366" s="66"/>
      <c r="HOO366" s="66"/>
      <c r="HOP366" s="66"/>
      <c r="HOQ366" s="66"/>
      <c r="HOR366" s="66"/>
      <c r="HOS366" s="66"/>
      <c r="HOT366" s="66"/>
      <c r="HOU366" s="66"/>
      <c r="HOV366" s="66"/>
      <c r="HOW366" s="66"/>
      <c r="HOX366" s="66"/>
      <c r="HOY366" s="66"/>
      <c r="HOZ366" s="66"/>
      <c r="HPA366" s="66"/>
      <c r="HPB366" s="66"/>
      <c r="HPC366" s="66"/>
      <c r="HPD366" s="66"/>
      <c r="HPE366" s="66"/>
      <c r="HPF366" s="66"/>
      <c r="HPG366" s="66"/>
      <c r="HPH366" s="66"/>
      <c r="HPI366" s="66"/>
      <c r="HPJ366" s="66"/>
      <c r="HPK366" s="66"/>
      <c r="HPL366" s="66"/>
      <c r="HPM366" s="66"/>
      <c r="HPN366" s="66"/>
      <c r="HPO366" s="66"/>
      <c r="HPP366" s="66"/>
      <c r="HPQ366" s="66"/>
      <c r="HPR366" s="66"/>
      <c r="HPS366" s="66"/>
      <c r="HPT366" s="66"/>
      <c r="HPU366" s="66"/>
      <c r="HPV366" s="66"/>
      <c r="HPW366" s="66"/>
      <c r="HPX366" s="66"/>
      <c r="HPY366" s="66"/>
      <c r="HPZ366" s="66"/>
      <c r="HQA366" s="66"/>
      <c r="HQB366" s="66"/>
      <c r="HQC366" s="66"/>
      <c r="HQD366" s="66"/>
      <c r="HQE366" s="66"/>
      <c r="HQF366" s="66"/>
      <c r="HQG366" s="66"/>
      <c r="HQH366" s="66"/>
      <c r="HQI366" s="66"/>
      <c r="HQJ366" s="66"/>
      <c r="HQK366" s="66"/>
      <c r="HQL366" s="66"/>
      <c r="HQM366" s="66"/>
      <c r="HQN366" s="66"/>
      <c r="HQO366" s="66"/>
      <c r="HQP366" s="66"/>
      <c r="HQQ366" s="66"/>
      <c r="HQR366" s="66"/>
      <c r="HQS366" s="66"/>
      <c r="HQT366" s="66"/>
      <c r="HQU366" s="66"/>
      <c r="HQV366" s="66"/>
      <c r="HQW366" s="66"/>
      <c r="HQX366" s="66"/>
      <c r="HQY366" s="66"/>
      <c r="HQZ366" s="66"/>
      <c r="HRA366" s="66"/>
      <c r="HRB366" s="66"/>
      <c r="HRC366" s="66"/>
      <c r="HRD366" s="66"/>
      <c r="HRE366" s="66"/>
      <c r="HRF366" s="66"/>
      <c r="HRG366" s="66"/>
      <c r="HRH366" s="66"/>
      <c r="HRI366" s="66"/>
      <c r="HRJ366" s="66"/>
      <c r="HRK366" s="66"/>
      <c r="HRL366" s="66"/>
      <c r="HRM366" s="66"/>
      <c r="HRN366" s="66"/>
      <c r="HRO366" s="66"/>
      <c r="HRP366" s="66"/>
      <c r="HRQ366" s="66"/>
      <c r="HRR366" s="66"/>
      <c r="HRS366" s="66"/>
      <c r="HRT366" s="66"/>
      <c r="HRU366" s="66"/>
      <c r="HRV366" s="66"/>
      <c r="HRW366" s="66"/>
      <c r="HRX366" s="66"/>
      <c r="HRY366" s="66"/>
      <c r="HRZ366" s="66"/>
      <c r="HSA366" s="66"/>
      <c r="HSB366" s="66"/>
      <c r="HSC366" s="66"/>
      <c r="HSD366" s="66"/>
      <c r="HSE366" s="66"/>
      <c r="HSF366" s="66"/>
      <c r="HSG366" s="66"/>
      <c r="HSH366" s="66"/>
      <c r="HSI366" s="66"/>
      <c r="HSJ366" s="66"/>
      <c r="HSK366" s="66"/>
      <c r="HSL366" s="66"/>
      <c r="HSM366" s="66"/>
      <c r="HSN366" s="66"/>
      <c r="HSO366" s="66"/>
      <c r="HSP366" s="66"/>
      <c r="HSQ366" s="66"/>
      <c r="HSR366" s="66"/>
      <c r="HSS366" s="66"/>
      <c r="HST366" s="66"/>
      <c r="HSU366" s="66"/>
      <c r="HSV366" s="66"/>
      <c r="HSW366" s="66"/>
      <c r="HSX366" s="66"/>
      <c r="HSY366" s="66"/>
      <c r="HSZ366" s="66"/>
      <c r="HTA366" s="66"/>
      <c r="HTB366" s="66"/>
      <c r="HTC366" s="66"/>
      <c r="HTD366" s="66"/>
      <c r="HTE366" s="66"/>
      <c r="HTF366" s="66"/>
      <c r="HTG366" s="66"/>
      <c r="HTH366" s="66"/>
      <c r="HTI366" s="66"/>
      <c r="HTJ366" s="66"/>
      <c r="HTK366" s="66"/>
      <c r="HTL366" s="66"/>
      <c r="HTM366" s="66"/>
      <c r="HTN366" s="66"/>
      <c r="HTO366" s="66"/>
      <c r="HTP366" s="66"/>
      <c r="HTQ366" s="66"/>
      <c r="HTR366" s="66"/>
      <c r="HTS366" s="66"/>
      <c r="HTT366" s="66"/>
      <c r="HTU366" s="66"/>
      <c r="HTV366" s="66"/>
      <c r="HTW366" s="66"/>
      <c r="HTX366" s="66"/>
      <c r="HTY366" s="66"/>
      <c r="HTZ366" s="66"/>
      <c r="HUA366" s="66"/>
      <c r="HUB366" s="66"/>
      <c r="HUC366" s="66"/>
      <c r="HUD366" s="66"/>
      <c r="HUE366" s="66"/>
      <c r="HUF366" s="66"/>
      <c r="HUG366" s="66"/>
      <c r="HUH366" s="66"/>
      <c r="HUI366" s="66"/>
      <c r="HUJ366" s="66"/>
      <c r="HUK366" s="66"/>
      <c r="HUL366" s="66"/>
      <c r="HUM366" s="66"/>
      <c r="HUN366" s="66"/>
      <c r="HUO366" s="66"/>
      <c r="HUP366" s="66"/>
      <c r="HUQ366" s="66"/>
      <c r="HUR366" s="66"/>
      <c r="HUS366" s="66"/>
      <c r="HUT366" s="66"/>
      <c r="HUU366" s="66"/>
      <c r="HUV366" s="66"/>
      <c r="HUW366" s="66"/>
      <c r="HUX366" s="66"/>
      <c r="HUY366" s="66"/>
      <c r="HUZ366" s="66"/>
      <c r="HVA366" s="66"/>
      <c r="HVB366" s="66"/>
      <c r="HVC366" s="66"/>
      <c r="HVD366" s="66"/>
      <c r="HVE366" s="66"/>
      <c r="HVF366" s="66"/>
      <c r="HVG366" s="66"/>
      <c r="HVH366" s="66"/>
      <c r="HVI366" s="66"/>
      <c r="HVJ366" s="66"/>
      <c r="HVK366" s="66"/>
      <c r="HVL366" s="66"/>
      <c r="HVM366" s="66"/>
      <c r="HVN366" s="66"/>
      <c r="HVO366" s="66"/>
      <c r="HVP366" s="66"/>
      <c r="HVQ366" s="66"/>
      <c r="HVR366" s="66"/>
      <c r="HVS366" s="66"/>
      <c r="HVT366" s="66"/>
      <c r="HVU366" s="66"/>
      <c r="HVV366" s="66"/>
      <c r="HVW366" s="66"/>
      <c r="HVX366" s="66"/>
      <c r="HVY366" s="66"/>
      <c r="HVZ366" s="66"/>
      <c r="HWA366" s="66"/>
      <c r="HWB366" s="66"/>
      <c r="HWC366" s="66"/>
      <c r="HWD366" s="66"/>
      <c r="HWE366" s="66"/>
      <c r="HWF366" s="66"/>
      <c r="HWG366" s="66"/>
      <c r="HWH366" s="66"/>
      <c r="HWI366" s="66"/>
      <c r="HWJ366" s="66"/>
      <c r="HWK366" s="66"/>
      <c r="HWL366" s="66"/>
      <c r="HWM366" s="66"/>
      <c r="HWN366" s="66"/>
      <c r="HWO366" s="66"/>
      <c r="HWP366" s="66"/>
      <c r="HWQ366" s="66"/>
      <c r="HWR366" s="66"/>
      <c r="HWS366" s="66"/>
      <c r="HWT366" s="66"/>
      <c r="HWU366" s="66"/>
      <c r="HWV366" s="66"/>
      <c r="HWW366" s="66"/>
      <c r="HWX366" s="66"/>
      <c r="HWY366" s="66"/>
      <c r="HWZ366" s="66"/>
      <c r="HXA366" s="66"/>
      <c r="HXB366" s="66"/>
      <c r="HXC366" s="66"/>
      <c r="HXD366" s="66"/>
      <c r="HXE366" s="66"/>
      <c r="HXF366" s="66"/>
      <c r="HXG366" s="66"/>
      <c r="HXH366" s="66"/>
      <c r="HXI366" s="66"/>
      <c r="HXJ366" s="66"/>
      <c r="HXK366" s="66"/>
      <c r="HXL366" s="66"/>
      <c r="HXM366" s="66"/>
      <c r="HXN366" s="66"/>
      <c r="HXO366" s="66"/>
      <c r="HXP366" s="66"/>
      <c r="HXQ366" s="66"/>
      <c r="HXR366" s="66"/>
      <c r="HXS366" s="66"/>
      <c r="HXT366" s="66"/>
      <c r="HXU366" s="66"/>
      <c r="HXV366" s="66"/>
      <c r="HXW366" s="66"/>
      <c r="HXX366" s="66"/>
      <c r="HXY366" s="66"/>
      <c r="HXZ366" s="66"/>
      <c r="HYA366" s="66"/>
      <c r="HYB366" s="66"/>
      <c r="HYC366" s="66"/>
      <c r="HYD366" s="66"/>
      <c r="HYE366" s="66"/>
      <c r="HYF366" s="66"/>
      <c r="HYG366" s="66"/>
      <c r="HYH366" s="66"/>
      <c r="HYI366" s="66"/>
      <c r="HYJ366" s="66"/>
      <c r="HYK366" s="66"/>
      <c r="HYL366" s="66"/>
      <c r="HYM366" s="66"/>
      <c r="HYN366" s="66"/>
      <c r="HYO366" s="66"/>
      <c r="HYP366" s="66"/>
      <c r="HYQ366" s="66"/>
      <c r="HYR366" s="66"/>
      <c r="HYS366" s="66"/>
      <c r="HYT366" s="66"/>
      <c r="HYU366" s="66"/>
      <c r="HYV366" s="66"/>
      <c r="HYW366" s="66"/>
      <c r="HYX366" s="66"/>
      <c r="HYY366" s="66"/>
      <c r="HYZ366" s="66"/>
      <c r="HZA366" s="66"/>
      <c r="HZB366" s="66"/>
      <c r="HZC366" s="66"/>
      <c r="HZD366" s="66"/>
      <c r="HZE366" s="66"/>
      <c r="HZF366" s="66"/>
      <c r="HZG366" s="66"/>
      <c r="HZH366" s="66"/>
      <c r="HZI366" s="66"/>
      <c r="HZJ366" s="66"/>
      <c r="HZK366" s="66"/>
      <c r="HZL366" s="66"/>
      <c r="HZM366" s="66"/>
      <c r="HZN366" s="66"/>
      <c r="HZO366" s="66"/>
      <c r="HZP366" s="66"/>
      <c r="HZQ366" s="66"/>
      <c r="HZR366" s="66"/>
      <c r="HZS366" s="66"/>
      <c r="HZT366" s="66"/>
      <c r="HZU366" s="66"/>
      <c r="HZV366" s="66"/>
      <c r="HZW366" s="66"/>
      <c r="HZX366" s="66"/>
      <c r="HZY366" s="66"/>
      <c r="HZZ366" s="66"/>
      <c r="IAA366" s="66"/>
      <c r="IAB366" s="66"/>
      <c r="IAC366" s="66"/>
      <c r="IAD366" s="66"/>
      <c r="IAE366" s="66"/>
      <c r="IAF366" s="66"/>
      <c r="IAG366" s="66"/>
      <c r="IAH366" s="66"/>
      <c r="IAI366" s="66"/>
      <c r="IAJ366" s="66"/>
      <c r="IAK366" s="66"/>
      <c r="IAL366" s="66"/>
      <c r="IAM366" s="66"/>
      <c r="IAN366" s="66"/>
      <c r="IAO366" s="66"/>
      <c r="IAP366" s="66"/>
      <c r="IAQ366" s="66"/>
      <c r="IAR366" s="66"/>
      <c r="IAS366" s="66"/>
      <c r="IAT366" s="66"/>
      <c r="IAU366" s="66"/>
      <c r="IAV366" s="66"/>
      <c r="IAW366" s="66"/>
      <c r="IAX366" s="66"/>
      <c r="IAY366" s="66"/>
      <c r="IAZ366" s="66"/>
      <c r="IBA366" s="66"/>
      <c r="IBB366" s="66"/>
      <c r="IBC366" s="66"/>
      <c r="IBD366" s="66"/>
      <c r="IBE366" s="66"/>
      <c r="IBF366" s="66"/>
      <c r="IBG366" s="66"/>
      <c r="IBH366" s="66"/>
      <c r="IBI366" s="66"/>
      <c r="IBJ366" s="66"/>
      <c r="IBK366" s="66"/>
      <c r="IBL366" s="66"/>
      <c r="IBM366" s="66"/>
      <c r="IBN366" s="66"/>
      <c r="IBO366" s="66"/>
      <c r="IBP366" s="66"/>
      <c r="IBQ366" s="66"/>
      <c r="IBR366" s="66"/>
      <c r="IBS366" s="66"/>
      <c r="IBT366" s="66"/>
      <c r="IBU366" s="66"/>
      <c r="IBV366" s="66"/>
      <c r="IBW366" s="66"/>
      <c r="IBX366" s="66"/>
      <c r="IBY366" s="66"/>
      <c r="IBZ366" s="66"/>
      <c r="ICA366" s="66"/>
      <c r="ICB366" s="66"/>
      <c r="ICC366" s="66"/>
      <c r="ICD366" s="66"/>
      <c r="ICE366" s="66"/>
      <c r="ICF366" s="66"/>
      <c r="ICG366" s="66"/>
      <c r="ICH366" s="66"/>
      <c r="ICI366" s="66"/>
      <c r="ICJ366" s="66"/>
      <c r="ICK366" s="66"/>
      <c r="ICL366" s="66"/>
      <c r="ICM366" s="66"/>
      <c r="ICN366" s="66"/>
      <c r="ICO366" s="66"/>
      <c r="ICP366" s="66"/>
      <c r="ICQ366" s="66"/>
      <c r="ICR366" s="66"/>
      <c r="ICS366" s="66"/>
      <c r="ICT366" s="66"/>
      <c r="ICU366" s="66"/>
      <c r="ICV366" s="66"/>
      <c r="ICW366" s="66"/>
      <c r="ICX366" s="66"/>
      <c r="ICY366" s="66"/>
      <c r="ICZ366" s="66"/>
      <c r="IDA366" s="66"/>
      <c r="IDB366" s="66"/>
      <c r="IDC366" s="66"/>
      <c r="IDD366" s="66"/>
      <c r="IDE366" s="66"/>
      <c r="IDF366" s="66"/>
      <c r="IDG366" s="66"/>
      <c r="IDH366" s="66"/>
      <c r="IDI366" s="66"/>
      <c r="IDJ366" s="66"/>
      <c r="IDK366" s="66"/>
      <c r="IDL366" s="66"/>
      <c r="IDM366" s="66"/>
      <c r="IDN366" s="66"/>
      <c r="IDO366" s="66"/>
      <c r="IDP366" s="66"/>
      <c r="IDQ366" s="66"/>
      <c r="IDR366" s="66"/>
      <c r="IDS366" s="66"/>
      <c r="IDT366" s="66"/>
      <c r="IDU366" s="66"/>
      <c r="IDV366" s="66"/>
      <c r="IDW366" s="66"/>
      <c r="IDX366" s="66"/>
      <c r="IDY366" s="66"/>
      <c r="IDZ366" s="66"/>
      <c r="IEA366" s="66"/>
      <c r="IEB366" s="66"/>
      <c r="IEC366" s="66"/>
      <c r="IED366" s="66"/>
      <c r="IEE366" s="66"/>
      <c r="IEF366" s="66"/>
      <c r="IEG366" s="66"/>
      <c r="IEH366" s="66"/>
      <c r="IEI366" s="66"/>
      <c r="IEJ366" s="66"/>
      <c r="IEK366" s="66"/>
      <c r="IEL366" s="66"/>
      <c r="IEM366" s="66"/>
      <c r="IEN366" s="66"/>
      <c r="IEO366" s="66"/>
      <c r="IEP366" s="66"/>
      <c r="IEQ366" s="66"/>
      <c r="IER366" s="66"/>
      <c r="IES366" s="66"/>
      <c r="IET366" s="66"/>
      <c r="IEU366" s="66"/>
      <c r="IEV366" s="66"/>
      <c r="IEW366" s="66"/>
      <c r="IEX366" s="66"/>
      <c r="IEY366" s="66"/>
      <c r="IEZ366" s="66"/>
      <c r="IFA366" s="66"/>
      <c r="IFB366" s="66"/>
      <c r="IFC366" s="66"/>
      <c r="IFD366" s="66"/>
      <c r="IFE366" s="66"/>
      <c r="IFF366" s="66"/>
      <c r="IFG366" s="66"/>
      <c r="IFH366" s="66"/>
      <c r="IFI366" s="66"/>
      <c r="IFJ366" s="66"/>
      <c r="IFK366" s="66"/>
      <c r="IFL366" s="66"/>
      <c r="IFM366" s="66"/>
      <c r="IFN366" s="66"/>
      <c r="IFO366" s="66"/>
      <c r="IFP366" s="66"/>
      <c r="IFQ366" s="66"/>
      <c r="IFR366" s="66"/>
      <c r="IFS366" s="66"/>
      <c r="IFT366" s="66"/>
      <c r="IFU366" s="66"/>
      <c r="IFV366" s="66"/>
      <c r="IFW366" s="66"/>
      <c r="IFX366" s="66"/>
      <c r="IFY366" s="66"/>
      <c r="IFZ366" s="66"/>
      <c r="IGA366" s="66"/>
      <c r="IGB366" s="66"/>
      <c r="IGC366" s="66"/>
      <c r="IGD366" s="66"/>
      <c r="IGE366" s="66"/>
      <c r="IGF366" s="66"/>
      <c r="IGG366" s="66"/>
      <c r="IGH366" s="66"/>
      <c r="IGI366" s="66"/>
      <c r="IGJ366" s="66"/>
      <c r="IGK366" s="66"/>
      <c r="IGL366" s="66"/>
      <c r="IGM366" s="66"/>
      <c r="IGN366" s="66"/>
      <c r="IGO366" s="66"/>
      <c r="IGP366" s="66"/>
      <c r="IGQ366" s="66"/>
      <c r="IGR366" s="66"/>
      <c r="IGS366" s="66"/>
      <c r="IGT366" s="66"/>
      <c r="IGU366" s="66"/>
      <c r="IGV366" s="66"/>
      <c r="IGW366" s="66"/>
      <c r="IGX366" s="66"/>
      <c r="IGY366" s="66"/>
      <c r="IGZ366" s="66"/>
      <c r="IHA366" s="66"/>
      <c r="IHB366" s="66"/>
      <c r="IHC366" s="66"/>
      <c r="IHD366" s="66"/>
      <c r="IHE366" s="66"/>
      <c r="IHF366" s="66"/>
      <c r="IHG366" s="66"/>
      <c r="IHH366" s="66"/>
      <c r="IHI366" s="66"/>
      <c r="IHJ366" s="66"/>
      <c r="IHK366" s="66"/>
      <c r="IHL366" s="66"/>
      <c r="IHM366" s="66"/>
      <c r="IHN366" s="66"/>
      <c r="IHO366" s="66"/>
      <c r="IHP366" s="66"/>
      <c r="IHQ366" s="66"/>
      <c r="IHR366" s="66"/>
      <c r="IHS366" s="66"/>
      <c r="IHT366" s="66"/>
      <c r="IHU366" s="66"/>
      <c r="IHV366" s="66"/>
      <c r="IHW366" s="66"/>
      <c r="IHX366" s="66"/>
      <c r="IHY366" s="66"/>
      <c r="IHZ366" s="66"/>
      <c r="IIA366" s="66"/>
      <c r="IIB366" s="66"/>
      <c r="IIC366" s="66"/>
      <c r="IID366" s="66"/>
      <c r="IIE366" s="66"/>
      <c r="IIF366" s="66"/>
      <c r="IIG366" s="66"/>
      <c r="IIH366" s="66"/>
      <c r="III366" s="66"/>
      <c r="IIJ366" s="66"/>
      <c r="IIK366" s="66"/>
      <c r="IIL366" s="66"/>
      <c r="IIM366" s="66"/>
      <c r="IIN366" s="66"/>
      <c r="IIO366" s="66"/>
      <c r="IIP366" s="66"/>
      <c r="IIQ366" s="66"/>
      <c r="IIR366" s="66"/>
      <c r="IIS366" s="66"/>
      <c r="IIT366" s="66"/>
      <c r="IIU366" s="66"/>
      <c r="IIV366" s="66"/>
      <c r="IIW366" s="66"/>
      <c r="IIX366" s="66"/>
      <c r="IIY366" s="66"/>
      <c r="IIZ366" s="66"/>
      <c r="IJA366" s="66"/>
      <c r="IJB366" s="66"/>
      <c r="IJC366" s="66"/>
      <c r="IJD366" s="66"/>
      <c r="IJE366" s="66"/>
      <c r="IJF366" s="66"/>
      <c r="IJG366" s="66"/>
      <c r="IJH366" s="66"/>
      <c r="IJI366" s="66"/>
      <c r="IJJ366" s="66"/>
      <c r="IJK366" s="66"/>
      <c r="IJL366" s="66"/>
      <c r="IJM366" s="66"/>
      <c r="IJN366" s="66"/>
      <c r="IJO366" s="66"/>
      <c r="IJP366" s="66"/>
      <c r="IJQ366" s="66"/>
      <c r="IJR366" s="66"/>
      <c r="IJS366" s="66"/>
      <c r="IJT366" s="66"/>
      <c r="IJU366" s="66"/>
      <c r="IJV366" s="66"/>
      <c r="IJW366" s="66"/>
      <c r="IJX366" s="66"/>
      <c r="IJY366" s="66"/>
      <c r="IJZ366" s="66"/>
      <c r="IKA366" s="66"/>
      <c r="IKB366" s="66"/>
      <c r="IKC366" s="66"/>
      <c r="IKD366" s="66"/>
      <c r="IKE366" s="66"/>
      <c r="IKF366" s="66"/>
      <c r="IKG366" s="66"/>
      <c r="IKH366" s="66"/>
      <c r="IKI366" s="66"/>
      <c r="IKJ366" s="66"/>
      <c r="IKK366" s="66"/>
      <c r="IKL366" s="66"/>
      <c r="IKM366" s="66"/>
      <c r="IKN366" s="66"/>
      <c r="IKO366" s="66"/>
      <c r="IKP366" s="66"/>
      <c r="IKQ366" s="66"/>
      <c r="IKR366" s="66"/>
      <c r="IKS366" s="66"/>
      <c r="IKT366" s="66"/>
      <c r="IKU366" s="66"/>
      <c r="IKV366" s="66"/>
      <c r="IKW366" s="66"/>
      <c r="IKX366" s="66"/>
      <c r="IKY366" s="66"/>
      <c r="IKZ366" s="66"/>
      <c r="ILA366" s="66"/>
      <c r="ILB366" s="66"/>
      <c r="ILC366" s="66"/>
      <c r="ILD366" s="66"/>
      <c r="ILE366" s="66"/>
      <c r="ILF366" s="66"/>
      <c r="ILG366" s="66"/>
      <c r="ILH366" s="66"/>
      <c r="ILI366" s="66"/>
      <c r="ILJ366" s="66"/>
      <c r="ILK366" s="66"/>
      <c r="ILL366" s="66"/>
      <c r="ILM366" s="66"/>
      <c r="ILN366" s="66"/>
      <c r="ILO366" s="66"/>
      <c r="ILP366" s="66"/>
      <c r="ILQ366" s="66"/>
      <c r="ILR366" s="66"/>
      <c r="ILS366" s="66"/>
      <c r="ILT366" s="66"/>
      <c r="ILU366" s="66"/>
      <c r="ILV366" s="66"/>
      <c r="ILW366" s="66"/>
      <c r="ILX366" s="66"/>
      <c r="ILY366" s="66"/>
      <c r="ILZ366" s="66"/>
      <c r="IMA366" s="66"/>
      <c r="IMB366" s="66"/>
      <c r="IMC366" s="66"/>
      <c r="IMD366" s="66"/>
      <c r="IME366" s="66"/>
      <c r="IMF366" s="66"/>
      <c r="IMG366" s="66"/>
      <c r="IMH366" s="66"/>
      <c r="IMI366" s="66"/>
      <c r="IMJ366" s="66"/>
      <c r="IMK366" s="66"/>
      <c r="IML366" s="66"/>
      <c r="IMM366" s="66"/>
      <c r="IMN366" s="66"/>
      <c r="IMO366" s="66"/>
      <c r="IMP366" s="66"/>
      <c r="IMQ366" s="66"/>
      <c r="IMR366" s="66"/>
      <c r="IMS366" s="66"/>
      <c r="IMT366" s="66"/>
      <c r="IMU366" s="66"/>
      <c r="IMV366" s="66"/>
      <c r="IMW366" s="66"/>
      <c r="IMX366" s="66"/>
      <c r="IMY366" s="66"/>
      <c r="IMZ366" s="66"/>
      <c r="INA366" s="66"/>
      <c r="INB366" s="66"/>
      <c r="INC366" s="66"/>
      <c r="IND366" s="66"/>
      <c r="INE366" s="66"/>
      <c r="INF366" s="66"/>
      <c r="ING366" s="66"/>
      <c r="INH366" s="66"/>
      <c r="INI366" s="66"/>
      <c r="INJ366" s="66"/>
      <c r="INK366" s="66"/>
      <c r="INL366" s="66"/>
      <c r="INM366" s="66"/>
      <c r="INN366" s="66"/>
      <c r="INO366" s="66"/>
      <c r="INP366" s="66"/>
      <c r="INQ366" s="66"/>
      <c r="INR366" s="66"/>
      <c r="INS366" s="66"/>
      <c r="INT366" s="66"/>
      <c r="INU366" s="66"/>
      <c r="INV366" s="66"/>
      <c r="INW366" s="66"/>
      <c r="INX366" s="66"/>
      <c r="INY366" s="66"/>
      <c r="INZ366" s="66"/>
      <c r="IOA366" s="66"/>
      <c r="IOB366" s="66"/>
      <c r="IOC366" s="66"/>
      <c r="IOD366" s="66"/>
      <c r="IOE366" s="66"/>
      <c r="IOF366" s="66"/>
      <c r="IOG366" s="66"/>
      <c r="IOH366" s="66"/>
      <c r="IOI366" s="66"/>
      <c r="IOJ366" s="66"/>
      <c r="IOK366" s="66"/>
      <c r="IOL366" s="66"/>
      <c r="IOM366" s="66"/>
      <c r="ION366" s="66"/>
      <c r="IOO366" s="66"/>
      <c r="IOP366" s="66"/>
      <c r="IOQ366" s="66"/>
      <c r="IOR366" s="66"/>
      <c r="IOS366" s="66"/>
      <c r="IOT366" s="66"/>
      <c r="IOU366" s="66"/>
      <c r="IOV366" s="66"/>
      <c r="IOW366" s="66"/>
      <c r="IOX366" s="66"/>
      <c r="IOY366" s="66"/>
      <c r="IOZ366" s="66"/>
      <c r="IPA366" s="66"/>
      <c r="IPB366" s="66"/>
      <c r="IPC366" s="66"/>
      <c r="IPD366" s="66"/>
      <c r="IPE366" s="66"/>
      <c r="IPF366" s="66"/>
      <c r="IPG366" s="66"/>
      <c r="IPH366" s="66"/>
      <c r="IPI366" s="66"/>
      <c r="IPJ366" s="66"/>
      <c r="IPK366" s="66"/>
      <c r="IPL366" s="66"/>
      <c r="IPM366" s="66"/>
      <c r="IPN366" s="66"/>
      <c r="IPO366" s="66"/>
      <c r="IPP366" s="66"/>
      <c r="IPQ366" s="66"/>
      <c r="IPR366" s="66"/>
      <c r="IPS366" s="66"/>
      <c r="IPT366" s="66"/>
      <c r="IPU366" s="66"/>
      <c r="IPV366" s="66"/>
      <c r="IPW366" s="66"/>
      <c r="IPX366" s="66"/>
      <c r="IPY366" s="66"/>
      <c r="IPZ366" s="66"/>
      <c r="IQA366" s="66"/>
      <c r="IQB366" s="66"/>
      <c r="IQC366" s="66"/>
      <c r="IQD366" s="66"/>
      <c r="IQE366" s="66"/>
      <c r="IQF366" s="66"/>
      <c r="IQG366" s="66"/>
      <c r="IQH366" s="66"/>
      <c r="IQI366" s="66"/>
      <c r="IQJ366" s="66"/>
      <c r="IQK366" s="66"/>
      <c r="IQL366" s="66"/>
      <c r="IQM366" s="66"/>
      <c r="IQN366" s="66"/>
      <c r="IQO366" s="66"/>
      <c r="IQP366" s="66"/>
      <c r="IQQ366" s="66"/>
      <c r="IQR366" s="66"/>
      <c r="IQS366" s="66"/>
      <c r="IQT366" s="66"/>
      <c r="IQU366" s="66"/>
      <c r="IQV366" s="66"/>
      <c r="IQW366" s="66"/>
      <c r="IQX366" s="66"/>
      <c r="IQY366" s="66"/>
      <c r="IQZ366" s="66"/>
      <c r="IRA366" s="66"/>
      <c r="IRB366" s="66"/>
      <c r="IRC366" s="66"/>
      <c r="IRD366" s="66"/>
      <c r="IRE366" s="66"/>
      <c r="IRF366" s="66"/>
      <c r="IRG366" s="66"/>
      <c r="IRH366" s="66"/>
      <c r="IRI366" s="66"/>
      <c r="IRJ366" s="66"/>
      <c r="IRK366" s="66"/>
      <c r="IRL366" s="66"/>
      <c r="IRM366" s="66"/>
      <c r="IRN366" s="66"/>
      <c r="IRO366" s="66"/>
      <c r="IRP366" s="66"/>
      <c r="IRQ366" s="66"/>
      <c r="IRR366" s="66"/>
      <c r="IRS366" s="66"/>
      <c r="IRT366" s="66"/>
      <c r="IRU366" s="66"/>
      <c r="IRV366" s="66"/>
      <c r="IRW366" s="66"/>
      <c r="IRX366" s="66"/>
      <c r="IRY366" s="66"/>
      <c r="IRZ366" s="66"/>
      <c r="ISA366" s="66"/>
      <c r="ISB366" s="66"/>
      <c r="ISC366" s="66"/>
      <c r="ISD366" s="66"/>
      <c r="ISE366" s="66"/>
      <c r="ISF366" s="66"/>
      <c r="ISG366" s="66"/>
      <c r="ISH366" s="66"/>
      <c r="ISI366" s="66"/>
      <c r="ISJ366" s="66"/>
      <c r="ISK366" s="66"/>
      <c r="ISL366" s="66"/>
      <c r="ISM366" s="66"/>
      <c r="ISN366" s="66"/>
      <c r="ISO366" s="66"/>
      <c r="ISP366" s="66"/>
      <c r="ISQ366" s="66"/>
      <c r="ISR366" s="66"/>
      <c r="ISS366" s="66"/>
      <c r="IST366" s="66"/>
      <c r="ISU366" s="66"/>
      <c r="ISV366" s="66"/>
      <c r="ISW366" s="66"/>
      <c r="ISX366" s="66"/>
      <c r="ISY366" s="66"/>
      <c r="ISZ366" s="66"/>
      <c r="ITA366" s="66"/>
      <c r="ITB366" s="66"/>
      <c r="ITC366" s="66"/>
      <c r="ITD366" s="66"/>
      <c r="ITE366" s="66"/>
      <c r="ITF366" s="66"/>
      <c r="ITG366" s="66"/>
      <c r="ITH366" s="66"/>
      <c r="ITI366" s="66"/>
      <c r="ITJ366" s="66"/>
      <c r="ITK366" s="66"/>
      <c r="ITL366" s="66"/>
      <c r="ITM366" s="66"/>
      <c r="ITN366" s="66"/>
      <c r="ITO366" s="66"/>
      <c r="ITP366" s="66"/>
      <c r="ITQ366" s="66"/>
      <c r="ITR366" s="66"/>
      <c r="ITS366" s="66"/>
      <c r="ITT366" s="66"/>
      <c r="ITU366" s="66"/>
      <c r="ITV366" s="66"/>
      <c r="ITW366" s="66"/>
      <c r="ITX366" s="66"/>
      <c r="ITY366" s="66"/>
      <c r="ITZ366" s="66"/>
      <c r="IUA366" s="66"/>
      <c r="IUB366" s="66"/>
      <c r="IUC366" s="66"/>
      <c r="IUD366" s="66"/>
      <c r="IUE366" s="66"/>
      <c r="IUF366" s="66"/>
      <c r="IUG366" s="66"/>
      <c r="IUH366" s="66"/>
      <c r="IUI366" s="66"/>
      <c r="IUJ366" s="66"/>
      <c r="IUK366" s="66"/>
      <c r="IUL366" s="66"/>
      <c r="IUM366" s="66"/>
      <c r="IUN366" s="66"/>
      <c r="IUO366" s="66"/>
      <c r="IUP366" s="66"/>
      <c r="IUQ366" s="66"/>
      <c r="IUR366" s="66"/>
      <c r="IUS366" s="66"/>
      <c r="IUT366" s="66"/>
      <c r="IUU366" s="66"/>
      <c r="IUV366" s="66"/>
      <c r="IUW366" s="66"/>
      <c r="IUX366" s="66"/>
      <c r="IUY366" s="66"/>
      <c r="IUZ366" s="66"/>
      <c r="IVA366" s="66"/>
      <c r="IVB366" s="66"/>
      <c r="IVC366" s="66"/>
      <c r="IVD366" s="66"/>
      <c r="IVE366" s="66"/>
      <c r="IVF366" s="66"/>
      <c r="IVG366" s="66"/>
      <c r="IVH366" s="66"/>
      <c r="IVI366" s="66"/>
      <c r="IVJ366" s="66"/>
      <c r="IVK366" s="66"/>
      <c r="IVL366" s="66"/>
      <c r="IVM366" s="66"/>
      <c r="IVN366" s="66"/>
      <c r="IVO366" s="66"/>
      <c r="IVP366" s="66"/>
      <c r="IVQ366" s="66"/>
      <c r="IVR366" s="66"/>
      <c r="IVS366" s="66"/>
      <c r="IVT366" s="66"/>
      <c r="IVU366" s="66"/>
      <c r="IVV366" s="66"/>
      <c r="IVW366" s="66"/>
      <c r="IVX366" s="66"/>
      <c r="IVY366" s="66"/>
      <c r="IVZ366" s="66"/>
      <c r="IWA366" s="66"/>
      <c r="IWB366" s="66"/>
      <c r="IWC366" s="66"/>
      <c r="IWD366" s="66"/>
      <c r="IWE366" s="66"/>
      <c r="IWF366" s="66"/>
      <c r="IWG366" s="66"/>
      <c r="IWH366" s="66"/>
      <c r="IWI366" s="66"/>
      <c r="IWJ366" s="66"/>
      <c r="IWK366" s="66"/>
      <c r="IWL366" s="66"/>
      <c r="IWM366" s="66"/>
      <c r="IWN366" s="66"/>
      <c r="IWO366" s="66"/>
      <c r="IWP366" s="66"/>
      <c r="IWQ366" s="66"/>
      <c r="IWR366" s="66"/>
      <c r="IWS366" s="66"/>
      <c r="IWT366" s="66"/>
      <c r="IWU366" s="66"/>
      <c r="IWV366" s="66"/>
      <c r="IWW366" s="66"/>
      <c r="IWX366" s="66"/>
      <c r="IWY366" s="66"/>
      <c r="IWZ366" s="66"/>
      <c r="IXA366" s="66"/>
      <c r="IXB366" s="66"/>
      <c r="IXC366" s="66"/>
      <c r="IXD366" s="66"/>
      <c r="IXE366" s="66"/>
      <c r="IXF366" s="66"/>
      <c r="IXG366" s="66"/>
      <c r="IXH366" s="66"/>
      <c r="IXI366" s="66"/>
      <c r="IXJ366" s="66"/>
      <c r="IXK366" s="66"/>
      <c r="IXL366" s="66"/>
      <c r="IXM366" s="66"/>
      <c r="IXN366" s="66"/>
      <c r="IXO366" s="66"/>
      <c r="IXP366" s="66"/>
      <c r="IXQ366" s="66"/>
      <c r="IXR366" s="66"/>
      <c r="IXS366" s="66"/>
      <c r="IXT366" s="66"/>
      <c r="IXU366" s="66"/>
      <c r="IXV366" s="66"/>
      <c r="IXW366" s="66"/>
      <c r="IXX366" s="66"/>
      <c r="IXY366" s="66"/>
      <c r="IXZ366" s="66"/>
      <c r="IYA366" s="66"/>
      <c r="IYB366" s="66"/>
      <c r="IYC366" s="66"/>
      <c r="IYD366" s="66"/>
      <c r="IYE366" s="66"/>
      <c r="IYF366" s="66"/>
      <c r="IYG366" s="66"/>
      <c r="IYH366" s="66"/>
      <c r="IYI366" s="66"/>
      <c r="IYJ366" s="66"/>
      <c r="IYK366" s="66"/>
      <c r="IYL366" s="66"/>
      <c r="IYM366" s="66"/>
      <c r="IYN366" s="66"/>
      <c r="IYO366" s="66"/>
      <c r="IYP366" s="66"/>
      <c r="IYQ366" s="66"/>
      <c r="IYR366" s="66"/>
      <c r="IYS366" s="66"/>
      <c r="IYT366" s="66"/>
      <c r="IYU366" s="66"/>
      <c r="IYV366" s="66"/>
      <c r="IYW366" s="66"/>
      <c r="IYX366" s="66"/>
      <c r="IYY366" s="66"/>
      <c r="IYZ366" s="66"/>
      <c r="IZA366" s="66"/>
      <c r="IZB366" s="66"/>
      <c r="IZC366" s="66"/>
      <c r="IZD366" s="66"/>
      <c r="IZE366" s="66"/>
      <c r="IZF366" s="66"/>
      <c r="IZG366" s="66"/>
      <c r="IZH366" s="66"/>
      <c r="IZI366" s="66"/>
      <c r="IZJ366" s="66"/>
      <c r="IZK366" s="66"/>
      <c r="IZL366" s="66"/>
      <c r="IZM366" s="66"/>
      <c r="IZN366" s="66"/>
      <c r="IZO366" s="66"/>
      <c r="IZP366" s="66"/>
      <c r="IZQ366" s="66"/>
      <c r="IZR366" s="66"/>
      <c r="IZS366" s="66"/>
      <c r="IZT366" s="66"/>
      <c r="IZU366" s="66"/>
      <c r="IZV366" s="66"/>
      <c r="IZW366" s="66"/>
      <c r="IZX366" s="66"/>
      <c r="IZY366" s="66"/>
      <c r="IZZ366" s="66"/>
      <c r="JAA366" s="66"/>
      <c r="JAB366" s="66"/>
      <c r="JAC366" s="66"/>
      <c r="JAD366" s="66"/>
      <c r="JAE366" s="66"/>
      <c r="JAF366" s="66"/>
      <c r="JAG366" s="66"/>
      <c r="JAH366" s="66"/>
      <c r="JAI366" s="66"/>
      <c r="JAJ366" s="66"/>
      <c r="JAK366" s="66"/>
      <c r="JAL366" s="66"/>
      <c r="JAM366" s="66"/>
      <c r="JAN366" s="66"/>
      <c r="JAO366" s="66"/>
      <c r="JAP366" s="66"/>
      <c r="JAQ366" s="66"/>
      <c r="JAR366" s="66"/>
      <c r="JAS366" s="66"/>
      <c r="JAT366" s="66"/>
      <c r="JAU366" s="66"/>
      <c r="JAV366" s="66"/>
      <c r="JAW366" s="66"/>
      <c r="JAX366" s="66"/>
      <c r="JAY366" s="66"/>
      <c r="JAZ366" s="66"/>
      <c r="JBA366" s="66"/>
      <c r="JBB366" s="66"/>
      <c r="JBC366" s="66"/>
      <c r="JBD366" s="66"/>
      <c r="JBE366" s="66"/>
      <c r="JBF366" s="66"/>
      <c r="JBG366" s="66"/>
      <c r="JBH366" s="66"/>
      <c r="JBI366" s="66"/>
      <c r="JBJ366" s="66"/>
      <c r="JBK366" s="66"/>
      <c r="JBL366" s="66"/>
      <c r="JBM366" s="66"/>
      <c r="JBN366" s="66"/>
      <c r="JBO366" s="66"/>
      <c r="JBP366" s="66"/>
      <c r="JBQ366" s="66"/>
      <c r="JBR366" s="66"/>
      <c r="JBS366" s="66"/>
      <c r="JBT366" s="66"/>
      <c r="JBU366" s="66"/>
      <c r="JBV366" s="66"/>
      <c r="JBW366" s="66"/>
      <c r="JBX366" s="66"/>
      <c r="JBY366" s="66"/>
      <c r="JBZ366" s="66"/>
      <c r="JCA366" s="66"/>
      <c r="JCB366" s="66"/>
      <c r="JCC366" s="66"/>
      <c r="JCD366" s="66"/>
      <c r="JCE366" s="66"/>
      <c r="JCF366" s="66"/>
      <c r="JCG366" s="66"/>
      <c r="JCH366" s="66"/>
      <c r="JCI366" s="66"/>
      <c r="JCJ366" s="66"/>
      <c r="JCK366" s="66"/>
      <c r="JCL366" s="66"/>
      <c r="JCM366" s="66"/>
      <c r="JCN366" s="66"/>
      <c r="JCO366" s="66"/>
      <c r="JCP366" s="66"/>
      <c r="JCQ366" s="66"/>
      <c r="JCR366" s="66"/>
      <c r="JCS366" s="66"/>
      <c r="JCT366" s="66"/>
      <c r="JCU366" s="66"/>
      <c r="JCV366" s="66"/>
      <c r="JCW366" s="66"/>
      <c r="JCX366" s="66"/>
      <c r="JCY366" s="66"/>
      <c r="JCZ366" s="66"/>
      <c r="JDA366" s="66"/>
      <c r="JDB366" s="66"/>
      <c r="JDC366" s="66"/>
      <c r="JDD366" s="66"/>
      <c r="JDE366" s="66"/>
      <c r="JDF366" s="66"/>
      <c r="JDG366" s="66"/>
      <c r="JDH366" s="66"/>
      <c r="JDI366" s="66"/>
      <c r="JDJ366" s="66"/>
      <c r="JDK366" s="66"/>
      <c r="JDL366" s="66"/>
      <c r="JDM366" s="66"/>
      <c r="JDN366" s="66"/>
      <c r="JDO366" s="66"/>
      <c r="JDP366" s="66"/>
      <c r="JDQ366" s="66"/>
      <c r="JDR366" s="66"/>
      <c r="JDS366" s="66"/>
      <c r="JDT366" s="66"/>
      <c r="JDU366" s="66"/>
      <c r="JDV366" s="66"/>
      <c r="JDW366" s="66"/>
      <c r="JDX366" s="66"/>
      <c r="JDY366" s="66"/>
      <c r="JDZ366" s="66"/>
      <c r="JEA366" s="66"/>
      <c r="JEB366" s="66"/>
      <c r="JEC366" s="66"/>
      <c r="JED366" s="66"/>
      <c r="JEE366" s="66"/>
      <c r="JEF366" s="66"/>
      <c r="JEG366" s="66"/>
      <c r="JEH366" s="66"/>
      <c r="JEI366" s="66"/>
      <c r="JEJ366" s="66"/>
      <c r="JEK366" s="66"/>
      <c r="JEL366" s="66"/>
      <c r="JEM366" s="66"/>
      <c r="JEN366" s="66"/>
      <c r="JEO366" s="66"/>
      <c r="JEP366" s="66"/>
      <c r="JEQ366" s="66"/>
      <c r="JER366" s="66"/>
      <c r="JES366" s="66"/>
      <c r="JET366" s="66"/>
      <c r="JEU366" s="66"/>
      <c r="JEV366" s="66"/>
      <c r="JEW366" s="66"/>
      <c r="JEX366" s="66"/>
      <c r="JEY366" s="66"/>
      <c r="JEZ366" s="66"/>
      <c r="JFA366" s="66"/>
      <c r="JFB366" s="66"/>
      <c r="JFC366" s="66"/>
      <c r="JFD366" s="66"/>
      <c r="JFE366" s="66"/>
      <c r="JFF366" s="66"/>
      <c r="JFG366" s="66"/>
      <c r="JFH366" s="66"/>
      <c r="JFI366" s="66"/>
      <c r="JFJ366" s="66"/>
      <c r="JFK366" s="66"/>
      <c r="JFL366" s="66"/>
      <c r="JFM366" s="66"/>
      <c r="JFN366" s="66"/>
      <c r="JFO366" s="66"/>
      <c r="JFP366" s="66"/>
      <c r="JFQ366" s="66"/>
      <c r="JFR366" s="66"/>
      <c r="JFS366" s="66"/>
      <c r="JFT366" s="66"/>
      <c r="JFU366" s="66"/>
      <c r="JFV366" s="66"/>
      <c r="JFW366" s="66"/>
      <c r="JFX366" s="66"/>
      <c r="JFY366" s="66"/>
      <c r="JFZ366" s="66"/>
      <c r="JGA366" s="66"/>
      <c r="JGB366" s="66"/>
      <c r="JGC366" s="66"/>
      <c r="JGD366" s="66"/>
      <c r="JGE366" s="66"/>
      <c r="JGF366" s="66"/>
      <c r="JGG366" s="66"/>
      <c r="JGH366" s="66"/>
      <c r="JGI366" s="66"/>
      <c r="JGJ366" s="66"/>
      <c r="JGK366" s="66"/>
      <c r="JGL366" s="66"/>
      <c r="JGM366" s="66"/>
      <c r="JGN366" s="66"/>
      <c r="JGO366" s="66"/>
      <c r="JGP366" s="66"/>
      <c r="JGQ366" s="66"/>
      <c r="JGR366" s="66"/>
      <c r="JGS366" s="66"/>
      <c r="JGT366" s="66"/>
      <c r="JGU366" s="66"/>
      <c r="JGV366" s="66"/>
      <c r="JGW366" s="66"/>
      <c r="JGX366" s="66"/>
      <c r="JGY366" s="66"/>
      <c r="JGZ366" s="66"/>
      <c r="JHA366" s="66"/>
      <c r="JHB366" s="66"/>
      <c r="JHC366" s="66"/>
      <c r="JHD366" s="66"/>
      <c r="JHE366" s="66"/>
      <c r="JHF366" s="66"/>
      <c r="JHG366" s="66"/>
      <c r="JHH366" s="66"/>
      <c r="JHI366" s="66"/>
      <c r="JHJ366" s="66"/>
      <c r="JHK366" s="66"/>
      <c r="JHL366" s="66"/>
      <c r="JHM366" s="66"/>
      <c r="JHN366" s="66"/>
      <c r="JHO366" s="66"/>
      <c r="JHP366" s="66"/>
      <c r="JHQ366" s="66"/>
      <c r="JHR366" s="66"/>
      <c r="JHS366" s="66"/>
      <c r="JHT366" s="66"/>
      <c r="JHU366" s="66"/>
      <c r="JHV366" s="66"/>
      <c r="JHW366" s="66"/>
      <c r="JHX366" s="66"/>
      <c r="JHY366" s="66"/>
      <c r="JHZ366" s="66"/>
      <c r="JIA366" s="66"/>
      <c r="JIB366" s="66"/>
      <c r="JIC366" s="66"/>
      <c r="JID366" s="66"/>
      <c r="JIE366" s="66"/>
      <c r="JIF366" s="66"/>
      <c r="JIG366" s="66"/>
      <c r="JIH366" s="66"/>
      <c r="JII366" s="66"/>
      <c r="JIJ366" s="66"/>
      <c r="JIK366" s="66"/>
      <c r="JIL366" s="66"/>
      <c r="JIM366" s="66"/>
      <c r="JIN366" s="66"/>
      <c r="JIO366" s="66"/>
      <c r="JIP366" s="66"/>
      <c r="JIQ366" s="66"/>
      <c r="JIR366" s="66"/>
      <c r="JIS366" s="66"/>
      <c r="JIT366" s="66"/>
      <c r="JIU366" s="66"/>
      <c r="JIV366" s="66"/>
      <c r="JIW366" s="66"/>
      <c r="JIX366" s="66"/>
      <c r="JIY366" s="66"/>
      <c r="JIZ366" s="66"/>
      <c r="JJA366" s="66"/>
      <c r="JJB366" s="66"/>
      <c r="JJC366" s="66"/>
      <c r="JJD366" s="66"/>
      <c r="JJE366" s="66"/>
      <c r="JJF366" s="66"/>
      <c r="JJG366" s="66"/>
      <c r="JJH366" s="66"/>
      <c r="JJI366" s="66"/>
      <c r="JJJ366" s="66"/>
      <c r="JJK366" s="66"/>
      <c r="JJL366" s="66"/>
      <c r="JJM366" s="66"/>
      <c r="JJN366" s="66"/>
      <c r="JJO366" s="66"/>
      <c r="JJP366" s="66"/>
      <c r="JJQ366" s="66"/>
      <c r="JJR366" s="66"/>
      <c r="JJS366" s="66"/>
      <c r="JJT366" s="66"/>
      <c r="JJU366" s="66"/>
      <c r="JJV366" s="66"/>
      <c r="JJW366" s="66"/>
      <c r="JJX366" s="66"/>
      <c r="JJY366" s="66"/>
      <c r="JJZ366" s="66"/>
      <c r="JKA366" s="66"/>
      <c r="JKB366" s="66"/>
      <c r="JKC366" s="66"/>
      <c r="JKD366" s="66"/>
      <c r="JKE366" s="66"/>
      <c r="JKF366" s="66"/>
      <c r="JKG366" s="66"/>
      <c r="JKH366" s="66"/>
      <c r="JKI366" s="66"/>
      <c r="JKJ366" s="66"/>
      <c r="JKK366" s="66"/>
      <c r="JKL366" s="66"/>
      <c r="JKM366" s="66"/>
      <c r="JKN366" s="66"/>
      <c r="JKO366" s="66"/>
      <c r="JKP366" s="66"/>
      <c r="JKQ366" s="66"/>
      <c r="JKR366" s="66"/>
      <c r="JKS366" s="66"/>
      <c r="JKT366" s="66"/>
      <c r="JKU366" s="66"/>
      <c r="JKV366" s="66"/>
      <c r="JKW366" s="66"/>
      <c r="JKX366" s="66"/>
      <c r="JKY366" s="66"/>
      <c r="JKZ366" s="66"/>
      <c r="JLA366" s="66"/>
      <c r="JLB366" s="66"/>
      <c r="JLC366" s="66"/>
      <c r="JLD366" s="66"/>
      <c r="JLE366" s="66"/>
      <c r="JLF366" s="66"/>
      <c r="JLG366" s="66"/>
      <c r="JLH366" s="66"/>
      <c r="JLI366" s="66"/>
      <c r="JLJ366" s="66"/>
      <c r="JLK366" s="66"/>
      <c r="JLL366" s="66"/>
      <c r="JLM366" s="66"/>
      <c r="JLN366" s="66"/>
      <c r="JLO366" s="66"/>
      <c r="JLP366" s="66"/>
      <c r="JLQ366" s="66"/>
      <c r="JLR366" s="66"/>
      <c r="JLS366" s="66"/>
      <c r="JLT366" s="66"/>
      <c r="JLU366" s="66"/>
      <c r="JLV366" s="66"/>
      <c r="JLW366" s="66"/>
      <c r="JLX366" s="66"/>
      <c r="JLY366" s="66"/>
      <c r="JLZ366" s="66"/>
      <c r="JMA366" s="66"/>
      <c r="JMB366" s="66"/>
      <c r="JMC366" s="66"/>
      <c r="JMD366" s="66"/>
      <c r="JME366" s="66"/>
      <c r="JMF366" s="66"/>
      <c r="JMG366" s="66"/>
      <c r="JMH366" s="66"/>
      <c r="JMI366" s="66"/>
      <c r="JMJ366" s="66"/>
      <c r="JMK366" s="66"/>
      <c r="JML366" s="66"/>
      <c r="JMM366" s="66"/>
      <c r="JMN366" s="66"/>
      <c r="JMO366" s="66"/>
      <c r="JMP366" s="66"/>
      <c r="JMQ366" s="66"/>
      <c r="JMR366" s="66"/>
      <c r="JMS366" s="66"/>
      <c r="JMT366" s="66"/>
      <c r="JMU366" s="66"/>
      <c r="JMV366" s="66"/>
      <c r="JMW366" s="66"/>
      <c r="JMX366" s="66"/>
      <c r="JMY366" s="66"/>
      <c r="JMZ366" s="66"/>
      <c r="JNA366" s="66"/>
      <c r="JNB366" s="66"/>
      <c r="JNC366" s="66"/>
      <c r="JND366" s="66"/>
      <c r="JNE366" s="66"/>
      <c r="JNF366" s="66"/>
      <c r="JNG366" s="66"/>
      <c r="JNH366" s="66"/>
      <c r="JNI366" s="66"/>
      <c r="JNJ366" s="66"/>
      <c r="JNK366" s="66"/>
      <c r="JNL366" s="66"/>
      <c r="JNM366" s="66"/>
      <c r="JNN366" s="66"/>
      <c r="JNO366" s="66"/>
      <c r="JNP366" s="66"/>
      <c r="JNQ366" s="66"/>
      <c r="JNR366" s="66"/>
      <c r="JNS366" s="66"/>
      <c r="JNT366" s="66"/>
      <c r="JNU366" s="66"/>
      <c r="JNV366" s="66"/>
      <c r="JNW366" s="66"/>
      <c r="JNX366" s="66"/>
      <c r="JNY366" s="66"/>
      <c r="JNZ366" s="66"/>
      <c r="JOA366" s="66"/>
      <c r="JOB366" s="66"/>
      <c r="JOC366" s="66"/>
      <c r="JOD366" s="66"/>
      <c r="JOE366" s="66"/>
      <c r="JOF366" s="66"/>
      <c r="JOG366" s="66"/>
      <c r="JOH366" s="66"/>
      <c r="JOI366" s="66"/>
      <c r="JOJ366" s="66"/>
      <c r="JOK366" s="66"/>
      <c r="JOL366" s="66"/>
      <c r="JOM366" s="66"/>
      <c r="JON366" s="66"/>
      <c r="JOO366" s="66"/>
      <c r="JOP366" s="66"/>
      <c r="JOQ366" s="66"/>
      <c r="JOR366" s="66"/>
      <c r="JOS366" s="66"/>
      <c r="JOT366" s="66"/>
      <c r="JOU366" s="66"/>
      <c r="JOV366" s="66"/>
      <c r="JOW366" s="66"/>
      <c r="JOX366" s="66"/>
      <c r="JOY366" s="66"/>
      <c r="JOZ366" s="66"/>
      <c r="JPA366" s="66"/>
      <c r="JPB366" s="66"/>
      <c r="JPC366" s="66"/>
      <c r="JPD366" s="66"/>
      <c r="JPE366" s="66"/>
      <c r="JPF366" s="66"/>
      <c r="JPG366" s="66"/>
      <c r="JPH366" s="66"/>
      <c r="JPI366" s="66"/>
      <c r="JPJ366" s="66"/>
      <c r="JPK366" s="66"/>
      <c r="JPL366" s="66"/>
      <c r="JPM366" s="66"/>
      <c r="JPN366" s="66"/>
      <c r="JPO366" s="66"/>
      <c r="JPP366" s="66"/>
      <c r="JPQ366" s="66"/>
      <c r="JPR366" s="66"/>
      <c r="JPS366" s="66"/>
      <c r="JPT366" s="66"/>
      <c r="JPU366" s="66"/>
      <c r="JPV366" s="66"/>
      <c r="JPW366" s="66"/>
      <c r="JPX366" s="66"/>
      <c r="JPY366" s="66"/>
      <c r="JPZ366" s="66"/>
      <c r="JQA366" s="66"/>
      <c r="JQB366" s="66"/>
      <c r="JQC366" s="66"/>
      <c r="JQD366" s="66"/>
      <c r="JQE366" s="66"/>
      <c r="JQF366" s="66"/>
      <c r="JQG366" s="66"/>
      <c r="JQH366" s="66"/>
      <c r="JQI366" s="66"/>
      <c r="JQJ366" s="66"/>
      <c r="JQK366" s="66"/>
      <c r="JQL366" s="66"/>
      <c r="JQM366" s="66"/>
      <c r="JQN366" s="66"/>
      <c r="JQO366" s="66"/>
      <c r="JQP366" s="66"/>
      <c r="JQQ366" s="66"/>
      <c r="JQR366" s="66"/>
      <c r="JQS366" s="66"/>
      <c r="JQT366" s="66"/>
      <c r="JQU366" s="66"/>
      <c r="JQV366" s="66"/>
      <c r="JQW366" s="66"/>
      <c r="JQX366" s="66"/>
      <c r="JQY366" s="66"/>
      <c r="JQZ366" s="66"/>
      <c r="JRA366" s="66"/>
      <c r="JRB366" s="66"/>
      <c r="JRC366" s="66"/>
      <c r="JRD366" s="66"/>
      <c r="JRE366" s="66"/>
      <c r="JRF366" s="66"/>
      <c r="JRG366" s="66"/>
      <c r="JRH366" s="66"/>
      <c r="JRI366" s="66"/>
      <c r="JRJ366" s="66"/>
      <c r="JRK366" s="66"/>
      <c r="JRL366" s="66"/>
      <c r="JRM366" s="66"/>
      <c r="JRN366" s="66"/>
      <c r="JRO366" s="66"/>
      <c r="JRP366" s="66"/>
      <c r="JRQ366" s="66"/>
      <c r="JRR366" s="66"/>
      <c r="JRS366" s="66"/>
      <c r="JRT366" s="66"/>
      <c r="JRU366" s="66"/>
      <c r="JRV366" s="66"/>
      <c r="JRW366" s="66"/>
      <c r="JRX366" s="66"/>
      <c r="JRY366" s="66"/>
      <c r="JRZ366" s="66"/>
      <c r="JSA366" s="66"/>
      <c r="JSB366" s="66"/>
      <c r="JSC366" s="66"/>
      <c r="JSD366" s="66"/>
      <c r="JSE366" s="66"/>
      <c r="JSF366" s="66"/>
      <c r="JSG366" s="66"/>
      <c r="JSH366" s="66"/>
      <c r="JSI366" s="66"/>
      <c r="JSJ366" s="66"/>
      <c r="JSK366" s="66"/>
      <c r="JSL366" s="66"/>
      <c r="JSM366" s="66"/>
      <c r="JSN366" s="66"/>
      <c r="JSO366" s="66"/>
      <c r="JSP366" s="66"/>
      <c r="JSQ366" s="66"/>
      <c r="JSR366" s="66"/>
      <c r="JSS366" s="66"/>
      <c r="JST366" s="66"/>
      <c r="JSU366" s="66"/>
      <c r="JSV366" s="66"/>
      <c r="JSW366" s="66"/>
      <c r="JSX366" s="66"/>
      <c r="JSY366" s="66"/>
      <c r="JSZ366" s="66"/>
      <c r="JTA366" s="66"/>
      <c r="JTB366" s="66"/>
      <c r="JTC366" s="66"/>
      <c r="JTD366" s="66"/>
      <c r="JTE366" s="66"/>
      <c r="JTF366" s="66"/>
      <c r="JTG366" s="66"/>
      <c r="JTH366" s="66"/>
      <c r="JTI366" s="66"/>
      <c r="JTJ366" s="66"/>
      <c r="JTK366" s="66"/>
      <c r="JTL366" s="66"/>
      <c r="JTM366" s="66"/>
      <c r="JTN366" s="66"/>
      <c r="JTO366" s="66"/>
      <c r="JTP366" s="66"/>
      <c r="JTQ366" s="66"/>
      <c r="JTR366" s="66"/>
      <c r="JTS366" s="66"/>
      <c r="JTT366" s="66"/>
      <c r="JTU366" s="66"/>
      <c r="JTV366" s="66"/>
      <c r="JTW366" s="66"/>
      <c r="JTX366" s="66"/>
      <c r="JTY366" s="66"/>
      <c r="JTZ366" s="66"/>
      <c r="JUA366" s="66"/>
      <c r="JUB366" s="66"/>
      <c r="JUC366" s="66"/>
      <c r="JUD366" s="66"/>
      <c r="JUE366" s="66"/>
      <c r="JUF366" s="66"/>
      <c r="JUG366" s="66"/>
      <c r="JUH366" s="66"/>
      <c r="JUI366" s="66"/>
      <c r="JUJ366" s="66"/>
      <c r="JUK366" s="66"/>
      <c r="JUL366" s="66"/>
      <c r="JUM366" s="66"/>
      <c r="JUN366" s="66"/>
      <c r="JUO366" s="66"/>
      <c r="JUP366" s="66"/>
      <c r="JUQ366" s="66"/>
      <c r="JUR366" s="66"/>
      <c r="JUS366" s="66"/>
      <c r="JUT366" s="66"/>
      <c r="JUU366" s="66"/>
      <c r="JUV366" s="66"/>
      <c r="JUW366" s="66"/>
      <c r="JUX366" s="66"/>
      <c r="JUY366" s="66"/>
      <c r="JUZ366" s="66"/>
      <c r="JVA366" s="66"/>
      <c r="JVB366" s="66"/>
      <c r="JVC366" s="66"/>
      <c r="JVD366" s="66"/>
      <c r="JVE366" s="66"/>
      <c r="JVF366" s="66"/>
      <c r="JVG366" s="66"/>
      <c r="JVH366" s="66"/>
      <c r="JVI366" s="66"/>
      <c r="JVJ366" s="66"/>
      <c r="JVK366" s="66"/>
      <c r="JVL366" s="66"/>
      <c r="JVM366" s="66"/>
      <c r="JVN366" s="66"/>
      <c r="JVO366" s="66"/>
      <c r="JVP366" s="66"/>
      <c r="JVQ366" s="66"/>
      <c r="JVR366" s="66"/>
      <c r="JVS366" s="66"/>
      <c r="JVT366" s="66"/>
      <c r="JVU366" s="66"/>
      <c r="JVV366" s="66"/>
      <c r="JVW366" s="66"/>
      <c r="JVX366" s="66"/>
      <c r="JVY366" s="66"/>
      <c r="JVZ366" s="66"/>
      <c r="JWA366" s="66"/>
      <c r="JWB366" s="66"/>
      <c r="JWC366" s="66"/>
      <c r="JWD366" s="66"/>
      <c r="JWE366" s="66"/>
      <c r="JWF366" s="66"/>
      <c r="JWG366" s="66"/>
      <c r="JWH366" s="66"/>
      <c r="JWI366" s="66"/>
      <c r="JWJ366" s="66"/>
      <c r="JWK366" s="66"/>
      <c r="JWL366" s="66"/>
      <c r="JWM366" s="66"/>
      <c r="JWN366" s="66"/>
      <c r="JWO366" s="66"/>
      <c r="JWP366" s="66"/>
      <c r="JWQ366" s="66"/>
      <c r="JWR366" s="66"/>
      <c r="JWS366" s="66"/>
      <c r="JWT366" s="66"/>
      <c r="JWU366" s="66"/>
      <c r="JWV366" s="66"/>
      <c r="JWW366" s="66"/>
      <c r="JWX366" s="66"/>
      <c r="JWY366" s="66"/>
      <c r="JWZ366" s="66"/>
      <c r="JXA366" s="66"/>
      <c r="JXB366" s="66"/>
      <c r="JXC366" s="66"/>
      <c r="JXD366" s="66"/>
      <c r="JXE366" s="66"/>
      <c r="JXF366" s="66"/>
      <c r="JXG366" s="66"/>
      <c r="JXH366" s="66"/>
      <c r="JXI366" s="66"/>
      <c r="JXJ366" s="66"/>
      <c r="JXK366" s="66"/>
      <c r="JXL366" s="66"/>
      <c r="JXM366" s="66"/>
      <c r="JXN366" s="66"/>
      <c r="JXO366" s="66"/>
      <c r="JXP366" s="66"/>
      <c r="JXQ366" s="66"/>
      <c r="JXR366" s="66"/>
      <c r="JXS366" s="66"/>
      <c r="JXT366" s="66"/>
      <c r="JXU366" s="66"/>
      <c r="JXV366" s="66"/>
      <c r="JXW366" s="66"/>
      <c r="JXX366" s="66"/>
      <c r="JXY366" s="66"/>
      <c r="JXZ366" s="66"/>
      <c r="JYA366" s="66"/>
      <c r="JYB366" s="66"/>
      <c r="JYC366" s="66"/>
      <c r="JYD366" s="66"/>
      <c r="JYE366" s="66"/>
      <c r="JYF366" s="66"/>
      <c r="JYG366" s="66"/>
      <c r="JYH366" s="66"/>
      <c r="JYI366" s="66"/>
      <c r="JYJ366" s="66"/>
      <c r="JYK366" s="66"/>
      <c r="JYL366" s="66"/>
      <c r="JYM366" s="66"/>
      <c r="JYN366" s="66"/>
      <c r="JYO366" s="66"/>
      <c r="JYP366" s="66"/>
      <c r="JYQ366" s="66"/>
      <c r="JYR366" s="66"/>
      <c r="JYS366" s="66"/>
      <c r="JYT366" s="66"/>
      <c r="JYU366" s="66"/>
      <c r="JYV366" s="66"/>
      <c r="JYW366" s="66"/>
      <c r="JYX366" s="66"/>
      <c r="JYY366" s="66"/>
      <c r="JYZ366" s="66"/>
      <c r="JZA366" s="66"/>
      <c r="JZB366" s="66"/>
      <c r="JZC366" s="66"/>
      <c r="JZD366" s="66"/>
      <c r="JZE366" s="66"/>
      <c r="JZF366" s="66"/>
      <c r="JZG366" s="66"/>
      <c r="JZH366" s="66"/>
      <c r="JZI366" s="66"/>
      <c r="JZJ366" s="66"/>
      <c r="JZK366" s="66"/>
      <c r="JZL366" s="66"/>
      <c r="JZM366" s="66"/>
      <c r="JZN366" s="66"/>
      <c r="JZO366" s="66"/>
      <c r="JZP366" s="66"/>
      <c r="JZQ366" s="66"/>
      <c r="JZR366" s="66"/>
      <c r="JZS366" s="66"/>
      <c r="JZT366" s="66"/>
      <c r="JZU366" s="66"/>
      <c r="JZV366" s="66"/>
      <c r="JZW366" s="66"/>
      <c r="JZX366" s="66"/>
      <c r="JZY366" s="66"/>
      <c r="JZZ366" s="66"/>
      <c r="KAA366" s="66"/>
      <c r="KAB366" s="66"/>
      <c r="KAC366" s="66"/>
      <c r="KAD366" s="66"/>
      <c r="KAE366" s="66"/>
      <c r="KAF366" s="66"/>
      <c r="KAG366" s="66"/>
      <c r="KAH366" s="66"/>
      <c r="KAI366" s="66"/>
      <c r="KAJ366" s="66"/>
      <c r="KAK366" s="66"/>
      <c r="KAL366" s="66"/>
      <c r="KAM366" s="66"/>
      <c r="KAN366" s="66"/>
      <c r="KAO366" s="66"/>
      <c r="KAP366" s="66"/>
      <c r="KAQ366" s="66"/>
      <c r="KAR366" s="66"/>
      <c r="KAS366" s="66"/>
      <c r="KAT366" s="66"/>
      <c r="KAU366" s="66"/>
      <c r="KAV366" s="66"/>
      <c r="KAW366" s="66"/>
      <c r="KAX366" s="66"/>
      <c r="KAY366" s="66"/>
      <c r="KAZ366" s="66"/>
      <c r="KBA366" s="66"/>
      <c r="KBB366" s="66"/>
      <c r="KBC366" s="66"/>
      <c r="KBD366" s="66"/>
      <c r="KBE366" s="66"/>
      <c r="KBF366" s="66"/>
      <c r="KBG366" s="66"/>
      <c r="KBH366" s="66"/>
      <c r="KBI366" s="66"/>
      <c r="KBJ366" s="66"/>
      <c r="KBK366" s="66"/>
      <c r="KBL366" s="66"/>
      <c r="KBM366" s="66"/>
      <c r="KBN366" s="66"/>
      <c r="KBO366" s="66"/>
      <c r="KBP366" s="66"/>
      <c r="KBQ366" s="66"/>
      <c r="KBR366" s="66"/>
      <c r="KBS366" s="66"/>
      <c r="KBT366" s="66"/>
      <c r="KBU366" s="66"/>
      <c r="KBV366" s="66"/>
      <c r="KBW366" s="66"/>
      <c r="KBX366" s="66"/>
      <c r="KBY366" s="66"/>
      <c r="KBZ366" s="66"/>
      <c r="KCA366" s="66"/>
      <c r="KCB366" s="66"/>
      <c r="KCC366" s="66"/>
      <c r="KCD366" s="66"/>
      <c r="KCE366" s="66"/>
      <c r="KCF366" s="66"/>
      <c r="KCG366" s="66"/>
      <c r="KCH366" s="66"/>
      <c r="KCI366" s="66"/>
      <c r="KCJ366" s="66"/>
      <c r="KCK366" s="66"/>
      <c r="KCL366" s="66"/>
      <c r="KCM366" s="66"/>
      <c r="KCN366" s="66"/>
      <c r="KCO366" s="66"/>
      <c r="KCP366" s="66"/>
      <c r="KCQ366" s="66"/>
      <c r="KCR366" s="66"/>
      <c r="KCS366" s="66"/>
      <c r="KCT366" s="66"/>
      <c r="KCU366" s="66"/>
      <c r="KCV366" s="66"/>
      <c r="KCW366" s="66"/>
      <c r="KCX366" s="66"/>
      <c r="KCY366" s="66"/>
      <c r="KCZ366" s="66"/>
      <c r="KDA366" s="66"/>
      <c r="KDB366" s="66"/>
      <c r="KDC366" s="66"/>
      <c r="KDD366" s="66"/>
      <c r="KDE366" s="66"/>
      <c r="KDF366" s="66"/>
      <c r="KDG366" s="66"/>
      <c r="KDH366" s="66"/>
      <c r="KDI366" s="66"/>
      <c r="KDJ366" s="66"/>
      <c r="KDK366" s="66"/>
      <c r="KDL366" s="66"/>
      <c r="KDM366" s="66"/>
      <c r="KDN366" s="66"/>
      <c r="KDO366" s="66"/>
      <c r="KDP366" s="66"/>
      <c r="KDQ366" s="66"/>
      <c r="KDR366" s="66"/>
      <c r="KDS366" s="66"/>
      <c r="KDT366" s="66"/>
      <c r="KDU366" s="66"/>
      <c r="KDV366" s="66"/>
      <c r="KDW366" s="66"/>
      <c r="KDX366" s="66"/>
      <c r="KDY366" s="66"/>
      <c r="KDZ366" s="66"/>
      <c r="KEA366" s="66"/>
      <c r="KEB366" s="66"/>
      <c r="KEC366" s="66"/>
      <c r="KED366" s="66"/>
      <c r="KEE366" s="66"/>
      <c r="KEF366" s="66"/>
      <c r="KEG366" s="66"/>
      <c r="KEH366" s="66"/>
      <c r="KEI366" s="66"/>
      <c r="KEJ366" s="66"/>
      <c r="KEK366" s="66"/>
      <c r="KEL366" s="66"/>
      <c r="KEM366" s="66"/>
      <c r="KEN366" s="66"/>
      <c r="KEO366" s="66"/>
      <c r="KEP366" s="66"/>
      <c r="KEQ366" s="66"/>
      <c r="KER366" s="66"/>
      <c r="KES366" s="66"/>
      <c r="KET366" s="66"/>
      <c r="KEU366" s="66"/>
      <c r="KEV366" s="66"/>
      <c r="KEW366" s="66"/>
      <c r="KEX366" s="66"/>
      <c r="KEY366" s="66"/>
      <c r="KEZ366" s="66"/>
      <c r="KFA366" s="66"/>
      <c r="KFB366" s="66"/>
      <c r="KFC366" s="66"/>
      <c r="KFD366" s="66"/>
      <c r="KFE366" s="66"/>
      <c r="KFF366" s="66"/>
      <c r="KFG366" s="66"/>
      <c r="KFH366" s="66"/>
      <c r="KFI366" s="66"/>
      <c r="KFJ366" s="66"/>
      <c r="KFK366" s="66"/>
      <c r="KFL366" s="66"/>
      <c r="KFM366" s="66"/>
      <c r="KFN366" s="66"/>
      <c r="KFO366" s="66"/>
      <c r="KFP366" s="66"/>
      <c r="KFQ366" s="66"/>
      <c r="KFR366" s="66"/>
      <c r="KFS366" s="66"/>
      <c r="KFT366" s="66"/>
      <c r="KFU366" s="66"/>
      <c r="KFV366" s="66"/>
      <c r="KFW366" s="66"/>
      <c r="KFX366" s="66"/>
      <c r="KFY366" s="66"/>
      <c r="KFZ366" s="66"/>
      <c r="KGA366" s="66"/>
      <c r="KGB366" s="66"/>
      <c r="KGC366" s="66"/>
      <c r="KGD366" s="66"/>
      <c r="KGE366" s="66"/>
      <c r="KGF366" s="66"/>
      <c r="KGG366" s="66"/>
      <c r="KGH366" s="66"/>
      <c r="KGI366" s="66"/>
      <c r="KGJ366" s="66"/>
      <c r="KGK366" s="66"/>
      <c r="KGL366" s="66"/>
      <c r="KGM366" s="66"/>
      <c r="KGN366" s="66"/>
      <c r="KGO366" s="66"/>
      <c r="KGP366" s="66"/>
      <c r="KGQ366" s="66"/>
      <c r="KGR366" s="66"/>
      <c r="KGS366" s="66"/>
      <c r="KGT366" s="66"/>
      <c r="KGU366" s="66"/>
      <c r="KGV366" s="66"/>
      <c r="KGW366" s="66"/>
      <c r="KGX366" s="66"/>
      <c r="KGY366" s="66"/>
      <c r="KGZ366" s="66"/>
      <c r="KHA366" s="66"/>
      <c r="KHB366" s="66"/>
      <c r="KHC366" s="66"/>
      <c r="KHD366" s="66"/>
      <c r="KHE366" s="66"/>
      <c r="KHF366" s="66"/>
      <c r="KHG366" s="66"/>
      <c r="KHH366" s="66"/>
      <c r="KHI366" s="66"/>
      <c r="KHJ366" s="66"/>
      <c r="KHK366" s="66"/>
      <c r="KHL366" s="66"/>
      <c r="KHM366" s="66"/>
      <c r="KHN366" s="66"/>
      <c r="KHO366" s="66"/>
      <c r="KHP366" s="66"/>
      <c r="KHQ366" s="66"/>
      <c r="KHR366" s="66"/>
      <c r="KHS366" s="66"/>
      <c r="KHT366" s="66"/>
      <c r="KHU366" s="66"/>
      <c r="KHV366" s="66"/>
      <c r="KHW366" s="66"/>
      <c r="KHX366" s="66"/>
      <c r="KHY366" s="66"/>
      <c r="KHZ366" s="66"/>
      <c r="KIA366" s="66"/>
      <c r="KIB366" s="66"/>
      <c r="KIC366" s="66"/>
      <c r="KID366" s="66"/>
      <c r="KIE366" s="66"/>
      <c r="KIF366" s="66"/>
      <c r="KIG366" s="66"/>
      <c r="KIH366" s="66"/>
      <c r="KII366" s="66"/>
      <c r="KIJ366" s="66"/>
      <c r="KIK366" s="66"/>
      <c r="KIL366" s="66"/>
      <c r="KIM366" s="66"/>
      <c r="KIN366" s="66"/>
      <c r="KIO366" s="66"/>
      <c r="KIP366" s="66"/>
      <c r="KIQ366" s="66"/>
      <c r="KIR366" s="66"/>
      <c r="KIS366" s="66"/>
      <c r="KIT366" s="66"/>
      <c r="KIU366" s="66"/>
      <c r="KIV366" s="66"/>
      <c r="KIW366" s="66"/>
      <c r="KIX366" s="66"/>
      <c r="KIY366" s="66"/>
      <c r="KIZ366" s="66"/>
      <c r="KJA366" s="66"/>
      <c r="KJB366" s="66"/>
      <c r="KJC366" s="66"/>
      <c r="KJD366" s="66"/>
      <c r="KJE366" s="66"/>
      <c r="KJF366" s="66"/>
      <c r="KJG366" s="66"/>
      <c r="KJH366" s="66"/>
      <c r="KJI366" s="66"/>
      <c r="KJJ366" s="66"/>
      <c r="KJK366" s="66"/>
      <c r="KJL366" s="66"/>
      <c r="KJM366" s="66"/>
      <c r="KJN366" s="66"/>
      <c r="KJO366" s="66"/>
      <c r="KJP366" s="66"/>
      <c r="KJQ366" s="66"/>
      <c r="KJR366" s="66"/>
      <c r="KJS366" s="66"/>
      <c r="KJT366" s="66"/>
      <c r="KJU366" s="66"/>
      <c r="KJV366" s="66"/>
      <c r="KJW366" s="66"/>
      <c r="KJX366" s="66"/>
      <c r="KJY366" s="66"/>
      <c r="KJZ366" s="66"/>
      <c r="KKA366" s="66"/>
      <c r="KKB366" s="66"/>
      <c r="KKC366" s="66"/>
      <c r="KKD366" s="66"/>
      <c r="KKE366" s="66"/>
      <c r="KKF366" s="66"/>
      <c r="KKG366" s="66"/>
      <c r="KKH366" s="66"/>
      <c r="KKI366" s="66"/>
      <c r="KKJ366" s="66"/>
      <c r="KKK366" s="66"/>
      <c r="KKL366" s="66"/>
      <c r="KKM366" s="66"/>
      <c r="KKN366" s="66"/>
      <c r="KKO366" s="66"/>
      <c r="KKP366" s="66"/>
      <c r="KKQ366" s="66"/>
      <c r="KKR366" s="66"/>
      <c r="KKS366" s="66"/>
      <c r="KKT366" s="66"/>
      <c r="KKU366" s="66"/>
      <c r="KKV366" s="66"/>
      <c r="KKW366" s="66"/>
      <c r="KKX366" s="66"/>
      <c r="KKY366" s="66"/>
      <c r="KKZ366" s="66"/>
      <c r="KLA366" s="66"/>
      <c r="KLB366" s="66"/>
      <c r="KLC366" s="66"/>
      <c r="KLD366" s="66"/>
      <c r="KLE366" s="66"/>
      <c r="KLF366" s="66"/>
      <c r="KLG366" s="66"/>
      <c r="KLH366" s="66"/>
      <c r="KLI366" s="66"/>
      <c r="KLJ366" s="66"/>
      <c r="KLK366" s="66"/>
      <c r="KLL366" s="66"/>
      <c r="KLM366" s="66"/>
      <c r="KLN366" s="66"/>
      <c r="KLO366" s="66"/>
      <c r="KLP366" s="66"/>
      <c r="KLQ366" s="66"/>
      <c r="KLR366" s="66"/>
      <c r="KLS366" s="66"/>
      <c r="KLT366" s="66"/>
      <c r="KLU366" s="66"/>
      <c r="KLV366" s="66"/>
      <c r="KLW366" s="66"/>
      <c r="KLX366" s="66"/>
      <c r="KLY366" s="66"/>
      <c r="KLZ366" s="66"/>
      <c r="KMA366" s="66"/>
      <c r="KMB366" s="66"/>
      <c r="KMC366" s="66"/>
      <c r="KMD366" s="66"/>
      <c r="KME366" s="66"/>
      <c r="KMF366" s="66"/>
      <c r="KMG366" s="66"/>
      <c r="KMH366" s="66"/>
      <c r="KMI366" s="66"/>
      <c r="KMJ366" s="66"/>
      <c r="KMK366" s="66"/>
      <c r="KML366" s="66"/>
      <c r="KMM366" s="66"/>
      <c r="KMN366" s="66"/>
      <c r="KMO366" s="66"/>
      <c r="KMP366" s="66"/>
      <c r="KMQ366" s="66"/>
      <c r="KMR366" s="66"/>
      <c r="KMS366" s="66"/>
      <c r="KMT366" s="66"/>
      <c r="KMU366" s="66"/>
      <c r="KMV366" s="66"/>
      <c r="KMW366" s="66"/>
      <c r="KMX366" s="66"/>
      <c r="KMY366" s="66"/>
      <c r="KMZ366" s="66"/>
      <c r="KNA366" s="66"/>
      <c r="KNB366" s="66"/>
      <c r="KNC366" s="66"/>
      <c r="KND366" s="66"/>
      <c r="KNE366" s="66"/>
      <c r="KNF366" s="66"/>
      <c r="KNG366" s="66"/>
      <c r="KNH366" s="66"/>
      <c r="KNI366" s="66"/>
      <c r="KNJ366" s="66"/>
      <c r="KNK366" s="66"/>
      <c r="KNL366" s="66"/>
      <c r="KNM366" s="66"/>
      <c r="KNN366" s="66"/>
      <c r="KNO366" s="66"/>
      <c r="KNP366" s="66"/>
      <c r="KNQ366" s="66"/>
      <c r="KNR366" s="66"/>
      <c r="KNS366" s="66"/>
      <c r="KNT366" s="66"/>
      <c r="KNU366" s="66"/>
      <c r="KNV366" s="66"/>
      <c r="KNW366" s="66"/>
      <c r="KNX366" s="66"/>
      <c r="KNY366" s="66"/>
      <c r="KNZ366" s="66"/>
      <c r="KOA366" s="66"/>
      <c r="KOB366" s="66"/>
      <c r="KOC366" s="66"/>
      <c r="KOD366" s="66"/>
      <c r="KOE366" s="66"/>
      <c r="KOF366" s="66"/>
      <c r="KOG366" s="66"/>
      <c r="KOH366" s="66"/>
      <c r="KOI366" s="66"/>
      <c r="KOJ366" s="66"/>
      <c r="KOK366" s="66"/>
      <c r="KOL366" s="66"/>
      <c r="KOM366" s="66"/>
      <c r="KON366" s="66"/>
      <c r="KOO366" s="66"/>
      <c r="KOP366" s="66"/>
      <c r="KOQ366" s="66"/>
      <c r="KOR366" s="66"/>
      <c r="KOS366" s="66"/>
      <c r="KOT366" s="66"/>
      <c r="KOU366" s="66"/>
      <c r="KOV366" s="66"/>
      <c r="KOW366" s="66"/>
      <c r="KOX366" s="66"/>
      <c r="KOY366" s="66"/>
      <c r="KOZ366" s="66"/>
      <c r="KPA366" s="66"/>
      <c r="KPB366" s="66"/>
      <c r="KPC366" s="66"/>
      <c r="KPD366" s="66"/>
      <c r="KPE366" s="66"/>
      <c r="KPF366" s="66"/>
      <c r="KPG366" s="66"/>
      <c r="KPH366" s="66"/>
      <c r="KPI366" s="66"/>
      <c r="KPJ366" s="66"/>
      <c r="KPK366" s="66"/>
      <c r="KPL366" s="66"/>
      <c r="KPM366" s="66"/>
      <c r="KPN366" s="66"/>
      <c r="KPO366" s="66"/>
      <c r="KPP366" s="66"/>
      <c r="KPQ366" s="66"/>
      <c r="KPR366" s="66"/>
      <c r="KPS366" s="66"/>
      <c r="KPT366" s="66"/>
      <c r="KPU366" s="66"/>
      <c r="KPV366" s="66"/>
      <c r="KPW366" s="66"/>
      <c r="KPX366" s="66"/>
      <c r="KPY366" s="66"/>
      <c r="KPZ366" s="66"/>
      <c r="KQA366" s="66"/>
      <c r="KQB366" s="66"/>
      <c r="KQC366" s="66"/>
      <c r="KQD366" s="66"/>
      <c r="KQE366" s="66"/>
      <c r="KQF366" s="66"/>
      <c r="KQG366" s="66"/>
      <c r="KQH366" s="66"/>
      <c r="KQI366" s="66"/>
      <c r="KQJ366" s="66"/>
      <c r="KQK366" s="66"/>
      <c r="KQL366" s="66"/>
      <c r="KQM366" s="66"/>
      <c r="KQN366" s="66"/>
      <c r="KQO366" s="66"/>
      <c r="KQP366" s="66"/>
      <c r="KQQ366" s="66"/>
      <c r="KQR366" s="66"/>
      <c r="KQS366" s="66"/>
      <c r="KQT366" s="66"/>
      <c r="KQU366" s="66"/>
      <c r="KQV366" s="66"/>
      <c r="KQW366" s="66"/>
      <c r="KQX366" s="66"/>
      <c r="KQY366" s="66"/>
      <c r="KQZ366" s="66"/>
      <c r="KRA366" s="66"/>
      <c r="KRB366" s="66"/>
      <c r="KRC366" s="66"/>
      <c r="KRD366" s="66"/>
      <c r="KRE366" s="66"/>
      <c r="KRF366" s="66"/>
      <c r="KRG366" s="66"/>
      <c r="KRH366" s="66"/>
      <c r="KRI366" s="66"/>
      <c r="KRJ366" s="66"/>
      <c r="KRK366" s="66"/>
      <c r="KRL366" s="66"/>
      <c r="KRM366" s="66"/>
      <c r="KRN366" s="66"/>
      <c r="KRO366" s="66"/>
      <c r="KRP366" s="66"/>
      <c r="KRQ366" s="66"/>
      <c r="KRR366" s="66"/>
      <c r="KRS366" s="66"/>
      <c r="KRT366" s="66"/>
      <c r="KRU366" s="66"/>
      <c r="KRV366" s="66"/>
      <c r="KRW366" s="66"/>
      <c r="KRX366" s="66"/>
      <c r="KRY366" s="66"/>
      <c r="KRZ366" s="66"/>
      <c r="KSA366" s="66"/>
      <c r="KSB366" s="66"/>
      <c r="KSC366" s="66"/>
      <c r="KSD366" s="66"/>
      <c r="KSE366" s="66"/>
      <c r="KSF366" s="66"/>
      <c r="KSG366" s="66"/>
      <c r="KSH366" s="66"/>
      <c r="KSI366" s="66"/>
      <c r="KSJ366" s="66"/>
      <c r="KSK366" s="66"/>
      <c r="KSL366" s="66"/>
      <c r="KSM366" s="66"/>
      <c r="KSN366" s="66"/>
      <c r="KSO366" s="66"/>
      <c r="KSP366" s="66"/>
      <c r="KSQ366" s="66"/>
      <c r="KSR366" s="66"/>
      <c r="KSS366" s="66"/>
      <c r="KST366" s="66"/>
      <c r="KSU366" s="66"/>
      <c r="KSV366" s="66"/>
      <c r="KSW366" s="66"/>
      <c r="KSX366" s="66"/>
      <c r="KSY366" s="66"/>
      <c r="KSZ366" s="66"/>
      <c r="KTA366" s="66"/>
      <c r="KTB366" s="66"/>
      <c r="KTC366" s="66"/>
      <c r="KTD366" s="66"/>
      <c r="KTE366" s="66"/>
      <c r="KTF366" s="66"/>
      <c r="KTG366" s="66"/>
      <c r="KTH366" s="66"/>
      <c r="KTI366" s="66"/>
      <c r="KTJ366" s="66"/>
      <c r="KTK366" s="66"/>
      <c r="KTL366" s="66"/>
      <c r="KTM366" s="66"/>
      <c r="KTN366" s="66"/>
      <c r="KTO366" s="66"/>
      <c r="KTP366" s="66"/>
      <c r="KTQ366" s="66"/>
      <c r="KTR366" s="66"/>
      <c r="KTS366" s="66"/>
      <c r="KTT366" s="66"/>
      <c r="KTU366" s="66"/>
      <c r="KTV366" s="66"/>
      <c r="KTW366" s="66"/>
      <c r="KTX366" s="66"/>
      <c r="KTY366" s="66"/>
      <c r="KTZ366" s="66"/>
      <c r="KUA366" s="66"/>
      <c r="KUB366" s="66"/>
      <c r="KUC366" s="66"/>
      <c r="KUD366" s="66"/>
      <c r="KUE366" s="66"/>
      <c r="KUF366" s="66"/>
      <c r="KUG366" s="66"/>
      <c r="KUH366" s="66"/>
      <c r="KUI366" s="66"/>
      <c r="KUJ366" s="66"/>
      <c r="KUK366" s="66"/>
      <c r="KUL366" s="66"/>
      <c r="KUM366" s="66"/>
      <c r="KUN366" s="66"/>
      <c r="KUO366" s="66"/>
      <c r="KUP366" s="66"/>
      <c r="KUQ366" s="66"/>
      <c r="KUR366" s="66"/>
      <c r="KUS366" s="66"/>
      <c r="KUT366" s="66"/>
      <c r="KUU366" s="66"/>
      <c r="KUV366" s="66"/>
      <c r="KUW366" s="66"/>
      <c r="KUX366" s="66"/>
      <c r="KUY366" s="66"/>
      <c r="KUZ366" s="66"/>
      <c r="KVA366" s="66"/>
      <c r="KVB366" s="66"/>
      <c r="KVC366" s="66"/>
      <c r="KVD366" s="66"/>
      <c r="KVE366" s="66"/>
      <c r="KVF366" s="66"/>
      <c r="KVG366" s="66"/>
      <c r="KVH366" s="66"/>
      <c r="KVI366" s="66"/>
      <c r="KVJ366" s="66"/>
      <c r="KVK366" s="66"/>
      <c r="KVL366" s="66"/>
      <c r="KVM366" s="66"/>
      <c r="KVN366" s="66"/>
      <c r="KVO366" s="66"/>
      <c r="KVP366" s="66"/>
      <c r="KVQ366" s="66"/>
      <c r="KVR366" s="66"/>
      <c r="KVS366" s="66"/>
      <c r="KVT366" s="66"/>
      <c r="KVU366" s="66"/>
      <c r="KVV366" s="66"/>
      <c r="KVW366" s="66"/>
      <c r="KVX366" s="66"/>
      <c r="KVY366" s="66"/>
      <c r="KVZ366" s="66"/>
      <c r="KWA366" s="66"/>
      <c r="KWB366" s="66"/>
      <c r="KWC366" s="66"/>
      <c r="KWD366" s="66"/>
      <c r="KWE366" s="66"/>
      <c r="KWF366" s="66"/>
      <c r="KWG366" s="66"/>
      <c r="KWH366" s="66"/>
      <c r="KWI366" s="66"/>
      <c r="KWJ366" s="66"/>
      <c r="KWK366" s="66"/>
      <c r="KWL366" s="66"/>
      <c r="KWM366" s="66"/>
      <c r="KWN366" s="66"/>
      <c r="KWO366" s="66"/>
      <c r="KWP366" s="66"/>
      <c r="KWQ366" s="66"/>
      <c r="KWR366" s="66"/>
      <c r="KWS366" s="66"/>
      <c r="KWT366" s="66"/>
      <c r="KWU366" s="66"/>
      <c r="KWV366" s="66"/>
      <c r="KWW366" s="66"/>
      <c r="KWX366" s="66"/>
      <c r="KWY366" s="66"/>
      <c r="KWZ366" s="66"/>
      <c r="KXA366" s="66"/>
      <c r="KXB366" s="66"/>
      <c r="KXC366" s="66"/>
      <c r="KXD366" s="66"/>
      <c r="KXE366" s="66"/>
      <c r="KXF366" s="66"/>
      <c r="KXG366" s="66"/>
      <c r="KXH366" s="66"/>
      <c r="KXI366" s="66"/>
      <c r="KXJ366" s="66"/>
      <c r="KXK366" s="66"/>
      <c r="KXL366" s="66"/>
      <c r="KXM366" s="66"/>
      <c r="KXN366" s="66"/>
      <c r="KXO366" s="66"/>
      <c r="KXP366" s="66"/>
      <c r="KXQ366" s="66"/>
      <c r="KXR366" s="66"/>
      <c r="KXS366" s="66"/>
      <c r="KXT366" s="66"/>
      <c r="KXU366" s="66"/>
      <c r="KXV366" s="66"/>
      <c r="KXW366" s="66"/>
      <c r="KXX366" s="66"/>
      <c r="KXY366" s="66"/>
      <c r="KXZ366" s="66"/>
      <c r="KYA366" s="66"/>
      <c r="KYB366" s="66"/>
      <c r="KYC366" s="66"/>
      <c r="KYD366" s="66"/>
      <c r="KYE366" s="66"/>
      <c r="KYF366" s="66"/>
      <c r="KYG366" s="66"/>
      <c r="KYH366" s="66"/>
      <c r="KYI366" s="66"/>
      <c r="KYJ366" s="66"/>
      <c r="KYK366" s="66"/>
      <c r="KYL366" s="66"/>
      <c r="KYM366" s="66"/>
      <c r="KYN366" s="66"/>
      <c r="KYO366" s="66"/>
      <c r="KYP366" s="66"/>
      <c r="KYQ366" s="66"/>
      <c r="KYR366" s="66"/>
      <c r="KYS366" s="66"/>
      <c r="KYT366" s="66"/>
      <c r="KYU366" s="66"/>
      <c r="KYV366" s="66"/>
      <c r="KYW366" s="66"/>
      <c r="KYX366" s="66"/>
      <c r="KYY366" s="66"/>
      <c r="KYZ366" s="66"/>
      <c r="KZA366" s="66"/>
      <c r="KZB366" s="66"/>
      <c r="KZC366" s="66"/>
      <c r="KZD366" s="66"/>
      <c r="KZE366" s="66"/>
      <c r="KZF366" s="66"/>
      <c r="KZG366" s="66"/>
      <c r="KZH366" s="66"/>
      <c r="KZI366" s="66"/>
      <c r="KZJ366" s="66"/>
      <c r="KZK366" s="66"/>
      <c r="KZL366" s="66"/>
      <c r="KZM366" s="66"/>
      <c r="KZN366" s="66"/>
      <c r="KZO366" s="66"/>
      <c r="KZP366" s="66"/>
      <c r="KZQ366" s="66"/>
      <c r="KZR366" s="66"/>
      <c r="KZS366" s="66"/>
      <c r="KZT366" s="66"/>
      <c r="KZU366" s="66"/>
      <c r="KZV366" s="66"/>
      <c r="KZW366" s="66"/>
      <c r="KZX366" s="66"/>
      <c r="KZY366" s="66"/>
      <c r="KZZ366" s="66"/>
      <c r="LAA366" s="66"/>
      <c r="LAB366" s="66"/>
      <c r="LAC366" s="66"/>
      <c r="LAD366" s="66"/>
      <c r="LAE366" s="66"/>
      <c r="LAF366" s="66"/>
      <c r="LAG366" s="66"/>
      <c r="LAH366" s="66"/>
      <c r="LAI366" s="66"/>
      <c r="LAJ366" s="66"/>
      <c r="LAK366" s="66"/>
      <c r="LAL366" s="66"/>
      <c r="LAM366" s="66"/>
      <c r="LAN366" s="66"/>
      <c r="LAO366" s="66"/>
      <c r="LAP366" s="66"/>
      <c r="LAQ366" s="66"/>
      <c r="LAR366" s="66"/>
      <c r="LAS366" s="66"/>
      <c r="LAT366" s="66"/>
      <c r="LAU366" s="66"/>
      <c r="LAV366" s="66"/>
      <c r="LAW366" s="66"/>
      <c r="LAX366" s="66"/>
      <c r="LAY366" s="66"/>
      <c r="LAZ366" s="66"/>
      <c r="LBA366" s="66"/>
      <c r="LBB366" s="66"/>
      <c r="LBC366" s="66"/>
      <c r="LBD366" s="66"/>
      <c r="LBE366" s="66"/>
      <c r="LBF366" s="66"/>
      <c r="LBG366" s="66"/>
      <c r="LBH366" s="66"/>
      <c r="LBI366" s="66"/>
      <c r="LBJ366" s="66"/>
      <c r="LBK366" s="66"/>
      <c r="LBL366" s="66"/>
      <c r="LBM366" s="66"/>
      <c r="LBN366" s="66"/>
      <c r="LBO366" s="66"/>
      <c r="LBP366" s="66"/>
      <c r="LBQ366" s="66"/>
      <c r="LBR366" s="66"/>
      <c r="LBS366" s="66"/>
      <c r="LBT366" s="66"/>
      <c r="LBU366" s="66"/>
      <c r="LBV366" s="66"/>
      <c r="LBW366" s="66"/>
      <c r="LBX366" s="66"/>
      <c r="LBY366" s="66"/>
      <c r="LBZ366" s="66"/>
      <c r="LCA366" s="66"/>
      <c r="LCB366" s="66"/>
      <c r="LCC366" s="66"/>
      <c r="LCD366" s="66"/>
      <c r="LCE366" s="66"/>
      <c r="LCF366" s="66"/>
      <c r="LCG366" s="66"/>
      <c r="LCH366" s="66"/>
      <c r="LCI366" s="66"/>
      <c r="LCJ366" s="66"/>
      <c r="LCK366" s="66"/>
      <c r="LCL366" s="66"/>
      <c r="LCM366" s="66"/>
      <c r="LCN366" s="66"/>
      <c r="LCO366" s="66"/>
      <c r="LCP366" s="66"/>
      <c r="LCQ366" s="66"/>
      <c r="LCR366" s="66"/>
      <c r="LCS366" s="66"/>
      <c r="LCT366" s="66"/>
      <c r="LCU366" s="66"/>
      <c r="LCV366" s="66"/>
      <c r="LCW366" s="66"/>
      <c r="LCX366" s="66"/>
      <c r="LCY366" s="66"/>
      <c r="LCZ366" s="66"/>
      <c r="LDA366" s="66"/>
      <c r="LDB366" s="66"/>
      <c r="LDC366" s="66"/>
      <c r="LDD366" s="66"/>
      <c r="LDE366" s="66"/>
      <c r="LDF366" s="66"/>
      <c r="LDG366" s="66"/>
      <c r="LDH366" s="66"/>
      <c r="LDI366" s="66"/>
      <c r="LDJ366" s="66"/>
      <c r="LDK366" s="66"/>
      <c r="LDL366" s="66"/>
      <c r="LDM366" s="66"/>
      <c r="LDN366" s="66"/>
      <c r="LDO366" s="66"/>
      <c r="LDP366" s="66"/>
      <c r="LDQ366" s="66"/>
      <c r="LDR366" s="66"/>
      <c r="LDS366" s="66"/>
      <c r="LDT366" s="66"/>
      <c r="LDU366" s="66"/>
      <c r="LDV366" s="66"/>
      <c r="LDW366" s="66"/>
      <c r="LDX366" s="66"/>
      <c r="LDY366" s="66"/>
      <c r="LDZ366" s="66"/>
      <c r="LEA366" s="66"/>
      <c r="LEB366" s="66"/>
      <c r="LEC366" s="66"/>
      <c r="LED366" s="66"/>
      <c r="LEE366" s="66"/>
      <c r="LEF366" s="66"/>
      <c r="LEG366" s="66"/>
      <c r="LEH366" s="66"/>
      <c r="LEI366" s="66"/>
      <c r="LEJ366" s="66"/>
      <c r="LEK366" s="66"/>
      <c r="LEL366" s="66"/>
      <c r="LEM366" s="66"/>
      <c r="LEN366" s="66"/>
      <c r="LEO366" s="66"/>
      <c r="LEP366" s="66"/>
      <c r="LEQ366" s="66"/>
      <c r="LER366" s="66"/>
      <c r="LES366" s="66"/>
      <c r="LET366" s="66"/>
      <c r="LEU366" s="66"/>
      <c r="LEV366" s="66"/>
      <c r="LEW366" s="66"/>
      <c r="LEX366" s="66"/>
      <c r="LEY366" s="66"/>
      <c r="LEZ366" s="66"/>
      <c r="LFA366" s="66"/>
      <c r="LFB366" s="66"/>
      <c r="LFC366" s="66"/>
      <c r="LFD366" s="66"/>
      <c r="LFE366" s="66"/>
      <c r="LFF366" s="66"/>
      <c r="LFG366" s="66"/>
      <c r="LFH366" s="66"/>
      <c r="LFI366" s="66"/>
      <c r="LFJ366" s="66"/>
      <c r="LFK366" s="66"/>
      <c r="LFL366" s="66"/>
      <c r="LFM366" s="66"/>
      <c r="LFN366" s="66"/>
      <c r="LFO366" s="66"/>
      <c r="LFP366" s="66"/>
      <c r="LFQ366" s="66"/>
      <c r="LFR366" s="66"/>
      <c r="LFS366" s="66"/>
      <c r="LFT366" s="66"/>
      <c r="LFU366" s="66"/>
      <c r="LFV366" s="66"/>
      <c r="LFW366" s="66"/>
      <c r="LFX366" s="66"/>
      <c r="LFY366" s="66"/>
      <c r="LFZ366" s="66"/>
      <c r="LGA366" s="66"/>
      <c r="LGB366" s="66"/>
      <c r="LGC366" s="66"/>
      <c r="LGD366" s="66"/>
      <c r="LGE366" s="66"/>
      <c r="LGF366" s="66"/>
      <c r="LGG366" s="66"/>
      <c r="LGH366" s="66"/>
      <c r="LGI366" s="66"/>
      <c r="LGJ366" s="66"/>
      <c r="LGK366" s="66"/>
      <c r="LGL366" s="66"/>
      <c r="LGM366" s="66"/>
      <c r="LGN366" s="66"/>
      <c r="LGO366" s="66"/>
      <c r="LGP366" s="66"/>
      <c r="LGQ366" s="66"/>
      <c r="LGR366" s="66"/>
      <c r="LGS366" s="66"/>
      <c r="LGT366" s="66"/>
      <c r="LGU366" s="66"/>
      <c r="LGV366" s="66"/>
      <c r="LGW366" s="66"/>
      <c r="LGX366" s="66"/>
      <c r="LGY366" s="66"/>
      <c r="LGZ366" s="66"/>
      <c r="LHA366" s="66"/>
      <c r="LHB366" s="66"/>
      <c r="LHC366" s="66"/>
      <c r="LHD366" s="66"/>
      <c r="LHE366" s="66"/>
      <c r="LHF366" s="66"/>
      <c r="LHG366" s="66"/>
      <c r="LHH366" s="66"/>
      <c r="LHI366" s="66"/>
      <c r="LHJ366" s="66"/>
      <c r="LHK366" s="66"/>
      <c r="LHL366" s="66"/>
      <c r="LHM366" s="66"/>
      <c r="LHN366" s="66"/>
      <c r="LHO366" s="66"/>
      <c r="LHP366" s="66"/>
      <c r="LHQ366" s="66"/>
      <c r="LHR366" s="66"/>
      <c r="LHS366" s="66"/>
      <c r="LHT366" s="66"/>
      <c r="LHU366" s="66"/>
      <c r="LHV366" s="66"/>
      <c r="LHW366" s="66"/>
      <c r="LHX366" s="66"/>
      <c r="LHY366" s="66"/>
      <c r="LHZ366" s="66"/>
      <c r="LIA366" s="66"/>
      <c r="LIB366" s="66"/>
      <c r="LIC366" s="66"/>
      <c r="LID366" s="66"/>
      <c r="LIE366" s="66"/>
      <c r="LIF366" s="66"/>
      <c r="LIG366" s="66"/>
      <c r="LIH366" s="66"/>
      <c r="LII366" s="66"/>
      <c r="LIJ366" s="66"/>
      <c r="LIK366" s="66"/>
      <c r="LIL366" s="66"/>
      <c r="LIM366" s="66"/>
      <c r="LIN366" s="66"/>
      <c r="LIO366" s="66"/>
      <c r="LIP366" s="66"/>
      <c r="LIQ366" s="66"/>
      <c r="LIR366" s="66"/>
      <c r="LIS366" s="66"/>
      <c r="LIT366" s="66"/>
      <c r="LIU366" s="66"/>
      <c r="LIV366" s="66"/>
      <c r="LIW366" s="66"/>
      <c r="LIX366" s="66"/>
      <c r="LIY366" s="66"/>
      <c r="LIZ366" s="66"/>
      <c r="LJA366" s="66"/>
      <c r="LJB366" s="66"/>
      <c r="LJC366" s="66"/>
      <c r="LJD366" s="66"/>
      <c r="LJE366" s="66"/>
      <c r="LJF366" s="66"/>
      <c r="LJG366" s="66"/>
      <c r="LJH366" s="66"/>
      <c r="LJI366" s="66"/>
      <c r="LJJ366" s="66"/>
      <c r="LJK366" s="66"/>
      <c r="LJL366" s="66"/>
      <c r="LJM366" s="66"/>
      <c r="LJN366" s="66"/>
      <c r="LJO366" s="66"/>
      <c r="LJP366" s="66"/>
      <c r="LJQ366" s="66"/>
      <c r="LJR366" s="66"/>
      <c r="LJS366" s="66"/>
      <c r="LJT366" s="66"/>
      <c r="LJU366" s="66"/>
      <c r="LJV366" s="66"/>
      <c r="LJW366" s="66"/>
      <c r="LJX366" s="66"/>
      <c r="LJY366" s="66"/>
      <c r="LJZ366" s="66"/>
      <c r="LKA366" s="66"/>
      <c r="LKB366" s="66"/>
      <c r="LKC366" s="66"/>
      <c r="LKD366" s="66"/>
      <c r="LKE366" s="66"/>
      <c r="LKF366" s="66"/>
      <c r="LKG366" s="66"/>
      <c r="LKH366" s="66"/>
      <c r="LKI366" s="66"/>
      <c r="LKJ366" s="66"/>
      <c r="LKK366" s="66"/>
      <c r="LKL366" s="66"/>
      <c r="LKM366" s="66"/>
      <c r="LKN366" s="66"/>
      <c r="LKO366" s="66"/>
      <c r="LKP366" s="66"/>
      <c r="LKQ366" s="66"/>
      <c r="LKR366" s="66"/>
      <c r="LKS366" s="66"/>
      <c r="LKT366" s="66"/>
      <c r="LKU366" s="66"/>
      <c r="LKV366" s="66"/>
      <c r="LKW366" s="66"/>
      <c r="LKX366" s="66"/>
      <c r="LKY366" s="66"/>
      <c r="LKZ366" s="66"/>
      <c r="LLA366" s="66"/>
      <c r="LLB366" s="66"/>
      <c r="LLC366" s="66"/>
      <c r="LLD366" s="66"/>
      <c r="LLE366" s="66"/>
      <c r="LLF366" s="66"/>
      <c r="LLG366" s="66"/>
      <c r="LLH366" s="66"/>
      <c r="LLI366" s="66"/>
      <c r="LLJ366" s="66"/>
      <c r="LLK366" s="66"/>
      <c r="LLL366" s="66"/>
      <c r="LLM366" s="66"/>
      <c r="LLN366" s="66"/>
      <c r="LLO366" s="66"/>
      <c r="LLP366" s="66"/>
      <c r="LLQ366" s="66"/>
      <c r="LLR366" s="66"/>
      <c r="LLS366" s="66"/>
      <c r="LLT366" s="66"/>
      <c r="LLU366" s="66"/>
      <c r="LLV366" s="66"/>
      <c r="LLW366" s="66"/>
      <c r="LLX366" s="66"/>
      <c r="LLY366" s="66"/>
      <c r="LLZ366" s="66"/>
      <c r="LMA366" s="66"/>
      <c r="LMB366" s="66"/>
      <c r="LMC366" s="66"/>
      <c r="LMD366" s="66"/>
      <c r="LME366" s="66"/>
      <c r="LMF366" s="66"/>
      <c r="LMG366" s="66"/>
      <c r="LMH366" s="66"/>
      <c r="LMI366" s="66"/>
      <c r="LMJ366" s="66"/>
      <c r="LMK366" s="66"/>
      <c r="LML366" s="66"/>
      <c r="LMM366" s="66"/>
      <c r="LMN366" s="66"/>
      <c r="LMO366" s="66"/>
      <c r="LMP366" s="66"/>
      <c r="LMQ366" s="66"/>
      <c r="LMR366" s="66"/>
      <c r="LMS366" s="66"/>
      <c r="LMT366" s="66"/>
      <c r="LMU366" s="66"/>
      <c r="LMV366" s="66"/>
      <c r="LMW366" s="66"/>
      <c r="LMX366" s="66"/>
      <c r="LMY366" s="66"/>
      <c r="LMZ366" s="66"/>
      <c r="LNA366" s="66"/>
      <c r="LNB366" s="66"/>
      <c r="LNC366" s="66"/>
      <c r="LND366" s="66"/>
      <c r="LNE366" s="66"/>
      <c r="LNF366" s="66"/>
      <c r="LNG366" s="66"/>
      <c r="LNH366" s="66"/>
      <c r="LNI366" s="66"/>
      <c r="LNJ366" s="66"/>
      <c r="LNK366" s="66"/>
      <c r="LNL366" s="66"/>
      <c r="LNM366" s="66"/>
      <c r="LNN366" s="66"/>
      <c r="LNO366" s="66"/>
      <c r="LNP366" s="66"/>
      <c r="LNQ366" s="66"/>
      <c r="LNR366" s="66"/>
      <c r="LNS366" s="66"/>
      <c r="LNT366" s="66"/>
      <c r="LNU366" s="66"/>
      <c r="LNV366" s="66"/>
      <c r="LNW366" s="66"/>
      <c r="LNX366" s="66"/>
      <c r="LNY366" s="66"/>
      <c r="LNZ366" s="66"/>
      <c r="LOA366" s="66"/>
      <c r="LOB366" s="66"/>
      <c r="LOC366" s="66"/>
      <c r="LOD366" s="66"/>
      <c r="LOE366" s="66"/>
      <c r="LOF366" s="66"/>
      <c r="LOG366" s="66"/>
      <c r="LOH366" s="66"/>
      <c r="LOI366" s="66"/>
      <c r="LOJ366" s="66"/>
      <c r="LOK366" s="66"/>
      <c r="LOL366" s="66"/>
      <c r="LOM366" s="66"/>
      <c r="LON366" s="66"/>
      <c r="LOO366" s="66"/>
      <c r="LOP366" s="66"/>
      <c r="LOQ366" s="66"/>
      <c r="LOR366" s="66"/>
      <c r="LOS366" s="66"/>
      <c r="LOT366" s="66"/>
      <c r="LOU366" s="66"/>
      <c r="LOV366" s="66"/>
      <c r="LOW366" s="66"/>
      <c r="LOX366" s="66"/>
      <c r="LOY366" s="66"/>
      <c r="LOZ366" s="66"/>
      <c r="LPA366" s="66"/>
      <c r="LPB366" s="66"/>
      <c r="LPC366" s="66"/>
      <c r="LPD366" s="66"/>
      <c r="LPE366" s="66"/>
      <c r="LPF366" s="66"/>
      <c r="LPG366" s="66"/>
      <c r="LPH366" s="66"/>
      <c r="LPI366" s="66"/>
      <c r="LPJ366" s="66"/>
      <c r="LPK366" s="66"/>
      <c r="LPL366" s="66"/>
      <c r="LPM366" s="66"/>
      <c r="LPN366" s="66"/>
      <c r="LPO366" s="66"/>
      <c r="LPP366" s="66"/>
      <c r="LPQ366" s="66"/>
      <c r="LPR366" s="66"/>
      <c r="LPS366" s="66"/>
      <c r="LPT366" s="66"/>
      <c r="LPU366" s="66"/>
      <c r="LPV366" s="66"/>
      <c r="LPW366" s="66"/>
      <c r="LPX366" s="66"/>
      <c r="LPY366" s="66"/>
      <c r="LPZ366" s="66"/>
      <c r="LQA366" s="66"/>
      <c r="LQB366" s="66"/>
      <c r="LQC366" s="66"/>
      <c r="LQD366" s="66"/>
      <c r="LQE366" s="66"/>
      <c r="LQF366" s="66"/>
      <c r="LQG366" s="66"/>
      <c r="LQH366" s="66"/>
      <c r="LQI366" s="66"/>
      <c r="LQJ366" s="66"/>
      <c r="LQK366" s="66"/>
      <c r="LQL366" s="66"/>
      <c r="LQM366" s="66"/>
      <c r="LQN366" s="66"/>
      <c r="LQO366" s="66"/>
      <c r="LQP366" s="66"/>
      <c r="LQQ366" s="66"/>
      <c r="LQR366" s="66"/>
      <c r="LQS366" s="66"/>
      <c r="LQT366" s="66"/>
      <c r="LQU366" s="66"/>
      <c r="LQV366" s="66"/>
      <c r="LQW366" s="66"/>
      <c r="LQX366" s="66"/>
      <c r="LQY366" s="66"/>
      <c r="LQZ366" s="66"/>
      <c r="LRA366" s="66"/>
      <c r="LRB366" s="66"/>
      <c r="LRC366" s="66"/>
      <c r="LRD366" s="66"/>
      <c r="LRE366" s="66"/>
      <c r="LRF366" s="66"/>
      <c r="LRG366" s="66"/>
      <c r="LRH366" s="66"/>
      <c r="LRI366" s="66"/>
      <c r="LRJ366" s="66"/>
      <c r="LRK366" s="66"/>
      <c r="LRL366" s="66"/>
      <c r="LRM366" s="66"/>
      <c r="LRN366" s="66"/>
      <c r="LRO366" s="66"/>
      <c r="LRP366" s="66"/>
      <c r="LRQ366" s="66"/>
      <c r="LRR366" s="66"/>
      <c r="LRS366" s="66"/>
      <c r="LRT366" s="66"/>
      <c r="LRU366" s="66"/>
      <c r="LRV366" s="66"/>
      <c r="LRW366" s="66"/>
      <c r="LRX366" s="66"/>
      <c r="LRY366" s="66"/>
      <c r="LRZ366" s="66"/>
      <c r="LSA366" s="66"/>
      <c r="LSB366" s="66"/>
      <c r="LSC366" s="66"/>
      <c r="LSD366" s="66"/>
      <c r="LSE366" s="66"/>
      <c r="LSF366" s="66"/>
      <c r="LSG366" s="66"/>
      <c r="LSH366" s="66"/>
      <c r="LSI366" s="66"/>
      <c r="LSJ366" s="66"/>
      <c r="LSK366" s="66"/>
      <c r="LSL366" s="66"/>
      <c r="LSM366" s="66"/>
      <c r="LSN366" s="66"/>
      <c r="LSO366" s="66"/>
      <c r="LSP366" s="66"/>
      <c r="LSQ366" s="66"/>
      <c r="LSR366" s="66"/>
      <c r="LSS366" s="66"/>
      <c r="LST366" s="66"/>
      <c r="LSU366" s="66"/>
      <c r="LSV366" s="66"/>
      <c r="LSW366" s="66"/>
      <c r="LSX366" s="66"/>
      <c r="LSY366" s="66"/>
      <c r="LSZ366" s="66"/>
      <c r="LTA366" s="66"/>
      <c r="LTB366" s="66"/>
      <c r="LTC366" s="66"/>
      <c r="LTD366" s="66"/>
      <c r="LTE366" s="66"/>
      <c r="LTF366" s="66"/>
      <c r="LTG366" s="66"/>
      <c r="LTH366" s="66"/>
      <c r="LTI366" s="66"/>
      <c r="LTJ366" s="66"/>
      <c r="LTK366" s="66"/>
      <c r="LTL366" s="66"/>
      <c r="LTM366" s="66"/>
      <c r="LTN366" s="66"/>
      <c r="LTO366" s="66"/>
      <c r="LTP366" s="66"/>
      <c r="LTQ366" s="66"/>
      <c r="LTR366" s="66"/>
      <c r="LTS366" s="66"/>
      <c r="LTT366" s="66"/>
      <c r="LTU366" s="66"/>
      <c r="LTV366" s="66"/>
      <c r="LTW366" s="66"/>
      <c r="LTX366" s="66"/>
      <c r="LTY366" s="66"/>
      <c r="LTZ366" s="66"/>
      <c r="LUA366" s="66"/>
      <c r="LUB366" s="66"/>
      <c r="LUC366" s="66"/>
      <c r="LUD366" s="66"/>
      <c r="LUE366" s="66"/>
      <c r="LUF366" s="66"/>
      <c r="LUG366" s="66"/>
      <c r="LUH366" s="66"/>
      <c r="LUI366" s="66"/>
      <c r="LUJ366" s="66"/>
      <c r="LUK366" s="66"/>
      <c r="LUL366" s="66"/>
      <c r="LUM366" s="66"/>
      <c r="LUN366" s="66"/>
      <c r="LUO366" s="66"/>
      <c r="LUP366" s="66"/>
      <c r="LUQ366" s="66"/>
      <c r="LUR366" s="66"/>
      <c r="LUS366" s="66"/>
      <c r="LUT366" s="66"/>
      <c r="LUU366" s="66"/>
      <c r="LUV366" s="66"/>
      <c r="LUW366" s="66"/>
      <c r="LUX366" s="66"/>
      <c r="LUY366" s="66"/>
      <c r="LUZ366" s="66"/>
      <c r="LVA366" s="66"/>
      <c r="LVB366" s="66"/>
      <c r="LVC366" s="66"/>
      <c r="LVD366" s="66"/>
      <c r="LVE366" s="66"/>
      <c r="LVF366" s="66"/>
      <c r="LVG366" s="66"/>
      <c r="LVH366" s="66"/>
      <c r="LVI366" s="66"/>
      <c r="LVJ366" s="66"/>
      <c r="LVK366" s="66"/>
      <c r="LVL366" s="66"/>
      <c r="LVM366" s="66"/>
      <c r="LVN366" s="66"/>
      <c r="LVO366" s="66"/>
      <c r="LVP366" s="66"/>
      <c r="LVQ366" s="66"/>
      <c r="LVR366" s="66"/>
      <c r="LVS366" s="66"/>
      <c r="LVT366" s="66"/>
      <c r="LVU366" s="66"/>
      <c r="LVV366" s="66"/>
      <c r="LVW366" s="66"/>
      <c r="LVX366" s="66"/>
      <c r="LVY366" s="66"/>
      <c r="LVZ366" s="66"/>
      <c r="LWA366" s="66"/>
      <c r="LWB366" s="66"/>
      <c r="LWC366" s="66"/>
      <c r="LWD366" s="66"/>
      <c r="LWE366" s="66"/>
      <c r="LWF366" s="66"/>
      <c r="LWG366" s="66"/>
      <c r="LWH366" s="66"/>
      <c r="LWI366" s="66"/>
      <c r="LWJ366" s="66"/>
      <c r="LWK366" s="66"/>
      <c r="LWL366" s="66"/>
      <c r="LWM366" s="66"/>
      <c r="LWN366" s="66"/>
      <c r="LWO366" s="66"/>
      <c r="LWP366" s="66"/>
      <c r="LWQ366" s="66"/>
      <c r="LWR366" s="66"/>
      <c r="LWS366" s="66"/>
      <c r="LWT366" s="66"/>
      <c r="LWU366" s="66"/>
      <c r="LWV366" s="66"/>
      <c r="LWW366" s="66"/>
      <c r="LWX366" s="66"/>
      <c r="LWY366" s="66"/>
      <c r="LWZ366" s="66"/>
      <c r="LXA366" s="66"/>
      <c r="LXB366" s="66"/>
      <c r="LXC366" s="66"/>
      <c r="LXD366" s="66"/>
      <c r="LXE366" s="66"/>
      <c r="LXF366" s="66"/>
      <c r="LXG366" s="66"/>
      <c r="LXH366" s="66"/>
      <c r="LXI366" s="66"/>
      <c r="LXJ366" s="66"/>
      <c r="LXK366" s="66"/>
      <c r="LXL366" s="66"/>
      <c r="LXM366" s="66"/>
      <c r="LXN366" s="66"/>
      <c r="LXO366" s="66"/>
      <c r="LXP366" s="66"/>
      <c r="LXQ366" s="66"/>
      <c r="LXR366" s="66"/>
      <c r="LXS366" s="66"/>
      <c r="LXT366" s="66"/>
      <c r="LXU366" s="66"/>
      <c r="LXV366" s="66"/>
      <c r="LXW366" s="66"/>
      <c r="LXX366" s="66"/>
      <c r="LXY366" s="66"/>
      <c r="LXZ366" s="66"/>
      <c r="LYA366" s="66"/>
      <c r="LYB366" s="66"/>
      <c r="LYC366" s="66"/>
      <c r="LYD366" s="66"/>
      <c r="LYE366" s="66"/>
      <c r="LYF366" s="66"/>
      <c r="LYG366" s="66"/>
      <c r="LYH366" s="66"/>
      <c r="LYI366" s="66"/>
      <c r="LYJ366" s="66"/>
      <c r="LYK366" s="66"/>
      <c r="LYL366" s="66"/>
      <c r="LYM366" s="66"/>
      <c r="LYN366" s="66"/>
      <c r="LYO366" s="66"/>
      <c r="LYP366" s="66"/>
      <c r="LYQ366" s="66"/>
      <c r="LYR366" s="66"/>
      <c r="LYS366" s="66"/>
      <c r="LYT366" s="66"/>
      <c r="LYU366" s="66"/>
      <c r="LYV366" s="66"/>
      <c r="LYW366" s="66"/>
      <c r="LYX366" s="66"/>
      <c r="LYY366" s="66"/>
      <c r="LYZ366" s="66"/>
      <c r="LZA366" s="66"/>
      <c r="LZB366" s="66"/>
      <c r="LZC366" s="66"/>
      <c r="LZD366" s="66"/>
      <c r="LZE366" s="66"/>
      <c r="LZF366" s="66"/>
      <c r="LZG366" s="66"/>
      <c r="LZH366" s="66"/>
      <c r="LZI366" s="66"/>
      <c r="LZJ366" s="66"/>
      <c r="LZK366" s="66"/>
      <c r="LZL366" s="66"/>
      <c r="LZM366" s="66"/>
      <c r="LZN366" s="66"/>
      <c r="LZO366" s="66"/>
      <c r="LZP366" s="66"/>
      <c r="LZQ366" s="66"/>
      <c r="LZR366" s="66"/>
      <c r="LZS366" s="66"/>
      <c r="LZT366" s="66"/>
      <c r="LZU366" s="66"/>
      <c r="LZV366" s="66"/>
      <c r="LZW366" s="66"/>
      <c r="LZX366" s="66"/>
      <c r="LZY366" s="66"/>
      <c r="LZZ366" s="66"/>
      <c r="MAA366" s="66"/>
      <c r="MAB366" s="66"/>
      <c r="MAC366" s="66"/>
      <c r="MAD366" s="66"/>
      <c r="MAE366" s="66"/>
      <c r="MAF366" s="66"/>
      <c r="MAG366" s="66"/>
      <c r="MAH366" s="66"/>
      <c r="MAI366" s="66"/>
      <c r="MAJ366" s="66"/>
      <c r="MAK366" s="66"/>
      <c r="MAL366" s="66"/>
      <c r="MAM366" s="66"/>
      <c r="MAN366" s="66"/>
      <c r="MAO366" s="66"/>
      <c r="MAP366" s="66"/>
      <c r="MAQ366" s="66"/>
      <c r="MAR366" s="66"/>
      <c r="MAS366" s="66"/>
      <c r="MAT366" s="66"/>
      <c r="MAU366" s="66"/>
      <c r="MAV366" s="66"/>
      <c r="MAW366" s="66"/>
      <c r="MAX366" s="66"/>
      <c r="MAY366" s="66"/>
      <c r="MAZ366" s="66"/>
      <c r="MBA366" s="66"/>
      <c r="MBB366" s="66"/>
      <c r="MBC366" s="66"/>
      <c r="MBD366" s="66"/>
      <c r="MBE366" s="66"/>
      <c r="MBF366" s="66"/>
      <c r="MBG366" s="66"/>
      <c r="MBH366" s="66"/>
      <c r="MBI366" s="66"/>
      <c r="MBJ366" s="66"/>
      <c r="MBK366" s="66"/>
      <c r="MBL366" s="66"/>
      <c r="MBM366" s="66"/>
      <c r="MBN366" s="66"/>
      <c r="MBO366" s="66"/>
      <c r="MBP366" s="66"/>
      <c r="MBQ366" s="66"/>
      <c r="MBR366" s="66"/>
      <c r="MBS366" s="66"/>
      <c r="MBT366" s="66"/>
      <c r="MBU366" s="66"/>
      <c r="MBV366" s="66"/>
      <c r="MBW366" s="66"/>
      <c r="MBX366" s="66"/>
      <c r="MBY366" s="66"/>
      <c r="MBZ366" s="66"/>
      <c r="MCA366" s="66"/>
      <c r="MCB366" s="66"/>
      <c r="MCC366" s="66"/>
      <c r="MCD366" s="66"/>
      <c r="MCE366" s="66"/>
      <c r="MCF366" s="66"/>
      <c r="MCG366" s="66"/>
      <c r="MCH366" s="66"/>
      <c r="MCI366" s="66"/>
      <c r="MCJ366" s="66"/>
      <c r="MCK366" s="66"/>
      <c r="MCL366" s="66"/>
      <c r="MCM366" s="66"/>
      <c r="MCN366" s="66"/>
      <c r="MCO366" s="66"/>
      <c r="MCP366" s="66"/>
      <c r="MCQ366" s="66"/>
      <c r="MCR366" s="66"/>
      <c r="MCS366" s="66"/>
      <c r="MCT366" s="66"/>
      <c r="MCU366" s="66"/>
      <c r="MCV366" s="66"/>
      <c r="MCW366" s="66"/>
      <c r="MCX366" s="66"/>
      <c r="MCY366" s="66"/>
      <c r="MCZ366" s="66"/>
      <c r="MDA366" s="66"/>
      <c r="MDB366" s="66"/>
      <c r="MDC366" s="66"/>
      <c r="MDD366" s="66"/>
      <c r="MDE366" s="66"/>
      <c r="MDF366" s="66"/>
      <c r="MDG366" s="66"/>
      <c r="MDH366" s="66"/>
      <c r="MDI366" s="66"/>
      <c r="MDJ366" s="66"/>
      <c r="MDK366" s="66"/>
      <c r="MDL366" s="66"/>
      <c r="MDM366" s="66"/>
      <c r="MDN366" s="66"/>
      <c r="MDO366" s="66"/>
      <c r="MDP366" s="66"/>
      <c r="MDQ366" s="66"/>
      <c r="MDR366" s="66"/>
      <c r="MDS366" s="66"/>
      <c r="MDT366" s="66"/>
      <c r="MDU366" s="66"/>
      <c r="MDV366" s="66"/>
      <c r="MDW366" s="66"/>
      <c r="MDX366" s="66"/>
      <c r="MDY366" s="66"/>
      <c r="MDZ366" s="66"/>
      <c r="MEA366" s="66"/>
      <c r="MEB366" s="66"/>
      <c r="MEC366" s="66"/>
      <c r="MED366" s="66"/>
      <c r="MEE366" s="66"/>
      <c r="MEF366" s="66"/>
      <c r="MEG366" s="66"/>
      <c r="MEH366" s="66"/>
      <c r="MEI366" s="66"/>
      <c r="MEJ366" s="66"/>
      <c r="MEK366" s="66"/>
      <c r="MEL366" s="66"/>
      <c r="MEM366" s="66"/>
      <c r="MEN366" s="66"/>
      <c r="MEO366" s="66"/>
      <c r="MEP366" s="66"/>
      <c r="MEQ366" s="66"/>
      <c r="MER366" s="66"/>
      <c r="MES366" s="66"/>
      <c r="MET366" s="66"/>
      <c r="MEU366" s="66"/>
      <c r="MEV366" s="66"/>
      <c r="MEW366" s="66"/>
      <c r="MEX366" s="66"/>
      <c r="MEY366" s="66"/>
      <c r="MEZ366" s="66"/>
      <c r="MFA366" s="66"/>
      <c r="MFB366" s="66"/>
      <c r="MFC366" s="66"/>
      <c r="MFD366" s="66"/>
      <c r="MFE366" s="66"/>
      <c r="MFF366" s="66"/>
      <c r="MFG366" s="66"/>
      <c r="MFH366" s="66"/>
      <c r="MFI366" s="66"/>
      <c r="MFJ366" s="66"/>
      <c r="MFK366" s="66"/>
      <c r="MFL366" s="66"/>
      <c r="MFM366" s="66"/>
      <c r="MFN366" s="66"/>
      <c r="MFO366" s="66"/>
      <c r="MFP366" s="66"/>
      <c r="MFQ366" s="66"/>
      <c r="MFR366" s="66"/>
      <c r="MFS366" s="66"/>
      <c r="MFT366" s="66"/>
      <c r="MFU366" s="66"/>
      <c r="MFV366" s="66"/>
      <c r="MFW366" s="66"/>
      <c r="MFX366" s="66"/>
      <c r="MFY366" s="66"/>
      <c r="MFZ366" s="66"/>
      <c r="MGA366" s="66"/>
      <c r="MGB366" s="66"/>
      <c r="MGC366" s="66"/>
      <c r="MGD366" s="66"/>
      <c r="MGE366" s="66"/>
      <c r="MGF366" s="66"/>
      <c r="MGG366" s="66"/>
      <c r="MGH366" s="66"/>
      <c r="MGI366" s="66"/>
      <c r="MGJ366" s="66"/>
      <c r="MGK366" s="66"/>
      <c r="MGL366" s="66"/>
      <c r="MGM366" s="66"/>
      <c r="MGN366" s="66"/>
      <c r="MGO366" s="66"/>
      <c r="MGP366" s="66"/>
      <c r="MGQ366" s="66"/>
      <c r="MGR366" s="66"/>
      <c r="MGS366" s="66"/>
      <c r="MGT366" s="66"/>
      <c r="MGU366" s="66"/>
      <c r="MGV366" s="66"/>
      <c r="MGW366" s="66"/>
      <c r="MGX366" s="66"/>
      <c r="MGY366" s="66"/>
      <c r="MGZ366" s="66"/>
      <c r="MHA366" s="66"/>
      <c r="MHB366" s="66"/>
      <c r="MHC366" s="66"/>
      <c r="MHD366" s="66"/>
      <c r="MHE366" s="66"/>
      <c r="MHF366" s="66"/>
      <c r="MHG366" s="66"/>
      <c r="MHH366" s="66"/>
      <c r="MHI366" s="66"/>
      <c r="MHJ366" s="66"/>
      <c r="MHK366" s="66"/>
      <c r="MHL366" s="66"/>
      <c r="MHM366" s="66"/>
      <c r="MHN366" s="66"/>
      <c r="MHO366" s="66"/>
      <c r="MHP366" s="66"/>
      <c r="MHQ366" s="66"/>
      <c r="MHR366" s="66"/>
      <c r="MHS366" s="66"/>
      <c r="MHT366" s="66"/>
      <c r="MHU366" s="66"/>
      <c r="MHV366" s="66"/>
      <c r="MHW366" s="66"/>
      <c r="MHX366" s="66"/>
      <c r="MHY366" s="66"/>
      <c r="MHZ366" s="66"/>
      <c r="MIA366" s="66"/>
      <c r="MIB366" s="66"/>
      <c r="MIC366" s="66"/>
      <c r="MID366" s="66"/>
      <c r="MIE366" s="66"/>
      <c r="MIF366" s="66"/>
      <c r="MIG366" s="66"/>
      <c r="MIH366" s="66"/>
      <c r="MII366" s="66"/>
      <c r="MIJ366" s="66"/>
      <c r="MIK366" s="66"/>
      <c r="MIL366" s="66"/>
      <c r="MIM366" s="66"/>
      <c r="MIN366" s="66"/>
      <c r="MIO366" s="66"/>
      <c r="MIP366" s="66"/>
      <c r="MIQ366" s="66"/>
      <c r="MIR366" s="66"/>
      <c r="MIS366" s="66"/>
      <c r="MIT366" s="66"/>
      <c r="MIU366" s="66"/>
      <c r="MIV366" s="66"/>
      <c r="MIW366" s="66"/>
      <c r="MIX366" s="66"/>
      <c r="MIY366" s="66"/>
      <c r="MIZ366" s="66"/>
      <c r="MJA366" s="66"/>
      <c r="MJB366" s="66"/>
      <c r="MJC366" s="66"/>
      <c r="MJD366" s="66"/>
      <c r="MJE366" s="66"/>
      <c r="MJF366" s="66"/>
      <c r="MJG366" s="66"/>
      <c r="MJH366" s="66"/>
      <c r="MJI366" s="66"/>
      <c r="MJJ366" s="66"/>
      <c r="MJK366" s="66"/>
      <c r="MJL366" s="66"/>
      <c r="MJM366" s="66"/>
      <c r="MJN366" s="66"/>
      <c r="MJO366" s="66"/>
      <c r="MJP366" s="66"/>
      <c r="MJQ366" s="66"/>
      <c r="MJR366" s="66"/>
      <c r="MJS366" s="66"/>
      <c r="MJT366" s="66"/>
      <c r="MJU366" s="66"/>
      <c r="MJV366" s="66"/>
      <c r="MJW366" s="66"/>
      <c r="MJX366" s="66"/>
      <c r="MJY366" s="66"/>
      <c r="MJZ366" s="66"/>
      <c r="MKA366" s="66"/>
      <c r="MKB366" s="66"/>
      <c r="MKC366" s="66"/>
      <c r="MKD366" s="66"/>
      <c r="MKE366" s="66"/>
      <c r="MKF366" s="66"/>
      <c r="MKG366" s="66"/>
      <c r="MKH366" s="66"/>
      <c r="MKI366" s="66"/>
      <c r="MKJ366" s="66"/>
      <c r="MKK366" s="66"/>
      <c r="MKL366" s="66"/>
      <c r="MKM366" s="66"/>
      <c r="MKN366" s="66"/>
      <c r="MKO366" s="66"/>
      <c r="MKP366" s="66"/>
      <c r="MKQ366" s="66"/>
      <c r="MKR366" s="66"/>
      <c r="MKS366" s="66"/>
      <c r="MKT366" s="66"/>
      <c r="MKU366" s="66"/>
      <c r="MKV366" s="66"/>
      <c r="MKW366" s="66"/>
      <c r="MKX366" s="66"/>
      <c r="MKY366" s="66"/>
      <c r="MKZ366" s="66"/>
      <c r="MLA366" s="66"/>
      <c r="MLB366" s="66"/>
      <c r="MLC366" s="66"/>
      <c r="MLD366" s="66"/>
      <c r="MLE366" s="66"/>
      <c r="MLF366" s="66"/>
      <c r="MLG366" s="66"/>
      <c r="MLH366" s="66"/>
      <c r="MLI366" s="66"/>
      <c r="MLJ366" s="66"/>
      <c r="MLK366" s="66"/>
      <c r="MLL366" s="66"/>
      <c r="MLM366" s="66"/>
      <c r="MLN366" s="66"/>
      <c r="MLO366" s="66"/>
      <c r="MLP366" s="66"/>
      <c r="MLQ366" s="66"/>
      <c r="MLR366" s="66"/>
      <c r="MLS366" s="66"/>
      <c r="MLT366" s="66"/>
      <c r="MLU366" s="66"/>
      <c r="MLV366" s="66"/>
      <c r="MLW366" s="66"/>
      <c r="MLX366" s="66"/>
      <c r="MLY366" s="66"/>
      <c r="MLZ366" s="66"/>
      <c r="MMA366" s="66"/>
      <c r="MMB366" s="66"/>
      <c r="MMC366" s="66"/>
      <c r="MMD366" s="66"/>
      <c r="MME366" s="66"/>
      <c r="MMF366" s="66"/>
      <c r="MMG366" s="66"/>
      <c r="MMH366" s="66"/>
      <c r="MMI366" s="66"/>
      <c r="MMJ366" s="66"/>
      <c r="MMK366" s="66"/>
      <c r="MML366" s="66"/>
      <c r="MMM366" s="66"/>
      <c r="MMN366" s="66"/>
      <c r="MMO366" s="66"/>
      <c r="MMP366" s="66"/>
      <c r="MMQ366" s="66"/>
      <c r="MMR366" s="66"/>
      <c r="MMS366" s="66"/>
      <c r="MMT366" s="66"/>
      <c r="MMU366" s="66"/>
      <c r="MMV366" s="66"/>
      <c r="MMW366" s="66"/>
      <c r="MMX366" s="66"/>
      <c r="MMY366" s="66"/>
      <c r="MMZ366" s="66"/>
      <c r="MNA366" s="66"/>
      <c r="MNB366" s="66"/>
      <c r="MNC366" s="66"/>
      <c r="MND366" s="66"/>
      <c r="MNE366" s="66"/>
      <c r="MNF366" s="66"/>
      <c r="MNG366" s="66"/>
      <c r="MNH366" s="66"/>
      <c r="MNI366" s="66"/>
      <c r="MNJ366" s="66"/>
      <c r="MNK366" s="66"/>
      <c r="MNL366" s="66"/>
      <c r="MNM366" s="66"/>
      <c r="MNN366" s="66"/>
      <c r="MNO366" s="66"/>
      <c r="MNP366" s="66"/>
      <c r="MNQ366" s="66"/>
      <c r="MNR366" s="66"/>
      <c r="MNS366" s="66"/>
      <c r="MNT366" s="66"/>
      <c r="MNU366" s="66"/>
      <c r="MNV366" s="66"/>
      <c r="MNW366" s="66"/>
      <c r="MNX366" s="66"/>
      <c r="MNY366" s="66"/>
      <c r="MNZ366" s="66"/>
      <c r="MOA366" s="66"/>
      <c r="MOB366" s="66"/>
      <c r="MOC366" s="66"/>
      <c r="MOD366" s="66"/>
      <c r="MOE366" s="66"/>
      <c r="MOF366" s="66"/>
      <c r="MOG366" s="66"/>
      <c r="MOH366" s="66"/>
      <c r="MOI366" s="66"/>
      <c r="MOJ366" s="66"/>
      <c r="MOK366" s="66"/>
      <c r="MOL366" s="66"/>
      <c r="MOM366" s="66"/>
      <c r="MON366" s="66"/>
      <c r="MOO366" s="66"/>
      <c r="MOP366" s="66"/>
      <c r="MOQ366" s="66"/>
      <c r="MOR366" s="66"/>
      <c r="MOS366" s="66"/>
      <c r="MOT366" s="66"/>
      <c r="MOU366" s="66"/>
      <c r="MOV366" s="66"/>
      <c r="MOW366" s="66"/>
      <c r="MOX366" s="66"/>
      <c r="MOY366" s="66"/>
      <c r="MOZ366" s="66"/>
      <c r="MPA366" s="66"/>
      <c r="MPB366" s="66"/>
      <c r="MPC366" s="66"/>
      <c r="MPD366" s="66"/>
      <c r="MPE366" s="66"/>
      <c r="MPF366" s="66"/>
      <c r="MPG366" s="66"/>
      <c r="MPH366" s="66"/>
      <c r="MPI366" s="66"/>
      <c r="MPJ366" s="66"/>
      <c r="MPK366" s="66"/>
      <c r="MPL366" s="66"/>
      <c r="MPM366" s="66"/>
      <c r="MPN366" s="66"/>
      <c r="MPO366" s="66"/>
      <c r="MPP366" s="66"/>
      <c r="MPQ366" s="66"/>
      <c r="MPR366" s="66"/>
      <c r="MPS366" s="66"/>
      <c r="MPT366" s="66"/>
      <c r="MPU366" s="66"/>
      <c r="MPV366" s="66"/>
      <c r="MPW366" s="66"/>
      <c r="MPX366" s="66"/>
      <c r="MPY366" s="66"/>
      <c r="MPZ366" s="66"/>
      <c r="MQA366" s="66"/>
      <c r="MQB366" s="66"/>
      <c r="MQC366" s="66"/>
      <c r="MQD366" s="66"/>
      <c r="MQE366" s="66"/>
      <c r="MQF366" s="66"/>
      <c r="MQG366" s="66"/>
      <c r="MQH366" s="66"/>
      <c r="MQI366" s="66"/>
      <c r="MQJ366" s="66"/>
      <c r="MQK366" s="66"/>
      <c r="MQL366" s="66"/>
      <c r="MQM366" s="66"/>
      <c r="MQN366" s="66"/>
      <c r="MQO366" s="66"/>
      <c r="MQP366" s="66"/>
      <c r="MQQ366" s="66"/>
      <c r="MQR366" s="66"/>
      <c r="MQS366" s="66"/>
      <c r="MQT366" s="66"/>
      <c r="MQU366" s="66"/>
      <c r="MQV366" s="66"/>
      <c r="MQW366" s="66"/>
      <c r="MQX366" s="66"/>
      <c r="MQY366" s="66"/>
      <c r="MQZ366" s="66"/>
      <c r="MRA366" s="66"/>
      <c r="MRB366" s="66"/>
      <c r="MRC366" s="66"/>
      <c r="MRD366" s="66"/>
      <c r="MRE366" s="66"/>
      <c r="MRF366" s="66"/>
      <c r="MRG366" s="66"/>
      <c r="MRH366" s="66"/>
      <c r="MRI366" s="66"/>
      <c r="MRJ366" s="66"/>
      <c r="MRK366" s="66"/>
      <c r="MRL366" s="66"/>
      <c r="MRM366" s="66"/>
      <c r="MRN366" s="66"/>
      <c r="MRO366" s="66"/>
      <c r="MRP366" s="66"/>
      <c r="MRQ366" s="66"/>
      <c r="MRR366" s="66"/>
      <c r="MRS366" s="66"/>
      <c r="MRT366" s="66"/>
      <c r="MRU366" s="66"/>
      <c r="MRV366" s="66"/>
      <c r="MRW366" s="66"/>
      <c r="MRX366" s="66"/>
      <c r="MRY366" s="66"/>
      <c r="MRZ366" s="66"/>
      <c r="MSA366" s="66"/>
      <c r="MSB366" s="66"/>
      <c r="MSC366" s="66"/>
      <c r="MSD366" s="66"/>
      <c r="MSE366" s="66"/>
      <c r="MSF366" s="66"/>
      <c r="MSG366" s="66"/>
      <c r="MSH366" s="66"/>
      <c r="MSI366" s="66"/>
      <c r="MSJ366" s="66"/>
      <c r="MSK366" s="66"/>
      <c r="MSL366" s="66"/>
      <c r="MSM366" s="66"/>
      <c r="MSN366" s="66"/>
      <c r="MSO366" s="66"/>
      <c r="MSP366" s="66"/>
      <c r="MSQ366" s="66"/>
      <c r="MSR366" s="66"/>
      <c r="MSS366" s="66"/>
      <c r="MST366" s="66"/>
      <c r="MSU366" s="66"/>
      <c r="MSV366" s="66"/>
      <c r="MSW366" s="66"/>
      <c r="MSX366" s="66"/>
      <c r="MSY366" s="66"/>
      <c r="MSZ366" s="66"/>
      <c r="MTA366" s="66"/>
      <c r="MTB366" s="66"/>
      <c r="MTC366" s="66"/>
      <c r="MTD366" s="66"/>
      <c r="MTE366" s="66"/>
      <c r="MTF366" s="66"/>
      <c r="MTG366" s="66"/>
      <c r="MTH366" s="66"/>
      <c r="MTI366" s="66"/>
      <c r="MTJ366" s="66"/>
      <c r="MTK366" s="66"/>
      <c r="MTL366" s="66"/>
      <c r="MTM366" s="66"/>
      <c r="MTN366" s="66"/>
      <c r="MTO366" s="66"/>
      <c r="MTP366" s="66"/>
      <c r="MTQ366" s="66"/>
      <c r="MTR366" s="66"/>
      <c r="MTS366" s="66"/>
      <c r="MTT366" s="66"/>
      <c r="MTU366" s="66"/>
      <c r="MTV366" s="66"/>
      <c r="MTW366" s="66"/>
      <c r="MTX366" s="66"/>
      <c r="MTY366" s="66"/>
      <c r="MTZ366" s="66"/>
      <c r="MUA366" s="66"/>
      <c r="MUB366" s="66"/>
      <c r="MUC366" s="66"/>
      <c r="MUD366" s="66"/>
      <c r="MUE366" s="66"/>
      <c r="MUF366" s="66"/>
      <c r="MUG366" s="66"/>
      <c r="MUH366" s="66"/>
      <c r="MUI366" s="66"/>
      <c r="MUJ366" s="66"/>
      <c r="MUK366" s="66"/>
      <c r="MUL366" s="66"/>
      <c r="MUM366" s="66"/>
      <c r="MUN366" s="66"/>
      <c r="MUO366" s="66"/>
      <c r="MUP366" s="66"/>
      <c r="MUQ366" s="66"/>
      <c r="MUR366" s="66"/>
      <c r="MUS366" s="66"/>
      <c r="MUT366" s="66"/>
      <c r="MUU366" s="66"/>
      <c r="MUV366" s="66"/>
      <c r="MUW366" s="66"/>
      <c r="MUX366" s="66"/>
      <c r="MUY366" s="66"/>
      <c r="MUZ366" s="66"/>
      <c r="MVA366" s="66"/>
      <c r="MVB366" s="66"/>
      <c r="MVC366" s="66"/>
      <c r="MVD366" s="66"/>
      <c r="MVE366" s="66"/>
      <c r="MVF366" s="66"/>
      <c r="MVG366" s="66"/>
      <c r="MVH366" s="66"/>
      <c r="MVI366" s="66"/>
      <c r="MVJ366" s="66"/>
      <c r="MVK366" s="66"/>
      <c r="MVL366" s="66"/>
      <c r="MVM366" s="66"/>
      <c r="MVN366" s="66"/>
      <c r="MVO366" s="66"/>
      <c r="MVP366" s="66"/>
      <c r="MVQ366" s="66"/>
      <c r="MVR366" s="66"/>
      <c r="MVS366" s="66"/>
      <c r="MVT366" s="66"/>
      <c r="MVU366" s="66"/>
      <c r="MVV366" s="66"/>
      <c r="MVW366" s="66"/>
      <c r="MVX366" s="66"/>
      <c r="MVY366" s="66"/>
      <c r="MVZ366" s="66"/>
      <c r="MWA366" s="66"/>
      <c r="MWB366" s="66"/>
      <c r="MWC366" s="66"/>
      <c r="MWD366" s="66"/>
      <c r="MWE366" s="66"/>
      <c r="MWF366" s="66"/>
      <c r="MWG366" s="66"/>
      <c r="MWH366" s="66"/>
      <c r="MWI366" s="66"/>
      <c r="MWJ366" s="66"/>
      <c r="MWK366" s="66"/>
      <c r="MWL366" s="66"/>
      <c r="MWM366" s="66"/>
      <c r="MWN366" s="66"/>
      <c r="MWO366" s="66"/>
      <c r="MWP366" s="66"/>
      <c r="MWQ366" s="66"/>
      <c r="MWR366" s="66"/>
      <c r="MWS366" s="66"/>
      <c r="MWT366" s="66"/>
      <c r="MWU366" s="66"/>
      <c r="MWV366" s="66"/>
      <c r="MWW366" s="66"/>
      <c r="MWX366" s="66"/>
      <c r="MWY366" s="66"/>
      <c r="MWZ366" s="66"/>
      <c r="MXA366" s="66"/>
      <c r="MXB366" s="66"/>
      <c r="MXC366" s="66"/>
      <c r="MXD366" s="66"/>
      <c r="MXE366" s="66"/>
      <c r="MXF366" s="66"/>
      <c r="MXG366" s="66"/>
      <c r="MXH366" s="66"/>
      <c r="MXI366" s="66"/>
      <c r="MXJ366" s="66"/>
      <c r="MXK366" s="66"/>
      <c r="MXL366" s="66"/>
      <c r="MXM366" s="66"/>
      <c r="MXN366" s="66"/>
      <c r="MXO366" s="66"/>
      <c r="MXP366" s="66"/>
      <c r="MXQ366" s="66"/>
      <c r="MXR366" s="66"/>
      <c r="MXS366" s="66"/>
      <c r="MXT366" s="66"/>
      <c r="MXU366" s="66"/>
      <c r="MXV366" s="66"/>
      <c r="MXW366" s="66"/>
      <c r="MXX366" s="66"/>
      <c r="MXY366" s="66"/>
      <c r="MXZ366" s="66"/>
      <c r="MYA366" s="66"/>
      <c r="MYB366" s="66"/>
      <c r="MYC366" s="66"/>
      <c r="MYD366" s="66"/>
      <c r="MYE366" s="66"/>
      <c r="MYF366" s="66"/>
      <c r="MYG366" s="66"/>
      <c r="MYH366" s="66"/>
      <c r="MYI366" s="66"/>
      <c r="MYJ366" s="66"/>
      <c r="MYK366" s="66"/>
      <c r="MYL366" s="66"/>
      <c r="MYM366" s="66"/>
      <c r="MYN366" s="66"/>
      <c r="MYO366" s="66"/>
      <c r="MYP366" s="66"/>
      <c r="MYQ366" s="66"/>
      <c r="MYR366" s="66"/>
      <c r="MYS366" s="66"/>
      <c r="MYT366" s="66"/>
      <c r="MYU366" s="66"/>
      <c r="MYV366" s="66"/>
      <c r="MYW366" s="66"/>
      <c r="MYX366" s="66"/>
      <c r="MYY366" s="66"/>
      <c r="MYZ366" s="66"/>
      <c r="MZA366" s="66"/>
      <c r="MZB366" s="66"/>
      <c r="MZC366" s="66"/>
      <c r="MZD366" s="66"/>
      <c r="MZE366" s="66"/>
      <c r="MZF366" s="66"/>
      <c r="MZG366" s="66"/>
      <c r="MZH366" s="66"/>
      <c r="MZI366" s="66"/>
      <c r="MZJ366" s="66"/>
      <c r="MZK366" s="66"/>
      <c r="MZL366" s="66"/>
      <c r="MZM366" s="66"/>
      <c r="MZN366" s="66"/>
      <c r="MZO366" s="66"/>
      <c r="MZP366" s="66"/>
      <c r="MZQ366" s="66"/>
      <c r="MZR366" s="66"/>
      <c r="MZS366" s="66"/>
      <c r="MZT366" s="66"/>
      <c r="MZU366" s="66"/>
      <c r="MZV366" s="66"/>
      <c r="MZW366" s="66"/>
      <c r="MZX366" s="66"/>
      <c r="MZY366" s="66"/>
      <c r="MZZ366" s="66"/>
      <c r="NAA366" s="66"/>
      <c r="NAB366" s="66"/>
      <c r="NAC366" s="66"/>
      <c r="NAD366" s="66"/>
      <c r="NAE366" s="66"/>
      <c r="NAF366" s="66"/>
      <c r="NAG366" s="66"/>
      <c r="NAH366" s="66"/>
      <c r="NAI366" s="66"/>
      <c r="NAJ366" s="66"/>
      <c r="NAK366" s="66"/>
      <c r="NAL366" s="66"/>
      <c r="NAM366" s="66"/>
      <c r="NAN366" s="66"/>
      <c r="NAO366" s="66"/>
      <c r="NAP366" s="66"/>
      <c r="NAQ366" s="66"/>
      <c r="NAR366" s="66"/>
      <c r="NAS366" s="66"/>
      <c r="NAT366" s="66"/>
      <c r="NAU366" s="66"/>
      <c r="NAV366" s="66"/>
      <c r="NAW366" s="66"/>
      <c r="NAX366" s="66"/>
      <c r="NAY366" s="66"/>
      <c r="NAZ366" s="66"/>
      <c r="NBA366" s="66"/>
      <c r="NBB366" s="66"/>
      <c r="NBC366" s="66"/>
      <c r="NBD366" s="66"/>
      <c r="NBE366" s="66"/>
      <c r="NBF366" s="66"/>
      <c r="NBG366" s="66"/>
      <c r="NBH366" s="66"/>
      <c r="NBI366" s="66"/>
      <c r="NBJ366" s="66"/>
      <c r="NBK366" s="66"/>
      <c r="NBL366" s="66"/>
      <c r="NBM366" s="66"/>
      <c r="NBN366" s="66"/>
      <c r="NBO366" s="66"/>
      <c r="NBP366" s="66"/>
      <c r="NBQ366" s="66"/>
      <c r="NBR366" s="66"/>
      <c r="NBS366" s="66"/>
      <c r="NBT366" s="66"/>
      <c r="NBU366" s="66"/>
      <c r="NBV366" s="66"/>
      <c r="NBW366" s="66"/>
      <c r="NBX366" s="66"/>
      <c r="NBY366" s="66"/>
      <c r="NBZ366" s="66"/>
      <c r="NCA366" s="66"/>
      <c r="NCB366" s="66"/>
      <c r="NCC366" s="66"/>
      <c r="NCD366" s="66"/>
      <c r="NCE366" s="66"/>
      <c r="NCF366" s="66"/>
      <c r="NCG366" s="66"/>
      <c r="NCH366" s="66"/>
      <c r="NCI366" s="66"/>
      <c r="NCJ366" s="66"/>
      <c r="NCK366" s="66"/>
      <c r="NCL366" s="66"/>
      <c r="NCM366" s="66"/>
      <c r="NCN366" s="66"/>
      <c r="NCO366" s="66"/>
      <c r="NCP366" s="66"/>
      <c r="NCQ366" s="66"/>
      <c r="NCR366" s="66"/>
      <c r="NCS366" s="66"/>
      <c r="NCT366" s="66"/>
      <c r="NCU366" s="66"/>
      <c r="NCV366" s="66"/>
      <c r="NCW366" s="66"/>
      <c r="NCX366" s="66"/>
      <c r="NCY366" s="66"/>
      <c r="NCZ366" s="66"/>
      <c r="NDA366" s="66"/>
      <c r="NDB366" s="66"/>
      <c r="NDC366" s="66"/>
      <c r="NDD366" s="66"/>
      <c r="NDE366" s="66"/>
      <c r="NDF366" s="66"/>
      <c r="NDG366" s="66"/>
      <c r="NDH366" s="66"/>
      <c r="NDI366" s="66"/>
      <c r="NDJ366" s="66"/>
      <c r="NDK366" s="66"/>
      <c r="NDL366" s="66"/>
      <c r="NDM366" s="66"/>
      <c r="NDN366" s="66"/>
      <c r="NDO366" s="66"/>
      <c r="NDP366" s="66"/>
      <c r="NDQ366" s="66"/>
      <c r="NDR366" s="66"/>
      <c r="NDS366" s="66"/>
      <c r="NDT366" s="66"/>
      <c r="NDU366" s="66"/>
      <c r="NDV366" s="66"/>
      <c r="NDW366" s="66"/>
      <c r="NDX366" s="66"/>
      <c r="NDY366" s="66"/>
      <c r="NDZ366" s="66"/>
      <c r="NEA366" s="66"/>
      <c r="NEB366" s="66"/>
      <c r="NEC366" s="66"/>
      <c r="NED366" s="66"/>
      <c r="NEE366" s="66"/>
      <c r="NEF366" s="66"/>
      <c r="NEG366" s="66"/>
      <c r="NEH366" s="66"/>
      <c r="NEI366" s="66"/>
      <c r="NEJ366" s="66"/>
      <c r="NEK366" s="66"/>
      <c r="NEL366" s="66"/>
      <c r="NEM366" s="66"/>
      <c r="NEN366" s="66"/>
      <c r="NEO366" s="66"/>
      <c r="NEP366" s="66"/>
      <c r="NEQ366" s="66"/>
      <c r="NER366" s="66"/>
      <c r="NES366" s="66"/>
      <c r="NET366" s="66"/>
      <c r="NEU366" s="66"/>
      <c r="NEV366" s="66"/>
      <c r="NEW366" s="66"/>
      <c r="NEX366" s="66"/>
      <c r="NEY366" s="66"/>
      <c r="NEZ366" s="66"/>
      <c r="NFA366" s="66"/>
      <c r="NFB366" s="66"/>
      <c r="NFC366" s="66"/>
      <c r="NFD366" s="66"/>
      <c r="NFE366" s="66"/>
      <c r="NFF366" s="66"/>
      <c r="NFG366" s="66"/>
      <c r="NFH366" s="66"/>
      <c r="NFI366" s="66"/>
      <c r="NFJ366" s="66"/>
      <c r="NFK366" s="66"/>
      <c r="NFL366" s="66"/>
      <c r="NFM366" s="66"/>
      <c r="NFN366" s="66"/>
      <c r="NFO366" s="66"/>
      <c r="NFP366" s="66"/>
      <c r="NFQ366" s="66"/>
      <c r="NFR366" s="66"/>
      <c r="NFS366" s="66"/>
      <c r="NFT366" s="66"/>
      <c r="NFU366" s="66"/>
      <c r="NFV366" s="66"/>
      <c r="NFW366" s="66"/>
      <c r="NFX366" s="66"/>
      <c r="NFY366" s="66"/>
      <c r="NFZ366" s="66"/>
      <c r="NGA366" s="66"/>
      <c r="NGB366" s="66"/>
      <c r="NGC366" s="66"/>
      <c r="NGD366" s="66"/>
      <c r="NGE366" s="66"/>
      <c r="NGF366" s="66"/>
      <c r="NGG366" s="66"/>
      <c r="NGH366" s="66"/>
      <c r="NGI366" s="66"/>
      <c r="NGJ366" s="66"/>
      <c r="NGK366" s="66"/>
      <c r="NGL366" s="66"/>
      <c r="NGM366" s="66"/>
      <c r="NGN366" s="66"/>
      <c r="NGO366" s="66"/>
      <c r="NGP366" s="66"/>
      <c r="NGQ366" s="66"/>
      <c r="NGR366" s="66"/>
      <c r="NGS366" s="66"/>
      <c r="NGT366" s="66"/>
      <c r="NGU366" s="66"/>
      <c r="NGV366" s="66"/>
      <c r="NGW366" s="66"/>
      <c r="NGX366" s="66"/>
      <c r="NGY366" s="66"/>
      <c r="NGZ366" s="66"/>
      <c r="NHA366" s="66"/>
      <c r="NHB366" s="66"/>
      <c r="NHC366" s="66"/>
      <c r="NHD366" s="66"/>
      <c r="NHE366" s="66"/>
      <c r="NHF366" s="66"/>
      <c r="NHG366" s="66"/>
      <c r="NHH366" s="66"/>
      <c r="NHI366" s="66"/>
      <c r="NHJ366" s="66"/>
      <c r="NHK366" s="66"/>
      <c r="NHL366" s="66"/>
      <c r="NHM366" s="66"/>
      <c r="NHN366" s="66"/>
      <c r="NHO366" s="66"/>
      <c r="NHP366" s="66"/>
      <c r="NHQ366" s="66"/>
      <c r="NHR366" s="66"/>
      <c r="NHS366" s="66"/>
      <c r="NHT366" s="66"/>
      <c r="NHU366" s="66"/>
      <c r="NHV366" s="66"/>
      <c r="NHW366" s="66"/>
      <c r="NHX366" s="66"/>
      <c r="NHY366" s="66"/>
      <c r="NHZ366" s="66"/>
      <c r="NIA366" s="66"/>
      <c r="NIB366" s="66"/>
      <c r="NIC366" s="66"/>
      <c r="NID366" s="66"/>
      <c r="NIE366" s="66"/>
      <c r="NIF366" s="66"/>
      <c r="NIG366" s="66"/>
      <c r="NIH366" s="66"/>
      <c r="NII366" s="66"/>
      <c r="NIJ366" s="66"/>
      <c r="NIK366" s="66"/>
      <c r="NIL366" s="66"/>
      <c r="NIM366" s="66"/>
      <c r="NIN366" s="66"/>
      <c r="NIO366" s="66"/>
      <c r="NIP366" s="66"/>
      <c r="NIQ366" s="66"/>
      <c r="NIR366" s="66"/>
      <c r="NIS366" s="66"/>
      <c r="NIT366" s="66"/>
      <c r="NIU366" s="66"/>
      <c r="NIV366" s="66"/>
      <c r="NIW366" s="66"/>
      <c r="NIX366" s="66"/>
      <c r="NIY366" s="66"/>
      <c r="NIZ366" s="66"/>
      <c r="NJA366" s="66"/>
      <c r="NJB366" s="66"/>
      <c r="NJC366" s="66"/>
      <c r="NJD366" s="66"/>
      <c r="NJE366" s="66"/>
      <c r="NJF366" s="66"/>
      <c r="NJG366" s="66"/>
      <c r="NJH366" s="66"/>
      <c r="NJI366" s="66"/>
      <c r="NJJ366" s="66"/>
      <c r="NJK366" s="66"/>
      <c r="NJL366" s="66"/>
      <c r="NJM366" s="66"/>
      <c r="NJN366" s="66"/>
      <c r="NJO366" s="66"/>
      <c r="NJP366" s="66"/>
      <c r="NJQ366" s="66"/>
      <c r="NJR366" s="66"/>
      <c r="NJS366" s="66"/>
      <c r="NJT366" s="66"/>
      <c r="NJU366" s="66"/>
      <c r="NJV366" s="66"/>
      <c r="NJW366" s="66"/>
      <c r="NJX366" s="66"/>
      <c r="NJY366" s="66"/>
      <c r="NJZ366" s="66"/>
      <c r="NKA366" s="66"/>
      <c r="NKB366" s="66"/>
      <c r="NKC366" s="66"/>
      <c r="NKD366" s="66"/>
      <c r="NKE366" s="66"/>
      <c r="NKF366" s="66"/>
      <c r="NKG366" s="66"/>
      <c r="NKH366" s="66"/>
      <c r="NKI366" s="66"/>
      <c r="NKJ366" s="66"/>
      <c r="NKK366" s="66"/>
      <c r="NKL366" s="66"/>
      <c r="NKM366" s="66"/>
      <c r="NKN366" s="66"/>
      <c r="NKO366" s="66"/>
      <c r="NKP366" s="66"/>
      <c r="NKQ366" s="66"/>
      <c r="NKR366" s="66"/>
      <c r="NKS366" s="66"/>
      <c r="NKT366" s="66"/>
      <c r="NKU366" s="66"/>
      <c r="NKV366" s="66"/>
      <c r="NKW366" s="66"/>
      <c r="NKX366" s="66"/>
      <c r="NKY366" s="66"/>
      <c r="NKZ366" s="66"/>
      <c r="NLA366" s="66"/>
      <c r="NLB366" s="66"/>
      <c r="NLC366" s="66"/>
      <c r="NLD366" s="66"/>
      <c r="NLE366" s="66"/>
      <c r="NLF366" s="66"/>
      <c r="NLG366" s="66"/>
      <c r="NLH366" s="66"/>
      <c r="NLI366" s="66"/>
      <c r="NLJ366" s="66"/>
      <c r="NLK366" s="66"/>
      <c r="NLL366" s="66"/>
      <c r="NLM366" s="66"/>
      <c r="NLN366" s="66"/>
      <c r="NLO366" s="66"/>
      <c r="NLP366" s="66"/>
      <c r="NLQ366" s="66"/>
      <c r="NLR366" s="66"/>
      <c r="NLS366" s="66"/>
      <c r="NLT366" s="66"/>
      <c r="NLU366" s="66"/>
      <c r="NLV366" s="66"/>
      <c r="NLW366" s="66"/>
      <c r="NLX366" s="66"/>
      <c r="NLY366" s="66"/>
      <c r="NLZ366" s="66"/>
      <c r="NMA366" s="66"/>
      <c r="NMB366" s="66"/>
      <c r="NMC366" s="66"/>
      <c r="NMD366" s="66"/>
      <c r="NME366" s="66"/>
      <c r="NMF366" s="66"/>
      <c r="NMG366" s="66"/>
      <c r="NMH366" s="66"/>
      <c r="NMI366" s="66"/>
      <c r="NMJ366" s="66"/>
      <c r="NMK366" s="66"/>
      <c r="NML366" s="66"/>
      <c r="NMM366" s="66"/>
      <c r="NMN366" s="66"/>
      <c r="NMO366" s="66"/>
      <c r="NMP366" s="66"/>
      <c r="NMQ366" s="66"/>
      <c r="NMR366" s="66"/>
      <c r="NMS366" s="66"/>
      <c r="NMT366" s="66"/>
      <c r="NMU366" s="66"/>
      <c r="NMV366" s="66"/>
      <c r="NMW366" s="66"/>
      <c r="NMX366" s="66"/>
      <c r="NMY366" s="66"/>
      <c r="NMZ366" s="66"/>
      <c r="NNA366" s="66"/>
      <c r="NNB366" s="66"/>
      <c r="NNC366" s="66"/>
      <c r="NND366" s="66"/>
      <c r="NNE366" s="66"/>
      <c r="NNF366" s="66"/>
      <c r="NNG366" s="66"/>
      <c r="NNH366" s="66"/>
      <c r="NNI366" s="66"/>
      <c r="NNJ366" s="66"/>
      <c r="NNK366" s="66"/>
      <c r="NNL366" s="66"/>
      <c r="NNM366" s="66"/>
      <c r="NNN366" s="66"/>
      <c r="NNO366" s="66"/>
      <c r="NNP366" s="66"/>
      <c r="NNQ366" s="66"/>
      <c r="NNR366" s="66"/>
      <c r="NNS366" s="66"/>
      <c r="NNT366" s="66"/>
      <c r="NNU366" s="66"/>
      <c r="NNV366" s="66"/>
      <c r="NNW366" s="66"/>
      <c r="NNX366" s="66"/>
      <c r="NNY366" s="66"/>
      <c r="NNZ366" s="66"/>
      <c r="NOA366" s="66"/>
      <c r="NOB366" s="66"/>
      <c r="NOC366" s="66"/>
      <c r="NOD366" s="66"/>
      <c r="NOE366" s="66"/>
      <c r="NOF366" s="66"/>
      <c r="NOG366" s="66"/>
      <c r="NOH366" s="66"/>
      <c r="NOI366" s="66"/>
      <c r="NOJ366" s="66"/>
      <c r="NOK366" s="66"/>
      <c r="NOL366" s="66"/>
      <c r="NOM366" s="66"/>
      <c r="NON366" s="66"/>
      <c r="NOO366" s="66"/>
      <c r="NOP366" s="66"/>
      <c r="NOQ366" s="66"/>
      <c r="NOR366" s="66"/>
      <c r="NOS366" s="66"/>
      <c r="NOT366" s="66"/>
      <c r="NOU366" s="66"/>
      <c r="NOV366" s="66"/>
      <c r="NOW366" s="66"/>
      <c r="NOX366" s="66"/>
      <c r="NOY366" s="66"/>
      <c r="NOZ366" s="66"/>
      <c r="NPA366" s="66"/>
      <c r="NPB366" s="66"/>
      <c r="NPC366" s="66"/>
      <c r="NPD366" s="66"/>
      <c r="NPE366" s="66"/>
      <c r="NPF366" s="66"/>
      <c r="NPG366" s="66"/>
      <c r="NPH366" s="66"/>
      <c r="NPI366" s="66"/>
      <c r="NPJ366" s="66"/>
      <c r="NPK366" s="66"/>
      <c r="NPL366" s="66"/>
      <c r="NPM366" s="66"/>
      <c r="NPN366" s="66"/>
      <c r="NPO366" s="66"/>
      <c r="NPP366" s="66"/>
      <c r="NPQ366" s="66"/>
      <c r="NPR366" s="66"/>
      <c r="NPS366" s="66"/>
      <c r="NPT366" s="66"/>
      <c r="NPU366" s="66"/>
      <c r="NPV366" s="66"/>
      <c r="NPW366" s="66"/>
      <c r="NPX366" s="66"/>
      <c r="NPY366" s="66"/>
      <c r="NPZ366" s="66"/>
      <c r="NQA366" s="66"/>
      <c r="NQB366" s="66"/>
      <c r="NQC366" s="66"/>
      <c r="NQD366" s="66"/>
      <c r="NQE366" s="66"/>
      <c r="NQF366" s="66"/>
      <c r="NQG366" s="66"/>
      <c r="NQH366" s="66"/>
      <c r="NQI366" s="66"/>
      <c r="NQJ366" s="66"/>
      <c r="NQK366" s="66"/>
      <c r="NQL366" s="66"/>
      <c r="NQM366" s="66"/>
      <c r="NQN366" s="66"/>
      <c r="NQO366" s="66"/>
      <c r="NQP366" s="66"/>
      <c r="NQQ366" s="66"/>
      <c r="NQR366" s="66"/>
      <c r="NQS366" s="66"/>
      <c r="NQT366" s="66"/>
      <c r="NQU366" s="66"/>
      <c r="NQV366" s="66"/>
      <c r="NQW366" s="66"/>
      <c r="NQX366" s="66"/>
      <c r="NQY366" s="66"/>
      <c r="NQZ366" s="66"/>
      <c r="NRA366" s="66"/>
      <c r="NRB366" s="66"/>
      <c r="NRC366" s="66"/>
      <c r="NRD366" s="66"/>
      <c r="NRE366" s="66"/>
      <c r="NRF366" s="66"/>
      <c r="NRG366" s="66"/>
      <c r="NRH366" s="66"/>
      <c r="NRI366" s="66"/>
      <c r="NRJ366" s="66"/>
      <c r="NRK366" s="66"/>
      <c r="NRL366" s="66"/>
      <c r="NRM366" s="66"/>
      <c r="NRN366" s="66"/>
      <c r="NRO366" s="66"/>
      <c r="NRP366" s="66"/>
      <c r="NRQ366" s="66"/>
      <c r="NRR366" s="66"/>
      <c r="NRS366" s="66"/>
      <c r="NRT366" s="66"/>
      <c r="NRU366" s="66"/>
      <c r="NRV366" s="66"/>
      <c r="NRW366" s="66"/>
      <c r="NRX366" s="66"/>
      <c r="NRY366" s="66"/>
      <c r="NRZ366" s="66"/>
      <c r="NSA366" s="66"/>
      <c r="NSB366" s="66"/>
      <c r="NSC366" s="66"/>
      <c r="NSD366" s="66"/>
      <c r="NSE366" s="66"/>
      <c r="NSF366" s="66"/>
      <c r="NSG366" s="66"/>
      <c r="NSH366" s="66"/>
      <c r="NSI366" s="66"/>
      <c r="NSJ366" s="66"/>
      <c r="NSK366" s="66"/>
      <c r="NSL366" s="66"/>
      <c r="NSM366" s="66"/>
      <c r="NSN366" s="66"/>
      <c r="NSO366" s="66"/>
      <c r="NSP366" s="66"/>
      <c r="NSQ366" s="66"/>
      <c r="NSR366" s="66"/>
      <c r="NSS366" s="66"/>
      <c r="NST366" s="66"/>
      <c r="NSU366" s="66"/>
      <c r="NSV366" s="66"/>
      <c r="NSW366" s="66"/>
      <c r="NSX366" s="66"/>
      <c r="NSY366" s="66"/>
      <c r="NSZ366" s="66"/>
      <c r="NTA366" s="66"/>
      <c r="NTB366" s="66"/>
      <c r="NTC366" s="66"/>
      <c r="NTD366" s="66"/>
      <c r="NTE366" s="66"/>
      <c r="NTF366" s="66"/>
      <c r="NTG366" s="66"/>
      <c r="NTH366" s="66"/>
      <c r="NTI366" s="66"/>
      <c r="NTJ366" s="66"/>
      <c r="NTK366" s="66"/>
      <c r="NTL366" s="66"/>
      <c r="NTM366" s="66"/>
      <c r="NTN366" s="66"/>
      <c r="NTO366" s="66"/>
      <c r="NTP366" s="66"/>
      <c r="NTQ366" s="66"/>
      <c r="NTR366" s="66"/>
      <c r="NTS366" s="66"/>
      <c r="NTT366" s="66"/>
      <c r="NTU366" s="66"/>
      <c r="NTV366" s="66"/>
      <c r="NTW366" s="66"/>
      <c r="NTX366" s="66"/>
      <c r="NTY366" s="66"/>
      <c r="NTZ366" s="66"/>
      <c r="NUA366" s="66"/>
      <c r="NUB366" s="66"/>
      <c r="NUC366" s="66"/>
      <c r="NUD366" s="66"/>
      <c r="NUE366" s="66"/>
      <c r="NUF366" s="66"/>
      <c r="NUG366" s="66"/>
      <c r="NUH366" s="66"/>
      <c r="NUI366" s="66"/>
      <c r="NUJ366" s="66"/>
      <c r="NUK366" s="66"/>
      <c r="NUL366" s="66"/>
      <c r="NUM366" s="66"/>
      <c r="NUN366" s="66"/>
      <c r="NUO366" s="66"/>
      <c r="NUP366" s="66"/>
      <c r="NUQ366" s="66"/>
      <c r="NUR366" s="66"/>
      <c r="NUS366" s="66"/>
      <c r="NUT366" s="66"/>
      <c r="NUU366" s="66"/>
      <c r="NUV366" s="66"/>
      <c r="NUW366" s="66"/>
      <c r="NUX366" s="66"/>
      <c r="NUY366" s="66"/>
      <c r="NUZ366" s="66"/>
      <c r="NVA366" s="66"/>
      <c r="NVB366" s="66"/>
      <c r="NVC366" s="66"/>
      <c r="NVD366" s="66"/>
      <c r="NVE366" s="66"/>
      <c r="NVF366" s="66"/>
      <c r="NVG366" s="66"/>
      <c r="NVH366" s="66"/>
      <c r="NVI366" s="66"/>
      <c r="NVJ366" s="66"/>
      <c r="NVK366" s="66"/>
      <c r="NVL366" s="66"/>
      <c r="NVM366" s="66"/>
      <c r="NVN366" s="66"/>
      <c r="NVO366" s="66"/>
      <c r="NVP366" s="66"/>
      <c r="NVQ366" s="66"/>
      <c r="NVR366" s="66"/>
      <c r="NVS366" s="66"/>
      <c r="NVT366" s="66"/>
      <c r="NVU366" s="66"/>
      <c r="NVV366" s="66"/>
      <c r="NVW366" s="66"/>
      <c r="NVX366" s="66"/>
      <c r="NVY366" s="66"/>
      <c r="NVZ366" s="66"/>
      <c r="NWA366" s="66"/>
      <c r="NWB366" s="66"/>
      <c r="NWC366" s="66"/>
      <c r="NWD366" s="66"/>
      <c r="NWE366" s="66"/>
      <c r="NWF366" s="66"/>
      <c r="NWG366" s="66"/>
      <c r="NWH366" s="66"/>
      <c r="NWI366" s="66"/>
      <c r="NWJ366" s="66"/>
      <c r="NWK366" s="66"/>
      <c r="NWL366" s="66"/>
      <c r="NWM366" s="66"/>
      <c r="NWN366" s="66"/>
      <c r="NWO366" s="66"/>
      <c r="NWP366" s="66"/>
      <c r="NWQ366" s="66"/>
      <c r="NWR366" s="66"/>
      <c r="NWS366" s="66"/>
      <c r="NWT366" s="66"/>
      <c r="NWU366" s="66"/>
      <c r="NWV366" s="66"/>
      <c r="NWW366" s="66"/>
      <c r="NWX366" s="66"/>
      <c r="NWY366" s="66"/>
      <c r="NWZ366" s="66"/>
      <c r="NXA366" s="66"/>
      <c r="NXB366" s="66"/>
      <c r="NXC366" s="66"/>
      <c r="NXD366" s="66"/>
      <c r="NXE366" s="66"/>
      <c r="NXF366" s="66"/>
      <c r="NXG366" s="66"/>
      <c r="NXH366" s="66"/>
      <c r="NXI366" s="66"/>
      <c r="NXJ366" s="66"/>
      <c r="NXK366" s="66"/>
      <c r="NXL366" s="66"/>
      <c r="NXM366" s="66"/>
      <c r="NXN366" s="66"/>
      <c r="NXO366" s="66"/>
      <c r="NXP366" s="66"/>
      <c r="NXQ366" s="66"/>
      <c r="NXR366" s="66"/>
      <c r="NXS366" s="66"/>
      <c r="NXT366" s="66"/>
      <c r="NXU366" s="66"/>
      <c r="NXV366" s="66"/>
      <c r="NXW366" s="66"/>
      <c r="NXX366" s="66"/>
      <c r="NXY366" s="66"/>
      <c r="NXZ366" s="66"/>
      <c r="NYA366" s="66"/>
      <c r="NYB366" s="66"/>
      <c r="NYC366" s="66"/>
      <c r="NYD366" s="66"/>
      <c r="NYE366" s="66"/>
      <c r="NYF366" s="66"/>
      <c r="NYG366" s="66"/>
      <c r="NYH366" s="66"/>
      <c r="NYI366" s="66"/>
      <c r="NYJ366" s="66"/>
      <c r="NYK366" s="66"/>
      <c r="NYL366" s="66"/>
      <c r="NYM366" s="66"/>
      <c r="NYN366" s="66"/>
      <c r="NYO366" s="66"/>
      <c r="NYP366" s="66"/>
      <c r="NYQ366" s="66"/>
      <c r="NYR366" s="66"/>
      <c r="NYS366" s="66"/>
      <c r="NYT366" s="66"/>
      <c r="NYU366" s="66"/>
      <c r="NYV366" s="66"/>
      <c r="NYW366" s="66"/>
      <c r="NYX366" s="66"/>
      <c r="NYY366" s="66"/>
      <c r="NYZ366" s="66"/>
      <c r="NZA366" s="66"/>
      <c r="NZB366" s="66"/>
      <c r="NZC366" s="66"/>
      <c r="NZD366" s="66"/>
      <c r="NZE366" s="66"/>
      <c r="NZF366" s="66"/>
      <c r="NZG366" s="66"/>
      <c r="NZH366" s="66"/>
      <c r="NZI366" s="66"/>
      <c r="NZJ366" s="66"/>
      <c r="NZK366" s="66"/>
      <c r="NZL366" s="66"/>
      <c r="NZM366" s="66"/>
      <c r="NZN366" s="66"/>
      <c r="NZO366" s="66"/>
      <c r="NZP366" s="66"/>
      <c r="NZQ366" s="66"/>
      <c r="NZR366" s="66"/>
      <c r="NZS366" s="66"/>
      <c r="NZT366" s="66"/>
      <c r="NZU366" s="66"/>
      <c r="NZV366" s="66"/>
      <c r="NZW366" s="66"/>
      <c r="NZX366" s="66"/>
      <c r="NZY366" s="66"/>
      <c r="NZZ366" s="66"/>
      <c r="OAA366" s="66"/>
      <c r="OAB366" s="66"/>
      <c r="OAC366" s="66"/>
      <c r="OAD366" s="66"/>
      <c r="OAE366" s="66"/>
      <c r="OAF366" s="66"/>
      <c r="OAG366" s="66"/>
      <c r="OAH366" s="66"/>
      <c r="OAI366" s="66"/>
      <c r="OAJ366" s="66"/>
      <c r="OAK366" s="66"/>
      <c r="OAL366" s="66"/>
      <c r="OAM366" s="66"/>
      <c r="OAN366" s="66"/>
      <c r="OAO366" s="66"/>
      <c r="OAP366" s="66"/>
      <c r="OAQ366" s="66"/>
      <c r="OAR366" s="66"/>
      <c r="OAS366" s="66"/>
      <c r="OAT366" s="66"/>
      <c r="OAU366" s="66"/>
      <c r="OAV366" s="66"/>
      <c r="OAW366" s="66"/>
      <c r="OAX366" s="66"/>
      <c r="OAY366" s="66"/>
      <c r="OAZ366" s="66"/>
      <c r="OBA366" s="66"/>
      <c r="OBB366" s="66"/>
      <c r="OBC366" s="66"/>
      <c r="OBD366" s="66"/>
      <c r="OBE366" s="66"/>
      <c r="OBF366" s="66"/>
      <c r="OBG366" s="66"/>
      <c r="OBH366" s="66"/>
      <c r="OBI366" s="66"/>
      <c r="OBJ366" s="66"/>
      <c r="OBK366" s="66"/>
      <c r="OBL366" s="66"/>
      <c r="OBM366" s="66"/>
      <c r="OBN366" s="66"/>
      <c r="OBO366" s="66"/>
      <c r="OBP366" s="66"/>
      <c r="OBQ366" s="66"/>
      <c r="OBR366" s="66"/>
      <c r="OBS366" s="66"/>
      <c r="OBT366" s="66"/>
      <c r="OBU366" s="66"/>
      <c r="OBV366" s="66"/>
      <c r="OBW366" s="66"/>
      <c r="OBX366" s="66"/>
      <c r="OBY366" s="66"/>
      <c r="OBZ366" s="66"/>
      <c r="OCA366" s="66"/>
      <c r="OCB366" s="66"/>
      <c r="OCC366" s="66"/>
      <c r="OCD366" s="66"/>
      <c r="OCE366" s="66"/>
      <c r="OCF366" s="66"/>
      <c r="OCG366" s="66"/>
      <c r="OCH366" s="66"/>
      <c r="OCI366" s="66"/>
      <c r="OCJ366" s="66"/>
      <c r="OCK366" s="66"/>
      <c r="OCL366" s="66"/>
      <c r="OCM366" s="66"/>
      <c r="OCN366" s="66"/>
      <c r="OCO366" s="66"/>
      <c r="OCP366" s="66"/>
      <c r="OCQ366" s="66"/>
      <c r="OCR366" s="66"/>
      <c r="OCS366" s="66"/>
      <c r="OCT366" s="66"/>
      <c r="OCU366" s="66"/>
      <c r="OCV366" s="66"/>
      <c r="OCW366" s="66"/>
      <c r="OCX366" s="66"/>
      <c r="OCY366" s="66"/>
      <c r="OCZ366" s="66"/>
      <c r="ODA366" s="66"/>
      <c r="ODB366" s="66"/>
      <c r="ODC366" s="66"/>
      <c r="ODD366" s="66"/>
      <c r="ODE366" s="66"/>
      <c r="ODF366" s="66"/>
      <c r="ODG366" s="66"/>
      <c r="ODH366" s="66"/>
      <c r="ODI366" s="66"/>
      <c r="ODJ366" s="66"/>
      <c r="ODK366" s="66"/>
      <c r="ODL366" s="66"/>
      <c r="ODM366" s="66"/>
      <c r="ODN366" s="66"/>
      <c r="ODO366" s="66"/>
      <c r="ODP366" s="66"/>
      <c r="ODQ366" s="66"/>
      <c r="ODR366" s="66"/>
      <c r="ODS366" s="66"/>
      <c r="ODT366" s="66"/>
      <c r="ODU366" s="66"/>
      <c r="ODV366" s="66"/>
      <c r="ODW366" s="66"/>
      <c r="ODX366" s="66"/>
      <c r="ODY366" s="66"/>
      <c r="ODZ366" s="66"/>
      <c r="OEA366" s="66"/>
      <c r="OEB366" s="66"/>
      <c r="OEC366" s="66"/>
      <c r="OED366" s="66"/>
      <c r="OEE366" s="66"/>
      <c r="OEF366" s="66"/>
      <c r="OEG366" s="66"/>
      <c r="OEH366" s="66"/>
      <c r="OEI366" s="66"/>
      <c r="OEJ366" s="66"/>
      <c r="OEK366" s="66"/>
      <c r="OEL366" s="66"/>
      <c r="OEM366" s="66"/>
      <c r="OEN366" s="66"/>
      <c r="OEO366" s="66"/>
      <c r="OEP366" s="66"/>
      <c r="OEQ366" s="66"/>
      <c r="OER366" s="66"/>
      <c r="OES366" s="66"/>
      <c r="OET366" s="66"/>
      <c r="OEU366" s="66"/>
      <c r="OEV366" s="66"/>
      <c r="OEW366" s="66"/>
      <c r="OEX366" s="66"/>
      <c r="OEY366" s="66"/>
      <c r="OEZ366" s="66"/>
      <c r="OFA366" s="66"/>
      <c r="OFB366" s="66"/>
      <c r="OFC366" s="66"/>
      <c r="OFD366" s="66"/>
      <c r="OFE366" s="66"/>
      <c r="OFF366" s="66"/>
      <c r="OFG366" s="66"/>
      <c r="OFH366" s="66"/>
      <c r="OFI366" s="66"/>
      <c r="OFJ366" s="66"/>
      <c r="OFK366" s="66"/>
      <c r="OFL366" s="66"/>
      <c r="OFM366" s="66"/>
      <c r="OFN366" s="66"/>
      <c r="OFO366" s="66"/>
      <c r="OFP366" s="66"/>
      <c r="OFQ366" s="66"/>
      <c r="OFR366" s="66"/>
      <c r="OFS366" s="66"/>
      <c r="OFT366" s="66"/>
      <c r="OFU366" s="66"/>
      <c r="OFV366" s="66"/>
      <c r="OFW366" s="66"/>
      <c r="OFX366" s="66"/>
      <c r="OFY366" s="66"/>
      <c r="OFZ366" s="66"/>
      <c r="OGA366" s="66"/>
      <c r="OGB366" s="66"/>
      <c r="OGC366" s="66"/>
      <c r="OGD366" s="66"/>
      <c r="OGE366" s="66"/>
      <c r="OGF366" s="66"/>
      <c r="OGG366" s="66"/>
      <c r="OGH366" s="66"/>
      <c r="OGI366" s="66"/>
      <c r="OGJ366" s="66"/>
      <c r="OGK366" s="66"/>
      <c r="OGL366" s="66"/>
      <c r="OGM366" s="66"/>
      <c r="OGN366" s="66"/>
      <c r="OGO366" s="66"/>
      <c r="OGP366" s="66"/>
      <c r="OGQ366" s="66"/>
      <c r="OGR366" s="66"/>
      <c r="OGS366" s="66"/>
      <c r="OGT366" s="66"/>
      <c r="OGU366" s="66"/>
      <c r="OGV366" s="66"/>
      <c r="OGW366" s="66"/>
      <c r="OGX366" s="66"/>
      <c r="OGY366" s="66"/>
      <c r="OGZ366" s="66"/>
      <c r="OHA366" s="66"/>
      <c r="OHB366" s="66"/>
      <c r="OHC366" s="66"/>
      <c r="OHD366" s="66"/>
      <c r="OHE366" s="66"/>
      <c r="OHF366" s="66"/>
      <c r="OHG366" s="66"/>
      <c r="OHH366" s="66"/>
      <c r="OHI366" s="66"/>
      <c r="OHJ366" s="66"/>
      <c r="OHK366" s="66"/>
      <c r="OHL366" s="66"/>
      <c r="OHM366" s="66"/>
      <c r="OHN366" s="66"/>
      <c r="OHO366" s="66"/>
      <c r="OHP366" s="66"/>
      <c r="OHQ366" s="66"/>
      <c r="OHR366" s="66"/>
      <c r="OHS366" s="66"/>
      <c r="OHT366" s="66"/>
      <c r="OHU366" s="66"/>
      <c r="OHV366" s="66"/>
      <c r="OHW366" s="66"/>
      <c r="OHX366" s="66"/>
      <c r="OHY366" s="66"/>
      <c r="OHZ366" s="66"/>
      <c r="OIA366" s="66"/>
      <c r="OIB366" s="66"/>
      <c r="OIC366" s="66"/>
      <c r="OID366" s="66"/>
      <c r="OIE366" s="66"/>
      <c r="OIF366" s="66"/>
      <c r="OIG366" s="66"/>
      <c r="OIH366" s="66"/>
      <c r="OII366" s="66"/>
      <c r="OIJ366" s="66"/>
      <c r="OIK366" s="66"/>
      <c r="OIL366" s="66"/>
      <c r="OIM366" s="66"/>
      <c r="OIN366" s="66"/>
      <c r="OIO366" s="66"/>
      <c r="OIP366" s="66"/>
      <c r="OIQ366" s="66"/>
      <c r="OIR366" s="66"/>
      <c r="OIS366" s="66"/>
      <c r="OIT366" s="66"/>
      <c r="OIU366" s="66"/>
      <c r="OIV366" s="66"/>
      <c r="OIW366" s="66"/>
      <c r="OIX366" s="66"/>
      <c r="OIY366" s="66"/>
      <c r="OIZ366" s="66"/>
      <c r="OJA366" s="66"/>
      <c r="OJB366" s="66"/>
      <c r="OJC366" s="66"/>
      <c r="OJD366" s="66"/>
      <c r="OJE366" s="66"/>
      <c r="OJF366" s="66"/>
      <c r="OJG366" s="66"/>
      <c r="OJH366" s="66"/>
      <c r="OJI366" s="66"/>
      <c r="OJJ366" s="66"/>
      <c r="OJK366" s="66"/>
      <c r="OJL366" s="66"/>
      <c r="OJM366" s="66"/>
      <c r="OJN366" s="66"/>
      <c r="OJO366" s="66"/>
      <c r="OJP366" s="66"/>
      <c r="OJQ366" s="66"/>
      <c r="OJR366" s="66"/>
      <c r="OJS366" s="66"/>
      <c r="OJT366" s="66"/>
      <c r="OJU366" s="66"/>
      <c r="OJV366" s="66"/>
      <c r="OJW366" s="66"/>
      <c r="OJX366" s="66"/>
      <c r="OJY366" s="66"/>
      <c r="OJZ366" s="66"/>
      <c r="OKA366" s="66"/>
      <c r="OKB366" s="66"/>
      <c r="OKC366" s="66"/>
      <c r="OKD366" s="66"/>
      <c r="OKE366" s="66"/>
      <c r="OKF366" s="66"/>
      <c r="OKG366" s="66"/>
      <c r="OKH366" s="66"/>
      <c r="OKI366" s="66"/>
      <c r="OKJ366" s="66"/>
      <c r="OKK366" s="66"/>
      <c r="OKL366" s="66"/>
      <c r="OKM366" s="66"/>
      <c r="OKN366" s="66"/>
      <c r="OKO366" s="66"/>
      <c r="OKP366" s="66"/>
      <c r="OKQ366" s="66"/>
      <c r="OKR366" s="66"/>
      <c r="OKS366" s="66"/>
      <c r="OKT366" s="66"/>
      <c r="OKU366" s="66"/>
      <c r="OKV366" s="66"/>
      <c r="OKW366" s="66"/>
      <c r="OKX366" s="66"/>
      <c r="OKY366" s="66"/>
      <c r="OKZ366" s="66"/>
      <c r="OLA366" s="66"/>
      <c r="OLB366" s="66"/>
      <c r="OLC366" s="66"/>
      <c r="OLD366" s="66"/>
      <c r="OLE366" s="66"/>
      <c r="OLF366" s="66"/>
      <c r="OLG366" s="66"/>
      <c r="OLH366" s="66"/>
      <c r="OLI366" s="66"/>
      <c r="OLJ366" s="66"/>
      <c r="OLK366" s="66"/>
      <c r="OLL366" s="66"/>
      <c r="OLM366" s="66"/>
      <c r="OLN366" s="66"/>
      <c r="OLO366" s="66"/>
      <c r="OLP366" s="66"/>
      <c r="OLQ366" s="66"/>
      <c r="OLR366" s="66"/>
      <c r="OLS366" s="66"/>
      <c r="OLT366" s="66"/>
      <c r="OLU366" s="66"/>
      <c r="OLV366" s="66"/>
      <c r="OLW366" s="66"/>
      <c r="OLX366" s="66"/>
      <c r="OLY366" s="66"/>
      <c r="OLZ366" s="66"/>
      <c r="OMA366" s="66"/>
      <c r="OMB366" s="66"/>
      <c r="OMC366" s="66"/>
      <c r="OMD366" s="66"/>
      <c r="OME366" s="66"/>
      <c r="OMF366" s="66"/>
      <c r="OMG366" s="66"/>
      <c r="OMH366" s="66"/>
      <c r="OMI366" s="66"/>
      <c r="OMJ366" s="66"/>
      <c r="OMK366" s="66"/>
      <c r="OML366" s="66"/>
      <c r="OMM366" s="66"/>
      <c r="OMN366" s="66"/>
      <c r="OMO366" s="66"/>
      <c r="OMP366" s="66"/>
      <c r="OMQ366" s="66"/>
      <c r="OMR366" s="66"/>
      <c r="OMS366" s="66"/>
      <c r="OMT366" s="66"/>
      <c r="OMU366" s="66"/>
      <c r="OMV366" s="66"/>
      <c r="OMW366" s="66"/>
      <c r="OMX366" s="66"/>
      <c r="OMY366" s="66"/>
      <c r="OMZ366" s="66"/>
      <c r="ONA366" s="66"/>
      <c r="ONB366" s="66"/>
      <c r="ONC366" s="66"/>
      <c r="OND366" s="66"/>
      <c r="ONE366" s="66"/>
      <c r="ONF366" s="66"/>
      <c r="ONG366" s="66"/>
      <c r="ONH366" s="66"/>
      <c r="ONI366" s="66"/>
      <c r="ONJ366" s="66"/>
      <c r="ONK366" s="66"/>
      <c r="ONL366" s="66"/>
      <c r="ONM366" s="66"/>
      <c r="ONN366" s="66"/>
      <c r="ONO366" s="66"/>
      <c r="ONP366" s="66"/>
      <c r="ONQ366" s="66"/>
      <c r="ONR366" s="66"/>
      <c r="ONS366" s="66"/>
      <c r="ONT366" s="66"/>
      <c r="ONU366" s="66"/>
      <c r="ONV366" s="66"/>
      <c r="ONW366" s="66"/>
      <c r="ONX366" s="66"/>
      <c r="ONY366" s="66"/>
      <c r="ONZ366" s="66"/>
      <c r="OOA366" s="66"/>
      <c r="OOB366" s="66"/>
      <c r="OOC366" s="66"/>
      <c r="OOD366" s="66"/>
      <c r="OOE366" s="66"/>
      <c r="OOF366" s="66"/>
      <c r="OOG366" s="66"/>
      <c r="OOH366" s="66"/>
      <c r="OOI366" s="66"/>
      <c r="OOJ366" s="66"/>
      <c r="OOK366" s="66"/>
      <c r="OOL366" s="66"/>
      <c r="OOM366" s="66"/>
      <c r="OON366" s="66"/>
      <c r="OOO366" s="66"/>
      <c r="OOP366" s="66"/>
      <c r="OOQ366" s="66"/>
      <c r="OOR366" s="66"/>
      <c r="OOS366" s="66"/>
      <c r="OOT366" s="66"/>
      <c r="OOU366" s="66"/>
      <c r="OOV366" s="66"/>
      <c r="OOW366" s="66"/>
      <c r="OOX366" s="66"/>
      <c r="OOY366" s="66"/>
      <c r="OOZ366" s="66"/>
      <c r="OPA366" s="66"/>
      <c r="OPB366" s="66"/>
      <c r="OPC366" s="66"/>
      <c r="OPD366" s="66"/>
      <c r="OPE366" s="66"/>
      <c r="OPF366" s="66"/>
      <c r="OPG366" s="66"/>
      <c r="OPH366" s="66"/>
      <c r="OPI366" s="66"/>
      <c r="OPJ366" s="66"/>
      <c r="OPK366" s="66"/>
      <c r="OPL366" s="66"/>
      <c r="OPM366" s="66"/>
      <c r="OPN366" s="66"/>
      <c r="OPO366" s="66"/>
      <c r="OPP366" s="66"/>
      <c r="OPQ366" s="66"/>
      <c r="OPR366" s="66"/>
      <c r="OPS366" s="66"/>
      <c r="OPT366" s="66"/>
      <c r="OPU366" s="66"/>
      <c r="OPV366" s="66"/>
      <c r="OPW366" s="66"/>
      <c r="OPX366" s="66"/>
      <c r="OPY366" s="66"/>
      <c r="OPZ366" s="66"/>
      <c r="OQA366" s="66"/>
      <c r="OQB366" s="66"/>
      <c r="OQC366" s="66"/>
      <c r="OQD366" s="66"/>
      <c r="OQE366" s="66"/>
      <c r="OQF366" s="66"/>
      <c r="OQG366" s="66"/>
      <c r="OQH366" s="66"/>
      <c r="OQI366" s="66"/>
      <c r="OQJ366" s="66"/>
      <c r="OQK366" s="66"/>
      <c r="OQL366" s="66"/>
      <c r="OQM366" s="66"/>
      <c r="OQN366" s="66"/>
      <c r="OQO366" s="66"/>
      <c r="OQP366" s="66"/>
      <c r="OQQ366" s="66"/>
      <c r="OQR366" s="66"/>
      <c r="OQS366" s="66"/>
      <c r="OQT366" s="66"/>
      <c r="OQU366" s="66"/>
      <c r="OQV366" s="66"/>
      <c r="OQW366" s="66"/>
      <c r="OQX366" s="66"/>
      <c r="OQY366" s="66"/>
      <c r="OQZ366" s="66"/>
      <c r="ORA366" s="66"/>
      <c r="ORB366" s="66"/>
      <c r="ORC366" s="66"/>
      <c r="ORD366" s="66"/>
      <c r="ORE366" s="66"/>
      <c r="ORF366" s="66"/>
      <c r="ORG366" s="66"/>
      <c r="ORH366" s="66"/>
      <c r="ORI366" s="66"/>
      <c r="ORJ366" s="66"/>
      <c r="ORK366" s="66"/>
      <c r="ORL366" s="66"/>
      <c r="ORM366" s="66"/>
      <c r="ORN366" s="66"/>
      <c r="ORO366" s="66"/>
      <c r="ORP366" s="66"/>
      <c r="ORQ366" s="66"/>
      <c r="ORR366" s="66"/>
      <c r="ORS366" s="66"/>
      <c r="ORT366" s="66"/>
      <c r="ORU366" s="66"/>
      <c r="ORV366" s="66"/>
      <c r="ORW366" s="66"/>
      <c r="ORX366" s="66"/>
      <c r="ORY366" s="66"/>
      <c r="ORZ366" s="66"/>
      <c r="OSA366" s="66"/>
      <c r="OSB366" s="66"/>
      <c r="OSC366" s="66"/>
      <c r="OSD366" s="66"/>
      <c r="OSE366" s="66"/>
      <c r="OSF366" s="66"/>
      <c r="OSG366" s="66"/>
      <c r="OSH366" s="66"/>
      <c r="OSI366" s="66"/>
      <c r="OSJ366" s="66"/>
      <c r="OSK366" s="66"/>
      <c r="OSL366" s="66"/>
      <c r="OSM366" s="66"/>
      <c r="OSN366" s="66"/>
      <c r="OSO366" s="66"/>
      <c r="OSP366" s="66"/>
      <c r="OSQ366" s="66"/>
      <c r="OSR366" s="66"/>
      <c r="OSS366" s="66"/>
      <c r="OST366" s="66"/>
      <c r="OSU366" s="66"/>
      <c r="OSV366" s="66"/>
      <c r="OSW366" s="66"/>
      <c r="OSX366" s="66"/>
      <c r="OSY366" s="66"/>
      <c r="OSZ366" s="66"/>
      <c r="OTA366" s="66"/>
      <c r="OTB366" s="66"/>
      <c r="OTC366" s="66"/>
      <c r="OTD366" s="66"/>
      <c r="OTE366" s="66"/>
      <c r="OTF366" s="66"/>
      <c r="OTG366" s="66"/>
      <c r="OTH366" s="66"/>
      <c r="OTI366" s="66"/>
      <c r="OTJ366" s="66"/>
      <c r="OTK366" s="66"/>
      <c r="OTL366" s="66"/>
      <c r="OTM366" s="66"/>
      <c r="OTN366" s="66"/>
      <c r="OTO366" s="66"/>
      <c r="OTP366" s="66"/>
      <c r="OTQ366" s="66"/>
      <c r="OTR366" s="66"/>
      <c r="OTS366" s="66"/>
      <c r="OTT366" s="66"/>
      <c r="OTU366" s="66"/>
      <c r="OTV366" s="66"/>
      <c r="OTW366" s="66"/>
      <c r="OTX366" s="66"/>
      <c r="OTY366" s="66"/>
      <c r="OTZ366" s="66"/>
      <c r="OUA366" s="66"/>
      <c r="OUB366" s="66"/>
      <c r="OUC366" s="66"/>
      <c r="OUD366" s="66"/>
      <c r="OUE366" s="66"/>
      <c r="OUF366" s="66"/>
      <c r="OUG366" s="66"/>
      <c r="OUH366" s="66"/>
      <c r="OUI366" s="66"/>
      <c r="OUJ366" s="66"/>
      <c r="OUK366" s="66"/>
      <c r="OUL366" s="66"/>
      <c r="OUM366" s="66"/>
      <c r="OUN366" s="66"/>
      <c r="OUO366" s="66"/>
      <c r="OUP366" s="66"/>
      <c r="OUQ366" s="66"/>
      <c r="OUR366" s="66"/>
      <c r="OUS366" s="66"/>
      <c r="OUT366" s="66"/>
      <c r="OUU366" s="66"/>
      <c r="OUV366" s="66"/>
      <c r="OUW366" s="66"/>
      <c r="OUX366" s="66"/>
      <c r="OUY366" s="66"/>
      <c r="OUZ366" s="66"/>
      <c r="OVA366" s="66"/>
      <c r="OVB366" s="66"/>
      <c r="OVC366" s="66"/>
      <c r="OVD366" s="66"/>
      <c r="OVE366" s="66"/>
      <c r="OVF366" s="66"/>
      <c r="OVG366" s="66"/>
      <c r="OVH366" s="66"/>
      <c r="OVI366" s="66"/>
      <c r="OVJ366" s="66"/>
      <c r="OVK366" s="66"/>
      <c r="OVL366" s="66"/>
      <c r="OVM366" s="66"/>
      <c r="OVN366" s="66"/>
      <c r="OVO366" s="66"/>
      <c r="OVP366" s="66"/>
      <c r="OVQ366" s="66"/>
      <c r="OVR366" s="66"/>
      <c r="OVS366" s="66"/>
      <c r="OVT366" s="66"/>
      <c r="OVU366" s="66"/>
      <c r="OVV366" s="66"/>
      <c r="OVW366" s="66"/>
      <c r="OVX366" s="66"/>
      <c r="OVY366" s="66"/>
      <c r="OVZ366" s="66"/>
      <c r="OWA366" s="66"/>
      <c r="OWB366" s="66"/>
      <c r="OWC366" s="66"/>
      <c r="OWD366" s="66"/>
      <c r="OWE366" s="66"/>
      <c r="OWF366" s="66"/>
      <c r="OWG366" s="66"/>
      <c r="OWH366" s="66"/>
      <c r="OWI366" s="66"/>
      <c r="OWJ366" s="66"/>
      <c r="OWK366" s="66"/>
      <c r="OWL366" s="66"/>
      <c r="OWM366" s="66"/>
      <c r="OWN366" s="66"/>
      <c r="OWO366" s="66"/>
      <c r="OWP366" s="66"/>
      <c r="OWQ366" s="66"/>
      <c r="OWR366" s="66"/>
      <c r="OWS366" s="66"/>
      <c r="OWT366" s="66"/>
      <c r="OWU366" s="66"/>
      <c r="OWV366" s="66"/>
      <c r="OWW366" s="66"/>
      <c r="OWX366" s="66"/>
      <c r="OWY366" s="66"/>
      <c r="OWZ366" s="66"/>
      <c r="OXA366" s="66"/>
      <c r="OXB366" s="66"/>
      <c r="OXC366" s="66"/>
      <c r="OXD366" s="66"/>
      <c r="OXE366" s="66"/>
      <c r="OXF366" s="66"/>
      <c r="OXG366" s="66"/>
      <c r="OXH366" s="66"/>
      <c r="OXI366" s="66"/>
      <c r="OXJ366" s="66"/>
      <c r="OXK366" s="66"/>
      <c r="OXL366" s="66"/>
      <c r="OXM366" s="66"/>
      <c r="OXN366" s="66"/>
      <c r="OXO366" s="66"/>
      <c r="OXP366" s="66"/>
      <c r="OXQ366" s="66"/>
      <c r="OXR366" s="66"/>
      <c r="OXS366" s="66"/>
      <c r="OXT366" s="66"/>
      <c r="OXU366" s="66"/>
      <c r="OXV366" s="66"/>
      <c r="OXW366" s="66"/>
      <c r="OXX366" s="66"/>
      <c r="OXY366" s="66"/>
      <c r="OXZ366" s="66"/>
      <c r="OYA366" s="66"/>
      <c r="OYB366" s="66"/>
      <c r="OYC366" s="66"/>
      <c r="OYD366" s="66"/>
      <c r="OYE366" s="66"/>
      <c r="OYF366" s="66"/>
      <c r="OYG366" s="66"/>
      <c r="OYH366" s="66"/>
      <c r="OYI366" s="66"/>
      <c r="OYJ366" s="66"/>
      <c r="OYK366" s="66"/>
      <c r="OYL366" s="66"/>
      <c r="OYM366" s="66"/>
      <c r="OYN366" s="66"/>
      <c r="OYO366" s="66"/>
      <c r="OYP366" s="66"/>
      <c r="OYQ366" s="66"/>
      <c r="OYR366" s="66"/>
      <c r="OYS366" s="66"/>
      <c r="OYT366" s="66"/>
      <c r="OYU366" s="66"/>
      <c r="OYV366" s="66"/>
      <c r="OYW366" s="66"/>
      <c r="OYX366" s="66"/>
      <c r="OYY366" s="66"/>
      <c r="OYZ366" s="66"/>
      <c r="OZA366" s="66"/>
      <c r="OZB366" s="66"/>
      <c r="OZC366" s="66"/>
      <c r="OZD366" s="66"/>
      <c r="OZE366" s="66"/>
      <c r="OZF366" s="66"/>
      <c r="OZG366" s="66"/>
      <c r="OZH366" s="66"/>
      <c r="OZI366" s="66"/>
      <c r="OZJ366" s="66"/>
      <c r="OZK366" s="66"/>
      <c r="OZL366" s="66"/>
      <c r="OZM366" s="66"/>
      <c r="OZN366" s="66"/>
      <c r="OZO366" s="66"/>
      <c r="OZP366" s="66"/>
      <c r="OZQ366" s="66"/>
      <c r="OZR366" s="66"/>
      <c r="OZS366" s="66"/>
      <c r="OZT366" s="66"/>
      <c r="OZU366" s="66"/>
      <c r="OZV366" s="66"/>
      <c r="OZW366" s="66"/>
      <c r="OZX366" s="66"/>
      <c r="OZY366" s="66"/>
      <c r="OZZ366" s="66"/>
      <c r="PAA366" s="66"/>
      <c r="PAB366" s="66"/>
      <c r="PAC366" s="66"/>
      <c r="PAD366" s="66"/>
      <c r="PAE366" s="66"/>
      <c r="PAF366" s="66"/>
      <c r="PAG366" s="66"/>
      <c r="PAH366" s="66"/>
      <c r="PAI366" s="66"/>
      <c r="PAJ366" s="66"/>
      <c r="PAK366" s="66"/>
      <c r="PAL366" s="66"/>
      <c r="PAM366" s="66"/>
      <c r="PAN366" s="66"/>
      <c r="PAO366" s="66"/>
      <c r="PAP366" s="66"/>
      <c r="PAQ366" s="66"/>
      <c r="PAR366" s="66"/>
      <c r="PAS366" s="66"/>
      <c r="PAT366" s="66"/>
      <c r="PAU366" s="66"/>
      <c r="PAV366" s="66"/>
      <c r="PAW366" s="66"/>
      <c r="PAX366" s="66"/>
      <c r="PAY366" s="66"/>
      <c r="PAZ366" s="66"/>
      <c r="PBA366" s="66"/>
      <c r="PBB366" s="66"/>
      <c r="PBC366" s="66"/>
      <c r="PBD366" s="66"/>
      <c r="PBE366" s="66"/>
      <c r="PBF366" s="66"/>
      <c r="PBG366" s="66"/>
      <c r="PBH366" s="66"/>
      <c r="PBI366" s="66"/>
      <c r="PBJ366" s="66"/>
      <c r="PBK366" s="66"/>
      <c r="PBL366" s="66"/>
      <c r="PBM366" s="66"/>
      <c r="PBN366" s="66"/>
      <c r="PBO366" s="66"/>
      <c r="PBP366" s="66"/>
      <c r="PBQ366" s="66"/>
      <c r="PBR366" s="66"/>
      <c r="PBS366" s="66"/>
      <c r="PBT366" s="66"/>
      <c r="PBU366" s="66"/>
      <c r="PBV366" s="66"/>
      <c r="PBW366" s="66"/>
      <c r="PBX366" s="66"/>
      <c r="PBY366" s="66"/>
      <c r="PBZ366" s="66"/>
      <c r="PCA366" s="66"/>
      <c r="PCB366" s="66"/>
      <c r="PCC366" s="66"/>
      <c r="PCD366" s="66"/>
      <c r="PCE366" s="66"/>
      <c r="PCF366" s="66"/>
      <c r="PCG366" s="66"/>
      <c r="PCH366" s="66"/>
      <c r="PCI366" s="66"/>
      <c r="PCJ366" s="66"/>
      <c r="PCK366" s="66"/>
      <c r="PCL366" s="66"/>
      <c r="PCM366" s="66"/>
      <c r="PCN366" s="66"/>
      <c r="PCO366" s="66"/>
      <c r="PCP366" s="66"/>
      <c r="PCQ366" s="66"/>
      <c r="PCR366" s="66"/>
      <c r="PCS366" s="66"/>
      <c r="PCT366" s="66"/>
      <c r="PCU366" s="66"/>
      <c r="PCV366" s="66"/>
      <c r="PCW366" s="66"/>
      <c r="PCX366" s="66"/>
      <c r="PCY366" s="66"/>
      <c r="PCZ366" s="66"/>
      <c r="PDA366" s="66"/>
      <c r="PDB366" s="66"/>
      <c r="PDC366" s="66"/>
      <c r="PDD366" s="66"/>
      <c r="PDE366" s="66"/>
      <c r="PDF366" s="66"/>
      <c r="PDG366" s="66"/>
      <c r="PDH366" s="66"/>
      <c r="PDI366" s="66"/>
      <c r="PDJ366" s="66"/>
      <c r="PDK366" s="66"/>
      <c r="PDL366" s="66"/>
      <c r="PDM366" s="66"/>
      <c r="PDN366" s="66"/>
      <c r="PDO366" s="66"/>
      <c r="PDP366" s="66"/>
      <c r="PDQ366" s="66"/>
      <c r="PDR366" s="66"/>
      <c r="PDS366" s="66"/>
      <c r="PDT366" s="66"/>
      <c r="PDU366" s="66"/>
      <c r="PDV366" s="66"/>
      <c r="PDW366" s="66"/>
      <c r="PDX366" s="66"/>
      <c r="PDY366" s="66"/>
      <c r="PDZ366" s="66"/>
      <c r="PEA366" s="66"/>
      <c r="PEB366" s="66"/>
      <c r="PEC366" s="66"/>
      <c r="PED366" s="66"/>
      <c r="PEE366" s="66"/>
      <c r="PEF366" s="66"/>
      <c r="PEG366" s="66"/>
      <c r="PEH366" s="66"/>
      <c r="PEI366" s="66"/>
      <c r="PEJ366" s="66"/>
      <c r="PEK366" s="66"/>
      <c r="PEL366" s="66"/>
      <c r="PEM366" s="66"/>
      <c r="PEN366" s="66"/>
      <c r="PEO366" s="66"/>
      <c r="PEP366" s="66"/>
      <c r="PEQ366" s="66"/>
      <c r="PER366" s="66"/>
      <c r="PES366" s="66"/>
      <c r="PET366" s="66"/>
      <c r="PEU366" s="66"/>
      <c r="PEV366" s="66"/>
      <c r="PEW366" s="66"/>
      <c r="PEX366" s="66"/>
      <c r="PEY366" s="66"/>
      <c r="PEZ366" s="66"/>
      <c r="PFA366" s="66"/>
      <c r="PFB366" s="66"/>
      <c r="PFC366" s="66"/>
      <c r="PFD366" s="66"/>
      <c r="PFE366" s="66"/>
      <c r="PFF366" s="66"/>
      <c r="PFG366" s="66"/>
      <c r="PFH366" s="66"/>
      <c r="PFI366" s="66"/>
      <c r="PFJ366" s="66"/>
      <c r="PFK366" s="66"/>
      <c r="PFL366" s="66"/>
      <c r="PFM366" s="66"/>
      <c r="PFN366" s="66"/>
      <c r="PFO366" s="66"/>
      <c r="PFP366" s="66"/>
      <c r="PFQ366" s="66"/>
      <c r="PFR366" s="66"/>
      <c r="PFS366" s="66"/>
      <c r="PFT366" s="66"/>
      <c r="PFU366" s="66"/>
      <c r="PFV366" s="66"/>
      <c r="PFW366" s="66"/>
      <c r="PFX366" s="66"/>
      <c r="PFY366" s="66"/>
      <c r="PFZ366" s="66"/>
      <c r="PGA366" s="66"/>
      <c r="PGB366" s="66"/>
      <c r="PGC366" s="66"/>
      <c r="PGD366" s="66"/>
      <c r="PGE366" s="66"/>
      <c r="PGF366" s="66"/>
      <c r="PGG366" s="66"/>
      <c r="PGH366" s="66"/>
      <c r="PGI366" s="66"/>
      <c r="PGJ366" s="66"/>
      <c r="PGK366" s="66"/>
      <c r="PGL366" s="66"/>
      <c r="PGM366" s="66"/>
      <c r="PGN366" s="66"/>
      <c r="PGO366" s="66"/>
      <c r="PGP366" s="66"/>
      <c r="PGQ366" s="66"/>
      <c r="PGR366" s="66"/>
      <c r="PGS366" s="66"/>
      <c r="PGT366" s="66"/>
      <c r="PGU366" s="66"/>
      <c r="PGV366" s="66"/>
      <c r="PGW366" s="66"/>
      <c r="PGX366" s="66"/>
      <c r="PGY366" s="66"/>
      <c r="PGZ366" s="66"/>
      <c r="PHA366" s="66"/>
      <c r="PHB366" s="66"/>
      <c r="PHC366" s="66"/>
      <c r="PHD366" s="66"/>
      <c r="PHE366" s="66"/>
      <c r="PHF366" s="66"/>
      <c r="PHG366" s="66"/>
      <c r="PHH366" s="66"/>
      <c r="PHI366" s="66"/>
      <c r="PHJ366" s="66"/>
      <c r="PHK366" s="66"/>
      <c r="PHL366" s="66"/>
      <c r="PHM366" s="66"/>
      <c r="PHN366" s="66"/>
      <c r="PHO366" s="66"/>
      <c r="PHP366" s="66"/>
      <c r="PHQ366" s="66"/>
      <c r="PHR366" s="66"/>
      <c r="PHS366" s="66"/>
      <c r="PHT366" s="66"/>
      <c r="PHU366" s="66"/>
      <c r="PHV366" s="66"/>
      <c r="PHW366" s="66"/>
      <c r="PHX366" s="66"/>
      <c r="PHY366" s="66"/>
      <c r="PHZ366" s="66"/>
      <c r="PIA366" s="66"/>
      <c r="PIB366" s="66"/>
      <c r="PIC366" s="66"/>
      <c r="PID366" s="66"/>
      <c r="PIE366" s="66"/>
      <c r="PIF366" s="66"/>
      <c r="PIG366" s="66"/>
      <c r="PIH366" s="66"/>
      <c r="PII366" s="66"/>
      <c r="PIJ366" s="66"/>
      <c r="PIK366" s="66"/>
      <c r="PIL366" s="66"/>
      <c r="PIM366" s="66"/>
      <c r="PIN366" s="66"/>
      <c r="PIO366" s="66"/>
      <c r="PIP366" s="66"/>
      <c r="PIQ366" s="66"/>
      <c r="PIR366" s="66"/>
      <c r="PIS366" s="66"/>
      <c r="PIT366" s="66"/>
      <c r="PIU366" s="66"/>
      <c r="PIV366" s="66"/>
      <c r="PIW366" s="66"/>
      <c r="PIX366" s="66"/>
      <c r="PIY366" s="66"/>
      <c r="PIZ366" s="66"/>
      <c r="PJA366" s="66"/>
      <c r="PJB366" s="66"/>
      <c r="PJC366" s="66"/>
      <c r="PJD366" s="66"/>
      <c r="PJE366" s="66"/>
      <c r="PJF366" s="66"/>
      <c r="PJG366" s="66"/>
      <c r="PJH366" s="66"/>
      <c r="PJI366" s="66"/>
      <c r="PJJ366" s="66"/>
      <c r="PJK366" s="66"/>
      <c r="PJL366" s="66"/>
      <c r="PJM366" s="66"/>
      <c r="PJN366" s="66"/>
      <c r="PJO366" s="66"/>
      <c r="PJP366" s="66"/>
      <c r="PJQ366" s="66"/>
      <c r="PJR366" s="66"/>
      <c r="PJS366" s="66"/>
      <c r="PJT366" s="66"/>
      <c r="PJU366" s="66"/>
      <c r="PJV366" s="66"/>
      <c r="PJW366" s="66"/>
      <c r="PJX366" s="66"/>
      <c r="PJY366" s="66"/>
      <c r="PJZ366" s="66"/>
      <c r="PKA366" s="66"/>
      <c r="PKB366" s="66"/>
      <c r="PKC366" s="66"/>
      <c r="PKD366" s="66"/>
      <c r="PKE366" s="66"/>
      <c r="PKF366" s="66"/>
      <c r="PKG366" s="66"/>
      <c r="PKH366" s="66"/>
      <c r="PKI366" s="66"/>
      <c r="PKJ366" s="66"/>
      <c r="PKK366" s="66"/>
      <c r="PKL366" s="66"/>
      <c r="PKM366" s="66"/>
      <c r="PKN366" s="66"/>
      <c r="PKO366" s="66"/>
      <c r="PKP366" s="66"/>
      <c r="PKQ366" s="66"/>
      <c r="PKR366" s="66"/>
      <c r="PKS366" s="66"/>
      <c r="PKT366" s="66"/>
      <c r="PKU366" s="66"/>
      <c r="PKV366" s="66"/>
      <c r="PKW366" s="66"/>
      <c r="PKX366" s="66"/>
      <c r="PKY366" s="66"/>
      <c r="PKZ366" s="66"/>
      <c r="PLA366" s="66"/>
      <c r="PLB366" s="66"/>
      <c r="PLC366" s="66"/>
      <c r="PLD366" s="66"/>
      <c r="PLE366" s="66"/>
      <c r="PLF366" s="66"/>
      <c r="PLG366" s="66"/>
      <c r="PLH366" s="66"/>
      <c r="PLI366" s="66"/>
      <c r="PLJ366" s="66"/>
      <c r="PLK366" s="66"/>
      <c r="PLL366" s="66"/>
      <c r="PLM366" s="66"/>
      <c r="PLN366" s="66"/>
      <c r="PLO366" s="66"/>
      <c r="PLP366" s="66"/>
      <c r="PLQ366" s="66"/>
      <c r="PLR366" s="66"/>
      <c r="PLS366" s="66"/>
      <c r="PLT366" s="66"/>
      <c r="PLU366" s="66"/>
      <c r="PLV366" s="66"/>
      <c r="PLW366" s="66"/>
      <c r="PLX366" s="66"/>
      <c r="PLY366" s="66"/>
      <c r="PLZ366" s="66"/>
      <c r="PMA366" s="66"/>
      <c r="PMB366" s="66"/>
      <c r="PMC366" s="66"/>
      <c r="PMD366" s="66"/>
      <c r="PME366" s="66"/>
      <c r="PMF366" s="66"/>
      <c r="PMG366" s="66"/>
      <c r="PMH366" s="66"/>
      <c r="PMI366" s="66"/>
      <c r="PMJ366" s="66"/>
      <c r="PMK366" s="66"/>
      <c r="PML366" s="66"/>
      <c r="PMM366" s="66"/>
      <c r="PMN366" s="66"/>
      <c r="PMO366" s="66"/>
      <c r="PMP366" s="66"/>
      <c r="PMQ366" s="66"/>
      <c r="PMR366" s="66"/>
      <c r="PMS366" s="66"/>
      <c r="PMT366" s="66"/>
      <c r="PMU366" s="66"/>
      <c r="PMV366" s="66"/>
      <c r="PMW366" s="66"/>
      <c r="PMX366" s="66"/>
      <c r="PMY366" s="66"/>
      <c r="PMZ366" s="66"/>
      <c r="PNA366" s="66"/>
      <c r="PNB366" s="66"/>
      <c r="PNC366" s="66"/>
      <c r="PND366" s="66"/>
      <c r="PNE366" s="66"/>
      <c r="PNF366" s="66"/>
      <c r="PNG366" s="66"/>
      <c r="PNH366" s="66"/>
      <c r="PNI366" s="66"/>
      <c r="PNJ366" s="66"/>
      <c r="PNK366" s="66"/>
      <c r="PNL366" s="66"/>
      <c r="PNM366" s="66"/>
      <c r="PNN366" s="66"/>
      <c r="PNO366" s="66"/>
      <c r="PNP366" s="66"/>
      <c r="PNQ366" s="66"/>
      <c r="PNR366" s="66"/>
      <c r="PNS366" s="66"/>
      <c r="PNT366" s="66"/>
      <c r="PNU366" s="66"/>
      <c r="PNV366" s="66"/>
      <c r="PNW366" s="66"/>
      <c r="PNX366" s="66"/>
      <c r="PNY366" s="66"/>
      <c r="PNZ366" s="66"/>
      <c r="POA366" s="66"/>
      <c r="POB366" s="66"/>
      <c r="POC366" s="66"/>
      <c r="POD366" s="66"/>
      <c r="POE366" s="66"/>
      <c r="POF366" s="66"/>
      <c r="POG366" s="66"/>
      <c r="POH366" s="66"/>
      <c r="POI366" s="66"/>
      <c r="POJ366" s="66"/>
      <c r="POK366" s="66"/>
      <c r="POL366" s="66"/>
      <c r="POM366" s="66"/>
      <c r="PON366" s="66"/>
      <c r="POO366" s="66"/>
      <c r="POP366" s="66"/>
      <c r="POQ366" s="66"/>
      <c r="POR366" s="66"/>
      <c r="POS366" s="66"/>
      <c r="POT366" s="66"/>
      <c r="POU366" s="66"/>
      <c r="POV366" s="66"/>
      <c r="POW366" s="66"/>
      <c r="POX366" s="66"/>
      <c r="POY366" s="66"/>
      <c r="POZ366" s="66"/>
      <c r="PPA366" s="66"/>
      <c r="PPB366" s="66"/>
      <c r="PPC366" s="66"/>
      <c r="PPD366" s="66"/>
      <c r="PPE366" s="66"/>
      <c r="PPF366" s="66"/>
      <c r="PPG366" s="66"/>
      <c r="PPH366" s="66"/>
      <c r="PPI366" s="66"/>
      <c r="PPJ366" s="66"/>
      <c r="PPK366" s="66"/>
      <c r="PPL366" s="66"/>
      <c r="PPM366" s="66"/>
      <c r="PPN366" s="66"/>
      <c r="PPO366" s="66"/>
      <c r="PPP366" s="66"/>
      <c r="PPQ366" s="66"/>
      <c r="PPR366" s="66"/>
      <c r="PPS366" s="66"/>
      <c r="PPT366" s="66"/>
      <c r="PPU366" s="66"/>
      <c r="PPV366" s="66"/>
      <c r="PPW366" s="66"/>
      <c r="PPX366" s="66"/>
      <c r="PPY366" s="66"/>
      <c r="PPZ366" s="66"/>
      <c r="PQA366" s="66"/>
      <c r="PQB366" s="66"/>
      <c r="PQC366" s="66"/>
      <c r="PQD366" s="66"/>
      <c r="PQE366" s="66"/>
      <c r="PQF366" s="66"/>
      <c r="PQG366" s="66"/>
      <c r="PQH366" s="66"/>
      <c r="PQI366" s="66"/>
      <c r="PQJ366" s="66"/>
      <c r="PQK366" s="66"/>
      <c r="PQL366" s="66"/>
      <c r="PQM366" s="66"/>
      <c r="PQN366" s="66"/>
      <c r="PQO366" s="66"/>
      <c r="PQP366" s="66"/>
      <c r="PQQ366" s="66"/>
      <c r="PQR366" s="66"/>
      <c r="PQS366" s="66"/>
      <c r="PQT366" s="66"/>
      <c r="PQU366" s="66"/>
      <c r="PQV366" s="66"/>
      <c r="PQW366" s="66"/>
      <c r="PQX366" s="66"/>
      <c r="PQY366" s="66"/>
      <c r="PQZ366" s="66"/>
      <c r="PRA366" s="66"/>
      <c r="PRB366" s="66"/>
      <c r="PRC366" s="66"/>
      <c r="PRD366" s="66"/>
      <c r="PRE366" s="66"/>
      <c r="PRF366" s="66"/>
      <c r="PRG366" s="66"/>
      <c r="PRH366" s="66"/>
      <c r="PRI366" s="66"/>
      <c r="PRJ366" s="66"/>
      <c r="PRK366" s="66"/>
      <c r="PRL366" s="66"/>
      <c r="PRM366" s="66"/>
      <c r="PRN366" s="66"/>
      <c r="PRO366" s="66"/>
      <c r="PRP366" s="66"/>
      <c r="PRQ366" s="66"/>
      <c r="PRR366" s="66"/>
      <c r="PRS366" s="66"/>
      <c r="PRT366" s="66"/>
      <c r="PRU366" s="66"/>
      <c r="PRV366" s="66"/>
      <c r="PRW366" s="66"/>
      <c r="PRX366" s="66"/>
      <c r="PRY366" s="66"/>
      <c r="PRZ366" s="66"/>
      <c r="PSA366" s="66"/>
      <c r="PSB366" s="66"/>
      <c r="PSC366" s="66"/>
      <c r="PSD366" s="66"/>
      <c r="PSE366" s="66"/>
      <c r="PSF366" s="66"/>
      <c r="PSG366" s="66"/>
      <c r="PSH366" s="66"/>
      <c r="PSI366" s="66"/>
      <c r="PSJ366" s="66"/>
      <c r="PSK366" s="66"/>
      <c r="PSL366" s="66"/>
      <c r="PSM366" s="66"/>
      <c r="PSN366" s="66"/>
      <c r="PSO366" s="66"/>
      <c r="PSP366" s="66"/>
      <c r="PSQ366" s="66"/>
      <c r="PSR366" s="66"/>
      <c r="PSS366" s="66"/>
      <c r="PST366" s="66"/>
      <c r="PSU366" s="66"/>
      <c r="PSV366" s="66"/>
      <c r="PSW366" s="66"/>
      <c r="PSX366" s="66"/>
      <c r="PSY366" s="66"/>
      <c r="PSZ366" s="66"/>
      <c r="PTA366" s="66"/>
      <c r="PTB366" s="66"/>
      <c r="PTC366" s="66"/>
      <c r="PTD366" s="66"/>
      <c r="PTE366" s="66"/>
      <c r="PTF366" s="66"/>
      <c r="PTG366" s="66"/>
      <c r="PTH366" s="66"/>
      <c r="PTI366" s="66"/>
      <c r="PTJ366" s="66"/>
      <c r="PTK366" s="66"/>
      <c r="PTL366" s="66"/>
      <c r="PTM366" s="66"/>
      <c r="PTN366" s="66"/>
      <c r="PTO366" s="66"/>
      <c r="PTP366" s="66"/>
      <c r="PTQ366" s="66"/>
      <c r="PTR366" s="66"/>
      <c r="PTS366" s="66"/>
      <c r="PTT366" s="66"/>
      <c r="PTU366" s="66"/>
      <c r="PTV366" s="66"/>
      <c r="PTW366" s="66"/>
      <c r="PTX366" s="66"/>
      <c r="PTY366" s="66"/>
      <c r="PTZ366" s="66"/>
      <c r="PUA366" s="66"/>
      <c r="PUB366" s="66"/>
      <c r="PUC366" s="66"/>
      <c r="PUD366" s="66"/>
      <c r="PUE366" s="66"/>
      <c r="PUF366" s="66"/>
      <c r="PUG366" s="66"/>
      <c r="PUH366" s="66"/>
      <c r="PUI366" s="66"/>
      <c r="PUJ366" s="66"/>
      <c r="PUK366" s="66"/>
      <c r="PUL366" s="66"/>
      <c r="PUM366" s="66"/>
      <c r="PUN366" s="66"/>
      <c r="PUO366" s="66"/>
      <c r="PUP366" s="66"/>
      <c r="PUQ366" s="66"/>
      <c r="PUR366" s="66"/>
      <c r="PUS366" s="66"/>
      <c r="PUT366" s="66"/>
      <c r="PUU366" s="66"/>
      <c r="PUV366" s="66"/>
      <c r="PUW366" s="66"/>
      <c r="PUX366" s="66"/>
      <c r="PUY366" s="66"/>
      <c r="PUZ366" s="66"/>
      <c r="PVA366" s="66"/>
      <c r="PVB366" s="66"/>
      <c r="PVC366" s="66"/>
      <c r="PVD366" s="66"/>
      <c r="PVE366" s="66"/>
      <c r="PVF366" s="66"/>
      <c r="PVG366" s="66"/>
      <c r="PVH366" s="66"/>
      <c r="PVI366" s="66"/>
      <c r="PVJ366" s="66"/>
      <c r="PVK366" s="66"/>
      <c r="PVL366" s="66"/>
      <c r="PVM366" s="66"/>
      <c r="PVN366" s="66"/>
      <c r="PVO366" s="66"/>
      <c r="PVP366" s="66"/>
      <c r="PVQ366" s="66"/>
      <c r="PVR366" s="66"/>
      <c r="PVS366" s="66"/>
      <c r="PVT366" s="66"/>
      <c r="PVU366" s="66"/>
      <c r="PVV366" s="66"/>
      <c r="PVW366" s="66"/>
      <c r="PVX366" s="66"/>
      <c r="PVY366" s="66"/>
      <c r="PVZ366" s="66"/>
      <c r="PWA366" s="66"/>
      <c r="PWB366" s="66"/>
      <c r="PWC366" s="66"/>
      <c r="PWD366" s="66"/>
      <c r="PWE366" s="66"/>
      <c r="PWF366" s="66"/>
      <c r="PWG366" s="66"/>
      <c r="PWH366" s="66"/>
      <c r="PWI366" s="66"/>
      <c r="PWJ366" s="66"/>
      <c r="PWK366" s="66"/>
      <c r="PWL366" s="66"/>
      <c r="PWM366" s="66"/>
      <c r="PWN366" s="66"/>
      <c r="PWO366" s="66"/>
      <c r="PWP366" s="66"/>
      <c r="PWQ366" s="66"/>
      <c r="PWR366" s="66"/>
      <c r="PWS366" s="66"/>
      <c r="PWT366" s="66"/>
      <c r="PWU366" s="66"/>
      <c r="PWV366" s="66"/>
      <c r="PWW366" s="66"/>
      <c r="PWX366" s="66"/>
      <c r="PWY366" s="66"/>
      <c r="PWZ366" s="66"/>
      <c r="PXA366" s="66"/>
      <c r="PXB366" s="66"/>
      <c r="PXC366" s="66"/>
      <c r="PXD366" s="66"/>
      <c r="PXE366" s="66"/>
      <c r="PXF366" s="66"/>
      <c r="PXG366" s="66"/>
      <c r="PXH366" s="66"/>
      <c r="PXI366" s="66"/>
      <c r="PXJ366" s="66"/>
      <c r="PXK366" s="66"/>
      <c r="PXL366" s="66"/>
      <c r="PXM366" s="66"/>
      <c r="PXN366" s="66"/>
      <c r="PXO366" s="66"/>
      <c r="PXP366" s="66"/>
      <c r="PXQ366" s="66"/>
      <c r="PXR366" s="66"/>
      <c r="PXS366" s="66"/>
      <c r="PXT366" s="66"/>
      <c r="PXU366" s="66"/>
      <c r="PXV366" s="66"/>
      <c r="PXW366" s="66"/>
      <c r="PXX366" s="66"/>
      <c r="PXY366" s="66"/>
      <c r="PXZ366" s="66"/>
      <c r="PYA366" s="66"/>
      <c r="PYB366" s="66"/>
      <c r="PYC366" s="66"/>
      <c r="PYD366" s="66"/>
      <c r="PYE366" s="66"/>
      <c r="PYF366" s="66"/>
      <c r="PYG366" s="66"/>
      <c r="PYH366" s="66"/>
      <c r="PYI366" s="66"/>
      <c r="PYJ366" s="66"/>
      <c r="PYK366" s="66"/>
      <c r="PYL366" s="66"/>
      <c r="PYM366" s="66"/>
      <c r="PYN366" s="66"/>
      <c r="PYO366" s="66"/>
      <c r="PYP366" s="66"/>
      <c r="PYQ366" s="66"/>
      <c r="PYR366" s="66"/>
      <c r="PYS366" s="66"/>
      <c r="PYT366" s="66"/>
      <c r="PYU366" s="66"/>
      <c r="PYV366" s="66"/>
      <c r="PYW366" s="66"/>
      <c r="PYX366" s="66"/>
      <c r="PYY366" s="66"/>
      <c r="PYZ366" s="66"/>
      <c r="PZA366" s="66"/>
      <c r="PZB366" s="66"/>
      <c r="PZC366" s="66"/>
      <c r="PZD366" s="66"/>
      <c r="PZE366" s="66"/>
      <c r="PZF366" s="66"/>
      <c r="PZG366" s="66"/>
      <c r="PZH366" s="66"/>
      <c r="PZI366" s="66"/>
      <c r="PZJ366" s="66"/>
      <c r="PZK366" s="66"/>
      <c r="PZL366" s="66"/>
      <c r="PZM366" s="66"/>
      <c r="PZN366" s="66"/>
      <c r="PZO366" s="66"/>
      <c r="PZP366" s="66"/>
      <c r="PZQ366" s="66"/>
      <c r="PZR366" s="66"/>
      <c r="PZS366" s="66"/>
      <c r="PZT366" s="66"/>
      <c r="PZU366" s="66"/>
      <c r="PZV366" s="66"/>
      <c r="PZW366" s="66"/>
      <c r="PZX366" s="66"/>
      <c r="PZY366" s="66"/>
      <c r="PZZ366" s="66"/>
      <c r="QAA366" s="66"/>
      <c r="QAB366" s="66"/>
      <c r="QAC366" s="66"/>
      <c r="QAD366" s="66"/>
      <c r="QAE366" s="66"/>
      <c r="QAF366" s="66"/>
      <c r="QAG366" s="66"/>
      <c r="QAH366" s="66"/>
      <c r="QAI366" s="66"/>
      <c r="QAJ366" s="66"/>
      <c r="QAK366" s="66"/>
      <c r="QAL366" s="66"/>
      <c r="QAM366" s="66"/>
      <c r="QAN366" s="66"/>
      <c r="QAO366" s="66"/>
      <c r="QAP366" s="66"/>
      <c r="QAQ366" s="66"/>
      <c r="QAR366" s="66"/>
      <c r="QAS366" s="66"/>
      <c r="QAT366" s="66"/>
      <c r="QAU366" s="66"/>
      <c r="QAV366" s="66"/>
      <c r="QAW366" s="66"/>
      <c r="QAX366" s="66"/>
      <c r="QAY366" s="66"/>
      <c r="QAZ366" s="66"/>
      <c r="QBA366" s="66"/>
      <c r="QBB366" s="66"/>
      <c r="QBC366" s="66"/>
      <c r="QBD366" s="66"/>
      <c r="QBE366" s="66"/>
      <c r="QBF366" s="66"/>
      <c r="QBG366" s="66"/>
      <c r="QBH366" s="66"/>
      <c r="QBI366" s="66"/>
      <c r="QBJ366" s="66"/>
      <c r="QBK366" s="66"/>
      <c r="QBL366" s="66"/>
      <c r="QBM366" s="66"/>
      <c r="QBN366" s="66"/>
      <c r="QBO366" s="66"/>
      <c r="QBP366" s="66"/>
      <c r="QBQ366" s="66"/>
      <c r="QBR366" s="66"/>
      <c r="QBS366" s="66"/>
      <c r="QBT366" s="66"/>
      <c r="QBU366" s="66"/>
      <c r="QBV366" s="66"/>
      <c r="QBW366" s="66"/>
      <c r="QBX366" s="66"/>
      <c r="QBY366" s="66"/>
      <c r="QBZ366" s="66"/>
      <c r="QCA366" s="66"/>
      <c r="QCB366" s="66"/>
      <c r="QCC366" s="66"/>
      <c r="QCD366" s="66"/>
      <c r="QCE366" s="66"/>
      <c r="QCF366" s="66"/>
      <c r="QCG366" s="66"/>
      <c r="QCH366" s="66"/>
      <c r="QCI366" s="66"/>
      <c r="QCJ366" s="66"/>
      <c r="QCK366" s="66"/>
      <c r="QCL366" s="66"/>
      <c r="QCM366" s="66"/>
      <c r="QCN366" s="66"/>
      <c r="QCO366" s="66"/>
      <c r="QCP366" s="66"/>
      <c r="QCQ366" s="66"/>
      <c r="QCR366" s="66"/>
      <c r="QCS366" s="66"/>
      <c r="QCT366" s="66"/>
      <c r="QCU366" s="66"/>
      <c r="QCV366" s="66"/>
      <c r="QCW366" s="66"/>
      <c r="QCX366" s="66"/>
      <c r="QCY366" s="66"/>
      <c r="QCZ366" s="66"/>
      <c r="QDA366" s="66"/>
      <c r="QDB366" s="66"/>
      <c r="QDC366" s="66"/>
      <c r="QDD366" s="66"/>
      <c r="QDE366" s="66"/>
      <c r="QDF366" s="66"/>
      <c r="QDG366" s="66"/>
      <c r="QDH366" s="66"/>
      <c r="QDI366" s="66"/>
      <c r="QDJ366" s="66"/>
      <c r="QDK366" s="66"/>
      <c r="QDL366" s="66"/>
      <c r="QDM366" s="66"/>
      <c r="QDN366" s="66"/>
      <c r="QDO366" s="66"/>
      <c r="QDP366" s="66"/>
      <c r="QDQ366" s="66"/>
      <c r="QDR366" s="66"/>
      <c r="QDS366" s="66"/>
      <c r="QDT366" s="66"/>
      <c r="QDU366" s="66"/>
      <c r="QDV366" s="66"/>
      <c r="QDW366" s="66"/>
      <c r="QDX366" s="66"/>
      <c r="QDY366" s="66"/>
      <c r="QDZ366" s="66"/>
      <c r="QEA366" s="66"/>
      <c r="QEB366" s="66"/>
      <c r="QEC366" s="66"/>
      <c r="QED366" s="66"/>
      <c r="QEE366" s="66"/>
      <c r="QEF366" s="66"/>
      <c r="QEG366" s="66"/>
      <c r="QEH366" s="66"/>
      <c r="QEI366" s="66"/>
      <c r="QEJ366" s="66"/>
      <c r="QEK366" s="66"/>
      <c r="QEL366" s="66"/>
      <c r="QEM366" s="66"/>
      <c r="QEN366" s="66"/>
      <c r="QEO366" s="66"/>
      <c r="QEP366" s="66"/>
      <c r="QEQ366" s="66"/>
      <c r="QER366" s="66"/>
      <c r="QES366" s="66"/>
      <c r="QET366" s="66"/>
      <c r="QEU366" s="66"/>
      <c r="QEV366" s="66"/>
      <c r="QEW366" s="66"/>
      <c r="QEX366" s="66"/>
      <c r="QEY366" s="66"/>
      <c r="QEZ366" s="66"/>
      <c r="QFA366" s="66"/>
      <c r="QFB366" s="66"/>
      <c r="QFC366" s="66"/>
      <c r="QFD366" s="66"/>
      <c r="QFE366" s="66"/>
      <c r="QFF366" s="66"/>
      <c r="QFG366" s="66"/>
      <c r="QFH366" s="66"/>
      <c r="QFI366" s="66"/>
      <c r="QFJ366" s="66"/>
      <c r="QFK366" s="66"/>
      <c r="QFL366" s="66"/>
      <c r="QFM366" s="66"/>
      <c r="QFN366" s="66"/>
      <c r="QFO366" s="66"/>
      <c r="QFP366" s="66"/>
      <c r="QFQ366" s="66"/>
      <c r="QFR366" s="66"/>
      <c r="QFS366" s="66"/>
      <c r="QFT366" s="66"/>
      <c r="QFU366" s="66"/>
      <c r="QFV366" s="66"/>
      <c r="QFW366" s="66"/>
      <c r="QFX366" s="66"/>
      <c r="QFY366" s="66"/>
      <c r="QFZ366" s="66"/>
      <c r="QGA366" s="66"/>
      <c r="QGB366" s="66"/>
      <c r="QGC366" s="66"/>
      <c r="QGD366" s="66"/>
      <c r="QGE366" s="66"/>
      <c r="QGF366" s="66"/>
      <c r="QGG366" s="66"/>
      <c r="QGH366" s="66"/>
      <c r="QGI366" s="66"/>
      <c r="QGJ366" s="66"/>
      <c r="QGK366" s="66"/>
      <c r="QGL366" s="66"/>
      <c r="QGM366" s="66"/>
      <c r="QGN366" s="66"/>
      <c r="QGO366" s="66"/>
      <c r="QGP366" s="66"/>
      <c r="QGQ366" s="66"/>
      <c r="QGR366" s="66"/>
      <c r="QGS366" s="66"/>
      <c r="QGT366" s="66"/>
      <c r="QGU366" s="66"/>
      <c r="QGV366" s="66"/>
      <c r="QGW366" s="66"/>
      <c r="QGX366" s="66"/>
      <c r="QGY366" s="66"/>
      <c r="QGZ366" s="66"/>
      <c r="QHA366" s="66"/>
      <c r="QHB366" s="66"/>
      <c r="QHC366" s="66"/>
      <c r="QHD366" s="66"/>
      <c r="QHE366" s="66"/>
      <c r="QHF366" s="66"/>
      <c r="QHG366" s="66"/>
      <c r="QHH366" s="66"/>
      <c r="QHI366" s="66"/>
      <c r="QHJ366" s="66"/>
      <c r="QHK366" s="66"/>
      <c r="QHL366" s="66"/>
      <c r="QHM366" s="66"/>
      <c r="QHN366" s="66"/>
      <c r="QHO366" s="66"/>
      <c r="QHP366" s="66"/>
      <c r="QHQ366" s="66"/>
      <c r="QHR366" s="66"/>
      <c r="QHS366" s="66"/>
      <c r="QHT366" s="66"/>
      <c r="QHU366" s="66"/>
      <c r="QHV366" s="66"/>
      <c r="QHW366" s="66"/>
      <c r="QHX366" s="66"/>
      <c r="QHY366" s="66"/>
      <c r="QHZ366" s="66"/>
      <c r="QIA366" s="66"/>
      <c r="QIB366" s="66"/>
      <c r="QIC366" s="66"/>
      <c r="QID366" s="66"/>
      <c r="QIE366" s="66"/>
      <c r="QIF366" s="66"/>
      <c r="QIG366" s="66"/>
      <c r="QIH366" s="66"/>
      <c r="QII366" s="66"/>
      <c r="QIJ366" s="66"/>
      <c r="QIK366" s="66"/>
      <c r="QIL366" s="66"/>
      <c r="QIM366" s="66"/>
      <c r="QIN366" s="66"/>
      <c r="QIO366" s="66"/>
      <c r="QIP366" s="66"/>
      <c r="QIQ366" s="66"/>
      <c r="QIR366" s="66"/>
      <c r="QIS366" s="66"/>
      <c r="QIT366" s="66"/>
      <c r="QIU366" s="66"/>
      <c r="QIV366" s="66"/>
      <c r="QIW366" s="66"/>
      <c r="QIX366" s="66"/>
      <c r="QIY366" s="66"/>
      <c r="QIZ366" s="66"/>
      <c r="QJA366" s="66"/>
      <c r="QJB366" s="66"/>
      <c r="QJC366" s="66"/>
      <c r="QJD366" s="66"/>
      <c r="QJE366" s="66"/>
      <c r="QJF366" s="66"/>
      <c r="QJG366" s="66"/>
      <c r="QJH366" s="66"/>
      <c r="QJI366" s="66"/>
      <c r="QJJ366" s="66"/>
      <c r="QJK366" s="66"/>
      <c r="QJL366" s="66"/>
      <c r="QJM366" s="66"/>
      <c r="QJN366" s="66"/>
      <c r="QJO366" s="66"/>
      <c r="QJP366" s="66"/>
      <c r="QJQ366" s="66"/>
      <c r="QJR366" s="66"/>
      <c r="QJS366" s="66"/>
      <c r="QJT366" s="66"/>
      <c r="QJU366" s="66"/>
      <c r="QJV366" s="66"/>
      <c r="QJW366" s="66"/>
      <c r="QJX366" s="66"/>
      <c r="QJY366" s="66"/>
      <c r="QJZ366" s="66"/>
      <c r="QKA366" s="66"/>
      <c r="QKB366" s="66"/>
      <c r="QKC366" s="66"/>
      <c r="QKD366" s="66"/>
      <c r="QKE366" s="66"/>
      <c r="QKF366" s="66"/>
      <c r="QKG366" s="66"/>
      <c r="QKH366" s="66"/>
      <c r="QKI366" s="66"/>
      <c r="QKJ366" s="66"/>
      <c r="QKK366" s="66"/>
      <c r="QKL366" s="66"/>
      <c r="QKM366" s="66"/>
      <c r="QKN366" s="66"/>
      <c r="QKO366" s="66"/>
      <c r="QKP366" s="66"/>
      <c r="QKQ366" s="66"/>
      <c r="QKR366" s="66"/>
      <c r="QKS366" s="66"/>
      <c r="QKT366" s="66"/>
      <c r="QKU366" s="66"/>
      <c r="QKV366" s="66"/>
      <c r="QKW366" s="66"/>
      <c r="QKX366" s="66"/>
      <c r="QKY366" s="66"/>
      <c r="QKZ366" s="66"/>
      <c r="QLA366" s="66"/>
      <c r="QLB366" s="66"/>
      <c r="QLC366" s="66"/>
      <c r="QLD366" s="66"/>
      <c r="QLE366" s="66"/>
      <c r="QLF366" s="66"/>
      <c r="QLG366" s="66"/>
      <c r="QLH366" s="66"/>
      <c r="QLI366" s="66"/>
      <c r="QLJ366" s="66"/>
      <c r="QLK366" s="66"/>
      <c r="QLL366" s="66"/>
      <c r="QLM366" s="66"/>
      <c r="QLN366" s="66"/>
      <c r="QLO366" s="66"/>
      <c r="QLP366" s="66"/>
      <c r="QLQ366" s="66"/>
      <c r="QLR366" s="66"/>
      <c r="QLS366" s="66"/>
      <c r="QLT366" s="66"/>
      <c r="QLU366" s="66"/>
      <c r="QLV366" s="66"/>
      <c r="QLW366" s="66"/>
      <c r="QLX366" s="66"/>
      <c r="QLY366" s="66"/>
      <c r="QLZ366" s="66"/>
      <c r="QMA366" s="66"/>
      <c r="QMB366" s="66"/>
      <c r="QMC366" s="66"/>
      <c r="QMD366" s="66"/>
      <c r="QME366" s="66"/>
      <c r="QMF366" s="66"/>
      <c r="QMG366" s="66"/>
      <c r="QMH366" s="66"/>
      <c r="QMI366" s="66"/>
      <c r="QMJ366" s="66"/>
      <c r="QMK366" s="66"/>
      <c r="QML366" s="66"/>
      <c r="QMM366" s="66"/>
      <c r="QMN366" s="66"/>
      <c r="QMO366" s="66"/>
      <c r="QMP366" s="66"/>
      <c r="QMQ366" s="66"/>
      <c r="QMR366" s="66"/>
      <c r="QMS366" s="66"/>
      <c r="QMT366" s="66"/>
      <c r="QMU366" s="66"/>
      <c r="QMV366" s="66"/>
      <c r="QMW366" s="66"/>
      <c r="QMX366" s="66"/>
      <c r="QMY366" s="66"/>
      <c r="QMZ366" s="66"/>
      <c r="QNA366" s="66"/>
      <c r="QNB366" s="66"/>
      <c r="QNC366" s="66"/>
      <c r="QND366" s="66"/>
      <c r="QNE366" s="66"/>
      <c r="QNF366" s="66"/>
      <c r="QNG366" s="66"/>
      <c r="QNH366" s="66"/>
      <c r="QNI366" s="66"/>
      <c r="QNJ366" s="66"/>
      <c r="QNK366" s="66"/>
      <c r="QNL366" s="66"/>
      <c r="QNM366" s="66"/>
      <c r="QNN366" s="66"/>
      <c r="QNO366" s="66"/>
      <c r="QNP366" s="66"/>
      <c r="QNQ366" s="66"/>
      <c r="QNR366" s="66"/>
      <c r="QNS366" s="66"/>
      <c r="QNT366" s="66"/>
      <c r="QNU366" s="66"/>
      <c r="QNV366" s="66"/>
      <c r="QNW366" s="66"/>
      <c r="QNX366" s="66"/>
      <c r="QNY366" s="66"/>
      <c r="QNZ366" s="66"/>
      <c r="QOA366" s="66"/>
      <c r="QOB366" s="66"/>
      <c r="QOC366" s="66"/>
      <c r="QOD366" s="66"/>
      <c r="QOE366" s="66"/>
      <c r="QOF366" s="66"/>
      <c r="QOG366" s="66"/>
      <c r="QOH366" s="66"/>
      <c r="QOI366" s="66"/>
      <c r="QOJ366" s="66"/>
      <c r="QOK366" s="66"/>
      <c r="QOL366" s="66"/>
      <c r="QOM366" s="66"/>
      <c r="QON366" s="66"/>
      <c r="QOO366" s="66"/>
      <c r="QOP366" s="66"/>
      <c r="QOQ366" s="66"/>
      <c r="QOR366" s="66"/>
      <c r="QOS366" s="66"/>
      <c r="QOT366" s="66"/>
      <c r="QOU366" s="66"/>
      <c r="QOV366" s="66"/>
      <c r="QOW366" s="66"/>
      <c r="QOX366" s="66"/>
      <c r="QOY366" s="66"/>
      <c r="QOZ366" s="66"/>
      <c r="QPA366" s="66"/>
      <c r="QPB366" s="66"/>
      <c r="QPC366" s="66"/>
      <c r="QPD366" s="66"/>
      <c r="QPE366" s="66"/>
      <c r="QPF366" s="66"/>
      <c r="QPG366" s="66"/>
      <c r="QPH366" s="66"/>
      <c r="QPI366" s="66"/>
      <c r="QPJ366" s="66"/>
      <c r="QPK366" s="66"/>
      <c r="QPL366" s="66"/>
      <c r="QPM366" s="66"/>
      <c r="QPN366" s="66"/>
      <c r="QPO366" s="66"/>
      <c r="QPP366" s="66"/>
      <c r="QPQ366" s="66"/>
      <c r="QPR366" s="66"/>
      <c r="QPS366" s="66"/>
      <c r="QPT366" s="66"/>
      <c r="QPU366" s="66"/>
      <c r="QPV366" s="66"/>
      <c r="QPW366" s="66"/>
      <c r="QPX366" s="66"/>
      <c r="QPY366" s="66"/>
      <c r="QPZ366" s="66"/>
      <c r="QQA366" s="66"/>
      <c r="QQB366" s="66"/>
      <c r="QQC366" s="66"/>
      <c r="QQD366" s="66"/>
      <c r="QQE366" s="66"/>
      <c r="QQF366" s="66"/>
      <c r="QQG366" s="66"/>
      <c r="QQH366" s="66"/>
      <c r="QQI366" s="66"/>
      <c r="QQJ366" s="66"/>
      <c r="QQK366" s="66"/>
      <c r="QQL366" s="66"/>
      <c r="QQM366" s="66"/>
      <c r="QQN366" s="66"/>
      <c r="QQO366" s="66"/>
      <c r="QQP366" s="66"/>
      <c r="QQQ366" s="66"/>
      <c r="QQR366" s="66"/>
      <c r="QQS366" s="66"/>
      <c r="QQT366" s="66"/>
      <c r="QQU366" s="66"/>
      <c r="QQV366" s="66"/>
      <c r="QQW366" s="66"/>
      <c r="QQX366" s="66"/>
      <c r="QQY366" s="66"/>
      <c r="QQZ366" s="66"/>
      <c r="QRA366" s="66"/>
      <c r="QRB366" s="66"/>
      <c r="QRC366" s="66"/>
      <c r="QRD366" s="66"/>
      <c r="QRE366" s="66"/>
      <c r="QRF366" s="66"/>
      <c r="QRG366" s="66"/>
      <c r="QRH366" s="66"/>
      <c r="QRI366" s="66"/>
      <c r="QRJ366" s="66"/>
      <c r="QRK366" s="66"/>
      <c r="QRL366" s="66"/>
      <c r="QRM366" s="66"/>
      <c r="QRN366" s="66"/>
      <c r="QRO366" s="66"/>
      <c r="QRP366" s="66"/>
      <c r="QRQ366" s="66"/>
      <c r="QRR366" s="66"/>
      <c r="QRS366" s="66"/>
      <c r="QRT366" s="66"/>
      <c r="QRU366" s="66"/>
      <c r="QRV366" s="66"/>
      <c r="QRW366" s="66"/>
      <c r="QRX366" s="66"/>
      <c r="QRY366" s="66"/>
      <c r="QRZ366" s="66"/>
      <c r="QSA366" s="66"/>
      <c r="QSB366" s="66"/>
      <c r="QSC366" s="66"/>
      <c r="QSD366" s="66"/>
      <c r="QSE366" s="66"/>
      <c r="QSF366" s="66"/>
      <c r="QSG366" s="66"/>
      <c r="QSH366" s="66"/>
      <c r="QSI366" s="66"/>
      <c r="QSJ366" s="66"/>
      <c r="QSK366" s="66"/>
      <c r="QSL366" s="66"/>
      <c r="QSM366" s="66"/>
      <c r="QSN366" s="66"/>
      <c r="QSO366" s="66"/>
      <c r="QSP366" s="66"/>
      <c r="QSQ366" s="66"/>
      <c r="QSR366" s="66"/>
      <c r="QSS366" s="66"/>
      <c r="QST366" s="66"/>
      <c r="QSU366" s="66"/>
      <c r="QSV366" s="66"/>
      <c r="QSW366" s="66"/>
      <c r="QSX366" s="66"/>
      <c r="QSY366" s="66"/>
      <c r="QSZ366" s="66"/>
      <c r="QTA366" s="66"/>
      <c r="QTB366" s="66"/>
      <c r="QTC366" s="66"/>
      <c r="QTD366" s="66"/>
      <c r="QTE366" s="66"/>
      <c r="QTF366" s="66"/>
      <c r="QTG366" s="66"/>
      <c r="QTH366" s="66"/>
      <c r="QTI366" s="66"/>
      <c r="QTJ366" s="66"/>
      <c r="QTK366" s="66"/>
      <c r="QTL366" s="66"/>
      <c r="QTM366" s="66"/>
      <c r="QTN366" s="66"/>
      <c r="QTO366" s="66"/>
      <c r="QTP366" s="66"/>
      <c r="QTQ366" s="66"/>
      <c r="QTR366" s="66"/>
      <c r="QTS366" s="66"/>
      <c r="QTT366" s="66"/>
      <c r="QTU366" s="66"/>
      <c r="QTV366" s="66"/>
      <c r="QTW366" s="66"/>
      <c r="QTX366" s="66"/>
      <c r="QTY366" s="66"/>
      <c r="QTZ366" s="66"/>
      <c r="QUA366" s="66"/>
      <c r="QUB366" s="66"/>
      <c r="QUC366" s="66"/>
      <c r="QUD366" s="66"/>
      <c r="QUE366" s="66"/>
      <c r="QUF366" s="66"/>
      <c r="QUG366" s="66"/>
      <c r="QUH366" s="66"/>
      <c r="QUI366" s="66"/>
      <c r="QUJ366" s="66"/>
      <c r="QUK366" s="66"/>
      <c r="QUL366" s="66"/>
      <c r="QUM366" s="66"/>
      <c r="QUN366" s="66"/>
      <c r="QUO366" s="66"/>
      <c r="QUP366" s="66"/>
      <c r="QUQ366" s="66"/>
      <c r="QUR366" s="66"/>
      <c r="QUS366" s="66"/>
      <c r="QUT366" s="66"/>
      <c r="QUU366" s="66"/>
      <c r="QUV366" s="66"/>
      <c r="QUW366" s="66"/>
      <c r="QUX366" s="66"/>
      <c r="QUY366" s="66"/>
      <c r="QUZ366" s="66"/>
      <c r="QVA366" s="66"/>
      <c r="QVB366" s="66"/>
      <c r="QVC366" s="66"/>
      <c r="QVD366" s="66"/>
      <c r="QVE366" s="66"/>
      <c r="QVF366" s="66"/>
      <c r="QVG366" s="66"/>
      <c r="QVH366" s="66"/>
      <c r="QVI366" s="66"/>
      <c r="QVJ366" s="66"/>
      <c r="QVK366" s="66"/>
      <c r="QVL366" s="66"/>
      <c r="QVM366" s="66"/>
      <c r="QVN366" s="66"/>
      <c r="QVO366" s="66"/>
      <c r="QVP366" s="66"/>
      <c r="QVQ366" s="66"/>
      <c r="QVR366" s="66"/>
      <c r="QVS366" s="66"/>
      <c r="QVT366" s="66"/>
      <c r="QVU366" s="66"/>
      <c r="QVV366" s="66"/>
      <c r="QVW366" s="66"/>
      <c r="QVX366" s="66"/>
      <c r="QVY366" s="66"/>
      <c r="QVZ366" s="66"/>
      <c r="QWA366" s="66"/>
      <c r="QWB366" s="66"/>
      <c r="QWC366" s="66"/>
      <c r="QWD366" s="66"/>
      <c r="QWE366" s="66"/>
      <c r="QWF366" s="66"/>
      <c r="QWG366" s="66"/>
      <c r="QWH366" s="66"/>
      <c r="QWI366" s="66"/>
      <c r="QWJ366" s="66"/>
      <c r="QWK366" s="66"/>
      <c r="QWL366" s="66"/>
      <c r="QWM366" s="66"/>
      <c r="QWN366" s="66"/>
      <c r="QWO366" s="66"/>
      <c r="QWP366" s="66"/>
      <c r="QWQ366" s="66"/>
      <c r="QWR366" s="66"/>
      <c r="QWS366" s="66"/>
      <c r="QWT366" s="66"/>
      <c r="QWU366" s="66"/>
      <c r="QWV366" s="66"/>
      <c r="QWW366" s="66"/>
      <c r="QWX366" s="66"/>
      <c r="QWY366" s="66"/>
      <c r="QWZ366" s="66"/>
      <c r="QXA366" s="66"/>
      <c r="QXB366" s="66"/>
      <c r="QXC366" s="66"/>
      <c r="QXD366" s="66"/>
      <c r="QXE366" s="66"/>
      <c r="QXF366" s="66"/>
      <c r="QXG366" s="66"/>
      <c r="QXH366" s="66"/>
      <c r="QXI366" s="66"/>
      <c r="QXJ366" s="66"/>
      <c r="QXK366" s="66"/>
      <c r="QXL366" s="66"/>
      <c r="QXM366" s="66"/>
      <c r="QXN366" s="66"/>
      <c r="QXO366" s="66"/>
      <c r="QXP366" s="66"/>
      <c r="QXQ366" s="66"/>
      <c r="QXR366" s="66"/>
      <c r="QXS366" s="66"/>
      <c r="QXT366" s="66"/>
      <c r="QXU366" s="66"/>
      <c r="QXV366" s="66"/>
      <c r="QXW366" s="66"/>
      <c r="QXX366" s="66"/>
      <c r="QXY366" s="66"/>
      <c r="QXZ366" s="66"/>
      <c r="QYA366" s="66"/>
      <c r="QYB366" s="66"/>
      <c r="QYC366" s="66"/>
      <c r="QYD366" s="66"/>
      <c r="QYE366" s="66"/>
      <c r="QYF366" s="66"/>
      <c r="QYG366" s="66"/>
      <c r="QYH366" s="66"/>
      <c r="QYI366" s="66"/>
      <c r="QYJ366" s="66"/>
      <c r="QYK366" s="66"/>
      <c r="QYL366" s="66"/>
      <c r="QYM366" s="66"/>
      <c r="QYN366" s="66"/>
      <c r="QYO366" s="66"/>
      <c r="QYP366" s="66"/>
      <c r="QYQ366" s="66"/>
      <c r="QYR366" s="66"/>
      <c r="QYS366" s="66"/>
      <c r="QYT366" s="66"/>
      <c r="QYU366" s="66"/>
      <c r="QYV366" s="66"/>
      <c r="QYW366" s="66"/>
      <c r="QYX366" s="66"/>
      <c r="QYY366" s="66"/>
      <c r="QYZ366" s="66"/>
      <c r="QZA366" s="66"/>
      <c r="QZB366" s="66"/>
      <c r="QZC366" s="66"/>
      <c r="QZD366" s="66"/>
      <c r="QZE366" s="66"/>
      <c r="QZF366" s="66"/>
      <c r="QZG366" s="66"/>
      <c r="QZH366" s="66"/>
      <c r="QZI366" s="66"/>
      <c r="QZJ366" s="66"/>
      <c r="QZK366" s="66"/>
      <c r="QZL366" s="66"/>
      <c r="QZM366" s="66"/>
      <c r="QZN366" s="66"/>
      <c r="QZO366" s="66"/>
      <c r="QZP366" s="66"/>
      <c r="QZQ366" s="66"/>
      <c r="QZR366" s="66"/>
      <c r="QZS366" s="66"/>
      <c r="QZT366" s="66"/>
      <c r="QZU366" s="66"/>
      <c r="QZV366" s="66"/>
      <c r="QZW366" s="66"/>
      <c r="QZX366" s="66"/>
      <c r="QZY366" s="66"/>
      <c r="QZZ366" s="66"/>
      <c r="RAA366" s="66"/>
      <c r="RAB366" s="66"/>
      <c r="RAC366" s="66"/>
      <c r="RAD366" s="66"/>
      <c r="RAE366" s="66"/>
      <c r="RAF366" s="66"/>
      <c r="RAG366" s="66"/>
      <c r="RAH366" s="66"/>
      <c r="RAI366" s="66"/>
      <c r="RAJ366" s="66"/>
      <c r="RAK366" s="66"/>
      <c r="RAL366" s="66"/>
      <c r="RAM366" s="66"/>
      <c r="RAN366" s="66"/>
      <c r="RAO366" s="66"/>
      <c r="RAP366" s="66"/>
      <c r="RAQ366" s="66"/>
      <c r="RAR366" s="66"/>
      <c r="RAS366" s="66"/>
      <c r="RAT366" s="66"/>
      <c r="RAU366" s="66"/>
      <c r="RAV366" s="66"/>
      <c r="RAW366" s="66"/>
      <c r="RAX366" s="66"/>
      <c r="RAY366" s="66"/>
      <c r="RAZ366" s="66"/>
      <c r="RBA366" s="66"/>
      <c r="RBB366" s="66"/>
      <c r="RBC366" s="66"/>
      <c r="RBD366" s="66"/>
      <c r="RBE366" s="66"/>
      <c r="RBF366" s="66"/>
      <c r="RBG366" s="66"/>
      <c r="RBH366" s="66"/>
      <c r="RBI366" s="66"/>
      <c r="RBJ366" s="66"/>
      <c r="RBK366" s="66"/>
      <c r="RBL366" s="66"/>
      <c r="RBM366" s="66"/>
      <c r="RBN366" s="66"/>
      <c r="RBO366" s="66"/>
      <c r="RBP366" s="66"/>
      <c r="RBQ366" s="66"/>
      <c r="RBR366" s="66"/>
      <c r="RBS366" s="66"/>
      <c r="RBT366" s="66"/>
      <c r="RBU366" s="66"/>
      <c r="RBV366" s="66"/>
      <c r="RBW366" s="66"/>
      <c r="RBX366" s="66"/>
      <c r="RBY366" s="66"/>
      <c r="RBZ366" s="66"/>
      <c r="RCA366" s="66"/>
      <c r="RCB366" s="66"/>
      <c r="RCC366" s="66"/>
      <c r="RCD366" s="66"/>
      <c r="RCE366" s="66"/>
      <c r="RCF366" s="66"/>
      <c r="RCG366" s="66"/>
      <c r="RCH366" s="66"/>
      <c r="RCI366" s="66"/>
      <c r="RCJ366" s="66"/>
      <c r="RCK366" s="66"/>
      <c r="RCL366" s="66"/>
      <c r="RCM366" s="66"/>
      <c r="RCN366" s="66"/>
      <c r="RCO366" s="66"/>
      <c r="RCP366" s="66"/>
      <c r="RCQ366" s="66"/>
      <c r="RCR366" s="66"/>
      <c r="RCS366" s="66"/>
      <c r="RCT366" s="66"/>
      <c r="RCU366" s="66"/>
      <c r="RCV366" s="66"/>
      <c r="RCW366" s="66"/>
      <c r="RCX366" s="66"/>
      <c r="RCY366" s="66"/>
      <c r="RCZ366" s="66"/>
      <c r="RDA366" s="66"/>
      <c r="RDB366" s="66"/>
      <c r="RDC366" s="66"/>
      <c r="RDD366" s="66"/>
      <c r="RDE366" s="66"/>
      <c r="RDF366" s="66"/>
      <c r="RDG366" s="66"/>
      <c r="RDH366" s="66"/>
      <c r="RDI366" s="66"/>
      <c r="RDJ366" s="66"/>
      <c r="RDK366" s="66"/>
      <c r="RDL366" s="66"/>
      <c r="RDM366" s="66"/>
      <c r="RDN366" s="66"/>
      <c r="RDO366" s="66"/>
      <c r="RDP366" s="66"/>
      <c r="RDQ366" s="66"/>
      <c r="RDR366" s="66"/>
      <c r="RDS366" s="66"/>
      <c r="RDT366" s="66"/>
      <c r="RDU366" s="66"/>
      <c r="RDV366" s="66"/>
      <c r="RDW366" s="66"/>
      <c r="RDX366" s="66"/>
      <c r="RDY366" s="66"/>
      <c r="RDZ366" s="66"/>
      <c r="REA366" s="66"/>
      <c r="REB366" s="66"/>
      <c r="REC366" s="66"/>
      <c r="RED366" s="66"/>
      <c r="REE366" s="66"/>
      <c r="REF366" s="66"/>
      <c r="REG366" s="66"/>
      <c r="REH366" s="66"/>
      <c r="REI366" s="66"/>
      <c r="REJ366" s="66"/>
      <c r="REK366" s="66"/>
      <c r="REL366" s="66"/>
      <c r="REM366" s="66"/>
      <c r="REN366" s="66"/>
      <c r="REO366" s="66"/>
      <c r="REP366" s="66"/>
      <c r="REQ366" s="66"/>
      <c r="RER366" s="66"/>
      <c r="RES366" s="66"/>
      <c r="RET366" s="66"/>
      <c r="REU366" s="66"/>
      <c r="REV366" s="66"/>
      <c r="REW366" s="66"/>
      <c r="REX366" s="66"/>
      <c r="REY366" s="66"/>
      <c r="REZ366" s="66"/>
      <c r="RFA366" s="66"/>
      <c r="RFB366" s="66"/>
      <c r="RFC366" s="66"/>
      <c r="RFD366" s="66"/>
      <c r="RFE366" s="66"/>
      <c r="RFF366" s="66"/>
      <c r="RFG366" s="66"/>
      <c r="RFH366" s="66"/>
      <c r="RFI366" s="66"/>
      <c r="RFJ366" s="66"/>
      <c r="RFK366" s="66"/>
      <c r="RFL366" s="66"/>
      <c r="RFM366" s="66"/>
      <c r="RFN366" s="66"/>
      <c r="RFO366" s="66"/>
      <c r="RFP366" s="66"/>
      <c r="RFQ366" s="66"/>
      <c r="RFR366" s="66"/>
      <c r="RFS366" s="66"/>
      <c r="RFT366" s="66"/>
      <c r="RFU366" s="66"/>
      <c r="RFV366" s="66"/>
      <c r="RFW366" s="66"/>
      <c r="RFX366" s="66"/>
      <c r="RFY366" s="66"/>
      <c r="RFZ366" s="66"/>
      <c r="RGA366" s="66"/>
      <c r="RGB366" s="66"/>
      <c r="RGC366" s="66"/>
      <c r="RGD366" s="66"/>
      <c r="RGE366" s="66"/>
      <c r="RGF366" s="66"/>
      <c r="RGG366" s="66"/>
      <c r="RGH366" s="66"/>
      <c r="RGI366" s="66"/>
      <c r="RGJ366" s="66"/>
      <c r="RGK366" s="66"/>
      <c r="RGL366" s="66"/>
      <c r="RGM366" s="66"/>
      <c r="RGN366" s="66"/>
      <c r="RGO366" s="66"/>
      <c r="RGP366" s="66"/>
      <c r="RGQ366" s="66"/>
      <c r="RGR366" s="66"/>
      <c r="RGS366" s="66"/>
      <c r="RGT366" s="66"/>
      <c r="RGU366" s="66"/>
      <c r="RGV366" s="66"/>
      <c r="RGW366" s="66"/>
      <c r="RGX366" s="66"/>
      <c r="RGY366" s="66"/>
      <c r="RGZ366" s="66"/>
      <c r="RHA366" s="66"/>
      <c r="RHB366" s="66"/>
      <c r="RHC366" s="66"/>
      <c r="RHD366" s="66"/>
      <c r="RHE366" s="66"/>
      <c r="RHF366" s="66"/>
      <c r="RHG366" s="66"/>
      <c r="RHH366" s="66"/>
      <c r="RHI366" s="66"/>
      <c r="RHJ366" s="66"/>
      <c r="RHK366" s="66"/>
      <c r="RHL366" s="66"/>
      <c r="RHM366" s="66"/>
      <c r="RHN366" s="66"/>
      <c r="RHO366" s="66"/>
      <c r="RHP366" s="66"/>
      <c r="RHQ366" s="66"/>
      <c r="RHR366" s="66"/>
      <c r="RHS366" s="66"/>
      <c r="RHT366" s="66"/>
      <c r="RHU366" s="66"/>
      <c r="RHV366" s="66"/>
      <c r="RHW366" s="66"/>
      <c r="RHX366" s="66"/>
      <c r="RHY366" s="66"/>
      <c r="RHZ366" s="66"/>
      <c r="RIA366" s="66"/>
      <c r="RIB366" s="66"/>
      <c r="RIC366" s="66"/>
      <c r="RID366" s="66"/>
      <c r="RIE366" s="66"/>
      <c r="RIF366" s="66"/>
      <c r="RIG366" s="66"/>
      <c r="RIH366" s="66"/>
      <c r="RII366" s="66"/>
      <c r="RIJ366" s="66"/>
      <c r="RIK366" s="66"/>
      <c r="RIL366" s="66"/>
      <c r="RIM366" s="66"/>
      <c r="RIN366" s="66"/>
      <c r="RIO366" s="66"/>
      <c r="RIP366" s="66"/>
      <c r="RIQ366" s="66"/>
      <c r="RIR366" s="66"/>
      <c r="RIS366" s="66"/>
      <c r="RIT366" s="66"/>
      <c r="RIU366" s="66"/>
      <c r="RIV366" s="66"/>
      <c r="RIW366" s="66"/>
      <c r="RIX366" s="66"/>
      <c r="RIY366" s="66"/>
      <c r="RIZ366" s="66"/>
      <c r="RJA366" s="66"/>
      <c r="RJB366" s="66"/>
      <c r="RJC366" s="66"/>
      <c r="RJD366" s="66"/>
      <c r="RJE366" s="66"/>
      <c r="RJF366" s="66"/>
      <c r="RJG366" s="66"/>
      <c r="RJH366" s="66"/>
      <c r="RJI366" s="66"/>
      <c r="RJJ366" s="66"/>
      <c r="RJK366" s="66"/>
      <c r="RJL366" s="66"/>
      <c r="RJM366" s="66"/>
      <c r="RJN366" s="66"/>
      <c r="RJO366" s="66"/>
      <c r="RJP366" s="66"/>
      <c r="RJQ366" s="66"/>
      <c r="RJR366" s="66"/>
      <c r="RJS366" s="66"/>
      <c r="RJT366" s="66"/>
      <c r="RJU366" s="66"/>
      <c r="RJV366" s="66"/>
      <c r="RJW366" s="66"/>
      <c r="RJX366" s="66"/>
      <c r="RJY366" s="66"/>
      <c r="RJZ366" s="66"/>
      <c r="RKA366" s="66"/>
      <c r="RKB366" s="66"/>
      <c r="RKC366" s="66"/>
      <c r="RKD366" s="66"/>
      <c r="RKE366" s="66"/>
      <c r="RKF366" s="66"/>
      <c r="RKG366" s="66"/>
      <c r="RKH366" s="66"/>
      <c r="RKI366" s="66"/>
      <c r="RKJ366" s="66"/>
      <c r="RKK366" s="66"/>
      <c r="RKL366" s="66"/>
      <c r="RKM366" s="66"/>
      <c r="RKN366" s="66"/>
      <c r="RKO366" s="66"/>
      <c r="RKP366" s="66"/>
      <c r="RKQ366" s="66"/>
      <c r="RKR366" s="66"/>
      <c r="RKS366" s="66"/>
      <c r="RKT366" s="66"/>
      <c r="RKU366" s="66"/>
      <c r="RKV366" s="66"/>
      <c r="RKW366" s="66"/>
      <c r="RKX366" s="66"/>
      <c r="RKY366" s="66"/>
      <c r="RKZ366" s="66"/>
      <c r="RLA366" s="66"/>
      <c r="RLB366" s="66"/>
      <c r="RLC366" s="66"/>
      <c r="RLD366" s="66"/>
      <c r="RLE366" s="66"/>
      <c r="RLF366" s="66"/>
      <c r="RLG366" s="66"/>
      <c r="RLH366" s="66"/>
      <c r="RLI366" s="66"/>
      <c r="RLJ366" s="66"/>
      <c r="RLK366" s="66"/>
      <c r="RLL366" s="66"/>
      <c r="RLM366" s="66"/>
      <c r="RLN366" s="66"/>
      <c r="RLO366" s="66"/>
      <c r="RLP366" s="66"/>
      <c r="RLQ366" s="66"/>
      <c r="RLR366" s="66"/>
      <c r="RLS366" s="66"/>
      <c r="RLT366" s="66"/>
      <c r="RLU366" s="66"/>
      <c r="RLV366" s="66"/>
      <c r="RLW366" s="66"/>
      <c r="RLX366" s="66"/>
      <c r="RLY366" s="66"/>
      <c r="RLZ366" s="66"/>
      <c r="RMA366" s="66"/>
      <c r="RMB366" s="66"/>
      <c r="RMC366" s="66"/>
      <c r="RMD366" s="66"/>
      <c r="RME366" s="66"/>
      <c r="RMF366" s="66"/>
      <c r="RMG366" s="66"/>
      <c r="RMH366" s="66"/>
      <c r="RMI366" s="66"/>
      <c r="RMJ366" s="66"/>
      <c r="RMK366" s="66"/>
      <c r="RML366" s="66"/>
      <c r="RMM366" s="66"/>
      <c r="RMN366" s="66"/>
      <c r="RMO366" s="66"/>
      <c r="RMP366" s="66"/>
      <c r="RMQ366" s="66"/>
      <c r="RMR366" s="66"/>
      <c r="RMS366" s="66"/>
      <c r="RMT366" s="66"/>
      <c r="RMU366" s="66"/>
      <c r="RMV366" s="66"/>
      <c r="RMW366" s="66"/>
      <c r="RMX366" s="66"/>
      <c r="RMY366" s="66"/>
      <c r="RMZ366" s="66"/>
      <c r="RNA366" s="66"/>
      <c r="RNB366" s="66"/>
      <c r="RNC366" s="66"/>
      <c r="RND366" s="66"/>
      <c r="RNE366" s="66"/>
      <c r="RNF366" s="66"/>
      <c r="RNG366" s="66"/>
      <c r="RNH366" s="66"/>
      <c r="RNI366" s="66"/>
      <c r="RNJ366" s="66"/>
      <c r="RNK366" s="66"/>
      <c r="RNL366" s="66"/>
      <c r="RNM366" s="66"/>
      <c r="RNN366" s="66"/>
      <c r="RNO366" s="66"/>
      <c r="RNP366" s="66"/>
      <c r="RNQ366" s="66"/>
      <c r="RNR366" s="66"/>
      <c r="RNS366" s="66"/>
      <c r="RNT366" s="66"/>
      <c r="RNU366" s="66"/>
      <c r="RNV366" s="66"/>
      <c r="RNW366" s="66"/>
      <c r="RNX366" s="66"/>
      <c r="RNY366" s="66"/>
      <c r="RNZ366" s="66"/>
      <c r="ROA366" s="66"/>
      <c r="ROB366" s="66"/>
      <c r="ROC366" s="66"/>
      <c r="ROD366" s="66"/>
      <c r="ROE366" s="66"/>
      <c r="ROF366" s="66"/>
      <c r="ROG366" s="66"/>
      <c r="ROH366" s="66"/>
      <c r="ROI366" s="66"/>
      <c r="ROJ366" s="66"/>
      <c r="ROK366" s="66"/>
      <c r="ROL366" s="66"/>
      <c r="ROM366" s="66"/>
      <c r="RON366" s="66"/>
      <c r="ROO366" s="66"/>
      <c r="ROP366" s="66"/>
      <c r="ROQ366" s="66"/>
      <c r="ROR366" s="66"/>
      <c r="ROS366" s="66"/>
      <c r="ROT366" s="66"/>
      <c r="ROU366" s="66"/>
      <c r="ROV366" s="66"/>
      <c r="ROW366" s="66"/>
      <c r="ROX366" s="66"/>
      <c r="ROY366" s="66"/>
      <c r="ROZ366" s="66"/>
      <c r="RPA366" s="66"/>
      <c r="RPB366" s="66"/>
      <c r="RPC366" s="66"/>
      <c r="RPD366" s="66"/>
      <c r="RPE366" s="66"/>
      <c r="RPF366" s="66"/>
      <c r="RPG366" s="66"/>
      <c r="RPH366" s="66"/>
      <c r="RPI366" s="66"/>
      <c r="RPJ366" s="66"/>
      <c r="RPK366" s="66"/>
      <c r="RPL366" s="66"/>
      <c r="RPM366" s="66"/>
      <c r="RPN366" s="66"/>
      <c r="RPO366" s="66"/>
      <c r="RPP366" s="66"/>
      <c r="RPQ366" s="66"/>
      <c r="RPR366" s="66"/>
      <c r="RPS366" s="66"/>
      <c r="RPT366" s="66"/>
      <c r="RPU366" s="66"/>
      <c r="RPV366" s="66"/>
      <c r="RPW366" s="66"/>
      <c r="RPX366" s="66"/>
      <c r="RPY366" s="66"/>
      <c r="RPZ366" s="66"/>
      <c r="RQA366" s="66"/>
      <c r="RQB366" s="66"/>
      <c r="RQC366" s="66"/>
      <c r="RQD366" s="66"/>
      <c r="RQE366" s="66"/>
      <c r="RQF366" s="66"/>
      <c r="RQG366" s="66"/>
      <c r="RQH366" s="66"/>
      <c r="RQI366" s="66"/>
      <c r="RQJ366" s="66"/>
      <c r="RQK366" s="66"/>
      <c r="RQL366" s="66"/>
      <c r="RQM366" s="66"/>
      <c r="RQN366" s="66"/>
      <c r="RQO366" s="66"/>
      <c r="RQP366" s="66"/>
      <c r="RQQ366" s="66"/>
      <c r="RQR366" s="66"/>
      <c r="RQS366" s="66"/>
      <c r="RQT366" s="66"/>
      <c r="RQU366" s="66"/>
      <c r="RQV366" s="66"/>
      <c r="RQW366" s="66"/>
      <c r="RQX366" s="66"/>
      <c r="RQY366" s="66"/>
      <c r="RQZ366" s="66"/>
      <c r="RRA366" s="66"/>
      <c r="RRB366" s="66"/>
      <c r="RRC366" s="66"/>
      <c r="RRD366" s="66"/>
      <c r="RRE366" s="66"/>
      <c r="RRF366" s="66"/>
      <c r="RRG366" s="66"/>
      <c r="RRH366" s="66"/>
      <c r="RRI366" s="66"/>
      <c r="RRJ366" s="66"/>
      <c r="RRK366" s="66"/>
      <c r="RRL366" s="66"/>
      <c r="RRM366" s="66"/>
      <c r="RRN366" s="66"/>
      <c r="RRO366" s="66"/>
      <c r="RRP366" s="66"/>
      <c r="RRQ366" s="66"/>
      <c r="RRR366" s="66"/>
      <c r="RRS366" s="66"/>
      <c r="RRT366" s="66"/>
      <c r="RRU366" s="66"/>
      <c r="RRV366" s="66"/>
      <c r="RRW366" s="66"/>
      <c r="RRX366" s="66"/>
      <c r="RRY366" s="66"/>
      <c r="RRZ366" s="66"/>
      <c r="RSA366" s="66"/>
      <c r="RSB366" s="66"/>
      <c r="RSC366" s="66"/>
      <c r="RSD366" s="66"/>
      <c r="RSE366" s="66"/>
      <c r="RSF366" s="66"/>
      <c r="RSG366" s="66"/>
      <c r="RSH366" s="66"/>
      <c r="RSI366" s="66"/>
      <c r="RSJ366" s="66"/>
      <c r="RSK366" s="66"/>
      <c r="RSL366" s="66"/>
      <c r="RSM366" s="66"/>
      <c r="RSN366" s="66"/>
      <c r="RSO366" s="66"/>
      <c r="RSP366" s="66"/>
      <c r="RSQ366" s="66"/>
      <c r="RSR366" s="66"/>
      <c r="RSS366" s="66"/>
      <c r="RST366" s="66"/>
      <c r="RSU366" s="66"/>
      <c r="RSV366" s="66"/>
      <c r="RSW366" s="66"/>
      <c r="RSX366" s="66"/>
      <c r="RSY366" s="66"/>
      <c r="RSZ366" s="66"/>
      <c r="RTA366" s="66"/>
      <c r="RTB366" s="66"/>
      <c r="RTC366" s="66"/>
      <c r="RTD366" s="66"/>
      <c r="RTE366" s="66"/>
      <c r="RTF366" s="66"/>
      <c r="RTG366" s="66"/>
      <c r="RTH366" s="66"/>
      <c r="RTI366" s="66"/>
      <c r="RTJ366" s="66"/>
      <c r="RTK366" s="66"/>
      <c r="RTL366" s="66"/>
      <c r="RTM366" s="66"/>
      <c r="RTN366" s="66"/>
      <c r="RTO366" s="66"/>
      <c r="RTP366" s="66"/>
      <c r="RTQ366" s="66"/>
      <c r="RTR366" s="66"/>
      <c r="RTS366" s="66"/>
      <c r="RTT366" s="66"/>
      <c r="RTU366" s="66"/>
      <c r="RTV366" s="66"/>
      <c r="RTW366" s="66"/>
      <c r="RTX366" s="66"/>
      <c r="RTY366" s="66"/>
      <c r="RTZ366" s="66"/>
      <c r="RUA366" s="66"/>
      <c r="RUB366" s="66"/>
      <c r="RUC366" s="66"/>
      <c r="RUD366" s="66"/>
      <c r="RUE366" s="66"/>
      <c r="RUF366" s="66"/>
      <c r="RUG366" s="66"/>
      <c r="RUH366" s="66"/>
      <c r="RUI366" s="66"/>
      <c r="RUJ366" s="66"/>
      <c r="RUK366" s="66"/>
      <c r="RUL366" s="66"/>
      <c r="RUM366" s="66"/>
      <c r="RUN366" s="66"/>
      <c r="RUO366" s="66"/>
      <c r="RUP366" s="66"/>
      <c r="RUQ366" s="66"/>
      <c r="RUR366" s="66"/>
      <c r="RUS366" s="66"/>
      <c r="RUT366" s="66"/>
      <c r="RUU366" s="66"/>
      <c r="RUV366" s="66"/>
      <c r="RUW366" s="66"/>
      <c r="RUX366" s="66"/>
      <c r="RUY366" s="66"/>
      <c r="RUZ366" s="66"/>
      <c r="RVA366" s="66"/>
      <c r="RVB366" s="66"/>
      <c r="RVC366" s="66"/>
      <c r="RVD366" s="66"/>
      <c r="RVE366" s="66"/>
      <c r="RVF366" s="66"/>
      <c r="RVG366" s="66"/>
      <c r="RVH366" s="66"/>
      <c r="RVI366" s="66"/>
      <c r="RVJ366" s="66"/>
      <c r="RVK366" s="66"/>
      <c r="RVL366" s="66"/>
      <c r="RVM366" s="66"/>
      <c r="RVN366" s="66"/>
      <c r="RVO366" s="66"/>
      <c r="RVP366" s="66"/>
      <c r="RVQ366" s="66"/>
      <c r="RVR366" s="66"/>
      <c r="RVS366" s="66"/>
      <c r="RVT366" s="66"/>
      <c r="RVU366" s="66"/>
      <c r="RVV366" s="66"/>
      <c r="RVW366" s="66"/>
      <c r="RVX366" s="66"/>
      <c r="RVY366" s="66"/>
      <c r="RVZ366" s="66"/>
      <c r="RWA366" s="66"/>
      <c r="RWB366" s="66"/>
      <c r="RWC366" s="66"/>
      <c r="RWD366" s="66"/>
      <c r="RWE366" s="66"/>
      <c r="RWF366" s="66"/>
      <c r="RWG366" s="66"/>
      <c r="RWH366" s="66"/>
      <c r="RWI366" s="66"/>
      <c r="RWJ366" s="66"/>
      <c r="RWK366" s="66"/>
      <c r="RWL366" s="66"/>
      <c r="RWM366" s="66"/>
      <c r="RWN366" s="66"/>
      <c r="RWO366" s="66"/>
      <c r="RWP366" s="66"/>
      <c r="RWQ366" s="66"/>
      <c r="RWR366" s="66"/>
      <c r="RWS366" s="66"/>
      <c r="RWT366" s="66"/>
      <c r="RWU366" s="66"/>
      <c r="RWV366" s="66"/>
      <c r="RWW366" s="66"/>
      <c r="RWX366" s="66"/>
      <c r="RWY366" s="66"/>
      <c r="RWZ366" s="66"/>
      <c r="RXA366" s="66"/>
      <c r="RXB366" s="66"/>
      <c r="RXC366" s="66"/>
      <c r="RXD366" s="66"/>
      <c r="RXE366" s="66"/>
      <c r="RXF366" s="66"/>
      <c r="RXG366" s="66"/>
      <c r="RXH366" s="66"/>
      <c r="RXI366" s="66"/>
      <c r="RXJ366" s="66"/>
      <c r="RXK366" s="66"/>
      <c r="RXL366" s="66"/>
      <c r="RXM366" s="66"/>
      <c r="RXN366" s="66"/>
      <c r="RXO366" s="66"/>
      <c r="RXP366" s="66"/>
      <c r="RXQ366" s="66"/>
      <c r="RXR366" s="66"/>
      <c r="RXS366" s="66"/>
      <c r="RXT366" s="66"/>
      <c r="RXU366" s="66"/>
      <c r="RXV366" s="66"/>
      <c r="RXW366" s="66"/>
      <c r="RXX366" s="66"/>
      <c r="RXY366" s="66"/>
      <c r="RXZ366" s="66"/>
      <c r="RYA366" s="66"/>
      <c r="RYB366" s="66"/>
      <c r="RYC366" s="66"/>
      <c r="RYD366" s="66"/>
      <c r="RYE366" s="66"/>
      <c r="RYF366" s="66"/>
      <c r="RYG366" s="66"/>
      <c r="RYH366" s="66"/>
      <c r="RYI366" s="66"/>
      <c r="RYJ366" s="66"/>
      <c r="RYK366" s="66"/>
      <c r="RYL366" s="66"/>
      <c r="RYM366" s="66"/>
      <c r="RYN366" s="66"/>
      <c r="RYO366" s="66"/>
      <c r="RYP366" s="66"/>
      <c r="RYQ366" s="66"/>
      <c r="RYR366" s="66"/>
      <c r="RYS366" s="66"/>
      <c r="RYT366" s="66"/>
      <c r="RYU366" s="66"/>
      <c r="RYV366" s="66"/>
      <c r="RYW366" s="66"/>
      <c r="RYX366" s="66"/>
      <c r="RYY366" s="66"/>
      <c r="RYZ366" s="66"/>
      <c r="RZA366" s="66"/>
      <c r="RZB366" s="66"/>
      <c r="RZC366" s="66"/>
      <c r="RZD366" s="66"/>
      <c r="RZE366" s="66"/>
      <c r="RZF366" s="66"/>
      <c r="RZG366" s="66"/>
      <c r="RZH366" s="66"/>
      <c r="RZI366" s="66"/>
      <c r="RZJ366" s="66"/>
      <c r="RZK366" s="66"/>
      <c r="RZL366" s="66"/>
      <c r="RZM366" s="66"/>
      <c r="RZN366" s="66"/>
      <c r="RZO366" s="66"/>
      <c r="RZP366" s="66"/>
      <c r="RZQ366" s="66"/>
      <c r="RZR366" s="66"/>
      <c r="RZS366" s="66"/>
      <c r="RZT366" s="66"/>
      <c r="RZU366" s="66"/>
      <c r="RZV366" s="66"/>
      <c r="RZW366" s="66"/>
      <c r="RZX366" s="66"/>
      <c r="RZY366" s="66"/>
      <c r="RZZ366" s="66"/>
      <c r="SAA366" s="66"/>
      <c r="SAB366" s="66"/>
      <c r="SAC366" s="66"/>
      <c r="SAD366" s="66"/>
      <c r="SAE366" s="66"/>
      <c r="SAF366" s="66"/>
      <c r="SAG366" s="66"/>
      <c r="SAH366" s="66"/>
      <c r="SAI366" s="66"/>
      <c r="SAJ366" s="66"/>
      <c r="SAK366" s="66"/>
      <c r="SAL366" s="66"/>
      <c r="SAM366" s="66"/>
      <c r="SAN366" s="66"/>
      <c r="SAO366" s="66"/>
      <c r="SAP366" s="66"/>
      <c r="SAQ366" s="66"/>
      <c r="SAR366" s="66"/>
      <c r="SAS366" s="66"/>
      <c r="SAT366" s="66"/>
      <c r="SAU366" s="66"/>
      <c r="SAV366" s="66"/>
      <c r="SAW366" s="66"/>
      <c r="SAX366" s="66"/>
      <c r="SAY366" s="66"/>
      <c r="SAZ366" s="66"/>
      <c r="SBA366" s="66"/>
      <c r="SBB366" s="66"/>
      <c r="SBC366" s="66"/>
      <c r="SBD366" s="66"/>
      <c r="SBE366" s="66"/>
      <c r="SBF366" s="66"/>
      <c r="SBG366" s="66"/>
      <c r="SBH366" s="66"/>
      <c r="SBI366" s="66"/>
      <c r="SBJ366" s="66"/>
      <c r="SBK366" s="66"/>
      <c r="SBL366" s="66"/>
      <c r="SBM366" s="66"/>
      <c r="SBN366" s="66"/>
      <c r="SBO366" s="66"/>
      <c r="SBP366" s="66"/>
      <c r="SBQ366" s="66"/>
      <c r="SBR366" s="66"/>
      <c r="SBS366" s="66"/>
      <c r="SBT366" s="66"/>
      <c r="SBU366" s="66"/>
      <c r="SBV366" s="66"/>
      <c r="SBW366" s="66"/>
      <c r="SBX366" s="66"/>
      <c r="SBY366" s="66"/>
      <c r="SBZ366" s="66"/>
      <c r="SCA366" s="66"/>
      <c r="SCB366" s="66"/>
      <c r="SCC366" s="66"/>
      <c r="SCD366" s="66"/>
      <c r="SCE366" s="66"/>
      <c r="SCF366" s="66"/>
      <c r="SCG366" s="66"/>
      <c r="SCH366" s="66"/>
      <c r="SCI366" s="66"/>
      <c r="SCJ366" s="66"/>
      <c r="SCK366" s="66"/>
      <c r="SCL366" s="66"/>
      <c r="SCM366" s="66"/>
      <c r="SCN366" s="66"/>
      <c r="SCO366" s="66"/>
      <c r="SCP366" s="66"/>
      <c r="SCQ366" s="66"/>
      <c r="SCR366" s="66"/>
      <c r="SCS366" s="66"/>
      <c r="SCT366" s="66"/>
      <c r="SCU366" s="66"/>
      <c r="SCV366" s="66"/>
      <c r="SCW366" s="66"/>
      <c r="SCX366" s="66"/>
      <c r="SCY366" s="66"/>
      <c r="SCZ366" s="66"/>
      <c r="SDA366" s="66"/>
      <c r="SDB366" s="66"/>
      <c r="SDC366" s="66"/>
      <c r="SDD366" s="66"/>
      <c r="SDE366" s="66"/>
      <c r="SDF366" s="66"/>
      <c r="SDG366" s="66"/>
      <c r="SDH366" s="66"/>
      <c r="SDI366" s="66"/>
      <c r="SDJ366" s="66"/>
      <c r="SDK366" s="66"/>
      <c r="SDL366" s="66"/>
      <c r="SDM366" s="66"/>
      <c r="SDN366" s="66"/>
      <c r="SDO366" s="66"/>
      <c r="SDP366" s="66"/>
      <c r="SDQ366" s="66"/>
      <c r="SDR366" s="66"/>
      <c r="SDS366" s="66"/>
      <c r="SDT366" s="66"/>
      <c r="SDU366" s="66"/>
      <c r="SDV366" s="66"/>
      <c r="SDW366" s="66"/>
      <c r="SDX366" s="66"/>
      <c r="SDY366" s="66"/>
      <c r="SDZ366" s="66"/>
      <c r="SEA366" s="66"/>
      <c r="SEB366" s="66"/>
      <c r="SEC366" s="66"/>
      <c r="SED366" s="66"/>
      <c r="SEE366" s="66"/>
      <c r="SEF366" s="66"/>
      <c r="SEG366" s="66"/>
      <c r="SEH366" s="66"/>
      <c r="SEI366" s="66"/>
      <c r="SEJ366" s="66"/>
      <c r="SEK366" s="66"/>
      <c r="SEL366" s="66"/>
      <c r="SEM366" s="66"/>
      <c r="SEN366" s="66"/>
      <c r="SEO366" s="66"/>
      <c r="SEP366" s="66"/>
      <c r="SEQ366" s="66"/>
      <c r="SER366" s="66"/>
      <c r="SES366" s="66"/>
      <c r="SET366" s="66"/>
      <c r="SEU366" s="66"/>
      <c r="SEV366" s="66"/>
      <c r="SEW366" s="66"/>
      <c r="SEX366" s="66"/>
      <c r="SEY366" s="66"/>
      <c r="SEZ366" s="66"/>
      <c r="SFA366" s="66"/>
      <c r="SFB366" s="66"/>
      <c r="SFC366" s="66"/>
      <c r="SFD366" s="66"/>
      <c r="SFE366" s="66"/>
      <c r="SFF366" s="66"/>
      <c r="SFG366" s="66"/>
      <c r="SFH366" s="66"/>
      <c r="SFI366" s="66"/>
      <c r="SFJ366" s="66"/>
      <c r="SFK366" s="66"/>
      <c r="SFL366" s="66"/>
      <c r="SFM366" s="66"/>
      <c r="SFN366" s="66"/>
      <c r="SFO366" s="66"/>
      <c r="SFP366" s="66"/>
      <c r="SFQ366" s="66"/>
      <c r="SFR366" s="66"/>
      <c r="SFS366" s="66"/>
      <c r="SFT366" s="66"/>
      <c r="SFU366" s="66"/>
      <c r="SFV366" s="66"/>
      <c r="SFW366" s="66"/>
      <c r="SFX366" s="66"/>
      <c r="SFY366" s="66"/>
      <c r="SFZ366" s="66"/>
      <c r="SGA366" s="66"/>
      <c r="SGB366" s="66"/>
      <c r="SGC366" s="66"/>
      <c r="SGD366" s="66"/>
      <c r="SGE366" s="66"/>
      <c r="SGF366" s="66"/>
      <c r="SGG366" s="66"/>
      <c r="SGH366" s="66"/>
      <c r="SGI366" s="66"/>
      <c r="SGJ366" s="66"/>
      <c r="SGK366" s="66"/>
      <c r="SGL366" s="66"/>
      <c r="SGM366" s="66"/>
      <c r="SGN366" s="66"/>
      <c r="SGO366" s="66"/>
      <c r="SGP366" s="66"/>
      <c r="SGQ366" s="66"/>
      <c r="SGR366" s="66"/>
      <c r="SGS366" s="66"/>
      <c r="SGT366" s="66"/>
      <c r="SGU366" s="66"/>
      <c r="SGV366" s="66"/>
      <c r="SGW366" s="66"/>
      <c r="SGX366" s="66"/>
      <c r="SGY366" s="66"/>
      <c r="SGZ366" s="66"/>
      <c r="SHA366" s="66"/>
      <c r="SHB366" s="66"/>
      <c r="SHC366" s="66"/>
      <c r="SHD366" s="66"/>
      <c r="SHE366" s="66"/>
      <c r="SHF366" s="66"/>
      <c r="SHG366" s="66"/>
      <c r="SHH366" s="66"/>
      <c r="SHI366" s="66"/>
      <c r="SHJ366" s="66"/>
      <c r="SHK366" s="66"/>
      <c r="SHL366" s="66"/>
      <c r="SHM366" s="66"/>
      <c r="SHN366" s="66"/>
      <c r="SHO366" s="66"/>
      <c r="SHP366" s="66"/>
      <c r="SHQ366" s="66"/>
      <c r="SHR366" s="66"/>
      <c r="SHS366" s="66"/>
      <c r="SHT366" s="66"/>
      <c r="SHU366" s="66"/>
      <c r="SHV366" s="66"/>
      <c r="SHW366" s="66"/>
      <c r="SHX366" s="66"/>
      <c r="SHY366" s="66"/>
      <c r="SHZ366" s="66"/>
      <c r="SIA366" s="66"/>
      <c r="SIB366" s="66"/>
      <c r="SIC366" s="66"/>
      <c r="SID366" s="66"/>
      <c r="SIE366" s="66"/>
      <c r="SIF366" s="66"/>
      <c r="SIG366" s="66"/>
      <c r="SIH366" s="66"/>
      <c r="SII366" s="66"/>
      <c r="SIJ366" s="66"/>
      <c r="SIK366" s="66"/>
      <c r="SIL366" s="66"/>
      <c r="SIM366" s="66"/>
      <c r="SIN366" s="66"/>
      <c r="SIO366" s="66"/>
      <c r="SIP366" s="66"/>
      <c r="SIQ366" s="66"/>
      <c r="SIR366" s="66"/>
      <c r="SIS366" s="66"/>
      <c r="SIT366" s="66"/>
      <c r="SIU366" s="66"/>
      <c r="SIV366" s="66"/>
      <c r="SIW366" s="66"/>
      <c r="SIX366" s="66"/>
      <c r="SIY366" s="66"/>
      <c r="SIZ366" s="66"/>
      <c r="SJA366" s="66"/>
      <c r="SJB366" s="66"/>
      <c r="SJC366" s="66"/>
      <c r="SJD366" s="66"/>
      <c r="SJE366" s="66"/>
      <c r="SJF366" s="66"/>
      <c r="SJG366" s="66"/>
      <c r="SJH366" s="66"/>
      <c r="SJI366" s="66"/>
      <c r="SJJ366" s="66"/>
      <c r="SJK366" s="66"/>
      <c r="SJL366" s="66"/>
      <c r="SJM366" s="66"/>
      <c r="SJN366" s="66"/>
      <c r="SJO366" s="66"/>
      <c r="SJP366" s="66"/>
      <c r="SJQ366" s="66"/>
      <c r="SJR366" s="66"/>
      <c r="SJS366" s="66"/>
      <c r="SJT366" s="66"/>
      <c r="SJU366" s="66"/>
      <c r="SJV366" s="66"/>
      <c r="SJW366" s="66"/>
      <c r="SJX366" s="66"/>
      <c r="SJY366" s="66"/>
      <c r="SJZ366" s="66"/>
      <c r="SKA366" s="66"/>
      <c r="SKB366" s="66"/>
      <c r="SKC366" s="66"/>
      <c r="SKD366" s="66"/>
      <c r="SKE366" s="66"/>
      <c r="SKF366" s="66"/>
      <c r="SKG366" s="66"/>
      <c r="SKH366" s="66"/>
      <c r="SKI366" s="66"/>
      <c r="SKJ366" s="66"/>
      <c r="SKK366" s="66"/>
      <c r="SKL366" s="66"/>
      <c r="SKM366" s="66"/>
      <c r="SKN366" s="66"/>
      <c r="SKO366" s="66"/>
      <c r="SKP366" s="66"/>
      <c r="SKQ366" s="66"/>
      <c r="SKR366" s="66"/>
      <c r="SKS366" s="66"/>
      <c r="SKT366" s="66"/>
      <c r="SKU366" s="66"/>
      <c r="SKV366" s="66"/>
      <c r="SKW366" s="66"/>
      <c r="SKX366" s="66"/>
      <c r="SKY366" s="66"/>
      <c r="SKZ366" s="66"/>
      <c r="SLA366" s="66"/>
      <c r="SLB366" s="66"/>
      <c r="SLC366" s="66"/>
      <c r="SLD366" s="66"/>
      <c r="SLE366" s="66"/>
      <c r="SLF366" s="66"/>
      <c r="SLG366" s="66"/>
      <c r="SLH366" s="66"/>
      <c r="SLI366" s="66"/>
      <c r="SLJ366" s="66"/>
      <c r="SLK366" s="66"/>
      <c r="SLL366" s="66"/>
      <c r="SLM366" s="66"/>
      <c r="SLN366" s="66"/>
      <c r="SLO366" s="66"/>
      <c r="SLP366" s="66"/>
      <c r="SLQ366" s="66"/>
      <c r="SLR366" s="66"/>
      <c r="SLS366" s="66"/>
      <c r="SLT366" s="66"/>
      <c r="SLU366" s="66"/>
      <c r="SLV366" s="66"/>
      <c r="SLW366" s="66"/>
      <c r="SLX366" s="66"/>
      <c r="SLY366" s="66"/>
      <c r="SLZ366" s="66"/>
      <c r="SMA366" s="66"/>
      <c r="SMB366" s="66"/>
      <c r="SMC366" s="66"/>
      <c r="SMD366" s="66"/>
      <c r="SME366" s="66"/>
      <c r="SMF366" s="66"/>
      <c r="SMG366" s="66"/>
      <c r="SMH366" s="66"/>
      <c r="SMI366" s="66"/>
      <c r="SMJ366" s="66"/>
      <c r="SMK366" s="66"/>
      <c r="SML366" s="66"/>
      <c r="SMM366" s="66"/>
      <c r="SMN366" s="66"/>
      <c r="SMO366" s="66"/>
      <c r="SMP366" s="66"/>
      <c r="SMQ366" s="66"/>
      <c r="SMR366" s="66"/>
      <c r="SMS366" s="66"/>
      <c r="SMT366" s="66"/>
      <c r="SMU366" s="66"/>
      <c r="SMV366" s="66"/>
      <c r="SMW366" s="66"/>
      <c r="SMX366" s="66"/>
      <c r="SMY366" s="66"/>
      <c r="SMZ366" s="66"/>
      <c r="SNA366" s="66"/>
      <c r="SNB366" s="66"/>
      <c r="SNC366" s="66"/>
      <c r="SND366" s="66"/>
      <c r="SNE366" s="66"/>
      <c r="SNF366" s="66"/>
      <c r="SNG366" s="66"/>
      <c r="SNH366" s="66"/>
      <c r="SNI366" s="66"/>
      <c r="SNJ366" s="66"/>
      <c r="SNK366" s="66"/>
      <c r="SNL366" s="66"/>
      <c r="SNM366" s="66"/>
      <c r="SNN366" s="66"/>
      <c r="SNO366" s="66"/>
      <c r="SNP366" s="66"/>
      <c r="SNQ366" s="66"/>
      <c r="SNR366" s="66"/>
      <c r="SNS366" s="66"/>
      <c r="SNT366" s="66"/>
      <c r="SNU366" s="66"/>
      <c r="SNV366" s="66"/>
      <c r="SNW366" s="66"/>
      <c r="SNX366" s="66"/>
      <c r="SNY366" s="66"/>
      <c r="SNZ366" s="66"/>
      <c r="SOA366" s="66"/>
      <c r="SOB366" s="66"/>
      <c r="SOC366" s="66"/>
      <c r="SOD366" s="66"/>
      <c r="SOE366" s="66"/>
      <c r="SOF366" s="66"/>
      <c r="SOG366" s="66"/>
      <c r="SOH366" s="66"/>
      <c r="SOI366" s="66"/>
      <c r="SOJ366" s="66"/>
      <c r="SOK366" s="66"/>
      <c r="SOL366" s="66"/>
      <c r="SOM366" s="66"/>
      <c r="SON366" s="66"/>
      <c r="SOO366" s="66"/>
      <c r="SOP366" s="66"/>
      <c r="SOQ366" s="66"/>
      <c r="SOR366" s="66"/>
      <c r="SOS366" s="66"/>
      <c r="SOT366" s="66"/>
      <c r="SOU366" s="66"/>
      <c r="SOV366" s="66"/>
      <c r="SOW366" s="66"/>
      <c r="SOX366" s="66"/>
      <c r="SOY366" s="66"/>
      <c r="SOZ366" s="66"/>
      <c r="SPA366" s="66"/>
      <c r="SPB366" s="66"/>
      <c r="SPC366" s="66"/>
      <c r="SPD366" s="66"/>
      <c r="SPE366" s="66"/>
      <c r="SPF366" s="66"/>
      <c r="SPG366" s="66"/>
      <c r="SPH366" s="66"/>
      <c r="SPI366" s="66"/>
      <c r="SPJ366" s="66"/>
      <c r="SPK366" s="66"/>
      <c r="SPL366" s="66"/>
      <c r="SPM366" s="66"/>
      <c r="SPN366" s="66"/>
      <c r="SPO366" s="66"/>
      <c r="SPP366" s="66"/>
      <c r="SPQ366" s="66"/>
      <c r="SPR366" s="66"/>
      <c r="SPS366" s="66"/>
      <c r="SPT366" s="66"/>
      <c r="SPU366" s="66"/>
      <c r="SPV366" s="66"/>
      <c r="SPW366" s="66"/>
      <c r="SPX366" s="66"/>
      <c r="SPY366" s="66"/>
      <c r="SPZ366" s="66"/>
      <c r="SQA366" s="66"/>
      <c r="SQB366" s="66"/>
      <c r="SQC366" s="66"/>
      <c r="SQD366" s="66"/>
      <c r="SQE366" s="66"/>
      <c r="SQF366" s="66"/>
      <c r="SQG366" s="66"/>
      <c r="SQH366" s="66"/>
      <c r="SQI366" s="66"/>
      <c r="SQJ366" s="66"/>
      <c r="SQK366" s="66"/>
      <c r="SQL366" s="66"/>
      <c r="SQM366" s="66"/>
      <c r="SQN366" s="66"/>
      <c r="SQO366" s="66"/>
      <c r="SQP366" s="66"/>
      <c r="SQQ366" s="66"/>
      <c r="SQR366" s="66"/>
      <c r="SQS366" s="66"/>
      <c r="SQT366" s="66"/>
      <c r="SQU366" s="66"/>
      <c r="SQV366" s="66"/>
      <c r="SQW366" s="66"/>
      <c r="SQX366" s="66"/>
      <c r="SQY366" s="66"/>
      <c r="SQZ366" s="66"/>
      <c r="SRA366" s="66"/>
      <c r="SRB366" s="66"/>
      <c r="SRC366" s="66"/>
      <c r="SRD366" s="66"/>
      <c r="SRE366" s="66"/>
      <c r="SRF366" s="66"/>
      <c r="SRG366" s="66"/>
      <c r="SRH366" s="66"/>
      <c r="SRI366" s="66"/>
      <c r="SRJ366" s="66"/>
      <c r="SRK366" s="66"/>
      <c r="SRL366" s="66"/>
      <c r="SRM366" s="66"/>
      <c r="SRN366" s="66"/>
      <c r="SRO366" s="66"/>
      <c r="SRP366" s="66"/>
      <c r="SRQ366" s="66"/>
      <c r="SRR366" s="66"/>
      <c r="SRS366" s="66"/>
      <c r="SRT366" s="66"/>
      <c r="SRU366" s="66"/>
      <c r="SRV366" s="66"/>
      <c r="SRW366" s="66"/>
      <c r="SRX366" s="66"/>
      <c r="SRY366" s="66"/>
      <c r="SRZ366" s="66"/>
      <c r="SSA366" s="66"/>
      <c r="SSB366" s="66"/>
      <c r="SSC366" s="66"/>
      <c r="SSD366" s="66"/>
      <c r="SSE366" s="66"/>
      <c r="SSF366" s="66"/>
      <c r="SSG366" s="66"/>
      <c r="SSH366" s="66"/>
      <c r="SSI366" s="66"/>
      <c r="SSJ366" s="66"/>
      <c r="SSK366" s="66"/>
      <c r="SSL366" s="66"/>
      <c r="SSM366" s="66"/>
      <c r="SSN366" s="66"/>
      <c r="SSO366" s="66"/>
      <c r="SSP366" s="66"/>
      <c r="SSQ366" s="66"/>
      <c r="SSR366" s="66"/>
      <c r="SSS366" s="66"/>
      <c r="SST366" s="66"/>
      <c r="SSU366" s="66"/>
      <c r="SSV366" s="66"/>
      <c r="SSW366" s="66"/>
      <c r="SSX366" s="66"/>
      <c r="SSY366" s="66"/>
      <c r="SSZ366" s="66"/>
      <c r="STA366" s="66"/>
      <c r="STB366" s="66"/>
      <c r="STC366" s="66"/>
      <c r="STD366" s="66"/>
      <c r="STE366" s="66"/>
      <c r="STF366" s="66"/>
      <c r="STG366" s="66"/>
      <c r="STH366" s="66"/>
      <c r="STI366" s="66"/>
      <c r="STJ366" s="66"/>
      <c r="STK366" s="66"/>
      <c r="STL366" s="66"/>
      <c r="STM366" s="66"/>
      <c r="STN366" s="66"/>
      <c r="STO366" s="66"/>
      <c r="STP366" s="66"/>
      <c r="STQ366" s="66"/>
      <c r="STR366" s="66"/>
      <c r="STS366" s="66"/>
      <c r="STT366" s="66"/>
      <c r="STU366" s="66"/>
      <c r="STV366" s="66"/>
      <c r="STW366" s="66"/>
      <c r="STX366" s="66"/>
      <c r="STY366" s="66"/>
      <c r="STZ366" s="66"/>
      <c r="SUA366" s="66"/>
      <c r="SUB366" s="66"/>
      <c r="SUC366" s="66"/>
      <c r="SUD366" s="66"/>
      <c r="SUE366" s="66"/>
      <c r="SUF366" s="66"/>
      <c r="SUG366" s="66"/>
      <c r="SUH366" s="66"/>
      <c r="SUI366" s="66"/>
      <c r="SUJ366" s="66"/>
      <c r="SUK366" s="66"/>
      <c r="SUL366" s="66"/>
      <c r="SUM366" s="66"/>
      <c r="SUN366" s="66"/>
      <c r="SUO366" s="66"/>
      <c r="SUP366" s="66"/>
      <c r="SUQ366" s="66"/>
      <c r="SUR366" s="66"/>
      <c r="SUS366" s="66"/>
      <c r="SUT366" s="66"/>
      <c r="SUU366" s="66"/>
      <c r="SUV366" s="66"/>
      <c r="SUW366" s="66"/>
      <c r="SUX366" s="66"/>
      <c r="SUY366" s="66"/>
      <c r="SUZ366" s="66"/>
      <c r="SVA366" s="66"/>
      <c r="SVB366" s="66"/>
      <c r="SVC366" s="66"/>
      <c r="SVD366" s="66"/>
      <c r="SVE366" s="66"/>
      <c r="SVF366" s="66"/>
      <c r="SVG366" s="66"/>
      <c r="SVH366" s="66"/>
      <c r="SVI366" s="66"/>
      <c r="SVJ366" s="66"/>
      <c r="SVK366" s="66"/>
      <c r="SVL366" s="66"/>
      <c r="SVM366" s="66"/>
      <c r="SVN366" s="66"/>
      <c r="SVO366" s="66"/>
      <c r="SVP366" s="66"/>
      <c r="SVQ366" s="66"/>
      <c r="SVR366" s="66"/>
      <c r="SVS366" s="66"/>
      <c r="SVT366" s="66"/>
      <c r="SVU366" s="66"/>
      <c r="SVV366" s="66"/>
      <c r="SVW366" s="66"/>
      <c r="SVX366" s="66"/>
      <c r="SVY366" s="66"/>
      <c r="SVZ366" s="66"/>
      <c r="SWA366" s="66"/>
      <c r="SWB366" s="66"/>
      <c r="SWC366" s="66"/>
      <c r="SWD366" s="66"/>
      <c r="SWE366" s="66"/>
      <c r="SWF366" s="66"/>
      <c r="SWG366" s="66"/>
      <c r="SWH366" s="66"/>
      <c r="SWI366" s="66"/>
      <c r="SWJ366" s="66"/>
      <c r="SWK366" s="66"/>
      <c r="SWL366" s="66"/>
      <c r="SWM366" s="66"/>
      <c r="SWN366" s="66"/>
      <c r="SWO366" s="66"/>
      <c r="SWP366" s="66"/>
      <c r="SWQ366" s="66"/>
      <c r="SWR366" s="66"/>
      <c r="SWS366" s="66"/>
      <c r="SWT366" s="66"/>
      <c r="SWU366" s="66"/>
      <c r="SWV366" s="66"/>
      <c r="SWW366" s="66"/>
      <c r="SWX366" s="66"/>
      <c r="SWY366" s="66"/>
      <c r="SWZ366" s="66"/>
      <c r="SXA366" s="66"/>
      <c r="SXB366" s="66"/>
      <c r="SXC366" s="66"/>
      <c r="SXD366" s="66"/>
      <c r="SXE366" s="66"/>
      <c r="SXF366" s="66"/>
      <c r="SXG366" s="66"/>
      <c r="SXH366" s="66"/>
      <c r="SXI366" s="66"/>
      <c r="SXJ366" s="66"/>
      <c r="SXK366" s="66"/>
      <c r="SXL366" s="66"/>
      <c r="SXM366" s="66"/>
      <c r="SXN366" s="66"/>
      <c r="SXO366" s="66"/>
      <c r="SXP366" s="66"/>
      <c r="SXQ366" s="66"/>
      <c r="SXR366" s="66"/>
      <c r="SXS366" s="66"/>
      <c r="SXT366" s="66"/>
      <c r="SXU366" s="66"/>
      <c r="SXV366" s="66"/>
      <c r="SXW366" s="66"/>
      <c r="SXX366" s="66"/>
      <c r="SXY366" s="66"/>
      <c r="SXZ366" s="66"/>
      <c r="SYA366" s="66"/>
      <c r="SYB366" s="66"/>
      <c r="SYC366" s="66"/>
      <c r="SYD366" s="66"/>
      <c r="SYE366" s="66"/>
      <c r="SYF366" s="66"/>
      <c r="SYG366" s="66"/>
      <c r="SYH366" s="66"/>
      <c r="SYI366" s="66"/>
      <c r="SYJ366" s="66"/>
      <c r="SYK366" s="66"/>
      <c r="SYL366" s="66"/>
      <c r="SYM366" s="66"/>
      <c r="SYN366" s="66"/>
      <c r="SYO366" s="66"/>
      <c r="SYP366" s="66"/>
      <c r="SYQ366" s="66"/>
      <c r="SYR366" s="66"/>
      <c r="SYS366" s="66"/>
      <c r="SYT366" s="66"/>
      <c r="SYU366" s="66"/>
      <c r="SYV366" s="66"/>
      <c r="SYW366" s="66"/>
      <c r="SYX366" s="66"/>
      <c r="SYY366" s="66"/>
      <c r="SYZ366" s="66"/>
      <c r="SZA366" s="66"/>
      <c r="SZB366" s="66"/>
      <c r="SZC366" s="66"/>
      <c r="SZD366" s="66"/>
      <c r="SZE366" s="66"/>
      <c r="SZF366" s="66"/>
      <c r="SZG366" s="66"/>
      <c r="SZH366" s="66"/>
      <c r="SZI366" s="66"/>
      <c r="SZJ366" s="66"/>
      <c r="SZK366" s="66"/>
      <c r="SZL366" s="66"/>
      <c r="SZM366" s="66"/>
      <c r="SZN366" s="66"/>
      <c r="SZO366" s="66"/>
      <c r="SZP366" s="66"/>
      <c r="SZQ366" s="66"/>
      <c r="SZR366" s="66"/>
      <c r="SZS366" s="66"/>
      <c r="SZT366" s="66"/>
      <c r="SZU366" s="66"/>
      <c r="SZV366" s="66"/>
      <c r="SZW366" s="66"/>
      <c r="SZX366" s="66"/>
      <c r="SZY366" s="66"/>
      <c r="SZZ366" s="66"/>
      <c r="TAA366" s="66"/>
      <c r="TAB366" s="66"/>
      <c r="TAC366" s="66"/>
      <c r="TAD366" s="66"/>
      <c r="TAE366" s="66"/>
      <c r="TAF366" s="66"/>
      <c r="TAG366" s="66"/>
      <c r="TAH366" s="66"/>
      <c r="TAI366" s="66"/>
      <c r="TAJ366" s="66"/>
      <c r="TAK366" s="66"/>
      <c r="TAL366" s="66"/>
      <c r="TAM366" s="66"/>
      <c r="TAN366" s="66"/>
      <c r="TAO366" s="66"/>
      <c r="TAP366" s="66"/>
      <c r="TAQ366" s="66"/>
      <c r="TAR366" s="66"/>
      <c r="TAS366" s="66"/>
      <c r="TAT366" s="66"/>
      <c r="TAU366" s="66"/>
      <c r="TAV366" s="66"/>
      <c r="TAW366" s="66"/>
      <c r="TAX366" s="66"/>
      <c r="TAY366" s="66"/>
      <c r="TAZ366" s="66"/>
      <c r="TBA366" s="66"/>
      <c r="TBB366" s="66"/>
      <c r="TBC366" s="66"/>
      <c r="TBD366" s="66"/>
      <c r="TBE366" s="66"/>
      <c r="TBF366" s="66"/>
      <c r="TBG366" s="66"/>
      <c r="TBH366" s="66"/>
      <c r="TBI366" s="66"/>
      <c r="TBJ366" s="66"/>
      <c r="TBK366" s="66"/>
      <c r="TBL366" s="66"/>
      <c r="TBM366" s="66"/>
      <c r="TBN366" s="66"/>
      <c r="TBO366" s="66"/>
      <c r="TBP366" s="66"/>
      <c r="TBQ366" s="66"/>
      <c r="TBR366" s="66"/>
      <c r="TBS366" s="66"/>
      <c r="TBT366" s="66"/>
      <c r="TBU366" s="66"/>
      <c r="TBV366" s="66"/>
      <c r="TBW366" s="66"/>
      <c r="TBX366" s="66"/>
      <c r="TBY366" s="66"/>
      <c r="TBZ366" s="66"/>
      <c r="TCA366" s="66"/>
      <c r="TCB366" s="66"/>
      <c r="TCC366" s="66"/>
      <c r="TCD366" s="66"/>
      <c r="TCE366" s="66"/>
      <c r="TCF366" s="66"/>
      <c r="TCG366" s="66"/>
      <c r="TCH366" s="66"/>
      <c r="TCI366" s="66"/>
      <c r="TCJ366" s="66"/>
      <c r="TCK366" s="66"/>
      <c r="TCL366" s="66"/>
      <c r="TCM366" s="66"/>
      <c r="TCN366" s="66"/>
      <c r="TCO366" s="66"/>
      <c r="TCP366" s="66"/>
      <c r="TCQ366" s="66"/>
      <c r="TCR366" s="66"/>
      <c r="TCS366" s="66"/>
      <c r="TCT366" s="66"/>
      <c r="TCU366" s="66"/>
      <c r="TCV366" s="66"/>
      <c r="TCW366" s="66"/>
      <c r="TCX366" s="66"/>
      <c r="TCY366" s="66"/>
      <c r="TCZ366" s="66"/>
      <c r="TDA366" s="66"/>
      <c r="TDB366" s="66"/>
      <c r="TDC366" s="66"/>
      <c r="TDD366" s="66"/>
      <c r="TDE366" s="66"/>
      <c r="TDF366" s="66"/>
      <c r="TDG366" s="66"/>
      <c r="TDH366" s="66"/>
      <c r="TDI366" s="66"/>
      <c r="TDJ366" s="66"/>
      <c r="TDK366" s="66"/>
      <c r="TDL366" s="66"/>
      <c r="TDM366" s="66"/>
      <c r="TDN366" s="66"/>
      <c r="TDO366" s="66"/>
      <c r="TDP366" s="66"/>
      <c r="TDQ366" s="66"/>
      <c r="TDR366" s="66"/>
      <c r="TDS366" s="66"/>
      <c r="TDT366" s="66"/>
      <c r="TDU366" s="66"/>
      <c r="TDV366" s="66"/>
      <c r="TDW366" s="66"/>
      <c r="TDX366" s="66"/>
      <c r="TDY366" s="66"/>
      <c r="TDZ366" s="66"/>
      <c r="TEA366" s="66"/>
      <c r="TEB366" s="66"/>
      <c r="TEC366" s="66"/>
      <c r="TED366" s="66"/>
      <c r="TEE366" s="66"/>
      <c r="TEF366" s="66"/>
      <c r="TEG366" s="66"/>
      <c r="TEH366" s="66"/>
      <c r="TEI366" s="66"/>
      <c r="TEJ366" s="66"/>
      <c r="TEK366" s="66"/>
      <c r="TEL366" s="66"/>
      <c r="TEM366" s="66"/>
      <c r="TEN366" s="66"/>
      <c r="TEO366" s="66"/>
      <c r="TEP366" s="66"/>
      <c r="TEQ366" s="66"/>
      <c r="TER366" s="66"/>
      <c r="TES366" s="66"/>
      <c r="TET366" s="66"/>
      <c r="TEU366" s="66"/>
      <c r="TEV366" s="66"/>
      <c r="TEW366" s="66"/>
      <c r="TEX366" s="66"/>
      <c r="TEY366" s="66"/>
      <c r="TEZ366" s="66"/>
      <c r="TFA366" s="66"/>
      <c r="TFB366" s="66"/>
      <c r="TFC366" s="66"/>
      <c r="TFD366" s="66"/>
      <c r="TFE366" s="66"/>
      <c r="TFF366" s="66"/>
      <c r="TFG366" s="66"/>
      <c r="TFH366" s="66"/>
      <c r="TFI366" s="66"/>
      <c r="TFJ366" s="66"/>
      <c r="TFK366" s="66"/>
      <c r="TFL366" s="66"/>
      <c r="TFM366" s="66"/>
      <c r="TFN366" s="66"/>
      <c r="TFO366" s="66"/>
      <c r="TFP366" s="66"/>
      <c r="TFQ366" s="66"/>
      <c r="TFR366" s="66"/>
      <c r="TFS366" s="66"/>
      <c r="TFT366" s="66"/>
      <c r="TFU366" s="66"/>
      <c r="TFV366" s="66"/>
      <c r="TFW366" s="66"/>
      <c r="TFX366" s="66"/>
      <c r="TFY366" s="66"/>
      <c r="TFZ366" s="66"/>
      <c r="TGA366" s="66"/>
      <c r="TGB366" s="66"/>
      <c r="TGC366" s="66"/>
      <c r="TGD366" s="66"/>
      <c r="TGE366" s="66"/>
      <c r="TGF366" s="66"/>
      <c r="TGG366" s="66"/>
      <c r="TGH366" s="66"/>
      <c r="TGI366" s="66"/>
      <c r="TGJ366" s="66"/>
      <c r="TGK366" s="66"/>
      <c r="TGL366" s="66"/>
      <c r="TGM366" s="66"/>
      <c r="TGN366" s="66"/>
      <c r="TGO366" s="66"/>
      <c r="TGP366" s="66"/>
      <c r="TGQ366" s="66"/>
      <c r="TGR366" s="66"/>
      <c r="TGS366" s="66"/>
      <c r="TGT366" s="66"/>
      <c r="TGU366" s="66"/>
      <c r="TGV366" s="66"/>
      <c r="TGW366" s="66"/>
      <c r="TGX366" s="66"/>
      <c r="TGY366" s="66"/>
      <c r="TGZ366" s="66"/>
      <c r="THA366" s="66"/>
      <c r="THB366" s="66"/>
      <c r="THC366" s="66"/>
      <c r="THD366" s="66"/>
      <c r="THE366" s="66"/>
      <c r="THF366" s="66"/>
      <c r="THG366" s="66"/>
      <c r="THH366" s="66"/>
      <c r="THI366" s="66"/>
      <c r="THJ366" s="66"/>
      <c r="THK366" s="66"/>
      <c r="THL366" s="66"/>
      <c r="THM366" s="66"/>
      <c r="THN366" s="66"/>
      <c r="THO366" s="66"/>
      <c r="THP366" s="66"/>
      <c r="THQ366" s="66"/>
      <c r="THR366" s="66"/>
      <c r="THS366" s="66"/>
      <c r="THT366" s="66"/>
      <c r="THU366" s="66"/>
      <c r="THV366" s="66"/>
      <c r="THW366" s="66"/>
      <c r="THX366" s="66"/>
      <c r="THY366" s="66"/>
      <c r="THZ366" s="66"/>
      <c r="TIA366" s="66"/>
      <c r="TIB366" s="66"/>
      <c r="TIC366" s="66"/>
      <c r="TID366" s="66"/>
      <c r="TIE366" s="66"/>
      <c r="TIF366" s="66"/>
      <c r="TIG366" s="66"/>
      <c r="TIH366" s="66"/>
      <c r="TII366" s="66"/>
      <c r="TIJ366" s="66"/>
      <c r="TIK366" s="66"/>
      <c r="TIL366" s="66"/>
      <c r="TIM366" s="66"/>
      <c r="TIN366" s="66"/>
      <c r="TIO366" s="66"/>
      <c r="TIP366" s="66"/>
      <c r="TIQ366" s="66"/>
      <c r="TIR366" s="66"/>
      <c r="TIS366" s="66"/>
      <c r="TIT366" s="66"/>
      <c r="TIU366" s="66"/>
      <c r="TIV366" s="66"/>
      <c r="TIW366" s="66"/>
      <c r="TIX366" s="66"/>
      <c r="TIY366" s="66"/>
      <c r="TIZ366" s="66"/>
      <c r="TJA366" s="66"/>
      <c r="TJB366" s="66"/>
      <c r="TJC366" s="66"/>
      <c r="TJD366" s="66"/>
      <c r="TJE366" s="66"/>
      <c r="TJF366" s="66"/>
      <c r="TJG366" s="66"/>
      <c r="TJH366" s="66"/>
      <c r="TJI366" s="66"/>
      <c r="TJJ366" s="66"/>
      <c r="TJK366" s="66"/>
      <c r="TJL366" s="66"/>
      <c r="TJM366" s="66"/>
      <c r="TJN366" s="66"/>
      <c r="TJO366" s="66"/>
      <c r="TJP366" s="66"/>
      <c r="TJQ366" s="66"/>
      <c r="TJR366" s="66"/>
      <c r="TJS366" s="66"/>
      <c r="TJT366" s="66"/>
      <c r="TJU366" s="66"/>
      <c r="TJV366" s="66"/>
      <c r="TJW366" s="66"/>
      <c r="TJX366" s="66"/>
      <c r="TJY366" s="66"/>
      <c r="TJZ366" s="66"/>
      <c r="TKA366" s="66"/>
      <c r="TKB366" s="66"/>
      <c r="TKC366" s="66"/>
      <c r="TKD366" s="66"/>
      <c r="TKE366" s="66"/>
      <c r="TKF366" s="66"/>
      <c r="TKG366" s="66"/>
      <c r="TKH366" s="66"/>
      <c r="TKI366" s="66"/>
      <c r="TKJ366" s="66"/>
      <c r="TKK366" s="66"/>
      <c r="TKL366" s="66"/>
      <c r="TKM366" s="66"/>
      <c r="TKN366" s="66"/>
      <c r="TKO366" s="66"/>
      <c r="TKP366" s="66"/>
      <c r="TKQ366" s="66"/>
      <c r="TKR366" s="66"/>
      <c r="TKS366" s="66"/>
      <c r="TKT366" s="66"/>
      <c r="TKU366" s="66"/>
      <c r="TKV366" s="66"/>
      <c r="TKW366" s="66"/>
      <c r="TKX366" s="66"/>
      <c r="TKY366" s="66"/>
      <c r="TKZ366" s="66"/>
      <c r="TLA366" s="66"/>
      <c r="TLB366" s="66"/>
      <c r="TLC366" s="66"/>
      <c r="TLD366" s="66"/>
      <c r="TLE366" s="66"/>
      <c r="TLF366" s="66"/>
      <c r="TLG366" s="66"/>
      <c r="TLH366" s="66"/>
      <c r="TLI366" s="66"/>
      <c r="TLJ366" s="66"/>
      <c r="TLK366" s="66"/>
      <c r="TLL366" s="66"/>
      <c r="TLM366" s="66"/>
      <c r="TLN366" s="66"/>
      <c r="TLO366" s="66"/>
      <c r="TLP366" s="66"/>
      <c r="TLQ366" s="66"/>
      <c r="TLR366" s="66"/>
      <c r="TLS366" s="66"/>
      <c r="TLT366" s="66"/>
      <c r="TLU366" s="66"/>
      <c r="TLV366" s="66"/>
      <c r="TLW366" s="66"/>
      <c r="TLX366" s="66"/>
      <c r="TLY366" s="66"/>
      <c r="TLZ366" s="66"/>
      <c r="TMA366" s="66"/>
      <c r="TMB366" s="66"/>
      <c r="TMC366" s="66"/>
      <c r="TMD366" s="66"/>
      <c r="TME366" s="66"/>
      <c r="TMF366" s="66"/>
      <c r="TMG366" s="66"/>
      <c r="TMH366" s="66"/>
      <c r="TMI366" s="66"/>
      <c r="TMJ366" s="66"/>
      <c r="TMK366" s="66"/>
      <c r="TML366" s="66"/>
      <c r="TMM366" s="66"/>
      <c r="TMN366" s="66"/>
      <c r="TMO366" s="66"/>
      <c r="TMP366" s="66"/>
      <c r="TMQ366" s="66"/>
      <c r="TMR366" s="66"/>
      <c r="TMS366" s="66"/>
      <c r="TMT366" s="66"/>
      <c r="TMU366" s="66"/>
      <c r="TMV366" s="66"/>
      <c r="TMW366" s="66"/>
      <c r="TMX366" s="66"/>
      <c r="TMY366" s="66"/>
      <c r="TMZ366" s="66"/>
      <c r="TNA366" s="66"/>
      <c r="TNB366" s="66"/>
      <c r="TNC366" s="66"/>
      <c r="TND366" s="66"/>
      <c r="TNE366" s="66"/>
      <c r="TNF366" s="66"/>
      <c r="TNG366" s="66"/>
      <c r="TNH366" s="66"/>
      <c r="TNI366" s="66"/>
      <c r="TNJ366" s="66"/>
      <c r="TNK366" s="66"/>
      <c r="TNL366" s="66"/>
      <c r="TNM366" s="66"/>
      <c r="TNN366" s="66"/>
      <c r="TNO366" s="66"/>
      <c r="TNP366" s="66"/>
      <c r="TNQ366" s="66"/>
      <c r="TNR366" s="66"/>
      <c r="TNS366" s="66"/>
      <c r="TNT366" s="66"/>
      <c r="TNU366" s="66"/>
      <c r="TNV366" s="66"/>
      <c r="TNW366" s="66"/>
      <c r="TNX366" s="66"/>
      <c r="TNY366" s="66"/>
      <c r="TNZ366" s="66"/>
      <c r="TOA366" s="66"/>
      <c r="TOB366" s="66"/>
      <c r="TOC366" s="66"/>
      <c r="TOD366" s="66"/>
      <c r="TOE366" s="66"/>
      <c r="TOF366" s="66"/>
      <c r="TOG366" s="66"/>
      <c r="TOH366" s="66"/>
      <c r="TOI366" s="66"/>
      <c r="TOJ366" s="66"/>
      <c r="TOK366" s="66"/>
      <c r="TOL366" s="66"/>
      <c r="TOM366" s="66"/>
      <c r="TON366" s="66"/>
      <c r="TOO366" s="66"/>
      <c r="TOP366" s="66"/>
      <c r="TOQ366" s="66"/>
      <c r="TOR366" s="66"/>
      <c r="TOS366" s="66"/>
      <c r="TOT366" s="66"/>
      <c r="TOU366" s="66"/>
      <c r="TOV366" s="66"/>
      <c r="TOW366" s="66"/>
      <c r="TOX366" s="66"/>
      <c r="TOY366" s="66"/>
      <c r="TOZ366" s="66"/>
      <c r="TPA366" s="66"/>
      <c r="TPB366" s="66"/>
      <c r="TPC366" s="66"/>
      <c r="TPD366" s="66"/>
      <c r="TPE366" s="66"/>
      <c r="TPF366" s="66"/>
      <c r="TPG366" s="66"/>
      <c r="TPH366" s="66"/>
      <c r="TPI366" s="66"/>
      <c r="TPJ366" s="66"/>
      <c r="TPK366" s="66"/>
      <c r="TPL366" s="66"/>
      <c r="TPM366" s="66"/>
      <c r="TPN366" s="66"/>
      <c r="TPO366" s="66"/>
      <c r="TPP366" s="66"/>
      <c r="TPQ366" s="66"/>
      <c r="TPR366" s="66"/>
      <c r="TPS366" s="66"/>
      <c r="TPT366" s="66"/>
      <c r="TPU366" s="66"/>
      <c r="TPV366" s="66"/>
      <c r="TPW366" s="66"/>
      <c r="TPX366" s="66"/>
      <c r="TPY366" s="66"/>
      <c r="TPZ366" s="66"/>
      <c r="TQA366" s="66"/>
      <c r="TQB366" s="66"/>
      <c r="TQC366" s="66"/>
      <c r="TQD366" s="66"/>
      <c r="TQE366" s="66"/>
      <c r="TQF366" s="66"/>
      <c r="TQG366" s="66"/>
      <c r="TQH366" s="66"/>
      <c r="TQI366" s="66"/>
      <c r="TQJ366" s="66"/>
      <c r="TQK366" s="66"/>
      <c r="TQL366" s="66"/>
      <c r="TQM366" s="66"/>
      <c r="TQN366" s="66"/>
      <c r="TQO366" s="66"/>
      <c r="TQP366" s="66"/>
      <c r="TQQ366" s="66"/>
      <c r="TQR366" s="66"/>
      <c r="TQS366" s="66"/>
      <c r="TQT366" s="66"/>
      <c r="TQU366" s="66"/>
      <c r="TQV366" s="66"/>
      <c r="TQW366" s="66"/>
      <c r="TQX366" s="66"/>
      <c r="TQY366" s="66"/>
      <c r="TQZ366" s="66"/>
      <c r="TRA366" s="66"/>
      <c r="TRB366" s="66"/>
      <c r="TRC366" s="66"/>
      <c r="TRD366" s="66"/>
      <c r="TRE366" s="66"/>
      <c r="TRF366" s="66"/>
      <c r="TRG366" s="66"/>
      <c r="TRH366" s="66"/>
      <c r="TRI366" s="66"/>
      <c r="TRJ366" s="66"/>
      <c r="TRK366" s="66"/>
      <c r="TRL366" s="66"/>
      <c r="TRM366" s="66"/>
      <c r="TRN366" s="66"/>
      <c r="TRO366" s="66"/>
      <c r="TRP366" s="66"/>
      <c r="TRQ366" s="66"/>
      <c r="TRR366" s="66"/>
      <c r="TRS366" s="66"/>
      <c r="TRT366" s="66"/>
      <c r="TRU366" s="66"/>
      <c r="TRV366" s="66"/>
      <c r="TRW366" s="66"/>
      <c r="TRX366" s="66"/>
      <c r="TRY366" s="66"/>
      <c r="TRZ366" s="66"/>
      <c r="TSA366" s="66"/>
      <c r="TSB366" s="66"/>
      <c r="TSC366" s="66"/>
      <c r="TSD366" s="66"/>
      <c r="TSE366" s="66"/>
      <c r="TSF366" s="66"/>
      <c r="TSG366" s="66"/>
      <c r="TSH366" s="66"/>
      <c r="TSI366" s="66"/>
      <c r="TSJ366" s="66"/>
      <c r="TSK366" s="66"/>
      <c r="TSL366" s="66"/>
      <c r="TSM366" s="66"/>
      <c r="TSN366" s="66"/>
      <c r="TSO366" s="66"/>
      <c r="TSP366" s="66"/>
      <c r="TSQ366" s="66"/>
      <c r="TSR366" s="66"/>
      <c r="TSS366" s="66"/>
      <c r="TST366" s="66"/>
      <c r="TSU366" s="66"/>
      <c r="TSV366" s="66"/>
      <c r="TSW366" s="66"/>
      <c r="TSX366" s="66"/>
      <c r="TSY366" s="66"/>
      <c r="TSZ366" s="66"/>
      <c r="TTA366" s="66"/>
      <c r="TTB366" s="66"/>
      <c r="TTC366" s="66"/>
      <c r="TTD366" s="66"/>
      <c r="TTE366" s="66"/>
      <c r="TTF366" s="66"/>
      <c r="TTG366" s="66"/>
      <c r="TTH366" s="66"/>
      <c r="TTI366" s="66"/>
      <c r="TTJ366" s="66"/>
      <c r="TTK366" s="66"/>
      <c r="TTL366" s="66"/>
      <c r="TTM366" s="66"/>
      <c r="TTN366" s="66"/>
      <c r="TTO366" s="66"/>
      <c r="TTP366" s="66"/>
      <c r="TTQ366" s="66"/>
      <c r="TTR366" s="66"/>
      <c r="TTS366" s="66"/>
      <c r="TTT366" s="66"/>
      <c r="TTU366" s="66"/>
      <c r="TTV366" s="66"/>
      <c r="TTW366" s="66"/>
      <c r="TTX366" s="66"/>
      <c r="TTY366" s="66"/>
      <c r="TTZ366" s="66"/>
      <c r="TUA366" s="66"/>
      <c r="TUB366" s="66"/>
      <c r="TUC366" s="66"/>
      <c r="TUD366" s="66"/>
      <c r="TUE366" s="66"/>
      <c r="TUF366" s="66"/>
      <c r="TUG366" s="66"/>
      <c r="TUH366" s="66"/>
      <c r="TUI366" s="66"/>
      <c r="TUJ366" s="66"/>
      <c r="TUK366" s="66"/>
      <c r="TUL366" s="66"/>
      <c r="TUM366" s="66"/>
      <c r="TUN366" s="66"/>
      <c r="TUO366" s="66"/>
      <c r="TUP366" s="66"/>
      <c r="TUQ366" s="66"/>
      <c r="TUR366" s="66"/>
      <c r="TUS366" s="66"/>
      <c r="TUT366" s="66"/>
      <c r="TUU366" s="66"/>
      <c r="TUV366" s="66"/>
      <c r="TUW366" s="66"/>
      <c r="TUX366" s="66"/>
      <c r="TUY366" s="66"/>
      <c r="TUZ366" s="66"/>
      <c r="TVA366" s="66"/>
      <c r="TVB366" s="66"/>
      <c r="TVC366" s="66"/>
      <c r="TVD366" s="66"/>
      <c r="TVE366" s="66"/>
      <c r="TVF366" s="66"/>
      <c r="TVG366" s="66"/>
      <c r="TVH366" s="66"/>
      <c r="TVI366" s="66"/>
      <c r="TVJ366" s="66"/>
      <c r="TVK366" s="66"/>
      <c r="TVL366" s="66"/>
      <c r="TVM366" s="66"/>
      <c r="TVN366" s="66"/>
      <c r="TVO366" s="66"/>
      <c r="TVP366" s="66"/>
      <c r="TVQ366" s="66"/>
      <c r="TVR366" s="66"/>
      <c r="TVS366" s="66"/>
      <c r="TVT366" s="66"/>
      <c r="TVU366" s="66"/>
      <c r="TVV366" s="66"/>
      <c r="TVW366" s="66"/>
      <c r="TVX366" s="66"/>
      <c r="TVY366" s="66"/>
      <c r="TVZ366" s="66"/>
      <c r="TWA366" s="66"/>
      <c r="TWB366" s="66"/>
      <c r="TWC366" s="66"/>
      <c r="TWD366" s="66"/>
      <c r="TWE366" s="66"/>
      <c r="TWF366" s="66"/>
      <c r="TWG366" s="66"/>
      <c r="TWH366" s="66"/>
      <c r="TWI366" s="66"/>
      <c r="TWJ366" s="66"/>
      <c r="TWK366" s="66"/>
      <c r="TWL366" s="66"/>
      <c r="TWM366" s="66"/>
      <c r="TWN366" s="66"/>
      <c r="TWO366" s="66"/>
      <c r="TWP366" s="66"/>
      <c r="TWQ366" s="66"/>
      <c r="TWR366" s="66"/>
      <c r="TWS366" s="66"/>
      <c r="TWT366" s="66"/>
      <c r="TWU366" s="66"/>
      <c r="TWV366" s="66"/>
      <c r="TWW366" s="66"/>
      <c r="TWX366" s="66"/>
      <c r="TWY366" s="66"/>
      <c r="TWZ366" s="66"/>
      <c r="TXA366" s="66"/>
      <c r="TXB366" s="66"/>
      <c r="TXC366" s="66"/>
      <c r="TXD366" s="66"/>
      <c r="TXE366" s="66"/>
      <c r="TXF366" s="66"/>
      <c r="TXG366" s="66"/>
      <c r="TXH366" s="66"/>
      <c r="TXI366" s="66"/>
      <c r="TXJ366" s="66"/>
      <c r="TXK366" s="66"/>
      <c r="TXL366" s="66"/>
      <c r="TXM366" s="66"/>
      <c r="TXN366" s="66"/>
      <c r="TXO366" s="66"/>
      <c r="TXP366" s="66"/>
      <c r="TXQ366" s="66"/>
      <c r="TXR366" s="66"/>
      <c r="TXS366" s="66"/>
      <c r="TXT366" s="66"/>
      <c r="TXU366" s="66"/>
      <c r="TXV366" s="66"/>
      <c r="TXW366" s="66"/>
      <c r="TXX366" s="66"/>
      <c r="TXY366" s="66"/>
      <c r="TXZ366" s="66"/>
      <c r="TYA366" s="66"/>
      <c r="TYB366" s="66"/>
      <c r="TYC366" s="66"/>
      <c r="TYD366" s="66"/>
      <c r="TYE366" s="66"/>
      <c r="TYF366" s="66"/>
      <c r="TYG366" s="66"/>
      <c r="TYH366" s="66"/>
      <c r="TYI366" s="66"/>
      <c r="TYJ366" s="66"/>
      <c r="TYK366" s="66"/>
      <c r="TYL366" s="66"/>
      <c r="TYM366" s="66"/>
      <c r="TYN366" s="66"/>
      <c r="TYO366" s="66"/>
      <c r="TYP366" s="66"/>
      <c r="TYQ366" s="66"/>
      <c r="TYR366" s="66"/>
      <c r="TYS366" s="66"/>
      <c r="TYT366" s="66"/>
      <c r="TYU366" s="66"/>
      <c r="TYV366" s="66"/>
      <c r="TYW366" s="66"/>
      <c r="TYX366" s="66"/>
      <c r="TYY366" s="66"/>
      <c r="TYZ366" s="66"/>
      <c r="TZA366" s="66"/>
      <c r="TZB366" s="66"/>
      <c r="TZC366" s="66"/>
      <c r="TZD366" s="66"/>
      <c r="TZE366" s="66"/>
      <c r="TZF366" s="66"/>
      <c r="TZG366" s="66"/>
      <c r="TZH366" s="66"/>
      <c r="TZI366" s="66"/>
      <c r="TZJ366" s="66"/>
      <c r="TZK366" s="66"/>
      <c r="TZL366" s="66"/>
      <c r="TZM366" s="66"/>
      <c r="TZN366" s="66"/>
      <c r="TZO366" s="66"/>
      <c r="TZP366" s="66"/>
      <c r="TZQ366" s="66"/>
      <c r="TZR366" s="66"/>
      <c r="TZS366" s="66"/>
      <c r="TZT366" s="66"/>
      <c r="TZU366" s="66"/>
      <c r="TZV366" s="66"/>
      <c r="TZW366" s="66"/>
      <c r="TZX366" s="66"/>
      <c r="TZY366" s="66"/>
      <c r="TZZ366" s="66"/>
      <c r="UAA366" s="66"/>
      <c r="UAB366" s="66"/>
      <c r="UAC366" s="66"/>
      <c r="UAD366" s="66"/>
      <c r="UAE366" s="66"/>
      <c r="UAF366" s="66"/>
      <c r="UAG366" s="66"/>
      <c r="UAH366" s="66"/>
      <c r="UAI366" s="66"/>
      <c r="UAJ366" s="66"/>
      <c r="UAK366" s="66"/>
      <c r="UAL366" s="66"/>
      <c r="UAM366" s="66"/>
      <c r="UAN366" s="66"/>
      <c r="UAO366" s="66"/>
      <c r="UAP366" s="66"/>
      <c r="UAQ366" s="66"/>
      <c r="UAR366" s="66"/>
      <c r="UAS366" s="66"/>
      <c r="UAT366" s="66"/>
      <c r="UAU366" s="66"/>
      <c r="UAV366" s="66"/>
      <c r="UAW366" s="66"/>
      <c r="UAX366" s="66"/>
      <c r="UAY366" s="66"/>
      <c r="UAZ366" s="66"/>
      <c r="UBA366" s="66"/>
      <c r="UBB366" s="66"/>
      <c r="UBC366" s="66"/>
      <c r="UBD366" s="66"/>
      <c r="UBE366" s="66"/>
      <c r="UBF366" s="66"/>
      <c r="UBG366" s="66"/>
      <c r="UBH366" s="66"/>
      <c r="UBI366" s="66"/>
      <c r="UBJ366" s="66"/>
      <c r="UBK366" s="66"/>
      <c r="UBL366" s="66"/>
      <c r="UBM366" s="66"/>
      <c r="UBN366" s="66"/>
      <c r="UBO366" s="66"/>
      <c r="UBP366" s="66"/>
      <c r="UBQ366" s="66"/>
      <c r="UBR366" s="66"/>
      <c r="UBS366" s="66"/>
      <c r="UBT366" s="66"/>
      <c r="UBU366" s="66"/>
      <c r="UBV366" s="66"/>
      <c r="UBW366" s="66"/>
      <c r="UBX366" s="66"/>
      <c r="UBY366" s="66"/>
      <c r="UBZ366" s="66"/>
      <c r="UCA366" s="66"/>
      <c r="UCB366" s="66"/>
      <c r="UCC366" s="66"/>
      <c r="UCD366" s="66"/>
      <c r="UCE366" s="66"/>
      <c r="UCF366" s="66"/>
      <c r="UCG366" s="66"/>
      <c r="UCH366" s="66"/>
      <c r="UCI366" s="66"/>
      <c r="UCJ366" s="66"/>
      <c r="UCK366" s="66"/>
      <c r="UCL366" s="66"/>
      <c r="UCM366" s="66"/>
      <c r="UCN366" s="66"/>
      <c r="UCO366" s="66"/>
      <c r="UCP366" s="66"/>
      <c r="UCQ366" s="66"/>
      <c r="UCR366" s="66"/>
      <c r="UCS366" s="66"/>
      <c r="UCT366" s="66"/>
      <c r="UCU366" s="66"/>
      <c r="UCV366" s="66"/>
      <c r="UCW366" s="66"/>
      <c r="UCX366" s="66"/>
      <c r="UCY366" s="66"/>
      <c r="UCZ366" s="66"/>
      <c r="UDA366" s="66"/>
      <c r="UDB366" s="66"/>
      <c r="UDC366" s="66"/>
      <c r="UDD366" s="66"/>
      <c r="UDE366" s="66"/>
      <c r="UDF366" s="66"/>
      <c r="UDG366" s="66"/>
      <c r="UDH366" s="66"/>
      <c r="UDI366" s="66"/>
      <c r="UDJ366" s="66"/>
      <c r="UDK366" s="66"/>
      <c r="UDL366" s="66"/>
      <c r="UDM366" s="66"/>
      <c r="UDN366" s="66"/>
      <c r="UDO366" s="66"/>
      <c r="UDP366" s="66"/>
      <c r="UDQ366" s="66"/>
      <c r="UDR366" s="66"/>
      <c r="UDS366" s="66"/>
      <c r="UDT366" s="66"/>
      <c r="UDU366" s="66"/>
      <c r="UDV366" s="66"/>
      <c r="UDW366" s="66"/>
      <c r="UDX366" s="66"/>
      <c r="UDY366" s="66"/>
      <c r="UDZ366" s="66"/>
      <c r="UEA366" s="66"/>
      <c r="UEB366" s="66"/>
      <c r="UEC366" s="66"/>
      <c r="UED366" s="66"/>
      <c r="UEE366" s="66"/>
      <c r="UEF366" s="66"/>
      <c r="UEG366" s="66"/>
      <c r="UEH366" s="66"/>
      <c r="UEI366" s="66"/>
      <c r="UEJ366" s="66"/>
      <c r="UEK366" s="66"/>
      <c r="UEL366" s="66"/>
      <c r="UEM366" s="66"/>
      <c r="UEN366" s="66"/>
      <c r="UEO366" s="66"/>
      <c r="UEP366" s="66"/>
      <c r="UEQ366" s="66"/>
      <c r="UER366" s="66"/>
      <c r="UES366" s="66"/>
      <c r="UET366" s="66"/>
      <c r="UEU366" s="66"/>
      <c r="UEV366" s="66"/>
      <c r="UEW366" s="66"/>
      <c r="UEX366" s="66"/>
      <c r="UEY366" s="66"/>
      <c r="UEZ366" s="66"/>
      <c r="UFA366" s="66"/>
      <c r="UFB366" s="66"/>
      <c r="UFC366" s="66"/>
      <c r="UFD366" s="66"/>
      <c r="UFE366" s="66"/>
      <c r="UFF366" s="66"/>
      <c r="UFG366" s="66"/>
      <c r="UFH366" s="66"/>
      <c r="UFI366" s="66"/>
      <c r="UFJ366" s="66"/>
      <c r="UFK366" s="66"/>
      <c r="UFL366" s="66"/>
      <c r="UFM366" s="66"/>
      <c r="UFN366" s="66"/>
      <c r="UFO366" s="66"/>
      <c r="UFP366" s="66"/>
      <c r="UFQ366" s="66"/>
      <c r="UFR366" s="66"/>
      <c r="UFS366" s="66"/>
      <c r="UFT366" s="66"/>
      <c r="UFU366" s="66"/>
      <c r="UFV366" s="66"/>
      <c r="UFW366" s="66"/>
      <c r="UFX366" s="66"/>
      <c r="UFY366" s="66"/>
      <c r="UFZ366" s="66"/>
      <c r="UGA366" s="66"/>
      <c r="UGB366" s="66"/>
      <c r="UGC366" s="66"/>
      <c r="UGD366" s="66"/>
      <c r="UGE366" s="66"/>
      <c r="UGF366" s="66"/>
      <c r="UGG366" s="66"/>
      <c r="UGH366" s="66"/>
      <c r="UGI366" s="66"/>
      <c r="UGJ366" s="66"/>
      <c r="UGK366" s="66"/>
      <c r="UGL366" s="66"/>
      <c r="UGM366" s="66"/>
      <c r="UGN366" s="66"/>
      <c r="UGO366" s="66"/>
      <c r="UGP366" s="66"/>
      <c r="UGQ366" s="66"/>
      <c r="UGR366" s="66"/>
      <c r="UGS366" s="66"/>
      <c r="UGT366" s="66"/>
      <c r="UGU366" s="66"/>
      <c r="UGV366" s="66"/>
      <c r="UGW366" s="66"/>
      <c r="UGX366" s="66"/>
      <c r="UGY366" s="66"/>
      <c r="UGZ366" s="66"/>
      <c r="UHA366" s="66"/>
      <c r="UHB366" s="66"/>
      <c r="UHC366" s="66"/>
      <c r="UHD366" s="66"/>
      <c r="UHE366" s="66"/>
      <c r="UHF366" s="66"/>
      <c r="UHG366" s="66"/>
      <c r="UHH366" s="66"/>
      <c r="UHI366" s="66"/>
      <c r="UHJ366" s="66"/>
      <c r="UHK366" s="66"/>
      <c r="UHL366" s="66"/>
      <c r="UHM366" s="66"/>
      <c r="UHN366" s="66"/>
      <c r="UHO366" s="66"/>
      <c r="UHP366" s="66"/>
      <c r="UHQ366" s="66"/>
      <c r="UHR366" s="66"/>
      <c r="UHS366" s="66"/>
      <c r="UHT366" s="66"/>
      <c r="UHU366" s="66"/>
      <c r="UHV366" s="66"/>
      <c r="UHW366" s="66"/>
      <c r="UHX366" s="66"/>
      <c r="UHY366" s="66"/>
      <c r="UHZ366" s="66"/>
      <c r="UIA366" s="66"/>
      <c r="UIB366" s="66"/>
      <c r="UIC366" s="66"/>
      <c r="UID366" s="66"/>
      <c r="UIE366" s="66"/>
      <c r="UIF366" s="66"/>
      <c r="UIG366" s="66"/>
      <c r="UIH366" s="66"/>
      <c r="UII366" s="66"/>
      <c r="UIJ366" s="66"/>
      <c r="UIK366" s="66"/>
      <c r="UIL366" s="66"/>
      <c r="UIM366" s="66"/>
      <c r="UIN366" s="66"/>
      <c r="UIO366" s="66"/>
      <c r="UIP366" s="66"/>
      <c r="UIQ366" s="66"/>
      <c r="UIR366" s="66"/>
      <c r="UIS366" s="66"/>
      <c r="UIT366" s="66"/>
      <c r="UIU366" s="66"/>
      <c r="UIV366" s="66"/>
      <c r="UIW366" s="66"/>
      <c r="UIX366" s="66"/>
      <c r="UIY366" s="66"/>
      <c r="UIZ366" s="66"/>
      <c r="UJA366" s="66"/>
      <c r="UJB366" s="66"/>
      <c r="UJC366" s="66"/>
      <c r="UJD366" s="66"/>
      <c r="UJE366" s="66"/>
      <c r="UJF366" s="66"/>
      <c r="UJG366" s="66"/>
      <c r="UJH366" s="66"/>
      <c r="UJI366" s="66"/>
      <c r="UJJ366" s="66"/>
      <c r="UJK366" s="66"/>
      <c r="UJL366" s="66"/>
      <c r="UJM366" s="66"/>
      <c r="UJN366" s="66"/>
      <c r="UJO366" s="66"/>
      <c r="UJP366" s="66"/>
      <c r="UJQ366" s="66"/>
      <c r="UJR366" s="66"/>
      <c r="UJS366" s="66"/>
      <c r="UJT366" s="66"/>
      <c r="UJU366" s="66"/>
      <c r="UJV366" s="66"/>
      <c r="UJW366" s="66"/>
      <c r="UJX366" s="66"/>
      <c r="UJY366" s="66"/>
      <c r="UJZ366" s="66"/>
      <c r="UKA366" s="66"/>
      <c r="UKB366" s="66"/>
      <c r="UKC366" s="66"/>
      <c r="UKD366" s="66"/>
      <c r="UKE366" s="66"/>
      <c r="UKF366" s="66"/>
      <c r="UKG366" s="66"/>
      <c r="UKH366" s="66"/>
      <c r="UKI366" s="66"/>
      <c r="UKJ366" s="66"/>
      <c r="UKK366" s="66"/>
      <c r="UKL366" s="66"/>
      <c r="UKM366" s="66"/>
      <c r="UKN366" s="66"/>
      <c r="UKO366" s="66"/>
      <c r="UKP366" s="66"/>
      <c r="UKQ366" s="66"/>
      <c r="UKR366" s="66"/>
      <c r="UKS366" s="66"/>
      <c r="UKT366" s="66"/>
      <c r="UKU366" s="66"/>
      <c r="UKV366" s="66"/>
      <c r="UKW366" s="66"/>
      <c r="UKX366" s="66"/>
      <c r="UKY366" s="66"/>
      <c r="UKZ366" s="66"/>
      <c r="ULA366" s="66"/>
      <c r="ULB366" s="66"/>
      <c r="ULC366" s="66"/>
      <c r="ULD366" s="66"/>
      <c r="ULE366" s="66"/>
      <c r="ULF366" s="66"/>
      <c r="ULG366" s="66"/>
      <c r="ULH366" s="66"/>
      <c r="ULI366" s="66"/>
      <c r="ULJ366" s="66"/>
      <c r="ULK366" s="66"/>
      <c r="ULL366" s="66"/>
      <c r="ULM366" s="66"/>
      <c r="ULN366" s="66"/>
      <c r="ULO366" s="66"/>
      <c r="ULP366" s="66"/>
      <c r="ULQ366" s="66"/>
      <c r="ULR366" s="66"/>
      <c r="ULS366" s="66"/>
      <c r="ULT366" s="66"/>
      <c r="ULU366" s="66"/>
      <c r="ULV366" s="66"/>
      <c r="ULW366" s="66"/>
      <c r="ULX366" s="66"/>
      <c r="ULY366" s="66"/>
      <c r="ULZ366" s="66"/>
      <c r="UMA366" s="66"/>
      <c r="UMB366" s="66"/>
      <c r="UMC366" s="66"/>
      <c r="UMD366" s="66"/>
      <c r="UME366" s="66"/>
      <c r="UMF366" s="66"/>
      <c r="UMG366" s="66"/>
      <c r="UMH366" s="66"/>
      <c r="UMI366" s="66"/>
      <c r="UMJ366" s="66"/>
      <c r="UMK366" s="66"/>
      <c r="UML366" s="66"/>
      <c r="UMM366" s="66"/>
      <c r="UMN366" s="66"/>
      <c r="UMO366" s="66"/>
      <c r="UMP366" s="66"/>
      <c r="UMQ366" s="66"/>
      <c r="UMR366" s="66"/>
      <c r="UMS366" s="66"/>
      <c r="UMT366" s="66"/>
      <c r="UMU366" s="66"/>
      <c r="UMV366" s="66"/>
      <c r="UMW366" s="66"/>
      <c r="UMX366" s="66"/>
      <c r="UMY366" s="66"/>
      <c r="UMZ366" s="66"/>
      <c r="UNA366" s="66"/>
      <c r="UNB366" s="66"/>
      <c r="UNC366" s="66"/>
      <c r="UND366" s="66"/>
      <c r="UNE366" s="66"/>
      <c r="UNF366" s="66"/>
      <c r="UNG366" s="66"/>
      <c r="UNH366" s="66"/>
      <c r="UNI366" s="66"/>
      <c r="UNJ366" s="66"/>
      <c r="UNK366" s="66"/>
      <c r="UNL366" s="66"/>
      <c r="UNM366" s="66"/>
      <c r="UNN366" s="66"/>
      <c r="UNO366" s="66"/>
      <c r="UNP366" s="66"/>
      <c r="UNQ366" s="66"/>
      <c r="UNR366" s="66"/>
      <c r="UNS366" s="66"/>
      <c r="UNT366" s="66"/>
      <c r="UNU366" s="66"/>
      <c r="UNV366" s="66"/>
      <c r="UNW366" s="66"/>
      <c r="UNX366" s="66"/>
      <c r="UNY366" s="66"/>
      <c r="UNZ366" s="66"/>
      <c r="UOA366" s="66"/>
      <c r="UOB366" s="66"/>
      <c r="UOC366" s="66"/>
      <c r="UOD366" s="66"/>
      <c r="UOE366" s="66"/>
      <c r="UOF366" s="66"/>
      <c r="UOG366" s="66"/>
      <c r="UOH366" s="66"/>
      <c r="UOI366" s="66"/>
      <c r="UOJ366" s="66"/>
      <c r="UOK366" s="66"/>
      <c r="UOL366" s="66"/>
      <c r="UOM366" s="66"/>
      <c r="UON366" s="66"/>
      <c r="UOO366" s="66"/>
      <c r="UOP366" s="66"/>
      <c r="UOQ366" s="66"/>
      <c r="UOR366" s="66"/>
      <c r="UOS366" s="66"/>
      <c r="UOT366" s="66"/>
      <c r="UOU366" s="66"/>
      <c r="UOV366" s="66"/>
      <c r="UOW366" s="66"/>
      <c r="UOX366" s="66"/>
      <c r="UOY366" s="66"/>
      <c r="UOZ366" s="66"/>
      <c r="UPA366" s="66"/>
      <c r="UPB366" s="66"/>
      <c r="UPC366" s="66"/>
      <c r="UPD366" s="66"/>
      <c r="UPE366" s="66"/>
      <c r="UPF366" s="66"/>
      <c r="UPG366" s="66"/>
      <c r="UPH366" s="66"/>
      <c r="UPI366" s="66"/>
      <c r="UPJ366" s="66"/>
      <c r="UPK366" s="66"/>
      <c r="UPL366" s="66"/>
      <c r="UPM366" s="66"/>
      <c r="UPN366" s="66"/>
      <c r="UPO366" s="66"/>
      <c r="UPP366" s="66"/>
      <c r="UPQ366" s="66"/>
      <c r="UPR366" s="66"/>
      <c r="UPS366" s="66"/>
      <c r="UPT366" s="66"/>
      <c r="UPU366" s="66"/>
      <c r="UPV366" s="66"/>
      <c r="UPW366" s="66"/>
      <c r="UPX366" s="66"/>
      <c r="UPY366" s="66"/>
      <c r="UPZ366" s="66"/>
      <c r="UQA366" s="66"/>
      <c r="UQB366" s="66"/>
      <c r="UQC366" s="66"/>
      <c r="UQD366" s="66"/>
      <c r="UQE366" s="66"/>
      <c r="UQF366" s="66"/>
      <c r="UQG366" s="66"/>
      <c r="UQH366" s="66"/>
      <c r="UQI366" s="66"/>
      <c r="UQJ366" s="66"/>
      <c r="UQK366" s="66"/>
      <c r="UQL366" s="66"/>
      <c r="UQM366" s="66"/>
      <c r="UQN366" s="66"/>
      <c r="UQO366" s="66"/>
      <c r="UQP366" s="66"/>
      <c r="UQQ366" s="66"/>
      <c r="UQR366" s="66"/>
      <c r="UQS366" s="66"/>
      <c r="UQT366" s="66"/>
      <c r="UQU366" s="66"/>
      <c r="UQV366" s="66"/>
      <c r="UQW366" s="66"/>
      <c r="UQX366" s="66"/>
      <c r="UQY366" s="66"/>
      <c r="UQZ366" s="66"/>
      <c r="URA366" s="66"/>
      <c r="URB366" s="66"/>
      <c r="URC366" s="66"/>
      <c r="URD366" s="66"/>
      <c r="URE366" s="66"/>
      <c r="URF366" s="66"/>
      <c r="URG366" s="66"/>
      <c r="URH366" s="66"/>
      <c r="URI366" s="66"/>
      <c r="URJ366" s="66"/>
      <c r="URK366" s="66"/>
      <c r="URL366" s="66"/>
      <c r="URM366" s="66"/>
      <c r="URN366" s="66"/>
      <c r="URO366" s="66"/>
      <c r="URP366" s="66"/>
      <c r="URQ366" s="66"/>
      <c r="URR366" s="66"/>
      <c r="URS366" s="66"/>
      <c r="URT366" s="66"/>
      <c r="URU366" s="66"/>
      <c r="URV366" s="66"/>
      <c r="URW366" s="66"/>
      <c r="URX366" s="66"/>
      <c r="URY366" s="66"/>
      <c r="URZ366" s="66"/>
      <c r="USA366" s="66"/>
      <c r="USB366" s="66"/>
      <c r="USC366" s="66"/>
      <c r="USD366" s="66"/>
      <c r="USE366" s="66"/>
      <c r="USF366" s="66"/>
      <c r="USG366" s="66"/>
      <c r="USH366" s="66"/>
      <c r="USI366" s="66"/>
      <c r="USJ366" s="66"/>
      <c r="USK366" s="66"/>
      <c r="USL366" s="66"/>
      <c r="USM366" s="66"/>
      <c r="USN366" s="66"/>
      <c r="USO366" s="66"/>
      <c r="USP366" s="66"/>
      <c r="USQ366" s="66"/>
      <c r="USR366" s="66"/>
      <c r="USS366" s="66"/>
      <c r="UST366" s="66"/>
      <c r="USU366" s="66"/>
      <c r="USV366" s="66"/>
      <c r="USW366" s="66"/>
      <c r="USX366" s="66"/>
      <c r="USY366" s="66"/>
      <c r="USZ366" s="66"/>
      <c r="UTA366" s="66"/>
      <c r="UTB366" s="66"/>
      <c r="UTC366" s="66"/>
      <c r="UTD366" s="66"/>
      <c r="UTE366" s="66"/>
      <c r="UTF366" s="66"/>
      <c r="UTG366" s="66"/>
      <c r="UTH366" s="66"/>
      <c r="UTI366" s="66"/>
      <c r="UTJ366" s="66"/>
      <c r="UTK366" s="66"/>
      <c r="UTL366" s="66"/>
      <c r="UTM366" s="66"/>
      <c r="UTN366" s="66"/>
      <c r="UTO366" s="66"/>
      <c r="UTP366" s="66"/>
      <c r="UTQ366" s="66"/>
      <c r="UTR366" s="66"/>
      <c r="UTS366" s="66"/>
      <c r="UTT366" s="66"/>
      <c r="UTU366" s="66"/>
      <c r="UTV366" s="66"/>
      <c r="UTW366" s="66"/>
      <c r="UTX366" s="66"/>
      <c r="UTY366" s="66"/>
      <c r="UTZ366" s="66"/>
      <c r="UUA366" s="66"/>
      <c r="UUB366" s="66"/>
      <c r="UUC366" s="66"/>
      <c r="UUD366" s="66"/>
      <c r="UUE366" s="66"/>
      <c r="UUF366" s="66"/>
      <c r="UUG366" s="66"/>
      <c r="UUH366" s="66"/>
      <c r="UUI366" s="66"/>
      <c r="UUJ366" s="66"/>
      <c r="UUK366" s="66"/>
      <c r="UUL366" s="66"/>
      <c r="UUM366" s="66"/>
      <c r="UUN366" s="66"/>
      <c r="UUO366" s="66"/>
      <c r="UUP366" s="66"/>
      <c r="UUQ366" s="66"/>
      <c r="UUR366" s="66"/>
      <c r="UUS366" s="66"/>
      <c r="UUT366" s="66"/>
      <c r="UUU366" s="66"/>
      <c r="UUV366" s="66"/>
      <c r="UUW366" s="66"/>
      <c r="UUX366" s="66"/>
      <c r="UUY366" s="66"/>
      <c r="UUZ366" s="66"/>
      <c r="UVA366" s="66"/>
      <c r="UVB366" s="66"/>
      <c r="UVC366" s="66"/>
      <c r="UVD366" s="66"/>
      <c r="UVE366" s="66"/>
      <c r="UVF366" s="66"/>
      <c r="UVG366" s="66"/>
      <c r="UVH366" s="66"/>
      <c r="UVI366" s="66"/>
      <c r="UVJ366" s="66"/>
      <c r="UVK366" s="66"/>
      <c r="UVL366" s="66"/>
      <c r="UVM366" s="66"/>
      <c r="UVN366" s="66"/>
      <c r="UVO366" s="66"/>
      <c r="UVP366" s="66"/>
      <c r="UVQ366" s="66"/>
      <c r="UVR366" s="66"/>
      <c r="UVS366" s="66"/>
      <c r="UVT366" s="66"/>
      <c r="UVU366" s="66"/>
      <c r="UVV366" s="66"/>
      <c r="UVW366" s="66"/>
      <c r="UVX366" s="66"/>
      <c r="UVY366" s="66"/>
      <c r="UVZ366" s="66"/>
      <c r="UWA366" s="66"/>
      <c r="UWB366" s="66"/>
      <c r="UWC366" s="66"/>
      <c r="UWD366" s="66"/>
      <c r="UWE366" s="66"/>
      <c r="UWF366" s="66"/>
      <c r="UWG366" s="66"/>
      <c r="UWH366" s="66"/>
      <c r="UWI366" s="66"/>
      <c r="UWJ366" s="66"/>
      <c r="UWK366" s="66"/>
      <c r="UWL366" s="66"/>
      <c r="UWM366" s="66"/>
      <c r="UWN366" s="66"/>
      <c r="UWO366" s="66"/>
      <c r="UWP366" s="66"/>
      <c r="UWQ366" s="66"/>
      <c r="UWR366" s="66"/>
      <c r="UWS366" s="66"/>
      <c r="UWT366" s="66"/>
      <c r="UWU366" s="66"/>
      <c r="UWV366" s="66"/>
      <c r="UWW366" s="66"/>
      <c r="UWX366" s="66"/>
      <c r="UWY366" s="66"/>
      <c r="UWZ366" s="66"/>
      <c r="UXA366" s="66"/>
      <c r="UXB366" s="66"/>
      <c r="UXC366" s="66"/>
      <c r="UXD366" s="66"/>
      <c r="UXE366" s="66"/>
      <c r="UXF366" s="66"/>
      <c r="UXG366" s="66"/>
      <c r="UXH366" s="66"/>
      <c r="UXI366" s="66"/>
      <c r="UXJ366" s="66"/>
      <c r="UXK366" s="66"/>
      <c r="UXL366" s="66"/>
      <c r="UXM366" s="66"/>
      <c r="UXN366" s="66"/>
      <c r="UXO366" s="66"/>
      <c r="UXP366" s="66"/>
      <c r="UXQ366" s="66"/>
      <c r="UXR366" s="66"/>
      <c r="UXS366" s="66"/>
      <c r="UXT366" s="66"/>
      <c r="UXU366" s="66"/>
      <c r="UXV366" s="66"/>
      <c r="UXW366" s="66"/>
      <c r="UXX366" s="66"/>
      <c r="UXY366" s="66"/>
      <c r="UXZ366" s="66"/>
      <c r="UYA366" s="66"/>
      <c r="UYB366" s="66"/>
      <c r="UYC366" s="66"/>
      <c r="UYD366" s="66"/>
      <c r="UYE366" s="66"/>
      <c r="UYF366" s="66"/>
      <c r="UYG366" s="66"/>
      <c r="UYH366" s="66"/>
      <c r="UYI366" s="66"/>
      <c r="UYJ366" s="66"/>
      <c r="UYK366" s="66"/>
      <c r="UYL366" s="66"/>
      <c r="UYM366" s="66"/>
      <c r="UYN366" s="66"/>
      <c r="UYO366" s="66"/>
      <c r="UYP366" s="66"/>
      <c r="UYQ366" s="66"/>
      <c r="UYR366" s="66"/>
      <c r="UYS366" s="66"/>
      <c r="UYT366" s="66"/>
      <c r="UYU366" s="66"/>
      <c r="UYV366" s="66"/>
      <c r="UYW366" s="66"/>
      <c r="UYX366" s="66"/>
      <c r="UYY366" s="66"/>
      <c r="UYZ366" s="66"/>
      <c r="UZA366" s="66"/>
      <c r="UZB366" s="66"/>
      <c r="UZC366" s="66"/>
      <c r="UZD366" s="66"/>
      <c r="UZE366" s="66"/>
      <c r="UZF366" s="66"/>
      <c r="UZG366" s="66"/>
      <c r="UZH366" s="66"/>
      <c r="UZI366" s="66"/>
      <c r="UZJ366" s="66"/>
      <c r="UZK366" s="66"/>
      <c r="UZL366" s="66"/>
      <c r="UZM366" s="66"/>
      <c r="UZN366" s="66"/>
      <c r="UZO366" s="66"/>
      <c r="UZP366" s="66"/>
      <c r="UZQ366" s="66"/>
      <c r="UZR366" s="66"/>
      <c r="UZS366" s="66"/>
      <c r="UZT366" s="66"/>
      <c r="UZU366" s="66"/>
      <c r="UZV366" s="66"/>
      <c r="UZW366" s="66"/>
      <c r="UZX366" s="66"/>
      <c r="UZY366" s="66"/>
      <c r="UZZ366" s="66"/>
      <c r="VAA366" s="66"/>
      <c r="VAB366" s="66"/>
      <c r="VAC366" s="66"/>
      <c r="VAD366" s="66"/>
      <c r="VAE366" s="66"/>
      <c r="VAF366" s="66"/>
      <c r="VAG366" s="66"/>
      <c r="VAH366" s="66"/>
      <c r="VAI366" s="66"/>
      <c r="VAJ366" s="66"/>
      <c r="VAK366" s="66"/>
      <c r="VAL366" s="66"/>
      <c r="VAM366" s="66"/>
      <c r="VAN366" s="66"/>
      <c r="VAO366" s="66"/>
      <c r="VAP366" s="66"/>
      <c r="VAQ366" s="66"/>
      <c r="VAR366" s="66"/>
      <c r="VAS366" s="66"/>
      <c r="VAT366" s="66"/>
      <c r="VAU366" s="66"/>
      <c r="VAV366" s="66"/>
      <c r="VAW366" s="66"/>
      <c r="VAX366" s="66"/>
      <c r="VAY366" s="66"/>
      <c r="VAZ366" s="66"/>
      <c r="VBA366" s="66"/>
      <c r="VBB366" s="66"/>
      <c r="VBC366" s="66"/>
      <c r="VBD366" s="66"/>
      <c r="VBE366" s="66"/>
      <c r="VBF366" s="66"/>
      <c r="VBG366" s="66"/>
      <c r="VBH366" s="66"/>
      <c r="VBI366" s="66"/>
      <c r="VBJ366" s="66"/>
      <c r="VBK366" s="66"/>
      <c r="VBL366" s="66"/>
      <c r="VBM366" s="66"/>
      <c r="VBN366" s="66"/>
      <c r="VBO366" s="66"/>
      <c r="VBP366" s="66"/>
      <c r="VBQ366" s="66"/>
      <c r="VBR366" s="66"/>
      <c r="VBS366" s="66"/>
      <c r="VBT366" s="66"/>
      <c r="VBU366" s="66"/>
      <c r="VBV366" s="66"/>
      <c r="VBW366" s="66"/>
      <c r="VBX366" s="66"/>
      <c r="VBY366" s="66"/>
      <c r="VBZ366" s="66"/>
      <c r="VCA366" s="66"/>
      <c r="VCB366" s="66"/>
      <c r="VCC366" s="66"/>
      <c r="VCD366" s="66"/>
      <c r="VCE366" s="66"/>
      <c r="VCF366" s="66"/>
      <c r="VCG366" s="66"/>
      <c r="VCH366" s="66"/>
      <c r="VCI366" s="66"/>
      <c r="VCJ366" s="66"/>
      <c r="VCK366" s="66"/>
      <c r="VCL366" s="66"/>
      <c r="VCM366" s="66"/>
      <c r="VCN366" s="66"/>
      <c r="VCO366" s="66"/>
      <c r="VCP366" s="66"/>
      <c r="VCQ366" s="66"/>
      <c r="VCR366" s="66"/>
      <c r="VCS366" s="66"/>
      <c r="VCT366" s="66"/>
      <c r="VCU366" s="66"/>
      <c r="VCV366" s="66"/>
      <c r="VCW366" s="66"/>
      <c r="VCX366" s="66"/>
      <c r="VCY366" s="66"/>
      <c r="VCZ366" s="66"/>
      <c r="VDA366" s="66"/>
      <c r="VDB366" s="66"/>
      <c r="VDC366" s="66"/>
      <c r="VDD366" s="66"/>
      <c r="VDE366" s="66"/>
      <c r="VDF366" s="66"/>
      <c r="VDG366" s="66"/>
      <c r="VDH366" s="66"/>
      <c r="VDI366" s="66"/>
      <c r="VDJ366" s="66"/>
      <c r="VDK366" s="66"/>
      <c r="VDL366" s="66"/>
      <c r="VDM366" s="66"/>
      <c r="VDN366" s="66"/>
      <c r="VDO366" s="66"/>
      <c r="VDP366" s="66"/>
      <c r="VDQ366" s="66"/>
      <c r="VDR366" s="66"/>
      <c r="VDS366" s="66"/>
      <c r="VDT366" s="66"/>
      <c r="VDU366" s="66"/>
      <c r="VDV366" s="66"/>
      <c r="VDW366" s="66"/>
      <c r="VDX366" s="66"/>
      <c r="VDY366" s="66"/>
      <c r="VDZ366" s="66"/>
      <c r="VEA366" s="66"/>
      <c r="VEB366" s="66"/>
      <c r="VEC366" s="66"/>
      <c r="VED366" s="66"/>
      <c r="VEE366" s="66"/>
      <c r="VEF366" s="66"/>
      <c r="VEG366" s="66"/>
      <c r="VEH366" s="66"/>
      <c r="VEI366" s="66"/>
      <c r="VEJ366" s="66"/>
      <c r="VEK366" s="66"/>
      <c r="VEL366" s="66"/>
      <c r="VEM366" s="66"/>
      <c r="VEN366" s="66"/>
      <c r="VEO366" s="66"/>
      <c r="VEP366" s="66"/>
      <c r="VEQ366" s="66"/>
      <c r="VER366" s="66"/>
      <c r="VES366" s="66"/>
      <c r="VET366" s="66"/>
      <c r="VEU366" s="66"/>
      <c r="VEV366" s="66"/>
      <c r="VEW366" s="66"/>
      <c r="VEX366" s="66"/>
      <c r="VEY366" s="66"/>
      <c r="VEZ366" s="66"/>
      <c r="VFA366" s="66"/>
      <c r="VFB366" s="66"/>
      <c r="VFC366" s="66"/>
      <c r="VFD366" s="66"/>
      <c r="VFE366" s="66"/>
      <c r="VFF366" s="66"/>
      <c r="VFG366" s="66"/>
      <c r="VFH366" s="66"/>
      <c r="VFI366" s="66"/>
      <c r="VFJ366" s="66"/>
      <c r="VFK366" s="66"/>
      <c r="VFL366" s="66"/>
      <c r="VFM366" s="66"/>
      <c r="VFN366" s="66"/>
      <c r="VFO366" s="66"/>
      <c r="VFP366" s="66"/>
      <c r="VFQ366" s="66"/>
      <c r="VFR366" s="66"/>
      <c r="VFS366" s="66"/>
      <c r="VFT366" s="66"/>
      <c r="VFU366" s="66"/>
      <c r="VFV366" s="66"/>
      <c r="VFW366" s="66"/>
      <c r="VFX366" s="66"/>
      <c r="VFY366" s="66"/>
      <c r="VFZ366" s="66"/>
      <c r="VGA366" s="66"/>
      <c r="VGB366" s="66"/>
      <c r="VGC366" s="66"/>
      <c r="VGD366" s="66"/>
      <c r="VGE366" s="66"/>
      <c r="VGF366" s="66"/>
      <c r="VGG366" s="66"/>
      <c r="VGH366" s="66"/>
      <c r="VGI366" s="66"/>
      <c r="VGJ366" s="66"/>
      <c r="VGK366" s="66"/>
      <c r="VGL366" s="66"/>
      <c r="VGM366" s="66"/>
      <c r="VGN366" s="66"/>
      <c r="VGO366" s="66"/>
      <c r="VGP366" s="66"/>
      <c r="VGQ366" s="66"/>
      <c r="VGR366" s="66"/>
      <c r="VGS366" s="66"/>
      <c r="VGT366" s="66"/>
      <c r="VGU366" s="66"/>
      <c r="VGV366" s="66"/>
      <c r="VGW366" s="66"/>
      <c r="VGX366" s="66"/>
      <c r="VGY366" s="66"/>
      <c r="VGZ366" s="66"/>
      <c r="VHA366" s="66"/>
      <c r="VHB366" s="66"/>
      <c r="VHC366" s="66"/>
      <c r="VHD366" s="66"/>
      <c r="VHE366" s="66"/>
      <c r="VHF366" s="66"/>
      <c r="VHG366" s="66"/>
      <c r="VHH366" s="66"/>
      <c r="VHI366" s="66"/>
      <c r="VHJ366" s="66"/>
      <c r="VHK366" s="66"/>
      <c r="VHL366" s="66"/>
      <c r="VHM366" s="66"/>
      <c r="VHN366" s="66"/>
      <c r="VHO366" s="66"/>
      <c r="VHP366" s="66"/>
      <c r="VHQ366" s="66"/>
      <c r="VHR366" s="66"/>
      <c r="VHS366" s="66"/>
      <c r="VHT366" s="66"/>
      <c r="VHU366" s="66"/>
      <c r="VHV366" s="66"/>
      <c r="VHW366" s="66"/>
      <c r="VHX366" s="66"/>
      <c r="VHY366" s="66"/>
      <c r="VHZ366" s="66"/>
      <c r="VIA366" s="66"/>
      <c r="VIB366" s="66"/>
      <c r="VIC366" s="66"/>
      <c r="VID366" s="66"/>
      <c r="VIE366" s="66"/>
      <c r="VIF366" s="66"/>
      <c r="VIG366" s="66"/>
      <c r="VIH366" s="66"/>
      <c r="VII366" s="66"/>
      <c r="VIJ366" s="66"/>
      <c r="VIK366" s="66"/>
      <c r="VIL366" s="66"/>
      <c r="VIM366" s="66"/>
      <c r="VIN366" s="66"/>
      <c r="VIO366" s="66"/>
      <c r="VIP366" s="66"/>
      <c r="VIQ366" s="66"/>
      <c r="VIR366" s="66"/>
      <c r="VIS366" s="66"/>
      <c r="VIT366" s="66"/>
      <c r="VIU366" s="66"/>
      <c r="VIV366" s="66"/>
      <c r="VIW366" s="66"/>
      <c r="VIX366" s="66"/>
      <c r="VIY366" s="66"/>
      <c r="VIZ366" s="66"/>
      <c r="VJA366" s="66"/>
      <c r="VJB366" s="66"/>
      <c r="VJC366" s="66"/>
      <c r="VJD366" s="66"/>
      <c r="VJE366" s="66"/>
      <c r="VJF366" s="66"/>
      <c r="VJG366" s="66"/>
      <c r="VJH366" s="66"/>
      <c r="VJI366" s="66"/>
      <c r="VJJ366" s="66"/>
      <c r="VJK366" s="66"/>
      <c r="VJL366" s="66"/>
      <c r="VJM366" s="66"/>
      <c r="VJN366" s="66"/>
      <c r="VJO366" s="66"/>
      <c r="VJP366" s="66"/>
      <c r="VJQ366" s="66"/>
      <c r="VJR366" s="66"/>
      <c r="VJS366" s="66"/>
      <c r="VJT366" s="66"/>
      <c r="VJU366" s="66"/>
      <c r="VJV366" s="66"/>
      <c r="VJW366" s="66"/>
      <c r="VJX366" s="66"/>
      <c r="VJY366" s="66"/>
      <c r="VJZ366" s="66"/>
      <c r="VKA366" s="66"/>
      <c r="VKB366" s="66"/>
      <c r="VKC366" s="66"/>
      <c r="VKD366" s="66"/>
      <c r="VKE366" s="66"/>
      <c r="VKF366" s="66"/>
      <c r="VKG366" s="66"/>
      <c r="VKH366" s="66"/>
      <c r="VKI366" s="66"/>
      <c r="VKJ366" s="66"/>
      <c r="VKK366" s="66"/>
      <c r="VKL366" s="66"/>
      <c r="VKM366" s="66"/>
      <c r="VKN366" s="66"/>
      <c r="VKO366" s="66"/>
      <c r="VKP366" s="66"/>
      <c r="VKQ366" s="66"/>
      <c r="VKR366" s="66"/>
      <c r="VKS366" s="66"/>
      <c r="VKT366" s="66"/>
      <c r="VKU366" s="66"/>
      <c r="VKV366" s="66"/>
      <c r="VKW366" s="66"/>
      <c r="VKX366" s="66"/>
      <c r="VKY366" s="66"/>
      <c r="VKZ366" s="66"/>
      <c r="VLA366" s="66"/>
      <c r="VLB366" s="66"/>
      <c r="VLC366" s="66"/>
      <c r="VLD366" s="66"/>
      <c r="VLE366" s="66"/>
      <c r="VLF366" s="66"/>
      <c r="VLG366" s="66"/>
      <c r="VLH366" s="66"/>
      <c r="VLI366" s="66"/>
      <c r="VLJ366" s="66"/>
      <c r="VLK366" s="66"/>
      <c r="VLL366" s="66"/>
      <c r="VLM366" s="66"/>
      <c r="VLN366" s="66"/>
      <c r="VLO366" s="66"/>
      <c r="VLP366" s="66"/>
      <c r="VLQ366" s="66"/>
      <c r="VLR366" s="66"/>
      <c r="VLS366" s="66"/>
      <c r="VLT366" s="66"/>
      <c r="VLU366" s="66"/>
      <c r="VLV366" s="66"/>
      <c r="VLW366" s="66"/>
      <c r="VLX366" s="66"/>
      <c r="VLY366" s="66"/>
      <c r="VLZ366" s="66"/>
      <c r="VMA366" s="66"/>
      <c r="VMB366" s="66"/>
      <c r="VMC366" s="66"/>
      <c r="VMD366" s="66"/>
      <c r="VME366" s="66"/>
      <c r="VMF366" s="66"/>
      <c r="VMG366" s="66"/>
      <c r="VMH366" s="66"/>
      <c r="VMI366" s="66"/>
      <c r="VMJ366" s="66"/>
      <c r="VMK366" s="66"/>
      <c r="VML366" s="66"/>
      <c r="VMM366" s="66"/>
      <c r="VMN366" s="66"/>
      <c r="VMO366" s="66"/>
      <c r="VMP366" s="66"/>
      <c r="VMQ366" s="66"/>
      <c r="VMR366" s="66"/>
      <c r="VMS366" s="66"/>
      <c r="VMT366" s="66"/>
      <c r="VMU366" s="66"/>
      <c r="VMV366" s="66"/>
      <c r="VMW366" s="66"/>
      <c r="VMX366" s="66"/>
      <c r="VMY366" s="66"/>
      <c r="VMZ366" s="66"/>
      <c r="VNA366" s="66"/>
      <c r="VNB366" s="66"/>
      <c r="VNC366" s="66"/>
      <c r="VND366" s="66"/>
      <c r="VNE366" s="66"/>
      <c r="VNF366" s="66"/>
      <c r="VNG366" s="66"/>
      <c r="VNH366" s="66"/>
      <c r="VNI366" s="66"/>
      <c r="VNJ366" s="66"/>
      <c r="VNK366" s="66"/>
      <c r="VNL366" s="66"/>
      <c r="VNM366" s="66"/>
      <c r="VNN366" s="66"/>
      <c r="VNO366" s="66"/>
      <c r="VNP366" s="66"/>
      <c r="VNQ366" s="66"/>
      <c r="VNR366" s="66"/>
      <c r="VNS366" s="66"/>
      <c r="VNT366" s="66"/>
      <c r="VNU366" s="66"/>
      <c r="VNV366" s="66"/>
      <c r="VNW366" s="66"/>
      <c r="VNX366" s="66"/>
      <c r="VNY366" s="66"/>
      <c r="VNZ366" s="66"/>
      <c r="VOA366" s="66"/>
      <c r="VOB366" s="66"/>
      <c r="VOC366" s="66"/>
      <c r="VOD366" s="66"/>
      <c r="VOE366" s="66"/>
      <c r="VOF366" s="66"/>
      <c r="VOG366" s="66"/>
      <c r="VOH366" s="66"/>
      <c r="VOI366" s="66"/>
      <c r="VOJ366" s="66"/>
      <c r="VOK366" s="66"/>
      <c r="VOL366" s="66"/>
      <c r="VOM366" s="66"/>
      <c r="VON366" s="66"/>
      <c r="VOO366" s="66"/>
      <c r="VOP366" s="66"/>
      <c r="VOQ366" s="66"/>
      <c r="VOR366" s="66"/>
      <c r="VOS366" s="66"/>
      <c r="VOT366" s="66"/>
      <c r="VOU366" s="66"/>
      <c r="VOV366" s="66"/>
      <c r="VOW366" s="66"/>
      <c r="VOX366" s="66"/>
      <c r="VOY366" s="66"/>
      <c r="VOZ366" s="66"/>
      <c r="VPA366" s="66"/>
      <c r="VPB366" s="66"/>
      <c r="VPC366" s="66"/>
      <c r="VPD366" s="66"/>
      <c r="VPE366" s="66"/>
      <c r="VPF366" s="66"/>
      <c r="VPG366" s="66"/>
      <c r="VPH366" s="66"/>
      <c r="VPI366" s="66"/>
      <c r="VPJ366" s="66"/>
      <c r="VPK366" s="66"/>
      <c r="VPL366" s="66"/>
      <c r="VPM366" s="66"/>
      <c r="VPN366" s="66"/>
      <c r="VPO366" s="66"/>
      <c r="VPP366" s="66"/>
      <c r="VPQ366" s="66"/>
      <c r="VPR366" s="66"/>
      <c r="VPS366" s="66"/>
      <c r="VPT366" s="66"/>
      <c r="VPU366" s="66"/>
      <c r="VPV366" s="66"/>
      <c r="VPW366" s="66"/>
      <c r="VPX366" s="66"/>
      <c r="VPY366" s="66"/>
      <c r="VPZ366" s="66"/>
      <c r="VQA366" s="66"/>
      <c r="VQB366" s="66"/>
      <c r="VQC366" s="66"/>
      <c r="VQD366" s="66"/>
      <c r="VQE366" s="66"/>
      <c r="VQF366" s="66"/>
      <c r="VQG366" s="66"/>
      <c r="VQH366" s="66"/>
      <c r="VQI366" s="66"/>
      <c r="VQJ366" s="66"/>
      <c r="VQK366" s="66"/>
      <c r="VQL366" s="66"/>
      <c r="VQM366" s="66"/>
      <c r="VQN366" s="66"/>
      <c r="VQO366" s="66"/>
      <c r="VQP366" s="66"/>
      <c r="VQQ366" s="66"/>
      <c r="VQR366" s="66"/>
      <c r="VQS366" s="66"/>
      <c r="VQT366" s="66"/>
      <c r="VQU366" s="66"/>
      <c r="VQV366" s="66"/>
      <c r="VQW366" s="66"/>
      <c r="VQX366" s="66"/>
      <c r="VQY366" s="66"/>
      <c r="VQZ366" s="66"/>
      <c r="VRA366" s="66"/>
      <c r="VRB366" s="66"/>
      <c r="VRC366" s="66"/>
      <c r="VRD366" s="66"/>
      <c r="VRE366" s="66"/>
      <c r="VRF366" s="66"/>
      <c r="VRG366" s="66"/>
      <c r="VRH366" s="66"/>
      <c r="VRI366" s="66"/>
      <c r="VRJ366" s="66"/>
      <c r="VRK366" s="66"/>
      <c r="VRL366" s="66"/>
      <c r="VRM366" s="66"/>
      <c r="VRN366" s="66"/>
      <c r="VRO366" s="66"/>
      <c r="VRP366" s="66"/>
      <c r="VRQ366" s="66"/>
      <c r="VRR366" s="66"/>
      <c r="VRS366" s="66"/>
      <c r="VRT366" s="66"/>
      <c r="VRU366" s="66"/>
      <c r="VRV366" s="66"/>
      <c r="VRW366" s="66"/>
      <c r="VRX366" s="66"/>
      <c r="VRY366" s="66"/>
      <c r="VRZ366" s="66"/>
      <c r="VSA366" s="66"/>
      <c r="VSB366" s="66"/>
      <c r="VSC366" s="66"/>
      <c r="VSD366" s="66"/>
      <c r="VSE366" s="66"/>
      <c r="VSF366" s="66"/>
      <c r="VSG366" s="66"/>
      <c r="VSH366" s="66"/>
      <c r="VSI366" s="66"/>
      <c r="VSJ366" s="66"/>
      <c r="VSK366" s="66"/>
      <c r="VSL366" s="66"/>
      <c r="VSM366" s="66"/>
      <c r="VSN366" s="66"/>
      <c r="VSO366" s="66"/>
      <c r="VSP366" s="66"/>
      <c r="VSQ366" s="66"/>
      <c r="VSR366" s="66"/>
      <c r="VSS366" s="66"/>
      <c r="VST366" s="66"/>
      <c r="VSU366" s="66"/>
      <c r="VSV366" s="66"/>
      <c r="VSW366" s="66"/>
      <c r="VSX366" s="66"/>
      <c r="VSY366" s="66"/>
      <c r="VSZ366" s="66"/>
      <c r="VTA366" s="66"/>
      <c r="VTB366" s="66"/>
      <c r="VTC366" s="66"/>
      <c r="VTD366" s="66"/>
      <c r="VTE366" s="66"/>
      <c r="VTF366" s="66"/>
      <c r="VTG366" s="66"/>
      <c r="VTH366" s="66"/>
      <c r="VTI366" s="66"/>
      <c r="VTJ366" s="66"/>
      <c r="VTK366" s="66"/>
      <c r="VTL366" s="66"/>
      <c r="VTM366" s="66"/>
      <c r="VTN366" s="66"/>
      <c r="VTO366" s="66"/>
      <c r="VTP366" s="66"/>
      <c r="VTQ366" s="66"/>
      <c r="VTR366" s="66"/>
      <c r="VTS366" s="66"/>
      <c r="VTT366" s="66"/>
      <c r="VTU366" s="66"/>
      <c r="VTV366" s="66"/>
      <c r="VTW366" s="66"/>
      <c r="VTX366" s="66"/>
      <c r="VTY366" s="66"/>
      <c r="VTZ366" s="66"/>
      <c r="VUA366" s="66"/>
      <c r="VUB366" s="66"/>
      <c r="VUC366" s="66"/>
      <c r="VUD366" s="66"/>
      <c r="VUE366" s="66"/>
      <c r="VUF366" s="66"/>
      <c r="VUG366" s="66"/>
      <c r="VUH366" s="66"/>
      <c r="VUI366" s="66"/>
      <c r="VUJ366" s="66"/>
      <c r="VUK366" s="66"/>
      <c r="VUL366" s="66"/>
      <c r="VUM366" s="66"/>
      <c r="VUN366" s="66"/>
      <c r="VUO366" s="66"/>
      <c r="VUP366" s="66"/>
      <c r="VUQ366" s="66"/>
      <c r="VUR366" s="66"/>
      <c r="VUS366" s="66"/>
      <c r="VUT366" s="66"/>
      <c r="VUU366" s="66"/>
      <c r="VUV366" s="66"/>
      <c r="VUW366" s="66"/>
      <c r="VUX366" s="66"/>
      <c r="VUY366" s="66"/>
      <c r="VUZ366" s="66"/>
      <c r="VVA366" s="66"/>
      <c r="VVB366" s="66"/>
      <c r="VVC366" s="66"/>
      <c r="VVD366" s="66"/>
      <c r="VVE366" s="66"/>
      <c r="VVF366" s="66"/>
      <c r="VVG366" s="66"/>
      <c r="VVH366" s="66"/>
      <c r="VVI366" s="66"/>
      <c r="VVJ366" s="66"/>
      <c r="VVK366" s="66"/>
      <c r="VVL366" s="66"/>
      <c r="VVM366" s="66"/>
      <c r="VVN366" s="66"/>
      <c r="VVO366" s="66"/>
      <c r="VVP366" s="66"/>
      <c r="VVQ366" s="66"/>
      <c r="VVR366" s="66"/>
      <c r="VVS366" s="66"/>
      <c r="VVT366" s="66"/>
      <c r="VVU366" s="66"/>
      <c r="VVV366" s="66"/>
      <c r="VVW366" s="66"/>
      <c r="VVX366" s="66"/>
      <c r="VVY366" s="66"/>
      <c r="VVZ366" s="66"/>
      <c r="VWA366" s="66"/>
      <c r="VWB366" s="66"/>
      <c r="VWC366" s="66"/>
      <c r="VWD366" s="66"/>
      <c r="VWE366" s="66"/>
      <c r="VWF366" s="66"/>
      <c r="VWG366" s="66"/>
      <c r="VWH366" s="66"/>
      <c r="VWI366" s="66"/>
      <c r="VWJ366" s="66"/>
      <c r="VWK366" s="66"/>
      <c r="VWL366" s="66"/>
      <c r="VWM366" s="66"/>
      <c r="VWN366" s="66"/>
      <c r="VWO366" s="66"/>
      <c r="VWP366" s="66"/>
      <c r="VWQ366" s="66"/>
      <c r="VWR366" s="66"/>
      <c r="VWS366" s="66"/>
      <c r="VWT366" s="66"/>
      <c r="VWU366" s="66"/>
      <c r="VWV366" s="66"/>
      <c r="VWW366" s="66"/>
      <c r="VWX366" s="66"/>
      <c r="VWY366" s="66"/>
      <c r="VWZ366" s="66"/>
      <c r="VXA366" s="66"/>
      <c r="VXB366" s="66"/>
      <c r="VXC366" s="66"/>
      <c r="VXD366" s="66"/>
      <c r="VXE366" s="66"/>
      <c r="VXF366" s="66"/>
      <c r="VXG366" s="66"/>
      <c r="VXH366" s="66"/>
      <c r="VXI366" s="66"/>
      <c r="VXJ366" s="66"/>
      <c r="VXK366" s="66"/>
      <c r="VXL366" s="66"/>
      <c r="VXM366" s="66"/>
      <c r="VXN366" s="66"/>
      <c r="VXO366" s="66"/>
      <c r="VXP366" s="66"/>
      <c r="VXQ366" s="66"/>
      <c r="VXR366" s="66"/>
      <c r="VXS366" s="66"/>
      <c r="VXT366" s="66"/>
      <c r="VXU366" s="66"/>
      <c r="VXV366" s="66"/>
      <c r="VXW366" s="66"/>
      <c r="VXX366" s="66"/>
      <c r="VXY366" s="66"/>
      <c r="VXZ366" s="66"/>
      <c r="VYA366" s="66"/>
      <c r="VYB366" s="66"/>
      <c r="VYC366" s="66"/>
      <c r="VYD366" s="66"/>
      <c r="VYE366" s="66"/>
      <c r="VYF366" s="66"/>
      <c r="VYG366" s="66"/>
      <c r="VYH366" s="66"/>
      <c r="VYI366" s="66"/>
      <c r="VYJ366" s="66"/>
      <c r="VYK366" s="66"/>
      <c r="VYL366" s="66"/>
      <c r="VYM366" s="66"/>
      <c r="VYN366" s="66"/>
      <c r="VYO366" s="66"/>
      <c r="VYP366" s="66"/>
      <c r="VYQ366" s="66"/>
      <c r="VYR366" s="66"/>
      <c r="VYS366" s="66"/>
      <c r="VYT366" s="66"/>
      <c r="VYU366" s="66"/>
      <c r="VYV366" s="66"/>
      <c r="VYW366" s="66"/>
      <c r="VYX366" s="66"/>
      <c r="VYY366" s="66"/>
      <c r="VYZ366" s="66"/>
      <c r="VZA366" s="66"/>
      <c r="VZB366" s="66"/>
      <c r="VZC366" s="66"/>
      <c r="VZD366" s="66"/>
      <c r="VZE366" s="66"/>
      <c r="VZF366" s="66"/>
      <c r="VZG366" s="66"/>
      <c r="VZH366" s="66"/>
      <c r="VZI366" s="66"/>
      <c r="VZJ366" s="66"/>
      <c r="VZK366" s="66"/>
      <c r="VZL366" s="66"/>
      <c r="VZM366" s="66"/>
      <c r="VZN366" s="66"/>
      <c r="VZO366" s="66"/>
      <c r="VZP366" s="66"/>
      <c r="VZQ366" s="66"/>
      <c r="VZR366" s="66"/>
      <c r="VZS366" s="66"/>
      <c r="VZT366" s="66"/>
      <c r="VZU366" s="66"/>
      <c r="VZV366" s="66"/>
      <c r="VZW366" s="66"/>
      <c r="VZX366" s="66"/>
      <c r="VZY366" s="66"/>
      <c r="VZZ366" s="66"/>
      <c r="WAA366" s="66"/>
      <c r="WAB366" s="66"/>
      <c r="WAC366" s="66"/>
      <c r="WAD366" s="66"/>
      <c r="WAE366" s="66"/>
      <c r="WAF366" s="66"/>
      <c r="WAG366" s="66"/>
      <c r="WAH366" s="66"/>
      <c r="WAI366" s="66"/>
      <c r="WAJ366" s="66"/>
      <c r="WAK366" s="66"/>
      <c r="WAL366" s="66"/>
      <c r="WAM366" s="66"/>
      <c r="WAN366" s="66"/>
      <c r="WAO366" s="66"/>
      <c r="WAP366" s="66"/>
      <c r="WAQ366" s="66"/>
      <c r="WAR366" s="66"/>
      <c r="WAS366" s="66"/>
      <c r="WAT366" s="66"/>
      <c r="WAU366" s="66"/>
      <c r="WAV366" s="66"/>
      <c r="WAW366" s="66"/>
      <c r="WAX366" s="66"/>
      <c r="WAY366" s="66"/>
      <c r="WAZ366" s="66"/>
      <c r="WBA366" s="66"/>
      <c r="WBB366" s="66"/>
      <c r="WBC366" s="66"/>
      <c r="WBD366" s="66"/>
      <c r="WBE366" s="66"/>
      <c r="WBF366" s="66"/>
      <c r="WBG366" s="66"/>
      <c r="WBH366" s="66"/>
      <c r="WBI366" s="66"/>
      <c r="WBJ366" s="66"/>
      <c r="WBK366" s="66"/>
      <c r="WBL366" s="66"/>
      <c r="WBM366" s="66"/>
      <c r="WBN366" s="66"/>
      <c r="WBO366" s="66"/>
      <c r="WBP366" s="66"/>
      <c r="WBQ366" s="66"/>
      <c r="WBR366" s="66"/>
      <c r="WBS366" s="66"/>
      <c r="WBT366" s="66"/>
      <c r="WBU366" s="66"/>
      <c r="WBV366" s="66"/>
      <c r="WBW366" s="66"/>
      <c r="WBX366" s="66"/>
      <c r="WBY366" s="66"/>
      <c r="WBZ366" s="66"/>
      <c r="WCA366" s="66"/>
      <c r="WCB366" s="66"/>
      <c r="WCC366" s="66"/>
      <c r="WCD366" s="66"/>
      <c r="WCE366" s="66"/>
      <c r="WCF366" s="66"/>
      <c r="WCG366" s="66"/>
      <c r="WCH366" s="66"/>
      <c r="WCI366" s="66"/>
      <c r="WCJ366" s="66"/>
      <c r="WCK366" s="66"/>
      <c r="WCL366" s="66"/>
      <c r="WCM366" s="66"/>
      <c r="WCN366" s="66"/>
      <c r="WCO366" s="66"/>
      <c r="WCP366" s="66"/>
      <c r="WCQ366" s="66"/>
      <c r="WCR366" s="66"/>
      <c r="WCS366" s="66"/>
      <c r="WCT366" s="66"/>
      <c r="WCU366" s="66"/>
      <c r="WCV366" s="66"/>
      <c r="WCW366" s="66"/>
      <c r="WCX366" s="66"/>
      <c r="WCY366" s="66"/>
      <c r="WCZ366" s="66"/>
      <c r="WDA366" s="66"/>
      <c r="WDB366" s="66"/>
      <c r="WDC366" s="66"/>
      <c r="WDD366" s="66"/>
      <c r="WDE366" s="66"/>
      <c r="WDF366" s="66"/>
      <c r="WDG366" s="66"/>
      <c r="WDH366" s="66"/>
      <c r="WDI366" s="66"/>
      <c r="WDJ366" s="66"/>
      <c r="WDK366" s="66"/>
      <c r="WDL366" s="66"/>
      <c r="WDM366" s="66"/>
      <c r="WDN366" s="66"/>
      <c r="WDO366" s="66"/>
      <c r="WDP366" s="66"/>
      <c r="WDQ366" s="66"/>
      <c r="WDR366" s="66"/>
      <c r="WDS366" s="66"/>
      <c r="WDT366" s="66"/>
      <c r="WDU366" s="66"/>
      <c r="WDV366" s="66"/>
      <c r="WDW366" s="66"/>
      <c r="WDX366" s="66"/>
      <c r="WDY366" s="66"/>
      <c r="WDZ366" s="66"/>
      <c r="WEA366" s="66"/>
      <c r="WEB366" s="66"/>
      <c r="WEC366" s="66"/>
      <c r="WED366" s="66"/>
      <c r="WEE366" s="66"/>
      <c r="WEF366" s="66"/>
      <c r="WEG366" s="66"/>
      <c r="WEH366" s="66"/>
      <c r="WEI366" s="66"/>
      <c r="WEJ366" s="66"/>
      <c r="WEK366" s="66"/>
      <c r="WEL366" s="66"/>
      <c r="WEM366" s="66"/>
      <c r="WEN366" s="66"/>
      <c r="WEO366" s="66"/>
      <c r="WEP366" s="66"/>
      <c r="WEQ366" s="66"/>
      <c r="WER366" s="66"/>
      <c r="WES366" s="66"/>
      <c r="WET366" s="66"/>
      <c r="WEU366" s="66"/>
      <c r="WEV366" s="66"/>
      <c r="WEW366" s="66"/>
      <c r="WEX366" s="66"/>
      <c r="WEY366" s="66"/>
      <c r="WEZ366" s="66"/>
      <c r="WFA366" s="66"/>
      <c r="WFB366" s="66"/>
      <c r="WFC366" s="66"/>
      <c r="WFD366" s="66"/>
      <c r="WFE366" s="66"/>
      <c r="WFF366" s="66"/>
      <c r="WFG366" s="66"/>
      <c r="WFH366" s="66"/>
      <c r="WFI366" s="66"/>
      <c r="WFJ366" s="66"/>
      <c r="WFK366" s="66"/>
      <c r="WFL366" s="66"/>
      <c r="WFM366" s="66"/>
      <c r="WFN366" s="66"/>
      <c r="WFO366" s="66"/>
      <c r="WFP366" s="66"/>
      <c r="WFQ366" s="66"/>
      <c r="WFR366" s="66"/>
      <c r="WFS366" s="66"/>
      <c r="WFT366" s="66"/>
      <c r="WFU366" s="66"/>
      <c r="WFV366" s="66"/>
      <c r="WFW366" s="66"/>
      <c r="WFX366" s="66"/>
      <c r="WFY366" s="66"/>
      <c r="WFZ366" s="66"/>
      <c r="WGA366" s="66"/>
      <c r="WGB366" s="66"/>
      <c r="WGC366" s="66"/>
      <c r="WGD366" s="66"/>
      <c r="WGE366" s="66"/>
      <c r="WGF366" s="66"/>
      <c r="WGG366" s="66"/>
      <c r="WGH366" s="66"/>
      <c r="WGI366" s="66"/>
      <c r="WGJ366" s="66"/>
      <c r="WGK366" s="66"/>
      <c r="WGL366" s="66"/>
      <c r="WGM366" s="66"/>
      <c r="WGN366" s="66"/>
      <c r="WGO366" s="66"/>
      <c r="WGP366" s="66"/>
      <c r="WGQ366" s="66"/>
      <c r="WGR366" s="66"/>
      <c r="WGS366" s="66"/>
      <c r="WGT366" s="66"/>
      <c r="WGU366" s="66"/>
      <c r="WGV366" s="66"/>
      <c r="WGW366" s="66"/>
      <c r="WGX366" s="66"/>
      <c r="WGY366" s="66"/>
      <c r="WGZ366" s="66"/>
      <c r="WHA366" s="66"/>
      <c r="WHB366" s="66"/>
      <c r="WHC366" s="66"/>
      <c r="WHD366" s="66"/>
      <c r="WHE366" s="66"/>
      <c r="WHF366" s="66"/>
      <c r="WHG366" s="66"/>
      <c r="WHH366" s="66"/>
      <c r="WHI366" s="66"/>
      <c r="WHJ366" s="66"/>
      <c r="WHK366" s="66"/>
      <c r="WHL366" s="66"/>
      <c r="WHM366" s="66"/>
      <c r="WHN366" s="66"/>
      <c r="WHO366" s="66"/>
      <c r="WHP366" s="66"/>
      <c r="WHQ366" s="66"/>
      <c r="WHR366" s="66"/>
      <c r="WHS366" s="66"/>
      <c r="WHT366" s="66"/>
      <c r="WHU366" s="66"/>
      <c r="WHV366" s="66"/>
      <c r="WHW366" s="66"/>
      <c r="WHX366" s="66"/>
      <c r="WHY366" s="66"/>
      <c r="WHZ366" s="66"/>
      <c r="WIA366" s="66"/>
      <c r="WIB366" s="66"/>
      <c r="WIC366" s="66"/>
      <c r="WID366" s="66"/>
      <c r="WIE366" s="66"/>
      <c r="WIF366" s="66"/>
      <c r="WIG366" s="66"/>
      <c r="WIH366" s="66"/>
      <c r="WII366" s="66"/>
      <c r="WIJ366" s="66"/>
      <c r="WIK366" s="66"/>
      <c r="WIL366" s="66"/>
      <c r="WIM366" s="66"/>
      <c r="WIN366" s="66"/>
      <c r="WIO366" s="66"/>
      <c r="WIP366" s="66"/>
      <c r="WIQ366" s="66"/>
      <c r="WIR366" s="66"/>
      <c r="WIS366" s="66"/>
      <c r="WIT366" s="66"/>
      <c r="WIU366" s="66"/>
      <c r="WIV366" s="66"/>
      <c r="WIW366" s="66"/>
      <c r="WIX366" s="66"/>
      <c r="WIY366" s="66"/>
      <c r="WIZ366" s="66"/>
      <c r="WJA366" s="66"/>
      <c r="WJB366" s="66"/>
      <c r="WJC366" s="66"/>
      <c r="WJD366" s="66"/>
      <c r="WJE366" s="66"/>
      <c r="WJF366" s="66"/>
      <c r="WJG366" s="66"/>
      <c r="WJH366" s="66"/>
      <c r="WJI366" s="66"/>
      <c r="WJJ366" s="66"/>
      <c r="WJK366" s="66"/>
      <c r="WJL366" s="66"/>
      <c r="WJM366" s="66"/>
      <c r="WJN366" s="66"/>
      <c r="WJO366" s="66"/>
      <c r="WJP366" s="66"/>
      <c r="WJQ366" s="66"/>
      <c r="WJR366" s="66"/>
      <c r="WJS366" s="66"/>
      <c r="WJT366" s="66"/>
      <c r="WJU366" s="66"/>
      <c r="WJV366" s="66"/>
      <c r="WJW366" s="66"/>
      <c r="WJX366" s="66"/>
      <c r="WJY366" s="66"/>
      <c r="WJZ366" s="66"/>
      <c r="WKA366" s="66"/>
      <c r="WKB366" s="66"/>
      <c r="WKC366" s="66"/>
      <c r="WKD366" s="66"/>
      <c r="WKE366" s="66"/>
      <c r="WKF366" s="66"/>
      <c r="WKG366" s="66"/>
      <c r="WKH366" s="66"/>
      <c r="WKI366" s="66"/>
      <c r="WKJ366" s="66"/>
      <c r="WKK366" s="66"/>
      <c r="WKL366" s="66"/>
      <c r="WKM366" s="66"/>
      <c r="WKN366" s="66"/>
      <c r="WKO366" s="66"/>
      <c r="WKP366" s="66"/>
      <c r="WKQ366" s="66"/>
      <c r="WKR366" s="66"/>
      <c r="WKS366" s="66"/>
      <c r="WKT366" s="66"/>
      <c r="WKU366" s="66"/>
      <c r="WKV366" s="66"/>
      <c r="WKW366" s="66"/>
      <c r="WKX366" s="66"/>
      <c r="WKY366" s="66"/>
      <c r="WKZ366" s="66"/>
      <c r="WLA366" s="66"/>
      <c r="WLB366" s="66"/>
      <c r="WLC366" s="66"/>
      <c r="WLD366" s="66"/>
      <c r="WLE366" s="66"/>
      <c r="WLF366" s="66"/>
      <c r="WLG366" s="66"/>
      <c r="WLH366" s="66"/>
      <c r="WLI366" s="66"/>
      <c r="WLJ366" s="66"/>
      <c r="WLK366" s="66"/>
      <c r="WLL366" s="66"/>
      <c r="WLM366" s="66"/>
      <c r="WLN366" s="66"/>
      <c r="WLO366" s="66"/>
      <c r="WLP366" s="66"/>
      <c r="WLQ366" s="66"/>
      <c r="WLR366" s="66"/>
      <c r="WLS366" s="66"/>
      <c r="WLT366" s="66"/>
      <c r="WLU366" s="66"/>
      <c r="WLV366" s="66"/>
      <c r="WLW366" s="66"/>
      <c r="WLX366" s="66"/>
      <c r="WLY366" s="66"/>
      <c r="WLZ366" s="66"/>
      <c r="WMA366" s="66"/>
      <c r="WMB366" s="66"/>
      <c r="WMC366" s="66"/>
      <c r="WMD366" s="66"/>
      <c r="WME366" s="66"/>
      <c r="WMF366" s="66"/>
      <c r="WMG366" s="66"/>
      <c r="WMH366" s="66"/>
      <c r="WMI366" s="66"/>
      <c r="WMJ366" s="66"/>
      <c r="WMK366" s="66"/>
      <c r="WML366" s="66"/>
      <c r="WMM366" s="66"/>
      <c r="WMN366" s="66"/>
      <c r="WMO366" s="66"/>
      <c r="WMP366" s="66"/>
      <c r="WMQ366" s="66"/>
      <c r="WMR366" s="66"/>
      <c r="WMS366" s="66"/>
      <c r="WMT366" s="66"/>
      <c r="WMU366" s="66"/>
      <c r="WMV366" s="66"/>
      <c r="WMW366" s="66"/>
      <c r="WMX366" s="66"/>
      <c r="WMY366" s="66"/>
      <c r="WMZ366" s="66"/>
      <c r="WNA366" s="66"/>
      <c r="WNB366" s="66"/>
      <c r="WNC366" s="66"/>
      <c r="WND366" s="66"/>
      <c r="WNE366" s="66"/>
      <c r="WNF366" s="66"/>
      <c r="WNG366" s="66"/>
      <c r="WNH366" s="66"/>
      <c r="WNI366" s="66"/>
      <c r="WNJ366" s="66"/>
      <c r="WNK366" s="66"/>
      <c r="WNL366" s="66"/>
      <c r="WNM366" s="66"/>
      <c r="WNN366" s="66"/>
      <c r="WNO366" s="66"/>
      <c r="WNP366" s="66"/>
      <c r="WNQ366" s="66"/>
      <c r="WNR366" s="66"/>
      <c r="WNS366" s="66"/>
      <c r="WNT366" s="66"/>
      <c r="WNU366" s="66"/>
      <c r="WNV366" s="66"/>
      <c r="WNW366" s="66"/>
      <c r="WNX366" s="66"/>
      <c r="WNY366" s="66"/>
      <c r="WNZ366" s="66"/>
      <c r="WOA366" s="66"/>
      <c r="WOB366" s="66"/>
      <c r="WOC366" s="66"/>
      <c r="WOD366" s="66"/>
      <c r="WOE366" s="66"/>
      <c r="WOF366" s="66"/>
      <c r="WOG366" s="66"/>
      <c r="WOH366" s="66"/>
      <c r="WOI366" s="66"/>
      <c r="WOJ366" s="66"/>
      <c r="WOK366" s="66"/>
      <c r="WOL366" s="66"/>
      <c r="WOM366" s="66"/>
      <c r="WON366" s="66"/>
      <c r="WOO366" s="66"/>
      <c r="WOP366" s="66"/>
      <c r="WOQ366" s="66"/>
      <c r="WOR366" s="66"/>
      <c r="WOS366" s="66"/>
      <c r="WOT366" s="66"/>
      <c r="WOU366" s="66"/>
      <c r="WOV366" s="66"/>
      <c r="WOW366" s="66"/>
      <c r="WOX366" s="66"/>
      <c r="WOY366" s="66"/>
      <c r="WOZ366" s="66"/>
      <c r="WPA366" s="66"/>
      <c r="WPB366" s="66"/>
      <c r="WPC366" s="66"/>
      <c r="WPD366" s="66"/>
      <c r="WPE366" s="66"/>
      <c r="WPF366" s="66"/>
      <c r="WPG366" s="66"/>
      <c r="WPH366" s="66"/>
      <c r="WPI366" s="66"/>
      <c r="WPJ366" s="66"/>
      <c r="WPK366" s="66"/>
      <c r="WPL366" s="66"/>
      <c r="WPM366" s="66"/>
      <c r="WPN366" s="66"/>
      <c r="WPO366" s="66"/>
      <c r="WPP366" s="66"/>
      <c r="WPQ366" s="66"/>
      <c r="WPR366" s="66"/>
      <c r="WPS366" s="66"/>
      <c r="WPT366" s="66"/>
      <c r="WPU366" s="66"/>
      <c r="WPV366" s="66"/>
      <c r="WPW366" s="66"/>
      <c r="WPX366" s="66"/>
      <c r="WPY366" s="66"/>
      <c r="WPZ366" s="66"/>
      <c r="WQA366" s="66"/>
      <c r="WQB366" s="66"/>
      <c r="WQC366" s="66"/>
      <c r="WQD366" s="66"/>
      <c r="WQE366" s="66"/>
      <c r="WQF366" s="66"/>
      <c r="WQG366" s="66"/>
      <c r="WQH366" s="66"/>
      <c r="WQI366" s="66"/>
      <c r="WQJ366" s="66"/>
      <c r="WQK366" s="66"/>
      <c r="WQL366" s="66"/>
      <c r="WQM366" s="66"/>
      <c r="WQN366" s="66"/>
      <c r="WQO366" s="66"/>
      <c r="WQP366" s="66"/>
      <c r="WQQ366" s="66"/>
      <c r="WQR366" s="66"/>
      <c r="WQS366" s="66"/>
      <c r="WQT366" s="66"/>
      <c r="WQU366" s="66"/>
      <c r="WQV366" s="66"/>
      <c r="WQW366" s="66"/>
      <c r="WQX366" s="66"/>
      <c r="WQY366" s="66"/>
      <c r="WQZ366" s="66"/>
      <c r="WRA366" s="66"/>
      <c r="WRB366" s="66"/>
      <c r="WRC366" s="66"/>
      <c r="WRD366" s="66"/>
      <c r="WRE366" s="66"/>
      <c r="WRF366" s="66"/>
      <c r="WRG366" s="66"/>
      <c r="WRH366" s="66"/>
      <c r="WRI366" s="66"/>
      <c r="WRJ366" s="66"/>
      <c r="WRK366" s="66"/>
      <c r="WRL366" s="66"/>
      <c r="WRM366" s="66"/>
      <c r="WRN366" s="66"/>
      <c r="WRO366" s="66"/>
      <c r="WRP366" s="66"/>
      <c r="WRQ366" s="66"/>
      <c r="WRR366" s="66"/>
      <c r="WRS366" s="66"/>
      <c r="WRT366" s="66"/>
      <c r="WRU366" s="66"/>
      <c r="WRV366" s="66"/>
      <c r="WRW366" s="66"/>
      <c r="WRX366" s="66"/>
      <c r="WRY366" s="66"/>
      <c r="WRZ366" s="66"/>
      <c r="WSA366" s="66"/>
      <c r="WSB366" s="66"/>
      <c r="WSC366" s="66"/>
      <c r="WSD366" s="66"/>
      <c r="WSE366" s="66"/>
      <c r="WSF366" s="66"/>
      <c r="WSG366" s="66"/>
      <c r="WSH366" s="66"/>
      <c r="WSI366" s="66"/>
      <c r="WSJ366" s="66"/>
      <c r="WSK366" s="66"/>
      <c r="WSL366" s="66"/>
      <c r="WSM366" s="66"/>
      <c r="WSN366" s="66"/>
      <c r="WSO366" s="66"/>
      <c r="WSP366" s="66"/>
      <c r="WSQ366" s="66"/>
      <c r="WSR366" s="66"/>
      <c r="WSS366" s="66"/>
      <c r="WST366" s="66"/>
      <c r="WSU366" s="66"/>
      <c r="WSV366" s="66"/>
      <c r="WSW366" s="66"/>
      <c r="WSX366" s="66"/>
      <c r="WSY366" s="66"/>
      <c r="WSZ366" s="66"/>
      <c r="WTA366" s="66"/>
      <c r="WTB366" s="66"/>
      <c r="WTC366" s="66"/>
      <c r="WTD366" s="66"/>
      <c r="WTE366" s="66"/>
      <c r="WTF366" s="66"/>
      <c r="WTG366" s="66"/>
      <c r="WTH366" s="66"/>
      <c r="WTI366" s="66"/>
      <c r="WTJ366" s="66"/>
      <c r="WTK366" s="66"/>
      <c r="WTL366" s="66"/>
      <c r="WTM366" s="66"/>
      <c r="WTN366" s="66"/>
      <c r="WTO366" s="66"/>
      <c r="WTP366" s="66"/>
      <c r="WTQ366" s="66"/>
      <c r="WTR366" s="66"/>
      <c r="WTS366" s="66"/>
      <c r="WTT366" s="66"/>
      <c r="WTU366" s="66"/>
      <c r="WTV366" s="66"/>
      <c r="WTW366" s="66"/>
      <c r="WTX366" s="66"/>
      <c r="WTY366" s="66"/>
    </row>
    <row r="367" spans="1:16109" s="85" customFormat="1" ht="24.95" customHeight="1" x14ac:dyDescent="0.25">
      <c r="A367" s="64" t="s">
        <v>1520</v>
      </c>
      <c r="B367" s="64" t="s">
        <v>2642</v>
      </c>
      <c r="C367" s="151" t="s">
        <v>900</v>
      </c>
    </row>
    <row r="368" spans="1:16109" s="85" customFormat="1" ht="24.95" customHeight="1" x14ac:dyDescent="0.25">
      <c r="A368" s="60" t="s">
        <v>1521</v>
      </c>
      <c r="B368" s="61" t="s">
        <v>975</v>
      </c>
      <c r="C368" s="61" t="s">
        <v>901</v>
      </c>
    </row>
    <row r="369" spans="1:16109" s="85" customFormat="1" ht="24.95" customHeight="1" x14ac:dyDescent="0.25">
      <c r="A369" s="73" t="s">
        <v>1522</v>
      </c>
      <c r="B369" s="74" t="s">
        <v>2142</v>
      </c>
      <c r="C369" s="59" t="s">
        <v>900</v>
      </c>
    </row>
    <row r="370" spans="1:16109" s="85" customFormat="1" ht="24.95" customHeight="1" x14ac:dyDescent="0.25">
      <c r="A370" s="65" t="s">
        <v>1523</v>
      </c>
      <c r="B370" s="66" t="s">
        <v>621</v>
      </c>
      <c r="C370" s="66" t="s">
        <v>900</v>
      </c>
    </row>
    <row r="371" spans="1:16109" s="85" customFormat="1" ht="24.95" customHeight="1" x14ac:dyDescent="0.25">
      <c r="A371" s="60" t="s">
        <v>1768</v>
      </c>
      <c r="B371" s="61" t="s">
        <v>2222</v>
      </c>
      <c r="C371" s="61" t="s">
        <v>901</v>
      </c>
    </row>
    <row r="372" spans="1:16109" s="85" customFormat="1" ht="24.95" customHeight="1" x14ac:dyDescent="0.25">
      <c r="A372" s="95" t="s">
        <v>1774</v>
      </c>
      <c r="B372" s="96" t="s">
        <v>2027</v>
      </c>
      <c r="C372" s="61" t="s">
        <v>901</v>
      </c>
    </row>
    <row r="373" spans="1:16109" s="85" customFormat="1" ht="24.95" customHeight="1" x14ac:dyDescent="0.25">
      <c r="A373" s="60" t="s">
        <v>1524</v>
      </c>
      <c r="B373" s="96" t="s">
        <v>2052</v>
      </c>
      <c r="C373" s="61" t="s">
        <v>901</v>
      </c>
    </row>
    <row r="374" spans="1:16109" s="85" customFormat="1" ht="24.95" customHeight="1" x14ac:dyDescent="0.25">
      <c r="A374" s="62" t="s">
        <v>1525</v>
      </c>
      <c r="B374" s="63" t="s">
        <v>1985</v>
      </c>
      <c r="C374" s="64" t="s">
        <v>900</v>
      </c>
    </row>
    <row r="375" spans="1:16109" s="85" customFormat="1" ht="24.95" customHeight="1" x14ac:dyDescent="0.25">
      <c r="A375" s="95" t="s">
        <v>1527</v>
      </c>
      <c r="B375" s="96" t="s">
        <v>976</v>
      </c>
      <c r="C375" s="61" t="s">
        <v>901</v>
      </c>
    </row>
    <row r="376" spans="1:16109" s="85" customFormat="1" ht="24.95" customHeight="1" x14ac:dyDescent="0.25">
      <c r="A376" s="95" t="s">
        <v>1892</v>
      </c>
      <c r="B376" s="96" t="s">
        <v>2143</v>
      </c>
      <c r="C376" s="61" t="s">
        <v>901</v>
      </c>
    </row>
    <row r="377" spans="1:16109" s="85" customFormat="1" ht="24.95" customHeight="1" x14ac:dyDescent="0.25">
      <c r="A377" s="95" t="s">
        <v>1798</v>
      </c>
      <c r="B377" s="96" t="s">
        <v>2108</v>
      </c>
      <c r="C377" s="61" t="s">
        <v>901</v>
      </c>
    </row>
    <row r="378" spans="1:16109" s="85" customFormat="1" ht="24.95" customHeight="1" x14ac:dyDescent="0.25">
      <c r="A378" s="65" t="s">
        <v>1712</v>
      </c>
      <c r="B378" s="66" t="s">
        <v>977</v>
      </c>
      <c r="C378" s="66" t="s">
        <v>900</v>
      </c>
    </row>
    <row r="379" spans="1:16109" s="85" customFormat="1" ht="24.95" customHeight="1" x14ac:dyDescent="0.25">
      <c r="A379" s="65" t="s">
        <v>1799</v>
      </c>
      <c r="B379" s="66" t="s">
        <v>2223</v>
      </c>
      <c r="C379" s="66" t="s">
        <v>900</v>
      </c>
    </row>
    <row r="380" spans="1:16109" s="85" customFormat="1" ht="24.95" customHeight="1" x14ac:dyDescent="0.25">
      <c r="A380" s="69" t="s">
        <v>1529</v>
      </c>
      <c r="B380" s="70" t="s">
        <v>2652</v>
      </c>
      <c r="C380" s="71" t="s">
        <v>900</v>
      </c>
      <c r="D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  <c r="AF380" s="66"/>
      <c r="AG380" s="66"/>
      <c r="AH380" s="66"/>
      <c r="AI380" s="66"/>
      <c r="AJ380" s="66"/>
      <c r="AK380" s="66"/>
      <c r="AL380" s="66"/>
      <c r="AM380" s="66"/>
      <c r="AN380" s="66"/>
      <c r="AO380" s="66"/>
      <c r="AP380" s="66"/>
      <c r="AQ380" s="66"/>
      <c r="AR380" s="66"/>
      <c r="AS380" s="66"/>
      <c r="AT380" s="66"/>
      <c r="AU380" s="66"/>
      <c r="AV380" s="66"/>
      <c r="AW380" s="66"/>
      <c r="AX380" s="66"/>
      <c r="AY380" s="66"/>
      <c r="AZ380" s="66"/>
      <c r="BA380" s="66"/>
      <c r="BB380" s="66"/>
      <c r="BC380" s="66"/>
      <c r="BD380" s="66"/>
      <c r="BE380" s="66"/>
      <c r="BF380" s="66"/>
      <c r="BG380" s="66"/>
      <c r="BH380" s="66"/>
      <c r="BI380" s="66"/>
      <c r="BJ380" s="66"/>
      <c r="BK380" s="66"/>
      <c r="BL380" s="66"/>
      <c r="BM380" s="66"/>
      <c r="BN380" s="66"/>
      <c r="BO380" s="66"/>
      <c r="BP380" s="66"/>
      <c r="BQ380" s="66"/>
      <c r="BR380" s="66"/>
      <c r="BS380" s="66"/>
      <c r="BT380" s="66"/>
      <c r="BU380" s="66"/>
      <c r="BV380" s="66"/>
      <c r="BW380" s="66"/>
      <c r="BX380" s="66"/>
      <c r="BY380" s="66"/>
      <c r="BZ380" s="66"/>
      <c r="CA380" s="66"/>
      <c r="CB380" s="66"/>
      <c r="CC380" s="66"/>
      <c r="CD380" s="66"/>
      <c r="CE380" s="66"/>
      <c r="CF380" s="66"/>
      <c r="CG380" s="66"/>
      <c r="CH380" s="66"/>
      <c r="CI380" s="66"/>
      <c r="CJ380" s="66"/>
      <c r="CK380" s="66"/>
      <c r="CL380" s="66"/>
      <c r="CM380" s="66"/>
      <c r="CN380" s="66"/>
      <c r="CO380" s="66"/>
      <c r="CP380" s="66"/>
      <c r="CQ380" s="66"/>
      <c r="CR380" s="66"/>
      <c r="CS380" s="66"/>
      <c r="CT380" s="66"/>
      <c r="CU380" s="66"/>
      <c r="CV380" s="66"/>
      <c r="CW380" s="66"/>
      <c r="CX380" s="66"/>
      <c r="CY380" s="66"/>
      <c r="CZ380" s="66"/>
      <c r="DA380" s="66"/>
      <c r="DB380" s="66"/>
      <c r="DC380" s="66"/>
      <c r="DD380" s="66"/>
      <c r="DE380" s="66"/>
      <c r="DF380" s="66"/>
      <c r="DG380" s="66"/>
      <c r="DH380" s="66"/>
      <c r="DI380" s="66"/>
      <c r="DJ380" s="66"/>
      <c r="DK380" s="66"/>
      <c r="DL380" s="66"/>
      <c r="DM380" s="66"/>
      <c r="DN380" s="66"/>
      <c r="DO380" s="66"/>
      <c r="DP380" s="66"/>
      <c r="DQ380" s="66"/>
      <c r="DR380" s="66"/>
      <c r="DS380" s="66"/>
      <c r="DT380" s="66"/>
      <c r="DU380" s="66"/>
      <c r="DV380" s="66"/>
      <c r="DW380" s="66"/>
      <c r="DX380" s="66"/>
      <c r="DY380" s="66"/>
      <c r="DZ380" s="66"/>
      <c r="EA380" s="66"/>
      <c r="EB380" s="66"/>
      <c r="EC380" s="66"/>
      <c r="ED380" s="66"/>
      <c r="EE380" s="66"/>
      <c r="EF380" s="66"/>
      <c r="EG380" s="66"/>
      <c r="EH380" s="66"/>
      <c r="EI380" s="66"/>
      <c r="EJ380" s="66"/>
      <c r="EK380" s="66"/>
      <c r="EL380" s="66"/>
      <c r="EM380" s="66"/>
      <c r="EN380" s="66"/>
      <c r="EO380" s="66"/>
      <c r="EP380" s="66"/>
      <c r="EQ380" s="66"/>
      <c r="ER380" s="66"/>
      <c r="ES380" s="66"/>
      <c r="ET380" s="66"/>
      <c r="EU380" s="66"/>
      <c r="EV380" s="66"/>
      <c r="EW380" s="66"/>
      <c r="EX380" s="66"/>
      <c r="EY380" s="66"/>
      <c r="EZ380" s="66"/>
      <c r="FA380" s="66"/>
      <c r="FB380" s="66"/>
      <c r="FC380" s="66"/>
      <c r="FD380" s="66"/>
      <c r="FE380" s="66"/>
      <c r="FF380" s="66"/>
      <c r="FG380" s="66"/>
      <c r="FH380" s="66"/>
      <c r="FI380" s="66"/>
      <c r="FJ380" s="66"/>
      <c r="FK380" s="66"/>
      <c r="FL380" s="66"/>
      <c r="FM380" s="66"/>
      <c r="FN380" s="66"/>
      <c r="FO380" s="66"/>
      <c r="FP380" s="66"/>
      <c r="FQ380" s="66"/>
      <c r="FR380" s="66"/>
      <c r="FS380" s="66"/>
      <c r="FT380" s="66"/>
      <c r="FU380" s="66"/>
      <c r="FV380" s="66"/>
      <c r="FW380" s="66"/>
      <c r="FX380" s="66"/>
      <c r="FY380" s="66"/>
      <c r="FZ380" s="66"/>
      <c r="GA380" s="66"/>
      <c r="GB380" s="66"/>
      <c r="GC380" s="66"/>
      <c r="GD380" s="66"/>
      <c r="GE380" s="66"/>
      <c r="GF380" s="66"/>
      <c r="GG380" s="66"/>
      <c r="GH380" s="66"/>
      <c r="GI380" s="66"/>
      <c r="GJ380" s="66"/>
      <c r="GK380" s="66"/>
      <c r="GL380" s="66"/>
      <c r="GM380" s="66"/>
      <c r="GN380" s="66"/>
      <c r="GO380" s="66"/>
      <c r="GP380" s="66"/>
      <c r="GQ380" s="66"/>
      <c r="GR380" s="66"/>
      <c r="GS380" s="66"/>
      <c r="GT380" s="66"/>
      <c r="GU380" s="66"/>
      <c r="GV380" s="66"/>
      <c r="GW380" s="66"/>
      <c r="GX380" s="66"/>
      <c r="GY380" s="66"/>
      <c r="GZ380" s="66"/>
      <c r="HA380" s="66"/>
      <c r="HB380" s="66"/>
      <c r="HC380" s="66"/>
      <c r="HD380" s="66"/>
      <c r="HE380" s="66"/>
      <c r="HF380" s="66"/>
      <c r="HG380" s="66"/>
      <c r="HH380" s="66"/>
      <c r="HI380" s="66"/>
      <c r="HJ380" s="66"/>
      <c r="HK380" s="66"/>
      <c r="HL380" s="66"/>
      <c r="HM380" s="66"/>
      <c r="HN380" s="66"/>
      <c r="HO380" s="66"/>
      <c r="HP380" s="66"/>
      <c r="HQ380" s="66"/>
      <c r="HR380" s="66"/>
      <c r="HS380" s="66"/>
      <c r="HT380" s="66"/>
      <c r="HU380" s="66"/>
      <c r="HV380" s="66"/>
      <c r="HW380" s="66"/>
      <c r="HX380" s="66"/>
      <c r="HY380" s="66"/>
      <c r="HZ380" s="66"/>
      <c r="IA380" s="66"/>
      <c r="IB380" s="66"/>
      <c r="IC380" s="66"/>
      <c r="ID380" s="66"/>
      <c r="IE380" s="66"/>
      <c r="IF380" s="66"/>
      <c r="IG380" s="66"/>
      <c r="IH380" s="66"/>
      <c r="II380" s="66"/>
      <c r="IJ380" s="66"/>
      <c r="IK380" s="66"/>
      <c r="IL380" s="66"/>
      <c r="IM380" s="66"/>
      <c r="IN380" s="66"/>
      <c r="IO380" s="66"/>
      <c r="IP380" s="66"/>
      <c r="IQ380" s="66"/>
      <c r="IR380" s="66"/>
      <c r="IS380" s="66"/>
      <c r="IT380" s="66"/>
      <c r="IU380" s="66"/>
      <c r="IV380" s="66"/>
      <c r="IW380" s="66"/>
      <c r="IX380" s="66"/>
      <c r="IY380" s="66"/>
      <c r="IZ380" s="66"/>
      <c r="JA380" s="66"/>
      <c r="JB380" s="66"/>
      <c r="JC380" s="66"/>
      <c r="JD380" s="66"/>
      <c r="JE380" s="66"/>
      <c r="JF380" s="66"/>
      <c r="JG380" s="66"/>
      <c r="JH380" s="66"/>
      <c r="JI380" s="66"/>
      <c r="JJ380" s="66"/>
      <c r="JK380" s="66"/>
      <c r="JL380" s="66"/>
      <c r="JM380" s="66"/>
      <c r="JN380" s="66"/>
      <c r="JO380" s="66"/>
      <c r="JP380" s="66"/>
      <c r="JQ380" s="66"/>
      <c r="JR380" s="66"/>
      <c r="JS380" s="66"/>
      <c r="JT380" s="66"/>
      <c r="JU380" s="66"/>
      <c r="JV380" s="66"/>
      <c r="JW380" s="66"/>
      <c r="JX380" s="66"/>
      <c r="JY380" s="66"/>
      <c r="JZ380" s="66"/>
      <c r="KA380" s="66"/>
      <c r="KB380" s="66"/>
      <c r="KC380" s="66"/>
      <c r="KD380" s="66"/>
      <c r="KE380" s="66"/>
      <c r="KF380" s="66"/>
      <c r="KG380" s="66"/>
      <c r="KH380" s="66"/>
      <c r="KI380" s="66"/>
      <c r="KJ380" s="66"/>
      <c r="KK380" s="66"/>
      <c r="KL380" s="66"/>
      <c r="KM380" s="66"/>
      <c r="KN380" s="66"/>
      <c r="KO380" s="66"/>
      <c r="KP380" s="66"/>
      <c r="KQ380" s="66"/>
      <c r="KR380" s="66"/>
      <c r="KS380" s="66"/>
      <c r="KT380" s="66"/>
      <c r="KU380" s="66"/>
      <c r="KV380" s="66"/>
      <c r="KW380" s="66"/>
      <c r="KX380" s="66"/>
      <c r="KY380" s="66"/>
      <c r="KZ380" s="66"/>
      <c r="LA380" s="66"/>
      <c r="LB380" s="66"/>
      <c r="LC380" s="66"/>
      <c r="LD380" s="66"/>
      <c r="LE380" s="66"/>
      <c r="LF380" s="66"/>
      <c r="LG380" s="66"/>
      <c r="LH380" s="66"/>
      <c r="LI380" s="66"/>
      <c r="LJ380" s="66"/>
      <c r="LK380" s="66"/>
      <c r="LL380" s="66"/>
      <c r="LM380" s="66"/>
      <c r="LN380" s="66"/>
      <c r="LO380" s="66"/>
      <c r="LP380" s="66"/>
      <c r="LQ380" s="66"/>
      <c r="LR380" s="66"/>
      <c r="LS380" s="66"/>
      <c r="LT380" s="66"/>
      <c r="LU380" s="66"/>
      <c r="LV380" s="66"/>
      <c r="LW380" s="66"/>
      <c r="LX380" s="66"/>
      <c r="LY380" s="66"/>
      <c r="LZ380" s="66"/>
      <c r="MA380" s="66"/>
      <c r="MB380" s="66"/>
      <c r="MC380" s="66"/>
      <c r="MD380" s="66"/>
      <c r="ME380" s="66"/>
      <c r="MF380" s="66"/>
      <c r="MG380" s="66"/>
      <c r="MH380" s="66"/>
      <c r="MI380" s="66"/>
      <c r="MJ380" s="66"/>
      <c r="MK380" s="66"/>
      <c r="ML380" s="66"/>
      <c r="MM380" s="66"/>
      <c r="MN380" s="66"/>
      <c r="MO380" s="66"/>
      <c r="MP380" s="66"/>
      <c r="MQ380" s="66"/>
      <c r="MR380" s="66"/>
      <c r="MS380" s="66"/>
      <c r="MT380" s="66"/>
      <c r="MU380" s="66"/>
      <c r="MV380" s="66"/>
      <c r="MW380" s="66"/>
      <c r="MX380" s="66"/>
      <c r="MY380" s="66"/>
      <c r="MZ380" s="66"/>
      <c r="NA380" s="66"/>
      <c r="NB380" s="66"/>
      <c r="NC380" s="66"/>
      <c r="ND380" s="66"/>
      <c r="NE380" s="66"/>
      <c r="NF380" s="66"/>
      <c r="NG380" s="66"/>
      <c r="NH380" s="66"/>
      <c r="NI380" s="66"/>
      <c r="NJ380" s="66"/>
      <c r="NK380" s="66"/>
      <c r="NL380" s="66"/>
      <c r="NM380" s="66"/>
      <c r="NN380" s="66"/>
      <c r="NO380" s="66"/>
      <c r="NP380" s="66"/>
      <c r="NQ380" s="66"/>
      <c r="NR380" s="66"/>
      <c r="NS380" s="66"/>
      <c r="NT380" s="66"/>
      <c r="NU380" s="66"/>
      <c r="NV380" s="66"/>
      <c r="NW380" s="66"/>
      <c r="NX380" s="66"/>
      <c r="NY380" s="66"/>
      <c r="NZ380" s="66"/>
      <c r="OA380" s="66"/>
      <c r="OB380" s="66"/>
      <c r="OC380" s="66"/>
      <c r="OD380" s="66"/>
      <c r="OE380" s="66"/>
      <c r="OF380" s="66"/>
      <c r="OG380" s="66"/>
      <c r="OH380" s="66"/>
      <c r="OI380" s="66"/>
      <c r="OJ380" s="66"/>
      <c r="OK380" s="66"/>
      <c r="OL380" s="66"/>
      <c r="OM380" s="66"/>
      <c r="ON380" s="66"/>
      <c r="OO380" s="66"/>
      <c r="OP380" s="66"/>
      <c r="OQ380" s="66"/>
      <c r="OR380" s="66"/>
      <c r="OS380" s="66"/>
      <c r="OT380" s="66"/>
      <c r="OU380" s="66"/>
      <c r="OV380" s="66"/>
      <c r="OW380" s="66"/>
      <c r="OX380" s="66"/>
      <c r="OY380" s="66"/>
      <c r="OZ380" s="66"/>
      <c r="PA380" s="66"/>
      <c r="PB380" s="66"/>
      <c r="PC380" s="66"/>
      <c r="PD380" s="66"/>
      <c r="PE380" s="66"/>
      <c r="PF380" s="66"/>
      <c r="PG380" s="66"/>
      <c r="PH380" s="66"/>
      <c r="PI380" s="66"/>
      <c r="PJ380" s="66"/>
      <c r="PK380" s="66"/>
      <c r="PL380" s="66"/>
      <c r="PM380" s="66"/>
      <c r="PN380" s="66"/>
      <c r="PO380" s="66"/>
      <c r="PP380" s="66"/>
      <c r="PQ380" s="66"/>
      <c r="PR380" s="66"/>
      <c r="PS380" s="66"/>
      <c r="PT380" s="66"/>
      <c r="PU380" s="66"/>
      <c r="PV380" s="66"/>
      <c r="PW380" s="66"/>
      <c r="PX380" s="66"/>
      <c r="PY380" s="66"/>
      <c r="PZ380" s="66"/>
      <c r="QA380" s="66"/>
      <c r="QB380" s="66"/>
      <c r="QC380" s="66"/>
      <c r="QD380" s="66"/>
      <c r="QE380" s="66"/>
      <c r="QF380" s="66"/>
      <c r="QG380" s="66"/>
      <c r="QH380" s="66"/>
      <c r="QI380" s="66"/>
      <c r="QJ380" s="66"/>
      <c r="QK380" s="66"/>
      <c r="QL380" s="66"/>
      <c r="QM380" s="66"/>
      <c r="QN380" s="66"/>
      <c r="QO380" s="66"/>
      <c r="QP380" s="66"/>
      <c r="QQ380" s="66"/>
      <c r="QR380" s="66"/>
      <c r="QS380" s="66"/>
      <c r="QT380" s="66"/>
      <c r="QU380" s="66"/>
      <c r="QV380" s="66"/>
      <c r="QW380" s="66"/>
      <c r="QX380" s="66"/>
      <c r="QY380" s="66"/>
      <c r="QZ380" s="66"/>
      <c r="RA380" s="66"/>
      <c r="RB380" s="66"/>
      <c r="RC380" s="66"/>
      <c r="RD380" s="66"/>
      <c r="RE380" s="66"/>
      <c r="RF380" s="66"/>
      <c r="RG380" s="66"/>
      <c r="RH380" s="66"/>
      <c r="RI380" s="66"/>
      <c r="RJ380" s="66"/>
      <c r="RK380" s="66"/>
      <c r="RL380" s="66"/>
      <c r="RM380" s="66"/>
      <c r="RN380" s="66"/>
      <c r="RO380" s="66"/>
      <c r="RP380" s="66"/>
      <c r="RQ380" s="66"/>
      <c r="RR380" s="66"/>
      <c r="RS380" s="66"/>
      <c r="RT380" s="66"/>
      <c r="RU380" s="66"/>
      <c r="RV380" s="66"/>
      <c r="RW380" s="66"/>
      <c r="RX380" s="66"/>
      <c r="RY380" s="66"/>
      <c r="RZ380" s="66"/>
      <c r="SA380" s="66"/>
      <c r="SB380" s="66"/>
      <c r="SC380" s="66"/>
      <c r="SD380" s="66"/>
      <c r="SE380" s="66"/>
      <c r="SF380" s="66"/>
      <c r="SG380" s="66"/>
      <c r="SH380" s="66"/>
      <c r="SI380" s="66"/>
      <c r="SJ380" s="66"/>
      <c r="SK380" s="66"/>
      <c r="SL380" s="66"/>
      <c r="SM380" s="66"/>
      <c r="SN380" s="66"/>
      <c r="SO380" s="66"/>
      <c r="SP380" s="66"/>
      <c r="SQ380" s="66"/>
      <c r="SR380" s="66"/>
      <c r="SS380" s="66"/>
      <c r="ST380" s="66"/>
      <c r="SU380" s="66"/>
      <c r="SV380" s="66"/>
      <c r="SW380" s="66"/>
      <c r="SX380" s="66"/>
      <c r="SY380" s="66"/>
      <c r="SZ380" s="66"/>
      <c r="TA380" s="66"/>
      <c r="TB380" s="66"/>
      <c r="TC380" s="66"/>
      <c r="TD380" s="66"/>
      <c r="TE380" s="66"/>
      <c r="TF380" s="66"/>
      <c r="TG380" s="66"/>
      <c r="TH380" s="66"/>
      <c r="TI380" s="66"/>
      <c r="TJ380" s="66"/>
      <c r="TK380" s="66"/>
      <c r="TL380" s="66"/>
      <c r="TM380" s="66"/>
      <c r="TN380" s="66"/>
      <c r="TO380" s="66"/>
      <c r="TP380" s="66"/>
      <c r="TQ380" s="66"/>
      <c r="TR380" s="66"/>
      <c r="TS380" s="66"/>
      <c r="TT380" s="66"/>
      <c r="TU380" s="66"/>
      <c r="TV380" s="66"/>
      <c r="TW380" s="66"/>
      <c r="TX380" s="66"/>
      <c r="TY380" s="66"/>
      <c r="TZ380" s="66"/>
      <c r="UA380" s="66"/>
      <c r="UB380" s="66"/>
      <c r="UC380" s="66"/>
      <c r="UD380" s="66"/>
      <c r="UE380" s="66"/>
      <c r="UF380" s="66"/>
      <c r="UG380" s="66"/>
      <c r="UH380" s="66"/>
      <c r="UI380" s="66"/>
      <c r="UJ380" s="66"/>
      <c r="UK380" s="66"/>
      <c r="UL380" s="66"/>
      <c r="UM380" s="66"/>
      <c r="UN380" s="66"/>
      <c r="UO380" s="66"/>
      <c r="UP380" s="66"/>
      <c r="UQ380" s="66"/>
      <c r="UR380" s="66"/>
      <c r="US380" s="66"/>
      <c r="UT380" s="66"/>
      <c r="UU380" s="66"/>
      <c r="UV380" s="66"/>
      <c r="UW380" s="66"/>
      <c r="UX380" s="66"/>
      <c r="UY380" s="66"/>
      <c r="UZ380" s="66"/>
      <c r="VA380" s="66"/>
      <c r="VB380" s="66"/>
      <c r="VC380" s="66"/>
      <c r="VD380" s="66"/>
      <c r="VE380" s="66"/>
      <c r="VF380" s="66"/>
      <c r="VG380" s="66"/>
      <c r="VH380" s="66"/>
      <c r="VI380" s="66"/>
      <c r="VJ380" s="66"/>
      <c r="VK380" s="66"/>
      <c r="VL380" s="66"/>
      <c r="VM380" s="66"/>
      <c r="VN380" s="66"/>
      <c r="VO380" s="66"/>
      <c r="VP380" s="66"/>
      <c r="VQ380" s="66"/>
      <c r="VR380" s="66"/>
      <c r="VS380" s="66"/>
      <c r="VT380" s="66"/>
      <c r="VU380" s="66"/>
      <c r="VV380" s="66"/>
      <c r="VW380" s="66"/>
      <c r="VX380" s="66"/>
      <c r="VY380" s="66"/>
      <c r="VZ380" s="66"/>
      <c r="WA380" s="66"/>
      <c r="WB380" s="66"/>
      <c r="WC380" s="66"/>
      <c r="WD380" s="66"/>
      <c r="WE380" s="66"/>
      <c r="WF380" s="66"/>
      <c r="WG380" s="66"/>
      <c r="WH380" s="66"/>
      <c r="WI380" s="66"/>
      <c r="WJ380" s="66"/>
      <c r="WK380" s="66"/>
      <c r="WL380" s="66"/>
      <c r="WM380" s="66"/>
      <c r="WN380" s="66"/>
      <c r="WO380" s="66"/>
      <c r="WP380" s="66"/>
      <c r="WQ380" s="66"/>
      <c r="WR380" s="66"/>
      <c r="WS380" s="66"/>
      <c r="WT380" s="66"/>
      <c r="WU380" s="66"/>
      <c r="WV380" s="66"/>
      <c r="WW380" s="66"/>
      <c r="WX380" s="66"/>
      <c r="WY380" s="66"/>
      <c r="WZ380" s="66"/>
      <c r="XA380" s="66"/>
      <c r="XB380" s="66"/>
      <c r="XC380" s="66"/>
      <c r="XD380" s="66"/>
      <c r="XE380" s="66"/>
      <c r="XF380" s="66"/>
      <c r="XG380" s="66"/>
      <c r="XH380" s="66"/>
      <c r="XI380" s="66"/>
      <c r="XJ380" s="66"/>
      <c r="XK380" s="66"/>
      <c r="XL380" s="66"/>
      <c r="XM380" s="66"/>
      <c r="XN380" s="66"/>
      <c r="XO380" s="66"/>
      <c r="XP380" s="66"/>
      <c r="XQ380" s="66"/>
      <c r="XR380" s="66"/>
      <c r="XS380" s="66"/>
      <c r="XT380" s="66"/>
      <c r="XU380" s="66"/>
      <c r="XV380" s="66"/>
      <c r="XW380" s="66"/>
      <c r="XX380" s="66"/>
      <c r="XY380" s="66"/>
      <c r="XZ380" s="66"/>
      <c r="YA380" s="66"/>
      <c r="YB380" s="66"/>
      <c r="YC380" s="66"/>
      <c r="YD380" s="66"/>
      <c r="YE380" s="66"/>
      <c r="YF380" s="66"/>
      <c r="YG380" s="66"/>
      <c r="YH380" s="66"/>
      <c r="YI380" s="66"/>
      <c r="YJ380" s="66"/>
      <c r="YK380" s="66"/>
      <c r="YL380" s="66"/>
      <c r="YM380" s="66"/>
      <c r="YN380" s="66"/>
      <c r="YO380" s="66"/>
      <c r="YP380" s="66"/>
      <c r="YQ380" s="66"/>
      <c r="YR380" s="66"/>
      <c r="YS380" s="66"/>
      <c r="YT380" s="66"/>
      <c r="YU380" s="66"/>
      <c r="YV380" s="66"/>
      <c r="YW380" s="66"/>
      <c r="YX380" s="66"/>
      <c r="YY380" s="66"/>
      <c r="YZ380" s="66"/>
      <c r="ZA380" s="66"/>
      <c r="ZB380" s="66"/>
      <c r="ZC380" s="66"/>
      <c r="ZD380" s="66"/>
      <c r="ZE380" s="66"/>
      <c r="ZF380" s="66"/>
      <c r="ZG380" s="66"/>
      <c r="ZH380" s="66"/>
      <c r="ZI380" s="66"/>
      <c r="ZJ380" s="66"/>
      <c r="ZK380" s="66"/>
      <c r="ZL380" s="66"/>
      <c r="ZM380" s="66"/>
      <c r="ZN380" s="66"/>
      <c r="ZO380" s="66"/>
      <c r="ZP380" s="66"/>
      <c r="ZQ380" s="66"/>
      <c r="ZR380" s="66"/>
      <c r="ZS380" s="66"/>
      <c r="ZT380" s="66"/>
      <c r="ZU380" s="66"/>
      <c r="ZV380" s="66"/>
      <c r="ZW380" s="66"/>
      <c r="ZX380" s="66"/>
      <c r="ZY380" s="66"/>
      <c r="ZZ380" s="66"/>
      <c r="AAA380" s="66"/>
      <c r="AAB380" s="66"/>
      <c r="AAC380" s="66"/>
      <c r="AAD380" s="66"/>
      <c r="AAE380" s="66"/>
      <c r="AAF380" s="66"/>
      <c r="AAG380" s="66"/>
      <c r="AAH380" s="66"/>
      <c r="AAI380" s="66"/>
      <c r="AAJ380" s="66"/>
      <c r="AAK380" s="66"/>
      <c r="AAL380" s="66"/>
      <c r="AAM380" s="66"/>
      <c r="AAN380" s="66"/>
      <c r="AAO380" s="66"/>
      <c r="AAP380" s="66"/>
      <c r="AAQ380" s="66"/>
      <c r="AAR380" s="66"/>
      <c r="AAS380" s="66"/>
      <c r="AAT380" s="66"/>
      <c r="AAU380" s="66"/>
      <c r="AAV380" s="66"/>
      <c r="AAW380" s="66"/>
      <c r="AAX380" s="66"/>
      <c r="AAY380" s="66"/>
      <c r="AAZ380" s="66"/>
      <c r="ABA380" s="66"/>
      <c r="ABB380" s="66"/>
      <c r="ABC380" s="66"/>
      <c r="ABD380" s="66"/>
      <c r="ABE380" s="66"/>
      <c r="ABF380" s="66"/>
      <c r="ABG380" s="66"/>
      <c r="ABH380" s="66"/>
      <c r="ABI380" s="66"/>
      <c r="ABJ380" s="66"/>
      <c r="ABK380" s="66"/>
      <c r="ABL380" s="66"/>
      <c r="ABM380" s="66"/>
      <c r="ABN380" s="66"/>
      <c r="ABO380" s="66"/>
      <c r="ABP380" s="66"/>
      <c r="ABQ380" s="66"/>
      <c r="ABR380" s="66"/>
      <c r="ABS380" s="66"/>
      <c r="ABT380" s="66"/>
      <c r="ABU380" s="66"/>
      <c r="ABV380" s="66"/>
      <c r="ABW380" s="66"/>
      <c r="ABX380" s="66"/>
      <c r="ABY380" s="66"/>
      <c r="ABZ380" s="66"/>
      <c r="ACA380" s="66"/>
      <c r="ACB380" s="66"/>
      <c r="ACC380" s="66"/>
      <c r="ACD380" s="66"/>
      <c r="ACE380" s="66"/>
      <c r="ACF380" s="66"/>
      <c r="ACG380" s="66"/>
      <c r="ACH380" s="66"/>
      <c r="ACI380" s="66"/>
      <c r="ACJ380" s="66"/>
      <c r="ACK380" s="66"/>
      <c r="ACL380" s="66"/>
      <c r="ACM380" s="66"/>
      <c r="ACN380" s="66"/>
      <c r="ACO380" s="66"/>
      <c r="ACP380" s="66"/>
      <c r="ACQ380" s="66"/>
      <c r="ACR380" s="66"/>
      <c r="ACS380" s="66"/>
      <c r="ACT380" s="66"/>
      <c r="ACU380" s="66"/>
      <c r="ACV380" s="66"/>
      <c r="ACW380" s="66"/>
      <c r="ACX380" s="66"/>
      <c r="ACY380" s="66"/>
      <c r="ACZ380" s="66"/>
      <c r="ADA380" s="66"/>
      <c r="ADB380" s="66"/>
      <c r="ADC380" s="66"/>
      <c r="ADD380" s="66"/>
      <c r="ADE380" s="66"/>
      <c r="ADF380" s="66"/>
      <c r="ADG380" s="66"/>
      <c r="ADH380" s="66"/>
      <c r="ADI380" s="66"/>
      <c r="ADJ380" s="66"/>
      <c r="ADK380" s="66"/>
      <c r="ADL380" s="66"/>
      <c r="ADM380" s="66"/>
      <c r="ADN380" s="66"/>
      <c r="ADO380" s="66"/>
      <c r="ADP380" s="66"/>
      <c r="ADQ380" s="66"/>
      <c r="ADR380" s="66"/>
      <c r="ADS380" s="66"/>
      <c r="ADT380" s="66"/>
      <c r="ADU380" s="66"/>
      <c r="ADV380" s="66"/>
      <c r="ADW380" s="66"/>
      <c r="ADX380" s="66"/>
      <c r="ADY380" s="66"/>
      <c r="ADZ380" s="66"/>
      <c r="AEA380" s="66"/>
      <c r="AEB380" s="66"/>
      <c r="AEC380" s="66"/>
      <c r="AED380" s="66"/>
      <c r="AEE380" s="66"/>
      <c r="AEF380" s="66"/>
      <c r="AEG380" s="66"/>
      <c r="AEH380" s="66"/>
      <c r="AEI380" s="66"/>
      <c r="AEJ380" s="66"/>
      <c r="AEK380" s="66"/>
      <c r="AEL380" s="66"/>
      <c r="AEM380" s="66"/>
      <c r="AEN380" s="66"/>
      <c r="AEO380" s="66"/>
      <c r="AEP380" s="66"/>
      <c r="AEQ380" s="66"/>
      <c r="AER380" s="66"/>
      <c r="AES380" s="66"/>
      <c r="AET380" s="66"/>
      <c r="AEU380" s="66"/>
      <c r="AEV380" s="66"/>
      <c r="AEW380" s="66"/>
      <c r="AEX380" s="66"/>
      <c r="AEY380" s="66"/>
      <c r="AEZ380" s="66"/>
      <c r="AFA380" s="66"/>
      <c r="AFB380" s="66"/>
      <c r="AFC380" s="66"/>
      <c r="AFD380" s="66"/>
      <c r="AFE380" s="66"/>
      <c r="AFF380" s="66"/>
      <c r="AFG380" s="66"/>
      <c r="AFH380" s="66"/>
      <c r="AFI380" s="66"/>
      <c r="AFJ380" s="66"/>
      <c r="AFK380" s="66"/>
      <c r="AFL380" s="66"/>
      <c r="AFM380" s="66"/>
      <c r="AFN380" s="66"/>
      <c r="AFO380" s="66"/>
      <c r="AFP380" s="66"/>
      <c r="AFQ380" s="66"/>
      <c r="AFR380" s="66"/>
      <c r="AFS380" s="66"/>
      <c r="AFT380" s="66"/>
      <c r="AFU380" s="66"/>
      <c r="AFV380" s="66"/>
      <c r="AFW380" s="66"/>
      <c r="AFX380" s="66"/>
      <c r="AFY380" s="66"/>
      <c r="AFZ380" s="66"/>
      <c r="AGA380" s="66"/>
      <c r="AGB380" s="66"/>
      <c r="AGC380" s="66"/>
      <c r="AGD380" s="66"/>
      <c r="AGE380" s="66"/>
      <c r="AGF380" s="66"/>
      <c r="AGG380" s="66"/>
      <c r="AGH380" s="66"/>
      <c r="AGI380" s="66"/>
      <c r="AGJ380" s="66"/>
      <c r="AGK380" s="66"/>
      <c r="AGL380" s="66"/>
      <c r="AGM380" s="66"/>
      <c r="AGN380" s="66"/>
      <c r="AGO380" s="66"/>
      <c r="AGP380" s="66"/>
      <c r="AGQ380" s="66"/>
      <c r="AGR380" s="66"/>
      <c r="AGS380" s="66"/>
      <c r="AGT380" s="66"/>
      <c r="AGU380" s="66"/>
      <c r="AGV380" s="66"/>
      <c r="AGW380" s="66"/>
      <c r="AGX380" s="66"/>
      <c r="AGY380" s="66"/>
      <c r="AGZ380" s="66"/>
      <c r="AHA380" s="66"/>
      <c r="AHB380" s="66"/>
      <c r="AHC380" s="66"/>
      <c r="AHD380" s="66"/>
      <c r="AHE380" s="66"/>
      <c r="AHF380" s="66"/>
      <c r="AHG380" s="66"/>
      <c r="AHH380" s="66"/>
      <c r="AHI380" s="66"/>
      <c r="AHJ380" s="66"/>
      <c r="AHK380" s="66"/>
      <c r="AHL380" s="66"/>
      <c r="AHM380" s="66"/>
      <c r="AHN380" s="66"/>
      <c r="AHO380" s="66"/>
      <c r="AHP380" s="66"/>
      <c r="AHQ380" s="66"/>
      <c r="AHR380" s="66"/>
      <c r="AHS380" s="66"/>
      <c r="AHT380" s="66"/>
      <c r="AHU380" s="66"/>
      <c r="AHV380" s="66"/>
      <c r="AHW380" s="66"/>
      <c r="AHX380" s="66"/>
      <c r="AHY380" s="66"/>
      <c r="AHZ380" s="66"/>
      <c r="AIA380" s="66"/>
      <c r="AIB380" s="66"/>
      <c r="AIC380" s="66"/>
      <c r="AID380" s="66"/>
      <c r="AIE380" s="66"/>
      <c r="AIF380" s="66"/>
      <c r="AIG380" s="66"/>
      <c r="AIH380" s="66"/>
      <c r="AII380" s="66"/>
      <c r="AIJ380" s="66"/>
      <c r="AIK380" s="66"/>
      <c r="AIL380" s="66"/>
      <c r="AIM380" s="66"/>
      <c r="AIN380" s="66"/>
      <c r="AIO380" s="66"/>
      <c r="AIP380" s="66"/>
      <c r="AIQ380" s="66"/>
      <c r="AIR380" s="66"/>
      <c r="AIS380" s="66"/>
      <c r="AIT380" s="66"/>
      <c r="AIU380" s="66"/>
      <c r="AIV380" s="66"/>
      <c r="AIW380" s="66"/>
      <c r="AIX380" s="66"/>
      <c r="AIY380" s="66"/>
      <c r="AIZ380" s="66"/>
      <c r="AJA380" s="66"/>
      <c r="AJB380" s="66"/>
      <c r="AJC380" s="66"/>
      <c r="AJD380" s="66"/>
      <c r="AJE380" s="66"/>
      <c r="AJF380" s="66"/>
      <c r="AJG380" s="66"/>
      <c r="AJH380" s="66"/>
      <c r="AJI380" s="66"/>
      <c r="AJJ380" s="66"/>
      <c r="AJK380" s="66"/>
      <c r="AJL380" s="66"/>
      <c r="AJM380" s="66"/>
      <c r="AJN380" s="66"/>
      <c r="AJO380" s="66"/>
      <c r="AJP380" s="66"/>
      <c r="AJQ380" s="66"/>
      <c r="AJR380" s="66"/>
      <c r="AJS380" s="66"/>
      <c r="AJT380" s="66"/>
      <c r="AJU380" s="66"/>
      <c r="AJV380" s="66"/>
      <c r="AJW380" s="66"/>
      <c r="AJX380" s="66"/>
      <c r="AJY380" s="66"/>
      <c r="AJZ380" s="66"/>
      <c r="AKA380" s="66"/>
      <c r="AKB380" s="66"/>
      <c r="AKC380" s="66"/>
      <c r="AKD380" s="66"/>
      <c r="AKE380" s="66"/>
      <c r="AKF380" s="66"/>
      <c r="AKG380" s="66"/>
      <c r="AKH380" s="66"/>
      <c r="AKI380" s="66"/>
      <c r="AKJ380" s="66"/>
      <c r="AKK380" s="66"/>
      <c r="AKL380" s="66"/>
      <c r="AKM380" s="66"/>
      <c r="AKN380" s="66"/>
      <c r="AKO380" s="66"/>
      <c r="AKP380" s="66"/>
      <c r="AKQ380" s="66"/>
      <c r="AKR380" s="66"/>
      <c r="AKS380" s="66"/>
      <c r="AKT380" s="66"/>
      <c r="AKU380" s="66"/>
      <c r="AKV380" s="66"/>
      <c r="AKW380" s="66"/>
      <c r="AKX380" s="66"/>
      <c r="AKY380" s="66"/>
      <c r="AKZ380" s="66"/>
      <c r="ALA380" s="66"/>
      <c r="ALB380" s="66"/>
      <c r="ALC380" s="66"/>
      <c r="ALD380" s="66"/>
      <c r="ALE380" s="66"/>
      <c r="ALF380" s="66"/>
      <c r="ALG380" s="66"/>
      <c r="ALH380" s="66"/>
      <c r="ALI380" s="66"/>
      <c r="ALJ380" s="66"/>
      <c r="ALK380" s="66"/>
      <c r="ALL380" s="66"/>
      <c r="ALM380" s="66"/>
      <c r="ALN380" s="66"/>
      <c r="ALO380" s="66"/>
      <c r="ALP380" s="66"/>
      <c r="ALQ380" s="66"/>
      <c r="ALR380" s="66"/>
      <c r="ALS380" s="66"/>
      <c r="ALT380" s="66"/>
      <c r="ALU380" s="66"/>
      <c r="ALV380" s="66"/>
      <c r="ALW380" s="66"/>
      <c r="ALX380" s="66"/>
      <c r="ALY380" s="66"/>
      <c r="ALZ380" s="66"/>
      <c r="AMA380" s="66"/>
      <c r="AMB380" s="66"/>
      <c r="AMC380" s="66"/>
      <c r="AMD380" s="66"/>
      <c r="AME380" s="66"/>
      <c r="AMF380" s="66"/>
      <c r="AMG380" s="66"/>
      <c r="AMH380" s="66"/>
      <c r="AMI380" s="66"/>
      <c r="AMJ380" s="66"/>
      <c r="AMK380" s="66"/>
      <c r="AML380" s="66"/>
      <c r="AMM380" s="66"/>
      <c r="AMN380" s="66"/>
      <c r="AMO380" s="66"/>
      <c r="AMP380" s="66"/>
      <c r="AMQ380" s="66"/>
      <c r="AMR380" s="66"/>
      <c r="AMS380" s="66"/>
      <c r="AMT380" s="66"/>
      <c r="AMU380" s="66"/>
      <c r="AMV380" s="66"/>
      <c r="AMW380" s="66"/>
      <c r="AMX380" s="66"/>
      <c r="AMY380" s="66"/>
      <c r="AMZ380" s="66"/>
      <c r="ANA380" s="66"/>
      <c r="ANB380" s="66"/>
      <c r="ANC380" s="66"/>
      <c r="AND380" s="66"/>
      <c r="ANE380" s="66"/>
      <c r="ANF380" s="66"/>
      <c r="ANG380" s="66"/>
      <c r="ANH380" s="66"/>
      <c r="ANI380" s="66"/>
      <c r="ANJ380" s="66"/>
      <c r="ANK380" s="66"/>
      <c r="ANL380" s="66"/>
      <c r="ANM380" s="66"/>
      <c r="ANN380" s="66"/>
      <c r="ANO380" s="66"/>
      <c r="ANP380" s="66"/>
      <c r="ANQ380" s="66"/>
      <c r="ANR380" s="66"/>
      <c r="ANS380" s="66"/>
      <c r="ANT380" s="66"/>
      <c r="ANU380" s="66"/>
      <c r="ANV380" s="66"/>
      <c r="ANW380" s="66"/>
      <c r="ANX380" s="66"/>
      <c r="ANY380" s="66"/>
      <c r="ANZ380" s="66"/>
      <c r="AOA380" s="66"/>
      <c r="AOB380" s="66"/>
      <c r="AOC380" s="66"/>
      <c r="AOD380" s="66"/>
      <c r="AOE380" s="66"/>
      <c r="AOF380" s="66"/>
      <c r="AOG380" s="66"/>
      <c r="AOH380" s="66"/>
      <c r="AOI380" s="66"/>
      <c r="AOJ380" s="66"/>
      <c r="AOK380" s="66"/>
      <c r="AOL380" s="66"/>
      <c r="AOM380" s="66"/>
      <c r="AON380" s="66"/>
      <c r="AOO380" s="66"/>
      <c r="AOP380" s="66"/>
      <c r="AOQ380" s="66"/>
      <c r="AOR380" s="66"/>
      <c r="AOS380" s="66"/>
      <c r="AOT380" s="66"/>
      <c r="AOU380" s="66"/>
      <c r="AOV380" s="66"/>
      <c r="AOW380" s="66"/>
      <c r="AOX380" s="66"/>
      <c r="AOY380" s="66"/>
      <c r="AOZ380" s="66"/>
      <c r="APA380" s="66"/>
      <c r="APB380" s="66"/>
      <c r="APC380" s="66"/>
      <c r="APD380" s="66"/>
      <c r="APE380" s="66"/>
      <c r="APF380" s="66"/>
      <c r="APG380" s="66"/>
      <c r="APH380" s="66"/>
      <c r="API380" s="66"/>
      <c r="APJ380" s="66"/>
      <c r="APK380" s="66"/>
      <c r="APL380" s="66"/>
      <c r="APM380" s="66"/>
      <c r="APN380" s="66"/>
      <c r="APO380" s="66"/>
      <c r="APP380" s="66"/>
      <c r="APQ380" s="66"/>
      <c r="APR380" s="66"/>
      <c r="APS380" s="66"/>
      <c r="APT380" s="66"/>
      <c r="APU380" s="66"/>
      <c r="APV380" s="66"/>
      <c r="APW380" s="66"/>
      <c r="APX380" s="66"/>
      <c r="APY380" s="66"/>
      <c r="APZ380" s="66"/>
      <c r="AQA380" s="66"/>
      <c r="AQB380" s="66"/>
      <c r="AQC380" s="66"/>
      <c r="AQD380" s="66"/>
      <c r="AQE380" s="66"/>
      <c r="AQF380" s="66"/>
      <c r="AQG380" s="66"/>
      <c r="AQH380" s="66"/>
      <c r="AQI380" s="66"/>
      <c r="AQJ380" s="66"/>
      <c r="AQK380" s="66"/>
      <c r="AQL380" s="66"/>
      <c r="AQM380" s="66"/>
      <c r="AQN380" s="66"/>
      <c r="AQO380" s="66"/>
      <c r="AQP380" s="66"/>
      <c r="AQQ380" s="66"/>
      <c r="AQR380" s="66"/>
      <c r="AQS380" s="66"/>
      <c r="AQT380" s="66"/>
      <c r="AQU380" s="66"/>
      <c r="AQV380" s="66"/>
      <c r="AQW380" s="66"/>
      <c r="AQX380" s="66"/>
      <c r="AQY380" s="66"/>
      <c r="AQZ380" s="66"/>
      <c r="ARA380" s="66"/>
      <c r="ARB380" s="66"/>
      <c r="ARC380" s="66"/>
      <c r="ARD380" s="66"/>
      <c r="ARE380" s="66"/>
      <c r="ARF380" s="66"/>
      <c r="ARG380" s="66"/>
      <c r="ARH380" s="66"/>
      <c r="ARI380" s="66"/>
      <c r="ARJ380" s="66"/>
      <c r="ARK380" s="66"/>
      <c r="ARL380" s="66"/>
      <c r="ARM380" s="66"/>
      <c r="ARN380" s="66"/>
      <c r="ARO380" s="66"/>
      <c r="ARP380" s="66"/>
      <c r="ARQ380" s="66"/>
      <c r="ARR380" s="66"/>
      <c r="ARS380" s="66"/>
      <c r="ART380" s="66"/>
      <c r="ARU380" s="66"/>
      <c r="ARV380" s="66"/>
      <c r="ARW380" s="66"/>
      <c r="ARX380" s="66"/>
      <c r="ARY380" s="66"/>
      <c r="ARZ380" s="66"/>
      <c r="ASA380" s="66"/>
      <c r="ASB380" s="66"/>
      <c r="ASC380" s="66"/>
      <c r="ASD380" s="66"/>
      <c r="ASE380" s="66"/>
      <c r="ASF380" s="66"/>
      <c r="ASG380" s="66"/>
      <c r="ASH380" s="66"/>
      <c r="ASI380" s="66"/>
      <c r="ASJ380" s="66"/>
      <c r="ASK380" s="66"/>
      <c r="ASL380" s="66"/>
      <c r="ASM380" s="66"/>
      <c r="ASN380" s="66"/>
      <c r="ASO380" s="66"/>
      <c r="ASP380" s="66"/>
      <c r="ASQ380" s="66"/>
      <c r="ASR380" s="66"/>
      <c r="ASS380" s="66"/>
      <c r="AST380" s="66"/>
      <c r="ASU380" s="66"/>
      <c r="ASV380" s="66"/>
      <c r="ASW380" s="66"/>
      <c r="ASX380" s="66"/>
      <c r="ASY380" s="66"/>
      <c r="ASZ380" s="66"/>
      <c r="ATA380" s="66"/>
      <c r="ATB380" s="66"/>
      <c r="ATC380" s="66"/>
      <c r="ATD380" s="66"/>
      <c r="ATE380" s="66"/>
      <c r="ATF380" s="66"/>
      <c r="ATG380" s="66"/>
      <c r="ATH380" s="66"/>
      <c r="ATI380" s="66"/>
      <c r="ATJ380" s="66"/>
      <c r="ATK380" s="66"/>
      <c r="ATL380" s="66"/>
      <c r="ATM380" s="66"/>
      <c r="ATN380" s="66"/>
      <c r="ATO380" s="66"/>
      <c r="ATP380" s="66"/>
      <c r="ATQ380" s="66"/>
      <c r="ATR380" s="66"/>
      <c r="ATS380" s="66"/>
      <c r="ATT380" s="66"/>
      <c r="ATU380" s="66"/>
      <c r="ATV380" s="66"/>
      <c r="ATW380" s="66"/>
      <c r="ATX380" s="66"/>
      <c r="ATY380" s="66"/>
      <c r="ATZ380" s="66"/>
      <c r="AUA380" s="66"/>
      <c r="AUB380" s="66"/>
      <c r="AUC380" s="66"/>
      <c r="AUD380" s="66"/>
      <c r="AUE380" s="66"/>
      <c r="AUF380" s="66"/>
      <c r="AUG380" s="66"/>
      <c r="AUH380" s="66"/>
      <c r="AUI380" s="66"/>
      <c r="AUJ380" s="66"/>
      <c r="AUK380" s="66"/>
      <c r="AUL380" s="66"/>
      <c r="AUM380" s="66"/>
      <c r="AUN380" s="66"/>
      <c r="AUO380" s="66"/>
      <c r="AUP380" s="66"/>
      <c r="AUQ380" s="66"/>
      <c r="AUR380" s="66"/>
      <c r="AUS380" s="66"/>
      <c r="AUT380" s="66"/>
      <c r="AUU380" s="66"/>
      <c r="AUV380" s="66"/>
      <c r="AUW380" s="66"/>
      <c r="AUX380" s="66"/>
      <c r="AUY380" s="66"/>
      <c r="AUZ380" s="66"/>
      <c r="AVA380" s="66"/>
      <c r="AVB380" s="66"/>
      <c r="AVC380" s="66"/>
      <c r="AVD380" s="66"/>
      <c r="AVE380" s="66"/>
      <c r="AVF380" s="66"/>
      <c r="AVG380" s="66"/>
      <c r="AVH380" s="66"/>
      <c r="AVI380" s="66"/>
      <c r="AVJ380" s="66"/>
      <c r="AVK380" s="66"/>
      <c r="AVL380" s="66"/>
      <c r="AVM380" s="66"/>
      <c r="AVN380" s="66"/>
      <c r="AVO380" s="66"/>
      <c r="AVP380" s="66"/>
      <c r="AVQ380" s="66"/>
      <c r="AVR380" s="66"/>
      <c r="AVS380" s="66"/>
      <c r="AVT380" s="66"/>
      <c r="AVU380" s="66"/>
      <c r="AVV380" s="66"/>
      <c r="AVW380" s="66"/>
      <c r="AVX380" s="66"/>
      <c r="AVY380" s="66"/>
      <c r="AVZ380" s="66"/>
      <c r="AWA380" s="66"/>
      <c r="AWB380" s="66"/>
      <c r="AWC380" s="66"/>
      <c r="AWD380" s="66"/>
      <c r="AWE380" s="66"/>
      <c r="AWF380" s="66"/>
      <c r="AWG380" s="66"/>
      <c r="AWH380" s="66"/>
      <c r="AWI380" s="66"/>
      <c r="AWJ380" s="66"/>
      <c r="AWK380" s="66"/>
      <c r="AWL380" s="66"/>
      <c r="AWM380" s="66"/>
      <c r="AWN380" s="66"/>
      <c r="AWO380" s="66"/>
      <c r="AWP380" s="66"/>
      <c r="AWQ380" s="66"/>
      <c r="AWR380" s="66"/>
      <c r="AWS380" s="66"/>
      <c r="AWT380" s="66"/>
      <c r="AWU380" s="66"/>
      <c r="AWV380" s="66"/>
      <c r="AWW380" s="66"/>
      <c r="AWX380" s="66"/>
      <c r="AWY380" s="66"/>
      <c r="AWZ380" s="66"/>
      <c r="AXA380" s="66"/>
      <c r="AXB380" s="66"/>
      <c r="AXC380" s="66"/>
      <c r="AXD380" s="66"/>
      <c r="AXE380" s="66"/>
      <c r="AXF380" s="66"/>
      <c r="AXG380" s="66"/>
      <c r="AXH380" s="66"/>
      <c r="AXI380" s="66"/>
      <c r="AXJ380" s="66"/>
      <c r="AXK380" s="66"/>
      <c r="AXL380" s="66"/>
      <c r="AXM380" s="66"/>
      <c r="AXN380" s="66"/>
      <c r="AXO380" s="66"/>
      <c r="AXP380" s="66"/>
      <c r="AXQ380" s="66"/>
      <c r="AXR380" s="66"/>
      <c r="AXS380" s="66"/>
      <c r="AXT380" s="66"/>
      <c r="AXU380" s="66"/>
      <c r="AXV380" s="66"/>
      <c r="AXW380" s="66"/>
      <c r="AXX380" s="66"/>
      <c r="AXY380" s="66"/>
      <c r="AXZ380" s="66"/>
      <c r="AYA380" s="66"/>
      <c r="AYB380" s="66"/>
      <c r="AYC380" s="66"/>
      <c r="AYD380" s="66"/>
      <c r="AYE380" s="66"/>
      <c r="AYF380" s="66"/>
      <c r="AYG380" s="66"/>
      <c r="AYH380" s="66"/>
      <c r="AYI380" s="66"/>
      <c r="AYJ380" s="66"/>
      <c r="AYK380" s="66"/>
      <c r="AYL380" s="66"/>
      <c r="AYM380" s="66"/>
      <c r="AYN380" s="66"/>
      <c r="AYO380" s="66"/>
      <c r="AYP380" s="66"/>
      <c r="AYQ380" s="66"/>
      <c r="AYR380" s="66"/>
      <c r="AYS380" s="66"/>
      <c r="AYT380" s="66"/>
      <c r="AYU380" s="66"/>
      <c r="AYV380" s="66"/>
      <c r="AYW380" s="66"/>
      <c r="AYX380" s="66"/>
      <c r="AYY380" s="66"/>
      <c r="AYZ380" s="66"/>
      <c r="AZA380" s="66"/>
      <c r="AZB380" s="66"/>
      <c r="AZC380" s="66"/>
      <c r="AZD380" s="66"/>
      <c r="AZE380" s="66"/>
      <c r="AZF380" s="66"/>
      <c r="AZG380" s="66"/>
      <c r="AZH380" s="66"/>
      <c r="AZI380" s="66"/>
      <c r="AZJ380" s="66"/>
      <c r="AZK380" s="66"/>
      <c r="AZL380" s="66"/>
      <c r="AZM380" s="66"/>
      <c r="AZN380" s="66"/>
      <c r="AZO380" s="66"/>
      <c r="AZP380" s="66"/>
      <c r="AZQ380" s="66"/>
      <c r="AZR380" s="66"/>
      <c r="AZS380" s="66"/>
      <c r="AZT380" s="66"/>
      <c r="AZU380" s="66"/>
      <c r="AZV380" s="66"/>
      <c r="AZW380" s="66"/>
      <c r="AZX380" s="66"/>
      <c r="AZY380" s="66"/>
      <c r="AZZ380" s="66"/>
      <c r="BAA380" s="66"/>
      <c r="BAB380" s="66"/>
      <c r="BAC380" s="66"/>
      <c r="BAD380" s="66"/>
      <c r="BAE380" s="66"/>
      <c r="BAF380" s="66"/>
      <c r="BAG380" s="66"/>
      <c r="BAH380" s="66"/>
      <c r="BAI380" s="66"/>
      <c r="BAJ380" s="66"/>
      <c r="BAK380" s="66"/>
      <c r="BAL380" s="66"/>
      <c r="BAM380" s="66"/>
      <c r="BAN380" s="66"/>
      <c r="BAO380" s="66"/>
      <c r="BAP380" s="66"/>
      <c r="BAQ380" s="66"/>
      <c r="BAR380" s="66"/>
      <c r="BAS380" s="66"/>
      <c r="BAT380" s="66"/>
      <c r="BAU380" s="66"/>
      <c r="BAV380" s="66"/>
      <c r="BAW380" s="66"/>
      <c r="BAX380" s="66"/>
      <c r="BAY380" s="66"/>
      <c r="BAZ380" s="66"/>
      <c r="BBA380" s="66"/>
      <c r="BBB380" s="66"/>
      <c r="BBC380" s="66"/>
      <c r="BBD380" s="66"/>
      <c r="BBE380" s="66"/>
      <c r="BBF380" s="66"/>
      <c r="BBG380" s="66"/>
      <c r="BBH380" s="66"/>
      <c r="BBI380" s="66"/>
      <c r="BBJ380" s="66"/>
      <c r="BBK380" s="66"/>
      <c r="BBL380" s="66"/>
      <c r="BBM380" s="66"/>
      <c r="BBN380" s="66"/>
      <c r="BBO380" s="66"/>
      <c r="BBP380" s="66"/>
      <c r="BBQ380" s="66"/>
      <c r="BBR380" s="66"/>
      <c r="BBS380" s="66"/>
      <c r="BBT380" s="66"/>
      <c r="BBU380" s="66"/>
      <c r="BBV380" s="66"/>
      <c r="BBW380" s="66"/>
      <c r="BBX380" s="66"/>
      <c r="BBY380" s="66"/>
      <c r="BBZ380" s="66"/>
      <c r="BCA380" s="66"/>
      <c r="BCB380" s="66"/>
      <c r="BCC380" s="66"/>
      <c r="BCD380" s="66"/>
      <c r="BCE380" s="66"/>
      <c r="BCF380" s="66"/>
      <c r="BCG380" s="66"/>
      <c r="BCH380" s="66"/>
      <c r="BCI380" s="66"/>
      <c r="BCJ380" s="66"/>
      <c r="BCK380" s="66"/>
      <c r="BCL380" s="66"/>
      <c r="BCM380" s="66"/>
      <c r="BCN380" s="66"/>
      <c r="BCO380" s="66"/>
      <c r="BCP380" s="66"/>
      <c r="BCQ380" s="66"/>
      <c r="BCR380" s="66"/>
      <c r="BCS380" s="66"/>
      <c r="BCT380" s="66"/>
      <c r="BCU380" s="66"/>
      <c r="BCV380" s="66"/>
      <c r="BCW380" s="66"/>
      <c r="BCX380" s="66"/>
      <c r="BCY380" s="66"/>
      <c r="BCZ380" s="66"/>
      <c r="BDA380" s="66"/>
      <c r="BDB380" s="66"/>
      <c r="BDC380" s="66"/>
      <c r="BDD380" s="66"/>
      <c r="BDE380" s="66"/>
      <c r="BDF380" s="66"/>
      <c r="BDG380" s="66"/>
      <c r="BDH380" s="66"/>
      <c r="BDI380" s="66"/>
      <c r="BDJ380" s="66"/>
      <c r="BDK380" s="66"/>
      <c r="BDL380" s="66"/>
      <c r="BDM380" s="66"/>
      <c r="BDN380" s="66"/>
      <c r="BDO380" s="66"/>
      <c r="BDP380" s="66"/>
      <c r="BDQ380" s="66"/>
      <c r="BDR380" s="66"/>
      <c r="BDS380" s="66"/>
      <c r="BDT380" s="66"/>
      <c r="BDU380" s="66"/>
      <c r="BDV380" s="66"/>
      <c r="BDW380" s="66"/>
      <c r="BDX380" s="66"/>
      <c r="BDY380" s="66"/>
      <c r="BDZ380" s="66"/>
      <c r="BEA380" s="66"/>
      <c r="BEB380" s="66"/>
      <c r="BEC380" s="66"/>
      <c r="BED380" s="66"/>
      <c r="BEE380" s="66"/>
      <c r="BEF380" s="66"/>
      <c r="BEG380" s="66"/>
      <c r="BEH380" s="66"/>
      <c r="BEI380" s="66"/>
      <c r="BEJ380" s="66"/>
      <c r="BEK380" s="66"/>
      <c r="BEL380" s="66"/>
      <c r="BEM380" s="66"/>
      <c r="BEN380" s="66"/>
      <c r="BEO380" s="66"/>
      <c r="BEP380" s="66"/>
      <c r="BEQ380" s="66"/>
      <c r="BER380" s="66"/>
      <c r="BES380" s="66"/>
      <c r="BET380" s="66"/>
      <c r="BEU380" s="66"/>
      <c r="BEV380" s="66"/>
      <c r="BEW380" s="66"/>
      <c r="BEX380" s="66"/>
      <c r="BEY380" s="66"/>
      <c r="BEZ380" s="66"/>
      <c r="BFA380" s="66"/>
      <c r="BFB380" s="66"/>
      <c r="BFC380" s="66"/>
      <c r="BFD380" s="66"/>
      <c r="BFE380" s="66"/>
      <c r="BFF380" s="66"/>
      <c r="BFG380" s="66"/>
      <c r="BFH380" s="66"/>
      <c r="BFI380" s="66"/>
      <c r="BFJ380" s="66"/>
      <c r="BFK380" s="66"/>
      <c r="BFL380" s="66"/>
      <c r="BFM380" s="66"/>
      <c r="BFN380" s="66"/>
      <c r="BFO380" s="66"/>
      <c r="BFP380" s="66"/>
      <c r="BFQ380" s="66"/>
      <c r="BFR380" s="66"/>
      <c r="BFS380" s="66"/>
      <c r="BFT380" s="66"/>
      <c r="BFU380" s="66"/>
      <c r="BFV380" s="66"/>
      <c r="BFW380" s="66"/>
      <c r="BFX380" s="66"/>
      <c r="BFY380" s="66"/>
      <c r="BFZ380" s="66"/>
      <c r="BGA380" s="66"/>
      <c r="BGB380" s="66"/>
      <c r="BGC380" s="66"/>
      <c r="BGD380" s="66"/>
      <c r="BGE380" s="66"/>
      <c r="BGF380" s="66"/>
      <c r="BGG380" s="66"/>
      <c r="BGH380" s="66"/>
      <c r="BGI380" s="66"/>
      <c r="BGJ380" s="66"/>
      <c r="BGK380" s="66"/>
      <c r="BGL380" s="66"/>
      <c r="BGM380" s="66"/>
      <c r="BGN380" s="66"/>
      <c r="BGO380" s="66"/>
      <c r="BGP380" s="66"/>
      <c r="BGQ380" s="66"/>
      <c r="BGR380" s="66"/>
      <c r="BGS380" s="66"/>
      <c r="BGT380" s="66"/>
      <c r="BGU380" s="66"/>
      <c r="BGV380" s="66"/>
      <c r="BGW380" s="66"/>
      <c r="BGX380" s="66"/>
      <c r="BGY380" s="66"/>
      <c r="BGZ380" s="66"/>
      <c r="BHA380" s="66"/>
      <c r="BHB380" s="66"/>
      <c r="BHC380" s="66"/>
      <c r="BHD380" s="66"/>
      <c r="BHE380" s="66"/>
      <c r="BHF380" s="66"/>
      <c r="BHG380" s="66"/>
      <c r="BHH380" s="66"/>
      <c r="BHI380" s="66"/>
      <c r="BHJ380" s="66"/>
      <c r="BHK380" s="66"/>
      <c r="BHL380" s="66"/>
      <c r="BHM380" s="66"/>
      <c r="BHN380" s="66"/>
      <c r="BHO380" s="66"/>
      <c r="BHP380" s="66"/>
      <c r="BHQ380" s="66"/>
      <c r="BHR380" s="66"/>
      <c r="BHS380" s="66"/>
      <c r="BHT380" s="66"/>
      <c r="BHU380" s="66"/>
      <c r="BHV380" s="66"/>
      <c r="BHW380" s="66"/>
      <c r="BHX380" s="66"/>
      <c r="BHY380" s="66"/>
      <c r="BHZ380" s="66"/>
      <c r="BIA380" s="66"/>
      <c r="BIB380" s="66"/>
      <c r="BIC380" s="66"/>
      <c r="BID380" s="66"/>
      <c r="BIE380" s="66"/>
      <c r="BIF380" s="66"/>
      <c r="BIG380" s="66"/>
      <c r="BIH380" s="66"/>
      <c r="BII380" s="66"/>
      <c r="BIJ380" s="66"/>
      <c r="BIK380" s="66"/>
      <c r="BIL380" s="66"/>
      <c r="BIM380" s="66"/>
      <c r="BIN380" s="66"/>
      <c r="BIO380" s="66"/>
      <c r="BIP380" s="66"/>
      <c r="BIQ380" s="66"/>
      <c r="BIR380" s="66"/>
      <c r="BIS380" s="66"/>
      <c r="BIT380" s="66"/>
      <c r="BIU380" s="66"/>
      <c r="BIV380" s="66"/>
      <c r="BIW380" s="66"/>
      <c r="BIX380" s="66"/>
      <c r="BIY380" s="66"/>
      <c r="BIZ380" s="66"/>
      <c r="BJA380" s="66"/>
      <c r="BJB380" s="66"/>
      <c r="BJC380" s="66"/>
      <c r="BJD380" s="66"/>
      <c r="BJE380" s="66"/>
      <c r="BJF380" s="66"/>
      <c r="BJG380" s="66"/>
      <c r="BJH380" s="66"/>
      <c r="BJI380" s="66"/>
      <c r="BJJ380" s="66"/>
      <c r="BJK380" s="66"/>
      <c r="BJL380" s="66"/>
      <c r="BJM380" s="66"/>
      <c r="BJN380" s="66"/>
      <c r="BJO380" s="66"/>
      <c r="BJP380" s="66"/>
      <c r="BJQ380" s="66"/>
      <c r="BJR380" s="66"/>
      <c r="BJS380" s="66"/>
      <c r="BJT380" s="66"/>
      <c r="BJU380" s="66"/>
      <c r="BJV380" s="66"/>
      <c r="BJW380" s="66"/>
      <c r="BJX380" s="66"/>
      <c r="BJY380" s="66"/>
      <c r="BJZ380" s="66"/>
      <c r="BKA380" s="66"/>
      <c r="BKB380" s="66"/>
      <c r="BKC380" s="66"/>
      <c r="BKD380" s="66"/>
      <c r="BKE380" s="66"/>
      <c r="BKF380" s="66"/>
      <c r="BKG380" s="66"/>
      <c r="BKH380" s="66"/>
      <c r="BKI380" s="66"/>
      <c r="BKJ380" s="66"/>
      <c r="BKK380" s="66"/>
      <c r="BKL380" s="66"/>
      <c r="BKM380" s="66"/>
      <c r="BKN380" s="66"/>
      <c r="BKO380" s="66"/>
      <c r="BKP380" s="66"/>
      <c r="BKQ380" s="66"/>
      <c r="BKR380" s="66"/>
      <c r="BKS380" s="66"/>
      <c r="BKT380" s="66"/>
      <c r="BKU380" s="66"/>
      <c r="BKV380" s="66"/>
      <c r="BKW380" s="66"/>
      <c r="BKX380" s="66"/>
      <c r="BKY380" s="66"/>
      <c r="BKZ380" s="66"/>
      <c r="BLA380" s="66"/>
      <c r="BLB380" s="66"/>
      <c r="BLC380" s="66"/>
      <c r="BLD380" s="66"/>
      <c r="BLE380" s="66"/>
      <c r="BLF380" s="66"/>
      <c r="BLG380" s="66"/>
      <c r="BLH380" s="66"/>
      <c r="BLI380" s="66"/>
      <c r="BLJ380" s="66"/>
      <c r="BLK380" s="66"/>
      <c r="BLL380" s="66"/>
      <c r="BLM380" s="66"/>
      <c r="BLN380" s="66"/>
      <c r="BLO380" s="66"/>
      <c r="BLP380" s="66"/>
      <c r="BLQ380" s="66"/>
      <c r="BLR380" s="66"/>
      <c r="BLS380" s="66"/>
      <c r="BLT380" s="66"/>
      <c r="BLU380" s="66"/>
      <c r="BLV380" s="66"/>
      <c r="BLW380" s="66"/>
      <c r="BLX380" s="66"/>
      <c r="BLY380" s="66"/>
      <c r="BLZ380" s="66"/>
      <c r="BMA380" s="66"/>
      <c r="BMB380" s="66"/>
      <c r="BMC380" s="66"/>
      <c r="BMD380" s="66"/>
      <c r="BME380" s="66"/>
      <c r="BMF380" s="66"/>
      <c r="BMG380" s="66"/>
      <c r="BMH380" s="66"/>
      <c r="BMI380" s="66"/>
      <c r="BMJ380" s="66"/>
      <c r="BMK380" s="66"/>
      <c r="BML380" s="66"/>
      <c r="BMM380" s="66"/>
      <c r="BMN380" s="66"/>
      <c r="BMO380" s="66"/>
      <c r="BMP380" s="66"/>
      <c r="BMQ380" s="66"/>
      <c r="BMR380" s="66"/>
      <c r="BMS380" s="66"/>
      <c r="BMT380" s="66"/>
      <c r="BMU380" s="66"/>
      <c r="BMV380" s="66"/>
      <c r="BMW380" s="66"/>
      <c r="BMX380" s="66"/>
      <c r="BMY380" s="66"/>
      <c r="BMZ380" s="66"/>
      <c r="BNA380" s="66"/>
      <c r="BNB380" s="66"/>
      <c r="BNC380" s="66"/>
      <c r="BND380" s="66"/>
      <c r="BNE380" s="66"/>
      <c r="BNF380" s="66"/>
      <c r="BNG380" s="66"/>
      <c r="BNH380" s="66"/>
      <c r="BNI380" s="66"/>
      <c r="BNJ380" s="66"/>
      <c r="BNK380" s="66"/>
      <c r="BNL380" s="66"/>
      <c r="BNM380" s="66"/>
      <c r="BNN380" s="66"/>
      <c r="BNO380" s="66"/>
      <c r="BNP380" s="66"/>
      <c r="BNQ380" s="66"/>
      <c r="BNR380" s="66"/>
      <c r="BNS380" s="66"/>
      <c r="BNT380" s="66"/>
      <c r="BNU380" s="66"/>
      <c r="BNV380" s="66"/>
      <c r="BNW380" s="66"/>
      <c r="BNX380" s="66"/>
      <c r="BNY380" s="66"/>
      <c r="BNZ380" s="66"/>
      <c r="BOA380" s="66"/>
      <c r="BOB380" s="66"/>
      <c r="BOC380" s="66"/>
      <c r="BOD380" s="66"/>
      <c r="BOE380" s="66"/>
      <c r="BOF380" s="66"/>
      <c r="BOG380" s="66"/>
      <c r="BOH380" s="66"/>
      <c r="BOI380" s="66"/>
      <c r="BOJ380" s="66"/>
      <c r="BOK380" s="66"/>
      <c r="BOL380" s="66"/>
      <c r="BOM380" s="66"/>
      <c r="BON380" s="66"/>
      <c r="BOO380" s="66"/>
      <c r="BOP380" s="66"/>
      <c r="BOQ380" s="66"/>
      <c r="BOR380" s="66"/>
      <c r="BOS380" s="66"/>
      <c r="BOT380" s="66"/>
      <c r="BOU380" s="66"/>
      <c r="BOV380" s="66"/>
      <c r="BOW380" s="66"/>
      <c r="BOX380" s="66"/>
      <c r="BOY380" s="66"/>
      <c r="BOZ380" s="66"/>
      <c r="BPA380" s="66"/>
      <c r="BPB380" s="66"/>
      <c r="BPC380" s="66"/>
      <c r="BPD380" s="66"/>
      <c r="BPE380" s="66"/>
      <c r="BPF380" s="66"/>
      <c r="BPG380" s="66"/>
      <c r="BPH380" s="66"/>
      <c r="BPI380" s="66"/>
      <c r="BPJ380" s="66"/>
      <c r="BPK380" s="66"/>
      <c r="BPL380" s="66"/>
      <c r="BPM380" s="66"/>
      <c r="BPN380" s="66"/>
      <c r="BPO380" s="66"/>
      <c r="BPP380" s="66"/>
      <c r="BPQ380" s="66"/>
      <c r="BPR380" s="66"/>
      <c r="BPS380" s="66"/>
      <c r="BPT380" s="66"/>
      <c r="BPU380" s="66"/>
      <c r="BPV380" s="66"/>
      <c r="BPW380" s="66"/>
      <c r="BPX380" s="66"/>
      <c r="BPY380" s="66"/>
      <c r="BPZ380" s="66"/>
      <c r="BQA380" s="66"/>
      <c r="BQB380" s="66"/>
      <c r="BQC380" s="66"/>
      <c r="BQD380" s="66"/>
      <c r="BQE380" s="66"/>
      <c r="BQF380" s="66"/>
      <c r="BQG380" s="66"/>
      <c r="BQH380" s="66"/>
      <c r="BQI380" s="66"/>
      <c r="BQJ380" s="66"/>
      <c r="BQK380" s="66"/>
      <c r="BQL380" s="66"/>
      <c r="BQM380" s="66"/>
      <c r="BQN380" s="66"/>
      <c r="BQO380" s="66"/>
      <c r="BQP380" s="66"/>
      <c r="BQQ380" s="66"/>
      <c r="BQR380" s="66"/>
      <c r="BQS380" s="66"/>
      <c r="BQT380" s="66"/>
      <c r="BQU380" s="66"/>
      <c r="BQV380" s="66"/>
      <c r="BQW380" s="66"/>
      <c r="BQX380" s="66"/>
      <c r="BQY380" s="66"/>
      <c r="BQZ380" s="66"/>
      <c r="BRA380" s="66"/>
      <c r="BRB380" s="66"/>
      <c r="BRC380" s="66"/>
      <c r="BRD380" s="66"/>
      <c r="BRE380" s="66"/>
      <c r="BRF380" s="66"/>
      <c r="BRG380" s="66"/>
      <c r="BRH380" s="66"/>
      <c r="BRI380" s="66"/>
      <c r="BRJ380" s="66"/>
      <c r="BRK380" s="66"/>
      <c r="BRL380" s="66"/>
      <c r="BRM380" s="66"/>
      <c r="BRN380" s="66"/>
      <c r="BRO380" s="66"/>
      <c r="BRP380" s="66"/>
      <c r="BRQ380" s="66"/>
      <c r="BRR380" s="66"/>
      <c r="BRS380" s="66"/>
      <c r="BRT380" s="66"/>
      <c r="BRU380" s="66"/>
      <c r="BRV380" s="66"/>
      <c r="BRW380" s="66"/>
      <c r="BRX380" s="66"/>
      <c r="BRY380" s="66"/>
      <c r="BRZ380" s="66"/>
      <c r="BSA380" s="66"/>
      <c r="BSB380" s="66"/>
      <c r="BSC380" s="66"/>
      <c r="BSD380" s="66"/>
      <c r="BSE380" s="66"/>
      <c r="BSF380" s="66"/>
      <c r="BSG380" s="66"/>
      <c r="BSH380" s="66"/>
      <c r="BSI380" s="66"/>
      <c r="BSJ380" s="66"/>
      <c r="BSK380" s="66"/>
      <c r="BSL380" s="66"/>
      <c r="BSM380" s="66"/>
      <c r="BSN380" s="66"/>
      <c r="BSO380" s="66"/>
      <c r="BSP380" s="66"/>
      <c r="BSQ380" s="66"/>
      <c r="BSR380" s="66"/>
      <c r="BSS380" s="66"/>
      <c r="BST380" s="66"/>
      <c r="BSU380" s="66"/>
      <c r="BSV380" s="66"/>
      <c r="BSW380" s="66"/>
      <c r="BSX380" s="66"/>
      <c r="BSY380" s="66"/>
      <c r="BSZ380" s="66"/>
      <c r="BTA380" s="66"/>
      <c r="BTB380" s="66"/>
      <c r="BTC380" s="66"/>
      <c r="BTD380" s="66"/>
      <c r="BTE380" s="66"/>
      <c r="BTF380" s="66"/>
      <c r="BTG380" s="66"/>
      <c r="BTH380" s="66"/>
      <c r="BTI380" s="66"/>
      <c r="BTJ380" s="66"/>
      <c r="BTK380" s="66"/>
      <c r="BTL380" s="66"/>
      <c r="BTM380" s="66"/>
      <c r="BTN380" s="66"/>
      <c r="BTO380" s="66"/>
      <c r="BTP380" s="66"/>
      <c r="BTQ380" s="66"/>
      <c r="BTR380" s="66"/>
      <c r="BTS380" s="66"/>
      <c r="BTT380" s="66"/>
      <c r="BTU380" s="66"/>
      <c r="BTV380" s="66"/>
      <c r="BTW380" s="66"/>
      <c r="BTX380" s="66"/>
      <c r="BTY380" s="66"/>
      <c r="BTZ380" s="66"/>
      <c r="BUA380" s="66"/>
      <c r="BUB380" s="66"/>
      <c r="BUC380" s="66"/>
      <c r="BUD380" s="66"/>
      <c r="BUE380" s="66"/>
      <c r="BUF380" s="66"/>
      <c r="BUG380" s="66"/>
      <c r="BUH380" s="66"/>
      <c r="BUI380" s="66"/>
      <c r="BUJ380" s="66"/>
      <c r="BUK380" s="66"/>
      <c r="BUL380" s="66"/>
      <c r="BUM380" s="66"/>
      <c r="BUN380" s="66"/>
      <c r="BUO380" s="66"/>
      <c r="BUP380" s="66"/>
      <c r="BUQ380" s="66"/>
      <c r="BUR380" s="66"/>
      <c r="BUS380" s="66"/>
      <c r="BUT380" s="66"/>
      <c r="BUU380" s="66"/>
      <c r="BUV380" s="66"/>
      <c r="BUW380" s="66"/>
      <c r="BUX380" s="66"/>
      <c r="BUY380" s="66"/>
      <c r="BUZ380" s="66"/>
      <c r="BVA380" s="66"/>
      <c r="BVB380" s="66"/>
      <c r="BVC380" s="66"/>
      <c r="BVD380" s="66"/>
      <c r="BVE380" s="66"/>
      <c r="BVF380" s="66"/>
      <c r="BVG380" s="66"/>
      <c r="BVH380" s="66"/>
      <c r="BVI380" s="66"/>
      <c r="BVJ380" s="66"/>
      <c r="BVK380" s="66"/>
      <c r="BVL380" s="66"/>
      <c r="BVM380" s="66"/>
      <c r="BVN380" s="66"/>
      <c r="BVO380" s="66"/>
      <c r="BVP380" s="66"/>
      <c r="BVQ380" s="66"/>
      <c r="BVR380" s="66"/>
      <c r="BVS380" s="66"/>
      <c r="BVT380" s="66"/>
      <c r="BVU380" s="66"/>
      <c r="BVV380" s="66"/>
      <c r="BVW380" s="66"/>
      <c r="BVX380" s="66"/>
      <c r="BVY380" s="66"/>
      <c r="BVZ380" s="66"/>
      <c r="BWA380" s="66"/>
      <c r="BWB380" s="66"/>
      <c r="BWC380" s="66"/>
      <c r="BWD380" s="66"/>
      <c r="BWE380" s="66"/>
      <c r="BWF380" s="66"/>
      <c r="BWG380" s="66"/>
      <c r="BWH380" s="66"/>
      <c r="BWI380" s="66"/>
      <c r="BWJ380" s="66"/>
      <c r="BWK380" s="66"/>
      <c r="BWL380" s="66"/>
      <c r="BWM380" s="66"/>
      <c r="BWN380" s="66"/>
      <c r="BWO380" s="66"/>
      <c r="BWP380" s="66"/>
      <c r="BWQ380" s="66"/>
      <c r="BWR380" s="66"/>
      <c r="BWS380" s="66"/>
      <c r="BWT380" s="66"/>
      <c r="BWU380" s="66"/>
      <c r="BWV380" s="66"/>
      <c r="BWW380" s="66"/>
      <c r="BWX380" s="66"/>
      <c r="BWY380" s="66"/>
      <c r="BWZ380" s="66"/>
      <c r="BXA380" s="66"/>
      <c r="BXB380" s="66"/>
      <c r="BXC380" s="66"/>
      <c r="BXD380" s="66"/>
      <c r="BXE380" s="66"/>
      <c r="BXF380" s="66"/>
      <c r="BXG380" s="66"/>
      <c r="BXH380" s="66"/>
      <c r="BXI380" s="66"/>
      <c r="BXJ380" s="66"/>
      <c r="BXK380" s="66"/>
      <c r="BXL380" s="66"/>
      <c r="BXM380" s="66"/>
      <c r="BXN380" s="66"/>
      <c r="BXO380" s="66"/>
      <c r="BXP380" s="66"/>
      <c r="BXQ380" s="66"/>
      <c r="BXR380" s="66"/>
      <c r="BXS380" s="66"/>
      <c r="BXT380" s="66"/>
      <c r="BXU380" s="66"/>
      <c r="BXV380" s="66"/>
      <c r="BXW380" s="66"/>
      <c r="BXX380" s="66"/>
      <c r="BXY380" s="66"/>
      <c r="BXZ380" s="66"/>
      <c r="BYA380" s="66"/>
      <c r="BYB380" s="66"/>
      <c r="BYC380" s="66"/>
      <c r="BYD380" s="66"/>
      <c r="BYE380" s="66"/>
      <c r="BYF380" s="66"/>
      <c r="BYG380" s="66"/>
      <c r="BYH380" s="66"/>
      <c r="BYI380" s="66"/>
      <c r="BYJ380" s="66"/>
      <c r="BYK380" s="66"/>
      <c r="BYL380" s="66"/>
      <c r="BYM380" s="66"/>
      <c r="BYN380" s="66"/>
      <c r="BYO380" s="66"/>
      <c r="BYP380" s="66"/>
      <c r="BYQ380" s="66"/>
      <c r="BYR380" s="66"/>
      <c r="BYS380" s="66"/>
      <c r="BYT380" s="66"/>
      <c r="BYU380" s="66"/>
      <c r="BYV380" s="66"/>
      <c r="BYW380" s="66"/>
      <c r="BYX380" s="66"/>
      <c r="BYY380" s="66"/>
      <c r="BYZ380" s="66"/>
      <c r="BZA380" s="66"/>
      <c r="BZB380" s="66"/>
      <c r="BZC380" s="66"/>
      <c r="BZD380" s="66"/>
      <c r="BZE380" s="66"/>
      <c r="BZF380" s="66"/>
      <c r="BZG380" s="66"/>
      <c r="BZH380" s="66"/>
      <c r="BZI380" s="66"/>
      <c r="BZJ380" s="66"/>
      <c r="BZK380" s="66"/>
      <c r="BZL380" s="66"/>
      <c r="BZM380" s="66"/>
      <c r="BZN380" s="66"/>
      <c r="BZO380" s="66"/>
      <c r="BZP380" s="66"/>
      <c r="BZQ380" s="66"/>
      <c r="BZR380" s="66"/>
      <c r="BZS380" s="66"/>
      <c r="BZT380" s="66"/>
      <c r="BZU380" s="66"/>
      <c r="BZV380" s="66"/>
      <c r="BZW380" s="66"/>
      <c r="BZX380" s="66"/>
      <c r="BZY380" s="66"/>
      <c r="BZZ380" s="66"/>
      <c r="CAA380" s="66"/>
      <c r="CAB380" s="66"/>
      <c r="CAC380" s="66"/>
      <c r="CAD380" s="66"/>
      <c r="CAE380" s="66"/>
      <c r="CAF380" s="66"/>
      <c r="CAG380" s="66"/>
      <c r="CAH380" s="66"/>
      <c r="CAI380" s="66"/>
      <c r="CAJ380" s="66"/>
      <c r="CAK380" s="66"/>
      <c r="CAL380" s="66"/>
      <c r="CAM380" s="66"/>
      <c r="CAN380" s="66"/>
      <c r="CAO380" s="66"/>
      <c r="CAP380" s="66"/>
      <c r="CAQ380" s="66"/>
      <c r="CAR380" s="66"/>
      <c r="CAS380" s="66"/>
      <c r="CAT380" s="66"/>
      <c r="CAU380" s="66"/>
      <c r="CAV380" s="66"/>
      <c r="CAW380" s="66"/>
      <c r="CAX380" s="66"/>
      <c r="CAY380" s="66"/>
      <c r="CAZ380" s="66"/>
      <c r="CBA380" s="66"/>
      <c r="CBB380" s="66"/>
      <c r="CBC380" s="66"/>
      <c r="CBD380" s="66"/>
      <c r="CBE380" s="66"/>
      <c r="CBF380" s="66"/>
      <c r="CBG380" s="66"/>
      <c r="CBH380" s="66"/>
      <c r="CBI380" s="66"/>
      <c r="CBJ380" s="66"/>
      <c r="CBK380" s="66"/>
      <c r="CBL380" s="66"/>
      <c r="CBM380" s="66"/>
      <c r="CBN380" s="66"/>
      <c r="CBO380" s="66"/>
      <c r="CBP380" s="66"/>
      <c r="CBQ380" s="66"/>
      <c r="CBR380" s="66"/>
      <c r="CBS380" s="66"/>
      <c r="CBT380" s="66"/>
      <c r="CBU380" s="66"/>
      <c r="CBV380" s="66"/>
      <c r="CBW380" s="66"/>
      <c r="CBX380" s="66"/>
      <c r="CBY380" s="66"/>
      <c r="CBZ380" s="66"/>
      <c r="CCA380" s="66"/>
      <c r="CCB380" s="66"/>
      <c r="CCC380" s="66"/>
      <c r="CCD380" s="66"/>
      <c r="CCE380" s="66"/>
      <c r="CCF380" s="66"/>
      <c r="CCG380" s="66"/>
      <c r="CCH380" s="66"/>
      <c r="CCI380" s="66"/>
      <c r="CCJ380" s="66"/>
      <c r="CCK380" s="66"/>
      <c r="CCL380" s="66"/>
      <c r="CCM380" s="66"/>
      <c r="CCN380" s="66"/>
      <c r="CCO380" s="66"/>
      <c r="CCP380" s="66"/>
      <c r="CCQ380" s="66"/>
      <c r="CCR380" s="66"/>
      <c r="CCS380" s="66"/>
      <c r="CCT380" s="66"/>
      <c r="CCU380" s="66"/>
      <c r="CCV380" s="66"/>
      <c r="CCW380" s="66"/>
      <c r="CCX380" s="66"/>
      <c r="CCY380" s="66"/>
      <c r="CCZ380" s="66"/>
      <c r="CDA380" s="66"/>
      <c r="CDB380" s="66"/>
      <c r="CDC380" s="66"/>
      <c r="CDD380" s="66"/>
      <c r="CDE380" s="66"/>
      <c r="CDF380" s="66"/>
      <c r="CDG380" s="66"/>
      <c r="CDH380" s="66"/>
      <c r="CDI380" s="66"/>
      <c r="CDJ380" s="66"/>
      <c r="CDK380" s="66"/>
      <c r="CDL380" s="66"/>
      <c r="CDM380" s="66"/>
      <c r="CDN380" s="66"/>
      <c r="CDO380" s="66"/>
      <c r="CDP380" s="66"/>
      <c r="CDQ380" s="66"/>
      <c r="CDR380" s="66"/>
      <c r="CDS380" s="66"/>
      <c r="CDT380" s="66"/>
      <c r="CDU380" s="66"/>
      <c r="CDV380" s="66"/>
      <c r="CDW380" s="66"/>
      <c r="CDX380" s="66"/>
      <c r="CDY380" s="66"/>
      <c r="CDZ380" s="66"/>
      <c r="CEA380" s="66"/>
      <c r="CEB380" s="66"/>
      <c r="CEC380" s="66"/>
      <c r="CED380" s="66"/>
      <c r="CEE380" s="66"/>
      <c r="CEF380" s="66"/>
      <c r="CEG380" s="66"/>
      <c r="CEH380" s="66"/>
      <c r="CEI380" s="66"/>
      <c r="CEJ380" s="66"/>
      <c r="CEK380" s="66"/>
      <c r="CEL380" s="66"/>
      <c r="CEM380" s="66"/>
      <c r="CEN380" s="66"/>
      <c r="CEO380" s="66"/>
      <c r="CEP380" s="66"/>
      <c r="CEQ380" s="66"/>
      <c r="CER380" s="66"/>
      <c r="CES380" s="66"/>
      <c r="CET380" s="66"/>
      <c r="CEU380" s="66"/>
      <c r="CEV380" s="66"/>
      <c r="CEW380" s="66"/>
      <c r="CEX380" s="66"/>
      <c r="CEY380" s="66"/>
      <c r="CEZ380" s="66"/>
      <c r="CFA380" s="66"/>
      <c r="CFB380" s="66"/>
      <c r="CFC380" s="66"/>
      <c r="CFD380" s="66"/>
      <c r="CFE380" s="66"/>
      <c r="CFF380" s="66"/>
      <c r="CFG380" s="66"/>
      <c r="CFH380" s="66"/>
      <c r="CFI380" s="66"/>
      <c r="CFJ380" s="66"/>
      <c r="CFK380" s="66"/>
      <c r="CFL380" s="66"/>
      <c r="CFM380" s="66"/>
      <c r="CFN380" s="66"/>
      <c r="CFO380" s="66"/>
      <c r="CFP380" s="66"/>
      <c r="CFQ380" s="66"/>
      <c r="CFR380" s="66"/>
      <c r="CFS380" s="66"/>
      <c r="CFT380" s="66"/>
      <c r="CFU380" s="66"/>
      <c r="CFV380" s="66"/>
      <c r="CFW380" s="66"/>
      <c r="CFX380" s="66"/>
      <c r="CFY380" s="66"/>
      <c r="CFZ380" s="66"/>
      <c r="CGA380" s="66"/>
      <c r="CGB380" s="66"/>
      <c r="CGC380" s="66"/>
      <c r="CGD380" s="66"/>
      <c r="CGE380" s="66"/>
      <c r="CGF380" s="66"/>
      <c r="CGG380" s="66"/>
      <c r="CGH380" s="66"/>
      <c r="CGI380" s="66"/>
      <c r="CGJ380" s="66"/>
      <c r="CGK380" s="66"/>
      <c r="CGL380" s="66"/>
      <c r="CGM380" s="66"/>
      <c r="CGN380" s="66"/>
      <c r="CGO380" s="66"/>
      <c r="CGP380" s="66"/>
      <c r="CGQ380" s="66"/>
      <c r="CGR380" s="66"/>
      <c r="CGS380" s="66"/>
      <c r="CGT380" s="66"/>
      <c r="CGU380" s="66"/>
      <c r="CGV380" s="66"/>
      <c r="CGW380" s="66"/>
      <c r="CGX380" s="66"/>
      <c r="CGY380" s="66"/>
      <c r="CGZ380" s="66"/>
      <c r="CHA380" s="66"/>
      <c r="CHB380" s="66"/>
      <c r="CHC380" s="66"/>
      <c r="CHD380" s="66"/>
      <c r="CHE380" s="66"/>
      <c r="CHF380" s="66"/>
      <c r="CHG380" s="66"/>
      <c r="CHH380" s="66"/>
      <c r="CHI380" s="66"/>
      <c r="CHJ380" s="66"/>
      <c r="CHK380" s="66"/>
      <c r="CHL380" s="66"/>
      <c r="CHM380" s="66"/>
      <c r="CHN380" s="66"/>
      <c r="CHO380" s="66"/>
      <c r="CHP380" s="66"/>
      <c r="CHQ380" s="66"/>
      <c r="CHR380" s="66"/>
      <c r="CHS380" s="66"/>
      <c r="CHT380" s="66"/>
      <c r="CHU380" s="66"/>
      <c r="CHV380" s="66"/>
      <c r="CHW380" s="66"/>
      <c r="CHX380" s="66"/>
      <c r="CHY380" s="66"/>
      <c r="CHZ380" s="66"/>
      <c r="CIA380" s="66"/>
      <c r="CIB380" s="66"/>
      <c r="CIC380" s="66"/>
      <c r="CID380" s="66"/>
      <c r="CIE380" s="66"/>
      <c r="CIF380" s="66"/>
      <c r="CIG380" s="66"/>
      <c r="CIH380" s="66"/>
      <c r="CII380" s="66"/>
      <c r="CIJ380" s="66"/>
      <c r="CIK380" s="66"/>
      <c r="CIL380" s="66"/>
      <c r="CIM380" s="66"/>
      <c r="CIN380" s="66"/>
      <c r="CIO380" s="66"/>
      <c r="CIP380" s="66"/>
      <c r="CIQ380" s="66"/>
      <c r="CIR380" s="66"/>
      <c r="CIS380" s="66"/>
      <c r="CIT380" s="66"/>
      <c r="CIU380" s="66"/>
      <c r="CIV380" s="66"/>
      <c r="CIW380" s="66"/>
      <c r="CIX380" s="66"/>
      <c r="CIY380" s="66"/>
      <c r="CIZ380" s="66"/>
      <c r="CJA380" s="66"/>
      <c r="CJB380" s="66"/>
      <c r="CJC380" s="66"/>
      <c r="CJD380" s="66"/>
      <c r="CJE380" s="66"/>
      <c r="CJF380" s="66"/>
      <c r="CJG380" s="66"/>
      <c r="CJH380" s="66"/>
      <c r="CJI380" s="66"/>
      <c r="CJJ380" s="66"/>
      <c r="CJK380" s="66"/>
      <c r="CJL380" s="66"/>
      <c r="CJM380" s="66"/>
      <c r="CJN380" s="66"/>
      <c r="CJO380" s="66"/>
      <c r="CJP380" s="66"/>
      <c r="CJQ380" s="66"/>
      <c r="CJR380" s="66"/>
      <c r="CJS380" s="66"/>
      <c r="CJT380" s="66"/>
      <c r="CJU380" s="66"/>
      <c r="CJV380" s="66"/>
      <c r="CJW380" s="66"/>
      <c r="CJX380" s="66"/>
      <c r="CJY380" s="66"/>
      <c r="CJZ380" s="66"/>
      <c r="CKA380" s="66"/>
      <c r="CKB380" s="66"/>
      <c r="CKC380" s="66"/>
      <c r="CKD380" s="66"/>
      <c r="CKE380" s="66"/>
      <c r="CKF380" s="66"/>
      <c r="CKG380" s="66"/>
      <c r="CKH380" s="66"/>
      <c r="CKI380" s="66"/>
      <c r="CKJ380" s="66"/>
      <c r="CKK380" s="66"/>
      <c r="CKL380" s="66"/>
      <c r="CKM380" s="66"/>
      <c r="CKN380" s="66"/>
      <c r="CKO380" s="66"/>
      <c r="CKP380" s="66"/>
      <c r="CKQ380" s="66"/>
      <c r="CKR380" s="66"/>
      <c r="CKS380" s="66"/>
      <c r="CKT380" s="66"/>
      <c r="CKU380" s="66"/>
      <c r="CKV380" s="66"/>
      <c r="CKW380" s="66"/>
      <c r="CKX380" s="66"/>
      <c r="CKY380" s="66"/>
      <c r="CKZ380" s="66"/>
      <c r="CLA380" s="66"/>
      <c r="CLB380" s="66"/>
      <c r="CLC380" s="66"/>
      <c r="CLD380" s="66"/>
      <c r="CLE380" s="66"/>
      <c r="CLF380" s="66"/>
      <c r="CLG380" s="66"/>
      <c r="CLH380" s="66"/>
      <c r="CLI380" s="66"/>
      <c r="CLJ380" s="66"/>
      <c r="CLK380" s="66"/>
      <c r="CLL380" s="66"/>
      <c r="CLM380" s="66"/>
      <c r="CLN380" s="66"/>
      <c r="CLO380" s="66"/>
      <c r="CLP380" s="66"/>
      <c r="CLQ380" s="66"/>
      <c r="CLR380" s="66"/>
      <c r="CLS380" s="66"/>
      <c r="CLT380" s="66"/>
      <c r="CLU380" s="66"/>
      <c r="CLV380" s="66"/>
      <c r="CLW380" s="66"/>
      <c r="CLX380" s="66"/>
      <c r="CLY380" s="66"/>
      <c r="CLZ380" s="66"/>
      <c r="CMA380" s="66"/>
      <c r="CMB380" s="66"/>
      <c r="CMC380" s="66"/>
      <c r="CMD380" s="66"/>
      <c r="CME380" s="66"/>
      <c r="CMF380" s="66"/>
      <c r="CMG380" s="66"/>
      <c r="CMH380" s="66"/>
      <c r="CMI380" s="66"/>
      <c r="CMJ380" s="66"/>
      <c r="CMK380" s="66"/>
      <c r="CML380" s="66"/>
      <c r="CMM380" s="66"/>
      <c r="CMN380" s="66"/>
      <c r="CMO380" s="66"/>
      <c r="CMP380" s="66"/>
      <c r="CMQ380" s="66"/>
      <c r="CMR380" s="66"/>
      <c r="CMS380" s="66"/>
      <c r="CMT380" s="66"/>
      <c r="CMU380" s="66"/>
      <c r="CMV380" s="66"/>
      <c r="CMW380" s="66"/>
      <c r="CMX380" s="66"/>
      <c r="CMY380" s="66"/>
      <c r="CMZ380" s="66"/>
      <c r="CNA380" s="66"/>
      <c r="CNB380" s="66"/>
      <c r="CNC380" s="66"/>
      <c r="CND380" s="66"/>
      <c r="CNE380" s="66"/>
      <c r="CNF380" s="66"/>
      <c r="CNG380" s="66"/>
      <c r="CNH380" s="66"/>
      <c r="CNI380" s="66"/>
      <c r="CNJ380" s="66"/>
      <c r="CNK380" s="66"/>
      <c r="CNL380" s="66"/>
      <c r="CNM380" s="66"/>
      <c r="CNN380" s="66"/>
      <c r="CNO380" s="66"/>
      <c r="CNP380" s="66"/>
      <c r="CNQ380" s="66"/>
      <c r="CNR380" s="66"/>
      <c r="CNS380" s="66"/>
      <c r="CNT380" s="66"/>
      <c r="CNU380" s="66"/>
      <c r="CNV380" s="66"/>
      <c r="CNW380" s="66"/>
      <c r="CNX380" s="66"/>
      <c r="CNY380" s="66"/>
      <c r="CNZ380" s="66"/>
      <c r="COA380" s="66"/>
      <c r="COB380" s="66"/>
      <c r="COC380" s="66"/>
      <c r="COD380" s="66"/>
      <c r="COE380" s="66"/>
      <c r="COF380" s="66"/>
      <c r="COG380" s="66"/>
      <c r="COH380" s="66"/>
      <c r="COI380" s="66"/>
      <c r="COJ380" s="66"/>
      <c r="COK380" s="66"/>
      <c r="COL380" s="66"/>
      <c r="COM380" s="66"/>
      <c r="CON380" s="66"/>
      <c r="COO380" s="66"/>
      <c r="COP380" s="66"/>
      <c r="COQ380" s="66"/>
      <c r="COR380" s="66"/>
      <c r="COS380" s="66"/>
      <c r="COT380" s="66"/>
      <c r="COU380" s="66"/>
      <c r="COV380" s="66"/>
      <c r="COW380" s="66"/>
      <c r="COX380" s="66"/>
      <c r="COY380" s="66"/>
      <c r="COZ380" s="66"/>
      <c r="CPA380" s="66"/>
      <c r="CPB380" s="66"/>
      <c r="CPC380" s="66"/>
      <c r="CPD380" s="66"/>
      <c r="CPE380" s="66"/>
      <c r="CPF380" s="66"/>
      <c r="CPG380" s="66"/>
      <c r="CPH380" s="66"/>
      <c r="CPI380" s="66"/>
      <c r="CPJ380" s="66"/>
      <c r="CPK380" s="66"/>
      <c r="CPL380" s="66"/>
      <c r="CPM380" s="66"/>
      <c r="CPN380" s="66"/>
      <c r="CPO380" s="66"/>
      <c r="CPP380" s="66"/>
      <c r="CPQ380" s="66"/>
      <c r="CPR380" s="66"/>
      <c r="CPS380" s="66"/>
      <c r="CPT380" s="66"/>
      <c r="CPU380" s="66"/>
      <c r="CPV380" s="66"/>
      <c r="CPW380" s="66"/>
      <c r="CPX380" s="66"/>
      <c r="CPY380" s="66"/>
      <c r="CPZ380" s="66"/>
      <c r="CQA380" s="66"/>
      <c r="CQB380" s="66"/>
      <c r="CQC380" s="66"/>
      <c r="CQD380" s="66"/>
      <c r="CQE380" s="66"/>
      <c r="CQF380" s="66"/>
      <c r="CQG380" s="66"/>
      <c r="CQH380" s="66"/>
      <c r="CQI380" s="66"/>
      <c r="CQJ380" s="66"/>
      <c r="CQK380" s="66"/>
      <c r="CQL380" s="66"/>
      <c r="CQM380" s="66"/>
      <c r="CQN380" s="66"/>
      <c r="CQO380" s="66"/>
      <c r="CQP380" s="66"/>
      <c r="CQQ380" s="66"/>
      <c r="CQR380" s="66"/>
      <c r="CQS380" s="66"/>
      <c r="CQT380" s="66"/>
      <c r="CQU380" s="66"/>
      <c r="CQV380" s="66"/>
      <c r="CQW380" s="66"/>
      <c r="CQX380" s="66"/>
      <c r="CQY380" s="66"/>
      <c r="CQZ380" s="66"/>
      <c r="CRA380" s="66"/>
      <c r="CRB380" s="66"/>
      <c r="CRC380" s="66"/>
      <c r="CRD380" s="66"/>
      <c r="CRE380" s="66"/>
      <c r="CRF380" s="66"/>
      <c r="CRG380" s="66"/>
      <c r="CRH380" s="66"/>
      <c r="CRI380" s="66"/>
      <c r="CRJ380" s="66"/>
      <c r="CRK380" s="66"/>
      <c r="CRL380" s="66"/>
      <c r="CRM380" s="66"/>
      <c r="CRN380" s="66"/>
      <c r="CRO380" s="66"/>
      <c r="CRP380" s="66"/>
      <c r="CRQ380" s="66"/>
      <c r="CRR380" s="66"/>
      <c r="CRS380" s="66"/>
      <c r="CRT380" s="66"/>
      <c r="CRU380" s="66"/>
      <c r="CRV380" s="66"/>
      <c r="CRW380" s="66"/>
      <c r="CRX380" s="66"/>
      <c r="CRY380" s="66"/>
      <c r="CRZ380" s="66"/>
      <c r="CSA380" s="66"/>
      <c r="CSB380" s="66"/>
      <c r="CSC380" s="66"/>
      <c r="CSD380" s="66"/>
      <c r="CSE380" s="66"/>
      <c r="CSF380" s="66"/>
      <c r="CSG380" s="66"/>
      <c r="CSH380" s="66"/>
      <c r="CSI380" s="66"/>
      <c r="CSJ380" s="66"/>
      <c r="CSK380" s="66"/>
      <c r="CSL380" s="66"/>
      <c r="CSM380" s="66"/>
      <c r="CSN380" s="66"/>
      <c r="CSO380" s="66"/>
      <c r="CSP380" s="66"/>
      <c r="CSQ380" s="66"/>
      <c r="CSR380" s="66"/>
      <c r="CSS380" s="66"/>
      <c r="CST380" s="66"/>
      <c r="CSU380" s="66"/>
      <c r="CSV380" s="66"/>
      <c r="CSW380" s="66"/>
      <c r="CSX380" s="66"/>
      <c r="CSY380" s="66"/>
      <c r="CSZ380" s="66"/>
      <c r="CTA380" s="66"/>
      <c r="CTB380" s="66"/>
      <c r="CTC380" s="66"/>
      <c r="CTD380" s="66"/>
      <c r="CTE380" s="66"/>
      <c r="CTF380" s="66"/>
      <c r="CTG380" s="66"/>
      <c r="CTH380" s="66"/>
      <c r="CTI380" s="66"/>
      <c r="CTJ380" s="66"/>
      <c r="CTK380" s="66"/>
      <c r="CTL380" s="66"/>
      <c r="CTM380" s="66"/>
      <c r="CTN380" s="66"/>
      <c r="CTO380" s="66"/>
      <c r="CTP380" s="66"/>
      <c r="CTQ380" s="66"/>
      <c r="CTR380" s="66"/>
      <c r="CTS380" s="66"/>
      <c r="CTT380" s="66"/>
      <c r="CTU380" s="66"/>
      <c r="CTV380" s="66"/>
      <c r="CTW380" s="66"/>
      <c r="CTX380" s="66"/>
      <c r="CTY380" s="66"/>
      <c r="CTZ380" s="66"/>
      <c r="CUA380" s="66"/>
      <c r="CUB380" s="66"/>
      <c r="CUC380" s="66"/>
      <c r="CUD380" s="66"/>
      <c r="CUE380" s="66"/>
      <c r="CUF380" s="66"/>
      <c r="CUG380" s="66"/>
      <c r="CUH380" s="66"/>
      <c r="CUI380" s="66"/>
      <c r="CUJ380" s="66"/>
      <c r="CUK380" s="66"/>
      <c r="CUL380" s="66"/>
      <c r="CUM380" s="66"/>
      <c r="CUN380" s="66"/>
      <c r="CUO380" s="66"/>
      <c r="CUP380" s="66"/>
      <c r="CUQ380" s="66"/>
      <c r="CUR380" s="66"/>
      <c r="CUS380" s="66"/>
      <c r="CUT380" s="66"/>
      <c r="CUU380" s="66"/>
      <c r="CUV380" s="66"/>
      <c r="CUW380" s="66"/>
      <c r="CUX380" s="66"/>
      <c r="CUY380" s="66"/>
      <c r="CUZ380" s="66"/>
      <c r="CVA380" s="66"/>
      <c r="CVB380" s="66"/>
      <c r="CVC380" s="66"/>
      <c r="CVD380" s="66"/>
      <c r="CVE380" s="66"/>
      <c r="CVF380" s="66"/>
      <c r="CVG380" s="66"/>
      <c r="CVH380" s="66"/>
      <c r="CVI380" s="66"/>
      <c r="CVJ380" s="66"/>
      <c r="CVK380" s="66"/>
      <c r="CVL380" s="66"/>
      <c r="CVM380" s="66"/>
      <c r="CVN380" s="66"/>
      <c r="CVO380" s="66"/>
      <c r="CVP380" s="66"/>
      <c r="CVQ380" s="66"/>
      <c r="CVR380" s="66"/>
      <c r="CVS380" s="66"/>
      <c r="CVT380" s="66"/>
      <c r="CVU380" s="66"/>
      <c r="CVV380" s="66"/>
      <c r="CVW380" s="66"/>
      <c r="CVX380" s="66"/>
      <c r="CVY380" s="66"/>
      <c r="CVZ380" s="66"/>
      <c r="CWA380" s="66"/>
      <c r="CWB380" s="66"/>
      <c r="CWC380" s="66"/>
      <c r="CWD380" s="66"/>
      <c r="CWE380" s="66"/>
      <c r="CWF380" s="66"/>
      <c r="CWG380" s="66"/>
      <c r="CWH380" s="66"/>
      <c r="CWI380" s="66"/>
      <c r="CWJ380" s="66"/>
      <c r="CWK380" s="66"/>
      <c r="CWL380" s="66"/>
      <c r="CWM380" s="66"/>
      <c r="CWN380" s="66"/>
      <c r="CWO380" s="66"/>
      <c r="CWP380" s="66"/>
      <c r="CWQ380" s="66"/>
      <c r="CWR380" s="66"/>
      <c r="CWS380" s="66"/>
      <c r="CWT380" s="66"/>
      <c r="CWU380" s="66"/>
      <c r="CWV380" s="66"/>
      <c r="CWW380" s="66"/>
      <c r="CWX380" s="66"/>
      <c r="CWY380" s="66"/>
      <c r="CWZ380" s="66"/>
      <c r="CXA380" s="66"/>
      <c r="CXB380" s="66"/>
      <c r="CXC380" s="66"/>
      <c r="CXD380" s="66"/>
      <c r="CXE380" s="66"/>
      <c r="CXF380" s="66"/>
      <c r="CXG380" s="66"/>
      <c r="CXH380" s="66"/>
      <c r="CXI380" s="66"/>
      <c r="CXJ380" s="66"/>
      <c r="CXK380" s="66"/>
      <c r="CXL380" s="66"/>
      <c r="CXM380" s="66"/>
      <c r="CXN380" s="66"/>
      <c r="CXO380" s="66"/>
      <c r="CXP380" s="66"/>
      <c r="CXQ380" s="66"/>
      <c r="CXR380" s="66"/>
      <c r="CXS380" s="66"/>
      <c r="CXT380" s="66"/>
      <c r="CXU380" s="66"/>
      <c r="CXV380" s="66"/>
      <c r="CXW380" s="66"/>
      <c r="CXX380" s="66"/>
      <c r="CXY380" s="66"/>
      <c r="CXZ380" s="66"/>
      <c r="CYA380" s="66"/>
      <c r="CYB380" s="66"/>
      <c r="CYC380" s="66"/>
      <c r="CYD380" s="66"/>
      <c r="CYE380" s="66"/>
      <c r="CYF380" s="66"/>
      <c r="CYG380" s="66"/>
      <c r="CYH380" s="66"/>
      <c r="CYI380" s="66"/>
      <c r="CYJ380" s="66"/>
      <c r="CYK380" s="66"/>
      <c r="CYL380" s="66"/>
      <c r="CYM380" s="66"/>
      <c r="CYN380" s="66"/>
      <c r="CYO380" s="66"/>
      <c r="CYP380" s="66"/>
      <c r="CYQ380" s="66"/>
      <c r="CYR380" s="66"/>
      <c r="CYS380" s="66"/>
      <c r="CYT380" s="66"/>
      <c r="CYU380" s="66"/>
      <c r="CYV380" s="66"/>
      <c r="CYW380" s="66"/>
      <c r="CYX380" s="66"/>
      <c r="CYY380" s="66"/>
      <c r="CYZ380" s="66"/>
      <c r="CZA380" s="66"/>
      <c r="CZB380" s="66"/>
      <c r="CZC380" s="66"/>
      <c r="CZD380" s="66"/>
      <c r="CZE380" s="66"/>
      <c r="CZF380" s="66"/>
      <c r="CZG380" s="66"/>
      <c r="CZH380" s="66"/>
      <c r="CZI380" s="66"/>
      <c r="CZJ380" s="66"/>
      <c r="CZK380" s="66"/>
      <c r="CZL380" s="66"/>
      <c r="CZM380" s="66"/>
      <c r="CZN380" s="66"/>
      <c r="CZO380" s="66"/>
      <c r="CZP380" s="66"/>
      <c r="CZQ380" s="66"/>
      <c r="CZR380" s="66"/>
      <c r="CZS380" s="66"/>
      <c r="CZT380" s="66"/>
      <c r="CZU380" s="66"/>
      <c r="CZV380" s="66"/>
      <c r="CZW380" s="66"/>
      <c r="CZX380" s="66"/>
      <c r="CZY380" s="66"/>
      <c r="CZZ380" s="66"/>
      <c r="DAA380" s="66"/>
      <c r="DAB380" s="66"/>
      <c r="DAC380" s="66"/>
      <c r="DAD380" s="66"/>
      <c r="DAE380" s="66"/>
      <c r="DAF380" s="66"/>
      <c r="DAG380" s="66"/>
      <c r="DAH380" s="66"/>
      <c r="DAI380" s="66"/>
      <c r="DAJ380" s="66"/>
      <c r="DAK380" s="66"/>
      <c r="DAL380" s="66"/>
      <c r="DAM380" s="66"/>
      <c r="DAN380" s="66"/>
      <c r="DAO380" s="66"/>
      <c r="DAP380" s="66"/>
      <c r="DAQ380" s="66"/>
      <c r="DAR380" s="66"/>
      <c r="DAS380" s="66"/>
      <c r="DAT380" s="66"/>
      <c r="DAU380" s="66"/>
      <c r="DAV380" s="66"/>
      <c r="DAW380" s="66"/>
      <c r="DAX380" s="66"/>
      <c r="DAY380" s="66"/>
      <c r="DAZ380" s="66"/>
      <c r="DBA380" s="66"/>
      <c r="DBB380" s="66"/>
      <c r="DBC380" s="66"/>
      <c r="DBD380" s="66"/>
      <c r="DBE380" s="66"/>
      <c r="DBF380" s="66"/>
      <c r="DBG380" s="66"/>
      <c r="DBH380" s="66"/>
      <c r="DBI380" s="66"/>
      <c r="DBJ380" s="66"/>
      <c r="DBK380" s="66"/>
      <c r="DBL380" s="66"/>
      <c r="DBM380" s="66"/>
      <c r="DBN380" s="66"/>
      <c r="DBO380" s="66"/>
      <c r="DBP380" s="66"/>
      <c r="DBQ380" s="66"/>
      <c r="DBR380" s="66"/>
      <c r="DBS380" s="66"/>
      <c r="DBT380" s="66"/>
      <c r="DBU380" s="66"/>
      <c r="DBV380" s="66"/>
      <c r="DBW380" s="66"/>
      <c r="DBX380" s="66"/>
      <c r="DBY380" s="66"/>
      <c r="DBZ380" s="66"/>
      <c r="DCA380" s="66"/>
      <c r="DCB380" s="66"/>
      <c r="DCC380" s="66"/>
      <c r="DCD380" s="66"/>
      <c r="DCE380" s="66"/>
      <c r="DCF380" s="66"/>
      <c r="DCG380" s="66"/>
      <c r="DCH380" s="66"/>
      <c r="DCI380" s="66"/>
      <c r="DCJ380" s="66"/>
      <c r="DCK380" s="66"/>
      <c r="DCL380" s="66"/>
      <c r="DCM380" s="66"/>
      <c r="DCN380" s="66"/>
      <c r="DCO380" s="66"/>
      <c r="DCP380" s="66"/>
      <c r="DCQ380" s="66"/>
      <c r="DCR380" s="66"/>
      <c r="DCS380" s="66"/>
      <c r="DCT380" s="66"/>
      <c r="DCU380" s="66"/>
      <c r="DCV380" s="66"/>
      <c r="DCW380" s="66"/>
      <c r="DCX380" s="66"/>
      <c r="DCY380" s="66"/>
      <c r="DCZ380" s="66"/>
      <c r="DDA380" s="66"/>
      <c r="DDB380" s="66"/>
      <c r="DDC380" s="66"/>
      <c r="DDD380" s="66"/>
      <c r="DDE380" s="66"/>
      <c r="DDF380" s="66"/>
      <c r="DDG380" s="66"/>
      <c r="DDH380" s="66"/>
      <c r="DDI380" s="66"/>
      <c r="DDJ380" s="66"/>
      <c r="DDK380" s="66"/>
      <c r="DDL380" s="66"/>
      <c r="DDM380" s="66"/>
      <c r="DDN380" s="66"/>
      <c r="DDO380" s="66"/>
      <c r="DDP380" s="66"/>
      <c r="DDQ380" s="66"/>
      <c r="DDR380" s="66"/>
      <c r="DDS380" s="66"/>
      <c r="DDT380" s="66"/>
      <c r="DDU380" s="66"/>
      <c r="DDV380" s="66"/>
      <c r="DDW380" s="66"/>
      <c r="DDX380" s="66"/>
      <c r="DDY380" s="66"/>
      <c r="DDZ380" s="66"/>
      <c r="DEA380" s="66"/>
      <c r="DEB380" s="66"/>
      <c r="DEC380" s="66"/>
      <c r="DED380" s="66"/>
      <c r="DEE380" s="66"/>
      <c r="DEF380" s="66"/>
      <c r="DEG380" s="66"/>
      <c r="DEH380" s="66"/>
      <c r="DEI380" s="66"/>
      <c r="DEJ380" s="66"/>
      <c r="DEK380" s="66"/>
      <c r="DEL380" s="66"/>
      <c r="DEM380" s="66"/>
      <c r="DEN380" s="66"/>
      <c r="DEO380" s="66"/>
      <c r="DEP380" s="66"/>
      <c r="DEQ380" s="66"/>
      <c r="DER380" s="66"/>
      <c r="DES380" s="66"/>
      <c r="DET380" s="66"/>
      <c r="DEU380" s="66"/>
      <c r="DEV380" s="66"/>
      <c r="DEW380" s="66"/>
      <c r="DEX380" s="66"/>
      <c r="DEY380" s="66"/>
      <c r="DEZ380" s="66"/>
      <c r="DFA380" s="66"/>
      <c r="DFB380" s="66"/>
      <c r="DFC380" s="66"/>
      <c r="DFD380" s="66"/>
      <c r="DFE380" s="66"/>
      <c r="DFF380" s="66"/>
      <c r="DFG380" s="66"/>
      <c r="DFH380" s="66"/>
      <c r="DFI380" s="66"/>
      <c r="DFJ380" s="66"/>
      <c r="DFK380" s="66"/>
      <c r="DFL380" s="66"/>
      <c r="DFM380" s="66"/>
      <c r="DFN380" s="66"/>
      <c r="DFO380" s="66"/>
      <c r="DFP380" s="66"/>
      <c r="DFQ380" s="66"/>
      <c r="DFR380" s="66"/>
      <c r="DFS380" s="66"/>
      <c r="DFT380" s="66"/>
      <c r="DFU380" s="66"/>
      <c r="DFV380" s="66"/>
      <c r="DFW380" s="66"/>
      <c r="DFX380" s="66"/>
      <c r="DFY380" s="66"/>
      <c r="DFZ380" s="66"/>
      <c r="DGA380" s="66"/>
      <c r="DGB380" s="66"/>
      <c r="DGC380" s="66"/>
      <c r="DGD380" s="66"/>
      <c r="DGE380" s="66"/>
      <c r="DGF380" s="66"/>
      <c r="DGG380" s="66"/>
      <c r="DGH380" s="66"/>
      <c r="DGI380" s="66"/>
      <c r="DGJ380" s="66"/>
      <c r="DGK380" s="66"/>
      <c r="DGL380" s="66"/>
      <c r="DGM380" s="66"/>
      <c r="DGN380" s="66"/>
      <c r="DGO380" s="66"/>
      <c r="DGP380" s="66"/>
      <c r="DGQ380" s="66"/>
      <c r="DGR380" s="66"/>
      <c r="DGS380" s="66"/>
      <c r="DGT380" s="66"/>
      <c r="DGU380" s="66"/>
      <c r="DGV380" s="66"/>
      <c r="DGW380" s="66"/>
      <c r="DGX380" s="66"/>
      <c r="DGY380" s="66"/>
      <c r="DGZ380" s="66"/>
      <c r="DHA380" s="66"/>
      <c r="DHB380" s="66"/>
      <c r="DHC380" s="66"/>
      <c r="DHD380" s="66"/>
      <c r="DHE380" s="66"/>
      <c r="DHF380" s="66"/>
      <c r="DHG380" s="66"/>
      <c r="DHH380" s="66"/>
      <c r="DHI380" s="66"/>
      <c r="DHJ380" s="66"/>
      <c r="DHK380" s="66"/>
      <c r="DHL380" s="66"/>
      <c r="DHM380" s="66"/>
      <c r="DHN380" s="66"/>
      <c r="DHO380" s="66"/>
      <c r="DHP380" s="66"/>
      <c r="DHQ380" s="66"/>
      <c r="DHR380" s="66"/>
      <c r="DHS380" s="66"/>
      <c r="DHT380" s="66"/>
      <c r="DHU380" s="66"/>
      <c r="DHV380" s="66"/>
      <c r="DHW380" s="66"/>
      <c r="DHX380" s="66"/>
      <c r="DHY380" s="66"/>
      <c r="DHZ380" s="66"/>
      <c r="DIA380" s="66"/>
      <c r="DIB380" s="66"/>
      <c r="DIC380" s="66"/>
      <c r="DID380" s="66"/>
      <c r="DIE380" s="66"/>
      <c r="DIF380" s="66"/>
      <c r="DIG380" s="66"/>
      <c r="DIH380" s="66"/>
      <c r="DII380" s="66"/>
      <c r="DIJ380" s="66"/>
      <c r="DIK380" s="66"/>
      <c r="DIL380" s="66"/>
      <c r="DIM380" s="66"/>
      <c r="DIN380" s="66"/>
      <c r="DIO380" s="66"/>
      <c r="DIP380" s="66"/>
      <c r="DIQ380" s="66"/>
      <c r="DIR380" s="66"/>
      <c r="DIS380" s="66"/>
      <c r="DIT380" s="66"/>
      <c r="DIU380" s="66"/>
      <c r="DIV380" s="66"/>
      <c r="DIW380" s="66"/>
      <c r="DIX380" s="66"/>
      <c r="DIY380" s="66"/>
      <c r="DIZ380" s="66"/>
      <c r="DJA380" s="66"/>
      <c r="DJB380" s="66"/>
      <c r="DJC380" s="66"/>
      <c r="DJD380" s="66"/>
      <c r="DJE380" s="66"/>
      <c r="DJF380" s="66"/>
      <c r="DJG380" s="66"/>
      <c r="DJH380" s="66"/>
      <c r="DJI380" s="66"/>
      <c r="DJJ380" s="66"/>
      <c r="DJK380" s="66"/>
      <c r="DJL380" s="66"/>
      <c r="DJM380" s="66"/>
      <c r="DJN380" s="66"/>
      <c r="DJO380" s="66"/>
      <c r="DJP380" s="66"/>
      <c r="DJQ380" s="66"/>
      <c r="DJR380" s="66"/>
      <c r="DJS380" s="66"/>
      <c r="DJT380" s="66"/>
      <c r="DJU380" s="66"/>
      <c r="DJV380" s="66"/>
      <c r="DJW380" s="66"/>
      <c r="DJX380" s="66"/>
      <c r="DJY380" s="66"/>
      <c r="DJZ380" s="66"/>
      <c r="DKA380" s="66"/>
      <c r="DKB380" s="66"/>
      <c r="DKC380" s="66"/>
      <c r="DKD380" s="66"/>
      <c r="DKE380" s="66"/>
      <c r="DKF380" s="66"/>
      <c r="DKG380" s="66"/>
      <c r="DKH380" s="66"/>
      <c r="DKI380" s="66"/>
      <c r="DKJ380" s="66"/>
      <c r="DKK380" s="66"/>
      <c r="DKL380" s="66"/>
      <c r="DKM380" s="66"/>
      <c r="DKN380" s="66"/>
      <c r="DKO380" s="66"/>
      <c r="DKP380" s="66"/>
      <c r="DKQ380" s="66"/>
      <c r="DKR380" s="66"/>
      <c r="DKS380" s="66"/>
      <c r="DKT380" s="66"/>
      <c r="DKU380" s="66"/>
      <c r="DKV380" s="66"/>
      <c r="DKW380" s="66"/>
      <c r="DKX380" s="66"/>
      <c r="DKY380" s="66"/>
      <c r="DKZ380" s="66"/>
      <c r="DLA380" s="66"/>
      <c r="DLB380" s="66"/>
      <c r="DLC380" s="66"/>
      <c r="DLD380" s="66"/>
      <c r="DLE380" s="66"/>
      <c r="DLF380" s="66"/>
      <c r="DLG380" s="66"/>
      <c r="DLH380" s="66"/>
      <c r="DLI380" s="66"/>
      <c r="DLJ380" s="66"/>
      <c r="DLK380" s="66"/>
      <c r="DLL380" s="66"/>
      <c r="DLM380" s="66"/>
      <c r="DLN380" s="66"/>
      <c r="DLO380" s="66"/>
      <c r="DLP380" s="66"/>
      <c r="DLQ380" s="66"/>
      <c r="DLR380" s="66"/>
      <c r="DLS380" s="66"/>
      <c r="DLT380" s="66"/>
      <c r="DLU380" s="66"/>
      <c r="DLV380" s="66"/>
      <c r="DLW380" s="66"/>
      <c r="DLX380" s="66"/>
      <c r="DLY380" s="66"/>
      <c r="DLZ380" s="66"/>
      <c r="DMA380" s="66"/>
      <c r="DMB380" s="66"/>
      <c r="DMC380" s="66"/>
      <c r="DMD380" s="66"/>
      <c r="DME380" s="66"/>
      <c r="DMF380" s="66"/>
      <c r="DMG380" s="66"/>
      <c r="DMH380" s="66"/>
      <c r="DMI380" s="66"/>
      <c r="DMJ380" s="66"/>
      <c r="DMK380" s="66"/>
      <c r="DML380" s="66"/>
      <c r="DMM380" s="66"/>
      <c r="DMN380" s="66"/>
      <c r="DMO380" s="66"/>
      <c r="DMP380" s="66"/>
      <c r="DMQ380" s="66"/>
      <c r="DMR380" s="66"/>
      <c r="DMS380" s="66"/>
      <c r="DMT380" s="66"/>
      <c r="DMU380" s="66"/>
      <c r="DMV380" s="66"/>
      <c r="DMW380" s="66"/>
      <c r="DMX380" s="66"/>
      <c r="DMY380" s="66"/>
      <c r="DMZ380" s="66"/>
      <c r="DNA380" s="66"/>
      <c r="DNB380" s="66"/>
      <c r="DNC380" s="66"/>
      <c r="DND380" s="66"/>
      <c r="DNE380" s="66"/>
      <c r="DNF380" s="66"/>
      <c r="DNG380" s="66"/>
      <c r="DNH380" s="66"/>
      <c r="DNI380" s="66"/>
      <c r="DNJ380" s="66"/>
      <c r="DNK380" s="66"/>
      <c r="DNL380" s="66"/>
      <c r="DNM380" s="66"/>
      <c r="DNN380" s="66"/>
      <c r="DNO380" s="66"/>
      <c r="DNP380" s="66"/>
      <c r="DNQ380" s="66"/>
      <c r="DNR380" s="66"/>
      <c r="DNS380" s="66"/>
      <c r="DNT380" s="66"/>
      <c r="DNU380" s="66"/>
      <c r="DNV380" s="66"/>
      <c r="DNW380" s="66"/>
      <c r="DNX380" s="66"/>
      <c r="DNY380" s="66"/>
      <c r="DNZ380" s="66"/>
      <c r="DOA380" s="66"/>
      <c r="DOB380" s="66"/>
      <c r="DOC380" s="66"/>
      <c r="DOD380" s="66"/>
      <c r="DOE380" s="66"/>
      <c r="DOF380" s="66"/>
      <c r="DOG380" s="66"/>
      <c r="DOH380" s="66"/>
      <c r="DOI380" s="66"/>
      <c r="DOJ380" s="66"/>
      <c r="DOK380" s="66"/>
      <c r="DOL380" s="66"/>
      <c r="DOM380" s="66"/>
      <c r="DON380" s="66"/>
      <c r="DOO380" s="66"/>
      <c r="DOP380" s="66"/>
      <c r="DOQ380" s="66"/>
      <c r="DOR380" s="66"/>
      <c r="DOS380" s="66"/>
      <c r="DOT380" s="66"/>
      <c r="DOU380" s="66"/>
      <c r="DOV380" s="66"/>
      <c r="DOW380" s="66"/>
      <c r="DOX380" s="66"/>
      <c r="DOY380" s="66"/>
      <c r="DOZ380" s="66"/>
      <c r="DPA380" s="66"/>
      <c r="DPB380" s="66"/>
      <c r="DPC380" s="66"/>
      <c r="DPD380" s="66"/>
      <c r="DPE380" s="66"/>
      <c r="DPF380" s="66"/>
      <c r="DPG380" s="66"/>
      <c r="DPH380" s="66"/>
      <c r="DPI380" s="66"/>
      <c r="DPJ380" s="66"/>
      <c r="DPK380" s="66"/>
      <c r="DPL380" s="66"/>
      <c r="DPM380" s="66"/>
      <c r="DPN380" s="66"/>
      <c r="DPO380" s="66"/>
      <c r="DPP380" s="66"/>
      <c r="DPQ380" s="66"/>
      <c r="DPR380" s="66"/>
      <c r="DPS380" s="66"/>
      <c r="DPT380" s="66"/>
      <c r="DPU380" s="66"/>
      <c r="DPV380" s="66"/>
      <c r="DPW380" s="66"/>
      <c r="DPX380" s="66"/>
      <c r="DPY380" s="66"/>
      <c r="DPZ380" s="66"/>
      <c r="DQA380" s="66"/>
      <c r="DQB380" s="66"/>
      <c r="DQC380" s="66"/>
      <c r="DQD380" s="66"/>
      <c r="DQE380" s="66"/>
      <c r="DQF380" s="66"/>
      <c r="DQG380" s="66"/>
      <c r="DQH380" s="66"/>
      <c r="DQI380" s="66"/>
      <c r="DQJ380" s="66"/>
      <c r="DQK380" s="66"/>
      <c r="DQL380" s="66"/>
      <c r="DQM380" s="66"/>
      <c r="DQN380" s="66"/>
      <c r="DQO380" s="66"/>
      <c r="DQP380" s="66"/>
      <c r="DQQ380" s="66"/>
      <c r="DQR380" s="66"/>
      <c r="DQS380" s="66"/>
      <c r="DQT380" s="66"/>
      <c r="DQU380" s="66"/>
      <c r="DQV380" s="66"/>
      <c r="DQW380" s="66"/>
      <c r="DQX380" s="66"/>
      <c r="DQY380" s="66"/>
      <c r="DQZ380" s="66"/>
      <c r="DRA380" s="66"/>
      <c r="DRB380" s="66"/>
      <c r="DRC380" s="66"/>
      <c r="DRD380" s="66"/>
      <c r="DRE380" s="66"/>
      <c r="DRF380" s="66"/>
      <c r="DRG380" s="66"/>
      <c r="DRH380" s="66"/>
      <c r="DRI380" s="66"/>
      <c r="DRJ380" s="66"/>
      <c r="DRK380" s="66"/>
      <c r="DRL380" s="66"/>
      <c r="DRM380" s="66"/>
      <c r="DRN380" s="66"/>
      <c r="DRO380" s="66"/>
      <c r="DRP380" s="66"/>
      <c r="DRQ380" s="66"/>
      <c r="DRR380" s="66"/>
      <c r="DRS380" s="66"/>
      <c r="DRT380" s="66"/>
      <c r="DRU380" s="66"/>
      <c r="DRV380" s="66"/>
      <c r="DRW380" s="66"/>
      <c r="DRX380" s="66"/>
      <c r="DRY380" s="66"/>
      <c r="DRZ380" s="66"/>
      <c r="DSA380" s="66"/>
      <c r="DSB380" s="66"/>
      <c r="DSC380" s="66"/>
      <c r="DSD380" s="66"/>
      <c r="DSE380" s="66"/>
      <c r="DSF380" s="66"/>
      <c r="DSG380" s="66"/>
      <c r="DSH380" s="66"/>
      <c r="DSI380" s="66"/>
      <c r="DSJ380" s="66"/>
      <c r="DSK380" s="66"/>
      <c r="DSL380" s="66"/>
      <c r="DSM380" s="66"/>
      <c r="DSN380" s="66"/>
      <c r="DSO380" s="66"/>
      <c r="DSP380" s="66"/>
      <c r="DSQ380" s="66"/>
      <c r="DSR380" s="66"/>
      <c r="DSS380" s="66"/>
      <c r="DST380" s="66"/>
      <c r="DSU380" s="66"/>
      <c r="DSV380" s="66"/>
      <c r="DSW380" s="66"/>
      <c r="DSX380" s="66"/>
      <c r="DSY380" s="66"/>
      <c r="DSZ380" s="66"/>
      <c r="DTA380" s="66"/>
      <c r="DTB380" s="66"/>
      <c r="DTC380" s="66"/>
      <c r="DTD380" s="66"/>
      <c r="DTE380" s="66"/>
      <c r="DTF380" s="66"/>
      <c r="DTG380" s="66"/>
      <c r="DTH380" s="66"/>
      <c r="DTI380" s="66"/>
      <c r="DTJ380" s="66"/>
      <c r="DTK380" s="66"/>
      <c r="DTL380" s="66"/>
      <c r="DTM380" s="66"/>
      <c r="DTN380" s="66"/>
      <c r="DTO380" s="66"/>
      <c r="DTP380" s="66"/>
      <c r="DTQ380" s="66"/>
      <c r="DTR380" s="66"/>
      <c r="DTS380" s="66"/>
      <c r="DTT380" s="66"/>
      <c r="DTU380" s="66"/>
      <c r="DTV380" s="66"/>
      <c r="DTW380" s="66"/>
      <c r="DTX380" s="66"/>
      <c r="DTY380" s="66"/>
      <c r="DTZ380" s="66"/>
      <c r="DUA380" s="66"/>
      <c r="DUB380" s="66"/>
      <c r="DUC380" s="66"/>
      <c r="DUD380" s="66"/>
      <c r="DUE380" s="66"/>
      <c r="DUF380" s="66"/>
      <c r="DUG380" s="66"/>
      <c r="DUH380" s="66"/>
      <c r="DUI380" s="66"/>
      <c r="DUJ380" s="66"/>
      <c r="DUK380" s="66"/>
      <c r="DUL380" s="66"/>
      <c r="DUM380" s="66"/>
      <c r="DUN380" s="66"/>
      <c r="DUO380" s="66"/>
      <c r="DUP380" s="66"/>
      <c r="DUQ380" s="66"/>
      <c r="DUR380" s="66"/>
      <c r="DUS380" s="66"/>
      <c r="DUT380" s="66"/>
      <c r="DUU380" s="66"/>
      <c r="DUV380" s="66"/>
      <c r="DUW380" s="66"/>
      <c r="DUX380" s="66"/>
      <c r="DUY380" s="66"/>
      <c r="DUZ380" s="66"/>
      <c r="DVA380" s="66"/>
      <c r="DVB380" s="66"/>
      <c r="DVC380" s="66"/>
      <c r="DVD380" s="66"/>
      <c r="DVE380" s="66"/>
      <c r="DVF380" s="66"/>
      <c r="DVG380" s="66"/>
      <c r="DVH380" s="66"/>
      <c r="DVI380" s="66"/>
      <c r="DVJ380" s="66"/>
      <c r="DVK380" s="66"/>
      <c r="DVL380" s="66"/>
      <c r="DVM380" s="66"/>
      <c r="DVN380" s="66"/>
      <c r="DVO380" s="66"/>
      <c r="DVP380" s="66"/>
      <c r="DVQ380" s="66"/>
      <c r="DVR380" s="66"/>
      <c r="DVS380" s="66"/>
      <c r="DVT380" s="66"/>
      <c r="DVU380" s="66"/>
      <c r="DVV380" s="66"/>
      <c r="DVW380" s="66"/>
      <c r="DVX380" s="66"/>
      <c r="DVY380" s="66"/>
      <c r="DVZ380" s="66"/>
      <c r="DWA380" s="66"/>
      <c r="DWB380" s="66"/>
      <c r="DWC380" s="66"/>
      <c r="DWD380" s="66"/>
      <c r="DWE380" s="66"/>
      <c r="DWF380" s="66"/>
      <c r="DWG380" s="66"/>
      <c r="DWH380" s="66"/>
      <c r="DWI380" s="66"/>
      <c r="DWJ380" s="66"/>
      <c r="DWK380" s="66"/>
      <c r="DWL380" s="66"/>
      <c r="DWM380" s="66"/>
      <c r="DWN380" s="66"/>
      <c r="DWO380" s="66"/>
      <c r="DWP380" s="66"/>
      <c r="DWQ380" s="66"/>
      <c r="DWR380" s="66"/>
      <c r="DWS380" s="66"/>
      <c r="DWT380" s="66"/>
      <c r="DWU380" s="66"/>
      <c r="DWV380" s="66"/>
      <c r="DWW380" s="66"/>
      <c r="DWX380" s="66"/>
      <c r="DWY380" s="66"/>
      <c r="DWZ380" s="66"/>
      <c r="DXA380" s="66"/>
      <c r="DXB380" s="66"/>
      <c r="DXC380" s="66"/>
      <c r="DXD380" s="66"/>
      <c r="DXE380" s="66"/>
      <c r="DXF380" s="66"/>
      <c r="DXG380" s="66"/>
      <c r="DXH380" s="66"/>
      <c r="DXI380" s="66"/>
      <c r="DXJ380" s="66"/>
      <c r="DXK380" s="66"/>
      <c r="DXL380" s="66"/>
      <c r="DXM380" s="66"/>
      <c r="DXN380" s="66"/>
      <c r="DXO380" s="66"/>
      <c r="DXP380" s="66"/>
      <c r="DXQ380" s="66"/>
      <c r="DXR380" s="66"/>
      <c r="DXS380" s="66"/>
      <c r="DXT380" s="66"/>
      <c r="DXU380" s="66"/>
      <c r="DXV380" s="66"/>
      <c r="DXW380" s="66"/>
      <c r="DXX380" s="66"/>
      <c r="DXY380" s="66"/>
      <c r="DXZ380" s="66"/>
      <c r="DYA380" s="66"/>
      <c r="DYB380" s="66"/>
      <c r="DYC380" s="66"/>
      <c r="DYD380" s="66"/>
      <c r="DYE380" s="66"/>
      <c r="DYF380" s="66"/>
      <c r="DYG380" s="66"/>
      <c r="DYH380" s="66"/>
      <c r="DYI380" s="66"/>
      <c r="DYJ380" s="66"/>
      <c r="DYK380" s="66"/>
      <c r="DYL380" s="66"/>
      <c r="DYM380" s="66"/>
      <c r="DYN380" s="66"/>
      <c r="DYO380" s="66"/>
      <c r="DYP380" s="66"/>
      <c r="DYQ380" s="66"/>
      <c r="DYR380" s="66"/>
      <c r="DYS380" s="66"/>
      <c r="DYT380" s="66"/>
      <c r="DYU380" s="66"/>
      <c r="DYV380" s="66"/>
      <c r="DYW380" s="66"/>
      <c r="DYX380" s="66"/>
      <c r="DYY380" s="66"/>
      <c r="DYZ380" s="66"/>
      <c r="DZA380" s="66"/>
      <c r="DZB380" s="66"/>
      <c r="DZC380" s="66"/>
      <c r="DZD380" s="66"/>
      <c r="DZE380" s="66"/>
      <c r="DZF380" s="66"/>
      <c r="DZG380" s="66"/>
      <c r="DZH380" s="66"/>
      <c r="DZI380" s="66"/>
      <c r="DZJ380" s="66"/>
      <c r="DZK380" s="66"/>
      <c r="DZL380" s="66"/>
      <c r="DZM380" s="66"/>
      <c r="DZN380" s="66"/>
      <c r="DZO380" s="66"/>
      <c r="DZP380" s="66"/>
      <c r="DZQ380" s="66"/>
      <c r="DZR380" s="66"/>
      <c r="DZS380" s="66"/>
      <c r="DZT380" s="66"/>
      <c r="DZU380" s="66"/>
      <c r="DZV380" s="66"/>
      <c r="DZW380" s="66"/>
      <c r="DZX380" s="66"/>
      <c r="DZY380" s="66"/>
      <c r="DZZ380" s="66"/>
      <c r="EAA380" s="66"/>
      <c r="EAB380" s="66"/>
      <c r="EAC380" s="66"/>
      <c r="EAD380" s="66"/>
      <c r="EAE380" s="66"/>
      <c r="EAF380" s="66"/>
      <c r="EAG380" s="66"/>
      <c r="EAH380" s="66"/>
      <c r="EAI380" s="66"/>
      <c r="EAJ380" s="66"/>
      <c r="EAK380" s="66"/>
      <c r="EAL380" s="66"/>
      <c r="EAM380" s="66"/>
      <c r="EAN380" s="66"/>
      <c r="EAO380" s="66"/>
      <c r="EAP380" s="66"/>
      <c r="EAQ380" s="66"/>
      <c r="EAR380" s="66"/>
      <c r="EAS380" s="66"/>
      <c r="EAT380" s="66"/>
      <c r="EAU380" s="66"/>
      <c r="EAV380" s="66"/>
      <c r="EAW380" s="66"/>
      <c r="EAX380" s="66"/>
      <c r="EAY380" s="66"/>
      <c r="EAZ380" s="66"/>
      <c r="EBA380" s="66"/>
      <c r="EBB380" s="66"/>
      <c r="EBC380" s="66"/>
      <c r="EBD380" s="66"/>
      <c r="EBE380" s="66"/>
      <c r="EBF380" s="66"/>
      <c r="EBG380" s="66"/>
      <c r="EBH380" s="66"/>
      <c r="EBI380" s="66"/>
      <c r="EBJ380" s="66"/>
      <c r="EBK380" s="66"/>
      <c r="EBL380" s="66"/>
      <c r="EBM380" s="66"/>
      <c r="EBN380" s="66"/>
      <c r="EBO380" s="66"/>
      <c r="EBP380" s="66"/>
      <c r="EBQ380" s="66"/>
      <c r="EBR380" s="66"/>
      <c r="EBS380" s="66"/>
      <c r="EBT380" s="66"/>
      <c r="EBU380" s="66"/>
      <c r="EBV380" s="66"/>
      <c r="EBW380" s="66"/>
      <c r="EBX380" s="66"/>
      <c r="EBY380" s="66"/>
      <c r="EBZ380" s="66"/>
      <c r="ECA380" s="66"/>
      <c r="ECB380" s="66"/>
      <c r="ECC380" s="66"/>
      <c r="ECD380" s="66"/>
      <c r="ECE380" s="66"/>
      <c r="ECF380" s="66"/>
      <c r="ECG380" s="66"/>
      <c r="ECH380" s="66"/>
      <c r="ECI380" s="66"/>
      <c r="ECJ380" s="66"/>
      <c r="ECK380" s="66"/>
      <c r="ECL380" s="66"/>
      <c r="ECM380" s="66"/>
      <c r="ECN380" s="66"/>
      <c r="ECO380" s="66"/>
      <c r="ECP380" s="66"/>
      <c r="ECQ380" s="66"/>
      <c r="ECR380" s="66"/>
      <c r="ECS380" s="66"/>
      <c r="ECT380" s="66"/>
      <c r="ECU380" s="66"/>
      <c r="ECV380" s="66"/>
      <c r="ECW380" s="66"/>
      <c r="ECX380" s="66"/>
      <c r="ECY380" s="66"/>
      <c r="ECZ380" s="66"/>
      <c r="EDA380" s="66"/>
      <c r="EDB380" s="66"/>
      <c r="EDC380" s="66"/>
      <c r="EDD380" s="66"/>
      <c r="EDE380" s="66"/>
      <c r="EDF380" s="66"/>
      <c r="EDG380" s="66"/>
      <c r="EDH380" s="66"/>
      <c r="EDI380" s="66"/>
      <c r="EDJ380" s="66"/>
      <c r="EDK380" s="66"/>
      <c r="EDL380" s="66"/>
      <c r="EDM380" s="66"/>
      <c r="EDN380" s="66"/>
      <c r="EDO380" s="66"/>
      <c r="EDP380" s="66"/>
      <c r="EDQ380" s="66"/>
      <c r="EDR380" s="66"/>
      <c r="EDS380" s="66"/>
      <c r="EDT380" s="66"/>
      <c r="EDU380" s="66"/>
      <c r="EDV380" s="66"/>
      <c r="EDW380" s="66"/>
      <c r="EDX380" s="66"/>
      <c r="EDY380" s="66"/>
      <c r="EDZ380" s="66"/>
      <c r="EEA380" s="66"/>
      <c r="EEB380" s="66"/>
      <c r="EEC380" s="66"/>
      <c r="EED380" s="66"/>
      <c r="EEE380" s="66"/>
      <c r="EEF380" s="66"/>
      <c r="EEG380" s="66"/>
      <c r="EEH380" s="66"/>
      <c r="EEI380" s="66"/>
      <c r="EEJ380" s="66"/>
      <c r="EEK380" s="66"/>
      <c r="EEL380" s="66"/>
      <c r="EEM380" s="66"/>
      <c r="EEN380" s="66"/>
      <c r="EEO380" s="66"/>
      <c r="EEP380" s="66"/>
      <c r="EEQ380" s="66"/>
      <c r="EER380" s="66"/>
      <c r="EES380" s="66"/>
      <c r="EET380" s="66"/>
      <c r="EEU380" s="66"/>
      <c r="EEV380" s="66"/>
      <c r="EEW380" s="66"/>
      <c r="EEX380" s="66"/>
      <c r="EEY380" s="66"/>
      <c r="EEZ380" s="66"/>
      <c r="EFA380" s="66"/>
      <c r="EFB380" s="66"/>
      <c r="EFC380" s="66"/>
      <c r="EFD380" s="66"/>
      <c r="EFE380" s="66"/>
      <c r="EFF380" s="66"/>
      <c r="EFG380" s="66"/>
      <c r="EFH380" s="66"/>
      <c r="EFI380" s="66"/>
      <c r="EFJ380" s="66"/>
      <c r="EFK380" s="66"/>
      <c r="EFL380" s="66"/>
      <c r="EFM380" s="66"/>
      <c r="EFN380" s="66"/>
      <c r="EFO380" s="66"/>
      <c r="EFP380" s="66"/>
      <c r="EFQ380" s="66"/>
      <c r="EFR380" s="66"/>
      <c r="EFS380" s="66"/>
      <c r="EFT380" s="66"/>
      <c r="EFU380" s="66"/>
      <c r="EFV380" s="66"/>
      <c r="EFW380" s="66"/>
      <c r="EFX380" s="66"/>
      <c r="EFY380" s="66"/>
      <c r="EFZ380" s="66"/>
      <c r="EGA380" s="66"/>
      <c r="EGB380" s="66"/>
      <c r="EGC380" s="66"/>
      <c r="EGD380" s="66"/>
      <c r="EGE380" s="66"/>
      <c r="EGF380" s="66"/>
      <c r="EGG380" s="66"/>
      <c r="EGH380" s="66"/>
      <c r="EGI380" s="66"/>
      <c r="EGJ380" s="66"/>
      <c r="EGK380" s="66"/>
      <c r="EGL380" s="66"/>
      <c r="EGM380" s="66"/>
      <c r="EGN380" s="66"/>
      <c r="EGO380" s="66"/>
      <c r="EGP380" s="66"/>
      <c r="EGQ380" s="66"/>
      <c r="EGR380" s="66"/>
      <c r="EGS380" s="66"/>
      <c r="EGT380" s="66"/>
      <c r="EGU380" s="66"/>
      <c r="EGV380" s="66"/>
      <c r="EGW380" s="66"/>
      <c r="EGX380" s="66"/>
      <c r="EGY380" s="66"/>
      <c r="EGZ380" s="66"/>
      <c r="EHA380" s="66"/>
      <c r="EHB380" s="66"/>
      <c r="EHC380" s="66"/>
      <c r="EHD380" s="66"/>
      <c r="EHE380" s="66"/>
      <c r="EHF380" s="66"/>
      <c r="EHG380" s="66"/>
      <c r="EHH380" s="66"/>
      <c r="EHI380" s="66"/>
      <c r="EHJ380" s="66"/>
      <c r="EHK380" s="66"/>
      <c r="EHL380" s="66"/>
      <c r="EHM380" s="66"/>
      <c r="EHN380" s="66"/>
      <c r="EHO380" s="66"/>
      <c r="EHP380" s="66"/>
      <c r="EHQ380" s="66"/>
      <c r="EHR380" s="66"/>
      <c r="EHS380" s="66"/>
      <c r="EHT380" s="66"/>
      <c r="EHU380" s="66"/>
      <c r="EHV380" s="66"/>
      <c r="EHW380" s="66"/>
      <c r="EHX380" s="66"/>
      <c r="EHY380" s="66"/>
      <c r="EHZ380" s="66"/>
      <c r="EIA380" s="66"/>
      <c r="EIB380" s="66"/>
      <c r="EIC380" s="66"/>
      <c r="EID380" s="66"/>
      <c r="EIE380" s="66"/>
      <c r="EIF380" s="66"/>
      <c r="EIG380" s="66"/>
      <c r="EIH380" s="66"/>
      <c r="EII380" s="66"/>
      <c r="EIJ380" s="66"/>
      <c r="EIK380" s="66"/>
      <c r="EIL380" s="66"/>
      <c r="EIM380" s="66"/>
      <c r="EIN380" s="66"/>
      <c r="EIO380" s="66"/>
      <c r="EIP380" s="66"/>
      <c r="EIQ380" s="66"/>
      <c r="EIR380" s="66"/>
      <c r="EIS380" s="66"/>
      <c r="EIT380" s="66"/>
      <c r="EIU380" s="66"/>
      <c r="EIV380" s="66"/>
      <c r="EIW380" s="66"/>
      <c r="EIX380" s="66"/>
      <c r="EIY380" s="66"/>
      <c r="EIZ380" s="66"/>
      <c r="EJA380" s="66"/>
      <c r="EJB380" s="66"/>
      <c r="EJC380" s="66"/>
      <c r="EJD380" s="66"/>
      <c r="EJE380" s="66"/>
      <c r="EJF380" s="66"/>
      <c r="EJG380" s="66"/>
      <c r="EJH380" s="66"/>
      <c r="EJI380" s="66"/>
      <c r="EJJ380" s="66"/>
      <c r="EJK380" s="66"/>
      <c r="EJL380" s="66"/>
      <c r="EJM380" s="66"/>
      <c r="EJN380" s="66"/>
      <c r="EJO380" s="66"/>
      <c r="EJP380" s="66"/>
      <c r="EJQ380" s="66"/>
      <c r="EJR380" s="66"/>
      <c r="EJS380" s="66"/>
      <c r="EJT380" s="66"/>
      <c r="EJU380" s="66"/>
      <c r="EJV380" s="66"/>
      <c r="EJW380" s="66"/>
      <c r="EJX380" s="66"/>
      <c r="EJY380" s="66"/>
      <c r="EJZ380" s="66"/>
      <c r="EKA380" s="66"/>
      <c r="EKB380" s="66"/>
      <c r="EKC380" s="66"/>
      <c r="EKD380" s="66"/>
      <c r="EKE380" s="66"/>
      <c r="EKF380" s="66"/>
      <c r="EKG380" s="66"/>
      <c r="EKH380" s="66"/>
      <c r="EKI380" s="66"/>
      <c r="EKJ380" s="66"/>
      <c r="EKK380" s="66"/>
      <c r="EKL380" s="66"/>
      <c r="EKM380" s="66"/>
      <c r="EKN380" s="66"/>
      <c r="EKO380" s="66"/>
      <c r="EKP380" s="66"/>
      <c r="EKQ380" s="66"/>
      <c r="EKR380" s="66"/>
      <c r="EKS380" s="66"/>
      <c r="EKT380" s="66"/>
      <c r="EKU380" s="66"/>
      <c r="EKV380" s="66"/>
      <c r="EKW380" s="66"/>
      <c r="EKX380" s="66"/>
      <c r="EKY380" s="66"/>
      <c r="EKZ380" s="66"/>
      <c r="ELA380" s="66"/>
      <c r="ELB380" s="66"/>
      <c r="ELC380" s="66"/>
      <c r="ELD380" s="66"/>
      <c r="ELE380" s="66"/>
      <c r="ELF380" s="66"/>
      <c r="ELG380" s="66"/>
      <c r="ELH380" s="66"/>
      <c r="ELI380" s="66"/>
      <c r="ELJ380" s="66"/>
      <c r="ELK380" s="66"/>
      <c r="ELL380" s="66"/>
      <c r="ELM380" s="66"/>
      <c r="ELN380" s="66"/>
      <c r="ELO380" s="66"/>
      <c r="ELP380" s="66"/>
      <c r="ELQ380" s="66"/>
      <c r="ELR380" s="66"/>
      <c r="ELS380" s="66"/>
      <c r="ELT380" s="66"/>
      <c r="ELU380" s="66"/>
      <c r="ELV380" s="66"/>
      <c r="ELW380" s="66"/>
      <c r="ELX380" s="66"/>
      <c r="ELY380" s="66"/>
      <c r="ELZ380" s="66"/>
      <c r="EMA380" s="66"/>
      <c r="EMB380" s="66"/>
      <c r="EMC380" s="66"/>
      <c r="EMD380" s="66"/>
      <c r="EME380" s="66"/>
      <c r="EMF380" s="66"/>
      <c r="EMG380" s="66"/>
      <c r="EMH380" s="66"/>
      <c r="EMI380" s="66"/>
      <c r="EMJ380" s="66"/>
      <c r="EMK380" s="66"/>
      <c r="EML380" s="66"/>
      <c r="EMM380" s="66"/>
      <c r="EMN380" s="66"/>
      <c r="EMO380" s="66"/>
      <c r="EMP380" s="66"/>
      <c r="EMQ380" s="66"/>
      <c r="EMR380" s="66"/>
      <c r="EMS380" s="66"/>
      <c r="EMT380" s="66"/>
      <c r="EMU380" s="66"/>
      <c r="EMV380" s="66"/>
      <c r="EMW380" s="66"/>
      <c r="EMX380" s="66"/>
      <c r="EMY380" s="66"/>
      <c r="EMZ380" s="66"/>
      <c r="ENA380" s="66"/>
      <c r="ENB380" s="66"/>
      <c r="ENC380" s="66"/>
      <c r="END380" s="66"/>
      <c r="ENE380" s="66"/>
      <c r="ENF380" s="66"/>
      <c r="ENG380" s="66"/>
      <c r="ENH380" s="66"/>
      <c r="ENI380" s="66"/>
      <c r="ENJ380" s="66"/>
      <c r="ENK380" s="66"/>
      <c r="ENL380" s="66"/>
      <c r="ENM380" s="66"/>
      <c r="ENN380" s="66"/>
      <c r="ENO380" s="66"/>
      <c r="ENP380" s="66"/>
      <c r="ENQ380" s="66"/>
      <c r="ENR380" s="66"/>
      <c r="ENS380" s="66"/>
      <c r="ENT380" s="66"/>
      <c r="ENU380" s="66"/>
      <c r="ENV380" s="66"/>
      <c r="ENW380" s="66"/>
      <c r="ENX380" s="66"/>
      <c r="ENY380" s="66"/>
      <c r="ENZ380" s="66"/>
      <c r="EOA380" s="66"/>
      <c r="EOB380" s="66"/>
      <c r="EOC380" s="66"/>
      <c r="EOD380" s="66"/>
      <c r="EOE380" s="66"/>
      <c r="EOF380" s="66"/>
      <c r="EOG380" s="66"/>
      <c r="EOH380" s="66"/>
      <c r="EOI380" s="66"/>
      <c r="EOJ380" s="66"/>
      <c r="EOK380" s="66"/>
      <c r="EOL380" s="66"/>
      <c r="EOM380" s="66"/>
      <c r="EON380" s="66"/>
      <c r="EOO380" s="66"/>
      <c r="EOP380" s="66"/>
      <c r="EOQ380" s="66"/>
      <c r="EOR380" s="66"/>
      <c r="EOS380" s="66"/>
      <c r="EOT380" s="66"/>
      <c r="EOU380" s="66"/>
      <c r="EOV380" s="66"/>
      <c r="EOW380" s="66"/>
      <c r="EOX380" s="66"/>
      <c r="EOY380" s="66"/>
      <c r="EOZ380" s="66"/>
      <c r="EPA380" s="66"/>
      <c r="EPB380" s="66"/>
      <c r="EPC380" s="66"/>
      <c r="EPD380" s="66"/>
      <c r="EPE380" s="66"/>
      <c r="EPF380" s="66"/>
      <c r="EPG380" s="66"/>
      <c r="EPH380" s="66"/>
      <c r="EPI380" s="66"/>
      <c r="EPJ380" s="66"/>
      <c r="EPK380" s="66"/>
      <c r="EPL380" s="66"/>
      <c r="EPM380" s="66"/>
      <c r="EPN380" s="66"/>
      <c r="EPO380" s="66"/>
      <c r="EPP380" s="66"/>
      <c r="EPQ380" s="66"/>
      <c r="EPR380" s="66"/>
      <c r="EPS380" s="66"/>
      <c r="EPT380" s="66"/>
      <c r="EPU380" s="66"/>
      <c r="EPV380" s="66"/>
      <c r="EPW380" s="66"/>
      <c r="EPX380" s="66"/>
      <c r="EPY380" s="66"/>
      <c r="EPZ380" s="66"/>
      <c r="EQA380" s="66"/>
      <c r="EQB380" s="66"/>
      <c r="EQC380" s="66"/>
      <c r="EQD380" s="66"/>
      <c r="EQE380" s="66"/>
      <c r="EQF380" s="66"/>
      <c r="EQG380" s="66"/>
      <c r="EQH380" s="66"/>
      <c r="EQI380" s="66"/>
      <c r="EQJ380" s="66"/>
      <c r="EQK380" s="66"/>
      <c r="EQL380" s="66"/>
      <c r="EQM380" s="66"/>
      <c r="EQN380" s="66"/>
      <c r="EQO380" s="66"/>
      <c r="EQP380" s="66"/>
      <c r="EQQ380" s="66"/>
      <c r="EQR380" s="66"/>
      <c r="EQS380" s="66"/>
      <c r="EQT380" s="66"/>
      <c r="EQU380" s="66"/>
      <c r="EQV380" s="66"/>
      <c r="EQW380" s="66"/>
      <c r="EQX380" s="66"/>
      <c r="EQY380" s="66"/>
      <c r="EQZ380" s="66"/>
      <c r="ERA380" s="66"/>
      <c r="ERB380" s="66"/>
      <c r="ERC380" s="66"/>
      <c r="ERD380" s="66"/>
      <c r="ERE380" s="66"/>
      <c r="ERF380" s="66"/>
      <c r="ERG380" s="66"/>
      <c r="ERH380" s="66"/>
      <c r="ERI380" s="66"/>
      <c r="ERJ380" s="66"/>
      <c r="ERK380" s="66"/>
      <c r="ERL380" s="66"/>
      <c r="ERM380" s="66"/>
      <c r="ERN380" s="66"/>
      <c r="ERO380" s="66"/>
      <c r="ERP380" s="66"/>
      <c r="ERQ380" s="66"/>
      <c r="ERR380" s="66"/>
      <c r="ERS380" s="66"/>
      <c r="ERT380" s="66"/>
      <c r="ERU380" s="66"/>
      <c r="ERV380" s="66"/>
      <c r="ERW380" s="66"/>
      <c r="ERX380" s="66"/>
      <c r="ERY380" s="66"/>
      <c r="ERZ380" s="66"/>
      <c r="ESA380" s="66"/>
      <c r="ESB380" s="66"/>
      <c r="ESC380" s="66"/>
      <c r="ESD380" s="66"/>
      <c r="ESE380" s="66"/>
      <c r="ESF380" s="66"/>
      <c r="ESG380" s="66"/>
      <c r="ESH380" s="66"/>
      <c r="ESI380" s="66"/>
      <c r="ESJ380" s="66"/>
      <c r="ESK380" s="66"/>
      <c r="ESL380" s="66"/>
      <c r="ESM380" s="66"/>
      <c r="ESN380" s="66"/>
      <c r="ESO380" s="66"/>
      <c r="ESP380" s="66"/>
      <c r="ESQ380" s="66"/>
      <c r="ESR380" s="66"/>
      <c r="ESS380" s="66"/>
      <c r="EST380" s="66"/>
      <c r="ESU380" s="66"/>
      <c r="ESV380" s="66"/>
      <c r="ESW380" s="66"/>
      <c r="ESX380" s="66"/>
      <c r="ESY380" s="66"/>
      <c r="ESZ380" s="66"/>
      <c r="ETA380" s="66"/>
      <c r="ETB380" s="66"/>
      <c r="ETC380" s="66"/>
      <c r="ETD380" s="66"/>
      <c r="ETE380" s="66"/>
      <c r="ETF380" s="66"/>
      <c r="ETG380" s="66"/>
      <c r="ETH380" s="66"/>
      <c r="ETI380" s="66"/>
      <c r="ETJ380" s="66"/>
      <c r="ETK380" s="66"/>
      <c r="ETL380" s="66"/>
      <c r="ETM380" s="66"/>
      <c r="ETN380" s="66"/>
      <c r="ETO380" s="66"/>
      <c r="ETP380" s="66"/>
      <c r="ETQ380" s="66"/>
      <c r="ETR380" s="66"/>
      <c r="ETS380" s="66"/>
      <c r="ETT380" s="66"/>
      <c r="ETU380" s="66"/>
      <c r="ETV380" s="66"/>
      <c r="ETW380" s="66"/>
      <c r="ETX380" s="66"/>
      <c r="ETY380" s="66"/>
      <c r="ETZ380" s="66"/>
      <c r="EUA380" s="66"/>
      <c r="EUB380" s="66"/>
      <c r="EUC380" s="66"/>
      <c r="EUD380" s="66"/>
      <c r="EUE380" s="66"/>
      <c r="EUF380" s="66"/>
      <c r="EUG380" s="66"/>
      <c r="EUH380" s="66"/>
      <c r="EUI380" s="66"/>
      <c r="EUJ380" s="66"/>
      <c r="EUK380" s="66"/>
      <c r="EUL380" s="66"/>
      <c r="EUM380" s="66"/>
      <c r="EUN380" s="66"/>
      <c r="EUO380" s="66"/>
      <c r="EUP380" s="66"/>
      <c r="EUQ380" s="66"/>
      <c r="EUR380" s="66"/>
      <c r="EUS380" s="66"/>
      <c r="EUT380" s="66"/>
      <c r="EUU380" s="66"/>
      <c r="EUV380" s="66"/>
      <c r="EUW380" s="66"/>
      <c r="EUX380" s="66"/>
      <c r="EUY380" s="66"/>
      <c r="EUZ380" s="66"/>
      <c r="EVA380" s="66"/>
      <c r="EVB380" s="66"/>
      <c r="EVC380" s="66"/>
      <c r="EVD380" s="66"/>
      <c r="EVE380" s="66"/>
      <c r="EVF380" s="66"/>
      <c r="EVG380" s="66"/>
      <c r="EVH380" s="66"/>
      <c r="EVI380" s="66"/>
      <c r="EVJ380" s="66"/>
      <c r="EVK380" s="66"/>
      <c r="EVL380" s="66"/>
      <c r="EVM380" s="66"/>
      <c r="EVN380" s="66"/>
      <c r="EVO380" s="66"/>
      <c r="EVP380" s="66"/>
      <c r="EVQ380" s="66"/>
      <c r="EVR380" s="66"/>
      <c r="EVS380" s="66"/>
      <c r="EVT380" s="66"/>
      <c r="EVU380" s="66"/>
      <c r="EVV380" s="66"/>
      <c r="EVW380" s="66"/>
      <c r="EVX380" s="66"/>
      <c r="EVY380" s="66"/>
      <c r="EVZ380" s="66"/>
      <c r="EWA380" s="66"/>
      <c r="EWB380" s="66"/>
      <c r="EWC380" s="66"/>
      <c r="EWD380" s="66"/>
      <c r="EWE380" s="66"/>
      <c r="EWF380" s="66"/>
      <c r="EWG380" s="66"/>
      <c r="EWH380" s="66"/>
      <c r="EWI380" s="66"/>
      <c r="EWJ380" s="66"/>
      <c r="EWK380" s="66"/>
      <c r="EWL380" s="66"/>
      <c r="EWM380" s="66"/>
      <c r="EWN380" s="66"/>
      <c r="EWO380" s="66"/>
      <c r="EWP380" s="66"/>
      <c r="EWQ380" s="66"/>
      <c r="EWR380" s="66"/>
      <c r="EWS380" s="66"/>
      <c r="EWT380" s="66"/>
      <c r="EWU380" s="66"/>
      <c r="EWV380" s="66"/>
      <c r="EWW380" s="66"/>
      <c r="EWX380" s="66"/>
      <c r="EWY380" s="66"/>
      <c r="EWZ380" s="66"/>
      <c r="EXA380" s="66"/>
      <c r="EXB380" s="66"/>
      <c r="EXC380" s="66"/>
      <c r="EXD380" s="66"/>
      <c r="EXE380" s="66"/>
      <c r="EXF380" s="66"/>
      <c r="EXG380" s="66"/>
      <c r="EXH380" s="66"/>
      <c r="EXI380" s="66"/>
      <c r="EXJ380" s="66"/>
      <c r="EXK380" s="66"/>
      <c r="EXL380" s="66"/>
      <c r="EXM380" s="66"/>
      <c r="EXN380" s="66"/>
      <c r="EXO380" s="66"/>
      <c r="EXP380" s="66"/>
      <c r="EXQ380" s="66"/>
      <c r="EXR380" s="66"/>
      <c r="EXS380" s="66"/>
      <c r="EXT380" s="66"/>
      <c r="EXU380" s="66"/>
      <c r="EXV380" s="66"/>
      <c r="EXW380" s="66"/>
      <c r="EXX380" s="66"/>
      <c r="EXY380" s="66"/>
      <c r="EXZ380" s="66"/>
      <c r="EYA380" s="66"/>
      <c r="EYB380" s="66"/>
      <c r="EYC380" s="66"/>
      <c r="EYD380" s="66"/>
      <c r="EYE380" s="66"/>
      <c r="EYF380" s="66"/>
      <c r="EYG380" s="66"/>
      <c r="EYH380" s="66"/>
      <c r="EYI380" s="66"/>
      <c r="EYJ380" s="66"/>
      <c r="EYK380" s="66"/>
      <c r="EYL380" s="66"/>
      <c r="EYM380" s="66"/>
      <c r="EYN380" s="66"/>
      <c r="EYO380" s="66"/>
      <c r="EYP380" s="66"/>
      <c r="EYQ380" s="66"/>
      <c r="EYR380" s="66"/>
      <c r="EYS380" s="66"/>
      <c r="EYT380" s="66"/>
      <c r="EYU380" s="66"/>
      <c r="EYV380" s="66"/>
      <c r="EYW380" s="66"/>
      <c r="EYX380" s="66"/>
      <c r="EYY380" s="66"/>
      <c r="EYZ380" s="66"/>
      <c r="EZA380" s="66"/>
      <c r="EZB380" s="66"/>
      <c r="EZC380" s="66"/>
      <c r="EZD380" s="66"/>
      <c r="EZE380" s="66"/>
      <c r="EZF380" s="66"/>
      <c r="EZG380" s="66"/>
      <c r="EZH380" s="66"/>
      <c r="EZI380" s="66"/>
      <c r="EZJ380" s="66"/>
      <c r="EZK380" s="66"/>
      <c r="EZL380" s="66"/>
      <c r="EZM380" s="66"/>
      <c r="EZN380" s="66"/>
      <c r="EZO380" s="66"/>
      <c r="EZP380" s="66"/>
      <c r="EZQ380" s="66"/>
      <c r="EZR380" s="66"/>
      <c r="EZS380" s="66"/>
      <c r="EZT380" s="66"/>
      <c r="EZU380" s="66"/>
      <c r="EZV380" s="66"/>
      <c r="EZW380" s="66"/>
      <c r="EZX380" s="66"/>
      <c r="EZY380" s="66"/>
      <c r="EZZ380" s="66"/>
      <c r="FAA380" s="66"/>
      <c r="FAB380" s="66"/>
      <c r="FAC380" s="66"/>
      <c r="FAD380" s="66"/>
      <c r="FAE380" s="66"/>
      <c r="FAF380" s="66"/>
      <c r="FAG380" s="66"/>
      <c r="FAH380" s="66"/>
      <c r="FAI380" s="66"/>
      <c r="FAJ380" s="66"/>
      <c r="FAK380" s="66"/>
      <c r="FAL380" s="66"/>
      <c r="FAM380" s="66"/>
      <c r="FAN380" s="66"/>
      <c r="FAO380" s="66"/>
      <c r="FAP380" s="66"/>
      <c r="FAQ380" s="66"/>
      <c r="FAR380" s="66"/>
      <c r="FAS380" s="66"/>
      <c r="FAT380" s="66"/>
      <c r="FAU380" s="66"/>
      <c r="FAV380" s="66"/>
      <c r="FAW380" s="66"/>
      <c r="FAX380" s="66"/>
      <c r="FAY380" s="66"/>
      <c r="FAZ380" s="66"/>
      <c r="FBA380" s="66"/>
      <c r="FBB380" s="66"/>
      <c r="FBC380" s="66"/>
      <c r="FBD380" s="66"/>
      <c r="FBE380" s="66"/>
      <c r="FBF380" s="66"/>
      <c r="FBG380" s="66"/>
      <c r="FBH380" s="66"/>
      <c r="FBI380" s="66"/>
      <c r="FBJ380" s="66"/>
      <c r="FBK380" s="66"/>
      <c r="FBL380" s="66"/>
      <c r="FBM380" s="66"/>
      <c r="FBN380" s="66"/>
      <c r="FBO380" s="66"/>
      <c r="FBP380" s="66"/>
      <c r="FBQ380" s="66"/>
      <c r="FBR380" s="66"/>
      <c r="FBS380" s="66"/>
      <c r="FBT380" s="66"/>
      <c r="FBU380" s="66"/>
      <c r="FBV380" s="66"/>
      <c r="FBW380" s="66"/>
      <c r="FBX380" s="66"/>
      <c r="FBY380" s="66"/>
      <c r="FBZ380" s="66"/>
      <c r="FCA380" s="66"/>
      <c r="FCB380" s="66"/>
      <c r="FCC380" s="66"/>
      <c r="FCD380" s="66"/>
      <c r="FCE380" s="66"/>
      <c r="FCF380" s="66"/>
      <c r="FCG380" s="66"/>
      <c r="FCH380" s="66"/>
      <c r="FCI380" s="66"/>
      <c r="FCJ380" s="66"/>
      <c r="FCK380" s="66"/>
      <c r="FCL380" s="66"/>
      <c r="FCM380" s="66"/>
      <c r="FCN380" s="66"/>
      <c r="FCO380" s="66"/>
      <c r="FCP380" s="66"/>
      <c r="FCQ380" s="66"/>
      <c r="FCR380" s="66"/>
      <c r="FCS380" s="66"/>
      <c r="FCT380" s="66"/>
      <c r="FCU380" s="66"/>
      <c r="FCV380" s="66"/>
      <c r="FCW380" s="66"/>
      <c r="FCX380" s="66"/>
      <c r="FCY380" s="66"/>
      <c r="FCZ380" s="66"/>
      <c r="FDA380" s="66"/>
      <c r="FDB380" s="66"/>
      <c r="FDC380" s="66"/>
      <c r="FDD380" s="66"/>
      <c r="FDE380" s="66"/>
      <c r="FDF380" s="66"/>
      <c r="FDG380" s="66"/>
      <c r="FDH380" s="66"/>
      <c r="FDI380" s="66"/>
      <c r="FDJ380" s="66"/>
      <c r="FDK380" s="66"/>
      <c r="FDL380" s="66"/>
      <c r="FDM380" s="66"/>
      <c r="FDN380" s="66"/>
      <c r="FDO380" s="66"/>
      <c r="FDP380" s="66"/>
      <c r="FDQ380" s="66"/>
      <c r="FDR380" s="66"/>
      <c r="FDS380" s="66"/>
      <c r="FDT380" s="66"/>
      <c r="FDU380" s="66"/>
      <c r="FDV380" s="66"/>
      <c r="FDW380" s="66"/>
      <c r="FDX380" s="66"/>
      <c r="FDY380" s="66"/>
      <c r="FDZ380" s="66"/>
      <c r="FEA380" s="66"/>
      <c r="FEB380" s="66"/>
      <c r="FEC380" s="66"/>
      <c r="FED380" s="66"/>
      <c r="FEE380" s="66"/>
      <c r="FEF380" s="66"/>
      <c r="FEG380" s="66"/>
      <c r="FEH380" s="66"/>
      <c r="FEI380" s="66"/>
      <c r="FEJ380" s="66"/>
      <c r="FEK380" s="66"/>
      <c r="FEL380" s="66"/>
      <c r="FEM380" s="66"/>
      <c r="FEN380" s="66"/>
      <c r="FEO380" s="66"/>
      <c r="FEP380" s="66"/>
      <c r="FEQ380" s="66"/>
      <c r="FER380" s="66"/>
      <c r="FES380" s="66"/>
      <c r="FET380" s="66"/>
      <c r="FEU380" s="66"/>
      <c r="FEV380" s="66"/>
      <c r="FEW380" s="66"/>
      <c r="FEX380" s="66"/>
      <c r="FEY380" s="66"/>
      <c r="FEZ380" s="66"/>
      <c r="FFA380" s="66"/>
      <c r="FFB380" s="66"/>
      <c r="FFC380" s="66"/>
      <c r="FFD380" s="66"/>
      <c r="FFE380" s="66"/>
      <c r="FFF380" s="66"/>
      <c r="FFG380" s="66"/>
      <c r="FFH380" s="66"/>
      <c r="FFI380" s="66"/>
      <c r="FFJ380" s="66"/>
      <c r="FFK380" s="66"/>
      <c r="FFL380" s="66"/>
      <c r="FFM380" s="66"/>
      <c r="FFN380" s="66"/>
      <c r="FFO380" s="66"/>
      <c r="FFP380" s="66"/>
      <c r="FFQ380" s="66"/>
      <c r="FFR380" s="66"/>
      <c r="FFS380" s="66"/>
      <c r="FFT380" s="66"/>
      <c r="FFU380" s="66"/>
      <c r="FFV380" s="66"/>
      <c r="FFW380" s="66"/>
      <c r="FFX380" s="66"/>
      <c r="FFY380" s="66"/>
      <c r="FFZ380" s="66"/>
      <c r="FGA380" s="66"/>
      <c r="FGB380" s="66"/>
      <c r="FGC380" s="66"/>
      <c r="FGD380" s="66"/>
      <c r="FGE380" s="66"/>
      <c r="FGF380" s="66"/>
      <c r="FGG380" s="66"/>
      <c r="FGH380" s="66"/>
      <c r="FGI380" s="66"/>
      <c r="FGJ380" s="66"/>
      <c r="FGK380" s="66"/>
      <c r="FGL380" s="66"/>
      <c r="FGM380" s="66"/>
      <c r="FGN380" s="66"/>
      <c r="FGO380" s="66"/>
      <c r="FGP380" s="66"/>
      <c r="FGQ380" s="66"/>
      <c r="FGR380" s="66"/>
      <c r="FGS380" s="66"/>
      <c r="FGT380" s="66"/>
      <c r="FGU380" s="66"/>
      <c r="FGV380" s="66"/>
      <c r="FGW380" s="66"/>
      <c r="FGX380" s="66"/>
      <c r="FGY380" s="66"/>
      <c r="FGZ380" s="66"/>
      <c r="FHA380" s="66"/>
      <c r="FHB380" s="66"/>
      <c r="FHC380" s="66"/>
      <c r="FHD380" s="66"/>
      <c r="FHE380" s="66"/>
      <c r="FHF380" s="66"/>
      <c r="FHG380" s="66"/>
      <c r="FHH380" s="66"/>
      <c r="FHI380" s="66"/>
      <c r="FHJ380" s="66"/>
      <c r="FHK380" s="66"/>
      <c r="FHL380" s="66"/>
      <c r="FHM380" s="66"/>
      <c r="FHN380" s="66"/>
      <c r="FHO380" s="66"/>
      <c r="FHP380" s="66"/>
      <c r="FHQ380" s="66"/>
      <c r="FHR380" s="66"/>
      <c r="FHS380" s="66"/>
      <c r="FHT380" s="66"/>
      <c r="FHU380" s="66"/>
      <c r="FHV380" s="66"/>
      <c r="FHW380" s="66"/>
      <c r="FHX380" s="66"/>
      <c r="FHY380" s="66"/>
      <c r="FHZ380" s="66"/>
      <c r="FIA380" s="66"/>
      <c r="FIB380" s="66"/>
      <c r="FIC380" s="66"/>
      <c r="FID380" s="66"/>
      <c r="FIE380" s="66"/>
      <c r="FIF380" s="66"/>
      <c r="FIG380" s="66"/>
      <c r="FIH380" s="66"/>
      <c r="FII380" s="66"/>
      <c r="FIJ380" s="66"/>
      <c r="FIK380" s="66"/>
      <c r="FIL380" s="66"/>
      <c r="FIM380" s="66"/>
      <c r="FIN380" s="66"/>
      <c r="FIO380" s="66"/>
      <c r="FIP380" s="66"/>
      <c r="FIQ380" s="66"/>
      <c r="FIR380" s="66"/>
      <c r="FIS380" s="66"/>
      <c r="FIT380" s="66"/>
      <c r="FIU380" s="66"/>
      <c r="FIV380" s="66"/>
      <c r="FIW380" s="66"/>
      <c r="FIX380" s="66"/>
      <c r="FIY380" s="66"/>
      <c r="FIZ380" s="66"/>
      <c r="FJA380" s="66"/>
      <c r="FJB380" s="66"/>
      <c r="FJC380" s="66"/>
      <c r="FJD380" s="66"/>
      <c r="FJE380" s="66"/>
      <c r="FJF380" s="66"/>
      <c r="FJG380" s="66"/>
      <c r="FJH380" s="66"/>
      <c r="FJI380" s="66"/>
      <c r="FJJ380" s="66"/>
      <c r="FJK380" s="66"/>
      <c r="FJL380" s="66"/>
      <c r="FJM380" s="66"/>
      <c r="FJN380" s="66"/>
      <c r="FJO380" s="66"/>
      <c r="FJP380" s="66"/>
      <c r="FJQ380" s="66"/>
      <c r="FJR380" s="66"/>
      <c r="FJS380" s="66"/>
      <c r="FJT380" s="66"/>
      <c r="FJU380" s="66"/>
      <c r="FJV380" s="66"/>
      <c r="FJW380" s="66"/>
      <c r="FJX380" s="66"/>
      <c r="FJY380" s="66"/>
      <c r="FJZ380" s="66"/>
      <c r="FKA380" s="66"/>
      <c r="FKB380" s="66"/>
      <c r="FKC380" s="66"/>
      <c r="FKD380" s="66"/>
      <c r="FKE380" s="66"/>
      <c r="FKF380" s="66"/>
      <c r="FKG380" s="66"/>
      <c r="FKH380" s="66"/>
      <c r="FKI380" s="66"/>
      <c r="FKJ380" s="66"/>
      <c r="FKK380" s="66"/>
      <c r="FKL380" s="66"/>
      <c r="FKM380" s="66"/>
      <c r="FKN380" s="66"/>
      <c r="FKO380" s="66"/>
      <c r="FKP380" s="66"/>
      <c r="FKQ380" s="66"/>
      <c r="FKR380" s="66"/>
      <c r="FKS380" s="66"/>
      <c r="FKT380" s="66"/>
      <c r="FKU380" s="66"/>
      <c r="FKV380" s="66"/>
      <c r="FKW380" s="66"/>
      <c r="FKX380" s="66"/>
      <c r="FKY380" s="66"/>
      <c r="FKZ380" s="66"/>
      <c r="FLA380" s="66"/>
      <c r="FLB380" s="66"/>
      <c r="FLC380" s="66"/>
      <c r="FLD380" s="66"/>
      <c r="FLE380" s="66"/>
      <c r="FLF380" s="66"/>
      <c r="FLG380" s="66"/>
      <c r="FLH380" s="66"/>
      <c r="FLI380" s="66"/>
      <c r="FLJ380" s="66"/>
      <c r="FLK380" s="66"/>
      <c r="FLL380" s="66"/>
      <c r="FLM380" s="66"/>
      <c r="FLN380" s="66"/>
      <c r="FLO380" s="66"/>
      <c r="FLP380" s="66"/>
      <c r="FLQ380" s="66"/>
      <c r="FLR380" s="66"/>
      <c r="FLS380" s="66"/>
      <c r="FLT380" s="66"/>
      <c r="FLU380" s="66"/>
      <c r="FLV380" s="66"/>
      <c r="FLW380" s="66"/>
      <c r="FLX380" s="66"/>
      <c r="FLY380" s="66"/>
      <c r="FLZ380" s="66"/>
      <c r="FMA380" s="66"/>
      <c r="FMB380" s="66"/>
      <c r="FMC380" s="66"/>
      <c r="FMD380" s="66"/>
      <c r="FME380" s="66"/>
      <c r="FMF380" s="66"/>
      <c r="FMG380" s="66"/>
      <c r="FMH380" s="66"/>
      <c r="FMI380" s="66"/>
      <c r="FMJ380" s="66"/>
      <c r="FMK380" s="66"/>
      <c r="FML380" s="66"/>
      <c r="FMM380" s="66"/>
      <c r="FMN380" s="66"/>
      <c r="FMO380" s="66"/>
      <c r="FMP380" s="66"/>
      <c r="FMQ380" s="66"/>
      <c r="FMR380" s="66"/>
      <c r="FMS380" s="66"/>
      <c r="FMT380" s="66"/>
      <c r="FMU380" s="66"/>
      <c r="FMV380" s="66"/>
      <c r="FMW380" s="66"/>
      <c r="FMX380" s="66"/>
      <c r="FMY380" s="66"/>
      <c r="FMZ380" s="66"/>
      <c r="FNA380" s="66"/>
      <c r="FNB380" s="66"/>
      <c r="FNC380" s="66"/>
      <c r="FND380" s="66"/>
      <c r="FNE380" s="66"/>
      <c r="FNF380" s="66"/>
      <c r="FNG380" s="66"/>
      <c r="FNH380" s="66"/>
      <c r="FNI380" s="66"/>
      <c r="FNJ380" s="66"/>
      <c r="FNK380" s="66"/>
      <c r="FNL380" s="66"/>
      <c r="FNM380" s="66"/>
      <c r="FNN380" s="66"/>
      <c r="FNO380" s="66"/>
      <c r="FNP380" s="66"/>
      <c r="FNQ380" s="66"/>
      <c r="FNR380" s="66"/>
      <c r="FNS380" s="66"/>
      <c r="FNT380" s="66"/>
      <c r="FNU380" s="66"/>
      <c r="FNV380" s="66"/>
      <c r="FNW380" s="66"/>
      <c r="FNX380" s="66"/>
      <c r="FNY380" s="66"/>
      <c r="FNZ380" s="66"/>
      <c r="FOA380" s="66"/>
      <c r="FOB380" s="66"/>
      <c r="FOC380" s="66"/>
      <c r="FOD380" s="66"/>
      <c r="FOE380" s="66"/>
      <c r="FOF380" s="66"/>
      <c r="FOG380" s="66"/>
      <c r="FOH380" s="66"/>
      <c r="FOI380" s="66"/>
      <c r="FOJ380" s="66"/>
      <c r="FOK380" s="66"/>
      <c r="FOL380" s="66"/>
      <c r="FOM380" s="66"/>
      <c r="FON380" s="66"/>
      <c r="FOO380" s="66"/>
      <c r="FOP380" s="66"/>
      <c r="FOQ380" s="66"/>
      <c r="FOR380" s="66"/>
      <c r="FOS380" s="66"/>
      <c r="FOT380" s="66"/>
      <c r="FOU380" s="66"/>
      <c r="FOV380" s="66"/>
      <c r="FOW380" s="66"/>
      <c r="FOX380" s="66"/>
      <c r="FOY380" s="66"/>
      <c r="FOZ380" s="66"/>
      <c r="FPA380" s="66"/>
      <c r="FPB380" s="66"/>
      <c r="FPC380" s="66"/>
      <c r="FPD380" s="66"/>
      <c r="FPE380" s="66"/>
      <c r="FPF380" s="66"/>
      <c r="FPG380" s="66"/>
      <c r="FPH380" s="66"/>
      <c r="FPI380" s="66"/>
      <c r="FPJ380" s="66"/>
      <c r="FPK380" s="66"/>
      <c r="FPL380" s="66"/>
      <c r="FPM380" s="66"/>
      <c r="FPN380" s="66"/>
      <c r="FPO380" s="66"/>
      <c r="FPP380" s="66"/>
      <c r="FPQ380" s="66"/>
      <c r="FPR380" s="66"/>
      <c r="FPS380" s="66"/>
      <c r="FPT380" s="66"/>
      <c r="FPU380" s="66"/>
      <c r="FPV380" s="66"/>
      <c r="FPW380" s="66"/>
      <c r="FPX380" s="66"/>
      <c r="FPY380" s="66"/>
      <c r="FPZ380" s="66"/>
      <c r="FQA380" s="66"/>
      <c r="FQB380" s="66"/>
      <c r="FQC380" s="66"/>
      <c r="FQD380" s="66"/>
      <c r="FQE380" s="66"/>
      <c r="FQF380" s="66"/>
      <c r="FQG380" s="66"/>
      <c r="FQH380" s="66"/>
      <c r="FQI380" s="66"/>
      <c r="FQJ380" s="66"/>
      <c r="FQK380" s="66"/>
      <c r="FQL380" s="66"/>
      <c r="FQM380" s="66"/>
      <c r="FQN380" s="66"/>
      <c r="FQO380" s="66"/>
      <c r="FQP380" s="66"/>
      <c r="FQQ380" s="66"/>
      <c r="FQR380" s="66"/>
      <c r="FQS380" s="66"/>
      <c r="FQT380" s="66"/>
      <c r="FQU380" s="66"/>
      <c r="FQV380" s="66"/>
      <c r="FQW380" s="66"/>
      <c r="FQX380" s="66"/>
      <c r="FQY380" s="66"/>
      <c r="FQZ380" s="66"/>
      <c r="FRA380" s="66"/>
      <c r="FRB380" s="66"/>
      <c r="FRC380" s="66"/>
      <c r="FRD380" s="66"/>
      <c r="FRE380" s="66"/>
      <c r="FRF380" s="66"/>
      <c r="FRG380" s="66"/>
      <c r="FRH380" s="66"/>
      <c r="FRI380" s="66"/>
      <c r="FRJ380" s="66"/>
      <c r="FRK380" s="66"/>
      <c r="FRL380" s="66"/>
      <c r="FRM380" s="66"/>
      <c r="FRN380" s="66"/>
      <c r="FRO380" s="66"/>
      <c r="FRP380" s="66"/>
      <c r="FRQ380" s="66"/>
      <c r="FRR380" s="66"/>
      <c r="FRS380" s="66"/>
      <c r="FRT380" s="66"/>
      <c r="FRU380" s="66"/>
      <c r="FRV380" s="66"/>
      <c r="FRW380" s="66"/>
      <c r="FRX380" s="66"/>
      <c r="FRY380" s="66"/>
      <c r="FRZ380" s="66"/>
      <c r="FSA380" s="66"/>
      <c r="FSB380" s="66"/>
      <c r="FSC380" s="66"/>
      <c r="FSD380" s="66"/>
      <c r="FSE380" s="66"/>
      <c r="FSF380" s="66"/>
      <c r="FSG380" s="66"/>
      <c r="FSH380" s="66"/>
      <c r="FSI380" s="66"/>
      <c r="FSJ380" s="66"/>
      <c r="FSK380" s="66"/>
      <c r="FSL380" s="66"/>
      <c r="FSM380" s="66"/>
      <c r="FSN380" s="66"/>
      <c r="FSO380" s="66"/>
      <c r="FSP380" s="66"/>
      <c r="FSQ380" s="66"/>
      <c r="FSR380" s="66"/>
      <c r="FSS380" s="66"/>
      <c r="FST380" s="66"/>
      <c r="FSU380" s="66"/>
      <c r="FSV380" s="66"/>
      <c r="FSW380" s="66"/>
      <c r="FSX380" s="66"/>
      <c r="FSY380" s="66"/>
      <c r="FSZ380" s="66"/>
      <c r="FTA380" s="66"/>
      <c r="FTB380" s="66"/>
      <c r="FTC380" s="66"/>
      <c r="FTD380" s="66"/>
      <c r="FTE380" s="66"/>
      <c r="FTF380" s="66"/>
      <c r="FTG380" s="66"/>
      <c r="FTH380" s="66"/>
      <c r="FTI380" s="66"/>
      <c r="FTJ380" s="66"/>
      <c r="FTK380" s="66"/>
      <c r="FTL380" s="66"/>
      <c r="FTM380" s="66"/>
      <c r="FTN380" s="66"/>
      <c r="FTO380" s="66"/>
      <c r="FTP380" s="66"/>
      <c r="FTQ380" s="66"/>
      <c r="FTR380" s="66"/>
      <c r="FTS380" s="66"/>
      <c r="FTT380" s="66"/>
      <c r="FTU380" s="66"/>
      <c r="FTV380" s="66"/>
      <c r="FTW380" s="66"/>
      <c r="FTX380" s="66"/>
      <c r="FTY380" s="66"/>
      <c r="FTZ380" s="66"/>
      <c r="FUA380" s="66"/>
      <c r="FUB380" s="66"/>
      <c r="FUC380" s="66"/>
      <c r="FUD380" s="66"/>
      <c r="FUE380" s="66"/>
      <c r="FUF380" s="66"/>
      <c r="FUG380" s="66"/>
      <c r="FUH380" s="66"/>
      <c r="FUI380" s="66"/>
      <c r="FUJ380" s="66"/>
      <c r="FUK380" s="66"/>
      <c r="FUL380" s="66"/>
      <c r="FUM380" s="66"/>
      <c r="FUN380" s="66"/>
      <c r="FUO380" s="66"/>
      <c r="FUP380" s="66"/>
      <c r="FUQ380" s="66"/>
      <c r="FUR380" s="66"/>
      <c r="FUS380" s="66"/>
      <c r="FUT380" s="66"/>
      <c r="FUU380" s="66"/>
      <c r="FUV380" s="66"/>
      <c r="FUW380" s="66"/>
      <c r="FUX380" s="66"/>
      <c r="FUY380" s="66"/>
      <c r="FUZ380" s="66"/>
      <c r="FVA380" s="66"/>
      <c r="FVB380" s="66"/>
      <c r="FVC380" s="66"/>
      <c r="FVD380" s="66"/>
      <c r="FVE380" s="66"/>
      <c r="FVF380" s="66"/>
      <c r="FVG380" s="66"/>
      <c r="FVH380" s="66"/>
      <c r="FVI380" s="66"/>
      <c r="FVJ380" s="66"/>
      <c r="FVK380" s="66"/>
      <c r="FVL380" s="66"/>
      <c r="FVM380" s="66"/>
      <c r="FVN380" s="66"/>
      <c r="FVO380" s="66"/>
      <c r="FVP380" s="66"/>
      <c r="FVQ380" s="66"/>
      <c r="FVR380" s="66"/>
      <c r="FVS380" s="66"/>
      <c r="FVT380" s="66"/>
      <c r="FVU380" s="66"/>
      <c r="FVV380" s="66"/>
      <c r="FVW380" s="66"/>
      <c r="FVX380" s="66"/>
      <c r="FVY380" s="66"/>
      <c r="FVZ380" s="66"/>
      <c r="FWA380" s="66"/>
      <c r="FWB380" s="66"/>
      <c r="FWC380" s="66"/>
      <c r="FWD380" s="66"/>
      <c r="FWE380" s="66"/>
      <c r="FWF380" s="66"/>
      <c r="FWG380" s="66"/>
      <c r="FWH380" s="66"/>
      <c r="FWI380" s="66"/>
      <c r="FWJ380" s="66"/>
      <c r="FWK380" s="66"/>
      <c r="FWL380" s="66"/>
      <c r="FWM380" s="66"/>
      <c r="FWN380" s="66"/>
      <c r="FWO380" s="66"/>
      <c r="FWP380" s="66"/>
      <c r="FWQ380" s="66"/>
      <c r="FWR380" s="66"/>
      <c r="FWS380" s="66"/>
      <c r="FWT380" s="66"/>
      <c r="FWU380" s="66"/>
      <c r="FWV380" s="66"/>
      <c r="FWW380" s="66"/>
      <c r="FWX380" s="66"/>
      <c r="FWY380" s="66"/>
      <c r="FWZ380" s="66"/>
      <c r="FXA380" s="66"/>
      <c r="FXB380" s="66"/>
      <c r="FXC380" s="66"/>
      <c r="FXD380" s="66"/>
      <c r="FXE380" s="66"/>
      <c r="FXF380" s="66"/>
      <c r="FXG380" s="66"/>
      <c r="FXH380" s="66"/>
      <c r="FXI380" s="66"/>
      <c r="FXJ380" s="66"/>
      <c r="FXK380" s="66"/>
      <c r="FXL380" s="66"/>
      <c r="FXM380" s="66"/>
      <c r="FXN380" s="66"/>
      <c r="FXO380" s="66"/>
      <c r="FXP380" s="66"/>
      <c r="FXQ380" s="66"/>
      <c r="FXR380" s="66"/>
      <c r="FXS380" s="66"/>
      <c r="FXT380" s="66"/>
      <c r="FXU380" s="66"/>
      <c r="FXV380" s="66"/>
      <c r="FXW380" s="66"/>
      <c r="FXX380" s="66"/>
      <c r="FXY380" s="66"/>
      <c r="FXZ380" s="66"/>
      <c r="FYA380" s="66"/>
      <c r="FYB380" s="66"/>
      <c r="FYC380" s="66"/>
      <c r="FYD380" s="66"/>
      <c r="FYE380" s="66"/>
      <c r="FYF380" s="66"/>
      <c r="FYG380" s="66"/>
      <c r="FYH380" s="66"/>
      <c r="FYI380" s="66"/>
      <c r="FYJ380" s="66"/>
      <c r="FYK380" s="66"/>
      <c r="FYL380" s="66"/>
      <c r="FYM380" s="66"/>
      <c r="FYN380" s="66"/>
      <c r="FYO380" s="66"/>
      <c r="FYP380" s="66"/>
      <c r="FYQ380" s="66"/>
      <c r="FYR380" s="66"/>
      <c r="FYS380" s="66"/>
      <c r="FYT380" s="66"/>
      <c r="FYU380" s="66"/>
      <c r="FYV380" s="66"/>
      <c r="FYW380" s="66"/>
      <c r="FYX380" s="66"/>
      <c r="FYY380" s="66"/>
      <c r="FYZ380" s="66"/>
      <c r="FZA380" s="66"/>
      <c r="FZB380" s="66"/>
      <c r="FZC380" s="66"/>
      <c r="FZD380" s="66"/>
      <c r="FZE380" s="66"/>
      <c r="FZF380" s="66"/>
      <c r="FZG380" s="66"/>
      <c r="FZH380" s="66"/>
      <c r="FZI380" s="66"/>
      <c r="FZJ380" s="66"/>
      <c r="FZK380" s="66"/>
      <c r="FZL380" s="66"/>
      <c r="FZM380" s="66"/>
      <c r="FZN380" s="66"/>
      <c r="FZO380" s="66"/>
      <c r="FZP380" s="66"/>
      <c r="FZQ380" s="66"/>
      <c r="FZR380" s="66"/>
      <c r="FZS380" s="66"/>
      <c r="FZT380" s="66"/>
      <c r="FZU380" s="66"/>
      <c r="FZV380" s="66"/>
      <c r="FZW380" s="66"/>
      <c r="FZX380" s="66"/>
      <c r="FZY380" s="66"/>
      <c r="FZZ380" s="66"/>
      <c r="GAA380" s="66"/>
      <c r="GAB380" s="66"/>
      <c r="GAC380" s="66"/>
      <c r="GAD380" s="66"/>
      <c r="GAE380" s="66"/>
      <c r="GAF380" s="66"/>
      <c r="GAG380" s="66"/>
      <c r="GAH380" s="66"/>
      <c r="GAI380" s="66"/>
      <c r="GAJ380" s="66"/>
      <c r="GAK380" s="66"/>
      <c r="GAL380" s="66"/>
      <c r="GAM380" s="66"/>
      <c r="GAN380" s="66"/>
      <c r="GAO380" s="66"/>
      <c r="GAP380" s="66"/>
      <c r="GAQ380" s="66"/>
      <c r="GAR380" s="66"/>
      <c r="GAS380" s="66"/>
      <c r="GAT380" s="66"/>
      <c r="GAU380" s="66"/>
      <c r="GAV380" s="66"/>
      <c r="GAW380" s="66"/>
      <c r="GAX380" s="66"/>
      <c r="GAY380" s="66"/>
      <c r="GAZ380" s="66"/>
      <c r="GBA380" s="66"/>
      <c r="GBB380" s="66"/>
      <c r="GBC380" s="66"/>
      <c r="GBD380" s="66"/>
      <c r="GBE380" s="66"/>
      <c r="GBF380" s="66"/>
      <c r="GBG380" s="66"/>
      <c r="GBH380" s="66"/>
      <c r="GBI380" s="66"/>
      <c r="GBJ380" s="66"/>
      <c r="GBK380" s="66"/>
      <c r="GBL380" s="66"/>
      <c r="GBM380" s="66"/>
      <c r="GBN380" s="66"/>
      <c r="GBO380" s="66"/>
      <c r="GBP380" s="66"/>
      <c r="GBQ380" s="66"/>
      <c r="GBR380" s="66"/>
      <c r="GBS380" s="66"/>
      <c r="GBT380" s="66"/>
      <c r="GBU380" s="66"/>
      <c r="GBV380" s="66"/>
      <c r="GBW380" s="66"/>
      <c r="GBX380" s="66"/>
      <c r="GBY380" s="66"/>
      <c r="GBZ380" s="66"/>
      <c r="GCA380" s="66"/>
      <c r="GCB380" s="66"/>
      <c r="GCC380" s="66"/>
      <c r="GCD380" s="66"/>
      <c r="GCE380" s="66"/>
      <c r="GCF380" s="66"/>
      <c r="GCG380" s="66"/>
      <c r="GCH380" s="66"/>
      <c r="GCI380" s="66"/>
      <c r="GCJ380" s="66"/>
      <c r="GCK380" s="66"/>
      <c r="GCL380" s="66"/>
      <c r="GCM380" s="66"/>
      <c r="GCN380" s="66"/>
      <c r="GCO380" s="66"/>
      <c r="GCP380" s="66"/>
      <c r="GCQ380" s="66"/>
      <c r="GCR380" s="66"/>
      <c r="GCS380" s="66"/>
      <c r="GCT380" s="66"/>
      <c r="GCU380" s="66"/>
      <c r="GCV380" s="66"/>
      <c r="GCW380" s="66"/>
      <c r="GCX380" s="66"/>
      <c r="GCY380" s="66"/>
      <c r="GCZ380" s="66"/>
      <c r="GDA380" s="66"/>
      <c r="GDB380" s="66"/>
      <c r="GDC380" s="66"/>
      <c r="GDD380" s="66"/>
      <c r="GDE380" s="66"/>
      <c r="GDF380" s="66"/>
      <c r="GDG380" s="66"/>
      <c r="GDH380" s="66"/>
      <c r="GDI380" s="66"/>
      <c r="GDJ380" s="66"/>
      <c r="GDK380" s="66"/>
      <c r="GDL380" s="66"/>
      <c r="GDM380" s="66"/>
      <c r="GDN380" s="66"/>
      <c r="GDO380" s="66"/>
      <c r="GDP380" s="66"/>
      <c r="GDQ380" s="66"/>
      <c r="GDR380" s="66"/>
      <c r="GDS380" s="66"/>
      <c r="GDT380" s="66"/>
      <c r="GDU380" s="66"/>
      <c r="GDV380" s="66"/>
      <c r="GDW380" s="66"/>
      <c r="GDX380" s="66"/>
      <c r="GDY380" s="66"/>
      <c r="GDZ380" s="66"/>
      <c r="GEA380" s="66"/>
      <c r="GEB380" s="66"/>
      <c r="GEC380" s="66"/>
      <c r="GED380" s="66"/>
      <c r="GEE380" s="66"/>
      <c r="GEF380" s="66"/>
      <c r="GEG380" s="66"/>
      <c r="GEH380" s="66"/>
      <c r="GEI380" s="66"/>
      <c r="GEJ380" s="66"/>
      <c r="GEK380" s="66"/>
      <c r="GEL380" s="66"/>
      <c r="GEM380" s="66"/>
      <c r="GEN380" s="66"/>
      <c r="GEO380" s="66"/>
      <c r="GEP380" s="66"/>
      <c r="GEQ380" s="66"/>
      <c r="GER380" s="66"/>
      <c r="GES380" s="66"/>
      <c r="GET380" s="66"/>
      <c r="GEU380" s="66"/>
      <c r="GEV380" s="66"/>
      <c r="GEW380" s="66"/>
      <c r="GEX380" s="66"/>
      <c r="GEY380" s="66"/>
      <c r="GEZ380" s="66"/>
      <c r="GFA380" s="66"/>
      <c r="GFB380" s="66"/>
      <c r="GFC380" s="66"/>
      <c r="GFD380" s="66"/>
      <c r="GFE380" s="66"/>
      <c r="GFF380" s="66"/>
      <c r="GFG380" s="66"/>
      <c r="GFH380" s="66"/>
      <c r="GFI380" s="66"/>
      <c r="GFJ380" s="66"/>
      <c r="GFK380" s="66"/>
      <c r="GFL380" s="66"/>
      <c r="GFM380" s="66"/>
      <c r="GFN380" s="66"/>
      <c r="GFO380" s="66"/>
      <c r="GFP380" s="66"/>
      <c r="GFQ380" s="66"/>
      <c r="GFR380" s="66"/>
      <c r="GFS380" s="66"/>
      <c r="GFT380" s="66"/>
      <c r="GFU380" s="66"/>
      <c r="GFV380" s="66"/>
      <c r="GFW380" s="66"/>
      <c r="GFX380" s="66"/>
      <c r="GFY380" s="66"/>
      <c r="GFZ380" s="66"/>
      <c r="GGA380" s="66"/>
      <c r="GGB380" s="66"/>
      <c r="GGC380" s="66"/>
      <c r="GGD380" s="66"/>
      <c r="GGE380" s="66"/>
      <c r="GGF380" s="66"/>
      <c r="GGG380" s="66"/>
      <c r="GGH380" s="66"/>
      <c r="GGI380" s="66"/>
      <c r="GGJ380" s="66"/>
      <c r="GGK380" s="66"/>
      <c r="GGL380" s="66"/>
      <c r="GGM380" s="66"/>
      <c r="GGN380" s="66"/>
      <c r="GGO380" s="66"/>
      <c r="GGP380" s="66"/>
      <c r="GGQ380" s="66"/>
      <c r="GGR380" s="66"/>
      <c r="GGS380" s="66"/>
      <c r="GGT380" s="66"/>
      <c r="GGU380" s="66"/>
      <c r="GGV380" s="66"/>
      <c r="GGW380" s="66"/>
      <c r="GGX380" s="66"/>
      <c r="GGY380" s="66"/>
      <c r="GGZ380" s="66"/>
      <c r="GHA380" s="66"/>
      <c r="GHB380" s="66"/>
      <c r="GHC380" s="66"/>
      <c r="GHD380" s="66"/>
      <c r="GHE380" s="66"/>
      <c r="GHF380" s="66"/>
      <c r="GHG380" s="66"/>
      <c r="GHH380" s="66"/>
      <c r="GHI380" s="66"/>
      <c r="GHJ380" s="66"/>
      <c r="GHK380" s="66"/>
      <c r="GHL380" s="66"/>
      <c r="GHM380" s="66"/>
      <c r="GHN380" s="66"/>
      <c r="GHO380" s="66"/>
      <c r="GHP380" s="66"/>
      <c r="GHQ380" s="66"/>
      <c r="GHR380" s="66"/>
      <c r="GHS380" s="66"/>
      <c r="GHT380" s="66"/>
      <c r="GHU380" s="66"/>
      <c r="GHV380" s="66"/>
      <c r="GHW380" s="66"/>
      <c r="GHX380" s="66"/>
      <c r="GHY380" s="66"/>
      <c r="GHZ380" s="66"/>
      <c r="GIA380" s="66"/>
      <c r="GIB380" s="66"/>
      <c r="GIC380" s="66"/>
      <c r="GID380" s="66"/>
      <c r="GIE380" s="66"/>
      <c r="GIF380" s="66"/>
      <c r="GIG380" s="66"/>
      <c r="GIH380" s="66"/>
      <c r="GII380" s="66"/>
      <c r="GIJ380" s="66"/>
      <c r="GIK380" s="66"/>
      <c r="GIL380" s="66"/>
      <c r="GIM380" s="66"/>
      <c r="GIN380" s="66"/>
      <c r="GIO380" s="66"/>
      <c r="GIP380" s="66"/>
      <c r="GIQ380" s="66"/>
      <c r="GIR380" s="66"/>
      <c r="GIS380" s="66"/>
      <c r="GIT380" s="66"/>
      <c r="GIU380" s="66"/>
      <c r="GIV380" s="66"/>
      <c r="GIW380" s="66"/>
      <c r="GIX380" s="66"/>
      <c r="GIY380" s="66"/>
      <c r="GIZ380" s="66"/>
      <c r="GJA380" s="66"/>
      <c r="GJB380" s="66"/>
      <c r="GJC380" s="66"/>
      <c r="GJD380" s="66"/>
      <c r="GJE380" s="66"/>
      <c r="GJF380" s="66"/>
      <c r="GJG380" s="66"/>
      <c r="GJH380" s="66"/>
      <c r="GJI380" s="66"/>
      <c r="GJJ380" s="66"/>
      <c r="GJK380" s="66"/>
      <c r="GJL380" s="66"/>
      <c r="GJM380" s="66"/>
      <c r="GJN380" s="66"/>
      <c r="GJO380" s="66"/>
      <c r="GJP380" s="66"/>
      <c r="GJQ380" s="66"/>
      <c r="GJR380" s="66"/>
      <c r="GJS380" s="66"/>
      <c r="GJT380" s="66"/>
      <c r="GJU380" s="66"/>
      <c r="GJV380" s="66"/>
      <c r="GJW380" s="66"/>
      <c r="GJX380" s="66"/>
      <c r="GJY380" s="66"/>
      <c r="GJZ380" s="66"/>
      <c r="GKA380" s="66"/>
      <c r="GKB380" s="66"/>
      <c r="GKC380" s="66"/>
      <c r="GKD380" s="66"/>
      <c r="GKE380" s="66"/>
      <c r="GKF380" s="66"/>
      <c r="GKG380" s="66"/>
      <c r="GKH380" s="66"/>
      <c r="GKI380" s="66"/>
      <c r="GKJ380" s="66"/>
      <c r="GKK380" s="66"/>
      <c r="GKL380" s="66"/>
      <c r="GKM380" s="66"/>
      <c r="GKN380" s="66"/>
      <c r="GKO380" s="66"/>
      <c r="GKP380" s="66"/>
      <c r="GKQ380" s="66"/>
      <c r="GKR380" s="66"/>
      <c r="GKS380" s="66"/>
      <c r="GKT380" s="66"/>
      <c r="GKU380" s="66"/>
      <c r="GKV380" s="66"/>
      <c r="GKW380" s="66"/>
      <c r="GKX380" s="66"/>
      <c r="GKY380" s="66"/>
      <c r="GKZ380" s="66"/>
      <c r="GLA380" s="66"/>
      <c r="GLB380" s="66"/>
      <c r="GLC380" s="66"/>
      <c r="GLD380" s="66"/>
      <c r="GLE380" s="66"/>
      <c r="GLF380" s="66"/>
      <c r="GLG380" s="66"/>
      <c r="GLH380" s="66"/>
      <c r="GLI380" s="66"/>
      <c r="GLJ380" s="66"/>
      <c r="GLK380" s="66"/>
      <c r="GLL380" s="66"/>
      <c r="GLM380" s="66"/>
      <c r="GLN380" s="66"/>
      <c r="GLO380" s="66"/>
      <c r="GLP380" s="66"/>
      <c r="GLQ380" s="66"/>
      <c r="GLR380" s="66"/>
      <c r="GLS380" s="66"/>
      <c r="GLT380" s="66"/>
      <c r="GLU380" s="66"/>
      <c r="GLV380" s="66"/>
      <c r="GLW380" s="66"/>
      <c r="GLX380" s="66"/>
      <c r="GLY380" s="66"/>
      <c r="GLZ380" s="66"/>
      <c r="GMA380" s="66"/>
      <c r="GMB380" s="66"/>
      <c r="GMC380" s="66"/>
      <c r="GMD380" s="66"/>
      <c r="GME380" s="66"/>
      <c r="GMF380" s="66"/>
      <c r="GMG380" s="66"/>
      <c r="GMH380" s="66"/>
      <c r="GMI380" s="66"/>
      <c r="GMJ380" s="66"/>
      <c r="GMK380" s="66"/>
      <c r="GML380" s="66"/>
      <c r="GMM380" s="66"/>
      <c r="GMN380" s="66"/>
      <c r="GMO380" s="66"/>
      <c r="GMP380" s="66"/>
      <c r="GMQ380" s="66"/>
      <c r="GMR380" s="66"/>
      <c r="GMS380" s="66"/>
      <c r="GMT380" s="66"/>
      <c r="GMU380" s="66"/>
      <c r="GMV380" s="66"/>
      <c r="GMW380" s="66"/>
      <c r="GMX380" s="66"/>
      <c r="GMY380" s="66"/>
      <c r="GMZ380" s="66"/>
      <c r="GNA380" s="66"/>
      <c r="GNB380" s="66"/>
      <c r="GNC380" s="66"/>
      <c r="GND380" s="66"/>
      <c r="GNE380" s="66"/>
      <c r="GNF380" s="66"/>
      <c r="GNG380" s="66"/>
      <c r="GNH380" s="66"/>
      <c r="GNI380" s="66"/>
      <c r="GNJ380" s="66"/>
      <c r="GNK380" s="66"/>
      <c r="GNL380" s="66"/>
      <c r="GNM380" s="66"/>
      <c r="GNN380" s="66"/>
      <c r="GNO380" s="66"/>
      <c r="GNP380" s="66"/>
      <c r="GNQ380" s="66"/>
      <c r="GNR380" s="66"/>
      <c r="GNS380" s="66"/>
      <c r="GNT380" s="66"/>
      <c r="GNU380" s="66"/>
      <c r="GNV380" s="66"/>
      <c r="GNW380" s="66"/>
      <c r="GNX380" s="66"/>
      <c r="GNY380" s="66"/>
      <c r="GNZ380" s="66"/>
      <c r="GOA380" s="66"/>
      <c r="GOB380" s="66"/>
      <c r="GOC380" s="66"/>
      <c r="GOD380" s="66"/>
      <c r="GOE380" s="66"/>
      <c r="GOF380" s="66"/>
      <c r="GOG380" s="66"/>
      <c r="GOH380" s="66"/>
      <c r="GOI380" s="66"/>
      <c r="GOJ380" s="66"/>
      <c r="GOK380" s="66"/>
      <c r="GOL380" s="66"/>
      <c r="GOM380" s="66"/>
      <c r="GON380" s="66"/>
      <c r="GOO380" s="66"/>
      <c r="GOP380" s="66"/>
      <c r="GOQ380" s="66"/>
      <c r="GOR380" s="66"/>
      <c r="GOS380" s="66"/>
      <c r="GOT380" s="66"/>
      <c r="GOU380" s="66"/>
      <c r="GOV380" s="66"/>
      <c r="GOW380" s="66"/>
      <c r="GOX380" s="66"/>
      <c r="GOY380" s="66"/>
      <c r="GOZ380" s="66"/>
      <c r="GPA380" s="66"/>
      <c r="GPB380" s="66"/>
      <c r="GPC380" s="66"/>
      <c r="GPD380" s="66"/>
      <c r="GPE380" s="66"/>
      <c r="GPF380" s="66"/>
      <c r="GPG380" s="66"/>
      <c r="GPH380" s="66"/>
      <c r="GPI380" s="66"/>
      <c r="GPJ380" s="66"/>
      <c r="GPK380" s="66"/>
      <c r="GPL380" s="66"/>
      <c r="GPM380" s="66"/>
      <c r="GPN380" s="66"/>
      <c r="GPO380" s="66"/>
      <c r="GPP380" s="66"/>
      <c r="GPQ380" s="66"/>
      <c r="GPR380" s="66"/>
      <c r="GPS380" s="66"/>
      <c r="GPT380" s="66"/>
      <c r="GPU380" s="66"/>
      <c r="GPV380" s="66"/>
      <c r="GPW380" s="66"/>
      <c r="GPX380" s="66"/>
      <c r="GPY380" s="66"/>
      <c r="GPZ380" s="66"/>
      <c r="GQA380" s="66"/>
      <c r="GQB380" s="66"/>
      <c r="GQC380" s="66"/>
      <c r="GQD380" s="66"/>
      <c r="GQE380" s="66"/>
      <c r="GQF380" s="66"/>
      <c r="GQG380" s="66"/>
      <c r="GQH380" s="66"/>
      <c r="GQI380" s="66"/>
      <c r="GQJ380" s="66"/>
      <c r="GQK380" s="66"/>
      <c r="GQL380" s="66"/>
      <c r="GQM380" s="66"/>
      <c r="GQN380" s="66"/>
      <c r="GQO380" s="66"/>
      <c r="GQP380" s="66"/>
      <c r="GQQ380" s="66"/>
      <c r="GQR380" s="66"/>
      <c r="GQS380" s="66"/>
      <c r="GQT380" s="66"/>
      <c r="GQU380" s="66"/>
      <c r="GQV380" s="66"/>
      <c r="GQW380" s="66"/>
      <c r="GQX380" s="66"/>
      <c r="GQY380" s="66"/>
      <c r="GQZ380" s="66"/>
      <c r="GRA380" s="66"/>
      <c r="GRB380" s="66"/>
      <c r="GRC380" s="66"/>
      <c r="GRD380" s="66"/>
      <c r="GRE380" s="66"/>
      <c r="GRF380" s="66"/>
      <c r="GRG380" s="66"/>
      <c r="GRH380" s="66"/>
      <c r="GRI380" s="66"/>
      <c r="GRJ380" s="66"/>
      <c r="GRK380" s="66"/>
      <c r="GRL380" s="66"/>
      <c r="GRM380" s="66"/>
      <c r="GRN380" s="66"/>
      <c r="GRO380" s="66"/>
      <c r="GRP380" s="66"/>
      <c r="GRQ380" s="66"/>
      <c r="GRR380" s="66"/>
      <c r="GRS380" s="66"/>
      <c r="GRT380" s="66"/>
      <c r="GRU380" s="66"/>
      <c r="GRV380" s="66"/>
      <c r="GRW380" s="66"/>
      <c r="GRX380" s="66"/>
      <c r="GRY380" s="66"/>
      <c r="GRZ380" s="66"/>
      <c r="GSA380" s="66"/>
      <c r="GSB380" s="66"/>
      <c r="GSC380" s="66"/>
      <c r="GSD380" s="66"/>
      <c r="GSE380" s="66"/>
      <c r="GSF380" s="66"/>
      <c r="GSG380" s="66"/>
      <c r="GSH380" s="66"/>
      <c r="GSI380" s="66"/>
      <c r="GSJ380" s="66"/>
      <c r="GSK380" s="66"/>
      <c r="GSL380" s="66"/>
      <c r="GSM380" s="66"/>
      <c r="GSN380" s="66"/>
      <c r="GSO380" s="66"/>
      <c r="GSP380" s="66"/>
      <c r="GSQ380" s="66"/>
      <c r="GSR380" s="66"/>
      <c r="GSS380" s="66"/>
      <c r="GST380" s="66"/>
      <c r="GSU380" s="66"/>
      <c r="GSV380" s="66"/>
      <c r="GSW380" s="66"/>
      <c r="GSX380" s="66"/>
      <c r="GSY380" s="66"/>
      <c r="GSZ380" s="66"/>
      <c r="GTA380" s="66"/>
      <c r="GTB380" s="66"/>
      <c r="GTC380" s="66"/>
      <c r="GTD380" s="66"/>
      <c r="GTE380" s="66"/>
      <c r="GTF380" s="66"/>
      <c r="GTG380" s="66"/>
      <c r="GTH380" s="66"/>
      <c r="GTI380" s="66"/>
      <c r="GTJ380" s="66"/>
      <c r="GTK380" s="66"/>
      <c r="GTL380" s="66"/>
      <c r="GTM380" s="66"/>
      <c r="GTN380" s="66"/>
      <c r="GTO380" s="66"/>
      <c r="GTP380" s="66"/>
      <c r="GTQ380" s="66"/>
      <c r="GTR380" s="66"/>
      <c r="GTS380" s="66"/>
      <c r="GTT380" s="66"/>
      <c r="GTU380" s="66"/>
      <c r="GTV380" s="66"/>
      <c r="GTW380" s="66"/>
      <c r="GTX380" s="66"/>
      <c r="GTY380" s="66"/>
      <c r="GTZ380" s="66"/>
      <c r="GUA380" s="66"/>
      <c r="GUB380" s="66"/>
      <c r="GUC380" s="66"/>
      <c r="GUD380" s="66"/>
      <c r="GUE380" s="66"/>
      <c r="GUF380" s="66"/>
      <c r="GUG380" s="66"/>
      <c r="GUH380" s="66"/>
      <c r="GUI380" s="66"/>
      <c r="GUJ380" s="66"/>
      <c r="GUK380" s="66"/>
      <c r="GUL380" s="66"/>
      <c r="GUM380" s="66"/>
      <c r="GUN380" s="66"/>
      <c r="GUO380" s="66"/>
      <c r="GUP380" s="66"/>
      <c r="GUQ380" s="66"/>
      <c r="GUR380" s="66"/>
      <c r="GUS380" s="66"/>
      <c r="GUT380" s="66"/>
      <c r="GUU380" s="66"/>
      <c r="GUV380" s="66"/>
      <c r="GUW380" s="66"/>
      <c r="GUX380" s="66"/>
      <c r="GUY380" s="66"/>
      <c r="GUZ380" s="66"/>
      <c r="GVA380" s="66"/>
      <c r="GVB380" s="66"/>
      <c r="GVC380" s="66"/>
      <c r="GVD380" s="66"/>
      <c r="GVE380" s="66"/>
      <c r="GVF380" s="66"/>
      <c r="GVG380" s="66"/>
      <c r="GVH380" s="66"/>
      <c r="GVI380" s="66"/>
      <c r="GVJ380" s="66"/>
      <c r="GVK380" s="66"/>
      <c r="GVL380" s="66"/>
      <c r="GVM380" s="66"/>
      <c r="GVN380" s="66"/>
      <c r="GVO380" s="66"/>
      <c r="GVP380" s="66"/>
      <c r="GVQ380" s="66"/>
      <c r="GVR380" s="66"/>
      <c r="GVS380" s="66"/>
      <c r="GVT380" s="66"/>
      <c r="GVU380" s="66"/>
      <c r="GVV380" s="66"/>
      <c r="GVW380" s="66"/>
      <c r="GVX380" s="66"/>
      <c r="GVY380" s="66"/>
      <c r="GVZ380" s="66"/>
      <c r="GWA380" s="66"/>
      <c r="GWB380" s="66"/>
      <c r="GWC380" s="66"/>
      <c r="GWD380" s="66"/>
      <c r="GWE380" s="66"/>
      <c r="GWF380" s="66"/>
      <c r="GWG380" s="66"/>
      <c r="GWH380" s="66"/>
      <c r="GWI380" s="66"/>
      <c r="GWJ380" s="66"/>
      <c r="GWK380" s="66"/>
      <c r="GWL380" s="66"/>
      <c r="GWM380" s="66"/>
      <c r="GWN380" s="66"/>
      <c r="GWO380" s="66"/>
      <c r="GWP380" s="66"/>
      <c r="GWQ380" s="66"/>
      <c r="GWR380" s="66"/>
      <c r="GWS380" s="66"/>
      <c r="GWT380" s="66"/>
      <c r="GWU380" s="66"/>
      <c r="GWV380" s="66"/>
      <c r="GWW380" s="66"/>
      <c r="GWX380" s="66"/>
      <c r="GWY380" s="66"/>
      <c r="GWZ380" s="66"/>
      <c r="GXA380" s="66"/>
      <c r="GXB380" s="66"/>
      <c r="GXC380" s="66"/>
      <c r="GXD380" s="66"/>
      <c r="GXE380" s="66"/>
      <c r="GXF380" s="66"/>
      <c r="GXG380" s="66"/>
      <c r="GXH380" s="66"/>
      <c r="GXI380" s="66"/>
      <c r="GXJ380" s="66"/>
      <c r="GXK380" s="66"/>
      <c r="GXL380" s="66"/>
      <c r="GXM380" s="66"/>
      <c r="GXN380" s="66"/>
      <c r="GXO380" s="66"/>
      <c r="GXP380" s="66"/>
      <c r="GXQ380" s="66"/>
      <c r="GXR380" s="66"/>
      <c r="GXS380" s="66"/>
      <c r="GXT380" s="66"/>
      <c r="GXU380" s="66"/>
      <c r="GXV380" s="66"/>
      <c r="GXW380" s="66"/>
      <c r="GXX380" s="66"/>
      <c r="GXY380" s="66"/>
      <c r="GXZ380" s="66"/>
      <c r="GYA380" s="66"/>
      <c r="GYB380" s="66"/>
      <c r="GYC380" s="66"/>
      <c r="GYD380" s="66"/>
      <c r="GYE380" s="66"/>
      <c r="GYF380" s="66"/>
      <c r="GYG380" s="66"/>
      <c r="GYH380" s="66"/>
      <c r="GYI380" s="66"/>
      <c r="GYJ380" s="66"/>
      <c r="GYK380" s="66"/>
      <c r="GYL380" s="66"/>
      <c r="GYM380" s="66"/>
      <c r="GYN380" s="66"/>
      <c r="GYO380" s="66"/>
      <c r="GYP380" s="66"/>
      <c r="GYQ380" s="66"/>
      <c r="GYR380" s="66"/>
      <c r="GYS380" s="66"/>
      <c r="GYT380" s="66"/>
      <c r="GYU380" s="66"/>
      <c r="GYV380" s="66"/>
      <c r="GYW380" s="66"/>
      <c r="GYX380" s="66"/>
      <c r="GYY380" s="66"/>
      <c r="GYZ380" s="66"/>
      <c r="GZA380" s="66"/>
      <c r="GZB380" s="66"/>
      <c r="GZC380" s="66"/>
      <c r="GZD380" s="66"/>
      <c r="GZE380" s="66"/>
      <c r="GZF380" s="66"/>
      <c r="GZG380" s="66"/>
      <c r="GZH380" s="66"/>
      <c r="GZI380" s="66"/>
      <c r="GZJ380" s="66"/>
      <c r="GZK380" s="66"/>
      <c r="GZL380" s="66"/>
      <c r="GZM380" s="66"/>
      <c r="GZN380" s="66"/>
      <c r="GZO380" s="66"/>
      <c r="GZP380" s="66"/>
      <c r="GZQ380" s="66"/>
      <c r="GZR380" s="66"/>
      <c r="GZS380" s="66"/>
      <c r="GZT380" s="66"/>
      <c r="GZU380" s="66"/>
      <c r="GZV380" s="66"/>
      <c r="GZW380" s="66"/>
      <c r="GZX380" s="66"/>
      <c r="GZY380" s="66"/>
      <c r="GZZ380" s="66"/>
      <c r="HAA380" s="66"/>
      <c r="HAB380" s="66"/>
      <c r="HAC380" s="66"/>
      <c r="HAD380" s="66"/>
      <c r="HAE380" s="66"/>
      <c r="HAF380" s="66"/>
      <c r="HAG380" s="66"/>
      <c r="HAH380" s="66"/>
      <c r="HAI380" s="66"/>
      <c r="HAJ380" s="66"/>
      <c r="HAK380" s="66"/>
      <c r="HAL380" s="66"/>
      <c r="HAM380" s="66"/>
      <c r="HAN380" s="66"/>
      <c r="HAO380" s="66"/>
      <c r="HAP380" s="66"/>
      <c r="HAQ380" s="66"/>
      <c r="HAR380" s="66"/>
      <c r="HAS380" s="66"/>
      <c r="HAT380" s="66"/>
      <c r="HAU380" s="66"/>
      <c r="HAV380" s="66"/>
      <c r="HAW380" s="66"/>
      <c r="HAX380" s="66"/>
      <c r="HAY380" s="66"/>
      <c r="HAZ380" s="66"/>
      <c r="HBA380" s="66"/>
      <c r="HBB380" s="66"/>
      <c r="HBC380" s="66"/>
      <c r="HBD380" s="66"/>
      <c r="HBE380" s="66"/>
      <c r="HBF380" s="66"/>
      <c r="HBG380" s="66"/>
      <c r="HBH380" s="66"/>
      <c r="HBI380" s="66"/>
      <c r="HBJ380" s="66"/>
      <c r="HBK380" s="66"/>
      <c r="HBL380" s="66"/>
      <c r="HBM380" s="66"/>
      <c r="HBN380" s="66"/>
      <c r="HBO380" s="66"/>
      <c r="HBP380" s="66"/>
      <c r="HBQ380" s="66"/>
      <c r="HBR380" s="66"/>
      <c r="HBS380" s="66"/>
      <c r="HBT380" s="66"/>
      <c r="HBU380" s="66"/>
      <c r="HBV380" s="66"/>
      <c r="HBW380" s="66"/>
      <c r="HBX380" s="66"/>
      <c r="HBY380" s="66"/>
      <c r="HBZ380" s="66"/>
      <c r="HCA380" s="66"/>
      <c r="HCB380" s="66"/>
      <c r="HCC380" s="66"/>
      <c r="HCD380" s="66"/>
      <c r="HCE380" s="66"/>
      <c r="HCF380" s="66"/>
      <c r="HCG380" s="66"/>
      <c r="HCH380" s="66"/>
      <c r="HCI380" s="66"/>
      <c r="HCJ380" s="66"/>
      <c r="HCK380" s="66"/>
      <c r="HCL380" s="66"/>
      <c r="HCM380" s="66"/>
      <c r="HCN380" s="66"/>
      <c r="HCO380" s="66"/>
      <c r="HCP380" s="66"/>
      <c r="HCQ380" s="66"/>
      <c r="HCR380" s="66"/>
      <c r="HCS380" s="66"/>
      <c r="HCT380" s="66"/>
      <c r="HCU380" s="66"/>
      <c r="HCV380" s="66"/>
      <c r="HCW380" s="66"/>
      <c r="HCX380" s="66"/>
      <c r="HCY380" s="66"/>
      <c r="HCZ380" s="66"/>
      <c r="HDA380" s="66"/>
      <c r="HDB380" s="66"/>
      <c r="HDC380" s="66"/>
      <c r="HDD380" s="66"/>
      <c r="HDE380" s="66"/>
      <c r="HDF380" s="66"/>
      <c r="HDG380" s="66"/>
      <c r="HDH380" s="66"/>
      <c r="HDI380" s="66"/>
      <c r="HDJ380" s="66"/>
      <c r="HDK380" s="66"/>
      <c r="HDL380" s="66"/>
      <c r="HDM380" s="66"/>
      <c r="HDN380" s="66"/>
      <c r="HDO380" s="66"/>
      <c r="HDP380" s="66"/>
      <c r="HDQ380" s="66"/>
      <c r="HDR380" s="66"/>
      <c r="HDS380" s="66"/>
      <c r="HDT380" s="66"/>
      <c r="HDU380" s="66"/>
      <c r="HDV380" s="66"/>
      <c r="HDW380" s="66"/>
      <c r="HDX380" s="66"/>
      <c r="HDY380" s="66"/>
      <c r="HDZ380" s="66"/>
      <c r="HEA380" s="66"/>
      <c r="HEB380" s="66"/>
      <c r="HEC380" s="66"/>
      <c r="HED380" s="66"/>
      <c r="HEE380" s="66"/>
      <c r="HEF380" s="66"/>
      <c r="HEG380" s="66"/>
      <c r="HEH380" s="66"/>
      <c r="HEI380" s="66"/>
      <c r="HEJ380" s="66"/>
      <c r="HEK380" s="66"/>
      <c r="HEL380" s="66"/>
      <c r="HEM380" s="66"/>
      <c r="HEN380" s="66"/>
      <c r="HEO380" s="66"/>
      <c r="HEP380" s="66"/>
      <c r="HEQ380" s="66"/>
      <c r="HER380" s="66"/>
      <c r="HES380" s="66"/>
      <c r="HET380" s="66"/>
      <c r="HEU380" s="66"/>
      <c r="HEV380" s="66"/>
      <c r="HEW380" s="66"/>
      <c r="HEX380" s="66"/>
      <c r="HEY380" s="66"/>
      <c r="HEZ380" s="66"/>
      <c r="HFA380" s="66"/>
      <c r="HFB380" s="66"/>
      <c r="HFC380" s="66"/>
      <c r="HFD380" s="66"/>
      <c r="HFE380" s="66"/>
      <c r="HFF380" s="66"/>
      <c r="HFG380" s="66"/>
      <c r="HFH380" s="66"/>
      <c r="HFI380" s="66"/>
      <c r="HFJ380" s="66"/>
      <c r="HFK380" s="66"/>
      <c r="HFL380" s="66"/>
      <c r="HFM380" s="66"/>
      <c r="HFN380" s="66"/>
      <c r="HFO380" s="66"/>
      <c r="HFP380" s="66"/>
      <c r="HFQ380" s="66"/>
      <c r="HFR380" s="66"/>
      <c r="HFS380" s="66"/>
      <c r="HFT380" s="66"/>
      <c r="HFU380" s="66"/>
      <c r="HFV380" s="66"/>
      <c r="HFW380" s="66"/>
      <c r="HFX380" s="66"/>
      <c r="HFY380" s="66"/>
      <c r="HFZ380" s="66"/>
      <c r="HGA380" s="66"/>
      <c r="HGB380" s="66"/>
      <c r="HGC380" s="66"/>
      <c r="HGD380" s="66"/>
      <c r="HGE380" s="66"/>
      <c r="HGF380" s="66"/>
      <c r="HGG380" s="66"/>
      <c r="HGH380" s="66"/>
      <c r="HGI380" s="66"/>
      <c r="HGJ380" s="66"/>
      <c r="HGK380" s="66"/>
      <c r="HGL380" s="66"/>
      <c r="HGM380" s="66"/>
      <c r="HGN380" s="66"/>
      <c r="HGO380" s="66"/>
      <c r="HGP380" s="66"/>
      <c r="HGQ380" s="66"/>
      <c r="HGR380" s="66"/>
      <c r="HGS380" s="66"/>
      <c r="HGT380" s="66"/>
      <c r="HGU380" s="66"/>
      <c r="HGV380" s="66"/>
      <c r="HGW380" s="66"/>
      <c r="HGX380" s="66"/>
      <c r="HGY380" s="66"/>
      <c r="HGZ380" s="66"/>
      <c r="HHA380" s="66"/>
      <c r="HHB380" s="66"/>
      <c r="HHC380" s="66"/>
      <c r="HHD380" s="66"/>
      <c r="HHE380" s="66"/>
      <c r="HHF380" s="66"/>
      <c r="HHG380" s="66"/>
      <c r="HHH380" s="66"/>
      <c r="HHI380" s="66"/>
      <c r="HHJ380" s="66"/>
      <c r="HHK380" s="66"/>
      <c r="HHL380" s="66"/>
      <c r="HHM380" s="66"/>
      <c r="HHN380" s="66"/>
      <c r="HHO380" s="66"/>
      <c r="HHP380" s="66"/>
      <c r="HHQ380" s="66"/>
      <c r="HHR380" s="66"/>
      <c r="HHS380" s="66"/>
      <c r="HHT380" s="66"/>
      <c r="HHU380" s="66"/>
      <c r="HHV380" s="66"/>
      <c r="HHW380" s="66"/>
      <c r="HHX380" s="66"/>
      <c r="HHY380" s="66"/>
      <c r="HHZ380" s="66"/>
      <c r="HIA380" s="66"/>
      <c r="HIB380" s="66"/>
      <c r="HIC380" s="66"/>
      <c r="HID380" s="66"/>
      <c r="HIE380" s="66"/>
      <c r="HIF380" s="66"/>
      <c r="HIG380" s="66"/>
      <c r="HIH380" s="66"/>
      <c r="HII380" s="66"/>
      <c r="HIJ380" s="66"/>
      <c r="HIK380" s="66"/>
      <c r="HIL380" s="66"/>
      <c r="HIM380" s="66"/>
      <c r="HIN380" s="66"/>
      <c r="HIO380" s="66"/>
      <c r="HIP380" s="66"/>
      <c r="HIQ380" s="66"/>
      <c r="HIR380" s="66"/>
      <c r="HIS380" s="66"/>
      <c r="HIT380" s="66"/>
      <c r="HIU380" s="66"/>
      <c r="HIV380" s="66"/>
      <c r="HIW380" s="66"/>
      <c r="HIX380" s="66"/>
      <c r="HIY380" s="66"/>
      <c r="HIZ380" s="66"/>
      <c r="HJA380" s="66"/>
      <c r="HJB380" s="66"/>
      <c r="HJC380" s="66"/>
      <c r="HJD380" s="66"/>
      <c r="HJE380" s="66"/>
      <c r="HJF380" s="66"/>
      <c r="HJG380" s="66"/>
      <c r="HJH380" s="66"/>
      <c r="HJI380" s="66"/>
      <c r="HJJ380" s="66"/>
      <c r="HJK380" s="66"/>
      <c r="HJL380" s="66"/>
      <c r="HJM380" s="66"/>
      <c r="HJN380" s="66"/>
      <c r="HJO380" s="66"/>
      <c r="HJP380" s="66"/>
      <c r="HJQ380" s="66"/>
      <c r="HJR380" s="66"/>
      <c r="HJS380" s="66"/>
      <c r="HJT380" s="66"/>
      <c r="HJU380" s="66"/>
      <c r="HJV380" s="66"/>
      <c r="HJW380" s="66"/>
      <c r="HJX380" s="66"/>
      <c r="HJY380" s="66"/>
      <c r="HJZ380" s="66"/>
      <c r="HKA380" s="66"/>
      <c r="HKB380" s="66"/>
      <c r="HKC380" s="66"/>
      <c r="HKD380" s="66"/>
      <c r="HKE380" s="66"/>
      <c r="HKF380" s="66"/>
      <c r="HKG380" s="66"/>
      <c r="HKH380" s="66"/>
      <c r="HKI380" s="66"/>
      <c r="HKJ380" s="66"/>
      <c r="HKK380" s="66"/>
      <c r="HKL380" s="66"/>
      <c r="HKM380" s="66"/>
      <c r="HKN380" s="66"/>
      <c r="HKO380" s="66"/>
      <c r="HKP380" s="66"/>
      <c r="HKQ380" s="66"/>
      <c r="HKR380" s="66"/>
      <c r="HKS380" s="66"/>
      <c r="HKT380" s="66"/>
      <c r="HKU380" s="66"/>
      <c r="HKV380" s="66"/>
      <c r="HKW380" s="66"/>
      <c r="HKX380" s="66"/>
      <c r="HKY380" s="66"/>
      <c r="HKZ380" s="66"/>
      <c r="HLA380" s="66"/>
      <c r="HLB380" s="66"/>
      <c r="HLC380" s="66"/>
      <c r="HLD380" s="66"/>
      <c r="HLE380" s="66"/>
      <c r="HLF380" s="66"/>
      <c r="HLG380" s="66"/>
      <c r="HLH380" s="66"/>
      <c r="HLI380" s="66"/>
      <c r="HLJ380" s="66"/>
      <c r="HLK380" s="66"/>
      <c r="HLL380" s="66"/>
      <c r="HLM380" s="66"/>
      <c r="HLN380" s="66"/>
      <c r="HLO380" s="66"/>
      <c r="HLP380" s="66"/>
      <c r="HLQ380" s="66"/>
      <c r="HLR380" s="66"/>
      <c r="HLS380" s="66"/>
      <c r="HLT380" s="66"/>
      <c r="HLU380" s="66"/>
      <c r="HLV380" s="66"/>
      <c r="HLW380" s="66"/>
      <c r="HLX380" s="66"/>
      <c r="HLY380" s="66"/>
      <c r="HLZ380" s="66"/>
      <c r="HMA380" s="66"/>
      <c r="HMB380" s="66"/>
      <c r="HMC380" s="66"/>
      <c r="HMD380" s="66"/>
      <c r="HME380" s="66"/>
      <c r="HMF380" s="66"/>
      <c r="HMG380" s="66"/>
      <c r="HMH380" s="66"/>
      <c r="HMI380" s="66"/>
      <c r="HMJ380" s="66"/>
      <c r="HMK380" s="66"/>
      <c r="HML380" s="66"/>
      <c r="HMM380" s="66"/>
      <c r="HMN380" s="66"/>
      <c r="HMO380" s="66"/>
      <c r="HMP380" s="66"/>
      <c r="HMQ380" s="66"/>
      <c r="HMR380" s="66"/>
      <c r="HMS380" s="66"/>
      <c r="HMT380" s="66"/>
      <c r="HMU380" s="66"/>
      <c r="HMV380" s="66"/>
      <c r="HMW380" s="66"/>
      <c r="HMX380" s="66"/>
      <c r="HMY380" s="66"/>
      <c r="HMZ380" s="66"/>
      <c r="HNA380" s="66"/>
      <c r="HNB380" s="66"/>
      <c r="HNC380" s="66"/>
      <c r="HND380" s="66"/>
      <c r="HNE380" s="66"/>
      <c r="HNF380" s="66"/>
      <c r="HNG380" s="66"/>
      <c r="HNH380" s="66"/>
      <c r="HNI380" s="66"/>
      <c r="HNJ380" s="66"/>
      <c r="HNK380" s="66"/>
      <c r="HNL380" s="66"/>
      <c r="HNM380" s="66"/>
      <c r="HNN380" s="66"/>
      <c r="HNO380" s="66"/>
      <c r="HNP380" s="66"/>
      <c r="HNQ380" s="66"/>
      <c r="HNR380" s="66"/>
      <c r="HNS380" s="66"/>
      <c r="HNT380" s="66"/>
      <c r="HNU380" s="66"/>
      <c r="HNV380" s="66"/>
      <c r="HNW380" s="66"/>
      <c r="HNX380" s="66"/>
      <c r="HNY380" s="66"/>
      <c r="HNZ380" s="66"/>
      <c r="HOA380" s="66"/>
      <c r="HOB380" s="66"/>
      <c r="HOC380" s="66"/>
      <c r="HOD380" s="66"/>
      <c r="HOE380" s="66"/>
      <c r="HOF380" s="66"/>
      <c r="HOG380" s="66"/>
      <c r="HOH380" s="66"/>
      <c r="HOI380" s="66"/>
      <c r="HOJ380" s="66"/>
      <c r="HOK380" s="66"/>
      <c r="HOL380" s="66"/>
      <c r="HOM380" s="66"/>
      <c r="HON380" s="66"/>
      <c r="HOO380" s="66"/>
      <c r="HOP380" s="66"/>
      <c r="HOQ380" s="66"/>
      <c r="HOR380" s="66"/>
      <c r="HOS380" s="66"/>
      <c r="HOT380" s="66"/>
      <c r="HOU380" s="66"/>
      <c r="HOV380" s="66"/>
      <c r="HOW380" s="66"/>
      <c r="HOX380" s="66"/>
      <c r="HOY380" s="66"/>
      <c r="HOZ380" s="66"/>
      <c r="HPA380" s="66"/>
      <c r="HPB380" s="66"/>
      <c r="HPC380" s="66"/>
      <c r="HPD380" s="66"/>
      <c r="HPE380" s="66"/>
      <c r="HPF380" s="66"/>
      <c r="HPG380" s="66"/>
      <c r="HPH380" s="66"/>
      <c r="HPI380" s="66"/>
      <c r="HPJ380" s="66"/>
      <c r="HPK380" s="66"/>
      <c r="HPL380" s="66"/>
      <c r="HPM380" s="66"/>
      <c r="HPN380" s="66"/>
      <c r="HPO380" s="66"/>
      <c r="HPP380" s="66"/>
      <c r="HPQ380" s="66"/>
      <c r="HPR380" s="66"/>
      <c r="HPS380" s="66"/>
      <c r="HPT380" s="66"/>
      <c r="HPU380" s="66"/>
      <c r="HPV380" s="66"/>
      <c r="HPW380" s="66"/>
      <c r="HPX380" s="66"/>
      <c r="HPY380" s="66"/>
      <c r="HPZ380" s="66"/>
      <c r="HQA380" s="66"/>
      <c r="HQB380" s="66"/>
      <c r="HQC380" s="66"/>
      <c r="HQD380" s="66"/>
      <c r="HQE380" s="66"/>
      <c r="HQF380" s="66"/>
      <c r="HQG380" s="66"/>
      <c r="HQH380" s="66"/>
      <c r="HQI380" s="66"/>
      <c r="HQJ380" s="66"/>
      <c r="HQK380" s="66"/>
      <c r="HQL380" s="66"/>
      <c r="HQM380" s="66"/>
      <c r="HQN380" s="66"/>
      <c r="HQO380" s="66"/>
      <c r="HQP380" s="66"/>
      <c r="HQQ380" s="66"/>
      <c r="HQR380" s="66"/>
      <c r="HQS380" s="66"/>
      <c r="HQT380" s="66"/>
      <c r="HQU380" s="66"/>
      <c r="HQV380" s="66"/>
      <c r="HQW380" s="66"/>
      <c r="HQX380" s="66"/>
      <c r="HQY380" s="66"/>
      <c r="HQZ380" s="66"/>
      <c r="HRA380" s="66"/>
      <c r="HRB380" s="66"/>
      <c r="HRC380" s="66"/>
      <c r="HRD380" s="66"/>
      <c r="HRE380" s="66"/>
      <c r="HRF380" s="66"/>
      <c r="HRG380" s="66"/>
      <c r="HRH380" s="66"/>
      <c r="HRI380" s="66"/>
      <c r="HRJ380" s="66"/>
      <c r="HRK380" s="66"/>
      <c r="HRL380" s="66"/>
      <c r="HRM380" s="66"/>
      <c r="HRN380" s="66"/>
      <c r="HRO380" s="66"/>
      <c r="HRP380" s="66"/>
      <c r="HRQ380" s="66"/>
      <c r="HRR380" s="66"/>
      <c r="HRS380" s="66"/>
      <c r="HRT380" s="66"/>
      <c r="HRU380" s="66"/>
      <c r="HRV380" s="66"/>
      <c r="HRW380" s="66"/>
      <c r="HRX380" s="66"/>
      <c r="HRY380" s="66"/>
      <c r="HRZ380" s="66"/>
      <c r="HSA380" s="66"/>
      <c r="HSB380" s="66"/>
      <c r="HSC380" s="66"/>
      <c r="HSD380" s="66"/>
      <c r="HSE380" s="66"/>
      <c r="HSF380" s="66"/>
      <c r="HSG380" s="66"/>
      <c r="HSH380" s="66"/>
      <c r="HSI380" s="66"/>
      <c r="HSJ380" s="66"/>
      <c r="HSK380" s="66"/>
      <c r="HSL380" s="66"/>
      <c r="HSM380" s="66"/>
      <c r="HSN380" s="66"/>
      <c r="HSO380" s="66"/>
      <c r="HSP380" s="66"/>
      <c r="HSQ380" s="66"/>
      <c r="HSR380" s="66"/>
      <c r="HSS380" s="66"/>
      <c r="HST380" s="66"/>
      <c r="HSU380" s="66"/>
      <c r="HSV380" s="66"/>
      <c r="HSW380" s="66"/>
      <c r="HSX380" s="66"/>
      <c r="HSY380" s="66"/>
      <c r="HSZ380" s="66"/>
      <c r="HTA380" s="66"/>
      <c r="HTB380" s="66"/>
      <c r="HTC380" s="66"/>
      <c r="HTD380" s="66"/>
      <c r="HTE380" s="66"/>
      <c r="HTF380" s="66"/>
      <c r="HTG380" s="66"/>
      <c r="HTH380" s="66"/>
      <c r="HTI380" s="66"/>
      <c r="HTJ380" s="66"/>
      <c r="HTK380" s="66"/>
      <c r="HTL380" s="66"/>
      <c r="HTM380" s="66"/>
      <c r="HTN380" s="66"/>
      <c r="HTO380" s="66"/>
      <c r="HTP380" s="66"/>
      <c r="HTQ380" s="66"/>
      <c r="HTR380" s="66"/>
      <c r="HTS380" s="66"/>
      <c r="HTT380" s="66"/>
      <c r="HTU380" s="66"/>
      <c r="HTV380" s="66"/>
      <c r="HTW380" s="66"/>
      <c r="HTX380" s="66"/>
      <c r="HTY380" s="66"/>
      <c r="HTZ380" s="66"/>
      <c r="HUA380" s="66"/>
      <c r="HUB380" s="66"/>
      <c r="HUC380" s="66"/>
      <c r="HUD380" s="66"/>
      <c r="HUE380" s="66"/>
      <c r="HUF380" s="66"/>
      <c r="HUG380" s="66"/>
      <c r="HUH380" s="66"/>
      <c r="HUI380" s="66"/>
      <c r="HUJ380" s="66"/>
      <c r="HUK380" s="66"/>
      <c r="HUL380" s="66"/>
      <c r="HUM380" s="66"/>
      <c r="HUN380" s="66"/>
      <c r="HUO380" s="66"/>
      <c r="HUP380" s="66"/>
      <c r="HUQ380" s="66"/>
      <c r="HUR380" s="66"/>
      <c r="HUS380" s="66"/>
      <c r="HUT380" s="66"/>
      <c r="HUU380" s="66"/>
      <c r="HUV380" s="66"/>
      <c r="HUW380" s="66"/>
      <c r="HUX380" s="66"/>
      <c r="HUY380" s="66"/>
      <c r="HUZ380" s="66"/>
      <c r="HVA380" s="66"/>
      <c r="HVB380" s="66"/>
      <c r="HVC380" s="66"/>
      <c r="HVD380" s="66"/>
      <c r="HVE380" s="66"/>
      <c r="HVF380" s="66"/>
      <c r="HVG380" s="66"/>
      <c r="HVH380" s="66"/>
      <c r="HVI380" s="66"/>
      <c r="HVJ380" s="66"/>
      <c r="HVK380" s="66"/>
      <c r="HVL380" s="66"/>
      <c r="HVM380" s="66"/>
      <c r="HVN380" s="66"/>
      <c r="HVO380" s="66"/>
      <c r="HVP380" s="66"/>
      <c r="HVQ380" s="66"/>
      <c r="HVR380" s="66"/>
      <c r="HVS380" s="66"/>
      <c r="HVT380" s="66"/>
      <c r="HVU380" s="66"/>
      <c r="HVV380" s="66"/>
      <c r="HVW380" s="66"/>
      <c r="HVX380" s="66"/>
      <c r="HVY380" s="66"/>
      <c r="HVZ380" s="66"/>
      <c r="HWA380" s="66"/>
      <c r="HWB380" s="66"/>
      <c r="HWC380" s="66"/>
      <c r="HWD380" s="66"/>
      <c r="HWE380" s="66"/>
      <c r="HWF380" s="66"/>
      <c r="HWG380" s="66"/>
      <c r="HWH380" s="66"/>
      <c r="HWI380" s="66"/>
      <c r="HWJ380" s="66"/>
      <c r="HWK380" s="66"/>
      <c r="HWL380" s="66"/>
      <c r="HWM380" s="66"/>
      <c r="HWN380" s="66"/>
      <c r="HWO380" s="66"/>
      <c r="HWP380" s="66"/>
      <c r="HWQ380" s="66"/>
      <c r="HWR380" s="66"/>
      <c r="HWS380" s="66"/>
      <c r="HWT380" s="66"/>
      <c r="HWU380" s="66"/>
      <c r="HWV380" s="66"/>
      <c r="HWW380" s="66"/>
      <c r="HWX380" s="66"/>
      <c r="HWY380" s="66"/>
      <c r="HWZ380" s="66"/>
      <c r="HXA380" s="66"/>
      <c r="HXB380" s="66"/>
      <c r="HXC380" s="66"/>
      <c r="HXD380" s="66"/>
      <c r="HXE380" s="66"/>
      <c r="HXF380" s="66"/>
      <c r="HXG380" s="66"/>
      <c r="HXH380" s="66"/>
      <c r="HXI380" s="66"/>
      <c r="HXJ380" s="66"/>
      <c r="HXK380" s="66"/>
      <c r="HXL380" s="66"/>
      <c r="HXM380" s="66"/>
      <c r="HXN380" s="66"/>
      <c r="HXO380" s="66"/>
      <c r="HXP380" s="66"/>
      <c r="HXQ380" s="66"/>
      <c r="HXR380" s="66"/>
      <c r="HXS380" s="66"/>
      <c r="HXT380" s="66"/>
      <c r="HXU380" s="66"/>
      <c r="HXV380" s="66"/>
      <c r="HXW380" s="66"/>
      <c r="HXX380" s="66"/>
      <c r="HXY380" s="66"/>
      <c r="HXZ380" s="66"/>
      <c r="HYA380" s="66"/>
      <c r="HYB380" s="66"/>
      <c r="HYC380" s="66"/>
      <c r="HYD380" s="66"/>
      <c r="HYE380" s="66"/>
      <c r="HYF380" s="66"/>
      <c r="HYG380" s="66"/>
      <c r="HYH380" s="66"/>
      <c r="HYI380" s="66"/>
      <c r="HYJ380" s="66"/>
      <c r="HYK380" s="66"/>
      <c r="HYL380" s="66"/>
      <c r="HYM380" s="66"/>
      <c r="HYN380" s="66"/>
      <c r="HYO380" s="66"/>
      <c r="HYP380" s="66"/>
      <c r="HYQ380" s="66"/>
      <c r="HYR380" s="66"/>
      <c r="HYS380" s="66"/>
      <c r="HYT380" s="66"/>
      <c r="HYU380" s="66"/>
      <c r="HYV380" s="66"/>
      <c r="HYW380" s="66"/>
      <c r="HYX380" s="66"/>
      <c r="HYY380" s="66"/>
      <c r="HYZ380" s="66"/>
      <c r="HZA380" s="66"/>
      <c r="HZB380" s="66"/>
      <c r="HZC380" s="66"/>
      <c r="HZD380" s="66"/>
      <c r="HZE380" s="66"/>
      <c r="HZF380" s="66"/>
      <c r="HZG380" s="66"/>
      <c r="HZH380" s="66"/>
      <c r="HZI380" s="66"/>
      <c r="HZJ380" s="66"/>
      <c r="HZK380" s="66"/>
      <c r="HZL380" s="66"/>
      <c r="HZM380" s="66"/>
      <c r="HZN380" s="66"/>
      <c r="HZO380" s="66"/>
      <c r="HZP380" s="66"/>
      <c r="HZQ380" s="66"/>
      <c r="HZR380" s="66"/>
      <c r="HZS380" s="66"/>
      <c r="HZT380" s="66"/>
      <c r="HZU380" s="66"/>
      <c r="HZV380" s="66"/>
      <c r="HZW380" s="66"/>
      <c r="HZX380" s="66"/>
      <c r="HZY380" s="66"/>
      <c r="HZZ380" s="66"/>
      <c r="IAA380" s="66"/>
      <c r="IAB380" s="66"/>
      <c r="IAC380" s="66"/>
      <c r="IAD380" s="66"/>
      <c r="IAE380" s="66"/>
      <c r="IAF380" s="66"/>
      <c r="IAG380" s="66"/>
      <c r="IAH380" s="66"/>
      <c r="IAI380" s="66"/>
      <c r="IAJ380" s="66"/>
      <c r="IAK380" s="66"/>
      <c r="IAL380" s="66"/>
      <c r="IAM380" s="66"/>
      <c r="IAN380" s="66"/>
      <c r="IAO380" s="66"/>
      <c r="IAP380" s="66"/>
      <c r="IAQ380" s="66"/>
      <c r="IAR380" s="66"/>
      <c r="IAS380" s="66"/>
      <c r="IAT380" s="66"/>
      <c r="IAU380" s="66"/>
      <c r="IAV380" s="66"/>
      <c r="IAW380" s="66"/>
      <c r="IAX380" s="66"/>
      <c r="IAY380" s="66"/>
      <c r="IAZ380" s="66"/>
      <c r="IBA380" s="66"/>
      <c r="IBB380" s="66"/>
      <c r="IBC380" s="66"/>
      <c r="IBD380" s="66"/>
      <c r="IBE380" s="66"/>
      <c r="IBF380" s="66"/>
      <c r="IBG380" s="66"/>
      <c r="IBH380" s="66"/>
      <c r="IBI380" s="66"/>
      <c r="IBJ380" s="66"/>
      <c r="IBK380" s="66"/>
      <c r="IBL380" s="66"/>
      <c r="IBM380" s="66"/>
      <c r="IBN380" s="66"/>
      <c r="IBO380" s="66"/>
      <c r="IBP380" s="66"/>
      <c r="IBQ380" s="66"/>
      <c r="IBR380" s="66"/>
      <c r="IBS380" s="66"/>
      <c r="IBT380" s="66"/>
      <c r="IBU380" s="66"/>
      <c r="IBV380" s="66"/>
      <c r="IBW380" s="66"/>
      <c r="IBX380" s="66"/>
      <c r="IBY380" s="66"/>
      <c r="IBZ380" s="66"/>
      <c r="ICA380" s="66"/>
      <c r="ICB380" s="66"/>
      <c r="ICC380" s="66"/>
      <c r="ICD380" s="66"/>
      <c r="ICE380" s="66"/>
      <c r="ICF380" s="66"/>
      <c r="ICG380" s="66"/>
      <c r="ICH380" s="66"/>
      <c r="ICI380" s="66"/>
      <c r="ICJ380" s="66"/>
      <c r="ICK380" s="66"/>
      <c r="ICL380" s="66"/>
      <c r="ICM380" s="66"/>
      <c r="ICN380" s="66"/>
      <c r="ICO380" s="66"/>
      <c r="ICP380" s="66"/>
      <c r="ICQ380" s="66"/>
      <c r="ICR380" s="66"/>
      <c r="ICS380" s="66"/>
      <c r="ICT380" s="66"/>
      <c r="ICU380" s="66"/>
      <c r="ICV380" s="66"/>
      <c r="ICW380" s="66"/>
      <c r="ICX380" s="66"/>
      <c r="ICY380" s="66"/>
      <c r="ICZ380" s="66"/>
      <c r="IDA380" s="66"/>
      <c r="IDB380" s="66"/>
      <c r="IDC380" s="66"/>
      <c r="IDD380" s="66"/>
      <c r="IDE380" s="66"/>
      <c r="IDF380" s="66"/>
      <c r="IDG380" s="66"/>
      <c r="IDH380" s="66"/>
      <c r="IDI380" s="66"/>
      <c r="IDJ380" s="66"/>
      <c r="IDK380" s="66"/>
      <c r="IDL380" s="66"/>
      <c r="IDM380" s="66"/>
      <c r="IDN380" s="66"/>
      <c r="IDO380" s="66"/>
      <c r="IDP380" s="66"/>
      <c r="IDQ380" s="66"/>
      <c r="IDR380" s="66"/>
      <c r="IDS380" s="66"/>
      <c r="IDT380" s="66"/>
      <c r="IDU380" s="66"/>
      <c r="IDV380" s="66"/>
      <c r="IDW380" s="66"/>
      <c r="IDX380" s="66"/>
      <c r="IDY380" s="66"/>
      <c r="IDZ380" s="66"/>
      <c r="IEA380" s="66"/>
      <c r="IEB380" s="66"/>
      <c r="IEC380" s="66"/>
      <c r="IED380" s="66"/>
      <c r="IEE380" s="66"/>
      <c r="IEF380" s="66"/>
      <c r="IEG380" s="66"/>
      <c r="IEH380" s="66"/>
      <c r="IEI380" s="66"/>
      <c r="IEJ380" s="66"/>
      <c r="IEK380" s="66"/>
      <c r="IEL380" s="66"/>
      <c r="IEM380" s="66"/>
      <c r="IEN380" s="66"/>
      <c r="IEO380" s="66"/>
      <c r="IEP380" s="66"/>
      <c r="IEQ380" s="66"/>
      <c r="IER380" s="66"/>
      <c r="IES380" s="66"/>
      <c r="IET380" s="66"/>
      <c r="IEU380" s="66"/>
      <c r="IEV380" s="66"/>
      <c r="IEW380" s="66"/>
      <c r="IEX380" s="66"/>
      <c r="IEY380" s="66"/>
      <c r="IEZ380" s="66"/>
      <c r="IFA380" s="66"/>
      <c r="IFB380" s="66"/>
      <c r="IFC380" s="66"/>
      <c r="IFD380" s="66"/>
      <c r="IFE380" s="66"/>
      <c r="IFF380" s="66"/>
      <c r="IFG380" s="66"/>
      <c r="IFH380" s="66"/>
      <c r="IFI380" s="66"/>
      <c r="IFJ380" s="66"/>
      <c r="IFK380" s="66"/>
      <c r="IFL380" s="66"/>
      <c r="IFM380" s="66"/>
      <c r="IFN380" s="66"/>
      <c r="IFO380" s="66"/>
      <c r="IFP380" s="66"/>
      <c r="IFQ380" s="66"/>
      <c r="IFR380" s="66"/>
      <c r="IFS380" s="66"/>
      <c r="IFT380" s="66"/>
      <c r="IFU380" s="66"/>
      <c r="IFV380" s="66"/>
      <c r="IFW380" s="66"/>
      <c r="IFX380" s="66"/>
      <c r="IFY380" s="66"/>
      <c r="IFZ380" s="66"/>
      <c r="IGA380" s="66"/>
      <c r="IGB380" s="66"/>
      <c r="IGC380" s="66"/>
      <c r="IGD380" s="66"/>
      <c r="IGE380" s="66"/>
      <c r="IGF380" s="66"/>
      <c r="IGG380" s="66"/>
      <c r="IGH380" s="66"/>
      <c r="IGI380" s="66"/>
      <c r="IGJ380" s="66"/>
      <c r="IGK380" s="66"/>
      <c r="IGL380" s="66"/>
      <c r="IGM380" s="66"/>
      <c r="IGN380" s="66"/>
      <c r="IGO380" s="66"/>
      <c r="IGP380" s="66"/>
      <c r="IGQ380" s="66"/>
      <c r="IGR380" s="66"/>
      <c r="IGS380" s="66"/>
      <c r="IGT380" s="66"/>
      <c r="IGU380" s="66"/>
      <c r="IGV380" s="66"/>
      <c r="IGW380" s="66"/>
      <c r="IGX380" s="66"/>
      <c r="IGY380" s="66"/>
      <c r="IGZ380" s="66"/>
      <c r="IHA380" s="66"/>
      <c r="IHB380" s="66"/>
      <c r="IHC380" s="66"/>
      <c r="IHD380" s="66"/>
      <c r="IHE380" s="66"/>
      <c r="IHF380" s="66"/>
      <c r="IHG380" s="66"/>
      <c r="IHH380" s="66"/>
      <c r="IHI380" s="66"/>
      <c r="IHJ380" s="66"/>
      <c r="IHK380" s="66"/>
      <c r="IHL380" s="66"/>
      <c r="IHM380" s="66"/>
      <c r="IHN380" s="66"/>
      <c r="IHO380" s="66"/>
      <c r="IHP380" s="66"/>
      <c r="IHQ380" s="66"/>
      <c r="IHR380" s="66"/>
      <c r="IHS380" s="66"/>
      <c r="IHT380" s="66"/>
      <c r="IHU380" s="66"/>
      <c r="IHV380" s="66"/>
      <c r="IHW380" s="66"/>
      <c r="IHX380" s="66"/>
      <c r="IHY380" s="66"/>
      <c r="IHZ380" s="66"/>
      <c r="IIA380" s="66"/>
      <c r="IIB380" s="66"/>
      <c r="IIC380" s="66"/>
      <c r="IID380" s="66"/>
      <c r="IIE380" s="66"/>
      <c r="IIF380" s="66"/>
      <c r="IIG380" s="66"/>
      <c r="IIH380" s="66"/>
      <c r="III380" s="66"/>
      <c r="IIJ380" s="66"/>
      <c r="IIK380" s="66"/>
      <c r="IIL380" s="66"/>
      <c r="IIM380" s="66"/>
      <c r="IIN380" s="66"/>
      <c r="IIO380" s="66"/>
      <c r="IIP380" s="66"/>
      <c r="IIQ380" s="66"/>
      <c r="IIR380" s="66"/>
      <c r="IIS380" s="66"/>
      <c r="IIT380" s="66"/>
      <c r="IIU380" s="66"/>
      <c r="IIV380" s="66"/>
      <c r="IIW380" s="66"/>
      <c r="IIX380" s="66"/>
      <c r="IIY380" s="66"/>
      <c r="IIZ380" s="66"/>
      <c r="IJA380" s="66"/>
      <c r="IJB380" s="66"/>
      <c r="IJC380" s="66"/>
      <c r="IJD380" s="66"/>
      <c r="IJE380" s="66"/>
      <c r="IJF380" s="66"/>
      <c r="IJG380" s="66"/>
      <c r="IJH380" s="66"/>
      <c r="IJI380" s="66"/>
      <c r="IJJ380" s="66"/>
      <c r="IJK380" s="66"/>
      <c r="IJL380" s="66"/>
      <c r="IJM380" s="66"/>
      <c r="IJN380" s="66"/>
      <c r="IJO380" s="66"/>
      <c r="IJP380" s="66"/>
      <c r="IJQ380" s="66"/>
      <c r="IJR380" s="66"/>
      <c r="IJS380" s="66"/>
      <c r="IJT380" s="66"/>
      <c r="IJU380" s="66"/>
      <c r="IJV380" s="66"/>
      <c r="IJW380" s="66"/>
      <c r="IJX380" s="66"/>
      <c r="IJY380" s="66"/>
      <c r="IJZ380" s="66"/>
      <c r="IKA380" s="66"/>
      <c r="IKB380" s="66"/>
      <c r="IKC380" s="66"/>
      <c r="IKD380" s="66"/>
      <c r="IKE380" s="66"/>
      <c r="IKF380" s="66"/>
      <c r="IKG380" s="66"/>
      <c r="IKH380" s="66"/>
      <c r="IKI380" s="66"/>
      <c r="IKJ380" s="66"/>
      <c r="IKK380" s="66"/>
      <c r="IKL380" s="66"/>
      <c r="IKM380" s="66"/>
      <c r="IKN380" s="66"/>
      <c r="IKO380" s="66"/>
      <c r="IKP380" s="66"/>
      <c r="IKQ380" s="66"/>
      <c r="IKR380" s="66"/>
      <c r="IKS380" s="66"/>
      <c r="IKT380" s="66"/>
      <c r="IKU380" s="66"/>
      <c r="IKV380" s="66"/>
      <c r="IKW380" s="66"/>
      <c r="IKX380" s="66"/>
      <c r="IKY380" s="66"/>
      <c r="IKZ380" s="66"/>
      <c r="ILA380" s="66"/>
      <c r="ILB380" s="66"/>
      <c r="ILC380" s="66"/>
      <c r="ILD380" s="66"/>
      <c r="ILE380" s="66"/>
      <c r="ILF380" s="66"/>
      <c r="ILG380" s="66"/>
      <c r="ILH380" s="66"/>
      <c r="ILI380" s="66"/>
      <c r="ILJ380" s="66"/>
      <c r="ILK380" s="66"/>
      <c r="ILL380" s="66"/>
      <c r="ILM380" s="66"/>
      <c r="ILN380" s="66"/>
      <c r="ILO380" s="66"/>
      <c r="ILP380" s="66"/>
      <c r="ILQ380" s="66"/>
      <c r="ILR380" s="66"/>
      <c r="ILS380" s="66"/>
      <c r="ILT380" s="66"/>
      <c r="ILU380" s="66"/>
      <c r="ILV380" s="66"/>
      <c r="ILW380" s="66"/>
      <c r="ILX380" s="66"/>
      <c r="ILY380" s="66"/>
      <c r="ILZ380" s="66"/>
      <c r="IMA380" s="66"/>
      <c r="IMB380" s="66"/>
      <c r="IMC380" s="66"/>
      <c r="IMD380" s="66"/>
      <c r="IME380" s="66"/>
      <c r="IMF380" s="66"/>
      <c r="IMG380" s="66"/>
      <c r="IMH380" s="66"/>
      <c r="IMI380" s="66"/>
      <c r="IMJ380" s="66"/>
      <c r="IMK380" s="66"/>
      <c r="IML380" s="66"/>
      <c r="IMM380" s="66"/>
      <c r="IMN380" s="66"/>
      <c r="IMO380" s="66"/>
      <c r="IMP380" s="66"/>
      <c r="IMQ380" s="66"/>
      <c r="IMR380" s="66"/>
      <c r="IMS380" s="66"/>
      <c r="IMT380" s="66"/>
      <c r="IMU380" s="66"/>
      <c r="IMV380" s="66"/>
      <c r="IMW380" s="66"/>
      <c r="IMX380" s="66"/>
      <c r="IMY380" s="66"/>
      <c r="IMZ380" s="66"/>
      <c r="INA380" s="66"/>
      <c r="INB380" s="66"/>
      <c r="INC380" s="66"/>
      <c r="IND380" s="66"/>
      <c r="INE380" s="66"/>
      <c r="INF380" s="66"/>
      <c r="ING380" s="66"/>
      <c r="INH380" s="66"/>
      <c r="INI380" s="66"/>
      <c r="INJ380" s="66"/>
      <c r="INK380" s="66"/>
      <c r="INL380" s="66"/>
      <c r="INM380" s="66"/>
      <c r="INN380" s="66"/>
      <c r="INO380" s="66"/>
      <c r="INP380" s="66"/>
      <c r="INQ380" s="66"/>
      <c r="INR380" s="66"/>
      <c r="INS380" s="66"/>
      <c r="INT380" s="66"/>
      <c r="INU380" s="66"/>
      <c r="INV380" s="66"/>
      <c r="INW380" s="66"/>
      <c r="INX380" s="66"/>
      <c r="INY380" s="66"/>
      <c r="INZ380" s="66"/>
      <c r="IOA380" s="66"/>
      <c r="IOB380" s="66"/>
      <c r="IOC380" s="66"/>
      <c r="IOD380" s="66"/>
      <c r="IOE380" s="66"/>
      <c r="IOF380" s="66"/>
      <c r="IOG380" s="66"/>
      <c r="IOH380" s="66"/>
      <c r="IOI380" s="66"/>
      <c r="IOJ380" s="66"/>
      <c r="IOK380" s="66"/>
      <c r="IOL380" s="66"/>
      <c r="IOM380" s="66"/>
      <c r="ION380" s="66"/>
      <c r="IOO380" s="66"/>
      <c r="IOP380" s="66"/>
      <c r="IOQ380" s="66"/>
      <c r="IOR380" s="66"/>
      <c r="IOS380" s="66"/>
      <c r="IOT380" s="66"/>
      <c r="IOU380" s="66"/>
      <c r="IOV380" s="66"/>
      <c r="IOW380" s="66"/>
      <c r="IOX380" s="66"/>
      <c r="IOY380" s="66"/>
      <c r="IOZ380" s="66"/>
      <c r="IPA380" s="66"/>
      <c r="IPB380" s="66"/>
      <c r="IPC380" s="66"/>
      <c r="IPD380" s="66"/>
      <c r="IPE380" s="66"/>
      <c r="IPF380" s="66"/>
      <c r="IPG380" s="66"/>
      <c r="IPH380" s="66"/>
      <c r="IPI380" s="66"/>
      <c r="IPJ380" s="66"/>
      <c r="IPK380" s="66"/>
      <c r="IPL380" s="66"/>
      <c r="IPM380" s="66"/>
      <c r="IPN380" s="66"/>
      <c r="IPO380" s="66"/>
      <c r="IPP380" s="66"/>
      <c r="IPQ380" s="66"/>
      <c r="IPR380" s="66"/>
      <c r="IPS380" s="66"/>
      <c r="IPT380" s="66"/>
      <c r="IPU380" s="66"/>
      <c r="IPV380" s="66"/>
      <c r="IPW380" s="66"/>
      <c r="IPX380" s="66"/>
      <c r="IPY380" s="66"/>
      <c r="IPZ380" s="66"/>
      <c r="IQA380" s="66"/>
      <c r="IQB380" s="66"/>
      <c r="IQC380" s="66"/>
      <c r="IQD380" s="66"/>
      <c r="IQE380" s="66"/>
      <c r="IQF380" s="66"/>
      <c r="IQG380" s="66"/>
      <c r="IQH380" s="66"/>
      <c r="IQI380" s="66"/>
      <c r="IQJ380" s="66"/>
      <c r="IQK380" s="66"/>
      <c r="IQL380" s="66"/>
      <c r="IQM380" s="66"/>
      <c r="IQN380" s="66"/>
      <c r="IQO380" s="66"/>
      <c r="IQP380" s="66"/>
      <c r="IQQ380" s="66"/>
      <c r="IQR380" s="66"/>
      <c r="IQS380" s="66"/>
      <c r="IQT380" s="66"/>
      <c r="IQU380" s="66"/>
      <c r="IQV380" s="66"/>
      <c r="IQW380" s="66"/>
      <c r="IQX380" s="66"/>
      <c r="IQY380" s="66"/>
      <c r="IQZ380" s="66"/>
      <c r="IRA380" s="66"/>
      <c r="IRB380" s="66"/>
      <c r="IRC380" s="66"/>
      <c r="IRD380" s="66"/>
      <c r="IRE380" s="66"/>
      <c r="IRF380" s="66"/>
      <c r="IRG380" s="66"/>
      <c r="IRH380" s="66"/>
      <c r="IRI380" s="66"/>
      <c r="IRJ380" s="66"/>
      <c r="IRK380" s="66"/>
      <c r="IRL380" s="66"/>
      <c r="IRM380" s="66"/>
      <c r="IRN380" s="66"/>
      <c r="IRO380" s="66"/>
      <c r="IRP380" s="66"/>
      <c r="IRQ380" s="66"/>
      <c r="IRR380" s="66"/>
      <c r="IRS380" s="66"/>
      <c r="IRT380" s="66"/>
      <c r="IRU380" s="66"/>
      <c r="IRV380" s="66"/>
      <c r="IRW380" s="66"/>
      <c r="IRX380" s="66"/>
      <c r="IRY380" s="66"/>
      <c r="IRZ380" s="66"/>
      <c r="ISA380" s="66"/>
      <c r="ISB380" s="66"/>
      <c r="ISC380" s="66"/>
      <c r="ISD380" s="66"/>
      <c r="ISE380" s="66"/>
      <c r="ISF380" s="66"/>
      <c r="ISG380" s="66"/>
      <c r="ISH380" s="66"/>
      <c r="ISI380" s="66"/>
      <c r="ISJ380" s="66"/>
      <c r="ISK380" s="66"/>
      <c r="ISL380" s="66"/>
      <c r="ISM380" s="66"/>
      <c r="ISN380" s="66"/>
      <c r="ISO380" s="66"/>
      <c r="ISP380" s="66"/>
      <c r="ISQ380" s="66"/>
      <c r="ISR380" s="66"/>
      <c r="ISS380" s="66"/>
      <c r="IST380" s="66"/>
      <c r="ISU380" s="66"/>
      <c r="ISV380" s="66"/>
      <c r="ISW380" s="66"/>
      <c r="ISX380" s="66"/>
      <c r="ISY380" s="66"/>
      <c r="ISZ380" s="66"/>
      <c r="ITA380" s="66"/>
      <c r="ITB380" s="66"/>
      <c r="ITC380" s="66"/>
      <c r="ITD380" s="66"/>
      <c r="ITE380" s="66"/>
      <c r="ITF380" s="66"/>
      <c r="ITG380" s="66"/>
      <c r="ITH380" s="66"/>
      <c r="ITI380" s="66"/>
      <c r="ITJ380" s="66"/>
      <c r="ITK380" s="66"/>
      <c r="ITL380" s="66"/>
      <c r="ITM380" s="66"/>
      <c r="ITN380" s="66"/>
      <c r="ITO380" s="66"/>
      <c r="ITP380" s="66"/>
      <c r="ITQ380" s="66"/>
      <c r="ITR380" s="66"/>
      <c r="ITS380" s="66"/>
      <c r="ITT380" s="66"/>
      <c r="ITU380" s="66"/>
      <c r="ITV380" s="66"/>
      <c r="ITW380" s="66"/>
      <c r="ITX380" s="66"/>
      <c r="ITY380" s="66"/>
      <c r="ITZ380" s="66"/>
      <c r="IUA380" s="66"/>
      <c r="IUB380" s="66"/>
      <c r="IUC380" s="66"/>
      <c r="IUD380" s="66"/>
      <c r="IUE380" s="66"/>
      <c r="IUF380" s="66"/>
      <c r="IUG380" s="66"/>
      <c r="IUH380" s="66"/>
      <c r="IUI380" s="66"/>
      <c r="IUJ380" s="66"/>
      <c r="IUK380" s="66"/>
      <c r="IUL380" s="66"/>
      <c r="IUM380" s="66"/>
      <c r="IUN380" s="66"/>
      <c r="IUO380" s="66"/>
      <c r="IUP380" s="66"/>
      <c r="IUQ380" s="66"/>
      <c r="IUR380" s="66"/>
      <c r="IUS380" s="66"/>
      <c r="IUT380" s="66"/>
      <c r="IUU380" s="66"/>
      <c r="IUV380" s="66"/>
      <c r="IUW380" s="66"/>
      <c r="IUX380" s="66"/>
      <c r="IUY380" s="66"/>
      <c r="IUZ380" s="66"/>
      <c r="IVA380" s="66"/>
      <c r="IVB380" s="66"/>
      <c r="IVC380" s="66"/>
      <c r="IVD380" s="66"/>
      <c r="IVE380" s="66"/>
      <c r="IVF380" s="66"/>
      <c r="IVG380" s="66"/>
      <c r="IVH380" s="66"/>
      <c r="IVI380" s="66"/>
      <c r="IVJ380" s="66"/>
      <c r="IVK380" s="66"/>
      <c r="IVL380" s="66"/>
      <c r="IVM380" s="66"/>
      <c r="IVN380" s="66"/>
      <c r="IVO380" s="66"/>
      <c r="IVP380" s="66"/>
      <c r="IVQ380" s="66"/>
      <c r="IVR380" s="66"/>
      <c r="IVS380" s="66"/>
      <c r="IVT380" s="66"/>
      <c r="IVU380" s="66"/>
      <c r="IVV380" s="66"/>
      <c r="IVW380" s="66"/>
      <c r="IVX380" s="66"/>
      <c r="IVY380" s="66"/>
      <c r="IVZ380" s="66"/>
      <c r="IWA380" s="66"/>
      <c r="IWB380" s="66"/>
      <c r="IWC380" s="66"/>
      <c r="IWD380" s="66"/>
      <c r="IWE380" s="66"/>
      <c r="IWF380" s="66"/>
      <c r="IWG380" s="66"/>
      <c r="IWH380" s="66"/>
      <c r="IWI380" s="66"/>
      <c r="IWJ380" s="66"/>
      <c r="IWK380" s="66"/>
      <c r="IWL380" s="66"/>
      <c r="IWM380" s="66"/>
      <c r="IWN380" s="66"/>
      <c r="IWO380" s="66"/>
      <c r="IWP380" s="66"/>
      <c r="IWQ380" s="66"/>
      <c r="IWR380" s="66"/>
      <c r="IWS380" s="66"/>
      <c r="IWT380" s="66"/>
      <c r="IWU380" s="66"/>
      <c r="IWV380" s="66"/>
      <c r="IWW380" s="66"/>
      <c r="IWX380" s="66"/>
      <c r="IWY380" s="66"/>
      <c r="IWZ380" s="66"/>
      <c r="IXA380" s="66"/>
      <c r="IXB380" s="66"/>
      <c r="IXC380" s="66"/>
      <c r="IXD380" s="66"/>
      <c r="IXE380" s="66"/>
      <c r="IXF380" s="66"/>
      <c r="IXG380" s="66"/>
      <c r="IXH380" s="66"/>
      <c r="IXI380" s="66"/>
      <c r="IXJ380" s="66"/>
      <c r="IXK380" s="66"/>
      <c r="IXL380" s="66"/>
      <c r="IXM380" s="66"/>
      <c r="IXN380" s="66"/>
      <c r="IXO380" s="66"/>
      <c r="IXP380" s="66"/>
      <c r="IXQ380" s="66"/>
      <c r="IXR380" s="66"/>
      <c r="IXS380" s="66"/>
      <c r="IXT380" s="66"/>
      <c r="IXU380" s="66"/>
      <c r="IXV380" s="66"/>
      <c r="IXW380" s="66"/>
      <c r="IXX380" s="66"/>
      <c r="IXY380" s="66"/>
      <c r="IXZ380" s="66"/>
      <c r="IYA380" s="66"/>
      <c r="IYB380" s="66"/>
      <c r="IYC380" s="66"/>
      <c r="IYD380" s="66"/>
      <c r="IYE380" s="66"/>
      <c r="IYF380" s="66"/>
      <c r="IYG380" s="66"/>
      <c r="IYH380" s="66"/>
      <c r="IYI380" s="66"/>
      <c r="IYJ380" s="66"/>
      <c r="IYK380" s="66"/>
      <c r="IYL380" s="66"/>
      <c r="IYM380" s="66"/>
      <c r="IYN380" s="66"/>
      <c r="IYO380" s="66"/>
      <c r="IYP380" s="66"/>
      <c r="IYQ380" s="66"/>
      <c r="IYR380" s="66"/>
      <c r="IYS380" s="66"/>
      <c r="IYT380" s="66"/>
      <c r="IYU380" s="66"/>
      <c r="IYV380" s="66"/>
      <c r="IYW380" s="66"/>
      <c r="IYX380" s="66"/>
      <c r="IYY380" s="66"/>
      <c r="IYZ380" s="66"/>
      <c r="IZA380" s="66"/>
      <c r="IZB380" s="66"/>
      <c r="IZC380" s="66"/>
      <c r="IZD380" s="66"/>
      <c r="IZE380" s="66"/>
      <c r="IZF380" s="66"/>
      <c r="IZG380" s="66"/>
      <c r="IZH380" s="66"/>
      <c r="IZI380" s="66"/>
      <c r="IZJ380" s="66"/>
      <c r="IZK380" s="66"/>
      <c r="IZL380" s="66"/>
      <c r="IZM380" s="66"/>
      <c r="IZN380" s="66"/>
      <c r="IZO380" s="66"/>
      <c r="IZP380" s="66"/>
      <c r="IZQ380" s="66"/>
      <c r="IZR380" s="66"/>
      <c r="IZS380" s="66"/>
      <c r="IZT380" s="66"/>
      <c r="IZU380" s="66"/>
      <c r="IZV380" s="66"/>
      <c r="IZW380" s="66"/>
      <c r="IZX380" s="66"/>
      <c r="IZY380" s="66"/>
      <c r="IZZ380" s="66"/>
      <c r="JAA380" s="66"/>
      <c r="JAB380" s="66"/>
      <c r="JAC380" s="66"/>
      <c r="JAD380" s="66"/>
      <c r="JAE380" s="66"/>
      <c r="JAF380" s="66"/>
      <c r="JAG380" s="66"/>
      <c r="JAH380" s="66"/>
      <c r="JAI380" s="66"/>
      <c r="JAJ380" s="66"/>
      <c r="JAK380" s="66"/>
      <c r="JAL380" s="66"/>
      <c r="JAM380" s="66"/>
      <c r="JAN380" s="66"/>
      <c r="JAO380" s="66"/>
      <c r="JAP380" s="66"/>
      <c r="JAQ380" s="66"/>
      <c r="JAR380" s="66"/>
      <c r="JAS380" s="66"/>
      <c r="JAT380" s="66"/>
      <c r="JAU380" s="66"/>
      <c r="JAV380" s="66"/>
      <c r="JAW380" s="66"/>
      <c r="JAX380" s="66"/>
      <c r="JAY380" s="66"/>
      <c r="JAZ380" s="66"/>
      <c r="JBA380" s="66"/>
      <c r="JBB380" s="66"/>
      <c r="JBC380" s="66"/>
      <c r="JBD380" s="66"/>
      <c r="JBE380" s="66"/>
      <c r="JBF380" s="66"/>
      <c r="JBG380" s="66"/>
      <c r="JBH380" s="66"/>
      <c r="JBI380" s="66"/>
      <c r="JBJ380" s="66"/>
      <c r="JBK380" s="66"/>
      <c r="JBL380" s="66"/>
      <c r="JBM380" s="66"/>
      <c r="JBN380" s="66"/>
      <c r="JBO380" s="66"/>
      <c r="JBP380" s="66"/>
      <c r="JBQ380" s="66"/>
      <c r="JBR380" s="66"/>
      <c r="JBS380" s="66"/>
      <c r="JBT380" s="66"/>
      <c r="JBU380" s="66"/>
      <c r="JBV380" s="66"/>
      <c r="JBW380" s="66"/>
      <c r="JBX380" s="66"/>
      <c r="JBY380" s="66"/>
      <c r="JBZ380" s="66"/>
      <c r="JCA380" s="66"/>
      <c r="JCB380" s="66"/>
      <c r="JCC380" s="66"/>
      <c r="JCD380" s="66"/>
      <c r="JCE380" s="66"/>
      <c r="JCF380" s="66"/>
      <c r="JCG380" s="66"/>
      <c r="JCH380" s="66"/>
      <c r="JCI380" s="66"/>
      <c r="JCJ380" s="66"/>
      <c r="JCK380" s="66"/>
      <c r="JCL380" s="66"/>
      <c r="JCM380" s="66"/>
      <c r="JCN380" s="66"/>
      <c r="JCO380" s="66"/>
      <c r="JCP380" s="66"/>
      <c r="JCQ380" s="66"/>
      <c r="JCR380" s="66"/>
      <c r="JCS380" s="66"/>
      <c r="JCT380" s="66"/>
      <c r="JCU380" s="66"/>
      <c r="JCV380" s="66"/>
      <c r="JCW380" s="66"/>
      <c r="JCX380" s="66"/>
      <c r="JCY380" s="66"/>
      <c r="JCZ380" s="66"/>
      <c r="JDA380" s="66"/>
      <c r="JDB380" s="66"/>
      <c r="JDC380" s="66"/>
      <c r="JDD380" s="66"/>
      <c r="JDE380" s="66"/>
      <c r="JDF380" s="66"/>
      <c r="JDG380" s="66"/>
      <c r="JDH380" s="66"/>
      <c r="JDI380" s="66"/>
      <c r="JDJ380" s="66"/>
      <c r="JDK380" s="66"/>
      <c r="JDL380" s="66"/>
      <c r="JDM380" s="66"/>
      <c r="JDN380" s="66"/>
      <c r="JDO380" s="66"/>
      <c r="JDP380" s="66"/>
      <c r="JDQ380" s="66"/>
      <c r="JDR380" s="66"/>
      <c r="JDS380" s="66"/>
      <c r="JDT380" s="66"/>
      <c r="JDU380" s="66"/>
      <c r="JDV380" s="66"/>
      <c r="JDW380" s="66"/>
      <c r="JDX380" s="66"/>
      <c r="JDY380" s="66"/>
      <c r="JDZ380" s="66"/>
      <c r="JEA380" s="66"/>
      <c r="JEB380" s="66"/>
      <c r="JEC380" s="66"/>
      <c r="JED380" s="66"/>
      <c r="JEE380" s="66"/>
      <c r="JEF380" s="66"/>
      <c r="JEG380" s="66"/>
      <c r="JEH380" s="66"/>
      <c r="JEI380" s="66"/>
      <c r="JEJ380" s="66"/>
      <c r="JEK380" s="66"/>
      <c r="JEL380" s="66"/>
      <c r="JEM380" s="66"/>
      <c r="JEN380" s="66"/>
      <c r="JEO380" s="66"/>
      <c r="JEP380" s="66"/>
      <c r="JEQ380" s="66"/>
      <c r="JER380" s="66"/>
      <c r="JES380" s="66"/>
      <c r="JET380" s="66"/>
      <c r="JEU380" s="66"/>
      <c r="JEV380" s="66"/>
      <c r="JEW380" s="66"/>
      <c r="JEX380" s="66"/>
      <c r="JEY380" s="66"/>
      <c r="JEZ380" s="66"/>
      <c r="JFA380" s="66"/>
      <c r="JFB380" s="66"/>
      <c r="JFC380" s="66"/>
      <c r="JFD380" s="66"/>
      <c r="JFE380" s="66"/>
      <c r="JFF380" s="66"/>
      <c r="JFG380" s="66"/>
      <c r="JFH380" s="66"/>
      <c r="JFI380" s="66"/>
      <c r="JFJ380" s="66"/>
      <c r="JFK380" s="66"/>
      <c r="JFL380" s="66"/>
      <c r="JFM380" s="66"/>
      <c r="JFN380" s="66"/>
      <c r="JFO380" s="66"/>
      <c r="JFP380" s="66"/>
      <c r="JFQ380" s="66"/>
      <c r="JFR380" s="66"/>
      <c r="JFS380" s="66"/>
      <c r="JFT380" s="66"/>
      <c r="JFU380" s="66"/>
      <c r="JFV380" s="66"/>
      <c r="JFW380" s="66"/>
      <c r="JFX380" s="66"/>
      <c r="JFY380" s="66"/>
      <c r="JFZ380" s="66"/>
      <c r="JGA380" s="66"/>
      <c r="JGB380" s="66"/>
      <c r="JGC380" s="66"/>
      <c r="JGD380" s="66"/>
      <c r="JGE380" s="66"/>
      <c r="JGF380" s="66"/>
      <c r="JGG380" s="66"/>
      <c r="JGH380" s="66"/>
      <c r="JGI380" s="66"/>
      <c r="JGJ380" s="66"/>
      <c r="JGK380" s="66"/>
      <c r="JGL380" s="66"/>
      <c r="JGM380" s="66"/>
      <c r="JGN380" s="66"/>
      <c r="JGO380" s="66"/>
      <c r="JGP380" s="66"/>
      <c r="JGQ380" s="66"/>
      <c r="JGR380" s="66"/>
      <c r="JGS380" s="66"/>
      <c r="JGT380" s="66"/>
      <c r="JGU380" s="66"/>
      <c r="JGV380" s="66"/>
      <c r="JGW380" s="66"/>
      <c r="JGX380" s="66"/>
      <c r="JGY380" s="66"/>
      <c r="JGZ380" s="66"/>
      <c r="JHA380" s="66"/>
      <c r="JHB380" s="66"/>
      <c r="JHC380" s="66"/>
      <c r="JHD380" s="66"/>
      <c r="JHE380" s="66"/>
      <c r="JHF380" s="66"/>
      <c r="JHG380" s="66"/>
      <c r="JHH380" s="66"/>
      <c r="JHI380" s="66"/>
      <c r="JHJ380" s="66"/>
      <c r="JHK380" s="66"/>
      <c r="JHL380" s="66"/>
      <c r="JHM380" s="66"/>
      <c r="JHN380" s="66"/>
      <c r="JHO380" s="66"/>
      <c r="JHP380" s="66"/>
      <c r="JHQ380" s="66"/>
      <c r="JHR380" s="66"/>
      <c r="JHS380" s="66"/>
      <c r="JHT380" s="66"/>
      <c r="JHU380" s="66"/>
      <c r="JHV380" s="66"/>
      <c r="JHW380" s="66"/>
      <c r="JHX380" s="66"/>
      <c r="JHY380" s="66"/>
      <c r="JHZ380" s="66"/>
      <c r="JIA380" s="66"/>
      <c r="JIB380" s="66"/>
      <c r="JIC380" s="66"/>
      <c r="JID380" s="66"/>
      <c r="JIE380" s="66"/>
      <c r="JIF380" s="66"/>
      <c r="JIG380" s="66"/>
      <c r="JIH380" s="66"/>
      <c r="JII380" s="66"/>
      <c r="JIJ380" s="66"/>
      <c r="JIK380" s="66"/>
      <c r="JIL380" s="66"/>
      <c r="JIM380" s="66"/>
      <c r="JIN380" s="66"/>
      <c r="JIO380" s="66"/>
      <c r="JIP380" s="66"/>
      <c r="JIQ380" s="66"/>
      <c r="JIR380" s="66"/>
      <c r="JIS380" s="66"/>
      <c r="JIT380" s="66"/>
      <c r="JIU380" s="66"/>
      <c r="JIV380" s="66"/>
      <c r="JIW380" s="66"/>
      <c r="JIX380" s="66"/>
      <c r="JIY380" s="66"/>
      <c r="JIZ380" s="66"/>
      <c r="JJA380" s="66"/>
      <c r="JJB380" s="66"/>
      <c r="JJC380" s="66"/>
      <c r="JJD380" s="66"/>
      <c r="JJE380" s="66"/>
      <c r="JJF380" s="66"/>
      <c r="JJG380" s="66"/>
      <c r="JJH380" s="66"/>
      <c r="JJI380" s="66"/>
      <c r="JJJ380" s="66"/>
      <c r="JJK380" s="66"/>
      <c r="JJL380" s="66"/>
      <c r="JJM380" s="66"/>
      <c r="JJN380" s="66"/>
      <c r="JJO380" s="66"/>
      <c r="JJP380" s="66"/>
      <c r="JJQ380" s="66"/>
      <c r="JJR380" s="66"/>
      <c r="JJS380" s="66"/>
      <c r="JJT380" s="66"/>
      <c r="JJU380" s="66"/>
      <c r="JJV380" s="66"/>
      <c r="JJW380" s="66"/>
      <c r="JJX380" s="66"/>
      <c r="JJY380" s="66"/>
      <c r="JJZ380" s="66"/>
      <c r="JKA380" s="66"/>
      <c r="JKB380" s="66"/>
      <c r="JKC380" s="66"/>
      <c r="JKD380" s="66"/>
      <c r="JKE380" s="66"/>
      <c r="JKF380" s="66"/>
      <c r="JKG380" s="66"/>
      <c r="JKH380" s="66"/>
      <c r="JKI380" s="66"/>
      <c r="JKJ380" s="66"/>
      <c r="JKK380" s="66"/>
      <c r="JKL380" s="66"/>
      <c r="JKM380" s="66"/>
      <c r="JKN380" s="66"/>
      <c r="JKO380" s="66"/>
      <c r="JKP380" s="66"/>
      <c r="JKQ380" s="66"/>
      <c r="JKR380" s="66"/>
      <c r="JKS380" s="66"/>
      <c r="JKT380" s="66"/>
      <c r="JKU380" s="66"/>
      <c r="JKV380" s="66"/>
      <c r="JKW380" s="66"/>
      <c r="JKX380" s="66"/>
      <c r="JKY380" s="66"/>
      <c r="JKZ380" s="66"/>
      <c r="JLA380" s="66"/>
      <c r="JLB380" s="66"/>
      <c r="JLC380" s="66"/>
      <c r="JLD380" s="66"/>
      <c r="JLE380" s="66"/>
      <c r="JLF380" s="66"/>
      <c r="JLG380" s="66"/>
      <c r="JLH380" s="66"/>
      <c r="JLI380" s="66"/>
      <c r="JLJ380" s="66"/>
      <c r="JLK380" s="66"/>
      <c r="JLL380" s="66"/>
      <c r="JLM380" s="66"/>
      <c r="JLN380" s="66"/>
      <c r="JLO380" s="66"/>
      <c r="JLP380" s="66"/>
      <c r="JLQ380" s="66"/>
      <c r="JLR380" s="66"/>
      <c r="JLS380" s="66"/>
      <c r="JLT380" s="66"/>
      <c r="JLU380" s="66"/>
      <c r="JLV380" s="66"/>
      <c r="JLW380" s="66"/>
      <c r="JLX380" s="66"/>
      <c r="JLY380" s="66"/>
      <c r="JLZ380" s="66"/>
      <c r="JMA380" s="66"/>
      <c r="JMB380" s="66"/>
      <c r="JMC380" s="66"/>
      <c r="JMD380" s="66"/>
      <c r="JME380" s="66"/>
      <c r="JMF380" s="66"/>
      <c r="JMG380" s="66"/>
      <c r="JMH380" s="66"/>
      <c r="JMI380" s="66"/>
      <c r="JMJ380" s="66"/>
      <c r="JMK380" s="66"/>
      <c r="JML380" s="66"/>
      <c r="JMM380" s="66"/>
      <c r="JMN380" s="66"/>
      <c r="JMO380" s="66"/>
      <c r="JMP380" s="66"/>
      <c r="JMQ380" s="66"/>
      <c r="JMR380" s="66"/>
      <c r="JMS380" s="66"/>
      <c r="JMT380" s="66"/>
      <c r="JMU380" s="66"/>
      <c r="JMV380" s="66"/>
      <c r="JMW380" s="66"/>
      <c r="JMX380" s="66"/>
      <c r="JMY380" s="66"/>
      <c r="JMZ380" s="66"/>
      <c r="JNA380" s="66"/>
      <c r="JNB380" s="66"/>
      <c r="JNC380" s="66"/>
      <c r="JND380" s="66"/>
      <c r="JNE380" s="66"/>
      <c r="JNF380" s="66"/>
      <c r="JNG380" s="66"/>
      <c r="JNH380" s="66"/>
      <c r="JNI380" s="66"/>
      <c r="JNJ380" s="66"/>
      <c r="JNK380" s="66"/>
      <c r="JNL380" s="66"/>
      <c r="JNM380" s="66"/>
      <c r="JNN380" s="66"/>
      <c r="JNO380" s="66"/>
      <c r="JNP380" s="66"/>
      <c r="JNQ380" s="66"/>
      <c r="JNR380" s="66"/>
      <c r="JNS380" s="66"/>
      <c r="JNT380" s="66"/>
      <c r="JNU380" s="66"/>
      <c r="JNV380" s="66"/>
      <c r="JNW380" s="66"/>
      <c r="JNX380" s="66"/>
      <c r="JNY380" s="66"/>
      <c r="JNZ380" s="66"/>
      <c r="JOA380" s="66"/>
      <c r="JOB380" s="66"/>
      <c r="JOC380" s="66"/>
      <c r="JOD380" s="66"/>
      <c r="JOE380" s="66"/>
      <c r="JOF380" s="66"/>
      <c r="JOG380" s="66"/>
      <c r="JOH380" s="66"/>
      <c r="JOI380" s="66"/>
      <c r="JOJ380" s="66"/>
      <c r="JOK380" s="66"/>
      <c r="JOL380" s="66"/>
      <c r="JOM380" s="66"/>
      <c r="JON380" s="66"/>
      <c r="JOO380" s="66"/>
      <c r="JOP380" s="66"/>
      <c r="JOQ380" s="66"/>
      <c r="JOR380" s="66"/>
      <c r="JOS380" s="66"/>
      <c r="JOT380" s="66"/>
      <c r="JOU380" s="66"/>
      <c r="JOV380" s="66"/>
      <c r="JOW380" s="66"/>
      <c r="JOX380" s="66"/>
      <c r="JOY380" s="66"/>
      <c r="JOZ380" s="66"/>
      <c r="JPA380" s="66"/>
      <c r="JPB380" s="66"/>
      <c r="JPC380" s="66"/>
      <c r="JPD380" s="66"/>
      <c r="JPE380" s="66"/>
      <c r="JPF380" s="66"/>
      <c r="JPG380" s="66"/>
      <c r="JPH380" s="66"/>
      <c r="JPI380" s="66"/>
      <c r="JPJ380" s="66"/>
      <c r="JPK380" s="66"/>
      <c r="JPL380" s="66"/>
      <c r="JPM380" s="66"/>
      <c r="JPN380" s="66"/>
      <c r="JPO380" s="66"/>
      <c r="JPP380" s="66"/>
      <c r="JPQ380" s="66"/>
      <c r="JPR380" s="66"/>
      <c r="JPS380" s="66"/>
      <c r="JPT380" s="66"/>
      <c r="JPU380" s="66"/>
      <c r="JPV380" s="66"/>
      <c r="JPW380" s="66"/>
      <c r="JPX380" s="66"/>
      <c r="JPY380" s="66"/>
      <c r="JPZ380" s="66"/>
      <c r="JQA380" s="66"/>
      <c r="JQB380" s="66"/>
      <c r="JQC380" s="66"/>
      <c r="JQD380" s="66"/>
      <c r="JQE380" s="66"/>
      <c r="JQF380" s="66"/>
      <c r="JQG380" s="66"/>
      <c r="JQH380" s="66"/>
      <c r="JQI380" s="66"/>
      <c r="JQJ380" s="66"/>
      <c r="JQK380" s="66"/>
      <c r="JQL380" s="66"/>
      <c r="JQM380" s="66"/>
      <c r="JQN380" s="66"/>
      <c r="JQO380" s="66"/>
      <c r="JQP380" s="66"/>
      <c r="JQQ380" s="66"/>
      <c r="JQR380" s="66"/>
      <c r="JQS380" s="66"/>
      <c r="JQT380" s="66"/>
      <c r="JQU380" s="66"/>
      <c r="JQV380" s="66"/>
      <c r="JQW380" s="66"/>
      <c r="JQX380" s="66"/>
      <c r="JQY380" s="66"/>
      <c r="JQZ380" s="66"/>
      <c r="JRA380" s="66"/>
      <c r="JRB380" s="66"/>
      <c r="JRC380" s="66"/>
      <c r="JRD380" s="66"/>
      <c r="JRE380" s="66"/>
      <c r="JRF380" s="66"/>
      <c r="JRG380" s="66"/>
      <c r="JRH380" s="66"/>
      <c r="JRI380" s="66"/>
      <c r="JRJ380" s="66"/>
      <c r="JRK380" s="66"/>
      <c r="JRL380" s="66"/>
      <c r="JRM380" s="66"/>
      <c r="JRN380" s="66"/>
      <c r="JRO380" s="66"/>
      <c r="JRP380" s="66"/>
      <c r="JRQ380" s="66"/>
      <c r="JRR380" s="66"/>
      <c r="JRS380" s="66"/>
      <c r="JRT380" s="66"/>
      <c r="JRU380" s="66"/>
      <c r="JRV380" s="66"/>
      <c r="JRW380" s="66"/>
      <c r="JRX380" s="66"/>
      <c r="JRY380" s="66"/>
      <c r="JRZ380" s="66"/>
      <c r="JSA380" s="66"/>
      <c r="JSB380" s="66"/>
      <c r="JSC380" s="66"/>
      <c r="JSD380" s="66"/>
      <c r="JSE380" s="66"/>
      <c r="JSF380" s="66"/>
      <c r="JSG380" s="66"/>
      <c r="JSH380" s="66"/>
      <c r="JSI380" s="66"/>
      <c r="JSJ380" s="66"/>
      <c r="JSK380" s="66"/>
      <c r="JSL380" s="66"/>
      <c r="JSM380" s="66"/>
      <c r="JSN380" s="66"/>
      <c r="JSO380" s="66"/>
      <c r="JSP380" s="66"/>
      <c r="JSQ380" s="66"/>
      <c r="JSR380" s="66"/>
      <c r="JSS380" s="66"/>
      <c r="JST380" s="66"/>
      <c r="JSU380" s="66"/>
      <c r="JSV380" s="66"/>
      <c r="JSW380" s="66"/>
      <c r="JSX380" s="66"/>
      <c r="JSY380" s="66"/>
      <c r="JSZ380" s="66"/>
      <c r="JTA380" s="66"/>
      <c r="JTB380" s="66"/>
      <c r="JTC380" s="66"/>
      <c r="JTD380" s="66"/>
      <c r="JTE380" s="66"/>
      <c r="JTF380" s="66"/>
      <c r="JTG380" s="66"/>
      <c r="JTH380" s="66"/>
      <c r="JTI380" s="66"/>
      <c r="JTJ380" s="66"/>
      <c r="JTK380" s="66"/>
      <c r="JTL380" s="66"/>
      <c r="JTM380" s="66"/>
      <c r="JTN380" s="66"/>
      <c r="JTO380" s="66"/>
      <c r="JTP380" s="66"/>
      <c r="JTQ380" s="66"/>
      <c r="JTR380" s="66"/>
      <c r="JTS380" s="66"/>
      <c r="JTT380" s="66"/>
      <c r="JTU380" s="66"/>
      <c r="JTV380" s="66"/>
      <c r="JTW380" s="66"/>
      <c r="JTX380" s="66"/>
      <c r="JTY380" s="66"/>
      <c r="JTZ380" s="66"/>
      <c r="JUA380" s="66"/>
      <c r="JUB380" s="66"/>
      <c r="JUC380" s="66"/>
      <c r="JUD380" s="66"/>
      <c r="JUE380" s="66"/>
      <c r="JUF380" s="66"/>
      <c r="JUG380" s="66"/>
      <c r="JUH380" s="66"/>
      <c r="JUI380" s="66"/>
      <c r="JUJ380" s="66"/>
      <c r="JUK380" s="66"/>
      <c r="JUL380" s="66"/>
      <c r="JUM380" s="66"/>
      <c r="JUN380" s="66"/>
      <c r="JUO380" s="66"/>
      <c r="JUP380" s="66"/>
      <c r="JUQ380" s="66"/>
      <c r="JUR380" s="66"/>
      <c r="JUS380" s="66"/>
      <c r="JUT380" s="66"/>
      <c r="JUU380" s="66"/>
      <c r="JUV380" s="66"/>
      <c r="JUW380" s="66"/>
      <c r="JUX380" s="66"/>
      <c r="JUY380" s="66"/>
      <c r="JUZ380" s="66"/>
      <c r="JVA380" s="66"/>
      <c r="JVB380" s="66"/>
      <c r="JVC380" s="66"/>
      <c r="JVD380" s="66"/>
      <c r="JVE380" s="66"/>
      <c r="JVF380" s="66"/>
      <c r="JVG380" s="66"/>
      <c r="JVH380" s="66"/>
      <c r="JVI380" s="66"/>
      <c r="JVJ380" s="66"/>
      <c r="JVK380" s="66"/>
      <c r="JVL380" s="66"/>
      <c r="JVM380" s="66"/>
      <c r="JVN380" s="66"/>
      <c r="JVO380" s="66"/>
      <c r="JVP380" s="66"/>
      <c r="JVQ380" s="66"/>
      <c r="JVR380" s="66"/>
      <c r="JVS380" s="66"/>
      <c r="JVT380" s="66"/>
      <c r="JVU380" s="66"/>
      <c r="JVV380" s="66"/>
      <c r="JVW380" s="66"/>
      <c r="JVX380" s="66"/>
      <c r="JVY380" s="66"/>
      <c r="JVZ380" s="66"/>
      <c r="JWA380" s="66"/>
      <c r="JWB380" s="66"/>
      <c r="JWC380" s="66"/>
      <c r="JWD380" s="66"/>
      <c r="JWE380" s="66"/>
      <c r="JWF380" s="66"/>
      <c r="JWG380" s="66"/>
      <c r="JWH380" s="66"/>
      <c r="JWI380" s="66"/>
      <c r="JWJ380" s="66"/>
      <c r="JWK380" s="66"/>
      <c r="JWL380" s="66"/>
      <c r="JWM380" s="66"/>
      <c r="JWN380" s="66"/>
      <c r="JWO380" s="66"/>
      <c r="JWP380" s="66"/>
      <c r="JWQ380" s="66"/>
      <c r="JWR380" s="66"/>
      <c r="JWS380" s="66"/>
      <c r="JWT380" s="66"/>
      <c r="JWU380" s="66"/>
      <c r="JWV380" s="66"/>
      <c r="JWW380" s="66"/>
      <c r="JWX380" s="66"/>
      <c r="JWY380" s="66"/>
      <c r="JWZ380" s="66"/>
      <c r="JXA380" s="66"/>
      <c r="JXB380" s="66"/>
      <c r="JXC380" s="66"/>
      <c r="JXD380" s="66"/>
      <c r="JXE380" s="66"/>
      <c r="JXF380" s="66"/>
      <c r="JXG380" s="66"/>
      <c r="JXH380" s="66"/>
      <c r="JXI380" s="66"/>
      <c r="JXJ380" s="66"/>
      <c r="JXK380" s="66"/>
      <c r="JXL380" s="66"/>
      <c r="JXM380" s="66"/>
      <c r="JXN380" s="66"/>
      <c r="JXO380" s="66"/>
      <c r="JXP380" s="66"/>
      <c r="JXQ380" s="66"/>
      <c r="JXR380" s="66"/>
      <c r="JXS380" s="66"/>
      <c r="JXT380" s="66"/>
      <c r="JXU380" s="66"/>
      <c r="JXV380" s="66"/>
      <c r="JXW380" s="66"/>
      <c r="JXX380" s="66"/>
      <c r="JXY380" s="66"/>
      <c r="JXZ380" s="66"/>
      <c r="JYA380" s="66"/>
      <c r="JYB380" s="66"/>
      <c r="JYC380" s="66"/>
      <c r="JYD380" s="66"/>
      <c r="JYE380" s="66"/>
      <c r="JYF380" s="66"/>
      <c r="JYG380" s="66"/>
      <c r="JYH380" s="66"/>
      <c r="JYI380" s="66"/>
      <c r="JYJ380" s="66"/>
      <c r="JYK380" s="66"/>
      <c r="JYL380" s="66"/>
      <c r="JYM380" s="66"/>
      <c r="JYN380" s="66"/>
      <c r="JYO380" s="66"/>
      <c r="JYP380" s="66"/>
      <c r="JYQ380" s="66"/>
      <c r="JYR380" s="66"/>
      <c r="JYS380" s="66"/>
      <c r="JYT380" s="66"/>
      <c r="JYU380" s="66"/>
      <c r="JYV380" s="66"/>
      <c r="JYW380" s="66"/>
      <c r="JYX380" s="66"/>
      <c r="JYY380" s="66"/>
      <c r="JYZ380" s="66"/>
      <c r="JZA380" s="66"/>
      <c r="JZB380" s="66"/>
      <c r="JZC380" s="66"/>
      <c r="JZD380" s="66"/>
      <c r="JZE380" s="66"/>
      <c r="JZF380" s="66"/>
      <c r="JZG380" s="66"/>
      <c r="JZH380" s="66"/>
      <c r="JZI380" s="66"/>
      <c r="JZJ380" s="66"/>
      <c r="JZK380" s="66"/>
      <c r="JZL380" s="66"/>
      <c r="JZM380" s="66"/>
      <c r="JZN380" s="66"/>
      <c r="JZO380" s="66"/>
      <c r="JZP380" s="66"/>
      <c r="JZQ380" s="66"/>
      <c r="JZR380" s="66"/>
      <c r="JZS380" s="66"/>
      <c r="JZT380" s="66"/>
      <c r="JZU380" s="66"/>
      <c r="JZV380" s="66"/>
      <c r="JZW380" s="66"/>
      <c r="JZX380" s="66"/>
      <c r="JZY380" s="66"/>
      <c r="JZZ380" s="66"/>
      <c r="KAA380" s="66"/>
      <c r="KAB380" s="66"/>
      <c r="KAC380" s="66"/>
      <c r="KAD380" s="66"/>
      <c r="KAE380" s="66"/>
      <c r="KAF380" s="66"/>
      <c r="KAG380" s="66"/>
      <c r="KAH380" s="66"/>
      <c r="KAI380" s="66"/>
      <c r="KAJ380" s="66"/>
      <c r="KAK380" s="66"/>
      <c r="KAL380" s="66"/>
      <c r="KAM380" s="66"/>
      <c r="KAN380" s="66"/>
      <c r="KAO380" s="66"/>
      <c r="KAP380" s="66"/>
      <c r="KAQ380" s="66"/>
      <c r="KAR380" s="66"/>
      <c r="KAS380" s="66"/>
      <c r="KAT380" s="66"/>
      <c r="KAU380" s="66"/>
      <c r="KAV380" s="66"/>
      <c r="KAW380" s="66"/>
      <c r="KAX380" s="66"/>
      <c r="KAY380" s="66"/>
      <c r="KAZ380" s="66"/>
      <c r="KBA380" s="66"/>
      <c r="KBB380" s="66"/>
      <c r="KBC380" s="66"/>
      <c r="KBD380" s="66"/>
      <c r="KBE380" s="66"/>
      <c r="KBF380" s="66"/>
      <c r="KBG380" s="66"/>
      <c r="KBH380" s="66"/>
      <c r="KBI380" s="66"/>
      <c r="KBJ380" s="66"/>
      <c r="KBK380" s="66"/>
      <c r="KBL380" s="66"/>
      <c r="KBM380" s="66"/>
      <c r="KBN380" s="66"/>
      <c r="KBO380" s="66"/>
      <c r="KBP380" s="66"/>
      <c r="KBQ380" s="66"/>
      <c r="KBR380" s="66"/>
      <c r="KBS380" s="66"/>
      <c r="KBT380" s="66"/>
      <c r="KBU380" s="66"/>
      <c r="KBV380" s="66"/>
      <c r="KBW380" s="66"/>
      <c r="KBX380" s="66"/>
      <c r="KBY380" s="66"/>
      <c r="KBZ380" s="66"/>
      <c r="KCA380" s="66"/>
      <c r="KCB380" s="66"/>
      <c r="KCC380" s="66"/>
      <c r="KCD380" s="66"/>
      <c r="KCE380" s="66"/>
      <c r="KCF380" s="66"/>
      <c r="KCG380" s="66"/>
      <c r="KCH380" s="66"/>
      <c r="KCI380" s="66"/>
      <c r="KCJ380" s="66"/>
      <c r="KCK380" s="66"/>
      <c r="KCL380" s="66"/>
      <c r="KCM380" s="66"/>
      <c r="KCN380" s="66"/>
      <c r="KCO380" s="66"/>
      <c r="KCP380" s="66"/>
      <c r="KCQ380" s="66"/>
      <c r="KCR380" s="66"/>
      <c r="KCS380" s="66"/>
      <c r="KCT380" s="66"/>
      <c r="KCU380" s="66"/>
      <c r="KCV380" s="66"/>
      <c r="KCW380" s="66"/>
      <c r="KCX380" s="66"/>
      <c r="KCY380" s="66"/>
      <c r="KCZ380" s="66"/>
      <c r="KDA380" s="66"/>
      <c r="KDB380" s="66"/>
      <c r="KDC380" s="66"/>
      <c r="KDD380" s="66"/>
      <c r="KDE380" s="66"/>
      <c r="KDF380" s="66"/>
      <c r="KDG380" s="66"/>
      <c r="KDH380" s="66"/>
      <c r="KDI380" s="66"/>
      <c r="KDJ380" s="66"/>
      <c r="KDK380" s="66"/>
      <c r="KDL380" s="66"/>
      <c r="KDM380" s="66"/>
      <c r="KDN380" s="66"/>
      <c r="KDO380" s="66"/>
      <c r="KDP380" s="66"/>
      <c r="KDQ380" s="66"/>
      <c r="KDR380" s="66"/>
      <c r="KDS380" s="66"/>
      <c r="KDT380" s="66"/>
      <c r="KDU380" s="66"/>
      <c r="KDV380" s="66"/>
      <c r="KDW380" s="66"/>
      <c r="KDX380" s="66"/>
      <c r="KDY380" s="66"/>
      <c r="KDZ380" s="66"/>
      <c r="KEA380" s="66"/>
      <c r="KEB380" s="66"/>
      <c r="KEC380" s="66"/>
      <c r="KED380" s="66"/>
      <c r="KEE380" s="66"/>
      <c r="KEF380" s="66"/>
      <c r="KEG380" s="66"/>
      <c r="KEH380" s="66"/>
      <c r="KEI380" s="66"/>
      <c r="KEJ380" s="66"/>
      <c r="KEK380" s="66"/>
      <c r="KEL380" s="66"/>
      <c r="KEM380" s="66"/>
      <c r="KEN380" s="66"/>
      <c r="KEO380" s="66"/>
      <c r="KEP380" s="66"/>
      <c r="KEQ380" s="66"/>
      <c r="KER380" s="66"/>
      <c r="KES380" s="66"/>
      <c r="KET380" s="66"/>
      <c r="KEU380" s="66"/>
      <c r="KEV380" s="66"/>
      <c r="KEW380" s="66"/>
      <c r="KEX380" s="66"/>
      <c r="KEY380" s="66"/>
      <c r="KEZ380" s="66"/>
      <c r="KFA380" s="66"/>
      <c r="KFB380" s="66"/>
      <c r="KFC380" s="66"/>
      <c r="KFD380" s="66"/>
      <c r="KFE380" s="66"/>
      <c r="KFF380" s="66"/>
      <c r="KFG380" s="66"/>
      <c r="KFH380" s="66"/>
      <c r="KFI380" s="66"/>
      <c r="KFJ380" s="66"/>
      <c r="KFK380" s="66"/>
      <c r="KFL380" s="66"/>
      <c r="KFM380" s="66"/>
      <c r="KFN380" s="66"/>
      <c r="KFO380" s="66"/>
      <c r="KFP380" s="66"/>
      <c r="KFQ380" s="66"/>
      <c r="KFR380" s="66"/>
      <c r="KFS380" s="66"/>
      <c r="KFT380" s="66"/>
      <c r="KFU380" s="66"/>
      <c r="KFV380" s="66"/>
      <c r="KFW380" s="66"/>
      <c r="KFX380" s="66"/>
      <c r="KFY380" s="66"/>
      <c r="KFZ380" s="66"/>
      <c r="KGA380" s="66"/>
      <c r="KGB380" s="66"/>
      <c r="KGC380" s="66"/>
      <c r="KGD380" s="66"/>
      <c r="KGE380" s="66"/>
      <c r="KGF380" s="66"/>
      <c r="KGG380" s="66"/>
      <c r="KGH380" s="66"/>
      <c r="KGI380" s="66"/>
      <c r="KGJ380" s="66"/>
      <c r="KGK380" s="66"/>
      <c r="KGL380" s="66"/>
      <c r="KGM380" s="66"/>
      <c r="KGN380" s="66"/>
      <c r="KGO380" s="66"/>
      <c r="KGP380" s="66"/>
      <c r="KGQ380" s="66"/>
      <c r="KGR380" s="66"/>
      <c r="KGS380" s="66"/>
      <c r="KGT380" s="66"/>
      <c r="KGU380" s="66"/>
      <c r="KGV380" s="66"/>
      <c r="KGW380" s="66"/>
      <c r="KGX380" s="66"/>
      <c r="KGY380" s="66"/>
      <c r="KGZ380" s="66"/>
      <c r="KHA380" s="66"/>
      <c r="KHB380" s="66"/>
      <c r="KHC380" s="66"/>
      <c r="KHD380" s="66"/>
      <c r="KHE380" s="66"/>
      <c r="KHF380" s="66"/>
      <c r="KHG380" s="66"/>
      <c r="KHH380" s="66"/>
      <c r="KHI380" s="66"/>
      <c r="KHJ380" s="66"/>
      <c r="KHK380" s="66"/>
      <c r="KHL380" s="66"/>
      <c r="KHM380" s="66"/>
      <c r="KHN380" s="66"/>
      <c r="KHO380" s="66"/>
      <c r="KHP380" s="66"/>
      <c r="KHQ380" s="66"/>
      <c r="KHR380" s="66"/>
      <c r="KHS380" s="66"/>
      <c r="KHT380" s="66"/>
      <c r="KHU380" s="66"/>
      <c r="KHV380" s="66"/>
      <c r="KHW380" s="66"/>
      <c r="KHX380" s="66"/>
      <c r="KHY380" s="66"/>
      <c r="KHZ380" s="66"/>
      <c r="KIA380" s="66"/>
      <c r="KIB380" s="66"/>
      <c r="KIC380" s="66"/>
      <c r="KID380" s="66"/>
      <c r="KIE380" s="66"/>
      <c r="KIF380" s="66"/>
      <c r="KIG380" s="66"/>
      <c r="KIH380" s="66"/>
      <c r="KII380" s="66"/>
      <c r="KIJ380" s="66"/>
      <c r="KIK380" s="66"/>
      <c r="KIL380" s="66"/>
      <c r="KIM380" s="66"/>
      <c r="KIN380" s="66"/>
      <c r="KIO380" s="66"/>
      <c r="KIP380" s="66"/>
      <c r="KIQ380" s="66"/>
      <c r="KIR380" s="66"/>
      <c r="KIS380" s="66"/>
      <c r="KIT380" s="66"/>
      <c r="KIU380" s="66"/>
      <c r="KIV380" s="66"/>
      <c r="KIW380" s="66"/>
      <c r="KIX380" s="66"/>
      <c r="KIY380" s="66"/>
      <c r="KIZ380" s="66"/>
      <c r="KJA380" s="66"/>
      <c r="KJB380" s="66"/>
      <c r="KJC380" s="66"/>
      <c r="KJD380" s="66"/>
      <c r="KJE380" s="66"/>
      <c r="KJF380" s="66"/>
      <c r="KJG380" s="66"/>
      <c r="KJH380" s="66"/>
      <c r="KJI380" s="66"/>
      <c r="KJJ380" s="66"/>
      <c r="KJK380" s="66"/>
      <c r="KJL380" s="66"/>
      <c r="KJM380" s="66"/>
      <c r="KJN380" s="66"/>
      <c r="KJO380" s="66"/>
      <c r="KJP380" s="66"/>
      <c r="KJQ380" s="66"/>
      <c r="KJR380" s="66"/>
      <c r="KJS380" s="66"/>
      <c r="KJT380" s="66"/>
      <c r="KJU380" s="66"/>
      <c r="KJV380" s="66"/>
      <c r="KJW380" s="66"/>
      <c r="KJX380" s="66"/>
      <c r="KJY380" s="66"/>
      <c r="KJZ380" s="66"/>
      <c r="KKA380" s="66"/>
      <c r="KKB380" s="66"/>
      <c r="KKC380" s="66"/>
      <c r="KKD380" s="66"/>
      <c r="KKE380" s="66"/>
      <c r="KKF380" s="66"/>
      <c r="KKG380" s="66"/>
      <c r="KKH380" s="66"/>
      <c r="KKI380" s="66"/>
      <c r="KKJ380" s="66"/>
      <c r="KKK380" s="66"/>
      <c r="KKL380" s="66"/>
      <c r="KKM380" s="66"/>
      <c r="KKN380" s="66"/>
      <c r="KKO380" s="66"/>
      <c r="KKP380" s="66"/>
      <c r="KKQ380" s="66"/>
      <c r="KKR380" s="66"/>
      <c r="KKS380" s="66"/>
      <c r="KKT380" s="66"/>
      <c r="KKU380" s="66"/>
      <c r="KKV380" s="66"/>
      <c r="KKW380" s="66"/>
      <c r="KKX380" s="66"/>
      <c r="KKY380" s="66"/>
      <c r="KKZ380" s="66"/>
      <c r="KLA380" s="66"/>
      <c r="KLB380" s="66"/>
      <c r="KLC380" s="66"/>
      <c r="KLD380" s="66"/>
      <c r="KLE380" s="66"/>
      <c r="KLF380" s="66"/>
      <c r="KLG380" s="66"/>
      <c r="KLH380" s="66"/>
      <c r="KLI380" s="66"/>
      <c r="KLJ380" s="66"/>
      <c r="KLK380" s="66"/>
      <c r="KLL380" s="66"/>
      <c r="KLM380" s="66"/>
      <c r="KLN380" s="66"/>
      <c r="KLO380" s="66"/>
      <c r="KLP380" s="66"/>
      <c r="KLQ380" s="66"/>
      <c r="KLR380" s="66"/>
      <c r="KLS380" s="66"/>
      <c r="KLT380" s="66"/>
      <c r="KLU380" s="66"/>
      <c r="KLV380" s="66"/>
      <c r="KLW380" s="66"/>
      <c r="KLX380" s="66"/>
      <c r="KLY380" s="66"/>
      <c r="KLZ380" s="66"/>
      <c r="KMA380" s="66"/>
      <c r="KMB380" s="66"/>
      <c r="KMC380" s="66"/>
      <c r="KMD380" s="66"/>
      <c r="KME380" s="66"/>
      <c r="KMF380" s="66"/>
      <c r="KMG380" s="66"/>
      <c r="KMH380" s="66"/>
      <c r="KMI380" s="66"/>
      <c r="KMJ380" s="66"/>
      <c r="KMK380" s="66"/>
      <c r="KML380" s="66"/>
      <c r="KMM380" s="66"/>
      <c r="KMN380" s="66"/>
      <c r="KMO380" s="66"/>
      <c r="KMP380" s="66"/>
      <c r="KMQ380" s="66"/>
      <c r="KMR380" s="66"/>
      <c r="KMS380" s="66"/>
      <c r="KMT380" s="66"/>
      <c r="KMU380" s="66"/>
      <c r="KMV380" s="66"/>
      <c r="KMW380" s="66"/>
      <c r="KMX380" s="66"/>
      <c r="KMY380" s="66"/>
      <c r="KMZ380" s="66"/>
      <c r="KNA380" s="66"/>
      <c r="KNB380" s="66"/>
      <c r="KNC380" s="66"/>
      <c r="KND380" s="66"/>
      <c r="KNE380" s="66"/>
      <c r="KNF380" s="66"/>
      <c r="KNG380" s="66"/>
      <c r="KNH380" s="66"/>
      <c r="KNI380" s="66"/>
      <c r="KNJ380" s="66"/>
      <c r="KNK380" s="66"/>
      <c r="KNL380" s="66"/>
      <c r="KNM380" s="66"/>
      <c r="KNN380" s="66"/>
      <c r="KNO380" s="66"/>
      <c r="KNP380" s="66"/>
      <c r="KNQ380" s="66"/>
      <c r="KNR380" s="66"/>
      <c r="KNS380" s="66"/>
      <c r="KNT380" s="66"/>
      <c r="KNU380" s="66"/>
      <c r="KNV380" s="66"/>
      <c r="KNW380" s="66"/>
      <c r="KNX380" s="66"/>
      <c r="KNY380" s="66"/>
      <c r="KNZ380" s="66"/>
      <c r="KOA380" s="66"/>
      <c r="KOB380" s="66"/>
      <c r="KOC380" s="66"/>
      <c r="KOD380" s="66"/>
      <c r="KOE380" s="66"/>
      <c r="KOF380" s="66"/>
      <c r="KOG380" s="66"/>
      <c r="KOH380" s="66"/>
      <c r="KOI380" s="66"/>
      <c r="KOJ380" s="66"/>
      <c r="KOK380" s="66"/>
      <c r="KOL380" s="66"/>
      <c r="KOM380" s="66"/>
      <c r="KON380" s="66"/>
      <c r="KOO380" s="66"/>
      <c r="KOP380" s="66"/>
      <c r="KOQ380" s="66"/>
      <c r="KOR380" s="66"/>
      <c r="KOS380" s="66"/>
      <c r="KOT380" s="66"/>
      <c r="KOU380" s="66"/>
      <c r="KOV380" s="66"/>
      <c r="KOW380" s="66"/>
      <c r="KOX380" s="66"/>
      <c r="KOY380" s="66"/>
      <c r="KOZ380" s="66"/>
      <c r="KPA380" s="66"/>
      <c r="KPB380" s="66"/>
      <c r="KPC380" s="66"/>
      <c r="KPD380" s="66"/>
      <c r="KPE380" s="66"/>
      <c r="KPF380" s="66"/>
      <c r="KPG380" s="66"/>
      <c r="KPH380" s="66"/>
      <c r="KPI380" s="66"/>
      <c r="KPJ380" s="66"/>
      <c r="KPK380" s="66"/>
      <c r="KPL380" s="66"/>
      <c r="KPM380" s="66"/>
      <c r="KPN380" s="66"/>
      <c r="KPO380" s="66"/>
      <c r="KPP380" s="66"/>
      <c r="KPQ380" s="66"/>
      <c r="KPR380" s="66"/>
      <c r="KPS380" s="66"/>
      <c r="KPT380" s="66"/>
      <c r="KPU380" s="66"/>
      <c r="KPV380" s="66"/>
      <c r="KPW380" s="66"/>
      <c r="KPX380" s="66"/>
      <c r="KPY380" s="66"/>
      <c r="KPZ380" s="66"/>
      <c r="KQA380" s="66"/>
      <c r="KQB380" s="66"/>
      <c r="KQC380" s="66"/>
      <c r="KQD380" s="66"/>
      <c r="KQE380" s="66"/>
      <c r="KQF380" s="66"/>
      <c r="KQG380" s="66"/>
      <c r="KQH380" s="66"/>
      <c r="KQI380" s="66"/>
      <c r="KQJ380" s="66"/>
      <c r="KQK380" s="66"/>
      <c r="KQL380" s="66"/>
      <c r="KQM380" s="66"/>
      <c r="KQN380" s="66"/>
      <c r="KQO380" s="66"/>
      <c r="KQP380" s="66"/>
      <c r="KQQ380" s="66"/>
      <c r="KQR380" s="66"/>
      <c r="KQS380" s="66"/>
      <c r="KQT380" s="66"/>
      <c r="KQU380" s="66"/>
      <c r="KQV380" s="66"/>
      <c r="KQW380" s="66"/>
      <c r="KQX380" s="66"/>
      <c r="KQY380" s="66"/>
      <c r="KQZ380" s="66"/>
      <c r="KRA380" s="66"/>
      <c r="KRB380" s="66"/>
      <c r="KRC380" s="66"/>
      <c r="KRD380" s="66"/>
      <c r="KRE380" s="66"/>
      <c r="KRF380" s="66"/>
      <c r="KRG380" s="66"/>
      <c r="KRH380" s="66"/>
      <c r="KRI380" s="66"/>
      <c r="KRJ380" s="66"/>
      <c r="KRK380" s="66"/>
      <c r="KRL380" s="66"/>
      <c r="KRM380" s="66"/>
      <c r="KRN380" s="66"/>
      <c r="KRO380" s="66"/>
      <c r="KRP380" s="66"/>
      <c r="KRQ380" s="66"/>
      <c r="KRR380" s="66"/>
      <c r="KRS380" s="66"/>
      <c r="KRT380" s="66"/>
      <c r="KRU380" s="66"/>
      <c r="KRV380" s="66"/>
      <c r="KRW380" s="66"/>
      <c r="KRX380" s="66"/>
      <c r="KRY380" s="66"/>
      <c r="KRZ380" s="66"/>
      <c r="KSA380" s="66"/>
      <c r="KSB380" s="66"/>
      <c r="KSC380" s="66"/>
      <c r="KSD380" s="66"/>
      <c r="KSE380" s="66"/>
      <c r="KSF380" s="66"/>
      <c r="KSG380" s="66"/>
      <c r="KSH380" s="66"/>
      <c r="KSI380" s="66"/>
      <c r="KSJ380" s="66"/>
      <c r="KSK380" s="66"/>
      <c r="KSL380" s="66"/>
      <c r="KSM380" s="66"/>
      <c r="KSN380" s="66"/>
      <c r="KSO380" s="66"/>
      <c r="KSP380" s="66"/>
      <c r="KSQ380" s="66"/>
      <c r="KSR380" s="66"/>
      <c r="KSS380" s="66"/>
      <c r="KST380" s="66"/>
      <c r="KSU380" s="66"/>
      <c r="KSV380" s="66"/>
      <c r="KSW380" s="66"/>
      <c r="KSX380" s="66"/>
      <c r="KSY380" s="66"/>
      <c r="KSZ380" s="66"/>
      <c r="KTA380" s="66"/>
      <c r="KTB380" s="66"/>
      <c r="KTC380" s="66"/>
      <c r="KTD380" s="66"/>
      <c r="KTE380" s="66"/>
      <c r="KTF380" s="66"/>
      <c r="KTG380" s="66"/>
      <c r="KTH380" s="66"/>
      <c r="KTI380" s="66"/>
      <c r="KTJ380" s="66"/>
      <c r="KTK380" s="66"/>
      <c r="KTL380" s="66"/>
      <c r="KTM380" s="66"/>
      <c r="KTN380" s="66"/>
      <c r="KTO380" s="66"/>
      <c r="KTP380" s="66"/>
      <c r="KTQ380" s="66"/>
      <c r="KTR380" s="66"/>
      <c r="KTS380" s="66"/>
      <c r="KTT380" s="66"/>
      <c r="KTU380" s="66"/>
      <c r="KTV380" s="66"/>
      <c r="KTW380" s="66"/>
      <c r="KTX380" s="66"/>
      <c r="KTY380" s="66"/>
      <c r="KTZ380" s="66"/>
      <c r="KUA380" s="66"/>
      <c r="KUB380" s="66"/>
      <c r="KUC380" s="66"/>
      <c r="KUD380" s="66"/>
      <c r="KUE380" s="66"/>
      <c r="KUF380" s="66"/>
      <c r="KUG380" s="66"/>
      <c r="KUH380" s="66"/>
      <c r="KUI380" s="66"/>
      <c r="KUJ380" s="66"/>
      <c r="KUK380" s="66"/>
      <c r="KUL380" s="66"/>
      <c r="KUM380" s="66"/>
      <c r="KUN380" s="66"/>
      <c r="KUO380" s="66"/>
      <c r="KUP380" s="66"/>
      <c r="KUQ380" s="66"/>
      <c r="KUR380" s="66"/>
      <c r="KUS380" s="66"/>
      <c r="KUT380" s="66"/>
      <c r="KUU380" s="66"/>
      <c r="KUV380" s="66"/>
      <c r="KUW380" s="66"/>
      <c r="KUX380" s="66"/>
      <c r="KUY380" s="66"/>
      <c r="KUZ380" s="66"/>
      <c r="KVA380" s="66"/>
      <c r="KVB380" s="66"/>
      <c r="KVC380" s="66"/>
      <c r="KVD380" s="66"/>
      <c r="KVE380" s="66"/>
      <c r="KVF380" s="66"/>
      <c r="KVG380" s="66"/>
      <c r="KVH380" s="66"/>
      <c r="KVI380" s="66"/>
      <c r="KVJ380" s="66"/>
      <c r="KVK380" s="66"/>
      <c r="KVL380" s="66"/>
      <c r="KVM380" s="66"/>
      <c r="KVN380" s="66"/>
      <c r="KVO380" s="66"/>
      <c r="KVP380" s="66"/>
      <c r="KVQ380" s="66"/>
      <c r="KVR380" s="66"/>
      <c r="KVS380" s="66"/>
      <c r="KVT380" s="66"/>
      <c r="KVU380" s="66"/>
      <c r="KVV380" s="66"/>
      <c r="KVW380" s="66"/>
      <c r="KVX380" s="66"/>
      <c r="KVY380" s="66"/>
      <c r="KVZ380" s="66"/>
      <c r="KWA380" s="66"/>
      <c r="KWB380" s="66"/>
      <c r="KWC380" s="66"/>
      <c r="KWD380" s="66"/>
      <c r="KWE380" s="66"/>
      <c r="KWF380" s="66"/>
      <c r="KWG380" s="66"/>
      <c r="KWH380" s="66"/>
      <c r="KWI380" s="66"/>
      <c r="KWJ380" s="66"/>
      <c r="KWK380" s="66"/>
      <c r="KWL380" s="66"/>
      <c r="KWM380" s="66"/>
      <c r="KWN380" s="66"/>
      <c r="KWO380" s="66"/>
      <c r="KWP380" s="66"/>
      <c r="KWQ380" s="66"/>
      <c r="KWR380" s="66"/>
      <c r="KWS380" s="66"/>
      <c r="KWT380" s="66"/>
      <c r="KWU380" s="66"/>
      <c r="KWV380" s="66"/>
      <c r="KWW380" s="66"/>
      <c r="KWX380" s="66"/>
      <c r="KWY380" s="66"/>
      <c r="KWZ380" s="66"/>
      <c r="KXA380" s="66"/>
      <c r="KXB380" s="66"/>
      <c r="KXC380" s="66"/>
      <c r="KXD380" s="66"/>
      <c r="KXE380" s="66"/>
      <c r="KXF380" s="66"/>
      <c r="KXG380" s="66"/>
      <c r="KXH380" s="66"/>
      <c r="KXI380" s="66"/>
      <c r="KXJ380" s="66"/>
      <c r="KXK380" s="66"/>
      <c r="KXL380" s="66"/>
      <c r="KXM380" s="66"/>
      <c r="KXN380" s="66"/>
      <c r="KXO380" s="66"/>
      <c r="KXP380" s="66"/>
      <c r="KXQ380" s="66"/>
      <c r="KXR380" s="66"/>
      <c r="KXS380" s="66"/>
      <c r="KXT380" s="66"/>
      <c r="KXU380" s="66"/>
      <c r="KXV380" s="66"/>
      <c r="KXW380" s="66"/>
      <c r="KXX380" s="66"/>
      <c r="KXY380" s="66"/>
      <c r="KXZ380" s="66"/>
      <c r="KYA380" s="66"/>
      <c r="KYB380" s="66"/>
      <c r="KYC380" s="66"/>
      <c r="KYD380" s="66"/>
      <c r="KYE380" s="66"/>
      <c r="KYF380" s="66"/>
      <c r="KYG380" s="66"/>
      <c r="KYH380" s="66"/>
      <c r="KYI380" s="66"/>
      <c r="KYJ380" s="66"/>
      <c r="KYK380" s="66"/>
      <c r="KYL380" s="66"/>
      <c r="KYM380" s="66"/>
      <c r="KYN380" s="66"/>
      <c r="KYO380" s="66"/>
      <c r="KYP380" s="66"/>
      <c r="KYQ380" s="66"/>
      <c r="KYR380" s="66"/>
      <c r="KYS380" s="66"/>
      <c r="KYT380" s="66"/>
      <c r="KYU380" s="66"/>
      <c r="KYV380" s="66"/>
      <c r="KYW380" s="66"/>
      <c r="KYX380" s="66"/>
      <c r="KYY380" s="66"/>
      <c r="KYZ380" s="66"/>
      <c r="KZA380" s="66"/>
      <c r="KZB380" s="66"/>
      <c r="KZC380" s="66"/>
      <c r="KZD380" s="66"/>
      <c r="KZE380" s="66"/>
      <c r="KZF380" s="66"/>
      <c r="KZG380" s="66"/>
      <c r="KZH380" s="66"/>
      <c r="KZI380" s="66"/>
      <c r="KZJ380" s="66"/>
      <c r="KZK380" s="66"/>
      <c r="KZL380" s="66"/>
      <c r="KZM380" s="66"/>
      <c r="KZN380" s="66"/>
      <c r="KZO380" s="66"/>
      <c r="KZP380" s="66"/>
      <c r="KZQ380" s="66"/>
      <c r="KZR380" s="66"/>
      <c r="KZS380" s="66"/>
      <c r="KZT380" s="66"/>
      <c r="KZU380" s="66"/>
      <c r="KZV380" s="66"/>
      <c r="KZW380" s="66"/>
      <c r="KZX380" s="66"/>
      <c r="KZY380" s="66"/>
      <c r="KZZ380" s="66"/>
      <c r="LAA380" s="66"/>
      <c r="LAB380" s="66"/>
      <c r="LAC380" s="66"/>
      <c r="LAD380" s="66"/>
      <c r="LAE380" s="66"/>
      <c r="LAF380" s="66"/>
      <c r="LAG380" s="66"/>
      <c r="LAH380" s="66"/>
      <c r="LAI380" s="66"/>
      <c r="LAJ380" s="66"/>
      <c r="LAK380" s="66"/>
      <c r="LAL380" s="66"/>
      <c r="LAM380" s="66"/>
      <c r="LAN380" s="66"/>
      <c r="LAO380" s="66"/>
      <c r="LAP380" s="66"/>
      <c r="LAQ380" s="66"/>
      <c r="LAR380" s="66"/>
      <c r="LAS380" s="66"/>
      <c r="LAT380" s="66"/>
      <c r="LAU380" s="66"/>
      <c r="LAV380" s="66"/>
      <c r="LAW380" s="66"/>
      <c r="LAX380" s="66"/>
      <c r="LAY380" s="66"/>
      <c r="LAZ380" s="66"/>
      <c r="LBA380" s="66"/>
      <c r="LBB380" s="66"/>
      <c r="LBC380" s="66"/>
      <c r="LBD380" s="66"/>
      <c r="LBE380" s="66"/>
      <c r="LBF380" s="66"/>
      <c r="LBG380" s="66"/>
      <c r="LBH380" s="66"/>
      <c r="LBI380" s="66"/>
      <c r="LBJ380" s="66"/>
      <c r="LBK380" s="66"/>
      <c r="LBL380" s="66"/>
      <c r="LBM380" s="66"/>
      <c r="LBN380" s="66"/>
      <c r="LBO380" s="66"/>
      <c r="LBP380" s="66"/>
      <c r="LBQ380" s="66"/>
      <c r="LBR380" s="66"/>
      <c r="LBS380" s="66"/>
      <c r="LBT380" s="66"/>
      <c r="LBU380" s="66"/>
      <c r="LBV380" s="66"/>
      <c r="LBW380" s="66"/>
      <c r="LBX380" s="66"/>
      <c r="LBY380" s="66"/>
      <c r="LBZ380" s="66"/>
      <c r="LCA380" s="66"/>
      <c r="LCB380" s="66"/>
      <c r="LCC380" s="66"/>
      <c r="LCD380" s="66"/>
      <c r="LCE380" s="66"/>
      <c r="LCF380" s="66"/>
      <c r="LCG380" s="66"/>
      <c r="LCH380" s="66"/>
      <c r="LCI380" s="66"/>
      <c r="LCJ380" s="66"/>
      <c r="LCK380" s="66"/>
      <c r="LCL380" s="66"/>
      <c r="LCM380" s="66"/>
      <c r="LCN380" s="66"/>
      <c r="LCO380" s="66"/>
      <c r="LCP380" s="66"/>
      <c r="LCQ380" s="66"/>
      <c r="LCR380" s="66"/>
      <c r="LCS380" s="66"/>
      <c r="LCT380" s="66"/>
      <c r="LCU380" s="66"/>
      <c r="LCV380" s="66"/>
      <c r="LCW380" s="66"/>
      <c r="LCX380" s="66"/>
      <c r="LCY380" s="66"/>
      <c r="LCZ380" s="66"/>
      <c r="LDA380" s="66"/>
      <c r="LDB380" s="66"/>
      <c r="LDC380" s="66"/>
      <c r="LDD380" s="66"/>
      <c r="LDE380" s="66"/>
      <c r="LDF380" s="66"/>
      <c r="LDG380" s="66"/>
      <c r="LDH380" s="66"/>
      <c r="LDI380" s="66"/>
      <c r="LDJ380" s="66"/>
      <c r="LDK380" s="66"/>
      <c r="LDL380" s="66"/>
      <c r="LDM380" s="66"/>
      <c r="LDN380" s="66"/>
      <c r="LDO380" s="66"/>
      <c r="LDP380" s="66"/>
      <c r="LDQ380" s="66"/>
      <c r="LDR380" s="66"/>
      <c r="LDS380" s="66"/>
      <c r="LDT380" s="66"/>
      <c r="LDU380" s="66"/>
      <c r="LDV380" s="66"/>
      <c r="LDW380" s="66"/>
      <c r="LDX380" s="66"/>
      <c r="LDY380" s="66"/>
      <c r="LDZ380" s="66"/>
      <c r="LEA380" s="66"/>
      <c r="LEB380" s="66"/>
      <c r="LEC380" s="66"/>
      <c r="LED380" s="66"/>
      <c r="LEE380" s="66"/>
      <c r="LEF380" s="66"/>
      <c r="LEG380" s="66"/>
      <c r="LEH380" s="66"/>
      <c r="LEI380" s="66"/>
      <c r="LEJ380" s="66"/>
      <c r="LEK380" s="66"/>
      <c r="LEL380" s="66"/>
      <c r="LEM380" s="66"/>
      <c r="LEN380" s="66"/>
      <c r="LEO380" s="66"/>
      <c r="LEP380" s="66"/>
      <c r="LEQ380" s="66"/>
      <c r="LER380" s="66"/>
      <c r="LES380" s="66"/>
      <c r="LET380" s="66"/>
      <c r="LEU380" s="66"/>
      <c r="LEV380" s="66"/>
      <c r="LEW380" s="66"/>
      <c r="LEX380" s="66"/>
      <c r="LEY380" s="66"/>
      <c r="LEZ380" s="66"/>
      <c r="LFA380" s="66"/>
      <c r="LFB380" s="66"/>
      <c r="LFC380" s="66"/>
      <c r="LFD380" s="66"/>
      <c r="LFE380" s="66"/>
      <c r="LFF380" s="66"/>
      <c r="LFG380" s="66"/>
      <c r="LFH380" s="66"/>
      <c r="LFI380" s="66"/>
      <c r="LFJ380" s="66"/>
      <c r="LFK380" s="66"/>
      <c r="LFL380" s="66"/>
      <c r="LFM380" s="66"/>
      <c r="LFN380" s="66"/>
      <c r="LFO380" s="66"/>
      <c r="LFP380" s="66"/>
      <c r="LFQ380" s="66"/>
      <c r="LFR380" s="66"/>
      <c r="LFS380" s="66"/>
      <c r="LFT380" s="66"/>
      <c r="LFU380" s="66"/>
      <c r="LFV380" s="66"/>
      <c r="LFW380" s="66"/>
      <c r="LFX380" s="66"/>
      <c r="LFY380" s="66"/>
      <c r="LFZ380" s="66"/>
      <c r="LGA380" s="66"/>
      <c r="LGB380" s="66"/>
      <c r="LGC380" s="66"/>
      <c r="LGD380" s="66"/>
      <c r="LGE380" s="66"/>
      <c r="LGF380" s="66"/>
      <c r="LGG380" s="66"/>
      <c r="LGH380" s="66"/>
      <c r="LGI380" s="66"/>
      <c r="LGJ380" s="66"/>
      <c r="LGK380" s="66"/>
      <c r="LGL380" s="66"/>
      <c r="LGM380" s="66"/>
      <c r="LGN380" s="66"/>
      <c r="LGO380" s="66"/>
      <c r="LGP380" s="66"/>
      <c r="LGQ380" s="66"/>
      <c r="LGR380" s="66"/>
      <c r="LGS380" s="66"/>
      <c r="LGT380" s="66"/>
      <c r="LGU380" s="66"/>
      <c r="LGV380" s="66"/>
      <c r="LGW380" s="66"/>
      <c r="LGX380" s="66"/>
      <c r="LGY380" s="66"/>
      <c r="LGZ380" s="66"/>
      <c r="LHA380" s="66"/>
      <c r="LHB380" s="66"/>
      <c r="LHC380" s="66"/>
      <c r="LHD380" s="66"/>
      <c r="LHE380" s="66"/>
      <c r="LHF380" s="66"/>
      <c r="LHG380" s="66"/>
      <c r="LHH380" s="66"/>
      <c r="LHI380" s="66"/>
      <c r="LHJ380" s="66"/>
      <c r="LHK380" s="66"/>
      <c r="LHL380" s="66"/>
      <c r="LHM380" s="66"/>
      <c r="LHN380" s="66"/>
      <c r="LHO380" s="66"/>
      <c r="LHP380" s="66"/>
      <c r="LHQ380" s="66"/>
      <c r="LHR380" s="66"/>
      <c r="LHS380" s="66"/>
      <c r="LHT380" s="66"/>
      <c r="LHU380" s="66"/>
      <c r="LHV380" s="66"/>
      <c r="LHW380" s="66"/>
      <c r="LHX380" s="66"/>
      <c r="LHY380" s="66"/>
      <c r="LHZ380" s="66"/>
      <c r="LIA380" s="66"/>
      <c r="LIB380" s="66"/>
      <c r="LIC380" s="66"/>
      <c r="LID380" s="66"/>
      <c r="LIE380" s="66"/>
      <c r="LIF380" s="66"/>
      <c r="LIG380" s="66"/>
      <c r="LIH380" s="66"/>
      <c r="LII380" s="66"/>
      <c r="LIJ380" s="66"/>
      <c r="LIK380" s="66"/>
      <c r="LIL380" s="66"/>
      <c r="LIM380" s="66"/>
      <c r="LIN380" s="66"/>
      <c r="LIO380" s="66"/>
      <c r="LIP380" s="66"/>
      <c r="LIQ380" s="66"/>
      <c r="LIR380" s="66"/>
      <c r="LIS380" s="66"/>
      <c r="LIT380" s="66"/>
      <c r="LIU380" s="66"/>
      <c r="LIV380" s="66"/>
      <c r="LIW380" s="66"/>
      <c r="LIX380" s="66"/>
      <c r="LIY380" s="66"/>
      <c r="LIZ380" s="66"/>
      <c r="LJA380" s="66"/>
      <c r="LJB380" s="66"/>
      <c r="LJC380" s="66"/>
      <c r="LJD380" s="66"/>
      <c r="LJE380" s="66"/>
      <c r="LJF380" s="66"/>
      <c r="LJG380" s="66"/>
      <c r="LJH380" s="66"/>
      <c r="LJI380" s="66"/>
      <c r="LJJ380" s="66"/>
      <c r="LJK380" s="66"/>
      <c r="LJL380" s="66"/>
      <c r="LJM380" s="66"/>
      <c r="LJN380" s="66"/>
      <c r="LJO380" s="66"/>
      <c r="LJP380" s="66"/>
      <c r="LJQ380" s="66"/>
      <c r="LJR380" s="66"/>
      <c r="LJS380" s="66"/>
      <c r="LJT380" s="66"/>
      <c r="LJU380" s="66"/>
      <c r="LJV380" s="66"/>
      <c r="LJW380" s="66"/>
      <c r="LJX380" s="66"/>
      <c r="LJY380" s="66"/>
      <c r="LJZ380" s="66"/>
      <c r="LKA380" s="66"/>
      <c r="LKB380" s="66"/>
      <c r="LKC380" s="66"/>
      <c r="LKD380" s="66"/>
      <c r="LKE380" s="66"/>
      <c r="LKF380" s="66"/>
      <c r="LKG380" s="66"/>
      <c r="LKH380" s="66"/>
      <c r="LKI380" s="66"/>
      <c r="LKJ380" s="66"/>
      <c r="LKK380" s="66"/>
      <c r="LKL380" s="66"/>
      <c r="LKM380" s="66"/>
      <c r="LKN380" s="66"/>
      <c r="LKO380" s="66"/>
      <c r="LKP380" s="66"/>
      <c r="LKQ380" s="66"/>
      <c r="LKR380" s="66"/>
      <c r="LKS380" s="66"/>
      <c r="LKT380" s="66"/>
      <c r="LKU380" s="66"/>
      <c r="LKV380" s="66"/>
      <c r="LKW380" s="66"/>
      <c r="LKX380" s="66"/>
      <c r="LKY380" s="66"/>
      <c r="LKZ380" s="66"/>
      <c r="LLA380" s="66"/>
      <c r="LLB380" s="66"/>
      <c r="LLC380" s="66"/>
      <c r="LLD380" s="66"/>
      <c r="LLE380" s="66"/>
      <c r="LLF380" s="66"/>
      <c r="LLG380" s="66"/>
      <c r="LLH380" s="66"/>
      <c r="LLI380" s="66"/>
      <c r="LLJ380" s="66"/>
      <c r="LLK380" s="66"/>
      <c r="LLL380" s="66"/>
      <c r="LLM380" s="66"/>
      <c r="LLN380" s="66"/>
      <c r="LLO380" s="66"/>
      <c r="LLP380" s="66"/>
      <c r="LLQ380" s="66"/>
      <c r="LLR380" s="66"/>
      <c r="LLS380" s="66"/>
      <c r="LLT380" s="66"/>
      <c r="LLU380" s="66"/>
      <c r="LLV380" s="66"/>
      <c r="LLW380" s="66"/>
      <c r="LLX380" s="66"/>
      <c r="LLY380" s="66"/>
      <c r="LLZ380" s="66"/>
      <c r="LMA380" s="66"/>
      <c r="LMB380" s="66"/>
      <c r="LMC380" s="66"/>
      <c r="LMD380" s="66"/>
      <c r="LME380" s="66"/>
      <c r="LMF380" s="66"/>
      <c r="LMG380" s="66"/>
      <c r="LMH380" s="66"/>
      <c r="LMI380" s="66"/>
      <c r="LMJ380" s="66"/>
      <c r="LMK380" s="66"/>
      <c r="LML380" s="66"/>
      <c r="LMM380" s="66"/>
      <c r="LMN380" s="66"/>
      <c r="LMO380" s="66"/>
      <c r="LMP380" s="66"/>
      <c r="LMQ380" s="66"/>
      <c r="LMR380" s="66"/>
      <c r="LMS380" s="66"/>
      <c r="LMT380" s="66"/>
      <c r="LMU380" s="66"/>
      <c r="LMV380" s="66"/>
      <c r="LMW380" s="66"/>
      <c r="LMX380" s="66"/>
      <c r="LMY380" s="66"/>
      <c r="LMZ380" s="66"/>
      <c r="LNA380" s="66"/>
      <c r="LNB380" s="66"/>
      <c r="LNC380" s="66"/>
      <c r="LND380" s="66"/>
      <c r="LNE380" s="66"/>
      <c r="LNF380" s="66"/>
      <c r="LNG380" s="66"/>
      <c r="LNH380" s="66"/>
      <c r="LNI380" s="66"/>
      <c r="LNJ380" s="66"/>
      <c r="LNK380" s="66"/>
      <c r="LNL380" s="66"/>
      <c r="LNM380" s="66"/>
      <c r="LNN380" s="66"/>
      <c r="LNO380" s="66"/>
      <c r="LNP380" s="66"/>
      <c r="LNQ380" s="66"/>
      <c r="LNR380" s="66"/>
      <c r="LNS380" s="66"/>
      <c r="LNT380" s="66"/>
      <c r="LNU380" s="66"/>
      <c r="LNV380" s="66"/>
      <c r="LNW380" s="66"/>
      <c r="LNX380" s="66"/>
      <c r="LNY380" s="66"/>
      <c r="LNZ380" s="66"/>
      <c r="LOA380" s="66"/>
      <c r="LOB380" s="66"/>
      <c r="LOC380" s="66"/>
      <c r="LOD380" s="66"/>
      <c r="LOE380" s="66"/>
      <c r="LOF380" s="66"/>
      <c r="LOG380" s="66"/>
      <c r="LOH380" s="66"/>
      <c r="LOI380" s="66"/>
      <c r="LOJ380" s="66"/>
      <c r="LOK380" s="66"/>
      <c r="LOL380" s="66"/>
      <c r="LOM380" s="66"/>
      <c r="LON380" s="66"/>
      <c r="LOO380" s="66"/>
      <c r="LOP380" s="66"/>
      <c r="LOQ380" s="66"/>
      <c r="LOR380" s="66"/>
      <c r="LOS380" s="66"/>
      <c r="LOT380" s="66"/>
      <c r="LOU380" s="66"/>
      <c r="LOV380" s="66"/>
      <c r="LOW380" s="66"/>
      <c r="LOX380" s="66"/>
      <c r="LOY380" s="66"/>
      <c r="LOZ380" s="66"/>
      <c r="LPA380" s="66"/>
      <c r="LPB380" s="66"/>
      <c r="LPC380" s="66"/>
      <c r="LPD380" s="66"/>
      <c r="LPE380" s="66"/>
      <c r="LPF380" s="66"/>
      <c r="LPG380" s="66"/>
      <c r="LPH380" s="66"/>
      <c r="LPI380" s="66"/>
      <c r="LPJ380" s="66"/>
      <c r="LPK380" s="66"/>
      <c r="LPL380" s="66"/>
      <c r="LPM380" s="66"/>
      <c r="LPN380" s="66"/>
      <c r="LPO380" s="66"/>
      <c r="LPP380" s="66"/>
      <c r="LPQ380" s="66"/>
      <c r="LPR380" s="66"/>
      <c r="LPS380" s="66"/>
      <c r="LPT380" s="66"/>
      <c r="LPU380" s="66"/>
      <c r="LPV380" s="66"/>
      <c r="LPW380" s="66"/>
      <c r="LPX380" s="66"/>
      <c r="LPY380" s="66"/>
      <c r="LPZ380" s="66"/>
      <c r="LQA380" s="66"/>
      <c r="LQB380" s="66"/>
      <c r="LQC380" s="66"/>
      <c r="LQD380" s="66"/>
      <c r="LQE380" s="66"/>
      <c r="LQF380" s="66"/>
      <c r="LQG380" s="66"/>
      <c r="LQH380" s="66"/>
      <c r="LQI380" s="66"/>
      <c r="LQJ380" s="66"/>
      <c r="LQK380" s="66"/>
      <c r="LQL380" s="66"/>
      <c r="LQM380" s="66"/>
      <c r="LQN380" s="66"/>
      <c r="LQO380" s="66"/>
      <c r="LQP380" s="66"/>
      <c r="LQQ380" s="66"/>
      <c r="LQR380" s="66"/>
      <c r="LQS380" s="66"/>
      <c r="LQT380" s="66"/>
      <c r="LQU380" s="66"/>
      <c r="LQV380" s="66"/>
      <c r="LQW380" s="66"/>
      <c r="LQX380" s="66"/>
      <c r="LQY380" s="66"/>
      <c r="LQZ380" s="66"/>
      <c r="LRA380" s="66"/>
      <c r="LRB380" s="66"/>
      <c r="LRC380" s="66"/>
      <c r="LRD380" s="66"/>
      <c r="LRE380" s="66"/>
      <c r="LRF380" s="66"/>
      <c r="LRG380" s="66"/>
      <c r="LRH380" s="66"/>
      <c r="LRI380" s="66"/>
      <c r="LRJ380" s="66"/>
      <c r="LRK380" s="66"/>
      <c r="LRL380" s="66"/>
      <c r="LRM380" s="66"/>
      <c r="LRN380" s="66"/>
      <c r="LRO380" s="66"/>
      <c r="LRP380" s="66"/>
      <c r="LRQ380" s="66"/>
      <c r="LRR380" s="66"/>
      <c r="LRS380" s="66"/>
      <c r="LRT380" s="66"/>
      <c r="LRU380" s="66"/>
      <c r="LRV380" s="66"/>
      <c r="LRW380" s="66"/>
      <c r="LRX380" s="66"/>
      <c r="LRY380" s="66"/>
      <c r="LRZ380" s="66"/>
      <c r="LSA380" s="66"/>
      <c r="LSB380" s="66"/>
      <c r="LSC380" s="66"/>
      <c r="LSD380" s="66"/>
      <c r="LSE380" s="66"/>
      <c r="LSF380" s="66"/>
      <c r="LSG380" s="66"/>
      <c r="LSH380" s="66"/>
      <c r="LSI380" s="66"/>
      <c r="LSJ380" s="66"/>
      <c r="LSK380" s="66"/>
      <c r="LSL380" s="66"/>
      <c r="LSM380" s="66"/>
      <c r="LSN380" s="66"/>
      <c r="LSO380" s="66"/>
      <c r="LSP380" s="66"/>
      <c r="LSQ380" s="66"/>
      <c r="LSR380" s="66"/>
      <c r="LSS380" s="66"/>
      <c r="LST380" s="66"/>
      <c r="LSU380" s="66"/>
      <c r="LSV380" s="66"/>
      <c r="LSW380" s="66"/>
      <c r="LSX380" s="66"/>
      <c r="LSY380" s="66"/>
      <c r="LSZ380" s="66"/>
      <c r="LTA380" s="66"/>
      <c r="LTB380" s="66"/>
      <c r="LTC380" s="66"/>
      <c r="LTD380" s="66"/>
      <c r="LTE380" s="66"/>
      <c r="LTF380" s="66"/>
      <c r="LTG380" s="66"/>
      <c r="LTH380" s="66"/>
      <c r="LTI380" s="66"/>
      <c r="LTJ380" s="66"/>
      <c r="LTK380" s="66"/>
      <c r="LTL380" s="66"/>
      <c r="LTM380" s="66"/>
      <c r="LTN380" s="66"/>
      <c r="LTO380" s="66"/>
      <c r="LTP380" s="66"/>
      <c r="LTQ380" s="66"/>
      <c r="LTR380" s="66"/>
      <c r="LTS380" s="66"/>
      <c r="LTT380" s="66"/>
      <c r="LTU380" s="66"/>
      <c r="LTV380" s="66"/>
      <c r="LTW380" s="66"/>
      <c r="LTX380" s="66"/>
      <c r="LTY380" s="66"/>
      <c r="LTZ380" s="66"/>
      <c r="LUA380" s="66"/>
      <c r="LUB380" s="66"/>
      <c r="LUC380" s="66"/>
      <c r="LUD380" s="66"/>
      <c r="LUE380" s="66"/>
      <c r="LUF380" s="66"/>
      <c r="LUG380" s="66"/>
      <c r="LUH380" s="66"/>
      <c r="LUI380" s="66"/>
      <c r="LUJ380" s="66"/>
      <c r="LUK380" s="66"/>
      <c r="LUL380" s="66"/>
      <c r="LUM380" s="66"/>
      <c r="LUN380" s="66"/>
      <c r="LUO380" s="66"/>
      <c r="LUP380" s="66"/>
      <c r="LUQ380" s="66"/>
      <c r="LUR380" s="66"/>
      <c r="LUS380" s="66"/>
      <c r="LUT380" s="66"/>
      <c r="LUU380" s="66"/>
      <c r="LUV380" s="66"/>
      <c r="LUW380" s="66"/>
      <c r="LUX380" s="66"/>
      <c r="LUY380" s="66"/>
      <c r="LUZ380" s="66"/>
      <c r="LVA380" s="66"/>
      <c r="LVB380" s="66"/>
      <c r="LVC380" s="66"/>
      <c r="LVD380" s="66"/>
      <c r="LVE380" s="66"/>
      <c r="LVF380" s="66"/>
      <c r="LVG380" s="66"/>
      <c r="LVH380" s="66"/>
      <c r="LVI380" s="66"/>
      <c r="LVJ380" s="66"/>
      <c r="LVK380" s="66"/>
      <c r="LVL380" s="66"/>
      <c r="LVM380" s="66"/>
      <c r="LVN380" s="66"/>
      <c r="LVO380" s="66"/>
      <c r="LVP380" s="66"/>
      <c r="LVQ380" s="66"/>
      <c r="LVR380" s="66"/>
      <c r="LVS380" s="66"/>
      <c r="LVT380" s="66"/>
      <c r="LVU380" s="66"/>
      <c r="LVV380" s="66"/>
      <c r="LVW380" s="66"/>
      <c r="LVX380" s="66"/>
      <c r="LVY380" s="66"/>
      <c r="LVZ380" s="66"/>
      <c r="LWA380" s="66"/>
      <c r="LWB380" s="66"/>
      <c r="LWC380" s="66"/>
      <c r="LWD380" s="66"/>
      <c r="LWE380" s="66"/>
      <c r="LWF380" s="66"/>
      <c r="LWG380" s="66"/>
      <c r="LWH380" s="66"/>
      <c r="LWI380" s="66"/>
      <c r="LWJ380" s="66"/>
      <c r="LWK380" s="66"/>
      <c r="LWL380" s="66"/>
      <c r="LWM380" s="66"/>
      <c r="LWN380" s="66"/>
      <c r="LWO380" s="66"/>
      <c r="LWP380" s="66"/>
      <c r="LWQ380" s="66"/>
      <c r="LWR380" s="66"/>
      <c r="LWS380" s="66"/>
      <c r="LWT380" s="66"/>
      <c r="LWU380" s="66"/>
      <c r="LWV380" s="66"/>
      <c r="LWW380" s="66"/>
      <c r="LWX380" s="66"/>
      <c r="LWY380" s="66"/>
      <c r="LWZ380" s="66"/>
      <c r="LXA380" s="66"/>
      <c r="LXB380" s="66"/>
      <c r="LXC380" s="66"/>
      <c r="LXD380" s="66"/>
      <c r="LXE380" s="66"/>
      <c r="LXF380" s="66"/>
      <c r="LXG380" s="66"/>
      <c r="LXH380" s="66"/>
      <c r="LXI380" s="66"/>
      <c r="LXJ380" s="66"/>
      <c r="LXK380" s="66"/>
      <c r="LXL380" s="66"/>
      <c r="LXM380" s="66"/>
      <c r="LXN380" s="66"/>
      <c r="LXO380" s="66"/>
      <c r="LXP380" s="66"/>
      <c r="LXQ380" s="66"/>
      <c r="LXR380" s="66"/>
      <c r="LXS380" s="66"/>
      <c r="LXT380" s="66"/>
      <c r="LXU380" s="66"/>
      <c r="LXV380" s="66"/>
      <c r="LXW380" s="66"/>
      <c r="LXX380" s="66"/>
      <c r="LXY380" s="66"/>
      <c r="LXZ380" s="66"/>
      <c r="LYA380" s="66"/>
      <c r="LYB380" s="66"/>
      <c r="LYC380" s="66"/>
      <c r="LYD380" s="66"/>
      <c r="LYE380" s="66"/>
      <c r="LYF380" s="66"/>
      <c r="LYG380" s="66"/>
      <c r="LYH380" s="66"/>
      <c r="LYI380" s="66"/>
      <c r="LYJ380" s="66"/>
      <c r="LYK380" s="66"/>
      <c r="LYL380" s="66"/>
      <c r="LYM380" s="66"/>
      <c r="LYN380" s="66"/>
      <c r="LYO380" s="66"/>
      <c r="LYP380" s="66"/>
      <c r="LYQ380" s="66"/>
      <c r="LYR380" s="66"/>
      <c r="LYS380" s="66"/>
      <c r="LYT380" s="66"/>
      <c r="LYU380" s="66"/>
      <c r="LYV380" s="66"/>
      <c r="LYW380" s="66"/>
      <c r="LYX380" s="66"/>
      <c r="LYY380" s="66"/>
      <c r="LYZ380" s="66"/>
      <c r="LZA380" s="66"/>
      <c r="LZB380" s="66"/>
      <c r="LZC380" s="66"/>
      <c r="LZD380" s="66"/>
      <c r="LZE380" s="66"/>
      <c r="LZF380" s="66"/>
      <c r="LZG380" s="66"/>
      <c r="LZH380" s="66"/>
      <c r="LZI380" s="66"/>
      <c r="LZJ380" s="66"/>
      <c r="LZK380" s="66"/>
      <c r="LZL380" s="66"/>
      <c r="LZM380" s="66"/>
      <c r="LZN380" s="66"/>
      <c r="LZO380" s="66"/>
      <c r="LZP380" s="66"/>
      <c r="LZQ380" s="66"/>
      <c r="LZR380" s="66"/>
      <c r="LZS380" s="66"/>
      <c r="LZT380" s="66"/>
      <c r="LZU380" s="66"/>
      <c r="LZV380" s="66"/>
      <c r="LZW380" s="66"/>
      <c r="LZX380" s="66"/>
      <c r="LZY380" s="66"/>
      <c r="LZZ380" s="66"/>
      <c r="MAA380" s="66"/>
      <c r="MAB380" s="66"/>
      <c r="MAC380" s="66"/>
      <c r="MAD380" s="66"/>
      <c r="MAE380" s="66"/>
      <c r="MAF380" s="66"/>
      <c r="MAG380" s="66"/>
      <c r="MAH380" s="66"/>
      <c r="MAI380" s="66"/>
      <c r="MAJ380" s="66"/>
      <c r="MAK380" s="66"/>
      <c r="MAL380" s="66"/>
      <c r="MAM380" s="66"/>
      <c r="MAN380" s="66"/>
      <c r="MAO380" s="66"/>
      <c r="MAP380" s="66"/>
      <c r="MAQ380" s="66"/>
      <c r="MAR380" s="66"/>
      <c r="MAS380" s="66"/>
      <c r="MAT380" s="66"/>
      <c r="MAU380" s="66"/>
      <c r="MAV380" s="66"/>
      <c r="MAW380" s="66"/>
      <c r="MAX380" s="66"/>
      <c r="MAY380" s="66"/>
      <c r="MAZ380" s="66"/>
      <c r="MBA380" s="66"/>
      <c r="MBB380" s="66"/>
      <c r="MBC380" s="66"/>
      <c r="MBD380" s="66"/>
      <c r="MBE380" s="66"/>
      <c r="MBF380" s="66"/>
      <c r="MBG380" s="66"/>
      <c r="MBH380" s="66"/>
      <c r="MBI380" s="66"/>
      <c r="MBJ380" s="66"/>
      <c r="MBK380" s="66"/>
      <c r="MBL380" s="66"/>
      <c r="MBM380" s="66"/>
      <c r="MBN380" s="66"/>
      <c r="MBO380" s="66"/>
      <c r="MBP380" s="66"/>
      <c r="MBQ380" s="66"/>
      <c r="MBR380" s="66"/>
      <c r="MBS380" s="66"/>
      <c r="MBT380" s="66"/>
      <c r="MBU380" s="66"/>
      <c r="MBV380" s="66"/>
      <c r="MBW380" s="66"/>
      <c r="MBX380" s="66"/>
      <c r="MBY380" s="66"/>
      <c r="MBZ380" s="66"/>
      <c r="MCA380" s="66"/>
      <c r="MCB380" s="66"/>
      <c r="MCC380" s="66"/>
      <c r="MCD380" s="66"/>
      <c r="MCE380" s="66"/>
      <c r="MCF380" s="66"/>
      <c r="MCG380" s="66"/>
      <c r="MCH380" s="66"/>
      <c r="MCI380" s="66"/>
      <c r="MCJ380" s="66"/>
      <c r="MCK380" s="66"/>
      <c r="MCL380" s="66"/>
      <c r="MCM380" s="66"/>
      <c r="MCN380" s="66"/>
      <c r="MCO380" s="66"/>
      <c r="MCP380" s="66"/>
      <c r="MCQ380" s="66"/>
      <c r="MCR380" s="66"/>
      <c r="MCS380" s="66"/>
      <c r="MCT380" s="66"/>
      <c r="MCU380" s="66"/>
      <c r="MCV380" s="66"/>
      <c r="MCW380" s="66"/>
      <c r="MCX380" s="66"/>
      <c r="MCY380" s="66"/>
      <c r="MCZ380" s="66"/>
      <c r="MDA380" s="66"/>
      <c r="MDB380" s="66"/>
      <c r="MDC380" s="66"/>
      <c r="MDD380" s="66"/>
      <c r="MDE380" s="66"/>
      <c r="MDF380" s="66"/>
      <c r="MDG380" s="66"/>
      <c r="MDH380" s="66"/>
      <c r="MDI380" s="66"/>
      <c r="MDJ380" s="66"/>
      <c r="MDK380" s="66"/>
      <c r="MDL380" s="66"/>
      <c r="MDM380" s="66"/>
      <c r="MDN380" s="66"/>
      <c r="MDO380" s="66"/>
      <c r="MDP380" s="66"/>
      <c r="MDQ380" s="66"/>
      <c r="MDR380" s="66"/>
      <c r="MDS380" s="66"/>
      <c r="MDT380" s="66"/>
      <c r="MDU380" s="66"/>
      <c r="MDV380" s="66"/>
      <c r="MDW380" s="66"/>
      <c r="MDX380" s="66"/>
      <c r="MDY380" s="66"/>
      <c r="MDZ380" s="66"/>
      <c r="MEA380" s="66"/>
      <c r="MEB380" s="66"/>
      <c r="MEC380" s="66"/>
      <c r="MED380" s="66"/>
      <c r="MEE380" s="66"/>
      <c r="MEF380" s="66"/>
      <c r="MEG380" s="66"/>
      <c r="MEH380" s="66"/>
      <c r="MEI380" s="66"/>
      <c r="MEJ380" s="66"/>
      <c r="MEK380" s="66"/>
      <c r="MEL380" s="66"/>
      <c r="MEM380" s="66"/>
      <c r="MEN380" s="66"/>
      <c r="MEO380" s="66"/>
      <c r="MEP380" s="66"/>
      <c r="MEQ380" s="66"/>
      <c r="MER380" s="66"/>
      <c r="MES380" s="66"/>
      <c r="MET380" s="66"/>
      <c r="MEU380" s="66"/>
      <c r="MEV380" s="66"/>
      <c r="MEW380" s="66"/>
      <c r="MEX380" s="66"/>
      <c r="MEY380" s="66"/>
      <c r="MEZ380" s="66"/>
      <c r="MFA380" s="66"/>
      <c r="MFB380" s="66"/>
      <c r="MFC380" s="66"/>
      <c r="MFD380" s="66"/>
      <c r="MFE380" s="66"/>
      <c r="MFF380" s="66"/>
      <c r="MFG380" s="66"/>
      <c r="MFH380" s="66"/>
      <c r="MFI380" s="66"/>
      <c r="MFJ380" s="66"/>
      <c r="MFK380" s="66"/>
      <c r="MFL380" s="66"/>
      <c r="MFM380" s="66"/>
      <c r="MFN380" s="66"/>
      <c r="MFO380" s="66"/>
      <c r="MFP380" s="66"/>
      <c r="MFQ380" s="66"/>
      <c r="MFR380" s="66"/>
      <c r="MFS380" s="66"/>
      <c r="MFT380" s="66"/>
      <c r="MFU380" s="66"/>
      <c r="MFV380" s="66"/>
      <c r="MFW380" s="66"/>
      <c r="MFX380" s="66"/>
      <c r="MFY380" s="66"/>
      <c r="MFZ380" s="66"/>
      <c r="MGA380" s="66"/>
      <c r="MGB380" s="66"/>
      <c r="MGC380" s="66"/>
      <c r="MGD380" s="66"/>
      <c r="MGE380" s="66"/>
      <c r="MGF380" s="66"/>
      <c r="MGG380" s="66"/>
      <c r="MGH380" s="66"/>
      <c r="MGI380" s="66"/>
      <c r="MGJ380" s="66"/>
      <c r="MGK380" s="66"/>
      <c r="MGL380" s="66"/>
      <c r="MGM380" s="66"/>
      <c r="MGN380" s="66"/>
      <c r="MGO380" s="66"/>
      <c r="MGP380" s="66"/>
      <c r="MGQ380" s="66"/>
      <c r="MGR380" s="66"/>
      <c r="MGS380" s="66"/>
      <c r="MGT380" s="66"/>
      <c r="MGU380" s="66"/>
      <c r="MGV380" s="66"/>
      <c r="MGW380" s="66"/>
      <c r="MGX380" s="66"/>
      <c r="MGY380" s="66"/>
      <c r="MGZ380" s="66"/>
      <c r="MHA380" s="66"/>
      <c r="MHB380" s="66"/>
      <c r="MHC380" s="66"/>
      <c r="MHD380" s="66"/>
      <c r="MHE380" s="66"/>
      <c r="MHF380" s="66"/>
      <c r="MHG380" s="66"/>
      <c r="MHH380" s="66"/>
      <c r="MHI380" s="66"/>
      <c r="MHJ380" s="66"/>
      <c r="MHK380" s="66"/>
      <c r="MHL380" s="66"/>
      <c r="MHM380" s="66"/>
      <c r="MHN380" s="66"/>
      <c r="MHO380" s="66"/>
      <c r="MHP380" s="66"/>
      <c r="MHQ380" s="66"/>
      <c r="MHR380" s="66"/>
      <c r="MHS380" s="66"/>
      <c r="MHT380" s="66"/>
      <c r="MHU380" s="66"/>
      <c r="MHV380" s="66"/>
      <c r="MHW380" s="66"/>
      <c r="MHX380" s="66"/>
      <c r="MHY380" s="66"/>
      <c r="MHZ380" s="66"/>
      <c r="MIA380" s="66"/>
      <c r="MIB380" s="66"/>
      <c r="MIC380" s="66"/>
      <c r="MID380" s="66"/>
      <c r="MIE380" s="66"/>
      <c r="MIF380" s="66"/>
      <c r="MIG380" s="66"/>
      <c r="MIH380" s="66"/>
      <c r="MII380" s="66"/>
      <c r="MIJ380" s="66"/>
      <c r="MIK380" s="66"/>
      <c r="MIL380" s="66"/>
      <c r="MIM380" s="66"/>
      <c r="MIN380" s="66"/>
      <c r="MIO380" s="66"/>
      <c r="MIP380" s="66"/>
      <c r="MIQ380" s="66"/>
      <c r="MIR380" s="66"/>
      <c r="MIS380" s="66"/>
      <c r="MIT380" s="66"/>
      <c r="MIU380" s="66"/>
      <c r="MIV380" s="66"/>
      <c r="MIW380" s="66"/>
      <c r="MIX380" s="66"/>
      <c r="MIY380" s="66"/>
      <c r="MIZ380" s="66"/>
      <c r="MJA380" s="66"/>
      <c r="MJB380" s="66"/>
      <c r="MJC380" s="66"/>
      <c r="MJD380" s="66"/>
      <c r="MJE380" s="66"/>
      <c r="MJF380" s="66"/>
      <c r="MJG380" s="66"/>
      <c r="MJH380" s="66"/>
      <c r="MJI380" s="66"/>
      <c r="MJJ380" s="66"/>
      <c r="MJK380" s="66"/>
      <c r="MJL380" s="66"/>
      <c r="MJM380" s="66"/>
      <c r="MJN380" s="66"/>
      <c r="MJO380" s="66"/>
      <c r="MJP380" s="66"/>
      <c r="MJQ380" s="66"/>
      <c r="MJR380" s="66"/>
      <c r="MJS380" s="66"/>
      <c r="MJT380" s="66"/>
      <c r="MJU380" s="66"/>
      <c r="MJV380" s="66"/>
      <c r="MJW380" s="66"/>
      <c r="MJX380" s="66"/>
      <c r="MJY380" s="66"/>
      <c r="MJZ380" s="66"/>
      <c r="MKA380" s="66"/>
      <c r="MKB380" s="66"/>
      <c r="MKC380" s="66"/>
      <c r="MKD380" s="66"/>
      <c r="MKE380" s="66"/>
      <c r="MKF380" s="66"/>
      <c r="MKG380" s="66"/>
      <c r="MKH380" s="66"/>
      <c r="MKI380" s="66"/>
      <c r="MKJ380" s="66"/>
      <c r="MKK380" s="66"/>
      <c r="MKL380" s="66"/>
      <c r="MKM380" s="66"/>
      <c r="MKN380" s="66"/>
      <c r="MKO380" s="66"/>
      <c r="MKP380" s="66"/>
      <c r="MKQ380" s="66"/>
      <c r="MKR380" s="66"/>
      <c r="MKS380" s="66"/>
      <c r="MKT380" s="66"/>
      <c r="MKU380" s="66"/>
      <c r="MKV380" s="66"/>
      <c r="MKW380" s="66"/>
      <c r="MKX380" s="66"/>
      <c r="MKY380" s="66"/>
      <c r="MKZ380" s="66"/>
      <c r="MLA380" s="66"/>
      <c r="MLB380" s="66"/>
      <c r="MLC380" s="66"/>
      <c r="MLD380" s="66"/>
      <c r="MLE380" s="66"/>
      <c r="MLF380" s="66"/>
      <c r="MLG380" s="66"/>
      <c r="MLH380" s="66"/>
      <c r="MLI380" s="66"/>
      <c r="MLJ380" s="66"/>
      <c r="MLK380" s="66"/>
      <c r="MLL380" s="66"/>
      <c r="MLM380" s="66"/>
      <c r="MLN380" s="66"/>
      <c r="MLO380" s="66"/>
      <c r="MLP380" s="66"/>
      <c r="MLQ380" s="66"/>
      <c r="MLR380" s="66"/>
      <c r="MLS380" s="66"/>
      <c r="MLT380" s="66"/>
      <c r="MLU380" s="66"/>
      <c r="MLV380" s="66"/>
      <c r="MLW380" s="66"/>
      <c r="MLX380" s="66"/>
      <c r="MLY380" s="66"/>
      <c r="MLZ380" s="66"/>
      <c r="MMA380" s="66"/>
      <c r="MMB380" s="66"/>
      <c r="MMC380" s="66"/>
      <c r="MMD380" s="66"/>
      <c r="MME380" s="66"/>
      <c r="MMF380" s="66"/>
      <c r="MMG380" s="66"/>
      <c r="MMH380" s="66"/>
      <c r="MMI380" s="66"/>
      <c r="MMJ380" s="66"/>
      <c r="MMK380" s="66"/>
      <c r="MML380" s="66"/>
      <c r="MMM380" s="66"/>
      <c r="MMN380" s="66"/>
      <c r="MMO380" s="66"/>
      <c r="MMP380" s="66"/>
      <c r="MMQ380" s="66"/>
      <c r="MMR380" s="66"/>
      <c r="MMS380" s="66"/>
      <c r="MMT380" s="66"/>
      <c r="MMU380" s="66"/>
      <c r="MMV380" s="66"/>
      <c r="MMW380" s="66"/>
      <c r="MMX380" s="66"/>
      <c r="MMY380" s="66"/>
      <c r="MMZ380" s="66"/>
      <c r="MNA380" s="66"/>
      <c r="MNB380" s="66"/>
      <c r="MNC380" s="66"/>
      <c r="MND380" s="66"/>
      <c r="MNE380" s="66"/>
      <c r="MNF380" s="66"/>
      <c r="MNG380" s="66"/>
      <c r="MNH380" s="66"/>
      <c r="MNI380" s="66"/>
      <c r="MNJ380" s="66"/>
      <c r="MNK380" s="66"/>
      <c r="MNL380" s="66"/>
      <c r="MNM380" s="66"/>
      <c r="MNN380" s="66"/>
      <c r="MNO380" s="66"/>
      <c r="MNP380" s="66"/>
      <c r="MNQ380" s="66"/>
      <c r="MNR380" s="66"/>
      <c r="MNS380" s="66"/>
      <c r="MNT380" s="66"/>
      <c r="MNU380" s="66"/>
      <c r="MNV380" s="66"/>
      <c r="MNW380" s="66"/>
      <c r="MNX380" s="66"/>
      <c r="MNY380" s="66"/>
      <c r="MNZ380" s="66"/>
      <c r="MOA380" s="66"/>
      <c r="MOB380" s="66"/>
      <c r="MOC380" s="66"/>
      <c r="MOD380" s="66"/>
      <c r="MOE380" s="66"/>
      <c r="MOF380" s="66"/>
      <c r="MOG380" s="66"/>
      <c r="MOH380" s="66"/>
      <c r="MOI380" s="66"/>
      <c r="MOJ380" s="66"/>
      <c r="MOK380" s="66"/>
      <c r="MOL380" s="66"/>
      <c r="MOM380" s="66"/>
      <c r="MON380" s="66"/>
      <c r="MOO380" s="66"/>
      <c r="MOP380" s="66"/>
      <c r="MOQ380" s="66"/>
      <c r="MOR380" s="66"/>
      <c r="MOS380" s="66"/>
      <c r="MOT380" s="66"/>
      <c r="MOU380" s="66"/>
      <c r="MOV380" s="66"/>
      <c r="MOW380" s="66"/>
      <c r="MOX380" s="66"/>
      <c r="MOY380" s="66"/>
      <c r="MOZ380" s="66"/>
      <c r="MPA380" s="66"/>
      <c r="MPB380" s="66"/>
      <c r="MPC380" s="66"/>
      <c r="MPD380" s="66"/>
      <c r="MPE380" s="66"/>
      <c r="MPF380" s="66"/>
      <c r="MPG380" s="66"/>
      <c r="MPH380" s="66"/>
      <c r="MPI380" s="66"/>
      <c r="MPJ380" s="66"/>
      <c r="MPK380" s="66"/>
      <c r="MPL380" s="66"/>
      <c r="MPM380" s="66"/>
      <c r="MPN380" s="66"/>
      <c r="MPO380" s="66"/>
      <c r="MPP380" s="66"/>
      <c r="MPQ380" s="66"/>
      <c r="MPR380" s="66"/>
      <c r="MPS380" s="66"/>
      <c r="MPT380" s="66"/>
      <c r="MPU380" s="66"/>
      <c r="MPV380" s="66"/>
      <c r="MPW380" s="66"/>
      <c r="MPX380" s="66"/>
      <c r="MPY380" s="66"/>
      <c r="MPZ380" s="66"/>
      <c r="MQA380" s="66"/>
      <c r="MQB380" s="66"/>
      <c r="MQC380" s="66"/>
      <c r="MQD380" s="66"/>
      <c r="MQE380" s="66"/>
      <c r="MQF380" s="66"/>
      <c r="MQG380" s="66"/>
      <c r="MQH380" s="66"/>
      <c r="MQI380" s="66"/>
      <c r="MQJ380" s="66"/>
      <c r="MQK380" s="66"/>
      <c r="MQL380" s="66"/>
      <c r="MQM380" s="66"/>
      <c r="MQN380" s="66"/>
      <c r="MQO380" s="66"/>
      <c r="MQP380" s="66"/>
      <c r="MQQ380" s="66"/>
      <c r="MQR380" s="66"/>
      <c r="MQS380" s="66"/>
      <c r="MQT380" s="66"/>
      <c r="MQU380" s="66"/>
      <c r="MQV380" s="66"/>
      <c r="MQW380" s="66"/>
      <c r="MQX380" s="66"/>
      <c r="MQY380" s="66"/>
      <c r="MQZ380" s="66"/>
      <c r="MRA380" s="66"/>
      <c r="MRB380" s="66"/>
      <c r="MRC380" s="66"/>
      <c r="MRD380" s="66"/>
      <c r="MRE380" s="66"/>
      <c r="MRF380" s="66"/>
      <c r="MRG380" s="66"/>
      <c r="MRH380" s="66"/>
      <c r="MRI380" s="66"/>
      <c r="MRJ380" s="66"/>
      <c r="MRK380" s="66"/>
      <c r="MRL380" s="66"/>
      <c r="MRM380" s="66"/>
      <c r="MRN380" s="66"/>
      <c r="MRO380" s="66"/>
      <c r="MRP380" s="66"/>
      <c r="MRQ380" s="66"/>
      <c r="MRR380" s="66"/>
      <c r="MRS380" s="66"/>
      <c r="MRT380" s="66"/>
      <c r="MRU380" s="66"/>
      <c r="MRV380" s="66"/>
      <c r="MRW380" s="66"/>
      <c r="MRX380" s="66"/>
      <c r="MRY380" s="66"/>
      <c r="MRZ380" s="66"/>
      <c r="MSA380" s="66"/>
      <c r="MSB380" s="66"/>
      <c r="MSC380" s="66"/>
      <c r="MSD380" s="66"/>
      <c r="MSE380" s="66"/>
      <c r="MSF380" s="66"/>
      <c r="MSG380" s="66"/>
      <c r="MSH380" s="66"/>
      <c r="MSI380" s="66"/>
      <c r="MSJ380" s="66"/>
      <c r="MSK380" s="66"/>
      <c r="MSL380" s="66"/>
      <c r="MSM380" s="66"/>
      <c r="MSN380" s="66"/>
      <c r="MSO380" s="66"/>
      <c r="MSP380" s="66"/>
      <c r="MSQ380" s="66"/>
      <c r="MSR380" s="66"/>
      <c r="MSS380" s="66"/>
      <c r="MST380" s="66"/>
      <c r="MSU380" s="66"/>
      <c r="MSV380" s="66"/>
      <c r="MSW380" s="66"/>
      <c r="MSX380" s="66"/>
      <c r="MSY380" s="66"/>
      <c r="MSZ380" s="66"/>
      <c r="MTA380" s="66"/>
      <c r="MTB380" s="66"/>
      <c r="MTC380" s="66"/>
      <c r="MTD380" s="66"/>
      <c r="MTE380" s="66"/>
      <c r="MTF380" s="66"/>
      <c r="MTG380" s="66"/>
      <c r="MTH380" s="66"/>
      <c r="MTI380" s="66"/>
      <c r="MTJ380" s="66"/>
      <c r="MTK380" s="66"/>
      <c r="MTL380" s="66"/>
      <c r="MTM380" s="66"/>
      <c r="MTN380" s="66"/>
      <c r="MTO380" s="66"/>
      <c r="MTP380" s="66"/>
      <c r="MTQ380" s="66"/>
      <c r="MTR380" s="66"/>
      <c r="MTS380" s="66"/>
      <c r="MTT380" s="66"/>
      <c r="MTU380" s="66"/>
      <c r="MTV380" s="66"/>
      <c r="MTW380" s="66"/>
      <c r="MTX380" s="66"/>
      <c r="MTY380" s="66"/>
      <c r="MTZ380" s="66"/>
      <c r="MUA380" s="66"/>
      <c r="MUB380" s="66"/>
      <c r="MUC380" s="66"/>
      <c r="MUD380" s="66"/>
      <c r="MUE380" s="66"/>
      <c r="MUF380" s="66"/>
      <c r="MUG380" s="66"/>
      <c r="MUH380" s="66"/>
      <c r="MUI380" s="66"/>
      <c r="MUJ380" s="66"/>
      <c r="MUK380" s="66"/>
      <c r="MUL380" s="66"/>
      <c r="MUM380" s="66"/>
      <c r="MUN380" s="66"/>
      <c r="MUO380" s="66"/>
      <c r="MUP380" s="66"/>
      <c r="MUQ380" s="66"/>
      <c r="MUR380" s="66"/>
      <c r="MUS380" s="66"/>
      <c r="MUT380" s="66"/>
      <c r="MUU380" s="66"/>
      <c r="MUV380" s="66"/>
      <c r="MUW380" s="66"/>
      <c r="MUX380" s="66"/>
      <c r="MUY380" s="66"/>
      <c r="MUZ380" s="66"/>
      <c r="MVA380" s="66"/>
      <c r="MVB380" s="66"/>
      <c r="MVC380" s="66"/>
      <c r="MVD380" s="66"/>
      <c r="MVE380" s="66"/>
      <c r="MVF380" s="66"/>
      <c r="MVG380" s="66"/>
      <c r="MVH380" s="66"/>
      <c r="MVI380" s="66"/>
      <c r="MVJ380" s="66"/>
      <c r="MVK380" s="66"/>
      <c r="MVL380" s="66"/>
      <c r="MVM380" s="66"/>
      <c r="MVN380" s="66"/>
      <c r="MVO380" s="66"/>
      <c r="MVP380" s="66"/>
      <c r="MVQ380" s="66"/>
      <c r="MVR380" s="66"/>
      <c r="MVS380" s="66"/>
      <c r="MVT380" s="66"/>
      <c r="MVU380" s="66"/>
      <c r="MVV380" s="66"/>
      <c r="MVW380" s="66"/>
      <c r="MVX380" s="66"/>
      <c r="MVY380" s="66"/>
      <c r="MVZ380" s="66"/>
      <c r="MWA380" s="66"/>
      <c r="MWB380" s="66"/>
      <c r="MWC380" s="66"/>
      <c r="MWD380" s="66"/>
      <c r="MWE380" s="66"/>
      <c r="MWF380" s="66"/>
      <c r="MWG380" s="66"/>
      <c r="MWH380" s="66"/>
      <c r="MWI380" s="66"/>
      <c r="MWJ380" s="66"/>
      <c r="MWK380" s="66"/>
      <c r="MWL380" s="66"/>
      <c r="MWM380" s="66"/>
      <c r="MWN380" s="66"/>
      <c r="MWO380" s="66"/>
      <c r="MWP380" s="66"/>
      <c r="MWQ380" s="66"/>
      <c r="MWR380" s="66"/>
      <c r="MWS380" s="66"/>
      <c r="MWT380" s="66"/>
      <c r="MWU380" s="66"/>
      <c r="MWV380" s="66"/>
      <c r="MWW380" s="66"/>
      <c r="MWX380" s="66"/>
      <c r="MWY380" s="66"/>
      <c r="MWZ380" s="66"/>
      <c r="MXA380" s="66"/>
      <c r="MXB380" s="66"/>
      <c r="MXC380" s="66"/>
      <c r="MXD380" s="66"/>
      <c r="MXE380" s="66"/>
      <c r="MXF380" s="66"/>
      <c r="MXG380" s="66"/>
      <c r="MXH380" s="66"/>
      <c r="MXI380" s="66"/>
      <c r="MXJ380" s="66"/>
      <c r="MXK380" s="66"/>
      <c r="MXL380" s="66"/>
      <c r="MXM380" s="66"/>
      <c r="MXN380" s="66"/>
      <c r="MXO380" s="66"/>
      <c r="MXP380" s="66"/>
      <c r="MXQ380" s="66"/>
      <c r="MXR380" s="66"/>
      <c r="MXS380" s="66"/>
      <c r="MXT380" s="66"/>
      <c r="MXU380" s="66"/>
      <c r="MXV380" s="66"/>
      <c r="MXW380" s="66"/>
      <c r="MXX380" s="66"/>
      <c r="MXY380" s="66"/>
      <c r="MXZ380" s="66"/>
      <c r="MYA380" s="66"/>
      <c r="MYB380" s="66"/>
      <c r="MYC380" s="66"/>
      <c r="MYD380" s="66"/>
      <c r="MYE380" s="66"/>
      <c r="MYF380" s="66"/>
      <c r="MYG380" s="66"/>
      <c r="MYH380" s="66"/>
      <c r="MYI380" s="66"/>
      <c r="MYJ380" s="66"/>
      <c r="MYK380" s="66"/>
      <c r="MYL380" s="66"/>
      <c r="MYM380" s="66"/>
      <c r="MYN380" s="66"/>
      <c r="MYO380" s="66"/>
      <c r="MYP380" s="66"/>
      <c r="MYQ380" s="66"/>
      <c r="MYR380" s="66"/>
      <c r="MYS380" s="66"/>
      <c r="MYT380" s="66"/>
      <c r="MYU380" s="66"/>
      <c r="MYV380" s="66"/>
      <c r="MYW380" s="66"/>
      <c r="MYX380" s="66"/>
      <c r="MYY380" s="66"/>
      <c r="MYZ380" s="66"/>
      <c r="MZA380" s="66"/>
      <c r="MZB380" s="66"/>
      <c r="MZC380" s="66"/>
      <c r="MZD380" s="66"/>
      <c r="MZE380" s="66"/>
      <c r="MZF380" s="66"/>
      <c r="MZG380" s="66"/>
      <c r="MZH380" s="66"/>
      <c r="MZI380" s="66"/>
      <c r="MZJ380" s="66"/>
      <c r="MZK380" s="66"/>
      <c r="MZL380" s="66"/>
      <c r="MZM380" s="66"/>
      <c r="MZN380" s="66"/>
      <c r="MZO380" s="66"/>
      <c r="MZP380" s="66"/>
      <c r="MZQ380" s="66"/>
      <c r="MZR380" s="66"/>
      <c r="MZS380" s="66"/>
      <c r="MZT380" s="66"/>
      <c r="MZU380" s="66"/>
      <c r="MZV380" s="66"/>
      <c r="MZW380" s="66"/>
      <c r="MZX380" s="66"/>
      <c r="MZY380" s="66"/>
      <c r="MZZ380" s="66"/>
      <c r="NAA380" s="66"/>
      <c r="NAB380" s="66"/>
      <c r="NAC380" s="66"/>
      <c r="NAD380" s="66"/>
      <c r="NAE380" s="66"/>
      <c r="NAF380" s="66"/>
      <c r="NAG380" s="66"/>
      <c r="NAH380" s="66"/>
      <c r="NAI380" s="66"/>
      <c r="NAJ380" s="66"/>
      <c r="NAK380" s="66"/>
      <c r="NAL380" s="66"/>
      <c r="NAM380" s="66"/>
      <c r="NAN380" s="66"/>
      <c r="NAO380" s="66"/>
      <c r="NAP380" s="66"/>
      <c r="NAQ380" s="66"/>
      <c r="NAR380" s="66"/>
      <c r="NAS380" s="66"/>
      <c r="NAT380" s="66"/>
      <c r="NAU380" s="66"/>
      <c r="NAV380" s="66"/>
      <c r="NAW380" s="66"/>
      <c r="NAX380" s="66"/>
      <c r="NAY380" s="66"/>
      <c r="NAZ380" s="66"/>
      <c r="NBA380" s="66"/>
      <c r="NBB380" s="66"/>
      <c r="NBC380" s="66"/>
      <c r="NBD380" s="66"/>
      <c r="NBE380" s="66"/>
      <c r="NBF380" s="66"/>
      <c r="NBG380" s="66"/>
      <c r="NBH380" s="66"/>
      <c r="NBI380" s="66"/>
      <c r="NBJ380" s="66"/>
      <c r="NBK380" s="66"/>
      <c r="NBL380" s="66"/>
      <c r="NBM380" s="66"/>
      <c r="NBN380" s="66"/>
      <c r="NBO380" s="66"/>
      <c r="NBP380" s="66"/>
      <c r="NBQ380" s="66"/>
      <c r="NBR380" s="66"/>
      <c r="NBS380" s="66"/>
      <c r="NBT380" s="66"/>
      <c r="NBU380" s="66"/>
      <c r="NBV380" s="66"/>
      <c r="NBW380" s="66"/>
      <c r="NBX380" s="66"/>
      <c r="NBY380" s="66"/>
      <c r="NBZ380" s="66"/>
      <c r="NCA380" s="66"/>
      <c r="NCB380" s="66"/>
      <c r="NCC380" s="66"/>
      <c r="NCD380" s="66"/>
      <c r="NCE380" s="66"/>
      <c r="NCF380" s="66"/>
      <c r="NCG380" s="66"/>
      <c r="NCH380" s="66"/>
      <c r="NCI380" s="66"/>
      <c r="NCJ380" s="66"/>
      <c r="NCK380" s="66"/>
      <c r="NCL380" s="66"/>
      <c r="NCM380" s="66"/>
      <c r="NCN380" s="66"/>
      <c r="NCO380" s="66"/>
      <c r="NCP380" s="66"/>
      <c r="NCQ380" s="66"/>
      <c r="NCR380" s="66"/>
      <c r="NCS380" s="66"/>
      <c r="NCT380" s="66"/>
      <c r="NCU380" s="66"/>
      <c r="NCV380" s="66"/>
      <c r="NCW380" s="66"/>
      <c r="NCX380" s="66"/>
      <c r="NCY380" s="66"/>
      <c r="NCZ380" s="66"/>
      <c r="NDA380" s="66"/>
      <c r="NDB380" s="66"/>
      <c r="NDC380" s="66"/>
      <c r="NDD380" s="66"/>
      <c r="NDE380" s="66"/>
      <c r="NDF380" s="66"/>
      <c r="NDG380" s="66"/>
      <c r="NDH380" s="66"/>
      <c r="NDI380" s="66"/>
      <c r="NDJ380" s="66"/>
      <c r="NDK380" s="66"/>
      <c r="NDL380" s="66"/>
      <c r="NDM380" s="66"/>
      <c r="NDN380" s="66"/>
      <c r="NDO380" s="66"/>
      <c r="NDP380" s="66"/>
      <c r="NDQ380" s="66"/>
      <c r="NDR380" s="66"/>
      <c r="NDS380" s="66"/>
      <c r="NDT380" s="66"/>
      <c r="NDU380" s="66"/>
      <c r="NDV380" s="66"/>
      <c r="NDW380" s="66"/>
      <c r="NDX380" s="66"/>
      <c r="NDY380" s="66"/>
      <c r="NDZ380" s="66"/>
      <c r="NEA380" s="66"/>
      <c r="NEB380" s="66"/>
      <c r="NEC380" s="66"/>
      <c r="NED380" s="66"/>
      <c r="NEE380" s="66"/>
      <c r="NEF380" s="66"/>
      <c r="NEG380" s="66"/>
      <c r="NEH380" s="66"/>
      <c r="NEI380" s="66"/>
      <c r="NEJ380" s="66"/>
      <c r="NEK380" s="66"/>
      <c r="NEL380" s="66"/>
      <c r="NEM380" s="66"/>
      <c r="NEN380" s="66"/>
      <c r="NEO380" s="66"/>
      <c r="NEP380" s="66"/>
      <c r="NEQ380" s="66"/>
      <c r="NER380" s="66"/>
      <c r="NES380" s="66"/>
      <c r="NET380" s="66"/>
      <c r="NEU380" s="66"/>
      <c r="NEV380" s="66"/>
      <c r="NEW380" s="66"/>
      <c r="NEX380" s="66"/>
      <c r="NEY380" s="66"/>
      <c r="NEZ380" s="66"/>
      <c r="NFA380" s="66"/>
      <c r="NFB380" s="66"/>
      <c r="NFC380" s="66"/>
      <c r="NFD380" s="66"/>
      <c r="NFE380" s="66"/>
      <c r="NFF380" s="66"/>
      <c r="NFG380" s="66"/>
      <c r="NFH380" s="66"/>
      <c r="NFI380" s="66"/>
      <c r="NFJ380" s="66"/>
      <c r="NFK380" s="66"/>
      <c r="NFL380" s="66"/>
      <c r="NFM380" s="66"/>
      <c r="NFN380" s="66"/>
      <c r="NFO380" s="66"/>
      <c r="NFP380" s="66"/>
      <c r="NFQ380" s="66"/>
      <c r="NFR380" s="66"/>
      <c r="NFS380" s="66"/>
      <c r="NFT380" s="66"/>
      <c r="NFU380" s="66"/>
      <c r="NFV380" s="66"/>
      <c r="NFW380" s="66"/>
      <c r="NFX380" s="66"/>
      <c r="NFY380" s="66"/>
      <c r="NFZ380" s="66"/>
      <c r="NGA380" s="66"/>
      <c r="NGB380" s="66"/>
      <c r="NGC380" s="66"/>
      <c r="NGD380" s="66"/>
      <c r="NGE380" s="66"/>
      <c r="NGF380" s="66"/>
      <c r="NGG380" s="66"/>
      <c r="NGH380" s="66"/>
      <c r="NGI380" s="66"/>
      <c r="NGJ380" s="66"/>
      <c r="NGK380" s="66"/>
      <c r="NGL380" s="66"/>
      <c r="NGM380" s="66"/>
      <c r="NGN380" s="66"/>
      <c r="NGO380" s="66"/>
      <c r="NGP380" s="66"/>
      <c r="NGQ380" s="66"/>
      <c r="NGR380" s="66"/>
      <c r="NGS380" s="66"/>
      <c r="NGT380" s="66"/>
      <c r="NGU380" s="66"/>
      <c r="NGV380" s="66"/>
      <c r="NGW380" s="66"/>
      <c r="NGX380" s="66"/>
      <c r="NGY380" s="66"/>
      <c r="NGZ380" s="66"/>
      <c r="NHA380" s="66"/>
      <c r="NHB380" s="66"/>
      <c r="NHC380" s="66"/>
      <c r="NHD380" s="66"/>
      <c r="NHE380" s="66"/>
      <c r="NHF380" s="66"/>
      <c r="NHG380" s="66"/>
      <c r="NHH380" s="66"/>
      <c r="NHI380" s="66"/>
      <c r="NHJ380" s="66"/>
      <c r="NHK380" s="66"/>
      <c r="NHL380" s="66"/>
      <c r="NHM380" s="66"/>
      <c r="NHN380" s="66"/>
      <c r="NHO380" s="66"/>
      <c r="NHP380" s="66"/>
      <c r="NHQ380" s="66"/>
      <c r="NHR380" s="66"/>
      <c r="NHS380" s="66"/>
      <c r="NHT380" s="66"/>
      <c r="NHU380" s="66"/>
      <c r="NHV380" s="66"/>
      <c r="NHW380" s="66"/>
      <c r="NHX380" s="66"/>
      <c r="NHY380" s="66"/>
      <c r="NHZ380" s="66"/>
      <c r="NIA380" s="66"/>
      <c r="NIB380" s="66"/>
      <c r="NIC380" s="66"/>
      <c r="NID380" s="66"/>
      <c r="NIE380" s="66"/>
      <c r="NIF380" s="66"/>
      <c r="NIG380" s="66"/>
      <c r="NIH380" s="66"/>
      <c r="NII380" s="66"/>
      <c r="NIJ380" s="66"/>
      <c r="NIK380" s="66"/>
      <c r="NIL380" s="66"/>
      <c r="NIM380" s="66"/>
      <c r="NIN380" s="66"/>
      <c r="NIO380" s="66"/>
      <c r="NIP380" s="66"/>
      <c r="NIQ380" s="66"/>
      <c r="NIR380" s="66"/>
      <c r="NIS380" s="66"/>
      <c r="NIT380" s="66"/>
      <c r="NIU380" s="66"/>
      <c r="NIV380" s="66"/>
      <c r="NIW380" s="66"/>
      <c r="NIX380" s="66"/>
      <c r="NIY380" s="66"/>
      <c r="NIZ380" s="66"/>
      <c r="NJA380" s="66"/>
      <c r="NJB380" s="66"/>
      <c r="NJC380" s="66"/>
      <c r="NJD380" s="66"/>
      <c r="NJE380" s="66"/>
      <c r="NJF380" s="66"/>
      <c r="NJG380" s="66"/>
      <c r="NJH380" s="66"/>
      <c r="NJI380" s="66"/>
      <c r="NJJ380" s="66"/>
      <c r="NJK380" s="66"/>
      <c r="NJL380" s="66"/>
      <c r="NJM380" s="66"/>
      <c r="NJN380" s="66"/>
      <c r="NJO380" s="66"/>
      <c r="NJP380" s="66"/>
      <c r="NJQ380" s="66"/>
      <c r="NJR380" s="66"/>
      <c r="NJS380" s="66"/>
      <c r="NJT380" s="66"/>
      <c r="NJU380" s="66"/>
      <c r="NJV380" s="66"/>
      <c r="NJW380" s="66"/>
      <c r="NJX380" s="66"/>
      <c r="NJY380" s="66"/>
      <c r="NJZ380" s="66"/>
      <c r="NKA380" s="66"/>
      <c r="NKB380" s="66"/>
      <c r="NKC380" s="66"/>
      <c r="NKD380" s="66"/>
      <c r="NKE380" s="66"/>
      <c r="NKF380" s="66"/>
      <c r="NKG380" s="66"/>
      <c r="NKH380" s="66"/>
      <c r="NKI380" s="66"/>
      <c r="NKJ380" s="66"/>
      <c r="NKK380" s="66"/>
      <c r="NKL380" s="66"/>
      <c r="NKM380" s="66"/>
      <c r="NKN380" s="66"/>
      <c r="NKO380" s="66"/>
      <c r="NKP380" s="66"/>
      <c r="NKQ380" s="66"/>
      <c r="NKR380" s="66"/>
      <c r="NKS380" s="66"/>
      <c r="NKT380" s="66"/>
      <c r="NKU380" s="66"/>
      <c r="NKV380" s="66"/>
      <c r="NKW380" s="66"/>
      <c r="NKX380" s="66"/>
      <c r="NKY380" s="66"/>
      <c r="NKZ380" s="66"/>
      <c r="NLA380" s="66"/>
      <c r="NLB380" s="66"/>
      <c r="NLC380" s="66"/>
      <c r="NLD380" s="66"/>
      <c r="NLE380" s="66"/>
      <c r="NLF380" s="66"/>
      <c r="NLG380" s="66"/>
      <c r="NLH380" s="66"/>
      <c r="NLI380" s="66"/>
      <c r="NLJ380" s="66"/>
      <c r="NLK380" s="66"/>
      <c r="NLL380" s="66"/>
      <c r="NLM380" s="66"/>
      <c r="NLN380" s="66"/>
      <c r="NLO380" s="66"/>
      <c r="NLP380" s="66"/>
      <c r="NLQ380" s="66"/>
      <c r="NLR380" s="66"/>
      <c r="NLS380" s="66"/>
      <c r="NLT380" s="66"/>
      <c r="NLU380" s="66"/>
      <c r="NLV380" s="66"/>
      <c r="NLW380" s="66"/>
      <c r="NLX380" s="66"/>
      <c r="NLY380" s="66"/>
      <c r="NLZ380" s="66"/>
      <c r="NMA380" s="66"/>
      <c r="NMB380" s="66"/>
      <c r="NMC380" s="66"/>
      <c r="NMD380" s="66"/>
      <c r="NME380" s="66"/>
      <c r="NMF380" s="66"/>
      <c r="NMG380" s="66"/>
      <c r="NMH380" s="66"/>
      <c r="NMI380" s="66"/>
      <c r="NMJ380" s="66"/>
      <c r="NMK380" s="66"/>
      <c r="NML380" s="66"/>
      <c r="NMM380" s="66"/>
      <c r="NMN380" s="66"/>
      <c r="NMO380" s="66"/>
      <c r="NMP380" s="66"/>
      <c r="NMQ380" s="66"/>
      <c r="NMR380" s="66"/>
      <c r="NMS380" s="66"/>
      <c r="NMT380" s="66"/>
      <c r="NMU380" s="66"/>
      <c r="NMV380" s="66"/>
      <c r="NMW380" s="66"/>
      <c r="NMX380" s="66"/>
      <c r="NMY380" s="66"/>
      <c r="NMZ380" s="66"/>
      <c r="NNA380" s="66"/>
      <c r="NNB380" s="66"/>
      <c r="NNC380" s="66"/>
      <c r="NND380" s="66"/>
      <c r="NNE380" s="66"/>
      <c r="NNF380" s="66"/>
      <c r="NNG380" s="66"/>
      <c r="NNH380" s="66"/>
      <c r="NNI380" s="66"/>
      <c r="NNJ380" s="66"/>
      <c r="NNK380" s="66"/>
      <c r="NNL380" s="66"/>
      <c r="NNM380" s="66"/>
      <c r="NNN380" s="66"/>
      <c r="NNO380" s="66"/>
      <c r="NNP380" s="66"/>
      <c r="NNQ380" s="66"/>
      <c r="NNR380" s="66"/>
      <c r="NNS380" s="66"/>
      <c r="NNT380" s="66"/>
      <c r="NNU380" s="66"/>
      <c r="NNV380" s="66"/>
      <c r="NNW380" s="66"/>
      <c r="NNX380" s="66"/>
      <c r="NNY380" s="66"/>
      <c r="NNZ380" s="66"/>
      <c r="NOA380" s="66"/>
      <c r="NOB380" s="66"/>
      <c r="NOC380" s="66"/>
      <c r="NOD380" s="66"/>
      <c r="NOE380" s="66"/>
      <c r="NOF380" s="66"/>
      <c r="NOG380" s="66"/>
      <c r="NOH380" s="66"/>
      <c r="NOI380" s="66"/>
      <c r="NOJ380" s="66"/>
      <c r="NOK380" s="66"/>
      <c r="NOL380" s="66"/>
      <c r="NOM380" s="66"/>
      <c r="NON380" s="66"/>
      <c r="NOO380" s="66"/>
      <c r="NOP380" s="66"/>
      <c r="NOQ380" s="66"/>
      <c r="NOR380" s="66"/>
      <c r="NOS380" s="66"/>
      <c r="NOT380" s="66"/>
      <c r="NOU380" s="66"/>
      <c r="NOV380" s="66"/>
      <c r="NOW380" s="66"/>
      <c r="NOX380" s="66"/>
      <c r="NOY380" s="66"/>
      <c r="NOZ380" s="66"/>
      <c r="NPA380" s="66"/>
      <c r="NPB380" s="66"/>
      <c r="NPC380" s="66"/>
      <c r="NPD380" s="66"/>
      <c r="NPE380" s="66"/>
      <c r="NPF380" s="66"/>
      <c r="NPG380" s="66"/>
      <c r="NPH380" s="66"/>
      <c r="NPI380" s="66"/>
      <c r="NPJ380" s="66"/>
      <c r="NPK380" s="66"/>
      <c r="NPL380" s="66"/>
      <c r="NPM380" s="66"/>
      <c r="NPN380" s="66"/>
      <c r="NPO380" s="66"/>
      <c r="NPP380" s="66"/>
      <c r="NPQ380" s="66"/>
      <c r="NPR380" s="66"/>
      <c r="NPS380" s="66"/>
      <c r="NPT380" s="66"/>
      <c r="NPU380" s="66"/>
      <c r="NPV380" s="66"/>
      <c r="NPW380" s="66"/>
      <c r="NPX380" s="66"/>
      <c r="NPY380" s="66"/>
      <c r="NPZ380" s="66"/>
      <c r="NQA380" s="66"/>
      <c r="NQB380" s="66"/>
      <c r="NQC380" s="66"/>
      <c r="NQD380" s="66"/>
      <c r="NQE380" s="66"/>
      <c r="NQF380" s="66"/>
      <c r="NQG380" s="66"/>
      <c r="NQH380" s="66"/>
      <c r="NQI380" s="66"/>
      <c r="NQJ380" s="66"/>
      <c r="NQK380" s="66"/>
      <c r="NQL380" s="66"/>
      <c r="NQM380" s="66"/>
      <c r="NQN380" s="66"/>
      <c r="NQO380" s="66"/>
      <c r="NQP380" s="66"/>
      <c r="NQQ380" s="66"/>
      <c r="NQR380" s="66"/>
      <c r="NQS380" s="66"/>
      <c r="NQT380" s="66"/>
      <c r="NQU380" s="66"/>
      <c r="NQV380" s="66"/>
      <c r="NQW380" s="66"/>
      <c r="NQX380" s="66"/>
      <c r="NQY380" s="66"/>
      <c r="NQZ380" s="66"/>
      <c r="NRA380" s="66"/>
      <c r="NRB380" s="66"/>
      <c r="NRC380" s="66"/>
      <c r="NRD380" s="66"/>
      <c r="NRE380" s="66"/>
      <c r="NRF380" s="66"/>
      <c r="NRG380" s="66"/>
      <c r="NRH380" s="66"/>
      <c r="NRI380" s="66"/>
      <c r="NRJ380" s="66"/>
      <c r="NRK380" s="66"/>
      <c r="NRL380" s="66"/>
      <c r="NRM380" s="66"/>
      <c r="NRN380" s="66"/>
      <c r="NRO380" s="66"/>
      <c r="NRP380" s="66"/>
      <c r="NRQ380" s="66"/>
      <c r="NRR380" s="66"/>
      <c r="NRS380" s="66"/>
      <c r="NRT380" s="66"/>
      <c r="NRU380" s="66"/>
      <c r="NRV380" s="66"/>
      <c r="NRW380" s="66"/>
      <c r="NRX380" s="66"/>
      <c r="NRY380" s="66"/>
      <c r="NRZ380" s="66"/>
      <c r="NSA380" s="66"/>
      <c r="NSB380" s="66"/>
      <c r="NSC380" s="66"/>
      <c r="NSD380" s="66"/>
      <c r="NSE380" s="66"/>
      <c r="NSF380" s="66"/>
      <c r="NSG380" s="66"/>
      <c r="NSH380" s="66"/>
      <c r="NSI380" s="66"/>
      <c r="NSJ380" s="66"/>
      <c r="NSK380" s="66"/>
      <c r="NSL380" s="66"/>
      <c r="NSM380" s="66"/>
      <c r="NSN380" s="66"/>
      <c r="NSO380" s="66"/>
      <c r="NSP380" s="66"/>
      <c r="NSQ380" s="66"/>
      <c r="NSR380" s="66"/>
      <c r="NSS380" s="66"/>
      <c r="NST380" s="66"/>
      <c r="NSU380" s="66"/>
      <c r="NSV380" s="66"/>
      <c r="NSW380" s="66"/>
      <c r="NSX380" s="66"/>
      <c r="NSY380" s="66"/>
      <c r="NSZ380" s="66"/>
      <c r="NTA380" s="66"/>
      <c r="NTB380" s="66"/>
      <c r="NTC380" s="66"/>
      <c r="NTD380" s="66"/>
      <c r="NTE380" s="66"/>
      <c r="NTF380" s="66"/>
      <c r="NTG380" s="66"/>
      <c r="NTH380" s="66"/>
      <c r="NTI380" s="66"/>
      <c r="NTJ380" s="66"/>
      <c r="NTK380" s="66"/>
      <c r="NTL380" s="66"/>
      <c r="NTM380" s="66"/>
      <c r="NTN380" s="66"/>
      <c r="NTO380" s="66"/>
      <c r="NTP380" s="66"/>
      <c r="NTQ380" s="66"/>
      <c r="NTR380" s="66"/>
      <c r="NTS380" s="66"/>
      <c r="NTT380" s="66"/>
      <c r="NTU380" s="66"/>
      <c r="NTV380" s="66"/>
      <c r="NTW380" s="66"/>
      <c r="NTX380" s="66"/>
      <c r="NTY380" s="66"/>
      <c r="NTZ380" s="66"/>
      <c r="NUA380" s="66"/>
      <c r="NUB380" s="66"/>
      <c r="NUC380" s="66"/>
      <c r="NUD380" s="66"/>
      <c r="NUE380" s="66"/>
      <c r="NUF380" s="66"/>
      <c r="NUG380" s="66"/>
      <c r="NUH380" s="66"/>
      <c r="NUI380" s="66"/>
      <c r="NUJ380" s="66"/>
      <c r="NUK380" s="66"/>
      <c r="NUL380" s="66"/>
      <c r="NUM380" s="66"/>
      <c r="NUN380" s="66"/>
      <c r="NUO380" s="66"/>
      <c r="NUP380" s="66"/>
      <c r="NUQ380" s="66"/>
      <c r="NUR380" s="66"/>
      <c r="NUS380" s="66"/>
      <c r="NUT380" s="66"/>
      <c r="NUU380" s="66"/>
      <c r="NUV380" s="66"/>
      <c r="NUW380" s="66"/>
      <c r="NUX380" s="66"/>
      <c r="NUY380" s="66"/>
      <c r="NUZ380" s="66"/>
      <c r="NVA380" s="66"/>
      <c r="NVB380" s="66"/>
      <c r="NVC380" s="66"/>
      <c r="NVD380" s="66"/>
      <c r="NVE380" s="66"/>
      <c r="NVF380" s="66"/>
      <c r="NVG380" s="66"/>
      <c r="NVH380" s="66"/>
      <c r="NVI380" s="66"/>
      <c r="NVJ380" s="66"/>
      <c r="NVK380" s="66"/>
      <c r="NVL380" s="66"/>
      <c r="NVM380" s="66"/>
      <c r="NVN380" s="66"/>
      <c r="NVO380" s="66"/>
      <c r="NVP380" s="66"/>
      <c r="NVQ380" s="66"/>
      <c r="NVR380" s="66"/>
      <c r="NVS380" s="66"/>
      <c r="NVT380" s="66"/>
      <c r="NVU380" s="66"/>
      <c r="NVV380" s="66"/>
      <c r="NVW380" s="66"/>
      <c r="NVX380" s="66"/>
      <c r="NVY380" s="66"/>
      <c r="NVZ380" s="66"/>
      <c r="NWA380" s="66"/>
      <c r="NWB380" s="66"/>
      <c r="NWC380" s="66"/>
      <c r="NWD380" s="66"/>
      <c r="NWE380" s="66"/>
      <c r="NWF380" s="66"/>
      <c r="NWG380" s="66"/>
      <c r="NWH380" s="66"/>
      <c r="NWI380" s="66"/>
      <c r="NWJ380" s="66"/>
      <c r="NWK380" s="66"/>
      <c r="NWL380" s="66"/>
      <c r="NWM380" s="66"/>
      <c r="NWN380" s="66"/>
      <c r="NWO380" s="66"/>
      <c r="NWP380" s="66"/>
      <c r="NWQ380" s="66"/>
      <c r="NWR380" s="66"/>
      <c r="NWS380" s="66"/>
      <c r="NWT380" s="66"/>
      <c r="NWU380" s="66"/>
      <c r="NWV380" s="66"/>
      <c r="NWW380" s="66"/>
      <c r="NWX380" s="66"/>
      <c r="NWY380" s="66"/>
      <c r="NWZ380" s="66"/>
      <c r="NXA380" s="66"/>
      <c r="NXB380" s="66"/>
      <c r="NXC380" s="66"/>
      <c r="NXD380" s="66"/>
      <c r="NXE380" s="66"/>
      <c r="NXF380" s="66"/>
      <c r="NXG380" s="66"/>
      <c r="NXH380" s="66"/>
      <c r="NXI380" s="66"/>
      <c r="NXJ380" s="66"/>
      <c r="NXK380" s="66"/>
      <c r="NXL380" s="66"/>
      <c r="NXM380" s="66"/>
      <c r="NXN380" s="66"/>
      <c r="NXO380" s="66"/>
      <c r="NXP380" s="66"/>
      <c r="NXQ380" s="66"/>
      <c r="NXR380" s="66"/>
      <c r="NXS380" s="66"/>
      <c r="NXT380" s="66"/>
      <c r="NXU380" s="66"/>
      <c r="NXV380" s="66"/>
      <c r="NXW380" s="66"/>
      <c r="NXX380" s="66"/>
      <c r="NXY380" s="66"/>
      <c r="NXZ380" s="66"/>
      <c r="NYA380" s="66"/>
      <c r="NYB380" s="66"/>
      <c r="NYC380" s="66"/>
      <c r="NYD380" s="66"/>
      <c r="NYE380" s="66"/>
      <c r="NYF380" s="66"/>
      <c r="NYG380" s="66"/>
      <c r="NYH380" s="66"/>
      <c r="NYI380" s="66"/>
      <c r="NYJ380" s="66"/>
      <c r="NYK380" s="66"/>
      <c r="NYL380" s="66"/>
      <c r="NYM380" s="66"/>
      <c r="NYN380" s="66"/>
      <c r="NYO380" s="66"/>
      <c r="NYP380" s="66"/>
      <c r="NYQ380" s="66"/>
      <c r="NYR380" s="66"/>
      <c r="NYS380" s="66"/>
      <c r="NYT380" s="66"/>
      <c r="NYU380" s="66"/>
      <c r="NYV380" s="66"/>
      <c r="NYW380" s="66"/>
      <c r="NYX380" s="66"/>
      <c r="NYY380" s="66"/>
      <c r="NYZ380" s="66"/>
      <c r="NZA380" s="66"/>
      <c r="NZB380" s="66"/>
      <c r="NZC380" s="66"/>
      <c r="NZD380" s="66"/>
      <c r="NZE380" s="66"/>
      <c r="NZF380" s="66"/>
      <c r="NZG380" s="66"/>
      <c r="NZH380" s="66"/>
      <c r="NZI380" s="66"/>
      <c r="NZJ380" s="66"/>
      <c r="NZK380" s="66"/>
      <c r="NZL380" s="66"/>
      <c r="NZM380" s="66"/>
      <c r="NZN380" s="66"/>
      <c r="NZO380" s="66"/>
      <c r="NZP380" s="66"/>
      <c r="NZQ380" s="66"/>
      <c r="NZR380" s="66"/>
      <c r="NZS380" s="66"/>
      <c r="NZT380" s="66"/>
      <c r="NZU380" s="66"/>
      <c r="NZV380" s="66"/>
      <c r="NZW380" s="66"/>
      <c r="NZX380" s="66"/>
      <c r="NZY380" s="66"/>
      <c r="NZZ380" s="66"/>
      <c r="OAA380" s="66"/>
      <c r="OAB380" s="66"/>
      <c r="OAC380" s="66"/>
      <c r="OAD380" s="66"/>
      <c r="OAE380" s="66"/>
      <c r="OAF380" s="66"/>
      <c r="OAG380" s="66"/>
      <c r="OAH380" s="66"/>
      <c r="OAI380" s="66"/>
      <c r="OAJ380" s="66"/>
      <c r="OAK380" s="66"/>
      <c r="OAL380" s="66"/>
      <c r="OAM380" s="66"/>
      <c r="OAN380" s="66"/>
      <c r="OAO380" s="66"/>
      <c r="OAP380" s="66"/>
      <c r="OAQ380" s="66"/>
      <c r="OAR380" s="66"/>
      <c r="OAS380" s="66"/>
      <c r="OAT380" s="66"/>
      <c r="OAU380" s="66"/>
      <c r="OAV380" s="66"/>
      <c r="OAW380" s="66"/>
      <c r="OAX380" s="66"/>
      <c r="OAY380" s="66"/>
      <c r="OAZ380" s="66"/>
      <c r="OBA380" s="66"/>
      <c r="OBB380" s="66"/>
      <c r="OBC380" s="66"/>
      <c r="OBD380" s="66"/>
      <c r="OBE380" s="66"/>
      <c r="OBF380" s="66"/>
      <c r="OBG380" s="66"/>
      <c r="OBH380" s="66"/>
      <c r="OBI380" s="66"/>
      <c r="OBJ380" s="66"/>
      <c r="OBK380" s="66"/>
      <c r="OBL380" s="66"/>
      <c r="OBM380" s="66"/>
      <c r="OBN380" s="66"/>
      <c r="OBO380" s="66"/>
      <c r="OBP380" s="66"/>
      <c r="OBQ380" s="66"/>
      <c r="OBR380" s="66"/>
      <c r="OBS380" s="66"/>
      <c r="OBT380" s="66"/>
      <c r="OBU380" s="66"/>
      <c r="OBV380" s="66"/>
      <c r="OBW380" s="66"/>
      <c r="OBX380" s="66"/>
      <c r="OBY380" s="66"/>
      <c r="OBZ380" s="66"/>
      <c r="OCA380" s="66"/>
      <c r="OCB380" s="66"/>
      <c r="OCC380" s="66"/>
      <c r="OCD380" s="66"/>
      <c r="OCE380" s="66"/>
      <c r="OCF380" s="66"/>
      <c r="OCG380" s="66"/>
      <c r="OCH380" s="66"/>
      <c r="OCI380" s="66"/>
      <c r="OCJ380" s="66"/>
      <c r="OCK380" s="66"/>
      <c r="OCL380" s="66"/>
      <c r="OCM380" s="66"/>
      <c r="OCN380" s="66"/>
      <c r="OCO380" s="66"/>
      <c r="OCP380" s="66"/>
      <c r="OCQ380" s="66"/>
      <c r="OCR380" s="66"/>
      <c r="OCS380" s="66"/>
      <c r="OCT380" s="66"/>
      <c r="OCU380" s="66"/>
      <c r="OCV380" s="66"/>
      <c r="OCW380" s="66"/>
      <c r="OCX380" s="66"/>
      <c r="OCY380" s="66"/>
      <c r="OCZ380" s="66"/>
      <c r="ODA380" s="66"/>
      <c r="ODB380" s="66"/>
      <c r="ODC380" s="66"/>
      <c r="ODD380" s="66"/>
      <c r="ODE380" s="66"/>
      <c r="ODF380" s="66"/>
      <c r="ODG380" s="66"/>
      <c r="ODH380" s="66"/>
      <c r="ODI380" s="66"/>
      <c r="ODJ380" s="66"/>
      <c r="ODK380" s="66"/>
      <c r="ODL380" s="66"/>
      <c r="ODM380" s="66"/>
      <c r="ODN380" s="66"/>
      <c r="ODO380" s="66"/>
      <c r="ODP380" s="66"/>
      <c r="ODQ380" s="66"/>
      <c r="ODR380" s="66"/>
      <c r="ODS380" s="66"/>
      <c r="ODT380" s="66"/>
      <c r="ODU380" s="66"/>
      <c r="ODV380" s="66"/>
      <c r="ODW380" s="66"/>
      <c r="ODX380" s="66"/>
      <c r="ODY380" s="66"/>
      <c r="ODZ380" s="66"/>
      <c r="OEA380" s="66"/>
      <c r="OEB380" s="66"/>
      <c r="OEC380" s="66"/>
      <c r="OED380" s="66"/>
      <c r="OEE380" s="66"/>
      <c r="OEF380" s="66"/>
      <c r="OEG380" s="66"/>
      <c r="OEH380" s="66"/>
      <c r="OEI380" s="66"/>
      <c r="OEJ380" s="66"/>
      <c r="OEK380" s="66"/>
      <c r="OEL380" s="66"/>
      <c r="OEM380" s="66"/>
      <c r="OEN380" s="66"/>
      <c r="OEO380" s="66"/>
      <c r="OEP380" s="66"/>
      <c r="OEQ380" s="66"/>
      <c r="OER380" s="66"/>
      <c r="OES380" s="66"/>
      <c r="OET380" s="66"/>
      <c r="OEU380" s="66"/>
      <c r="OEV380" s="66"/>
      <c r="OEW380" s="66"/>
      <c r="OEX380" s="66"/>
      <c r="OEY380" s="66"/>
      <c r="OEZ380" s="66"/>
      <c r="OFA380" s="66"/>
      <c r="OFB380" s="66"/>
      <c r="OFC380" s="66"/>
      <c r="OFD380" s="66"/>
      <c r="OFE380" s="66"/>
      <c r="OFF380" s="66"/>
      <c r="OFG380" s="66"/>
      <c r="OFH380" s="66"/>
      <c r="OFI380" s="66"/>
      <c r="OFJ380" s="66"/>
      <c r="OFK380" s="66"/>
      <c r="OFL380" s="66"/>
      <c r="OFM380" s="66"/>
      <c r="OFN380" s="66"/>
      <c r="OFO380" s="66"/>
      <c r="OFP380" s="66"/>
      <c r="OFQ380" s="66"/>
      <c r="OFR380" s="66"/>
      <c r="OFS380" s="66"/>
      <c r="OFT380" s="66"/>
      <c r="OFU380" s="66"/>
      <c r="OFV380" s="66"/>
      <c r="OFW380" s="66"/>
      <c r="OFX380" s="66"/>
      <c r="OFY380" s="66"/>
      <c r="OFZ380" s="66"/>
      <c r="OGA380" s="66"/>
      <c r="OGB380" s="66"/>
      <c r="OGC380" s="66"/>
      <c r="OGD380" s="66"/>
      <c r="OGE380" s="66"/>
      <c r="OGF380" s="66"/>
      <c r="OGG380" s="66"/>
      <c r="OGH380" s="66"/>
      <c r="OGI380" s="66"/>
      <c r="OGJ380" s="66"/>
      <c r="OGK380" s="66"/>
      <c r="OGL380" s="66"/>
      <c r="OGM380" s="66"/>
      <c r="OGN380" s="66"/>
      <c r="OGO380" s="66"/>
      <c r="OGP380" s="66"/>
      <c r="OGQ380" s="66"/>
      <c r="OGR380" s="66"/>
      <c r="OGS380" s="66"/>
      <c r="OGT380" s="66"/>
      <c r="OGU380" s="66"/>
      <c r="OGV380" s="66"/>
      <c r="OGW380" s="66"/>
      <c r="OGX380" s="66"/>
      <c r="OGY380" s="66"/>
      <c r="OGZ380" s="66"/>
      <c r="OHA380" s="66"/>
      <c r="OHB380" s="66"/>
      <c r="OHC380" s="66"/>
      <c r="OHD380" s="66"/>
      <c r="OHE380" s="66"/>
      <c r="OHF380" s="66"/>
      <c r="OHG380" s="66"/>
      <c r="OHH380" s="66"/>
      <c r="OHI380" s="66"/>
      <c r="OHJ380" s="66"/>
      <c r="OHK380" s="66"/>
      <c r="OHL380" s="66"/>
      <c r="OHM380" s="66"/>
      <c r="OHN380" s="66"/>
      <c r="OHO380" s="66"/>
      <c r="OHP380" s="66"/>
      <c r="OHQ380" s="66"/>
      <c r="OHR380" s="66"/>
      <c r="OHS380" s="66"/>
      <c r="OHT380" s="66"/>
      <c r="OHU380" s="66"/>
      <c r="OHV380" s="66"/>
      <c r="OHW380" s="66"/>
      <c r="OHX380" s="66"/>
      <c r="OHY380" s="66"/>
      <c r="OHZ380" s="66"/>
      <c r="OIA380" s="66"/>
      <c r="OIB380" s="66"/>
      <c r="OIC380" s="66"/>
      <c r="OID380" s="66"/>
      <c r="OIE380" s="66"/>
      <c r="OIF380" s="66"/>
      <c r="OIG380" s="66"/>
      <c r="OIH380" s="66"/>
      <c r="OII380" s="66"/>
      <c r="OIJ380" s="66"/>
      <c r="OIK380" s="66"/>
      <c r="OIL380" s="66"/>
      <c r="OIM380" s="66"/>
      <c r="OIN380" s="66"/>
      <c r="OIO380" s="66"/>
      <c r="OIP380" s="66"/>
      <c r="OIQ380" s="66"/>
      <c r="OIR380" s="66"/>
      <c r="OIS380" s="66"/>
      <c r="OIT380" s="66"/>
      <c r="OIU380" s="66"/>
      <c r="OIV380" s="66"/>
      <c r="OIW380" s="66"/>
      <c r="OIX380" s="66"/>
      <c r="OIY380" s="66"/>
      <c r="OIZ380" s="66"/>
      <c r="OJA380" s="66"/>
      <c r="OJB380" s="66"/>
      <c r="OJC380" s="66"/>
      <c r="OJD380" s="66"/>
      <c r="OJE380" s="66"/>
      <c r="OJF380" s="66"/>
      <c r="OJG380" s="66"/>
      <c r="OJH380" s="66"/>
      <c r="OJI380" s="66"/>
      <c r="OJJ380" s="66"/>
      <c r="OJK380" s="66"/>
      <c r="OJL380" s="66"/>
      <c r="OJM380" s="66"/>
      <c r="OJN380" s="66"/>
      <c r="OJO380" s="66"/>
      <c r="OJP380" s="66"/>
      <c r="OJQ380" s="66"/>
      <c r="OJR380" s="66"/>
      <c r="OJS380" s="66"/>
      <c r="OJT380" s="66"/>
      <c r="OJU380" s="66"/>
      <c r="OJV380" s="66"/>
      <c r="OJW380" s="66"/>
      <c r="OJX380" s="66"/>
      <c r="OJY380" s="66"/>
      <c r="OJZ380" s="66"/>
      <c r="OKA380" s="66"/>
      <c r="OKB380" s="66"/>
      <c r="OKC380" s="66"/>
      <c r="OKD380" s="66"/>
      <c r="OKE380" s="66"/>
      <c r="OKF380" s="66"/>
      <c r="OKG380" s="66"/>
      <c r="OKH380" s="66"/>
      <c r="OKI380" s="66"/>
      <c r="OKJ380" s="66"/>
      <c r="OKK380" s="66"/>
      <c r="OKL380" s="66"/>
      <c r="OKM380" s="66"/>
      <c r="OKN380" s="66"/>
      <c r="OKO380" s="66"/>
      <c r="OKP380" s="66"/>
      <c r="OKQ380" s="66"/>
      <c r="OKR380" s="66"/>
      <c r="OKS380" s="66"/>
      <c r="OKT380" s="66"/>
      <c r="OKU380" s="66"/>
      <c r="OKV380" s="66"/>
      <c r="OKW380" s="66"/>
      <c r="OKX380" s="66"/>
      <c r="OKY380" s="66"/>
      <c r="OKZ380" s="66"/>
      <c r="OLA380" s="66"/>
      <c r="OLB380" s="66"/>
      <c r="OLC380" s="66"/>
      <c r="OLD380" s="66"/>
      <c r="OLE380" s="66"/>
      <c r="OLF380" s="66"/>
      <c r="OLG380" s="66"/>
      <c r="OLH380" s="66"/>
      <c r="OLI380" s="66"/>
      <c r="OLJ380" s="66"/>
      <c r="OLK380" s="66"/>
      <c r="OLL380" s="66"/>
      <c r="OLM380" s="66"/>
      <c r="OLN380" s="66"/>
      <c r="OLO380" s="66"/>
      <c r="OLP380" s="66"/>
      <c r="OLQ380" s="66"/>
      <c r="OLR380" s="66"/>
      <c r="OLS380" s="66"/>
      <c r="OLT380" s="66"/>
      <c r="OLU380" s="66"/>
      <c r="OLV380" s="66"/>
      <c r="OLW380" s="66"/>
      <c r="OLX380" s="66"/>
      <c r="OLY380" s="66"/>
      <c r="OLZ380" s="66"/>
      <c r="OMA380" s="66"/>
      <c r="OMB380" s="66"/>
      <c r="OMC380" s="66"/>
      <c r="OMD380" s="66"/>
      <c r="OME380" s="66"/>
      <c r="OMF380" s="66"/>
      <c r="OMG380" s="66"/>
      <c r="OMH380" s="66"/>
      <c r="OMI380" s="66"/>
      <c r="OMJ380" s="66"/>
      <c r="OMK380" s="66"/>
      <c r="OML380" s="66"/>
      <c r="OMM380" s="66"/>
      <c r="OMN380" s="66"/>
      <c r="OMO380" s="66"/>
      <c r="OMP380" s="66"/>
      <c r="OMQ380" s="66"/>
      <c r="OMR380" s="66"/>
      <c r="OMS380" s="66"/>
      <c r="OMT380" s="66"/>
      <c r="OMU380" s="66"/>
      <c r="OMV380" s="66"/>
      <c r="OMW380" s="66"/>
      <c r="OMX380" s="66"/>
      <c r="OMY380" s="66"/>
      <c r="OMZ380" s="66"/>
      <c r="ONA380" s="66"/>
      <c r="ONB380" s="66"/>
      <c r="ONC380" s="66"/>
      <c r="OND380" s="66"/>
      <c r="ONE380" s="66"/>
      <c r="ONF380" s="66"/>
      <c r="ONG380" s="66"/>
      <c r="ONH380" s="66"/>
      <c r="ONI380" s="66"/>
      <c r="ONJ380" s="66"/>
      <c r="ONK380" s="66"/>
      <c r="ONL380" s="66"/>
      <c r="ONM380" s="66"/>
      <c r="ONN380" s="66"/>
      <c r="ONO380" s="66"/>
      <c r="ONP380" s="66"/>
      <c r="ONQ380" s="66"/>
      <c r="ONR380" s="66"/>
      <c r="ONS380" s="66"/>
      <c r="ONT380" s="66"/>
      <c r="ONU380" s="66"/>
      <c r="ONV380" s="66"/>
      <c r="ONW380" s="66"/>
      <c r="ONX380" s="66"/>
      <c r="ONY380" s="66"/>
      <c r="ONZ380" s="66"/>
      <c r="OOA380" s="66"/>
      <c r="OOB380" s="66"/>
      <c r="OOC380" s="66"/>
      <c r="OOD380" s="66"/>
      <c r="OOE380" s="66"/>
      <c r="OOF380" s="66"/>
      <c r="OOG380" s="66"/>
      <c r="OOH380" s="66"/>
      <c r="OOI380" s="66"/>
      <c r="OOJ380" s="66"/>
      <c r="OOK380" s="66"/>
      <c r="OOL380" s="66"/>
      <c r="OOM380" s="66"/>
      <c r="OON380" s="66"/>
      <c r="OOO380" s="66"/>
      <c r="OOP380" s="66"/>
      <c r="OOQ380" s="66"/>
      <c r="OOR380" s="66"/>
      <c r="OOS380" s="66"/>
      <c r="OOT380" s="66"/>
      <c r="OOU380" s="66"/>
      <c r="OOV380" s="66"/>
      <c r="OOW380" s="66"/>
      <c r="OOX380" s="66"/>
      <c r="OOY380" s="66"/>
      <c r="OOZ380" s="66"/>
      <c r="OPA380" s="66"/>
      <c r="OPB380" s="66"/>
      <c r="OPC380" s="66"/>
      <c r="OPD380" s="66"/>
      <c r="OPE380" s="66"/>
      <c r="OPF380" s="66"/>
      <c r="OPG380" s="66"/>
      <c r="OPH380" s="66"/>
      <c r="OPI380" s="66"/>
      <c r="OPJ380" s="66"/>
      <c r="OPK380" s="66"/>
      <c r="OPL380" s="66"/>
      <c r="OPM380" s="66"/>
      <c r="OPN380" s="66"/>
      <c r="OPO380" s="66"/>
      <c r="OPP380" s="66"/>
      <c r="OPQ380" s="66"/>
      <c r="OPR380" s="66"/>
      <c r="OPS380" s="66"/>
      <c r="OPT380" s="66"/>
      <c r="OPU380" s="66"/>
      <c r="OPV380" s="66"/>
      <c r="OPW380" s="66"/>
      <c r="OPX380" s="66"/>
      <c r="OPY380" s="66"/>
      <c r="OPZ380" s="66"/>
      <c r="OQA380" s="66"/>
      <c r="OQB380" s="66"/>
      <c r="OQC380" s="66"/>
      <c r="OQD380" s="66"/>
      <c r="OQE380" s="66"/>
      <c r="OQF380" s="66"/>
      <c r="OQG380" s="66"/>
      <c r="OQH380" s="66"/>
      <c r="OQI380" s="66"/>
      <c r="OQJ380" s="66"/>
      <c r="OQK380" s="66"/>
      <c r="OQL380" s="66"/>
      <c r="OQM380" s="66"/>
      <c r="OQN380" s="66"/>
      <c r="OQO380" s="66"/>
      <c r="OQP380" s="66"/>
      <c r="OQQ380" s="66"/>
      <c r="OQR380" s="66"/>
      <c r="OQS380" s="66"/>
      <c r="OQT380" s="66"/>
      <c r="OQU380" s="66"/>
      <c r="OQV380" s="66"/>
      <c r="OQW380" s="66"/>
      <c r="OQX380" s="66"/>
      <c r="OQY380" s="66"/>
      <c r="OQZ380" s="66"/>
      <c r="ORA380" s="66"/>
      <c r="ORB380" s="66"/>
      <c r="ORC380" s="66"/>
      <c r="ORD380" s="66"/>
      <c r="ORE380" s="66"/>
      <c r="ORF380" s="66"/>
      <c r="ORG380" s="66"/>
      <c r="ORH380" s="66"/>
      <c r="ORI380" s="66"/>
      <c r="ORJ380" s="66"/>
      <c r="ORK380" s="66"/>
      <c r="ORL380" s="66"/>
      <c r="ORM380" s="66"/>
      <c r="ORN380" s="66"/>
      <c r="ORO380" s="66"/>
      <c r="ORP380" s="66"/>
      <c r="ORQ380" s="66"/>
      <c r="ORR380" s="66"/>
      <c r="ORS380" s="66"/>
      <c r="ORT380" s="66"/>
      <c r="ORU380" s="66"/>
      <c r="ORV380" s="66"/>
      <c r="ORW380" s="66"/>
      <c r="ORX380" s="66"/>
      <c r="ORY380" s="66"/>
      <c r="ORZ380" s="66"/>
      <c r="OSA380" s="66"/>
      <c r="OSB380" s="66"/>
      <c r="OSC380" s="66"/>
      <c r="OSD380" s="66"/>
      <c r="OSE380" s="66"/>
      <c r="OSF380" s="66"/>
      <c r="OSG380" s="66"/>
      <c r="OSH380" s="66"/>
      <c r="OSI380" s="66"/>
      <c r="OSJ380" s="66"/>
      <c r="OSK380" s="66"/>
      <c r="OSL380" s="66"/>
      <c r="OSM380" s="66"/>
      <c r="OSN380" s="66"/>
      <c r="OSO380" s="66"/>
      <c r="OSP380" s="66"/>
      <c r="OSQ380" s="66"/>
      <c r="OSR380" s="66"/>
      <c r="OSS380" s="66"/>
      <c r="OST380" s="66"/>
      <c r="OSU380" s="66"/>
      <c r="OSV380" s="66"/>
      <c r="OSW380" s="66"/>
      <c r="OSX380" s="66"/>
      <c r="OSY380" s="66"/>
      <c r="OSZ380" s="66"/>
      <c r="OTA380" s="66"/>
      <c r="OTB380" s="66"/>
      <c r="OTC380" s="66"/>
      <c r="OTD380" s="66"/>
      <c r="OTE380" s="66"/>
      <c r="OTF380" s="66"/>
      <c r="OTG380" s="66"/>
      <c r="OTH380" s="66"/>
      <c r="OTI380" s="66"/>
      <c r="OTJ380" s="66"/>
      <c r="OTK380" s="66"/>
      <c r="OTL380" s="66"/>
      <c r="OTM380" s="66"/>
      <c r="OTN380" s="66"/>
      <c r="OTO380" s="66"/>
      <c r="OTP380" s="66"/>
      <c r="OTQ380" s="66"/>
      <c r="OTR380" s="66"/>
      <c r="OTS380" s="66"/>
      <c r="OTT380" s="66"/>
      <c r="OTU380" s="66"/>
      <c r="OTV380" s="66"/>
      <c r="OTW380" s="66"/>
      <c r="OTX380" s="66"/>
      <c r="OTY380" s="66"/>
      <c r="OTZ380" s="66"/>
      <c r="OUA380" s="66"/>
      <c r="OUB380" s="66"/>
      <c r="OUC380" s="66"/>
      <c r="OUD380" s="66"/>
      <c r="OUE380" s="66"/>
      <c r="OUF380" s="66"/>
      <c r="OUG380" s="66"/>
      <c r="OUH380" s="66"/>
      <c r="OUI380" s="66"/>
      <c r="OUJ380" s="66"/>
      <c r="OUK380" s="66"/>
      <c r="OUL380" s="66"/>
      <c r="OUM380" s="66"/>
      <c r="OUN380" s="66"/>
      <c r="OUO380" s="66"/>
      <c r="OUP380" s="66"/>
      <c r="OUQ380" s="66"/>
      <c r="OUR380" s="66"/>
      <c r="OUS380" s="66"/>
      <c r="OUT380" s="66"/>
      <c r="OUU380" s="66"/>
      <c r="OUV380" s="66"/>
      <c r="OUW380" s="66"/>
      <c r="OUX380" s="66"/>
      <c r="OUY380" s="66"/>
      <c r="OUZ380" s="66"/>
      <c r="OVA380" s="66"/>
      <c r="OVB380" s="66"/>
      <c r="OVC380" s="66"/>
      <c r="OVD380" s="66"/>
      <c r="OVE380" s="66"/>
      <c r="OVF380" s="66"/>
      <c r="OVG380" s="66"/>
      <c r="OVH380" s="66"/>
      <c r="OVI380" s="66"/>
      <c r="OVJ380" s="66"/>
      <c r="OVK380" s="66"/>
      <c r="OVL380" s="66"/>
      <c r="OVM380" s="66"/>
      <c r="OVN380" s="66"/>
      <c r="OVO380" s="66"/>
      <c r="OVP380" s="66"/>
      <c r="OVQ380" s="66"/>
      <c r="OVR380" s="66"/>
      <c r="OVS380" s="66"/>
      <c r="OVT380" s="66"/>
      <c r="OVU380" s="66"/>
      <c r="OVV380" s="66"/>
      <c r="OVW380" s="66"/>
      <c r="OVX380" s="66"/>
      <c r="OVY380" s="66"/>
      <c r="OVZ380" s="66"/>
      <c r="OWA380" s="66"/>
      <c r="OWB380" s="66"/>
      <c r="OWC380" s="66"/>
      <c r="OWD380" s="66"/>
      <c r="OWE380" s="66"/>
      <c r="OWF380" s="66"/>
      <c r="OWG380" s="66"/>
      <c r="OWH380" s="66"/>
      <c r="OWI380" s="66"/>
      <c r="OWJ380" s="66"/>
      <c r="OWK380" s="66"/>
      <c r="OWL380" s="66"/>
      <c r="OWM380" s="66"/>
      <c r="OWN380" s="66"/>
      <c r="OWO380" s="66"/>
      <c r="OWP380" s="66"/>
      <c r="OWQ380" s="66"/>
      <c r="OWR380" s="66"/>
      <c r="OWS380" s="66"/>
      <c r="OWT380" s="66"/>
      <c r="OWU380" s="66"/>
      <c r="OWV380" s="66"/>
      <c r="OWW380" s="66"/>
      <c r="OWX380" s="66"/>
      <c r="OWY380" s="66"/>
      <c r="OWZ380" s="66"/>
      <c r="OXA380" s="66"/>
      <c r="OXB380" s="66"/>
      <c r="OXC380" s="66"/>
      <c r="OXD380" s="66"/>
      <c r="OXE380" s="66"/>
      <c r="OXF380" s="66"/>
      <c r="OXG380" s="66"/>
      <c r="OXH380" s="66"/>
      <c r="OXI380" s="66"/>
      <c r="OXJ380" s="66"/>
      <c r="OXK380" s="66"/>
      <c r="OXL380" s="66"/>
      <c r="OXM380" s="66"/>
      <c r="OXN380" s="66"/>
      <c r="OXO380" s="66"/>
      <c r="OXP380" s="66"/>
      <c r="OXQ380" s="66"/>
      <c r="OXR380" s="66"/>
      <c r="OXS380" s="66"/>
      <c r="OXT380" s="66"/>
      <c r="OXU380" s="66"/>
      <c r="OXV380" s="66"/>
      <c r="OXW380" s="66"/>
      <c r="OXX380" s="66"/>
      <c r="OXY380" s="66"/>
      <c r="OXZ380" s="66"/>
      <c r="OYA380" s="66"/>
      <c r="OYB380" s="66"/>
      <c r="OYC380" s="66"/>
      <c r="OYD380" s="66"/>
      <c r="OYE380" s="66"/>
      <c r="OYF380" s="66"/>
      <c r="OYG380" s="66"/>
      <c r="OYH380" s="66"/>
      <c r="OYI380" s="66"/>
      <c r="OYJ380" s="66"/>
      <c r="OYK380" s="66"/>
      <c r="OYL380" s="66"/>
      <c r="OYM380" s="66"/>
      <c r="OYN380" s="66"/>
      <c r="OYO380" s="66"/>
      <c r="OYP380" s="66"/>
      <c r="OYQ380" s="66"/>
      <c r="OYR380" s="66"/>
      <c r="OYS380" s="66"/>
      <c r="OYT380" s="66"/>
      <c r="OYU380" s="66"/>
      <c r="OYV380" s="66"/>
      <c r="OYW380" s="66"/>
      <c r="OYX380" s="66"/>
      <c r="OYY380" s="66"/>
      <c r="OYZ380" s="66"/>
      <c r="OZA380" s="66"/>
      <c r="OZB380" s="66"/>
      <c r="OZC380" s="66"/>
      <c r="OZD380" s="66"/>
      <c r="OZE380" s="66"/>
      <c r="OZF380" s="66"/>
      <c r="OZG380" s="66"/>
      <c r="OZH380" s="66"/>
      <c r="OZI380" s="66"/>
      <c r="OZJ380" s="66"/>
      <c r="OZK380" s="66"/>
      <c r="OZL380" s="66"/>
      <c r="OZM380" s="66"/>
      <c r="OZN380" s="66"/>
      <c r="OZO380" s="66"/>
      <c r="OZP380" s="66"/>
      <c r="OZQ380" s="66"/>
      <c r="OZR380" s="66"/>
      <c r="OZS380" s="66"/>
      <c r="OZT380" s="66"/>
      <c r="OZU380" s="66"/>
      <c r="OZV380" s="66"/>
      <c r="OZW380" s="66"/>
      <c r="OZX380" s="66"/>
      <c r="OZY380" s="66"/>
      <c r="OZZ380" s="66"/>
      <c r="PAA380" s="66"/>
      <c r="PAB380" s="66"/>
      <c r="PAC380" s="66"/>
      <c r="PAD380" s="66"/>
      <c r="PAE380" s="66"/>
      <c r="PAF380" s="66"/>
      <c r="PAG380" s="66"/>
      <c r="PAH380" s="66"/>
      <c r="PAI380" s="66"/>
      <c r="PAJ380" s="66"/>
      <c r="PAK380" s="66"/>
      <c r="PAL380" s="66"/>
      <c r="PAM380" s="66"/>
      <c r="PAN380" s="66"/>
      <c r="PAO380" s="66"/>
      <c r="PAP380" s="66"/>
      <c r="PAQ380" s="66"/>
      <c r="PAR380" s="66"/>
      <c r="PAS380" s="66"/>
      <c r="PAT380" s="66"/>
      <c r="PAU380" s="66"/>
      <c r="PAV380" s="66"/>
      <c r="PAW380" s="66"/>
      <c r="PAX380" s="66"/>
      <c r="PAY380" s="66"/>
      <c r="PAZ380" s="66"/>
      <c r="PBA380" s="66"/>
      <c r="PBB380" s="66"/>
      <c r="PBC380" s="66"/>
      <c r="PBD380" s="66"/>
      <c r="PBE380" s="66"/>
      <c r="PBF380" s="66"/>
      <c r="PBG380" s="66"/>
      <c r="PBH380" s="66"/>
      <c r="PBI380" s="66"/>
      <c r="PBJ380" s="66"/>
      <c r="PBK380" s="66"/>
      <c r="PBL380" s="66"/>
      <c r="PBM380" s="66"/>
      <c r="PBN380" s="66"/>
      <c r="PBO380" s="66"/>
      <c r="PBP380" s="66"/>
      <c r="PBQ380" s="66"/>
      <c r="PBR380" s="66"/>
      <c r="PBS380" s="66"/>
      <c r="PBT380" s="66"/>
      <c r="PBU380" s="66"/>
      <c r="PBV380" s="66"/>
      <c r="PBW380" s="66"/>
      <c r="PBX380" s="66"/>
      <c r="PBY380" s="66"/>
      <c r="PBZ380" s="66"/>
      <c r="PCA380" s="66"/>
      <c r="PCB380" s="66"/>
      <c r="PCC380" s="66"/>
      <c r="PCD380" s="66"/>
      <c r="PCE380" s="66"/>
      <c r="PCF380" s="66"/>
      <c r="PCG380" s="66"/>
      <c r="PCH380" s="66"/>
      <c r="PCI380" s="66"/>
      <c r="PCJ380" s="66"/>
      <c r="PCK380" s="66"/>
      <c r="PCL380" s="66"/>
      <c r="PCM380" s="66"/>
      <c r="PCN380" s="66"/>
      <c r="PCO380" s="66"/>
      <c r="PCP380" s="66"/>
      <c r="PCQ380" s="66"/>
      <c r="PCR380" s="66"/>
      <c r="PCS380" s="66"/>
      <c r="PCT380" s="66"/>
      <c r="PCU380" s="66"/>
      <c r="PCV380" s="66"/>
      <c r="PCW380" s="66"/>
      <c r="PCX380" s="66"/>
      <c r="PCY380" s="66"/>
      <c r="PCZ380" s="66"/>
      <c r="PDA380" s="66"/>
      <c r="PDB380" s="66"/>
      <c r="PDC380" s="66"/>
      <c r="PDD380" s="66"/>
      <c r="PDE380" s="66"/>
      <c r="PDF380" s="66"/>
      <c r="PDG380" s="66"/>
      <c r="PDH380" s="66"/>
      <c r="PDI380" s="66"/>
      <c r="PDJ380" s="66"/>
      <c r="PDK380" s="66"/>
      <c r="PDL380" s="66"/>
      <c r="PDM380" s="66"/>
      <c r="PDN380" s="66"/>
      <c r="PDO380" s="66"/>
      <c r="PDP380" s="66"/>
      <c r="PDQ380" s="66"/>
      <c r="PDR380" s="66"/>
      <c r="PDS380" s="66"/>
      <c r="PDT380" s="66"/>
      <c r="PDU380" s="66"/>
      <c r="PDV380" s="66"/>
      <c r="PDW380" s="66"/>
      <c r="PDX380" s="66"/>
      <c r="PDY380" s="66"/>
      <c r="PDZ380" s="66"/>
      <c r="PEA380" s="66"/>
      <c r="PEB380" s="66"/>
      <c r="PEC380" s="66"/>
      <c r="PED380" s="66"/>
      <c r="PEE380" s="66"/>
      <c r="PEF380" s="66"/>
      <c r="PEG380" s="66"/>
      <c r="PEH380" s="66"/>
      <c r="PEI380" s="66"/>
      <c r="PEJ380" s="66"/>
      <c r="PEK380" s="66"/>
      <c r="PEL380" s="66"/>
      <c r="PEM380" s="66"/>
      <c r="PEN380" s="66"/>
      <c r="PEO380" s="66"/>
      <c r="PEP380" s="66"/>
      <c r="PEQ380" s="66"/>
      <c r="PER380" s="66"/>
      <c r="PES380" s="66"/>
      <c r="PET380" s="66"/>
      <c r="PEU380" s="66"/>
      <c r="PEV380" s="66"/>
      <c r="PEW380" s="66"/>
      <c r="PEX380" s="66"/>
      <c r="PEY380" s="66"/>
      <c r="PEZ380" s="66"/>
      <c r="PFA380" s="66"/>
      <c r="PFB380" s="66"/>
      <c r="PFC380" s="66"/>
      <c r="PFD380" s="66"/>
      <c r="PFE380" s="66"/>
      <c r="PFF380" s="66"/>
      <c r="PFG380" s="66"/>
      <c r="PFH380" s="66"/>
      <c r="PFI380" s="66"/>
      <c r="PFJ380" s="66"/>
      <c r="PFK380" s="66"/>
      <c r="PFL380" s="66"/>
      <c r="PFM380" s="66"/>
      <c r="PFN380" s="66"/>
      <c r="PFO380" s="66"/>
      <c r="PFP380" s="66"/>
      <c r="PFQ380" s="66"/>
      <c r="PFR380" s="66"/>
      <c r="PFS380" s="66"/>
      <c r="PFT380" s="66"/>
      <c r="PFU380" s="66"/>
      <c r="PFV380" s="66"/>
      <c r="PFW380" s="66"/>
      <c r="PFX380" s="66"/>
      <c r="PFY380" s="66"/>
      <c r="PFZ380" s="66"/>
      <c r="PGA380" s="66"/>
      <c r="PGB380" s="66"/>
      <c r="PGC380" s="66"/>
      <c r="PGD380" s="66"/>
      <c r="PGE380" s="66"/>
      <c r="PGF380" s="66"/>
      <c r="PGG380" s="66"/>
      <c r="PGH380" s="66"/>
      <c r="PGI380" s="66"/>
      <c r="PGJ380" s="66"/>
      <c r="PGK380" s="66"/>
      <c r="PGL380" s="66"/>
      <c r="PGM380" s="66"/>
      <c r="PGN380" s="66"/>
      <c r="PGO380" s="66"/>
      <c r="PGP380" s="66"/>
      <c r="PGQ380" s="66"/>
      <c r="PGR380" s="66"/>
      <c r="PGS380" s="66"/>
      <c r="PGT380" s="66"/>
      <c r="PGU380" s="66"/>
      <c r="PGV380" s="66"/>
      <c r="PGW380" s="66"/>
      <c r="PGX380" s="66"/>
      <c r="PGY380" s="66"/>
      <c r="PGZ380" s="66"/>
      <c r="PHA380" s="66"/>
      <c r="PHB380" s="66"/>
      <c r="PHC380" s="66"/>
      <c r="PHD380" s="66"/>
      <c r="PHE380" s="66"/>
      <c r="PHF380" s="66"/>
      <c r="PHG380" s="66"/>
      <c r="PHH380" s="66"/>
      <c r="PHI380" s="66"/>
      <c r="PHJ380" s="66"/>
      <c r="PHK380" s="66"/>
      <c r="PHL380" s="66"/>
      <c r="PHM380" s="66"/>
      <c r="PHN380" s="66"/>
      <c r="PHO380" s="66"/>
      <c r="PHP380" s="66"/>
      <c r="PHQ380" s="66"/>
      <c r="PHR380" s="66"/>
      <c r="PHS380" s="66"/>
      <c r="PHT380" s="66"/>
      <c r="PHU380" s="66"/>
      <c r="PHV380" s="66"/>
      <c r="PHW380" s="66"/>
      <c r="PHX380" s="66"/>
      <c r="PHY380" s="66"/>
      <c r="PHZ380" s="66"/>
      <c r="PIA380" s="66"/>
      <c r="PIB380" s="66"/>
      <c r="PIC380" s="66"/>
      <c r="PID380" s="66"/>
      <c r="PIE380" s="66"/>
      <c r="PIF380" s="66"/>
      <c r="PIG380" s="66"/>
      <c r="PIH380" s="66"/>
      <c r="PII380" s="66"/>
      <c r="PIJ380" s="66"/>
      <c r="PIK380" s="66"/>
      <c r="PIL380" s="66"/>
      <c r="PIM380" s="66"/>
      <c r="PIN380" s="66"/>
      <c r="PIO380" s="66"/>
      <c r="PIP380" s="66"/>
      <c r="PIQ380" s="66"/>
      <c r="PIR380" s="66"/>
      <c r="PIS380" s="66"/>
      <c r="PIT380" s="66"/>
      <c r="PIU380" s="66"/>
      <c r="PIV380" s="66"/>
      <c r="PIW380" s="66"/>
      <c r="PIX380" s="66"/>
      <c r="PIY380" s="66"/>
      <c r="PIZ380" s="66"/>
      <c r="PJA380" s="66"/>
      <c r="PJB380" s="66"/>
      <c r="PJC380" s="66"/>
      <c r="PJD380" s="66"/>
      <c r="PJE380" s="66"/>
      <c r="PJF380" s="66"/>
      <c r="PJG380" s="66"/>
      <c r="PJH380" s="66"/>
      <c r="PJI380" s="66"/>
      <c r="PJJ380" s="66"/>
      <c r="PJK380" s="66"/>
      <c r="PJL380" s="66"/>
      <c r="PJM380" s="66"/>
      <c r="PJN380" s="66"/>
      <c r="PJO380" s="66"/>
      <c r="PJP380" s="66"/>
      <c r="PJQ380" s="66"/>
      <c r="PJR380" s="66"/>
      <c r="PJS380" s="66"/>
      <c r="PJT380" s="66"/>
      <c r="PJU380" s="66"/>
      <c r="PJV380" s="66"/>
      <c r="PJW380" s="66"/>
      <c r="PJX380" s="66"/>
      <c r="PJY380" s="66"/>
      <c r="PJZ380" s="66"/>
      <c r="PKA380" s="66"/>
      <c r="PKB380" s="66"/>
      <c r="PKC380" s="66"/>
      <c r="PKD380" s="66"/>
      <c r="PKE380" s="66"/>
      <c r="PKF380" s="66"/>
      <c r="PKG380" s="66"/>
      <c r="PKH380" s="66"/>
      <c r="PKI380" s="66"/>
      <c r="PKJ380" s="66"/>
      <c r="PKK380" s="66"/>
      <c r="PKL380" s="66"/>
      <c r="PKM380" s="66"/>
      <c r="PKN380" s="66"/>
      <c r="PKO380" s="66"/>
      <c r="PKP380" s="66"/>
      <c r="PKQ380" s="66"/>
      <c r="PKR380" s="66"/>
      <c r="PKS380" s="66"/>
      <c r="PKT380" s="66"/>
      <c r="PKU380" s="66"/>
      <c r="PKV380" s="66"/>
      <c r="PKW380" s="66"/>
      <c r="PKX380" s="66"/>
      <c r="PKY380" s="66"/>
      <c r="PKZ380" s="66"/>
      <c r="PLA380" s="66"/>
      <c r="PLB380" s="66"/>
      <c r="PLC380" s="66"/>
      <c r="PLD380" s="66"/>
      <c r="PLE380" s="66"/>
      <c r="PLF380" s="66"/>
      <c r="PLG380" s="66"/>
      <c r="PLH380" s="66"/>
      <c r="PLI380" s="66"/>
      <c r="PLJ380" s="66"/>
      <c r="PLK380" s="66"/>
      <c r="PLL380" s="66"/>
      <c r="PLM380" s="66"/>
      <c r="PLN380" s="66"/>
      <c r="PLO380" s="66"/>
      <c r="PLP380" s="66"/>
      <c r="PLQ380" s="66"/>
      <c r="PLR380" s="66"/>
      <c r="PLS380" s="66"/>
      <c r="PLT380" s="66"/>
      <c r="PLU380" s="66"/>
      <c r="PLV380" s="66"/>
      <c r="PLW380" s="66"/>
      <c r="PLX380" s="66"/>
      <c r="PLY380" s="66"/>
      <c r="PLZ380" s="66"/>
      <c r="PMA380" s="66"/>
      <c r="PMB380" s="66"/>
      <c r="PMC380" s="66"/>
      <c r="PMD380" s="66"/>
      <c r="PME380" s="66"/>
      <c r="PMF380" s="66"/>
      <c r="PMG380" s="66"/>
      <c r="PMH380" s="66"/>
      <c r="PMI380" s="66"/>
      <c r="PMJ380" s="66"/>
      <c r="PMK380" s="66"/>
      <c r="PML380" s="66"/>
      <c r="PMM380" s="66"/>
      <c r="PMN380" s="66"/>
      <c r="PMO380" s="66"/>
      <c r="PMP380" s="66"/>
      <c r="PMQ380" s="66"/>
      <c r="PMR380" s="66"/>
      <c r="PMS380" s="66"/>
      <c r="PMT380" s="66"/>
      <c r="PMU380" s="66"/>
      <c r="PMV380" s="66"/>
      <c r="PMW380" s="66"/>
      <c r="PMX380" s="66"/>
      <c r="PMY380" s="66"/>
      <c r="PMZ380" s="66"/>
      <c r="PNA380" s="66"/>
      <c r="PNB380" s="66"/>
      <c r="PNC380" s="66"/>
      <c r="PND380" s="66"/>
      <c r="PNE380" s="66"/>
      <c r="PNF380" s="66"/>
      <c r="PNG380" s="66"/>
      <c r="PNH380" s="66"/>
      <c r="PNI380" s="66"/>
      <c r="PNJ380" s="66"/>
      <c r="PNK380" s="66"/>
      <c r="PNL380" s="66"/>
      <c r="PNM380" s="66"/>
      <c r="PNN380" s="66"/>
      <c r="PNO380" s="66"/>
      <c r="PNP380" s="66"/>
      <c r="PNQ380" s="66"/>
      <c r="PNR380" s="66"/>
      <c r="PNS380" s="66"/>
      <c r="PNT380" s="66"/>
      <c r="PNU380" s="66"/>
      <c r="PNV380" s="66"/>
      <c r="PNW380" s="66"/>
      <c r="PNX380" s="66"/>
      <c r="PNY380" s="66"/>
      <c r="PNZ380" s="66"/>
      <c r="POA380" s="66"/>
      <c r="POB380" s="66"/>
      <c r="POC380" s="66"/>
      <c r="POD380" s="66"/>
      <c r="POE380" s="66"/>
      <c r="POF380" s="66"/>
      <c r="POG380" s="66"/>
      <c r="POH380" s="66"/>
      <c r="POI380" s="66"/>
      <c r="POJ380" s="66"/>
      <c r="POK380" s="66"/>
      <c r="POL380" s="66"/>
      <c r="POM380" s="66"/>
      <c r="PON380" s="66"/>
      <c r="POO380" s="66"/>
      <c r="POP380" s="66"/>
      <c r="POQ380" s="66"/>
      <c r="POR380" s="66"/>
      <c r="POS380" s="66"/>
      <c r="POT380" s="66"/>
      <c r="POU380" s="66"/>
      <c r="POV380" s="66"/>
      <c r="POW380" s="66"/>
      <c r="POX380" s="66"/>
      <c r="POY380" s="66"/>
      <c r="POZ380" s="66"/>
      <c r="PPA380" s="66"/>
      <c r="PPB380" s="66"/>
      <c r="PPC380" s="66"/>
      <c r="PPD380" s="66"/>
      <c r="PPE380" s="66"/>
      <c r="PPF380" s="66"/>
      <c r="PPG380" s="66"/>
      <c r="PPH380" s="66"/>
      <c r="PPI380" s="66"/>
      <c r="PPJ380" s="66"/>
      <c r="PPK380" s="66"/>
      <c r="PPL380" s="66"/>
      <c r="PPM380" s="66"/>
      <c r="PPN380" s="66"/>
      <c r="PPO380" s="66"/>
      <c r="PPP380" s="66"/>
      <c r="PPQ380" s="66"/>
      <c r="PPR380" s="66"/>
      <c r="PPS380" s="66"/>
      <c r="PPT380" s="66"/>
      <c r="PPU380" s="66"/>
      <c r="PPV380" s="66"/>
      <c r="PPW380" s="66"/>
      <c r="PPX380" s="66"/>
      <c r="PPY380" s="66"/>
      <c r="PPZ380" s="66"/>
      <c r="PQA380" s="66"/>
      <c r="PQB380" s="66"/>
      <c r="PQC380" s="66"/>
      <c r="PQD380" s="66"/>
      <c r="PQE380" s="66"/>
      <c r="PQF380" s="66"/>
      <c r="PQG380" s="66"/>
      <c r="PQH380" s="66"/>
      <c r="PQI380" s="66"/>
      <c r="PQJ380" s="66"/>
      <c r="PQK380" s="66"/>
      <c r="PQL380" s="66"/>
      <c r="PQM380" s="66"/>
      <c r="PQN380" s="66"/>
      <c r="PQO380" s="66"/>
      <c r="PQP380" s="66"/>
      <c r="PQQ380" s="66"/>
      <c r="PQR380" s="66"/>
      <c r="PQS380" s="66"/>
      <c r="PQT380" s="66"/>
      <c r="PQU380" s="66"/>
      <c r="PQV380" s="66"/>
      <c r="PQW380" s="66"/>
      <c r="PQX380" s="66"/>
      <c r="PQY380" s="66"/>
      <c r="PQZ380" s="66"/>
      <c r="PRA380" s="66"/>
      <c r="PRB380" s="66"/>
      <c r="PRC380" s="66"/>
      <c r="PRD380" s="66"/>
      <c r="PRE380" s="66"/>
      <c r="PRF380" s="66"/>
      <c r="PRG380" s="66"/>
      <c r="PRH380" s="66"/>
      <c r="PRI380" s="66"/>
      <c r="PRJ380" s="66"/>
      <c r="PRK380" s="66"/>
      <c r="PRL380" s="66"/>
      <c r="PRM380" s="66"/>
      <c r="PRN380" s="66"/>
      <c r="PRO380" s="66"/>
      <c r="PRP380" s="66"/>
      <c r="PRQ380" s="66"/>
      <c r="PRR380" s="66"/>
      <c r="PRS380" s="66"/>
      <c r="PRT380" s="66"/>
      <c r="PRU380" s="66"/>
      <c r="PRV380" s="66"/>
      <c r="PRW380" s="66"/>
      <c r="PRX380" s="66"/>
      <c r="PRY380" s="66"/>
      <c r="PRZ380" s="66"/>
      <c r="PSA380" s="66"/>
      <c r="PSB380" s="66"/>
      <c r="PSC380" s="66"/>
      <c r="PSD380" s="66"/>
      <c r="PSE380" s="66"/>
      <c r="PSF380" s="66"/>
      <c r="PSG380" s="66"/>
      <c r="PSH380" s="66"/>
      <c r="PSI380" s="66"/>
      <c r="PSJ380" s="66"/>
      <c r="PSK380" s="66"/>
      <c r="PSL380" s="66"/>
      <c r="PSM380" s="66"/>
      <c r="PSN380" s="66"/>
      <c r="PSO380" s="66"/>
      <c r="PSP380" s="66"/>
      <c r="PSQ380" s="66"/>
      <c r="PSR380" s="66"/>
      <c r="PSS380" s="66"/>
      <c r="PST380" s="66"/>
      <c r="PSU380" s="66"/>
      <c r="PSV380" s="66"/>
      <c r="PSW380" s="66"/>
      <c r="PSX380" s="66"/>
      <c r="PSY380" s="66"/>
      <c r="PSZ380" s="66"/>
      <c r="PTA380" s="66"/>
      <c r="PTB380" s="66"/>
      <c r="PTC380" s="66"/>
      <c r="PTD380" s="66"/>
      <c r="PTE380" s="66"/>
      <c r="PTF380" s="66"/>
      <c r="PTG380" s="66"/>
      <c r="PTH380" s="66"/>
      <c r="PTI380" s="66"/>
      <c r="PTJ380" s="66"/>
      <c r="PTK380" s="66"/>
      <c r="PTL380" s="66"/>
      <c r="PTM380" s="66"/>
      <c r="PTN380" s="66"/>
      <c r="PTO380" s="66"/>
      <c r="PTP380" s="66"/>
      <c r="PTQ380" s="66"/>
      <c r="PTR380" s="66"/>
      <c r="PTS380" s="66"/>
      <c r="PTT380" s="66"/>
      <c r="PTU380" s="66"/>
      <c r="PTV380" s="66"/>
      <c r="PTW380" s="66"/>
      <c r="PTX380" s="66"/>
      <c r="PTY380" s="66"/>
      <c r="PTZ380" s="66"/>
      <c r="PUA380" s="66"/>
      <c r="PUB380" s="66"/>
      <c r="PUC380" s="66"/>
      <c r="PUD380" s="66"/>
      <c r="PUE380" s="66"/>
      <c r="PUF380" s="66"/>
      <c r="PUG380" s="66"/>
      <c r="PUH380" s="66"/>
      <c r="PUI380" s="66"/>
      <c r="PUJ380" s="66"/>
      <c r="PUK380" s="66"/>
      <c r="PUL380" s="66"/>
      <c r="PUM380" s="66"/>
      <c r="PUN380" s="66"/>
      <c r="PUO380" s="66"/>
      <c r="PUP380" s="66"/>
      <c r="PUQ380" s="66"/>
      <c r="PUR380" s="66"/>
      <c r="PUS380" s="66"/>
      <c r="PUT380" s="66"/>
      <c r="PUU380" s="66"/>
      <c r="PUV380" s="66"/>
      <c r="PUW380" s="66"/>
      <c r="PUX380" s="66"/>
      <c r="PUY380" s="66"/>
      <c r="PUZ380" s="66"/>
      <c r="PVA380" s="66"/>
      <c r="PVB380" s="66"/>
      <c r="PVC380" s="66"/>
      <c r="PVD380" s="66"/>
      <c r="PVE380" s="66"/>
      <c r="PVF380" s="66"/>
      <c r="PVG380" s="66"/>
      <c r="PVH380" s="66"/>
      <c r="PVI380" s="66"/>
      <c r="PVJ380" s="66"/>
      <c r="PVK380" s="66"/>
      <c r="PVL380" s="66"/>
      <c r="PVM380" s="66"/>
      <c r="PVN380" s="66"/>
      <c r="PVO380" s="66"/>
      <c r="PVP380" s="66"/>
      <c r="PVQ380" s="66"/>
      <c r="PVR380" s="66"/>
      <c r="PVS380" s="66"/>
      <c r="PVT380" s="66"/>
      <c r="PVU380" s="66"/>
      <c r="PVV380" s="66"/>
      <c r="PVW380" s="66"/>
      <c r="PVX380" s="66"/>
      <c r="PVY380" s="66"/>
      <c r="PVZ380" s="66"/>
      <c r="PWA380" s="66"/>
      <c r="PWB380" s="66"/>
      <c r="PWC380" s="66"/>
      <c r="PWD380" s="66"/>
      <c r="PWE380" s="66"/>
      <c r="PWF380" s="66"/>
      <c r="PWG380" s="66"/>
      <c r="PWH380" s="66"/>
      <c r="PWI380" s="66"/>
      <c r="PWJ380" s="66"/>
      <c r="PWK380" s="66"/>
      <c r="PWL380" s="66"/>
      <c r="PWM380" s="66"/>
      <c r="PWN380" s="66"/>
      <c r="PWO380" s="66"/>
      <c r="PWP380" s="66"/>
      <c r="PWQ380" s="66"/>
      <c r="PWR380" s="66"/>
      <c r="PWS380" s="66"/>
      <c r="PWT380" s="66"/>
      <c r="PWU380" s="66"/>
      <c r="PWV380" s="66"/>
      <c r="PWW380" s="66"/>
      <c r="PWX380" s="66"/>
      <c r="PWY380" s="66"/>
      <c r="PWZ380" s="66"/>
      <c r="PXA380" s="66"/>
      <c r="PXB380" s="66"/>
      <c r="PXC380" s="66"/>
      <c r="PXD380" s="66"/>
      <c r="PXE380" s="66"/>
      <c r="PXF380" s="66"/>
      <c r="PXG380" s="66"/>
      <c r="PXH380" s="66"/>
      <c r="PXI380" s="66"/>
      <c r="PXJ380" s="66"/>
      <c r="PXK380" s="66"/>
      <c r="PXL380" s="66"/>
      <c r="PXM380" s="66"/>
      <c r="PXN380" s="66"/>
      <c r="PXO380" s="66"/>
      <c r="PXP380" s="66"/>
      <c r="PXQ380" s="66"/>
      <c r="PXR380" s="66"/>
      <c r="PXS380" s="66"/>
      <c r="PXT380" s="66"/>
      <c r="PXU380" s="66"/>
      <c r="PXV380" s="66"/>
      <c r="PXW380" s="66"/>
      <c r="PXX380" s="66"/>
      <c r="PXY380" s="66"/>
      <c r="PXZ380" s="66"/>
      <c r="PYA380" s="66"/>
      <c r="PYB380" s="66"/>
      <c r="PYC380" s="66"/>
      <c r="PYD380" s="66"/>
      <c r="PYE380" s="66"/>
      <c r="PYF380" s="66"/>
      <c r="PYG380" s="66"/>
      <c r="PYH380" s="66"/>
      <c r="PYI380" s="66"/>
      <c r="PYJ380" s="66"/>
      <c r="PYK380" s="66"/>
      <c r="PYL380" s="66"/>
      <c r="PYM380" s="66"/>
      <c r="PYN380" s="66"/>
      <c r="PYO380" s="66"/>
      <c r="PYP380" s="66"/>
      <c r="PYQ380" s="66"/>
      <c r="PYR380" s="66"/>
      <c r="PYS380" s="66"/>
      <c r="PYT380" s="66"/>
      <c r="PYU380" s="66"/>
      <c r="PYV380" s="66"/>
      <c r="PYW380" s="66"/>
      <c r="PYX380" s="66"/>
      <c r="PYY380" s="66"/>
      <c r="PYZ380" s="66"/>
      <c r="PZA380" s="66"/>
      <c r="PZB380" s="66"/>
      <c r="PZC380" s="66"/>
      <c r="PZD380" s="66"/>
      <c r="PZE380" s="66"/>
      <c r="PZF380" s="66"/>
      <c r="PZG380" s="66"/>
      <c r="PZH380" s="66"/>
      <c r="PZI380" s="66"/>
      <c r="PZJ380" s="66"/>
      <c r="PZK380" s="66"/>
      <c r="PZL380" s="66"/>
      <c r="PZM380" s="66"/>
      <c r="PZN380" s="66"/>
      <c r="PZO380" s="66"/>
      <c r="PZP380" s="66"/>
      <c r="PZQ380" s="66"/>
      <c r="PZR380" s="66"/>
      <c r="PZS380" s="66"/>
      <c r="PZT380" s="66"/>
      <c r="PZU380" s="66"/>
      <c r="PZV380" s="66"/>
      <c r="PZW380" s="66"/>
      <c r="PZX380" s="66"/>
      <c r="PZY380" s="66"/>
      <c r="PZZ380" s="66"/>
      <c r="QAA380" s="66"/>
      <c r="QAB380" s="66"/>
      <c r="QAC380" s="66"/>
      <c r="QAD380" s="66"/>
      <c r="QAE380" s="66"/>
      <c r="QAF380" s="66"/>
      <c r="QAG380" s="66"/>
      <c r="QAH380" s="66"/>
      <c r="QAI380" s="66"/>
      <c r="QAJ380" s="66"/>
      <c r="QAK380" s="66"/>
      <c r="QAL380" s="66"/>
      <c r="QAM380" s="66"/>
      <c r="QAN380" s="66"/>
      <c r="QAO380" s="66"/>
      <c r="QAP380" s="66"/>
      <c r="QAQ380" s="66"/>
      <c r="QAR380" s="66"/>
      <c r="QAS380" s="66"/>
      <c r="QAT380" s="66"/>
      <c r="QAU380" s="66"/>
      <c r="QAV380" s="66"/>
      <c r="QAW380" s="66"/>
      <c r="QAX380" s="66"/>
      <c r="QAY380" s="66"/>
      <c r="QAZ380" s="66"/>
      <c r="QBA380" s="66"/>
      <c r="QBB380" s="66"/>
      <c r="QBC380" s="66"/>
      <c r="QBD380" s="66"/>
      <c r="QBE380" s="66"/>
      <c r="QBF380" s="66"/>
      <c r="QBG380" s="66"/>
      <c r="QBH380" s="66"/>
      <c r="QBI380" s="66"/>
      <c r="QBJ380" s="66"/>
      <c r="QBK380" s="66"/>
      <c r="QBL380" s="66"/>
      <c r="QBM380" s="66"/>
      <c r="QBN380" s="66"/>
      <c r="QBO380" s="66"/>
      <c r="QBP380" s="66"/>
      <c r="QBQ380" s="66"/>
      <c r="QBR380" s="66"/>
      <c r="QBS380" s="66"/>
      <c r="QBT380" s="66"/>
      <c r="QBU380" s="66"/>
      <c r="QBV380" s="66"/>
      <c r="QBW380" s="66"/>
      <c r="QBX380" s="66"/>
      <c r="QBY380" s="66"/>
      <c r="QBZ380" s="66"/>
      <c r="QCA380" s="66"/>
      <c r="QCB380" s="66"/>
      <c r="QCC380" s="66"/>
      <c r="QCD380" s="66"/>
      <c r="QCE380" s="66"/>
      <c r="QCF380" s="66"/>
      <c r="QCG380" s="66"/>
      <c r="QCH380" s="66"/>
      <c r="QCI380" s="66"/>
      <c r="QCJ380" s="66"/>
      <c r="QCK380" s="66"/>
      <c r="QCL380" s="66"/>
      <c r="QCM380" s="66"/>
      <c r="QCN380" s="66"/>
      <c r="QCO380" s="66"/>
      <c r="QCP380" s="66"/>
      <c r="QCQ380" s="66"/>
      <c r="QCR380" s="66"/>
      <c r="QCS380" s="66"/>
      <c r="QCT380" s="66"/>
      <c r="QCU380" s="66"/>
      <c r="QCV380" s="66"/>
      <c r="QCW380" s="66"/>
      <c r="QCX380" s="66"/>
      <c r="QCY380" s="66"/>
      <c r="QCZ380" s="66"/>
      <c r="QDA380" s="66"/>
      <c r="QDB380" s="66"/>
      <c r="QDC380" s="66"/>
      <c r="QDD380" s="66"/>
      <c r="QDE380" s="66"/>
      <c r="QDF380" s="66"/>
      <c r="QDG380" s="66"/>
      <c r="QDH380" s="66"/>
      <c r="QDI380" s="66"/>
      <c r="QDJ380" s="66"/>
      <c r="QDK380" s="66"/>
      <c r="QDL380" s="66"/>
      <c r="QDM380" s="66"/>
      <c r="QDN380" s="66"/>
      <c r="QDO380" s="66"/>
      <c r="QDP380" s="66"/>
      <c r="QDQ380" s="66"/>
      <c r="QDR380" s="66"/>
      <c r="QDS380" s="66"/>
      <c r="QDT380" s="66"/>
      <c r="QDU380" s="66"/>
      <c r="QDV380" s="66"/>
      <c r="QDW380" s="66"/>
      <c r="QDX380" s="66"/>
      <c r="QDY380" s="66"/>
      <c r="QDZ380" s="66"/>
      <c r="QEA380" s="66"/>
      <c r="QEB380" s="66"/>
      <c r="QEC380" s="66"/>
      <c r="QED380" s="66"/>
      <c r="QEE380" s="66"/>
      <c r="QEF380" s="66"/>
      <c r="QEG380" s="66"/>
      <c r="QEH380" s="66"/>
      <c r="QEI380" s="66"/>
      <c r="QEJ380" s="66"/>
      <c r="QEK380" s="66"/>
      <c r="QEL380" s="66"/>
      <c r="QEM380" s="66"/>
      <c r="QEN380" s="66"/>
      <c r="QEO380" s="66"/>
      <c r="QEP380" s="66"/>
      <c r="QEQ380" s="66"/>
      <c r="QER380" s="66"/>
      <c r="QES380" s="66"/>
      <c r="QET380" s="66"/>
      <c r="QEU380" s="66"/>
      <c r="QEV380" s="66"/>
      <c r="QEW380" s="66"/>
      <c r="QEX380" s="66"/>
      <c r="QEY380" s="66"/>
      <c r="QEZ380" s="66"/>
      <c r="QFA380" s="66"/>
      <c r="QFB380" s="66"/>
      <c r="QFC380" s="66"/>
      <c r="QFD380" s="66"/>
      <c r="QFE380" s="66"/>
      <c r="QFF380" s="66"/>
      <c r="QFG380" s="66"/>
      <c r="QFH380" s="66"/>
      <c r="QFI380" s="66"/>
      <c r="QFJ380" s="66"/>
      <c r="QFK380" s="66"/>
      <c r="QFL380" s="66"/>
      <c r="QFM380" s="66"/>
      <c r="QFN380" s="66"/>
      <c r="QFO380" s="66"/>
      <c r="QFP380" s="66"/>
      <c r="QFQ380" s="66"/>
      <c r="QFR380" s="66"/>
      <c r="QFS380" s="66"/>
      <c r="QFT380" s="66"/>
      <c r="QFU380" s="66"/>
      <c r="QFV380" s="66"/>
      <c r="QFW380" s="66"/>
      <c r="QFX380" s="66"/>
      <c r="QFY380" s="66"/>
      <c r="QFZ380" s="66"/>
      <c r="QGA380" s="66"/>
      <c r="QGB380" s="66"/>
      <c r="QGC380" s="66"/>
      <c r="QGD380" s="66"/>
      <c r="QGE380" s="66"/>
      <c r="QGF380" s="66"/>
      <c r="QGG380" s="66"/>
      <c r="QGH380" s="66"/>
      <c r="QGI380" s="66"/>
      <c r="QGJ380" s="66"/>
      <c r="QGK380" s="66"/>
      <c r="QGL380" s="66"/>
      <c r="QGM380" s="66"/>
      <c r="QGN380" s="66"/>
      <c r="QGO380" s="66"/>
      <c r="QGP380" s="66"/>
      <c r="QGQ380" s="66"/>
      <c r="QGR380" s="66"/>
      <c r="QGS380" s="66"/>
      <c r="QGT380" s="66"/>
      <c r="QGU380" s="66"/>
      <c r="QGV380" s="66"/>
      <c r="QGW380" s="66"/>
      <c r="QGX380" s="66"/>
      <c r="QGY380" s="66"/>
      <c r="QGZ380" s="66"/>
      <c r="QHA380" s="66"/>
      <c r="QHB380" s="66"/>
      <c r="QHC380" s="66"/>
      <c r="QHD380" s="66"/>
      <c r="QHE380" s="66"/>
      <c r="QHF380" s="66"/>
      <c r="QHG380" s="66"/>
      <c r="QHH380" s="66"/>
      <c r="QHI380" s="66"/>
      <c r="QHJ380" s="66"/>
      <c r="QHK380" s="66"/>
      <c r="QHL380" s="66"/>
      <c r="QHM380" s="66"/>
      <c r="QHN380" s="66"/>
      <c r="QHO380" s="66"/>
      <c r="QHP380" s="66"/>
      <c r="QHQ380" s="66"/>
      <c r="QHR380" s="66"/>
      <c r="QHS380" s="66"/>
      <c r="QHT380" s="66"/>
      <c r="QHU380" s="66"/>
      <c r="QHV380" s="66"/>
      <c r="QHW380" s="66"/>
      <c r="QHX380" s="66"/>
      <c r="QHY380" s="66"/>
      <c r="QHZ380" s="66"/>
      <c r="QIA380" s="66"/>
      <c r="QIB380" s="66"/>
      <c r="QIC380" s="66"/>
      <c r="QID380" s="66"/>
      <c r="QIE380" s="66"/>
      <c r="QIF380" s="66"/>
      <c r="QIG380" s="66"/>
      <c r="QIH380" s="66"/>
      <c r="QII380" s="66"/>
      <c r="QIJ380" s="66"/>
      <c r="QIK380" s="66"/>
      <c r="QIL380" s="66"/>
      <c r="QIM380" s="66"/>
      <c r="QIN380" s="66"/>
      <c r="QIO380" s="66"/>
      <c r="QIP380" s="66"/>
      <c r="QIQ380" s="66"/>
      <c r="QIR380" s="66"/>
      <c r="QIS380" s="66"/>
      <c r="QIT380" s="66"/>
      <c r="QIU380" s="66"/>
      <c r="QIV380" s="66"/>
      <c r="QIW380" s="66"/>
      <c r="QIX380" s="66"/>
      <c r="QIY380" s="66"/>
      <c r="QIZ380" s="66"/>
      <c r="QJA380" s="66"/>
      <c r="QJB380" s="66"/>
      <c r="QJC380" s="66"/>
      <c r="QJD380" s="66"/>
      <c r="QJE380" s="66"/>
      <c r="QJF380" s="66"/>
      <c r="QJG380" s="66"/>
      <c r="QJH380" s="66"/>
      <c r="QJI380" s="66"/>
      <c r="QJJ380" s="66"/>
      <c r="QJK380" s="66"/>
      <c r="QJL380" s="66"/>
      <c r="QJM380" s="66"/>
      <c r="QJN380" s="66"/>
      <c r="QJO380" s="66"/>
      <c r="QJP380" s="66"/>
      <c r="QJQ380" s="66"/>
      <c r="QJR380" s="66"/>
      <c r="QJS380" s="66"/>
      <c r="QJT380" s="66"/>
      <c r="QJU380" s="66"/>
      <c r="QJV380" s="66"/>
      <c r="QJW380" s="66"/>
      <c r="QJX380" s="66"/>
      <c r="QJY380" s="66"/>
      <c r="QJZ380" s="66"/>
      <c r="QKA380" s="66"/>
      <c r="QKB380" s="66"/>
      <c r="QKC380" s="66"/>
      <c r="QKD380" s="66"/>
      <c r="QKE380" s="66"/>
      <c r="QKF380" s="66"/>
      <c r="QKG380" s="66"/>
      <c r="QKH380" s="66"/>
      <c r="QKI380" s="66"/>
      <c r="QKJ380" s="66"/>
      <c r="QKK380" s="66"/>
      <c r="QKL380" s="66"/>
      <c r="QKM380" s="66"/>
      <c r="QKN380" s="66"/>
      <c r="QKO380" s="66"/>
      <c r="QKP380" s="66"/>
      <c r="QKQ380" s="66"/>
      <c r="QKR380" s="66"/>
      <c r="QKS380" s="66"/>
      <c r="QKT380" s="66"/>
      <c r="QKU380" s="66"/>
      <c r="QKV380" s="66"/>
      <c r="QKW380" s="66"/>
      <c r="QKX380" s="66"/>
      <c r="QKY380" s="66"/>
      <c r="QKZ380" s="66"/>
      <c r="QLA380" s="66"/>
      <c r="QLB380" s="66"/>
      <c r="QLC380" s="66"/>
      <c r="QLD380" s="66"/>
      <c r="QLE380" s="66"/>
      <c r="QLF380" s="66"/>
      <c r="QLG380" s="66"/>
      <c r="QLH380" s="66"/>
      <c r="QLI380" s="66"/>
      <c r="QLJ380" s="66"/>
      <c r="QLK380" s="66"/>
      <c r="QLL380" s="66"/>
      <c r="QLM380" s="66"/>
      <c r="QLN380" s="66"/>
      <c r="QLO380" s="66"/>
      <c r="QLP380" s="66"/>
      <c r="QLQ380" s="66"/>
      <c r="QLR380" s="66"/>
      <c r="QLS380" s="66"/>
      <c r="QLT380" s="66"/>
      <c r="QLU380" s="66"/>
      <c r="QLV380" s="66"/>
      <c r="QLW380" s="66"/>
      <c r="QLX380" s="66"/>
      <c r="QLY380" s="66"/>
      <c r="QLZ380" s="66"/>
      <c r="QMA380" s="66"/>
      <c r="QMB380" s="66"/>
      <c r="QMC380" s="66"/>
      <c r="QMD380" s="66"/>
      <c r="QME380" s="66"/>
      <c r="QMF380" s="66"/>
      <c r="QMG380" s="66"/>
      <c r="QMH380" s="66"/>
      <c r="QMI380" s="66"/>
      <c r="QMJ380" s="66"/>
      <c r="QMK380" s="66"/>
      <c r="QML380" s="66"/>
      <c r="QMM380" s="66"/>
      <c r="QMN380" s="66"/>
      <c r="QMO380" s="66"/>
      <c r="QMP380" s="66"/>
      <c r="QMQ380" s="66"/>
      <c r="QMR380" s="66"/>
      <c r="QMS380" s="66"/>
      <c r="QMT380" s="66"/>
      <c r="QMU380" s="66"/>
      <c r="QMV380" s="66"/>
      <c r="QMW380" s="66"/>
      <c r="QMX380" s="66"/>
      <c r="QMY380" s="66"/>
      <c r="QMZ380" s="66"/>
      <c r="QNA380" s="66"/>
      <c r="QNB380" s="66"/>
      <c r="QNC380" s="66"/>
      <c r="QND380" s="66"/>
      <c r="QNE380" s="66"/>
      <c r="QNF380" s="66"/>
      <c r="QNG380" s="66"/>
      <c r="QNH380" s="66"/>
      <c r="QNI380" s="66"/>
      <c r="QNJ380" s="66"/>
      <c r="QNK380" s="66"/>
      <c r="QNL380" s="66"/>
      <c r="QNM380" s="66"/>
      <c r="QNN380" s="66"/>
      <c r="QNO380" s="66"/>
      <c r="QNP380" s="66"/>
      <c r="QNQ380" s="66"/>
      <c r="QNR380" s="66"/>
      <c r="QNS380" s="66"/>
      <c r="QNT380" s="66"/>
      <c r="QNU380" s="66"/>
      <c r="QNV380" s="66"/>
      <c r="QNW380" s="66"/>
      <c r="QNX380" s="66"/>
      <c r="QNY380" s="66"/>
      <c r="QNZ380" s="66"/>
      <c r="QOA380" s="66"/>
      <c r="QOB380" s="66"/>
      <c r="QOC380" s="66"/>
      <c r="QOD380" s="66"/>
      <c r="QOE380" s="66"/>
      <c r="QOF380" s="66"/>
      <c r="QOG380" s="66"/>
      <c r="QOH380" s="66"/>
      <c r="QOI380" s="66"/>
      <c r="QOJ380" s="66"/>
      <c r="QOK380" s="66"/>
      <c r="QOL380" s="66"/>
      <c r="QOM380" s="66"/>
      <c r="QON380" s="66"/>
      <c r="QOO380" s="66"/>
      <c r="QOP380" s="66"/>
      <c r="QOQ380" s="66"/>
      <c r="QOR380" s="66"/>
      <c r="QOS380" s="66"/>
      <c r="QOT380" s="66"/>
      <c r="QOU380" s="66"/>
      <c r="QOV380" s="66"/>
      <c r="QOW380" s="66"/>
      <c r="QOX380" s="66"/>
      <c r="QOY380" s="66"/>
      <c r="QOZ380" s="66"/>
      <c r="QPA380" s="66"/>
      <c r="QPB380" s="66"/>
      <c r="QPC380" s="66"/>
      <c r="QPD380" s="66"/>
      <c r="QPE380" s="66"/>
      <c r="QPF380" s="66"/>
      <c r="QPG380" s="66"/>
      <c r="QPH380" s="66"/>
      <c r="QPI380" s="66"/>
      <c r="QPJ380" s="66"/>
      <c r="QPK380" s="66"/>
      <c r="QPL380" s="66"/>
      <c r="QPM380" s="66"/>
      <c r="QPN380" s="66"/>
      <c r="QPO380" s="66"/>
      <c r="QPP380" s="66"/>
      <c r="QPQ380" s="66"/>
      <c r="QPR380" s="66"/>
      <c r="QPS380" s="66"/>
      <c r="QPT380" s="66"/>
      <c r="QPU380" s="66"/>
      <c r="QPV380" s="66"/>
      <c r="QPW380" s="66"/>
      <c r="QPX380" s="66"/>
      <c r="QPY380" s="66"/>
      <c r="QPZ380" s="66"/>
      <c r="QQA380" s="66"/>
      <c r="QQB380" s="66"/>
      <c r="QQC380" s="66"/>
      <c r="QQD380" s="66"/>
      <c r="QQE380" s="66"/>
      <c r="QQF380" s="66"/>
      <c r="QQG380" s="66"/>
      <c r="QQH380" s="66"/>
      <c r="QQI380" s="66"/>
      <c r="QQJ380" s="66"/>
      <c r="QQK380" s="66"/>
      <c r="QQL380" s="66"/>
      <c r="QQM380" s="66"/>
      <c r="QQN380" s="66"/>
      <c r="QQO380" s="66"/>
      <c r="QQP380" s="66"/>
      <c r="QQQ380" s="66"/>
      <c r="QQR380" s="66"/>
      <c r="QQS380" s="66"/>
      <c r="QQT380" s="66"/>
      <c r="QQU380" s="66"/>
      <c r="QQV380" s="66"/>
      <c r="QQW380" s="66"/>
      <c r="QQX380" s="66"/>
      <c r="QQY380" s="66"/>
      <c r="QQZ380" s="66"/>
      <c r="QRA380" s="66"/>
      <c r="QRB380" s="66"/>
      <c r="QRC380" s="66"/>
      <c r="QRD380" s="66"/>
      <c r="QRE380" s="66"/>
      <c r="QRF380" s="66"/>
      <c r="QRG380" s="66"/>
      <c r="QRH380" s="66"/>
      <c r="QRI380" s="66"/>
      <c r="QRJ380" s="66"/>
      <c r="QRK380" s="66"/>
      <c r="QRL380" s="66"/>
      <c r="QRM380" s="66"/>
      <c r="QRN380" s="66"/>
      <c r="QRO380" s="66"/>
      <c r="QRP380" s="66"/>
      <c r="QRQ380" s="66"/>
      <c r="QRR380" s="66"/>
      <c r="QRS380" s="66"/>
      <c r="QRT380" s="66"/>
      <c r="QRU380" s="66"/>
      <c r="QRV380" s="66"/>
      <c r="QRW380" s="66"/>
      <c r="QRX380" s="66"/>
      <c r="QRY380" s="66"/>
      <c r="QRZ380" s="66"/>
      <c r="QSA380" s="66"/>
      <c r="QSB380" s="66"/>
      <c r="QSC380" s="66"/>
      <c r="QSD380" s="66"/>
      <c r="QSE380" s="66"/>
      <c r="QSF380" s="66"/>
      <c r="QSG380" s="66"/>
      <c r="QSH380" s="66"/>
      <c r="QSI380" s="66"/>
      <c r="QSJ380" s="66"/>
      <c r="QSK380" s="66"/>
      <c r="QSL380" s="66"/>
      <c r="QSM380" s="66"/>
      <c r="QSN380" s="66"/>
      <c r="QSO380" s="66"/>
      <c r="QSP380" s="66"/>
      <c r="QSQ380" s="66"/>
      <c r="QSR380" s="66"/>
      <c r="QSS380" s="66"/>
      <c r="QST380" s="66"/>
      <c r="QSU380" s="66"/>
      <c r="QSV380" s="66"/>
      <c r="QSW380" s="66"/>
      <c r="QSX380" s="66"/>
      <c r="QSY380" s="66"/>
      <c r="QSZ380" s="66"/>
      <c r="QTA380" s="66"/>
      <c r="QTB380" s="66"/>
      <c r="QTC380" s="66"/>
      <c r="QTD380" s="66"/>
      <c r="QTE380" s="66"/>
      <c r="QTF380" s="66"/>
      <c r="QTG380" s="66"/>
      <c r="QTH380" s="66"/>
      <c r="QTI380" s="66"/>
      <c r="QTJ380" s="66"/>
      <c r="QTK380" s="66"/>
      <c r="QTL380" s="66"/>
      <c r="QTM380" s="66"/>
      <c r="QTN380" s="66"/>
      <c r="QTO380" s="66"/>
      <c r="QTP380" s="66"/>
      <c r="QTQ380" s="66"/>
      <c r="QTR380" s="66"/>
      <c r="QTS380" s="66"/>
      <c r="QTT380" s="66"/>
      <c r="QTU380" s="66"/>
      <c r="QTV380" s="66"/>
      <c r="QTW380" s="66"/>
      <c r="QTX380" s="66"/>
      <c r="QTY380" s="66"/>
      <c r="QTZ380" s="66"/>
      <c r="QUA380" s="66"/>
      <c r="QUB380" s="66"/>
      <c r="QUC380" s="66"/>
      <c r="QUD380" s="66"/>
      <c r="QUE380" s="66"/>
      <c r="QUF380" s="66"/>
      <c r="QUG380" s="66"/>
      <c r="QUH380" s="66"/>
      <c r="QUI380" s="66"/>
      <c r="QUJ380" s="66"/>
      <c r="QUK380" s="66"/>
      <c r="QUL380" s="66"/>
      <c r="QUM380" s="66"/>
      <c r="QUN380" s="66"/>
      <c r="QUO380" s="66"/>
      <c r="QUP380" s="66"/>
      <c r="QUQ380" s="66"/>
      <c r="QUR380" s="66"/>
      <c r="QUS380" s="66"/>
      <c r="QUT380" s="66"/>
      <c r="QUU380" s="66"/>
      <c r="QUV380" s="66"/>
      <c r="QUW380" s="66"/>
      <c r="QUX380" s="66"/>
      <c r="QUY380" s="66"/>
      <c r="QUZ380" s="66"/>
      <c r="QVA380" s="66"/>
      <c r="QVB380" s="66"/>
      <c r="QVC380" s="66"/>
      <c r="QVD380" s="66"/>
      <c r="QVE380" s="66"/>
      <c r="QVF380" s="66"/>
      <c r="QVG380" s="66"/>
      <c r="QVH380" s="66"/>
      <c r="QVI380" s="66"/>
      <c r="QVJ380" s="66"/>
      <c r="QVK380" s="66"/>
      <c r="QVL380" s="66"/>
      <c r="QVM380" s="66"/>
      <c r="QVN380" s="66"/>
      <c r="QVO380" s="66"/>
      <c r="QVP380" s="66"/>
      <c r="QVQ380" s="66"/>
      <c r="QVR380" s="66"/>
      <c r="QVS380" s="66"/>
      <c r="QVT380" s="66"/>
      <c r="QVU380" s="66"/>
      <c r="QVV380" s="66"/>
      <c r="QVW380" s="66"/>
      <c r="QVX380" s="66"/>
      <c r="QVY380" s="66"/>
      <c r="QVZ380" s="66"/>
      <c r="QWA380" s="66"/>
      <c r="QWB380" s="66"/>
      <c r="QWC380" s="66"/>
      <c r="QWD380" s="66"/>
      <c r="QWE380" s="66"/>
      <c r="QWF380" s="66"/>
      <c r="QWG380" s="66"/>
      <c r="QWH380" s="66"/>
      <c r="QWI380" s="66"/>
      <c r="QWJ380" s="66"/>
      <c r="QWK380" s="66"/>
      <c r="QWL380" s="66"/>
      <c r="QWM380" s="66"/>
      <c r="QWN380" s="66"/>
      <c r="QWO380" s="66"/>
      <c r="QWP380" s="66"/>
      <c r="QWQ380" s="66"/>
      <c r="QWR380" s="66"/>
      <c r="QWS380" s="66"/>
      <c r="QWT380" s="66"/>
      <c r="QWU380" s="66"/>
      <c r="QWV380" s="66"/>
      <c r="QWW380" s="66"/>
      <c r="QWX380" s="66"/>
      <c r="QWY380" s="66"/>
      <c r="QWZ380" s="66"/>
      <c r="QXA380" s="66"/>
      <c r="QXB380" s="66"/>
      <c r="QXC380" s="66"/>
      <c r="QXD380" s="66"/>
      <c r="QXE380" s="66"/>
      <c r="QXF380" s="66"/>
      <c r="QXG380" s="66"/>
      <c r="QXH380" s="66"/>
      <c r="QXI380" s="66"/>
      <c r="QXJ380" s="66"/>
      <c r="QXK380" s="66"/>
      <c r="QXL380" s="66"/>
      <c r="QXM380" s="66"/>
      <c r="QXN380" s="66"/>
      <c r="QXO380" s="66"/>
      <c r="QXP380" s="66"/>
      <c r="QXQ380" s="66"/>
      <c r="QXR380" s="66"/>
      <c r="QXS380" s="66"/>
      <c r="QXT380" s="66"/>
      <c r="QXU380" s="66"/>
      <c r="QXV380" s="66"/>
      <c r="QXW380" s="66"/>
      <c r="QXX380" s="66"/>
      <c r="QXY380" s="66"/>
      <c r="QXZ380" s="66"/>
      <c r="QYA380" s="66"/>
      <c r="QYB380" s="66"/>
      <c r="QYC380" s="66"/>
      <c r="QYD380" s="66"/>
      <c r="QYE380" s="66"/>
      <c r="QYF380" s="66"/>
      <c r="QYG380" s="66"/>
      <c r="QYH380" s="66"/>
      <c r="QYI380" s="66"/>
      <c r="QYJ380" s="66"/>
      <c r="QYK380" s="66"/>
      <c r="QYL380" s="66"/>
      <c r="QYM380" s="66"/>
      <c r="QYN380" s="66"/>
      <c r="QYO380" s="66"/>
      <c r="QYP380" s="66"/>
      <c r="QYQ380" s="66"/>
      <c r="QYR380" s="66"/>
      <c r="QYS380" s="66"/>
      <c r="QYT380" s="66"/>
      <c r="QYU380" s="66"/>
      <c r="QYV380" s="66"/>
      <c r="QYW380" s="66"/>
      <c r="QYX380" s="66"/>
      <c r="QYY380" s="66"/>
      <c r="QYZ380" s="66"/>
      <c r="QZA380" s="66"/>
      <c r="QZB380" s="66"/>
      <c r="QZC380" s="66"/>
      <c r="QZD380" s="66"/>
      <c r="QZE380" s="66"/>
      <c r="QZF380" s="66"/>
      <c r="QZG380" s="66"/>
      <c r="QZH380" s="66"/>
      <c r="QZI380" s="66"/>
      <c r="QZJ380" s="66"/>
      <c r="QZK380" s="66"/>
      <c r="QZL380" s="66"/>
      <c r="QZM380" s="66"/>
      <c r="QZN380" s="66"/>
      <c r="QZO380" s="66"/>
      <c r="QZP380" s="66"/>
      <c r="QZQ380" s="66"/>
      <c r="QZR380" s="66"/>
      <c r="QZS380" s="66"/>
      <c r="QZT380" s="66"/>
      <c r="QZU380" s="66"/>
      <c r="QZV380" s="66"/>
      <c r="QZW380" s="66"/>
      <c r="QZX380" s="66"/>
      <c r="QZY380" s="66"/>
      <c r="QZZ380" s="66"/>
      <c r="RAA380" s="66"/>
      <c r="RAB380" s="66"/>
      <c r="RAC380" s="66"/>
      <c r="RAD380" s="66"/>
      <c r="RAE380" s="66"/>
      <c r="RAF380" s="66"/>
      <c r="RAG380" s="66"/>
      <c r="RAH380" s="66"/>
      <c r="RAI380" s="66"/>
      <c r="RAJ380" s="66"/>
      <c r="RAK380" s="66"/>
      <c r="RAL380" s="66"/>
      <c r="RAM380" s="66"/>
      <c r="RAN380" s="66"/>
      <c r="RAO380" s="66"/>
      <c r="RAP380" s="66"/>
      <c r="RAQ380" s="66"/>
      <c r="RAR380" s="66"/>
      <c r="RAS380" s="66"/>
      <c r="RAT380" s="66"/>
      <c r="RAU380" s="66"/>
      <c r="RAV380" s="66"/>
      <c r="RAW380" s="66"/>
      <c r="RAX380" s="66"/>
      <c r="RAY380" s="66"/>
      <c r="RAZ380" s="66"/>
      <c r="RBA380" s="66"/>
      <c r="RBB380" s="66"/>
      <c r="RBC380" s="66"/>
      <c r="RBD380" s="66"/>
      <c r="RBE380" s="66"/>
      <c r="RBF380" s="66"/>
      <c r="RBG380" s="66"/>
      <c r="RBH380" s="66"/>
      <c r="RBI380" s="66"/>
      <c r="RBJ380" s="66"/>
      <c r="RBK380" s="66"/>
      <c r="RBL380" s="66"/>
      <c r="RBM380" s="66"/>
      <c r="RBN380" s="66"/>
      <c r="RBO380" s="66"/>
      <c r="RBP380" s="66"/>
      <c r="RBQ380" s="66"/>
      <c r="RBR380" s="66"/>
      <c r="RBS380" s="66"/>
      <c r="RBT380" s="66"/>
      <c r="RBU380" s="66"/>
      <c r="RBV380" s="66"/>
      <c r="RBW380" s="66"/>
      <c r="RBX380" s="66"/>
      <c r="RBY380" s="66"/>
      <c r="RBZ380" s="66"/>
      <c r="RCA380" s="66"/>
      <c r="RCB380" s="66"/>
      <c r="RCC380" s="66"/>
      <c r="RCD380" s="66"/>
      <c r="RCE380" s="66"/>
      <c r="RCF380" s="66"/>
      <c r="RCG380" s="66"/>
      <c r="RCH380" s="66"/>
      <c r="RCI380" s="66"/>
      <c r="RCJ380" s="66"/>
      <c r="RCK380" s="66"/>
      <c r="RCL380" s="66"/>
      <c r="RCM380" s="66"/>
      <c r="RCN380" s="66"/>
      <c r="RCO380" s="66"/>
      <c r="RCP380" s="66"/>
      <c r="RCQ380" s="66"/>
      <c r="RCR380" s="66"/>
      <c r="RCS380" s="66"/>
      <c r="RCT380" s="66"/>
      <c r="RCU380" s="66"/>
      <c r="RCV380" s="66"/>
      <c r="RCW380" s="66"/>
      <c r="RCX380" s="66"/>
      <c r="RCY380" s="66"/>
      <c r="RCZ380" s="66"/>
      <c r="RDA380" s="66"/>
      <c r="RDB380" s="66"/>
      <c r="RDC380" s="66"/>
      <c r="RDD380" s="66"/>
      <c r="RDE380" s="66"/>
      <c r="RDF380" s="66"/>
      <c r="RDG380" s="66"/>
      <c r="RDH380" s="66"/>
      <c r="RDI380" s="66"/>
      <c r="RDJ380" s="66"/>
      <c r="RDK380" s="66"/>
      <c r="RDL380" s="66"/>
      <c r="RDM380" s="66"/>
      <c r="RDN380" s="66"/>
      <c r="RDO380" s="66"/>
      <c r="RDP380" s="66"/>
      <c r="RDQ380" s="66"/>
      <c r="RDR380" s="66"/>
      <c r="RDS380" s="66"/>
      <c r="RDT380" s="66"/>
      <c r="RDU380" s="66"/>
      <c r="RDV380" s="66"/>
      <c r="RDW380" s="66"/>
      <c r="RDX380" s="66"/>
      <c r="RDY380" s="66"/>
      <c r="RDZ380" s="66"/>
      <c r="REA380" s="66"/>
      <c r="REB380" s="66"/>
      <c r="REC380" s="66"/>
      <c r="RED380" s="66"/>
      <c r="REE380" s="66"/>
      <c r="REF380" s="66"/>
      <c r="REG380" s="66"/>
      <c r="REH380" s="66"/>
      <c r="REI380" s="66"/>
      <c r="REJ380" s="66"/>
      <c r="REK380" s="66"/>
      <c r="REL380" s="66"/>
      <c r="REM380" s="66"/>
      <c r="REN380" s="66"/>
      <c r="REO380" s="66"/>
      <c r="REP380" s="66"/>
      <c r="REQ380" s="66"/>
      <c r="RER380" s="66"/>
      <c r="RES380" s="66"/>
      <c r="RET380" s="66"/>
      <c r="REU380" s="66"/>
      <c r="REV380" s="66"/>
      <c r="REW380" s="66"/>
      <c r="REX380" s="66"/>
      <c r="REY380" s="66"/>
      <c r="REZ380" s="66"/>
      <c r="RFA380" s="66"/>
      <c r="RFB380" s="66"/>
      <c r="RFC380" s="66"/>
      <c r="RFD380" s="66"/>
      <c r="RFE380" s="66"/>
      <c r="RFF380" s="66"/>
      <c r="RFG380" s="66"/>
      <c r="RFH380" s="66"/>
      <c r="RFI380" s="66"/>
      <c r="RFJ380" s="66"/>
      <c r="RFK380" s="66"/>
      <c r="RFL380" s="66"/>
      <c r="RFM380" s="66"/>
      <c r="RFN380" s="66"/>
      <c r="RFO380" s="66"/>
      <c r="RFP380" s="66"/>
      <c r="RFQ380" s="66"/>
      <c r="RFR380" s="66"/>
      <c r="RFS380" s="66"/>
      <c r="RFT380" s="66"/>
      <c r="RFU380" s="66"/>
      <c r="RFV380" s="66"/>
      <c r="RFW380" s="66"/>
      <c r="RFX380" s="66"/>
      <c r="RFY380" s="66"/>
      <c r="RFZ380" s="66"/>
      <c r="RGA380" s="66"/>
      <c r="RGB380" s="66"/>
      <c r="RGC380" s="66"/>
      <c r="RGD380" s="66"/>
      <c r="RGE380" s="66"/>
      <c r="RGF380" s="66"/>
      <c r="RGG380" s="66"/>
      <c r="RGH380" s="66"/>
      <c r="RGI380" s="66"/>
      <c r="RGJ380" s="66"/>
      <c r="RGK380" s="66"/>
      <c r="RGL380" s="66"/>
      <c r="RGM380" s="66"/>
      <c r="RGN380" s="66"/>
      <c r="RGO380" s="66"/>
      <c r="RGP380" s="66"/>
      <c r="RGQ380" s="66"/>
      <c r="RGR380" s="66"/>
      <c r="RGS380" s="66"/>
      <c r="RGT380" s="66"/>
      <c r="RGU380" s="66"/>
      <c r="RGV380" s="66"/>
      <c r="RGW380" s="66"/>
      <c r="RGX380" s="66"/>
      <c r="RGY380" s="66"/>
      <c r="RGZ380" s="66"/>
      <c r="RHA380" s="66"/>
      <c r="RHB380" s="66"/>
      <c r="RHC380" s="66"/>
      <c r="RHD380" s="66"/>
      <c r="RHE380" s="66"/>
      <c r="RHF380" s="66"/>
      <c r="RHG380" s="66"/>
      <c r="RHH380" s="66"/>
      <c r="RHI380" s="66"/>
      <c r="RHJ380" s="66"/>
      <c r="RHK380" s="66"/>
      <c r="RHL380" s="66"/>
      <c r="RHM380" s="66"/>
      <c r="RHN380" s="66"/>
      <c r="RHO380" s="66"/>
      <c r="RHP380" s="66"/>
      <c r="RHQ380" s="66"/>
      <c r="RHR380" s="66"/>
      <c r="RHS380" s="66"/>
      <c r="RHT380" s="66"/>
      <c r="RHU380" s="66"/>
      <c r="RHV380" s="66"/>
      <c r="RHW380" s="66"/>
      <c r="RHX380" s="66"/>
      <c r="RHY380" s="66"/>
      <c r="RHZ380" s="66"/>
      <c r="RIA380" s="66"/>
      <c r="RIB380" s="66"/>
      <c r="RIC380" s="66"/>
      <c r="RID380" s="66"/>
      <c r="RIE380" s="66"/>
      <c r="RIF380" s="66"/>
      <c r="RIG380" s="66"/>
      <c r="RIH380" s="66"/>
      <c r="RII380" s="66"/>
      <c r="RIJ380" s="66"/>
      <c r="RIK380" s="66"/>
      <c r="RIL380" s="66"/>
      <c r="RIM380" s="66"/>
      <c r="RIN380" s="66"/>
      <c r="RIO380" s="66"/>
      <c r="RIP380" s="66"/>
      <c r="RIQ380" s="66"/>
      <c r="RIR380" s="66"/>
      <c r="RIS380" s="66"/>
      <c r="RIT380" s="66"/>
      <c r="RIU380" s="66"/>
      <c r="RIV380" s="66"/>
      <c r="RIW380" s="66"/>
      <c r="RIX380" s="66"/>
      <c r="RIY380" s="66"/>
      <c r="RIZ380" s="66"/>
      <c r="RJA380" s="66"/>
      <c r="RJB380" s="66"/>
      <c r="RJC380" s="66"/>
      <c r="RJD380" s="66"/>
      <c r="RJE380" s="66"/>
      <c r="RJF380" s="66"/>
      <c r="RJG380" s="66"/>
      <c r="RJH380" s="66"/>
      <c r="RJI380" s="66"/>
      <c r="RJJ380" s="66"/>
      <c r="RJK380" s="66"/>
      <c r="RJL380" s="66"/>
      <c r="RJM380" s="66"/>
      <c r="RJN380" s="66"/>
      <c r="RJO380" s="66"/>
      <c r="RJP380" s="66"/>
      <c r="RJQ380" s="66"/>
      <c r="RJR380" s="66"/>
      <c r="RJS380" s="66"/>
      <c r="RJT380" s="66"/>
      <c r="RJU380" s="66"/>
      <c r="RJV380" s="66"/>
      <c r="RJW380" s="66"/>
      <c r="RJX380" s="66"/>
      <c r="RJY380" s="66"/>
      <c r="RJZ380" s="66"/>
      <c r="RKA380" s="66"/>
      <c r="RKB380" s="66"/>
      <c r="RKC380" s="66"/>
      <c r="RKD380" s="66"/>
      <c r="RKE380" s="66"/>
      <c r="RKF380" s="66"/>
      <c r="RKG380" s="66"/>
      <c r="RKH380" s="66"/>
      <c r="RKI380" s="66"/>
      <c r="RKJ380" s="66"/>
      <c r="RKK380" s="66"/>
      <c r="RKL380" s="66"/>
      <c r="RKM380" s="66"/>
      <c r="RKN380" s="66"/>
      <c r="RKO380" s="66"/>
      <c r="RKP380" s="66"/>
      <c r="RKQ380" s="66"/>
      <c r="RKR380" s="66"/>
      <c r="RKS380" s="66"/>
      <c r="RKT380" s="66"/>
      <c r="RKU380" s="66"/>
      <c r="RKV380" s="66"/>
      <c r="RKW380" s="66"/>
      <c r="RKX380" s="66"/>
      <c r="RKY380" s="66"/>
      <c r="RKZ380" s="66"/>
      <c r="RLA380" s="66"/>
      <c r="RLB380" s="66"/>
      <c r="RLC380" s="66"/>
      <c r="RLD380" s="66"/>
      <c r="RLE380" s="66"/>
      <c r="RLF380" s="66"/>
      <c r="RLG380" s="66"/>
      <c r="RLH380" s="66"/>
      <c r="RLI380" s="66"/>
      <c r="RLJ380" s="66"/>
      <c r="RLK380" s="66"/>
      <c r="RLL380" s="66"/>
      <c r="RLM380" s="66"/>
      <c r="RLN380" s="66"/>
      <c r="RLO380" s="66"/>
      <c r="RLP380" s="66"/>
      <c r="RLQ380" s="66"/>
      <c r="RLR380" s="66"/>
      <c r="RLS380" s="66"/>
      <c r="RLT380" s="66"/>
      <c r="RLU380" s="66"/>
      <c r="RLV380" s="66"/>
      <c r="RLW380" s="66"/>
      <c r="RLX380" s="66"/>
      <c r="RLY380" s="66"/>
      <c r="RLZ380" s="66"/>
      <c r="RMA380" s="66"/>
      <c r="RMB380" s="66"/>
      <c r="RMC380" s="66"/>
      <c r="RMD380" s="66"/>
      <c r="RME380" s="66"/>
      <c r="RMF380" s="66"/>
      <c r="RMG380" s="66"/>
      <c r="RMH380" s="66"/>
      <c r="RMI380" s="66"/>
      <c r="RMJ380" s="66"/>
      <c r="RMK380" s="66"/>
      <c r="RML380" s="66"/>
      <c r="RMM380" s="66"/>
      <c r="RMN380" s="66"/>
      <c r="RMO380" s="66"/>
      <c r="RMP380" s="66"/>
      <c r="RMQ380" s="66"/>
      <c r="RMR380" s="66"/>
      <c r="RMS380" s="66"/>
      <c r="RMT380" s="66"/>
      <c r="RMU380" s="66"/>
      <c r="RMV380" s="66"/>
      <c r="RMW380" s="66"/>
      <c r="RMX380" s="66"/>
      <c r="RMY380" s="66"/>
      <c r="RMZ380" s="66"/>
      <c r="RNA380" s="66"/>
      <c r="RNB380" s="66"/>
      <c r="RNC380" s="66"/>
      <c r="RND380" s="66"/>
      <c r="RNE380" s="66"/>
      <c r="RNF380" s="66"/>
      <c r="RNG380" s="66"/>
      <c r="RNH380" s="66"/>
      <c r="RNI380" s="66"/>
      <c r="RNJ380" s="66"/>
      <c r="RNK380" s="66"/>
      <c r="RNL380" s="66"/>
      <c r="RNM380" s="66"/>
      <c r="RNN380" s="66"/>
      <c r="RNO380" s="66"/>
      <c r="RNP380" s="66"/>
      <c r="RNQ380" s="66"/>
      <c r="RNR380" s="66"/>
      <c r="RNS380" s="66"/>
      <c r="RNT380" s="66"/>
      <c r="RNU380" s="66"/>
      <c r="RNV380" s="66"/>
      <c r="RNW380" s="66"/>
      <c r="RNX380" s="66"/>
      <c r="RNY380" s="66"/>
      <c r="RNZ380" s="66"/>
      <c r="ROA380" s="66"/>
      <c r="ROB380" s="66"/>
      <c r="ROC380" s="66"/>
      <c r="ROD380" s="66"/>
      <c r="ROE380" s="66"/>
      <c r="ROF380" s="66"/>
      <c r="ROG380" s="66"/>
      <c r="ROH380" s="66"/>
      <c r="ROI380" s="66"/>
      <c r="ROJ380" s="66"/>
      <c r="ROK380" s="66"/>
      <c r="ROL380" s="66"/>
      <c r="ROM380" s="66"/>
      <c r="RON380" s="66"/>
      <c r="ROO380" s="66"/>
      <c r="ROP380" s="66"/>
      <c r="ROQ380" s="66"/>
      <c r="ROR380" s="66"/>
      <c r="ROS380" s="66"/>
      <c r="ROT380" s="66"/>
      <c r="ROU380" s="66"/>
      <c r="ROV380" s="66"/>
      <c r="ROW380" s="66"/>
      <c r="ROX380" s="66"/>
      <c r="ROY380" s="66"/>
      <c r="ROZ380" s="66"/>
      <c r="RPA380" s="66"/>
      <c r="RPB380" s="66"/>
      <c r="RPC380" s="66"/>
      <c r="RPD380" s="66"/>
      <c r="RPE380" s="66"/>
      <c r="RPF380" s="66"/>
      <c r="RPG380" s="66"/>
      <c r="RPH380" s="66"/>
      <c r="RPI380" s="66"/>
      <c r="RPJ380" s="66"/>
      <c r="RPK380" s="66"/>
      <c r="RPL380" s="66"/>
      <c r="RPM380" s="66"/>
      <c r="RPN380" s="66"/>
      <c r="RPO380" s="66"/>
      <c r="RPP380" s="66"/>
      <c r="RPQ380" s="66"/>
      <c r="RPR380" s="66"/>
      <c r="RPS380" s="66"/>
      <c r="RPT380" s="66"/>
      <c r="RPU380" s="66"/>
      <c r="RPV380" s="66"/>
      <c r="RPW380" s="66"/>
      <c r="RPX380" s="66"/>
      <c r="RPY380" s="66"/>
      <c r="RPZ380" s="66"/>
      <c r="RQA380" s="66"/>
      <c r="RQB380" s="66"/>
      <c r="RQC380" s="66"/>
      <c r="RQD380" s="66"/>
      <c r="RQE380" s="66"/>
      <c r="RQF380" s="66"/>
      <c r="RQG380" s="66"/>
      <c r="RQH380" s="66"/>
      <c r="RQI380" s="66"/>
      <c r="RQJ380" s="66"/>
      <c r="RQK380" s="66"/>
      <c r="RQL380" s="66"/>
      <c r="RQM380" s="66"/>
      <c r="RQN380" s="66"/>
      <c r="RQO380" s="66"/>
      <c r="RQP380" s="66"/>
      <c r="RQQ380" s="66"/>
      <c r="RQR380" s="66"/>
      <c r="RQS380" s="66"/>
      <c r="RQT380" s="66"/>
      <c r="RQU380" s="66"/>
      <c r="RQV380" s="66"/>
      <c r="RQW380" s="66"/>
      <c r="RQX380" s="66"/>
      <c r="RQY380" s="66"/>
      <c r="RQZ380" s="66"/>
      <c r="RRA380" s="66"/>
      <c r="RRB380" s="66"/>
      <c r="RRC380" s="66"/>
      <c r="RRD380" s="66"/>
      <c r="RRE380" s="66"/>
      <c r="RRF380" s="66"/>
      <c r="RRG380" s="66"/>
      <c r="RRH380" s="66"/>
      <c r="RRI380" s="66"/>
      <c r="RRJ380" s="66"/>
      <c r="RRK380" s="66"/>
      <c r="RRL380" s="66"/>
      <c r="RRM380" s="66"/>
      <c r="RRN380" s="66"/>
      <c r="RRO380" s="66"/>
      <c r="RRP380" s="66"/>
      <c r="RRQ380" s="66"/>
      <c r="RRR380" s="66"/>
      <c r="RRS380" s="66"/>
      <c r="RRT380" s="66"/>
      <c r="RRU380" s="66"/>
      <c r="RRV380" s="66"/>
      <c r="RRW380" s="66"/>
      <c r="RRX380" s="66"/>
      <c r="RRY380" s="66"/>
      <c r="RRZ380" s="66"/>
      <c r="RSA380" s="66"/>
      <c r="RSB380" s="66"/>
      <c r="RSC380" s="66"/>
      <c r="RSD380" s="66"/>
      <c r="RSE380" s="66"/>
      <c r="RSF380" s="66"/>
      <c r="RSG380" s="66"/>
      <c r="RSH380" s="66"/>
      <c r="RSI380" s="66"/>
      <c r="RSJ380" s="66"/>
      <c r="RSK380" s="66"/>
      <c r="RSL380" s="66"/>
      <c r="RSM380" s="66"/>
      <c r="RSN380" s="66"/>
      <c r="RSO380" s="66"/>
      <c r="RSP380" s="66"/>
      <c r="RSQ380" s="66"/>
      <c r="RSR380" s="66"/>
      <c r="RSS380" s="66"/>
      <c r="RST380" s="66"/>
      <c r="RSU380" s="66"/>
      <c r="RSV380" s="66"/>
      <c r="RSW380" s="66"/>
      <c r="RSX380" s="66"/>
      <c r="RSY380" s="66"/>
      <c r="RSZ380" s="66"/>
      <c r="RTA380" s="66"/>
      <c r="RTB380" s="66"/>
      <c r="RTC380" s="66"/>
      <c r="RTD380" s="66"/>
      <c r="RTE380" s="66"/>
      <c r="RTF380" s="66"/>
      <c r="RTG380" s="66"/>
      <c r="RTH380" s="66"/>
      <c r="RTI380" s="66"/>
      <c r="RTJ380" s="66"/>
      <c r="RTK380" s="66"/>
      <c r="RTL380" s="66"/>
      <c r="RTM380" s="66"/>
      <c r="RTN380" s="66"/>
      <c r="RTO380" s="66"/>
      <c r="RTP380" s="66"/>
      <c r="RTQ380" s="66"/>
      <c r="RTR380" s="66"/>
      <c r="RTS380" s="66"/>
      <c r="RTT380" s="66"/>
      <c r="RTU380" s="66"/>
      <c r="RTV380" s="66"/>
      <c r="RTW380" s="66"/>
      <c r="RTX380" s="66"/>
      <c r="RTY380" s="66"/>
      <c r="RTZ380" s="66"/>
      <c r="RUA380" s="66"/>
      <c r="RUB380" s="66"/>
      <c r="RUC380" s="66"/>
      <c r="RUD380" s="66"/>
      <c r="RUE380" s="66"/>
      <c r="RUF380" s="66"/>
      <c r="RUG380" s="66"/>
      <c r="RUH380" s="66"/>
      <c r="RUI380" s="66"/>
      <c r="RUJ380" s="66"/>
      <c r="RUK380" s="66"/>
      <c r="RUL380" s="66"/>
      <c r="RUM380" s="66"/>
      <c r="RUN380" s="66"/>
      <c r="RUO380" s="66"/>
      <c r="RUP380" s="66"/>
      <c r="RUQ380" s="66"/>
      <c r="RUR380" s="66"/>
      <c r="RUS380" s="66"/>
      <c r="RUT380" s="66"/>
      <c r="RUU380" s="66"/>
      <c r="RUV380" s="66"/>
      <c r="RUW380" s="66"/>
      <c r="RUX380" s="66"/>
      <c r="RUY380" s="66"/>
      <c r="RUZ380" s="66"/>
      <c r="RVA380" s="66"/>
      <c r="RVB380" s="66"/>
      <c r="RVC380" s="66"/>
      <c r="RVD380" s="66"/>
      <c r="RVE380" s="66"/>
      <c r="RVF380" s="66"/>
      <c r="RVG380" s="66"/>
      <c r="RVH380" s="66"/>
      <c r="RVI380" s="66"/>
      <c r="RVJ380" s="66"/>
      <c r="RVK380" s="66"/>
      <c r="RVL380" s="66"/>
      <c r="RVM380" s="66"/>
      <c r="RVN380" s="66"/>
      <c r="RVO380" s="66"/>
      <c r="RVP380" s="66"/>
      <c r="RVQ380" s="66"/>
      <c r="RVR380" s="66"/>
      <c r="RVS380" s="66"/>
      <c r="RVT380" s="66"/>
      <c r="RVU380" s="66"/>
      <c r="RVV380" s="66"/>
      <c r="RVW380" s="66"/>
      <c r="RVX380" s="66"/>
      <c r="RVY380" s="66"/>
      <c r="RVZ380" s="66"/>
      <c r="RWA380" s="66"/>
      <c r="RWB380" s="66"/>
      <c r="RWC380" s="66"/>
      <c r="RWD380" s="66"/>
      <c r="RWE380" s="66"/>
      <c r="RWF380" s="66"/>
      <c r="RWG380" s="66"/>
      <c r="RWH380" s="66"/>
      <c r="RWI380" s="66"/>
      <c r="RWJ380" s="66"/>
      <c r="RWK380" s="66"/>
      <c r="RWL380" s="66"/>
      <c r="RWM380" s="66"/>
      <c r="RWN380" s="66"/>
      <c r="RWO380" s="66"/>
      <c r="RWP380" s="66"/>
      <c r="RWQ380" s="66"/>
      <c r="RWR380" s="66"/>
      <c r="RWS380" s="66"/>
      <c r="RWT380" s="66"/>
      <c r="RWU380" s="66"/>
      <c r="RWV380" s="66"/>
      <c r="RWW380" s="66"/>
      <c r="RWX380" s="66"/>
      <c r="RWY380" s="66"/>
      <c r="RWZ380" s="66"/>
      <c r="RXA380" s="66"/>
      <c r="RXB380" s="66"/>
      <c r="RXC380" s="66"/>
      <c r="RXD380" s="66"/>
      <c r="RXE380" s="66"/>
      <c r="RXF380" s="66"/>
      <c r="RXG380" s="66"/>
      <c r="RXH380" s="66"/>
      <c r="RXI380" s="66"/>
      <c r="RXJ380" s="66"/>
      <c r="RXK380" s="66"/>
      <c r="RXL380" s="66"/>
      <c r="RXM380" s="66"/>
      <c r="RXN380" s="66"/>
      <c r="RXO380" s="66"/>
      <c r="RXP380" s="66"/>
      <c r="RXQ380" s="66"/>
      <c r="RXR380" s="66"/>
      <c r="RXS380" s="66"/>
      <c r="RXT380" s="66"/>
      <c r="RXU380" s="66"/>
      <c r="RXV380" s="66"/>
      <c r="RXW380" s="66"/>
      <c r="RXX380" s="66"/>
      <c r="RXY380" s="66"/>
      <c r="RXZ380" s="66"/>
      <c r="RYA380" s="66"/>
      <c r="RYB380" s="66"/>
      <c r="RYC380" s="66"/>
      <c r="RYD380" s="66"/>
      <c r="RYE380" s="66"/>
      <c r="RYF380" s="66"/>
      <c r="RYG380" s="66"/>
      <c r="RYH380" s="66"/>
      <c r="RYI380" s="66"/>
      <c r="RYJ380" s="66"/>
      <c r="RYK380" s="66"/>
      <c r="RYL380" s="66"/>
      <c r="RYM380" s="66"/>
      <c r="RYN380" s="66"/>
      <c r="RYO380" s="66"/>
      <c r="RYP380" s="66"/>
      <c r="RYQ380" s="66"/>
      <c r="RYR380" s="66"/>
      <c r="RYS380" s="66"/>
      <c r="RYT380" s="66"/>
      <c r="RYU380" s="66"/>
      <c r="RYV380" s="66"/>
      <c r="RYW380" s="66"/>
      <c r="RYX380" s="66"/>
      <c r="RYY380" s="66"/>
      <c r="RYZ380" s="66"/>
      <c r="RZA380" s="66"/>
      <c r="RZB380" s="66"/>
      <c r="RZC380" s="66"/>
      <c r="RZD380" s="66"/>
      <c r="RZE380" s="66"/>
      <c r="RZF380" s="66"/>
      <c r="RZG380" s="66"/>
      <c r="RZH380" s="66"/>
      <c r="RZI380" s="66"/>
      <c r="RZJ380" s="66"/>
      <c r="RZK380" s="66"/>
      <c r="RZL380" s="66"/>
      <c r="RZM380" s="66"/>
      <c r="RZN380" s="66"/>
      <c r="RZO380" s="66"/>
      <c r="RZP380" s="66"/>
      <c r="RZQ380" s="66"/>
      <c r="RZR380" s="66"/>
      <c r="RZS380" s="66"/>
      <c r="RZT380" s="66"/>
      <c r="RZU380" s="66"/>
      <c r="RZV380" s="66"/>
      <c r="RZW380" s="66"/>
      <c r="RZX380" s="66"/>
      <c r="RZY380" s="66"/>
      <c r="RZZ380" s="66"/>
      <c r="SAA380" s="66"/>
      <c r="SAB380" s="66"/>
      <c r="SAC380" s="66"/>
      <c r="SAD380" s="66"/>
      <c r="SAE380" s="66"/>
      <c r="SAF380" s="66"/>
      <c r="SAG380" s="66"/>
      <c r="SAH380" s="66"/>
      <c r="SAI380" s="66"/>
      <c r="SAJ380" s="66"/>
      <c r="SAK380" s="66"/>
      <c r="SAL380" s="66"/>
      <c r="SAM380" s="66"/>
      <c r="SAN380" s="66"/>
      <c r="SAO380" s="66"/>
      <c r="SAP380" s="66"/>
      <c r="SAQ380" s="66"/>
      <c r="SAR380" s="66"/>
      <c r="SAS380" s="66"/>
      <c r="SAT380" s="66"/>
      <c r="SAU380" s="66"/>
      <c r="SAV380" s="66"/>
      <c r="SAW380" s="66"/>
      <c r="SAX380" s="66"/>
      <c r="SAY380" s="66"/>
      <c r="SAZ380" s="66"/>
      <c r="SBA380" s="66"/>
      <c r="SBB380" s="66"/>
      <c r="SBC380" s="66"/>
      <c r="SBD380" s="66"/>
      <c r="SBE380" s="66"/>
      <c r="SBF380" s="66"/>
      <c r="SBG380" s="66"/>
      <c r="SBH380" s="66"/>
      <c r="SBI380" s="66"/>
      <c r="SBJ380" s="66"/>
      <c r="SBK380" s="66"/>
      <c r="SBL380" s="66"/>
      <c r="SBM380" s="66"/>
      <c r="SBN380" s="66"/>
      <c r="SBO380" s="66"/>
      <c r="SBP380" s="66"/>
      <c r="SBQ380" s="66"/>
      <c r="SBR380" s="66"/>
      <c r="SBS380" s="66"/>
      <c r="SBT380" s="66"/>
      <c r="SBU380" s="66"/>
      <c r="SBV380" s="66"/>
      <c r="SBW380" s="66"/>
      <c r="SBX380" s="66"/>
      <c r="SBY380" s="66"/>
      <c r="SBZ380" s="66"/>
      <c r="SCA380" s="66"/>
      <c r="SCB380" s="66"/>
      <c r="SCC380" s="66"/>
      <c r="SCD380" s="66"/>
      <c r="SCE380" s="66"/>
      <c r="SCF380" s="66"/>
      <c r="SCG380" s="66"/>
      <c r="SCH380" s="66"/>
      <c r="SCI380" s="66"/>
      <c r="SCJ380" s="66"/>
      <c r="SCK380" s="66"/>
      <c r="SCL380" s="66"/>
      <c r="SCM380" s="66"/>
      <c r="SCN380" s="66"/>
      <c r="SCO380" s="66"/>
      <c r="SCP380" s="66"/>
      <c r="SCQ380" s="66"/>
      <c r="SCR380" s="66"/>
      <c r="SCS380" s="66"/>
      <c r="SCT380" s="66"/>
      <c r="SCU380" s="66"/>
      <c r="SCV380" s="66"/>
      <c r="SCW380" s="66"/>
      <c r="SCX380" s="66"/>
      <c r="SCY380" s="66"/>
      <c r="SCZ380" s="66"/>
      <c r="SDA380" s="66"/>
      <c r="SDB380" s="66"/>
      <c r="SDC380" s="66"/>
      <c r="SDD380" s="66"/>
      <c r="SDE380" s="66"/>
      <c r="SDF380" s="66"/>
      <c r="SDG380" s="66"/>
      <c r="SDH380" s="66"/>
      <c r="SDI380" s="66"/>
      <c r="SDJ380" s="66"/>
      <c r="SDK380" s="66"/>
      <c r="SDL380" s="66"/>
      <c r="SDM380" s="66"/>
      <c r="SDN380" s="66"/>
      <c r="SDO380" s="66"/>
      <c r="SDP380" s="66"/>
      <c r="SDQ380" s="66"/>
      <c r="SDR380" s="66"/>
      <c r="SDS380" s="66"/>
      <c r="SDT380" s="66"/>
      <c r="SDU380" s="66"/>
      <c r="SDV380" s="66"/>
      <c r="SDW380" s="66"/>
      <c r="SDX380" s="66"/>
      <c r="SDY380" s="66"/>
      <c r="SDZ380" s="66"/>
      <c r="SEA380" s="66"/>
      <c r="SEB380" s="66"/>
      <c r="SEC380" s="66"/>
      <c r="SED380" s="66"/>
      <c r="SEE380" s="66"/>
      <c r="SEF380" s="66"/>
      <c r="SEG380" s="66"/>
      <c r="SEH380" s="66"/>
      <c r="SEI380" s="66"/>
      <c r="SEJ380" s="66"/>
      <c r="SEK380" s="66"/>
      <c r="SEL380" s="66"/>
      <c r="SEM380" s="66"/>
      <c r="SEN380" s="66"/>
      <c r="SEO380" s="66"/>
      <c r="SEP380" s="66"/>
      <c r="SEQ380" s="66"/>
      <c r="SER380" s="66"/>
      <c r="SES380" s="66"/>
      <c r="SET380" s="66"/>
      <c r="SEU380" s="66"/>
      <c r="SEV380" s="66"/>
      <c r="SEW380" s="66"/>
      <c r="SEX380" s="66"/>
      <c r="SEY380" s="66"/>
      <c r="SEZ380" s="66"/>
      <c r="SFA380" s="66"/>
      <c r="SFB380" s="66"/>
      <c r="SFC380" s="66"/>
      <c r="SFD380" s="66"/>
      <c r="SFE380" s="66"/>
      <c r="SFF380" s="66"/>
      <c r="SFG380" s="66"/>
      <c r="SFH380" s="66"/>
      <c r="SFI380" s="66"/>
      <c r="SFJ380" s="66"/>
      <c r="SFK380" s="66"/>
      <c r="SFL380" s="66"/>
      <c r="SFM380" s="66"/>
      <c r="SFN380" s="66"/>
      <c r="SFO380" s="66"/>
      <c r="SFP380" s="66"/>
      <c r="SFQ380" s="66"/>
      <c r="SFR380" s="66"/>
      <c r="SFS380" s="66"/>
      <c r="SFT380" s="66"/>
      <c r="SFU380" s="66"/>
      <c r="SFV380" s="66"/>
      <c r="SFW380" s="66"/>
      <c r="SFX380" s="66"/>
      <c r="SFY380" s="66"/>
      <c r="SFZ380" s="66"/>
      <c r="SGA380" s="66"/>
      <c r="SGB380" s="66"/>
      <c r="SGC380" s="66"/>
      <c r="SGD380" s="66"/>
      <c r="SGE380" s="66"/>
      <c r="SGF380" s="66"/>
      <c r="SGG380" s="66"/>
      <c r="SGH380" s="66"/>
      <c r="SGI380" s="66"/>
      <c r="SGJ380" s="66"/>
      <c r="SGK380" s="66"/>
      <c r="SGL380" s="66"/>
      <c r="SGM380" s="66"/>
      <c r="SGN380" s="66"/>
      <c r="SGO380" s="66"/>
      <c r="SGP380" s="66"/>
      <c r="SGQ380" s="66"/>
      <c r="SGR380" s="66"/>
      <c r="SGS380" s="66"/>
      <c r="SGT380" s="66"/>
      <c r="SGU380" s="66"/>
      <c r="SGV380" s="66"/>
      <c r="SGW380" s="66"/>
      <c r="SGX380" s="66"/>
      <c r="SGY380" s="66"/>
      <c r="SGZ380" s="66"/>
      <c r="SHA380" s="66"/>
      <c r="SHB380" s="66"/>
      <c r="SHC380" s="66"/>
      <c r="SHD380" s="66"/>
      <c r="SHE380" s="66"/>
      <c r="SHF380" s="66"/>
      <c r="SHG380" s="66"/>
      <c r="SHH380" s="66"/>
      <c r="SHI380" s="66"/>
      <c r="SHJ380" s="66"/>
      <c r="SHK380" s="66"/>
      <c r="SHL380" s="66"/>
      <c r="SHM380" s="66"/>
      <c r="SHN380" s="66"/>
      <c r="SHO380" s="66"/>
      <c r="SHP380" s="66"/>
      <c r="SHQ380" s="66"/>
      <c r="SHR380" s="66"/>
      <c r="SHS380" s="66"/>
      <c r="SHT380" s="66"/>
      <c r="SHU380" s="66"/>
      <c r="SHV380" s="66"/>
      <c r="SHW380" s="66"/>
      <c r="SHX380" s="66"/>
      <c r="SHY380" s="66"/>
      <c r="SHZ380" s="66"/>
      <c r="SIA380" s="66"/>
      <c r="SIB380" s="66"/>
      <c r="SIC380" s="66"/>
      <c r="SID380" s="66"/>
      <c r="SIE380" s="66"/>
      <c r="SIF380" s="66"/>
      <c r="SIG380" s="66"/>
      <c r="SIH380" s="66"/>
      <c r="SII380" s="66"/>
      <c r="SIJ380" s="66"/>
      <c r="SIK380" s="66"/>
      <c r="SIL380" s="66"/>
      <c r="SIM380" s="66"/>
      <c r="SIN380" s="66"/>
      <c r="SIO380" s="66"/>
      <c r="SIP380" s="66"/>
      <c r="SIQ380" s="66"/>
      <c r="SIR380" s="66"/>
      <c r="SIS380" s="66"/>
      <c r="SIT380" s="66"/>
      <c r="SIU380" s="66"/>
      <c r="SIV380" s="66"/>
      <c r="SIW380" s="66"/>
      <c r="SIX380" s="66"/>
      <c r="SIY380" s="66"/>
      <c r="SIZ380" s="66"/>
      <c r="SJA380" s="66"/>
      <c r="SJB380" s="66"/>
      <c r="SJC380" s="66"/>
      <c r="SJD380" s="66"/>
      <c r="SJE380" s="66"/>
      <c r="SJF380" s="66"/>
      <c r="SJG380" s="66"/>
      <c r="SJH380" s="66"/>
      <c r="SJI380" s="66"/>
      <c r="SJJ380" s="66"/>
      <c r="SJK380" s="66"/>
      <c r="SJL380" s="66"/>
      <c r="SJM380" s="66"/>
      <c r="SJN380" s="66"/>
      <c r="SJO380" s="66"/>
      <c r="SJP380" s="66"/>
      <c r="SJQ380" s="66"/>
      <c r="SJR380" s="66"/>
      <c r="SJS380" s="66"/>
      <c r="SJT380" s="66"/>
      <c r="SJU380" s="66"/>
      <c r="SJV380" s="66"/>
      <c r="SJW380" s="66"/>
      <c r="SJX380" s="66"/>
      <c r="SJY380" s="66"/>
      <c r="SJZ380" s="66"/>
      <c r="SKA380" s="66"/>
      <c r="SKB380" s="66"/>
      <c r="SKC380" s="66"/>
      <c r="SKD380" s="66"/>
      <c r="SKE380" s="66"/>
      <c r="SKF380" s="66"/>
      <c r="SKG380" s="66"/>
      <c r="SKH380" s="66"/>
      <c r="SKI380" s="66"/>
      <c r="SKJ380" s="66"/>
      <c r="SKK380" s="66"/>
      <c r="SKL380" s="66"/>
      <c r="SKM380" s="66"/>
      <c r="SKN380" s="66"/>
      <c r="SKO380" s="66"/>
      <c r="SKP380" s="66"/>
      <c r="SKQ380" s="66"/>
      <c r="SKR380" s="66"/>
      <c r="SKS380" s="66"/>
      <c r="SKT380" s="66"/>
      <c r="SKU380" s="66"/>
      <c r="SKV380" s="66"/>
      <c r="SKW380" s="66"/>
      <c r="SKX380" s="66"/>
      <c r="SKY380" s="66"/>
      <c r="SKZ380" s="66"/>
      <c r="SLA380" s="66"/>
      <c r="SLB380" s="66"/>
      <c r="SLC380" s="66"/>
      <c r="SLD380" s="66"/>
      <c r="SLE380" s="66"/>
      <c r="SLF380" s="66"/>
      <c r="SLG380" s="66"/>
      <c r="SLH380" s="66"/>
      <c r="SLI380" s="66"/>
      <c r="SLJ380" s="66"/>
      <c r="SLK380" s="66"/>
      <c r="SLL380" s="66"/>
      <c r="SLM380" s="66"/>
      <c r="SLN380" s="66"/>
      <c r="SLO380" s="66"/>
      <c r="SLP380" s="66"/>
      <c r="SLQ380" s="66"/>
      <c r="SLR380" s="66"/>
      <c r="SLS380" s="66"/>
      <c r="SLT380" s="66"/>
      <c r="SLU380" s="66"/>
      <c r="SLV380" s="66"/>
      <c r="SLW380" s="66"/>
      <c r="SLX380" s="66"/>
      <c r="SLY380" s="66"/>
      <c r="SLZ380" s="66"/>
      <c r="SMA380" s="66"/>
      <c r="SMB380" s="66"/>
      <c r="SMC380" s="66"/>
      <c r="SMD380" s="66"/>
      <c r="SME380" s="66"/>
      <c r="SMF380" s="66"/>
      <c r="SMG380" s="66"/>
      <c r="SMH380" s="66"/>
      <c r="SMI380" s="66"/>
      <c r="SMJ380" s="66"/>
      <c r="SMK380" s="66"/>
      <c r="SML380" s="66"/>
      <c r="SMM380" s="66"/>
      <c r="SMN380" s="66"/>
      <c r="SMO380" s="66"/>
      <c r="SMP380" s="66"/>
      <c r="SMQ380" s="66"/>
      <c r="SMR380" s="66"/>
      <c r="SMS380" s="66"/>
      <c r="SMT380" s="66"/>
      <c r="SMU380" s="66"/>
      <c r="SMV380" s="66"/>
      <c r="SMW380" s="66"/>
      <c r="SMX380" s="66"/>
      <c r="SMY380" s="66"/>
      <c r="SMZ380" s="66"/>
      <c r="SNA380" s="66"/>
      <c r="SNB380" s="66"/>
      <c r="SNC380" s="66"/>
      <c r="SND380" s="66"/>
      <c r="SNE380" s="66"/>
      <c r="SNF380" s="66"/>
      <c r="SNG380" s="66"/>
      <c r="SNH380" s="66"/>
      <c r="SNI380" s="66"/>
      <c r="SNJ380" s="66"/>
      <c r="SNK380" s="66"/>
      <c r="SNL380" s="66"/>
      <c r="SNM380" s="66"/>
      <c r="SNN380" s="66"/>
      <c r="SNO380" s="66"/>
      <c r="SNP380" s="66"/>
      <c r="SNQ380" s="66"/>
      <c r="SNR380" s="66"/>
      <c r="SNS380" s="66"/>
      <c r="SNT380" s="66"/>
      <c r="SNU380" s="66"/>
      <c r="SNV380" s="66"/>
      <c r="SNW380" s="66"/>
      <c r="SNX380" s="66"/>
      <c r="SNY380" s="66"/>
      <c r="SNZ380" s="66"/>
      <c r="SOA380" s="66"/>
      <c r="SOB380" s="66"/>
      <c r="SOC380" s="66"/>
      <c r="SOD380" s="66"/>
      <c r="SOE380" s="66"/>
      <c r="SOF380" s="66"/>
      <c r="SOG380" s="66"/>
      <c r="SOH380" s="66"/>
      <c r="SOI380" s="66"/>
      <c r="SOJ380" s="66"/>
      <c r="SOK380" s="66"/>
      <c r="SOL380" s="66"/>
      <c r="SOM380" s="66"/>
      <c r="SON380" s="66"/>
      <c r="SOO380" s="66"/>
      <c r="SOP380" s="66"/>
      <c r="SOQ380" s="66"/>
      <c r="SOR380" s="66"/>
      <c r="SOS380" s="66"/>
      <c r="SOT380" s="66"/>
      <c r="SOU380" s="66"/>
      <c r="SOV380" s="66"/>
      <c r="SOW380" s="66"/>
      <c r="SOX380" s="66"/>
      <c r="SOY380" s="66"/>
      <c r="SOZ380" s="66"/>
      <c r="SPA380" s="66"/>
      <c r="SPB380" s="66"/>
      <c r="SPC380" s="66"/>
      <c r="SPD380" s="66"/>
      <c r="SPE380" s="66"/>
      <c r="SPF380" s="66"/>
      <c r="SPG380" s="66"/>
      <c r="SPH380" s="66"/>
      <c r="SPI380" s="66"/>
      <c r="SPJ380" s="66"/>
      <c r="SPK380" s="66"/>
      <c r="SPL380" s="66"/>
      <c r="SPM380" s="66"/>
      <c r="SPN380" s="66"/>
      <c r="SPO380" s="66"/>
      <c r="SPP380" s="66"/>
      <c r="SPQ380" s="66"/>
      <c r="SPR380" s="66"/>
      <c r="SPS380" s="66"/>
      <c r="SPT380" s="66"/>
      <c r="SPU380" s="66"/>
      <c r="SPV380" s="66"/>
      <c r="SPW380" s="66"/>
      <c r="SPX380" s="66"/>
      <c r="SPY380" s="66"/>
      <c r="SPZ380" s="66"/>
      <c r="SQA380" s="66"/>
      <c r="SQB380" s="66"/>
      <c r="SQC380" s="66"/>
      <c r="SQD380" s="66"/>
      <c r="SQE380" s="66"/>
      <c r="SQF380" s="66"/>
      <c r="SQG380" s="66"/>
      <c r="SQH380" s="66"/>
      <c r="SQI380" s="66"/>
      <c r="SQJ380" s="66"/>
      <c r="SQK380" s="66"/>
      <c r="SQL380" s="66"/>
      <c r="SQM380" s="66"/>
      <c r="SQN380" s="66"/>
      <c r="SQO380" s="66"/>
      <c r="SQP380" s="66"/>
      <c r="SQQ380" s="66"/>
      <c r="SQR380" s="66"/>
      <c r="SQS380" s="66"/>
      <c r="SQT380" s="66"/>
      <c r="SQU380" s="66"/>
      <c r="SQV380" s="66"/>
      <c r="SQW380" s="66"/>
      <c r="SQX380" s="66"/>
      <c r="SQY380" s="66"/>
      <c r="SQZ380" s="66"/>
      <c r="SRA380" s="66"/>
      <c r="SRB380" s="66"/>
      <c r="SRC380" s="66"/>
      <c r="SRD380" s="66"/>
      <c r="SRE380" s="66"/>
      <c r="SRF380" s="66"/>
      <c r="SRG380" s="66"/>
      <c r="SRH380" s="66"/>
      <c r="SRI380" s="66"/>
      <c r="SRJ380" s="66"/>
      <c r="SRK380" s="66"/>
      <c r="SRL380" s="66"/>
      <c r="SRM380" s="66"/>
      <c r="SRN380" s="66"/>
      <c r="SRO380" s="66"/>
      <c r="SRP380" s="66"/>
      <c r="SRQ380" s="66"/>
      <c r="SRR380" s="66"/>
      <c r="SRS380" s="66"/>
      <c r="SRT380" s="66"/>
      <c r="SRU380" s="66"/>
      <c r="SRV380" s="66"/>
      <c r="SRW380" s="66"/>
      <c r="SRX380" s="66"/>
      <c r="SRY380" s="66"/>
      <c r="SRZ380" s="66"/>
      <c r="SSA380" s="66"/>
      <c r="SSB380" s="66"/>
      <c r="SSC380" s="66"/>
      <c r="SSD380" s="66"/>
      <c r="SSE380" s="66"/>
      <c r="SSF380" s="66"/>
      <c r="SSG380" s="66"/>
      <c r="SSH380" s="66"/>
      <c r="SSI380" s="66"/>
      <c r="SSJ380" s="66"/>
      <c r="SSK380" s="66"/>
      <c r="SSL380" s="66"/>
      <c r="SSM380" s="66"/>
      <c r="SSN380" s="66"/>
      <c r="SSO380" s="66"/>
      <c r="SSP380" s="66"/>
      <c r="SSQ380" s="66"/>
      <c r="SSR380" s="66"/>
      <c r="SSS380" s="66"/>
      <c r="SST380" s="66"/>
      <c r="SSU380" s="66"/>
      <c r="SSV380" s="66"/>
      <c r="SSW380" s="66"/>
      <c r="SSX380" s="66"/>
      <c r="SSY380" s="66"/>
      <c r="SSZ380" s="66"/>
      <c r="STA380" s="66"/>
      <c r="STB380" s="66"/>
      <c r="STC380" s="66"/>
      <c r="STD380" s="66"/>
      <c r="STE380" s="66"/>
      <c r="STF380" s="66"/>
      <c r="STG380" s="66"/>
      <c r="STH380" s="66"/>
      <c r="STI380" s="66"/>
      <c r="STJ380" s="66"/>
      <c r="STK380" s="66"/>
      <c r="STL380" s="66"/>
      <c r="STM380" s="66"/>
      <c r="STN380" s="66"/>
      <c r="STO380" s="66"/>
      <c r="STP380" s="66"/>
      <c r="STQ380" s="66"/>
      <c r="STR380" s="66"/>
      <c r="STS380" s="66"/>
      <c r="STT380" s="66"/>
      <c r="STU380" s="66"/>
      <c r="STV380" s="66"/>
      <c r="STW380" s="66"/>
      <c r="STX380" s="66"/>
      <c r="STY380" s="66"/>
      <c r="STZ380" s="66"/>
      <c r="SUA380" s="66"/>
      <c r="SUB380" s="66"/>
      <c r="SUC380" s="66"/>
      <c r="SUD380" s="66"/>
      <c r="SUE380" s="66"/>
      <c r="SUF380" s="66"/>
      <c r="SUG380" s="66"/>
      <c r="SUH380" s="66"/>
      <c r="SUI380" s="66"/>
      <c r="SUJ380" s="66"/>
      <c r="SUK380" s="66"/>
      <c r="SUL380" s="66"/>
      <c r="SUM380" s="66"/>
      <c r="SUN380" s="66"/>
      <c r="SUO380" s="66"/>
      <c r="SUP380" s="66"/>
      <c r="SUQ380" s="66"/>
      <c r="SUR380" s="66"/>
      <c r="SUS380" s="66"/>
      <c r="SUT380" s="66"/>
      <c r="SUU380" s="66"/>
      <c r="SUV380" s="66"/>
      <c r="SUW380" s="66"/>
      <c r="SUX380" s="66"/>
      <c r="SUY380" s="66"/>
      <c r="SUZ380" s="66"/>
      <c r="SVA380" s="66"/>
      <c r="SVB380" s="66"/>
      <c r="SVC380" s="66"/>
      <c r="SVD380" s="66"/>
      <c r="SVE380" s="66"/>
      <c r="SVF380" s="66"/>
      <c r="SVG380" s="66"/>
      <c r="SVH380" s="66"/>
      <c r="SVI380" s="66"/>
      <c r="SVJ380" s="66"/>
      <c r="SVK380" s="66"/>
      <c r="SVL380" s="66"/>
      <c r="SVM380" s="66"/>
      <c r="SVN380" s="66"/>
      <c r="SVO380" s="66"/>
      <c r="SVP380" s="66"/>
      <c r="SVQ380" s="66"/>
      <c r="SVR380" s="66"/>
      <c r="SVS380" s="66"/>
      <c r="SVT380" s="66"/>
      <c r="SVU380" s="66"/>
      <c r="SVV380" s="66"/>
      <c r="SVW380" s="66"/>
      <c r="SVX380" s="66"/>
      <c r="SVY380" s="66"/>
      <c r="SVZ380" s="66"/>
      <c r="SWA380" s="66"/>
      <c r="SWB380" s="66"/>
      <c r="SWC380" s="66"/>
      <c r="SWD380" s="66"/>
      <c r="SWE380" s="66"/>
      <c r="SWF380" s="66"/>
      <c r="SWG380" s="66"/>
      <c r="SWH380" s="66"/>
      <c r="SWI380" s="66"/>
      <c r="SWJ380" s="66"/>
      <c r="SWK380" s="66"/>
      <c r="SWL380" s="66"/>
      <c r="SWM380" s="66"/>
      <c r="SWN380" s="66"/>
      <c r="SWO380" s="66"/>
      <c r="SWP380" s="66"/>
      <c r="SWQ380" s="66"/>
      <c r="SWR380" s="66"/>
      <c r="SWS380" s="66"/>
      <c r="SWT380" s="66"/>
      <c r="SWU380" s="66"/>
      <c r="SWV380" s="66"/>
      <c r="SWW380" s="66"/>
      <c r="SWX380" s="66"/>
      <c r="SWY380" s="66"/>
      <c r="SWZ380" s="66"/>
      <c r="SXA380" s="66"/>
      <c r="SXB380" s="66"/>
      <c r="SXC380" s="66"/>
      <c r="SXD380" s="66"/>
      <c r="SXE380" s="66"/>
      <c r="SXF380" s="66"/>
      <c r="SXG380" s="66"/>
      <c r="SXH380" s="66"/>
      <c r="SXI380" s="66"/>
      <c r="SXJ380" s="66"/>
      <c r="SXK380" s="66"/>
      <c r="SXL380" s="66"/>
      <c r="SXM380" s="66"/>
      <c r="SXN380" s="66"/>
      <c r="SXO380" s="66"/>
      <c r="SXP380" s="66"/>
      <c r="SXQ380" s="66"/>
      <c r="SXR380" s="66"/>
      <c r="SXS380" s="66"/>
      <c r="SXT380" s="66"/>
      <c r="SXU380" s="66"/>
      <c r="SXV380" s="66"/>
      <c r="SXW380" s="66"/>
      <c r="SXX380" s="66"/>
      <c r="SXY380" s="66"/>
      <c r="SXZ380" s="66"/>
      <c r="SYA380" s="66"/>
      <c r="SYB380" s="66"/>
      <c r="SYC380" s="66"/>
      <c r="SYD380" s="66"/>
      <c r="SYE380" s="66"/>
      <c r="SYF380" s="66"/>
      <c r="SYG380" s="66"/>
      <c r="SYH380" s="66"/>
      <c r="SYI380" s="66"/>
      <c r="SYJ380" s="66"/>
      <c r="SYK380" s="66"/>
      <c r="SYL380" s="66"/>
      <c r="SYM380" s="66"/>
      <c r="SYN380" s="66"/>
      <c r="SYO380" s="66"/>
      <c r="SYP380" s="66"/>
      <c r="SYQ380" s="66"/>
      <c r="SYR380" s="66"/>
      <c r="SYS380" s="66"/>
      <c r="SYT380" s="66"/>
      <c r="SYU380" s="66"/>
      <c r="SYV380" s="66"/>
      <c r="SYW380" s="66"/>
      <c r="SYX380" s="66"/>
      <c r="SYY380" s="66"/>
      <c r="SYZ380" s="66"/>
      <c r="SZA380" s="66"/>
      <c r="SZB380" s="66"/>
      <c r="SZC380" s="66"/>
      <c r="SZD380" s="66"/>
      <c r="SZE380" s="66"/>
      <c r="SZF380" s="66"/>
      <c r="SZG380" s="66"/>
      <c r="SZH380" s="66"/>
      <c r="SZI380" s="66"/>
      <c r="SZJ380" s="66"/>
      <c r="SZK380" s="66"/>
      <c r="SZL380" s="66"/>
      <c r="SZM380" s="66"/>
      <c r="SZN380" s="66"/>
      <c r="SZO380" s="66"/>
      <c r="SZP380" s="66"/>
      <c r="SZQ380" s="66"/>
      <c r="SZR380" s="66"/>
      <c r="SZS380" s="66"/>
      <c r="SZT380" s="66"/>
      <c r="SZU380" s="66"/>
      <c r="SZV380" s="66"/>
      <c r="SZW380" s="66"/>
      <c r="SZX380" s="66"/>
      <c r="SZY380" s="66"/>
      <c r="SZZ380" s="66"/>
      <c r="TAA380" s="66"/>
      <c r="TAB380" s="66"/>
      <c r="TAC380" s="66"/>
      <c r="TAD380" s="66"/>
      <c r="TAE380" s="66"/>
      <c r="TAF380" s="66"/>
      <c r="TAG380" s="66"/>
      <c r="TAH380" s="66"/>
      <c r="TAI380" s="66"/>
      <c r="TAJ380" s="66"/>
      <c r="TAK380" s="66"/>
      <c r="TAL380" s="66"/>
      <c r="TAM380" s="66"/>
      <c r="TAN380" s="66"/>
      <c r="TAO380" s="66"/>
      <c r="TAP380" s="66"/>
      <c r="TAQ380" s="66"/>
      <c r="TAR380" s="66"/>
      <c r="TAS380" s="66"/>
      <c r="TAT380" s="66"/>
      <c r="TAU380" s="66"/>
      <c r="TAV380" s="66"/>
      <c r="TAW380" s="66"/>
      <c r="TAX380" s="66"/>
      <c r="TAY380" s="66"/>
      <c r="TAZ380" s="66"/>
      <c r="TBA380" s="66"/>
      <c r="TBB380" s="66"/>
      <c r="TBC380" s="66"/>
      <c r="TBD380" s="66"/>
      <c r="TBE380" s="66"/>
      <c r="TBF380" s="66"/>
      <c r="TBG380" s="66"/>
      <c r="TBH380" s="66"/>
      <c r="TBI380" s="66"/>
      <c r="TBJ380" s="66"/>
      <c r="TBK380" s="66"/>
      <c r="TBL380" s="66"/>
      <c r="TBM380" s="66"/>
      <c r="TBN380" s="66"/>
      <c r="TBO380" s="66"/>
      <c r="TBP380" s="66"/>
      <c r="TBQ380" s="66"/>
      <c r="TBR380" s="66"/>
      <c r="TBS380" s="66"/>
      <c r="TBT380" s="66"/>
      <c r="TBU380" s="66"/>
      <c r="TBV380" s="66"/>
      <c r="TBW380" s="66"/>
      <c r="TBX380" s="66"/>
      <c r="TBY380" s="66"/>
      <c r="TBZ380" s="66"/>
      <c r="TCA380" s="66"/>
      <c r="TCB380" s="66"/>
      <c r="TCC380" s="66"/>
      <c r="TCD380" s="66"/>
      <c r="TCE380" s="66"/>
      <c r="TCF380" s="66"/>
      <c r="TCG380" s="66"/>
      <c r="TCH380" s="66"/>
      <c r="TCI380" s="66"/>
      <c r="TCJ380" s="66"/>
      <c r="TCK380" s="66"/>
      <c r="TCL380" s="66"/>
      <c r="TCM380" s="66"/>
      <c r="TCN380" s="66"/>
      <c r="TCO380" s="66"/>
      <c r="TCP380" s="66"/>
      <c r="TCQ380" s="66"/>
      <c r="TCR380" s="66"/>
      <c r="TCS380" s="66"/>
      <c r="TCT380" s="66"/>
      <c r="TCU380" s="66"/>
      <c r="TCV380" s="66"/>
      <c r="TCW380" s="66"/>
      <c r="TCX380" s="66"/>
      <c r="TCY380" s="66"/>
      <c r="TCZ380" s="66"/>
      <c r="TDA380" s="66"/>
      <c r="TDB380" s="66"/>
      <c r="TDC380" s="66"/>
      <c r="TDD380" s="66"/>
      <c r="TDE380" s="66"/>
      <c r="TDF380" s="66"/>
      <c r="TDG380" s="66"/>
      <c r="TDH380" s="66"/>
      <c r="TDI380" s="66"/>
      <c r="TDJ380" s="66"/>
      <c r="TDK380" s="66"/>
      <c r="TDL380" s="66"/>
      <c r="TDM380" s="66"/>
      <c r="TDN380" s="66"/>
      <c r="TDO380" s="66"/>
      <c r="TDP380" s="66"/>
      <c r="TDQ380" s="66"/>
      <c r="TDR380" s="66"/>
      <c r="TDS380" s="66"/>
      <c r="TDT380" s="66"/>
      <c r="TDU380" s="66"/>
      <c r="TDV380" s="66"/>
      <c r="TDW380" s="66"/>
      <c r="TDX380" s="66"/>
      <c r="TDY380" s="66"/>
      <c r="TDZ380" s="66"/>
      <c r="TEA380" s="66"/>
      <c r="TEB380" s="66"/>
      <c r="TEC380" s="66"/>
      <c r="TED380" s="66"/>
      <c r="TEE380" s="66"/>
      <c r="TEF380" s="66"/>
      <c r="TEG380" s="66"/>
      <c r="TEH380" s="66"/>
      <c r="TEI380" s="66"/>
      <c r="TEJ380" s="66"/>
      <c r="TEK380" s="66"/>
      <c r="TEL380" s="66"/>
      <c r="TEM380" s="66"/>
      <c r="TEN380" s="66"/>
      <c r="TEO380" s="66"/>
      <c r="TEP380" s="66"/>
      <c r="TEQ380" s="66"/>
      <c r="TER380" s="66"/>
      <c r="TES380" s="66"/>
      <c r="TET380" s="66"/>
      <c r="TEU380" s="66"/>
      <c r="TEV380" s="66"/>
      <c r="TEW380" s="66"/>
      <c r="TEX380" s="66"/>
      <c r="TEY380" s="66"/>
      <c r="TEZ380" s="66"/>
      <c r="TFA380" s="66"/>
      <c r="TFB380" s="66"/>
      <c r="TFC380" s="66"/>
      <c r="TFD380" s="66"/>
      <c r="TFE380" s="66"/>
      <c r="TFF380" s="66"/>
      <c r="TFG380" s="66"/>
      <c r="TFH380" s="66"/>
      <c r="TFI380" s="66"/>
      <c r="TFJ380" s="66"/>
      <c r="TFK380" s="66"/>
      <c r="TFL380" s="66"/>
      <c r="TFM380" s="66"/>
      <c r="TFN380" s="66"/>
      <c r="TFO380" s="66"/>
      <c r="TFP380" s="66"/>
      <c r="TFQ380" s="66"/>
      <c r="TFR380" s="66"/>
      <c r="TFS380" s="66"/>
      <c r="TFT380" s="66"/>
      <c r="TFU380" s="66"/>
      <c r="TFV380" s="66"/>
      <c r="TFW380" s="66"/>
      <c r="TFX380" s="66"/>
      <c r="TFY380" s="66"/>
      <c r="TFZ380" s="66"/>
      <c r="TGA380" s="66"/>
      <c r="TGB380" s="66"/>
      <c r="TGC380" s="66"/>
      <c r="TGD380" s="66"/>
      <c r="TGE380" s="66"/>
      <c r="TGF380" s="66"/>
      <c r="TGG380" s="66"/>
      <c r="TGH380" s="66"/>
      <c r="TGI380" s="66"/>
      <c r="TGJ380" s="66"/>
      <c r="TGK380" s="66"/>
      <c r="TGL380" s="66"/>
      <c r="TGM380" s="66"/>
      <c r="TGN380" s="66"/>
      <c r="TGO380" s="66"/>
      <c r="TGP380" s="66"/>
      <c r="TGQ380" s="66"/>
      <c r="TGR380" s="66"/>
      <c r="TGS380" s="66"/>
      <c r="TGT380" s="66"/>
      <c r="TGU380" s="66"/>
      <c r="TGV380" s="66"/>
      <c r="TGW380" s="66"/>
      <c r="TGX380" s="66"/>
      <c r="TGY380" s="66"/>
      <c r="TGZ380" s="66"/>
      <c r="THA380" s="66"/>
      <c r="THB380" s="66"/>
      <c r="THC380" s="66"/>
      <c r="THD380" s="66"/>
      <c r="THE380" s="66"/>
      <c r="THF380" s="66"/>
      <c r="THG380" s="66"/>
      <c r="THH380" s="66"/>
      <c r="THI380" s="66"/>
      <c r="THJ380" s="66"/>
      <c r="THK380" s="66"/>
      <c r="THL380" s="66"/>
      <c r="THM380" s="66"/>
      <c r="THN380" s="66"/>
      <c r="THO380" s="66"/>
      <c r="THP380" s="66"/>
      <c r="THQ380" s="66"/>
      <c r="THR380" s="66"/>
      <c r="THS380" s="66"/>
      <c r="THT380" s="66"/>
      <c r="THU380" s="66"/>
      <c r="THV380" s="66"/>
      <c r="THW380" s="66"/>
      <c r="THX380" s="66"/>
      <c r="THY380" s="66"/>
      <c r="THZ380" s="66"/>
      <c r="TIA380" s="66"/>
      <c r="TIB380" s="66"/>
      <c r="TIC380" s="66"/>
      <c r="TID380" s="66"/>
      <c r="TIE380" s="66"/>
      <c r="TIF380" s="66"/>
      <c r="TIG380" s="66"/>
      <c r="TIH380" s="66"/>
      <c r="TII380" s="66"/>
      <c r="TIJ380" s="66"/>
      <c r="TIK380" s="66"/>
      <c r="TIL380" s="66"/>
      <c r="TIM380" s="66"/>
      <c r="TIN380" s="66"/>
      <c r="TIO380" s="66"/>
      <c r="TIP380" s="66"/>
      <c r="TIQ380" s="66"/>
      <c r="TIR380" s="66"/>
      <c r="TIS380" s="66"/>
      <c r="TIT380" s="66"/>
      <c r="TIU380" s="66"/>
      <c r="TIV380" s="66"/>
      <c r="TIW380" s="66"/>
      <c r="TIX380" s="66"/>
      <c r="TIY380" s="66"/>
      <c r="TIZ380" s="66"/>
      <c r="TJA380" s="66"/>
      <c r="TJB380" s="66"/>
      <c r="TJC380" s="66"/>
      <c r="TJD380" s="66"/>
      <c r="TJE380" s="66"/>
      <c r="TJF380" s="66"/>
      <c r="TJG380" s="66"/>
      <c r="TJH380" s="66"/>
      <c r="TJI380" s="66"/>
      <c r="TJJ380" s="66"/>
      <c r="TJK380" s="66"/>
      <c r="TJL380" s="66"/>
      <c r="TJM380" s="66"/>
      <c r="TJN380" s="66"/>
      <c r="TJO380" s="66"/>
      <c r="TJP380" s="66"/>
      <c r="TJQ380" s="66"/>
      <c r="TJR380" s="66"/>
      <c r="TJS380" s="66"/>
      <c r="TJT380" s="66"/>
      <c r="TJU380" s="66"/>
      <c r="TJV380" s="66"/>
      <c r="TJW380" s="66"/>
      <c r="TJX380" s="66"/>
      <c r="TJY380" s="66"/>
      <c r="TJZ380" s="66"/>
      <c r="TKA380" s="66"/>
      <c r="TKB380" s="66"/>
      <c r="TKC380" s="66"/>
      <c r="TKD380" s="66"/>
      <c r="TKE380" s="66"/>
      <c r="TKF380" s="66"/>
      <c r="TKG380" s="66"/>
      <c r="TKH380" s="66"/>
      <c r="TKI380" s="66"/>
      <c r="TKJ380" s="66"/>
      <c r="TKK380" s="66"/>
      <c r="TKL380" s="66"/>
      <c r="TKM380" s="66"/>
      <c r="TKN380" s="66"/>
      <c r="TKO380" s="66"/>
      <c r="TKP380" s="66"/>
      <c r="TKQ380" s="66"/>
      <c r="TKR380" s="66"/>
      <c r="TKS380" s="66"/>
      <c r="TKT380" s="66"/>
      <c r="TKU380" s="66"/>
      <c r="TKV380" s="66"/>
      <c r="TKW380" s="66"/>
      <c r="TKX380" s="66"/>
      <c r="TKY380" s="66"/>
      <c r="TKZ380" s="66"/>
      <c r="TLA380" s="66"/>
      <c r="TLB380" s="66"/>
      <c r="TLC380" s="66"/>
      <c r="TLD380" s="66"/>
      <c r="TLE380" s="66"/>
      <c r="TLF380" s="66"/>
      <c r="TLG380" s="66"/>
      <c r="TLH380" s="66"/>
      <c r="TLI380" s="66"/>
      <c r="TLJ380" s="66"/>
      <c r="TLK380" s="66"/>
      <c r="TLL380" s="66"/>
      <c r="TLM380" s="66"/>
      <c r="TLN380" s="66"/>
      <c r="TLO380" s="66"/>
      <c r="TLP380" s="66"/>
      <c r="TLQ380" s="66"/>
      <c r="TLR380" s="66"/>
      <c r="TLS380" s="66"/>
      <c r="TLT380" s="66"/>
      <c r="TLU380" s="66"/>
      <c r="TLV380" s="66"/>
      <c r="TLW380" s="66"/>
      <c r="TLX380" s="66"/>
      <c r="TLY380" s="66"/>
      <c r="TLZ380" s="66"/>
      <c r="TMA380" s="66"/>
      <c r="TMB380" s="66"/>
      <c r="TMC380" s="66"/>
      <c r="TMD380" s="66"/>
      <c r="TME380" s="66"/>
      <c r="TMF380" s="66"/>
      <c r="TMG380" s="66"/>
      <c r="TMH380" s="66"/>
      <c r="TMI380" s="66"/>
      <c r="TMJ380" s="66"/>
      <c r="TMK380" s="66"/>
      <c r="TML380" s="66"/>
      <c r="TMM380" s="66"/>
      <c r="TMN380" s="66"/>
      <c r="TMO380" s="66"/>
      <c r="TMP380" s="66"/>
      <c r="TMQ380" s="66"/>
      <c r="TMR380" s="66"/>
      <c r="TMS380" s="66"/>
      <c r="TMT380" s="66"/>
      <c r="TMU380" s="66"/>
      <c r="TMV380" s="66"/>
      <c r="TMW380" s="66"/>
      <c r="TMX380" s="66"/>
      <c r="TMY380" s="66"/>
      <c r="TMZ380" s="66"/>
      <c r="TNA380" s="66"/>
      <c r="TNB380" s="66"/>
      <c r="TNC380" s="66"/>
      <c r="TND380" s="66"/>
      <c r="TNE380" s="66"/>
      <c r="TNF380" s="66"/>
      <c r="TNG380" s="66"/>
      <c r="TNH380" s="66"/>
      <c r="TNI380" s="66"/>
      <c r="TNJ380" s="66"/>
      <c r="TNK380" s="66"/>
      <c r="TNL380" s="66"/>
      <c r="TNM380" s="66"/>
      <c r="TNN380" s="66"/>
      <c r="TNO380" s="66"/>
      <c r="TNP380" s="66"/>
      <c r="TNQ380" s="66"/>
      <c r="TNR380" s="66"/>
      <c r="TNS380" s="66"/>
      <c r="TNT380" s="66"/>
      <c r="TNU380" s="66"/>
      <c r="TNV380" s="66"/>
      <c r="TNW380" s="66"/>
      <c r="TNX380" s="66"/>
      <c r="TNY380" s="66"/>
      <c r="TNZ380" s="66"/>
      <c r="TOA380" s="66"/>
      <c r="TOB380" s="66"/>
      <c r="TOC380" s="66"/>
      <c r="TOD380" s="66"/>
      <c r="TOE380" s="66"/>
      <c r="TOF380" s="66"/>
      <c r="TOG380" s="66"/>
      <c r="TOH380" s="66"/>
      <c r="TOI380" s="66"/>
      <c r="TOJ380" s="66"/>
      <c r="TOK380" s="66"/>
      <c r="TOL380" s="66"/>
      <c r="TOM380" s="66"/>
      <c r="TON380" s="66"/>
      <c r="TOO380" s="66"/>
      <c r="TOP380" s="66"/>
      <c r="TOQ380" s="66"/>
      <c r="TOR380" s="66"/>
      <c r="TOS380" s="66"/>
      <c r="TOT380" s="66"/>
      <c r="TOU380" s="66"/>
      <c r="TOV380" s="66"/>
      <c r="TOW380" s="66"/>
      <c r="TOX380" s="66"/>
      <c r="TOY380" s="66"/>
      <c r="TOZ380" s="66"/>
      <c r="TPA380" s="66"/>
      <c r="TPB380" s="66"/>
      <c r="TPC380" s="66"/>
      <c r="TPD380" s="66"/>
      <c r="TPE380" s="66"/>
      <c r="TPF380" s="66"/>
      <c r="TPG380" s="66"/>
      <c r="TPH380" s="66"/>
      <c r="TPI380" s="66"/>
      <c r="TPJ380" s="66"/>
      <c r="TPK380" s="66"/>
      <c r="TPL380" s="66"/>
      <c r="TPM380" s="66"/>
      <c r="TPN380" s="66"/>
      <c r="TPO380" s="66"/>
      <c r="TPP380" s="66"/>
      <c r="TPQ380" s="66"/>
      <c r="TPR380" s="66"/>
      <c r="TPS380" s="66"/>
      <c r="TPT380" s="66"/>
      <c r="TPU380" s="66"/>
      <c r="TPV380" s="66"/>
      <c r="TPW380" s="66"/>
      <c r="TPX380" s="66"/>
      <c r="TPY380" s="66"/>
      <c r="TPZ380" s="66"/>
      <c r="TQA380" s="66"/>
      <c r="TQB380" s="66"/>
      <c r="TQC380" s="66"/>
      <c r="TQD380" s="66"/>
      <c r="TQE380" s="66"/>
      <c r="TQF380" s="66"/>
      <c r="TQG380" s="66"/>
      <c r="TQH380" s="66"/>
      <c r="TQI380" s="66"/>
      <c r="TQJ380" s="66"/>
      <c r="TQK380" s="66"/>
      <c r="TQL380" s="66"/>
      <c r="TQM380" s="66"/>
      <c r="TQN380" s="66"/>
      <c r="TQO380" s="66"/>
      <c r="TQP380" s="66"/>
      <c r="TQQ380" s="66"/>
      <c r="TQR380" s="66"/>
      <c r="TQS380" s="66"/>
      <c r="TQT380" s="66"/>
      <c r="TQU380" s="66"/>
      <c r="TQV380" s="66"/>
      <c r="TQW380" s="66"/>
      <c r="TQX380" s="66"/>
      <c r="TQY380" s="66"/>
      <c r="TQZ380" s="66"/>
      <c r="TRA380" s="66"/>
      <c r="TRB380" s="66"/>
      <c r="TRC380" s="66"/>
      <c r="TRD380" s="66"/>
      <c r="TRE380" s="66"/>
      <c r="TRF380" s="66"/>
      <c r="TRG380" s="66"/>
      <c r="TRH380" s="66"/>
      <c r="TRI380" s="66"/>
      <c r="TRJ380" s="66"/>
      <c r="TRK380" s="66"/>
      <c r="TRL380" s="66"/>
      <c r="TRM380" s="66"/>
      <c r="TRN380" s="66"/>
      <c r="TRO380" s="66"/>
      <c r="TRP380" s="66"/>
      <c r="TRQ380" s="66"/>
      <c r="TRR380" s="66"/>
      <c r="TRS380" s="66"/>
      <c r="TRT380" s="66"/>
      <c r="TRU380" s="66"/>
      <c r="TRV380" s="66"/>
      <c r="TRW380" s="66"/>
      <c r="TRX380" s="66"/>
      <c r="TRY380" s="66"/>
      <c r="TRZ380" s="66"/>
      <c r="TSA380" s="66"/>
      <c r="TSB380" s="66"/>
      <c r="TSC380" s="66"/>
      <c r="TSD380" s="66"/>
      <c r="TSE380" s="66"/>
      <c r="TSF380" s="66"/>
      <c r="TSG380" s="66"/>
      <c r="TSH380" s="66"/>
      <c r="TSI380" s="66"/>
      <c r="TSJ380" s="66"/>
      <c r="TSK380" s="66"/>
      <c r="TSL380" s="66"/>
      <c r="TSM380" s="66"/>
      <c r="TSN380" s="66"/>
      <c r="TSO380" s="66"/>
      <c r="TSP380" s="66"/>
      <c r="TSQ380" s="66"/>
      <c r="TSR380" s="66"/>
      <c r="TSS380" s="66"/>
      <c r="TST380" s="66"/>
      <c r="TSU380" s="66"/>
      <c r="TSV380" s="66"/>
      <c r="TSW380" s="66"/>
      <c r="TSX380" s="66"/>
      <c r="TSY380" s="66"/>
      <c r="TSZ380" s="66"/>
      <c r="TTA380" s="66"/>
      <c r="TTB380" s="66"/>
      <c r="TTC380" s="66"/>
      <c r="TTD380" s="66"/>
      <c r="TTE380" s="66"/>
      <c r="TTF380" s="66"/>
      <c r="TTG380" s="66"/>
      <c r="TTH380" s="66"/>
      <c r="TTI380" s="66"/>
      <c r="TTJ380" s="66"/>
      <c r="TTK380" s="66"/>
      <c r="TTL380" s="66"/>
      <c r="TTM380" s="66"/>
      <c r="TTN380" s="66"/>
      <c r="TTO380" s="66"/>
      <c r="TTP380" s="66"/>
      <c r="TTQ380" s="66"/>
      <c r="TTR380" s="66"/>
      <c r="TTS380" s="66"/>
      <c r="TTT380" s="66"/>
      <c r="TTU380" s="66"/>
      <c r="TTV380" s="66"/>
      <c r="TTW380" s="66"/>
      <c r="TTX380" s="66"/>
      <c r="TTY380" s="66"/>
      <c r="TTZ380" s="66"/>
      <c r="TUA380" s="66"/>
      <c r="TUB380" s="66"/>
      <c r="TUC380" s="66"/>
      <c r="TUD380" s="66"/>
      <c r="TUE380" s="66"/>
      <c r="TUF380" s="66"/>
      <c r="TUG380" s="66"/>
      <c r="TUH380" s="66"/>
      <c r="TUI380" s="66"/>
      <c r="TUJ380" s="66"/>
      <c r="TUK380" s="66"/>
      <c r="TUL380" s="66"/>
      <c r="TUM380" s="66"/>
      <c r="TUN380" s="66"/>
      <c r="TUO380" s="66"/>
      <c r="TUP380" s="66"/>
      <c r="TUQ380" s="66"/>
      <c r="TUR380" s="66"/>
      <c r="TUS380" s="66"/>
      <c r="TUT380" s="66"/>
      <c r="TUU380" s="66"/>
      <c r="TUV380" s="66"/>
      <c r="TUW380" s="66"/>
      <c r="TUX380" s="66"/>
      <c r="TUY380" s="66"/>
      <c r="TUZ380" s="66"/>
      <c r="TVA380" s="66"/>
      <c r="TVB380" s="66"/>
      <c r="TVC380" s="66"/>
      <c r="TVD380" s="66"/>
      <c r="TVE380" s="66"/>
      <c r="TVF380" s="66"/>
      <c r="TVG380" s="66"/>
      <c r="TVH380" s="66"/>
      <c r="TVI380" s="66"/>
      <c r="TVJ380" s="66"/>
      <c r="TVK380" s="66"/>
      <c r="TVL380" s="66"/>
      <c r="TVM380" s="66"/>
      <c r="TVN380" s="66"/>
      <c r="TVO380" s="66"/>
      <c r="TVP380" s="66"/>
      <c r="TVQ380" s="66"/>
      <c r="TVR380" s="66"/>
      <c r="TVS380" s="66"/>
      <c r="TVT380" s="66"/>
      <c r="TVU380" s="66"/>
      <c r="TVV380" s="66"/>
      <c r="TVW380" s="66"/>
      <c r="TVX380" s="66"/>
      <c r="TVY380" s="66"/>
      <c r="TVZ380" s="66"/>
      <c r="TWA380" s="66"/>
      <c r="TWB380" s="66"/>
      <c r="TWC380" s="66"/>
      <c r="TWD380" s="66"/>
      <c r="TWE380" s="66"/>
      <c r="TWF380" s="66"/>
      <c r="TWG380" s="66"/>
      <c r="TWH380" s="66"/>
      <c r="TWI380" s="66"/>
      <c r="TWJ380" s="66"/>
      <c r="TWK380" s="66"/>
      <c r="TWL380" s="66"/>
      <c r="TWM380" s="66"/>
      <c r="TWN380" s="66"/>
      <c r="TWO380" s="66"/>
      <c r="TWP380" s="66"/>
      <c r="TWQ380" s="66"/>
      <c r="TWR380" s="66"/>
      <c r="TWS380" s="66"/>
      <c r="TWT380" s="66"/>
      <c r="TWU380" s="66"/>
      <c r="TWV380" s="66"/>
      <c r="TWW380" s="66"/>
      <c r="TWX380" s="66"/>
      <c r="TWY380" s="66"/>
      <c r="TWZ380" s="66"/>
      <c r="TXA380" s="66"/>
      <c r="TXB380" s="66"/>
      <c r="TXC380" s="66"/>
      <c r="TXD380" s="66"/>
      <c r="TXE380" s="66"/>
      <c r="TXF380" s="66"/>
      <c r="TXG380" s="66"/>
      <c r="TXH380" s="66"/>
      <c r="TXI380" s="66"/>
      <c r="TXJ380" s="66"/>
      <c r="TXK380" s="66"/>
      <c r="TXL380" s="66"/>
      <c r="TXM380" s="66"/>
      <c r="TXN380" s="66"/>
      <c r="TXO380" s="66"/>
      <c r="TXP380" s="66"/>
      <c r="TXQ380" s="66"/>
      <c r="TXR380" s="66"/>
      <c r="TXS380" s="66"/>
      <c r="TXT380" s="66"/>
      <c r="TXU380" s="66"/>
      <c r="TXV380" s="66"/>
      <c r="TXW380" s="66"/>
      <c r="TXX380" s="66"/>
      <c r="TXY380" s="66"/>
      <c r="TXZ380" s="66"/>
      <c r="TYA380" s="66"/>
      <c r="TYB380" s="66"/>
      <c r="TYC380" s="66"/>
      <c r="TYD380" s="66"/>
      <c r="TYE380" s="66"/>
      <c r="TYF380" s="66"/>
      <c r="TYG380" s="66"/>
      <c r="TYH380" s="66"/>
      <c r="TYI380" s="66"/>
      <c r="TYJ380" s="66"/>
      <c r="TYK380" s="66"/>
      <c r="TYL380" s="66"/>
      <c r="TYM380" s="66"/>
      <c r="TYN380" s="66"/>
      <c r="TYO380" s="66"/>
      <c r="TYP380" s="66"/>
      <c r="TYQ380" s="66"/>
      <c r="TYR380" s="66"/>
      <c r="TYS380" s="66"/>
      <c r="TYT380" s="66"/>
      <c r="TYU380" s="66"/>
      <c r="TYV380" s="66"/>
      <c r="TYW380" s="66"/>
      <c r="TYX380" s="66"/>
      <c r="TYY380" s="66"/>
      <c r="TYZ380" s="66"/>
      <c r="TZA380" s="66"/>
      <c r="TZB380" s="66"/>
      <c r="TZC380" s="66"/>
      <c r="TZD380" s="66"/>
      <c r="TZE380" s="66"/>
      <c r="TZF380" s="66"/>
      <c r="TZG380" s="66"/>
      <c r="TZH380" s="66"/>
      <c r="TZI380" s="66"/>
      <c r="TZJ380" s="66"/>
      <c r="TZK380" s="66"/>
      <c r="TZL380" s="66"/>
      <c r="TZM380" s="66"/>
      <c r="TZN380" s="66"/>
      <c r="TZO380" s="66"/>
      <c r="TZP380" s="66"/>
      <c r="TZQ380" s="66"/>
      <c r="TZR380" s="66"/>
      <c r="TZS380" s="66"/>
      <c r="TZT380" s="66"/>
      <c r="TZU380" s="66"/>
      <c r="TZV380" s="66"/>
      <c r="TZW380" s="66"/>
      <c r="TZX380" s="66"/>
      <c r="TZY380" s="66"/>
      <c r="TZZ380" s="66"/>
      <c r="UAA380" s="66"/>
      <c r="UAB380" s="66"/>
      <c r="UAC380" s="66"/>
      <c r="UAD380" s="66"/>
      <c r="UAE380" s="66"/>
      <c r="UAF380" s="66"/>
      <c r="UAG380" s="66"/>
      <c r="UAH380" s="66"/>
      <c r="UAI380" s="66"/>
      <c r="UAJ380" s="66"/>
      <c r="UAK380" s="66"/>
      <c r="UAL380" s="66"/>
      <c r="UAM380" s="66"/>
      <c r="UAN380" s="66"/>
      <c r="UAO380" s="66"/>
      <c r="UAP380" s="66"/>
      <c r="UAQ380" s="66"/>
      <c r="UAR380" s="66"/>
      <c r="UAS380" s="66"/>
      <c r="UAT380" s="66"/>
      <c r="UAU380" s="66"/>
      <c r="UAV380" s="66"/>
      <c r="UAW380" s="66"/>
      <c r="UAX380" s="66"/>
      <c r="UAY380" s="66"/>
      <c r="UAZ380" s="66"/>
      <c r="UBA380" s="66"/>
      <c r="UBB380" s="66"/>
      <c r="UBC380" s="66"/>
      <c r="UBD380" s="66"/>
      <c r="UBE380" s="66"/>
      <c r="UBF380" s="66"/>
      <c r="UBG380" s="66"/>
      <c r="UBH380" s="66"/>
      <c r="UBI380" s="66"/>
      <c r="UBJ380" s="66"/>
      <c r="UBK380" s="66"/>
      <c r="UBL380" s="66"/>
      <c r="UBM380" s="66"/>
      <c r="UBN380" s="66"/>
      <c r="UBO380" s="66"/>
      <c r="UBP380" s="66"/>
      <c r="UBQ380" s="66"/>
      <c r="UBR380" s="66"/>
      <c r="UBS380" s="66"/>
      <c r="UBT380" s="66"/>
      <c r="UBU380" s="66"/>
      <c r="UBV380" s="66"/>
      <c r="UBW380" s="66"/>
      <c r="UBX380" s="66"/>
      <c r="UBY380" s="66"/>
      <c r="UBZ380" s="66"/>
      <c r="UCA380" s="66"/>
      <c r="UCB380" s="66"/>
      <c r="UCC380" s="66"/>
      <c r="UCD380" s="66"/>
      <c r="UCE380" s="66"/>
      <c r="UCF380" s="66"/>
      <c r="UCG380" s="66"/>
      <c r="UCH380" s="66"/>
      <c r="UCI380" s="66"/>
      <c r="UCJ380" s="66"/>
      <c r="UCK380" s="66"/>
      <c r="UCL380" s="66"/>
      <c r="UCM380" s="66"/>
      <c r="UCN380" s="66"/>
      <c r="UCO380" s="66"/>
      <c r="UCP380" s="66"/>
      <c r="UCQ380" s="66"/>
      <c r="UCR380" s="66"/>
      <c r="UCS380" s="66"/>
      <c r="UCT380" s="66"/>
      <c r="UCU380" s="66"/>
      <c r="UCV380" s="66"/>
      <c r="UCW380" s="66"/>
      <c r="UCX380" s="66"/>
      <c r="UCY380" s="66"/>
      <c r="UCZ380" s="66"/>
      <c r="UDA380" s="66"/>
      <c r="UDB380" s="66"/>
      <c r="UDC380" s="66"/>
      <c r="UDD380" s="66"/>
      <c r="UDE380" s="66"/>
      <c r="UDF380" s="66"/>
      <c r="UDG380" s="66"/>
      <c r="UDH380" s="66"/>
      <c r="UDI380" s="66"/>
      <c r="UDJ380" s="66"/>
      <c r="UDK380" s="66"/>
      <c r="UDL380" s="66"/>
      <c r="UDM380" s="66"/>
      <c r="UDN380" s="66"/>
      <c r="UDO380" s="66"/>
      <c r="UDP380" s="66"/>
      <c r="UDQ380" s="66"/>
      <c r="UDR380" s="66"/>
      <c r="UDS380" s="66"/>
      <c r="UDT380" s="66"/>
      <c r="UDU380" s="66"/>
      <c r="UDV380" s="66"/>
      <c r="UDW380" s="66"/>
      <c r="UDX380" s="66"/>
      <c r="UDY380" s="66"/>
      <c r="UDZ380" s="66"/>
      <c r="UEA380" s="66"/>
      <c r="UEB380" s="66"/>
      <c r="UEC380" s="66"/>
      <c r="UED380" s="66"/>
      <c r="UEE380" s="66"/>
      <c r="UEF380" s="66"/>
      <c r="UEG380" s="66"/>
      <c r="UEH380" s="66"/>
      <c r="UEI380" s="66"/>
      <c r="UEJ380" s="66"/>
      <c r="UEK380" s="66"/>
      <c r="UEL380" s="66"/>
      <c r="UEM380" s="66"/>
      <c r="UEN380" s="66"/>
      <c r="UEO380" s="66"/>
      <c r="UEP380" s="66"/>
      <c r="UEQ380" s="66"/>
      <c r="UER380" s="66"/>
      <c r="UES380" s="66"/>
      <c r="UET380" s="66"/>
      <c r="UEU380" s="66"/>
      <c r="UEV380" s="66"/>
      <c r="UEW380" s="66"/>
      <c r="UEX380" s="66"/>
      <c r="UEY380" s="66"/>
      <c r="UEZ380" s="66"/>
      <c r="UFA380" s="66"/>
      <c r="UFB380" s="66"/>
      <c r="UFC380" s="66"/>
      <c r="UFD380" s="66"/>
      <c r="UFE380" s="66"/>
      <c r="UFF380" s="66"/>
      <c r="UFG380" s="66"/>
      <c r="UFH380" s="66"/>
      <c r="UFI380" s="66"/>
      <c r="UFJ380" s="66"/>
      <c r="UFK380" s="66"/>
      <c r="UFL380" s="66"/>
      <c r="UFM380" s="66"/>
      <c r="UFN380" s="66"/>
      <c r="UFO380" s="66"/>
      <c r="UFP380" s="66"/>
      <c r="UFQ380" s="66"/>
      <c r="UFR380" s="66"/>
      <c r="UFS380" s="66"/>
      <c r="UFT380" s="66"/>
      <c r="UFU380" s="66"/>
      <c r="UFV380" s="66"/>
      <c r="UFW380" s="66"/>
      <c r="UFX380" s="66"/>
      <c r="UFY380" s="66"/>
      <c r="UFZ380" s="66"/>
      <c r="UGA380" s="66"/>
      <c r="UGB380" s="66"/>
      <c r="UGC380" s="66"/>
      <c r="UGD380" s="66"/>
      <c r="UGE380" s="66"/>
      <c r="UGF380" s="66"/>
      <c r="UGG380" s="66"/>
      <c r="UGH380" s="66"/>
      <c r="UGI380" s="66"/>
      <c r="UGJ380" s="66"/>
      <c r="UGK380" s="66"/>
      <c r="UGL380" s="66"/>
      <c r="UGM380" s="66"/>
      <c r="UGN380" s="66"/>
      <c r="UGO380" s="66"/>
      <c r="UGP380" s="66"/>
      <c r="UGQ380" s="66"/>
      <c r="UGR380" s="66"/>
      <c r="UGS380" s="66"/>
      <c r="UGT380" s="66"/>
      <c r="UGU380" s="66"/>
      <c r="UGV380" s="66"/>
      <c r="UGW380" s="66"/>
      <c r="UGX380" s="66"/>
      <c r="UGY380" s="66"/>
      <c r="UGZ380" s="66"/>
      <c r="UHA380" s="66"/>
      <c r="UHB380" s="66"/>
      <c r="UHC380" s="66"/>
      <c r="UHD380" s="66"/>
      <c r="UHE380" s="66"/>
      <c r="UHF380" s="66"/>
      <c r="UHG380" s="66"/>
      <c r="UHH380" s="66"/>
      <c r="UHI380" s="66"/>
      <c r="UHJ380" s="66"/>
      <c r="UHK380" s="66"/>
      <c r="UHL380" s="66"/>
      <c r="UHM380" s="66"/>
      <c r="UHN380" s="66"/>
      <c r="UHO380" s="66"/>
      <c r="UHP380" s="66"/>
      <c r="UHQ380" s="66"/>
      <c r="UHR380" s="66"/>
      <c r="UHS380" s="66"/>
      <c r="UHT380" s="66"/>
      <c r="UHU380" s="66"/>
      <c r="UHV380" s="66"/>
      <c r="UHW380" s="66"/>
      <c r="UHX380" s="66"/>
      <c r="UHY380" s="66"/>
      <c r="UHZ380" s="66"/>
      <c r="UIA380" s="66"/>
      <c r="UIB380" s="66"/>
      <c r="UIC380" s="66"/>
      <c r="UID380" s="66"/>
      <c r="UIE380" s="66"/>
      <c r="UIF380" s="66"/>
      <c r="UIG380" s="66"/>
      <c r="UIH380" s="66"/>
      <c r="UII380" s="66"/>
      <c r="UIJ380" s="66"/>
      <c r="UIK380" s="66"/>
      <c r="UIL380" s="66"/>
      <c r="UIM380" s="66"/>
      <c r="UIN380" s="66"/>
      <c r="UIO380" s="66"/>
      <c r="UIP380" s="66"/>
      <c r="UIQ380" s="66"/>
      <c r="UIR380" s="66"/>
      <c r="UIS380" s="66"/>
      <c r="UIT380" s="66"/>
      <c r="UIU380" s="66"/>
      <c r="UIV380" s="66"/>
      <c r="UIW380" s="66"/>
      <c r="UIX380" s="66"/>
      <c r="UIY380" s="66"/>
      <c r="UIZ380" s="66"/>
      <c r="UJA380" s="66"/>
      <c r="UJB380" s="66"/>
      <c r="UJC380" s="66"/>
      <c r="UJD380" s="66"/>
      <c r="UJE380" s="66"/>
      <c r="UJF380" s="66"/>
      <c r="UJG380" s="66"/>
      <c r="UJH380" s="66"/>
      <c r="UJI380" s="66"/>
      <c r="UJJ380" s="66"/>
      <c r="UJK380" s="66"/>
      <c r="UJL380" s="66"/>
      <c r="UJM380" s="66"/>
      <c r="UJN380" s="66"/>
      <c r="UJO380" s="66"/>
      <c r="UJP380" s="66"/>
      <c r="UJQ380" s="66"/>
      <c r="UJR380" s="66"/>
      <c r="UJS380" s="66"/>
      <c r="UJT380" s="66"/>
      <c r="UJU380" s="66"/>
      <c r="UJV380" s="66"/>
      <c r="UJW380" s="66"/>
      <c r="UJX380" s="66"/>
      <c r="UJY380" s="66"/>
      <c r="UJZ380" s="66"/>
      <c r="UKA380" s="66"/>
      <c r="UKB380" s="66"/>
      <c r="UKC380" s="66"/>
      <c r="UKD380" s="66"/>
      <c r="UKE380" s="66"/>
      <c r="UKF380" s="66"/>
      <c r="UKG380" s="66"/>
      <c r="UKH380" s="66"/>
      <c r="UKI380" s="66"/>
      <c r="UKJ380" s="66"/>
      <c r="UKK380" s="66"/>
      <c r="UKL380" s="66"/>
      <c r="UKM380" s="66"/>
      <c r="UKN380" s="66"/>
      <c r="UKO380" s="66"/>
      <c r="UKP380" s="66"/>
      <c r="UKQ380" s="66"/>
      <c r="UKR380" s="66"/>
      <c r="UKS380" s="66"/>
      <c r="UKT380" s="66"/>
      <c r="UKU380" s="66"/>
      <c r="UKV380" s="66"/>
      <c r="UKW380" s="66"/>
      <c r="UKX380" s="66"/>
      <c r="UKY380" s="66"/>
      <c r="UKZ380" s="66"/>
      <c r="ULA380" s="66"/>
      <c r="ULB380" s="66"/>
      <c r="ULC380" s="66"/>
      <c r="ULD380" s="66"/>
      <c r="ULE380" s="66"/>
      <c r="ULF380" s="66"/>
      <c r="ULG380" s="66"/>
      <c r="ULH380" s="66"/>
      <c r="ULI380" s="66"/>
      <c r="ULJ380" s="66"/>
      <c r="ULK380" s="66"/>
      <c r="ULL380" s="66"/>
      <c r="ULM380" s="66"/>
      <c r="ULN380" s="66"/>
      <c r="ULO380" s="66"/>
      <c r="ULP380" s="66"/>
      <c r="ULQ380" s="66"/>
      <c r="ULR380" s="66"/>
      <c r="ULS380" s="66"/>
      <c r="ULT380" s="66"/>
      <c r="ULU380" s="66"/>
      <c r="ULV380" s="66"/>
      <c r="ULW380" s="66"/>
      <c r="ULX380" s="66"/>
      <c r="ULY380" s="66"/>
      <c r="ULZ380" s="66"/>
      <c r="UMA380" s="66"/>
      <c r="UMB380" s="66"/>
      <c r="UMC380" s="66"/>
      <c r="UMD380" s="66"/>
      <c r="UME380" s="66"/>
      <c r="UMF380" s="66"/>
      <c r="UMG380" s="66"/>
      <c r="UMH380" s="66"/>
      <c r="UMI380" s="66"/>
      <c r="UMJ380" s="66"/>
      <c r="UMK380" s="66"/>
      <c r="UML380" s="66"/>
      <c r="UMM380" s="66"/>
      <c r="UMN380" s="66"/>
      <c r="UMO380" s="66"/>
      <c r="UMP380" s="66"/>
      <c r="UMQ380" s="66"/>
      <c r="UMR380" s="66"/>
      <c r="UMS380" s="66"/>
      <c r="UMT380" s="66"/>
      <c r="UMU380" s="66"/>
      <c r="UMV380" s="66"/>
      <c r="UMW380" s="66"/>
      <c r="UMX380" s="66"/>
      <c r="UMY380" s="66"/>
      <c r="UMZ380" s="66"/>
      <c r="UNA380" s="66"/>
      <c r="UNB380" s="66"/>
      <c r="UNC380" s="66"/>
      <c r="UND380" s="66"/>
      <c r="UNE380" s="66"/>
      <c r="UNF380" s="66"/>
      <c r="UNG380" s="66"/>
      <c r="UNH380" s="66"/>
      <c r="UNI380" s="66"/>
      <c r="UNJ380" s="66"/>
      <c r="UNK380" s="66"/>
      <c r="UNL380" s="66"/>
      <c r="UNM380" s="66"/>
      <c r="UNN380" s="66"/>
      <c r="UNO380" s="66"/>
      <c r="UNP380" s="66"/>
      <c r="UNQ380" s="66"/>
      <c r="UNR380" s="66"/>
      <c r="UNS380" s="66"/>
      <c r="UNT380" s="66"/>
      <c r="UNU380" s="66"/>
      <c r="UNV380" s="66"/>
      <c r="UNW380" s="66"/>
      <c r="UNX380" s="66"/>
      <c r="UNY380" s="66"/>
      <c r="UNZ380" s="66"/>
      <c r="UOA380" s="66"/>
      <c r="UOB380" s="66"/>
      <c r="UOC380" s="66"/>
      <c r="UOD380" s="66"/>
      <c r="UOE380" s="66"/>
      <c r="UOF380" s="66"/>
      <c r="UOG380" s="66"/>
      <c r="UOH380" s="66"/>
      <c r="UOI380" s="66"/>
      <c r="UOJ380" s="66"/>
      <c r="UOK380" s="66"/>
      <c r="UOL380" s="66"/>
      <c r="UOM380" s="66"/>
      <c r="UON380" s="66"/>
      <c r="UOO380" s="66"/>
      <c r="UOP380" s="66"/>
      <c r="UOQ380" s="66"/>
      <c r="UOR380" s="66"/>
      <c r="UOS380" s="66"/>
      <c r="UOT380" s="66"/>
      <c r="UOU380" s="66"/>
      <c r="UOV380" s="66"/>
      <c r="UOW380" s="66"/>
      <c r="UOX380" s="66"/>
      <c r="UOY380" s="66"/>
      <c r="UOZ380" s="66"/>
      <c r="UPA380" s="66"/>
      <c r="UPB380" s="66"/>
      <c r="UPC380" s="66"/>
      <c r="UPD380" s="66"/>
      <c r="UPE380" s="66"/>
      <c r="UPF380" s="66"/>
      <c r="UPG380" s="66"/>
      <c r="UPH380" s="66"/>
      <c r="UPI380" s="66"/>
      <c r="UPJ380" s="66"/>
      <c r="UPK380" s="66"/>
      <c r="UPL380" s="66"/>
      <c r="UPM380" s="66"/>
      <c r="UPN380" s="66"/>
      <c r="UPO380" s="66"/>
      <c r="UPP380" s="66"/>
      <c r="UPQ380" s="66"/>
      <c r="UPR380" s="66"/>
      <c r="UPS380" s="66"/>
      <c r="UPT380" s="66"/>
      <c r="UPU380" s="66"/>
      <c r="UPV380" s="66"/>
      <c r="UPW380" s="66"/>
      <c r="UPX380" s="66"/>
      <c r="UPY380" s="66"/>
      <c r="UPZ380" s="66"/>
      <c r="UQA380" s="66"/>
      <c r="UQB380" s="66"/>
      <c r="UQC380" s="66"/>
      <c r="UQD380" s="66"/>
      <c r="UQE380" s="66"/>
      <c r="UQF380" s="66"/>
      <c r="UQG380" s="66"/>
      <c r="UQH380" s="66"/>
      <c r="UQI380" s="66"/>
      <c r="UQJ380" s="66"/>
      <c r="UQK380" s="66"/>
      <c r="UQL380" s="66"/>
      <c r="UQM380" s="66"/>
      <c r="UQN380" s="66"/>
      <c r="UQO380" s="66"/>
      <c r="UQP380" s="66"/>
      <c r="UQQ380" s="66"/>
      <c r="UQR380" s="66"/>
      <c r="UQS380" s="66"/>
      <c r="UQT380" s="66"/>
      <c r="UQU380" s="66"/>
      <c r="UQV380" s="66"/>
      <c r="UQW380" s="66"/>
      <c r="UQX380" s="66"/>
      <c r="UQY380" s="66"/>
      <c r="UQZ380" s="66"/>
      <c r="URA380" s="66"/>
      <c r="URB380" s="66"/>
      <c r="URC380" s="66"/>
      <c r="URD380" s="66"/>
      <c r="URE380" s="66"/>
      <c r="URF380" s="66"/>
      <c r="URG380" s="66"/>
      <c r="URH380" s="66"/>
      <c r="URI380" s="66"/>
      <c r="URJ380" s="66"/>
      <c r="URK380" s="66"/>
      <c r="URL380" s="66"/>
      <c r="URM380" s="66"/>
      <c r="URN380" s="66"/>
      <c r="URO380" s="66"/>
      <c r="URP380" s="66"/>
      <c r="URQ380" s="66"/>
      <c r="URR380" s="66"/>
      <c r="URS380" s="66"/>
      <c r="URT380" s="66"/>
      <c r="URU380" s="66"/>
      <c r="URV380" s="66"/>
      <c r="URW380" s="66"/>
      <c r="URX380" s="66"/>
      <c r="URY380" s="66"/>
      <c r="URZ380" s="66"/>
      <c r="USA380" s="66"/>
      <c r="USB380" s="66"/>
      <c r="USC380" s="66"/>
      <c r="USD380" s="66"/>
      <c r="USE380" s="66"/>
      <c r="USF380" s="66"/>
      <c r="USG380" s="66"/>
      <c r="USH380" s="66"/>
      <c r="USI380" s="66"/>
      <c r="USJ380" s="66"/>
      <c r="USK380" s="66"/>
      <c r="USL380" s="66"/>
      <c r="USM380" s="66"/>
      <c r="USN380" s="66"/>
      <c r="USO380" s="66"/>
      <c r="USP380" s="66"/>
      <c r="USQ380" s="66"/>
      <c r="USR380" s="66"/>
      <c r="USS380" s="66"/>
      <c r="UST380" s="66"/>
      <c r="USU380" s="66"/>
      <c r="USV380" s="66"/>
      <c r="USW380" s="66"/>
      <c r="USX380" s="66"/>
      <c r="USY380" s="66"/>
      <c r="USZ380" s="66"/>
      <c r="UTA380" s="66"/>
      <c r="UTB380" s="66"/>
      <c r="UTC380" s="66"/>
      <c r="UTD380" s="66"/>
      <c r="UTE380" s="66"/>
      <c r="UTF380" s="66"/>
      <c r="UTG380" s="66"/>
      <c r="UTH380" s="66"/>
      <c r="UTI380" s="66"/>
      <c r="UTJ380" s="66"/>
      <c r="UTK380" s="66"/>
      <c r="UTL380" s="66"/>
      <c r="UTM380" s="66"/>
      <c r="UTN380" s="66"/>
      <c r="UTO380" s="66"/>
      <c r="UTP380" s="66"/>
      <c r="UTQ380" s="66"/>
      <c r="UTR380" s="66"/>
      <c r="UTS380" s="66"/>
      <c r="UTT380" s="66"/>
      <c r="UTU380" s="66"/>
      <c r="UTV380" s="66"/>
      <c r="UTW380" s="66"/>
      <c r="UTX380" s="66"/>
      <c r="UTY380" s="66"/>
      <c r="UTZ380" s="66"/>
      <c r="UUA380" s="66"/>
      <c r="UUB380" s="66"/>
      <c r="UUC380" s="66"/>
      <c r="UUD380" s="66"/>
      <c r="UUE380" s="66"/>
      <c r="UUF380" s="66"/>
      <c r="UUG380" s="66"/>
      <c r="UUH380" s="66"/>
      <c r="UUI380" s="66"/>
      <c r="UUJ380" s="66"/>
      <c r="UUK380" s="66"/>
      <c r="UUL380" s="66"/>
      <c r="UUM380" s="66"/>
      <c r="UUN380" s="66"/>
      <c r="UUO380" s="66"/>
      <c r="UUP380" s="66"/>
      <c r="UUQ380" s="66"/>
      <c r="UUR380" s="66"/>
      <c r="UUS380" s="66"/>
      <c r="UUT380" s="66"/>
      <c r="UUU380" s="66"/>
      <c r="UUV380" s="66"/>
      <c r="UUW380" s="66"/>
      <c r="UUX380" s="66"/>
      <c r="UUY380" s="66"/>
      <c r="UUZ380" s="66"/>
      <c r="UVA380" s="66"/>
      <c r="UVB380" s="66"/>
      <c r="UVC380" s="66"/>
      <c r="UVD380" s="66"/>
      <c r="UVE380" s="66"/>
      <c r="UVF380" s="66"/>
      <c r="UVG380" s="66"/>
      <c r="UVH380" s="66"/>
      <c r="UVI380" s="66"/>
      <c r="UVJ380" s="66"/>
      <c r="UVK380" s="66"/>
      <c r="UVL380" s="66"/>
      <c r="UVM380" s="66"/>
      <c r="UVN380" s="66"/>
      <c r="UVO380" s="66"/>
      <c r="UVP380" s="66"/>
      <c r="UVQ380" s="66"/>
      <c r="UVR380" s="66"/>
      <c r="UVS380" s="66"/>
      <c r="UVT380" s="66"/>
      <c r="UVU380" s="66"/>
      <c r="UVV380" s="66"/>
      <c r="UVW380" s="66"/>
      <c r="UVX380" s="66"/>
      <c r="UVY380" s="66"/>
      <c r="UVZ380" s="66"/>
      <c r="UWA380" s="66"/>
      <c r="UWB380" s="66"/>
      <c r="UWC380" s="66"/>
      <c r="UWD380" s="66"/>
      <c r="UWE380" s="66"/>
      <c r="UWF380" s="66"/>
      <c r="UWG380" s="66"/>
      <c r="UWH380" s="66"/>
      <c r="UWI380" s="66"/>
      <c r="UWJ380" s="66"/>
      <c r="UWK380" s="66"/>
      <c r="UWL380" s="66"/>
      <c r="UWM380" s="66"/>
      <c r="UWN380" s="66"/>
      <c r="UWO380" s="66"/>
      <c r="UWP380" s="66"/>
      <c r="UWQ380" s="66"/>
      <c r="UWR380" s="66"/>
      <c r="UWS380" s="66"/>
      <c r="UWT380" s="66"/>
      <c r="UWU380" s="66"/>
      <c r="UWV380" s="66"/>
      <c r="UWW380" s="66"/>
      <c r="UWX380" s="66"/>
      <c r="UWY380" s="66"/>
      <c r="UWZ380" s="66"/>
      <c r="UXA380" s="66"/>
      <c r="UXB380" s="66"/>
      <c r="UXC380" s="66"/>
      <c r="UXD380" s="66"/>
      <c r="UXE380" s="66"/>
      <c r="UXF380" s="66"/>
      <c r="UXG380" s="66"/>
      <c r="UXH380" s="66"/>
      <c r="UXI380" s="66"/>
      <c r="UXJ380" s="66"/>
      <c r="UXK380" s="66"/>
      <c r="UXL380" s="66"/>
      <c r="UXM380" s="66"/>
      <c r="UXN380" s="66"/>
      <c r="UXO380" s="66"/>
      <c r="UXP380" s="66"/>
      <c r="UXQ380" s="66"/>
      <c r="UXR380" s="66"/>
      <c r="UXS380" s="66"/>
      <c r="UXT380" s="66"/>
      <c r="UXU380" s="66"/>
      <c r="UXV380" s="66"/>
      <c r="UXW380" s="66"/>
      <c r="UXX380" s="66"/>
      <c r="UXY380" s="66"/>
      <c r="UXZ380" s="66"/>
      <c r="UYA380" s="66"/>
      <c r="UYB380" s="66"/>
      <c r="UYC380" s="66"/>
      <c r="UYD380" s="66"/>
      <c r="UYE380" s="66"/>
      <c r="UYF380" s="66"/>
      <c r="UYG380" s="66"/>
      <c r="UYH380" s="66"/>
      <c r="UYI380" s="66"/>
      <c r="UYJ380" s="66"/>
      <c r="UYK380" s="66"/>
      <c r="UYL380" s="66"/>
      <c r="UYM380" s="66"/>
      <c r="UYN380" s="66"/>
      <c r="UYO380" s="66"/>
      <c r="UYP380" s="66"/>
      <c r="UYQ380" s="66"/>
      <c r="UYR380" s="66"/>
      <c r="UYS380" s="66"/>
      <c r="UYT380" s="66"/>
      <c r="UYU380" s="66"/>
      <c r="UYV380" s="66"/>
      <c r="UYW380" s="66"/>
      <c r="UYX380" s="66"/>
      <c r="UYY380" s="66"/>
      <c r="UYZ380" s="66"/>
      <c r="UZA380" s="66"/>
      <c r="UZB380" s="66"/>
      <c r="UZC380" s="66"/>
      <c r="UZD380" s="66"/>
      <c r="UZE380" s="66"/>
      <c r="UZF380" s="66"/>
      <c r="UZG380" s="66"/>
      <c r="UZH380" s="66"/>
      <c r="UZI380" s="66"/>
      <c r="UZJ380" s="66"/>
      <c r="UZK380" s="66"/>
      <c r="UZL380" s="66"/>
      <c r="UZM380" s="66"/>
      <c r="UZN380" s="66"/>
      <c r="UZO380" s="66"/>
      <c r="UZP380" s="66"/>
      <c r="UZQ380" s="66"/>
      <c r="UZR380" s="66"/>
      <c r="UZS380" s="66"/>
      <c r="UZT380" s="66"/>
      <c r="UZU380" s="66"/>
      <c r="UZV380" s="66"/>
      <c r="UZW380" s="66"/>
      <c r="UZX380" s="66"/>
      <c r="UZY380" s="66"/>
      <c r="UZZ380" s="66"/>
      <c r="VAA380" s="66"/>
      <c r="VAB380" s="66"/>
      <c r="VAC380" s="66"/>
      <c r="VAD380" s="66"/>
      <c r="VAE380" s="66"/>
      <c r="VAF380" s="66"/>
      <c r="VAG380" s="66"/>
      <c r="VAH380" s="66"/>
      <c r="VAI380" s="66"/>
      <c r="VAJ380" s="66"/>
      <c r="VAK380" s="66"/>
      <c r="VAL380" s="66"/>
      <c r="VAM380" s="66"/>
      <c r="VAN380" s="66"/>
      <c r="VAO380" s="66"/>
      <c r="VAP380" s="66"/>
      <c r="VAQ380" s="66"/>
      <c r="VAR380" s="66"/>
      <c r="VAS380" s="66"/>
      <c r="VAT380" s="66"/>
      <c r="VAU380" s="66"/>
      <c r="VAV380" s="66"/>
      <c r="VAW380" s="66"/>
      <c r="VAX380" s="66"/>
      <c r="VAY380" s="66"/>
      <c r="VAZ380" s="66"/>
      <c r="VBA380" s="66"/>
      <c r="VBB380" s="66"/>
      <c r="VBC380" s="66"/>
      <c r="VBD380" s="66"/>
      <c r="VBE380" s="66"/>
      <c r="VBF380" s="66"/>
      <c r="VBG380" s="66"/>
      <c r="VBH380" s="66"/>
      <c r="VBI380" s="66"/>
      <c r="VBJ380" s="66"/>
      <c r="VBK380" s="66"/>
      <c r="VBL380" s="66"/>
      <c r="VBM380" s="66"/>
      <c r="VBN380" s="66"/>
      <c r="VBO380" s="66"/>
      <c r="VBP380" s="66"/>
      <c r="VBQ380" s="66"/>
      <c r="VBR380" s="66"/>
      <c r="VBS380" s="66"/>
      <c r="VBT380" s="66"/>
      <c r="VBU380" s="66"/>
      <c r="VBV380" s="66"/>
      <c r="VBW380" s="66"/>
      <c r="VBX380" s="66"/>
      <c r="VBY380" s="66"/>
      <c r="VBZ380" s="66"/>
      <c r="VCA380" s="66"/>
      <c r="VCB380" s="66"/>
      <c r="VCC380" s="66"/>
      <c r="VCD380" s="66"/>
      <c r="VCE380" s="66"/>
      <c r="VCF380" s="66"/>
      <c r="VCG380" s="66"/>
      <c r="VCH380" s="66"/>
      <c r="VCI380" s="66"/>
      <c r="VCJ380" s="66"/>
      <c r="VCK380" s="66"/>
      <c r="VCL380" s="66"/>
      <c r="VCM380" s="66"/>
      <c r="VCN380" s="66"/>
      <c r="VCO380" s="66"/>
      <c r="VCP380" s="66"/>
      <c r="VCQ380" s="66"/>
      <c r="VCR380" s="66"/>
      <c r="VCS380" s="66"/>
      <c r="VCT380" s="66"/>
      <c r="VCU380" s="66"/>
      <c r="VCV380" s="66"/>
      <c r="VCW380" s="66"/>
      <c r="VCX380" s="66"/>
      <c r="VCY380" s="66"/>
      <c r="VCZ380" s="66"/>
      <c r="VDA380" s="66"/>
      <c r="VDB380" s="66"/>
      <c r="VDC380" s="66"/>
      <c r="VDD380" s="66"/>
      <c r="VDE380" s="66"/>
      <c r="VDF380" s="66"/>
      <c r="VDG380" s="66"/>
      <c r="VDH380" s="66"/>
      <c r="VDI380" s="66"/>
      <c r="VDJ380" s="66"/>
      <c r="VDK380" s="66"/>
      <c r="VDL380" s="66"/>
      <c r="VDM380" s="66"/>
      <c r="VDN380" s="66"/>
      <c r="VDO380" s="66"/>
      <c r="VDP380" s="66"/>
      <c r="VDQ380" s="66"/>
      <c r="VDR380" s="66"/>
      <c r="VDS380" s="66"/>
      <c r="VDT380" s="66"/>
      <c r="VDU380" s="66"/>
      <c r="VDV380" s="66"/>
      <c r="VDW380" s="66"/>
      <c r="VDX380" s="66"/>
      <c r="VDY380" s="66"/>
      <c r="VDZ380" s="66"/>
      <c r="VEA380" s="66"/>
      <c r="VEB380" s="66"/>
      <c r="VEC380" s="66"/>
      <c r="VED380" s="66"/>
      <c r="VEE380" s="66"/>
      <c r="VEF380" s="66"/>
      <c r="VEG380" s="66"/>
      <c r="VEH380" s="66"/>
      <c r="VEI380" s="66"/>
      <c r="VEJ380" s="66"/>
      <c r="VEK380" s="66"/>
      <c r="VEL380" s="66"/>
      <c r="VEM380" s="66"/>
      <c r="VEN380" s="66"/>
      <c r="VEO380" s="66"/>
      <c r="VEP380" s="66"/>
      <c r="VEQ380" s="66"/>
      <c r="VER380" s="66"/>
      <c r="VES380" s="66"/>
      <c r="VET380" s="66"/>
      <c r="VEU380" s="66"/>
      <c r="VEV380" s="66"/>
      <c r="VEW380" s="66"/>
      <c r="VEX380" s="66"/>
      <c r="VEY380" s="66"/>
      <c r="VEZ380" s="66"/>
      <c r="VFA380" s="66"/>
      <c r="VFB380" s="66"/>
      <c r="VFC380" s="66"/>
      <c r="VFD380" s="66"/>
      <c r="VFE380" s="66"/>
      <c r="VFF380" s="66"/>
      <c r="VFG380" s="66"/>
      <c r="VFH380" s="66"/>
      <c r="VFI380" s="66"/>
      <c r="VFJ380" s="66"/>
      <c r="VFK380" s="66"/>
      <c r="VFL380" s="66"/>
      <c r="VFM380" s="66"/>
      <c r="VFN380" s="66"/>
      <c r="VFO380" s="66"/>
      <c r="VFP380" s="66"/>
      <c r="VFQ380" s="66"/>
      <c r="VFR380" s="66"/>
      <c r="VFS380" s="66"/>
      <c r="VFT380" s="66"/>
      <c r="VFU380" s="66"/>
      <c r="VFV380" s="66"/>
      <c r="VFW380" s="66"/>
      <c r="VFX380" s="66"/>
      <c r="VFY380" s="66"/>
      <c r="VFZ380" s="66"/>
      <c r="VGA380" s="66"/>
      <c r="VGB380" s="66"/>
      <c r="VGC380" s="66"/>
      <c r="VGD380" s="66"/>
      <c r="VGE380" s="66"/>
      <c r="VGF380" s="66"/>
      <c r="VGG380" s="66"/>
      <c r="VGH380" s="66"/>
      <c r="VGI380" s="66"/>
      <c r="VGJ380" s="66"/>
      <c r="VGK380" s="66"/>
      <c r="VGL380" s="66"/>
      <c r="VGM380" s="66"/>
      <c r="VGN380" s="66"/>
      <c r="VGO380" s="66"/>
      <c r="VGP380" s="66"/>
      <c r="VGQ380" s="66"/>
      <c r="VGR380" s="66"/>
      <c r="VGS380" s="66"/>
      <c r="VGT380" s="66"/>
      <c r="VGU380" s="66"/>
      <c r="VGV380" s="66"/>
      <c r="VGW380" s="66"/>
      <c r="VGX380" s="66"/>
      <c r="VGY380" s="66"/>
      <c r="VGZ380" s="66"/>
      <c r="VHA380" s="66"/>
      <c r="VHB380" s="66"/>
      <c r="VHC380" s="66"/>
      <c r="VHD380" s="66"/>
      <c r="VHE380" s="66"/>
      <c r="VHF380" s="66"/>
      <c r="VHG380" s="66"/>
      <c r="VHH380" s="66"/>
      <c r="VHI380" s="66"/>
      <c r="VHJ380" s="66"/>
      <c r="VHK380" s="66"/>
      <c r="VHL380" s="66"/>
      <c r="VHM380" s="66"/>
      <c r="VHN380" s="66"/>
      <c r="VHO380" s="66"/>
      <c r="VHP380" s="66"/>
      <c r="VHQ380" s="66"/>
      <c r="VHR380" s="66"/>
      <c r="VHS380" s="66"/>
      <c r="VHT380" s="66"/>
      <c r="VHU380" s="66"/>
      <c r="VHV380" s="66"/>
      <c r="VHW380" s="66"/>
      <c r="VHX380" s="66"/>
      <c r="VHY380" s="66"/>
      <c r="VHZ380" s="66"/>
      <c r="VIA380" s="66"/>
      <c r="VIB380" s="66"/>
      <c r="VIC380" s="66"/>
      <c r="VID380" s="66"/>
      <c r="VIE380" s="66"/>
      <c r="VIF380" s="66"/>
      <c r="VIG380" s="66"/>
      <c r="VIH380" s="66"/>
      <c r="VII380" s="66"/>
      <c r="VIJ380" s="66"/>
      <c r="VIK380" s="66"/>
      <c r="VIL380" s="66"/>
      <c r="VIM380" s="66"/>
      <c r="VIN380" s="66"/>
      <c r="VIO380" s="66"/>
      <c r="VIP380" s="66"/>
      <c r="VIQ380" s="66"/>
      <c r="VIR380" s="66"/>
      <c r="VIS380" s="66"/>
      <c r="VIT380" s="66"/>
      <c r="VIU380" s="66"/>
      <c r="VIV380" s="66"/>
      <c r="VIW380" s="66"/>
      <c r="VIX380" s="66"/>
      <c r="VIY380" s="66"/>
      <c r="VIZ380" s="66"/>
      <c r="VJA380" s="66"/>
      <c r="VJB380" s="66"/>
      <c r="VJC380" s="66"/>
      <c r="VJD380" s="66"/>
      <c r="VJE380" s="66"/>
      <c r="VJF380" s="66"/>
      <c r="VJG380" s="66"/>
      <c r="VJH380" s="66"/>
      <c r="VJI380" s="66"/>
      <c r="VJJ380" s="66"/>
      <c r="VJK380" s="66"/>
      <c r="VJL380" s="66"/>
      <c r="VJM380" s="66"/>
      <c r="VJN380" s="66"/>
      <c r="VJO380" s="66"/>
      <c r="VJP380" s="66"/>
      <c r="VJQ380" s="66"/>
      <c r="VJR380" s="66"/>
      <c r="VJS380" s="66"/>
      <c r="VJT380" s="66"/>
      <c r="VJU380" s="66"/>
      <c r="VJV380" s="66"/>
      <c r="VJW380" s="66"/>
      <c r="VJX380" s="66"/>
      <c r="VJY380" s="66"/>
      <c r="VJZ380" s="66"/>
      <c r="VKA380" s="66"/>
      <c r="VKB380" s="66"/>
      <c r="VKC380" s="66"/>
      <c r="VKD380" s="66"/>
      <c r="VKE380" s="66"/>
      <c r="VKF380" s="66"/>
      <c r="VKG380" s="66"/>
      <c r="VKH380" s="66"/>
      <c r="VKI380" s="66"/>
      <c r="VKJ380" s="66"/>
      <c r="VKK380" s="66"/>
      <c r="VKL380" s="66"/>
      <c r="VKM380" s="66"/>
      <c r="VKN380" s="66"/>
      <c r="VKO380" s="66"/>
      <c r="VKP380" s="66"/>
      <c r="VKQ380" s="66"/>
      <c r="VKR380" s="66"/>
      <c r="VKS380" s="66"/>
      <c r="VKT380" s="66"/>
      <c r="VKU380" s="66"/>
      <c r="VKV380" s="66"/>
      <c r="VKW380" s="66"/>
      <c r="VKX380" s="66"/>
      <c r="VKY380" s="66"/>
      <c r="VKZ380" s="66"/>
      <c r="VLA380" s="66"/>
      <c r="VLB380" s="66"/>
      <c r="VLC380" s="66"/>
      <c r="VLD380" s="66"/>
      <c r="VLE380" s="66"/>
      <c r="VLF380" s="66"/>
      <c r="VLG380" s="66"/>
      <c r="VLH380" s="66"/>
      <c r="VLI380" s="66"/>
      <c r="VLJ380" s="66"/>
      <c r="VLK380" s="66"/>
      <c r="VLL380" s="66"/>
      <c r="VLM380" s="66"/>
      <c r="VLN380" s="66"/>
      <c r="VLO380" s="66"/>
      <c r="VLP380" s="66"/>
      <c r="VLQ380" s="66"/>
      <c r="VLR380" s="66"/>
      <c r="VLS380" s="66"/>
      <c r="VLT380" s="66"/>
      <c r="VLU380" s="66"/>
      <c r="VLV380" s="66"/>
      <c r="VLW380" s="66"/>
      <c r="VLX380" s="66"/>
      <c r="VLY380" s="66"/>
      <c r="VLZ380" s="66"/>
      <c r="VMA380" s="66"/>
      <c r="VMB380" s="66"/>
      <c r="VMC380" s="66"/>
      <c r="VMD380" s="66"/>
      <c r="VME380" s="66"/>
      <c r="VMF380" s="66"/>
      <c r="VMG380" s="66"/>
      <c r="VMH380" s="66"/>
      <c r="VMI380" s="66"/>
      <c r="VMJ380" s="66"/>
      <c r="VMK380" s="66"/>
      <c r="VML380" s="66"/>
      <c r="VMM380" s="66"/>
      <c r="VMN380" s="66"/>
      <c r="VMO380" s="66"/>
      <c r="VMP380" s="66"/>
      <c r="VMQ380" s="66"/>
      <c r="VMR380" s="66"/>
      <c r="VMS380" s="66"/>
      <c r="VMT380" s="66"/>
      <c r="VMU380" s="66"/>
      <c r="VMV380" s="66"/>
      <c r="VMW380" s="66"/>
      <c r="VMX380" s="66"/>
      <c r="VMY380" s="66"/>
      <c r="VMZ380" s="66"/>
      <c r="VNA380" s="66"/>
      <c r="VNB380" s="66"/>
      <c r="VNC380" s="66"/>
      <c r="VND380" s="66"/>
      <c r="VNE380" s="66"/>
      <c r="VNF380" s="66"/>
      <c r="VNG380" s="66"/>
      <c r="VNH380" s="66"/>
      <c r="VNI380" s="66"/>
      <c r="VNJ380" s="66"/>
      <c r="VNK380" s="66"/>
      <c r="VNL380" s="66"/>
      <c r="VNM380" s="66"/>
      <c r="VNN380" s="66"/>
      <c r="VNO380" s="66"/>
      <c r="VNP380" s="66"/>
      <c r="VNQ380" s="66"/>
      <c r="VNR380" s="66"/>
      <c r="VNS380" s="66"/>
      <c r="VNT380" s="66"/>
      <c r="VNU380" s="66"/>
      <c r="VNV380" s="66"/>
      <c r="VNW380" s="66"/>
      <c r="VNX380" s="66"/>
      <c r="VNY380" s="66"/>
      <c r="VNZ380" s="66"/>
      <c r="VOA380" s="66"/>
      <c r="VOB380" s="66"/>
      <c r="VOC380" s="66"/>
      <c r="VOD380" s="66"/>
      <c r="VOE380" s="66"/>
      <c r="VOF380" s="66"/>
      <c r="VOG380" s="66"/>
      <c r="VOH380" s="66"/>
      <c r="VOI380" s="66"/>
      <c r="VOJ380" s="66"/>
      <c r="VOK380" s="66"/>
      <c r="VOL380" s="66"/>
      <c r="VOM380" s="66"/>
      <c r="VON380" s="66"/>
      <c r="VOO380" s="66"/>
      <c r="VOP380" s="66"/>
      <c r="VOQ380" s="66"/>
      <c r="VOR380" s="66"/>
      <c r="VOS380" s="66"/>
      <c r="VOT380" s="66"/>
      <c r="VOU380" s="66"/>
      <c r="VOV380" s="66"/>
      <c r="VOW380" s="66"/>
      <c r="VOX380" s="66"/>
      <c r="VOY380" s="66"/>
      <c r="VOZ380" s="66"/>
      <c r="VPA380" s="66"/>
      <c r="VPB380" s="66"/>
      <c r="VPC380" s="66"/>
      <c r="VPD380" s="66"/>
      <c r="VPE380" s="66"/>
      <c r="VPF380" s="66"/>
      <c r="VPG380" s="66"/>
      <c r="VPH380" s="66"/>
      <c r="VPI380" s="66"/>
      <c r="VPJ380" s="66"/>
      <c r="VPK380" s="66"/>
      <c r="VPL380" s="66"/>
      <c r="VPM380" s="66"/>
      <c r="VPN380" s="66"/>
      <c r="VPO380" s="66"/>
      <c r="VPP380" s="66"/>
      <c r="VPQ380" s="66"/>
      <c r="VPR380" s="66"/>
      <c r="VPS380" s="66"/>
      <c r="VPT380" s="66"/>
      <c r="VPU380" s="66"/>
      <c r="VPV380" s="66"/>
      <c r="VPW380" s="66"/>
      <c r="VPX380" s="66"/>
      <c r="VPY380" s="66"/>
      <c r="VPZ380" s="66"/>
      <c r="VQA380" s="66"/>
      <c r="VQB380" s="66"/>
      <c r="VQC380" s="66"/>
      <c r="VQD380" s="66"/>
      <c r="VQE380" s="66"/>
      <c r="VQF380" s="66"/>
      <c r="VQG380" s="66"/>
      <c r="VQH380" s="66"/>
      <c r="VQI380" s="66"/>
      <c r="VQJ380" s="66"/>
      <c r="VQK380" s="66"/>
      <c r="VQL380" s="66"/>
      <c r="VQM380" s="66"/>
      <c r="VQN380" s="66"/>
      <c r="VQO380" s="66"/>
      <c r="VQP380" s="66"/>
      <c r="VQQ380" s="66"/>
      <c r="VQR380" s="66"/>
      <c r="VQS380" s="66"/>
      <c r="VQT380" s="66"/>
      <c r="VQU380" s="66"/>
      <c r="VQV380" s="66"/>
      <c r="VQW380" s="66"/>
      <c r="VQX380" s="66"/>
      <c r="VQY380" s="66"/>
      <c r="VQZ380" s="66"/>
      <c r="VRA380" s="66"/>
      <c r="VRB380" s="66"/>
      <c r="VRC380" s="66"/>
      <c r="VRD380" s="66"/>
      <c r="VRE380" s="66"/>
      <c r="VRF380" s="66"/>
      <c r="VRG380" s="66"/>
      <c r="VRH380" s="66"/>
      <c r="VRI380" s="66"/>
      <c r="VRJ380" s="66"/>
      <c r="VRK380" s="66"/>
      <c r="VRL380" s="66"/>
      <c r="VRM380" s="66"/>
      <c r="VRN380" s="66"/>
      <c r="VRO380" s="66"/>
      <c r="VRP380" s="66"/>
      <c r="VRQ380" s="66"/>
      <c r="VRR380" s="66"/>
      <c r="VRS380" s="66"/>
      <c r="VRT380" s="66"/>
      <c r="VRU380" s="66"/>
      <c r="VRV380" s="66"/>
      <c r="VRW380" s="66"/>
      <c r="VRX380" s="66"/>
      <c r="VRY380" s="66"/>
      <c r="VRZ380" s="66"/>
      <c r="VSA380" s="66"/>
      <c r="VSB380" s="66"/>
      <c r="VSC380" s="66"/>
      <c r="VSD380" s="66"/>
      <c r="VSE380" s="66"/>
      <c r="VSF380" s="66"/>
      <c r="VSG380" s="66"/>
      <c r="VSH380" s="66"/>
      <c r="VSI380" s="66"/>
      <c r="VSJ380" s="66"/>
      <c r="VSK380" s="66"/>
      <c r="VSL380" s="66"/>
      <c r="VSM380" s="66"/>
      <c r="VSN380" s="66"/>
      <c r="VSO380" s="66"/>
      <c r="VSP380" s="66"/>
      <c r="VSQ380" s="66"/>
      <c r="VSR380" s="66"/>
      <c r="VSS380" s="66"/>
      <c r="VST380" s="66"/>
      <c r="VSU380" s="66"/>
      <c r="VSV380" s="66"/>
      <c r="VSW380" s="66"/>
      <c r="VSX380" s="66"/>
      <c r="VSY380" s="66"/>
      <c r="VSZ380" s="66"/>
      <c r="VTA380" s="66"/>
      <c r="VTB380" s="66"/>
      <c r="VTC380" s="66"/>
      <c r="VTD380" s="66"/>
      <c r="VTE380" s="66"/>
      <c r="VTF380" s="66"/>
      <c r="VTG380" s="66"/>
      <c r="VTH380" s="66"/>
      <c r="VTI380" s="66"/>
      <c r="VTJ380" s="66"/>
      <c r="VTK380" s="66"/>
      <c r="VTL380" s="66"/>
      <c r="VTM380" s="66"/>
      <c r="VTN380" s="66"/>
      <c r="VTO380" s="66"/>
      <c r="VTP380" s="66"/>
      <c r="VTQ380" s="66"/>
      <c r="VTR380" s="66"/>
      <c r="VTS380" s="66"/>
      <c r="VTT380" s="66"/>
      <c r="VTU380" s="66"/>
      <c r="VTV380" s="66"/>
      <c r="VTW380" s="66"/>
      <c r="VTX380" s="66"/>
      <c r="VTY380" s="66"/>
      <c r="VTZ380" s="66"/>
      <c r="VUA380" s="66"/>
      <c r="VUB380" s="66"/>
      <c r="VUC380" s="66"/>
      <c r="VUD380" s="66"/>
      <c r="VUE380" s="66"/>
      <c r="VUF380" s="66"/>
      <c r="VUG380" s="66"/>
      <c r="VUH380" s="66"/>
      <c r="VUI380" s="66"/>
      <c r="VUJ380" s="66"/>
      <c r="VUK380" s="66"/>
      <c r="VUL380" s="66"/>
      <c r="VUM380" s="66"/>
      <c r="VUN380" s="66"/>
      <c r="VUO380" s="66"/>
      <c r="VUP380" s="66"/>
      <c r="VUQ380" s="66"/>
      <c r="VUR380" s="66"/>
      <c r="VUS380" s="66"/>
      <c r="VUT380" s="66"/>
      <c r="VUU380" s="66"/>
      <c r="VUV380" s="66"/>
      <c r="VUW380" s="66"/>
      <c r="VUX380" s="66"/>
      <c r="VUY380" s="66"/>
      <c r="VUZ380" s="66"/>
      <c r="VVA380" s="66"/>
      <c r="VVB380" s="66"/>
      <c r="VVC380" s="66"/>
      <c r="VVD380" s="66"/>
      <c r="VVE380" s="66"/>
      <c r="VVF380" s="66"/>
      <c r="VVG380" s="66"/>
      <c r="VVH380" s="66"/>
      <c r="VVI380" s="66"/>
      <c r="VVJ380" s="66"/>
      <c r="VVK380" s="66"/>
      <c r="VVL380" s="66"/>
      <c r="VVM380" s="66"/>
      <c r="VVN380" s="66"/>
      <c r="VVO380" s="66"/>
      <c r="VVP380" s="66"/>
      <c r="VVQ380" s="66"/>
      <c r="VVR380" s="66"/>
      <c r="VVS380" s="66"/>
      <c r="VVT380" s="66"/>
      <c r="VVU380" s="66"/>
      <c r="VVV380" s="66"/>
      <c r="VVW380" s="66"/>
      <c r="VVX380" s="66"/>
      <c r="VVY380" s="66"/>
      <c r="VVZ380" s="66"/>
      <c r="VWA380" s="66"/>
      <c r="VWB380" s="66"/>
      <c r="VWC380" s="66"/>
      <c r="VWD380" s="66"/>
      <c r="VWE380" s="66"/>
      <c r="VWF380" s="66"/>
      <c r="VWG380" s="66"/>
      <c r="VWH380" s="66"/>
      <c r="VWI380" s="66"/>
      <c r="VWJ380" s="66"/>
      <c r="VWK380" s="66"/>
      <c r="VWL380" s="66"/>
      <c r="VWM380" s="66"/>
      <c r="VWN380" s="66"/>
      <c r="VWO380" s="66"/>
      <c r="VWP380" s="66"/>
      <c r="VWQ380" s="66"/>
      <c r="VWR380" s="66"/>
      <c r="VWS380" s="66"/>
      <c r="VWT380" s="66"/>
      <c r="VWU380" s="66"/>
      <c r="VWV380" s="66"/>
      <c r="VWW380" s="66"/>
      <c r="VWX380" s="66"/>
      <c r="VWY380" s="66"/>
      <c r="VWZ380" s="66"/>
      <c r="VXA380" s="66"/>
      <c r="VXB380" s="66"/>
      <c r="VXC380" s="66"/>
      <c r="VXD380" s="66"/>
      <c r="VXE380" s="66"/>
      <c r="VXF380" s="66"/>
      <c r="VXG380" s="66"/>
      <c r="VXH380" s="66"/>
      <c r="VXI380" s="66"/>
      <c r="VXJ380" s="66"/>
      <c r="VXK380" s="66"/>
      <c r="VXL380" s="66"/>
      <c r="VXM380" s="66"/>
      <c r="VXN380" s="66"/>
      <c r="VXO380" s="66"/>
      <c r="VXP380" s="66"/>
      <c r="VXQ380" s="66"/>
      <c r="VXR380" s="66"/>
      <c r="VXS380" s="66"/>
      <c r="VXT380" s="66"/>
      <c r="VXU380" s="66"/>
      <c r="VXV380" s="66"/>
      <c r="VXW380" s="66"/>
      <c r="VXX380" s="66"/>
      <c r="VXY380" s="66"/>
      <c r="VXZ380" s="66"/>
      <c r="VYA380" s="66"/>
      <c r="VYB380" s="66"/>
      <c r="VYC380" s="66"/>
      <c r="VYD380" s="66"/>
      <c r="VYE380" s="66"/>
      <c r="VYF380" s="66"/>
      <c r="VYG380" s="66"/>
      <c r="VYH380" s="66"/>
      <c r="VYI380" s="66"/>
      <c r="VYJ380" s="66"/>
      <c r="VYK380" s="66"/>
      <c r="VYL380" s="66"/>
      <c r="VYM380" s="66"/>
      <c r="VYN380" s="66"/>
      <c r="VYO380" s="66"/>
      <c r="VYP380" s="66"/>
      <c r="VYQ380" s="66"/>
      <c r="VYR380" s="66"/>
      <c r="VYS380" s="66"/>
      <c r="VYT380" s="66"/>
      <c r="VYU380" s="66"/>
      <c r="VYV380" s="66"/>
      <c r="VYW380" s="66"/>
      <c r="VYX380" s="66"/>
      <c r="VYY380" s="66"/>
      <c r="VYZ380" s="66"/>
      <c r="VZA380" s="66"/>
      <c r="VZB380" s="66"/>
      <c r="VZC380" s="66"/>
      <c r="VZD380" s="66"/>
      <c r="VZE380" s="66"/>
      <c r="VZF380" s="66"/>
      <c r="VZG380" s="66"/>
      <c r="VZH380" s="66"/>
      <c r="VZI380" s="66"/>
      <c r="VZJ380" s="66"/>
      <c r="VZK380" s="66"/>
      <c r="VZL380" s="66"/>
      <c r="VZM380" s="66"/>
      <c r="VZN380" s="66"/>
      <c r="VZO380" s="66"/>
      <c r="VZP380" s="66"/>
      <c r="VZQ380" s="66"/>
      <c r="VZR380" s="66"/>
      <c r="VZS380" s="66"/>
      <c r="VZT380" s="66"/>
      <c r="VZU380" s="66"/>
      <c r="VZV380" s="66"/>
      <c r="VZW380" s="66"/>
      <c r="VZX380" s="66"/>
      <c r="VZY380" s="66"/>
      <c r="VZZ380" s="66"/>
      <c r="WAA380" s="66"/>
      <c r="WAB380" s="66"/>
      <c r="WAC380" s="66"/>
      <c r="WAD380" s="66"/>
      <c r="WAE380" s="66"/>
      <c r="WAF380" s="66"/>
      <c r="WAG380" s="66"/>
      <c r="WAH380" s="66"/>
      <c r="WAI380" s="66"/>
      <c r="WAJ380" s="66"/>
      <c r="WAK380" s="66"/>
      <c r="WAL380" s="66"/>
      <c r="WAM380" s="66"/>
      <c r="WAN380" s="66"/>
      <c r="WAO380" s="66"/>
      <c r="WAP380" s="66"/>
      <c r="WAQ380" s="66"/>
      <c r="WAR380" s="66"/>
      <c r="WAS380" s="66"/>
      <c r="WAT380" s="66"/>
      <c r="WAU380" s="66"/>
      <c r="WAV380" s="66"/>
      <c r="WAW380" s="66"/>
      <c r="WAX380" s="66"/>
      <c r="WAY380" s="66"/>
      <c r="WAZ380" s="66"/>
      <c r="WBA380" s="66"/>
      <c r="WBB380" s="66"/>
      <c r="WBC380" s="66"/>
      <c r="WBD380" s="66"/>
      <c r="WBE380" s="66"/>
      <c r="WBF380" s="66"/>
      <c r="WBG380" s="66"/>
      <c r="WBH380" s="66"/>
      <c r="WBI380" s="66"/>
      <c r="WBJ380" s="66"/>
      <c r="WBK380" s="66"/>
      <c r="WBL380" s="66"/>
      <c r="WBM380" s="66"/>
      <c r="WBN380" s="66"/>
      <c r="WBO380" s="66"/>
      <c r="WBP380" s="66"/>
      <c r="WBQ380" s="66"/>
      <c r="WBR380" s="66"/>
      <c r="WBS380" s="66"/>
      <c r="WBT380" s="66"/>
      <c r="WBU380" s="66"/>
      <c r="WBV380" s="66"/>
      <c r="WBW380" s="66"/>
      <c r="WBX380" s="66"/>
      <c r="WBY380" s="66"/>
      <c r="WBZ380" s="66"/>
      <c r="WCA380" s="66"/>
      <c r="WCB380" s="66"/>
      <c r="WCC380" s="66"/>
      <c r="WCD380" s="66"/>
      <c r="WCE380" s="66"/>
      <c r="WCF380" s="66"/>
      <c r="WCG380" s="66"/>
      <c r="WCH380" s="66"/>
      <c r="WCI380" s="66"/>
      <c r="WCJ380" s="66"/>
      <c r="WCK380" s="66"/>
      <c r="WCL380" s="66"/>
      <c r="WCM380" s="66"/>
      <c r="WCN380" s="66"/>
      <c r="WCO380" s="66"/>
      <c r="WCP380" s="66"/>
      <c r="WCQ380" s="66"/>
      <c r="WCR380" s="66"/>
      <c r="WCS380" s="66"/>
      <c r="WCT380" s="66"/>
      <c r="WCU380" s="66"/>
      <c r="WCV380" s="66"/>
      <c r="WCW380" s="66"/>
      <c r="WCX380" s="66"/>
      <c r="WCY380" s="66"/>
      <c r="WCZ380" s="66"/>
      <c r="WDA380" s="66"/>
      <c r="WDB380" s="66"/>
      <c r="WDC380" s="66"/>
      <c r="WDD380" s="66"/>
      <c r="WDE380" s="66"/>
      <c r="WDF380" s="66"/>
      <c r="WDG380" s="66"/>
      <c r="WDH380" s="66"/>
      <c r="WDI380" s="66"/>
      <c r="WDJ380" s="66"/>
      <c r="WDK380" s="66"/>
      <c r="WDL380" s="66"/>
      <c r="WDM380" s="66"/>
      <c r="WDN380" s="66"/>
      <c r="WDO380" s="66"/>
      <c r="WDP380" s="66"/>
      <c r="WDQ380" s="66"/>
      <c r="WDR380" s="66"/>
      <c r="WDS380" s="66"/>
      <c r="WDT380" s="66"/>
      <c r="WDU380" s="66"/>
      <c r="WDV380" s="66"/>
      <c r="WDW380" s="66"/>
      <c r="WDX380" s="66"/>
      <c r="WDY380" s="66"/>
      <c r="WDZ380" s="66"/>
      <c r="WEA380" s="66"/>
      <c r="WEB380" s="66"/>
      <c r="WEC380" s="66"/>
      <c r="WED380" s="66"/>
      <c r="WEE380" s="66"/>
      <c r="WEF380" s="66"/>
      <c r="WEG380" s="66"/>
      <c r="WEH380" s="66"/>
      <c r="WEI380" s="66"/>
      <c r="WEJ380" s="66"/>
      <c r="WEK380" s="66"/>
      <c r="WEL380" s="66"/>
      <c r="WEM380" s="66"/>
      <c r="WEN380" s="66"/>
      <c r="WEO380" s="66"/>
      <c r="WEP380" s="66"/>
      <c r="WEQ380" s="66"/>
      <c r="WER380" s="66"/>
      <c r="WES380" s="66"/>
      <c r="WET380" s="66"/>
      <c r="WEU380" s="66"/>
      <c r="WEV380" s="66"/>
      <c r="WEW380" s="66"/>
      <c r="WEX380" s="66"/>
      <c r="WEY380" s="66"/>
      <c r="WEZ380" s="66"/>
      <c r="WFA380" s="66"/>
      <c r="WFB380" s="66"/>
      <c r="WFC380" s="66"/>
      <c r="WFD380" s="66"/>
      <c r="WFE380" s="66"/>
      <c r="WFF380" s="66"/>
      <c r="WFG380" s="66"/>
      <c r="WFH380" s="66"/>
      <c r="WFI380" s="66"/>
      <c r="WFJ380" s="66"/>
      <c r="WFK380" s="66"/>
      <c r="WFL380" s="66"/>
      <c r="WFM380" s="66"/>
      <c r="WFN380" s="66"/>
      <c r="WFO380" s="66"/>
      <c r="WFP380" s="66"/>
      <c r="WFQ380" s="66"/>
      <c r="WFR380" s="66"/>
      <c r="WFS380" s="66"/>
      <c r="WFT380" s="66"/>
      <c r="WFU380" s="66"/>
      <c r="WFV380" s="66"/>
      <c r="WFW380" s="66"/>
      <c r="WFX380" s="66"/>
      <c r="WFY380" s="66"/>
      <c r="WFZ380" s="66"/>
      <c r="WGA380" s="66"/>
      <c r="WGB380" s="66"/>
      <c r="WGC380" s="66"/>
      <c r="WGD380" s="66"/>
      <c r="WGE380" s="66"/>
      <c r="WGF380" s="66"/>
      <c r="WGG380" s="66"/>
      <c r="WGH380" s="66"/>
      <c r="WGI380" s="66"/>
      <c r="WGJ380" s="66"/>
      <c r="WGK380" s="66"/>
      <c r="WGL380" s="66"/>
      <c r="WGM380" s="66"/>
      <c r="WGN380" s="66"/>
      <c r="WGO380" s="66"/>
      <c r="WGP380" s="66"/>
      <c r="WGQ380" s="66"/>
      <c r="WGR380" s="66"/>
      <c r="WGS380" s="66"/>
      <c r="WGT380" s="66"/>
      <c r="WGU380" s="66"/>
      <c r="WGV380" s="66"/>
      <c r="WGW380" s="66"/>
      <c r="WGX380" s="66"/>
      <c r="WGY380" s="66"/>
      <c r="WGZ380" s="66"/>
      <c r="WHA380" s="66"/>
      <c r="WHB380" s="66"/>
      <c r="WHC380" s="66"/>
      <c r="WHD380" s="66"/>
      <c r="WHE380" s="66"/>
      <c r="WHF380" s="66"/>
      <c r="WHG380" s="66"/>
      <c r="WHH380" s="66"/>
      <c r="WHI380" s="66"/>
      <c r="WHJ380" s="66"/>
      <c r="WHK380" s="66"/>
      <c r="WHL380" s="66"/>
      <c r="WHM380" s="66"/>
      <c r="WHN380" s="66"/>
      <c r="WHO380" s="66"/>
      <c r="WHP380" s="66"/>
      <c r="WHQ380" s="66"/>
      <c r="WHR380" s="66"/>
      <c r="WHS380" s="66"/>
      <c r="WHT380" s="66"/>
      <c r="WHU380" s="66"/>
      <c r="WHV380" s="66"/>
      <c r="WHW380" s="66"/>
      <c r="WHX380" s="66"/>
      <c r="WHY380" s="66"/>
      <c r="WHZ380" s="66"/>
      <c r="WIA380" s="66"/>
      <c r="WIB380" s="66"/>
      <c r="WIC380" s="66"/>
      <c r="WID380" s="66"/>
      <c r="WIE380" s="66"/>
      <c r="WIF380" s="66"/>
      <c r="WIG380" s="66"/>
      <c r="WIH380" s="66"/>
      <c r="WII380" s="66"/>
      <c r="WIJ380" s="66"/>
      <c r="WIK380" s="66"/>
      <c r="WIL380" s="66"/>
      <c r="WIM380" s="66"/>
      <c r="WIN380" s="66"/>
      <c r="WIO380" s="66"/>
      <c r="WIP380" s="66"/>
      <c r="WIQ380" s="66"/>
      <c r="WIR380" s="66"/>
      <c r="WIS380" s="66"/>
      <c r="WIT380" s="66"/>
      <c r="WIU380" s="66"/>
      <c r="WIV380" s="66"/>
      <c r="WIW380" s="66"/>
      <c r="WIX380" s="66"/>
      <c r="WIY380" s="66"/>
      <c r="WIZ380" s="66"/>
      <c r="WJA380" s="66"/>
      <c r="WJB380" s="66"/>
      <c r="WJC380" s="66"/>
      <c r="WJD380" s="66"/>
      <c r="WJE380" s="66"/>
      <c r="WJF380" s="66"/>
      <c r="WJG380" s="66"/>
      <c r="WJH380" s="66"/>
      <c r="WJI380" s="66"/>
      <c r="WJJ380" s="66"/>
      <c r="WJK380" s="66"/>
      <c r="WJL380" s="66"/>
      <c r="WJM380" s="66"/>
      <c r="WJN380" s="66"/>
      <c r="WJO380" s="66"/>
      <c r="WJP380" s="66"/>
      <c r="WJQ380" s="66"/>
      <c r="WJR380" s="66"/>
      <c r="WJS380" s="66"/>
      <c r="WJT380" s="66"/>
      <c r="WJU380" s="66"/>
      <c r="WJV380" s="66"/>
      <c r="WJW380" s="66"/>
      <c r="WJX380" s="66"/>
      <c r="WJY380" s="66"/>
      <c r="WJZ380" s="66"/>
      <c r="WKA380" s="66"/>
      <c r="WKB380" s="66"/>
      <c r="WKC380" s="66"/>
      <c r="WKD380" s="66"/>
      <c r="WKE380" s="66"/>
      <c r="WKF380" s="66"/>
      <c r="WKG380" s="66"/>
      <c r="WKH380" s="66"/>
      <c r="WKI380" s="66"/>
      <c r="WKJ380" s="66"/>
      <c r="WKK380" s="66"/>
      <c r="WKL380" s="66"/>
      <c r="WKM380" s="66"/>
      <c r="WKN380" s="66"/>
      <c r="WKO380" s="66"/>
      <c r="WKP380" s="66"/>
      <c r="WKQ380" s="66"/>
      <c r="WKR380" s="66"/>
      <c r="WKS380" s="66"/>
      <c r="WKT380" s="66"/>
      <c r="WKU380" s="66"/>
      <c r="WKV380" s="66"/>
      <c r="WKW380" s="66"/>
      <c r="WKX380" s="66"/>
      <c r="WKY380" s="66"/>
      <c r="WKZ380" s="66"/>
      <c r="WLA380" s="66"/>
      <c r="WLB380" s="66"/>
      <c r="WLC380" s="66"/>
      <c r="WLD380" s="66"/>
      <c r="WLE380" s="66"/>
      <c r="WLF380" s="66"/>
      <c r="WLG380" s="66"/>
      <c r="WLH380" s="66"/>
      <c r="WLI380" s="66"/>
      <c r="WLJ380" s="66"/>
      <c r="WLK380" s="66"/>
      <c r="WLL380" s="66"/>
      <c r="WLM380" s="66"/>
      <c r="WLN380" s="66"/>
      <c r="WLO380" s="66"/>
      <c r="WLP380" s="66"/>
      <c r="WLQ380" s="66"/>
      <c r="WLR380" s="66"/>
      <c r="WLS380" s="66"/>
      <c r="WLT380" s="66"/>
      <c r="WLU380" s="66"/>
      <c r="WLV380" s="66"/>
      <c r="WLW380" s="66"/>
      <c r="WLX380" s="66"/>
      <c r="WLY380" s="66"/>
      <c r="WLZ380" s="66"/>
      <c r="WMA380" s="66"/>
      <c r="WMB380" s="66"/>
      <c r="WMC380" s="66"/>
      <c r="WMD380" s="66"/>
      <c r="WME380" s="66"/>
      <c r="WMF380" s="66"/>
      <c r="WMG380" s="66"/>
      <c r="WMH380" s="66"/>
      <c r="WMI380" s="66"/>
      <c r="WMJ380" s="66"/>
      <c r="WMK380" s="66"/>
      <c r="WML380" s="66"/>
      <c r="WMM380" s="66"/>
      <c r="WMN380" s="66"/>
      <c r="WMO380" s="66"/>
      <c r="WMP380" s="66"/>
      <c r="WMQ380" s="66"/>
      <c r="WMR380" s="66"/>
      <c r="WMS380" s="66"/>
      <c r="WMT380" s="66"/>
      <c r="WMU380" s="66"/>
      <c r="WMV380" s="66"/>
      <c r="WMW380" s="66"/>
      <c r="WMX380" s="66"/>
      <c r="WMY380" s="66"/>
      <c r="WMZ380" s="66"/>
      <c r="WNA380" s="66"/>
      <c r="WNB380" s="66"/>
      <c r="WNC380" s="66"/>
      <c r="WND380" s="66"/>
      <c r="WNE380" s="66"/>
      <c r="WNF380" s="66"/>
      <c r="WNG380" s="66"/>
      <c r="WNH380" s="66"/>
      <c r="WNI380" s="66"/>
      <c r="WNJ380" s="66"/>
      <c r="WNK380" s="66"/>
      <c r="WNL380" s="66"/>
      <c r="WNM380" s="66"/>
      <c r="WNN380" s="66"/>
      <c r="WNO380" s="66"/>
      <c r="WNP380" s="66"/>
      <c r="WNQ380" s="66"/>
      <c r="WNR380" s="66"/>
      <c r="WNS380" s="66"/>
      <c r="WNT380" s="66"/>
      <c r="WNU380" s="66"/>
      <c r="WNV380" s="66"/>
      <c r="WNW380" s="66"/>
      <c r="WNX380" s="66"/>
      <c r="WNY380" s="66"/>
      <c r="WNZ380" s="66"/>
      <c r="WOA380" s="66"/>
      <c r="WOB380" s="66"/>
      <c r="WOC380" s="66"/>
      <c r="WOD380" s="66"/>
      <c r="WOE380" s="66"/>
      <c r="WOF380" s="66"/>
      <c r="WOG380" s="66"/>
      <c r="WOH380" s="66"/>
      <c r="WOI380" s="66"/>
      <c r="WOJ380" s="66"/>
      <c r="WOK380" s="66"/>
      <c r="WOL380" s="66"/>
      <c r="WOM380" s="66"/>
      <c r="WON380" s="66"/>
      <c r="WOO380" s="66"/>
      <c r="WOP380" s="66"/>
      <c r="WOQ380" s="66"/>
      <c r="WOR380" s="66"/>
      <c r="WOS380" s="66"/>
      <c r="WOT380" s="66"/>
      <c r="WOU380" s="66"/>
      <c r="WOV380" s="66"/>
      <c r="WOW380" s="66"/>
      <c r="WOX380" s="66"/>
      <c r="WOY380" s="66"/>
      <c r="WOZ380" s="66"/>
      <c r="WPA380" s="66"/>
      <c r="WPB380" s="66"/>
      <c r="WPC380" s="66"/>
      <c r="WPD380" s="66"/>
      <c r="WPE380" s="66"/>
      <c r="WPF380" s="66"/>
      <c r="WPG380" s="66"/>
      <c r="WPH380" s="66"/>
      <c r="WPI380" s="66"/>
      <c r="WPJ380" s="66"/>
      <c r="WPK380" s="66"/>
      <c r="WPL380" s="66"/>
      <c r="WPM380" s="66"/>
      <c r="WPN380" s="66"/>
      <c r="WPO380" s="66"/>
      <c r="WPP380" s="66"/>
      <c r="WPQ380" s="66"/>
      <c r="WPR380" s="66"/>
      <c r="WPS380" s="66"/>
      <c r="WPT380" s="66"/>
      <c r="WPU380" s="66"/>
      <c r="WPV380" s="66"/>
      <c r="WPW380" s="66"/>
      <c r="WPX380" s="66"/>
      <c r="WPY380" s="66"/>
      <c r="WPZ380" s="66"/>
      <c r="WQA380" s="66"/>
      <c r="WQB380" s="66"/>
      <c r="WQC380" s="66"/>
      <c r="WQD380" s="66"/>
      <c r="WQE380" s="66"/>
      <c r="WQF380" s="66"/>
      <c r="WQG380" s="66"/>
      <c r="WQH380" s="66"/>
      <c r="WQI380" s="66"/>
      <c r="WQJ380" s="66"/>
      <c r="WQK380" s="66"/>
      <c r="WQL380" s="66"/>
      <c r="WQM380" s="66"/>
      <c r="WQN380" s="66"/>
      <c r="WQO380" s="66"/>
      <c r="WQP380" s="66"/>
      <c r="WQQ380" s="66"/>
      <c r="WQR380" s="66"/>
      <c r="WQS380" s="66"/>
      <c r="WQT380" s="66"/>
      <c r="WQU380" s="66"/>
      <c r="WQV380" s="66"/>
      <c r="WQW380" s="66"/>
      <c r="WQX380" s="66"/>
      <c r="WQY380" s="66"/>
      <c r="WQZ380" s="66"/>
      <c r="WRA380" s="66"/>
      <c r="WRB380" s="66"/>
      <c r="WRC380" s="66"/>
      <c r="WRD380" s="66"/>
      <c r="WRE380" s="66"/>
      <c r="WRF380" s="66"/>
      <c r="WRG380" s="66"/>
      <c r="WRH380" s="66"/>
      <c r="WRI380" s="66"/>
      <c r="WRJ380" s="66"/>
      <c r="WRK380" s="66"/>
      <c r="WRL380" s="66"/>
      <c r="WRM380" s="66"/>
      <c r="WRN380" s="66"/>
      <c r="WRO380" s="66"/>
      <c r="WRP380" s="66"/>
      <c r="WRQ380" s="66"/>
      <c r="WRR380" s="66"/>
      <c r="WRS380" s="66"/>
      <c r="WRT380" s="66"/>
      <c r="WRU380" s="66"/>
      <c r="WRV380" s="66"/>
      <c r="WRW380" s="66"/>
      <c r="WRX380" s="66"/>
      <c r="WRY380" s="66"/>
      <c r="WRZ380" s="66"/>
      <c r="WSA380" s="66"/>
      <c r="WSB380" s="66"/>
      <c r="WSC380" s="66"/>
      <c r="WSD380" s="66"/>
      <c r="WSE380" s="66"/>
      <c r="WSF380" s="66"/>
      <c r="WSG380" s="66"/>
      <c r="WSH380" s="66"/>
      <c r="WSI380" s="66"/>
      <c r="WSJ380" s="66"/>
      <c r="WSK380" s="66"/>
      <c r="WSL380" s="66"/>
      <c r="WSM380" s="66"/>
      <c r="WSN380" s="66"/>
      <c r="WSO380" s="66"/>
      <c r="WSP380" s="66"/>
      <c r="WSQ380" s="66"/>
      <c r="WSR380" s="66"/>
      <c r="WSS380" s="66"/>
      <c r="WST380" s="66"/>
      <c r="WSU380" s="66"/>
      <c r="WSV380" s="66"/>
      <c r="WSW380" s="66"/>
      <c r="WSX380" s="66"/>
      <c r="WSY380" s="66"/>
      <c r="WSZ380" s="66"/>
      <c r="WTA380" s="66"/>
      <c r="WTB380" s="66"/>
      <c r="WTC380" s="66"/>
      <c r="WTD380" s="66"/>
      <c r="WTE380" s="66"/>
      <c r="WTF380" s="66"/>
      <c r="WTG380" s="66"/>
      <c r="WTH380" s="66"/>
      <c r="WTI380" s="66"/>
      <c r="WTJ380" s="66"/>
      <c r="WTK380" s="66"/>
      <c r="WTL380" s="66"/>
      <c r="WTM380" s="66"/>
      <c r="WTN380" s="66"/>
      <c r="WTO380" s="66"/>
      <c r="WTP380" s="66"/>
      <c r="WTQ380" s="66"/>
      <c r="WTR380" s="66"/>
      <c r="WTS380" s="66"/>
      <c r="WTT380" s="66"/>
      <c r="WTU380" s="66"/>
      <c r="WTV380" s="66"/>
      <c r="WTW380" s="66"/>
      <c r="WTX380" s="66"/>
      <c r="WTY380" s="66"/>
      <c r="WTZ380" s="66"/>
      <c r="WUA380" s="66"/>
      <c r="WUB380" s="66"/>
      <c r="WUC380" s="66"/>
      <c r="WUD380" s="66"/>
      <c r="WUE380" s="66"/>
      <c r="WUF380" s="66"/>
      <c r="WUG380" s="66"/>
      <c r="WUH380" s="66"/>
      <c r="WUI380" s="66"/>
      <c r="WUJ380" s="66"/>
      <c r="WUK380" s="66"/>
      <c r="WUL380" s="66"/>
      <c r="WUM380" s="66"/>
      <c r="WUN380" s="66"/>
      <c r="WUO380" s="66"/>
    </row>
    <row r="381" spans="1:16109" s="85" customFormat="1" ht="24.95" customHeight="1" x14ac:dyDescent="0.25">
      <c r="A381" s="65" t="s">
        <v>1894</v>
      </c>
      <c r="B381" s="66" t="s">
        <v>2224</v>
      </c>
      <c r="C381" s="66" t="s">
        <v>900</v>
      </c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66"/>
      <c r="AG381" s="66"/>
      <c r="AH381" s="66"/>
      <c r="AI381" s="66"/>
      <c r="AJ381" s="66"/>
      <c r="AK381" s="66"/>
      <c r="AL381" s="66"/>
      <c r="AM381" s="66"/>
      <c r="AN381" s="66"/>
      <c r="AO381" s="66"/>
      <c r="AP381" s="66"/>
      <c r="AQ381" s="66"/>
      <c r="AR381" s="66"/>
      <c r="AS381" s="66"/>
      <c r="AT381" s="66"/>
      <c r="AU381" s="66"/>
      <c r="AV381" s="66"/>
      <c r="AW381" s="66"/>
      <c r="AX381" s="66"/>
      <c r="AY381" s="66"/>
      <c r="AZ381" s="66"/>
      <c r="BA381" s="66"/>
      <c r="BB381" s="66"/>
      <c r="BC381" s="66"/>
      <c r="BD381" s="66"/>
      <c r="BE381" s="66"/>
      <c r="BF381" s="66"/>
      <c r="BG381" s="66"/>
      <c r="BH381" s="66"/>
      <c r="BI381" s="66"/>
      <c r="BJ381" s="66"/>
      <c r="BK381" s="66"/>
      <c r="BL381" s="66"/>
      <c r="BM381" s="66"/>
      <c r="BN381" s="66"/>
      <c r="BO381" s="66"/>
      <c r="BP381" s="66"/>
      <c r="BQ381" s="66"/>
      <c r="BR381" s="66"/>
      <c r="BS381" s="66"/>
      <c r="BT381" s="66"/>
      <c r="BU381" s="66"/>
      <c r="BV381" s="66"/>
      <c r="BW381" s="66"/>
      <c r="BX381" s="66"/>
      <c r="BY381" s="66"/>
      <c r="BZ381" s="66"/>
      <c r="CA381" s="66"/>
      <c r="CB381" s="66"/>
      <c r="CC381" s="66"/>
      <c r="CD381" s="66"/>
      <c r="CE381" s="66"/>
      <c r="CF381" s="66"/>
      <c r="CG381" s="66"/>
      <c r="CH381" s="66"/>
      <c r="CI381" s="66"/>
      <c r="CJ381" s="66"/>
      <c r="CK381" s="66"/>
      <c r="CL381" s="66"/>
      <c r="CM381" s="66"/>
      <c r="CN381" s="66"/>
      <c r="CO381" s="66"/>
      <c r="CP381" s="66"/>
      <c r="CQ381" s="66"/>
      <c r="CR381" s="66"/>
      <c r="CS381" s="66"/>
      <c r="CT381" s="66"/>
      <c r="CU381" s="66"/>
      <c r="CV381" s="66"/>
      <c r="CW381" s="66"/>
      <c r="CX381" s="66"/>
      <c r="CY381" s="66"/>
      <c r="CZ381" s="66"/>
      <c r="DA381" s="66"/>
      <c r="DB381" s="66"/>
      <c r="DC381" s="66"/>
      <c r="DD381" s="66"/>
      <c r="DE381" s="66"/>
      <c r="DF381" s="66"/>
      <c r="DG381" s="66"/>
      <c r="DH381" s="66"/>
      <c r="DI381" s="66"/>
      <c r="DJ381" s="66"/>
      <c r="DK381" s="66"/>
      <c r="DL381" s="66"/>
      <c r="DM381" s="66"/>
      <c r="DN381" s="66"/>
      <c r="DO381" s="66"/>
      <c r="DP381" s="66"/>
      <c r="DQ381" s="66"/>
      <c r="DR381" s="66"/>
      <c r="DS381" s="66"/>
      <c r="DT381" s="66"/>
      <c r="DU381" s="66"/>
      <c r="DV381" s="66"/>
      <c r="DW381" s="66"/>
      <c r="DX381" s="66"/>
      <c r="DY381" s="66"/>
      <c r="DZ381" s="66"/>
      <c r="EA381" s="66"/>
      <c r="EB381" s="66"/>
      <c r="EC381" s="66"/>
      <c r="ED381" s="66"/>
      <c r="EE381" s="66"/>
      <c r="EF381" s="66"/>
      <c r="EG381" s="66"/>
      <c r="EH381" s="66"/>
      <c r="EI381" s="66"/>
      <c r="EJ381" s="66"/>
      <c r="EK381" s="66"/>
      <c r="EL381" s="66"/>
      <c r="EM381" s="66"/>
      <c r="EN381" s="66"/>
      <c r="EO381" s="66"/>
      <c r="EP381" s="66"/>
      <c r="EQ381" s="66"/>
      <c r="ER381" s="66"/>
      <c r="ES381" s="66"/>
      <c r="ET381" s="66"/>
      <c r="EU381" s="66"/>
      <c r="EV381" s="66"/>
      <c r="EW381" s="66"/>
      <c r="EX381" s="66"/>
      <c r="EY381" s="66"/>
      <c r="EZ381" s="66"/>
      <c r="FA381" s="66"/>
      <c r="FB381" s="66"/>
      <c r="FC381" s="66"/>
      <c r="FD381" s="66"/>
      <c r="FE381" s="66"/>
      <c r="FF381" s="66"/>
      <c r="FG381" s="66"/>
      <c r="FH381" s="66"/>
      <c r="FI381" s="66"/>
      <c r="FJ381" s="66"/>
      <c r="FK381" s="66"/>
      <c r="FL381" s="66"/>
      <c r="FM381" s="66"/>
      <c r="FN381" s="66"/>
      <c r="FO381" s="66"/>
      <c r="FP381" s="66"/>
      <c r="FQ381" s="66"/>
      <c r="FR381" s="66"/>
      <c r="FS381" s="66"/>
      <c r="FT381" s="66"/>
      <c r="FU381" s="66"/>
      <c r="FV381" s="66"/>
      <c r="FW381" s="66"/>
      <c r="FX381" s="66"/>
      <c r="FY381" s="66"/>
      <c r="FZ381" s="66"/>
      <c r="GA381" s="66"/>
      <c r="GB381" s="66"/>
      <c r="GC381" s="66"/>
      <c r="GD381" s="66"/>
      <c r="GE381" s="66"/>
      <c r="GF381" s="66"/>
      <c r="GG381" s="66"/>
      <c r="GH381" s="66"/>
      <c r="GI381" s="66"/>
      <c r="GJ381" s="66"/>
      <c r="GK381" s="66"/>
      <c r="GL381" s="66"/>
      <c r="GM381" s="66"/>
      <c r="GN381" s="66"/>
      <c r="GO381" s="66"/>
      <c r="GP381" s="66"/>
      <c r="GQ381" s="66"/>
      <c r="GR381" s="66"/>
      <c r="GS381" s="66"/>
      <c r="GT381" s="66"/>
      <c r="GU381" s="66"/>
      <c r="GV381" s="66"/>
      <c r="GW381" s="66"/>
      <c r="GX381" s="66"/>
      <c r="GY381" s="66"/>
      <c r="GZ381" s="66"/>
      <c r="HA381" s="66"/>
      <c r="HB381" s="66"/>
      <c r="HC381" s="66"/>
      <c r="HD381" s="66"/>
      <c r="HE381" s="66"/>
      <c r="HF381" s="66"/>
      <c r="HG381" s="66"/>
      <c r="HH381" s="66"/>
      <c r="HI381" s="66"/>
      <c r="HJ381" s="66"/>
      <c r="HK381" s="66"/>
      <c r="HL381" s="66"/>
      <c r="HM381" s="66"/>
      <c r="HN381" s="66"/>
      <c r="HO381" s="66"/>
      <c r="HP381" s="66"/>
      <c r="HQ381" s="66"/>
      <c r="HR381" s="66"/>
      <c r="HS381" s="66"/>
      <c r="HT381" s="66"/>
      <c r="HU381" s="66"/>
      <c r="HV381" s="66"/>
      <c r="HW381" s="66"/>
      <c r="HX381" s="66"/>
      <c r="HY381" s="66"/>
      <c r="HZ381" s="66"/>
      <c r="IA381" s="66"/>
      <c r="IB381" s="66"/>
      <c r="IC381" s="66"/>
      <c r="ID381" s="66"/>
      <c r="IE381" s="66"/>
      <c r="IF381" s="66"/>
      <c r="IG381" s="66"/>
      <c r="IH381" s="66"/>
      <c r="II381" s="66"/>
      <c r="IJ381" s="66"/>
      <c r="IK381" s="66"/>
      <c r="IL381" s="66"/>
      <c r="IM381" s="66"/>
      <c r="IN381" s="66"/>
      <c r="IO381" s="66"/>
      <c r="IP381" s="66"/>
      <c r="IQ381" s="66"/>
      <c r="IR381" s="66"/>
      <c r="IS381" s="66"/>
      <c r="IT381" s="66"/>
      <c r="IU381" s="66"/>
      <c r="IV381" s="66"/>
      <c r="IW381" s="66"/>
      <c r="IX381" s="66"/>
      <c r="IY381" s="66"/>
      <c r="IZ381" s="66"/>
      <c r="JA381" s="66"/>
      <c r="JB381" s="66"/>
      <c r="JC381" s="66"/>
      <c r="JD381" s="66"/>
      <c r="JE381" s="66"/>
      <c r="JF381" s="66"/>
      <c r="JG381" s="66"/>
      <c r="JH381" s="66"/>
      <c r="JI381" s="66"/>
      <c r="JJ381" s="66"/>
      <c r="JK381" s="66"/>
      <c r="JL381" s="66"/>
      <c r="JM381" s="66"/>
      <c r="JN381" s="66"/>
      <c r="JO381" s="66"/>
      <c r="JP381" s="66"/>
      <c r="JQ381" s="66"/>
      <c r="JR381" s="66"/>
      <c r="JS381" s="66"/>
      <c r="JT381" s="66"/>
      <c r="JU381" s="66"/>
      <c r="JV381" s="66"/>
      <c r="JW381" s="66"/>
      <c r="JX381" s="66"/>
      <c r="JY381" s="66"/>
      <c r="JZ381" s="66"/>
      <c r="KA381" s="66"/>
      <c r="KB381" s="66"/>
      <c r="KC381" s="66"/>
      <c r="KD381" s="66"/>
      <c r="KE381" s="66"/>
      <c r="KF381" s="66"/>
      <c r="KG381" s="66"/>
      <c r="KH381" s="66"/>
      <c r="KI381" s="66"/>
      <c r="KJ381" s="66"/>
      <c r="KK381" s="66"/>
      <c r="KL381" s="66"/>
      <c r="KM381" s="66"/>
      <c r="KN381" s="66"/>
      <c r="KO381" s="66"/>
      <c r="KP381" s="66"/>
      <c r="KQ381" s="66"/>
      <c r="KR381" s="66"/>
      <c r="KS381" s="66"/>
      <c r="KT381" s="66"/>
      <c r="KU381" s="66"/>
      <c r="KV381" s="66"/>
      <c r="KW381" s="66"/>
      <c r="KX381" s="66"/>
      <c r="KY381" s="66"/>
      <c r="KZ381" s="66"/>
      <c r="LA381" s="66"/>
      <c r="LB381" s="66"/>
      <c r="LC381" s="66"/>
      <c r="LD381" s="66"/>
      <c r="LE381" s="66"/>
      <c r="LF381" s="66"/>
      <c r="LG381" s="66"/>
      <c r="LH381" s="66"/>
      <c r="LI381" s="66"/>
      <c r="LJ381" s="66"/>
      <c r="LK381" s="66"/>
      <c r="LL381" s="66"/>
      <c r="LM381" s="66"/>
      <c r="LN381" s="66"/>
      <c r="LO381" s="66"/>
      <c r="LP381" s="66"/>
      <c r="LQ381" s="66"/>
      <c r="LR381" s="66"/>
      <c r="LS381" s="66"/>
      <c r="LT381" s="66"/>
      <c r="LU381" s="66"/>
      <c r="LV381" s="66"/>
      <c r="LW381" s="66"/>
      <c r="LX381" s="66"/>
      <c r="LY381" s="66"/>
      <c r="LZ381" s="66"/>
      <c r="MA381" s="66"/>
      <c r="MB381" s="66"/>
      <c r="MC381" s="66"/>
      <c r="MD381" s="66"/>
      <c r="ME381" s="66"/>
      <c r="MF381" s="66"/>
      <c r="MG381" s="66"/>
      <c r="MH381" s="66"/>
      <c r="MI381" s="66"/>
      <c r="MJ381" s="66"/>
      <c r="MK381" s="66"/>
      <c r="ML381" s="66"/>
      <c r="MM381" s="66"/>
      <c r="MN381" s="66"/>
      <c r="MO381" s="66"/>
      <c r="MP381" s="66"/>
      <c r="MQ381" s="66"/>
      <c r="MR381" s="66"/>
      <c r="MS381" s="66"/>
      <c r="MT381" s="66"/>
      <c r="MU381" s="66"/>
      <c r="MV381" s="66"/>
      <c r="MW381" s="66"/>
      <c r="MX381" s="66"/>
      <c r="MY381" s="66"/>
      <c r="MZ381" s="66"/>
      <c r="NA381" s="66"/>
      <c r="NB381" s="66"/>
      <c r="NC381" s="66"/>
      <c r="ND381" s="66"/>
      <c r="NE381" s="66"/>
      <c r="NF381" s="66"/>
      <c r="NG381" s="66"/>
      <c r="NH381" s="66"/>
      <c r="NI381" s="66"/>
      <c r="NJ381" s="66"/>
      <c r="NK381" s="66"/>
      <c r="NL381" s="66"/>
      <c r="NM381" s="66"/>
      <c r="NN381" s="66"/>
      <c r="NO381" s="66"/>
      <c r="NP381" s="66"/>
      <c r="NQ381" s="66"/>
      <c r="NR381" s="66"/>
      <c r="NS381" s="66"/>
      <c r="NT381" s="66"/>
      <c r="NU381" s="66"/>
      <c r="NV381" s="66"/>
      <c r="NW381" s="66"/>
      <c r="NX381" s="66"/>
      <c r="NY381" s="66"/>
      <c r="NZ381" s="66"/>
      <c r="OA381" s="66"/>
      <c r="OB381" s="66"/>
      <c r="OC381" s="66"/>
      <c r="OD381" s="66"/>
      <c r="OE381" s="66"/>
      <c r="OF381" s="66"/>
      <c r="OG381" s="66"/>
      <c r="OH381" s="66"/>
      <c r="OI381" s="66"/>
      <c r="OJ381" s="66"/>
      <c r="OK381" s="66"/>
      <c r="OL381" s="66"/>
      <c r="OM381" s="66"/>
      <c r="ON381" s="66"/>
      <c r="OO381" s="66"/>
      <c r="OP381" s="66"/>
      <c r="OQ381" s="66"/>
      <c r="OR381" s="66"/>
      <c r="OS381" s="66"/>
      <c r="OT381" s="66"/>
      <c r="OU381" s="66"/>
      <c r="OV381" s="66"/>
      <c r="OW381" s="66"/>
      <c r="OX381" s="66"/>
      <c r="OY381" s="66"/>
      <c r="OZ381" s="66"/>
      <c r="PA381" s="66"/>
      <c r="PB381" s="66"/>
      <c r="PC381" s="66"/>
      <c r="PD381" s="66"/>
      <c r="PE381" s="66"/>
      <c r="PF381" s="66"/>
      <c r="PG381" s="66"/>
      <c r="PH381" s="66"/>
      <c r="PI381" s="66"/>
      <c r="PJ381" s="66"/>
      <c r="PK381" s="66"/>
      <c r="PL381" s="66"/>
      <c r="PM381" s="66"/>
      <c r="PN381" s="66"/>
      <c r="PO381" s="66"/>
      <c r="PP381" s="66"/>
      <c r="PQ381" s="66"/>
      <c r="PR381" s="66"/>
      <c r="PS381" s="66"/>
      <c r="PT381" s="66"/>
      <c r="PU381" s="66"/>
      <c r="PV381" s="66"/>
      <c r="PW381" s="66"/>
      <c r="PX381" s="66"/>
      <c r="PY381" s="66"/>
      <c r="PZ381" s="66"/>
      <c r="QA381" s="66"/>
      <c r="QB381" s="66"/>
      <c r="QC381" s="66"/>
      <c r="QD381" s="66"/>
      <c r="QE381" s="66"/>
      <c r="QF381" s="66"/>
      <c r="QG381" s="66"/>
      <c r="QH381" s="66"/>
      <c r="QI381" s="66"/>
      <c r="QJ381" s="66"/>
      <c r="QK381" s="66"/>
      <c r="QL381" s="66"/>
      <c r="QM381" s="66"/>
      <c r="QN381" s="66"/>
      <c r="QO381" s="66"/>
      <c r="QP381" s="66"/>
      <c r="QQ381" s="66"/>
      <c r="QR381" s="66"/>
      <c r="QS381" s="66"/>
      <c r="QT381" s="66"/>
      <c r="QU381" s="66"/>
      <c r="QV381" s="66"/>
      <c r="QW381" s="66"/>
      <c r="QX381" s="66"/>
      <c r="QY381" s="66"/>
      <c r="QZ381" s="66"/>
      <c r="RA381" s="66"/>
      <c r="RB381" s="66"/>
      <c r="RC381" s="66"/>
      <c r="RD381" s="66"/>
      <c r="RE381" s="66"/>
      <c r="RF381" s="66"/>
      <c r="RG381" s="66"/>
      <c r="RH381" s="66"/>
      <c r="RI381" s="66"/>
      <c r="RJ381" s="66"/>
      <c r="RK381" s="66"/>
      <c r="RL381" s="66"/>
      <c r="RM381" s="66"/>
      <c r="RN381" s="66"/>
      <c r="RO381" s="66"/>
      <c r="RP381" s="66"/>
      <c r="RQ381" s="66"/>
      <c r="RR381" s="66"/>
      <c r="RS381" s="66"/>
      <c r="RT381" s="66"/>
      <c r="RU381" s="66"/>
      <c r="RV381" s="66"/>
      <c r="RW381" s="66"/>
      <c r="RX381" s="66"/>
      <c r="RY381" s="66"/>
      <c r="RZ381" s="66"/>
      <c r="SA381" s="66"/>
      <c r="SB381" s="66"/>
      <c r="SC381" s="66"/>
      <c r="SD381" s="66"/>
      <c r="SE381" s="66"/>
      <c r="SF381" s="66"/>
      <c r="SG381" s="66"/>
      <c r="SH381" s="66"/>
      <c r="SI381" s="66"/>
      <c r="SJ381" s="66"/>
      <c r="SK381" s="66"/>
      <c r="SL381" s="66"/>
      <c r="SM381" s="66"/>
      <c r="SN381" s="66"/>
      <c r="SO381" s="66"/>
      <c r="SP381" s="66"/>
      <c r="SQ381" s="66"/>
      <c r="SR381" s="66"/>
      <c r="SS381" s="66"/>
      <c r="ST381" s="66"/>
      <c r="SU381" s="66"/>
      <c r="SV381" s="66"/>
      <c r="SW381" s="66"/>
      <c r="SX381" s="66"/>
      <c r="SY381" s="66"/>
      <c r="SZ381" s="66"/>
      <c r="TA381" s="66"/>
      <c r="TB381" s="66"/>
      <c r="TC381" s="66"/>
      <c r="TD381" s="66"/>
      <c r="TE381" s="66"/>
      <c r="TF381" s="66"/>
      <c r="TG381" s="66"/>
      <c r="TH381" s="66"/>
      <c r="TI381" s="66"/>
      <c r="TJ381" s="66"/>
      <c r="TK381" s="66"/>
      <c r="TL381" s="66"/>
      <c r="TM381" s="66"/>
      <c r="TN381" s="66"/>
      <c r="TO381" s="66"/>
      <c r="TP381" s="66"/>
      <c r="TQ381" s="66"/>
      <c r="TR381" s="66"/>
      <c r="TS381" s="66"/>
      <c r="TT381" s="66"/>
      <c r="TU381" s="66"/>
      <c r="TV381" s="66"/>
      <c r="TW381" s="66"/>
      <c r="TX381" s="66"/>
      <c r="TY381" s="66"/>
      <c r="TZ381" s="66"/>
      <c r="UA381" s="66"/>
      <c r="UB381" s="66"/>
      <c r="UC381" s="66"/>
      <c r="UD381" s="66"/>
      <c r="UE381" s="66"/>
      <c r="UF381" s="66"/>
      <c r="UG381" s="66"/>
      <c r="UH381" s="66"/>
      <c r="UI381" s="66"/>
      <c r="UJ381" s="66"/>
      <c r="UK381" s="66"/>
      <c r="UL381" s="66"/>
      <c r="UM381" s="66"/>
      <c r="UN381" s="66"/>
      <c r="UO381" s="66"/>
      <c r="UP381" s="66"/>
      <c r="UQ381" s="66"/>
      <c r="UR381" s="66"/>
      <c r="US381" s="66"/>
      <c r="UT381" s="66"/>
      <c r="UU381" s="66"/>
      <c r="UV381" s="66"/>
      <c r="UW381" s="66"/>
      <c r="UX381" s="66"/>
      <c r="UY381" s="66"/>
      <c r="UZ381" s="66"/>
      <c r="VA381" s="66"/>
      <c r="VB381" s="66"/>
      <c r="VC381" s="66"/>
      <c r="VD381" s="66"/>
      <c r="VE381" s="66"/>
      <c r="VF381" s="66"/>
      <c r="VG381" s="66"/>
      <c r="VH381" s="66"/>
      <c r="VI381" s="66"/>
      <c r="VJ381" s="66"/>
      <c r="VK381" s="66"/>
      <c r="VL381" s="66"/>
      <c r="VM381" s="66"/>
      <c r="VN381" s="66"/>
      <c r="VO381" s="66"/>
      <c r="VP381" s="66"/>
      <c r="VQ381" s="66"/>
      <c r="VR381" s="66"/>
      <c r="VS381" s="66"/>
      <c r="VT381" s="66"/>
      <c r="VU381" s="66"/>
      <c r="VV381" s="66"/>
      <c r="VW381" s="66"/>
      <c r="VX381" s="66"/>
      <c r="VY381" s="66"/>
      <c r="VZ381" s="66"/>
      <c r="WA381" s="66"/>
      <c r="WB381" s="66"/>
      <c r="WC381" s="66"/>
      <c r="WD381" s="66"/>
      <c r="WE381" s="66"/>
      <c r="WF381" s="66"/>
      <c r="WG381" s="66"/>
      <c r="WH381" s="66"/>
      <c r="WI381" s="66"/>
      <c r="WJ381" s="66"/>
      <c r="WK381" s="66"/>
      <c r="WL381" s="66"/>
      <c r="WM381" s="66"/>
      <c r="WN381" s="66"/>
      <c r="WO381" s="66"/>
      <c r="WP381" s="66"/>
      <c r="WQ381" s="66"/>
      <c r="WR381" s="66"/>
      <c r="WS381" s="66"/>
      <c r="WT381" s="66"/>
      <c r="WU381" s="66"/>
      <c r="WV381" s="66"/>
      <c r="WW381" s="66"/>
      <c r="WX381" s="66"/>
      <c r="WY381" s="66"/>
      <c r="WZ381" s="66"/>
      <c r="XA381" s="66"/>
      <c r="XB381" s="66"/>
      <c r="XC381" s="66"/>
      <c r="XD381" s="66"/>
      <c r="XE381" s="66"/>
      <c r="XF381" s="66"/>
      <c r="XG381" s="66"/>
      <c r="XH381" s="66"/>
      <c r="XI381" s="66"/>
      <c r="XJ381" s="66"/>
      <c r="XK381" s="66"/>
      <c r="XL381" s="66"/>
      <c r="XM381" s="66"/>
      <c r="XN381" s="66"/>
      <c r="XO381" s="66"/>
      <c r="XP381" s="66"/>
      <c r="XQ381" s="66"/>
      <c r="XR381" s="66"/>
      <c r="XS381" s="66"/>
      <c r="XT381" s="66"/>
      <c r="XU381" s="66"/>
      <c r="XV381" s="66"/>
      <c r="XW381" s="66"/>
      <c r="XX381" s="66"/>
      <c r="XY381" s="66"/>
      <c r="XZ381" s="66"/>
      <c r="YA381" s="66"/>
      <c r="YB381" s="66"/>
      <c r="YC381" s="66"/>
      <c r="YD381" s="66"/>
      <c r="YE381" s="66"/>
      <c r="YF381" s="66"/>
      <c r="YG381" s="66"/>
      <c r="YH381" s="66"/>
      <c r="YI381" s="66"/>
      <c r="YJ381" s="66"/>
      <c r="YK381" s="66"/>
      <c r="YL381" s="66"/>
      <c r="YM381" s="66"/>
      <c r="YN381" s="66"/>
      <c r="YO381" s="66"/>
      <c r="YP381" s="66"/>
      <c r="YQ381" s="66"/>
      <c r="YR381" s="66"/>
      <c r="YS381" s="66"/>
      <c r="YT381" s="66"/>
      <c r="YU381" s="66"/>
      <c r="YV381" s="66"/>
      <c r="YW381" s="66"/>
      <c r="YX381" s="66"/>
      <c r="YY381" s="66"/>
      <c r="YZ381" s="66"/>
      <c r="ZA381" s="66"/>
      <c r="ZB381" s="66"/>
      <c r="ZC381" s="66"/>
      <c r="ZD381" s="66"/>
      <c r="ZE381" s="66"/>
      <c r="ZF381" s="66"/>
      <c r="ZG381" s="66"/>
      <c r="ZH381" s="66"/>
      <c r="ZI381" s="66"/>
      <c r="ZJ381" s="66"/>
      <c r="ZK381" s="66"/>
      <c r="ZL381" s="66"/>
      <c r="ZM381" s="66"/>
      <c r="ZN381" s="66"/>
      <c r="ZO381" s="66"/>
      <c r="ZP381" s="66"/>
      <c r="ZQ381" s="66"/>
      <c r="ZR381" s="66"/>
      <c r="ZS381" s="66"/>
      <c r="ZT381" s="66"/>
      <c r="ZU381" s="66"/>
      <c r="ZV381" s="66"/>
      <c r="ZW381" s="66"/>
      <c r="ZX381" s="66"/>
      <c r="ZY381" s="66"/>
      <c r="ZZ381" s="66"/>
      <c r="AAA381" s="66"/>
      <c r="AAB381" s="66"/>
      <c r="AAC381" s="66"/>
      <c r="AAD381" s="66"/>
      <c r="AAE381" s="66"/>
      <c r="AAF381" s="66"/>
      <c r="AAG381" s="66"/>
      <c r="AAH381" s="66"/>
      <c r="AAI381" s="66"/>
      <c r="AAJ381" s="66"/>
      <c r="AAK381" s="66"/>
      <c r="AAL381" s="66"/>
      <c r="AAM381" s="66"/>
      <c r="AAN381" s="66"/>
      <c r="AAO381" s="66"/>
      <c r="AAP381" s="66"/>
      <c r="AAQ381" s="66"/>
      <c r="AAR381" s="66"/>
      <c r="AAS381" s="66"/>
      <c r="AAT381" s="66"/>
      <c r="AAU381" s="66"/>
      <c r="AAV381" s="66"/>
      <c r="AAW381" s="66"/>
      <c r="AAX381" s="66"/>
      <c r="AAY381" s="66"/>
      <c r="AAZ381" s="66"/>
      <c r="ABA381" s="66"/>
      <c r="ABB381" s="66"/>
      <c r="ABC381" s="66"/>
      <c r="ABD381" s="66"/>
      <c r="ABE381" s="66"/>
      <c r="ABF381" s="66"/>
      <c r="ABG381" s="66"/>
      <c r="ABH381" s="66"/>
      <c r="ABI381" s="66"/>
      <c r="ABJ381" s="66"/>
      <c r="ABK381" s="66"/>
      <c r="ABL381" s="66"/>
      <c r="ABM381" s="66"/>
      <c r="ABN381" s="66"/>
      <c r="ABO381" s="66"/>
      <c r="ABP381" s="66"/>
      <c r="ABQ381" s="66"/>
      <c r="ABR381" s="66"/>
      <c r="ABS381" s="66"/>
      <c r="ABT381" s="66"/>
      <c r="ABU381" s="66"/>
      <c r="ABV381" s="66"/>
      <c r="ABW381" s="66"/>
      <c r="ABX381" s="66"/>
      <c r="ABY381" s="66"/>
      <c r="ABZ381" s="66"/>
      <c r="ACA381" s="66"/>
      <c r="ACB381" s="66"/>
      <c r="ACC381" s="66"/>
      <c r="ACD381" s="66"/>
      <c r="ACE381" s="66"/>
      <c r="ACF381" s="66"/>
      <c r="ACG381" s="66"/>
      <c r="ACH381" s="66"/>
      <c r="ACI381" s="66"/>
      <c r="ACJ381" s="66"/>
      <c r="ACK381" s="66"/>
      <c r="ACL381" s="66"/>
      <c r="ACM381" s="66"/>
      <c r="ACN381" s="66"/>
      <c r="ACO381" s="66"/>
      <c r="ACP381" s="66"/>
      <c r="ACQ381" s="66"/>
      <c r="ACR381" s="66"/>
      <c r="ACS381" s="66"/>
      <c r="ACT381" s="66"/>
      <c r="ACU381" s="66"/>
      <c r="ACV381" s="66"/>
      <c r="ACW381" s="66"/>
      <c r="ACX381" s="66"/>
      <c r="ACY381" s="66"/>
      <c r="ACZ381" s="66"/>
      <c r="ADA381" s="66"/>
      <c r="ADB381" s="66"/>
      <c r="ADC381" s="66"/>
      <c r="ADD381" s="66"/>
      <c r="ADE381" s="66"/>
      <c r="ADF381" s="66"/>
      <c r="ADG381" s="66"/>
      <c r="ADH381" s="66"/>
      <c r="ADI381" s="66"/>
      <c r="ADJ381" s="66"/>
      <c r="ADK381" s="66"/>
      <c r="ADL381" s="66"/>
      <c r="ADM381" s="66"/>
      <c r="ADN381" s="66"/>
      <c r="ADO381" s="66"/>
      <c r="ADP381" s="66"/>
      <c r="ADQ381" s="66"/>
      <c r="ADR381" s="66"/>
      <c r="ADS381" s="66"/>
      <c r="ADT381" s="66"/>
      <c r="ADU381" s="66"/>
      <c r="ADV381" s="66"/>
      <c r="ADW381" s="66"/>
      <c r="ADX381" s="66"/>
      <c r="ADY381" s="66"/>
      <c r="ADZ381" s="66"/>
      <c r="AEA381" s="66"/>
      <c r="AEB381" s="66"/>
      <c r="AEC381" s="66"/>
      <c r="AED381" s="66"/>
      <c r="AEE381" s="66"/>
      <c r="AEF381" s="66"/>
      <c r="AEG381" s="66"/>
      <c r="AEH381" s="66"/>
      <c r="AEI381" s="66"/>
      <c r="AEJ381" s="66"/>
      <c r="AEK381" s="66"/>
      <c r="AEL381" s="66"/>
      <c r="AEM381" s="66"/>
      <c r="AEN381" s="66"/>
      <c r="AEO381" s="66"/>
      <c r="AEP381" s="66"/>
      <c r="AEQ381" s="66"/>
      <c r="AER381" s="66"/>
      <c r="AES381" s="66"/>
      <c r="AET381" s="66"/>
      <c r="AEU381" s="66"/>
      <c r="AEV381" s="66"/>
      <c r="AEW381" s="66"/>
      <c r="AEX381" s="66"/>
      <c r="AEY381" s="66"/>
      <c r="AEZ381" s="66"/>
      <c r="AFA381" s="66"/>
      <c r="AFB381" s="66"/>
      <c r="AFC381" s="66"/>
      <c r="AFD381" s="66"/>
      <c r="AFE381" s="66"/>
      <c r="AFF381" s="66"/>
      <c r="AFG381" s="66"/>
      <c r="AFH381" s="66"/>
      <c r="AFI381" s="66"/>
      <c r="AFJ381" s="66"/>
      <c r="AFK381" s="66"/>
      <c r="AFL381" s="66"/>
      <c r="AFM381" s="66"/>
      <c r="AFN381" s="66"/>
      <c r="AFO381" s="66"/>
      <c r="AFP381" s="66"/>
      <c r="AFQ381" s="66"/>
      <c r="AFR381" s="66"/>
      <c r="AFS381" s="66"/>
      <c r="AFT381" s="66"/>
      <c r="AFU381" s="66"/>
      <c r="AFV381" s="66"/>
      <c r="AFW381" s="66"/>
      <c r="AFX381" s="66"/>
      <c r="AFY381" s="66"/>
      <c r="AFZ381" s="66"/>
      <c r="AGA381" s="66"/>
      <c r="AGB381" s="66"/>
      <c r="AGC381" s="66"/>
      <c r="AGD381" s="66"/>
      <c r="AGE381" s="66"/>
      <c r="AGF381" s="66"/>
      <c r="AGG381" s="66"/>
      <c r="AGH381" s="66"/>
      <c r="AGI381" s="66"/>
      <c r="AGJ381" s="66"/>
      <c r="AGK381" s="66"/>
      <c r="AGL381" s="66"/>
      <c r="AGM381" s="66"/>
      <c r="AGN381" s="66"/>
      <c r="AGO381" s="66"/>
      <c r="AGP381" s="66"/>
      <c r="AGQ381" s="66"/>
      <c r="AGR381" s="66"/>
      <c r="AGS381" s="66"/>
      <c r="AGT381" s="66"/>
      <c r="AGU381" s="66"/>
      <c r="AGV381" s="66"/>
      <c r="AGW381" s="66"/>
      <c r="AGX381" s="66"/>
      <c r="AGY381" s="66"/>
      <c r="AGZ381" s="66"/>
      <c r="AHA381" s="66"/>
      <c r="AHB381" s="66"/>
      <c r="AHC381" s="66"/>
      <c r="AHD381" s="66"/>
      <c r="AHE381" s="66"/>
      <c r="AHF381" s="66"/>
      <c r="AHG381" s="66"/>
      <c r="AHH381" s="66"/>
      <c r="AHI381" s="66"/>
      <c r="AHJ381" s="66"/>
      <c r="AHK381" s="66"/>
      <c r="AHL381" s="66"/>
      <c r="AHM381" s="66"/>
      <c r="AHN381" s="66"/>
      <c r="AHO381" s="66"/>
      <c r="AHP381" s="66"/>
      <c r="AHQ381" s="66"/>
      <c r="AHR381" s="66"/>
      <c r="AHS381" s="66"/>
      <c r="AHT381" s="66"/>
      <c r="AHU381" s="66"/>
      <c r="AHV381" s="66"/>
      <c r="AHW381" s="66"/>
      <c r="AHX381" s="66"/>
      <c r="AHY381" s="66"/>
      <c r="AHZ381" s="66"/>
      <c r="AIA381" s="66"/>
      <c r="AIB381" s="66"/>
      <c r="AIC381" s="66"/>
      <c r="AID381" s="66"/>
      <c r="AIE381" s="66"/>
      <c r="AIF381" s="66"/>
      <c r="AIG381" s="66"/>
      <c r="AIH381" s="66"/>
      <c r="AII381" s="66"/>
      <c r="AIJ381" s="66"/>
      <c r="AIK381" s="66"/>
      <c r="AIL381" s="66"/>
      <c r="AIM381" s="66"/>
      <c r="AIN381" s="66"/>
      <c r="AIO381" s="66"/>
      <c r="AIP381" s="66"/>
      <c r="AIQ381" s="66"/>
      <c r="AIR381" s="66"/>
      <c r="AIS381" s="66"/>
      <c r="AIT381" s="66"/>
      <c r="AIU381" s="66"/>
      <c r="AIV381" s="66"/>
      <c r="AIW381" s="66"/>
      <c r="AIX381" s="66"/>
      <c r="AIY381" s="66"/>
      <c r="AIZ381" s="66"/>
      <c r="AJA381" s="66"/>
      <c r="AJB381" s="66"/>
      <c r="AJC381" s="66"/>
      <c r="AJD381" s="66"/>
      <c r="AJE381" s="66"/>
      <c r="AJF381" s="66"/>
      <c r="AJG381" s="66"/>
      <c r="AJH381" s="66"/>
      <c r="AJI381" s="66"/>
      <c r="AJJ381" s="66"/>
      <c r="AJK381" s="66"/>
      <c r="AJL381" s="66"/>
      <c r="AJM381" s="66"/>
      <c r="AJN381" s="66"/>
      <c r="AJO381" s="66"/>
      <c r="AJP381" s="66"/>
      <c r="AJQ381" s="66"/>
      <c r="AJR381" s="66"/>
      <c r="AJS381" s="66"/>
      <c r="AJT381" s="66"/>
      <c r="AJU381" s="66"/>
      <c r="AJV381" s="66"/>
      <c r="AJW381" s="66"/>
      <c r="AJX381" s="66"/>
      <c r="AJY381" s="66"/>
      <c r="AJZ381" s="66"/>
      <c r="AKA381" s="66"/>
      <c r="AKB381" s="66"/>
      <c r="AKC381" s="66"/>
      <c r="AKD381" s="66"/>
      <c r="AKE381" s="66"/>
      <c r="AKF381" s="66"/>
      <c r="AKG381" s="66"/>
      <c r="AKH381" s="66"/>
      <c r="AKI381" s="66"/>
      <c r="AKJ381" s="66"/>
      <c r="AKK381" s="66"/>
      <c r="AKL381" s="66"/>
      <c r="AKM381" s="66"/>
      <c r="AKN381" s="66"/>
      <c r="AKO381" s="66"/>
      <c r="AKP381" s="66"/>
      <c r="AKQ381" s="66"/>
      <c r="AKR381" s="66"/>
      <c r="AKS381" s="66"/>
      <c r="AKT381" s="66"/>
      <c r="AKU381" s="66"/>
      <c r="AKV381" s="66"/>
      <c r="AKW381" s="66"/>
      <c r="AKX381" s="66"/>
      <c r="AKY381" s="66"/>
      <c r="AKZ381" s="66"/>
      <c r="ALA381" s="66"/>
      <c r="ALB381" s="66"/>
      <c r="ALC381" s="66"/>
      <c r="ALD381" s="66"/>
      <c r="ALE381" s="66"/>
      <c r="ALF381" s="66"/>
      <c r="ALG381" s="66"/>
      <c r="ALH381" s="66"/>
      <c r="ALI381" s="66"/>
      <c r="ALJ381" s="66"/>
      <c r="ALK381" s="66"/>
      <c r="ALL381" s="66"/>
      <c r="ALM381" s="66"/>
      <c r="ALN381" s="66"/>
      <c r="ALO381" s="66"/>
      <c r="ALP381" s="66"/>
      <c r="ALQ381" s="66"/>
      <c r="ALR381" s="66"/>
      <c r="ALS381" s="66"/>
      <c r="ALT381" s="66"/>
      <c r="ALU381" s="66"/>
      <c r="ALV381" s="66"/>
      <c r="ALW381" s="66"/>
      <c r="ALX381" s="66"/>
      <c r="ALY381" s="66"/>
      <c r="ALZ381" s="66"/>
      <c r="AMA381" s="66"/>
      <c r="AMB381" s="66"/>
      <c r="AMC381" s="66"/>
      <c r="AMD381" s="66"/>
      <c r="AME381" s="66"/>
      <c r="AMF381" s="66"/>
      <c r="AMG381" s="66"/>
      <c r="AMH381" s="66"/>
      <c r="AMI381" s="66"/>
      <c r="AMJ381" s="66"/>
      <c r="AMK381" s="66"/>
      <c r="AML381" s="66"/>
      <c r="AMM381" s="66"/>
      <c r="AMN381" s="66"/>
      <c r="AMO381" s="66"/>
      <c r="AMP381" s="66"/>
      <c r="AMQ381" s="66"/>
      <c r="AMR381" s="66"/>
      <c r="AMS381" s="66"/>
      <c r="AMT381" s="66"/>
      <c r="AMU381" s="66"/>
      <c r="AMV381" s="66"/>
      <c r="AMW381" s="66"/>
      <c r="AMX381" s="66"/>
      <c r="AMY381" s="66"/>
      <c r="AMZ381" s="66"/>
      <c r="ANA381" s="66"/>
      <c r="ANB381" s="66"/>
      <c r="ANC381" s="66"/>
      <c r="AND381" s="66"/>
      <c r="ANE381" s="66"/>
      <c r="ANF381" s="66"/>
      <c r="ANG381" s="66"/>
      <c r="ANH381" s="66"/>
      <c r="ANI381" s="66"/>
      <c r="ANJ381" s="66"/>
      <c r="ANK381" s="66"/>
      <c r="ANL381" s="66"/>
      <c r="ANM381" s="66"/>
      <c r="ANN381" s="66"/>
      <c r="ANO381" s="66"/>
      <c r="ANP381" s="66"/>
      <c r="ANQ381" s="66"/>
      <c r="ANR381" s="66"/>
      <c r="ANS381" s="66"/>
      <c r="ANT381" s="66"/>
      <c r="ANU381" s="66"/>
      <c r="ANV381" s="66"/>
      <c r="ANW381" s="66"/>
      <c r="ANX381" s="66"/>
      <c r="ANY381" s="66"/>
      <c r="ANZ381" s="66"/>
      <c r="AOA381" s="66"/>
      <c r="AOB381" s="66"/>
      <c r="AOC381" s="66"/>
      <c r="AOD381" s="66"/>
      <c r="AOE381" s="66"/>
      <c r="AOF381" s="66"/>
      <c r="AOG381" s="66"/>
      <c r="AOH381" s="66"/>
      <c r="AOI381" s="66"/>
      <c r="AOJ381" s="66"/>
      <c r="AOK381" s="66"/>
      <c r="AOL381" s="66"/>
      <c r="AOM381" s="66"/>
      <c r="AON381" s="66"/>
      <c r="AOO381" s="66"/>
      <c r="AOP381" s="66"/>
      <c r="AOQ381" s="66"/>
      <c r="AOR381" s="66"/>
      <c r="AOS381" s="66"/>
      <c r="AOT381" s="66"/>
      <c r="AOU381" s="66"/>
      <c r="AOV381" s="66"/>
      <c r="AOW381" s="66"/>
      <c r="AOX381" s="66"/>
      <c r="AOY381" s="66"/>
      <c r="AOZ381" s="66"/>
      <c r="APA381" s="66"/>
      <c r="APB381" s="66"/>
      <c r="APC381" s="66"/>
      <c r="APD381" s="66"/>
      <c r="APE381" s="66"/>
      <c r="APF381" s="66"/>
      <c r="APG381" s="66"/>
      <c r="APH381" s="66"/>
      <c r="API381" s="66"/>
      <c r="APJ381" s="66"/>
      <c r="APK381" s="66"/>
      <c r="APL381" s="66"/>
      <c r="APM381" s="66"/>
      <c r="APN381" s="66"/>
      <c r="APO381" s="66"/>
      <c r="APP381" s="66"/>
      <c r="APQ381" s="66"/>
      <c r="APR381" s="66"/>
      <c r="APS381" s="66"/>
      <c r="APT381" s="66"/>
      <c r="APU381" s="66"/>
      <c r="APV381" s="66"/>
      <c r="APW381" s="66"/>
      <c r="APX381" s="66"/>
      <c r="APY381" s="66"/>
      <c r="APZ381" s="66"/>
      <c r="AQA381" s="66"/>
      <c r="AQB381" s="66"/>
      <c r="AQC381" s="66"/>
      <c r="AQD381" s="66"/>
      <c r="AQE381" s="66"/>
      <c r="AQF381" s="66"/>
      <c r="AQG381" s="66"/>
      <c r="AQH381" s="66"/>
      <c r="AQI381" s="66"/>
      <c r="AQJ381" s="66"/>
      <c r="AQK381" s="66"/>
      <c r="AQL381" s="66"/>
      <c r="AQM381" s="66"/>
      <c r="AQN381" s="66"/>
      <c r="AQO381" s="66"/>
      <c r="AQP381" s="66"/>
      <c r="AQQ381" s="66"/>
      <c r="AQR381" s="66"/>
      <c r="AQS381" s="66"/>
      <c r="AQT381" s="66"/>
      <c r="AQU381" s="66"/>
      <c r="AQV381" s="66"/>
      <c r="AQW381" s="66"/>
      <c r="AQX381" s="66"/>
      <c r="AQY381" s="66"/>
      <c r="AQZ381" s="66"/>
      <c r="ARA381" s="66"/>
      <c r="ARB381" s="66"/>
      <c r="ARC381" s="66"/>
      <c r="ARD381" s="66"/>
      <c r="ARE381" s="66"/>
      <c r="ARF381" s="66"/>
      <c r="ARG381" s="66"/>
      <c r="ARH381" s="66"/>
      <c r="ARI381" s="66"/>
      <c r="ARJ381" s="66"/>
      <c r="ARK381" s="66"/>
      <c r="ARL381" s="66"/>
      <c r="ARM381" s="66"/>
      <c r="ARN381" s="66"/>
      <c r="ARO381" s="66"/>
      <c r="ARP381" s="66"/>
      <c r="ARQ381" s="66"/>
      <c r="ARR381" s="66"/>
      <c r="ARS381" s="66"/>
      <c r="ART381" s="66"/>
      <c r="ARU381" s="66"/>
      <c r="ARV381" s="66"/>
      <c r="ARW381" s="66"/>
      <c r="ARX381" s="66"/>
      <c r="ARY381" s="66"/>
      <c r="ARZ381" s="66"/>
      <c r="ASA381" s="66"/>
      <c r="ASB381" s="66"/>
      <c r="ASC381" s="66"/>
      <c r="ASD381" s="66"/>
      <c r="ASE381" s="66"/>
      <c r="ASF381" s="66"/>
      <c r="ASG381" s="66"/>
      <c r="ASH381" s="66"/>
      <c r="ASI381" s="66"/>
      <c r="ASJ381" s="66"/>
      <c r="ASK381" s="66"/>
      <c r="ASL381" s="66"/>
      <c r="ASM381" s="66"/>
      <c r="ASN381" s="66"/>
      <c r="ASO381" s="66"/>
      <c r="ASP381" s="66"/>
      <c r="ASQ381" s="66"/>
      <c r="ASR381" s="66"/>
      <c r="ASS381" s="66"/>
      <c r="AST381" s="66"/>
      <c r="ASU381" s="66"/>
      <c r="ASV381" s="66"/>
      <c r="ASW381" s="66"/>
      <c r="ASX381" s="66"/>
      <c r="ASY381" s="66"/>
      <c r="ASZ381" s="66"/>
      <c r="ATA381" s="66"/>
      <c r="ATB381" s="66"/>
      <c r="ATC381" s="66"/>
      <c r="ATD381" s="66"/>
      <c r="ATE381" s="66"/>
      <c r="ATF381" s="66"/>
      <c r="ATG381" s="66"/>
      <c r="ATH381" s="66"/>
      <c r="ATI381" s="66"/>
      <c r="ATJ381" s="66"/>
      <c r="ATK381" s="66"/>
      <c r="ATL381" s="66"/>
      <c r="ATM381" s="66"/>
      <c r="ATN381" s="66"/>
      <c r="ATO381" s="66"/>
      <c r="ATP381" s="66"/>
      <c r="ATQ381" s="66"/>
      <c r="ATR381" s="66"/>
      <c r="ATS381" s="66"/>
      <c r="ATT381" s="66"/>
      <c r="ATU381" s="66"/>
      <c r="ATV381" s="66"/>
      <c r="ATW381" s="66"/>
      <c r="ATX381" s="66"/>
      <c r="ATY381" s="66"/>
      <c r="ATZ381" s="66"/>
      <c r="AUA381" s="66"/>
      <c r="AUB381" s="66"/>
      <c r="AUC381" s="66"/>
      <c r="AUD381" s="66"/>
      <c r="AUE381" s="66"/>
      <c r="AUF381" s="66"/>
      <c r="AUG381" s="66"/>
      <c r="AUH381" s="66"/>
      <c r="AUI381" s="66"/>
      <c r="AUJ381" s="66"/>
      <c r="AUK381" s="66"/>
      <c r="AUL381" s="66"/>
      <c r="AUM381" s="66"/>
      <c r="AUN381" s="66"/>
      <c r="AUO381" s="66"/>
      <c r="AUP381" s="66"/>
      <c r="AUQ381" s="66"/>
      <c r="AUR381" s="66"/>
      <c r="AUS381" s="66"/>
      <c r="AUT381" s="66"/>
      <c r="AUU381" s="66"/>
      <c r="AUV381" s="66"/>
      <c r="AUW381" s="66"/>
      <c r="AUX381" s="66"/>
      <c r="AUY381" s="66"/>
      <c r="AUZ381" s="66"/>
      <c r="AVA381" s="66"/>
      <c r="AVB381" s="66"/>
      <c r="AVC381" s="66"/>
      <c r="AVD381" s="66"/>
      <c r="AVE381" s="66"/>
      <c r="AVF381" s="66"/>
      <c r="AVG381" s="66"/>
      <c r="AVH381" s="66"/>
      <c r="AVI381" s="66"/>
      <c r="AVJ381" s="66"/>
      <c r="AVK381" s="66"/>
      <c r="AVL381" s="66"/>
      <c r="AVM381" s="66"/>
      <c r="AVN381" s="66"/>
      <c r="AVO381" s="66"/>
      <c r="AVP381" s="66"/>
      <c r="AVQ381" s="66"/>
      <c r="AVR381" s="66"/>
      <c r="AVS381" s="66"/>
      <c r="AVT381" s="66"/>
      <c r="AVU381" s="66"/>
      <c r="AVV381" s="66"/>
      <c r="AVW381" s="66"/>
      <c r="AVX381" s="66"/>
      <c r="AVY381" s="66"/>
      <c r="AVZ381" s="66"/>
      <c r="AWA381" s="66"/>
      <c r="AWB381" s="66"/>
      <c r="AWC381" s="66"/>
      <c r="AWD381" s="66"/>
      <c r="AWE381" s="66"/>
      <c r="AWF381" s="66"/>
      <c r="AWG381" s="66"/>
      <c r="AWH381" s="66"/>
      <c r="AWI381" s="66"/>
      <c r="AWJ381" s="66"/>
      <c r="AWK381" s="66"/>
      <c r="AWL381" s="66"/>
      <c r="AWM381" s="66"/>
      <c r="AWN381" s="66"/>
      <c r="AWO381" s="66"/>
      <c r="AWP381" s="66"/>
      <c r="AWQ381" s="66"/>
      <c r="AWR381" s="66"/>
      <c r="AWS381" s="66"/>
      <c r="AWT381" s="66"/>
      <c r="AWU381" s="66"/>
      <c r="AWV381" s="66"/>
      <c r="AWW381" s="66"/>
      <c r="AWX381" s="66"/>
      <c r="AWY381" s="66"/>
      <c r="AWZ381" s="66"/>
      <c r="AXA381" s="66"/>
      <c r="AXB381" s="66"/>
      <c r="AXC381" s="66"/>
      <c r="AXD381" s="66"/>
      <c r="AXE381" s="66"/>
      <c r="AXF381" s="66"/>
      <c r="AXG381" s="66"/>
      <c r="AXH381" s="66"/>
      <c r="AXI381" s="66"/>
      <c r="AXJ381" s="66"/>
      <c r="AXK381" s="66"/>
      <c r="AXL381" s="66"/>
      <c r="AXM381" s="66"/>
      <c r="AXN381" s="66"/>
      <c r="AXO381" s="66"/>
      <c r="AXP381" s="66"/>
      <c r="AXQ381" s="66"/>
      <c r="AXR381" s="66"/>
      <c r="AXS381" s="66"/>
      <c r="AXT381" s="66"/>
      <c r="AXU381" s="66"/>
      <c r="AXV381" s="66"/>
      <c r="AXW381" s="66"/>
      <c r="AXX381" s="66"/>
      <c r="AXY381" s="66"/>
      <c r="AXZ381" s="66"/>
      <c r="AYA381" s="66"/>
      <c r="AYB381" s="66"/>
      <c r="AYC381" s="66"/>
      <c r="AYD381" s="66"/>
      <c r="AYE381" s="66"/>
      <c r="AYF381" s="66"/>
      <c r="AYG381" s="66"/>
      <c r="AYH381" s="66"/>
      <c r="AYI381" s="66"/>
      <c r="AYJ381" s="66"/>
      <c r="AYK381" s="66"/>
      <c r="AYL381" s="66"/>
      <c r="AYM381" s="66"/>
      <c r="AYN381" s="66"/>
      <c r="AYO381" s="66"/>
      <c r="AYP381" s="66"/>
      <c r="AYQ381" s="66"/>
      <c r="AYR381" s="66"/>
      <c r="AYS381" s="66"/>
      <c r="AYT381" s="66"/>
      <c r="AYU381" s="66"/>
      <c r="AYV381" s="66"/>
      <c r="AYW381" s="66"/>
      <c r="AYX381" s="66"/>
      <c r="AYY381" s="66"/>
      <c r="AYZ381" s="66"/>
      <c r="AZA381" s="66"/>
      <c r="AZB381" s="66"/>
      <c r="AZC381" s="66"/>
      <c r="AZD381" s="66"/>
      <c r="AZE381" s="66"/>
      <c r="AZF381" s="66"/>
      <c r="AZG381" s="66"/>
      <c r="AZH381" s="66"/>
      <c r="AZI381" s="66"/>
      <c r="AZJ381" s="66"/>
      <c r="AZK381" s="66"/>
      <c r="AZL381" s="66"/>
      <c r="AZM381" s="66"/>
      <c r="AZN381" s="66"/>
      <c r="AZO381" s="66"/>
      <c r="AZP381" s="66"/>
      <c r="AZQ381" s="66"/>
      <c r="AZR381" s="66"/>
      <c r="AZS381" s="66"/>
      <c r="AZT381" s="66"/>
      <c r="AZU381" s="66"/>
      <c r="AZV381" s="66"/>
      <c r="AZW381" s="66"/>
      <c r="AZX381" s="66"/>
      <c r="AZY381" s="66"/>
      <c r="AZZ381" s="66"/>
      <c r="BAA381" s="66"/>
      <c r="BAB381" s="66"/>
      <c r="BAC381" s="66"/>
      <c r="BAD381" s="66"/>
      <c r="BAE381" s="66"/>
      <c r="BAF381" s="66"/>
      <c r="BAG381" s="66"/>
      <c r="BAH381" s="66"/>
      <c r="BAI381" s="66"/>
      <c r="BAJ381" s="66"/>
      <c r="BAK381" s="66"/>
      <c r="BAL381" s="66"/>
      <c r="BAM381" s="66"/>
      <c r="BAN381" s="66"/>
      <c r="BAO381" s="66"/>
      <c r="BAP381" s="66"/>
      <c r="BAQ381" s="66"/>
      <c r="BAR381" s="66"/>
      <c r="BAS381" s="66"/>
      <c r="BAT381" s="66"/>
      <c r="BAU381" s="66"/>
      <c r="BAV381" s="66"/>
      <c r="BAW381" s="66"/>
      <c r="BAX381" s="66"/>
      <c r="BAY381" s="66"/>
      <c r="BAZ381" s="66"/>
      <c r="BBA381" s="66"/>
      <c r="BBB381" s="66"/>
      <c r="BBC381" s="66"/>
      <c r="BBD381" s="66"/>
      <c r="BBE381" s="66"/>
      <c r="BBF381" s="66"/>
      <c r="BBG381" s="66"/>
      <c r="BBH381" s="66"/>
      <c r="BBI381" s="66"/>
      <c r="BBJ381" s="66"/>
      <c r="BBK381" s="66"/>
      <c r="BBL381" s="66"/>
      <c r="BBM381" s="66"/>
      <c r="BBN381" s="66"/>
      <c r="BBO381" s="66"/>
      <c r="BBP381" s="66"/>
      <c r="BBQ381" s="66"/>
      <c r="BBR381" s="66"/>
      <c r="BBS381" s="66"/>
      <c r="BBT381" s="66"/>
      <c r="BBU381" s="66"/>
      <c r="BBV381" s="66"/>
      <c r="BBW381" s="66"/>
      <c r="BBX381" s="66"/>
      <c r="BBY381" s="66"/>
      <c r="BBZ381" s="66"/>
      <c r="BCA381" s="66"/>
      <c r="BCB381" s="66"/>
      <c r="BCC381" s="66"/>
      <c r="BCD381" s="66"/>
      <c r="BCE381" s="66"/>
      <c r="BCF381" s="66"/>
      <c r="BCG381" s="66"/>
      <c r="BCH381" s="66"/>
      <c r="BCI381" s="66"/>
      <c r="BCJ381" s="66"/>
      <c r="BCK381" s="66"/>
      <c r="BCL381" s="66"/>
      <c r="BCM381" s="66"/>
      <c r="BCN381" s="66"/>
      <c r="BCO381" s="66"/>
      <c r="BCP381" s="66"/>
      <c r="BCQ381" s="66"/>
      <c r="BCR381" s="66"/>
      <c r="BCS381" s="66"/>
      <c r="BCT381" s="66"/>
      <c r="BCU381" s="66"/>
      <c r="BCV381" s="66"/>
      <c r="BCW381" s="66"/>
      <c r="BCX381" s="66"/>
      <c r="BCY381" s="66"/>
      <c r="BCZ381" s="66"/>
      <c r="BDA381" s="66"/>
      <c r="BDB381" s="66"/>
      <c r="BDC381" s="66"/>
      <c r="BDD381" s="66"/>
      <c r="BDE381" s="66"/>
      <c r="BDF381" s="66"/>
      <c r="BDG381" s="66"/>
      <c r="BDH381" s="66"/>
      <c r="BDI381" s="66"/>
      <c r="BDJ381" s="66"/>
      <c r="BDK381" s="66"/>
      <c r="BDL381" s="66"/>
      <c r="BDM381" s="66"/>
      <c r="BDN381" s="66"/>
      <c r="BDO381" s="66"/>
      <c r="BDP381" s="66"/>
      <c r="BDQ381" s="66"/>
      <c r="BDR381" s="66"/>
      <c r="BDS381" s="66"/>
      <c r="BDT381" s="66"/>
      <c r="BDU381" s="66"/>
      <c r="BDV381" s="66"/>
      <c r="BDW381" s="66"/>
      <c r="BDX381" s="66"/>
      <c r="BDY381" s="66"/>
      <c r="BDZ381" s="66"/>
      <c r="BEA381" s="66"/>
      <c r="BEB381" s="66"/>
      <c r="BEC381" s="66"/>
      <c r="BED381" s="66"/>
      <c r="BEE381" s="66"/>
      <c r="BEF381" s="66"/>
      <c r="BEG381" s="66"/>
      <c r="BEH381" s="66"/>
      <c r="BEI381" s="66"/>
      <c r="BEJ381" s="66"/>
      <c r="BEK381" s="66"/>
      <c r="BEL381" s="66"/>
      <c r="BEM381" s="66"/>
      <c r="BEN381" s="66"/>
      <c r="BEO381" s="66"/>
      <c r="BEP381" s="66"/>
      <c r="BEQ381" s="66"/>
      <c r="BER381" s="66"/>
      <c r="BES381" s="66"/>
      <c r="BET381" s="66"/>
      <c r="BEU381" s="66"/>
      <c r="BEV381" s="66"/>
      <c r="BEW381" s="66"/>
      <c r="BEX381" s="66"/>
      <c r="BEY381" s="66"/>
      <c r="BEZ381" s="66"/>
      <c r="BFA381" s="66"/>
      <c r="BFB381" s="66"/>
      <c r="BFC381" s="66"/>
      <c r="BFD381" s="66"/>
      <c r="BFE381" s="66"/>
      <c r="BFF381" s="66"/>
      <c r="BFG381" s="66"/>
      <c r="BFH381" s="66"/>
      <c r="BFI381" s="66"/>
      <c r="BFJ381" s="66"/>
      <c r="BFK381" s="66"/>
      <c r="BFL381" s="66"/>
      <c r="BFM381" s="66"/>
      <c r="BFN381" s="66"/>
      <c r="BFO381" s="66"/>
      <c r="BFP381" s="66"/>
      <c r="BFQ381" s="66"/>
      <c r="BFR381" s="66"/>
      <c r="BFS381" s="66"/>
      <c r="BFT381" s="66"/>
      <c r="BFU381" s="66"/>
      <c r="BFV381" s="66"/>
      <c r="BFW381" s="66"/>
      <c r="BFX381" s="66"/>
      <c r="BFY381" s="66"/>
      <c r="BFZ381" s="66"/>
      <c r="BGA381" s="66"/>
      <c r="BGB381" s="66"/>
      <c r="BGC381" s="66"/>
      <c r="BGD381" s="66"/>
      <c r="BGE381" s="66"/>
      <c r="BGF381" s="66"/>
      <c r="BGG381" s="66"/>
      <c r="BGH381" s="66"/>
      <c r="BGI381" s="66"/>
      <c r="BGJ381" s="66"/>
      <c r="BGK381" s="66"/>
      <c r="BGL381" s="66"/>
      <c r="BGM381" s="66"/>
      <c r="BGN381" s="66"/>
      <c r="BGO381" s="66"/>
      <c r="BGP381" s="66"/>
      <c r="BGQ381" s="66"/>
      <c r="BGR381" s="66"/>
      <c r="BGS381" s="66"/>
      <c r="BGT381" s="66"/>
      <c r="BGU381" s="66"/>
      <c r="BGV381" s="66"/>
      <c r="BGW381" s="66"/>
      <c r="BGX381" s="66"/>
      <c r="BGY381" s="66"/>
      <c r="BGZ381" s="66"/>
      <c r="BHA381" s="66"/>
      <c r="BHB381" s="66"/>
      <c r="BHC381" s="66"/>
      <c r="BHD381" s="66"/>
      <c r="BHE381" s="66"/>
      <c r="BHF381" s="66"/>
      <c r="BHG381" s="66"/>
      <c r="BHH381" s="66"/>
      <c r="BHI381" s="66"/>
      <c r="BHJ381" s="66"/>
      <c r="BHK381" s="66"/>
      <c r="BHL381" s="66"/>
      <c r="BHM381" s="66"/>
      <c r="BHN381" s="66"/>
      <c r="BHO381" s="66"/>
      <c r="BHP381" s="66"/>
      <c r="BHQ381" s="66"/>
      <c r="BHR381" s="66"/>
      <c r="BHS381" s="66"/>
      <c r="BHT381" s="66"/>
      <c r="BHU381" s="66"/>
      <c r="BHV381" s="66"/>
      <c r="BHW381" s="66"/>
      <c r="BHX381" s="66"/>
      <c r="BHY381" s="66"/>
      <c r="BHZ381" s="66"/>
      <c r="BIA381" s="66"/>
      <c r="BIB381" s="66"/>
      <c r="BIC381" s="66"/>
      <c r="BID381" s="66"/>
      <c r="BIE381" s="66"/>
      <c r="BIF381" s="66"/>
      <c r="BIG381" s="66"/>
      <c r="BIH381" s="66"/>
      <c r="BII381" s="66"/>
      <c r="BIJ381" s="66"/>
      <c r="BIK381" s="66"/>
      <c r="BIL381" s="66"/>
      <c r="BIM381" s="66"/>
      <c r="BIN381" s="66"/>
      <c r="BIO381" s="66"/>
      <c r="BIP381" s="66"/>
      <c r="BIQ381" s="66"/>
      <c r="BIR381" s="66"/>
      <c r="BIS381" s="66"/>
      <c r="BIT381" s="66"/>
      <c r="BIU381" s="66"/>
      <c r="BIV381" s="66"/>
      <c r="BIW381" s="66"/>
      <c r="BIX381" s="66"/>
      <c r="BIY381" s="66"/>
      <c r="BIZ381" s="66"/>
      <c r="BJA381" s="66"/>
      <c r="BJB381" s="66"/>
      <c r="BJC381" s="66"/>
      <c r="BJD381" s="66"/>
      <c r="BJE381" s="66"/>
      <c r="BJF381" s="66"/>
      <c r="BJG381" s="66"/>
      <c r="BJH381" s="66"/>
      <c r="BJI381" s="66"/>
      <c r="BJJ381" s="66"/>
      <c r="BJK381" s="66"/>
      <c r="BJL381" s="66"/>
      <c r="BJM381" s="66"/>
      <c r="BJN381" s="66"/>
      <c r="BJO381" s="66"/>
      <c r="BJP381" s="66"/>
      <c r="BJQ381" s="66"/>
      <c r="BJR381" s="66"/>
      <c r="BJS381" s="66"/>
      <c r="BJT381" s="66"/>
      <c r="BJU381" s="66"/>
      <c r="BJV381" s="66"/>
      <c r="BJW381" s="66"/>
      <c r="BJX381" s="66"/>
      <c r="BJY381" s="66"/>
      <c r="BJZ381" s="66"/>
      <c r="BKA381" s="66"/>
      <c r="BKB381" s="66"/>
      <c r="BKC381" s="66"/>
      <c r="BKD381" s="66"/>
      <c r="BKE381" s="66"/>
      <c r="BKF381" s="66"/>
      <c r="BKG381" s="66"/>
      <c r="BKH381" s="66"/>
      <c r="BKI381" s="66"/>
      <c r="BKJ381" s="66"/>
      <c r="BKK381" s="66"/>
      <c r="BKL381" s="66"/>
      <c r="BKM381" s="66"/>
      <c r="BKN381" s="66"/>
      <c r="BKO381" s="66"/>
      <c r="BKP381" s="66"/>
      <c r="BKQ381" s="66"/>
      <c r="BKR381" s="66"/>
      <c r="BKS381" s="66"/>
      <c r="BKT381" s="66"/>
      <c r="BKU381" s="66"/>
      <c r="BKV381" s="66"/>
      <c r="BKW381" s="66"/>
      <c r="BKX381" s="66"/>
      <c r="BKY381" s="66"/>
      <c r="BKZ381" s="66"/>
      <c r="BLA381" s="66"/>
      <c r="BLB381" s="66"/>
      <c r="BLC381" s="66"/>
      <c r="BLD381" s="66"/>
      <c r="BLE381" s="66"/>
      <c r="BLF381" s="66"/>
      <c r="BLG381" s="66"/>
      <c r="BLH381" s="66"/>
      <c r="BLI381" s="66"/>
      <c r="BLJ381" s="66"/>
      <c r="BLK381" s="66"/>
      <c r="BLL381" s="66"/>
      <c r="BLM381" s="66"/>
      <c r="BLN381" s="66"/>
      <c r="BLO381" s="66"/>
      <c r="BLP381" s="66"/>
      <c r="BLQ381" s="66"/>
      <c r="BLR381" s="66"/>
      <c r="BLS381" s="66"/>
      <c r="BLT381" s="66"/>
      <c r="BLU381" s="66"/>
      <c r="BLV381" s="66"/>
      <c r="BLW381" s="66"/>
      <c r="BLX381" s="66"/>
      <c r="BLY381" s="66"/>
      <c r="BLZ381" s="66"/>
      <c r="BMA381" s="66"/>
      <c r="BMB381" s="66"/>
      <c r="BMC381" s="66"/>
      <c r="BMD381" s="66"/>
      <c r="BME381" s="66"/>
      <c r="BMF381" s="66"/>
      <c r="BMG381" s="66"/>
      <c r="BMH381" s="66"/>
      <c r="BMI381" s="66"/>
      <c r="BMJ381" s="66"/>
      <c r="BMK381" s="66"/>
      <c r="BML381" s="66"/>
      <c r="BMM381" s="66"/>
      <c r="BMN381" s="66"/>
      <c r="BMO381" s="66"/>
      <c r="BMP381" s="66"/>
      <c r="BMQ381" s="66"/>
      <c r="BMR381" s="66"/>
      <c r="BMS381" s="66"/>
      <c r="BMT381" s="66"/>
      <c r="BMU381" s="66"/>
      <c r="BMV381" s="66"/>
      <c r="BMW381" s="66"/>
      <c r="BMX381" s="66"/>
      <c r="BMY381" s="66"/>
      <c r="BMZ381" s="66"/>
      <c r="BNA381" s="66"/>
      <c r="BNB381" s="66"/>
      <c r="BNC381" s="66"/>
      <c r="BND381" s="66"/>
      <c r="BNE381" s="66"/>
      <c r="BNF381" s="66"/>
      <c r="BNG381" s="66"/>
      <c r="BNH381" s="66"/>
      <c r="BNI381" s="66"/>
      <c r="BNJ381" s="66"/>
      <c r="BNK381" s="66"/>
      <c r="BNL381" s="66"/>
      <c r="BNM381" s="66"/>
      <c r="BNN381" s="66"/>
      <c r="BNO381" s="66"/>
      <c r="BNP381" s="66"/>
      <c r="BNQ381" s="66"/>
      <c r="BNR381" s="66"/>
      <c r="BNS381" s="66"/>
      <c r="BNT381" s="66"/>
      <c r="BNU381" s="66"/>
      <c r="BNV381" s="66"/>
      <c r="BNW381" s="66"/>
      <c r="BNX381" s="66"/>
      <c r="BNY381" s="66"/>
      <c r="BNZ381" s="66"/>
      <c r="BOA381" s="66"/>
      <c r="BOB381" s="66"/>
      <c r="BOC381" s="66"/>
      <c r="BOD381" s="66"/>
      <c r="BOE381" s="66"/>
      <c r="BOF381" s="66"/>
      <c r="BOG381" s="66"/>
      <c r="BOH381" s="66"/>
      <c r="BOI381" s="66"/>
      <c r="BOJ381" s="66"/>
      <c r="BOK381" s="66"/>
      <c r="BOL381" s="66"/>
      <c r="BOM381" s="66"/>
      <c r="BON381" s="66"/>
      <c r="BOO381" s="66"/>
      <c r="BOP381" s="66"/>
      <c r="BOQ381" s="66"/>
      <c r="BOR381" s="66"/>
      <c r="BOS381" s="66"/>
      <c r="BOT381" s="66"/>
      <c r="BOU381" s="66"/>
      <c r="BOV381" s="66"/>
      <c r="BOW381" s="66"/>
      <c r="BOX381" s="66"/>
      <c r="BOY381" s="66"/>
      <c r="BOZ381" s="66"/>
      <c r="BPA381" s="66"/>
      <c r="BPB381" s="66"/>
      <c r="BPC381" s="66"/>
      <c r="BPD381" s="66"/>
      <c r="BPE381" s="66"/>
      <c r="BPF381" s="66"/>
      <c r="BPG381" s="66"/>
      <c r="BPH381" s="66"/>
      <c r="BPI381" s="66"/>
      <c r="BPJ381" s="66"/>
      <c r="BPK381" s="66"/>
      <c r="BPL381" s="66"/>
      <c r="BPM381" s="66"/>
      <c r="BPN381" s="66"/>
      <c r="BPO381" s="66"/>
      <c r="BPP381" s="66"/>
      <c r="BPQ381" s="66"/>
      <c r="BPR381" s="66"/>
      <c r="BPS381" s="66"/>
      <c r="BPT381" s="66"/>
      <c r="BPU381" s="66"/>
      <c r="BPV381" s="66"/>
      <c r="BPW381" s="66"/>
      <c r="BPX381" s="66"/>
      <c r="BPY381" s="66"/>
      <c r="BPZ381" s="66"/>
      <c r="BQA381" s="66"/>
      <c r="BQB381" s="66"/>
      <c r="BQC381" s="66"/>
      <c r="BQD381" s="66"/>
      <c r="BQE381" s="66"/>
      <c r="BQF381" s="66"/>
      <c r="BQG381" s="66"/>
      <c r="BQH381" s="66"/>
      <c r="BQI381" s="66"/>
      <c r="BQJ381" s="66"/>
      <c r="BQK381" s="66"/>
      <c r="BQL381" s="66"/>
      <c r="BQM381" s="66"/>
      <c r="BQN381" s="66"/>
      <c r="BQO381" s="66"/>
      <c r="BQP381" s="66"/>
      <c r="BQQ381" s="66"/>
      <c r="BQR381" s="66"/>
      <c r="BQS381" s="66"/>
      <c r="BQT381" s="66"/>
      <c r="BQU381" s="66"/>
      <c r="BQV381" s="66"/>
      <c r="BQW381" s="66"/>
      <c r="BQX381" s="66"/>
      <c r="BQY381" s="66"/>
      <c r="BQZ381" s="66"/>
      <c r="BRA381" s="66"/>
      <c r="BRB381" s="66"/>
      <c r="BRC381" s="66"/>
      <c r="BRD381" s="66"/>
      <c r="BRE381" s="66"/>
      <c r="BRF381" s="66"/>
      <c r="BRG381" s="66"/>
      <c r="BRH381" s="66"/>
      <c r="BRI381" s="66"/>
      <c r="BRJ381" s="66"/>
      <c r="BRK381" s="66"/>
      <c r="BRL381" s="66"/>
      <c r="BRM381" s="66"/>
      <c r="BRN381" s="66"/>
      <c r="BRO381" s="66"/>
      <c r="BRP381" s="66"/>
      <c r="BRQ381" s="66"/>
      <c r="BRR381" s="66"/>
      <c r="BRS381" s="66"/>
      <c r="BRT381" s="66"/>
      <c r="BRU381" s="66"/>
      <c r="BRV381" s="66"/>
      <c r="BRW381" s="66"/>
      <c r="BRX381" s="66"/>
      <c r="BRY381" s="66"/>
      <c r="BRZ381" s="66"/>
      <c r="BSA381" s="66"/>
      <c r="BSB381" s="66"/>
      <c r="BSC381" s="66"/>
      <c r="BSD381" s="66"/>
      <c r="BSE381" s="66"/>
      <c r="BSF381" s="66"/>
      <c r="BSG381" s="66"/>
      <c r="BSH381" s="66"/>
      <c r="BSI381" s="66"/>
      <c r="BSJ381" s="66"/>
      <c r="BSK381" s="66"/>
      <c r="BSL381" s="66"/>
      <c r="BSM381" s="66"/>
      <c r="BSN381" s="66"/>
      <c r="BSO381" s="66"/>
      <c r="BSP381" s="66"/>
      <c r="BSQ381" s="66"/>
      <c r="BSR381" s="66"/>
      <c r="BSS381" s="66"/>
      <c r="BST381" s="66"/>
      <c r="BSU381" s="66"/>
      <c r="BSV381" s="66"/>
      <c r="BSW381" s="66"/>
      <c r="BSX381" s="66"/>
      <c r="BSY381" s="66"/>
      <c r="BSZ381" s="66"/>
      <c r="BTA381" s="66"/>
      <c r="BTB381" s="66"/>
      <c r="BTC381" s="66"/>
      <c r="BTD381" s="66"/>
      <c r="BTE381" s="66"/>
      <c r="BTF381" s="66"/>
      <c r="BTG381" s="66"/>
      <c r="BTH381" s="66"/>
      <c r="BTI381" s="66"/>
      <c r="BTJ381" s="66"/>
      <c r="BTK381" s="66"/>
      <c r="BTL381" s="66"/>
      <c r="BTM381" s="66"/>
      <c r="BTN381" s="66"/>
      <c r="BTO381" s="66"/>
      <c r="BTP381" s="66"/>
      <c r="BTQ381" s="66"/>
      <c r="BTR381" s="66"/>
      <c r="BTS381" s="66"/>
      <c r="BTT381" s="66"/>
      <c r="BTU381" s="66"/>
      <c r="BTV381" s="66"/>
      <c r="BTW381" s="66"/>
      <c r="BTX381" s="66"/>
      <c r="BTY381" s="66"/>
      <c r="BTZ381" s="66"/>
      <c r="BUA381" s="66"/>
      <c r="BUB381" s="66"/>
      <c r="BUC381" s="66"/>
      <c r="BUD381" s="66"/>
      <c r="BUE381" s="66"/>
      <c r="BUF381" s="66"/>
      <c r="BUG381" s="66"/>
      <c r="BUH381" s="66"/>
      <c r="BUI381" s="66"/>
      <c r="BUJ381" s="66"/>
      <c r="BUK381" s="66"/>
      <c r="BUL381" s="66"/>
      <c r="BUM381" s="66"/>
      <c r="BUN381" s="66"/>
      <c r="BUO381" s="66"/>
      <c r="BUP381" s="66"/>
      <c r="BUQ381" s="66"/>
      <c r="BUR381" s="66"/>
      <c r="BUS381" s="66"/>
      <c r="BUT381" s="66"/>
      <c r="BUU381" s="66"/>
      <c r="BUV381" s="66"/>
      <c r="BUW381" s="66"/>
      <c r="BUX381" s="66"/>
      <c r="BUY381" s="66"/>
      <c r="BUZ381" s="66"/>
      <c r="BVA381" s="66"/>
      <c r="BVB381" s="66"/>
      <c r="BVC381" s="66"/>
      <c r="BVD381" s="66"/>
      <c r="BVE381" s="66"/>
      <c r="BVF381" s="66"/>
      <c r="BVG381" s="66"/>
      <c r="BVH381" s="66"/>
      <c r="BVI381" s="66"/>
      <c r="BVJ381" s="66"/>
      <c r="BVK381" s="66"/>
      <c r="BVL381" s="66"/>
      <c r="BVM381" s="66"/>
      <c r="BVN381" s="66"/>
      <c r="BVO381" s="66"/>
      <c r="BVP381" s="66"/>
      <c r="BVQ381" s="66"/>
      <c r="BVR381" s="66"/>
      <c r="BVS381" s="66"/>
      <c r="BVT381" s="66"/>
      <c r="BVU381" s="66"/>
      <c r="BVV381" s="66"/>
      <c r="BVW381" s="66"/>
      <c r="BVX381" s="66"/>
      <c r="BVY381" s="66"/>
      <c r="BVZ381" s="66"/>
      <c r="BWA381" s="66"/>
      <c r="BWB381" s="66"/>
      <c r="BWC381" s="66"/>
      <c r="BWD381" s="66"/>
      <c r="BWE381" s="66"/>
      <c r="BWF381" s="66"/>
      <c r="BWG381" s="66"/>
      <c r="BWH381" s="66"/>
      <c r="BWI381" s="66"/>
      <c r="BWJ381" s="66"/>
      <c r="BWK381" s="66"/>
      <c r="BWL381" s="66"/>
      <c r="BWM381" s="66"/>
      <c r="BWN381" s="66"/>
      <c r="BWO381" s="66"/>
      <c r="BWP381" s="66"/>
      <c r="BWQ381" s="66"/>
      <c r="BWR381" s="66"/>
      <c r="BWS381" s="66"/>
      <c r="BWT381" s="66"/>
      <c r="BWU381" s="66"/>
      <c r="BWV381" s="66"/>
      <c r="BWW381" s="66"/>
      <c r="BWX381" s="66"/>
      <c r="BWY381" s="66"/>
      <c r="BWZ381" s="66"/>
      <c r="BXA381" s="66"/>
      <c r="BXB381" s="66"/>
      <c r="BXC381" s="66"/>
      <c r="BXD381" s="66"/>
      <c r="BXE381" s="66"/>
      <c r="BXF381" s="66"/>
      <c r="BXG381" s="66"/>
      <c r="BXH381" s="66"/>
      <c r="BXI381" s="66"/>
      <c r="BXJ381" s="66"/>
      <c r="BXK381" s="66"/>
      <c r="BXL381" s="66"/>
      <c r="BXM381" s="66"/>
      <c r="BXN381" s="66"/>
      <c r="BXO381" s="66"/>
      <c r="BXP381" s="66"/>
      <c r="BXQ381" s="66"/>
      <c r="BXR381" s="66"/>
      <c r="BXS381" s="66"/>
      <c r="BXT381" s="66"/>
      <c r="BXU381" s="66"/>
      <c r="BXV381" s="66"/>
      <c r="BXW381" s="66"/>
      <c r="BXX381" s="66"/>
      <c r="BXY381" s="66"/>
      <c r="BXZ381" s="66"/>
      <c r="BYA381" s="66"/>
      <c r="BYB381" s="66"/>
      <c r="BYC381" s="66"/>
      <c r="BYD381" s="66"/>
      <c r="BYE381" s="66"/>
      <c r="BYF381" s="66"/>
      <c r="BYG381" s="66"/>
      <c r="BYH381" s="66"/>
      <c r="BYI381" s="66"/>
      <c r="BYJ381" s="66"/>
      <c r="BYK381" s="66"/>
      <c r="BYL381" s="66"/>
      <c r="BYM381" s="66"/>
      <c r="BYN381" s="66"/>
      <c r="BYO381" s="66"/>
      <c r="BYP381" s="66"/>
      <c r="BYQ381" s="66"/>
      <c r="BYR381" s="66"/>
      <c r="BYS381" s="66"/>
      <c r="BYT381" s="66"/>
      <c r="BYU381" s="66"/>
      <c r="BYV381" s="66"/>
      <c r="BYW381" s="66"/>
      <c r="BYX381" s="66"/>
      <c r="BYY381" s="66"/>
      <c r="BYZ381" s="66"/>
      <c r="BZA381" s="66"/>
      <c r="BZB381" s="66"/>
      <c r="BZC381" s="66"/>
      <c r="BZD381" s="66"/>
      <c r="BZE381" s="66"/>
      <c r="BZF381" s="66"/>
      <c r="BZG381" s="66"/>
      <c r="BZH381" s="66"/>
      <c r="BZI381" s="66"/>
      <c r="BZJ381" s="66"/>
      <c r="BZK381" s="66"/>
      <c r="BZL381" s="66"/>
      <c r="BZM381" s="66"/>
      <c r="BZN381" s="66"/>
      <c r="BZO381" s="66"/>
      <c r="BZP381" s="66"/>
      <c r="BZQ381" s="66"/>
      <c r="BZR381" s="66"/>
      <c r="BZS381" s="66"/>
      <c r="BZT381" s="66"/>
      <c r="BZU381" s="66"/>
      <c r="BZV381" s="66"/>
      <c r="BZW381" s="66"/>
      <c r="BZX381" s="66"/>
      <c r="BZY381" s="66"/>
      <c r="BZZ381" s="66"/>
      <c r="CAA381" s="66"/>
      <c r="CAB381" s="66"/>
      <c r="CAC381" s="66"/>
      <c r="CAD381" s="66"/>
      <c r="CAE381" s="66"/>
      <c r="CAF381" s="66"/>
      <c r="CAG381" s="66"/>
      <c r="CAH381" s="66"/>
      <c r="CAI381" s="66"/>
      <c r="CAJ381" s="66"/>
      <c r="CAK381" s="66"/>
      <c r="CAL381" s="66"/>
      <c r="CAM381" s="66"/>
      <c r="CAN381" s="66"/>
      <c r="CAO381" s="66"/>
      <c r="CAP381" s="66"/>
      <c r="CAQ381" s="66"/>
      <c r="CAR381" s="66"/>
      <c r="CAS381" s="66"/>
      <c r="CAT381" s="66"/>
      <c r="CAU381" s="66"/>
      <c r="CAV381" s="66"/>
      <c r="CAW381" s="66"/>
      <c r="CAX381" s="66"/>
      <c r="CAY381" s="66"/>
      <c r="CAZ381" s="66"/>
      <c r="CBA381" s="66"/>
      <c r="CBB381" s="66"/>
      <c r="CBC381" s="66"/>
      <c r="CBD381" s="66"/>
      <c r="CBE381" s="66"/>
      <c r="CBF381" s="66"/>
      <c r="CBG381" s="66"/>
      <c r="CBH381" s="66"/>
      <c r="CBI381" s="66"/>
      <c r="CBJ381" s="66"/>
      <c r="CBK381" s="66"/>
      <c r="CBL381" s="66"/>
      <c r="CBM381" s="66"/>
      <c r="CBN381" s="66"/>
      <c r="CBO381" s="66"/>
      <c r="CBP381" s="66"/>
      <c r="CBQ381" s="66"/>
      <c r="CBR381" s="66"/>
      <c r="CBS381" s="66"/>
      <c r="CBT381" s="66"/>
      <c r="CBU381" s="66"/>
      <c r="CBV381" s="66"/>
      <c r="CBW381" s="66"/>
      <c r="CBX381" s="66"/>
      <c r="CBY381" s="66"/>
      <c r="CBZ381" s="66"/>
      <c r="CCA381" s="66"/>
      <c r="CCB381" s="66"/>
      <c r="CCC381" s="66"/>
      <c r="CCD381" s="66"/>
      <c r="CCE381" s="66"/>
      <c r="CCF381" s="66"/>
      <c r="CCG381" s="66"/>
      <c r="CCH381" s="66"/>
      <c r="CCI381" s="66"/>
      <c r="CCJ381" s="66"/>
      <c r="CCK381" s="66"/>
      <c r="CCL381" s="66"/>
      <c r="CCM381" s="66"/>
      <c r="CCN381" s="66"/>
      <c r="CCO381" s="66"/>
      <c r="CCP381" s="66"/>
      <c r="CCQ381" s="66"/>
      <c r="CCR381" s="66"/>
      <c r="CCS381" s="66"/>
      <c r="CCT381" s="66"/>
      <c r="CCU381" s="66"/>
      <c r="CCV381" s="66"/>
      <c r="CCW381" s="66"/>
      <c r="CCX381" s="66"/>
      <c r="CCY381" s="66"/>
      <c r="CCZ381" s="66"/>
      <c r="CDA381" s="66"/>
      <c r="CDB381" s="66"/>
      <c r="CDC381" s="66"/>
      <c r="CDD381" s="66"/>
      <c r="CDE381" s="66"/>
      <c r="CDF381" s="66"/>
      <c r="CDG381" s="66"/>
      <c r="CDH381" s="66"/>
      <c r="CDI381" s="66"/>
      <c r="CDJ381" s="66"/>
      <c r="CDK381" s="66"/>
      <c r="CDL381" s="66"/>
      <c r="CDM381" s="66"/>
      <c r="CDN381" s="66"/>
      <c r="CDO381" s="66"/>
      <c r="CDP381" s="66"/>
      <c r="CDQ381" s="66"/>
      <c r="CDR381" s="66"/>
      <c r="CDS381" s="66"/>
      <c r="CDT381" s="66"/>
      <c r="CDU381" s="66"/>
      <c r="CDV381" s="66"/>
      <c r="CDW381" s="66"/>
      <c r="CDX381" s="66"/>
      <c r="CDY381" s="66"/>
      <c r="CDZ381" s="66"/>
      <c r="CEA381" s="66"/>
      <c r="CEB381" s="66"/>
      <c r="CEC381" s="66"/>
      <c r="CED381" s="66"/>
      <c r="CEE381" s="66"/>
      <c r="CEF381" s="66"/>
      <c r="CEG381" s="66"/>
      <c r="CEH381" s="66"/>
      <c r="CEI381" s="66"/>
      <c r="CEJ381" s="66"/>
      <c r="CEK381" s="66"/>
      <c r="CEL381" s="66"/>
      <c r="CEM381" s="66"/>
      <c r="CEN381" s="66"/>
      <c r="CEO381" s="66"/>
      <c r="CEP381" s="66"/>
      <c r="CEQ381" s="66"/>
      <c r="CER381" s="66"/>
      <c r="CES381" s="66"/>
      <c r="CET381" s="66"/>
      <c r="CEU381" s="66"/>
      <c r="CEV381" s="66"/>
      <c r="CEW381" s="66"/>
      <c r="CEX381" s="66"/>
      <c r="CEY381" s="66"/>
      <c r="CEZ381" s="66"/>
      <c r="CFA381" s="66"/>
      <c r="CFB381" s="66"/>
      <c r="CFC381" s="66"/>
      <c r="CFD381" s="66"/>
      <c r="CFE381" s="66"/>
      <c r="CFF381" s="66"/>
      <c r="CFG381" s="66"/>
      <c r="CFH381" s="66"/>
      <c r="CFI381" s="66"/>
      <c r="CFJ381" s="66"/>
      <c r="CFK381" s="66"/>
      <c r="CFL381" s="66"/>
      <c r="CFM381" s="66"/>
      <c r="CFN381" s="66"/>
      <c r="CFO381" s="66"/>
      <c r="CFP381" s="66"/>
      <c r="CFQ381" s="66"/>
      <c r="CFR381" s="66"/>
      <c r="CFS381" s="66"/>
      <c r="CFT381" s="66"/>
      <c r="CFU381" s="66"/>
      <c r="CFV381" s="66"/>
      <c r="CFW381" s="66"/>
      <c r="CFX381" s="66"/>
      <c r="CFY381" s="66"/>
      <c r="CFZ381" s="66"/>
      <c r="CGA381" s="66"/>
      <c r="CGB381" s="66"/>
      <c r="CGC381" s="66"/>
      <c r="CGD381" s="66"/>
      <c r="CGE381" s="66"/>
      <c r="CGF381" s="66"/>
      <c r="CGG381" s="66"/>
      <c r="CGH381" s="66"/>
      <c r="CGI381" s="66"/>
      <c r="CGJ381" s="66"/>
      <c r="CGK381" s="66"/>
      <c r="CGL381" s="66"/>
      <c r="CGM381" s="66"/>
      <c r="CGN381" s="66"/>
      <c r="CGO381" s="66"/>
      <c r="CGP381" s="66"/>
      <c r="CGQ381" s="66"/>
      <c r="CGR381" s="66"/>
      <c r="CGS381" s="66"/>
      <c r="CGT381" s="66"/>
      <c r="CGU381" s="66"/>
      <c r="CGV381" s="66"/>
      <c r="CGW381" s="66"/>
      <c r="CGX381" s="66"/>
      <c r="CGY381" s="66"/>
      <c r="CGZ381" s="66"/>
      <c r="CHA381" s="66"/>
      <c r="CHB381" s="66"/>
      <c r="CHC381" s="66"/>
      <c r="CHD381" s="66"/>
      <c r="CHE381" s="66"/>
      <c r="CHF381" s="66"/>
      <c r="CHG381" s="66"/>
      <c r="CHH381" s="66"/>
      <c r="CHI381" s="66"/>
      <c r="CHJ381" s="66"/>
      <c r="CHK381" s="66"/>
      <c r="CHL381" s="66"/>
      <c r="CHM381" s="66"/>
      <c r="CHN381" s="66"/>
      <c r="CHO381" s="66"/>
      <c r="CHP381" s="66"/>
      <c r="CHQ381" s="66"/>
      <c r="CHR381" s="66"/>
      <c r="CHS381" s="66"/>
      <c r="CHT381" s="66"/>
      <c r="CHU381" s="66"/>
      <c r="CHV381" s="66"/>
      <c r="CHW381" s="66"/>
      <c r="CHX381" s="66"/>
      <c r="CHY381" s="66"/>
      <c r="CHZ381" s="66"/>
      <c r="CIA381" s="66"/>
      <c r="CIB381" s="66"/>
      <c r="CIC381" s="66"/>
      <c r="CID381" s="66"/>
      <c r="CIE381" s="66"/>
      <c r="CIF381" s="66"/>
      <c r="CIG381" s="66"/>
      <c r="CIH381" s="66"/>
      <c r="CII381" s="66"/>
      <c r="CIJ381" s="66"/>
      <c r="CIK381" s="66"/>
      <c r="CIL381" s="66"/>
      <c r="CIM381" s="66"/>
      <c r="CIN381" s="66"/>
      <c r="CIO381" s="66"/>
      <c r="CIP381" s="66"/>
      <c r="CIQ381" s="66"/>
      <c r="CIR381" s="66"/>
      <c r="CIS381" s="66"/>
      <c r="CIT381" s="66"/>
      <c r="CIU381" s="66"/>
      <c r="CIV381" s="66"/>
      <c r="CIW381" s="66"/>
      <c r="CIX381" s="66"/>
      <c r="CIY381" s="66"/>
      <c r="CIZ381" s="66"/>
      <c r="CJA381" s="66"/>
      <c r="CJB381" s="66"/>
      <c r="CJC381" s="66"/>
      <c r="CJD381" s="66"/>
      <c r="CJE381" s="66"/>
      <c r="CJF381" s="66"/>
      <c r="CJG381" s="66"/>
      <c r="CJH381" s="66"/>
      <c r="CJI381" s="66"/>
      <c r="CJJ381" s="66"/>
      <c r="CJK381" s="66"/>
      <c r="CJL381" s="66"/>
      <c r="CJM381" s="66"/>
      <c r="CJN381" s="66"/>
      <c r="CJO381" s="66"/>
      <c r="CJP381" s="66"/>
      <c r="CJQ381" s="66"/>
      <c r="CJR381" s="66"/>
      <c r="CJS381" s="66"/>
      <c r="CJT381" s="66"/>
      <c r="CJU381" s="66"/>
      <c r="CJV381" s="66"/>
      <c r="CJW381" s="66"/>
      <c r="CJX381" s="66"/>
      <c r="CJY381" s="66"/>
      <c r="CJZ381" s="66"/>
      <c r="CKA381" s="66"/>
      <c r="CKB381" s="66"/>
      <c r="CKC381" s="66"/>
      <c r="CKD381" s="66"/>
      <c r="CKE381" s="66"/>
      <c r="CKF381" s="66"/>
      <c r="CKG381" s="66"/>
      <c r="CKH381" s="66"/>
      <c r="CKI381" s="66"/>
      <c r="CKJ381" s="66"/>
      <c r="CKK381" s="66"/>
      <c r="CKL381" s="66"/>
      <c r="CKM381" s="66"/>
      <c r="CKN381" s="66"/>
      <c r="CKO381" s="66"/>
      <c r="CKP381" s="66"/>
      <c r="CKQ381" s="66"/>
      <c r="CKR381" s="66"/>
      <c r="CKS381" s="66"/>
      <c r="CKT381" s="66"/>
      <c r="CKU381" s="66"/>
      <c r="CKV381" s="66"/>
      <c r="CKW381" s="66"/>
      <c r="CKX381" s="66"/>
      <c r="CKY381" s="66"/>
      <c r="CKZ381" s="66"/>
      <c r="CLA381" s="66"/>
      <c r="CLB381" s="66"/>
      <c r="CLC381" s="66"/>
      <c r="CLD381" s="66"/>
      <c r="CLE381" s="66"/>
      <c r="CLF381" s="66"/>
      <c r="CLG381" s="66"/>
      <c r="CLH381" s="66"/>
      <c r="CLI381" s="66"/>
      <c r="CLJ381" s="66"/>
      <c r="CLK381" s="66"/>
      <c r="CLL381" s="66"/>
      <c r="CLM381" s="66"/>
      <c r="CLN381" s="66"/>
      <c r="CLO381" s="66"/>
      <c r="CLP381" s="66"/>
      <c r="CLQ381" s="66"/>
      <c r="CLR381" s="66"/>
      <c r="CLS381" s="66"/>
      <c r="CLT381" s="66"/>
      <c r="CLU381" s="66"/>
      <c r="CLV381" s="66"/>
      <c r="CLW381" s="66"/>
      <c r="CLX381" s="66"/>
      <c r="CLY381" s="66"/>
      <c r="CLZ381" s="66"/>
      <c r="CMA381" s="66"/>
      <c r="CMB381" s="66"/>
      <c r="CMC381" s="66"/>
      <c r="CMD381" s="66"/>
      <c r="CME381" s="66"/>
      <c r="CMF381" s="66"/>
      <c r="CMG381" s="66"/>
      <c r="CMH381" s="66"/>
      <c r="CMI381" s="66"/>
      <c r="CMJ381" s="66"/>
      <c r="CMK381" s="66"/>
      <c r="CML381" s="66"/>
      <c r="CMM381" s="66"/>
      <c r="CMN381" s="66"/>
      <c r="CMO381" s="66"/>
      <c r="CMP381" s="66"/>
      <c r="CMQ381" s="66"/>
      <c r="CMR381" s="66"/>
      <c r="CMS381" s="66"/>
      <c r="CMT381" s="66"/>
      <c r="CMU381" s="66"/>
      <c r="CMV381" s="66"/>
      <c r="CMW381" s="66"/>
      <c r="CMX381" s="66"/>
      <c r="CMY381" s="66"/>
      <c r="CMZ381" s="66"/>
      <c r="CNA381" s="66"/>
      <c r="CNB381" s="66"/>
      <c r="CNC381" s="66"/>
      <c r="CND381" s="66"/>
      <c r="CNE381" s="66"/>
      <c r="CNF381" s="66"/>
      <c r="CNG381" s="66"/>
      <c r="CNH381" s="66"/>
      <c r="CNI381" s="66"/>
      <c r="CNJ381" s="66"/>
      <c r="CNK381" s="66"/>
      <c r="CNL381" s="66"/>
      <c r="CNM381" s="66"/>
      <c r="CNN381" s="66"/>
      <c r="CNO381" s="66"/>
      <c r="CNP381" s="66"/>
      <c r="CNQ381" s="66"/>
      <c r="CNR381" s="66"/>
      <c r="CNS381" s="66"/>
      <c r="CNT381" s="66"/>
      <c r="CNU381" s="66"/>
      <c r="CNV381" s="66"/>
      <c r="CNW381" s="66"/>
      <c r="CNX381" s="66"/>
      <c r="CNY381" s="66"/>
      <c r="CNZ381" s="66"/>
      <c r="COA381" s="66"/>
      <c r="COB381" s="66"/>
      <c r="COC381" s="66"/>
      <c r="COD381" s="66"/>
      <c r="COE381" s="66"/>
      <c r="COF381" s="66"/>
      <c r="COG381" s="66"/>
      <c r="COH381" s="66"/>
      <c r="COI381" s="66"/>
      <c r="COJ381" s="66"/>
      <c r="COK381" s="66"/>
      <c r="COL381" s="66"/>
      <c r="COM381" s="66"/>
      <c r="CON381" s="66"/>
      <c r="COO381" s="66"/>
      <c r="COP381" s="66"/>
      <c r="COQ381" s="66"/>
      <c r="COR381" s="66"/>
      <c r="COS381" s="66"/>
      <c r="COT381" s="66"/>
      <c r="COU381" s="66"/>
      <c r="COV381" s="66"/>
      <c r="COW381" s="66"/>
      <c r="COX381" s="66"/>
      <c r="COY381" s="66"/>
      <c r="COZ381" s="66"/>
      <c r="CPA381" s="66"/>
      <c r="CPB381" s="66"/>
      <c r="CPC381" s="66"/>
      <c r="CPD381" s="66"/>
      <c r="CPE381" s="66"/>
      <c r="CPF381" s="66"/>
      <c r="CPG381" s="66"/>
      <c r="CPH381" s="66"/>
      <c r="CPI381" s="66"/>
      <c r="CPJ381" s="66"/>
      <c r="CPK381" s="66"/>
      <c r="CPL381" s="66"/>
      <c r="CPM381" s="66"/>
      <c r="CPN381" s="66"/>
      <c r="CPO381" s="66"/>
      <c r="CPP381" s="66"/>
      <c r="CPQ381" s="66"/>
      <c r="CPR381" s="66"/>
      <c r="CPS381" s="66"/>
      <c r="CPT381" s="66"/>
      <c r="CPU381" s="66"/>
      <c r="CPV381" s="66"/>
      <c r="CPW381" s="66"/>
      <c r="CPX381" s="66"/>
      <c r="CPY381" s="66"/>
      <c r="CPZ381" s="66"/>
      <c r="CQA381" s="66"/>
      <c r="CQB381" s="66"/>
      <c r="CQC381" s="66"/>
      <c r="CQD381" s="66"/>
      <c r="CQE381" s="66"/>
      <c r="CQF381" s="66"/>
      <c r="CQG381" s="66"/>
      <c r="CQH381" s="66"/>
      <c r="CQI381" s="66"/>
      <c r="CQJ381" s="66"/>
      <c r="CQK381" s="66"/>
      <c r="CQL381" s="66"/>
      <c r="CQM381" s="66"/>
      <c r="CQN381" s="66"/>
      <c r="CQO381" s="66"/>
      <c r="CQP381" s="66"/>
      <c r="CQQ381" s="66"/>
      <c r="CQR381" s="66"/>
      <c r="CQS381" s="66"/>
      <c r="CQT381" s="66"/>
      <c r="CQU381" s="66"/>
      <c r="CQV381" s="66"/>
      <c r="CQW381" s="66"/>
      <c r="CQX381" s="66"/>
      <c r="CQY381" s="66"/>
      <c r="CQZ381" s="66"/>
      <c r="CRA381" s="66"/>
      <c r="CRB381" s="66"/>
      <c r="CRC381" s="66"/>
      <c r="CRD381" s="66"/>
      <c r="CRE381" s="66"/>
      <c r="CRF381" s="66"/>
      <c r="CRG381" s="66"/>
      <c r="CRH381" s="66"/>
      <c r="CRI381" s="66"/>
      <c r="CRJ381" s="66"/>
      <c r="CRK381" s="66"/>
      <c r="CRL381" s="66"/>
      <c r="CRM381" s="66"/>
      <c r="CRN381" s="66"/>
      <c r="CRO381" s="66"/>
      <c r="CRP381" s="66"/>
      <c r="CRQ381" s="66"/>
      <c r="CRR381" s="66"/>
      <c r="CRS381" s="66"/>
      <c r="CRT381" s="66"/>
      <c r="CRU381" s="66"/>
      <c r="CRV381" s="66"/>
      <c r="CRW381" s="66"/>
      <c r="CRX381" s="66"/>
      <c r="CRY381" s="66"/>
      <c r="CRZ381" s="66"/>
      <c r="CSA381" s="66"/>
      <c r="CSB381" s="66"/>
      <c r="CSC381" s="66"/>
      <c r="CSD381" s="66"/>
      <c r="CSE381" s="66"/>
      <c r="CSF381" s="66"/>
      <c r="CSG381" s="66"/>
      <c r="CSH381" s="66"/>
      <c r="CSI381" s="66"/>
      <c r="CSJ381" s="66"/>
      <c r="CSK381" s="66"/>
      <c r="CSL381" s="66"/>
      <c r="CSM381" s="66"/>
      <c r="CSN381" s="66"/>
      <c r="CSO381" s="66"/>
      <c r="CSP381" s="66"/>
      <c r="CSQ381" s="66"/>
      <c r="CSR381" s="66"/>
      <c r="CSS381" s="66"/>
      <c r="CST381" s="66"/>
      <c r="CSU381" s="66"/>
      <c r="CSV381" s="66"/>
      <c r="CSW381" s="66"/>
      <c r="CSX381" s="66"/>
      <c r="CSY381" s="66"/>
      <c r="CSZ381" s="66"/>
      <c r="CTA381" s="66"/>
      <c r="CTB381" s="66"/>
      <c r="CTC381" s="66"/>
      <c r="CTD381" s="66"/>
      <c r="CTE381" s="66"/>
      <c r="CTF381" s="66"/>
      <c r="CTG381" s="66"/>
      <c r="CTH381" s="66"/>
      <c r="CTI381" s="66"/>
      <c r="CTJ381" s="66"/>
      <c r="CTK381" s="66"/>
      <c r="CTL381" s="66"/>
      <c r="CTM381" s="66"/>
      <c r="CTN381" s="66"/>
      <c r="CTO381" s="66"/>
      <c r="CTP381" s="66"/>
      <c r="CTQ381" s="66"/>
      <c r="CTR381" s="66"/>
      <c r="CTS381" s="66"/>
      <c r="CTT381" s="66"/>
      <c r="CTU381" s="66"/>
      <c r="CTV381" s="66"/>
      <c r="CTW381" s="66"/>
      <c r="CTX381" s="66"/>
      <c r="CTY381" s="66"/>
      <c r="CTZ381" s="66"/>
      <c r="CUA381" s="66"/>
      <c r="CUB381" s="66"/>
      <c r="CUC381" s="66"/>
      <c r="CUD381" s="66"/>
      <c r="CUE381" s="66"/>
      <c r="CUF381" s="66"/>
      <c r="CUG381" s="66"/>
      <c r="CUH381" s="66"/>
      <c r="CUI381" s="66"/>
      <c r="CUJ381" s="66"/>
      <c r="CUK381" s="66"/>
      <c r="CUL381" s="66"/>
      <c r="CUM381" s="66"/>
      <c r="CUN381" s="66"/>
      <c r="CUO381" s="66"/>
      <c r="CUP381" s="66"/>
      <c r="CUQ381" s="66"/>
      <c r="CUR381" s="66"/>
      <c r="CUS381" s="66"/>
      <c r="CUT381" s="66"/>
      <c r="CUU381" s="66"/>
      <c r="CUV381" s="66"/>
      <c r="CUW381" s="66"/>
      <c r="CUX381" s="66"/>
      <c r="CUY381" s="66"/>
      <c r="CUZ381" s="66"/>
      <c r="CVA381" s="66"/>
      <c r="CVB381" s="66"/>
      <c r="CVC381" s="66"/>
      <c r="CVD381" s="66"/>
      <c r="CVE381" s="66"/>
      <c r="CVF381" s="66"/>
      <c r="CVG381" s="66"/>
      <c r="CVH381" s="66"/>
      <c r="CVI381" s="66"/>
      <c r="CVJ381" s="66"/>
      <c r="CVK381" s="66"/>
      <c r="CVL381" s="66"/>
      <c r="CVM381" s="66"/>
      <c r="CVN381" s="66"/>
      <c r="CVO381" s="66"/>
      <c r="CVP381" s="66"/>
      <c r="CVQ381" s="66"/>
      <c r="CVR381" s="66"/>
      <c r="CVS381" s="66"/>
      <c r="CVT381" s="66"/>
      <c r="CVU381" s="66"/>
      <c r="CVV381" s="66"/>
      <c r="CVW381" s="66"/>
      <c r="CVX381" s="66"/>
      <c r="CVY381" s="66"/>
      <c r="CVZ381" s="66"/>
      <c r="CWA381" s="66"/>
      <c r="CWB381" s="66"/>
      <c r="CWC381" s="66"/>
      <c r="CWD381" s="66"/>
      <c r="CWE381" s="66"/>
      <c r="CWF381" s="66"/>
      <c r="CWG381" s="66"/>
      <c r="CWH381" s="66"/>
      <c r="CWI381" s="66"/>
      <c r="CWJ381" s="66"/>
      <c r="CWK381" s="66"/>
      <c r="CWL381" s="66"/>
      <c r="CWM381" s="66"/>
      <c r="CWN381" s="66"/>
      <c r="CWO381" s="66"/>
      <c r="CWP381" s="66"/>
      <c r="CWQ381" s="66"/>
      <c r="CWR381" s="66"/>
      <c r="CWS381" s="66"/>
      <c r="CWT381" s="66"/>
      <c r="CWU381" s="66"/>
      <c r="CWV381" s="66"/>
      <c r="CWW381" s="66"/>
      <c r="CWX381" s="66"/>
      <c r="CWY381" s="66"/>
      <c r="CWZ381" s="66"/>
      <c r="CXA381" s="66"/>
      <c r="CXB381" s="66"/>
      <c r="CXC381" s="66"/>
      <c r="CXD381" s="66"/>
      <c r="CXE381" s="66"/>
      <c r="CXF381" s="66"/>
      <c r="CXG381" s="66"/>
      <c r="CXH381" s="66"/>
      <c r="CXI381" s="66"/>
      <c r="CXJ381" s="66"/>
      <c r="CXK381" s="66"/>
      <c r="CXL381" s="66"/>
      <c r="CXM381" s="66"/>
      <c r="CXN381" s="66"/>
      <c r="CXO381" s="66"/>
      <c r="CXP381" s="66"/>
      <c r="CXQ381" s="66"/>
      <c r="CXR381" s="66"/>
      <c r="CXS381" s="66"/>
      <c r="CXT381" s="66"/>
      <c r="CXU381" s="66"/>
      <c r="CXV381" s="66"/>
      <c r="CXW381" s="66"/>
      <c r="CXX381" s="66"/>
      <c r="CXY381" s="66"/>
      <c r="CXZ381" s="66"/>
      <c r="CYA381" s="66"/>
      <c r="CYB381" s="66"/>
      <c r="CYC381" s="66"/>
      <c r="CYD381" s="66"/>
      <c r="CYE381" s="66"/>
      <c r="CYF381" s="66"/>
      <c r="CYG381" s="66"/>
      <c r="CYH381" s="66"/>
      <c r="CYI381" s="66"/>
      <c r="CYJ381" s="66"/>
      <c r="CYK381" s="66"/>
      <c r="CYL381" s="66"/>
      <c r="CYM381" s="66"/>
      <c r="CYN381" s="66"/>
      <c r="CYO381" s="66"/>
      <c r="CYP381" s="66"/>
      <c r="CYQ381" s="66"/>
      <c r="CYR381" s="66"/>
      <c r="CYS381" s="66"/>
      <c r="CYT381" s="66"/>
      <c r="CYU381" s="66"/>
      <c r="CYV381" s="66"/>
      <c r="CYW381" s="66"/>
      <c r="CYX381" s="66"/>
      <c r="CYY381" s="66"/>
      <c r="CYZ381" s="66"/>
      <c r="CZA381" s="66"/>
      <c r="CZB381" s="66"/>
      <c r="CZC381" s="66"/>
      <c r="CZD381" s="66"/>
      <c r="CZE381" s="66"/>
      <c r="CZF381" s="66"/>
      <c r="CZG381" s="66"/>
      <c r="CZH381" s="66"/>
      <c r="CZI381" s="66"/>
      <c r="CZJ381" s="66"/>
      <c r="CZK381" s="66"/>
      <c r="CZL381" s="66"/>
      <c r="CZM381" s="66"/>
      <c r="CZN381" s="66"/>
      <c r="CZO381" s="66"/>
      <c r="CZP381" s="66"/>
      <c r="CZQ381" s="66"/>
      <c r="CZR381" s="66"/>
      <c r="CZS381" s="66"/>
      <c r="CZT381" s="66"/>
      <c r="CZU381" s="66"/>
      <c r="CZV381" s="66"/>
      <c r="CZW381" s="66"/>
      <c r="CZX381" s="66"/>
      <c r="CZY381" s="66"/>
      <c r="CZZ381" s="66"/>
      <c r="DAA381" s="66"/>
      <c r="DAB381" s="66"/>
      <c r="DAC381" s="66"/>
      <c r="DAD381" s="66"/>
      <c r="DAE381" s="66"/>
      <c r="DAF381" s="66"/>
      <c r="DAG381" s="66"/>
      <c r="DAH381" s="66"/>
      <c r="DAI381" s="66"/>
      <c r="DAJ381" s="66"/>
      <c r="DAK381" s="66"/>
      <c r="DAL381" s="66"/>
      <c r="DAM381" s="66"/>
      <c r="DAN381" s="66"/>
      <c r="DAO381" s="66"/>
      <c r="DAP381" s="66"/>
      <c r="DAQ381" s="66"/>
      <c r="DAR381" s="66"/>
      <c r="DAS381" s="66"/>
      <c r="DAT381" s="66"/>
      <c r="DAU381" s="66"/>
      <c r="DAV381" s="66"/>
      <c r="DAW381" s="66"/>
      <c r="DAX381" s="66"/>
      <c r="DAY381" s="66"/>
      <c r="DAZ381" s="66"/>
      <c r="DBA381" s="66"/>
      <c r="DBB381" s="66"/>
      <c r="DBC381" s="66"/>
      <c r="DBD381" s="66"/>
      <c r="DBE381" s="66"/>
      <c r="DBF381" s="66"/>
      <c r="DBG381" s="66"/>
      <c r="DBH381" s="66"/>
      <c r="DBI381" s="66"/>
      <c r="DBJ381" s="66"/>
      <c r="DBK381" s="66"/>
      <c r="DBL381" s="66"/>
      <c r="DBM381" s="66"/>
      <c r="DBN381" s="66"/>
      <c r="DBO381" s="66"/>
      <c r="DBP381" s="66"/>
      <c r="DBQ381" s="66"/>
      <c r="DBR381" s="66"/>
      <c r="DBS381" s="66"/>
      <c r="DBT381" s="66"/>
      <c r="DBU381" s="66"/>
      <c r="DBV381" s="66"/>
      <c r="DBW381" s="66"/>
      <c r="DBX381" s="66"/>
      <c r="DBY381" s="66"/>
      <c r="DBZ381" s="66"/>
      <c r="DCA381" s="66"/>
      <c r="DCB381" s="66"/>
      <c r="DCC381" s="66"/>
      <c r="DCD381" s="66"/>
      <c r="DCE381" s="66"/>
      <c r="DCF381" s="66"/>
      <c r="DCG381" s="66"/>
      <c r="DCH381" s="66"/>
      <c r="DCI381" s="66"/>
      <c r="DCJ381" s="66"/>
      <c r="DCK381" s="66"/>
      <c r="DCL381" s="66"/>
      <c r="DCM381" s="66"/>
      <c r="DCN381" s="66"/>
      <c r="DCO381" s="66"/>
      <c r="DCP381" s="66"/>
      <c r="DCQ381" s="66"/>
      <c r="DCR381" s="66"/>
      <c r="DCS381" s="66"/>
      <c r="DCT381" s="66"/>
      <c r="DCU381" s="66"/>
      <c r="DCV381" s="66"/>
      <c r="DCW381" s="66"/>
      <c r="DCX381" s="66"/>
      <c r="DCY381" s="66"/>
      <c r="DCZ381" s="66"/>
      <c r="DDA381" s="66"/>
      <c r="DDB381" s="66"/>
      <c r="DDC381" s="66"/>
      <c r="DDD381" s="66"/>
      <c r="DDE381" s="66"/>
      <c r="DDF381" s="66"/>
      <c r="DDG381" s="66"/>
      <c r="DDH381" s="66"/>
      <c r="DDI381" s="66"/>
      <c r="DDJ381" s="66"/>
      <c r="DDK381" s="66"/>
      <c r="DDL381" s="66"/>
      <c r="DDM381" s="66"/>
      <c r="DDN381" s="66"/>
      <c r="DDO381" s="66"/>
      <c r="DDP381" s="66"/>
      <c r="DDQ381" s="66"/>
      <c r="DDR381" s="66"/>
      <c r="DDS381" s="66"/>
      <c r="DDT381" s="66"/>
      <c r="DDU381" s="66"/>
      <c r="DDV381" s="66"/>
      <c r="DDW381" s="66"/>
      <c r="DDX381" s="66"/>
      <c r="DDY381" s="66"/>
      <c r="DDZ381" s="66"/>
      <c r="DEA381" s="66"/>
      <c r="DEB381" s="66"/>
      <c r="DEC381" s="66"/>
      <c r="DED381" s="66"/>
      <c r="DEE381" s="66"/>
      <c r="DEF381" s="66"/>
      <c r="DEG381" s="66"/>
      <c r="DEH381" s="66"/>
      <c r="DEI381" s="66"/>
      <c r="DEJ381" s="66"/>
      <c r="DEK381" s="66"/>
      <c r="DEL381" s="66"/>
      <c r="DEM381" s="66"/>
      <c r="DEN381" s="66"/>
      <c r="DEO381" s="66"/>
      <c r="DEP381" s="66"/>
      <c r="DEQ381" s="66"/>
      <c r="DER381" s="66"/>
      <c r="DES381" s="66"/>
      <c r="DET381" s="66"/>
      <c r="DEU381" s="66"/>
      <c r="DEV381" s="66"/>
      <c r="DEW381" s="66"/>
      <c r="DEX381" s="66"/>
      <c r="DEY381" s="66"/>
      <c r="DEZ381" s="66"/>
      <c r="DFA381" s="66"/>
      <c r="DFB381" s="66"/>
      <c r="DFC381" s="66"/>
      <c r="DFD381" s="66"/>
      <c r="DFE381" s="66"/>
      <c r="DFF381" s="66"/>
      <c r="DFG381" s="66"/>
      <c r="DFH381" s="66"/>
      <c r="DFI381" s="66"/>
      <c r="DFJ381" s="66"/>
      <c r="DFK381" s="66"/>
      <c r="DFL381" s="66"/>
      <c r="DFM381" s="66"/>
      <c r="DFN381" s="66"/>
      <c r="DFO381" s="66"/>
      <c r="DFP381" s="66"/>
      <c r="DFQ381" s="66"/>
      <c r="DFR381" s="66"/>
      <c r="DFS381" s="66"/>
      <c r="DFT381" s="66"/>
      <c r="DFU381" s="66"/>
      <c r="DFV381" s="66"/>
      <c r="DFW381" s="66"/>
      <c r="DFX381" s="66"/>
      <c r="DFY381" s="66"/>
      <c r="DFZ381" s="66"/>
      <c r="DGA381" s="66"/>
      <c r="DGB381" s="66"/>
      <c r="DGC381" s="66"/>
      <c r="DGD381" s="66"/>
      <c r="DGE381" s="66"/>
      <c r="DGF381" s="66"/>
      <c r="DGG381" s="66"/>
      <c r="DGH381" s="66"/>
      <c r="DGI381" s="66"/>
      <c r="DGJ381" s="66"/>
      <c r="DGK381" s="66"/>
      <c r="DGL381" s="66"/>
      <c r="DGM381" s="66"/>
      <c r="DGN381" s="66"/>
      <c r="DGO381" s="66"/>
      <c r="DGP381" s="66"/>
      <c r="DGQ381" s="66"/>
      <c r="DGR381" s="66"/>
      <c r="DGS381" s="66"/>
      <c r="DGT381" s="66"/>
      <c r="DGU381" s="66"/>
      <c r="DGV381" s="66"/>
      <c r="DGW381" s="66"/>
      <c r="DGX381" s="66"/>
      <c r="DGY381" s="66"/>
      <c r="DGZ381" s="66"/>
      <c r="DHA381" s="66"/>
      <c r="DHB381" s="66"/>
      <c r="DHC381" s="66"/>
      <c r="DHD381" s="66"/>
      <c r="DHE381" s="66"/>
      <c r="DHF381" s="66"/>
      <c r="DHG381" s="66"/>
      <c r="DHH381" s="66"/>
      <c r="DHI381" s="66"/>
      <c r="DHJ381" s="66"/>
      <c r="DHK381" s="66"/>
      <c r="DHL381" s="66"/>
      <c r="DHM381" s="66"/>
      <c r="DHN381" s="66"/>
      <c r="DHO381" s="66"/>
      <c r="DHP381" s="66"/>
      <c r="DHQ381" s="66"/>
      <c r="DHR381" s="66"/>
      <c r="DHS381" s="66"/>
      <c r="DHT381" s="66"/>
      <c r="DHU381" s="66"/>
      <c r="DHV381" s="66"/>
      <c r="DHW381" s="66"/>
      <c r="DHX381" s="66"/>
      <c r="DHY381" s="66"/>
      <c r="DHZ381" s="66"/>
      <c r="DIA381" s="66"/>
      <c r="DIB381" s="66"/>
      <c r="DIC381" s="66"/>
      <c r="DID381" s="66"/>
      <c r="DIE381" s="66"/>
      <c r="DIF381" s="66"/>
      <c r="DIG381" s="66"/>
      <c r="DIH381" s="66"/>
      <c r="DII381" s="66"/>
      <c r="DIJ381" s="66"/>
      <c r="DIK381" s="66"/>
      <c r="DIL381" s="66"/>
      <c r="DIM381" s="66"/>
      <c r="DIN381" s="66"/>
      <c r="DIO381" s="66"/>
      <c r="DIP381" s="66"/>
      <c r="DIQ381" s="66"/>
      <c r="DIR381" s="66"/>
      <c r="DIS381" s="66"/>
      <c r="DIT381" s="66"/>
      <c r="DIU381" s="66"/>
      <c r="DIV381" s="66"/>
      <c r="DIW381" s="66"/>
      <c r="DIX381" s="66"/>
      <c r="DIY381" s="66"/>
      <c r="DIZ381" s="66"/>
      <c r="DJA381" s="66"/>
      <c r="DJB381" s="66"/>
      <c r="DJC381" s="66"/>
      <c r="DJD381" s="66"/>
      <c r="DJE381" s="66"/>
      <c r="DJF381" s="66"/>
      <c r="DJG381" s="66"/>
      <c r="DJH381" s="66"/>
      <c r="DJI381" s="66"/>
      <c r="DJJ381" s="66"/>
      <c r="DJK381" s="66"/>
      <c r="DJL381" s="66"/>
      <c r="DJM381" s="66"/>
      <c r="DJN381" s="66"/>
      <c r="DJO381" s="66"/>
      <c r="DJP381" s="66"/>
      <c r="DJQ381" s="66"/>
      <c r="DJR381" s="66"/>
      <c r="DJS381" s="66"/>
      <c r="DJT381" s="66"/>
      <c r="DJU381" s="66"/>
      <c r="DJV381" s="66"/>
      <c r="DJW381" s="66"/>
      <c r="DJX381" s="66"/>
      <c r="DJY381" s="66"/>
      <c r="DJZ381" s="66"/>
      <c r="DKA381" s="66"/>
      <c r="DKB381" s="66"/>
      <c r="DKC381" s="66"/>
      <c r="DKD381" s="66"/>
      <c r="DKE381" s="66"/>
      <c r="DKF381" s="66"/>
      <c r="DKG381" s="66"/>
      <c r="DKH381" s="66"/>
      <c r="DKI381" s="66"/>
      <c r="DKJ381" s="66"/>
      <c r="DKK381" s="66"/>
      <c r="DKL381" s="66"/>
      <c r="DKM381" s="66"/>
      <c r="DKN381" s="66"/>
      <c r="DKO381" s="66"/>
      <c r="DKP381" s="66"/>
      <c r="DKQ381" s="66"/>
      <c r="DKR381" s="66"/>
      <c r="DKS381" s="66"/>
      <c r="DKT381" s="66"/>
      <c r="DKU381" s="66"/>
      <c r="DKV381" s="66"/>
      <c r="DKW381" s="66"/>
      <c r="DKX381" s="66"/>
      <c r="DKY381" s="66"/>
      <c r="DKZ381" s="66"/>
      <c r="DLA381" s="66"/>
      <c r="DLB381" s="66"/>
      <c r="DLC381" s="66"/>
      <c r="DLD381" s="66"/>
      <c r="DLE381" s="66"/>
      <c r="DLF381" s="66"/>
      <c r="DLG381" s="66"/>
      <c r="DLH381" s="66"/>
      <c r="DLI381" s="66"/>
      <c r="DLJ381" s="66"/>
      <c r="DLK381" s="66"/>
      <c r="DLL381" s="66"/>
      <c r="DLM381" s="66"/>
      <c r="DLN381" s="66"/>
      <c r="DLO381" s="66"/>
      <c r="DLP381" s="66"/>
      <c r="DLQ381" s="66"/>
      <c r="DLR381" s="66"/>
      <c r="DLS381" s="66"/>
      <c r="DLT381" s="66"/>
      <c r="DLU381" s="66"/>
      <c r="DLV381" s="66"/>
      <c r="DLW381" s="66"/>
      <c r="DLX381" s="66"/>
      <c r="DLY381" s="66"/>
      <c r="DLZ381" s="66"/>
      <c r="DMA381" s="66"/>
      <c r="DMB381" s="66"/>
      <c r="DMC381" s="66"/>
      <c r="DMD381" s="66"/>
      <c r="DME381" s="66"/>
      <c r="DMF381" s="66"/>
      <c r="DMG381" s="66"/>
      <c r="DMH381" s="66"/>
      <c r="DMI381" s="66"/>
      <c r="DMJ381" s="66"/>
      <c r="DMK381" s="66"/>
      <c r="DML381" s="66"/>
      <c r="DMM381" s="66"/>
      <c r="DMN381" s="66"/>
      <c r="DMO381" s="66"/>
      <c r="DMP381" s="66"/>
      <c r="DMQ381" s="66"/>
      <c r="DMR381" s="66"/>
      <c r="DMS381" s="66"/>
      <c r="DMT381" s="66"/>
      <c r="DMU381" s="66"/>
      <c r="DMV381" s="66"/>
      <c r="DMW381" s="66"/>
      <c r="DMX381" s="66"/>
      <c r="DMY381" s="66"/>
      <c r="DMZ381" s="66"/>
      <c r="DNA381" s="66"/>
      <c r="DNB381" s="66"/>
      <c r="DNC381" s="66"/>
      <c r="DND381" s="66"/>
      <c r="DNE381" s="66"/>
      <c r="DNF381" s="66"/>
      <c r="DNG381" s="66"/>
      <c r="DNH381" s="66"/>
      <c r="DNI381" s="66"/>
      <c r="DNJ381" s="66"/>
      <c r="DNK381" s="66"/>
      <c r="DNL381" s="66"/>
      <c r="DNM381" s="66"/>
      <c r="DNN381" s="66"/>
      <c r="DNO381" s="66"/>
      <c r="DNP381" s="66"/>
      <c r="DNQ381" s="66"/>
      <c r="DNR381" s="66"/>
      <c r="DNS381" s="66"/>
      <c r="DNT381" s="66"/>
      <c r="DNU381" s="66"/>
      <c r="DNV381" s="66"/>
      <c r="DNW381" s="66"/>
      <c r="DNX381" s="66"/>
      <c r="DNY381" s="66"/>
      <c r="DNZ381" s="66"/>
      <c r="DOA381" s="66"/>
      <c r="DOB381" s="66"/>
      <c r="DOC381" s="66"/>
      <c r="DOD381" s="66"/>
      <c r="DOE381" s="66"/>
      <c r="DOF381" s="66"/>
      <c r="DOG381" s="66"/>
      <c r="DOH381" s="66"/>
      <c r="DOI381" s="66"/>
      <c r="DOJ381" s="66"/>
      <c r="DOK381" s="66"/>
      <c r="DOL381" s="66"/>
      <c r="DOM381" s="66"/>
      <c r="DON381" s="66"/>
      <c r="DOO381" s="66"/>
      <c r="DOP381" s="66"/>
      <c r="DOQ381" s="66"/>
      <c r="DOR381" s="66"/>
      <c r="DOS381" s="66"/>
      <c r="DOT381" s="66"/>
      <c r="DOU381" s="66"/>
      <c r="DOV381" s="66"/>
      <c r="DOW381" s="66"/>
      <c r="DOX381" s="66"/>
      <c r="DOY381" s="66"/>
      <c r="DOZ381" s="66"/>
      <c r="DPA381" s="66"/>
      <c r="DPB381" s="66"/>
      <c r="DPC381" s="66"/>
      <c r="DPD381" s="66"/>
      <c r="DPE381" s="66"/>
      <c r="DPF381" s="66"/>
      <c r="DPG381" s="66"/>
      <c r="DPH381" s="66"/>
      <c r="DPI381" s="66"/>
      <c r="DPJ381" s="66"/>
      <c r="DPK381" s="66"/>
      <c r="DPL381" s="66"/>
      <c r="DPM381" s="66"/>
      <c r="DPN381" s="66"/>
      <c r="DPO381" s="66"/>
      <c r="DPP381" s="66"/>
      <c r="DPQ381" s="66"/>
      <c r="DPR381" s="66"/>
      <c r="DPS381" s="66"/>
      <c r="DPT381" s="66"/>
      <c r="DPU381" s="66"/>
      <c r="DPV381" s="66"/>
      <c r="DPW381" s="66"/>
      <c r="DPX381" s="66"/>
      <c r="DPY381" s="66"/>
      <c r="DPZ381" s="66"/>
      <c r="DQA381" s="66"/>
      <c r="DQB381" s="66"/>
      <c r="DQC381" s="66"/>
      <c r="DQD381" s="66"/>
      <c r="DQE381" s="66"/>
      <c r="DQF381" s="66"/>
      <c r="DQG381" s="66"/>
      <c r="DQH381" s="66"/>
      <c r="DQI381" s="66"/>
      <c r="DQJ381" s="66"/>
      <c r="DQK381" s="66"/>
      <c r="DQL381" s="66"/>
      <c r="DQM381" s="66"/>
      <c r="DQN381" s="66"/>
      <c r="DQO381" s="66"/>
      <c r="DQP381" s="66"/>
      <c r="DQQ381" s="66"/>
      <c r="DQR381" s="66"/>
      <c r="DQS381" s="66"/>
      <c r="DQT381" s="66"/>
      <c r="DQU381" s="66"/>
      <c r="DQV381" s="66"/>
      <c r="DQW381" s="66"/>
      <c r="DQX381" s="66"/>
      <c r="DQY381" s="66"/>
      <c r="DQZ381" s="66"/>
      <c r="DRA381" s="66"/>
      <c r="DRB381" s="66"/>
      <c r="DRC381" s="66"/>
      <c r="DRD381" s="66"/>
      <c r="DRE381" s="66"/>
      <c r="DRF381" s="66"/>
      <c r="DRG381" s="66"/>
      <c r="DRH381" s="66"/>
      <c r="DRI381" s="66"/>
      <c r="DRJ381" s="66"/>
      <c r="DRK381" s="66"/>
      <c r="DRL381" s="66"/>
      <c r="DRM381" s="66"/>
      <c r="DRN381" s="66"/>
      <c r="DRO381" s="66"/>
      <c r="DRP381" s="66"/>
      <c r="DRQ381" s="66"/>
      <c r="DRR381" s="66"/>
      <c r="DRS381" s="66"/>
      <c r="DRT381" s="66"/>
      <c r="DRU381" s="66"/>
      <c r="DRV381" s="66"/>
      <c r="DRW381" s="66"/>
      <c r="DRX381" s="66"/>
      <c r="DRY381" s="66"/>
      <c r="DRZ381" s="66"/>
      <c r="DSA381" s="66"/>
      <c r="DSB381" s="66"/>
      <c r="DSC381" s="66"/>
      <c r="DSD381" s="66"/>
      <c r="DSE381" s="66"/>
      <c r="DSF381" s="66"/>
      <c r="DSG381" s="66"/>
      <c r="DSH381" s="66"/>
      <c r="DSI381" s="66"/>
      <c r="DSJ381" s="66"/>
      <c r="DSK381" s="66"/>
      <c r="DSL381" s="66"/>
      <c r="DSM381" s="66"/>
      <c r="DSN381" s="66"/>
      <c r="DSO381" s="66"/>
      <c r="DSP381" s="66"/>
      <c r="DSQ381" s="66"/>
      <c r="DSR381" s="66"/>
      <c r="DSS381" s="66"/>
      <c r="DST381" s="66"/>
      <c r="DSU381" s="66"/>
      <c r="DSV381" s="66"/>
      <c r="DSW381" s="66"/>
      <c r="DSX381" s="66"/>
      <c r="DSY381" s="66"/>
      <c r="DSZ381" s="66"/>
      <c r="DTA381" s="66"/>
      <c r="DTB381" s="66"/>
      <c r="DTC381" s="66"/>
      <c r="DTD381" s="66"/>
      <c r="DTE381" s="66"/>
      <c r="DTF381" s="66"/>
      <c r="DTG381" s="66"/>
      <c r="DTH381" s="66"/>
      <c r="DTI381" s="66"/>
      <c r="DTJ381" s="66"/>
      <c r="DTK381" s="66"/>
      <c r="DTL381" s="66"/>
      <c r="DTM381" s="66"/>
      <c r="DTN381" s="66"/>
      <c r="DTO381" s="66"/>
      <c r="DTP381" s="66"/>
      <c r="DTQ381" s="66"/>
      <c r="DTR381" s="66"/>
      <c r="DTS381" s="66"/>
      <c r="DTT381" s="66"/>
      <c r="DTU381" s="66"/>
      <c r="DTV381" s="66"/>
      <c r="DTW381" s="66"/>
      <c r="DTX381" s="66"/>
      <c r="DTY381" s="66"/>
      <c r="DTZ381" s="66"/>
      <c r="DUA381" s="66"/>
      <c r="DUB381" s="66"/>
      <c r="DUC381" s="66"/>
      <c r="DUD381" s="66"/>
      <c r="DUE381" s="66"/>
      <c r="DUF381" s="66"/>
      <c r="DUG381" s="66"/>
      <c r="DUH381" s="66"/>
      <c r="DUI381" s="66"/>
      <c r="DUJ381" s="66"/>
      <c r="DUK381" s="66"/>
      <c r="DUL381" s="66"/>
      <c r="DUM381" s="66"/>
      <c r="DUN381" s="66"/>
      <c r="DUO381" s="66"/>
      <c r="DUP381" s="66"/>
      <c r="DUQ381" s="66"/>
      <c r="DUR381" s="66"/>
      <c r="DUS381" s="66"/>
      <c r="DUT381" s="66"/>
      <c r="DUU381" s="66"/>
      <c r="DUV381" s="66"/>
      <c r="DUW381" s="66"/>
      <c r="DUX381" s="66"/>
      <c r="DUY381" s="66"/>
      <c r="DUZ381" s="66"/>
      <c r="DVA381" s="66"/>
      <c r="DVB381" s="66"/>
      <c r="DVC381" s="66"/>
      <c r="DVD381" s="66"/>
      <c r="DVE381" s="66"/>
      <c r="DVF381" s="66"/>
      <c r="DVG381" s="66"/>
      <c r="DVH381" s="66"/>
      <c r="DVI381" s="66"/>
      <c r="DVJ381" s="66"/>
      <c r="DVK381" s="66"/>
      <c r="DVL381" s="66"/>
      <c r="DVM381" s="66"/>
      <c r="DVN381" s="66"/>
      <c r="DVO381" s="66"/>
      <c r="DVP381" s="66"/>
      <c r="DVQ381" s="66"/>
      <c r="DVR381" s="66"/>
      <c r="DVS381" s="66"/>
      <c r="DVT381" s="66"/>
      <c r="DVU381" s="66"/>
      <c r="DVV381" s="66"/>
      <c r="DVW381" s="66"/>
      <c r="DVX381" s="66"/>
      <c r="DVY381" s="66"/>
      <c r="DVZ381" s="66"/>
      <c r="DWA381" s="66"/>
      <c r="DWB381" s="66"/>
      <c r="DWC381" s="66"/>
      <c r="DWD381" s="66"/>
      <c r="DWE381" s="66"/>
      <c r="DWF381" s="66"/>
      <c r="DWG381" s="66"/>
      <c r="DWH381" s="66"/>
      <c r="DWI381" s="66"/>
      <c r="DWJ381" s="66"/>
      <c r="DWK381" s="66"/>
      <c r="DWL381" s="66"/>
      <c r="DWM381" s="66"/>
      <c r="DWN381" s="66"/>
      <c r="DWO381" s="66"/>
      <c r="DWP381" s="66"/>
      <c r="DWQ381" s="66"/>
      <c r="DWR381" s="66"/>
      <c r="DWS381" s="66"/>
      <c r="DWT381" s="66"/>
      <c r="DWU381" s="66"/>
      <c r="DWV381" s="66"/>
      <c r="DWW381" s="66"/>
      <c r="DWX381" s="66"/>
      <c r="DWY381" s="66"/>
      <c r="DWZ381" s="66"/>
      <c r="DXA381" s="66"/>
      <c r="DXB381" s="66"/>
      <c r="DXC381" s="66"/>
      <c r="DXD381" s="66"/>
      <c r="DXE381" s="66"/>
      <c r="DXF381" s="66"/>
      <c r="DXG381" s="66"/>
      <c r="DXH381" s="66"/>
      <c r="DXI381" s="66"/>
      <c r="DXJ381" s="66"/>
      <c r="DXK381" s="66"/>
      <c r="DXL381" s="66"/>
      <c r="DXM381" s="66"/>
      <c r="DXN381" s="66"/>
      <c r="DXO381" s="66"/>
      <c r="DXP381" s="66"/>
      <c r="DXQ381" s="66"/>
      <c r="DXR381" s="66"/>
      <c r="DXS381" s="66"/>
      <c r="DXT381" s="66"/>
      <c r="DXU381" s="66"/>
      <c r="DXV381" s="66"/>
      <c r="DXW381" s="66"/>
      <c r="DXX381" s="66"/>
      <c r="DXY381" s="66"/>
      <c r="DXZ381" s="66"/>
      <c r="DYA381" s="66"/>
      <c r="DYB381" s="66"/>
      <c r="DYC381" s="66"/>
      <c r="DYD381" s="66"/>
      <c r="DYE381" s="66"/>
      <c r="DYF381" s="66"/>
      <c r="DYG381" s="66"/>
      <c r="DYH381" s="66"/>
      <c r="DYI381" s="66"/>
      <c r="DYJ381" s="66"/>
      <c r="DYK381" s="66"/>
      <c r="DYL381" s="66"/>
      <c r="DYM381" s="66"/>
      <c r="DYN381" s="66"/>
      <c r="DYO381" s="66"/>
      <c r="DYP381" s="66"/>
      <c r="DYQ381" s="66"/>
      <c r="DYR381" s="66"/>
      <c r="DYS381" s="66"/>
      <c r="DYT381" s="66"/>
      <c r="DYU381" s="66"/>
      <c r="DYV381" s="66"/>
      <c r="DYW381" s="66"/>
      <c r="DYX381" s="66"/>
      <c r="DYY381" s="66"/>
      <c r="DYZ381" s="66"/>
      <c r="DZA381" s="66"/>
      <c r="DZB381" s="66"/>
      <c r="DZC381" s="66"/>
      <c r="DZD381" s="66"/>
      <c r="DZE381" s="66"/>
      <c r="DZF381" s="66"/>
      <c r="DZG381" s="66"/>
      <c r="DZH381" s="66"/>
      <c r="DZI381" s="66"/>
      <c r="DZJ381" s="66"/>
      <c r="DZK381" s="66"/>
      <c r="DZL381" s="66"/>
      <c r="DZM381" s="66"/>
      <c r="DZN381" s="66"/>
      <c r="DZO381" s="66"/>
      <c r="DZP381" s="66"/>
      <c r="DZQ381" s="66"/>
      <c r="DZR381" s="66"/>
      <c r="DZS381" s="66"/>
      <c r="DZT381" s="66"/>
      <c r="DZU381" s="66"/>
      <c r="DZV381" s="66"/>
      <c r="DZW381" s="66"/>
      <c r="DZX381" s="66"/>
      <c r="DZY381" s="66"/>
      <c r="DZZ381" s="66"/>
      <c r="EAA381" s="66"/>
      <c r="EAB381" s="66"/>
      <c r="EAC381" s="66"/>
      <c r="EAD381" s="66"/>
      <c r="EAE381" s="66"/>
      <c r="EAF381" s="66"/>
      <c r="EAG381" s="66"/>
      <c r="EAH381" s="66"/>
      <c r="EAI381" s="66"/>
      <c r="EAJ381" s="66"/>
      <c r="EAK381" s="66"/>
      <c r="EAL381" s="66"/>
      <c r="EAM381" s="66"/>
      <c r="EAN381" s="66"/>
      <c r="EAO381" s="66"/>
      <c r="EAP381" s="66"/>
      <c r="EAQ381" s="66"/>
      <c r="EAR381" s="66"/>
      <c r="EAS381" s="66"/>
      <c r="EAT381" s="66"/>
      <c r="EAU381" s="66"/>
      <c r="EAV381" s="66"/>
      <c r="EAW381" s="66"/>
      <c r="EAX381" s="66"/>
      <c r="EAY381" s="66"/>
      <c r="EAZ381" s="66"/>
      <c r="EBA381" s="66"/>
      <c r="EBB381" s="66"/>
      <c r="EBC381" s="66"/>
      <c r="EBD381" s="66"/>
      <c r="EBE381" s="66"/>
      <c r="EBF381" s="66"/>
      <c r="EBG381" s="66"/>
      <c r="EBH381" s="66"/>
      <c r="EBI381" s="66"/>
      <c r="EBJ381" s="66"/>
      <c r="EBK381" s="66"/>
      <c r="EBL381" s="66"/>
      <c r="EBM381" s="66"/>
      <c r="EBN381" s="66"/>
      <c r="EBO381" s="66"/>
      <c r="EBP381" s="66"/>
      <c r="EBQ381" s="66"/>
      <c r="EBR381" s="66"/>
      <c r="EBS381" s="66"/>
      <c r="EBT381" s="66"/>
      <c r="EBU381" s="66"/>
      <c r="EBV381" s="66"/>
      <c r="EBW381" s="66"/>
      <c r="EBX381" s="66"/>
      <c r="EBY381" s="66"/>
      <c r="EBZ381" s="66"/>
      <c r="ECA381" s="66"/>
      <c r="ECB381" s="66"/>
      <c r="ECC381" s="66"/>
      <c r="ECD381" s="66"/>
      <c r="ECE381" s="66"/>
      <c r="ECF381" s="66"/>
      <c r="ECG381" s="66"/>
      <c r="ECH381" s="66"/>
      <c r="ECI381" s="66"/>
      <c r="ECJ381" s="66"/>
      <c r="ECK381" s="66"/>
      <c r="ECL381" s="66"/>
      <c r="ECM381" s="66"/>
      <c r="ECN381" s="66"/>
      <c r="ECO381" s="66"/>
      <c r="ECP381" s="66"/>
      <c r="ECQ381" s="66"/>
      <c r="ECR381" s="66"/>
      <c r="ECS381" s="66"/>
      <c r="ECT381" s="66"/>
      <c r="ECU381" s="66"/>
      <c r="ECV381" s="66"/>
      <c r="ECW381" s="66"/>
      <c r="ECX381" s="66"/>
      <c r="ECY381" s="66"/>
      <c r="ECZ381" s="66"/>
      <c r="EDA381" s="66"/>
      <c r="EDB381" s="66"/>
      <c r="EDC381" s="66"/>
      <c r="EDD381" s="66"/>
      <c r="EDE381" s="66"/>
      <c r="EDF381" s="66"/>
      <c r="EDG381" s="66"/>
      <c r="EDH381" s="66"/>
      <c r="EDI381" s="66"/>
      <c r="EDJ381" s="66"/>
      <c r="EDK381" s="66"/>
      <c r="EDL381" s="66"/>
      <c r="EDM381" s="66"/>
      <c r="EDN381" s="66"/>
      <c r="EDO381" s="66"/>
      <c r="EDP381" s="66"/>
      <c r="EDQ381" s="66"/>
      <c r="EDR381" s="66"/>
      <c r="EDS381" s="66"/>
      <c r="EDT381" s="66"/>
      <c r="EDU381" s="66"/>
      <c r="EDV381" s="66"/>
      <c r="EDW381" s="66"/>
      <c r="EDX381" s="66"/>
      <c r="EDY381" s="66"/>
      <c r="EDZ381" s="66"/>
      <c r="EEA381" s="66"/>
      <c r="EEB381" s="66"/>
      <c r="EEC381" s="66"/>
      <c r="EED381" s="66"/>
      <c r="EEE381" s="66"/>
      <c r="EEF381" s="66"/>
      <c r="EEG381" s="66"/>
      <c r="EEH381" s="66"/>
      <c r="EEI381" s="66"/>
      <c r="EEJ381" s="66"/>
      <c r="EEK381" s="66"/>
      <c r="EEL381" s="66"/>
      <c r="EEM381" s="66"/>
      <c r="EEN381" s="66"/>
      <c r="EEO381" s="66"/>
      <c r="EEP381" s="66"/>
      <c r="EEQ381" s="66"/>
      <c r="EER381" s="66"/>
      <c r="EES381" s="66"/>
      <c r="EET381" s="66"/>
      <c r="EEU381" s="66"/>
      <c r="EEV381" s="66"/>
      <c r="EEW381" s="66"/>
      <c r="EEX381" s="66"/>
      <c r="EEY381" s="66"/>
      <c r="EEZ381" s="66"/>
      <c r="EFA381" s="66"/>
      <c r="EFB381" s="66"/>
      <c r="EFC381" s="66"/>
      <c r="EFD381" s="66"/>
      <c r="EFE381" s="66"/>
      <c r="EFF381" s="66"/>
      <c r="EFG381" s="66"/>
      <c r="EFH381" s="66"/>
      <c r="EFI381" s="66"/>
      <c r="EFJ381" s="66"/>
      <c r="EFK381" s="66"/>
      <c r="EFL381" s="66"/>
      <c r="EFM381" s="66"/>
      <c r="EFN381" s="66"/>
      <c r="EFO381" s="66"/>
      <c r="EFP381" s="66"/>
      <c r="EFQ381" s="66"/>
      <c r="EFR381" s="66"/>
      <c r="EFS381" s="66"/>
      <c r="EFT381" s="66"/>
      <c r="EFU381" s="66"/>
      <c r="EFV381" s="66"/>
      <c r="EFW381" s="66"/>
      <c r="EFX381" s="66"/>
      <c r="EFY381" s="66"/>
      <c r="EFZ381" s="66"/>
      <c r="EGA381" s="66"/>
      <c r="EGB381" s="66"/>
      <c r="EGC381" s="66"/>
      <c r="EGD381" s="66"/>
      <c r="EGE381" s="66"/>
      <c r="EGF381" s="66"/>
      <c r="EGG381" s="66"/>
      <c r="EGH381" s="66"/>
      <c r="EGI381" s="66"/>
      <c r="EGJ381" s="66"/>
      <c r="EGK381" s="66"/>
      <c r="EGL381" s="66"/>
      <c r="EGM381" s="66"/>
      <c r="EGN381" s="66"/>
      <c r="EGO381" s="66"/>
      <c r="EGP381" s="66"/>
      <c r="EGQ381" s="66"/>
      <c r="EGR381" s="66"/>
      <c r="EGS381" s="66"/>
      <c r="EGT381" s="66"/>
      <c r="EGU381" s="66"/>
      <c r="EGV381" s="66"/>
      <c r="EGW381" s="66"/>
      <c r="EGX381" s="66"/>
      <c r="EGY381" s="66"/>
      <c r="EGZ381" s="66"/>
      <c r="EHA381" s="66"/>
      <c r="EHB381" s="66"/>
      <c r="EHC381" s="66"/>
      <c r="EHD381" s="66"/>
      <c r="EHE381" s="66"/>
      <c r="EHF381" s="66"/>
      <c r="EHG381" s="66"/>
      <c r="EHH381" s="66"/>
      <c r="EHI381" s="66"/>
      <c r="EHJ381" s="66"/>
      <c r="EHK381" s="66"/>
      <c r="EHL381" s="66"/>
      <c r="EHM381" s="66"/>
      <c r="EHN381" s="66"/>
      <c r="EHO381" s="66"/>
      <c r="EHP381" s="66"/>
      <c r="EHQ381" s="66"/>
      <c r="EHR381" s="66"/>
      <c r="EHS381" s="66"/>
      <c r="EHT381" s="66"/>
      <c r="EHU381" s="66"/>
      <c r="EHV381" s="66"/>
      <c r="EHW381" s="66"/>
      <c r="EHX381" s="66"/>
      <c r="EHY381" s="66"/>
      <c r="EHZ381" s="66"/>
      <c r="EIA381" s="66"/>
      <c r="EIB381" s="66"/>
      <c r="EIC381" s="66"/>
      <c r="EID381" s="66"/>
      <c r="EIE381" s="66"/>
      <c r="EIF381" s="66"/>
      <c r="EIG381" s="66"/>
      <c r="EIH381" s="66"/>
      <c r="EII381" s="66"/>
      <c r="EIJ381" s="66"/>
      <c r="EIK381" s="66"/>
      <c r="EIL381" s="66"/>
      <c r="EIM381" s="66"/>
      <c r="EIN381" s="66"/>
      <c r="EIO381" s="66"/>
      <c r="EIP381" s="66"/>
      <c r="EIQ381" s="66"/>
      <c r="EIR381" s="66"/>
      <c r="EIS381" s="66"/>
      <c r="EIT381" s="66"/>
      <c r="EIU381" s="66"/>
      <c r="EIV381" s="66"/>
      <c r="EIW381" s="66"/>
      <c r="EIX381" s="66"/>
      <c r="EIY381" s="66"/>
      <c r="EIZ381" s="66"/>
      <c r="EJA381" s="66"/>
      <c r="EJB381" s="66"/>
      <c r="EJC381" s="66"/>
      <c r="EJD381" s="66"/>
      <c r="EJE381" s="66"/>
      <c r="EJF381" s="66"/>
      <c r="EJG381" s="66"/>
      <c r="EJH381" s="66"/>
      <c r="EJI381" s="66"/>
      <c r="EJJ381" s="66"/>
      <c r="EJK381" s="66"/>
      <c r="EJL381" s="66"/>
      <c r="EJM381" s="66"/>
      <c r="EJN381" s="66"/>
      <c r="EJO381" s="66"/>
      <c r="EJP381" s="66"/>
      <c r="EJQ381" s="66"/>
      <c r="EJR381" s="66"/>
      <c r="EJS381" s="66"/>
      <c r="EJT381" s="66"/>
      <c r="EJU381" s="66"/>
      <c r="EJV381" s="66"/>
      <c r="EJW381" s="66"/>
      <c r="EJX381" s="66"/>
      <c r="EJY381" s="66"/>
      <c r="EJZ381" s="66"/>
      <c r="EKA381" s="66"/>
      <c r="EKB381" s="66"/>
      <c r="EKC381" s="66"/>
      <c r="EKD381" s="66"/>
      <c r="EKE381" s="66"/>
      <c r="EKF381" s="66"/>
      <c r="EKG381" s="66"/>
      <c r="EKH381" s="66"/>
      <c r="EKI381" s="66"/>
      <c r="EKJ381" s="66"/>
      <c r="EKK381" s="66"/>
      <c r="EKL381" s="66"/>
      <c r="EKM381" s="66"/>
      <c r="EKN381" s="66"/>
      <c r="EKO381" s="66"/>
      <c r="EKP381" s="66"/>
      <c r="EKQ381" s="66"/>
      <c r="EKR381" s="66"/>
      <c r="EKS381" s="66"/>
      <c r="EKT381" s="66"/>
      <c r="EKU381" s="66"/>
      <c r="EKV381" s="66"/>
      <c r="EKW381" s="66"/>
      <c r="EKX381" s="66"/>
      <c r="EKY381" s="66"/>
      <c r="EKZ381" s="66"/>
      <c r="ELA381" s="66"/>
      <c r="ELB381" s="66"/>
      <c r="ELC381" s="66"/>
      <c r="ELD381" s="66"/>
      <c r="ELE381" s="66"/>
      <c r="ELF381" s="66"/>
      <c r="ELG381" s="66"/>
      <c r="ELH381" s="66"/>
      <c r="ELI381" s="66"/>
      <c r="ELJ381" s="66"/>
      <c r="ELK381" s="66"/>
      <c r="ELL381" s="66"/>
      <c r="ELM381" s="66"/>
      <c r="ELN381" s="66"/>
      <c r="ELO381" s="66"/>
      <c r="ELP381" s="66"/>
      <c r="ELQ381" s="66"/>
      <c r="ELR381" s="66"/>
      <c r="ELS381" s="66"/>
      <c r="ELT381" s="66"/>
      <c r="ELU381" s="66"/>
      <c r="ELV381" s="66"/>
      <c r="ELW381" s="66"/>
      <c r="ELX381" s="66"/>
      <c r="ELY381" s="66"/>
      <c r="ELZ381" s="66"/>
      <c r="EMA381" s="66"/>
      <c r="EMB381" s="66"/>
      <c r="EMC381" s="66"/>
      <c r="EMD381" s="66"/>
      <c r="EME381" s="66"/>
      <c r="EMF381" s="66"/>
      <c r="EMG381" s="66"/>
      <c r="EMH381" s="66"/>
      <c r="EMI381" s="66"/>
      <c r="EMJ381" s="66"/>
      <c r="EMK381" s="66"/>
      <c r="EML381" s="66"/>
      <c r="EMM381" s="66"/>
      <c r="EMN381" s="66"/>
      <c r="EMO381" s="66"/>
      <c r="EMP381" s="66"/>
      <c r="EMQ381" s="66"/>
      <c r="EMR381" s="66"/>
      <c r="EMS381" s="66"/>
      <c r="EMT381" s="66"/>
      <c r="EMU381" s="66"/>
      <c r="EMV381" s="66"/>
      <c r="EMW381" s="66"/>
      <c r="EMX381" s="66"/>
      <c r="EMY381" s="66"/>
      <c r="EMZ381" s="66"/>
      <c r="ENA381" s="66"/>
      <c r="ENB381" s="66"/>
      <c r="ENC381" s="66"/>
      <c r="END381" s="66"/>
      <c r="ENE381" s="66"/>
      <c r="ENF381" s="66"/>
      <c r="ENG381" s="66"/>
      <c r="ENH381" s="66"/>
      <c r="ENI381" s="66"/>
      <c r="ENJ381" s="66"/>
      <c r="ENK381" s="66"/>
      <c r="ENL381" s="66"/>
      <c r="ENM381" s="66"/>
      <c r="ENN381" s="66"/>
      <c r="ENO381" s="66"/>
      <c r="ENP381" s="66"/>
      <c r="ENQ381" s="66"/>
      <c r="ENR381" s="66"/>
      <c r="ENS381" s="66"/>
      <c r="ENT381" s="66"/>
      <c r="ENU381" s="66"/>
      <c r="ENV381" s="66"/>
      <c r="ENW381" s="66"/>
      <c r="ENX381" s="66"/>
      <c r="ENY381" s="66"/>
      <c r="ENZ381" s="66"/>
      <c r="EOA381" s="66"/>
      <c r="EOB381" s="66"/>
      <c r="EOC381" s="66"/>
      <c r="EOD381" s="66"/>
      <c r="EOE381" s="66"/>
      <c r="EOF381" s="66"/>
      <c r="EOG381" s="66"/>
      <c r="EOH381" s="66"/>
      <c r="EOI381" s="66"/>
      <c r="EOJ381" s="66"/>
      <c r="EOK381" s="66"/>
      <c r="EOL381" s="66"/>
      <c r="EOM381" s="66"/>
      <c r="EON381" s="66"/>
      <c r="EOO381" s="66"/>
      <c r="EOP381" s="66"/>
      <c r="EOQ381" s="66"/>
      <c r="EOR381" s="66"/>
      <c r="EOS381" s="66"/>
      <c r="EOT381" s="66"/>
      <c r="EOU381" s="66"/>
      <c r="EOV381" s="66"/>
      <c r="EOW381" s="66"/>
      <c r="EOX381" s="66"/>
      <c r="EOY381" s="66"/>
      <c r="EOZ381" s="66"/>
      <c r="EPA381" s="66"/>
      <c r="EPB381" s="66"/>
      <c r="EPC381" s="66"/>
      <c r="EPD381" s="66"/>
      <c r="EPE381" s="66"/>
      <c r="EPF381" s="66"/>
      <c r="EPG381" s="66"/>
      <c r="EPH381" s="66"/>
      <c r="EPI381" s="66"/>
      <c r="EPJ381" s="66"/>
      <c r="EPK381" s="66"/>
      <c r="EPL381" s="66"/>
      <c r="EPM381" s="66"/>
      <c r="EPN381" s="66"/>
      <c r="EPO381" s="66"/>
      <c r="EPP381" s="66"/>
      <c r="EPQ381" s="66"/>
      <c r="EPR381" s="66"/>
      <c r="EPS381" s="66"/>
      <c r="EPT381" s="66"/>
      <c r="EPU381" s="66"/>
      <c r="EPV381" s="66"/>
      <c r="EPW381" s="66"/>
      <c r="EPX381" s="66"/>
      <c r="EPY381" s="66"/>
      <c r="EPZ381" s="66"/>
      <c r="EQA381" s="66"/>
      <c r="EQB381" s="66"/>
      <c r="EQC381" s="66"/>
      <c r="EQD381" s="66"/>
      <c r="EQE381" s="66"/>
      <c r="EQF381" s="66"/>
      <c r="EQG381" s="66"/>
      <c r="EQH381" s="66"/>
      <c r="EQI381" s="66"/>
      <c r="EQJ381" s="66"/>
      <c r="EQK381" s="66"/>
      <c r="EQL381" s="66"/>
      <c r="EQM381" s="66"/>
      <c r="EQN381" s="66"/>
      <c r="EQO381" s="66"/>
      <c r="EQP381" s="66"/>
      <c r="EQQ381" s="66"/>
      <c r="EQR381" s="66"/>
      <c r="EQS381" s="66"/>
      <c r="EQT381" s="66"/>
      <c r="EQU381" s="66"/>
      <c r="EQV381" s="66"/>
      <c r="EQW381" s="66"/>
      <c r="EQX381" s="66"/>
      <c r="EQY381" s="66"/>
      <c r="EQZ381" s="66"/>
      <c r="ERA381" s="66"/>
      <c r="ERB381" s="66"/>
      <c r="ERC381" s="66"/>
      <c r="ERD381" s="66"/>
      <c r="ERE381" s="66"/>
      <c r="ERF381" s="66"/>
      <c r="ERG381" s="66"/>
      <c r="ERH381" s="66"/>
      <c r="ERI381" s="66"/>
      <c r="ERJ381" s="66"/>
      <c r="ERK381" s="66"/>
      <c r="ERL381" s="66"/>
      <c r="ERM381" s="66"/>
      <c r="ERN381" s="66"/>
      <c r="ERO381" s="66"/>
      <c r="ERP381" s="66"/>
      <c r="ERQ381" s="66"/>
      <c r="ERR381" s="66"/>
      <c r="ERS381" s="66"/>
      <c r="ERT381" s="66"/>
      <c r="ERU381" s="66"/>
      <c r="ERV381" s="66"/>
      <c r="ERW381" s="66"/>
      <c r="ERX381" s="66"/>
      <c r="ERY381" s="66"/>
      <c r="ERZ381" s="66"/>
      <c r="ESA381" s="66"/>
      <c r="ESB381" s="66"/>
      <c r="ESC381" s="66"/>
      <c r="ESD381" s="66"/>
      <c r="ESE381" s="66"/>
      <c r="ESF381" s="66"/>
      <c r="ESG381" s="66"/>
      <c r="ESH381" s="66"/>
      <c r="ESI381" s="66"/>
      <c r="ESJ381" s="66"/>
      <c r="ESK381" s="66"/>
      <c r="ESL381" s="66"/>
      <c r="ESM381" s="66"/>
      <c r="ESN381" s="66"/>
      <c r="ESO381" s="66"/>
      <c r="ESP381" s="66"/>
      <c r="ESQ381" s="66"/>
      <c r="ESR381" s="66"/>
      <c r="ESS381" s="66"/>
      <c r="EST381" s="66"/>
      <c r="ESU381" s="66"/>
      <c r="ESV381" s="66"/>
      <c r="ESW381" s="66"/>
      <c r="ESX381" s="66"/>
      <c r="ESY381" s="66"/>
      <c r="ESZ381" s="66"/>
      <c r="ETA381" s="66"/>
      <c r="ETB381" s="66"/>
      <c r="ETC381" s="66"/>
      <c r="ETD381" s="66"/>
      <c r="ETE381" s="66"/>
      <c r="ETF381" s="66"/>
      <c r="ETG381" s="66"/>
      <c r="ETH381" s="66"/>
      <c r="ETI381" s="66"/>
      <c r="ETJ381" s="66"/>
      <c r="ETK381" s="66"/>
      <c r="ETL381" s="66"/>
      <c r="ETM381" s="66"/>
      <c r="ETN381" s="66"/>
      <c r="ETO381" s="66"/>
      <c r="ETP381" s="66"/>
      <c r="ETQ381" s="66"/>
      <c r="ETR381" s="66"/>
      <c r="ETS381" s="66"/>
      <c r="ETT381" s="66"/>
      <c r="ETU381" s="66"/>
      <c r="ETV381" s="66"/>
      <c r="ETW381" s="66"/>
      <c r="ETX381" s="66"/>
      <c r="ETY381" s="66"/>
      <c r="ETZ381" s="66"/>
      <c r="EUA381" s="66"/>
      <c r="EUB381" s="66"/>
      <c r="EUC381" s="66"/>
      <c r="EUD381" s="66"/>
      <c r="EUE381" s="66"/>
      <c r="EUF381" s="66"/>
      <c r="EUG381" s="66"/>
      <c r="EUH381" s="66"/>
      <c r="EUI381" s="66"/>
      <c r="EUJ381" s="66"/>
      <c r="EUK381" s="66"/>
      <c r="EUL381" s="66"/>
      <c r="EUM381" s="66"/>
      <c r="EUN381" s="66"/>
      <c r="EUO381" s="66"/>
      <c r="EUP381" s="66"/>
      <c r="EUQ381" s="66"/>
      <c r="EUR381" s="66"/>
      <c r="EUS381" s="66"/>
      <c r="EUT381" s="66"/>
      <c r="EUU381" s="66"/>
      <c r="EUV381" s="66"/>
      <c r="EUW381" s="66"/>
      <c r="EUX381" s="66"/>
      <c r="EUY381" s="66"/>
      <c r="EUZ381" s="66"/>
      <c r="EVA381" s="66"/>
      <c r="EVB381" s="66"/>
      <c r="EVC381" s="66"/>
      <c r="EVD381" s="66"/>
      <c r="EVE381" s="66"/>
      <c r="EVF381" s="66"/>
      <c r="EVG381" s="66"/>
      <c r="EVH381" s="66"/>
      <c r="EVI381" s="66"/>
      <c r="EVJ381" s="66"/>
      <c r="EVK381" s="66"/>
      <c r="EVL381" s="66"/>
      <c r="EVM381" s="66"/>
      <c r="EVN381" s="66"/>
      <c r="EVO381" s="66"/>
      <c r="EVP381" s="66"/>
      <c r="EVQ381" s="66"/>
      <c r="EVR381" s="66"/>
      <c r="EVS381" s="66"/>
      <c r="EVT381" s="66"/>
      <c r="EVU381" s="66"/>
      <c r="EVV381" s="66"/>
      <c r="EVW381" s="66"/>
      <c r="EVX381" s="66"/>
      <c r="EVY381" s="66"/>
      <c r="EVZ381" s="66"/>
      <c r="EWA381" s="66"/>
      <c r="EWB381" s="66"/>
      <c r="EWC381" s="66"/>
      <c r="EWD381" s="66"/>
      <c r="EWE381" s="66"/>
      <c r="EWF381" s="66"/>
      <c r="EWG381" s="66"/>
      <c r="EWH381" s="66"/>
      <c r="EWI381" s="66"/>
      <c r="EWJ381" s="66"/>
      <c r="EWK381" s="66"/>
      <c r="EWL381" s="66"/>
      <c r="EWM381" s="66"/>
      <c r="EWN381" s="66"/>
      <c r="EWO381" s="66"/>
      <c r="EWP381" s="66"/>
      <c r="EWQ381" s="66"/>
      <c r="EWR381" s="66"/>
      <c r="EWS381" s="66"/>
      <c r="EWT381" s="66"/>
      <c r="EWU381" s="66"/>
      <c r="EWV381" s="66"/>
      <c r="EWW381" s="66"/>
      <c r="EWX381" s="66"/>
      <c r="EWY381" s="66"/>
      <c r="EWZ381" s="66"/>
      <c r="EXA381" s="66"/>
      <c r="EXB381" s="66"/>
      <c r="EXC381" s="66"/>
      <c r="EXD381" s="66"/>
      <c r="EXE381" s="66"/>
      <c r="EXF381" s="66"/>
      <c r="EXG381" s="66"/>
      <c r="EXH381" s="66"/>
      <c r="EXI381" s="66"/>
      <c r="EXJ381" s="66"/>
      <c r="EXK381" s="66"/>
      <c r="EXL381" s="66"/>
      <c r="EXM381" s="66"/>
      <c r="EXN381" s="66"/>
      <c r="EXO381" s="66"/>
      <c r="EXP381" s="66"/>
      <c r="EXQ381" s="66"/>
      <c r="EXR381" s="66"/>
      <c r="EXS381" s="66"/>
      <c r="EXT381" s="66"/>
      <c r="EXU381" s="66"/>
      <c r="EXV381" s="66"/>
      <c r="EXW381" s="66"/>
      <c r="EXX381" s="66"/>
      <c r="EXY381" s="66"/>
      <c r="EXZ381" s="66"/>
      <c r="EYA381" s="66"/>
      <c r="EYB381" s="66"/>
      <c r="EYC381" s="66"/>
      <c r="EYD381" s="66"/>
      <c r="EYE381" s="66"/>
      <c r="EYF381" s="66"/>
      <c r="EYG381" s="66"/>
      <c r="EYH381" s="66"/>
      <c r="EYI381" s="66"/>
      <c r="EYJ381" s="66"/>
      <c r="EYK381" s="66"/>
      <c r="EYL381" s="66"/>
      <c r="EYM381" s="66"/>
      <c r="EYN381" s="66"/>
      <c r="EYO381" s="66"/>
      <c r="EYP381" s="66"/>
      <c r="EYQ381" s="66"/>
      <c r="EYR381" s="66"/>
      <c r="EYS381" s="66"/>
      <c r="EYT381" s="66"/>
      <c r="EYU381" s="66"/>
      <c r="EYV381" s="66"/>
      <c r="EYW381" s="66"/>
      <c r="EYX381" s="66"/>
      <c r="EYY381" s="66"/>
      <c r="EYZ381" s="66"/>
      <c r="EZA381" s="66"/>
      <c r="EZB381" s="66"/>
      <c r="EZC381" s="66"/>
      <c r="EZD381" s="66"/>
      <c r="EZE381" s="66"/>
      <c r="EZF381" s="66"/>
      <c r="EZG381" s="66"/>
      <c r="EZH381" s="66"/>
      <c r="EZI381" s="66"/>
      <c r="EZJ381" s="66"/>
      <c r="EZK381" s="66"/>
      <c r="EZL381" s="66"/>
      <c r="EZM381" s="66"/>
      <c r="EZN381" s="66"/>
      <c r="EZO381" s="66"/>
      <c r="EZP381" s="66"/>
      <c r="EZQ381" s="66"/>
      <c r="EZR381" s="66"/>
      <c r="EZS381" s="66"/>
      <c r="EZT381" s="66"/>
      <c r="EZU381" s="66"/>
      <c r="EZV381" s="66"/>
      <c r="EZW381" s="66"/>
      <c r="EZX381" s="66"/>
      <c r="EZY381" s="66"/>
      <c r="EZZ381" s="66"/>
      <c r="FAA381" s="66"/>
      <c r="FAB381" s="66"/>
      <c r="FAC381" s="66"/>
      <c r="FAD381" s="66"/>
      <c r="FAE381" s="66"/>
      <c r="FAF381" s="66"/>
      <c r="FAG381" s="66"/>
      <c r="FAH381" s="66"/>
      <c r="FAI381" s="66"/>
      <c r="FAJ381" s="66"/>
      <c r="FAK381" s="66"/>
      <c r="FAL381" s="66"/>
      <c r="FAM381" s="66"/>
      <c r="FAN381" s="66"/>
      <c r="FAO381" s="66"/>
      <c r="FAP381" s="66"/>
      <c r="FAQ381" s="66"/>
      <c r="FAR381" s="66"/>
      <c r="FAS381" s="66"/>
      <c r="FAT381" s="66"/>
      <c r="FAU381" s="66"/>
      <c r="FAV381" s="66"/>
      <c r="FAW381" s="66"/>
      <c r="FAX381" s="66"/>
      <c r="FAY381" s="66"/>
      <c r="FAZ381" s="66"/>
      <c r="FBA381" s="66"/>
      <c r="FBB381" s="66"/>
      <c r="FBC381" s="66"/>
      <c r="FBD381" s="66"/>
      <c r="FBE381" s="66"/>
      <c r="FBF381" s="66"/>
      <c r="FBG381" s="66"/>
      <c r="FBH381" s="66"/>
      <c r="FBI381" s="66"/>
      <c r="FBJ381" s="66"/>
      <c r="FBK381" s="66"/>
      <c r="FBL381" s="66"/>
      <c r="FBM381" s="66"/>
      <c r="FBN381" s="66"/>
      <c r="FBO381" s="66"/>
      <c r="FBP381" s="66"/>
      <c r="FBQ381" s="66"/>
      <c r="FBR381" s="66"/>
      <c r="FBS381" s="66"/>
      <c r="FBT381" s="66"/>
      <c r="FBU381" s="66"/>
      <c r="FBV381" s="66"/>
      <c r="FBW381" s="66"/>
      <c r="FBX381" s="66"/>
      <c r="FBY381" s="66"/>
      <c r="FBZ381" s="66"/>
      <c r="FCA381" s="66"/>
      <c r="FCB381" s="66"/>
      <c r="FCC381" s="66"/>
      <c r="FCD381" s="66"/>
      <c r="FCE381" s="66"/>
      <c r="FCF381" s="66"/>
      <c r="FCG381" s="66"/>
      <c r="FCH381" s="66"/>
      <c r="FCI381" s="66"/>
      <c r="FCJ381" s="66"/>
      <c r="FCK381" s="66"/>
      <c r="FCL381" s="66"/>
      <c r="FCM381" s="66"/>
      <c r="FCN381" s="66"/>
      <c r="FCO381" s="66"/>
      <c r="FCP381" s="66"/>
      <c r="FCQ381" s="66"/>
      <c r="FCR381" s="66"/>
      <c r="FCS381" s="66"/>
      <c r="FCT381" s="66"/>
      <c r="FCU381" s="66"/>
      <c r="FCV381" s="66"/>
      <c r="FCW381" s="66"/>
      <c r="FCX381" s="66"/>
      <c r="FCY381" s="66"/>
      <c r="FCZ381" s="66"/>
      <c r="FDA381" s="66"/>
      <c r="FDB381" s="66"/>
      <c r="FDC381" s="66"/>
      <c r="FDD381" s="66"/>
      <c r="FDE381" s="66"/>
      <c r="FDF381" s="66"/>
      <c r="FDG381" s="66"/>
      <c r="FDH381" s="66"/>
      <c r="FDI381" s="66"/>
      <c r="FDJ381" s="66"/>
      <c r="FDK381" s="66"/>
      <c r="FDL381" s="66"/>
      <c r="FDM381" s="66"/>
      <c r="FDN381" s="66"/>
      <c r="FDO381" s="66"/>
      <c r="FDP381" s="66"/>
      <c r="FDQ381" s="66"/>
      <c r="FDR381" s="66"/>
      <c r="FDS381" s="66"/>
      <c r="FDT381" s="66"/>
      <c r="FDU381" s="66"/>
      <c r="FDV381" s="66"/>
      <c r="FDW381" s="66"/>
      <c r="FDX381" s="66"/>
      <c r="FDY381" s="66"/>
      <c r="FDZ381" s="66"/>
      <c r="FEA381" s="66"/>
      <c r="FEB381" s="66"/>
      <c r="FEC381" s="66"/>
      <c r="FED381" s="66"/>
      <c r="FEE381" s="66"/>
      <c r="FEF381" s="66"/>
      <c r="FEG381" s="66"/>
      <c r="FEH381" s="66"/>
      <c r="FEI381" s="66"/>
      <c r="FEJ381" s="66"/>
      <c r="FEK381" s="66"/>
      <c r="FEL381" s="66"/>
      <c r="FEM381" s="66"/>
      <c r="FEN381" s="66"/>
      <c r="FEO381" s="66"/>
      <c r="FEP381" s="66"/>
      <c r="FEQ381" s="66"/>
      <c r="FER381" s="66"/>
      <c r="FES381" s="66"/>
      <c r="FET381" s="66"/>
      <c r="FEU381" s="66"/>
      <c r="FEV381" s="66"/>
      <c r="FEW381" s="66"/>
      <c r="FEX381" s="66"/>
      <c r="FEY381" s="66"/>
      <c r="FEZ381" s="66"/>
      <c r="FFA381" s="66"/>
      <c r="FFB381" s="66"/>
      <c r="FFC381" s="66"/>
      <c r="FFD381" s="66"/>
      <c r="FFE381" s="66"/>
      <c r="FFF381" s="66"/>
      <c r="FFG381" s="66"/>
      <c r="FFH381" s="66"/>
      <c r="FFI381" s="66"/>
      <c r="FFJ381" s="66"/>
      <c r="FFK381" s="66"/>
      <c r="FFL381" s="66"/>
      <c r="FFM381" s="66"/>
      <c r="FFN381" s="66"/>
      <c r="FFO381" s="66"/>
      <c r="FFP381" s="66"/>
      <c r="FFQ381" s="66"/>
      <c r="FFR381" s="66"/>
      <c r="FFS381" s="66"/>
      <c r="FFT381" s="66"/>
      <c r="FFU381" s="66"/>
      <c r="FFV381" s="66"/>
      <c r="FFW381" s="66"/>
      <c r="FFX381" s="66"/>
      <c r="FFY381" s="66"/>
      <c r="FFZ381" s="66"/>
      <c r="FGA381" s="66"/>
      <c r="FGB381" s="66"/>
      <c r="FGC381" s="66"/>
      <c r="FGD381" s="66"/>
      <c r="FGE381" s="66"/>
      <c r="FGF381" s="66"/>
      <c r="FGG381" s="66"/>
      <c r="FGH381" s="66"/>
      <c r="FGI381" s="66"/>
      <c r="FGJ381" s="66"/>
      <c r="FGK381" s="66"/>
      <c r="FGL381" s="66"/>
      <c r="FGM381" s="66"/>
      <c r="FGN381" s="66"/>
      <c r="FGO381" s="66"/>
      <c r="FGP381" s="66"/>
      <c r="FGQ381" s="66"/>
      <c r="FGR381" s="66"/>
      <c r="FGS381" s="66"/>
      <c r="FGT381" s="66"/>
      <c r="FGU381" s="66"/>
      <c r="FGV381" s="66"/>
      <c r="FGW381" s="66"/>
      <c r="FGX381" s="66"/>
      <c r="FGY381" s="66"/>
      <c r="FGZ381" s="66"/>
      <c r="FHA381" s="66"/>
      <c r="FHB381" s="66"/>
      <c r="FHC381" s="66"/>
      <c r="FHD381" s="66"/>
      <c r="FHE381" s="66"/>
      <c r="FHF381" s="66"/>
      <c r="FHG381" s="66"/>
      <c r="FHH381" s="66"/>
      <c r="FHI381" s="66"/>
      <c r="FHJ381" s="66"/>
      <c r="FHK381" s="66"/>
      <c r="FHL381" s="66"/>
      <c r="FHM381" s="66"/>
      <c r="FHN381" s="66"/>
      <c r="FHO381" s="66"/>
      <c r="FHP381" s="66"/>
      <c r="FHQ381" s="66"/>
      <c r="FHR381" s="66"/>
      <c r="FHS381" s="66"/>
      <c r="FHT381" s="66"/>
      <c r="FHU381" s="66"/>
      <c r="FHV381" s="66"/>
      <c r="FHW381" s="66"/>
      <c r="FHX381" s="66"/>
      <c r="FHY381" s="66"/>
      <c r="FHZ381" s="66"/>
      <c r="FIA381" s="66"/>
      <c r="FIB381" s="66"/>
      <c r="FIC381" s="66"/>
      <c r="FID381" s="66"/>
      <c r="FIE381" s="66"/>
      <c r="FIF381" s="66"/>
      <c r="FIG381" s="66"/>
      <c r="FIH381" s="66"/>
      <c r="FII381" s="66"/>
      <c r="FIJ381" s="66"/>
      <c r="FIK381" s="66"/>
      <c r="FIL381" s="66"/>
      <c r="FIM381" s="66"/>
      <c r="FIN381" s="66"/>
      <c r="FIO381" s="66"/>
      <c r="FIP381" s="66"/>
      <c r="FIQ381" s="66"/>
      <c r="FIR381" s="66"/>
      <c r="FIS381" s="66"/>
      <c r="FIT381" s="66"/>
      <c r="FIU381" s="66"/>
      <c r="FIV381" s="66"/>
      <c r="FIW381" s="66"/>
      <c r="FIX381" s="66"/>
      <c r="FIY381" s="66"/>
      <c r="FIZ381" s="66"/>
      <c r="FJA381" s="66"/>
      <c r="FJB381" s="66"/>
      <c r="FJC381" s="66"/>
      <c r="FJD381" s="66"/>
      <c r="FJE381" s="66"/>
      <c r="FJF381" s="66"/>
      <c r="FJG381" s="66"/>
      <c r="FJH381" s="66"/>
      <c r="FJI381" s="66"/>
      <c r="FJJ381" s="66"/>
      <c r="FJK381" s="66"/>
      <c r="FJL381" s="66"/>
      <c r="FJM381" s="66"/>
      <c r="FJN381" s="66"/>
      <c r="FJO381" s="66"/>
      <c r="FJP381" s="66"/>
      <c r="FJQ381" s="66"/>
      <c r="FJR381" s="66"/>
      <c r="FJS381" s="66"/>
      <c r="FJT381" s="66"/>
      <c r="FJU381" s="66"/>
      <c r="FJV381" s="66"/>
      <c r="FJW381" s="66"/>
      <c r="FJX381" s="66"/>
      <c r="FJY381" s="66"/>
      <c r="FJZ381" s="66"/>
      <c r="FKA381" s="66"/>
      <c r="FKB381" s="66"/>
      <c r="FKC381" s="66"/>
      <c r="FKD381" s="66"/>
      <c r="FKE381" s="66"/>
      <c r="FKF381" s="66"/>
      <c r="FKG381" s="66"/>
      <c r="FKH381" s="66"/>
      <c r="FKI381" s="66"/>
      <c r="FKJ381" s="66"/>
      <c r="FKK381" s="66"/>
      <c r="FKL381" s="66"/>
      <c r="FKM381" s="66"/>
      <c r="FKN381" s="66"/>
      <c r="FKO381" s="66"/>
      <c r="FKP381" s="66"/>
      <c r="FKQ381" s="66"/>
      <c r="FKR381" s="66"/>
      <c r="FKS381" s="66"/>
      <c r="FKT381" s="66"/>
      <c r="FKU381" s="66"/>
      <c r="FKV381" s="66"/>
      <c r="FKW381" s="66"/>
      <c r="FKX381" s="66"/>
      <c r="FKY381" s="66"/>
      <c r="FKZ381" s="66"/>
      <c r="FLA381" s="66"/>
      <c r="FLB381" s="66"/>
      <c r="FLC381" s="66"/>
      <c r="FLD381" s="66"/>
      <c r="FLE381" s="66"/>
      <c r="FLF381" s="66"/>
      <c r="FLG381" s="66"/>
      <c r="FLH381" s="66"/>
      <c r="FLI381" s="66"/>
      <c r="FLJ381" s="66"/>
      <c r="FLK381" s="66"/>
      <c r="FLL381" s="66"/>
      <c r="FLM381" s="66"/>
      <c r="FLN381" s="66"/>
      <c r="FLO381" s="66"/>
      <c r="FLP381" s="66"/>
      <c r="FLQ381" s="66"/>
      <c r="FLR381" s="66"/>
      <c r="FLS381" s="66"/>
      <c r="FLT381" s="66"/>
      <c r="FLU381" s="66"/>
      <c r="FLV381" s="66"/>
      <c r="FLW381" s="66"/>
      <c r="FLX381" s="66"/>
      <c r="FLY381" s="66"/>
      <c r="FLZ381" s="66"/>
      <c r="FMA381" s="66"/>
      <c r="FMB381" s="66"/>
      <c r="FMC381" s="66"/>
      <c r="FMD381" s="66"/>
      <c r="FME381" s="66"/>
      <c r="FMF381" s="66"/>
      <c r="FMG381" s="66"/>
      <c r="FMH381" s="66"/>
      <c r="FMI381" s="66"/>
      <c r="FMJ381" s="66"/>
      <c r="FMK381" s="66"/>
      <c r="FML381" s="66"/>
      <c r="FMM381" s="66"/>
      <c r="FMN381" s="66"/>
      <c r="FMO381" s="66"/>
      <c r="FMP381" s="66"/>
      <c r="FMQ381" s="66"/>
      <c r="FMR381" s="66"/>
      <c r="FMS381" s="66"/>
      <c r="FMT381" s="66"/>
      <c r="FMU381" s="66"/>
      <c r="FMV381" s="66"/>
      <c r="FMW381" s="66"/>
      <c r="FMX381" s="66"/>
      <c r="FMY381" s="66"/>
      <c r="FMZ381" s="66"/>
      <c r="FNA381" s="66"/>
      <c r="FNB381" s="66"/>
      <c r="FNC381" s="66"/>
      <c r="FND381" s="66"/>
      <c r="FNE381" s="66"/>
      <c r="FNF381" s="66"/>
      <c r="FNG381" s="66"/>
      <c r="FNH381" s="66"/>
      <c r="FNI381" s="66"/>
      <c r="FNJ381" s="66"/>
      <c r="FNK381" s="66"/>
      <c r="FNL381" s="66"/>
      <c r="FNM381" s="66"/>
      <c r="FNN381" s="66"/>
      <c r="FNO381" s="66"/>
      <c r="FNP381" s="66"/>
      <c r="FNQ381" s="66"/>
      <c r="FNR381" s="66"/>
      <c r="FNS381" s="66"/>
      <c r="FNT381" s="66"/>
      <c r="FNU381" s="66"/>
      <c r="FNV381" s="66"/>
      <c r="FNW381" s="66"/>
      <c r="FNX381" s="66"/>
      <c r="FNY381" s="66"/>
      <c r="FNZ381" s="66"/>
      <c r="FOA381" s="66"/>
      <c r="FOB381" s="66"/>
      <c r="FOC381" s="66"/>
      <c r="FOD381" s="66"/>
      <c r="FOE381" s="66"/>
      <c r="FOF381" s="66"/>
      <c r="FOG381" s="66"/>
      <c r="FOH381" s="66"/>
      <c r="FOI381" s="66"/>
      <c r="FOJ381" s="66"/>
      <c r="FOK381" s="66"/>
      <c r="FOL381" s="66"/>
      <c r="FOM381" s="66"/>
      <c r="FON381" s="66"/>
      <c r="FOO381" s="66"/>
      <c r="FOP381" s="66"/>
      <c r="FOQ381" s="66"/>
      <c r="FOR381" s="66"/>
      <c r="FOS381" s="66"/>
      <c r="FOT381" s="66"/>
      <c r="FOU381" s="66"/>
      <c r="FOV381" s="66"/>
      <c r="FOW381" s="66"/>
      <c r="FOX381" s="66"/>
      <c r="FOY381" s="66"/>
      <c r="FOZ381" s="66"/>
      <c r="FPA381" s="66"/>
      <c r="FPB381" s="66"/>
      <c r="FPC381" s="66"/>
      <c r="FPD381" s="66"/>
      <c r="FPE381" s="66"/>
      <c r="FPF381" s="66"/>
      <c r="FPG381" s="66"/>
      <c r="FPH381" s="66"/>
      <c r="FPI381" s="66"/>
      <c r="FPJ381" s="66"/>
      <c r="FPK381" s="66"/>
      <c r="FPL381" s="66"/>
      <c r="FPM381" s="66"/>
      <c r="FPN381" s="66"/>
      <c r="FPO381" s="66"/>
      <c r="FPP381" s="66"/>
      <c r="FPQ381" s="66"/>
      <c r="FPR381" s="66"/>
      <c r="FPS381" s="66"/>
      <c r="FPT381" s="66"/>
      <c r="FPU381" s="66"/>
      <c r="FPV381" s="66"/>
      <c r="FPW381" s="66"/>
      <c r="FPX381" s="66"/>
      <c r="FPY381" s="66"/>
      <c r="FPZ381" s="66"/>
      <c r="FQA381" s="66"/>
      <c r="FQB381" s="66"/>
      <c r="FQC381" s="66"/>
      <c r="FQD381" s="66"/>
      <c r="FQE381" s="66"/>
      <c r="FQF381" s="66"/>
      <c r="FQG381" s="66"/>
      <c r="FQH381" s="66"/>
      <c r="FQI381" s="66"/>
      <c r="FQJ381" s="66"/>
      <c r="FQK381" s="66"/>
      <c r="FQL381" s="66"/>
      <c r="FQM381" s="66"/>
      <c r="FQN381" s="66"/>
      <c r="FQO381" s="66"/>
      <c r="FQP381" s="66"/>
      <c r="FQQ381" s="66"/>
      <c r="FQR381" s="66"/>
      <c r="FQS381" s="66"/>
      <c r="FQT381" s="66"/>
      <c r="FQU381" s="66"/>
      <c r="FQV381" s="66"/>
      <c r="FQW381" s="66"/>
      <c r="FQX381" s="66"/>
      <c r="FQY381" s="66"/>
      <c r="FQZ381" s="66"/>
      <c r="FRA381" s="66"/>
      <c r="FRB381" s="66"/>
      <c r="FRC381" s="66"/>
      <c r="FRD381" s="66"/>
      <c r="FRE381" s="66"/>
      <c r="FRF381" s="66"/>
      <c r="FRG381" s="66"/>
      <c r="FRH381" s="66"/>
      <c r="FRI381" s="66"/>
      <c r="FRJ381" s="66"/>
      <c r="FRK381" s="66"/>
      <c r="FRL381" s="66"/>
      <c r="FRM381" s="66"/>
      <c r="FRN381" s="66"/>
      <c r="FRO381" s="66"/>
      <c r="FRP381" s="66"/>
      <c r="FRQ381" s="66"/>
      <c r="FRR381" s="66"/>
      <c r="FRS381" s="66"/>
      <c r="FRT381" s="66"/>
      <c r="FRU381" s="66"/>
      <c r="FRV381" s="66"/>
      <c r="FRW381" s="66"/>
      <c r="FRX381" s="66"/>
      <c r="FRY381" s="66"/>
      <c r="FRZ381" s="66"/>
      <c r="FSA381" s="66"/>
      <c r="FSB381" s="66"/>
      <c r="FSC381" s="66"/>
      <c r="FSD381" s="66"/>
      <c r="FSE381" s="66"/>
      <c r="FSF381" s="66"/>
      <c r="FSG381" s="66"/>
      <c r="FSH381" s="66"/>
      <c r="FSI381" s="66"/>
      <c r="FSJ381" s="66"/>
      <c r="FSK381" s="66"/>
      <c r="FSL381" s="66"/>
      <c r="FSM381" s="66"/>
      <c r="FSN381" s="66"/>
      <c r="FSO381" s="66"/>
      <c r="FSP381" s="66"/>
      <c r="FSQ381" s="66"/>
      <c r="FSR381" s="66"/>
      <c r="FSS381" s="66"/>
      <c r="FST381" s="66"/>
      <c r="FSU381" s="66"/>
      <c r="FSV381" s="66"/>
      <c r="FSW381" s="66"/>
      <c r="FSX381" s="66"/>
      <c r="FSY381" s="66"/>
      <c r="FSZ381" s="66"/>
      <c r="FTA381" s="66"/>
      <c r="FTB381" s="66"/>
      <c r="FTC381" s="66"/>
      <c r="FTD381" s="66"/>
      <c r="FTE381" s="66"/>
      <c r="FTF381" s="66"/>
      <c r="FTG381" s="66"/>
      <c r="FTH381" s="66"/>
      <c r="FTI381" s="66"/>
      <c r="FTJ381" s="66"/>
      <c r="FTK381" s="66"/>
      <c r="FTL381" s="66"/>
      <c r="FTM381" s="66"/>
      <c r="FTN381" s="66"/>
      <c r="FTO381" s="66"/>
      <c r="FTP381" s="66"/>
      <c r="FTQ381" s="66"/>
      <c r="FTR381" s="66"/>
      <c r="FTS381" s="66"/>
      <c r="FTT381" s="66"/>
      <c r="FTU381" s="66"/>
      <c r="FTV381" s="66"/>
      <c r="FTW381" s="66"/>
      <c r="FTX381" s="66"/>
      <c r="FTY381" s="66"/>
      <c r="FTZ381" s="66"/>
      <c r="FUA381" s="66"/>
      <c r="FUB381" s="66"/>
      <c r="FUC381" s="66"/>
      <c r="FUD381" s="66"/>
      <c r="FUE381" s="66"/>
      <c r="FUF381" s="66"/>
      <c r="FUG381" s="66"/>
      <c r="FUH381" s="66"/>
      <c r="FUI381" s="66"/>
      <c r="FUJ381" s="66"/>
      <c r="FUK381" s="66"/>
      <c r="FUL381" s="66"/>
      <c r="FUM381" s="66"/>
      <c r="FUN381" s="66"/>
      <c r="FUO381" s="66"/>
      <c r="FUP381" s="66"/>
      <c r="FUQ381" s="66"/>
      <c r="FUR381" s="66"/>
      <c r="FUS381" s="66"/>
      <c r="FUT381" s="66"/>
      <c r="FUU381" s="66"/>
      <c r="FUV381" s="66"/>
      <c r="FUW381" s="66"/>
      <c r="FUX381" s="66"/>
      <c r="FUY381" s="66"/>
      <c r="FUZ381" s="66"/>
      <c r="FVA381" s="66"/>
      <c r="FVB381" s="66"/>
      <c r="FVC381" s="66"/>
      <c r="FVD381" s="66"/>
      <c r="FVE381" s="66"/>
      <c r="FVF381" s="66"/>
      <c r="FVG381" s="66"/>
      <c r="FVH381" s="66"/>
      <c r="FVI381" s="66"/>
      <c r="FVJ381" s="66"/>
      <c r="FVK381" s="66"/>
      <c r="FVL381" s="66"/>
      <c r="FVM381" s="66"/>
      <c r="FVN381" s="66"/>
      <c r="FVO381" s="66"/>
      <c r="FVP381" s="66"/>
      <c r="FVQ381" s="66"/>
      <c r="FVR381" s="66"/>
      <c r="FVS381" s="66"/>
      <c r="FVT381" s="66"/>
      <c r="FVU381" s="66"/>
      <c r="FVV381" s="66"/>
      <c r="FVW381" s="66"/>
      <c r="FVX381" s="66"/>
      <c r="FVY381" s="66"/>
      <c r="FVZ381" s="66"/>
      <c r="FWA381" s="66"/>
      <c r="FWB381" s="66"/>
      <c r="FWC381" s="66"/>
      <c r="FWD381" s="66"/>
      <c r="FWE381" s="66"/>
      <c r="FWF381" s="66"/>
      <c r="FWG381" s="66"/>
      <c r="FWH381" s="66"/>
      <c r="FWI381" s="66"/>
      <c r="FWJ381" s="66"/>
      <c r="FWK381" s="66"/>
      <c r="FWL381" s="66"/>
      <c r="FWM381" s="66"/>
      <c r="FWN381" s="66"/>
      <c r="FWO381" s="66"/>
      <c r="FWP381" s="66"/>
      <c r="FWQ381" s="66"/>
      <c r="FWR381" s="66"/>
      <c r="FWS381" s="66"/>
      <c r="FWT381" s="66"/>
      <c r="FWU381" s="66"/>
      <c r="FWV381" s="66"/>
      <c r="FWW381" s="66"/>
      <c r="FWX381" s="66"/>
      <c r="FWY381" s="66"/>
      <c r="FWZ381" s="66"/>
      <c r="FXA381" s="66"/>
      <c r="FXB381" s="66"/>
      <c r="FXC381" s="66"/>
      <c r="FXD381" s="66"/>
      <c r="FXE381" s="66"/>
      <c r="FXF381" s="66"/>
      <c r="FXG381" s="66"/>
      <c r="FXH381" s="66"/>
      <c r="FXI381" s="66"/>
      <c r="FXJ381" s="66"/>
      <c r="FXK381" s="66"/>
      <c r="FXL381" s="66"/>
      <c r="FXM381" s="66"/>
      <c r="FXN381" s="66"/>
      <c r="FXO381" s="66"/>
      <c r="FXP381" s="66"/>
      <c r="FXQ381" s="66"/>
      <c r="FXR381" s="66"/>
      <c r="FXS381" s="66"/>
      <c r="FXT381" s="66"/>
      <c r="FXU381" s="66"/>
      <c r="FXV381" s="66"/>
      <c r="FXW381" s="66"/>
      <c r="FXX381" s="66"/>
      <c r="FXY381" s="66"/>
      <c r="FXZ381" s="66"/>
      <c r="FYA381" s="66"/>
      <c r="FYB381" s="66"/>
      <c r="FYC381" s="66"/>
      <c r="FYD381" s="66"/>
      <c r="FYE381" s="66"/>
      <c r="FYF381" s="66"/>
      <c r="FYG381" s="66"/>
      <c r="FYH381" s="66"/>
      <c r="FYI381" s="66"/>
      <c r="FYJ381" s="66"/>
      <c r="FYK381" s="66"/>
      <c r="FYL381" s="66"/>
      <c r="FYM381" s="66"/>
      <c r="FYN381" s="66"/>
      <c r="FYO381" s="66"/>
      <c r="FYP381" s="66"/>
      <c r="FYQ381" s="66"/>
      <c r="FYR381" s="66"/>
      <c r="FYS381" s="66"/>
      <c r="FYT381" s="66"/>
      <c r="FYU381" s="66"/>
      <c r="FYV381" s="66"/>
      <c r="FYW381" s="66"/>
      <c r="FYX381" s="66"/>
      <c r="FYY381" s="66"/>
      <c r="FYZ381" s="66"/>
      <c r="FZA381" s="66"/>
      <c r="FZB381" s="66"/>
      <c r="FZC381" s="66"/>
      <c r="FZD381" s="66"/>
      <c r="FZE381" s="66"/>
      <c r="FZF381" s="66"/>
      <c r="FZG381" s="66"/>
      <c r="FZH381" s="66"/>
      <c r="FZI381" s="66"/>
      <c r="FZJ381" s="66"/>
      <c r="FZK381" s="66"/>
      <c r="FZL381" s="66"/>
      <c r="FZM381" s="66"/>
      <c r="FZN381" s="66"/>
      <c r="FZO381" s="66"/>
      <c r="FZP381" s="66"/>
      <c r="FZQ381" s="66"/>
      <c r="FZR381" s="66"/>
      <c r="FZS381" s="66"/>
      <c r="FZT381" s="66"/>
      <c r="FZU381" s="66"/>
      <c r="FZV381" s="66"/>
      <c r="FZW381" s="66"/>
      <c r="FZX381" s="66"/>
      <c r="FZY381" s="66"/>
      <c r="FZZ381" s="66"/>
      <c r="GAA381" s="66"/>
      <c r="GAB381" s="66"/>
      <c r="GAC381" s="66"/>
      <c r="GAD381" s="66"/>
      <c r="GAE381" s="66"/>
      <c r="GAF381" s="66"/>
      <c r="GAG381" s="66"/>
      <c r="GAH381" s="66"/>
      <c r="GAI381" s="66"/>
      <c r="GAJ381" s="66"/>
      <c r="GAK381" s="66"/>
      <c r="GAL381" s="66"/>
      <c r="GAM381" s="66"/>
      <c r="GAN381" s="66"/>
      <c r="GAO381" s="66"/>
      <c r="GAP381" s="66"/>
      <c r="GAQ381" s="66"/>
      <c r="GAR381" s="66"/>
      <c r="GAS381" s="66"/>
      <c r="GAT381" s="66"/>
      <c r="GAU381" s="66"/>
      <c r="GAV381" s="66"/>
      <c r="GAW381" s="66"/>
      <c r="GAX381" s="66"/>
      <c r="GAY381" s="66"/>
      <c r="GAZ381" s="66"/>
      <c r="GBA381" s="66"/>
      <c r="GBB381" s="66"/>
      <c r="GBC381" s="66"/>
      <c r="GBD381" s="66"/>
      <c r="GBE381" s="66"/>
      <c r="GBF381" s="66"/>
      <c r="GBG381" s="66"/>
      <c r="GBH381" s="66"/>
      <c r="GBI381" s="66"/>
      <c r="GBJ381" s="66"/>
      <c r="GBK381" s="66"/>
      <c r="GBL381" s="66"/>
      <c r="GBM381" s="66"/>
      <c r="GBN381" s="66"/>
      <c r="GBO381" s="66"/>
      <c r="GBP381" s="66"/>
      <c r="GBQ381" s="66"/>
      <c r="GBR381" s="66"/>
      <c r="GBS381" s="66"/>
      <c r="GBT381" s="66"/>
      <c r="GBU381" s="66"/>
      <c r="GBV381" s="66"/>
      <c r="GBW381" s="66"/>
      <c r="GBX381" s="66"/>
      <c r="GBY381" s="66"/>
      <c r="GBZ381" s="66"/>
      <c r="GCA381" s="66"/>
      <c r="GCB381" s="66"/>
      <c r="GCC381" s="66"/>
      <c r="GCD381" s="66"/>
      <c r="GCE381" s="66"/>
      <c r="GCF381" s="66"/>
      <c r="GCG381" s="66"/>
      <c r="GCH381" s="66"/>
      <c r="GCI381" s="66"/>
      <c r="GCJ381" s="66"/>
      <c r="GCK381" s="66"/>
      <c r="GCL381" s="66"/>
      <c r="GCM381" s="66"/>
      <c r="GCN381" s="66"/>
      <c r="GCO381" s="66"/>
      <c r="GCP381" s="66"/>
      <c r="GCQ381" s="66"/>
      <c r="GCR381" s="66"/>
      <c r="GCS381" s="66"/>
      <c r="GCT381" s="66"/>
      <c r="GCU381" s="66"/>
      <c r="GCV381" s="66"/>
      <c r="GCW381" s="66"/>
      <c r="GCX381" s="66"/>
      <c r="GCY381" s="66"/>
      <c r="GCZ381" s="66"/>
      <c r="GDA381" s="66"/>
      <c r="GDB381" s="66"/>
      <c r="GDC381" s="66"/>
      <c r="GDD381" s="66"/>
      <c r="GDE381" s="66"/>
      <c r="GDF381" s="66"/>
      <c r="GDG381" s="66"/>
      <c r="GDH381" s="66"/>
      <c r="GDI381" s="66"/>
      <c r="GDJ381" s="66"/>
      <c r="GDK381" s="66"/>
      <c r="GDL381" s="66"/>
      <c r="GDM381" s="66"/>
      <c r="GDN381" s="66"/>
      <c r="GDO381" s="66"/>
      <c r="GDP381" s="66"/>
      <c r="GDQ381" s="66"/>
      <c r="GDR381" s="66"/>
      <c r="GDS381" s="66"/>
      <c r="GDT381" s="66"/>
      <c r="GDU381" s="66"/>
      <c r="GDV381" s="66"/>
      <c r="GDW381" s="66"/>
      <c r="GDX381" s="66"/>
      <c r="GDY381" s="66"/>
      <c r="GDZ381" s="66"/>
      <c r="GEA381" s="66"/>
      <c r="GEB381" s="66"/>
      <c r="GEC381" s="66"/>
      <c r="GED381" s="66"/>
      <c r="GEE381" s="66"/>
      <c r="GEF381" s="66"/>
      <c r="GEG381" s="66"/>
      <c r="GEH381" s="66"/>
      <c r="GEI381" s="66"/>
      <c r="GEJ381" s="66"/>
      <c r="GEK381" s="66"/>
      <c r="GEL381" s="66"/>
      <c r="GEM381" s="66"/>
      <c r="GEN381" s="66"/>
      <c r="GEO381" s="66"/>
      <c r="GEP381" s="66"/>
      <c r="GEQ381" s="66"/>
      <c r="GER381" s="66"/>
      <c r="GES381" s="66"/>
      <c r="GET381" s="66"/>
      <c r="GEU381" s="66"/>
      <c r="GEV381" s="66"/>
      <c r="GEW381" s="66"/>
      <c r="GEX381" s="66"/>
      <c r="GEY381" s="66"/>
      <c r="GEZ381" s="66"/>
      <c r="GFA381" s="66"/>
      <c r="GFB381" s="66"/>
      <c r="GFC381" s="66"/>
      <c r="GFD381" s="66"/>
      <c r="GFE381" s="66"/>
      <c r="GFF381" s="66"/>
      <c r="GFG381" s="66"/>
      <c r="GFH381" s="66"/>
      <c r="GFI381" s="66"/>
      <c r="GFJ381" s="66"/>
      <c r="GFK381" s="66"/>
      <c r="GFL381" s="66"/>
      <c r="GFM381" s="66"/>
      <c r="GFN381" s="66"/>
      <c r="GFO381" s="66"/>
      <c r="GFP381" s="66"/>
      <c r="GFQ381" s="66"/>
      <c r="GFR381" s="66"/>
      <c r="GFS381" s="66"/>
      <c r="GFT381" s="66"/>
      <c r="GFU381" s="66"/>
      <c r="GFV381" s="66"/>
      <c r="GFW381" s="66"/>
      <c r="GFX381" s="66"/>
      <c r="GFY381" s="66"/>
      <c r="GFZ381" s="66"/>
      <c r="GGA381" s="66"/>
      <c r="GGB381" s="66"/>
      <c r="GGC381" s="66"/>
      <c r="GGD381" s="66"/>
      <c r="GGE381" s="66"/>
      <c r="GGF381" s="66"/>
      <c r="GGG381" s="66"/>
      <c r="GGH381" s="66"/>
      <c r="GGI381" s="66"/>
      <c r="GGJ381" s="66"/>
      <c r="GGK381" s="66"/>
      <c r="GGL381" s="66"/>
      <c r="GGM381" s="66"/>
      <c r="GGN381" s="66"/>
      <c r="GGO381" s="66"/>
      <c r="GGP381" s="66"/>
      <c r="GGQ381" s="66"/>
      <c r="GGR381" s="66"/>
      <c r="GGS381" s="66"/>
      <c r="GGT381" s="66"/>
      <c r="GGU381" s="66"/>
      <c r="GGV381" s="66"/>
      <c r="GGW381" s="66"/>
      <c r="GGX381" s="66"/>
      <c r="GGY381" s="66"/>
      <c r="GGZ381" s="66"/>
      <c r="GHA381" s="66"/>
      <c r="GHB381" s="66"/>
      <c r="GHC381" s="66"/>
      <c r="GHD381" s="66"/>
      <c r="GHE381" s="66"/>
      <c r="GHF381" s="66"/>
      <c r="GHG381" s="66"/>
      <c r="GHH381" s="66"/>
      <c r="GHI381" s="66"/>
      <c r="GHJ381" s="66"/>
      <c r="GHK381" s="66"/>
      <c r="GHL381" s="66"/>
      <c r="GHM381" s="66"/>
      <c r="GHN381" s="66"/>
      <c r="GHO381" s="66"/>
      <c r="GHP381" s="66"/>
      <c r="GHQ381" s="66"/>
      <c r="GHR381" s="66"/>
      <c r="GHS381" s="66"/>
      <c r="GHT381" s="66"/>
      <c r="GHU381" s="66"/>
      <c r="GHV381" s="66"/>
      <c r="GHW381" s="66"/>
      <c r="GHX381" s="66"/>
      <c r="GHY381" s="66"/>
      <c r="GHZ381" s="66"/>
      <c r="GIA381" s="66"/>
      <c r="GIB381" s="66"/>
      <c r="GIC381" s="66"/>
      <c r="GID381" s="66"/>
      <c r="GIE381" s="66"/>
      <c r="GIF381" s="66"/>
      <c r="GIG381" s="66"/>
      <c r="GIH381" s="66"/>
      <c r="GII381" s="66"/>
      <c r="GIJ381" s="66"/>
      <c r="GIK381" s="66"/>
      <c r="GIL381" s="66"/>
      <c r="GIM381" s="66"/>
      <c r="GIN381" s="66"/>
      <c r="GIO381" s="66"/>
      <c r="GIP381" s="66"/>
      <c r="GIQ381" s="66"/>
      <c r="GIR381" s="66"/>
      <c r="GIS381" s="66"/>
      <c r="GIT381" s="66"/>
      <c r="GIU381" s="66"/>
      <c r="GIV381" s="66"/>
      <c r="GIW381" s="66"/>
      <c r="GIX381" s="66"/>
      <c r="GIY381" s="66"/>
      <c r="GIZ381" s="66"/>
      <c r="GJA381" s="66"/>
      <c r="GJB381" s="66"/>
      <c r="GJC381" s="66"/>
      <c r="GJD381" s="66"/>
      <c r="GJE381" s="66"/>
      <c r="GJF381" s="66"/>
      <c r="GJG381" s="66"/>
      <c r="GJH381" s="66"/>
      <c r="GJI381" s="66"/>
      <c r="GJJ381" s="66"/>
      <c r="GJK381" s="66"/>
      <c r="GJL381" s="66"/>
      <c r="GJM381" s="66"/>
      <c r="GJN381" s="66"/>
      <c r="GJO381" s="66"/>
      <c r="GJP381" s="66"/>
      <c r="GJQ381" s="66"/>
      <c r="GJR381" s="66"/>
      <c r="GJS381" s="66"/>
      <c r="GJT381" s="66"/>
      <c r="GJU381" s="66"/>
      <c r="GJV381" s="66"/>
      <c r="GJW381" s="66"/>
      <c r="GJX381" s="66"/>
      <c r="GJY381" s="66"/>
      <c r="GJZ381" s="66"/>
      <c r="GKA381" s="66"/>
      <c r="GKB381" s="66"/>
      <c r="GKC381" s="66"/>
      <c r="GKD381" s="66"/>
      <c r="GKE381" s="66"/>
      <c r="GKF381" s="66"/>
      <c r="GKG381" s="66"/>
      <c r="GKH381" s="66"/>
      <c r="GKI381" s="66"/>
      <c r="GKJ381" s="66"/>
      <c r="GKK381" s="66"/>
      <c r="GKL381" s="66"/>
      <c r="GKM381" s="66"/>
      <c r="GKN381" s="66"/>
      <c r="GKO381" s="66"/>
      <c r="GKP381" s="66"/>
      <c r="GKQ381" s="66"/>
      <c r="GKR381" s="66"/>
      <c r="GKS381" s="66"/>
      <c r="GKT381" s="66"/>
      <c r="GKU381" s="66"/>
      <c r="GKV381" s="66"/>
      <c r="GKW381" s="66"/>
      <c r="GKX381" s="66"/>
      <c r="GKY381" s="66"/>
      <c r="GKZ381" s="66"/>
      <c r="GLA381" s="66"/>
      <c r="GLB381" s="66"/>
      <c r="GLC381" s="66"/>
      <c r="GLD381" s="66"/>
      <c r="GLE381" s="66"/>
      <c r="GLF381" s="66"/>
      <c r="GLG381" s="66"/>
      <c r="GLH381" s="66"/>
      <c r="GLI381" s="66"/>
      <c r="GLJ381" s="66"/>
      <c r="GLK381" s="66"/>
      <c r="GLL381" s="66"/>
      <c r="GLM381" s="66"/>
      <c r="GLN381" s="66"/>
      <c r="GLO381" s="66"/>
      <c r="GLP381" s="66"/>
      <c r="GLQ381" s="66"/>
      <c r="GLR381" s="66"/>
      <c r="GLS381" s="66"/>
      <c r="GLT381" s="66"/>
      <c r="GLU381" s="66"/>
      <c r="GLV381" s="66"/>
      <c r="GLW381" s="66"/>
      <c r="GLX381" s="66"/>
      <c r="GLY381" s="66"/>
      <c r="GLZ381" s="66"/>
      <c r="GMA381" s="66"/>
      <c r="GMB381" s="66"/>
      <c r="GMC381" s="66"/>
      <c r="GMD381" s="66"/>
      <c r="GME381" s="66"/>
      <c r="GMF381" s="66"/>
      <c r="GMG381" s="66"/>
      <c r="GMH381" s="66"/>
      <c r="GMI381" s="66"/>
      <c r="GMJ381" s="66"/>
      <c r="GMK381" s="66"/>
      <c r="GML381" s="66"/>
      <c r="GMM381" s="66"/>
      <c r="GMN381" s="66"/>
      <c r="GMO381" s="66"/>
      <c r="GMP381" s="66"/>
      <c r="GMQ381" s="66"/>
      <c r="GMR381" s="66"/>
      <c r="GMS381" s="66"/>
      <c r="GMT381" s="66"/>
      <c r="GMU381" s="66"/>
      <c r="GMV381" s="66"/>
      <c r="GMW381" s="66"/>
      <c r="GMX381" s="66"/>
      <c r="GMY381" s="66"/>
      <c r="GMZ381" s="66"/>
      <c r="GNA381" s="66"/>
      <c r="GNB381" s="66"/>
      <c r="GNC381" s="66"/>
      <c r="GND381" s="66"/>
      <c r="GNE381" s="66"/>
      <c r="GNF381" s="66"/>
      <c r="GNG381" s="66"/>
      <c r="GNH381" s="66"/>
      <c r="GNI381" s="66"/>
      <c r="GNJ381" s="66"/>
      <c r="GNK381" s="66"/>
      <c r="GNL381" s="66"/>
      <c r="GNM381" s="66"/>
      <c r="GNN381" s="66"/>
      <c r="GNO381" s="66"/>
      <c r="GNP381" s="66"/>
      <c r="GNQ381" s="66"/>
      <c r="GNR381" s="66"/>
      <c r="GNS381" s="66"/>
      <c r="GNT381" s="66"/>
      <c r="GNU381" s="66"/>
      <c r="GNV381" s="66"/>
      <c r="GNW381" s="66"/>
      <c r="GNX381" s="66"/>
      <c r="GNY381" s="66"/>
      <c r="GNZ381" s="66"/>
      <c r="GOA381" s="66"/>
      <c r="GOB381" s="66"/>
      <c r="GOC381" s="66"/>
      <c r="GOD381" s="66"/>
      <c r="GOE381" s="66"/>
      <c r="GOF381" s="66"/>
      <c r="GOG381" s="66"/>
      <c r="GOH381" s="66"/>
      <c r="GOI381" s="66"/>
      <c r="GOJ381" s="66"/>
      <c r="GOK381" s="66"/>
      <c r="GOL381" s="66"/>
      <c r="GOM381" s="66"/>
      <c r="GON381" s="66"/>
      <c r="GOO381" s="66"/>
      <c r="GOP381" s="66"/>
      <c r="GOQ381" s="66"/>
      <c r="GOR381" s="66"/>
      <c r="GOS381" s="66"/>
      <c r="GOT381" s="66"/>
      <c r="GOU381" s="66"/>
      <c r="GOV381" s="66"/>
      <c r="GOW381" s="66"/>
      <c r="GOX381" s="66"/>
      <c r="GOY381" s="66"/>
      <c r="GOZ381" s="66"/>
      <c r="GPA381" s="66"/>
      <c r="GPB381" s="66"/>
      <c r="GPC381" s="66"/>
      <c r="GPD381" s="66"/>
      <c r="GPE381" s="66"/>
      <c r="GPF381" s="66"/>
      <c r="GPG381" s="66"/>
      <c r="GPH381" s="66"/>
      <c r="GPI381" s="66"/>
      <c r="GPJ381" s="66"/>
      <c r="GPK381" s="66"/>
      <c r="GPL381" s="66"/>
      <c r="GPM381" s="66"/>
      <c r="GPN381" s="66"/>
      <c r="GPO381" s="66"/>
      <c r="GPP381" s="66"/>
      <c r="GPQ381" s="66"/>
      <c r="GPR381" s="66"/>
      <c r="GPS381" s="66"/>
      <c r="GPT381" s="66"/>
      <c r="GPU381" s="66"/>
      <c r="GPV381" s="66"/>
      <c r="GPW381" s="66"/>
      <c r="GPX381" s="66"/>
      <c r="GPY381" s="66"/>
      <c r="GPZ381" s="66"/>
      <c r="GQA381" s="66"/>
      <c r="GQB381" s="66"/>
      <c r="GQC381" s="66"/>
      <c r="GQD381" s="66"/>
      <c r="GQE381" s="66"/>
      <c r="GQF381" s="66"/>
      <c r="GQG381" s="66"/>
      <c r="GQH381" s="66"/>
      <c r="GQI381" s="66"/>
      <c r="GQJ381" s="66"/>
      <c r="GQK381" s="66"/>
      <c r="GQL381" s="66"/>
      <c r="GQM381" s="66"/>
      <c r="GQN381" s="66"/>
      <c r="GQO381" s="66"/>
      <c r="GQP381" s="66"/>
      <c r="GQQ381" s="66"/>
      <c r="GQR381" s="66"/>
      <c r="GQS381" s="66"/>
      <c r="GQT381" s="66"/>
      <c r="GQU381" s="66"/>
      <c r="GQV381" s="66"/>
      <c r="GQW381" s="66"/>
      <c r="GQX381" s="66"/>
      <c r="GQY381" s="66"/>
      <c r="GQZ381" s="66"/>
      <c r="GRA381" s="66"/>
      <c r="GRB381" s="66"/>
      <c r="GRC381" s="66"/>
      <c r="GRD381" s="66"/>
      <c r="GRE381" s="66"/>
      <c r="GRF381" s="66"/>
      <c r="GRG381" s="66"/>
      <c r="GRH381" s="66"/>
      <c r="GRI381" s="66"/>
      <c r="GRJ381" s="66"/>
      <c r="GRK381" s="66"/>
      <c r="GRL381" s="66"/>
      <c r="GRM381" s="66"/>
      <c r="GRN381" s="66"/>
      <c r="GRO381" s="66"/>
      <c r="GRP381" s="66"/>
      <c r="GRQ381" s="66"/>
      <c r="GRR381" s="66"/>
      <c r="GRS381" s="66"/>
      <c r="GRT381" s="66"/>
      <c r="GRU381" s="66"/>
      <c r="GRV381" s="66"/>
      <c r="GRW381" s="66"/>
      <c r="GRX381" s="66"/>
      <c r="GRY381" s="66"/>
      <c r="GRZ381" s="66"/>
      <c r="GSA381" s="66"/>
      <c r="GSB381" s="66"/>
      <c r="GSC381" s="66"/>
      <c r="GSD381" s="66"/>
      <c r="GSE381" s="66"/>
      <c r="GSF381" s="66"/>
      <c r="GSG381" s="66"/>
      <c r="GSH381" s="66"/>
      <c r="GSI381" s="66"/>
      <c r="GSJ381" s="66"/>
      <c r="GSK381" s="66"/>
      <c r="GSL381" s="66"/>
      <c r="GSM381" s="66"/>
      <c r="GSN381" s="66"/>
      <c r="GSO381" s="66"/>
      <c r="GSP381" s="66"/>
      <c r="GSQ381" s="66"/>
      <c r="GSR381" s="66"/>
      <c r="GSS381" s="66"/>
      <c r="GST381" s="66"/>
      <c r="GSU381" s="66"/>
      <c r="GSV381" s="66"/>
      <c r="GSW381" s="66"/>
      <c r="GSX381" s="66"/>
      <c r="GSY381" s="66"/>
      <c r="GSZ381" s="66"/>
      <c r="GTA381" s="66"/>
      <c r="GTB381" s="66"/>
      <c r="GTC381" s="66"/>
      <c r="GTD381" s="66"/>
      <c r="GTE381" s="66"/>
      <c r="GTF381" s="66"/>
      <c r="GTG381" s="66"/>
      <c r="GTH381" s="66"/>
      <c r="GTI381" s="66"/>
      <c r="GTJ381" s="66"/>
      <c r="GTK381" s="66"/>
      <c r="GTL381" s="66"/>
      <c r="GTM381" s="66"/>
      <c r="GTN381" s="66"/>
      <c r="GTO381" s="66"/>
      <c r="GTP381" s="66"/>
      <c r="GTQ381" s="66"/>
      <c r="GTR381" s="66"/>
      <c r="GTS381" s="66"/>
      <c r="GTT381" s="66"/>
      <c r="GTU381" s="66"/>
      <c r="GTV381" s="66"/>
      <c r="GTW381" s="66"/>
      <c r="GTX381" s="66"/>
      <c r="GTY381" s="66"/>
      <c r="GTZ381" s="66"/>
      <c r="GUA381" s="66"/>
      <c r="GUB381" s="66"/>
      <c r="GUC381" s="66"/>
      <c r="GUD381" s="66"/>
      <c r="GUE381" s="66"/>
      <c r="GUF381" s="66"/>
      <c r="GUG381" s="66"/>
      <c r="GUH381" s="66"/>
      <c r="GUI381" s="66"/>
      <c r="GUJ381" s="66"/>
      <c r="GUK381" s="66"/>
      <c r="GUL381" s="66"/>
      <c r="GUM381" s="66"/>
      <c r="GUN381" s="66"/>
      <c r="GUO381" s="66"/>
      <c r="GUP381" s="66"/>
      <c r="GUQ381" s="66"/>
      <c r="GUR381" s="66"/>
      <c r="GUS381" s="66"/>
      <c r="GUT381" s="66"/>
      <c r="GUU381" s="66"/>
      <c r="GUV381" s="66"/>
      <c r="GUW381" s="66"/>
      <c r="GUX381" s="66"/>
      <c r="GUY381" s="66"/>
      <c r="GUZ381" s="66"/>
      <c r="GVA381" s="66"/>
      <c r="GVB381" s="66"/>
      <c r="GVC381" s="66"/>
      <c r="GVD381" s="66"/>
      <c r="GVE381" s="66"/>
      <c r="GVF381" s="66"/>
      <c r="GVG381" s="66"/>
      <c r="GVH381" s="66"/>
      <c r="GVI381" s="66"/>
      <c r="GVJ381" s="66"/>
      <c r="GVK381" s="66"/>
      <c r="GVL381" s="66"/>
      <c r="GVM381" s="66"/>
      <c r="GVN381" s="66"/>
      <c r="GVO381" s="66"/>
      <c r="GVP381" s="66"/>
      <c r="GVQ381" s="66"/>
      <c r="GVR381" s="66"/>
      <c r="GVS381" s="66"/>
      <c r="GVT381" s="66"/>
      <c r="GVU381" s="66"/>
      <c r="GVV381" s="66"/>
      <c r="GVW381" s="66"/>
      <c r="GVX381" s="66"/>
      <c r="GVY381" s="66"/>
      <c r="GVZ381" s="66"/>
      <c r="GWA381" s="66"/>
      <c r="GWB381" s="66"/>
      <c r="GWC381" s="66"/>
      <c r="GWD381" s="66"/>
      <c r="GWE381" s="66"/>
      <c r="GWF381" s="66"/>
      <c r="GWG381" s="66"/>
      <c r="GWH381" s="66"/>
      <c r="GWI381" s="66"/>
      <c r="GWJ381" s="66"/>
      <c r="GWK381" s="66"/>
      <c r="GWL381" s="66"/>
      <c r="GWM381" s="66"/>
      <c r="GWN381" s="66"/>
      <c r="GWO381" s="66"/>
      <c r="GWP381" s="66"/>
      <c r="GWQ381" s="66"/>
      <c r="GWR381" s="66"/>
      <c r="GWS381" s="66"/>
      <c r="GWT381" s="66"/>
      <c r="GWU381" s="66"/>
      <c r="GWV381" s="66"/>
      <c r="GWW381" s="66"/>
      <c r="GWX381" s="66"/>
      <c r="GWY381" s="66"/>
      <c r="GWZ381" s="66"/>
      <c r="GXA381" s="66"/>
      <c r="GXB381" s="66"/>
      <c r="GXC381" s="66"/>
      <c r="GXD381" s="66"/>
      <c r="GXE381" s="66"/>
      <c r="GXF381" s="66"/>
      <c r="GXG381" s="66"/>
      <c r="GXH381" s="66"/>
      <c r="GXI381" s="66"/>
      <c r="GXJ381" s="66"/>
      <c r="GXK381" s="66"/>
      <c r="GXL381" s="66"/>
      <c r="GXM381" s="66"/>
      <c r="GXN381" s="66"/>
      <c r="GXO381" s="66"/>
      <c r="GXP381" s="66"/>
      <c r="GXQ381" s="66"/>
      <c r="GXR381" s="66"/>
      <c r="GXS381" s="66"/>
      <c r="GXT381" s="66"/>
      <c r="GXU381" s="66"/>
      <c r="GXV381" s="66"/>
      <c r="GXW381" s="66"/>
      <c r="GXX381" s="66"/>
      <c r="GXY381" s="66"/>
      <c r="GXZ381" s="66"/>
      <c r="GYA381" s="66"/>
      <c r="GYB381" s="66"/>
      <c r="GYC381" s="66"/>
      <c r="GYD381" s="66"/>
      <c r="GYE381" s="66"/>
      <c r="GYF381" s="66"/>
      <c r="GYG381" s="66"/>
      <c r="GYH381" s="66"/>
      <c r="GYI381" s="66"/>
      <c r="GYJ381" s="66"/>
      <c r="GYK381" s="66"/>
      <c r="GYL381" s="66"/>
      <c r="GYM381" s="66"/>
      <c r="GYN381" s="66"/>
      <c r="GYO381" s="66"/>
      <c r="GYP381" s="66"/>
      <c r="GYQ381" s="66"/>
      <c r="GYR381" s="66"/>
      <c r="GYS381" s="66"/>
      <c r="GYT381" s="66"/>
      <c r="GYU381" s="66"/>
      <c r="GYV381" s="66"/>
      <c r="GYW381" s="66"/>
      <c r="GYX381" s="66"/>
      <c r="GYY381" s="66"/>
      <c r="GYZ381" s="66"/>
      <c r="GZA381" s="66"/>
      <c r="GZB381" s="66"/>
      <c r="GZC381" s="66"/>
      <c r="GZD381" s="66"/>
      <c r="GZE381" s="66"/>
      <c r="GZF381" s="66"/>
      <c r="GZG381" s="66"/>
      <c r="GZH381" s="66"/>
      <c r="GZI381" s="66"/>
      <c r="GZJ381" s="66"/>
      <c r="GZK381" s="66"/>
      <c r="GZL381" s="66"/>
      <c r="GZM381" s="66"/>
      <c r="GZN381" s="66"/>
      <c r="GZO381" s="66"/>
      <c r="GZP381" s="66"/>
      <c r="GZQ381" s="66"/>
      <c r="GZR381" s="66"/>
      <c r="GZS381" s="66"/>
      <c r="GZT381" s="66"/>
      <c r="GZU381" s="66"/>
      <c r="GZV381" s="66"/>
      <c r="GZW381" s="66"/>
      <c r="GZX381" s="66"/>
      <c r="GZY381" s="66"/>
      <c r="GZZ381" s="66"/>
      <c r="HAA381" s="66"/>
      <c r="HAB381" s="66"/>
      <c r="HAC381" s="66"/>
      <c r="HAD381" s="66"/>
      <c r="HAE381" s="66"/>
      <c r="HAF381" s="66"/>
      <c r="HAG381" s="66"/>
      <c r="HAH381" s="66"/>
      <c r="HAI381" s="66"/>
      <c r="HAJ381" s="66"/>
      <c r="HAK381" s="66"/>
      <c r="HAL381" s="66"/>
      <c r="HAM381" s="66"/>
      <c r="HAN381" s="66"/>
      <c r="HAO381" s="66"/>
      <c r="HAP381" s="66"/>
      <c r="HAQ381" s="66"/>
      <c r="HAR381" s="66"/>
      <c r="HAS381" s="66"/>
      <c r="HAT381" s="66"/>
      <c r="HAU381" s="66"/>
      <c r="HAV381" s="66"/>
      <c r="HAW381" s="66"/>
      <c r="HAX381" s="66"/>
      <c r="HAY381" s="66"/>
      <c r="HAZ381" s="66"/>
      <c r="HBA381" s="66"/>
      <c r="HBB381" s="66"/>
      <c r="HBC381" s="66"/>
      <c r="HBD381" s="66"/>
      <c r="HBE381" s="66"/>
      <c r="HBF381" s="66"/>
      <c r="HBG381" s="66"/>
      <c r="HBH381" s="66"/>
      <c r="HBI381" s="66"/>
      <c r="HBJ381" s="66"/>
      <c r="HBK381" s="66"/>
      <c r="HBL381" s="66"/>
      <c r="HBM381" s="66"/>
      <c r="HBN381" s="66"/>
      <c r="HBO381" s="66"/>
      <c r="HBP381" s="66"/>
      <c r="HBQ381" s="66"/>
      <c r="HBR381" s="66"/>
      <c r="HBS381" s="66"/>
      <c r="HBT381" s="66"/>
      <c r="HBU381" s="66"/>
      <c r="HBV381" s="66"/>
      <c r="HBW381" s="66"/>
      <c r="HBX381" s="66"/>
      <c r="HBY381" s="66"/>
      <c r="HBZ381" s="66"/>
      <c r="HCA381" s="66"/>
      <c r="HCB381" s="66"/>
      <c r="HCC381" s="66"/>
      <c r="HCD381" s="66"/>
      <c r="HCE381" s="66"/>
      <c r="HCF381" s="66"/>
      <c r="HCG381" s="66"/>
      <c r="HCH381" s="66"/>
      <c r="HCI381" s="66"/>
      <c r="HCJ381" s="66"/>
      <c r="HCK381" s="66"/>
      <c r="HCL381" s="66"/>
      <c r="HCM381" s="66"/>
      <c r="HCN381" s="66"/>
      <c r="HCO381" s="66"/>
      <c r="HCP381" s="66"/>
      <c r="HCQ381" s="66"/>
      <c r="HCR381" s="66"/>
      <c r="HCS381" s="66"/>
      <c r="HCT381" s="66"/>
      <c r="HCU381" s="66"/>
      <c r="HCV381" s="66"/>
      <c r="HCW381" s="66"/>
      <c r="HCX381" s="66"/>
      <c r="HCY381" s="66"/>
      <c r="HCZ381" s="66"/>
      <c r="HDA381" s="66"/>
      <c r="HDB381" s="66"/>
      <c r="HDC381" s="66"/>
      <c r="HDD381" s="66"/>
      <c r="HDE381" s="66"/>
      <c r="HDF381" s="66"/>
      <c r="HDG381" s="66"/>
      <c r="HDH381" s="66"/>
      <c r="HDI381" s="66"/>
      <c r="HDJ381" s="66"/>
      <c r="HDK381" s="66"/>
      <c r="HDL381" s="66"/>
      <c r="HDM381" s="66"/>
      <c r="HDN381" s="66"/>
      <c r="HDO381" s="66"/>
      <c r="HDP381" s="66"/>
      <c r="HDQ381" s="66"/>
      <c r="HDR381" s="66"/>
      <c r="HDS381" s="66"/>
      <c r="HDT381" s="66"/>
      <c r="HDU381" s="66"/>
      <c r="HDV381" s="66"/>
      <c r="HDW381" s="66"/>
      <c r="HDX381" s="66"/>
      <c r="HDY381" s="66"/>
      <c r="HDZ381" s="66"/>
      <c r="HEA381" s="66"/>
      <c r="HEB381" s="66"/>
      <c r="HEC381" s="66"/>
      <c r="HED381" s="66"/>
      <c r="HEE381" s="66"/>
      <c r="HEF381" s="66"/>
      <c r="HEG381" s="66"/>
      <c r="HEH381" s="66"/>
      <c r="HEI381" s="66"/>
      <c r="HEJ381" s="66"/>
      <c r="HEK381" s="66"/>
      <c r="HEL381" s="66"/>
      <c r="HEM381" s="66"/>
      <c r="HEN381" s="66"/>
      <c r="HEO381" s="66"/>
      <c r="HEP381" s="66"/>
      <c r="HEQ381" s="66"/>
      <c r="HER381" s="66"/>
      <c r="HES381" s="66"/>
      <c r="HET381" s="66"/>
      <c r="HEU381" s="66"/>
      <c r="HEV381" s="66"/>
      <c r="HEW381" s="66"/>
      <c r="HEX381" s="66"/>
      <c r="HEY381" s="66"/>
      <c r="HEZ381" s="66"/>
      <c r="HFA381" s="66"/>
      <c r="HFB381" s="66"/>
      <c r="HFC381" s="66"/>
      <c r="HFD381" s="66"/>
      <c r="HFE381" s="66"/>
      <c r="HFF381" s="66"/>
      <c r="HFG381" s="66"/>
      <c r="HFH381" s="66"/>
      <c r="HFI381" s="66"/>
      <c r="HFJ381" s="66"/>
      <c r="HFK381" s="66"/>
      <c r="HFL381" s="66"/>
      <c r="HFM381" s="66"/>
      <c r="HFN381" s="66"/>
      <c r="HFO381" s="66"/>
      <c r="HFP381" s="66"/>
      <c r="HFQ381" s="66"/>
      <c r="HFR381" s="66"/>
      <c r="HFS381" s="66"/>
      <c r="HFT381" s="66"/>
      <c r="HFU381" s="66"/>
      <c r="HFV381" s="66"/>
      <c r="HFW381" s="66"/>
      <c r="HFX381" s="66"/>
      <c r="HFY381" s="66"/>
      <c r="HFZ381" s="66"/>
      <c r="HGA381" s="66"/>
      <c r="HGB381" s="66"/>
      <c r="HGC381" s="66"/>
      <c r="HGD381" s="66"/>
      <c r="HGE381" s="66"/>
      <c r="HGF381" s="66"/>
      <c r="HGG381" s="66"/>
      <c r="HGH381" s="66"/>
      <c r="HGI381" s="66"/>
      <c r="HGJ381" s="66"/>
      <c r="HGK381" s="66"/>
      <c r="HGL381" s="66"/>
      <c r="HGM381" s="66"/>
      <c r="HGN381" s="66"/>
      <c r="HGO381" s="66"/>
      <c r="HGP381" s="66"/>
      <c r="HGQ381" s="66"/>
      <c r="HGR381" s="66"/>
      <c r="HGS381" s="66"/>
      <c r="HGT381" s="66"/>
      <c r="HGU381" s="66"/>
      <c r="HGV381" s="66"/>
      <c r="HGW381" s="66"/>
      <c r="HGX381" s="66"/>
      <c r="HGY381" s="66"/>
      <c r="HGZ381" s="66"/>
      <c r="HHA381" s="66"/>
      <c r="HHB381" s="66"/>
      <c r="HHC381" s="66"/>
      <c r="HHD381" s="66"/>
      <c r="HHE381" s="66"/>
      <c r="HHF381" s="66"/>
      <c r="HHG381" s="66"/>
      <c r="HHH381" s="66"/>
      <c r="HHI381" s="66"/>
      <c r="HHJ381" s="66"/>
      <c r="HHK381" s="66"/>
      <c r="HHL381" s="66"/>
      <c r="HHM381" s="66"/>
      <c r="HHN381" s="66"/>
      <c r="HHO381" s="66"/>
      <c r="HHP381" s="66"/>
      <c r="HHQ381" s="66"/>
      <c r="HHR381" s="66"/>
      <c r="HHS381" s="66"/>
      <c r="HHT381" s="66"/>
      <c r="HHU381" s="66"/>
      <c r="HHV381" s="66"/>
      <c r="HHW381" s="66"/>
      <c r="HHX381" s="66"/>
      <c r="HHY381" s="66"/>
      <c r="HHZ381" s="66"/>
      <c r="HIA381" s="66"/>
      <c r="HIB381" s="66"/>
      <c r="HIC381" s="66"/>
      <c r="HID381" s="66"/>
      <c r="HIE381" s="66"/>
      <c r="HIF381" s="66"/>
      <c r="HIG381" s="66"/>
      <c r="HIH381" s="66"/>
      <c r="HII381" s="66"/>
      <c r="HIJ381" s="66"/>
      <c r="HIK381" s="66"/>
      <c r="HIL381" s="66"/>
      <c r="HIM381" s="66"/>
      <c r="HIN381" s="66"/>
      <c r="HIO381" s="66"/>
      <c r="HIP381" s="66"/>
      <c r="HIQ381" s="66"/>
      <c r="HIR381" s="66"/>
      <c r="HIS381" s="66"/>
      <c r="HIT381" s="66"/>
      <c r="HIU381" s="66"/>
      <c r="HIV381" s="66"/>
      <c r="HIW381" s="66"/>
      <c r="HIX381" s="66"/>
      <c r="HIY381" s="66"/>
      <c r="HIZ381" s="66"/>
      <c r="HJA381" s="66"/>
      <c r="HJB381" s="66"/>
      <c r="HJC381" s="66"/>
      <c r="HJD381" s="66"/>
      <c r="HJE381" s="66"/>
      <c r="HJF381" s="66"/>
      <c r="HJG381" s="66"/>
      <c r="HJH381" s="66"/>
      <c r="HJI381" s="66"/>
      <c r="HJJ381" s="66"/>
      <c r="HJK381" s="66"/>
      <c r="HJL381" s="66"/>
      <c r="HJM381" s="66"/>
      <c r="HJN381" s="66"/>
      <c r="HJO381" s="66"/>
      <c r="HJP381" s="66"/>
      <c r="HJQ381" s="66"/>
      <c r="HJR381" s="66"/>
      <c r="HJS381" s="66"/>
      <c r="HJT381" s="66"/>
      <c r="HJU381" s="66"/>
      <c r="HJV381" s="66"/>
      <c r="HJW381" s="66"/>
      <c r="HJX381" s="66"/>
      <c r="HJY381" s="66"/>
      <c r="HJZ381" s="66"/>
      <c r="HKA381" s="66"/>
      <c r="HKB381" s="66"/>
      <c r="HKC381" s="66"/>
      <c r="HKD381" s="66"/>
      <c r="HKE381" s="66"/>
      <c r="HKF381" s="66"/>
      <c r="HKG381" s="66"/>
      <c r="HKH381" s="66"/>
      <c r="HKI381" s="66"/>
      <c r="HKJ381" s="66"/>
      <c r="HKK381" s="66"/>
      <c r="HKL381" s="66"/>
      <c r="HKM381" s="66"/>
      <c r="HKN381" s="66"/>
      <c r="HKO381" s="66"/>
      <c r="HKP381" s="66"/>
      <c r="HKQ381" s="66"/>
      <c r="HKR381" s="66"/>
      <c r="HKS381" s="66"/>
      <c r="HKT381" s="66"/>
      <c r="HKU381" s="66"/>
      <c r="HKV381" s="66"/>
      <c r="HKW381" s="66"/>
      <c r="HKX381" s="66"/>
      <c r="HKY381" s="66"/>
      <c r="HKZ381" s="66"/>
      <c r="HLA381" s="66"/>
      <c r="HLB381" s="66"/>
      <c r="HLC381" s="66"/>
      <c r="HLD381" s="66"/>
      <c r="HLE381" s="66"/>
      <c r="HLF381" s="66"/>
      <c r="HLG381" s="66"/>
      <c r="HLH381" s="66"/>
      <c r="HLI381" s="66"/>
      <c r="HLJ381" s="66"/>
      <c r="HLK381" s="66"/>
      <c r="HLL381" s="66"/>
      <c r="HLM381" s="66"/>
      <c r="HLN381" s="66"/>
      <c r="HLO381" s="66"/>
      <c r="HLP381" s="66"/>
      <c r="HLQ381" s="66"/>
      <c r="HLR381" s="66"/>
      <c r="HLS381" s="66"/>
      <c r="HLT381" s="66"/>
      <c r="HLU381" s="66"/>
      <c r="HLV381" s="66"/>
      <c r="HLW381" s="66"/>
      <c r="HLX381" s="66"/>
      <c r="HLY381" s="66"/>
      <c r="HLZ381" s="66"/>
      <c r="HMA381" s="66"/>
      <c r="HMB381" s="66"/>
      <c r="HMC381" s="66"/>
      <c r="HMD381" s="66"/>
      <c r="HME381" s="66"/>
      <c r="HMF381" s="66"/>
      <c r="HMG381" s="66"/>
      <c r="HMH381" s="66"/>
      <c r="HMI381" s="66"/>
      <c r="HMJ381" s="66"/>
      <c r="HMK381" s="66"/>
      <c r="HML381" s="66"/>
      <c r="HMM381" s="66"/>
      <c r="HMN381" s="66"/>
      <c r="HMO381" s="66"/>
      <c r="HMP381" s="66"/>
      <c r="HMQ381" s="66"/>
      <c r="HMR381" s="66"/>
      <c r="HMS381" s="66"/>
      <c r="HMT381" s="66"/>
      <c r="HMU381" s="66"/>
      <c r="HMV381" s="66"/>
      <c r="HMW381" s="66"/>
      <c r="HMX381" s="66"/>
      <c r="HMY381" s="66"/>
      <c r="HMZ381" s="66"/>
      <c r="HNA381" s="66"/>
      <c r="HNB381" s="66"/>
      <c r="HNC381" s="66"/>
      <c r="HND381" s="66"/>
      <c r="HNE381" s="66"/>
      <c r="HNF381" s="66"/>
      <c r="HNG381" s="66"/>
      <c r="HNH381" s="66"/>
      <c r="HNI381" s="66"/>
      <c r="HNJ381" s="66"/>
      <c r="HNK381" s="66"/>
      <c r="HNL381" s="66"/>
      <c r="HNM381" s="66"/>
      <c r="HNN381" s="66"/>
      <c r="HNO381" s="66"/>
      <c r="HNP381" s="66"/>
      <c r="HNQ381" s="66"/>
      <c r="HNR381" s="66"/>
      <c r="HNS381" s="66"/>
      <c r="HNT381" s="66"/>
      <c r="HNU381" s="66"/>
      <c r="HNV381" s="66"/>
      <c r="HNW381" s="66"/>
      <c r="HNX381" s="66"/>
      <c r="HNY381" s="66"/>
      <c r="HNZ381" s="66"/>
      <c r="HOA381" s="66"/>
      <c r="HOB381" s="66"/>
      <c r="HOC381" s="66"/>
      <c r="HOD381" s="66"/>
      <c r="HOE381" s="66"/>
      <c r="HOF381" s="66"/>
      <c r="HOG381" s="66"/>
      <c r="HOH381" s="66"/>
      <c r="HOI381" s="66"/>
      <c r="HOJ381" s="66"/>
      <c r="HOK381" s="66"/>
      <c r="HOL381" s="66"/>
      <c r="HOM381" s="66"/>
      <c r="HON381" s="66"/>
      <c r="HOO381" s="66"/>
      <c r="HOP381" s="66"/>
      <c r="HOQ381" s="66"/>
      <c r="HOR381" s="66"/>
      <c r="HOS381" s="66"/>
      <c r="HOT381" s="66"/>
      <c r="HOU381" s="66"/>
      <c r="HOV381" s="66"/>
      <c r="HOW381" s="66"/>
      <c r="HOX381" s="66"/>
      <c r="HOY381" s="66"/>
      <c r="HOZ381" s="66"/>
      <c r="HPA381" s="66"/>
      <c r="HPB381" s="66"/>
      <c r="HPC381" s="66"/>
      <c r="HPD381" s="66"/>
      <c r="HPE381" s="66"/>
      <c r="HPF381" s="66"/>
      <c r="HPG381" s="66"/>
      <c r="HPH381" s="66"/>
      <c r="HPI381" s="66"/>
      <c r="HPJ381" s="66"/>
      <c r="HPK381" s="66"/>
      <c r="HPL381" s="66"/>
      <c r="HPM381" s="66"/>
      <c r="HPN381" s="66"/>
      <c r="HPO381" s="66"/>
      <c r="HPP381" s="66"/>
      <c r="HPQ381" s="66"/>
      <c r="HPR381" s="66"/>
      <c r="HPS381" s="66"/>
      <c r="HPT381" s="66"/>
      <c r="HPU381" s="66"/>
      <c r="HPV381" s="66"/>
      <c r="HPW381" s="66"/>
      <c r="HPX381" s="66"/>
      <c r="HPY381" s="66"/>
      <c r="HPZ381" s="66"/>
      <c r="HQA381" s="66"/>
      <c r="HQB381" s="66"/>
      <c r="HQC381" s="66"/>
      <c r="HQD381" s="66"/>
      <c r="HQE381" s="66"/>
      <c r="HQF381" s="66"/>
      <c r="HQG381" s="66"/>
      <c r="HQH381" s="66"/>
      <c r="HQI381" s="66"/>
      <c r="HQJ381" s="66"/>
      <c r="HQK381" s="66"/>
      <c r="HQL381" s="66"/>
      <c r="HQM381" s="66"/>
      <c r="HQN381" s="66"/>
      <c r="HQO381" s="66"/>
      <c r="HQP381" s="66"/>
      <c r="HQQ381" s="66"/>
      <c r="HQR381" s="66"/>
      <c r="HQS381" s="66"/>
      <c r="HQT381" s="66"/>
      <c r="HQU381" s="66"/>
      <c r="HQV381" s="66"/>
      <c r="HQW381" s="66"/>
      <c r="HQX381" s="66"/>
      <c r="HQY381" s="66"/>
      <c r="HQZ381" s="66"/>
      <c r="HRA381" s="66"/>
      <c r="HRB381" s="66"/>
      <c r="HRC381" s="66"/>
      <c r="HRD381" s="66"/>
      <c r="HRE381" s="66"/>
      <c r="HRF381" s="66"/>
      <c r="HRG381" s="66"/>
      <c r="HRH381" s="66"/>
      <c r="HRI381" s="66"/>
      <c r="HRJ381" s="66"/>
      <c r="HRK381" s="66"/>
      <c r="HRL381" s="66"/>
      <c r="HRM381" s="66"/>
      <c r="HRN381" s="66"/>
      <c r="HRO381" s="66"/>
      <c r="HRP381" s="66"/>
      <c r="HRQ381" s="66"/>
      <c r="HRR381" s="66"/>
      <c r="HRS381" s="66"/>
      <c r="HRT381" s="66"/>
      <c r="HRU381" s="66"/>
      <c r="HRV381" s="66"/>
      <c r="HRW381" s="66"/>
      <c r="HRX381" s="66"/>
      <c r="HRY381" s="66"/>
      <c r="HRZ381" s="66"/>
      <c r="HSA381" s="66"/>
      <c r="HSB381" s="66"/>
      <c r="HSC381" s="66"/>
      <c r="HSD381" s="66"/>
      <c r="HSE381" s="66"/>
      <c r="HSF381" s="66"/>
      <c r="HSG381" s="66"/>
      <c r="HSH381" s="66"/>
      <c r="HSI381" s="66"/>
      <c r="HSJ381" s="66"/>
      <c r="HSK381" s="66"/>
      <c r="HSL381" s="66"/>
      <c r="HSM381" s="66"/>
      <c r="HSN381" s="66"/>
      <c r="HSO381" s="66"/>
      <c r="HSP381" s="66"/>
      <c r="HSQ381" s="66"/>
      <c r="HSR381" s="66"/>
      <c r="HSS381" s="66"/>
      <c r="HST381" s="66"/>
      <c r="HSU381" s="66"/>
      <c r="HSV381" s="66"/>
      <c r="HSW381" s="66"/>
      <c r="HSX381" s="66"/>
      <c r="HSY381" s="66"/>
      <c r="HSZ381" s="66"/>
      <c r="HTA381" s="66"/>
      <c r="HTB381" s="66"/>
      <c r="HTC381" s="66"/>
      <c r="HTD381" s="66"/>
      <c r="HTE381" s="66"/>
      <c r="HTF381" s="66"/>
      <c r="HTG381" s="66"/>
      <c r="HTH381" s="66"/>
      <c r="HTI381" s="66"/>
      <c r="HTJ381" s="66"/>
      <c r="HTK381" s="66"/>
      <c r="HTL381" s="66"/>
      <c r="HTM381" s="66"/>
      <c r="HTN381" s="66"/>
      <c r="HTO381" s="66"/>
      <c r="HTP381" s="66"/>
      <c r="HTQ381" s="66"/>
      <c r="HTR381" s="66"/>
      <c r="HTS381" s="66"/>
      <c r="HTT381" s="66"/>
      <c r="HTU381" s="66"/>
      <c r="HTV381" s="66"/>
      <c r="HTW381" s="66"/>
      <c r="HTX381" s="66"/>
      <c r="HTY381" s="66"/>
      <c r="HTZ381" s="66"/>
      <c r="HUA381" s="66"/>
      <c r="HUB381" s="66"/>
      <c r="HUC381" s="66"/>
      <c r="HUD381" s="66"/>
      <c r="HUE381" s="66"/>
      <c r="HUF381" s="66"/>
      <c r="HUG381" s="66"/>
      <c r="HUH381" s="66"/>
      <c r="HUI381" s="66"/>
      <c r="HUJ381" s="66"/>
      <c r="HUK381" s="66"/>
      <c r="HUL381" s="66"/>
      <c r="HUM381" s="66"/>
      <c r="HUN381" s="66"/>
      <c r="HUO381" s="66"/>
      <c r="HUP381" s="66"/>
      <c r="HUQ381" s="66"/>
      <c r="HUR381" s="66"/>
      <c r="HUS381" s="66"/>
      <c r="HUT381" s="66"/>
      <c r="HUU381" s="66"/>
      <c r="HUV381" s="66"/>
      <c r="HUW381" s="66"/>
      <c r="HUX381" s="66"/>
      <c r="HUY381" s="66"/>
      <c r="HUZ381" s="66"/>
      <c r="HVA381" s="66"/>
      <c r="HVB381" s="66"/>
      <c r="HVC381" s="66"/>
      <c r="HVD381" s="66"/>
      <c r="HVE381" s="66"/>
      <c r="HVF381" s="66"/>
      <c r="HVG381" s="66"/>
      <c r="HVH381" s="66"/>
      <c r="HVI381" s="66"/>
      <c r="HVJ381" s="66"/>
      <c r="HVK381" s="66"/>
      <c r="HVL381" s="66"/>
      <c r="HVM381" s="66"/>
      <c r="HVN381" s="66"/>
      <c r="HVO381" s="66"/>
      <c r="HVP381" s="66"/>
      <c r="HVQ381" s="66"/>
      <c r="HVR381" s="66"/>
      <c r="HVS381" s="66"/>
      <c r="HVT381" s="66"/>
      <c r="HVU381" s="66"/>
      <c r="HVV381" s="66"/>
      <c r="HVW381" s="66"/>
      <c r="HVX381" s="66"/>
      <c r="HVY381" s="66"/>
      <c r="HVZ381" s="66"/>
      <c r="HWA381" s="66"/>
      <c r="HWB381" s="66"/>
      <c r="HWC381" s="66"/>
      <c r="HWD381" s="66"/>
      <c r="HWE381" s="66"/>
      <c r="HWF381" s="66"/>
      <c r="HWG381" s="66"/>
      <c r="HWH381" s="66"/>
      <c r="HWI381" s="66"/>
      <c r="HWJ381" s="66"/>
      <c r="HWK381" s="66"/>
      <c r="HWL381" s="66"/>
      <c r="HWM381" s="66"/>
      <c r="HWN381" s="66"/>
      <c r="HWO381" s="66"/>
      <c r="HWP381" s="66"/>
      <c r="HWQ381" s="66"/>
      <c r="HWR381" s="66"/>
      <c r="HWS381" s="66"/>
      <c r="HWT381" s="66"/>
      <c r="HWU381" s="66"/>
      <c r="HWV381" s="66"/>
      <c r="HWW381" s="66"/>
      <c r="HWX381" s="66"/>
      <c r="HWY381" s="66"/>
      <c r="HWZ381" s="66"/>
      <c r="HXA381" s="66"/>
      <c r="HXB381" s="66"/>
      <c r="HXC381" s="66"/>
      <c r="HXD381" s="66"/>
      <c r="HXE381" s="66"/>
      <c r="HXF381" s="66"/>
      <c r="HXG381" s="66"/>
      <c r="HXH381" s="66"/>
      <c r="HXI381" s="66"/>
      <c r="HXJ381" s="66"/>
      <c r="HXK381" s="66"/>
      <c r="HXL381" s="66"/>
      <c r="HXM381" s="66"/>
      <c r="HXN381" s="66"/>
      <c r="HXO381" s="66"/>
      <c r="HXP381" s="66"/>
      <c r="HXQ381" s="66"/>
      <c r="HXR381" s="66"/>
      <c r="HXS381" s="66"/>
      <c r="HXT381" s="66"/>
      <c r="HXU381" s="66"/>
      <c r="HXV381" s="66"/>
      <c r="HXW381" s="66"/>
      <c r="HXX381" s="66"/>
      <c r="HXY381" s="66"/>
      <c r="HXZ381" s="66"/>
      <c r="HYA381" s="66"/>
      <c r="HYB381" s="66"/>
      <c r="HYC381" s="66"/>
      <c r="HYD381" s="66"/>
      <c r="HYE381" s="66"/>
      <c r="HYF381" s="66"/>
      <c r="HYG381" s="66"/>
      <c r="HYH381" s="66"/>
      <c r="HYI381" s="66"/>
      <c r="HYJ381" s="66"/>
      <c r="HYK381" s="66"/>
      <c r="HYL381" s="66"/>
      <c r="HYM381" s="66"/>
      <c r="HYN381" s="66"/>
      <c r="HYO381" s="66"/>
      <c r="HYP381" s="66"/>
      <c r="HYQ381" s="66"/>
      <c r="HYR381" s="66"/>
      <c r="HYS381" s="66"/>
      <c r="HYT381" s="66"/>
      <c r="HYU381" s="66"/>
      <c r="HYV381" s="66"/>
      <c r="HYW381" s="66"/>
      <c r="HYX381" s="66"/>
      <c r="HYY381" s="66"/>
      <c r="HYZ381" s="66"/>
      <c r="HZA381" s="66"/>
      <c r="HZB381" s="66"/>
      <c r="HZC381" s="66"/>
      <c r="HZD381" s="66"/>
      <c r="HZE381" s="66"/>
      <c r="HZF381" s="66"/>
      <c r="HZG381" s="66"/>
      <c r="HZH381" s="66"/>
      <c r="HZI381" s="66"/>
      <c r="HZJ381" s="66"/>
      <c r="HZK381" s="66"/>
      <c r="HZL381" s="66"/>
      <c r="HZM381" s="66"/>
      <c r="HZN381" s="66"/>
      <c r="HZO381" s="66"/>
      <c r="HZP381" s="66"/>
      <c r="HZQ381" s="66"/>
      <c r="HZR381" s="66"/>
      <c r="HZS381" s="66"/>
      <c r="HZT381" s="66"/>
      <c r="HZU381" s="66"/>
      <c r="HZV381" s="66"/>
      <c r="HZW381" s="66"/>
      <c r="HZX381" s="66"/>
      <c r="HZY381" s="66"/>
      <c r="HZZ381" s="66"/>
      <c r="IAA381" s="66"/>
      <c r="IAB381" s="66"/>
      <c r="IAC381" s="66"/>
      <c r="IAD381" s="66"/>
      <c r="IAE381" s="66"/>
      <c r="IAF381" s="66"/>
      <c r="IAG381" s="66"/>
      <c r="IAH381" s="66"/>
      <c r="IAI381" s="66"/>
      <c r="IAJ381" s="66"/>
      <c r="IAK381" s="66"/>
      <c r="IAL381" s="66"/>
      <c r="IAM381" s="66"/>
      <c r="IAN381" s="66"/>
      <c r="IAO381" s="66"/>
      <c r="IAP381" s="66"/>
      <c r="IAQ381" s="66"/>
      <c r="IAR381" s="66"/>
      <c r="IAS381" s="66"/>
      <c r="IAT381" s="66"/>
      <c r="IAU381" s="66"/>
      <c r="IAV381" s="66"/>
      <c r="IAW381" s="66"/>
      <c r="IAX381" s="66"/>
      <c r="IAY381" s="66"/>
      <c r="IAZ381" s="66"/>
      <c r="IBA381" s="66"/>
      <c r="IBB381" s="66"/>
      <c r="IBC381" s="66"/>
      <c r="IBD381" s="66"/>
      <c r="IBE381" s="66"/>
      <c r="IBF381" s="66"/>
      <c r="IBG381" s="66"/>
      <c r="IBH381" s="66"/>
      <c r="IBI381" s="66"/>
      <c r="IBJ381" s="66"/>
      <c r="IBK381" s="66"/>
      <c r="IBL381" s="66"/>
      <c r="IBM381" s="66"/>
      <c r="IBN381" s="66"/>
      <c r="IBO381" s="66"/>
      <c r="IBP381" s="66"/>
      <c r="IBQ381" s="66"/>
      <c r="IBR381" s="66"/>
      <c r="IBS381" s="66"/>
      <c r="IBT381" s="66"/>
      <c r="IBU381" s="66"/>
      <c r="IBV381" s="66"/>
      <c r="IBW381" s="66"/>
      <c r="IBX381" s="66"/>
      <c r="IBY381" s="66"/>
      <c r="IBZ381" s="66"/>
      <c r="ICA381" s="66"/>
      <c r="ICB381" s="66"/>
      <c r="ICC381" s="66"/>
      <c r="ICD381" s="66"/>
      <c r="ICE381" s="66"/>
      <c r="ICF381" s="66"/>
      <c r="ICG381" s="66"/>
      <c r="ICH381" s="66"/>
      <c r="ICI381" s="66"/>
      <c r="ICJ381" s="66"/>
      <c r="ICK381" s="66"/>
      <c r="ICL381" s="66"/>
      <c r="ICM381" s="66"/>
      <c r="ICN381" s="66"/>
      <c r="ICO381" s="66"/>
      <c r="ICP381" s="66"/>
      <c r="ICQ381" s="66"/>
      <c r="ICR381" s="66"/>
      <c r="ICS381" s="66"/>
      <c r="ICT381" s="66"/>
      <c r="ICU381" s="66"/>
      <c r="ICV381" s="66"/>
      <c r="ICW381" s="66"/>
      <c r="ICX381" s="66"/>
      <c r="ICY381" s="66"/>
      <c r="ICZ381" s="66"/>
      <c r="IDA381" s="66"/>
      <c r="IDB381" s="66"/>
      <c r="IDC381" s="66"/>
      <c r="IDD381" s="66"/>
      <c r="IDE381" s="66"/>
      <c r="IDF381" s="66"/>
      <c r="IDG381" s="66"/>
      <c r="IDH381" s="66"/>
      <c r="IDI381" s="66"/>
      <c r="IDJ381" s="66"/>
      <c r="IDK381" s="66"/>
      <c r="IDL381" s="66"/>
      <c r="IDM381" s="66"/>
      <c r="IDN381" s="66"/>
      <c r="IDO381" s="66"/>
      <c r="IDP381" s="66"/>
      <c r="IDQ381" s="66"/>
      <c r="IDR381" s="66"/>
      <c r="IDS381" s="66"/>
      <c r="IDT381" s="66"/>
      <c r="IDU381" s="66"/>
      <c r="IDV381" s="66"/>
      <c r="IDW381" s="66"/>
      <c r="IDX381" s="66"/>
      <c r="IDY381" s="66"/>
      <c r="IDZ381" s="66"/>
      <c r="IEA381" s="66"/>
      <c r="IEB381" s="66"/>
      <c r="IEC381" s="66"/>
      <c r="IED381" s="66"/>
      <c r="IEE381" s="66"/>
      <c r="IEF381" s="66"/>
      <c r="IEG381" s="66"/>
      <c r="IEH381" s="66"/>
      <c r="IEI381" s="66"/>
      <c r="IEJ381" s="66"/>
      <c r="IEK381" s="66"/>
      <c r="IEL381" s="66"/>
      <c r="IEM381" s="66"/>
      <c r="IEN381" s="66"/>
      <c r="IEO381" s="66"/>
      <c r="IEP381" s="66"/>
      <c r="IEQ381" s="66"/>
      <c r="IER381" s="66"/>
      <c r="IES381" s="66"/>
      <c r="IET381" s="66"/>
      <c r="IEU381" s="66"/>
      <c r="IEV381" s="66"/>
      <c r="IEW381" s="66"/>
      <c r="IEX381" s="66"/>
      <c r="IEY381" s="66"/>
      <c r="IEZ381" s="66"/>
      <c r="IFA381" s="66"/>
      <c r="IFB381" s="66"/>
      <c r="IFC381" s="66"/>
      <c r="IFD381" s="66"/>
      <c r="IFE381" s="66"/>
      <c r="IFF381" s="66"/>
      <c r="IFG381" s="66"/>
      <c r="IFH381" s="66"/>
      <c r="IFI381" s="66"/>
      <c r="IFJ381" s="66"/>
      <c r="IFK381" s="66"/>
      <c r="IFL381" s="66"/>
      <c r="IFM381" s="66"/>
      <c r="IFN381" s="66"/>
      <c r="IFO381" s="66"/>
      <c r="IFP381" s="66"/>
      <c r="IFQ381" s="66"/>
      <c r="IFR381" s="66"/>
      <c r="IFS381" s="66"/>
      <c r="IFT381" s="66"/>
      <c r="IFU381" s="66"/>
      <c r="IFV381" s="66"/>
      <c r="IFW381" s="66"/>
      <c r="IFX381" s="66"/>
      <c r="IFY381" s="66"/>
      <c r="IFZ381" s="66"/>
      <c r="IGA381" s="66"/>
      <c r="IGB381" s="66"/>
      <c r="IGC381" s="66"/>
      <c r="IGD381" s="66"/>
      <c r="IGE381" s="66"/>
      <c r="IGF381" s="66"/>
      <c r="IGG381" s="66"/>
      <c r="IGH381" s="66"/>
      <c r="IGI381" s="66"/>
      <c r="IGJ381" s="66"/>
      <c r="IGK381" s="66"/>
      <c r="IGL381" s="66"/>
      <c r="IGM381" s="66"/>
      <c r="IGN381" s="66"/>
      <c r="IGO381" s="66"/>
      <c r="IGP381" s="66"/>
      <c r="IGQ381" s="66"/>
      <c r="IGR381" s="66"/>
      <c r="IGS381" s="66"/>
      <c r="IGT381" s="66"/>
      <c r="IGU381" s="66"/>
      <c r="IGV381" s="66"/>
      <c r="IGW381" s="66"/>
      <c r="IGX381" s="66"/>
      <c r="IGY381" s="66"/>
      <c r="IGZ381" s="66"/>
      <c r="IHA381" s="66"/>
      <c r="IHB381" s="66"/>
      <c r="IHC381" s="66"/>
      <c r="IHD381" s="66"/>
      <c r="IHE381" s="66"/>
      <c r="IHF381" s="66"/>
      <c r="IHG381" s="66"/>
      <c r="IHH381" s="66"/>
      <c r="IHI381" s="66"/>
      <c r="IHJ381" s="66"/>
      <c r="IHK381" s="66"/>
      <c r="IHL381" s="66"/>
      <c r="IHM381" s="66"/>
      <c r="IHN381" s="66"/>
      <c r="IHO381" s="66"/>
      <c r="IHP381" s="66"/>
      <c r="IHQ381" s="66"/>
      <c r="IHR381" s="66"/>
      <c r="IHS381" s="66"/>
      <c r="IHT381" s="66"/>
      <c r="IHU381" s="66"/>
      <c r="IHV381" s="66"/>
      <c r="IHW381" s="66"/>
      <c r="IHX381" s="66"/>
      <c r="IHY381" s="66"/>
      <c r="IHZ381" s="66"/>
      <c r="IIA381" s="66"/>
      <c r="IIB381" s="66"/>
      <c r="IIC381" s="66"/>
      <c r="IID381" s="66"/>
      <c r="IIE381" s="66"/>
      <c r="IIF381" s="66"/>
      <c r="IIG381" s="66"/>
      <c r="IIH381" s="66"/>
      <c r="III381" s="66"/>
      <c r="IIJ381" s="66"/>
      <c r="IIK381" s="66"/>
      <c r="IIL381" s="66"/>
      <c r="IIM381" s="66"/>
      <c r="IIN381" s="66"/>
      <c r="IIO381" s="66"/>
      <c r="IIP381" s="66"/>
      <c r="IIQ381" s="66"/>
      <c r="IIR381" s="66"/>
      <c r="IIS381" s="66"/>
      <c r="IIT381" s="66"/>
      <c r="IIU381" s="66"/>
      <c r="IIV381" s="66"/>
      <c r="IIW381" s="66"/>
      <c r="IIX381" s="66"/>
      <c r="IIY381" s="66"/>
      <c r="IIZ381" s="66"/>
      <c r="IJA381" s="66"/>
      <c r="IJB381" s="66"/>
      <c r="IJC381" s="66"/>
      <c r="IJD381" s="66"/>
      <c r="IJE381" s="66"/>
      <c r="IJF381" s="66"/>
      <c r="IJG381" s="66"/>
      <c r="IJH381" s="66"/>
      <c r="IJI381" s="66"/>
      <c r="IJJ381" s="66"/>
      <c r="IJK381" s="66"/>
      <c r="IJL381" s="66"/>
      <c r="IJM381" s="66"/>
      <c r="IJN381" s="66"/>
      <c r="IJO381" s="66"/>
      <c r="IJP381" s="66"/>
      <c r="IJQ381" s="66"/>
      <c r="IJR381" s="66"/>
      <c r="IJS381" s="66"/>
      <c r="IJT381" s="66"/>
      <c r="IJU381" s="66"/>
      <c r="IJV381" s="66"/>
      <c r="IJW381" s="66"/>
      <c r="IJX381" s="66"/>
      <c r="IJY381" s="66"/>
      <c r="IJZ381" s="66"/>
      <c r="IKA381" s="66"/>
      <c r="IKB381" s="66"/>
      <c r="IKC381" s="66"/>
      <c r="IKD381" s="66"/>
      <c r="IKE381" s="66"/>
      <c r="IKF381" s="66"/>
      <c r="IKG381" s="66"/>
      <c r="IKH381" s="66"/>
      <c r="IKI381" s="66"/>
      <c r="IKJ381" s="66"/>
      <c r="IKK381" s="66"/>
      <c r="IKL381" s="66"/>
      <c r="IKM381" s="66"/>
      <c r="IKN381" s="66"/>
      <c r="IKO381" s="66"/>
      <c r="IKP381" s="66"/>
      <c r="IKQ381" s="66"/>
      <c r="IKR381" s="66"/>
      <c r="IKS381" s="66"/>
      <c r="IKT381" s="66"/>
      <c r="IKU381" s="66"/>
      <c r="IKV381" s="66"/>
      <c r="IKW381" s="66"/>
      <c r="IKX381" s="66"/>
      <c r="IKY381" s="66"/>
      <c r="IKZ381" s="66"/>
      <c r="ILA381" s="66"/>
      <c r="ILB381" s="66"/>
      <c r="ILC381" s="66"/>
      <c r="ILD381" s="66"/>
      <c r="ILE381" s="66"/>
      <c r="ILF381" s="66"/>
      <c r="ILG381" s="66"/>
      <c r="ILH381" s="66"/>
      <c r="ILI381" s="66"/>
      <c r="ILJ381" s="66"/>
      <c r="ILK381" s="66"/>
      <c r="ILL381" s="66"/>
      <c r="ILM381" s="66"/>
      <c r="ILN381" s="66"/>
      <c r="ILO381" s="66"/>
      <c r="ILP381" s="66"/>
      <c r="ILQ381" s="66"/>
      <c r="ILR381" s="66"/>
      <c r="ILS381" s="66"/>
      <c r="ILT381" s="66"/>
      <c r="ILU381" s="66"/>
      <c r="ILV381" s="66"/>
      <c r="ILW381" s="66"/>
      <c r="ILX381" s="66"/>
      <c r="ILY381" s="66"/>
      <c r="ILZ381" s="66"/>
      <c r="IMA381" s="66"/>
      <c r="IMB381" s="66"/>
      <c r="IMC381" s="66"/>
      <c r="IMD381" s="66"/>
      <c r="IME381" s="66"/>
      <c r="IMF381" s="66"/>
      <c r="IMG381" s="66"/>
      <c r="IMH381" s="66"/>
      <c r="IMI381" s="66"/>
      <c r="IMJ381" s="66"/>
      <c r="IMK381" s="66"/>
      <c r="IML381" s="66"/>
      <c r="IMM381" s="66"/>
      <c r="IMN381" s="66"/>
      <c r="IMO381" s="66"/>
      <c r="IMP381" s="66"/>
      <c r="IMQ381" s="66"/>
      <c r="IMR381" s="66"/>
      <c r="IMS381" s="66"/>
      <c r="IMT381" s="66"/>
      <c r="IMU381" s="66"/>
      <c r="IMV381" s="66"/>
      <c r="IMW381" s="66"/>
      <c r="IMX381" s="66"/>
      <c r="IMY381" s="66"/>
      <c r="IMZ381" s="66"/>
      <c r="INA381" s="66"/>
      <c r="INB381" s="66"/>
      <c r="INC381" s="66"/>
      <c r="IND381" s="66"/>
      <c r="INE381" s="66"/>
      <c r="INF381" s="66"/>
      <c r="ING381" s="66"/>
      <c r="INH381" s="66"/>
      <c r="INI381" s="66"/>
      <c r="INJ381" s="66"/>
      <c r="INK381" s="66"/>
      <c r="INL381" s="66"/>
      <c r="INM381" s="66"/>
      <c r="INN381" s="66"/>
      <c r="INO381" s="66"/>
      <c r="INP381" s="66"/>
      <c r="INQ381" s="66"/>
      <c r="INR381" s="66"/>
      <c r="INS381" s="66"/>
      <c r="INT381" s="66"/>
      <c r="INU381" s="66"/>
      <c r="INV381" s="66"/>
      <c r="INW381" s="66"/>
      <c r="INX381" s="66"/>
      <c r="INY381" s="66"/>
      <c r="INZ381" s="66"/>
      <c r="IOA381" s="66"/>
      <c r="IOB381" s="66"/>
      <c r="IOC381" s="66"/>
      <c r="IOD381" s="66"/>
      <c r="IOE381" s="66"/>
      <c r="IOF381" s="66"/>
      <c r="IOG381" s="66"/>
      <c r="IOH381" s="66"/>
      <c r="IOI381" s="66"/>
      <c r="IOJ381" s="66"/>
      <c r="IOK381" s="66"/>
      <c r="IOL381" s="66"/>
      <c r="IOM381" s="66"/>
      <c r="ION381" s="66"/>
      <c r="IOO381" s="66"/>
      <c r="IOP381" s="66"/>
      <c r="IOQ381" s="66"/>
      <c r="IOR381" s="66"/>
      <c r="IOS381" s="66"/>
      <c r="IOT381" s="66"/>
      <c r="IOU381" s="66"/>
      <c r="IOV381" s="66"/>
      <c r="IOW381" s="66"/>
      <c r="IOX381" s="66"/>
      <c r="IOY381" s="66"/>
      <c r="IOZ381" s="66"/>
      <c r="IPA381" s="66"/>
      <c r="IPB381" s="66"/>
      <c r="IPC381" s="66"/>
      <c r="IPD381" s="66"/>
      <c r="IPE381" s="66"/>
      <c r="IPF381" s="66"/>
      <c r="IPG381" s="66"/>
      <c r="IPH381" s="66"/>
      <c r="IPI381" s="66"/>
      <c r="IPJ381" s="66"/>
      <c r="IPK381" s="66"/>
      <c r="IPL381" s="66"/>
      <c r="IPM381" s="66"/>
      <c r="IPN381" s="66"/>
      <c r="IPO381" s="66"/>
      <c r="IPP381" s="66"/>
      <c r="IPQ381" s="66"/>
      <c r="IPR381" s="66"/>
      <c r="IPS381" s="66"/>
      <c r="IPT381" s="66"/>
      <c r="IPU381" s="66"/>
      <c r="IPV381" s="66"/>
      <c r="IPW381" s="66"/>
      <c r="IPX381" s="66"/>
      <c r="IPY381" s="66"/>
      <c r="IPZ381" s="66"/>
      <c r="IQA381" s="66"/>
      <c r="IQB381" s="66"/>
      <c r="IQC381" s="66"/>
      <c r="IQD381" s="66"/>
      <c r="IQE381" s="66"/>
      <c r="IQF381" s="66"/>
      <c r="IQG381" s="66"/>
      <c r="IQH381" s="66"/>
      <c r="IQI381" s="66"/>
      <c r="IQJ381" s="66"/>
      <c r="IQK381" s="66"/>
      <c r="IQL381" s="66"/>
      <c r="IQM381" s="66"/>
      <c r="IQN381" s="66"/>
      <c r="IQO381" s="66"/>
      <c r="IQP381" s="66"/>
      <c r="IQQ381" s="66"/>
      <c r="IQR381" s="66"/>
      <c r="IQS381" s="66"/>
      <c r="IQT381" s="66"/>
      <c r="IQU381" s="66"/>
      <c r="IQV381" s="66"/>
      <c r="IQW381" s="66"/>
      <c r="IQX381" s="66"/>
      <c r="IQY381" s="66"/>
      <c r="IQZ381" s="66"/>
      <c r="IRA381" s="66"/>
      <c r="IRB381" s="66"/>
      <c r="IRC381" s="66"/>
      <c r="IRD381" s="66"/>
      <c r="IRE381" s="66"/>
      <c r="IRF381" s="66"/>
      <c r="IRG381" s="66"/>
      <c r="IRH381" s="66"/>
      <c r="IRI381" s="66"/>
      <c r="IRJ381" s="66"/>
      <c r="IRK381" s="66"/>
      <c r="IRL381" s="66"/>
      <c r="IRM381" s="66"/>
      <c r="IRN381" s="66"/>
      <c r="IRO381" s="66"/>
      <c r="IRP381" s="66"/>
      <c r="IRQ381" s="66"/>
      <c r="IRR381" s="66"/>
      <c r="IRS381" s="66"/>
      <c r="IRT381" s="66"/>
      <c r="IRU381" s="66"/>
      <c r="IRV381" s="66"/>
      <c r="IRW381" s="66"/>
      <c r="IRX381" s="66"/>
      <c r="IRY381" s="66"/>
      <c r="IRZ381" s="66"/>
      <c r="ISA381" s="66"/>
      <c r="ISB381" s="66"/>
      <c r="ISC381" s="66"/>
      <c r="ISD381" s="66"/>
      <c r="ISE381" s="66"/>
      <c r="ISF381" s="66"/>
      <c r="ISG381" s="66"/>
      <c r="ISH381" s="66"/>
      <c r="ISI381" s="66"/>
      <c r="ISJ381" s="66"/>
      <c r="ISK381" s="66"/>
      <c r="ISL381" s="66"/>
      <c r="ISM381" s="66"/>
      <c r="ISN381" s="66"/>
      <c r="ISO381" s="66"/>
      <c r="ISP381" s="66"/>
      <c r="ISQ381" s="66"/>
      <c r="ISR381" s="66"/>
      <c r="ISS381" s="66"/>
      <c r="IST381" s="66"/>
      <c r="ISU381" s="66"/>
      <c r="ISV381" s="66"/>
      <c r="ISW381" s="66"/>
      <c r="ISX381" s="66"/>
      <c r="ISY381" s="66"/>
      <c r="ISZ381" s="66"/>
      <c r="ITA381" s="66"/>
      <c r="ITB381" s="66"/>
      <c r="ITC381" s="66"/>
      <c r="ITD381" s="66"/>
      <c r="ITE381" s="66"/>
      <c r="ITF381" s="66"/>
      <c r="ITG381" s="66"/>
      <c r="ITH381" s="66"/>
      <c r="ITI381" s="66"/>
      <c r="ITJ381" s="66"/>
      <c r="ITK381" s="66"/>
      <c r="ITL381" s="66"/>
      <c r="ITM381" s="66"/>
      <c r="ITN381" s="66"/>
      <c r="ITO381" s="66"/>
      <c r="ITP381" s="66"/>
      <c r="ITQ381" s="66"/>
      <c r="ITR381" s="66"/>
      <c r="ITS381" s="66"/>
      <c r="ITT381" s="66"/>
      <c r="ITU381" s="66"/>
      <c r="ITV381" s="66"/>
      <c r="ITW381" s="66"/>
      <c r="ITX381" s="66"/>
      <c r="ITY381" s="66"/>
      <c r="ITZ381" s="66"/>
      <c r="IUA381" s="66"/>
      <c r="IUB381" s="66"/>
      <c r="IUC381" s="66"/>
      <c r="IUD381" s="66"/>
      <c r="IUE381" s="66"/>
      <c r="IUF381" s="66"/>
      <c r="IUG381" s="66"/>
      <c r="IUH381" s="66"/>
      <c r="IUI381" s="66"/>
      <c r="IUJ381" s="66"/>
      <c r="IUK381" s="66"/>
      <c r="IUL381" s="66"/>
      <c r="IUM381" s="66"/>
      <c r="IUN381" s="66"/>
      <c r="IUO381" s="66"/>
      <c r="IUP381" s="66"/>
      <c r="IUQ381" s="66"/>
      <c r="IUR381" s="66"/>
      <c r="IUS381" s="66"/>
      <c r="IUT381" s="66"/>
      <c r="IUU381" s="66"/>
      <c r="IUV381" s="66"/>
      <c r="IUW381" s="66"/>
      <c r="IUX381" s="66"/>
      <c r="IUY381" s="66"/>
      <c r="IUZ381" s="66"/>
      <c r="IVA381" s="66"/>
      <c r="IVB381" s="66"/>
      <c r="IVC381" s="66"/>
      <c r="IVD381" s="66"/>
      <c r="IVE381" s="66"/>
      <c r="IVF381" s="66"/>
      <c r="IVG381" s="66"/>
      <c r="IVH381" s="66"/>
      <c r="IVI381" s="66"/>
      <c r="IVJ381" s="66"/>
      <c r="IVK381" s="66"/>
      <c r="IVL381" s="66"/>
      <c r="IVM381" s="66"/>
      <c r="IVN381" s="66"/>
      <c r="IVO381" s="66"/>
      <c r="IVP381" s="66"/>
      <c r="IVQ381" s="66"/>
      <c r="IVR381" s="66"/>
      <c r="IVS381" s="66"/>
      <c r="IVT381" s="66"/>
      <c r="IVU381" s="66"/>
      <c r="IVV381" s="66"/>
      <c r="IVW381" s="66"/>
      <c r="IVX381" s="66"/>
      <c r="IVY381" s="66"/>
      <c r="IVZ381" s="66"/>
      <c r="IWA381" s="66"/>
      <c r="IWB381" s="66"/>
      <c r="IWC381" s="66"/>
      <c r="IWD381" s="66"/>
      <c r="IWE381" s="66"/>
      <c r="IWF381" s="66"/>
      <c r="IWG381" s="66"/>
      <c r="IWH381" s="66"/>
      <c r="IWI381" s="66"/>
      <c r="IWJ381" s="66"/>
      <c r="IWK381" s="66"/>
      <c r="IWL381" s="66"/>
      <c r="IWM381" s="66"/>
      <c r="IWN381" s="66"/>
      <c r="IWO381" s="66"/>
      <c r="IWP381" s="66"/>
      <c r="IWQ381" s="66"/>
      <c r="IWR381" s="66"/>
      <c r="IWS381" s="66"/>
      <c r="IWT381" s="66"/>
      <c r="IWU381" s="66"/>
      <c r="IWV381" s="66"/>
      <c r="IWW381" s="66"/>
      <c r="IWX381" s="66"/>
      <c r="IWY381" s="66"/>
      <c r="IWZ381" s="66"/>
      <c r="IXA381" s="66"/>
      <c r="IXB381" s="66"/>
      <c r="IXC381" s="66"/>
      <c r="IXD381" s="66"/>
      <c r="IXE381" s="66"/>
      <c r="IXF381" s="66"/>
      <c r="IXG381" s="66"/>
      <c r="IXH381" s="66"/>
      <c r="IXI381" s="66"/>
      <c r="IXJ381" s="66"/>
      <c r="IXK381" s="66"/>
      <c r="IXL381" s="66"/>
      <c r="IXM381" s="66"/>
      <c r="IXN381" s="66"/>
      <c r="IXO381" s="66"/>
      <c r="IXP381" s="66"/>
      <c r="IXQ381" s="66"/>
      <c r="IXR381" s="66"/>
      <c r="IXS381" s="66"/>
      <c r="IXT381" s="66"/>
      <c r="IXU381" s="66"/>
      <c r="IXV381" s="66"/>
      <c r="IXW381" s="66"/>
      <c r="IXX381" s="66"/>
      <c r="IXY381" s="66"/>
      <c r="IXZ381" s="66"/>
      <c r="IYA381" s="66"/>
      <c r="IYB381" s="66"/>
      <c r="IYC381" s="66"/>
      <c r="IYD381" s="66"/>
      <c r="IYE381" s="66"/>
      <c r="IYF381" s="66"/>
      <c r="IYG381" s="66"/>
      <c r="IYH381" s="66"/>
      <c r="IYI381" s="66"/>
      <c r="IYJ381" s="66"/>
      <c r="IYK381" s="66"/>
      <c r="IYL381" s="66"/>
      <c r="IYM381" s="66"/>
      <c r="IYN381" s="66"/>
      <c r="IYO381" s="66"/>
      <c r="IYP381" s="66"/>
      <c r="IYQ381" s="66"/>
      <c r="IYR381" s="66"/>
      <c r="IYS381" s="66"/>
      <c r="IYT381" s="66"/>
      <c r="IYU381" s="66"/>
      <c r="IYV381" s="66"/>
      <c r="IYW381" s="66"/>
      <c r="IYX381" s="66"/>
      <c r="IYY381" s="66"/>
      <c r="IYZ381" s="66"/>
      <c r="IZA381" s="66"/>
      <c r="IZB381" s="66"/>
      <c r="IZC381" s="66"/>
      <c r="IZD381" s="66"/>
      <c r="IZE381" s="66"/>
      <c r="IZF381" s="66"/>
      <c r="IZG381" s="66"/>
      <c r="IZH381" s="66"/>
      <c r="IZI381" s="66"/>
      <c r="IZJ381" s="66"/>
      <c r="IZK381" s="66"/>
      <c r="IZL381" s="66"/>
      <c r="IZM381" s="66"/>
      <c r="IZN381" s="66"/>
      <c r="IZO381" s="66"/>
      <c r="IZP381" s="66"/>
      <c r="IZQ381" s="66"/>
      <c r="IZR381" s="66"/>
      <c r="IZS381" s="66"/>
      <c r="IZT381" s="66"/>
      <c r="IZU381" s="66"/>
      <c r="IZV381" s="66"/>
      <c r="IZW381" s="66"/>
      <c r="IZX381" s="66"/>
      <c r="IZY381" s="66"/>
      <c r="IZZ381" s="66"/>
      <c r="JAA381" s="66"/>
      <c r="JAB381" s="66"/>
      <c r="JAC381" s="66"/>
      <c r="JAD381" s="66"/>
      <c r="JAE381" s="66"/>
      <c r="JAF381" s="66"/>
      <c r="JAG381" s="66"/>
      <c r="JAH381" s="66"/>
      <c r="JAI381" s="66"/>
      <c r="JAJ381" s="66"/>
      <c r="JAK381" s="66"/>
      <c r="JAL381" s="66"/>
      <c r="JAM381" s="66"/>
      <c r="JAN381" s="66"/>
      <c r="JAO381" s="66"/>
      <c r="JAP381" s="66"/>
      <c r="JAQ381" s="66"/>
      <c r="JAR381" s="66"/>
      <c r="JAS381" s="66"/>
      <c r="JAT381" s="66"/>
      <c r="JAU381" s="66"/>
      <c r="JAV381" s="66"/>
      <c r="JAW381" s="66"/>
      <c r="JAX381" s="66"/>
      <c r="JAY381" s="66"/>
      <c r="JAZ381" s="66"/>
      <c r="JBA381" s="66"/>
      <c r="JBB381" s="66"/>
      <c r="JBC381" s="66"/>
      <c r="JBD381" s="66"/>
      <c r="JBE381" s="66"/>
      <c r="JBF381" s="66"/>
      <c r="JBG381" s="66"/>
      <c r="JBH381" s="66"/>
      <c r="JBI381" s="66"/>
      <c r="JBJ381" s="66"/>
      <c r="JBK381" s="66"/>
      <c r="JBL381" s="66"/>
      <c r="JBM381" s="66"/>
      <c r="JBN381" s="66"/>
      <c r="JBO381" s="66"/>
      <c r="JBP381" s="66"/>
      <c r="JBQ381" s="66"/>
      <c r="JBR381" s="66"/>
      <c r="JBS381" s="66"/>
      <c r="JBT381" s="66"/>
      <c r="JBU381" s="66"/>
      <c r="JBV381" s="66"/>
      <c r="JBW381" s="66"/>
      <c r="JBX381" s="66"/>
      <c r="JBY381" s="66"/>
      <c r="JBZ381" s="66"/>
      <c r="JCA381" s="66"/>
      <c r="JCB381" s="66"/>
      <c r="JCC381" s="66"/>
      <c r="JCD381" s="66"/>
      <c r="JCE381" s="66"/>
      <c r="JCF381" s="66"/>
      <c r="JCG381" s="66"/>
      <c r="JCH381" s="66"/>
      <c r="JCI381" s="66"/>
      <c r="JCJ381" s="66"/>
      <c r="JCK381" s="66"/>
      <c r="JCL381" s="66"/>
      <c r="JCM381" s="66"/>
      <c r="JCN381" s="66"/>
      <c r="JCO381" s="66"/>
      <c r="JCP381" s="66"/>
      <c r="JCQ381" s="66"/>
      <c r="JCR381" s="66"/>
      <c r="JCS381" s="66"/>
      <c r="JCT381" s="66"/>
      <c r="JCU381" s="66"/>
      <c r="JCV381" s="66"/>
      <c r="JCW381" s="66"/>
      <c r="JCX381" s="66"/>
      <c r="JCY381" s="66"/>
      <c r="JCZ381" s="66"/>
      <c r="JDA381" s="66"/>
      <c r="JDB381" s="66"/>
      <c r="JDC381" s="66"/>
      <c r="JDD381" s="66"/>
      <c r="JDE381" s="66"/>
      <c r="JDF381" s="66"/>
      <c r="JDG381" s="66"/>
      <c r="JDH381" s="66"/>
      <c r="JDI381" s="66"/>
      <c r="JDJ381" s="66"/>
      <c r="JDK381" s="66"/>
      <c r="JDL381" s="66"/>
      <c r="JDM381" s="66"/>
      <c r="JDN381" s="66"/>
      <c r="JDO381" s="66"/>
      <c r="JDP381" s="66"/>
      <c r="JDQ381" s="66"/>
      <c r="JDR381" s="66"/>
      <c r="JDS381" s="66"/>
      <c r="JDT381" s="66"/>
      <c r="JDU381" s="66"/>
      <c r="JDV381" s="66"/>
      <c r="JDW381" s="66"/>
      <c r="JDX381" s="66"/>
      <c r="JDY381" s="66"/>
      <c r="JDZ381" s="66"/>
      <c r="JEA381" s="66"/>
      <c r="JEB381" s="66"/>
      <c r="JEC381" s="66"/>
      <c r="JED381" s="66"/>
      <c r="JEE381" s="66"/>
      <c r="JEF381" s="66"/>
      <c r="JEG381" s="66"/>
      <c r="JEH381" s="66"/>
      <c r="JEI381" s="66"/>
      <c r="JEJ381" s="66"/>
      <c r="JEK381" s="66"/>
      <c r="JEL381" s="66"/>
      <c r="JEM381" s="66"/>
      <c r="JEN381" s="66"/>
      <c r="JEO381" s="66"/>
      <c r="JEP381" s="66"/>
      <c r="JEQ381" s="66"/>
      <c r="JER381" s="66"/>
      <c r="JES381" s="66"/>
      <c r="JET381" s="66"/>
      <c r="JEU381" s="66"/>
      <c r="JEV381" s="66"/>
      <c r="JEW381" s="66"/>
      <c r="JEX381" s="66"/>
      <c r="JEY381" s="66"/>
      <c r="JEZ381" s="66"/>
      <c r="JFA381" s="66"/>
      <c r="JFB381" s="66"/>
      <c r="JFC381" s="66"/>
      <c r="JFD381" s="66"/>
      <c r="JFE381" s="66"/>
      <c r="JFF381" s="66"/>
      <c r="JFG381" s="66"/>
      <c r="JFH381" s="66"/>
      <c r="JFI381" s="66"/>
      <c r="JFJ381" s="66"/>
      <c r="JFK381" s="66"/>
      <c r="JFL381" s="66"/>
      <c r="JFM381" s="66"/>
      <c r="JFN381" s="66"/>
      <c r="JFO381" s="66"/>
      <c r="JFP381" s="66"/>
      <c r="JFQ381" s="66"/>
      <c r="JFR381" s="66"/>
      <c r="JFS381" s="66"/>
      <c r="JFT381" s="66"/>
      <c r="JFU381" s="66"/>
      <c r="JFV381" s="66"/>
      <c r="JFW381" s="66"/>
      <c r="JFX381" s="66"/>
      <c r="JFY381" s="66"/>
      <c r="JFZ381" s="66"/>
      <c r="JGA381" s="66"/>
      <c r="JGB381" s="66"/>
      <c r="JGC381" s="66"/>
      <c r="JGD381" s="66"/>
      <c r="JGE381" s="66"/>
      <c r="JGF381" s="66"/>
      <c r="JGG381" s="66"/>
      <c r="JGH381" s="66"/>
      <c r="JGI381" s="66"/>
      <c r="JGJ381" s="66"/>
      <c r="JGK381" s="66"/>
      <c r="JGL381" s="66"/>
      <c r="JGM381" s="66"/>
      <c r="JGN381" s="66"/>
      <c r="JGO381" s="66"/>
      <c r="JGP381" s="66"/>
      <c r="JGQ381" s="66"/>
      <c r="JGR381" s="66"/>
      <c r="JGS381" s="66"/>
      <c r="JGT381" s="66"/>
      <c r="JGU381" s="66"/>
      <c r="JGV381" s="66"/>
      <c r="JGW381" s="66"/>
      <c r="JGX381" s="66"/>
      <c r="JGY381" s="66"/>
      <c r="JGZ381" s="66"/>
      <c r="JHA381" s="66"/>
      <c r="JHB381" s="66"/>
      <c r="JHC381" s="66"/>
      <c r="JHD381" s="66"/>
      <c r="JHE381" s="66"/>
      <c r="JHF381" s="66"/>
      <c r="JHG381" s="66"/>
      <c r="JHH381" s="66"/>
      <c r="JHI381" s="66"/>
      <c r="JHJ381" s="66"/>
      <c r="JHK381" s="66"/>
      <c r="JHL381" s="66"/>
      <c r="JHM381" s="66"/>
      <c r="JHN381" s="66"/>
      <c r="JHO381" s="66"/>
      <c r="JHP381" s="66"/>
      <c r="JHQ381" s="66"/>
      <c r="JHR381" s="66"/>
      <c r="JHS381" s="66"/>
      <c r="JHT381" s="66"/>
      <c r="JHU381" s="66"/>
      <c r="JHV381" s="66"/>
      <c r="JHW381" s="66"/>
      <c r="JHX381" s="66"/>
      <c r="JHY381" s="66"/>
      <c r="JHZ381" s="66"/>
      <c r="JIA381" s="66"/>
      <c r="JIB381" s="66"/>
      <c r="JIC381" s="66"/>
      <c r="JID381" s="66"/>
      <c r="JIE381" s="66"/>
      <c r="JIF381" s="66"/>
      <c r="JIG381" s="66"/>
      <c r="JIH381" s="66"/>
      <c r="JII381" s="66"/>
      <c r="JIJ381" s="66"/>
      <c r="JIK381" s="66"/>
      <c r="JIL381" s="66"/>
      <c r="JIM381" s="66"/>
      <c r="JIN381" s="66"/>
      <c r="JIO381" s="66"/>
      <c r="JIP381" s="66"/>
      <c r="JIQ381" s="66"/>
      <c r="JIR381" s="66"/>
      <c r="JIS381" s="66"/>
      <c r="JIT381" s="66"/>
      <c r="JIU381" s="66"/>
      <c r="JIV381" s="66"/>
      <c r="JIW381" s="66"/>
      <c r="JIX381" s="66"/>
      <c r="JIY381" s="66"/>
      <c r="JIZ381" s="66"/>
      <c r="JJA381" s="66"/>
      <c r="JJB381" s="66"/>
      <c r="JJC381" s="66"/>
      <c r="JJD381" s="66"/>
      <c r="JJE381" s="66"/>
      <c r="JJF381" s="66"/>
      <c r="JJG381" s="66"/>
      <c r="JJH381" s="66"/>
      <c r="JJI381" s="66"/>
      <c r="JJJ381" s="66"/>
      <c r="JJK381" s="66"/>
      <c r="JJL381" s="66"/>
      <c r="JJM381" s="66"/>
      <c r="JJN381" s="66"/>
      <c r="JJO381" s="66"/>
      <c r="JJP381" s="66"/>
      <c r="JJQ381" s="66"/>
      <c r="JJR381" s="66"/>
      <c r="JJS381" s="66"/>
      <c r="JJT381" s="66"/>
      <c r="JJU381" s="66"/>
      <c r="JJV381" s="66"/>
      <c r="JJW381" s="66"/>
      <c r="JJX381" s="66"/>
      <c r="JJY381" s="66"/>
      <c r="JJZ381" s="66"/>
      <c r="JKA381" s="66"/>
      <c r="JKB381" s="66"/>
      <c r="JKC381" s="66"/>
      <c r="JKD381" s="66"/>
      <c r="JKE381" s="66"/>
      <c r="JKF381" s="66"/>
      <c r="JKG381" s="66"/>
      <c r="JKH381" s="66"/>
      <c r="JKI381" s="66"/>
      <c r="JKJ381" s="66"/>
      <c r="JKK381" s="66"/>
      <c r="JKL381" s="66"/>
      <c r="JKM381" s="66"/>
      <c r="JKN381" s="66"/>
      <c r="JKO381" s="66"/>
      <c r="JKP381" s="66"/>
      <c r="JKQ381" s="66"/>
      <c r="JKR381" s="66"/>
      <c r="JKS381" s="66"/>
      <c r="JKT381" s="66"/>
      <c r="JKU381" s="66"/>
      <c r="JKV381" s="66"/>
      <c r="JKW381" s="66"/>
      <c r="JKX381" s="66"/>
      <c r="JKY381" s="66"/>
      <c r="JKZ381" s="66"/>
      <c r="JLA381" s="66"/>
      <c r="JLB381" s="66"/>
      <c r="JLC381" s="66"/>
      <c r="JLD381" s="66"/>
      <c r="JLE381" s="66"/>
      <c r="JLF381" s="66"/>
      <c r="JLG381" s="66"/>
      <c r="JLH381" s="66"/>
      <c r="JLI381" s="66"/>
      <c r="JLJ381" s="66"/>
      <c r="JLK381" s="66"/>
      <c r="JLL381" s="66"/>
      <c r="JLM381" s="66"/>
      <c r="JLN381" s="66"/>
      <c r="JLO381" s="66"/>
      <c r="JLP381" s="66"/>
      <c r="JLQ381" s="66"/>
      <c r="JLR381" s="66"/>
      <c r="JLS381" s="66"/>
      <c r="JLT381" s="66"/>
      <c r="JLU381" s="66"/>
      <c r="JLV381" s="66"/>
      <c r="JLW381" s="66"/>
      <c r="JLX381" s="66"/>
      <c r="JLY381" s="66"/>
      <c r="JLZ381" s="66"/>
      <c r="JMA381" s="66"/>
      <c r="JMB381" s="66"/>
      <c r="JMC381" s="66"/>
      <c r="JMD381" s="66"/>
      <c r="JME381" s="66"/>
      <c r="JMF381" s="66"/>
      <c r="JMG381" s="66"/>
      <c r="JMH381" s="66"/>
      <c r="JMI381" s="66"/>
      <c r="JMJ381" s="66"/>
      <c r="JMK381" s="66"/>
      <c r="JML381" s="66"/>
      <c r="JMM381" s="66"/>
      <c r="JMN381" s="66"/>
      <c r="JMO381" s="66"/>
      <c r="JMP381" s="66"/>
      <c r="JMQ381" s="66"/>
      <c r="JMR381" s="66"/>
      <c r="JMS381" s="66"/>
      <c r="JMT381" s="66"/>
      <c r="JMU381" s="66"/>
      <c r="JMV381" s="66"/>
      <c r="JMW381" s="66"/>
      <c r="JMX381" s="66"/>
      <c r="JMY381" s="66"/>
      <c r="JMZ381" s="66"/>
      <c r="JNA381" s="66"/>
      <c r="JNB381" s="66"/>
      <c r="JNC381" s="66"/>
      <c r="JND381" s="66"/>
      <c r="JNE381" s="66"/>
      <c r="JNF381" s="66"/>
      <c r="JNG381" s="66"/>
      <c r="JNH381" s="66"/>
      <c r="JNI381" s="66"/>
      <c r="JNJ381" s="66"/>
      <c r="JNK381" s="66"/>
      <c r="JNL381" s="66"/>
      <c r="JNM381" s="66"/>
      <c r="JNN381" s="66"/>
      <c r="JNO381" s="66"/>
      <c r="JNP381" s="66"/>
      <c r="JNQ381" s="66"/>
      <c r="JNR381" s="66"/>
      <c r="JNS381" s="66"/>
      <c r="JNT381" s="66"/>
      <c r="JNU381" s="66"/>
      <c r="JNV381" s="66"/>
      <c r="JNW381" s="66"/>
      <c r="JNX381" s="66"/>
      <c r="JNY381" s="66"/>
      <c r="JNZ381" s="66"/>
      <c r="JOA381" s="66"/>
      <c r="JOB381" s="66"/>
      <c r="JOC381" s="66"/>
      <c r="JOD381" s="66"/>
      <c r="JOE381" s="66"/>
      <c r="JOF381" s="66"/>
      <c r="JOG381" s="66"/>
      <c r="JOH381" s="66"/>
      <c r="JOI381" s="66"/>
      <c r="JOJ381" s="66"/>
      <c r="JOK381" s="66"/>
      <c r="JOL381" s="66"/>
      <c r="JOM381" s="66"/>
      <c r="JON381" s="66"/>
      <c r="JOO381" s="66"/>
      <c r="JOP381" s="66"/>
      <c r="JOQ381" s="66"/>
      <c r="JOR381" s="66"/>
      <c r="JOS381" s="66"/>
      <c r="JOT381" s="66"/>
      <c r="JOU381" s="66"/>
      <c r="JOV381" s="66"/>
      <c r="JOW381" s="66"/>
      <c r="JOX381" s="66"/>
      <c r="JOY381" s="66"/>
      <c r="JOZ381" s="66"/>
      <c r="JPA381" s="66"/>
      <c r="JPB381" s="66"/>
      <c r="JPC381" s="66"/>
      <c r="JPD381" s="66"/>
      <c r="JPE381" s="66"/>
      <c r="JPF381" s="66"/>
      <c r="JPG381" s="66"/>
      <c r="JPH381" s="66"/>
      <c r="JPI381" s="66"/>
      <c r="JPJ381" s="66"/>
      <c r="JPK381" s="66"/>
      <c r="JPL381" s="66"/>
      <c r="JPM381" s="66"/>
      <c r="JPN381" s="66"/>
      <c r="JPO381" s="66"/>
      <c r="JPP381" s="66"/>
      <c r="JPQ381" s="66"/>
      <c r="JPR381" s="66"/>
      <c r="JPS381" s="66"/>
      <c r="JPT381" s="66"/>
      <c r="JPU381" s="66"/>
      <c r="JPV381" s="66"/>
      <c r="JPW381" s="66"/>
      <c r="JPX381" s="66"/>
      <c r="JPY381" s="66"/>
      <c r="JPZ381" s="66"/>
      <c r="JQA381" s="66"/>
      <c r="JQB381" s="66"/>
      <c r="JQC381" s="66"/>
      <c r="JQD381" s="66"/>
      <c r="JQE381" s="66"/>
      <c r="JQF381" s="66"/>
      <c r="JQG381" s="66"/>
      <c r="JQH381" s="66"/>
      <c r="JQI381" s="66"/>
      <c r="JQJ381" s="66"/>
      <c r="JQK381" s="66"/>
      <c r="JQL381" s="66"/>
      <c r="JQM381" s="66"/>
      <c r="JQN381" s="66"/>
      <c r="JQO381" s="66"/>
      <c r="JQP381" s="66"/>
      <c r="JQQ381" s="66"/>
      <c r="JQR381" s="66"/>
      <c r="JQS381" s="66"/>
      <c r="JQT381" s="66"/>
      <c r="JQU381" s="66"/>
      <c r="JQV381" s="66"/>
      <c r="JQW381" s="66"/>
      <c r="JQX381" s="66"/>
      <c r="JQY381" s="66"/>
      <c r="JQZ381" s="66"/>
      <c r="JRA381" s="66"/>
      <c r="JRB381" s="66"/>
      <c r="JRC381" s="66"/>
      <c r="JRD381" s="66"/>
      <c r="JRE381" s="66"/>
      <c r="JRF381" s="66"/>
      <c r="JRG381" s="66"/>
      <c r="JRH381" s="66"/>
      <c r="JRI381" s="66"/>
      <c r="JRJ381" s="66"/>
      <c r="JRK381" s="66"/>
      <c r="JRL381" s="66"/>
      <c r="JRM381" s="66"/>
      <c r="JRN381" s="66"/>
      <c r="JRO381" s="66"/>
      <c r="JRP381" s="66"/>
      <c r="JRQ381" s="66"/>
      <c r="JRR381" s="66"/>
      <c r="JRS381" s="66"/>
      <c r="JRT381" s="66"/>
      <c r="JRU381" s="66"/>
      <c r="JRV381" s="66"/>
      <c r="JRW381" s="66"/>
      <c r="JRX381" s="66"/>
      <c r="JRY381" s="66"/>
      <c r="JRZ381" s="66"/>
      <c r="JSA381" s="66"/>
      <c r="JSB381" s="66"/>
      <c r="JSC381" s="66"/>
      <c r="JSD381" s="66"/>
      <c r="JSE381" s="66"/>
      <c r="JSF381" s="66"/>
      <c r="JSG381" s="66"/>
      <c r="JSH381" s="66"/>
      <c r="JSI381" s="66"/>
      <c r="JSJ381" s="66"/>
      <c r="JSK381" s="66"/>
      <c r="JSL381" s="66"/>
      <c r="JSM381" s="66"/>
      <c r="JSN381" s="66"/>
      <c r="JSO381" s="66"/>
      <c r="JSP381" s="66"/>
      <c r="JSQ381" s="66"/>
      <c r="JSR381" s="66"/>
      <c r="JSS381" s="66"/>
      <c r="JST381" s="66"/>
      <c r="JSU381" s="66"/>
      <c r="JSV381" s="66"/>
      <c r="JSW381" s="66"/>
      <c r="JSX381" s="66"/>
      <c r="JSY381" s="66"/>
      <c r="JSZ381" s="66"/>
      <c r="JTA381" s="66"/>
      <c r="JTB381" s="66"/>
      <c r="JTC381" s="66"/>
      <c r="JTD381" s="66"/>
      <c r="JTE381" s="66"/>
      <c r="JTF381" s="66"/>
      <c r="JTG381" s="66"/>
      <c r="JTH381" s="66"/>
      <c r="JTI381" s="66"/>
      <c r="JTJ381" s="66"/>
      <c r="JTK381" s="66"/>
      <c r="JTL381" s="66"/>
      <c r="JTM381" s="66"/>
      <c r="JTN381" s="66"/>
      <c r="JTO381" s="66"/>
      <c r="JTP381" s="66"/>
      <c r="JTQ381" s="66"/>
      <c r="JTR381" s="66"/>
      <c r="JTS381" s="66"/>
      <c r="JTT381" s="66"/>
      <c r="JTU381" s="66"/>
      <c r="JTV381" s="66"/>
      <c r="JTW381" s="66"/>
      <c r="JTX381" s="66"/>
      <c r="JTY381" s="66"/>
      <c r="JTZ381" s="66"/>
      <c r="JUA381" s="66"/>
      <c r="JUB381" s="66"/>
      <c r="JUC381" s="66"/>
      <c r="JUD381" s="66"/>
      <c r="JUE381" s="66"/>
      <c r="JUF381" s="66"/>
      <c r="JUG381" s="66"/>
      <c r="JUH381" s="66"/>
      <c r="JUI381" s="66"/>
      <c r="JUJ381" s="66"/>
      <c r="JUK381" s="66"/>
      <c r="JUL381" s="66"/>
      <c r="JUM381" s="66"/>
      <c r="JUN381" s="66"/>
      <c r="JUO381" s="66"/>
      <c r="JUP381" s="66"/>
      <c r="JUQ381" s="66"/>
      <c r="JUR381" s="66"/>
      <c r="JUS381" s="66"/>
      <c r="JUT381" s="66"/>
      <c r="JUU381" s="66"/>
      <c r="JUV381" s="66"/>
      <c r="JUW381" s="66"/>
      <c r="JUX381" s="66"/>
      <c r="JUY381" s="66"/>
      <c r="JUZ381" s="66"/>
      <c r="JVA381" s="66"/>
      <c r="JVB381" s="66"/>
      <c r="JVC381" s="66"/>
      <c r="JVD381" s="66"/>
      <c r="JVE381" s="66"/>
      <c r="JVF381" s="66"/>
      <c r="JVG381" s="66"/>
      <c r="JVH381" s="66"/>
      <c r="JVI381" s="66"/>
      <c r="JVJ381" s="66"/>
      <c r="JVK381" s="66"/>
      <c r="JVL381" s="66"/>
      <c r="JVM381" s="66"/>
      <c r="JVN381" s="66"/>
      <c r="JVO381" s="66"/>
      <c r="JVP381" s="66"/>
      <c r="JVQ381" s="66"/>
      <c r="JVR381" s="66"/>
      <c r="JVS381" s="66"/>
      <c r="JVT381" s="66"/>
      <c r="JVU381" s="66"/>
      <c r="JVV381" s="66"/>
      <c r="JVW381" s="66"/>
      <c r="JVX381" s="66"/>
      <c r="JVY381" s="66"/>
      <c r="JVZ381" s="66"/>
      <c r="JWA381" s="66"/>
      <c r="JWB381" s="66"/>
      <c r="JWC381" s="66"/>
      <c r="JWD381" s="66"/>
      <c r="JWE381" s="66"/>
      <c r="JWF381" s="66"/>
      <c r="JWG381" s="66"/>
      <c r="JWH381" s="66"/>
      <c r="JWI381" s="66"/>
      <c r="JWJ381" s="66"/>
      <c r="JWK381" s="66"/>
      <c r="JWL381" s="66"/>
      <c r="JWM381" s="66"/>
      <c r="JWN381" s="66"/>
      <c r="JWO381" s="66"/>
      <c r="JWP381" s="66"/>
      <c r="JWQ381" s="66"/>
      <c r="JWR381" s="66"/>
      <c r="JWS381" s="66"/>
      <c r="JWT381" s="66"/>
      <c r="JWU381" s="66"/>
      <c r="JWV381" s="66"/>
      <c r="JWW381" s="66"/>
      <c r="JWX381" s="66"/>
      <c r="JWY381" s="66"/>
      <c r="JWZ381" s="66"/>
      <c r="JXA381" s="66"/>
      <c r="JXB381" s="66"/>
      <c r="JXC381" s="66"/>
      <c r="JXD381" s="66"/>
      <c r="JXE381" s="66"/>
      <c r="JXF381" s="66"/>
      <c r="JXG381" s="66"/>
      <c r="JXH381" s="66"/>
      <c r="JXI381" s="66"/>
      <c r="JXJ381" s="66"/>
      <c r="JXK381" s="66"/>
      <c r="JXL381" s="66"/>
      <c r="JXM381" s="66"/>
      <c r="JXN381" s="66"/>
      <c r="JXO381" s="66"/>
      <c r="JXP381" s="66"/>
      <c r="JXQ381" s="66"/>
      <c r="JXR381" s="66"/>
      <c r="JXS381" s="66"/>
      <c r="JXT381" s="66"/>
      <c r="JXU381" s="66"/>
      <c r="JXV381" s="66"/>
      <c r="JXW381" s="66"/>
      <c r="JXX381" s="66"/>
      <c r="JXY381" s="66"/>
      <c r="JXZ381" s="66"/>
      <c r="JYA381" s="66"/>
      <c r="JYB381" s="66"/>
      <c r="JYC381" s="66"/>
      <c r="JYD381" s="66"/>
      <c r="JYE381" s="66"/>
      <c r="JYF381" s="66"/>
      <c r="JYG381" s="66"/>
      <c r="JYH381" s="66"/>
      <c r="JYI381" s="66"/>
      <c r="JYJ381" s="66"/>
      <c r="JYK381" s="66"/>
      <c r="JYL381" s="66"/>
      <c r="JYM381" s="66"/>
      <c r="JYN381" s="66"/>
      <c r="JYO381" s="66"/>
      <c r="JYP381" s="66"/>
      <c r="JYQ381" s="66"/>
      <c r="JYR381" s="66"/>
      <c r="JYS381" s="66"/>
      <c r="JYT381" s="66"/>
      <c r="JYU381" s="66"/>
      <c r="JYV381" s="66"/>
      <c r="JYW381" s="66"/>
      <c r="JYX381" s="66"/>
      <c r="JYY381" s="66"/>
      <c r="JYZ381" s="66"/>
      <c r="JZA381" s="66"/>
      <c r="JZB381" s="66"/>
      <c r="JZC381" s="66"/>
      <c r="JZD381" s="66"/>
      <c r="JZE381" s="66"/>
      <c r="JZF381" s="66"/>
      <c r="JZG381" s="66"/>
      <c r="JZH381" s="66"/>
      <c r="JZI381" s="66"/>
      <c r="JZJ381" s="66"/>
      <c r="JZK381" s="66"/>
      <c r="JZL381" s="66"/>
      <c r="JZM381" s="66"/>
      <c r="JZN381" s="66"/>
      <c r="JZO381" s="66"/>
      <c r="JZP381" s="66"/>
      <c r="JZQ381" s="66"/>
      <c r="JZR381" s="66"/>
      <c r="JZS381" s="66"/>
      <c r="JZT381" s="66"/>
      <c r="JZU381" s="66"/>
      <c r="JZV381" s="66"/>
      <c r="JZW381" s="66"/>
      <c r="JZX381" s="66"/>
      <c r="JZY381" s="66"/>
      <c r="JZZ381" s="66"/>
      <c r="KAA381" s="66"/>
      <c r="KAB381" s="66"/>
      <c r="KAC381" s="66"/>
      <c r="KAD381" s="66"/>
      <c r="KAE381" s="66"/>
      <c r="KAF381" s="66"/>
      <c r="KAG381" s="66"/>
      <c r="KAH381" s="66"/>
      <c r="KAI381" s="66"/>
      <c r="KAJ381" s="66"/>
      <c r="KAK381" s="66"/>
      <c r="KAL381" s="66"/>
      <c r="KAM381" s="66"/>
      <c r="KAN381" s="66"/>
      <c r="KAO381" s="66"/>
      <c r="KAP381" s="66"/>
      <c r="KAQ381" s="66"/>
      <c r="KAR381" s="66"/>
      <c r="KAS381" s="66"/>
      <c r="KAT381" s="66"/>
      <c r="KAU381" s="66"/>
      <c r="KAV381" s="66"/>
      <c r="KAW381" s="66"/>
      <c r="KAX381" s="66"/>
      <c r="KAY381" s="66"/>
      <c r="KAZ381" s="66"/>
      <c r="KBA381" s="66"/>
      <c r="KBB381" s="66"/>
      <c r="KBC381" s="66"/>
      <c r="KBD381" s="66"/>
      <c r="KBE381" s="66"/>
      <c r="KBF381" s="66"/>
      <c r="KBG381" s="66"/>
      <c r="KBH381" s="66"/>
      <c r="KBI381" s="66"/>
      <c r="KBJ381" s="66"/>
      <c r="KBK381" s="66"/>
      <c r="KBL381" s="66"/>
      <c r="KBM381" s="66"/>
      <c r="KBN381" s="66"/>
      <c r="KBO381" s="66"/>
      <c r="KBP381" s="66"/>
      <c r="KBQ381" s="66"/>
      <c r="KBR381" s="66"/>
      <c r="KBS381" s="66"/>
      <c r="KBT381" s="66"/>
      <c r="KBU381" s="66"/>
      <c r="KBV381" s="66"/>
      <c r="KBW381" s="66"/>
      <c r="KBX381" s="66"/>
      <c r="KBY381" s="66"/>
      <c r="KBZ381" s="66"/>
      <c r="KCA381" s="66"/>
      <c r="KCB381" s="66"/>
      <c r="KCC381" s="66"/>
      <c r="KCD381" s="66"/>
      <c r="KCE381" s="66"/>
      <c r="KCF381" s="66"/>
      <c r="KCG381" s="66"/>
      <c r="KCH381" s="66"/>
      <c r="KCI381" s="66"/>
      <c r="KCJ381" s="66"/>
      <c r="KCK381" s="66"/>
      <c r="KCL381" s="66"/>
      <c r="KCM381" s="66"/>
      <c r="KCN381" s="66"/>
      <c r="KCO381" s="66"/>
      <c r="KCP381" s="66"/>
      <c r="KCQ381" s="66"/>
      <c r="KCR381" s="66"/>
      <c r="KCS381" s="66"/>
      <c r="KCT381" s="66"/>
      <c r="KCU381" s="66"/>
      <c r="KCV381" s="66"/>
      <c r="KCW381" s="66"/>
      <c r="KCX381" s="66"/>
      <c r="KCY381" s="66"/>
      <c r="KCZ381" s="66"/>
      <c r="KDA381" s="66"/>
      <c r="KDB381" s="66"/>
      <c r="KDC381" s="66"/>
      <c r="KDD381" s="66"/>
      <c r="KDE381" s="66"/>
      <c r="KDF381" s="66"/>
      <c r="KDG381" s="66"/>
      <c r="KDH381" s="66"/>
      <c r="KDI381" s="66"/>
      <c r="KDJ381" s="66"/>
      <c r="KDK381" s="66"/>
      <c r="KDL381" s="66"/>
      <c r="KDM381" s="66"/>
      <c r="KDN381" s="66"/>
      <c r="KDO381" s="66"/>
      <c r="KDP381" s="66"/>
      <c r="KDQ381" s="66"/>
      <c r="KDR381" s="66"/>
      <c r="KDS381" s="66"/>
      <c r="KDT381" s="66"/>
      <c r="KDU381" s="66"/>
      <c r="KDV381" s="66"/>
      <c r="KDW381" s="66"/>
      <c r="KDX381" s="66"/>
      <c r="KDY381" s="66"/>
      <c r="KDZ381" s="66"/>
      <c r="KEA381" s="66"/>
      <c r="KEB381" s="66"/>
      <c r="KEC381" s="66"/>
      <c r="KED381" s="66"/>
      <c r="KEE381" s="66"/>
      <c r="KEF381" s="66"/>
      <c r="KEG381" s="66"/>
      <c r="KEH381" s="66"/>
      <c r="KEI381" s="66"/>
      <c r="KEJ381" s="66"/>
      <c r="KEK381" s="66"/>
      <c r="KEL381" s="66"/>
      <c r="KEM381" s="66"/>
      <c r="KEN381" s="66"/>
      <c r="KEO381" s="66"/>
      <c r="KEP381" s="66"/>
      <c r="KEQ381" s="66"/>
      <c r="KER381" s="66"/>
      <c r="KES381" s="66"/>
      <c r="KET381" s="66"/>
      <c r="KEU381" s="66"/>
      <c r="KEV381" s="66"/>
      <c r="KEW381" s="66"/>
      <c r="KEX381" s="66"/>
      <c r="KEY381" s="66"/>
      <c r="KEZ381" s="66"/>
      <c r="KFA381" s="66"/>
      <c r="KFB381" s="66"/>
      <c r="KFC381" s="66"/>
      <c r="KFD381" s="66"/>
      <c r="KFE381" s="66"/>
      <c r="KFF381" s="66"/>
      <c r="KFG381" s="66"/>
      <c r="KFH381" s="66"/>
      <c r="KFI381" s="66"/>
      <c r="KFJ381" s="66"/>
      <c r="KFK381" s="66"/>
      <c r="KFL381" s="66"/>
      <c r="KFM381" s="66"/>
      <c r="KFN381" s="66"/>
      <c r="KFO381" s="66"/>
      <c r="KFP381" s="66"/>
      <c r="KFQ381" s="66"/>
      <c r="KFR381" s="66"/>
      <c r="KFS381" s="66"/>
      <c r="KFT381" s="66"/>
      <c r="KFU381" s="66"/>
      <c r="KFV381" s="66"/>
      <c r="KFW381" s="66"/>
      <c r="KFX381" s="66"/>
      <c r="KFY381" s="66"/>
      <c r="KFZ381" s="66"/>
      <c r="KGA381" s="66"/>
      <c r="KGB381" s="66"/>
      <c r="KGC381" s="66"/>
      <c r="KGD381" s="66"/>
      <c r="KGE381" s="66"/>
      <c r="KGF381" s="66"/>
      <c r="KGG381" s="66"/>
      <c r="KGH381" s="66"/>
      <c r="KGI381" s="66"/>
      <c r="KGJ381" s="66"/>
      <c r="KGK381" s="66"/>
      <c r="KGL381" s="66"/>
      <c r="KGM381" s="66"/>
      <c r="KGN381" s="66"/>
      <c r="KGO381" s="66"/>
      <c r="KGP381" s="66"/>
      <c r="KGQ381" s="66"/>
      <c r="KGR381" s="66"/>
      <c r="KGS381" s="66"/>
      <c r="KGT381" s="66"/>
      <c r="KGU381" s="66"/>
      <c r="KGV381" s="66"/>
      <c r="KGW381" s="66"/>
      <c r="KGX381" s="66"/>
      <c r="KGY381" s="66"/>
      <c r="KGZ381" s="66"/>
      <c r="KHA381" s="66"/>
      <c r="KHB381" s="66"/>
      <c r="KHC381" s="66"/>
      <c r="KHD381" s="66"/>
      <c r="KHE381" s="66"/>
      <c r="KHF381" s="66"/>
      <c r="KHG381" s="66"/>
      <c r="KHH381" s="66"/>
      <c r="KHI381" s="66"/>
      <c r="KHJ381" s="66"/>
      <c r="KHK381" s="66"/>
      <c r="KHL381" s="66"/>
      <c r="KHM381" s="66"/>
      <c r="KHN381" s="66"/>
      <c r="KHO381" s="66"/>
      <c r="KHP381" s="66"/>
      <c r="KHQ381" s="66"/>
      <c r="KHR381" s="66"/>
      <c r="KHS381" s="66"/>
      <c r="KHT381" s="66"/>
      <c r="KHU381" s="66"/>
      <c r="KHV381" s="66"/>
      <c r="KHW381" s="66"/>
      <c r="KHX381" s="66"/>
      <c r="KHY381" s="66"/>
      <c r="KHZ381" s="66"/>
      <c r="KIA381" s="66"/>
      <c r="KIB381" s="66"/>
      <c r="KIC381" s="66"/>
      <c r="KID381" s="66"/>
      <c r="KIE381" s="66"/>
      <c r="KIF381" s="66"/>
      <c r="KIG381" s="66"/>
      <c r="KIH381" s="66"/>
      <c r="KII381" s="66"/>
      <c r="KIJ381" s="66"/>
      <c r="KIK381" s="66"/>
      <c r="KIL381" s="66"/>
      <c r="KIM381" s="66"/>
      <c r="KIN381" s="66"/>
      <c r="KIO381" s="66"/>
      <c r="KIP381" s="66"/>
      <c r="KIQ381" s="66"/>
      <c r="KIR381" s="66"/>
      <c r="KIS381" s="66"/>
      <c r="KIT381" s="66"/>
      <c r="KIU381" s="66"/>
      <c r="KIV381" s="66"/>
      <c r="KIW381" s="66"/>
      <c r="KIX381" s="66"/>
      <c r="KIY381" s="66"/>
      <c r="KIZ381" s="66"/>
      <c r="KJA381" s="66"/>
      <c r="KJB381" s="66"/>
      <c r="KJC381" s="66"/>
      <c r="KJD381" s="66"/>
      <c r="KJE381" s="66"/>
      <c r="KJF381" s="66"/>
      <c r="KJG381" s="66"/>
      <c r="KJH381" s="66"/>
      <c r="KJI381" s="66"/>
      <c r="KJJ381" s="66"/>
      <c r="KJK381" s="66"/>
      <c r="KJL381" s="66"/>
      <c r="KJM381" s="66"/>
      <c r="KJN381" s="66"/>
      <c r="KJO381" s="66"/>
      <c r="KJP381" s="66"/>
      <c r="KJQ381" s="66"/>
      <c r="KJR381" s="66"/>
      <c r="KJS381" s="66"/>
      <c r="KJT381" s="66"/>
      <c r="KJU381" s="66"/>
      <c r="KJV381" s="66"/>
      <c r="KJW381" s="66"/>
      <c r="KJX381" s="66"/>
      <c r="KJY381" s="66"/>
      <c r="KJZ381" s="66"/>
      <c r="KKA381" s="66"/>
      <c r="KKB381" s="66"/>
      <c r="KKC381" s="66"/>
      <c r="KKD381" s="66"/>
      <c r="KKE381" s="66"/>
      <c r="KKF381" s="66"/>
      <c r="KKG381" s="66"/>
      <c r="KKH381" s="66"/>
      <c r="KKI381" s="66"/>
      <c r="KKJ381" s="66"/>
      <c r="KKK381" s="66"/>
      <c r="KKL381" s="66"/>
      <c r="KKM381" s="66"/>
      <c r="KKN381" s="66"/>
      <c r="KKO381" s="66"/>
      <c r="KKP381" s="66"/>
      <c r="KKQ381" s="66"/>
      <c r="KKR381" s="66"/>
      <c r="KKS381" s="66"/>
      <c r="KKT381" s="66"/>
      <c r="KKU381" s="66"/>
      <c r="KKV381" s="66"/>
      <c r="KKW381" s="66"/>
      <c r="KKX381" s="66"/>
      <c r="KKY381" s="66"/>
      <c r="KKZ381" s="66"/>
      <c r="KLA381" s="66"/>
      <c r="KLB381" s="66"/>
      <c r="KLC381" s="66"/>
      <c r="KLD381" s="66"/>
      <c r="KLE381" s="66"/>
      <c r="KLF381" s="66"/>
      <c r="KLG381" s="66"/>
      <c r="KLH381" s="66"/>
      <c r="KLI381" s="66"/>
      <c r="KLJ381" s="66"/>
      <c r="KLK381" s="66"/>
      <c r="KLL381" s="66"/>
      <c r="KLM381" s="66"/>
      <c r="KLN381" s="66"/>
      <c r="KLO381" s="66"/>
      <c r="KLP381" s="66"/>
      <c r="KLQ381" s="66"/>
      <c r="KLR381" s="66"/>
      <c r="KLS381" s="66"/>
      <c r="KLT381" s="66"/>
      <c r="KLU381" s="66"/>
      <c r="KLV381" s="66"/>
      <c r="KLW381" s="66"/>
      <c r="KLX381" s="66"/>
      <c r="KLY381" s="66"/>
      <c r="KLZ381" s="66"/>
      <c r="KMA381" s="66"/>
      <c r="KMB381" s="66"/>
      <c r="KMC381" s="66"/>
      <c r="KMD381" s="66"/>
      <c r="KME381" s="66"/>
      <c r="KMF381" s="66"/>
      <c r="KMG381" s="66"/>
      <c r="KMH381" s="66"/>
      <c r="KMI381" s="66"/>
      <c r="KMJ381" s="66"/>
      <c r="KMK381" s="66"/>
      <c r="KML381" s="66"/>
      <c r="KMM381" s="66"/>
      <c r="KMN381" s="66"/>
      <c r="KMO381" s="66"/>
      <c r="KMP381" s="66"/>
      <c r="KMQ381" s="66"/>
      <c r="KMR381" s="66"/>
      <c r="KMS381" s="66"/>
      <c r="KMT381" s="66"/>
      <c r="KMU381" s="66"/>
      <c r="KMV381" s="66"/>
      <c r="KMW381" s="66"/>
      <c r="KMX381" s="66"/>
      <c r="KMY381" s="66"/>
      <c r="KMZ381" s="66"/>
      <c r="KNA381" s="66"/>
      <c r="KNB381" s="66"/>
      <c r="KNC381" s="66"/>
      <c r="KND381" s="66"/>
      <c r="KNE381" s="66"/>
      <c r="KNF381" s="66"/>
      <c r="KNG381" s="66"/>
      <c r="KNH381" s="66"/>
      <c r="KNI381" s="66"/>
      <c r="KNJ381" s="66"/>
      <c r="KNK381" s="66"/>
      <c r="KNL381" s="66"/>
      <c r="KNM381" s="66"/>
      <c r="KNN381" s="66"/>
      <c r="KNO381" s="66"/>
      <c r="KNP381" s="66"/>
      <c r="KNQ381" s="66"/>
      <c r="KNR381" s="66"/>
      <c r="KNS381" s="66"/>
      <c r="KNT381" s="66"/>
      <c r="KNU381" s="66"/>
      <c r="KNV381" s="66"/>
      <c r="KNW381" s="66"/>
      <c r="KNX381" s="66"/>
      <c r="KNY381" s="66"/>
      <c r="KNZ381" s="66"/>
      <c r="KOA381" s="66"/>
      <c r="KOB381" s="66"/>
      <c r="KOC381" s="66"/>
      <c r="KOD381" s="66"/>
      <c r="KOE381" s="66"/>
      <c r="KOF381" s="66"/>
      <c r="KOG381" s="66"/>
      <c r="KOH381" s="66"/>
      <c r="KOI381" s="66"/>
      <c r="KOJ381" s="66"/>
      <c r="KOK381" s="66"/>
      <c r="KOL381" s="66"/>
      <c r="KOM381" s="66"/>
      <c r="KON381" s="66"/>
      <c r="KOO381" s="66"/>
      <c r="KOP381" s="66"/>
      <c r="KOQ381" s="66"/>
      <c r="KOR381" s="66"/>
      <c r="KOS381" s="66"/>
      <c r="KOT381" s="66"/>
      <c r="KOU381" s="66"/>
      <c r="KOV381" s="66"/>
      <c r="KOW381" s="66"/>
      <c r="KOX381" s="66"/>
      <c r="KOY381" s="66"/>
      <c r="KOZ381" s="66"/>
      <c r="KPA381" s="66"/>
      <c r="KPB381" s="66"/>
      <c r="KPC381" s="66"/>
      <c r="KPD381" s="66"/>
      <c r="KPE381" s="66"/>
      <c r="KPF381" s="66"/>
      <c r="KPG381" s="66"/>
      <c r="KPH381" s="66"/>
      <c r="KPI381" s="66"/>
      <c r="KPJ381" s="66"/>
      <c r="KPK381" s="66"/>
      <c r="KPL381" s="66"/>
      <c r="KPM381" s="66"/>
      <c r="KPN381" s="66"/>
      <c r="KPO381" s="66"/>
      <c r="KPP381" s="66"/>
      <c r="KPQ381" s="66"/>
      <c r="KPR381" s="66"/>
      <c r="KPS381" s="66"/>
      <c r="KPT381" s="66"/>
      <c r="KPU381" s="66"/>
      <c r="KPV381" s="66"/>
      <c r="KPW381" s="66"/>
      <c r="KPX381" s="66"/>
      <c r="KPY381" s="66"/>
      <c r="KPZ381" s="66"/>
      <c r="KQA381" s="66"/>
      <c r="KQB381" s="66"/>
      <c r="KQC381" s="66"/>
      <c r="KQD381" s="66"/>
      <c r="KQE381" s="66"/>
      <c r="KQF381" s="66"/>
      <c r="KQG381" s="66"/>
      <c r="KQH381" s="66"/>
      <c r="KQI381" s="66"/>
      <c r="KQJ381" s="66"/>
      <c r="KQK381" s="66"/>
      <c r="KQL381" s="66"/>
      <c r="KQM381" s="66"/>
      <c r="KQN381" s="66"/>
      <c r="KQO381" s="66"/>
      <c r="KQP381" s="66"/>
      <c r="KQQ381" s="66"/>
      <c r="KQR381" s="66"/>
      <c r="KQS381" s="66"/>
      <c r="KQT381" s="66"/>
      <c r="KQU381" s="66"/>
      <c r="KQV381" s="66"/>
      <c r="KQW381" s="66"/>
      <c r="KQX381" s="66"/>
      <c r="KQY381" s="66"/>
      <c r="KQZ381" s="66"/>
      <c r="KRA381" s="66"/>
      <c r="KRB381" s="66"/>
      <c r="KRC381" s="66"/>
      <c r="KRD381" s="66"/>
      <c r="KRE381" s="66"/>
      <c r="KRF381" s="66"/>
      <c r="KRG381" s="66"/>
      <c r="KRH381" s="66"/>
      <c r="KRI381" s="66"/>
      <c r="KRJ381" s="66"/>
      <c r="KRK381" s="66"/>
      <c r="KRL381" s="66"/>
      <c r="KRM381" s="66"/>
      <c r="KRN381" s="66"/>
      <c r="KRO381" s="66"/>
      <c r="KRP381" s="66"/>
      <c r="KRQ381" s="66"/>
      <c r="KRR381" s="66"/>
      <c r="KRS381" s="66"/>
      <c r="KRT381" s="66"/>
      <c r="KRU381" s="66"/>
      <c r="KRV381" s="66"/>
      <c r="KRW381" s="66"/>
      <c r="KRX381" s="66"/>
      <c r="KRY381" s="66"/>
      <c r="KRZ381" s="66"/>
      <c r="KSA381" s="66"/>
      <c r="KSB381" s="66"/>
      <c r="KSC381" s="66"/>
      <c r="KSD381" s="66"/>
      <c r="KSE381" s="66"/>
      <c r="KSF381" s="66"/>
      <c r="KSG381" s="66"/>
      <c r="KSH381" s="66"/>
      <c r="KSI381" s="66"/>
      <c r="KSJ381" s="66"/>
      <c r="KSK381" s="66"/>
      <c r="KSL381" s="66"/>
      <c r="KSM381" s="66"/>
      <c r="KSN381" s="66"/>
      <c r="KSO381" s="66"/>
      <c r="KSP381" s="66"/>
      <c r="KSQ381" s="66"/>
      <c r="KSR381" s="66"/>
      <c r="KSS381" s="66"/>
      <c r="KST381" s="66"/>
      <c r="KSU381" s="66"/>
      <c r="KSV381" s="66"/>
      <c r="KSW381" s="66"/>
      <c r="KSX381" s="66"/>
      <c r="KSY381" s="66"/>
      <c r="KSZ381" s="66"/>
      <c r="KTA381" s="66"/>
      <c r="KTB381" s="66"/>
      <c r="KTC381" s="66"/>
      <c r="KTD381" s="66"/>
      <c r="KTE381" s="66"/>
      <c r="KTF381" s="66"/>
      <c r="KTG381" s="66"/>
      <c r="KTH381" s="66"/>
      <c r="KTI381" s="66"/>
      <c r="KTJ381" s="66"/>
      <c r="KTK381" s="66"/>
      <c r="KTL381" s="66"/>
      <c r="KTM381" s="66"/>
      <c r="KTN381" s="66"/>
      <c r="KTO381" s="66"/>
      <c r="KTP381" s="66"/>
      <c r="KTQ381" s="66"/>
      <c r="KTR381" s="66"/>
      <c r="KTS381" s="66"/>
      <c r="KTT381" s="66"/>
      <c r="KTU381" s="66"/>
      <c r="KTV381" s="66"/>
      <c r="KTW381" s="66"/>
      <c r="KTX381" s="66"/>
      <c r="KTY381" s="66"/>
      <c r="KTZ381" s="66"/>
      <c r="KUA381" s="66"/>
      <c r="KUB381" s="66"/>
      <c r="KUC381" s="66"/>
      <c r="KUD381" s="66"/>
      <c r="KUE381" s="66"/>
      <c r="KUF381" s="66"/>
      <c r="KUG381" s="66"/>
      <c r="KUH381" s="66"/>
      <c r="KUI381" s="66"/>
      <c r="KUJ381" s="66"/>
      <c r="KUK381" s="66"/>
      <c r="KUL381" s="66"/>
      <c r="KUM381" s="66"/>
      <c r="KUN381" s="66"/>
      <c r="KUO381" s="66"/>
      <c r="KUP381" s="66"/>
      <c r="KUQ381" s="66"/>
      <c r="KUR381" s="66"/>
      <c r="KUS381" s="66"/>
      <c r="KUT381" s="66"/>
      <c r="KUU381" s="66"/>
      <c r="KUV381" s="66"/>
      <c r="KUW381" s="66"/>
      <c r="KUX381" s="66"/>
      <c r="KUY381" s="66"/>
      <c r="KUZ381" s="66"/>
      <c r="KVA381" s="66"/>
      <c r="KVB381" s="66"/>
      <c r="KVC381" s="66"/>
      <c r="KVD381" s="66"/>
      <c r="KVE381" s="66"/>
      <c r="KVF381" s="66"/>
      <c r="KVG381" s="66"/>
      <c r="KVH381" s="66"/>
      <c r="KVI381" s="66"/>
      <c r="KVJ381" s="66"/>
      <c r="KVK381" s="66"/>
      <c r="KVL381" s="66"/>
      <c r="KVM381" s="66"/>
      <c r="KVN381" s="66"/>
      <c r="KVO381" s="66"/>
      <c r="KVP381" s="66"/>
      <c r="KVQ381" s="66"/>
      <c r="KVR381" s="66"/>
      <c r="KVS381" s="66"/>
      <c r="KVT381" s="66"/>
      <c r="KVU381" s="66"/>
      <c r="KVV381" s="66"/>
      <c r="KVW381" s="66"/>
      <c r="KVX381" s="66"/>
      <c r="KVY381" s="66"/>
      <c r="KVZ381" s="66"/>
      <c r="KWA381" s="66"/>
      <c r="KWB381" s="66"/>
      <c r="KWC381" s="66"/>
      <c r="KWD381" s="66"/>
      <c r="KWE381" s="66"/>
      <c r="KWF381" s="66"/>
      <c r="KWG381" s="66"/>
      <c r="KWH381" s="66"/>
      <c r="KWI381" s="66"/>
      <c r="KWJ381" s="66"/>
      <c r="KWK381" s="66"/>
      <c r="KWL381" s="66"/>
      <c r="KWM381" s="66"/>
      <c r="KWN381" s="66"/>
      <c r="KWO381" s="66"/>
      <c r="KWP381" s="66"/>
      <c r="KWQ381" s="66"/>
      <c r="KWR381" s="66"/>
      <c r="KWS381" s="66"/>
      <c r="KWT381" s="66"/>
      <c r="KWU381" s="66"/>
      <c r="KWV381" s="66"/>
      <c r="KWW381" s="66"/>
      <c r="KWX381" s="66"/>
      <c r="KWY381" s="66"/>
      <c r="KWZ381" s="66"/>
      <c r="KXA381" s="66"/>
      <c r="KXB381" s="66"/>
      <c r="KXC381" s="66"/>
      <c r="KXD381" s="66"/>
      <c r="KXE381" s="66"/>
      <c r="KXF381" s="66"/>
      <c r="KXG381" s="66"/>
      <c r="KXH381" s="66"/>
      <c r="KXI381" s="66"/>
      <c r="KXJ381" s="66"/>
      <c r="KXK381" s="66"/>
      <c r="KXL381" s="66"/>
      <c r="KXM381" s="66"/>
      <c r="KXN381" s="66"/>
      <c r="KXO381" s="66"/>
      <c r="KXP381" s="66"/>
      <c r="KXQ381" s="66"/>
      <c r="KXR381" s="66"/>
      <c r="KXS381" s="66"/>
      <c r="KXT381" s="66"/>
      <c r="KXU381" s="66"/>
      <c r="KXV381" s="66"/>
      <c r="KXW381" s="66"/>
      <c r="KXX381" s="66"/>
      <c r="KXY381" s="66"/>
      <c r="KXZ381" s="66"/>
      <c r="KYA381" s="66"/>
      <c r="KYB381" s="66"/>
      <c r="KYC381" s="66"/>
      <c r="KYD381" s="66"/>
      <c r="KYE381" s="66"/>
      <c r="KYF381" s="66"/>
      <c r="KYG381" s="66"/>
      <c r="KYH381" s="66"/>
      <c r="KYI381" s="66"/>
      <c r="KYJ381" s="66"/>
      <c r="KYK381" s="66"/>
      <c r="KYL381" s="66"/>
      <c r="KYM381" s="66"/>
      <c r="KYN381" s="66"/>
      <c r="KYO381" s="66"/>
      <c r="KYP381" s="66"/>
      <c r="KYQ381" s="66"/>
      <c r="KYR381" s="66"/>
      <c r="KYS381" s="66"/>
      <c r="KYT381" s="66"/>
      <c r="KYU381" s="66"/>
      <c r="KYV381" s="66"/>
      <c r="KYW381" s="66"/>
      <c r="KYX381" s="66"/>
      <c r="KYY381" s="66"/>
      <c r="KYZ381" s="66"/>
      <c r="KZA381" s="66"/>
      <c r="KZB381" s="66"/>
      <c r="KZC381" s="66"/>
      <c r="KZD381" s="66"/>
      <c r="KZE381" s="66"/>
      <c r="KZF381" s="66"/>
      <c r="KZG381" s="66"/>
      <c r="KZH381" s="66"/>
      <c r="KZI381" s="66"/>
      <c r="KZJ381" s="66"/>
      <c r="KZK381" s="66"/>
      <c r="KZL381" s="66"/>
      <c r="KZM381" s="66"/>
      <c r="KZN381" s="66"/>
      <c r="KZO381" s="66"/>
      <c r="KZP381" s="66"/>
      <c r="KZQ381" s="66"/>
      <c r="KZR381" s="66"/>
      <c r="KZS381" s="66"/>
      <c r="KZT381" s="66"/>
      <c r="KZU381" s="66"/>
      <c r="KZV381" s="66"/>
      <c r="KZW381" s="66"/>
      <c r="KZX381" s="66"/>
      <c r="KZY381" s="66"/>
      <c r="KZZ381" s="66"/>
      <c r="LAA381" s="66"/>
      <c r="LAB381" s="66"/>
      <c r="LAC381" s="66"/>
      <c r="LAD381" s="66"/>
      <c r="LAE381" s="66"/>
      <c r="LAF381" s="66"/>
      <c r="LAG381" s="66"/>
      <c r="LAH381" s="66"/>
      <c r="LAI381" s="66"/>
      <c r="LAJ381" s="66"/>
      <c r="LAK381" s="66"/>
      <c r="LAL381" s="66"/>
      <c r="LAM381" s="66"/>
      <c r="LAN381" s="66"/>
      <c r="LAO381" s="66"/>
      <c r="LAP381" s="66"/>
      <c r="LAQ381" s="66"/>
      <c r="LAR381" s="66"/>
      <c r="LAS381" s="66"/>
      <c r="LAT381" s="66"/>
      <c r="LAU381" s="66"/>
      <c r="LAV381" s="66"/>
      <c r="LAW381" s="66"/>
      <c r="LAX381" s="66"/>
      <c r="LAY381" s="66"/>
      <c r="LAZ381" s="66"/>
      <c r="LBA381" s="66"/>
      <c r="LBB381" s="66"/>
      <c r="LBC381" s="66"/>
      <c r="LBD381" s="66"/>
      <c r="LBE381" s="66"/>
      <c r="LBF381" s="66"/>
      <c r="LBG381" s="66"/>
      <c r="LBH381" s="66"/>
      <c r="LBI381" s="66"/>
      <c r="LBJ381" s="66"/>
      <c r="LBK381" s="66"/>
      <c r="LBL381" s="66"/>
      <c r="LBM381" s="66"/>
      <c r="LBN381" s="66"/>
      <c r="LBO381" s="66"/>
      <c r="LBP381" s="66"/>
      <c r="LBQ381" s="66"/>
      <c r="LBR381" s="66"/>
      <c r="LBS381" s="66"/>
      <c r="LBT381" s="66"/>
      <c r="LBU381" s="66"/>
      <c r="LBV381" s="66"/>
      <c r="LBW381" s="66"/>
      <c r="LBX381" s="66"/>
      <c r="LBY381" s="66"/>
      <c r="LBZ381" s="66"/>
      <c r="LCA381" s="66"/>
      <c r="LCB381" s="66"/>
      <c r="LCC381" s="66"/>
      <c r="LCD381" s="66"/>
      <c r="LCE381" s="66"/>
      <c r="LCF381" s="66"/>
      <c r="LCG381" s="66"/>
      <c r="LCH381" s="66"/>
      <c r="LCI381" s="66"/>
      <c r="LCJ381" s="66"/>
      <c r="LCK381" s="66"/>
      <c r="LCL381" s="66"/>
      <c r="LCM381" s="66"/>
      <c r="LCN381" s="66"/>
      <c r="LCO381" s="66"/>
      <c r="LCP381" s="66"/>
      <c r="LCQ381" s="66"/>
      <c r="LCR381" s="66"/>
      <c r="LCS381" s="66"/>
      <c r="LCT381" s="66"/>
      <c r="LCU381" s="66"/>
      <c r="LCV381" s="66"/>
      <c r="LCW381" s="66"/>
      <c r="LCX381" s="66"/>
      <c r="LCY381" s="66"/>
      <c r="LCZ381" s="66"/>
      <c r="LDA381" s="66"/>
      <c r="LDB381" s="66"/>
      <c r="LDC381" s="66"/>
      <c r="LDD381" s="66"/>
      <c r="LDE381" s="66"/>
      <c r="LDF381" s="66"/>
      <c r="LDG381" s="66"/>
      <c r="LDH381" s="66"/>
      <c r="LDI381" s="66"/>
      <c r="LDJ381" s="66"/>
      <c r="LDK381" s="66"/>
      <c r="LDL381" s="66"/>
      <c r="LDM381" s="66"/>
      <c r="LDN381" s="66"/>
      <c r="LDO381" s="66"/>
      <c r="LDP381" s="66"/>
      <c r="LDQ381" s="66"/>
      <c r="LDR381" s="66"/>
      <c r="LDS381" s="66"/>
      <c r="LDT381" s="66"/>
      <c r="LDU381" s="66"/>
      <c r="LDV381" s="66"/>
      <c r="LDW381" s="66"/>
      <c r="LDX381" s="66"/>
      <c r="LDY381" s="66"/>
      <c r="LDZ381" s="66"/>
      <c r="LEA381" s="66"/>
      <c r="LEB381" s="66"/>
      <c r="LEC381" s="66"/>
      <c r="LED381" s="66"/>
      <c r="LEE381" s="66"/>
      <c r="LEF381" s="66"/>
      <c r="LEG381" s="66"/>
      <c r="LEH381" s="66"/>
      <c r="LEI381" s="66"/>
      <c r="LEJ381" s="66"/>
      <c r="LEK381" s="66"/>
      <c r="LEL381" s="66"/>
      <c r="LEM381" s="66"/>
      <c r="LEN381" s="66"/>
      <c r="LEO381" s="66"/>
      <c r="LEP381" s="66"/>
      <c r="LEQ381" s="66"/>
      <c r="LER381" s="66"/>
      <c r="LES381" s="66"/>
      <c r="LET381" s="66"/>
      <c r="LEU381" s="66"/>
      <c r="LEV381" s="66"/>
      <c r="LEW381" s="66"/>
      <c r="LEX381" s="66"/>
      <c r="LEY381" s="66"/>
      <c r="LEZ381" s="66"/>
      <c r="LFA381" s="66"/>
      <c r="LFB381" s="66"/>
      <c r="LFC381" s="66"/>
      <c r="LFD381" s="66"/>
      <c r="LFE381" s="66"/>
      <c r="LFF381" s="66"/>
      <c r="LFG381" s="66"/>
      <c r="LFH381" s="66"/>
      <c r="LFI381" s="66"/>
      <c r="LFJ381" s="66"/>
      <c r="LFK381" s="66"/>
      <c r="LFL381" s="66"/>
      <c r="LFM381" s="66"/>
      <c r="LFN381" s="66"/>
      <c r="LFO381" s="66"/>
      <c r="LFP381" s="66"/>
      <c r="LFQ381" s="66"/>
      <c r="LFR381" s="66"/>
      <c r="LFS381" s="66"/>
      <c r="LFT381" s="66"/>
      <c r="LFU381" s="66"/>
      <c r="LFV381" s="66"/>
      <c r="LFW381" s="66"/>
      <c r="LFX381" s="66"/>
      <c r="LFY381" s="66"/>
      <c r="LFZ381" s="66"/>
      <c r="LGA381" s="66"/>
      <c r="LGB381" s="66"/>
      <c r="LGC381" s="66"/>
      <c r="LGD381" s="66"/>
      <c r="LGE381" s="66"/>
      <c r="LGF381" s="66"/>
      <c r="LGG381" s="66"/>
      <c r="LGH381" s="66"/>
      <c r="LGI381" s="66"/>
      <c r="LGJ381" s="66"/>
      <c r="LGK381" s="66"/>
      <c r="LGL381" s="66"/>
      <c r="LGM381" s="66"/>
      <c r="LGN381" s="66"/>
      <c r="LGO381" s="66"/>
      <c r="LGP381" s="66"/>
      <c r="LGQ381" s="66"/>
      <c r="LGR381" s="66"/>
      <c r="LGS381" s="66"/>
      <c r="LGT381" s="66"/>
      <c r="LGU381" s="66"/>
      <c r="LGV381" s="66"/>
      <c r="LGW381" s="66"/>
      <c r="LGX381" s="66"/>
      <c r="LGY381" s="66"/>
      <c r="LGZ381" s="66"/>
      <c r="LHA381" s="66"/>
      <c r="LHB381" s="66"/>
      <c r="LHC381" s="66"/>
      <c r="LHD381" s="66"/>
      <c r="LHE381" s="66"/>
      <c r="LHF381" s="66"/>
      <c r="LHG381" s="66"/>
      <c r="LHH381" s="66"/>
      <c r="LHI381" s="66"/>
      <c r="LHJ381" s="66"/>
      <c r="LHK381" s="66"/>
      <c r="LHL381" s="66"/>
      <c r="LHM381" s="66"/>
      <c r="LHN381" s="66"/>
      <c r="LHO381" s="66"/>
      <c r="LHP381" s="66"/>
      <c r="LHQ381" s="66"/>
      <c r="LHR381" s="66"/>
      <c r="LHS381" s="66"/>
      <c r="LHT381" s="66"/>
      <c r="LHU381" s="66"/>
      <c r="LHV381" s="66"/>
      <c r="LHW381" s="66"/>
      <c r="LHX381" s="66"/>
      <c r="LHY381" s="66"/>
      <c r="LHZ381" s="66"/>
      <c r="LIA381" s="66"/>
      <c r="LIB381" s="66"/>
      <c r="LIC381" s="66"/>
      <c r="LID381" s="66"/>
      <c r="LIE381" s="66"/>
      <c r="LIF381" s="66"/>
      <c r="LIG381" s="66"/>
      <c r="LIH381" s="66"/>
      <c r="LII381" s="66"/>
      <c r="LIJ381" s="66"/>
      <c r="LIK381" s="66"/>
      <c r="LIL381" s="66"/>
      <c r="LIM381" s="66"/>
      <c r="LIN381" s="66"/>
      <c r="LIO381" s="66"/>
      <c r="LIP381" s="66"/>
      <c r="LIQ381" s="66"/>
      <c r="LIR381" s="66"/>
      <c r="LIS381" s="66"/>
      <c r="LIT381" s="66"/>
      <c r="LIU381" s="66"/>
      <c r="LIV381" s="66"/>
      <c r="LIW381" s="66"/>
      <c r="LIX381" s="66"/>
      <c r="LIY381" s="66"/>
      <c r="LIZ381" s="66"/>
      <c r="LJA381" s="66"/>
      <c r="LJB381" s="66"/>
      <c r="LJC381" s="66"/>
      <c r="LJD381" s="66"/>
      <c r="LJE381" s="66"/>
      <c r="LJF381" s="66"/>
      <c r="LJG381" s="66"/>
      <c r="LJH381" s="66"/>
      <c r="LJI381" s="66"/>
      <c r="LJJ381" s="66"/>
      <c r="LJK381" s="66"/>
      <c r="LJL381" s="66"/>
      <c r="LJM381" s="66"/>
      <c r="LJN381" s="66"/>
      <c r="LJO381" s="66"/>
      <c r="LJP381" s="66"/>
      <c r="LJQ381" s="66"/>
      <c r="LJR381" s="66"/>
      <c r="LJS381" s="66"/>
      <c r="LJT381" s="66"/>
      <c r="LJU381" s="66"/>
      <c r="LJV381" s="66"/>
      <c r="LJW381" s="66"/>
      <c r="LJX381" s="66"/>
      <c r="LJY381" s="66"/>
      <c r="LJZ381" s="66"/>
      <c r="LKA381" s="66"/>
      <c r="LKB381" s="66"/>
      <c r="LKC381" s="66"/>
      <c r="LKD381" s="66"/>
      <c r="LKE381" s="66"/>
      <c r="LKF381" s="66"/>
      <c r="LKG381" s="66"/>
      <c r="LKH381" s="66"/>
      <c r="LKI381" s="66"/>
      <c r="LKJ381" s="66"/>
      <c r="LKK381" s="66"/>
      <c r="LKL381" s="66"/>
      <c r="LKM381" s="66"/>
      <c r="LKN381" s="66"/>
      <c r="LKO381" s="66"/>
      <c r="LKP381" s="66"/>
      <c r="LKQ381" s="66"/>
      <c r="LKR381" s="66"/>
      <c r="LKS381" s="66"/>
      <c r="LKT381" s="66"/>
      <c r="LKU381" s="66"/>
      <c r="LKV381" s="66"/>
      <c r="LKW381" s="66"/>
      <c r="LKX381" s="66"/>
      <c r="LKY381" s="66"/>
      <c r="LKZ381" s="66"/>
      <c r="LLA381" s="66"/>
      <c r="LLB381" s="66"/>
      <c r="LLC381" s="66"/>
      <c r="LLD381" s="66"/>
      <c r="LLE381" s="66"/>
      <c r="LLF381" s="66"/>
      <c r="LLG381" s="66"/>
      <c r="LLH381" s="66"/>
      <c r="LLI381" s="66"/>
      <c r="LLJ381" s="66"/>
      <c r="LLK381" s="66"/>
      <c r="LLL381" s="66"/>
      <c r="LLM381" s="66"/>
      <c r="LLN381" s="66"/>
      <c r="LLO381" s="66"/>
      <c r="LLP381" s="66"/>
      <c r="LLQ381" s="66"/>
      <c r="LLR381" s="66"/>
      <c r="LLS381" s="66"/>
      <c r="LLT381" s="66"/>
      <c r="LLU381" s="66"/>
      <c r="LLV381" s="66"/>
      <c r="LLW381" s="66"/>
      <c r="LLX381" s="66"/>
      <c r="LLY381" s="66"/>
      <c r="LLZ381" s="66"/>
      <c r="LMA381" s="66"/>
      <c r="LMB381" s="66"/>
      <c r="LMC381" s="66"/>
      <c r="LMD381" s="66"/>
      <c r="LME381" s="66"/>
      <c r="LMF381" s="66"/>
      <c r="LMG381" s="66"/>
      <c r="LMH381" s="66"/>
      <c r="LMI381" s="66"/>
      <c r="LMJ381" s="66"/>
      <c r="LMK381" s="66"/>
      <c r="LML381" s="66"/>
      <c r="LMM381" s="66"/>
      <c r="LMN381" s="66"/>
      <c r="LMO381" s="66"/>
      <c r="LMP381" s="66"/>
      <c r="LMQ381" s="66"/>
      <c r="LMR381" s="66"/>
      <c r="LMS381" s="66"/>
      <c r="LMT381" s="66"/>
      <c r="LMU381" s="66"/>
      <c r="LMV381" s="66"/>
      <c r="LMW381" s="66"/>
      <c r="LMX381" s="66"/>
      <c r="LMY381" s="66"/>
      <c r="LMZ381" s="66"/>
      <c r="LNA381" s="66"/>
      <c r="LNB381" s="66"/>
      <c r="LNC381" s="66"/>
      <c r="LND381" s="66"/>
      <c r="LNE381" s="66"/>
      <c r="LNF381" s="66"/>
      <c r="LNG381" s="66"/>
      <c r="LNH381" s="66"/>
      <c r="LNI381" s="66"/>
      <c r="LNJ381" s="66"/>
      <c r="LNK381" s="66"/>
      <c r="LNL381" s="66"/>
      <c r="LNM381" s="66"/>
      <c r="LNN381" s="66"/>
      <c r="LNO381" s="66"/>
      <c r="LNP381" s="66"/>
      <c r="LNQ381" s="66"/>
      <c r="LNR381" s="66"/>
      <c r="LNS381" s="66"/>
      <c r="LNT381" s="66"/>
      <c r="LNU381" s="66"/>
      <c r="LNV381" s="66"/>
      <c r="LNW381" s="66"/>
      <c r="LNX381" s="66"/>
      <c r="LNY381" s="66"/>
      <c r="LNZ381" s="66"/>
      <c r="LOA381" s="66"/>
      <c r="LOB381" s="66"/>
      <c r="LOC381" s="66"/>
      <c r="LOD381" s="66"/>
      <c r="LOE381" s="66"/>
      <c r="LOF381" s="66"/>
      <c r="LOG381" s="66"/>
      <c r="LOH381" s="66"/>
      <c r="LOI381" s="66"/>
      <c r="LOJ381" s="66"/>
      <c r="LOK381" s="66"/>
      <c r="LOL381" s="66"/>
      <c r="LOM381" s="66"/>
      <c r="LON381" s="66"/>
      <c r="LOO381" s="66"/>
      <c r="LOP381" s="66"/>
      <c r="LOQ381" s="66"/>
      <c r="LOR381" s="66"/>
      <c r="LOS381" s="66"/>
      <c r="LOT381" s="66"/>
      <c r="LOU381" s="66"/>
      <c r="LOV381" s="66"/>
      <c r="LOW381" s="66"/>
      <c r="LOX381" s="66"/>
      <c r="LOY381" s="66"/>
      <c r="LOZ381" s="66"/>
      <c r="LPA381" s="66"/>
      <c r="LPB381" s="66"/>
      <c r="LPC381" s="66"/>
      <c r="LPD381" s="66"/>
      <c r="LPE381" s="66"/>
      <c r="LPF381" s="66"/>
      <c r="LPG381" s="66"/>
      <c r="LPH381" s="66"/>
      <c r="LPI381" s="66"/>
      <c r="LPJ381" s="66"/>
      <c r="LPK381" s="66"/>
      <c r="LPL381" s="66"/>
      <c r="LPM381" s="66"/>
      <c r="LPN381" s="66"/>
      <c r="LPO381" s="66"/>
      <c r="LPP381" s="66"/>
      <c r="LPQ381" s="66"/>
      <c r="LPR381" s="66"/>
      <c r="LPS381" s="66"/>
      <c r="LPT381" s="66"/>
      <c r="LPU381" s="66"/>
      <c r="LPV381" s="66"/>
      <c r="LPW381" s="66"/>
      <c r="LPX381" s="66"/>
      <c r="LPY381" s="66"/>
      <c r="LPZ381" s="66"/>
      <c r="LQA381" s="66"/>
      <c r="LQB381" s="66"/>
      <c r="LQC381" s="66"/>
      <c r="LQD381" s="66"/>
      <c r="LQE381" s="66"/>
      <c r="LQF381" s="66"/>
      <c r="LQG381" s="66"/>
      <c r="LQH381" s="66"/>
      <c r="LQI381" s="66"/>
      <c r="LQJ381" s="66"/>
      <c r="LQK381" s="66"/>
      <c r="LQL381" s="66"/>
      <c r="LQM381" s="66"/>
      <c r="LQN381" s="66"/>
      <c r="LQO381" s="66"/>
      <c r="LQP381" s="66"/>
      <c r="LQQ381" s="66"/>
      <c r="LQR381" s="66"/>
      <c r="LQS381" s="66"/>
      <c r="LQT381" s="66"/>
      <c r="LQU381" s="66"/>
      <c r="LQV381" s="66"/>
      <c r="LQW381" s="66"/>
      <c r="LQX381" s="66"/>
      <c r="LQY381" s="66"/>
      <c r="LQZ381" s="66"/>
      <c r="LRA381" s="66"/>
      <c r="LRB381" s="66"/>
      <c r="LRC381" s="66"/>
      <c r="LRD381" s="66"/>
      <c r="LRE381" s="66"/>
      <c r="LRF381" s="66"/>
      <c r="LRG381" s="66"/>
      <c r="LRH381" s="66"/>
      <c r="LRI381" s="66"/>
      <c r="LRJ381" s="66"/>
      <c r="LRK381" s="66"/>
      <c r="LRL381" s="66"/>
      <c r="LRM381" s="66"/>
      <c r="LRN381" s="66"/>
      <c r="LRO381" s="66"/>
      <c r="LRP381" s="66"/>
      <c r="LRQ381" s="66"/>
      <c r="LRR381" s="66"/>
      <c r="LRS381" s="66"/>
      <c r="LRT381" s="66"/>
      <c r="LRU381" s="66"/>
      <c r="LRV381" s="66"/>
      <c r="LRW381" s="66"/>
      <c r="LRX381" s="66"/>
      <c r="LRY381" s="66"/>
      <c r="LRZ381" s="66"/>
      <c r="LSA381" s="66"/>
      <c r="LSB381" s="66"/>
      <c r="LSC381" s="66"/>
      <c r="LSD381" s="66"/>
      <c r="LSE381" s="66"/>
      <c r="LSF381" s="66"/>
      <c r="LSG381" s="66"/>
      <c r="LSH381" s="66"/>
      <c r="LSI381" s="66"/>
      <c r="LSJ381" s="66"/>
      <c r="LSK381" s="66"/>
      <c r="LSL381" s="66"/>
      <c r="LSM381" s="66"/>
      <c r="LSN381" s="66"/>
      <c r="LSO381" s="66"/>
      <c r="LSP381" s="66"/>
      <c r="LSQ381" s="66"/>
      <c r="LSR381" s="66"/>
      <c r="LSS381" s="66"/>
      <c r="LST381" s="66"/>
      <c r="LSU381" s="66"/>
      <c r="LSV381" s="66"/>
      <c r="LSW381" s="66"/>
      <c r="LSX381" s="66"/>
      <c r="LSY381" s="66"/>
      <c r="LSZ381" s="66"/>
      <c r="LTA381" s="66"/>
      <c r="LTB381" s="66"/>
      <c r="LTC381" s="66"/>
      <c r="LTD381" s="66"/>
      <c r="LTE381" s="66"/>
      <c r="LTF381" s="66"/>
      <c r="LTG381" s="66"/>
      <c r="LTH381" s="66"/>
      <c r="LTI381" s="66"/>
      <c r="LTJ381" s="66"/>
      <c r="LTK381" s="66"/>
      <c r="LTL381" s="66"/>
      <c r="LTM381" s="66"/>
      <c r="LTN381" s="66"/>
      <c r="LTO381" s="66"/>
      <c r="LTP381" s="66"/>
      <c r="LTQ381" s="66"/>
      <c r="LTR381" s="66"/>
      <c r="LTS381" s="66"/>
      <c r="LTT381" s="66"/>
      <c r="LTU381" s="66"/>
      <c r="LTV381" s="66"/>
      <c r="LTW381" s="66"/>
      <c r="LTX381" s="66"/>
      <c r="LTY381" s="66"/>
      <c r="LTZ381" s="66"/>
      <c r="LUA381" s="66"/>
      <c r="LUB381" s="66"/>
      <c r="LUC381" s="66"/>
      <c r="LUD381" s="66"/>
      <c r="LUE381" s="66"/>
      <c r="LUF381" s="66"/>
      <c r="LUG381" s="66"/>
      <c r="LUH381" s="66"/>
      <c r="LUI381" s="66"/>
      <c r="LUJ381" s="66"/>
      <c r="LUK381" s="66"/>
      <c r="LUL381" s="66"/>
      <c r="LUM381" s="66"/>
      <c r="LUN381" s="66"/>
      <c r="LUO381" s="66"/>
      <c r="LUP381" s="66"/>
      <c r="LUQ381" s="66"/>
      <c r="LUR381" s="66"/>
      <c r="LUS381" s="66"/>
      <c r="LUT381" s="66"/>
      <c r="LUU381" s="66"/>
      <c r="LUV381" s="66"/>
      <c r="LUW381" s="66"/>
      <c r="LUX381" s="66"/>
      <c r="LUY381" s="66"/>
      <c r="LUZ381" s="66"/>
      <c r="LVA381" s="66"/>
      <c r="LVB381" s="66"/>
      <c r="LVC381" s="66"/>
      <c r="LVD381" s="66"/>
      <c r="LVE381" s="66"/>
      <c r="LVF381" s="66"/>
      <c r="LVG381" s="66"/>
      <c r="LVH381" s="66"/>
      <c r="LVI381" s="66"/>
      <c r="LVJ381" s="66"/>
      <c r="LVK381" s="66"/>
      <c r="LVL381" s="66"/>
      <c r="LVM381" s="66"/>
      <c r="LVN381" s="66"/>
      <c r="LVO381" s="66"/>
      <c r="LVP381" s="66"/>
      <c r="LVQ381" s="66"/>
      <c r="LVR381" s="66"/>
      <c r="LVS381" s="66"/>
      <c r="LVT381" s="66"/>
      <c r="LVU381" s="66"/>
      <c r="LVV381" s="66"/>
      <c r="LVW381" s="66"/>
      <c r="LVX381" s="66"/>
      <c r="LVY381" s="66"/>
      <c r="LVZ381" s="66"/>
      <c r="LWA381" s="66"/>
      <c r="LWB381" s="66"/>
      <c r="LWC381" s="66"/>
      <c r="LWD381" s="66"/>
      <c r="LWE381" s="66"/>
      <c r="LWF381" s="66"/>
      <c r="LWG381" s="66"/>
      <c r="LWH381" s="66"/>
      <c r="LWI381" s="66"/>
      <c r="LWJ381" s="66"/>
      <c r="LWK381" s="66"/>
      <c r="LWL381" s="66"/>
      <c r="LWM381" s="66"/>
      <c r="LWN381" s="66"/>
      <c r="LWO381" s="66"/>
      <c r="LWP381" s="66"/>
      <c r="LWQ381" s="66"/>
      <c r="LWR381" s="66"/>
      <c r="LWS381" s="66"/>
      <c r="LWT381" s="66"/>
      <c r="LWU381" s="66"/>
      <c r="LWV381" s="66"/>
      <c r="LWW381" s="66"/>
      <c r="LWX381" s="66"/>
      <c r="LWY381" s="66"/>
      <c r="LWZ381" s="66"/>
      <c r="LXA381" s="66"/>
      <c r="LXB381" s="66"/>
      <c r="LXC381" s="66"/>
      <c r="LXD381" s="66"/>
      <c r="LXE381" s="66"/>
      <c r="LXF381" s="66"/>
      <c r="LXG381" s="66"/>
      <c r="LXH381" s="66"/>
      <c r="LXI381" s="66"/>
      <c r="LXJ381" s="66"/>
      <c r="LXK381" s="66"/>
      <c r="LXL381" s="66"/>
      <c r="LXM381" s="66"/>
      <c r="LXN381" s="66"/>
      <c r="LXO381" s="66"/>
      <c r="LXP381" s="66"/>
      <c r="LXQ381" s="66"/>
      <c r="LXR381" s="66"/>
      <c r="LXS381" s="66"/>
      <c r="LXT381" s="66"/>
      <c r="LXU381" s="66"/>
      <c r="LXV381" s="66"/>
      <c r="LXW381" s="66"/>
      <c r="LXX381" s="66"/>
      <c r="LXY381" s="66"/>
      <c r="LXZ381" s="66"/>
      <c r="LYA381" s="66"/>
      <c r="LYB381" s="66"/>
      <c r="LYC381" s="66"/>
      <c r="LYD381" s="66"/>
      <c r="LYE381" s="66"/>
      <c r="LYF381" s="66"/>
      <c r="LYG381" s="66"/>
      <c r="LYH381" s="66"/>
      <c r="LYI381" s="66"/>
      <c r="LYJ381" s="66"/>
      <c r="LYK381" s="66"/>
      <c r="LYL381" s="66"/>
      <c r="LYM381" s="66"/>
      <c r="LYN381" s="66"/>
      <c r="LYO381" s="66"/>
      <c r="LYP381" s="66"/>
      <c r="LYQ381" s="66"/>
      <c r="LYR381" s="66"/>
      <c r="LYS381" s="66"/>
      <c r="LYT381" s="66"/>
      <c r="LYU381" s="66"/>
      <c r="LYV381" s="66"/>
      <c r="LYW381" s="66"/>
      <c r="LYX381" s="66"/>
      <c r="LYY381" s="66"/>
      <c r="LYZ381" s="66"/>
      <c r="LZA381" s="66"/>
      <c r="LZB381" s="66"/>
      <c r="LZC381" s="66"/>
      <c r="LZD381" s="66"/>
      <c r="LZE381" s="66"/>
      <c r="LZF381" s="66"/>
      <c r="LZG381" s="66"/>
      <c r="LZH381" s="66"/>
      <c r="LZI381" s="66"/>
      <c r="LZJ381" s="66"/>
      <c r="LZK381" s="66"/>
      <c r="LZL381" s="66"/>
      <c r="LZM381" s="66"/>
      <c r="LZN381" s="66"/>
      <c r="LZO381" s="66"/>
      <c r="LZP381" s="66"/>
      <c r="LZQ381" s="66"/>
      <c r="LZR381" s="66"/>
      <c r="LZS381" s="66"/>
      <c r="LZT381" s="66"/>
      <c r="LZU381" s="66"/>
      <c r="LZV381" s="66"/>
      <c r="LZW381" s="66"/>
      <c r="LZX381" s="66"/>
      <c r="LZY381" s="66"/>
      <c r="LZZ381" s="66"/>
      <c r="MAA381" s="66"/>
      <c r="MAB381" s="66"/>
      <c r="MAC381" s="66"/>
      <c r="MAD381" s="66"/>
      <c r="MAE381" s="66"/>
      <c r="MAF381" s="66"/>
      <c r="MAG381" s="66"/>
      <c r="MAH381" s="66"/>
      <c r="MAI381" s="66"/>
      <c r="MAJ381" s="66"/>
      <c r="MAK381" s="66"/>
      <c r="MAL381" s="66"/>
      <c r="MAM381" s="66"/>
      <c r="MAN381" s="66"/>
      <c r="MAO381" s="66"/>
      <c r="MAP381" s="66"/>
      <c r="MAQ381" s="66"/>
      <c r="MAR381" s="66"/>
      <c r="MAS381" s="66"/>
      <c r="MAT381" s="66"/>
      <c r="MAU381" s="66"/>
      <c r="MAV381" s="66"/>
      <c r="MAW381" s="66"/>
      <c r="MAX381" s="66"/>
      <c r="MAY381" s="66"/>
      <c r="MAZ381" s="66"/>
      <c r="MBA381" s="66"/>
      <c r="MBB381" s="66"/>
      <c r="MBC381" s="66"/>
      <c r="MBD381" s="66"/>
      <c r="MBE381" s="66"/>
      <c r="MBF381" s="66"/>
      <c r="MBG381" s="66"/>
      <c r="MBH381" s="66"/>
      <c r="MBI381" s="66"/>
      <c r="MBJ381" s="66"/>
      <c r="MBK381" s="66"/>
      <c r="MBL381" s="66"/>
      <c r="MBM381" s="66"/>
      <c r="MBN381" s="66"/>
      <c r="MBO381" s="66"/>
      <c r="MBP381" s="66"/>
      <c r="MBQ381" s="66"/>
      <c r="MBR381" s="66"/>
      <c r="MBS381" s="66"/>
      <c r="MBT381" s="66"/>
      <c r="MBU381" s="66"/>
      <c r="MBV381" s="66"/>
      <c r="MBW381" s="66"/>
      <c r="MBX381" s="66"/>
      <c r="MBY381" s="66"/>
      <c r="MBZ381" s="66"/>
      <c r="MCA381" s="66"/>
      <c r="MCB381" s="66"/>
      <c r="MCC381" s="66"/>
      <c r="MCD381" s="66"/>
      <c r="MCE381" s="66"/>
      <c r="MCF381" s="66"/>
      <c r="MCG381" s="66"/>
      <c r="MCH381" s="66"/>
      <c r="MCI381" s="66"/>
      <c r="MCJ381" s="66"/>
      <c r="MCK381" s="66"/>
      <c r="MCL381" s="66"/>
      <c r="MCM381" s="66"/>
      <c r="MCN381" s="66"/>
      <c r="MCO381" s="66"/>
      <c r="MCP381" s="66"/>
      <c r="MCQ381" s="66"/>
      <c r="MCR381" s="66"/>
      <c r="MCS381" s="66"/>
      <c r="MCT381" s="66"/>
      <c r="MCU381" s="66"/>
      <c r="MCV381" s="66"/>
      <c r="MCW381" s="66"/>
      <c r="MCX381" s="66"/>
      <c r="MCY381" s="66"/>
      <c r="MCZ381" s="66"/>
      <c r="MDA381" s="66"/>
      <c r="MDB381" s="66"/>
      <c r="MDC381" s="66"/>
      <c r="MDD381" s="66"/>
      <c r="MDE381" s="66"/>
      <c r="MDF381" s="66"/>
      <c r="MDG381" s="66"/>
      <c r="MDH381" s="66"/>
      <c r="MDI381" s="66"/>
      <c r="MDJ381" s="66"/>
      <c r="MDK381" s="66"/>
      <c r="MDL381" s="66"/>
      <c r="MDM381" s="66"/>
      <c r="MDN381" s="66"/>
      <c r="MDO381" s="66"/>
      <c r="MDP381" s="66"/>
      <c r="MDQ381" s="66"/>
      <c r="MDR381" s="66"/>
      <c r="MDS381" s="66"/>
      <c r="MDT381" s="66"/>
      <c r="MDU381" s="66"/>
      <c r="MDV381" s="66"/>
      <c r="MDW381" s="66"/>
      <c r="MDX381" s="66"/>
      <c r="MDY381" s="66"/>
      <c r="MDZ381" s="66"/>
      <c r="MEA381" s="66"/>
      <c r="MEB381" s="66"/>
      <c r="MEC381" s="66"/>
      <c r="MED381" s="66"/>
      <c r="MEE381" s="66"/>
      <c r="MEF381" s="66"/>
      <c r="MEG381" s="66"/>
      <c r="MEH381" s="66"/>
      <c r="MEI381" s="66"/>
      <c r="MEJ381" s="66"/>
      <c r="MEK381" s="66"/>
      <c r="MEL381" s="66"/>
      <c r="MEM381" s="66"/>
      <c r="MEN381" s="66"/>
      <c r="MEO381" s="66"/>
      <c r="MEP381" s="66"/>
      <c r="MEQ381" s="66"/>
      <c r="MER381" s="66"/>
      <c r="MES381" s="66"/>
      <c r="MET381" s="66"/>
      <c r="MEU381" s="66"/>
      <c r="MEV381" s="66"/>
      <c r="MEW381" s="66"/>
      <c r="MEX381" s="66"/>
      <c r="MEY381" s="66"/>
      <c r="MEZ381" s="66"/>
      <c r="MFA381" s="66"/>
      <c r="MFB381" s="66"/>
      <c r="MFC381" s="66"/>
      <c r="MFD381" s="66"/>
      <c r="MFE381" s="66"/>
      <c r="MFF381" s="66"/>
      <c r="MFG381" s="66"/>
      <c r="MFH381" s="66"/>
      <c r="MFI381" s="66"/>
      <c r="MFJ381" s="66"/>
      <c r="MFK381" s="66"/>
      <c r="MFL381" s="66"/>
      <c r="MFM381" s="66"/>
      <c r="MFN381" s="66"/>
      <c r="MFO381" s="66"/>
      <c r="MFP381" s="66"/>
      <c r="MFQ381" s="66"/>
      <c r="MFR381" s="66"/>
      <c r="MFS381" s="66"/>
      <c r="MFT381" s="66"/>
      <c r="MFU381" s="66"/>
      <c r="MFV381" s="66"/>
      <c r="MFW381" s="66"/>
      <c r="MFX381" s="66"/>
      <c r="MFY381" s="66"/>
      <c r="MFZ381" s="66"/>
      <c r="MGA381" s="66"/>
      <c r="MGB381" s="66"/>
      <c r="MGC381" s="66"/>
      <c r="MGD381" s="66"/>
      <c r="MGE381" s="66"/>
      <c r="MGF381" s="66"/>
      <c r="MGG381" s="66"/>
      <c r="MGH381" s="66"/>
      <c r="MGI381" s="66"/>
      <c r="MGJ381" s="66"/>
      <c r="MGK381" s="66"/>
      <c r="MGL381" s="66"/>
      <c r="MGM381" s="66"/>
      <c r="MGN381" s="66"/>
      <c r="MGO381" s="66"/>
      <c r="MGP381" s="66"/>
      <c r="MGQ381" s="66"/>
      <c r="MGR381" s="66"/>
      <c r="MGS381" s="66"/>
      <c r="MGT381" s="66"/>
      <c r="MGU381" s="66"/>
      <c r="MGV381" s="66"/>
      <c r="MGW381" s="66"/>
      <c r="MGX381" s="66"/>
      <c r="MGY381" s="66"/>
      <c r="MGZ381" s="66"/>
      <c r="MHA381" s="66"/>
      <c r="MHB381" s="66"/>
      <c r="MHC381" s="66"/>
      <c r="MHD381" s="66"/>
      <c r="MHE381" s="66"/>
      <c r="MHF381" s="66"/>
      <c r="MHG381" s="66"/>
      <c r="MHH381" s="66"/>
      <c r="MHI381" s="66"/>
      <c r="MHJ381" s="66"/>
      <c r="MHK381" s="66"/>
      <c r="MHL381" s="66"/>
      <c r="MHM381" s="66"/>
      <c r="MHN381" s="66"/>
      <c r="MHO381" s="66"/>
      <c r="MHP381" s="66"/>
      <c r="MHQ381" s="66"/>
      <c r="MHR381" s="66"/>
      <c r="MHS381" s="66"/>
      <c r="MHT381" s="66"/>
      <c r="MHU381" s="66"/>
      <c r="MHV381" s="66"/>
      <c r="MHW381" s="66"/>
      <c r="MHX381" s="66"/>
      <c r="MHY381" s="66"/>
      <c r="MHZ381" s="66"/>
      <c r="MIA381" s="66"/>
      <c r="MIB381" s="66"/>
      <c r="MIC381" s="66"/>
      <c r="MID381" s="66"/>
      <c r="MIE381" s="66"/>
      <c r="MIF381" s="66"/>
      <c r="MIG381" s="66"/>
      <c r="MIH381" s="66"/>
      <c r="MII381" s="66"/>
      <c r="MIJ381" s="66"/>
      <c r="MIK381" s="66"/>
      <c r="MIL381" s="66"/>
      <c r="MIM381" s="66"/>
      <c r="MIN381" s="66"/>
      <c r="MIO381" s="66"/>
      <c r="MIP381" s="66"/>
      <c r="MIQ381" s="66"/>
      <c r="MIR381" s="66"/>
      <c r="MIS381" s="66"/>
      <c r="MIT381" s="66"/>
      <c r="MIU381" s="66"/>
      <c r="MIV381" s="66"/>
      <c r="MIW381" s="66"/>
      <c r="MIX381" s="66"/>
      <c r="MIY381" s="66"/>
      <c r="MIZ381" s="66"/>
      <c r="MJA381" s="66"/>
      <c r="MJB381" s="66"/>
      <c r="MJC381" s="66"/>
      <c r="MJD381" s="66"/>
      <c r="MJE381" s="66"/>
      <c r="MJF381" s="66"/>
      <c r="MJG381" s="66"/>
      <c r="MJH381" s="66"/>
      <c r="MJI381" s="66"/>
      <c r="MJJ381" s="66"/>
      <c r="MJK381" s="66"/>
      <c r="MJL381" s="66"/>
      <c r="MJM381" s="66"/>
      <c r="MJN381" s="66"/>
      <c r="MJO381" s="66"/>
      <c r="MJP381" s="66"/>
      <c r="MJQ381" s="66"/>
      <c r="MJR381" s="66"/>
      <c r="MJS381" s="66"/>
      <c r="MJT381" s="66"/>
      <c r="MJU381" s="66"/>
      <c r="MJV381" s="66"/>
      <c r="MJW381" s="66"/>
      <c r="MJX381" s="66"/>
      <c r="MJY381" s="66"/>
      <c r="MJZ381" s="66"/>
      <c r="MKA381" s="66"/>
      <c r="MKB381" s="66"/>
      <c r="MKC381" s="66"/>
      <c r="MKD381" s="66"/>
      <c r="MKE381" s="66"/>
      <c r="MKF381" s="66"/>
      <c r="MKG381" s="66"/>
      <c r="MKH381" s="66"/>
      <c r="MKI381" s="66"/>
      <c r="MKJ381" s="66"/>
      <c r="MKK381" s="66"/>
      <c r="MKL381" s="66"/>
      <c r="MKM381" s="66"/>
      <c r="MKN381" s="66"/>
      <c r="MKO381" s="66"/>
      <c r="MKP381" s="66"/>
      <c r="MKQ381" s="66"/>
      <c r="MKR381" s="66"/>
      <c r="MKS381" s="66"/>
      <c r="MKT381" s="66"/>
      <c r="MKU381" s="66"/>
      <c r="MKV381" s="66"/>
      <c r="MKW381" s="66"/>
      <c r="MKX381" s="66"/>
      <c r="MKY381" s="66"/>
      <c r="MKZ381" s="66"/>
      <c r="MLA381" s="66"/>
      <c r="MLB381" s="66"/>
      <c r="MLC381" s="66"/>
      <c r="MLD381" s="66"/>
      <c r="MLE381" s="66"/>
      <c r="MLF381" s="66"/>
      <c r="MLG381" s="66"/>
      <c r="MLH381" s="66"/>
      <c r="MLI381" s="66"/>
      <c r="MLJ381" s="66"/>
      <c r="MLK381" s="66"/>
      <c r="MLL381" s="66"/>
      <c r="MLM381" s="66"/>
      <c r="MLN381" s="66"/>
      <c r="MLO381" s="66"/>
      <c r="MLP381" s="66"/>
      <c r="MLQ381" s="66"/>
      <c r="MLR381" s="66"/>
      <c r="MLS381" s="66"/>
      <c r="MLT381" s="66"/>
      <c r="MLU381" s="66"/>
      <c r="MLV381" s="66"/>
      <c r="MLW381" s="66"/>
      <c r="MLX381" s="66"/>
      <c r="MLY381" s="66"/>
      <c r="MLZ381" s="66"/>
      <c r="MMA381" s="66"/>
      <c r="MMB381" s="66"/>
      <c r="MMC381" s="66"/>
      <c r="MMD381" s="66"/>
      <c r="MME381" s="66"/>
      <c r="MMF381" s="66"/>
      <c r="MMG381" s="66"/>
      <c r="MMH381" s="66"/>
      <c r="MMI381" s="66"/>
      <c r="MMJ381" s="66"/>
      <c r="MMK381" s="66"/>
      <c r="MML381" s="66"/>
      <c r="MMM381" s="66"/>
      <c r="MMN381" s="66"/>
      <c r="MMO381" s="66"/>
      <c r="MMP381" s="66"/>
      <c r="MMQ381" s="66"/>
      <c r="MMR381" s="66"/>
      <c r="MMS381" s="66"/>
      <c r="MMT381" s="66"/>
      <c r="MMU381" s="66"/>
      <c r="MMV381" s="66"/>
      <c r="MMW381" s="66"/>
      <c r="MMX381" s="66"/>
      <c r="MMY381" s="66"/>
      <c r="MMZ381" s="66"/>
      <c r="MNA381" s="66"/>
      <c r="MNB381" s="66"/>
      <c r="MNC381" s="66"/>
      <c r="MND381" s="66"/>
      <c r="MNE381" s="66"/>
      <c r="MNF381" s="66"/>
      <c r="MNG381" s="66"/>
      <c r="MNH381" s="66"/>
      <c r="MNI381" s="66"/>
      <c r="MNJ381" s="66"/>
      <c r="MNK381" s="66"/>
      <c r="MNL381" s="66"/>
      <c r="MNM381" s="66"/>
      <c r="MNN381" s="66"/>
      <c r="MNO381" s="66"/>
      <c r="MNP381" s="66"/>
      <c r="MNQ381" s="66"/>
      <c r="MNR381" s="66"/>
      <c r="MNS381" s="66"/>
      <c r="MNT381" s="66"/>
      <c r="MNU381" s="66"/>
      <c r="MNV381" s="66"/>
      <c r="MNW381" s="66"/>
      <c r="MNX381" s="66"/>
      <c r="MNY381" s="66"/>
      <c r="MNZ381" s="66"/>
      <c r="MOA381" s="66"/>
      <c r="MOB381" s="66"/>
      <c r="MOC381" s="66"/>
      <c r="MOD381" s="66"/>
      <c r="MOE381" s="66"/>
      <c r="MOF381" s="66"/>
      <c r="MOG381" s="66"/>
      <c r="MOH381" s="66"/>
      <c r="MOI381" s="66"/>
      <c r="MOJ381" s="66"/>
      <c r="MOK381" s="66"/>
      <c r="MOL381" s="66"/>
      <c r="MOM381" s="66"/>
      <c r="MON381" s="66"/>
      <c r="MOO381" s="66"/>
      <c r="MOP381" s="66"/>
      <c r="MOQ381" s="66"/>
      <c r="MOR381" s="66"/>
      <c r="MOS381" s="66"/>
      <c r="MOT381" s="66"/>
      <c r="MOU381" s="66"/>
      <c r="MOV381" s="66"/>
      <c r="MOW381" s="66"/>
      <c r="MOX381" s="66"/>
      <c r="MOY381" s="66"/>
      <c r="MOZ381" s="66"/>
      <c r="MPA381" s="66"/>
      <c r="MPB381" s="66"/>
      <c r="MPC381" s="66"/>
      <c r="MPD381" s="66"/>
      <c r="MPE381" s="66"/>
      <c r="MPF381" s="66"/>
      <c r="MPG381" s="66"/>
      <c r="MPH381" s="66"/>
      <c r="MPI381" s="66"/>
      <c r="MPJ381" s="66"/>
      <c r="MPK381" s="66"/>
      <c r="MPL381" s="66"/>
      <c r="MPM381" s="66"/>
      <c r="MPN381" s="66"/>
      <c r="MPO381" s="66"/>
      <c r="MPP381" s="66"/>
      <c r="MPQ381" s="66"/>
      <c r="MPR381" s="66"/>
      <c r="MPS381" s="66"/>
      <c r="MPT381" s="66"/>
      <c r="MPU381" s="66"/>
      <c r="MPV381" s="66"/>
      <c r="MPW381" s="66"/>
      <c r="MPX381" s="66"/>
      <c r="MPY381" s="66"/>
      <c r="MPZ381" s="66"/>
      <c r="MQA381" s="66"/>
      <c r="MQB381" s="66"/>
      <c r="MQC381" s="66"/>
      <c r="MQD381" s="66"/>
      <c r="MQE381" s="66"/>
      <c r="MQF381" s="66"/>
      <c r="MQG381" s="66"/>
      <c r="MQH381" s="66"/>
      <c r="MQI381" s="66"/>
      <c r="MQJ381" s="66"/>
      <c r="MQK381" s="66"/>
      <c r="MQL381" s="66"/>
      <c r="MQM381" s="66"/>
      <c r="MQN381" s="66"/>
      <c r="MQO381" s="66"/>
      <c r="MQP381" s="66"/>
      <c r="MQQ381" s="66"/>
      <c r="MQR381" s="66"/>
      <c r="MQS381" s="66"/>
      <c r="MQT381" s="66"/>
      <c r="MQU381" s="66"/>
      <c r="MQV381" s="66"/>
      <c r="MQW381" s="66"/>
      <c r="MQX381" s="66"/>
      <c r="MQY381" s="66"/>
      <c r="MQZ381" s="66"/>
      <c r="MRA381" s="66"/>
      <c r="MRB381" s="66"/>
      <c r="MRC381" s="66"/>
      <c r="MRD381" s="66"/>
      <c r="MRE381" s="66"/>
      <c r="MRF381" s="66"/>
      <c r="MRG381" s="66"/>
      <c r="MRH381" s="66"/>
      <c r="MRI381" s="66"/>
      <c r="MRJ381" s="66"/>
      <c r="MRK381" s="66"/>
      <c r="MRL381" s="66"/>
      <c r="MRM381" s="66"/>
      <c r="MRN381" s="66"/>
      <c r="MRO381" s="66"/>
      <c r="MRP381" s="66"/>
      <c r="MRQ381" s="66"/>
      <c r="MRR381" s="66"/>
      <c r="MRS381" s="66"/>
      <c r="MRT381" s="66"/>
      <c r="MRU381" s="66"/>
      <c r="MRV381" s="66"/>
      <c r="MRW381" s="66"/>
      <c r="MRX381" s="66"/>
      <c r="MRY381" s="66"/>
      <c r="MRZ381" s="66"/>
      <c r="MSA381" s="66"/>
      <c r="MSB381" s="66"/>
      <c r="MSC381" s="66"/>
      <c r="MSD381" s="66"/>
      <c r="MSE381" s="66"/>
      <c r="MSF381" s="66"/>
      <c r="MSG381" s="66"/>
      <c r="MSH381" s="66"/>
      <c r="MSI381" s="66"/>
      <c r="MSJ381" s="66"/>
      <c r="MSK381" s="66"/>
      <c r="MSL381" s="66"/>
      <c r="MSM381" s="66"/>
      <c r="MSN381" s="66"/>
      <c r="MSO381" s="66"/>
      <c r="MSP381" s="66"/>
      <c r="MSQ381" s="66"/>
      <c r="MSR381" s="66"/>
      <c r="MSS381" s="66"/>
      <c r="MST381" s="66"/>
      <c r="MSU381" s="66"/>
      <c r="MSV381" s="66"/>
      <c r="MSW381" s="66"/>
      <c r="MSX381" s="66"/>
      <c r="MSY381" s="66"/>
      <c r="MSZ381" s="66"/>
      <c r="MTA381" s="66"/>
      <c r="MTB381" s="66"/>
      <c r="MTC381" s="66"/>
      <c r="MTD381" s="66"/>
      <c r="MTE381" s="66"/>
      <c r="MTF381" s="66"/>
      <c r="MTG381" s="66"/>
      <c r="MTH381" s="66"/>
      <c r="MTI381" s="66"/>
      <c r="MTJ381" s="66"/>
      <c r="MTK381" s="66"/>
      <c r="MTL381" s="66"/>
      <c r="MTM381" s="66"/>
      <c r="MTN381" s="66"/>
      <c r="MTO381" s="66"/>
      <c r="MTP381" s="66"/>
      <c r="MTQ381" s="66"/>
      <c r="MTR381" s="66"/>
      <c r="MTS381" s="66"/>
      <c r="MTT381" s="66"/>
      <c r="MTU381" s="66"/>
      <c r="MTV381" s="66"/>
      <c r="MTW381" s="66"/>
      <c r="MTX381" s="66"/>
      <c r="MTY381" s="66"/>
      <c r="MTZ381" s="66"/>
      <c r="MUA381" s="66"/>
      <c r="MUB381" s="66"/>
      <c r="MUC381" s="66"/>
      <c r="MUD381" s="66"/>
      <c r="MUE381" s="66"/>
      <c r="MUF381" s="66"/>
      <c r="MUG381" s="66"/>
      <c r="MUH381" s="66"/>
      <c r="MUI381" s="66"/>
      <c r="MUJ381" s="66"/>
      <c r="MUK381" s="66"/>
      <c r="MUL381" s="66"/>
      <c r="MUM381" s="66"/>
      <c r="MUN381" s="66"/>
      <c r="MUO381" s="66"/>
      <c r="MUP381" s="66"/>
      <c r="MUQ381" s="66"/>
      <c r="MUR381" s="66"/>
      <c r="MUS381" s="66"/>
      <c r="MUT381" s="66"/>
      <c r="MUU381" s="66"/>
      <c r="MUV381" s="66"/>
      <c r="MUW381" s="66"/>
      <c r="MUX381" s="66"/>
      <c r="MUY381" s="66"/>
      <c r="MUZ381" s="66"/>
      <c r="MVA381" s="66"/>
      <c r="MVB381" s="66"/>
      <c r="MVC381" s="66"/>
      <c r="MVD381" s="66"/>
      <c r="MVE381" s="66"/>
      <c r="MVF381" s="66"/>
      <c r="MVG381" s="66"/>
      <c r="MVH381" s="66"/>
      <c r="MVI381" s="66"/>
      <c r="MVJ381" s="66"/>
      <c r="MVK381" s="66"/>
      <c r="MVL381" s="66"/>
      <c r="MVM381" s="66"/>
      <c r="MVN381" s="66"/>
      <c r="MVO381" s="66"/>
      <c r="MVP381" s="66"/>
      <c r="MVQ381" s="66"/>
      <c r="MVR381" s="66"/>
      <c r="MVS381" s="66"/>
      <c r="MVT381" s="66"/>
      <c r="MVU381" s="66"/>
      <c r="MVV381" s="66"/>
      <c r="MVW381" s="66"/>
      <c r="MVX381" s="66"/>
      <c r="MVY381" s="66"/>
      <c r="MVZ381" s="66"/>
      <c r="MWA381" s="66"/>
      <c r="MWB381" s="66"/>
      <c r="MWC381" s="66"/>
      <c r="MWD381" s="66"/>
      <c r="MWE381" s="66"/>
      <c r="MWF381" s="66"/>
      <c r="MWG381" s="66"/>
      <c r="MWH381" s="66"/>
      <c r="MWI381" s="66"/>
      <c r="MWJ381" s="66"/>
      <c r="MWK381" s="66"/>
      <c r="MWL381" s="66"/>
      <c r="MWM381" s="66"/>
      <c r="MWN381" s="66"/>
      <c r="MWO381" s="66"/>
      <c r="MWP381" s="66"/>
      <c r="MWQ381" s="66"/>
      <c r="MWR381" s="66"/>
      <c r="MWS381" s="66"/>
      <c r="MWT381" s="66"/>
      <c r="MWU381" s="66"/>
      <c r="MWV381" s="66"/>
      <c r="MWW381" s="66"/>
      <c r="MWX381" s="66"/>
      <c r="MWY381" s="66"/>
      <c r="MWZ381" s="66"/>
      <c r="MXA381" s="66"/>
      <c r="MXB381" s="66"/>
      <c r="MXC381" s="66"/>
      <c r="MXD381" s="66"/>
      <c r="MXE381" s="66"/>
      <c r="MXF381" s="66"/>
      <c r="MXG381" s="66"/>
      <c r="MXH381" s="66"/>
      <c r="MXI381" s="66"/>
      <c r="MXJ381" s="66"/>
      <c r="MXK381" s="66"/>
      <c r="MXL381" s="66"/>
      <c r="MXM381" s="66"/>
      <c r="MXN381" s="66"/>
      <c r="MXO381" s="66"/>
      <c r="MXP381" s="66"/>
      <c r="MXQ381" s="66"/>
      <c r="MXR381" s="66"/>
      <c r="MXS381" s="66"/>
      <c r="MXT381" s="66"/>
      <c r="MXU381" s="66"/>
      <c r="MXV381" s="66"/>
      <c r="MXW381" s="66"/>
      <c r="MXX381" s="66"/>
      <c r="MXY381" s="66"/>
      <c r="MXZ381" s="66"/>
      <c r="MYA381" s="66"/>
      <c r="MYB381" s="66"/>
      <c r="MYC381" s="66"/>
      <c r="MYD381" s="66"/>
      <c r="MYE381" s="66"/>
      <c r="MYF381" s="66"/>
      <c r="MYG381" s="66"/>
      <c r="MYH381" s="66"/>
      <c r="MYI381" s="66"/>
      <c r="MYJ381" s="66"/>
      <c r="MYK381" s="66"/>
      <c r="MYL381" s="66"/>
      <c r="MYM381" s="66"/>
      <c r="MYN381" s="66"/>
      <c r="MYO381" s="66"/>
      <c r="MYP381" s="66"/>
      <c r="MYQ381" s="66"/>
      <c r="MYR381" s="66"/>
      <c r="MYS381" s="66"/>
      <c r="MYT381" s="66"/>
      <c r="MYU381" s="66"/>
      <c r="MYV381" s="66"/>
      <c r="MYW381" s="66"/>
      <c r="MYX381" s="66"/>
      <c r="MYY381" s="66"/>
      <c r="MYZ381" s="66"/>
      <c r="MZA381" s="66"/>
      <c r="MZB381" s="66"/>
      <c r="MZC381" s="66"/>
      <c r="MZD381" s="66"/>
      <c r="MZE381" s="66"/>
      <c r="MZF381" s="66"/>
      <c r="MZG381" s="66"/>
      <c r="MZH381" s="66"/>
      <c r="MZI381" s="66"/>
      <c r="MZJ381" s="66"/>
      <c r="MZK381" s="66"/>
      <c r="MZL381" s="66"/>
      <c r="MZM381" s="66"/>
      <c r="MZN381" s="66"/>
      <c r="MZO381" s="66"/>
      <c r="MZP381" s="66"/>
      <c r="MZQ381" s="66"/>
      <c r="MZR381" s="66"/>
      <c r="MZS381" s="66"/>
      <c r="MZT381" s="66"/>
      <c r="MZU381" s="66"/>
      <c r="MZV381" s="66"/>
      <c r="MZW381" s="66"/>
      <c r="MZX381" s="66"/>
      <c r="MZY381" s="66"/>
      <c r="MZZ381" s="66"/>
      <c r="NAA381" s="66"/>
      <c r="NAB381" s="66"/>
      <c r="NAC381" s="66"/>
      <c r="NAD381" s="66"/>
      <c r="NAE381" s="66"/>
      <c r="NAF381" s="66"/>
      <c r="NAG381" s="66"/>
      <c r="NAH381" s="66"/>
      <c r="NAI381" s="66"/>
      <c r="NAJ381" s="66"/>
      <c r="NAK381" s="66"/>
      <c r="NAL381" s="66"/>
      <c r="NAM381" s="66"/>
      <c r="NAN381" s="66"/>
      <c r="NAO381" s="66"/>
      <c r="NAP381" s="66"/>
      <c r="NAQ381" s="66"/>
      <c r="NAR381" s="66"/>
      <c r="NAS381" s="66"/>
      <c r="NAT381" s="66"/>
      <c r="NAU381" s="66"/>
      <c r="NAV381" s="66"/>
      <c r="NAW381" s="66"/>
      <c r="NAX381" s="66"/>
      <c r="NAY381" s="66"/>
      <c r="NAZ381" s="66"/>
      <c r="NBA381" s="66"/>
      <c r="NBB381" s="66"/>
      <c r="NBC381" s="66"/>
      <c r="NBD381" s="66"/>
      <c r="NBE381" s="66"/>
      <c r="NBF381" s="66"/>
      <c r="NBG381" s="66"/>
      <c r="NBH381" s="66"/>
      <c r="NBI381" s="66"/>
      <c r="NBJ381" s="66"/>
      <c r="NBK381" s="66"/>
      <c r="NBL381" s="66"/>
      <c r="NBM381" s="66"/>
      <c r="NBN381" s="66"/>
      <c r="NBO381" s="66"/>
      <c r="NBP381" s="66"/>
      <c r="NBQ381" s="66"/>
      <c r="NBR381" s="66"/>
      <c r="NBS381" s="66"/>
      <c r="NBT381" s="66"/>
      <c r="NBU381" s="66"/>
      <c r="NBV381" s="66"/>
      <c r="NBW381" s="66"/>
      <c r="NBX381" s="66"/>
      <c r="NBY381" s="66"/>
      <c r="NBZ381" s="66"/>
      <c r="NCA381" s="66"/>
      <c r="NCB381" s="66"/>
      <c r="NCC381" s="66"/>
      <c r="NCD381" s="66"/>
      <c r="NCE381" s="66"/>
      <c r="NCF381" s="66"/>
      <c r="NCG381" s="66"/>
      <c r="NCH381" s="66"/>
      <c r="NCI381" s="66"/>
      <c r="NCJ381" s="66"/>
      <c r="NCK381" s="66"/>
      <c r="NCL381" s="66"/>
      <c r="NCM381" s="66"/>
      <c r="NCN381" s="66"/>
      <c r="NCO381" s="66"/>
      <c r="NCP381" s="66"/>
      <c r="NCQ381" s="66"/>
      <c r="NCR381" s="66"/>
      <c r="NCS381" s="66"/>
      <c r="NCT381" s="66"/>
      <c r="NCU381" s="66"/>
      <c r="NCV381" s="66"/>
      <c r="NCW381" s="66"/>
      <c r="NCX381" s="66"/>
      <c r="NCY381" s="66"/>
      <c r="NCZ381" s="66"/>
      <c r="NDA381" s="66"/>
      <c r="NDB381" s="66"/>
      <c r="NDC381" s="66"/>
      <c r="NDD381" s="66"/>
      <c r="NDE381" s="66"/>
      <c r="NDF381" s="66"/>
      <c r="NDG381" s="66"/>
      <c r="NDH381" s="66"/>
      <c r="NDI381" s="66"/>
      <c r="NDJ381" s="66"/>
      <c r="NDK381" s="66"/>
      <c r="NDL381" s="66"/>
      <c r="NDM381" s="66"/>
      <c r="NDN381" s="66"/>
      <c r="NDO381" s="66"/>
      <c r="NDP381" s="66"/>
      <c r="NDQ381" s="66"/>
      <c r="NDR381" s="66"/>
      <c r="NDS381" s="66"/>
      <c r="NDT381" s="66"/>
      <c r="NDU381" s="66"/>
      <c r="NDV381" s="66"/>
      <c r="NDW381" s="66"/>
      <c r="NDX381" s="66"/>
      <c r="NDY381" s="66"/>
      <c r="NDZ381" s="66"/>
      <c r="NEA381" s="66"/>
      <c r="NEB381" s="66"/>
      <c r="NEC381" s="66"/>
      <c r="NED381" s="66"/>
      <c r="NEE381" s="66"/>
      <c r="NEF381" s="66"/>
      <c r="NEG381" s="66"/>
      <c r="NEH381" s="66"/>
      <c r="NEI381" s="66"/>
      <c r="NEJ381" s="66"/>
      <c r="NEK381" s="66"/>
      <c r="NEL381" s="66"/>
      <c r="NEM381" s="66"/>
      <c r="NEN381" s="66"/>
      <c r="NEO381" s="66"/>
      <c r="NEP381" s="66"/>
      <c r="NEQ381" s="66"/>
      <c r="NER381" s="66"/>
      <c r="NES381" s="66"/>
      <c r="NET381" s="66"/>
      <c r="NEU381" s="66"/>
      <c r="NEV381" s="66"/>
      <c r="NEW381" s="66"/>
      <c r="NEX381" s="66"/>
      <c r="NEY381" s="66"/>
      <c r="NEZ381" s="66"/>
      <c r="NFA381" s="66"/>
      <c r="NFB381" s="66"/>
      <c r="NFC381" s="66"/>
      <c r="NFD381" s="66"/>
      <c r="NFE381" s="66"/>
      <c r="NFF381" s="66"/>
      <c r="NFG381" s="66"/>
      <c r="NFH381" s="66"/>
      <c r="NFI381" s="66"/>
      <c r="NFJ381" s="66"/>
      <c r="NFK381" s="66"/>
      <c r="NFL381" s="66"/>
      <c r="NFM381" s="66"/>
      <c r="NFN381" s="66"/>
      <c r="NFO381" s="66"/>
      <c r="NFP381" s="66"/>
      <c r="NFQ381" s="66"/>
      <c r="NFR381" s="66"/>
      <c r="NFS381" s="66"/>
      <c r="NFT381" s="66"/>
      <c r="NFU381" s="66"/>
      <c r="NFV381" s="66"/>
      <c r="NFW381" s="66"/>
      <c r="NFX381" s="66"/>
      <c r="NFY381" s="66"/>
      <c r="NFZ381" s="66"/>
      <c r="NGA381" s="66"/>
      <c r="NGB381" s="66"/>
      <c r="NGC381" s="66"/>
      <c r="NGD381" s="66"/>
      <c r="NGE381" s="66"/>
      <c r="NGF381" s="66"/>
      <c r="NGG381" s="66"/>
      <c r="NGH381" s="66"/>
      <c r="NGI381" s="66"/>
      <c r="NGJ381" s="66"/>
      <c r="NGK381" s="66"/>
      <c r="NGL381" s="66"/>
      <c r="NGM381" s="66"/>
      <c r="NGN381" s="66"/>
      <c r="NGO381" s="66"/>
      <c r="NGP381" s="66"/>
      <c r="NGQ381" s="66"/>
      <c r="NGR381" s="66"/>
      <c r="NGS381" s="66"/>
      <c r="NGT381" s="66"/>
      <c r="NGU381" s="66"/>
      <c r="NGV381" s="66"/>
      <c r="NGW381" s="66"/>
      <c r="NGX381" s="66"/>
      <c r="NGY381" s="66"/>
      <c r="NGZ381" s="66"/>
      <c r="NHA381" s="66"/>
      <c r="NHB381" s="66"/>
      <c r="NHC381" s="66"/>
      <c r="NHD381" s="66"/>
      <c r="NHE381" s="66"/>
      <c r="NHF381" s="66"/>
      <c r="NHG381" s="66"/>
      <c r="NHH381" s="66"/>
      <c r="NHI381" s="66"/>
      <c r="NHJ381" s="66"/>
      <c r="NHK381" s="66"/>
      <c r="NHL381" s="66"/>
      <c r="NHM381" s="66"/>
      <c r="NHN381" s="66"/>
      <c r="NHO381" s="66"/>
      <c r="NHP381" s="66"/>
      <c r="NHQ381" s="66"/>
      <c r="NHR381" s="66"/>
      <c r="NHS381" s="66"/>
      <c r="NHT381" s="66"/>
      <c r="NHU381" s="66"/>
      <c r="NHV381" s="66"/>
      <c r="NHW381" s="66"/>
      <c r="NHX381" s="66"/>
      <c r="NHY381" s="66"/>
      <c r="NHZ381" s="66"/>
      <c r="NIA381" s="66"/>
      <c r="NIB381" s="66"/>
      <c r="NIC381" s="66"/>
      <c r="NID381" s="66"/>
      <c r="NIE381" s="66"/>
      <c r="NIF381" s="66"/>
      <c r="NIG381" s="66"/>
      <c r="NIH381" s="66"/>
      <c r="NII381" s="66"/>
      <c r="NIJ381" s="66"/>
      <c r="NIK381" s="66"/>
      <c r="NIL381" s="66"/>
      <c r="NIM381" s="66"/>
      <c r="NIN381" s="66"/>
      <c r="NIO381" s="66"/>
      <c r="NIP381" s="66"/>
      <c r="NIQ381" s="66"/>
      <c r="NIR381" s="66"/>
      <c r="NIS381" s="66"/>
      <c r="NIT381" s="66"/>
      <c r="NIU381" s="66"/>
      <c r="NIV381" s="66"/>
      <c r="NIW381" s="66"/>
      <c r="NIX381" s="66"/>
      <c r="NIY381" s="66"/>
      <c r="NIZ381" s="66"/>
      <c r="NJA381" s="66"/>
      <c r="NJB381" s="66"/>
      <c r="NJC381" s="66"/>
      <c r="NJD381" s="66"/>
      <c r="NJE381" s="66"/>
      <c r="NJF381" s="66"/>
      <c r="NJG381" s="66"/>
      <c r="NJH381" s="66"/>
      <c r="NJI381" s="66"/>
      <c r="NJJ381" s="66"/>
      <c r="NJK381" s="66"/>
      <c r="NJL381" s="66"/>
      <c r="NJM381" s="66"/>
      <c r="NJN381" s="66"/>
      <c r="NJO381" s="66"/>
      <c r="NJP381" s="66"/>
      <c r="NJQ381" s="66"/>
      <c r="NJR381" s="66"/>
      <c r="NJS381" s="66"/>
      <c r="NJT381" s="66"/>
      <c r="NJU381" s="66"/>
      <c r="NJV381" s="66"/>
      <c r="NJW381" s="66"/>
      <c r="NJX381" s="66"/>
      <c r="NJY381" s="66"/>
      <c r="NJZ381" s="66"/>
      <c r="NKA381" s="66"/>
      <c r="NKB381" s="66"/>
      <c r="NKC381" s="66"/>
      <c r="NKD381" s="66"/>
      <c r="NKE381" s="66"/>
      <c r="NKF381" s="66"/>
      <c r="NKG381" s="66"/>
      <c r="NKH381" s="66"/>
      <c r="NKI381" s="66"/>
      <c r="NKJ381" s="66"/>
      <c r="NKK381" s="66"/>
      <c r="NKL381" s="66"/>
      <c r="NKM381" s="66"/>
      <c r="NKN381" s="66"/>
      <c r="NKO381" s="66"/>
      <c r="NKP381" s="66"/>
      <c r="NKQ381" s="66"/>
      <c r="NKR381" s="66"/>
      <c r="NKS381" s="66"/>
      <c r="NKT381" s="66"/>
      <c r="NKU381" s="66"/>
      <c r="NKV381" s="66"/>
      <c r="NKW381" s="66"/>
      <c r="NKX381" s="66"/>
      <c r="NKY381" s="66"/>
      <c r="NKZ381" s="66"/>
      <c r="NLA381" s="66"/>
      <c r="NLB381" s="66"/>
      <c r="NLC381" s="66"/>
      <c r="NLD381" s="66"/>
      <c r="NLE381" s="66"/>
      <c r="NLF381" s="66"/>
      <c r="NLG381" s="66"/>
      <c r="NLH381" s="66"/>
      <c r="NLI381" s="66"/>
      <c r="NLJ381" s="66"/>
      <c r="NLK381" s="66"/>
      <c r="NLL381" s="66"/>
      <c r="NLM381" s="66"/>
      <c r="NLN381" s="66"/>
      <c r="NLO381" s="66"/>
      <c r="NLP381" s="66"/>
      <c r="NLQ381" s="66"/>
      <c r="NLR381" s="66"/>
      <c r="NLS381" s="66"/>
      <c r="NLT381" s="66"/>
      <c r="NLU381" s="66"/>
      <c r="NLV381" s="66"/>
      <c r="NLW381" s="66"/>
      <c r="NLX381" s="66"/>
      <c r="NLY381" s="66"/>
      <c r="NLZ381" s="66"/>
      <c r="NMA381" s="66"/>
      <c r="NMB381" s="66"/>
      <c r="NMC381" s="66"/>
      <c r="NMD381" s="66"/>
      <c r="NME381" s="66"/>
      <c r="NMF381" s="66"/>
      <c r="NMG381" s="66"/>
      <c r="NMH381" s="66"/>
      <c r="NMI381" s="66"/>
      <c r="NMJ381" s="66"/>
      <c r="NMK381" s="66"/>
      <c r="NML381" s="66"/>
      <c r="NMM381" s="66"/>
      <c r="NMN381" s="66"/>
      <c r="NMO381" s="66"/>
      <c r="NMP381" s="66"/>
      <c r="NMQ381" s="66"/>
      <c r="NMR381" s="66"/>
      <c r="NMS381" s="66"/>
      <c r="NMT381" s="66"/>
      <c r="NMU381" s="66"/>
      <c r="NMV381" s="66"/>
      <c r="NMW381" s="66"/>
      <c r="NMX381" s="66"/>
      <c r="NMY381" s="66"/>
      <c r="NMZ381" s="66"/>
      <c r="NNA381" s="66"/>
      <c r="NNB381" s="66"/>
      <c r="NNC381" s="66"/>
      <c r="NND381" s="66"/>
      <c r="NNE381" s="66"/>
      <c r="NNF381" s="66"/>
      <c r="NNG381" s="66"/>
      <c r="NNH381" s="66"/>
      <c r="NNI381" s="66"/>
      <c r="NNJ381" s="66"/>
      <c r="NNK381" s="66"/>
      <c r="NNL381" s="66"/>
      <c r="NNM381" s="66"/>
      <c r="NNN381" s="66"/>
      <c r="NNO381" s="66"/>
      <c r="NNP381" s="66"/>
      <c r="NNQ381" s="66"/>
      <c r="NNR381" s="66"/>
      <c r="NNS381" s="66"/>
      <c r="NNT381" s="66"/>
      <c r="NNU381" s="66"/>
      <c r="NNV381" s="66"/>
      <c r="NNW381" s="66"/>
      <c r="NNX381" s="66"/>
      <c r="NNY381" s="66"/>
      <c r="NNZ381" s="66"/>
      <c r="NOA381" s="66"/>
      <c r="NOB381" s="66"/>
      <c r="NOC381" s="66"/>
      <c r="NOD381" s="66"/>
      <c r="NOE381" s="66"/>
      <c r="NOF381" s="66"/>
      <c r="NOG381" s="66"/>
      <c r="NOH381" s="66"/>
      <c r="NOI381" s="66"/>
      <c r="NOJ381" s="66"/>
      <c r="NOK381" s="66"/>
      <c r="NOL381" s="66"/>
      <c r="NOM381" s="66"/>
      <c r="NON381" s="66"/>
      <c r="NOO381" s="66"/>
      <c r="NOP381" s="66"/>
      <c r="NOQ381" s="66"/>
      <c r="NOR381" s="66"/>
      <c r="NOS381" s="66"/>
      <c r="NOT381" s="66"/>
      <c r="NOU381" s="66"/>
      <c r="NOV381" s="66"/>
      <c r="NOW381" s="66"/>
      <c r="NOX381" s="66"/>
      <c r="NOY381" s="66"/>
      <c r="NOZ381" s="66"/>
      <c r="NPA381" s="66"/>
      <c r="NPB381" s="66"/>
      <c r="NPC381" s="66"/>
      <c r="NPD381" s="66"/>
      <c r="NPE381" s="66"/>
      <c r="NPF381" s="66"/>
      <c r="NPG381" s="66"/>
      <c r="NPH381" s="66"/>
      <c r="NPI381" s="66"/>
      <c r="NPJ381" s="66"/>
      <c r="NPK381" s="66"/>
      <c r="NPL381" s="66"/>
      <c r="NPM381" s="66"/>
      <c r="NPN381" s="66"/>
      <c r="NPO381" s="66"/>
      <c r="NPP381" s="66"/>
      <c r="NPQ381" s="66"/>
      <c r="NPR381" s="66"/>
      <c r="NPS381" s="66"/>
      <c r="NPT381" s="66"/>
      <c r="NPU381" s="66"/>
      <c r="NPV381" s="66"/>
      <c r="NPW381" s="66"/>
      <c r="NPX381" s="66"/>
      <c r="NPY381" s="66"/>
      <c r="NPZ381" s="66"/>
      <c r="NQA381" s="66"/>
      <c r="NQB381" s="66"/>
      <c r="NQC381" s="66"/>
      <c r="NQD381" s="66"/>
      <c r="NQE381" s="66"/>
      <c r="NQF381" s="66"/>
      <c r="NQG381" s="66"/>
      <c r="NQH381" s="66"/>
      <c r="NQI381" s="66"/>
      <c r="NQJ381" s="66"/>
      <c r="NQK381" s="66"/>
      <c r="NQL381" s="66"/>
      <c r="NQM381" s="66"/>
      <c r="NQN381" s="66"/>
      <c r="NQO381" s="66"/>
      <c r="NQP381" s="66"/>
      <c r="NQQ381" s="66"/>
      <c r="NQR381" s="66"/>
      <c r="NQS381" s="66"/>
      <c r="NQT381" s="66"/>
      <c r="NQU381" s="66"/>
      <c r="NQV381" s="66"/>
      <c r="NQW381" s="66"/>
      <c r="NQX381" s="66"/>
      <c r="NQY381" s="66"/>
      <c r="NQZ381" s="66"/>
      <c r="NRA381" s="66"/>
      <c r="NRB381" s="66"/>
      <c r="NRC381" s="66"/>
      <c r="NRD381" s="66"/>
      <c r="NRE381" s="66"/>
      <c r="NRF381" s="66"/>
      <c r="NRG381" s="66"/>
      <c r="NRH381" s="66"/>
      <c r="NRI381" s="66"/>
      <c r="NRJ381" s="66"/>
      <c r="NRK381" s="66"/>
      <c r="NRL381" s="66"/>
      <c r="NRM381" s="66"/>
      <c r="NRN381" s="66"/>
      <c r="NRO381" s="66"/>
      <c r="NRP381" s="66"/>
      <c r="NRQ381" s="66"/>
      <c r="NRR381" s="66"/>
      <c r="NRS381" s="66"/>
      <c r="NRT381" s="66"/>
      <c r="NRU381" s="66"/>
      <c r="NRV381" s="66"/>
      <c r="NRW381" s="66"/>
      <c r="NRX381" s="66"/>
      <c r="NRY381" s="66"/>
      <c r="NRZ381" s="66"/>
      <c r="NSA381" s="66"/>
      <c r="NSB381" s="66"/>
      <c r="NSC381" s="66"/>
      <c r="NSD381" s="66"/>
      <c r="NSE381" s="66"/>
      <c r="NSF381" s="66"/>
      <c r="NSG381" s="66"/>
      <c r="NSH381" s="66"/>
      <c r="NSI381" s="66"/>
      <c r="NSJ381" s="66"/>
      <c r="NSK381" s="66"/>
      <c r="NSL381" s="66"/>
      <c r="NSM381" s="66"/>
      <c r="NSN381" s="66"/>
      <c r="NSO381" s="66"/>
      <c r="NSP381" s="66"/>
      <c r="NSQ381" s="66"/>
      <c r="NSR381" s="66"/>
      <c r="NSS381" s="66"/>
      <c r="NST381" s="66"/>
      <c r="NSU381" s="66"/>
      <c r="NSV381" s="66"/>
      <c r="NSW381" s="66"/>
      <c r="NSX381" s="66"/>
      <c r="NSY381" s="66"/>
      <c r="NSZ381" s="66"/>
      <c r="NTA381" s="66"/>
      <c r="NTB381" s="66"/>
      <c r="NTC381" s="66"/>
      <c r="NTD381" s="66"/>
      <c r="NTE381" s="66"/>
      <c r="NTF381" s="66"/>
      <c r="NTG381" s="66"/>
      <c r="NTH381" s="66"/>
      <c r="NTI381" s="66"/>
      <c r="NTJ381" s="66"/>
      <c r="NTK381" s="66"/>
      <c r="NTL381" s="66"/>
      <c r="NTM381" s="66"/>
      <c r="NTN381" s="66"/>
      <c r="NTO381" s="66"/>
      <c r="NTP381" s="66"/>
      <c r="NTQ381" s="66"/>
      <c r="NTR381" s="66"/>
      <c r="NTS381" s="66"/>
      <c r="NTT381" s="66"/>
      <c r="NTU381" s="66"/>
      <c r="NTV381" s="66"/>
      <c r="NTW381" s="66"/>
      <c r="NTX381" s="66"/>
      <c r="NTY381" s="66"/>
      <c r="NTZ381" s="66"/>
      <c r="NUA381" s="66"/>
      <c r="NUB381" s="66"/>
      <c r="NUC381" s="66"/>
      <c r="NUD381" s="66"/>
      <c r="NUE381" s="66"/>
      <c r="NUF381" s="66"/>
      <c r="NUG381" s="66"/>
      <c r="NUH381" s="66"/>
      <c r="NUI381" s="66"/>
      <c r="NUJ381" s="66"/>
      <c r="NUK381" s="66"/>
      <c r="NUL381" s="66"/>
      <c r="NUM381" s="66"/>
      <c r="NUN381" s="66"/>
      <c r="NUO381" s="66"/>
      <c r="NUP381" s="66"/>
      <c r="NUQ381" s="66"/>
      <c r="NUR381" s="66"/>
      <c r="NUS381" s="66"/>
      <c r="NUT381" s="66"/>
      <c r="NUU381" s="66"/>
      <c r="NUV381" s="66"/>
      <c r="NUW381" s="66"/>
      <c r="NUX381" s="66"/>
      <c r="NUY381" s="66"/>
      <c r="NUZ381" s="66"/>
      <c r="NVA381" s="66"/>
      <c r="NVB381" s="66"/>
      <c r="NVC381" s="66"/>
      <c r="NVD381" s="66"/>
      <c r="NVE381" s="66"/>
      <c r="NVF381" s="66"/>
      <c r="NVG381" s="66"/>
      <c r="NVH381" s="66"/>
      <c r="NVI381" s="66"/>
      <c r="NVJ381" s="66"/>
      <c r="NVK381" s="66"/>
      <c r="NVL381" s="66"/>
      <c r="NVM381" s="66"/>
      <c r="NVN381" s="66"/>
      <c r="NVO381" s="66"/>
      <c r="NVP381" s="66"/>
      <c r="NVQ381" s="66"/>
      <c r="NVR381" s="66"/>
      <c r="NVS381" s="66"/>
      <c r="NVT381" s="66"/>
      <c r="NVU381" s="66"/>
      <c r="NVV381" s="66"/>
      <c r="NVW381" s="66"/>
      <c r="NVX381" s="66"/>
      <c r="NVY381" s="66"/>
      <c r="NVZ381" s="66"/>
      <c r="NWA381" s="66"/>
      <c r="NWB381" s="66"/>
      <c r="NWC381" s="66"/>
      <c r="NWD381" s="66"/>
      <c r="NWE381" s="66"/>
      <c r="NWF381" s="66"/>
      <c r="NWG381" s="66"/>
      <c r="NWH381" s="66"/>
      <c r="NWI381" s="66"/>
      <c r="NWJ381" s="66"/>
      <c r="NWK381" s="66"/>
      <c r="NWL381" s="66"/>
      <c r="NWM381" s="66"/>
      <c r="NWN381" s="66"/>
      <c r="NWO381" s="66"/>
      <c r="NWP381" s="66"/>
      <c r="NWQ381" s="66"/>
      <c r="NWR381" s="66"/>
      <c r="NWS381" s="66"/>
      <c r="NWT381" s="66"/>
      <c r="NWU381" s="66"/>
      <c r="NWV381" s="66"/>
      <c r="NWW381" s="66"/>
      <c r="NWX381" s="66"/>
      <c r="NWY381" s="66"/>
      <c r="NWZ381" s="66"/>
      <c r="NXA381" s="66"/>
      <c r="NXB381" s="66"/>
      <c r="NXC381" s="66"/>
      <c r="NXD381" s="66"/>
      <c r="NXE381" s="66"/>
      <c r="NXF381" s="66"/>
      <c r="NXG381" s="66"/>
      <c r="NXH381" s="66"/>
      <c r="NXI381" s="66"/>
      <c r="NXJ381" s="66"/>
      <c r="NXK381" s="66"/>
      <c r="NXL381" s="66"/>
      <c r="NXM381" s="66"/>
      <c r="NXN381" s="66"/>
      <c r="NXO381" s="66"/>
      <c r="NXP381" s="66"/>
      <c r="NXQ381" s="66"/>
      <c r="NXR381" s="66"/>
      <c r="NXS381" s="66"/>
      <c r="NXT381" s="66"/>
      <c r="NXU381" s="66"/>
      <c r="NXV381" s="66"/>
      <c r="NXW381" s="66"/>
      <c r="NXX381" s="66"/>
      <c r="NXY381" s="66"/>
      <c r="NXZ381" s="66"/>
      <c r="NYA381" s="66"/>
      <c r="NYB381" s="66"/>
      <c r="NYC381" s="66"/>
      <c r="NYD381" s="66"/>
      <c r="NYE381" s="66"/>
      <c r="NYF381" s="66"/>
      <c r="NYG381" s="66"/>
      <c r="NYH381" s="66"/>
      <c r="NYI381" s="66"/>
      <c r="NYJ381" s="66"/>
      <c r="NYK381" s="66"/>
      <c r="NYL381" s="66"/>
      <c r="NYM381" s="66"/>
      <c r="NYN381" s="66"/>
      <c r="NYO381" s="66"/>
      <c r="NYP381" s="66"/>
      <c r="NYQ381" s="66"/>
      <c r="NYR381" s="66"/>
      <c r="NYS381" s="66"/>
      <c r="NYT381" s="66"/>
      <c r="NYU381" s="66"/>
      <c r="NYV381" s="66"/>
      <c r="NYW381" s="66"/>
      <c r="NYX381" s="66"/>
      <c r="NYY381" s="66"/>
      <c r="NYZ381" s="66"/>
      <c r="NZA381" s="66"/>
      <c r="NZB381" s="66"/>
      <c r="NZC381" s="66"/>
      <c r="NZD381" s="66"/>
      <c r="NZE381" s="66"/>
      <c r="NZF381" s="66"/>
      <c r="NZG381" s="66"/>
      <c r="NZH381" s="66"/>
      <c r="NZI381" s="66"/>
      <c r="NZJ381" s="66"/>
      <c r="NZK381" s="66"/>
      <c r="NZL381" s="66"/>
      <c r="NZM381" s="66"/>
      <c r="NZN381" s="66"/>
      <c r="NZO381" s="66"/>
      <c r="NZP381" s="66"/>
      <c r="NZQ381" s="66"/>
      <c r="NZR381" s="66"/>
      <c r="NZS381" s="66"/>
      <c r="NZT381" s="66"/>
      <c r="NZU381" s="66"/>
      <c r="NZV381" s="66"/>
      <c r="NZW381" s="66"/>
      <c r="NZX381" s="66"/>
      <c r="NZY381" s="66"/>
      <c r="NZZ381" s="66"/>
      <c r="OAA381" s="66"/>
      <c r="OAB381" s="66"/>
      <c r="OAC381" s="66"/>
      <c r="OAD381" s="66"/>
      <c r="OAE381" s="66"/>
      <c r="OAF381" s="66"/>
      <c r="OAG381" s="66"/>
      <c r="OAH381" s="66"/>
      <c r="OAI381" s="66"/>
      <c r="OAJ381" s="66"/>
      <c r="OAK381" s="66"/>
      <c r="OAL381" s="66"/>
      <c r="OAM381" s="66"/>
      <c r="OAN381" s="66"/>
      <c r="OAO381" s="66"/>
      <c r="OAP381" s="66"/>
      <c r="OAQ381" s="66"/>
      <c r="OAR381" s="66"/>
      <c r="OAS381" s="66"/>
      <c r="OAT381" s="66"/>
      <c r="OAU381" s="66"/>
      <c r="OAV381" s="66"/>
      <c r="OAW381" s="66"/>
      <c r="OAX381" s="66"/>
      <c r="OAY381" s="66"/>
      <c r="OAZ381" s="66"/>
      <c r="OBA381" s="66"/>
      <c r="OBB381" s="66"/>
      <c r="OBC381" s="66"/>
      <c r="OBD381" s="66"/>
      <c r="OBE381" s="66"/>
      <c r="OBF381" s="66"/>
      <c r="OBG381" s="66"/>
      <c r="OBH381" s="66"/>
      <c r="OBI381" s="66"/>
      <c r="OBJ381" s="66"/>
      <c r="OBK381" s="66"/>
      <c r="OBL381" s="66"/>
      <c r="OBM381" s="66"/>
      <c r="OBN381" s="66"/>
      <c r="OBO381" s="66"/>
      <c r="OBP381" s="66"/>
      <c r="OBQ381" s="66"/>
      <c r="OBR381" s="66"/>
      <c r="OBS381" s="66"/>
      <c r="OBT381" s="66"/>
      <c r="OBU381" s="66"/>
      <c r="OBV381" s="66"/>
      <c r="OBW381" s="66"/>
      <c r="OBX381" s="66"/>
      <c r="OBY381" s="66"/>
      <c r="OBZ381" s="66"/>
      <c r="OCA381" s="66"/>
      <c r="OCB381" s="66"/>
      <c r="OCC381" s="66"/>
      <c r="OCD381" s="66"/>
      <c r="OCE381" s="66"/>
      <c r="OCF381" s="66"/>
      <c r="OCG381" s="66"/>
      <c r="OCH381" s="66"/>
      <c r="OCI381" s="66"/>
      <c r="OCJ381" s="66"/>
      <c r="OCK381" s="66"/>
      <c r="OCL381" s="66"/>
      <c r="OCM381" s="66"/>
      <c r="OCN381" s="66"/>
      <c r="OCO381" s="66"/>
      <c r="OCP381" s="66"/>
      <c r="OCQ381" s="66"/>
      <c r="OCR381" s="66"/>
      <c r="OCS381" s="66"/>
      <c r="OCT381" s="66"/>
      <c r="OCU381" s="66"/>
      <c r="OCV381" s="66"/>
      <c r="OCW381" s="66"/>
      <c r="OCX381" s="66"/>
      <c r="OCY381" s="66"/>
      <c r="OCZ381" s="66"/>
      <c r="ODA381" s="66"/>
      <c r="ODB381" s="66"/>
      <c r="ODC381" s="66"/>
      <c r="ODD381" s="66"/>
      <c r="ODE381" s="66"/>
      <c r="ODF381" s="66"/>
      <c r="ODG381" s="66"/>
      <c r="ODH381" s="66"/>
      <c r="ODI381" s="66"/>
      <c r="ODJ381" s="66"/>
      <c r="ODK381" s="66"/>
      <c r="ODL381" s="66"/>
      <c r="ODM381" s="66"/>
      <c r="ODN381" s="66"/>
      <c r="ODO381" s="66"/>
      <c r="ODP381" s="66"/>
      <c r="ODQ381" s="66"/>
      <c r="ODR381" s="66"/>
      <c r="ODS381" s="66"/>
      <c r="ODT381" s="66"/>
      <c r="ODU381" s="66"/>
      <c r="ODV381" s="66"/>
      <c r="ODW381" s="66"/>
      <c r="ODX381" s="66"/>
      <c r="ODY381" s="66"/>
      <c r="ODZ381" s="66"/>
      <c r="OEA381" s="66"/>
      <c r="OEB381" s="66"/>
      <c r="OEC381" s="66"/>
      <c r="OED381" s="66"/>
      <c r="OEE381" s="66"/>
      <c r="OEF381" s="66"/>
      <c r="OEG381" s="66"/>
      <c r="OEH381" s="66"/>
      <c r="OEI381" s="66"/>
      <c r="OEJ381" s="66"/>
      <c r="OEK381" s="66"/>
      <c r="OEL381" s="66"/>
      <c r="OEM381" s="66"/>
      <c r="OEN381" s="66"/>
      <c r="OEO381" s="66"/>
      <c r="OEP381" s="66"/>
      <c r="OEQ381" s="66"/>
      <c r="OER381" s="66"/>
      <c r="OES381" s="66"/>
      <c r="OET381" s="66"/>
      <c r="OEU381" s="66"/>
      <c r="OEV381" s="66"/>
      <c r="OEW381" s="66"/>
      <c r="OEX381" s="66"/>
      <c r="OEY381" s="66"/>
      <c r="OEZ381" s="66"/>
      <c r="OFA381" s="66"/>
      <c r="OFB381" s="66"/>
      <c r="OFC381" s="66"/>
      <c r="OFD381" s="66"/>
      <c r="OFE381" s="66"/>
      <c r="OFF381" s="66"/>
      <c r="OFG381" s="66"/>
      <c r="OFH381" s="66"/>
      <c r="OFI381" s="66"/>
      <c r="OFJ381" s="66"/>
      <c r="OFK381" s="66"/>
      <c r="OFL381" s="66"/>
      <c r="OFM381" s="66"/>
      <c r="OFN381" s="66"/>
      <c r="OFO381" s="66"/>
      <c r="OFP381" s="66"/>
      <c r="OFQ381" s="66"/>
      <c r="OFR381" s="66"/>
      <c r="OFS381" s="66"/>
      <c r="OFT381" s="66"/>
      <c r="OFU381" s="66"/>
      <c r="OFV381" s="66"/>
      <c r="OFW381" s="66"/>
      <c r="OFX381" s="66"/>
      <c r="OFY381" s="66"/>
      <c r="OFZ381" s="66"/>
      <c r="OGA381" s="66"/>
      <c r="OGB381" s="66"/>
      <c r="OGC381" s="66"/>
      <c r="OGD381" s="66"/>
      <c r="OGE381" s="66"/>
      <c r="OGF381" s="66"/>
      <c r="OGG381" s="66"/>
      <c r="OGH381" s="66"/>
      <c r="OGI381" s="66"/>
      <c r="OGJ381" s="66"/>
      <c r="OGK381" s="66"/>
      <c r="OGL381" s="66"/>
      <c r="OGM381" s="66"/>
      <c r="OGN381" s="66"/>
      <c r="OGO381" s="66"/>
      <c r="OGP381" s="66"/>
      <c r="OGQ381" s="66"/>
      <c r="OGR381" s="66"/>
      <c r="OGS381" s="66"/>
      <c r="OGT381" s="66"/>
      <c r="OGU381" s="66"/>
      <c r="OGV381" s="66"/>
      <c r="OGW381" s="66"/>
      <c r="OGX381" s="66"/>
      <c r="OGY381" s="66"/>
      <c r="OGZ381" s="66"/>
      <c r="OHA381" s="66"/>
      <c r="OHB381" s="66"/>
      <c r="OHC381" s="66"/>
      <c r="OHD381" s="66"/>
      <c r="OHE381" s="66"/>
      <c r="OHF381" s="66"/>
      <c r="OHG381" s="66"/>
      <c r="OHH381" s="66"/>
      <c r="OHI381" s="66"/>
      <c r="OHJ381" s="66"/>
      <c r="OHK381" s="66"/>
      <c r="OHL381" s="66"/>
      <c r="OHM381" s="66"/>
      <c r="OHN381" s="66"/>
      <c r="OHO381" s="66"/>
      <c r="OHP381" s="66"/>
      <c r="OHQ381" s="66"/>
      <c r="OHR381" s="66"/>
      <c r="OHS381" s="66"/>
      <c r="OHT381" s="66"/>
      <c r="OHU381" s="66"/>
      <c r="OHV381" s="66"/>
      <c r="OHW381" s="66"/>
      <c r="OHX381" s="66"/>
      <c r="OHY381" s="66"/>
      <c r="OHZ381" s="66"/>
      <c r="OIA381" s="66"/>
      <c r="OIB381" s="66"/>
      <c r="OIC381" s="66"/>
      <c r="OID381" s="66"/>
      <c r="OIE381" s="66"/>
      <c r="OIF381" s="66"/>
      <c r="OIG381" s="66"/>
      <c r="OIH381" s="66"/>
      <c r="OII381" s="66"/>
      <c r="OIJ381" s="66"/>
      <c r="OIK381" s="66"/>
      <c r="OIL381" s="66"/>
      <c r="OIM381" s="66"/>
      <c r="OIN381" s="66"/>
      <c r="OIO381" s="66"/>
      <c r="OIP381" s="66"/>
      <c r="OIQ381" s="66"/>
      <c r="OIR381" s="66"/>
      <c r="OIS381" s="66"/>
      <c r="OIT381" s="66"/>
      <c r="OIU381" s="66"/>
      <c r="OIV381" s="66"/>
      <c r="OIW381" s="66"/>
      <c r="OIX381" s="66"/>
      <c r="OIY381" s="66"/>
      <c r="OIZ381" s="66"/>
      <c r="OJA381" s="66"/>
      <c r="OJB381" s="66"/>
      <c r="OJC381" s="66"/>
      <c r="OJD381" s="66"/>
      <c r="OJE381" s="66"/>
      <c r="OJF381" s="66"/>
      <c r="OJG381" s="66"/>
      <c r="OJH381" s="66"/>
      <c r="OJI381" s="66"/>
      <c r="OJJ381" s="66"/>
      <c r="OJK381" s="66"/>
      <c r="OJL381" s="66"/>
      <c r="OJM381" s="66"/>
      <c r="OJN381" s="66"/>
      <c r="OJO381" s="66"/>
      <c r="OJP381" s="66"/>
      <c r="OJQ381" s="66"/>
      <c r="OJR381" s="66"/>
      <c r="OJS381" s="66"/>
      <c r="OJT381" s="66"/>
      <c r="OJU381" s="66"/>
      <c r="OJV381" s="66"/>
      <c r="OJW381" s="66"/>
      <c r="OJX381" s="66"/>
      <c r="OJY381" s="66"/>
      <c r="OJZ381" s="66"/>
      <c r="OKA381" s="66"/>
      <c r="OKB381" s="66"/>
      <c r="OKC381" s="66"/>
      <c r="OKD381" s="66"/>
      <c r="OKE381" s="66"/>
      <c r="OKF381" s="66"/>
      <c r="OKG381" s="66"/>
      <c r="OKH381" s="66"/>
      <c r="OKI381" s="66"/>
      <c r="OKJ381" s="66"/>
      <c r="OKK381" s="66"/>
      <c r="OKL381" s="66"/>
      <c r="OKM381" s="66"/>
      <c r="OKN381" s="66"/>
      <c r="OKO381" s="66"/>
      <c r="OKP381" s="66"/>
      <c r="OKQ381" s="66"/>
      <c r="OKR381" s="66"/>
      <c r="OKS381" s="66"/>
      <c r="OKT381" s="66"/>
      <c r="OKU381" s="66"/>
      <c r="OKV381" s="66"/>
      <c r="OKW381" s="66"/>
      <c r="OKX381" s="66"/>
      <c r="OKY381" s="66"/>
      <c r="OKZ381" s="66"/>
      <c r="OLA381" s="66"/>
      <c r="OLB381" s="66"/>
      <c r="OLC381" s="66"/>
      <c r="OLD381" s="66"/>
      <c r="OLE381" s="66"/>
      <c r="OLF381" s="66"/>
      <c r="OLG381" s="66"/>
      <c r="OLH381" s="66"/>
      <c r="OLI381" s="66"/>
      <c r="OLJ381" s="66"/>
      <c r="OLK381" s="66"/>
      <c r="OLL381" s="66"/>
      <c r="OLM381" s="66"/>
      <c r="OLN381" s="66"/>
      <c r="OLO381" s="66"/>
      <c r="OLP381" s="66"/>
      <c r="OLQ381" s="66"/>
      <c r="OLR381" s="66"/>
      <c r="OLS381" s="66"/>
      <c r="OLT381" s="66"/>
      <c r="OLU381" s="66"/>
      <c r="OLV381" s="66"/>
      <c r="OLW381" s="66"/>
      <c r="OLX381" s="66"/>
      <c r="OLY381" s="66"/>
      <c r="OLZ381" s="66"/>
      <c r="OMA381" s="66"/>
      <c r="OMB381" s="66"/>
      <c r="OMC381" s="66"/>
      <c r="OMD381" s="66"/>
      <c r="OME381" s="66"/>
      <c r="OMF381" s="66"/>
      <c r="OMG381" s="66"/>
      <c r="OMH381" s="66"/>
      <c r="OMI381" s="66"/>
      <c r="OMJ381" s="66"/>
      <c r="OMK381" s="66"/>
      <c r="OML381" s="66"/>
      <c r="OMM381" s="66"/>
      <c r="OMN381" s="66"/>
      <c r="OMO381" s="66"/>
      <c r="OMP381" s="66"/>
      <c r="OMQ381" s="66"/>
      <c r="OMR381" s="66"/>
      <c r="OMS381" s="66"/>
      <c r="OMT381" s="66"/>
      <c r="OMU381" s="66"/>
      <c r="OMV381" s="66"/>
      <c r="OMW381" s="66"/>
      <c r="OMX381" s="66"/>
      <c r="OMY381" s="66"/>
      <c r="OMZ381" s="66"/>
      <c r="ONA381" s="66"/>
      <c r="ONB381" s="66"/>
      <c r="ONC381" s="66"/>
      <c r="OND381" s="66"/>
      <c r="ONE381" s="66"/>
      <c r="ONF381" s="66"/>
      <c r="ONG381" s="66"/>
      <c r="ONH381" s="66"/>
      <c r="ONI381" s="66"/>
      <c r="ONJ381" s="66"/>
      <c r="ONK381" s="66"/>
      <c r="ONL381" s="66"/>
      <c r="ONM381" s="66"/>
      <c r="ONN381" s="66"/>
      <c r="ONO381" s="66"/>
      <c r="ONP381" s="66"/>
      <c r="ONQ381" s="66"/>
      <c r="ONR381" s="66"/>
      <c r="ONS381" s="66"/>
      <c r="ONT381" s="66"/>
      <c r="ONU381" s="66"/>
      <c r="ONV381" s="66"/>
      <c r="ONW381" s="66"/>
      <c r="ONX381" s="66"/>
      <c r="ONY381" s="66"/>
      <c r="ONZ381" s="66"/>
      <c r="OOA381" s="66"/>
      <c r="OOB381" s="66"/>
      <c r="OOC381" s="66"/>
      <c r="OOD381" s="66"/>
      <c r="OOE381" s="66"/>
      <c r="OOF381" s="66"/>
      <c r="OOG381" s="66"/>
      <c r="OOH381" s="66"/>
      <c r="OOI381" s="66"/>
      <c r="OOJ381" s="66"/>
      <c r="OOK381" s="66"/>
      <c r="OOL381" s="66"/>
      <c r="OOM381" s="66"/>
      <c r="OON381" s="66"/>
      <c r="OOO381" s="66"/>
      <c r="OOP381" s="66"/>
      <c r="OOQ381" s="66"/>
      <c r="OOR381" s="66"/>
      <c r="OOS381" s="66"/>
      <c r="OOT381" s="66"/>
      <c r="OOU381" s="66"/>
      <c r="OOV381" s="66"/>
      <c r="OOW381" s="66"/>
      <c r="OOX381" s="66"/>
      <c r="OOY381" s="66"/>
      <c r="OOZ381" s="66"/>
      <c r="OPA381" s="66"/>
      <c r="OPB381" s="66"/>
      <c r="OPC381" s="66"/>
      <c r="OPD381" s="66"/>
      <c r="OPE381" s="66"/>
      <c r="OPF381" s="66"/>
      <c r="OPG381" s="66"/>
      <c r="OPH381" s="66"/>
      <c r="OPI381" s="66"/>
      <c r="OPJ381" s="66"/>
      <c r="OPK381" s="66"/>
      <c r="OPL381" s="66"/>
      <c r="OPM381" s="66"/>
      <c r="OPN381" s="66"/>
      <c r="OPO381" s="66"/>
      <c r="OPP381" s="66"/>
      <c r="OPQ381" s="66"/>
      <c r="OPR381" s="66"/>
      <c r="OPS381" s="66"/>
      <c r="OPT381" s="66"/>
      <c r="OPU381" s="66"/>
      <c r="OPV381" s="66"/>
      <c r="OPW381" s="66"/>
      <c r="OPX381" s="66"/>
      <c r="OPY381" s="66"/>
      <c r="OPZ381" s="66"/>
      <c r="OQA381" s="66"/>
      <c r="OQB381" s="66"/>
      <c r="OQC381" s="66"/>
      <c r="OQD381" s="66"/>
      <c r="OQE381" s="66"/>
      <c r="OQF381" s="66"/>
      <c r="OQG381" s="66"/>
      <c r="OQH381" s="66"/>
      <c r="OQI381" s="66"/>
      <c r="OQJ381" s="66"/>
      <c r="OQK381" s="66"/>
      <c r="OQL381" s="66"/>
      <c r="OQM381" s="66"/>
      <c r="OQN381" s="66"/>
      <c r="OQO381" s="66"/>
      <c r="OQP381" s="66"/>
      <c r="OQQ381" s="66"/>
      <c r="OQR381" s="66"/>
      <c r="OQS381" s="66"/>
      <c r="OQT381" s="66"/>
      <c r="OQU381" s="66"/>
      <c r="OQV381" s="66"/>
      <c r="OQW381" s="66"/>
      <c r="OQX381" s="66"/>
      <c r="OQY381" s="66"/>
      <c r="OQZ381" s="66"/>
      <c r="ORA381" s="66"/>
      <c r="ORB381" s="66"/>
      <c r="ORC381" s="66"/>
      <c r="ORD381" s="66"/>
      <c r="ORE381" s="66"/>
      <c r="ORF381" s="66"/>
      <c r="ORG381" s="66"/>
      <c r="ORH381" s="66"/>
      <c r="ORI381" s="66"/>
      <c r="ORJ381" s="66"/>
      <c r="ORK381" s="66"/>
      <c r="ORL381" s="66"/>
      <c r="ORM381" s="66"/>
      <c r="ORN381" s="66"/>
      <c r="ORO381" s="66"/>
      <c r="ORP381" s="66"/>
      <c r="ORQ381" s="66"/>
      <c r="ORR381" s="66"/>
      <c r="ORS381" s="66"/>
      <c r="ORT381" s="66"/>
      <c r="ORU381" s="66"/>
      <c r="ORV381" s="66"/>
      <c r="ORW381" s="66"/>
      <c r="ORX381" s="66"/>
      <c r="ORY381" s="66"/>
      <c r="ORZ381" s="66"/>
      <c r="OSA381" s="66"/>
      <c r="OSB381" s="66"/>
      <c r="OSC381" s="66"/>
      <c r="OSD381" s="66"/>
      <c r="OSE381" s="66"/>
      <c r="OSF381" s="66"/>
      <c r="OSG381" s="66"/>
      <c r="OSH381" s="66"/>
      <c r="OSI381" s="66"/>
      <c r="OSJ381" s="66"/>
      <c r="OSK381" s="66"/>
      <c r="OSL381" s="66"/>
      <c r="OSM381" s="66"/>
      <c r="OSN381" s="66"/>
      <c r="OSO381" s="66"/>
      <c r="OSP381" s="66"/>
      <c r="OSQ381" s="66"/>
      <c r="OSR381" s="66"/>
      <c r="OSS381" s="66"/>
      <c r="OST381" s="66"/>
      <c r="OSU381" s="66"/>
      <c r="OSV381" s="66"/>
      <c r="OSW381" s="66"/>
      <c r="OSX381" s="66"/>
      <c r="OSY381" s="66"/>
      <c r="OSZ381" s="66"/>
      <c r="OTA381" s="66"/>
      <c r="OTB381" s="66"/>
      <c r="OTC381" s="66"/>
      <c r="OTD381" s="66"/>
      <c r="OTE381" s="66"/>
      <c r="OTF381" s="66"/>
      <c r="OTG381" s="66"/>
      <c r="OTH381" s="66"/>
      <c r="OTI381" s="66"/>
      <c r="OTJ381" s="66"/>
      <c r="OTK381" s="66"/>
      <c r="OTL381" s="66"/>
      <c r="OTM381" s="66"/>
      <c r="OTN381" s="66"/>
      <c r="OTO381" s="66"/>
      <c r="OTP381" s="66"/>
      <c r="OTQ381" s="66"/>
      <c r="OTR381" s="66"/>
      <c r="OTS381" s="66"/>
      <c r="OTT381" s="66"/>
      <c r="OTU381" s="66"/>
      <c r="OTV381" s="66"/>
      <c r="OTW381" s="66"/>
      <c r="OTX381" s="66"/>
      <c r="OTY381" s="66"/>
      <c r="OTZ381" s="66"/>
      <c r="OUA381" s="66"/>
      <c r="OUB381" s="66"/>
      <c r="OUC381" s="66"/>
      <c r="OUD381" s="66"/>
      <c r="OUE381" s="66"/>
      <c r="OUF381" s="66"/>
      <c r="OUG381" s="66"/>
      <c r="OUH381" s="66"/>
      <c r="OUI381" s="66"/>
      <c r="OUJ381" s="66"/>
      <c r="OUK381" s="66"/>
      <c r="OUL381" s="66"/>
      <c r="OUM381" s="66"/>
      <c r="OUN381" s="66"/>
      <c r="OUO381" s="66"/>
      <c r="OUP381" s="66"/>
      <c r="OUQ381" s="66"/>
      <c r="OUR381" s="66"/>
      <c r="OUS381" s="66"/>
      <c r="OUT381" s="66"/>
      <c r="OUU381" s="66"/>
      <c r="OUV381" s="66"/>
      <c r="OUW381" s="66"/>
      <c r="OUX381" s="66"/>
      <c r="OUY381" s="66"/>
      <c r="OUZ381" s="66"/>
      <c r="OVA381" s="66"/>
      <c r="OVB381" s="66"/>
      <c r="OVC381" s="66"/>
      <c r="OVD381" s="66"/>
      <c r="OVE381" s="66"/>
      <c r="OVF381" s="66"/>
      <c r="OVG381" s="66"/>
      <c r="OVH381" s="66"/>
      <c r="OVI381" s="66"/>
      <c r="OVJ381" s="66"/>
      <c r="OVK381" s="66"/>
      <c r="OVL381" s="66"/>
      <c r="OVM381" s="66"/>
      <c r="OVN381" s="66"/>
      <c r="OVO381" s="66"/>
      <c r="OVP381" s="66"/>
      <c r="OVQ381" s="66"/>
      <c r="OVR381" s="66"/>
      <c r="OVS381" s="66"/>
      <c r="OVT381" s="66"/>
      <c r="OVU381" s="66"/>
      <c r="OVV381" s="66"/>
      <c r="OVW381" s="66"/>
      <c r="OVX381" s="66"/>
      <c r="OVY381" s="66"/>
      <c r="OVZ381" s="66"/>
      <c r="OWA381" s="66"/>
      <c r="OWB381" s="66"/>
      <c r="OWC381" s="66"/>
      <c r="OWD381" s="66"/>
      <c r="OWE381" s="66"/>
      <c r="OWF381" s="66"/>
      <c r="OWG381" s="66"/>
      <c r="OWH381" s="66"/>
      <c r="OWI381" s="66"/>
      <c r="OWJ381" s="66"/>
      <c r="OWK381" s="66"/>
      <c r="OWL381" s="66"/>
      <c r="OWM381" s="66"/>
      <c r="OWN381" s="66"/>
      <c r="OWO381" s="66"/>
      <c r="OWP381" s="66"/>
      <c r="OWQ381" s="66"/>
      <c r="OWR381" s="66"/>
      <c r="OWS381" s="66"/>
      <c r="OWT381" s="66"/>
      <c r="OWU381" s="66"/>
      <c r="OWV381" s="66"/>
      <c r="OWW381" s="66"/>
      <c r="OWX381" s="66"/>
      <c r="OWY381" s="66"/>
      <c r="OWZ381" s="66"/>
      <c r="OXA381" s="66"/>
      <c r="OXB381" s="66"/>
      <c r="OXC381" s="66"/>
      <c r="OXD381" s="66"/>
      <c r="OXE381" s="66"/>
      <c r="OXF381" s="66"/>
      <c r="OXG381" s="66"/>
      <c r="OXH381" s="66"/>
      <c r="OXI381" s="66"/>
      <c r="OXJ381" s="66"/>
      <c r="OXK381" s="66"/>
      <c r="OXL381" s="66"/>
      <c r="OXM381" s="66"/>
      <c r="OXN381" s="66"/>
      <c r="OXO381" s="66"/>
      <c r="OXP381" s="66"/>
      <c r="OXQ381" s="66"/>
      <c r="OXR381" s="66"/>
      <c r="OXS381" s="66"/>
      <c r="OXT381" s="66"/>
      <c r="OXU381" s="66"/>
      <c r="OXV381" s="66"/>
      <c r="OXW381" s="66"/>
      <c r="OXX381" s="66"/>
      <c r="OXY381" s="66"/>
      <c r="OXZ381" s="66"/>
      <c r="OYA381" s="66"/>
      <c r="OYB381" s="66"/>
      <c r="OYC381" s="66"/>
      <c r="OYD381" s="66"/>
      <c r="OYE381" s="66"/>
      <c r="OYF381" s="66"/>
      <c r="OYG381" s="66"/>
      <c r="OYH381" s="66"/>
      <c r="OYI381" s="66"/>
      <c r="OYJ381" s="66"/>
      <c r="OYK381" s="66"/>
      <c r="OYL381" s="66"/>
      <c r="OYM381" s="66"/>
      <c r="OYN381" s="66"/>
      <c r="OYO381" s="66"/>
      <c r="OYP381" s="66"/>
      <c r="OYQ381" s="66"/>
      <c r="OYR381" s="66"/>
      <c r="OYS381" s="66"/>
      <c r="OYT381" s="66"/>
      <c r="OYU381" s="66"/>
      <c r="OYV381" s="66"/>
      <c r="OYW381" s="66"/>
      <c r="OYX381" s="66"/>
      <c r="OYY381" s="66"/>
      <c r="OYZ381" s="66"/>
      <c r="OZA381" s="66"/>
      <c r="OZB381" s="66"/>
      <c r="OZC381" s="66"/>
      <c r="OZD381" s="66"/>
      <c r="OZE381" s="66"/>
      <c r="OZF381" s="66"/>
      <c r="OZG381" s="66"/>
      <c r="OZH381" s="66"/>
      <c r="OZI381" s="66"/>
      <c r="OZJ381" s="66"/>
      <c r="OZK381" s="66"/>
      <c r="OZL381" s="66"/>
      <c r="OZM381" s="66"/>
      <c r="OZN381" s="66"/>
      <c r="OZO381" s="66"/>
      <c r="OZP381" s="66"/>
      <c r="OZQ381" s="66"/>
      <c r="OZR381" s="66"/>
      <c r="OZS381" s="66"/>
      <c r="OZT381" s="66"/>
      <c r="OZU381" s="66"/>
      <c r="OZV381" s="66"/>
      <c r="OZW381" s="66"/>
      <c r="OZX381" s="66"/>
      <c r="OZY381" s="66"/>
      <c r="OZZ381" s="66"/>
      <c r="PAA381" s="66"/>
      <c r="PAB381" s="66"/>
      <c r="PAC381" s="66"/>
      <c r="PAD381" s="66"/>
      <c r="PAE381" s="66"/>
      <c r="PAF381" s="66"/>
      <c r="PAG381" s="66"/>
      <c r="PAH381" s="66"/>
      <c r="PAI381" s="66"/>
      <c r="PAJ381" s="66"/>
      <c r="PAK381" s="66"/>
      <c r="PAL381" s="66"/>
      <c r="PAM381" s="66"/>
      <c r="PAN381" s="66"/>
      <c r="PAO381" s="66"/>
      <c r="PAP381" s="66"/>
      <c r="PAQ381" s="66"/>
      <c r="PAR381" s="66"/>
      <c r="PAS381" s="66"/>
      <c r="PAT381" s="66"/>
      <c r="PAU381" s="66"/>
      <c r="PAV381" s="66"/>
      <c r="PAW381" s="66"/>
      <c r="PAX381" s="66"/>
      <c r="PAY381" s="66"/>
      <c r="PAZ381" s="66"/>
      <c r="PBA381" s="66"/>
      <c r="PBB381" s="66"/>
      <c r="PBC381" s="66"/>
      <c r="PBD381" s="66"/>
      <c r="PBE381" s="66"/>
      <c r="PBF381" s="66"/>
      <c r="PBG381" s="66"/>
      <c r="PBH381" s="66"/>
      <c r="PBI381" s="66"/>
      <c r="PBJ381" s="66"/>
      <c r="PBK381" s="66"/>
      <c r="PBL381" s="66"/>
      <c r="PBM381" s="66"/>
      <c r="PBN381" s="66"/>
      <c r="PBO381" s="66"/>
      <c r="PBP381" s="66"/>
      <c r="PBQ381" s="66"/>
      <c r="PBR381" s="66"/>
      <c r="PBS381" s="66"/>
      <c r="PBT381" s="66"/>
      <c r="PBU381" s="66"/>
      <c r="PBV381" s="66"/>
      <c r="PBW381" s="66"/>
      <c r="PBX381" s="66"/>
      <c r="PBY381" s="66"/>
      <c r="PBZ381" s="66"/>
      <c r="PCA381" s="66"/>
      <c r="PCB381" s="66"/>
      <c r="PCC381" s="66"/>
      <c r="PCD381" s="66"/>
      <c r="PCE381" s="66"/>
      <c r="PCF381" s="66"/>
      <c r="PCG381" s="66"/>
      <c r="PCH381" s="66"/>
      <c r="PCI381" s="66"/>
      <c r="PCJ381" s="66"/>
      <c r="PCK381" s="66"/>
      <c r="PCL381" s="66"/>
      <c r="PCM381" s="66"/>
      <c r="PCN381" s="66"/>
      <c r="PCO381" s="66"/>
      <c r="PCP381" s="66"/>
      <c r="PCQ381" s="66"/>
      <c r="PCR381" s="66"/>
      <c r="PCS381" s="66"/>
      <c r="PCT381" s="66"/>
      <c r="PCU381" s="66"/>
      <c r="PCV381" s="66"/>
      <c r="PCW381" s="66"/>
      <c r="PCX381" s="66"/>
      <c r="PCY381" s="66"/>
      <c r="PCZ381" s="66"/>
      <c r="PDA381" s="66"/>
      <c r="PDB381" s="66"/>
      <c r="PDC381" s="66"/>
      <c r="PDD381" s="66"/>
      <c r="PDE381" s="66"/>
      <c r="PDF381" s="66"/>
      <c r="PDG381" s="66"/>
      <c r="PDH381" s="66"/>
      <c r="PDI381" s="66"/>
      <c r="PDJ381" s="66"/>
      <c r="PDK381" s="66"/>
      <c r="PDL381" s="66"/>
      <c r="PDM381" s="66"/>
      <c r="PDN381" s="66"/>
      <c r="PDO381" s="66"/>
      <c r="PDP381" s="66"/>
      <c r="PDQ381" s="66"/>
      <c r="PDR381" s="66"/>
      <c r="PDS381" s="66"/>
      <c r="PDT381" s="66"/>
      <c r="PDU381" s="66"/>
      <c r="PDV381" s="66"/>
      <c r="PDW381" s="66"/>
      <c r="PDX381" s="66"/>
      <c r="PDY381" s="66"/>
      <c r="PDZ381" s="66"/>
      <c r="PEA381" s="66"/>
      <c r="PEB381" s="66"/>
      <c r="PEC381" s="66"/>
      <c r="PED381" s="66"/>
      <c r="PEE381" s="66"/>
      <c r="PEF381" s="66"/>
      <c r="PEG381" s="66"/>
      <c r="PEH381" s="66"/>
      <c r="PEI381" s="66"/>
      <c r="PEJ381" s="66"/>
      <c r="PEK381" s="66"/>
      <c r="PEL381" s="66"/>
      <c r="PEM381" s="66"/>
      <c r="PEN381" s="66"/>
      <c r="PEO381" s="66"/>
      <c r="PEP381" s="66"/>
      <c r="PEQ381" s="66"/>
      <c r="PER381" s="66"/>
      <c r="PES381" s="66"/>
      <c r="PET381" s="66"/>
      <c r="PEU381" s="66"/>
      <c r="PEV381" s="66"/>
      <c r="PEW381" s="66"/>
      <c r="PEX381" s="66"/>
      <c r="PEY381" s="66"/>
      <c r="PEZ381" s="66"/>
      <c r="PFA381" s="66"/>
      <c r="PFB381" s="66"/>
      <c r="PFC381" s="66"/>
      <c r="PFD381" s="66"/>
      <c r="PFE381" s="66"/>
      <c r="PFF381" s="66"/>
      <c r="PFG381" s="66"/>
      <c r="PFH381" s="66"/>
      <c r="PFI381" s="66"/>
      <c r="PFJ381" s="66"/>
      <c r="PFK381" s="66"/>
      <c r="PFL381" s="66"/>
      <c r="PFM381" s="66"/>
      <c r="PFN381" s="66"/>
      <c r="PFO381" s="66"/>
      <c r="PFP381" s="66"/>
      <c r="PFQ381" s="66"/>
      <c r="PFR381" s="66"/>
      <c r="PFS381" s="66"/>
      <c r="PFT381" s="66"/>
      <c r="PFU381" s="66"/>
      <c r="PFV381" s="66"/>
      <c r="PFW381" s="66"/>
      <c r="PFX381" s="66"/>
      <c r="PFY381" s="66"/>
      <c r="PFZ381" s="66"/>
      <c r="PGA381" s="66"/>
      <c r="PGB381" s="66"/>
      <c r="PGC381" s="66"/>
      <c r="PGD381" s="66"/>
      <c r="PGE381" s="66"/>
      <c r="PGF381" s="66"/>
      <c r="PGG381" s="66"/>
      <c r="PGH381" s="66"/>
      <c r="PGI381" s="66"/>
      <c r="PGJ381" s="66"/>
      <c r="PGK381" s="66"/>
      <c r="PGL381" s="66"/>
      <c r="PGM381" s="66"/>
      <c r="PGN381" s="66"/>
      <c r="PGO381" s="66"/>
      <c r="PGP381" s="66"/>
      <c r="PGQ381" s="66"/>
      <c r="PGR381" s="66"/>
      <c r="PGS381" s="66"/>
      <c r="PGT381" s="66"/>
      <c r="PGU381" s="66"/>
      <c r="PGV381" s="66"/>
      <c r="PGW381" s="66"/>
      <c r="PGX381" s="66"/>
      <c r="PGY381" s="66"/>
      <c r="PGZ381" s="66"/>
      <c r="PHA381" s="66"/>
      <c r="PHB381" s="66"/>
      <c r="PHC381" s="66"/>
      <c r="PHD381" s="66"/>
      <c r="PHE381" s="66"/>
      <c r="PHF381" s="66"/>
      <c r="PHG381" s="66"/>
      <c r="PHH381" s="66"/>
      <c r="PHI381" s="66"/>
      <c r="PHJ381" s="66"/>
      <c r="PHK381" s="66"/>
      <c r="PHL381" s="66"/>
      <c r="PHM381" s="66"/>
      <c r="PHN381" s="66"/>
      <c r="PHO381" s="66"/>
      <c r="PHP381" s="66"/>
      <c r="PHQ381" s="66"/>
      <c r="PHR381" s="66"/>
      <c r="PHS381" s="66"/>
      <c r="PHT381" s="66"/>
      <c r="PHU381" s="66"/>
      <c r="PHV381" s="66"/>
      <c r="PHW381" s="66"/>
      <c r="PHX381" s="66"/>
      <c r="PHY381" s="66"/>
      <c r="PHZ381" s="66"/>
      <c r="PIA381" s="66"/>
      <c r="PIB381" s="66"/>
      <c r="PIC381" s="66"/>
      <c r="PID381" s="66"/>
      <c r="PIE381" s="66"/>
      <c r="PIF381" s="66"/>
      <c r="PIG381" s="66"/>
      <c r="PIH381" s="66"/>
      <c r="PII381" s="66"/>
      <c r="PIJ381" s="66"/>
      <c r="PIK381" s="66"/>
      <c r="PIL381" s="66"/>
      <c r="PIM381" s="66"/>
      <c r="PIN381" s="66"/>
      <c r="PIO381" s="66"/>
      <c r="PIP381" s="66"/>
      <c r="PIQ381" s="66"/>
      <c r="PIR381" s="66"/>
      <c r="PIS381" s="66"/>
      <c r="PIT381" s="66"/>
      <c r="PIU381" s="66"/>
      <c r="PIV381" s="66"/>
      <c r="PIW381" s="66"/>
      <c r="PIX381" s="66"/>
      <c r="PIY381" s="66"/>
      <c r="PIZ381" s="66"/>
      <c r="PJA381" s="66"/>
      <c r="PJB381" s="66"/>
      <c r="PJC381" s="66"/>
      <c r="PJD381" s="66"/>
      <c r="PJE381" s="66"/>
      <c r="PJF381" s="66"/>
      <c r="PJG381" s="66"/>
      <c r="PJH381" s="66"/>
      <c r="PJI381" s="66"/>
      <c r="PJJ381" s="66"/>
      <c r="PJK381" s="66"/>
      <c r="PJL381" s="66"/>
      <c r="PJM381" s="66"/>
      <c r="PJN381" s="66"/>
      <c r="PJO381" s="66"/>
      <c r="PJP381" s="66"/>
      <c r="PJQ381" s="66"/>
      <c r="PJR381" s="66"/>
      <c r="PJS381" s="66"/>
      <c r="PJT381" s="66"/>
      <c r="PJU381" s="66"/>
      <c r="PJV381" s="66"/>
      <c r="PJW381" s="66"/>
      <c r="PJX381" s="66"/>
      <c r="PJY381" s="66"/>
      <c r="PJZ381" s="66"/>
      <c r="PKA381" s="66"/>
      <c r="PKB381" s="66"/>
      <c r="PKC381" s="66"/>
      <c r="PKD381" s="66"/>
      <c r="PKE381" s="66"/>
      <c r="PKF381" s="66"/>
      <c r="PKG381" s="66"/>
      <c r="PKH381" s="66"/>
      <c r="PKI381" s="66"/>
      <c r="PKJ381" s="66"/>
      <c r="PKK381" s="66"/>
      <c r="PKL381" s="66"/>
      <c r="PKM381" s="66"/>
      <c r="PKN381" s="66"/>
      <c r="PKO381" s="66"/>
      <c r="PKP381" s="66"/>
      <c r="PKQ381" s="66"/>
      <c r="PKR381" s="66"/>
      <c r="PKS381" s="66"/>
      <c r="PKT381" s="66"/>
      <c r="PKU381" s="66"/>
      <c r="PKV381" s="66"/>
      <c r="PKW381" s="66"/>
      <c r="PKX381" s="66"/>
      <c r="PKY381" s="66"/>
      <c r="PKZ381" s="66"/>
      <c r="PLA381" s="66"/>
      <c r="PLB381" s="66"/>
      <c r="PLC381" s="66"/>
      <c r="PLD381" s="66"/>
      <c r="PLE381" s="66"/>
      <c r="PLF381" s="66"/>
      <c r="PLG381" s="66"/>
      <c r="PLH381" s="66"/>
      <c r="PLI381" s="66"/>
      <c r="PLJ381" s="66"/>
      <c r="PLK381" s="66"/>
      <c r="PLL381" s="66"/>
      <c r="PLM381" s="66"/>
      <c r="PLN381" s="66"/>
      <c r="PLO381" s="66"/>
      <c r="PLP381" s="66"/>
      <c r="PLQ381" s="66"/>
      <c r="PLR381" s="66"/>
      <c r="PLS381" s="66"/>
      <c r="PLT381" s="66"/>
      <c r="PLU381" s="66"/>
      <c r="PLV381" s="66"/>
      <c r="PLW381" s="66"/>
      <c r="PLX381" s="66"/>
      <c r="PLY381" s="66"/>
      <c r="PLZ381" s="66"/>
      <c r="PMA381" s="66"/>
      <c r="PMB381" s="66"/>
      <c r="PMC381" s="66"/>
      <c r="PMD381" s="66"/>
      <c r="PME381" s="66"/>
      <c r="PMF381" s="66"/>
      <c r="PMG381" s="66"/>
      <c r="PMH381" s="66"/>
      <c r="PMI381" s="66"/>
      <c r="PMJ381" s="66"/>
      <c r="PMK381" s="66"/>
      <c r="PML381" s="66"/>
      <c r="PMM381" s="66"/>
      <c r="PMN381" s="66"/>
      <c r="PMO381" s="66"/>
      <c r="PMP381" s="66"/>
      <c r="PMQ381" s="66"/>
      <c r="PMR381" s="66"/>
      <c r="PMS381" s="66"/>
      <c r="PMT381" s="66"/>
      <c r="PMU381" s="66"/>
      <c r="PMV381" s="66"/>
      <c r="PMW381" s="66"/>
      <c r="PMX381" s="66"/>
      <c r="PMY381" s="66"/>
      <c r="PMZ381" s="66"/>
      <c r="PNA381" s="66"/>
      <c r="PNB381" s="66"/>
      <c r="PNC381" s="66"/>
      <c r="PND381" s="66"/>
      <c r="PNE381" s="66"/>
      <c r="PNF381" s="66"/>
      <c r="PNG381" s="66"/>
      <c r="PNH381" s="66"/>
      <c r="PNI381" s="66"/>
      <c r="PNJ381" s="66"/>
      <c r="PNK381" s="66"/>
      <c r="PNL381" s="66"/>
      <c r="PNM381" s="66"/>
      <c r="PNN381" s="66"/>
      <c r="PNO381" s="66"/>
      <c r="PNP381" s="66"/>
      <c r="PNQ381" s="66"/>
      <c r="PNR381" s="66"/>
      <c r="PNS381" s="66"/>
      <c r="PNT381" s="66"/>
      <c r="PNU381" s="66"/>
      <c r="PNV381" s="66"/>
      <c r="PNW381" s="66"/>
      <c r="PNX381" s="66"/>
      <c r="PNY381" s="66"/>
      <c r="PNZ381" s="66"/>
      <c r="POA381" s="66"/>
      <c r="POB381" s="66"/>
      <c r="POC381" s="66"/>
      <c r="POD381" s="66"/>
      <c r="POE381" s="66"/>
      <c r="POF381" s="66"/>
      <c r="POG381" s="66"/>
      <c r="POH381" s="66"/>
      <c r="POI381" s="66"/>
      <c r="POJ381" s="66"/>
      <c r="POK381" s="66"/>
      <c r="POL381" s="66"/>
      <c r="POM381" s="66"/>
      <c r="PON381" s="66"/>
      <c r="POO381" s="66"/>
      <c r="POP381" s="66"/>
      <c r="POQ381" s="66"/>
      <c r="POR381" s="66"/>
      <c r="POS381" s="66"/>
      <c r="POT381" s="66"/>
      <c r="POU381" s="66"/>
      <c r="POV381" s="66"/>
      <c r="POW381" s="66"/>
      <c r="POX381" s="66"/>
      <c r="POY381" s="66"/>
      <c r="POZ381" s="66"/>
      <c r="PPA381" s="66"/>
      <c r="PPB381" s="66"/>
      <c r="PPC381" s="66"/>
      <c r="PPD381" s="66"/>
      <c r="PPE381" s="66"/>
      <c r="PPF381" s="66"/>
      <c r="PPG381" s="66"/>
      <c r="PPH381" s="66"/>
      <c r="PPI381" s="66"/>
      <c r="PPJ381" s="66"/>
      <c r="PPK381" s="66"/>
      <c r="PPL381" s="66"/>
      <c r="PPM381" s="66"/>
      <c r="PPN381" s="66"/>
      <c r="PPO381" s="66"/>
      <c r="PPP381" s="66"/>
      <c r="PPQ381" s="66"/>
      <c r="PPR381" s="66"/>
      <c r="PPS381" s="66"/>
      <c r="PPT381" s="66"/>
      <c r="PPU381" s="66"/>
      <c r="PPV381" s="66"/>
      <c r="PPW381" s="66"/>
      <c r="PPX381" s="66"/>
      <c r="PPY381" s="66"/>
      <c r="PPZ381" s="66"/>
      <c r="PQA381" s="66"/>
      <c r="PQB381" s="66"/>
      <c r="PQC381" s="66"/>
      <c r="PQD381" s="66"/>
      <c r="PQE381" s="66"/>
      <c r="PQF381" s="66"/>
      <c r="PQG381" s="66"/>
      <c r="PQH381" s="66"/>
      <c r="PQI381" s="66"/>
      <c r="PQJ381" s="66"/>
      <c r="PQK381" s="66"/>
      <c r="PQL381" s="66"/>
      <c r="PQM381" s="66"/>
      <c r="PQN381" s="66"/>
      <c r="PQO381" s="66"/>
      <c r="PQP381" s="66"/>
      <c r="PQQ381" s="66"/>
      <c r="PQR381" s="66"/>
      <c r="PQS381" s="66"/>
      <c r="PQT381" s="66"/>
      <c r="PQU381" s="66"/>
      <c r="PQV381" s="66"/>
      <c r="PQW381" s="66"/>
      <c r="PQX381" s="66"/>
      <c r="PQY381" s="66"/>
      <c r="PQZ381" s="66"/>
      <c r="PRA381" s="66"/>
      <c r="PRB381" s="66"/>
      <c r="PRC381" s="66"/>
      <c r="PRD381" s="66"/>
      <c r="PRE381" s="66"/>
      <c r="PRF381" s="66"/>
      <c r="PRG381" s="66"/>
      <c r="PRH381" s="66"/>
      <c r="PRI381" s="66"/>
      <c r="PRJ381" s="66"/>
      <c r="PRK381" s="66"/>
      <c r="PRL381" s="66"/>
      <c r="PRM381" s="66"/>
      <c r="PRN381" s="66"/>
      <c r="PRO381" s="66"/>
      <c r="PRP381" s="66"/>
      <c r="PRQ381" s="66"/>
      <c r="PRR381" s="66"/>
      <c r="PRS381" s="66"/>
      <c r="PRT381" s="66"/>
      <c r="PRU381" s="66"/>
      <c r="PRV381" s="66"/>
      <c r="PRW381" s="66"/>
      <c r="PRX381" s="66"/>
      <c r="PRY381" s="66"/>
      <c r="PRZ381" s="66"/>
      <c r="PSA381" s="66"/>
      <c r="PSB381" s="66"/>
      <c r="PSC381" s="66"/>
      <c r="PSD381" s="66"/>
      <c r="PSE381" s="66"/>
      <c r="PSF381" s="66"/>
      <c r="PSG381" s="66"/>
      <c r="PSH381" s="66"/>
      <c r="PSI381" s="66"/>
      <c r="PSJ381" s="66"/>
      <c r="PSK381" s="66"/>
      <c r="PSL381" s="66"/>
      <c r="PSM381" s="66"/>
      <c r="PSN381" s="66"/>
      <c r="PSO381" s="66"/>
      <c r="PSP381" s="66"/>
      <c r="PSQ381" s="66"/>
      <c r="PSR381" s="66"/>
      <c r="PSS381" s="66"/>
      <c r="PST381" s="66"/>
      <c r="PSU381" s="66"/>
      <c r="PSV381" s="66"/>
      <c r="PSW381" s="66"/>
      <c r="PSX381" s="66"/>
      <c r="PSY381" s="66"/>
      <c r="PSZ381" s="66"/>
      <c r="PTA381" s="66"/>
      <c r="PTB381" s="66"/>
      <c r="PTC381" s="66"/>
      <c r="PTD381" s="66"/>
      <c r="PTE381" s="66"/>
      <c r="PTF381" s="66"/>
      <c r="PTG381" s="66"/>
      <c r="PTH381" s="66"/>
      <c r="PTI381" s="66"/>
      <c r="PTJ381" s="66"/>
      <c r="PTK381" s="66"/>
      <c r="PTL381" s="66"/>
      <c r="PTM381" s="66"/>
      <c r="PTN381" s="66"/>
      <c r="PTO381" s="66"/>
      <c r="PTP381" s="66"/>
      <c r="PTQ381" s="66"/>
      <c r="PTR381" s="66"/>
      <c r="PTS381" s="66"/>
      <c r="PTT381" s="66"/>
      <c r="PTU381" s="66"/>
      <c r="PTV381" s="66"/>
      <c r="PTW381" s="66"/>
      <c r="PTX381" s="66"/>
      <c r="PTY381" s="66"/>
      <c r="PTZ381" s="66"/>
      <c r="PUA381" s="66"/>
      <c r="PUB381" s="66"/>
      <c r="PUC381" s="66"/>
      <c r="PUD381" s="66"/>
      <c r="PUE381" s="66"/>
      <c r="PUF381" s="66"/>
      <c r="PUG381" s="66"/>
      <c r="PUH381" s="66"/>
      <c r="PUI381" s="66"/>
      <c r="PUJ381" s="66"/>
      <c r="PUK381" s="66"/>
      <c r="PUL381" s="66"/>
      <c r="PUM381" s="66"/>
      <c r="PUN381" s="66"/>
      <c r="PUO381" s="66"/>
      <c r="PUP381" s="66"/>
      <c r="PUQ381" s="66"/>
      <c r="PUR381" s="66"/>
      <c r="PUS381" s="66"/>
      <c r="PUT381" s="66"/>
      <c r="PUU381" s="66"/>
      <c r="PUV381" s="66"/>
      <c r="PUW381" s="66"/>
      <c r="PUX381" s="66"/>
      <c r="PUY381" s="66"/>
      <c r="PUZ381" s="66"/>
      <c r="PVA381" s="66"/>
      <c r="PVB381" s="66"/>
      <c r="PVC381" s="66"/>
      <c r="PVD381" s="66"/>
      <c r="PVE381" s="66"/>
      <c r="PVF381" s="66"/>
      <c r="PVG381" s="66"/>
      <c r="PVH381" s="66"/>
      <c r="PVI381" s="66"/>
      <c r="PVJ381" s="66"/>
      <c r="PVK381" s="66"/>
      <c r="PVL381" s="66"/>
      <c r="PVM381" s="66"/>
      <c r="PVN381" s="66"/>
      <c r="PVO381" s="66"/>
      <c r="PVP381" s="66"/>
      <c r="PVQ381" s="66"/>
      <c r="PVR381" s="66"/>
      <c r="PVS381" s="66"/>
      <c r="PVT381" s="66"/>
      <c r="PVU381" s="66"/>
      <c r="PVV381" s="66"/>
      <c r="PVW381" s="66"/>
      <c r="PVX381" s="66"/>
      <c r="PVY381" s="66"/>
      <c r="PVZ381" s="66"/>
      <c r="PWA381" s="66"/>
      <c r="PWB381" s="66"/>
      <c r="PWC381" s="66"/>
      <c r="PWD381" s="66"/>
      <c r="PWE381" s="66"/>
      <c r="PWF381" s="66"/>
      <c r="PWG381" s="66"/>
      <c r="PWH381" s="66"/>
      <c r="PWI381" s="66"/>
      <c r="PWJ381" s="66"/>
      <c r="PWK381" s="66"/>
      <c r="PWL381" s="66"/>
      <c r="PWM381" s="66"/>
      <c r="PWN381" s="66"/>
      <c r="PWO381" s="66"/>
      <c r="PWP381" s="66"/>
      <c r="PWQ381" s="66"/>
      <c r="PWR381" s="66"/>
      <c r="PWS381" s="66"/>
      <c r="PWT381" s="66"/>
      <c r="PWU381" s="66"/>
      <c r="PWV381" s="66"/>
      <c r="PWW381" s="66"/>
      <c r="PWX381" s="66"/>
      <c r="PWY381" s="66"/>
      <c r="PWZ381" s="66"/>
      <c r="PXA381" s="66"/>
      <c r="PXB381" s="66"/>
      <c r="PXC381" s="66"/>
      <c r="PXD381" s="66"/>
      <c r="PXE381" s="66"/>
      <c r="PXF381" s="66"/>
      <c r="PXG381" s="66"/>
      <c r="PXH381" s="66"/>
      <c r="PXI381" s="66"/>
      <c r="PXJ381" s="66"/>
      <c r="PXK381" s="66"/>
      <c r="PXL381" s="66"/>
      <c r="PXM381" s="66"/>
      <c r="PXN381" s="66"/>
      <c r="PXO381" s="66"/>
      <c r="PXP381" s="66"/>
      <c r="PXQ381" s="66"/>
      <c r="PXR381" s="66"/>
      <c r="PXS381" s="66"/>
      <c r="PXT381" s="66"/>
      <c r="PXU381" s="66"/>
      <c r="PXV381" s="66"/>
      <c r="PXW381" s="66"/>
      <c r="PXX381" s="66"/>
      <c r="PXY381" s="66"/>
      <c r="PXZ381" s="66"/>
      <c r="PYA381" s="66"/>
      <c r="PYB381" s="66"/>
      <c r="PYC381" s="66"/>
      <c r="PYD381" s="66"/>
      <c r="PYE381" s="66"/>
      <c r="PYF381" s="66"/>
      <c r="PYG381" s="66"/>
      <c r="PYH381" s="66"/>
      <c r="PYI381" s="66"/>
      <c r="PYJ381" s="66"/>
      <c r="PYK381" s="66"/>
      <c r="PYL381" s="66"/>
      <c r="PYM381" s="66"/>
      <c r="PYN381" s="66"/>
      <c r="PYO381" s="66"/>
      <c r="PYP381" s="66"/>
      <c r="PYQ381" s="66"/>
      <c r="PYR381" s="66"/>
      <c r="PYS381" s="66"/>
      <c r="PYT381" s="66"/>
      <c r="PYU381" s="66"/>
      <c r="PYV381" s="66"/>
      <c r="PYW381" s="66"/>
      <c r="PYX381" s="66"/>
      <c r="PYY381" s="66"/>
      <c r="PYZ381" s="66"/>
      <c r="PZA381" s="66"/>
      <c r="PZB381" s="66"/>
      <c r="PZC381" s="66"/>
      <c r="PZD381" s="66"/>
      <c r="PZE381" s="66"/>
      <c r="PZF381" s="66"/>
      <c r="PZG381" s="66"/>
      <c r="PZH381" s="66"/>
      <c r="PZI381" s="66"/>
      <c r="PZJ381" s="66"/>
      <c r="PZK381" s="66"/>
      <c r="PZL381" s="66"/>
      <c r="PZM381" s="66"/>
      <c r="PZN381" s="66"/>
      <c r="PZO381" s="66"/>
      <c r="PZP381" s="66"/>
      <c r="PZQ381" s="66"/>
      <c r="PZR381" s="66"/>
      <c r="PZS381" s="66"/>
      <c r="PZT381" s="66"/>
      <c r="PZU381" s="66"/>
      <c r="PZV381" s="66"/>
      <c r="PZW381" s="66"/>
      <c r="PZX381" s="66"/>
      <c r="PZY381" s="66"/>
      <c r="PZZ381" s="66"/>
      <c r="QAA381" s="66"/>
      <c r="QAB381" s="66"/>
      <c r="QAC381" s="66"/>
      <c r="QAD381" s="66"/>
      <c r="QAE381" s="66"/>
      <c r="QAF381" s="66"/>
      <c r="QAG381" s="66"/>
      <c r="QAH381" s="66"/>
      <c r="QAI381" s="66"/>
      <c r="QAJ381" s="66"/>
      <c r="QAK381" s="66"/>
      <c r="QAL381" s="66"/>
      <c r="QAM381" s="66"/>
      <c r="QAN381" s="66"/>
      <c r="QAO381" s="66"/>
      <c r="QAP381" s="66"/>
      <c r="QAQ381" s="66"/>
      <c r="QAR381" s="66"/>
      <c r="QAS381" s="66"/>
      <c r="QAT381" s="66"/>
      <c r="QAU381" s="66"/>
      <c r="QAV381" s="66"/>
      <c r="QAW381" s="66"/>
      <c r="QAX381" s="66"/>
      <c r="QAY381" s="66"/>
      <c r="QAZ381" s="66"/>
      <c r="QBA381" s="66"/>
      <c r="QBB381" s="66"/>
      <c r="QBC381" s="66"/>
      <c r="QBD381" s="66"/>
      <c r="QBE381" s="66"/>
      <c r="QBF381" s="66"/>
      <c r="QBG381" s="66"/>
      <c r="QBH381" s="66"/>
      <c r="QBI381" s="66"/>
      <c r="QBJ381" s="66"/>
      <c r="QBK381" s="66"/>
      <c r="QBL381" s="66"/>
      <c r="QBM381" s="66"/>
      <c r="QBN381" s="66"/>
      <c r="QBO381" s="66"/>
      <c r="QBP381" s="66"/>
      <c r="QBQ381" s="66"/>
      <c r="QBR381" s="66"/>
      <c r="QBS381" s="66"/>
      <c r="QBT381" s="66"/>
      <c r="QBU381" s="66"/>
      <c r="QBV381" s="66"/>
      <c r="QBW381" s="66"/>
      <c r="QBX381" s="66"/>
      <c r="QBY381" s="66"/>
      <c r="QBZ381" s="66"/>
      <c r="QCA381" s="66"/>
      <c r="QCB381" s="66"/>
      <c r="QCC381" s="66"/>
      <c r="QCD381" s="66"/>
      <c r="QCE381" s="66"/>
      <c r="QCF381" s="66"/>
      <c r="QCG381" s="66"/>
      <c r="QCH381" s="66"/>
      <c r="QCI381" s="66"/>
      <c r="QCJ381" s="66"/>
      <c r="QCK381" s="66"/>
      <c r="QCL381" s="66"/>
      <c r="QCM381" s="66"/>
      <c r="QCN381" s="66"/>
      <c r="QCO381" s="66"/>
      <c r="QCP381" s="66"/>
      <c r="QCQ381" s="66"/>
      <c r="QCR381" s="66"/>
      <c r="QCS381" s="66"/>
      <c r="QCT381" s="66"/>
      <c r="QCU381" s="66"/>
      <c r="QCV381" s="66"/>
      <c r="QCW381" s="66"/>
      <c r="QCX381" s="66"/>
      <c r="QCY381" s="66"/>
      <c r="QCZ381" s="66"/>
      <c r="QDA381" s="66"/>
      <c r="QDB381" s="66"/>
      <c r="QDC381" s="66"/>
      <c r="QDD381" s="66"/>
      <c r="QDE381" s="66"/>
      <c r="QDF381" s="66"/>
      <c r="QDG381" s="66"/>
      <c r="QDH381" s="66"/>
      <c r="QDI381" s="66"/>
      <c r="QDJ381" s="66"/>
      <c r="QDK381" s="66"/>
      <c r="QDL381" s="66"/>
      <c r="QDM381" s="66"/>
      <c r="QDN381" s="66"/>
      <c r="QDO381" s="66"/>
      <c r="QDP381" s="66"/>
      <c r="QDQ381" s="66"/>
      <c r="QDR381" s="66"/>
      <c r="QDS381" s="66"/>
      <c r="QDT381" s="66"/>
      <c r="QDU381" s="66"/>
      <c r="QDV381" s="66"/>
      <c r="QDW381" s="66"/>
      <c r="QDX381" s="66"/>
      <c r="QDY381" s="66"/>
      <c r="QDZ381" s="66"/>
      <c r="QEA381" s="66"/>
      <c r="QEB381" s="66"/>
      <c r="QEC381" s="66"/>
      <c r="QED381" s="66"/>
      <c r="QEE381" s="66"/>
      <c r="QEF381" s="66"/>
      <c r="QEG381" s="66"/>
      <c r="QEH381" s="66"/>
      <c r="QEI381" s="66"/>
      <c r="QEJ381" s="66"/>
      <c r="QEK381" s="66"/>
      <c r="QEL381" s="66"/>
      <c r="QEM381" s="66"/>
      <c r="QEN381" s="66"/>
      <c r="QEO381" s="66"/>
      <c r="QEP381" s="66"/>
      <c r="QEQ381" s="66"/>
      <c r="QER381" s="66"/>
      <c r="QES381" s="66"/>
      <c r="QET381" s="66"/>
      <c r="QEU381" s="66"/>
      <c r="QEV381" s="66"/>
      <c r="QEW381" s="66"/>
      <c r="QEX381" s="66"/>
      <c r="QEY381" s="66"/>
      <c r="QEZ381" s="66"/>
      <c r="QFA381" s="66"/>
      <c r="QFB381" s="66"/>
      <c r="QFC381" s="66"/>
      <c r="QFD381" s="66"/>
      <c r="QFE381" s="66"/>
      <c r="QFF381" s="66"/>
      <c r="QFG381" s="66"/>
      <c r="QFH381" s="66"/>
      <c r="QFI381" s="66"/>
      <c r="QFJ381" s="66"/>
      <c r="QFK381" s="66"/>
      <c r="QFL381" s="66"/>
      <c r="QFM381" s="66"/>
      <c r="QFN381" s="66"/>
      <c r="QFO381" s="66"/>
      <c r="QFP381" s="66"/>
      <c r="QFQ381" s="66"/>
      <c r="QFR381" s="66"/>
      <c r="QFS381" s="66"/>
      <c r="QFT381" s="66"/>
      <c r="QFU381" s="66"/>
      <c r="QFV381" s="66"/>
      <c r="QFW381" s="66"/>
      <c r="QFX381" s="66"/>
      <c r="QFY381" s="66"/>
      <c r="QFZ381" s="66"/>
      <c r="QGA381" s="66"/>
      <c r="QGB381" s="66"/>
      <c r="QGC381" s="66"/>
      <c r="QGD381" s="66"/>
      <c r="QGE381" s="66"/>
      <c r="QGF381" s="66"/>
      <c r="QGG381" s="66"/>
      <c r="QGH381" s="66"/>
      <c r="QGI381" s="66"/>
      <c r="QGJ381" s="66"/>
      <c r="QGK381" s="66"/>
      <c r="QGL381" s="66"/>
      <c r="QGM381" s="66"/>
      <c r="QGN381" s="66"/>
      <c r="QGO381" s="66"/>
      <c r="QGP381" s="66"/>
      <c r="QGQ381" s="66"/>
      <c r="QGR381" s="66"/>
      <c r="QGS381" s="66"/>
      <c r="QGT381" s="66"/>
      <c r="QGU381" s="66"/>
      <c r="QGV381" s="66"/>
      <c r="QGW381" s="66"/>
      <c r="QGX381" s="66"/>
      <c r="QGY381" s="66"/>
      <c r="QGZ381" s="66"/>
      <c r="QHA381" s="66"/>
      <c r="QHB381" s="66"/>
      <c r="QHC381" s="66"/>
      <c r="QHD381" s="66"/>
      <c r="QHE381" s="66"/>
      <c r="QHF381" s="66"/>
      <c r="QHG381" s="66"/>
      <c r="QHH381" s="66"/>
      <c r="QHI381" s="66"/>
      <c r="QHJ381" s="66"/>
      <c r="QHK381" s="66"/>
      <c r="QHL381" s="66"/>
      <c r="QHM381" s="66"/>
      <c r="QHN381" s="66"/>
      <c r="QHO381" s="66"/>
      <c r="QHP381" s="66"/>
      <c r="QHQ381" s="66"/>
      <c r="QHR381" s="66"/>
      <c r="QHS381" s="66"/>
      <c r="QHT381" s="66"/>
      <c r="QHU381" s="66"/>
      <c r="QHV381" s="66"/>
      <c r="QHW381" s="66"/>
      <c r="QHX381" s="66"/>
      <c r="QHY381" s="66"/>
      <c r="QHZ381" s="66"/>
      <c r="QIA381" s="66"/>
      <c r="QIB381" s="66"/>
      <c r="QIC381" s="66"/>
      <c r="QID381" s="66"/>
      <c r="QIE381" s="66"/>
      <c r="QIF381" s="66"/>
      <c r="QIG381" s="66"/>
      <c r="QIH381" s="66"/>
      <c r="QII381" s="66"/>
      <c r="QIJ381" s="66"/>
      <c r="QIK381" s="66"/>
      <c r="QIL381" s="66"/>
      <c r="QIM381" s="66"/>
      <c r="QIN381" s="66"/>
      <c r="QIO381" s="66"/>
      <c r="QIP381" s="66"/>
      <c r="QIQ381" s="66"/>
      <c r="QIR381" s="66"/>
      <c r="QIS381" s="66"/>
      <c r="QIT381" s="66"/>
      <c r="QIU381" s="66"/>
      <c r="QIV381" s="66"/>
      <c r="QIW381" s="66"/>
      <c r="QIX381" s="66"/>
      <c r="QIY381" s="66"/>
      <c r="QIZ381" s="66"/>
      <c r="QJA381" s="66"/>
      <c r="QJB381" s="66"/>
      <c r="QJC381" s="66"/>
      <c r="QJD381" s="66"/>
      <c r="QJE381" s="66"/>
      <c r="QJF381" s="66"/>
      <c r="QJG381" s="66"/>
      <c r="QJH381" s="66"/>
      <c r="QJI381" s="66"/>
      <c r="QJJ381" s="66"/>
      <c r="QJK381" s="66"/>
      <c r="QJL381" s="66"/>
      <c r="QJM381" s="66"/>
      <c r="QJN381" s="66"/>
      <c r="QJO381" s="66"/>
      <c r="QJP381" s="66"/>
      <c r="QJQ381" s="66"/>
      <c r="QJR381" s="66"/>
      <c r="QJS381" s="66"/>
      <c r="QJT381" s="66"/>
      <c r="QJU381" s="66"/>
      <c r="QJV381" s="66"/>
      <c r="QJW381" s="66"/>
      <c r="QJX381" s="66"/>
      <c r="QJY381" s="66"/>
      <c r="QJZ381" s="66"/>
      <c r="QKA381" s="66"/>
      <c r="QKB381" s="66"/>
      <c r="QKC381" s="66"/>
      <c r="QKD381" s="66"/>
      <c r="QKE381" s="66"/>
      <c r="QKF381" s="66"/>
      <c r="QKG381" s="66"/>
      <c r="QKH381" s="66"/>
      <c r="QKI381" s="66"/>
      <c r="QKJ381" s="66"/>
      <c r="QKK381" s="66"/>
      <c r="QKL381" s="66"/>
      <c r="QKM381" s="66"/>
      <c r="QKN381" s="66"/>
      <c r="QKO381" s="66"/>
      <c r="QKP381" s="66"/>
      <c r="QKQ381" s="66"/>
      <c r="QKR381" s="66"/>
      <c r="QKS381" s="66"/>
      <c r="QKT381" s="66"/>
      <c r="QKU381" s="66"/>
      <c r="QKV381" s="66"/>
      <c r="QKW381" s="66"/>
      <c r="QKX381" s="66"/>
      <c r="QKY381" s="66"/>
      <c r="QKZ381" s="66"/>
      <c r="QLA381" s="66"/>
      <c r="QLB381" s="66"/>
      <c r="QLC381" s="66"/>
      <c r="QLD381" s="66"/>
      <c r="QLE381" s="66"/>
      <c r="QLF381" s="66"/>
      <c r="QLG381" s="66"/>
      <c r="QLH381" s="66"/>
      <c r="QLI381" s="66"/>
      <c r="QLJ381" s="66"/>
      <c r="QLK381" s="66"/>
      <c r="QLL381" s="66"/>
      <c r="QLM381" s="66"/>
      <c r="QLN381" s="66"/>
      <c r="QLO381" s="66"/>
      <c r="QLP381" s="66"/>
      <c r="QLQ381" s="66"/>
      <c r="QLR381" s="66"/>
      <c r="QLS381" s="66"/>
      <c r="QLT381" s="66"/>
      <c r="QLU381" s="66"/>
      <c r="QLV381" s="66"/>
      <c r="QLW381" s="66"/>
      <c r="QLX381" s="66"/>
      <c r="QLY381" s="66"/>
      <c r="QLZ381" s="66"/>
      <c r="QMA381" s="66"/>
      <c r="QMB381" s="66"/>
      <c r="QMC381" s="66"/>
      <c r="QMD381" s="66"/>
      <c r="QME381" s="66"/>
      <c r="QMF381" s="66"/>
      <c r="QMG381" s="66"/>
      <c r="QMH381" s="66"/>
      <c r="QMI381" s="66"/>
      <c r="QMJ381" s="66"/>
      <c r="QMK381" s="66"/>
      <c r="QML381" s="66"/>
      <c r="QMM381" s="66"/>
      <c r="QMN381" s="66"/>
      <c r="QMO381" s="66"/>
      <c r="QMP381" s="66"/>
      <c r="QMQ381" s="66"/>
      <c r="QMR381" s="66"/>
      <c r="QMS381" s="66"/>
      <c r="QMT381" s="66"/>
      <c r="QMU381" s="66"/>
      <c r="QMV381" s="66"/>
      <c r="QMW381" s="66"/>
      <c r="QMX381" s="66"/>
      <c r="QMY381" s="66"/>
      <c r="QMZ381" s="66"/>
      <c r="QNA381" s="66"/>
      <c r="QNB381" s="66"/>
      <c r="QNC381" s="66"/>
      <c r="QND381" s="66"/>
      <c r="QNE381" s="66"/>
      <c r="QNF381" s="66"/>
      <c r="QNG381" s="66"/>
      <c r="QNH381" s="66"/>
      <c r="QNI381" s="66"/>
      <c r="QNJ381" s="66"/>
      <c r="QNK381" s="66"/>
      <c r="QNL381" s="66"/>
      <c r="QNM381" s="66"/>
      <c r="QNN381" s="66"/>
      <c r="QNO381" s="66"/>
      <c r="QNP381" s="66"/>
      <c r="QNQ381" s="66"/>
      <c r="QNR381" s="66"/>
      <c r="QNS381" s="66"/>
      <c r="QNT381" s="66"/>
      <c r="QNU381" s="66"/>
      <c r="QNV381" s="66"/>
      <c r="QNW381" s="66"/>
      <c r="QNX381" s="66"/>
      <c r="QNY381" s="66"/>
      <c r="QNZ381" s="66"/>
      <c r="QOA381" s="66"/>
      <c r="QOB381" s="66"/>
      <c r="QOC381" s="66"/>
      <c r="QOD381" s="66"/>
      <c r="QOE381" s="66"/>
      <c r="QOF381" s="66"/>
      <c r="QOG381" s="66"/>
      <c r="QOH381" s="66"/>
      <c r="QOI381" s="66"/>
      <c r="QOJ381" s="66"/>
      <c r="QOK381" s="66"/>
      <c r="QOL381" s="66"/>
      <c r="QOM381" s="66"/>
      <c r="QON381" s="66"/>
      <c r="QOO381" s="66"/>
      <c r="QOP381" s="66"/>
      <c r="QOQ381" s="66"/>
      <c r="QOR381" s="66"/>
      <c r="QOS381" s="66"/>
      <c r="QOT381" s="66"/>
      <c r="QOU381" s="66"/>
      <c r="QOV381" s="66"/>
      <c r="QOW381" s="66"/>
      <c r="QOX381" s="66"/>
      <c r="QOY381" s="66"/>
      <c r="QOZ381" s="66"/>
      <c r="QPA381" s="66"/>
      <c r="QPB381" s="66"/>
      <c r="QPC381" s="66"/>
      <c r="QPD381" s="66"/>
      <c r="QPE381" s="66"/>
      <c r="QPF381" s="66"/>
      <c r="QPG381" s="66"/>
      <c r="QPH381" s="66"/>
      <c r="QPI381" s="66"/>
      <c r="QPJ381" s="66"/>
      <c r="QPK381" s="66"/>
      <c r="QPL381" s="66"/>
      <c r="QPM381" s="66"/>
      <c r="QPN381" s="66"/>
      <c r="QPO381" s="66"/>
      <c r="QPP381" s="66"/>
      <c r="QPQ381" s="66"/>
      <c r="QPR381" s="66"/>
      <c r="QPS381" s="66"/>
      <c r="QPT381" s="66"/>
      <c r="QPU381" s="66"/>
      <c r="QPV381" s="66"/>
      <c r="QPW381" s="66"/>
      <c r="QPX381" s="66"/>
      <c r="QPY381" s="66"/>
      <c r="QPZ381" s="66"/>
      <c r="QQA381" s="66"/>
      <c r="QQB381" s="66"/>
      <c r="QQC381" s="66"/>
      <c r="QQD381" s="66"/>
      <c r="QQE381" s="66"/>
      <c r="QQF381" s="66"/>
      <c r="QQG381" s="66"/>
      <c r="QQH381" s="66"/>
      <c r="QQI381" s="66"/>
      <c r="QQJ381" s="66"/>
      <c r="QQK381" s="66"/>
      <c r="QQL381" s="66"/>
      <c r="QQM381" s="66"/>
      <c r="QQN381" s="66"/>
      <c r="QQO381" s="66"/>
      <c r="QQP381" s="66"/>
      <c r="QQQ381" s="66"/>
      <c r="QQR381" s="66"/>
      <c r="QQS381" s="66"/>
      <c r="QQT381" s="66"/>
      <c r="QQU381" s="66"/>
      <c r="QQV381" s="66"/>
      <c r="QQW381" s="66"/>
      <c r="QQX381" s="66"/>
      <c r="QQY381" s="66"/>
      <c r="QQZ381" s="66"/>
      <c r="QRA381" s="66"/>
      <c r="QRB381" s="66"/>
      <c r="QRC381" s="66"/>
      <c r="QRD381" s="66"/>
      <c r="QRE381" s="66"/>
      <c r="QRF381" s="66"/>
      <c r="QRG381" s="66"/>
      <c r="QRH381" s="66"/>
      <c r="QRI381" s="66"/>
      <c r="QRJ381" s="66"/>
      <c r="QRK381" s="66"/>
      <c r="QRL381" s="66"/>
      <c r="QRM381" s="66"/>
      <c r="QRN381" s="66"/>
      <c r="QRO381" s="66"/>
      <c r="QRP381" s="66"/>
      <c r="QRQ381" s="66"/>
      <c r="QRR381" s="66"/>
      <c r="QRS381" s="66"/>
      <c r="QRT381" s="66"/>
      <c r="QRU381" s="66"/>
      <c r="QRV381" s="66"/>
      <c r="QRW381" s="66"/>
      <c r="QRX381" s="66"/>
      <c r="QRY381" s="66"/>
      <c r="QRZ381" s="66"/>
      <c r="QSA381" s="66"/>
      <c r="QSB381" s="66"/>
      <c r="QSC381" s="66"/>
      <c r="QSD381" s="66"/>
      <c r="QSE381" s="66"/>
      <c r="QSF381" s="66"/>
      <c r="QSG381" s="66"/>
      <c r="QSH381" s="66"/>
      <c r="QSI381" s="66"/>
      <c r="QSJ381" s="66"/>
      <c r="QSK381" s="66"/>
      <c r="QSL381" s="66"/>
      <c r="QSM381" s="66"/>
      <c r="QSN381" s="66"/>
      <c r="QSO381" s="66"/>
      <c r="QSP381" s="66"/>
      <c r="QSQ381" s="66"/>
      <c r="QSR381" s="66"/>
      <c r="QSS381" s="66"/>
      <c r="QST381" s="66"/>
      <c r="QSU381" s="66"/>
      <c r="QSV381" s="66"/>
      <c r="QSW381" s="66"/>
      <c r="QSX381" s="66"/>
      <c r="QSY381" s="66"/>
      <c r="QSZ381" s="66"/>
      <c r="QTA381" s="66"/>
      <c r="QTB381" s="66"/>
      <c r="QTC381" s="66"/>
      <c r="QTD381" s="66"/>
      <c r="QTE381" s="66"/>
      <c r="QTF381" s="66"/>
      <c r="QTG381" s="66"/>
      <c r="QTH381" s="66"/>
      <c r="QTI381" s="66"/>
      <c r="QTJ381" s="66"/>
      <c r="QTK381" s="66"/>
      <c r="QTL381" s="66"/>
      <c r="QTM381" s="66"/>
      <c r="QTN381" s="66"/>
      <c r="QTO381" s="66"/>
      <c r="QTP381" s="66"/>
      <c r="QTQ381" s="66"/>
      <c r="QTR381" s="66"/>
      <c r="QTS381" s="66"/>
      <c r="QTT381" s="66"/>
      <c r="QTU381" s="66"/>
      <c r="QTV381" s="66"/>
      <c r="QTW381" s="66"/>
      <c r="QTX381" s="66"/>
      <c r="QTY381" s="66"/>
      <c r="QTZ381" s="66"/>
      <c r="QUA381" s="66"/>
      <c r="QUB381" s="66"/>
      <c r="QUC381" s="66"/>
      <c r="QUD381" s="66"/>
      <c r="QUE381" s="66"/>
      <c r="QUF381" s="66"/>
      <c r="QUG381" s="66"/>
      <c r="QUH381" s="66"/>
      <c r="QUI381" s="66"/>
      <c r="QUJ381" s="66"/>
      <c r="QUK381" s="66"/>
      <c r="QUL381" s="66"/>
      <c r="QUM381" s="66"/>
      <c r="QUN381" s="66"/>
      <c r="QUO381" s="66"/>
      <c r="QUP381" s="66"/>
      <c r="QUQ381" s="66"/>
      <c r="QUR381" s="66"/>
      <c r="QUS381" s="66"/>
      <c r="QUT381" s="66"/>
      <c r="QUU381" s="66"/>
      <c r="QUV381" s="66"/>
      <c r="QUW381" s="66"/>
      <c r="QUX381" s="66"/>
      <c r="QUY381" s="66"/>
      <c r="QUZ381" s="66"/>
      <c r="QVA381" s="66"/>
      <c r="QVB381" s="66"/>
      <c r="QVC381" s="66"/>
      <c r="QVD381" s="66"/>
      <c r="QVE381" s="66"/>
      <c r="QVF381" s="66"/>
      <c r="QVG381" s="66"/>
      <c r="QVH381" s="66"/>
      <c r="QVI381" s="66"/>
      <c r="QVJ381" s="66"/>
      <c r="QVK381" s="66"/>
      <c r="QVL381" s="66"/>
      <c r="QVM381" s="66"/>
      <c r="QVN381" s="66"/>
      <c r="QVO381" s="66"/>
      <c r="QVP381" s="66"/>
      <c r="QVQ381" s="66"/>
      <c r="QVR381" s="66"/>
      <c r="QVS381" s="66"/>
      <c r="QVT381" s="66"/>
      <c r="QVU381" s="66"/>
      <c r="QVV381" s="66"/>
      <c r="QVW381" s="66"/>
      <c r="QVX381" s="66"/>
      <c r="QVY381" s="66"/>
      <c r="QVZ381" s="66"/>
      <c r="QWA381" s="66"/>
      <c r="QWB381" s="66"/>
      <c r="QWC381" s="66"/>
      <c r="QWD381" s="66"/>
      <c r="QWE381" s="66"/>
      <c r="QWF381" s="66"/>
      <c r="QWG381" s="66"/>
      <c r="QWH381" s="66"/>
      <c r="QWI381" s="66"/>
      <c r="QWJ381" s="66"/>
      <c r="QWK381" s="66"/>
      <c r="QWL381" s="66"/>
      <c r="QWM381" s="66"/>
      <c r="QWN381" s="66"/>
      <c r="QWO381" s="66"/>
      <c r="QWP381" s="66"/>
      <c r="QWQ381" s="66"/>
      <c r="QWR381" s="66"/>
      <c r="QWS381" s="66"/>
      <c r="QWT381" s="66"/>
      <c r="QWU381" s="66"/>
      <c r="QWV381" s="66"/>
      <c r="QWW381" s="66"/>
      <c r="QWX381" s="66"/>
      <c r="QWY381" s="66"/>
      <c r="QWZ381" s="66"/>
      <c r="QXA381" s="66"/>
      <c r="QXB381" s="66"/>
      <c r="QXC381" s="66"/>
      <c r="QXD381" s="66"/>
      <c r="QXE381" s="66"/>
      <c r="QXF381" s="66"/>
      <c r="QXG381" s="66"/>
      <c r="QXH381" s="66"/>
      <c r="QXI381" s="66"/>
      <c r="QXJ381" s="66"/>
      <c r="QXK381" s="66"/>
      <c r="QXL381" s="66"/>
      <c r="QXM381" s="66"/>
      <c r="QXN381" s="66"/>
      <c r="QXO381" s="66"/>
      <c r="QXP381" s="66"/>
      <c r="QXQ381" s="66"/>
      <c r="QXR381" s="66"/>
      <c r="QXS381" s="66"/>
      <c r="QXT381" s="66"/>
      <c r="QXU381" s="66"/>
      <c r="QXV381" s="66"/>
      <c r="QXW381" s="66"/>
      <c r="QXX381" s="66"/>
      <c r="QXY381" s="66"/>
      <c r="QXZ381" s="66"/>
      <c r="QYA381" s="66"/>
      <c r="QYB381" s="66"/>
      <c r="QYC381" s="66"/>
      <c r="QYD381" s="66"/>
      <c r="QYE381" s="66"/>
      <c r="QYF381" s="66"/>
      <c r="QYG381" s="66"/>
      <c r="QYH381" s="66"/>
      <c r="QYI381" s="66"/>
      <c r="QYJ381" s="66"/>
      <c r="QYK381" s="66"/>
      <c r="QYL381" s="66"/>
      <c r="QYM381" s="66"/>
      <c r="QYN381" s="66"/>
      <c r="QYO381" s="66"/>
      <c r="QYP381" s="66"/>
      <c r="QYQ381" s="66"/>
      <c r="QYR381" s="66"/>
      <c r="QYS381" s="66"/>
      <c r="QYT381" s="66"/>
      <c r="QYU381" s="66"/>
      <c r="QYV381" s="66"/>
      <c r="QYW381" s="66"/>
      <c r="QYX381" s="66"/>
      <c r="QYY381" s="66"/>
      <c r="QYZ381" s="66"/>
      <c r="QZA381" s="66"/>
      <c r="QZB381" s="66"/>
      <c r="QZC381" s="66"/>
      <c r="QZD381" s="66"/>
      <c r="QZE381" s="66"/>
      <c r="QZF381" s="66"/>
      <c r="QZG381" s="66"/>
      <c r="QZH381" s="66"/>
      <c r="QZI381" s="66"/>
      <c r="QZJ381" s="66"/>
      <c r="QZK381" s="66"/>
      <c r="QZL381" s="66"/>
      <c r="QZM381" s="66"/>
      <c r="QZN381" s="66"/>
      <c r="QZO381" s="66"/>
      <c r="QZP381" s="66"/>
      <c r="QZQ381" s="66"/>
      <c r="QZR381" s="66"/>
      <c r="QZS381" s="66"/>
      <c r="QZT381" s="66"/>
      <c r="QZU381" s="66"/>
      <c r="QZV381" s="66"/>
      <c r="QZW381" s="66"/>
      <c r="QZX381" s="66"/>
      <c r="QZY381" s="66"/>
      <c r="QZZ381" s="66"/>
      <c r="RAA381" s="66"/>
      <c r="RAB381" s="66"/>
      <c r="RAC381" s="66"/>
      <c r="RAD381" s="66"/>
      <c r="RAE381" s="66"/>
      <c r="RAF381" s="66"/>
      <c r="RAG381" s="66"/>
      <c r="RAH381" s="66"/>
      <c r="RAI381" s="66"/>
      <c r="RAJ381" s="66"/>
      <c r="RAK381" s="66"/>
      <c r="RAL381" s="66"/>
      <c r="RAM381" s="66"/>
      <c r="RAN381" s="66"/>
      <c r="RAO381" s="66"/>
      <c r="RAP381" s="66"/>
      <c r="RAQ381" s="66"/>
      <c r="RAR381" s="66"/>
      <c r="RAS381" s="66"/>
      <c r="RAT381" s="66"/>
      <c r="RAU381" s="66"/>
      <c r="RAV381" s="66"/>
      <c r="RAW381" s="66"/>
      <c r="RAX381" s="66"/>
      <c r="RAY381" s="66"/>
      <c r="RAZ381" s="66"/>
      <c r="RBA381" s="66"/>
      <c r="RBB381" s="66"/>
      <c r="RBC381" s="66"/>
      <c r="RBD381" s="66"/>
      <c r="RBE381" s="66"/>
      <c r="RBF381" s="66"/>
      <c r="RBG381" s="66"/>
      <c r="RBH381" s="66"/>
      <c r="RBI381" s="66"/>
      <c r="RBJ381" s="66"/>
      <c r="RBK381" s="66"/>
      <c r="RBL381" s="66"/>
      <c r="RBM381" s="66"/>
      <c r="RBN381" s="66"/>
      <c r="RBO381" s="66"/>
      <c r="RBP381" s="66"/>
      <c r="RBQ381" s="66"/>
      <c r="RBR381" s="66"/>
      <c r="RBS381" s="66"/>
      <c r="RBT381" s="66"/>
      <c r="RBU381" s="66"/>
      <c r="RBV381" s="66"/>
      <c r="RBW381" s="66"/>
      <c r="RBX381" s="66"/>
      <c r="RBY381" s="66"/>
      <c r="RBZ381" s="66"/>
      <c r="RCA381" s="66"/>
      <c r="RCB381" s="66"/>
      <c r="RCC381" s="66"/>
      <c r="RCD381" s="66"/>
      <c r="RCE381" s="66"/>
      <c r="RCF381" s="66"/>
      <c r="RCG381" s="66"/>
      <c r="RCH381" s="66"/>
      <c r="RCI381" s="66"/>
      <c r="RCJ381" s="66"/>
      <c r="RCK381" s="66"/>
      <c r="RCL381" s="66"/>
      <c r="RCM381" s="66"/>
      <c r="RCN381" s="66"/>
      <c r="RCO381" s="66"/>
      <c r="RCP381" s="66"/>
      <c r="RCQ381" s="66"/>
      <c r="RCR381" s="66"/>
      <c r="RCS381" s="66"/>
      <c r="RCT381" s="66"/>
      <c r="RCU381" s="66"/>
      <c r="RCV381" s="66"/>
      <c r="RCW381" s="66"/>
      <c r="RCX381" s="66"/>
      <c r="RCY381" s="66"/>
      <c r="RCZ381" s="66"/>
      <c r="RDA381" s="66"/>
      <c r="RDB381" s="66"/>
      <c r="RDC381" s="66"/>
      <c r="RDD381" s="66"/>
      <c r="RDE381" s="66"/>
      <c r="RDF381" s="66"/>
      <c r="RDG381" s="66"/>
      <c r="RDH381" s="66"/>
      <c r="RDI381" s="66"/>
      <c r="RDJ381" s="66"/>
      <c r="RDK381" s="66"/>
      <c r="RDL381" s="66"/>
      <c r="RDM381" s="66"/>
      <c r="RDN381" s="66"/>
      <c r="RDO381" s="66"/>
      <c r="RDP381" s="66"/>
      <c r="RDQ381" s="66"/>
      <c r="RDR381" s="66"/>
      <c r="RDS381" s="66"/>
      <c r="RDT381" s="66"/>
      <c r="RDU381" s="66"/>
      <c r="RDV381" s="66"/>
      <c r="RDW381" s="66"/>
      <c r="RDX381" s="66"/>
      <c r="RDY381" s="66"/>
      <c r="RDZ381" s="66"/>
      <c r="REA381" s="66"/>
      <c r="REB381" s="66"/>
      <c r="REC381" s="66"/>
      <c r="RED381" s="66"/>
      <c r="REE381" s="66"/>
      <c r="REF381" s="66"/>
      <c r="REG381" s="66"/>
      <c r="REH381" s="66"/>
      <c r="REI381" s="66"/>
      <c r="REJ381" s="66"/>
      <c r="REK381" s="66"/>
      <c r="REL381" s="66"/>
      <c r="REM381" s="66"/>
      <c r="REN381" s="66"/>
      <c r="REO381" s="66"/>
      <c r="REP381" s="66"/>
      <c r="REQ381" s="66"/>
      <c r="RER381" s="66"/>
      <c r="RES381" s="66"/>
      <c r="RET381" s="66"/>
      <c r="REU381" s="66"/>
      <c r="REV381" s="66"/>
      <c r="REW381" s="66"/>
      <c r="REX381" s="66"/>
      <c r="REY381" s="66"/>
      <c r="REZ381" s="66"/>
      <c r="RFA381" s="66"/>
      <c r="RFB381" s="66"/>
      <c r="RFC381" s="66"/>
      <c r="RFD381" s="66"/>
      <c r="RFE381" s="66"/>
      <c r="RFF381" s="66"/>
      <c r="RFG381" s="66"/>
      <c r="RFH381" s="66"/>
      <c r="RFI381" s="66"/>
      <c r="RFJ381" s="66"/>
      <c r="RFK381" s="66"/>
      <c r="RFL381" s="66"/>
      <c r="RFM381" s="66"/>
      <c r="RFN381" s="66"/>
      <c r="RFO381" s="66"/>
      <c r="RFP381" s="66"/>
      <c r="RFQ381" s="66"/>
      <c r="RFR381" s="66"/>
      <c r="RFS381" s="66"/>
      <c r="RFT381" s="66"/>
      <c r="RFU381" s="66"/>
      <c r="RFV381" s="66"/>
      <c r="RFW381" s="66"/>
      <c r="RFX381" s="66"/>
      <c r="RFY381" s="66"/>
      <c r="RFZ381" s="66"/>
      <c r="RGA381" s="66"/>
      <c r="RGB381" s="66"/>
      <c r="RGC381" s="66"/>
      <c r="RGD381" s="66"/>
      <c r="RGE381" s="66"/>
      <c r="RGF381" s="66"/>
      <c r="RGG381" s="66"/>
      <c r="RGH381" s="66"/>
      <c r="RGI381" s="66"/>
      <c r="RGJ381" s="66"/>
      <c r="RGK381" s="66"/>
      <c r="RGL381" s="66"/>
      <c r="RGM381" s="66"/>
      <c r="RGN381" s="66"/>
      <c r="RGO381" s="66"/>
      <c r="RGP381" s="66"/>
      <c r="RGQ381" s="66"/>
      <c r="RGR381" s="66"/>
      <c r="RGS381" s="66"/>
      <c r="RGT381" s="66"/>
      <c r="RGU381" s="66"/>
      <c r="RGV381" s="66"/>
      <c r="RGW381" s="66"/>
      <c r="RGX381" s="66"/>
      <c r="RGY381" s="66"/>
      <c r="RGZ381" s="66"/>
      <c r="RHA381" s="66"/>
      <c r="RHB381" s="66"/>
      <c r="RHC381" s="66"/>
      <c r="RHD381" s="66"/>
      <c r="RHE381" s="66"/>
      <c r="RHF381" s="66"/>
      <c r="RHG381" s="66"/>
      <c r="RHH381" s="66"/>
      <c r="RHI381" s="66"/>
      <c r="RHJ381" s="66"/>
      <c r="RHK381" s="66"/>
      <c r="RHL381" s="66"/>
      <c r="RHM381" s="66"/>
      <c r="RHN381" s="66"/>
      <c r="RHO381" s="66"/>
      <c r="RHP381" s="66"/>
      <c r="RHQ381" s="66"/>
      <c r="RHR381" s="66"/>
      <c r="RHS381" s="66"/>
      <c r="RHT381" s="66"/>
      <c r="RHU381" s="66"/>
      <c r="RHV381" s="66"/>
      <c r="RHW381" s="66"/>
      <c r="RHX381" s="66"/>
      <c r="RHY381" s="66"/>
      <c r="RHZ381" s="66"/>
      <c r="RIA381" s="66"/>
      <c r="RIB381" s="66"/>
      <c r="RIC381" s="66"/>
      <c r="RID381" s="66"/>
      <c r="RIE381" s="66"/>
      <c r="RIF381" s="66"/>
      <c r="RIG381" s="66"/>
      <c r="RIH381" s="66"/>
      <c r="RII381" s="66"/>
      <c r="RIJ381" s="66"/>
      <c r="RIK381" s="66"/>
      <c r="RIL381" s="66"/>
      <c r="RIM381" s="66"/>
      <c r="RIN381" s="66"/>
      <c r="RIO381" s="66"/>
      <c r="RIP381" s="66"/>
      <c r="RIQ381" s="66"/>
      <c r="RIR381" s="66"/>
      <c r="RIS381" s="66"/>
      <c r="RIT381" s="66"/>
      <c r="RIU381" s="66"/>
      <c r="RIV381" s="66"/>
      <c r="RIW381" s="66"/>
      <c r="RIX381" s="66"/>
      <c r="RIY381" s="66"/>
      <c r="RIZ381" s="66"/>
      <c r="RJA381" s="66"/>
      <c r="RJB381" s="66"/>
      <c r="RJC381" s="66"/>
      <c r="RJD381" s="66"/>
      <c r="RJE381" s="66"/>
      <c r="RJF381" s="66"/>
      <c r="RJG381" s="66"/>
      <c r="RJH381" s="66"/>
      <c r="RJI381" s="66"/>
      <c r="RJJ381" s="66"/>
      <c r="RJK381" s="66"/>
      <c r="RJL381" s="66"/>
      <c r="RJM381" s="66"/>
      <c r="RJN381" s="66"/>
      <c r="RJO381" s="66"/>
      <c r="RJP381" s="66"/>
      <c r="RJQ381" s="66"/>
      <c r="RJR381" s="66"/>
      <c r="RJS381" s="66"/>
      <c r="RJT381" s="66"/>
      <c r="RJU381" s="66"/>
      <c r="RJV381" s="66"/>
      <c r="RJW381" s="66"/>
      <c r="RJX381" s="66"/>
      <c r="RJY381" s="66"/>
      <c r="RJZ381" s="66"/>
      <c r="RKA381" s="66"/>
      <c r="RKB381" s="66"/>
      <c r="RKC381" s="66"/>
      <c r="RKD381" s="66"/>
      <c r="RKE381" s="66"/>
      <c r="RKF381" s="66"/>
      <c r="RKG381" s="66"/>
      <c r="RKH381" s="66"/>
      <c r="RKI381" s="66"/>
      <c r="RKJ381" s="66"/>
      <c r="RKK381" s="66"/>
      <c r="RKL381" s="66"/>
      <c r="RKM381" s="66"/>
      <c r="RKN381" s="66"/>
      <c r="RKO381" s="66"/>
      <c r="RKP381" s="66"/>
      <c r="RKQ381" s="66"/>
      <c r="RKR381" s="66"/>
      <c r="RKS381" s="66"/>
      <c r="RKT381" s="66"/>
      <c r="RKU381" s="66"/>
      <c r="RKV381" s="66"/>
      <c r="RKW381" s="66"/>
      <c r="RKX381" s="66"/>
      <c r="RKY381" s="66"/>
      <c r="RKZ381" s="66"/>
      <c r="RLA381" s="66"/>
      <c r="RLB381" s="66"/>
      <c r="RLC381" s="66"/>
      <c r="RLD381" s="66"/>
      <c r="RLE381" s="66"/>
      <c r="RLF381" s="66"/>
      <c r="RLG381" s="66"/>
      <c r="RLH381" s="66"/>
      <c r="RLI381" s="66"/>
      <c r="RLJ381" s="66"/>
      <c r="RLK381" s="66"/>
      <c r="RLL381" s="66"/>
      <c r="RLM381" s="66"/>
      <c r="RLN381" s="66"/>
      <c r="RLO381" s="66"/>
      <c r="RLP381" s="66"/>
      <c r="RLQ381" s="66"/>
      <c r="RLR381" s="66"/>
      <c r="RLS381" s="66"/>
      <c r="RLT381" s="66"/>
      <c r="RLU381" s="66"/>
      <c r="RLV381" s="66"/>
      <c r="RLW381" s="66"/>
      <c r="RLX381" s="66"/>
      <c r="RLY381" s="66"/>
      <c r="RLZ381" s="66"/>
      <c r="RMA381" s="66"/>
      <c r="RMB381" s="66"/>
      <c r="RMC381" s="66"/>
      <c r="RMD381" s="66"/>
      <c r="RME381" s="66"/>
      <c r="RMF381" s="66"/>
      <c r="RMG381" s="66"/>
      <c r="RMH381" s="66"/>
      <c r="RMI381" s="66"/>
      <c r="RMJ381" s="66"/>
      <c r="RMK381" s="66"/>
      <c r="RML381" s="66"/>
      <c r="RMM381" s="66"/>
      <c r="RMN381" s="66"/>
      <c r="RMO381" s="66"/>
      <c r="RMP381" s="66"/>
      <c r="RMQ381" s="66"/>
      <c r="RMR381" s="66"/>
      <c r="RMS381" s="66"/>
      <c r="RMT381" s="66"/>
      <c r="RMU381" s="66"/>
      <c r="RMV381" s="66"/>
      <c r="RMW381" s="66"/>
      <c r="RMX381" s="66"/>
      <c r="RMY381" s="66"/>
      <c r="RMZ381" s="66"/>
      <c r="RNA381" s="66"/>
      <c r="RNB381" s="66"/>
      <c r="RNC381" s="66"/>
      <c r="RND381" s="66"/>
      <c r="RNE381" s="66"/>
      <c r="RNF381" s="66"/>
      <c r="RNG381" s="66"/>
      <c r="RNH381" s="66"/>
      <c r="RNI381" s="66"/>
      <c r="RNJ381" s="66"/>
      <c r="RNK381" s="66"/>
      <c r="RNL381" s="66"/>
      <c r="RNM381" s="66"/>
      <c r="RNN381" s="66"/>
      <c r="RNO381" s="66"/>
      <c r="RNP381" s="66"/>
      <c r="RNQ381" s="66"/>
      <c r="RNR381" s="66"/>
      <c r="RNS381" s="66"/>
      <c r="RNT381" s="66"/>
      <c r="RNU381" s="66"/>
      <c r="RNV381" s="66"/>
      <c r="RNW381" s="66"/>
      <c r="RNX381" s="66"/>
      <c r="RNY381" s="66"/>
      <c r="RNZ381" s="66"/>
      <c r="ROA381" s="66"/>
      <c r="ROB381" s="66"/>
      <c r="ROC381" s="66"/>
      <c r="ROD381" s="66"/>
      <c r="ROE381" s="66"/>
      <c r="ROF381" s="66"/>
      <c r="ROG381" s="66"/>
      <c r="ROH381" s="66"/>
      <c r="ROI381" s="66"/>
      <c r="ROJ381" s="66"/>
      <c r="ROK381" s="66"/>
      <c r="ROL381" s="66"/>
      <c r="ROM381" s="66"/>
      <c r="RON381" s="66"/>
      <c r="ROO381" s="66"/>
      <c r="ROP381" s="66"/>
      <c r="ROQ381" s="66"/>
      <c r="ROR381" s="66"/>
      <c r="ROS381" s="66"/>
      <c r="ROT381" s="66"/>
      <c r="ROU381" s="66"/>
      <c r="ROV381" s="66"/>
      <c r="ROW381" s="66"/>
      <c r="ROX381" s="66"/>
      <c r="ROY381" s="66"/>
      <c r="ROZ381" s="66"/>
      <c r="RPA381" s="66"/>
      <c r="RPB381" s="66"/>
      <c r="RPC381" s="66"/>
      <c r="RPD381" s="66"/>
      <c r="RPE381" s="66"/>
      <c r="RPF381" s="66"/>
      <c r="RPG381" s="66"/>
      <c r="RPH381" s="66"/>
      <c r="RPI381" s="66"/>
      <c r="RPJ381" s="66"/>
      <c r="RPK381" s="66"/>
      <c r="RPL381" s="66"/>
      <c r="RPM381" s="66"/>
      <c r="RPN381" s="66"/>
      <c r="RPO381" s="66"/>
      <c r="RPP381" s="66"/>
      <c r="RPQ381" s="66"/>
      <c r="RPR381" s="66"/>
      <c r="RPS381" s="66"/>
      <c r="RPT381" s="66"/>
      <c r="RPU381" s="66"/>
      <c r="RPV381" s="66"/>
      <c r="RPW381" s="66"/>
      <c r="RPX381" s="66"/>
      <c r="RPY381" s="66"/>
      <c r="RPZ381" s="66"/>
      <c r="RQA381" s="66"/>
      <c r="RQB381" s="66"/>
      <c r="RQC381" s="66"/>
      <c r="RQD381" s="66"/>
      <c r="RQE381" s="66"/>
      <c r="RQF381" s="66"/>
      <c r="RQG381" s="66"/>
      <c r="RQH381" s="66"/>
      <c r="RQI381" s="66"/>
      <c r="RQJ381" s="66"/>
      <c r="RQK381" s="66"/>
      <c r="RQL381" s="66"/>
      <c r="RQM381" s="66"/>
      <c r="RQN381" s="66"/>
      <c r="RQO381" s="66"/>
      <c r="RQP381" s="66"/>
      <c r="RQQ381" s="66"/>
      <c r="RQR381" s="66"/>
      <c r="RQS381" s="66"/>
      <c r="RQT381" s="66"/>
      <c r="RQU381" s="66"/>
      <c r="RQV381" s="66"/>
      <c r="RQW381" s="66"/>
      <c r="RQX381" s="66"/>
      <c r="RQY381" s="66"/>
      <c r="RQZ381" s="66"/>
      <c r="RRA381" s="66"/>
      <c r="RRB381" s="66"/>
      <c r="RRC381" s="66"/>
      <c r="RRD381" s="66"/>
      <c r="RRE381" s="66"/>
      <c r="RRF381" s="66"/>
      <c r="RRG381" s="66"/>
      <c r="RRH381" s="66"/>
      <c r="RRI381" s="66"/>
      <c r="RRJ381" s="66"/>
      <c r="RRK381" s="66"/>
      <c r="RRL381" s="66"/>
      <c r="RRM381" s="66"/>
      <c r="RRN381" s="66"/>
      <c r="RRO381" s="66"/>
      <c r="RRP381" s="66"/>
      <c r="RRQ381" s="66"/>
      <c r="RRR381" s="66"/>
      <c r="RRS381" s="66"/>
      <c r="RRT381" s="66"/>
      <c r="RRU381" s="66"/>
      <c r="RRV381" s="66"/>
      <c r="RRW381" s="66"/>
      <c r="RRX381" s="66"/>
      <c r="RRY381" s="66"/>
      <c r="RRZ381" s="66"/>
      <c r="RSA381" s="66"/>
      <c r="RSB381" s="66"/>
      <c r="RSC381" s="66"/>
      <c r="RSD381" s="66"/>
      <c r="RSE381" s="66"/>
      <c r="RSF381" s="66"/>
      <c r="RSG381" s="66"/>
      <c r="RSH381" s="66"/>
      <c r="RSI381" s="66"/>
      <c r="RSJ381" s="66"/>
      <c r="RSK381" s="66"/>
      <c r="RSL381" s="66"/>
      <c r="RSM381" s="66"/>
      <c r="RSN381" s="66"/>
      <c r="RSO381" s="66"/>
      <c r="RSP381" s="66"/>
      <c r="RSQ381" s="66"/>
      <c r="RSR381" s="66"/>
      <c r="RSS381" s="66"/>
      <c r="RST381" s="66"/>
      <c r="RSU381" s="66"/>
      <c r="RSV381" s="66"/>
      <c r="RSW381" s="66"/>
      <c r="RSX381" s="66"/>
      <c r="RSY381" s="66"/>
      <c r="RSZ381" s="66"/>
      <c r="RTA381" s="66"/>
      <c r="RTB381" s="66"/>
      <c r="RTC381" s="66"/>
      <c r="RTD381" s="66"/>
      <c r="RTE381" s="66"/>
      <c r="RTF381" s="66"/>
      <c r="RTG381" s="66"/>
      <c r="RTH381" s="66"/>
      <c r="RTI381" s="66"/>
      <c r="RTJ381" s="66"/>
      <c r="RTK381" s="66"/>
      <c r="RTL381" s="66"/>
      <c r="RTM381" s="66"/>
      <c r="RTN381" s="66"/>
      <c r="RTO381" s="66"/>
      <c r="RTP381" s="66"/>
      <c r="RTQ381" s="66"/>
      <c r="RTR381" s="66"/>
      <c r="RTS381" s="66"/>
      <c r="RTT381" s="66"/>
      <c r="RTU381" s="66"/>
      <c r="RTV381" s="66"/>
      <c r="RTW381" s="66"/>
      <c r="RTX381" s="66"/>
      <c r="RTY381" s="66"/>
      <c r="RTZ381" s="66"/>
      <c r="RUA381" s="66"/>
      <c r="RUB381" s="66"/>
      <c r="RUC381" s="66"/>
      <c r="RUD381" s="66"/>
      <c r="RUE381" s="66"/>
      <c r="RUF381" s="66"/>
      <c r="RUG381" s="66"/>
      <c r="RUH381" s="66"/>
      <c r="RUI381" s="66"/>
      <c r="RUJ381" s="66"/>
      <c r="RUK381" s="66"/>
      <c r="RUL381" s="66"/>
      <c r="RUM381" s="66"/>
      <c r="RUN381" s="66"/>
      <c r="RUO381" s="66"/>
      <c r="RUP381" s="66"/>
      <c r="RUQ381" s="66"/>
      <c r="RUR381" s="66"/>
      <c r="RUS381" s="66"/>
      <c r="RUT381" s="66"/>
      <c r="RUU381" s="66"/>
      <c r="RUV381" s="66"/>
      <c r="RUW381" s="66"/>
      <c r="RUX381" s="66"/>
      <c r="RUY381" s="66"/>
      <c r="RUZ381" s="66"/>
      <c r="RVA381" s="66"/>
      <c r="RVB381" s="66"/>
      <c r="RVC381" s="66"/>
      <c r="RVD381" s="66"/>
      <c r="RVE381" s="66"/>
      <c r="RVF381" s="66"/>
      <c r="RVG381" s="66"/>
      <c r="RVH381" s="66"/>
      <c r="RVI381" s="66"/>
      <c r="RVJ381" s="66"/>
      <c r="RVK381" s="66"/>
      <c r="RVL381" s="66"/>
      <c r="RVM381" s="66"/>
      <c r="RVN381" s="66"/>
      <c r="RVO381" s="66"/>
      <c r="RVP381" s="66"/>
      <c r="RVQ381" s="66"/>
      <c r="RVR381" s="66"/>
      <c r="RVS381" s="66"/>
      <c r="RVT381" s="66"/>
      <c r="RVU381" s="66"/>
      <c r="RVV381" s="66"/>
      <c r="RVW381" s="66"/>
      <c r="RVX381" s="66"/>
      <c r="RVY381" s="66"/>
      <c r="RVZ381" s="66"/>
      <c r="RWA381" s="66"/>
      <c r="RWB381" s="66"/>
      <c r="RWC381" s="66"/>
      <c r="RWD381" s="66"/>
      <c r="RWE381" s="66"/>
      <c r="RWF381" s="66"/>
      <c r="RWG381" s="66"/>
      <c r="RWH381" s="66"/>
      <c r="RWI381" s="66"/>
      <c r="RWJ381" s="66"/>
      <c r="RWK381" s="66"/>
      <c r="RWL381" s="66"/>
      <c r="RWM381" s="66"/>
      <c r="RWN381" s="66"/>
      <c r="RWO381" s="66"/>
      <c r="RWP381" s="66"/>
      <c r="RWQ381" s="66"/>
      <c r="RWR381" s="66"/>
      <c r="RWS381" s="66"/>
      <c r="RWT381" s="66"/>
      <c r="RWU381" s="66"/>
      <c r="RWV381" s="66"/>
      <c r="RWW381" s="66"/>
      <c r="RWX381" s="66"/>
      <c r="RWY381" s="66"/>
      <c r="RWZ381" s="66"/>
      <c r="RXA381" s="66"/>
      <c r="RXB381" s="66"/>
      <c r="RXC381" s="66"/>
      <c r="RXD381" s="66"/>
      <c r="RXE381" s="66"/>
      <c r="RXF381" s="66"/>
      <c r="RXG381" s="66"/>
      <c r="RXH381" s="66"/>
      <c r="RXI381" s="66"/>
      <c r="RXJ381" s="66"/>
      <c r="RXK381" s="66"/>
      <c r="RXL381" s="66"/>
      <c r="RXM381" s="66"/>
      <c r="RXN381" s="66"/>
      <c r="RXO381" s="66"/>
      <c r="RXP381" s="66"/>
      <c r="RXQ381" s="66"/>
      <c r="RXR381" s="66"/>
      <c r="RXS381" s="66"/>
      <c r="RXT381" s="66"/>
      <c r="RXU381" s="66"/>
      <c r="RXV381" s="66"/>
      <c r="RXW381" s="66"/>
      <c r="RXX381" s="66"/>
      <c r="RXY381" s="66"/>
      <c r="RXZ381" s="66"/>
      <c r="RYA381" s="66"/>
      <c r="RYB381" s="66"/>
      <c r="RYC381" s="66"/>
      <c r="RYD381" s="66"/>
      <c r="RYE381" s="66"/>
      <c r="RYF381" s="66"/>
      <c r="RYG381" s="66"/>
      <c r="RYH381" s="66"/>
      <c r="RYI381" s="66"/>
      <c r="RYJ381" s="66"/>
      <c r="RYK381" s="66"/>
      <c r="RYL381" s="66"/>
      <c r="RYM381" s="66"/>
      <c r="RYN381" s="66"/>
      <c r="RYO381" s="66"/>
      <c r="RYP381" s="66"/>
      <c r="RYQ381" s="66"/>
      <c r="RYR381" s="66"/>
      <c r="RYS381" s="66"/>
      <c r="RYT381" s="66"/>
      <c r="RYU381" s="66"/>
      <c r="RYV381" s="66"/>
      <c r="RYW381" s="66"/>
      <c r="RYX381" s="66"/>
      <c r="RYY381" s="66"/>
      <c r="RYZ381" s="66"/>
      <c r="RZA381" s="66"/>
      <c r="RZB381" s="66"/>
      <c r="RZC381" s="66"/>
      <c r="RZD381" s="66"/>
      <c r="RZE381" s="66"/>
      <c r="RZF381" s="66"/>
      <c r="RZG381" s="66"/>
      <c r="RZH381" s="66"/>
      <c r="RZI381" s="66"/>
      <c r="RZJ381" s="66"/>
      <c r="RZK381" s="66"/>
      <c r="RZL381" s="66"/>
      <c r="RZM381" s="66"/>
      <c r="RZN381" s="66"/>
      <c r="RZO381" s="66"/>
      <c r="RZP381" s="66"/>
      <c r="RZQ381" s="66"/>
      <c r="RZR381" s="66"/>
      <c r="RZS381" s="66"/>
      <c r="RZT381" s="66"/>
      <c r="RZU381" s="66"/>
      <c r="RZV381" s="66"/>
      <c r="RZW381" s="66"/>
      <c r="RZX381" s="66"/>
      <c r="RZY381" s="66"/>
      <c r="RZZ381" s="66"/>
      <c r="SAA381" s="66"/>
      <c r="SAB381" s="66"/>
      <c r="SAC381" s="66"/>
      <c r="SAD381" s="66"/>
      <c r="SAE381" s="66"/>
      <c r="SAF381" s="66"/>
      <c r="SAG381" s="66"/>
      <c r="SAH381" s="66"/>
      <c r="SAI381" s="66"/>
      <c r="SAJ381" s="66"/>
      <c r="SAK381" s="66"/>
      <c r="SAL381" s="66"/>
      <c r="SAM381" s="66"/>
      <c r="SAN381" s="66"/>
      <c r="SAO381" s="66"/>
      <c r="SAP381" s="66"/>
      <c r="SAQ381" s="66"/>
      <c r="SAR381" s="66"/>
      <c r="SAS381" s="66"/>
      <c r="SAT381" s="66"/>
      <c r="SAU381" s="66"/>
      <c r="SAV381" s="66"/>
      <c r="SAW381" s="66"/>
      <c r="SAX381" s="66"/>
      <c r="SAY381" s="66"/>
      <c r="SAZ381" s="66"/>
      <c r="SBA381" s="66"/>
      <c r="SBB381" s="66"/>
      <c r="SBC381" s="66"/>
      <c r="SBD381" s="66"/>
      <c r="SBE381" s="66"/>
      <c r="SBF381" s="66"/>
      <c r="SBG381" s="66"/>
      <c r="SBH381" s="66"/>
      <c r="SBI381" s="66"/>
      <c r="SBJ381" s="66"/>
      <c r="SBK381" s="66"/>
      <c r="SBL381" s="66"/>
      <c r="SBM381" s="66"/>
      <c r="SBN381" s="66"/>
      <c r="SBO381" s="66"/>
      <c r="SBP381" s="66"/>
      <c r="SBQ381" s="66"/>
      <c r="SBR381" s="66"/>
      <c r="SBS381" s="66"/>
      <c r="SBT381" s="66"/>
      <c r="SBU381" s="66"/>
      <c r="SBV381" s="66"/>
      <c r="SBW381" s="66"/>
      <c r="SBX381" s="66"/>
      <c r="SBY381" s="66"/>
      <c r="SBZ381" s="66"/>
      <c r="SCA381" s="66"/>
      <c r="SCB381" s="66"/>
      <c r="SCC381" s="66"/>
      <c r="SCD381" s="66"/>
      <c r="SCE381" s="66"/>
      <c r="SCF381" s="66"/>
      <c r="SCG381" s="66"/>
      <c r="SCH381" s="66"/>
      <c r="SCI381" s="66"/>
      <c r="SCJ381" s="66"/>
      <c r="SCK381" s="66"/>
      <c r="SCL381" s="66"/>
      <c r="SCM381" s="66"/>
      <c r="SCN381" s="66"/>
      <c r="SCO381" s="66"/>
      <c r="SCP381" s="66"/>
      <c r="SCQ381" s="66"/>
      <c r="SCR381" s="66"/>
      <c r="SCS381" s="66"/>
      <c r="SCT381" s="66"/>
      <c r="SCU381" s="66"/>
      <c r="SCV381" s="66"/>
      <c r="SCW381" s="66"/>
      <c r="SCX381" s="66"/>
      <c r="SCY381" s="66"/>
      <c r="SCZ381" s="66"/>
      <c r="SDA381" s="66"/>
      <c r="SDB381" s="66"/>
      <c r="SDC381" s="66"/>
      <c r="SDD381" s="66"/>
      <c r="SDE381" s="66"/>
      <c r="SDF381" s="66"/>
      <c r="SDG381" s="66"/>
      <c r="SDH381" s="66"/>
      <c r="SDI381" s="66"/>
      <c r="SDJ381" s="66"/>
      <c r="SDK381" s="66"/>
      <c r="SDL381" s="66"/>
      <c r="SDM381" s="66"/>
      <c r="SDN381" s="66"/>
      <c r="SDO381" s="66"/>
      <c r="SDP381" s="66"/>
      <c r="SDQ381" s="66"/>
      <c r="SDR381" s="66"/>
      <c r="SDS381" s="66"/>
      <c r="SDT381" s="66"/>
      <c r="SDU381" s="66"/>
      <c r="SDV381" s="66"/>
      <c r="SDW381" s="66"/>
      <c r="SDX381" s="66"/>
      <c r="SDY381" s="66"/>
      <c r="SDZ381" s="66"/>
      <c r="SEA381" s="66"/>
      <c r="SEB381" s="66"/>
      <c r="SEC381" s="66"/>
      <c r="SED381" s="66"/>
      <c r="SEE381" s="66"/>
      <c r="SEF381" s="66"/>
      <c r="SEG381" s="66"/>
      <c r="SEH381" s="66"/>
      <c r="SEI381" s="66"/>
      <c r="SEJ381" s="66"/>
      <c r="SEK381" s="66"/>
      <c r="SEL381" s="66"/>
      <c r="SEM381" s="66"/>
      <c r="SEN381" s="66"/>
      <c r="SEO381" s="66"/>
      <c r="SEP381" s="66"/>
      <c r="SEQ381" s="66"/>
      <c r="SER381" s="66"/>
      <c r="SES381" s="66"/>
      <c r="SET381" s="66"/>
      <c r="SEU381" s="66"/>
      <c r="SEV381" s="66"/>
      <c r="SEW381" s="66"/>
      <c r="SEX381" s="66"/>
      <c r="SEY381" s="66"/>
      <c r="SEZ381" s="66"/>
      <c r="SFA381" s="66"/>
      <c r="SFB381" s="66"/>
      <c r="SFC381" s="66"/>
      <c r="SFD381" s="66"/>
      <c r="SFE381" s="66"/>
      <c r="SFF381" s="66"/>
      <c r="SFG381" s="66"/>
      <c r="SFH381" s="66"/>
      <c r="SFI381" s="66"/>
      <c r="SFJ381" s="66"/>
      <c r="SFK381" s="66"/>
      <c r="SFL381" s="66"/>
      <c r="SFM381" s="66"/>
      <c r="SFN381" s="66"/>
      <c r="SFO381" s="66"/>
      <c r="SFP381" s="66"/>
      <c r="SFQ381" s="66"/>
      <c r="SFR381" s="66"/>
      <c r="SFS381" s="66"/>
      <c r="SFT381" s="66"/>
      <c r="SFU381" s="66"/>
      <c r="SFV381" s="66"/>
      <c r="SFW381" s="66"/>
      <c r="SFX381" s="66"/>
      <c r="SFY381" s="66"/>
      <c r="SFZ381" s="66"/>
      <c r="SGA381" s="66"/>
      <c r="SGB381" s="66"/>
      <c r="SGC381" s="66"/>
      <c r="SGD381" s="66"/>
      <c r="SGE381" s="66"/>
      <c r="SGF381" s="66"/>
      <c r="SGG381" s="66"/>
      <c r="SGH381" s="66"/>
      <c r="SGI381" s="66"/>
      <c r="SGJ381" s="66"/>
      <c r="SGK381" s="66"/>
      <c r="SGL381" s="66"/>
      <c r="SGM381" s="66"/>
      <c r="SGN381" s="66"/>
      <c r="SGO381" s="66"/>
      <c r="SGP381" s="66"/>
      <c r="SGQ381" s="66"/>
      <c r="SGR381" s="66"/>
      <c r="SGS381" s="66"/>
      <c r="SGT381" s="66"/>
      <c r="SGU381" s="66"/>
      <c r="SGV381" s="66"/>
      <c r="SGW381" s="66"/>
      <c r="SGX381" s="66"/>
      <c r="SGY381" s="66"/>
      <c r="SGZ381" s="66"/>
      <c r="SHA381" s="66"/>
      <c r="SHB381" s="66"/>
      <c r="SHC381" s="66"/>
      <c r="SHD381" s="66"/>
      <c r="SHE381" s="66"/>
      <c r="SHF381" s="66"/>
      <c r="SHG381" s="66"/>
      <c r="SHH381" s="66"/>
      <c r="SHI381" s="66"/>
      <c r="SHJ381" s="66"/>
      <c r="SHK381" s="66"/>
      <c r="SHL381" s="66"/>
      <c r="SHM381" s="66"/>
      <c r="SHN381" s="66"/>
      <c r="SHO381" s="66"/>
      <c r="SHP381" s="66"/>
      <c r="SHQ381" s="66"/>
      <c r="SHR381" s="66"/>
      <c r="SHS381" s="66"/>
      <c r="SHT381" s="66"/>
      <c r="SHU381" s="66"/>
      <c r="SHV381" s="66"/>
      <c r="SHW381" s="66"/>
      <c r="SHX381" s="66"/>
      <c r="SHY381" s="66"/>
      <c r="SHZ381" s="66"/>
      <c r="SIA381" s="66"/>
      <c r="SIB381" s="66"/>
      <c r="SIC381" s="66"/>
      <c r="SID381" s="66"/>
      <c r="SIE381" s="66"/>
      <c r="SIF381" s="66"/>
      <c r="SIG381" s="66"/>
      <c r="SIH381" s="66"/>
      <c r="SII381" s="66"/>
      <c r="SIJ381" s="66"/>
      <c r="SIK381" s="66"/>
      <c r="SIL381" s="66"/>
      <c r="SIM381" s="66"/>
      <c r="SIN381" s="66"/>
      <c r="SIO381" s="66"/>
      <c r="SIP381" s="66"/>
      <c r="SIQ381" s="66"/>
      <c r="SIR381" s="66"/>
      <c r="SIS381" s="66"/>
      <c r="SIT381" s="66"/>
      <c r="SIU381" s="66"/>
      <c r="SIV381" s="66"/>
      <c r="SIW381" s="66"/>
      <c r="SIX381" s="66"/>
      <c r="SIY381" s="66"/>
      <c r="SIZ381" s="66"/>
      <c r="SJA381" s="66"/>
      <c r="SJB381" s="66"/>
      <c r="SJC381" s="66"/>
      <c r="SJD381" s="66"/>
      <c r="SJE381" s="66"/>
      <c r="SJF381" s="66"/>
      <c r="SJG381" s="66"/>
      <c r="SJH381" s="66"/>
      <c r="SJI381" s="66"/>
      <c r="SJJ381" s="66"/>
      <c r="SJK381" s="66"/>
      <c r="SJL381" s="66"/>
      <c r="SJM381" s="66"/>
      <c r="SJN381" s="66"/>
      <c r="SJO381" s="66"/>
      <c r="SJP381" s="66"/>
      <c r="SJQ381" s="66"/>
      <c r="SJR381" s="66"/>
      <c r="SJS381" s="66"/>
      <c r="SJT381" s="66"/>
      <c r="SJU381" s="66"/>
      <c r="SJV381" s="66"/>
      <c r="SJW381" s="66"/>
      <c r="SJX381" s="66"/>
      <c r="SJY381" s="66"/>
      <c r="SJZ381" s="66"/>
      <c r="SKA381" s="66"/>
      <c r="SKB381" s="66"/>
      <c r="SKC381" s="66"/>
      <c r="SKD381" s="66"/>
      <c r="SKE381" s="66"/>
      <c r="SKF381" s="66"/>
      <c r="SKG381" s="66"/>
      <c r="SKH381" s="66"/>
      <c r="SKI381" s="66"/>
      <c r="SKJ381" s="66"/>
      <c r="SKK381" s="66"/>
      <c r="SKL381" s="66"/>
      <c r="SKM381" s="66"/>
      <c r="SKN381" s="66"/>
      <c r="SKO381" s="66"/>
      <c r="SKP381" s="66"/>
      <c r="SKQ381" s="66"/>
      <c r="SKR381" s="66"/>
      <c r="SKS381" s="66"/>
      <c r="SKT381" s="66"/>
      <c r="SKU381" s="66"/>
      <c r="SKV381" s="66"/>
      <c r="SKW381" s="66"/>
      <c r="SKX381" s="66"/>
      <c r="SKY381" s="66"/>
      <c r="SKZ381" s="66"/>
      <c r="SLA381" s="66"/>
      <c r="SLB381" s="66"/>
      <c r="SLC381" s="66"/>
      <c r="SLD381" s="66"/>
      <c r="SLE381" s="66"/>
      <c r="SLF381" s="66"/>
      <c r="SLG381" s="66"/>
      <c r="SLH381" s="66"/>
      <c r="SLI381" s="66"/>
      <c r="SLJ381" s="66"/>
      <c r="SLK381" s="66"/>
      <c r="SLL381" s="66"/>
      <c r="SLM381" s="66"/>
      <c r="SLN381" s="66"/>
      <c r="SLO381" s="66"/>
      <c r="SLP381" s="66"/>
      <c r="SLQ381" s="66"/>
      <c r="SLR381" s="66"/>
      <c r="SLS381" s="66"/>
      <c r="SLT381" s="66"/>
      <c r="SLU381" s="66"/>
      <c r="SLV381" s="66"/>
      <c r="SLW381" s="66"/>
      <c r="SLX381" s="66"/>
      <c r="SLY381" s="66"/>
      <c r="SLZ381" s="66"/>
      <c r="SMA381" s="66"/>
      <c r="SMB381" s="66"/>
      <c r="SMC381" s="66"/>
      <c r="SMD381" s="66"/>
      <c r="SME381" s="66"/>
      <c r="SMF381" s="66"/>
      <c r="SMG381" s="66"/>
      <c r="SMH381" s="66"/>
      <c r="SMI381" s="66"/>
      <c r="SMJ381" s="66"/>
      <c r="SMK381" s="66"/>
      <c r="SML381" s="66"/>
      <c r="SMM381" s="66"/>
      <c r="SMN381" s="66"/>
      <c r="SMO381" s="66"/>
      <c r="SMP381" s="66"/>
      <c r="SMQ381" s="66"/>
      <c r="SMR381" s="66"/>
      <c r="SMS381" s="66"/>
      <c r="SMT381" s="66"/>
      <c r="SMU381" s="66"/>
      <c r="SMV381" s="66"/>
      <c r="SMW381" s="66"/>
      <c r="SMX381" s="66"/>
      <c r="SMY381" s="66"/>
      <c r="SMZ381" s="66"/>
      <c r="SNA381" s="66"/>
      <c r="SNB381" s="66"/>
      <c r="SNC381" s="66"/>
      <c r="SND381" s="66"/>
      <c r="SNE381" s="66"/>
      <c r="SNF381" s="66"/>
      <c r="SNG381" s="66"/>
      <c r="SNH381" s="66"/>
      <c r="SNI381" s="66"/>
      <c r="SNJ381" s="66"/>
      <c r="SNK381" s="66"/>
      <c r="SNL381" s="66"/>
      <c r="SNM381" s="66"/>
      <c r="SNN381" s="66"/>
      <c r="SNO381" s="66"/>
      <c r="SNP381" s="66"/>
      <c r="SNQ381" s="66"/>
      <c r="SNR381" s="66"/>
      <c r="SNS381" s="66"/>
      <c r="SNT381" s="66"/>
      <c r="SNU381" s="66"/>
      <c r="SNV381" s="66"/>
      <c r="SNW381" s="66"/>
      <c r="SNX381" s="66"/>
      <c r="SNY381" s="66"/>
      <c r="SNZ381" s="66"/>
      <c r="SOA381" s="66"/>
      <c r="SOB381" s="66"/>
      <c r="SOC381" s="66"/>
      <c r="SOD381" s="66"/>
      <c r="SOE381" s="66"/>
      <c r="SOF381" s="66"/>
      <c r="SOG381" s="66"/>
      <c r="SOH381" s="66"/>
      <c r="SOI381" s="66"/>
      <c r="SOJ381" s="66"/>
      <c r="SOK381" s="66"/>
      <c r="SOL381" s="66"/>
      <c r="SOM381" s="66"/>
      <c r="SON381" s="66"/>
      <c r="SOO381" s="66"/>
      <c r="SOP381" s="66"/>
      <c r="SOQ381" s="66"/>
      <c r="SOR381" s="66"/>
      <c r="SOS381" s="66"/>
      <c r="SOT381" s="66"/>
      <c r="SOU381" s="66"/>
      <c r="SOV381" s="66"/>
      <c r="SOW381" s="66"/>
      <c r="SOX381" s="66"/>
      <c r="SOY381" s="66"/>
      <c r="SOZ381" s="66"/>
      <c r="SPA381" s="66"/>
      <c r="SPB381" s="66"/>
      <c r="SPC381" s="66"/>
      <c r="SPD381" s="66"/>
      <c r="SPE381" s="66"/>
      <c r="SPF381" s="66"/>
      <c r="SPG381" s="66"/>
      <c r="SPH381" s="66"/>
      <c r="SPI381" s="66"/>
      <c r="SPJ381" s="66"/>
      <c r="SPK381" s="66"/>
      <c r="SPL381" s="66"/>
      <c r="SPM381" s="66"/>
      <c r="SPN381" s="66"/>
      <c r="SPO381" s="66"/>
      <c r="SPP381" s="66"/>
      <c r="SPQ381" s="66"/>
      <c r="SPR381" s="66"/>
      <c r="SPS381" s="66"/>
      <c r="SPT381" s="66"/>
      <c r="SPU381" s="66"/>
      <c r="SPV381" s="66"/>
      <c r="SPW381" s="66"/>
      <c r="SPX381" s="66"/>
      <c r="SPY381" s="66"/>
      <c r="SPZ381" s="66"/>
      <c r="SQA381" s="66"/>
      <c r="SQB381" s="66"/>
      <c r="SQC381" s="66"/>
      <c r="SQD381" s="66"/>
      <c r="SQE381" s="66"/>
      <c r="SQF381" s="66"/>
      <c r="SQG381" s="66"/>
      <c r="SQH381" s="66"/>
      <c r="SQI381" s="66"/>
      <c r="SQJ381" s="66"/>
      <c r="SQK381" s="66"/>
      <c r="SQL381" s="66"/>
      <c r="SQM381" s="66"/>
      <c r="SQN381" s="66"/>
      <c r="SQO381" s="66"/>
      <c r="SQP381" s="66"/>
      <c r="SQQ381" s="66"/>
      <c r="SQR381" s="66"/>
      <c r="SQS381" s="66"/>
      <c r="SQT381" s="66"/>
      <c r="SQU381" s="66"/>
      <c r="SQV381" s="66"/>
      <c r="SQW381" s="66"/>
      <c r="SQX381" s="66"/>
      <c r="SQY381" s="66"/>
      <c r="SQZ381" s="66"/>
      <c r="SRA381" s="66"/>
      <c r="SRB381" s="66"/>
      <c r="SRC381" s="66"/>
      <c r="SRD381" s="66"/>
      <c r="SRE381" s="66"/>
      <c r="SRF381" s="66"/>
      <c r="SRG381" s="66"/>
      <c r="SRH381" s="66"/>
      <c r="SRI381" s="66"/>
      <c r="SRJ381" s="66"/>
      <c r="SRK381" s="66"/>
      <c r="SRL381" s="66"/>
      <c r="SRM381" s="66"/>
      <c r="SRN381" s="66"/>
      <c r="SRO381" s="66"/>
      <c r="SRP381" s="66"/>
      <c r="SRQ381" s="66"/>
      <c r="SRR381" s="66"/>
      <c r="SRS381" s="66"/>
      <c r="SRT381" s="66"/>
      <c r="SRU381" s="66"/>
      <c r="SRV381" s="66"/>
      <c r="SRW381" s="66"/>
      <c r="SRX381" s="66"/>
      <c r="SRY381" s="66"/>
      <c r="SRZ381" s="66"/>
      <c r="SSA381" s="66"/>
      <c r="SSB381" s="66"/>
      <c r="SSC381" s="66"/>
      <c r="SSD381" s="66"/>
      <c r="SSE381" s="66"/>
      <c r="SSF381" s="66"/>
      <c r="SSG381" s="66"/>
      <c r="SSH381" s="66"/>
      <c r="SSI381" s="66"/>
      <c r="SSJ381" s="66"/>
      <c r="SSK381" s="66"/>
      <c r="SSL381" s="66"/>
      <c r="SSM381" s="66"/>
      <c r="SSN381" s="66"/>
      <c r="SSO381" s="66"/>
      <c r="SSP381" s="66"/>
      <c r="SSQ381" s="66"/>
      <c r="SSR381" s="66"/>
      <c r="SSS381" s="66"/>
      <c r="SST381" s="66"/>
      <c r="SSU381" s="66"/>
      <c r="SSV381" s="66"/>
      <c r="SSW381" s="66"/>
      <c r="SSX381" s="66"/>
      <c r="SSY381" s="66"/>
      <c r="SSZ381" s="66"/>
      <c r="STA381" s="66"/>
      <c r="STB381" s="66"/>
      <c r="STC381" s="66"/>
      <c r="STD381" s="66"/>
      <c r="STE381" s="66"/>
      <c r="STF381" s="66"/>
      <c r="STG381" s="66"/>
      <c r="STH381" s="66"/>
      <c r="STI381" s="66"/>
      <c r="STJ381" s="66"/>
      <c r="STK381" s="66"/>
      <c r="STL381" s="66"/>
      <c r="STM381" s="66"/>
      <c r="STN381" s="66"/>
      <c r="STO381" s="66"/>
      <c r="STP381" s="66"/>
      <c r="STQ381" s="66"/>
      <c r="STR381" s="66"/>
      <c r="STS381" s="66"/>
      <c r="STT381" s="66"/>
      <c r="STU381" s="66"/>
      <c r="STV381" s="66"/>
      <c r="STW381" s="66"/>
      <c r="STX381" s="66"/>
      <c r="STY381" s="66"/>
      <c r="STZ381" s="66"/>
      <c r="SUA381" s="66"/>
      <c r="SUB381" s="66"/>
      <c r="SUC381" s="66"/>
      <c r="SUD381" s="66"/>
      <c r="SUE381" s="66"/>
      <c r="SUF381" s="66"/>
      <c r="SUG381" s="66"/>
      <c r="SUH381" s="66"/>
      <c r="SUI381" s="66"/>
      <c r="SUJ381" s="66"/>
      <c r="SUK381" s="66"/>
      <c r="SUL381" s="66"/>
      <c r="SUM381" s="66"/>
      <c r="SUN381" s="66"/>
      <c r="SUO381" s="66"/>
      <c r="SUP381" s="66"/>
      <c r="SUQ381" s="66"/>
      <c r="SUR381" s="66"/>
      <c r="SUS381" s="66"/>
      <c r="SUT381" s="66"/>
      <c r="SUU381" s="66"/>
      <c r="SUV381" s="66"/>
      <c r="SUW381" s="66"/>
      <c r="SUX381" s="66"/>
      <c r="SUY381" s="66"/>
      <c r="SUZ381" s="66"/>
      <c r="SVA381" s="66"/>
      <c r="SVB381" s="66"/>
      <c r="SVC381" s="66"/>
      <c r="SVD381" s="66"/>
      <c r="SVE381" s="66"/>
      <c r="SVF381" s="66"/>
      <c r="SVG381" s="66"/>
      <c r="SVH381" s="66"/>
      <c r="SVI381" s="66"/>
      <c r="SVJ381" s="66"/>
      <c r="SVK381" s="66"/>
      <c r="SVL381" s="66"/>
      <c r="SVM381" s="66"/>
      <c r="SVN381" s="66"/>
      <c r="SVO381" s="66"/>
      <c r="SVP381" s="66"/>
      <c r="SVQ381" s="66"/>
      <c r="SVR381" s="66"/>
      <c r="SVS381" s="66"/>
      <c r="SVT381" s="66"/>
      <c r="SVU381" s="66"/>
      <c r="SVV381" s="66"/>
      <c r="SVW381" s="66"/>
      <c r="SVX381" s="66"/>
      <c r="SVY381" s="66"/>
      <c r="SVZ381" s="66"/>
      <c r="SWA381" s="66"/>
      <c r="SWB381" s="66"/>
      <c r="SWC381" s="66"/>
      <c r="SWD381" s="66"/>
      <c r="SWE381" s="66"/>
      <c r="SWF381" s="66"/>
      <c r="SWG381" s="66"/>
      <c r="SWH381" s="66"/>
      <c r="SWI381" s="66"/>
      <c r="SWJ381" s="66"/>
      <c r="SWK381" s="66"/>
      <c r="SWL381" s="66"/>
      <c r="SWM381" s="66"/>
      <c r="SWN381" s="66"/>
      <c r="SWO381" s="66"/>
      <c r="SWP381" s="66"/>
      <c r="SWQ381" s="66"/>
      <c r="SWR381" s="66"/>
      <c r="SWS381" s="66"/>
      <c r="SWT381" s="66"/>
      <c r="SWU381" s="66"/>
      <c r="SWV381" s="66"/>
      <c r="SWW381" s="66"/>
      <c r="SWX381" s="66"/>
      <c r="SWY381" s="66"/>
      <c r="SWZ381" s="66"/>
      <c r="SXA381" s="66"/>
      <c r="SXB381" s="66"/>
      <c r="SXC381" s="66"/>
      <c r="SXD381" s="66"/>
      <c r="SXE381" s="66"/>
      <c r="SXF381" s="66"/>
      <c r="SXG381" s="66"/>
      <c r="SXH381" s="66"/>
      <c r="SXI381" s="66"/>
      <c r="SXJ381" s="66"/>
      <c r="SXK381" s="66"/>
      <c r="SXL381" s="66"/>
      <c r="SXM381" s="66"/>
      <c r="SXN381" s="66"/>
      <c r="SXO381" s="66"/>
      <c r="SXP381" s="66"/>
      <c r="SXQ381" s="66"/>
      <c r="SXR381" s="66"/>
      <c r="SXS381" s="66"/>
      <c r="SXT381" s="66"/>
      <c r="SXU381" s="66"/>
      <c r="SXV381" s="66"/>
      <c r="SXW381" s="66"/>
      <c r="SXX381" s="66"/>
      <c r="SXY381" s="66"/>
      <c r="SXZ381" s="66"/>
      <c r="SYA381" s="66"/>
      <c r="SYB381" s="66"/>
      <c r="SYC381" s="66"/>
      <c r="SYD381" s="66"/>
      <c r="SYE381" s="66"/>
      <c r="SYF381" s="66"/>
      <c r="SYG381" s="66"/>
      <c r="SYH381" s="66"/>
      <c r="SYI381" s="66"/>
      <c r="SYJ381" s="66"/>
      <c r="SYK381" s="66"/>
      <c r="SYL381" s="66"/>
      <c r="SYM381" s="66"/>
      <c r="SYN381" s="66"/>
      <c r="SYO381" s="66"/>
      <c r="SYP381" s="66"/>
      <c r="SYQ381" s="66"/>
      <c r="SYR381" s="66"/>
      <c r="SYS381" s="66"/>
      <c r="SYT381" s="66"/>
      <c r="SYU381" s="66"/>
      <c r="SYV381" s="66"/>
      <c r="SYW381" s="66"/>
      <c r="SYX381" s="66"/>
      <c r="SYY381" s="66"/>
      <c r="SYZ381" s="66"/>
      <c r="SZA381" s="66"/>
      <c r="SZB381" s="66"/>
      <c r="SZC381" s="66"/>
      <c r="SZD381" s="66"/>
      <c r="SZE381" s="66"/>
      <c r="SZF381" s="66"/>
      <c r="SZG381" s="66"/>
      <c r="SZH381" s="66"/>
      <c r="SZI381" s="66"/>
      <c r="SZJ381" s="66"/>
      <c r="SZK381" s="66"/>
      <c r="SZL381" s="66"/>
      <c r="SZM381" s="66"/>
      <c r="SZN381" s="66"/>
      <c r="SZO381" s="66"/>
      <c r="SZP381" s="66"/>
      <c r="SZQ381" s="66"/>
      <c r="SZR381" s="66"/>
      <c r="SZS381" s="66"/>
      <c r="SZT381" s="66"/>
      <c r="SZU381" s="66"/>
      <c r="SZV381" s="66"/>
      <c r="SZW381" s="66"/>
      <c r="SZX381" s="66"/>
      <c r="SZY381" s="66"/>
      <c r="SZZ381" s="66"/>
      <c r="TAA381" s="66"/>
      <c r="TAB381" s="66"/>
      <c r="TAC381" s="66"/>
      <c r="TAD381" s="66"/>
      <c r="TAE381" s="66"/>
      <c r="TAF381" s="66"/>
      <c r="TAG381" s="66"/>
      <c r="TAH381" s="66"/>
      <c r="TAI381" s="66"/>
      <c r="TAJ381" s="66"/>
      <c r="TAK381" s="66"/>
      <c r="TAL381" s="66"/>
      <c r="TAM381" s="66"/>
      <c r="TAN381" s="66"/>
      <c r="TAO381" s="66"/>
      <c r="TAP381" s="66"/>
      <c r="TAQ381" s="66"/>
      <c r="TAR381" s="66"/>
      <c r="TAS381" s="66"/>
      <c r="TAT381" s="66"/>
      <c r="TAU381" s="66"/>
      <c r="TAV381" s="66"/>
      <c r="TAW381" s="66"/>
      <c r="TAX381" s="66"/>
      <c r="TAY381" s="66"/>
      <c r="TAZ381" s="66"/>
      <c r="TBA381" s="66"/>
      <c r="TBB381" s="66"/>
      <c r="TBC381" s="66"/>
      <c r="TBD381" s="66"/>
      <c r="TBE381" s="66"/>
      <c r="TBF381" s="66"/>
      <c r="TBG381" s="66"/>
      <c r="TBH381" s="66"/>
      <c r="TBI381" s="66"/>
      <c r="TBJ381" s="66"/>
      <c r="TBK381" s="66"/>
      <c r="TBL381" s="66"/>
      <c r="TBM381" s="66"/>
      <c r="TBN381" s="66"/>
      <c r="TBO381" s="66"/>
      <c r="TBP381" s="66"/>
      <c r="TBQ381" s="66"/>
      <c r="TBR381" s="66"/>
      <c r="TBS381" s="66"/>
      <c r="TBT381" s="66"/>
      <c r="TBU381" s="66"/>
      <c r="TBV381" s="66"/>
      <c r="TBW381" s="66"/>
      <c r="TBX381" s="66"/>
      <c r="TBY381" s="66"/>
      <c r="TBZ381" s="66"/>
      <c r="TCA381" s="66"/>
      <c r="TCB381" s="66"/>
      <c r="TCC381" s="66"/>
      <c r="TCD381" s="66"/>
      <c r="TCE381" s="66"/>
      <c r="TCF381" s="66"/>
      <c r="TCG381" s="66"/>
      <c r="TCH381" s="66"/>
      <c r="TCI381" s="66"/>
      <c r="TCJ381" s="66"/>
      <c r="TCK381" s="66"/>
      <c r="TCL381" s="66"/>
      <c r="TCM381" s="66"/>
      <c r="TCN381" s="66"/>
      <c r="TCO381" s="66"/>
      <c r="TCP381" s="66"/>
      <c r="TCQ381" s="66"/>
      <c r="TCR381" s="66"/>
      <c r="TCS381" s="66"/>
      <c r="TCT381" s="66"/>
      <c r="TCU381" s="66"/>
      <c r="TCV381" s="66"/>
      <c r="TCW381" s="66"/>
      <c r="TCX381" s="66"/>
      <c r="TCY381" s="66"/>
      <c r="TCZ381" s="66"/>
      <c r="TDA381" s="66"/>
      <c r="TDB381" s="66"/>
      <c r="TDC381" s="66"/>
      <c r="TDD381" s="66"/>
      <c r="TDE381" s="66"/>
      <c r="TDF381" s="66"/>
      <c r="TDG381" s="66"/>
      <c r="TDH381" s="66"/>
      <c r="TDI381" s="66"/>
      <c r="TDJ381" s="66"/>
      <c r="TDK381" s="66"/>
      <c r="TDL381" s="66"/>
      <c r="TDM381" s="66"/>
      <c r="TDN381" s="66"/>
      <c r="TDO381" s="66"/>
      <c r="TDP381" s="66"/>
      <c r="TDQ381" s="66"/>
      <c r="TDR381" s="66"/>
      <c r="TDS381" s="66"/>
      <c r="TDT381" s="66"/>
      <c r="TDU381" s="66"/>
      <c r="TDV381" s="66"/>
      <c r="TDW381" s="66"/>
      <c r="TDX381" s="66"/>
      <c r="TDY381" s="66"/>
      <c r="TDZ381" s="66"/>
      <c r="TEA381" s="66"/>
      <c r="TEB381" s="66"/>
      <c r="TEC381" s="66"/>
      <c r="TED381" s="66"/>
      <c r="TEE381" s="66"/>
      <c r="TEF381" s="66"/>
      <c r="TEG381" s="66"/>
      <c r="TEH381" s="66"/>
      <c r="TEI381" s="66"/>
      <c r="TEJ381" s="66"/>
      <c r="TEK381" s="66"/>
      <c r="TEL381" s="66"/>
      <c r="TEM381" s="66"/>
      <c r="TEN381" s="66"/>
      <c r="TEO381" s="66"/>
      <c r="TEP381" s="66"/>
      <c r="TEQ381" s="66"/>
      <c r="TER381" s="66"/>
      <c r="TES381" s="66"/>
      <c r="TET381" s="66"/>
      <c r="TEU381" s="66"/>
      <c r="TEV381" s="66"/>
      <c r="TEW381" s="66"/>
      <c r="TEX381" s="66"/>
      <c r="TEY381" s="66"/>
      <c r="TEZ381" s="66"/>
      <c r="TFA381" s="66"/>
      <c r="TFB381" s="66"/>
      <c r="TFC381" s="66"/>
      <c r="TFD381" s="66"/>
      <c r="TFE381" s="66"/>
      <c r="TFF381" s="66"/>
      <c r="TFG381" s="66"/>
      <c r="TFH381" s="66"/>
      <c r="TFI381" s="66"/>
      <c r="TFJ381" s="66"/>
      <c r="TFK381" s="66"/>
      <c r="TFL381" s="66"/>
      <c r="TFM381" s="66"/>
      <c r="TFN381" s="66"/>
      <c r="TFO381" s="66"/>
      <c r="TFP381" s="66"/>
      <c r="TFQ381" s="66"/>
      <c r="TFR381" s="66"/>
      <c r="TFS381" s="66"/>
      <c r="TFT381" s="66"/>
      <c r="TFU381" s="66"/>
      <c r="TFV381" s="66"/>
      <c r="TFW381" s="66"/>
      <c r="TFX381" s="66"/>
      <c r="TFY381" s="66"/>
      <c r="TFZ381" s="66"/>
      <c r="TGA381" s="66"/>
      <c r="TGB381" s="66"/>
      <c r="TGC381" s="66"/>
      <c r="TGD381" s="66"/>
      <c r="TGE381" s="66"/>
      <c r="TGF381" s="66"/>
      <c r="TGG381" s="66"/>
      <c r="TGH381" s="66"/>
      <c r="TGI381" s="66"/>
      <c r="TGJ381" s="66"/>
      <c r="TGK381" s="66"/>
      <c r="TGL381" s="66"/>
      <c r="TGM381" s="66"/>
      <c r="TGN381" s="66"/>
      <c r="TGO381" s="66"/>
      <c r="TGP381" s="66"/>
      <c r="TGQ381" s="66"/>
      <c r="TGR381" s="66"/>
      <c r="TGS381" s="66"/>
      <c r="TGT381" s="66"/>
      <c r="TGU381" s="66"/>
      <c r="TGV381" s="66"/>
      <c r="TGW381" s="66"/>
      <c r="TGX381" s="66"/>
      <c r="TGY381" s="66"/>
      <c r="TGZ381" s="66"/>
      <c r="THA381" s="66"/>
      <c r="THB381" s="66"/>
      <c r="THC381" s="66"/>
      <c r="THD381" s="66"/>
      <c r="THE381" s="66"/>
      <c r="THF381" s="66"/>
      <c r="THG381" s="66"/>
      <c r="THH381" s="66"/>
      <c r="THI381" s="66"/>
      <c r="THJ381" s="66"/>
      <c r="THK381" s="66"/>
      <c r="THL381" s="66"/>
      <c r="THM381" s="66"/>
      <c r="THN381" s="66"/>
      <c r="THO381" s="66"/>
      <c r="THP381" s="66"/>
      <c r="THQ381" s="66"/>
      <c r="THR381" s="66"/>
      <c r="THS381" s="66"/>
      <c r="THT381" s="66"/>
      <c r="THU381" s="66"/>
      <c r="THV381" s="66"/>
      <c r="THW381" s="66"/>
      <c r="THX381" s="66"/>
      <c r="THY381" s="66"/>
      <c r="THZ381" s="66"/>
      <c r="TIA381" s="66"/>
      <c r="TIB381" s="66"/>
      <c r="TIC381" s="66"/>
      <c r="TID381" s="66"/>
      <c r="TIE381" s="66"/>
      <c r="TIF381" s="66"/>
      <c r="TIG381" s="66"/>
      <c r="TIH381" s="66"/>
      <c r="TII381" s="66"/>
      <c r="TIJ381" s="66"/>
      <c r="TIK381" s="66"/>
      <c r="TIL381" s="66"/>
      <c r="TIM381" s="66"/>
      <c r="TIN381" s="66"/>
      <c r="TIO381" s="66"/>
      <c r="TIP381" s="66"/>
      <c r="TIQ381" s="66"/>
      <c r="TIR381" s="66"/>
      <c r="TIS381" s="66"/>
      <c r="TIT381" s="66"/>
      <c r="TIU381" s="66"/>
      <c r="TIV381" s="66"/>
      <c r="TIW381" s="66"/>
      <c r="TIX381" s="66"/>
      <c r="TIY381" s="66"/>
      <c r="TIZ381" s="66"/>
      <c r="TJA381" s="66"/>
      <c r="TJB381" s="66"/>
      <c r="TJC381" s="66"/>
      <c r="TJD381" s="66"/>
      <c r="TJE381" s="66"/>
      <c r="TJF381" s="66"/>
      <c r="TJG381" s="66"/>
      <c r="TJH381" s="66"/>
      <c r="TJI381" s="66"/>
      <c r="TJJ381" s="66"/>
      <c r="TJK381" s="66"/>
      <c r="TJL381" s="66"/>
      <c r="TJM381" s="66"/>
      <c r="TJN381" s="66"/>
      <c r="TJO381" s="66"/>
      <c r="TJP381" s="66"/>
      <c r="TJQ381" s="66"/>
      <c r="TJR381" s="66"/>
      <c r="TJS381" s="66"/>
      <c r="TJT381" s="66"/>
      <c r="TJU381" s="66"/>
      <c r="TJV381" s="66"/>
      <c r="TJW381" s="66"/>
      <c r="TJX381" s="66"/>
      <c r="TJY381" s="66"/>
      <c r="TJZ381" s="66"/>
      <c r="TKA381" s="66"/>
      <c r="TKB381" s="66"/>
      <c r="TKC381" s="66"/>
      <c r="TKD381" s="66"/>
      <c r="TKE381" s="66"/>
      <c r="TKF381" s="66"/>
      <c r="TKG381" s="66"/>
      <c r="TKH381" s="66"/>
      <c r="TKI381" s="66"/>
      <c r="TKJ381" s="66"/>
      <c r="TKK381" s="66"/>
      <c r="TKL381" s="66"/>
      <c r="TKM381" s="66"/>
      <c r="TKN381" s="66"/>
      <c r="TKO381" s="66"/>
      <c r="TKP381" s="66"/>
      <c r="TKQ381" s="66"/>
      <c r="TKR381" s="66"/>
      <c r="TKS381" s="66"/>
      <c r="TKT381" s="66"/>
      <c r="TKU381" s="66"/>
      <c r="TKV381" s="66"/>
      <c r="TKW381" s="66"/>
      <c r="TKX381" s="66"/>
      <c r="TKY381" s="66"/>
      <c r="TKZ381" s="66"/>
      <c r="TLA381" s="66"/>
      <c r="TLB381" s="66"/>
      <c r="TLC381" s="66"/>
      <c r="TLD381" s="66"/>
      <c r="TLE381" s="66"/>
      <c r="TLF381" s="66"/>
      <c r="TLG381" s="66"/>
      <c r="TLH381" s="66"/>
      <c r="TLI381" s="66"/>
      <c r="TLJ381" s="66"/>
      <c r="TLK381" s="66"/>
      <c r="TLL381" s="66"/>
      <c r="TLM381" s="66"/>
      <c r="TLN381" s="66"/>
      <c r="TLO381" s="66"/>
      <c r="TLP381" s="66"/>
      <c r="TLQ381" s="66"/>
      <c r="TLR381" s="66"/>
      <c r="TLS381" s="66"/>
      <c r="TLT381" s="66"/>
      <c r="TLU381" s="66"/>
      <c r="TLV381" s="66"/>
      <c r="TLW381" s="66"/>
      <c r="TLX381" s="66"/>
      <c r="TLY381" s="66"/>
      <c r="TLZ381" s="66"/>
      <c r="TMA381" s="66"/>
      <c r="TMB381" s="66"/>
      <c r="TMC381" s="66"/>
      <c r="TMD381" s="66"/>
      <c r="TME381" s="66"/>
      <c r="TMF381" s="66"/>
      <c r="TMG381" s="66"/>
      <c r="TMH381" s="66"/>
      <c r="TMI381" s="66"/>
      <c r="TMJ381" s="66"/>
      <c r="TMK381" s="66"/>
      <c r="TML381" s="66"/>
      <c r="TMM381" s="66"/>
      <c r="TMN381" s="66"/>
      <c r="TMO381" s="66"/>
      <c r="TMP381" s="66"/>
      <c r="TMQ381" s="66"/>
      <c r="TMR381" s="66"/>
      <c r="TMS381" s="66"/>
      <c r="TMT381" s="66"/>
      <c r="TMU381" s="66"/>
      <c r="TMV381" s="66"/>
      <c r="TMW381" s="66"/>
      <c r="TMX381" s="66"/>
      <c r="TMY381" s="66"/>
      <c r="TMZ381" s="66"/>
      <c r="TNA381" s="66"/>
      <c r="TNB381" s="66"/>
      <c r="TNC381" s="66"/>
      <c r="TND381" s="66"/>
      <c r="TNE381" s="66"/>
      <c r="TNF381" s="66"/>
      <c r="TNG381" s="66"/>
      <c r="TNH381" s="66"/>
      <c r="TNI381" s="66"/>
      <c r="TNJ381" s="66"/>
      <c r="TNK381" s="66"/>
      <c r="TNL381" s="66"/>
      <c r="TNM381" s="66"/>
      <c r="TNN381" s="66"/>
      <c r="TNO381" s="66"/>
      <c r="TNP381" s="66"/>
      <c r="TNQ381" s="66"/>
      <c r="TNR381" s="66"/>
      <c r="TNS381" s="66"/>
      <c r="TNT381" s="66"/>
      <c r="TNU381" s="66"/>
      <c r="TNV381" s="66"/>
      <c r="TNW381" s="66"/>
      <c r="TNX381" s="66"/>
      <c r="TNY381" s="66"/>
      <c r="TNZ381" s="66"/>
      <c r="TOA381" s="66"/>
      <c r="TOB381" s="66"/>
      <c r="TOC381" s="66"/>
      <c r="TOD381" s="66"/>
      <c r="TOE381" s="66"/>
      <c r="TOF381" s="66"/>
      <c r="TOG381" s="66"/>
      <c r="TOH381" s="66"/>
      <c r="TOI381" s="66"/>
      <c r="TOJ381" s="66"/>
      <c r="TOK381" s="66"/>
      <c r="TOL381" s="66"/>
      <c r="TOM381" s="66"/>
      <c r="TON381" s="66"/>
      <c r="TOO381" s="66"/>
      <c r="TOP381" s="66"/>
      <c r="TOQ381" s="66"/>
      <c r="TOR381" s="66"/>
      <c r="TOS381" s="66"/>
      <c r="TOT381" s="66"/>
      <c r="TOU381" s="66"/>
      <c r="TOV381" s="66"/>
      <c r="TOW381" s="66"/>
      <c r="TOX381" s="66"/>
      <c r="TOY381" s="66"/>
      <c r="TOZ381" s="66"/>
      <c r="TPA381" s="66"/>
      <c r="TPB381" s="66"/>
      <c r="TPC381" s="66"/>
      <c r="TPD381" s="66"/>
      <c r="TPE381" s="66"/>
      <c r="TPF381" s="66"/>
      <c r="TPG381" s="66"/>
      <c r="TPH381" s="66"/>
      <c r="TPI381" s="66"/>
      <c r="TPJ381" s="66"/>
      <c r="TPK381" s="66"/>
      <c r="TPL381" s="66"/>
      <c r="TPM381" s="66"/>
      <c r="TPN381" s="66"/>
      <c r="TPO381" s="66"/>
      <c r="TPP381" s="66"/>
      <c r="TPQ381" s="66"/>
      <c r="TPR381" s="66"/>
      <c r="TPS381" s="66"/>
      <c r="TPT381" s="66"/>
      <c r="TPU381" s="66"/>
      <c r="TPV381" s="66"/>
      <c r="TPW381" s="66"/>
      <c r="TPX381" s="66"/>
      <c r="TPY381" s="66"/>
      <c r="TPZ381" s="66"/>
      <c r="TQA381" s="66"/>
      <c r="TQB381" s="66"/>
      <c r="TQC381" s="66"/>
      <c r="TQD381" s="66"/>
      <c r="TQE381" s="66"/>
      <c r="TQF381" s="66"/>
      <c r="TQG381" s="66"/>
      <c r="TQH381" s="66"/>
      <c r="TQI381" s="66"/>
      <c r="TQJ381" s="66"/>
      <c r="TQK381" s="66"/>
      <c r="TQL381" s="66"/>
      <c r="TQM381" s="66"/>
      <c r="TQN381" s="66"/>
      <c r="TQO381" s="66"/>
      <c r="TQP381" s="66"/>
      <c r="TQQ381" s="66"/>
      <c r="TQR381" s="66"/>
      <c r="TQS381" s="66"/>
      <c r="TQT381" s="66"/>
      <c r="TQU381" s="66"/>
      <c r="TQV381" s="66"/>
      <c r="TQW381" s="66"/>
      <c r="TQX381" s="66"/>
      <c r="TQY381" s="66"/>
      <c r="TQZ381" s="66"/>
      <c r="TRA381" s="66"/>
      <c r="TRB381" s="66"/>
      <c r="TRC381" s="66"/>
      <c r="TRD381" s="66"/>
      <c r="TRE381" s="66"/>
      <c r="TRF381" s="66"/>
      <c r="TRG381" s="66"/>
      <c r="TRH381" s="66"/>
      <c r="TRI381" s="66"/>
      <c r="TRJ381" s="66"/>
      <c r="TRK381" s="66"/>
      <c r="TRL381" s="66"/>
      <c r="TRM381" s="66"/>
      <c r="TRN381" s="66"/>
      <c r="TRO381" s="66"/>
      <c r="TRP381" s="66"/>
      <c r="TRQ381" s="66"/>
      <c r="TRR381" s="66"/>
      <c r="TRS381" s="66"/>
      <c r="TRT381" s="66"/>
      <c r="TRU381" s="66"/>
      <c r="TRV381" s="66"/>
      <c r="TRW381" s="66"/>
      <c r="TRX381" s="66"/>
      <c r="TRY381" s="66"/>
      <c r="TRZ381" s="66"/>
      <c r="TSA381" s="66"/>
      <c r="TSB381" s="66"/>
      <c r="TSC381" s="66"/>
      <c r="TSD381" s="66"/>
      <c r="TSE381" s="66"/>
      <c r="TSF381" s="66"/>
      <c r="TSG381" s="66"/>
      <c r="TSH381" s="66"/>
      <c r="TSI381" s="66"/>
      <c r="TSJ381" s="66"/>
      <c r="TSK381" s="66"/>
      <c r="TSL381" s="66"/>
      <c r="TSM381" s="66"/>
      <c r="TSN381" s="66"/>
      <c r="TSO381" s="66"/>
      <c r="TSP381" s="66"/>
      <c r="TSQ381" s="66"/>
      <c r="TSR381" s="66"/>
      <c r="TSS381" s="66"/>
      <c r="TST381" s="66"/>
      <c r="TSU381" s="66"/>
      <c r="TSV381" s="66"/>
      <c r="TSW381" s="66"/>
      <c r="TSX381" s="66"/>
      <c r="TSY381" s="66"/>
      <c r="TSZ381" s="66"/>
      <c r="TTA381" s="66"/>
      <c r="TTB381" s="66"/>
      <c r="TTC381" s="66"/>
      <c r="TTD381" s="66"/>
      <c r="TTE381" s="66"/>
      <c r="TTF381" s="66"/>
      <c r="TTG381" s="66"/>
      <c r="TTH381" s="66"/>
      <c r="TTI381" s="66"/>
      <c r="TTJ381" s="66"/>
      <c r="TTK381" s="66"/>
      <c r="TTL381" s="66"/>
      <c r="TTM381" s="66"/>
      <c r="TTN381" s="66"/>
      <c r="TTO381" s="66"/>
      <c r="TTP381" s="66"/>
      <c r="TTQ381" s="66"/>
      <c r="TTR381" s="66"/>
      <c r="TTS381" s="66"/>
      <c r="TTT381" s="66"/>
      <c r="TTU381" s="66"/>
      <c r="TTV381" s="66"/>
      <c r="TTW381" s="66"/>
      <c r="TTX381" s="66"/>
      <c r="TTY381" s="66"/>
      <c r="TTZ381" s="66"/>
      <c r="TUA381" s="66"/>
      <c r="TUB381" s="66"/>
      <c r="TUC381" s="66"/>
      <c r="TUD381" s="66"/>
      <c r="TUE381" s="66"/>
      <c r="TUF381" s="66"/>
      <c r="TUG381" s="66"/>
      <c r="TUH381" s="66"/>
      <c r="TUI381" s="66"/>
      <c r="TUJ381" s="66"/>
      <c r="TUK381" s="66"/>
      <c r="TUL381" s="66"/>
      <c r="TUM381" s="66"/>
      <c r="TUN381" s="66"/>
      <c r="TUO381" s="66"/>
      <c r="TUP381" s="66"/>
      <c r="TUQ381" s="66"/>
      <c r="TUR381" s="66"/>
      <c r="TUS381" s="66"/>
      <c r="TUT381" s="66"/>
      <c r="TUU381" s="66"/>
      <c r="TUV381" s="66"/>
      <c r="TUW381" s="66"/>
      <c r="TUX381" s="66"/>
      <c r="TUY381" s="66"/>
      <c r="TUZ381" s="66"/>
      <c r="TVA381" s="66"/>
      <c r="TVB381" s="66"/>
      <c r="TVC381" s="66"/>
      <c r="TVD381" s="66"/>
      <c r="TVE381" s="66"/>
      <c r="TVF381" s="66"/>
      <c r="TVG381" s="66"/>
      <c r="TVH381" s="66"/>
      <c r="TVI381" s="66"/>
      <c r="TVJ381" s="66"/>
      <c r="TVK381" s="66"/>
      <c r="TVL381" s="66"/>
      <c r="TVM381" s="66"/>
      <c r="TVN381" s="66"/>
      <c r="TVO381" s="66"/>
      <c r="TVP381" s="66"/>
      <c r="TVQ381" s="66"/>
      <c r="TVR381" s="66"/>
      <c r="TVS381" s="66"/>
      <c r="TVT381" s="66"/>
      <c r="TVU381" s="66"/>
      <c r="TVV381" s="66"/>
      <c r="TVW381" s="66"/>
      <c r="TVX381" s="66"/>
      <c r="TVY381" s="66"/>
      <c r="TVZ381" s="66"/>
      <c r="TWA381" s="66"/>
      <c r="TWB381" s="66"/>
      <c r="TWC381" s="66"/>
      <c r="TWD381" s="66"/>
      <c r="TWE381" s="66"/>
      <c r="TWF381" s="66"/>
      <c r="TWG381" s="66"/>
      <c r="TWH381" s="66"/>
      <c r="TWI381" s="66"/>
      <c r="TWJ381" s="66"/>
      <c r="TWK381" s="66"/>
      <c r="TWL381" s="66"/>
      <c r="TWM381" s="66"/>
      <c r="TWN381" s="66"/>
      <c r="TWO381" s="66"/>
      <c r="TWP381" s="66"/>
      <c r="TWQ381" s="66"/>
      <c r="TWR381" s="66"/>
      <c r="TWS381" s="66"/>
      <c r="TWT381" s="66"/>
      <c r="TWU381" s="66"/>
      <c r="TWV381" s="66"/>
      <c r="TWW381" s="66"/>
      <c r="TWX381" s="66"/>
      <c r="TWY381" s="66"/>
      <c r="TWZ381" s="66"/>
      <c r="TXA381" s="66"/>
      <c r="TXB381" s="66"/>
      <c r="TXC381" s="66"/>
      <c r="TXD381" s="66"/>
      <c r="TXE381" s="66"/>
      <c r="TXF381" s="66"/>
      <c r="TXG381" s="66"/>
      <c r="TXH381" s="66"/>
      <c r="TXI381" s="66"/>
      <c r="TXJ381" s="66"/>
      <c r="TXK381" s="66"/>
      <c r="TXL381" s="66"/>
      <c r="TXM381" s="66"/>
      <c r="TXN381" s="66"/>
      <c r="TXO381" s="66"/>
      <c r="TXP381" s="66"/>
      <c r="TXQ381" s="66"/>
      <c r="TXR381" s="66"/>
      <c r="TXS381" s="66"/>
      <c r="TXT381" s="66"/>
      <c r="TXU381" s="66"/>
      <c r="TXV381" s="66"/>
      <c r="TXW381" s="66"/>
      <c r="TXX381" s="66"/>
      <c r="TXY381" s="66"/>
      <c r="TXZ381" s="66"/>
      <c r="TYA381" s="66"/>
      <c r="TYB381" s="66"/>
      <c r="TYC381" s="66"/>
      <c r="TYD381" s="66"/>
      <c r="TYE381" s="66"/>
      <c r="TYF381" s="66"/>
      <c r="TYG381" s="66"/>
      <c r="TYH381" s="66"/>
      <c r="TYI381" s="66"/>
      <c r="TYJ381" s="66"/>
      <c r="TYK381" s="66"/>
      <c r="TYL381" s="66"/>
      <c r="TYM381" s="66"/>
      <c r="TYN381" s="66"/>
      <c r="TYO381" s="66"/>
      <c r="TYP381" s="66"/>
      <c r="TYQ381" s="66"/>
      <c r="TYR381" s="66"/>
      <c r="TYS381" s="66"/>
      <c r="TYT381" s="66"/>
      <c r="TYU381" s="66"/>
      <c r="TYV381" s="66"/>
      <c r="TYW381" s="66"/>
      <c r="TYX381" s="66"/>
      <c r="TYY381" s="66"/>
      <c r="TYZ381" s="66"/>
      <c r="TZA381" s="66"/>
      <c r="TZB381" s="66"/>
      <c r="TZC381" s="66"/>
      <c r="TZD381" s="66"/>
      <c r="TZE381" s="66"/>
      <c r="TZF381" s="66"/>
      <c r="TZG381" s="66"/>
      <c r="TZH381" s="66"/>
      <c r="TZI381" s="66"/>
      <c r="TZJ381" s="66"/>
      <c r="TZK381" s="66"/>
      <c r="TZL381" s="66"/>
      <c r="TZM381" s="66"/>
      <c r="TZN381" s="66"/>
      <c r="TZO381" s="66"/>
      <c r="TZP381" s="66"/>
      <c r="TZQ381" s="66"/>
      <c r="TZR381" s="66"/>
      <c r="TZS381" s="66"/>
      <c r="TZT381" s="66"/>
      <c r="TZU381" s="66"/>
      <c r="TZV381" s="66"/>
      <c r="TZW381" s="66"/>
      <c r="TZX381" s="66"/>
      <c r="TZY381" s="66"/>
      <c r="TZZ381" s="66"/>
      <c r="UAA381" s="66"/>
      <c r="UAB381" s="66"/>
      <c r="UAC381" s="66"/>
      <c r="UAD381" s="66"/>
      <c r="UAE381" s="66"/>
      <c r="UAF381" s="66"/>
      <c r="UAG381" s="66"/>
      <c r="UAH381" s="66"/>
      <c r="UAI381" s="66"/>
      <c r="UAJ381" s="66"/>
      <c r="UAK381" s="66"/>
      <c r="UAL381" s="66"/>
      <c r="UAM381" s="66"/>
      <c r="UAN381" s="66"/>
      <c r="UAO381" s="66"/>
      <c r="UAP381" s="66"/>
      <c r="UAQ381" s="66"/>
      <c r="UAR381" s="66"/>
      <c r="UAS381" s="66"/>
      <c r="UAT381" s="66"/>
      <c r="UAU381" s="66"/>
      <c r="UAV381" s="66"/>
      <c r="UAW381" s="66"/>
      <c r="UAX381" s="66"/>
      <c r="UAY381" s="66"/>
      <c r="UAZ381" s="66"/>
      <c r="UBA381" s="66"/>
      <c r="UBB381" s="66"/>
      <c r="UBC381" s="66"/>
      <c r="UBD381" s="66"/>
      <c r="UBE381" s="66"/>
      <c r="UBF381" s="66"/>
      <c r="UBG381" s="66"/>
      <c r="UBH381" s="66"/>
      <c r="UBI381" s="66"/>
      <c r="UBJ381" s="66"/>
      <c r="UBK381" s="66"/>
      <c r="UBL381" s="66"/>
      <c r="UBM381" s="66"/>
      <c r="UBN381" s="66"/>
      <c r="UBO381" s="66"/>
      <c r="UBP381" s="66"/>
      <c r="UBQ381" s="66"/>
      <c r="UBR381" s="66"/>
      <c r="UBS381" s="66"/>
      <c r="UBT381" s="66"/>
      <c r="UBU381" s="66"/>
      <c r="UBV381" s="66"/>
      <c r="UBW381" s="66"/>
      <c r="UBX381" s="66"/>
      <c r="UBY381" s="66"/>
      <c r="UBZ381" s="66"/>
      <c r="UCA381" s="66"/>
      <c r="UCB381" s="66"/>
      <c r="UCC381" s="66"/>
      <c r="UCD381" s="66"/>
      <c r="UCE381" s="66"/>
      <c r="UCF381" s="66"/>
      <c r="UCG381" s="66"/>
      <c r="UCH381" s="66"/>
      <c r="UCI381" s="66"/>
      <c r="UCJ381" s="66"/>
      <c r="UCK381" s="66"/>
      <c r="UCL381" s="66"/>
      <c r="UCM381" s="66"/>
      <c r="UCN381" s="66"/>
      <c r="UCO381" s="66"/>
      <c r="UCP381" s="66"/>
      <c r="UCQ381" s="66"/>
      <c r="UCR381" s="66"/>
      <c r="UCS381" s="66"/>
      <c r="UCT381" s="66"/>
      <c r="UCU381" s="66"/>
      <c r="UCV381" s="66"/>
      <c r="UCW381" s="66"/>
      <c r="UCX381" s="66"/>
      <c r="UCY381" s="66"/>
      <c r="UCZ381" s="66"/>
      <c r="UDA381" s="66"/>
      <c r="UDB381" s="66"/>
      <c r="UDC381" s="66"/>
      <c r="UDD381" s="66"/>
      <c r="UDE381" s="66"/>
      <c r="UDF381" s="66"/>
      <c r="UDG381" s="66"/>
      <c r="UDH381" s="66"/>
      <c r="UDI381" s="66"/>
      <c r="UDJ381" s="66"/>
      <c r="UDK381" s="66"/>
      <c r="UDL381" s="66"/>
      <c r="UDM381" s="66"/>
      <c r="UDN381" s="66"/>
      <c r="UDO381" s="66"/>
      <c r="UDP381" s="66"/>
      <c r="UDQ381" s="66"/>
      <c r="UDR381" s="66"/>
      <c r="UDS381" s="66"/>
      <c r="UDT381" s="66"/>
      <c r="UDU381" s="66"/>
      <c r="UDV381" s="66"/>
      <c r="UDW381" s="66"/>
      <c r="UDX381" s="66"/>
      <c r="UDY381" s="66"/>
      <c r="UDZ381" s="66"/>
      <c r="UEA381" s="66"/>
      <c r="UEB381" s="66"/>
      <c r="UEC381" s="66"/>
      <c r="UED381" s="66"/>
      <c r="UEE381" s="66"/>
      <c r="UEF381" s="66"/>
      <c r="UEG381" s="66"/>
      <c r="UEH381" s="66"/>
      <c r="UEI381" s="66"/>
      <c r="UEJ381" s="66"/>
      <c r="UEK381" s="66"/>
      <c r="UEL381" s="66"/>
      <c r="UEM381" s="66"/>
      <c r="UEN381" s="66"/>
      <c r="UEO381" s="66"/>
      <c r="UEP381" s="66"/>
      <c r="UEQ381" s="66"/>
      <c r="UER381" s="66"/>
      <c r="UES381" s="66"/>
      <c r="UET381" s="66"/>
      <c r="UEU381" s="66"/>
      <c r="UEV381" s="66"/>
      <c r="UEW381" s="66"/>
      <c r="UEX381" s="66"/>
      <c r="UEY381" s="66"/>
      <c r="UEZ381" s="66"/>
      <c r="UFA381" s="66"/>
      <c r="UFB381" s="66"/>
      <c r="UFC381" s="66"/>
      <c r="UFD381" s="66"/>
      <c r="UFE381" s="66"/>
      <c r="UFF381" s="66"/>
      <c r="UFG381" s="66"/>
      <c r="UFH381" s="66"/>
      <c r="UFI381" s="66"/>
      <c r="UFJ381" s="66"/>
      <c r="UFK381" s="66"/>
      <c r="UFL381" s="66"/>
      <c r="UFM381" s="66"/>
      <c r="UFN381" s="66"/>
      <c r="UFO381" s="66"/>
      <c r="UFP381" s="66"/>
      <c r="UFQ381" s="66"/>
      <c r="UFR381" s="66"/>
      <c r="UFS381" s="66"/>
      <c r="UFT381" s="66"/>
      <c r="UFU381" s="66"/>
      <c r="UFV381" s="66"/>
      <c r="UFW381" s="66"/>
      <c r="UFX381" s="66"/>
      <c r="UFY381" s="66"/>
      <c r="UFZ381" s="66"/>
      <c r="UGA381" s="66"/>
      <c r="UGB381" s="66"/>
      <c r="UGC381" s="66"/>
      <c r="UGD381" s="66"/>
      <c r="UGE381" s="66"/>
      <c r="UGF381" s="66"/>
      <c r="UGG381" s="66"/>
      <c r="UGH381" s="66"/>
      <c r="UGI381" s="66"/>
      <c r="UGJ381" s="66"/>
      <c r="UGK381" s="66"/>
      <c r="UGL381" s="66"/>
      <c r="UGM381" s="66"/>
      <c r="UGN381" s="66"/>
      <c r="UGO381" s="66"/>
      <c r="UGP381" s="66"/>
      <c r="UGQ381" s="66"/>
      <c r="UGR381" s="66"/>
      <c r="UGS381" s="66"/>
      <c r="UGT381" s="66"/>
      <c r="UGU381" s="66"/>
      <c r="UGV381" s="66"/>
      <c r="UGW381" s="66"/>
      <c r="UGX381" s="66"/>
      <c r="UGY381" s="66"/>
      <c r="UGZ381" s="66"/>
      <c r="UHA381" s="66"/>
      <c r="UHB381" s="66"/>
      <c r="UHC381" s="66"/>
      <c r="UHD381" s="66"/>
      <c r="UHE381" s="66"/>
      <c r="UHF381" s="66"/>
      <c r="UHG381" s="66"/>
      <c r="UHH381" s="66"/>
      <c r="UHI381" s="66"/>
      <c r="UHJ381" s="66"/>
      <c r="UHK381" s="66"/>
      <c r="UHL381" s="66"/>
      <c r="UHM381" s="66"/>
      <c r="UHN381" s="66"/>
      <c r="UHO381" s="66"/>
      <c r="UHP381" s="66"/>
      <c r="UHQ381" s="66"/>
      <c r="UHR381" s="66"/>
      <c r="UHS381" s="66"/>
      <c r="UHT381" s="66"/>
      <c r="UHU381" s="66"/>
      <c r="UHV381" s="66"/>
      <c r="UHW381" s="66"/>
      <c r="UHX381" s="66"/>
      <c r="UHY381" s="66"/>
      <c r="UHZ381" s="66"/>
      <c r="UIA381" s="66"/>
      <c r="UIB381" s="66"/>
      <c r="UIC381" s="66"/>
      <c r="UID381" s="66"/>
      <c r="UIE381" s="66"/>
      <c r="UIF381" s="66"/>
      <c r="UIG381" s="66"/>
      <c r="UIH381" s="66"/>
      <c r="UII381" s="66"/>
      <c r="UIJ381" s="66"/>
      <c r="UIK381" s="66"/>
      <c r="UIL381" s="66"/>
      <c r="UIM381" s="66"/>
      <c r="UIN381" s="66"/>
      <c r="UIO381" s="66"/>
      <c r="UIP381" s="66"/>
      <c r="UIQ381" s="66"/>
      <c r="UIR381" s="66"/>
      <c r="UIS381" s="66"/>
      <c r="UIT381" s="66"/>
      <c r="UIU381" s="66"/>
      <c r="UIV381" s="66"/>
      <c r="UIW381" s="66"/>
      <c r="UIX381" s="66"/>
      <c r="UIY381" s="66"/>
      <c r="UIZ381" s="66"/>
      <c r="UJA381" s="66"/>
      <c r="UJB381" s="66"/>
      <c r="UJC381" s="66"/>
      <c r="UJD381" s="66"/>
      <c r="UJE381" s="66"/>
      <c r="UJF381" s="66"/>
      <c r="UJG381" s="66"/>
      <c r="UJH381" s="66"/>
      <c r="UJI381" s="66"/>
      <c r="UJJ381" s="66"/>
      <c r="UJK381" s="66"/>
      <c r="UJL381" s="66"/>
      <c r="UJM381" s="66"/>
      <c r="UJN381" s="66"/>
      <c r="UJO381" s="66"/>
      <c r="UJP381" s="66"/>
      <c r="UJQ381" s="66"/>
      <c r="UJR381" s="66"/>
      <c r="UJS381" s="66"/>
      <c r="UJT381" s="66"/>
      <c r="UJU381" s="66"/>
      <c r="UJV381" s="66"/>
      <c r="UJW381" s="66"/>
      <c r="UJX381" s="66"/>
      <c r="UJY381" s="66"/>
      <c r="UJZ381" s="66"/>
      <c r="UKA381" s="66"/>
      <c r="UKB381" s="66"/>
      <c r="UKC381" s="66"/>
      <c r="UKD381" s="66"/>
      <c r="UKE381" s="66"/>
      <c r="UKF381" s="66"/>
      <c r="UKG381" s="66"/>
      <c r="UKH381" s="66"/>
      <c r="UKI381" s="66"/>
      <c r="UKJ381" s="66"/>
      <c r="UKK381" s="66"/>
      <c r="UKL381" s="66"/>
      <c r="UKM381" s="66"/>
      <c r="UKN381" s="66"/>
      <c r="UKO381" s="66"/>
      <c r="UKP381" s="66"/>
      <c r="UKQ381" s="66"/>
      <c r="UKR381" s="66"/>
      <c r="UKS381" s="66"/>
      <c r="UKT381" s="66"/>
      <c r="UKU381" s="66"/>
      <c r="UKV381" s="66"/>
      <c r="UKW381" s="66"/>
      <c r="UKX381" s="66"/>
      <c r="UKY381" s="66"/>
      <c r="UKZ381" s="66"/>
      <c r="ULA381" s="66"/>
      <c r="ULB381" s="66"/>
      <c r="ULC381" s="66"/>
      <c r="ULD381" s="66"/>
      <c r="ULE381" s="66"/>
      <c r="ULF381" s="66"/>
      <c r="ULG381" s="66"/>
      <c r="ULH381" s="66"/>
      <c r="ULI381" s="66"/>
      <c r="ULJ381" s="66"/>
      <c r="ULK381" s="66"/>
      <c r="ULL381" s="66"/>
      <c r="ULM381" s="66"/>
      <c r="ULN381" s="66"/>
      <c r="ULO381" s="66"/>
      <c r="ULP381" s="66"/>
      <c r="ULQ381" s="66"/>
      <c r="ULR381" s="66"/>
      <c r="ULS381" s="66"/>
      <c r="ULT381" s="66"/>
      <c r="ULU381" s="66"/>
      <c r="ULV381" s="66"/>
      <c r="ULW381" s="66"/>
      <c r="ULX381" s="66"/>
      <c r="ULY381" s="66"/>
      <c r="ULZ381" s="66"/>
      <c r="UMA381" s="66"/>
      <c r="UMB381" s="66"/>
      <c r="UMC381" s="66"/>
      <c r="UMD381" s="66"/>
      <c r="UME381" s="66"/>
      <c r="UMF381" s="66"/>
      <c r="UMG381" s="66"/>
      <c r="UMH381" s="66"/>
      <c r="UMI381" s="66"/>
      <c r="UMJ381" s="66"/>
      <c r="UMK381" s="66"/>
      <c r="UML381" s="66"/>
      <c r="UMM381" s="66"/>
      <c r="UMN381" s="66"/>
      <c r="UMO381" s="66"/>
      <c r="UMP381" s="66"/>
      <c r="UMQ381" s="66"/>
      <c r="UMR381" s="66"/>
      <c r="UMS381" s="66"/>
      <c r="UMT381" s="66"/>
      <c r="UMU381" s="66"/>
      <c r="UMV381" s="66"/>
      <c r="UMW381" s="66"/>
      <c r="UMX381" s="66"/>
      <c r="UMY381" s="66"/>
      <c r="UMZ381" s="66"/>
      <c r="UNA381" s="66"/>
      <c r="UNB381" s="66"/>
      <c r="UNC381" s="66"/>
      <c r="UND381" s="66"/>
      <c r="UNE381" s="66"/>
      <c r="UNF381" s="66"/>
      <c r="UNG381" s="66"/>
      <c r="UNH381" s="66"/>
      <c r="UNI381" s="66"/>
      <c r="UNJ381" s="66"/>
      <c r="UNK381" s="66"/>
      <c r="UNL381" s="66"/>
      <c r="UNM381" s="66"/>
      <c r="UNN381" s="66"/>
      <c r="UNO381" s="66"/>
      <c r="UNP381" s="66"/>
      <c r="UNQ381" s="66"/>
      <c r="UNR381" s="66"/>
      <c r="UNS381" s="66"/>
      <c r="UNT381" s="66"/>
      <c r="UNU381" s="66"/>
      <c r="UNV381" s="66"/>
      <c r="UNW381" s="66"/>
      <c r="UNX381" s="66"/>
      <c r="UNY381" s="66"/>
      <c r="UNZ381" s="66"/>
      <c r="UOA381" s="66"/>
      <c r="UOB381" s="66"/>
      <c r="UOC381" s="66"/>
      <c r="UOD381" s="66"/>
      <c r="UOE381" s="66"/>
      <c r="UOF381" s="66"/>
      <c r="UOG381" s="66"/>
      <c r="UOH381" s="66"/>
      <c r="UOI381" s="66"/>
      <c r="UOJ381" s="66"/>
      <c r="UOK381" s="66"/>
      <c r="UOL381" s="66"/>
      <c r="UOM381" s="66"/>
      <c r="UON381" s="66"/>
      <c r="UOO381" s="66"/>
      <c r="UOP381" s="66"/>
      <c r="UOQ381" s="66"/>
      <c r="UOR381" s="66"/>
      <c r="UOS381" s="66"/>
      <c r="UOT381" s="66"/>
      <c r="UOU381" s="66"/>
      <c r="UOV381" s="66"/>
      <c r="UOW381" s="66"/>
      <c r="UOX381" s="66"/>
      <c r="UOY381" s="66"/>
      <c r="UOZ381" s="66"/>
      <c r="UPA381" s="66"/>
      <c r="UPB381" s="66"/>
      <c r="UPC381" s="66"/>
      <c r="UPD381" s="66"/>
      <c r="UPE381" s="66"/>
      <c r="UPF381" s="66"/>
      <c r="UPG381" s="66"/>
      <c r="UPH381" s="66"/>
      <c r="UPI381" s="66"/>
      <c r="UPJ381" s="66"/>
      <c r="UPK381" s="66"/>
      <c r="UPL381" s="66"/>
      <c r="UPM381" s="66"/>
      <c r="UPN381" s="66"/>
      <c r="UPO381" s="66"/>
      <c r="UPP381" s="66"/>
      <c r="UPQ381" s="66"/>
      <c r="UPR381" s="66"/>
      <c r="UPS381" s="66"/>
      <c r="UPT381" s="66"/>
      <c r="UPU381" s="66"/>
      <c r="UPV381" s="66"/>
      <c r="UPW381" s="66"/>
      <c r="UPX381" s="66"/>
      <c r="UPY381" s="66"/>
      <c r="UPZ381" s="66"/>
      <c r="UQA381" s="66"/>
      <c r="UQB381" s="66"/>
      <c r="UQC381" s="66"/>
      <c r="UQD381" s="66"/>
      <c r="UQE381" s="66"/>
      <c r="UQF381" s="66"/>
      <c r="UQG381" s="66"/>
      <c r="UQH381" s="66"/>
      <c r="UQI381" s="66"/>
      <c r="UQJ381" s="66"/>
      <c r="UQK381" s="66"/>
      <c r="UQL381" s="66"/>
      <c r="UQM381" s="66"/>
      <c r="UQN381" s="66"/>
      <c r="UQO381" s="66"/>
      <c r="UQP381" s="66"/>
      <c r="UQQ381" s="66"/>
      <c r="UQR381" s="66"/>
      <c r="UQS381" s="66"/>
      <c r="UQT381" s="66"/>
      <c r="UQU381" s="66"/>
      <c r="UQV381" s="66"/>
      <c r="UQW381" s="66"/>
      <c r="UQX381" s="66"/>
      <c r="UQY381" s="66"/>
      <c r="UQZ381" s="66"/>
      <c r="URA381" s="66"/>
      <c r="URB381" s="66"/>
      <c r="URC381" s="66"/>
      <c r="URD381" s="66"/>
      <c r="URE381" s="66"/>
      <c r="URF381" s="66"/>
      <c r="URG381" s="66"/>
      <c r="URH381" s="66"/>
      <c r="URI381" s="66"/>
      <c r="URJ381" s="66"/>
      <c r="URK381" s="66"/>
      <c r="URL381" s="66"/>
      <c r="URM381" s="66"/>
      <c r="URN381" s="66"/>
      <c r="URO381" s="66"/>
      <c r="URP381" s="66"/>
      <c r="URQ381" s="66"/>
      <c r="URR381" s="66"/>
      <c r="URS381" s="66"/>
      <c r="URT381" s="66"/>
      <c r="URU381" s="66"/>
      <c r="URV381" s="66"/>
      <c r="URW381" s="66"/>
      <c r="URX381" s="66"/>
      <c r="URY381" s="66"/>
      <c r="URZ381" s="66"/>
      <c r="USA381" s="66"/>
      <c r="USB381" s="66"/>
      <c r="USC381" s="66"/>
      <c r="USD381" s="66"/>
      <c r="USE381" s="66"/>
      <c r="USF381" s="66"/>
      <c r="USG381" s="66"/>
      <c r="USH381" s="66"/>
      <c r="USI381" s="66"/>
      <c r="USJ381" s="66"/>
      <c r="USK381" s="66"/>
      <c r="USL381" s="66"/>
      <c r="USM381" s="66"/>
      <c r="USN381" s="66"/>
      <c r="USO381" s="66"/>
      <c r="USP381" s="66"/>
      <c r="USQ381" s="66"/>
      <c r="USR381" s="66"/>
      <c r="USS381" s="66"/>
      <c r="UST381" s="66"/>
      <c r="USU381" s="66"/>
      <c r="USV381" s="66"/>
      <c r="USW381" s="66"/>
      <c r="USX381" s="66"/>
      <c r="USY381" s="66"/>
      <c r="USZ381" s="66"/>
      <c r="UTA381" s="66"/>
      <c r="UTB381" s="66"/>
      <c r="UTC381" s="66"/>
      <c r="UTD381" s="66"/>
      <c r="UTE381" s="66"/>
      <c r="UTF381" s="66"/>
      <c r="UTG381" s="66"/>
      <c r="UTH381" s="66"/>
      <c r="UTI381" s="66"/>
      <c r="UTJ381" s="66"/>
      <c r="UTK381" s="66"/>
      <c r="UTL381" s="66"/>
      <c r="UTM381" s="66"/>
      <c r="UTN381" s="66"/>
      <c r="UTO381" s="66"/>
      <c r="UTP381" s="66"/>
      <c r="UTQ381" s="66"/>
      <c r="UTR381" s="66"/>
      <c r="UTS381" s="66"/>
      <c r="UTT381" s="66"/>
      <c r="UTU381" s="66"/>
      <c r="UTV381" s="66"/>
      <c r="UTW381" s="66"/>
      <c r="UTX381" s="66"/>
      <c r="UTY381" s="66"/>
      <c r="UTZ381" s="66"/>
      <c r="UUA381" s="66"/>
      <c r="UUB381" s="66"/>
      <c r="UUC381" s="66"/>
      <c r="UUD381" s="66"/>
      <c r="UUE381" s="66"/>
      <c r="UUF381" s="66"/>
      <c r="UUG381" s="66"/>
      <c r="UUH381" s="66"/>
      <c r="UUI381" s="66"/>
      <c r="UUJ381" s="66"/>
      <c r="UUK381" s="66"/>
      <c r="UUL381" s="66"/>
      <c r="UUM381" s="66"/>
      <c r="UUN381" s="66"/>
      <c r="UUO381" s="66"/>
      <c r="UUP381" s="66"/>
      <c r="UUQ381" s="66"/>
      <c r="UUR381" s="66"/>
      <c r="UUS381" s="66"/>
      <c r="UUT381" s="66"/>
      <c r="UUU381" s="66"/>
      <c r="UUV381" s="66"/>
      <c r="UUW381" s="66"/>
      <c r="UUX381" s="66"/>
      <c r="UUY381" s="66"/>
      <c r="UUZ381" s="66"/>
      <c r="UVA381" s="66"/>
      <c r="UVB381" s="66"/>
      <c r="UVC381" s="66"/>
      <c r="UVD381" s="66"/>
      <c r="UVE381" s="66"/>
      <c r="UVF381" s="66"/>
      <c r="UVG381" s="66"/>
      <c r="UVH381" s="66"/>
      <c r="UVI381" s="66"/>
      <c r="UVJ381" s="66"/>
      <c r="UVK381" s="66"/>
      <c r="UVL381" s="66"/>
      <c r="UVM381" s="66"/>
      <c r="UVN381" s="66"/>
      <c r="UVO381" s="66"/>
      <c r="UVP381" s="66"/>
      <c r="UVQ381" s="66"/>
      <c r="UVR381" s="66"/>
      <c r="UVS381" s="66"/>
      <c r="UVT381" s="66"/>
      <c r="UVU381" s="66"/>
      <c r="UVV381" s="66"/>
      <c r="UVW381" s="66"/>
      <c r="UVX381" s="66"/>
      <c r="UVY381" s="66"/>
      <c r="UVZ381" s="66"/>
      <c r="UWA381" s="66"/>
      <c r="UWB381" s="66"/>
      <c r="UWC381" s="66"/>
      <c r="UWD381" s="66"/>
      <c r="UWE381" s="66"/>
      <c r="UWF381" s="66"/>
      <c r="UWG381" s="66"/>
      <c r="UWH381" s="66"/>
      <c r="UWI381" s="66"/>
      <c r="UWJ381" s="66"/>
      <c r="UWK381" s="66"/>
      <c r="UWL381" s="66"/>
      <c r="UWM381" s="66"/>
      <c r="UWN381" s="66"/>
      <c r="UWO381" s="66"/>
      <c r="UWP381" s="66"/>
      <c r="UWQ381" s="66"/>
      <c r="UWR381" s="66"/>
      <c r="UWS381" s="66"/>
      <c r="UWT381" s="66"/>
      <c r="UWU381" s="66"/>
      <c r="UWV381" s="66"/>
      <c r="UWW381" s="66"/>
      <c r="UWX381" s="66"/>
      <c r="UWY381" s="66"/>
      <c r="UWZ381" s="66"/>
      <c r="UXA381" s="66"/>
      <c r="UXB381" s="66"/>
      <c r="UXC381" s="66"/>
      <c r="UXD381" s="66"/>
      <c r="UXE381" s="66"/>
      <c r="UXF381" s="66"/>
      <c r="UXG381" s="66"/>
      <c r="UXH381" s="66"/>
      <c r="UXI381" s="66"/>
      <c r="UXJ381" s="66"/>
      <c r="UXK381" s="66"/>
      <c r="UXL381" s="66"/>
      <c r="UXM381" s="66"/>
      <c r="UXN381" s="66"/>
      <c r="UXO381" s="66"/>
      <c r="UXP381" s="66"/>
      <c r="UXQ381" s="66"/>
      <c r="UXR381" s="66"/>
      <c r="UXS381" s="66"/>
      <c r="UXT381" s="66"/>
      <c r="UXU381" s="66"/>
      <c r="UXV381" s="66"/>
      <c r="UXW381" s="66"/>
      <c r="UXX381" s="66"/>
      <c r="UXY381" s="66"/>
      <c r="UXZ381" s="66"/>
      <c r="UYA381" s="66"/>
      <c r="UYB381" s="66"/>
      <c r="UYC381" s="66"/>
      <c r="UYD381" s="66"/>
      <c r="UYE381" s="66"/>
      <c r="UYF381" s="66"/>
      <c r="UYG381" s="66"/>
      <c r="UYH381" s="66"/>
      <c r="UYI381" s="66"/>
      <c r="UYJ381" s="66"/>
      <c r="UYK381" s="66"/>
      <c r="UYL381" s="66"/>
      <c r="UYM381" s="66"/>
      <c r="UYN381" s="66"/>
      <c r="UYO381" s="66"/>
      <c r="UYP381" s="66"/>
      <c r="UYQ381" s="66"/>
      <c r="UYR381" s="66"/>
      <c r="UYS381" s="66"/>
      <c r="UYT381" s="66"/>
      <c r="UYU381" s="66"/>
      <c r="UYV381" s="66"/>
      <c r="UYW381" s="66"/>
      <c r="UYX381" s="66"/>
      <c r="UYY381" s="66"/>
      <c r="UYZ381" s="66"/>
      <c r="UZA381" s="66"/>
      <c r="UZB381" s="66"/>
      <c r="UZC381" s="66"/>
      <c r="UZD381" s="66"/>
      <c r="UZE381" s="66"/>
      <c r="UZF381" s="66"/>
      <c r="UZG381" s="66"/>
      <c r="UZH381" s="66"/>
      <c r="UZI381" s="66"/>
      <c r="UZJ381" s="66"/>
      <c r="UZK381" s="66"/>
      <c r="UZL381" s="66"/>
      <c r="UZM381" s="66"/>
      <c r="UZN381" s="66"/>
      <c r="UZO381" s="66"/>
      <c r="UZP381" s="66"/>
      <c r="UZQ381" s="66"/>
      <c r="UZR381" s="66"/>
      <c r="UZS381" s="66"/>
      <c r="UZT381" s="66"/>
      <c r="UZU381" s="66"/>
      <c r="UZV381" s="66"/>
      <c r="UZW381" s="66"/>
      <c r="UZX381" s="66"/>
      <c r="UZY381" s="66"/>
      <c r="UZZ381" s="66"/>
      <c r="VAA381" s="66"/>
      <c r="VAB381" s="66"/>
      <c r="VAC381" s="66"/>
      <c r="VAD381" s="66"/>
      <c r="VAE381" s="66"/>
      <c r="VAF381" s="66"/>
      <c r="VAG381" s="66"/>
      <c r="VAH381" s="66"/>
      <c r="VAI381" s="66"/>
      <c r="VAJ381" s="66"/>
      <c r="VAK381" s="66"/>
      <c r="VAL381" s="66"/>
      <c r="VAM381" s="66"/>
      <c r="VAN381" s="66"/>
      <c r="VAO381" s="66"/>
      <c r="VAP381" s="66"/>
      <c r="VAQ381" s="66"/>
      <c r="VAR381" s="66"/>
      <c r="VAS381" s="66"/>
      <c r="VAT381" s="66"/>
      <c r="VAU381" s="66"/>
      <c r="VAV381" s="66"/>
      <c r="VAW381" s="66"/>
      <c r="VAX381" s="66"/>
      <c r="VAY381" s="66"/>
      <c r="VAZ381" s="66"/>
      <c r="VBA381" s="66"/>
      <c r="VBB381" s="66"/>
      <c r="VBC381" s="66"/>
      <c r="VBD381" s="66"/>
      <c r="VBE381" s="66"/>
      <c r="VBF381" s="66"/>
      <c r="VBG381" s="66"/>
      <c r="VBH381" s="66"/>
      <c r="VBI381" s="66"/>
      <c r="VBJ381" s="66"/>
      <c r="VBK381" s="66"/>
      <c r="VBL381" s="66"/>
      <c r="VBM381" s="66"/>
      <c r="VBN381" s="66"/>
      <c r="VBO381" s="66"/>
      <c r="VBP381" s="66"/>
      <c r="VBQ381" s="66"/>
      <c r="VBR381" s="66"/>
      <c r="VBS381" s="66"/>
      <c r="VBT381" s="66"/>
      <c r="VBU381" s="66"/>
      <c r="VBV381" s="66"/>
      <c r="VBW381" s="66"/>
      <c r="VBX381" s="66"/>
      <c r="VBY381" s="66"/>
      <c r="VBZ381" s="66"/>
      <c r="VCA381" s="66"/>
      <c r="VCB381" s="66"/>
      <c r="VCC381" s="66"/>
      <c r="VCD381" s="66"/>
      <c r="VCE381" s="66"/>
      <c r="VCF381" s="66"/>
      <c r="VCG381" s="66"/>
      <c r="VCH381" s="66"/>
      <c r="VCI381" s="66"/>
      <c r="VCJ381" s="66"/>
      <c r="VCK381" s="66"/>
      <c r="VCL381" s="66"/>
      <c r="VCM381" s="66"/>
      <c r="VCN381" s="66"/>
      <c r="VCO381" s="66"/>
      <c r="VCP381" s="66"/>
      <c r="VCQ381" s="66"/>
      <c r="VCR381" s="66"/>
      <c r="VCS381" s="66"/>
      <c r="VCT381" s="66"/>
      <c r="VCU381" s="66"/>
      <c r="VCV381" s="66"/>
      <c r="VCW381" s="66"/>
      <c r="VCX381" s="66"/>
      <c r="VCY381" s="66"/>
      <c r="VCZ381" s="66"/>
      <c r="VDA381" s="66"/>
      <c r="VDB381" s="66"/>
      <c r="VDC381" s="66"/>
      <c r="VDD381" s="66"/>
      <c r="VDE381" s="66"/>
      <c r="VDF381" s="66"/>
      <c r="VDG381" s="66"/>
      <c r="VDH381" s="66"/>
      <c r="VDI381" s="66"/>
      <c r="VDJ381" s="66"/>
      <c r="VDK381" s="66"/>
      <c r="VDL381" s="66"/>
      <c r="VDM381" s="66"/>
      <c r="VDN381" s="66"/>
      <c r="VDO381" s="66"/>
      <c r="VDP381" s="66"/>
      <c r="VDQ381" s="66"/>
      <c r="VDR381" s="66"/>
      <c r="VDS381" s="66"/>
      <c r="VDT381" s="66"/>
      <c r="VDU381" s="66"/>
      <c r="VDV381" s="66"/>
      <c r="VDW381" s="66"/>
      <c r="VDX381" s="66"/>
      <c r="VDY381" s="66"/>
      <c r="VDZ381" s="66"/>
      <c r="VEA381" s="66"/>
      <c r="VEB381" s="66"/>
      <c r="VEC381" s="66"/>
      <c r="VED381" s="66"/>
      <c r="VEE381" s="66"/>
      <c r="VEF381" s="66"/>
      <c r="VEG381" s="66"/>
      <c r="VEH381" s="66"/>
      <c r="VEI381" s="66"/>
      <c r="VEJ381" s="66"/>
      <c r="VEK381" s="66"/>
      <c r="VEL381" s="66"/>
      <c r="VEM381" s="66"/>
      <c r="VEN381" s="66"/>
      <c r="VEO381" s="66"/>
      <c r="VEP381" s="66"/>
      <c r="VEQ381" s="66"/>
      <c r="VER381" s="66"/>
      <c r="VES381" s="66"/>
      <c r="VET381" s="66"/>
      <c r="VEU381" s="66"/>
      <c r="VEV381" s="66"/>
      <c r="VEW381" s="66"/>
      <c r="VEX381" s="66"/>
      <c r="VEY381" s="66"/>
      <c r="VEZ381" s="66"/>
      <c r="VFA381" s="66"/>
      <c r="VFB381" s="66"/>
      <c r="VFC381" s="66"/>
      <c r="VFD381" s="66"/>
      <c r="VFE381" s="66"/>
      <c r="VFF381" s="66"/>
      <c r="VFG381" s="66"/>
      <c r="VFH381" s="66"/>
      <c r="VFI381" s="66"/>
      <c r="VFJ381" s="66"/>
      <c r="VFK381" s="66"/>
      <c r="VFL381" s="66"/>
      <c r="VFM381" s="66"/>
      <c r="VFN381" s="66"/>
      <c r="VFO381" s="66"/>
      <c r="VFP381" s="66"/>
      <c r="VFQ381" s="66"/>
      <c r="VFR381" s="66"/>
      <c r="VFS381" s="66"/>
      <c r="VFT381" s="66"/>
      <c r="VFU381" s="66"/>
      <c r="VFV381" s="66"/>
      <c r="VFW381" s="66"/>
      <c r="VFX381" s="66"/>
      <c r="VFY381" s="66"/>
      <c r="VFZ381" s="66"/>
      <c r="VGA381" s="66"/>
      <c r="VGB381" s="66"/>
      <c r="VGC381" s="66"/>
      <c r="VGD381" s="66"/>
      <c r="VGE381" s="66"/>
      <c r="VGF381" s="66"/>
      <c r="VGG381" s="66"/>
      <c r="VGH381" s="66"/>
      <c r="VGI381" s="66"/>
      <c r="VGJ381" s="66"/>
      <c r="VGK381" s="66"/>
      <c r="VGL381" s="66"/>
      <c r="VGM381" s="66"/>
      <c r="VGN381" s="66"/>
      <c r="VGO381" s="66"/>
      <c r="VGP381" s="66"/>
      <c r="VGQ381" s="66"/>
      <c r="VGR381" s="66"/>
      <c r="VGS381" s="66"/>
      <c r="VGT381" s="66"/>
      <c r="VGU381" s="66"/>
      <c r="VGV381" s="66"/>
      <c r="VGW381" s="66"/>
      <c r="VGX381" s="66"/>
      <c r="VGY381" s="66"/>
      <c r="VGZ381" s="66"/>
      <c r="VHA381" s="66"/>
      <c r="VHB381" s="66"/>
      <c r="VHC381" s="66"/>
      <c r="VHD381" s="66"/>
      <c r="VHE381" s="66"/>
      <c r="VHF381" s="66"/>
      <c r="VHG381" s="66"/>
      <c r="VHH381" s="66"/>
      <c r="VHI381" s="66"/>
      <c r="VHJ381" s="66"/>
      <c r="VHK381" s="66"/>
      <c r="VHL381" s="66"/>
      <c r="VHM381" s="66"/>
      <c r="VHN381" s="66"/>
      <c r="VHO381" s="66"/>
      <c r="VHP381" s="66"/>
      <c r="VHQ381" s="66"/>
      <c r="VHR381" s="66"/>
      <c r="VHS381" s="66"/>
      <c r="VHT381" s="66"/>
      <c r="VHU381" s="66"/>
      <c r="VHV381" s="66"/>
      <c r="VHW381" s="66"/>
      <c r="VHX381" s="66"/>
      <c r="VHY381" s="66"/>
      <c r="VHZ381" s="66"/>
      <c r="VIA381" s="66"/>
      <c r="VIB381" s="66"/>
      <c r="VIC381" s="66"/>
      <c r="VID381" s="66"/>
      <c r="VIE381" s="66"/>
      <c r="VIF381" s="66"/>
      <c r="VIG381" s="66"/>
      <c r="VIH381" s="66"/>
      <c r="VII381" s="66"/>
      <c r="VIJ381" s="66"/>
      <c r="VIK381" s="66"/>
      <c r="VIL381" s="66"/>
      <c r="VIM381" s="66"/>
      <c r="VIN381" s="66"/>
      <c r="VIO381" s="66"/>
      <c r="VIP381" s="66"/>
      <c r="VIQ381" s="66"/>
      <c r="VIR381" s="66"/>
      <c r="VIS381" s="66"/>
      <c r="VIT381" s="66"/>
      <c r="VIU381" s="66"/>
      <c r="VIV381" s="66"/>
      <c r="VIW381" s="66"/>
      <c r="VIX381" s="66"/>
      <c r="VIY381" s="66"/>
      <c r="VIZ381" s="66"/>
      <c r="VJA381" s="66"/>
      <c r="VJB381" s="66"/>
      <c r="VJC381" s="66"/>
      <c r="VJD381" s="66"/>
      <c r="VJE381" s="66"/>
      <c r="VJF381" s="66"/>
      <c r="VJG381" s="66"/>
      <c r="VJH381" s="66"/>
      <c r="VJI381" s="66"/>
      <c r="VJJ381" s="66"/>
      <c r="VJK381" s="66"/>
      <c r="VJL381" s="66"/>
      <c r="VJM381" s="66"/>
      <c r="VJN381" s="66"/>
      <c r="VJO381" s="66"/>
      <c r="VJP381" s="66"/>
      <c r="VJQ381" s="66"/>
      <c r="VJR381" s="66"/>
      <c r="VJS381" s="66"/>
      <c r="VJT381" s="66"/>
      <c r="VJU381" s="66"/>
      <c r="VJV381" s="66"/>
      <c r="VJW381" s="66"/>
      <c r="VJX381" s="66"/>
      <c r="VJY381" s="66"/>
      <c r="VJZ381" s="66"/>
      <c r="VKA381" s="66"/>
      <c r="VKB381" s="66"/>
      <c r="VKC381" s="66"/>
      <c r="VKD381" s="66"/>
      <c r="VKE381" s="66"/>
      <c r="VKF381" s="66"/>
      <c r="VKG381" s="66"/>
      <c r="VKH381" s="66"/>
      <c r="VKI381" s="66"/>
      <c r="VKJ381" s="66"/>
      <c r="VKK381" s="66"/>
      <c r="VKL381" s="66"/>
      <c r="VKM381" s="66"/>
      <c r="VKN381" s="66"/>
      <c r="VKO381" s="66"/>
      <c r="VKP381" s="66"/>
      <c r="VKQ381" s="66"/>
      <c r="VKR381" s="66"/>
      <c r="VKS381" s="66"/>
      <c r="VKT381" s="66"/>
      <c r="VKU381" s="66"/>
      <c r="VKV381" s="66"/>
      <c r="VKW381" s="66"/>
      <c r="VKX381" s="66"/>
      <c r="VKY381" s="66"/>
      <c r="VKZ381" s="66"/>
      <c r="VLA381" s="66"/>
      <c r="VLB381" s="66"/>
      <c r="VLC381" s="66"/>
      <c r="VLD381" s="66"/>
      <c r="VLE381" s="66"/>
      <c r="VLF381" s="66"/>
      <c r="VLG381" s="66"/>
      <c r="VLH381" s="66"/>
      <c r="VLI381" s="66"/>
      <c r="VLJ381" s="66"/>
      <c r="VLK381" s="66"/>
      <c r="VLL381" s="66"/>
      <c r="VLM381" s="66"/>
      <c r="VLN381" s="66"/>
      <c r="VLO381" s="66"/>
      <c r="VLP381" s="66"/>
      <c r="VLQ381" s="66"/>
      <c r="VLR381" s="66"/>
      <c r="VLS381" s="66"/>
      <c r="VLT381" s="66"/>
      <c r="VLU381" s="66"/>
      <c r="VLV381" s="66"/>
      <c r="VLW381" s="66"/>
      <c r="VLX381" s="66"/>
      <c r="VLY381" s="66"/>
      <c r="VLZ381" s="66"/>
      <c r="VMA381" s="66"/>
      <c r="VMB381" s="66"/>
      <c r="VMC381" s="66"/>
      <c r="VMD381" s="66"/>
      <c r="VME381" s="66"/>
      <c r="VMF381" s="66"/>
      <c r="VMG381" s="66"/>
      <c r="VMH381" s="66"/>
      <c r="VMI381" s="66"/>
      <c r="VMJ381" s="66"/>
      <c r="VMK381" s="66"/>
      <c r="VML381" s="66"/>
      <c r="VMM381" s="66"/>
      <c r="VMN381" s="66"/>
      <c r="VMO381" s="66"/>
      <c r="VMP381" s="66"/>
      <c r="VMQ381" s="66"/>
      <c r="VMR381" s="66"/>
      <c r="VMS381" s="66"/>
      <c r="VMT381" s="66"/>
      <c r="VMU381" s="66"/>
      <c r="VMV381" s="66"/>
      <c r="VMW381" s="66"/>
      <c r="VMX381" s="66"/>
      <c r="VMY381" s="66"/>
      <c r="VMZ381" s="66"/>
      <c r="VNA381" s="66"/>
      <c r="VNB381" s="66"/>
      <c r="VNC381" s="66"/>
      <c r="VND381" s="66"/>
      <c r="VNE381" s="66"/>
      <c r="VNF381" s="66"/>
      <c r="VNG381" s="66"/>
      <c r="VNH381" s="66"/>
      <c r="VNI381" s="66"/>
      <c r="VNJ381" s="66"/>
      <c r="VNK381" s="66"/>
      <c r="VNL381" s="66"/>
      <c r="VNM381" s="66"/>
      <c r="VNN381" s="66"/>
      <c r="VNO381" s="66"/>
      <c r="VNP381" s="66"/>
      <c r="VNQ381" s="66"/>
      <c r="VNR381" s="66"/>
      <c r="VNS381" s="66"/>
      <c r="VNT381" s="66"/>
      <c r="VNU381" s="66"/>
      <c r="VNV381" s="66"/>
      <c r="VNW381" s="66"/>
      <c r="VNX381" s="66"/>
      <c r="VNY381" s="66"/>
      <c r="VNZ381" s="66"/>
      <c r="VOA381" s="66"/>
      <c r="VOB381" s="66"/>
      <c r="VOC381" s="66"/>
      <c r="VOD381" s="66"/>
      <c r="VOE381" s="66"/>
      <c r="VOF381" s="66"/>
      <c r="VOG381" s="66"/>
      <c r="VOH381" s="66"/>
      <c r="VOI381" s="66"/>
      <c r="VOJ381" s="66"/>
      <c r="VOK381" s="66"/>
      <c r="VOL381" s="66"/>
      <c r="VOM381" s="66"/>
      <c r="VON381" s="66"/>
      <c r="VOO381" s="66"/>
      <c r="VOP381" s="66"/>
      <c r="VOQ381" s="66"/>
      <c r="VOR381" s="66"/>
      <c r="VOS381" s="66"/>
      <c r="VOT381" s="66"/>
      <c r="VOU381" s="66"/>
      <c r="VOV381" s="66"/>
      <c r="VOW381" s="66"/>
      <c r="VOX381" s="66"/>
      <c r="VOY381" s="66"/>
      <c r="VOZ381" s="66"/>
      <c r="VPA381" s="66"/>
      <c r="VPB381" s="66"/>
      <c r="VPC381" s="66"/>
      <c r="VPD381" s="66"/>
      <c r="VPE381" s="66"/>
      <c r="VPF381" s="66"/>
      <c r="VPG381" s="66"/>
      <c r="VPH381" s="66"/>
      <c r="VPI381" s="66"/>
      <c r="VPJ381" s="66"/>
      <c r="VPK381" s="66"/>
      <c r="VPL381" s="66"/>
      <c r="VPM381" s="66"/>
      <c r="VPN381" s="66"/>
      <c r="VPO381" s="66"/>
      <c r="VPP381" s="66"/>
      <c r="VPQ381" s="66"/>
      <c r="VPR381" s="66"/>
      <c r="VPS381" s="66"/>
      <c r="VPT381" s="66"/>
      <c r="VPU381" s="66"/>
      <c r="VPV381" s="66"/>
      <c r="VPW381" s="66"/>
      <c r="VPX381" s="66"/>
      <c r="VPY381" s="66"/>
      <c r="VPZ381" s="66"/>
      <c r="VQA381" s="66"/>
      <c r="VQB381" s="66"/>
      <c r="VQC381" s="66"/>
      <c r="VQD381" s="66"/>
      <c r="VQE381" s="66"/>
      <c r="VQF381" s="66"/>
      <c r="VQG381" s="66"/>
      <c r="VQH381" s="66"/>
      <c r="VQI381" s="66"/>
      <c r="VQJ381" s="66"/>
      <c r="VQK381" s="66"/>
      <c r="VQL381" s="66"/>
      <c r="VQM381" s="66"/>
      <c r="VQN381" s="66"/>
      <c r="VQO381" s="66"/>
      <c r="VQP381" s="66"/>
      <c r="VQQ381" s="66"/>
      <c r="VQR381" s="66"/>
      <c r="VQS381" s="66"/>
      <c r="VQT381" s="66"/>
      <c r="VQU381" s="66"/>
      <c r="VQV381" s="66"/>
      <c r="VQW381" s="66"/>
      <c r="VQX381" s="66"/>
      <c r="VQY381" s="66"/>
      <c r="VQZ381" s="66"/>
      <c r="VRA381" s="66"/>
      <c r="VRB381" s="66"/>
      <c r="VRC381" s="66"/>
      <c r="VRD381" s="66"/>
      <c r="VRE381" s="66"/>
      <c r="VRF381" s="66"/>
      <c r="VRG381" s="66"/>
      <c r="VRH381" s="66"/>
      <c r="VRI381" s="66"/>
      <c r="VRJ381" s="66"/>
      <c r="VRK381" s="66"/>
      <c r="VRL381" s="66"/>
      <c r="VRM381" s="66"/>
      <c r="VRN381" s="66"/>
      <c r="VRO381" s="66"/>
      <c r="VRP381" s="66"/>
      <c r="VRQ381" s="66"/>
      <c r="VRR381" s="66"/>
      <c r="VRS381" s="66"/>
      <c r="VRT381" s="66"/>
      <c r="VRU381" s="66"/>
      <c r="VRV381" s="66"/>
      <c r="VRW381" s="66"/>
      <c r="VRX381" s="66"/>
      <c r="VRY381" s="66"/>
      <c r="VRZ381" s="66"/>
      <c r="VSA381" s="66"/>
      <c r="VSB381" s="66"/>
      <c r="VSC381" s="66"/>
      <c r="VSD381" s="66"/>
      <c r="VSE381" s="66"/>
      <c r="VSF381" s="66"/>
      <c r="VSG381" s="66"/>
      <c r="VSH381" s="66"/>
      <c r="VSI381" s="66"/>
      <c r="VSJ381" s="66"/>
      <c r="VSK381" s="66"/>
      <c r="VSL381" s="66"/>
      <c r="VSM381" s="66"/>
      <c r="VSN381" s="66"/>
      <c r="VSO381" s="66"/>
      <c r="VSP381" s="66"/>
      <c r="VSQ381" s="66"/>
      <c r="VSR381" s="66"/>
      <c r="VSS381" s="66"/>
      <c r="VST381" s="66"/>
      <c r="VSU381" s="66"/>
      <c r="VSV381" s="66"/>
      <c r="VSW381" s="66"/>
      <c r="VSX381" s="66"/>
      <c r="VSY381" s="66"/>
      <c r="VSZ381" s="66"/>
      <c r="VTA381" s="66"/>
      <c r="VTB381" s="66"/>
      <c r="VTC381" s="66"/>
      <c r="VTD381" s="66"/>
      <c r="VTE381" s="66"/>
      <c r="VTF381" s="66"/>
      <c r="VTG381" s="66"/>
      <c r="VTH381" s="66"/>
      <c r="VTI381" s="66"/>
      <c r="VTJ381" s="66"/>
      <c r="VTK381" s="66"/>
      <c r="VTL381" s="66"/>
      <c r="VTM381" s="66"/>
      <c r="VTN381" s="66"/>
      <c r="VTO381" s="66"/>
      <c r="VTP381" s="66"/>
      <c r="VTQ381" s="66"/>
      <c r="VTR381" s="66"/>
      <c r="VTS381" s="66"/>
      <c r="VTT381" s="66"/>
      <c r="VTU381" s="66"/>
      <c r="VTV381" s="66"/>
      <c r="VTW381" s="66"/>
      <c r="VTX381" s="66"/>
      <c r="VTY381" s="66"/>
      <c r="VTZ381" s="66"/>
      <c r="VUA381" s="66"/>
      <c r="VUB381" s="66"/>
      <c r="VUC381" s="66"/>
      <c r="VUD381" s="66"/>
      <c r="VUE381" s="66"/>
      <c r="VUF381" s="66"/>
      <c r="VUG381" s="66"/>
      <c r="VUH381" s="66"/>
      <c r="VUI381" s="66"/>
      <c r="VUJ381" s="66"/>
      <c r="VUK381" s="66"/>
      <c r="VUL381" s="66"/>
      <c r="VUM381" s="66"/>
      <c r="VUN381" s="66"/>
      <c r="VUO381" s="66"/>
      <c r="VUP381" s="66"/>
      <c r="VUQ381" s="66"/>
      <c r="VUR381" s="66"/>
      <c r="VUS381" s="66"/>
      <c r="VUT381" s="66"/>
      <c r="VUU381" s="66"/>
      <c r="VUV381" s="66"/>
      <c r="VUW381" s="66"/>
      <c r="VUX381" s="66"/>
      <c r="VUY381" s="66"/>
      <c r="VUZ381" s="66"/>
      <c r="VVA381" s="66"/>
      <c r="VVB381" s="66"/>
      <c r="VVC381" s="66"/>
      <c r="VVD381" s="66"/>
      <c r="VVE381" s="66"/>
      <c r="VVF381" s="66"/>
      <c r="VVG381" s="66"/>
      <c r="VVH381" s="66"/>
      <c r="VVI381" s="66"/>
      <c r="VVJ381" s="66"/>
      <c r="VVK381" s="66"/>
      <c r="VVL381" s="66"/>
      <c r="VVM381" s="66"/>
      <c r="VVN381" s="66"/>
      <c r="VVO381" s="66"/>
      <c r="VVP381" s="66"/>
      <c r="VVQ381" s="66"/>
      <c r="VVR381" s="66"/>
      <c r="VVS381" s="66"/>
      <c r="VVT381" s="66"/>
      <c r="VVU381" s="66"/>
      <c r="VVV381" s="66"/>
      <c r="VVW381" s="66"/>
      <c r="VVX381" s="66"/>
      <c r="VVY381" s="66"/>
      <c r="VVZ381" s="66"/>
      <c r="VWA381" s="66"/>
      <c r="VWB381" s="66"/>
      <c r="VWC381" s="66"/>
      <c r="VWD381" s="66"/>
      <c r="VWE381" s="66"/>
      <c r="VWF381" s="66"/>
      <c r="VWG381" s="66"/>
      <c r="VWH381" s="66"/>
      <c r="VWI381" s="66"/>
      <c r="VWJ381" s="66"/>
      <c r="VWK381" s="66"/>
      <c r="VWL381" s="66"/>
      <c r="VWM381" s="66"/>
      <c r="VWN381" s="66"/>
      <c r="VWO381" s="66"/>
      <c r="VWP381" s="66"/>
      <c r="VWQ381" s="66"/>
      <c r="VWR381" s="66"/>
      <c r="VWS381" s="66"/>
      <c r="VWT381" s="66"/>
      <c r="VWU381" s="66"/>
      <c r="VWV381" s="66"/>
      <c r="VWW381" s="66"/>
      <c r="VWX381" s="66"/>
      <c r="VWY381" s="66"/>
      <c r="VWZ381" s="66"/>
      <c r="VXA381" s="66"/>
      <c r="VXB381" s="66"/>
      <c r="VXC381" s="66"/>
      <c r="VXD381" s="66"/>
      <c r="VXE381" s="66"/>
      <c r="VXF381" s="66"/>
      <c r="VXG381" s="66"/>
      <c r="VXH381" s="66"/>
      <c r="VXI381" s="66"/>
      <c r="VXJ381" s="66"/>
      <c r="VXK381" s="66"/>
      <c r="VXL381" s="66"/>
      <c r="VXM381" s="66"/>
      <c r="VXN381" s="66"/>
      <c r="VXO381" s="66"/>
      <c r="VXP381" s="66"/>
      <c r="VXQ381" s="66"/>
      <c r="VXR381" s="66"/>
      <c r="VXS381" s="66"/>
      <c r="VXT381" s="66"/>
      <c r="VXU381" s="66"/>
      <c r="VXV381" s="66"/>
      <c r="VXW381" s="66"/>
      <c r="VXX381" s="66"/>
      <c r="VXY381" s="66"/>
      <c r="VXZ381" s="66"/>
      <c r="VYA381" s="66"/>
      <c r="VYB381" s="66"/>
      <c r="VYC381" s="66"/>
      <c r="VYD381" s="66"/>
      <c r="VYE381" s="66"/>
      <c r="VYF381" s="66"/>
      <c r="VYG381" s="66"/>
      <c r="VYH381" s="66"/>
      <c r="VYI381" s="66"/>
      <c r="VYJ381" s="66"/>
      <c r="VYK381" s="66"/>
      <c r="VYL381" s="66"/>
      <c r="VYM381" s="66"/>
      <c r="VYN381" s="66"/>
      <c r="VYO381" s="66"/>
      <c r="VYP381" s="66"/>
      <c r="VYQ381" s="66"/>
      <c r="VYR381" s="66"/>
      <c r="VYS381" s="66"/>
      <c r="VYT381" s="66"/>
      <c r="VYU381" s="66"/>
      <c r="VYV381" s="66"/>
      <c r="VYW381" s="66"/>
      <c r="VYX381" s="66"/>
      <c r="VYY381" s="66"/>
      <c r="VYZ381" s="66"/>
      <c r="VZA381" s="66"/>
      <c r="VZB381" s="66"/>
      <c r="VZC381" s="66"/>
      <c r="VZD381" s="66"/>
      <c r="VZE381" s="66"/>
      <c r="VZF381" s="66"/>
      <c r="VZG381" s="66"/>
      <c r="VZH381" s="66"/>
      <c r="VZI381" s="66"/>
      <c r="VZJ381" s="66"/>
      <c r="VZK381" s="66"/>
      <c r="VZL381" s="66"/>
      <c r="VZM381" s="66"/>
      <c r="VZN381" s="66"/>
      <c r="VZO381" s="66"/>
      <c r="VZP381" s="66"/>
      <c r="VZQ381" s="66"/>
      <c r="VZR381" s="66"/>
      <c r="VZS381" s="66"/>
      <c r="VZT381" s="66"/>
      <c r="VZU381" s="66"/>
      <c r="VZV381" s="66"/>
      <c r="VZW381" s="66"/>
      <c r="VZX381" s="66"/>
      <c r="VZY381" s="66"/>
      <c r="VZZ381" s="66"/>
      <c r="WAA381" s="66"/>
      <c r="WAB381" s="66"/>
      <c r="WAC381" s="66"/>
      <c r="WAD381" s="66"/>
      <c r="WAE381" s="66"/>
      <c r="WAF381" s="66"/>
      <c r="WAG381" s="66"/>
      <c r="WAH381" s="66"/>
      <c r="WAI381" s="66"/>
      <c r="WAJ381" s="66"/>
      <c r="WAK381" s="66"/>
      <c r="WAL381" s="66"/>
      <c r="WAM381" s="66"/>
      <c r="WAN381" s="66"/>
      <c r="WAO381" s="66"/>
      <c r="WAP381" s="66"/>
      <c r="WAQ381" s="66"/>
      <c r="WAR381" s="66"/>
      <c r="WAS381" s="66"/>
      <c r="WAT381" s="66"/>
      <c r="WAU381" s="66"/>
      <c r="WAV381" s="66"/>
      <c r="WAW381" s="66"/>
      <c r="WAX381" s="66"/>
      <c r="WAY381" s="66"/>
      <c r="WAZ381" s="66"/>
      <c r="WBA381" s="66"/>
      <c r="WBB381" s="66"/>
      <c r="WBC381" s="66"/>
      <c r="WBD381" s="66"/>
      <c r="WBE381" s="66"/>
      <c r="WBF381" s="66"/>
      <c r="WBG381" s="66"/>
      <c r="WBH381" s="66"/>
      <c r="WBI381" s="66"/>
      <c r="WBJ381" s="66"/>
      <c r="WBK381" s="66"/>
      <c r="WBL381" s="66"/>
      <c r="WBM381" s="66"/>
      <c r="WBN381" s="66"/>
      <c r="WBO381" s="66"/>
      <c r="WBP381" s="66"/>
      <c r="WBQ381" s="66"/>
      <c r="WBR381" s="66"/>
      <c r="WBS381" s="66"/>
      <c r="WBT381" s="66"/>
      <c r="WBU381" s="66"/>
      <c r="WBV381" s="66"/>
      <c r="WBW381" s="66"/>
      <c r="WBX381" s="66"/>
      <c r="WBY381" s="66"/>
      <c r="WBZ381" s="66"/>
      <c r="WCA381" s="66"/>
      <c r="WCB381" s="66"/>
      <c r="WCC381" s="66"/>
      <c r="WCD381" s="66"/>
      <c r="WCE381" s="66"/>
      <c r="WCF381" s="66"/>
      <c r="WCG381" s="66"/>
      <c r="WCH381" s="66"/>
      <c r="WCI381" s="66"/>
      <c r="WCJ381" s="66"/>
      <c r="WCK381" s="66"/>
      <c r="WCL381" s="66"/>
      <c r="WCM381" s="66"/>
      <c r="WCN381" s="66"/>
      <c r="WCO381" s="66"/>
      <c r="WCP381" s="66"/>
      <c r="WCQ381" s="66"/>
      <c r="WCR381" s="66"/>
      <c r="WCS381" s="66"/>
      <c r="WCT381" s="66"/>
      <c r="WCU381" s="66"/>
      <c r="WCV381" s="66"/>
      <c r="WCW381" s="66"/>
      <c r="WCX381" s="66"/>
      <c r="WCY381" s="66"/>
      <c r="WCZ381" s="66"/>
      <c r="WDA381" s="66"/>
      <c r="WDB381" s="66"/>
      <c r="WDC381" s="66"/>
      <c r="WDD381" s="66"/>
      <c r="WDE381" s="66"/>
      <c r="WDF381" s="66"/>
      <c r="WDG381" s="66"/>
      <c r="WDH381" s="66"/>
      <c r="WDI381" s="66"/>
      <c r="WDJ381" s="66"/>
      <c r="WDK381" s="66"/>
      <c r="WDL381" s="66"/>
      <c r="WDM381" s="66"/>
      <c r="WDN381" s="66"/>
      <c r="WDO381" s="66"/>
      <c r="WDP381" s="66"/>
      <c r="WDQ381" s="66"/>
      <c r="WDR381" s="66"/>
      <c r="WDS381" s="66"/>
      <c r="WDT381" s="66"/>
      <c r="WDU381" s="66"/>
      <c r="WDV381" s="66"/>
      <c r="WDW381" s="66"/>
      <c r="WDX381" s="66"/>
      <c r="WDY381" s="66"/>
      <c r="WDZ381" s="66"/>
      <c r="WEA381" s="66"/>
      <c r="WEB381" s="66"/>
      <c r="WEC381" s="66"/>
      <c r="WED381" s="66"/>
      <c r="WEE381" s="66"/>
      <c r="WEF381" s="66"/>
      <c r="WEG381" s="66"/>
      <c r="WEH381" s="66"/>
      <c r="WEI381" s="66"/>
      <c r="WEJ381" s="66"/>
      <c r="WEK381" s="66"/>
      <c r="WEL381" s="66"/>
      <c r="WEM381" s="66"/>
      <c r="WEN381" s="66"/>
      <c r="WEO381" s="66"/>
      <c r="WEP381" s="66"/>
      <c r="WEQ381" s="66"/>
      <c r="WER381" s="66"/>
      <c r="WES381" s="66"/>
      <c r="WET381" s="66"/>
      <c r="WEU381" s="66"/>
      <c r="WEV381" s="66"/>
      <c r="WEW381" s="66"/>
      <c r="WEX381" s="66"/>
      <c r="WEY381" s="66"/>
      <c r="WEZ381" s="66"/>
      <c r="WFA381" s="66"/>
      <c r="WFB381" s="66"/>
      <c r="WFC381" s="66"/>
      <c r="WFD381" s="66"/>
      <c r="WFE381" s="66"/>
      <c r="WFF381" s="66"/>
      <c r="WFG381" s="66"/>
      <c r="WFH381" s="66"/>
      <c r="WFI381" s="66"/>
      <c r="WFJ381" s="66"/>
      <c r="WFK381" s="66"/>
      <c r="WFL381" s="66"/>
      <c r="WFM381" s="66"/>
      <c r="WFN381" s="66"/>
      <c r="WFO381" s="66"/>
      <c r="WFP381" s="66"/>
      <c r="WFQ381" s="66"/>
      <c r="WFR381" s="66"/>
      <c r="WFS381" s="66"/>
      <c r="WFT381" s="66"/>
      <c r="WFU381" s="66"/>
      <c r="WFV381" s="66"/>
      <c r="WFW381" s="66"/>
      <c r="WFX381" s="66"/>
      <c r="WFY381" s="66"/>
      <c r="WFZ381" s="66"/>
      <c r="WGA381" s="66"/>
      <c r="WGB381" s="66"/>
      <c r="WGC381" s="66"/>
      <c r="WGD381" s="66"/>
      <c r="WGE381" s="66"/>
      <c r="WGF381" s="66"/>
      <c r="WGG381" s="66"/>
      <c r="WGH381" s="66"/>
      <c r="WGI381" s="66"/>
      <c r="WGJ381" s="66"/>
      <c r="WGK381" s="66"/>
      <c r="WGL381" s="66"/>
      <c r="WGM381" s="66"/>
      <c r="WGN381" s="66"/>
      <c r="WGO381" s="66"/>
      <c r="WGP381" s="66"/>
      <c r="WGQ381" s="66"/>
      <c r="WGR381" s="66"/>
      <c r="WGS381" s="66"/>
      <c r="WGT381" s="66"/>
      <c r="WGU381" s="66"/>
      <c r="WGV381" s="66"/>
      <c r="WGW381" s="66"/>
      <c r="WGX381" s="66"/>
      <c r="WGY381" s="66"/>
      <c r="WGZ381" s="66"/>
      <c r="WHA381" s="66"/>
      <c r="WHB381" s="66"/>
      <c r="WHC381" s="66"/>
      <c r="WHD381" s="66"/>
      <c r="WHE381" s="66"/>
      <c r="WHF381" s="66"/>
      <c r="WHG381" s="66"/>
      <c r="WHH381" s="66"/>
      <c r="WHI381" s="66"/>
      <c r="WHJ381" s="66"/>
      <c r="WHK381" s="66"/>
      <c r="WHL381" s="66"/>
      <c r="WHM381" s="66"/>
      <c r="WHN381" s="66"/>
      <c r="WHO381" s="66"/>
      <c r="WHP381" s="66"/>
      <c r="WHQ381" s="66"/>
      <c r="WHR381" s="66"/>
      <c r="WHS381" s="66"/>
      <c r="WHT381" s="66"/>
      <c r="WHU381" s="66"/>
      <c r="WHV381" s="66"/>
      <c r="WHW381" s="66"/>
      <c r="WHX381" s="66"/>
      <c r="WHY381" s="66"/>
      <c r="WHZ381" s="66"/>
      <c r="WIA381" s="66"/>
      <c r="WIB381" s="66"/>
      <c r="WIC381" s="66"/>
      <c r="WID381" s="66"/>
      <c r="WIE381" s="66"/>
      <c r="WIF381" s="66"/>
      <c r="WIG381" s="66"/>
      <c r="WIH381" s="66"/>
      <c r="WII381" s="66"/>
      <c r="WIJ381" s="66"/>
      <c r="WIK381" s="66"/>
      <c r="WIL381" s="66"/>
      <c r="WIM381" s="66"/>
      <c r="WIN381" s="66"/>
      <c r="WIO381" s="66"/>
      <c r="WIP381" s="66"/>
      <c r="WIQ381" s="66"/>
      <c r="WIR381" s="66"/>
      <c r="WIS381" s="66"/>
      <c r="WIT381" s="66"/>
      <c r="WIU381" s="66"/>
      <c r="WIV381" s="66"/>
      <c r="WIW381" s="66"/>
      <c r="WIX381" s="66"/>
      <c r="WIY381" s="66"/>
      <c r="WIZ381" s="66"/>
      <c r="WJA381" s="66"/>
      <c r="WJB381" s="66"/>
      <c r="WJC381" s="66"/>
      <c r="WJD381" s="66"/>
      <c r="WJE381" s="66"/>
      <c r="WJF381" s="66"/>
      <c r="WJG381" s="66"/>
      <c r="WJH381" s="66"/>
      <c r="WJI381" s="66"/>
      <c r="WJJ381" s="66"/>
      <c r="WJK381" s="66"/>
      <c r="WJL381" s="66"/>
      <c r="WJM381" s="66"/>
      <c r="WJN381" s="66"/>
      <c r="WJO381" s="66"/>
      <c r="WJP381" s="66"/>
      <c r="WJQ381" s="66"/>
      <c r="WJR381" s="66"/>
      <c r="WJS381" s="66"/>
      <c r="WJT381" s="66"/>
      <c r="WJU381" s="66"/>
      <c r="WJV381" s="66"/>
      <c r="WJW381" s="66"/>
      <c r="WJX381" s="66"/>
      <c r="WJY381" s="66"/>
      <c r="WJZ381" s="66"/>
      <c r="WKA381" s="66"/>
      <c r="WKB381" s="66"/>
      <c r="WKC381" s="66"/>
      <c r="WKD381" s="66"/>
      <c r="WKE381" s="66"/>
      <c r="WKF381" s="66"/>
      <c r="WKG381" s="66"/>
      <c r="WKH381" s="66"/>
      <c r="WKI381" s="66"/>
      <c r="WKJ381" s="66"/>
      <c r="WKK381" s="66"/>
      <c r="WKL381" s="66"/>
      <c r="WKM381" s="66"/>
      <c r="WKN381" s="66"/>
      <c r="WKO381" s="66"/>
      <c r="WKP381" s="66"/>
      <c r="WKQ381" s="66"/>
      <c r="WKR381" s="66"/>
      <c r="WKS381" s="66"/>
      <c r="WKT381" s="66"/>
      <c r="WKU381" s="66"/>
      <c r="WKV381" s="66"/>
      <c r="WKW381" s="66"/>
      <c r="WKX381" s="66"/>
      <c r="WKY381" s="66"/>
      <c r="WKZ381" s="66"/>
      <c r="WLA381" s="66"/>
      <c r="WLB381" s="66"/>
      <c r="WLC381" s="66"/>
      <c r="WLD381" s="66"/>
      <c r="WLE381" s="66"/>
      <c r="WLF381" s="66"/>
      <c r="WLG381" s="66"/>
      <c r="WLH381" s="66"/>
      <c r="WLI381" s="66"/>
      <c r="WLJ381" s="66"/>
      <c r="WLK381" s="66"/>
      <c r="WLL381" s="66"/>
      <c r="WLM381" s="66"/>
      <c r="WLN381" s="66"/>
      <c r="WLO381" s="66"/>
      <c r="WLP381" s="66"/>
      <c r="WLQ381" s="66"/>
      <c r="WLR381" s="66"/>
      <c r="WLS381" s="66"/>
      <c r="WLT381" s="66"/>
      <c r="WLU381" s="66"/>
      <c r="WLV381" s="66"/>
      <c r="WLW381" s="66"/>
      <c r="WLX381" s="66"/>
      <c r="WLY381" s="66"/>
      <c r="WLZ381" s="66"/>
      <c r="WMA381" s="66"/>
      <c r="WMB381" s="66"/>
      <c r="WMC381" s="66"/>
      <c r="WMD381" s="66"/>
      <c r="WME381" s="66"/>
      <c r="WMF381" s="66"/>
      <c r="WMG381" s="66"/>
      <c r="WMH381" s="66"/>
      <c r="WMI381" s="66"/>
      <c r="WMJ381" s="66"/>
      <c r="WMK381" s="66"/>
      <c r="WML381" s="66"/>
      <c r="WMM381" s="66"/>
      <c r="WMN381" s="66"/>
      <c r="WMO381" s="66"/>
      <c r="WMP381" s="66"/>
      <c r="WMQ381" s="66"/>
      <c r="WMR381" s="66"/>
      <c r="WMS381" s="66"/>
      <c r="WMT381" s="66"/>
      <c r="WMU381" s="66"/>
      <c r="WMV381" s="66"/>
      <c r="WMW381" s="66"/>
      <c r="WMX381" s="66"/>
      <c r="WMY381" s="66"/>
      <c r="WMZ381" s="66"/>
      <c r="WNA381" s="66"/>
      <c r="WNB381" s="66"/>
      <c r="WNC381" s="66"/>
      <c r="WND381" s="66"/>
      <c r="WNE381" s="66"/>
      <c r="WNF381" s="66"/>
      <c r="WNG381" s="66"/>
      <c r="WNH381" s="66"/>
      <c r="WNI381" s="66"/>
      <c r="WNJ381" s="66"/>
      <c r="WNK381" s="66"/>
      <c r="WNL381" s="66"/>
      <c r="WNM381" s="66"/>
      <c r="WNN381" s="66"/>
      <c r="WNO381" s="66"/>
      <c r="WNP381" s="66"/>
      <c r="WNQ381" s="66"/>
      <c r="WNR381" s="66"/>
      <c r="WNS381" s="66"/>
      <c r="WNT381" s="66"/>
      <c r="WNU381" s="66"/>
      <c r="WNV381" s="66"/>
      <c r="WNW381" s="66"/>
      <c r="WNX381" s="66"/>
      <c r="WNY381" s="66"/>
      <c r="WNZ381" s="66"/>
      <c r="WOA381" s="66"/>
      <c r="WOB381" s="66"/>
      <c r="WOC381" s="66"/>
      <c r="WOD381" s="66"/>
      <c r="WOE381" s="66"/>
      <c r="WOF381" s="66"/>
      <c r="WOG381" s="66"/>
      <c r="WOH381" s="66"/>
      <c r="WOI381" s="66"/>
      <c r="WOJ381" s="66"/>
      <c r="WOK381" s="66"/>
      <c r="WOL381" s="66"/>
      <c r="WOM381" s="66"/>
      <c r="WON381" s="66"/>
      <c r="WOO381" s="66"/>
      <c r="WOP381" s="66"/>
      <c r="WOQ381" s="66"/>
      <c r="WOR381" s="66"/>
      <c r="WOS381" s="66"/>
      <c r="WOT381" s="66"/>
      <c r="WOU381" s="66"/>
      <c r="WOV381" s="66"/>
      <c r="WOW381" s="66"/>
      <c r="WOX381" s="66"/>
      <c r="WOY381" s="66"/>
      <c r="WOZ381" s="66"/>
      <c r="WPA381" s="66"/>
      <c r="WPB381" s="66"/>
      <c r="WPC381" s="66"/>
      <c r="WPD381" s="66"/>
      <c r="WPE381" s="66"/>
      <c r="WPF381" s="66"/>
      <c r="WPG381" s="66"/>
      <c r="WPH381" s="66"/>
      <c r="WPI381" s="66"/>
      <c r="WPJ381" s="66"/>
      <c r="WPK381" s="66"/>
      <c r="WPL381" s="66"/>
      <c r="WPM381" s="66"/>
      <c r="WPN381" s="66"/>
      <c r="WPO381" s="66"/>
      <c r="WPP381" s="66"/>
      <c r="WPQ381" s="66"/>
      <c r="WPR381" s="66"/>
      <c r="WPS381" s="66"/>
      <c r="WPT381" s="66"/>
      <c r="WPU381" s="66"/>
      <c r="WPV381" s="66"/>
      <c r="WPW381" s="66"/>
      <c r="WPX381" s="66"/>
      <c r="WPY381" s="66"/>
      <c r="WPZ381" s="66"/>
      <c r="WQA381" s="66"/>
      <c r="WQB381" s="66"/>
      <c r="WQC381" s="66"/>
      <c r="WQD381" s="66"/>
      <c r="WQE381" s="66"/>
      <c r="WQF381" s="66"/>
      <c r="WQG381" s="66"/>
      <c r="WQH381" s="66"/>
      <c r="WQI381" s="66"/>
      <c r="WQJ381" s="66"/>
      <c r="WQK381" s="66"/>
      <c r="WQL381" s="66"/>
      <c r="WQM381" s="66"/>
      <c r="WQN381" s="66"/>
      <c r="WQO381" s="66"/>
      <c r="WQP381" s="66"/>
      <c r="WQQ381" s="66"/>
      <c r="WQR381" s="66"/>
      <c r="WQS381" s="66"/>
      <c r="WQT381" s="66"/>
      <c r="WQU381" s="66"/>
      <c r="WQV381" s="66"/>
      <c r="WQW381" s="66"/>
      <c r="WQX381" s="66"/>
      <c r="WQY381" s="66"/>
      <c r="WQZ381" s="66"/>
      <c r="WRA381" s="66"/>
      <c r="WRB381" s="66"/>
      <c r="WRC381" s="66"/>
      <c r="WRD381" s="66"/>
      <c r="WRE381" s="66"/>
      <c r="WRF381" s="66"/>
      <c r="WRG381" s="66"/>
      <c r="WRH381" s="66"/>
      <c r="WRI381" s="66"/>
      <c r="WRJ381" s="66"/>
      <c r="WRK381" s="66"/>
      <c r="WRL381" s="66"/>
      <c r="WRM381" s="66"/>
      <c r="WRN381" s="66"/>
      <c r="WRO381" s="66"/>
      <c r="WRP381" s="66"/>
      <c r="WRQ381" s="66"/>
      <c r="WRR381" s="66"/>
      <c r="WRS381" s="66"/>
      <c r="WRT381" s="66"/>
      <c r="WRU381" s="66"/>
      <c r="WRV381" s="66"/>
      <c r="WRW381" s="66"/>
      <c r="WRX381" s="66"/>
      <c r="WRY381" s="66"/>
      <c r="WRZ381" s="66"/>
      <c r="WSA381" s="66"/>
      <c r="WSB381" s="66"/>
      <c r="WSC381" s="66"/>
      <c r="WSD381" s="66"/>
      <c r="WSE381" s="66"/>
      <c r="WSF381" s="66"/>
      <c r="WSG381" s="66"/>
      <c r="WSH381" s="66"/>
      <c r="WSI381" s="66"/>
      <c r="WSJ381" s="66"/>
      <c r="WSK381" s="66"/>
      <c r="WSL381" s="66"/>
      <c r="WSM381" s="66"/>
      <c r="WSN381" s="66"/>
      <c r="WSO381" s="66"/>
      <c r="WSP381" s="66"/>
      <c r="WSQ381" s="66"/>
      <c r="WSR381" s="66"/>
      <c r="WSS381" s="66"/>
      <c r="WST381" s="66"/>
      <c r="WSU381" s="66"/>
      <c r="WSV381" s="66"/>
      <c r="WSW381" s="66"/>
      <c r="WSX381" s="66"/>
      <c r="WSY381" s="66"/>
      <c r="WSZ381" s="66"/>
      <c r="WTA381" s="66"/>
      <c r="WTB381" s="66"/>
      <c r="WTC381" s="66"/>
      <c r="WTD381" s="66"/>
      <c r="WTE381" s="66"/>
      <c r="WTF381" s="66"/>
      <c r="WTG381" s="66"/>
      <c r="WTH381" s="66"/>
      <c r="WTI381" s="66"/>
      <c r="WTJ381" s="66"/>
      <c r="WTK381" s="66"/>
      <c r="WTL381" s="66"/>
      <c r="WTM381" s="66"/>
      <c r="WTN381" s="66"/>
      <c r="WTO381" s="66"/>
      <c r="WTP381" s="66"/>
      <c r="WTQ381" s="66"/>
      <c r="WTR381" s="66"/>
      <c r="WTS381" s="66"/>
      <c r="WTT381" s="66"/>
      <c r="WTU381" s="66"/>
      <c r="WTV381" s="66"/>
      <c r="WTW381" s="66"/>
      <c r="WTX381" s="66"/>
      <c r="WTY381" s="66"/>
      <c r="WTZ381" s="66"/>
      <c r="WUA381" s="66"/>
      <c r="WUB381" s="66"/>
      <c r="WUC381" s="66"/>
      <c r="WUD381" s="66"/>
      <c r="WUE381" s="66"/>
      <c r="WUF381" s="66"/>
      <c r="WUG381" s="66"/>
      <c r="WUH381" s="66"/>
      <c r="WUI381" s="66"/>
      <c r="WUJ381" s="66"/>
      <c r="WUK381" s="66"/>
      <c r="WUL381" s="66"/>
      <c r="WUM381" s="66"/>
      <c r="WUN381" s="66"/>
      <c r="WUO381" s="66"/>
    </row>
    <row r="382" spans="1:16109" s="85" customFormat="1" ht="24.95" customHeight="1" x14ac:dyDescent="0.25">
      <c r="A382" s="77" t="s">
        <v>1532</v>
      </c>
      <c r="B382" s="77" t="s">
        <v>1024</v>
      </c>
      <c r="C382" s="77" t="s">
        <v>901</v>
      </c>
    </row>
    <row r="383" spans="1:16109" s="85" customFormat="1" ht="24.95" customHeight="1" x14ac:dyDescent="0.25">
      <c r="A383" s="73" t="s">
        <v>1534</v>
      </c>
      <c r="B383" s="74" t="s">
        <v>2148</v>
      </c>
      <c r="C383" s="59" t="s">
        <v>900</v>
      </c>
      <c r="D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S383" s="66"/>
      <c r="AT383" s="66"/>
      <c r="AU383" s="66"/>
      <c r="AV383" s="66"/>
      <c r="AW383" s="66"/>
      <c r="AX383" s="66"/>
      <c r="AY383" s="66"/>
      <c r="AZ383" s="66"/>
      <c r="BA383" s="66"/>
      <c r="BB383" s="66"/>
      <c r="BC383" s="66"/>
      <c r="BD383" s="66"/>
      <c r="BE383" s="66"/>
      <c r="BF383" s="66"/>
      <c r="BG383" s="66"/>
      <c r="BH383" s="66"/>
      <c r="BI383" s="66"/>
      <c r="BJ383" s="66"/>
      <c r="BK383" s="66"/>
      <c r="BL383" s="66"/>
      <c r="BM383" s="66"/>
      <c r="BN383" s="66"/>
      <c r="BO383" s="66"/>
      <c r="BP383" s="66"/>
      <c r="BQ383" s="66"/>
      <c r="BR383" s="66"/>
      <c r="BS383" s="66"/>
      <c r="BT383" s="66"/>
      <c r="BU383" s="66"/>
      <c r="BV383" s="66"/>
      <c r="BW383" s="66"/>
      <c r="BX383" s="66"/>
      <c r="BY383" s="66"/>
      <c r="BZ383" s="66"/>
      <c r="CA383" s="66"/>
      <c r="CB383" s="66"/>
      <c r="CC383" s="66"/>
      <c r="CD383" s="66"/>
      <c r="CE383" s="66"/>
      <c r="CF383" s="66"/>
      <c r="CG383" s="66"/>
      <c r="CH383" s="66"/>
      <c r="CI383" s="66"/>
      <c r="CJ383" s="66"/>
      <c r="CK383" s="66"/>
      <c r="CL383" s="66"/>
      <c r="CM383" s="66"/>
      <c r="CN383" s="66"/>
      <c r="CO383" s="66"/>
      <c r="CP383" s="66"/>
      <c r="CQ383" s="66"/>
      <c r="CR383" s="66"/>
      <c r="CS383" s="66"/>
      <c r="CT383" s="66"/>
      <c r="CU383" s="66"/>
      <c r="CV383" s="66"/>
      <c r="CW383" s="66"/>
      <c r="CX383" s="66"/>
      <c r="CY383" s="66"/>
      <c r="CZ383" s="66"/>
      <c r="DA383" s="66"/>
      <c r="DB383" s="66"/>
      <c r="DC383" s="66"/>
      <c r="DD383" s="66"/>
      <c r="DE383" s="66"/>
      <c r="DF383" s="66"/>
      <c r="DG383" s="66"/>
      <c r="DH383" s="66"/>
      <c r="DI383" s="66"/>
      <c r="DJ383" s="66"/>
      <c r="DK383" s="66"/>
      <c r="DL383" s="66"/>
      <c r="DM383" s="66"/>
      <c r="DN383" s="66"/>
      <c r="DO383" s="66"/>
      <c r="DP383" s="66"/>
      <c r="DQ383" s="66"/>
      <c r="DR383" s="66"/>
      <c r="DS383" s="66"/>
      <c r="DT383" s="66"/>
      <c r="DU383" s="66"/>
      <c r="DV383" s="66"/>
      <c r="DW383" s="66"/>
      <c r="DX383" s="66"/>
      <c r="DY383" s="66"/>
      <c r="DZ383" s="66"/>
      <c r="EA383" s="66"/>
      <c r="EB383" s="66"/>
      <c r="EC383" s="66"/>
      <c r="ED383" s="66"/>
      <c r="EE383" s="66"/>
      <c r="EF383" s="66"/>
      <c r="EG383" s="66"/>
      <c r="EH383" s="66"/>
      <c r="EI383" s="66"/>
      <c r="EJ383" s="66"/>
      <c r="EK383" s="66"/>
      <c r="EL383" s="66"/>
      <c r="EM383" s="66"/>
      <c r="EN383" s="66"/>
      <c r="EO383" s="66"/>
      <c r="EP383" s="66"/>
      <c r="EQ383" s="66"/>
      <c r="ER383" s="66"/>
      <c r="ES383" s="66"/>
      <c r="ET383" s="66"/>
      <c r="EU383" s="66"/>
      <c r="EV383" s="66"/>
      <c r="EW383" s="66"/>
      <c r="EX383" s="66"/>
      <c r="EY383" s="66"/>
      <c r="EZ383" s="66"/>
      <c r="FA383" s="66"/>
      <c r="FB383" s="66"/>
      <c r="FC383" s="66"/>
      <c r="FD383" s="66"/>
      <c r="FE383" s="66"/>
      <c r="FF383" s="66"/>
      <c r="FG383" s="66"/>
      <c r="FH383" s="66"/>
      <c r="FI383" s="66"/>
      <c r="FJ383" s="66"/>
      <c r="FK383" s="66"/>
      <c r="FL383" s="66"/>
      <c r="FM383" s="66"/>
      <c r="FN383" s="66"/>
      <c r="FO383" s="66"/>
      <c r="FP383" s="66"/>
      <c r="FQ383" s="66"/>
      <c r="FR383" s="66"/>
      <c r="FS383" s="66"/>
      <c r="FT383" s="66"/>
      <c r="FU383" s="66"/>
      <c r="FV383" s="66"/>
      <c r="FW383" s="66"/>
      <c r="FX383" s="66"/>
      <c r="FY383" s="66"/>
      <c r="FZ383" s="66"/>
      <c r="GA383" s="66"/>
      <c r="GB383" s="66"/>
      <c r="GC383" s="66"/>
      <c r="GD383" s="66"/>
      <c r="GE383" s="66"/>
      <c r="GF383" s="66"/>
      <c r="GG383" s="66"/>
      <c r="GH383" s="66"/>
      <c r="GI383" s="66"/>
      <c r="GJ383" s="66"/>
      <c r="GK383" s="66"/>
      <c r="GL383" s="66"/>
      <c r="GM383" s="66"/>
      <c r="GN383" s="66"/>
      <c r="GO383" s="66"/>
      <c r="GP383" s="66"/>
      <c r="GQ383" s="66"/>
      <c r="GR383" s="66"/>
      <c r="GS383" s="66"/>
      <c r="GT383" s="66"/>
      <c r="GU383" s="66"/>
      <c r="GV383" s="66"/>
      <c r="GW383" s="66"/>
      <c r="GX383" s="66"/>
      <c r="GY383" s="66"/>
      <c r="GZ383" s="66"/>
      <c r="HA383" s="66"/>
      <c r="HB383" s="66"/>
      <c r="HC383" s="66"/>
      <c r="HD383" s="66"/>
      <c r="HE383" s="66"/>
      <c r="HF383" s="66"/>
      <c r="HG383" s="66"/>
      <c r="HH383" s="66"/>
      <c r="HI383" s="66"/>
      <c r="HJ383" s="66"/>
      <c r="HK383" s="66"/>
      <c r="HL383" s="66"/>
      <c r="HM383" s="66"/>
      <c r="HN383" s="66"/>
      <c r="HO383" s="66"/>
      <c r="HP383" s="66"/>
      <c r="HQ383" s="66"/>
      <c r="HR383" s="66"/>
      <c r="HS383" s="66"/>
      <c r="HT383" s="66"/>
      <c r="HU383" s="66"/>
      <c r="HV383" s="66"/>
      <c r="HW383" s="66"/>
      <c r="HX383" s="66"/>
      <c r="HY383" s="66"/>
      <c r="HZ383" s="66"/>
      <c r="IA383" s="66"/>
      <c r="IB383" s="66"/>
      <c r="IC383" s="66"/>
      <c r="ID383" s="66"/>
      <c r="IE383" s="66"/>
      <c r="IF383" s="66"/>
      <c r="IG383" s="66"/>
      <c r="IH383" s="66"/>
      <c r="II383" s="66"/>
      <c r="IJ383" s="66"/>
      <c r="IK383" s="66"/>
      <c r="IL383" s="66"/>
      <c r="IM383" s="66"/>
      <c r="IN383" s="66"/>
      <c r="IO383" s="66"/>
      <c r="IP383" s="66"/>
      <c r="IQ383" s="66"/>
      <c r="IR383" s="66"/>
      <c r="IS383" s="66"/>
      <c r="IT383" s="66"/>
      <c r="IU383" s="66"/>
      <c r="IV383" s="66"/>
      <c r="IW383" s="66"/>
      <c r="IX383" s="66"/>
      <c r="IY383" s="66"/>
      <c r="IZ383" s="66"/>
      <c r="JA383" s="66"/>
      <c r="JB383" s="66"/>
      <c r="JC383" s="66"/>
      <c r="JD383" s="66"/>
      <c r="JE383" s="66"/>
      <c r="JF383" s="66"/>
      <c r="JG383" s="66"/>
      <c r="JH383" s="66"/>
      <c r="JI383" s="66"/>
      <c r="JJ383" s="66"/>
      <c r="JK383" s="66"/>
      <c r="JL383" s="66"/>
      <c r="JM383" s="66"/>
      <c r="JN383" s="66"/>
      <c r="JO383" s="66"/>
      <c r="JP383" s="66"/>
      <c r="JQ383" s="66"/>
      <c r="JR383" s="66"/>
      <c r="JS383" s="66"/>
      <c r="JT383" s="66"/>
      <c r="JU383" s="66"/>
      <c r="JV383" s="66"/>
      <c r="JW383" s="66"/>
      <c r="JX383" s="66"/>
      <c r="JY383" s="66"/>
      <c r="JZ383" s="66"/>
      <c r="KA383" s="66"/>
      <c r="KB383" s="66"/>
      <c r="KC383" s="66"/>
      <c r="KD383" s="66"/>
      <c r="KE383" s="66"/>
      <c r="KF383" s="66"/>
      <c r="KG383" s="66"/>
      <c r="KH383" s="66"/>
      <c r="KI383" s="66"/>
      <c r="KJ383" s="66"/>
      <c r="KK383" s="66"/>
      <c r="KL383" s="66"/>
      <c r="KM383" s="66"/>
      <c r="KN383" s="66"/>
      <c r="KO383" s="66"/>
      <c r="KP383" s="66"/>
      <c r="KQ383" s="66"/>
      <c r="KR383" s="66"/>
      <c r="KS383" s="66"/>
      <c r="KT383" s="66"/>
      <c r="KU383" s="66"/>
      <c r="KV383" s="66"/>
      <c r="KW383" s="66"/>
      <c r="KX383" s="66"/>
      <c r="KY383" s="66"/>
      <c r="KZ383" s="66"/>
      <c r="LA383" s="66"/>
      <c r="LB383" s="66"/>
      <c r="LC383" s="66"/>
      <c r="LD383" s="66"/>
      <c r="LE383" s="66"/>
      <c r="LF383" s="66"/>
      <c r="LG383" s="66"/>
      <c r="LH383" s="66"/>
      <c r="LI383" s="66"/>
      <c r="LJ383" s="66"/>
      <c r="LK383" s="66"/>
      <c r="LL383" s="66"/>
      <c r="LM383" s="66"/>
      <c r="LN383" s="66"/>
      <c r="LO383" s="66"/>
      <c r="LP383" s="66"/>
      <c r="LQ383" s="66"/>
      <c r="LR383" s="66"/>
      <c r="LS383" s="66"/>
      <c r="LT383" s="66"/>
      <c r="LU383" s="66"/>
      <c r="LV383" s="66"/>
      <c r="LW383" s="66"/>
      <c r="LX383" s="66"/>
      <c r="LY383" s="66"/>
      <c r="LZ383" s="66"/>
      <c r="MA383" s="66"/>
      <c r="MB383" s="66"/>
      <c r="MC383" s="66"/>
      <c r="MD383" s="66"/>
      <c r="ME383" s="66"/>
      <c r="MF383" s="66"/>
      <c r="MG383" s="66"/>
      <c r="MH383" s="66"/>
      <c r="MI383" s="66"/>
      <c r="MJ383" s="66"/>
      <c r="MK383" s="66"/>
      <c r="ML383" s="66"/>
      <c r="MM383" s="66"/>
      <c r="MN383" s="66"/>
      <c r="MO383" s="66"/>
      <c r="MP383" s="66"/>
      <c r="MQ383" s="66"/>
      <c r="MR383" s="66"/>
      <c r="MS383" s="66"/>
      <c r="MT383" s="66"/>
      <c r="MU383" s="66"/>
      <c r="MV383" s="66"/>
      <c r="MW383" s="66"/>
      <c r="MX383" s="66"/>
      <c r="MY383" s="66"/>
      <c r="MZ383" s="66"/>
      <c r="NA383" s="66"/>
      <c r="NB383" s="66"/>
      <c r="NC383" s="66"/>
      <c r="ND383" s="66"/>
      <c r="NE383" s="66"/>
      <c r="NF383" s="66"/>
      <c r="NG383" s="66"/>
      <c r="NH383" s="66"/>
      <c r="NI383" s="66"/>
      <c r="NJ383" s="66"/>
      <c r="NK383" s="66"/>
      <c r="NL383" s="66"/>
      <c r="NM383" s="66"/>
      <c r="NN383" s="66"/>
      <c r="NO383" s="66"/>
      <c r="NP383" s="66"/>
      <c r="NQ383" s="66"/>
      <c r="NR383" s="66"/>
      <c r="NS383" s="66"/>
      <c r="NT383" s="66"/>
      <c r="NU383" s="66"/>
      <c r="NV383" s="66"/>
      <c r="NW383" s="66"/>
      <c r="NX383" s="66"/>
      <c r="NY383" s="66"/>
      <c r="NZ383" s="66"/>
      <c r="OA383" s="66"/>
      <c r="OB383" s="66"/>
      <c r="OC383" s="66"/>
      <c r="OD383" s="66"/>
      <c r="OE383" s="66"/>
      <c r="OF383" s="66"/>
      <c r="OG383" s="66"/>
      <c r="OH383" s="66"/>
      <c r="OI383" s="66"/>
      <c r="OJ383" s="66"/>
      <c r="OK383" s="66"/>
      <c r="OL383" s="66"/>
      <c r="OM383" s="66"/>
      <c r="ON383" s="66"/>
      <c r="OO383" s="66"/>
      <c r="OP383" s="66"/>
      <c r="OQ383" s="66"/>
      <c r="OR383" s="66"/>
      <c r="OS383" s="66"/>
      <c r="OT383" s="66"/>
      <c r="OU383" s="66"/>
      <c r="OV383" s="66"/>
      <c r="OW383" s="66"/>
      <c r="OX383" s="66"/>
      <c r="OY383" s="66"/>
      <c r="OZ383" s="66"/>
      <c r="PA383" s="66"/>
      <c r="PB383" s="66"/>
      <c r="PC383" s="66"/>
      <c r="PD383" s="66"/>
      <c r="PE383" s="66"/>
      <c r="PF383" s="66"/>
      <c r="PG383" s="66"/>
      <c r="PH383" s="66"/>
      <c r="PI383" s="66"/>
      <c r="PJ383" s="66"/>
      <c r="PK383" s="66"/>
      <c r="PL383" s="66"/>
      <c r="PM383" s="66"/>
      <c r="PN383" s="66"/>
      <c r="PO383" s="66"/>
      <c r="PP383" s="66"/>
      <c r="PQ383" s="66"/>
      <c r="PR383" s="66"/>
      <c r="PS383" s="66"/>
      <c r="PT383" s="66"/>
      <c r="PU383" s="66"/>
      <c r="PV383" s="66"/>
      <c r="PW383" s="66"/>
      <c r="PX383" s="66"/>
      <c r="PY383" s="66"/>
      <c r="PZ383" s="66"/>
      <c r="QA383" s="66"/>
      <c r="QB383" s="66"/>
      <c r="QC383" s="66"/>
      <c r="QD383" s="66"/>
      <c r="QE383" s="66"/>
      <c r="QF383" s="66"/>
      <c r="QG383" s="66"/>
      <c r="QH383" s="66"/>
      <c r="QI383" s="66"/>
      <c r="QJ383" s="66"/>
      <c r="QK383" s="66"/>
      <c r="QL383" s="66"/>
      <c r="QM383" s="66"/>
      <c r="QN383" s="66"/>
      <c r="QO383" s="66"/>
      <c r="QP383" s="66"/>
      <c r="QQ383" s="66"/>
      <c r="QR383" s="66"/>
      <c r="QS383" s="66"/>
      <c r="QT383" s="66"/>
      <c r="QU383" s="66"/>
      <c r="QV383" s="66"/>
      <c r="QW383" s="66"/>
      <c r="QX383" s="66"/>
      <c r="QY383" s="66"/>
      <c r="QZ383" s="66"/>
      <c r="RA383" s="66"/>
      <c r="RB383" s="66"/>
      <c r="RC383" s="66"/>
      <c r="RD383" s="66"/>
      <c r="RE383" s="66"/>
      <c r="RF383" s="66"/>
      <c r="RG383" s="66"/>
      <c r="RH383" s="66"/>
      <c r="RI383" s="66"/>
      <c r="RJ383" s="66"/>
      <c r="RK383" s="66"/>
      <c r="RL383" s="66"/>
      <c r="RM383" s="66"/>
      <c r="RN383" s="66"/>
      <c r="RO383" s="66"/>
      <c r="RP383" s="66"/>
      <c r="RQ383" s="66"/>
      <c r="RR383" s="66"/>
      <c r="RS383" s="66"/>
      <c r="RT383" s="66"/>
      <c r="RU383" s="66"/>
      <c r="RV383" s="66"/>
      <c r="RW383" s="66"/>
      <c r="RX383" s="66"/>
      <c r="RY383" s="66"/>
      <c r="RZ383" s="66"/>
      <c r="SA383" s="66"/>
      <c r="SB383" s="66"/>
      <c r="SC383" s="66"/>
      <c r="SD383" s="66"/>
      <c r="SE383" s="66"/>
      <c r="SF383" s="66"/>
      <c r="SG383" s="66"/>
      <c r="SH383" s="66"/>
      <c r="SI383" s="66"/>
      <c r="SJ383" s="66"/>
      <c r="SK383" s="66"/>
      <c r="SL383" s="66"/>
      <c r="SM383" s="66"/>
      <c r="SN383" s="66"/>
      <c r="SO383" s="66"/>
      <c r="SP383" s="66"/>
      <c r="SQ383" s="66"/>
      <c r="SR383" s="66"/>
      <c r="SS383" s="66"/>
      <c r="ST383" s="66"/>
      <c r="SU383" s="66"/>
      <c r="SV383" s="66"/>
      <c r="SW383" s="66"/>
      <c r="SX383" s="66"/>
      <c r="SY383" s="66"/>
      <c r="SZ383" s="66"/>
      <c r="TA383" s="66"/>
      <c r="TB383" s="66"/>
      <c r="TC383" s="66"/>
      <c r="TD383" s="66"/>
      <c r="TE383" s="66"/>
      <c r="TF383" s="66"/>
      <c r="TG383" s="66"/>
      <c r="TH383" s="66"/>
      <c r="TI383" s="66"/>
      <c r="TJ383" s="66"/>
      <c r="TK383" s="66"/>
      <c r="TL383" s="66"/>
      <c r="TM383" s="66"/>
      <c r="TN383" s="66"/>
      <c r="TO383" s="66"/>
      <c r="TP383" s="66"/>
      <c r="TQ383" s="66"/>
      <c r="TR383" s="66"/>
      <c r="TS383" s="66"/>
      <c r="TT383" s="66"/>
      <c r="TU383" s="66"/>
      <c r="TV383" s="66"/>
      <c r="TW383" s="66"/>
      <c r="TX383" s="66"/>
      <c r="TY383" s="66"/>
      <c r="TZ383" s="66"/>
      <c r="UA383" s="66"/>
      <c r="UB383" s="66"/>
      <c r="UC383" s="66"/>
      <c r="UD383" s="66"/>
      <c r="UE383" s="66"/>
      <c r="UF383" s="66"/>
      <c r="UG383" s="66"/>
      <c r="UH383" s="66"/>
      <c r="UI383" s="66"/>
      <c r="UJ383" s="66"/>
      <c r="UK383" s="66"/>
      <c r="UL383" s="66"/>
      <c r="UM383" s="66"/>
      <c r="UN383" s="66"/>
      <c r="UO383" s="66"/>
      <c r="UP383" s="66"/>
      <c r="UQ383" s="66"/>
      <c r="UR383" s="66"/>
      <c r="US383" s="66"/>
      <c r="UT383" s="66"/>
      <c r="UU383" s="66"/>
      <c r="UV383" s="66"/>
      <c r="UW383" s="66"/>
      <c r="UX383" s="66"/>
      <c r="UY383" s="66"/>
      <c r="UZ383" s="66"/>
      <c r="VA383" s="66"/>
      <c r="VB383" s="66"/>
      <c r="VC383" s="66"/>
      <c r="VD383" s="66"/>
      <c r="VE383" s="66"/>
      <c r="VF383" s="66"/>
      <c r="VG383" s="66"/>
      <c r="VH383" s="66"/>
      <c r="VI383" s="66"/>
      <c r="VJ383" s="66"/>
      <c r="VK383" s="66"/>
      <c r="VL383" s="66"/>
      <c r="VM383" s="66"/>
      <c r="VN383" s="66"/>
      <c r="VO383" s="66"/>
      <c r="VP383" s="66"/>
      <c r="VQ383" s="66"/>
      <c r="VR383" s="66"/>
      <c r="VS383" s="66"/>
      <c r="VT383" s="66"/>
      <c r="VU383" s="66"/>
      <c r="VV383" s="66"/>
      <c r="VW383" s="66"/>
      <c r="VX383" s="66"/>
      <c r="VY383" s="66"/>
      <c r="VZ383" s="66"/>
      <c r="WA383" s="66"/>
      <c r="WB383" s="66"/>
      <c r="WC383" s="66"/>
      <c r="WD383" s="66"/>
      <c r="WE383" s="66"/>
      <c r="WF383" s="66"/>
      <c r="WG383" s="66"/>
      <c r="WH383" s="66"/>
      <c r="WI383" s="66"/>
      <c r="WJ383" s="66"/>
      <c r="WK383" s="66"/>
      <c r="WL383" s="66"/>
      <c r="WM383" s="66"/>
      <c r="WN383" s="66"/>
      <c r="WO383" s="66"/>
      <c r="WP383" s="66"/>
      <c r="WQ383" s="66"/>
      <c r="WR383" s="66"/>
      <c r="WS383" s="66"/>
      <c r="WT383" s="66"/>
      <c r="WU383" s="66"/>
      <c r="WV383" s="66"/>
      <c r="WW383" s="66"/>
      <c r="WX383" s="66"/>
      <c r="WY383" s="66"/>
      <c r="WZ383" s="66"/>
      <c r="XA383" s="66"/>
      <c r="XB383" s="66"/>
      <c r="XC383" s="66"/>
      <c r="XD383" s="66"/>
      <c r="XE383" s="66"/>
      <c r="XF383" s="66"/>
      <c r="XG383" s="66"/>
      <c r="XH383" s="66"/>
      <c r="XI383" s="66"/>
      <c r="XJ383" s="66"/>
      <c r="XK383" s="66"/>
      <c r="XL383" s="66"/>
      <c r="XM383" s="66"/>
      <c r="XN383" s="66"/>
      <c r="XO383" s="66"/>
      <c r="XP383" s="66"/>
      <c r="XQ383" s="66"/>
      <c r="XR383" s="66"/>
      <c r="XS383" s="66"/>
      <c r="XT383" s="66"/>
      <c r="XU383" s="66"/>
      <c r="XV383" s="66"/>
      <c r="XW383" s="66"/>
      <c r="XX383" s="66"/>
      <c r="XY383" s="66"/>
      <c r="XZ383" s="66"/>
      <c r="YA383" s="66"/>
      <c r="YB383" s="66"/>
      <c r="YC383" s="66"/>
      <c r="YD383" s="66"/>
      <c r="YE383" s="66"/>
      <c r="YF383" s="66"/>
      <c r="YG383" s="66"/>
      <c r="YH383" s="66"/>
      <c r="YI383" s="66"/>
      <c r="YJ383" s="66"/>
      <c r="YK383" s="66"/>
      <c r="YL383" s="66"/>
      <c r="YM383" s="66"/>
      <c r="YN383" s="66"/>
      <c r="YO383" s="66"/>
      <c r="YP383" s="66"/>
      <c r="YQ383" s="66"/>
      <c r="YR383" s="66"/>
      <c r="YS383" s="66"/>
      <c r="YT383" s="66"/>
      <c r="YU383" s="66"/>
      <c r="YV383" s="66"/>
      <c r="YW383" s="66"/>
      <c r="YX383" s="66"/>
      <c r="YY383" s="66"/>
      <c r="YZ383" s="66"/>
      <c r="ZA383" s="66"/>
      <c r="ZB383" s="66"/>
      <c r="ZC383" s="66"/>
      <c r="ZD383" s="66"/>
      <c r="ZE383" s="66"/>
      <c r="ZF383" s="66"/>
      <c r="ZG383" s="66"/>
      <c r="ZH383" s="66"/>
      <c r="ZI383" s="66"/>
      <c r="ZJ383" s="66"/>
      <c r="ZK383" s="66"/>
      <c r="ZL383" s="66"/>
      <c r="ZM383" s="66"/>
      <c r="ZN383" s="66"/>
      <c r="ZO383" s="66"/>
      <c r="ZP383" s="66"/>
      <c r="ZQ383" s="66"/>
      <c r="ZR383" s="66"/>
      <c r="ZS383" s="66"/>
      <c r="ZT383" s="66"/>
      <c r="ZU383" s="66"/>
      <c r="ZV383" s="66"/>
      <c r="ZW383" s="66"/>
      <c r="ZX383" s="66"/>
      <c r="ZY383" s="66"/>
      <c r="ZZ383" s="66"/>
      <c r="AAA383" s="66"/>
      <c r="AAB383" s="66"/>
      <c r="AAC383" s="66"/>
      <c r="AAD383" s="66"/>
      <c r="AAE383" s="66"/>
      <c r="AAF383" s="66"/>
      <c r="AAG383" s="66"/>
      <c r="AAH383" s="66"/>
      <c r="AAI383" s="66"/>
      <c r="AAJ383" s="66"/>
      <c r="AAK383" s="66"/>
      <c r="AAL383" s="66"/>
      <c r="AAM383" s="66"/>
      <c r="AAN383" s="66"/>
      <c r="AAO383" s="66"/>
      <c r="AAP383" s="66"/>
      <c r="AAQ383" s="66"/>
      <c r="AAR383" s="66"/>
      <c r="AAS383" s="66"/>
      <c r="AAT383" s="66"/>
      <c r="AAU383" s="66"/>
      <c r="AAV383" s="66"/>
      <c r="AAW383" s="66"/>
      <c r="AAX383" s="66"/>
      <c r="AAY383" s="66"/>
      <c r="AAZ383" s="66"/>
      <c r="ABA383" s="66"/>
      <c r="ABB383" s="66"/>
      <c r="ABC383" s="66"/>
      <c r="ABD383" s="66"/>
      <c r="ABE383" s="66"/>
      <c r="ABF383" s="66"/>
      <c r="ABG383" s="66"/>
      <c r="ABH383" s="66"/>
      <c r="ABI383" s="66"/>
      <c r="ABJ383" s="66"/>
      <c r="ABK383" s="66"/>
      <c r="ABL383" s="66"/>
      <c r="ABM383" s="66"/>
      <c r="ABN383" s="66"/>
      <c r="ABO383" s="66"/>
      <c r="ABP383" s="66"/>
      <c r="ABQ383" s="66"/>
      <c r="ABR383" s="66"/>
      <c r="ABS383" s="66"/>
      <c r="ABT383" s="66"/>
      <c r="ABU383" s="66"/>
      <c r="ABV383" s="66"/>
      <c r="ABW383" s="66"/>
      <c r="ABX383" s="66"/>
      <c r="ABY383" s="66"/>
      <c r="ABZ383" s="66"/>
      <c r="ACA383" s="66"/>
      <c r="ACB383" s="66"/>
      <c r="ACC383" s="66"/>
      <c r="ACD383" s="66"/>
      <c r="ACE383" s="66"/>
      <c r="ACF383" s="66"/>
      <c r="ACG383" s="66"/>
      <c r="ACH383" s="66"/>
      <c r="ACI383" s="66"/>
      <c r="ACJ383" s="66"/>
      <c r="ACK383" s="66"/>
      <c r="ACL383" s="66"/>
      <c r="ACM383" s="66"/>
      <c r="ACN383" s="66"/>
      <c r="ACO383" s="66"/>
      <c r="ACP383" s="66"/>
      <c r="ACQ383" s="66"/>
      <c r="ACR383" s="66"/>
      <c r="ACS383" s="66"/>
      <c r="ACT383" s="66"/>
      <c r="ACU383" s="66"/>
      <c r="ACV383" s="66"/>
      <c r="ACW383" s="66"/>
      <c r="ACX383" s="66"/>
      <c r="ACY383" s="66"/>
      <c r="ACZ383" s="66"/>
      <c r="ADA383" s="66"/>
      <c r="ADB383" s="66"/>
      <c r="ADC383" s="66"/>
      <c r="ADD383" s="66"/>
      <c r="ADE383" s="66"/>
      <c r="ADF383" s="66"/>
      <c r="ADG383" s="66"/>
      <c r="ADH383" s="66"/>
      <c r="ADI383" s="66"/>
      <c r="ADJ383" s="66"/>
      <c r="ADK383" s="66"/>
      <c r="ADL383" s="66"/>
      <c r="ADM383" s="66"/>
      <c r="ADN383" s="66"/>
      <c r="ADO383" s="66"/>
      <c r="ADP383" s="66"/>
      <c r="ADQ383" s="66"/>
      <c r="ADR383" s="66"/>
      <c r="ADS383" s="66"/>
      <c r="ADT383" s="66"/>
      <c r="ADU383" s="66"/>
      <c r="ADV383" s="66"/>
      <c r="ADW383" s="66"/>
      <c r="ADX383" s="66"/>
      <c r="ADY383" s="66"/>
      <c r="ADZ383" s="66"/>
      <c r="AEA383" s="66"/>
      <c r="AEB383" s="66"/>
      <c r="AEC383" s="66"/>
      <c r="AED383" s="66"/>
      <c r="AEE383" s="66"/>
      <c r="AEF383" s="66"/>
      <c r="AEG383" s="66"/>
      <c r="AEH383" s="66"/>
      <c r="AEI383" s="66"/>
      <c r="AEJ383" s="66"/>
      <c r="AEK383" s="66"/>
      <c r="AEL383" s="66"/>
      <c r="AEM383" s="66"/>
      <c r="AEN383" s="66"/>
      <c r="AEO383" s="66"/>
      <c r="AEP383" s="66"/>
      <c r="AEQ383" s="66"/>
      <c r="AER383" s="66"/>
      <c r="AES383" s="66"/>
      <c r="AET383" s="66"/>
      <c r="AEU383" s="66"/>
      <c r="AEV383" s="66"/>
      <c r="AEW383" s="66"/>
      <c r="AEX383" s="66"/>
      <c r="AEY383" s="66"/>
      <c r="AEZ383" s="66"/>
      <c r="AFA383" s="66"/>
      <c r="AFB383" s="66"/>
      <c r="AFC383" s="66"/>
      <c r="AFD383" s="66"/>
      <c r="AFE383" s="66"/>
      <c r="AFF383" s="66"/>
      <c r="AFG383" s="66"/>
      <c r="AFH383" s="66"/>
      <c r="AFI383" s="66"/>
      <c r="AFJ383" s="66"/>
      <c r="AFK383" s="66"/>
      <c r="AFL383" s="66"/>
      <c r="AFM383" s="66"/>
      <c r="AFN383" s="66"/>
      <c r="AFO383" s="66"/>
      <c r="AFP383" s="66"/>
      <c r="AFQ383" s="66"/>
      <c r="AFR383" s="66"/>
      <c r="AFS383" s="66"/>
      <c r="AFT383" s="66"/>
      <c r="AFU383" s="66"/>
      <c r="AFV383" s="66"/>
      <c r="AFW383" s="66"/>
      <c r="AFX383" s="66"/>
      <c r="AFY383" s="66"/>
      <c r="AFZ383" s="66"/>
      <c r="AGA383" s="66"/>
      <c r="AGB383" s="66"/>
      <c r="AGC383" s="66"/>
      <c r="AGD383" s="66"/>
      <c r="AGE383" s="66"/>
      <c r="AGF383" s="66"/>
      <c r="AGG383" s="66"/>
      <c r="AGH383" s="66"/>
      <c r="AGI383" s="66"/>
      <c r="AGJ383" s="66"/>
      <c r="AGK383" s="66"/>
      <c r="AGL383" s="66"/>
      <c r="AGM383" s="66"/>
      <c r="AGN383" s="66"/>
      <c r="AGO383" s="66"/>
      <c r="AGP383" s="66"/>
      <c r="AGQ383" s="66"/>
      <c r="AGR383" s="66"/>
      <c r="AGS383" s="66"/>
      <c r="AGT383" s="66"/>
      <c r="AGU383" s="66"/>
      <c r="AGV383" s="66"/>
      <c r="AGW383" s="66"/>
      <c r="AGX383" s="66"/>
      <c r="AGY383" s="66"/>
      <c r="AGZ383" s="66"/>
      <c r="AHA383" s="66"/>
      <c r="AHB383" s="66"/>
      <c r="AHC383" s="66"/>
      <c r="AHD383" s="66"/>
      <c r="AHE383" s="66"/>
      <c r="AHF383" s="66"/>
      <c r="AHG383" s="66"/>
      <c r="AHH383" s="66"/>
      <c r="AHI383" s="66"/>
      <c r="AHJ383" s="66"/>
      <c r="AHK383" s="66"/>
      <c r="AHL383" s="66"/>
      <c r="AHM383" s="66"/>
      <c r="AHN383" s="66"/>
      <c r="AHO383" s="66"/>
      <c r="AHP383" s="66"/>
      <c r="AHQ383" s="66"/>
      <c r="AHR383" s="66"/>
      <c r="AHS383" s="66"/>
      <c r="AHT383" s="66"/>
      <c r="AHU383" s="66"/>
      <c r="AHV383" s="66"/>
      <c r="AHW383" s="66"/>
      <c r="AHX383" s="66"/>
      <c r="AHY383" s="66"/>
      <c r="AHZ383" s="66"/>
      <c r="AIA383" s="66"/>
      <c r="AIB383" s="66"/>
      <c r="AIC383" s="66"/>
      <c r="AID383" s="66"/>
      <c r="AIE383" s="66"/>
      <c r="AIF383" s="66"/>
      <c r="AIG383" s="66"/>
      <c r="AIH383" s="66"/>
      <c r="AII383" s="66"/>
      <c r="AIJ383" s="66"/>
      <c r="AIK383" s="66"/>
      <c r="AIL383" s="66"/>
      <c r="AIM383" s="66"/>
      <c r="AIN383" s="66"/>
      <c r="AIO383" s="66"/>
      <c r="AIP383" s="66"/>
      <c r="AIQ383" s="66"/>
      <c r="AIR383" s="66"/>
      <c r="AIS383" s="66"/>
      <c r="AIT383" s="66"/>
      <c r="AIU383" s="66"/>
      <c r="AIV383" s="66"/>
      <c r="AIW383" s="66"/>
      <c r="AIX383" s="66"/>
      <c r="AIY383" s="66"/>
      <c r="AIZ383" s="66"/>
      <c r="AJA383" s="66"/>
      <c r="AJB383" s="66"/>
      <c r="AJC383" s="66"/>
      <c r="AJD383" s="66"/>
      <c r="AJE383" s="66"/>
      <c r="AJF383" s="66"/>
      <c r="AJG383" s="66"/>
      <c r="AJH383" s="66"/>
      <c r="AJI383" s="66"/>
      <c r="AJJ383" s="66"/>
      <c r="AJK383" s="66"/>
      <c r="AJL383" s="66"/>
      <c r="AJM383" s="66"/>
      <c r="AJN383" s="66"/>
      <c r="AJO383" s="66"/>
      <c r="AJP383" s="66"/>
      <c r="AJQ383" s="66"/>
      <c r="AJR383" s="66"/>
      <c r="AJS383" s="66"/>
      <c r="AJT383" s="66"/>
      <c r="AJU383" s="66"/>
      <c r="AJV383" s="66"/>
      <c r="AJW383" s="66"/>
      <c r="AJX383" s="66"/>
      <c r="AJY383" s="66"/>
      <c r="AJZ383" s="66"/>
      <c r="AKA383" s="66"/>
      <c r="AKB383" s="66"/>
      <c r="AKC383" s="66"/>
      <c r="AKD383" s="66"/>
      <c r="AKE383" s="66"/>
      <c r="AKF383" s="66"/>
      <c r="AKG383" s="66"/>
      <c r="AKH383" s="66"/>
      <c r="AKI383" s="66"/>
      <c r="AKJ383" s="66"/>
      <c r="AKK383" s="66"/>
      <c r="AKL383" s="66"/>
      <c r="AKM383" s="66"/>
      <c r="AKN383" s="66"/>
      <c r="AKO383" s="66"/>
      <c r="AKP383" s="66"/>
      <c r="AKQ383" s="66"/>
      <c r="AKR383" s="66"/>
      <c r="AKS383" s="66"/>
      <c r="AKT383" s="66"/>
      <c r="AKU383" s="66"/>
      <c r="AKV383" s="66"/>
      <c r="AKW383" s="66"/>
      <c r="AKX383" s="66"/>
      <c r="AKY383" s="66"/>
      <c r="AKZ383" s="66"/>
      <c r="ALA383" s="66"/>
      <c r="ALB383" s="66"/>
      <c r="ALC383" s="66"/>
      <c r="ALD383" s="66"/>
      <c r="ALE383" s="66"/>
      <c r="ALF383" s="66"/>
      <c r="ALG383" s="66"/>
      <c r="ALH383" s="66"/>
      <c r="ALI383" s="66"/>
      <c r="ALJ383" s="66"/>
      <c r="ALK383" s="66"/>
      <c r="ALL383" s="66"/>
      <c r="ALM383" s="66"/>
      <c r="ALN383" s="66"/>
      <c r="ALO383" s="66"/>
      <c r="ALP383" s="66"/>
      <c r="ALQ383" s="66"/>
      <c r="ALR383" s="66"/>
      <c r="ALS383" s="66"/>
      <c r="ALT383" s="66"/>
      <c r="ALU383" s="66"/>
      <c r="ALV383" s="66"/>
      <c r="ALW383" s="66"/>
      <c r="ALX383" s="66"/>
      <c r="ALY383" s="66"/>
      <c r="ALZ383" s="66"/>
      <c r="AMA383" s="66"/>
      <c r="AMB383" s="66"/>
      <c r="AMC383" s="66"/>
      <c r="AMD383" s="66"/>
      <c r="AME383" s="66"/>
      <c r="AMF383" s="66"/>
      <c r="AMG383" s="66"/>
      <c r="AMH383" s="66"/>
      <c r="AMI383" s="66"/>
      <c r="AMJ383" s="66"/>
      <c r="AMK383" s="66"/>
      <c r="AML383" s="66"/>
      <c r="AMM383" s="66"/>
      <c r="AMN383" s="66"/>
      <c r="AMO383" s="66"/>
      <c r="AMP383" s="66"/>
      <c r="AMQ383" s="66"/>
      <c r="AMR383" s="66"/>
      <c r="AMS383" s="66"/>
      <c r="AMT383" s="66"/>
      <c r="AMU383" s="66"/>
      <c r="AMV383" s="66"/>
      <c r="AMW383" s="66"/>
      <c r="AMX383" s="66"/>
      <c r="AMY383" s="66"/>
      <c r="AMZ383" s="66"/>
      <c r="ANA383" s="66"/>
      <c r="ANB383" s="66"/>
      <c r="ANC383" s="66"/>
      <c r="AND383" s="66"/>
      <c r="ANE383" s="66"/>
      <c r="ANF383" s="66"/>
      <c r="ANG383" s="66"/>
      <c r="ANH383" s="66"/>
      <c r="ANI383" s="66"/>
      <c r="ANJ383" s="66"/>
      <c r="ANK383" s="66"/>
      <c r="ANL383" s="66"/>
      <c r="ANM383" s="66"/>
      <c r="ANN383" s="66"/>
      <c r="ANO383" s="66"/>
      <c r="ANP383" s="66"/>
      <c r="ANQ383" s="66"/>
      <c r="ANR383" s="66"/>
      <c r="ANS383" s="66"/>
      <c r="ANT383" s="66"/>
      <c r="ANU383" s="66"/>
      <c r="ANV383" s="66"/>
      <c r="ANW383" s="66"/>
      <c r="ANX383" s="66"/>
      <c r="ANY383" s="66"/>
      <c r="ANZ383" s="66"/>
      <c r="AOA383" s="66"/>
      <c r="AOB383" s="66"/>
      <c r="AOC383" s="66"/>
      <c r="AOD383" s="66"/>
      <c r="AOE383" s="66"/>
      <c r="AOF383" s="66"/>
      <c r="AOG383" s="66"/>
      <c r="AOH383" s="66"/>
      <c r="AOI383" s="66"/>
      <c r="AOJ383" s="66"/>
      <c r="AOK383" s="66"/>
      <c r="AOL383" s="66"/>
      <c r="AOM383" s="66"/>
      <c r="AON383" s="66"/>
      <c r="AOO383" s="66"/>
      <c r="AOP383" s="66"/>
      <c r="AOQ383" s="66"/>
      <c r="AOR383" s="66"/>
      <c r="AOS383" s="66"/>
      <c r="AOT383" s="66"/>
      <c r="AOU383" s="66"/>
      <c r="AOV383" s="66"/>
      <c r="AOW383" s="66"/>
      <c r="AOX383" s="66"/>
      <c r="AOY383" s="66"/>
      <c r="AOZ383" s="66"/>
      <c r="APA383" s="66"/>
      <c r="APB383" s="66"/>
      <c r="APC383" s="66"/>
      <c r="APD383" s="66"/>
      <c r="APE383" s="66"/>
      <c r="APF383" s="66"/>
      <c r="APG383" s="66"/>
      <c r="APH383" s="66"/>
      <c r="API383" s="66"/>
      <c r="APJ383" s="66"/>
      <c r="APK383" s="66"/>
      <c r="APL383" s="66"/>
      <c r="APM383" s="66"/>
      <c r="APN383" s="66"/>
      <c r="APO383" s="66"/>
      <c r="APP383" s="66"/>
      <c r="APQ383" s="66"/>
      <c r="APR383" s="66"/>
      <c r="APS383" s="66"/>
      <c r="APT383" s="66"/>
      <c r="APU383" s="66"/>
      <c r="APV383" s="66"/>
      <c r="APW383" s="66"/>
      <c r="APX383" s="66"/>
      <c r="APY383" s="66"/>
      <c r="APZ383" s="66"/>
      <c r="AQA383" s="66"/>
      <c r="AQB383" s="66"/>
      <c r="AQC383" s="66"/>
      <c r="AQD383" s="66"/>
      <c r="AQE383" s="66"/>
      <c r="AQF383" s="66"/>
      <c r="AQG383" s="66"/>
      <c r="AQH383" s="66"/>
      <c r="AQI383" s="66"/>
      <c r="AQJ383" s="66"/>
      <c r="AQK383" s="66"/>
      <c r="AQL383" s="66"/>
      <c r="AQM383" s="66"/>
      <c r="AQN383" s="66"/>
      <c r="AQO383" s="66"/>
      <c r="AQP383" s="66"/>
      <c r="AQQ383" s="66"/>
      <c r="AQR383" s="66"/>
      <c r="AQS383" s="66"/>
      <c r="AQT383" s="66"/>
      <c r="AQU383" s="66"/>
      <c r="AQV383" s="66"/>
      <c r="AQW383" s="66"/>
      <c r="AQX383" s="66"/>
      <c r="AQY383" s="66"/>
      <c r="AQZ383" s="66"/>
      <c r="ARA383" s="66"/>
      <c r="ARB383" s="66"/>
      <c r="ARC383" s="66"/>
      <c r="ARD383" s="66"/>
      <c r="ARE383" s="66"/>
      <c r="ARF383" s="66"/>
      <c r="ARG383" s="66"/>
      <c r="ARH383" s="66"/>
      <c r="ARI383" s="66"/>
      <c r="ARJ383" s="66"/>
      <c r="ARK383" s="66"/>
      <c r="ARL383" s="66"/>
      <c r="ARM383" s="66"/>
      <c r="ARN383" s="66"/>
      <c r="ARO383" s="66"/>
      <c r="ARP383" s="66"/>
      <c r="ARQ383" s="66"/>
      <c r="ARR383" s="66"/>
      <c r="ARS383" s="66"/>
      <c r="ART383" s="66"/>
      <c r="ARU383" s="66"/>
      <c r="ARV383" s="66"/>
      <c r="ARW383" s="66"/>
      <c r="ARX383" s="66"/>
      <c r="ARY383" s="66"/>
      <c r="ARZ383" s="66"/>
      <c r="ASA383" s="66"/>
      <c r="ASB383" s="66"/>
      <c r="ASC383" s="66"/>
      <c r="ASD383" s="66"/>
      <c r="ASE383" s="66"/>
      <c r="ASF383" s="66"/>
      <c r="ASG383" s="66"/>
      <c r="ASH383" s="66"/>
      <c r="ASI383" s="66"/>
      <c r="ASJ383" s="66"/>
      <c r="ASK383" s="66"/>
      <c r="ASL383" s="66"/>
      <c r="ASM383" s="66"/>
      <c r="ASN383" s="66"/>
      <c r="ASO383" s="66"/>
      <c r="ASP383" s="66"/>
      <c r="ASQ383" s="66"/>
      <c r="ASR383" s="66"/>
      <c r="ASS383" s="66"/>
      <c r="AST383" s="66"/>
      <c r="ASU383" s="66"/>
      <c r="ASV383" s="66"/>
      <c r="ASW383" s="66"/>
      <c r="ASX383" s="66"/>
      <c r="ASY383" s="66"/>
      <c r="ASZ383" s="66"/>
      <c r="ATA383" s="66"/>
      <c r="ATB383" s="66"/>
      <c r="ATC383" s="66"/>
      <c r="ATD383" s="66"/>
      <c r="ATE383" s="66"/>
      <c r="ATF383" s="66"/>
      <c r="ATG383" s="66"/>
      <c r="ATH383" s="66"/>
      <c r="ATI383" s="66"/>
      <c r="ATJ383" s="66"/>
      <c r="ATK383" s="66"/>
      <c r="ATL383" s="66"/>
      <c r="ATM383" s="66"/>
      <c r="ATN383" s="66"/>
      <c r="ATO383" s="66"/>
      <c r="ATP383" s="66"/>
      <c r="ATQ383" s="66"/>
      <c r="ATR383" s="66"/>
      <c r="ATS383" s="66"/>
      <c r="ATT383" s="66"/>
      <c r="ATU383" s="66"/>
      <c r="ATV383" s="66"/>
      <c r="ATW383" s="66"/>
      <c r="ATX383" s="66"/>
      <c r="ATY383" s="66"/>
      <c r="ATZ383" s="66"/>
      <c r="AUA383" s="66"/>
      <c r="AUB383" s="66"/>
      <c r="AUC383" s="66"/>
      <c r="AUD383" s="66"/>
      <c r="AUE383" s="66"/>
      <c r="AUF383" s="66"/>
      <c r="AUG383" s="66"/>
      <c r="AUH383" s="66"/>
      <c r="AUI383" s="66"/>
      <c r="AUJ383" s="66"/>
      <c r="AUK383" s="66"/>
      <c r="AUL383" s="66"/>
      <c r="AUM383" s="66"/>
      <c r="AUN383" s="66"/>
      <c r="AUO383" s="66"/>
      <c r="AUP383" s="66"/>
      <c r="AUQ383" s="66"/>
      <c r="AUR383" s="66"/>
      <c r="AUS383" s="66"/>
      <c r="AUT383" s="66"/>
      <c r="AUU383" s="66"/>
      <c r="AUV383" s="66"/>
      <c r="AUW383" s="66"/>
      <c r="AUX383" s="66"/>
      <c r="AUY383" s="66"/>
      <c r="AUZ383" s="66"/>
      <c r="AVA383" s="66"/>
      <c r="AVB383" s="66"/>
      <c r="AVC383" s="66"/>
      <c r="AVD383" s="66"/>
      <c r="AVE383" s="66"/>
      <c r="AVF383" s="66"/>
      <c r="AVG383" s="66"/>
      <c r="AVH383" s="66"/>
      <c r="AVI383" s="66"/>
      <c r="AVJ383" s="66"/>
      <c r="AVK383" s="66"/>
      <c r="AVL383" s="66"/>
      <c r="AVM383" s="66"/>
      <c r="AVN383" s="66"/>
      <c r="AVO383" s="66"/>
      <c r="AVP383" s="66"/>
      <c r="AVQ383" s="66"/>
      <c r="AVR383" s="66"/>
      <c r="AVS383" s="66"/>
      <c r="AVT383" s="66"/>
      <c r="AVU383" s="66"/>
      <c r="AVV383" s="66"/>
      <c r="AVW383" s="66"/>
      <c r="AVX383" s="66"/>
      <c r="AVY383" s="66"/>
      <c r="AVZ383" s="66"/>
      <c r="AWA383" s="66"/>
      <c r="AWB383" s="66"/>
      <c r="AWC383" s="66"/>
      <c r="AWD383" s="66"/>
      <c r="AWE383" s="66"/>
      <c r="AWF383" s="66"/>
      <c r="AWG383" s="66"/>
      <c r="AWH383" s="66"/>
      <c r="AWI383" s="66"/>
      <c r="AWJ383" s="66"/>
      <c r="AWK383" s="66"/>
      <c r="AWL383" s="66"/>
      <c r="AWM383" s="66"/>
      <c r="AWN383" s="66"/>
      <c r="AWO383" s="66"/>
      <c r="AWP383" s="66"/>
      <c r="AWQ383" s="66"/>
      <c r="AWR383" s="66"/>
      <c r="AWS383" s="66"/>
      <c r="AWT383" s="66"/>
      <c r="AWU383" s="66"/>
      <c r="AWV383" s="66"/>
      <c r="AWW383" s="66"/>
      <c r="AWX383" s="66"/>
      <c r="AWY383" s="66"/>
      <c r="AWZ383" s="66"/>
      <c r="AXA383" s="66"/>
      <c r="AXB383" s="66"/>
      <c r="AXC383" s="66"/>
      <c r="AXD383" s="66"/>
      <c r="AXE383" s="66"/>
      <c r="AXF383" s="66"/>
      <c r="AXG383" s="66"/>
      <c r="AXH383" s="66"/>
      <c r="AXI383" s="66"/>
      <c r="AXJ383" s="66"/>
      <c r="AXK383" s="66"/>
      <c r="AXL383" s="66"/>
      <c r="AXM383" s="66"/>
      <c r="AXN383" s="66"/>
      <c r="AXO383" s="66"/>
      <c r="AXP383" s="66"/>
      <c r="AXQ383" s="66"/>
      <c r="AXR383" s="66"/>
      <c r="AXS383" s="66"/>
      <c r="AXT383" s="66"/>
      <c r="AXU383" s="66"/>
      <c r="AXV383" s="66"/>
      <c r="AXW383" s="66"/>
      <c r="AXX383" s="66"/>
      <c r="AXY383" s="66"/>
      <c r="AXZ383" s="66"/>
      <c r="AYA383" s="66"/>
      <c r="AYB383" s="66"/>
      <c r="AYC383" s="66"/>
      <c r="AYD383" s="66"/>
      <c r="AYE383" s="66"/>
      <c r="AYF383" s="66"/>
      <c r="AYG383" s="66"/>
      <c r="AYH383" s="66"/>
      <c r="AYI383" s="66"/>
      <c r="AYJ383" s="66"/>
      <c r="AYK383" s="66"/>
      <c r="AYL383" s="66"/>
      <c r="AYM383" s="66"/>
      <c r="AYN383" s="66"/>
      <c r="AYO383" s="66"/>
      <c r="AYP383" s="66"/>
      <c r="AYQ383" s="66"/>
      <c r="AYR383" s="66"/>
      <c r="AYS383" s="66"/>
      <c r="AYT383" s="66"/>
      <c r="AYU383" s="66"/>
      <c r="AYV383" s="66"/>
      <c r="AYW383" s="66"/>
      <c r="AYX383" s="66"/>
      <c r="AYY383" s="66"/>
      <c r="AYZ383" s="66"/>
      <c r="AZA383" s="66"/>
      <c r="AZB383" s="66"/>
      <c r="AZC383" s="66"/>
      <c r="AZD383" s="66"/>
      <c r="AZE383" s="66"/>
      <c r="AZF383" s="66"/>
      <c r="AZG383" s="66"/>
      <c r="AZH383" s="66"/>
      <c r="AZI383" s="66"/>
      <c r="AZJ383" s="66"/>
      <c r="AZK383" s="66"/>
      <c r="AZL383" s="66"/>
      <c r="AZM383" s="66"/>
      <c r="AZN383" s="66"/>
      <c r="AZO383" s="66"/>
      <c r="AZP383" s="66"/>
      <c r="AZQ383" s="66"/>
      <c r="AZR383" s="66"/>
      <c r="AZS383" s="66"/>
      <c r="AZT383" s="66"/>
      <c r="AZU383" s="66"/>
      <c r="AZV383" s="66"/>
      <c r="AZW383" s="66"/>
      <c r="AZX383" s="66"/>
      <c r="AZY383" s="66"/>
      <c r="AZZ383" s="66"/>
      <c r="BAA383" s="66"/>
      <c r="BAB383" s="66"/>
      <c r="BAC383" s="66"/>
      <c r="BAD383" s="66"/>
      <c r="BAE383" s="66"/>
      <c r="BAF383" s="66"/>
      <c r="BAG383" s="66"/>
      <c r="BAH383" s="66"/>
      <c r="BAI383" s="66"/>
      <c r="BAJ383" s="66"/>
      <c r="BAK383" s="66"/>
      <c r="BAL383" s="66"/>
      <c r="BAM383" s="66"/>
      <c r="BAN383" s="66"/>
      <c r="BAO383" s="66"/>
      <c r="BAP383" s="66"/>
      <c r="BAQ383" s="66"/>
      <c r="BAR383" s="66"/>
      <c r="BAS383" s="66"/>
      <c r="BAT383" s="66"/>
      <c r="BAU383" s="66"/>
      <c r="BAV383" s="66"/>
      <c r="BAW383" s="66"/>
      <c r="BAX383" s="66"/>
      <c r="BAY383" s="66"/>
      <c r="BAZ383" s="66"/>
      <c r="BBA383" s="66"/>
      <c r="BBB383" s="66"/>
      <c r="BBC383" s="66"/>
      <c r="BBD383" s="66"/>
      <c r="BBE383" s="66"/>
      <c r="BBF383" s="66"/>
      <c r="BBG383" s="66"/>
      <c r="BBH383" s="66"/>
      <c r="BBI383" s="66"/>
      <c r="BBJ383" s="66"/>
      <c r="BBK383" s="66"/>
      <c r="BBL383" s="66"/>
      <c r="BBM383" s="66"/>
      <c r="BBN383" s="66"/>
      <c r="BBO383" s="66"/>
      <c r="BBP383" s="66"/>
      <c r="BBQ383" s="66"/>
      <c r="BBR383" s="66"/>
      <c r="BBS383" s="66"/>
      <c r="BBT383" s="66"/>
      <c r="BBU383" s="66"/>
      <c r="BBV383" s="66"/>
      <c r="BBW383" s="66"/>
      <c r="BBX383" s="66"/>
      <c r="BBY383" s="66"/>
      <c r="BBZ383" s="66"/>
      <c r="BCA383" s="66"/>
      <c r="BCB383" s="66"/>
      <c r="BCC383" s="66"/>
      <c r="BCD383" s="66"/>
      <c r="BCE383" s="66"/>
      <c r="BCF383" s="66"/>
      <c r="BCG383" s="66"/>
      <c r="BCH383" s="66"/>
      <c r="BCI383" s="66"/>
      <c r="BCJ383" s="66"/>
      <c r="BCK383" s="66"/>
      <c r="BCL383" s="66"/>
      <c r="BCM383" s="66"/>
      <c r="BCN383" s="66"/>
      <c r="BCO383" s="66"/>
      <c r="BCP383" s="66"/>
      <c r="BCQ383" s="66"/>
      <c r="BCR383" s="66"/>
      <c r="BCS383" s="66"/>
      <c r="BCT383" s="66"/>
      <c r="BCU383" s="66"/>
      <c r="BCV383" s="66"/>
      <c r="BCW383" s="66"/>
      <c r="BCX383" s="66"/>
      <c r="BCY383" s="66"/>
      <c r="BCZ383" s="66"/>
      <c r="BDA383" s="66"/>
      <c r="BDB383" s="66"/>
      <c r="BDC383" s="66"/>
      <c r="BDD383" s="66"/>
      <c r="BDE383" s="66"/>
      <c r="BDF383" s="66"/>
      <c r="BDG383" s="66"/>
      <c r="BDH383" s="66"/>
      <c r="BDI383" s="66"/>
      <c r="BDJ383" s="66"/>
      <c r="BDK383" s="66"/>
      <c r="BDL383" s="66"/>
      <c r="BDM383" s="66"/>
      <c r="BDN383" s="66"/>
      <c r="BDO383" s="66"/>
      <c r="BDP383" s="66"/>
      <c r="BDQ383" s="66"/>
      <c r="BDR383" s="66"/>
      <c r="BDS383" s="66"/>
      <c r="BDT383" s="66"/>
      <c r="BDU383" s="66"/>
      <c r="BDV383" s="66"/>
      <c r="BDW383" s="66"/>
      <c r="BDX383" s="66"/>
      <c r="BDY383" s="66"/>
      <c r="BDZ383" s="66"/>
      <c r="BEA383" s="66"/>
      <c r="BEB383" s="66"/>
      <c r="BEC383" s="66"/>
      <c r="BED383" s="66"/>
      <c r="BEE383" s="66"/>
      <c r="BEF383" s="66"/>
      <c r="BEG383" s="66"/>
      <c r="BEH383" s="66"/>
      <c r="BEI383" s="66"/>
      <c r="BEJ383" s="66"/>
      <c r="BEK383" s="66"/>
      <c r="BEL383" s="66"/>
      <c r="BEM383" s="66"/>
      <c r="BEN383" s="66"/>
      <c r="BEO383" s="66"/>
      <c r="BEP383" s="66"/>
      <c r="BEQ383" s="66"/>
      <c r="BER383" s="66"/>
      <c r="BES383" s="66"/>
      <c r="BET383" s="66"/>
      <c r="BEU383" s="66"/>
      <c r="BEV383" s="66"/>
      <c r="BEW383" s="66"/>
      <c r="BEX383" s="66"/>
      <c r="BEY383" s="66"/>
      <c r="BEZ383" s="66"/>
      <c r="BFA383" s="66"/>
      <c r="BFB383" s="66"/>
      <c r="BFC383" s="66"/>
      <c r="BFD383" s="66"/>
      <c r="BFE383" s="66"/>
      <c r="BFF383" s="66"/>
      <c r="BFG383" s="66"/>
      <c r="BFH383" s="66"/>
      <c r="BFI383" s="66"/>
      <c r="BFJ383" s="66"/>
      <c r="BFK383" s="66"/>
      <c r="BFL383" s="66"/>
      <c r="BFM383" s="66"/>
      <c r="BFN383" s="66"/>
      <c r="BFO383" s="66"/>
      <c r="BFP383" s="66"/>
      <c r="BFQ383" s="66"/>
      <c r="BFR383" s="66"/>
      <c r="BFS383" s="66"/>
      <c r="BFT383" s="66"/>
      <c r="BFU383" s="66"/>
      <c r="BFV383" s="66"/>
      <c r="BFW383" s="66"/>
      <c r="BFX383" s="66"/>
      <c r="BFY383" s="66"/>
      <c r="BFZ383" s="66"/>
      <c r="BGA383" s="66"/>
      <c r="BGB383" s="66"/>
      <c r="BGC383" s="66"/>
      <c r="BGD383" s="66"/>
      <c r="BGE383" s="66"/>
      <c r="BGF383" s="66"/>
      <c r="BGG383" s="66"/>
      <c r="BGH383" s="66"/>
      <c r="BGI383" s="66"/>
      <c r="BGJ383" s="66"/>
      <c r="BGK383" s="66"/>
      <c r="BGL383" s="66"/>
      <c r="BGM383" s="66"/>
      <c r="BGN383" s="66"/>
      <c r="BGO383" s="66"/>
      <c r="BGP383" s="66"/>
      <c r="BGQ383" s="66"/>
      <c r="BGR383" s="66"/>
      <c r="BGS383" s="66"/>
      <c r="BGT383" s="66"/>
      <c r="BGU383" s="66"/>
      <c r="BGV383" s="66"/>
      <c r="BGW383" s="66"/>
      <c r="BGX383" s="66"/>
      <c r="BGY383" s="66"/>
      <c r="BGZ383" s="66"/>
      <c r="BHA383" s="66"/>
      <c r="BHB383" s="66"/>
      <c r="BHC383" s="66"/>
      <c r="BHD383" s="66"/>
      <c r="BHE383" s="66"/>
      <c r="BHF383" s="66"/>
      <c r="BHG383" s="66"/>
      <c r="BHH383" s="66"/>
      <c r="BHI383" s="66"/>
      <c r="BHJ383" s="66"/>
      <c r="BHK383" s="66"/>
      <c r="BHL383" s="66"/>
      <c r="BHM383" s="66"/>
      <c r="BHN383" s="66"/>
      <c r="BHO383" s="66"/>
      <c r="BHP383" s="66"/>
      <c r="BHQ383" s="66"/>
      <c r="BHR383" s="66"/>
      <c r="BHS383" s="66"/>
      <c r="BHT383" s="66"/>
      <c r="BHU383" s="66"/>
      <c r="BHV383" s="66"/>
      <c r="BHW383" s="66"/>
      <c r="BHX383" s="66"/>
      <c r="BHY383" s="66"/>
      <c r="BHZ383" s="66"/>
      <c r="BIA383" s="66"/>
      <c r="BIB383" s="66"/>
      <c r="BIC383" s="66"/>
      <c r="BID383" s="66"/>
      <c r="BIE383" s="66"/>
      <c r="BIF383" s="66"/>
      <c r="BIG383" s="66"/>
      <c r="BIH383" s="66"/>
      <c r="BII383" s="66"/>
      <c r="BIJ383" s="66"/>
      <c r="BIK383" s="66"/>
      <c r="BIL383" s="66"/>
      <c r="BIM383" s="66"/>
      <c r="BIN383" s="66"/>
      <c r="BIO383" s="66"/>
      <c r="BIP383" s="66"/>
      <c r="BIQ383" s="66"/>
      <c r="BIR383" s="66"/>
      <c r="BIS383" s="66"/>
      <c r="BIT383" s="66"/>
      <c r="BIU383" s="66"/>
      <c r="BIV383" s="66"/>
      <c r="BIW383" s="66"/>
      <c r="BIX383" s="66"/>
      <c r="BIY383" s="66"/>
      <c r="BIZ383" s="66"/>
      <c r="BJA383" s="66"/>
      <c r="BJB383" s="66"/>
      <c r="BJC383" s="66"/>
      <c r="BJD383" s="66"/>
      <c r="BJE383" s="66"/>
      <c r="BJF383" s="66"/>
      <c r="BJG383" s="66"/>
      <c r="BJH383" s="66"/>
      <c r="BJI383" s="66"/>
      <c r="BJJ383" s="66"/>
      <c r="BJK383" s="66"/>
      <c r="BJL383" s="66"/>
      <c r="BJM383" s="66"/>
      <c r="BJN383" s="66"/>
      <c r="BJO383" s="66"/>
      <c r="BJP383" s="66"/>
      <c r="BJQ383" s="66"/>
      <c r="BJR383" s="66"/>
      <c r="BJS383" s="66"/>
      <c r="BJT383" s="66"/>
      <c r="BJU383" s="66"/>
      <c r="BJV383" s="66"/>
      <c r="BJW383" s="66"/>
      <c r="BJX383" s="66"/>
      <c r="BJY383" s="66"/>
      <c r="BJZ383" s="66"/>
      <c r="BKA383" s="66"/>
      <c r="BKB383" s="66"/>
      <c r="BKC383" s="66"/>
      <c r="BKD383" s="66"/>
      <c r="BKE383" s="66"/>
      <c r="BKF383" s="66"/>
      <c r="BKG383" s="66"/>
      <c r="BKH383" s="66"/>
      <c r="BKI383" s="66"/>
      <c r="BKJ383" s="66"/>
      <c r="BKK383" s="66"/>
      <c r="BKL383" s="66"/>
      <c r="BKM383" s="66"/>
      <c r="BKN383" s="66"/>
      <c r="BKO383" s="66"/>
      <c r="BKP383" s="66"/>
      <c r="BKQ383" s="66"/>
      <c r="BKR383" s="66"/>
      <c r="BKS383" s="66"/>
      <c r="BKT383" s="66"/>
      <c r="BKU383" s="66"/>
      <c r="BKV383" s="66"/>
      <c r="BKW383" s="66"/>
      <c r="BKX383" s="66"/>
      <c r="BKY383" s="66"/>
      <c r="BKZ383" s="66"/>
      <c r="BLA383" s="66"/>
      <c r="BLB383" s="66"/>
      <c r="BLC383" s="66"/>
      <c r="BLD383" s="66"/>
      <c r="BLE383" s="66"/>
      <c r="BLF383" s="66"/>
      <c r="BLG383" s="66"/>
      <c r="BLH383" s="66"/>
      <c r="BLI383" s="66"/>
      <c r="BLJ383" s="66"/>
      <c r="BLK383" s="66"/>
      <c r="BLL383" s="66"/>
      <c r="BLM383" s="66"/>
      <c r="BLN383" s="66"/>
      <c r="BLO383" s="66"/>
      <c r="BLP383" s="66"/>
      <c r="BLQ383" s="66"/>
      <c r="BLR383" s="66"/>
      <c r="BLS383" s="66"/>
      <c r="BLT383" s="66"/>
      <c r="BLU383" s="66"/>
      <c r="BLV383" s="66"/>
      <c r="BLW383" s="66"/>
      <c r="BLX383" s="66"/>
      <c r="BLY383" s="66"/>
      <c r="BLZ383" s="66"/>
      <c r="BMA383" s="66"/>
      <c r="BMB383" s="66"/>
      <c r="BMC383" s="66"/>
      <c r="BMD383" s="66"/>
      <c r="BME383" s="66"/>
      <c r="BMF383" s="66"/>
      <c r="BMG383" s="66"/>
      <c r="BMH383" s="66"/>
      <c r="BMI383" s="66"/>
      <c r="BMJ383" s="66"/>
      <c r="BMK383" s="66"/>
      <c r="BML383" s="66"/>
      <c r="BMM383" s="66"/>
      <c r="BMN383" s="66"/>
      <c r="BMO383" s="66"/>
      <c r="BMP383" s="66"/>
      <c r="BMQ383" s="66"/>
      <c r="BMR383" s="66"/>
      <c r="BMS383" s="66"/>
      <c r="BMT383" s="66"/>
      <c r="BMU383" s="66"/>
      <c r="BMV383" s="66"/>
      <c r="BMW383" s="66"/>
      <c r="BMX383" s="66"/>
      <c r="BMY383" s="66"/>
      <c r="BMZ383" s="66"/>
      <c r="BNA383" s="66"/>
      <c r="BNB383" s="66"/>
      <c r="BNC383" s="66"/>
      <c r="BND383" s="66"/>
      <c r="BNE383" s="66"/>
      <c r="BNF383" s="66"/>
      <c r="BNG383" s="66"/>
      <c r="BNH383" s="66"/>
      <c r="BNI383" s="66"/>
      <c r="BNJ383" s="66"/>
      <c r="BNK383" s="66"/>
      <c r="BNL383" s="66"/>
      <c r="BNM383" s="66"/>
      <c r="BNN383" s="66"/>
      <c r="BNO383" s="66"/>
      <c r="BNP383" s="66"/>
      <c r="BNQ383" s="66"/>
      <c r="BNR383" s="66"/>
      <c r="BNS383" s="66"/>
      <c r="BNT383" s="66"/>
      <c r="BNU383" s="66"/>
      <c r="BNV383" s="66"/>
      <c r="BNW383" s="66"/>
      <c r="BNX383" s="66"/>
      <c r="BNY383" s="66"/>
      <c r="BNZ383" s="66"/>
      <c r="BOA383" s="66"/>
      <c r="BOB383" s="66"/>
      <c r="BOC383" s="66"/>
      <c r="BOD383" s="66"/>
      <c r="BOE383" s="66"/>
      <c r="BOF383" s="66"/>
      <c r="BOG383" s="66"/>
      <c r="BOH383" s="66"/>
      <c r="BOI383" s="66"/>
      <c r="BOJ383" s="66"/>
      <c r="BOK383" s="66"/>
      <c r="BOL383" s="66"/>
      <c r="BOM383" s="66"/>
      <c r="BON383" s="66"/>
      <c r="BOO383" s="66"/>
      <c r="BOP383" s="66"/>
      <c r="BOQ383" s="66"/>
      <c r="BOR383" s="66"/>
      <c r="BOS383" s="66"/>
      <c r="BOT383" s="66"/>
      <c r="BOU383" s="66"/>
      <c r="BOV383" s="66"/>
      <c r="BOW383" s="66"/>
      <c r="BOX383" s="66"/>
      <c r="BOY383" s="66"/>
      <c r="BOZ383" s="66"/>
      <c r="BPA383" s="66"/>
      <c r="BPB383" s="66"/>
      <c r="BPC383" s="66"/>
      <c r="BPD383" s="66"/>
      <c r="BPE383" s="66"/>
      <c r="BPF383" s="66"/>
      <c r="BPG383" s="66"/>
      <c r="BPH383" s="66"/>
      <c r="BPI383" s="66"/>
      <c r="BPJ383" s="66"/>
      <c r="BPK383" s="66"/>
      <c r="BPL383" s="66"/>
      <c r="BPM383" s="66"/>
      <c r="BPN383" s="66"/>
      <c r="BPO383" s="66"/>
      <c r="BPP383" s="66"/>
      <c r="BPQ383" s="66"/>
      <c r="BPR383" s="66"/>
      <c r="BPS383" s="66"/>
      <c r="BPT383" s="66"/>
      <c r="BPU383" s="66"/>
      <c r="BPV383" s="66"/>
      <c r="BPW383" s="66"/>
      <c r="BPX383" s="66"/>
      <c r="BPY383" s="66"/>
      <c r="BPZ383" s="66"/>
      <c r="BQA383" s="66"/>
      <c r="BQB383" s="66"/>
      <c r="BQC383" s="66"/>
      <c r="BQD383" s="66"/>
      <c r="BQE383" s="66"/>
      <c r="BQF383" s="66"/>
      <c r="BQG383" s="66"/>
      <c r="BQH383" s="66"/>
      <c r="BQI383" s="66"/>
      <c r="BQJ383" s="66"/>
      <c r="BQK383" s="66"/>
      <c r="BQL383" s="66"/>
      <c r="BQM383" s="66"/>
      <c r="BQN383" s="66"/>
      <c r="BQO383" s="66"/>
      <c r="BQP383" s="66"/>
      <c r="BQQ383" s="66"/>
      <c r="BQR383" s="66"/>
      <c r="BQS383" s="66"/>
      <c r="BQT383" s="66"/>
      <c r="BQU383" s="66"/>
      <c r="BQV383" s="66"/>
      <c r="BQW383" s="66"/>
      <c r="BQX383" s="66"/>
      <c r="BQY383" s="66"/>
      <c r="BQZ383" s="66"/>
      <c r="BRA383" s="66"/>
      <c r="BRB383" s="66"/>
      <c r="BRC383" s="66"/>
      <c r="BRD383" s="66"/>
      <c r="BRE383" s="66"/>
      <c r="BRF383" s="66"/>
      <c r="BRG383" s="66"/>
      <c r="BRH383" s="66"/>
      <c r="BRI383" s="66"/>
      <c r="BRJ383" s="66"/>
      <c r="BRK383" s="66"/>
      <c r="BRL383" s="66"/>
      <c r="BRM383" s="66"/>
      <c r="BRN383" s="66"/>
      <c r="BRO383" s="66"/>
      <c r="BRP383" s="66"/>
      <c r="BRQ383" s="66"/>
      <c r="BRR383" s="66"/>
      <c r="BRS383" s="66"/>
      <c r="BRT383" s="66"/>
      <c r="BRU383" s="66"/>
      <c r="BRV383" s="66"/>
      <c r="BRW383" s="66"/>
      <c r="BRX383" s="66"/>
      <c r="BRY383" s="66"/>
      <c r="BRZ383" s="66"/>
      <c r="BSA383" s="66"/>
      <c r="BSB383" s="66"/>
      <c r="BSC383" s="66"/>
      <c r="BSD383" s="66"/>
      <c r="BSE383" s="66"/>
      <c r="BSF383" s="66"/>
      <c r="BSG383" s="66"/>
      <c r="BSH383" s="66"/>
      <c r="BSI383" s="66"/>
      <c r="BSJ383" s="66"/>
      <c r="BSK383" s="66"/>
      <c r="BSL383" s="66"/>
      <c r="BSM383" s="66"/>
      <c r="BSN383" s="66"/>
      <c r="BSO383" s="66"/>
      <c r="BSP383" s="66"/>
      <c r="BSQ383" s="66"/>
      <c r="BSR383" s="66"/>
      <c r="BSS383" s="66"/>
      <c r="BST383" s="66"/>
      <c r="BSU383" s="66"/>
      <c r="BSV383" s="66"/>
      <c r="BSW383" s="66"/>
      <c r="BSX383" s="66"/>
      <c r="BSY383" s="66"/>
      <c r="BSZ383" s="66"/>
      <c r="BTA383" s="66"/>
      <c r="BTB383" s="66"/>
      <c r="BTC383" s="66"/>
      <c r="BTD383" s="66"/>
      <c r="BTE383" s="66"/>
      <c r="BTF383" s="66"/>
      <c r="BTG383" s="66"/>
      <c r="BTH383" s="66"/>
      <c r="BTI383" s="66"/>
      <c r="BTJ383" s="66"/>
      <c r="BTK383" s="66"/>
      <c r="BTL383" s="66"/>
      <c r="BTM383" s="66"/>
      <c r="BTN383" s="66"/>
      <c r="BTO383" s="66"/>
      <c r="BTP383" s="66"/>
      <c r="BTQ383" s="66"/>
      <c r="BTR383" s="66"/>
      <c r="BTS383" s="66"/>
      <c r="BTT383" s="66"/>
      <c r="BTU383" s="66"/>
      <c r="BTV383" s="66"/>
      <c r="BTW383" s="66"/>
      <c r="BTX383" s="66"/>
      <c r="BTY383" s="66"/>
      <c r="BTZ383" s="66"/>
      <c r="BUA383" s="66"/>
      <c r="BUB383" s="66"/>
      <c r="BUC383" s="66"/>
      <c r="BUD383" s="66"/>
      <c r="BUE383" s="66"/>
      <c r="BUF383" s="66"/>
      <c r="BUG383" s="66"/>
      <c r="BUH383" s="66"/>
      <c r="BUI383" s="66"/>
      <c r="BUJ383" s="66"/>
      <c r="BUK383" s="66"/>
      <c r="BUL383" s="66"/>
      <c r="BUM383" s="66"/>
      <c r="BUN383" s="66"/>
      <c r="BUO383" s="66"/>
      <c r="BUP383" s="66"/>
      <c r="BUQ383" s="66"/>
      <c r="BUR383" s="66"/>
      <c r="BUS383" s="66"/>
      <c r="BUT383" s="66"/>
      <c r="BUU383" s="66"/>
      <c r="BUV383" s="66"/>
      <c r="BUW383" s="66"/>
      <c r="BUX383" s="66"/>
      <c r="BUY383" s="66"/>
      <c r="BUZ383" s="66"/>
      <c r="BVA383" s="66"/>
      <c r="BVB383" s="66"/>
      <c r="BVC383" s="66"/>
      <c r="BVD383" s="66"/>
      <c r="BVE383" s="66"/>
      <c r="BVF383" s="66"/>
      <c r="BVG383" s="66"/>
      <c r="BVH383" s="66"/>
      <c r="BVI383" s="66"/>
      <c r="BVJ383" s="66"/>
      <c r="BVK383" s="66"/>
      <c r="BVL383" s="66"/>
      <c r="BVM383" s="66"/>
      <c r="BVN383" s="66"/>
      <c r="BVO383" s="66"/>
      <c r="BVP383" s="66"/>
      <c r="BVQ383" s="66"/>
      <c r="BVR383" s="66"/>
      <c r="BVS383" s="66"/>
      <c r="BVT383" s="66"/>
      <c r="BVU383" s="66"/>
      <c r="BVV383" s="66"/>
      <c r="BVW383" s="66"/>
      <c r="BVX383" s="66"/>
      <c r="BVY383" s="66"/>
      <c r="BVZ383" s="66"/>
      <c r="BWA383" s="66"/>
      <c r="BWB383" s="66"/>
      <c r="BWC383" s="66"/>
      <c r="BWD383" s="66"/>
      <c r="BWE383" s="66"/>
      <c r="BWF383" s="66"/>
      <c r="BWG383" s="66"/>
      <c r="BWH383" s="66"/>
      <c r="BWI383" s="66"/>
      <c r="BWJ383" s="66"/>
      <c r="BWK383" s="66"/>
      <c r="BWL383" s="66"/>
      <c r="BWM383" s="66"/>
      <c r="BWN383" s="66"/>
      <c r="BWO383" s="66"/>
      <c r="BWP383" s="66"/>
      <c r="BWQ383" s="66"/>
      <c r="BWR383" s="66"/>
      <c r="BWS383" s="66"/>
      <c r="BWT383" s="66"/>
      <c r="BWU383" s="66"/>
      <c r="BWV383" s="66"/>
      <c r="BWW383" s="66"/>
      <c r="BWX383" s="66"/>
      <c r="BWY383" s="66"/>
      <c r="BWZ383" s="66"/>
      <c r="BXA383" s="66"/>
      <c r="BXB383" s="66"/>
      <c r="BXC383" s="66"/>
      <c r="BXD383" s="66"/>
      <c r="BXE383" s="66"/>
      <c r="BXF383" s="66"/>
      <c r="BXG383" s="66"/>
      <c r="BXH383" s="66"/>
      <c r="BXI383" s="66"/>
      <c r="BXJ383" s="66"/>
      <c r="BXK383" s="66"/>
      <c r="BXL383" s="66"/>
      <c r="BXM383" s="66"/>
      <c r="BXN383" s="66"/>
      <c r="BXO383" s="66"/>
      <c r="BXP383" s="66"/>
      <c r="BXQ383" s="66"/>
      <c r="BXR383" s="66"/>
      <c r="BXS383" s="66"/>
      <c r="BXT383" s="66"/>
      <c r="BXU383" s="66"/>
      <c r="BXV383" s="66"/>
      <c r="BXW383" s="66"/>
      <c r="BXX383" s="66"/>
      <c r="BXY383" s="66"/>
      <c r="BXZ383" s="66"/>
      <c r="BYA383" s="66"/>
      <c r="BYB383" s="66"/>
      <c r="BYC383" s="66"/>
      <c r="BYD383" s="66"/>
      <c r="BYE383" s="66"/>
      <c r="BYF383" s="66"/>
      <c r="BYG383" s="66"/>
      <c r="BYH383" s="66"/>
      <c r="BYI383" s="66"/>
      <c r="BYJ383" s="66"/>
      <c r="BYK383" s="66"/>
      <c r="BYL383" s="66"/>
      <c r="BYM383" s="66"/>
      <c r="BYN383" s="66"/>
      <c r="BYO383" s="66"/>
      <c r="BYP383" s="66"/>
      <c r="BYQ383" s="66"/>
      <c r="BYR383" s="66"/>
      <c r="BYS383" s="66"/>
      <c r="BYT383" s="66"/>
      <c r="BYU383" s="66"/>
      <c r="BYV383" s="66"/>
      <c r="BYW383" s="66"/>
      <c r="BYX383" s="66"/>
      <c r="BYY383" s="66"/>
      <c r="BYZ383" s="66"/>
      <c r="BZA383" s="66"/>
      <c r="BZB383" s="66"/>
      <c r="BZC383" s="66"/>
      <c r="BZD383" s="66"/>
      <c r="BZE383" s="66"/>
      <c r="BZF383" s="66"/>
      <c r="BZG383" s="66"/>
      <c r="BZH383" s="66"/>
      <c r="BZI383" s="66"/>
      <c r="BZJ383" s="66"/>
      <c r="BZK383" s="66"/>
      <c r="BZL383" s="66"/>
      <c r="BZM383" s="66"/>
      <c r="BZN383" s="66"/>
      <c r="BZO383" s="66"/>
      <c r="BZP383" s="66"/>
      <c r="BZQ383" s="66"/>
      <c r="BZR383" s="66"/>
      <c r="BZS383" s="66"/>
      <c r="BZT383" s="66"/>
      <c r="BZU383" s="66"/>
      <c r="BZV383" s="66"/>
      <c r="BZW383" s="66"/>
      <c r="BZX383" s="66"/>
      <c r="BZY383" s="66"/>
      <c r="BZZ383" s="66"/>
      <c r="CAA383" s="66"/>
      <c r="CAB383" s="66"/>
      <c r="CAC383" s="66"/>
      <c r="CAD383" s="66"/>
      <c r="CAE383" s="66"/>
      <c r="CAF383" s="66"/>
      <c r="CAG383" s="66"/>
      <c r="CAH383" s="66"/>
      <c r="CAI383" s="66"/>
      <c r="CAJ383" s="66"/>
      <c r="CAK383" s="66"/>
      <c r="CAL383" s="66"/>
      <c r="CAM383" s="66"/>
      <c r="CAN383" s="66"/>
      <c r="CAO383" s="66"/>
      <c r="CAP383" s="66"/>
      <c r="CAQ383" s="66"/>
      <c r="CAR383" s="66"/>
      <c r="CAS383" s="66"/>
      <c r="CAT383" s="66"/>
      <c r="CAU383" s="66"/>
      <c r="CAV383" s="66"/>
      <c r="CAW383" s="66"/>
      <c r="CAX383" s="66"/>
      <c r="CAY383" s="66"/>
      <c r="CAZ383" s="66"/>
      <c r="CBA383" s="66"/>
      <c r="CBB383" s="66"/>
      <c r="CBC383" s="66"/>
      <c r="CBD383" s="66"/>
      <c r="CBE383" s="66"/>
      <c r="CBF383" s="66"/>
      <c r="CBG383" s="66"/>
      <c r="CBH383" s="66"/>
      <c r="CBI383" s="66"/>
      <c r="CBJ383" s="66"/>
      <c r="CBK383" s="66"/>
      <c r="CBL383" s="66"/>
      <c r="CBM383" s="66"/>
      <c r="CBN383" s="66"/>
      <c r="CBO383" s="66"/>
      <c r="CBP383" s="66"/>
      <c r="CBQ383" s="66"/>
      <c r="CBR383" s="66"/>
      <c r="CBS383" s="66"/>
      <c r="CBT383" s="66"/>
      <c r="CBU383" s="66"/>
      <c r="CBV383" s="66"/>
      <c r="CBW383" s="66"/>
      <c r="CBX383" s="66"/>
      <c r="CBY383" s="66"/>
      <c r="CBZ383" s="66"/>
      <c r="CCA383" s="66"/>
      <c r="CCB383" s="66"/>
      <c r="CCC383" s="66"/>
      <c r="CCD383" s="66"/>
      <c r="CCE383" s="66"/>
      <c r="CCF383" s="66"/>
      <c r="CCG383" s="66"/>
      <c r="CCH383" s="66"/>
      <c r="CCI383" s="66"/>
      <c r="CCJ383" s="66"/>
      <c r="CCK383" s="66"/>
      <c r="CCL383" s="66"/>
      <c r="CCM383" s="66"/>
      <c r="CCN383" s="66"/>
      <c r="CCO383" s="66"/>
      <c r="CCP383" s="66"/>
      <c r="CCQ383" s="66"/>
      <c r="CCR383" s="66"/>
      <c r="CCS383" s="66"/>
      <c r="CCT383" s="66"/>
      <c r="CCU383" s="66"/>
      <c r="CCV383" s="66"/>
      <c r="CCW383" s="66"/>
      <c r="CCX383" s="66"/>
      <c r="CCY383" s="66"/>
      <c r="CCZ383" s="66"/>
      <c r="CDA383" s="66"/>
      <c r="CDB383" s="66"/>
      <c r="CDC383" s="66"/>
      <c r="CDD383" s="66"/>
      <c r="CDE383" s="66"/>
      <c r="CDF383" s="66"/>
      <c r="CDG383" s="66"/>
      <c r="CDH383" s="66"/>
      <c r="CDI383" s="66"/>
      <c r="CDJ383" s="66"/>
      <c r="CDK383" s="66"/>
      <c r="CDL383" s="66"/>
      <c r="CDM383" s="66"/>
      <c r="CDN383" s="66"/>
      <c r="CDO383" s="66"/>
      <c r="CDP383" s="66"/>
      <c r="CDQ383" s="66"/>
      <c r="CDR383" s="66"/>
      <c r="CDS383" s="66"/>
      <c r="CDT383" s="66"/>
      <c r="CDU383" s="66"/>
      <c r="CDV383" s="66"/>
      <c r="CDW383" s="66"/>
      <c r="CDX383" s="66"/>
      <c r="CDY383" s="66"/>
      <c r="CDZ383" s="66"/>
      <c r="CEA383" s="66"/>
      <c r="CEB383" s="66"/>
      <c r="CEC383" s="66"/>
      <c r="CED383" s="66"/>
      <c r="CEE383" s="66"/>
      <c r="CEF383" s="66"/>
      <c r="CEG383" s="66"/>
      <c r="CEH383" s="66"/>
      <c r="CEI383" s="66"/>
      <c r="CEJ383" s="66"/>
      <c r="CEK383" s="66"/>
      <c r="CEL383" s="66"/>
      <c r="CEM383" s="66"/>
      <c r="CEN383" s="66"/>
      <c r="CEO383" s="66"/>
      <c r="CEP383" s="66"/>
      <c r="CEQ383" s="66"/>
      <c r="CER383" s="66"/>
      <c r="CES383" s="66"/>
      <c r="CET383" s="66"/>
      <c r="CEU383" s="66"/>
      <c r="CEV383" s="66"/>
      <c r="CEW383" s="66"/>
      <c r="CEX383" s="66"/>
      <c r="CEY383" s="66"/>
      <c r="CEZ383" s="66"/>
      <c r="CFA383" s="66"/>
      <c r="CFB383" s="66"/>
      <c r="CFC383" s="66"/>
      <c r="CFD383" s="66"/>
      <c r="CFE383" s="66"/>
      <c r="CFF383" s="66"/>
      <c r="CFG383" s="66"/>
      <c r="CFH383" s="66"/>
      <c r="CFI383" s="66"/>
      <c r="CFJ383" s="66"/>
      <c r="CFK383" s="66"/>
      <c r="CFL383" s="66"/>
      <c r="CFM383" s="66"/>
      <c r="CFN383" s="66"/>
      <c r="CFO383" s="66"/>
      <c r="CFP383" s="66"/>
      <c r="CFQ383" s="66"/>
      <c r="CFR383" s="66"/>
      <c r="CFS383" s="66"/>
      <c r="CFT383" s="66"/>
      <c r="CFU383" s="66"/>
      <c r="CFV383" s="66"/>
      <c r="CFW383" s="66"/>
      <c r="CFX383" s="66"/>
      <c r="CFY383" s="66"/>
      <c r="CFZ383" s="66"/>
      <c r="CGA383" s="66"/>
      <c r="CGB383" s="66"/>
      <c r="CGC383" s="66"/>
      <c r="CGD383" s="66"/>
      <c r="CGE383" s="66"/>
      <c r="CGF383" s="66"/>
      <c r="CGG383" s="66"/>
      <c r="CGH383" s="66"/>
      <c r="CGI383" s="66"/>
      <c r="CGJ383" s="66"/>
      <c r="CGK383" s="66"/>
      <c r="CGL383" s="66"/>
      <c r="CGM383" s="66"/>
      <c r="CGN383" s="66"/>
      <c r="CGO383" s="66"/>
      <c r="CGP383" s="66"/>
      <c r="CGQ383" s="66"/>
      <c r="CGR383" s="66"/>
      <c r="CGS383" s="66"/>
      <c r="CGT383" s="66"/>
      <c r="CGU383" s="66"/>
      <c r="CGV383" s="66"/>
      <c r="CGW383" s="66"/>
      <c r="CGX383" s="66"/>
      <c r="CGY383" s="66"/>
      <c r="CGZ383" s="66"/>
      <c r="CHA383" s="66"/>
      <c r="CHB383" s="66"/>
      <c r="CHC383" s="66"/>
      <c r="CHD383" s="66"/>
      <c r="CHE383" s="66"/>
      <c r="CHF383" s="66"/>
      <c r="CHG383" s="66"/>
      <c r="CHH383" s="66"/>
      <c r="CHI383" s="66"/>
      <c r="CHJ383" s="66"/>
      <c r="CHK383" s="66"/>
      <c r="CHL383" s="66"/>
      <c r="CHM383" s="66"/>
      <c r="CHN383" s="66"/>
      <c r="CHO383" s="66"/>
      <c r="CHP383" s="66"/>
      <c r="CHQ383" s="66"/>
      <c r="CHR383" s="66"/>
      <c r="CHS383" s="66"/>
      <c r="CHT383" s="66"/>
      <c r="CHU383" s="66"/>
      <c r="CHV383" s="66"/>
      <c r="CHW383" s="66"/>
      <c r="CHX383" s="66"/>
      <c r="CHY383" s="66"/>
      <c r="CHZ383" s="66"/>
      <c r="CIA383" s="66"/>
      <c r="CIB383" s="66"/>
      <c r="CIC383" s="66"/>
      <c r="CID383" s="66"/>
      <c r="CIE383" s="66"/>
      <c r="CIF383" s="66"/>
      <c r="CIG383" s="66"/>
      <c r="CIH383" s="66"/>
      <c r="CII383" s="66"/>
      <c r="CIJ383" s="66"/>
      <c r="CIK383" s="66"/>
      <c r="CIL383" s="66"/>
      <c r="CIM383" s="66"/>
      <c r="CIN383" s="66"/>
      <c r="CIO383" s="66"/>
      <c r="CIP383" s="66"/>
      <c r="CIQ383" s="66"/>
      <c r="CIR383" s="66"/>
      <c r="CIS383" s="66"/>
      <c r="CIT383" s="66"/>
      <c r="CIU383" s="66"/>
      <c r="CIV383" s="66"/>
      <c r="CIW383" s="66"/>
      <c r="CIX383" s="66"/>
      <c r="CIY383" s="66"/>
      <c r="CIZ383" s="66"/>
      <c r="CJA383" s="66"/>
      <c r="CJB383" s="66"/>
      <c r="CJC383" s="66"/>
      <c r="CJD383" s="66"/>
      <c r="CJE383" s="66"/>
      <c r="CJF383" s="66"/>
      <c r="CJG383" s="66"/>
      <c r="CJH383" s="66"/>
      <c r="CJI383" s="66"/>
      <c r="CJJ383" s="66"/>
      <c r="CJK383" s="66"/>
      <c r="CJL383" s="66"/>
      <c r="CJM383" s="66"/>
      <c r="CJN383" s="66"/>
      <c r="CJO383" s="66"/>
      <c r="CJP383" s="66"/>
      <c r="CJQ383" s="66"/>
      <c r="CJR383" s="66"/>
      <c r="CJS383" s="66"/>
      <c r="CJT383" s="66"/>
      <c r="CJU383" s="66"/>
      <c r="CJV383" s="66"/>
      <c r="CJW383" s="66"/>
      <c r="CJX383" s="66"/>
      <c r="CJY383" s="66"/>
      <c r="CJZ383" s="66"/>
      <c r="CKA383" s="66"/>
      <c r="CKB383" s="66"/>
      <c r="CKC383" s="66"/>
      <c r="CKD383" s="66"/>
      <c r="CKE383" s="66"/>
      <c r="CKF383" s="66"/>
      <c r="CKG383" s="66"/>
      <c r="CKH383" s="66"/>
      <c r="CKI383" s="66"/>
      <c r="CKJ383" s="66"/>
      <c r="CKK383" s="66"/>
      <c r="CKL383" s="66"/>
      <c r="CKM383" s="66"/>
      <c r="CKN383" s="66"/>
      <c r="CKO383" s="66"/>
      <c r="CKP383" s="66"/>
      <c r="CKQ383" s="66"/>
      <c r="CKR383" s="66"/>
      <c r="CKS383" s="66"/>
      <c r="CKT383" s="66"/>
      <c r="CKU383" s="66"/>
      <c r="CKV383" s="66"/>
      <c r="CKW383" s="66"/>
      <c r="CKX383" s="66"/>
      <c r="CKY383" s="66"/>
      <c r="CKZ383" s="66"/>
      <c r="CLA383" s="66"/>
      <c r="CLB383" s="66"/>
      <c r="CLC383" s="66"/>
      <c r="CLD383" s="66"/>
      <c r="CLE383" s="66"/>
      <c r="CLF383" s="66"/>
      <c r="CLG383" s="66"/>
      <c r="CLH383" s="66"/>
      <c r="CLI383" s="66"/>
      <c r="CLJ383" s="66"/>
      <c r="CLK383" s="66"/>
      <c r="CLL383" s="66"/>
      <c r="CLM383" s="66"/>
      <c r="CLN383" s="66"/>
      <c r="CLO383" s="66"/>
      <c r="CLP383" s="66"/>
      <c r="CLQ383" s="66"/>
      <c r="CLR383" s="66"/>
      <c r="CLS383" s="66"/>
      <c r="CLT383" s="66"/>
      <c r="CLU383" s="66"/>
      <c r="CLV383" s="66"/>
      <c r="CLW383" s="66"/>
      <c r="CLX383" s="66"/>
      <c r="CLY383" s="66"/>
      <c r="CLZ383" s="66"/>
      <c r="CMA383" s="66"/>
      <c r="CMB383" s="66"/>
      <c r="CMC383" s="66"/>
      <c r="CMD383" s="66"/>
      <c r="CME383" s="66"/>
      <c r="CMF383" s="66"/>
      <c r="CMG383" s="66"/>
      <c r="CMH383" s="66"/>
      <c r="CMI383" s="66"/>
      <c r="CMJ383" s="66"/>
      <c r="CMK383" s="66"/>
      <c r="CML383" s="66"/>
      <c r="CMM383" s="66"/>
      <c r="CMN383" s="66"/>
      <c r="CMO383" s="66"/>
      <c r="CMP383" s="66"/>
      <c r="CMQ383" s="66"/>
      <c r="CMR383" s="66"/>
      <c r="CMS383" s="66"/>
      <c r="CMT383" s="66"/>
      <c r="CMU383" s="66"/>
      <c r="CMV383" s="66"/>
      <c r="CMW383" s="66"/>
      <c r="CMX383" s="66"/>
      <c r="CMY383" s="66"/>
      <c r="CMZ383" s="66"/>
      <c r="CNA383" s="66"/>
      <c r="CNB383" s="66"/>
      <c r="CNC383" s="66"/>
      <c r="CND383" s="66"/>
      <c r="CNE383" s="66"/>
      <c r="CNF383" s="66"/>
      <c r="CNG383" s="66"/>
      <c r="CNH383" s="66"/>
      <c r="CNI383" s="66"/>
      <c r="CNJ383" s="66"/>
      <c r="CNK383" s="66"/>
      <c r="CNL383" s="66"/>
      <c r="CNM383" s="66"/>
      <c r="CNN383" s="66"/>
      <c r="CNO383" s="66"/>
      <c r="CNP383" s="66"/>
      <c r="CNQ383" s="66"/>
      <c r="CNR383" s="66"/>
      <c r="CNS383" s="66"/>
      <c r="CNT383" s="66"/>
      <c r="CNU383" s="66"/>
      <c r="CNV383" s="66"/>
      <c r="CNW383" s="66"/>
      <c r="CNX383" s="66"/>
      <c r="CNY383" s="66"/>
      <c r="CNZ383" s="66"/>
      <c r="COA383" s="66"/>
      <c r="COB383" s="66"/>
      <c r="COC383" s="66"/>
      <c r="COD383" s="66"/>
      <c r="COE383" s="66"/>
      <c r="COF383" s="66"/>
      <c r="COG383" s="66"/>
      <c r="COH383" s="66"/>
      <c r="COI383" s="66"/>
      <c r="COJ383" s="66"/>
      <c r="COK383" s="66"/>
      <c r="COL383" s="66"/>
      <c r="COM383" s="66"/>
      <c r="CON383" s="66"/>
      <c r="COO383" s="66"/>
      <c r="COP383" s="66"/>
      <c r="COQ383" s="66"/>
      <c r="COR383" s="66"/>
      <c r="COS383" s="66"/>
      <c r="COT383" s="66"/>
      <c r="COU383" s="66"/>
      <c r="COV383" s="66"/>
      <c r="COW383" s="66"/>
      <c r="COX383" s="66"/>
      <c r="COY383" s="66"/>
      <c r="COZ383" s="66"/>
      <c r="CPA383" s="66"/>
      <c r="CPB383" s="66"/>
      <c r="CPC383" s="66"/>
      <c r="CPD383" s="66"/>
      <c r="CPE383" s="66"/>
      <c r="CPF383" s="66"/>
      <c r="CPG383" s="66"/>
      <c r="CPH383" s="66"/>
      <c r="CPI383" s="66"/>
      <c r="CPJ383" s="66"/>
      <c r="CPK383" s="66"/>
      <c r="CPL383" s="66"/>
      <c r="CPM383" s="66"/>
      <c r="CPN383" s="66"/>
      <c r="CPO383" s="66"/>
      <c r="CPP383" s="66"/>
      <c r="CPQ383" s="66"/>
      <c r="CPR383" s="66"/>
      <c r="CPS383" s="66"/>
      <c r="CPT383" s="66"/>
      <c r="CPU383" s="66"/>
      <c r="CPV383" s="66"/>
      <c r="CPW383" s="66"/>
      <c r="CPX383" s="66"/>
      <c r="CPY383" s="66"/>
      <c r="CPZ383" s="66"/>
      <c r="CQA383" s="66"/>
      <c r="CQB383" s="66"/>
      <c r="CQC383" s="66"/>
      <c r="CQD383" s="66"/>
      <c r="CQE383" s="66"/>
      <c r="CQF383" s="66"/>
      <c r="CQG383" s="66"/>
      <c r="CQH383" s="66"/>
      <c r="CQI383" s="66"/>
      <c r="CQJ383" s="66"/>
      <c r="CQK383" s="66"/>
      <c r="CQL383" s="66"/>
      <c r="CQM383" s="66"/>
      <c r="CQN383" s="66"/>
      <c r="CQO383" s="66"/>
      <c r="CQP383" s="66"/>
      <c r="CQQ383" s="66"/>
      <c r="CQR383" s="66"/>
      <c r="CQS383" s="66"/>
      <c r="CQT383" s="66"/>
      <c r="CQU383" s="66"/>
      <c r="CQV383" s="66"/>
      <c r="CQW383" s="66"/>
      <c r="CQX383" s="66"/>
      <c r="CQY383" s="66"/>
      <c r="CQZ383" s="66"/>
      <c r="CRA383" s="66"/>
      <c r="CRB383" s="66"/>
      <c r="CRC383" s="66"/>
      <c r="CRD383" s="66"/>
      <c r="CRE383" s="66"/>
      <c r="CRF383" s="66"/>
      <c r="CRG383" s="66"/>
      <c r="CRH383" s="66"/>
      <c r="CRI383" s="66"/>
      <c r="CRJ383" s="66"/>
      <c r="CRK383" s="66"/>
      <c r="CRL383" s="66"/>
      <c r="CRM383" s="66"/>
      <c r="CRN383" s="66"/>
      <c r="CRO383" s="66"/>
      <c r="CRP383" s="66"/>
      <c r="CRQ383" s="66"/>
      <c r="CRR383" s="66"/>
      <c r="CRS383" s="66"/>
      <c r="CRT383" s="66"/>
      <c r="CRU383" s="66"/>
      <c r="CRV383" s="66"/>
      <c r="CRW383" s="66"/>
      <c r="CRX383" s="66"/>
      <c r="CRY383" s="66"/>
      <c r="CRZ383" s="66"/>
      <c r="CSA383" s="66"/>
      <c r="CSB383" s="66"/>
      <c r="CSC383" s="66"/>
      <c r="CSD383" s="66"/>
      <c r="CSE383" s="66"/>
      <c r="CSF383" s="66"/>
      <c r="CSG383" s="66"/>
      <c r="CSH383" s="66"/>
      <c r="CSI383" s="66"/>
      <c r="CSJ383" s="66"/>
      <c r="CSK383" s="66"/>
      <c r="CSL383" s="66"/>
      <c r="CSM383" s="66"/>
      <c r="CSN383" s="66"/>
      <c r="CSO383" s="66"/>
      <c r="CSP383" s="66"/>
      <c r="CSQ383" s="66"/>
      <c r="CSR383" s="66"/>
      <c r="CSS383" s="66"/>
      <c r="CST383" s="66"/>
      <c r="CSU383" s="66"/>
      <c r="CSV383" s="66"/>
      <c r="CSW383" s="66"/>
      <c r="CSX383" s="66"/>
      <c r="CSY383" s="66"/>
      <c r="CSZ383" s="66"/>
      <c r="CTA383" s="66"/>
      <c r="CTB383" s="66"/>
      <c r="CTC383" s="66"/>
      <c r="CTD383" s="66"/>
      <c r="CTE383" s="66"/>
      <c r="CTF383" s="66"/>
      <c r="CTG383" s="66"/>
      <c r="CTH383" s="66"/>
      <c r="CTI383" s="66"/>
      <c r="CTJ383" s="66"/>
      <c r="CTK383" s="66"/>
      <c r="CTL383" s="66"/>
      <c r="CTM383" s="66"/>
      <c r="CTN383" s="66"/>
      <c r="CTO383" s="66"/>
      <c r="CTP383" s="66"/>
      <c r="CTQ383" s="66"/>
      <c r="CTR383" s="66"/>
      <c r="CTS383" s="66"/>
      <c r="CTT383" s="66"/>
      <c r="CTU383" s="66"/>
      <c r="CTV383" s="66"/>
      <c r="CTW383" s="66"/>
      <c r="CTX383" s="66"/>
      <c r="CTY383" s="66"/>
      <c r="CTZ383" s="66"/>
      <c r="CUA383" s="66"/>
      <c r="CUB383" s="66"/>
      <c r="CUC383" s="66"/>
      <c r="CUD383" s="66"/>
      <c r="CUE383" s="66"/>
      <c r="CUF383" s="66"/>
      <c r="CUG383" s="66"/>
      <c r="CUH383" s="66"/>
      <c r="CUI383" s="66"/>
      <c r="CUJ383" s="66"/>
      <c r="CUK383" s="66"/>
      <c r="CUL383" s="66"/>
      <c r="CUM383" s="66"/>
      <c r="CUN383" s="66"/>
      <c r="CUO383" s="66"/>
      <c r="CUP383" s="66"/>
      <c r="CUQ383" s="66"/>
      <c r="CUR383" s="66"/>
      <c r="CUS383" s="66"/>
      <c r="CUT383" s="66"/>
      <c r="CUU383" s="66"/>
      <c r="CUV383" s="66"/>
      <c r="CUW383" s="66"/>
      <c r="CUX383" s="66"/>
      <c r="CUY383" s="66"/>
      <c r="CUZ383" s="66"/>
      <c r="CVA383" s="66"/>
      <c r="CVB383" s="66"/>
      <c r="CVC383" s="66"/>
      <c r="CVD383" s="66"/>
      <c r="CVE383" s="66"/>
      <c r="CVF383" s="66"/>
      <c r="CVG383" s="66"/>
      <c r="CVH383" s="66"/>
      <c r="CVI383" s="66"/>
      <c r="CVJ383" s="66"/>
      <c r="CVK383" s="66"/>
      <c r="CVL383" s="66"/>
      <c r="CVM383" s="66"/>
      <c r="CVN383" s="66"/>
      <c r="CVO383" s="66"/>
      <c r="CVP383" s="66"/>
      <c r="CVQ383" s="66"/>
      <c r="CVR383" s="66"/>
      <c r="CVS383" s="66"/>
      <c r="CVT383" s="66"/>
      <c r="CVU383" s="66"/>
      <c r="CVV383" s="66"/>
      <c r="CVW383" s="66"/>
      <c r="CVX383" s="66"/>
      <c r="CVY383" s="66"/>
      <c r="CVZ383" s="66"/>
      <c r="CWA383" s="66"/>
      <c r="CWB383" s="66"/>
      <c r="CWC383" s="66"/>
      <c r="CWD383" s="66"/>
      <c r="CWE383" s="66"/>
      <c r="CWF383" s="66"/>
      <c r="CWG383" s="66"/>
      <c r="CWH383" s="66"/>
      <c r="CWI383" s="66"/>
      <c r="CWJ383" s="66"/>
      <c r="CWK383" s="66"/>
      <c r="CWL383" s="66"/>
      <c r="CWM383" s="66"/>
      <c r="CWN383" s="66"/>
      <c r="CWO383" s="66"/>
      <c r="CWP383" s="66"/>
      <c r="CWQ383" s="66"/>
      <c r="CWR383" s="66"/>
      <c r="CWS383" s="66"/>
      <c r="CWT383" s="66"/>
      <c r="CWU383" s="66"/>
      <c r="CWV383" s="66"/>
      <c r="CWW383" s="66"/>
      <c r="CWX383" s="66"/>
      <c r="CWY383" s="66"/>
      <c r="CWZ383" s="66"/>
      <c r="CXA383" s="66"/>
      <c r="CXB383" s="66"/>
      <c r="CXC383" s="66"/>
      <c r="CXD383" s="66"/>
      <c r="CXE383" s="66"/>
      <c r="CXF383" s="66"/>
      <c r="CXG383" s="66"/>
      <c r="CXH383" s="66"/>
      <c r="CXI383" s="66"/>
      <c r="CXJ383" s="66"/>
      <c r="CXK383" s="66"/>
      <c r="CXL383" s="66"/>
      <c r="CXM383" s="66"/>
      <c r="CXN383" s="66"/>
      <c r="CXO383" s="66"/>
      <c r="CXP383" s="66"/>
      <c r="CXQ383" s="66"/>
      <c r="CXR383" s="66"/>
      <c r="CXS383" s="66"/>
      <c r="CXT383" s="66"/>
      <c r="CXU383" s="66"/>
      <c r="CXV383" s="66"/>
      <c r="CXW383" s="66"/>
      <c r="CXX383" s="66"/>
      <c r="CXY383" s="66"/>
      <c r="CXZ383" s="66"/>
      <c r="CYA383" s="66"/>
      <c r="CYB383" s="66"/>
      <c r="CYC383" s="66"/>
      <c r="CYD383" s="66"/>
      <c r="CYE383" s="66"/>
      <c r="CYF383" s="66"/>
      <c r="CYG383" s="66"/>
      <c r="CYH383" s="66"/>
      <c r="CYI383" s="66"/>
      <c r="CYJ383" s="66"/>
      <c r="CYK383" s="66"/>
      <c r="CYL383" s="66"/>
      <c r="CYM383" s="66"/>
      <c r="CYN383" s="66"/>
      <c r="CYO383" s="66"/>
      <c r="CYP383" s="66"/>
      <c r="CYQ383" s="66"/>
      <c r="CYR383" s="66"/>
      <c r="CYS383" s="66"/>
      <c r="CYT383" s="66"/>
      <c r="CYU383" s="66"/>
      <c r="CYV383" s="66"/>
      <c r="CYW383" s="66"/>
      <c r="CYX383" s="66"/>
      <c r="CYY383" s="66"/>
      <c r="CYZ383" s="66"/>
      <c r="CZA383" s="66"/>
      <c r="CZB383" s="66"/>
      <c r="CZC383" s="66"/>
      <c r="CZD383" s="66"/>
      <c r="CZE383" s="66"/>
      <c r="CZF383" s="66"/>
      <c r="CZG383" s="66"/>
      <c r="CZH383" s="66"/>
      <c r="CZI383" s="66"/>
      <c r="CZJ383" s="66"/>
      <c r="CZK383" s="66"/>
      <c r="CZL383" s="66"/>
      <c r="CZM383" s="66"/>
      <c r="CZN383" s="66"/>
      <c r="CZO383" s="66"/>
      <c r="CZP383" s="66"/>
      <c r="CZQ383" s="66"/>
      <c r="CZR383" s="66"/>
      <c r="CZS383" s="66"/>
      <c r="CZT383" s="66"/>
      <c r="CZU383" s="66"/>
      <c r="CZV383" s="66"/>
      <c r="CZW383" s="66"/>
      <c r="CZX383" s="66"/>
      <c r="CZY383" s="66"/>
      <c r="CZZ383" s="66"/>
      <c r="DAA383" s="66"/>
      <c r="DAB383" s="66"/>
      <c r="DAC383" s="66"/>
      <c r="DAD383" s="66"/>
      <c r="DAE383" s="66"/>
      <c r="DAF383" s="66"/>
      <c r="DAG383" s="66"/>
      <c r="DAH383" s="66"/>
      <c r="DAI383" s="66"/>
      <c r="DAJ383" s="66"/>
      <c r="DAK383" s="66"/>
      <c r="DAL383" s="66"/>
      <c r="DAM383" s="66"/>
      <c r="DAN383" s="66"/>
      <c r="DAO383" s="66"/>
      <c r="DAP383" s="66"/>
      <c r="DAQ383" s="66"/>
      <c r="DAR383" s="66"/>
      <c r="DAS383" s="66"/>
      <c r="DAT383" s="66"/>
      <c r="DAU383" s="66"/>
      <c r="DAV383" s="66"/>
      <c r="DAW383" s="66"/>
      <c r="DAX383" s="66"/>
      <c r="DAY383" s="66"/>
      <c r="DAZ383" s="66"/>
      <c r="DBA383" s="66"/>
      <c r="DBB383" s="66"/>
      <c r="DBC383" s="66"/>
      <c r="DBD383" s="66"/>
      <c r="DBE383" s="66"/>
      <c r="DBF383" s="66"/>
      <c r="DBG383" s="66"/>
      <c r="DBH383" s="66"/>
      <c r="DBI383" s="66"/>
      <c r="DBJ383" s="66"/>
      <c r="DBK383" s="66"/>
      <c r="DBL383" s="66"/>
      <c r="DBM383" s="66"/>
      <c r="DBN383" s="66"/>
      <c r="DBO383" s="66"/>
      <c r="DBP383" s="66"/>
      <c r="DBQ383" s="66"/>
      <c r="DBR383" s="66"/>
      <c r="DBS383" s="66"/>
      <c r="DBT383" s="66"/>
      <c r="DBU383" s="66"/>
      <c r="DBV383" s="66"/>
      <c r="DBW383" s="66"/>
      <c r="DBX383" s="66"/>
      <c r="DBY383" s="66"/>
      <c r="DBZ383" s="66"/>
      <c r="DCA383" s="66"/>
      <c r="DCB383" s="66"/>
      <c r="DCC383" s="66"/>
      <c r="DCD383" s="66"/>
      <c r="DCE383" s="66"/>
      <c r="DCF383" s="66"/>
      <c r="DCG383" s="66"/>
      <c r="DCH383" s="66"/>
      <c r="DCI383" s="66"/>
      <c r="DCJ383" s="66"/>
      <c r="DCK383" s="66"/>
      <c r="DCL383" s="66"/>
      <c r="DCM383" s="66"/>
      <c r="DCN383" s="66"/>
      <c r="DCO383" s="66"/>
      <c r="DCP383" s="66"/>
      <c r="DCQ383" s="66"/>
      <c r="DCR383" s="66"/>
      <c r="DCS383" s="66"/>
      <c r="DCT383" s="66"/>
      <c r="DCU383" s="66"/>
      <c r="DCV383" s="66"/>
      <c r="DCW383" s="66"/>
      <c r="DCX383" s="66"/>
      <c r="DCY383" s="66"/>
      <c r="DCZ383" s="66"/>
      <c r="DDA383" s="66"/>
      <c r="DDB383" s="66"/>
      <c r="DDC383" s="66"/>
      <c r="DDD383" s="66"/>
      <c r="DDE383" s="66"/>
      <c r="DDF383" s="66"/>
      <c r="DDG383" s="66"/>
      <c r="DDH383" s="66"/>
      <c r="DDI383" s="66"/>
      <c r="DDJ383" s="66"/>
      <c r="DDK383" s="66"/>
      <c r="DDL383" s="66"/>
      <c r="DDM383" s="66"/>
      <c r="DDN383" s="66"/>
      <c r="DDO383" s="66"/>
      <c r="DDP383" s="66"/>
      <c r="DDQ383" s="66"/>
      <c r="DDR383" s="66"/>
      <c r="DDS383" s="66"/>
      <c r="DDT383" s="66"/>
      <c r="DDU383" s="66"/>
      <c r="DDV383" s="66"/>
      <c r="DDW383" s="66"/>
      <c r="DDX383" s="66"/>
      <c r="DDY383" s="66"/>
      <c r="DDZ383" s="66"/>
      <c r="DEA383" s="66"/>
      <c r="DEB383" s="66"/>
      <c r="DEC383" s="66"/>
      <c r="DED383" s="66"/>
      <c r="DEE383" s="66"/>
      <c r="DEF383" s="66"/>
      <c r="DEG383" s="66"/>
      <c r="DEH383" s="66"/>
      <c r="DEI383" s="66"/>
      <c r="DEJ383" s="66"/>
      <c r="DEK383" s="66"/>
      <c r="DEL383" s="66"/>
      <c r="DEM383" s="66"/>
      <c r="DEN383" s="66"/>
      <c r="DEO383" s="66"/>
      <c r="DEP383" s="66"/>
      <c r="DEQ383" s="66"/>
      <c r="DER383" s="66"/>
      <c r="DES383" s="66"/>
      <c r="DET383" s="66"/>
      <c r="DEU383" s="66"/>
      <c r="DEV383" s="66"/>
      <c r="DEW383" s="66"/>
      <c r="DEX383" s="66"/>
      <c r="DEY383" s="66"/>
      <c r="DEZ383" s="66"/>
      <c r="DFA383" s="66"/>
      <c r="DFB383" s="66"/>
      <c r="DFC383" s="66"/>
      <c r="DFD383" s="66"/>
      <c r="DFE383" s="66"/>
      <c r="DFF383" s="66"/>
      <c r="DFG383" s="66"/>
      <c r="DFH383" s="66"/>
      <c r="DFI383" s="66"/>
      <c r="DFJ383" s="66"/>
      <c r="DFK383" s="66"/>
      <c r="DFL383" s="66"/>
      <c r="DFM383" s="66"/>
      <c r="DFN383" s="66"/>
      <c r="DFO383" s="66"/>
      <c r="DFP383" s="66"/>
      <c r="DFQ383" s="66"/>
      <c r="DFR383" s="66"/>
      <c r="DFS383" s="66"/>
      <c r="DFT383" s="66"/>
      <c r="DFU383" s="66"/>
      <c r="DFV383" s="66"/>
      <c r="DFW383" s="66"/>
      <c r="DFX383" s="66"/>
      <c r="DFY383" s="66"/>
      <c r="DFZ383" s="66"/>
      <c r="DGA383" s="66"/>
      <c r="DGB383" s="66"/>
      <c r="DGC383" s="66"/>
      <c r="DGD383" s="66"/>
      <c r="DGE383" s="66"/>
      <c r="DGF383" s="66"/>
      <c r="DGG383" s="66"/>
      <c r="DGH383" s="66"/>
      <c r="DGI383" s="66"/>
      <c r="DGJ383" s="66"/>
      <c r="DGK383" s="66"/>
      <c r="DGL383" s="66"/>
      <c r="DGM383" s="66"/>
      <c r="DGN383" s="66"/>
      <c r="DGO383" s="66"/>
      <c r="DGP383" s="66"/>
      <c r="DGQ383" s="66"/>
      <c r="DGR383" s="66"/>
      <c r="DGS383" s="66"/>
      <c r="DGT383" s="66"/>
      <c r="DGU383" s="66"/>
      <c r="DGV383" s="66"/>
      <c r="DGW383" s="66"/>
      <c r="DGX383" s="66"/>
      <c r="DGY383" s="66"/>
      <c r="DGZ383" s="66"/>
      <c r="DHA383" s="66"/>
      <c r="DHB383" s="66"/>
      <c r="DHC383" s="66"/>
      <c r="DHD383" s="66"/>
      <c r="DHE383" s="66"/>
      <c r="DHF383" s="66"/>
      <c r="DHG383" s="66"/>
      <c r="DHH383" s="66"/>
      <c r="DHI383" s="66"/>
      <c r="DHJ383" s="66"/>
      <c r="DHK383" s="66"/>
      <c r="DHL383" s="66"/>
      <c r="DHM383" s="66"/>
      <c r="DHN383" s="66"/>
      <c r="DHO383" s="66"/>
      <c r="DHP383" s="66"/>
      <c r="DHQ383" s="66"/>
      <c r="DHR383" s="66"/>
      <c r="DHS383" s="66"/>
      <c r="DHT383" s="66"/>
      <c r="DHU383" s="66"/>
      <c r="DHV383" s="66"/>
      <c r="DHW383" s="66"/>
      <c r="DHX383" s="66"/>
      <c r="DHY383" s="66"/>
      <c r="DHZ383" s="66"/>
      <c r="DIA383" s="66"/>
      <c r="DIB383" s="66"/>
      <c r="DIC383" s="66"/>
      <c r="DID383" s="66"/>
      <c r="DIE383" s="66"/>
      <c r="DIF383" s="66"/>
      <c r="DIG383" s="66"/>
      <c r="DIH383" s="66"/>
      <c r="DII383" s="66"/>
      <c r="DIJ383" s="66"/>
      <c r="DIK383" s="66"/>
      <c r="DIL383" s="66"/>
      <c r="DIM383" s="66"/>
      <c r="DIN383" s="66"/>
      <c r="DIO383" s="66"/>
      <c r="DIP383" s="66"/>
      <c r="DIQ383" s="66"/>
      <c r="DIR383" s="66"/>
      <c r="DIS383" s="66"/>
      <c r="DIT383" s="66"/>
      <c r="DIU383" s="66"/>
      <c r="DIV383" s="66"/>
      <c r="DIW383" s="66"/>
      <c r="DIX383" s="66"/>
      <c r="DIY383" s="66"/>
      <c r="DIZ383" s="66"/>
      <c r="DJA383" s="66"/>
      <c r="DJB383" s="66"/>
      <c r="DJC383" s="66"/>
      <c r="DJD383" s="66"/>
      <c r="DJE383" s="66"/>
      <c r="DJF383" s="66"/>
      <c r="DJG383" s="66"/>
      <c r="DJH383" s="66"/>
      <c r="DJI383" s="66"/>
      <c r="DJJ383" s="66"/>
      <c r="DJK383" s="66"/>
      <c r="DJL383" s="66"/>
      <c r="DJM383" s="66"/>
      <c r="DJN383" s="66"/>
      <c r="DJO383" s="66"/>
      <c r="DJP383" s="66"/>
      <c r="DJQ383" s="66"/>
      <c r="DJR383" s="66"/>
      <c r="DJS383" s="66"/>
      <c r="DJT383" s="66"/>
      <c r="DJU383" s="66"/>
      <c r="DJV383" s="66"/>
      <c r="DJW383" s="66"/>
      <c r="DJX383" s="66"/>
      <c r="DJY383" s="66"/>
      <c r="DJZ383" s="66"/>
      <c r="DKA383" s="66"/>
      <c r="DKB383" s="66"/>
      <c r="DKC383" s="66"/>
      <c r="DKD383" s="66"/>
      <c r="DKE383" s="66"/>
      <c r="DKF383" s="66"/>
      <c r="DKG383" s="66"/>
      <c r="DKH383" s="66"/>
      <c r="DKI383" s="66"/>
      <c r="DKJ383" s="66"/>
      <c r="DKK383" s="66"/>
      <c r="DKL383" s="66"/>
      <c r="DKM383" s="66"/>
      <c r="DKN383" s="66"/>
      <c r="DKO383" s="66"/>
      <c r="DKP383" s="66"/>
      <c r="DKQ383" s="66"/>
      <c r="DKR383" s="66"/>
      <c r="DKS383" s="66"/>
      <c r="DKT383" s="66"/>
      <c r="DKU383" s="66"/>
      <c r="DKV383" s="66"/>
      <c r="DKW383" s="66"/>
      <c r="DKX383" s="66"/>
      <c r="DKY383" s="66"/>
      <c r="DKZ383" s="66"/>
      <c r="DLA383" s="66"/>
      <c r="DLB383" s="66"/>
      <c r="DLC383" s="66"/>
      <c r="DLD383" s="66"/>
      <c r="DLE383" s="66"/>
      <c r="DLF383" s="66"/>
      <c r="DLG383" s="66"/>
      <c r="DLH383" s="66"/>
      <c r="DLI383" s="66"/>
      <c r="DLJ383" s="66"/>
      <c r="DLK383" s="66"/>
      <c r="DLL383" s="66"/>
      <c r="DLM383" s="66"/>
      <c r="DLN383" s="66"/>
      <c r="DLO383" s="66"/>
      <c r="DLP383" s="66"/>
      <c r="DLQ383" s="66"/>
      <c r="DLR383" s="66"/>
      <c r="DLS383" s="66"/>
      <c r="DLT383" s="66"/>
      <c r="DLU383" s="66"/>
      <c r="DLV383" s="66"/>
      <c r="DLW383" s="66"/>
      <c r="DLX383" s="66"/>
      <c r="DLY383" s="66"/>
      <c r="DLZ383" s="66"/>
      <c r="DMA383" s="66"/>
      <c r="DMB383" s="66"/>
      <c r="DMC383" s="66"/>
      <c r="DMD383" s="66"/>
      <c r="DME383" s="66"/>
      <c r="DMF383" s="66"/>
      <c r="DMG383" s="66"/>
      <c r="DMH383" s="66"/>
      <c r="DMI383" s="66"/>
      <c r="DMJ383" s="66"/>
      <c r="DMK383" s="66"/>
      <c r="DML383" s="66"/>
      <c r="DMM383" s="66"/>
      <c r="DMN383" s="66"/>
      <c r="DMO383" s="66"/>
      <c r="DMP383" s="66"/>
      <c r="DMQ383" s="66"/>
      <c r="DMR383" s="66"/>
      <c r="DMS383" s="66"/>
      <c r="DMT383" s="66"/>
      <c r="DMU383" s="66"/>
      <c r="DMV383" s="66"/>
      <c r="DMW383" s="66"/>
      <c r="DMX383" s="66"/>
      <c r="DMY383" s="66"/>
      <c r="DMZ383" s="66"/>
      <c r="DNA383" s="66"/>
      <c r="DNB383" s="66"/>
      <c r="DNC383" s="66"/>
      <c r="DND383" s="66"/>
      <c r="DNE383" s="66"/>
      <c r="DNF383" s="66"/>
      <c r="DNG383" s="66"/>
      <c r="DNH383" s="66"/>
      <c r="DNI383" s="66"/>
      <c r="DNJ383" s="66"/>
      <c r="DNK383" s="66"/>
      <c r="DNL383" s="66"/>
      <c r="DNM383" s="66"/>
      <c r="DNN383" s="66"/>
      <c r="DNO383" s="66"/>
      <c r="DNP383" s="66"/>
      <c r="DNQ383" s="66"/>
      <c r="DNR383" s="66"/>
      <c r="DNS383" s="66"/>
      <c r="DNT383" s="66"/>
      <c r="DNU383" s="66"/>
      <c r="DNV383" s="66"/>
      <c r="DNW383" s="66"/>
      <c r="DNX383" s="66"/>
      <c r="DNY383" s="66"/>
      <c r="DNZ383" s="66"/>
      <c r="DOA383" s="66"/>
      <c r="DOB383" s="66"/>
      <c r="DOC383" s="66"/>
      <c r="DOD383" s="66"/>
      <c r="DOE383" s="66"/>
      <c r="DOF383" s="66"/>
      <c r="DOG383" s="66"/>
      <c r="DOH383" s="66"/>
      <c r="DOI383" s="66"/>
      <c r="DOJ383" s="66"/>
      <c r="DOK383" s="66"/>
      <c r="DOL383" s="66"/>
      <c r="DOM383" s="66"/>
      <c r="DON383" s="66"/>
      <c r="DOO383" s="66"/>
      <c r="DOP383" s="66"/>
      <c r="DOQ383" s="66"/>
      <c r="DOR383" s="66"/>
      <c r="DOS383" s="66"/>
      <c r="DOT383" s="66"/>
      <c r="DOU383" s="66"/>
      <c r="DOV383" s="66"/>
      <c r="DOW383" s="66"/>
      <c r="DOX383" s="66"/>
      <c r="DOY383" s="66"/>
      <c r="DOZ383" s="66"/>
      <c r="DPA383" s="66"/>
      <c r="DPB383" s="66"/>
      <c r="DPC383" s="66"/>
      <c r="DPD383" s="66"/>
      <c r="DPE383" s="66"/>
      <c r="DPF383" s="66"/>
      <c r="DPG383" s="66"/>
      <c r="DPH383" s="66"/>
      <c r="DPI383" s="66"/>
      <c r="DPJ383" s="66"/>
      <c r="DPK383" s="66"/>
      <c r="DPL383" s="66"/>
      <c r="DPM383" s="66"/>
      <c r="DPN383" s="66"/>
      <c r="DPO383" s="66"/>
      <c r="DPP383" s="66"/>
      <c r="DPQ383" s="66"/>
      <c r="DPR383" s="66"/>
      <c r="DPS383" s="66"/>
      <c r="DPT383" s="66"/>
      <c r="DPU383" s="66"/>
      <c r="DPV383" s="66"/>
      <c r="DPW383" s="66"/>
      <c r="DPX383" s="66"/>
      <c r="DPY383" s="66"/>
      <c r="DPZ383" s="66"/>
      <c r="DQA383" s="66"/>
      <c r="DQB383" s="66"/>
      <c r="DQC383" s="66"/>
      <c r="DQD383" s="66"/>
      <c r="DQE383" s="66"/>
      <c r="DQF383" s="66"/>
      <c r="DQG383" s="66"/>
      <c r="DQH383" s="66"/>
      <c r="DQI383" s="66"/>
      <c r="DQJ383" s="66"/>
      <c r="DQK383" s="66"/>
      <c r="DQL383" s="66"/>
      <c r="DQM383" s="66"/>
      <c r="DQN383" s="66"/>
      <c r="DQO383" s="66"/>
      <c r="DQP383" s="66"/>
      <c r="DQQ383" s="66"/>
      <c r="DQR383" s="66"/>
      <c r="DQS383" s="66"/>
      <c r="DQT383" s="66"/>
      <c r="DQU383" s="66"/>
      <c r="DQV383" s="66"/>
      <c r="DQW383" s="66"/>
      <c r="DQX383" s="66"/>
      <c r="DQY383" s="66"/>
      <c r="DQZ383" s="66"/>
      <c r="DRA383" s="66"/>
      <c r="DRB383" s="66"/>
      <c r="DRC383" s="66"/>
      <c r="DRD383" s="66"/>
      <c r="DRE383" s="66"/>
      <c r="DRF383" s="66"/>
      <c r="DRG383" s="66"/>
      <c r="DRH383" s="66"/>
      <c r="DRI383" s="66"/>
      <c r="DRJ383" s="66"/>
      <c r="DRK383" s="66"/>
      <c r="DRL383" s="66"/>
      <c r="DRM383" s="66"/>
      <c r="DRN383" s="66"/>
      <c r="DRO383" s="66"/>
      <c r="DRP383" s="66"/>
      <c r="DRQ383" s="66"/>
      <c r="DRR383" s="66"/>
      <c r="DRS383" s="66"/>
      <c r="DRT383" s="66"/>
      <c r="DRU383" s="66"/>
      <c r="DRV383" s="66"/>
      <c r="DRW383" s="66"/>
      <c r="DRX383" s="66"/>
      <c r="DRY383" s="66"/>
      <c r="DRZ383" s="66"/>
      <c r="DSA383" s="66"/>
      <c r="DSB383" s="66"/>
      <c r="DSC383" s="66"/>
      <c r="DSD383" s="66"/>
      <c r="DSE383" s="66"/>
      <c r="DSF383" s="66"/>
      <c r="DSG383" s="66"/>
      <c r="DSH383" s="66"/>
      <c r="DSI383" s="66"/>
      <c r="DSJ383" s="66"/>
      <c r="DSK383" s="66"/>
      <c r="DSL383" s="66"/>
      <c r="DSM383" s="66"/>
      <c r="DSN383" s="66"/>
      <c r="DSO383" s="66"/>
      <c r="DSP383" s="66"/>
      <c r="DSQ383" s="66"/>
      <c r="DSR383" s="66"/>
      <c r="DSS383" s="66"/>
      <c r="DST383" s="66"/>
      <c r="DSU383" s="66"/>
      <c r="DSV383" s="66"/>
      <c r="DSW383" s="66"/>
      <c r="DSX383" s="66"/>
      <c r="DSY383" s="66"/>
      <c r="DSZ383" s="66"/>
      <c r="DTA383" s="66"/>
      <c r="DTB383" s="66"/>
      <c r="DTC383" s="66"/>
      <c r="DTD383" s="66"/>
      <c r="DTE383" s="66"/>
      <c r="DTF383" s="66"/>
      <c r="DTG383" s="66"/>
      <c r="DTH383" s="66"/>
      <c r="DTI383" s="66"/>
      <c r="DTJ383" s="66"/>
      <c r="DTK383" s="66"/>
      <c r="DTL383" s="66"/>
      <c r="DTM383" s="66"/>
      <c r="DTN383" s="66"/>
      <c r="DTO383" s="66"/>
      <c r="DTP383" s="66"/>
      <c r="DTQ383" s="66"/>
      <c r="DTR383" s="66"/>
      <c r="DTS383" s="66"/>
      <c r="DTT383" s="66"/>
      <c r="DTU383" s="66"/>
      <c r="DTV383" s="66"/>
      <c r="DTW383" s="66"/>
      <c r="DTX383" s="66"/>
      <c r="DTY383" s="66"/>
      <c r="DTZ383" s="66"/>
      <c r="DUA383" s="66"/>
      <c r="DUB383" s="66"/>
      <c r="DUC383" s="66"/>
      <c r="DUD383" s="66"/>
      <c r="DUE383" s="66"/>
      <c r="DUF383" s="66"/>
      <c r="DUG383" s="66"/>
      <c r="DUH383" s="66"/>
      <c r="DUI383" s="66"/>
      <c r="DUJ383" s="66"/>
      <c r="DUK383" s="66"/>
      <c r="DUL383" s="66"/>
      <c r="DUM383" s="66"/>
      <c r="DUN383" s="66"/>
      <c r="DUO383" s="66"/>
      <c r="DUP383" s="66"/>
      <c r="DUQ383" s="66"/>
      <c r="DUR383" s="66"/>
      <c r="DUS383" s="66"/>
      <c r="DUT383" s="66"/>
      <c r="DUU383" s="66"/>
      <c r="DUV383" s="66"/>
      <c r="DUW383" s="66"/>
      <c r="DUX383" s="66"/>
      <c r="DUY383" s="66"/>
      <c r="DUZ383" s="66"/>
      <c r="DVA383" s="66"/>
      <c r="DVB383" s="66"/>
      <c r="DVC383" s="66"/>
      <c r="DVD383" s="66"/>
      <c r="DVE383" s="66"/>
      <c r="DVF383" s="66"/>
      <c r="DVG383" s="66"/>
      <c r="DVH383" s="66"/>
      <c r="DVI383" s="66"/>
      <c r="DVJ383" s="66"/>
      <c r="DVK383" s="66"/>
      <c r="DVL383" s="66"/>
      <c r="DVM383" s="66"/>
      <c r="DVN383" s="66"/>
      <c r="DVO383" s="66"/>
      <c r="DVP383" s="66"/>
      <c r="DVQ383" s="66"/>
      <c r="DVR383" s="66"/>
      <c r="DVS383" s="66"/>
      <c r="DVT383" s="66"/>
      <c r="DVU383" s="66"/>
      <c r="DVV383" s="66"/>
      <c r="DVW383" s="66"/>
      <c r="DVX383" s="66"/>
      <c r="DVY383" s="66"/>
      <c r="DVZ383" s="66"/>
      <c r="DWA383" s="66"/>
      <c r="DWB383" s="66"/>
      <c r="DWC383" s="66"/>
      <c r="DWD383" s="66"/>
      <c r="DWE383" s="66"/>
      <c r="DWF383" s="66"/>
      <c r="DWG383" s="66"/>
      <c r="DWH383" s="66"/>
      <c r="DWI383" s="66"/>
      <c r="DWJ383" s="66"/>
      <c r="DWK383" s="66"/>
      <c r="DWL383" s="66"/>
      <c r="DWM383" s="66"/>
      <c r="DWN383" s="66"/>
      <c r="DWO383" s="66"/>
      <c r="DWP383" s="66"/>
      <c r="DWQ383" s="66"/>
      <c r="DWR383" s="66"/>
      <c r="DWS383" s="66"/>
      <c r="DWT383" s="66"/>
      <c r="DWU383" s="66"/>
      <c r="DWV383" s="66"/>
      <c r="DWW383" s="66"/>
      <c r="DWX383" s="66"/>
      <c r="DWY383" s="66"/>
      <c r="DWZ383" s="66"/>
      <c r="DXA383" s="66"/>
      <c r="DXB383" s="66"/>
      <c r="DXC383" s="66"/>
      <c r="DXD383" s="66"/>
      <c r="DXE383" s="66"/>
      <c r="DXF383" s="66"/>
      <c r="DXG383" s="66"/>
      <c r="DXH383" s="66"/>
      <c r="DXI383" s="66"/>
      <c r="DXJ383" s="66"/>
      <c r="DXK383" s="66"/>
      <c r="DXL383" s="66"/>
      <c r="DXM383" s="66"/>
      <c r="DXN383" s="66"/>
      <c r="DXO383" s="66"/>
      <c r="DXP383" s="66"/>
      <c r="DXQ383" s="66"/>
      <c r="DXR383" s="66"/>
      <c r="DXS383" s="66"/>
      <c r="DXT383" s="66"/>
      <c r="DXU383" s="66"/>
      <c r="DXV383" s="66"/>
      <c r="DXW383" s="66"/>
      <c r="DXX383" s="66"/>
      <c r="DXY383" s="66"/>
      <c r="DXZ383" s="66"/>
      <c r="DYA383" s="66"/>
      <c r="DYB383" s="66"/>
      <c r="DYC383" s="66"/>
      <c r="DYD383" s="66"/>
      <c r="DYE383" s="66"/>
      <c r="DYF383" s="66"/>
      <c r="DYG383" s="66"/>
      <c r="DYH383" s="66"/>
      <c r="DYI383" s="66"/>
      <c r="DYJ383" s="66"/>
      <c r="DYK383" s="66"/>
      <c r="DYL383" s="66"/>
      <c r="DYM383" s="66"/>
      <c r="DYN383" s="66"/>
      <c r="DYO383" s="66"/>
      <c r="DYP383" s="66"/>
      <c r="DYQ383" s="66"/>
      <c r="DYR383" s="66"/>
      <c r="DYS383" s="66"/>
      <c r="DYT383" s="66"/>
      <c r="DYU383" s="66"/>
      <c r="DYV383" s="66"/>
      <c r="DYW383" s="66"/>
      <c r="DYX383" s="66"/>
      <c r="DYY383" s="66"/>
      <c r="DYZ383" s="66"/>
      <c r="DZA383" s="66"/>
      <c r="DZB383" s="66"/>
      <c r="DZC383" s="66"/>
      <c r="DZD383" s="66"/>
      <c r="DZE383" s="66"/>
      <c r="DZF383" s="66"/>
      <c r="DZG383" s="66"/>
      <c r="DZH383" s="66"/>
      <c r="DZI383" s="66"/>
      <c r="DZJ383" s="66"/>
      <c r="DZK383" s="66"/>
      <c r="DZL383" s="66"/>
      <c r="DZM383" s="66"/>
      <c r="DZN383" s="66"/>
      <c r="DZO383" s="66"/>
      <c r="DZP383" s="66"/>
      <c r="DZQ383" s="66"/>
      <c r="DZR383" s="66"/>
      <c r="DZS383" s="66"/>
      <c r="DZT383" s="66"/>
      <c r="DZU383" s="66"/>
      <c r="DZV383" s="66"/>
      <c r="DZW383" s="66"/>
      <c r="DZX383" s="66"/>
      <c r="DZY383" s="66"/>
      <c r="DZZ383" s="66"/>
      <c r="EAA383" s="66"/>
      <c r="EAB383" s="66"/>
      <c r="EAC383" s="66"/>
      <c r="EAD383" s="66"/>
      <c r="EAE383" s="66"/>
      <c r="EAF383" s="66"/>
      <c r="EAG383" s="66"/>
      <c r="EAH383" s="66"/>
      <c r="EAI383" s="66"/>
      <c r="EAJ383" s="66"/>
      <c r="EAK383" s="66"/>
      <c r="EAL383" s="66"/>
      <c r="EAM383" s="66"/>
      <c r="EAN383" s="66"/>
      <c r="EAO383" s="66"/>
      <c r="EAP383" s="66"/>
      <c r="EAQ383" s="66"/>
      <c r="EAR383" s="66"/>
      <c r="EAS383" s="66"/>
      <c r="EAT383" s="66"/>
      <c r="EAU383" s="66"/>
      <c r="EAV383" s="66"/>
      <c r="EAW383" s="66"/>
      <c r="EAX383" s="66"/>
      <c r="EAY383" s="66"/>
      <c r="EAZ383" s="66"/>
      <c r="EBA383" s="66"/>
      <c r="EBB383" s="66"/>
      <c r="EBC383" s="66"/>
      <c r="EBD383" s="66"/>
      <c r="EBE383" s="66"/>
      <c r="EBF383" s="66"/>
      <c r="EBG383" s="66"/>
      <c r="EBH383" s="66"/>
      <c r="EBI383" s="66"/>
      <c r="EBJ383" s="66"/>
      <c r="EBK383" s="66"/>
      <c r="EBL383" s="66"/>
      <c r="EBM383" s="66"/>
      <c r="EBN383" s="66"/>
      <c r="EBO383" s="66"/>
      <c r="EBP383" s="66"/>
      <c r="EBQ383" s="66"/>
      <c r="EBR383" s="66"/>
      <c r="EBS383" s="66"/>
      <c r="EBT383" s="66"/>
      <c r="EBU383" s="66"/>
      <c r="EBV383" s="66"/>
      <c r="EBW383" s="66"/>
      <c r="EBX383" s="66"/>
      <c r="EBY383" s="66"/>
      <c r="EBZ383" s="66"/>
      <c r="ECA383" s="66"/>
      <c r="ECB383" s="66"/>
      <c r="ECC383" s="66"/>
      <c r="ECD383" s="66"/>
      <c r="ECE383" s="66"/>
      <c r="ECF383" s="66"/>
      <c r="ECG383" s="66"/>
      <c r="ECH383" s="66"/>
      <c r="ECI383" s="66"/>
      <c r="ECJ383" s="66"/>
      <c r="ECK383" s="66"/>
      <c r="ECL383" s="66"/>
      <c r="ECM383" s="66"/>
      <c r="ECN383" s="66"/>
      <c r="ECO383" s="66"/>
      <c r="ECP383" s="66"/>
      <c r="ECQ383" s="66"/>
      <c r="ECR383" s="66"/>
      <c r="ECS383" s="66"/>
      <c r="ECT383" s="66"/>
      <c r="ECU383" s="66"/>
      <c r="ECV383" s="66"/>
      <c r="ECW383" s="66"/>
      <c r="ECX383" s="66"/>
      <c r="ECY383" s="66"/>
      <c r="ECZ383" s="66"/>
      <c r="EDA383" s="66"/>
      <c r="EDB383" s="66"/>
      <c r="EDC383" s="66"/>
      <c r="EDD383" s="66"/>
      <c r="EDE383" s="66"/>
      <c r="EDF383" s="66"/>
      <c r="EDG383" s="66"/>
      <c r="EDH383" s="66"/>
      <c r="EDI383" s="66"/>
      <c r="EDJ383" s="66"/>
      <c r="EDK383" s="66"/>
      <c r="EDL383" s="66"/>
      <c r="EDM383" s="66"/>
      <c r="EDN383" s="66"/>
      <c r="EDO383" s="66"/>
      <c r="EDP383" s="66"/>
      <c r="EDQ383" s="66"/>
      <c r="EDR383" s="66"/>
      <c r="EDS383" s="66"/>
      <c r="EDT383" s="66"/>
      <c r="EDU383" s="66"/>
      <c r="EDV383" s="66"/>
      <c r="EDW383" s="66"/>
      <c r="EDX383" s="66"/>
      <c r="EDY383" s="66"/>
      <c r="EDZ383" s="66"/>
      <c r="EEA383" s="66"/>
      <c r="EEB383" s="66"/>
      <c r="EEC383" s="66"/>
      <c r="EED383" s="66"/>
      <c r="EEE383" s="66"/>
      <c r="EEF383" s="66"/>
      <c r="EEG383" s="66"/>
      <c r="EEH383" s="66"/>
      <c r="EEI383" s="66"/>
      <c r="EEJ383" s="66"/>
      <c r="EEK383" s="66"/>
      <c r="EEL383" s="66"/>
      <c r="EEM383" s="66"/>
      <c r="EEN383" s="66"/>
      <c r="EEO383" s="66"/>
      <c r="EEP383" s="66"/>
      <c r="EEQ383" s="66"/>
      <c r="EER383" s="66"/>
      <c r="EES383" s="66"/>
      <c r="EET383" s="66"/>
      <c r="EEU383" s="66"/>
      <c r="EEV383" s="66"/>
      <c r="EEW383" s="66"/>
      <c r="EEX383" s="66"/>
      <c r="EEY383" s="66"/>
      <c r="EEZ383" s="66"/>
      <c r="EFA383" s="66"/>
      <c r="EFB383" s="66"/>
      <c r="EFC383" s="66"/>
      <c r="EFD383" s="66"/>
      <c r="EFE383" s="66"/>
      <c r="EFF383" s="66"/>
      <c r="EFG383" s="66"/>
      <c r="EFH383" s="66"/>
      <c r="EFI383" s="66"/>
      <c r="EFJ383" s="66"/>
      <c r="EFK383" s="66"/>
      <c r="EFL383" s="66"/>
      <c r="EFM383" s="66"/>
      <c r="EFN383" s="66"/>
      <c r="EFO383" s="66"/>
      <c r="EFP383" s="66"/>
      <c r="EFQ383" s="66"/>
      <c r="EFR383" s="66"/>
      <c r="EFS383" s="66"/>
      <c r="EFT383" s="66"/>
      <c r="EFU383" s="66"/>
      <c r="EFV383" s="66"/>
      <c r="EFW383" s="66"/>
      <c r="EFX383" s="66"/>
      <c r="EFY383" s="66"/>
      <c r="EFZ383" s="66"/>
      <c r="EGA383" s="66"/>
      <c r="EGB383" s="66"/>
      <c r="EGC383" s="66"/>
      <c r="EGD383" s="66"/>
      <c r="EGE383" s="66"/>
      <c r="EGF383" s="66"/>
      <c r="EGG383" s="66"/>
      <c r="EGH383" s="66"/>
      <c r="EGI383" s="66"/>
      <c r="EGJ383" s="66"/>
      <c r="EGK383" s="66"/>
      <c r="EGL383" s="66"/>
      <c r="EGM383" s="66"/>
      <c r="EGN383" s="66"/>
      <c r="EGO383" s="66"/>
      <c r="EGP383" s="66"/>
      <c r="EGQ383" s="66"/>
      <c r="EGR383" s="66"/>
      <c r="EGS383" s="66"/>
      <c r="EGT383" s="66"/>
      <c r="EGU383" s="66"/>
      <c r="EGV383" s="66"/>
      <c r="EGW383" s="66"/>
      <c r="EGX383" s="66"/>
      <c r="EGY383" s="66"/>
      <c r="EGZ383" s="66"/>
      <c r="EHA383" s="66"/>
      <c r="EHB383" s="66"/>
      <c r="EHC383" s="66"/>
      <c r="EHD383" s="66"/>
      <c r="EHE383" s="66"/>
      <c r="EHF383" s="66"/>
      <c r="EHG383" s="66"/>
      <c r="EHH383" s="66"/>
      <c r="EHI383" s="66"/>
      <c r="EHJ383" s="66"/>
      <c r="EHK383" s="66"/>
      <c r="EHL383" s="66"/>
      <c r="EHM383" s="66"/>
      <c r="EHN383" s="66"/>
      <c r="EHO383" s="66"/>
      <c r="EHP383" s="66"/>
      <c r="EHQ383" s="66"/>
      <c r="EHR383" s="66"/>
      <c r="EHS383" s="66"/>
      <c r="EHT383" s="66"/>
      <c r="EHU383" s="66"/>
      <c r="EHV383" s="66"/>
      <c r="EHW383" s="66"/>
      <c r="EHX383" s="66"/>
      <c r="EHY383" s="66"/>
      <c r="EHZ383" s="66"/>
      <c r="EIA383" s="66"/>
      <c r="EIB383" s="66"/>
      <c r="EIC383" s="66"/>
      <c r="EID383" s="66"/>
      <c r="EIE383" s="66"/>
      <c r="EIF383" s="66"/>
      <c r="EIG383" s="66"/>
      <c r="EIH383" s="66"/>
      <c r="EII383" s="66"/>
      <c r="EIJ383" s="66"/>
      <c r="EIK383" s="66"/>
      <c r="EIL383" s="66"/>
      <c r="EIM383" s="66"/>
      <c r="EIN383" s="66"/>
      <c r="EIO383" s="66"/>
      <c r="EIP383" s="66"/>
      <c r="EIQ383" s="66"/>
      <c r="EIR383" s="66"/>
      <c r="EIS383" s="66"/>
      <c r="EIT383" s="66"/>
      <c r="EIU383" s="66"/>
      <c r="EIV383" s="66"/>
      <c r="EIW383" s="66"/>
      <c r="EIX383" s="66"/>
      <c r="EIY383" s="66"/>
      <c r="EIZ383" s="66"/>
      <c r="EJA383" s="66"/>
      <c r="EJB383" s="66"/>
      <c r="EJC383" s="66"/>
      <c r="EJD383" s="66"/>
      <c r="EJE383" s="66"/>
      <c r="EJF383" s="66"/>
      <c r="EJG383" s="66"/>
      <c r="EJH383" s="66"/>
      <c r="EJI383" s="66"/>
      <c r="EJJ383" s="66"/>
      <c r="EJK383" s="66"/>
      <c r="EJL383" s="66"/>
      <c r="EJM383" s="66"/>
      <c r="EJN383" s="66"/>
      <c r="EJO383" s="66"/>
      <c r="EJP383" s="66"/>
      <c r="EJQ383" s="66"/>
      <c r="EJR383" s="66"/>
      <c r="EJS383" s="66"/>
      <c r="EJT383" s="66"/>
      <c r="EJU383" s="66"/>
      <c r="EJV383" s="66"/>
      <c r="EJW383" s="66"/>
      <c r="EJX383" s="66"/>
      <c r="EJY383" s="66"/>
      <c r="EJZ383" s="66"/>
      <c r="EKA383" s="66"/>
      <c r="EKB383" s="66"/>
      <c r="EKC383" s="66"/>
      <c r="EKD383" s="66"/>
      <c r="EKE383" s="66"/>
      <c r="EKF383" s="66"/>
      <c r="EKG383" s="66"/>
      <c r="EKH383" s="66"/>
      <c r="EKI383" s="66"/>
      <c r="EKJ383" s="66"/>
      <c r="EKK383" s="66"/>
      <c r="EKL383" s="66"/>
      <c r="EKM383" s="66"/>
      <c r="EKN383" s="66"/>
      <c r="EKO383" s="66"/>
      <c r="EKP383" s="66"/>
      <c r="EKQ383" s="66"/>
      <c r="EKR383" s="66"/>
      <c r="EKS383" s="66"/>
      <c r="EKT383" s="66"/>
      <c r="EKU383" s="66"/>
      <c r="EKV383" s="66"/>
      <c r="EKW383" s="66"/>
      <c r="EKX383" s="66"/>
      <c r="EKY383" s="66"/>
      <c r="EKZ383" s="66"/>
      <c r="ELA383" s="66"/>
      <c r="ELB383" s="66"/>
      <c r="ELC383" s="66"/>
      <c r="ELD383" s="66"/>
      <c r="ELE383" s="66"/>
      <c r="ELF383" s="66"/>
      <c r="ELG383" s="66"/>
      <c r="ELH383" s="66"/>
      <c r="ELI383" s="66"/>
      <c r="ELJ383" s="66"/>
      <c r="ELK383" s="66"/>
      <c r="ELL383" s="66"/>
      <c r="ELM383" s="66"/>
      <c r="ELN383" s="66"/>
      <c r="ELO383" s="66"/>
      <c r="ELP383" s="66"/>
      <c r="ELQ383" s="66"/>
      <c r="ELR383" s="66"/>
      <c r="ELS383" s="66"/>
      <c r="ELT383" s="66"/>
      <c r="ELU383" s="66"/>
      <c r="ELV383" s="66"/>
      <c r="ELW383" s="66"/>
      <c r="ELX383" s="66"/>
      <c r="ELY383" s="66"/>
      <c r="ELZ383" s="66"/>
      <c r="EMA383" s="66"/>
      <c r="EMB383" s="66"/>
      <c r="EMC383" s="66"/>
      <c r="EMD383" s="66"/>
      <c r="EME383" s="66"/>
      <c r="EMF383" s="66"/>
      <c r="EMG383" s="66"/>
      <c r="EMH383" s="66"/>
      <c r="EMI383" s="66"/>
      <c r="EMJ383" s="66"/>
      <c r="EMK383" s="66"/>
      <c r="EML383" s="66"/>
      <c r="EMM383" s="66"/>
      <c r="EMN383" s="66"/>
      <c r="EMO383" s="66"/>
      <c r="EMP383" s="66"/>
      <c r="EMQ383" s="66"/>
      <c r="EMR383" s="66"/>
      <c r="EMS383" s="66"/>
      <c r="EMT383" s="66"/>
      <c r="EMU383" s="66"/>
      <c r="EMV383" s="66"/>
      <c r="EMW383" s="66"/>
      <c r="EMX383" s="66"/>
      <c r="EMY383" s="66"/>
      <c r="EMZ383" s="66"/>
      <c r="ENA383" s="66"/>
      <c r="ENB383" s="66"/>
      <c r="ENC383" s="66"/>
      <c r="END383" s="66"/>
      <c r="ENE383" s="66"/>
      <c r="ENF383" s="66"/>
      <c r="ENG383" s="66"/>
      <c r="ENH383" s="66"/>
      <c r="ENI383" s="66"/>
      <c r="ENJ383" s="66"/>
      <c r="ENK383" s="66"/>
      <c r="ENL383" s="66"/>
      <c r="ENM383" s="66"/>
      <c r="ENN383" s="66"/>
      <c r="ENO383" s="66"/>
      <c r="ENP383" s="66"/>
      <c r="ENQ383" s="66"/>
      <c r="ENR383" s="66"/>
      <c r="ENS383" s="66"/>
      <c r="ENT383" s="66"/>
      <c r="ENU383" s="66"/>
      <c r="ENV383" s="66"/>
      <c r="ENW383" s="66"/>
      <c r="ENX383" s="66"/>
      <c r="ENY383" s="66"/>
      <c r="ENZ383" s="66"/>
      <c r="EOA383" s="66"/>
      <c r="EOB383" s="66"/>
      <c r="EOC383" s="66"/>
      <c r="EOD383" s="66"/>
      <c r="EOE383" s="66"/>
      <c r="EOF383" s="66"/>
      <c r="EOG383" s="66"/>
      <c r="EOH383" s="66"/>
      <c r="EOI383" s="66"/>
      <c r="EOJ383" s="66"/>
      <c r="EOK383" s="66"/>
      <c r="EOL383" s="66"/>
      <c r="EOM383" s="66"/>
      <c r="EON383" s="66"/>
      <c r="EOO383" s="66"/>
      <c r="EOP383" s="66"/>
      <c r="EOQ383" s="66"/>
      <c r="EOR383" s="66"/>
      <c r="EOS383" s="66"/>
      <c r="EOT383" s="66"/>
      <c r="EOU383" s="66"/>
      <c r="EOV383" s="66"/>
      <c r="EOW383" s="66"/>
      <c r="EOX383" s="66"/>
      <c r="EOY383" s="66"/>
      <c r="EOZ383" s="66"/>
      <c r="EPA383" s="66"/>
      <c r="EPB383" s="66"/>
      <c r="EPC383" s="66"/>
      <c r="EPD383" s="66"/>
      <c r="EPE383" s="66"/>
      <c r="EPF383" s="66"/>
      <c r="EPG383" s="66"/>
      <c r="EPH383" s="66"/>
      <c r="EPI383" s="66"/>
      <c r="EPJ383" s="66"/>
      <c r="EPK383" s="66"/>
      <c r="EPL383" s="66"/>
      <c r="EPM383" s="66"/>
      <c r="EPN383" s="66"/>
      <c r="EPO383" s="66"/>
      <c r="EPP383" s="66"/>
      <c r="EPQ383" s="66"/>
      <c r="EPR383" s="66"/>
      <c r="EPS383" s="66"/>
      <c r="EPT383" s="66"/>
      <c r="EPU383" s="66"/>
      <c r="EPV383" s="66"/>
      <c r="EPW383" s="66"/>
      <c r="EPX383" s="66"/>
      <c r="EPY383" s="66"/>
      <c r="EPZ383" s="66"/>
      <c r="EQA383" s="66"/>
      <c r="EQB383" s="66"/>
      <c r="EQC383" s="66"/>
      <c r="EQD383" s="66"/>
      <c r="EQE383" s="66"/>
      <c r="EQF383" s="66"/>
      <c r="EQG383" s="66"/>
      <c r="EQH383" s="66"/>
      <c r="EQI383" s="66"/>
      <c r="EQJ383" s="66"/>
      <c r="EQK383" s="66"/>
      <c r="EQL383" s="66"/>
      <c r="EQM383" s="66"/>
      <c r="EQN383" s="66"/>
      <c r="EQO383" s="66"/>
      <c r="EQP383" s="66"/>
      <c r="EQQ383" s="66"/>
      <c r="EQR383" s="66"/>
      <c r="EQS383" s="66"/>
      <c r="EQT383" s="66"/>
      <c r="EQU383" s="66"/>
      <c r="EQV383" s="66"/>
      <c r="EQW383" s="66"/>
      <c r="EQX383" s="66"/>
      <c r="EQY383" s="66"/>
      <c r="EQZ383" s="66"/>
      <c r="ERA383" s="66"/>
      <c r="ERB383" s="66"/>
      <c r="ERC383" s="66"/>
      <c r="ERD383" s="66"/>
      <c r="ERE383" s="66"/>
      <c r="ERF383" s="66"/>
      <c r="ERG383" s="66"/>
      <c r="ERH383" s="66"/>
      <c r="ERI383" s="66"/>
      <c r="ERJ383" s="66"/>
      <c r="ERK383" s="66"/>
      <c r="ERL383" s="66"/>
      <c r="ERM383" s="66"/>
      <c r="ERN383" s="66"/>
      <c r="ERO383" s="66"/>
      <c r="ERP383" s="66"/>
      <c r="ERQ383" s="66"/>
      <c r="ERR383" s="66"/>
      <c r="ERS383" s="66"/>
      <c r="ERT383" s="66"/>
      <c r="ERU383" s="66"/>
      <c r="ERV383" s="66"/>
      <c r="ERW383" s="66"/>
      <c r="ERX383" s="66"/>
      <c r="ERY383" s="66"/>
      <c r="ERZ383" s="66"/>
      <c r="ESA383" s="66"/>
      <c r="ESB383" s="66"/>
      <c r="ESC383" s="66"/>
      <c r="ESD383" s="66"/>
      <c r="ESE383" s="66"/>
      <c r="ESF383" s="66"/>
      <c r="ESG383" s="66"/>
      <c r="ESH383" s="66"/>
      <c r="ESI383" s="66"/>
      <c r="ESJ383" s="66"/>
      <c r="ESK383" s="66"/>
      <c r="ESL383" s="66"/>
      <c r="ESM383" s="66"/>
      <c r="ESN383" s="66"/>
      <c r="ESO383" s="66"/>
      <c r="ESP383" s="66"/>
      <c r="ESQ383" s="66"/>
      <c r="ESR383" s="66"/>
      <c r="ESS383" s="66"/>
      <c r="EST383" s="66"/>
      <c r="ESU383" s="66"/>
      <c r="ESV383" s="66"/>
      <c r="ESW383" s="66"/>
      <c r="ESX383" s="66"/>
      <c r="ESY383" s="66"/>
      <c r="ESZ383" s="66"/>
      <c r="ETA383" s="66"/>
      <c r="ETB383" s="66"/>
      <c r="ETC383" s="66"/>
      <c r="ETD383" s="66"/>
      <c r="ETE383" s="66"/>
      <c r="ETF383" s="66"/>
      <c r="ETG383" s="66"/>
      <c r="ETH383" s="66"/>
      <c r="ETI383" s="66"/>
      <c r="ETJ383" s="66"/>
      <c r="ETK383" s="66"/>
      <c r="ETL383" s="66"/>
      <c r="ETM383" s="66"/>
      <c r="ETN383" s="66"/>
      <c r="ETO383" s="66"/>
      <c r="ETP383" s="66"/>
      <c r="ETQ383" s="66"/>
      <c r="ETR383" s="66"/>
      <c r="ETS383" s="66"/>
      <c r="ETT383" s="66"/>
      <c r="ETU383" s="66"/>
      <c r="ETV383" s="66"/>
      <c r="ETW383" s="66"/>
      <c r="ETX383" s="66"/>
      <c r="ETY383" s="66"/>
      <c r="ETZ383" s="66"/>
      <c r="EUA383" s="66"/>
      <c r="EUB383" s="66"/>
      <c r="EUC383" s="66"/>
      <c r="EUD383" s="66"/>
      <c r="EUE383" s="66"/>
      <c r="EUF383" s="66"/>
      <c r="EUG383" s="66"/>
      <c r="EUH383" s="66"/>
      <c r="EUI383" s="66"/>
      <c r="EUJ383" s="66"/>
      <c r="EUK383" s="66"/>
      <c r="EUL383" s="66"/>
      <c r="EUM383" s="66"/>
      <c r="EUN383" s="66"/>
      <c r="EUO383" s="66"/>
      <c r="EUP383" s="66"/>
      <c r="EUQ383" s="66"/>
      <c r="EUR383" s="66"/>
      <c r="EUS383" s="66"/>
      <c r="EUT383" s="66"/>
      <c r="EUU383" s="66"/>
      <c r="EUV383" s="66"/>
      <c r="EUW383" s="66"/>
      <c r="EUX383" s="66"/>
      <c r="EUY383" s="66"/>
      <c r="EUZ383" s="66"/>
      <c r="EVA383" s="66"/>
      <c r="EVB383" s="66"/>
      <c r="EVC383" s="66"/>
      <c r="EVD383" s="66"/>
      <c r="EVE383" s="66"/>
      <c r="EVF383" s="66"/>
      <c r="EVG383" s="66"/>
      <c r="EVH383" s="66"/>
      <c r="EVI383" s="66"/>
      <c r="EVJ383" s="66"/>
      <c r="EVK383" s="66"/>
      <c r="EVL383" s="66"/>
      <c r="EVM383" s="66"/>
      <c r="EVN383" s="66"/>
      <c r="EVO383" s="66"/>
      <c r="EVP383" s="66"/>
      <c r="EVQ383" s="66"/>
      <c r="EVR383" s="66"/>
      <c r="EVS383" s="66"/>
      <c r="EVT383" s="66"/>
      <c r="EVU383" s="66"/>
      <c r="EVV383" s="66"/>
      <c r="EVW383" s="66"/>
      <c r="EVX383" s="66"/>
      <c r="EVY383" s="66"/>
      <c r="EVZ383" s="66"/>
      <c r="EWA383" s="66"/>
      <c r="EWB383" s="66"/>
      <c r="EWC383" s="66"/>
      <c r="EWD383" s="66"/>
      <c r="EWE383" s="66"/>
      <c r="EWF383" s="66"/>
      <c r="EWG383" s="66"/>
      <c r="EWH383" s="66"/>
      <c r="EWI383" s="66"/>
      <c r="EWJ383" s="66"/>
      <c r="EWK383" s="66"/>
      <c r="EWL383" s="66"/>
      <c r="EWM383" s="66"/>
      <c r="EWN383" s="66"/>
      <c r="EWO383" s="66"/>
      <c r="EWP383" s="66"/>
      <c r="EWQ383" s="66"/>
      <c r="EWR383" s="66"/>
      <c r="EWS383" s="66"/>
      <c r="EWT383" s="66"/>
      <c r="EWU383" s="66"/>
      <c r="EWV383" s="66"/>
      <c r="EWW383" s="66"/>
      <c r="EWX383" s="66"/>
      <c r="EWY383" s="66"/>
      <c r="EWZ383" s="66"/>
      <c r="EXA383" s="66"/>
      <c r="EXB383" s="66"/>
      <c r="EXC383" s="66"/>
      <c r="EXD383" s="66"/>
      <c r="EXE383" s="66"/>
      <c r="EXF383" s="66"/>
      <c r="EXG383" s="66"/>
      <c r="EXH383" s="66"/>
      <c r="EXI383" s="66"/>
      <c r="EXJ383" s="66"/>
      <c r="EXK383" s="66"/>
      <c r="EXL383" s="66"/>
      <c r="EXM383" s="66"/>
      <c r="EXN383" s="66"/>
      <c r="EXO383" s="66"/>
      <c r="EXP383" s="66"/>
      <c r="EXQ383" s="66"/>
      <c r="EXR383" s="66"/>
      <c r="EXS383" s="66"/>
      <c r="EXT383" s="66"/>
      <c r="EXU383" s="66"/>
      <c r="EXV383" s="66"/>
      <c r="EXW383" s="66"/>
      <c r="EXX383" s="66"/>
      <c r="EXY383" s="66"/>
      <c r="EXZ383" s="66"/>
      <c r="EYA383" s="66"/>
      <c r="EYB383" s="66"/>
      <c r="EYC383" s="66"/>
      <c r="EYD383" s="66"/>
      <c r="EYE383" s="66"/>
      <c r="EYF383" s="66"/>
      <c r="EYG383" s="66"/>
      <c r="EYH383" s="66"/>
      <c r="EYI383" s="66"/>
      <c r="EYJ383" s="66"/>
      <c r="EYK383" s="66"/>
      <c r="EYL383" s="66"/>
      <c r="EYM383" s="66"/>
      <c r="EYN383" s="66"/>
      <c r="EYO383" s="66"/>
      <c r="EYP383" s="66"/>
      <c r="EYQ383" s="66"/>
      <c r="EYR383" s="66"/>
      <c r="EYS383" s="66"/>
      <c r="EYT383" s="66"/>
      <c r="EYU383" s="66"/>
      <c r="EYV383" s="66"/>
      <c r="EYW383" s="66"/>
      <c r="EYX383" s="66"/>
      <c r="EYY383" s="66"/>
      <c r="EYZ383" s="66"/>
      <c r="EZA383" s="66"/>
      <c r="EZB383" s="66"/>
      <c r="EZC383" s="66"/>
      <c r="EZD383" s="66"/>
      <c r="EZE383" s="66"/>
      <c r="EZF383" s="66"/>
      <c r="EZG383" s="66"/>
      <c r="EZH383" s="66"/>
      <c r="EZI383" s="66"/>
      <c r="EZJ383" s="66"/>
      <c r="EZK383" s="66"/>
      <c r="EZL383" s="66"/>
      <c r="EZM383" s="66"/>
      <c r="EZN383" s="66"/>
      <c r="EZO383" s="66"/>
      <c r="EZP383" s="66"/>
      <c r="EZQ383" s="66"/>
      <c r="EZR383" s="66"/>
      <c r="EZS383" s="66"/>
      <c r="EZT383" s="66"/>
      <c r="EZU383" s="66"/>
      <c r="EZV383" s="66"/>
      <c r="EZW383" s="66"/>
      <c r="EZX383" s="66"/>
      <c r="EZY383" s="66"/>
      <c r="EZZ383" s="66"/>
      <c r="FAA383" s="66"/>
      <c r="FAB383" s="66"/>
      <c r="FAC383" s="66"/>
      <c r="FAD383" s="66"/>
      <c r="FAE383" s="66"/>
      <c r="FAF383" s="66"/>
      <c r="FAG383" s="66"/>
      <c r="FAH383" s="66"/>
      <c r="FAI383" s="66"/>
      <c r="FAJ383" s="66"/>
      <c r="FAK383" s="66"/>
      <c r="FAL383" s="66"/>
      <c r="FAM383" s="66"/>
      <c r="FAN383" s="66"/>
      <c r="FAO383" s="66"/>
      <c r="FAP383" s="66"/>
      <c r="FAQ383" s="66"/>
      <c r="FAR383" s="66"/>
      <c r="FAS383" s="66"/>
      <c r="FAT383" s="66"/>
      <c r="FAU383" s="66"/>
      <c r="FAV383" s="66"/>
      <c r="FAW383" s="66"/>
      <c r="FAX383" s="66"/>
      <c r="FAY383" s="66"/>
      <c r="FAZ383" s="66"/>
      <c r="FBA383" s="66"/>
      <c r="FBB383" s="66"/>
      <c r="FBC383" s="66"/>
      <c r="FBD383" s="66"/>
      <c r="FBE383" s="66"/>
      <c r="FBF383" s="66"/>
      <c r="FBG383" s="66"/>
      <c r="FBH383" s="66"/>
      <c r="FBI383" s="66"/>
      <c r="FBJ383" s="66"/>
      <c r="FBK383" s="66"/>
      <c r="FBL383" s="66"/>
      <c r="FBM383" s="66"/>
      <c r="FBN383" s="66"/>
      <c r="FBO383" s="66"/>
      <c r="FBP383" s="66"/>
      <c r="FBQ383" s="66"/>
      <c r="FBR383" s="66"/>
      <c r="FBS383" s="66"/>
      <c r="FBT383" s="66"/>
      <c r="FBU383" s="66"/>
      <c r="FBV383" s="66"/>
      <c r="FBW383" s="66"/>
      <c r="FBX383" s="66"/>
      <c r="FBY383" s="66"/>
      <c r="FBZ383" s="66"/>
      <c r="FCA383" s="66"/>
      <c r="FCB383" s="66"/>
      <c r="FCC383" s="66"/>
      <c r="FCD383" s="66"/>
      <c r="FCE383" s="66"/>
      <c r="FCF383" s="66"/>
      <c r="FCG383" s="66"/>
      <c r="FCH383" s="66"/>
      <c r="FCI383" s="66"/>
      <c r="FCJ383" s="66"/>
      <c r="FCK383" s="66"/>
      <c r="FCL383" s="66"/>
      <c r="FCM383" s="66"/>
      <c r="FCN383" s="66"/>
      <c r="FCO383" s="66"/>
      <c r="FCP383" s="66"/>
      <c r="FCQ383" s="66"/>
      <c r="FCR383" s="66"/>
      <c r="FCS383" s="66"/>
      <c r="FCT383" s="66"/>
      <c r="FCU383" s="66"/>
      <c r="FCV383" s="66"/>
      <c r="FCW383" s="66"/>
      <c r="FCX383" s="66"/>
      <c r="FCY383" s="66"/>
      <c r="FCZ383" s="66"/>
      <c r="FDA383" s="66"/>
      <c r="FDB383" s="66"/>
      <c r="FDC383" s="66"/>
      <c r="FDD383" s="66"/>
      <c r="FDE383" s="66"/>
      <c r="FDF383" s="66"/>
      <c r="FDG383" s="66"/>
      <c r="FDH383" s="66"/>
      <c r="FDI383" s="66"/>
      <c r="FDJ383" s="66"/>
      <c r="FDK383" s="66"/>
      <c r="FDL383" s="66"/>
      <c r="FDM383" s="66"/>
      <c r="FDN383" s="66"/>
      <c r="FDO383" s="66"/>
      <c r="FDP383" s="66"/>
      <c r="FDQ383" s="66"/>
      <c r="FDR383" s="66"/>
      <c r="FDS383" s="66"/>
      <c r="FDT383" s="66"/>
      <c r="FDU383" s="66"/>
      <c r="FDV383" s="66"/>
      <c r="FDW383" s="66"/>
      <c r="FDX383" s="66"/>
      <c r="FDY383" s="66"/>
      <c r="FDZ383" s="66"/>
      <c r="FEA383" s="66"/>
      <c r="FEB383" s="66"/>
      <c r="FEC383" s="66"/>
      <c r="FED383" s="66"/>
      <c r="FEE383" s="66"/>
      <c r="FEF383" s="66"/>
      <c r="FEG383" s="66"/>
      <c r="FEH383" s="66"/>
      <c r="FEI383" s="66"/>
      <c r="FEJ383" s="66"/>
      <c r="FEK383" s="66"/>
      <c r="FEL383" s="66"/>
      <c r="FEM383" s="66"/>
      <c r="FEN383" s="66"/>
      <c r="FEO383" s="66"/>
      <c r="FEP383" s="66"/>
      <c r="FEQ383" s="66"/>
      <c r="FER383" s="66"/>
      <c r="FES383" s="66"/>
      <c r="FET383" s="66"/>
      <c r="FEU383" s="66"/>
      <c r="FEV383" s="66"/>
      <c r="FEW383" s="66"/>
      <c r="FEX383" s="66"/>
      <c r="FEY383" s="66"/>
      <c r="FEZ383" s="66"/>
      <c r="FFA383" s="66"/>
      <c r="FFB383" s="66"/>
      <c r="FFC383" s="66"/>
      <c r="FFD383" s="66"/>
      <c r="FFE383" s="66"/>
      <c r="FFF383" s="66"/>
      <c r="FFG383" s="66"/>
      <c r="FFH383" s="66"/>
      <c r="FFI383" s="66"/>
      <c r="FFJ383" s="66"/>
      <c r="FFK383" s="66"/>
      <c r="FFL383" s="66"/>
      <c r="FFM383" s="66"/>
      <c r="FFN383" s="66"/>
      <c r="FFO383" s="66"/>
      <c r="FFP383" s="66"/>
      <c r="FFQ383" s="66"/>
      <c r="FFR383" s="66"/>
      <c r="FFS383" s="66"/>
      <c r="FFT383" s="66"/>
      <c r="FFU383" s="66"/>
      <c r="FFV383" s="66"/>
      <c r="FFW383" s="66"/>
      <c r="FFX383" s="66"/>
      <c r="FFY383" s="66"/>
      <c r="FFZ383" s="66"/>
      <c r="FGA383" s="66"/>
      <c r="FGB383" s="66"/>
      <c r="FGC383" s="66"/>
      <c r="FGD383" s="66"/>
      <c r="FGE383" s="66"/>
      <c r="FGF383" s="66"/>
      <c r="FGG383" s="66"/>
      <c r="FGH383" s="66"/>
      <c r="FGI383" s="66"/>
      <c r="FGJ383" s="66"/>
      <c r="FGK383" s="66"/>
      <c r="FGL383" s="66"/>
      <c r="FGM383" s="66"/>
      <c r="FGN383" s="66"/>
      <c r="FGO383" s="66"/>
      <c r="FGP383" s="66"/>
      <c r="FGQ383" s="66"/>
      <c r="FGR383" s="66"/>
      <c r="FGS383" s="66"/>
      <c r="FGT383" s="66"/>
      <c r="FGU383" s="66"/>
      <c r="FGV383" s="66"/>
      <c r="FGW383" s="66"/>
      <c r="FGX383" s="66"/>
      <c r="FGY383" s="66"/>
      <c r="FGZ383" s="66"/>
      <c r="FHA383" s="66"/>
      <c r="FHB383" s="66"/>
      <c r="FHC383" s="66"/>
      <c r="FHD383" s="66"/>
      <c r="FHE383" s="66"/>
      <c r="FHF383" s="66"/>
      <c r="FHG383" s="66"/>
      <c r="FHH383" s="66"/>
      <c r="FHI383" s="66"/>
      <c r="FHJ383" s="66"/>
      <c r="FHK383" s="66"/>
      <c r="FHL383" s="66"/>
      <c r="FHM383" s="66"/>
      <c r="FHN383" s="66"/>
      <c r="FHO383" s="66"/>
      <c r="FHP383" s="66"/>
      <c r="FHQ383" s="66"/>
      <c r="FHR383" s="66"/>
      <c r="FHS383" s="66"/>
      <c r="FHT383" s="66"/>
      <c r="FHU383" s="66"/>
      <c r="FHV383" s="66"/>
      <c r="FHW383" s="66"/>
      <c r="FHX383" s="66"/>
      <c r="FHY383" s="66"/>
      <c r="FHZ383" s="66"/>
      <c r="FIA383" s="66"/>
      <c r="FIB383" s="66"/>
      <c r="FIC383" s="66"/>
      <c r="FID383" s="66"/>
      <c r="FIE383" s="66"/>
      <c r="FIF383" s="66"/>
      <c r="FIG383" s="66"/>
      <c r="FIH383" s="66"/>
      <c r="FII383" s="66"/>
      <c r="FIJ383" s="66"/>
      <c r="FIK383" s="66"/>
      <c r="FIL383" s="66"/>
      <c r="FIM383" s="66"/>
      <c r="FIN383" s="66"/>
      <c r="FIO383" s="66"/>
      <c r="FIP383" s="66"/>
      <c r="FIQ383" s="66"/>
      <c r="FIR383" s="66"/>
      <c r="FIS383" s="66"/>
      <c r="FIT383" s="66"/>
      <c r="FIU383" s="66"/>
      <c r="FIV383" s="66"/>
      <c r="FIW383" s="66"/>
      <c r="FIX383" s="66"/>
      <c r="FIY383" s="66"/>
      <c r="FIZ383" s="66"/>
      <c r="FJA383" s="66"/>
      <c r="FJB383" s="66"/>
      <c r="FJC383" s="66"/>
      <c r="FJD383" s="66"/>
      <c r="FJE383" s="66"/>
      <c r="FJF383" s="66"/>
      <c r="FJG383" s="66"/>
      <c r="FJH383" s="66"/>
      <c r="FJI383" s="66"/>
      <c r="FJJ383" s="66"/>
      <c r="FJK383" s="66"/>
      <c r="FJL383" s="66"/>
      <c r="FJM383" s="66"/>
      <c r="FJN383" s="66"/>
      <c r="FJO383" s="66"/>
      <c r="FJP383" s="66"/>
      <c r="FJQ383" s="66"/>
      <c r="FJR383" s="66"/>
      <c r="FJS383" s="66"/>
      <c r="FJT383" s="66"/>
      <c r="FJU383" s="66"/>
      <c r="FJV383" s="66"/>
      <c r="FJW383" s="66"/>
      <c r="FJX383" s="66"/>
      <c r="FJY383" s="66"/>
      <c r="FJZ383" s="66"/>
      <c r="FKA383" s="66"/>
      <c r="FKB383" s="66"/>
      <c r="FKC383" s="66"/>
      <c r="FKD383" s="66"/>
      <c r="FKE383" s="66"/>
      <c r="FKF383" s="66"/>
      <c r="FKG383" s="66"/>
      <c r="FKH383" s="66"/>
      <c r="FKI383" s="66"/>
      <c r="FKJ383" s="66"/>
      <c r="FKK383" s="66"/>
      <c r="FKL383" s="66"/>
      <c r="FKM383" s="66"/>
      <c r="FKN383" s="66"/>
      <c r="FKO383" s="66"/>
      <c r="FKP383" s="66"/>
      <c r="FKQ383" s="66"/>
      <c r="FKR383" s="66"/>
      <c r="FKS383" s="66"/>
      <c r="FKT383" s="66"/>
      <c r="FKU383" s="66"/>
      <c r="FKV383" s="66"/>
      <c r="FKW383" s="66"/>
      <c r="FKX383" s="66"/>
      <c r="FKY383" s="66"/>
      <c r="FKZ383" s="66"/>
      <c r="FLA383" s="66"/>
      <c r="FLB383" s="66"/>
      <c r="FLC383" s="66"/>
      <c r="FLD383" s="66"/>
      <c r="FLE383" s="66"/>
      <c r="FLF383" s="66"/>
      <c r="FLG383" s="66"/>
      <c r="FLH383" s="66"/>
      <c r="FLI383" s="66"/>
      <c r="FLJ383" s="66"/>
      <c r="FLK383" s="66"/>
      <c r="FLL383" s="66"/>
      <c r="FLM383" s="66"/>
      <c r="FLN383" s="66"/>
      <c r="FLO383" s="66"/>
      <c r="FLP383" s="66"/>
      <c r="FLQ383" s="66"/>
      <c r="FLR383" s="66"/>
      <c r="FLS383" s="66"/>
      <c r="FLT383" s="66"/>
      <c r="FLU383" s="66"/>
      <c r="FLV383" s="66"/>
      <c r="FLW383" s="66"/>
      <c r="FLX383" s="66"/>
      <c r="FLY383" s="66"/>
      <c r="FLZ383" s="66"/>
      <c r="FMA383" s="66"/>
      <c r="FMB383" s="66"/>
      <c r="FMC383" s="66"/>
      <c r="FMD383" s="66"/>
      <c r="FME383" s="66"/>
      <c r="FMF383" s="66"/>
      <c r="FMG383" s="66"/>
      <c r="FMH383" s="66"/>
      <c r="FMI383" s="66"/>
      <c r="FMJ383" s="66"/>
      <c r="FMK383" s="66"/>
      <c r="FML383" s="66"/>
      <c r="FMM383" s="66"/>
      <c r="FMN383" s="66"/>
      <c r="FMO383" s="66"/>
      <c r="FMP383" s="66"/>
      <c r="FMQ383" s="66"/>
      <c r="FMR383" s="66"/>
      <c r="FMS383" s="66"/>
      <c r="FMT383" s="66"/>
      <c r="FMU383" s="66"/>
      <c r="FMV383" s="66"/>
      <c r="FMW383" s="66"/>
      <c r="FMX383" s="66"/>
      <c r="FMY383" s="66"/>
      <c r="FMZ383" s="66"/>
      <c r="FNA383" s="66"/>
      <c r="FNB383" s="66"/>
      <c r="FNC383" s="66"/>
      <c r="FND383" s="66"/>
      <c r="FNE383" s="66"/>
      <c r="FNF383" s="66"/>
      <c r="FNG383" s="66"/>
      <c r="FNH383" s="66"/>
      <c r="FNI383" s="66"/>
      <c r="FNJ383" s="66"/>
      <c r="FNK383" s="66"/>
      <c r="FNL383" s="66"/>
      <c r="FNM383" s="66"/>
      <c r="FNN383" s="66"/>
      <c r="FNO383" s="66"/>
      <c r="FNP383" s="66"/>
      <c r="FNQ383" s="66"/>
      <c r="FNR383" s="66"/>
      <c r="FNS383" s="66"/>
      <c r="FNT383" s="66"/>
      <c r="FNU383" s="66"/>
      <c r="FNV383" s="66"/>
      <c r="FNW383" s="66"/>
      <c r="FNX383" s="66"/>
      <c r="FNY383" s="66"/>
      <c r="FNZ383" s="66"/>
      <c r="FOA383" s="66"/>
      <c r="FOB383" s="66"/>
      <c r="FOC383" s="66"/>
      <c r="FOD383" s="66"/>
      <c r="FOE383" s="66"/>
      <c r="FOF383" s="66"/>
      <c r="FOG383" s="66"/>
      <c r="FOH383" s="66"/>
      <c r="FOI383" s="66"/>
      <c r="FOJ383" s="66"/>
      <c r="FOK383" s="66"/>
      <c r="FOL383" s="66"/>
      <c r="FOM383" s="66"/>
      <c r="FON383" s="66"/>
      <c r="FOO383" s="66"/>
      <c r="FOP383" s="66"/>
      <c r="FOQ383" s="66"/>
      <c r="FOR383" s="66"/>
      <c r="FOS383" s="66"/>
      <c r="FOT383" s="66"/>
      <c r="FOU383" s="66"/>
      <c r="FOV383" s="66"/>
      <c r="FOW383" s="66"/>
      <c r="FOX383" s="66"/>
      <c r="FOY383" s="66"/>
      <c r="FOZ383" s="66"/>
      <c r="FPA383" s="66"/>
      <c r="FPB383" s="66"/>
      <c r="FPC383" s="66"/>
      <c r="FPD383" s="66"/>
      <c r="FPE383" s="66"/>
      <c r="FPF383" s="66"/>
      <c r="FPG383" s="66"/>
      <c r="FPH383" s="66"/>
      <c r="FPI383" s="66"/>
      <c r="FPJ383" s="66"/>
      <c r="FPK383" s="66"/>
      <c r="FPL383" s="66"/>
      <c r="FPM383" s="66"/>
      <c r="FPN383" s="66"/>
      <c r="FPO383" s="66"/>
      <c r="FPP383" s="66"/>
      <c r="FPQ383" s="66"/>
      <c r="FPR383" s="66"/>
      <c r="FPS383" s="66"/>
      <c r="FPT383" s="66"/>
      <c r="FPU383" s="66"/>
      <c r="FPV383" s="66"/>
      <c r="FPW383" s="66"/>
      <c r="FPX383" s="66"/>
      <c r="FPY383" s="66"/>
      <c r="FPZ383" s="66"/>
      <c r="FQA383" s="66"/>
      <c r="FQB383" s="66"/>
      <c r="FQC383" s="66"/>
      <c r="FQD383" s="66"/>
      <c r="FQE383" s="66"/>
      <c r="FQF383" s="66"/>
      <c r="FQG383" s="66"/>
      <c r="FQH383" s="66"/>
      <c r="FQI383" s="66"/>
      <c r="FQJ383" s="66"/>
      <c r="FQK383" s="66"/>
      <c r="FQL383" s="66"/>
      <c r="FQM383" s="66"/>
      <c r="FQN383" s="66"/>
      <c r="FQO383" s="66"/>
      <c r="FQP383" s="66"/>
      <c r="FQQ383" s="66"/>
      <c r="FQR383" s="66"/>
      <c r="FQS383" s="66"/>
      <c r="FQT383" s="66"/>
      <c r="FQU383" s="66"/>
      <c r="FQV383" s="66"/>
      <c r="FQW383" s="66"/>
      <c r="FQX383" s="66"/>
      <c r="FQY383" s="66"/>
      <c r="FQZ383" s="66"/>
      <c r="FRA383" s="66"/>
      <c r="FRB383" s="66"/>
      <c r="FRC383" s="66"/>
      <c r="FRD383" s="66"/>
      <c r="FRE383" s="66"/>
      <c r="FRF383" s="66"/>
      <c r="FRG383" s="66"/>
      <c r="FRH383" s="66"/>
      <c r="FRI383" s="66"/>
      <c r="FRJ383" s="66"/>
      <c r="FRK383" s="66"/>
      <c r="FRL383" s="66"/>
      <c r="FRM383" s="66"/>
      <c r="FRN383" s="66"/>
      <c r="FRO383" s="66"/>
      <c r="FRP383" s="66"/>
      <c r="FRQ383" s="66"/>
      <c r="FRR383" s="66"/>
      <c r="FRS383" s="66"/>
      <c r="FRT383" s="66"/>
      <c r="FRU383" s="66"/>
      <c r="FRV383" s="66"/>
      <c r="FRW383" s="66"/>
      <c r="FRX383" s="66"/>
      <c r="FRY383" s="66"/>
      <c r="FRZ383" s="66"/>
      <c r="FSA383" s="66"/>
      <c r="FSB383" s="66"/>
      <c r="FSC383" s="66"/>
      <c r="FSD383" s="66"/>
      <c r="FSE383" s="66"/>
      <c r="FSF383" s="66"/>
      <c r="FSG383" s="66"/>
      <c r="FSH383" s="66"/>
      <c r="FSI383" s="66"/>
      <c r="FSJ383" s="66"/>
      <c r="FSK383" s="66"/>
      <c r="FSL383" s="66"/>
      <c r="FSM383" s="66"/>
      <c r="FSN383" s="66"/>
      <c r="FSO383" s="66"/>
      <c r="FSP383" s="66"/>
      <c r="FSQ383" s="66"/>
      <c r="FSR383" s="66"/>
      <c r="FSS383" s="66"/>
      <c r="FST383" s="66"/>
      <c r="FSU383" s="66"/>
      <c r="FSV383" s="66"/>
      <c r="FSW383" s="66"/>
      <c r="FSX383" s="66"/>
      <c r="FSY383" s="66"/>
      <c r="FSZ383" s="66"/>
      <c r="FTA383" s="66"/>
      <c r="FTB383" s="66"/>
      <c r="FTC383" s="66"/>
      <c r="FTD383" s="66"/>
      <c r="FTE383" s="66"/>
      <c r="FTF383" s="66"/>
      <c r="FTG383" s="66"/>
      <c r="FTH383" s="66"/>
      <c r="FTI383" s="66"/>
      <c r="FTJ383" s="66"/>
      <c r="FTK383" s="66"/>
      <c r="FTL383" s="66"/>
      <c r="FTM383" s="66"/>
      <c r="FTN383" s="66"/>
      <c r="FTO383" s="66"/>
      <c r="FTP383" s="66"/>
      <c r="FTQ383" s="66"/>
      <c r="FTR383" s="66"/>
      <c r="FTS383" s="66"/>
      <c r="FTT383" s="66"/>
      <c r="FTU383" s="66"/>
      <c r="FTV383" s="66"/>
      <c r="FTW383" s="66"/>
      <c r="FTX383" s="66"/>
      <c r="FTY383" s="66"/>
      <c r="FTZ383" s="66"/>
      <c r="FUA383" s="66"/>
      <c r="FUB383" s="66"/>
      <c r="FUC383" s="66"/>
      <c r="FUD383" s="66"/>
      <c r="FUE383" s="66"/>
      <c r="FUF383" s="66"/>
      <c r="FUG383" s="66"/>
      <c r="FUH383" s="66"/>
      <c r="FUI383" s="66"/>
      <c r="FUJ383" s="66"/>
      <c r="FUK383" s="66"/>
      <c r="FUL383" s="66"/>
      <c r="FUM383" s="66"/>
      <c r="FUN383" s="66"/>
      <c r="FUO383" s="66"/>
      <c r="FUP383" s="66"/>
      <c r="FUQ383" s="66"/>
      <c r="FUR383" s="66"/>
      <c r="FUS383" s="66"/>
      <c r="FUT383" s="66"/>
      <c r="FUU383" s="66"/>
      <c r="FUV383" s="66"/>
      <c r="FUW383" s="66"/>
      <c r="FUX383" s="66"/>
      <c r="FUY383" s="66"/>
      <c r="FUZ383" s="66"/>
      <c r="FVA383" s="66"/>
      <c r="FVB383" s="66"/>
      <c r="FVC383" s="66"/>
      <c r="FVD383" s="66"/>
      <c r="FVE383" s="66"/>
      <c r="FVF383" s="66"/>
      <c r="FVG383" s="66"/>
      <c r="FVH383" s="66"/>
      <c r="FVI383" s="66"/>
      <c r="FVJ383" s="66"/>
      <c r="FVK383" s="66"/>
      <c r="FVL383" s="66"/>
      <c r="FVM383" s="66"/>
      <c r="FVN383" s="66"/>
      <c r="FVO383" s="66"/>
      <c r="FVP383" s="66"/>
      <c r="FVQ383" s="66"/>
      <c r="FVR383" s="66"/>
      <c r="FVS383" s="66"/>
      <c r="FVT383" s="66"/>
      <c r="FVU383" s="66"/>
      <c r="FVV383" s="66"/>
      <c r="FVW383" s="66"/>
      <c r="FVX383" s="66"/>
      <c r="FVY383" s="66"/>
      <c r="FVZ383" s="66"/>
      <c r="FWA383" s="66"/>
      <c r="FWB383" s="66"/>
      <c r="FWC383" s="66"/>
      <c r="FWD383" s="66"/>
      <c r="FWE383" s="66"/>
      <c r="FWF383" s="66"/>
      <c r="FWG383" s="66"/>
      <c r="FWH383" s="66"/>
      <c r="FWI383" s="66"/>
      <c r="FWJ383" s="66"/>
      <c r="FWK383" s="66"/>
      <c r="FWL383" s="66"/>
      <c r="FWM383" s="66"/>
      <c r="FWN383" s="66"/>
      <c r="FWO383" s="66"/>
      <c r="FWP383" s="66"/>
      <c r="FWQ383" s="66"/>
      <c r="FWR383" s="66"/>
      <c r="FWS383" s="66"/>
      <c r="FWT383" s="66"/>
      <c r="FWU383" s="66"/>
      <c r="FWV383" s="66"/>
      <c r="FWW383" s="66"/>
      <c r="FWX383" s="66"/>
      <c r="FWY383" s="66"/>
      <c r="FWZ383" s="66"/>
      <c r="FXA383" s="66"/>
      <c r="FXB383" s="66"/>
      <c r="FXC383" s="66"/>
      <c r="FXD383" s="66"/>
      <c r="FXE383" s="66"/>
      <c r="FXF383" s="66"/>
      <c r="FXG383" s="66"/>
      <c r="FXH383" s="66"/>
      <c r="FXI383" s="66"/>
      <c r="FXJ383" s="66"/>
      <c r="FXK383" s="66"/>
      <c r="FXL383" s="66"/>
      <c r="FXM383" s="66"/>
      <c r="FXN383" s="66"/>
      <c r="FXO383" s="66"/>
      <c r="FXP383" s="66"/>
      <c r="FXQ383" s="66"/>
      <c r="FXR383" s="66"/>
      <c r="FXS383" s="66"/>
      <c r="FXT383" s="66"/>
      <c r="FXU383" s="66"/>
      <c r="FXV383" s="66"/>
      <c r="FXW383" s="66"/>
      <c r="FXX383" s="66"/>
      <c r="FXY383" s="66"/>
      <c r="FXZ383" s="66"/>
      <c r="FYA383" s="66"/>
      <c r="FYB383" s="66"/>
      <c r="FYC383" s="66"/>
      <c r="FYD383" s="66"/>
      <c r="FYE383" s="66"/>
      <c r="FYF383" s="66"/>
      <c r="FYG383" s="66"/>
      <c r="FYH383" s="66"/>
      <c r="FYI383" s="66"/>
      <c r="FYJ383" s="66"/>
      <c r="FYK383" s="66"/>
      <c r="FYL383" s="66"/>
      <c r="FYM383" s="66"/>
      <c r="FYN383" s="66"/>
      <c r="FYO383" s="66"/>
      <c r="FYP383" s="66"/>
      <c r="FYQ383" s="66"/>
      <c r="FYR383" s="66"/>
      <c r="FYS383" s="66"/>
      <c r="FYT383" s="66"/>
      <c r="FYU383" s="66"/>
      <c r="FYV383" s="66"/>
      <c r="FYW383" s="66"/>
      <c r="FYX383" s="66"/>
      <c r="FYY383" s="66"/>
      <c r="FYZ383" s="66"/>
      <c r="FZA383" s="66"/>
      <c r="FZB383" s="66"/>
      <c r="FZC383" s="66"/>
      <c r="FZD383" s="66"/>
      <c r="FZE383" s="66"/>
      <c r="FZF383" s="66"/>
      <c r="FZG383" s="66"/>
      <c r="FZH383" s="66"/>
      <c r="FZI383" s="66"/>
      <c r="FZJ383" s="66"/>
      <c r="FZK383" s="66"/>
      <c r="FZL383" s="66"/>
      <c r="FZM383" s="66"/>
      <c r="FZN383" s="66"/>
      <c r="FZO383" s="66"/>
      <c r="FZP383" s="66"/>
      <c r="FZQ383" s="66"/>
      <c r="FZR383" s="66"/>
      <c r="FZS383" s="66"/>
      <c r="FZT383" s="66"/>
      <c r="FZU383" s="66"/>
      <c r="FZV383" s="66"/>
      <c r="FZW383" s="66"/>
      <c r="FZX383" s="66"/>
      <c r="FZY383" s="66"/>
      <c r="FZZ383" s="66"/>
      <c r="GAA383" s="66"/>
      <c r="GAB383" s="66"/>
      <c r="GAC383" s="66"/>
      <c r="GAD383" s="66"/>
      <c r="GAE383" s="66"/>
      <c r="GAF383" s="66"/>
      <c r="GAG383" s="66"/>
      <c r="GAH383" s="66"/>
      <c r="GAI383" s="66"/>
      <c r="GAJ383" s="66"/>
      <c r="GAK383" s="66"/>
      <c r="GAL383" s="66"/>
      <c r="GAM383" s="66"/>
      <c r="GAN383" s="66"/>
      <c r="GAO383" s="66"/>
      <c r="GAP383" s="66"/>
      <c r="GAQ383" s="66"/>
      <c r="GAR383" s="66"/>
      <c r="GAS383" s="66"/>
      <c r="GAT383" s="66"/>
      <c r="GAU383" s="66"/>
      <c r="GAV383" s="66"/>
      <c r="GAW383" s="66"/>
      <c r="GAX383" s="66"/>
      <c r="GAY383" s="66"/>
      <c r="GAZ383" s="66"/>
      <c r="GBA383" s="66"/>
      <c r="GBB383" s="66"/>
      <c r="GBC383" s="66"/>
      <c r="GBD383" s="66"/>
      <c r="GBE383" s="66"/>
      <c r="GBF383" s="66"/>
      <c r="GBG383" s="66"/>
      <c r="GBH383" s="66"/>
      <c r="GBI383" s="66"/>
      <c r="GBJ383" s="66"/>
      <c r="GBK383" s="66"/>
      <c r="GBL383" s="66"/>
      <c r="GBM383" s="66"/>
      <c r="GBN383" s="66"/>
      <c r="GBO383" s="66"/>
      <c r="GBP383" s="66"/>
      <c r="GBQ383" s="66"/>
      <c r="GBR383" s="66"/>
      <c r="GBS383" s="66"/>
      <c r="GBT383" s="66"/>
      <c r="GBU383" s="66"/>
      <c r="GBV383" s="66"/>
      <c r="GBW383" s="66"/>
      <c r="GBX383" s="66"/>
      <c r="GBY383" s="66"/>
      <c r="GBZ383" s="66"/>
      <c r="GCA383" s="66"/>
      <c r="GCB383" s="66"/>
      <c r="GCC383" s="66"/>
      <c r="GCD383" s="66"/>
      <c r="GCE383" s="66"/>
      <c r="GCF383" s="66"/>
      <c r="GCG383" s="66"/>
      <c r="GCH383" s="66"/>
      <c r="GCI383" s="66"/>
      <c r="GCJ383" s="66"/>
      <c r="GCK383" s="66"/>
      <c r="GCL383" s="66"/>
      <c r="GCM383" s="66"/>
      <c r="GCN383" s="66"/>
      <c r="GCO383" s="66"/>
      <c r="GCP383" s="66"/>
      <c r="GCQ383" s="66"/>
      <c r="GCR383" s="66"/>
      <c r="GCS383" s="66"/>
      <c r="GCT383" s="66"/>
      <c r="GCU383" s="66"/>
      <c r="GCV383" s="66"/>
      <c r="GCW383" s="66"/>
      <c r="GCX383" s="66"/>
      <c r="GCY383" s="66"/>
      <c r="GCZ383" s="66"/>
      <c r="GDA383" s="66"/>
      <c r="GDB383" s="66"/>
      <c r="GDC383" s="66"/>
      <c r="GDD383" s="66"/>
      <c r="GDE383" s="66"/>
      <c r="GDF383" s="66"/>
      <c r="GDG383" s="66"/>
      <c r="GDH383" s="66"/>
      <c r="GDI383" s="66"/>
      <c r="GDJ383" s="66"/>
      <c r="GDK383" s="66"/>
      <c r="GDL383" s="66"/>
      <c r="GDM383" s="66"/>
      <c r="GDN383" s="66"/>
      <c r="GDO383" s="66"/>
      <c r="GDP383" s="66"/>
      <c r="GDQ383" s="66"/>
      <c r="GDR383" s="66"/>
      <c r="GDS383" s="66"/>
      <c r="GDT383" s="66"/>
      <c r="GDU383" s="66"/>
      <c r="GDV383" s="66"/>
      <c r="GDW383" s="66"/>
      <c r="GDX383" s="66"/>
      <c r="GDY383" s="66"/>
      <c r="GDZ383" s="66"/>
      <c r="GEA383" s="66"/>
      <c r="GEB383" s="66"/>
      <c r="GEC383" s="66"/>
      <c r="GED383" s="66"/>
      <c r="GEE383" s="66"/>
      <c r="GEF383" s="66"/>
      <c r="GEG383" s="66"/>
      <c r="GEH383" s="66"/>
      <c r="GEI383" s="66"/>
      <c r="GEJ383" s="66"/>
      <c r="GEK383" s="66"/>
      <c r="GEL383" s="66"/>
      <c r="GEM383" s="66"/>
      <c r="GEN383" s="66"/>
      <c r="GEO383" s="66"/>
      <c r="GEP383" s="66"/>
      <c r="GEQ383" s="66"/>
      <c r="GER383" s="66"/>
      <c r="GES383" s="66"/>
      <c r="GET383" s="66"/>
      <c r="GEU383" s="66"/>
      <c r="GEV383" s="66"/>
      <c r="GEW383" s="66"/>
      <c r="GEX383" s="66"/>
      <c r="GEY383" s="66"/>
      <c r="GEZ383" s="66"/>
      <c r="GFA383" s="66"/>
      <c r="GFB383" s="66"/>
      <c r="GFC383" s="66"/>
      <c r="GFD383" s="66"/>
      <c r="GFE383" s="66"/>
      <c r="GFF383" s="66"/>
      <c r="GFG383" s="66"/>
      <c r="GFH383" s="66"/>
      <c r="GFI383" s="66"/>
      <c r="GFJ383" s="66"/>
      <c r="GFK383" s="66"/>
      <c r="GFL383" s="66"/>
      <c r="GFM383" s="66"/>
      <c r="GFN383" s="66"/>
      <c r="GFO383" s="66"/>
      <c r="GFP383" s="66"/>
      <c r="GFQ383" s="66"/>
      <c r="GFR383" s="66"/>
      <c r="GFS383" s="66"/>
      <c r="GFT383" s="66"/>
      <c r="GFU383" s="66"/>
      <c r="GFV383" s="66"/>
      <c r="GFW383" s="66"/>
      <c r="GFX383" s="66"/>
      <c r="GFY383" s="66"/>
      <c r="GFZ383" s="66"/>
      <c r="GGA383" s="66"/>
      <c r="GGB383" s="66"/>
      <c r="GGC383" s="66"/>
      <c r="GGD383" s="66"/>
      <c r="GGE383" s="66"/>
      <c r="GGF383" s="66"/>
      <c r="GGG383" s="66"/>
      <c r="GGH383" s="66"/>
      <c r="GGI383" s="66"/>
      <c r="GGJ383" s="66"/>
      <c r="GGK383" s="66"/>
      <c r="GGL383" s="66"/>
      <c r="GGM383" s="66"/>
      <c r="GGN383" s="66"/>
      <c r="GGO383" s="66"/>
      <c r="GGP383" s="66"/>
      <c r="GGQ383" s="66"/>
      <c r="GGR383" s="66"/>
      <c r="GGS383" s="66"/>
      <c r="GGT383" s="66"/>
      <c r="GGU383" s="66"/>
      <c r="GGV383" s="66"/>
      <c r="GGW383" s="66"/>
      <c r="GGX383" s="66"/>
      <c r="GGY383" s="66"/>
      <c r="GGZ383" s="66"/>
      <c r="GHA383" s="66"/>
      <c r="GHB383" s="66"/>
      <c r="GHC383" s="66"/>
      <c r="GHD383" s="66"/>
      <c r="GHE383" s="66"/>
      <c r="GHF383" s="66"/>
      <c r="GHG383" s="66"/>
      <c r="GHH383" s="66"/>
      <c r="GHI383" s="66"/>
      <c r="GHJ383" s="66"/>
      <c r="GHK383" s="66"/>
      <c r="GHL383" s="66"/>
      <c r="GHM383" s="66"/>
      <c r="GHN383" s="66"/>
      <c r="GHO383" s="66"/>
      <c r="GHP383" s="66"/>
      <c r="GHQ383" s="66"/>
      <c r="GHR383" s="66"/>
      <c r="GHS383" s="66"/>
      <c r="GHT383" s="66"/>
      <c r="GHU383" s="66"/>
      <c r="GHV383" s="66"/>
      <c r="GHW383" s="66"/>
      <c r="GHX383" s="66"/>
      <c r="GHY383" s="66"/>
      <c r="GHZ383" s="66"/>
      <c r="GIA383" s="66"/>
      <c r="GIB383" s="66"/>
      <c r="GIC383" s="66"/>
      <c r="GID383" s="66"/>
      <c r="GIE383" s="66"/>
      <c r="GIF383" s="66"/>
      <c r="GIG383" s="66"/>
      <c r="GIH383" s="66"/>
      <c r="GII383" s="66"/>
      <c r="GIJ383" s="66"/>
      <c r="GIK383" s="66"/>
      <c r="GIL383" s="66"/>
      <c r="GIM383" s="66"/>
      <c r="GIN383" s="66"/>
      <c r="GIO383" s="66"/>
      <c r="GIP383" s="66"/>
      <c r="GIQ383" s="66"/>
      <c r="GIR383" s="66"/>
      <c r="GIS383" s="66"/>
      <c r="GIT383" s="66"/>
      <c r="GIU383" s="66"/>
      <c r="GIV383" s="66"/>
      <c r="GIW383" s="66"/>
      <c r="GIX383" s="66"/>
      <c r="GIY383" s="66"/>
      <c r="GIZ383" s="66"/>
      <c r="GJA383" s="66"/>
      <c r="GJB383" s="66"/>
      <c r="GJC383" s="66"/>
      <c r="GJD383" s="66"/>
      <c r="GJE383" s="66"/>
      <c r="GJF383" s="66"/>
      <c r="GJG383" s="66"/>
      <c r="GJH383" s="66"/>
      <c r="GJI383" s="66"/>
      <c r="GJJ383" s="66"/>
      <c r="GJK383" s="66"/>
      <c r="GJL383" s="66"/>
      <c r="GJM383" s="66"/>
      <c r="GJN383" s="66"/>
      <c r="GJO383" s="66"/>
      <c r="GJP383" s="66"/>
      <c r="GJQ383" s="66"/>
      <c r="GJR383" s="66"/>
      <c r="GJS383" s="66"/>
      <c r="GJT383" s="66"/>
      <c r="GJU383" s="66"/>
      <c r="GJV383" s="66"/>
      <c r="GJW383" s="66"/>
      <c r="GJX383" s="66"/>
      <c r="GJY383" s="66"/>
      <c r="GJZ383" s="66"/>
      <c r="GKA383" s="66"/>
      <c r="GKB383" s="66"/>
      <c r="GKC383" s="66"/>
      <c r="GKD383" s="66"/>
      <c r="GKE383" s="66"/>
      <c r="GKF383" s="66"/>
      <c r="GKG383" s="66"/>
      <c r="GKH383" s="66"/>
      <c r="GKI383" s="66"/>
      <c r="GKJ383" s="66"/>
      <c r="GKK383" s="66"/>
      <c r="GKL383" s="66"/>
      <c r="GKM383" s="66"/>
      <c r="GKN383" s="66"/>
      <c r="GKO383" s="66"/>
      <c r="GKP383" s="66"/>
      <c r="GKQ383" s="66"/>
      <c r="GKR383" s="66"/>
      <c r="GKS383" s="66"/>
      <c r="GKT383" s="66"/>
      <c r="GKU383" s="66"/>
      <c r="GKV383" s="66"/>
      <c r="GKW383" s="66"/>
      <c r="GKX383" s="66"/>
      <c r="GKY383" s="66"/>
      <c r="GKZ383" s="66"/>
      <c r="GLA383" s="66"/>
      <c r="GLB383" s="66"/>
      <c r="GLC383" s="66"/>
      <c r="GLD383" s="66"/>
      <c r="GLE383" s="66"/>
      <c r="GLF383" s="66"/>
      <c r="GLG383" s="66"/>
      <c r="GLH383" s="66"/>
      <c r="GLI383" s="66"/>
      <c r="GLJ383" s="66"/>
      <c r="GLK383" s="66"/>
      <c r="GLL383" s="66"/>
      <c r="GLM383" s="66"/>
      <c r="GLN383" s="66"/>
      <c r="GLO383" s="66"/>
      <c r="GLP383" s="66"/>
      <c r="GLQ383" s="66"/>
      <c r="GLR383" s="66"/>
      <c r="GLS383" s="66"/>
      <c r="GLT383" s="66"/>
      <c r="GLU383" s="66"/>
      <c r="GLV383" s="66"/>
      <c r="GLW383" s="66"/>
      <c r="GLX383" s="66"/>
      <c r="GLY383" s="66"/>
      <c r="GLZ383" s="66"/>
      <c r="GMA383" s="66"/>
      <c r="GMB383" s="66"/>
      <c r="GMC383" s="66"/>
      <c r="GMD383" s="66"/>
      <c r="GME383" s="66"/>
      <c r="GMF383" s="66"/>
      <c r="GMG383" s="66"/>
      <c r="GMH383" s="66"/>
      <c r="GMI383" s="66"/>
      <c r="GMJ383" s="66"/>
      <c r="GMK383" s="66"/>
      <c r="GML383" s="66"/>
      <c r="GMM383" s="66"/>
      <c r="GMN383" s="66"/>
      <c r="GMO383" s="66"/>
      <c r="GMP383" s="66"/>
      <c r="GMQ383" s="66"/>
      <c r="GMR383" s="66"/>
      <c r="GMS383" s="66"/>
      <c r="GMT383" s="66"/>
      <c r="GMU383" s="66"/>
      <c r="GMV383" s="66"/>
      <c r="GMW383" s="66"/>
      <c r="GMX383" s="66"/>
      <c r="GMY383" s="66"/>
      <c r="GMZ383" s="66"/>
      <c r="GNA383" s="66"/>
      <c r="GNB383" s="66"/>
      <c r="GNC383" s="66"/>
      <c r="GND383" s="66"/>
      <c r="GNE383" s="66"/>
      <c r="GNF383" s="66"/>
      <c r="GNG383" s="66"/>
      <c r="GNH383" s="66"/>
      <c r="GNI383" s="66"/>
      <c r="GNJ383" s="66"/>
      <c r="GNK383" s="66"/>
      <c r="GNL383" s="66"/>
      <c r="GNM383" s="66"/>
      <c r="GNN383" s="66"/>
      <c r="GNO383" s="66"/>
      <c r="GNP383" s="66"/>
      <c r="GNQ383" s="66"/>
      <c r="GNR383" s="66"/>
      <c r="GNS383" s="66"/>
      <c r="GNT383" s="66"/>
      <c r="GNU383" s="66"/>
      <c r="GNV383" s="66"/>
      <c r="GNW383" s="66"/>
      <c r="GNX383" s="66"/>
      <c r="GNY383" s="66"/>
      <c r="GNZ383" s="66"/>
      <c r="GOA383" s="66"/>
      <c r="GOB383" s="66"/>
      <c r="GOC383" s="66"/>
      <c r="GOD383" s="66"/>
      <c r="GOE383" s="66"/>
      <c r="GOF383" s="66"/>
      <c r="GOG383" s="66"/>
      <c r="GOH383" s="66"/>
      <c r="GOI383" s="66"/>
      <c r="GOJ383" s="66"/>
      <c r="GOK383" s="66"/>
      <c r="GOL383" s="66"/>
      <c r="GOM383" s="66"/>
      <c r="GON383" s="66"/>
      <c r="GOO383" s="66"/>
      <c r="GOP383" s="66"/>
      <c r="GOQ383" s="66"/>
      <c r="GOR383" s="66"/>
      <c r="GOS383" s="66"/>
      <c r="GOT383" s="66"/>
      <c r="GOU383" s="66"/>
      <c r="GOV383" s="66"/>
      <c r="GOW383" s="66"/>
      <c r="GOX383" s="66"/>
      <c r="GOY383" s="66"/>
      <c r="GOZ383" s="66"/>
      <c r="GPA383" s="66"/>
      <c r="GPB383" s="66"/>
      <c r="GPC383" s="66"/>
      <c r="GPD383" s="66"/>
      <c r="GPE383" s="66"/>
      <c r="GPF383" s="66"/>
      <c r="GPG383" s="66"/>
      <c r="GPH383" s="66"/>
      <c r="GPI383" s="66"/>
      <c r="GPJ383" s="66"/>
      <c r="GPK383" s="66"/>
      <c r="GPL383" s="66"/>
      <c r="GPM383" s="66"/>
      <c r="GPN383" s="66"/>
      <c r="GPO383" s="66"/>
      <c r="GPP383" s="66"/>
      <c r="GPQ383" s="66"/>
      <c r="GPR383" s="66"/>
      <c r="GPS383" s="66"/>
      <c r="GPT383" s="66"/>
      <c r="GPU383" s="66"/>
      <c r="GPV383" s="66"/>
      <c r="GPW383" s="66"/>
      <c r="GPX383" s="66"/>
      <c r="GPY383" s="66"/>
      <c r="GPZ383" s="66"/>
      <c r="GQA383" s="66"/>
      <c r="GQB383" s="66"/>
      <c r="GQC383" s="66"/>
      <c r="GQD383" s="66"/>
      <c r="GQE383" s="66"/>
      <c r="GQF383" s="66"/>
      <c r="GQG383" s="66"/>
      <c r="GQH383" s="66"/>
      <c r="GQI383" s="66"/>
      <c r="GQJ383" s="66"/>
      <c r="GQK383" s="66"/>
      <c r="GQL383" s="66"/>
      <c r="GQM383" s="66"/>
      <c r="GQN383" s="66"/>
      <c r="GQO383" s="66"/>
      <c r="GQP383" s="66"/>
      <c r="GQQ383" s="66"/>
      <c r="GQR383" s="66"/>
      <c r="GQS383" s="66"/>
      <c r="GQT383" s="66"/>
      <c r="GQU383" s="66"/>
      <c r="GQV383" s="66"/>
      <c r="GQW383" s="66"/>
      <c r="GQX383" s="66"/>
      <c r="GQY383" s="66"/>
      <c r="GQZ383" s="66"/>
      <c r="GRA383" s="66"/>
      <c r="GRB383" s="66"/>
      <c r="GRC383" s="66"/>
      <c r="GRD383" s="66"/>
      <c r="GRE383" s="66"/>
      <c r="GRF383" s="66"/>
      <c r="GRG383" s="66"/>
      <c r="GRH383" s="66"/>
      <c r="GRI383" s="66"/>
      <c r="GRJ383" s="66"/>
      <c r="GRK383" s="66"/>
      <c r="GRL383" s="66"/>
      <c r="GRM383" s="66"/>
      <c r="GRN383" s="66"/>
      <c r="GRO383" s="66"/>
      <c r="GRP383" s="66"/>
      <c r="GRQ383" s="66"/>
      <c r="GRR383" s="66"/>
      <c r="GRS383" s="66"/>
      <c r="GRT383" s="66"/>
      <c r="GRU383" s="66"/>
      <c r="GRV383" s="66"/>
      <c r="GRW383" s="66"/>
      <c r="GRX383" s="66"/>
      <c r="GRY383" s="66"/>
      <c r="GRZ383" s="66"/>
      <c r="GSA383" s="66"/>
      <c r="GSB383" s="66"/>
      <c r="GSC383" s="66"/>
      <c r="GSD383" s="66"/>
      <c r="GSE383" s="66"/>
      <c r="GSF383" s="66"/>
      <c r="GSG383" s="66"/>
      <c r="GSH383" s="66"/>
      <c r="GSI383" s="66"/>
      <c r="GSJ383" s="66"/>
      <c r="GSK383" s="66"/>
      <c r="GSL383" s="66"/>
      <c r="GSM383" s="66"/>
      <c r="GSN383" s="66"/>
      <c r="GSO383" s="66"/>
      <c r="GSP383" s="66"/>
      <c r="GSQ383" s="66"/>
      <c r="GSR383" s="66"/>
      <c r="GSS383" s="66"/>
      <c r="GST383" s="66"/>
      <c r="GSU383" s="66"/>
      <c r="GSV383" s="66"/>
      <c r="GSW383" s="66"/>
      <c r="GSX383" s="66"/>
      <c r="GSY383" s="66"/>
      <c r="GSZ383" s="66"/>
      <c r="GTA383" s="66"/>
      <c r="GTB383" s="66"/>
      <c r="GTC383" s="66"/>
      <c r="GTD383" s="66"/>
      <c r="GTE383" s="66"/>
      <c r="GTF383" s="66"/>
      <c r="GTG383" s="66"/>
      <c r="GTH383" s="66"/>
      <c r="GTI383" s="66"/>
      <c r="GTJ383" s="66"/>
      <c r="GTK383" s="66"/>
      <c r="GTL383" s="66"/>
      <c r="GTM383" s="66"/>
      <c r="GTN383" s="66"/>
      <c r="GTO383" s="66"/>
      <c r="GTP383" s="66"/>
      <c r="GTQ383" s="66"/>
      <c r="GTR383" s="66"/>
      <c r="GTS383" s="66"/>
      <c r="GTT383" s="66"/>
      <c r="GTU383" s="66"/>
      <c r="GTV383" s="66"/>
      <c r="GTW383" s="66"/>
      <c r="GTX383" s="66"/>
      <c r="GTY383" s="66"/>
      <c r="GTZ383" s="66"/>
      <c r="GUA383" s="66"/>
      <c r="GUB383" s="66"/>
      <c r="GUC383" s="66"/>
      <c r="GUD383" s="66"/>
      <c r="GUE383" s="66"/>
      <c r="GUF383" s="66"/>
      <c r="GUG383" s="66"/>
      <c r="GUH383" s="66"/>
      <c r="GUI383" s="66"/>
      <c r="GUJ383" s="66"/>
      <c r="GUK383" s="66"/>
      <c r="GUL383" s="66"/>
      <c r="GUM383" s="66"/>
      <c r="GUN383" s="66"/>
      <c r="GUO383" s="66"/>
      <c r="GUP383" s="66"/>
      <c r="GUQ383" s="66"/>
      <c r="GUR383" s="66"/>
      <c r="GUS383" s="66"/>
      <c r="GUT383" s="66"/>
      <c r="GUU383" s="66"/>
      <c r="GUV383" s="66"/>
      <c r="GUW383" s="66"/>
      <c r="GUX383" s="66"/>
      <c r="GUY383" s="66"/>
      <c r="GUZ383" s="66"/>
      <c r="GVA383" s="66"/>
      <c r="GVB383" s="66"/>
      <c r="GVC383" s="66"/>
      <c r="GVD383" s="66"/>
      <c r="GVE383" s="66"/>
      <c r="GVF383" s="66"/>
      <c r="GVG383" s="66"/>
      <c r="GVH383" s="66"/>
      <c r="GVI383" s="66"/>
      <c r="GVJ383" s="66"/>
      <c r="GVK383" s="66"/>
      <c r="GVL383" s="66"/>
      <c r="GVM383" s="66"/>
      <c r="GVN383" s="66"/>
      <c r="GVO383" s="66"/>
      <c r="GVP383" s="66"/>
      <c r="GVQ383" s="66"/>
      <c r="GVR383" s="66"/>
      <c r="GVS383" s="66"/>
      <c r="GVT383" s="66"/>
      <c r="GVU383" s="66"/>
      <c r="GVV383" s="66"/>
      <c r="GVW383" s="66"/>
      <c r="GVX383" s="66"/>
      <c r="GVY383" s="66"/>
      <c r="GVZ383" s="66"/>
      <c r="GWA383" s="66"/>
      <c r="GWB383" s="66"/>
      <c r="GWC383" s="66"/>
      <c r="GWD383" s="66"/>
      <c r="GWE383" s="66"/>
      <c r="GWF383" s="66"/>
      <c r="GWG383" s="66"/>
      <c r="GWH383" s="66"/>
      <c r="GWI383" s="66"/>
      <c r="GWJ383" s="66"/>
      <c r="GWK383" s="66"/>
      <c r="GWL383" s="66"/>
      <c r="GWM383" s="66"/>
      <c r="GWN383" s="66"/>
      <c r="GWO383" s="66"/>
      <c r="GWP383" s="66"/>
      <c r="GWQ383" s="66"/>
      <c r="GWR383" s="66"/>
      <c r="GWS383" s="66"/>
      <c r="GWT383" s="66"/>
      <c r="GWU383" s="66"/>
      <c r="GWV383" s="66"/>
      <c r="GWW383" s="66"/>
      <c r="GWX383" s="66"/>
      <c r="GWY383" s="66"/>
      <c r="GWZ383" s="66"/>
      <c r="GXA383" s="66"/>
      <c r="GXB383" s="66"/>
      <c r="GXC383" s="66"/>
      <c r="GXD383" s="66"/>
      <c r="GXE383" s="66"/>
      <c r="GXF383" s="66"/>
      <c r="GXG383" s="66"/>
      <c r="GXH383" s="66"/>
      <c r="GXI383" s="66"/>
      <c r="GXJ383" s="66"/>
      <c r="GXK383" s="66"/>
      <c r="GXL383" s="66"/>
      <c r="GXM383" s="66"/>
      <c r="GXN383" s="66"/>
      <c r="GXO383" s="66"/>
      <c r="GXP383" s="66"/>
      <c r="GXQ383" s="66"/>
      <c r="GXR383" s="66"/>
      <c r="GXS383" s="66"/>
      <c r="GXT383" s="66"/>
      <c r="GXU383" s="66"/>
      <c r="GXV383" s="66"/>
      <c r="GXW383" s="66"/>
      <c r="GXX383" s="66"/>
      <c r="GXY383" s="66"/>
      <c r="GXZ383" s="66"/>
      <c r="GYA383" s="66"/>
      <c r="GYB383" s="66"/>
      <c r="GYC383" s="66"/>
      <c r="GYD383" s="66"/>
      <c r="GYE383" s="66"/>
      <c r="GYF383" s="66"/>
      <c r="GYG383" s="66"/>
      <c r="GYH383" s="66"/>
      <c r="GYI383" s="66"/>
      <c r="GYJ383" s="66"/>
      <c r="GYK383" s="66"/>
      <c r="GYL383" s="66"/>
      <c r="GYM383" s="66"/>
      <c r="GYN383" s="66"/>
      <c r="GYO383" s="66"/>
      <c r="GYP383" s="66"/>
      <c r="GYQ383" s="66"/>
      <c r="GYR383" s="66"/>
      <c r="GYS383" s="66"/>
      <c r="GYT383" s="66"/>
      <c r="GYU383" s="66"/>
      <c r="GYV383" s="66"/>
      <c r="GYW383" s="66"/>
      <c r="GYX383" s="66"/>
      <c r="GYY383" s="66"/>
      <c r="GYZ383" s="66"/>
      <c r="GZA383" s="66"/>
      <c r="GZB383" s="66"/>
      <c r="GZC383" s="66"/>
      <c r="GZD383" s="66"/>
      <c r="GZE383" s="66"/>
      <c r="GZF383" s="66"/>
      <c r="GZG383" s="66"/>
      <c r="GZH383" s="66"/>
      <c r="GZI383" s="66"/>
      <c r="GZJ383" s="66"/>
      <c r="GZK383" s="66"/>
      <c r="GZL383" s="66"/>
      <c r="GZM383" s="66"/>
      <c r="GZN383" s="66"/>
      <c r="GZO383" s="66"/>
      <c r="GZP383" s="66"/>
      <c r="GZQ383" s="66"/>
      <c r="GZR383" s="66"/>
      <c r="GZS383" s="66"/>
      <c r="GZT383" s="66"/>
      <c r="GZU383" s="66"/>
      <c r="GZV383" s="66"/>
      <c r="GZW383" s="66"/>
      <c r="GZX383" s="66"/>
      <c r="GZY383" s="66"/>
      <c r="GZZ383" s="66"/>
      <c r="HAA383" s="66"/>
      <c r="HAB383" s="66"/>
      <c r="HAC383" s="66"/>
      <c r="HAD383" s="66"/>
      <c r="HAE383" s="66"/>
      <c r="HAF383" s="66"/>
      <c r="HAG383" s="66"/>
      <c r="HAH383" s="66"/>
      <c r="HAI383" s="66"/>
      <c r="HAJ383" s="66"/>
      <c r="HAK383" s="66"/>
      <c r="HAL383" s="66"/>
      <c r="HAM383" s="66"/>
      <c r="HAN383" s="66"/>
      <c r="HAO383" s="66"/>
      <c r="HAP383" s="66"/>
      <c r="HAQ383" s="66"/>
      <c r="HAR383" s="66"/>
      <c r="HAS383" s="66"/>
      <c r="HAT383" s="66"/>
      <c r="HAU383" s="66"/>
      <c r="HAV383" s="66"/>
      <c r="HAW383" s="66"/>
      <c r="HAX383" s="66"/>
      <c r="HAY383" s="66"/>
      <c r="HAZ383" s="66"/>
      <c r="HBA383" s="66"/>
      <c r="HBB383" s="66"/>
      <c r="HBC383" s="66"/>
      <c r="HBD383" s="66"/>
      <c r="HBE383" s="66"/>
      <c r="HBF383" s="66"/>
      <c r="HBG383" s="66"/>
      <c r="HBH383" s="66"/>
      <c r="HBI383" s="66"/>
      <c r="HBJ383" s="66"/>
      <c r="HBK383" s="66"/>
      <c r="HBL383" s="66"/>
      <c r="HBM383" s="66"/>
      <c r="HBN383" s="66"/>
      <c r="HBO383" s="66"/>
      <c r="HBP383" s="66"/>
      <c r="HBQ383" s="66"/>
      <c r="HBR383" s="66"/>
      <c r="HBS383" s="66"/>
      <c r="HBT383" s="66"/>
      <c r="HBU383" s="66"/>
      <c r="HBV383" s="66"/>
      <c r="HBW383" s="66"/>
      <c r="HBX383" s="66"/>
      <c r="HBY383" s="66"/>
      <c r="HBZ383" s="66"/>
      <c r="HCA383" s="66"/>
      <c r="HCB383" s="66"/>
      <c r="HCC383" s="66"/>
      <c r="HCD383" s="66"/>
      <c r="HCE383" s="66"/>
      <c r="HCF383" s="66"/>
      <c r="HCG383" s="66"/>
      <c r="HCH383" s="66"/>
      <c r="HCI383" s="66"/>
      <c r="HCJ383" s="66"/>
      <c r="HCK383" s="66"/>
      <c r="HCL383" s="66"/>
      <c r="HCM383" s="66"/>
      <c r="HCN383" s="66"/>
      <c r="HCO383" s="66"/>
      <c r="HCP383" s="66"/>
      <c r="HCQ383" s="66"/>
      <c r="HCR383" s="66"/>
      <c r="HCS383" s="66"/>
      <c r="HCT383" s="66"/>
      <c r="HCU383" s="66"/>
      <c r="HCV383" s="66"/>
      <c r="HCW383" s="66"/>
      <c r="HCX383" s="66"/>
      <c r="HCY383" s="66"/>
      <c r="HCZ383" s="66"/>
      <c r="HDA383" s="66"/>
      <c r="HDB383" s="66"/>
      <c r="HDC383" s="66"/>
      <c r="HDD383" s="66"/>
      <c r="HDE383" s="66"/>
      <c r="HDF383" s="66"/>
      <c r="HDG383" s="66"/>
      <c r="HDH383" s="66"/>
      <c r="HDI383" s="66"/>
      <c r="HDJ383" s="66"/>
      <c r="HDK383" s="66"/>
      <c r="HDL383" s="66"/>
      <c r="HDM383" s="66"/>
      <c r="HDN383" s="66"/>
      <c r="HDO383" s="66"/>
      <c r="HDP383" s="66"/>
      <c r="HDQ383" s="66"/>
      <c r="HDR383" s="66"/>
      <c r="HDS383" s="66"/>
      <c r="HDT383" s="66"/>
      <c r="HDU383" s="66"/>
      <c r="HDV383" s="66"/>
      <c r="HDW383" s="66"/>
      <c r="HDX383" s="66"/>
      <c r="HDY383" s="66"/>
      <c r="HDZ383" s="66"/>
      <c r="HEA383" s="66"/>
      <c r="HEB383" s="66"/>
      <c r="HEC383" s="66"/>
      <c r="HED383" s="66"/>
      <c r="HEE383" s="66"/>
      <c r="HEF383" s="66"/>
      <c r="HEG383" s="66"/>
      <c r="HEH383" s="66"/>
      <c r="HEI383" s="66"/>
      <c r="HEJ383" s="66"/>
      <c r="HEK383" s="66"/>
      <c r="HEL383" s="66"/>
      <c r="HEM383" s="66"/>
      <c r="HEN383" s="66"/>
      <c r="HEO383" s="66"/>
      <c r="HEP383" s="66"/>
      <c r="HEQ383" s="66"/>
      <c r="HER383" s="66"/>
      <c r="HES383" s="66"/>
      <c r="HET383" s="66"/>
      <c r="HEU383" s="66"/>
      <c r="HEV383" s="66"/>
      <c r="HEW383" s="66"/>
      <c r="HEX383" s="66"/>
      <c r="HEY383" s="66"/>
      <c r="HEZ383" s="66"/>
      <c r="HFA383" s="66"/>
      <c r="HFB383" s="66"/>
      <c r="HFC383" s="66"/>
      <c r="HFD383" s="66"/>
      <c r="HFE383" s="66"/>
      <c r="HFF383" s="66"/>
      <c r="HFG383" s="66"/>
      <c r="HFH383" s="66"/>
      <c r="HFI383" s="66"/>
      <c r="HFJ383" s="66"/>
      <c r="HFK383" s="66"/>
      <c r="HFL383" s="66"/>
      <c r="HFM383" s="66"/>
      <c r="HFN383" s="66"/>
      <c r="HFO383" s="66"/>
      <c r="HFP383" s="66"/>
      <c r="HFQ383" s="66"/>
      <c r="HFR383" s="66"/>
      <c r="HFS383" s="66"/>
      <c r="HFT383" s="66"/>
      <c r="HFU383" s="66"/>
      <c r="HFV383" s="66"/>
      <c r="HFW383" s="66"/>
      <c r="HFX383" s="66"/>
      <c r="HFY383" s="66"/>
      <c r="HFZ383" s="66"/>
      <c r="HGA383" s="66"/>
      <c r="HGB383" s="66"/>
      <c r="HGC383" s="66"/>
      <c r="HGD383" s="66"/>
      <c r="HGE383" s="66"/>
      <c r="HGF383" s="66"/>
      <c r="HGG383" s="66"/>
      <c r="HGH383" s="66"/>
      <c r="HGI383" s="66"/>
      <c r="HGJ383" s="66"/>
      <c r="HGK383" s="66"/>
      <c r="HGL383" s="66"/>
      <c r="HGM383" s="66"/>
      <c r="HGN383" s="66"/>
      <c r="HGO383" s="66"/>
      <c r="HGP383" s="66"/>
      <c r="HGQ383" s="66"/>
      <c r="HGR383" s="66"/>
      <c r="HGS383" s="66"/>
      <c r="HGT383" s="66"/>
      <c r="HGU383" s="66"/>
      <c r="HGV383" s="66"/>
      <c r="HGW383" s="66"/>
      <c r="HGX383" s="66"/>
      <c r="HGY383" s="66"/>
      <c r="HGZ383" s="66"/>
      <c r="HHA383" s="66"/>
      <c r="HHB383" s="66"/>
      <c r="HHC383" s="66"/>
      <c r="HHD383" s="66"/>
      <c r="HHE383" s="66"/>
      <c r="HHF383" s="66"/>
      <c r="HHG383" s="66"/>
      <c r="HHH383" s="66"/>
      <c r="HHI383" s="66"/>
      <c r="HHJ383" s="66"/>
      <c r="HHK383" s="66"/>
      <c r="HHL383" s="66"/>
      <c r="HHM383" s="66"/>
      <c r="HHN383" s="66"/>
      <c r="HHO383" s="66"/>
      <c r="HHP383" s="66"/>
      <c r="HHQ383" s="66"/>
      <c r="HHR383" s="66"/>
      <c r="HHS383" s="66"/>
      <c r="HHT383" s="66"/>
      <c r="HHU383" s="66"/>
      <c r="HHV383" s="66"/>
      <c r="HHW383" s="66"/>
      <c r="HHX383" s="66"/>
      <c r="HHY383" s="66"/>
      <c r="HHZ383" s="66"/>
      <c r="HIA383" s="66"/>
      <c r="HIB383" s="66"/>
      <c r="HIC383" s="66"/>
      <c r="HID383" s="66"/>
      <c r="HIE383" s="66"/>
      <c r="HIF383" s="66"/>
      <c r="HIG383" s="66"/>
      <c r="HIH383" s="66"/>
      <c r="HII383" s="66"/>
      <c r="HIJ383" s="66"/>
      <c r="HIK383" s="66"/>
      <c r="HIL383" s="66"/>
      <c r="HIM383" s="66"/>
      <c r="HIN383" s="66"/>
      <c r="HIO383" s="66"/>
      <c r="HIP383" s="66"/>
      <c r="HIQ383" s="66"/>
      <c r="HIR383" s="66"/>
      <c r="HIS383" s="66"/>
      <c r="HIT383" s="66"/>
      <c r="HIU383" s="66"/>
      <c r="HIV383" s="66"/>
      <c r="HIW383" s="66"/>
      <c r="HIX383" s="66"/>
      <c r="HIY383" s="66"/>
      <c r="HIZ383" s="66"/>
      <c r="HJA383" s="66"/>
      <c r="HJB383" s="66"/>
      <c r="HJC383" s="66"/>
      <c r="HJD383" s="66"/>
      <c r="HJE383" s="66"/>
      <c r="HJF383" s="66"/>
      <c r="HJG383" s="66"/>
      <c r="HJH383" s="66"/>
      <c r="HJI383" s="66"/>
      <c r="HJJ383" s="66"/>
      <c r="HJK383" s="66"/>
      <c r="HJL383" s="66"/>
      <c r="HJM383" s="66"/>
      <c r="HJN383" s="66"/>
      <c r="HJO383" s="66"/>
      <c r="HJP383" s="66"/>
      <c r="HJQ383" s="66"/>
      <c r="HJR383" s="66"/>
      <c r="HJS383" s="66"/>
      <c r="HJT383" s="66"/>
      <c r="HJU383" s="66"/>
      <c r="HJV383" s="66"/>
      <c r="HJW383" s="66"/>
      <c r="HJX383" s="66"/>
      <c r="HJY383" s="66"/>
      <c r="HJZ383" s="66"/>
      <c r="HKA383" s="66"/>
      <c r="HKB383" s="66"/>
      <c r="HKC383" s="66"/>
      <c r="HKD383" s="66"/>
      <c r="HKE383" s="66"/>
      <c r="HKF383" s="66"/>
      <c r="HKG383" s="66"/>
      <c r="HKH383" s="66"/>
      <c r="HKI383" s="66"/>
      <c r="HKJ383" s="66"/>
      <c r="HKK383" s="66"/>
      <c r="HKL383" s="66"/>
      <c r="HKM383" s="66"/>
      <c r="HKN383" s="66"/>
      <c r="HKO383" s="66"/>
      <c r="HKP383" s="66"/>
      <c r="HKQ383" s="66"/>
      <c r="HKR383" s="66"/>
      <c r="HKS383" s="66"/>
      <c r="HKT383" s="66"/>
      <c r="HKU383" s="66"/>
      <c r="HKV383" s="66"/>
      <c r="HKW383" s="66"/>
      <c r="HKX383" s="66"/>
      <c r="HKY383" s="66"/>
      <c r="HKZ383" s="66"/>
      <c r="HLA383" s="66"/>
      <c r="HLB383" s="66"/>
      <c r="HLC383" s="66"/>
      <c r="HLD383" s="66"/>
      <c r="HLE383" s="66"/>
      <c r="HLF383" s="66"/>
      <c r="HLG383" s="66"/>
      <c r="HLH383" s="66"/>
      <c r="HLI383" s="66"/>
      <c r="HLJ383" s="66"/>
      <c r="HLK383" s="66"/>
      <c r="HLL383" s="66"/>
      <c r="HLM383" s="66"/>
      <c r="HLN383" s="66"/>
      <c r="HLO383" s="66"/>
      <c r="HLP383" s="66"/>
      <c r="HLQ383" s="66"/>
      <c r="HLR383" s="66"/>
      <c r="HLS383" s="66"/>
      <c r="HLT383" s="66"/>
      <c r="HLU383" s="66"/>
      <c r="HLV383" s="66"/>
      <c r="HLW383" s="66"/>
      <c r="HLX383" s="66"/>
      <c r="HLY383" s="66"/>
      <c r="HLZ383" s="66"/>
      <c r="HMA383" s="66"/>
      <c r="HMB383" s="66"/>
      <c r="HMC383" s="66"/>
      <c r="HMD383" s="66"/>
      <c r="HME383" s="66"/>
      <c r="HMF383" s="66"/>
      <c r="HMG383" s="66"/>
      <c r="HMH383" s="66"/>
      <c r="HMI383" s="66"/>
      <c r="HMJ383" s="66"/>
      <c r="HMK383" s="66"/>
      <c r="HML383" s="66"/>
      <c r="HMM383" s="66"/>
      <c r="HMN383" s="66"/>
      <c r="HMO383" s="66"/>
      <c r="HMP383" s="66"/>
      <c r="HMQ383" s="66"/>
      <c r="HMR383" s="66"/>
      <c r="HMS383" s="66"/>
      <c r="HMT383" s="66"/>
      <c r="HMU383" s="66"/>
      <c r="HMV383" s="66"/>
      <c r="HMW383" s="66"/>
      <c r="HMX383" s="66"/>
      <c r="HMY383" s="66"/>
      <c r="HMZ383" s="66"/>
      <c r="HNA383" s="66"/>
      <c r="HNB383" s="66"/>
      <c r="HNC383" s="66"/>
      <c r="HND383" s="66"/>
      <c r="HNE383" s="66"/>
      <c r="HNF383" s="66"/>
      <c r="HNG383" s="66"/>
      <c r="HNH383" s="66"/>
      <c r="HNI383" s="66"/>
      <c r="HNJ383" s="66"/>
      <c r="HNK383" s="66"/>
      <c r="HNL383" s="66"/>
      <c r="HNM383" s="66"/>
      <c r="HNN383" s="66"/>
      <c r="HNO383" s="66"/>
      <c r="HNP383" s="66"/>
      <c r="HNQ383" s="66"/>
      <c r="HNR383" s="66"/>
      <c r="HNS383" s="66"/>
      <c r="HNT383" s="66"/>
      <c r="HNU383" s="66"/>
      <c r="HNV383" s="66"/>
      <c r="HNW383" s="66"/>
      <c r="HNX383" s="66"/>
      <c r="HNY383" s="66"/>
      <c r="HNZ383" s="66"/>
      <c r="HOA383" s="66"/>
      <c r="HOB383" s="66"/>
      <c r="HOC383" s="66"/>
      <c r="HOD383" s="66"/>
      <c r="HOE383" s="66"/>
      <c r="HOF383" s="66"/>
      <c r="HOG383" s="66"/>
      <c r="HOH383" s="66"/>
      <c r="HOI383" s="66"/>
      <c r="HOJ383" s="66"/>
      <c r="HOK383" s="66"/>
      <c r="HOL383" s="66"/>
      <c r="HOM383" s="66"/>
      <c r="HON383" s="66"/>
      <c r="HOO383" s="66"/>
      <c r="HOP383" s="66"/>
      <c r="HOQ383" s="66"/>
      <c r="HOR383" s="66"/>
      <c r="HOS383" s="66"/>
      <c r="HOT383" s="66"/>
      <c r="HOU383" s="66"/>
      <c r="HOV383" s="66"/>
      <c r="HOW383" s="66"/>
      <c r="HOX383" s="66"/>
      <c r="HOY383" s="66"/>
      <c r="HOZ383" s="66"/>
      <c r="HPA383" s="66"/>
      <c r="HPB383" s="66"/>
      <c r="HPC383" s="66"/>
      <c r="HPD383" s="66"/>
      <c r="HPE383" s="66"/>
      <c r="HPF383" s="66"/>
      <c r="HPG383" s="66"/>
      <c r="HPH383" s="66"/>
      <c r="HPI383" s="66"/>
      <c r="HPJ383" s="66"/>
      <c r="HPK383" s="66"/>
      <c r="HPL383" s="66"/>
      <c r="HPM383" s="66"/>
      <c r="HPN383" s="66"/>
      <c r="HPO383" s="66"/>
      <c r="HPP383" s="66"/>
      <c r="HPQ383" s="66"/>
      <c r="HPR383" s="66"/>
      <c r="HPS383" s="66"/>
      <c r="HPT383" s="66"/>
      <c r="HPU383" s="66"/>
      <c r="HPV383" s="66"/>
      <c r="HPW383" s="66"/>
      <c r="HPX383" s="66"/>
      <c r="HPY383" s="66"/>
      <c r="HPZ383" s="66"/>
      <c r="HQA383" s="66"/>
      <c r="HQB383" s="66"/>
      <c r="HQC383" s="66"/>
      <c r="HQD383" s="66"/>
      <c r="HQE383" s="66"/>
      <c r="HQF383" s="66"/>
      <c r="HQG383" s="66"/>
      <c r="HQH383" s="66"/>
      <c r="HQI383" s="66"/>
      <c r="HQJ383" s="66"/>
      <c r="HQK383" s="66"/>
      <c r="HQL383" s="66"/>
      <c r="HQM383" s="66"/>
      <c r="HQN383" s="66"/>
      <c r="HQO383" s="66"/>
      <c r="HQP383" s="66"/>
      <c r="HQQ383" s="66"/>
      <c r="HQR383" s="66"/>
      <c r="HQS383" s="66"/>
      <c r="HQT383" s="66"/>
      <c r="HQU383" s="66"/>
      <c r="HQV383" s="66"/>
      <c r="HQW383" s="66"/>
      <c r="HQX383" s="66"/>
      <c r="HQY383" s="66"/>
      <c r="HQZ383" s="66"/>
      <c r="HRA383" s="66"/>
      <c r="HRB383" s="66"/>
      <c r="HRC383" s="66"/>
      <c r="HRD383" s="66"/>
      <c r="HRE383" s="66"/>
      <c r="HRF383" s="66"/>
      <c r="HRG383" s="66"/>
      <c r="HRH383" s="66"/>
      <c r="HRI383" s="66"/>
      <c r="HRJ383" s="66"/>
      <c r="HRK383" s="66"/>
      <c r="HRL383" s="66"/>
      <c r="HRM383" s="66"/>
      <c r="HRN383" s="66"/>
      <c r="HRO383" s="66"/>
      <c r="HRP383" s="66"/>
      <c r="HRQ383" s="66"/>
      <c r="HRR383" s="66"/>
      <c r="HRS383" s="66"/>
      <c r="HRT383" s="66"/>
      <c r="HRU383" s="66"/>
      <c r="HRV383" s="66"/>
      <c r="HRW383" s="66"/>
      <c r="HRX383" s="66"/>
      <c r="HRY383" s="66"/>
      <c r="HRZ383" s="66"/>
      <c r="HSA383" s="66"/>
      <c r="HSB383" s="66"/>
      <c r="HSC383" s="66"/>
      <c r="HSD383" s="66"/>
      <c r="HSE383" s="66"/>
      <c r="HSF383" s="66"/>
      <c r="HSG383" s="66"/>
      <c r="HSH383" s="66"/>
      <c r="HSI383" s="66"/>
      <c r="HSJ383" s="66"/>
      <c r="HSK383" s="66"/>
      <c r="HSL383" s="66"/>
      <c r="HSM383" s="66"/>
      <c r="HSN383" s="66"/>
      <c r="HSO383" s="66"/>
      <c r="HSP383" s="66"/>
      <c r="HSQ383" s="66"/>
      <c r="HSR383" s="66"/>
      <c r="HSS383" s="66"/>
      <c r="HST383" s="66"/>
      <c r="HSU383" s="66"/>
      <c r="HSV383" s="66"/>
      <c r="HSW383" s="66"/>
      <c r="HSX383" s="66"/>
      <c r="HSY383" s="66"/>
      <c r="HSZ383" s="66"/>
      <c r="HTA383" s="66"/>
      <c r="HTB383" s="66"/>
      <c r="HTC383" s="66"/>
      <c r="HTD383" s="66"/>
      <c r="HTE383" s="66"/>
      <c r="HTF383" s="66"/>
      <c r="HTG383" s="66"/>
      <c r="HTH383" s="66"/>
      <c r="HTI383" s="66"/>
      <c r="HTJ383" s="66"/>
      <c r="HTK383" s="66"/>
      <c r="HTL383" s="66"/>
      <c r="HTM383" s="66"/>
      <c r="HTN383" s="66"/>
      <c r="HTO383" s="66"/>
      <c r="HTP383" s="66"/>
      <c r="HTQ383" s="66"/>
      <c r="HTR383" s="66"/>
      <c r="HTS383" s="66"/>
      <c r="HTT383" s="66"/>
      <c r="HTU383" s="66"/>
      <c r="HTV383" s="66"/>
      <c r="HTW383" s="66"/>
      <c r="HTX383" s="66"/>
      <c r="HTY383" s="66"/>
      <c r="HTZ383" s="66"/>
      <c r="HUA383" s="66"/>
      <c r="HUB383" s="66"/>
      <c r="HUC383" s="66"/>
      <c r="HUD383" s="66"/>
      <c r="HUE383" s="66"/>
      <c r="HUF383" s="66"/>
      <c r="HUG383" s="66"/>
      <c r="HUH383" s="66"/>
      <c r="HUI383" s="66"/>
      <c r="HUJ383" s="66"/>
      <c r="HUK383" s="66"/>
      <c r="HUL383" s="66"/>
      <c r="HUM383" s="66"/>
      <c r="HUN383" s="66"/>
      <c r="HUO383" s="66"/>
      <c r="HUP383" s="66"/>
      <c r="HUQ383" s="66"/>
      <c r="HUR383" s="66"/>
      <c r="HUS383" s="66"/>
      <c r="HUT383" s="66"/>
      <c r="HUU383" s="66"/>
      <c r="HUV383" s="66"/>
      <c r="HUW383" s="66"/>
      <c r="HUX383" s="66"/>
      <c r="HUY383" s="66"/>
      <c r="HUZ383" s="66"/>
      <c r="HVA383" s="66"/>
      <c r="HVB383" s="66"/>
      <c r="HVC383" s="66"/>
      <c r="HVD383" s="66"/>
      <c r="HVE383" s="66"/>
      <c r="HVF383" s="66"/>
      <c r="HVG383" s="66"/>
      <c r="HVH383" s="66"/>
      <c r="HVI383" s="66"/>
      <c r="HVJ383" s="66"/>
      <c r="HVK383" s="66"/>
      <c r="HVL383" s="66"/>
      <c r="HVM383" s="66"/>
      <c r="HVN383" s="66"/>
      <c r="HVO383" s="66"/>
      <c r="HVP383" s="66"/>
      <c r="HVQ383" s="66"/>
      <c r="HVR383" s="66"/>
      <c r="HVS383" s="66"/>
      <c r="HVT383" s="66"/>
      <c r="HVU383" s="66"/>
      <c r="HVV383" s="66"/>
      <c r="HVW383" s="66"/>
      <c r="HVX383" s="66"/>
      <c r="HVY383" s="66"/>
      <c r="HVZ383" s="66"/>
      <c r="HWA383" s="66"/>
      <c r="HWB383" s="66"/>
      <c r="HWC383" s="66"/>
      <c r="HWD383" s="66"/>
      <c r="HWE383" s="66"/>
      <c r="HWF383" s="66"/>
      <c r="HWG383" s="66"/>
      <c r="HWH383" s="66"/>
      <c r="HWI383" s="66"/>
      <c r="HWJ383" s="66"/>
      <c r="HWK383" s="66"/>
      <c r="HWL383" s="66"/>
      <c r="HWM383" s="66"/>
      <c r="HWN383" s="66"/>
      <c r="HWO383" s="66"/>
      <c r="HWP383" s="66"/>
      <c r="HWQ383" s="66"/>
      <c r="HWR383" s="66"/>
      <c r="HWS383" s="66"/>
      <c r="HWT383" s="66"/>
      <c r="HWU383" s="66"/>
      <c r="HWV383" s="66"/>
      <c r="HWW383" s="66"/>
      <c r="HWX383" s="66"/>
      <c r="HWY383" s="66"/>
      <c r="HWZ383" s="66"/>
      <c r="HXA383" s="66"/>
      <c r="HXB383" s="66"/>
      <c r="HXC383" s="66"/>
      <c r="HXD383" s="66"/>
      <c r="HXE383" s="66"/>
      <c r="HXF383" s="66"/>
      <c r="HXG383" s="66"/>
      <c r="HXH383" s="66"/>
      <c r="HXI383" s="66"/>
      <c r="HXJ383" s="66"/>
      <c r="HXK383" s="66"/>
      <c r="HXL383" s="66"/>
      <c r="HXM383" s="66"/>
      <c r="HXN383" s="66"/>
      <c r="HXO383" s="66"/>
      <c r="HXP383" s="66"/>
      <c r="HXQ383" s="66"/>
      <c r="HXR383" s="66"/>
      <c r="HXS383" s="66"/>
      <c r="HXT383" s="66"/>
      <c r="HXU383" s="66"/>
      <c r="HXV383" s="66"/>
      <c r="HXW383" s="66"/>
      <c r="HXX383" s="66"/>
      <c r="HXY383" s="66"/>
      <c r="HXZ383" s="66"/>
      <c r="HYA383" s="66"/>
      <c r="HYB383" s="66"/>
      <c r="HYC383" s="66"/>
      <c r="HYD383" s="66"/>
      <c r="HYE383" s="66"/>
      <c r="HYF383" s="66"/>
      <c r="HYG383" s="66"/>
      <c r="HYH383" s="66"/>
      <c r="HYI383" s="66"/>
      <c r="HYJ383" s="66"/>
      <c r="HYK383" s="66"/>
      <c r="HYL383" s="66"/>
      <c r="HYM383" s="66"/>
      <c r="HYN383" s="66"/>
      <c r="HYO383" s="66"/>
      <c r="HYP383" s="66"/>
      <c r="HYQ383" s="66"/>
      <c r="HYR383" s="66"/>
      <c r="HYS383" s="66"/>
      <c r="HYT383" s="66"/>
      <c r="HYU383" s="66"/>
      <c r="HYV383" s="66"/>
      <c r="HYW383" s="66"/>
      <c r="HYX383" s="66"/>
      <c r="HYY383" s="66"/>
      <c r="HYZ383" s="66"/>
      <c r="HZA383" s="66"/>
      <c r="HZB383" s="66"/>
      <c r="HZC383" s="66"/>
      <c r="HZD383" s="66"/>
      <c r="HZE383" s="66"/>
      <c r="HZF383" s="66"/>
      <c r="HZG383" s="66"/>
      <c r="HZH383" s="66"/>
      <c r="HZI383" s="66"/>
      <c r="HZJ383" s="66"/>
      <c r="HZK383" s="66"/>
      <c r="HZL383" s="66"/>
      <c r="HZM383" s="66"/>
      <c r="HZN383" s="66"/>
      <c r="HZO383" s="66"/>
      <c r="HZP383" s="66"/>
      <c r="HZQ383" s="66"/>
      <c r="HZR383" s="66"/>
      <c r="HZS383" s="66"/>
      <c r="HZT383" s="66"/>
      <c r="HZU383" s="66"/>
      <c r="HZV383" s="66"/>
      <c r="HZW383" s="66"/>
      <c r="HZX383" s="66"/>
      <c r="HZY383" s="66"/>
      <c r="HZZ383" s="66"/>
      <c r="IAA383" s="66"/>
      <c r="IAB383" s="66"/>
      <c r="IAC383" s="66"/>
      <c r="IAD383" s="66"/>
      <c r="IAE383" s="66"/>
      <c r="IAF383" s="66"/>
      <c r="IAG383" s="66"/>
      <c r="IAH383" s="66"/>
      <c r="IAI383" s="66"/>
      <c r="IAJ383" s="66"/>
      <c r="IAK383" s="66"/>
      <c r="IAL383" s="66"/>
      <c r="IAM383" s="66"/>
      <c r="IAN383" s="66"/>
      <c r="IAO383" s="66"/>
      <c r="IAP383" s="66"/>
      <c r="IAQ383" s="66"/>
      <c r="IAR383" s="66"/>
      <c r="IAS383" s="66"/>
      <c r="IAT383" s="66"/>
      <c r="IAU383" s="66"/>
      <c r="IAV383" s="66"/>
      <c r="IAW383" s="66"/>
      <c r="IAX383" s="66"/>
      <c r="IAY383" s="66"/>
      <c r="IAZ383" s="66"/>
      <c r="IBA383" s="66"/>
      <c r="IBB383" s="66"/>
      <c r="IBC383" s="66"/>
      <c r="IBD383" s="66"/>
      <c r="IBE383" s="66"/>
      <c r="IBF383" s="66"/>
      <c r="IBG383" s="66"/>
      <c r="IBH383" s="66"/>
      <c r="IBI383" s="66"/>
      <c r="IBJ383" s="66"/>
      <c r="IBK383" s="66"/>
      <c r="IBL383" s="66"/>
      <c r="IBM383" s="66"/>
      <c r="IBN383" s="66"/>
      <c r="IBO383" s="66"/>
      <c r="IBP383" s="66"/>
      <c r="IBQ383" s="66"/>
      <c r="IBR383" s="66"/>
      <c r="IBS383" s="66"/>
      <c r="IBT383" s="66"/>
      <c r="IBU383" s="66"/>
      <c r="IBV383" s="66"/>
      <c r="IBW383" s="66"/>
      <c r="IBX383" s="66"/>
      <c r="IBY383" s="66"/>
      <c r="IBZ383" s="66"/>
      <c r="ICA383" s="66"/>
      <c r="ICB383" s="66"/>
      <c r="ICC383" s="66"/>
      <c r="ICD383" s="66"/>
      <c r="ICE383" s="66"/>
      <c r="ICF383" s="66"/>
      <c r="ICG383" s="66"/>
      <c r="ICH383" s="66"/>
      <c r="ICI383" s="66"/>
      <c r="ICJ383" s="66"/>
      <c r="ICK383" s="66"/>
      <c r="ICL383" s="66"/>
      <c r="ICM383" s="66"/>
      <c r="ICN383" s="66"/>
      <c r="ICO383" s="66"/>
      <c r="ICP383" s="66"/>
      <c r="ICQ383" s="66"/>
      <c r="ICR383" s="66"/>
      <c r="ICS383" s="66"/>
      <c r="ICT383" s="66"/>
      <c r="ICU383" s="66"/>
      <c r="ICV383" s="66"/>
      <c r="ICW383" s="66"/>
      <c r="ICX383" s="66"/>
      <c r="ICY383" s="66"/>
      <c r="ICZ383" s="66"/>
      <c r="IDA383" s="66"/>
      <c r="IDB383" s="66"/>
      <c r="IDC383" s="66"/>
      <c r="IDD383" s="66"/>
      <c r="IDE383" s="66"/>
      <c r="IDF383" s="66"/>
      <c r="IDG383" s="66"/>
      <c r="IDH383" s="66"/>
      <c r="IDI383" s="66"/>
      <c r="IDJ383" s="66"/>
      <c r="IDK383" s="66"/>
      <c r="IDL383" s="66"/>
      <c r="IDM383" s="66"/>
      <c r="IDN383" s="66"/>
      <c r="IDO383" s="66"/>
      <c r="IDP383" s="66"/>
      <c r="IDQ383" s="66"/>
      <c r="IDR383" s="66"/>
      <c r="IDS383" s="66"/>
      <c r="IDT383" s="66"/>
      <c r="IDU383" s="66"/>
      <c r="IDV383" s="66"/>
      <c r="IDW383" s="66"/>
      <c r="IDX383" s="66"/>
      <c r="IDY383" s="66"/>
      <c r="IDZ383" s="66"/>
      <c r="IEA383" s="66"/>
      <c r="IEB383" s="66"/>
      <c r="IEC383" s="66"/>
      <c r="IED383" s="66"/>
      <c r="IEE383" s="66"/>
      <c r="IEF383" s="66"/>
      <c r="IEG383" s="66"/>
      <c r="IEH383" s="66"/>
      <c r="IEI383" s="66"/>
      <c r="IEJ383" s="66"/>
      <c r="IEK383" s="66"/>
      <c r="IEL383" s="66"/>
      <c r="IEM383" s="66"/>
      <c r="IEN383" s="66"/>
      <c r="IEO383" s="66"/>
      <c r="IEP383" s="66"/>
      <c r="IEQ383" s="66"/>
      <c r="IER383" s="66"/>
      <c r="IES383" s="66"/>
      <c r="IET383" s="66"/>
      <c r="IEU383" s="66"/>
      <c r="IEV383" s="66"/>
      <c r="IEW383" s="66"/>
      <c r="IEX383" s="66"/>
      <c r="IEY383" s="66"/>
      <c r="IEZ383" s="66"/>
      <c r="IFA383" s="66"/>
      <c r="IFB383" s="66"/>
      <c r="IFC383" s="66"/>
      <c r="IFD383" s="66"/>
      <c r="IFE383" s="66"/>
      <c r="IFF383" s="66"/>
      <c r="IFG383" s="66"/>
      <c r="IFH383" s="66"/>
      <c r="IFI383" s="66"/>
      <c r="IFJ383" s="66"/>
      <c r="IFK383" s="66"/>
      <c r="IFL383" s="66"/>
      <c r="IFM383" s="66"/>
      <c r="IFN383" s="66"/>
      <c r="IFO383" s="66"/>
      <c r="IFP383" s="66"/>
      <c r="IFQ383" s="66"/>
      <c r="IFR383" s="66"/>
      <c r="IFS383" s="66"/>
      <c r="IFT383" s="66"/>
      <c r="IFU383" s="66"/>
      <c r="IFV383" s="66"/>
      <c r="IFW383" s="66"/>
      <c r="IFX383" s="66"/>
      <c r="IFY383" s="66"/>
      <c r="IFZ383" s="66"/>
      <c r="IGA383" s="66"/>
      <c r="IGB383" s="66"/>
      <c r="IGC383" s="66"/>
      <c r="IGD383" s="66"/>
      <c r="IGE383" s="66"/>
      <c r="IGF383" s="66"/>
      <c r="IGG383" s="66"/>
      <c r="IGH383" s="66"/>
      <c r="IGI383" s="66"/>
      <c r="IGJ383" s="66"/>
      <c r="IGK383" s="66"/>
      <c r="IGL383" s="66"/>
      <c r="IGM383" s="66"/>
      <c r="IGN383" s="66"/>
      <c r="IGO383" s="66"/>
      <c r="IGP383" s="66"/>
      <c r="IGQ383" s="66"/>
      <c r="IGR383" s="66"/>
      <c r="IGS383" s="66"/>
      <c r="IGT383" s="66"/>
      <c r="IGU383" s="66"/>
      <c r="IGV383" s="66"/>
      <c r="IGW383" s="66"/>
      <c r="IGX383" s="66"/>
      <c r="IGY383" s="66"/>
      <c r="IGZ383" s="66"/>
      <c r="IHA383" s="66"/>
      <c r="IHB383" s="66"/>
      <c r="IHC383" s="66"/>
      <c r="IHD383" s="66"/>
      <c r="IHE383" s="66"/>
      <c r="IHF383" s="66"/>
      <c r="IHG383" s="66"/>
      <c r="IHH383" s="66"/>
      <c r="IHI383" s="66"/>
      <c r="IHJ383" s="66"/>
      <c r="IHK383" s="66"/>
      <c r="IHL383" s="66"/>
      <c r="IHM383" s="66"/>
      <c r="IHN383" s="66"/>
      <c r="IHO383" s="66"/>
      <c r="IHP383" s="66"/>
      <c r="IHQ383" s="66"/>
      <c r="IHR383" s="66"/>
      <c r="IHS383" s="66"/>
      <c r="IHT383" s="66"/>
      <c r="IHU383" s="66"/>
      <c r="IHV383" s="66"/>
      <c r="IHW383" s="66"/>
      <c r="IHX383" s="66"/>
      <c r="IHY383" s="66"/>
      <c r="IHZ383" s="66"/>
      <c r="IIA383" s="66"/>
      <c r="IIB383" s="66"/>
      <c r="IIC383" s="66"/>
      <c r="IID383" s="66"/>
      <c r="IIE383" s="66"/>
      <c r="IIF383" s="66"/>
      <c r="IIG383" s="66"/>
      <c r="IIH383" s="66"/>
      <c r="III383" s="66"/>
      <c r="IIJ383" s="66"/>
      <c r="IIK383" s="66"/>
      <c r="IIL383" s="66"/>
      <c r="IIM383" s="66"/>
      <c r="IIN383" s="66"/>
      <c r="IIO383" s="66"/>
      <c r="IIP383" s="66"/>
      <c r="IIQ383" s="66"/>
      <c r="IIR383" s="66"/>
      <c r="IIS383" s="66"/>
      <c r="IIT383" s="66"/>
      <c r="IIU383" s="66"/>
      <c r="IIV383" s="66"/>
      <c r="IIW383" s="66"/>
      <c r="IIX383" s="66"/>
      <c r="IIY383" s="66"/>
      <c r="IIZ383" s="66"/>
      <c r="IJA383" s="66"/>
      <c r="IJB383" s="66"/>
      <c r="IJC383" s="66"/>
      <c r="IJD383" s="66"/>
      <c r="IJE383" s="66"/>
      <c r="IJF383" s="66"/>
      <c r="IJG383" s="66"/>
      <c r="IJH383" s="66"/>
      <c r="IJI383" s="66"/>
      <c r="IJJ383" s="66"/>
      <c r="IJK383" s="66"/>
      <c r="IJL383" s="66"/>
      <c r="IJM383" s="66"/>
      <c r="IJN383" s="66"/>
      <c r="IJO383" s="66"/>
      <c r="IJP383" s="66"/>
      <c r="IJQ383" s="66"/>
      <c r="IJR383" s="66"/>
      <c r="IJS383" s="66"/>
      <c r="IJT383" s="66"/>
      <c r="IJU383" s="66"/>
      <c r="IJV383" s="66"/>
      <c r="IJW383" s="66"/>
      <c r="IJX383" s="66"/>
      <c r="IJY383" s="66"/>
      <c r="IJZ383" s="66"/>
      <c r="IKA383" s="66"/>
      <c r="IKB383" s="66"/>
      <c r="IKC383" s="66"/>
      <c r="IKD383" s="66"/>
      <c r="IKE383" s="66"/>
      <c r="IKF383" s="66"/>
      <c r="IKG383" s="66"/>
      <c r="IKH383" s="66"/>
      <c r="IKI383" s="66"/>
      <c r="IKJ383" s="66"/>
      <c r="IKK383" s="66"/>
      <c r="IKL383" s="66"/>
      <c r="IKM383" s="66"/>
      <c r="IKN383" s="66"/>
      <c r="IKO383" s="66"/>
      <c r="IKP383" s="66"/>
      <c r="IKQ383" s="66"/>
      <c r="IKR383" s="66"/>
      <c r="IKS383" s="66"/>
      <c r="IKT383" s="66"/>
      <c r="IKU383" s="66"/>
      <c r="IKV383" s="66"/>
      <c r="IKW383" s="66"/>
      <c r="IKX383" s="66"/>
      <c r="IKY383" s="66"/>
      <c r="IKZ383" s="66"/>
      <c r="ILA383" s="66"/>
      <c r="ILB383" s="66"/>
      <c r="ILC383" s="66"/>
      <c r="ILD383" s="66"/>
      <c r="ILE383" s="66"/>
      <c r="ILF383" s="66"/>
      <c r="ILG383" s="66"/>
      <c r="ILH383" s="66"/>
      <c r="ILI383" s="66"/>
      <c r="ILJ383" s="66"/>
      <c r="ILK383" s="66"/>
      <c r="ILL383" s="66"/>
      <c r="ILM383" s="66"/>
      <c r="ILN383" s="66"/>
      <c r="ILO383" s="66"/>
      <c r="ILP383" s="66"/>
      <c r="ILQ383" s="66"/>
      <c r="ILR383" s="66"/>
      <c r="ILS383" s="66"/>
      <c r="ILT383" s="66"/>
      <c r="ILU383" s="66"/>
      <c r="ILV383" s="66"/>
      <c r="ILW383" s="66"/>
      <c r="ILX383" s="66"/>
      <c r="ILY383" s="66"/>
      <c r="ILZ383" s="66"/>
      <c r="IMA383" s="66"/>
      <c r="IMB383" s="66"/>
      <c r="IMC383" s="66"/>
      <c r="IMD383" s="66"/>
      <c r="IME383" s="66"/>
      <c r="IMF383" s="66"/>
      <c r="IMG383" s="66"/>
      <c r="IMH383" s="66"/>
      <c r="IMI383" s="66"/>
      <c r="IMJ383" s="66"/>
      <c r="IMK383" s="66"/>
      <c r="IML383" s="66"/>
      <c r="IMM383" s="66"/>
      <c r="IMN383" s="66"/>
      <c r="IMO383" s="66"/>
      <c r="IMP383" s="66"/>
      <c r="IMQ383" s="66"/>
      <c r="IMR383" s="66"/>
      <c r="IMS383" s="66"/>
      <c r="IMT383" s="66"/>
      <c r="IMU383" s="66"/>
      <c r="IMV383" s="66"/>
      <c r="IMW383" s="66"/>
      <c r="IMX383" s="66"/>
      <c r="IMY383" s="66"/>
      <c r="IMZ383" s="66"/>
      <c r="INA383" s="66"/>
      <c r="INB383" s="66"/>
      <c r="INC383" s="66"/>
      <c r="IND383" s="66"/>
      <c r="INE383" s="66"/>
      <c r="INF383" s="66"/>
      <c r="ING383" s="66"/>
      <c r="INH383" s="66"/>
      <c r="INI383" s="66"/>
      <c r="INJ383" s="66"/>
      <c r="INK383" s="66"/>
      <c r="INL383" s="66"/>
      <c r="INM383" s="66"/>
      <c r="INN383" s="66"/>
      <c r="INO383" s="66"/>
      <c r="INP383" s="66"/>
      <c r="INQ383" s="66"/>
      <c r="INR383" s="66"/>
      <c r="INS383" s="66"/>
      <c r="INT383" s="66"/>
      <c r="INU383" s="66"/>
      <c r="INV383" s="66"/>
      <c r="INW383" s="66"/>
      <c r="INX383" s="66"/>
      <c r="INY383" s="66"/>
      <c r="INZ383" s="66"/>
      <c r="IOA383" s="66"/>
      <c r="IOB383" s="66"/>
      <c r="IOC383" s="66"/>
      <c r="IOD383" s="66"/>
      <c r="IOE383" s="66"/>
      <c r="IOF383" s="66"/>
      <c r="IOG383" s="66"/>
      <c r="IOH383" s="66"/>
      <c r="IOI383" s="66"/>
      <c r="IOJ383" s="66"/>
      <c r="IOK383" s="66"/>
      <c r="IOL383" s="66"/>
      <c r="IOM383" s="66"/>
      <c r="ION383" s="66"/>
      <c r="IOO383" s="66"/>
      <c r="IOP383" s="66"/>
      <c r="IOQ383" s="66"/>
      <c r="IOR383" s="66"/>
      <c r="IOS383" s="66"/>
      <c r="IOT383" s="66"/>
      <c r="IOU383" s="66"/>
      <c r="IOV383" s="66"/>
      <c r="IOW383" s="66"/>
      <c r="IOX383" s="66"/>
      <c r="IOY383" s="66"/>
      <c r="IOZ383" s="66"/>
      <c r="IPA383" s="66"/>
      <c r="IPB383" s="66"/>
      <c r="IPC383" s="66"/>
      <c r="IPD383" s="66"/>
      <c r="IPE383" s="66"/>
      <c r="IPF383" s="66"/>
      <c r="IPG383" s="66"/>
      <c r="IPH383" s="66"/>
      <c r="IPI383" s="66"/>
      <c r="IPJ383" s="66"/>
      <c r="IPK383" s="66"/>
      <c r="IPL383" s="66"/>
      <c r="IPM383" s="66"/>
      <c r="IPN383" s="66"/>
      <c r="IPO383" s="66"/>
      <c r="IPP383" s="66"/>
      <c r="IPQ383" s="66"/>
      <c r="IPR383" s="66"/>
      <c r="IPS383" s="66"/>
      <c r="IPT383" s="66"/>
      <c r="IPU383" s="66"/>
      <c r="IPV383" s="66"/>
      <c r="IPW383" s="66"/>
      <c r="IPX383" s="66"/>
      <c r="IPY383" s="66"/>
      <c r="IPZ383" s="66"/>
      <c r="IQA383" s="66"/>
      <c r="IQB383" s="66"/>
      <c r="IQC383" s="66"/>
      <c r="IQD383" s="66"/>
      <c r="IQE383" s="66"/>
      <c r="IQF383" s="66"/>
      <c r="IQG383" s="66"/>
      <c r="IQH383" s="66"/>
      <c r="IQI383" s="66"/>
      <c r="IQJ383" s="66"/>
      <c r="IQK383" s="66"/>
      <c r="IQL383" s="66"/>
      <c r="IQM383" s="66"/>
      <c r="IQN383" s="66"/>
      <c r="IQO383" s="66"/>
      <c r="IQP383" s="66"/>
      <c r="IQQ383" s="66"/>
      <c r="IQR383" s="66"/>
      <c r="IQS383" s="66"/>
      <c r="IQT383" s="66"/>
      <c r="IQU383" s="66"/>
      <c r="IQV383" s="66"/>
      <c r="IQW383" s="66"/>
      <c r="IQX383" s="66"/>
      <c r="IQY383" s="66"/>
      <c r="IQZ383" s="66"/>
      <c r="IRA383" s="66"/>
      <c r="IRB383" s="66"/>
      <c r="IRC383" s="66"/>
      <c r="IRD383" s="66"/>
      <c r="IRE383" s="66"/>
      <c r="IRF383" s="66"/>
      <c r="IRG383" s="66"/>
      <c r="IRH383" s="66"/>
      <c r="IRI383" s="66"/>
      <c r="IRJ383" s="66"/>
      <c r="IRK383" s="66"/>
      <c r="IRL383" s="66"/>
      <c r="IRM383" s="66"/>
      <c r="IRN383" s="66"/>
      <c r="IRO383" s="66"/>
      <c r="IRP383" s="66"/>
      <c r="IRQ383" s="66"/>
      <c r="IRR383" s="66"/>
      <c r="IRS383" s="66"/>
      <c r="IRT383" s="66"/>
      <c r="IRU383" s="66"/>
      <c r="IRV383" s="66"/>
      <c r="IRW383" s="66"/>
      <c r="IRX383" s="66"/>
      <c r="IRY383" s="66"/>
      <c r="IRZ383" s="66"/>
      <c r="ISA383" s="66"/>
      <c r="ISB383" s="66"/>
      <c r="ISC383" s="66"/>
      <c r="ISD383" s="66"/>
      <c r="ISE383" s="66"/>
      <c r="ISF383" s="66"/>
      <c r="ISG383" s="66"/>
      <c r="ISH383" s="66"/>
      <c r="ISI383" s="66"/>
      <c r="ISJ383" s="66"/>
      <c r="ISK383" s="66"/>
      <c r="ISL383" s="66"/>
      <c r="ISM383" s="66"/>
      <c r="ISN383" s="66"/>
      <c r="ISO383" s="66"/>
      <c r="ISP383" s="66"/>
      <c r="ISQ383" s="66"/>
      <c r="ISR383" s="66"/>
      <c r="ISS383" s="66"/>
      <c r="IST383" s="66"/>
      <c r="ISU383" s="66"/>
      <c r="ISV383" s="66"/>
      <c r="ISW383" s="66"/>
      <c r="ISX383" s="66"/>
      <c r="ISY383" s="66"/>
      <c r="ISZ383" s="66"/>
      <c r="ITA383" s="66"/>
      <c r="ITB383" s="66"/>
      <c r="ITC383" s="66"/>
      <c r="ITD383" s="66"/>
      <c r="ITE383" s="66"/>
      <c r="ITF383" s="66"/>
      <c r="ITG383" s="66"/>
      <c r="ITH383" s="66"/>
      <c r="ITI383" s="66"/>
      <c r="ITJ383" s="66"/>
      <c r="ITK383" s="66"/>
      <c r="ITL383" s="66"/>
      <c r="ITM383" s="66"/>
      <c r="ITN383" s="66"/>
      <c r="ITO383" s="66"/>
      <c r="ITP383" s="66"/>
      <c r="ITQ383" s="66"/>
      <c r="ITR383" s="66"/>
      <c r="ITS383" s="66"/>
      <c r="ITT383" s="66"/>
      <c r="ITU383" s="66"/>
      <c r="ITV383" s="66"/>
      <c r="ITW383" s="66"/>
      <c r="ITX383" s="66"/>
      <c r="ITY383" s="66"/>
      <c r="ITZ383" s="66"/>
      <c r="IUA383" s="66"/>
      <c r="IUB383" s="66"/>
      <c r="IUC383" s="66"/>
      <c r="IUD383" s="66"/>
      <c r="IUE383" s="66"/>
      <c r="IUF383" s="66"/>
      <c r="IUG383" s="66"/>
      <c r="IUH383" s="66"/>
      <c r="IUI383" s="66"/>
      <c r="IUJ383" s="66"/>
      <c r="IUK383" s="66"/>
      <c r="IUL383" s="66"/>
      <c r="IUM383" s="66"/>
      <c r="IUN383" s="66"/>
      <c r="IUO383" s="66"/>
      <c r="IUP383" s="66"/>
      <c r="IUQ383" s="66"/>
      <c r="IUR383" s="66"/>
      <c r="IUS383" s="66"/>
      <c r="IUT383" s="66"/>
      <c r="IUU383" s="66"/>
      <c r="IUV383" s="66"/>
      <c r="IUW383" s="66"/>
      <c r="IUX383" s="66"/>
      <c r="IUY383" s="66"/>
      <c r="IUZ383" s="66"/>
      <c r="IVA383" s="66"/>
      <c r="IVB383" s="66"/>
      <c r="IVC383" s="66"/>
      <c r="IVD383" s="66"/>
      <c r="IVE383" s="66"/>
      <c r="IVF383" s="66"/>
      <c r="IVG383" s="66"/>
      <c r="IVH383" s="66"/>
      <c r="IVI383" s="66"/>
      <c r="IVJ383" s="66"/>
      <c r="IVK383" s="66"/>
      <c r="IVL383" s="66"/>
      <c r="IVM383" s="66"/>
      <c r="IVN383" s="66"/>
      <c r="IVO383" s="66"/>
      <c r="IVP383" s="66"/>
      <c r="IVQ383" s="66"/>
      <c r="IVR383" s="66"/>
      <c r="IVS383" s="66"/>
      <c r="IVT383" s="66"/>
      <c r="IVU383" s="66"/>
      <c r="IVV383" s="66"/>
      <c r="IVW383" s="66"/>
      <c r="IVX383" s="66"/>
      <c r="IVY383" s="66"/>
      <c r="IVZ383" s="66"/>
      <c r="IWA383" s="66"/>
      <c r="IWB383" s="66"/>
      <c r="IWC383" s="66"/>
      <c r="IWD383" s="66"/>
      <c r="IWE383" s="66"/>
      <c r="IWF383" s="66"/>
      <c r="IWG383" s="66"/>
      <c r="IWH383" s="66"/>
      <c r="IWI383" s="66"/>
      <c r="IWJ383" s="66"/>
      <c r="IWK383" s="66"/>
      <c r="IWL383" s="66"/>
      <c r="IWM383" s="66"/>
      <c r="IWN383" s="66"/>
      <c r="IWO383" s="66"/>
      <c r="IWP383" s="66"/>
      <c r="IWQ383" s="66"/>
      <c r="IWR383" s="66"/>
      <c r="IWS383" s="66"/>
      <c r="IWT383" s="66"/>
      <c r="IWU383" s="66"/>
      <c r="IWV383" s="66"/>
      <c r="IWW383" s="66"/>
      <c r="IWX383" s="66"/>
      <c r="IWY383" s="66"/>
      <c r="IWZ383" s="66"/>
      <c r="IXA383" s="66"/>
      <c r="IXB383" s="66"/>
      <c r="IXC383" s="66"/>
      <c r="IXD383" s="66"/>
      <c r="IXE383" s="66"/>
      <c r="IXF383" s="66"/>
      <c r="IXG383" s="66"/>
      <c r="IXH383" s="66"/>
      <c r="IXI383" s="66"/>
      <c r="IXJ383" s="66"/>
      <c r="IXK383" s="66"/>
      <c r="IXL383" s="66"/>
      <c r="IXM383" s="66"/>
      <c r="IXN383" s="66"/>
      <c r="IXO383" s="66"/>
      <c r="IXP383" s="66"/>
      <c r="IXQ383" s="66"/>
      <c r="IXR383" s="66"/>
      <c r="IXS383" s="66"/>
      <c r="IXT383" s="66"/>
      <c r="IXU383" s="66"/>
      <c r="IXV383" s="66"/>
      <c r="IXW383" s="66"/>
      <c r="IXX383" s="66"/>
      <c r="IXY383" s="66"/>
      <c r="IXZ383" s="66"/>
      <c r="IYA383" s="66"/>
      <c r="IYB383" s="66"/>
      <c r="IYC383" s="66"/>
      <c r="IYD383" s="66"/>
      <c r="IYE383" s="66"/>
      <c r="IYF383" s="66"/>
      <c r="IYG383" s="66"/>
      <c r="IYH383" s="66"/>
      <c r="IYI383" s="66"/>
      <c r="IYJ383" s="66"/>
      <c r="IYK383" s="66"/>
      <c r="IYL383" s="66"/>
      <c r="IYM383" s="66"/>
      <c r="IYN383" s="66"/>
      <c r="IYO383" s="66"/>
      <c r="IYP383" s="66"/>
      <c r="IYQ383" s="66"/>
      <c r="IYR383" s="66"/>
      <c r="IYS383" s="66"/>
      <c r="IYT383" s="66"/>
      <c r="IYU383" s="66"/>
      <c r="IYV383" s="66"/>
      <c r="IYW383" s="66"/>
      <c r="IYX383" s="66"/>
      <c r="IYY383" s="66"/>
      <c r="IYZ383" s="66"/>
      <c r="IZA383" s="66"/>
      <c r="IZB383" s="66"/>
      <c r="IZC383" s="66"/>
      <c r="IZD383" s="66"/>
      <c r="IZE383" s="66"/>
      <c r="IZF383" s="66"/>
      <c r="IZG383" s="66"/>
      <c r="IZH383" s="66"/>
      <c r="IZI383" s="66"/>
      <c r="IZJ383" s="66"/>
      <c r="IZK383" s="66"/>
      <c r="IZL383" s="66"/>
      <c r="IZM383" s="66"/>
      <c r="IZN383" s="66"/>
      <c r="IZO383" s="66"/>
      <c r="IZP383" s="66"/>
      <c r="IZQ383" s="66"/>
      <c r="IZR383" s="66"/>
      <c r="IZS383" s="66"/>
      <c r="IZT383" s="66"/>
      <c r="IZU383" s="66"/>
      <c r="IZV383" s="66"/>
      <c r="IZW383" s="66"/>
      <c r="IZX383" s="66"/>
      <c r="IZY383" s="66"/>
      <c r="IZZ383" s="66"/>
      <c r="JAA383" s="66"/>
      <c r="JAB383" s="66"/>
      <c r="JAC383" s="66"/>
      <c r="JAD383" s="66"/>
      <c r="JAE383" s="66"/>
      <c r="JAF383" s="66"/>
      <c r="JAG383" s="66"/>
      <c r="JAH383" s="66"/>
      <c r="JAI383" s="66"/>
      <c r="JAJ383" s="66"/>
      <c r="JAK383" s="66"/>
      <c r="JAL383" s="66"/>
      <c r="JAM383" s="66"/>
      <c r="JAN383" s="66"/>
      <c r="JAO383" s="66"/>
      <c r="JAP383" s="66"/>
      <c r="JAQ383" s="66"/>
      <c r="JAR383" s="66"/>
      <c r="JAS383" s="66"/>
      <c r="JAT383" s="66"/>
      <c r="JAU383" s="66"/>
      <c r="JAV383" s="66"/>
      <c r="JAW383" s="66"/>
      <c r="JAX383" s="66"/>
      <c r="JAY383" s="66"/>
      <c r="JAZ383" s="66"/>
      <c r="JBA383" s="66"/>
      <c r="JBB383" s="66"/>
      <c r="JBC383" s="66"/>
      <c r="JBD383" s="66"/>
      <c r="JBE383" s="66"/>
      <c r="JBF383" s="66"/>
      <c r="JBG383" s="66"/>
      <c r="JBH383" s="66"/>
      <c r="JBI383" s="66"/>
      <c r="JBJ383" s="66"/>
      <c r="JBK383" s="66"/>
      <c r="JBL383" s="66"/>
      <c r="JBM383" s="66"/>
      <c r="JBN383" s="66"/>
      <c r="JBO383" s="66"/>
      <c r="JBP383" s="66"/>
      <c r="JBQ383" s="66"/>
      <c r="JBR383" s="66"/>
      <c r="JBS383" s="66"/>
      <c r="JBT383" s="66"/>
      <c r="JBU383" s="66"/>
      <c r="JBV383" s="66"/>
      <c r="JBW383" s="66"/>
      <c r="JBX383" s="66"/>
      <c r="JBY383" s="66"/>
      <c r="JBZ383" s="66"/>
      <c r="JCA383" s="66"/>
      <c r="JCB383" s="66"/>
      <c r="JCC383" s="66"/>
      <c r="JCD383" s="66"/>
      <c r="JCE383" s="66"/>
      <c r="JCF383" s="66"/>
      <c r="JCG383" s="66"/>
      <c r="JCH383" s="66"/>
      <c r="JCI383" s="66"/>
      <c r="JCJ383" s="66"/>
      <c r="JCK383" s="66"/>
      <c r="JCL383" s="66"/>
      <c r="JCM383" s="66"/>
      <c r="JCN383" s="66"/>
      <c r="JCO383" s="66"/>
      <c r="JCP383" s="66"/>
      <c r="JCQ383" s="66"/>
      <c r="JCR383" s="66"/>
      <c r="JCS383" s="66"/>
      <c r="JCT383" s="66"/>
      <c r="JCU383" s="66"/>
      <c r="JCV383" s="66"/>
      <c r="JCW383" s="66"/>
      <c r="JCX383" s="66"/>
      <c r="JCY383" s="66"/>
      <c r="JCZ383" s="66"/>
      <c r="JDA383" s="66"/>
      <c r="JDB383" s="66"/>
      <c r="JDC383" s="66"/>
      <c r="JDD383" s="66"/>
      <c r="JDE383" s="66"/>
      <c r="JDF383" s="66"/>
      <c r="JDG383" s="66"/>
      <c r="JDH383" s="66"/>
      <c r="JDI383" s="66"/>
      <c r="JDJ383" s="66"/>
      <c r="JDK383" s="66"/>
      <c r="JDL383" s="66"/>
      <c r="JDM383" s="66"/>
      <c r="JDN383" s="66"/>
      <c r="JDO383" s="66"/>
      <c r="JDP383" s="66"/>
      <c r="JDQ383" s="66"/>
      <c r="JDR383" s="66"/>
      <c r="JDS383" s="66"/>
      <c r="JDT383" s="66"/>
      <c r="JDU383" s="66"/>
      <c r="JDV383" s="66"/>
      <c r="JDW383" s="66"/>
      <c r="JDX383" s="66"/>
      <c r="JDY383" s="66"/>
      <c r="JDZ383" s="66"/>
      <c r="JEA383" s="66"/>
      <c r="JEB383" s="66"/>
      <c r="JEC383" s="66"/>
      <c r="JED383" s="66"/>
      <c r="JEE383" s="66"/>
      <c r="JEF383" s="66"/>
      <c r="JEG383" s="66"/>
      <c r="JEH383" s="66"/>
      <c r="JEI383" s="66"/>
      <c r="JEJ383" s="66"/>
      <c r="JEK383" s="66"/>
      <c r="JEL383" s="66"/>
      <c r="JEM383" s="66"/>
      <c r="JEN383" s="66"/>
      <c r="JEO383" s="66"/>
      <c r="JEP383" s="66"/>
      <c r="JEQ383" s="66"/>
      <c r="JER383" s="66"/>
      <c r="JES383" s="66"/>
      <c r="JET383" s="66"/>
      <c r="JEU383" s="66"/>
      <c r="JEV383" s="66"/>
      <c r="JEW383" s="66"/>
      <c r="JEX383" s="66"/>
      <c r="JEY383" s="66"/>
      <c r="JEZ383" s="66"/>
      <c r="JFA383" s="66"/>
      <c r="JFB383" s="66"/>
      <c r="JFC383" s="66"/>
      <c r="JFD383" s="66"/>
      <c r="JFE383" s="66"/>
      <c r="JFF383" s="66"/>
      <c r="JFG383" s="66"/>
      <c r="JFH383" s="66"/>
      <c r="JFI383" s="66"/>
      <c r="JFJ383" s="66"/>
      <c r="JFK383" s="66"/>
      <c r="JFL383" s="66"/>
      <c r="JFM383" s="66"/>
      <c r="JFN383" s="66"/>
      <c r="JFO383" s="66"/>
      <c r="JFP383" s="66"/>
      <c r="JFQ383" s="66"/>
      <c r="JFR383" s="66"/>
      <c r="JFS383" s="66"/>
      <c r="JFT383" s="66"/>
      <c r="JFU383" s="66"/>
      <c r="JFV383" s="66"/>
      <c r="JFW383" s="66"/>
      <c r="JFX383" s="66"/>
      <c r="JFY383" s="66"/>
      <c r="JFZ383" s="66"/>
      <c r="JGA383" s="66"/>
      <c r="JGB383" s="66"/>
      <c r="JGC383" s="66"/>
      <c r="JGD383" s="66"/>
      <c r="JGE383" s="66"/>
      <c r="JGF383" s="66"/>
      <c r="JGG383" s="66"/>
      <c r="JGH383" s="66"/>
      <c r="JGI383" s="66"/>
      <c r="JGJ383" s="66"/>
      <c r="JGK383" s="66"/>
      <c r="JGL383" s="66"/>
      <c r="JGM383" s="66"/>
      <c r="JGN383" s="66"/>
      <c r="JGO383" s="66"/>
      <c r="JGP383" s="66"/>
      <c r="JGQ383" s="66"/>
      <c r="JGR383" s="66"/>
      <c r="JGS383" s="66"/>
      <c r="JGT383" s="66"/>
      <c r="JGU383" s="66"/>
      <c r="JGV383" s="66"/>
      <c r="JGW383" s="66"/>
      <c r="JGX383" s="66"/>
      <c r="JGY383" s="66"/>
      <c r="JGZ383" s="66"/>
      <c r="JHA383" s="66"/>
      <c r="JHB383" s="66"/>
      <c r="JHC383" s="66"/>
      <c r="JHD383" s="66"/>
      <c r="JHE383" s="66"/>
      <c r="JHF383" s="66"/>
      <c r="JHG383" s="66"/>
      <c r="JHH383" s="66"/>
      <c r="JHI383" s="66"/>
      <c r="JHJ383" s="66"/>
      <c r="JHK383" s="66"/>
      <c r="JHL383" s="66"/>
      <c r="JHM383" s="66"/>
      <c r="JHN383" s="66"/>
      <c r="JHO383" s="66"/>
      <c r="JHP383" s="66"/>
      <c r="JHQ383" s="66"/>
      <c r="JHR383" s="66"/>
      <c r="JHS383" s="66"/>
      <c r="JHT383" s="66"/>
      <c r="JHU383" s="66"/>
      <c r="JHV383" s="66"/>
      <c r="JHW383" s="66"/>
      <c r="JHX383" s="66"/>
      <c r="JHY383" s="66"/>
      <c r="JHZ383" s="66"/>
      <c r="JIA383" s="66"/>
      <c r="JIB383" s="66"/>
      <c r="JIC383" s="66"/>
      <c r="JID383" s="66"/>
      <c r="JIE383" s="66"/>
      <c r="JIF383" s="66"/>
      <c r="JIG383" s="66"/>
      <c r="JIH383" s="66"/>
      <c r="JII383" s="66"/>
      <c r="JIJ383" s="66"/>
      <c r="JIK383" s="66"/>
      <c r="JIL383" s="66"/>
      <c r="JIM383" s="66"/>
      <c r="JIN383" s="66"/>
      <c r="JIO383" s="66"/>
      <c r="JIP383" s="66"/>
      <c r="JIQ383" s="66"/>
      <c r="JIR383" s="66"/>
      <c r="JIS383" s="66"/>
      <c r="JIT383" s="66"/>
      <c r="JIU383" s="66"/>
      <c r="JIV383" s="66"/>
      <c r="JIW383" s="66"/>
      <c r="JIX383" s="66"/>
      <c r="JIY383" s="66"/>
      <c r="JIZ383" s="66"/>
      <c r="JJA383" s="66"/>
      <c r="JJB383" s="66"/>
      <c r="JJC383" s="66"/>
      <c r="JJD383" s="66"/>
      <c r="JJE383" s="66"/>
      <c r="JJF383" s="66"/>
      <c r="JJG383" s="66"/>
      <c r="JJH383" s="66"/>
      <c r="JJI383" s="66"/>
      <c r="JJJ383" s="66"/>
      <c r="JJK383" s="66"/>
      <c r="JJL383" s="66"/>
      <c r="JJM383" s="66"/>
      <c r="JJN383" s="66"/>
      <c r="JJO383" s="66"/>
      <c r="JJP383" s="66"/>
      <c r="JJQ383" s="66"/>
      <c r="JJR383" s="66"/>
      <c r="JJS383" s="66"/>
      <c r="JJT383" s="66"/>
      <c r="JJU383" s="66"/>
      <c r="JJV383" s="66"/>
      <c r="JJW383" s="66"/>
      <c r="JJX383" s="66"/>
      <c r="JJY383" s="66"/>
      <c r="JJZ383" s="66"/>
      <c r="JKA383" s="66"/>
      <c r="JKB383" s="66"/>
      <c r="JKC383" s="66"/>
      <c r="JKD383" s="66"/>
      <c r="JKE383" s="66"/>
      <c r="JKF383" s="66"/>
      <c r="JKG383" s="66"/>
      <c r="JKH383" s="66"/>
      <c r="JKI383" s="66"/>
      <c r="JKJ383" s="66"/>
      <c r="JKK383" s="66"/>
      <c r="JKL383" s="66"/>
      <c r="JKM383" s="66"/>
      <c r="JKN383" s="66"/>
      <c r="JKO383" s="66"/>
      <c r="JKP383" s="66"/>
      <c r="JKQ383" s="66"/>
      <c r="JKR383" s="66"/>
      <c r="JKS383" s="66"/>
      <c r="JKT383" s="66"/>
      <c r="JKU383" s="66"/>
      <c r="JKV383" s="66"/>
      <c r="JKW383" s="66"/>
      <c r="JKX383" s="66"/>
      <c r="JKY383" s="66"/>
      <c r="JKZ383" s="66"/>
      <c r="JLA383" s="66"/>
      <c r="JLB383" s="66"/>
      <c r="JLC383" s="66"/>
      <c r="JLD383" s="66"/>
      <c r="JLE383" s="66"/>
      <c r="JLF383" s="66"/>
      <c r="JLG383" s="66"/>
      <c r="JLH383" s="66"/>
      <c r="JLI383" s="66"/>
      <c r="JLJ383" s="66"/>
      <c r="JLK383" s="66"/>
      <c r="JLL383" s="66"/>
      <c r="JLM383" s="66"/>
      <c r="JLN383" s="66"/>
      <c r="JLO383" s="66"/>
      <c r="JLP383" s="66"/>
      <c r="JLQ383" s="66"/>
      <c r="JLR383" s="66"/>
      <c r="JLS383" s="66"/>
      <c r="JLT383" s="66"/>
      <c r="JLU383" s="66"/>
      <c r="JLV383" s="66"/>
      <c r="JLW383" s="66"/>
      <c r="JLX383" s="66"/>
      <c r="JLY383" s="66"/>
      <c r="JLZ383" s="66"/>
      <c r="JMA383" s="66"/>
      <c r="JMB383" s="66"/>
      <c r="JMC383" s="66"/>
      <c r="JMD383" s="66"/>
      <c r="JME383" s="66"/>
      <c r="JMF383" s="66"/>
      <c r="JMG383" s="66"/>
      <c r="JMH383" s="66"/>
      <c r="JMI383" s="66"/>
      <c r="JMJ383" s="66"/>
      <c r="JMK383" s="66"/>
      <c r="JML383" s="66"/>
      <c r="JMM383" s="66"/>
      <c r="JMN383" s="66"/>
      <c r="JMO383" s="66"/>
      <c r="JMP383" s="66"/>
      <c r="JMQ383" s="66"/>
      <c r="JMR383" s="66"/>
      <c r="JMS383" s="66"/>
      <c r="JMT383" s="66"/>
      <c r="JMU383" s="66"/>
      <c r="JMV383" s="66"/>
      <c r="JMW383" s="66"/>
      <c r="JMX383" s="66"/>
      <c r="JMY383" s="66"/>
      <c r="JMZ383" s="66"/>
      <c r="JNA383" s="66"/>
      <c r="JNB383" s="66"/>
      <c r="JNC383" s="66"/>
      <c r="JND383" s="66"/>
      <c r="JNE383" s="66"/>
      <c r="JNF383" s="66"/>
      <c r="JNG383" s="66"/>
      <c r="JNH383" s="66"/>
      <c r="JNI383" s="66"/>
      <c r="JNJ383" s="66"/>
      <c r="JNK383" s="66"/>
      <c r="JNL383" s="66"/>
      <c r="JNM383" s="66"/>
      <c r="JNN383" s="66"/>
      <c r="JNO383" s="66"/>
      <c r="JNP383" s="66"/>
      <c r="JNQ383" s="66"/>
      <c r="JNR383" s="66"/>
      <c r="JNS383" s="66"/>
      <c r="JNT383" s="66"/>
      <c r="JNU383" s="66"/>
      <c r="JNV383" s="66"/>
      <c r="JNW383" s="66"/>
      <c r="JNX383" s="66"/>
      <c r="JNY383" s="66"/>
      <c r="JNZ383" s="66"/>
      <c r="JOA383" s="66"/>
      <c r="JOB383" s="66"/>
      <c r="JOC383" s="66"/>
      <c r="JOD383" s="66"/>
      <c r="JOE383" s="66"/>
      <c r="JOF383" s="66"/>
      <c r="JOG383" s="66"/>
      <c r="JOH383" s="66"/>
      <c r="JOI383" s="66"/>
      <c r="JOJ383" s="66"/>
      <c r="JOK383" s="66"/>
      <c r="JOL383" s="66"/>
      <c r="JOM383" s="66"/>
      <c r="JON383" s="66"/>
      <c r="JOO383" s="66"/>
      <c r="JOP383" s="66"/>
      <c r="JOQ383" s="66"/>
      <c r="JOR383" s="66"/>
      <c r="JOS383" s="66"/>
      <c r="JOT383" s="66"/>
      <c r="JOU383" s="66"/>
      <c r="JOV383" s="66"/>
      <c r="JOW383" s="66"/>
      <c r="JOX383" s="66"/>
      <c r="JOY383" s="66"/>
      <c r="JOZ383" s="66"/>
      <c r="JPA383" s="66"/>
      <c r="JPB383" s="66"/>
      <c r="JPC383" s="66"/>
      <c r="JPD383" s="66"/>
      <c r="JPE383" s="66"/>
      <c r="JPF383" s="66"/>
      <c r="JPG383" s="66"/>
      <c r="JPH383" s="66"/>
      <c r="JPI383" s="66"/>
      <c r="JPJ383" s="66"/>
      <c r="JPK383" s="66"/>
      <c r="JPL383" s="66"/>
      <c r="JPM383" s="66"/>
      <c r="JPN383" s="66"/>
      <c r="JPO383" s="66"/>
      <c r="JPP383" s="66"/>
      <c r="JPQ383" s="66"/>
      <c r="JPR383" s="66"/>
      <c r="JPS383" s="66"/>
      <c r="JPT383" s="66"/>
      <c r="JPU383" s="66"/>
      <c r="JPV383" s="66"/>
      <c r="JPW383" s="66"/>
      <c r="JPX383" s="66"/>
      <c r="JPY383" s="66"/>
      <c r="JPZ383" s="66"/>
      <c r="JQA383" s="66"/>
      <c r="JQB383" s="66"/>
      <c r="JQC383" s="66"/>
      <c r="JQD383" s="66"/>
      <c r="JQE383" s="66"/>
      <c r="JQF383" s="66"/>
      <c r="JQG383" s="66"/>
      <c r="JQH383" s="66"/>
      <c r="JQI383" s="66"/>
      <c r="JQJ383" s="66"/>
      <c r="JQK383" s="66"/>
      <c r="JQL383" s="66"/>
      <c r="JQM383" s="66"/>
      <c r="JQN383" s="66"/>
      <c r="JQO383" s="66"/>
      <c r="JQP383" s="66"/>
      <c r="JQQ383" s="66"/>
      <c r="JQR383" s="66"/>
      <c r="JQS383" s="66"/>
      <c r="JQT383" s="66"/>
      <c r="JQU383" s="66"/>
      <c r="JQV383" s="66"/>
      <c r="JQW383" s="66"/>
      <c r="JQX383" s="66"/>
      <c r="JQY383" s="66"/>
      <c r="JQZ383" s="66"/>
      <c r="JRA383" s="66"/>
      <c r="JRB383" s="66"/>
      <c r="JRC383" s="66"/>
      <c r="JRD383" s="66"/>
      <c r="JRE383" s="66"/>
      <c r="JRF383" s="66"/>
      <c r="JRG383" s="66"/>
      <c r="JRH383" s="66"/>
      <c r="JRI383" s="66"/>
      <c r="JRJ383" s="66"/>
      <c r="JRK383" s="66"/>
      <c r="JRL383" s="66"/>
      <c r="JRM383" s="66"/>
      <c r="JRN383" s="66"/>
      <c r="JRO383" s="66"/>
      <c r="JRP383" s="66"/>
      <c r="JRQ383" s="66"/>
      <c r="JRR383" s="66"/>
      <c r="JRS383" s="66"/>
      <c r="JRT383" s="66"/>
      <c r="JRU383" s="66"/>
      <c r="JRV383" s="66"/>
      <c r="JRW383" s="66"/>
      <c r="JRX383" s="66"/>
      <c r="JRY383" s="66"/>
      <c r="JRZ383" s="66"/>
      <c r="JSA383" s="66"/>
      <c r="JSB383" s="66"/>
      <c r="JSC383" s="66"/>
      <c r="JSD383" s="66"/>
      <c r="JSE383" s="66"/>
      <c r="JSF383" s="66"/>
      <c r="JSG383" s="66"/>
      <c r="JSH383" s="66"/>
      <c r="JSI383" s="66"/>
      <c r="JSJ383" s="66"/>
      <c r="JSK383" s="66"/>
      <c r="JSL383" s="66"/>
      <c r="JSM383" s="66"/>
      <c r="JSN383" s="66"/>
      <c r="JSO383" s="66"/>
      <c r="JSP383" s="66"/>
      <c r="JSQ383" s="66"/>
      <c r="JSR383" s="66"/>
      <c r="JSS383" s="66"/>
      <c r="JST383" s="66"/>
      <c r="JSU383" s="66"/>
      <c r="JSV383" s="66"/>
      <c r="JSW383" s="66"/>
      <c r="JSX383" s="66"/>
      <c r="JSY383" s="66"/>
      <c r="JSZ383" s="66"/>
      <c r="JTA383" s="66"/>
      <c r="JTB383" s="66"/>
      <c r="JTC383" s="66"/>
      <c r="JTD383" s="66"/>
      <c r="JTE383" s="66"/>
      <c r="JTF383" s="66"/>
      <c r="JTG383" s="66"/>
      <c r="JTH383" s="66"/>
      <c r="JTI383" s="66"/>
      <c r="JTJ383" s="66"/>
      <c r="JTK383" s="66"/>
      <c r="JTL383" s="66"/>
      <c r="JTM383" s="66"/>
      <c r="JTN383" s="66"/>
      <c r="JTO383" s="66"/>
      <c r="JTP383" s="66"/>
      <c r="JTQ383" s="66"/>
      <c r="JTR383" s="66"/>
      <c r="JTS383" s="66"/>
      <c r="JTT383" s="66"/>
      <c r="JTU383" s="66"/>
      <c r="JTV383" s="66"/>
      <c r="JTW383" s="66"/>
      <c r="JTX383" s="66"/>
      <c r="JTY383" s="66"/>
      <c r="JTZ383" s="66"/>
      <c r="JUA383" s="66"/>
      <c r="JUB383" s="66"/>
      <c r="JUC383" s="66"/>
      <c r="JUD383" s="66"/>
      <c r="JUE383" s="66"/>
      <c r="JUF383" s="66"/>
      <c r="JUG383" s="66"/>
      <c r="JUH383" s="66"/>
      <c r="JUI383" s="66"/>
      <c r="JUJ383" s="66"/>
      <c r="JUK383" s="66"/>
      <c r="JUL383" s="66"/>
      <c r="JUM383" s="66"/>
      <c r="JUN383" s="66"/>
      <c r="JUO383" s="66"/>
      <c r="JUP383" s="66"/>
      <c r="JUQ383" s="66"/>
      <c r="JUR383" s="66"/>
      <c r="JUS383" s="66"/>
      <c r="JUT383" s="66"/>
      <c r="JUU383" s="66"/>
      <c r="JUV383" s="66"/>
      <c r="JUW383" s="66"/>
      <c r="JUX383" s="66"/>
      <c r="JUY383" s="66"/>
      <c r="JUZ383" s="66"/>
      <c r="JVA383" s="66"/>
      <c r="JVB383" s="66"/>
      <c r="JVC383" s="66"/>
      <c r="JVD383" s="66"/>
      <c r="JVE383" s="66"/>
      <c r="JVF383" s="66"/>
      <c r="JVG383" s="66"/>
      <c r="JVH383" s="66"/>
      <c r="JVI383" s="66"/>
      <c r="JVJ383" s="66"/>
      <c r="JVK383" s="66"/>
      <c r="JVL383" s="66"/>
      <c r="JVM383" s="66"/>
      <c r="JVN383" s="66"/>
      <c r="JVO383" s="66"/>
      <c r="JVP383" s="66"/>
      <c r="JVQ383" s="66"/>
      <c r="JVR383" s="66"/>
      <c r="JVS383" s="66"/>
      <c r="JVT383" s="66"/>
      <c r="JVU383" s="66"/>
      <c r="JVV383" s="66"/>
      <c r="JVW383" s="66"/>
      <c r="JVX383" s="66"/>
      <c r="JVY383" s="66"/>
      <c r="JVZ383" s="66"/>
      <c r="JWA383" s="66"/>
      <c r="JWB383" s="66"/>
      <c r="JWC383" s="66"/>
      <c r="JWD383" s="66"/>
      <c r="JWE383" s="66"/>
      <c r="JWF383" s="66"/>
      <c r="JWG383" s="66"/>
      <c r="JWH383" s="66"/>
      <c r="JWI383" s="66"/>
      <c r="JWJ383" s="66"/>
      <c r="JWK383" s="66"/>
      <c r="JWL383" s="66"/>
      <c r="JWM383" s="66"/>
      <c r="JWN383" s="66"/>
      <c r="JWO383" s="66"/>
      <c r="JWP383" s="66"/>
      <c r="JWQ383" s="66"/>
      <c r="JWR383" s="66"/>
      <c r="JWS383" s="66"/>
      <c r="JWT383" s="66"/>
      <c r="JWU383" s="66"/>
      <c r="JWV383" s="66"/>
      <c r="JWW383" s="66"/>
      <c r="JWX383" s="66"/>
      <c r="JWY383" s="66"/>
      <c r="JWZ383" s="66"/>
      <c r="JXA383" s="66"/>
      <c r="JXB383" s="66"/>
      <c r="JXC383" s="66"/>
      <c r="JXD383" s="66"/>
      <c r="JXE383" s="66"/>
      <c r="JXF383" s="66"/>
      <c r="JXG383" s="66"/>
      <c r="JXH383" s="66"/>
      <c r="JXI383" s="66"/>
      <c r="JXJ383" s="66"/>
      <c r="JXK383" s="66"/>
      <c r="JXL383" s="66"/>
      <c r="JXM383" s="66"/>
      <c r="JXN383" s="66"/>
      <c r="JXO383" s="66"/>
      <c r="JXP383" s="66"/>
      <c r="JXQ383" s="66"/>
      <c r="JXR383" s="66"/>
      <c r="JXS383" s="66"/>
      <c r="JXT383" s="66"/>
      <c r="JXU383" s="66"/>
      <c r="JXV383" s="66"/>
      <c r="JXW383" s="66"/>
      <c r="JXX383" s="66"/>
      <c r="JXY383" s="66"/>
      <c r="JXZ383" s="66"/>
      <c r="JYA383" s="66"/>
      <c r="JYB383" s="66"/>
      <c r="JYC383" s="66"/>
      <c r="JYD383" s="66"/>
      <c r="JYE383" s="66"/>
      <c r="JYF383" s="66"/>
      <c r="JYG383" s="66"/>
      <c r="JYH383" s="66"/>
      <c r="JYI383" s="66"/>
      <c r="JYJ383" s="66"/>
      <c r="JYK383" s="66"/>
      <c r="JYL383" s="66"/>
      <c r="JYM383" s="66"/>
      <c r="JYN383" s="66"/>
      <c r="JYO383" s="66"/>
      <c r="JYP383" s="66"/>
      <c r="JYQ383" s="66"/>
      <c r="JYR383" s="66"/>
      <c r="JYS383" s="66"/>
      <c r="JYT383" s="66"/>
      <c r="JYU383" s="66"/>
      <c r="JYV383" s="66"/>
      <c r="JYW383" s="66"/>
      <c r="JYX383" s="66"/>
      <c r="JYY383" s="66"/>
      <c r="JYZ383" s="66"/>
      <c r="JZA383" s="66"/>
      <c r="JZB383" s="66"/>
      <c r="JZC383" s="66"/>
      <c r="JZD383" s="66"/>
      <c r="JZE383" s="66"/>
      <c r="JZF383" s="66"/>
      <c r="JZG383" s="66"/>
      <c r="JZH383" s="66"/>
      <c r="JZI383" s="66"/>
      <c r="JZJ383" s="66"/>
      <c r="JZK383" s="66"/>
      <c r="JZL383" s="66"/>
      <c r="JZM383" s="66"/>
      <c r="JZN383" s="66"/>
      <c r="JZO383" s="66"/>
      <c r="JZP383" s="66"/>
      <c r="JZQ383" s="66"/>
      <c r="JZR383" s="66"/>
      <c r="JZS383" s="66"/>
      <c r="JZT383" s="66"/>
      <c r="JZU383" s="66"/>
      <c r="JZV383" s="66"/>
      <c r="JZW383" s="66"/>
      <c r="JZX383" s="66"/>
      <c r="JZY383" s="66"/>
      <c r="JZZ383" s="66"/>
      <c r="KAA383" s="66"/>
      <c r="KAB383" s="66"/>
      <c r="KAC383" s="66"/>
      <c r="KAD383" s="66"/>
      <c r="KAE383" s="66"/>
      <c r="KAF383" s="66"/>
      <c r="KAG383" s="66"/>
      <c r="KAH383" s="66"/>
      <c r="KAI383" s="66"/>
      <c r="KAJ383" s="66"/>
      <c r="KAK383" s="66"/>
      <c r="KAL383" s="66"/>
      <c r="KAM383" s="66"/>
      <c r="KAN383" s="66"/>
      <c r="KAO383" s="66"/>
      <c r="KAP383" s="66"/>
      <c r="KAQ383" s="66"/>
      <c r="KAR383" s="66"/>
      <c r="KAS383" s="66"/>
      <c r="KAT383" s="66"/>
      <c r="KAU383" s="66"/>
      <c r="KAV383" s="66"/>
      <c r="KAW383" s="66"/>
      <c r="KAX383" s="66"/>
      <c r="KAY383" s="66"/>
      <c r="KAZ383" s="66"/>
      <c r="KBA383" s="66"/>
      <c r="KBB383" s="66"/>
      <c r="KBC383" s="66"/>
      <c r="KBD383" s="66"/>
      <c r="KBE383" s="66"/>
      <c r="KBF383" s="66"/>
      <c r="KBG383" s="66"/>
      <c r="KBH383" s="66"/>
      <c r="KBI383" s="66"/>
      <c r="KBJ383" s="66"/>
      <c r="KBK383" s="66"/>
      <c r="KBL383" s="66"/>
      <c r="KBM383" s="66"/>
      <c r="KBN383" s="66"/>
      <c r="KBO383" s="66"/>
      <c r="KBP383" s="66"/>
      <c r="KBQ383" s="66"/>
      <c r="KBR383" s="66"/>
      <c r="KBS383" s="66"/>
      <c r="KBT383" s="66"/>
      <c r="KBU383" s="66"/>
      <c r="KBV383" s="66"/>
      <c r="KBW383" s="66"/>
      <c r="KBX383" s="66"/>
      <c r="KBY383" s="66"/>
      <c r="KBZ383" s="66"/>
      <c r="KCA383" s="66"/>
      <c r="KCB383" s="66"/>
      <c r="KCC383" s="66"/>
      <c r="KCD383" s="66"/>
      <c r="KCE383" s="66"/>
      <c r="KCF383" s="66"/>
      <c r="KCG383" s="66"/>
      <c r="KCH383" s="66"/>
      <c r="KCI383" s="66"/>
      <c r="KCJ383" s="66"/>
      <c r="KCK383" s="66"/>
      <c r="KCL383" s="66"/>
      <c r="KCM383" s="66"/>
      <c r="KCN383" s="66"/>
      <c r="KCO383" s="66"/>
      <c r="KCP383" s="66"/>
      <c r="KCQ383" s="66"/>
      <c r="KCR383" s="66"/>
      <c r="KCS383" s="66"/>
      <c r="KCT383" s="66"/>
      <c r="KCU383" s="66"/>
      <c r="KCV383" s="66"/>
      <c r="KCW383" s="66"/>
      <c r="KCX383" s="66"/>
      <c r="KCY383" s="66"/>
      <c r="KCZ383" s="66"/>
      <c r="KDA383" s="66"/>
      <c r="KDB383" s="66"/>
      <c r="KDC383" s="66"/>
      <c r="KDD383" s="66"/>
      <c r="KDE383" s="66"/>
      <c r="KDF383" s="66"/>
      <c r="KDG383" s="66"/>
      <c r="KDH383" s="66"/>
      <c r="KDI383" s="66"/>
      <c r="KDJ383" s="66"/>
      <c r="KDK383" s="66"/>
      <c r="KDL383" s="66"/>
      <c r="KDM383" s="66"/>
      <c r="KDN383" s="66"/>
      <c r="KDO383" s="66"/>
      <c r="KDP383" s="66"/>
      <c r="KDQ383" s="66"/>
      <c r="KDR383" s="66"/>
      <c r="KDS383" s="66"/>
      <c r="KDT383" s="66"/>
      <c r="KDU383" s="66"/>
      <c r="KDV383" s="66"/>
      <c r="KDW383" s="66"/>
      <c r="KDX383" s="66"/>
      <c r="KDY383" s="66"/>
      <c r="KDZ383" s="66"/>
      <c r="KEA383" s="66"/>
      <c r="KEB383" s="66"/>
      <c r="KEC383" s="66"/>
      <c r="KED383" s="66"/>
      <c r="KEE383" s="66"/>
      <c r="KEF383" s="66"/>
      <c r="KEG383" s="66"/>
      <c r="KEH383" s="66"/>
      <c r="KEI383" s="66"/>
      <c r="KEJ383" s="66"/>
      <c r="KEK383" s="66"/>
      <c r="KEL383" s="66"/>
      <c r="KEM383" s="66"/>
      <c r="KEN383" s="66"/>
      <c r="KEO383" s="66"/>
      <c r="KEP383" s="66"/>
      <c r="KEQ383" s="66"/>
      <c r="KER383" s="66"/>
      <c r="KES383" s="66"/>
      <c r="KET383" s="66"/>
      <c r="KEU383" s="66"/>
      <c r="KEV383" s="66"/>
      <c r="KEW383" s="66"/>
      <c r="KEX383" s="66"/>
      <c r="KEY383" s="66"/>
      <c r="KEZ383" s="66"/>
      <c r="KFA383" s="66"/>
      <c r="KFB383" s="66"/>
      <c r="KFC383" s="66"/>
      <c r="KFD383" s="66"/>
      <c r="KFE383" s="66"/>
      <c r="KFF383" s="66"/>
      <c r="KFG383" s="66"/>
      <c r="KFH383" s="66"/>
      <c r="KFI383" s="66"/>
      <c r="KFJ383" s="66"/>
      <c r="KFK383" s="66"/>
      <c r="KFL383" s="66"/>
      <c r="KFM383" s="66"/>
      <c r="KFN383" s="66"/>
      <c r="KFO383" s="66"/>
      <c r="KFP383" s="66"/>
      <c r="KFQ383" s="66"/>
      <c r="KFR383" s="66"/>
      <c r="KFS383" s="66"/>
      <c r="KFT383" s="66"/>
      <c r="KFU383" s="66"/>
      <c r="KFV383" s="66"/>
      <c r="KFW383" s="66"/>
      <c r="KFX383" s="66"/>
      <c r="KFY383" s="66"/>
      <c r="KFZ383" s="66"/>
      <c r="KGA383" s="66"/>
      <c r="KGB383" s="66"/>
      <c r="KGC383" s="66"/>
      <c r="KGD383" s="66"/>
      <c r="KGE383" s="66"/>
      <c r="KGF383" s="66"/>
      <c r="KGG383" s="66"/>
      <c r="KGH383" s="66"/>
      <c r="KGI383" s="66"/>
      <c r="KGJ383" s="66"/>
      <c r="KGK383" s="66"/>
      <c r="KGL383" s="66"/>
      <c r="KGM383" s="66"/>
      <c r="KGN383" s="66"/>
      <c r="KGO383" s="66"/>
      <c r="KGP383" s="66"/>
      <c r="KGQ383" s="66"/>
      <c r="KGR383" s="66"/>
      <c r="KGS383" s="66"/>
      <c r="KGT383" s="66"/>
      <c r="KGU383" s="66"/>
      <c r="KGV383" s="66"/>
      <c r="KGW383" s="66"/>
      <c r="KGX383" s="66"/>
      <c r="KGY383" s="66"/>
      <c r="KGZ383" s="66"/>
      <c r="KHA383" s="66"/>
      <c r="KHB383" s="66"/>
      <c r="KHC383" s="66"/>
      <c r="KHD383" s="66"/>
      <c r="KHE383" s="66"/>
      <c r="KHF383" s="66"/>
      <c r="KHG383" s="66"/>
      <c r="KHH383" s="66"/>
      <c r="KHI383" s="66"/>
      <c r="KHJ383" s="66"/>
      <c r="KHK383" s="66"/>
      <c r="KHL383" s="66"/>
      <c r="KHM383" s="66"/>
      <c r="KHN383" s="66"/>
      <c r="KHO383" s="66"/>
      <c r="KHP383" s="66"/>
      <c r="KHQ383" s="66"/>
      <c r="KHR383" s="66"/>
      <c r="KHS383" s="66"/>
      <c r="KHT383" s="66"/>
      <c r="KHU383" s="66"/>
      <c r="KHV383" s="66"/>
      <c r="KHW383" s="66"/>
      <c r="KHX383" s="66"/>
      <c r="KHY383" s="66"/>
      <c r="KHZ383" s="66"/>
      <c r="KIA383" s="66"/>
      <c r="KIB383" s="66"/>
      <c r="KIC383" s="66"/>
      <c r="KID383" s="66"/>
      <c r="KIE383" s="66"/>
      <c r="KIF383" s="66"/>
      <c r="KIG383" s="66"/>
      <c r="KIH383" s="66"/>
      <c r="KII383" s="66"/>
      <c r="KIJ383" s="66"/>
      <c r="KIK383" s="66"/>
      <c r="KIL383" s="66"/>
      <c r="KIM383" s="66"/>
      <c r="KIN383" s="66"/>
      <c r="KIO383" s="66"/>
      <c r="KIP383" s="66"/>
      <c r="KIQ383" s="66"/>
      <c r="KIR383" s="66"/>
      <c r="KIS383" s="66"/>
      <c r="KIT383" s="66"/>
      <c r="KIU383" s="66"/>
      <c r="KIV383" s="66"/>
      <c r="KIW383" s="66"/>
      <c r="KIX383" s="66"/>
      <c r="KIY383" s="66"/>
      <c r="KIZ383" s="66"/>
      <c r="KJA383" s="66"/>
      <c r="KJB383" s="66"/>
      <c r="KJC383" s="66"/>
      <c r="KJD383" s="66"/>
      <c r="KJE383" s="66"/>
      <c r="KJF383" s="66"/>
      <c r="KJG383" s="66"/>
      <c r="KJH383" s="66"/>
      <c r="KJI383" s="66"/>
      <c r="KJJ383" s="66"/>
      <c r="KJK383" s="66"/>
      <c r="KJL383" s="66"/>
      <c r="KJM383" s="66"/>
      <c r="KJN383" s="66"/>
      <c r="KJO383" s="66"/>
      <c r="KJP383" s="66"/>
      <c r="KJQ383" s="66"/>
      <c r="KJR383" s="66"/>
      <c r="KJS383" s="66"/>
      <c r="KJT383" s="66"/>
      <c r="KJU383" s="66"/>
      <c r="KJV383" s="66"/>
      <c r="KJW383" s="66"/>
      <c r="KJX383" s="66"/>
      <c r="KJY383" s="66"/>
      <c r="KJZ383" s="66"/>
      <c r="KKA383" s="66"/>
      <c r="KKB383" s="66"/>
      <c r="KKC383" s="66"/>
      <c r="KKD383" s="66"/>
      <c r="KKE383" s="66"/>
      <c r="KKF383" s="66"/>
      <c r="KKG383" s="66"/>
      <c r="KKH383" s="66"/>
      <c r="KKI383" s="66"/>
      <c r="KKJ383" s="66"/>
      <c r="KKK383" s="66"/>
      <c r="KKL383" s="66"/>
      <c r="KKM383" s="66"/>
      <c r="KKN383" s="66"/>
      <c r="KKO383" s="66"/>
      <c r="KKP383" s="66"/>
      <c r="KKQ383" s="66"/>
      <c r="KKR383" s="66"/>
      <c r="KKS383" s="66"/>
      <c r="KKT383" s="66"/>
      <c r="KKU383" s="66"/>
      <c r="KKV383" s="66"/>
      <c r="KKW383" s="66"/>
      <c r="KKX383" s="66"/>
      <c r="KKY383" s="66"/>
      <c r="KKZ383" s="66"/>
      <c r="KLA383" s="66"/>
      <c r="KLB383" s="66"/>
      <c r="KLC383" s="66"/>
      <c r="KLD383" s="66"/>
      <c r="KLE383" s="66"/>
      <c r="KLF383" s="66"/>
      <c r="KLG383" s="66"/>
      <c r="KLH383" s="66"/>
      <c r="KLI383" s="66"/>
      <c r="KLJ383" s="66"/>
      <c r="KLK383" s="66"/>
      <c r="KLL383" s="66"/>
      <c r="KLM383" s="66"/>
      <c r="KLN383" s="66"/>
      <c r="KLO383" s="66"/>
      <c r="KLP383" s="66"/>
      <c r="KLQ383" s="66"/>
      <c r="KLR383" s="66"/>
      <c r="KLS383" s="66"/>
      <c r="KLT383" s="66"/>
      <c r="KLU383" s="66"/>
      <c r="KLV383" s="66"/>
      <c r="KLW383" s="66"/>
      <c r="KLX383" s="66"/>
      <c r="KLY383" s="66"/>
      <c r="KLZ383" s="66"/>
      <c r="KMA383" s="66"/>
      <c r="KMB383" s="66"/>
      <c r="KMC383" s="66"/>
      <c r="KMD383" s="66"/>
      <c r="KME383" s="66"/>
      <c r="KMF383" s="66"/>
      <c r="KMG383" s="66"/>
      <c r="KMH383" s="66"/>
      <c r="KMI383" s="66"/>
      <c r="KMJ383" s="66"/>
      <c r="KMK383" s="66"/>
      <c r="KML383" s="66"/>
      <c r="KMM383" s="66"/>
      <c r="KMN383" s="66"/>
      <c r="KMO383" s="66"/>
      <c r="KMP383" s="66"/>
      <c r="KMQ383" s="66"/>
      <c r="KMR383" s="66"/>
      <c r="KMS383" s="66"/>
      <c r="KMT383" s="66"/>
      <c r="KMU383" s="66"/>
      <c r="KMV383" s="66"/>
      <c r="KMW383" s="66"/>
      <c r="KMX383" s="66"/>
      <c r="KMY383" s="66"/>
      <c r="KMZ383" s="66"/>
      <c r="KNA383" s="66"/>
      <c r="KNB383" s="66"/>
      <c r="KNC383" s="66"/>
      <c r="KND383" s="66"/>
      <c r="KNE383" s="66"/>
      <c r="KNF383" s="66"/>
      <c r="KNG383" s="66"/>
      <c r="KNH383" s="66"/>
      <c r="KNI383" s="66"/>
      <c r="KNJ383" s="66"/>
      <c r="KNK383" s="66"/>
      <c r="KNL383" s="66"/>
      <c r="KNM383" s="66"/>
      <c r="KNN383" s="66"/>
      <c r="KNO383" s="66"/>
      <c r="KNP383" s="66"/>
      <c r="KNQ383" s="66"/>
      <c r="KNR383" s="66"/>
      <c r="KNS383" s="66"/>
      <c r="KNT383" s="66"/>
      <c r="KNU383" s="66"/>
      <c r="KNV383" s="66"/>
      <c r="KNW383" s="66"/>
      <c r="KNX383" s="66"/>
      <c r="KNY383" s="66"/>
      <c r="KNZ383" s="66"/>
      <c r="KOA383" s="66"/>
      <c r="KOB383" s="66"/>
      <c r="KOC383" s="66"/>
      <c r="KOD383" s="66"/>
      <c r="KOE383" s="66"/>
      <c r="KOF383" s="66"/>
      <c r="KOG383" s="66"/>
      <c r="KOH383" s="66"/>
      <c r="KOI383" s="66"/>
      <c r="KOJ383" s="66"/>
      <c r="KOK383" s="66"/>
      <c r="KOL383" s="66"/>
      <c r="KOM383" s="66"/>
      <c r="KON383" s="66"/>
      <c r="KOO383" s="66"/>
      <c r="KOP383" s="66"/>
      <c r="KOQ383" s="66"/>
      <c r="KOR383" s="66"/>
      <c r="KOS383" s="66"/>
      <c r="KOT383" s="66"/>
      <c r="KOU383" s="66"/>
      <c r="KOV383" s="66"/>
      <c r="KOW383" s="66"/>
      <c r="KOX383" s="66"/>
      <c r="KOY383" s="66"/>
      <c r="KOZ383" s="66"/>
      <c r="KPA383" s="66"/>
      <c r="KPB383" s="66"/>
      <c r="KPC383" s="66"/>
      <c r="KPD383" s="66"/>
      <c r="KPE383" s="66"/>
      <c r="KPF383" s="66"/>
      <c r="KPG383" s="66"/>
      <c r="KPH383" s="66"/>
      <c r="KPI383" s="66"/>
      <c r="KPJ383" s="66"/>
      <c r="KPK383" s="66"/>
      <c r="KPL383" s="66"/>
      <c r="KPM383" s="66"/>
      <c r="KPN383" s="66"/>
      <c r="KPO383" s="66"/>
      <c r="KPP383" s="66"/>
      <c r="KPQ383" s="66"/>
      <c r="KPR383" s="66"/>
      <c r="KPS383" s="66"/>
      <c r="KPT383" s="66"/>
      <c r="KPU383" s="66"/>
      <c r="KPV383" s="66"/>
      <c r="KPW383" s="66"/>
      <c r="KPX383" s="66"/>
      <c r="KPY383" s="66"/>
      <c r="KPZ383" s="66"/>
      <c r="KQA383" s="66"/>
      <c r="KQB383" s="66"/>
      <c r="KQC383" s="66"/>
      <c r="KQD383" s="66"/>
      <c r="KQE383" s="66"/>
      <c r="KQF383" s="66"/>
      <c r="KQG383" s="66"/>
      <c r="KQH383" s="66"/>
      <c r="KQI383" s="66"/>
      <c r="KQJ383" s="66"/>
      <c r="KQK383" s="66"/>
      <c r="KQL383" s="66"/>
      <c r="KQM383" s="66"/>
      <c r="KQN383" s="66"/>
      <c r="KQO383" s="66"/>
      <c r="KQP383" s="66"/>
      <c r="KQQ383" s="66"/>
      <c r="KQR383" s="66"/>
      <c r="KQS383" s="66"/>
      <c r="KQT383" s="66"/>
      <c r="KQU383" s="66"/>
      <c r="KQV383" s="66"/>
      <c r="KQW383" s="66"/>
      <c r="KQX383" s="66"/>
      <c r="KQY383" s="66"/>
      <c r="KQZ383" s="66"/>
      <c r="KRA383" s="66"/>
      <c r="KRB383" s="66"/>
      <c r="KRC383" s="66"/>
      <c r="KRD383" s="66"/>
      <c r="KRE383" s="66"/>
      <c r="KRF383" s="66"/>
      <c r="KRG383" s="66"/>
      <c r="KRH383" s="66"/>
      <c r="KRI383" s="66"/>
      <c r="KRJ383" s="66"/>
      <c r="KRK383" s="66"/>
      <c r="KRL383" s="66"/>
      <c r="KRM383" s="66"/>
      <c r="KRN383" s="66"/>
      <c r="KRO383" s="66"/>
      <c r="KRP383" s="66"/>
      <c r="KRQ383" s="66"/>
      <c r="KRR383" s="66"/>
      <c r="KRS383" s="66"/>
      <c r="KRT383" s="66"/>
      <c r="KRU383" s="66"/>
      <c r="KRV383" s="66"/>
      <c r="KRW383" s="66"/>
      <c r="KRX383" s="66"/>
      <c r="KRY383" s="66"/>
      <c r="KRZ383" s="66"/>
      <c r="KSA383" s="66"/>
      <c r="KSB383" s="66"/>
      <c r="KSC383" s="66"/>
      <c r="KSD383" s="66"/>
      <c r="KSE383" s="66"/>
      <c r="KSF383" s="66"/>
      <c r="KSG383" s="66"/>
      <c r="KSH383" s="66"/>
      <c r="KSI383" s="66"/>
      <c r="KSJ383" s="66"/>
      <c r="KSK383" s="66"/>
      <c r="KSL383" s="66"/>
      <c r="KSM383" s="66"/>
      <c r="KSN383" s="66"/>
      <c r="KSO383" s="66"/>
      <c r="KSP383" s="66"/>
      <c r="KSQ383" s="66"/>
      <c r="KSR383" s="66"/>
      <c r="KSS383" s="66"/>
      <c r="KST383" s="66"/>
      <c r="KSU383" s="66"/>
      <c r="KSV383" s="66"/>
      <c r="KSW383" s="66"/>
      <c r="KSX383" s="66"/>
      <c r="KSY383" s="66"/>
      <c r="KSZ383" s="66"/>
      <c r="KTA383" s="66"/>
      <c r="KTB383" s="66"/>
      <c r="KTC383" s="66"/>
      <c r="KTD383" s="66"/>
      <c r="KTE383" s="66"/>
      <c r="KTF383" s="66"/>
      <c r="KTG383" s="66"/>
      <c r="KTH383" s="66"/>
      <c r="KTI383" s="66"/>
      <c r="KTJ383" s="66"/>
      <c r="KTK383" s="66"/>
      <c r="KTL383" s="66"/>
      <c r="KTM383" s="66"/>
      <c r="KTN383" s="66"/>
      <c r="KTO383" s="66"/>
      <c r="KTP383" s="66"/>
      <c r="KTQ383" s="66"/>
      <c r="KTR383" s="66"/>
      <c r="KTS383" s="66"/>
      <c r="KTT383" s="66"/>
      <c r="KTU383" s="66"/>
      <c r="KTV383" s="66"/>
      <c r="KTW383" s="66"/>
      <c r="KTX383" s="66"/>
      <c r="KTY383" s="66"/>
      <c r="KTZ383" s="66"/>
      <c r="KUA383" s="66"/>
      <c r="KUB383" s="66"/>
      <c r="KUC383" s="66"/>
      <c r="KUD383" s="66"/>
      <c r="KUE383" s="66"/>
      <c r="KUF383" s="66"/>
      <c r="KUG383" s="66"/>
      <c r="KUH383" s="66"/>
      <c r="KUI383" s="66"/>
      <c r="KUJ383" s="66"/>
      <c r="KUK383" s="66"/>
      <c r="KUL383" s="66"/>
      <c r="KUM383" s="66"/>
      <c r="KUN383" s="66"/>
      <c r="KUO383" s="66"/>
      <c r="KUP383" s="66"/>
      <c r="KUQ383" s="66"/>
      <c r="KUR383" s="66"/>
      <c r="KUS383" s="66"/>
      <c r="KUT383" s="66"/>
      <c r="KUU383" s="66"/>
      <c r="KUV383" s="66"/>
      <c r="KUW383" s="66"/>
      <c r="KUX383" s="66"/>
      <c r="KUY383" s="66"/>
      <c r="KUZ383" s="66"/>
      <c r="KVA383" s="66"/>
      <c r="KVB383" s="66"/>
      <c r="KVC383" s="66"/>
      <c r="KVD383" s="66"/>
      <c r="KVE383" s="66"/>
      <c r="KVF383" s="66"/>
      <c r="KVG383" s="66"/>
      <c r="KVH383" s="66"/>
      <c r="KVI383" s="66"/>
      <c r="KVJ383" s="66"/>
      <c r="KVK383" s="66"/>
      <c r="KVL383" s="66"/>
      <c r="KVM383" s="66"/>
      <c r="KVN383" s="66"/>
      <c r="KVO383" s="66"/>
      <c r="KVP383" s="66"/>
      <c r="KVQ383" s="66"/>
      <c r="KVR383" s="66"/>
      <c r="KVS383" s="66"/>
      <c r="KVT383" s="66"/>
      <c r="KVU383" s="66"/>
      <c r="KVV383" s="66"/>
      <c r="KVW383" s="66"/>
      <c r="KVX383" s="66"/>
      <c r="KVY383" s="66"/>
      <c r="KVZ383" s="66"/>
      <c r="KWA383" s="66"/>
      <c r="KWB383" s="66"/>
      <c r="KWC383" s="66"/>
      <c r="KWD383" s="66"/>
      <c r="KWE383" s="66"/>
      <c r="KWF383" s="66"/>
      <c r="KWG383" s="66"/>
      <c r="KWH383" s="66"/>
      <c r="KWI383" s="66"/>
      <c r="KWJ383" s="66"/>
      <c r="KWK383" s="66"/>
      <c r="KWL383" s="66"/>
      <c r="KWM383" s="66"/>
      <c r="KWN383" s="66"/>
      <c r="KWO383" s="66"/>
      <c r="KWP383" s="66"/>
      <c r="KWQ383" s="66"/>
      <c r="KWR383" s="66"/>
      <c r="KWS383" s="66"/>
      <c r="KWT383" s="66"/>
      <c r="KWU383" s="66"/>
      <c r="KWV383" s="66"/>
      <c r="KWW383" s="66"/>
      <c r="KWX383" s="66"/>
      <c r="KWY383" s="66"/>
      <c r="KWZ383" s="66"/>
      <c r="KXA383" s="66"/>
      <c r="KXB383" s="66"/>
      <c r="KXC383" s="66"/>
      <c r="KXD383" s="66"/>
      <c r="KXE383" s="66"/>
      <c r="KXF383" s="66"/>
      <c r="KXG383" s="66"/>
      <c r="KXH383" s="66"/>
      <c r="KXI383" s="66"/>
      <c r="KXJ383" s="66"/>
      <c r="KXK383" s="66"/>
      <c r="KXL383" s="66"/>
      <c r="KXM383" s="66"/>
      <c r="KXN383" s="66"/>
      <c r="KXO383" s="66"/>
      <c r="KXP383" s="66"/>
      <c r="KXQ383" s="66"/>
      <c r="KXR383" s="66"/>
      <c r="KXS383" s="66"/>
      <c r="KXT383" s="66"/>
      <c r="KXU383" s="66"/>
      <c r="KXV383" s="66"/>
      <c r="KXW383" s="66"/>
      <c r="KXX383" s="66"/>
      <c r="KXY383" s="66"/>
      <c r="KXZ383" s="66"/>
      <c r="KYA383" s="66"/>
      <c r="KYB383" s="66"/>
      <c r="KYC383" s="66"/>
      <c r="KYD383" s="66"/>
      <c r="KYE383" s="66"/>
      <c r="KYF383" s="66"/>
      <c r="KYG383" s="66"/>
      <c r="KYH383" s="66"/>
      <c r="KYI383" s="66"/>
      <c r="KYJ383" s="66"/>
      <c r="KYK383" s="66"/>
      <c r="KYL383" s="66"/>
      <c r="KYM383" s="66"/>
      <c r="KYN383" s="66"/>
      <c r="KYO383" s="66"/>
      <c r="KYP383" s="66"/>
      <c r="KYQ383" s="66"/>
      <c r="KYR383" s="66"/>
      <c r="KYS383" s="66"/>
      <c r="KYT383" s="66"/>
      <c r="KYU383" s="66"/>
      <c r="KYV383" s="66"/>
      <c r="KYW383" s="66"/>
      <c r="KYX383" s="66"/>
      <c r="KYY383" s="66"/>
      <c r="KYZ383" s="66"/>
      <c r="KZA383" s="66"/>
      <c r="KZB383" s="66"/>
      <c r="KZC383" s="66"/>
      <c r="KZD383" s="66"/>
      <c r="KZE383" s="66"/>
      <c r="KZF383" s="66"/>
      <c r="KZG383" s="66"/>
      <c r="KZH383" s="66"/>
      <c r="KZI383" s="66"/>
      <c r="KZJ383" s="66"/>
      <c r="KZK383" s="66"/>
      <c r="KZL383" s="66"/>
      <c r="KZM383" s="66"/>
      <c r="KZN383" s="66"/>
      <c r="KZO383" s="66"/>
      <c r="KZP383" s="66"/>
      <c r="KZQ383" s="66"/>
      <c r="KZR383" s="66"/>
      <c r="KZS383" s="66"/>
      <c r="KZT383" s="66"/>
      <c r="KZU383" s="66"/>
      <c r="KZV383" s="66"/>
      <c r="KZW383" s="66"/>
      <c r="KZX383" s="66"/>
      <c r="KZY383" s="66"/>
      <c r="KZZ383" s="66"/>
      <c r="LAA383" s="66"/>
      <c r="LAB383" s="66"/>
      <c r="LAC383" s="66"/>
      <c r="LAD383" s="66"/>
      <c r="LAE383" s="66"/>
      <c r="LAF383" s="66"/>
      <c r="LAG383" s="66"/>
      <c r="LAH383" s="66"/>
      <c r="LAI383" s="66"/>
      <c r="LAJ383" s="66"/>
      <c r="LAK383" s="66"/>
      <c r="LAL383" s="66"/>
      <c r="LAM383" s="66"/>
      <c r="LAN383" s="66"/>
      <c r="LAO383" s="66"/>
      <c r="LAP383" s="66"/>
      <c r="LAQ383" s="66"/>
      <c r="LAR383" s="66"/>
      <c r="LAS383" s="66"/>
      <c r="LAT383" s="66"/>
      <c r="LAU383" s="66"/>
      <c r="LAV383" s="66"/>
      <c r="LAW383" s="66"/>
      <c r="LAX383" s="66"/>
      <c r="LAY383" s="66"/>
      <c r="LAZ383" s="66"/>
      <c r="LBA383" s="66"/>
      <c r="LBB383" s="66"/>
      <c r="LBC383" s="66"/>
      <c r="LBD383" s="66"/>
      <c r="LBE383" s="66"/>
      <c r="LBF383" s="66"/>
      <c r="LBG383" s="66"/>
      <c r="LBH383" s="66"/>
      <c r="LBI383" s="66"/>
      <c r="LBJ383" s="66"/>
      <c r="LBK383" s="66"/>
      <c r="LBL383" s="66"/>
      <c r="LBM383" s="66"/>
      <c r="LBN383" s="66"/>
      <c r="LBO383" s="66"/>
      <c r="LBP383" s="66"/>
      <c r="LBQ383" s="66"/>
      <c r="LBR383" s="66"/>
      <c r="LBS383" s="66"/>
      <c r="LBT383" s="66"/>
      <c r="LBU383" s="66"/>
      <c r="LBV383" s="66"/>
      <c r="LBW383" s="66"/>
      <c r="LBX383" s="66"/>
      <c r="LBY383" s="66"/>
      <c r="LBZ383" s="66"/>
      <c r="LCA383" s="66"/>
      <c r="LCB383" s="66"/>
      <c r="LCC383" s="66"/>
      <c r="LCD383" s="66"/>
      <c r="LCE383" s="66"/>
      <c r="LCF383" s="66"/>
      <c r="LCG383" s="66"/>
      <c r="LCH383" s="66"/>
      <c r="LCI383" s="66"/>
      <c r="LCJ383" s="66"/>
      <c r="LCK383" s="66"/>
      <c r="LCL383" s="66"/>
      <c r="LCM383" s="66"/>
      <c r="LCN383" s="66"/>
      <c r="LCO383" s="66"/>
      <c r="LCP383" s="66"/>
      <c r="LCQ383" s="66"/>
      <c r="LCR383" s="66"/>
      <c r="LCS383" s="66"/>
      <c r="LCT383" s="66"/>
      <c r="LCU383" s="66"/>
      <c r="LCV383" s="66"/>
      <c r="LCW383" s="66"/>
      <c r="LCX383" s="66"/>
      <c r="LCY383" s="66"/>
      <c r="LCZ383" s="66"/>
      <c r="LDA383" s="66"/>
      <c r="LDB383" s="66"/>
      <c r="LDC383" s="66"/>
      <c r="LDD383" s="66"/>
      <c r="LDE383" s="66"/>
      <c r="LDF383" s="66"/>
      <c r="LDG383" s="66"/>
      <c r="LDH383" s="66"/>
      <c r="LDI383" s="66"/>
      <c r="LDJ383" s="66"/>
      <c r="LDK383" s="66"/>
      <c r="LDL383" s="66"/>
      <c r="LDM383" s="66"/>
      <c r="LDN383" s="66"/>
      <c r="LDO383" s="66"/>
      <c r="LDP383" s="66"/>
      <c r="LDQ383" s="66"/>
      <c r="LDR383" s="66"/>
      <c r="LDS383" s="66"/>
      <c r="LDT383" s="66"/>
      <c r="LDU383" s="66"/>
      <c r="LDV383" s="66"/>
      <c r="LDW383" s="66"/>
      <c r="LDX383" s="66"/>
      <c r="LDY383" s="66"/>
      <c r="LDZ383" s="66"/>
      <c r="LEA383" s="66"/>
      <c r="LEB383" s="66"/>
      <c r="LEC383" s="66"/>
      <c r="LED383" s="66"/>
      <c r="LEE383" s="66"/>
      <c r="LEF383" s="66"/>
      <c r="LEG383" s="66"/>
      <c r="LEH383" s="66"/>
      <c r="LEI383" s="66"/>
      <c r="LEJ383" s="66"/>
      <c r="LEK383" s="66"/>
      <c r="LEL383" s="66"/>
      <c r="LEM383" s="66"/>
      <c r="LEN383" s="66"/>
      <c r="LEO383" s="66"/>
      <c r="LEP383" s="66"/>
      <c r="LEQ383" s="66"/>
      <c r="LER383" s="66"/>
      <c r="LES383" s="66"/>
      <c r="LET383" s="66"/>
      <c r="LEU383" s="66"/>
      <c r="LEV383" s="66"/>
      <c r="LEW383" s="66"/>
      <c r="LEX383" s="66"/>
      <c r="LEY383" s="66"/>
      <c r="LEZ383" s="66"/>
      <c r="LFA383" s="66"/>
      <c r="LFB383" s="66"/>
      <c r="LFC383" s="66"/>
      <c r="LFD383" s="66"/>
      <c r="LFE383" s="66"/>
      <c r="LFF383" s="66"/>
      <c r="LFG383" s="66"/>
      <c r="LFH383" s="66"/>
      <c r="LFI383" s="66"/>
      <c r="LFJ383" s="66"/>
      <c r="LFK383" s="66"/>
      <c r="LFL383" s="66"/>
      <c r="LFM383" s="66"/>
      <c r="LFN383" s="66"/>
      <c r="LFO383" s="66"/>
      <c r="LFP383" s="66"/>
      <c r="LFQ383" s="66"/>
      <c r="LFR383" s="66"/>
      <c r="LFS383" s="66"/>
      <c r="LFT383" s="66"/>
      <c r="LFU383" s="66"/>
      <c r="LFV383" s="66"/>
      <c r="LFW383" s="66"/>
      <c r="LFX383" s="66"/>
      <c r="LFY383" s="66"/>
      <c r="LFZ383" s="66"/>
      <c r="LGA383" s="66"/>
      <c r="LGB383" s="66"/>
      <c r="LGC383" s="66"/>
      <c r="LGD383" s="66"/>
      <c r="LGE383" s="66"/>
      <c r="LGF383" s="66"/>
      <c r="LGG383" s="66"/>
      <c r="LGH383" s="66"/>
      <c r="LGI383" s="66"/>
      <c r="LGJ383" s="66"/>
      <c r="LGK383" s="66"/>
      <c r="LGL383" s="66"/>
      <c r="LGM383" s="66"/>
      <c r="LGN383" s="66"/>
      <c r="LGO383" s="66"/>
      <c r="LGP383" s="66"/>
      <c r="LGQ383" s="66"/>
      <c r="LGR383" s="66"/>
      <c r="LGS383" s="66"/>
      <c r="LGT383" s="66"/>
      <c r="LGU383" s="66"/>
      <c r="LGV383" s="66"/>
      <c r="LGW383" s="66"/>
      <c r="LGX383" s="66"/>
      <c r="LGY383" s="66"/>
      <c r="LGZ383" s="66"/>
      <c r="LHA383" s="66"/>
      <c r="LHB383" s="66"/>
      <c r="LHC383" s="66"/>
      <c r="LHD383" s="66"/>
      <c r="LHE383" s="66"/>
      <c r="LHF383" s="66"/>
      <c r="LHG383" s="66"/>
      <c r="LHH383" s="66"/>
      <c r="LHI383" s="66"/>
      <c r="LHJ383" s="66"/>
      <c r="LHK383" s="66"/>
      <c r="LHL383" s="66"/>
      <c r="LHM383" s="66"/>
      <c r="LHN383" s="66"/>
      <c r="LHO383" s="66"/>
      <c r="LHP383" s="66"/>
      <c r="LHQ383" s="66"/>
      <c r="LHR383" s="66"/>
      <c r="LHS383" s="66"/>
      <c r="LHT383" s="66"/>
      <c r="LHU383" s="66"/>
      <c r="LHV383" s="66"/>
      <c r="LHW383" s="66"/>
      <c r="LHX383" s="66"/>
      <c r="LHY383" s="66"/>
      <c r="LHZ383" s="66"/>
      <c r="LIA383" s="66"/>
      <c r="LIB383" s="66"/>
      <c r="LIC383" s="66"/>
      <c r="LID383" s="66"/>
      <c r="LIE383" s="66"/>
      <c r="LIF383" s="66"/>
      <c r="LIG383" s="66"/>
      <c r="LIH383" s="66"/>
      <c r="LII383" s="66"/>
      <c r="LIJ383" s="66"/>
      <c r="LIK383" s="66"/>
      <c r="LIL383" s="66"/>
      <c r="LIM383" s="66"/>
      <c r="LIN383" s="66"/>
      <c r="LIO383" s="66"/>
      <c r="LIP383" s="66"/>
      <c r="LIQ383" s="66"/>
      <c r="LIR383" s="66"/>
      <c r="LIS383" s="66"/>
      <c r="LIT383" s="66"/>
      <c r="LIU383" s="66"/>
      <c r="LIV383" s="66"/>
      <c r="LIW383" s="66"/>
      <c r="LIX383" s="66"/>
      <c r="LIY383" s="66"/>
      <c r="LIZ383" s="66"/>
      <c r="LJA383" s="66"/>
      <c r="LJB383" s="66"/>
      <c r="LJC383" s="66"/>
      <c r="LJD383" s="66"/>
      <c r="LJE383" s="66"/>
      <c r="LJF383" s="66"/>
      <c r="LJG383" s="66"/>
      <c r="LJH383" s="66"/>
      <c r="LJI383" s="66"/>
      <c r="LJJ383" s="66"/>
      <c r="LJK383" s="66"/>
      <c r="LJL383" s="66"/>
      <c r="LJM383" s="66"/>
      <c r="LJN383" s="66"/>
      <c r="LJO383" s="66"/>
      <c r="LJP383" s="66"/>
      <c r="LJQ383" s="66"/>
      <c r="LJR383" s="66"/>
      <c r="LJS383" s="66"/>
      <c r="LJT383" s="66"/>
      <c r="LJU383" s="66"/>
      <c r="LJV383" s="66"/>
      <c r="LJW383" s="66"/>
      <c r="LJX383" s="66"/>
      <c r="LJY383" s="66"/>
      <c r="LJZ383" s="66"/>
      <c r="LKA383" s="66"/>
      <c r="LKB383" s="66"/>
      <c r="LKC383" s="66"/>
      <c r="LKD383" s="66"/>
      <c r="LKE383" s="66"/>
      <c r="LKF383" s="66"/>
      <c r="LKG383" s="66"/>
      <c r="LKH383" s="66"/>
      <c r="LKI383" s="66"/>
      <c r="LKJ383" s="66"/>
      <c r="LKK383" s="66"/>
      <c r="LKL383" s="66"/>
      <c r="LKM383" s="66"/>
      <c r="LKN383" s="66"/>
      <c r="LKO383" s="66"/>
      <c r="LKP383" s="66"/>
      <c r="LKQ383" s="66"/>
      <c r="LKR383" s="66"/>
      <c r="LKS383" s="66"/>
      <c r="LKT383" s="66"/>
      <c r="LKU383" s="66"/>
      <c r="LKV383" s="66"/>
      <c r="LKW383" s="66"/>
      <c r="LKX383" s="66"/>
      <c r="LKY383" s="66"/>
      <c r="LKZ383" s="66"/>
      <c r="LLA383" s="66"/>
      <c r="LLB383" s="66"/>
      <c r="LLC383" s="66"/>
      <c r="LLD383" s="66"/>
      <c r="LLE383" s="66"/>
      <c r="LLF383" s="66"/>
      <c r="LLG383" s="66"/>
      <c r="LLH383" s="66"/>
      <c r="LLI383" s="66"/>
      <c r="LLJ383" s="66"/>
      <c r="LLK383" s="66"/>
      <c r="LLL383" s="66"/>
      <c r="LLM383" s="66"/>
      <c r="LLN383" s="66"/>
      <c r="LLO383" s="66"/>
      <c r="LLP383" s="66"/>
      <c r="LLQ383" s="66"/>
      <c r="LLR383" s="66"/>
      <c r="LLS383" s="66"/>
      <c r="LLT383" s="66"/>
      <c r="LLU383" s="66"/>
      <c r="LLV383" s="66"/>
      <c r="LLW383" s="66"/>
      <c r="LLX383" s="66"/>
      <c r="LLY383" s="66"/>
      <c r="LLZ383" s="66"/>
      <c r="LMA383" s="66"/>
      <c r="LMB383" s="66"/>
      <c r="LMC383" s="66"/>
      <c r="LMD383" s="66"/>
      <c r="LME383" s="66"/>
      <c r="LMF383" s="66"/>
      <c r="LMG383" s="66"/>
      <c r="LMH383" s="66"/>
      <c r="LMI383" s="66"/>
      <c r="LMJ383" s="66"/>
      <c r="LMK383" s="66"/>
      <c r="LML383" s="66"/>
      <c r="LMM383" s="66"/>
      <c r="LMN383" s="66"/>
      <c r="LMO383" s="66"/>
      <c r="LMP383" s="66"/>
      <c r="LMQ383" s="66"/>
      <c r="LMR383" s="66"/>
      <c r="LMS383" s="66"/>
      <c r="LMT383" s="66"/>
      <c r="LMU383" s="66"/>
      <c r="LMV383" s="66"/>
      <c r="LMW383" s="66"/>
      <c r="LMX383" s="66"/>
      <c r="LMY383" s="66"/>
      <c r="LMZ383" s="66"/>
      <c r="LNA383" s="66"/>
      <c r="LNB383" s="66"/>
      <c r="LNC383" s="66"/>
      <c r="LND383" s="66"/>
      <c r="LNE383" s="66"/>
      <c r="LNF383" s="66"/>
      <c r="LNG383" s="66"/>
      <c r="LNH383" s="66"/>
      <c r="LNI383" s="66"/>
      <c r="LNJ383" s="66"/>
      <c r="LNK383" s="66"/>
      <c r="LNL383" s="66"/>
      <c r="LNM383" s="66"/>
      <c r="LNN383" s="66"/>
      <c r="LNO383" s="66"/>
      <c r="LNP383" s="66"/>
      <c r="LNQ383" s="66"/>
      <c r="LNR383" s="66"/>
      <c r="LNS383" s="66"/>
      <c r="LNT383" s="66"/>
      <c r="LNU383" s="66"/>
      <c r="LNV383" s="66"/>
      <c r="LNW383" s="66"/>
      <c r="LNX383" s="66"/>
      <c r="LNY383" s="66"/>
      <c r="LNZ383" s="66"/>
      <c r="LOA383" s="66"/>
      <c r="LOB383" s="66"/>
      <c r="LOC383" s="66"/>
      <c r="LOD383" s="66"/>
      <c r="LOE383" s="66"/>
      <c r="LOF383" s="66"/>
      <c r="LOG383" s="66"/>
      <c r="LOH383" s="66"/>
      <c r="LOI383" s="66"/>
      <c r="LOJ383" s="66"/>
      <c r="LOK383" s="66"/>
      <c r="LOL383" s="66"/>
      <c r="LOM383" s="66"/>
      <c r="LON383" s="66"/>
      <c r="LOO383" s="66"/>
      <c r="LOP383" s="66"/>
      <c r="LOQ383" s="66"/>
      <c r="LOR383" s="66"/>
      <c r="LOS383" s="66"/>
      <c r="LOT383" s="66"/>
      <c r="LOU383" s="66"/>
      <c r="LOV383" s="66"/>
      <c r="LOW383" s="66"/>
      <c r="LOX383" s="66"/>
      <c r="LOY383" s="66"/>
      <c r="LOZ383" s="66"/>
      <c r="LPA383" s="66"/>
      <c r="LPB383" s="66"/>
      <c r="LPC383" s="66"/>
      <c r="LPD383" s="66"/>
      <c r="LPE383" s="66"/>
      <c r="LPF383" s="66"/>
      <c r="LPG383" s="66"/>
      <c r="LPH383" s="66"/>
      <c r="LPI383" s="66"/>
      <c r="LPJ383" s="66"/>
      <c r="LPK383" s="66"/>
      <c r="LPL383" s="66"/>
      <c r="LPM383" s="66"/>
      <c r="LPN383" s="66"/>
      <c r="LPO383" s="66"/>
      <c r="LPP383" s="66"/>
      <c r="LPQ383" s="66"/>
      <c r="LPR383" s="66"/>
      <c r="LPS383" s="66"/>
      <c r="LPT383" s="66"/>
      <c r="LPU383" s="66"/>
      <c r="LPV383" s="66"/>
      <c r="LPW383" s="66"/>
      <c r="LPX383" s="66"/>
      <c r="LPY383" s="66"/>
      <c r="LPZ383" s="66"/>
      <c r="LQA383" s="66"/>
      <c r="LQB383" s="66"/>
      <c r="LQC383" s="66"/>
      <c r="LQD383" s="66"/>
      <c r="LQE383" s="66"/>
      <c r="LQF383" s="66"/>
      <c r="LQG383" s="66"/>
      <c r="LQH383" s="66"/>
      <c r="LQI383" s="66"/>
      <c r="LQJ383" s="66"/>
      <c r="LQK383" s="66"/>
      <c r="LQL383" s="66"/>
      <c r="LQM383" s="66"/>
      <c r="LQN383" s="66"/>
      <c r="LQO383" s="66"/>
      <c r="LQP383" s="66"/>
      <c r="LQQ383" s="66"/>
      <c r="LQR383" s="66"/>
      <c r="LQS383" s="66"/>
      <c r="LQT383" s="66"/>
      <c r="LQU383" s="66"/>
      <c r="LQV383" s="66"/>
      <c r="LQW383" s="66"/>
      <c r="LQX383" s="66"/>
      <c r="LQY383" s="66"/>
      <c r="LQZ383" s="66"/>
      <c r="LRA383" s="66"/>
      <c r="LRB383" s="66"/>
      <c r="LRC383" s="66"/>
      <c r="LRD383" s="66"/>
      <c r="LRE383" s="66"/>
      <c r="LRF383" s="66"/>
      <c r="LRG383" s="66"/>
      <c r="LRH383" s="66"/>
      <c r="LRI383" s="66"/>
      <c r="LRJ383" s="66"/>
      <c r="LRK383" s="66"/>
      <c r="LRL383" s="66"/>
      <c r="LRM383" s="66"/>
      <c r="LRN383" s="66"/>
      <c r="LRO383" s="66"/>
      <c r="LRP383" s="66"/>
      <c r="LRQ383" s="66"/>
      <c r="LRR383" s="66"/>
      <c r="LRS383" s="66"/>
      <c r="LRT383" s="66"/>
      <c r="LRU383" s="66"/>
      <c r="LRV383" s="66"/>
      <c r="LRW383" s="66"/>
      <c r="LRX383" s="66"/>
      <c r="LRY383" s="66"/>
      <c r="LRZ383" s="66"/>
      <c r="LSA383" s="66"/>
      <c r="LSB383" s="66"/>
      <c r="LSC383" s="66"/>
      <c r="LSD383" s="66"/>
      <c r="LSE383" s="66"/>
      <c r="LSF383" s="66"/>
      <c r="LSG383" s="66"/>
      <c r="LSH383" s="66"/>
      <c r="LSI383" s="66"/>
      <c r="LSJ383" s="66"/>
      <c r="LSK383" s="66"/>
      <c r="LSL383" s="66"/>
      <c r="LSM383" s="66"/>
      <c r="LSN383" s="66"/>
      <c r="LSO383" s="66"/>
      <c r="LSP383" s="66"/>
      <c r="LSQ383" s="66"/>
      <c r="LSR383" s="66"/>
      <c r="LSS383" s="66"/>
      <c r="LST383" s="66"/>
      <c r="LSU383" s="66"/>
      <c r="LSV383" s="66"/>
      <c r="LSW383" s="66"/>
      <c r="LSX383" s="66"/>
      <c r="LSY383" s="66"/>
      <c r="LSZ383" s="66"/>
      <c r="LTA383" s="66"/>
      <c r="LTB383" s="66"/>
      <c r="LTC383" s="66"/>
      <c r="LTD383" s="66"/>
      <c r="LTE383" s="66"/>
      <c r="LTF383" s="66"/>
      <c r="LTG383" s="66"/>
      <c r="LTH383" s="66"/>
      <c r="LTI383" s="66"/>
      <c r="LTJ383" s="66"/>
      <c r="LTK383" s="66"/>
      <c r="LTL383" s="66"/>
      <c r="LTM383" s="66"/>
      <c r="LTN383" s="66"/>
      <c r="LTO383" s="66"/>
      <c r="LTP383" s="66"/>
      <c r="LTQ383" s="66"/>
      <c r="LTR383" s="66"/>
      <c r="LTS383" s="66"/>
      <c r="LTT383" s="66"/>
      <c r="LTU383" s="66"/>
      <c r="LTV383" s="66"/>
      <c r="LTW383" s="66"/>
      <c r="LTX383" s="66"/>
      <c r="LTY383" s="66"/>
      <c r="LTZ383" s="66"/>
      <c r="LUA383" s="66"/>
      <c r="LUB383" s="66"/>
      <c r="LUC383" s="66"/>
      <c r="LUD383" s="66"/>
      <c r="LUE383" s="66"/>
      <c r="LUF383" s="66"/>
      <c r="LUG383" s="66"/>
      <c r="LUH383" s="66"/>
      <c r="LUI383" s="66"/>
      <c r="LUJ383" s="66"/>
      <c r="LUK383" s="66"/>
      <c r="LUL383" s="66"/>
      <c r="LUM383" s="66"/>
      <c r="LUN383" s="66"/>
      <c r="LUO383" s="66"/>
      <c r="LUP383" s="66"/>
      <c r="LUQ383" s="66"/>
      <c r="LUR383" s="66"/>
      <c r="LUS383" s="66"/>
      <c r="LUT383" s="66"/>
      <c r="LUU383" s="66"/>
      <c r="LUV383" s="66"/>
      <c r="LUW383" s="66"/>
      <c r="LUX383" s="66"/>
      <c r="LUY383" s="66"/>
      <c r="LUZ383" s="66"/>
      <c r="LVA383" s="66"/>
      <c r="LVB383" s="66"/>
      <c r="LVC383" s="66"/>
      <c r="LVD383" s="66"/>
      <c r="LVE383" s="66"/>
      <c r="LVF383" s="66"/>
      <c r="LVG383" s="66"/>
      <c r="LVH383" s="66"/>
      <c r="LVI383" s="66"/>
      <c r="LVJ383" s="66"/>
      <c r="LVK383" s="66"/>
      <c r="LVL383" s="66"/>
      <c r="LVM383" s="66"/>
      <c r="LVN383" s="66"/>
      <c r="LVO383" s="66"/>
      <c r="LVP383" s="66"/>
      <c r="LVQ383" s="66"/>
      <c r="LVR383" s="66"/>
      <c r="LVS383" s="66"/>
      <c r="LVT383" s="66"/>
      <c r="LVU383" s="66"/>
      <c r="LVV383" s="66"/>
      <c r="LVW383" s="66"/>
      <c r="LVX383" s="66"/>
      <c r="LVY383" s="66"/>
      <c r="LVZ383" s="66"/>
      <c r="LWA383" s="66"/>
      <c r="LWB383" s="66"/>
      <c r="LWC383" s="66"/>
      <c r="LWD383" s="66"/>
      <c r="LWE383" s="66"/>
      <c r="LWF383" s="66"/>
      <c r="LWG383" s="66"/>
      <c r="LWH383" s="66"/>
      <c r="LWI383" s="66"/>
      <c r="LWJ383" s="66"/>
      <c r="LWK383" s="66"/>
      <c r="LWL383" s="66"/>
      <c r="LWM383" s="66"/>
      <c r="LWN383" s="66"/>
      <c r="LWO383" s="66"/>
      <c r="LWP383" s="66"/>
      <c r="LWQ383" s="66"/>
      <c r="LWR383" s="66"/>
      <c r="LWS383" s="66"/>
      <c r="LWT383" s="66"/>
      <c r="LWU383" s="66"/>
      <c r="LWV383" s="66"/>
      <c r="LWW383" s="66"/>
      <c r="LWX383" s="66"/>
      <c r="LWY383" s="66"/>
      <c r="LWZ383" s="66"/>
      <c r="LXA383" s="66"/>
      <c r="LXB383" s="66"/>
      <c r="LXC383" s="66"/>
      <c r="LXD383" s="66"/>
      <c r="LXE383" s="66"/>
      <c r="LXF383" s="66"/>
      <c r="LXG383" s="66"/>
      <c r="LXH383" s="66"/>
      <c r="LXI383" s="66"/>
      <c r="LXJ383" s="66"/>
      <c r="LXK383" s="66"/>
      <c r="LXL383" s="66"/>
      <c r="LXM383" s="66"/>
      <c r="LXN383" s="66"/>
      <c r="LXO383" s="66"/>
      <c r="LXP383" s="66"/>
      <c r="LXQ383" s="66"/>
      <c r="LXR383" s="66"/>
      <c r="LXS383" s="66"/>
      <c r="LXT383" s="66"/>
      <c r="LXU383" s="66"/>
      <c r="LXV383" s="66"/>
      <c r="LXW383" s="66"/>
      <c r="LXX383" s="66"/>
      <c r="LXY383" s="66"/>
      <c r="LXZ383" s="66"/>
      <c r="LYA383" s="66"/>
      <c r="LYB383" s="66"/>
      <c r="LYC383" s="66"/>
      <c r="LYD383" s="66"/>
      <c r="LYE383" s="66"/>
      <c r="LYF383" s="66"/>
      <c r="LYG383" s="66"/>
      <c r="LYH383" s="66"/>
      <c r="LYI383" s="66"/>
      <c r="LYJ383" s="66"/>
      <c r="LYK383" s="66"/>
      <c r="LYL383" s="66"/>
      <c r="LYM383" s="66"/>
      <c r="LYN383" s="66"/>
      <c r="LYO383" s="66"/>
      <c r="LYP383" s="66"/>
      <c r="LYQ383" s="66"/>
      <c r="LYR383" s="66"/>
      <c r="LYS383" s="66"/>
      <c r="LYT383" s="66"/>
      <c r="LYU383" s="66"/>
      <c r="LYV383" s="66"/>
      <c r="LYW383" s="66"/>
      <c r="LYX383" s="66"/>
      <c r="LYY383" s="66"/>
      <c r="LYZ383" s="66"/>
      <c r="LZA383" s="66"/>
      <c r="LZB383" s="66"/>
      <c r="LZC383" s="66"/>
      <c r="LZD383" s="66"/>
      <c r="LZE383" s="66"/>
      <c r="LZF383" s="66"/>
      <c r="LZG383" s="66"/>
      <c r="LZH383" s="66"/>
      <c r="LZI383" s="66"/>
      <c r="LZJ383" s="66"/>
      <c r="LZK383" s="66"/>
      <c r="LZL383" s="66"/>
      <c r="LZM383" s="66"/>
      <c r="LZN383" s="66"/>
      <c r="LZO383" s="66"/>
      <c r="LZP383" s="66"/>
      <c r="LZQ383" s="66"/>
      <c r="LZR383" s="66"/>
      <c r="LZS383" s="66"/>
      <c r="LZT383" s="66"/>
      <c r="LZU383" s="66"/>
      <c r="LZV383" s="66"/>
      <c r="LZW383" s="66"/>
      <c r="LZX383" s="66"/>
      <c r="LZY383" s="66"/>
      <c r="LZZ383" s="66"/>
      <c r="MAA383" s="66"/>
      <c r="MAB383" s="66"/>
      <c r="MAC383" s="66"/>
      <c r="MAD383" s="66"/>
      <c r="MAE383" s="66"/>
      <c r="MAF383" s="66"/>
      <c r="MAG383" s="66"/>
      <c r="MAH383" s="66"/>
      <c r="MAI383" s="66"/>
      <c r="MAJ383" s="66"/>
      <c r="MAK383" s="66"/>
      <c r="MAL383" s="66"/>
      <c r="MAM383" s="66"/>
      <c r="MAN383" s="66"/>
      <c r="MAO383" s="66"/>
      <c r="MAP383" s="66"/>
      <c r="MAQ383" s="66"/>
      <c r="MAR383" s="66"/>
      <c r="MAS383" s="66"/>
      <c r="MAT383" s="66"/>
      <c r="MAU383" s="66"/>
      <c r="MAV383" s="66"/>
      <c r="MAW383" s="66"/>
      <c r="MAX383" s="66"/>
      <c r="MAY383" s="66"/>
      <c r="MAZ383" s="66"/>
      <c r="MBA383" s="66"/>
      <c r="MBB383" s="66"/>
      <c r="MBC383" s="66"/>
      <c r="MBD383" s="66"/>
      <c r="MBE383" s="66"/>
      <c r="MBF383" s="66"/>
      <c r="MBG383" s="66"/>
      <c r="MBH383" s="66"/>
      <c r="MBI383" s="66"/>
      <c r="MBJ383" s="66"/>
      <c r="MBK383" s="66"/>
      <c r="MBL383" s="66"/>
      <c r="MBM383" s="66"/>
      <c r="MBN383" s="66"/>
      <c r="MBO383" s="66"/>
      <c r="MBP383" s="66"/>
      <c r="MBQ383" s="66"/>
      <c r="MBR383" s="66"/>
      <c r="MBS383" s="66"/>
      <c r="MBT383" s="66"/>
      <c r="MBU383" s="66"/>
      <c r="MBV383" s="66"/>
      <c r="MBW383" s="66"/>
      <c r="MBX383" s="66"/>
      <c r="MBY383" s="66"/>
      <c r="MBZ383" s="66"/>
      <c r="MCA383" s="66"/>
      <c r="MCB383" s="66"/>
      <c r="MCC383" s="66"/>
      <c r="MCD383" s="66"/>
      <c r="MCE383" s="66"/>
      <c r="MCF383" s="66"/>
      <c r="MCG383" s="66"/>
      <c r="MCH383" s="66"/>
      <c r="MCI383" s="66"/>
      <c r="MCJ383" s="66"/>
      <c r="MCK383" s="66"/>
      <c r="MCL383" s="66"/>
      <c r="MCM383" s="66"/>
      <c r="MCN383" s="66"/>
      <c r="MCO383" s="66"/>
      <c r="MCP383" s="66"/>
      <c r="MCQ383" s="66"/>
      <c r="MCR383" s="66"/>
      <c r="MCS383" s="66"/>
      <c r="MCT383" s="66"/>
      <c r="MCU383" s="66"/>
      <c r="MCV383" s="66"/>
      <c r="MCW383" s="66"/>
      <c r="MCX383" s="66"/>
      <c r="MCY383" s="66"/>
      <c r="MCZ383" s="66"/>
      <c r="MDA383" s="66"/>
      <c r="MDB383" s="66"/>
      <c r="MDC383" s="66"/>
      <c r="MDD383" s="66"/>
      <c r="MDE383" s="66"/>
      <c r="MDF383" s="66"/>
      <c r="MDG383" s="66"/>
      <c r="MDH383" s="66"/>
      <c r="MDI383" s="66"/>
      <c r="MDJ383" s="66"/>
      <c r="MDK383" s="66"/>
      <c r="MDL383" s="66"/>
      <c r="MDM383" s="66"/>
      <c r="MDN383" s="66"/>
      <c r="MDO383" s="66"/>
      <c r="MDP383" s="66"/>
      <c r="MDQ383" s="66"/>
      <c r="MDR383" s="66"/>
      <c r="MDS383" s="66"/>
      <c r="MDT383" s="66"/>
      <c r="MDU383" s="66"/>
      <c r="MDV383" s="66"/>
      <c r="MDW383" s="66"/>
      <c r="MDX383" s="66"/>
      <c r="MDY383" s="66"/>
      <c r="MDZ383" s="66"/>
      <c r="MEA383" s="66"/>
      <c r="MEB383" s="66"/>
      <c r="MEC383" s="66"/>
      <c r="MED383" s="66"/>
      <c r="MEE383" s="66"/>
      <c r="MEF383" s="66"/>
      <c r="MEG383" s="66"/>
      <c r="MEH383" s="66"/>
      <c r="MEI383" s="66"/>
      <c r="MEJ383" s="66"/>
      <c r="MEK383" s="66"/>
      <c r="MEL383" s="66"/>
      <c r="MEM383" s="66"/>
      <c r="MEN383" s="66"/>
      <c r="MEO383" s="66"/>
      <c r="MEP383" s="66"/>
      <c r="MEQ383" s="66"/>
      <c r="MER383" s="66"/>
      <c r="MES383" s="66"/>
      <c r="MET383" s="66"/>
      <c r="MEU383" s="66"/>
      <c r="MEV383" s="66"/>
      <c r="MEW383" s="66"/>
      <c r="MEX383" s="66"/>
      <c r="MEY383" s="66"/>
      <c r="MEZ383" s="66"/>
      <c r="MFA383" s="66"/>
      <c r="MFB383" s="66"/>
      <c r="MFC383" s="66"/>
      <c r="MFD383" s="66"/>
      <c r="MFE383" s="66"/>
      <c r="MFF383" s="66"/>
      <c r="MFG383" s="66"/>
      <c r="MFH383" s="66"/>
      <c r="MFI383" s="66"/>
      <c r="MFJ383" s="66"/>
      <c r="MFK383" s="66"/>
      <c r="MFL383" s="66"/>
      <c r="MFM383" s="66"/>
      <c r="MFN383" s="66"/>
      <c r="MFO383" s="66"/>
      <c r="MFP383" s="66"/>
      <c r="MFQ383" s="66"/>
      <c r="MFR383" s="66"/>
      <c r="MFS383" s="66"/>
      <c r="MFT383" s="66"/>
      <c r="MFU383" s="66"/>
      <c r="MFV383" s="66"/>
      <c r="MFW383" s="66"/>
      <c r="MFX383" s="66"/>
      <c r="MFY383" s="66"/>
      <c r="MFZ383" s="66"/>
      <c r="MGA383" s="66"/>
      <c r="MGB383" s="66"/>
      <c r="MGC383" s="66"/>
      <c r="MGD383" s="66"/>
      <c r="MGE383" s="66"/>
      <c r="MGF383" s="66"/>
      <c r="MGG383" s="66"/>
      <c r="MGH383" s="66"/>
      <c r="MGI383" s="66"/>
      <c r="MGJ383" s="66"/>
      <c r="MGK383" s="66"/>
      <c r="MGL383" s="66"/>
      <c r="MGM383" s="66"/>
      <c r="MGN383" s="66"/>
      <c r="MGO383" s="66"/>
      <c r="MGP383" s="66"/>
      <c r="MGQ383" s="66"/>
      <c r="MGR383" s="66"/>
      <c r="MGS383" s="66"/>
      <c r="MGT383" s="66"/>
      <c r="MGU383" s="66"/>
      <c r="MGV383" s="66"/>
      <c r="MGW383" s="66"/>
      <c r="MGX383" s="66"/>
      <c r="MGY383" s="66"/>
      <c r="MGZ383" s="66"/>
      <c r="MHA383" s="66"/>
      <c r="MHB383" s="66"/>
      <c r="MHC383" s="66"/>
      <c r="MHD383" s="66"/>
      <c r="MHE383" s="66"/>
      <c r="MHF383" s="66"/>
      <c r="MHG383" s="66"/>
      <c r="MHH383" s="66"/>
      <c r="MHI383" s="66"/>
      <c r="MHJ383" s="66"/>
      <c r="MHK383" s="66"/>
      <c r="MHL383" s="66"/>
      <c r="MHM383" s="66"/>
      <c r="MHN383" s="66"/>
      <c r="MHO383" s="66"/>
      <c r="MHP383" s="66"/>
      <c r="MHQ383" s="66"/>
      <c r="MHR383" s="66"/>
      <c r="MHS383" s="66"/>
      <c r="MHT383" s="66"/>
      <c r="MHU383" s="66"/>
      <c r="MHV383" s="66"/>
      <c r="MHW383" s="66"/>
      <c r="MHX383" s="66"/>
      <c r="MHY383" s="66"/>
      <c r="MHZ383" s="66"/>
      <c r="MIA383" s="66"/>
      <c r="MIB383" s="66"/>
      <c r="MIC383" s="66"/>
      <c r="MID383" s="66"/>
      <c r="MIE383" s="66"/>
      <c r="MIF383" s="66"/>
      <c r="MIG383" s="66"/>
      <c r="MIH383" s="66"/>
      <c r="MII383" s="66"/>
      <c r="MIJ383" s="66"/>
      <c r="MIK383" s="66"/>
      <c r="MIL383" s="66"/>
      <c r="MIM383" s="66"/>
      <c r="MIN383" s="66"/>
      <c r="MIO383" s="66"/>
      <c r="MIP383" s="66"/>
      <c r="MIQ383" s="66"/>
      <c r="MIR383" s="66"/>
      <c r="MIS383" s="66"/>
      <c r="MIT383" s="66"/>
      <c r="MIU383" s="66"/>
      <c r="MIV383" s="66"/>
      <c r="MIW383" s="66"/>
      <c r="MIX383" s="66"/>
      <c r="MIY383" s="66"/>
      <c r="MIZ383" s="66"/>
      <c r="MJA383" s="66"/>
      <c r="MJB383" s="66"/>
      <c r="MJC383" s="66"/>
      <c r="MJD383" s="66"/>
      <c r="MJE383" s="66"/>
      <c r="MJF383" s="66"/>
      <c r="MJG383" s="66"/>
      <c r="MJH383" s="66"/>
      <c r="MJI383" s="66"/>
      <c r="MJJ383" s="66"/>
      <c r="MJK383" s="66"/>
      <c r="MJL383" s="66"/>
      <c r="MJM383" s="66"/>
      <c r="MJN383" s="66"/>
      <c r="MJO383" s="66"/>
      <c r="MJP383" s="66"/>
      <c r="MJQ383" s="66"/>
      <c r="MJR383" s="66"/>
      <c r="MJS383" s="66"/>
      <c r="MJT383" s="66"/>
      <c r="MJU383" s="66"/>
      <c r="MJV383" s="66"/>
      <c r="MJW383" s="66"/>
      <c r="MJX383" s="66"/>
      <c r="MJY383" s="66"/>
      <c r="MJZ383" s="66"/>
      <c r="MKA383" s="66"/>
      <c r="MKB383" s="66"/>
      <c r="MKC383" s="66"/>
      <c r="MKD383" s="66"/>
      <c r="MKE383" s="66"/>
      <c r="MKF383" s="66"/>
      <c r="MKG383" s="66"/>
      <c r="MKH383" s="66"/>
      <c r="MKI383" s="66"/>
      <c r="MKJ383" s="66"/>
      <c r="MKK383" s="66"/>
      <c r="MKL383" s="66"/>
      <c r="MKM383" s="66"/>
      <c r="MKN383" s="66"/>
      <c r="MKO383" s="66"/>
      <c r="MKP383" s="66"/>
      <c r="MKQ383" s="66"/>
      <c r="MKR383" s="66"/>
      <c r="MKS383" s="66"/>
      <c r="MKT383" s="66"/>
      <c r="MKU383" s="66"/>
      <c r="MKV383" s="66"/>
      <c r="MKW383" s="66"/>
      <c r="MKX383" s="66"/>
      <c r="MKY383" s="66"/>
      <c r="MKZ383" s="66"/>
      <c r="MLA383" s="66"/>
      <c r="MLB383" s="66"/>
      <c r="MLC383" s="66"/>
      <c r="MLD383" s="66"/>
      <c r="MLE383" s="66"/>
      <c r="MLF383" s="66"/>
      <c r="MLG383" s="66"/>
      <c r="MLH383" s="66"/>
      <c r="MLI383" s="66"/>
      <c r="MLJ383" s="66"/>
      <c r="MLK383" s="66"/>
      <c r="MLL383" s="66"/>
      <c r="MLM383" s="66"/>
      <c r="MLN383" s="66"/>
      <c r="MLO383" s="66"/>
      <c r="MLP383" s="66"/>
      <c r="MLQ383" s="66"/>
      <c r="MLR383" s="66"/>
      <c r="MLS383" s="66"/>
      <c r="MLT383" s="66"/>
      <c r="MLU383" s="66"/>
      <c r="MLV383" s="66"/>
      <c r="MLW383" s="66"/>
      <c r="MLX383" s="66"/>
      <c r="MLY383" s="66"/>
      <c r="MLZ383" s="66"/>
      <c r="MMA383" s="66"/>
      <c r="MMB383" s="66"/>
      <c r="MMC383" s="66"/>
      <c r="MMD383" s="66"/>
      <c r="MME383" s="66"/>
      <c r="MMF383" s="66"/>
      <c r="MMG383" s="66"/>
      <c r="MMH383" s="66"/>
      <c r="MMI383" s="66"/>
      <c r="MMJ383" s="66"/>
      <c r="MMK383" s="66"/>
      <c r="MML383" s="66"/>
      <c r="MMM383" s="66"/>
      <c r="MMN383" s="66"/>
      <c r="MMO383" s="66"/>
      <c r="MMP383" s="66"/>
      <c r="MMQ383" s="66"/>
      <c r="MMR383" s="66"/>
      <c r="MMS383" s="66"/>
      <c r="MMT383" s="66"/>
      <c r="MMU383" s="66"/>
      <c r="MMV383" s="66"/>
      <c r="MMW383" s="66"/>
      <c r="MMX383" s="66"/>
      <c r="MMY383" s="66"/>
      <c r="MMZ383" s="66"/>
      <c r="MNA383" s="66"/>
      <c r="MNB383" s="66"/>
      <c r="MNC383" s="66"/>
      <c r="MND383" s="66"/>
      <c r="MNE383" s="66"/>
      <c r="MNF383" s="66"/>
      <c r="MNG383" s="66"/>
      <c r="MNH383" s="66"/>
      <c r="MNI383" s="66"/>
      <c r="MNJ383" s="66"/>
      <c r="MNK383" s="66"/>
      <c r="MNL383" s="66"/>
      <c r="MNM383" s="66"/>
      <c r="MNN383" s="66"/>
      <c r="MNO383" s="66"/>
      <c r="MNP383" s="66"/>
      <c r="MNQ383" s="66"/>
      <c r="MNR383" s="66"/>
      <c r="MNS383" s="66"/>
      <c r="MNT383" s="66"/>
      <c r="MNU383" s="66"/>
      <c r="MNV383" s="66"/>
      <c r="MNW383" s="66"/>
      <c r="MNX383" s="66"/>
      <c r="MNY383" s="66"/>
      <c r="MNZ383" s="66"/>
      <c r="MOA383" s="66"/>
      <c r="MOB383" s="66"/>
      <c r="MOC383" s="66"/>
      <c r="MOD383" s="66"/>
      <c r="MOE383" s="66"/>
      <c r="MOF383" s="66"/>
      <c r="MOG383" s="66"/>
      <c r="MOH383" s="66"/>
      <c r="MOI383" s="66"/>
      <c r="MOJ383" s="66"/>
      <c r="MOK383" s="66"/>
      <c r="MOL383" s="66"/>
      <c r="MOM383" s="66"/>
      <c r="MON383" s="66"/>
      <c r="MOO383" s="66"/>
      <c r="MOP383" s="66"/>
      <c r="MOQ383" s="66"/>
      <c r="MOR383" s="66"/>
      <c r="MOS383" s="66"/>
      <c r="MOT383" s="66"/>
      <c r="MOU383" s="66"/>
      <c r="MOV383" s="66"/>
      <c r="MOW383" s="66"/>
      <c r="MOX383" s="66"/>
      <c r="MOY383" s="66"/>
      <c r="MOZ383" s="66"/>
      <c r="MPA383" s="66"/>
      <c r="MPB383" s="66"/>
      <c r="MPC383" s="66"/>
      <c r="MPD383" s="66"/>
      <c r="MPE383" s="66"/>
      <c r="MPF383" s="66"/>
      <c r="MPG383" s="66"/>
      <c r="MPH383" s="66"/>
      <c r="MPI383" s="66"/>
      <c r="MPJ383" s="66"/>
      <c r="MPK383" s="66"/>
      <c r="MPL383" s="66"/>
      <c r="MPM383" s="66"/>
      <c r="MPN383" s="66"/>
      <c r="MPO383" s="66"/>
      <c r="MPP383" s="66"/>
      <c r="MPQ383" s="66"/>
      <c r="MPR383" s="66"/>
      <c r="MPS383" s="66"/>
      <c r="MPT383" s="66"/>
      <c r="MPU383" s="66"/>
      <c r="MPV383" s="66"/>
      <c r="MPW383" s="66"/>
      <c r="MPX383" s="66"/>
      <c r="MPY383" s="66"/>
      <c r="MPZ383" s="66"/>
      <c r="MQA383" s="66"/>
      <c r="MQB383" s="66"/>
      <c r="MQC383" s="66"/>
      <c r="MQD383" s="66"/>
      <c r="MQE383" s="66"/>
      <c r="MQF383" s="66"/>
      <c r="MQG383" s="66"/>
      <c r="MQH383" s="66"/>
      <c r="MQI383" s="66"/>
      <c r="MQJ383" s="66"/>
      <c r="MQK383" s="66"/>
      <c r="MQL383" s="66"/>
      <c r="MQM383" s="66"/>
      <c r="MQN383" s="66"/>
      <c r="MQO383" s="66"/>
      <c r="MQP383" s="66"/>
      <c r="MQQ383" s="66"/>
      <c r="MQR383" s="66"/>
      <c r="MQS383" s="66"/>
      <c r="MQT383" s="66"/>
      <c r="MQU383" s="66"/>
      <c r="MQV383" s="66"/>
      <c r="MQW383" s="66"/>
      <c r="MQX383" s="66"/>
      <c r="MQY383" s="66"/>
      <c r="MQZ383" s="66"/>
      <c r="MRA383" s="66"/>
      <c r="MRB383" s="66"/>
      <c r="MRC383" s="66"/>
      <c r="MRD383" s="66"/>
      <c r="MRE383" s="66"/>
      <c r="MRF383" s="66"/>
      <c r="MRG383" s="66"/>
      <c r="MRH383" s="66"/>
      <c r="MRI383" s="66"/>
      <c r="MRJ383" s="66"/>
      <c r="MRK383" s="66"/>
      <c r="MRL383" s="66"/>
      <c r="MRM383" s="66"/>
      <c r="MRN383" s="66"/>
      <c r="MRO383" s="66"/>
      <c r="MRP383" s="66"/>
      <c r="MRQ383" s="66"/>
      <c r="MRR383" s="66"/>
      <c r="MRS383" s="66"/>
      <c r="MRT383" s="66"/>
      <c r="MRU383" s="66"/>
      <c r="MRV383" s="66"/>
      <c r="MRW383" s="66"/>
      <c r="MRX383" s="66"/>
      <c r="MRY383" s="66"/>
      <c r="MRZ383" s="66"/>
      <c r="MSA383" s="66"/>
      <c r="MSB383" s="66"/>
      <c r="MSC383" s="66"/>
      <c r="MSD383" s="66"/>
      <c r="MSE383" s="66"/>
      <c r="MSF383" s="66"/>
      <c r="MSG383" s="66"/>
      <c r="MSH383" s="66"/>
      <c r="MSI383" s="66"/>
      <c r="MSJ383" s="66"/>
      <c r="MSK383" s="66"/>
      <c r="MSL383" s="66"/>
      <c r="MSM383" s="66"/>
      <c r="MSN383" s="66"/>
      <c r="MSO383" s="66"/>
      <c r="MSP383" s="66"/>
      <c r="MSQ383" s="66"/>
      <c r="MSR383" s="66"/>
      <c r="MSS383" s="66"/>
      <c r="MST383" s="66"/>
      <c r="MSU383" s="66"/>
      <c r="MSV383" s="66"/>
      <c r="MSW383" s="66"/>
      <c r="MSX383" s="66"/>
      <c r="MSY383" s="66"/>
      <c r="MSZ383" s="66"/>
      <c r="MTA383" s="66"/>
      <c r="MTB383" s="66"/>
      <c r="MTC383" s="66"/>
      <c r="MTD383" s="66"/>
      <c r="MTE383" s="66"/>
      <c r="MTF383" s="66"/>
      <c r="MTG383" s="66"/>
      <c r="MTH383" s="66"/>
      <c r="MTI383" s="66"/>
      <c r="MTJ383" s="66"/>
      <c r="MTK383" s="66"/>
      <c r="MTL383" s="66"/>
      <c r="MTM383" s="66"/>
      <c r="MTN383" s="66"/>
      <c r="MTO383" s="66"/>
      <c r="MTP383" s="66"/>
      <c r="MTQ383" s="66"/>
      <c r="MTR383" s="66"/>
      <c r="MTS383" s="66"/>
      <c r="MTT383" s="66"/>
      <c r="MTU383" s="66"/>
      <c r="MTV383" s="66"/>
      <c r="MTW383" s="66"/>
      <c r="MTX383" s="66"/>
      <c r="MTY383" s="66"/>
      <c r="MTZ383" s="66"/>
      <c r="MUA383" s="66"/>
      <c r="MUB383" s="66"/>
      <c r="MUC383" s="66"/>
      <c r="MUD383" s="66"/>
      <c r="MUE383" s="66"/>
      <c r="MUF383" s="66"/>
      <c r="MUG383" s="66"/>
      <c r="MUH383" s="66"/>
      <c r="MUI383" s="66"/>
      <c r="MUJ383" s="66"/>
      <c r="MUK383" s="66"/>
      <c r="MUL383" s="66"/>
      <c r="MUM383" s="66"/>
      <c r="MUN383" s="66"/>
      <c r="MUO383" s="66"/>
      <c r="MUP383" s="66"/>
      <c r="MUQ383" s="66"/>
      <c r="MUR383" s="66"/>
      <c r="MUS383" s="66"/>
      <c r="MUT383" s="66"/>
      <c r="MUU383" s="66"/>
      <c r="MUV383" s="66"/>
      <c r="MUW383" s="66"/>
      <c r="MUX383" s="66"/>
      <c r="MUY383" s="66"/>
      <c r="MUZ383" s="66"/>
      <c r="MVA383" s="66"/>
      <c r="MVB383" s="66"/>
      <c r="MVC383" s="66"/>
      <c r="MVD383" s="66"/>
      <c r="MVE383" s="66"/>
      <c r="MVF383" s="66"/>
      <c r="MVG383" s="66"/>
      <c r="MVH383" s="66"/>
      <c r="MVI383" s="66"/>
      <c r="MVJ383" s="66"/>
      <c r="MVK383" s="66"/>
      <c r="MVL383" s="66"/>
      <c r="MVM383" s="66"/>
      <c r="MVN383" s="66"/>
      <c r="MVO383" s="66"/>
      <c r="MVP383" s="66"/>
      <c r="MVQ383" s="66"/>
      <c r="MVR383" s="66"/>
      <c r="MVS383" s="66"/>
      <c r="MVT383" s="66"/>
      <c r="MVU383" s="66"/>
      <c r="MVV383" s="66"/>
      <c r="MVW383" s="66"/>
      <c r="MVX383" s="66"/>
      <c r="MVY383" s="66"/>
      <c r="MVZ383" s="66"/>
      <c r="MWA383" s="66"/>
      <c r="MWB383" s="66"/>
      <c r="MWC383" s="66"/>
      <c r="MWD383" s="66"/>
      <c r="MWE383" s="66"/>
      <c r="MWF383" s="66"/>
      <c r="MWG383" s="66"/>
      <c r="MWH383" s="66"/>
      <c r="MWI383" s="66"/>
      <c r="MWJ383" s="66"/>
      <c r="MWK383" s="66"/>
      <c r="MWL383" s="66"/>
      <c r="MWM383" s="66"/>
      <c r="MWN383" s="66"/>
      <c r="MWO383" s="66"/>
      <c r="MWP383" s="66"/>
      <c r="MWQ383" s="66"/>
      <c r="MWR383" s="66"/>
      <c r="MWS383" s="66"/>
      <c r="MWT383" s="66"/>
      <c r="MWU383" s="66"/>
      <c r="MWV383" s="66"/>
      <c r="MWW383" s="66"/>
      <c r="MWX383" s="66"/>
      <c r="MWY383" s="66"/>
      <c r="MWZ383" s="66"/>
      <c r="MXA383" s="66"/>
      <c r="MXB383" s="66"/>
      <c r="MXC383" s="66"/>
      <c r="MXD383" s="66"/>
      <c r="MXE383" s="66"/>
      <c r="MXF383" s="66"/>
      <c r="MXG383" s="66"/>
      <c r="MXH383" s="66"/>
      <c r="MXI383" s="66"/>
      <c r="MXJ383" s="66"/>
      <c r="MXK383" s="66"/>
      <c r="MXL383" s="66"/>
      <c r="MXM383" s="66"/>
      <c r="MXN383" s="66"/>
      <c r="MXO383" s="66"/>
      <c r="MXP383" s="66"/>
      <c r="MXQ383" s="66"/>
      <c r="MXR383" s="66"/>
      <c r="MXS383" s="66"/>
      <c r="MXT383" s="66"/>
      <c r="MXU383" s="66"/>
      <c r="MXV383" s="66"/>
      <c r="MXW383" s="66"/>
      <c r="MXX383" s="66"/>
      <c r="MXY383" s="66"/>
      <c r="MXZ383" s="66"/>
      <c r="MYA383" s="66"/>
      <c r="MYB383" s="66"/>
      <c r="MYC383" s="66"/>
      <c r="MYD383" s="66"/>
      <c r="MYE383" s="66"/>
      <c r="MYF383" s="66"/>
      <c r="MYG383" s="66"/>
      <c r="MYH383" s="66"/>
      <c r="MYI383" s="66"/>
      <c r="MYJ383" s="66"/>
      <c r="MYK383" s="66"/>
      <c r="MYL383" s="66"/>
      <c r="MYM383" s="66"/>
      <c r="MYN383" s="66"/>
      <c r="MYO383" s="66"/>
      <c r="MYP383" s="66"/>
      <c r="MYQ383" s="66"/>
      <c r="MYR383" s="66"/>
      <c r="MYS383" s="66"/>
      <c r="MYT383" s="66"/>
      <c r="MYU383" s="66"/>
      <c r="MYV383" s="66"/>
      <c r="MYW383" s="66"/>
      <c r="MYX383" s="66"/>
      <c r="MYY383" s="66"/>
      <c r="MYZ383" s="66"/>
      <c r="MZA383" s="66"/>
      <c r="MZB383" s="66"/>
      <c r="MZC383" s="66"/>
      <c r="MZD383" s="66"/>
      <c r="MZE383" s="66"/>
      <c r="MZF383" s="66"/>
      <c r="MZG383" s="66"/>
      <c r="MZH383" s="66"/>
      <c r="MZI383" s="66"/>
      <c r="MZJ383" s="66"/>
      <c r="MZK383" s="66"/>
      <c r="MZL383" s="66"/>
      <c r="MZM383" s="66"/>
      <c r="MZN383" s="66"/>
      <c r="MZO383" s="66"/>
      <c r="MZP383" s="66"/>
      <c r="MZQ383" s="66"/>
      <c r="MZR383" s="66"/>
      <c r="MZS383" s="66"/>
      <c r="MZT383" s="66"/>
      <c r="MZU383" s="66"/>
      <c r="MZV383" s="66"/>
      <c r="MZW383" s="66"/>
      <c r="MZX383" s="66"/>
      <c r="MZY383" s="66"/>
      <c r="MZZ383" s="66"/>
      <c r="NAA383" s="66"/>
      <c r="NAB383" s="66"/>
      <c r="NAC383" s="66"/>
      <c r="NAD383" s="66"/>
      <c r="NAE383" s="66"/>
      <c r="NAF383" s="66"/>
      <c r="NAG383" s="66"/>
      <c r="NAH383" s="66"/>
      <c r="NAI383" s="66"/>
      <c r="NAJ383" s="66"/>
      <c r="NAK383" s="66"/>
      <c r="NAL383" s="66"/>
      <c r="NAM383" s="66"/>
      <c r="NAN383" s="66"/>
      <c r="NAO383" s="66"/>
      <c r="NAP383" s="66"/>
      <c r="NAQ383" s="66"/>
      <c r="NAR383" s="66"/>
      <c r="NAS383" s="66"/>
      <c r="NAT383" s="66"/>
      <c r="NAU383" s="66"/>
      <c r="NAV383" s="66"/>
      <c r="NAW383" s="66"/>
      <c r="NAX383" s="66"/>
      <c r="NAY383" s="66"/>
      <c r="NAZ383" s="66"/>
      <c r="NBA383" s="66"/>
      <c r="NBB383" s="66"/>
      <c r="NBC383" s="66"/>
      <c r="NBD383" s="66"/>
      <c r="NBE383" s="66"/>
      <c r="NBF383" s="66"/>
      <c r="NBG383" s="66"/>
      <c r="NBH383" s="66"/>
      <c r="NBI383" s="66"/>
      <c r="NBJ383" s="66"/>
      <c r="NBK383" s="66"/>
      <c r="NBL383" s="66"/>
      <c r="NBM383" s="66"/>
      <c r="NBN383" s="66"/>
      <c r="NBO383" s="66"/>
      <c r="NBP383" s="66"/>
      <c r="NBQ383" s="66"/>
      <c r="NBR383" s="66"/>
      <c r="NBS383" s="66"/>
      <c r="NBT383" s="66"/>
      <c r="NBU383" s="66"/>
      <c r="NBV383" s="66"/>
      <c r="NBW383" s="66"/>
      <c r="NBX383" s="66"/>
      <c r="NBY383" s="66"/>
      <c r="NBZ383" s="66"/>
      <c r="NCA383" s="66"/>
      <c r="NCB383" s="66"/>
      <c r="NCC383" s="66"/>
      <c r="NCD383" s="66"/>
      <c r="NCE383" s="66"/>
      <c r="NCF383" s="66"/>
      <c r="NCG383" s="66"/>
      <c r="NCH383" s="66"/>
      <c r="NCI383" s="66"/>
      <c r="NCJ383" s="66"/>
      <c r="NCK383" s="66"/>
      <c r="NCL383" s="66"/>
      <c r="NCM383" s="66"/>
      <c r="NCN383" s="66"/>
      <c r="NCO383" s="66"/>
      <c r="NCP383" s="66"/>
      <c r="NCQ383" s="66"/>
      <c r="NCR383" s="66"/>
      <c r="NCS383" s="66"/>
      <c r="NCT383" s="66"/>
      <c r="NCU383" s="66"/>
      <c r="NCV383" s="66"/>
      <c r="NCW383" s="66"/>
      <c r="NCX383" s="66"/>
      <c r="NCY383" s="66"/>
      <c r="NCZ383" s="66"/>
      <c r="NDA383" s="66"/>
      <c r="NDB383" s="66"/>
      <c r="NDC383" s="66"/>
      <c r="NDD383" s="66"/>
      <c r="NDE383" s="66"/>
      <c r="NDF383" s="66"/>
      <c r="NDG383" s="66"/>
      <c r="NDH383" s="66"/>
      <c r="NDI383" s="66"/>
      <c r="NDJ383" s="66"/>
      <c r="NDK383" s="66"/>
      <c r="NDL383" s="66"/>
      <c r="NDM383" s="66"/>
      <c r="NDN383" s="66"/>
      <c r="NDO383" s="66"/>
      <c r="NDP383" s="66"/>
      <c r="NDQ383" s="66"/>
      <c r="NDR383" s="66"/>
      <c r="NDS383" s="66"/>
      <c r="NDT383" s="66"/>
      <c r="NDU383" s="66"/>
      <c r="NDV383" s="66"/>
      <c r="NDW383" s="66"/>
      <c r="NDX383" s="66"/>
      <c r="NDY383" s="66"/>
      <c r="NDZ383" s="66"/>
      <c r="NEA383" s="66"/>
      <c r="NEB383" s="66"/>
      <c r="NEC383" s="66"/>
      <c r="NED383" s="66"/>
      <c r="NEE383" s="66"/>
      <c r="NEF383" s="66"/>
      <c r="NEG383" s="66"/>
      <c r="NEH383" s="66"/>
      <c r="NEI383" s="66"/>
      <c r="NEJ383" s="66"/>
      <c r="NEK383" s="66"/>
      <c r="NEL383" s="66"/>
      <c r="NEM383" s="66"/>
      <c r="NEN383" s="66"/>
      <c r="NEO383" s="66"/>
      <c r="NEP383" s="66"/>
      <c r="NEQ383" s="66"/>
      <c r="NER383" s="66"/>
      <c r="NES383" s="66"/>
      <c r="NET383" s="66"/>
      <c r="NEU383" s="66"/>
      <c r="NEV383" s="66"/>
      <c r="NEW383" s="66"/>
      <c r="NEX383" s="66"/>
      <c r="NEY383" s="66"/>
      <c r="NEZ383" s="66"/>
      <c r="NFA383" s="66"/>
      <c r="NFB383" s="66"/>
      <c r="NFC383" s="66"/>
      <c r="NFD383" s="66"/>
      <c r="NFE383" s="66"/>
      <c r="NFF383" s="66"/>
      <c r="NFG383" s="66"/>
      <c r="NFH383" s="66"/>
      <c r="NFI383" s="66"/>
      <c r="NFJ383" s="66"/>
      <c r="NFK383" s="66"/>
      <c r="NFL383" s="66"/>
      <c r="NFM383" s="66"/>
      <c r="NFN383" s="66"/>
      <c r="NFO383" s="66"/>
      <c r="NFP383" s="66"/>
      <c r="NFQ383" s="66"/>
      <c r="NFR383" s="66"/>
      <c r="NFS383" s="66"/>
      <c r="NFT383" s="66"/>
      <c r="NFU383" s="66"/>
      <c r="NFV383" s="66"/>
      <c r="NFW383" s="66"/>
      <c r="NFX383" s="66"/>
      <c r="NFY383" s="66"/>
      <c r="NFZ383" s="66"/>
      <c r="NGA383" s="66"/>
      <c r="NGB383" s="66"/>
      <c r="NGC383" s="66"/>
      <c r="NGD383" s="66"/>
      <c r="NGE383" s="66"/>
      <c r="NGF383" s="66"/>
      <c r="NGG383" s="66"/>
      <c r="NGH383" s="66"/>
      <c r="NGI383" s="66"/>
      <c r="NGJ383" s="66"/>
      <c r="NGK383" s="66"/>
      <c r="NGL383" s="66"/>
      <c r="NGM383" s="66"/>
      <c r="NGN383" s="66"/>
      <c r="NGO383" s="66"/>
      <c r="NGP383" s="66"/>
      <c r="NGQ383" s="66"/>
      <c r="NGR383" s="66"/>
      <c r="NGS383" s="66"/>
      <c r="NGT383" s="66"/>
      <c r="NGU383" s="66"/>
      <c r="NGV383" s="66"/>
      <c r="NGW383" s="66"/>
      <c r="NGX383" s="66"/>
      <c r="NGY383" s="66"/>
      <c r="NGZ383" s="66"/>
      <c r="NHA383" s="66"/>
      <c r="NHB383" s="66"/>
      <c r="NHC383" s="66"/>
      <c r="NHD383" s="66"/>
      <c r="NHE383" s="66"/>
      <c r="NHF383" s="66"/>
      <c r="NHG383" s="66"/>
      <c r="NHH383" s="66"/>
      <c r="NHI383" s="66"/>
      <c r="NHJ383" s="66"/>
      <c r="NHK383" s="66"/>
      <c r="NHL383" s="66"/>
      <c r="NHM383" s="66"/>
      <c r="NHN383" s="66"/>
      <c r="NHO383" s="66"/>
      <c r="NHP383" s="66"/>
      <c r="NHQ383" s="66"/>
      <c r="NHR383" s="66"/>
      <c r="NHS383" s="66"/>
      <c r="NHT383" s="66"/>
      <c r="NHU383" s="66"/>
      <c r="NHV383" s="66"/>
      <c r="NHW383" s="66"/>
      <c r="NHX383" s="66"/>
      <c r="NHY383" s="66"/>
      <c r="NHZ383" s="66"/>
      <c r="NIA383" s="66"/>
      <c r="NIB383" s="66"/>
      <c r="NIC383" s="66"/>
      <c r="NID383" s="66"/>
      <c r="NIE383" s="66"/>
      <c r="NIF383" s="66"/>
      <c r="NIG383" s="66"/>
      <c r="NIH383" s="66"/>
      <c r="NII383" s="66"/>
      <c r="NIJ383" s="66"/>
      <c r="NIK383" s="66"/>
      <c r="NIL383" s="66"/>
      <c r="NIM383" s="66"/>
      <c r="NIN383" s="66"/>
      <c r="NIO383" s="66"/>
      <c r="NIP383" s="66"/>
      <c r="NIQ383" s="66"/>
      <c r="NIR383" s="66"/>
      <c r="NIS383" s="66"/>
      <c r="NIT383" s="66"/>
      <c r="NIU383" s="66"/>
      <c r="NIV383" s="66"/>
      <c r="NIW383" s="66"/>
      <c r="NIX383" s="66"/>
      <c r="NIY383" s="66"/>
      <c r="NIZ383" s="66"/>
      <c r="NJA383" s="66"/>
      <c r="NJB383" s="66"/>
      <c r="NJC383" s="66"/>
      <c r="NJD383" s="66"/>
      <c r="NJE383" s="66"/>
      <c r="NJF383" s="66"/>
      <c r="NJG383" s="66"/>
      <c r="NJH383" s="66"/>
      <c r="NJI383" s="66"/>
      <c r="NJJ383" s="66"/>
      <c r="NJK383" s="66"/>
      <c r="NJL383" s="66"/>
      <c r="NJM383" s="66"/>
      <c r="NJN383" s="66"/>
      <c r="NJO383" s="66"/>
      <c r="NJP383" s="66"/>
      <c r="NJQ383" s="66"/>
      <c r="NJR383" s="66"/>
      <c r="NJS383" s="66"/>
      <c r="NJT383" s="66"/>
      <c r="NJU383" s="66"/>
      <c r="NJV383" s="66"/>
      <c r="NJW383" s="66"/>
      <c r="NJX383" s="66"/>
      <c r="NJY383" s="66"/>
      <c r="NJZ383" s="66"/>
      <c r="NKA383" s="66"/>
      <c r="NKB383" s="66"/>
      <c r="NKC383" s="66"/>
      <c r="NKD383" s="66"/>
      <c r="NKE383" s="66"/>
      <c r="NKF383" s="66"/>
      <c r="NKG383" s="66"/>
      <c r="NKH383" s="66"/>
      <c r="NKI383" s="66"/>
      <c r="NKJ383" s="66"/>
      <c r="NKK383" s="66"/>
      <c r="NKL383" s="66"/>
      <c r="NKM383" s="66"/>
      <c r="NKN383" s="66"/>
      <c r="NKO383" s="66"/>
      <c r="NKP383" s="66"/>
      <c r="NKQ383" s="66"/>
      <c r="NKR383" s="66"/>
      <c r="NKS383" s="66"/>
      <c r="NKT383" s="66"/>
      <c r="NKU383" s="66"/>
      <c r="NKV383" s="66"/>
      <c r="NKW383" s="66"/>
      <c r="NKX383" s="66"/>
      <c r="NKY383" s="66"/>
      <c r="NKZ383" s="66"/>
      <c r="NLA383" s="66"/>
      <c r="NLB383" s="66"/>
      <c r="NLC383" s="66"/>
      <c r="NLD383" s="66"/>
      <c r="NLE383" s="66"/>
      <c r="NLF383" s="66"/>
      <c r="NLG383" s="66"/>
      <c r="NLH383" s="66"/>
      <c r="NLI383" s="66"/>
      <c r="NLJ383" s="66"/>
      <c r="NLK383" s="66"/>
      <c r="NLL383" s="66"/>
      <c r="NLM383" s="66"/>
      <c r="NLN383" s="66"/>
      <c r="NLO383" s="66"/>
      <c r="NLP383" s="66"/>
      <c r="NLQ383" s="66"/>
      <c r="NLR383" s="66"/>
      <c r="NLS383" s="66"/>
      <c r="NLT383" s="66"/>
      <c r="NLU383" s="66"/>
      <c r="NLV383" s="66"/>
      <c r="NLW383" s="66"/>
      <c r="NLX383" s="66"/>
      <c r="NLY383" s="66"/>
      <c r="NLZ383" s="66"/>
      <c r="NMA383" s="66"/>
      <c r="NMB383" s="66"/>
      <c r="NMC383" s="66"/>
      <c r="NMD383" s="66"/>
      <c r="NME383" s="66"/>
      <c r="NMF383" s="66"/>
      <c r="NMG383" s="66"/>
      <c r="NMH383" s="66"/>
      <c r="NMI383" s="66"/>
      <c r="NMJ383" s="66"/>
      <c r="NMK383" s="66"/>
      <c r="NML383" s="66"/>
      <c r="NMM383" s="66"/>
      <c r="NMN383" s="66"/>
      <c r="NMO383" s="66"/>
      <c r="NMP383" s="66"/>
      <c r="NMQ383" s="66"/>
      <c r="NMR383" s="66"/>
      <c r="NMS383" s="66"/>
      <c r="NMT383" s="66"/>
      <c r="NMU383" s="66"/>
      <c r="NMV383" s="66"/>
      <c r="NMW383" s="66"/>
      <c r="NMX383" s="66"/>
      <c r="NMY383" s="66"/>
      <c r="NMZ383" s="66"/>
      <c r="NNA383" s="66"/>
      <c r="NNB383" s="66"/>
      <c r="NNC383" s="66"/>
      <c r="NND383" s="66"/>
      <c r="NNE383" s="66"/>
      <c r="NNF383" s="66"/>
      <c r="NNG383" s="66"/>
      <c r="NNH383" s="66"/>
      <c r="NNI383" s="66"/>
      <c r="NNJ383" s="66"/>
      <c r="NNK383" s="66"/>
      <c r="NNL383" s="66"/>
      <c r="NNM383" s="66"/>
      <c r="NNN383" s="66"/>
      <c r="NNO383" s="66"/>
      <c r="NNP383" s="66"/>
      <c r="NNQ383" s="66"/>
      <c r="NNR383" s="66"/>
      <c r="NNS383" s="66"/>
      <c r="NNT383" s="66"/>
      <c r="NNU383" s="66"/>
      <c r="NNV383" s="66"/>
      <c r="NNW383" s="66"/>
      <c r="NNX383" s="66"/>
      <c r="NNY383" s="66"/>
      <c r="NNZ383" s="66"/>
      <c r="NOA383" s="66"/>
      <c r="NOB383" s="66"/>
      <c r="NOC383" s="66"/>
      <c r="NOD383" s="66"/>
      <c r="NOE383" s="66"/>
      <c r="NOF383" s="66"/>
      <c r="NOG383" s="66"/>
      <c r="NOH383" s="66"/>
      <c r="NOI383" s="66"/>
      <c r="NOJ383" s="66"/>
      <c r="NOK383" s="66"/>
      <c r="NOL383" s="66"/>
      <c r="NOM383" s="66"/>
      <c r="NON383" s="66"/>
      <c r="NOO383" s="66"/>
      <c r="NOP383" s="66"/>
      <c r="NOQ383" s="66"/>
      <c r="NOR383" s="66"/>
      <c r="NOS383" s="66"/>
      <c r="NOT383" s="66"/>
      <c r="NOU383" s="66"/>
      <c r="NOV383" s="66"/>
      <c r="NOW383" s="66"/>
      <c r="NOX383" s="66"/>
      <c r="NOY383" s="66"/>
      <c r="NOZ383" s="66"/>
      <c r="NPA383" s="66"/>
      <c r="NPB383" s="66"/>
      <c r="NPC383" s="66"/>
      <c r="NPD383" s="66"/>
      <c r="NPE383" s="66"/>
      <c r="NPF383" s="66"/>
      <c r="NPG383" s="66"/>
      <c r="NPH383" s="66"/>
      <c r="NPI383" s="66"/>
      <c r="NPJ383" s="66"/>
      <c r="NPK383" s="66"/>
      <c r="NPL383" s="66"/>
      <c r="NPM383" s="66"/>
      <c r="NPN383" s="66"/>
      <c r="NPO383" s="66"/>
      <c r="NPP383" s="66"/>
      <c r="NPQ383" s="66"/>
      <c r="NPR383" s="66"/>
      <c r="NPS383" s="66"/>
      <c r="NPT383" s="66"/>
      <c r="NPU383" s="66"/>
      <c r="NPV383" s="66"/>
      <c r="NPW383" s="66"/>
      <c r="NPX383" s="66"/>
      <c r="NPY383" s="66"/>
      <c r="NPZ383" s="66"/>
      <c r="NQA383" s="66"/>
      <c r="NQB383" s="66"/>
      <c r="NQC383" s="66"/>
      <c r="NQD383" s="66"/>
      <c r="NQE383" s="66"/>
      <c r="NQF383" s="66"/>
      <c r="NQG383" s="66"/>
      <c r="NQH383" s="66"/>
      <c r="NQI383" s="66"/>
      <c r="NQJ383" s="66"/>
      <c r="NQK383" s="66"/>
      <c r="NQL383" s="66"/>
      <c r="NQM383" s="66"/>
      <c r="NQN383" s="66"/>
      <c r="NQO383" s="66"/>
      <c r="NQP383" s="66"/>
      <c r="NQQ383" s="66"/>
      <c r="NQR383" s="66"/>
      <c r="NQS383" s="66"/>
      <c r="NQT383" s="66"/>
      <c r="NQU383" s="66"/>
      <c r="NQV383" s="66"/>
      <c r="NQW383" s="66"/>
      <c r="NQX383" s="66"/>
      <c r="NQY383" s="66"/>
      <c r="NQZ383" s="66"/>
      <c r="NRA383" s="66"/>
      <c r="NRB383" s="66"/>
      <c r="NRC383" s="66"/>
      <c r="NRD383" s="66"/>
      <c r="NRE383" s="66"/>
      <c r="NRF383" s="66"/>
      <c r="NRG383" s="66"/>
      <c r="NRH383" s="66"/>
      <c r="NRI383" s="66"/>
      <c r="NRJ383" s="66"/>
      <c r="NRK383" s="66"/>
      <c r="NRL383" s="66"/>
      <c r="NRM383" s="66"/>
      <c r="NRN383" s="66"/>
      <c r="NRO383" s="66"/>
      <c r="NRP383" s="66"/>
      <c r="NRQ383" s="66"/>
      <c r="NRR383" s="66"/>
      <c r="NRS383" s="66"/>
      <c r="NRT383" s="66"/>
      <c r="NRU383" s="66"/>
      <c r="NRV383" s="66"/>
      <c r="NRW383" s="66"/>
      <c r="NRX383" s="66"/>
      <c r="NRY383" s="66"/>
      <c r="NRZ383" s="66"/>
      <c r="NSA383" s="66"/>
      <c r="NSB383" s="66"/>
      <c r="NSC383" s="66"/>
      <c r="NSD383" s="66"/>
      <c r="NSE383" s="66"/>
      <c r="NSF383" s="66"/>
      <c r="NSG383" s="66"/>
      <c r="NSH383" s="66"/>
      <c r="NSI383" s="66"/>
      <c r="NSJ383" s="66"/>
      <c r="NSK383" s="66"/>
      <c r="NSL383" s="66"/>
      <c r="NSM383" s="66"/>
      <c r="NSN383" s="66"/>
      <c r="NSO383" s="66"/>
      <c r="NSP383" s="66"/>
      <c r="NSQ383" s="66"/>
      <c r="NSR383" s="66"/>
      <c r="NSS383" s="66"/>
      <c r="NST383" s="66"/>
      <c r="NSU383" s="66"/>
      <c r="NSV383" s="66"/>
      <c r="NSW383" s="66"/>
      <c r="NSX383" s="66"/>
      <c r="NSY383" s="66"/>
      <c r="NSZ383" s="66"/>
      <c r="NTA383" s="66"/>
      <c r="NTB383" s="66"/>
      <c r="NTC383" s="66"/>
      <c r="NTD383" s="66"/>
      <c r="NTE383" s="66"/>
      <c r="NTF383" s="66"/>
      <c r="NTG383" s="66"/>
      <c r="NTH383" s="66"/>
      <c r="NTI383" s="66"/>
      <c r="NTJ383" s="66"/>
      <c r="NTK383" s="66"/>
      <c r="NTL383" s="66"/>
      <c r="NTM383" s="66"/>
      <c r="NTN383" s="66"/>
      <c r="NTO383" s="66"/>
      <c r="NTP383" s="66"/>
      <c r="NTQ383" s="66"/>
      <c r="NTR383" s="66"/>
      <c r="NTS383" s="66"/>
      <c r="NTT383" s="66"/>
      <c r="NTU383" s="66"/>
      <c r="NTV383" s="66"/>
      <c r="NTW383" s="66"/>
      <c r="NTX383" s="66"/>
      <c r="NTY383" s="66"/>
      <c r="NTZ383" s="66"/>
      <c r="NUA383" s="66"/>
      <c r="NUB383" s="66"/>
      <c r="NUC383" s="66"/>
      <c r="NUD383" s="66"/>
      <c r="NUE383" s="66"/>
      <c r="NUF383" s="66"/>
      <c r="NUG383" s="66"/>
      <c r="NUH383" s="66"/>
      <c r="NUI383" s="66"/>
      <c r="NUJ383" s="66"/>
      <c r="NUK383" s="66"/>
      <c r="NUL383" s="66"/>
      <c r="NUM383" s="66"/>
      <c r="NUN383" s="66"/>
      <c r="NUO383" s="66"/>
      <c r="NUP383" s="66"/>
      <c r="NUQ383" s="66"/>
      <c r="NUR383" s="66"/>
      <c r="NUS383" s="66"/>
      <c r="NUT383" s="66"/>
      <c r="NUU383" s="66"/>
      <c r="NUV383" s="66"/>
      <c r="NUW383" s="66"/>
      <c r="NUX383" s="66"/>
      <c r="NUY383" s="66"/>
      <c r="NUZ383" s="66"/>
      <c r="NVA383" s="66"/>
      <c r="NVB383" s="66"/>
      <c r="NVC383" s="66"/>
      <c r="NVD383" s="66"/>
      <c r="NVE383" s="66"/>
      <c r="NVF383" s="66"/>
      <c r="NVG383" s="66"/>
      <c r="NVH383" s="66"/>
      <c r="NVI383" s="66"/>
      <c r="NVJ383" s="66"/>
      <c r="NVK383" s="66"/>
      <c r="NVL383" s="66"/>
      <c r="NVM383" s="66"/>
      <c r="NVN383" s="66"/>
      <c r="NVO383" s="66"/>
      <c r="NVP383" s="66"/>
      <c r="NVQ383" s="66"/>
      <c r="NVR383" s="66"/>
      <c r="NVS383" s="66"/>
      <c r="NVT383" s="66"/>
      <c r="NVU383" s="66"/>
      <c r="NVV383" s="66"/>
      <c r="NVW383" s="66"/>
      <c r="NVX383" s="66"/>
      <c r="NVY383" s="66"/>
      <c r="NVZ383" s="66"/>
      <c r="NWA383" s="66"/>
      <c r="NWB383" s="66"/>
      <c r="NWC383" s="66"/>
      <c r="NWD383" s="66"/>
      <c r="NWE383" s="66"/>
      <c r="NWF383" s="66"/>
      <c r="NWG383" s="66"/>
      <c r="NWH383" s="66"/>
      <c r="NWI383" s="66"/>
      <c r="NWJ383" s="66"/>
      <c r="NWK383" s="66"/>
      <c r="NWL383" s="66"/>
      <c r="NWM383" s="66"/>
      <c r="NWN383" s="66"/>
      <c r="NWO383" s="66"/>
      <c r="NWP383" s="66"/>
      <c r="NWQ383" s="66"/>
      <c r="NWR383" s="66"/>
      <c r="NWS383" s="66"/>
      <c r="NWT383" s="66"/>
      <c r="NWU383" s="66"/>
      <c r="NWV383" s="66"/>
      <c r="NWW383" s="66"/>
      <c r="NWX383" s="66"/>
      <c r="NWY383" s="66"/>
      <c r="NWZ383" s="66"/>
      <c r="NXA383" s="66"/>
      <c r="NXB383" s="66"/>
      <c r="NXC383" s="66"/>
      <c r="NXD383" s="66"/>
      <c r="NXE383" s="66"/>
      <c r="NXF383" s="66"/>
      <c r="NXG383" s="66"/>
      <c r="NXH383" s="66"/>
      <c r="NXI383" s="66"/>
      <c r="NXJ383" s="66"/>
      <c r="NXK383" s="66"/>
      <c r="NXL383" s="66"/>
      <c r="NXM383" s="66"/>
      <c r="NXN383" s="66"/>
      <c r="NXO383" s="66"/>
      <c r="NXP383" s="66"/>
      <c r="NXQ383" s="66"/>
      <c r="NXR383" s="66"/>
      <c r="NXS383" s="66"/>
      <c r="NXT383" s="66"/>
      <c r="NXU383" s="66"/>
      <c r="NXV383" s="66"/>
      <c r="NXW383" s="66"/>
      <c r="NXX383" s="66"/>
      <c r="NXY383" s="66"/>
      <c r="NXZ383" s="66"/>
      <c r="NYA383" s="66"/>
      <c r="NYB383" s="66"/>
      <c r="NYC383" s="66"/>
      <c r="NYD383" s="66"/>
      <c r="NYE383" s="66"/>
      <c r="NYF383" s="66"/>
      <c r="NYG383" s="66"/>
      <c r="NYH383" s="66"/>
      <c r="NYI383" s="66"/>
      <c r="NYJ383" s="66"/>
      <c r="NYK383" s="66"/>
      <c r="NYL383" s="66"/>
      <c r="NYM383" s="66"/>
      <c r="NYN383" s="66"/>
      <c r="NYO383" s="66"/>
      <c r="NYP383" s="66"/>
      <c r="NYQ383" s="66"/>
      <c r="NYR383" s="66"/>
      <c r="NYS383" s="66"/>
      <c r="NYT383" s="66"/>
      <c r="NYU383" s="66"/>
      <c r="NYV383" s="66"/>
      <c r="NYW383" s="66"/>
      <c r="NYX383" s="66"/>
      <c r="NYY383" s="66"/>
      <c r="NYZ383" s="66"/>
      <c r="NZA383" s="66"/>
      <c r="NZB383" s="66"/>
      <c r="NZC383" s="66"/>
      <c r="NZD383" s="66"/>
      <c r="NZE383" s="66"/>
      <c r="NZF383" s="66"/>
      <c r="NZG383" s="66"/>
      <c r="NZH383" s="66"/>
      <c r="NZI383" s="66"/>
      <c r="NZJ383" s="66"/>
      <c r="NZK383" s="66"/>
      <c r="NZL383" s="66"/>
      <c r="NZM383" s="66"/>
      <c r="NZN383" s="66"/>
      <c r="NZO383" s="66"/>
      <c r="NZP383" s="66"/>
      <c r="NZQ383" s="66"/>
      <c r="NZR383" s="66"/>
      <c r="NZS383" s="66"/>
      <c r="NZT383" s="66"/>
      <c r="NZU383" s="66"/>
      <c r="NZV383" s="66"/>
      <c r="NZW383" s="66"/>
      <c r="NZX383" s="66"/>
      <c r="NZY383" s="66"/>
      <c r="NZZ383" s="66"/>
      <c r="OAA383" s="66"/>
      <c r="OAB383" s="66"/>
      <c r="OAC383" s="66"/>
      <c r="OAD383" s="66"/>
      <c r="OAE383" s="66"/>
      <c r="OAF383" s="66"/>
      <c r="OAG383" s="66"/>
      <c r="OAH383" s="66"/>
      <c r="OAI383" s="66"/>
      <c r="OAJ383" s="66"/>
      <c r="OAK383" s="66"/>
      <c r="OAL383" s="66"/>
      <c r="OAM383" s="66"/>
      <c r="OAN383" s="66"/>
      <c r="OAO383" s="66"/>
      <c r="OAP383" s="66"/>
      <c r="OAQ383" s="66"/>
      <c r="OAR383" s="66"/>
      <c r="OAS383" s="66"/>
      <c r="OAT383" s="66"/>
      <c r="OAU383" s="66"/>
      <c r="OAV383" s="66"/>
      <c r="OAW383" s="66"/>
      <c r="OAX383" s="66"/>
      <c r="OAY383" s="66"/>
      <c r="OAZ383" s="66"/>
      <c r="OBA383" s="66"/>
      <c r="OBB383" s="66"/>
      <c r="OBC383" s="66"/>
      <c r="OBD383" s="66"/>
      <c r="OBE383" s="66"/>
      <c r="OBF383" s="66"/>
      <c r="OBG383" s="66"/>
      <c r="OBH383" s="66"/>
      <c r="OBI383" s="66"/>
      <c r="OBJ383" s="66"/>
      <c r="OBK383" s="66"/>
      <c r="OBL383" s="66"/>
      <c r="OBM383" s="66"/>
      <c r="OBN383" s="66"/>
      <c r="OBO383" s="66"/>
      <c r="OBP383" s="66"/>
      <c r="OBQ383" s="66"/>
      <c r="OBR383" s="66"/>
      <c r="OBS383" s="66"/>
      <c r="OBT383" s="66"/>
      <c r="OBU383" s="66"/>
      <c r="OBV383" s="66"/>
      <c r="OBW383" s="66"/>
      <c r="OBX383" s="66"/>
      <c r="OBY383" s="66"/>
      <c r="OBZ383" s="66"/>
      <c r="OCA383" s="66"/>
      <c r="OCB383" s="66"/>
      <c r="OCC383" s="66"/>
      <c r="OCD383" s="66"/>
      <c r="OCE383" s="66"/>
      <c r="OCF383" s="66"/>
      <c r="OCG383" s="66"/>
      <c r="OCH383" s="66"/>
      <c r="OCI383" s="66"/>
      <c r="OCJ383" s="66"/>
      <c r="OCK383" s="66"/>
      <c r="OCL383" s="66"/>
      <c r="OCM383" s="66"/>
      <c r="OCN383" s="66"/>
      <c r="OCO383" s="66"/>
      <c r="OCP383" s="66"/>
      <c r="OCQ383" s="66"/>
      <c r="OCR383" s="66"/>
      <c r="OCS383" s="66"/>
      <c r="OCT383" s="66"/>
      <c r="OCU383" s="66"/>
      <c r="OCV383" s="66"/>
      <c r="OCW383" s="66"/>
      <c r="OCX383" s="66"/>
      <c r="OCY383" s="66"/>
      <c r="OCZ383" s="66"/>
      <c r="ODA383" s="66"/>
      <c r="ODB383" s="66"/>
      <c r="ODC383" s="66"/>
      <c r="ODD383" s="66"/>
      <c r="ODE383" s="66"/>
      <c r="ODF383" s="66"/>
      <c r="ODG383" s="66"/>
      <c r="ODH383" s="66"/>
      <c r="ODI383" s="66"/>
      <c r="ODJ383" s="66"/>
      <c r="ODK383" s="66"/>
      <c r="ODL383" s="66"/>
      <c r="ODM383" s="66"/>
      <c r="ODN383" s="66"/>
      <c r="ODO383" s="66"/>
      <c r="ODP383" s="66"/>
      <c r="ODQ383" s="66"/>
      <c r="ODR383" s="66"/>
      <c r="ODS383" s="66"/>
      <c r="ODT383" s="66"/>
      <c r="ODU383" s="66"/>
      <c r="ODV383" s="66"/>
      <c r="ODW383" s="66"/>
      <c r="ODX383" s="66"/>
      <c r="ODY383" s="66"/>
      <c r="ODZ383" s="66"/>
      <c r="OEA383" s="66"/>
      <c r="OEB383" s="66"/>
      <c r="OEC383" s="66"/>
      <c r="OED383" s="66"/>
      <c r="OEE383" s="66"/>
      <c r="OEF383" s="66"/>
      <c r="OEG383" s="66"/>
      <c r="OEH383" s="66"/>
      <c r="OEI383" s="66"/>
      <c r="OEJ383" s="66"/>
      <c r="OEK383" s="66"/>
      <c r="OEL383" s="66"/>
      <c r="OEM383" s="66"/>
      <c r="OEN383" s="66"/>
      <c r="OEO383" s="66"/>
      <c r="OEP383" s="66"/>
      <c r="OEQ383" s="66"/>
      <c r="OER383" s="66"/>
      <c r="OES383" s="66"/>
      <c r="OET383" s="66"/>
      <c r="OEU383" s="66"/>
      <c r="OEV383" s="66"/>
      <c r="OEW383" s="66"/>
      <c r="OEX383" s="66"/>
      <c r="OEY383" s="66"/>
      <c r="OEZ383" s="66"/>
      <c r="OFA383" s="66"/>
      <c r="OFB383" s="66"/>
      <c r="OFC383" s="66"/>
      <c r="OFD383" s="66"/>
      <c r="OFE383" s="66"/>
      <c r="OFF383" s="66"/>
      <c r="OFG383" s="66"/>
      <c r="OFH383" s="66"/>
      <c r="OFI383" s="66"/>
      <c r="OFJ383" s="66"/>
      <c r="OFK383" s="66"/>
      <c r="OFL383" s="66"/>
      <c r="OFM383" s="66"/>
      <c r="OFN383" s="66"/>
      <c r="OFO383" s="66"/>
      <c r="OFP383" s="66"/>
      <c r="OFQ383" s="66"/>
      <c r="OFR383" s="66"/>
      <c r="OFS383" s="66"/>
      <c r="OFT383" s="66"/>
      <c r="OFU383" s="66"/>
      <c r="OFV383" s="66"/>
      <c r="OFW383" s="66"/>
      <c r="OFX383" s="66"/>
      <c r="OFY383" s="66"/>
      <c r="OFZ383" s="66"/>
      <c r="OGA383" s="66"/>
      <c r="OGB383" s="66"/>
      <c r="OGC383" s="66"/>
      <c r="OGD383" s="66"/>
      <c r="OGE383" s="66"/>
      <c r="OGF383" s="66"/>
      <c r="OGG383" s="66"/>
      <c r="OGH383" s="66"/>
      <c r="OGI383" s="66"/>
      <c r="OGJ383" s="66"/>
      <c r="OGK383" s="66"/>
      <c r="OGL383" s="66"/>
      <c r="OGM383" s="66"/>
      <c r="OGN383" s="66"/>
      <c r="OGO383" s="66"/>
      <c r="OGP383" s="66"/>
      <c r="OGQ383" s="66"/>
      <c r="OGR383" s="66"/>
      <c r="OGS383" s="66"/>
      <c r="OGT383" s="66"/>
      <c r="OGU383" s="66"/>
      <c r="OGV383" s="66"/>
      <c r="OGW383" s="66"/>
      <c r="OGX383" s="66"/>
      <c r="OGY383" s="66"/>
      <c r="OGZ383" s="66"/>
      <c r="OHA383" s="66"/>
      <c r="OHB383" s="66"/>
      <c r="OHC383" s="66"/>
      <c r="OHD383" s="66"/>
      <c r="OHE383" s="66"/>
      <c r="OHF383" s="66"/>
      <c r="OHG383" s="66"/>
      <c r="OHH383" s="66"/>
      <c r="OHI383" s="66"/>
      <c r="OHJ383" s="66"/>
      <c r="OHK383" s="66"/>
      <c r="OHL383" s="66"/>
      <c r="OHM383" s="66"/>
      <c r="OHN383" s="66"/>
      <c r="OHO383" s="66"/>
      <c r="OHP383" s="66"/>
      <c r="OHQ383" s="66"/>
      <c r="OHR383" s="66"/>
      <c r="OHS383" s="66"/>
      <c r="OHT383" s="66"/>
      <c r="OHU383" s="66"/>
      <c r="OHV383" s="66"/>
      <c r="OHW383" s="66"/>
      <c r="OHX383" s="66"/>
      <c r="OHY383" s="66"/>
      <c r="OHZ383" s="66"/>
      <c r="OIA383" s="66"/>
      <c r="OIB383" s="66"/>
      <c r="OIC383" s="66"/>
      <c r="OID383" s="66"/>
      <c r="OIE383" s="66"/>
      <c r="OIF383" s="66"/>
      <c r="OIG383" s="66"/>
      <c r="OIH383" s="66"/>
      <c r="OII383" s="66"/>
      <c r="OIJ383" s="66"/>
      <c r="OIK383" s="66"/>
      <c r="OIL383" s="66"/>
      <c r="OIM383" s="66"/>
      <c r="OIN383" s="66"/>
      <c r="OIO383" s="66"/>
      <c r="OIP383" s="66"/>
      <c r="OIQ383" s="66"/>
      <c r="OIR383" s="66"/>
      <c r="OIS383" s="66"/>
      <c r="OIT383" s="66"/>
      <c r="OIU383" s="66"/>
      <c r="OIV383" s="66"/>
      <c r="OIW383" s="66"/>
      <c r="OIX383" s="66"/>
      <c r="OIY383" s="66"/>
      <c r="OIZ383" s="66"/>
      <c r="OJA383" s="66"/>
      <c r="OJB383" s="66"/>
      <c r="OJC383" s="66"/>
      <c r="OJD383" s="66"/>
      <c r="OJE383" s="66"/>
      <c r="OJF383" s="66"/>
      <c r="OJG383" s="66"/>
      <c r="OJH383" s="66"/>
      <c r="OJI383" s="66"/>
      <c r="OJJ383" s="66"/>
      <c r="OJK383" s="66"/>
      <c r="OJL383" s="66"/>
      <c r="OJM383" s="66"/>
      <c r="OJN383" s="66"/>
      <c r="OJO383" s="66"/>
      <c r="OJP383" s="66"/>
      <c r="OJQ383" s="66"/>
      <c r="OJR383" s="66"/>
      <c r="OJS383" s="66"/>
      <c r="OJT383" s="66"/>
      <c r="OJU383" s="66"/>
      <c r="OJV383" s="66"/>
      <c r="OJW383" s="66"/>
      <c r="OJX383" s="66"/>
      <c r="OJY383" s="66"/>
      <c r="OJZ383" s="66"/>
      <c r="OKA383" s="66"/>
      <c r="OKB383" s="66"/>
      <c r="OKC383" s="66"/>
      <c r="OKD383" s="66"/>
      <c r="OKE383" s="66"/>
      <c r="OKF383" s="66"/>
      <c r="OKG383" s="66"/>
      <c r="OKH383" s="66"/>
      <c r="OKI383" s="66"/>
      <c r="OKJ383" s="66"/>
      <c r="OKK383" s="66"/>
      <c r="OKL383" s="66"/>
      <c r="OKM383" s="66"/>
      <c r="OKN383" s="66"/>
      <c r="OKO383" s="66"/>
      <c r="OKP383" s="66"/>
      <c r="OKQ383" s="66"/>
      <c r="OKR383" s="66"/>
      <c r="OKS383" s="66"/>
      <c r="OKT383" s="66"/>
      <c r="OKU383" s="66"/>
      <c r="OKV383" s="66"/>
      <c r="OKW383" s="66"/>
      <c r="OKX383" s="66"/>
      <c r="OKY383" s="66"/>
      <c r="OKZ383" s="66"/>
      <c r="OLA383" s="66"/>
      <c r="OLB383" s="66"/>
      <c r="OLC383" s="66"/>
      <c r="OLD383" s="66"/>
      <c r="OLE383" s="66"/>
      <c r="OLF383" s="66"/>
      <c r="OLG383" s="66"/>
      <c r="OLH383" s="66"/>
      <c r="OLI383" s="66"/>
      <c r="OLJ383" s="66"/>
      <c r="OLK383" s="66"/>
      <c r="OLL383" s="66"/>
      <c r="OLM383" s="66"/>
      <c r="OLN383" s="66"/>
      <c r="OLO383" s="66"/>
      <c r="OLP383" s="66"/>
      <c r="OLQ383" s="66"/>
      <c r="OLR383" s="66"/>
      <c r="OLS383" s="66"/>
      <c r="OLT383" s="66"/>
      <c r="OLU383" s="66"/>
      <c r="OLV383" s="66"/>
      <c r="OLW383" s="66"/>
      <c r="OLX383" s="66"/>
      <c r="OLY383" s="66"/>
      <c r="OLZ383" s="66"/>
      <c r="OMA383" s="66"/>
      <c r="OMB383" s="66"/>
      <c r="OMC383" s="66"/>
      <c r="OMD383" s="66"/>
      <c r="OME383" s="66"/>
      <c r="OMF383" s="66"/>
      <c r="OMG383" s="66"/>
      <c r="OMH383" s="66"/>
      <c r="OMI383" s="66"/>
      <c r="OMJ383" s="66"/>
      <c r="OMK383" s="66"/>
      <c r="OML383" s="66"/>
      <c r="OMM383" s="66"/>
      <c r="OMN383" s="66"/>
      <c r="OMO383" s="66"/>
      <c r="OMP383" s="66"/>
      <c r="OMQ383" s="66"/>
      <c r="OMR383" s="66"/>
      <c r="OMS383" s="66"/>
      <c r="OMT383" s="66"/>
      <c r="OMU383" s="66"/>
      <c r="OMV383" s="66"/>
      <c r="OMW383" s="66"/>
      <c r="OMX383" s="66"/>
      <c r="OMY383" s="66"/>
      <c r="OMZ383" s="66"/>
      <c r="ONA383" s="66"/>
      <c r="ONB383" s="66"/>
      <c r="ONC383" s="66"/>
      <c r="OND383" s="66"/>
      <c r="ONE383" s="66"/>
      <c r="ONF383" s="66"/>
      <c r="ONG383" s="66"/>
      <c r="ONH383" s="66"/>
      <c r="ONI383" s="66"/>
      <c r="ONJ383" s="66"/>
      <c r="ONK383" s="66"/>
      <c r="ONL383" s="66"/>
      <c r="ONM383" s="66"/>
      <c r="ONN383" s="66"/>
      <c r="ONO383" s="66"/>
      <c r="ONP383" s="66"/>
      <c r="ONQ383" s="66"/>
      <c r="ONR383" s="66"/>
      <c r="ONS383" s="66"/>
      <c r="ONT383" s="66"/>
      <c r="ONU383" s="66"/>
      <c r="ONV383" s="66"/>
      <c r="ONW383" s="66"/>
      <c r="ONX383" s="66"/>
      <c r="ONY383" s="66"/>
      <c r="ONZ383" s="66"/>
      <c r="OOA383" s="66"/>
      <c r="OOB383" s="66"/>
      <c r="OOC383" s="66"/>
      <c r="OOD383" s="66"/>
      <c r="OOE383" s="66"/>
      <c r="OOF383" s="66"/>
      <c r="OOG383" s="66"/>
      <c r="OOH383" s="66"/>
      <c r="OOI383" s="66"/>
      <c r="OOJ383" s="66"/>
      <c r="OOK383" s="66"/>
      <c r="OOL383" s="66"/>
      <c r="OOM383" s="66"/>
      <c r="OON383" s="66"/>
      <c r="OOO383" s="66"/>
      <c r="OOP383" s="66"/>
      <c r="OOQ383" s="66"/>
      <c r="OOR383" s="66"/>
      <c r="OOS383" s="66"/>
      <c r="OOT383" s="66"/>
      <c r="OOU383" s="66"/>
      <c r="OOV383" s="66"/>
      <c r="OOW383" s="66"/>
      <c r="OOX383" s="66"/>
      <c r="OOY383" s="66"/>
      <c r="OOZ383" s="66"/>
      <c r="OPA383" s="66"/>
      <c r="OPB383" s="66"/>
      <c r="OPC383" s="66"/>
      <c r="OPD383" s="66"/>
      <c r="OPE383" s="66"/>
      <c r="OPF383" s="66"/>
      <c r="OPG383" s="66"/>
      <c r="OPH383" s="66"/>
      <c r="OPI383" s="66"/>
      <c r="OPJ383" s="66"/>
      <c r="OPK383" s="66"/>
      <c r="OPL383" s="66"/>
      <c r="OPM383" s="66"/>
      <c r="OPN383" s="66"/>
      <c r="OPO383" s="66"/>
      <c r="OPP383" s="66"/>
      <c r="OPQ383" s="66"/>
      <c r="OPR383" s="66"/>
      <c r="OPS383" s="66"/>
      <c r="OPT383" s="66"/>
      <c r="OPU383" s="66"/>
      <c r="OPV383" s="66"/>
      <c r="OPW383" s="66"/>
      <c r="OPX383" s="66"/>
      <c r="OPY383" s="66"/>
      <c r="OPZ383" s="66"/>
      <c r="OQA383" s="66"/>
      <c r="OQB383" s="66"/>
      <c r="OQC383" s="66"/>
      <c r="OQD383" s="66"/>
      <c r="OQE383" s="66"/>
      <c r="OQF383" s="66"/>
      <c r="OQG383" s="66"/>
      <c r="OQH383" s="66"/>
      <c r="OQI383" s="66"/>
      <c r="OQJ383" s="66"/>
      <c r="OQK383" s="66"/>
      <c r="OQL383" s="66"/>
      <c r="OQM383" s="66"/>
      <c r="OQN383" s="66"/>
      <c r="OQO383" s="66"/>
      <c r="OQP383" s="66"/>
      <c r="OQQ383" s="66"/>
      <c r="OQR383" s="66"/>
      <c r="OQS383" s="66"/>
      <c r="OQT383" s="66"/>
      <c r="OQU383" s="66"/>
      <c r="OQV383" s="66"/>
      <c r="OQW383" s="66"/>
      <c r="OQX383" s="66"/>
      <c r="OQY383" s="66"/>
      <c r="OQZ383" s="66"/>
      <c r="ORA383" s="66"/>
      <c r="ORB383" s="66"/>
      <c r="ORC383" s="66"/>
      <c r="ORD383" s="66"/>
      <c r="ORE383" s="66"/>
      <c r="ORF383" s="66"/>
      <c r="ORG383" s="66"/>
      <c r="ORH383" s="66"/>
      <c r="ORI383" s="66"/>
      <c r="ORJ383" s="66"/>
      <c r="ORK383" s="66"/>
      <c r="ORL383" s="66"/>
      <c r="ORM383" s="66"/>
      <c r="ORN383" s="66"/>
      <c r="ORO383" s="66"/>
      <c r="ORP383" s="66"/>
      <c r="ORQ383" s="66"/>
      <c r="ORR383" s="66"/>
      <c r="ORS383" s="66"/>
      <c r="ORT383" s="66"/>
      <c r="ORU383" s="66"/>
      <c r="ORV383" s="66"/>
      <c r="ORW383" s="66"/>
      <c r="ORX383" s="66"/>
      <c r="ORY383" s="66"/>
      <c r="ORZ383" s="66"/>
      <c r="OSA383" s="66"/>
      <c r="OSB383" s="66"/>
      <c r="OSC383" s="66"/>
      <c r="OSD383" s="66"/>
      <c r="OSE383" s="66"/>
      <c r="OSF383" s="66"/>
      <c r="OSG383" s="66"/>
      <c r="OSH383" s="66"/>
      <c r="OSI383" s="66"/>
      <c r="OSJ383" s="66"/>
      <c r="OSK383" s="66"/>
      <c r="OSL383" s="66"/>
      <c r="OSM383" s="66"/>
      <c r="OSN383" s="66"/>
      <c r="OSO383" s="66"/>
      <c r="OSP383" s="66"/>
      <c r="OSQ383" s="66"/>
      <c r="OSR383" s="66"/>
      <c r="OSS383" s="66"/>
      <c r="OST383" s="66"/>
      <c r="OSU383" s="66"/>
      <c r="OSV383" s="66"/>
      <c r="OSW383" s="66"/>
      <c r="OSX383" s="66"/>
      <c r="OSY383" s="66"/>
      <c r="OSZ383" s="66"/>
      <c r="OTA383" s="66"/>
      <c r="OTB383" s="66"/>
      <c r="OTC383" s="66"/>
      <c r="OTD383" s="66"/>
      <c r="OTE383" s="66"/>
      <c r="OTF383" s="66"/>
      <c r="OTG383" s="66"/>
      <c r="OTH383" s="66"/>
      <c r="OTI383" s="66"/>
      <c r="OTJ383" s="66"/>
      <c r="OTK383" s="66"/>
      <c r="OTL383" s="66"/>
      <c r="OTM383" s="66"/>
      <c r="OTN383" s="66"/>
      <c r="OTO383" s="66"/>
      <c r="OTP383" s="66"/>
      <c r="OTQ383" s="66"/>
      <c r="OTR383" s="66"/>
      <c r="OTS383" s="66"/>
      <c r="OTT383" s="66"/>
      <c r="OTU383" s="66"/>
      <c r="OTV383" s="66"/>
      <c r="OTW383" s="66"/>
      <c r="OTX383" s="66"/>
      <c r="OTY383" s="66"/>
      <c r="OTZ383" s="66"/>
      <c r="OUA383" s="66"/>
      <c r="OUB383" s="66"/>
      <c r="OUC383" s="66"/>
      <c r="OUD383" s="66"/>
      <c r="OUE383" s="66"/>
      <c r="OUF383" s="66"/>
      <c r="OUG383" s="66"/>
      <c r="OUH383" s="66"/>
      <c r="OUI383" s="66"/>
      <c r="OUJ383" s="66"/>
      <c r="OUK383" s="66"/>
      <c r="OUL383" s="66"/>
      <c r="OUM383" s="66"/>
      <c r="OUN383" s="66"/>
      <c r="OUO383" s="66"/>
      <c r="OUP383" s="66"/>
      <c r="OUQ383" s="66"/>
      <c r="OUR383" s="66"/>
      <c r="OUS383" s="66"/>
      <c r="OUT383" s="66"/>
      <c r="OUU383" s="66"/>
      <c r="OUV383" s="66"/>
      <c r="OUW383" s="66"/>
      <c r="OUX383" s="66"/>
      <c r="OUY383" s="66"/>
      <c r="OUZ383" s="66"/>
      <c r="OVA383" s="66"/>
      <c r="OVB383" s="66"/>
      <c r="OVC383" s="66"/>
      <c r="OVD383" s="66"/>
      <c r="OVE383" s="66"/>
      <c r="OVF383" s="66"/>
      <c r="OVG383" s="66"/>
      <c r="OVH383" s="66"/>
      <c r="OVI383" s="66"/>
      <c r="OVJ383" s="66"/>
      <c r="OVK383" s="66"/>
      <c r="OVL383" s="66"/>
      <c r="OVM383" s="66"/>
      <c r="OVN383" s="66"/>
      <c r="OVO383" s="66"/>
      <c r="OVP383" s="66"/>
      <c r="OVQ383" s="66"/>
      <c r="OVR383" s="66"/>
      <c r="OVS383" s="66"/>
      <c r="OVT383" s="66"/>
      <c r="OVU383" s="66"/>
      <c r="OVV383" s="66"/>
      <c r="OVW383" s="66"/>
      <c r="OVX383" s="66"/>
      <c r="OVY383" s="66"/>
      <c r="OVZ383" s="66"/>
      <c r="OWA383" s="66"/>
      <c r="OWB383" s="66"/>
      <c r="OWC383" s="66"/>
      <c r="OWD383" s="66"/>
      <c r="OWE383" s="66"/>
      <c r="OWF383" s="66"/>
      <c r="OWG383" s="66"/>
      <c r="OWH383" s="66"/>
      <c r="OWI383" s="66"/>
      <c r="OWJ383" s="66"/>
      <c r="OWK383" s="66"/>
      <c r="OWL383" s="66"/>
      <c r="OWM383" s="66"/>
      <c r="OWN383" s="66"/>
      <c r="OWO383" s="66"/>
      <c r="OWP383" s="66"/>
      <c r="OWQ383" s="66"/>
      <c r="OWR383" s="66"/>
      <c r="OWS383" s="66"/>
      <c r="OWT383" s="66"/>
      <c r="OWU383" s="66"/>
      <c r="OWV383" s="66"/>
      <c r="OWW383" s="66"/>
      <c r="OWX383" s="66"/>
      <c r="OWY383" s="66"/>
      <c r="OWZ383" s="66"/>
      <c r="OXA383" s="66"/>
      <c r="OXB383" s="66"/>
      <c r="OXC383" s="66"/>
      <c r="OXD383" s="66"/>
      <c r="OXE383" s="66"/>
      <c r="OXF383" s="66"/>
      <c r="OXG383" s="66"/>
      <c r="OXH383" s="66"/>
      <c r="OXI383" s="66"/>
      <c r="OXJ383" s="66"/>
      <c r="OXK383" s="66"/>
      <c r="OXL383" s="66"/>
      <c r="OXM383" s="66"/>
      <c r="OXN383" s="66"/>
      <c r="OXO383" s="66"/>
      <c r="OXP383" s="66"/>
      <c r="OXQ383" s="66"/>
      <c r="OXR383" s="66"/>
      <c r="OXS383" s="66"/>
      <c r="OXT383" s="66"/>
      <c r="OXU383" s="66"/>
      <c r="OXV383" s="66"/>
      <c r="OXW383" s="66"/>
      <c r="OXX383" s="66"/>
      <c r="OXY383" s="66"/>
      <c r="OXZ383" s="66"/>
      <c r="OYA383" s="66"/>
      <c r="OYB383" s="66"/>
      <c r="OYC383" s="66"/>
      <c r="OYD383" s="66"/>
      <c r="OYE383" s="66"/>
      <c r="OYF383" s="66"/>
      <c r="OYG383" s="66"/>
      <c r="OYH383" s="66"/>
      <c r="OYI383" s="66"/>
      <c r="OYJ383" s="66"/>
      <c r="OYK383" s="66"/>
      <c r="OYL383" s="66"/>
      <c r="OYM383" s="66"/>
      <c r="OYN383" s="66"/>
      <c r="OYO383" s="66"/>
      <c r="OYP383" s="66"/>
      <c r="OYQ383" s="66"/>
      <c r="OYR383" s="66"/>
      <c r="OYS383" s="66"/>
      <c r="OYT383" s="66"/>
      <c r="OYU383" s="66"/>
      <c r="OYV383" s="66"/>
      <c r="OYW383" s="66"/>
      <c r="OYX383" s="66"/>
      <c r="OYY383" s="66"/>
      <c r="OYZ383" s="66"/>
      <c r="OZA383" s="66"/>
      <c r="OZB383" s="66"/>
      <c r="OZC383" s="66"/>
      <c r="OZD383" s="66"/>
      <c r="OZE383" s="66"/>
      <c r="OZF383" s="66"/>
      <c r="OZG383" s="66"/>
      <c r="OZH383" s="66"/>
      <c r="OZI383" s="66"/>
      <c r="OZJ383" s="66"/>
      <c r="OZK383" s="66"/>
      <c r="OZL383" s="66"/>
      <c r="OZM383" s="66"/>
      <c r="OZN383" s="66"/>
      <c r="OZO383" s="66"/>
      <c r="OZP383" s="66"/>
      <c r="OZQ383" s="66"/>
      <c r="OZR383" s="66"/>
      <c r="OZS383" s="66"/>
      <c r="OZT383" s="66"/>
      <c r="OZU383" s="66"/>
      <c r="OZV383" s="66"/>
      <c r="OZW383" s="66"/>
      <c r="OZX383" s="66"/>
      <c r="OZY383" s="66"/>
      <c r="OZZ383" s="66"/>
      <c r="PAA383" s="66"/>
      <c r="PAB383" s="66"/>
      <c r="PAC383" s="66"/>
      <c r="PAD383" s="66"/>
      <c r="PAE383" s="66"/>
      <c r="PAF383" s="66"/>
      <c r="PAG383" s="66"/>
      <c r="PAH383" s="66"/>
      <c r="PAI383" s="66"/>
      <c r="PAJ383" s="66"/>
      <c r="PAK383" s="66"/>
      <c r="PAL383" s="66"/>
      <c r="PAM383" s="66"/>
      <c r="PAN383" s="66"/>
      <c r="PAO383" s="66"/>
      <c r="PAP383" s="66"/>
      <c r="PAQ383" s="66"/>
      <c r="PAR383" s="66"/>
      <c r="PAS383" s="66"/>
      <c r="PAT383" s="66"/>
      <c r="PAU383" s="66"/>
      <c r="PAV383" s="66"/>
      <c r="PAW383" s="66"/>
      <c r="PAX383" s="66"/>
      <c r="PAY383" s="66"/>
      <c r="PAZ383" s="66"/>
      <c r="PBA383" s="66"/>
      <c r="PBB383" s="66"/>
      <c r="PBC383" s="66"/>
      <c r="PBD383" s="66"/>
      <c r="PBE383" s="66"/>
      <c r="PBF383" s="66"/>
      <c r="PBG383" s="66"/>
      <c r="PBH383" s="66"/>
      <c r="PBI383" s="66"/>
      <c r="PBJ383" s="66"/>
      <c r="PBK383" s="66"/>
      <c r="PBL383" s="66"/>
      <c r="PBM383" s="66"/>
      <c r="PBN383" s="66"/>
      <c r="PBO383" s="66"/>
      <c r="PBP383" s="66"/>
      <c r="PBQ383" s="66"/>
      <c r="PBR383" s="66"/>
      <c r="PBS383" s="66"/>
      <c r="PBT383" s="66"/>
      <c r="PBU383" s="66"/>
      <c r="PBV383" s="66"/>
      <c r="PBW383" s="66"/>
      <c r="PBX383" s="66"/>
      <c r="PBY383" s="66"/>
      <c r="PBZ383" s="66"/>
      <c r="PCA383" s="66"/>
      <c r="PCB383" s="66"/>
      <c r="PCC383" s="66"/>
      <c r="PCD383" s="66"/>
      <c r="PCE383" s="66"/>
      <c r="PCF383" s="66"/>
      <c r="PCG383" s="66"/>
      <c r="PCH383" s="66"/>
      <c r="PCI383" s="66"/>
      <c r="PCJ383" s="66"/>
      <c r="PCK383" s="66"/>
      <c r="PCL383" s="66"/>
      <c r="PCM383" s="66"/>
      <c r="PCN383" s="66"/>
      <c r="PCO383" s="66"/>
      <c r="PCP383" s="66"/>
      <c r="PCQ383" s="66"/>
      <c r="PCR383" s="66"/>
      <c r="PCS383" s="66"/>
      <c r="PCT383" s="66"/>
      <c r="PCU383" s="66"/>
      <c r="PCV383" s="66"/>
      <c r="PCW383" s="66"/>
      <c r="PCX383" s="66"/>
      <c r="PCY383" s="66"/>
      <c r="PCZ383" s="66"/>
      <c r="PDA383" s="66"/>
      <c r="PDB383" s="66"/>
      <c r="PDC383" s="66"/>
      <c r="PDD383" s="66"/>
      <c r="PDE383" s="66"/>
      <c r="PDF383" s="66"/>
      <c r="PDG383" s="66"/>
      <c r="PDH383" s="66"/>
      <c r="PDI383" s="66"/>
      <c r="PDJ383" s="66"/>
      <c r="PDK383" s="66"/>
      <c r="PDL383" s="66"/>
      <c r="PDM383" s="66"/>
      <c r="PDN383" s="66"/>
      <c r="PDO383" s="66"/>
      <c r="PDP383" s="66"/>
      <c r="PDQ383" s="66"/>
      <c r="PDR383" s="66"/>
      <c r="PDS383" s="66"/>
      <c r="PDT383" s="66"/>
      <c r="PDU383" s="66"/>
      <c r="PDV383" s="66"/>
      <c r="PDW383" s="66"/>
      <c r="PDX383" s="66"/>
      <c r="PDY383" s="66"/>
      <c r="PDZ383" s="66"/>
      <c r="PEA383" s="66"/>
      <c r="PEB383" s="66"/>
      <c r="PEC383" s="66"/>
      <c r="PED383" s="66"/>
      <c r="PEE383" s="66"/>
      <c r="PEF383" s="66"/>
      <c r="PEG383" s="66"/>
      <c r="PEH383" s="66"/>
      <c r="PEI383" s="66"/>
      <c r="PEJ383" s="66"/>
      <c r="PEK383" s="66"/>
      <c r="PEL383" s="66"/>
      <c r="PEM383" s="66"/>
      <c r="PEN383" s="66"/>
      <c r="PEO383" s="66"/>
      <c r="PEP383" s="66"/>
      <c r="PEQ383" s="66"/>
      <c r="PER383" s="66"/>
      <c r="PES383" s="66"/>
      <c r="PET383" s="66"/>
      <c r="PEU383" s="66"/>
      <c r="PEV383" s="66"/>
      <c r="PEW383" s="66"/>
      <c r="PEX383" s="66"/>
      <c r="PEY383" s="66"/>
      <c r="PEZ383" s="66"/>
      <c r="PFA383" s="66"/>
      <c r="PFB383" s="66"/>
      <c r="PFC383" s="66"/>
      <c r="PFD383" s="66"/>
      <c r="PFE383" s="66"/>
      <c r="PFF383" s="66"/>
      <c r="PFG383" s="66"/>
      <c r="PFH383" s="66"/>
      <c r="PFI383" s="66"/>
      <c r="PFJ383" s="66"/>
      <c r="PFK383" s="66"/>
      <c r="PFL383" s="66"/>
      <c r="PFM383" s="66"/>
      <c r="PFN383" s="66"/>
      <c r="PFO383" s="66"/>
      <c r="PFP383" s="66"/>
      <c r="PFQ383" s="66"/>
      <c r="PFR383" s="66"/>
      <c r="PFS383" s="66"/>
      <c r="PFT383" s="66"/>
      <c r="PFU383" s="66"/>
      <c r="PFV383" s="66"/>
      <c r="PFW383" s="66"/>
      <c r="PFX383" s="66"/>
      <c r="PFY383" s="66"/>
      <c r="PFZ383" s="66"/>
      <c r="PGA383" s="66"/>
      <c r="PGB383" s="66"/>
      <c r="PGC383" s="66"/>
      <c r="PGD383" s="66"/>
      <c r="PGE383" s="66"/>
      <c r="PGF383" s="66"/>
      <c r="PGG383" s="66"/>
      <c r="PGH383" s="66"/>
      <c r="PGI383" s="66"/>
      <c r="PGJ383" s="66"/>
      <c r="PGK383" s="66"/>
      <c r="PGL383" s="66"/>
      <c r="PGM383" s="66"/>
      <c r="PGN383" s="66"/>
      <c r="PGO383" s="66"/>
      <c r="PGP383" s="66"/>
      <c r="PGQ383" s="66"/>
      <c r="PGR383" s="66"/>
      <c r="PGS383" s="66"/>
      <c r="PGT383" s="66"/>
      <c r="PGU383" s="66"/>
      <c r="PGV383" s="66"/>
      <c r="PGW383" s="66"/>
      <c r="PGX383" s="66"/>
      <c r="PGY383" s="66"/>
      <c r="PGZ383" s="66"/>
      <c r="PHA383" s="66"/>
      <c r="PHB383" s="66"/>
      <c r="PHC383" s="66"/>
      <c r="PHD383" s="66"/>
      <c r="PHE383" s="66"/>
      <c r="PHF383" s="66"/>
      <c r="PHG383" s="66"/>
      <c r="PHH383" s="66"/>
      <c r="PHI383" s="66"/>
      <c r="PHJ383" s="66"/>
      <c r="PHK383" s="66"/>
      <c r="PHL383" s="66"/>
      <c r="PHM383" s="66"/>
      <c r="PHN383" s="66"/>
      <c r="PHO383" s="66"/>
      <c r="PHP383" s="66"/>
      <c r="PHQ383" s="66"/>
      <c r="PHR383" s="66"/>
      <c r="PHS383" s="66"/>
      <c r="PHT383" s="66"/>
      <c r="PHU383" s="66"/>
      <c r="PHV383" s="66"/>
      <c r="PHW383" s="66"/>
      <c r="PHX383" s="66"/>
      <c r="PHY383" s="66"/>
      <c r="PHZ383" s="66"/>
      <c r="PIA383" s="66"/>
      <c r="PIB383" s="66"/>
      <c r="PIC383" s="66"/>
      <c r="PID383" s="66"/>
      <c r="PIE383" s="66"/>
      <c r="PIF383" s="66"/>
      <c r="PIG383" s="66"/>
      <c r="PIH383" s="66"/>
      <c r="PII383" s="66"/>
      <c r="PIJ383" s="66"/>
      <c r="PIK383" s="66"/>
      <c r="PIL383" s="66"/>
      <c r="PIM383" s="66"/>
      <c r="PIN383" s="66"/>
      <c r="PIO383" s="66"/>
      <c r="PIP383" s="66"/>
      <c r="PIQ383" s="66"/>
      <c r="PIR383" s="66"/>
      <c r="PIS383" s="66"/>
      <c r="PIT383" s="66"/>
      <c r="PIU383" s="66"/>
      <c r="PIV383" s="66"/>
      <c r="PIW383" s="66"/>
      <c r="PIX383" s="66"/>
      <c r="PIY383" s="66"/>
      <c r="PIZ383" s="66"/>
      <c r="PJA383" s="66"/>
      <c r="PJB383" s="66"/>
      <c r="PJC383" s="66"/>
      <c r="PJD383" s="66"/>
      <c r="PJE383" s="66"/>
      <c r="PJF383" s="66"/>
      <c r="PJG383" s="66"/>
      <c r="PJH383" s="66"/>
      <c r="PJI383" s="66"/>
      <c r="PJJ383" s="66"/>
      <c r="PJK383" s="66"/>
      <c r="PJL383" s="66"/>
      <c r="PJM383" s="66"/>
      <c r="PJN383" s="66"/>
      <c r="PJO383" s="66"/>
      <c r="PJP383" s="66"/>
      <c r="PJQ383" s="66"/>
      <c r="PJR383" s="66"/>
      <c r="PJS383" s="66"/>
      <c r="PJT383" s="66"/>
      <c r="PJU383" s="66"/>
      <c r="PJV383" s="66"/>
      <c r="PJW383" s="66"/>
      <c r="PJX383" s="66"/>
      <c r="PJY383" s="66"/>
      <c r="PJZ383" s="66"/>
      <c r="PKA383" s="66"/>
      <c r="PKB383" s="66"/>
      <c r="PKC383" s="66"/>
      <c r="PKD383" s="66"/>
      <c r="PKE383" s="66"/>
      <c r="PKF383" s="66"/>
      <c r="PKG383" s="66"/>
      <c r="PKH383" s="66"/>
      <c r="PKI383" s="66"/>
      <c r="PKJ383" s="66"/>
      <c r="PKK383" s="66"/>
      <c r="PKL383" s="66"/>
      <c r="PKM383" s="66"/>
      <c r="PKN383" s="66"/>
      <c r="PKO383" s="66"/>
      <c r="PKP383" s="66"/>
      <c r="PKQ383" s="66"/>
      <c r="PKR383" s="66"/>
      <c r="PKS383" s="66"/>
      <c r="PKT383" s="66"/>
      <c r="PKU383" s="66"/>
      <c r="PKV383" s="66"/>
      <c r="PKW383" s="66"/>
      <c r="PKX383" s="66"/>
      <c r="PKY383" s="66"/>
      <c r="PKZ383" s="66"/>
      <c r="PLA383" s="66"/>
      <c r="PLB383" s="66"/>
      <c r="PLC383" s="66"/>
      <c r="PLD383" s="66"/>
      <c r="PLE383" s="66"/>
      <c r="PLF383" s="66"/>
      <c r="PLG383" s="66"/>
      <c r="PLH383" s="66"/>
      <c r="PLI383" s="66"/>
      <c r="PLJ383" s="66"/>
      <c r="PLK383" s="66"/>
      <c r="PLL383" s="66"/>
      <c r="PLM383" s="66"/>
      <c r="PLN383" s="66"/>
      <c r="PLO383" s="66"/>
      <c r="PLP383" s="66"/>
      <c r="PLQ383" s="66"/>
      <c r="PLR383" s="66"/>
      <c r="PLS383" s="66"/>
      <c r="PLT383" s="66"/>
      <c r="PLU383" s="66"/>
      <c r="PLV383" s="66"/>
      <c r="PLW383" s="66"/>
      <c r="PLX383" s="66"/>
      <c r="PLY383" s="66"/>
      <c r="PLZ383" s="66"/>
      <c r="PMA383" s="66"/>
      <c r="PMB383" s="66"/>
      <c r="PMC383" s="66"/>
      <c r="PMD383" s="66"/>
      <c r="PME383" s="66"/>
      <c r="PMF383" s="66"/>
      <c r="PMG383" s="66"/>
      <c r="PMH383" s="66"/>
      <c r="PMI383" s="66"/>
      <c r="PMJ383" s="66"/>
      <c r="PMK383" s="66"/>
      <c r="PML383" s="66"/>
      <c r="PMM383" s="66"/>
      <c r="PMN383" s="66"/>
      <c r="PMO383" s="66"/>
      <c r="PMP383" s="66"/>
      <c r="PMQ383" s="66"/>
      <c r="PMR383" s="66"/>
      <c r="PMS383" s="66"/>
      <c r="PMT383" s="66"/>
      <c r="PMU383" s="66"/>
      <c r="PMV383" s="66"/>
      <c r="PMW383" s="66"/>
      <c r="PMX383" s="66"/>
      <c r="PMY383" s="66"/>
      <c r="PMZ383" s="66"/>
      <c r="PNA383" s="66"/>
      <c r="PNB383" s="66"/>
      <c r="PNC383" s="66"/>
      <c r="PND383" s="66"/>
      <c r="PNE383" s="66"/>
      <c r="PNF383" s="66"/>
      <c r="PNG383" s="66"/>
      <c r="PNH383" s="66"/>
      <c r="PNI383" s="66"/>
      <c r="PNJ383" s="66"/>
      <c r="PNK383" s="66"/>
      <c r="PNL383" s="66"/>
      <c r="PNM383" s="66"/>
      <c r="PNN383" s="66"/>
      <c r="PNO383" s="66"/>
      <c r="PNP383" s="66"/>
      <c r="PNQ383" s="66"/>
      <c r="PNR383" s="66"/>
      <c r="PNS383" s="66"/>
      <c r="PNT383" s="66"/>
      <c r="PNU383" s="66"/>
      <c r="PNV383" s="66"/>
      <c r="PNW383" s="66"/>
      <c r="PNX383" s="66"/>
      <c r="PNY383" s="66"/>
      <c r="PNZ383" s="66"/>
      <c r="POA383" s="66"/>
      <c r="POB383" s="66"/>
      <c r="POC383" s="66"/>
      <c r="POD383" s="66"/>
      <c r="POE383" s="66"/>
      <c r="POF383" s="66"/>
      <c r="POG383" s="66"/>
      <c r="POH383" s="66"/>
      <c r="POI383" s="66"/>
      <c r="POJ383" s="66"/>
      <c r="POK383" s="66"/>
      <c r="POL383" s="66"/>
      <c r="POM383" s="66"/>
      <c r="PON383" s="66"/>
      <c r="POO383" s="66"/>
      <c r="POP383" s="66"/>
      <c r="POQ383" s="66"/>
      <c r="POR383" s="66"/>
      <c r="POS383" s="66"/>
      <c r="POT383" s="66"/>
      <c r="POU383" s="66"/>
      <c r="POV383" s="66"/>
      <c r="POW383" s="66"/>
      <c r="POX383" s="66"/>
      <c r="POY383" s="66"/>
      <c r="POZ383" s="66"/>
      <c r="PPA383" s="66"/>
      <c r="PPB383" s="66"/>
      <c r="PPC383" s="66"/>
      <c r="PPD383" s="66"/>
      <c r="PPE383" s="66"/>
      <c r="PPF383" s="66"/>
      <c r="PPG383" s="66"/>
      <c r="PPH383" s="66"/>
      <c r="PPI383" s="66"/>
      <c r="PPJ383" s="66"/>
      <c r="PPK383" s="66"/>
      <c r="PPL383" s="66"/>
      <c r="PPM383" s="66"/>
      <c r="PPN383" s="66"/>
      <c r="PPO383" s="66"/>
      <c r="PPP383" s="66"/>
      <c r="PPQ383" s="66"/>
      <c r="PPR383" s="66"/>
      <c r="PPS383" s="66"/>
      <c r="PPT383" s="66"/>
      <c r="PPU383" s="66"/>
      <c r="PPV383" s="66"/>
      <c r="PPW383" s="66"/>
      <c r="PPX383" s="66"/>
      <c r="PPY383" s="66"/>
      <c r="PPZ383" s="66"/>
      <c r="PQA383" s="66"/>
      <c r="PQB383" s="66"/>
      <c r="PQC383" s="66"/>
      <c r="PQD383" s="66"/>
      <c r="PQE383" s="66"/>
      <c r="PQF383" s="66"/>
      <c r="PQG383" s="66"/>
      <c r="PQH383" s="66"/>
      <c r="PQI383" s="66"/>
      <c r="PQJ383" s="66"/>
      <c r="PQK383" s="66"/>
      <c r="PQL383" s="66"/>
      <c r="PQM383" s="66"/>
      <c r="PQN383" s="66"/>
      <c r="PQO383" s="66"/>
      <c r="PQP383" s="66"/>
      <c r="PQQ383" s="66"/>
      <c r="PQR383" s="66"/>
      <c r="PQS383" s="66"/>
      <c r="PQT383" s="66"/>
      <c r="PQU383" s="66"/>
      <c r="PQV383" s="66"/>
      <c r="PQW383" s="66"/>
      <c r="PQX383" s="66"/>
      <c r="PQY383" s="66"/>
      <c r="PQZ383" s="66"/>
      <c r="PRA383" s="66"/>
      <c r="PRB383" s="66"/>
      <c r="PRC383" s="66"/>
      <c r="PRD383" s="66"/>
      <c r="PRE383" s="66"/>
      <c r="PRF383" s="66"/>
      <c r="PRG383" s="66"/>
      <c r="PRH383" s="66"/>
      <c r="PRI383" s="66"/>
      <c r="PRJ383" s="66"/>
      <c r="PRK383" s="66"/>
      <c r="PRL383" s="66"/>
      <c r="PRM383" s="66"/>
      <c r="PRN383" s="66"/>
      <c r="PRO383" s="66"/>
      <c r="PRP383" s="66"/>
      <c r="PRQ383" s="66"/>
      <c r="PRR383" s="66"/>
      <c r="PRS383" s="66"/>
      <c r="PRT383" s="66"/>
      <c r="PRU383" s="66"/>
      <c r="PRV383" s="66"/>
      <c r="PRW383" s="66"/>
      <c r="PRX383" s="66"/>
      <c r="PRY383" s="66"/>
      <c r="PRZ383" s="66"/>
      <c r="PSA383" s="66"/>
      <c r="PSB383" s="66"/>
      <c r="PSC383" s="66"/>
      <c r="PSD383" s="66"/>
      <c r="PSE383" s="66"/>
      <c r="PSF383" s="66"/>
      <c r="PSG383" s="66"/>
      <c r="PSH383" s="66"/>
      <c r="PSI383" s="66"/>
      <c r="PSJ383" s="66"/>
      <c r="PSK383" s="66"/>
      <c r="PSL383" s="66"/>
      <c r="PSM383" s="66"/>
      <c r="PSN383" s="66"/>
      <c r="PSO383" s="66"/>
      <c r="PSP383" s="66"/>
      <c r="PSQ383" s="66"/>
      <c r="PSR383" s="66"/>
      <c r="PSS383" s="66"/>
      <c r="PST383" s="66"/>
      <c r="PSU383" s="66"/>
      <c r="PSV383" s="66"/>
      <c r="PSW383" s="66"/>
      <c r="PSX383" s="66"/>
      <c r="PSY383" s="66"/>
      <c r="PSZ383" s="66"/>
      <c r="PTA383" s="66"/>
      <c r="PTB383" s="66"/>
      <c r="PTC383" s="66"/>
      <c r="PTD383" s="66"/>
      <c r="PTE383" s="66"/>
      <c r="PTF383" s="66"/>
      <c r="PTG383" s="66"/>
      <c r="PTH383" s="66"/>
      <c r="PTI383" s="66"/>
      <c r="PTJ383" s="66"/>
      <c r="PTK383" s="66"/>
      <c r="PTL383" s="66"/>
      <c r="PTM383" s="66"/>
      <c r="PTN383" s="66"/>
      <c r="PTO383" s="66"/>
      <c r="PTP383" s="66"/>
      <c r="PTQ383" s="66"/>
      <c r="PTR383" s="66"/>
      <c r="PTS383" s="66"/>
      <c r="PTT383" s="66"/>
      <c r="PTU383" s="66"/>
      <c r="PTV383" s="66"/>
      <c r="PTW383" s="66"/>
      <c r="PTX383" s="66"/>
      <c r="PTY383" s="66"/>
      <c r="PTZ383" s="66"/>
      <c r="PUA383" s="66"/>
      <c r="PUB383" s="66"/>
      <c r="PUC383" s="66"/>
      <c r="PUD383" s="66"/>
      <c r="PUE383" s="66"/>
      <c r="PUF383" s="66"/>
      <c r="PUG383" s="66"/>
      <c r="PUH383" s="66"/>
      <c r="PUI383" s="66"/>
      <c r="PUJ383" s="66"/>
      <c r="PUK383" s="66"/>
      <c r="PUL383" s="66"/>
      <c r="PUM383" s="66"/>
      <c r="PUN383" s="66"/>
      <c r="PUO383" s="66"/>
      <c r="PUP383" s="66"/>
      <c r="PUQ383" s="66"/>
      <c r="PUR383" s="66"/>
      <c r="PUS383" s="66"/>
      <c r="PUT383" s="66"/>
      <c r="PUU383" s="66"/>
      <c r="PUV383" s="66"/>
      <c r="PUW383" s="66"/>
      <c r="PUX383" s="66"/>
      <c r="PUY383" s="66"/>
      <c r="PUZ383" s="66"/>
      <c r="PVA383" s="66"/>
      <c r="PVB383" s="66"/>
      <c r="PVC383" s="66"/>
      <c r="PVD383" s="66"/>
      <c r="PVE383" s="66"/>
      <c r="PVF383" s="66"/>
      <c r="PVG383" s="66"/>
      <c r="PVH383" s="66"/>
      <c r="PVI383" s="66"/>
      <c r="PVJ383" s="66"/>
      <c r="PVK383" s="66"/>
      <c r="PVL383" s="66"/>
      <c r="PVM383" s="66"/>
      <c r="PVN383" s="66"/>
      <c r="PVO383" s="66"/>
      <c r="PVP383" s="66"/>
      <c r="PVQ383" s="66"/>
      <c r="PVR383" s="66"/>
      <c r="PVS383" s="66"/>
      <c r="PVT383" s="66"/>
      <c r="PVU383" s="66"/>
      <c r="PVV383" s="66"/>
      <c r="PVW383" s="66"/>
      <c r="PVX383" s="66"/>
      <c r="PVY383" s="66"/>
      <c r="PVZ383" s="66"/>
      <c r="PWA383" s="66"/>
      <c r="PWB383" s="66"/>
      <c r="PWC383" s="66"/>
      <c r="PWD383" s="66"/>
      <c r="PWE383" s="66"/>
      <c r="PWF383" s="66"/>
      <c r="PWG383" s="66"/>
      <c r="PWH383" s="66"/>
      <c r="PWI383" s="66"/>
      <c r="PWJ383" s="66"/>
      <c r="PWK383" s="66"/>
      <c r="PWL383" s="66"/>
      <c r="PWM383" s="66"/>
      <c r="PWN383" s="66"/>
      <c r="PWO383" s="66"/>
      <c r="PWP383" s="66"/>
      <c r="PWQ383" s="66"/>
      <c r="PWR383" s="66"/>
      <c r="PWS383" s="66"/>
      <c r="PWT383" s="66"/>
      <c r="PWU383" s="66"/>
      <c r="PWV383" s="66"/>
      <c r="PWW383" s="66"/>
      <c r="PWX383" s="66"/>
      <c r="PWY383" s="66"/>
      <c r="PWZ383" s="66"/>
      <c r="PXA383" s="66"/>
      <c r="PXB383" s="66"/>
      <c r="PXC383" s="66"/>
      <c r="PXD383" s="66"/>
      <c r="PXE383" s="66"/>
      <c r="PXF383" s="66"/>
      <c r="PXG383" s="66"/>
      <c r="PXH383" s="66"/>
      <c r="PXI383" s="66"/>
      <c r="PXJ383" s="66"/>
      <c r="PXK383" s="66"/>
      <c r="PXL383" s="66"/>
      <c r="PXM383" s="66"/>
      <c r="PXN383" s="66"/>
      <c r="PXO383" s="66"/>
      <c r="PXP383" s="66"/>
      <c r="PXQ383" s="66"/>
      <c r="PXR383" s="66"/>
      <c r="PXS383" s="66"/>
      <c r="PXT383" s="66"/>
      <c r="PXU383" s="66"/>
      <c r="PXV383" s="66"/>
      <c r="PXW383" s="66"/>
      <c r="PXX383" s="66"/>
      <c r="PXY383" s="66"/>
      <c r="PXZ383" s="66"/>
      <c r="PYA383" s="66"/>
      <c r="PYB383" s="66"/>
      <c r="PYC383" s="66"/>
      <c r="PYD383" s="66"/>
      <c r="PYE383" s="66"/>
      <c r="PYF383" s="66"/>
      <c r="PYG383" s="66"/>
      <c r="PYH383" s="66"/>
      <c r="PYI383" s="66"/>
      <c r="PYJ383" s="66"/>
      <c r="PYK383" s="66"/>
      <c r="PYL383" s="66"/>
      <c r="PYM383" s="66"/>
      <c r="PYN383" s="66"/>
      <c r="PYO383" s="66"/>
      <c r="PYP383" s="66"/>
      <c r="PYQ383" s="66"/>
      <c r="PYR383" s="66"/>
      <c r="PYS383" s="66"/>
      <c r="PYT383" s="66"/>
      <c r="PYU383" s="66"/>
      <c r="PYV383" s="66"/>
      <c r="PYW383" s="66"/>
      <c r="PYX383" s="66"/>
      <c r="PYY383" s="66"/>
      <c r="PYZ383" s="66"/>
      <c r="PZA383" s="66"/>
      <c r="PZB383" s="66"/>
      <c r="PZC383" s="66"/>
      <c r="PZD383" s="66"/>
      <c r="PZE383" s="66"/>
      <c r="PZF383" s="66"/>
      <c r="PZG383" s="66"/>
      <c r="PZH383" s="66"/>
      <c r="PZI383" s="66"/>
      <c r="PZJ383" s="66"/>
      <c r="PZK383" s="66"/>
      <c r="PZL383" s="66"/>
      <c r="PZM383" s="66"/>
      <c r="PZN383" s="66"/>
      <c r="PZO383" s="66"/>
      <c r="PZP383" s="66"/>
      <c r="PZQ383" s="66"/>
      <c r="PZR383" s="66"/>
      <c r="PZS383" s="66"/>
      <c r="PZT383" s="66"/>
      <c r="PZU383" s="66"/>
      <c r="PZV383" s="66"/>
      <c r="PZW383" s="66"/>
      <c r="PZX383" s="66"/>
      <c r="PZY383" s="66"/>
      <c r="PZZ383" s="66"/>
      <c r="QAA383" s="66"/>
      <c r="QAB383" s="66"/>
      <c r="QAC383" s="66"/>
      <c r="QAD383" s="66"/>
      <c r="QAE383" s="66"/>
      <c r="QAF383" s="66"/>
      <c r="QAG383" s="66"/>
      <c r="QAH383" s="66"/>
      <c r="QAI383" s="66"/>
      <c r="QAJ383" s="66"/>
      <c r="QAK383" s="66"/>
      <c r="QAL383" s="66"/>
      <c r="QAM383" s="66"/>
      <c r="QAN383" s="66"/>
      <c r="QAO383" s="66"/>
      <c r="QAP383" s="66"/>
      <c r="QAQ383" s="66"/>
      <c r="QAR383" s="66"/>
      <c r="QAS383" s="66"/>
      <c r="QAT383" s="66"/>
      <c r="QAU383" s="66"/>
      <c r="QAV383" s="66"/>
      <c r="QAW383" s="66"/>
      <c r="QAX383" s="66"/>
      <c r="QAY383" s="66"/>
      <c r="QAZ383" s="66"/>
      <c r="QBA383" s="66"/>
      <c r="QBB383" s="66"/>
      <c r="QBC383" s="66"/>
      <c r="QBD383" s="66"/>
      <c r="QBE383" s="66"/>
      <c r="QBF383" s="66"/>
      <c r="QBG383" s="66"/>
      <c r="QBH383" s="66"/>
      <c r="QBI383" s="66"/>
      <c r="QBJ383" s="66"/>
      <c r="QBK383" s="66"/>
      <c r="QBL383" s="66"/>
      <c r="QBM383" s="66"/>
      <c r="QBN383" s="66"/>
      <c r="QBO383" s="66"/>
      <c r="QBP383" s="66"/>
      <c r="QBQ383" s="66"/>
      <c r="QBR383" s="66"/>
      <c r="QBS383" s="66"/>
      <c r="QBT383" s="66"/>
      <c r="QBU383" s="66"/>
      <c r="QBV383" s="66"/>
      <c r="QBW383" s="66"/>
      <c r="QBX383" s="66"/>
      <c r="QBY383" s="66"/>
      <c r="QBZ383" s="66"/>
      <c r="QCA383" s="66"/>
      <c r="QCB383" s="66"/>
      <c r="QCC383" s="66"/>
      <c r="QCD383" s="66"/>
      <c r="QCE383" s="66"/>
      <c r="QCF383" s="66"/>
      <c r="QCG383" s="66"/>
      <c r="QCH383" s="66"/>
      <c r="QCI383" s="66"/>
      <c r="QCJ383" s="66"/>
      <c r="QCK383" s="66"/>
      <c r="QCL383" s="66"/>
      <c r="QCM383" s="66"/>
      <c r="QCN383" s="66"/>
      <c r="QCO383" s="66"/>
      <c r="QCP383" s="66"/>
      <c r="QCQ383" s="66"/>
      <c r="QCR383" s="66"/>
      <c r="QCS383" s="66"/>
      <c r="QCT383" s="66"/>
      <c r="QCU383" s="66"/>
      <c r="QCV383" s="66"/>
      <c r="QCW383" s="66"/>
      <c r="QCX383" s="66"/>
      <c r="QCY383" s="66"/>
      <c r="QCZ383" s="66"/>
      <c r="QDA383" s="66"/>
      <c r="QDB383" s="66"/>
      <c r="QDC383" s="66"/>
      <c r="QDD383" s="66"/>
      <c r="QDE383" s="66"/>
      <c r="QDF383" s="66"/>
      <c r="QDG383" s="66"/>
      <c r="QDH383" s="66"/>
      <c r="QDI383" s="66"/>
      <c r="QDJ383" s="66"/>
      <c r="QDK383" s="66"/>
      <c r="QDL383" s="66"/>
      <c r="QDM383" s="66"/>
      <c r="QDN383" s="66"/>
      <c r="QDO383" s="66"/>
      <c r="QDP383" s="66"/>
      <c r="QDQ383" s="66"/>
      <c r="QDR383" s="66"/>
      <c r="QDS383" s="66"/>
      <c r="QDT383" s="66"/>
      <c r="QDU383" s="66"/>
      <c r="QDV383" s="66"/>
      <c r="QDW383" s="66"/>
      <c r="QDX383" s="66"/>
      <c r="QDY383" s="66"/>
      <c r="QDZ383" s="66"/>
      <c r="QEA383" s="66"/>
      <c r="QEB383" s="66"/>
      <c r="QEC383" s="66"/>
      <c r="QED383" s="66"/>
      <c r="QEE383" s="66"/>
      <c r="QEF383" s="66"/>
      <c r="QEG383" s="66"/>
      <c r="QEH383" s="66"/>
      <c r="QEI383" s="66"/>
      <c r="QEJ383" s="66"/>
      <c r="QEK383" s="66"/>
      <c r="QEL383" s="66"/>
      <c r="QEM383" s="66"/>
      <c r="QEN383" s="66"/>
      <c r="QEO383" s="66"/>
      <c r="QEP383" s="66"/>
      <c r="QEQ383" s="66"/>
      <c r="QER383" s="66"/>
      <c r="QES383" s="66"/>
      <c r="QET383" s="66"/>
      <c r="QEU383" s="66"/>
      <c r="QEV383" s="66"/>
      <c r="QEW383" s="66"/>
      <c r="QEX383" s="66"/>
      <c r="QEY383" s="66"/>
      <c r="QEZ383" s="66"/>
      <c r="QFA383" s="66"/>
      <c r="QFB383" s="66"/>
      <c r="QFC383" s="66"/>
      <c r="QFD383" s="66"/>
      <c r="QFE383" s="66"/>
      <c r="QFF383" s="66"/>
      <c r="QFG383" s="66"/>
      <c r="QFH383" s="66"/>
      <c r="QFI383" s="66"/>
      <c r="QFJ383" s="66"/>
      <c r="QFK383" s="66"/>
      <c r="QFL383" s="66"/>
      <c r="QFM383" s="66"/>
      <c r="QFN383" s="66"/>
      <c r="QFO383" s="66"/>
      <c r="QFP383" s="66"/>
      <c r="QFQ383" s="66"/>
      <c r="QFR383" s="66"/>
      <c r="QFS383" s="66"/>
      <c r="QFT383" s="66"/>
      <c r="QFU383" s="66"/>
      <c r="QFV383" s="66"/>
      <c r="QFW383" s="66"/>
      <c r="QFX383" s="66"/>
      <c r="QFY383" s="66"/>
      <c r="QFZ383" s="66"/>
      <c r="QGA383" s="66"/>
      <c r="QGB383" s="66"/>
      <c r="QGC383" s="66"/>
      <c r="QGD383" s="66"/>
      <c r="QGE383" s="66"/>
      <c r="QGF383" s="66"/>
      <c r="QGG383" s="66"/>
      <c r="QGH383" s="66"/>
      <c r="QGI383" s="66"/>
      <c r="QGJ383" s="66"/>
      <c r="QGK383" s="66"/>
      <c r="QGL383" s="66"/>
      <c r="QGM383" s="66"/>
      <c r="QGN383" s="66"/>
      <c r="QGO383" s="66"/>
      <c r="QGP383" s="66"/>
      <c r="QGQ383" s="66"/>
      <c r="QGR383" s="66"/>
      <c r="QGS383" s="66"/>
      <c r="QGT383" s="66"/>
      <c r="QGU383" s="66"/>
      <c r="QGV383" s="66"/>
      <c r="QGW383" s="66"/>
      <c r="QGX383" s="66"/>
      <c r="QGY383" s="66"/>
      <c r="QGZ383" s="66"/>
      <c r="QHA383" s="66"/>
      <c r="QHB383" s="66"/>
      <c r="QHC383" s="66"/>
      <c r="QHD383" s="66"/>
      <c r="QHE383" s="66"/>
      <c r="QHF383" s="66"/>
      <c r="QHG383" s="66"/>
      <c r="QHH383" s="66"/>
      <c r="QHI383" s="66"/>
      <c r="QHJ383" s="66"/>
      <c r="QHK383" s="66"/>
      <c r="QHL383" s="66"/>
      <c r="QHM383" s="66"/>
      <c r="QHN383" s="66"/>
      <c r="QHO383" s="66"/>
      <c r="QHP383" s="66"/>
      <c r="QHQ383" s="66"/>
      <c r="QHR383" s="66"/>
      <c r="QHS383" s="66"/>
      <c r="QHT383" s="66"/>
      <c r="QHU383" s="66"/>
      <c r="QHV383" s="66"/>
      <c r="QHW383" s="66"/>
      <c r="QHX383" s="66"/>
      <c r="QHY383" s="66"/>
      <c r="QHZ383" s="66"/>
      <c r="QIA383" s="66"/>
      <c r="QIB383" s="66"/>
      <c r="QIC383" s="66"/>
      <c r="QID383" s="66"/>
      <c r="QIE383" s="66"/>
      <c r="QIF383" s="66"/>
      <c r="QIG383" s="66"/>
      <c r="QIH383" s="66"/>
      <c r="QII383" s="66"/>
      <c r="QIJ383" s="66"/>
      <c r="QIK383" s="66"/>
      <c r="QIL383" s="66"/>
      <c r="QIM383" s="66"/>
      <c r="QIN383" s="66"/>
      <c r="QIO383" s="66"/>
      <c r="QIP383" s="66"/>
      <c r="QIQ383" s="66"/>
      <c r="QIR383" s="66"/>
      <c r="QIS383" s="66"/>
      <c r="QIT383" s="66"/>
      <c r="QIU383" s="66"/>
      <c r="QIV383" s="66"/>
      <c r="QIW383" s="66"/>
      <c r="QIX383" s="66"/>
      <c r="QIY383" s="66"/>
      <c r="QIZ383" s="66"/>
      <c r="QJA383" s="66"/>
      <c r="QJB383" s="66"/>
      <c r="QJC383" s="66"/>
      <c r="QJD383" s="66"/>
      <c r="QJE383" s="66"/>
      <c r="QJF383" s="66"/>
      <c r="QJG383" s="66"/>
      <c r="QJH383" s="66"/>
      <c r="QJI383" s="66"/>
      <c r="QJJ383" s="66"/>
      <c r="QJK383" s="66"/>
      <c r="QJL383" s="66"/>
      <c r="QJM383" s="66"/>
      <c r="QJN383" s="66"/>
      <c r="QJO383" s="66"/>
      <c r="QJP383" s="66"/>
      <c r="QJQ383" s="66"/>
      <c r="QJR383" s="66"/>
      <c r="QJS383" s="66"/>
      <c r="QJT383" s="66"/>
      <c r="QJU383" s="66"/>
      <c r="QJV383" s="66"/>
      <c r="QJW383" s="66"/>
      <c r="QJX383" s="66"/>
      <c r="QJY383" s="66"/>
      <c r="QJZ383" s="66"/>
      <c r="QKA383" s="66"/>
      <c r="QKB383" s="66"/>
      <c r="QKC383" s="66"/>
      <c r="QKD383" s="66"/>
      <c r="QKE383" s="66"/>
      <c r="QKF383" s="66"/>
      <c r="QKG383" s="66"/>
      <c r="QKH383" s="66"/>
      <c r="QKI383" s="66"/>
      <c r="QKJ383" s="66"/>
      <c r="QKK383" s="66"/>
      <c r="QKL383" s="66"/>
      <c r="QKM383" s="66"/>
      <c r="QKN383" s="66"/>
      <c r="QKO383" s="66"/>
      <c r="QKP383" s="66"/>
      <c r="QKQ383" s="66"/>
      <c r="QKR383" s="66"/>
      <c r="QKS383" s="66"/>
      <c r="QKT383" s="66"/>
      <c r="QKU383" s="66"/>
      <c r="QKV383" s="66"/>
      <c r="QKW383" s="66"/>
      <c r="QKX383" s="66"/>
      <c r="QKY383" s="66"/>
      <c r="QKZ383" s="66"/>
      <c r="QLA383" s="66"/>
      <c r="QLB383" s="66"/>
      <c r="QLC383" s="66"/>
      <c r="QLD383" s="66"/>
      <c r="QLE383" s="66"/>
      <c r="QLF383" s="66"/>
      <c r="QLG383" s="66"/>
      <c r="QLH383" s="66"/>
      <c r="QLI383" s="66"/>
      <c r="QLJ383" s="66"/>
      <c r="QLK383" s="66"/>
      <c r="QLL383" s="66"/>
      <c r="QLM383" s="66"/>
      <c r="QLN383" s="66"/>
      <c r="QLO383" s="66"/>
      <c r="QLP383" s="66"/>
      <c r="QLQ383" s="66"/>
      <c r="QLR383" s="66"/>
      <c r="QLS383" s="66"/>
      <c r="QLT383" s="66"/>
      <c r="QLU383" s="66"/>
      <c r="QLV383" s="66"/>
      <c r="QLW383" s="66"/>
      <c r="QLX383" s="66"/>
      <c r="QLY383" s="66"/>
      <c r="QLZ383" s="66"/>
      <c r="QMA383" s="66"/>
      <c r="QMB383" s="66"/>
      <c r="QMC383" s="66"/>
      <c r="QMD383" s="66"/>
      <c r="QME383" s="66"/>
      <c r="QMF383" s="66"/>
      <c r="QMG383" s="66"/>
      <c r="QMH383" s="66"/>
      <c r="QMI383" s="66"/>
      <c r="QMJ383" s="66"/>
      <c r="QMK383" s="66"/>
      <c r="QML383" s="66"/>
      <c r="QMM383" s="66"/>
      <c r="QMN383" s="66"/>
      <c r="QMO383" s="66"/>
      <c r="QMP383" s="66"/>
      <c r="QMQ383" s="66"/>
      <c r="QMR383" s="66"/>
      <c r="QMS383" s="66"/>
      <c r="QMT383" s="66"/>
      <c r="QMU383" s="66"/>
      <c r="QMV383" s="66"/>
      <c r="QMW383" s="66"/>
      <c r="QMX383" s="66"/>
      <c r="QMY383" s="66"/>
      <c r="QMZ383" s="66"/>
      <c r="QNA383" s="66"/>
      <c r="QNB383" s="66"/>
      <c r="QNC383" s="66"/>
      <c r="QND383" s="66"/>
      <c r="QNE383" s="66"/>
      <c r="QNF383" s="66"/>
      <c r="QNG383" s="66"/>
      <c r="QNH383" s="66"/>
      <c r="QNI383" s="66"/>
      <c r="QNJ383" s="66"/>
      <c r="QNK383" s="66"/>
      <c r="QNL383" s="66"/>
      <c r="QNM383" s="66"/>
      <c r="QNN383" s="66"/>
      <c r="QNO383" s="66"/>
      <c r="QNP383" s="66"/>
      <c r="QNQ383" s="66"/>
      <c r="QNR383" s="66"/>
      <c r="QNS383" s="66"/>
      <c r="QNT383" s="66"/>
      <c r="QNU383" s="66"/>
      <c r="QNV383" s="66"/>
      <c r="QNW383" s="66"/>
      <c r="QNX383" s="66"/>
      <c r="QNY383" s="66"/>
      <c r="QNZ383" s="66"/>
      <c r="QOA383" s="66"/>
      <c r="QOB383" s="66"/>
      <c r="QOC383" s="66"/>
      <c r="QOD383" s="66"/>
      <c r="QOE383" s="66"/>
      <c r="QOF383" s="66"/>
      <c r="QOG383" s="66"/>
      <c r="QOH383" s="66"/>
      <c r="QOI383" s="66"/>
      <c r="QOJ383" s="66"/>
      <c r="QOK383" s="66"/>
      <c r="QOL383" s="66"/>
      <c r="QOM383" s="66"/>
      <c r="QON383" s="66"/>
      <c r="QOO383" s="66"/>
      <c r="QOP383" s="66"/>
      <c r="QOQ383" s="66"/>
      <c r="QOR383" s="66"/>
      <c r="QOS383" s="66"/>
      <c r="QOT383" s="66"/>
      <c r="QOU383" s="66"/>
      <c r="QOV383" s="66"/>
      <c r="QOW383" s="66"/>
      <c r="QOX383" s="66"/>
      <c r="QOY383" s="66"/>
      <c r="QOZ383" s="66"/>
      <c r="QPA383" s="66"/>
      <c r="QPB383" s="66"/>
      <c r="QPC383" s="66"/>
      <c r="QPD383" s="66"/>
      <c r="QPE383" s="66"/>
      <c r="QPF383" s="66"/>
      <c r="QPG383" s="66"/>
      <c r="QPH383" s="66"/>
      <c r="QPI383" s="66"/>
      <c r="QPJ383" s="66"/>
      <c r="QPK383" s="66"/>
      <c r="QPL383" s="66"/>
      <c r="QPM383" s="66"/>
      <c r="QPN383" s="66"/>
      <c r="QPO383" s="66"/>
      <c r="QPP383" s="66"/>
      <c r="QPQ383" s="66"/>
      <c r="QPR383" s="66"/>
      <c r="QPS383" s="66"/>
      <c r="QPT383" s="66"/>
      <c r="QPU383" s="66"/>
      <c r="QPV383" s="66"/>
      <c r="QPW383" s="66"/>
      <c r="QPX383" s="66"/>
      <c r="QPY383" s="66"/>
      <c r="QPZ383" s="66"/>
      <c r="QQA383" s="66"/>
      <c r="QQB383" s="66"/>
      <c r="QQC383" s="66"/>
      <c r="QQD383" s="66"/>
      <c r="QQE383" s="66"/>
      <c r="QQF383" s="66"/>
      <c r="QQG383" s="66"/>
      <c r="QQH383" s="66"/>
      <c r="QQI383" s="66"/>
      <c r="QQJ383" s="66"/>
      <c r="QQK383" s="66"/>
      <c r="QQL383" s="66"/>
      <c r="QQM383" s="66"/>
      <c r="QQN383" s="66"/>
      <c r="QQO383" s="66"/>
      <c r="QQP383" s="66"/>
      <c r="QQQ383" s="66"/>
      <c r="QQR383" s="66"/>
      <c r="QQS383" s="66"/>
      <c r="QQT383" s="66"/>
      <c r="QQU383" s="66"/>
      <c r="QQV383" s="66"/>
      <c r="QQW383" s="66"/>
      <c r="QQX383" s="66"/>
      <c r="QQY383" s="66"/>
      <c r="QQZ383" s="66"/>
      <c r="QRA383" s="66"/>
      <c r="QRB383" s="66"/>
      <c r="QRC383" s="66"/>
      <c r="QRD383" s="66"/>
      <c r="QRE383" s="66"/>
      <c r="QRF383" s="66"/>
      <c r="QRG383" s="66"/>
      <c r="QRH383" s="66"/>
      <c r="QRI383" s="66"/>
      <c r="QRJ383" s="66"/>
      <c r="QRK383" s="66"/>
      <c r="QRL383" s="66"/>
      <c r="QRM383" s="66"/>
      <c r="QRN383" s="66"/>
      <c r="QRO383" s="66"/>
      <c r="QRP383" s="66"/>
      <c r="QRQ383" s="66"/>
      <c r="QRR383" s="66"/>
      <c r="QRS383" s="66"/>
      <c r="QRT383" s="66"/>
      <c r="QRU383" s="66"/>
      <c r="QRV383" s="66"/>
      <c r="QRW383" s="66"/>
      <c r="QRX383" s="66"/>
      <c r="QRY383" s="66"/>
      <c r="QRZ383" s="66"/>
      <c r="QSA383" s="66"/>
      <c r="QSB383" s="66"/>
      <c r="QSC383" s="66"/>
      <c r="QSD383" s="66"/>
      <c r="QSE383" s="66"/>
      <c r="QSF383" s="66"/>
      <c r="QSG383" s="66"/>
      <c r="QSH383" s="66"/>
      <c r="QSI383" s="66"/>
      <c r="QSJ383" s="66"/>
      <c r="QSK383" s="66"/>
      <c r="QSL383" s="66"/>
      <c r="QSM383" s="66"/>
      <c r="QSN383" s="66"/>
      <c r="QSO383" s="66"/>
      <c r="QSP383" s="66"/>
      <c r="QSQ383" s="66"/>
      <c r="QSR383" s="66"/>
      <c r="QSS383" s="66"/>
      <c r="QST383" s="66"/>
      <c r="QSU383" s="66"/>
      <c r="QSV383" s="66"/>
      <c r="QSW383" s="66"/>
      <c r="QSX383" s="66"/>
      <c r="QSY383" s="66"/>
      <c r="QSZ383" s="66"/>
      <c r="QTA383" s="66"/>
      <c r="QTB383" s="66"/>
      <c r="QTC383" s="66"/>
      <c r="QTD383" s="66"/>
      <c r="QTE383" s="66"/>
      <c r="QTF383" s="66"/>
      <c r="QTG383" s="66"/>
      <c r="QTH383" s="66"/>
      <c r="QTI383" s="66"/>
      <c r="QTJ383" s="66"/>
      <c r="QTK383" s="66"/>
      <c r="QTL383" s="66"/>
      <c r="QTM383" s="66"/>
      <c r="QTN383" s="66"/>
      <c r="QTO383" s="66"/>
      <c r="QTP383" s="66"/>
      <c r="QTQ383" s="66"/>
      <c r="QTR383" s="66"/>
      <c r="QTS383" s="66"/>
      <c r="QTT383" s="66"/>
      <c r="QTU383" s="66"/>
      <c r="QTV383" s="66"/>
      <c r="QTW383" s="66"/>
      <c r="QTX383" s="66"/>
      <c r="QTY383" s="66"/>
      <c r="QTZ383" s="66"/>
      <c r="QUA383" s="66"/>
      <c r="QUB383" s="66"/>
      <c r="QUC383" s="66"/>
      <c r="QUD383" s="66"/>
      <c r="QUE383" s="66"/>
      <c r="QUF383" s="66"/>
      <c r="QUG383" s="66"/>
      <c r="QUH383" s="66"/>
      <c r="QUI383" s="66"/>
      <c r="QUJ383" s="66"/>
      <c r="QUK383" s="66"/>
      <c r="QUL383" s="66"/>
      <c r="QUM383" s="66"/>
      <c r="QUN383" s="66"/>
      <c r="QUO383" s="66"/>
      <c r="QUP383" s="66"/>
      <c r="QUQ383" s="66"/>
      <c r="QUR383" s="66"/>
      <c r="QUS383" s="66"/>
      <c r="QUT383" s="66"/>
      <c r="QUU383" s="66"/>
      <c r="QUV383" s="66"/>
      <c r="QUW383" s="66"/>
      <c r="QUX383" s="66"/>
      <c r="QUY383" s="66"/>
      <c r="QUZ383" s="66"/>
      <c r="QVA383" s="66"/>
      <c r="QVB383" s="66"/>
      <c r="QVC383" s="66"/>
      <c r="QVD383" s="66"/>
      <c r="QVE383" s="66"/>
      <c r="QVF383" s="66"/>
      <c r="QVG383" s="66"/>
      <c r="QVH383" s="66"/>
      <c r="QVI383" s="66"/>
      <c r="QVJ383" s="66"/>
      <c r="QVK383" s="66"/>
      <c r="QVL383" s="66"/>
      <c r="QVM383" s="66"/>
      <c r="QVN383" s="66"/>
      <c r="QVO383" s="66"/>
      <c r="QVP383" s="66"/>
      <c r="QVQ383" s="66"/>
      <c r="QVR383" s="66"/>
      <c r="QVS383" s="66"/>
      <c r="QVT383" s="66"/>
      <c r="QVU383" s="66"/>
      <c r="QVV383" s="66"/>
      <c r="QVW383" s="66"/>
      <c r="QVX383" s="66"/>
      <c r="QVY383" s="66"/>
      <c r="QVZ383" s="66"/>
      <c r="QWA383" s="66"/>
      <c r="QWB383" s="66"/>
      <c r="QWC383" s="66"/>
      <c r="QWD383" s="66"/>
      <c r="QWE383" s="66"/>
      <c r="QWF383" s="66"/>
      <c r="QWG383" s="66"/>
      <c r="QWH383" s="66"/>
      <c r="QWI383" s="66"/>
      <c r="QWJ383" s="66"/>
      <c r="QWK383" s="66"/>
      <c r="QWL383" s="66"/>
      <c r="QWM383" s="66"/>
      <c r="QWN383" s="66"/>
      <c r="QWO383" s="66"/>
      <c r="QWP383" s="66"/>
      <c r="QWQ383" s="66"/>
      <c r="QWR383" s="66"/>
      <c r="QWS383" s="66"/>
      <c r="QWT383" s="66"/>
      <c r="QWU383" s="66"/>
      <c r="QWV383" s="66"/>
      <c r="QWW383" s="66"/>
      <c r="QWX383" s="66"/>
      <c r="QWY383" s="66"/>
      <c r="QWZ383" s="66"/>
      <c r="QXA383" s="66"/>
      <c r="QXB383" s="66"/>
      <c r="QXC383" s="66"/>
      <c r="QXD383" s="66"/>
      <c r="QXE383" s="66"/>
      <c r="QXF383" s="66"/>
      <c r="QXG383" s="66"/>
      <c r="QXH383" s="66"/>
      <c r="QXI383" s="66"/>
      <c r="QXJ383" s="66"/>
      <c r="QXK383" s="66"/>
      <c r="QXL383" s="66"/>
      <c r="QXM383" s="66"/>
      <c r="QXN383" s="66"/>
      <c r="QXO383" s="66"/>
      <c r="QXP383" s="66"/>
      <c r="QXQ383" s="66"/>
      <c r="QXR383" s="66"/>
      <c r="QXS383" s="66"/>
      <c r="QXT383" s="66"/>
      <c r="QXU383" s="66"/>
      <c r="QXV383" s="66"/>
      <c r="QXW383" s="66"/>
      <c r="QXX383" s="66"/>
      <c r="QXY383" s="66"/>
      <c r="QXZ383" s="66"/>
      <c r="QYA383" s="66"/>
      <c r="QYB383" s="66"/>
      <c r="QYC383" s="66"/>
      <c r="QYD383" s="66"/>
      <c r="QYE383" s="66"/>
      <c r="QYF383" s="66"/>
      <c r="QYG383" s="66"/>
      <c r="QYH383" s="66"/>
      <c r="QYI383" s="66"/>
      <c r="QYJ383" s="66"/>
      <c r="QYK383" s="66"/>
      <c r="QYL383" s="66"/>
      <c r="QYM383" s="66"/>
      <c r="QYN383" s="66"/>
      <c r="QYO383" s="66"/>
      <c r="QYP383" s="66"/>
      <c r="QYQ383" s="66"/>
      <c r="QYR383" s="66"/>
      <c r="QYS383" s="66"/>
      <c r="QYT383" s="66"/>
      <c r="QYU383" s="66"/>
      <c r="QYV383" s="66"/>
      <c r="QYW383" s="66"/>
      <c r="QYX383" s="66"/>
      <c r="QYY383" s="66"/>
      <c r="QYZ383" s="66"/>
      <c r="QZA383" s="66"/>
      <c r="QZB383" s="66"/>
      <c r="QZC383" s="66"/>
      <c r="QZD383" s="66"/>
      <c r="QZE383" s="66"/>
      <c r="QZF383" s="66"/>
      <c r="QZG383" s="66"/>
      <c r="QZH383" s="66"/>
      <c r="QZI383" s="66"/>
      <c r="QZJ383" s="66"/>
      <c r="QZK383" s="66"/>
      <c r="QZL383" s="66"/>
      <c r="QZM383" s="66"/>
      <c r="QZN383" s="66"/>
      <c r="QZO383" s="66"/>
      <c r="QZP383" s="66"/>
      <c r="QZQ383" s="66"/>
      <c r="QZR383" s="66"/>
      <c r="QZS383" s="66"/>
      <c r="QZT383" s="66"/>
      <c r="QZU383" s="66"/>
      <c r="QZV383" s="66"/>
      <c r="QZW383" s="66"/>
      <c r="QZX383" s="66"/>
      <c r="QZY383" s="66"/>
      <c r="QZZ383" s="66"/>
      <c r="RAA383" s="66"/>
      <c r="RAB383" s="66"/>
      <c r="RAC383" s="66"/>
      <c r="RAD383" s="66"/>
      <c r="RAE383" s="66"/>
      <c r="RAF383" s="66"/>
      <c r="RAG383" s="66"/>
      <c r="RAH383" s="66"/>
      <c r="RAI383" s="66"/>
      <c r="RAJ383" s="66"/>
      <c r="RAK383" s="66"/>
      <c r="RAL383" s="66"/>
      <c r="RAM383" s="66"/>
      <c r="RAN383" s="66"/>
      <c r="RAO383" s="66"/>
      <c r="RAP383" s="66"/>
      <c r="RAQ383" s="66"/>
      <c r="RAR383" s="66"/>
      <c r="RAS383" s="66"/>
      <c r="RAT383" s="66"/>
      <c r="RAU383" s="66"/>
      <c r="RAV383" s="66"/>
      <c r="RAW383" s="66"/>
      <c r="RAX383" s="66"/>
      <c r="RAY383" s="66"/>
      <c r="RAZ383" s="66"/>
      <c r="RBA383" s="66"/>
      <c r="RBB383" s="66"/>
      <c r="RBC383" s="66"/>
      <c r="RBD383" s="66"/>
      <c r="RBE383" s="66"/>
      <c r="RBF383" s="66"/>
      <c r="RBG383" s="66"/>
      <c r="RBH383" s="66"/>
      <c r="RBI383" s="66"/>
      <c r="RBJ383" s="66"/>
      <c r="RBK383" s="66"/>
      <c r="RBL383" s="66"/>
      <c r="RBM383" s="66"/>
      <c r="RBN383" s="66"/>
      <c r="RBO383" s="66"/>
      <c r="RBP383" s="66"/>
      <c r="RBQ383" s="66"/>
      <c r="RBR383" s="66"/>
      <c r="RBS383" s="66"/>
      <c r="RBT383" s="66"/>
      <c r="RBU383" s="66"/>
      <c r="RBV383" s="66"/>
      <c r="RBW383" s="66"/>
      <c r="RBX383" s="66"/>
      <c r="RBY383" s="66"/>
      <c r="RBZ383" s="66"/>
      <c r="RCA383" s="66"/>
      <c r="RCB383" s="66"/>
      <c r="RCC383" s="66"/>
      <c r="RCD383" s="66"/>
      <c r="RCE383" s="66"/>
      <c r="RCF383" s="66"/>
      <c r="RCG383" s="66"/>
      <c r="RCH383" s="66"/>
      <c r="RCI383" s="66"/>
      <c r="RCJ383" s="66"/>
      <c r="RCK383" s="66"/>
      <c r="RCL383" s="66"/>
      <c r="RCM383" s="66"/>
      <c r="RCN383" s="66"/>
      <c r="RCO383" s="66"/>
      <c r="RCP383" s="66"/>
      <c r="RCQ383" s="66"/>
      <c r="RCR383" s="66"/>
      <c r="RCS383" s="66"/>
      <c r="RCT383" s="66"/>
      <c r="RCU383" s="66"/>
      <c r="RCV383" s="66"/>
      <c r="RCW383" s="66"/>
      <c r="RCX383" s="66"/>
      <c r="RCY383" s="66"/>
      <c r="RCZ383" s="66"/>
      <c r="RDA383" s="66"/>
      <c r="RDB383" s="66"/>
      <c r="RDC383" s="66"/>
      <c r="RDD383" s="66"/>
      <c r="RDE383" s="66"/>
      <c r="RDF383" s="66"/>
      <c r="RDG383" s="66"/>
      <c r="RDH383" s="66"/>
      <c r="RDI383" s="66"/>
      <c r="RDJ383" s="66"/>
      <c r="RDK383" s="66"/>
      <c r="RDL383" s="66"/>
      <c r="RDM383" s="66"/>
      <c r="RDN383" s="66"/>
      <c r="RDO383" s="66"/>
      <c r="RDP383" s="66"/>
      <c r="RDQ383" s="66"/>
      <c r="RDR383" s="66"/>
      <c r="RDS383" s="66"/>
      <c r="RDT383" s="66"/>
      <c r="RDU383" s="66"/>
      <c r="RDV383" s="66"/>
      <c r="RDW383" s="66"/>
      <c r="RDX383" s="66"/>
      <c r="RDY383" s="66"/>
      <c r="RDZ383" s="66"/>
      <c r="REA383" s="66"/>
      <c r="REB383" s="66"/>
      <c r="REC383" s="66"/>
      <c r="RED383" s="66"/>
      <c r="REE383" s="66"/>
      <c r="REF383" s="66"/>
      <c r="REG383" s="66"/>
      <c r="REH383" s="66"/>
      <c r="REI383" s="66"/>
      <c r="REJ383" s="66"/>
      <c r="REK383" s="66"/>
      <c r="REL383" s="66"/>
      <c r="REM383" s="66"/>
      <c r="REN383" s="66"/>
      <c r="REO383" s="66"/>
      <c r="REP383" s="66"/>
      <c r="REQ383" s="66"/>
      <c r="RER383" s="66"/>
      <c r="RES383" s="66"/>
      <c r="RET383" s="66"/>
      <c r="REU383" s="66"/>
      <c r="REV383" s="66"/>
      <c r="REW383" s="66"/>
      <c r="REX383" s="66"/>
      <c r="REY383" s="66"/>
      <c r="REZ383" s="66"/>
      <c r="RFA383" s="66"/>
      <c r="RFB383" s="66"/>
      <c r="RFC383" s="66"/>
      <c r="RFD383" s="66"/>
      <c r="RFE383" s="66"/>
      <c r="RFF383" s="66"/>
      <c r="RFG383" s="66"/>
      <c r="RFH383" s="66"/>
      <c r="RFI383" s="66"/>
      <c r="RFJ383" s="66"/>
      <c r="RFK383" s="66"/>
      <c r="RFL383" s="66"/>
      <c r="RFM383" s="66"/>
      <c r="RFN383" s="66"/>
      <c r="RFO383" s="66"/>
      <c r="RFP383" s="66"/>
      <c r="RFQ383" s="66"/>
      <c r="RFR383" s="66"/>
      <c r="RFS383" s="66"/>
      <c r="RFT383" s="66"/>
      <c r="RFU383" s="66"/>
      <c r="RFV383" s="66"/>
      <c r="RFW383" s="66"/>
      <c r="RFX383" s="66"/>
      <c r="RFY383" s="66"/>
      <c r="RFZ383" s="66"/>
      <c r="RGA383" s="66"/>
      <c r="RGB383" s="66"/>
      <c r="RGC383" s="66"/>
      <c r="RGD383" s="66"/>
      <c r="RGE383" s="66"/>
      <c r="RGF383" s="66"/>
      <c r="RGG383" s="66"/>
      <c r="RGH383" s="66"/>
      <c r="RGI383" s="66"/>
      <c r="RGJ383" s="66"/>
      <c r="RGK383" s="66"/>
      <c r="RGL383" s="66"/>
      <c r="RGM383" s="66"/>
      <c r="RGN383" s="66"/>
      <c r="RGO383" s="66"/>
      <c r="RGP383" s="66"/>
      <c r="RGQ383" s="66"/>
      <c r="RGR383" s="66"/>
      <c r="RGS383" s="66"/>
      <c r="RGT383" s="66"/>
      <c r="RGU383" s="66"/>
      <c r="RGV383" s="66"/>
      <c r="RGW383" s="66"/>
      <c r="RGX383" s="66"/>
      <c r="RGY383" s="66"/>
      <c r="RGZ383" s="66"/>
      <c r="RHA383" s="66"/>
      <c r="RHB383" s="66"/>
      <c r="RHC383" s="66"/>
      <c r="RHD383" s="66"/>
      <c r="RHE383" s="66"/>
      <c r="RHF383" s="66"/>
      <c r="RHG383" s="66"/>
      <c r="RHH383" s="66"/>
      <c r="RHI383" s="66"/>
      <c r="RHJ383" s="66"/>
      <c r="RHK383" s="66"/>
      <c r="RHL383" s="66"/>
      <c r="RHM383" s="66"/>
      <c r="RHN383" s="66"/>
      <c r="RHO383" s="66"/>
      <c r="RHP383" s="66"/>
      <c r="RHQ383" s="66"/>
      <c r="RHR383" s="66"/>
      <c r="RHS383" s="66"/>
      <c r="RHT383" s="66"/>
      <c r="RHU383" s="66"/>
      <c r="RHV383" s="66"/>
      <c r="RHW383" s="66"/>
      <c r="RHX383" s="66"/>
      <c r="RHY383" s="66"/>
      <c r="RHZ383" s="66"/>
      <c r="RIA383" s="66"/>
      <c r="RIB383" s="66"/>
      <c r="RIC383" s="66"/>
      <c r="RID383" s="66"/>
      <c r="RIE383" s="66"/>
      <c r="RIF383" s="66"/>
      <c r="RIG383" s="66"/>
      <c r="RIH383" s="66"/>
      <c r="RII383" s="66"/>
      <c r="RIJ383" s="66"/>
      <c r="RIK383" s="66"/>
      <c r="RIL383" s="66"/>
      <c r="RIM383" s="66"/>
      <c r="RIN383" s="66"/>
      <c r="RIO383" s="66"/>
      <c r="RIP383" s="66"/>
      <c r="RIQ383" s="66"/>
      <c r="RIR383" s="66"/>
      <c r="RIS383" s="66"/>
      <c r="RIT383" s="66"/>
      <c r="RIU383" s="66"/>
      <c r="RIV383" s="66"/>
      <c r="RIW383" s="66"/>
      <c r="RIX383" s="66"/>
      <c r="RIY383" s="66"/>
      <c r="RIZ383" s="66"/>
      <c r="RJA383" s="66"/>
      <c r="RJB383" s="66"/>
      <c r="RJC383" s="66"/>
      <c r="RJD383" s="66"/>
      <c r="RJE383" s="66"/>
      <c r="RJF383" s="66"/>
      <c r="RJG383" s="66"/>
      <c r="RJH383" s="66"/>
      <c r="RJI383" s="66"/>
      <c r="RJJ383" s="66"/>
      <c r="RJK383" s="66"/>
      <c r="RJL383" s="66"/>
      <c r="RJM383" s="66"/>
      <c r="RJN383" s="66"/>
      <c r="RJO383" s="66"/>
      <c r="RJP383" s="66"/>
      <c r="RJQ383" s="66"/>
      <c r="RJR383" s="66"/>
      <c r="RJS383" s="66"/>
      <c r="RJT383" s="66"/>
      <c r="RJU383" s="66"/>
      <c r="RJV383" s="66"/>
      <c r="RJW383" s="66"/>
      <c r="RJX383" s="66"/>
      <c r="RJY383" s="66"/>
      <c r="RJZ383" s="66"/>
      <c r="RKA383" s="66"/>
      <c r="RKB383" s="66"/>
      <c r="RKC383" s="66"/>
      <c r="RKD383" s="66"/>
      <c r="RKE383" s="66"/>
      <c r="RKF383" s="66"/>
      <c r="RKG383" s="66"/>
      <c r="RKH383" s="66"/>
      <c r="RKI383" s="66"/>
      <c r="RKJ383" s="66"/>
      <c r="RKK383" s="66"/>
      <c r="RKL383" s="66"/>
      <c r="RKM383" s="66"/>
      <c r="RKN383" s="66"/>
      <c r="RKO383" s="66"/>
      <c r="RKP383" s="66"/>
      <c r="RKQ383" s="66"/>
      <c r="RKR383" s="66"/>
      <c r="RKS383" s="66"/>
      <c r="RKT383" s="66"/>
      <c r="RKU383" s="66"/>
      <c r="RKV383" s="66"/>
      <c r="RKW383" s="66"/>
      <c r="RKX383" s="66"/>
      <c r="RKY383" s="66"/>
      <c r="RKZ383" s="66"/>
      <c r="RLA383" s="66"/>
      <c r="RLB383" s="66"/>
      <c r="RLC383" s="66"/>
      <c r="RLD383" s="66"/>
      <c r="RLE383" s="66"/>
      <c r="RLF383" s="66"/>
      <c r="RLG383" s="66"/>
      <c r="RLH383" s="66"/>
      <c r="RLI383" s="66"/>
      <c r="RLJ383" s="66"/>
      <c r="RLK383" s="66"/>
      <c r="RLL383" s="66"/>
      <c r="RLM383" s="66"/>
      <c r="RLN383" s="66"/>
      <c r="RLO383" s="66"/>
      <c r="RLP383" s="66"/>
      <c r="RLQ383" s="66"/>
      <c r="RLR383" s="66"/>
      <c r="RLS383" s="66"/>
      <c r="RLT383" s="66"/>
      <c r="RLU383" s="66"/>
      <c r="RLV383" s="66"/>
      <c r="RLW383" s="66"/>
      <c r="RLX383" s="66"/>
      <c r="RLY383" s="66"/>
      <c r="RLZ383" s="66"/>
      <c r="RMA383" s="66"/>
      <c r="RMB383" s="66"/>
      <c r="RMC383" s="66"/>
      <c r="RMD383" s="66"/>
      <c r="RME383" s="66"/>
      <c r="RMF383" s="66"/>
      <c r="RMG383" s="66"/>
      <c r="RMH383" s="66"/>
      <c r="RMI383" s="66"/>
      <c r="RMJ383" s="66"/>
      <c r="RMK383" s="66"/>
      <c r="RML383" s="66"/>
      <c r="RMM383" s="66"/>
      <c r="RMN383" s="66"/>
      <c r="RMO383" s="66"/>
      <c r="RMP383" s="66"/>
      <c r="RMQ383" s="66"/>
      <c r="RMR383" s="66"/>
      <c r="RMS383" s="66"/>
      <c r="RMT383" s="66"/>
      <c r="RMU383" s="66"/>
      <c r="RMV383" s="66"/>
      <c r="RMW383" s="66"/>
      <c r="RMX383" s="66"/>
      <c r="RMY383" s="66"/>
      <c r="RMZ383" s="66"/>
      <c r="RNA383" s="66"/>
      <c r="RNB383" s="66"/>
      <c r="RNC383" s="66"/>
      <c r="RND383" s="66"/>
      <c r="RNE383" s="66"/>
      <c r="RNF383" s="66"/>
      <c r="RNG383" s="66"/>
      <c r="RNH383" s="66"/>
      <c r="RNI383" s="66"/>
      <c r="RNJ383" s="66"/>
      <c r="RNK383" s="66"/>
      <c r="RNL383" s="66"/>
      <c r="RNM383" s="66"/>
      <c r="RNN383" s="66"/>
      <c r="RNO383" s="66"/>
      <c r="RNP383" s="66"/>
      <c r="RNQ383" s="66"/>
      <c r="RNR383" s="66"/>
      <c r="RNS383" s="66"/>
      <c r="RNT383" s="66"/>
      <c r="RNU383" s="66"/>
      <c r="RNV383" s="66"/>
      <c r="RNW383" s="66"/>
      <c r="RNX383" s="66"/>
      <c r="RNY383" s="66"/>
      <c r="RNZ383" s="66"/>
      <c r="ROA383" s="66"/>
      <c r="ROB383" s="66"/>
      <c r="ROC383" s="66"/>
      <c r="ROD383" s="66"/>
      <c r="ROE383" s="66"/>
      <c r="ROF383" s="66"/>
      <c r="ROG383" s="66"/>
      <c r="ROH383" s="66"/>
      <c r="ROI383" s="66"/>
      <c r="ROJ383" s="66"/>
      <c r="ROK383" s="66"/>
      <c r="ROL383" s="66"/>
      <c r="ROM383" s="66"/>
      <c r="RON383" s="66"/>
      <c r="ROO383" s="66"/>
      <c r="ROP383" s="66"/>
      <c r="ROQ383" s="66"/>
      <c r="ROR383" s="66"/>
      <c r="ROS383" s="66"/>
      <c r="ROT383" s="66"/>
      <c r="ROU383" s="66"/>
      <c r="ROV383" s="66"/>
      <c r="ROW383" s="66"/>
      <c r="ROX383" s="66"/>
      <c r="ROY383" s="66"/>
      <c r="ROZ383" s="66"/>
      <c r="RPA383" s="66"/>
      <c r="RPB383" s="66"/>
      <c r="RPC383" s="66"/>
      <c r="RPD383" s="66"/>
      <c r="RPE383" s="66"/>
      <c r="RPF383" s="66"/>
      <c r="RPG383" s="66"/>
      <c r="RPH383" s="66"/>
      <c r="RPI383" s="66"/>
      <c r="RPJ383" s="66"/>
      <c r="RPK383" s="66"/>
      <c r="RPL383" s="66"/>
      <c r="RPM383" s="66"/>
      <c r="RPN383" s="66"/>
      <c r="RPO383" s="66"/>
      <c r="RPP383" s="66"/>
      <c r="RPQ383" s="66"/>
      <c r="RPR383" s="66"/>
      <c r="RPS383" s="66"/>
      <c r="RPT383" s="66"/>
      <c r="RPU383" s="66"/>
      <c r="RPV383" s="66"/>
      <c r="RPW383" s="66"/>
      <c r="RPX383" s="66"/>
      <c r="RPY383" s="66"/>
      <c r="RPZ383" s="66"/>
      <c r="RQA383" s="66"/>
      <c r="RQB383" s="66"/>
      <c r="RQC383" s="66"/>
      <c r="RQD383" s="66"/>
      <c r="RQE383" s="66"/>
      <c r="RQF383" s="66"/>
      <c r="RQG383" s="66"/>
      <c r="RQH383" s="66"/>
      <c r="RQI383" s="66"/>
      <c r="RQJ383" s="66"/>
      <c r="RQK383" s="66"/>
      <c r="RQL383" s="66"/>
      <c r="RQM383" s="66"/>
      <c r="RQN383" s="66"/>
      <c r="RQO383" s="66"/>
      <c r="RQP383" s="66"/>
      <c r="RQQ383" s="66"/>
      <c r="RQR383" s="66"/>
      <c r="RQS383" s="66"/>
      <c r="RQT383" s="66"/>
      <c r="RQU383" s="66"/>
      <c r="RQV383" s="66"/>
      <c r="RQW383" s="66"/>
      <c r="RQX383" s="66"/>
      <c r="RQY383" s="66"/>
      <c r="RQZ383" s="66"/>
      <c r="RRA383" s="66"/>
      <c r="RRB383" s="66"/>
      <c r="RRC383" s="66"/>
      <c r="RRD383" s="66"/>
      <c r="RRE383" s="66"/>
      <c r="RRF383" s="66"/>
      <c r="RRG383" s="66"/>
      <c r="RRH383" s="66"/>
      <c r="RRI383" s="66"/>
      <c r="RRJ383" s="66"/>
      <c r="RRK383" s="66"/>
      <c r="RRL383" s="66"/>
      <c r="RRM383" s="66"/>
      <c r="RRN383" s="66"/>
      <c r="RRO383" s="66"/>
      <c r="RRP383" s="66"/>
      <c r="RRQ383" s="66"/>
      <c r="RRR383" s="66"/>
      <c r="RRS383" s="66"/>
      <c r="RRT383" s="66"/>
      <c r="RRU383" s="66"/>
      <c r="RRV383" s="66"/>
      <c r="RRW383" s="66"/>
      <c r="RRX383" s="66"/>
      <c r="RRY383" s="66"/>
      <c r="RRZ383" s="66"/>
      <c r="RSA383" s="66"/>
      <c r="RSB383" s="66"/>
      <c r="RSC383" s="66"/>
      <c r="RSD383" s="66"/>
      <c r="RSE383" s="66"/>
      <c r="RSF383" s="66"/>
      <c r="RSG383" s="66"/>
      <c r="RSH383" s="66"/>
      <c r="RSI383" s="66"/>
      <c r="RSJ383" s="66"/>
      <c r="RSK383" s="66"/>
      <c r="RSL383" s="66"/>
      <c r="RSM383" s="66"/>
      <c r="RSN383" s="66"/>
      <c r="RSO383" s="66"/>
      <c r="RSP383" s="66"/>
      <c r="RSQ383" s="66"/>
      <c r="RSR383" s="66"/>
      <c r="RSS383" s="66"/>
      <c r="RST383" s="66"/>
      <c r="RSU383" s="66"/>
      <c r="RSV383" s="66"/>
      <c r="RSW383" s="66"/>
      <c r="RSX383" s="66"/>
      <c r="RSY383" s="66"/>
      <c r="RSZ383" s="66"/>
      <c r="RTA383" s="66"/>
      <c r="RTB383" s="66"/>
      <c r="RTC383" s="66"/>
      <c r="RTD383" s="66"/>
      <c r="RTE383" s="66"/>
      <c r="RTF383" s="66"/>
      <c r="RTG383" s="66"/>
      <c r="RTH383" s="66"/>
      <c r="RTI383" s="66"/>
      <c r="RTJ383" s="66"/>
      <c r="RTK383" s="66"/>
      <c r="RTL383" s="66"/>
      <c r="RTM383" s="66"/>
      <c r="RTN383" s="66"/>
      <c r="RTO383" s="66"/>
      <c r="RTP383" s="66"/>
      <c r="RTQ383" s="66"/>
      <c r="RTR383" s="66"/>
      <c r="RTS383" s="66"/>
      <c r="RTT383" s="66"/>
      <c r="RTU383" s="66"/>
      <c r="RTV383" s="66"/>
      <c r="RTW383" s="66"/>
      <c r="RTX383" s="66"/>
      <c r="RTY383" s="66"/>
      <c r="RTZ383" s="66"/>
      <c r="RUA383" s="66"/>
      <c r="RUB383" s="66"/>
      <c r="RUC383" s="66"/>
      <c r="RUD383" s="66"/>
      <c r="RUE383" s="66"/>
      <c r="RUF383" s="66"/>
      <c r="RUG383" s="66"/>
      <c r="RUH383" s="66"/>
      <c r="RUI383" s="66"/>
      <c r="RUJ383" s="66"/>
      <c r="RUK383" s="66"/>
      <c r="RUL383" s="66"/>
      <c r="RUM383" s="66"/>
      <c r="RUN383" s="66"/>
      <c r="RUO383" s="66"/>
      <c r="RUP383" s="66"/>
      <c r="RUQ383" s="66"/>
      <c r="RUR383" s="66"/>
      <c r="RUS383" s="66"/>
      <c r="RUT383" s="66"/>
      <c r="RUU383" s="66"/>
      <c r="RUV383" s="66"/>
      <c r="RUW383" s="66"/>
      <c r="RUX383" s="66"/>
      <c r="RUY383" s="66"/>
      <c r="RUZ383" s="66"/>
      <c r="RVA383" s="66"/>
      <c r="RVB383" s="66"/>
      <c r="RVC383" s="66"/>
      <c r="RVD383" s="66"/>
      <c r="RVE383" s="66"/>
      <c r="RVF383" s="66"/>
      <c r="RVG383" s="66"/>
      <c r="RVH383" s="66"/>
      <c r="RVI383" s="66"/>
      <c r="RVJ383" s="66"/>
      <c r="RVK383" s="66"/>
      <c r="RVL383" s="66"/>
      <c r="RVM383" s="66"/>
      <c r="RVN383" s="66"/>
      <c r="RVO383" s="66"/>
      <c r="RVP383" s="66"/>
      <c r="RVQ383" s="66"/>
      <c r="RVR383" s="66"/>
      <c r="RVS383" s="66"/>
      <c r="RVT383" s="66"/>
      <c r="RVU383" s="66"/>
      <c r="RVV383" s="66"/>
      <c r="RVW383" s="66"/>
      <c r="RVX383" s="66"/>
      <c r="RVY383" s="66"/>
      <c r="RVZ383" s="66"/>
      <c r="RWA383" s="66"/>
      <c r="RWB383" s="66"/>
      <c r="RWC383" s="66"/>
      <c r="RWD383" s="66"/>
      <c r="RWE383" s="66"/>
      <c r="RWF383" s="66"/>
      <c r="RWG383" s="66"/>
      <c r="RWH383" s="66"/>
      <c r="RWI383" s="66"/>
      <c r="RWJ383" s="66"/>
      <c r="RWK383" s="66"/>
      <c r="RWL383" s="66"/>
      <c r="RWM383" s="66"/>
      <c r="RWN383" s="66"/>
      <c r="RWO383" s="66"/>
      <c r="RWP383" s="66"/>
      <c r="RWQ383" s="66"/>
      <c r="RWR383" s="66"/>
      <c r="RWS383" s="66"/>
      <c r="RWT383" s="66"/>
      <c r="RWU383" s="66"/>
      <c r="RWV383" s="66"/>
      <c r="RWW383" s="66"/>
      <c r="RWX383" s="66"/>
      <c r="RWY383" s="66"/>
      <c r="RWZ383" s="66"/>
      <c r="RXA383" s="66"/>
      <c r="RXB383" s="66"/>
      <c r="RXC383" s="66"/>
      <c r="RXD383" s="66"/>
      <c r="RXE383" s="66"/>
      <c r="RXF383" s="66"/>
      <c r="RXG383" s="66"/>
      <c r="RXH383" s="66"/>
      <c r="RXI383" s="66"/>
      <c r="RXJ383" s="66"/>
      <c r="RXK383" s="66"/>
      <c r="RXL383" s="66"/>
      <c r="RXM383" s="66"/>
      <c r="RXN383" s="66"/>
      <c r="RXO383" s="66"/>
      <c r="RXP383" s="66"/>
      <c r="RXQ383" s="66"/>
      <c r="RXR383" s="66"/>
      <c r="RXS383" s="66"/>
      <c r="RXT383" s="66"/>
      <c r="RXU383" s="66"/>
      <c r="RXV383" s="66"/>
      <c r="RXW383" s="66"/>
      <c r="RXX383" s="66"/>
      <c r="RXY383" s="66"/>
      <c r="RXZ383" s="66"/>
      <c r="RYA383" s="66"/>
      <c r="RYB383" s="66"/>
      <c r="RYC383" s="66"/>
      <c r="RYD383" s="66"/>
      <c r="RYE383" s="66"/>
      <c r="RYF383" s="66"/>
      <c r="RYG383" s="66"/>
      <c r="RYH383" s="66"/>
      <c r="RYI383" s="66"/>
      <c r="RYJ383" s="66"/>
      <c r="RYK383" s="66"/>
      <c r="RYL383" s="66"/>
      <c r="RYM383" s="66"/>
      <c r="RYN383" s="66"/>
      <c r="RYO383" s="66"/>
      <c r="RYP383" s="66"/>
      <c r="RYQ383" s="66"/>
      <c r="RYR383" s="66"/>
      <c r="RYS383" s="66"/>
      <c r="RYT383" s="66"/>
      <c r="RYU383" s="66"/>
      <c r="RYV383" s="66"/>
      <c r="RYW383" s="66"/>
      <c r="RYX383" s="66"/>
      <c r="RYY383" s="66"/>
      <c r="RYZ383" s="66"/>
      <c r="RZA383" s="66"/>
      <c r="RZB383" s="66"/>
      <c r="RZC383" s="66"/>
      <c r="RZD383" s="66"/>
      <c r="RZE383" s="66"/>
      <c r="RZF383" s="66"/>
      <c r="RZG383" s="66"/>
      <c r="RZH383" s="66"/>
      <c r="RZI383" s="66"/>
      <c r="RZJ383" s="66"/>
      <c r="RZK383" s="66"/>
      <c r="RZL383" s="66"/>
      <c r="RZM383" s="66"/>
      <c r="RZN383" s="66"/>
      <c r="RZO383" s="66"/>
      <c r="RZP383" s="66"/>
      <c r="RZQ383" s="66"/>
      <c r="RZR383" s="66"/>
      <c r="RZS383" s="66"/>
      <c r="RZT383" s="66"/>
      <c r="RZU383" s="66"/>
      <c r="RZV383" s="66"/>
      <c r="RZW383" s="66"/>
      <c r="RZX383" s="66"/>
      <c r="RZY383" s="66"/>
      <c r="RZZ383" s="66"/>
      <c r="SAA383" s="66"/>
      <c r="SAB383" s="66"/>
      <c r="SAC383" s="66"/>
      <c r="SAD383" s="66"/>
      <c r="SAE383" s="66"/>
      <c r="SAF383" s="66"/>
      <c r="SAG383" s="66"/>
      <c r="SAH383" s="66"/>
      <c r="SAI383" s="66"/>
      <c r="SAJ383" s="66"/>
      <c r="SAK383" s="66"/>
      <c r="SAL383" s="66"/>
      <c r="SAM383" s="66"/>
      <c r="SAN383" s="66"/>
      <c r="SAO383" s="66"/>
      <c r="SAP383" s="66"/>
      <c r="SAQ383" s="66"/>
      <c r="SAR383" s="66"/>
      <c r="SAS383" s="66"/>
      <c r="SAT383" s="66"/>
      <c r="SAU383" s="66"/>
      <c r="SAV383" s="66"/>
      <c r="SAW383" s="66"/>
      <c r="SAX383" s="66"/>
      <c r="SAY383" s="66"/>
      <c r="SAZ383" s="66"/>
      <c r="SBA383" s="66"/>
      <c r="SBB383" s="66"/>
      <c r="SBC383" s="66"/>
      <c r="SBD383" s="66"/>
      <c r="SBE383" s="66"/>
      <c r="SBF383" s="66"/>
      <c r="SBG383" s="66"/>
      <c r="SBH383" s="66"/>
      <c r="SBI383" s="66"/>
      <c r="SBJ383" s="66"/>
      <c r="SBK383" s="66"/>
      <c r="SBL383" s="66"/>
      <c r="SBM383" s="66"/>
      <c r="SBN383" s="66"/>
      <c r="SBO383" s="66"/>
      <c r="SBP383" s="66"/>
      <c r="SBQ383" s="66"/>
      <c r="SBR383" s="66"/>
      <c r="SBS383" s="66"/>
      <c r="SBT383" s="66"/>
      <c r="SBU383" s="66"/>
      <c r="SBV383" s="66"/>
      <c r="SBW383" s="66"/>
      <c r="SBX383" s="66"/>
      <c r="SBY383" s="66"/>
      <c r="SBZ383" s="66"/>
      <c r="SCA383" s="66"/>
      <c r="SCB383" s="66"/>
      <c r="SCC383" s="66"/>
      <c r="SCD383" s="66"/>
      <c r="SCE383" s="66"/>
      <c r="SCF383" s="66"/>
      <c r="SCG383" s="66"/>
      <c r="SCH383" s="66"/>
      <c r="SCI383" s="66"/>
      <c r="SCJ383" s="66"/>
      <c r="SCK383" s="66"/>
      <c r="SCL383" s="66"/>
      <c r="SCM383" s="66"/>
      <c r="SCN383" s="66"/>
      <c r="SCO383" s="66"/>
      <c r="SCP383" s="66"/>
      <c r="SCQ383" s="66"/>
      <c r="SCR383" s="66"/>
      <c r="SCS383" s="66"/>
      <c r="SCT383" s="66"/>
      <c r="SCU383" s="66"/>
      <c r="SCV383" s="66"/>
      <c r="SCW383" s="66"/>
      <c r="SCX383" s="66"/>
      <c r="SCY383" s="66"/>
      <c r="SCZ383" s="66"/>
      <c r="SDA383" s="66"/>
      <c r="SDB383" s="66"/>
      <c r="SDC383" s="66"/>
      <c r="SDD383" s="66"/>
      <c r="SDE383" s="66"/>
      <c r="SDF383" s="66"/>
      <c r="SDG383" s="66"/>
      <c r="SDH383" s="66"/>
      <c r="SDI383" s="66"/>
      <c r="SDJ383" s="66"/>
      <c r="SDK383" s="66"/>
      <c r="SDL383" s="66"/>
      <c r="SDM383" s="66"/>
      <c r="SDN383" s="66"/>
      <c r="SDO383" s="66"/>
      <c r="SDP383" s="66"/>
      <c r="SDQ383" s="66"/>
      <c r="SDR383" s="66"/>
      <c r="SDS383" s="66"/>
      <c r="SDT383" s="66"/>
      <c r="SDU383" s="66"/>
      <c r="SDV383" s="66"/>
      <c r="SDW383" s="66"/>
      <c r="SDX383" s="66"/>
      <c r="SDY383" s="66"/>
      <c r="SDZ383" s="66"/>
      <c r="SEA383" s="66"/>
      <c r="SEB383" s="66"/>
      <c r="SEC383" s="66"/>
      <c r="SED383" s="66"/>
      <c r="SEE383" s="66"/>
      <c r="SEF383" s="66"/>
      <c r="SEG383" s="66"/>
      <c r="SEH383" s="66"/>
      <c r="SEI383" s="66"/>
      <c r="SEJ383" s="66"/>
      <c r="SEK383" s="66"/>
      <c r="SEL383" s="66"/>
      <c r="SEM383" s="66"/>
      <c r="SEN383" s="66"/>
      <c r="SEO383" s="66"/>
      <c r="SEP383" s="66"/>
      <c r="SEQ383" s="66"/>
      <c r="SER383" s="66"/>
      <c r="SES383" s="66"/>
      <c r="SET383" s="66"/>
      <c r="SEU383" s="66"/>
      <c r="SEV383" s="66"/>
      <c r="SEW383" s="66"/>
      <c r="SEX383" s="66"/>
      <c r="SEY383" s="66"/>
      <c r="SEZ383" s="66"/>
      <c r="SFA383" s="66"/>
      <c r="SFB383" s="66"/>
      <c r="SFC383" s="66"/>
      <c r="SFD383" s="66"/>
      <c r="SFE383" s="66"/>
      <c r="SFF383" s="66"/>
      <c r="SFG383" s="66"/>
      <c r="SFH383" s="66"/>
      <c r="SFI383" s="66"/>
      <c r="SFJ383" s="66"/>
      <c r="SFK383" s="66"/>
      <c r="SFL383" s="66"/>
      <c r="SFM383" s="66"/>
      <c r="SFN383" s="66"/>
      <c r="SFO383" s="66"/>
      <c r="SFP383" s="66"/>
      <c r="SFQ383" s="66"/>
      <c r="SFR383" s="66"/>
      <c r="SFS383" s="66"/>
      <c r="SFT383" s="66"/>
      <c r="SFU383" s="66"/>
      <c r="SFV383" s="66"/>
      <c r="SFW383" s="66"/>
      <c r="SFX383" s="66"/>
      <c r="SFY383" s="66"/>
      <c r="SFZ383" s="66"/>
      <c r="SGA383" s="66"/>
      <c r="SGB383" s="66"/>
      <c r="SGC383" s="66"/>
      <c r="SGD383" s="66"/>
      <c r="SGE383" s="66"/>
      <c r="SGF383" s="66"/>
      <c r="SGG383" s="66"/>
      <c r="SGH383" s="66"/>
      <c r="SGI383" s="66"/>
      <c r="SGJ383" s="66"/>
      <c r="SGK383" s="66"/>
      <c r="SGL383" s="66"/>
      <c r="SGM383" s="66"/>
      <c r="SGN383" s="66"/>
      <c r="SGO383" s="66"/>
      <c r="SGP383" s="66"/>
      <c r="SGQ383" s="66"/>
      <c r="SGR383" s="66"/>
      <c r="SGS383" s="66"/>
      <c r="SGT383" s="66"/>
      <c r="SGU383" s="66"/>
      <c r="SGV383" s="66"/>
      <c r="SGW383" s="66"/>
      <c r="SGX383" s="66"/>
      <c r="SGY383" s="66"/>
      <c r="SGZ383" s="66"/>
      <c r="SHA383" s="66"/>
      <c r="SHB383" s="66"/>
      <c r="SHC383" s="66"/>
      <c r="SHD383" s="66"/>
      <c r="SHE383" s="66"/>
      <c r="SHF383" s="66"/>
      <c r="SHG383" s="66"/>
      <c r="SHH383" s="66"/>
      <c r="SHI383" s="66"/>
      <c r="SHJ383" s="66"/>
      <c r="SHK383" s="66"/>
      <c r="SHL383" s="66"/>
      <c r="SHM383" s="66"/>
      <c r="SHN383" s="66"/>
      <c r="SHO383" s="66"/>
      <c r="SHP383" s="66"/>
      <c r="SHQ383" s="66"/>
      <c r="SHR383" s="66"/>
      <c r="SHS383" s="66"/>
      <c r="SHT383" s="66"/>
      <c r="SHU383" s="66"/>
      <c r="SHV383" s="66"/>
      <c r="SHW383" s="66"/>
      <c r="SHX383" s="66"/>
      <c r="SHY383" s="66"/>
      <c r="SHZ383" s="66"/>
      <c r="SIA383" s="66"/>
      <c r="SIB383" s="66"/>
      <c r="SIC383" s="66"/>
      <c r="SID383" s="66"/>
      <c r="SIE383" s="66"/>
      <c r="SIF383" s="66"/>
      <c r="SIG383" s="66"/>
      <c r="SIH383" s="66"/>
      <c r="SII383" s="66"/>
      <c r="SIJ383" s="66"/>
      <c r="SIK383" s="66"/>
      <c r="SIL383" s="66"/>
      <c r="SIM383" s="66"/>
      <c r="SIN383" s="66"/>
      <c r="SIO383" s="66"/>
      <c r="SIP383" s="66"/>
      <c r="SIQ383" s="66"/>
      <c r="SIR383" s="66"/>
      <c r="SIS383" s="66"/>
      <c r="SIT383" s="66"/>
      <c r="SIU383" s="66"/>
      <c r="SIV383" s="66"/>
      <c r="SIW383" s="66"/>
      <c r="SIX383" s="66"/>
      <c r="SIY383" s="66"/>
      <c r="SIZ383" s="66"/>
      <c r="SJA383" s="66"/>
      <c r="SJB383" s="66"/>
      <c r="SJC383" s="66"/>
      <c r="SJD383" s="66"/>
      <c r="SJE383" s="66"/>
      <c r="SJF383" s="66"/>
      <c r="SJG383" s="66"/>
      <c r="SJH383" s="66"/>
      <c r="SJI383" s="66"/>
      <c r="SJJ383" s="66"/>
      <c r="SJK383" s="66"/>
      <c r="SJL383" s="66"/>
      <c r="SJM383" s="66"/>
      <c r="SJN383" s="66"/>
      <c r="SJO383" s="66"/>
      <c r="SJP383" s="66"/>
      <c r="SJQ383" s="66"/>
      <c r="SJR383" s="66"/>
      <c r="SJS383" s="66"/>
      <c r="SJT383" s="66"/>
      <c r="SJU383" s="66"/>
      <c r="SJV383" s="66"/>
      <c r="SJW383" s="66"/>
      <c r="SJX383" s="66"/>
      <c r="SJY383" s="66"/>
      <c r="SJZ383" s="66"/>
      <c r="SKA383" s="66"/>
      <c r="SKB383" s="66"/>
      <c r="SKC383" s="66"/>
      <c r="SKD383" s="66"/>
      <c r="SKE383" s="66"/>
      <c r="SKF383" s="66"/>
      <c r="SKG383" s="66"/>
      <c r="SKH383" s="66"/>
      <c r="SKI383" s="66"/>
      <c r="SKJ383" s="66"/>
      <c r="SKK383" s="66"/>
      <c r="SKL383" s="66"/>
      <c r="SKM383" s="66"/>
      <c r="SKN383" s="66"/>
      <c r="SKO383" s="66"/>
      <c r="SKP383" s="66"/>
      <c r="SKQ383" s="66"/>
      <c r="SKR383" s="66"/>
      <c r="SKS383" s="66"/>
      <c r="SKT383" s="66"/>
      <c r="SKU383" s="66"/>
      <c r="SKV383" s="66"/>
      <c r="SKW383" s="66"/>
      <c r="SKX383" s="66"/>
      <c r="SKY383" s="66"/>
      <c r="SKZ383" s="66"/>
      <c r="SLA383" s="66"/>
      <c r="SLB383" s="66"/>
      <c r="SLC383" s="66"/>
      <c r="SLD383" s="66"/>
      <c r="SLE383" s="66"/>
      <c r="SLF383" s="66"/>
      <c r="SLG383" s="66"/>
      <c r="SLH383" s="66"/>
      <c r="SLI383" s="66"/>
      <c r="SLJ383" s="66"/>
      <c r="SLK383" s="66"/>
      <c r="SLL383" s="66"/>
      <c r="SLM383" s="66"/>
      <c r="SLN383" s="66"/>
      <c r="SLO383" s="66"/>
      <c r="SLP383" s="66"/>
      <c r="SLQ383" s="66"/>
      <c r="SLR383" s="66"/>
      <c r="SLS383" s="66"/>
      <c r="SLT383" s="66"/>
      <c r="SLU383" s="66"/>
      <c r="SLV383" s="66"/>
      <c r="SLW383" s="66"/>
      <c r="SLX383" s="66"/>
      <c r="SLY383" s="66"/>
      <c r="SLZ383" s="66"/>
      <c r="SMA383" s="66"/>
      <c r="SMB383" s="66"/>
      <c r="SMC383" s="66"/>
      <c r="SMD383" s="66"/>
      <c r="SME383" s="66"/>
      <c r="SMF383" s="66"/>
      <c r="SMG383" s="66"/>
      <c r="SMH383" s="66"/>
      <c r="SMI383" s="66"/>
      <c r="SMJ383" s="66"/>
      <c r="SMK383" s="66"/>
      <c r="SML383" s="66"/>
      <c r="SMM383" s="66"/>
      <c r="SMN383" s="66"/>
      <c r="SMO383" s="66"/>
      <c r="SMP383" s="66"/>
      <c r="SMQ383" s="66"/>
      <c r="SMR383" s="66"/>
      <c r="SMS383" s="66"/>
      <c r="SMT383" s="66"/>
      <c r="SMU383" s="66"/>
      <c r="SMV383" s="66"/>
      <c r="SMW383" s="66"/>
      <c r="SMX383" s="66"/>
      <c r="SMY383" s="66"/>
      <c r="SMZ383" s="66"/>
      <c r="SNA383" s="66"/>
      <c r="SNB383" s="66"/>
      <c r="SNC383" s="66"/>
      <c r="SND383" s="66"/>
      <c r="SNE383" s="66"/>
      <c r="SNF383" s="66"/>
      <c r="SNG383" s="66"/>
      <c r="SNH383" s="66"/>
      <c r="SNI383" s="66"/>
      <c r="SNJ383" s="66"/>
      <c r="SNK383" s="66"/>
      <c r="SNL383" s="66"/>
      <c r="SNM383" s="66"/>
      <c r="SNN383" s="66"/>
      <c r="SNO383" s="66"/>
      <c r="SNP383" s="66"/>
      <c r="SNQ383" s="66"/>
      <c r="SNR383" s="66"/>
      <c r="SNS383" s="66"/>
      <c r="SNT383" s="66"/>
      <c r="SNU383" s="66"/>
      <c r="SNV383" s="66"/>
      <c r="SNW383" s="66"/>
      <c r="SNX383" s="66"/>
      <c r="SNY383" s="66"/>
      <c r="SNZ383" s="66"/>
      <c r="SOA383" s="66"/>
      <c r="SOB383" s="66"/>
      <c r="SOC383" s="66"/>
      <c r="SOD383" s="66"/>
      <c r="SOE383" s="66"/>
      <c r="SOF383" s="66"/>
      <c r="SOG383" s="66"/>
      <c r="SOH383" s="66"/>
      <c r="SOI383" s="66"/>
      <c r="SOJ383" s="66"/>
      <c r="SOK383" s="66"/>
      <c r="SOL383" s="66"/>
      <c r="SOM383" s="66"/>
      <c r="SON383" s="66"/>
      <c r="SOO383" s="66"/>
      <c r="SOP383" s="66"/>
      <c r="SOQ383" s="66"/>
      <c r="SOR383" s="66"/>
      <c r="SOS383" s="66"/>
      <c r="SOT383" s="66"/>
      <c r="SOU383" s="66"/>
      <c r="SOV383" s="66"/>
      <c r="SOW383" s="66"/>
      <c r="SOX383" s="66"/>
      <c r="SOY383" s="66"/>
      <c r="SOZ383" s="66"/>
      <c r="SPA383" s="66"/>
      <c r="SPB383" s="66"/>
      <c r="SPC383" s="66"/>
      <c r="SPD383" s="66"/>
      <c r="SPE383" s="66"/>
      <c r="SPF383" s="66"/>
      <c r="SPG383" s="66"/>
      <c r="SPH383" s="66"/>
      <c r="SPI383" s="66"/>
      <c r="SPJ383" s="66"/>
      <c r="SPK383" s="66"/>
      <c r="SPL383" s="66"/>
      <c r="SPM383" s="66"/>
      <c r="SPN383" s="66"/>
      <c r="SPO383" s="66"/>
      <c r="SPP383" s="66"/>
      <c r="SPQ383" s="66"/>
      <c r="SPR383" s="66"/>
      <c r="SPS383" s="66"/>
      <c r="SPT383" s="66"/>
      <c r="SPU383" s="66"/>
      <c r="SPV383" s="66"/>
      <c r="SPW383" s="66"/>
      <c r="SPX383" s="66"/>
      <c r="SPY383" s="66"/>
      <c r="SPZ383" s="66"/>
      <c r="SQA383" s="66"/>
      <c r="SQB383" s="66"/>
      <c r="SQC383" s="66"/>
      <c r="SQD383" s="66"/>
      <c r="SQE383" s="66"/>
      <c r="SQF383" s="66"/>
      <c r="SQG383" s="66"/>
      <c r="SQH383" s="66"/>
      <c r="SQI383" s="66"/>
      <c r="SQJ383" s="66"/>
      <c r="SQK383" s="66"/>
      <c r="SQL383" s="66"/>
      <c r="SQM383" s="66"/>
      <c r="SQN383" s="66"/>
      <c r="SQO383" s="66"/>
      <c r="SQP383" s="66"/>
      <c r="SQQ383" s="66"/>
      <c r="SQR383" s="66"/>
      <c r="SQS383" s="66"/>
      <c r="SQT383" s="66"/>
      <c r="SQU383" s="66"/>
      <c r="SQV383" s="66"/>
      <c r="SQW383" s="66"/>
      <c r="SQX383" s="66"/>
      <c r="SQY383" s="66"/>
      <c r="SQZ383" s="66"/>
      <c r="SRA383" s="66"/>
      <c r="SRB383" s="66"/>
      <c r="SRC383" s="66"/>
      <c r="SRD383" s="66"/>
      <c r="SRE383" s="66"/>
      <c r="SRF383" s="66"/>
      <c r="SRG383" s="66"/>
      <c r="SRH383" s="66"/>
      <c r="SRI383" s="66"/>
      <c r="SRJ383" s="66"/>
      <c r="SRK383" s="66"/>
      <c r="SRL383" s="66"/>
      <c r="SRM383" s="66"/>
      <c r="SRN383" s="66"/>
      <c r="SRO383" s="66"/>
      <c r="SRP383" s="66"/>
      <c r="SRQ383" s="66"/>
      <c r="SRR383" s="66"/>
      <c r="SRS383" s="66"/>
      <c r="SRT383" s="66"/>
      <c r="SRU383" s="66"/>
      <c r="SRV383" s="66"/>
      <c r="SRW383" s="66"/>
      <c r="SRX383" s="66"/>
      <c r="SRY383" s="66"/>
      <c r="SRZ383" s="66"/>
      <c r="SSA383" s="66"/>
      <c r="SSB383" s="66"/>
      <c r="SSC383" s="66"/>
      <c r="SSD383" s="66"/>
      <c r="SSE383" s="66"/>
      <c r="SSF383" s="66"/>
      <c r="SSG383" s="66"/>
      <c r="SSH383" s="66"/>
      <c r="SSI383" s="66"/>
      <c r="SSJ383" s="66"/>
      <c r="SSK383" s="66"/>
      <c r="SSL383" s="66"/>
      <c r="SSM383" s="66"/>
      <c r="SSN383" s="66"/>
      <c r="SSO383" s="66"/>
      <c r="SSP383" s="66"/>
      <c r="SSQ383" s="66"/>
      <c r="SSR383" s="66"/>
      <c r="SSS383" s="66"/>
      <c r="SST383" s="66"/>
      <c r="SSU383" s="66"/>
      <c r="SSV383" s="66"/>
      <c r="SSW383" s="66"/>
      <c r="SSX383" s="66"/>
      <c r="SSY383" s="66"/>
      <c r="SSZ383" s="66"/>
      <c r="STA383" s="66"/>
      <c r="STB383" s="66"/>
      <c r="STC383" s="66"/>
      <c r="STD383" s="66"/>
      <c r="STE383" s="66"/>
      <c r="STF383" s="66"/>
      <c r="STG383" s="66"/>
      <c r="STH383" s="66"/>
      <c r="STI383" s="66"/>
      <c r="STJ383" s="66"/>
      <c r="STK383" s="66"/>
      <c r="STL383" s="66"/>
      <c r="STM383" s="66"/>
      <c r="STN383" s="66"/>
      <c r="STO383" s="66"/>
      <c r="STP383" s="66"/>
      <c r="STQ383" s="66"/>
      <c r="STR383" s="66"/>
      <c r="STS383" s="66"/>
      <c r="STT383" s="66"/>
      <c r="STU383" s="66"/>
      <c r="STV383" s="66"/>
      <c r="STW383" s="66"/>
      <c r="STX383" s="66"/>
      <c r="STY383" s="66"/>
      <c r="STZ383" s="66"/>
      <c r="SUA383" s="66"/>
      <c r="SUB383" s="66"/>
      <c r="SUC383" s="66"/>
      <c r="SUD383" s="66"/>
      <c r="SUE383" s="66"/>
      <c r="SUF383" s="66"/>
      <c r="SUG383" s="66"/>
      <c r="SUH383" s="66"/>
      <c r="SUI383" s="66"/>
      <c r="SUJ383" s="66"/>
      <c r="SUK383" s="66"/>
      <c r="SUL383" s="66"/>
      <c r="SUM383" s="66"/>
      <c r="SUN383" s="66"/>
      <c r="SUO383" s="66"/>
      <c r="SUP383" s="66"/>
      <c r="SUQ383" s="66"/>
      <c r="SUR383" s="66"/>
      <c r="SUS383" s="66"/>
      <c r="SUT383" s="66"/>
      <c r="SUU383" s="66"/>
      <c r="SUV383" s="66"/>
      <c r="SUW383" s="66"/>
      <c r="SUX383" s="66"/>
      <c r="SUY383" s="66"/>
      <c r="SUZ383" s="66"/>
      <c r="SVA383" s="66"/>
      <c r="SVB383" s="66"/>
      <c r="SVC383" s="66"/>
      <c r="SVD383" s="66"/>
      <c r="SVE383" s="66"/>
      <c r="SVF383" s="66"/>
      <c r="SVG383" s="66"/>
      <c r="SVH383" s="66"/>
      <c r="SVI383" s="66"/>
      <c r="SVJ383" s="66"/>
      <c r="SVK383" s="66"/>
      <c r="SVL383" s="66"/>
      <c r="SVM383" s="66"/>
      <c r="SVN383" s="66"/>
      <c r="SVO383" s="66"/>
      <c r="SVP383" s="66"/>
      <c r="SVQ383" s="66"/>
      <c r="SVR383" s="66"/>
      <c r="SVS383" s="66"/>
      <c r="SVT383" s="66"/>
      <c r="SVU383" s="66"/>
      <c r="SVV383" s="66"/>
      <c r="SVW383" s="66"/>
      <c r="SVX383" s="66"/>
      <c r="SVY383" s="66"/>
      <c r="SVZ383" s="66"/>
      <c r="SWA383" s="66"/>
      <c r="SWB383" s="66"/>
      <c r="SWC383" s="66"/>
      <c r="SWD383" s="66"/>
      <c r="SWE383" s="66"/>
      <c r="SWF383" s="66"/>
      <c r="SWG383" s="66"/>
      <c r="SWH383" s="66"/>
      <c r="SWI383" s="66"/>
      <c r="SWJ383" s="66"/>
      <c r="SWK383" s="66"/>
      <c r="SWL383" s="66"/>
      <c r="SWM383" s="66"/>
      <c r="SWN383" s="66"/>
      <c r="SWO383" s="66"/>
      <c r="SWP383" s="66"/>
      <c r="SWQ383" s="66"/>
      <c r="SWR383" s="66"/>
      <c r="SWS383" s="66"/>
      <c r="SWT383" s="66"/>
      <c r="SWU383" s="66"/>
      <c r="SWV383" s="66"/>
      <c r="SWW383" s="66"/>
      <c r="SWX383" s="66"/>
      <c r="SWY383" s="66"/>
      <c r="SWZ383" s="66"/>
      <c r="SXA383" s="66"/>
      <c r="SXB383" s="66"/>
      <c r="SXC383" s="66"/>
      <c r="SXD383" s="66"/>
      <c r="SXE383" s="66"/>
      <c r="SXF383" s="66"/>
      <c r="SXG383" s="66"/>
      <c r="SXH383" s="66"/>
      <c r="SXI383" s="66"/>
      <c r="SXJ383" s="66"/>
      <c r="SXK383" s="66"/>
      <c r="SXL383" s="66"/>
      <c r="SXM383" s="66"/>
      <c r="SXN383" s="66"/>
      <c r="SXO383" s="66"/>
      <c r="SXP383" s="66"/>
      <c r="SXQ383" s="66"/>
      <c r="SXR383" s="66"/>
      <c r="SXS383" s="66"/>
      <c r="SXT383" s="66"/>
      <c r="SXU383" s="66"/>
      <c r="SXV383" s="66"/>
      <c r="SXW383" s="66"/>
      <c r="SXX383" s="66"/>
      <c r="SXY383" s="66"/>
      <c r="SXZ383" s="66"/>
      <c r="SYA383" s="66"/>
      <c r="SYB383" s="66"/>
      <c r="SYC383" s="66"/>
      <c r="SYD383" s="66"/>
      <c r="SYE383" s="66"/>
      <c r="SYF383" s="66"/>
      <c r="SYG383" s="66"/>
      <c r="SYH383" s="66"/>
      <c r="SYI383" s="66"/>
      <c r="SYJ383" s="66"/>
      <c r="SYK383" s="66"/>
      <c r="SYL383" s="66"/>
      <c r="SYM383" s="66"/>
      <c r="SYN383" s="66"/>
      <c r="SYO383" s="66"/>
      <c r="SYP383" s="66"/>
      <c r="SYQ383" s="66"/>
      <c r="SYR383" s="66"/>
      <c r="SYS383" s="66"/>
      <c r="SYT383" s="66"/>
      <c r="SYU383" s="66"/>
      <c r="SYV383" s="66"/>
      <c r="SYW383" s="66"/>
      <c r="SYX383" s="66"/>
      <c r="SYY383" s="66"/>
      <c r="SYZ383" s="66"/>
      <c r="SZA383" s="66"/>
      <c r="SZB383" s="66"/>
      <c r="SZC383" s="66"/>
      <c r="SZD383" s="66"/>
      <c r="SZE383" s="66"/>
      <c r="SZF383" s="66"/>
      <c r="SZG383" s="66"/>
      <c r="SZH383" s="66"/>
      <c r="SZI383" s="66"/>
      <c r="SZJ383" s="66"/>
      <c r="SZK383" s="66"/>
      <c r="SZL383" s="66"/>
      <c r="SZM383" s="66"/>
      <c r="SZN383" s="66"/>
      <c r="SZO383" s="66"/>
      <c r="SZP383" s="66"/>
      <c r="SZQ383" s="66"/>
      <c r="SZR383" s="66"/>
      <c r="SZS383" s="66"/>
      <c r="SZT383" s="66"/>
      <c r="SZU383" s="66"/>
      <c r="SZV383" s="66"/>
      <c r="SZW383" s="66"/>
      <c r="SZX383" s="66"/>
      <c r="SZY383" s="66"/>
      <c r="SZZ383" s="66"/>
      <c r="TAA383" s="66"/>
      <c r="TAB383" s="66"/>
      <c r="TAC383" s="66"/>
      <c r="TAD383" s="66"/>
      <c r="TAE383" s="66"/>
      <c r="TAF383" s="66"/>
      <c r="TAG383" s="66"/>
      <c r="TAH383" s="66"/>
      <c r="TAI383" s="66"/>
      <c r="TAJ383" s="66"/>
      <c r="TAK383" s="66"/>
      <c r="TAL383" s="66"/>
      <c r="TAM383" s="66"/>
      <c r="TAN383" s="66"/>
      <c r="TAO383" s="66"/>
      <c r="TAP383" s="66"/>
      <c r="TAQ383" s="66"/>
      <c r="TAR383" s="66"/>
      <c r="TAS383" s="66"/>
      <c r="TAT383" s="66"/>
      <c r="TAU383" s="66"/>
      <c r="TAV383" s="66"/>
      <c r="TAW383" s="66"/>
      <c r="TAX383" s="66"/>
      <c r="TAY383" s="66"/>
      <c r="TAZ383" s="66"/>
      <c r="TBA383" s="66"/>
      <c r="TBB383" s="66"/>
      <c r="TBC383" s="66"/>
      <c r="TBD383" s="66"/>
      <c r="TBE383" s="66"/>
      <c r="TBF383" s="66"/>
      <c r="TBG383" s="66"/>
      <c r="TBH383" s="66"/>
      <c r="TBI383" s="66"/>
      <c r="TBJ383" s="66"/>
      <c r="TBK383" s="66"/>
      <c r="TBL383" s="66"/>
      <c r="TBM383" s="66"/>
      <c r="TBN383" s="66"/>
      <c r="TBO383" s="66"/>
      <c r="TBP383" s="66"/>
      <c r="TBQ383" s="66"/>
      <c r="TBR383" s="66"/>
      <c r="TBS383" s="66"/>
      <c r="TBT383" s="66"/>
      <c r="TBU383" s="66"/>
      <c r="TBV383" s="66"/>
      <c r="TBW383" s="66"/>
      <c r="TBX383" s="66"/>
      <c r="TBY383" s="66"/>
      <c r="TBZ383" s="66"/>
      <c r="TCA383" s="66"/>
      <c r="TCB383" s="66"/>
      <c r="TCC383" s="66"/>
      <c r="TCD383" s="66"/>
      <c r="TCE383" s="66"/>
      <c r="TCF383" s="66"/>
      <c r="TCG383" s="66"/>
      <c r="TCH383" s="66"/>
      <c r="TCI383" s="66"/>
      <c r="TCJ383" s="66"/>
      <c r="TCK383" s="66"/>
      <c r="TCL383" s="66"/>
      <c r="TCM383" s="66"/>
      <c r="TCN383" s="66"/>
      <c r="TCO383" s="66"/>
      <c r="TCP383" s="66"/>
      <c r="TCQ383" s="66"/>
      <c r="TCR383" s="66"/>
      <c r="TCS383" s="66"/>
      <c r="TCT383" s="66"/>
      <c r="TCU383" s="66"/>
      <c r="TCV383" s="66"/>
      <c r="TCW383" s="66"/>
      <c r="TCX383" s="66"/>
      <c r="TCY383" s="66"/>
      <c r="TCZ383" s="66"/>
      <c r="TDA383" s="66"/>
      <c r="TDB383" s="66"/>
      <c r="TDC383" s="66"/>
      <c r="TDD383" s="66"/>
      <c r="TDE383" s="66"/>
      <c r="TDF383" s="66"/>
      <c r="TDG383" s="66"/>
      <c r="TDH383" s="66"/>
      <c r="TDI383" s="66"/>
      <c r="TDJ383" s="66"/>
      <c r="TDK383" s="66"/>
      <c r="TDL383" s="66"/>
      <c r="TDM383" s="66"/>
      <c r="TDN383" s="66"/>
      <c r="TDO383" s="66"/>
      <c r="TDP383" s="66"/>
      <c r="TDQ383" s="66"/>
      <c r="TDR383" s="66"/>
      <c r="TDS383" s="66"/>
      <c r="TDT383" s="66"/>
      <c r="TDU383" s="66"/>
      <c r="TDV383" s="66"/>
      <c r="TDW383" s="66"/>
      <c r="TDX383" s="66"/>
      <c r="TDY383" s="66"/>
      <c r="TDZ383" s="66"/>
      <c r="TEA383" s="66"/>
      <c r="TEB383" s="66"/>
      <c r="TEC383" s="66"/>
      <c r="TED383" s="66"/>
      <c r="TEE383" s="66"/>
      <c r="TEF383" s="66"/>
      <c r="TEG383" s="66"/>
      <c r="TEH383" s="66"/>
      <c r="TEI383" s="66"/>
      <c r="TEJ383" s="66"/>
      <c r="TEK383" s="66"/>
      <c r="TEL383" s="66"/>
      <c r="TEM383" s="66"/>
      <c r="TEN383" s="66"/>
      <c r="TEO383" s="66"/>
      <c r="TEP383" s="66"/>
      <c r="TEQ383" s="66"/>
      <c r="TER383" s="66"/>
      <c r="TES383" s="66"/>
      <c r="TET383" s="66"/>
      <c r="TEU383" s="66"/>
      <c r="TEV383" s="66"/>
      <c r="TEW383" s="66"/>
      <c r="TEX383" s="66"/>
      <c r="TEY383" s="66"/>
      <c r="TEZ383" s="66"/>
      <c r="TFA383" s="66"/>
      <c r="TFB383" s="66"/>
      <c r="TFC383" s="66"/>
      <c r="TFD383" s="66"/>
      <c r="TFE383" s="66"/>
      <c r="TFF383" s="66"/>
      <c r="TFG383" s="66"/>
      <c r="TFH383" s="66"/>
      <c r="TFI383" s="66"/>
      <c r="TFJ383" s="66"/>
      <c r="TFK383" s="66"/>
      <c r="TFL383" s="66"/>
      <c r="TFM383" s="66"/>
      <c r="TFN383" s="66"/>
      <c r="TFO383" s="66"/>
      <c r="TFP383" s="66"/>
      <c r="TFQ383" s="66"/>
      <c r="TFR383" s="66"/>
      <c r="TFS383" s="66"/>
      <c r="TFT383" s="66"/>
      <c r="TFU383" s="66"/>
      <c r="TFV383" s="66"/>
      <c r="TFW383" s="66"/>
      <c r="TFX383" s="66"/>
      <c r="TFY383" s="66"/>
      <c r="TFZ383" s="66"/>
      <c r="TGA383" s="66"/>
      <c r="TGB383" s="66"/>
      <c r="TGC383" s="66"/>
      <c r="TGD383" s="66"/>
      <c r="TGE383" s="66"/>
      <c r="TGF383" s="66"/>
      <c r="TGG383" s="66"/>
      <c r="TGH383" s="66"/>
      <c r="TGI383" s="66"/>
      <c r="TGJ383" s="66"/>
      <c r="TGK383" s="66"/>
      <c r="TGL383" s="66"/>
      <c r="TGM383" s="66"/>
      <c r="TGN383" s="66"/>
      <c r="TGO383" s="66"/>
      <c r="TGP383" s="66"/>
      <c r="TGQ383" s="66"/>
      <c r="TGR383" s="66"/>
      <c r="TGS383" s="66"/>
      <c r="TGT383" s="66"/>
      <c r="TGU383" s="66"/>
      <c r="TGV383" s="66"/>
      <c r="TGW383" s="66"/>
      <c r="TGX383" s="66"/>
      <c r="TGY383" s="66"/>
      <c r="TGZ383" s="66"/>
      <c r="THA383" s="66"/>
      <c r="THB383" s="66"/>
      <c r="THC383" s="66"/>
      <c r="THD383" s="66"/>
      <c r="THE383" s="66"/>
      <c r="THF383" s="66"/>
      <c r="THG383" s="66"/>
      <c r="THH383" s="66"/>
      <c r="THI383" s="66"/>
      <c r="THJ383" s="66"/>
      <c r="THK383" s="66"/>
      <c r="THL383" s="66"/>
      <c r="THM383" s="66"/>
      <c r="THN383" s="66"/>
      <c r="THO383" s="66"/>
      <c r="THP383" s="66"/>
      <c r="THQ383" s="66"/>
      <c r="THR383" s="66"/>
      <c r="THS383" s="66"/>
      <c r="THT383" s="66"/>
      <c r="THU383" s="66"/>
      <c r="THV383" s="66"/>
      <c r="THW383" s="66"/>
      <c r="THX383" s="66"/>
      <c r="THY383" s="66"/>
      <c r="THZ383" s="66"/>
      <c r="TIA383" s="66"/>
      <c r="TIB383" s="66"/>
      <c r="TIC383" s="66"/>
      <c r="TID383" s="66"/>
      <c r="TIE383" s="66"/>
      <c r="TIF383" s="66"/>
      <c r="TIG383" s="66"/>
      <c r="TIH383" s="66"/>
      <c r="TII383" s="66"/>
      <c r="TIJ383" s="66"/>
      <c r="TIK383" s="66"/>
      <c r="TIL383" s="66"/>
      <c r="TIM383" s="66"/>
      <c r="TIN383" s="66"/>
      <c r="TIO383" s="66"/>
      <c r="TIP383" s="66"/>
      <c r="TIQ383" s="66"/>
      <c r="TIR383" s="66"/>
      <c r="TIS383" s="66"/>
      <c r="TIT383" s="66"/>
      <c r="TIU383" s="66"/>
      <c r="TIV383" s="66"/>
      <c r="TIW383" s="66"/>
      <c r="TIX383" s="66"/>
      <c r="TIY383" s="66"/>
      <c r="TIZ383" s="66"/>
      <c r="TJA383" s="66"/>
      <c r="TJB383" s="66"/>
      <c r="TJC383" s="66"/>
      <c r="TJD383" s="66"/>
      <c r="TJE383" s="66"/>
      <c r="TJF383" s="66"/>
      <c r="TJG383" s="66"/>
      <c r="TJH383" s="66"/>
      <c r="TJI383" s="66"/>
      <c r="TJJ383" s="66"/>
      <c r="TJK383" s="66"/>
      <c r="TJL383" s="66"/>
      <c r="TJM383" s="66"/>
      <c r="TJN383" s="66"/>
      <c r="TJO383" s="66"/>
      <c r="TJP383" s="66"/>
      <c r="TJQ383" s="66"/>
      <c r="TJR383" s="66"/>
      <c r="TJS383" s="66"/>
      <c r="TJT383" s="66"/>
      <c r="TJU383" s="66"/>
      <c r="TJV383" s="66"/>
      <c r="TJW383" s="66"/>
      <c r="TJX383" s="66"/>
      <c r="TJY383" s="66"/>
      <c r="TJZ383" s="66"/>
      <c r="TKA383" s="66"/>
      <c r="TKB383" s="66"/>
      <c r="TKC383" s="66"/>
      <c r="TKD383" s="66"/>
      <c r="TKE383" s="66"/>
      <c r="TKF383" s="66"/>
      <c r="TKG383" s="66"/>
      <c r="TKH383" s="66"/>
      <c r="TKI383" s="66"/>
      <c r="TKJ383" s="66"/>
      <c r="TKK383" s="66"/>
      <c r="TKL383" s="66"/>
      <c r="TKM383" s="66"/>
      <c r="TKN383" s="66"/>
      <c r="TKO383" s="66"/>
      <c r="TKP383" s="66"/>
      <c r="TKQ383" s="66"/>
      <c r="TKR383" s="66"/>
      <c r="TKS383" s="66"/>
      <c r="TKT383" s="66"/>
      <c r="TKU383" s="66"/>
      <c r="TKV383" s="66"/>
      <c r="TKW383" s="66"/>
      <c r="TKX383" s="66"/>
      <c r="TKY383" s="66"/>
      <c r="TKZ383" s="66"/>
      <c r="TLA383" s="66"/>
      <c r="TLB383" s="66"/>
      <c r="TLC383" s="66"/>
      <c r="TLD383" s="66"/>
      <c r="TLE383" s="66"/>
      <c r="TLF383" s="66"/>
      <c r="TLG383" s="66"/>
      <c r="TLH383" s="66"/>
      <c r="TLI383" s="66"/>
      <c r="TLJ383" s="66"/>
      <c r="TLK383" s="66"/>
      <c r="TLL383" s="66"/>
      <c r="TLM383" s="66"/>
      <c r="TLN383" s="66"/>
      <c r="TLO383" s="66"/>
      <c r="TLP383" s="66"/>
      <c r="TLQ383" s="66"/>
      <c r="TLR383" s="66"/>
      <c r="TLS383" s="66"/>
      <c r="TLT383" s="66"/>
      <c r="TLU383" s="66"/>
      <c r="TLV383" s="66"/>
      <c r="TLW383" s="66"/>
      <c r="TLX383" s="66"/>
      <c r="TLY383" s="66"/>
      <c r="TLZ383" s="66"/>
      <c r="TMA383" s="66"/>
      <c r="TMB383" s="66"/>
      <c r="TMC383" s="66"/>
      <c r="TMD383" s="66"/>
      <c r="TME383" s="66"/>
      <c r="TMF383" s="66"/>
      <c r="TMG383" s="66"/>
      <c r="TMH383" s="66"/>
      <c r="TMI383" s="66"/>
      <c r="TMJ383" s="66"/>
      <c r="TMK383" s="66"/>
      <c r="TML383" s="66"/>
      <c r="TMM383" s="66"/>
      <c r="TMN383" s="66"/>
      <c r="TMO383" s="66"/>
      <c r="TMP383" s="66"/>
      <c r="TMQ383" s="66"/>
      <c r="TMR383" s="66"/>
      <c r="TMS383" s="66"/>
      <c r="TMT383" s="66"/>
      <c r="TMU383" s="66"/>
      <c r="TMV383" s="66"/>
      <c r="TMW383" s="66"/>
      <c r="TMX383" s="66"/>
      <c r="TMY383" s="66"/>
      <c r="TMZ383" s="66"/>
      <c r="TNA383" s="66"/>
      <c r="TNB383" s="66"/>
      <c r="TNC383" s="66"/>
      <c r="TND383" s="66"/>
      <c r="TNE383" s="66"/>
      <c r="TNF383" s="66"/>
      <c r="TNG383" s="66"/>
      <c r="TNH383" s="66"/>
      <c r="TNI383" s="66"/>
      <c r="TNJ383" s="66"/>
      <c r="TNK383" s="66"/>
      <c r="TNL383" s="66"/>
      <c r="TNM383" s="66"/>
      <c r="TNN383" s="66"/>
      <c r="TNO383" s="66"/>
      <c r="TNP383" s="66"/>
      <c r="TNQ383" s="66"/>
      <c r="TNR383" s="66"/>
      <c r="TNS383" s="66"/>
      <c r="TNT383" s="66"/>
      <c r="TNU383" s="66"/>
      <c r="TNV383" s="66"/>
      <c r="TNW383" s="66"/>
      <c r="TNX383" s="66"/>
      <c r="TNY383" s="66"/>
      <c r="TNZ383" s="66"/>
      <c r="TOA383" s="66"/>
      <c r="TOB383" s="66"/>
      <c r="TOC383" s="66"/>
      <c r="TOD383" s="66"/>
      <c r="TOE383" s="66"/>
      <c r="TOF383" s="66"/>
      <c r="TOG383" s="66"/>
      <c r="TOH383" s="66"/>
      <c r="TOI383" s="66"/>
      <c r="TOJ383" s="66"/>
      <c r="TOK383" s="66"/>
      <c r="TOL383" s="66"/>
      <c r="TOM383" s="66"/>
      <c r="TON383" s="66"/>
      <c r="TOO383" s="66"/>
      <c r="TOP383" s="66"/>
      <c r="TOQ383" s="66"/>
      <c r="TOR383" s="66"/>
      <c r="TOS383" s="66"/>
      <c r="TOT383" s="66"/>
      <c r="TOU383" s="66"/>
      <c r="TOV383" s="66"/>
      <c r="TOW383" s="66"/>
      <c r="TOX383" s="66"/>
      <c r="TOY383" s="66"/>
      <c r="TOZ383" s="66"/>
      <c r="TPA383" s="66"/>
      <c r="TPB383" s="66"/>
      <c r="TPC383" s="66"/>
      <c r="TPD383" s="66"/>
      <c r="TPE383" s="66"/>
      <c r="TPF383" s="66"/>
      <c r="TPG383" s="66"/>
      <c r="TPH383" s="66"/>
      <c r="TPI383" s="66"/>
      <c r="TPJ383" s="66"/>
      <c r="TPK383" s="66"/>
      <c r="TPL383" s="66"/>
      <c r="TPM383" s="66"/>
      <c r="TPN383" s="66"/>
      <c r="TPO383" s="66"/>
      <c r="TPP383" s="66"/>
      <c r="TPQ383" s="66"/>
      <c r="TPR383" s="66"/>
      <c r="TPS383" s="66"/>
      <c r="TPT383" s="66"/>
      <c r="TPU383" s="66"/>
      <c r="TPV383" s="66"/>
      <c r="TPW383" s="66"/>
      <c r="TPX383" s="66"/>
      <c r="TPY383" s="66"/>
      <c r="TPZ383" s="66"/>
      <c r="TQA383" s="66"/>
      <c r="TQB383" s="66"/>
      <c r="TQC383" s="66"/>
      <c r="TQD383" s="66"/>
      <c r="TQE383" s="66"/>
      <c r="TQF383" s="66"/>
      <c r="TQG383" s="66"/>
      <c r="TQH383" s="66"/>
      <c r="TQI383" s="66"/>
      <c r="TQJ383" s="66"/>
      <c r="TQK383" s="66"/>
      <c r="TQL383" s="66"/>
      <c r="TQM383" s="66"/>
      <c r="TQN383" s="66"/>
      <c r="TQO383" s="66"/>
      <c r="TQP383" s="66"/>
      <c r="TQQ383" s="66"/>
      <c r="TQR383" s="66"/>
      <c r="TQS383" s="66"/>
      <c r="TQT383" s="66"/>
      <c r="TQU383" s="66"/>
      <c r="TQV383" s="66"/>
      <c r="TQW383" s="66"/>
      <c r="TQX383" s="66"/>
      <c r="TQY383" s="66"/>
      <c r="TQZ383" s="66"/>
      <c r="TRA383" s="66"/>
      <c r="TRB383" s="66"/>
      <c r="TRC383" s="66"/>
      <c r="TRD383" s="66"/>
      <c r="TRE383" s="66"/>
      <c r="TRF383" s="66"/>
      <c r="TRG383" s="66"/>
      <c r="TRH383" s="66"/>
      <c r="TRI383" s="66"/>
      <c r="TRJ383" s="66"/>
      <c r="TRK383" s="66"/>
      <c r="TRL383" s="66"/>
      <c r="TRM383" s="66"/>
      <c r="TRN383" s="66"/>
      <c r="TRO383" s="66"/>
      <c r="TRP383" s="66"/>
      <c r="TRQ383" s="66"/>
      <c r="TRR383" s="66"/>
      <c r="TRS383" s="66"/>
      <c r="TRT383" s="66"/>
      <c r="TRU383" s="66"/>
      <c r="TRV383" s="66"/>
      <c r="TRW383" s="66"/>
      <c r="TRX383" s="66"/>
      <c r="TRY383" s="66"/>
      <c r="TRZ383" s="66"/>
      <c r="TSA383" s="66"/>
      <c r="TSB383" s="66"/>
      <c r="TSC383" s="66"/>
      <c r="TSD383" s="66"/>
      <c r="TSE383" s="66"/>
      <c r="TSF383" s="66"/>
      <c r="TSG383" s="66"/>
      <c r="TSH383" s="66"/>
      <c r="TSI383" s="66"/>
      <c r="TSJ383" s="66"/>
      <c r="TSK383" s="66"/>
      <c r="TSL383" s="66"/>
      <c r="TSM383" s="66"/>
      <c r="TSN383" s="66"/>
      <c r="TSO383" s="66"/>
      <c r="TSP383" s="66"/>
      <c r="TSQ383" s="66"/>
      <c r="TSR383" s="66"/>
      <c r="TSS383" s="66"/>
      <c r="TST383" s="66"/>
      <c r="TSU383" s="66"/>
      <c r="TSV383" s="66"/>
      <c r="TSW383" s="66"/>
      <c r="TSX383" s="66"/>
      <c r="TSY383" s="66"/>
      <c r="TSZ383" s="66"/>
      <c r="TTA383" s="66"/>
      <c r="TTB383" s="66"/>
      <c r="TTC383" s="66"/>
      <c r="TTD383" s="66"/>
      <c r="TTE383" s="66"/>
      <c r="TTF383" s="66"/>
      <c r="TTG383" s="66"/>
      <c r="TTH383" s="66"/>
      <c r="TTI383" s="66"/>
      <c r="TTJ383" s="66"/>
      <c r="TTK383" s="66"/>
      <c r="TTL383" s="66"/>
      <c r="TTM383" s="66"/>
      <c r="TTN383" s="66"/>
      <c r="TTO383" s="66"/>
      <c r="TTP383" s="66"/>
      <c r="TTQ383" s="66"/>
      <c r="TTR383" s="66"/>
      <c r="TTS383" s="66"/>
      <c r="TTT383" s="66"/>
      <c r="TTU383" s="66"/>
      <c r="TTV383" s="66"/>
      <c r="TTW383" s="66"/>
      <c r="TTX383" s="66"/>
      <c r="TTY383" s="66"/>
      <c r="TTZ383" s="66"/>
      <c r="TUA383" s="66"/>
      <c r="TUB383" s="66"/>
      <c r="TUC383" s="66"/>
      <c r="TUD383" s="66"/>
      <c r="TUE383" s="66"/>
      <c r="TUF383" s="66"/>
      <c r="TUG383" s="66"/>
      <c r="TUH383" s="66"/>
      <c r="TUI383" s="66"/>
      <c r="TUJ383" s="66"/>
      <c r="TUK383" s="66"/>
      <c r="TUL383" s="66"/>
      <c r="TUM383" s="66"/>
      <c r="TUN383" s="66"/>
      <c r="TUO383" s="66"/>
      <c r="TUP383" s="66"/>
      <c r="TUQ383" s="66"/>
      <c r="TUR383" s="66"/>
      <c r="TUS383" s="66"/>
      <c r="TUT383" s="66"/>
      <c r="TUU383" s="66"/>
      <c r="TUV383" s="66"/>
      <c r="TUW383" s="66"/>
      <c r="TUX383" s="66"/>
      <c r="TUY383" s="66"/>
      <c r="TUZ383" s="66"/>
      <c r="TVA383" s="66"/>
      <c r="TVB383" s="66"/>
      <c r="TVC383" s="66"/>
      <c r="TVD383" s="66"/>
      <c r="TVE383" s="66"/>
      <c r="TVF383" s="66"/>
      <c r="TVG383" s="66"/>
      <c r="TVH383" s="66"/>
      <c r="TVI383" s="66"/>
      <c r="TVJ383" s="66"/>
      <c r="TVK383" s="66"/>
      <c r="TVL383" s="66"/>
      <c r="TVM383" s="66"/>
      <c r="TVN383" s="66"/>
      <c r="TVO383" s="66"/>
      <c r="TVP383" s="66"/>
      <c r="TVQ383" s="66"/>
      <c r="TVR383" s="66"/>
      <c r="TVS383" s="66"/>
      <c r="TVT383" s="66"/>
      <c r="TVU383" s="66"/>
      <c r="TVV383" s="66"/>
      <c r="TVW383" s="66"/>
      <c r="TVX383" s="66"/>
      <c r="TVY383" s="66"/>
      <c r="TVZ383" s="66"/>
      <c r="TWA383" s="66"/>
      <c r="TWB383" s="66"/>
      <c r="TWC383" s="66"/>
      <c r="TWD383" s="66"/>
      <c r="TWE383" s="66"/>
      <c r="TWF383" s="66"/>
      <c r="TWG383" s="66"/>
      <c r="TWH383" s="66"/>
      <c r="TWI383" s="66"/>
      <c r="TWJ383" s="66"/>
      <c r="TWK383" s="66"/>
      <c r="TWL383" s="66"/>
      <c r="TWM383" s="66"/>
      <c r="TWN383" s="66"/>
      <c r="TWO383" s="66"/>
      <c r="TWP383" s="66"/>
      <c r="TWQ383" s="66"/>
      <c r="TWR383" s="66"/>
      <c r="TWS383" s="66"/>
      <c r="TWT383" s="66"/>
      <c r="TWU383" s="66"/>
      <c r="TWV383" s="66"/>
      <c r="TWW383" s="66"/>
      <c r="TWX383" s="66"/>
      <c r="TWY383" s="66"/>
      <c r="TWZ383" s="66"/>
      <c r="TXA383" s="66"/>
      <c r="TXB383" s="66"/>
      <c r="TXC383" s="66"/>
      <c r="TXD383" s="66"/>
      <c r="TXE383" s="66"/>
      <c r="TXF383" s="66"/>
      <c r="TXG383" s="66"/>
      <c r="TXH383" s="66"/>
      <c r="TXI383" s="66"/>
      <c r="TXJ383" s="66"/>
      <c r="TXK383" s="66"/>
      <c r="TXL383" s="66"/>
      <c r="TXM383" s="66"/>
      <c r="TXN383" s="66"/>
      <c r="TXO383" s="66"/>
      <c r="TXP383" s="66"/>
      <c r="TXQ383" s="66"/>
      <c r="TXR383" s="66"/>
      <c r="TXS383" s="66"/>
      <c r="TXT383" s="66"/>
      <c r="TXU383" s="66"/>
      <c r="TXV383" s="66"/>
      <c r="TXW383" s="66"/>
      <c r="TXX383" s="66"/>
      <c r="TXY383" s="66"/>
      <c r="TXZ383" s="66"/>
      <c r="TYA383" s="66"/>
      <c r="TYB383" s="66"/>
      <c r="TYC383" s="66"/>
      <c r="TYD383" s="66"/>
      <c r="TYE383" s="66"/>
      <c r="TYF383" s="66"/>
      <c r="TYG383" s="66"/>
      <c r="TYH383" s="66"/>
      <c r="TYI383" s="66"/>
      <c r="TYJ383" s="66"/>
      <c r="TYK383" s="66"/>
      <c r="TYL383" s="66"/>
      <c r="TYM383" s="66"/>
      <c r="TYN383" s="66"/>
      <c r="TYO383" s="66"/>
      <c r="TYP383" s="66"/>
      <c r="TYQ383" s="66"/>
      <c r="TYR383" s="66"/>
      <c r="TYS383" s="66"/>
      <c r="TYT383" s="66"/>
      <c r="TYU383" s="66"/>
      <c r="TYV383" s="66"/>
      <c r="TYW383" s="66"/>
      <c r="TYX383" s="66"/>
      <c r="TYY383" s="66"/>
      <c r="TYZ383" s="66"/>
      <c r="TZA383" s="66"/>
      <c r="TZB383" s="66"/>
      <c r="TZC383" s="66"/>
      <c r="TZD383" s="66"/>
      <c r="TZE383" s="66"/>
      <c r="TZF383" s="66"/>
      <c r="TZG383" s="66"/>
      <c r="TZH383" s="66"/>
      <c r="TZI383" s="66"/>
      <c r="TZJ383" s="66"/>
      <c r="TZK383" s="66"/>
      <c r="TZL383" s="66"/>
      <c r="TZM383" s="66"/>
      <c r="TZN383" s="66"/>
      <c r="TZO383" s="66"/>
      <c r="TZP383" s="66"/>
      <c r="TZQ383" s="66"/>
      <c r="TZR383" s="66"/>
      <c r="TZS383" s="66"/>
      <c r="TZT383" s="66"/>
      <c r="TZU383" s="66"/>
      <c r="TZV383" s="66"/>
      <c r="TZW383" s="66"/>
      <c r="TZX383" s="66"/>
      <c r="TZY383" s="66"/>
      <c r="TZZ383" s="66"/>
      <c r="UAA383" s="66"/>
      <c r="UAB383" s="66"/>
      <c r="UAC383" s="66"/>
      <c r="UAD383" s="66"/>
      <c r="UAE383" s="66"/>
      <c r="UAF383" s="66"/>
      <c r="UAG383" s="66"/>
      <c r="UAH383" s="66"/>
      <c r="UAI383" s="66"/>
      <c r="UAJ383" s="66"/>
      <c r="UAK383" s="66"/>
      <c r="UAL383" s="66"/>
      <c r="UAM383" s="66"/>
      <c r="UAN383" s="66"/>
      <c r="UAO383" s="66"/>
      <c r="UAP383" s="66"/>
      <c r="UAQ383" s="66"/>
      <c r="UAR383" s="66"/>
      <c r="UAS383" s="66"/>
      <c r="UAT383" s="66"/>
      <c r="UAU383" s="66"/>
      <c r="UAV383" s="66"/>
      <c r="UAW383" s="66"/>
      <c r="UAX383" s="66"/>
      <c r="UAY383" s="66"/>
      <c r="UAZ383" s="66"/>
      <c r="UBA383" s="66"/>
      <c r="UBB383" s="66"/>
      <c r="UBC383" s="66"/>
      <c r="UBD383" s="66"/>
      <c r="UBE383" s="66"/>
      <c r="UBF383" s="66"/>
      <c r="UBG383" s="66"/>
      <c r="UBH383" s="66"/>
      <c r="UBI383" s="66"/>
      <c r="UBJ383" s="66"/>
      <c r="UBK383" s="66"/>
      <c r="UBL383" s="66"/>
      <c r="UBM383" s="66"/>
      <c r="UBN383" s="66"/>
      <c r="UBO383" s="66"/>
      <c r="UBP383" s="66"/>
      <c r="UBQ383" s="66"/>
      <c r="UBR383" s="66"/>
      <c r="UBS383" s="66"/>
      <c r="UBT383" s="66"/>
      <c r="UBU383" s="66"/>
      <c r="UBV383" s="66"/>
      <c r="UBW383" s="66"/>
      <c r="UBX383" s="66"/>
      <c r="UBY383" s="66"/>
      <c r="UBZ383" s="66"/>
      <c r="UCA383" s="66"/>
      <c r="UCB383" s="66"/>
      <c r="UCC383" s="66"/>
      <c r="UCD383" s="66"/>
      <c r="UCE383" s="66"/>
      <c r="UCF383" s="66"/>
      <c r="UCG383" s="66"/>
      <c r="UCH383" s="66"/>
      <c r="UCI383" s="66"/>
      <c r="UCJ383" s="66"/>
      <c r="UCK383" s="66"/>
      <c r="UCL383" s="66"/>
      <c r="UCM383" s="66"/>
      <c r="UCN383" s="66"/>
      <c r="UCO383" s="66"/>
      <c r="UCP383" s="66"/>
      <c r="UCQ383" s="66"/>
      <c r="UCR383" s="66"/>
      <c r="UCS383" s="66"/>
      <c r="UCT383" s="66"/>
      <c r="UCU383" s="66"/>
      <c r="UCV383" s="66"/>
      <c r="UCW383" s="66"/>
      <c r="UCX383" s="66"/>
      <c r="UCY383" s="66"/>
      <c r="UCZ383" s="66"/>
      <c r="UDA383" s="66"/>
      <c r="UDB383" s="66"/>
      <c r="UDC383" s="66"/>
      <c r="UDD383" s="66"/>
      <c r="UDE383" s="66"/>
      <c r="UDF383" s="66"/>
      <c r="UDG383" s="66"/>
      <c r="UDH383" s="66"/>
      <c r="UDI383" s="66"/>
      <c r="UDJ383" s="66"/>
      <c r="UDK383" s="66"/>
      <c r="UDL383" s="66"/>
      <c r="UDM383" s="66"/>
      <c r="UDN383" s="66"/>
      <c r="UDO383" s="66"/>
      <c r="UDP383" s="66"/>
      <c r="UDQ383" s="66"/>
      <c r="UDR383" s="66"/>
      <c r="UDS383" s="66"/>
      <c r="UDT383" s="66"/>
      <c r="UDU383" s="66"/>
      <c r="UDV383" s="66"/>
      <c r="UDW383" s="66"/>
      <c r="UDX383" s="66"/>
      <c r="UDY383" s="66"/>
      <c r="UDZ383" s="66"/>
      <c r="UEA383" s="66"/>
      <c r="UEB383" s="66"/>
      <c r="UEC383" s="66"/>
      <c r="UED383" s="66"/>
      <c r="UEE383" s="66"/>
      <c r="UEF383" s="66"/>
      <c r="UEG383" s="66"/>
      <c r="UEH383" s="66"/>
      <c r="UEI383" s="66"/>
      <c r="UEJ383" s="66"/>
      <c r="UEK383" s="66"/>
      <c r="UEL383" s="66"/>
      <c r="UEM383" s="66"/>
      <c r="UEN383" s="66"/>
      <c r="UEO383" s="66"/>
      <c r="UEP383" s="66"/>
      <c r="UEQ383" s="66"/>
      <c r="UER383" s="66"/>
      <c r="UES383" s="66"/>
      <c r="UET383" s="66"/>
      <c r="UEU383" s="66"/>
      <c r="UEV383" s="66"/>
      <c r="UEW383" s="66"/>
      <c r="UEX383" s="66"/>
      <c r="UEY383" s="66"/>
      <c r="UEZ383" s="66"/>
      <c r="UFA383" s="66"/>
      <c r="UFB383" s="66"/>
      <c r="UFC383" s="66"/>
      <c r="UFD383" s="66"/>
      <c r="UFE383" s="66"/>
      <c r="UFF383" s="66"/>
      <c r="UFG383" s="66"/>
      <c r="UFH383" s="66"/>
      <c r="UFI383" s="66"/>
      <c r="UFJ383" s="66"/>
      <c r="UFK383" s="66"/>
      <c r="UFL383" s="66"/>
      <c r="UFM383" s="66"/>
      <c r="UFN383" s="66"/>
      <c r="UFO383" s="66"/>
      <c r="UFP383" s="66"/>
      <c r="UFQ383" s="66"/>
      <c r="UFR383" s="66"/>
      <c r="UFS383" s="66"/>
      <c r="UFT383" s="66"/>
      <c r="UFU383" s="66"/>
      <c r="UFV383" s="66"/>
      <c r="UFW383" s="66"/>
      <c r="UFX383" s="66"/>
      <c r="UFY383" s="66"/>
      <c r="UFZ383" s="66"/>
      <c r="UGA383" s="66"/>
      <c r="UGB383" s="66"/>
      <c r="UGC383" s="66"/>
      <c r="UGD383" s="66"/>
      <c r="UGE383" s="66"/>
      <c r="UGF383" s="66"/>
      <c r="UGG383" s="66"/>
      <c r="UGH383" s="66"/>
      <c r="UGI383" s="66"/>
      <c r="UGJ383" s="66"/>
      <c r="UGK383" s="66"/>
      <c r="UGL383" s="66"/>
      <c r="UGM383" s="66"/>
      <c r="UGN383" s="66"/>
      <c r="UGO383" s="66"/>
      <c r="UGP383" s="66"/>
      <c r="UGQ383" s="66"/>
      <c r="UGR383" s="66"/>
      <c r="UGS383" s="66"/>
      <c r="UGT383" s="66"/>
      <c r="UGU383" s="66"/>
      <c r="UGV383" s="66"/>
      <c r="UGW383" s="66"/>
      <c r="UGX383" s="66"/>
      <c r="UGY383" s="66"/>
      <c r="UGZ383" s="66"/>
      <c r="UHA383" s="66"/>
      <c r="UHB383" s="66"/>
      <c r="UHC383" s="66"/>
      <c r="UHD383" s="66"/>
      <c r="UHE383" s="66"/>
      <c r="UHF383" s="66"/>
      <c r="UHG383" s="66"/>
      <c r="UHH383" s="66"/>
      <c r="UHI383" s="66"/>
      <c r="UHJ383" s="66"/>
      <c r="UHK383" s="66"/>
      <c r="UHL383" s="66"/>
      <c r="UHM383" s="66"/>
      <c r="UHN383" s="66"/>
      <c r="UHO383" s="66"/>
      <c r="UHP383" s="66"/>
      <c r="UHQ383" s="66"/>
      <c r="UHR383" s="66"/>
      <c r="UHS383" s="66"/>
      <c r="UHT383" s="66"/>
      <c r="UHU383" s="66"/>
      <c r="UHV383" s="66"/>
      <c r="UHW383" s="66"/>
      <c r="UHX383" s="66"/>
      <c r="UHY383" s="66"/>
      <c r="UHZ383" s="66"/>
      <c r="UIA383" s="66"/>
      <c r="UIB383" s="66"/>
      <c r="UIC383" s="66"/>
      <c r="UID383" s="66"/>
      <c r="UIE383" s="66"/>
      <c r="UIF383" s="66"/>
      <c r="UIG383" s="66"/>
      <c r="UIH383" s="66"/>
      <c r="UII383" s="66"/>
      <c r="UIJ383" s="66"/>
      <c r="UIK383" s="66"/>
      <c r="UIL383" s="66"/>
      <c r="UIM383" s="66"/>
      <c r="UIN383" s="66"/>
      <c r="UIO383" s="66"/>
      <c r="UIP383" s="66"/>
      <c r="UIQ383" s="66"/>
      <c r="UIR383" s="66"/>
      <c r="UIS383" s="66"/>
      <c r="UIT383" s="66"/>
      <c r="UIU383" s="66"/>
      <c r="UIV383" s="66"/>
      <c r="UIW383" s="66"/>
      <c r="UIX383" s="66"/>
      <c r="UIY383" s="66"/>
      <c r="UIZ383" s="66"/>
      <c r="UJA383" s="66"/>
      <c r="UJB383" s="66"/>
      <c r="UJC383" s="66"/>
      <c r="UJD383" s="66"/>
      <c r="UJE383" s="66"/>
      <c r="UJF383" s="66"/>
      <c r="UJG383" s="66"/>
      <c r="UJH383" s="66"/>
      <c r="UJI383" s="66"/>
      <c r="UJJ383" s="66"/>
      <c r="UJK383" s="66"/>
      <c r="UJL383" s="66"/>
      <c r="UJM383" s="66"/>
      <c r="UJN383" s="66"/>
      <c r="UJO383" s="66"/>
      <c r="UJP383" s="66"/>
      <c r="UJQ383" s="66"/>
      <c r="UJR383" s="66"/>
      <c r="UJS383" s="66"/>
      <c r="UJT383" s="66"/>
      <c r="UJU383" s="66"/>
      <c r="UJV383" s="66"/>
      <c r="UJW383" s="66"/>
      <c r="UJX383" s="66"/>
      <c r="UJY383" s="66"/>
      <c r="UJZ383" s="66"/>
      <c r="UKA383" s="66"/>
      <c r="UKB383" s="66"/>
      <c r="UKC383" s="66"/>
      <c r="UKD383" s="66"/>
      <c r="UKE383" s="66"/>
      <c r="UKF383" s="66"/>
      <c r="UKG383" s="66"/>
      <c r="UKH383" s="66"/>
      <c r="UKI383" s="66"/>
      <c r="UKJ383" s="66"/>
      <c r="UKK383" s="66"/>
      <c r="UKL383" s="66"/>
      <c r="UKM383" s="66"/>
      <c r="UKN383" s="66"/>
      <c r="UKO383" s="66"/>
      <c r="UKP383" s="66"/>
      <c r="UKQ383" s="66"/>
      <c r="UKR383" s="66"/>
      <c r="UKS383" s="66"/>
      <c r="UKT383" s="66"/>
      <c r="UKU383" s="66"/>
      <c r="UKV383" s="66"/>
      <c r="UKW383" s="66"/>
      <c r="UKX383" s="66"/>
      <c r="UKY383" s="66"/>
      <c r="UKZ383" s="66"/>
      <c r="ULA383" s="66"/>
      <c r="ULB383" s="66"/>
      <c r="ULC383" s="66"/>
      <c r="ULD383" s="66"/>
      <c r="ULE383" s="66"/>
      <c r="ULF383" s="66"/>
      <c r="ULG383" s="66"/>
      <c r="ULH383" s="66"/>
      <c r="ULI383" s="66"/>
      <c r="ULJ383" s="66"/>
      <c r="ULK383" s="66"/>
      <c r="ULL383" s="66"/>
      <c r="ULM383" s="66"/>
      <c r="ULN383" s="66"/>
      <c r="ULO383" s="66"/>
      <c r="ULP383" s="66"/>
      <c r="ULQ383" s="66"/>
      <c r="ULR383" s="66"/>
      <c r="ULS383" s="66"/>
      <c r="ULT383" s="66"/>
      <c r="ULU383" s="66"/>
      <c r="ULV383" s="66"/>
      <c r="ULW383" s="66"/>
      <c r="ULX383" s="66"/>
      <c r="ULY383" s="66"/>
      <c r="ULZ383" s="66"/>
      <c r="UMA383" s="66"/>
      <c r="UMB383" s="66"/>
      <c r="UMC383" s="66"/>
      <c r="UMD383" s="66"/>
      <c r="UME383" s="66"/>
      <c r="UMF383" s="66"/>
      <c r="UMG383" s="66"/>
      <c r="UMH383" s="66"/>
      <c r="UMI383" s="66"/>
      <c r="UMJ383" s="66"/>
      <c r="UMK383" s="66"/>
      <c r="UML383" s="66"/>
      <c r="UMM383" s="66"/>
      <c r="UMN383" s="66"/>
      <c r="UMO383" s="66"/>
      <c r="UMP383" s="66"/>
      <c r="UMQ383" s="66"/>
      <c r="UMR383" s="66"/>
      <c r="UMS383" s="66"/>
      <c r="UMT383" s="66"/>
      <c r="UMU383" s="66"/>
      <c r="UMV383" s="66"/>
      <c r="UMW383" s="66"/>
      <c r="UMX383" s="66"/>
      <c r="UMY383" s="66"/>
      <c r="UMZ383" s="66"/>
      <c r="UNA383" s="66"/>
      <c r="UNB383" s="66"/>
      <c r="UNC383" s="66"/>
      <c r="UND383" s="66"/>
      <c r="UNE383" s="66"/>
      <c r="UNF383" s="66"/>
      <c r="UNG383" s="66"/>
      <c r="UNH383" s="66"/>
      <c r="UNI383" s="66"/>
      <c r="UNJ383" s="66"/>
      <c r="UNK383" s="66"/>
      <c r="UNL383" s="66"/>
      <c r="UNM383" s="66"/>
      <c r="UNN383" s="66"/>
      <c r="UNO383" s="66"/>
      <c r="UNP383" s="66"/>
      <c r="UNQ383" s="66"/>
      <c r="UNR383" s="66"/>
      <c r="UNS383" s="66"/>
      <c r="UNT383" s="66"/>
      <c r="UNU383" s="66"/>
      <c r="UNV383" s="66"/>
      <c r="UNW383" s="66"/>
      <c r="UNX383" s="66"/>
      <c r="UNY383" s="66"/>
      <c r="UNZ383" s="66"/>
      <c r="UOA383" s="66"/>
      <c r="UOB383" s="66"/>
      <c r="UOC383" s="66"/>
      <c r="UOD383" s="66"/>
      <c r="UOE383" s="66"/>
      <c r="UOF383" s="66"/>
      <c r="UOG383" s="66"/>
      <c r="UOH383" s="66"/>
      <c r="UOI383" s="66"/>
      <c r="UOJ383" s="66"/>
      <c r="UOK383" s="66"/>
      <c r="UOL383" s="66"/>
      <c r="UOM383" s="66"/>
      <c r="UON383" s="66"/>
      <c r="UOO383" s="66"/>
      <c r="UOP383" s="66"/>
      <c r="UOQ383" s="66"/>
      <c r="UOR383" s="66"/>
      <c r="UOS383" s="66"/>
      <c r="UOT383" s="66"/>
      <c r="UOU383" s="66"/>
      <c r="UOV383" s="66"/>
      <c r="UOW383" s="66"/>
      <c r="UOX383" s="66"/>
      <c r="UOY383" s="66"/>
      <c r="UOZ383" s="66"/>
      <c r="UPA383" s="66"/>
      <c r="UPB383" s="66"/>
      <c r="UPC383" s="66"/>
      <c r="UPD383" s="66"/>
      <c r="UPE383" s="66"/>
      <c r="UPF383" s="66"/>
      <c r="UPG383" s="66"/>
      <c r="UPH383" s="66"/>
      <c r="UPI383" s="66"/>
      <c r="UPJ383" s="66"/>
      <c r="UPK383" s="66"/>
      <c r="UPL383" s="66"/>
      <c r="UPM383" s="66"/>
      <c r="UPN383" s="66"/>
      <c r="UPO383" s="66"/>
      <c r="UPP383" s="66"/>
      <c r="UPQ383" s="66"/>
      <c r="UPR383" s="66"/>
      <c r="UPS383" s="66"/>
      <c r="UPT383" s="66"/>
      <c r="UPU383" s="66"/>
      <c r="UPV383" s="66"/>
      <c r="UPW383" s="66"/>
      <c r="UPX383" s="66"/>
      <c r="UPY383" s="66"/>
      <c r="UPZ383" s="66"/>
      <c r="UQA383" s="66"/>
      <c r="UQB383" s="66"/>
      <c r="UQC383" s="66"/>
      <c r="UQD383" s="66"/>
      <c r="UQE383" s="66"/>
      <c r="UQF383" s="66"/>
      <c r="UQG383" s="66"/>
      <c r="UQH383" s="66"/>
      <c r="UQI383" s="66"/>
      <c r="UQJ383" s="66"/>
      <c r="UQK383" s="66"/>
      <c r="UQL383" s="66"/>
      <c r="UQM383" s="66"/>
      <c r="UQN383" s="66"/>
      <c r="UQO383" s="66"/>
      <c r="UQP383" s="66"/>
      <c r="UQQ383" s="66"/>
      <c r="UQR383" s="66"/>
      <c r="UQS383" s="66"/>
      <c r="UQT383" s="66"/>
      <c r="UQU383" s="66"/>
      <c r="UQV383" s="66"/>
      <c r="UQW383" s="66"/>
      <c r="UQX383" s="66"/>
      <c r="UQY383" s="66"/>
      <c r="UQZ383" s="66"/>
      <c r="URA383" s="66"/>
      <c r="URB383" s="66"/>
      <c r="URC383" s="66"/>
      <c r="URD383" s="66"/>
      <c r="URE383" s="66"/>
      <c r="URF383" s="66"/>
      <c r="URG383" s="66"/>
      <c r="URH383" s="66"/>
      <c r="URI383" s="66"/>
      <c r="URJ383" s="66"/>
      <c r="URK383" s="66"/>
      <c r="URL383" s="66"/>
      <c r="URM383" s="66"/>
      <c r="URN383" s="66"/>
      <c r="URO383" s="66"/>
      <c r="URP383" s="66"/>
      <c r="URQ383" s="66"/>
      <c r="URR383" s="66"/>
      <c r="URS383" s="66"/>
      <c r="URT383" s="66"/>
      <c r="URU383" s="66"/>
      <c r="URV383" s="66"/>
      <c r="URW383" s="66"/>
      <c r="URX383" s="66"/>
      <c r="URY383" s="66"/>
      <c r="URZ383" s="66"/>
      <c r="USA383" s="66"/>
      <c r="USB383" s="66"/>
      <c r="USC383" s="66"/>
      <c r="USD383" s="66"/>
      <c r="USE383" s="66"/>
      <c r="USF383" s="66"/>
      <c r="USG383" s="66"/>
      <c r="USH383" s="66"/>
      <c r="USI383" s="66"/>
      <c r="USJ383" s="66"/>
      <c r="USK383" s="66"/>
      <c r="USL383" s="66"/>
      <c r="USM383" s="66"/>
      <c r="USN383" s="66"/>
      <c r="USO383" s="66"/>
      <c r="USP383" s="66"/>
      <c r="USQ383" s="66"/>
      <c r="USR383" s="66"/>
      <c r="USS383" s="66"/>
      <c r="UST383" s="66"/>
      <c r="USU383" s="66"/>
      <c r="USV383" s="66"/>
      <c r="USW383" s="66"/>
      <c r="USX383" s="66"/>
      <c r="USY383" s="66"/>
      <c r="USZ383" s="66"/>
      <c r="UTA383" s="66"/>
      <c r="UTB383" s="66"/>
      <c r="UTC383" s="66"/>
      <c r="UTD383" s="66"/>
      <c r="UTE383" s="66"/>
      <c r="UTF383" s="66"/>
      <c r="UTG383" s="66"/>
      <c r="UTH383" s="66"/>
      <c r="UTI383" s="66"/>
      <c r="UTJ383" s="66"/>
      <c r="UTK383" s="66"/>
      <c r="UTL383" s="66"/>
      <c r="UTM383" s="66"/>
      <c r="UTN383" s="66"/>
      <c r="UTO383" s="66"/>
      <c r="UTP383" s="66"/>
      <c r="UTQ383" s="66"/>
      <c r="UTR383" s="66"/>
      <c r="UTS383" s="66"/>
      <c r="UTT383" s="66"/>
      <c r="UTU383" s="66"/>
      <c r="UTV383" s="66"/>
      <c r="UTW383" s="66"/>
      <c r="UTX383" s="66"/>
      <c r="UTY383" s="66"/>
      <c r="UTZ383" s="66"/>
      <c r="UUA383" s="66"/>
      <c r="UUB383" s="66"/>
      <c r="UUC383" s="66"/>
      <c r="UUD383" s="66"/>
      <c r="UUE383" s="66"/>
      <c r="UUF383" s="66"/>
      <c r="UUG383" s="66"/>
      <c r="UUH383" s="66"/>
      <c r="UUI383" s="66"/>
      <c r="UUJ383" s="66"/>
      <c r="UUK383" s="66"/>
      <c r="UUL383" s="66"/>
      <c r="UUM383" s="66"/>
      <c r="UUN383" s="66"/>
      <c r="UUO383" s="66"/>
      <c r="UUP383" s="66"/>
      <c r="UUQ383" s="66"/>
      <c r="UUR383" s="66"/>
      <c r="UUS383" s="66"/>
      <c r="UUT383" s="66"/>
      <c r="UUU383" s="66"/>
      <c r="UUV383" s="66"/>
      <c r="UUW383" s="66"/>
      <c r="UUX383" s="66"/>
      <c r="UUY383" s="66"/>
      <c r="UUZ383" s="66"/>
      <c r="UVA383" s="66"/>
      <c r="UVB383" s="66"/>
      <c r="UVC383" s="66"/>
      <c r="UVD383" s="66"/>
      <c r="UVE383" s="66"/>
      <c r="UVF383" s="66"/>
      <c r="UVG383" s="66"/>
      <c r="UVH383" s="66"/>
      <c r="UVI383" s="66"/>
      <c r="UVJ383" s="66"/>
      <c r="UVK383" s="66"/>
      <c r="UVL383" s="66"/>
      <c r="UVM383" s="66"/>
      <c r="UVN383" s="66"/>
      <c r="UVO383" s="66"/>
      <c r="UVP383" s="66"/>
      <c r="UVQ383" s="66"/>
      <c r="UVR383" s="66"/>
      <c r="UVS383" s="66"/>
      <c r="UVT383" s="66"/>
      <c r="UVU383" s="66"/>
      <c r="UVV383" s="66"/>
      <c r="UVW383" s="66"/>
      <c r="UVX383" s="66"/>
      <c r="UVY383" s="66"/>
      <c r="UVZ383" s="66"/>
      <c r="UWA383" s="66"/>
      <c r="UWB383" s="66"/>
      <c r="UWC383" s="66"/>
      <c r="UWD383" s="66"/>
      <c r="UWE383" s="66"/>
      <c r="UWF383" s="66"/>
      <c r="UWG383" s="66"/>
      <c r="UWH383" s="66"/>
      <c r="UWI383" s="66"/>
      <c r="UWJ383" s="66"/>
      <c r="UWK383" s="66"/>
      <c r="UWL383" s="66"/>
      <c r="UWM383" s="66"/>
      <c r="UWN383" s="66"/>
      <c r="UWO383" s="66"/>
      <c r="UWP383" s="66"/>
      <c r="UWQ383" s="66"/>
      <c r="UWR383" s="66"/>
      <c r="UWS383" s="66"/>
      <c r="UWT383" s="66"/>
      <c r="UWU383" s="66"/>
      <c r="UWV383" s="66"/>
      <c r="UWW383" s="66"/>
      <c r="UWX383" s="66"/>
      <c r="UWY383" s="66"/>
      <c r="UWZ383" s="66"/>
      <c r="UXA383" s="66"/>
      <c r="UXB383" s="66"/>
      <c r="UXC383" s="66"/>
      <c r="UXD383" s="66"/>
      <c r="UXE383" s="66"/>
      <c r="UXF383" s="66"/>
      <c r="UXG383" s="66"/>
      <c r="UXH383" s="66"/>
      <c r="UXI383" s="66"/>
      <c r="UXJ383" s="66"/>
      <c r="UXK383" s="66"/>
      <c r="UXL383" s="66"/>
      <c r="UXM383" s="66"/>
      <c r="UXN383" s="66"/>
      <c r="UXO383" s="66"/>
      <c r="UXP383" s="66"/>
      <c r="UXQ383" s="66"/>
      <c r="UXR383" s="66"/>
      <c r="UXS383" s="66"/>
      <c r="UXT383" s="66"/>
      <c r="UXU383" s="66"/>
      <c r="UXV383" s="66"/>
      <c r="UXW383" s="66"/>
      <c r="UXX383" s="66"/>
      <c r="UXY383" s="66"/>
      <c r="UXZ383" s="66"/>
      <c r="UYA383" s="66"/>
      <c r="UYB383" s="66"/>
      <c r="UYC383" s="66"/>
      <c r="UYD383" s="66"/>
      <c r="UYE383" s="66"/>
      <c r="UYF383" s="66"/>
      <c r="UYG383" s="66"/>
      <c r="UYH383" s="66"/>
      <c r="UYI383" s="66"/>
      <c r="UYJ383" s="66"/>
      <c r="UYK383" s="66"/>
      <c r="UYL383" s="66"/>
      <c r="UYM383" s="66"/>
      <c r="UYN383" s="66"/>
      <c r="UYO383" s="66"/>
      <c r="UYP383" s="66"/>
      <c r="UYQ383" s="66"/>
      <c r="UYR383" s="66"/>
      <c r="UYS383" s="66"/>
      <c r="UYT383" s="66"/>
      <c r="UYU383" s="66"/>
      <c r="UYV383" s="66"/>
      <c r="UYW383" s="66"/>
      <c r="UYX383" s="66"/>
      <c r="UYY383" s="66"/>
      <c r="UYZ383" s="66"/>
      <c r="UZA383" s="66"/>
      <c r="UZB383" s="66"/>
      <c r="UZC383" s="66"/>
      <c r="UZD383" s="66"/>
      <c r="UZE383" s="66"/>
      <c r="UZF383" s="66"/>
      <c r="UZG383" s="66"/>
      <c r="UZH383" s="66"/>
      <c r="UZI383" s="66"/>
      <c r="UZJ383" s="66"/>
      <c r="UZK383" s="66"/>
      <c r="UZL383" s="66"/>
      <c r="UZM383" s="66"/>
      <c r="UZN383" s="66"/>
      <c r="UZO383" s="66"/>
      <c r="UZP383" s="66"/>
      <c r="UZQ383" s="66"/>
      <c r="UZR383" s="66"/>
      <c r="UZS383" s="66"/>
      <c r="UZT383" s="66"/>
      <c r="UZU383" s="66"/>
      <c r="UZV383" s="66"/>
      <c r="UZW383" s="66"/>
      <c r="UZX383" s="66"/>
      <c r="UZY383" s="66"/>
      <c r="UZZ383" s="66"/>
      <c r="VAA383" s="66"/>
      <c r="VAB383" s="66"/>
      <c r="VAC383" s="66"/>
      <c r="VAD383" s="66"/>
      <c r="VAE383" s="66"/>
      <c r="VAF383" s="66"/>
      <c r="VAG383" s="66"/>
      <c r="VAH383" s="66"/>
      <c r="VAI383" s="66"/>
      <c r="VAJ383" s="66"/>
      <c r="VAK383" s="66"/>
      <c r="VAL383" s="66"/>
      <c r="VAM383" s="66"/>
      <c r="VAN383" s="66"/>
      <c r="VAO383" s="66"/>
      <c r="VAP383" s="66"/>
      <c r="VAQ383" s="66"/>
      <c r="VAR383" s="66"/>
      <c r="VAS383" s="66"/>
      <c r="VAT383" s="66"/>
      <c r="VAU383" s="66"/>
      <c r="VAV383" s="66"/>
      <c r="VAW383" s="66"/>
      <c r="VAX383" s="66"/>
      <c r="VAY383" s="66"/>
      <c r="VAZ383" s="66"/>
      <c r="VBA383" s="66"/>
      <c r="VBB383" s="66"/>
      <c r="VBC383" s="66"/>
      <c r="VBD383" s="66"/>
      <c r="VBE383" s="66"/>
      <c r="VBF383" s="66"/>
      <c r="VBG383" s="66"/>
      <c r="VBH383" s="66"/>
      <c r="VBI383" s="66"/>
      <c r="VBJ383" s="66"/>
      <c r="VBK383" s="66"/>
      <c r="VBL383" s="66"/>
      <c r="VBM383" s="66"/>
      <c r="VBN383" s="66"/>
      <c r="VBO383" s="66"/>
      <c r="VBP383" s="66"/>
      <c r="VBQ383" s="66"/>
      <c r="VBR383" s="66"/>
      <c r="VBS383" s="66"/>
      <c r="VBT383" s="66"/>
      <c r="VBU383" s="66"/>
      <c r="VBV383" s="66"/>
      <c r="VBW383" s="66"/>
      <c r="VBX383" s="66"/>
      <c r="VBY383" s="66"/>
      <c r="VBZ383" s="66"/>
      <c r="VCA383" s="66"/>
      <c r="VCB383" s="66"/>
      <c r="VCC383" s="66"/>
      <c r="VCD383" s="66"/>
      <c r="VCE383" s="66"/>
      <c r="VCF383" s="66"/>
      <c r="VCG383" s="66"/>
      <c r="VCH383" s="66"/>
      <c r="VCI383" s="66"/>
      <c r="VCJ383" s="66"/>
      <c r="VCK383" s="66"/>
      <c r="VCL383" s="66"/>
      <c r="VCM383" s="66"/>
      <c r="VCN383" s="66"/>
      <c r="VCO383" s="66"/>
      <c r="VCP383" s="66"/>
      <c r="VCQ383" s="66"/>
      <c r="VCR383" s="66"/>
      <c r="VCS383" s="66"/>
      <c r="VCT383" s="66"/>
      <c r="VCU383" s="66"/>
      <c r="VCV383" s="66"/>
      <c r="VCW383" s="66"/>
      <c r="VCX383" s="66"/>
      <c r="VCY383" s="66"/>
      <c r="VCZ383" s="66"/>
      <c r="VDA383" s="66"/>
      <c r="VDB383" s="66"/>
      <c r="VDC383" s="66"/>
      <c r="VDD383" s="66"/>
      <c r="VDE383" s="66"/>
      <c r="VDF383" s="66"/>
      <c r="VDG383" s="66"/>
      <c r="VDH383" s="66"/>
      <c r="VDI383" s="66"/>
      <c r="VDJ383" s="66"/>
      <c r="VDK383" s="66"/>
      <c r="VDL383" s="66"/>
      <c r="VDM383" s="66"/>
      <c r="VDN383" s="66"/>
      <c r="VDO383" s="66"/>
      <c r="VDP383" s="66"/>
      <c r="VDQ383" s="66"/>
      <c r="VDR383" s="66"/>
      <c r="VDS383" s="66"/>
      <c r="VDT383" s="66"/>
      <c r="VDU383" s="66"/>
      <c r="VDV383" s="66"/>
      <c r="VDW383" s="66"/>
      <c r="VDX383" s="66"/>
      <c r="VDY383" s="66"/>
      <c r="VDZ383" s="66"/>
      <c r="VEA383" s="66"/>
      <c r="VEB383" s="66"/>
      <c r="VEC383" s="66"/>
      <c r="VED383" s="66"/>
      <c r="VEE383" s="66"/>
      <c r="VEF383" s="66"/>
      <c r="VEG383" s="66"/>
      <c r="VEH383" s="66"/>
      <c r="VEI383" s="66"/>
      <c r="VEJ383" s="66"/>
      <c r="VEK383" s="66"/>
      <c r="VEL383" s="66"/>
      <c r="VEM383" s="66"/>
      <c r="VEN383" s="66"/>
      <c r="VEO383" s="66"/>
      <c r="VEP383" s="66"/>
      <c r="VEQ383" s="66"/>
      <c r="VER383" s="66"/>
      <c r="VES383" s="66"/>
      <c r="VET383" s="66"/>
      <c r="VEU383" s="66"/>
      <c r="VEV383" s="66"/>
      <c r="VEW383" s="66"/>
      <c r="VEX383" s="66"/>
      <c r="VEY383" s="66"/>
      <c r="VEZ383" s="66"/>
      <c r="VFA383" s="66"/>
      <c r="VFB383" s="66"/>
      <c r="VFC383" s="66"/>
      <c r="VFD383" s="66"/>
      <c r="VFE383" s="66"/>
      <c r="VFF383" s="66"/>
      <c r="VFG383" s="66"/>
      <c r="VFH383" s="66"/>
      <c r="VFI383" s="66"/>
      <c r="VFJ383" s="66"/>
      <c r="VFK383" s="66"/>
      <c r="VFL383" s="66"/>
      <c r="VFM383" s="66"/>
      <c r="VFN383" s="66"/>
      <c r="VFO383" s="66"/>
      <c r="VFP383" s="66"/>
      <c r="VFQ383" s="66"/>
      <c r="VFR383" s="66"/>
      <c r="VFS383" s="66"/>
      <c r="VFT383" s="66"/>
      <c r="VFU383" s="66"/>
      <c r="VFV383" s="66"/>
      <c r="VFW383" s="66"/>
      <c r="VFX383" s="66"/>
      <c r="VFY383" s="66"/>
      <c r="VFZ383" s="66"/>
      <c r="VGA383" s="66"/>
      <c r="VGB383" s="66"/>
      <c r="VGC383" s="66"/>
      <c r="VGD383" s="66"/>
      <c r="VGE383" s="66"/>
      <c r="VGF383" s="66"/>
      <c r="VGG383" s="66"/>
      <c r="VGH383" s="66"/>
      <c r="VGI383" s="66"/>
      <c r="VGJ383" s="66"/>
      <c r="VGK383" s="66"/>
      <c r="VGL383" s="66"/>
      <c r="VGM383" s="66"/>
      <c r="VGN383" s="66"/>
      <c r="VGO383" s="66"/>
      <c r="VGP383" s="66"/>
      <c r="VGQ383" s="66"/>
      <c r="VGR383" s="66"/>
      <c r="VGS383" s="66"/>
      <c r="VGT383" s="66"/>
      <c r="VGU383" s="66"/>
      <c r="VGV383" s="66"/>
      <c r="VGW383" s="66"/>
      <c r="VGX383" s="66"/>
      <c r="VGY383" s="66"/>
      <c r="VGZ383" s="66"/>
      <c r="VHA383" s="66"/>
      <c r="VHB383" s="66"/>
      <c r="VHC383" s="66"/>
      <c r="VHD383" s="66"/>
      <c r="VHE383" s="66"/>
      <c r="VHF383" s="66"/>
      <c r="VHG383" s="66"/>
      <c r="VHH383" s="66"/>
      <c r="VHI383" s="66"/>
      <c r="VHJ383" s="66"/>
      <c r="VHK383" s="66"/>
      <c r="VHL383" s="66"/>
      <c r="VHM383" s="66"/>
      <c r="VHN383" s="66"/>
      <c r="VHO383" s="66"/>
      <c r="VHP383" s="66"/>
      <c r="VHQ383" s="66"/>
      <c r="VHR383" s="66"/>
      <c r="VHS383" s="66"/>
      <c r="VHT383" s="66"/>
      <c r="VHU383" s="66"/>
      <c r="VHV383" s="66"/>
      <c r="VHW383" s="66"/>
      <c r="VHX383" s="66"/>
      <c r="VHY383" s="66"/>
      <c r="VHZ383" s="66"/>
      <c r="VIA383" s="66"/>
      <c r="VIB383" s="66"/>
      <c r="VIC383" s="66"/>
      <c r="VID383" s="66"/>
      <c r="VIE383" s="66"/>
      <c r="VIF383" s="66"/>
      <c r="VIG383" s="66"/>
      <c r="VIH383" s="66"/>
      <c r="VII383" s="66"/>
      <c r="VIJ383" s="66"/>
      <c r="VIK383" s="66"/>
      <c r="VIL383" s="66"/>
      <c r="VIM383" s="66"/>
      <c r="VIN383" s="66"/>
      <c r="VIO383" s="66"/>
      <c r="VIP383" s="66"/>
      <c r="VIQ383" s="66"/>
      <c r="VIR383" s="66"/>
      <c r="VIS383" s="66"/>
      <c r="VIT383" s="66"/>
      <c r="VIU383" s="66"/>
      <c r="VIV383" s="66"/>
      <c r="VIW383" s="66"/>
      <c r="VIX383" s="66"/>
      <c r="VIY383" s="66"/>
      <c r="VIZ383" s="66"/>
      <c r="VJA383" s="66"/>
      <c r="VJB383" s="66"/>
      <c r="VJC383" s="66"/>
      <c r="VJD383" s="66"/>
      <c r="VJE383" s="66"/>
      <c r="VJF383" s="66"/>
      <c r="VJG383" s="66"/>
      <c r="VJH383" s="66"/>
      <c r="VJI383" s="66"/>
      <c r="VJJ383" s="66"/>
      <c r="VJK383" s="66"/>
      <c r="VJL383" s="66"/>
      <c r="VJM383" s="66"/>
      <c r="VJN383" s="66"/>
      <c r="VJO383" s="66"/>
      <c r="VJP383" s="66"/>
      <c r="VJQ383" s="66"/>
      <c r="VJR383" s="66"/>
      <c r="VJS383" s="66"/>
      <c r="VJT383" s="66"/>
      <c r="VJU383" s="66"/>
      <c r="VJV383" s="66"/>
      <c r="VJW383" s="66"/>
      <c r="VJX383" s="66"/>
      <c r="VJY383" s="66"/>
      <c r="VJZ383" s="66"/>
      <c r="VKA383" s="66"/>
      <c r="VKB383" s="66"/>
      <c r="VKC383" s="66"/>
      <c r="VKD383" s="66"/>
      <c r="VKE383" s="66"/>
      <c r="VKF383" s="66"/>
      <c r="VKG383" s="66"/>
      <c r="VKH383" s="66"/>
      <c r="VKI383" s="66"/>
      <c r="VKJ383" s="66"/>
      <c r="VKK383" s="66"/>
      <c r="VKL383" s="66"/>
      <c r="VKM383" s="66"/>
      <c r="VKN383" s="66"/>
      <c r="VKO383" s="66"/>
      <c r="VKP383" s="66"/>
      <c r="VKQ383" s="66"/>
      <c r="VKR383" s="66"/>
      <c r="VKS383" s="66"/>
      <c r="VKT383" s="66"/>
      <c r="VKU383" s="66"/>
      <c r="VKV383" s="66"/>
      <c r="VKW383" s="66"/>
      <c r="VKX383" s="66"/>
      <c r="VKY383" s="66"/>
      <c r="VKZ383" s="66"/>
      <c r="VLA383" s="66"/>
      <c r="VLB383" s="66"/>
      <c r="VLC383" s="66"/>
      <c r="VLD383" s="66"/>
      <c r="VLE383" s="66"/>
      <c r="VLF383" s="66"/>
      <c r="VLG383" s="66"/>
      <c r="VLH383" s="66"/>
      <c r="VLI383" s="66"/>
      <c r="VLJ383" s="66"/>
      <c r="VLK383" s="66"/>
      <c r="VLL383" s="66"/>
      <c r="VLM383" s="66"/>
      <c r="VLN383" s="66"/>
      <c r="VLO383" s="66"/>
      <c r="VLP383" s="66"/>
      <c r="VLQ383" s="66"/>
      <c r="VLR383" s="66"/>
      <c r="VLS383" s="66"/>
      <c r="VLT383" s="66"/>
      <c r="VLU383" s="66"/>
      <c r="VLV383" s="66"/>
      <c r="VLW383" s="66"/>
      <c r="VLX383" s="66"/>
      <c r="VLY383" s="66"/>
      <c r="VLZ383" s="66"/>
      <c r="VMA383" s="66"/>
      <c r="VMB383" s="66"/>
      <c r="VMC383" s="66"/>
      <c r="VMD383" s="66"/>
      <c r="VME383" s="66"/>
      <c r="VMF383" s="66"/>
      <c r="VMG383" s="66"/>
      <c r="VMH383" s="66"/>
      <c r="VMI383" s="66"/>
      <c r="VMJ383" s="66"/>
      <c r="VMK383" s="66"/>
      <c r="VML383" s="66"/>
      <c r="VMM383" s="66"/>
      <c r="VMN383" s="66"/>
      <c r="VMO383" s="66"/>
      <c r="VMP383" s="66"/>
      <c r="VMQ383" s="66"/>
      <c r="VMR383" s="66"/>
      <c r="VMS383" s="66"/>
      <c r="VMT383" s="66"/>
      <c r="VMU383" s="66"/>
      <c r="VMV383" s="66"/>
      <c r="VMW383" s="66"/>
      <c r="VMX383" s="66"/>
      <c r="VMY383" s="66"/>
      <c r="VMZ383" s="66"/>
      <c r="VNA383" s="66"/>
      <c r="VNB383" s="66"/>
      <c r="VNC383" s="66"/>
      <c r="VND383" s="66"/>
      <c r="VNE383" s="66"/>
      <c r="VNF383" s="66"/>
      <c r="VNG383" s="66"/>
      <c r="VNH383" s="66"/>
      <c r="VNI383" s="66"/>
      <c r="VNJ383" s="66"/>
      <c r="VNK383" s="66"/>
      <c r="VNL383" s="66"/>
      <c r="VNM383" s="66"/>
      <c r="VNN383" s="66"/>
      <c r="VNO383" s="66"/>
      <c r="VNP383" s="66"/>
      <c r="VNQ383" s="66"/>
      <c r="VNR383" s="66"/>
      <c r="VNS383" s="66"/>
      <c r="VNT383" s="66"/>
      <c r="VNU383" s="66"/>
      <c r="VNV383" s="66"/>
      <c r="VNW383" s="66"/>
      <c r="VNX383" s="66"/>
      <c r="VNY383" s="66"/>
      <c r="VNZ383" s="66"/>
      <c r="VOA383" s="66"/>
      <c r="VOB383" s="66"/>
      <c r="VOC383" s="66"/>
      <c r="VOD383" s="66"/>
      <c r="VOE383" s="66"/>
      <c r="VOF383" s="66"/>
      <c r="VOG383" s="66"/>
      <c r="VOH383" s="66"/>
      <c r="VOI383" s="66"/>
      <c r="VOJ383" s="66"/>
      <c r="VOK383" s="66"/>
      <c r="VOL383" s="66"/>
      <c r="VOM383" s="66"/>
      <c r="VON383" s="66"/>
      <c r="VOO383" s="66"/>
      <c r="VOP383" s="66"/>
      <c r="VOQ383" s="66"/>
      <c r="VOR383" s="66"/>
      <c r="VOS383" s="66"/>
      <c r="VOT383" s="66"/>
      <c r="VOU383" s="66"/>
      <c r="VOV383" s="66"/>
      <c r="VOW383" s="66"/>
      <c r="VOX383" s="66"/>
      <c r="VOY383" s="66"/>
      <c r="VOZ383" s="66"/>
      <c r="VPA383" s="66"/>
      <c r="VPB383" s="66"/>
      <c r="VPC383" s="66"/>
      <c r="VPD383" s="66"/>
      <c r="VPE383" s="66"/>
      <c r="VPF383" s="66"/>
      <c r="VPG383" s="66"/>
      <c r="VPH383" s="66"/>
      <c r="VPI383" s="66"/>
      <c r="VPJ383" s="66"/>
      <c r="VPK383" s="66"/>
      <c r="VPL383" s="66"/>
      <c r="VPM383" s="66"/>
      <c r="VPN383" s="66"/>
      <c r="VPO383" s="66"/>
      <c r="VPP383" s="66"/>
      <c r="VPQ383" s="66"/>
      <c r="VPR383" s="66"/>
      <c r="VPS383" s="66"/>
      <c r="VPT383" s="66"/>
      <c r="VPU383" s="66"/>
      <c r="VPV383" s="66"/>
      <c r="VPW383" s="66"/>
      <c r="VPX383" s="66"/>
      <c r="VPY383" s="66"/>
      <c r="VPZ383" s="66"/>
      <c r="VQA383" s="66"/>
      <c r="VQB383" s="66"/>
      <c r="VQC383" s="66"/>
      <c r="VQD383" s="66"/>
      <c r="VQE383" s="66"/>
      <c r="VQF383" s="66"/>
      <c r="VQG383" s="66"/>
      <c r="VQH383" s="66"/>
      <c r="VQI383" s="66"/>
      <c r="VQJ383" s="66"/>
      <c r="VQK383" s="66"/>
      <c r="VQL383" s="66"/>
      <c r="VQM383" s="66"/>
      <c r="VQN383" s="66"/>
      <c r="VQO383" s="66"/>
      <c r="VQP383" s="66"/>
      <c r="VQQ383" s="66"/>
      <c r="VQR383" s="66"/>
      <c r="VQS383" s="66"/>
      <c r="VQT383" s="66"/>
      <c r="VQU383" s="66"/>
      <c r="VQV383" s="66"/>
      <c r="VQW383" s="66"/>
      <c r="VQX383" s="66"/>
      <c r="VQY383" s="66"/>
      <c r="VQZ383" s="66"/>
      <c r="VRA383" s="66"/>
      <c r="VRB383" s="66"/>
      <c r="VRC383" s="66"/>
      <c r="VRD383" s="66"/>
      <c r="VRE383" s="66"/>
      <c r="VRF383" s="66"/>
      <c r="VRG383" s="66"/>
      <c r="VRH383" s="66"/>
      <c r="VRI383" s="66"/>
      <c r="VRJ383" s="66"/>
      <c r="VRK383" s="66"/>
      <c r="VRL383" s="66"/>
      <c r="VRM383" s="66"/>
      <c r="VRN383" s="66"/>
      <c r="VRO383" s="66"/>
      <c r="VRP383" s="66"/>
      <c r="VRQ383" s="66"/>
      <c r="VRR383" s="66"/>
      <c r="VRS383" s="66"/>
      <c r="VRT383" s="66"/>
      <c r="VRU383" s="66"/>
      <c r="VRV383" s="66"/>
      <c r="VRW383" s="66"/>
      <c r="VRX383" s="66"/>
      <c r="VRY383" s="66"/>
      <c r="VRZ383" s="66"/>
      <c r="VSA383" s="66"/>
      <c r="VSB383" s="66"/>
      <c r="VSC383" s="66"/>
      <c r="VSD383" s="66"/>
      <c r="VSE383" s="66"/>
      <c r="VSF383" s="66"/>
      <c r="VSG383" s="66"/>
      <c r="VSH383" s="66"/>
      <c r="VSI383" s="66"/>
      <c r="VSJ383" s="66"/>
      <c r="VSK383" s="66"/>
      <c r="VSL383" s="66"/>
      <c r="VSM383" s="66"/>
      <c r="VSN383" s="66"/>
      <c r="VSO383" s="66"/>
      <c r="VSP383" s="66"/>
      <c r="VSQ383" s="66"/>
      <c r="VSR383" s="66"/>
      <c r="VSS383" s="66"/>
      <c r="VST383" s="66"/>
      <c r="VSU383" s="66"/>
      <c r="VSV383" s="66"/>
      <c r="VSW383" s="66"/>
      <c r="VSX383" s="66"/>
      <c r="VSY383" s="66"/>
      <c r="VSZ383" s="66"/>
      <c r="VTA383" s="66"/>
      <c r="VTB383" s="66"/>
      <c r="VTC383" s="66"/>
      <c r="VTD383" s="66"/>
      <c r="VTE383" s="66"/>
      <c r="VTF383" s="66"/>
      <c r="VTG383" s="66"/>
      <c r="VTH383" s="66"/>
      <c r="VTI383" s="66"/>
      <c r="VTJ383" s="66"/>
      <c r="VTK383" s="66"/>
      <c r="VTL383" s="66"/>
      <c r="VTM383" s="66"/>
      <c r="VTN383" s="66"/>
      <c r="VTO383" s="66"/>
      <c r="VTP383" s="66"/>
      <c r="VTQ383" s="66"/>
      <c r="VTR383" s="66"/>
      <c r="VTS383" s="66"/>
      <c r="VTT383" s="66"/>
      <c r="VTU383" s="66"/>
      <c r="VTV383" s="66"/>
      <c r="VTW383" s="66"/>
      <c r="VTX383" s="66"/>
      <c r="VTY383" s="66"/>
      <c r="VTZ383" s="66"/>
      <c r="VUA383" s="66"/>
      <c r="VUB383" s="66"/>
      <c r="VUC383" s="66"/>
      <c r="VUD383" s="66"/>
      <c r="VUE383" s="66"/>
      <c r="VUF383" s="66"/>
      <c r="VUG383" s="66"/>
      <c r="VUH383" s="66"/>
      <c r="VUI383" s="66"/>
      <c r="VUJ383" s="66"/>
      <c r="VUK383" s="66"/>
      <c r="VUL383" s="66"/>
      <c r="VUM383" s="66"/>
      <c r="VUN383" s="66"/>
      <c r="VUO383" s="66"/>
      <c r="VUP383" s="66"/>
      <c r="VUQ383" s="66"/>
      <c r="VUR383" s="66"/>
      <c r="VUS383" s="66"/>
      <c r="VUT383" s="66"/>
      <c r="VUU383" s="66"/>
      <c r="VUV383" s="66"/>
      <c r="VUW383" s="66"/>
      <c r="VUX383" s="66"/>
      <c r="VUY383" s="66"/>
      <c r="VUZ383" s="66"/>
      <c r="VVA383" s="66"/>
      <c r="VVB383" s="66"/>
      <c r="VVC383" s="66"/>
      <c r="VVD383" s="66"/>
      <c r="VVE383" s="66"/>
      <c r="VVF383" s="66"/>
      <c r="VVG383" s="66"/>
      <c r="VVH383" s="66"/>
      <c r="VVI383" s="66"/>
      <c r="VVJ383" s="66"/>
      <c r="VVK383" s="66"/>
      <c r="VVL383" s="66"/>
      <c r="VVM383" s="66"/>
      <c r="VVN383" s="66"/>
      <c r="VVO383" s="66"/>
      <c r="VVP383" s="66"/>
      <c r="VVQ383" s="66"/>
      <c r="VVR383" s="66"/>
      <c r="VVS383" s="66"/>
      <c r="VVT383" s="66"/>
      <c r="VVU383" s="66"/>
      <c r="VVV383" s="66"/>
      <c r="VVW383" s="66"/>
      <c r="VVX383" s="66"/>
      <c r="VVY383" s="66"/>
      <c r="VVZ383" s="66"/>
      <c r="VWA383" s="66"/>
      <c r="VWB383" s="66"/>
      <c r="VWC383" s="66"/>
      <c r="VWD383" s="66"/>
      <c r="VWE383" s="66"/>
      <c r="VWF383" s="66"/>
      <c r="VWG383" s="66"/>
      <c r="VWH383" s="66"/>
      <c r="VWI383" s="66"/>
      <c r="VWJ383" s="66"/>
      <c r="VWK383" s="66"/>
      <c r="VWL383" s="66"/>
      <c r="VWM383" s="66"/>
      <c r="VWN383" s="66"/>
      <c r="VWO383" s="66"/>
      <c r="VWP383" s="66"/>
      <c r="VWQ383" s="66"/>
      <c r="VWR383" s="66"/>
      <c r="VWS383" s="66"/>
      <c r="VWT383" s="66"/>
      <c r="VWU383" s="66"/>
      <c r="VWV383" s="66"/>
      <c r="VWW383" s="66"/>
      <c r="VWX383" s="66"/>
      <c r="VWY383" s="66"/>
      <c r="VWZ383" s="66"/>
      <c r="VXA383" s="66"/>
      <c r="VXB383" s="66"/>
      <c r="VXC383" s="66"/>
      <c r="VXD383" s="66"/>
      <c r="VXE383" s="66"/>
      <c r="VXF383" s="66"/>
      <c r="VXG383" s="66"/>
      <c r="VXH383" s="66"/>
      <c r="VXI383" s="66"/>
      <c r="VXJ383" s="66"/>
      <c r="VXK383" s="66"/>
      <c r="VXL383" s="66"/>
      <c r="VXM383" s="66"/>
      <c r="VXN383" s="66"/>
      <c r="VXO383" s="66"/>
      <c r="VXP383" s="66"/>
      <c r="VXQ383" s="66"/>
      <c r="VXR383" s="66"/>
      <c r="VXS383" s="66"/>
      <c r="VXT383" s="66"/>
      <c r="VXU383" s="66"/>
      <c r="VXV383" s="66"/>
      <c r="VXW383" s="66"/>
      <c r="VXX383" s="66"/>
      <c r="VXY383" s="66"/>
      <c r="VXZ383" s="66"/>
      <c r="VYA383" s="66"/>
      <c r="VYB383" s="66"/>
      <c r="VYC383" s="66"/>
      <c r="VYD383" s="66"/>
      <c r="VYE383" s="66"/>
      <c r="VYF383" s="66"/>
      <c r="VYG383" s="66"/>
      <c r="VYH383" s="66"/>
      <c r="VYI383" s="66"/>
      <c r="VYJ383" s="66"/>
      <c r="VYK383" s="66"/>
      <c r="VYL383" s="66"/>
      <c r="VYM383" s="66"/>
      <c r="VYN383" s="66"/>
      <c r="VYO383" s="66"/>
      <c r="VYP383" s="66"/>
      <c r="VYQ383" s="66"/>
      <c r="VYR383" s="66"/>
      <c r="VYS383" s="66"/>
      <c r="VYT383" s="66"/>
      <c r="VYU383" s="66"/>
      <c r="VYV383" s="66"/>
      <c r="VYW383" s="66"/>
      <c r="VYX383" s="66"/>
      <c r="VYY383" s="66"/>
      <c r="VYZ383" s="66"/>
      <c r="VZA383" s="66"/>
      <c r="VZB383" s="66"/>
      <c r="VZC383" s="66"/>
      <c r="VZD383" s="66"/>
      <c r="VZE383" s="66"/>
      <c r="VZF383" s="66"/>
      <c r="VZG383" s="66"/>
      <c r="VZH383" s="66"/>
      <c r="VZI383" s="66"/>
      <c r="VZJ383" s="66"/>
      <c r="VZK383" s="66"/>
      <c r="VZL383" s="66"/>
      <c r="VZM383" s="66"/>
      <c r="VZN383" s="66"/>
      <c r="VZO383" s="66"/>
      <c r="VZP383" s="66"/>
      <c r="VZQ383" s="66"/>
      <c r="VZR383" s="66"/>
      <c r="VZS383" s="66"/>
      <c r="VZT383" s="66"/>
      <c r="VZU383" s="66"/>
      <c r="VZV383" s="66"/>
      <c r="VZW383" s="66"/>
      <c r="VZX383" s="66"/>
      <c r="VZY383" s="66"/>
      <c r="VZZ383" s="66"/>
      <c r="WAA383" s="66"/>
      <c r="WAB383" s="66"/>
      <c r="WAC383" s="66"/>
      <c r="WAD383" s="66"/>
      <c r="WAE383" s="66"/>
      <c r="WAF383" s="66"/>
      <c r="WAG383" s="66"/>
      <c r="WAH383" s="66"/>
      <c r="WAI383" s="66"/>
      <c r="WAJ383" s="66"/>
      <c r="WAK383" s="66"/>
      <c r="WAL383" s="66"/>
      <c r="WAM383" s="66"/>
      <c r="WAN383" s="66"/>
      <c r="WAO383" s="66"/>
      <c r="WAP383" s="66"/>
      <c r="WAQ383" s="66"/>
      <c r="WAR383" s="66"/>
      <c r="WAS383" s="66"/>
      <c r="WAT383" s="66"/>
      <c r="WAU383" s="66"/>
      <c r="WAV383" s="66"/>
      <c r="WAW383" s="66"/>
      <c r="WAX383" s="66"/>
      <c r="WAY383" s="66"/>
      <c r="WAZ383" s="66"/>
      <c r="WBA383" s="66"/>
      <c r="WBB383" s="66"/>
      <c r="WBC383" s="66"/>
      <c r="WBD383" s="66"/>
      <c r="WBE383" s="66"/>
      <c r="WBF383" s="66"/>
      <c r="WBG383" s="66"/>
      <c r="WBH383" s="66"/>
      <c r="WBI383" s="66"/>
      <c r="WBJ383" s="66"/>
      <c r="WBK383" s="66"/>
      <c r="WBL383" s="66"/>
      <c r="WBM383" s="66"/>
      <c r="WBN383" s="66"/>
      <c r="WBO383" s="66"/>
      <c r="WBP383" s="66"/>
      <c r="WBQ383" s="66"/>
      <c r="WBR383" s="66"/>
      <c r="WBS383" s="66"/>
      <c r="WBT383" s="66"/>
      <c r="WBU383" s="66"/>
      <c r="WBV383" s="66"/>
      <c r="WBW383" s="66"/>
      <c r="WBX383" s="66"/>
      <c r="WBY383" s="66"/>
      <c r="WBZ383" s="66"/>
      <c r="WCA383" s="66"/>
      <c r="WCB383" s="66"/>
      <c r="WCC383" s="66"/>
      <c r="WCD383" s="66"/>
      <c r="WCE383" s="66"/>
      <c r="WCF383" s="66"/>
      <c r="WCG383" s="66"/>
      <c r="WCH383" s="66"/>
      <c r="WCI383" s="66"/>
      <c r="WCJ383" s="66"/>
      <c r="WCK383" s="66"/>
      <c r="WCL383" s="66"/>
      <c r="WCM383" s="66"/>
      <c r="WCN383" s="66"/>
      <c r="WCO383" s="66"/>
      <c r="WCP383" s="66"/>
      <c r="WCQ383" s="66"/>
      <c r="WCR383" s="66"/>
      <c r="WCS383" s="66"/>
      <c r="WCT383" s="66"/>
      <c r="WCU383" s="66"/>
      <c r="WCV383" s="66"/>
      <c r="WCW383" s="66"/>
      <c r="WCX383" s="66"/>
      <c r="WCY383" s="66"/>
      <c r="WCZ383" s="66"/>
      <c r="WDA383" s="66"/>
      <c r="WDB383" s="66"/>
      <c r="WDC383" s="66"/>
      <c r="WDD383" s="66"/>
      <c r="WDE383" s="66"/>
      <c r="WDF383" s="66"/>
      <c r="WDG383" s="66"/>
      <c r="WDH383" s="66"/>
      <c r="WDI383" s="66"/>
      <c r="WDJ383" s="66"/>
      <c r="WDK383" s="66"/>
      <c r="WDL383" s="66"/>
      <c r="WDM383" s="66"/>
      <c r="WDN383" s="66"/>
      <c r="WDO383" s="66"/>
      <c r="WDP383" s="66"/>
      <c r="WDQ383" s="66"/>
      <c r="WDR383" s="66"/>
      <c r="WDS383" s="66"/>
      <c r="WDT383" s="66"/>
      <c r="WDU383" s="66"/>
      <c r="WDV383" s="66"/>
      <c r="WDW383" s="66"/>
      <c r="WDX383" s="66"/>
      <c r="WDY383" s="66"/>
      <c r="WDZ383" s="66"/>
      <c r="WEA383" s="66"/>
      <c r="WEB383" s="66"/>
      <c r="WEC383" s="66"/>
      <c r="WED383" s="66"/>
      <c r="WEE383" s="66"/>
      <c r="WEF383" s="66"/>
      <c r="WEG383" s="66"/>
      <c r="WEH383" s="66"/>
      <c r="WEI383" s="66"/>
      <c r="WEJ383" s="66"/>
      <c r="WEK383" s="66"/>
      <c r="WEL383" s="66"/>
      <c r="WEM383" s="66"/>
      <c r="WEN383" s="66"/>
      <c r="WEO383" s="66"/>
      <c r="WEP383" s="66"/>
      <c r="WEQ383" s="66"/>
      <c r="WER383" s="66"/>
      <c r="WES383" s="66"/>
      <c r="WET383" s="66"/>
      <c r="WEU383" s="66"/>
      <c r="WEV383" s="66"/>
      <c r="WEW383" s="66"/>
      <c r="WEX383" s="66"/>
      <c r="WEY383" s="66"/>
      <c r="WEZ383" s="66"/>
      <c r="WFA383" s="66"/>
      <c r="WFB383" s="66"/>
      <c r="WFC383" s="66"/>
      <c r="WFD383" s="66"/>
      <c r="WFE383" s="66"/>
      <c r="WFF383" s="66"/>
      <c r="WFG383" s="66"/>
      <c r="WFH383" s="66"/>
      <c r="WFI383" s="66"/>
      <c r="WFJ383" s="66"/>
      <c r="WFK383" s="66"/>
      <c r="WFL383" s="66"/>
      <c r="WFM383" s="66"/>
      <c r="WFN383" s="66"/>
      <c r="WFO383" s="66"/>
      <c r="WFP383" s="66"/>
      <c r="WFQ383" s="66"/>
      <c r="WFR383" s="66"/>
      <c r="WFS383" s="66"/>
      <c r="WFT383" s="66"/>
      <c r="WFU383" s="66"/>
      <c r="WFV383" s="66"/>
      <c r="WFW383" s="66"/>
      <c r="WFX383" s="66"/>
      <c r="WFY383" s="66"/>
      <c r="WFZ383" s="66"/>
      <c r="WGA383" s="66"/>
      <c r="WGB383" s="66"/>
      <c r="WGC383" s="66"/>
      <c r="WGD383" s="66"/>
      <c r="WGE383" s="66"/>
      <c r="WGF383" s="66"/>
      <c r="WGG383" s="66"/>
      <c r="WGH383" s="66"/>
      <c r="WGI383" s="66"/>
      <c r="WGJ383" s="66"/>
      <c r="WGK383" s="66"/>
      <c r="WGL383" s="66"/>
      <c r="WGM383" s="66"/>
      <c r="WGN383" s="66"/>
      <c r="WGO383" s="66"/>
      <c r="WGP383" s="66"/>
      <c r="WGQ383" s="66"/>
      <c r="WGR383" s="66"/>
      <c r="WGS383" s="66"/>
      <c r="WGT383" s="66"/>
      <c r="WGU383" s="66"/>
      <c r="WGV383" s="66"/>
      <c r="WGW383" s="66"/>
      <c r="WGX383" s="66"/>
      <c r="WGY383" s="66"/>
      <c r="WGZ383" s="66"/>
      <c r="WHA383" s="66"/>
      <c r="WHB383" s="66"/>
      <c r="WHC383" s="66"/>
      <c r="WHD383" s="66"/>
      <c r="WHE383" s="66"/>
      <c r="WHF383" s="66"/>
      <c r="WHG383" s="66"/>
      <c r="WHH383" s="66"/>
      <c r="WHI383" s="66"/>
      <c r="WHJ383" s="66"/>
      <c r="WHK383" s="66"/>
      <c r="WHL383" s="66"/>
      <c r="WHM383" s="66"/>
      <c r="WHN383" s="66"/>
      <c r="WHO383" s="66"/>
      <c r="WHP383" s="66"/>
      <c r="WHQ383" s="66"/>
      <c r="WHR383" s="66"/>
      <c r="WHS383" s="66"/>
      <c r="WHT383" s="66"/>
      <c r="WHU383" s="66"/>
      <c r="WHV383" s="66"/>
      <c r="WHW383" s="66"/>
      <c r="WHX383" s="66"/>
      <c r="WHY383" s="66"/>
      <c r="WHZ383" s="66"/>
      <c r="WIA383" s="66"/>
      <c r="WIB383" s="66"/>
      <c r="WIC383" s="66"/>
      <c r="WID383" s="66"/>
      <c r="WIE383" s="66"/>
      <c r="WIF383" s="66"/>
      <c r="WIG383" s="66"/>
      <c r="WIH383" s="66"/>
      <c r="WII383" s="66"/>
      <c r="WIJ383" s="66"/>
      <c r="WIK383" s="66"/>
      <c r="WIL383" s="66"/>
      <c r="WIM383" s="66"/>
      <c r="WIN383" s="66"/>
      <c r="WIO383" s="66"/>
      <c r="WIP383" s="66"/>
      <c r="WIQ383" s="66"/>
      <c r="WIR383" s="66"/>
      <c r="WIS383" s="66"/>
      <c r="WIT383" s="66"/>
      <c r="WIU383" s="66"/>
      <c r="WIV383" s="66"/>
      <c r="WIW383" s="66"/>
      <c r="WIX383" s="66"/>
      <c r="WIY383" s="66"/>
      <c r="WIZ383" s="66"/>
      <c r="WJA383" s="66"/>
      <c r="WJB383" s="66"/>
      <c r="WJC383" s="66"/>
      <c r="WJD383" s="66"/>
      <c r="WJE383" s="66"/>
      <c r="WJF383" s="66"/>
      <c r="WJG383" s="66"/>
      <c r="WJH383" s="66"/>
      <c r="WJI383" s="66"/>
      <c r="WJJ383" s="66"/>
      <c r="WJK383" s="66"/>
      <c r="WJL383" s="66"/>
      <c r="WJM383" s="66"/>
      <c r="WJN383" s="66"/>
      <c r="WJO383" s="66"/>
      <c r="WJP383" s="66"/>
      <c r="WJQ383" s="66"/>
      <c r="WJR383" s="66"/>
      <c r="WJS383" s="66"/>
      <c r="WJT383" s="66"/>
      <c r="WJU383" s="66"/>
      <c r="WJV383" s="66"/>
      <c r="WJW383" s="66"/>
      <c r="WJX383" s="66"/>
      <c r="WJY383" s="66"/>
      <c r="WJZ383" s="66"/>
      <c r="WKA383" s="66"/>
      <c r="WKB383" s="66"/>
      <c r="WKC383" s="66"/>
      <c r="WKD383" s="66"/>
      <c r="WKE383" s="66"/>
      <c r="WKF383" s="66"/>
      <c r="WKG383" s="66"/>
      <c r="WKH383" s="66"/>
      <c r="WKI383" s="66"/>
      <c r="WKJ383" s="66"/>
      <c r="WKK383" s="66"/>
      <c r="WKL383" s="66"/>
      <c r="WKM383" s="66"/>
      <c r="WKN383" s="66"/>
      <c r="WKO383" s="66"/>
      <c r="WKP383" s="66"/>
      <c r="WKQ383" s="66"/>
      <c r="WKR383" s="66"/>
      <c r="WKS383" s="66"/>
      <c r="WKT383" s="66"/>
      <c r="WKU383" s="66"/>
      <c r="WKV383" s="66"/>
      <c r="WKW383" s="66"/>
      <c r="WKX383" s="66"/>
      <c r="WKY383" s="66"/>
      <c r="WKZ383" s="66"/>
      <c r="WLA383" s="66"/>
      <c r="WLB383" s="66"/>
      <c r="WLC383" s="66"/>
      <c r="WLD383" s="66"/>
      <c r="WLE383" s="66"/>
      <c r="WLF383" s="66"/>
      <c r="WLG383" s="66"/>
      <c r="WLH383" s="66"/>
      <c r="WLI383" s="66"/>
      <c r="WLJ383" s="66"/>
      <c r="WLK383" s="66"/>
      <c r="WLL383" s="66"/>
      <c r="WLM383" s="66"/>
      <c r="WLN383" s="66"/>
      <c r="WLO383" s="66"/>
      <c r="WLP383" s="66"/>
      <c r="WLQ383" s="66"/>
      <c r="WLR383" s="66"/>
      <c r="WLS383" s="66"/>
      <c r="WLT383" s="66"/>
      <c r="WLU383" s="66"/>
      <c r="WLV383" s="66"/>
      <c r="WLW383" s="66"/>
      <c r="WLX383" s="66"/>
      <c r="WLY383" s="66"/>
      <c r="WLZ383" s="66"/>
      <c r="WMA383" s="66"/>
      <c r="WMB383" s="66"/>
      <c r="WMC383" s="66"/>
      <c r="WMD383" s="66"/>
      <c r="WME383" s="66"/>
      <c r="WMF383" s="66"/>
      <c r="WMG383" s="66"/>
      <c r="WMH383" s="66"/>
      <c r="WMI383" s="66"/>
      <c r="WMJ383" s="66"/>
      <c r="WMK383" s="66"/>
      <c r="WML383" s="66"/>
      <c r="WMM383" s="66"/>
      <c r="WMN383" s="66"/>
      <c r="WMO383" s="66"/>
      <c r="WMP383" s="66"/>
      <c r="WMQ383" s="66"/>
      <c r="WMR383" s="66"/>
      <c r="WMS383" s="66"/>
      <c r="WMT383" s="66"/>
      <c r="WMU383" s="66"/>
      <c r="WMV383" s="66"/>
      <c r="WMW383" s="66"/>
      <c r="WMX383" s="66"/>
      <c r="WMY383" s="66"/>
      <c r="WMZ383" s="66"/>
      <c r="WNA383" s="66"/>
      <c r="WNB383" s="66"/>
      <c r="WNC383" s="66"/>
      <c r="WND383" s="66"/>
      <c r="WNE383" s="66"/>
      <c r="WNF383" s="66"/>
      <c r="WNG383" s="66"/>
      <c r="WNH383" s="66"/>
      <c r="WNI383" s="66"/>
      <c r="WNJ383" s="66"/>
      <c r="WNK383" s="66"/>
      <c r="WNL383" s="66"/>
      <c r="WNM383" s="66"/>
      <c r="WNN383" s="66"/>
      <c r="WNO383" s="66"/>
      <c r="WNP383" s="66"/>
      <c r="WNQ383" s="66"/>
      <c r="WNR383" s="66"/>
      <c r="WNS383" s="66"/>
      <c r="WNT383" s="66"/>
      <c r="WNU383" s="66"/>
      <c r="WNV383" s="66"/>
      <c r="WNW383" s="66"/>
      <c r="WNX383" s="66"/>
      <c r="WNY383" s="66"/>
      <c r="WNZ383" s="66"/>
      <c r="WOA383" s="66"/>
      <c r="WOB383" s="66"/>
      <c r="WOC383" s="66"/>
      <c r="WOD383" s="66"/>
      <c r="WOE383" s="66"/>
      <c r="WOF383" s="66"/>
      <c r="WOG383" s="66"/>
      <c r="WOH383" s="66"/>
      <c r="WOI383" s="66"/>
      <c r="WOJ383" s="66"/>
      <c r="WOK383" s="66"/>
      <c r="WOL383" s="66"/>
      <c r="WOM383" s="66"/>
      <c r="WON383" s="66"/>
      <c r="WOO383" s="66"/>
      <c r="WOP383" s="66"/>
      <c r="WOQ383" s="66"/>
      <c r="WOR383" s="66"/>
      <c r="WOS383" s="66"/>
      <c r="WOT383" s="66"/>
      <c r="WOU383" s="66"/>
      <c r="WOV383" s="66"/>
      <c r="WOW383" s="66"/>
      <c r="WOX383" s="66"/>
      <c r="WOY383" s="66"/>
      <c r="WOZ383" s="66"/>
      <c r="WPA383" s="66"/>
      <c r="WPB383" s="66"/>
      <c r="WPC383" s="66"/>
      <c r="WPD383" s="66"/>
      <c r="WPE383" s="66"/>
      <c r="WPF383" s="66"/>
      <c r="WPG383" s="66"/>
      <c r="WPH383" s="66"/>
      <c r="WPI383" s="66"/>
      <c r="WPJ383" s="66"/>
      <c r="WPK383" s="66"/>
      <c r="WPL383" s="66"/>
      <c r="WPM383" s="66"/>
      <c r="WPN383" s="66"/>
      <c r="WPO383" s="66"/>
      <c r="WPP383" s="66"/>
      <c r="WPQ383" s="66"/>
      <c r="WPR383" s="66"/>
      <c r="WPS383" s="66"/>
      <c r="WPT383" s="66"/>
      <c r="WPU383" s="66"/>
      <c r="WPV383" s="66"/>
      <c r="WPW383" s="66"/>
      <c r="WPX383" s="66"/>
      <c r="WPY383" s="66"/>
      <c r="WPZ383" s="66"/>
      <c r="WQA383" s="66"/>
      <c r="WQB383" s="66"/>
      <c r="WQC383" s="66"/>
      <c r="WQD383" s="66"/>
      <c r="WQE383" s="66"/>
      <c r="WQF383" s="66"/>
      <c r="WQG383" s="66"/>
      <c r="WQH383" s="66"/>
      <c r="WQI383" s="66"/>
      <c r="WQJ383" s="66"/>
      <c r="WQK383" s="66"/>
      <c r="WQL383" s="66"/>
      <c r="WQM383" s="66"/>
      <c r="WQN383" s="66"/>
      <c r="WQO383" s="66"/>
      <c r="WQP383" s="66"/>
      <c r="WQQ383" s="66"/>
      <c r="WQR383" s="66"/>
      <c r="WQS383" s="66"/>
      <c r="WQT383" s="66"/>
      <c r="WQU383" s="66"/>
      <c r="WQV383" s="66"/>
      <c r="WQW383" s="66"/>
      <c r="WQX383" s="66"/>
      <c r="WQY383" s="66"/>
      <c r="WQZ383" s="66"/>
      <c r="WRA383" s="66"/>
      <c r="WRB383" s="66"/>
      <c r="WRC383" s="66"/>
      <c r="WRD383" s="66"/>
      <c r="WRE383" s="66"/>
      <c r="WRF383" s="66"/>
      <c r="WRG383" s="66"/>
      <c r="WRH383" s="66"/>
      <c r="WRI383" s="66"/>
      <c r="WRJ383" s="66"/>
      <c r="WRK383" s="66"/>
      <c r="WRL383" s="66"/>
      <c r="WRM383" s="66"/>
      <c r="WRN383" s="66"/>
      <c r="WRO383" s="66"/>
      <c r="WRP383" s="66"/>
      <c r="WRQ383" s="66"/>
      <c r="WRR383" s="66"/>
      <c r="WRS383" s="66"/>
      <c r="WRT383" s="66"/>
      <c r="WRU383" s="66"/>
      <c r="WRV383" s="66"/>
      <c r="WRW383" s="66"/>
      <c r="WRX383" s="66"/>
      <c r="WRY383" s="66"/>
      <c r="WRZ383" s="66"/>
      <c r="WSA383" s="66"/>
      <c r="WSB383" s="66"/>
      <c r="WSC383" s="66"/>
      <c r="WSD383" s="66"/>
      <c r="WSE383" s="66"/>
      <c r="WSF383" s="66"/>
      <c r="WSG383" s="66"/>
      <c r="WSH383" s="66"/>
      <c r="WSI383" s="66"/>
      <c r="WSJ383" s="66"/>
      <c r="WSK383" s="66"/>
      <c r="WSL383" s="66"/>
      <c r="WSM383" s="66"/>
      <c r="WSN383" s="66"/>
      <c r="WSO383" s="66"/>
      <c r="WSP383" s="66"/>
      <c r="WSQ383" s="66"/>
      <c r="WSR383" s="66"/>
      <c r="WSS383" s="66"/>
      <c r="WST383" s="66"/>
      <c r="WSU383" s="66"/>
      <c r="WSV383" s="66"/>
      <c r="WSW383" s="66"/>
      <c r="WSX383" s="66"/>
      <c r="WSY383" s="66"/>
      <c r="WSZ383" s="66"/>
      <c r="WTA383" s="66"/>
      <c r="WTB383" s="66"/>
      <c r="WTC383" s="66"/>
      <c r="WTD383" s="66"/>
      <c r="WTE383" s="66"/>
      <c r="WTF383" s="66"/>
      <c r="WTG383" s="66"/>
      <c r="WTH383" s="66"/>
      <c r="WTI383" s="66"/>
      <c r="WTJ383" s="66"/>
      <c r="WTK383" s="66"/>
      <c r="WTL383" s="66"/>
      <c r="WTM383" s="66"/>
      <c r="WTN383" s="66"/>
      <c r="WTO383" s="66"/>
      <c r="WTP383" s="66"/>
      <c r="WTQ383" s="66"/>
      <c r="WTR383" s="66"/>
      <c r="WTS383" s="66"/>
      <c r="WTT383" s="66"/>
      <c r="WTU383" s="66"/>
      <c r="WTV383" s="66"/>
      <c r="WTW383" s="66"/>
      <c r="WTX383" s="66"/>
      <c r="WTY383" s="66"/>
    </row>
    <row r="384" spans="1:16109" s="85" customFormat="1" ht="24.95" customHeight="1" x14ac:dyDescent="0.25">
      <c r="A384" s="69" t="s">
        <v>1535</v>
      </c>
      <c r="B384" s="70" t="s">
        <v>2657</v>
      </c>
      <c r="C384" s="150" t="s">
        <v>900</v>
      </c>
      <c r="D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66"/>
      <c r="AG384" s="66"/>
      <c r="AH384" s="66"/>
      <c r="AI384" s="66"/>
      <c r="AJ384" s="66"/>
      <c r="AK384" s="66"/>
      <c r="AL384" s="66"/>
      <c r="AM384" s="66"/>
      <c r="AN384" s="66"/>
      <c r="AO384" s="66"/>
      <c r="AP384" s="66"/>
      <c r="AQ384" s="66"/>
      <c r="AR384" s="66"/>
      <c r="AS384" s="66"/>
      <c r="AT384" s="66"/>
      <c r="AU384" s="66"/>
      <c r="AV384" s="66"/>
      <c r="AW384" s="66"/>
      <c r="AX384" s="66"/>
      <c r="AY384" s="66"/>
      <c r="AZ384" s="66"/>
      <c r="BA384" s="66"/>
      <c r="BB384" s="66"/>
      <c r="BC384" s="66"/>
      <c r="BD384" s="66"/>
      <c r="BE384" s="66"/>
      <c r="BF384" s="66"/>
      <c r="BG384" s="66"/>
      <c r="BH384" s="66"/>
      <c r="BI384" s="66"/>
      <c r="BJ384" s="66"/>
      <c r="BK384" s="66"/>
      <c r="BL384" s="66"/>
      <c r="BM384" s="66"/>
      <c r="BN384" s="66"/>
      <c r="BO384" s="66"/>
      <c r="BP384" s="66"/>
      <c r="BQ384" s="66"/>
      <c r="BR384" s="66"/>
      <c r="BS384" s="66"/>
      <c r="BT384" s="66"/>
      <c r="BU384" s="66"/>
      <c r="BV384" s="66"/>
      <c r="BW384" s="66"/>
      <c r="BX384" s="66"/>
      <c r="BY384" s="66"/>
      <c r="BZ384" s="66"/>
      <c r="CA384" s="66"/>
      <c r="CB384" s="66"/>
      <c r="CC384" s="66"/>
      <c r="CD384" s="66"/>
      <c r="CE384" s="66"/>
      <c r="CF384" s="66"/>
      <c r="CG384" s="66"/>
      <c r="CH384" s="66"/>
      <c r="CI384" s="66"/>
      <c r="CJ384" s="66"/>
      <c r="CK384" s="66"/>
      <c r="CL384" s="66"/>
      <c r="CM384" s="66"/>
      <c r="CN384" s="66"/>
      <c r="CO384" s="66"/>
      <c r="CP384" s="66"/>
      <c r="CQ384" s="66"/>
      <c r="CR384" s="66"/>
      <c r="CS384" s="66"/>
      <c r="CT384" s="66"/>
      <c r="CU384" s="66"/>
      <c r="CV384" s="66"/>
      <c r="CW384" s="66"/>
      <c r="CX384" s="66"/>
      <c r="CY384" s="66"/>
      <c r="CZ384" s="66"/>
      <c r="DA384" s="66"/>
      <c r="DB384" s="66"/>
      <c r="DC384" s="66"/>
      <c r="DD384" s="66"/>
      <c r="DE384" s="66"/>
      <c r="DF384" s="66"/>
      <c r="DG384" s="66"/>
      <c r="DH384" s="66"/>
      <c r="DI384" s="66"/>
      <c r="DJ384" s="66"/>
      <c r="DK384" s="66"/>
      <c r="DL384" s="66"/>
      <c r="DM384" s="66"/>
      <c r="DN384" s="66"/>
      <c r="DO384" s="66"/>
      <c r="DP384" s="66"/>
      <c r="DQ384" s="66"/>
      <c r="DR384" s="66"/>
      <c r="DS384" s="66"/>
      <c r="DT384" s="66"/>
      <c r="DU384" s="66"/>
      <c r="DV384" s="66"/>
      <c r="DW384" s="66"/>
      <c r="DX384" s="66"/>
      <c r="DY384" s="66"/>
      <c r="DZ384" s="66"/>
      <c r="EA384" s="66"/>
      <c r="EB384" s="66"/>
      <c r="EC384" s="66"/>
      <c r="ED384" s="66"/>
      <c r="EE384" s="66"/>
      <c r="EF384" s="66"/>
      <c r="EG384" s="66"/>
      <c r="EH384" s="66"/>
      <c r="EI384" s="66"/>
      <c r="EJ384" s="66"/>
      <c r="EK384" s="66"/>
      <c r="EL384" s="66"/>
      <c r="EM384" s="66"/>
      <c r="EN384" s="66"/>
      <c r="EO384" s="66"/>
      <c r="EP384" s="66"/>
      <c r="EQ384" s="66"/>
      <c r="ER384" s="66"/>
      <c r="ES384" s="66"/>
      <c r="ET384" s="66"/>
      <c r="EU384" s="66"/>
      <c r="EV384" s="66"/>
      <c r="EW384" s="66"/>
      <c r="EX384" s="66"/>
      <c r="EY384" s="66"/>
      <c r="EZ384" s="66"/>
      <c r="FA384" s="66"/>
      <c r="FB384" s="66"/>
      <c r="FC384" s="66"/>
      <c r="FD384" s="66"/>
      <c r="FE384" s="66"/>
      <c r="FF384" s="66"/>
      <c r="FG384" s="66"/>
      <c r="FH384" s="66"/>
      <c r="FI384" s="66"/>
      <c r="FJ384" s="66"/>
      <c r="FK384" s="66"/>
      <c r="FL384" s="66"/>
      <c r="FM384" s="66"/>
      <c r="FN384" s="66"/>
      <c r="FO384" s="66"/>
      <c r="FP384" s="66"/>
      <c r="FQ384" s="66"/>
      <c r="FR384" s="66"/>
      <c r="FS384" s="66"/>
      <c r="FT384" s="66"/>
      <c r="FU384" s="66"/>
      <c r="FV384" s="66"/>
      <c r="FW384" s="66"/>
      <c r="FX384" s="66"/>
      <c r="FY384" s="66"/>
      <c r="FZ384" s="66"/>
      <c r="GA384" s="66"/>
      <c r="GB384" s="66"/>
      <c r="GC384" s="66"/>
      <c r="GD384" s="66"/>
      <c r="GE384" s="66"/>
      <c r="GF384" s="66"/>
      <c r="GG384" s="66"/>
      <c r="GH384" s="66"/>
      <c r="GI384" s="66"/>
      <c r="GJ384" s="66"/>
      <c r="GK384" s="66"/>
      <c r="GL384" s="66"/>
      <c r="GM384" s="66"/>
      <c r="GN384" s="66"/>
      <c r="GO384" s="66"/>
      <c r="GP384" s="66"/>
      <c r="GQ384" s="66"/>
      <c r="GR384" s="66"/>
      <c r="GS384" s="66"/>
      <c r="GT384" s="66"/>
      <c r="GU384" s="66"/>
      <c r="GV384" s="66"/>
      <c r="GW384" s="66"/>
      <c r="GX384" s="66"/>
      <c r="GY384" s="66"/>
      <c r="GZ384" s="66"/>
      <c r="HA384" s="66"/>
      <c r="HB384" s="66"/>
      <c r="HC384" s="66"/>
      <c r="HD384" s="66"/>
      <c r="HE384" s="66"/>
      <c r="HF384" s="66"/>
      <c r="HG384" s="66"/>
      <c r="HH384" s="66"/>
      <c r="HI384" s="66"/>
      <c r="HJ384" s="66"/>
      <c r="HK384" s="66"/>
      <c r="HL384" s="66"/>
      <c r="HM384" s="66"/>
      <c r="HN384" s="66"/>
      <c r="HO384" s="66"/>
      <c r="HP384" s="66"/>
      <c r="HQ384" s="66"/>
      <c r="HR384" s="66"/>
      <c r="HS384" s="66"/>
      <c r="HT384" s="66"/>
      <c r="HU384" s="66"/>
      <c r="HV384" s="66"/>
      <c r="HW384" s="66"/>
      <c r="HX384" s="66"/>
      <c r="HY384" s="66"/>
      <c r="HZ384" s="66"/>
      <c r="IA384" s="66"/>
      <c r="IB384" s="66"/>
      <c r="IC384" s="66"/>
      <c r="ID384" s="66"/>
      <c r="IE384" s="66"/>
      <c r="IF384" s="66"/>
      <c r="IG384" s="66"/>
      <c r="IH384" s="66"/>
      <c r="II384" s="66"/>
      <c r="IJ384" s="66"/>
      <c r="IK384" s="66"/>
      <c r="IL384" s="66"/>
      <c r="IM384" s="66"/>
      <c r="IN384" s="66"/>
      <c r="IO384" s="66"/>
      <c r="IP384" s="66"/>
      <c r="IQ384" s="66"/>
      <c r="IR384" s="66"/>
      <c r="IS384" s="66"/>
      <c r="IT384" s="66"/>
      <c r="IU384" s="66"/>
      <c r="IV384" s="66"/>
      <c r="IW384" s="66"/>
      <c r="IX384" s="66"/>
      <c r="IY384" s="66"/>
      <c r="IZ384" s="66"/>
      <c r="JA384" s="66"/>
      <c r="JB384" s="66"/>
      <c r="JC384" s="66"/>
      <c r="JD384" s="66"/>
      <c r="JE384" s="66"/>
      <c r="JF384" s="66"/>
      <c r="JG384" s="66"/>
      <c r="JH384" s="66"/>
      <c r="JI384" s="66"/>
      <c r="JJ384" s="66"/>
      <c r="JK384" s="66"/>
      <c r="JL384" s="66"/>
      <c r="JM384" s="66"/>
      <c r="JN384" s="66"/>
      <c r="JO384" s="66"/>
      <c r="JP384" s="66"/>
      <c r="JQ384" s="66"/>
      <c r="JR384" s="66"/>
      <c r="JS384" s="66"/>
      <c r="JT384" s="66"/>
      <c r="JU384" s="66"/>
      <c r="JV384" s="66"/>
      <c r="JW384" s="66"/>
      <c r="JX384" s="66"/>
      <c r="JY384" s="66"/>
      <c r="JZ384" s="66"/>
      <c r="KA384" s="66"/>
      <c r="KB384" s="66"/>
      <c r="KC384" s="66"/>
      <c r="KD384" s="66"/>
      <c r="KE384" s="66"/>
      <c r="KF384" s="66"/>
      <c r="KG384" s="66"/>
      <c r="KH384" s="66"/>
      <c r="KI384" s="66"/>
      <c r="KJ384" s="66"/>
      <c r="KK384" s="66"/>
      <c r="KL384" s="66"/>
      <c r="KM384" s="66"/>
      <c r="KN384" s="66"/>
      <c r="KO384" s="66"/>
      <c r="KP384" s="66"/>
      <c r="KQ384" s="66"/>
      <c r="KR384" s="66"/>
      <c r="KS384" s="66"/>
      <c r="KT384" s="66"/>
      <c r="KU384" s="66"/>
      <c r="KV384" s="66"/>
      <c r="KW384" s="66"/>
      <c r="KX384" s="66"/>
      <c r="KY384" s="66"/>
      <c r="KZ384" s="66"/>
      <c r="LA384" s="66"/>
      <c r="LB384" s="66"/>
      <c r="LC384" s="66"/>
      <c r="LD384" s="66"/>
      <c r="LE384" s="66"/>
      <c r="LF384" s="66"/>
      <c r="LG384" s="66"/>
      <c r="LH384" s="66"/>
      <c r="LI384" s="66"/>
      <c r="LJ384" s="66"/>
      <c r="LK384" s="66"/>
      <c r="LL384" s="66"/>
      <c r="LM384" s="66"/>
      <c r="LN384" s="66"/>
      <c r="LO384" s="66"/>
      <c r="LP384" s="66"/>
      <c r="LQ384" s="66"/>
      <c r="LR384" s="66"/>
      <c r="LS384" s="66"/>
      <c r="LT384" s="66"/>
      <c r="LU384" s="66"/>
      <c r="LV384" s="66"/>
      <c r="LW384" s="66"/>
      <c r="LX384" s="66"/>
      <c r="LY384" s="66"/>
      <c r="LZ384" s="66"/>
      <c r="MA384" s="66"/>
      <c r="MB384" s="66"/>
      <c r="MC384" s="66"/>
      <c r="MD384" s="66"/>
      <c r="ME384" s="66"/>
      <c r="MF384" s="66"/>
      <c r="MG384" s="66"/>
      <c r="MH384" s="66"/>
      <c r="MI384" s="66"/>
      <c r="MJ384" s="66"/>
      <c r="MK384" s="66"/>
      <c r="ML384" s="66"/>
      <c r="MM384" s="66"/>
      <c r="MN384" s="66"/>
      <c r="MO384" s="66"/>
      <c r="MP384" s="66"/>
      <c r="MQ384" s="66"/>
      <c r="MR384" s="66"/>
      <c r="MS384" s="66"/>
      <c r="MT384" s="66"/>
      <c r="MU384" s="66"/>
      <c r="MV384" s="66"/>
      <c r="MW384" s="66"/>
      <c r="MX384" s="66"/>
      <c r="MY384" s="66"/>
      <c r="MZ384" s="66"/>
      <c r="NA384" s="66"/>
      <c r="NB384" s="66"/>
      <c r="NC384" s="66"/>
      <c r="ND384" s="66"/>
      <c r="NE384" s="66"/>
      <c r="NF384" s="66"/>
      <c r="NG384" s="66"/>
      <c r="NH384" s="66"/>
      <c r="NI384" s="66"/>
      <c r="NJ384" s="66"/>
      <c r="NK384" s="66"/>
      <c r="NL384" s="66"/>
      <c r="NM384" s="66"/>
      <c r="NN384" s="66"/>
      <c r="NO384" s="66"/>
      <c r="NP384" s="66"/>
      <c r="NQ384" s="66"/>
      <c r="NR384" s="66"/>
      <c r="NS384" s="66"/>
      <c r="NT384" s="66"/>
      <c r="NU384" s="66"/>
      <c r="NV384" s="66"/>
      <c r="NW384" s="66"/>
      <c r="NX384" s="66"/>
      <c r="NY384" s="66"/>
      <c r="NZ384" s="66"/>
      <c r="OA384" s="66"/>
      <c r="OB384" s="66"/>
      <c r="OC384" s="66"/>
      <c r="OD384" s="66"/>
      <c r="OE384" s="66"/>
      <c r="OF384" s="66"/>
      <c r="OG384" s="66"/>
      <c r="OH384" s="66"/>
      <c r="OI384" s="66"/>
      <c r="OJ384" s="66"/>
      <c r="OK384" s="66"/>
      <c r="OL384" s="66"/>
      <c r="OM384" s="66"/>
      <c r="ON384" s="66"/>
      <c r="OO384" s="66"/>
      <c r="OP384" s="66"/>
      <c r="OQ384" s="66"/>
      <c r="OR384" s="66"/>
      <c r="OS384" s="66"/>
      <c r="OT384" s="66"/>
      <c r="OU384" s="66"/>
      <c r="OV384" s="66"/>
      <c r="OW384" s="66"/>
      <c r="OX384" s="66"/>
      <c r="OY384" s="66"/>
      <c r="OZ384" s="66"/>
      <c r="PA384" s="66"/>
      <c r="PB384" s="66"/>
      <c r="PC384" s="66"/>
      <c r="PD384" s="66"/>
      <c r="PE384" s="66"/>
      <c r="PF384" s="66"/>
      <c r="PG384" s="66"/>
      <c r="PH384" s="66"/>
      <c r="PI384" s="66"/>
      <c r="PJ384" s="66"/>
      <c r="PK384" s="66"/>
      <c r="PL384" s="66"/>
      <c r="PM384" s="66"/>
      <c r="PN384" s="66"/>
      <c r="PO384" s="66"/>
      <c r="PP384" s="66"/>
      <c r="PQ384" s="66"/>
      <c r="PR384" s="66"/>
      <c r="PS384" s="66"/>
      <c r="PT384" s="66"/>
      <c r="PU384" s="66"/>
      <c r="PV384" s="66"/>
      <c r="PW384" s="66"/>
      <c r="PX384" s="66"/>
      <c r="PY384" s="66"/>
      <c r="PZ384" s="66"/>
      <c r="QA384" s="66"/>
      <c r="QB384" s="66"/>
      <c r="QC384" s="66"/>
      <c r="QD384" s="66"/>
      <c r="QE384" s="66"/>
      <c r="QF384" s="66"/>
      <c r="QG384" s="66"/>
      <c r="QH384" s="66"/>
      <c r="QI384" s="66"/>
      <c r="QJ384" s="66"/>
      <c r="QK384" s="66"/>
      <c r="QL384" s="66"/>
      <c r="QM384" s="66"/>
      <c r="QN384" s="66"/>
      <c r="QO384" s="66"/>
      <c r="QP384" s="66"/>
      <c r="QQ384" s="66"/>
      <c r="QR384" s="66"/>
      <c r="QS384" s="66"/>
      <c r="QT384" s="66"/>
      <c r="QU384" s="66"/>
      <c r="QV384" s="66"/>
      <c r="QW384" s="66"/>
      <c r="QX384" s="66"/>
      <c r="QY384" s="66"/>
      <c r="QZ384" s="66"/>
      <c r="RA384" s="66"/>
      <c r="RB384" s="66"/>
      <c r="RC384" s="66"/>
      <c r="RD384" s="66"/>
      <c r="RE384" s="66"/>
      <c r="RF384" s="66"/>
      <c r="RG384" s="66"/>
      <c r="RH384" s="66"/>
      <c r="RI384" s="66"/>
      <c r="RJ384" s="66"/>
      <c r="RK384" s="66"/>
      <c r="RL384" s="66"/>
      <c r="RM384" s="66"/>
      <c r="RN384" s="66"/>
      <c r="RO384" s="66"/>
      <c r="RP384" s="66"/>
      <c r="RQ384" s="66"/>
      <c r="RR384" s="66"/>
      <c r="RS384" s="66"/>
      <c r="RT384" s="66"/>
      <c r="RU384" s="66"/>
      <c r="RV384" s="66"/>
      <c r="RW384" s="66"/>
      <c r="RX384" s="66"/>
      <c r="RY384" s="66"/>
      <c r="RZ384" s="66"/>
      <c r="SA384" s="66"/>
      <c r="SB384" s="66"/>
      <c r="SC384" s="66"/>
      <c r="SD384" s="66"/>
      <c r="SE384" s="66"/>
      <c r="SF384" s="66"/>
      <c r="SG384" s="66"/>
      <c r="SH384" s="66"/>
      <c r="SI384" s="66"/>
      <c r="SJ384" s="66"/>
      <c r="SK384" s="66"/>
      <c r="SL384" s="66"/>
      <c r="SM384" s="66"/>
      <c r="SN384" s="66"/>
      <c r="SO384" s="66"/>
      <c r="SP384" s="66"/>
      <c r="SQ384" s="66"/>
      <c r="SR384" s="66"/>
      <c r="SS384" s="66"/>
      <c r="ST384" s="66"/>
      <c r="SU384" s="66"/>
      <c r="SV384" s="66"/>
      <c r="SW384" s="66"/>
      <c r="SX384" s="66"/>
      <c r="SY384" s="66"/>
      <c r="SZ384" s="66"/>
      <c r="TA384" s="66"/>
      <c r="TB384" s="66"/>
      <c r="TC384" s="66"/>
      <c r="TD384" s="66"/>
      <c r="TE384" s="66"/>
      <c r="TF384" s="66"/>
      <c r="TG384" s="66"/>
      <c r="TH384" s="66"/>
      <c r="TI384" s="66"/>
      <c r="TJ384" s="66"/>
      <c r="TK384" s="66"/>
      <c r="TL384" s="66"/>
      <c r="TM384" s="66"/>
      <c r="TN384" s="66"/>
      <c r="TO384" s="66"/>
      <c r="TP384" s="66"/>
      <c r="TQ384" s="66"/>
      <c r="TR384" s="66"/>
      <c r="TS384" s="66"/>
      <c r="TT384" s="66"/>
      <c r="TU384" s="66"/>
      <c r="TV384" s="66"/>
      <c r="TW384" s="66"/>
      <c r="TX384" s="66"/>
      <c r="TY384" s="66"/>
      <c r="TZ384" s="66"/>
      <c r="UA384" s="66"/>
      <c r="UB384" s="66"/>
      <c r="UC384" s="66"/>
      <c r="UD384" s="66"/>
      <c r="UE384" s="66"/>
      <c r="UF384" s="66"/>
      <c r="UG384" s="66"/>
      <c r="UH384" s="66"/>
      <c r="UI384" s="66"/>
      <c r="UJ384" s="66"/>
      <c r="UK384" s="66"/>
      <c r="UL384" s="66"/>
      <c r="UM384" s="66"/>
      <c r="UN384" s="66"/>
      <c r="UO384" s="66"/>
      <c r="UP384" s="66"/>
      <c r="UQ384" s="66"/>
      <c r="UR384" s="66"/>
      <c r="US384" s="66"/>
      <c r="UT384" s="66"/>
      <c r="UU384" s="66"/>
      <c r="UV384" s="66"/>
      <c r="UW384" s="66"/>
      <c r="UX384" s="66"/>
      <c r="UY384" s="66"/>
      <c r="UZ384" s="66"/>
      <c r="VA384" s="66"/>
      <c r="VB384" s="66"/>
      <c r="VC384" s="66"/>
      <c r="VD384" s="66"/>
      <c r="VE384" s="66"/>
      <c r="VF384" s="66"/>
      <c r="VG384" s="66"/>
      <c r="VH384" s="66"/>
      <c r="VI384" s="66"/>
      <c r="VJ384" s="66"/>
      <c r="VK384" s="66"/>
      <c r="VL384" s="66"/>
      <c r="VM384" s="66"/>
      <c r="VN384" s="66"/>
      <c r="VO384" s="66"/>
      <c r="VP384" s="66"/>
      <c r="VQ384" s="66"/>
      <c r="VR384" s="66"/>
      <c r="VS384" s="66"/>
      <c r="VT384" s="66"/>
      <c r="VU384" s="66"/>
      <c r="VV384" s="66"/>
      <c r="VW384" s="66"/>
      <c r="VX384" s="66"/>
      <c r="VY384" s="66"/>
      <c r="VZ384" s="66"/>
      <c r="WA384" s="66"/>
      <c r="WB384" s="66"/>
      <c r="WC384" s="66"/>
      <c r="WD384" s="66"/>
      <c r="WE384" s="66"/>
      <c r="WF384" s="66"/>
      <c r="WG384" s="66"/>
      <c r="WH384" s="66"/>
      <c r="WI384" s="66"/>
      <c r="WJ384" s="66"/>
      <c r="WK384" s="66"/>
      <c r="WL384" s="66"/>
      <c r="WM384" s="66"/>
      <c r="WN384" s="66"/>
      <c r="WO384" s="66"/>
      <c r="WP384" s="66"/>
      <c r="WQ384" s="66"/>
      <c r="WR384" s="66"/>
      <c r="WS384" s="66"/>
      <c r="WT384" s="66"/>
      <c r="WU384" s="66"/>
      <c r="WV384" s="66"/>
      <c r="WW384" s="66"/>
      <c r="WX384" s="66"/>
      <c r="WY384" s="66"/>
      <c r="WZ384" s="66"/>
      <c r="XA384" s="66"/>
      <c r="XB384" s="66"/>
      <c r="XC384" s="66"/>
      <c r="XD384" s="66"/>
      <c r="XE384" s="66"/>
      <c r="XF384" s="66"/>
      <c r="XG384" s="66"/>
      <c r="XH384" s="66"/>
      <c r="XI384" s="66"/>
      <c r="XJ384" s="66"/>
      <c r="XK384" s="66"/>
      <c r="XL384" s="66"/>
      <c r="XM384" s="66"/>
      <c r="XN384" s="66"/>
      <c r="XO384" s="66"/>
      <c r="XP384" s="66"/>
      <c r="XQ384" s="66"/>
      <c r="XR384" s="66"/>
      <c r="XS384" s="66"/>
      <c r="XT384" s="66"/>
      <c r="XU384" s="66"/>
      <c r="XV384" s="66"/>
      <c r="XW384" s="66"/>
      <c r="XX384" s="66"/>
      <c r="XY384" s="66"/>
      <c r="XZ384" s="66"/>
      <c r="YA384" s="66"/>
      <c r="YB384" s="66"/>
      <c r="YC384" s="66"/>
      <c r="YD384" s="66"/>
      <c r="YE384" s="66"/>
      <c r="YF384" s="66"/>
      <c r="YG384" s="66"/>
      <c r="YH384" s="66"/>
      <c r="YI384" s="66"/>
      <c r="YJ384" s="66"/>
      <c r="YK384" s="66"/>
      <c r="YL384" s="66"/>
      <c r="YM384" s="66"/>
      <c r="YN384" s="66"/>
      <c r="YO384" s="66"/>
      <c r="YP384" s="66"/>
      <c r="YQ384" s="66"/>
      <c r="YR384" s="66"/>
      <c r="YS384" s="66"/>
      <c r="YT384" s="66"/>
      <c r="YU384" s="66"/>
      <c r="YV384" s="66"/>
      <c r="YW384" s="66"/>
      <c r="YX384" s="66"/>
      <c r="YY384" s="66"/>
      <c r="YZ384" s="66"/>
      <c r="ZA384" s="66"/>
      <c r="ZB384" s="66"/>
      <c r="ZC384" s="66"/>
      <c r="ZD384" s="66"/>
      <c r="ZE384" s="66"/>
      <c r="ZF384" s="66"/>
      <c r="ZG384" s="66"/>
      <c r="ZH384" s="66"/>
      <c r="ZI384" s="66"/>
      <c r="ZJ384" s="66"/>
      <c r="ZK384" s="66"/>
      <c r="ZL384" s="66"/>
      <c r="ZM384" s="66"/>
      <c r="ZN384" s="66"/>
      <c r="ZO384" s="66"/>
      <c r="ZP384" s="66"/>
      <c r="ZQ384" s="66"/>
      <c r="ZR384" s="66"/>
      <c r="ZS384" s="66"/>
      <c r="ZT384" s="66"/>
      <c r="ZU384" s="66"/>
      <c r="ZV384" s="66"/>
      <c r="ZW384" s="66"/>
      <c r="ZX384" s="66"/>
      <c r="ZY384" s="66"/>
      <c r="ZZ384" s="66"/>
      <c r="AAA384" s="66"/>
      <c r="AAB384" s="66"/>
      <c r="AAC384" s="66"/>
      <c r="AAD384" s="66"/>
      <c r="AAE384" s="66"/>
      <c r="AAF384" s="66"/>
      <c r="AAG384" s="66"/>
      <c r="AAH384" s="66"/>
      <c r="AAI384" s="66"/>
      <c r="AAJ384" s="66"/>
      <c r="AAK384" s="66"/>
      <c r="AAL384" s="66"/>
      <c r="AAM384" s="66"/>
      <c r="AAN384" s="66"/>
      <c r="AAO384" s="66"/>
      <c r="AAP384" s="66"/>
      <c r="AAQ384" s="66"/>
      <c r="AAR384" s="66"/>
      <c r="AAS384" s="66"/>
      <c r="AAT384" s="66"/>
      <c r="AAU384" s="66"/>
      <c r="AAV384" s="66"/>
      <c r="AAW384" s="66"/>
      <c r="AAX384" s="66"/>
      <c r="AAY384" s="66"/>
      <c r="AAZ384" s="66"/>
      <c r="ABA384" s="66"/>
      <c r="ABB384" s="66"/>
      <c r="ABC384" s="66"/>
      <c r="ABD384" s="66"/>
      <c r="ABE384" s="66"/>
      <c r="ABF384" s="66"/>
      <c r="ABG384" s="66"/>
      <c r="ABH384" s="66"/>
      <c r="ABI384" s="66"/>
      <c r="ABJ384" s="66"/>
      <c r="ABK384" s="66"/>
      <c r="ABL384" s="66"/>
      <c r="ABM384" s="66"/>
      <c r="ABN384" s="66"/>
      <c r="ABO384" s="66"/>
      <c r="ABP384" s="66"/>
      <c r="ABQ384" s="66"/>
      <c r="ABR384" s="66"/>
      <c r="ABS384" s="66"/>
      <c r="ABT384" s="66"/>
      <c r="ABU384" s="66"/>
      <c r="ABV384" s="66"/>
      <c r="ABW384" s="66"/>
      <c r="ABX384" s="66"/>
      <c r="ABY384" s="66"/>
      <c r="ABZ384" s="66"/>
      <c r="ACA384" s="66"/>
      <c r="ACB384" s="66"/>
      <c r="ACC384" s="66"/>
      <c r="ACD384" s="66"/>
      <c r="ACE384" s="66"/>
      <c r="ACF384" s="66"/>
      <c r="ACG384" s="66"/>
      <c r="ACH384" s="66"/>
      <c r="ACI384" s="66"/>
      <c r="ACJ384" s="66"/>
      <c r="ACK384" s="66"/>
      <c r="ACL384" s="66"/>
      <c r="ACM384" s="66"/>
      <c r="ACN384" s="66"/>
      <c r="ACO384" s="66"/>
      <c r="ACP384" s="66"/>
      <c r="ACQ384" s="66"/>
      <c r="ACR384" s="66"/>
      <c r="ACS384" s="66"/>
      <c r="ACT384" s="66"/>
      <c r="ACU384" s="66"/>
      <c r="ACV384" s="66"/>
      <c r="ACW384" s="66"/>
      <c r="ACX384" s="66"/>
      <c r="ACY384" s="66"/>
      <c r="ACZ384" s="66"/>
      <c r="ADA384" s="66"/>
      <c r="ADB384" s="66"/>
      <c r="ADC384" s="66"/>
      <c r="ADD384" s="66"/>
      <c r="ADE384" s="66"/>
      <c r="ADF384" s="66"/>
      <c r="ADG384" s="66"/>
      <c r="ADH384" s="66"/>
      <c r="ADI384" s="66"/>
      <c r="ADJ384" s="66"/>
      <c r="ADK384" s="66"/>
      <c r="ADL384" s="66"/>
      <c r="ADM384" s="66"/>
      <c r="ADN384" s="66"/>
      <c r="ADO384" s="66"/>
      <c r="ADP384" s="66"/>
      <c r="ADQ384" s="66"/>
      <c r="ADR384" s="66"/>
      <c r="ADS384" s="66"/>
      <c r="ADT384" s="66"/>
      <c r="ADU384" s="66"/>
      <c r="ADV384" s="66"/>
      <c r="ADW384" s="66"/>
      <c r="ADX384" s="66"/>
      <c r="ADY384" s="66"/>
      <c r="ADZ384" s="66"/>
      <c r="AEA384" s="66"/>
      <c r="AEB384" s="66"/>
      <c r="AEC384" s="66"/>
      <c r="AED384" s="66"/>
      <c r="AEE384" s="66"/>
      <c r="AEF384" s="66"/>
      <c r="AEG384" s="66"/>
      <c r="AEH384" s="66"/>
      <c r="AEI384" s="66"/>
      <c r="AEJ384" s="66"/>
      <c r="AEK384" s="66"/>
      <c r="AEL384" s="66"/>
      <c r="AEM384" s="66"/>
      <c r="AEN384" s="66"/>
      <c r="AEO384" s="66"/>
      <c r="AEP384" s="66"/>
      <c r="AEQ384" s="66"/>
      <c r="AER384" s="66"/>
      <c r="AES384" s="66"/>
      <c r="AET384" s="66"/>
      <c r="AEU384" s="66"/>
      <c r="AEV384" s="66"/>
      <c r="AEW384" s="66"/>
      <c r="AEX384" s="66"/>
      <c r="AEY384" s="66"/>
      <c r="AEZ384" s="66"/>
      <c r="AFA384" s="66"/>
      <c r="AFB384" s="66"/>
      <c r="AFC384" s="66"/>
      <c r="AFD384" s="66"/>
      <c r="AFE384" s="66"/>
      <c r="AFF384" s="66"/>
      <c r="AFG384" s="66"/>
      <c r="AFH384" s="66"/>
      <c r="AFI384" s="66"/>
      <c r="AFJ384" s="66"/>
      <c r="AFK384" s="66"/>
      <c r="AFL384" s="66"/>
      <c r="AFM384" s="66"/>
      <c r="AFN384" s="66"/>
      <c r="AFO384" s="66"/>
      <c r="AFP384" s="66"/>
      <c r="AFQ384" s="66"/>
      <c r="AFR384" s="66"/>
      <c r="AFS384" s="66"/>
      <c r="AFT384" s="66"/>
      <c r="AFU384" s="66"/>
      <c r="AFV384" s="66"/>
      <c r="AFW384" s="66"/>
      <c r="AFX384" s="66"/>
      <c r="AFY384" s="66"/>
      <c r="AFZ384" s="66"/>
      <c r="AGA384" s="66"/>
      <c r="AGB384" s="66"/>
      <c r="AGC384" s="66"/>
      <c r="AGD384" s="66"/>
      <c r="AGE384" s="66"/>
      <c r="AGF384" s="66"/>
      <c r="AGG384" s="66"/>
      <c r="AGH384" s="66"/>
      <c r="AGI384" s="66"/>
      <c r="AGJ384" s="66"/>
      <c r="AGK384" s="66"/>
      <c r="AGL384" s="66"/>
      <c r="AGM384" s="66"/>
      <c r="AGN384" s="66"/>
      <c r="AGO384" s="66"/>
      <c r="AGP384" s="66"/>
      <c r="AGQ384" s="66"/>
      <c r="AGR384" s="66"/>
      <c r="AGS384" s="66"/>
      <c r="AGT384" s="66"/>
      <c r="AGU384" s="66"/>
      <c r="AGV384" s="66"/>
      <c r="AGW384" s="66"/>
      <c r="AGX384" s="66"/>
      <c r="AGY384" s="66"/>
      <c r="AGZ384" s="66"/>
      <c r="AHA384" s="66"/>
      <c r="AHB384" s="66"/>
      <c r="AHC384" s="66"/>
      <c r="AHD384" s="66"/>
      <c r="AHE384" s="66"/>
      <c r="AHF384" s="66"/>
      <c r="AHG384" s="66"/>
      <c r="AHH384" s="66"/>
      <c r="AHI384" s="66"/>
      <c r="AHJ384" s="66"/>
      <c r="AHK384" s="66"/>
      <c r="AHL384" s="66"/>
      <c r="AHM384" s="66"/>
      <c r="AHN384" s="66"/>
      <c r="AHO384" s="66"/>
      <c r="AHP384" s="66"/>
      <c r="AHQ384" s="66"/>
      <c r="AHR384" s="66"/>
      <c r="AHS384" s="66"/>
      <c r="AHT384" s="66"/>
      <c r="AHU384" s="66"/>
      <c r="AHV384" s="66"/>
      <c r="AHW384" s="66"/>
      <c r="AHX384" s="66"/>
      <c r="AHY384" s="66"/>
      <c r="AHZ384" s="66"/>
      <c r="AIA384" s="66"/>
      <c r="AIB384" s="66"/>
      <c r="AIC384" s="66"/>
      <c r="AID384" s="66"/>
      <c r="AIE384" s="66"/>
      <c r="AIF384" s="66"/>
      <c r="AIG384" s="66"/>
      <c r="AIH384" s="66"/>
      <c r="AII384" s="66"/>
      <c r="AIJ384" s="66"/>
      <c r="AIK384" s="66"/>
      <c r="AIL384" s="66"/>
      <c r="AIM384" s="66"/>
      <c r="AIN384" s="66"/>
      <c r="AIO384" s="66"/>
      <c r="AIP384" s="66"/>
      <c r="AIQ384" s="66"/>
      <c r="AIR384" s="66"/>
      <c r="AIS384" s="66"/>
      <c r="AIT384" s="66"/>
      <c r="AIU384" s="66"/>
      <c r="AIV384" s="66"/>
      <c r="AIW384" s="66"/>
      <c r="AIX384" s="66"/>
      <c r="AIY384" s="66"/>
      <c r="AIZ384" s="66"/>
      <c r="AJA384" s="66"/>
      <c r="AJB384" s="66"/>
      <c r="AJC384" s="66"/>
      <c r="AJD384" s="66"/>
      <c r="AJE384" s="66"/>
      <c r="AJF384" s="66"/>
      <c r="AJG384" s="66"/>
      <c r="AJH384" s="66"/>
      <c r="AJI384" s="66"/>
      <c r="AJJ384" s="66"/>
      <c r="AJK384" s="66"/>
      <c r="AJL384" s="66"/>
      <c r="AJM384" s="66"/>
      <c r="AJN384" s="66"/>
      <c r="AJO384" s="66"/>
      <c r="AJP384" s="66"/>
      <c r="AJQ384" s="66"/>
      <c r="AJR384" s="66"/>
      <c r="AJS384" s="66"/>
      <c r="AJT384" s="66"/>
      <c r="AJU384" s="66"/>
      <c r="AJV384" s="66"/>
      <c r="AJW384" s="66"/>
      <c r="AJX384" s="66"/>
      <c r="AJY384" s="66"/>
      <c r="AJZ384" s="66"/>
      <c r="AKA384" s="66"/>
      <c r="AKB384" s="66"/>
      <c r="AKC384" s="66"/>
      <c r="AKD384" s="66"/>
      <c r="AKE384" s="66"/>
      <c r="AKF384" s="66"/>
      <c r="AKG384" s="66"/>
      <c r="AKH384" s="66"/>
      <c r="AKI384" s="66"/>
      <c r="AKJ384" s="66"/>
      <c r="AKK384" s="66"/>
      <c r="AKL384" s="66"/>
      <c r="AKM384" s="66"/>
      <c r="AKN384" s="66"/>
      <c r="AKO384" s="66"/>
      <c r="AKP384" s="66"/>
      <c r="AKQ384" s="66"/>
      <c r="AKR384" s="66"/>
      <c r="AKS384" s="66"/>
      <c r="AKT384" s="66"/>
      <c r="AKU384" s="66"/>
      <c r="AKV384" s="66"/>
      <c r="AKW384" s="66"/>
      <c r="AKX384" s="66"/>
      <c r="AKY384" s="66"/>
      <c r="AKZ384" s="66"/>
      <c r="ALA384" s="66"/>
      <c r="ALB384" s="66"/>
      <c r="ALC384" s="66"/>
      <c r="ALD384" s="66"/>
      <c r="ALE384" s="66"/>
      <c r="ALF384" s="66"/>
      <c r="ALG384" s="66"/>
      <c r="ALH384" s="66"/>
      <c r="ALI384" s="66"/>
      <c r="ALJ384" s="66"/>
      <c r="ALK384" s="66"/>
      <c r="ALL384" s="66"/>
      <c r="ALM384" s="66"/>
      <c r="ALN384" s="66"/>
      <c r="ALO384" s="66"/>
      <c r="ALP384" s="66"/>
      <c r="ALQ384" s="66"/>
      <c r="ALR384" s="66"/>
      <c r="ALS384" s="66"/>
      <c r="ALT384" s="66"/>
      <c r="ALU384" s="66"/>
      <c r="ALV384" s="66"/>
      <c r="ALW384" s="66"/>
      <c r="ALX384" s="66"/>
      <c r="ALY384" s="66"/>
      <c r="ALZ384" s="66"/>
      <c r="AMA384" s="66"/>
      <c r="AMB384" s="66"/>
      <c r="AMC384" s="66"/>
      <c r="AMD384" s="66"/>
      <c r="AME384" s="66"/>
      <c r="AMF384" s="66"/>
      <c r="AMG384" s="66"/>
      <c r="AMH384" s="66"/>
      <c r="AMI384" s="66"/>
      <c r="AMJ384" s="66"/>
      <c r="AMK384" s="66"/>
      <c r="AML384" s="66"/>
      <c r="AMM384" s="66"/>
      <c r="AMN384" s="66"/>
      <c r="AMO384" s="66"/>
      <c r="AMP384" s="66"/>
      <c r="AMQ384" s="66"/>
      <c r="AMR384" s="66"/>
      <c r="AMS384" s="66"/>
      <c r="AMT384" s="66"/>
      <c r="AMU384" s="66"/>
      <c r="AMV384" s="66"/>
      <c r="AMW384" s="66"/>
      <c r="AMX384" s="66"/>
      <c r="AMY384" s="66"/>
      <c r="AMZ384" s="66"/>
      <c r="ANA384" s="66"/>
      <c r="ANB384" s="66"/>
      <c r="ANC384" s="66"/>
      <c r="AND384" s="66"/>
      <c r="ANE384" s="66"/>
      <c r="ANF384" s="66"/>
      <c r="ANG384" s="66"/>
      <c r="ANH384" s="66"/>
      <c r="ANI384" s="66"/>
      <c r="ANJ384" s="66"/>
      <c r="ANK384" s="66"/>
      <c r="ANL384" s="66"/>
      <c r="ANM384" s="66"/>
      <c r="ANN384" s="66"/>
      <c r="ANO384" s="66"/>
      <c r="ANP384" s="66"/>
      <c r="ANQ384" s="66"/>
      <c r="ANR384" s="66"/>
      <c r="ANS384" s="66"/>
      <c r="ANT384" s="66"/>
      <c r="ANU384" s="66"/>
      <c r="ANV384" s="66"/>
      <c r="ANW384" s="66"/>
      <c r="ANX384" s="66"/>
      <c r="ANY384" s="66"/>
      <c r="ANZ384" s="66"/>
      <c r="AOA384" s="66"/>
      <c r="AOB384" s="66"/>
      <c r="AOC384" s="66"/>
      <c r="AOD384" s="66"/>
      <c r="AOE384" s="66"/>
      <c r="AOF384" s="66"/>
      <c r="AOG384" s="66"/>
      <c r="AOH384" s="66"/>
      <c r="AOI384" s="66"/>
      <c r="AOJ384" s="66"/>
      <c r="AOK384" s="66"/>
      <c r="AOL384" s="66"/>
      <c r="AOM384" s="66"/>
      <c r="AON384" s="66"/>
      <c r="AOO384" s="66"/>
      <c r="AOP384" s="66"/>
      <c r="AOQ384" s="66"/>
      <c r="AOR384" s="66"/>
      <c r="AOS384" s="66"/>
      <c r="AOT384" s="66"/>
      <c r="AOU384" s="66"/>
      <c r="AOV384" s="66"/>
      <c r="AOW384" s="66"/>
      <c r="AOX384" s="66"/>
      <c r="AOY384" s="66"/>
      <c r="AOZ384" s="66"/>
      <c r="APA384" s="66"/>
      <c r="APB384" s="66"/>
      <c r="APC384" s="66"/>
      <c r="APD384" s="66"/>
      <c r="APE384" s="66"/>
      <c r="APF384" s="66"/>
      <c r="APG384" s="66"/>
      <c r="APH384" s="66"/>
      <c r="API384" s="66"/>
      <c r="APJ384" s="66"/>
      <c r="APK384" s="66"/>
      <c r="APL384" s="66"/>
      <c r="APM384" s="66"/>
      <c r="APN384" s="66"/>
      <c r="APO384" s="66"/>
      <c r="APP384" s="66"/>
      <c r="APQ384" s="66"/>
      <c r="APR384" s="66"/>
      <c r="APS384" s="66"/>
      <c r="APT384" s="66"/>
      <c r="APU384" s="66"/>
      <c r="APV384" s="66"/>
      <c r="APW384" s="66"/>
      <c r="APX384" s="66"/>
      <c r="APY384" s="66"/>
      <c r="APZ384" s="66"/>
      <c r="AQA384" s="66"/>
      <c r="AQB384" s="66"/>
      <c r="AQC384" s="66"/>
      <c r="AQD384" s="66"/>
      <c r="AQE384" s="66"/>
      <c r="AQF384" s="66"/>
      <c r="AQG384" s="66"/>
      <c r="AQH384" s="66"/>
      <c r="AQI384" s="66"/>
      <c r="AQJ384" s="66"/>
      <c r="AQK384" s="66"/>
      <c r="AQL384" s="66"/>
      <c r="AQM384" s="66"/>
      <c r="AQN384" s="66"/>
      <c r="AQO384" s="66"/>
      <c r="AQP384" s="66"/>
      <c r="AQQ384" s="66"/>
      <c r="AQR384" s="66"/>
      <c r="AQS384" s="66"/>
      <c r="AQT384" s="66"/>
      <c r="AQU384" s="66"/>
      <c r="AQV384" s="66"/>
      <c r="AQW384" s="66"/>
      <c r="AQX384" s="66"/>
      <c r="AQY384" s="66"/>
      <c r="AQZ384" s="66"/>
      <c r="ARA384" s="66"/>
      <c r="ARB384" s="66"/>
      <c r="ARC384" s="66"/>
      <c r="ARD384" s="66"/>
      <c r="ARE384" s="66"/>
      <c r="ARF384" s="66"/>
      <c r="ARG384" s="66"/>
      <c r="ARH384" s="66"/>
      <c r="ARI384" s="66"/>
      <c r="ARJ384" s="66"/>
      <c r="ARK384" s="66"/>
      <c r="ARL384" s="66"/>
      <c r="ARM384" s="66"/>
      <c r="ARN384" s="66"/>
      <c r="ARO384" s="66"/>
      <c r="ARP384" s="66"/>
      <c r="ARQ384" s="66"/>
      <c r="ARR384" s="66"/>
      <c r="ARS384" s="66"/>
      <c r="ART384" s="66"/>
      <c r="ARU384" s="66"/>
      <c r="ARV384" s="66"/>
      <c r="ARW384" s="66"/>
      <c r="ARX384" s="66"/>
      <c r="ARY384" s="66"/>
      <c r="ARZ384" s="66"/>
      <c r="ASA384" s="66"/>
      <c r="ASB384" s="66"/>
      <c r="ASC384" s="66"/>
      <c r="ASD384" s="66"/>
      <c r="ASE384" s="66"/>
      <c r="ASF384" s="66"/>
      <c r="ASG384" s="66"/>
      <c r="ASH384" s="66"/>
      <c r="ASI384" s="66"/>
      <c r="ASJ384" s="66"/>
      <c r="ASK384" s="66"/>
      <c r="ASL384" s="66"/>
      <c r="ASM384" s="66"/>
      <c r="ASN384" s="66"/>
      <c r="ASO384" s="66"/>
      <c r="ASP384" s="66"/>
      <c r="ASQ384" s="66"/>
      <c r="ASR384" s="66"/>
      <c r="ASS384" s="66"/>
      <c r="AST384" s="66"/>
      <c r="ASU384" s="66"/>
      <c r="ASV384" s="66"/>
      <c r="ASW384" s="66"/>
      <c r="ASX384" s="66"/>
      <c r="ASY384" s="66"/>
      <c r="ASZ384" s="66"/>
      <c r="ATA384" s="66"/>
      <c r="ATB384" s="66"/>
      <c r="ATC384" s="66"/>
      <c r="ATD384" s="66"/>
      <c r="ATE384" s="66"/>
      <c r="ATF384" s="66"/>
      <c r="ATG384" s="66"/>
      <c r="ATH384" s="66"/>
      <c r="ATI384" s="66"/>
      <c r="ATJ384" s="66"/>
      <c r="ATK384" s="66"/>
      <c r="ATL384" s="66"/>
      <c r="ATM384" s="66"/>
      <c r="ATN384" s="66"/>
      <c r="ATO384" s="66"/>
      <c r="ATP384" s="66"/>
      <c r="ATQ384" s="66"/>
      <c r="ATR384" s="66"/>
      <c r="ATS384" s="66"/>
      <c r="ATT384" s="66"/>
      <c r="ATU384" s="66"/>
      <c r="ATV384" s="66"/>
      <c r="ATW384" s="66"/>
      <c r="ATX384" s="66"/>
      <c r="ATY384" s="66"/>
      <c r="ATZ384" s="66"/>
      <c r="AUA384" s="66"/>
      <c r="AUB384" s="66"/>
      <c r="AUC384" s="66"/>
      <c r="AUD384" s="66"/>
      <c r="AUE384" s="66"/>
      <c r="AUF384" s="66"/>
      <c r="AUG384" s="66"/>
      <c r="AUH384" s="66"/>
      <c r="AUI384" s="66"/>
      <c r="AUJ384" s="66"/>
      <c r="AUK384" s="66"/>
      <c r="AUL384" s="66"/>
      <c r="AUM384" s="66"/>
      <c r="AUN384" s="66"/>
      <c r="AUO384" s="66"/>
      <c r="AUP384" s="66"/>
      <c r="AUQ384" s="66"/>
      <c r="AUR384" s="66"/>
      <c r="AUS384" s="66"/>
      <c r="AUT384" s="66"/>
      <c r="AUU384" s="66"/>
      <c r="AUV384" s="66"/>
      <c r="AUW384" s="66"/>
      <c r="AUX384" s="66"/>
      <c r="AUY384" s="66"/>
      <c r="AUZ384" s="66"/>
      <c r="AVA384" s="66"/>
      <c r="AVB384" s="66"/>
      <c r="AVC384" s="66"/>
      <c r="AVD384" s="66"/>
      <c r="AVE384" s="66"/>
      <c r="AVF384" s="66"/>
      <c r="AVG384" s="66"/>
      <c r="AVH384" s="66"/>
      <c r="AVI384" s="66"/>
      <c r="AVJ384" s="66"/>
      <c r="AVK384" s="66"/>
      <c r="AVL384" s="66"/>
      <c r="AVM384" s="66"/>
      <c r="AVN384" s="66"/>
      <c r="AVO384" s="66"/>
      <c r="AVP384" s="66"/>
      <c r="AVQ384" s="66"/>
      <c r="AVR384" s="66"/>
      <c r="AVS384" s="66"/>
      <c r="AVT384" s="66"/>
      <c r="AVU384" s="66"/>
      <c r="AVV384" s="66"/>
      <c r="AVW384" s="66"/>
      <c r="AVX384" s="66"/>
      <c r="AVY384" s="66"/>
      <c r="AVZ384" s="66"/>
      <c r="AWA384" s="66"/>
      <c r="AWB384" s="66"/>
      <c r="AWC384" s="66"/>
      <c r="AWD384" s="66"/>
      <c r="AWE384" s="66"/>
      <c r="AWF384" s="66"/>
      <c r="AWG384" s="66"/>
      <c r="AWH384" s="66"/>
      <c r="AWI384" s="66"/>
      <c r="AWJ384" s="66"/>
      <c r="AWK384" s="66"/>
      <c r="AWL384" s="66"/>
      <c r="AWM384" s="66"/>
      <c r="AWN384" s="66"/>
      <c r="AWO384" s="66"/>
      <c r="AWP384" s="66"/>
      <c r="AWQ384" s="66"/>
      <c r="AWR384" s="66"/>
      <c r="AWS384" s="66"/>
      <c r="AWT384" s="66"/>
      <c r="AWU384" s="66"/>
      <c r="AWV384" s="66"/>
      <c r="AWW384" s="66"/>
      <c r="AWX384" s="66"/>
      <c r="AWY384" s="66"/>
      <c r="AWZ384" s="66"/>
      <c r="AXA384" s="66"/>
      <c r="AXB384" s="66"/>
      <c r="AXC384" s="66"/>
      <c r="AXD384" s="66"/>
      <c r="AXE384" s="66"/>
      <c r="AXF384" s="66"/>
      <c r="AXG384" s="66"/>
      <c r="AXH384" s="66"/>
      <c r="AXI384" s="66"/>
      <c r="AXJ384" s="66"/>
      <c r="AXK384" s="66"/>
      <c r="AXL384" s="66"/>
      <c r="AXM384" s="66"/>
      <c r="AXN384" s="66"/>
      <c r="AXO384" s="66"/>
      <c r="AXP384" s="66"/>
      <c r="AXQ384" s="66"/>
      <c r="AXR384" s="66"/>
      <c r="AXS384" s="66"/>
      <c r="AXT384" s="66"/>
      <c r="AXU384" s="66"/>
      <c r="AXV384" s="66"/>
      <c r="AXW384" s="66"/>
      <c r="AXX384" s="66"/>
      <c r="AXY384" s="66"/>
      <c r="AXZ384" s="66"/>
      <c r="AYA384" s="66"/>
      <c r="AYB384" s="66"/>
      <c r="AYC384" s="66"/>
      <c r="AYD384" s="66"/>
      <c r="AYE384" s="66"/>
      <c r="AYF384" s="66"/>
      <c r="AYG384" s="66"/>
      <c r="AYH384" s="66"/>
      <c r="AYI384" s="66"/>
      <c r="AYJ384" s="66"/>
      <c r="AYK384" s="66"/>
      <c r="AYL384" s="66"/>
      <c r="AYM384" s="66"/>
      <c r="AYN384" s="66"/>
      <c r="AYO384" s="66"/>
      <c r="AYP384" s="66"/>
      <c r="AYQ384" s="66"/>
      <c r="AYR384" s="66"/>
      <c r="AYS384" s="66"/>
      <c r="AYT384" s="66"/>
      <c r="AYU384" s="66"/>
      <c r="AYV384" s="66"/>
      <c r="AYW384" s="66"/>
      <c r="AYX384" s="66"/>
      <c r="AYY384" s="66"/>
      <c r="AYZ384" s="66"/>
      <c r="AZA384" s="66"/>
      <c r="AZB384" s="66"/>
      <c r="AZC384" s="66"/>
      <c r="AZD384" s="66"/>
      <c r="AZE384" s="66"/>
      <c r="AZF384" s="66"/>
      <c r="AZG384" s="66"/>
      <c r="AZH384" s="66"/>
      <c r="AZI384" s="66"/>
      <c r="AZJ384" s="66"/>
      <c r="AZK384" s="66"/>
      <c r="AZL384" s="66"/>
      <c r="AZM384" s="66"/>
      <c r="AZN384" s="66"/>
      <c r="AZO384" s="66"/>
      <c r="AZP384" s="66"/>
      <c r="AZQ384" s="66"/>
      <c r="AZR384" s="66"/>
      <c r="AZS384" s="66"/>
      <c r="AZT384" s="66"/>
      <c r="AZU384" s="66"/>
      <c r="AZV384" s="66"/>
      <c r="AZW384" s="66"/>
      <c r="AZX384" s="66"/>
      <c r="AZY384" s="66"/>
      <c r="AZZ384" s="66"/>
      <c r="BAA384" s="66"/>
      <c r="BAB384" s="66"/>
      <c r="BAC384" s="66"/>
      <c r="BAD384" s="66"/>
      <c r="BAE384" s="66"/>
      <c r="BAF384" s="66"/>
      <c r="BAG384" s="66"/>
      <c r="BAH384" s="66"/>
      <c r="BAI384" s="66"/>
      <c r="BAJ384" s="66"/>
      <c r="BAK384" s="66"/>
      <c r="BAL384" s="66"/>
      <c r="BAM384" s="66"/>
      <c r="BAN384" s="66"/>
      <c r="BAO384" s="66"/>
      <c r="BAP384" s="66"/>
      <c r="BAQ384" s="66"/>
      <c r="BAR384" s="66"/>
      <c r="BAS384" s="66"/>
      <c r="BAT384" s="66"/>
      <c r="BAU384" s="66"/>
      <c r="BAV384" s="66"/>
      <c r="BAW384" s="66"/>
      <c r="BAX384" s="66"/>
      <c r="BAY384" s="66"/>
      <c r="BAZ384" s="66"/>
      <c r="BBA384" s="66"/>
      <c r="BBB384" s="66"/>
      <c r="BBC384" s="66"/>
      <c r="BBD384" s="66"/>
      <c r="BBE384" s="66"/>
      <c r="BBF384" s="66"/>
      <c r="BBG384" s="66"/>
      <c r="BBH384" s="66"/>
      <c r="BBI384" s="66"/>
      <c r="BBJ384" s="66"/>
      <c r="BBK384" s="66"/>
      <c r="BBL384" s="66"/>
      <c r="BBM384" s="66"/>
      <c r="BBN384" s="66"/>
      <c r="BBO384" s="66"/>
      <c r="BBP384" s="66"/>
      <c r="BBQ384" s="66"/>
      <c r="BBR384" s="66"/>
      <c r="BBS384" s="66"/>
      <c r="BBT384" s="66"/>
      <c r="BBU384" s="66"/>
      <c r="BBV384" s="66"/>
      <c r="BBW384" s="66"/>
      <c r="BBX384" s="66"/>
      <c r="BBY384" s="66"/>
      <c r="BBZ384" s="66"/>
      <c r="BCA384" s="66"/>
      <c r="BCB384" s="66"/>
      <c r="BCC384" s="66"/>
      <c r="BCD384" s="66"/>
      <c r="BCE384" s="66"/>
      <c r="BCF384" s="66"/>
      <c r="BCG384" s="66"/>
      <c r="BCH384" s="66"/>
      <c r="BCI384" s="66"/>
      <c r="BCJ384" s="66"/>
      <c r="BCK384" s="66"/>
      <c r="BCL384" s="66"/>
      <c r="BCM384" s="66"/>
      <c r="BCN384" s="66"/>
      <c r="BCO384" s="66"/>
      <c r="BCP384" s="66"/>
      <c r="BCQ384" s="66"/>
      <c r="BCR384" s="66"/>
      <c r="BCS384" s="66"/>
      <c r="BCT384" s="66"/>
      <c r="BCU384" s="66"/>
      <c r="BCV384" s="66"/>
      <c r="BCW384" s="66"/>
      <c r="BCX384" s="66"/>
      <c r="BCY384" s="66"/>
      <c r="BCZ384" s="66"/>
      <c r="BDA384" s="66"/>
      <c r="BDB384" s="66"/>
      <c r="BDC384" s="66"/>
      <c r="BDD384" s="66"/>
      <c r="BDE384" s="66"/>
      <c r="BDF384" s="66"/>
      <c r="BDG384" s="66"/>
      <c r="BDH384" s="66"/>
      <c r="BDI384" s="66"/>
      <c r="BDJ384" s="66"/>
      <c r="BDK384" s="66"/>
      <c r="BDL384" s="66"/>
      <c r="BDM384" s="66"/>
      <c r="BDN384" s="66"/>
      <c r="BDO384" s="66"/>
      <c r="BDP384" s="66"/>
      <c r="BDQ384" s="66"/>
      <c r="BDR384" s="66"/>
      <c r="BDS384" s="66"/>
      <c r="BDT384" s="66"/>
      <c r="BDU384" s="66"/>
      <c r="BDV384" s="66"/>
      <c r="BDW384" s="66"/>
      <c r="BDX384" s="66"/>
      <c r="BDY384" s="66"/>
      <c r="BDZ384" s="66"/>
      <c r="BEA384" s="66"/>
      <c r="BEB384" s="66"/>
      <c r="BEC384" s="66"/>
      <c r="BED384" s="66"/>
      <c r="BEE384" s="66"/>
      <c r="BEF384" s="66"/>
      <c r="BEG384" s="66"/>
      <c r="BEH384" s="66"/>
      <c r="BEI384" s="66"/>
      <c r="BEJ384" s="66"/>
      <c r="BEK384" s="66"/>
      <c r="BEL384" s="66"/>
      <c r="BEM384" s="66"/>
      <c r="BEN384" s="66"/>
      <c r="BEO384" s="66"/>
      <c r="BEP384" s="66"/>
      <c r="BEQ384" s="66"/>
      <c r="BER384" s="66"/>
      <c r="BES384" s="66"/>
      <c r="BET384" s="66"/>
      <c r="BEU384" s="66"/>
      <c r="BEV384" s="66"/>
      <c r="BEW384" s="66"/>
      <c r="BEX384" s="66"/>
      <c r="BEY384" s="66"/>
      <c r="BEZ384" s="66"/>
      <c r="BFA384" s="66"/>
      <c r="BFB384" s="66"/>
      <c r="BFC384" s="66"/>
      <c r="BFD384" s="66"/>
      <c r="BFE384" s="66"/>
      <c r="BFF384" s="66"/>
      <c r="BFG384" s="66"/>
      <c r="BFH384" s="66"/>
      <c r="BFI384" s="66"/>
      <c r="BFJ384" s="66"/>
      <c r="BFK384" s="66"/>
      <c r="BFL384" s="66"/>
      <c r="BFM384" s="66"/>
      <c r="BFN384" s="66"/>
      <c r="BFO384" s="66"/>
      <c r="BFP384" s="66"/>
      <c r="BFQ384" s="66"/>
      <c r="BFR384" s="66"/>
      <c r="BFS384" s="66"/>
      <c r="BFT384" s="66"/>
      <c r="BFU384" s="66"/>
      <c r="BFV384" s="66"/>
      <c r="BFW384" s="66"/>
      <c r="BFX384" s="66"/>
      <c r="BFY384" s="66"/>
      <c r="BFZ384" s="66"/>
      <c r="BGA384" s="66"/>
      <c r="BGB384" s="66"/>
      <c r="BGC384" s="66"/>
      <c r="BGD384" s="66"/>
      <c r="BGE384" s="66"/>
      <c r="BGF384" s="66"/>
      <c r="BGG384" s="66"/>
      <c r="BGH384" s="66"/>
      <c r="BGI384" s="66"/>
      <c r="BGJ384" s="66"/>
      <c r="BGK384" s="66"/>
      <c r="BGL384" s="66"/>
      <c r="BGM384" s="66"/>
      <c r="BGN384" s="66"/>
      <c r="BGO384" s="66"/>
      <c r="BGP384" s="66"/>
      <c r="BGQ384" s="66"/>
      <c r="BGR384" s="66"/>
      <c r="BGS384" s="66"/>
      <c r="BGT384" s="66"/>
      <c r="BGU384" s="66"/>
      <c r="BGV384" s="66"/>
      <c r="BGW384" s="66"/>
      <c r="BGX384" s="66"/>
      <c r="BGY384" s="66"/>
      <c r="BGZ384" s="66"/>
      <c r="BHA384" s="66"/>
      <c r="BHB384" s="66"/>
      <c r="BHC384" s="66"/>
      <c r="BHD384" s="66"/>
      <c r="BHE384" s="66"/>
      <c r="BHF384" s="66"/>
      <c r="BHG384" s="66"/>
      <c r="BHH384" s="66"/>
      <c r="BHI384" s="66"/>
      <c r="BHJ384" s="66"/>
      <c r="BHK384" s="66"/>
      <c r="BHL384" s="66"/>
      <c r="BHM384" s="66"/>
      <c r="BHN384" s="66"/>
      <c r="BHO384" s="66"/>
      <c r="BHP384" s="66"/>
      <c r="BHQ384" s="66"/>
      <c r="BHR384" s="66"/>
      <c r="BHS384" s="66"/>
      <c r="BHT384" s="66"/>
      <c r="BHU384" s="66"/>
      <c r="BHV384" s="66"/>
      <c r="BHW384" s="66"/>
      <c r="BHX384" s="66"/>
      <c r="BHY384" s="66"/>
      <c r="BHZ384" s="66"/>
      <c r="BIA384" s="66"/>
      <c r="BIB384" s="66"/>
      <c r="BIC384" s="66"/>
      <c r="BID384" s="66"/>
      <c r="BIE384" s="66"/>
      <c r="BIF384" s="66"/>
      <c r="BIG384" s="66"/>
      <c r="BIH384" s="66"/>
      <c r="BII384" s="66"/>
      <c r="BIJ384" s="66"/>
      <c r="BIK384" s="66"/>
      <c r="BIL384" s="66"/>
      <c r="BIM384" s="66"/>
      <c r="BIN384" s="66"/>
      <c r="BIO384" s="66"/>
      <c r="BIP384" s="66"/>
      <c r="BIQ384" s="66"/>
      <c r="BIR384" s="66"/>
      <c r="BIS384" s="66"/>
      <c r="BIT384" s="66"/>
      <c r="BIU384" s="66"/>
      <c r="BIV384" s="66"/>
      <c r="BIW384" s="66"/>
      <c r="BIX384" s="66"/>
      <c r="BIY384" s="66"/>
      <c r="BIZ384" s="66"/>
      <c r="BJA384" s="66"/>
      <c r="BJB384" s="66"/>
      <c r="BJC384" s="66"/>
      <c r="BJD384" s="66"/>
      <c r="BJE384" s="66"/>
      <c r="BJF384" s="66"/>
      <c r="BJG384" s="66"/>
      <c r="BJH384" s="66"/>
      <c r="BJI384" s="66"/>
      <c r="BJJ384" s="66"/>
      <c r="BJK384" s="66"/>
      <c r="BJL384" s="66"/>
      <c r="BJM384" s="66"/>
      <c r="BJN384" s="66"/>
      <c r="BJO384" s="66"/>
      <c r="BJP384" s="66"/>
      <c r="BJQ384" s="66"/>
      <c r="BJR384" s="66"/>
      <c r="BJS384" s="66"/>
      <c r="BJT384" s="66"/>
      <c r="BJU384" s="66"/>
      <c r="BJV384" s="66"/>
      <c r="BJW384" s="66"/>
      <c r="BJX384" s="66"/>
      <c r="BJY384" s="66"/>
      <c r="BJZ384" s="66"/>
      <c r="BKA384" s="66"/>
      <c r="BKB384" s="66"/>
      <c r="BKC384" s="66"/>
      <c r="BKD384" s="66"/>
      <c r="BKE384" s="66"/>
      <c r="BKF384" s="66"/>
      <c r="BKG384" s="66"/>
      <c r="BKH384" s="66"/>
      <c r="BKI384" s="66"/>
      <c r="BKJ384" s="66"/>
      <c r="BKK384" s="66"/>
      <c r="BKL384" s="66"/>
      <c r="BKM384" s="66"/>
      <c r="BKN384" s="66"/>
      <c r="BKO384" s="66"/>
      <c r="BKP384" s="66"/>
      <c r="BKQ384" s="66"/>
      <c r="BKR384" s="66"/>
      <c r="BKS384" s="66"/>
      <c r="BKT384" s="66"/>
      <c r="BKU384" s="66"/>
      <c r="BKV384" s="66"/>
      <c r="BKW384" s="66"/>
      <c r="BKX384" s="66"/>
      <c r="BKY384" s="66"/>
      <c r="BKZ384" s="66"/>
      <c r="BLA384" s="66"/>
      <c r="BLB384" s="66"/>
      <c r="BLC384" s="66"/>
      <c r="BLD384" s="66"/>
      <c r="BLE384" s="66"/>
      <c r="BLF384" s="66"/>
      <c r="BLG384" s="66"/>
      <c r="BLH384" s="66"/>
      <c r="BLI384" s="66"/>
      <c r="BLJ384" s="66"/>
      <c r="BLK384" s="66"/>
      <c r="BLL384" s="66"/>
      <c r="BLM384" s="66"/>
      <c r="BLN384" s="66"/>
      <c r="BLO384" s="66"/>
      <c r="BLP384" s="66"/>
      <c r="BLQ384" s="66"/>
      <c r="BLR384" s="66"/>
      <c r="BLS384" s="66"/>
      <c r="BLT384" s="66"/>
      <c r="BLU384" s="66"/>
      <c r="BLV384" s="66"/>
      <c r="BLW384" s="66"/>
      <c r="BLX384" s="66"/>
      <c r="BLY384" s="66"/>
      <c r="BLZ384" s="66"/>
      <c r="BMA384" s="66"/>
      <c r="BMB384" s="66"/>
      <c r="BMC384" s="66"/>
      <c r="BMD384" s="66"/>
      <c r="BME384" s="66"/>
      <c r="BMF384" s="66"/>
      <c r="BMG384" s="66"/>
      <c r="BMH384" s="66"/>
      <c r="BMI384" s="66"/>
      <c r="BMJ384" s="66"/>
      <c r="BMK384" s="66"/>
      <c r="BML384" s="66"/>
      <c r="BMM384" s="66"/>
      <c r="BMN384" s="66"/>
      <c r="BMO384" s="66"/>
      <c r="BMP384" s="66"/>
      <c r="BMQ384" s="66"/>
      <c r="BMR384" s="66"/>
      <c r="BMS384" s="66"/>
      <c r="BMT384" s="66"/>
      <c r="BMU384" s="66"/>
      <c r="BMV384" s="66"/>
      <c r="BMW384" s="66"/>
      <c r="BMX384" s="66"/>
      <c r="BMY384" s="66"/>
      <c r="BMZ384" s="66"/>
      <c r="BNA384" s="66"/>
      <c r="BNB384" s="66"/>
      <c r="BNC384" s="66"/>
      <c r="BND384" s="66"/>
      <c r="BNE384" s="66"/>
      <c r="BNF384" s="66"/>
      <c r="BNG384" s="66"/>
      <c r="BNH384" s="66"/>
      <c r="BNI384" s="66"/>
      <c r="BNJ384" s="66"/>
      <c r="BNK384" s="66"/>
      <c r="BNL384" s="66"/>
      <c r="BNM384" s="66"/>
      <c r="BNN384" s="66"/>
      <c r="BNO384" s="66"/>
      <c r="BNP384" s="66"/>
      <c r="BNQ384" s="66"/>
      <c r="BNR384" s="66"/>
      <c r="BNS384" s="66"/>
      <c r="BNT384" s="66"/>
      <c r="BNU384" s="66"/>
      <c r="BNV384" s="66"/>
      <c r="BNW384" s="66"/>
      <c r="BNX384" s="66"/>
      <c r="BNY384" s="66"/>
      <c r="BNZ384" s="66"/>
      <c r="BOA384" s="66"/>
      <c r="BOB384" s="66"/>
      <c r="BOC384" s="66"/>
      <c r="BOD384" s="66"/>
      <c r="BOE384" s="66"/>
      <c r="BOF384" s="66"/>
      <c r="BOG384" s="66"/>
      <c r="BOH384" s="66"/>
      <c r="BOI384" s="66"/>
      <c r="BOJ384" s="66"/>
      <c r="BOK384" s="66"/>
      <c r="BOL384" s="66"/>
      <c r="BOM384" s="66"/>
      <c r="BON384" s="66"/>
      <c r="BOO384" s="66"/>
      <c r="BOP384" s="66"/>
      <c r="BOQ384" s="66"/>
      <c r="BOR384" s="66"/>
      <c r="BOS384" s="66"/>
      <c r="BOT384" s="66"/>
      <c r="BOU384" s="66"/>
      <c r="BOV384" s="66"/>
      <c r="BOW384" s="66"/>
      <c r="BOX384" s="66"/>
      <c r="BOY384" s="66"/>
      <c r="BOZ384" s="66"/>
      <c r="BPA384" s="66"/>
      <c r="BPB384" s="66"/>
      <c r="BPC384" s="66"/>
      <c r="BPD384" s="66"/>
      <c r="BPE384" s="66"/>
      <c r="BPF384" s="66"/>
      <c r="BPG384" s="66"/>
      <c r="BPH384" s="66"/>
      <c r="BPI384" s="66"/>
      <c r="BPJ384" s="66"/>
      <c r="BPK384" s="66"/>
      <c r="BPL384" s="66"/>
      <c r="BPM384" s="66"/>
      <c r="BPN384" s="66"/>
      <c r="BPO384" s="66"/>
      <c r="BPP384" s="66"/>
      <c r="BPQ384" s="66"/>
      <c r="BPR384" s="66"/>
      <c r="BPS384" s="66"/>
      <c r="BPT384" s="66"/>
      <c r="BPU384" s="66"/>
      <c r="BPV384" s="66"/>
      <c r="BPW384" s="66"/>
      <c r="BPX384" s="66"/>
      <c r="BPY384" s="66"/>
      <c r="BPZ384" s="66"/>
      <c r="BQA384" s="66"/>
      <c r="BQB384" s="66"/>
      <c r="BQC384" s="66"/>
      <c r="BQD384" s="66"/>
      <c r="BQE384" s="66"/>
      <c r="BQF384" s="66"/>
      <c r="BQG384" s="66"/>
      <c r="BQH384" s="66"/>
      <c r="BQI384" s="66"/>
      <c r="BQJ384" s="66"/>
      <c r="BQK384" s="66"/>
      <c r="BQL384" s="66"/>
      <c r="BQM384" s="66"/>
      <c r="BQN384" s="66"/>
      <c r="BQO384" s="66"/>
      <c r="BQP384" s="66"/>
      <c r="BQQ384" s="66"/>
      <c r="BQR384" s="66"/>
      <c r="BQS384" s="66"/>
      <c r="BQT384" s="66"/>
      <c r="BQU384" s="66"/>
      <c r="BQV384" s="66"/>
      <c r="BQW384" s="66"/>
      <c r="BQX384" s="66"/>
      <c r="BQY384" s="66"/>
      <c r="BQZ384" s="66"/>
      <c r="BRA384" s="66"/>
      <c r="BRB384" s="66"/>
      <c r="BRC384" s="66"/>
      <c r="BRD384" s="66"/>
      <c r="BRE384" s="66"/>
      <c r="BRF384" s="66"/>
      <c r="BRG384" s="66"/>
      <c r="BRH384" s="66"/>
      <c r="BRI384" s="66"/>
      <c r="BRJ384" s="66"/>
      <c r="BRK384" s="66"/>
      <c r="BRL384" s="66"/>
      <c r="BRM384" s="66"/>
      <c r="BRN384" s="66"/>
      <c r="BRO384" s="66"/>
      <c r="BRP384" s="66"/>
      <c r="BRQ384" s="66"/>
      <c r="BRR384" s="66"/>
      <c r="BRS384" s="66"/>
      <c r="BRT384" s="66"/>
      <c r="BRU384" s="66"/>
      <c r="BRV384" s="66"/>
      <c r="BRW384" s="66"/>
      <c r="BRX384" s="66"/>
      <c r="BRY384" s="66"/>
      <c r="BRZ384" s="66"/>
      <c r="BSA384" s="66"/>
      <c r="BSB384" s="66"/>
      <c r="BSC384" s="66"/>
      <c r="BSD384" s="66"/>
      <c r="BSE384" s="66"/>
      <c r="BSF384" s="66"/>
      <c r="BSG384" s="66"/>
      <c r="BSH384" s="66"/>
      <c r="BSI384" s="66"/>
      <c r="BSJ384" s="66"/>
      <c r="BSK384" s="66"/>
      <c r="BSL384" s="66"/>
      <c r="BSM384" s="66"/>
      <c r="BSN384" s="66"/>
      <c r="BSO384" s="66"/>
      <c r="BSP384" s="66"/>
      <c r="BSQ384" s="66"/>
      <c r="BSR384" s="66"/>
      <c r="BSS384" s="66"/>
      <c r="BST384" s="66"/>
      <c r="BSU384" s="66"/>
      <c r="BSV384" s="66"/>
      <c r="BSW384" s="66"/>
      <c r="BSX384" s="66"/>
      <c r="BSY384" s="66"/>
      <c r="BSZ384" s="66"/>
      <c r="BTA384" s="66"/>
      <c r="BTB384" s="66"/>
      <c r="BTC384" s="66"/>
      <c r="BTD384" s="66"/>
      <c r="BTE384" s="66"/>
      <c r="BTF384" s="66"/>
      <c r="BTG384" s="66"/>
      <c r="BTH384" s="66"/>
      <c r="BTI384" s="66"/>
      <c r="BTJ384" s="66"/>
      <c r="BTK384" s="66"/>
      <c r="BTL384" s="66"/>
      <c r="BTM384" s="66"/>
      <c r="BTN384" s="66"/>
      <c r="BTO384" s="66"/>
      <c r="BTP384" s="66"/>
      <c r="BTQ384" s="66"/>
      <c r="BTR384" s="66"/>
      <c r="BTS384" s="66"/>
      <c r="BTT384" s="66"/>
      <c r="BTU384" s="66"/>
      <c r="BTV384" s="66"/>
      <c r="BTW384" s="66"/>
      <c r="BTX384" s="66"/>
      <c r="BTY384" s="66"/>
      <c r="BTZ384" s="66"/>
      <c r="BUA384" s="66"/>
      <c r="BUB384" s="66"/>
      <c r="BUC384" s="66"/>
      <c r="BUD384" s="66"/>
      <c r="BUE384" s="66"/>
      <c r="BUF384" s="66"/>
      <c r="BUG384" s="66"/>
      <c r="BUH384" s="66"/>
      <c r="BUI384" s="66"/>
      <c r="BUJ384" s="66"/>
      <c r="BUK384" s="66"/>
      <c r="BUL384" s="66"/>
      <c r="BUM384" s="66"/>
      <c r="BUN384" s="66"/>
      <c r="BUO384" s="66"/>
      <c r="BUP384" s="66"/>
      <c r="BUQ384" s="66"/>
      <c r="BUR384" s="66"/>
      <c r="BUS384" s="66"/>
      <c r="BUT384" s="66"/>
      <c r="BUU384" s="66"/>
      <c r="BUV384" s="66"/>
      <c r="BUW384" s="66"/>
      <c r="BUX384" s="66"/>
      <c r="BUY384" s="66"/>
      <c r="BUZ384" s="66"/>
      <c r="BVA384" s="66"/>
      <c r="BVB384" s="66"/>
      <c r="BVC384" s="66"/>
      <c r="BVD384" s="66"/>
      <c r="BVE384" s="66"/>
      <c r="BVF384" s="66"/>
      <c r="BVG384" s="66"/>
      <c r="BVH384" s="66"/>
      <c r="BVI384" s="66"/>
      <c r="BVJ384" s="66"/>
      <c r="BVK384" s="66"/>
      <c r="BVL384" s="66"/>
      <c r="BVM384" s="66"/>
      <c r="BVN384" s="66"/>
      <c r="BVO384" s="66"/>
      <c r="BVP384" s="66"/>
      <c r="BVQ384" s="66"/>
      <c r="BVR384" s="66"/>
      <c r="BVS384" s="66"/>
      <c r="BVT384" s="66"/>
      <c r="BVU384" s="66"/>
      <c r="BVV384" s="66"/>
      <c r="BVW384" s="66"/>
      <c r="BVX384" s="66"/>
      <c r="BVY384" s="66"/>
      <c r="BVZ384" s="66"/>
      <c r="BWA384" s="66"/>
      <c r="BWB384" s="66"/>
      <c r="BWC384" s="66"/>
      <c r="BWD384" s="66"/>
      <c r="BWE384" s="66"/>
      <c r="BWF384" s="66"/>
      <c r="BWG384" s="66"/>
      <c r="BWH384" s="66"/>
      <c r="BWI384" s="66"/>
      <c r="BWJ384" s="66"/>
      <c r="BWK384" s="66"/>
      <c r="BWL384" s="66"/>
      <c r="BWM384" s="66"/>
      <c r="BWN384" s="66"/>
      <c r="BWO384" s="66"/>
      <c r="BWP384" s="66"/>
      <c r="BWQ384" s="66"/>
      <c r="BWR384" s="66"/>
      <c r="BWS384" s="66"/>
      <c r="BWT384" s="66"/>
      <c r="BWU384" s="66"/>
      <c r="BWV384" s="66"/>
      <c r="BWW384" s="66"/>
      <c r="BWX384" s="66"/>
      <c r="BWY384" s="66"/>
      <c r="BWZ384" s="66"/>
      <c r="BXA384" s="66"/>
      <c r="BXB384" s="66"/>
      <c r="BXC384" s="66"/>
      <c r="BXD384" s="66"/>
      <c r="BXE384" s="66"/>
      <c r="BXF384" s="66"/>
      <c r="BXG384" s="66"/>
      <c r="BXH384" s="66"/>
      <c r="BXI384" s="66"/>
      <c r="BXJ384" s="66"/>
      <c r="BXK384" s="66"/>
      <c r="BXL384" s="66"/>
      <c r="BXM384" s="66"/>
      <c r="BXN384" s="66"/>
      <c r="BXO384" s="66"/>
      <c r="BXP384" s="66"/>
      <c r="BXQ384" s="66"/>
      <c r="BXR384" s="66"/>
      <c r="BXS384" s="66"/>
      <c r="BXT384" s="66"/>
      <c r="BXU384" s="66"/>
      <c r="BXV384" s="66"/>
      <c r="BXW384" s="66"/>
      <c r="BXX384" s="66"/>
      <c r="BXY384" s="66"/>
      <c r="BXZ384" s="66"/>
      <c r="BYA384" s="66"/>
      <c r="BYB384" s="66"/>
      <c r="BYC384" s="66"/>
      <c r="BYD384" s="66"/>
      <c r="BYE384" s="66"/>
      <c r="BYF384" s="66"/>
      <c r="BYG384" s="66"/>
      <c r="BYH384" s="66"/>
      <c r="BYI384" s="66"/>
      <c r="BYJ384" s="66"/>
      <c r="BYK384" s="66"/>
      <c r="BYL384" s="66"/>
      <c r="BYM384" s="66"/>
      <c r="BYN384" s="66"/>
      <c r="BYO384" s="66"/>
      <c r="BYP384" s="66"/>
      <c r="BYQ384" s="66"/>
      <c r="BYR384" s="66"/>
      <c r="BYS384" s="66"/>
      <c r="BYT384" s="66"/>
      <c r="BYU384" s="66"/>
      <c r="BYV384" s="66"/>
      <c r="BYW384" s="66"/>
      <c r="BYX384" s="66"/>
      <c r="BYY384" s="66"/>
      <c r="BYZ384" s="66"/>
      <c r="BZA384" s="66"/>
      <c r="BZB384" s="66"/>
      <c r="BZC384" s="66"/>
      <c r="BZD384" s="66"/>
      <c r="BZE384" s="66"/>
      <c r="BZF384" s="66"/>
      <c r="BZG384" s="66"/>
      <c r="BZH384" s="66"/>
      <c r="BZI384" s="66"/>
      <c r="BZJ384" s="66"/>
      <c r="BZK384" s="66"/>
      <c r="BZL384" s="66"/>
      <c r="BZM384" s="66"/>
      <c r="BZN384" s="66"/>
      <c r="BZO384" s="66"/>
      <c r="BZP384" s="66"/>
      <c r="BZQ384" s="66"/>
      <c r="BZR384" s="66"/>
      <c r="BZS384" s="66"/>
      <c r="BZT384" s="66"/>
      <c r="BZU384" s="66"/>
      <c r="BZV384" s="66"/>
      <c r="BZW384" s="66"/>
      <c r="BZX384" s="66"/>
      <c r="BZY384" s="66"/>
      <c r="BZZ384" s="66"/>
      <c r="CAA384" s="66"/>
      <c r="CAB384" s="66"/>
      <c r="CAC384" s="66"/>
      <c r="CAD384" s="66"/>
      <c r="CAE384" s="66"/>
      <c r="CAF384" s="66"/>
      <c r="CAG384" s="66"/>
      <c r="CAH384" s="66"/>
      <c r="CAI384" s="66"/>
      <c r="CAJ384" s="66"/>
      <c r="CAK384" s="66"/>
      <c r="CAL384" s="66"/>
      <c r="CAM384" s="66"/>
      <c r="CAN384" s="66"/>
      <c r="CAO384" s="66"/>
      <c r="CAP384" s="66"/>
      <c r="CAQ384" s="66"/>
      <c r="CAR384" s="66"/>
      <c r="CAS384" s="66"/>
      <c r="CAT384" s="66"/>
      <c r="CAU384" s="66"/>
      <c r="CAV384" s="66"/>
      <c r="CAW384" s="66"/>
      <c r="CAX384" s="66"/>
      <c r="CAY384" s="66"/>
      <c r="CAZ384" s="66"/>
      <c r="CBA384" s="66"/>
      <c r="CBB384" s="66"/>
      <c r="CBC384" s="66"/>
      <c r="CBD384" s="66"/>
      <c r="CBE384" s="66"/>
      <c r="CBF384" s="66"/>
      <c r="CBG384" s="66"/>
      <c r="CBH384" s="66"/>
      <c r="CBI384" s="66"/>
      <c r="CBJ384" s="66"/>
      <c r="CBK384" s="66"/>
      <c r="CBL384" s="66"/>
      <c r="CBM384" s="66"/>
      <c r="CBN384" s="66"/>
      <c r="CBO384" s="66"/>
      <c r="CBP384" s="66"/>
      <c r="CBQ384" s="66"/>
      <c r="CBR384" s="66"/>
      <c r="CBS384" s="66"/>
      <c r="CBT384" s="66"/>
      <c r="CBU384" s="66"/>
      <c r="CBV384" s="66"/>
      <c r="CBW384" s="66"/>
      <c r="CBX384" s="66"/>
      <c r="CBY384" s="66"/>
      <c r="CBZ384" s="66"/>
      <c r="CCA384" s="66"/>
      <c r="CCB384" s="66"/>
      <c r="CCC384" s="66"/>
      <c r="CCD384" s="66"/>
      <c r="CCE384" s="66"/>
      <c r="CCF384" s="66"/>
      <c r="CCG384" s="66"/>
      <c r="CCH384" s="66"/>
      <c r="CCI384" s="66"/>
      <c r="CCJ384" s="66"/>
      <c r="CCK384" s="66"/>
      <c r="CCL384" s="66"/>
      <c r="CCM384" s="66"/>
      <c r="CCN384" s="66"/>
      <c r="CCO384" s="66"/>
      <c r="CCP384" s="66"/>
      <c r="CCQ384" s="66"/>
      <c r="CCR384" s="66"/>
      <c r="CCS384" s="66"/>
      <c r="CCT384" s="66"/>
      <c r="CCU384" s="66"/>
      <c r="CCV384" s="66"/>
      <c r="CCW384" s="66"/>
      <c r="CCX384" s="66"/>
      <c r="CCY384" s="66"/>
      <c r="CCZ384" s="66"/>
      <c r="CDA384" s="66"/>
      <c r="CDB384" s="66"/>
      <c r="CDC384" s="66"/>
      <c r="CDD384" s="66"/>
      <c r="CDE384" s="66"/>
      <c r="CDF384" s="66"/>
      <c r="CDG384" s="66"/>
      <c r="CDH384" s="66"/>
      <c r="CDI384" s="66"/>
      <c r="CDJ384" s="66"/>
      <c r="CDK384" s="66"/>
      <c r="CDL384" s="66"/>
      <c r="CDM384" s="66"/>
      <c r="CDN384" s="66"/>
      <c r="CDO384" s="66"/>
      <c r="CDP384" s="66"/>
      <c r="CDQ384" s="66"/>
      <c r="CDR384" s="66"/>
      <c r="CDS384" s="66"/>
      <c r="CDT384" s="66"/>
      <c r="CDU384" s="66"/>
      <c r="CDV384" s="66"/>
      <c r="CDW384" s="66"/>
      <c r="CDX384" s="66"/>
      <c r="CDY384" s="66"/>
      <c r="CDZ384" s="66"/>
      <c r="CEA384" s="66"/>
      <c r="CEB384" s="66"/>
      <c r="CEC384" s="66"/>
      <c r="CED384" s="66"/>
      <c r="CEE384" s="66"/>
      <c r="CEF384" s="66"/>
      <c r="CEG384" s="66"/>
      <c r="CEH384" s="66"/>
      <c r="CEI384" s="66"/>
      <c r="CEJ384" s="66"/>
      <c r="CEK384" s="66"/>
      <c r="CEL384" s="66"/>
      <c r="CEM384" s="66"/>
      <c r="CEN384" s="66"/>
      <c r="CEO384" s="66"/>
      <c r="CEP384" s="66"/>
      <c r="CEQ384" s="66"/>
      <c r="CER384" s="66"/>
      <c r="CES384" s="66"/>
      <c r="CET384" s="66"/>
      <c r="CEU384" s="66"/>
      <c r="CEV384" s="66"/>
      <c r="CEW384" s="66"/>
      <c r="CEX384" s="66"/>
      <c r="CEY384" s="66"/>
      <c r="CEZ384" s="66"/>
      <c r="CFA384" s="66"/>
      <c r="CFB384" s="66"/>
      <c r="CFC384" s="66"/>
      <c r="CFD384" s="66"/>
      <c r="CFE384" s="66"/>
      <c r="CFF384" s="66"/>
      <c r="CFG384" s="66"/>
      <c r="CFH384" s="66"/>
      <c r="CFI384" s="66"/>
      <c r="CFJ384" s="66"/>
      <c r="CFK384" s="66"/>
      <c r="CFL384" s="66"/>
      <c r="CFM384" s="66"/>
      <c r="CFN384" s="66"/>
      <c r="CFO384" s="66"/>
      <c r="CFP384" s="66"/>
      <c r="CFQ384" s="66"/>
      <c r="CFR384" s="66"/>
      <c r="CFS384" s="66"/>
      <c r="CFT384" s="66"/>
      <c r="CFU384" s="66"/>
      <c r="CFV384" s="66"/>
      <c r="CFW384" s="66"/>
      <c r="CFX384" s="66"/>
      <c r="CFY384" s="66"/>
      <c r="CFZ384" s="66"/>
      <c r="CGA384" s="66"/>
      <c r="CGB384" s="66"/>
      <c r="CGC384" s="66"/>
      <c r="CGD384" s="66"/>
      <c r="CGE384" s="66"/>
      <c r="CGF384" s="66"/>
      <c r="CGG384" s="66"/>
      <c r="CGH384" s="66"/>
      <c r="CGI384" s="66"/>
      <c r="CGJ384" s="66"/>
      <c r="CGK384" s="66"/>
      <c r="CGL384" s="66"/>
      <c r="CGM384" s="66"/>
      <c r="CGN384" s="66"/>
      <c r="CGO384" s="66"/>
      <c r="CGP384" s="66"/>
      <c r="CGQ384" s="66"/>
      <c r="CGR384" s="66"/>
      <c r="CGS384" s="66"/>
      <c r="CGT384" s="66"/>
      <c r="CGU384" s="66"/>
      <c r="CGV384" s="66"/>
      <c r="CGW384" s="66"/>
      <c r="CGX384" s="66"/>
      <c r="CGY384" s="66"/>
      <c r="CGZ384" s="66"/>
      <c r="CHA384" s="66"/>
      <c r="CHB384" s="66"/>
      <c r="CHC384" s="66"/>
      <c r="CHD384" s="66"/>
      <c r="CHE384" s="66"/>
      <c r="CHF384" s="66"/>
      <c r="CHG384" s="66"/>
      <c r="CHH384" s="66"/>
      <c r="CHI384" s="66"/>
      <c r="CHJ384" s="66"/>
      <c r="CHK384" s="66"/>
      <c r="CHL384" s="66"/>
      <c r="CHM384" s="66"/>
      <c r="CHN384" s="66"/>
      <c r="CHO384" s="66"/>
      <c r="CHP384" s="66"/>
      <c r="CHQ384" s="66"/>
      <c r="CHR384" s="66"/>
      <c r="CHS384" s="66"/>
      <c r="CHT384" s="66"/>
      <c r="CHU384" s="66"/>
      <c r="CHV384" s="66"/>
      <c r="CHW384" s="66"/>
      <c r="CHX384" s="66"/>
      <c r="CHY384" s="66"/>
      <c r="CHZ384" s="66"/>
      <c r="CIA384" s="66"/>
      <c r="CIB384" s="66"/>
      <c r="CIC384" s="66"/>
      <c r="CID384" s="66"/>
      <c r="CIE384" s="66"/>
      <c r="CIF384" s="66"/>
      <c r="CIG384" s="66"/>
      <c r="CIH384" s="66"/>
      <c r="CII384" s="66"/>
      <c r="CIJ384" s="66"/>
      <c r="CIK384" s="66"/>
      <c r="CIL384" s="66"/>
      <c r="CIM384" s="66"/>
      <c r="CIN384" s="66"/>
      <c r="CIO384" s="66"/>
      <c r="CIP384" s="66"/>
      <c r="CIQ384" s="66"/>
      <c r="CIR384" s="66"/>
      <c r="CIS384" s="66"/>
      <c r="CIT384" s="66"/>
      <c r="CIU384" s="66"/>
      <c r="CIV384" s="66"/>
      <c r="CIW384" s="66"/>
      <c r="CIX384" s="66"/>
      <c r="CIY384" s="66"/>
      <c r="CIZ384" s="66"/>
      <c r="CJA384" s="66"/>
      <c r="CJB384" s="66"/>
      <c r="CJC384" s="66"/>
      <c r="CJD384" s="66"/>
      <c r="CJE384" s="66"/>
      <c r="CJF384" s="66"/>
      <c r="CJG384" s="66"/>
      <c r="CJH384" s="66"/>
      <c r="CJI384" s="66"/>
      <c r="CJJ384" s="66"/>
      <c r="CJK384" s="66"/>
      <c r="CJL384" s="66"/>
      <c r="CJM384" s="66"/>
      <c r="CJN384" s="66"/>
      <c r="CJO384" s="66"/>
      <c r="CJP384" s="66"/>
      <c r="CJQ384" s="66"/>
      <c r="CJR384" s="66"/>
      <c r="CJS384" s="66"/>
      <c r="CJT384" s="66"/>
      <c r="CJU384" s="66"/>
      <c r="CJV384" s="66"/>
      <c r="CJW384" s="66"/>
      <c r="CJX384" s="66"/>
      <c r="CJY384" s="66"/>
      <c r="CJZ384" s="66"/>
      <c r="CKA384" s="66"/>
      <c r="CKB384" s="66"/>
      <c r="CKC384" s="66"/>
      <c r="CKD384" s="66"/>
      <c r="CKE384" s="66"/>
      <c r="CKF384" s="66"/>
      <c r="CKG384" s="66"/>
      <c r="CKH384" s="66"/>
      <c r="CKI384" s="66"/>
      <c r="CKJ384" s="66"/>
      <c r="CKK384" s="66"/>
      <c r="CKL384" s="66"/>
      <c r="CKM384" s="66"/>
      <c r="CKN384" s="66"/>
      <c r="CKO384" s="66"/>
      <c r="CKP384" s="66"/>
      <c r="CKQ384" s="66"/>
      <c r="CKR384" s="66"/>
      <c r="CKS384" s="66"/>
      <c r="CKT384" s="66"/>
      <c r="CKU384" s="66"/>
      <c r="CKV384" s="66"/>
      <c r="CKW384" s="66"/>
      <c r="CKX384" s="66"/>
      <c r="CKY384" s="66"/>
      <c r="CKZ384" s="66"/>
      <c r="CLA384" s="66"/>
      <c r="CLB384" s="66"/>
      <c r="CLC384" s="66"/>
      <c r="CLD384" s="66"/>
      <c r="CLE384" s="66"/>
      <c r="CLF384" s="66"/>
      <c r="CLG384" s="66"/>
      <c r="CLH384" s="66"/>
      <c r="CLI384" s="66"/>
      <c r="CLJ384" s="66"/>
      <c r="CLK384" s="66"/>
      <c r="CLL384" s="66"/>
      <c r="CLM384" s="66"/>
      <c r="CLN384" s="66"/>
      <c r="CLO384" s="66"/>
      <c r="CLP384" s="66"/>
      <c r="CLQ384" s="66"/>
      <c r="CLR384" s="66"/>
      <c r="CLS384" s="66"/>
      <c r="CLT384" s="66"/>
      <c r="CLU384" s="66"/>
      <c r="CLV384" s="66"/>
      <c r="CLW384" s="66"/>
      <c r="CLX384" s="66"/>
      <c r="CLY384" s="66"/>
      <c r="CLZ384" s="66"/>
      <c r="CMA384" s="66"/>
      <c r="CMB384" s="66"/>
      <c r="CMC384" s="66"/>
      <c r="CMD384" s="66"/>
      <c r="CME384" s="66"/>
      <c r="CMF384" s="66"/>
      <c r="CMG384" s="66"/>
      <c r="CMH384" s="66"/>
      <c r="CMI384" s="66"/>
      <c r="CMJ384" s="66"/>
      <c r="CMK384" s="66"/>
      <c r="CML384" s="66"/>
      <c r="CMM384" s="66"/>
      <c r="CMN384" s="66"/>
      <c r="CMO384" s="66"/>
      <c r="CMP384" s="66"/>
      <c r="CMQ384" s="66"/>
      <c r="CMR384" s="66"/>
      <c r="CMS384" s="66"/>
      <c r="CMT384" s="66"/>
      <c r="CMU384" s="66"/>
      <c r="CMV384" s="66"/>
      <c r="CMW384" s="66"/>
      <c r="CMX384" s="66"/>
      <c r="CMY384" s="66"/>
      <c r="CMZ384" s="66"/>
      <c r="CNA384" s="66"/>
      <c r="CNB384" s="66"/>
      <c r="CNC384" s="66"/>
      <c r="CND384" s="66"/>
      <c r="CNE384" s="66"/>
      <c r="CNF384" s="66"/>
      <c r="CNG384" s="66"/>
      <c r="CNH384" s="66"/>
      <c r="CNI384" s="66"/>
      <c r="CNJ384" s="66"/>
      <c r="CNK384" s="66"/>
      <c r="CNL384" s="66"/>
      <c r="CNM384" s="66"/>
      <c r="CNN384" s="66"/>
      <c r="CNO384" s="66"/>
      <c r="CNP384" s="66"/>
      <c r="CNQ384" s="66"/>
      <c r="CNR384" s="66"/>
      <c r="CNS384" s="66"/>
      <c r="CNT384" s="66"/>
      <c r="CNU384" s="66"/>
      <c r="CNV384" s="66"/>
      <c r="CNW384" s="66"/>
      <c r="CNX384" s="66"/>
      <c r="CNY384" s="66"/>
      <c r="CNZ384" s="66"/>
      <c r="COA384" s="66"/>
      <c r="COB384" s="66"/>
      <c r="COC384" s="66"/>
      <c r="COD384" s="66"/>
      <c r="COE384" s="66"/>
      <c r="COF384" s="66"/>
      <c r="COG384" s="66"/>
      <c r="COH384" s="66"/>
      <c r="COI384" s="66"/>
      <c r="COJ384" s="66"/>
      <c r="COK384" s="66"/>
      <c r="COL384" s="66"/>
      <c r="COM384" s="66"/>
      <c r="CON384" s="66"/>
      <c r="COO384" s="66"/>
      <c r="COP384" s="66"/>
      <c r="COQ384" s="66"/>
      <c r="COR384" s="66"/>
      <c r="COS384" s="66"/>
      <c r="COT384" s="66"/>
      <c r="COU384" s="66"/>
      <c r="COV384" s="66"/>
      <c r="COW384" s="66"/>
      <c r="COX384" s="66"/>
      <c r="COY384" s="66"/>
      <c r="COZ384" s="66"/>
      <c r="CPA384" s="66"/>
      <c r="CPB384" s="66"/>
      <c r="CPC384" s="66"/>
      <c r="CPD384" s="66"/>
      <c r="CPE384" s="66"/>
      <c r="CPF384" s="66"/>
      <c r="CPG384" s="66"/>
      <c r="CPH384" s="66"/>
      <c r="CPI384" s="66"/>
      <c r="CPJ384" s="66"/>
      <c r="CPK384" s="66"/>
      <c r="CPL384" s="66"/>
      <c r="CPM384" s="66"/>
      <c r="CPN384" s="66"/>
      <c r="CPO384" s="66"/>
      <c r="CPP384" s="66"/>
      <c r="CPQ384" s="66"/>
      <c r="CPR384" s="66"/>
      <c r="CPS384" s="66"/>
      <c r="CPT384" s="66"/>
      <c r="CPU384" s="66"/>
      <c r="CPV384" s="66"/>
      <c r="CPW384" s="66"/>
      <c r="CPX384" s="66"/>
      <c r="CPY384" s="66"/>
      <c r="CPZ384" s="66"/>
      <c r="CQA384" s="66"/>
      <c r="CQB384" s="66"/>
      <c r="CQC384" s="66"/>
      <c r="CQD384" s="66"/>
      <c r="CQE384" s="66"/>
      <c r="CQF384" s="66"/>
      <c r="CQG384" s="66"/>
      <c r="CQH384" s="66"/>
      <c r="CQI384" s="66"/>
      <c r="CQJ384" s="66"/>
      <c r="CQK384" s="66"/>
      <c r="CQL384" s="66"/>
      <c r="CQM384" s="66"/>
      <c r="CQN384" s="66"/>
      <c r="CQO384" s="66"/>
      <c r="CQP384" s="66"/>
      <c r="CQQ384" s="66"/>
      <c r="CQR384" s="66"/>
      <c r="CQS384" s="66"/>
      <c r="CQT384" s="66"/>
      <c r="CQU384" s="66"/>
      <c r="CQV384" s="66"/>
      <c r="CQW384" s="66"/>
      <c r="CQX384" s="66"/>
      <c r="CQY384" s="66"/>
      <c r="CQZ384" s="66"/>
      <c r="CRA384" s="66"/>
      <c r="CRB384" s="66"/>
      <c r="CRC384" s="66"/>
      <c r="CRD384" s="66"/>
      <c r="CRE384" s="66"/>
      <c r="CRF384" s="66"/>
      <c r="CRG384" s="66"/>
      <c r="CRH384" s="66"/>
      <c r="CRI384" s="66"/>
      <c r="CRJ384" s="66"/>
      <c r="CRK384" s="66"/>
      <c r="CRL384" s="66"/>
      <c r="CRM384" s="66"/>
      <c r="CRN384" s="66"/>
      <c r="CRO384" s="66"/>
      <c r="CRP384" s="66"/>
      <c r="CRQ384" s="66"/>
      <c r="CRR384" s="66"/>
      <c r="CRS384" s="66"/>
      <c r="CRT384" s="66"/>
      <c r="CRU384" s="66"/>
      <c r="CRV384" s="66"/>
      <c r="CRW384" s="66"/>
      <c r="CRX384" s="66"/>
      <c r="CRY384" s="66"/>
      <c r="CRZ384" s="66"/>
      <c r="CSA384" s="66"/>
      <c r="CSB384" s="66"/>
      <c r="CSC384" s="66"/>
      <c r="CSD384" s="66"/>
      <c r="CSE384" s="66"/>
      <c r="CSF384" s="66"/>
      <c r="CSG384" s="66"/>
      <c r="CSH384" s="66"/>
      <c r="CSI384" s="66"/>
      <c r="CSJ384" s="66"/>
      <c r="CSK384" s="66"/>
      <c r="CSL384" s="66"/>
      <c r="CSM384" s="66"/>
      <c r="CSN384" s="66"/>
      <c r="CSO384" s="66"/>
      <c r="CSP384" s="66"/>
      <c r="CSQ384" s="66"/>
      <c r="CSR384" s="66"/>
      <c r="CSS384" s="66"/>
      <c r="CST384" s="66"/>
      <c r="CSU384" s="66"/>
      <c r="CSV384" s="66"/>
      <c r="CSW384" s="66"/>
      <c r="CSX384" s="66"/>
      <c r="CSY384" s="66"/>
      <c r="CSZ384" s="66"/>
      <c r="CTA384" s="66"/>
      <c r="CTB384" s="66"/>
      <c r="CTC384" s="66"/>
      <c r="CTD384" s="66"/>
      <c r="CTE384" s="66"/>
      <c r="CTF384" s="66"/>
      <c r="CTG384" s="66"/>
      <c r="CTH384" s="66"/>
      <c r="CTI384" s="66"/>
      <c r="CTJ384" s="66"/>
      <c r="CTK384" s="66"/>
      <c r="CTL384" s="66"/>
      <c r="CTM384" s="66"/>
      <c r="CTN384" s="66"/>
      <c r="CTO384" s="66"/>
      <c r="CTP384" s="66"/>
      <c r="CTQ384" s="66"/>
      <c r="CTR384" s="66"/>
      <c r="CTS384" s="66"/>
      <c r="CTT384" s="66"/>
      <c r="CTU384" s="66"/>
      <c r="CTV384" s="66"/>
      <c r="CTW384" s="66"/>
      <c r="CTX384" s="66"/>
      <c r="CTY384" s="66"/>
      <c r="CTZ384" s="66"/>
      <c r="CUA384" s="66"/>
      <c r="CUB384" s="66"/>
      <c r="CUC384" s="66"/>
      <c r="CUD384" s="66"/>
      <c r="CUE384" s="66"/>
      <c r="CUF384" s="66"/>
      <c r="CUG384" s="66"/>
      <c r="CUH384" s="66"/>
      <c r="CUI384" s="66"/>
      <c r="CUJ384" s="66"/>
      <c r="CUK384" s="66"/>
      <c r="CUL384" s="66"/>
      <c r="CUM384" s="66"/>
      <c r="CUN384" s="66"/>
      <c r="CUO384" s="66"/>
      <c r="CUP384" s="66"/>
      <c r="CUQ384" s="66"/>
      <c r="CUR384" s="66"/>
      <c r="CUS384" s="66"/>
      <c r="CUT384" s="66"/>
      <c r="CUU384" s="66"/>
      <c r="CUV384" s="66"/>
      <c r="CUW384" s="66"/>
      <c r="CUX384" s="66"/>
      <c r="CUY384" s="66"/>
      <c r="CUZ384" s="66"/>
      <c r="CVA384" s="66"/>
      <c r="CVB384" s="66"/>
      <c r="CVC384" s="66"/>
      <c r="CVD384" s="66"/>
      <c r="CVE384" s="66"/>
      <c r="CVF384" s="66"/>
      <c r="CVG384" s="66"/>
      <c r="CVH384" s="66"/>
      <c r="CVI384" s="66"/>
      <c r="CVJ384" s="66"/>
      <c r="CVK384" s="66"/>
      <c r="CVL384" s="66"/>
      <c r="CVM384" s="66"/>
      <c r="CVN384" s="66"/>
      <c r="CVO384" s="66"/>
      <c r="CVP384" s="66"/>
      <c r="CVQ384" s="66"/>
      <c r="CVR384" s="66"/>
      <c r="CVS384" s="66"/>
      <c r="CVT384" s="66"/>
      <c r="CVU384" s="66"/>
      <c r="CVV384" s="66"/>
      <c r="CVW384" s="66"/>
      <c r="CVX384" s="66"/>
      <c r="CVY384" s="66"/>
      <c r="CVZ384" s="66"/>
      <c r="CWA384" s="66"/>
      <c r="CWB384" s="66"/>
      <c r="CWC384" s="66"/>
      <c r="CWD384" s="66"/>
      <c r="CWE384" s="66"/>
      <c r="CWF384" s="66"/>
      <c r="CWG384" s="66"/>
      <c r="CWH384" s="66"/>
      <c r="CWI384" s="66"/>
      <c r="CWJ384" s="66"/>
      <c r="CWK384" s="66"/>
      <c r="CWL384" s="66"/>
      <c r="CWM384" s="66"/>
      <c r="CWN384" s="66"/>
      <c r="CWO384" s="66"/>
      <c r="CWP384" s="66"/>
      <c r="CWQ384" s="66"/>
      <c r="CWR384" s="66"/>
      <c r="CWS384" s="66"/>
      <c r="CWT384" s="66"/>
      <c r="CWU384" s="66"/>
      <c r="CWV384" s="66"/>
      <c r="CWW384" s="66"/>
      <c r="CWX384" s="66"/>
      <c r="CWY384" s="66"/>
      <c r="CWZ384" s="66"/>
      <c r="CXA384" s="66"/>
      <c r="CXB384" s="66"/>
      <c r="CXC384" s="66"/>
      <c r="CXD384" s="66"/>
      <c r="CXE384" s="66"/>
      <c r="CXF384" s="66"/>
      <c r="CXG384" s="66"/>
      <c r="CXH384" s="66"/>
      <c r="CXI384" s="66"/>
      <c r="CXJ384" s="66"/>
      <c r="CXK384" s="66"/>
      <c r="CXL384" s="66"/>
      <c r="CXM384" s="66"/>
      <c r="CXN384" s="66"/>
      <c r="CXO384" s="66"/>
      <c r="CXP384" s="66"/>
      <c r="CXQ384" s="66"/>
      <c r="CXR384" s="66"/>
      <c r="CXS384" s="66"/>
      <c r="CXT384" s="66"/>
      <c r="CXU384" s="66"/>
      <c r="CXV384" s="66"/>
      <c r="CXW384" s="66"/>
      <c r="CXX384" s="66"/>
      <c r="CXY384" s="66"/>
      <c r="CXZ384" s="66"/>
      <c r="CYA384" s="66"/>
      <c r="CYB384" s="66"/>
      <c r="CYC384" s="66"/>
      <c r="CYD384" s="66"/>
      <c r="CYE384" s="66"/>
      <c r="CYF384" s="66"/>
      <c r="CYG384" s="66"/>
      <c r="CYH384" s="66"/>
      <c r="CYI384" s="66"/>
      <c r="CYJ384" s="66"/>
      <c r="CYK384" s="66"/>
      <c r="CYL384" s="66"/>
      <c r="CYM384" s="66"/>
      <c r="CYN384" s="66"/>
      <c r="CYO384" s="66"/>
      <c r="CYP384" s="66"/>
      <c r="CYQ384" s="66"/>
      <c r="CYR384" s="66"/>
      <c r="CYS384" s="66"/>
      <c r="CYT384" s="66"/>
      <c r="CYU384" s="66"/>
      <c r="CYV384" s="66"/>
      <c r="CYW384" s="66"/>
      <c r="CYX384" s="66"/>
      <c r="CYY384" s="66"/>
      <c r="CYZ384" s="66"/>
      <c r="CZA384" s="66"/>
      <c r="CZB384" s="66"/>
      <c r="CZC384" s="66"/>
      <c r="CZD384" s="66"/>
      <c r="CZE384" s="66"/>
      <c r="CZF384" s="66"/>
      <c r="CZG384" s="66"/>
      <c r="CZH384" s="66"/>
      <c r="CZI384" s="66"/>
      <c r="CZJ384" s="66"/>
      <c r="CZK384" s="66"/>
      <c r="CZL384" s="66"/>
      <c r="CZM384" s="66"/>
      <c r="CZN384" s="66"/>
      <c r="CZO384" s="66"/>
      <c r="CZP384" s="66"/>
      <c r="CZQ384" s="66"/>
      <c r="CZR384" s="66"/>
      <c r="CZS384" s="66"/>
      <c r="CZT384" s="66"/>
      <c r="CZU384" s="66"/>
      <c r="CZV384" s="66"/>
      <c r="CZW384" s="66"/>
      <c r="CZX384" s="66"/>
      <c r="CZY384" s="66"/>
      <c r="CZZ384" s="66"/>
      <c r="DAA384" s="66"/>
      <c r="DAB384" s="66"/>
      <c r="DAC384" s="66"/>
      <c r="DAD384" s="66"/>
      <c r="DAE384" s="66"/>
      <c r="DAF384" s="66"/>
      <c r="DAG384" s="66"/>
      <c r="DAH384" s="66"/>
      <c r="DAI384" s="66"/>
      <c r="DAJ384" s="66"/>
      <c r="DAK384" s="66"/>
      <c r="DAL384" s="66"/>
      <c r="DAM384" s="66"/>
      <c r="DAN384" s="66"/>
      <c r="DAO384" s="66"/>
      <c r="DAP384" s="66"/>
      <c r="DAQ384" s="66"/>
      <c r="DAR384" s="66"/>
      <c r="DAS384" s="66"/>
      <c r="DAT384" s="66"/>
      <c r="DAU384" s="66"/>
      <c r="DAV384" s="66"/>
      <c r="DAW384" s="66"/>
      <c r="DAX384" s="66"/>
      <c r="DAY384" s="66"/>
      <c r="DAZ384" s="66"/>
      <c r="DBA384" s="66"/>
      <c r="DBB384" s="66"/>
      <c r="DBC384" s="66"/>
      <c r="DBD384" s="66"/>
      <c r="DBE384" s="66"/>
      <c r="DBF384" s="66"/>
      <c r="DBG384" s="66"/>
      <c r="DBH384" s="66"/>
      <c r="DBI384" s="66"/>
      <c r="DBJ384" s="66"/>
      <c r="DBK384" s="66"/>
      <c r="DBL384" s="66"/>
      <c r="DBM384" s="66"/>
      <c r="DBN384" s="66"/>
      <c r="DBO384" s="66"/>
      <c r="DBP384" s="66"/>
      <c r="DBQ384" s="66"/>
      <c r="DBR384" s="66"/>
      <c r="DBS384" s="66"/>
      <c r="DBT384" s="66"/>
      <c r="DBU384" s="66"/>
      <c r="DBV384" s="66"/>
      <c r="DBW384" s="66"/>
      <c r="DBX384" s="66"/>
      <c r="DBY384" s="66"/>
      <c r="DBZ384" s="66"/>
      <c r="DCA384" s="66"/>
      <c r="DCB384" s="66"/>
      <c r="DCC384" s="66"/>
      <c r="DCD384" s="66"/>
      <c r="DCE384" s="66"/>
      <c r="DCF384" s="66"/>
      <c r="DCG384" s="66"/>
      <c r="DCH384" s="66"/>
      <c r="DCI384" s="66"/>
      <c r="DCJ384" s="66"/>
      <c r="DCK384" s="66"/>
      <c r="DCL384" s="66"/>
      <c r="DCM384" s="66"/>
      <c r="DCN384" s="66"/>
      <c r="DCO384" s="66"/>
      <c r="DCP384" s="66"/>
      <c r="DCQ384" s="66"/>
      <c r="DCR384" s="66"/>
      <c r="DCS384" s="66"/>
      <c r="DCT384" s="66"/>
      <c r="DCU384" s="66"/>
      <c r="DCV384" s="66"/>
      <c r="DCW384" s="66"/>
      <c r="DCX384" s="66"/>
      <c r="DCY384" s="66"/>
      <c r="DCZ384" s="66"/>
      <c r="DDA384" s="66"/>
      <c r="DDB384" s="66"/>
      <c r="DDC384" s="66"/>
      <c r="DDD384" s="66"/>
      <c r="DDE384" s="66"/>
      <c r="DDF384" s="66"/>
      <c r="DDG384" s="66"/>
      <c r="DDH384" s="66"/>
      <c r="DDI384" s="66"/>
      <c r="DDJ384" s="66"/>
      <c r="DDK384" s="66"/>
      <c r="DDL384" s="66"/>
      <c r="DDM384" s="66"/>
      <c r="DDN384" s="66"/>
      <c r="DDO384" s="66"/>
      <c r="DDP384" s="66"/>
      <c r="DDQ384" s="66"/>
      <c r="DDR384" s="66"/>
      <c r="DDS384" s="66"/>
      <c r="DDT384" s="66"/>
      <c r="DDU384" s="66"/>
      <c r="DDV384" s="66"/>
      <c r="DDW384" s="66"/>
      <c r="DDX384" s="66"/>
      <c r="DDY384" s="66"/>
      <c r="DDZ384" s="66"/>
      <c r="DEA384" s="66"/>
      <c r="DEB384" s="66"/>
      <c r="DEC384" s="66"/>
      <c r="DED384" s="66"/>
      <c r="DEE384" s="66"/>
      <c r="DEF384" s="66"/>
      <c r="DEG384" s="66"/>
      <c r="DEH384" s="66"/>
      <c r="DEI384" s="66"/>
      <c r="DEJ384" s="66"/>
      <c r="DEK384" s="66"/>
      <c r="DEL384" s="66"/>
      <c r="DEM384" s="66"/>
      <c r="DEN384" s="66"/>
      <c r="DEO384" s="66"/>
      <c r="DEP384" s="66"/>
      <c r="DEQ384" s="66"/>
      <c r="DER384" s="66"/>
      <c r="DES384" s="66"/>
      <c r="DET384" s="66"/>
      <c r="DEU384" s="66"/>
      <c r="DEV384" s="66"/>
      <c r="DEW384" s="66"/>
      <c r="DEX384" s="66"/>
      <c r="DEY384" s="66"/>
      <c r="DEZ384" s="66"/>
      <c r="DFA384" s="66"/>
      <c r="DFB384" s="66"/>
      <c r="DFC384" s="66"/>
      <c r="DFD384" s="66"/>
      <c r="DFE384" s="66"/>
      <c r="DFF384" s="66"/>
      <c r="DFG384" s="66"/>
      <c r="DFH384" s="66"/>
      <c r="DFI384" s="66"/>
      <c r="DFJ384" s="66"/>
      <c r="DFK384" s="66"/>
      <c r="DFL384" s="66"/>
      <c r="DFM384" s="66"/>
      <c r="DFN384" s="66"/>
      <c r="DFO384" s="66"/>
      <c r="DFP384" s="66"/>
      <c r="DFQ384" s="66"/>
      <c r="DFR384" s="66"/>
      <c r="DFS384" s="66"/>
      <c r="DFT384" s="66"/>
      <c r="DFU384" s="66"/>
      <c r="DFV384" s="66"/>
      <c r="DFW384" s="66"/>
      <c r="DFX384" s="66"/>
      <c r="DFY384" s="66"/>
      <c r="DFZ384" s="66"/>
      <c r="DGA384" s="66"/>
      <c r="DGB384" s="66"/>
      <c r="DGC384" s="66"/>
      <c r="DGD384" s="66"/>
      <c r="DGE384" s="66"/>
      <c r="DGF384" s="66"/>
      <c r="DGG384" s="66"/>
      <c r="DGH384" s="66"/>
      <c r="DGI384" s="66"/>
      <c r="DGJ384" s="66"/>
      <c r="DGK384" s="66"/>
      <c r="DGL384" s="66"/>
      <c r="DGM384" s="66"/>
      <c r="DGN384" s="66"/>
      <c r="DGO384" s="66"/>
      <c r="DGP384" s="66"/>
      <c r="DGQ384" s="66"/>
      <c r="DGR384" s="66"/>
      <c r="DGS384" s="66"/>
      <c r="DGT384" s="66"/>
      <c r="DGU384" s="66"/>
      <c r="DGV384" s="66"/>
      <c r="DGW384" s="66"/>
      <c r="DGX384" s="66"/>
      <c r="DGY384" s="66"/>
      <c r="DGZ384" s="66"/>
      <c r="DHA384" s="66"/>
      <c r="DHB384" s="66"/>
      <c r="DHC384" s="66"/>
      <c r="DHD384" s="66"/>
      <c r="DHE384" s="66"/>
      <c r="DHF384" s="66"/>
      <c r="DHG384" s="66"/>
      <c r="DHH384" s="66"/>
      <c r="DHI384" s="66"/>
      <c r="DHJ384" s="66"/>
      <c r="DHK384" s="66"/>
      <c r="DHL384" s="66"/>
      <c r="DHM384" s="66"/>
      <c r="DHN384" s="66"/>
      <c r="DHO384" s="66"/>
      <c r="DHP384" s="66"/>
      <c r="DHQ384" s="66"/>
      <c r="DHR384" s="66"/>
      <c r="DHS384" s="66"/>
      <c r="DHT384" s="66"/>
      <c r="DHU384" s="66"/>
      <c r="DHV384" s="66"/>
      <c r="DHW384" s="66"/>
      <c r="DHX384" s="66"/>
      <c r="DHY384" s="66"/>
      <c r="DHZ384" s="66"/>
      <c r="DIA384" s="66"/>
      <c r="DIB384" s="66"/>
      <c r="DIC384" s="66"/>
      <c r="DID384" s="66"/>
      <c r="DIE384" s="66"/>
      <c r="DIF384" s="66"/>
      <c r="DIG384" s="66"/>
      <c r="DIH384" s="66"/>
      <c r="DII384" s="66"/>
      <c r="DIJ384" s="66"/>
      <c r="DIK384" s="66"/>
      <c r="DIL384" s="66"/>
      <c r="DIM384" s="66"/>
      <c r="DIN384" s="66"/>
      <c r="DIO384" s="66"/>
      <c r="DIP384" s="66"/>
      <c r="DIQ384" s="66"/>
      <c r="DIR384" s="66"/>
      <c r="DIS384" s="66"/>
      <c r="DIT384" s="66"/>
      <c r="DIU384" s="66"/>
      <c r="DIV384" s="66"/>
      <c r="DIW384" s="66"/>
      <c r="DIX384" s="66"/>
      <c r="DIY384" s="66"/>
      <c r="DIZ384" s="66"/>
      <c r="DJA384" s="66"/>
      <c r="DJB384" s="66"/>
      <c r="DJC384" s="66"/>
      <c r="DJD384" s="66"/>
      <c r="DJE384" s="66"/>
      <c r="DJF384" s="66"/>
      <c r="DJG384" s="66"/>
      <c r="DJH384" s="66"/>
      <c r="DJI384" s="66"/>
      <c r="DJJ384" s="66"/>
      <c r="DJK384" s="66"/>
      <c r="DJL384" s="66"/>
      <c r="DJM384" s="66"/>
      <c r="DJN384" s="66"/>
      <c r="DJO384" s="66"/>
      <c r="DJP384" s="66"/>
      <c r="DJQ384" s="66"/>
      <c r="DJR384" s="66"/>
      <c r="DJS384" s="66"/>
      <c r="DJT384" s="66"/>
      <c r="DJU384" s="66"/>
      <c r="DJV384" s="66"/>
      <c r="DJW384" s="66"/>
      <c r="DJX384" s="66"/>
      <c r="DJY384" s="66"/>
      <c r="DJZ384" s="66"/>
      <c r="DKA384" s="66"/>
      <c r="DKB384" s="66"/>
      <c r="DKC384" s="66"/>
      <c r="DKD384" s="66"/>
      <c r="DKE384" s="66"/>
      <c r="DKF384" s="66"/>
      <c r="DKG384" s="66"/>
      <c r="DKH384" s="66"/>
      <c r="DKI384" s="66"/>
      <c r="DKJ384" s="66"/>
      <c r="DKK384" s="66"/>
      <c r="DKL384" s="66"/>
      <c r="DKM384" s="66"/>
      <c r="DKN384" s="66"/>
      <c r="DKO384" s="66"/>
      <c r="DKP384" s="66"/>
      <c r="DKQ384" s="66"/>
      <c r="DKR384" s="66"/>
      <c r="DKS384" s="66"/>
      <c r="DKT384" s="66"/>
      <c r="DKU384" s="66"/>
      <c r="DKV384" s="66"/>
      <c r="DKW384" s="66"/>
      <c r="DKX384" s="66"/>
      <c r="DKY384" s="66"/>
      <c r="DKZ384" s="66"/>
      <c r="DLA384" s="66"/>
      <c r="DLB384" s="66"/>
      <c r="DLC384" s="66"/>
      <c r="DLD384" s="66"/>
      <c r="DLE384" s="66"/>
      <c r="DLF384" s="66"/>
      <c r="DLG384" s="66"/>
      <c r="DLH384" s="66"/>
      <c r="DLI384" s="66"/>
      <c r="DLJ384" s="66"/>
      <c r="DLK384" s="66"/>
      <c r="DLL384" s="66"/>
      <c r="DLM384" s="66"/>
      <c r="DLN384" s="66"/>
      <c r="DLO384" s="66"/>
      <c r="DLP384" s="66"/>
      <c r="DLQ384" s="66"/>
      <c r="DLR384" s="66"/>
      <c r="DLS384" s="66"/>
      <c r="DLT384" s="66"/>
      <c r="DLU384" s="66"/>
      <c r="DLV384" s="66"/>
      <c r="DLW384" s="66"/>
      <c r="DLX384" s="66"/>
      <c r="DLY384" s="66"/>
      <c r="DLZ384" s="66"/>
      <c r="DMA384" s="66"/>
      <c r="DMB384" s="66"/>
      <c r="DMC384" s="66"/>
      <c r="DMD384" s="66"/>
      <c r="DME384" s="66"/>
      <c r="DMF384" s="66"/>
      <c r="DMG384" s="66"/>
      <c r="DMH384" s="66"/>
      <c r="DMI384" s="66"/>
      <c r="DMJ384" s="66"/>
      <c r="DMK384" s="66"/>
      <c r="DML384" s="66"/>
      <c r="DMM384" s="66"/>
      <c r="DMN384" s="66"/>
      <c r="DMO384" s="66"/>
      <c r="DMP384" s="66"/>
      <c r="DMQ384" s="66"/>
      <c r="DMR384" s="66"/>
      <c r="DMS384" s="66"/>
      <c r="DMT384" s="66"/>
      <c r="DMU384" s="66"/>
      <c r="DMV384" s="66"/>
      <c r="DMW384" s="66"/>
      <c r="DMX384" s="66"/>
      <c r="DMY384" s="66"/>
      <c r="DMZ384" s="66"/>
      <c r="DNA384" s="66"/>
      <c r="DNB384" s="66"/>
      <c r="DNC384" s="66"/>
      <c r="DND384" s="66"/>
      <c r="DNE384" s="66"/>
      <c r="DNF384" s="66"/>
      <c r="DNG384" s="66"/>
      <c r="DNH384" s="66"/>
      <c r="DNI384" s="66"/>
      <c r="DNJ384" s="66"/>
      <c r="DNK384" s="66"/>
      <c r="DNL384" s="66"/>
      <c r="DNM384" s="66"/>
      <c r="DNN384" s="66"/>
      <c r="DNO384" s="66"/>
      <c r="DNP384" s="66"/>
      <c r="DNQ384" s="66"/>
      <c r="DNR384" s="66"/>
      <c r="DNS384" s="66"/>
      <c r="DNT384" s="66"/>
      <c r="DNU384" s="66"/>
      <c r="DNV384" s="66"/>
      <c r="DNW384" s="66"/>
      <c r="DNX384" s="66"/>
      <c r="DNY384" s="66"/>
      <c r="DNZ384" s="66"/>
      <c r="DOA384" s="66"/>
      <c r="DOB384" s="66"/>
      <c r="DOC384" s="66"/>
      <c r="DOD384" s="66"/>
      <c r="DOE384" s="66"/>
      <c r="DOF384" s="66"/>
      <c r="DOG384" s="66"/>
      <c r="DOH384" s="66"/>
      <c r="DOI384" s="66"/>
      <c r="DOJ384" s="66"/>
      <c r="DOK384" s="66"/>
      <c r="DOL384" s="66"/>
      <c r="DOM384" s="66"/>
      <c r="DON384" s="66"/>
      <c r="DOO384" s="66"/>
      <c r="DOP384" s="66"/>
      <c r="DOQ384" s="66"/>
      <c r="DOR384" s="66"/>
      <c r="DOS384" s="66"/>
      <c r="DOT384" s="66"/>
      <c r="DOU384" s="66"/>
      <c r="DOV384" s="66"/>
      <c r="DOW384" s="66"/>
      <c r="DOX384" s="66"/>
      <c r="DOY384" s="66"/>
      <c r="DOZ384" s="66"/>
      <c r="DPA384" s="66"/>
      <c r="DPB384" s="66"/>
      <c r="DPC384" s="66"/>
      <c r="DPD384" s="66"/>
      <c r="DPE384" s="66"/>
      <c r="DPF384" s="66"/>
      <c r="DPG384" s="66"/>
      <c r="DPH384" s="66"/>
      <c r="DPI384" s="66"/>
      <c r="DPJ384" s="66"/>
      <c r="DPK384" s="66"/>
      <c r="DPL384" s="66"/>
      <c r="DPM384" s="66"/>
      <c r="DPN384" s="66"/>
      <c r="DPO384" s="66"/>
      <c r="DPP384" s="66"/>
      <c r="DPQ384" s="66"/>
      <c r="DPR384" s="66"/>
      <c r="DPS384" s="66"/>
      <c r="DPT384" s="66"/>
      <c r="DPU384" s="66"/>
      <c r="DPV384" s="66"/>
      <c r="DPW384" s="66"/>
      <c r="DPX384" s="66"/>
      <c r="DPY384" s="66"/>
      <c r="DPZ384" s="66"/>
      <c r="DQA384" s="66"/>
      <c r="DQB384" s="66"/>
      <c r="DQC384" s="66"/>
      <c r="DQD384" s="66"/>
      <c r="DQE384" s="66"/>
      <c r="DQF384" s="66"/>
      <c r="DQG384" s="66"/>
      <c r="DQH384" s="66"/>
      <c r="DQI384" s="66"/>
      <c r="DQJ384" s="66"/>
      <c r="DQK384" s="66"/>
      <c r="DQL384" s="66"/>
      <c r="DQM384" s="66"/>
      <c r="DQN384" s="66"/>
      <c r="DQO384" s="66"/>
      <c r="DQP384" s="66"/>
      <c r="DQQ384" s="66"/>
      <c r="DQR384" s="66"/>
      <c r="DQS384" s="66"/>
      <c r="DQT384" s="66"/>
      <c r="DQU384" s="66"/>
      <c r="DQV384" s="66"/>
      <c r="DQW384" s="66"/>
      <c r="DQX384" s="66"/>
      <c r="DQY384" s="66"/>
      <c r="DQZ384" s="66"/>
      <c r="DRA384" s="66"/>
      <c r="DRB384" s="66"/>
      <c r="DRC384" s="66"/>
      <c r="DRD384" s="66"/>
      <c r="DRE384" s="66"/>
      <c r="DRF384" s="66"/>
      <c r="DRG384" s="66"/>
      <c r="DRH384" s="66"/>
      <c r="DRI384" s="66"/>
      <c r="DRJ384" s="66"/>
      <c r="DRK384" s="66"/>
      <c r="DRL384" s="66"/>
      <c r="DRM384" s="66"/>
      <c r="DRN384" s="66"/>
      <c r="DRO384" s="66"/>
      <c r="DRP384" s="66"/>
      <c r="DRQ384" s="66"/>
      <c r="DRR384" s="66"/>
      <c r="DRS384" s="66"/>
      <c r="DRT384" s="66"/>
      <c r="DRU384" s="66"/>
      <c r="DRV384" s="66"/>
      <c r="DRW384" s="66"/>
      <c r="DRX384" s="66"/>
      <c r="DRY384" s="66"/>
      <c r="DRZ384" s="66"/>
      <c r="DSA384" s="66"/>
      <c r="DSB384" s="66"/>
      <c r="DSC384" s="66"/>
      <c r="DSD384" s="66"/>
      <c r="DSE384" s="66"/>
      <c r="DSF384" s="66"/>
      <c r="DSG384" s="66"/>
      <c r="DSH384" s="66"/>
      <c r="DSI384" s="66"/>
      <c r="DSJ384" s="66"/>
      <c r="DSK384" s="66"/>
      <c r="DSL384" s="66"/>
      <c r="DSM384" s="66"/>
      <c r="DSN384" s="66"/>
      <c r="DSO384" s="66"/>
      <c r="DSP384" s="66"/>
      <c r="DSQ384" s="66"/>
      <c r="DSR384" s="66"/>
      <c r="DSS384" s="66"/>
      <c r="DST384" s="66"/>
      <c r="DSU384" s="66"/>
      <c r="DSV384" s="66"/>
      <c r="DSW384" s="66"/>
      <c r="DSX384" s="66"/>
      <c r="DSY384" s="66"/>
      <c r="DSZ384" s="66"/>
      <c r="DTA384" s="66"/>
      <c r="DTB384" s="66"/>
      <c r="DTC384" s="66"/>
      <c r="DTD384" s="66"/>
      <c r="DTE384" s="66"/>
      <c r="DTF384" s="66"/>
      <c r="DTG384" s="66"/>
      <c r="DTH384" s="66"/>
      <c r="DTI384" s="66"/>
      <c r="DTJ384" s="66"/>
      <c r="DTK384" s="66"/>
      <c r="DTL384" s="66"/>
      <c r="DTM384" s="66"/>
      <c r="DTN384" s="66"/>
      <c r="DTO384" s="66"/>
      <c r="DTP384" s="66"/>
      <c r="DTQ384" s="66"/>
      <c r="DTR384" s="66"/>
      <c r="DTS384" s="66"/>
      <c r="DTT384" s="66"/>
      <c r="DTU384" s="66"/>
      <c r="DTV384" s="66"/>
      <c r="DTW384" s="66"/>
      <c r="DTX384" s="66"/>
      <c r="DTY384" s="66"/>
      <c r="DTZ384" s="66"/>
      <c r="DUA384" s="66"/>
      <c r="DUB384" s="66"/>
      <c r="DUC384" s="66"/>
      <c r="DUD384" s="66"/>
      <c r="DUE384" s="66"/>
      <c r="DUF384" s="66"/>
      <c r="DUG384" s="66"/>
      <c r="DUH384" s="66"/>
      <c r="DUI384" s="66"/>
      <c r="DUJ384" s="66"/>
      <c r="DUK384" s="66"/>
      <c r="DUL384" s="66"/>
      <c r="DUM384" s="66"/>
      <c r="DUN384" s="66"/>
      <c r="DUO384" s="66"/>
      <c r="DUP384" s="66"/>
      <c r="DUQ384" s="66"/>
      <c r="DUR384" s="66"/>
      <c r="DUS384" s="66"/>
      <c r="DUT384" s="66"/>
      <c r="DUU384" s="66"/>
      <c r="DUV384" s="66"/>
      <c r="DUW384" s="66"/>
      <c r="DUX384" s="66"/>
      <c r="DUY384" s="66"/>
      <c r="DUZ384" s="66"/>
      <c r="DVA384" s="66"/>
      <c r="DVB384" s="66"/>
      <c r="DVC384" s="66"/>
      <c r="DVD384" s="66"/>
      <c r="DVE384" s="66"/>
      <c r="DVF384" s="66"/>
      <c r="DVG384" s="66"/>
      <c r="DVH384" s="66"/>
      <c r="DVI384" s="66"/>
      <c r="DVJ384" s="66"/>
      <c r="DVK384" s="66"/>
      <c r="DVL384" s="66"/>
      <c r="DVM384" s="66"/>
      <c r="DVN384" s="66"/>
      <c r="DVO384" s="66"/>
      <c r="DVP384" s="66"/>
      <c r="DVQ384" s="66"/>
      <c r="DVR384" s="66"/>
      <c r="DVS384" s="66"/>
      <c r="DVT384" s="66"/>
      <c r="DVU384" s="66"/>
      <c r="DVV384" s="66"/>
      <c r="DVW384" s="66"/>
      <c r="DVX384" s="66"/>
      <c r="DVY384" s="66"/>
      <c r="DVZ384" s="66"/>
      <c r="DWA384" s="66"/>
      <c r="DWB384" s="66"/>
      <c r="DWC384" s="66"/>
      <c r="DWD384" s="66"/>
      <c r="DWE384" s="66"/>
      <c r="DWF384" s="66"/>
      <c r="DWG384" s="66"/>
      <c r="DWH384" s="66"/>
      <c r="DWI384" s="66"/>
      <c r="DWJ384" s="66"/>
      <c r="DWK384" s="66"/>
      <c r="DWL384" s="66"/>
      <c r="DWM384" s="66"/>
      <c r="DWN384" s="66"/>
      <c r="DWO384" s="66"/>
      <c r="DWP384" s="66"/>
      <c r="DWQ384" s="66"/>
      <c r="DWR384" s="66"/>
      <c r="DWS384" s="66"/>
      <c r="DWT384" s="66"/>
      <c r="DWU384" s="66"/>
      <c r="DWV384" s="66"/>
      <c r="DWW384" s="66"/>
      <c r="DWX384" s="66"/>
      <c r="DWY384" s="66"/>
      <c r="DWZ384" s="66"/>
      <c r="DXA384" s="66"/>
      <c r="DXB384" s="66"/>
      <c r="DXC384" s="66"/>
      <c r="DXD384" s="66"/>
      <c r="DXE384" s="66"/>
      <c r="DXF384" s="66"/>
      <c r="DXG384" s="66"/>
      <c r="DXH384" s="66"/>
      <c r="DXI384" s="66"/>
      <c r="DXJ384" s="66"/>
      <c r="DXK384" s="66"/>
      <c r="DXL384" s="66"/>
      <c r="DXM384" s="66"/>
      <c r="DXN384" s="66"/>
      <c r="DXO384" s="66"/>
      <c r="DXP384" s="66"/>
      <c r="DXQ384" s="66"/>
      <c r="DXR384" s="66"/>
      <c r="DXS384" s="66"/>
      <c r="DXT384" s="66"/>
      <c r="DXU384" s="66"/>
      <c r="DXV384" s="66"/>
      <c r="DXW384" s="66"/>
      <c r="DXX384" s="66"/>
      <c r="DXY384" s="66"/>
      <c r="DXZ384" s="66"/>
      <c r="DYA384" s="66"/>
      <c r="DYB384" s="66"/>
      <c r="DYC384" s="66"/>
      <c r="DYD384" s="66"/>
      <c r="DYE384" s="66"/>
      <c r="DYF384" s="66"/>
      <c r="DYG384" s="66"/>
      <c r="DYH384" s="66"/>
      <c r="DYI384" s="66"/>
      <c r="DYJ384" s="66"/>
      <c r="DYK384" s="66"/>
      <c r="DYL384" s="66"/>
      <c r="DYM384" s="66"/>
      <c r="DYN384" s="66"/>
      <c r="DYO384" s="66"/>
      <c r="DYP384" s="66"/>
      <c r="DYQ384" s="66"/>
      <c r="DYR384" s="66"/>
      <c r="DYS384" s="66"/>
      <c r="DYT384" s="66"/>
      <c r="DYU384" s="66"/>
      <c r="DYV384" s="66"/>
      <c r="DYW384" s="66"/>
      <c r="DYX384" s="66"/>
      <c r="DYY384" s="66"/>
      <c r="DYZ384" s="66"/>
      <c r="DZA384" s="66"/>
      <c r="DZB384" s="66"/>
      <c r="DZC384" s="66"/>
      <c r="DZD384" s="66"/>
      <c r="DZE384" s="66"/>
      <c r="DZF384" s="66"/>
      <c r="DZG384" s="66"/>
      <c r="DZH384" s="66"/>
      <c r="DZI384" s="66"/>
      <c r="DZJ384" s="66"/>
      <c r="DZK384" s="66"/>
      <c r="DZL384" s="66"/>
      <c r="DZM384" s="66"/>
      <c r="DZN384" s="66"/>
      <c r="DZO384" s="66"/>
      <c r="DZP384" s="66"/>
      <c r="DZQ384" s="66"/>
      <c r="DZR384" s="66"/>
      <c r="DZS384" s="66"/>
      <c r="DZT384" s="66"/>
      <c r="DZU384" s="66"/>
      <c r="DZV384" s="66"/>
      <c r="DZW384" s="66"/>
      <c r="DZX384" s="66"/>
      <c r="DZY384" s="66"/>
      <c r="DZZ384" s="66"/>
      <c r="EAA384" s="66"/>
      <c r="EAB384" s="66"/>
      <c r="EAC384" s="66"/>
      <c r="EAD384" s="66"/>
      <c r="EAE384" s="66"/>
      <c r="EAF384" s="66"/>
      <c r="EAG384" s="66"/>
      <c r="EAH384" s="66"/>
      <c r="EAI384" s="66"/>
      <c r="EAJ384" s="66"/>
      <c r="EAK384" s="66"/>
      <c r="EAL384" s="66"/>
      <c r="EAM384" s="66"/>
      <c r="EAN384" s="66"/>
      <c r="EAO384" s="66"/>
      <c r="EAP384" s="66"/>
      <c r="EAQ384" s="66"/>
      <c r="EAR384" s="66"/>
      <c r="EAS384" s="66"/>
      <c r="EAT384" s="66"/>
      <c r="EAU384" s="66"/>
      <c r="EAV384" s="66"/>
      <c r="EAW384" s="66"/>
      <c r="EAX384" s="66"/>
      <c r="EAY384" s="66"/>
      <c r="EAZ384" s="66"/>
      <c r="EBA384" s="66"/>
      <c r="EBB384" s="66"/>
      <c r="EBC384" s="66"/>
      <c r="EBD384" s="66"/>
      <c r="EBE384" s="66"/>
      <c r="EBF384" s="66"/>
      <c r="EBG384" s="66"/>
      <c r="EBH384" s="66"/>
      <c r="EBI384" s="66"/>
      <c r="EBJ384" s="66"/>
      <c r="EBK384" s="66"/>
      <c r="EBL384" s="66"/>
      <c r="EBM384" s="66"/>
      <c r="EBN384" s="66"/>
      <c r="EBO384" s="66"/>
      <c r="EBP384" s="66"/>
      <c r="EBQ384" s="66"/>
      <c r="EBR384" s="66"/>
      <c r="EBS384" s="66"/>
      <c r="EBT384" s="66"/>
      <c r="EBU384" s="66"/>
      <c r="EBV384" s="66"/>
      <c r="EBW384" s="66"/>
      <c r="EBX384" s="66"/>
      <c r="EBY384" s="66"/>
      <c r="EBZ384" s="66"/>
      <c r="ECA384" s="66"/>
      <c r="ECB384" s="66"/>
      <c r="ECC384" s="66"/>
      <c r="ECD384" s="66"/>
      <c r="ECE384" s="66"/>
      <c r="ECF384" s="66"/>
      <c r="ECG384" s="66"/>
      <c r="ECH384" s="66"/>
      <c r="ECI384" s="66"/>
      <c r="ECJ384" s="66"/>
      <c r="ECK384" s="66"/>
      <c r="ECL384" s="66"/>
      <c r="ECM384" s="66"/>
      <c r="ECN384" s="66"/>
      <c r="ECO384" s="66"/>
      <c r="ECP384" s="66"/>
      <c r="ECQ384" s="66"/>
      <c r="ECR384" s="66"/>
      <c r="ECS384" s="66"/>
      <c r="ECT384" s="66"/>
      <c r="ECU384" s="66"/>
      <c r="ECV384" s="66"/>
      <c r="ECW384" s="66"/>
      <c r="ECX384" s="66"/>
      <c r="ECY384" s="66"/>
      <c r="ECZ384" s="66"/>
      <c r="EDA384" s="66"/>
      <c r="EDB384" s="66"/>
      <c r="EDC384" s="66"/>
      <c r="EDD384" s="66"/>
      <c r="EDE384" s="66"/>
      <c r="EDF384" s="66"/>
      <c r="EDG384" s="66"/>
      <c r="EDH384" s="66"/>
      <c r="EDI384" s="66"/>
      <c r="EDJ384" s="66"/>
      <c r="EDK384" s="66"/>
      <c r="EDL384" s="66"/>
      <c r="EDM384" s="66"/>
      <c r="EDN384" s="66"/>
      <c r="EDO384" s="66"/>
      <c r="EDP384" s="66"/>
      <c r="EDQ384" s="66"/>
      <c r="EDR384" s="66"/>
      <c r="EDS384" s="66"/>
      <c r="EDT384" s="66"/>
      <c r="EDU384" s="66"/>
      <c r="EDV384" s="66"/>
      <c r="EDW384" s="66"/>
      <c r="EDX384" s="66"/>
      <c r="EDY384" s="66"/>
      <c r="EDZ384" s="66"/>
      <c r="EEA384" s="66"/>
      <c r="EEB384" s="66"/>
      <c r="EEC384" s="66"/>
      <c r="EED384" s="66"/>
      <c r="EEE384" s="66"/>
      <c r="EEF384" s="66"/>
      <c r="EEG384" s="66"/>
      <c r="EEH384" s="66"/>
      <c r="EEI384" s="66"/>
      <c r="EEJ384" s="66"/>
      <c r="EEK384" s="66"/>
      <c r="EEL384" s="66"/>
      <c r="EEM384" s="66"/>
      <c r="EEN384" s="66"/>
      <c r="EEO384" s="66"/>
      <c r="EEP384" s="66"/>
      <c r="EEQ384" s="66"/>
      <c r="EER384" s="66"/>
      <c r="EES384" s="66"/>
      <c r="EET384" s="66"/>
      <c r="EEU384" s="66"/>
      <c r="EEV384" s="66"/>
      <c r="EEW384" s="66"/>
      <c r="EEX384" s="66"/>
      <c r="EEY384" s="66"/>
      <c r="EEZ384" s="66"/>
      <c r="EFA384" s="66"/>
      <c r="EFB384" s="66"/>
      <c r="EFC384" s="66"/>
      <c r="EFD384" s="66"/>
      <c r="EFE384" s="66"/>
      <c r="EFF384" s="66"/>
      <c r="EFG384" s="66"/>
      <c r="EFH384" s="66"/>
      <c r="EFI384" s="66"/>
      <c r="EFJ384" s="66"/>
      <c r="EFK384" s="66"/>
      <c r="EFL384" s="66"/>
      <c r="EFM384" s="66"/>
      <c r="EFN384" s="66"/>
      <c r="EFO384" s="66"/>
      <c r="EFP384" s="66"/>
      <c r="EFQ384" s="66"/>
      <c r="EFR384" s="66"/>
      <c r="EFS384" s="66"/>
      <c r="EFT384" s="66"/>
      <c r="EFU384" s="66"/>
      <c r="EFV384" s="66"/>
      <c r="EFW384" s="66"/>
      <c r="EFX384" s="66"/>
      <c r="EFY384" s="66"/>
      <c r="EFZ384" s="66"/>
      <c r="EGA384" s="66"/>
      <c r="EGB384" s="66"/>
      <c r="EGC384" s="66"/>
      <c r="EGD384" s="66"/>
      <c r="EGE384" s="66"/>
      <c r="EGF384" s="66"/>
      <c r="EGG384" s="66"/>
      <c r="EGH384" s="66"/>
      <c r="EGI384" s="66"/>
      <c r="EGJ384" s="66"/>
      <c r="EGK384" s="66"/>
      <c r="EGL384" s="66"/>
      <c r="EGM384" s="66"/>
      <c r="EGN384" s="66"/>
      <c r="EGO384" s="66"/>
      <c r="EGP384" s="66"/>
      <c r="EGQ384" s="66"/>
      <c r="EGR384" s="66"/>
      <c r="EGS384" s="66"/>
      <c r="EGT384" s="66"/>
      <c r="EGU384" s="66"/>
      <c r="EGV384" s="66"/>
      <c r="EGW384" s="66"/>
      <c r="EGX384" s="66"/>
      <c r="EGY384" s="66"/>
      <c r="EGZ384" s="66"/>
      <c r="EHA384" s="66"/>
      <c r="EHB384" s="66"/>
      <c r="EHC384" s="66"/>
      <c r="EHD384" s="66"/>
      <c r="EHE384" s="66"/>
      <c r="EHF384" s="66"/>
      <c r="EHG384" s="66"/>
      <c r="EHH384" s="66"/>
      <c r="EHI384" s="66"/>
      <c r="EHJ384" s="66"/>
      <c r="EHK384" s="66"/>
      <c r="EHL384" s="66"/>
      <c r="EHM384" s="66"/>
      <c r="EHN384" s="66"/>
      <c r="EHO384" s="66"/>
      <c r="EHP384" s="66"/>
      <c r="EHQ384" s="66"/>
      <c r="EHR384" s="66"/>
      <c r="EHS384" s="66"/>
      <c r="EHT384" s="66"/>
      <c r="EHU384" s="66"/>
      <c r="EHV384" s="66"/>
      <c r="EHW384" s="66"/>
      <c r="EHX384" s="66"/>
      <c r="EHY384" s="66"/>
      <c r="EHZ384" s="66"/>
      <c r="EIA384" s="66"/>
      <c r="EIB384" s="66"/>
      <c r="EIC384" s="66"/>
      <c r="EID384" s="66"/>
      <c r="EIE384" s="66"/>
      <c r="EIF384" s="66"/>
      <c r="EIG384" s="66"/>
      <c r="EIH384" s="66"/>
      <c r="EII384" s="66"/>
      <c r="EIJ384" s="66"/>
      <c r="EIK384" s="66"/>
      <c r="EIL384" s="66"/>
      <c r="EIM384" s="66"/>
      <c r="EIN384" s="66"/>
      <c r="EIO384" s="66"/>
      <c r="EIP384" s="66"/>
      <c r="EIQ384" s="66"/>
      <c r="EIR384" s="66"/>
      <c r="EIS384" s="66"/>
      <c r="EIT384" s="66"/>
      <c r="EIU384" s="66"/>
      <c r="EIV384" s="66"/>
      <c r="EIW384" s="66"/>
      <c r="EIX384" s="66"/>
      <c r="EIY384" s="66"/>
      <c r="EIZ384" s="66"/>
      <c r="EJA384" s="66"/>
      <c r="EJB384" s="66"/>
      <c r="EJC384" s="66"/>
      <c r="EJD384" s="66"/>
      <c r="EJE384" s="66"/>
      <c r="EJF384" s="66"/>
      <c r="EJG384" s="66"/>
      <c r="EJH384" s="66"/>
      <c r="EJI384" s="66"/>
      <c r="EJJ384" s="66"/>
      <c r="EJK384" s="66"/>
      <c r="EJL384" s="66"/>
      <c r="EJM384" s="66"/>
      <c r="EJN384" s="66"/>
      <c r="EJO384" s="66"/>
      <c r="EJP384" s="66"/>
      <c r="EJQ384" s="66"/>
      <c r="EJR384" s="66"/>
      <c r="EJS384" s="66"/>
      <c r="EJT384" s="66"/>
      <c r="EJU384" s="66"/>
      <c r="EJV384" s="66"/>
      <c r="EJW384" s="66"/>
      <c r="EJX384" s="66"/>
      <c r="EJY384" s="66"/>
      <c r="EJZ384" s="66"/>
      <c r="EKA384" s="66"/>
      <c r="EKB384" s="66"/>
      <c r="EKC384" s="66"/>
      <c r="EKD384" s="66"/>
      <c r="EKE384" s="66"/>
      <c r="EKF384" s="66"/>
      <c r="EKG384" s="66"/>
      <c r="EKH384" s="66"/>
      <c r="EKI384" s="66"/>
      <c r="EKJ384" s="66"/>
      <c r="EKK384" s="66"/>
      <c r="EKL384" s="66"/>
      <c r="EKM384" s="66"/>
      <c r="EKN384" s="66"/>
      <c r="EKO384" s="66"/>
      <c r="EKP384" s="66"/>
      <c r="EKQ384" s="66"/>
      <c r="EKR384" s="66"/>
      <c r="EKS384" s="66"/>
      <c r="EKT384" s="66"/>
      <c r="EKU384" s="66"/>
      <c r="EKV384" s="66"/>
      <c r="EKW384" s="66"/>
      <c r="EKX384" s="66"/>
      <c r="EKY384" s="66"/>
      <c r="EKZ384" s="66"/>
      <c r="ELA384" s="66"/>
      <c r="ELB384" s="66"/>
      <c r="ELC384" s="66"/>
      <c r="ELD384" s="66"/>
      <c r="ELE384" s="66"/>
      <c r="ELF384" s="66"/>
      <c r="ELG384" s="66"/>
      <c r="ELH384" s="66"/>
      <c r="ELI384" s="66"/>
      <c r="ELJ384" s="66"/>
      <c r="ELK384" s="66"/>
      <c r="ELL384" s="66"/>
      <c r="ELM384" s="66"/>
      <c r="ELN384" s="66"/>
      <c r="ELO384" s="66"/>
      <c r="ELP384" s="66"/>
      <c r="ELQ384" s="66"/>
      <c r="ELR384" s="66"/>
      <c r="ELS384" s="66"/>
      <c r="ELT384" s="66"/>
      <c r="ELU384" s="66"/>
      <c r="ELV384" s="66"/>
      <c r="ELW384" s="66"/>
      <c r="ELX384" s="66"/>
      <c r="ELY384" s="66"/>
      <c r="ELZ384" s="66"/>
      <c r="EMA384" s="66"/>
      <c r="EMB384" s="66"/>
      <c r="EMC384" s="66"/>
      <c r="EMD384" s="66"/>
      <c r="EME384" s="66"/>
      <c r="EMF384" s="66"/>
      <c r="EMG384" s="66"/>
      <c r="EMH384" s="66"/>
      <c r="EMI384" s="66"/>
      <c r="EMJ384" s="66"/>
      <c r="EMK384" s="66"/>
      <c r="EML384" s="66"/>
      <c r="EMM384" s="66"/>
      <c r="EMN384" s="66"/>
      <c r="EMO384" s="66"/>
      <c r="EMP384" s="66"/>
      <c r="EMQ384" s="66"/>
      <c r="EMR384" s="66"/>
      <c r="EMS384" s="66"/>
      <c r="EMT384" s="66"/>
      <c r="EMU384" s="66"/>
      <c r="EMV384" s="66"/>
      <c r="EMW384" s="66"/>
      <c r="EMX384" s="66"/>
      <c r="EMY384" s="66"/>
      <c r="EMZ384" s="66"/>
      <c r="ENA384" s="66"/>
      <c r="ENB384" s="66"/>
      <c r="ENC384" s="66"/>
      <c r="END384" s="66"/>
      <c r="ENE384" s="66"/>
      <c r="ENF384" s="66"/>
      <c r="ENG384" s="66"/>
      <c r="ENH384" s="66"/>
      <c r="ENI384" s="66"/>
      <c r="ENJ384" s="66"/>
      <c r="ENK384" s="66"/>
      <c r="ENL384" s="66"/>
      <c r="ENM384" s="66"/>
      <c r="ENN384" s="66"/>
      <c r="ENO384" s="66"/>
      <c r="ENP384" s="66"/>
      <c r="ENQ384" s="66"/>
      <c r="ENR384" s="66"/>
      <c r="ENS384" s="66"/>
      <c r="ENT384" s="66"/>
      <c r="ENU384" s="66"/>
      <c r="ENV384" s="66"/>
      <c r="ENW384" s="66"/>
      <c r="ENX384" s="66"/>
      <c r="ENY384" s="66"/>
      <c r="ENZ384" s="66"/>
      <c r="EOA384" s="66"/>
      <c r="EOB384" s="66"/>
      <c r="EOC384" s="66"/>
      <c r="EOD384" s="66"/>
      <c r="EOE384" s="66"/>
      <c r="EOF384" s="66"/>
      <c r="EOG384" s="66"/>
      <c r="EOH384" s="66"/>
      <c r="EOI384" s="66"/>
      <c r="EOJ384" s="66"/>
      <c r="EOK384" s="66"/>
      <c r="EOL384" s="66"/>
      <c r="EOM384" s="66"/>
      <c r="EON384" s="66"/>
      <c r="EOO384" s="66"/>
      <c r="EOP384" s="66"/>
      <c r="EOQ384" s="66"/>
      <c r="EOR384" s="66"/>
      <c r="EOS384" s="66"/>
      <c r="EOT384" s="66"/>
      <c r="EOU384" s="66"/>
      <c r="EOV384" s="66"/>
      <c r="EOW384" s="66"/>
      <c r="EOX384" s="66"/>
      <c r="EOY384" s="66"/>
      <c r="EOZ384" s="66"/>
      <c r="EPA384" s="66"/>
      <c r="EPB384" s="66"/>
      <c r="EPC384" s="66"/>
      <c r="EPD384" s="66"/>
      <c r="EPE384" s="66"/>
      <c r="EPF384" s="66"/>
      <c r="EPG384" s="66"/>
      <c r="EPH384" s="66"/>
      <c r="EPI384" s="66"/>
      <c r="EPJ384" s="66"/>
      <c r="EPK384" s="66"/>
      <c r="EPL384" s="66"/>
      <c r="EPM384" s="66"/>
      <c r="EPN384" s="66"/>
      <c r="EPO384" s="66"/>
      <c r="EPP384" s="66"/>
      <c r="EPQ384" s="66"/>
      <c r="EPR384" s="66"/>
      <c r="EPS384" s="66"/>
      <c r="EPT384" s="66"/>
      <c r="EPU384" s="66"/>
      <c r="EPV384" s="66"/>
      <c r="EPW384" s="66"/>
      <c r="EPX384" s="66"/>
      <c r="EPY384" s="66"/>
      <c r="EPZ384" s="66"/>
      <c r="EQA384" s="66"/>
      <c r="EQB384" s="66"/>
      <c r="EQC384" s="66"/>
      <c r="EQD384" s="66"/>
      <c r="EQE384" s="66"/>
      <c r="EQF384" s="66"/>
      <c r="EQG384" s="66"/>
      <c r="EQH384" s="66"/>
      <c r="EQI384" s="66"/>
      <c r="EQJ384" s="66"/>
      <c r="EQK384" s="66"/>
      <c r="EQL384" s="66"/>
      <c r="EQM384" s="66"/>
      <c r="EQN384" s="66"/>
      <c r="EQO384" s="66"/>
      <c r="EQP384" s="66"/>
      <c r="EQQ384" s="66"/>
      <c r="EQR384" s="66"/>
      <c r="EQS384" s="66"/>
      <c r="EQT384" s="66"/>
      <c r="EQU384" s="66"/>
      <c r="EQV384" s="66"/>
      <c r="EQW384" s="66"/>
      <c r="EQX384" s="66"/>
      <c r="EQY384" s="66"/>
      <c r="EQZ384" s="66"/>
      <c r="ERA384" s="66"/>
      <c r="ERB384" s="66"/>
      <c r="ERC384" s="66"/>
      <c r="ERD384" s="66"/>
      <c r="ERE384" s="66"/>
      <c r="ERF384" s="66"/>
      <c r="ERG384" s="66"/>
      <c r="ERH384" s="66"/>
      <c r="ERI384" s="66"/>
      <c r="ERJ384" s="66"/>
      <c r="ERK384" s="66"/>
      <c r="ERL384" s="66"/>
      <c r="ERM384" s="66"/>
      <c r="ERN384" s="66"/>
      <c r="ERO384" s="66"/>
      <c r="ERP384" s="66"/>
      <c r="ERQ384" s="66"/>
      <c r="ERR384" s="66"/>
      <c r="ERS384" s="66"/>
      <c r="ERT384" s="66"/>
      <c r="ERU384" s="66"/>
      <c r="ERV384" s="66"/>
      <c r="ERW384" s="66"/>
      <c r="ERX384" s="66"/>
      <c r="ERY384" s="66"/>
      <c r="ERZ384" s="66"/>
      <c r="ESA384" s="66"/>
      <c r="ESB384" s="66"/>
      <c r="ESC384" s="66"/>
      <c r="ESD384" s="66"/>
      <c r="ESE384" s="66"/>
      <c r="ESF384" s="66"/>
      <c r="ESG384" s="66"/>
      <c r="ESH384" s="66"/>
      <c r="ESI384" s="66"/>
      <c r="ESJ384" s="66"/>
      <c r="ESK384" s="66"/>
      <c r="ESL384" s="66"/>
      <c r="ESM384" s="66"/>
      <c r="ESN384" s="66"/>
      <c r="ESO384" s="66"/>
      <c r="ESP384" s="66"/>
      <c r="ESQ384" s="66"/>
      <c r="ESR384" s="66"/>
      <c r="ESS384" s="66"/>
      <c r="EST384" s="66"/>
      <c r="ESU384" s="66"/>
      <c r="ESV384" s="66"/>
      <c r="ESW384" s="66"/>
      <c r="ESX384" s="66"/>
      <c r="ESY384" s="66"/>
      <c r="ESZ384" s="66"/>
      <c r="ETA384" s="66"/>
      <c r="ETB384" s="66"/>
      <c r="ETC384" s="66"/>
      <c r="ETD384" s="66"/>
      <c r="ETE384" s="66"/>
      <c r="ETF384" s="66"/>
      <c r="ETG384" s="66"/>
      <c r="ETH384" s="66"/>
      <c r="ETI384" s="66"/>
      <c r="ETJ384" s="66"/>
      <c r="ETK384" s="66"/>
      <c r="ETL384" s="66"/>
      <c r="ETM384" s="66"/>
      <c r="ETN384" s="66"/>
      <c r="ETO384" s="66"/>
      <c r="ETP384" s="66"/>
      <c r="ETQ384" s="66"/>
      <c r="ETR384" s="66"/>
      <c r="ETS384" s="66"/>
      <c r="ETT384" s="66"/>
      <c r="ETU384" s="66"/>
      <c r="ETV384" s="66"/>
      <c r="ETW384" s="66"/>
      <c r="ETX384" s="66"/>
      <c r="ETY384" s="66"/>
      <c r="ETZ384" s="66"/>
      <c r="EUA384" s="66"/>
      <c r="EUB384" s="66"/>
      <c r="EUC384" s="66"/>
      <c r="EUD384" s="66"/>
      <c r="EUE384" s="66"/>
      <c r="EUF384" s="66"/>
      <c r="EUG384" s="66"/>
      <c r="EUH384" s="66"/>
      <c r="EUI384" s="66"/>
      <c r="EUJ384" s="66"/>
      <c r="EUK384" s="66"/>
      <c r="EUL384" s="66"/>
      <c r="EUM384" s="66"/>
      <c r="EUN384" s="66"/>
      <c r="EUO384" s="66"/>
      <c r="EUP384" s="66"/>
      <c r="EUQ384" s="66"/>
      <c r="EUR384" s="66"/>
      <c r="EUS384" s="66"/>
      <c r="EUT384" s="66"/>
      <c r="EUU384" s="66"/>
      <c r="EUV384" s="66"/>
      <c r="EUW384" s="66"/>
      <c r="EUX384" s="66"/>
      <c r="EUY384" s="66"/>
      <c r="EUZ384" s="66"/>
      <c r="EVA384" s="66"/>
      <c r="EVB384" s="66"/>
      <c r="EVC384" s="66"/>
      <c r="EVD384" s="66"/>
      <c r="EVE384" s="66"/>
      <c r="EVF384" s="66"/>
      <c r="EVG384" s="66"/>
      <c r="EVH384" s="66"/>
      <c r="EVI384" s="66"/>
      <c r="EVJ384" s="66"/>
      <c r="EVK384" s="66"/>
      <c r="EVL384" s="66"/>
      <c r="EVM384" s="66"/>
      <c r="EVN384" s="66"/>
      <c r="EVO384" s="66"/>
      <c r="EVP384" s="66"/>
      <c r="EVQ384" s="66"/>
      <c r="EVR384" s="66"/>
      <c r="EVS384" s="66"/>
      <c r="EVT384" s="66"/>
      <c r="EVU384" s="66"/>
      <c r="EVV384" s="66"/>
      <c r="EVW384" s="66"/>
      <c r="EVX384" s="66"/>
      <c r="EVY384" s="66"/>
      <c r="EVZ384" s="66"/>
      <c r="EWA384" s="66"/>
      <c r="EWB384" s="66"/>
      <c r="EWC384" s="66"/>
      <c r="EWD384" s="66"/>
      <c r="EWE384" s="66"/>
      <c r="EWF384" s="66"/>
      <c r="EWG384" s="66"/>
      <c r="EWH384" s="66"/>
      <c r="EWI384" s="66"/>
      <c r="EWJ384" s="66"/>
      <c r="EWK384" s="66"/>
      <c r="EWL384" s="66"/>
      <c r="EWM384" s="66"/>
      <c r="EWN384" s="66"/>
      <c r="EWO384" s="66"/>
      <c r="EWP384" s="66"/>
      <c r="EWQ384" s="66"/>
      <c r="EWR384" s="66"/>
      <c r="EWS384" s="66"/>
      <c r="EWT384" s="66"/>
      <c r="EWU384" s="66"/>
      <c r="EWV384" s="66"/>
      <c r="EWW384" s="66"/>
      <c r="EWX384" s="66"/>
      <c r="EWY384" s="66"/>
      <c r="EWZ384" s="66"/>
      <c r="EXA384" s="66"/>
      <c r="EXB384" s="66"/>
      <c r="EXC384" s="66"/>
      <c r="EXD384" s="66"/>
      <c r="EXE384" s="66"/>
      <c r="EXF384" s="66"/>
      <c r="EXG384" s="66"/>
      <c r="EXH384" s="66"/>
      <c r="EXI384" s="66"/>
      <c r="EXJ384" s="66"/>
      <c r="EXK384" s="66"/>
      <c r="EXL384" s="66"/>
      <c r="EXM384" s="66"/>
      <c r="EXN384" s="66"/>
      <c r="EXO384" s="66"/>
      <c r="EXP384" s="66"/>
      <c r="EXQ384" s="66"/>
      <c r="EXR384" s="66"/>
      <c r="EXS384" s="66"/>
      <c r="EXT384" s="66"/>
      <c r="EXU384" s="66"/>
      <c r="EXV384" s="66"/>
      <c r="EXW384" s="66"/>
      <c r="EXX384" s="66"/>
      <c r="EXY384" s="66"/>
      <c r="EXZ384" s="66"/>
      <c r="EYA384" s="66"/>
      <c r="EYB384" s="66"/>
      <c r="EYC384" s="66"/>
      <c r="EYD384" s="66"/>
      <c r="EYE384" s="66"/>
      <c r="EYF384" s="66"/>
      <c r="EYG384" s="66"/>
      <c r="EYH384" s="66"/>
      <c r="EYI384" s="66"/>
      <c r="EYJ384" s="66"/>
      <c r="EYK384" s="66"/>
      <c r="EYL384" s="66"/>
      <c r="EYM384" s="66"/>
      <c r="EYN384" s="66"/>
      <c r="EYO384" s="66"/>
      <c r="EYP384" s="66"/>
      <c r="EYQ384" s="66"/>
      <c r="EYR384" s="66"/>
      <c r="EYS384" s="66"/>
      <c r="EYT384" s="66"/>
      <c r="EYU384" s="66"/>
      <c r="EYV384" s="66"/>
      <c r="EYW384" s="66"/>
      <c r="EYX384" s="66"/>
      <c r="EYY384" s="66"/>
      <c r="EYZ384" s="66"/>
      <c r="EZA384" s="66"/>
      <c r="EZB384" s="66"/>
      <c r="EZC384" s="66"/>
      <c r="EZD384" s="66"/>
      <c r="EZE384" s="66"/>
      <c r="EZF384" s="66"/>
      <c r="EZG384" s="66"/>
      <c r="EZH384" s="66"/>
      <c r="EZI384" s="66"/>
      <c r="EZJ384" s="66"/>
      <c r="EZK384" s="66"/>
      <c r="EZL384" s="66"/>
      <c r="EZM384" s="66"/>
      <c r="EZN384" s="66"/>
      <c r="EZO384" s="66"/>
      <c r="EZP384" s="66"/>
      <c r="EZQ384" s="66"/>
      <c r="EZR384" s="66"/>
      <c r="EZS384" s="66"/>
      <c r="EZT384" s="66"/>
      <c r="EZU384" s="66"/>
      <c r="EZV384" s="66"/>
      <c r="EZW384" s="66"/>
      <c r="EZX384" s="66"/>
      <c r="EZY384" s="66"/>
      <c r="EZZ384" s="66"/>
      <c r="FAA384" s="66"/>
      <c r="FAB384" s="66"/>
      <c r="FAC384" s="66"/>
      <c r="FAD384" s="66"/>
      <c r="FAE384" s="66"/>
      <c r="FAF384" s="66"/>
      <c r="FAG384" s="66"/>
      <c r="FAH384" s="66"/>
      <c r="FAI384" s="66"/>
      <c r="FAJ384" s="66"/>
      <c r="FAK384" s="66"/>
      <c r="FAL384" s="66"/>
      <c r="FAM384" s="66"/>
      <c r="FAN384" s="66"/>
      <c r="FAO384" s="66"/>
      <c r="FAP384" s="66"/>
      <c r="FAQ384" s="66"/>
      <c r="FAR384" s="66"/>
      <c r="FAS384" s="66"/>
      <c r="FAT384" s="66"/>
      <c r="FAU384" s="66"/>
      <c r="FAV384" s="66"/>
      <c r="FAW384" s="66"/>
      <c r="FAX384" s="66"/>
      <c r="FAY384" s="66"/>
      <c r="FAZ384" s="66"/>
      <c r="FBA384" s="66"/>
      <c r="FBB384" s="66"/>
      <c r="FBC384" s="66"/>
      <c r="FBD384" s="66"/>
      <c r="FBE384" s="66"/>
      <c r="FBF384" s="66"/>
      <c r="FBG384" s="66"/>
      <c r="FBH384" s="66"/>
      <c r="FBI384" s="66"/>
      <c r="FBJ384" s="66"/>
      <c r="FBK384" s="66"/>
      <c r="FBL384" s="66"/>
      <c r="FBM384" s="66"/>
      <c r="FBN384" s="66"/>
      <c r="FBO384" s="66"/>
      <c r="FBP384" s="66"/>
      <c r="FBQ384" s="66"/>
      <c r="FBR384" s="66"/>
      <c r="FBS384" s="66"/>
      <c r="FBT384" s="66"/>
      <c r="FBU384" s="66"/>
      <c r="FBV384" s="66"/>
      <c r="FBW384" s="66"/>
      <c r="FBX384" s="66"/>
      <c r="FBY384" s="66"/>
      <c r="FBZ384" s="66"/>
      <c r="FCA384" s="66"/>
      <c r="FCB384" s="66"/>
      <c r="FCC384" s="66"/>
      <c r="FCD384" s="66"/>
      <c r="FCE384" s="66"/>
      <c r="FCF384" s="66"/>
      <c r="FCG384" s="66"/>
      <c r="FCH384" s="66"/>
      <c r="FCI384" s="66"/>
      <c r="FCJ384" s="66"/>
      <c r="FCK384" s="66"/>
      <c r="FCL384" s="66"/>
      <c r="FCM384" s="66"/>
      <c r="FCN384" s="66"/>
      <c r="FCO384" s="66"/>
      <c r="FCP384" s="66"/>
      <c r="FCQ384" s="66"/>
      <c r="FCR384" s="66"/>
      <c r="FCS384" s="66"/>
      <c r="FCT384" s="66"/>
      <c r="FCU384" s="66"/>
      <c r="FCV384" s="66"/>
      <c r="FCW384" s="66"/>
      <c r="FCX384" s="66"/>
      <c r="FCY384" s="66"/>
      <c r="FCZ384" s="66"/>
      <c r="FDA384" s="66"/>
      <c r="FDB384" s="66"/>
      <c r="FDC384" s="66"/>
      <c r="FDD384" s="66"/>
      <c r="FDE384" s="66"/>
      <c r="FDF384" s="66"/>
      <c r="FDG384" s="66"/>
      <c r="FDH384" s="66"/>
      <c r="FDI384" s="66"/>
      <c r="FDJ384" s="66"/>
      <c r="FDK384" s="66"/>
      <c r="FDL384" s="66"/>
      <c r="FDM384" s="66"/>
      <c r="FDN384" s="66"/>
      <c r="FDO384" s="66"/>
      <c r="FDP384" s="66"/>
      <c r="FDQ384" s="66"/>
      <c r="FDR384" s="66"/>
      <c r="FDS384" s="66"/>
      <c r="FDT384" s="66"/>
      <c r="FDU384" s="66"/>
      <c r="FDV384" s="66"/>
      <c r="FDW384" s="66"/>
      <c r="FDX384" s="66"/>
      <c r="FDY384" s="66"/>
      <c r="FDZ384" s="66"/>
      <c r="FEA384" s="66"/>
      <c r="FEB384" s="66"/>
      <c r="FEC384" s="66"/>
      <c r="FED384" s="66"/>
      <c r="FEE384" s="66"/>
      <c r="FEF384" s="66"/>
      <c r="FEG384" s="66"/>
      <c r="FEH384" s="66"/>
      <c r="FEI384" s="66"/>
      <c r="FEJ384" s="66"/>
      <c r="FEK384" s="66"/>
      <c r="FEL384" s="66"/>
      <c r="FEM384" s="66"/>
      <c r="FEN384" s="66"/>
      <c r="FEO384" s="66"/>
      <c r="FEP384" s="66"/>
      <c r="FEQ384" s="66"/>
      <c r="FER384" s="66"/>
      <c r="FES384" s="66"/>
      <c r="FET384" s="66"/>
      <c r="FEU384" s="66"/>
      <c r="FEV384" s="66"/>
      <c r="FEW384" s="66"/>
      <c r="FEX384" s="66"/>
      <c r="FEY384" s="66"/>
      <c r="FEZ384" s="66"/>
      <c r="FFA384" s="66"/>
      <c r="FFB384" s="66"/>
      <c r="FFC384" s="66"/>
      <c r="FFD384" s="66"/>
      <c r="FFE384" s="66"/>
      <c r="FFF384" s="66"/>
      <c r="FFG384" s="66"/>
      <c r="FFH384" s="66"/>
      <c r="FFI384" s="66"/>
      <c r="FFJ384" s="66"/>
      <c r="FFK384" s="66"/>
      <c r="FFL384" s="66"/>
      <c r="FFM384" s="66"/>
      <c r="FFN384" s="66"/>
      <c r="FFO384" s="66"/>
      <c r="FFP384" s="66"/>
      <c r="FFQ384" s="66"/>
      <c r="FFR384" s="66"/>
      <c r="FFS384" s="66"/>
      <c r="FFT384" s="66"/>
      <c r="FFU384" s="66"/>
      <c r="FFV384" s="66"/>
      <c r="FFW384" s="66"/>
      <c r="FFX384" s="66"/>
      <c r="FFY384" s="66"/>
      <c r="FFZ384" s="66"/>
      <c r="FGA384" s="66"/>
      <c r="FGB384" s="66"/>
      <c r="FGC384" s="66"/>
      <c r="FGD384" s="66"/>
      <c r="FGE384" s="66"/>
      <c r="FGF384" s="66"/>
      <c r="FGG384" s="66"/>
      <c r="FGH384" s="66"/>
      <c r="FGI384" s="66"/>
      <c r="FGJ384" s="66"/>
      <c r="FGK384" s="66"/>
      <c r="FGL384" s="66"/>
      <c r="FGM384" s="66"/>
      <c r="FGN384" s="66"/>
      <c r="FGO384" s="66"/>
      <c r="FGP384" s="66"/>
      <c r="FGQ384" s="66"/>
      <c r="FGR384" s="66"/>
      <c r="FGS384" s="66"/>
      <c r="FGT384" s="66"/>
      <c r="FGU384" s="66"/>
      <c r="FGV384" s="66"/>
      <c r="FGW384" s="66"/>
      <c r="FGX384" s="66"/>
      <c r="FGY384" s="66"/>
      <c r="FGZ384" s="66"/>
      <c r="FHA384" s="66"/>
      <c r="FHB384" s="66"/>
      <c r="FHC384" s="66"/>
      <c r="FHD384" s="66"/>
      <c r="FHE384" s="66"/>
      <c r="FHF384" s="66"/>
      <c r="FHG384" s="66"/>
      <c r="FHH384" s="66"/>
      <c r="FHI384" s="66"/>
      <c r="FHJ384" s="66"/>
      <c r="FHK384" s="66"/>
      <c r="FHL384" s="66"/>
      <c r="FHM384" s="66"/>
      <c r="FHN384" s="66"/>
      <c r="FHO384" s="66"/>
      <c r="FHP384" s="66"/>
      <c r="FHQ384" s="66"/>
      <c r="FHR384" s="66"/>
      <c r="FHS384" s="66"/>
      <c r="FHT384" s="66"/>
      <c r="FHU384" s="66"/>
      <c r="FHV384" s="66"/>
      <c r="FHW384" s="66"/>
      <c r="FHX384" s="66"/>
      <c r="FHY384" s="66"/>
      <c r="FHZ384" s="66"/>
      <c r="FIA384" s="66"/>
      <c r="FIB384" s="66"/>
      <c r="FIC384" s="66"/>
      <c r="FID384" s="66"/>
      <c r="FIE384" s="66"/>
      <c r="FIF384" s="66"/>
      <c r="FIG384" s="66"/>
      <c r="FIH384" s="66"/>
      <c r="FII384" s="66"/>
      <c r="FIJ384" s="66"/>
      <c r="FIK384" s="66"/>
      <c r="FIL384" s="66"/>
      <c r="FIM384" s="66"/>
      <c r="FIN384" s="66"/>
      <c r="FIO384" s="66"/>
      <c r="FIP384" s="66"/>
      <c r="FIQ384" s="66"/>
      <c r="FIR384" s="66"/>
      <c r="FIS384" s="66"/>
      <c r="FIT384" s="66"/>
      <c r="FIU384" s="66"/>
      <c r="FIV384" s="66"/>
      <c r="FIW384" s="66"/>
      <c r="FIX384" s="66"/>
      <c r="FIY384" s="66"/>
      <c r="FIZ384" s="66"/>
      <c r="FJA384" s="66"/>
      <c r="FJB384" s="66"/>
      <c r="FJC384" s="66"/>
      <c r="FJD384" s="66"/>
      <c r="FJE384" s="66"/>
      <c r="FJF384" s="66"/>
      <c r="FJG384" s="66"/>
      <c r="FJH384" s="66"/>
      <c r="FJI384" s="66"/>
      <c r="FJJ384" s="66"/>
      <c r="FJK384" s="66"/>
      <c r="FJL384" s="66"/>
      <c r="FJM384" s="66"/>
      <c r="FJN384" s="66"/>
      <c r="FJO384" s="66"/>
      <c r="FJP384" s="66"/>
      <c r="FJQ384" s="66"/>
      <c r="FJR384" s="66"/>
      <c r="FJS384" s="66"/>
      <c r="FJT384" s="66"/>
      <c r="FJU384" s="66"/>
      <c r="FJV384" s="66"/>
      <c r="FJW384" s="66"/>
      <c r="FJX384" s="66"/>
      <c r="FJY384" s="66"/>
      <c r="FJZ384" s="66"/>
      <c r="FKA384" s="66"/>
      <c r="FKB384" s="66"/>
      <c r="FKC384" s="66"/>
      <c r="FKD384" s="66"/>
      <c r="FKE384" s="66"/>
      <c r="FKF384" s="66"/>
      <c r="FKG384" s="66"/>
      <c r="FKH384" s="66"/>
      <c r="FKI384" s="66"/>
      <c r="FKJ384" s="66"/>
      <c r="FKK384" s="66"/>
      <c r="FKL384" s="66"/>
      <c r="FKM384" s="66"/>
      <c r="FKN384" s="66"/>
      <c r="FKO384" s="66"/>
      <c r="FKP384" s="66"/>
      <c r="FKQ384" s="66"/>
      <c r="FKR384" s="66"/>
      <c r="FKS384" s="66"/>
      <c r="FKT384" s="66"/>
      <c r="FKU384" s="66"/>
      <c r="FKV384" s="66"/>
      <c r="FKW384" s="66"/>
      <c r="FKX384" s="66"/>
      <c r="FKY384" s="66"/>
      <c r="FKZ384" s="66"/>
      <c r="FLA384" s="66"/>
      <c r="FLB384" s="66"/>
      <c r="FLC384" s="66"/>
      <c r="FLD384" s="66"/>
      <c r="FLE384" s="66"/>
      <c r="FLF384" s="66"/>
      <c r="FLG384" s="66"/>
      <c r="FLH384" s="66"/>
      <c r="FLI384" s="66"/>
      <c r="FLJ384" s="66"/>
      <c r="FLK384" s="66"/>
      <c r="FLL384" s="66"/>
      <c r="FLM384" s="66"/>
      <c r="FLN384" s="66"/>
      <c r="FLO384" s="66"/>
      <c r="FLP384" s="66"/>
      <c r="FLQ384" s="66"/>
      <c r="FLR384" s="66"/>
      <c r="FLS384" s="66"/>
      <c r="FLT384" s="66"/>
      <c r="FLU384" s="66"/>
      <c r="FLV384" s="66"/>
      <c r="FLW384" s="66"/>
      <c r="FLX384" s="66"/>
      <c r="FLY384" s="66"/>
      <c r="FLZ384" s="66"/>
      <c r="FMA384" s="66"/>
      <c r="FMB384" s="66"/>
      <c r="FMC384" s="66"/>
      <c r="FMD384" s="66"/>
      <c r="FME384" s="66"/>
      <c r="FMF384" s="66"/>
      <c r="FMG384" s="66"/>
      <c r="FMH384" s="66"/>
      <c r="FMI384" s="66"/>
      <c r="FMJ384" s="66"/>
      <c r="FMK384" s="66"/>
      <c r="FML384" s="66"/>
      <c r="FMM384" s="66"/>
      <c r="FMN384" s="66"/>
      <c r="FMO384" s="66"/>
      <c r="FMP384" s="66"/>
      <c r="FMQ384" s="66"/>
      <c r="FMR384" s="66"/>
      <c r="FMS384" s="66"/>
      <c r="FMT384" s="66"/>
      <c r="FMU384" s="66"/>
      <c r="FMV384" s="66"/>
      <c r="FMW384" s="66"/>
      <c r="FMX384" s="66"/>
      <c r="FMY384" s="66"/>
      <c r="FMZ384" s="66"/>
      <c r="FNA384" s="66"/>
      <c r="FNB384" s="66"/>
      <c r="FNC384" s="66"/>
      <c r="FND384" s="66"/>
      <c r="FNE384" s="66"/>
      <c r="FNF384" s="66"/>
      <c r="FNG384" s="66"/>
      <c r="FNH384" s="66"/>
      <c r="FNI384" s="66"/>
      <c r="FNJ384" s="66"/>
      <c r="FNK384" s="66"/>
      <c r="FNL384" s="66"/>
      <c r="FNM384" s="66"/>
      <c r="FNN384" s="66"/>
      <c r="FNO384" s="66"/>
      <c r="FNP384" s="66"/>
      <c r="FNQ384" s="66"/>
      <c r="FNR384" s="66"/>
      <c r="FNS384" s="66"/>
      <c r="FNT384" s="66"/>
      <c r="FNU384" s="66"/>
      <c r="FNV384" s="66"/>
      <c r="FNW384" s="66"/>
      <c r="FNX384" s="66"/>
      <c r="FNY384" s="66"/>
      <c r="FNZ384" s="66"/>
      <c r="FOA384" s="66"/>
      <c r="FOB384" s="66"/>
      <c r="FOC384" s="66"/>
      <c r="FOD384" s="66"/>
      <c r="FOE384" s="66"/>
      <c r="FOF384" s="66"/>
      <c r="FOG384" s="66"/>
      <c r="FOH384" s="66"/>
      <c r="FOI384" s="66"/>
      <c r="FOJ384" s="66"/>
      <c r="FOK384" s="66"/>
      <c r="FOL384" s="66"/>
      <c r="FOM384" s="66"/>
      <c r="FON384" s="66"/>
      <c r="FOO384" s="66"/>
      <c r="FOP384" s="66"/>
      <c r="FOQ384" s="66"/>
      <c r="FOR384" s="66"/>
      <c r="FOS384" s="66"/>
      <c r="FOT384" s="66"/>
      <c r="FOU384" s="66"/>
      <c r="FOV384" s="66"/>
      <c r="FOW384" s="66"/>
      <c r="FOX384" s="66"/>
      <c r="FOY384" s="66"/>
      <c r="FOZ384" s="66"/>
      <c r="FPA384" s="66"/>
      <c r="FPB384" s="66"/>
      <c r="FPC384" s="66"/>
      <c r="FPD384" s="66"/>
      <c r="FPE384" s="66"/>
      <c r="FPF384" s="66"/>
      <c r="FPG384" s="66"/>
      <c r="FPH384" s="66"/>
      <c r="FPI384" s="66"/>
      <c r="FPJ384" s="66"/>
      <c r="FPK384" s="66"/>
      <c r="FPL384" s="66"/>
      <c r="FPM384" s="66"/>
      <c r="FPN384" s="66"/>
      <c r="FPO384" s="66"/>
      <c r="FPP384" s="66"/>
      <c r="FPQ384" s="66"/>
      <c r="FPR384" s="66"/>
      <c r="FPS384" s="66"/>
      <c r="FPT384" s="66"/>
      <c r="FPU384" s="66"/>
      <c r="FPV384" s="66"/>
      <c r="FPW384" s="66"/>
      <c r="FPX384" s="66"/>
      <c r="FPY384" s="66"/>
      <c r="FPZ384" s="66"/>
      <c r="FQA384" s="66"/>
      <c r="FQB384" s="66"/>
      <c r="FQC384" s="66"/>
      <c r="FQD384" s="66"/>
      <c r="FQE384" s="66"/>
      <c r="FQF384" s="66"/>
      <c r="FQG384" s="66"/>
      <c r="FQH384" s="66"/>
      <c r="FQI384" s="66"/>
      <c r="FQJ384" s="66"/>
      <c r="FQK384" s="66"/>
      <c r="FQL384" s="66"/>
      <c r="FQM384" s="66"/>
      <c r="FQN384" s="66"/>
      <c r="FQO384" s="66"/>
      <c r="FQP384" s="66"/>
      <c r="FQQ384" s="66"/>
      <c r="FQR384" s="66"/>
      <c r="FQS384" s="66"/>
      <c r="FQT384" s="66"/>
      <c r="FQU384" s="66"/>
      <c r="FQV384" s="66"/>
      <c r="FQW384" s="66"/>
      <c r="FQX384" s="66"/>
      <c r="FQY384" s="66"/>
      <c r="FQZ384" s="66"/>
      <c r="FRA384" s="66"/>
      <c r="FRB384" s="66"/>
      <c r="FRC384" s="66"/>
      <c r="FRD384" s="66"/>
      <c r="FRE384" s="66"/>
      <c r="FRF384" s="66"/>
      <c r="FRG384" s="66"/>
      <c r="FRH384" s="66"/>
      <c r="FRI384" s="66"/>
      <c r="FRJ384" s="66"/>
      <c r="FRK384" s="66"/>
      <c r="FRL384" s="66"/>
      <c r="FRM384" s="66"/>
      <c r="FRN384" s="66"/>
      <c r="FRO384" s="66"/>
      <c r="FRP384" s="66"/>
      <c r="FRQ384" s="66"/>
      <c r="FRR384" s="66"/>
      <c r="FRS384" s="66"/>
      <c r="FRT384" s="66"/>
      <c r="FRU384" s="66"/>
      <c r="FRV384" s="66"/>
      <c r="FRW384" s="66"/>
      <c r="FRX384" s="66"/>
      <c r="FRY384" s="66"/>
      <c r="FRZ384" s="66"/>
      <c r="FSA384" s="66"/>
      <c r="FSB384" s="66"/>
      <c r="FSC384" s="66"/>
      <c r="FSD384" s="66"/>
      <c r="FSE384" s="66"/>
      <c r="FSF384" s="66"/>
      <c r="FSG384" s="66"/>
      <c r="FSH384" s="66"/>
      <c r="FSI384" s="66"/>
      <c r="FSJ384" s="66"/>
      <c r="FSK384" s="66"/>
      <c r="FSL384" s="66"/>
      <c r="FSM384" s="66"/>
      <c r="FSN384" s="66"/>
      <c r="FSO384" s="66"/>
      <c r="FSP384" s="66"/>
      <c r="FSQ384" s="66"/>
      <c r="FSR384" s="66"/>
      <c r="FSS384" s="66"/>
      <c r="FST384" s="66"/>
      <c r="FSU384" s="66"/>
      <c r="FSV384" s="66"/>
      <c r="FSW384" s="66"/>
      <c r="FSX384" s="66"/>
      <c r="FSY384" s="66"/>
      <c r="FSZ384" s="66"/>
      <c r="FTA384" s="66"/>
      <c r="FTB384" s="66"/>
      <c r="FTC384" s="66"/>
      <c r="FTD384" s="66"/>
      <c r="FTE384" s="66"/>
      <c r="FTF384" s="66"/>
      <c r="FTG384" s="66"/>
      <c r="FTH384" s="66"/>
      <c r="FTI384" s="66"/>
      <c r="FTJ384" s="66"/>
      <c r="FTK384" s="66"/>
      <c r="FTL384" s="66"/>
      <c r="FTM384" s="66"/>
      <c r="FTN384" s="66"/>
      <c r="FTO384" s="66"/>
      <c r="FTP384" s="66"/>
      <c r="FTQ384" s="66"/>
      <c r="FTR384" s="66"/>
      <c r="FTS384" s="66"/>
      <c r="FTT384" s="66"/>
      <c r="FTU384" s="66"/>
      <c r="FTV384" s="66"/>
      <c r="FTW384" s="66"/>
      <c r="FTX384" s="66"/>
      <c r="FTY384" s="66"/>
      <c r="FTZ384" s="66"/>
      <c r="FUA384" s="66"/>
      <c r="FUB384" s="66"/>
      <c r="FUC384" s="66"/>
      <c r="FUD384" s="66"/>
      <c r="FUE384" s="66"/>
      <c r="FUF384" s="66"/>
      <c r="FUG384" s="66"/>
      <c r="FUH384" s="66"/>
      <c r="FUI384" s="66"/>
      <c r="FUJ384" s="66"/>
      <c r="FUK384" s="66"/>
      <c r="FUL384" s="66"/>
      <c r="FUM384" s="66"/>
      <c r="FUN384" s="66"/>
      <c r="FUO384" s="66"/>
      <c r="FUP384" s="66"/>
      <c r="FUQ384" s="66"/>
      <c r="FUR384" s="66"/>
      <c r="FUS384" s="66"/>
      <c r="FUT384" s="66"/>
      <c r="FUU384" s="66"/>
      <c r="FUV384" s="66"/>
      <c r="FUW384" s="66"/>
      <c r="FUX384" s="66"/>
      <c r="FUY384" s="66"/>
      <c r="FUZ384" s="66"/>
      <c r="FVA384" s="66"/>
      <c r="FVB384" s="66"/>
      <c r="FVC384" s="66"/>
      <c r="FVD384" s="66"/>
      <c r="FVE384" s="66"/>
      <c r="FVF384" s="66"/>
      <c r="FVG384" s="66"/>
      <c r="FVH384" s="66"/>
      <c r="FVI384" s="66"/>
      <c r="FVJ384" s="66"/>
      <c r="FVK384" s="66"/>
      <c r="FVL384" s="66"/>
      <c r="FVM384" s="66"/>
      <c r="FVN384" s="66"/>
      <c r="FVO384" s="66"/>
      <c r="FVP384" s="66"/>
      <c r="FVQ384" s="66"/>
      <c r="FVR384" s="66"/>
      <c r="FVS384" s="66"/>
      <c r="FVT384" s="66"/>
      <c r="FVU384" s="66"/>
      <c r="FVV384" s="66"/>
      <c r="FVW384" s="66"/>
      <c r="FVX384" s="66"/>
      <c r="FVY384" s="66"/>
      <c r="FVZ384" s="66"/>
      <c r="FWA384" s="66"/>
      <c r="FWB384" s="66"/>
      <c r="FWC384" s="66"/>
      <c r="FWD384" s="66"/>
      <c r="FWE384" s="66"/>
      <c r="FWF384" s="66"/>
      <c r="FWG384" s="66"/>
      <c r="FWH384" s="66"/>
      <c r="FWI384" s="66"/>
      <c r="FWJ384" s="66"/>
      <c r="FWK384" s="66"/>
      <c r="FWL384" s="66"/>
      <c r="FWM384" s="66"/>
      <c r="FWN384" s="66"/>
      <c r="FWO384" s="66"/>
      <c r="FWP384" s="66"/>
      <c r="FWQ384" s="66"/>
      <c r="FWR384" s="66"/>
      <c r="FWS384" s="66"/>
      <c r="FWT384" s="66"/>
      <c r="FWU384" s="66"/>
      <c r="FWV384" s="66"/>
      <c r="FWW384" s="66"/>
      <c r="FWX384" s="66"/>
      <c r="FWY384" s="66"/>
      <c r="FWZ384" s="66"/>
      <c r="FXA384" s="66"/>
      <c r="FXB384" s="66"/>
      <c r="FXC384" s="66"/>
      <c r="FXD384" s="66"/>
      <c r="FXE384" s="66"/>
      <c r="FXF384" s="66"/>
      <c r="FXG384" s="66"/>
      <c r="FXH384" s="66"/>
      <c r="FXI384" s="66"/>
      <c r="FXJ384" s="66"/>
      <c r="FXK384" s="66"/>
      <c r="FXL384" s="66"/>
      <c r="FXM384" s="66"/>
      <c r="FXN384" s="66"/>
      <c r="FXO384" s="66"/>
      <c r="FXP384" s="66"/>
      <c r="FXQ384" s="66"/>
      <c r="FXR384" s="66"/>
      <c r="FXS384" s="66"/>
      <c r="FXT384" s="66"/>
      <c r="FXU384" s="66"/>
      <c r="FXV384" s="66"/>
      <c r="FXW384" s="66"/>
      <c r="FXX384" s="66"/>
      <c r="FXY384" s="66"/>
      <c r="FXZ384" s="66"/>
      <c r="FYA384" s="66"/>
      <c r="FYB384" s="66"/>
      <c r="FYC384" s="66"/>
      <c r="FYD384" s="66"/>
      <c r="FYE384" s="66"/>
      <c r="FYF384" s="66"/>
      <c r="FYG384" s="66"/>
      <c r="FYH384" s="66"/>
      <c r="FYI384" s="66"/>
      <c r="FYJ384" s="66"/>
      <c r="FYK384" s="66"/>
      <c r="FYL384" s="66"/>
      <c r="FYM384" s="66"/>
      <c r="FYN384" s="66"/>
      <c r="FYO384" s="66"/>
      <c r="FYP384" s="66"/>
      <c r="FYQ384" s="66"/>
      <c r="FYR384" s="66"/>
      <c r="FYS384" s="66"/>
      <c r="FYT384" s="66"/>
      <c r="FYU384" s="66"/>
      <c r="FYV384" s="66"/>
      <c r="FYW384" s="66"/>
      <c r="FYX384" s="66"/>
      <c r="FYY384" s="66"/>
      <c r="FYZ384" s="66"/>
      <c r="FZA384" s="66"/>
      <c r="FZB384" s="66"/>
      <c r="FZC384" s="66"/>
      <c r="FZD384" s="66"/>
      <c r="FZE384" s="66"/>
      <c r="FZF384" s="66"/>
      <c r="FZG384" s="66"/>
      <c r="FZH384" s="66"/>
      <c r="FZI384" s="66"/>
      <c r="FZJ384" s="66"/>
      <c r="FZK384" s="66"/>
      <c r="FZL384" s="66"/>
      <c r="FZM384" s="66"/>
      <c r="FZN384" s="66"/>
      <c r="FZO384" s="66"/>
      <c r="FZP384" s="66"/>
      <c r="FZQ384" s="66"/>
      <c r="FZR384" s="66"/>
      <c r="FZS384" s="66"/>
      <c r="FZT384" s="66"/>
      <c r="FZU384" s="66"/>
      <c r="FZV384" s="66"/>
      <c r="FZW384" s="66"/>
      <c r="FZX384" s="66"/>
      <c r="FZY384" s="66"/>
      <c r="FZZ384" s="66"/>
      <c r="GAA384" s="66"/>
      <c r="GAB384" s="66"/>
      <c r="GAC384" s="66"/>
      <c r="GAD384" s="66"/>
      <c r="GAE384" s="66"/>
      <c r="GAF384" s="66"/>
      <c r="GAG384" s="66"/>
      <c r="GAH384" s="66"/>
      <c r="GAI384" s="66"/>
      <c r="GAJ384" s="66"/>
      <c r="GAK384" s="66"/>
      <c r="GAL384" s="66"/>
      <c r="GAM384" s="66"/>
      <c r="GAN384" s="66"/>
      <c r="GAO384" s="66"/>
      <c r="GAP384" s="66"/>
      <c r="GAQ384" s="66"/>
      <c r="GAR384" s="66"/>
      <c r="GAS384" s="66"/>
      <c r="GAT384" s="66"/>
      <c r="GAU384" s="66"/>
      <c r="GAV384" s="66"/>
      <c r="GAW384" s="66"/>
      <c r="GAX384" s="66"/>
      <c r="GAY384" s="66"/>
      <c r="GAZ384" s="66"/>
      <c r="GBA384" s="66"/>
      <c r="GBB384" s="66"/>
      <c r="GBC384" s="66"/>
      <c r="GBD384" s="66"/>
      <c r="GBE384" s="66"/>
      <c r="GBF384" s="66"/>
      <c r="GBG384" s="66"/>
      <c r="GBH384" s="66"/>
      <c r="GBI384" s="66"/>
      <c r="GBJ384" s="66"/>
      <c r="GBK384" s="66"/>
      <c r="GBL384" s="66"/>
      <c r="GBM384" s="66"/>
      <c r="GBN384" s="66"/>
      <c r="GBO384" s="66"/>
      <c r="GBP384" s="66"/>
      <c r="GBQ384" s="66"/>
      <c r="GBR384" s="66"/>
      <c r="GBS384" s="66"/>
      <c r="GBT384" s="66"/>
      <c r="GBU384" s="66"/>
      <c r="GBV384" s="66"/>
      <c r="GBW384" s="66"/>
      <c r="GBX384" s="66"/>
      <c r="GBY384" s="66"/>
      <c r="GBZ384" s="66"/>
      <c r="GCA384" s="66"/>
      <c r="GCB384" s="66"/>
      <c r="GCC384" s="66"/>
      <c r="GCD384" s="66"/>
      <c r="GCE384" s="66"/>
      <c r="GCF384" s="66"/>
      <c r="GCG384" s="66"/>
      <c r="GCH384" s="66"/>
      <c r="GCI384" s="66"/>
      <c r="GCJ384" s="66"/>
      <c r="GCK384" s="66"/>
      <c r="GCL384" s="66"/>
      <c r="GCM384" s="66"/>
      <c r="GCN384" s="66"/>
      <c r="GCO384" s="66"/>
      <c r="GCP384" s="66"/>
      <c r="GCQ384" s="66"/>
      <c r="GCR384" s="66"/>
      <c r="GCS384" s="66"/>
      <c r="GCT384" s="66"/>
      <c r="GCU384" s="66"/>
      <c r="GCV384" s="66"/>
      <c r="GCW384" s="66"/>
      <c r="GCX384" s="66"/>
      <c r="GCY384" s="66"/>
      <c r="GCZ384" s="66"/>
      <c r="GDA384" s="66"/>
      <c r="GDB384" s="66"/>
      <c r="GDC384" s="66"/>
      <c r="GDD384" s="66"/>
      <c r="GDE384" s="66"/>
      <c r="GDF384" s="66"/>
      <c r="GDG384" s="66"/>
      <c r="GDH384" s="66"/>
      <c r="GDI384" s="66"/>
      <c r="GDJ384" s="66"/>
      <c r="GDK384" s="66"/>
      <c r="GDL384" s="66"/>
      <c r="GDM384" s="66"/>
      <c r="GDN384" s="66"/>
      <c r="GDO384" s="66"/>
      <c r="GDP384" s="66"/>
      <c r="GDQ384" s="66"/>
      <c r="GDR384" s="66"/>
      <c r="GDS384" s="66"/>
      <c r="GDT384" s="66"/>
      <c r="GDU384" s="66"/>
      <c r="GDV384" s="66"/>
      <c r="GDW384" s="66"/>
      <c r="GDX384" s="66"/>
      <c r="GDY384" s="66"/>
      <c r="GDZ384" s="66"/>
      <c r="GEA384" s="66"/>
      <c r="GEB384" s="66"/>
      <c r="GEC384" s="66"/>
      <c r="GED384" s="66"/>
      <c r="GEE384" s="66"/>
      <c r="GEF384" s="66"/>
      <c r="GEG384" s="66"/>
      <c r="GEH384" s="66"/>
      <c r="GEI384" s="66"/>
      <c r="GEJ384" s="66"/>
      <c r="GEK384" s="66"/>
      <c r="GEL384" s="66"/>
      <c r="GEM384" s="66"/>
      <c r="GEN384" s="66"/>
      <c r="GEO384" s="66"/>
      <c r="GEP384" s="66"/>
      <c r="GEQ384" s="66"/>
      <c r="GER384" s="66"/>
      <c r="GES384" s="66"/>
      <c r="GET384" s="66"/>
      <c r="GEU384" s="66"/>
      <c r="GEV384" s="66"/>
      <c r="GEW384" s="66"/>
      <c r="GEX384" s="66"/>
      <c r="GEY384" s="66"/>
      <c r="GEZ384" s="66"/>
      <c r="GFA384" s="66"/>
      <c r="GFB384" s="66"/>
      <c r="GFC384" s="66"/>
      <c r="GFD384" s="66"/>
      <c r="GFE384" s="66"/>
      <c r="GFF384" s="66"/>
      <c r="GFG384" s="66"/>
      <c r="GFH384" s="66"/>
      <c r="GFI384" s="66"/>
      <c r="GFJ384" s="66"/>
      <c r="GFK384" s="66"/>
      <c r="GFL384" s="66"/>
      <c r="GFM384" s="66"/>
      <c r="GFN384" s="66"/>
      <c r="GFO384" s="66"/>
      <c r="GFP384" s="66"/>
      <c r="GFQ384" s="66"/>
      <c r="GFR384" s="66"/>
      <c r="GFS384" s="66"/>
      <c r="GFT384" s="66"/>
      <c r="GFU384" s="66"/>
      <c r="GFV384" s="66"/>
      <c r="GFW384" s="66"/>
      <c r="GFX384" s="66"/>
      <c r="GFY384" s="66"/>
      <c r="GFZ384" s="66"/>
      <c r="GGA384" s="66"/>
      <c r="GGB384" s="66"/>
      <c r="GGC384" s="66"/>
      <c r="GGD384" s="66"/>
      <c r="GGE384" s="66"/>
      <c r="GGF384" s="66"/>
      <c r="GGG384" s="66"/>
      <c r="GGH384" s="66"/>
      <c r="GGI384" s="66"/>
      <c r="GGJ384" s="66"/>
      <c r="GGK384" s="66"/>
      <c r="GGL384" s="66"/>
      <c r="GGM384" s="66"/>
      <c r="GGN384" s="66"/>
      <c r="GGO384" s="66"/>
      <c r="GGP384" s="66"/>
      <c r="GGQ384" s="66"/>
      <c r="GGR384" s="66"/>
      <c r="GGS384" s="66"/>
      <c r="GGT384" s="66"/>
      <c r="GGU384" s="66"/>
      <c r="GGV384" s="66"/>
      <c r="GGW384" s="66"/>
      <c r="GGX384" s="66"/>
      <c r="GGY384" s="66"/>
      <c r="GGZ384" s="66"/>
      <c r="GHA384" s="66"/>
      <c r="GHB384" s="66"/>
      <c r="GHC384" s="66"/>
      <c r="GHD384" s="66"/>
      <c r="GHE384" s="66"/>
      <c r="GHF384" s="66"/>
      <c r="GHG384" s="66"/>
      <c r="GHH384" s="66"/>
      <c r="GHI384" s="66"/>
      <c r="GHJ384" s="66"/>
      <c r="GHK384" s="66"/>
      <c r="GHL384" s="66"/>
      <c r="GHM384" s="66"/>
      <c r="GHN384" s="66"/>
      <c r="GHO384" s="66"/>
      <c r="GHP384" s="66"/>
      <c r="GHQ384" s="66"/>
      <c r="GHR384" s="66"/>
      <c r="GHS384" s="66"/>
      <c r="GHT384" s="66"/>
      <c r="GHU384" s="66"/>
      <c r="GHV384" s="66"/>
      <c r="GHW384" s="66"/>
      <c r="GHX384" s="66"/>
      <c r="GHY384" s="66"/>
      <c r="GHZ384" s="66"/>
      <c r="GIA384" s="66"/>
      <c r="GIB384" s="66"/>
      <c r="GIC384" s="66"/>
      <c r="GID384" s="66"/>
      <c r="GIE384" s="66"/>
      <c r="GIF384" s="66"/>
      <c r="GIG384" s="66"/>
      <c r="GIH384" s="66"/>
      <c r="GII384" s="66"/>
      <c r="GIJ384" s="66"/>
      <c r="GIK384" s="66"/>
      <c r="GIL384" s="66"/>
      <c r="GIM384" s="66"/>
      <c r="GIN384" s="66"/>
      <c r="GIO384" s="66"/>
      <c r="GIP384" s="66"/>
      <c r="GIQ384" s="66"/>
      <c r="GIR384" s="66"/>
      <c r="GIS384" s="66"/>
      <c r="GIT384" s="66"/>
      <c r="GIU384" s="66"/>
      <c r="GIV384" s="66"/>
      <c r="GIW384" s="66"/>
      <c r="GIX384" s="66"/>
      <c r="GIY384" s="66"/>
      <c r="GIZ384" s="66"/>
      <c r="GJA384" s="66"/>
      <c r="GJB384" s="66"/>
      <c r="GJC384" s="66"/>
      <c r="GJD384" s="66"/>
      <c r="GJE384" s="66"/>
      <c r="GJF384" s="66"/>
      <c r="GJG384" s="66"/>
      <c r="GJH384" s="66"/>
      <c r="GJI384" s="66"/>
      <c r="GJJ384" s="66"/>
      <c r="GJK384" s="66"/>
      <c r="GJL384" s="66"/>
      <c r="GJM384" s="66"/>
      <c r="GJN384" s="66"/>
      <c r="GJO384" s="66"/>
      <c r="GJP384" s="66"/>
      <c r="GJQ384" s="66"/>
      <c r="GJR384" s="66"/>
      <c r="GJS384" s="66"/>
      <c r="GJT384" s="66"/>
      <c r="GJU384" s="66"/>
      <c r="GJV384" s="66"/>
      <c r="GJW384" s="66"/>
      <c r="GJX384" s="66"/>
      <c r="GJY384" s="66"/>
      <c r="GJZ384" s="66"/>
      <c r="GKA384" s="66"/>
      <c r="GKB384" s="66"/>
      <c r="GKC384" s="66"/>
      <c r="GKD384" s="66"/>
      <c r="GKE384" s="66"/>
      <c r="GKF384" s="66"/>
      <c r="GKG384" s="66"/>
      <c r="GKH384" s="66"/>
      <c r="GKI384" s="66"/>
      <c r="GKJ384" s="66"/>
      <c r="GKK384" s="66"/>
      <c r="GKL384" s="66"/>
      <c r="GKM384" s="66"/>
      <c r="GKN384" s="66"/>
      <c r="GKO384" s="66"/>
      <c r="GKP384" s="66"/>
      <c r="GKQ384" s="66"/>
      <c r="GKR384" s="66"/>
      <c r="GKS384" s="66"/>
      <c r="GKT384" s="66"/>
      <c r="GKU384" s="66"/>
      <c r="GKV384" s="66"/>
      <c r="GKW384" s="66"/>
      <c r="GKX384" s="66"/>
      <c r="GKY384" s="66"/>
      <c r="GKZ384" s="66"/>
      <c r="GLA384" s="66"/>
      <c r="GLB384" s="66"/>
      <c r="GLC384" s="66"/>
      <c r="GLD384" s="66"/>
      <c r="GLE384" s="66"/>
      <c r="GLF384" s="66"/>
      <c r="GLG384" s="66"/>
      <c r="GLH384" s="66"/>
      <c r="GLI384" s="66"/>
      <c r="GLJ384" s="66"/>
      <c r="GLK384" s="66"/>
      <c r="GLL384" s="66"/>
      <c r="GLM384" s="66"/>
      <c r="GLN384" s="66"/>
      <c r="GLO384" s="66"/>
      <c r="GLP384" s="66"/>
      <c r="GLQ384" s="66"/>
      <c r="GLR384" s="66"/>
      <c r="GLS384" s="66"/>
      <c r="GLT384" s="66"/>
      <c r="GLU384" s="66"/>
      <c r="GLV384" s="66"/>
      <c r="GLW384" s="66"/>
      <c r="GLX384" s="66"/>
      <c r="GLY384" s="66"/>
      <c r="GLZ384" s="66"/>
      <c r="GMA384" s="66"/>
      <c r="GMB384" s="66"/>
      <c r="GMC384" s="66"/>
      <c r="GMD384" s="66"/>
      <c r="GME384" s="66"/>
      <c r="GMF384" s="66"/>
      <c r="GMG384" s="66"/>
      <c r="GMH384" s="66"/>
      <c r="GMI384" s="66"/>
      <c r="GMJ384" s="66"/>
      <c r="GMK384" s="66"/>
      <c r="GML384" s="66"/>
      <c r="GMM384" s="66"/>
      <c r="GMN384" s="66"/>
      <c r="GMO384" s="66"/>
      <c r="GMP384" s="66"/>
      <c r="GMQ384" s="66"/>
      <c r="GMR384" s="66"/>
      <c r="GMS384" s="66"/>
      <c r="GMT384" s="66"/>
      <c r="GMU384" s="66"/>
      <c r="GMV384" s="66"/>
      <c r="GMW384" s="66"/>
      <c r="GMX384" s="66"/>
      <c r="GMY384" s="66"/>
      <c r="GMZ384" s="66"/>
      <c r="GNA384" s="66"/>
      <c r="GNB384" s="66"/>
      <c r="GNC384" s="66"/>
      <c r="GND384" s="66"/>
      <c r="GNE384" s="66"/>
      <c r="GNF384" s="66"/>
      <c r="GNG384" s="66"/>
      <c r="GNH384" s="66"/>
      <c r="GNI384" s="66"/>
      <c r="GNJ384" s="66"/>
      <c r="GNK384" s="66"/>
      <c r="GNL384" s="66"/>
      <c r="GNM384" s="66"/>
      <c r="GNN384" s="66"/>
      <c r="GNO384" s="66"/>
      <c r="GNP384" s="66"/>
      <c r="GNQ384" s="66"/>
      <c r="GNR384" s="66"/>
      <c r="GNS384" s="66"/>
      <c r="GNT384" s="66"/>
      <c r="GNU384" s="66"/>
      <c r="GNV384" s="66"/>
      <c r="GNW384" s="66"/>
      <c r="GNX384" s="66"/>
      <c r="GNY384" s="66"/>
      <c r="GNZ384" s="66"/>
      <c r="GOA384" s="66"/>
      <c r="GOB384" s="66"/>
      <c r="GOC384" s="66"/>
      <c r="GOD384" s="66"/>
      <c r="GOE384" s="66"/>
      <c r="GOF384" s="66"/>
      <c r="GOG384" s="66"/>
      <c r="GOH384" s="66"/>
      <c r="GOI384" s="66"/>
      <c r="GOJ384" s="66"/>
      <c r="GOK384" s="66"/>
      <c r="GOL384" s="66"/>
      <c r="GOM384" s="66"/>
      <c r="GON384" s="66"/>
      <c r="GOO384" s="66"/>
      <c r="GOP384" s="66"/>
      <c r="GOQ384" s="66"/>
      <c r="GOR384" s="66"/>
      <c r="GOS384" s="66"/>
      <c r="GOT384" s="66"/>
      <c r="GOU384" s="66"/>
      <c r="GOV384" s="66"/>
      <c r="GOW384" s="66"/>
      <c r="GOX384" s="66"/>
      <c r="GOY384" s="66"/>
      <c r="GOZ384" s="66"/>
      <c r="GPA384" s="66"/>
      <c r="GPB384" s="66"/>
      <c r="GPC384" s="66"/>
      <c r="GPD384" s="66"/>
      <c r="GPE384" s="66"/>
      <c r="GPF384" s="66"/>
      <c r="GPG384" s="66"/>
      <c r="GPH384" s="66"/>
      <c r="GPI384" s="66"/>
      <c r="GPJ384" s="66"/>
      <c r="GPK384" s="66"/>
      <c r="GPL384" s="66"/>
      <c r="GPM384" s="66"/>
      <c r="GPN384" s="66"/>
      <c r="GPO384" s="66"/>
      <c r="GPP384" s="66"/>
      <c r="GPQ384" s="66"/>
      <c r="GPR384" s="66"/>
      <c r="GPS384" s="66"/>
      <c r="GPT384" s="66"/>
      <c r="GPU384" s="66"/>
      <c r="GPV384" s="66"/>
      <c r="GPW384" s="66"/>
      <c r="GPX384" s="66"/>
      <c r="GPY384" s="66"/>
      <c r="GPZ384" s="66"/>
      <c r="GQA384" s="66"/>
      <c r="GQB384" s="66"/>
      <c r="GQC384" s="66"/>
      <c r="GQD384" s="66"/>
      <c r="GQE384" s="66"/>
      <c r="GQF384" s="66"/>
      <c r="GQG384" s="66"/>
      <c r="GQH384" s="66"/>
      <c r="GQI384" s="66"/>
      <c r="GQJ384" s="66"/>
      <c r="GQK384" s="66"/>
      <c r="GQL384" s="66"/>
      <c r="GQM384" s="66"/>
      <c r="GQN384" s="66"/>
      <c r="GQO384" s="66"/>
      <c r="GQP384" s="66"/>
      <c r="GQQ384" s="66"/>
      <c r="GQR384" s="66"/>
      <c r="GQS384" s="66"/>
      <c r="GQT384" s="66"/>
      <c r="GQU384" s="66"/>
      <c r="GQV384" s="66"/>
      <c r="GQW384" s="66"/>
      <c r="GQX384" s="66"/>
      <c r="GQY384" s="66"/>
      <c r="GQZ384" s="66"/>
      <c r="GRA384" s="66"/>
      <c r="GRB384" s="66"/>
      <c r="GRC384" s="66"/>
      <c r="GRD384" s="66"/>
      <c r="GRE384" s="66"/>
      <c r="GRF384" s="66"/>
      <c r="GRG384" s="66"/>
      <c r="GRH384" s="66"/>
      <c r="GRI384" s="66"/>
      <c r="GRJ384" s="66"/>
      <c r="GRK384" s="66"/>
      <c r="GRL384" s="66"/>
      <c r="GRM384" s="66"/>
      <c r="GRN384" s="66"/>
      <c r="GRO384" s="66"/>
      <c r="GRP384" s="66"/>
      <c r="GRQ384" s="66"/>
      <c r="GRR384" s="66"/>
      <c r="GRS384" s="66"/>
      <c r="GRT384" s="66"/>
      <c r="GRU384" s="66"/>
      <c r="GRV384" s="66"/>
      <c r="GRW384" s="66"/>
      <c r="GRX384" s="66"/>
      <c r="GRY384" s="66"/>
      <c r="GRZ384" s="66"/>
      <c r="GSA384" s="66"/>
      <c r="GSB384" s="66"/>
      <c r="GSC384" s="66"/>
      <c r="GSD384" s="66"/>
      <c r="GSE384" s="66"/>
      <c r="GSF384" s="66"/>
      <c r="GSG384" s="66"/>
      <c r="GSH384" s="66"/>
      <c r="GSI384" s="66"/>
      <c r="GSJ384" s="66"/>
      <c r="GSK384" s="66"/>
      <c r="GSL384" s="66"/>
      <c r="GSM384" s="66"/>
      <c r="GSN384" s="66"/>
      <c r="GSO384" s="66"/>
      <c r="GSP384" s="66"/>
      <c r="GSQ384" s="66"/>
      <c r="GSR384" s="66"/>
      <c r="GSS384" s="66"/>
      <c r="GST384" s="66"/>
      <c r="GSU384" s="66"/>
      <c r="GSV384" s="66"/>
      <c r="GSW384" s="66"/>
      <c r="GSX384" s="66"/>
      <c r="GSY384" s="66"/>
      <c r="GSZ384" s="66"/>
      <c r="GTA384" s="66"/>
      <c r="GTB384" s="66"/>
      <c r="GTC384" s="66"/>
      <c r="GTD384" s="66"/>
      <c r="GTE384" s="66"/>
      <c r="GTF384" s="66"/>
      <c r="GTG384" s="66"/>
      <c r="GTH384" s="66"/>
      <c r="GTI384" s="66"/>
      <c r="GTJ384" s="66"/>
      <c r="GTK384" s="66"/>
      <c r="GTL384" s="66"/>
      <c r="GTM384" s="66"/>
      <c r="GTN384" s="66"/>
      <c r="GTO384" s="66"/>
      <c r="GTP384" s="66"/>
      <c r="GTQ384" s="66"/>
      <c r="GTR384" s="66"/>
      <c r="GTS384" s="66"/>
      <c r="GTT384" s="66"/>
      <c r="GTU384" s="66"/>
      <c r="GTV384" s="66"/>
      <c r="GTW384" s="66"/>
      <c r="GTX384" s="66"/>
      <c r="GTY384" s="66"/>
      <c r="GTZ384" s="66"/>
      <c r="GUA384" s="66"/>
      <c r="GUB384" s="66"/>
      <c r="GUC384" s="66"/>
      <c r="GUD384" s="66"/>
      <c r="GUE384" s="66"/>
      <c r="GUF384" s="66"/>
      <c r="GUG384" s="66"/>
      <c r="GUH384" s="66"/>
      <c r="GUI384" s="66"/>
      <c r="GUJ384" s="66"/>
      <c r="GUK384" s="66"/>
      <c r="GUL384" s="66"/>
      <c r="GUM384" s="66"/>
      <c r="GUN384" s="66"/>
      <c r="GUO384" s="66"/>
      <c r="GUP384" s="66"/>
      <c r="GUQ384" s="66"/>
      <c r="GUR384" s="66"/>
      <c r="GUS384" s="66"/>
      <c r="GUT384" s="66"/>
      <c r="GUU384" s="66"/>
      <c r="GUV384" s="66"/>
      <c r="GUW384" s="66"/>
      <c r="GUX384" s="66"/>
      <c r="GUY384" s="66"/>
      <c r="GUZ384" s="66"/>
      <c r="GVA384" s="66"/>
      <c r="GVB384" s="66"/>
      <c r="GVC384" s="66"/>
      <c r="GVD384" s="66"/>
      <c r="GVE384" s="66"/>
      <c r="GVF384" s="66"/>
      <c r="GVG384" s="66"/>
      <c r="GVH384" s="66"/>
      <c r="GVI384" s="66"/>
      <c r="GVJ384" s="66"/>
      <c r="GVK384" s="66"/>
      <c r="GVL384" s="66"/>
      <c r="GVM384" s="66"/>
      <c r="GVN384" s="66"/>
      <c r="GVO384" s="66"/>
      <c r="GVP384" s="66"/>
      <c r="GVQ384" s="66"/>
      <c r="GVR384" s="66"/>
      <c r="GVS384" s="66"/>
      <c r="GVT384" s="66"/>
      <c r="GVU384" s="66"/>
      <c r="GVV384" s="66"/>
      <c r="GVW384" s="66"/>
      <c r="GVX384" s="66"/>
      <c r="GVY384" s="66"/>
      <c r="GVZ384" s="66"/>
      <c r="GWA384" s="66"/>
      <c r="GWB384" s="66"/>
      <c r="GWC384" s="66"/>
      <c r="GWD384" s="66"/>
      <c r="GWE384" s="66"/>
      <c r="GWF384" s="66"/>
      <c r="GWG384" s="66"/>
      <c r="GWH384" s="66"/>
      <c r="GWI384" s="66"/>
      <c r="GWJ384" s="66"/>
      <c r="GWK384" s="66"/>
      <c r="GWL384" s="66"/>
      <c r="GWM384" s="66"/>
      <c r="GWN384" s="66"/>
      <c r="GWO384" s="66"/>
      <c r="GWP384" s="66"/>
      <c r="GWQ384" s="66"/>
      <c r="GWR384" s="66"/>
      <c r="GWS384" s="66"/>
      <c r="GWT384" s="66"/>
      <c r="GWU384" s="66"/>
      <c r="GWV384" s="66"/>
      <c r="GWW384" s="66"/>
      <c r="GWX384" s="66"/>
      <c r="GWY384" s="66"/>
      <c r="GWZ384" s="66"/>
      <c r="GXA384" s="66"/>
      <c r="GXB384" s="66"/>
      <c r="GXC384" s="66"/>
      <c r="GXD384" s="66"/>
      <c r="GXE384" s="66"/>
      <c r="GXF384" s="66"/>
      <c r="GXG384" s="66"/>
      <c r="GXH384" s="66"/>
      <c r="GXI384" s="66"/>
      <c r="GXJ384" s="66"/>
      <c r="GXK384" s="66"/>
      <c r="GXL384" s="66"/>
      <c r="GXM384" s="66"/>
      <c r="GXN384" s="66"/>
      <c r="GXO384" s="66"/>
      <c r="GXP384" s="66"/>
      <c r="GXQ384" s="66"/>
      <c r="GXR384" s="66"/>
      <c r="GXS384" s="66"/>
      <c r="GXT384" s="66"/>
      <c r="GXU384" s="66"/>
      <c r="GXV384" s="66"/>
      <c r="GXW384" s="66"/>
      <c r="GXX384" s="66"/>
      <c r="GXY384" s="66"/>
      <c r="GXZ384" s="66"/>
      <c r="GYA384" s="66"/>
      <c r="GYB384" s="66"/>
      <c r="GYC384" s="66"/>
      <c r="GYD384" s="66"/>
      <c r="GYE384" s="66"/>
      <c r="GYF384" s="66"/>
      <c r="GYG384" s="66"/>
      <c r="GYH384" s="66"/>
      <c r="GYI384" s="66"/>
      <c r="GYJ384" s="66"/>
      <c r="GYK384" s="66"/>
      <c r="GYL384" s="66"/>
      <c r="GYM384" s="66"/>
      <c r="GYN384" s="66"/>
      <c r="GYO384" s="66"/>
      <c r="GYP384" s="66"/>
      <c r="GYQ384" s="66"/>
      <c r="GYR384" s="66"/>
      <c r="GYS384" s="66"/>
      <c r="GYT384" s="66"/>
      <c r="GYU384" s="66"/>
      <c r="GYV384" s="66"/>
      <c r="GYW384" s="66"/>
      <c r="GYX384" s="66"/>
      <c r="GYY384" s="66"/>
      <c r="GYZ384" s="66"/>
      <c r="GZA384" s="66"/>
      <c r="GZB384" s="66"/>
      <c r="GZC384" s="66"/>
      <c r="GZD384" s="66"/>
      <c r="GZE384" s="66"/>
      <c r="GZF384" s="66"/>
      <c r="GZG384" s="66"/>
      <c r="GZH384" s="66"/>
      <c r="GZI384" s="66"/>
      <c r="GZJ384" s="66"/>
      <c r="GZK384" s="66"/>
      <c r="GZL384" s="66"/>
      <c r="GZM384" s="66"/>
      <c r="GZN384" s="66"/>
      <c r="GZO384" s="66"/>
      <c r="GZP384" s="66"/>
      <c r="GZQ384" s="66"/>
      <c r="GZR384" s="66"/>
      <c r="GZS384" s="66"/>
      <c r="GZT384" s="66"/>
      <c r="GZU384" s="66"/>
      <c r="GZV384" s="66"/>
      <c r="GZW384" s="66"/>
      <c r="GZX384" s="66"/>
      <c r="GZY384" s="66"/>
      <c r="GZZ384" s="66"/>
      <c r="HAA384" s="66"/>
      <c r="HAB384" s="66"/>
      <c r="HAC384" s="66"/>
      <c r="HAD384" s="66"/>
      <c r="HAE384" s="66"/>
      <c r="HAF384" s="66"/>
      <c r="HAG384" s="66"/>
      <c r="HAH384" s="66"/>
      <c r="HAI384" s="66"/>
      <c r="HAJ384" s="66"/>
      <c r="HAK384" s="66"/>
      <c r="HAL384" s="66"/>
      <c r="HAM384" s="66"/>
      <c r="HAN384" s="66"/>
      <c r="HAO384" s="66"/>
      <c r="HAP384" s="66"/>
      <c r="HAQ384" s="66"/>
      <c r="HAR384" s="66"/>
      <c r="HAS384" s="66"/>
      <c r="HAT384" s="66"/>
      <c r="HAU384" s="66"/>
      <c r="HAV384" s="66"/>
      <c r="HAW384" s="66"/>
      <c r="HAX384" s="66"/>
      <c r="HAY384" s="66"/>
      <c r="HAZ384" s="66"/>
      <c r="HBA384" s="66"/>
      <c r="HBB384" s="66"/>
      <c r="HBC384" s="66"/>
      <c r="HBD384" s="66"/>
      <c r="HBE384" s="66"/>
      <c r="HBF384" s="66"/>
      <c r="HBG384" s="66"/>
      <c r="HBH384" s="66"/>
      <c r="HBI384" s="66"/>
      <c r="HBJ384" s="66"/>
      <c r="HBK384" s="66"/>
      <c r="HBL384" s="66"/>
      <c r="HBM384" s="66"/>
      <c r="HBN384" s="66"/>
      <c r="HBO384" s="66"/>
      <c r="HBP384" s="66"/>
      <c r="HBQ384" s="66"/>
      <c r="HBR384" s="66"/>
      <c r="HBS384" s="66"/>
      <c r="HBT384" s="66"/>
      <c r="HBU384" s="66"/>
      <c r="HBV384" s="66"/>
      <c r="HBW384" s="66"/>
      <c r="HBX384" s="66"/>
      <c r="HBY384" s="66"/>
      <c r="HBZ384" s="66"/>
      <c r="HCA384" s="66"/>
      <c r="HCB384" s="66"/>
      <c r="HCC384" s="66"/>
      <c r="HCD384" s="66"/>
      <c r="HCE384" s="66"/>
      <c r="HCF384" s="66"/>
      <c r="HCG384" s="66"/>
      <c r="HCH384" s="66"/>
      <c r="HCI384" s="66"/>
      <c r="HCJ384" s="66"/>
      <c r="HCK384" s="66"/>
      <c r="HCL384" s="66"/>
      <c r="HCM384" s="66"/>
      <c r="HCN384" s="66"/>
      <c r="HCO384" s="66"/>
      <c r="HCP384" s="66"/>
      <c r="HCQ384" s="66"/>
      <c r="HCR384" s="66"/>
      <c r="HCS384" s="66"/>
      <c r="HCT384" s="66"/>
      <c r="HCU384" s="66"/>
      <c r="HCV384" s="66"/>
      <c r="HCW384" s="66"/>
      <c r="HCX384" s="66"/>
      <c r="HCY384" s="66"/>
      <c r="HCZ384" s="66"/>
      <c r="HDA384" s="66"/>
      <c r="HDB384" s="66"/>
      <c r="HDC384" s="66"/>
      <c r="HDD384" s="66"/>
      <c r="HDE384" s="66"/>
      <c r="HDF384" s="66"/>
      <c r="HDG384" s="66"/>
      <c r="HDH384" s="66"/>
      <c r="HDI384" s="66"/>
      <c r="HDJ384" s="66"/>
      <c r="HDK384" s="66"/>
      <c r="HDL384" s="66"/>
      <c r="HDM384" s="66"/>
      <c r="HDN384" s="66"/>
      <c r="HDO384" s="66"/>
      <c r="HDP384" s="66"/>
      <c r="HDQ384" s="66"/>
      <c r="HDR384" s="66"/>
      <c r="HDS384" s="66"/>
      <c r="HDT384" s="66"/>
      <c r="HDU384" s="66"/>
      <c r="HDV384" s="66"/>
      <c r="HDW384" s="66"/>
      <c r="HDX384" s="66"/>
      <c r="HDY384" s="66"/>
      <c r="HDZ384" s="66"/>
      <c r="HEA384" s="66"/>
      <c r="HEB384" s="66"/>
      <c r="HEC384" s="66"/>
      <c r="HED384" s="66"/>
      <c r="HEE384" s="66"/>
      <c r="HEF384" s="66"/>
      <c r="HEG384" s="66"/>
      <c r="HEH384" s="66"/>
      <c r="HEI384" s="66"/>
      <c r="HEJ384" s="66"/>
      <c r="HEK384" s="66"/>
      <c r="HEL384" s="66"/>
      <c r="HEM384" s="66"/>
      <c r="HEN384" s="66"/>
      <c r="HEO384" s="66"/>
      <c r="HEP384" s="66"/>
      <c r="HEQ384" s="66"/>
      <c r="HER384" s="66"/>
      <c r="HES384" s="66"/>
      <c r="HET384" s="66"/>
      <c r="HEU384" s="66"/>
      <c r="HEV384" s="66"/>
      <c r="HEW384" s="66"/>
      <c r="HEX384" s="66"/>
      <c r="HEY384" s="66"/>
      <c r="HEZ384" s="66"/>
      <c r="HFA384" s="66"/>
      <c r="HFB384" s="66"/>
      <c r="HFC384" s="66"/>
      <c r="HFD384" s="66"/>
      <c r="HFE384" s="66"/>
      <c r="HFF384" s="66"/>
      <c r="HFG384" s="66"/>
      <c r="HFH384" s="66"/>
      <c r="HFI384" s="66"/>
      <c r="HFJ384" s="66"/>
      <c r="HFK384" s="66"/>
      <c r="HFL384" s="66"/>
      <c r="HFM384" s="66"/>
      <c r="HFN384" s="66"/>
      <c r="HFO384" s="66"/>
      <c r="HFP384" s="66"/>
      <c r="HFQ384" s="66"/>
      <c r="HFR384" s="66"/>
      <c r="HFS384" s="66"/>
      <c r="HFT384" s="66"/>
      <c r="HFU384" s="66"/>
      <c r="HFV384" s="66"/>
      <c r="HFW384" s="66"/>
      <c r="HFX384" s="66"/>
      <c r="HFY384" s="66"/>
      <c r="HFZ384" s="66"/>
      <c r="HGA384" s="66"/>
      <c r="HGB384" s="66"/>
      <c r="HGC384" s="66"/>
      <c r="HGD384" s="66"/>
      <c r="HGE384" s="66"/>
      <c r="HGF384" s="66"/>
      <c r="HGG384" s="66"/>
      <c r="HGH384" s="66"/>
      <c r="HGI384" s="66"/>
      <c r="HGJ384" s="66"/>
      <c r="HGK384" s="66"/>
      <c r="HGL384" s="66"/>
      <c r="HGM384" s="66"/>
      <c r="HGN384" s="66"/>
      <c r="HGO384" s="66"/>
      <c r="HGP384" s="66"/>
      <c r="HGQ384" s="66"/>
      <c r="HGR384" s="66"/>
      <c r="HGS384" s="66"/>
      <c r="HGT384" s="66"/>
      <c r="HGU384" s="66"/>
      <c r="HGV384" s="66"/>
      <c r="HGW384" s="66"/>
      <c r="HGX384" s="66"/>
      <c r="HGY384" s="66"/>
      <c r="HGZ384" s="66"/>
      <c r="HHA384" s="66"/>
      <c r="HHB384" s="66"/>
      <c r="HHC384" s="66"/>
      <c r="HHD384" s="66"/>
      <c r="HHE384" s="66"/>
      <c r="HHF384" s="66"/>
      <c r="HHG384" s="66"/>
      <c r="HHH384" s="66"/>
      <c r="HHI384" s="66"/>
      <c r="HHJ384" s="66"/>
      <c r="HHK384" s="66"/>
      <c r="HHL384" s="66"/>
      <c r="HHM384" s="66"/>
      <c r="HHN384" s="66"/>
      <c r="HHO384" s="66"/>
      <c r="HHP384" s="66"/>
      <c r="HHQ384" s="66"/>
      <c r="HHR384" s="66"/>
      <c r="HHS384" s="66"/>
      <c r="HHT384" s="66"/>
      <c r="HHU384" s="66"/>
      <c r="HHV384" s="66"/>
      <c r="HHW384" s="66"/>
      <c r="HHX384" s="66"/>
      <c r="HHY384" s="66"/>
      <c r="HHZ384" s="66"/>
      <c r="HIA384" s="66"/>
      <c r="HIB384" s="66"/>
      <c r="HIC384" s="66"/>
      <c r="HID384" s="66"/>
      <c r="HIE384" s="66"/>
      <c r="HIF384" s="66"/>
      <c r="HIG384" s="66"/>
      <c r="HIH384" s="66"/>
      <c r="HII384" s="66"/>
      <c r="HIJ384" s="66"/>
      <c r="HIK384" s="66"/>
      <c r="HIL384" s="66"/>
      <c r="HIM384" s="66"/>
      <c r="HIN384" s="66"/>
      <c r="HIO384" s="66"/>
      <c r="HIP384" s="66"/>
      <c r="HIQ384" s="66"/>
      <c r="HIR384" s="66"/>
      <c r="HIS384" s="66"/>
      <c r="HIT384" s="66"/>
      <c r="HIU384" s="66"/>
      <c r="HIV384" s="66"/>
      <c r="HIW384" s="66"/>
      <c r="HIX384" s="66"/>
      <c r="HIY384" s="66"/>
      <c r="HIZ384" s="66"/>
      <c r="HJA384" s="66"/>
      <c r="HJB384" s="66"/>
      <c r="HJC384" s="66"/>
      <c r="HJD384" s="66"/>
      <c r="HJE384" s="66"/>
      <c r="HJF384" s="66"/>
      <c r="HJG384" s="66"/>
      <c r="HJH384" s="66"/>
      <c r="HJI384" s="66"/>
      <c r="HJJ384" s="66"/>
      <c r="HJK384" s="66"/>
      <c r="HJL384" s="66"/>
      <c r="HJM384" s="66"/>
      <c r="HJN384" s="66"/>
      <c r="HJO384" s="66"/>
      <c r="HJP384" s="66"/>
      <c r="HJQ384" s="66"/>
      <c r="HJR384" s="66"/>
      <c r="HJS384" s="66"/>
      <c r="HJT384" s="66"/>
      <c r="HJU384" s="66"/>
      <c r="HJV384" s="66"/>
      <c r="HJW384" s="66"/>
      <c r="HJX384" s="66"/>
      <c r="HJY384" s="66"/>
      <c r="HJZ384" s="66"/>
      <c r="HKA384" s="66"/>
      <c r="HKB384" s="66"/>
      <c r="HKC384" s="66"/>
      <c r="HKD384" s="66"/>
      <c r="HKE384" s="66"/>
      <c r="HKF384" s="66"/>
      <c r="HKG384" s="66"/>
      <c r="HKH384" s="66"/>
      <c r="HKI384" s="66"/>
      <c r="HKJ384" s="66"/>
      <c r="HKK384" s="66"/>
      <c r="HKL384" s="66"/>
      <c r="HKM384" s="66"/>
      <c r="HKN384" s="66"/>
      <c r="HKO384" s="66"/>
      <c r="HKP384" s="66"/>
      <c r="HKQ384" s="66"/>
      <c r="HKR384" s="66"/>
      <c r="HKS384" s="66"/>
      <c r="HKT384" s="66"/>
      <c r="HKU384" s="66"/>
      <c r="HKV384" s="66"/>
      <c r="HKW384" s="66"/>
      <c r="HKX384" s="66"/>
      <c r="HKY384" s="66"/>
      <c r="HKZ384" s="66"/>
      <c r="HLA384" s="66"/>
      <c r="HLB384" s="66"/>
      <c r="HLC384" s="66"/>
      <c r="HLD384" s="66"/>
      <c r="HLE384" s="66"/>
      <c r="HLF384" s="66"/>
      <c r="HLG384" s="66"/>
      <c r="HLH384" s="66"/>
      <c r="HLI384" s="66"/>
      <c r="HLJ384" s="66"/>
      <c r="HLK384" s="66"/>
      <c r="HLL384" s="66"/>
      <c r="HLM384" s="66"/>
      <c r="HLN384" s="66"/>
      <c r="HLO384" s="66"/>
      <c r="HLP384" s="66"/>
      <c r="HLQ384" s="66"/>
      <c r="HLR384" s="66"/>
      <c r="HLS384" s="66"/>
      <c r="HLT384" s="66"/>
      <c r="HLU384" s="66"/>
      <c r="HLV384" s="66"/>
      <c r="HLW384" s="66"/>
      <c r="HLX384" s="66"/>
      <c r="HLY384" s="66"/>
      <c r="HLZ384" s="66"/>
      <c r="HMA384" s="66"/>
      <c r="HMB384" s="66"/>
      <c r="HMC384" s="66"/>
      <c r="HMD384" s="66"/>
      <c r="HME384" s="66"/>
      <c r="HMF384" s="66"/>
      <c r="HMG384" s="66"/>
      <c r="HMH384" s="66"/>
      <c r="HMI384" s="66"/>
      <c r="HMJ384" s="66"/>
      <c r="HMK384" s="66"/>
      <c r="HML384" s="66"/>
      <c r="HMM384" s="66"/>
      <c r="HMN384" s="66"/>
      <c r="HMO384" s="66"/>
      <c r="HMP384" s="66"/>
      <c r="HMQ384" s="66"/>
      <c r="HMR384" s="66"/>
      <c r="HMS384" s="66"/>
      <c r="HMT384" s="66"/>
      <c r="HMU384" s="66"/>
      <c r="HMV384" s="66"/>
      <c r="HMW384" s="66"/>
      <c r="HMX384" s="66"/>
      <c r="HMY384" s="66"/>
      <c r="HMZ384" s="66"/>
      <c r="HNA384" s="66"/>
      <c r="HNB384" s="66"/>
      <c r="HNC384" s="66"/>
      <c r="HND384" s="66"/>
      <c r="HNE384" s="66"/>
      <c r="HNF384" s="66"/>
      <c r="HNG384" s="66"/>
      <c r="HNH384" s="66"/>
      <c r="HNI384" s="66"/>
      <c r="HNJ384" s="66"/>
      <c r="HNK384" s="66"/>
      <c r="HNL384" s="66"/>
      <c r="HNM384" s="66"/>
      <c r="HNN384" s="66"/>
      <c r="HNO384" s="66"/>
      <c r="HNP384" s="66"/>
      <c r="HNQ384" s="66"/>
      <c r="HNR384" s="66"/>
      <c r="HNS384" s="66"/>
      <c r="HNT384" s="66"/>
      <c r="HNU384" s="66"/>
      <c r="HNV384" s="66"/>
      <c r="HNW384" s="66"/>
      <c r="HNX384" s="66"/>
      <c r="HNY384" s="66"/>
      <c r="HNZ384" s="66"/>
      <c r="HOA384" s="66"/>
      <c r="HOB384" s="66"/>
      <c r="HOC384" s="66"/>
      <c r="HOD384" s="66"/>
      <c r="HOE384" s="66"/>
      <c r="HOF384" s="66"/>
      <c r="HOG384" s="66"/>
      <c r="HOH384" s="66"/>
      <c r="HOI384" s="66"/>
      <c r="HOJ384" s="66"/>
      <c r="HOK384" s="66"/>
      <c r="HOL384" s="66"/>
      <c r="HOM384" s="66"/>
      <c r="HON384" s="66"/>
      <c r="HOO384" s="66"/>
      <c r="HOP384" s="66"/>
      <c r="HOQ384" s="66"/>
      <c r="HOR384" s="66"/>
      <c r="HOS384" s="66"/>
      <c r="HOT384" s="66"/>
      <c r="HOU384" s="66"/>
      <c r="HOV384" s="66"/>
      <c r="HOW384" s="66"/>
      <c r="HOX384" s="66"/>
      <c r="HOY384" s="66"/>
      <c r="HOZ384" s="66"/>
      <c r="HPA384" s="66"/>
      <c r="HPB384" s="66"/>
      <c r="HPC384" s="66"/>
      <c r="HPD384" s="66"/>
      <c r="HPE384" s="66"/>
      <c r="HPF384" s="66"/>
      <c r="HPG384" s="66"/>
      <c r="HPH384" s="66"/>
      <c r="HPI384" s="66"/>
      <c r="HPJ384" s="66"/>
      <c r="HPK384" s="66"/>
      <c r="HPL384" s="66"/>
      <c r="HPM384" s="66"/>
      <c r="HPN384" s="66"/>
      <c r="HPO384" s="66"/>
      <c r="HPP384" s="66"/>
      <c r="HPQ384" s="66"/>
      <c r="HPR384" s="66"/>
      <c r="HPS384" s="66"/>
      <c r="HPT384" s="66"/>
      <c r="HPU384" s="66"/>
      <c r="HPV384" s="66"/>
      <c r="HPW384" s="66"/>
      <c r="HPX384" s="66"/>
      <c r="HPY384" s="66"/>
      <c r="HPZ384" s="66"/>
      <c r="HQA384" s="66"/>
      <c r="HQB384" s="66"/>
      <c r="HQC384" s="66"/>
      <c r="HQD384" s="66"/>
      <c r="HQE384" s="66"/>
      <c r="HQF384" s="66"/>
      <c r="HQG384" s="66"/>
      <c r="HQH384" s="66"/>
      <c r="HQI384" s="66"/>
      <c r="HQJ384" s="66"/>
      <c r="HQK384" s="66"/>
      <c r="HQL384" s="66"/>
      <c r="HQM384" s="66"/>
      <c r="HQN384" s="66"/>
      <c r="HQO384" s="66"/>
      <c r="HQP384" s="66"/>
      <c r="HQQ384" s="66"/>
      <c r="HQR384" s="66"/>
      <c r="HQS384" s="66"/>
      <c r="HQT384" s="66"/>
      <c r="HQU384" s="66"/>
      <c r="HQV384" s="66"/>
      <c r="HQW384" s="66"/>
      <c r="HQX384" s="66"/>
      <c r="HQY384" s="66"/>
      <c r="HQZ384" s="66"/>
      <c r="HRA384" s="66"/>
      <c r="HRB384" s="66"/>
      <c r="HRC384" s="66"/>
      <c r="HRD384" s="66"/>
      <c r="HRE384" s="66"/>
      <c r="HRF384" s="66"/>
      <c r="HRG384" s="66"/>
      <c r="HRH384" s="66"/>
      <c r="HRI384" s="66"/>
      <c r="HRJ384" s="66"/>
      <c r="HRK384" s="66"/>
      <c r="HRL384" s="66"/>
      <c r="HRM384" s="66"/>
      <c r="HRN384" s="66"/>
      <c r="HRO384" s="66"/>
      <c r="HRP384" s="66"/>
      <c r="HRQ384" s="66"/>
      <c r="HRR384" s="66"/>
      <c r="HRS384" s="66"/>
      <c r="HRT384" s="66"/>
      <c r="HRU384" s="66"/>
      <c r="HRV384" s="66"/>
      <c r="HRW384" s="66"/>
      <c r="HRX384" s="66"/>
      <c r="HRY384" s="66"/>
      <c r="HRZ384" s="66"/>
      <c r="HSA384" s="66"/>
      <c r="HSB384" s="66"/>
      <c r="HSC384" s="66"/>
      <c r="HSD384" s="66"/>
      <c r="HSE384" s="66"/>
      <c r="HSF384" s="66"/>
      <c r="HSG384" s="66"/>
      <c r="HSH384" s="66"/>
      <c r="HSI384" s="66"/>
      <c r="HSJ384" s="66"/>
      <c r="HSK384" s="66"/>
      <c r="HSL384" s="66"/>
      <c r="HSM384" s="66"/>
      <c r="HSN384" s="66"/>
      <c r="HSO384" s="66"/>
      <c r="HSP384" s="66"/>
      <c r="HSQ384" s="66"/>
      <c r="HSR384" s="66"/>
      <c r="HSS384" s="66"/>
      <c r="HST384" s="66"/>
      <c r="HSU384" s="66"/>
      <c r="HSV384" s="66"/>
      <c r="HSW384" s="66"/>
      <c r="HSX384" s="66"/>
      <c r="HSY384" s="66"/>
      <c r="HSZ384" s="66"/>
      <c r="HTA384" s="66"/>
      <c r="HTB384" s="66"/>
      <c r="HTC384" s="66"/>
      <c r="HTD384" s="66"/>
      <c r="HTE384" s="66"/>
      <c r="HTF384" s="66"/>
      <c r="HTG384" s="66"/>
      <c r="HTH384" s="66"/>
      <c r="HTI384" s="66"/>
      <c r="HTJ384" s="66"/>
      <c r="HTK384" s="66"/>
      <c r="HTL384" s="66"/>
      <c r="HTM384" s="66"/>
      <c r="HTN384" s="66"/>
      <c r="HTO384" s="66"/>
      <c r="HTP384" s="66"/>
      <c r="HTQ384" s="66"/>
      <c r="HTR384" s="66"/>
      <c r="HTS384" s="66"/>
      <c r="HTT384" s="66"/>
      <c r="HTU384" s="66"/>
      <c r="HTV384" s="66"/>
      <c r="HTW384" s="66"/>
      <c r="HTX384" s="66"/>
      <c r="HTY384" s="66"/>
      <c r="HTZ384" s="66"/>
      <c r="HUA384" s="66"/>
      <c r="HUB384" s="66"/>
      <c r="HUC384" s="66"/>
      <c r="HUD384" s="66"/>
      <c r="HUE384" s="66"/>
      <c r="HUF384" s="66"/>
      <c r="HUG384" s="66"/>
      <c r="HUH384" s="66"/>
      <c r="HUI384" s="66"/>
      <c r="HUJ384" s="66"/>
      <c r="HUK384" s="66"/>
      <c r="HUL384" s="66"/>
      <c r="HUM384" s="66"/>
      <c r="HUN384" s="66"/>
      <c r="HUO384" s="66"/>
      <c r="HUP384" s="66"/>
      <c r="HUQ384" s="66"/>
      <c r="HUR384" s="66"/>
      <c r="HUS384" s="66"/>
      <c r="HUT384" s="66"/>
      <c r="HUU384" s="66"/>
      <c r="HUV384" s="66"/>
      <c r="HUW384" s="66"/>
      <c r="HUX384" s="66"/>
      <c r="HUY384" s="66"/>
      <c r="HUZ384" s="66"/>
      <c r="HVA384" s="66"/>
      <c r="HVB384" s="66"/>
      <c r="HVC384" s="66"/>
      <c r="HVD384" s="66"/>
      <c r="HVE384" s="66"/>
      <c r="HVF384" s="66"/>
      <c r="HVG384" s="66"/>
      <c r="HVH384" s="66"/>
      <c r="HVI384" s="66"/>
      <c r="HVJ384" s="66"/>
      <c r="HVK384" s="66"/>
      <c r="HVL384" s="66"/>
      <c r="HVM384" s="66"/>
      <c r="HVN384" s="66"/>
      <c r="HVO384" s="66"/>
      <c r="HVP384" s="66"/>
      <c r="HVQ384" s="66"/>
      <c r="HVR384" s="66"/>
      <c r="HVS384" s="66"/>
      <c r="HVT384" s="66"/>
      <c r="HVU384" s="66"/>
      <c r="HVV384" s="66"/>
      <c r="HVW384" s="66"/>
      <c r="HVX384" s="66"/>
      <c r="HVY384" s="66"/>
      <c r="HVZ384" s="66"/>
      <c r="HWA384" s="66"/>
      <c r="HWB384" s="66"/>
      <c r="HWC384" s="66"/>
      <c r="HWD384" s="66"/>
      <c r="HWE384" s="66"/>
      <c r="HWF384" s="66"/>
      <c r="HWG384" s="66"/>
      <c r="HWH384" s="66"/>
      <c r="HWI384" s="66"/>
      <c r="HWJ384" s="66"/>
      <c r="HWK384" s="66"/>
      <c r="HWL384" s="66"/>
      <c r="HWM384" s="66"/>
      <c r="HWN384" s="66"/>
      <c r="HWO384" s="66"/>
      <c r="HWP384" s="66"/>
      <c r="HWQ384" s="66"/>
      <c r="HWR384" s="66"/>
      <c r="HWS384" s="66"/>
      <c r="HWT384" s="66"/>
      <c r="HWU384" s="66"/>
      <c r="HWV384" s="66"/>
      <c r="HWW384" s="66"/>
      <c r="HWX384" s="66"/>
      <c r="HWY384" s="66"/>
      <c r="HWZ384" s="66"/>
      <c r="HXA384" s="66"/>
      <c r="HXB384" s="66"/>
      <c r="HXC384" s="66"/>
      <c r="HXD384" s="66"/>
      <c r="HXE384" s="66"/>
      <c r="HXF384" s="66"/>
      <c r="HXG384" s="66"/>
      <c r="HXH384" s="66"/>
      <c r="HXI384" s="66"/>
      <c r="HXJ384" s="66"/>
      <c r="HXK384" s="66"/>
      <c r="HXL384" s="66"/>
      <c r="HXM384" s="66"/>
      <c r="HXN384" s="66"/>
      <c r="HXO384" s="66"/>
      <c r="HXP384" s="66"/>
      <c r="HXQ384" s="66"/>
      <c r="HXR384" s="66"/>
      <c r="HXS384" s="66"/>
      <c r="HXT384" s="66"/>
      <c r="HXU384" s="66"/>
      <c r="HXV384" s="66"/>
      <c r="HXW384" s="66"/>
      <c r="HXX384" s="66"/>
      <c r="HXY384" s="66"/>
      <c r="HXZ384" s="66"/>
      <c r="HYA384" s="66"/>
      <c r="HYB384" s="66"/>
      <c r="HYC384" s="66"/>
      <c r="HYD384" s="66"/>
      <c r="HYE384" s="66"/>
      <c r="HYF384" s="66"/>
      <c r="HYG384" s="66"/>
      <c r="HYH384" s="66"/>
      <c r="HYI384" s="66"/>
      <c r="HYJ384" s="66"/>
      <c r="HYK384" s="66"/>
      <c r="HYL384" s="66"/>
      <c r="HYM384" s="66"/>
      <c r="HYN384" s="66"/>
      <c r="HYO384" s="66"/>
      <c r="HYP384" s="66"/>
      <c r="HYQ384" s="66"/>
      <c r="HYR384" s="66"/>
      <c r="HYS384" s="66"/>
      <c r="HYT384" s="66"/>
      <c r="HYU384" s="66"/>
      <c r="HYV384" s="66"/>
      <c r="HYW384" s="66"/>
      <c r="HYX384" s="66"/>
      <c r="HYY384" s="66"/>
      <c r="HYZ384" s="66"/>
      <c r="HZA384" s="66"/>
      <c r="HZB384" s="66"/>
      <c r="HZC384" s="66"/>
      <c r="HZD384" s="66"/>
      <c r="HZE384" s="66"/>
      <c r="HZF384" s="66"/>
      <c r="HZG384" s="66"/>
      <c r="HZH384" s="66"/>
      <c r="HZI384" s="66"/>
      <c r="HZJ384" s="66"/>
      <c r="HZK384" s="66"/>
      <c r="HZL384" s="66"/>
      <c r="HZM384" s="66"/>
      <c r="HZN384" s="66"/>
      <c r="HZO384" s="66"/>
      <c r="HZP384" s="66"/>
      <c r="HZQ384" s="66"/>
      <c r="HZR384" s="66"/>
      <c r="HZS384" s="66"/>
      <c r="HZT384" s="66"/>
      <c r="HZU384" s="66"/>
      <c r="HZV384" s="66"/>
      <c r="HZW384" s="66"/>
      <c r="HZX384" s="66"/>
      <c r="HZY384" s="66"/>
      <c r="HZZ384" s="66"/>
      <c r="IAA384" s="66"/>
      <c r="IAB384" s="66"/>
      <c r="IAC384" s="66"/>
      <c r="IAD384" s="66"/>
      <c r="IAE384" s="66"/>
      <c r="IAF384" s="66"/>
      <c r="IAG384" s="66"/>
      <c r="IAH384" s="66"/>
      <c r="IAI384" s="66"/>
      <c r="IAJ384" s="66"/>
      <c r="IAK384" s="66"/>
      <c r="IAL384" s="66"/>
      <c r="IAM384" s="66"/>
      <c r="IAN384" s="66"/>
      <c r="IAO384" s="66"/>
      <c r="IAP384" s="66"/>
      <c r="IAQ384" s="66"/>
      <c r="IAR384" s="66"/>
      <c r="IAS384" s="66"/>
      <c r="IAT384" s="66"/>
      <c r="IAU384" s="66"/>
      <c r="IAV384" s="66"/>
      <c r="IAW384" s="66"/>
      <c r="IAX384" s="66"/>
      <c r="IAY384" s="66"/>
      <c r="IAZ384" s="66"/>
      <c r="IBA384" s="66"/>
      <c r="IBB384" s="66"/>
      <c r="IBC384" s="66"/>
      <c r="IBD384" s="66"/>
      <c r="IBE384" s="66"/>
      <c r="IBF384" s="66"/>
      <c r="IBG384" s="66"/>
      <c r="IBH384" s="66"/>
      <c r="IBI384" s="66"/>
      <c r="IBJ384" s="66"/>
      <c r="IBK384" s="66"/>
      <c r="IBL384" s="66"/>
      <c r="IBM384" s="66"/>
      <c r="IBN384" s="66"/>
      <c r="IBO384" s="66"/>
      <c r="IBP384" s="66"/>
      <c r="IBQ384" s="66"/>
      <c r="IBR384" s="66"/>
      <c r="IBS384" s="66"/>
      <c r="IBT384" s="66"/>
      <c r="IBU384" s="66"/>
      <c r="IBV384" s="66"/>
      <c r="IBW384" s="66"/>
      <c r="IBX384" s="66"/>
      <c r="IBY384" s="66"/>
      <c r="IBZ384" s="66"/>
      <c r="ICA384" s="66"/>
      <c r="ICB384" s="66"/>
      <c r="ICC384" s="66"/>
      <c r="ICD384" s="66"/>
      <c r="ICE384" s="66"/>
      <c r="ICF384" s="66"/>
      <c r="ICG384" s="66"/>
      <c r="ICH384" s="66"/>
      <c r="ICI384" s="66"/>
      <c r="ICJ384" s="66"/>
      <c r="ICK384" s="66"/>
      <c r="ICL384" s="66"/>
      <c r="ICM384" s="66"/>
      <c r="ICN384" s="66"/>
      <c r="ICO384" s="66"/>
      <c r="ICP384" s="66"/>
      <c r="ICQ384" s="66"/>
      <c r="ICR384" s="66"/>
      <c r="ICS384" s="66"/>
      <c r="ICT384" s="66"/>
      <c r="ICU384" s="66"/>
      <c r="ICV384" s="66"/>
      <c r="ICW384" s="66"/>
      <c r="ICX384" s="66"/>
      <c r="ICY384" s="66"/>
      <c r="ICZ384" s="66"/>
      <c r="IDA384" s="66"/>
      <c r="IDB384" s="66"/>
      <c r="IDC384" s="66"/>
      <c r="IDD384" s="66"/>
      <c r="IDE384" s="66"/>
      <c r="IDF384" s="66"/>
      <c r="IDG384" s="66"/>
      <c r="IDH384" s="66"/>
      <c r="IDI384" s="66"/>
      <c r="IDJ384" s="66"/>
      <c r="IDK384" s="66"/>
      <c r="IDL384" s="66"/>
      <c r="IDM384" s="66"/>
      <c r="IDN384" s="66"/>
      <c r="IDO384" s="66"/>
      <c r="IDP384" s="66"/>
      <c r="IDQ384" s="66"/>
      <c r="IDR384" s="66"/>
      <c r="IDS384" s="66"/>
      <c r="IDT384" s="66"/>
      <c r="IDU384" s="66"/>
      <c r="IDV384" s="66"/>
      <c r="IDW384" s="66"/>
      <c r="IDX384" s="66"/>
      <c r="IDY384" s="66"/>
      <c r="IDZ384" s="66"/>
      <c r="IEA384" s="66"/>
      <c r="IEB384" s="66"/>
      <c r="IEC384" s="66"/>
      <c r="IED384" s="66"/>
      <c r="IEE384" s="66"/>
      <c r="IEF384" s="66"/>
      <c r="IEG384" s="66"/>
      <c r="IEH384" s="66"/>
      <c r="IEI384" s="66"/>
      <c r="IEJ384" s="66"/>
      <c r="IEK384" s="66"/>
      <c r="IEL384" s="66"/>
      <c r="IEM384" s="66"/>
      <c r="IEN384" s="66"/>
      <c r="IEO384" s="66"/>
      <c r="IEP384" s="66"/>
      <c r="IEQ384" s="66"/>
      <c r="IER384" s="66"/>
      <c r="IES384" s="66"/>
      <c r="IET384" s="66"/>
      <c r="IEU384" s="66"/>
      <c r="IEV384" s="66"/>
      <c r="IEW384" s="66"/>
      <c r="IEX384" s="66"/>
      <c r="IEY384" s="66"/>
      <c r="IEZ384" s="66"/>
      <c r="IFA384" s="66"/>
      <c r="IFB384" s="66"/>
      <c r="IFC384" s="66"/>
      <c r="IFD384" s="66"/>
      <c r="IFE384" s="66"/>
      <c r="IFF384" s="66"/>
      <c r="IFG384" s="66"/>
      <c r="IFH384" s="66"/>
      <c r="IFI384" s="66"/>
      <c r="IFJ384" s="66"/>
      <c r="IFK384" s="66"/>
      <c r="IFL384" s="66"/>
      <c r="IFM384" s="66"/>
      <c r="IFN384" s="66"/>
      <c r="IFO384" s="66"/>
      <c r="IFP384" s="66"/>
      <c r="IFQ384" s="66"/>
      <c r="IFR384" s="66"/>
      <c r="IFS384" s="66"/>
      <c r="IFT384" s="66"/>
      <c r="IFU384" s="66"/>
      <c r="IFV384" s="66"/>
      <c r="IFW384" s="66"/>
      <c r="IFX384" s="66"/>
      <c r="IFY384" s="66"/>
      <c r="IFZ384" s="66"/>
      <c r="IGA384" s="66"/>
      <c r="IGB384" s="66"/>
      <c r="IGC384" s="66"/>
      <c r="IGD384" s="66"/>
      <c r="IGE384" s="66"/>
      <c r="IGF384" s="66"/>
      <c r="IGG384" s="66"/>
      <c r="IGH384" s="66"/>
      <c r="IGI384" s="66"/>
      <c r="IGJ384" s="66"/>
      <c r="IGK384" s="66"/>
      <c r="IGL384" s="66"/>
      <c r="IGM384" s="66"/>
      <c r="IGN384" s="66"/>
      <c r="IGO384" s="66"/>
      <c r="IGP384" s="66"/>
      <c r="IGQ384" s="66"/>
      <c r="IGR384" s="66"/>
      <c r="IGS384" s="66"/>
      <c r="IGT384" s="66"/>
      <c r="IGU384" s="66"/>
      <c r="IGV384" s="66"/>
      <c r="IGW384" s="66"/>
      <c r="IGX384" s="66"/>
      <c r="IGY384" s="66"/>
      <c r="IGZ384" s="66"/>
      <c r="IHA384" s="66"/>
      <c r="IHB384" s="66"/>
      <c r="IHC384" s="66"/>
      <c r="IHD384" s="66"/>
      <c r="IHE384" s="66"/>
      <c r="IHF384" s="66"/>
      <c r="IHG384" s="66"/>
      <c r="IHH384" s="66"/>
      <c r="IHI384" s="66"/>
      <c r="IHJ384" s="66"/>
      <c r="IHK384" s="66"/>
      <c r="IHL384" s="66"/>
      <c r="IHM384" s="66"/>
      <c r="IHN384" s="66"/>
      <c r="IHO384" s="66"/>
      <c r="IHP384" s="66"/>
      <c r="IHQ384" s="66"/>
      <c r="IHR384" s="66"/>
      <c r="IHS384" s="66"/>
      <c r="IHT384" s="66"/>
      <c r="IHU384" s="66"/>
      <c r="IHV384" s="66"/>
      <c r="IHW384" s="66"/>
      <c r="IHX384" s="66"/>
      <c r="IHY384" s="66"/>
      <c r="IHZ384" s="66"/>
      <c r="IIA384" s="66"/>
      <c r="IIB384" s="66"/>
      <c r="IIC384" s="66"/>
      <c r="IID384" s="66"/>
      <c r="IIE384" s="66"/>
      <c r="IIF384" s="66"/>
      <c r="IIG384" s="66"/>
      <c r="IIH384" s="66"/>
      <c r="III384" s="66"/>
      <c r="IIJ384" s="66"/>
      <c r="IIK384" s="66"/>
      <c r="IIL384" s="66"/>
      <c r="IIM384" s="66"/>
      <c r="IIN384" s="66"/>
      <c r="IIO384" s="66"/>
      <c r="IIP384" s="66"/>
      <c r="IIQ384" s="66"/>
      <c r="IIR384" s="66"/>
      <c r="IIS384" s="66"/>
      <c r="IIT384" s="66"/>
      <c r="IIU384" s="66"/>
      <c r="IIV384" s="66"/>
      <c r="IIW384" s="66"/>
      <c r="IIX384" s="66"/>
      <c r="IIY384" s="66"/>
      <c r="IIZ384" s="66"/>
      <c r="IJA384" s="66"/>
      <c r="IJB384" s="66"/>
      <c r="IJC384" s="66"/>
      <c r="IJD384" s="66"/>
      <c r="IJE384" s="66"/>
      <c r="IJF384" s="66"/>
      <c r="IJG384" s="66"/>
      <c r="IJH384" s="66"/>
      <c r="IJI384" s="66"/>
      <c r="IJJ384" s="66"/>
      <c r="IJK384" s="66"/>
      <c r="IJL384" s="66"/>
      <c r="IJM384" s="66"/>
      <c r="IJN384" s="66"/>
      <c r="IJO384" s="66"/>
      <c r="IJP384" s="66"/>
      <c r="IJQ384" s="66"/>
      <c r="IJR384" s="66"/>
      <c r="IJS384" s="66"/>
      <c r="IJT384" s="66"/>
      <c r="IJU384" s="66"/>
      <c r="IJV384" s="66"/>
      <c r="IJW384" s="66"/>
      <c r="IJX384" s="66"/>
      <c r="IJY384" s="66"/>
      <c r="IJZ384" s="66"/>
      <c r="IKA384" s="66"/>
      <c r="IKB384" s="66"/>
      <c r="IKC384" s="66"/>
      <c r="IKD384" s="66"/>
      <c r="IKE384" s="66"/>
      <c r="IKF384" s="66"/>
      <c r="IKG384" s="66"/>
      <c r="IKH384" s="66"/>
      <c r="IKI384" s="66"/>
      <c r="IKJ384" s="66"/>
      <c r="IKK384" s="66"/>
      <c r="IKL384" s="66"/>
      <c r="IKM384" s="66"/>
      <c r="IKN384" s="66"/>
      <c r="IKO384" s="66"/>
      <c r="IKP384" s="66"/>
      <c r="IKQ384" s="66"/>
      <c r="IKR384" s="66"/>
      <c r="IKS384" s="66"/>
      <c r="IKT384" s="66"/>
      <c r="IKU384" s="66"/>
      <c r="IKV384" s="66"/>
      <c r="IKW384" s="66"/>
      <c r="IKX384" s="66"/>
      <c r="IKY384" s="66"/>
      <c r="IKZ384" s="66"/>
      <c r="ILA384" s="66"/>
      <c r="ILB384" s="66"/>
      <c r="ILC384" s="66"/>
      <c r="ILD384" s="66"/>
      <c r="ILE384" s="66"/>
      <c r="ILF384" s="66"/>
      <c r="ILG384" s="66"/>
      <c r="ILH384" s="66"/>
      <c r="ILI384" s="66"/>
      <c r="ILJ384" s="66"/>
      <c r="ILK384" s="66"/>
      <c r="ILL384" s="66"/>
      <c r="ILM384" s="66"/>
      <c r="ILN384" s="66"/>
      <c r="ILO384" s="66"/>
      <c r="ILP384" s="66"/>
      <c r="ILQ384" s="66"/>
      <c r="ILR384" s="66"/>
      <c r="ILS384" s="66"/>
      <c r="ILT384" s="66"/>
      <c r="ILU384" s="66"/>
      <c r="ILV384" s="66"/>
      <c r="ILW384" s="66"/>
      <c r="ILX384" s="66"/>
      <c r="ILY384" s="66"/>
      <c r="ILZ384" s="66"/>
      <c r="IMA384" s="66"/>
      <c r="IMB384" s="66"/>
      <c r="IMC384" s="66"/>
      <c r="IMD384" s="66"/>
      <c r="IME384" s="66"/>
      <c r="IMF384" s="66"/>
      <c r="IMG384" s="66"/>
      <c r="IMH384" s="66"/>
      <c r="IMI384" s="66"/>
      <c r="IMJ384" s="66"/>
      <c r="IMK384" s="66"/>
      <c r="IML384" s="66"/>
      <c r="IMM384" s="66"/>
      <c r="IMN384" s="66"/>
      <c r="IMO384" s="66"/>
      <c r="IMP384" s="66"/>
      <c r="IMQ384" s="66"/>
      <c r="IMR384" s="66"/>
      <c r="IMS384" s="66"/>
      <c r="IMT384" s="66"/>
      <c r="IMU384" s="66"/>
      <c r="IMV384" s="66"/>
      <c r="IMW384" s="66"/>
      <c r="IMX384" s="66"/>
      <c r="IMY384" s="66"/>
      <c r="IMZ384" s="66"/>
      <c r="INA384" s="66"/>
      <c r="INB384" s="66"/>
      <c r="INC384" s="66"/>
      <c r="IND384" s="66"/>
      <c r="INE384" s="66"/>
      <c r="INF384" s="66"/>
      <c r="ING384" s="66"/>
      <c r="INH384" s="66"/>
      <c r="INI384" s="66"/>
      <c r="INJ384" s="66"/>
      <c r="INK384" s="66"/>
      <c r="INL384" s="66"/>
      <c r="INM384" s="66"/>
      <c r="INN384" s="66"/>
      <c r="INO384" s="66"/>
      <c r="INP384" s="66"/>
      <c r="INQ384" s="66"/>
      <c r="INR384" s="66"/>
      <c r="INS384" s="66"/>
      <c r="INT384" s="66"/>
      <c r="INU384" s="66"/>
      <c r="INV384" s="66"/>
      <c r="INW384" s="66"/>
      <c r="INX384" s="66"/>
      <c r="INY384" s="66"/>
      <c r="INZ384" s="66"/>
      <c r="IOA384" s="66"/>
      <c r="IOB384" s="66"/>
      <c r="IOC384" s="66"/>
      <c r="IOD384" s="66"/>
      <c r="IOE384" s="66"/>
      <c r="IOF384" s="66"/>
      <c r="IOG384" s="66"/>
      <c r="IOH384" s="66"/>
      <c r="IOI384" s="66"/>
      <c r="IOJ384" s="66"/>
      <c r="IOK384" s="66"/>
      <c r="IOL384" s="66"/>
      <c r="IOM384" s="66"/>
      <c r="ION384" s="66"/>
      <c r="IOO384" s="66"/>
      <c r="IOP384" s="66"/>
      <c r="IOQ384" s="66"/>
      <c r="IOR384" s="66"/>
      <c r="IOS384" s="66"/>
      <c r="IOT384" s="66"/>
      <c r="IOU384" s="66"/>
      <c r="IOV384" s="66"/>
      <c r="IOW384" s="66"/>
      <c r="IOX384" s="66"/>
      <c r="IOY384" s="66"/>
      <c r="IOZ384" s="66"/>
      <c r="IPA384" s="66"/>
      <c r="IPB384" s="66"/>
      <c r="IPC384" s="66"/>
      <c r="IPD384" s="66"/>
      <c r="IPE384" s="66"/>
      <c r="IPF384" s="66"/>
      <c r="IPG384" s="66"/>
      <c r="IPH384" s="66"/>
      <c r="IPI384" s="66"/>
      <c r="IPJ384" s="66"/>
      <c r="IPK384" s="66"/>
      <c r="IPL384" s="66"/>
      <c r="IPM384" s="66"/>
      <c r="IPN384" s="66"/>
      <c r="IPO384" s="66"/>
      <c r="IPP384" s="66"/>
      <c r="IPQ384" s="66"/>
      <c r="IPR384" s="66"/>
      <c r="IPS384" s="66"/>
      <c r="IPT384" s="66"/>
      <c r="IPU384" s="66"/>
      <c r="IPV384" s="66"/>
      <c r="IPW384" s="66"/>
      <c r="IPX384" s="66"/>
      <c r="IPY384" s="66"/>
      <c r="IPZ384" s="66"/>
      <c r="IQA384" s="66"/>
      <c r="IQB384" s="66"/>
      <c r="IQC384" s="66"/>
      <c r="IQD384" s="66"/>
      <c r="IQE384" s="66"/>
      <c r="IQF384" s="66"/>
      <c r="IQG384" s="66"/>
      <c r="IQH384" s="66"/>
      <c r="IQI384" s="66"/>
      <c r="IQJ384" s="66"/>
      <c r="IQK384" s="66"/>
      <c r="IQL384" s="66"/>
      <c r="IQM384" s="66"/>
      <c r="IQN384" s="66"/>
      <c r="IQO384" s="66"/>
      <c r="IQP384" s="66"/>
      <c r="IQQ384" s="66"/>
      <c r="IQR384" s="66"/>
      <c r="IQS384" s="66"/>
      <c r="IQT384" s="66"/>
      <c r="IQU384" s="66"/>
      <c r="IQV384" s="66"/>
      <c r="IQW384" s="66"/>
      <c r="IQX384" s="66"/>
      <c r="IQY384" s="66"/>
      <c r="IQZ384" s="66"/>
      <c r="IRA384" s="66"/>
      <c r="IRB384" s="66"/>
      <c r="IRC384" s="66"/>
      <c r="IRD384" s="66"/>
      <c r="IRE384" s="66"/>
      <c r="IRF384" s="66"/>
      <c r="IRG384" s="66"/>
      <c r="IRH384" s="66"/>
      <c r="IRI384" s="66"/>
      <c r="IRJ384" s="66"/>
      <c r="IRK384" s="66"/>
      <c r="IRL384" s="66"/>
      <c r="IRM384" s="66"/>
      <c r="IRN384" s="66"/>
      <c r="IRO384" s="66"/>
      <c r="IRP384" s="66"/>
      <c r="IRQ384" s="66"/>
      <c r="IRR384" s="66"/>
      <c r="IRS384" s="66"/>
      <c r="IRT384" s="66"/>
      <c r="IRU384" s="66"/>
      <c r="IRV384" s="66"/>
      <c r="IRW384" s="66"/>
      <c r="IRX384" s="66"/>
      <c r="IRY384" s="66"/>
      <c r="IRZ384" s="66"/>
      <c r="ISA384" s="66"/>
      <c r="ISB384" s="66"/>
      <c r="ISC384" s="66"/>
      <c r="ISD384" s="66"/>
      <c r="ISE384" s="66"/>
      <c r="ISF384" s="66"/>
      <c r="ISG384" s="66"/>
      <c r="ISH384" s="66"/>
      <c r="ISI384" s="66"/>
      <c r="ISJ384" s="66"/>
      <c r="ISK384" s="66"/>
      <c r="ISL384" s="66"/>
      <c r="ISM384" s="66"/>
      <c r="ISN384" s="66"/>
      <c r="ISO384" s="66"/>
      <c r="ISP384" s="66"/>
      <c r="ISQ384" s="66"/>
      <c r="ISR384" s="66"/>
      <c r="ISS384" s="66"/>
      <c r="IST384" s="66"/>
      <c r="ISU384" s="66"/>
      <c r="ISV384" s="66"/>
      <c r="ISW384" s="66"/>
      <c r="ISX384" s="66"/>
      <c r="ISY384" s="66"/>
      <c r="ISZ384" s="66"/>
      <c r="ITA384" s="66"/>
      <c r="ITB384" s="66"/>
      <c r="ITC384" s="66"/>
      <c r="ITD384" s="66"/>
      <c r="ITE384" s="66"/>
      <c r="ITF384" s="66"/>
      <c r="ITG384" s="66"/>
      <c r="ITH384" s="66"/>
      <c r="ITI384" s="66"/>
      <c r="ITJ384" s="66"/>
      <c r="ITK384" s="66"/>
      <c r="ITL384" s="66"/>
      <c r="ITM384" s="66"/>
      <c r="ITN384" s="66"/>
      <c r="ITO384" s="66"/>
      <c r="ITP384" s="66"/>
      <c r="ITQ384" s="66"/>
      <c r="ITR384" s="66"/>
      <c r="ITS384" s="66"/>
      <c r="ITT384" s="66"/>
      <c r="ITU384" s="66"/>
      <c r="ITV384" s="66"/>
      <c r="ITW384" s="66"/>
      <c r="ITX384" s="66"/>
      <c r="ITY384" s="66"/>
      <c r="ITZ384" s="66"/>
      <c r="IUA384" s="66"/>
      <c r="IUB384" s="66"/>
      <c r="IUC384" s="66"/>
      <c r="IUD384" s="66"/>
      <c r="IUE384" s="66"/>
      <c r="IUF384" s="66"/>
      <c r="IUG384" s="66"/>
      <c r="IUH384" s="66"/>
      <c r="IUI384" s="66"/>
      <c r="IUJ384" s="66"/>
      <c r="IUK384" s="66"/>
      <c r="IUL384" s="66"/>
      <c r="IUM384" s="66"/>
      <c r="IUN384" s="66"/>
      <c r="IUO384" s="66"/>
      <c r="IUP384" s="66"/>
      <c r="IUQ384" s="66"/>
      <c r="IUR384" s="66"/>
      <c r="IUS384" s="66"/>
      <c r="IUT384" s="66"/>
      <c r="IUU384" s="66"/>
      <c r="IUV384" s="66"/>
      <c r="IUW384" s="66"/>
      <c r="IUX384" s="66"/>
      <c r="IUY384" s="66"/>
      <c r="IUZ384" s="66"/>
      <c r="IVA384" s="66"/>
      <c r="IVB384" s="66"/>
      <c r="IVC384" s="66"/>
      <c r="IVD384" s="66"/>
      <c r="IVE384" s="66"/>
      <c r="IVF384" s="66"/>
      <c r="IVG384" s="66"/>
      <c r="IVH384" s="66"/>
      <c r="IVI384" s="66"/>
      <c r="IVJ384" s="66"/>
      <c r="IVK384" s="66"/>
      <c r="IVL384" s="66"/>
      <c r="IVM384" s="66"/>
      <c r="IVN384" s="66"/>
      <c r="IVO384" s="66"/>
      <c r="IVP384" s="66"/>
      <c r="IVQ384" s="66"/>
      <c r="IVR384" s="66"/>
      <c r="IVS384" s="66"/>
      <c r="IVT384" s="66"/>
      <c r="IVU384" s="66"/>
      <c r="IVV384" s="66"/>
      <c r="IVW384" s="66"/>
      <c r="IVX384" s="66"/>
      <c r="IVY384" s="66"/>
      <c r="IVZ384" s="66"/>
      <c r="IWA384" s="66"/>
      <c r="IWB384" s="66"/>
      <c r="IWC384" s="66"/>
      <c r="IWD384" s="66"/>
      <c r="IWE384" s="66"/>
      <c r="IWF384" s="66"/>
      <c r="IWG384" s="66"/>
      <c r="IWH384" s="66"/>
      <c r="IWI384" s="66"/>
      <c r="IWJ384" s="66"/>
      <c r="IWK384" s="66"/>
      <c r="IWL384" s="66"/>
      <c r="IWM384" s="66"/>
      <c r="IWN384" s="66"/>
      <c r="IWO384" s="66"/>
      <c r="IWP384" s="66"/>
      <c r="IWQ384" s="66"/>
      <c r="IWR384" s="66"/>
      <c r="IWS384" s="66"/>
      <c r="IWT384" s="66"/>
      <c r="IWU384" s="66"/>
      <c r="IWV384" s="66"/>
      <c r="IWW384" s="66"/>
      <c r="IWX384" s="66"/>
      <c r="IWY384" s="66"/>
      <c r="IWZ384" s="66"/>
      <c r="IXA384" s="66"/>
      <c r="IXB384" s="66"/>
      <c r="IXC384" s="66"/>
      <c r="IXD384" s="66"/>
      <c r="IXE384" s="66"/>
      <c r="IXF384" s="66"/>
      <c r="IXG384" s="66"/>
      <c r="IXH384" s="66"/>
      <c r="IXI384" s="66"/>
      <c r="IXJ384" s="66"/>
      <c r="IXK384" s="66"/>
      <c r="IXL384" s="66"/>
      <c r="IXM384" s="66"/>
      <c r="IXN384" s="66"/>
      <c r="IXO384" s="66"/>
      <c r="IXP384" s="66"/>
      <c r="IXQ384" s="66"/>
      <c r="IXR384" s="66"/>
      <c r="IXS384" s="66"/>
      <c r="IXT384" s="66"/>
      <c r="IXU384" s="66"/>
      <c r="IXV384" s="66"/>
      <c r="IXW384" s="66"/>
      <c r="IXX384" s="66"/>
      <c r="IXY384" s="66"/>
      <c r="IXZ384" s="66"/>
      <c r="IYA384" s="66"/>
      <c r="IYB384" s="66"/>
      <c r="IYC384" s="66"/>
      <c r="IYD384" s="66"/>
      <c r="IYE384" s="66"/>
      <c r="IYF384" s="66"/>
      <c r="IYG384" s="66"/>
      <c r="IYH384" s="66"/>
      <c r="IYI384" s="66"/>
      <c r="IYJ384" s="66"/>
      <c r="IYK384" s="66"/>
      <c r="IYL384" s="66"/>
      <c r="IYM384" s="66"/>
      <c r="IYN384" s="66"/>
      <c r="IYO384" s="66"/>
      <c r="IYP384" s="66"/>
      <c r="IYQ384" s="66"/>
      <c r="IYR384" s="66"/>
      <c r="IYS384" s="66"/>
      <c r="IYT384" s="66"/>
      <c r="IYU384" s="66"/>
      <c r="IYV384" s="66"/>
      <c r="IYW384" s="66"/>
      <c r="IYX384" s="66"/>
      <c r="IYY384" s="66"/>
      <c r="IYZ384" s="66"/>
      <c r="IZA384" s="66"/>
      <c r="IZB384" s="66"/>
      <c r="IZC384" s="66"/>
      <c r="IZD384" s="66"/>
      <c r="IZE384" s="66"/>
      <c r="IZF384" s="66"/>
      <c r="IZG384" s="66"/>
      <c r="IZH384" s="66"/>
      <c r="IZI384" s="66"/>
      <c r="IZJ384" s="66"/>
      <c r="IZK384" s="66"/>
      <c r="IZL384" s="66"/>
      <c r="IZM384" s="66"/>
      <c r="IZN384" s="66"/>
      <c r="IZO384" s="66"/>
      <c r="IZP384" s="66"/>
      <c r="IZQ384" s="66"/>
      <c r="IZR384" s="66"/>
      <c r="IZS384" s="66"/>
      <c r="IZT384" s="66"/>
      <c r="IZU384" s="66"/>
      <c r="IZV384" s="66"/>
      <c r="IZW384" s="66"/>
      <c r="IZX384" s="66"/>
      <c r="IZY384" s="66"/>
      <c r="IZZ384" s="66"/>
      <c r="JAA384" s="66"/>
      <c r="JAB384" s="66"/>
      <c r="JAC384" s="66"/>
      <c r="JAD384" s="66"/>
      <c r="JAE384" s="66"/>
      <c r="JAF384" s="66"/>
      <c r="JAG384" s="66"/>
      <c r="JAH384" s="66"/>
      <c r="JAI384" s="66"/>
      <c r="JAJ384" s="66"/>
      <c r="JAK384" s="66"/>
      <c r="JAL384" s="66"/>
      <c r="JAM384" s="66"/>
      <c r="JAN384" s="66"/>
      <c r="JAO384" s="66"/>
      <c r="JAP384" s="66"/>
      <c r="JAQ384" s="66"/>
      <c r="JAR384" s="66"/>
      <c r="JAS384" s="66"/>
      <c r="JAT384" s="66"/>
      <c r="JAU384" s="66"/>
      <c r="JAV384" s="66"/>
      <c r="JAW384" s="66"/>
      <c r="JAX384" s="66"/>
      <c r="JAY384" s="66"/>
      <c r="JAZ384" s="66"/>
      <c r="JBA384" s="66"/>
      <c r="JBB384" s="66"/>
      <c r="JBC384" s="66"/>
      <c r="JBD384" s="66"/>
      <c r="JBE384" s="66"/>
      <c r="JBF384" s="66"/>
      <c r="JBG384" s="66"/>
      <c r="JBH384" s="66"/>
      <c r="JBI384" s="66"/>
      <c r="JBJ384" s="66"/>
      <c r="JBK384" s="66"/>
      <c r="JBL384" s="66"/>
      <c r="JBM384" s="66"/>
      <c r="JBN384" s="66"/>
      <c r="JBO384" s="66"/>
      <c r="JBP384" s="66"/>
      <c r="JBQ384" s="66"/>
      <c r="JBR384" s="66"/>
      <c r="JBS384" s="66"/>
      <c r="JBT384" s="66"/>
      <c r="JBU384" s="66"/>
      <c r="JBV384" s="66"/>
      <c r="JBW384" s="66"/>
      <c r="JBX384" s="66"/>
      <c r="JBY384" s="66"/>
      <c r="JBZ384" s="66"/>
      <c r="JCA384" s="66"/>
      <c r="JCB384" s="66"/>
      <c r="JCC384" s="66"/>
      <c r="JCD384" s="66"/>
      <c r="JCE384" s="66"/>
      <c r="JCF384" s="66"/>
      <c r="JCG384" s="66"/>
      <c r="JCH384" s="66"/>
      <c r="JCI384" s="66"/>
      <c r="JCJ384" s="66"/>
      <c r="JCK384" s="66"/>
      <c r="JCL384" s="66"/>
      <c r="JCM384" s="66"/>
      <c r="JCN384" s="66"/>
      <c r="JCO384" s="66"/>
      <c r="JCP384" s="66"/>
      <c r="JCQ384" s="66"/>
      <c r="JCR384" s="66"/>
      <c r="JCS384" s="66"/>
      <c r="JCT384" s="66"/>
      <c r="JCU384" s="66"/>
      <c r="JCV384" s="66"/>
      <c r="JCW384" s="66"/>
      <c r="JCX384" s="66"/>
      <c r="JCY384" s="66"/>
      <c r="JCZ384" s="66"/>
      <c r="JDA384" s="66"/>
      <c r="JDB384" s="66"/>
      <c r="JDC384" s="66"/>
      <c r="JDD384" s="66"/>
      <c r="JDE384" s="66"/>
      <c r="JDF384" s="66"/>
      <c r="JDG384" s="66"/>
      <c r="JDH384" s="66"/>
      <c r="JDI384" s="66"/>
      <c r="JDJ384" s="66"/>
      <c r="JDK384" s="66"/>
      <c r="JDL384" s="66"/>
      <c r="JDM384" s="66"/>
      <c r="JDN384" s="66"/>
      <c r="JDO384" s="66"/>
      <c r="JDP384" s="66"/>
      <c r="JDQ384" s="66"/>
      <c r="JDR384" s="66"/>
      <c r="JDS384" s="66"/>
      <c r="JDT384" s="66"/>
      <c r="JDU384" s="66"/>
      <c r="JDV384" s="66"/>
      <c r="JDW384" s="66"/>
      <c r="JDX384" s="66"/>
      <c r="JDY384" s="66"/>
      <c r="JDZ384" s="66"/>
      <c r="JEA384" s="66"/>
      <c r="JEB384" s="66"/>
      <c r="JEC384" s="66"/>
      <c r="JED384" s="66"/>
      <c r="JEE384" s="66"/>
      <c r="JEF384" s="66"/>
      <c r="JEG384" s="66"/>
      <c r="JEH384" s="66"/>
      <c r="JEI384" s="66"/>
      <c r="JEJ384" s="66"/>
      <c r="JEK384" s="66"/>
      <c r="JEL384" s="66"/>
      <c r="JEM384" s="66"/>
      <c r="JEN384" s="66"/>
      <c r="JEO384" s="66"/>
      <c r="JEP384" s="66"/>
      <c r="JEQ384" s="66"/>
      <c r="JER384" s="66"/>
      <c r="JES384" s="66"/>
      <c r="JET384" s="66"/>
      <c r="JEU384" s="66"/>
      <c r="JEV384" s="66"/>
      <c r="JEW384" s="66"/>
      <c r="JEX384" s="66"/>
      <c r="JEY384" s="66"/>
      <c r="JEZ384" s="66"/>
      <c r="JFA384" s="66"/>
      <c r="JFB384" s="66"/>
      <c r="JFC384" s="66"/>
      <c r="JFD384" s="66"/>
      <c r="JFE384" s="66"/>
      <c r="JFF384" s="66"/>
      <c r="JFG384" s="66"/>
      <c r="JFH384" s="66"/>
      <c r="JFI384" s="66"/>
      <c r="JFJ384" s="66"/>
      <c r="JFK384" s="66"/>
      <c r="JFL384" s="66"/>
      <c r="JFM384" s="66"/>
      <c r="JFN384" s="66"/>
      <c r="JFO384" s="66"/>
      <c r="JFP384" s="66"/>
      <c r="JFQ384" s="66"/>
      <c r="JFR384" s="66"/>
      <c r="JFS384" s="66"/>
      <c r="JFT384" s="66"/>
      <c r="JFU384" s="66"/>
      <c r="JFV384" s="66"/>
      <c r="JFW384" s="66"/>
      <c r="JFX384" s="66"/>
      <c r="JFY384" s="66"/>
      <c r="JFZ384" s="66"/>
      <c r="JGA384" s="66"/>
      <c r="JGB384" s="66"/>
      <c r="JGC384" s="66"/>
      <c r="JGD384" s="66"/>
      <c r="JGE384" s="66"/>
      <c r="JGF384" s="66"/>
      <c r="JGG384" s="66"/>
      <c r="JGH384" s="66"/>
      <c r="JGI384" s="66"/>
      <c r="JGJ384" s="66"/>
      <c r="JGK384" s="66"/>
      <c r="JGL384" s="66"/>
      <c r="JGM384" s="66"/>
      <c r="JGN384" s="66"/>
      <c r="JGO384" s="66"/>
      <c r="JGP384" s="66"/>
      <c r="JGQ384" s="66"/>
      <c r="JGR384" s="66"/>
      <c r="JGS384" s="66"/>
      <c r="JGT384" s="66"/>
      <c r="JGU384" s="66"/>
      <c r="JGV384" s="66"/>
      <c r="JGW384" s="66"/>
      <c r="JGX384" s="66"/>
      <c r="JGY384" s="66"/>
      <c r="JGZ384" s="66"/>
      <c r="JHA384" s="66"/>
      <c r="JHB384" s="66"/>
      <c r="JHC384" s="66"/>
      <c r="JHD384" s="66"/>
      <c r="JHE384" s="66"/>
      <c r="JHF384" s="66"/>
      <c r="JHG384" s="66"/>
      <c r="JHH384" s="66"/>
      <c r="JHI384" s="66"/>
      <c r="JHJ384" s="66"/>
      <c r="JHK384" s="66"/>
      <c r="JHL384" s="66"/>
      <c r="JHM384" s="66"/>
      <c r="JHN384" s="66"/>
      <c r="JHO384" s="66"/>
      <c r="JHP384" s="66"/>
      <c r="JHQ384" s="66"/>
      <c r="JHR384" s="66"/>
      <c r="JHS384" s="66"/>
      <c r="JHT384" s="66"/>
      <c r="JHU384" s="66"/>
      <c r="JHV384" s="66"/>
      <c r="JHW384" s="66"/>
      <c r="JHX384" s="66"/>
      <c r="JHY384" s="66"/>
      <c r="JHZ384" s="66"/>
      <c r="JIA384" s="66"/>
      <c r="JIB384" s="66"/>
      <c r="JIC384" s="66"/>
      <c r="JID384" s="66"/>
      <c r="JIE384" s="66"/>
      <c r="JIF384" s="66"/>
      <c r="JIG384" s="66"/>
      <c r="JIH384" s="66"/>
      <c r="JII384" s="66"/>
      <c r="JIJ384" s="66"/>
      <c r="JIK384" s="66"/>
      <c r="JIL384" s="66"/>
      <c r="JIM384" s="66"/>
      <c r="JIN384" s="66"/>
      <c r="JIO384" s="66"/>
      <c r="JIP384" s="66"/>
      <c r="JIQ384" s="66"/>
      <c r="JIR384" s="66"/>
      <c r="JIS384" s="66"/>
      <c r="JIT384" s="66"/>
      <c r="JIU384" s="66"/>
      <c r="JIV384" s="66"/>
      <c r="JIW384" s="66"/>
      <c r="JIX384" s="66"/>
      <c r="JIY384" s="66"/>
      <c r="JIZ384" s="66"/>
      <c r="JJA384" s="66"/>
      <c r="JJB384" s="66"/>
      <c r="JJC384" s="66"/>
      <c r="JJD384" s="66"/>
      <c r="JJE384" s="66"/>
      <c r="JJF384" s="66"/>
      <c r="JJG384" s="66"/>
      <c r="JJH384" s="66"/>
      <c r="JJI384" s="66"/>
      <c r="JJJ384" s="66"/>
      <c r="JJK384" s="66"/>
      <c r="JJL384" s="66"/>
      <c r="JJM384" s="66"/>
      <c r="JJN384" s="66"/>
      <c r="JJO384" s="66"/>
      <c r="JJP384" s="66"/>
      <c r="JJQ384" s="66"/>
      <c r="JJR384" s="66"/>
      <c r="JJS384" s="66"/>
      <c r="JJT384" s="66"/>
      <c r="JJU384" s="66"/>
      <c r="JJV384" s="66"/>
      <c r="JJW384" s="66"/>
      <c r="JJX384" s="66"/>
      <c r="JJY384" s="66"/>
      <c r="JJZ384" s="66"/>
      <c r="JKA384" s="66"/>
      <c r="JKB384" s="66"/>
      <c r="JKC384" s="66"/>
      <c r="JKD384" s="66"/>
      <c r="JKE384" s="66"/>
      <c r="JKF384" s="66"/>
      <c r="JKG384" s="66"/>
      <c r="JKH384" s="66"/>
      <c r="JKI384" s="66"/>
      <c r="JKJ384" s="66"/>
      <c r="JKK384" s="66"/>
      <c r="JKL384" s="66"/>
      <c r="JKM384" s="66"/>
      <c r="JKN384" s="66"/>
      <c r="JKO384" s="66"/>
      <c r="JKP384" s="66"/>
      <c r="JKQ384" s="66"/>
      <c r="JKR384" s="66"/>
      <c r="JKS384" s="66"/>
      <c r="JKT384" s="66"/>
      <c r="JKU384" s="66"/>
      <c r="JKV384" s="66"/>
      <c r="JKW384" s="66"/>
      <c r="JKX384" s="66"/>
      <c r="JKY384" s="66"/>
      <c r="JKZ384" s="66"/>
      <c r="JLA384" s="66"/>
      <c r="JLB384" s="66"/>
      <c r="JLC384" s="66"/>
      <c r="JLD384" s="66"/>
      <c r="JLE384" s="66"/>
      <c r="JLF384" s="66"/>
      <c r="JLG384" s="66"/>
      <c r="JLH384" s="66"/>
      <c r="JLI384" s="66"/>
      <c r="JLJ384" s="66"/>
      <c r="JLK384" s="66"/>
      <c r="JLL384" s="66"/>
      <c r="JLM384" s="66"/>
      <c r="JLN384" s="66"/>
      <c r="JLO384" s="66"/>
      <c r="JLP384" s="66"/>
      <c r="JLQ384" s="66"/>
      <c r="JLR384" s="66"/>
      <c r="JLS384" s="66"/>
      <c r="JLT384" s="66"/>
      <c r="JLU384" s="66"/>
      <c r="JLV384" s="66"/>
      <c r="JLW384" s="66"/>
      <c r="JLX384" s="66"/>
      <c r="JLY384" s="66"/>
      <c r="JLZ384" s="66"/>
      <c r="JMA384" s="66"/>
      <c r="JMB384" s="66"/>
      <c r="JMC384" s="66"/>
      <c r="JMD384" s="66"/>
      <c r="JME384" s="66"/>
      <c r="JMF384" s="66"/>
      <c r="JMG384" s="66"/>
      <c r="JMH384" s="66"/>
      <c r="JMI384" s="66"/>
      <c r="JMJ384" s="66"/>
      <c r="JMK384" s="66"/>
      <c r="JML384" s="66"/>
      <c r="JMM384" s="66"/>
      <c r="JMN384" s="66"/>
      <c r="JMO384" s="66"/>
      <c r="JMP384" s="66"/>
      <c r="JMQ384" s="66"/>
      <c r="JMR384" s="66"/>
      <c r="JMS384" s="66"/>
      <c r="JMT384" s="66"/>
      <c r="JMU384" s="66"/>
      <c r="JMV384" s="66"/>
      <c r="JMW384" s="66"/>
      <c r="JMX384" s="66"/>
      <c r="JMY384" s="66"/>
      <c r="JMZ384" s="66"/>
      <c r="JNA384" s="66"/>
      <c r="JNB384" s="66"/>
      <c r="JNC384" s="66"/>
      <c r="JND384" s="66"/>
      <c r="JNE384" s="66"/>
      <c r="JNF384" s="66"/>
      <c r="JNG384" s="66"/>
      <c r="JNH384" s="66"/>
      <c r="JNI384" s="66"/>
      <c r="JNJ384" s="66"/>
      <c r="JNK384" s="66"/>
      <c r="JNL384" s="66"/>
      <c r="JNM384" s="66"/>
      <c r="JNN384" s="66"/>
      <c r="JNO384" s="66"/>
      <c r="JNP384" s="66"/>
      <c r="JNQ384" s="66"/>
      <c r="JNR384" s="66"/>
      <c r="JNS384" s="66"/>
      <c r="JNT384" s="66"/>
      <c r="JNU384" s="66"/>
      <c r="JNV384" s="66"/>
      <c r="JNW384" s="66"/>
      <c r="JNX384" s="66"/>
      <c r="JNY384" s="66"/>
      <c r="JNZ384" s="66"/>
      <c r="JOA384" s="66"/>
      <c r="JOB384" s="66"/>
      <c r="JOC384" s="66"/>
      <c r="JOD384" s="66"/>
      <c r="JOE384" s="66"/>
      <c r="JOF384" s="66"/>
      <c r="JOG384" s="66"/>
      <c r="JOH384" s="66"/>
      <c r="JOI384" s="66"/>
      <c r="JOJ384" s="66"/>
      <c r="JOK384" s="66"/>
      <c r="JOL384" s="66"/>
      <c r="JOM384" s="66"/>
      <c r="JON384" s="66"/>
      <c r="JOO384" s="66"/>
      <c r="JOP384" s="66"/>
      <c r="JOQ384" s="66"/>
      <c r="JOR384" s="66"/>
      <c r="JOS384" s="66"/>
      <c r="JOT384" s="66"/>
      <c r="JOU384" s="66"/>
      <c r="JOV384" s="66"/>
      <c r="JOW384" s="66"/>
      <c r="JOX384" s="66"/>
      <c r="JOY384" s="66"/>
      <c r="JOZ384" s="66"/>
      <c r="JPA384" s="66"/>
      <c r="JPB384" s="66"/>
      <c r="JPC384" s="66"/>
      <c r="JPD384" s="66"/>
      <c r="JPE384" s="66"/>
      <c r="JPF384" s="66"/>
      <c r="JPG384" s="66"/>
      <c r="JPH384" s="66"/>
      <c r="JPI384" s="66"/>
      <c r="JPJ384" s="66"/>
      <c r="JPK384" s="66"/>
      <c r="JPL384" s="66"/>
      <c r="JPM384" s="66"/>
      <c r="JPN384" s="66"/>
      <c r="JPO384" s="66"/>
      <c r="JPP384" s="66"/>
      <c r="JPQ384" s="66"/>
      <c r="JPR384" s="66"/>
      <c r="JPS384" s="66"/>
      <c r="JPT384" s="66"/>
      <c r="JPU384" s="66"/>
      <c r="JPV384" s="66"/>
      <c r="JPW384" s="66"/>
      <c r="JPX384" s="66"/>
      <c r="JPY384" s="66"/>
      <c r="JPZ384" s="66"/>
      <c r="JQA384" s="66"/>
      <c r="JQB384" s="66"/>
      <c r="JQC384" s="66"/>
      <c r="JQD384" s="66"/>
      <c r="JQE384" s="66"/>
      <c r="JQF384" s="66"/>
      <c r="JQG384" s="66"/>
      <c r="JQH384" s="66"/>
      <c r="JQI384" s="66"/>
      <c r="JQJ384" s="66"/>
      <c r="JQK384" s="66"/>
      <c r="JQL384" s="66"/>
      <c r="JQM384" s="66"/>
      <c r="JQN384" s="66"/>
      <c r="JQO384" s="66"/>
      <c r="JQP384" s="66"/>
      <c r="JQQ384" s="66"/>
      <c r="JQR384" s="66"/>
      <c r="JQS384" s="66"/>
      <c r="JQT384" s="66"/>
      <c r="JQU384" s="66"/>
      <c r="JQV384" s="66"/>
      <c r="JQW384" s="66"/>
      <c r="JQX384" s="66"/>
      <c r="JQY384" s="66"/>
      <c r="JQZ384" s="66"/>
      <c r="JRA384" s="66"/>
      <c r="JRB384" s="66"/>
      <c r="JRC384" s="66"/>
      <c r="JRD384" s="66"/>
      <c r="JRE384" s="66"/>
      <c r="JRF384" s="66"/>
      <c r="JRG384" s="66"/>
      <c r="JRH384" s="66"/>
      <c r="JRI384" s="66"/>
      <c r="JRJ384" s="66"/>
      <c r="JRK384" s="66"/>
      <c r="JRL384" s="66"/>
      <c r="JRM384" s="66"/>
      <c r="JRN384" s="66"/>
      <c r="JRO384" s="66"/>
      <c r="JRP384" s="66"/>
      <c r="JRQ384" s="66"/>
      <c r="JRR384" s="66"/>
      <c r="JRS384" s="66"/>
      <c r="JRT384" s="66"/>
      <c r="JRU384" s="66"/>
      <c r="JRV384" s="66"/>
      <c r="JRW384" s="66"/>
      <c r="JRX384" s="66"/>
      <c r="JRY384" s="66"/>
      <c r="JRZ384" s="66"/>
      <c r="JSA384" s="66"/>
      <c r="JSB384" s="66"/>
      <c r="JSC384" s="66"/>
      <c r="JSD384" s="66"/>
      <c r="JSE384" s="66"/>
      <c r="JSF384" s="66"/>
      <c r="JSG384" s="66"/>
      <c r="JSH384" s="66"/>
      <c r="JSI384" s="66"/>
      <c r="JSJ384" s="66"/>
      <c r="JSK384" s="66"/>
      <c r="JSL384" s="66"/>
      <c r="JSM384" s="66"/>
      <c r="JSN384" s="66"/>
      <c r="JSO384" s="66"/>
      <c r="JSP384" s="66"/>
      <c r="JSQ384" s="66"/>
      <c r="JSR384" s="66"/>
      <c r="JSS384" s="66"/>
      <c r="JST384" s="66"/>
      <c r="JSU384" s="66"/>
      <c r="JSV384" s="66"/>
      <c r="JSW384" s="66"/>
      <c r="JSX384" s="66"/>
      <c r="JSY384" s="66"/>
      <c r="JSZ384" s="66"/>
      <c r="JTA384" s="66"/>
      <c r="JTB384" s="66"/>
      <c r="JTC384" s="66"/>
      <c r="JTD384" s="66"/>
      <c r="JTE384" s="66"/>
      <c r="JTF384" s="66"/>
      <c r="JTG384" s="66"/>
      <c r="JTH384" s="66"/>
      <c r="JTI384" s="66"/>
      <c r="JTJ384" s="66"/>
      <c r="JTK384" s="66"/>
      <c r="JTL384" s="66"/>
      <c r="JTM384" s="66"/>
      <c r="JTN384" s="66"/>
      <c r="JTO384" s="66"/>
      <c r="JTP384" s="66"/>
      <c r="JTQ384" s="66"/>
      <c r="JTR384" s="66"/>
      <c r="JTS384" s="66"/>
      <c r="JTT384" s="66"/>
      <c r="JTU384" s="66"/>
      <c r="JTV384" s="66"/>
      <c r="JTW384" s="66"/>
      <c r="JTX384" s="66"/>
      <c r="JTY384" s="66"/>
      <c r="JTZ384" s="66"/>
      <c r="JUA384" s="66"/>
      <c r="JUB384" s="66"/>
      <c r="JUC384" s="66"/>
      <c r="JUD384" s="66"/>
      <c r="JUE384" s="66"/>
      <c r="JUF384" s="66"/>
      <c r="JUG384" s="66"/>
      <c r="JUH384" s="66"/>
      <c r="JUI384" s="66"/>
      <c r="JUJ384" s="66"/>
      <c r="JUK384" s="66"/>
      <c r="JUL384" s="66"/>
      <c r="JUM384" s="66"/>
      <c r="JUN384" s="66"/>
      <c r="JUO384" s="66"/>
      <c r="JUP384" s="66"/>
      <c r="JUQ384" s="66"/>
      <c r="JUR384" s="66"/>
      <c r="JUS384" s="66"/>
      <c r="JUT384" s="66"/>
      <c r="JUU384" s="66"/>
      <c r="JUV384" s="66"/>
      <c r="JUW384" s="66"/>
      <c r="JUX384" s="66"/>
      <c r="JUY384" s="66"/>
      <c r="JUZ384" s="66"/>
      <c r="JVA384" s="66"/>
      <c r="JVB384" s="66"/>
      <c r="JVC384" s="66"/>
      <c r="JVD384" s="66"/>
      <c r="JVE384" s="66"/>
      <c r="JVF384" s="66"/>
      <c r="JVG384" s="66"/>
      <c r="JVH384" s="66"/>
      <c r="JVI384" s="66"/>
      <c r="JVJ384" s="66"/>
      <c r="JVK384" s="66"/>
      <c r="JVL384" s="66"/>
      <c r="JVM384" s="66"/>
      <c r="JVN384" s="66"/>
      <c r="JVO384" s="66"/>
      <c r="JVP384" s="66"/>
      <c r="JVQ384" s="66"/>
      <c r="JVR384" s="66"/>
      <c r="JVS384" s="66"/>
      <c r="JVT384" s="66"/>
      <c r="JVU384" s="66"/>
      <c r="JVV384" s="66"/>
      <c r="JVW384" s="66"/>
      <c r="JVX384" s="66"/>
      <c r="JVY384" s="66"/>
      <c r="JVZ384" s="66"/>
      <c r="JWA384" s="66"/>
      <c r="JWB384" s="66"/>
      <c r="JWC384" s="66"/>
      <c r="JWD384" s="66"/>
      <c r="JWE384" s="66"/>
      <c r="JWF384" s="66"/>
      <c r="JWG384" s="66"/>
      <c r="JWH384" s="66"/>
      <c r="JWI384" s="66"/>
      <c r="JWJ384" s="66"/>
      <c r="JWK384" s="66"/>
      <c r="JWL384" s="66"/>
      <c r="JWM384" s="66"/>
      <c r="JWN384" s="66"/>
      <c r="JWO384" s="66"/>
      <c r="JWP384" s="66"/>
      <c r="JWQ384" s="66"/>
      <c r="JWR384" s="66"/>
      <c r="JWS384" s="66"/>
      <c r="JWT384" s="66"/>
      <c r="JWU384" s="66"/>
      <c r="JWV384" s="66"/>
      <c r="JWW384" s="66"/>
      <c r="JWX384" s="66"/>
      <c r="JWY384" s="66"/>
      <c r="JWZ384" s="66"/>
      <c r="JXA384" s="66"/>
      <c r="JXB384" s="66"/>
      <c r="JXC384" s="66"/>
      <c r="JXD384" s="66"/>
      <c r="JXE384" s="66"/>
      <c r="JXF384" s="66"/>
      <c r="JXG384" s="66"/>
      <c r="JXH384" s="66"/>
      <c r="JXI384" s="66"/>
      <c r="JXJ384" s="66"/>
      <c r="JXK384" s="66"/>
      <c r="JXL384" s="66"/>
      <c r="JXM384" s="66"/>
      <c r="JXN384" s="66"/>
      <c r="JXO384" s="66"/>
      <c r="JXP384" s="66"/>
      <c r="JXQ384" s="66"/>
      <c r="JXR384" s="66"/>
      <c r="JXS384" s="66"/>
      <c r="JXT384" s="66"/>
      <c r="JXU384" s="66"/>
      <c r="JXV384" s="66"/>
      <c r="JXW384" s="66"/>
      <c r="JXX384" s="66"/>
      <c r="JXY384" s="66"/>
      <c r="JXZ384" s="66"/>
      <c r="JYA384" s="66"/>
      <c r="JYB384" s="66"/>
      <c r="JYC384" s="66"/>
      <c r="JYD384" s="66"/>
      <c r="JYE384" s="66"/>
      <c r="JYF384" s="66"/>
      <c r="JYG384" s="66"/>
      <c r="JYH384" s="66"/>
      <c r="JYI384" s="66"/>
      <c r="JYJ384" s="66"/>
      <c r="JYK384" s="66"/>
      <c r="JYL384" s="66"/>
      <c r="JYM384" s="66"/>
      <c r="JYN384" s="66"/>
      <c r="JYO384" s="66"/>
      <c r="JYP384" s="66"/>
      <c r="JYQ384" s="66"/>
      <c r="JYR384" s="66"/>
      <c r="JYS384" s="66"/>
      <c r="JYT384" s="66"/>
      <c r="JYU384" s="66"/>
      <c r="JYV384" s="66"/>
      <c r="JYW384" s="66"/>
      <c r="JYX384" s="66"/>
      <c r="JYY384" s="66"/>
      <c r="JYZ384" s="66"/>
      <c r="JZA384" s="66"/>
      <c r="JZB384" s="66"/>
      <c r="JZC384" s="66"/>
      <c r="JZD384" s="66"/>
      <c r="JZE384" s="66"/>
      <c r="JZF384" s="66"/>
      <c r="JZG384" s="66"/>
      <c r="JZH384" s="66"/>
      <c r="JZI384" s="66"/>
      <c r="JZJ384" s="66"/>
      <c r="JZK384" s="66"/>
      <c r="JZL384" s="66"/>
      <c r="JZM384" s="66"/>
      <c r="JZN384" s="66"/>
      <c r="JZO384" s="66"/>
      <c r="JZP384" s="66"/>
      <c r="JZQ384" s="66"/>
      <c r="JZR384" s="66"/>
      <c r="JZS384" s="66"/>
      <c r="JZT384" s="66"/>
      <c r="JZU384" s="66"/>
      <c r="JZV384" s="66"/>
      <c r="JZW384" s="66"/>
      <c r="JZX384" s="66"/>
      <c r="JZY384" s="66"/>
      <c r="JZZ384" s="66"/>
      <c r="KAA384" s="66"/>
      <c r="KAB384" s="66"/>
      <c r="KAC384" s="66"/>
      <c r="KAD384" s="66"/>
      <c r="KAE384" s="66"/>
      <c r="KAF384" s="66"/>
      <c r="KAG384" s="66"/>
      <c r="KAH384" s="66"/>
      <c r="KAI384" s="66"/>
      <c r="KAJ384" s="66"/>
      <c r="KAK384" s="66"/>
      <c r="KAL384" s="66"/>
      <c r="KAM384" s="66"/>
      <c r="KAN384" s="66"/>
      <c r="KAO384" s="66"/>
      <c r="KAP384" s="66"/>
      <c r="KAQ384" s="66"/>
      <c r="KAR384" s="66"/>
      <c r="KAS384" s="66"/>
      <c r="KAT384" s="66"/>
      <c r="KAU384" s="66"/>
      <c r="KAV384" s="66"/>
      <c r="KAW384" s="66"/>
      <c r="KAX384" s="66"/>
      <c r="KAY384" s="66"/>
      <c r="KAZ384" s="66"/>
      <c r="KBA384" s="66"/>
      <c r="KBB384" s="66"/>
      <c r="KBC384" s="66"/>
      <c r="KBD384" s="66"/>
      <c r="KBE384" s="66"/>
      <c r="KBF384" s="66"/>
      <c r="KBG384" s="66"/>
      <c r="KBH384" s="66"/>
      <c r="KBI384" s="66"/>
      <c r="KBJ384" s="66"/>
      <c r="KBK384" s="66"/>
      <c r="KBL384" s="66"/>
      <c r="KBM384" s="66"/>
      <c r="KBN384" s="66"/>
      <c r="KBO384" s="66"/>
      <c r="KBP384" s="66"/>
      <c r="KBQ384" s="66"/>
      <c r="KBR384" s="66"/>
      <c r="KBS384" s="66"/>
      <c r="KBT384" s="66"/>
      <c r="KBU384" s="66"/>
      <c r="KBV384" s="66"/>
      <c r="KBW384" s="66"/>
      <c r="KBX384" s="66"/>
      <c r="KBY384" s="66"/>
      <c r="KBZ384" s="66"/>
      <c r="KCA384" s="66"/>
      <c r="KCB384" s="66"/>
      <c r="KCC384" s="66"/>
      <c r="KCD384" s="66"/>
      <c r="KCE384" s="66"/>
      <c r="KCF384" s="66"/>
      <c r="KCG384" s="66"/>
      <c r="KCH384" s="66"/>
      <c r="KCI384" s="66"/>
      <c r="KCJ384" s="66"/>
      <c r="KCK384" s="66"/>
      <c r="KCL384" s="66"/>
      <c r="KCM384" s="66"/>
      <c r="KCN384" s="66"/>
      <c r="KCO384" s="66"/>
      <c r="KCP384" s="66"/>
      <c r="KCQ384" s="66"/>
      <c r="KCR384" s="66"/>
      <c r="KCS384" s="66"/>
      <c r="KCT384" s="66"/>
      <c r="KCU384" s="66"/>
      <c r="KCV384" s="66"/>
      <c r="KCW384" s="66"/>
      <c r="KCX384" s="66"/>
      <c r="KCY384" s="66"/>
      <c r="KCZ384" s="66"/>
      <c r="KDA384" s="66"/>
      <c r="KDB384" s="66"/>
      <c r="KDC384" s="66"/>
      <c r="KDD384" s="66"/>
      <c r="KDE384" s="66"/>
      <c r="KDF384" s="66"/>
      <c r="KDG384" s="66"/>
      <c r="KDH384" s="66"/>
      <c r="KDI384" s="66"/>
      <c r="KDJ384" s="66"/>
      <c r="KDK384" s="66"/>
      <c r="KDL384" s="66"/>
      <c r="KDM384" s="66"/>
      <c r="KDN384" s="66"/>
      <c r="KDO384" s="66"/>
      <c r="KDP384" s="66"/>
      <c r="KDQ384" s="66"/>
      <c r="KDR384" s="66"/>
      <c r="KDS384" s="66"/>
      <c r="KDT384" s="66"/>
      <c r="KDU384" s="66"/>
      <c r="KDV384" s="66"/>
      <c r="KDW384" s="66"/>
      <c r="KDX384" s="66"/>
      <c r="KDY384" s="66"/>
      <c r="KDZ384" s="66"/>
      <c r="KEA384" s="66"/>
      <c r="KEB384" s="66"/>
      <c r="KEC384" s="66"/>
      <c r="KED384" s="66"/>
      <c r="KEE384" s="66"/>
      <c r="KEF384" s="66"/>
      <c r="KEG384" s="66"/>
      <c r="KEH384" s="66"/>
      <c r="KEI384" s="66"/>
      <c r="KEJ384" s="66"/>
      <c r="KEK384" s="66"/>
      <c r="KEL384" s="66"/>
      <c r="KEM384" s="66"/>
      <c r="KEN384" s="66"/>
      <c r="KEO384" s="66"/>
      <c r="KEP384" s="66"/>
      <c r="KEQ384" s="66"/>
      <c r="KER384" s="66"/>
      <c r="KES384" s="66"/>
      <c r="KET384" s="66"/>
      <c r="KEU384" s="66"/>
      <c r="KEV384" s="66"/>
      <c r="KEW384" s="66"/>
      <c r="KEX384" s="66"/>
      <c r="KEY384" s="66"/>
      <c r="KEZ384" s="66"/>
      <c r="KFA384" s="66"/>
      <c r="KFB384" s="66"/>
      <c r="KFC384" s="66"/>
      <c r="KFD384" s="66"/>
      <c r="KFE384" s="66"/>
      <c r="KFF384" s="66"/>
      <c r="KFG384" s="66"/>
      <c r="KFH384" s="66"/>
      <c r="KFI384" s="66"/>
      <c r="KFJ384" s="66"/>
      <c r="KFK384" s="66"/>
      <c r="KFL384" s="66"/>
      <c r="KFM384" s="66"/>
      <c r="KFN384" s="66"/>
      <c r="KFO384" s="66"/>
      <c r="KFP384" s="66"/>
      <c r="KFQ384" s="66"/>
      <c r="KFR384" s="66"/>
      <c r="KFS384" s="66"/>
      <c r="KFT384" s="66"/>
      <c r="KFU384" s="66"/>
      <c r="KFV384" s="66"/>
      <c r="KFW384" s="66"/>
      <c r="KFX384" s="66"/>
      <c r="KFY384" s="66"/>
      <c r="KFZ384" s="66"/>
      <c r="KGA384" s="66"/>
      <c r="KGB384" s="66"/>
      <c r="KGC384" s="66"/>
      <c r="KGD384" s="66"/>
      <c r="KGE384" s="66"/>
      <c r="KGF384" s="66"/>
      <c r="KGG384" s="66"/>
      <c r="KGH384" s="66"/>
      <c r="KGI384" s="66"/>
      <c r="KGJ384" s="66"/>
      <c r="KGK384" s="66"/>
      <c r="KGL384" s="66"/>
      <c r="KGM384" s="66"/>
      <c r="KGN384" s="66"/>
      <c r="KGO384" s="66"/>
      <c r="KGP384" s="66"/>
      <c r="KGQ384" s="66"/>
      <c r="KGR384" s="66"/>
      <c r="KGS384" s="66"/>
      <c r="KGT384" s="66"/>
      <c r="KGU384" s="66"/>
      <c r="KGV384" s="66"/>
      <c r="KGW384" s="66"/>
      <c r="KGX384" s="66"/>
      <c r="KGY384" s="66"/>
      <c r="KGZ384" s="66"/>
      <c r="KHA384" s="66"/>
      <c r="KHB384" s="66"/>
      <c r="KHC384" s="66"/>
      <c r="KHD384" s="66"/>
      <c r="KHE384" s="66"/>
      <c r="KHF384" s="66"/>
      <c r="KHG384" s="66"/>
      <c r="KHH384" s="66"/>
      <c r="KHI384" s="66"/>
      <c r="KHJ384" s="66"/>
      <c r="KHK384" s="66"/>
      <c r="KHL384" s="66"/>
      <c r="KHM384" s="66"/>
      <c r="KHN384" s="66"/>
      <c r="KHO384" s="66"/>
      <c r="KHP384" s="66"/>
      <c r="KHQ384" s="66"/>
      <c r="KHR384" s="66"/>
      <c r="KHS384" s="66"/>
      <c r="KHT384" s="66"/>
      <c r="KHU384" s="66"/>
      <c r="KHV384" s="66"/>
      <c r="KHW384" s="66"/>
      <c r="KHX384" s="66"/>
      <c r="KHY384" s="66"/>
      <c r="KHZ384" s="66"/>
      <c r="KIA384" s="66"/>
      <c r="KIB384" s="66"/>
      <c r="KIC384" s="66"/>
      <c r="KID384" s="66"/>
      <c r="KIE384" s="66"/>
      <c r="KIF384" s="66"/>
      <c r="KIG384" s="66"/>
      <c r="KIH384" s="66"/>
      <c r="KII384" s="66"/>
      <c r="KIJ384" s="66"/>
      <c r="KIK384" s="66"/>
      <c r="KIL384" s="66"/>
      <c r="KIM384" s="66"/>
      <c r="KIN384" s="66"/>
      <c r="KIO384" s="66"/>
      <c r="KIP384" s="66"/>
      <c r="KIQ384" s="66"/>
      <c r="KIR384" s="66"/>
      <c r="KIS384" s="66"/>
      <c r="KIT384" s="66"/>
      <c r="KIU384" s="66"/>
      <c r="KIV384" s="66"/>
      <c r="KIW384" s="66"/>
      <c r="KIX384" s="66"/>
      <c r="KIY384" s="66"/>
      <c r="KIZ384" s="66"/>
      <c r="KJA384" s="66"/>
      <c r="KJB384" s="66"/>
      <c r="KJC384" s="66"/>
      <c r="KJD384" s="66"/>
      <c r="KJE384" s="66"/>
      <c r="KJF384" s="66"/>
      <c r="KJG384" s="66"/>
      <c r="KJH384" s="66"/>
      <c r="KJI384" s="66"/>
      <c r="KJJ384" s="66"/>
      <c r="KJK384" s="66"/>
      <c r="KJL384" s="66"/>
      <c r="KJM384" s="66"/>
      <c r="KJN384" s="66"/>
      <c r="KJO384" s="66"/>
      <c r="KJP384" s="66"/>
      <c r="KJQ384" s="66"/>
      <c r="KJR384" s="66"/>
      <c r="KJS384" s="66"/>
      <c r="KJT384" s="66"/>
      <c r="KJU384" s="66"/>
      <c r="KJV384" s="66"/>
      <c r="KJW384" s="66"/>
      <c r="KJX384" s="66"/>
      <c r="KJY384" s="66"/>
      <c r="KJZ384" s="66"/>
      <c r="KKA384" s="66"/>
      <c r="KKB384" s="66"/>
      <c r="KKC384" s="66"/>
      <c r="KKD384" s="66"/>
      <c r="KKE384" s="66"/>
      <c r="KKF384" s="66"/>
      <c r="KKG384" s="66"/>
      <c r="KKH384" s="66"/>
      <c r="KKI384" s="66"/>
      <c r="KKJ384" s="66"/>
      <c r="KKK384" s="66"/>
      <c r="KKL384" s="66"/>
      <c r="KKM384" s="66"/>
      <c r="KKN384" s="66"/>
      <c r="KKO384" s="66"/>
      <c r="KKP384" s="66"/>
      <c r="KKQ384" s="66"/>
      <c r="KKR384" s="66"/>
      <c r="KKS384" s="66"/>
      <c r="KKT384" s="66"/>
      <c r="KKU384" s="66"/>
      <c r="KKV384" s="66"/>
      <c r="KKW384" s="66"/>
      <c r="KKX384" s="66"/>
      <c r="KKY384" s="66"/>
      <c r="KKZ384" s="66"/>
      <c r="KLA384" s="66"/>
      <c r="KLB384" s="66"/>
      <c r="KLC384" s="66"/>
      <c r="KLD384" s="66"/>
      <c r="KLE384" s="66"/>
      <c r="KLF384" s="66"/>
      <c r="KLG384" s="66"/>
      <c r="KLH384" s="66"/>
      <c r="KLI384" s="66"/>
      <c r="KLJ384" s="66"/>
      <c r="KLK384" s="66"/>
      <c r="KLL384" s="66"/>
      <c r="KLM384" s="66"/>
      <c r="KLN384" s="66"/>
      <c r="KLO384" s="66"/>
      <c r="KLP384" s="66"/>
      <c r="KLQ384" s="66"/>
      <c r="KLR384" s="66"/>
      <c r="KLS384" s="66"/>
      <c r="KLT384" s="66"/>
      <c r="KLU384" s="66"/>
      <c r="KLV384" s="66"/>
      <c r="KLW384" s="66"/>
      <c r="KLX384" s="66"/>
      <c r="KLY384" s="66"/>
      <c r="KLZ384" s="66"/>
      <c r="KMA384" s="66"/>
      <c r="KMB384" s="66"/>
      <c r="KMC384" s="66"/>
      <c r="KMD384" s="66"/>
      <c r="KME384" s="66"/>
      <c r="KMF384" s="66"/>
      <c r="KMG384" s="66"/>
      <c r="KMH384" s="66"/>
      <c r="KMI384" s="66"/>
      <c r="KMJ384" s="66"/>
      <c r="KMK384" s="66"/>
      <c r="KML384" s="66"/>
      <c r="KMM384" s="66"/>
      <c r="KMN384" s="66"/>
      <c r="KMO384" s="66"/>
      <c r="KMP384" s="66"/>
      <c r="KMQ384" s="66"/>
      <c r="KMR384" s="66"/>
      <c r="KMS384" s="66"/>
      <c r="KMT384" s="66"/>
      <c r="KMU384" s="66"/>
      <c r="KMV384" s="66"/>
      <c r="KMW384" s="66"/>
      <c r="KMX384" s="66"/>
      <c r="KMY384" s="66"/>
      <c r="KMZ384" s="66"/>
      <c r="KNA384" s="66"/>
      <c r="KNB384" s="66"/>
      <c r="KNC384" s="66"/>
      <c r="KND384" s="66"/>
      <c r="KNE384" s="66"/>
      <c r="KNF384" s="66"/>
      <c r="KNG384" s="66"/>
      <c r="KNH384" s="66"/>
      <c r="KNI384" s="66"/>
      <c r="KNJ384" s="66"/>
      <c r="KNK384" s="66"/>
      <c r="KNL384" s="66"/>
      <c r="KNM384" s="66"/>
      <c r="KNN384" s="66"/>
      <c r="KNO384" s="66"/>
      <c r="KNP384" s="66"/>
      <c r="KNQ384" s="66"/>
      <c r="KNR384" s="66"/>
      <c r="KNS384" s="66"/>
      <c r="KNT384" s="66"/>
      <c r="KNU384" s="66"/>
      <c r="KNV384" s="66"/>
      <c r="KNW384" s="66"/>
      <c r="KNX384" s="66"/>
      <c r="KNY384" s="66"/>
      <c r="KNZ384" s="66"/>
      <c r="KOA384" s="66"/>
      <c r="KOB384" s="66"/>
      <c r="KOC384" s="66"/>
      <c r="KOD384" s="66"/>
      <c r="KOE384" s="66"/>
      <c r="KOF384" s="66"/>
      <c r="KOG384" s="66"/>
      <c r="KOH384" s="66"/>
      <c r="KOI384" s="66"/>
      <c r="KOJ384" s="66"/>
      <c r="KOK384" s="66"/>
      <c r="KOL384" s="66"/>
      <c r="KOM384" s="66"/>
      <c r="KON384" s="66"/>
      <c r="KOO384" s="66"/>
      <c r="KOP384" s="66"/>
      <c r="KOQ384" s="66"/>
      <c r="KOR384" s="66"/>
      <c r="KOS384" s="66"/>
      <c r="KOT384" s="66"/>
      <c r="KOU384" s="66"/>
      <c r="KOV384" s="66"/>
      <c r="KOW384" s="66"/>
      <c r="KOX384" s="66"/>
      <c r="KOY384" s="66"/>
      <c r="KOZ384" s="66"/>
      <c r="KPA384" s="66"/>
      <c r="KPB384" s="66"/>
      <c r="KPC384" s="66"/>
      <c r="KPD384" s="66"/>
      <c r="KPE384" s="66"/>
      <c r="KPF384" s="66"/>
      <c r="KPG384" s="66"/>
      <c r="KPH384" s="66"/>
      <c r="KPI384" s="66"/>
      <c r="KPJ384" s="66"/>
      <c r="KPK384" s="66"/>
      <c r="KPL384" s="66"/>
      <c r="KPM384" s="66"/>
      <c r="KPN384" s="66"/>
      <c r="KPO384" s="66"/>
      <c r="KPP384" s="66"/>
      <c r="KPQ384" s="66"/>
      <c r="KPR384" s="66"/>
      <c r="KPS384" s="66"/>
      <c r="KPT384" s="66"/>
      <c r="KPU384" s="66"/>
      <c r="KPV384" s="66"/>
      <c r="KPW384" s="66"/>
      <c r="KPX384" s="66"/>
      <c r="KPY384" s="66"/>
      <c r="KPZ384" s="66"/>
      <c r="KQA384" s="66"/>
      <c r="KQB384" s="66"/>
      <c r="KQC384" s="66"/>
      <c r="KQD384" s="66"/>
      <c r="KQE384" s="66"/>
      <c r="KQF384" s="66"/>
      <c r="KQG384" s="66"/>
      <c r="KQH384" s="66"/>
      <c r="KQI384" s="66"/>
      <c r="KQJ384" s="66"/>
      <c r="KQK384" s="66"/>
      <c r="KQL384" s="66"/>
      <c r="KQM384" s="66"/>
      <c r="KQN384" s="66"/>
      <c r="KQO384" s="66"/>
      <c r="KQP384" s="66"/>
      <c r="KQQ384" s="66"/>
      <c r="KQR384" s="66"/>
      <c r="KQS384" s="66"/>
      <c r="KQT384" s="66"/>
      <c r="KQU384" s="66"/>
      <c r="KQV384" s="66"/>
      <c r="KQW384" s="66"/>
      <c r="KQX384" s="66"/>
      <c r="KQY384" s="66"/>
      <c r="KQZ384" s="66"/>
      <c r="KRA384" s="66"/>
      <c r="KRB384" s="66"/>
      <c r="KRC384" s="66"/>
      <c r="KRD384" s="66"/>
      <c r="KRE384" s="66"/>
      <c r="KRF384" s="66"/>
      <c r="KRG384" s="66"/>
      <c r="KRH384" s="66"/>
      <c r="KRI384" s="66"/>
      <c r="KRJ384" s="66"/>
      <c r="KRK384" s="66"/>
      <c r="KRL384" s="66"/>
      <c r="KRM384" s="66"/>
      <c r="KRN384" s="66"/>
      <c r="KRO384" s="66"/>
      <c r="KRP384" s="66"/>
      <c r="KRQ384" s="66"/>
      <c r="KRR384" s="66"/>
      <c r="KRS384" s="66"/>
      <c r="KRT384" s="66"/>
      <c r="KRU384" s="66"/>
      <c r="KRV384" s="66"/>
      <c r="KRW384" s="66"/>
      <c r="KRX384" s="66"/>
      <c r="KRY384" s="66"/>
      <c r="KRZ384" s="66"/>
      <c r="KSA384" s="66"/>
      <c r="KSB384" s="66"/>
      <c r="KSC384" s="66"/>
      <c r="KSD384" s="66"/>
      <c r="KSE384" s="66"/>
      <c r="KSF384" s="66"/>
      <c r="KSG384" s="66"/>
      <c r="KSH384" s="66"/>
      <c r="KSI384" s="66"/>
      <c r="KSJ384" s="66"/>
      <c r="KSK384" s="66"/>
      <c r="KSL384" s="66"/>
      <c r="KSM384" s="66"/>
      <c r="KSN384" s="66"/>
      <c r="KSO384" s="66"/>
      <c r="KSP384" s="66"/>
      <c r="KSQ384" s="66"/>
      <c r="KSR384" s="66"/>
      <c r="KSS384" s="66"/>
      <c r="KST384" s="66"/>
      <c r="KSU384" s="66"/>
      <c r="KSV384" s="66"/>
      <c r="KSW384" s="66"/>
      <c r="KSX384" s="66"/>
      <c r="KSY384" s="66"/>
      <c r="KSZ384" s="66"/>
      <c r="KTA384" s="66"/>
      <c r="KTB384" s="66"/>
      <c r="KTC384" s="66"/>
      <c r="KTD384" s="66"/>
      <c r="KTE384" s="66"/>
      <c r="KTF384" s="66"/>
      <c r="KTG384" s="66"/>
      <c r="KTH384" s="66"/>
      <c r="KTI384" s="66"/>
      <c r="KTJ384" s="66"/>
      <c r="KTK384" s="66"/>
      <c r="KTL384" s="66"/>
      <c r="KTM384" s="66"/>
      <c r="KTN384" s="66"/>
      <c r="KTO384" s="66"/>
      <c r="KTP384" s="66"/>
      <c r="KTQ384" s="66"/>
      <c r="KTR384" s="66"/>
      <c r="KTS384" s="66"/>
      <c r="KTT384" s="66"/>
      <c r="KTU384" s="66"/>
      <c r="KTV384" s="66"/>
      <c r="KTW384" s="66"/>
      <c r="KTX384" s="66"/>
      <c r="KTY384" s="66"/>
      <c r="KTZ384" s="66"/>
      <c r="KUA384" s="66"/>
      <c r="KUB384" s="66"/>
      <c r="KUC384" s="66"/>
      <c r="KUD384" s="66"/>
      <c r="KUE384" s="66"/>
      <c r="KUF384" s="66"/>
      <c r="KUG384" s="66"/>
      <c r="KUH384" s="66"/>
      <c r="KUI384" s="66"/>
      <c r="KUJ384" s="66"/>
      <c r="KUK384" s="66"/>
      <c r="KUL384" s="66"/>
      <c r="KUM384" s="66"/>
      <c r="KUN384" s="66"/>
      <c r="KUO384" s="66"/>
      <c r="KUP384" s="66"/>
      <c r="KUQ384" s="66"/>
      <c r="KUR384" s="66"/>
      <c r="KUS384" s="66"/>
      <c r="KUT384" s="66"/>
      <c r="KUU384" s="66"/>
      <c r="KUV384" s="66"/>
      <c r="KUW384" s="66"/>
      <c r="KUX384" s="66"/>
      <c r="KUY384" s="66"/>
      <c r="KUZ384" s="66"/>
      <c r="KVA384" s="66"/>
      <c r="KVB384" s="66"/>
      <c r="KVC384" s="66"/>
      <c r="KVD384" s="66"/>
      <c r="KVE384" s="66"/>
      <c r="KVF384" s="66"/>
      <c r="KVG384" s="66"/>
      <c r="KVH384" s="66"/>
      <c r="KVI384" s="66"/>
      <c r="KVJ384" s="66"/>
      <c r="KVK384" s="66"/>
      <c r="KVL384" s="66"/>
      <c r="KVM384" s="66"/>
      <c r="KVN384" s="66"/>
      <c r="KVO384" s="66"/>
      <c r="KVP384" s="66"/>
      <c r="KVQ384" s="66"/>
      <c r="KVR384" s="66"/>
      <c r="KVS384" s="66"/>
      <c r="KVT384" s="66"/>
      <c r="KVU384" s="66"/>
      <c r="KVV384" s="66"/>
      <c r="KVW384" s="66"/>
      <c r="KVX384" s="66"/>
      <c r="KVY384" s="66"/>
      <c r="KVZ384" s="66"/>
      <c r="KWA384" s="66"/>
      <c r="KWB384" s="66"/>
      <c r="KWC384" s="66"/>
      <c r="KWD384" s="66"/>
      <c r="KWE384" s="66"/>
      <c r="KWF384" s="66"/>
      <c r="KWG384" s="66"/>
      <c r="KWH384" s="66"/>
      <c r="KWI384" s="66"/>
      <c r="KWJ384" s="66"/>
      <c r="KWK384" s="66"/>
      <c r="KWL384" s="66"/>
      <c r="KWM384" s="66"/>
      <c r="KWN384" s="66"/>
      <c r="KWO384" s="66"/>
      <c r="KWP384" s="66"/>
      <c r="KWQ384" s="66"/>
      <c r="KWR384" s="66"/>
      <c r="KWS384" s="66"/>
      <c r="KWT384" s="66"/>
      <c r="KWU384" s="66"/>
      <c r="KWV384" s="66"/>
      <c r="KWW384" s="66"/>
      <c r="KWX384" s="66"/>
      <c r="KWY384" s="66"/>
      <c r="KWZ384" s="66"/>
      <c r="KXA384" s="66"/>
      <c r="KXB384" s="66"/>
      <c r="KXC384" s="66"/>
      <c r="KXD384" s="66"/>
      <c r="KXE384" s="66"/>
      <c r="KXF384" s="66"/>
      <c r="KXG384" s="66"/>
      <c r="KXH384" s="66"/>
      <c r="KXI384" s="66"/>
      <c r="KXJ384" s="66"/>
      <c r="KXK384" s="66"/>
      <c r="KXL384" s="66"/>
      <c r="KXM384" s="66"/>
      <c r="KXN384" s="66"/>
      <c r="KXO384" s="66"/>
      <c r="KXP384" s="66"/>
      <c r="KXQ384" s="66"/>
      <c r="KXR384" s="66"/>
      <c r="KXS384" s="66"/>
      <c r="KXT384" s="66"/>
      <c r="KXU384" s="66"/>
      <c r="KXV384" s="66"/>
      <c r="KXW384" s="66"/>
      <c r="KXX384" s="66"/>
      <c r="KXY384" s="66"/>
      <c r="KXZ384" s="66"/>
      <c r="KYA384" s="66"/>
      <c r="KYB384" s="66"/>
      <c r="KYC384" s="66"/>
      <c r="KYD384" s="66"/>
      <c r="KYE384" s="66"/>
      <c r="KYF384" s="66"/>
      <c r="KYG384" s="66"/>
      <c r="KYH384" s="66"/>
      <c r="KYI384" s="66"/>
      <c r="KYJ384" s="66"/>
      <c r="KYK384" s="66"/>
      <c r="KYL384" s="66"/>
      <c r="KYM384" s="66"/>
      <c r="KYN384" s="66"/>
      <c r="KYO384" s="66"/>
      <c r="KYP384" s="66"/>
      <c r="KYQ384" s="66"/>
      <c r="KYR384" s="66"/>
      <c r="KYS384" s="66"/>
      <c r="KYT384" s="66"/>
      <c r="KYU384" s="66"/>
      <c r="KYV384" s="66"/>
      <c r="KYW384" s="66"/>
      <c r="KYX384" s="66"/>
      <c r="KYY384" s="66"/>
      <c r="KYZ384" s="66"/>
      <c r="KZA384" s="66"/>
      <c r="KZB384" s="66"/>
      <c r="KZC384" s="66"/>
      <c r="KZD384" s="66"/>
      <c r="KZE384" s="66"/>
      <c r="KZF384" s="66"/>
      <c r="KZG384" s="66"/>
      <c r="KZH384" s="66"/>
      <c r="KZI384" s="66"/>
      <c r="KZJ384" s="66"/>
      <c r="KZK384" s="66"/>
      <c r="KZL384" s="66"/>
      <c r="KZM384" s="66"/>
      <c r="KZN384" s="66"/>
      <c r="KZO384" s="66"/>
      <c r="KZP384" s="66"/>
      <c r="KZQ384" s="66"/>
      <c r="KZR384" s="66"/>
      <c r="KZS384" s="66"/>
      <c r="KZT384" s="66"/>
      <c r="KZU384" s="66"/>
      <c r="KZV384" s="66"/>
      <c r="KZW384" s="66"/>
      <c r="KZX384" s="66"/>
      <c r="KZY384" s="66"/>
      <c r="KZZ384" s="66"/>
      <c r="LAA384" s="66"/>
      <c r="LAB384" s="66"/>
      <c r="LAC384" s="66"/>
      <c r="LAD384" s="66"/>
      <c r="LAE384" s="66"/>
      <c r="LAF384" s="66"/>
      <c r="LAG384" s="66"/>
      <c r="LAH384" s="66"/>
      <c r="LAI384" s="66"/>
      <c r="LAJ384" s="66"/>
      <c r="LAK384" s="66"/>
      <c r="LAL384" s="66"/>
      <c r="LAM384" s="66"/>
      <c r="LAN384" s="66"/>
      <c r="LAO384" s="66"/>
      <c r="LAP384" s="66"/>
      <c r="LAQ384" s="66"/>
      <c r="LAR384" s="66"/>
      <c r="LAS384" s="66"/>
      <c r="LAT384" s="66"/>
      <c r="LAU384" s="66"/>
      <c r="LAV384" s="66"/>
      <c r="LAW384" s="66"/>
      <c r="LAX384" s="66"/>
      <c r="LAY384" s="66"/>
      <c r="LAZ384" s="66"/>
      <c r="LBA384" s="66"/>
      <c r="LBB384" s="66"/>
      <c r="LBC384" s="66"/>
      <c r="LBD384" s="66"/>
      <c r="LBE384" s="66"/>
      <c r="LBF384" s="66"/>
      <c r="LBG384" s="66"/>
      <c r="LBH384" s="66"/>
      <c r="LBI384" s="66"/>
      <c r="LBJ384" s="66"/>
      <c r="LBK384" s="66"/>
      <c r="LBL384" s="66"/>
      <c r="LBM384" s="66"/>
      <c r="LBN384" s="66"/>
      <c r="LBO384" s="66"/>
      <c r="LBP384" s="66"/>
      <c r="LBQ384" s="66"/>
      <c r="LBR384" s="66"/>
      <c r="LBS384" s="66"/>
      <c r="LBT384" s="66"/>
      <c r="LBU384" s="66"/>
      <c r="LBV384" s="66"/>
      <c r="LBW384" s="66"/>
      <c r="LBX384" s="66"/>
      <c r="LBY384" s="66"/>
      <c r="LBZ384" s="66"/>
      <c r="LCA384" s="66"/>
      <c r="LCB384" s="66"/>
      <c r="LCC384" s="66"/>
      <c r="LCD384" s="66"/>
      <c r="LCE384" s="66"/>
      <c r="LCF384" s="66"/>
      <c r="LCG384" s="66"/>
      <c r="LCH384" s="66"/>
      <c r="LCI384" s="66"/>
      <c r="LCJ384" s="66"/>
      <c r="LCK384" s="66"/>
      <c r="LCL384" s="66"/>
      <c r="LCM384" s="66"/>
      <c r="LCN384" s="66"/>
      <c r="LCO384" s="66"/>
      <c r="LCP384" s="66"/>
      <c r="LCQ384" s="66"/>
      <c r="LCR384" s="66"/>
      <c r="LCS384" s="66"/>
      <c r="LCT384" s="66"/>
      <c r="LCU384" s="66"/>
      <c r="LCV384" s="66"/>
      <c r="LCW384" s="66"/>
      <c r="LCX384" s="66"/>
      <c r="LCY384" s="66"/>
      <c r="LCZ384" s="66"/>
      <c r="LDA384" s="66"/>
      <c r="LDB384" s="66"/>
      <c r="LDC384" s="66"/>
      <c r="LDD384" s="66"/>
      <c r="LDE384" s="66"/>
      <c r="LDF384" s="66"/>
      <c r="LDG384" s="66"/>
      <c r="LDH384" s="66"/>
      <c r="LDI384" s="66"/>
      <c r="LDJ384" s="66"/>
      <c r="LDK384" s="66"/>
      <c r="LDL384" s="66"/>
      <c r="LDM384" s="66"/>
      <c r="LDN384" s="66"/>
      <c r="LDO384" s="66"/>
      <c r="LDP384" s="66"/>
      <c r="LDQ384" s="66"/>
      <c r="LDR384" s="66"/>
      <c r="LDS384" s="66"/>
      <c r="LDT384" s="66"/>
      <c r="LDU384" s="66"/>
      <c r="LDV384" s="66"/>
      <c r="LDW384" s="66"/>
      <c r="LDX384" s="66"/>
      <c r="LDY384" s="66"/>
      <c r="LDZ384" s="66"/>
      <c r="LEA384" s="66"/>
      <c r="LEB384" s="66"/>
      <c r="LEC384" s="66"/>
      <c r="LED384" s="66"/>
      <c r="LEE384" s="66"/>
      <c r="LEF384" s="66"/>
      <c r="LEG384" s="66"/>
      <c r="LEH384" s="66"/>
      <c r="LEI384" s="66"/>
      <c r="LEJ384" s="66"/>
      <c r="LEK384" s="66"/>
      <c r="LEL384" s="66"/>
      <c r="LEM384" s="66"/>
      <c r="LEN384" s="66"/>
      <c r="LEO384" s="66"/>
      <c r="LEP384" s="66"/>
      <c r="LEQ384" s="66"/>
      <c r="LER384" s="66"/>
      <c r="LES384" s="66"/>
      <c r="LET384" s="66"/>
      <c r="LEU384" s="66"/>
      <c r="LEV384" s="66"/>
      <c r="LEW384" s="66"/>
      <c r="LEX384" s="66"/>
      <c r="LEY384" s="66"/>
      <c r="LEZ384" s="66"/>
      <c r="LFA384" s="66"/>
      <c r="LFB384" s="66"/>
      <c r="LFC384" s="66"/>
      <c r="LFD384" s="66"/>
      <c r="LFE384" s="66"/>
      <c r="LFF384" s="66"/>
      <c r="LFG384" s="66"/>
      <c r="LFH384" s="66"/>
      <c r="LFI384" s="66"/>
      <c r="LFJ384" s="66"/>
      <c r="LFK384" s="66"/>
      <c r="LFL384" s="66"/>
      <c r="LFM384" s="66"/>
      <c r="LFN384" s="66"/>
      <c r="LFO384" s="66"/>
      <c r="LFP384" s="66"/>
      <c r="LFQ384" s="66"/>
      <c r="LFR384" s="66"/>
      <c r="LFS384" s="66"/>
      <c r="LFT384" s="66"/>
      <c r="LFU384" s="66"/>
      <c r="LFV384" s="66"/>
      <c r="LFW384" s="66"/>
      <c r="LFX384" s="66"/>
      <c r="LFY384" s="66"/>
      <c r="LFZ384" s="66"/>
      <c r="LGA384" s="66"/>
      <c r="LGB384" s="66"/>
      <c r="LGC384" s="66"/>
      <c r="LGD384" s="66"/>
      <c r="LGE384" s="66"/>
      <c r="LGF384" s="66"/>
      <c r="LGG384" s="66"/>
      <c r="LGH384" s="66"/>
      <c r="LGI384" s="66"/>
      <c r="LGJ384" s="66"/>
      <c r="LGK384" s="66"/>
      <c r="LGL384" s="66"/>
      <c r="LGM384" s="66"/>
      <c r="LGN384" s="66"/>
      <c r="LGO384" s="66"/>
      <c r="LGP384" s="66"/>
      <c r="LGQ384" s="66"/>
      <c r="LGR384" s="66"/>
      <c r="LGS384" s="66"/>
      <c r="LGT384" s="66"/>
      <c r="LGU384" s="66"/>
      <c r="LGV384" s="66"/>
      <c r="LGW384" s="66"/>
      <c r="LGX384" s="66"/>
      <c r="LGY384" s="66"/>
      <c r="LGZ384" s="66"/>
      <c r="LHA384" s="66"/>
      <c r="LHB384" s="66"/>
      <c r="LHC384" s="66"/>
      <c r="LHD384" s="66"/>
      <c r="LHE384" s="66"/>
      <c r="LHF384" s="66"/>
      <c r="LHG384" s="66"/>
      <c r="LHH384" s="66"/>
      <c r="LHI384" s="66"/>
      <c r="LHJ384" s="66"/>
      <c r="LHK384" s="66"/>
      <c r="LHL384" s="66"/>
      <c r="LHM384" s="66"/>
      <c r="LHN384" s="66"/>
      <c r="LHO384" s="66"/>
      <c r="LHP384" s="66"/>
      <c r="LHQ384" s="66"/>
      <c r="LHR384" s="66"/>
      <c r="LHS384" s="66"/>
      <c r="LHT384" s="66"/>
      <c r="LHU384" s="66"/>
      <c r="LHV384" s="66"/>
      <c r="LHW384" s="66"/>
      <c r="LHX384" s="66"/>
      <c r="LHY384" s="66"/>
      <c r="LHZ384" s="66"/>
      <c r="LIA384" s="66"/>
      <c r="LIB384" s="66"/>
      <c r="LIC384" s="66"/>
      <c r="LID384" s="66"/>
      <c r="LIE384" s="66"/>
      <c r="LIF384" s="66"/>
      <c r="LIG384" s="66"/>
      <c r="LIH384" s="66"/>
      <c r="LII384" s="66"/>
      <c r="LIJ384" s="66"/>
      <c r="LIK384" s="66"/>
      <c r="LIL384" s="66"/>
      <c r="LIM384" s="66"/>
      <c r="LIN384" s="66"/>
      <c r="LIO384" s="66"/>
      <c r="LIP384" s="66"/>
      <c r="LIQ384" s="66"/>
      <c r="LIR384" s="66"/>
      <c r="LIS384" s="66"/>
      <c r="LIT384" s="66"/>
      <c r="LIU384" s="66"/>
      <c r="LIV384" s="66"/>
      <c r="LIW384" s="66"/>
      <c r="LIX384" s="66"/>
      <c r="LIY384" s="66"/>
      <c r="LIZ384" s="66"/>
      <c r="LJA384" s="66"/>
      <c r="LJB384" s="66"/>
      <c r="LJC384" s="66"/>
      <c r="LJD384" s="66"/>
      <c r="LJE384" s="66"/>
      <c r="LJF384" s="66"/>
      <c r="LJG384" s="66"/>
      <c r="LJH384" s="66"/>
      <c r="LJI384" s="66"/>
      <c r="LJJ384" s="66"/>
      <c r="LJK384" s="66"/>
      <c r="LJL384" s="66"/>
      <c r="LJM384" s="66"/>
      <c r="LJN384" s="66"/>
      <c r="LJO384" s="66"/>
      <c r="LJP384" s="66"/>
      <c r="LJQ384" s="66"/>
      <c r="LJR384" s="66"/>
      <c r="LJS384" s="66"/>
      <c r="LJT384" s="66"/>
      <c r="LJU384" s="66"/>
      <c r="LJV384" s="66"/>
      <c r="LJW384" s="66"/>
      <c r="LJX384" s="66"/>
      <c r="LJY384" s="66"/>
      <c r="LJZ384" s="66"/>
      <c r="LKA384" s="66"/>
      <c r="LKB384" s="66"/>
      <c r="LKC384" s="66"/>
      <c r="LKD384" s="66"/>
      <c r="LKE384" s="66"/>
      <c r="LKF384" s="66"/>
      <c r="LKG384" s="66"/>
      <c r="LKH384" s="66"/>
      <c r="LKI384" s="66"/>
      <c r="LKJ384" s="66"/>
      <c r="LKK384" s="66"/>
      <c r="LKL384" s="66"/>
      <c r="LKM384" s="66"/>
      <c r="LKN384" s="66"/>
      <c r="LKO384" s="66"/>
      <c r="LKP384" s="66"/>
      <c r="LKQ384" s="66"/>
      <c r="LKR384" s="66"/>
      <c r="LKS384" s="66"/>
      <c r="LKT384" s="66"/>
      <c r="LKU384" s="66"/>
      <c r="LKV384" s="66"/>
      <c r="LKW384" s="66"/>
      <c r="LKX384" s="66"/>
      <c r="LKY384" s="66"/>
      <c r="LKZ384" s="66"/>
      <c r="LLA384" s="66"/>
      <c r="LLB384" s="66"/>
      <c r="LLC384" s="66"/>
      <c r="LLD384" s="66"/>
      <c r="LLE384" s="66"/>
      <c r="LLF384" s="66"/>
      <c r="LLG384" s="66"/>
      <c r="LLH384" s="66"/>
      <c r="LLI384" s="66"/>
      <c r="LLJ384" s="66"/>
      <c r="LLK384" s="66"/>
      <c r="LLL384" s="66"/>
      <c r="LLM384" s="66"/>
      <c r="LLN384" s="66"/>
      <c r="LLO384" s="66"/>
      <c r="LLP384" s="66"/>
      <c r="LLQ384" s="66"/>
      <c r="LLR384" s="66"/>
      <c r="LLS384" s="66"/>
      <c r="LLT384" s="66"/>
      <c r="LLU384" s="66"/>
      <c r="LLV384" s="66"/>
      <c r="LLW384" s="66"/>
      <c r="LLX384" s="66"/>
      <c r="LLY384" s="66"/>
      <c r="LLZ384" s="66"/>
      <c r="LMA384" s="66"/>
      <c r="LMB384" s="66"/>
      <c r="LMC384" s="66"/>
      <c r="LMD384" s="66"/>
      <c r="LME384" s="66"/>
      <c r="LMF384" s="66"/>
      <c r="LMG384" s="66"/>
      <c r="LMH384" s="66"/>
      <c r="LMI384" s="66"/>
      <c r="LMJ384" s="66"/>
      <c r="LMK384" s="66"/>
      <c r="LML384" s="66"/>
      <c r="LMM384" s="66"/>
      <c r="LMN384" s="66"/>
      <c r="LMO384" s="66"/>
      <c r="LMP384" s="66"/>
      <c r="LMQ384" s="66"/>
      <c r="LMR384" s="66"/>
      <c r="LMS384" s="66"/>
      <c r="LMT384" s="66"/>
      <c r="LMU384" s="66"/>
      <c r="LMV384" s="66"/>
      <c r="LMW384" s="66"/>
      <c r="LMX384" s="66"/>
      <c r="LMY384" s="66"/>
      <c r="LMZ384" s="66"/>
      <c r="LNA384" s="66"/>
      <c r="LNB384" s="66"/>
      <c r="LNC384" s="66"/>
      <c r="LND384" s="66"/>
      <c r="LNE384" s="66"/>
      <c r="LNF384" s="66"/>
      <c r="LNG384" s="66"/>
      <c r="LNH384" s="66"/>
      <c r="LNI384" s="66"/>
      <c r="LNJ384" s="66"/>
      <c r="LNK384" s="66"/>
      <c r="LNL384" s="66"/>
      <c r="LNM384" s="66"/>
      <c r="LNN384" s="66"/>
      <c r="LNO384" s="66"/>
      <c r="LNP384" s="66"/>
      <c r="LNQ384" s="66"/>
      <c r="LNR384" s="66"/>
      <c r="LNS384" s="66"/>
      <c r="LNT384" s="66"/>
      <c r="LNU384" s="66"/>
      <c r="LNV384" s="66"/>
      <c r="LNW384" s="66"/>
      <c r="LNX384" s="66"/>
      <c r="LNY384" s="66"/>
      <c r="LNZ384" s="66"/>
      <c r="LOA384" s="66"/>
      <c r="LOB384" s="66"/>
      <c r="LOC384" s="66"/>
      <c r="LOD384" s="66"/>
      <c r="LOE384" s="66"/>
      <c r="LOF384" s="66"/>
      <c r="LOG384" s="66"/>
      <c r="LOH384" s="66"/>
      <c r="LOI384" s="66"/>
      <c r="LOJ384" s="66"/>
      <c r="LOK384" s="66"/>
      <c r="LOL384" s="66"/>
      <c r="LOM384" s="66"/>
      <c r="LON384" s="66"/>
      <c r="LOO384" s="66"/>
      <c r="LOP384" s="66"/>
      <c r="LOQ384" s="66"/>
      <c r="LOR384" s="66"/>
      <c r="LOS384" s="66"/>
      <c r="LOT384" s="66"/>
      <c r="LOU384" s="66"/>
      <c r="LOV384" s="66"/>
      <c r="LOW384" s="66"/>
      <c r="LOX384" s="66"/>
      <c r="LOY384" s="66"/>
      <c r="LOZ384" s="66"/>
      <c r="LPA384" s="66"/>
      <c r="LPB384" s="66"/>
      <c r="LPC384" s="66"/>
      <c r="LPD384" s="66"/>
      <c r="LPE384" s="66"/>
      <c r="LPF384" s="66"/>
      <c r="LPG384" s="66"/>
      <c r="LPH384" s="66"/>
      <c r="LPI384" s="66"/>
      <c r="LPJ384" s="66"/>
      <c r="LPK384" s="66"/>
      <c r="LPL384" s="66"/>
      <c r="LPM384" s="66"/>
      <c r="LPN384" s="66"/>
      <c r="LPO384" s="66"/>
      <c r="LPP384" s="66"/>
      <c r="LPQ384" s="66"/>
      <c r="LPR384" s="66"/>
      <c r="LPS384" s="66"/>
      <c r="LPT384" s="66"/>
      <c r="LPU384" s="66"/>
      <c r="LPV384" s="66"/>
      <c r="LPW384" s="66"/>
      <c r="LPX384" s="66"/>
      <c r="LPY384" s="66"/>
      <c r="LPZ384" s="66"/>
      <c r="LQA384" s="66"/>
      <c r="LQB384" s="66"/>
      <c r="LQC384" s="66"/>
      <c r="LQD384" s="66"/>
      <c r="LQE384" s="66"/>
      <c r="LQF384" s="66"/>
      <c r="LQG384" s="66"/>
      <c r="LQH384" s="66"/>
      <c r="LQI384" s="66"/>
      <c r="LQJ384" s="66"/>
      <c r="LQK384" s="66"/>
      <c r="LQL384" s="66"/>
      <c r="LQM384" s="66"/>
      <c r="LQN384" s="66"/>
      <c r="LQO384" s="66"/>
      <c r="LQP384" s="66"/>
      <c r="LQQ384" s="66"/>
      <c r="LQR384" s="66"/>
      <c r="LQS384" s="66"/>
      <c r="LQT384" s="66"/>
      <c r="LQU384" s="66"/>
      <c r="LQV384" s="66"/>
      <c r="LQW384" s="66"/>
      <c r="LQX384" s="66"/>
      <c r="LQY384" s="66"/>
      <c r="LQZ384" s="66"/>
      <c r="LRA384" s="66"/>
      <c r="LRB384" s="66"/>
      <c r="LRC384" s="66"/>
      <c r="LRD384" s="66"/>
      <c r="LRE384" s="66"/>
      <c r="LRF384" s="66"/>
      <c r="LRG384" s="66"/>
      <c r="LRH384" s="66"/>
      <c r="LRI384" s="66"/>
      <c r="LRJ384" s="66"/>
      <c r="LRK384" s="66"/>
      <c r="LRL384" s="66"/>
      <c r="LRM384" s="66"/>
      <c r="LRN384" s="66"/>
      <c r="LRO384" s="66"/>
      <c r="LRP384" s="66"/>
      <c r="LRQ384" s="66"/>
      <c r="LRR384" s="66"/>
      <c r="LRS384" s="66"/>
      <c r="LRT384" s="66"/>
      <c r="LRU384" s="66"/>
      <c r="LRV384" s="66"/>
      <c r="LRW384" s="66"/>
      <c r="LRX384" s="66"/>
      <c r="LRY384" s="66"/>
      <c r="LRZ384" s="66"/>
      <c r="LSA384" s="66"/>
      <c r="LSB384" s="66"/>
      <c r="LSC384" s="66"/>
      <c r="LSD384" s="66"/>
      <c r="LSE384" s="66"/>
      <c r="LSF384" s="66"/>
      <c r="LSG384" s="66"/>
      <c r="LSH384" s="66"/>
      <c r="LSI384" s="66"/>
      <c r="LSJ384" s="66"/>
      <c r="LSK384" s="66"/>
      <c r="LSL384" s="66"/>
      <c r="LSM384" s="66"/>
      <c r="LSN384" s="66"/>
      <c r="LSO384" s="66"/>
      <c r="LSP384" s="66"/>
      <c r="LSQ384" s="66"/>
      <c r="LSR384" s="66"/>
      <c r="LSS384" s="66"/>
      <c r="LST384" s="66"/>
      <c r="LSU384" s="66"/>
      <c r="LSV384" s="66"/>
      <c r="LSW384" s="66"/>
      <c r="LSX384" s="66"/>
      <c r="LSY384" s="66"/>
      <c r="LSZ384" s="66"/>
      <c r="LTA384" s="66"/>
      <c r="LTB384" s="66"/>
      <c r="LTC384" s="66"/>
      <c r="LTD384" s="66"/>
      <c r="LTE384" s="66"/>
      <c r="LTF384" s="66"/>
      <c r="LTG384" s="66"/>
      <c r="LTH384" s="66"/>
      <c r="LTI384" s="66"/>
      <c r="LTJ384" s="66"/>
      <c r="LTK384" s="66"/>
      <c r="LTL384" s="66"/>
      <c r="LTM384" s="66"/>
      <c r="LTN384" s="66"/>
      <c r="LTO384" s="66"/>
      <c r="LTP384" s="66"/>
      <c r="LTQ384" s="66"/>
      <c r="LTR384" s="66"/>
      <c r="LTS384" s="66"/>
      <c r="LTT384" s="66"/>
      <c r="LTU384" s="66"/>
      <c r="LTV384" s="66"/>
      <c r="LTW384" s="66"/>
      <c r="LTX384" s="66"/>
      <c r="LTY384" s="66"/>
      <c r="LTZ384" s="66"/>
      <c r="LUA384" s="66"/>
      <c r="LUB384" s="66"/>
      <c r="LUC384" s="66"/>
      <c r="LUD384" s="66"/>
      <c r="LUE384" s="66"/>
      <c r="LUF384" s="66"/>
      <c r="LUG384" s="66"/>
      <c r="LUH384" s="66"/>
      <c r="LUI384" s="66"/>
      <c r="LUJ384" s="66"/>
      <c r="LUK384" s="66"/>
      <c r="LUL384" s="66"/>
      <c r="LUM384" s="66"/>
      <c r="LUN384" s="66"/>
      <c r="LUO384" s="66"/>
      <c r="LUP384" s="66"/>
      <c r="LUQ384" s="66"/>
      <c r="LUR384" s="66"/>
      <c r="LUS384" s="66"/>
      <c r="LUT384" s="66"/>
      <c r="LUU384" s="66"/>
      <c r="LUV384" s="66"/>
      <c r="LUW384" s="66"/>
      <c r="LUX384" s="66"/>
      <c r="LUY384" s="66"/>
      <c r="LUZ384" s="66"/>
      <c r="LVA384" s="66"/>
      <c r="LVB384" s="66"/>
      <c r="LVC384" s="66"/>
      <c r="LVD384" s="66"/>
      <c r="LVE384" s="66"/>
      <c r="LVF384" s="66"/>
      <c r="LVG384" s="66"/>
      <c r="LVH384" s="66"/>
      <c r="LVI384" s="66"/>
      <c r="LVJ384" s="66"/>
      <c r="LVK384" s="66"/>
      <c r="LVL384" s="66"/>
      <c r="LVM384" s="66"/>
      <c r="LVN384" s="66"/>
      <c r="LVO384" s="66"/>
      <c r="LVP384" s="66"/>
      <c r="LVQ384" s="66"/>
      <c r="LVR384" s="66"/>
      <c r="LVS384" s="66"/>
      <c r="LVT384" s="66"/>
      <c r="LVU384" s="66"/>
      <c r="LVV384" s="66"/>
      <c r="LVW384" s="66"/>
      <c r="LVX384" s="66"/>
      <c r="LVY384" s="66"/>
      <c r="LVZ384" s="66"/>
      <c r="LWA384" s="66"/>
      <c r="LWB384" s="66"/>
      <c r="LWC384" s="66"/>
      <c r="LWD384" s="66"/>
      <c r="LWE384" s="66"/>
      <c r="LWF384" s="66"/>
      <c r="LWG384" s="66"/>
      <c r="LWH384" s="66"/>
      <c r="LWI384" s="66"/>
      <c r="LWJ384" s="66"/>
      <c r="LWK384" s="66"/>
      <c r="LWL384" s="66"/>
      <c r="LWM384" s="66"/>
      <c r="LWN384" s="66"/>
      <c r="LWO384" s="66"/>
      <c r="LWP384" s="66"/>
      <c r="LWQ384" s="66"/>
      <c r="LWR384" s="66"/>
      <c r="LWS384" s="66"/>
      <c r="LWT384" s="66"/>
      <c r="LWU384" s="66"/>
      <c r="LWV384" s="66"/>
      <c r="LWW384" s="66"/>
      <c r="LWX384" s="66"/>
      <c r="LWY384" s="66"/>
      <c r="LWZ384" s="66"/>
      <c r="LXA384" s="66"/>
      <c r="LXB384" s="66"/>
      <c r="LXC384" s="66"/>
      <c r="LXD384" s="66"/>
      <c r="LXE384" s="66"/>
      <c r="LXF384" s="66"/>
      <c r="LXG384" s="66"/>
      <c r="LXH384" s="66"/>
      <c r="LXI384" s="66"/>
      <c r="LXJ384" s="66"/>
      <c r="LXK384" s="66"/>
      <c r="LXL384" s="66"/>
      <c r="LXM384" s="66"/>
      <c r="LXN384" s="66"/>
      <c r="LXO384" s="66"/>
      <c r="LXP384" s="66"/>
      <c r="LXQ384" s="66"/>
      <c r="LXR384" s="66"/>
      <c r="LXS384" s="66"/>
      <c r="LXT384" s="66"/>
      <c r="LXU384" s="66"/>
      <c r="LXV384" s="66"/>
      <c r="LXW384" s="66"/>
      <c r="LXX384" s="66"/>
      <c r="LXY384" s="66"/>
      <c r="LXZ384" s="66"/>
      <c r="LYA384" s="66"/>
      <c r="LYB384" s="66"/>
      <c r="LYC384" s="66"/>
      <c r="LYD384" s="66"/>
      <c r="LYE384" s="66"/>
      <c r="LYF384" s="66"/>
      <c r="LYG384" s="66"/>
      <c r="LYH384" s="66"/>
      <c r="LYI384" s="66"/>
      <c r="LYJ384" s="66"/>
      <c r="LYK384" s="66"/>
      <c r="LYL384" s="66"/>
      <c r="LYM384" s="66"/>
      <c r="LYN384" s="66"/>
      <c r="LYO384" s="66"/>
      <c r="LYP384" s="66"/>
      <c r="LYQ384" s="66"/>
      <c r="LYR384" s="66"/>
      <c r="LYS384" s="66"/>
      <c r="LYT384" s="66"/>
      <c r="LYU384" s="66"/>
      <c r="LYV384" s="66"/>
      <c r="LYW384" s="66"/>
      <c r="LYX384" s="66"/>
      <c r="LYY384" s="66"/>
      <c r="LYZ384" s="66"/>
      <c r="LZA384" s="66"/>
      <c r="LZB384" s="66"/>
      <c r="LZC384" s="66"/>
      <c r="LZD384" s="66"/>
      <c r="LZE384" s="66"/>
      <c r="LZF384" s="66"/>
      <c r="LZG384" s="66"/>
      <c r="LZH384" s="66"/>
      <c r="LZI384" s="66"/>
      <c r="LZJ384" s="66"/>
      <c r="LZK384" s="66"/>
      <c r="LZL384" s="66"/>
      <c r="LZM384" s="66"/>
      <c r="LZN384" s="66"/>
      <c r="LZO384" s="66"/>
      <c r="LZP384" s="66"/>
      <c r="LZQ384" s="66"/>
      <c r="LZR384" s="66"/>
      <c r="LZS384" s="66"/>
      <c r="LZT384" s="66"/>
      <c r="LZU384" s="66"/>
      <c r="LZV384" s="66"/>
      <c r="LZW384" s="66"/>
      <c r="LZX384" s="66"/>
      <c r="LZY384" s="66"/>
      <c r="LZZ384" s="66"/>
      <c r="MAA384" s="66"/>
      <c r="MAB384" s="66"/>
      <c r="MAC384" s="66"/>
      <c r="MAD384" s="66"/>
      <c r="MAE384" s="66"/>
      <c r="MAF384" s="66"/>
      <c r="MAG384" s="66"/>
      <c r="MAH384" s="66"/>
      <c r="MAI384" s="66"/>
      <c r="MAJ384" s="66"/>
      <c r="MAK384" s="66"/>
      <c r="MAL384" s="66"/>
      <c r="MAM384" s="66"/>
      <c r="MAN384" s="66"/>
      <c r="MAO384" s="66"/>
      <c r="MAP384" s="66"/>
      <c r="MAQ384" s="66"/>
      <c r="MAR384" s="66"/>
      <c r="MAS384" s="66"/>
      <c r="MAT384" s="66"/>
      <c r="MAU384" s="66"/>
      <c r="MAV384" s="66"/>
      <c r="MAW384" s="66"/>
      <c r="MAX384" s="66"/>
      <c r="MAY384" s="66"/>
      <c r="MAZ384" s="66"/>
      <c r="MBA384" s="66"/>
      <c r="MBB384" s="66"/>
      <c r="MBC384" s="66"/>
      <c r="MBD384" s="66"/>
      <c r="MBE384" s="66"/>
      <c r="MBF384" s="66"/>
      <c r="MBG384" s="66"/>
      <c r="MBH384" s="66"/>
      <c r="MBI384" s="66"/>
      <c r="MBJ384" s="66"/>
      <c r="MBK384" s="66"/>
      <c r="MBL384" s="66"/>
      <c r="MBM384" s="66"/>
      <c r="MBN384" s="66"/>
      <c r="MBO384" s="66"/>
      <c r="MBP384" s="66"/>
      <c r="MBQ384" s="66"/>
      <c r="MBR384" s="66"/>
      <c r="MBS384" s="66"/>
      <c r="MBT384" s="66"/>
      <c r="MBU384" s="66"/>
      <c r="MBV384" s="66"/>
      <c r="MBW384" s="66"/>
      <c r="MBX384" s="66"/>
      <c r="MBY384" s="66"/>
      <c r="MBZ384" s="66"/>
      <c r="MCA384" s="66"/>
      <c r="MCB384" s="66"/>
      <c r="MCC384" s="66"/>
      <c r="MCD384" s="66"/>
      <c r="MCE384" s="66"/>
      <c r="MCF384" s="66"/>
      <c r="MCG384" s="66"/>
      <c r="MCH384" s="66"/>
      <c r="MCI384" s="66"/>
      <c r="MCJ384" s="66"/>
      <c r="MCK384" s="66"/>
      <c r="MCL384" s="66"/>
      <c r="MCM384" s="66"/>
      <c r="MCN384" s="66"/>
      <c r="MCO384" s="66"/>
      <c r="MCP384" s="66"/>
      <c r="MCQ384" s="66"/>
      <c r="MCR384" s="66"/>
      <c r="MCS384" s="66"/>
      <c r="MCT384" s="66"/>
      <c r="MCU384" s="66"/>
      <c r="MCV384" s="66"/>
      <c r="MCW384" s="66"/>
      <c r="MCX384" s="66"/>
      <c r="MCY384" s="66"/>
      <c r="MCZ384" s="66"/>
      <c r="MDA384" s="66"/>
      <c r="MDB384" s="66"/>
      <c r="MDC384" s="66"/>
      <c r="MDD384" s="66"/>
      <c r="MDE384" s="66"/>
      <c r="MDF384" s="66"/>
      <c r="MDG384" s="66"/>
      <c r="MDH384" s="66"/>
      <c r="MDI384" s="66"/>
      <c r="MDJ384" s="66"/>
      <c r="MDK384" s="66"/>
      <c r="MDL384" s="66"/>
      <c r="MDM384" s="66"/>
      <c r="MDN384" s="66"/>
      <c r="MDO384" s="66"/>
      <c r="MDP384" s="66"/>
      <c r="MDQ384" s="66"/>
      <c r="MDR384" s="66"/>
      <c r="MDS384" s="66"/>
      <c r="MDT384" s="66"/>
      <c r="MDU384" s="66"/>
      <c r="MDV384" s="66"/>
      <c r="MDW384" s="66"/>
      <c r="MDX384" s="66"/>
      <c r="MDY384" s="66"/>
      <c r="MDZ384" s="66"/>
      <c r="MEA384" s="66"/>
      <c r="MEB384" s="66"/>
      <c r="MEC384" s="66"/>
      <c r="MED384" s="66"/>
      <c r="MEE384" s="66"/>
      <c r="MEF384" s="66"/>
      <c r="MEG384" s="66"/>
      <c r="MEH384" s="66"/>
      <c r="MEI384" s="66"/>
      <c r="MEJ384" s="66"/>
      <c r="MEK384" s="66"/>
      <c r="MEL384" s="66"/>
      <c r="MEM384" s="66"/>
      <c r="MEN384" s="66"/>
      <c r="MEO384" s="66"/>
      <c r="MEP384" s="66"/>
      <c r="MEQ384" s="66"/>
      <c r="MER384" s="66"/>
      <c r="MES384" s="66"/>
      <c r="MET384" s="66"/>
      <c r="MEU384" s="66"/>
      <c r="MEV384" s="66"/>
      <c r="MEW384" s="66"/>
      <c r="MEX384" s="66"/>
      <c r="MEY384" s="66"/>
      <c r="MEZ384" s="66"/>
      <c r="MFA384" s="66"/>
      <c r="MFB384" s="66"/>
      <c r="MFC384" s="66"/>
      <c r="MFD384" s="66"/>
      <c r="MFE384" s="66"/>
      <c r="MFF384" s="66"/>
      <c r="MFG384" s="66"/>
      <c r="MFH384" s="66"/>
      <c r="MFI384" s="66"/>
      <c r="MFJ384" s="66"/>
      <c r="MFK384" s="66"/>
      <c r="MFL384" s="66"/>
      <c r="MFM384" s="66"/>
      <c r="MFN384" s="66"/>
      <c r="MFO384" s="66"/>
      <c r="MFP384" s="66"/>
      <c r="MFQ384" s="66"/>
      <c r="MFR384" s="66"/>
      <c r="MFS384" s="66"/>
      <c r="MFT384" s="66"/>
      <c r="MFU384" s="66"/>
      <c r="MFV384" s="66"/>
      <c r="MFW384" s="66"/>
      <c r="MFX384" s="66"/>
      <c r="MFY384" s="66"/>
      <c r="MFZ384" s="66"/>
      <c r="MGA384" s="66"/>
      <c r="MGB384" s="66"/>
      <c r="MGC384" s="66"/>
      <c r="MGD384" s="66"/>
      <c r="MGE384" s="66"/>
      <c r="MGF384" s="66"/>
      <c r="MGG384" s="66"/>
      <c r="MGH384" s="66"/>
      <c r="MGI384" s="66"/>
      <c r="MGJ384" s="66"/>
      <c r="MGK384" s="66"/>
      <c r="MGL384" s="66"/>
      <c r="MGM384" s="66"/>
      <c r="MGN384" s="66"/>
      <c r="MGO384" s="66"/>
      <c r="MGP384" s="66"/>
      <c r="MGQ384" s="66"/>
      <c r="MGR384" s="66"/>
      <c r="MGS384" s="66"/>
      <c r="MGT384" s="66"/>
      <c r="MGU384" s="66"/>
      <c r="MGV384" s="66"/>
      <c r="MGW384" s="66"/>
      <c r="MGX384" s="66"/>
      <c r="MGY384" s="66"/>
      <c r="MGZ384" s="66"/>
      <c r="MHA384" s="66"/>
      <c r="MHB384" s="66"/>
      <c r="MHC384" s="66"/>
      <c r="MHD384" s="66"/>
      <c r="MHE384" s="66"/>
      <c r="MHF384" s="66"/>
      <c r="MHG384" s="66"/>
      <c r="MHH384" s="66"/>
      <c r="MHI384" s="66"/>
      <c r="MHJ384" s="66"/>
      <c r="MHK384" s="66"/>
      <c r="MHL384" s="66"/>
      <c r="MHM384" s="66"/>
      <c r="MHN384" s="66"/>
      <c r="MHO384" s="66"/>
      <c r="MHP384" s="66"/>
      <c r="MHQ384" s="66"/>
      <c r="MHR384" s="66"/>
      <c r="MHS384" s="66"/>
      <c r="MHT384" s="66"/>
      <c r="MHU384" s="66"/>
      <c r="MHV384" s="66"/>
      <c r="MHW384" s="66"/>
      <c r="MHX384" s="66"/>
      <c r="MHY384" s="66"/>
      <c r="MHZ384" s="66"/>
      <c r="MIA384" s="66"/>
      <c r="MIB384" s="66"/>
      <c r="MIC384" s="66"/>
      <c r="MID384" s="66"/>
      <c r="MIE384" s="66"/>
      <c r="MIF384" s="66"/>
      <c r="MIG384" s="66"/>
      <c r="MIH384" s="66"/>
      <c r="MII384" s="66"/>
      <c r="MIJ384" s="66"/>
      <c r="MIK384" s="66"/>
      <c r="MIL384" s="66"/>
      <c r="MIM384" s="66"/>
      <c r="MIN384" s="66"/>
      <c r="MIO384" s="66"/>
      <c r="MIP384" s="66"/>
      <c r="MIQ384" s="66"/>
      <c r="MIR384" s="66"/>
      <c r="MIS384" s="66"/>
      <c r="MIT384" s="66"/>
      <c r="MIU384" s="66"/>
      <c r="MIV384" s="66"/>
      <c r="MIW384" s="66"/>
      <c r="MIX384" s="66"/>
      <c r="MIY384" s="66"/>
      <c r="MIZ384" s="66"/>
      <c r="MJA384" s="66"/>
      <c r="MJB384" s="66"/>
      <c r="MJC384" s="66"/>
      <c r="MJD384" s="66"/>
      <c r="MJE384" s="66"/>
      <c r="MJF384" s="66"/>
      <c r="MJG384" s="66"/>
      <c r="MJH384" s="66"/>
      <c r="MJI384" s="66"/>
      <c r="MJJ384" s="66"/>
      <c r="MJK384" s="66"/>
      <c r="MJL384" s="66"/>
      <c r="MJM384" s="66"/>
      <c r="MJN384" s="66"/>
      <c r="MJO384" s="66"/>
      <c r="MJP384" s="66"/>
      <c r="MJQ384" s="66"/>
      <c r="MJR384" s="66"/>
      <c r="MJS384" s="66"/>
      <c r="MJT384" s="66"/>
      <c r="MJU384" s="66"/>
      <c r="MJV384" s="66"/>
      <c r="MJW384" s="66"/>
      <c r="MJX384" s="66"/>
      <c r="MJY384" s="66"/>
      <c r="MJZ384" s="66"/>
      <c r="MKA384" s="66"/>
      <c r="MKB384" s="66"/>
      <c r="MKC384" s="66"/>
      <c r="MKD384" s="66"/>
      <c r="MKE384" s="66"/>
      <c r="MKF384" s="66"/>
      <c r="MKG384" s="66"/>
      <c r="MKH384" s="66"/>
      <c r="MKI384" s="66"/>
      <c r="MKJ384" s="66"/>
      <c r="MKK384" s="66"/>
      <c r="MKL384" s="66"/>
      <c r="MKM384" s="66"/>
      <c r="MKN384" s="66"/>
      <c r="MKO384" s="66"/>
      <c r="MKP384" s="66"/>
      <c r="MKQ384" s="66"/>
      <c r="MKR384" s="66"/>
      <c r="MKS384" s="66"/>
      <c r="MKT384" s="66"/>
      <c r="MKU384" s="66"/>
      <c r="MKV384" s="66"/>
      <c r="MKW384" s="66"/>
      <c r="MKX384" s="66"/>
      <c r="MKY384" s="66"/>
      <c r="MKZ384" s="66"/>
      <c r="MLA384" s="66"/>
      <c r="MLB384" s="66"/>
      <c r="MLC384" s="66"/>
      <c r="MLD384" s="66"/>
      <c r="MLE384" s="66"/>
      <c r="MLF384" s="66"/>
      <c r="MLG384" s="66"/>
      <c r="MLH384" s="66"/>
      <c r="MLI384" s="66"/>
      <c r="MLJ384" s="66"/>
      <c r="MLK384" s="66"/>
      <c r="MLL384" s="66"/>
      <c r="MLM384" s="66"/>
      <c r="MLN384" s="66"/>
      <c r="MLO384" s="66"/>
      <c r="MLP384" s="66"/>
      <c r="MLQ384" s="66"/>
      <c r="MLR384" s="66"/>
      <c r="MLS384" s="66"/>
      <c r="MLT384" s="66"/>
      <c r="MLU384" s="66"/>
      <c r="MLV384" s="66"/>
      <c r="MLW384" s="66"/>
      <c r="MLX384" s="66"/>
      <c r="MLY384" s="66"/>
      <c r="MLZ384" s="66"/>
      <c r="MMA384" s="66"/>
      <c r="MMB384" s="66"/>
      <c r="MMC384" s="66"/>
      <c r="MMD384" s="66"/>
      <c r="MME384" s="66"/>
      <c r="MMF384" s="66"/>
      <c r="MMG384" s="66"/>
      <c r="MMH384" s="66"/>
      <c r="MMI384" s="66"/>
      <c r="MMJ384" s="66"/>
      <c r="MMK384" s="66"/>
      <c r="MML384" s="66"/>
      <c r="MMM384" s="66"/>
      <c r="MMN384" s="66"/>
      <c r="MMO384" s="66"/>
      <c r="MMP384" s="66"/>
      <c r="MMQ384" s="66"/>
      <c r="MMR384" s="66"/>
      <c r="MMS384" s="66"/>
      <c r="MMT384" s="66"/>
      <c r="MMU384" s="66"/>
      <c r="MMV384" s="66"/>
      <c r="MMW384" s="66"/>
      <c r="MMX384" s="66"/>
      <c r="MMY384" s="66"/>
      <c r="MMZ384" s="66"/>
      <c r="MNA384" s="66"/>
      <c r="MNB384" s="66"/>
      <c r="MNC384" s="66"/>
      <c r="MND384" s="66"/>
      <c r="MNE384" s="66"/>
      <c r="MNF384" s="66"/>
      <c r="MNG384" s="66"/>
      <c r="MNH384" s="66"/>
      <c r="MNI384" s="66"/>
      <c r="MNJ384" s="66"/>
      <c r="MNK384" s="66"/>
      <c r="MNL384" s="66"/>
      <c r="MNM384" s="66"/>
      <c r="MNN384" s="66"/>
      <c r="MNO384" s="66"/>
      <c r="MNP384" s="66"/>
      <c r="MNQ384" s="66"/>
      <c r="MNR384" s="66"/>
      <c r="MNS384" s="66"/>
      <c r="MNT384" s="66"/>
      <c r="MNU384" s="66"/>
      <c r="MNV384" s="66"/>
      <c r="MNW384" s="66"/>
      <c r="MNX384" s="66"/>
      <c r="MNY384" s="66"/>
      <c r="MNZ384" s="66"/>
      <c r="MOA384" s="66"/>
      <c r="MOB384" s="66"/>
      <c r="MOC384" s="66"/>
      <c r="MOD384" s="66"/>
      <c r="MOE384" s="66"/>
      <c r="MOF384" s="66"/>
      <c r="MOG384" s="66"/>
      <c r="MOH384" s="66"/>
      <c r="MOI384" s="66"/>
      <c r="MOJ384" s="66"/>
      <c r="MOK384" s="66"/>
      <c r="MOL384" s="66"/>
      <c r="MOM384" s="66"/>
      <c r="MON384" s="66"/>
      <c r="MOO384" s="66"/>
      <c r="MOP384" s="66"/>
      <c r="MOQ384" s="66"/>
      <c r="MOR384" s="66"/>
      <c r="MOS384" s="66"/>
      <c r="MOT384" s="66"/>
      <c r="MOU384" s="66"/>
      <c r="MOV384" s="66"/>
      <c r="MOW384" s="66"/>
      <c r="MOX384" s="66"/>
      <c r="MOY384" s="66"/>
      <c r="MOZ384" s="66"/>
      <c r="MPA384" s="66"/>
      <c r="MPB384" s="66"/>
      <c r="MPC384" s="66"/>
      <c r="MPD384" s="66"/>
      <c r="MPE384" s="66"/>
      <c r="MPF384" s="66"/>
      <c r="MPG384" s="66"/>
      <c r="MPH384" s="66"/>
      <c r="MPI384" s="66"/>
      <c r="MPJ384" s="66"/>
      <c r="MPK384" s="66"/>
      <c r="MPL384" s="66"/>
      <c r="MPM384" s="66"/>
      <c r="MPN384" s="66"/>
      <c r="MPO384" s="66"/>
      <c r="MPP384" s="66"/>
      <c r="MPQ384" s="66"/>
      <c r="MPR384" s="66"/>
      <c r="MPS384" s="66"/>
      <c r="MPT384" s="66"/>
      <c r="MPU384" s="66"/>
      <c r="MPV384" s="66"/>
      <c r="MPW384" s="66"/>
      <c r="MPX384" s="66"/>
      <c r="MPY384" s="66"/>
      <c r="MPZ384" s="66"/>
      <c r="MQA384" s="66"/>
      <c r="MQB384" s="66"/>
      <c r="MQC384" s="66"/>
      <c r="MQD384" s="66"/>
      <c r="MQE384" s="66"/>
      <c r="MQF384" s="66"/>
      <c r="MQG384" s="66"/>
      <c r="MQH384" s="66"/>
      <c r="MQI384" s="66"/>
      <c r="MQJ384" s="66"/>
      <c r="MQK384" s="66"/>
      <c r="MQL384" s="66"/>
      <c r="MQM384" s="66"/>
      <c r="MQN384" s="66"/>
      <c r="MQO384" s="66"/>
      <c r="MQP384" s="66"/>
      <c r="MQQ384" s="66"/>
      <c r="MQR384" s="66"/>
      <c r="MQS384" s="66"/>
      <c r="MQT384" s="66"/>
      <c r="MQU384" s="66"/>
      <c r="MQV384" s="66"/>
      <c r="MQW384" s="66"/>
      <c r="MQX384" s="66"/>
      <c r="MQY384" s="66"/>
      <c r="MQZ384" s="66"/>
      <c r="MRA384" s="66"/>
      <c r="MRB384" s="66"/>
      <c r="MRC384" s="66"/>
      <c r="MRD384" s="66"/>
      <c r="MRE384" s="66"/>
      <c r="MRF384" s="66"/>
      <c r="MRG384" s="66"/>
      <c r="MRH384" s="66"/>
      <c r="MRI384" s="66"/>
      <c r="MRJ384" s="66"/>
      <c r="MRK384" s="66"/>
      <c r="MRL384" s="66"/>
      <c r="MRM384" s="66"/>
      <c r="MRN384" s="66"/>
      <c r="MRO384" s="66"/>
      <c r="MRP384" s="66"/>
      <c r="MRQ384" s="66"/>
      <c r="MRR384" s="66"/>
      <c r="MRS384" s="66"/>
      <c r="MRT384" s="66"/>
      <c r="MRU384" s="66"/>
      <c r="MRV384" s="66"/>
      <c r="MRW384" s="66"/>
      <c r="MRX384" s="66"/>
      <c r="MRY384" s="66"/>
      <c r="MRZ384" s="66"/>
      <c r="MSA384" s="66"/>
      <c r="MSB384" s="66"/>
      <c r="MSC384" s="66"/>
      <c r="MSD384" s="66"/>
      <c r="MSE384" s="66"/>
      <c r="MSF384" s="66"/>
      <c r="MSG384" s="66"/>
      <c r="MSH384" s="66"/>
      <c r="MSI384" s="66"/>
      <c r="MSJ384" s="66"/>
      <c r="MSK384" s="66"/>
      <c r="MSL384" s="66"/>
      <c r="MSM384" s="66"/>
      <c r="MSN384" s="66"/>
      <c r="MSO384" s="66"/>
      <c r="MSP384" s="66"/>
      <c r="MSQ384" s="66"/>
      <c r="MSR384" s="66"/>
      <c r="MSS384" s="66"/>
      <c r="MST384" s="66"/>
      <c r="MSU384" s="66"/>
      <c r="MSV384" s="66"/>
      <c r="MSW384" s="66"/>
      <c r="MSX384" s="66"/>
      <c r="MSY384" s="66"/>
      <c r="MSZ384" s="66"/>
      <c r="MTA384" s="66"/>
      <c r="MTB384" s="66"/>
      <c r="MTC384" s="66"/>
      <c r="MTD384" s="66"/>
      <c r="MTE384" s="66"/>
      <c r="MTF384" s="66"/>
      <c r="MTG384" s="66"/>
      <c r="MTH384" s="66"/>
      <c r="MTI384" s="66"/>
      <c r="MTJ384" s="66"/>
      <c r="MTK384" s="66"/>
      <c r="MTL384" s="66"/>
      <c r="MTM384" s="66"/>
      <c r="MTN384" s="66"/>
      <c r="MTO384" s="66"/>
      <c r="MTP384" s="66"/>
      <c r="MTQ384" s="66"/>
      <c r="MTR384" s="66"/>
      <c r="MTS384" s="66"/>
      <c r="MTT384" s="66"/>
      <c r="MTU384" s="66"/>
      <c r="MTV384" s="66"/>
      <c r="MTW384" s="66"/>
      <c r="MTX384" s="66"/>
      <c r="MTY384" s="66"/>
      <c r="MTZ384" s="66"/>
      <c r="MUA384" s="66"/>
      <c r="MUB384" s="66"/>
      <c r="MUC384" s="66"/>
      <c r="MUD384" s="66"/>
      <c r="MUE384" s="66"/>
      <c r="MUF384" s="66"/>
      <c r="MUG384" s="66"/>
      <c r="MUH384" s="66"/>
      <c r="MUI384" s="66"/>
      <c r="MUJ384" s="66"/>
      <c r="MUK384" s="66"/>
      <c r="MUL384" s="66"/>
      <c r="MUM384" s="66"/>
      <c r="MUN384" s="66"/>
      <c r="MUO384" s="66"/>
      <c r="MUP384" s="66"/>
      <c r="MUQ384" s="66"/>
      <c r="MUR384" s="66"/>
      <c r="MUS384" s="66"/>
      <c r="MUT384" s="66"/>
      <c r="MUU384" s="66"/>
      <c r="MUV384" s="66"/>
      <c r="MUW384" s="66"/>
      <c r="MUX384" s="66"/>
      <c r="MUY384" s="66"/>
      <c r="MUZ384" s="66"/>
      <c r="MVA384" s="66"/>
      <c r="MVB384" s="66"/>
      <c r="MVC384" s="66"/>
      <c r="MVD384" s="66"/>
      <c r="MVE384" s="66"/>
      <c r="MVF384" s="66"/>
      <c r="MVG384" s="66"/>
      <c r="MVH384" s="66"/>
      <c r="MVI384" s="66"/>
      <c r="MVJ384" s="66"/>
      <c r="MVK384" s="66"/>
      <c r="MVL384" s="66"/>
      <c r="MVM384" s="66"/>
      <c r="MVN384" s="66"/>
      <c r="MVO384" s="66"/>
      <c r="MVP384" s="66"/>
      <c r="MVQ384" s="66"/>
      <c r="MVR384" s="66"/>
      <c r="MVS384" s="66"/>
      <c r="MVT384" s="66"/>
      <c r="MVU384" s="66"/>
      <c r="MVV384" s="66"/>
      <c r="MVW384" s="66"/>
      <c r="MVX384" s="66"/>
      <c r="MVY384" s="66"/>
      <c r="MVZ384" s="66"/>
      <c r="MWA384" s="66"/>
      <c r="MWB384" s="66"/>
      <c r="MWC384" s="66"/>
      <c r="MWD384" s="66"/>
      <c r="MWE384" s="66"/>
      <c r="MWF384" s="66"/>
      <c r="MWG384" s="66"/>
      <c r="MWH384" s="66"/>
      <c r="MWI384" s="66"/>
      <c r="MWJ384" s="66"/>
      <c r="MWK384" s="66"/>
      <c r="MWL384" s="66"/>
      <c r="MWM384" s="66"/>
      <c r="MWN384" s="66"/>
      <c r="MWO384" s="66"/>
      <c r="MWP384" s="66"/>
      <c r="MWQ384" s="66"/>
      <c r="MWR384" s="66"/>
      <c r="MWS384" s="66"/>
      <c r="MWT384" s="66"/>
      <c r="MWU384" s="66"/>
      <c r="MWV384" s="66"/>
      <c r="MWW384" s="66"/>
      <c r="MWX384" s="66"/>
      <c r="MWY384" s="66"/>
      <c r="MWZ384" s="66"/>
      <c r="MXA384" s="66"/>
      <c r="MXB384" s="66"/>
      <c r="MXC384" s="66"/>
      <c r="MXD384" s="66"/>
      <c r="MXE384" s="66"/>
      <c r="MXF384" s="66"/>
      <c r="MXG384" s="66"/>
      <c r="MXH384" s="66"/>
      <c r="MXI384" s="66"/>
      <c r="MXJ384" s="66"/>
      <c r="MXK384" s="66"/>
      <c r="MXL384" s="66"/>
      <c r="MXM384" s="66"/>
      <c r="MXN384" s="66"/>
      <c r="MXO384" s="66"/>
      <c r="MXP384" s="66"/>
      <c r="MXQ384" s="66"/>
      <c r="MXR384" s="66"/>
      <c r="MXS384" s="66"/>
      <c r="MXT384" s="66"/>
      <c r="MXU384" s="66"/>
      <c r="MXV384" s="66"/>
      <c r="MXW384" s="66"/>
      <c r="MXX384" s="66"/>
      <c r="MXY384" s="66"/>
      <c r="MXZ384" s="66"/>
      <c r="MYA384" s="66"/>
      <c r="MYB384" s="66"/>
      <c r="MYC384" s="66"/>
      <c r="MYD384" s="66"/>
      <c r="MYE384" s="66"/>
      <c r="MYF384" s="66"/>
      <c r="MYG384" s="66"/>
      <c r="MYH384" s="66"/>
      <c r="MYI384" s="66"/>
      <c r="MYJ384" s="66"/>
      <c r="MYK384" s="66"/>
      <c r="MYL384" s="66"/>
      <c r="MYM384" s="66"/>
      <c r="MYN384" s="66"/>
      <c r="MYO384" s="66"/>
      <c r="MYP384" s="66"/>
      <c r="MYQ384" s="66"/>
      <c r="MYR384" s="66"/>
      <c r="MYS384" s="66"/>
      <c r="MYT384" s="66"/>
      <c r="MYU384" s="66"/>
      <c r="MYV384" s="66"/>
      <c r="MYW384" s="66"/>
      <c r="MYX384" s="66"/>
      <c r="MYY384" s="66"/>
      <c r="MYZ384" s="66"/>
      <c r="MZA384" s="66"/>
      <c r="MZB384" s="66"/>
      <c r="MZC384" s="66"/>
      <c r="MZD384" s="66"/>
      <c r="MZE384" s="66"/>
      <c r="MZF384" s="66"/>
      <c r="MZG384" s="66"/>
      <c r="MZH384" s="66"/>
      <c r="MZI384" s="66"/>
      <c r="MZJ384" s="66"/>
      <c r="MZK384" s="66"/>
      <c r="MZL384" s="66"/>
      <c r="MZM384" s="66"/>
      <c r="MZN384" s="66"/>
      <c r="MZO384" s="66"/>
      <c r="MZP384" s="66"/>
      <c r="MZQ384" s="66"/>
      <c r="MZR384" s="66"/>
      <c r="MZS384" s="66"/>
      <c r="MZT384" s="66"/>
      <c r="MZU384" s="66"/>
      <c r="MZV384" s="66"/>
      <c r="MZW384" s="66"/>
      <c r="MZX384" s="66"/>
      <c r="MZY384" s="66"/>
      <c r="MZZ384" s="66"/>
      <c r="NAA384" s="66"/>
      <c r="NAB384" s="66"/>
      <c r="NAC384" s="66"/>
      <c r="NAD384" s="66"/>
      <c r="NAE384" s="66"/>
      <c r="NAF384" s="66"/>
      <c r="NAG384" s="66"/>
      <c r="NAH384" s="66"/>
      <c r="NAI384" s="66"/>
      <c r="NAJ384" s="66"/>
      <c r="NAK384" s="66"/>
      <c r="NAL384" s="66"/>
      <c r="NAM384" s="66"/>
      <c r="NAN384" s="66"/>
      <c r="NAO384" s="66"/>
      <c r="NAP384" s="66"/>
      <c r="NAQ384" s="66"/>
      <c r="NAR384" s="66"/>
      <c r="NAS384" s="66"/>
      <c r="NAT384" s="66"/>
      <c r="NAU384" s="66"/>
      <c r="NAV384" s="66"/>
      <c r="NAW384" s="66"/>
      <c r="NAX384" s="66"/>
      <c r="NAY384" s="66"/>
      <c r="NAZ384" s="66"/>
      <c r="NBA384" s="66"/>
      <c r="NBB384" s="66"/>
      <c r="NBC384" s="66"/>
      <c r="NBD384" s="66"/>
      <c r="NBE384" s="66"/>
      <c r="NBF384" s="66"/>
      <c r="NBG384" s="66"/>
      <c r="NBH384" s="66"/>
      <c r="NBI384" s="66"/>
      <c r="NBJ384" s="66"/>
      <c r="NBK384" s="66"/>
      <c r="NBL384" s="66"/>
      <c r="NBM384" s="66"/>
      <c r="NBN384" s="66"/>
      <c r="NBO384" s="66"/>
      <c r="NBP384" s="66"/>
      <c r="NBQ384" s="66"/>
      <c r="NBR384" s="66"/>
      <c r="NBS384" s="66"/>
      <c r="NBT384" s="66"/>
      <c r="NBU384" s="66"/>
      <c r="NBV384" s="66"/>
      <c r="NBW384" s="66"/>
      <c r="NBX384" s="66"/>
      <c r="NBY384" s="66"/>
      <c r="NBZ384" s="66"/>
      <c r="NCA384" s="66"/>
      <c r="NCB384" s="66"/>
      <c r="NCC384" s="66"/>
      <c r="NCD384" s="66"/>
      <c r="NCE384" s="66"/>
      <c r="NCF384" s="66"/>
      <c r="NCG384" s="66"/>
      <c r="NCH384" s="66"/>
      <c r="NCI384" s="66"/>
      <c r="NCJ384" s="66"/>
      <c r="NCK384" s="66"/>
      <c r="NCL384" s="66"/>
      <c r="NCM384" s="66"/>
      <c r="NCN384" s="66"/>
      <c r="NCO384" s="66"/>
      <c r="NCP384" s="66"/>
      <c r="NCQ384" s="66"/>
      <c r="NCR384" s="66"/>
      <c r="NCS384" s="66"/>
      <c r="NCT384" s="66"/>
      <c r="NCU384" s="66"/>
      <c r="NCV384" s="66"/>
      <c r="NCW384" s="66"/>
      <c r="NCX384" s="66"/>
      <c r="NCY384" s="66"/>
      <c r="NCZ384" s="66"/>
      <c r="NDA384" s="66"/>
      <c r="NDB384" s="66"/>
      <c r="NDC384" s="66"/>
      <c r="NDD384" s="66"/>
      <c r="NDE384" s="66"/>
      <c r="NDF384" s="66"/>
      <c r="NDG384" s="66"/>
      <c r="NDH384" s="66"/>
      <c r="NDI384" s="66"/>
      <c r="NDJ384" s="66"/>
      <c r="NDK384" s="66"/>
      <c r="NDL384" s="66"/>
      <c r="NDM384" s="66"/>
      <c r="NDN384" s="66"/>
      <c r="NDO384" s="66"/>
      <c r="NDP384" s="66"/>
      <c r="NDQ384" s="66"/>
      <c r="NDR384" s="66"/>
      <c r="NDS384" s="66"/>
      <c r="NDT384" s="66"/>
      <c r="NDU384" s="66"/>
      <c r="NDV384" s="66"/>
      <c r="NDW384" s="66"/>
      <c r="NDX384" s="66"/>
      <c r="NDY384" s="66"/>
      <c r="NDZ384" s="66"/>
      <c r="NEA384" s="66"/>
      <c r="NEB384" s="66"/>
      <c r="NEC384" s="66"/>
      <c r="NED384" s="66"/>
      <c r="NEE384" s="66"/>
      <c r="NEF384" s="66"/>
      <c r="NEG384" s="66"/>
      <c r="NEH384" s="66"/>
      <c r="NEI384" s="66"/>
      <c r="NEJ384" s="66"/>
      <c r="NEK384" s="66"/>
      <c r="NEL384" s="66"/>
      <c r="NEM384" s="66"/>
      <c r="NEN384" s="66"/>
      <c r="NEO384" s="66"/>
      <c r="NEP384" s="66"/>
      <c r="NEQ384" s="66"/>
      <c r="NER384" s="66"/>
      <c r="NES384" s="66"/>
      <c r="NET384" s="66"/>
      <c r="NEU384" s="66"/>
      <c r="NEV384" s="66"/>
      <c r="NEW384" s="66"/>
      <c r="NEX384" s="66"/>
      <c r="NEY384" s="66"/>
      <c r="NEZ384" s="66"/>
      <c r="NFA384" s="66"/>
      <c r="NFB384" s="66"/>
      <c r="NFC384" s="66"/>
      <c r="NFD384" s="66"/>
      <c r="NFE384" s="66"/>
      <c r="NFF384" s="66"/>
      <c r="NFG384" s="66"/>
      <c r="NFH384" s="66"/>
      <c r="NFI384" s="66"/>
      <c r="NFJ384" s="66"/>
      <c r="NFK384" s="66"/>
      <c r="NFL384" s="66"/>
      <c r="NFM384" s="66"/>
      <c r="NFN384" s="66"/>
      <c r="NFO384" s="66"/>
      <c r="NFP384" s="66"/>
      <c r="NFQ384" s="66"/>
      <c r="NFR384" s="66"/>
      <c r="NFS384" s="66"/>
      <c r="NFT384" s="66"/>
      <c r="NFU384" s="66"/>
      <c r="NFV384" s="66"/>
      <c r="NFW384" s="66"/>
      <c r="NFX384" s="66"/>
      <c r="NFY384" s="66"/>
      <c r="NFZ384" s="66"/>
      <c r="NGA384" s="66"/>
      <c r="NGB384" s="66"/>
      <c r="NGC384" s="66"/>
      <c r="NGD384" s="66"/>
      <c r="NGE384" s="66"/>
      <c r="NGF384" s="66"/>
      <c r="NGG384" s="66"/>
      <c r="NGH384" s="66"/>
      <c r="NGI384" s="66"/>
      <c r="NGJ384" s="66"/>
      <c r="NGK384" s="66"/>
      <c r="NGL384" s="66"/>
      <c r="NGM384" s="66"/>
      <c r="NGN384" s="66"/>
      <c r="NGO384" s="66"/>
      <c r="NGP384" s="66"/>
      <c r="NGQ384" s="66"/>
      <c r="NGR384" s="66"/>
      <c r="NGS384" s="66"/>
      <c r="NGT384" s="66"/>
      <c r="NGU384" s="66"/>
      <c r="NGV384" s="66"/>
      <c r="NGW384" s="66"/>
      <c r="NGX384" s="66"/>
      <c r="NGY384" s="66"/>
      <c r="NGZ384" s="66"/>
      <c r="NHA384" s="66"/>
      <c r="NHB384" s="66"/>
      <c r="NHC384" s="66"/>
      <c r="NHD384" s="66"/>
      <c r="NHE384" s="66"/>
      <c r="NHF384" s="66"/>
      <c r="NHG384" s="66"/>
      <c r="NHH384" s="66"/>
      <c r="NHI384" s="66"/>
      <c r="NHJ384" s="66"/>
      <c r="NHK384" s="66"/>
      <c r="NHL384" s="66"/>
      <c r="NHM384" s="66"/>
      <c r="NHN384" s="66"/>
      <c r="NHO384" s="66"/>
      <c r="NHP384" s="66"/>
      <c r="NHQ384" s="66"/>
      <c r="NHR384" s="66"/>
      <c r="NHS384" s="66"/>
      <c r="NHT384" s="66"/>
      <c r="NHU384" s="66"/>
      <c r="NHV384" s="66"/>
      <c r="NHW384" s="66"/>
      <c r="NHX384" s="66"/>
      <c r="NHY384" s="66"/>
      <c r="NHZ384" s="66"/>
      <c r="NIA384" s="66"/>
      <c r="NIB384" s="66"/>
      <c r="NIC384" s="66"/>
      <c r="NID384" s="66"/>
      <c r="NIE384" s="66"/>
      <c r="NIF384" s="66"/>
      <c r="NIG384" s="66"/>
      <c r="NIH384" s="66"/>
      <c r="NII384" s="66"/>
      <c r="NIJ384" s="66"/>
      <c r="NIK384" s="66"/>
      <c r="NIL384" s="66"/>
      <c r="NIM384" s="66"/>
      <c r="NIN384" s="66"/>
      <c r="NIO384" s="66"/>
      <c r="NIP384" s="66"/>
      <c r="NIQ384" s="66"/>
      <c r="NIR384" s="66"/>
      <c r="NIS384" s="66"/>
      <c r="NIT384" s="66"/>
      <c r="NIU384" s="66"/>
      <c r="NIV384" s="66"/>
      <c r="NIW384" s="66"/>
      <c r="NIX384" s="66"/>
      <c r="NIY384" s="66"/>
      <c r="NIZ384" s="66"/>
      <c r="NJA384" s="66"/>
      <c r="NJB384" s="66"/>
      <c r="NJC384" s="66"/>
      <c r="NJD384" s="66"/>
      <c r="NJE384" s="66"/>
      <c r="NJF384" s="66"/>
      <c r="NJG384" s="66"/>
      <c r="NJH384" s="66"/>
      <c r="NJI384" s="66"/>
      <c r="NJJ384" s="66"/>
      <c r="NJK384" s="66"/>
      <c r="NJL384" s="66"/>
      <c r="NJM384" s="66"/>
      <c r="NJN384" s="66"/>
      <c r="NJO384" s="66"/>
      <c r="NJP384" s="66"/>
      <c r="NJQ384" s="66"/>
      <c r="NJR384" s="66"/>
      <c r="NJS384" s="66"/>
      <c r="NJT384" s="66"/>
      <c r="NJU384" s="66"/>
      <c r="NJV384" s="66"/>
      <c r="NJW384" s="66"/>
      <c r="NJX384" s="66"/>
      <c r="NJY384" s="66"/>
      <c r="NJZ384" s="66"/>
      <c r="NKA384" s="66"/>
      <c r="NKB384" s="66"/>
      <c r="NKC384" s="66"/>
      <c r="NKD384" s="66"/>
      <c r="NKE384" s="66"/>
      <c r="NKF384" s="66"/>
      <c r="NKG384" s="66"/>
      <c r="NKH384" s="66"/>
      <c r="NKI384" s="66"/>
      <c r="NKJ384" s="66"/>
      <c r="NKK384" s="66"/>
      <c r="NKL384" s="66"/>
      <c r="NKM384" s="66"/>
      <c r="NKN384" s="66"/>
      <c r="NKO384" s="66"/>
      <c r="NKP384" s="66"/>
      <c r="NKQ384" s="66"/>
      <c r="NKR384" s="66"/>
      <c r="NKS384" s="66"/>
      <c r="NKT384" s="66"/>
      <c r="NKU384" s="66"/>
      <c r="NKV384" s="66"/>
      <c r="NKW384" s="66"/>
      <c r="NKX384" s="66"/>
      <c r="NKY384" s="66"/>
      <c r="NKZ384" s="66"/>
      <c r="NLA384" s="66"/>
      <c r="NLB384" s="66"/>
      <c r="NLC384" s="66"/>
      <c r="NLD384" s="66"/>
      <c r="NLE384" s="66"/>
      <c r="NLF384" s="66"/>
      <c r="NLG384" s="66"/>
      <c r="NLH384" s="66"/>
      <c r="NLI384" s="66"/>
      <c r="NLJ384" s="66"/>
      <c r="NLK384" s="66"/>
      <c r="NLL384" s="66"/>
      <c r="NLM384" s="66"/>
      <c r="NLN384" s="66"/>
      <c r="NLO384" s="66"/>
      <c r="NLP384" s="66"/>
      <c r="NLQ384" s="66"/>
      <c r="NLR384" s="66"/>
      <c r="NLS384" s="66"/>
      <c r="NLT384" s="66"/>
      <c r="NLU384" s="66"/>
      <c r="NLV384" s="66"/>
      <c r="NLW384" s="66"/>
      <c r="NLX384" s="66"/>
      <c r="NLY384" s="66"/>
      <c r="NLZ384" s="66"/>
      <c r="NMA384" s="66"/>
      <c r="NMB384" s="66"/>
      <c r="NMC384" s="66"/>
      <c r="NMD384" s="66"/>
      <c r="NME384" s="66"/>
      <c r="NMF384" s="66"/>
      <c r="NMG384" s="66"/>
      <c r="NMH384" s="66"/>
      <c r="NMI384" s="66"/>
      <c r="NMJ384" s="66"/>
      <c r="NMK384" s="66"/>
      <c r="NML384" s="66"/>
      <c r="NMM384" s="66"/>
      <c r="NMN384" s="66"/>
      <c r="NMO384" s="66"/>
      <c r="NMP384" s="66"/>
      <c r="NMQ384" s="66"/>
      <c r="NMR384" s="66"/>
      <c r="NMS384" s="66"/>
      <c r="NMT384" s="66"/>
      <c r="NMU384" s="66"/>
      <c r="NMV384" s="66"/>
      <c r="NMW384" s="66"/>
      <c r="NMX384" s="66"/>
      <c r="NMY384" s="66"/>
      <c r="NMZ384" s="66"/>
      <c r="NNA384" s="66"/>
      <c r="NNB384" s="66"/>
      <c r="NNC384" s="66"/>
      <c r="NND384" s="66"/>
      <c r="NNE384" s="66"/>
      <c r="NNF384" s="66"/>
      <c r="NNG384" s="66"/>
      <c r="NNH384" s="66"/>
      <c r="NNI384" s="66"/>
      <c r="NNJ384" s="66"/>
      <c r="NNK384" s="66"/>
      <c r="NNL384" s="66"/>
      <c r="NNM384" s="66"/>
      <c r="NNN384" s="66"/>
      <c r="NNO384" s="66"/>
      <c r="NNP384" s="66"/>
      <c r="NNQ384" s="66"/>
      <c r="NNR384" s="66"/>
      <c r="NNS384" s="66"/>
      <c r="NNT384" s="66"/>
      <c r="NNU384" s="66"/>
      <c r="NNV384" s="66"/>
      <c r="NNW384" s="66"/>
      <c r="NNX384" s="66"/>
      <c r="NNY384" s="66"/>
      <c r="NNZ384" s="66"/>
      <c r="NOA384" s="66"/>
      <c r="NOB384" s="66"/>
      <c r="NOC384" s="66"/>
      <c r="NOD384" s="66"/>
      <c r="NOE384" s="66"/>
      <c r="NOF384" s="66"/>
      <c r="NOG384" s="66"/>
      <c r="NOH384" s="66"/>
      <c r="NOI384" s="66"/>
      <c r="NOJ384" s="66"/>
      <c r="NOK384" s="66"/>
      <c r="NOL384" s="66"/>
      <c r="NOM384" s="66"/>
      <c r="NON384" s="66"/>
      <c r="NOO384" s="66"/>
      <c r="NOP384" s="66"/>
      <c r="NOQ384" s="66"/>
      <c r="NOR384" s="66"/>
      <c r="NOS384" s="66"/>
      <c r="NOT384" s="66"/>
      <c r="NOU384" s="66"/>
      <c r="NOV384" s="66"/>
      <c r="NOW384" s="66"/>
      <c r="NOX384" s="66"/>
      <c r="NOY384" s="66"/>
      <c r="NOZ384" s="66"/>
      <c r="NPA384" s="66"/>
      <c r="NPB384" s="66"/>
      <c r="NPC384" s="66"/>
      <c r="NPD384" s="66"/>
      <c r="NPE384" s="66"/>
      <c r="NPF384" s="66"/>
      <c r="NPG384" s="66"/>
      <c r="NPH384" s="66"/>
      <c r="NPI384" s="66"/>
      <c r="NPJ384" s="66"/>
      <c r="NPK384" s="66"/>
      <c r="NPL384" s="66"/>
      <c r="NPM384" s="66"/>
      <c r="NPN384" s="66"/>
      <c r="NPO384" s="66"/>
      <c r="NPP384" s="66"/>
      <c r="NPQ384" s="66"/>
      <c r="NPR384" s="66"/>
      <c r="NPS384" s="66"/>
      <c r="NPT384" s="66"/>
      <c r="NPU384" s="66"/>
      <c r="NPV384" s="66"/>
      <c r="NPW384" s="66"/>
      <c r="NPX384" s="66"/>
      <c r="NPY384" s="66"/>
      <c r="NPZ384" s="66"/>
      <c r="NQA384" s="66"/>
      <c r="NQB384" s="66"/>
      <c r="NQC384" s="66"/>
      <c r="NQD384" s="66"/>
      <c r="NQE384" s="66"/>
      <c r="NQF384" s="66"/>
      <c r="NQG384" s="66"/>
      <c r="NQH384" s="66"/>
      <c r="NQI384" s="66"/>
      <c r="NQJ384" s="66"/>
      <c r="NQK384" s="66"/>
      <c r="NQL384" s="66"/>
      <c r="NQM384" s="66"/>
      <c r="NQN384" s="66"/>
      <c r="NQO384" s="66"/>
      <c r="NQP384" s="66"/>
      <c r="NQQ384" s="66"/>
      <c r="NQR384" s="66"/>
      <c r="NQS384" s="66"/>
      <c r="NQT384" s="66"/>
      <c r="NQU384" s="66"/>
      <c r="NQV384" s="66"/>
      <c r="NQW384" s="66"/>
      <c r="NQX384" s="66"/>
      <c r="NQY384" s="66"/>
      <c r="NQZ384" s="66"/>
      <c r="NRA384" s="66"/>
      <c r="NRB384" s="66"/>
      <c r="NRC384" s="66"/>
      <c r="NRD384" s="66"/>
      <c r="NRE384" s="66"/>
      <c r="NRF384" s="66"/>
      <c r="NRG384" s="66"/>
      <c r="NRH384" s="66"/>
      <c r="NRI384" s="66"/>
      <c r="NRJ384" s="66"/>
      <c r="NRK384" s="66"/>
      <c r="NRL384" s="66"/>
      <c r="NRM384" s="66"/>
      <c r="NRN384" s="66"/>
      <c r="NRO384" s="66"/>
      <c r="NRP384" s="66"/>
      <c r="NRQ384" s="66"/>
      <c r="NRR384" s="66"/>
      <c r="NRS384" s="66"/>
      <c r="NRT384" s="66"/>
      <c r="NRU384" s="66"/>
      <c r="NRV384" s="66"/>
      <c r="NRW384" s="66"/>
      <c r="NRX384" s="66"/>
      <c r="NRY384" s="66"/>
      <c r="NRZ384" s="66"/>
      <c r="NSA384" s="66"/>
      <c r="NSB384" s="66"/>
      <c r="NSC384" s="66"/>
      <c r="NSD384" s="66"/>
      <c r="NSE384" s="66"/>
      <c r="NSF384" s="66"/>
      <c r="NSG384" s="66"/>
      <c r="NSH384" s="66"/>
      <c r="NSI384" s="66"/>
      <c r="NSJ384" s="66"/>
      <c r="NSK384" s="66"/>
      <c r="NSL384" s="66"/>
      <c r="NSM384" s="66"/>
      <c r="NSN384" s="66"/>
      <c r="NSO384" s="66"/>
      <c r="NSP384" s="66"/>
      <c r="NSQ384" s="66"/>
      <c r="NSR384" s="66"/>
      <c r="NSS384" s="66"/>
      <c r="NST384" s="66"/>
      <c r="NSU384" s="66"/>
      <c r="NSV384" s="66"/>
      <c r="NSW384" s="66"/>
      <c r="NSX384" s="66"/>
      <c r="NSY384" s="66"/>
      <c r="NSZ384" s="66"/>
      <c r="NTA384" s="66"/>
      <c r="NTB384" s="66"/>
      <c r="NTC384" s="66"/>
      <c r="NTD384" s="66"/>
      <c r="NTE384" s="66"/>
      <c r="NTF384" s="66"/>
      <c r="NTG384" s="66"/>
      <c r="NTH384" s="66"/>
      <c r="NTI384" s="66"/>
      <c r="NTJ384" s="66"/>
      <c r="NTK384" s="66"/>
      <c r="NTL384" s="66"/>
      <c r="NTM384" s="66"/>
      <c r="NTN384" s="66"/>
      <c r="NTO384" s="66"/>
      <c r="NTP384" s="66"/>
      <c r="NTQ384" s="66"/>
      <c r="NTR384" s="66"/>
      <c r="NTS384" s="66"/>
      <c r="NTT384" s="66"/>
      <c r="NTU384" s="66"/>
      <c r="NTV384" s="66"/>
      <c r="NTW384" s="66"/>
      <c r="NTX384" s="66"/>
      <c r="NTY384" s="66"/>
      <c r="NTZ384" s="66"/>
      <c r="NUA384" s="66"/>
      <c r="NUB384" s="66"/>
      <c r="NUC384" s="66"/>
      <c r="NUD384" s="66"/>
      <c r="NUE384" s="66"/>
      <c r="NUF384" s="66"/>
      <c r="NUG384" s="66"/>
      <c r="NUH384" s="66"/>
      <c r="NUI384" s="66"/>
      <c r="NUJ384" s="66"/>
      <c r="NUK384" s="66"/>
      <c r="NUL384" s="66"/>
      <c r="NUM384" s="66"/>
      <c r="NUN384" s="66"/>
      <c r="NUO384" s="66"/>
      <c r="NUP384" s="66"/>
      <c r="NUQ384" s="66"/>
      <c r="NUR384" s="66"/>
      <c r="NUS384" s="66"/>
      <c r="NUT384" s="66"/>
      <c r="NUU384" s="66"/>
      <c r="NUV384" s="66"/>
      <c r="NUW384" s="66"/>
      <c r="NUX384" s="66"/>
      <c r="NUY384" s="66"/>
      <c r="NUZ384" s="66"/>
      <c r="NVA384" s="66"/>
      <c r="NVB384" s="66"/>
      <c r="NVC384" s="66"/>
      <c r="NVD384" s="66"/>
      <c r="NVE384" s="66"/>
      <c r="NVF384" s="66"/>
      <c r="NVG384" s="66"/>
      <c r="NVH384" s="66"/>
      <c r="NVI384" s="66"/>
      <c r="NVJ384" s="66"/>
      <c r="NVK384" s="66"/>
      <c r="NVL384" s="66"/>
      <c r="NVM384" s="66"/>
      <c r="NVN384" s="66"/>
      <c r="NVO384" s="66"/>
      <c r="NVP384" s="66"/>
      <c r="NVQ384" s="66"/>
      <c r="NVR384" s="66"/>
      <c r="NVS384" s="66"/>
      <c r="NVT384" s="66"/>
      <c r="NVU384" s="66"/>
      <c r="NVV384" s="66"/>
      <c r="NVW384" s="66"/>
      <c r="NVX384" s="66"/>
      <c r="NVY384" s="66"/>
      <c r="NVZ384" s="66"/>
      <c r="NWA384" s="66"/>
      <c r="NWB384" s="66"/>
      <c r="NWC384" s="66"/>
      <c r="NWD384" s="66"/>
      <c r="NWE384" s="66"/>
      <c r="NWF384" s="66"/>
      <c r="NWG384" s="66"/>
      <c r="NWH384" s="66"/>
      <c r="NWI384" s="66"/>
      <c r="NWJ384" s="66"/>
      <c r="NWK384" s="66"/>
      <c r="NWL384" s="66"/>
      <c r="NWM384" s="66"/>
      <c r="NWN384" s="66"/>
      <c r="NWO384" s="66"/>
      <c r="NWP384" s="66"/>
      <c r="NWQ384" s="66"/>
      <c r="NWR384" s="66"/>
      <c r="NWS384" s="66"/>
      <c r="NWT384" s="66"/>
      <c r="NWU384" s="66"/>
      <c r="NWV384" s="66"/>
      <c r="NWW384" s="66"/>
      <c r="NWX384" s="66"/>
      <c r="NWY384" s="66"/>
      <c r="NWZ384" s="66"/>
      <c r="NXA384" s="66"/>
      <c r="NXB384" s="66"/>
      <c r="NXC384" s="66"/>
      <c r="NXD384" s="66"/>
      <c r="NXE384" s="66"/>
      <c r="NXF384" s="66"/>
      <c r="NXG384" s="66"/>
      <c r="NXH384" s="66"/>
      <c r="NXI384" s="66"/>
      <c r="NXJ384" s="66"/>
      <c r="NXK384" s="66"/>
      <c r="NXL384" s="66"/>
      <c r="NXM384" s="66"/>
      <c r="NXN384" s="66"/>
      <c r="NXO384" s="66"/>
      <c r="NXP384" s="66"/>
      <c r="NXQ384" s="66"/>
      <c r="NXR384" s="66"/>
      <c r="NXS384" s="66"/>
      <c r="NXT384" s="66"/>
      <c r="NXU384" s="66"/>
      <c r="NXV384" s="66"/>
      <c r="NXW384" s="66"/>
      <c r="NXX384" s="66"/>
      <c r="NXY384" s="66"/>
      <c r="NXZ384" s="66"/>
      <c r="NYA384" s="66"/>
      <c r="NYB384" s="66"/>
      <c r="NYC384" s="66"/>
      <c r="NYD384" s="66"/>
      <c r="NYE384" s="66"/>
      <c r="NYF384" s="66"/>
      <c r="NYG384" s="66"/>
      <c r="NYH384" s="66"/>
      <c r="NYI384" s="66"/>
      <c r="NYJ384" s="66"/>
      <c r="NYK384" s="66"/>
      <c r="NYL384" s="66"/>
      <c r="NYM384" s="66"/>
      <c r="NYN384" s="66"/>
      <c r="NYO384" s="66"/>
      <c r="NYP384" s="66"/>
      <c r="NYQ384" s="66"/>
      <c r="NYR384" s="66"/>
      <c r="NYS384" s="66"/>
      <c r="NYT384" s="66"/>
      <c r="NYU384" s="66"/>
      <c r="NYV384" s="66"/>
      <c r="NYW384" s="66"/>
      <c r="NYX384" s="66"/>
      <c r="NYY384" s="66"/>
      <c r="NYZ384" s="66"/>
      <c r="NZA384" s="66"/>
      <c r="NZB384" s="66"/>
      <c r="NZC384" s="66"/>
      <c r="NZD384" s="66"/>
      <c r="NZE384" s="66"/>
      <c r="NZF384" s="66"/>
      <c r="NZG384" s="66"/>
      <c r="NZH384" s="66"/>
      <c r="NZI384" s="66"/>
      <c r="NZJ384" s="66"/>
      <c r="NZK384" s="66"/>
      <c r="NZL384" s="66"/>
      <c r="NZM384" s="66"/>
      <c r="NZN384" s="66"/>
      <c r="NZO384" s="66"/>
      <c r="NZP384" s="66"/>
      <c r="NZQ384" s="66"/>
      <c r="NZR384" s="66"/>
      <c r="NZS384" s="66"/>
      <c r="NZT384" s="66"/>
      <c r="NZU384" s="66"/>
      <c r="NZV384" s="66"/>
      <c r="NZW384" s="66"/>
      <c r="NZX384" s="66"/>
      <c r="NZY384" s="66"/>
      <c r="NZZ384" s="66"/>
      <c r="OAA384" s="66"/>
      <c r="OAB384" s="66"/>
      <c r="OAC384" s="66"/>
      <c r="OAD384" s="66"/>
      <c r="OAE384" s="66"/>
      <c r="OAF384" s="66"/>
      <c r="OAG384" s="66"/>
      <c r="OAH384" s="66"/>
      <c r="OAI384" s="66"/>
      <c r="OAJ384" s="66"/>
      <c r="OAK384" s="66"/>
      <c r="OAL384" s="66"/>
      <c r="OAM384" s="66"/>
      <c r="OAN384" s="66"/>
      <c r="OAO384" s="66"/>
      <c r="OAP384" s="66"/>
      <c r="OAQ384" s="66"/>
      <c r="OAR384" s="66"/>
      <c r="OAS384" s="66"/>
      <c r="OAT384" s="66"/>
      <c r="OAU384" s="66"/>
      <c r="OAV384" s="66"/>
      <c r="OAW384" s="66"/>
      <c r="OAX384" s="66"/>
      <c r="OAY384" s="66"/>
      <c r="OAZ384" s="66"/>
      <c r="OBA384" s="66"/>
      <c r="OBB384" s="66"/>
      <c r="OBC384" s="66"/>
      <c r="OBD384" s="66"/>
      <c r="OBE384" s="66"/>
      <c r="OBF384" s="66"/>
      <c r="OBG384" s="66"/>
      <c r="OBH384" s="66"/>
      <c r="OBI384" s="66"/>
      <c r="OBJ384" s="66"/>
      <c r="OBK384" s="66"/>
      <c r="OBL384" s="66"/>
      <c r="OBM384" s="66"/>
      <c r="OBN384" s="66"/>
      <c r="OBO384" s="66"/>
      <c r="OBP384" s="66"/>
      <c r="OBQ384" s="66"/>
      <c r="OBR384" s="66"/>
      <c r="OBS384" s="66"/>
      <c r="OBT384" s="66"/>
      <c r="OBU384" s="66"/>
      <c r="OBV384" s="66"/>
      <c r="OBW384" s="66"/>
      <c r="OBX384" s="66"/>
      <c r="OBY384" s="66"/>
      <c r="OBZ384" s="66"/>
      <c r="OCA384" s="66"/>
      <c r="OCB384" s="66"/>
      <c r="OCC384" s="66"/>
      <c r="OCD384" s="66"/>
      <c r="OCE384" s="66"/>
      <c r="OCF384" s="66"/>
      <c r="OCG384" s="66"/>
      <c r="OCH384" s="66"/>
      <c r="OCI384" s="66"/>
      <c r="OCJ384" s="66"/>
      <c r="OCK384" s="66"/>
      <c r="OCL384" s="66"/>
      <c r="OCM384" s="66"/>
      <c r="OCN384" s="66"/>
      <c r="OCO384" s="66"/>
      <c r="OCP384" s="66"/>
      <c r="OCQ384" s="66"/>
      <c r="OCR384" s="66"/>
      <c r="OCS384" s="66"/>
      <c r="OCT384" s="66"/>
      <c r="OCU384" s="66"/>
      <c r="OCV384" s="66"/>
      <c r="OCW384" s="66"/>
      <c r="OCX384" s="66"/>
      <c r="OCY384" s="66"/>
      <c r="OCZ384" s="66"/>
      <c r="ODA384" s="66"/>
      <c r="ODB384" s="66"/>
      <c r="ODC384" s="66"/>
      <c r="ODD384" s="66"/>
      <c r="ODE384" s="66"/>
      <c r="ODF384" s="66"/>
      <c r="ODG384" s="66"/>
      <c r="ODH384" s="66"/>
      <c r="ODI384" s="66"/>
      <c r="ODJ384" s="66"/>
      <c r="ODK384" s="66"/>
      <c r="ODL384" s="66"/>
      <c r="ODM384" s="66"/>
      <c r="ODN384" s="66"/>
      <c r="ODO384" s="66"/>
      <c r="ODP384" s="66"/>
      <c r="ODQ384" s="66"/>
      <c r="ODR384" s="66"/>
      <c r="ODS384" s="66"/>
      <c r="ODT384" s="66"/>
      <c r="ODU384" s="66"/>
      <c r="ODV384" s="66"/>
      <c r="ODW384" s="66"/>
      <c r="ODX384" s="66"/>
      <c r="ODY384" s="66"/>
      <c r="ODZ384" s="66"/>
      <c r="OEA384" s="66"/>
      <c r="OEB384" s="66"/>
      <c r="OEC384" s="66"/>
      <c r="OED384" s="66"/>
      <c r="OEE384" s="66"/>
      <c r="OEF384" s="66"/>
      <c r="OEG384" s="66"/>
      <c r="OEH384" s="66"/>
      <c r="OEI384" s="66"/>
      <c r="OEJ384" s="66"/>
      <c r="OEK384" s="66"/>
      <c r="OEL384" s="66"/>
      <c r="OEM384" s="66"/>
      <c r="OEN384" s="66"/>
      <c r="OEO384" s="66"/>
      <c r="OEP384" s="66"/>
      <c r="OEQ384" s="66"/>
      <c r="OER384" s="66"/>
      <c r="OES384" s="66"/>
      <c r="OET384" s="66"/>
      <c r="OEU384" s="66"/>
      <c r="OEV384" s="66"/>
      <c r="OEW384" s="66"/>
      <c r="OEX384" s="66"/>
      <c r="OEY384" s="66"/>
      <c r="OEZ384" s="66"/>
      <c r="OFA384" s="66"/>
      <c r="OFB384" s="66"/>
      <c r="OFC384" s="66"/>
      <c r="OFD384" s="66"/>
      <c r="OFE384" s="66"/>
      <c r="OFF384" s="66"/>
      <c r="OFG384" s="66"/>
      <c r="OFH384" s="66"/>
      <c r="OFI384" s="66"/>
      <c r="OFJ384" s="66"/>
      <c r="OFK384" s="66"/>
      <c r="OFL384" s="66"/>
      <c r="OFM384" s="66"/>
      <c r="OFN384" s="66"/>
      <c r="OFO384" s="66"/>
      <c r="OFP384" s="66"/>
      <c r="OFQ384" s="66"/>
      <c r="OFR384" s="66"/>
      <c r="OFS384" s="66"/>
      <c r="OFT384" s="66"/>
      <c r="OFU384" s="66"/>
      <c r="OFV384" s="66"/>
      <c r="OFW384" s="66"/>
      <c r="OFX384" s="66"/>
      <c r="OFY384" s="66"/>
      <c r="OFZ384" s="66"/>
      <c r="OGA384" s="66"/>
      <c r="OGB384" s="66"/>
      <c r="OGC384" s="66"/>
      <c r="OGD384" s="66"/>
      <c r="OGE384" s="66"/>
      <c r="OGF384" s="66"/>
      <c r="OGG384" s="66"/>
      <c r="OGH384" s="66"/>
      <c r="OGI384" s="66"/>
      <c r="OGJ384" s="66"/>
      <c r="OGK384" s="66"/>
      <c r="OGL384" s="66"/>
      <c r="OGM384" s="66"/>
      <c r="OGN384" s="66"/>
      <c r="OGO384" s="66"/>
      <c r="OGP384" s="66"/>
      <c r="OGQ384" s="66"/>
      <c r="OGR384" s="66"/>
      <c r="OGS384" s="66"/>
      <c r="OGT384" s="66"/>
      <c r="OGU384" s="66"/>
      <c r="OGV384" s="66"/>
      <c r="OGW384" s="66"/>
      <c r="OGX384" s="66"/>
      <c r="OGY384" s="66"/>
      <c r="OGZ384" s="66"/>
      <c r="OHA384" s="66"/>
      <c r="OHB384" s="66"/>
      <c r="OHC384" s="66"/>
      <c r="OHD384" s="66"/>
      <c r="OHE384" s="66"/>
      <c r="OHF384" s="66"/>
      <c r="OHG384" s="66"/>
      <c r="OHH384" s="66"/>
      <c r="OHI384" s="66"/>
      <c r="OHJ384" s="66"/>
      <c r="OHK384" s="66"/>
      <c r="OHL384" s="66"/>
      <c r="OHM384" s="66"/>
      <c r="OHN384" s="66"/>
      <c r="OHO384" s="66"/>
      <c r="OHP384" s="66"/>
      <c r="OHQ384" s="66"/>
      <c r="OHR384" s="66"/>
      <c r="OHS384" s="66"/>
      <c r="OHT384" s="66"/>
      <c r="OHU384" s="66"/>
      <c r="OHV384" s="66"/>
      <c r="OHW384" s="66"/>
      <c r="OHX384" s="66"/>
      <c r="OHY384" s="66"/>
      <c r="OHZ384" s="66"/>
      <c r="OIA384" s="66"/>
      <c r="OIB384" s="66"/>
      <c r="OIC384" s="66"/>
      <c r="OID384" s="66"/>
      <c r="OIE384" s="66"/>
      <c r="OIF384" s="66"/>
      <c r="OIG384" s="66"/>
      <c r="OIH384" s="66"/>
      <c r="OII384" s="66"/>
      <c r="OIJ384" s="66"/>
      <c r="OIK384" s="66"/>
      <c r="OIL384" s="66"/>
      <c r="OIM384" s="66"/>
      <c r="OIN384" s="66"/>
      <c r="OIO384" s="66"/>
      <c r="OIP384" s="66"/>
      <c r="OIQ384" s="66"/>
      <c r="OIR384" s="66"/>
      <c r="OIS384" s="66"/>
      <c r="OIT384" s="66"/>
      <c r="OIU384" s="66"/>
      <c r="OIV384" s="66"/>
      <c r="OIW384" s="66"/>
      <c r="OIX384" s="66"/>
      <c r="OIY384" s="66"/>
      <c r="OIZ384" s="66"/>
      <c r="OJA384" s="66"/>
      <c r="OJB384" s="66"/>
      <c r="OJC384" s="66"/>
      <c r="OJD384" s="66"/>
      <c r="OJE384" s="66"/>
      <c r="OJF384" s="66"/>
      <c r="OJG384" s="66"/>
      <c r="OJH384" s="66"/>
      <c r="OJI384" s="66"/>
      <c r="OJJ384" s="66"/>
      <c r="OJK384" s="66"/>
      <c r="OJL384" s="66"/>
      <c r="OJM384" s="66"/>
      <c r="OJN384" s="66"/>
      <c r="OJO384" s="66"/>
      <c r="OJP384" s="66"/>
      <c r="OJQ384" s="66"/>
      <c r="OJR384" s="66"/>
      <c r="OJS384" s="66"/>
      <c r="OJT384" s="66"/>
      <c r="OJU384" s="66"/>
      <c r="OJV384" s="66"/>
      <c r="OJW384" s="66"/>
      <c r="OJX384" s="66"/>
      <c r="OJY384" s="66"/>
      <c r="OJZ384" s="66"/>
      <c r="OKA384" s="66"/>
      <c r="OKB384" s="66"/>
      <c r="OKC384" s="66"/>
      <c r="OKD384" s="66"/>
      <c r="OKE384" s="66"/>
      <c r="OKF384" s="66"/>
      <c r="OKG384" s="66"/>
      <c r="OKH384" s="66"/>
      <c r="OKI384" s="66"/>
      <c r="OKJ384" s="66"/>
      <c r="OKK384" s="66"/>
      <c r="OKL384" s="66"/>
      <c r="OKM384" s="66"/>
      <c r="OKN384" s="66"/>
      <c r="OKO384" s="66"/>
      <c r="OKP384" s="66"/>
      <c r="OKQ384" s="66"/>
      <c r="OKR384" s="66"/>
      <c r="OKS384" s="66"/>
      <c r="OKT384" s="66"/>
      <c r="OKU384" s="66"/>
      <c r="OKV384" s="66"/>
      <c r="OKW384" s="66"/>
      <c r="OKX384" s="66"/>
      <c r="OKY384" s="66"/>
      <c r="OKZ384" s="66"/>
      <c r="OLA384" s="66"/>
      <c r="OLB384" s="66"/>
      <c r="OLC384" s="66"/>
      <c r="OLD384" s="66"/>
      <c r="OLE384" s="66"/>
      <c r="OLF384" s="66"/>
      <c r="OLG384" s="66"/>
      <c r="OLH384" s="66"/>
      <c r="OLI384" s="66"/>
      <c r="OLJ384" s="66"/>
      <c r="OLK384" s="66"/>
      <c r="OLL384" s="66"/>
      <c r="OLM384" s="66"/>
      <c r="OLN384" s="66"/>
      <c r="OLO384" s="66"/>
      <c r="OLP384" s="66"/>
      <c r="OLQ384" s="66"/>
      <c r="OLR384" s="66"/>
      <c r="OLS384" s="66"/>
      <c r="OLT384" s="66"/>
      <c r="OLU384" s="66"/>
      <c r="OLV384" s="66"/>
      <c r="OLW384" s="66"/>
      <c r="OLX384" s="66"/>
      <c r="OLY384" s="66"/>
      <c r="OLZ384" s="66"/>
      <c r="OMA384" s="66"/>
      <c r="OMB384" s="66"/>
      <c r="OMC384" s="66"/>
      <c r="OMD384" s="66"/>
      <c r="OME384" s="66"/>
      <c r="OMF384" s="66"/>
      <c r="OMG384" s="66"/>
      <c r="OMH384" s="66"/>
      <c r="OMI384" s="66"/>
      <c r="OMJ384" s="66"/>
      <c r="OMK384" s="66"/>
      <c r="OML384" s="66"/>
      <c r="OMM384" s="66"/>
      <c r="OMN384" s="66"/>
      <c r="OMO384" s="66"/>
      <c r="OMP384" s="66"/>
      <c r="OMQ384" s="66"/>
      <c r="OMR384" s="66"/>
      <c r="OMS384" s="66"/>
      <c r="OMT384" s="66"/>
      <c r="OMU384" s="66"/>
      <c r="OMV384" s="66"/>
      <c r="OMW384" s="66"/>
      <c r="OMX384" s="66"/>
      <c r="OMY384" s="66"/>
      <c r="OMZ384" s="66"/>
      <c r="ONA384" s="66"/>
      <c r="ONB384" s="66"/>
      <c r="ONC384" s="66"/>
      <c r="OND384" s="66"/>
      <c r="ONE384" s="66"/>
      <c r="ONF384" s="66"/>
      <c r="ONG384" s="66"/>
      <c r="ONH384" s="66"/>
      <c r="ONI384" s="66"/>
      <c r="ONJ384" s="66"/>
      <c r="ONK384" s="66"/>
      <c r="ONL384" s="66"/>
      <c r="ONM384" s="66"/>
      <c r="ONN384" s="66"/>
      <c r="ONO384" s="66"/>
      <c r="ONP384" s="66"/>
      <c r="ONQ384" s="66"/>
      <c r="ONR384" s="66"/>
      <c r="ONS384" s="66"/>
      <c r="ONT384" s="66"/>
      <c r="ONU384" s="66"/>
      <c r="ONV384" s="66"/>
      <c r="ONW384" s="66"/>
      <c r="ONX384" s="66"/>
      <c r="ONY384" s="66"/>
      <c r="ONZ384" s="66"/>
      <c r="OOA384" s="66"/>
      <c r="OOB384" s="66"/>
      <c r="OOC384" s="66"/>
      <c r="OOD384" s="66"/>
      <c r="OOE384" s="66"/>
      <c r="OOF384" s="66"/>
      <c r="OOG384" s="66"/>
      <c r="OOH384" s="66"/>
      <c r="OOI384" s="66"/>
      <c r="OOJ384" s="66"/>
      <c r="OOK384" s="66"/>
      <c r="OOL384" s="66"/>
      <c r="OOM384" s="66"/>
      <c r="OON384" s="66"/>
      <c r="OOO384" s="66"/>
      <c r="OOP384" s="66"/>
      <c r="OOQ384" s="66"/>
      <c r="OOR384" s="66"/>
      <c r="OOS384" s="66"/>
      <c r="OOT384" s="66"/>
      <c r="OOU384" s="66"/>
      <c r="OOV384" s="66"/>
      <c r="OOW384" s="66"/>
      <c r="OOX384" s="66"/>
      <c r="OOY384" s="66"/>
      <c r="OOZ384" s="66"/>
      <c r="OPA384" s="66"/>
      <c r="OPB384" s="66"/>
      <c r="OPC384" s="66"/>
      <c r="OPD384" s="66"/>
      <c r="OPE384" s="66"/>
      <c r="OPF384" s="66"/>
      <c r="OPG384" s="66"/>
      <c r="OPH384" s="66"/>
      <c r="OPI384" s="66"/>
      <c r="OPJ384" s="66"/>
      <c r="OPK384" s="66"/>
      <c r="OPL384" s="66"/>
      <c r="OPM384" s="66"/>
      <c r="OPN384" s="66"/>
      <c r="OPO384" s="66"/>
      <c r="OPP384" s="66"/>
      <c r="OPQ384" s="66"/>
      <c r="OPR384" s="66"/>
      <c r="OPS384" s="66"/>
      <c r="OPT384" s="66"/>
      <c r="OPU384" s="66"/>
      <c r="OPV384" s="66"/>
      <c r="OPW384" s="66"/>
      <c r="OPX384" s="66"/>
      <c r="OPY384" s="66"/>
      <c r="OPZ384" s="66"/>
      <c r="OQA384" s="66"/>
      <c r="OQB384" s="66"/>
      <c r="OQC384" s="66"/>
      <c r="OQD384" s="66"/>
      <c r="OQE384" s="66"/>
      <c r="OQF384" s="66"/>
      <c r="OQG384" s="66"/>
      <c r="OQH384" s="66"/>
      <c r="OQI384" s="66"/>
      <c r="OQJ384" s="66"/>
      <c r="OQK384" s="66"/>
      <c r="OQL384" s="66"/>
      <c r="OQM384" s="66"/>
      <c r="OQN384" s="66"/>
      <c r="OQO384" s="66"/>
      <c r="OQP384" s="66"/>
      <c r="OQQ384" s="66"/>
      <c r="OQR384" s="66"/>
      <c r="OQS384" s="66"/>
      <c r="OQT384" s="66"/>
      <c r="OQU384" s="66"/>
      <c r="OQV384" s="66"/>
      <c r="OQW384" s="66"/>
      <c r="OQX384" s="66"/>
      <c r="OQY384" s="66"/>
      <c r="OQZ384" s="66"/>
      <c r="ORA384" s="66"/>
      <c r="ORB384" s="66"/>
      <c r="ORC384" s="66"/>
      <c r="ORD384" s="66"/>
      <c r="ORE384" s="66"/>
      <c r="ORF384" s="66"/>
      <c r="ORG384" s="66"/>
      <c r="ORH384" s="66"/>
      <c r="ORI384" s="66"/>
      <c r="ORJ384" s="66"/>
      <c r="ORK384" s="66"/>
      <c r="ORL384" s="66"/>
      <c r="ORM384" s="66"/>
      <c r="ORN384" s="66"/>
      <c r="ORO384" s="66"/>
      <c r="ORP384" s="66"/>
      <c r="ORQ384" s="66"/>
      <c r="ORR384" s="66"/>
      <c r="ORS384" s="66"/>
      <c r="ORT384" s="66"/>
      <c r="ORU384" s="66"/>
      <c r="ORV384" s="66"/>
      <c r="ORW384" s="66"/>
      <c r="ORX384" s="66"/>
      <c r="ORY384" s="66"/>
      <c r="ORZ384" s="66"/>
      <c r="OSA384" s="66"/>
      <c r="OSB384" s="66"/>
      <c r="OSC384" s="66"/>
      <c r="OSD384" s="66"/>
      <c r="OSE384" s="66"/>
      <c r="OSF384" s="66"/>
      <c r="OSG384" s="66"/>
      <c r="OSH384" s="66"/>
      <c r="OSI384" s="66"/>
      <c r="OSJ384" s="66"/>
      <c r="OSK384" s="66"/>
      <c r="OSL384" s="66"/>
      <c r="OSM384" s="66"/>
      <c r="OSN384" s="66"/>
      <c r="OSO384" s="66"/>
      <c r="OSP384" s="66"/>
      <c r="OSQ384" s="66"/>
      <c r="OSR384" s="66"/>
      <c r="OSS384" s="66"/>
      <c r="OST384" s="66"/>
      <c r="OSU384" s="66"/>
      <c r="OSV384" s="66"/>
      <c r="OSW384" s="66"/>
      <c r="OSX384" s="66"/>
      <c r="OSY384" s="66"/>
      <c r="OSZ384" s="66"/>
      <c r="OTA384" s="66"/>
      <c r="OTB384" s="66"/>
      <c r="OTC384" s="66"/>
      <c r="OTD384" s="66"/>
      <c r="OTE384" s="66"/>
      <c r="OTF384" s="66"/>
      <c r="OTG384" s="66"/>
      <c r="OTH384" s="66"/>
      <c r="OTI384" s="66"/>
      <c r="OTJ384" s="66"/>
      <c r="OTK384" s="66"/>
      <c r="OTL384" s="66"/>
      <c r="OTM384" s="66"/>
      <c r="OTN384" s="66"/>
      <c r="OTO384" s="66"/>
      <c r="OTP384" s="66"/>
      <c r="OTQ384" s="66"/>
      <c r="OTR384" s="66"/>
      <c r="OTS384" s="66"/>
      <c r="OTT384" s="66"/>
      <c r="OTU384" s="66"/>
      <c r="OTV384" s="66"/>
      <c r="OTW384" s="66"/>
      <c r="OTX384" s="66"/>
      <c r="OTY384" s="66"/>
      <c r="OTZ384" s="66"/>
      <c r="OUA384" s="66"/>
      <c r="OUB384" s="66"/>
      <c r="OUC384" s="66"/>
      <c r="OUD384" s="66"/>
      <c r="OUE384" s="66"/>
      <c r="OUF384" s="66"/>
      <c r="OUG384" s="66"/>
      <c r="OUH384" s="66"/>
      <c r="OUI384" s="66"/>
      <c r="OUJ384" s="66"/>
      <c r="OUK384" s="66"/>
      <c r="OUL384" s="66"/>
      <c r="OUM384" s="66"/>
      <c r="OUN384" s="66"/>
      <c r="OUO384" s="66"/>
      <c r="OUP384" s="66"/>
      <c r="OUQ384" s="66"/>
      <c r="OUR384" s="66"/>
      <c r="OUS384" s="66"/>
      <c r="OUT384" s="66"/>
      <c r="OUU384" s="66"/>
      <c r="OUV384" s="66"/>
      <c r="OUW384" s="66"/>
      <c r="OUX384" s="66"/>
      <c r="OUY384" s="66"/>
      <c r="OUZ384" s="66"/>
      <c r="OVA384" s="66"/>
      <c r="OVB384" s="66"/>
      <c r="OVC384" s="66"/>
      <c r="OVD384" s="66"/>
      <c r="OVE384" s="66"/>
      <c r="OVF384" s="66"/>
      <c r="OVG384" s="66"/>
      <c r="OVH384" s="66"/>
      <c r="OVI384" s="66"/>
      <c r="OVJ384" s="66"/>
      <c r="OVK384" s="66"/>
      <c r="OVL384" s="66"/>
      <c r="OVM384" s="66"/>
      <c r="OVN384" s="66"/>
      <c r="OVO384" s="66"/>
      <c r="OVP384" s="66"/>
      <c r="OVQ384" s="66"/>
      <c r="OVR384" s="66"/>
      <c r="OVS384" s="66"/>
      <c r="OVT384" s="66"/>
      <c r="OVU384" s="66"/>
      <c r="OVV384" s="66"/>
      <c r="OVW384" s="66"/>
      <c r="OVX384" s="66"/>
      <c r="OVY384" s="66"/>
      <c r="OVZ384" s="66"/>
      <c r="OWA384" s="66"/>
      <c r="OWB384" s="66"/>
      <c r="OWC384" s="66"/>
      <c r="OWD384" s="66"/>
      <c r="OWE384" s="66"/>
      <c r="OWF384" s="66"/>
      <c r="OWG384" s="66"/>
      <c r="OWH384" s="66"/>
      <c r="OWI384" s="66"/>
      <c r="OWJ384" s="66"/>
      <c r="OWK384" s="66"/>
      <c r="OWL384" s="66"/>
      <c r="OWM384" s="66"/>
      <c r="OWN384" s="66"/>
      <c r="OWO384" s="66"/>
      <c r="OWP384" s="66"/>
      <c r="OWQ384" s="66"/>
      <c r="OWR384" s="66"/>
      <c r="OWS384" s="66"/>
      <c r="OWT384" s="66"/>
      <c r="OWU384" s="66"/>
      <c r="OWV384" s="66"/>
      <c r="OWW384" s="66"/>
      <c r="OWX384" s="66"/>
      <c r="OWY384" s="66"/>
      <c r="OWZ384" s="66"/>
      <c r="OXA384" s="66"/>
      <c r="OXB384" s="66"/>
      <c r="OXC384" s="66"/>
      <c r="OXD384" s="66"/>
      <c r="OXE384" s="66"/>
      <c r="OXF384" s="66"/>
      <c r="OXG384" s="66"/>
      <c r="OXH384" s="66"/>
      <c r="OXI384" s="66"/>
      <c r="OXJ384" s="66"/>
      <c r="OXK384" s="66"/>
      <c r="OXL384" s="66"/>
      <c r="OXM384" s="66"/>
      <c r="OXN384" s="66"/>
      <c r="OXO384" s="66"/>
      <c r="OXP384" s="66"/>
      <c r="OXQ384" s="66"/>
      <c r="OXR384" s="66"/>
      <c r="OXS384" s="66"/>
      <c r="OXT384" s="66"/>
      <c r="OXU384" s="66"/>
      <c r="OXV384" s="66"/>
      <c r="OXW384" s="66"/>
      <c r="OXX384" s="66"/>
      <c r="OXY384" s="66"/>
      <c r="OXZ384" s="66"/>
      <c r="OYA384" s="66"/>
      <c r="OYB384" s="66"/>
      <c r="OYC384" s="66"/>
      <c r="OYD384" s="66"/>
      <c r="OYE384" s="66"/>
      <c r="OYF384" s="66"/>
      <c r="OYG384" s="66"/>
      <c r="OYH384" s="66"/>
      <c r="OYI384" s="66"/>
      <c r="OYJ384" s="66"/>
      <c r="OYK384" s="66"/>
      <c r="OYL384" s="66"/>
      <c r="OYM384" s="66"/>
      <c r="OYN384" s="66"/>
      <c r="OYO384" s="66"/>
      <c r="OYP384" s="66"/>
      <c r="OYQ384" s="66"/>
      <c r="OYR384" s="66"/>
      <c r="OYS384" s="66"/>
      <c r="OYT384" s="66"/>
      <c r="OYU384" s="66"/>
      <c r="OYV384" s="66"/>
      <c r="OYW384" s="66"/>
      <c r="OYX384" s="66"/>
      <c r="OYY384" s="66"/>
      <c r="OYZ384" s="66"/>
      <c r="OZA384" s="66"/>
      <c r="OZB384" s="66"/>
      <c r="OZC384" s="66"/>
      <c r="OZD384" s="66"/>
      <c r="OZE384" s="66"/>
      <c r="OZF384" s="66"/>
      <c r="OZG384" s="66"/>
      <c r="OZH384" s="66"/>
      <c r="OZI384" s="66"/>
      <c r="OZJ384" s="66"/>
      <c r="OZK384" s="66"/>
      <c r="OZL384" s="66"/>
      <c r="OZM384" s="66"/>
      <c r="OZN384" s="66"/>
      <c r="OZO384" s="66"/>
      <c r="OZP384" s="66"/>
      <c r="OZQ384" s="66"/>
      <c r="OZR384" s="66"/>
      <c r="OZS384" s="66"/>
      <c r="OZT384" s="66"/>
      <c r="OZU384" s="66"/>
      <c r="OZV384" s="66"/>
      <c r="OZW384" s="66"/>
      <c r="OZX384" s="66"/>
      <c r="OZY384" s="66"/>
      <c r="OZZ384" s="66"/>
      <c r="PAA384" s="66"/>
      <c r="PAB384" s="66"/>
      <c r="PAC384" s="66"/>
      <c r="PAD384" s="66"/>
      <c r="PAE384" s="66"/>
      <c r="PAF384" s="66"/>
      <c r="PAG384" s="66"/>
      <c r="PAH384" s="66"/>
      <c r="PAI384" s="66"/>
      <c r="PAJ384" s="66"/>
      <c r="PAK384" s="66"/>
      <c r="PAL384" s="66"/>
      <c r="PAM384" s="66"/>
      <c r="PAN384" s="66"/>
      <c r="PAO384" s="66"/>
      <c r="PAP384" s="66"/>
      <c r="PAQ384" s="66"/>
      <c r="PAR384" s="66"/>
      <c r="PAS384" s="66"/>
      <c r="PAT384" s="66"/>
      <c r="PAU384" s="66"/>
      <c r="PAV384" s="66"/>
      <c r="PAW384" s="66"/>
      <c r="PAX384" s="66"/>
      <c r="PAY384" s="66"/>
      <c r="PAZ384" s="66"/>
      <c r="PBA384" s="66"/>
      <c r="PBB384" s="66"/>
      <c r="PBC384" s="66"/>
      <c r="PBD384" s="66"/>
      <c r="PBE384" s="66"/>
      <c r="PBF384" s="66"/>
      <c r="PBG384" s="66"/>
      <c r="PBH384" s="66"/>
      <c r="PBI384" s="66"/>
      <c r="PBJ384" s="66"/>
      <c r="PBK384" s="66"/>
      <c r="PBL384" s="66"/>
      <c r="PBM384" s="66"/>
      <c r="PBN384" s="66"/>
      <c r="PBO384" s="66"/>
      <c r="PBP384" s="66"/>
      <c r="PBQ384" s="66"/>
      <c r="PBR384" s="66"/>
      <c r="PBS384" s="66"/>
      <c r="PBT384" s="66"/>
      <c r="PBU384" s="66"/>
      <c r="PBV384" s="66"/>
      <c r="PBW384" s="66"/>
      <c r="PBX384" s="66"/>
      <c r="PBY384" s="66"/>
      <c r="PBZ384" s="66"/>
      <c r="PCA384" s="66"/>
      <c r="PCB384" s="66"/>
      <c r="PCC384" s="66"/>
      <c r="PCD384" s="66"/>
      <c r="PCE384" s="66"/>
      <c r="PCF384" s="66"/>
      <c r="PCG384" s="66"/>
      <c r="PCH384" s="66"/>
      <c r="PCI384" s="66"/>
      <c r="PCJ384" s="66"/>
      <c r="PCK384" s="66"/>
      <c r="PCL384" s="66"/>
      <c r="PCM384" s="66"/>
      <c r="PCN384" s="66"/>
      <c r="PCO384" s="66"/>
      <c r="PCP384" s="66"/>
      <c r="PCQ384" s="66"/>
      <c r="PCR384" s="66"/>
      <c r="PCS384" s="66"/>
      <c r="PCT384" s="66"/>
      <c r="PCU384" s="66"/>
      <c r="PCV384" s="66"/>
      <c r="PCW384" s="66"/>
      <c r="PCX384" s="66"/>
      <c r="PCY384" s="66"/>
      <c r="PCZ384" s="66"/>
      <c r="PDA384" s="66"/>
      <c r="PDB384" s="66"/>
      <c r="PDC384" s="66"/>
      <c r="PDD384" s="66"/>
      <c r="PDE384" s="66"/>
      <c r="PDF384" s="66"/>
      <c r="PDG384" s="66"/>
      <c r="PDH384" s="66"/>
      <c r="PDI384" s="66"/>
      <c r="PDJ384" s="66"/>
      <c r="PDK384" s="66"/>
      <c r="PDL384" s="66"/>
      <c r="PDM384" s="66"/>
      <c r="PDN384" s="66"/>
      <c r="PDO384" s="66"/>
      <c r="PDP384" s="66"/>
      <c r="PDQ384" s="66"/>
      <c r="PDR384" s="66"/>
      <c r="PDS384" s="66"/>
      <c r="PDT384" s="66"/>
      <c r="PDU384" s="66"/>
      <c r="PDV384" s="66"/>
      <c r="PDW384" s="66"/>
      <c r="PDX384" s="66"/>
      <c r="PDY384" s="66"/>
      <c r="PDZ384" s="66"/>
      <c r="PEA384" s="66"/>
      <c r="PEB384" s="66"/>
      <c r="PEC384" s="66"/>
      <c r="PED384" s="66"/>
      <c r="PEE384" s="66"/>
      <c r="PEF384" s="66"/>
      <c r="PEG384" s="66"/>
      <c r="PEH384" s="66"/>
      <c r="PEI384" s="66"/>
      <c r="PEJ384" s="66"/>
      <c r="PEK384" s="66"/>
      <c r="PEL384" s="66"/>
      <c r="PEM384" s="66"/>
      <c r="PEN384" s="66"/>
      <c r="PEO384" s="66"/>
      <c r="PEP384" s="66"/>
      <c r="PEQ384" s="66"/>
      <c r="PER384" s="66"/>
      <c r="PES384" s="66"/>
      <c r="PET384" s="66"/>
      <c r="PEU384" s="66"/>
      <c r="PEV384" s="66"/>
      <c r="PEW384" s="66"/>
      <c r="PEX384" s="66"/>
      <c r="PEY384" s="66"/>
      <c r="PEZ384" s="66"/>
      <c r="PFA384" s="66"/>
      <c r="PFB384" s="66"/>
      <c r="PFC384" s="66"/>
      <c r="PFD384" s="66"/>
      <c r="PFE384" s="66"/>
      <c r="PFF384" s="66"/>
      <c r="PFG384" s="66"/>
      <c r="PFH384" s="66"/>
      <c r="PFI384" s="66"/>
      <c r="PFJ384" s="66"/>
      <c r="PFK384" s="66"/>
      <c r="PFL384" s="66"/>
      <c r="PFM384" s="66"/>
      <c r="PFN384" s="66"/>
      <c r="PFO384" s="66"/>
      <c r="PFP384" s="66"/>
      <c r="PFQ384" s="66"/>
      <c r="PFR384" s="66"/>
      <c r="PFS384" s="66"/>
      <c r="PFT384" s="66"/>
      <c r="PFU384" s="66"/>
      <c r="PFV384" s="66"/>
      <c r="PFW384" s="66"/>
      <c r="PFX384" s="66"/>
      <c r="PFY384" s="66"/>
      <c r="PFZ384" s="66"/>
      <c r="PGA384" s="66"/>
      <c r="PGB384" s="66"/>
      <c r="PGC384" s="66"/>
      <c r="PGD384" s="66"/>
      <c r="PGE384" s="66"/>
      <c r="PGF384" s="66"/>
      <c r="PGG384" s="66"/>
      <c r="PGH384" s="66"/>
      <c r="PGI384" s="66"/>
      <c r="PGJ384" s="66"/>
      <c r="PGK384" s="66"/>
      <c r="PGL384" s="66"/>
      <c r="PGM384" s="66"/>
      <c r="PGN384" s="66"/>
      <c r="PGO384" s="66"/>
      <c r="PGP384" s="66"/>
      <c r="PGQ384" s="66"/>
      <c r="PGR384" s="66"/>
      <c r="PGS384" s="66"/>
      <c r="PGT384" s="66"/>
      <c r="PGU384" s="66"/>
      <c r="PGV384" s="66"/>
      <c r="PGW384" s="66"/>
      <c r="PGX384" s="66"/>
      <c r="PGY384" s="66"/>
      <c r="PGZ384" s="66"/>
      <c r="PHA384" s="66"/>
      <c r="PHB384" s="66"/>
      <c r="PHC384" s="66"/>
      <c r="PHD384" s="66"/>
      <c r="PHE384" s="66"/>
      <c r="PHF384" s="66"/>
      <c r="PHG384" s="66"/>
      <c r="PHH384" s="66"/>
      <c r="PHI384" s="66"/>
      <c r="PHJ384" s="66"/>
      <c r="PHK384" s="66"/>
      <c r="PHL384" s="66"/>
      <c r="PHM384" s="66"/>
      <c r="PHN384" s="66"/>
      <c r="PHO384" s="66"/>
      <c r="PHP384" s="66"/>
      <c r="PHQ384" s="66"/>
      <c r="PHR384" s="66"/>
      <c r="PHS384" s="66"/>
      <c r="PHT384" s="66"/>
      <c r="PHU384" s="66"/>
      <c r="PHV384" s="66"/>
      <c r="PHW384" s="66"/>
      <c r="PHX384" s="66"/>
      <c r="PHY384" s="66"/>
      <c r="PHZ384" s="66"/>
      <c r="PIA384" s="66"/>
      <c r="PIB384" s="66"/>
      <c r="PIC384" s="66"/>
      <c r="PID384" s="66"/>
      <c r="PIE384" s="66"/>
      <c r="PIF384" s="66"/>
      <c r="PIG384" s="66"/>
      <c r="PIH384" s="66"/>
      <c r="PII384" s="66"/>
      <c r="PIJ384" s="66"/>
      <c r="PIK384" s="66"/>
      <c r="PIL384" s="66"/>
      <c r="PIM384" s="66"/>
      <c r="PIN384" s="66"/>
      <c r="PIO384" s="66"/>
      <c r="PIP384" s="66"/>
      <c r="PIQ384" s="66"/>
      <c r="PIR384" s="66"/>
      <c r="PIS384" s="66"/>
      <c r="PIT384" s="66"/>
      <c r="PIU384" s="66"/>
      <c r="PIV384" s="66"/>
      <c r="PIW384" s="66"/>
      <c r="PIX384" s="66"/>
      <c r="PIY384" s="66"/>
      <c r="PIZ384" s="66"/>
      <c r="PJA384" s="66"/>
      <c r="PJB384" s="66"/>
      <c r="PJC384" s="66"/>
      <c r="PJD384" s="66"/>
      <c r="PJE384" s="66"/>
      <c r="PJF384" s="66"/>
      <c r="PJG384" s="66"/>
      <c r="PJH384" s="66"/>
      <c r="PJI384" s="66"/>
      <c r="PJJ384" s="66"/>
      <c r="PJK384" s="66"/>
      <c r="PJL384" s="66"/>
      <c r="PJM384" s="66"/>
      <c r="PJN384" s="66"/>
      <c r="PJO384" s="66"/>
      <c r="PJP384" s="66"/>
      <c r="PJQ384" s="66"/>
      <c r="PJR384" s="66"/>
      <c r="PJS384" s="66"/>
      <c r="PJT384" s="66"/>
      <c r="PJU384" s="66"/>
      <c r="PJV384" s="66"/>
      <c r="PJW384" s="66"/>
      <c r="PJX384" s="66"/>
      <c r="PJY384" s="66"/>
      <c r="PJZ384" s="66"/>
      <c r="PKA384" s="66"/>
      <c r="PKB384" s="66"/>
      <c r="PKC384" s="66"/>
      <c r="PKD384" s="66"/>
      <c r="PKE384" s="66"/>
      <c r="PKF384" s="66"/>
      <c r="PKG384" s="66"/>
      <c r="PKH384" s="66"/>
      <c r="PKI384" s="66"/>
      <c r="PKJ384" s="66"/>
      <c r="PKK384" s="66"/>
      <c r="PKL384" s="66"/>
      <c r="PKM384" s="66"/>
      <c r="PKN384" s="66"/>
      <c r="PKO384" s="66"/>
      <c r="PKP384" s="66"/>
      <c r="PKQ384" s="66"/>
      <c r="PKR384" s="66"/>
      <c r="PKS384" s="66"/>
      <c r="PKT384" s="66"/>
      <c r="PKU384" s="66"/>
      <c r="PKV384" s="66"/>
      <c r="PKW384" s="66"/>
      <c r="PKX384" s="66"/>
      <c r="PKY384" s="66"/>
      <c r="PKZ384" s="66"/>
      <c r="PLA384" s="66"/>
      <c r="PLB384" s="66"/>
      <c r="PLC384" s="66"/>
      <c r="PLD384" s="66"/>
      <c r="PLE384" s="66"/>
      <c r="PLF384" s="66"/>
      <c r="PLG384" s="66"/>
      <c r="PLH384" s="66"/>
      <c r="PLI384" s="66"/>
      <c r="PLJ384" s="66"/>
      <c r="PLK384" s="66"/>
      <c r="PLL384" s="66"/>
      <c r="PLM384" s="66"/>
      <c r="PLN384" s="66"/>
      <c r="PLO384" s="66"/>
      <c r="PLP384" s="66"/>
      <c r="PLQ384" s="66"/>
      <c r="PLR384" s="66"/>
      <c r="PLS384" s="66"/>
      <c r="PLT384" s="66"/>
      <c r="PLU384" s="66"/>
      <c r="PLV384" s="66"/>
      <c r="PLW384" s="66"/>
      <c r="PLX384" s="66"/>
      <c r="PLY384" s="66"/>
      <c r="PLZ384" s="66"/>
      <c r="PMA384" s="66"/>
      <c r="PMB384" s="66"/>
      <c r="PMC384" s="66"/>
      <c r="PMD384" s="66"/>
      <c r="PME384" s="66"/>
      <c r="PMF384" s="66"/>
      <c r="PMG384" s="66"/>
      <c r="PMH384" s="66"/>
      <c r="PMI384" s="66"/>
      <c r="PMJ384" s="66"/>
      <c r="PMK384" s="66"/>
      <c r="PML384" s="66"/>
      <c r="PMM384" s="66"/>
      <c r="PMN384" s="66"/>
      <c r="PMO384" s="66"/>
      <c r="PMP384" s="66"/>
      <c r="PMQ384" s="66"/>
      <c r="PMR384" s="66"/>
      <c r="PMS384" s="66"/>
      <c r="PMT384" s="66"/>
      <c r="PMU384" s="66"/>
      <c r="PMV384" s="66"/>
      <c r="PMW384" s="66"/>
      <c r="PMX384" s="66"/>
      <c r="PMY384" s="66"/>
      <c r="PMZ384" s="66"/>
      <c r="PNA384" s="66"/>
      <c r="PNB384" s="66"/>
      <c r="PNC384" s="66"/>
      <c r="PND384" s="66"/>
      <c r="PNE384" s="66"/>
      <c r="PNF384" s="66"/>
      <c r="PNG384" s="66"/>
      <c r="PNH384" s="66"/>
      <c r="PNI384" s="66"/>
      <c r="PNJ384" s="66"/>
      <c r="PNK384" s="66"/>
      <c r="PNL384" s="66"/>
      <c r="PNM384" s="66"/>
      <c r="PNN384" s="66"/>
      <c r="PNO384" s="66"/>
      <c r="PNP384" s="66"/>
      <c r="PNQ384" s="66"/>
      <c r="PNR384" s="66"/>
      <c r="PNS384" s="66"/>
      <c r="PNT384" s="66"/>
      <c r="PNU384" s="66"/>
      <c r="PNV384" s="66"/>
      <c r="PNW384" s="66"/>
      <c r="PNX384" s="66"/>
      <c r="PNY384" s="66"/>
      <c r="PNZ384" s="66"/>
      <c r="POA384" s="66"/>
      <c r="POB384" s="66"/>
      <c r="POC384" s="66"/>
      <c r="POD384" s="66"/>
      <c r="POE384" s="66"/>
      <c r="POF384" s="66"/>
      <c r="POG384" s="66"/>
      <c r="POH384" s="66"/>
      <c r="POI384" s="66"/>
      <c r="POJ384" s="66"/>
      <c r="POK384" s="66"/>
      <c r="POL384" s="66"/>
      <c r="POM384" s="66"/>
      <c r="PON384" s="66"/>
      <c r="POO384" s="66"/>
      <c r="POP384" s="66"/>
      <c r="POQ384" s="66"/>
      <c r="POR384" s="66"/>
      <c r="POS384" s="66"/>
      <c r="POT384" s="66"/>
      <c r="POU384" s="66"/>
      <c r="POV384" s="66"/>
      <c r="POW384" s="66"/>
      <c r="POX384" s="66"/>
      <c r="POY384" s="66"/>
      <c r="POZ384" s="66"/>
      <c r="PPA384" s="66"/>
      <c r="PPB384" s="66"/>
      <c r="PPC384" s="66"/>
      <c r="PPD384" s="66"/>
      <c r="PPE384" s="66"/>
      <c r="PPF384" s="66"/>
      <c r="PPG384" s="66"/>
      <c r="PPH384" s="66"/>
      <c r="PPI384" s="66"/>
      <c r="PPJ384" s="66"/>
      <c r="PPK384" s="66"/>
      <c r="PPL384" s="66"/>
      <c r="PPM384" s="66"/>
      <c r="PPN384" s="66"/>
      <c r="PPO384" s="66"/>
      <c r="PPP384" s="66"/>
      <c r="PPQ384" s="66"/>
      <c r="PPR384" s="66"/>
      <c r="PPS384" s="66"/>
      <c r="PPT384" s="66"/>
      <c r="PPU384" s="66"/>
      <c r="PPV384" s="66"/>
      <c r="PPW384" s="66"/>
      <c r="PPX384" s="66"/>
      <c r="PPY384" s="66"/>
      <c r="PPZ384" s="66"/>
      <c r="PQA384" s="66"/>
      <c r="PQB384" s="66"/>
      <c r="PQC384" s="66"/>
      <c r="PQD384" s="66"/>
      <c r="PQE384" s="66"/>
      <c r="PQF384" s="66"/>
      <c r="PQG384" s="66"/>
      <c r="PQH384" s="66"/>
      <c r="PQI384" s="66"/>
      <c r="PQJ384" s="66"/>
      <c r="PQK384" s="66"/>
      <c r="PQL384" s="66"/>
      <c r="PQM384" s="66"/>
      <c r="PQN384" s="66"/>
      <c r="PQO384" s="66"/>
      <c r="PQP384" s="66"/>
      <c r="PQQ384" s="66"/>
      <c r="PQR384" s="66"/>
      <c r="PQS384" s="66"/>
      <c r="PQT384" s="66"/>
      <c r="PQU384" s="66"/>
      <c r="PQV384" s="66"/>
      <c r="PQW384" s="66"/>
      <c r="PQX384" s="66"/>
      <c r="PQY384" s="66"/>
      <c r="PQZ384" s="66"/>
      <c r="PRA384" s="66"/>
      <c r="PRB384" s="66"/>
      <c r="PRC384" s="66"/>
      <c r="PRD384" s="66"/>
      <c r="PRE384" s="66"/>
      <c r="PRF384" s="66"/>
      <c r="PRG384" s="66"/>
      <c r="PRH384" s="66"/>
      <c r="PRI384" s="66"/>
      <c r="PRJ384" s="66"/>
      <c r="PRK384" s="66"/>
      <c r="PRL384" s="66"/>
      <c r="PRM384" s="66"/>
      <c r="PRN384" s="66"/>
      <c r="PRO384" s="66"/>
      <c r="PRP384" s="66"/>
      <c r="PRQ384" s="66"/>
      <c r="PRR384" s="66"/>
      <c r="PRS384" s="66"/>
      <c r="PRT384" s="66"/>
      <c r="PRU384" s="66"/>
      <c r="PRV384" s="66"/>
      <c r="PRW384" s="66"/>
      <c r="PRX384" s="66"/>
      <c r="PRY384" s="66"/>
      <c r="PRZ384" s="66"/>
      <c r="PSA384" s="66"/>
      <c r="PSB384" s="66"/>
      <c r="PSC384" s="66"/>
      <c r="PSD384" s="66"/>
      <c r="PSE384" s="66"/>
      <c r="PSF384" s="66"/>
      <c r="PSG384" s="66"/>
      <c r="PSH384" s="66"/>
      <c r="PSI384" s="66"/>
      <c r="PSJ384" s="66"/>
      <c r="PSK384" s="66"/>
      <c r="PSL384" s="66"/>
      <c r="PSM384" s="66"/>
      <c r="PSN384" s="66"/>
      <c r="PSO384" s="66"/>
      <c r="PSP384" s="66"/>
      <c r="PSQ384" s="66"/>
      <c r="PSR384" s="66"/>
      <c r="PSS384" s="66"/>
      <c r="PST384" s="66"/>
      <c r="PSU384" s="66"/>
      <c r="PSV384" s="66"/>
      <c r="PSW384" s="66"/>
      <c r="PSX384" s="66"/>
      <c r="PSY384" s="66"/>
      <c r="PSZ384" s="66"/>
      <c r="PTA384" s="66"/>
      <c r="PTB384" s="66"/>
      <c r="PTC384" s="66"/>
      <c r="PTD384" s="66"/>
      <c r="PTE384" s="66"/>
      <c r="PTF384" s="66"/>
      <c r="PTG384" s="66"/>
      <c r="PTH384" s="66"/>
      <c r="PTI384" s="66"/>
      <c r="PTJ384" s="66"/>
      <c r="PTK384" s="66"/>
      <c r="PTL384" s="66"/>
      <c r="PTM384" s="66"/>
      <c r="PTN384" s="66"/>
      <c r="PTO384" s="66"/>
      <c r="PTP384" s="66"/>
      <c r="PTQ384" s="66"/>
      <c r="PTR384" s="66"/>
      <c r="PTS384" s="66"/>
      <c r="PTT384" s="66"/>
      <c r="PTU384" s="66"/>
      <c r="PTV384" s="66"/>
      <c r="PTW384" s="66"/>
      <c r="PTX384" s="66"/>
      <c r="PTY384" s="66"/>
      <c r="PTZ384" s="66"/>
      <c r="PUA384" s="66"/>
      <c r="PUB384" s="66"/>
      <c r="PUC384" s="66"/>
      <c r="PUD384" s="66"/>
      <c r="PUE384" s="66"/>
      <c r="PUF384" s="66"/>
      <c r="PUG384" s="66"/>
      <c r="PUH384" s="66"/>
      <c r="PUI384" s="66"/>
      <c r="PUJ384" s="66"/>
      <c r="PUK384" s="66"/>
      <c r="PUL384" s="66"/>
      <c r="PUM384" s="66"/>
      <c r="PUN384" s="66"/>
      <c r="PUO384" s="66"/>
      <c r="PUP384" s="66"/>
      <c r="PUQ384" s="66"/>
      <c r="PUR384" s="66"/>
      <c r="PUS384" s="66"/>
      <c r="PUT384" s="66"/>
      <c r="PUU384" s="66"/>
      <c r="PUV384" s="66"/>
      <c r="PUW384" s="66"/>
      <c r="PUX384" s="66"/>
      <c r="PUY384" s="66"/>
      <c r="PUZ384" s="66"/>
      <c r="PVA384" s="66"/>
      <c r="PVB384" s="66"/>
      <c r="PVC384" s="66"/>
      <c r="PVD384" s="66"/>
      <c r="PVE384" s="66"/>
      <c r="PVF384" s="66"/>
      <c r="PVG384" s="66"/>
      <c r="PVH384" s="66"/>
      <c r="PVI384" s="66"/>
      <c r="PVJ384" s="66"/>
      <c r="PVK384" s="66"/>
      <c r="PVL384" s="66"/>
      <c r="PVM384" s="66"/>
      <c r="PVN384" s="66"/>
      <c r="PVO384" s="66"/>
      <c r="PVP384" s="66"/>
      <c r="PVQ384" s="66"/>
      <c r="PVR384" s="66"/>
      <c r="PVS384" s="66"/>
      <c r="PVT384" s="66"/>
      <c r="PVU384" s="66"/>
      <c r="PVV384" s="66"/>
      <c r="PVW384" s="66"/>
      <c r="PVX384" s="66"/>
      <c r="PVY384" s="66"/>
      <c r="PVZ384" s="66"/>
      <c r="PWA384" s="66"/>
      <c r="PWB384" s="66"/>
      <c r="PWC384" s="66"/>
      <c r="PWD384" s="66"/>
      <c r="PWE384" s="66"/>
      <c r="PWF384" s="66"/>
      <c r="PWG384" s="66"/>
      <c r="PWH384" s="66"/>
      <c r="PWI384" s="66"/>
      <c r="PWJ384" s="66"/>
      <c r="PWK384" s="66"/>
      <c r="PWL384" s="66"/>
      <c r="PWM384" s="66"/>
      <c r="PWN384" s="66"/>
      <c r="PWO384" s="66"/>
      <c r="PWP384" s="66"/>
      <c r="PWQ384" s="66"/>
      <c r="PWR384" s="66"/>
      <c r="PWS384" s="66"/>
      <c r="PWT384" s="66"/>
      <c r="PWU384" s="66"/>
      <c r="PWV384" s="66"/>
      <c r="PWW384" s="66"/>
      <c r="PWX384" s="66"/>
      <c r="PWY384" s="66"/>
      <c r="PWZ384" s="66"/>
      <c r="PXA384" s="66"/>
      <c r="PXB384" s="66"/>
      <c r="PXC384" s="66"/>
      <c r="PXD384" s="66"/>
      <c r="PXE384" s="66"/>
      <c r="PXF384" s="66"/>
      <c r="PXG384" s="66"/>
      <c r="PXH384" s="66"/>
      <c r="PXI384" s="66"/>
      <c r="PXJ384" s="66"/>
      <c r="PXK384" s="66"/>
      <c r="PXL384" s="66"/>
      <c r="PXM384" s="66"/>
      <c r="PXN384" s="66"/>
      <c r="PXO384" s="66"/>
      <c r="PXP384" s="66"/>
      <c r="PXQ384" s="66"/>
      <c r="PXR384" s="66"/>
      <c r="PXS384" s="66"/>
      <c r="PXT384" s="66"/>
      <c r="PXU384" s="66"/>
      <c r="PXV384" s="66"/>
      <c r="PXW384" s="66"/>
      <c r="PXX384" s="66"/>
      <c r="PXY384" s="66"/>
      <c r="PXZ384" s="66"/>
      <c r="PYA384" s="66"/>
      <c r="PYB384" s="66"/>
      <c r="PYC384" s="66"/>
      <c r="PYD384" s="66"/>
      <c r="PYE384" s="66"/>
      <c r="PYF384" s="66"/>
      <c r="PYG384" s="66"/>
      <c r="PYH384" s="66"/>
      <c r="PYI384" s="66"/>
      <c r="PYJ384" s="66"/>
      <c r="PYK384" s="66"/>
      <c r="PYL384" s="66"/>
      <c r="PYM384" s="66"/>
      <c r="PYN384" s="66"/>
      <c r="PYO384" s="66"/>
      <c r="PYP384" s="66"/>
      <c r="PYQ384" s="66"/>
      <c r="PYR384" s="66"/>
      <c r="PYS384" s="66"/>
      <c r="PYT384" s="66"/>
      <c r="PYU384" s="66"/>
      <c r="PYV384" s="66"/>
      <c r="PYW384" s="66"/>
      <c r="PYX384" s="66"/>
      <c r="PYY384" s="66"/>
      <c r="PYZ384" s="66"/>
      <c r="PZA384" s="66"/>
      <c r="PZB384" s="66"/>
      <c r="PZC384" s="66"/>
      <c r="PZD384" s="66"/>
      <c r="PZE384" s="66"/>
      <c r="PZF384" s="66"/>
      <c r="PZG384" s="66"/>
      <c r="PZH384" s="66"/>
      <c r="PZI384" s="66"/>
      <c r="PZJ384" s="66"/>
      <c r="PZK384" s="66"/>
      <c r="PZL384" s="66"/>
      <c r="PZM384" s="66"/>
      <c r="PZN384" s="66"/>
      <c r="PZO384" s="66"/>
      <c r="PZP384" s="66"/>
      <c r="PZQ384" s="66"/>
      <c r="PZR384" s="66"/>
      <c r="PZS384" s="66"/>
      <c r="PZT384" s="66"/>
      <c r="PZU384" s="66"/>
      <c r="PZV384" s="66"/>
      <c r="PZW384" s="66"/>
      <c r="PZX384" s="66"/>
      <c r="PZY384" s="66"/>
      <c r="PZZ384" s="66"/>
      <c r="QAA384" s="66"/>
      <c r="QAB384" s="66"/>
      <c r="QAC384" s="66"/>
      <c r="QAD384" s="66"/>
      <c r="QAE384" s="66"/>
      <c r="QAF384" s="66"/>
      <c r="QAG384" s="66"/>
      <c r="QAH384" s="66"/>
      <c r="QAI384" s="66"/>
      <c r="QAJ384" s="66"/>
      <c r="QAK384" s="66"/>
      <c r="QAL384" s="66"/>
      <c r="QAM384" s="66"/>
      <c r="QAN384" s="66"/>
      <c r="QAO384" s="66"/>
      <c r="QAP384" s="66"/>
      <c r="QAQ384" s="66"/>
      <c r="QAR384" s="66"/>
      <c r="QAS384" s="66"/>
      <c r="QAT384" s="66"/>
      <c r="QAU384" s="66"/>
      <c r="QAV384" s="66"/>
      <c r="QAW384" s="66"/>
      <c r="QAX384" s="66"/>
      <c r="QAY384" s="66"/>
      <c r="QAZ384" s="66"/>
      <c r="QBA384" s="66"/>
      <c r="QBB384" s="66"/>
      <c r="QBC384" s="66"/>
      <c r="QBD384" s="66"/>
      <c r="QBE384" s="66"/>
      <c r="QBF384" s="66"/>
      <c r="QBG384" s="66"/>
      <c r="QBH384" s="66"/>
      <c r="QBI384" s="66"/>
      <c r="QBJ384" s="66"/>
      <c r="QBK384" s="66"/>
      <c r="QBL384" s="66"/>
      <c r="QBM384" s="66"/>
      <c r="QBN384" s="66"/>
      <c r="QBO384" s="66"/>
      <c r="QBP384" s="66"/>
      <c r="QBQ384" s="66"/>
      <c r="QBR384" s="66"/>
      <c r="QBS384" s="66"/>
      <c r="QBT384" s="66"/>
      <c r="QBU384" s="66"/>
      <c r="QBV384" s="66"/>
      <c r="QBW384" s="66"/>
      <c r="QBX384" s="66"/>
      <c r="QBY384" s="66"/>
      <c r="QBZ384" s="66"/>
      <c r="QCA384" s="66"/>
      <c r="QCB384" s="66"/>
      <c r="QCC384" s="66"/>
      <c r="QCD384" s="66"/>
      <c r="QCE384" s="66"/>
      <c r="QCF384" s="66"/>
      <c r="QCG384" s="66"/>
      <c r="QCH384" s="66"/>
      <c r="QCI384" s="66"/>
      <c r="QCJ384" s="66"/>
      <c r="QCK384" s="66"/>
      <c r="QCL384" s="66"/>
      <c r="QCM384" s="66"/>
      <c r="QCN384" s="66"/>
      <c r="QCO384" s="66"/>
      <c r="QCP384" s="66"/>
      <c r="QCQ384" s="66"/>
      <c r="QCR384" s="66"/>
      <c r="QCS384" s="66"/>
      <c r="QCT384" s="66"/>
      <c r="QCU384" s="66"/>
      <c r="QCV384" s="66"/>
      <c r="QCW384" s="66"/>
      <c r="QCX384" s="66"/>
      <c r="QCY384" s="66"/>
      <c r="QCZ384" s="66"/>
      <c r="QDA384" s="66"/>
      <c r="QDB384" s="66"/>
      <c r="QDC384" s="66"/>
      <c r="QDD384" s="66"/>
      <c r="QDE384" s="66"/>
      <c r="QDF384" s="66"/>
      <c r="QDG384" s="66"/>
      <c r="QDH384" s="66"/>
      <c r="QDI384" s="66"/>
      <c r="QDJ384" s="66"/>
      <c r="QDK384" s="66"/>
      <c r="QDL384" s="66"/>
      <c r="QDM384" s="66"/>
      <c r="QDN384" s="66"/>
      <c r="QDO384" s="66"/>
      <c r="QDP384" s="66"/>
      <c r="QDQ384" s="66"/>
      <c r="QDR384" s="66"/>
      <c r="QDS384" s="66"/>
      <c r="QDT384" s="66"/>
      <c r="QDU384" s="66"/>
      <c r="QDV384" s="66"/>
      <c r="QDW384" s="66"/>
      <c r="QDX384" s="66"/>
      <c r="QDY384" s="66"/>
      <c r="QDZ384" s="66"/>
      <c r="QEA384" s="66"/>
      <c r="QEB384" s="66"/>
      <c r="QEC384" s="66"/>
      <c r="QED384" s="66"/>
      <c r="QEE384" s="66"/>
      <c r="QEF384" s="66"/>
      <c r="QEG384" s="66"/>
      <c r="QEH384" s="66"/>
      <c r="QEI384" s="66"/>
      <c r="QEJ384" s="66"/>
      <c r="QEK384" s="66"/>
      <c r="QEL384" s="66"/>
      <c r="QEM384" s="66"/>
      <c r="QEN384" s="66"/>
      <c r="QEO384" s="66"/>
      <c r="QEP384" s="66"/>
      <c r="QEQ384" s="66"/>
      <c r="QER384" s="66"/>
      <c r="QES384" s="66"/>
      <c r="QET384" s="66"/>
      <c r="QEU384" s="66"/>
      <c r="QEV384" s="66"/>
      <c r="QEW384" s="66"/>
      <c r="QEX384" s="66"/>
      <c r="QEY384" s="66"/>
      <c r="QEZ384" s="66"/>
      <c r="QFA384" s="66"/>
      <c r="QFB384" s="66"/>
      <c r="QFC384" s="66"/>
      <c r="QFD384" s="66"/>
      <c r="QFE384" s="66"/>
      <c r="QFF384" s="66"/>
      <c r="QFG384" s="66"/>
      <c r="QFH384" s="66"/>
      <c r="QFI384" s="66"/>
      <c r="QFJ384" s="66"/>
      <c r="QFK384" s="66"/>
      <c r="QFL384" s="66"/>
      <c r="QFM384" s="66"/>
      <c r="QFN384" s="66"/>
      <c r="QFO384" s="66"/>
      <c r="QFP384" s="66"/>
      <c r="QFQ384" s="66"/>
      <c r="QFR384" s="66"/>
      <c r="QFS384" s="66"/>
      <c r="QFT384" s="66"/>
      <c r="QFU384" s="66"/>
      <c r="QFV384" s="66"/>
      <c r="QFW384" s="66"/>
      <c r="QFX384" s="66"/>
      <c r="QFY384" s="66"/>
      <c r="QFZ384" s="66"/>
      <c r="QGA384" s="66"/>
      <c r="QGB384" s="66"/>
      <c r="QGC384" s="66"/>
      <c r="QGD384" s="66"/>
      <c r="QGE384" s="66"/>
      <c r="QGF384" s="66"/>
      <c r="QGG384" s="66"/>
      <c r="QGH384" s="66"/>
      <c r="QGI384" s="66"/>
      <c r="QGJ384" s="66"/>
      <c r="QGK384" s="66"/>
      <c r="QGL384" s="66"/>
      <c r="QGM384" s="66"/>
      <c r="QGN384" s="66"/>
      <c r="QGO384" s="66"/>
      <c r="QGP384" s="66"/>
      <c r="QGQ384" s="66"/>
      <c r="QGR384" s="66"/>
      <c r="QGS384" s="66"/>
      <c r="QGT384" s="66"/>
      <c r="QGU384" s="66"/>
      <c r="QGV384" s="66"/>
      <c r="QGW384" s="66"/>
      <c r="QGX384" s="66"/>
      <c r="QGY384" s="66"/>
      <c r="QGZ384" s="66"/>
      <c r="QHA384" s="66"/>
      <c r="QHB384" s="66"/>
      <c r="QHC384" s="66"/>
      <c r="QHD384" s="66"/>
      <c r="QHE384" s="66"/>
      <c r="QHF384" s="66"/>
      <c r="QHG384" s="66"/>
      <c r="QHH384" s="66"/>
      <c r="QHI384" s="66"/>
      <c r="QHJ384" s="66"/>
      <c r="QHK384" s="66"/>
      <c r="QHL384" s="66"/>
      <c r="QHM384" s="66"/>
      <c r="QHN384" s="66"/>
      <c r="QHO384" s="66"/>
      <c r="QHP384" s="66"/>
      <c r="QHQ384" s="66"/>
      <c r="QHR384" s="66"/>
      <c r="QHS384" s="66"/>
      <c r="QHT384" s="66"/>
      <c r="QHU384" s="66"/>
      <c r="QHV384" s="66"/>
      <c r="QHW384" s="66"/>
      <c r="QHX384" s="66"/>
      <c r="QHY384" s="66"/>
      <c r="QHZ384" s="66"/>
      <c r="QIA384" s="66"/>
      <c r="QIB384" s="66"/>
      <c r="QIC384" s="66"/>
      <c r="QID384" s="66"/>
      <c r="QIE384" s="66"/>
      <c r="QIF384" s="66"/>
      <c r="QIG384" s="66"/>
      <c r="QIH384" s="66"/>
      <c r="QII384" s="66"/>
      <c r="QIJ384" s="66"/>
      <c r="QIK384" s="66"/>
      <c r="QIL384" s="66"/>
      <c r="QIM384" s="66"/>
      <c r="QIN384" s="66"/>
      <c r="QIO384" s="66"/>
      <c r="QIP384" s="66"/>
      <c r="QIQ384" s="66"/>
      <c r="QIR384" s="66"/>
      <c r="QIS384" s="66"/>
      <c r="QIT384" s="66"/>
      <c r="QIU384" s="66"/>
      <c r="QIV384" s="66"/>
      <c r="QIW384" s="66"/>
      <c r="QIX384" s="66"/>
      <c r="QIY384" s="66"/>
      <c r="QIZ384" s="66"/>
      <c r="QJA384" s="66"/>
      <c r="QJB384" s="66"/>
      <c r="QJC384" s="66"/>
      <c r="QJD384" s="66"/>
      <c r="QJE384" s="66"/>
      <c r="QJF384" s="66"/>
      <c r="QJG384" s="66"/>
      <c r="QJH384" s="66"/>
      <c r="QJI384" s="66"/>
      <c r="QJJ384" s="66"/>
      <c r="QJK384" s="66"/>
      <c r="QJL384" s="66"/>
      <c r="QJM384" s="66"/>
      <c r="QJN384" s="66"/>
      <c r="QJO384" s="66"/>
      <c r="QJP384" s="66"/>
      <c r="QJQ384" s="66"/>
      <c r="QJR384" s="66"/>
      <c r="QJS384" s="66"/>
      <c r="QJT384" s="66"/>
      <c r="QJU384" s="66"/>
      <c r="QJV384" s="66"/>
      <c r="QJW384" s="66"/>
      <c r="QJX384" s="66"/>
      <c r="QJY384" s="66"/>
      <c r="QJZ384" s="66"/>
      <c r="QKA384" s="66"/>
      <c r="QKB384" s="66"/>
      <c r="QKC384" s="66"/>
      <c r="QKD384" s="66"/>
      <c r="QKE384" s="66"/>
      <c r="QKF384" s="66"/>
      <c r="QKG384" s="66"/>
      <c r="QKH384" s="66"/>
      <c r="QKI384" s="66"/>
      <c r="QKJ384" s="66"/>
      <c r="QKK384" s="66"/>
      <c r="QKL384" s="66"/>
      <c r="QKM384" s="66"/>
      <c r="QKN384" s="66"/>
      <c r="QKO384" s="66"/>
      <c r="QKP384" s="66"/>
      <c r="QKQ384" s="66"/>
      <c r="QKR384" s="66"/>
      <c r="QKS384" s="66"/>
      <c r="QKT384" s="66"/>
      <c r="QKU384" s="66"/>
      <c r="QKV384" s="66"/>
      <c r="QKW384" s="66"/>
      <c r="QKX384" s="66"/>
      <c r="QKY384" s="66"/>
      <c r="QKZ384" s="66"/>
      <c r="QLA384" s="66"/>
      <c r="QLB384" s="66"/>
      <c r="QLC384" s="66"/>
      <c r="QLD384" s="66"/>
      <c r="QLE384" s="66"/>
      <c r="QLF384" s="66"/>
      <c r="QLG384" s="66"/>
      <c r="QLH384" s="66"/>
      <c r="QLI384" s="66"/>
      <c r="QLJ384" s="66"/>
      <c r="QLK384" s="66"/>
      <c r="QLL384" s="66"/>
      <c r="QLM384" s="66"/>
      <c r="QLN384" s="66"/>
      <c r="QLO384" s="66"/>
      <c r="QLP384" s="66"/>
      <c r="QLQ384" s="66"/>
      <c r="QLR384" s="66"/>
      <c r="QLS384" s="66"/>
      <c r="QLT384" s="66"/>
      <c r="QLU384" s="66"/>
      <c r="QLV384" s="66"/>
      <c r="QLW384" s="66"/>
      <c r="QLX384" s="66"/>
      <c r="QLY384" s="66"/>
      <c r="QLZ384" s="66"/>
      <c r="QMA384" s="66"/>
      <c r="QMB384" s="66"/>
      <c r="QMC384" s="66"/>
      <c r="QMD384" s="66"/>
      <c r="QME384" s="66"/>
      <c r="QMF384" s="66"/>
      <c r="QMG384" s="66"/>
      <c r="QMH384" s="66"/>
      <c r="QMI384" s="66"/>
      <c r="QMJ384" s="66"/>
      <c r="QMK384" s="66"/>
      <c r="QML384" s="66"/>
      <c r="QMM384" s="66"/>
      <c r="QMN384" s="66"/>
      <c r="QMO384" s="66"/>
      <c r="QMP384" s="66"/>
      <c r="QMQ384" s="66"/>
      <c r="QMR384" s="66"/>
      <c r="QMS384" s="66"/>
      <c r="QMT384" s="66"/>
      <c r="QMU384" s="66"/>
      <c r="QMV384" s="66"/>
      <c r="QMW384" s="66"/>
      <c r="QMX384" s="66"/>
      <c r="QMY384" s="66"/>
      <c r="QMZ384" s="66"/>
      <c r="QNA384" s="66"/>
      <c r="QNB384" s="66"/>
      <c r="QNC384" s="66"/>
      <c r="QND384" s="66"/>
      <c r="QNE384" s="66"/>
      <c r="QNF384" s="66"/>
      <c r="QNG384" s="66"/>
      <c r="QNH384" s="66"/>
      <c r="QNI384" s="66"/>
      <c r="QNJ384" s="66"/>
      <c r="QNK384" s="66"/>
      <c r="QNL384" s="66"/>
      <c r="QNM384" s="66"/>
      <c r="QNN384" s="66"/>
      <c r="QNO384" s="66"/>
      <c r="QNP384" s="66"/>
      <c r="QNQ384" s="66"/>
      <c r="QNR384" s="66"/>
      <c r="QNS384" s="66"/>
      <c r="QNT384" s="66"/>
      <c r="QNU384" s="66"/>
      <c r="QNV384" s="66"/>
      <c r="QNW384" s="66"/>
      <c r="QNX384" s="66"/>
      <c r="QNY384" s="66"/>
      <c r="QNZ384" s="66"/>
      <c r="QOA384" s="66"/>
      <c r="QOB384" s="66"/>
      <c r="QOC384" s="66"/>
      <c r="QOD384" s="66"/>
      <c r="QOE384" s="66"/>
      <c r="QOF384" s="66"/>
      <c r="QOG384" s="66"/>
      <c r="QOH384" s="66"/>
      <c r="QOI384" s="66"/>
      <c r="QOJ384" s="66"/>
      <c r="QOK384" s="66"/>
      <c r="QOL384" s="66"/>
      <c r="QOM384" s="66"/>
      <c r="QON384" s="66"/>
      <c r="QOO384" s="66"/>
      <c r="QOP384" s="66"/>
      <c r="QOQ384" s="66"/>
      <c r="QOR384" s="66"/>
      <c r="QOS384" s="66"/>
      <c r="QOT384" s="66"/>
      <c r="QOU384" s="66"/>
      <c r="QOV384" s="66"/>
      <c r="QOW384" s="66"/>
      <c r="QOX384" s="66"/>
      <c r="QOY384" s="66"/>
      <c r="QOZ384" s="66"/>
      <c r="QPA384" s="66"/>
      <c r="QPB384" s="66"/>
      <c r="QPC384" s="66"/>
      <c r="QPD384" s="66"/>
      <c r="QPE384" s="66"/>
      <c r="QPF384" s="66"/>
      <c r="QPG384" s="66"/>
      <c r="QPH384" s="66"/>
      <c r="QPI384" s="66"/>
      <c r="QPJ384" s="66"/>
      <c r="QPK384" s="66"/>
      <c r="QPL384" s="66"/>
      <c r="QPM384" s="66"/>
      <c r="QPN384" s="66"/>
      <c r="QPO384" s="66"/>
      <c r="QPP384" s="66"/>
      <c r="QPQ384" s="66"/>
      <c r="QPR384" s="66"/>
      <c r="QPS384" s="66"/>
      <c r="QPT384" s="66"/>
      <c r="QPU384" s="66"/>
      <c r="QPV384" s="66"/>
      <c r="QPW384" s="66"/>
      <c r="QPX384" s="66"/>
      <c r="QPY384" s="66"/>
      <c r="QPZ384" s="66"/>
      <c r="QQA384" s="66"/>
      <c r="QQB384" s="66"/>
      <c r="QQC384" s="66"/>
      <c r="QQD384" s="66"/>
      <c r="QQE384" s="66"/>
      <c r="QQF384" s="66"/>
      <c r="QQG384" s="66"/>
      <c r="QQH384" s="66"/>
      <c r="QQI384" s="66"/>
      <c r="QQJ384" s="66"/>
      <c r="QQK384" s="66"/>
      <c r="QQL384" s="66"/>
      <c r="QQM384" s="66"/>
      <c r="QQN384" s="66"/>
      <c r="QQO384" s="66"/>
      <c r="QQP384" s="66"/>
      <c r="QQQ384" s="66"/>
      <c r="QQR384" s="66"/>
      <c r="QQS384" s="66"/>
      <c r="QQT384" s="66"/>
      <c r="QQU384" s="66"/>
      <c r="QQV384" s="66"/>
      <c r="QQW384" s="66"/>
      <c r="QQX384" s="66"/>
      <c r="QQY384" s="66"/>
      <c r="QQZ384" s="66"/>
      <c r="QRA384" s="66"/>
      <c r="QRB384" s="66"/>
      <c r="QRC384" s="66"/>
      <c r="QRD384" s="66"/>
      <c r="QRE384" s="66"/>
      <c r="QRF384" s="66"/>
      <c r="QRG384" s="66"/>
      <c r="QRH384" s="66"/>
      <c r="QRI384" s="66"/>
      <c r="QRJ384" s="66"/>
      <c r="QRK384" s="66"/>
      <c r="QRL384" s="66"/>
      <c r="QRM384" s="66"/>
      <c r="QRN384" s="66"/>
      <c r="QRO384" s="66"/>
      <c r="QRP384" s="66"/>
      <c r="QRQ384" s="66"/>
      <c r="QRR384" s="66"/>
      <c r="QRS384" s="66"/>
      <c r="QRT384" s="66"/>
      <c r="QRU384" s="66"/>
      <c r="QRV384" s="66"/>
      <c r="QRW384" s="66"/>
      <c r="QRX384" s="66"/>
      <c r="QRY384" s="66"/>
      <c r="QRZ384" s="66"/>
      <c r="QSA384" s="66"/>
      <c r="QSB384" s="66"/>
      <c r="QSC384" s="66"/>
      <c r="QSD384" s="66"/>
      <c r="QSE384" s="66"/>
      <c r="QSF384" s="66"/>
      <c r="QSG384" s="66"/>
      <c r="QSH384" s="66"/>
      <c r="QSI384" s="66"/>
      <c r="QSJ384" s="66"/>
      <c r="QSK384" s="66"/>
      <c r="QSL384" s="66"/>
      <c r="QSM384" s="66"/>
      <c r="QSN384" s="66"/>
      <c r="QSO384" s="66"/>
      <c r="QSP384" s="66"/>
      <c r="QSQ384" s="66"/>
      <c r="QSR384" s="66"/>
      <c r="QSS384" s="66"/>
      <c r="QST384" s="66"/>
      <c r="QSU384" s="66"/>
      <c r="QSV384" s="66"/>
      <c r="QSW384" s="66"/>
      <c r="QSX384" s="66"/>
      <c r="QSY384" s="66"/>
      <c r="QSZ384" s="66"/>
      <c r="QTA384" s="66"/>
      <c r="QTB384" s="66"/>
      <c r="QTC384" s="66"/>
      <c r="QTD384" s="66"/>
      <c r="QTE384" s="66"/>
      <c r="QTF384" s="66"/>
      <c r="QTG384" s="66"/>
      <c r="QTH384" s="66"/>
      <c r="QTI384" s="66"/>
      <c r="QTJ384" s="66"/>
      <c r="QTK384" s="66"/>
      <c r="QTL384" s="66"/>
      <c r="QTM384" s="66"/>
      <c r="QTN384" s="66"/>
      <c r="QTO384" s="66"/>
      <c r="QTP384" s="66"/>
      <c r="QTQ384" s="66"/>
      <c r="QTR384" s="66"/>
      <c r="QTS384" s="66"/>
      <c r="QTT384" s="66"/>
      <c r="QTU384" s="66"/>
      <c r="QTV384" s="66"/>
      <c r="QTW384" s="66"/>
      <c r="QTX384" s="66"/>
      <c r="QTY384" s="66"/>
      <c r="QTZ384" s="66"/>
      <c r="QUA384" s="66"/>
      <c r="QUB384" s="66"/>
      <c r="QUC384" s="66"/>
      <c r="QUD384" s="66"/>
      <c r="QUE384" s="66"/>
      <c r="QUF384" s="66"/>
      <c r="QUG384" s="66"/>
      <c r="QUH384" s="66"/>
      <c r="QUI384" s="66"/>
      <c r="QUJ384" s="66"/>
      <c r="QUK384" s="66"/>
      <c r="QUL384" s="66"/>
      <c r="QUM384" s="66"/>
      <c r="QUN384" s="66"/>
      <c r="QUO384" s="66"/>
      <c r="QUP384" s="66"/>
      <c r="QUQ384" s="66"/>
      <c r="QUR384" s="66"/>
      <c r="QUS384" s="66"/>
      <c r="QUT384" s="66"/>
      <c r="QUU384" s="66"/>
      <c r="QUV384" s="66"/>
      <c r="QUW384" s="66"/>
      <c r="QUX384" s="66"/>
      <c r="QUY384" s="66"/>
      <c r="QUZ384" s="66"/>
      <c r="QVA384" s="66"/>
      <c r="QVB384" s="66"/>
      <c r="QVC384" s="66"/>
      <c r="QVD384" s="66"/>
      <c r="QVE384" s="66"/>
      <c r="QVF384" s="66"/>
      <c r="QVG384" s="66"/>
      <c r="QVH384" s="66"/>
      <c r="QVI384" s="66"/>
      <c r="QVJ384" s="66"/>
      <c r="QVK384" s="66"/>
      <c r="QVL384" s="66"/>
      <c r="QVM384" s="66"/>
      <c r="QVN384" s="66"/>
      <c r="QVO384" s="66"/>
      <c r="QVP384" s="66"/>
      <c r="QVQ384" s="66"/>
      <c r="QVR384" s="66"/>
      <c r="QVS384" s="66"/>
      <c r="QVT384" s="66"/>
      <c r="QVU384" s="66"/>
      <c r="QVV384" s="66"/>
      <c r="QVW384" s="66"/>
      <c r="QVX384" s="66"/>
      <c r="QVY384" s="66"/>
      <c r="QVZ384" s="66"/>
      <c r="QWA384" s="66"/>
      <c r="QWB384" s="66"/>
      <c r="QWC384" s="66"/>
      <c r="QWD384" s="66"/>
      <c r="QWE384" s="66"/>
      <c r="QWF384" s="66"/>
      <c r="QWG384" s="66"/>
      <c r="QWH384" s="66"/>
      <c r="QWI384" s="66"/>
      <c r="QWJ384" s="66"/>
      <c r="QWK384" s="66"/>
      <c r="QWL384" s="66"/>
      <c r="QWM384" s="66"/>
      <c r="QWN384" s="66"/>
      <c r="QWO384" s="66"/>
      <c r="QWP384" s="66"/>
      <c r="QWQ384" s="66"/>
      <c r="QWR384" s="66"/>
      <c r="QWS384" s="66"/>
      <c r="QWT384" s="66"/>
      <c r="QWU384" s="66"/>
      <c r="QWV384" s="66"/>
      <c r="QWW384" s="66"/>
      <c r="QWX384" s="66"/>
      <c r="QWY384" s="66"/>
      <c r="QWZ384" s="66"/>
      <c r="QXA384" s="66"/>
      <c r="QXB384" s="66"/>
      <c r="QXC384" s="66"/>
      <c r="QXD384" s="66"/>
      <c r="QXE384" s="66"/>
      <c r="QXF384" s="66"/>
      <c r="QXG384" s="66"/>
      <c r="QXH384" s="66"/>
      <c r="QXI384" s="66"/>
      <c r="QXJ384" s="66"/>
      <c r="QXK384" s="66"/>
      <c r="QXL384" s="66"/>
      <c r="QXM384" s="66"/>
      <c r="QXN384" s="66"/>
      <c r="QXO384" s="66"/>
      <c r="QXP384" s="66"/>
      <c r="QXQ384" s="66"/>
      <c r="QXR384" s="66"/>
      <c r="QXS384" s="66"/>
      <c r="QXT384" s="66"/>
      <c r="QXU384" s="66"/>
      <c r="QXV384" s="66"/>
      <c r="QXW384" s="66"/>
      <c r="QXX384" s="66"/>
      <c r="QXY384" s="66"/>
      <c r="QXZ384" s="66"/>
      <c r="QYA384" s="66"/>
      <c r="QYB384" s="66"/>
      <c r="QYC384" s="66"/>
      <c r="QYD384" s="66"/>
      <c r="QYE384" s="66"/>
      <c r="QYF384" s="66"/>
      <c r="QYG384" s="66"/>
      <c r="QYH384" s="66"/>
      <c r="QYI384" s="66"/>
      <c r="QYJ384" s="66"/>
      <c r="QYK384" s="66"/>
      <c r="QYL384" s="66"/>
      <c r="QYM384" s="66"/>
      <c r="QYN384" s="66"/>
      <c r="QYO384" s="66"/>
      <c r="QYP384" s="66"/>
      <c r="QYQ384" s="66"/>
      <c r="QYR384" s="66"/>
      <c r="QYS384" s="66"/>
      <c r="QYT384" s="66"/>
      <c r="QYU384" s="66"/>
      <c r="QYV384" s="66"/>
      <c r="QYW384" s="66"/>
      <c r="QYX384" s="66"/>
      <c r="QYY384" s="66"/>
      <c r="QYZ384" s="66"/>
      <c r="QZA384" s="66"/>
      <c r="QZB384" s="66"/>
      <c r="QZC384" s="66"/>
      <c r="QZD384" s="66"/>
      <c r="QZE384" s="66"/>
      <c r="QZF384" s="66"/>
      <c r="QZG384" s="66"/>
      <c r="QZH384" s="66"/>
      <c r="QZI384" s="66"/>
      <c r="QZJ384" s="66"/>
      <c r="QZK384" s="66"/>
      <c r="QZL384" s="66"/>
      <c r="QZM384" s="66"/>
      <c r="QZN384" s="66"/>
      <c r="QZO384" s="66"/>
      <c r="QZP384" s="66"/>
      <c r="QZQ384" s="66"/>
      <c r="QZR384" s="66"/>
      <c r="QZS384" s="66"/>
      <c r="QZT384" s="66"/>
      <c r="QZU384" s="66"/>
      <c r="QZV384" s="66"/>
      <c r="QZW384" s="66"/>
      <c r="QZX384" s="66"/>
      <c r="QZY384" s="66"/>
      <c r="QZZ384" s="66"/>
      <c r="RAA384" s="66"/>
      <c r="RAB384" s="66"/>
      <c r="RAC384" s="66"/>
      <c r="RAD384" s="66"/>
      <c r="RAE384" s="66"/>
      <c r="RAF384" s="66"/>
      <c r="RAG384" s="66"/>
      <c r="RAH384" s="66"/>
      <c r="RAI384" s="66"/>
      <c r="RAJ384" s="66"/>
      <c r="RAK384" s="66"/>
      <c r="RAL384" s="66"/>
      <c r="RAM384" s="66"/>
      <c r="RAN384" s="66"/>
      <c r="RAO384" s="66"/>
      <c r="RAP384" s="66"/>
      <c r="RAQ384" s="66"/>
      <c r="RAR384" s="66"/>
      <c r="RAS384" s="66"/>
      <c r="RAT384" s="66"/>
      <c r="RAU384" s="66"/>
      <c r="RAV384" s="66"/>
      <c r="RAW384" s="66"/>
      <c r="RAX384" s="66"/>
      <c r="RAY384" s="66"/>
      <c r="RAZ384" s="66"/>
      <c r="RBA384" s="66"/>
      <c r="RBB384" s="66"/>
      <c r="RBC384" s="66"/>
      <c r="RBD384" s="66"/>
      <c r="RBE384" s="66"/>
      <c r="RBF384" s="66"/>
      <c r="RBG384" s="66"/>
      <c r="RBH384" s="66"/>
      <c r="RBI384" s="66"/>
      <c r="RBJ384" s="66"/>
      <c r="RBK384" s="66"/>
      <c r="RBL384" s="66"/>
      <c r="RBM384" s="66"/>
      <c r="RBN384" s="66"/>
      <c r="RBO384" s="66"/>
      <c r="RBP384" s="66"/>
      <c r="RBQ384" s="66"/>
      <c r="RBR384" s="66"/>
      <c r="RBS384" s="66"/>
      <c r="RBT384" s="66"/>
      <c r="RBU384" s="66"/>
      <c r="RBV384" s="66"/>
      <c r="RBW384" s="66"/>
      <c r="RBX384" s="66"/>
      <c r="RBY384" s="66"/>
      <c r="RBZ384" s="66"/>
      <c r="RCA384" s="66"/>
      <c r="RCB384" s="66"/>
      <c r="RCC384" s="66"/>
      <c r="RCD384" s="66"/>
      <c r="RCE384" s="66"/>
      <c r="RCF384" s="66"/>
      <c r="RCG384" s="66"/>
      <c r="RCH384" s="66"/>
      <c r="RCI384" s="66"/>
      <c r="RCJ384" s="66"/>
      <c r="RCK384" s="66"/>
      <c r="RCL384" s="66"/>
      <c r="RCM384" s="66"/>
      <c r="RCN384" s="66"/>
      <c r="RCO384" s="66"/>
      <c r="RCP384" s="66"/>
      <c r="RCQ384" s="66"/>
      <c r="RCR384" s="66"/>
      <c r="RCS384" s="66"/>
      <c r="RCT384" s="66"/>
      <c r="RCU384" s="66"/>
      <c r="RCV384" s="66"/>
      <c r="RCW384" s="66"/>
      <c r="RCX384" s="66"/>
      <c r="RCY384" s="66"/>
      <c r="RCZ384" s="66"/>
      <c r="RDA384" s="66"/>
      <c r="RDB384" s="66"/>
      <c r="RDC384" s="66"/>
      <c r="RDD384" s="66"/>
      <c r="RDE384" s="66"/>
      <c r="RDF384" s="66"/>
      <c r="RDG384" s="66"/>
      <c r="RDH384" s="66"/>
      <c r="RDI384" s="66"/>
      <c r="RDJ384" s="66"/>
      <c r="RDK384" s="66"/>
      <c r="RDL384" s="66"/>
      <c r="RDM384" s="66"/>
      <c r="RDN384" s="66"/>
      <c r="RDO384" s="66"/>
      <c r="RDP384" s="66"/>
      <c r="RDQ384" s="66"/>
      <c r="RDR384" s="66"/>
      <c r="RDS384" s="66"/>
      <c r="RDT384" s="66"/>
      <c r="RDU384" s="66"/>
      <c r="RDV384" s="66"/>
      <c r="RDW384" s="66"/>
      <c r="RDX384" s="66"/>
      <c r="RDY384" s="66"/>
      <c r="RDZ384" s="66"/>
      <c r="REA384" s="66"/>
      <c r="REB384" s="66"/>
      <c r="REC384" s="66"/>
      <c r="RED384" s="66"/>
      <c r="REE384" s="66"/>
      <c r="REF384" s="66"/>
      <c r="REG384" s="66"/>
      <c r="REH384" s="66"/>
      <c r="REI384" s="66"/>
      <c r="REJ384" s="66"/>
      <c r="REK384" s="66"/>
      <c r="REL384" s="66"/>
      <c r="REM384" s="66"/>
      <c r="REN384" s="66"/>
      <c r="REO384" s="66"/>
      <c r="REP384" s="66"/>
      <c r="REQ384" s="66"/>
      <c r="RER384" s="66"/>
      <c r="RES384" s="66"/>
      <c r="RET384" s="66"/>
      <c r="REU384" s="66"/>
      <c r="REV384" s="66"/>
      <c r="REW384" s="66"/>
      <c r="REX384" s="66"/>
      <c r="REY384" s="66"/>
      <c r="REZ384" s="66"/>
      <c r="RFA384" s="66"/>
      <c r="RFB384" s="66"/>
      <c r="RFC384" s="66"/>
      <c r="RFD384" s="66"/>
      <c r="RFE384" s="66"/>
      <c r="RFF384" s="66"/>
      <c r="RFG384" s="66"/>
      <c r="RFH384" s="66"/>
      <c r="RFI384" s="66"/>
      <c r="RFJ384" s="66"/>
      <c r="RFK384" s="66"/>
      <c r="RFL384" s="66"/>
      <c r="RFM384" s="66"/>
      <c r="RFN384" s="66"/>
      <c r="RFO384" s="66"/>
      <c r="RFP384" s="66"/>
      <c r="RFQ384" s="66"/>
      <c r="RFR384" s="66"/>
      <c r="RFS384" s="66"/>
      <c r="RFT384" s="66"/>
      <c r="RFU384" s="66"/>
      <c r="RFV384" s="66"/>
      <c r="RFW384" s="66"/>
      <c r="RFX384" s="66"/>
      <c r="RFY384" s="66"/>
      <c r="RFZ384" s="66"/>
      <c r="RGA384" s="66"/>
      <c r="RGB384" s="66"/>
      <c r="RGC384" s="66"/>
      <c r="RGD384" s="66"/>
      <c r="RGE384" s="66"/>
      <c r="RGF384" s="66"/>
      <c r="RGG384" s="66"/>
      <c r="RGH384" s="66"/>
      <c r="RGI384" s="66"/>
      <c r="RGJ384" s="66"/>
      <c r="RGK384" s="66"/>
      <c r="RGL384" s="66"/>
      <c r="RGM384" s="66"/>
      <c r="RGN384" s="66"/>
      <c r="RGO384" s="66"/>
      <c r="RGP384" s="66"/>
      <c r="RGQ384" s="66"/>
      <c r="RGR384" s="66"/>
      <c r="RGS384" s="66"/>
      <c r="RGT384" s="66"/>
      <c r="RGU384" s="66"/>
      <c r="RGV384" s="66"/>
      <c r="RGW384" s="66"/>
      <c r="RGX384" s="66"/>
      <c r="RGY384" s="66"/>
      <c r="RGZ384" s="66"/>
      <c r="RHA384" s="66"/>
      <c r="RHB384" s="66"/>
      <c r="RHC384" s="66"/>
      <c r="RHD384" s="66"/>
      <c r="RHE384" s="66"/>
      <c r="RHF384" s="66"/>
      <c r="RHG384" s="66"/>
      <c r="RHH384" s="66"/>
      <c r="RHI384" s="66"/>
      <c r="RHJ384" s="66"/>
      <c r="RHK384" s="66"/>
      <c r="RHL384" s="66"/>
      <c r="RHM384" s="66"/>
      <c r="RHN384" s="66"/>
      <c r="RHO384" s="66"/>
      <c r="RHP384" s="66"/>
      <c r="RHQ384" s="66"/>
      <c r="RHR384" s="66"/>
      <c r="RHS384" s="66"/>
      <c r="RHT384" s="66"/>
      <c r="RHU384" s="66"/>
      <c r="RHV384" s="66"/>
      <c r="RHW384" s="66"/>
      <c r="RHX384" s="66"/>
      <c r="RHY384" s="66"/>
      <c r="RHZ384" s="66"/>
      <c r="RIA384" s="66"/>
      <c r="RIB384" s="66"/>
      <c r="RIC384" s="66"/>
      <c r="RID384" s="66"/>
      <c r="RIE384" s="66"/>
      <c r="RIF384" s="66"/>
      <c r="RIG384" s="66"/>
      <c r="RIH384" s="66"/>
      <c r="RII384" s="66"/>
      <c r="RIJ384" s="66"/>
      <c r="RIK384" s="66"/>
      <c r="RIL384" s="66"/>
      <c r="RIM384" s="66"/>
      <c r="RIN384" s="66"/>
      <c r="RIO384" s="66"/>
      <c r="RIP384" s="66"/>
      <c r="RIQ384" s="66"/>
      <c r="RIR384" s="66"/>
      <c r="RIS384" s="66"/>
      <c r="RIT384" s="66"/>
      <c r="RIU384" s="66"/>
      <c r="RIV384" s="66"/>
      <c r="RIW384" s="66"/>
      <c r="RIX384" s="66"/>
      <c r="RIY384" s="66"/>
      <c r="RIZ384" s="66"/>
      <c r="RJA384" s="66"/>
      <c r="RJB384" s="66"/>
      <c r="RJC384" s="66"/>
      <c r="RJD384" s="66"/>
      <c r="RJE384" s="66"/>
      <c r="RJF384" s="66"/>
      <c r="RJG384" s="66"/>
      <c r="RJH384" s="66"/>
      <c r="RJI384" s="66"/>
      <c r="RJJ384" s="66"/>
      <c r="RJK384" s="66"/>
      <c r="RJL384" s="66"/>
      <c r="RJM384" s="66"/>
      <c r="RJN384" s="66"/>
      <c r="RJO384" s="66"/>
      <c r="RJP384" s="66"/>
      <c r="RJQ384" s="66"/>
      <c r="RJR384" s="66"/>
      <c r="RJS384" s="66"/>
      <c r="RJT384" s="66"/>
      <c r="RJU384" s="66"/>
      <c r="RJV384" s="66"/>
      <c r="RJW384" s="66"/>
      <c r="RJX384" s="66"/>
      <c r="RJY384" s="66"/>
      <c r="RJZ384" s="66"/>
      <c r="RKA384" s="66"/>
      <c r="RKB384" s="66"/>
      <c r="RKC384" s="66"/>
      <c r="RKD384" s="66"/>
      <c r="RKE384" s="66"/>
      <c r="RKF384" s="66"/>
      <c r="RKG384" s="66"/>
      <c r="RKH384" s="66"/>
      <c r="RKI384" s="66"/>
      <c r="RKJ384" s="66"/>
      <c r="RKK384" s="66"/>
      <c r="RKL384" s="66"/>
      <c r="RKM384" s="66"/>
      <c r="RKN384" s="66"/>
      <c r="RKO384" s="66"/>
      <c r="RKP384" s="66"/>
      <c r="RKQ384" s="66"/>
      <c r="RKR384" s="66"/>
      <c r="RKS384" s="66"/>
      <c r="RKT384" s="66"/>
      <c r="RKU384" s="66"/>
      <c r="RKV384" s="66"/>
      <c r="RKW384" s="66"/>
      <c r="RKX384" s="66"/>
      <c r="RKY384" s="66"/>
      <c r="RKZ384" s="66"/>
      <c r="RLA384" s="66"/>
      <c r="RLB384" s="66"/>
      <c r="RLC384" s="66"/>
      <c r="RLD384" s="66"/>
      <c r="RLE384" s="66"/>
      <c r="RLF384" s="66"/>
      <c r="RLG384" s="66"/>
      <c r="RLH384" s="66"/>
      <c r="RLI384" s="66"/>
      <c r="RLJ384" s="66"/>
      <c r="RLK384" s="66"/>
      <c r="RLL384" s="66"/>
      <c r="RLM384" s="66"/>
      <c r="RLN384" s="66"/>
      <c r="RLO384" s="66"/>
      <c r="RLP384" s="66"/>
      <c r="RLQ384" s="66"/>
      <c r="RLR384" s="66"/>
      <c r="RLS384" s="66"/>
      <c r="RLT384" s="66"/>
      <c r="RLU384" s="66"/>
      <c r="RLV384" s="66"/>
      <c r="RLW384" s="66"/>
      <c r="RLX384" s="66"/>
      <c r="RLY384" s="66"/>
      <c r="RLZ384" s="66"/>
      <c r="RMA384" s="66"/>
      <c r="RMB384" s="66"/>
      <c r="RMC384" s="66"/>
      <c r="RMD384" s="66"/>
      <c r="RME384" s="66"/>
      <c r="RMF384" s="66"/>
      <c r="RMG384" s="66"/>
      <c r="RMH384" s="66"/>
      <c r="RMI384" s="66"/>
      <c r="RMJ384" s="66"/>
      <c r="RMK384" s="66"/>
      <c r="RML384" s="66"/>
      <c r="RMM384" s="66"/>
      <c r="RMN384" s="66"/>
      <c r="RMO384" s="66"/>
      <c r="RMP384" s="66"/>
      <c r="RMQ384" s="66"/>
      <c r="RMR384" s="66"/>
      <c r="RMS384" s="66"/>
      <c r="RMT384" s="66"/>
      <c r="RMU384" s="66"/>
      <c r="RMV384" s="66"/>
      <c r="RMW384" s="66"/>
      <c r="RMX384" s="66"/>
      <c r="RMY384" s="66"/>
      <c r="RMZ384" s="66"/>
      <c r="RNA384" s="66"/>
      <c r="RNB384" s="66"/>
      <c r="RNC384" s="66"/>
      <c r="RND384" s="66"/>
      <c r="RNE384" s="66"/>
      <c r="RNF384" s="66"/>
      <c r="RNG384" s="66"/>
      <c r="RNH384" s="66"/>
      <c r="RNI384" s="66"/>
      <c r="RNJ384" s="66"/>
      <c r="RNK384" s="66"/>
      <c r="RNL384" s="66"/>
      <c r="RNM384" s="66"/>
      <c r="RNN384" s="66"/>
      <c r="RNO384" s="66"/>
      <c r="RNP384" s="66"/>
      <c r="RNQ384" s="66"/>
      <c r="RNR384" s="66"/>
      <c r="RNS384" s="66"/>
      <c r="RNT384" s="66"/>
      <c r="RNU384" s="66"/>
      <c r="RNV384" s="66"/>
      <c r="RNW384" s="66"/>
      <c r="RNX384" s="66"/>
      <c r="RNY384" s="66"/>
      <c r="RNZ384" s="66"/>
      <c r="ROA384" s="66"/>
      <c r="ROB384" s="66"/>
      <c r="ROC384" s="66"/>
      <c r="ROD384" s="66"/>
      <c r="ROE384" s="66"/>
      <c r="ROF384" s="66"/>
      <c r="ROG384" s="66"/>
      <c r="ROH384" s="66"/>
      <c r="ROI384" s="66"/>
      <c r="ROJ384" s="66"/>
      <c r="ROK384" s="66"/>
      <c r="ROL384" s="66"/>
      <c r="ROM384" s="66"/>
      <c r="RON384" s="66"/>
      <c r="ROO384" s="66"/>
      <c r="ROP384" s="66"/>
      <c r="ROQ384" s="66"/>
      <c r="ROR384" s="66"/>
      <c r="ROS384" s="66"/>
      <c r="ROT384" s="66"/>
      <c r="ROU384" s="66"/>
      <c r="ROV384" s="66"/>
      <c r="ROW384" s="66"/>
      <c r="ROX384" s="66"/>
      <c r="ROY384" s="66"/>
      <c r="ROZ384" s="66"/>
      <c r="RPA384" s="66"/>
      <c r="RPB384" s="66"/>
      <c r="RPC384" s="66"/>
      <c r="RPD384" s="66"/>
      <c r="RPE384" s="66"/>
      <c r="RPF384" s="66"/>
      <c r="RPG384" s="66"/>
      <c r="RPH384" s="66"/>
      <c r="RPI384" s="66"/>
      <c r="RPJ384" s="66"/>
      <c r="RPK384" s="66"/>
      <c r="RPL384" s="66"/>
      <c r="RPM384" s="66"/>
      <c r="RPN384" s="66"/>
      <c r="RPO384" s="66"/>
      <c r="RPP384" s="66"/>
      <c r="RPQ384" s="66"/>
      <c r="RPR384" s="66"/>
      <c r="RPS384" s="66"/>
      <c r="RPT384" s="66"/>
      <c r="RPU384" s="66"/>
      <c r="RPV384" s="66"/>
      <c r="RPW384" s="66"/>
      <c r="RPX384" s="66"/>
      <c r="RPY384" s="66"/>
      <c r="RPZ384" s="66"/>
      <c r="RQA384" s="66"/>
      <c r="RQB384" s="66"/>
      <c r="RQC384" s="66"/>
      <c r="RQD384" s="66"/>
      <c r="RQE384" s="66"/>
      <c r="RQF384" s="66"/>
      <c r="RQG384" s="66"/>
      <c r="RQH384" s="66"/>
      <c r="RQI384" s="66"/>
      <c r="RQJ384" s="66"/>
      <c r="RQK384" s="66"/>
      <c r="RQL384" s="66"/>
      <c r="RQM384" s="66"/>
      <c r="RQN384" s="66"/>
      <c r="RQO384" s="66"/>
      <c r="RQP384" s="66"/>
      <c r="RQQ384" s="66"/>
      <c r="RQR384" s="66"/>
      <c r="RQS384" s="66"/>
      <c r="RQT384" s="66"/>
      <c r="RQU384" s="66"/>
      <c r="RQV384" s="66"/>
      <c r="RQW384" s="66"/>
      <c r="RQX384" s="66"/>
      <c r="RQY384" s="66"/>
      <c r="RQZ384" s="66"/>
      <c r="RRA384" s="66"/>
      <c r="RRB384" s="66"/>
      <c r="RRC384" s="66"/>
      <c r="RRD384" s="66"/>
      <c r="RRE384" s="66"/>
      <c r="RRF384" s="66"/>
      <c r="RRG384" s="66"/>
      <c r="RRH384" s="66"/>
      <c r="RRI384" s="66"/>
      <c r="RRJ384" s="66"/>
      <c r="RRK384" s="66"/>
      <c r="RRL384" s="66"/>
      <c r="RRM384" s="66"/>
      <c r="RRN384" s="66"/>
      <c r="RRO384" s="66"/>
      <c r="RRP384" s="66"/>
      <c r="RRQ384" s="66"/>
      <c r="RRR384" s="66"/>
      <c r="RRS384" s="66"/>
      <c r="RRT384" s="66"/>
      <c r="RRU384" s="66"/>
      <c r="RRV384" s="66"/>
      <c r="RRW384" s="66"/>
      <c r="RRX384" s="66"/>
      <c r="RRY384" s="66"/>
      <c r="RRZ384" s="66"/>
      <c r="RSA384" s="66"/>
      <c r="RSB384" s="66"/>
      <c r="RSC384" s="66"/>
      <c r="RSD384" s="66"/>
      <c r="RSE384" s="66"/>
      <c r="RSF384" s="66"/>
      <c r="RSG384" s="66"/>
      <c r="RSH384" s="66"/>
      <c r="RSI384" s="66"/>
      <c r="RSJ384" s="66"/>
      <c r="RSK384" s="66"/>
      <c r="RSL384" s="66"/>
      <c r="RSM384" s="66"/>
      <c r="RSN384" s="66"/>
      <c r="RSO384" s="66"/>
      <c r="RSP384" s="66"/>
      <c r="RSQ384" s="66"/>
      <c r="RSR384" s="66"/>
      <c r="RSS384" s="66"/>
      <c r="RST384" s="66"/>
      <c r="RSU384" s="66"/>
      <c r="RSV384" s="66"/>
      <c r="RSW384" s="66"/>
      <c r="RSX384" s="66"/>
      <c r="RSY384" s="66"/>
      <c r="RSZ384" s="66"/>
      <c r="RTA384" s="66"/>
      <c r="RTB384" s="66"/>
      <c r="RTC384" s="66"/>
      <c r="RTD384" s="66"/>
      <c r="RTE384" s="66"/>
      <c r="RTF384" s="66"/>
      <c r="RTG384" s="66"/>
      <c r="RTH384" s="66"/>
      <c r="RTI384" s="66"/>
      <c r="RTJ384" s="66"/>
      <c r="RTK384" s="66"/>
      <c r="RTL384" s="66"/>
      <c r="RTM384" s="66"/>
      <c r="RTN384" s="66"/>
      <c r="RTO384" s="66"/>
      <c r="RTP384" s="66"/>
      <c r="RTQ384" s="66"/>
      <c r="RTR384" s="66"/>
      <c r="RTS384" s="66"/>
      <c r="RTT384" s="66"/>
      <c r="RTU384" s="66"/>
      <c r="RTV384" s="66"/>
      <c r="RTW384" s="66"/>
      <c r="RTX384" s="66"/>
      <c r="RTY384" s="66"/>
      <c r="RTZ384" s="66"/>
      <c r="RUA384" s="66"/>
      <c r="RUB384" s="66"/>
      <c r="RUC384" s="66"/>
      <c r="RUD384" s="66"/>
      <c r="RUE384" s="66"/>
      <c r="RUF384" s="66"/>
      <c r="RUG384" s="66"/>
      <c r="RUH384" s="66"/>
      <c r="RUI384" s="66"/>
      <c r="RUJ384" s="66"/>
      <c r="RUK384" s="66"/>
      <c r="RUL384" s="66"/>
      <c r="RUM384" s="66"/>
      <c r="RUN384" s="66"/>
      <c r="RUO384" s="66"/>
      <c r="RUP384" s="66"/>
      <c r="RUQ384" s="66"/>
      <c r="RUR384" s="66"/>
      <c r="RUS384" s="66"/>
      <c r="RUT384" s="66"/>
      <c r="RUU384" s="66"/>
      <c r="RUV384" s="66"/>
      <c r="RUW384" s="66"/>
      <c r="RUX384" s="66"/>
      <c r="RUY384" s="66"/>
      <c r="RUZ384" s="66"/>
      <c r="RVA384" s="66"/>
      <c r="RVB384" s="66"/>
      <c r="RVC384" s="66"/>
      <c r="RVD384" s="66"/>
      <c r="RVE384" s="66"/>
      <c r="RVF384" s="66"/>
      <c r="RVG384" s="66"/>
      <c r="RVH384" s="66"/>
      <c r="RVI384" s="66"/>
      <c r="RVJ384" s="66"/>
      <c r="RVK384" s="66"/>
      <c r="RVL384" s="66"/>
      <c r="RVM384" s="66"/>
      <c r="RVN384" s="66"/>
      <c r="RVO384" s="66"/>
      <c r="RVP384" s="66"/>
      <c r="RVQ384" s="66"/>
      <c r="RVR384" s="66"/>
      <c r="RVS384" s="66"/>
      <c r="RVT384" s="66"/>
      <c r="RVU384" s="66"/>
      <c r="RVV384" s="66"/>
      <c r="RVW384" s="66"/>
      <c r="RVX384" s="66"/>
      <c r="RVY384" s="66"/>
      <c r="RVZ384" s="66"/>
      <c r="RWA384" s="66"/>
      <c r="RWB384" s="66"/>
      <c r="RWC384" s="66"/>
      <c r="RWD384" s="66"/>
      <c r="RWE384" s="66"/>
      <c r="RWF384" s="66"/>
      <c r="RWG384" s="66"/>
      <c r="RWH384" s="66"/>
      <c r="RWI384" s="66"/>
      <c r="RWJ384" s="66"/>
      <c r="RWK384" s="66"/>
      <c r="RWL384" s="66"/>
      <c r="RWM384" s="66"/>
      <c r="RWN384" s="66"/>
      <c r="RWO384" s="66"/>
      <c r="RWP384" s="66"/>
      <c r="RWQ384" s="66"/>
      <c r="RWR384" s="66"/>
      <c r="RWS384" s="66"/>
      <c r="RWT384" s="66"/>
      <c r="RWU384" s="66"/>
      <c r="RWV384" s="66"/>
      <c r="RWW384" s="66"/>
      <c r="RWX384" s="66"/>
      <c r="RWY384" s="66"/>
      <c r="RWZ384" s="66"/>
      <c r="RXA384" s="66"/>
      <c r="RXB384" s="66"/>
      <c r="RXC384" s="66"/>
      <c r="RXD384" s="66"/>
      <c r="RXE384" s="66"/>
      <c r="RXF384" s="66"/>
      <c r="RXG384" s="66"/>
      <c r="RXH384" s="66"/>
      <c r="RXI384" s="66"/>
      <c r="RXJ384" s="66"/>
      <c r="RXK384" s="66"/>
      <c r="RXL384" s="66"/>
      <c r="RXM384" s="66"/>
      <c r="RXN384" s="66"/>
      <c r="RXO384" s="66"/>
      <c r="RXP384" s="66"/>
      <c r="RXQ384" s="66"/>
      <c r="RXR384" s="66"/>
      <c r="RXS384" s="66"/>
      <c r="RXT384" s="66"/>
      <c r="RXU384" s="66"/>
      <c r="RXV384" s="66"/>
      <c r="RXW384" s="66"/>
      <c r="RXX384" s="66"/>
      <c r="RXY384" s="66"/>
      <c r="RXZ384" s="66"/>
      <c r="RYA384" s="66"/>
      <c r="RYB384" s="66"/>
      <c r="RYC384" s="66"/>
      <c r="RYD384" s="66"/>
      <c r="RYE384" s="66"/>
      <c r="RYF384" s="66"/>
      <c r="RYG384" s="66"/>
      <c r="RYH384" s="66"/>
      <c r="RYI384" s="66"/>
      <c r="RYJ384" s="66"/>
      <c r="RYK384" s="66"/>
      <c r="RYL384" s="66"/>
      <c r="RYM384" s="66"/>
      <c r="RYN384" s="66"/>
      <c r="RYO384" s="66"/>
      <c r="RYP384" s="66"/>
      <c r="RYQ384" s="66"/>
      <c r="RYR384" s="66"/>
      <c r="RYS384" s="66"/>
      <c r="RYT384" s="66"/>
      <c r="RYU384" s="66"/>
      <c r="RYV384" s="66"/>
      <c r="RYW384" s="66"/>
      <c r="RYX384" s="66"/>
      <c r="RYY384" s="66"/>
      <c r="RYZ384" s="66"/>
      <c r="RZA384" s="66"/>
      <c r="RZB384" s="66"/>
      <c r="RZC384" s="66"/>
      <c r="RZD384" s="66"/>
      <c r="RZE384" s="66"/>
      <c r="RZF384" s="66"/>
      <c r="RZG384" s="66"/>
      <c r="RZH384" s="66"/>
      <c r="RZI384" s="66"/>
      <c r="RZJ384" s="66"/>
      <c r="RZK384" s="66"/>
      <c r="RZL384" s="66"/>
      <c r="RZM384" s="66"/>
      <c r="RZN384" s="66"/>
      <c r="RZO384" s="66"/>
      <c r="RZP384" s="66"/>
      <c r="RZQ384" s="66"/>
      <c r="RZR384" s="66"/>
      <c r="RZS384" s="66"/>
      <c r="RZT384" s="66"/>
      <c r="RZU384" s="66"/>
      <c r="RZV384" s="66"/>
      <c r="RZW384" s="66"/>
      <c r="RZX384" s="66"/>
      <c r="RZY384" s="66"/>
      <c r="RZZ384" s="66"/>
      <c r="SAA384" s="66"/>
      <c r="SAB384" s="66"/>
      <c r="SAC384" s="66"/>
      <c r="SAD384" s="66"/>
      <c r="SAE384" s="66"/>
      <c r="SAF384" s="66"/>
      <c r="SAG384" s="66"/>
      <c r="SAH384" s="66"/>
      <c r="SAI384" s="66"/>
      <c r="SAJ384" s="66"/>
      <c r="SAK384" s="66"/>
      <c r="SAL384" s="66"/>
      <c r="SAM384" s="66"/>
      <c r="SAN384" s="66"/>
      <c r="SAO384" s="66"/>
      <c r="SAP384" s="66"/>
      <c r="SAQ384" s="66"/>
      <c r="SAR384" s="66"/>
      <c r="SAS384" s="66"/>
      <c r="SAT384" s="66"/>
      <c r="SAU384" s="66"/>
      <c r="SAV384" s="66"/>
      <c r="SAW384" s="66"/>
      <c r="SAX384" s="66"/>
      <c r="SAY384" s="66"/>
      <c r="SAZ384" s="66"/>
      <c r="SBA384" s="66"/>
      <c r="SBB384" s="66"/>
      <c r="SBC384" s="66"/>
      <c r="SBD384" s="66"/>
      <c r="SBE384" s="66"/>
      <c r="SBF384" s="66"/>
      <c r="SBG384" s="66"/>
      <c r="SBH384" s="66"/>
      <c r="SBI384" s="66"/>
      <c r="SBJ384" s="66"/>
      <c r="SBK384" s="66"/>
      <c r="SBL384" s="66"/>
      <c r="SBM384" s="66"/>
      <c r="SBN384" s="66"/>
      <c r="SBO384" s="66"/>
      <c r="SBP384" s="66"/>
      <c r="SBQ384" s="66"/>
      <c r="SBR384" s="66"/>
      <c r="SBS384" s="66"/>
      <c r="SBT384" s="66"/>
      <c r="SBU384" s="66"/>
      <c r="SBV384" s="66"/>
      <c r="SBW384" s="66"/>
      <c r="SBX384" s="66"/>
      <c r="SBY384" s="66"/>
      <c r="SBZ384" s="66"/>
      <c r="SCA384" s="66"/>
      <c r="SCB384" s="66"/>
      <c r="SCC384" s="66"/>
      <c r="SCD384" s="66"/>
      <c r="SCE384" s="66"/>
      <c r="SCF384" s="66"/>
      <c r="SCG384" s="66"/>
      <c r="SCH384" s="66"/>
      <c r="SCI384" s="66"/>
      <c r="SCJ384" s="66"/>
      <c r="SCK384" s="66"/>
      <c r="SCL384" s="66"/>
      <c r="SCM384" s="66"/>
      <c r="SCN384" s="66"/>
      <c r="SCO384" s="66"/>
      <c r="SCP384" s="66"/>
      <c r="SCQ384" s="66"/>
      <c r="SCR384" s="66"/>
      <c r="SCS384" s="66"/>
      <c r="SCT384" s="66"/>
      <c r="SCU384" s="66"/>
      <c r="SCV384" s="66"/>
      <c r="SCW384" s="66"/>
      <c r="SCX384" s="66"/>
      <c r="SCY384" s="66"/>
      <c r="SCZ384" s="66"/>
      <c r="SDA384" s="66"/>
      <c r="SDB384" s="66"/>
      <c r="SDC384" s="66"/>
      <c r="SDD384" s="66"/>
      <c r="SDE384" s="66"/>
      <c r="SDF384" s="66"/>
      <c r="SDG384" s="66"/>
      <c r="SDH384" s="66"/>
      <c r="SDI384" s="66"/>
      <c r="SDJ384" s="66"/>
      <c r="SDK384" s="66"/>
      <c r="SDL384" s="66"/>
      <c r="SDM384" s="66"/>
      <c r="SDN384" s="66"/>
      <c r="SDO384" s="66"/>
      <c r="SDP384" s="66"/>
      <c r="SDQ384" s="66"/>
      <c r="SDR384" s="66"/>
      <c r="SDS384" s="66"/>
      <c r="SDT384" s="66"/>
      <c r="SDU384" s="66"/>
      <c r="SDV384" s="66"/>
      <c r="SDW384" s="66"/>
      <c r="SDX384" s="66"/>
      <c r="SDY384" s="66"/>
      <c r="SDZ384" s="66"/>
      <c r="SEA384" s="66"/>
      <c r="SEB384" s="66"/>
      <c r="SEC384" s="66"/>
      <c r="SED384" s="66"/>
      <c r="SEE384" s="66"/>
      <c r="SEF384" s="66"/>
      <c r="SEG384" s="66"/>
      <c r="SEH384" s="66"/>
      <c r="SEI384" s="66"/>
      <c r="SEJ384" s="66"/>
      <c r="SEK384" s="66"/>
      <c r="SEL384" s="66"/>
      <c r="SEM384" s="66"/>
      <c r="SEN384" s="66"/>
      <c r="SEO384" s="66"/>
      <c r="SEP384" s="66"/>
      <c r="SEQ384" s="66"/>
      <c r="SER384" s="66"/>
      <c r="SES384" s="66"/>
      <c r="SET384" s="66"/>
      <c r="SEU384" s="66"/>
      <c r="SEV384" s="66"/>
      <c r="SEW384" s="66"/>
      <c r="SEX384" s="66"/>
      <c r="SEY384" s="66"/>
      <c r="SEZ384" s="66"/>
      <c r="SFA384" s="66"/>
      <c r="SFB384" s="66"/>
      <c r="SFC384" s="66"/>
      <c r="SFD384" s="66"/>
      <c r="SFE384" s="66"/>
      <c r="SFF384" s="66"/>
      <c r="SFG384" s="66"/>
      <c r="SFH384" s="66"/>
      <c r="SFI384" s="66"/>
      <c r="SFJ384" s="66"/>
      <c r="SFK384" s="66"/>
      <c r="SFL384" s="66"/>
      <c r="SFM384" s="66"/>
      <c r="SFN384" s="66"/>
      <c r="SFO384" s="66"/>
      <c r="SFP384" s="66"/>
      <c r="SFQ384" s="66"/>
      <c r="SFR384" s="66"/>
      <c r="SFS384" s="66"/>
      <c r="SFT384" s="66"/>
      <c r="SFU384" s="66"/>
      <c r="SFV384" s="66"/>
      <c r="SFW384" s="66"/>
      <c r="SFX384" s="66"/>
      <c r="SFY384" s="66"/>
      <c r="SFZ384" s="66"/>
      <c r="SGA384" s="66"/>
      <c r="SGB384" s="66"/>
      <c r="SGC384" s="66"/>
      <c r="SGD384" s="66"/>
      <c r="SGE384" s="66"/>
      <c r="SGF384" s="66"/>
      <c r="SGG384" s="66"/>
      <c r="SGH384" s="66"/>
      <c r="SGI384" s="66"/>
      <c r="SGJ384" s="66"/>
      <c r="SGK384" s="66"/>
      <c r="SGL384" s="66"/>
      <c r="SGM384" s="66"/>
      <c r="SGN384" s="66"/>
      <c r="SGO384" s="66"/>
      <c r="SGP384" s="66"/>
      <c r="SGQ384" s="66"/>
      <c r="SGR384" s="66"/>
      <c r="SGS384" s="66"/>
      <c r="SGT384" s="66"/>
      <c r="SGU384" s="66"/>
      <c r="SGV384" s="66"/>
      <c r="SGW384" s="66"/>
      <c r="SGX384" s="66"/>
      <c r="SGY384" s="66"/>
      <c r="SGZ384" s="66"/>
      <c r="SHA384" s="66"/>
      <c r="SHB384" s="66"/>
      <c r="SHC384" s="66"/>
      <c r="SHD384" s="66"/>
      <c r="SHE384" s="66"/>
      <c r="SHF384" s="66"/>
      <c r="SHG384" s="66"/>
      <c r="SHH384" s="66"/>
      <c r="SHI384" s="66"/>
      <c r="SHJ384" s="66"/>
      <c r="SHK384" s="66"/>
      <c r="SHL384" s="66"/>
      <c r="SHM384" s="66"/>
      <c r="SHN384" s="66"/>
      <c r="SHO384" s="66"/>
      <c r="SHP384" s="66"/>
      <c r="SHQ384" s="66"/>
      <c r="SHR384" s="66"/>
      <c r="SHS384" s="66"/>
      <c r="SHT384" s="66"/>
      <c r="SHU384" s="66"/>
      <c r="SHV384" s="66"/>
      <c r="SHW384" s="66"/>
      <c r="SHX384" s="66"/>
      <c r="SHY384" s="66"/>
      <c r="SHZ384" s="66"/>
      <c r="SIA384" s="66"/>
      <c r="SIB384" s="66"/>
      <c r="SIC384" s="66"/>
      <c r="SID384" s="66"/>
      <c r="SIE384" s="66"/>
      <c r="SIF384" s="66"/>
      <c r="SIG384" s="66"/>
      <c r="SIH384" s="66"/>
      <c r="SII384" s="66"/>
      <c r="SIJ384" s="66"/>
      <c r="SIK384" s="66"/>
      <c r="SIL384" s="66"/>
      <c r="SIM384" s="66"/>
      <c r="SIN384" s="66"/>
      <c r="SIO384" s="66"/>
      <c r="SIP384" s="66"/>
      <c r="SIQ384" s="66"/>
      <c r="SIR384" s="66"/>
      <c r="SIS384" s="66"/>
      <c r="SIT384" s="66"/>
      <c r="SIU384" s="66"/>
      <c r="SIV384" s="66"/>
      <c r="SIW384" s="66"/>
      <c r="SIX384" s="66"/>
      <c r="SIY384" s="66"/>
      <c r="SIZ384" s="66"/>
      <c r="SJA384" s="66"/>
      <c r="SJB384" s="66"/>
      <c r="SJC384" s="66"/>
      <c r="SJD384" s="66"/>
      <c r="SJE384" s="66"/>
      <c r="SJF384" s="66"/>
      <c r="SJG384" s="66"/>
      <c r="SJH384" s="66"/>
      <c r="SJI384" s="66"/>
      <c r="SJJ384" s="66"/>
      <c r="SJK384" s="66"/>
      <c r="SJL384" s="66"/>
      <c r="SJM384" s="66"/>
      <c r="SJN384" s="66"/>
      <c r="SJO384" s="66"/>
      <c r="SJP384" s="66"/>
      <c r="SJQ384" s="66"/>
      <c r="SJR384" s="66"/>
      <c r="SJS384" s="66"/>
      <c r="SJT384" s="66"/>
      <c r="SJU384" s="66"/>
      <c r="SJV384" s="66"/>
      <c r="SJW384" s="66"/>
      <c r="SJX384" s="66"/>
      <c r="SJY384" s="66"/>
      <c r="SJZ384" s="66"/>
      <c r="SKA384" s="66"/>
      <c r="SKB384" s="66"/>
      <c r="SKC384" s="66"/>
      <c r="SKD384" s="66"/>
      <c r="SKE384" s="66"/>
      <c r="SKF384" s="66"/>
      <c r="SKG384" s="66"/>
      <c r="SKH384" s="66"/>
      <c r="SKI384" s="66"/>
      <c r="SKJ384" s="66"/>
      <c r="SKK384" s="66"/>
      <c r="SKL384" s="66"/>
      <c r="SKM384" s="66"/>
      <c r="SKN384" s="66"/>
      <c r="SKO384" s="66"/>
      <c r="SKP384" s="66"/>
      <c r="SKQ384" s="66"/>
      <c r="SKR384" s="66"/>
      <c r="SKS384" s="66"/>
      <c r="SKT384" s="66"/>
      <c r="SKU384" s="66"/>
      <c r="SKV384" s="66"/>
      <c r="SKW384" s="66"/>
      <c r="SKX384" s="66"/>
      <c r="SKY384" s="66"/>
      <c r="SKZ384" s="66"/>
      <c r="SLA384" s="66"/>
      <c r="SLB384" s="66"/>
      <c r="SLC384" s="66"/>
      <c r="SLD384" s="66"/>
      <c r="SLE384" s="66"/>
      <c r="SLF384" s="66"/>
      <c r="SLG384" s="66"/>
      <c r="SLH384" s="66"/>
      <c r="SLI384" s="66"/>
      <c r="SLJ384" s="66"/>
      <c r="SLK384" s="66"/>
      <c r="SLL384" s="66"/>
      <c r="SLM384" s="66"/>
      <c r="SLN384" s="66"/>
      <c r="SLO384" s="66"/>
      <c r="SLP384" s="66"/>
      <c r="SLQ384" s="66"/>
      <c r="SLR384" s="66"/>
      <c r="SLS384" s="66"/>
      <c r="SLT384" s="66"/>
      <c r="SLU384" s="66"/>
      <c r="SLV384" s="66"/>
      <c r="SLW384" s="66"/>
      <c r="SLX384" s="66"/>
      <c r="SLY384" s="66"/>
      <c r="SLZ384" s="66"/>
      <c r="SMA384" s="66"/>
      <c r="SMB384" s="66"/>
      <c r="SMC384" s="66"/>
      <c r="SMD384" s="66"/>
      <c r="SME384" s="66"/>
      <c r="SMF384" s="66"/>
      <c r="SMG384" s="66"/>
      <c r="SMH384" s="66"/>
      <c r="SMI384" s="66"/>
      <c r="SMJ384" s="66"/>
      <c r="SMK384" s="66"/>
      <c r="SML384" s="66"/>
      <c r="SMM384" s="66"/>
      <c r="SMN384" s="66"/>
      <c r="SMO384" s="66"/>
      <c r="SMP384" s="66"/>
      <c r="SMQ384" s="66"/>
      <c r="SMR384" s="66"/>
      <c r="SMS384" s="66"/>
      <c r="SMT384" s="66"/>
      <c r="SMU384" s="66"/>
      <c r="SMV384" s="66"/>
      <c r="SMW384" s="66"/>
      <c r="SMX384" s="66"/>
      <c r="SMY384" s="66"/>
      <c r="SMZ384" s="66"/>
      <c r="SNA384" s="66"/>
      <c r="SNB384" s="66"/>
      <c r="SNC384" s="66"/>
      <c r="SND384" s="66"/>
      <c r="SNE384" s="66"/>
      <c r="SNF384" s="66"/>
      <c r="SNG384" s="66"/>
      <c r="SNH384" s="66"/>
      <c r="SNI384" s="66"/>
      <c r="SNJ384" s="66"/>
      <c r="SNK384" s="66"/>
      <c r="SNL384" s="66"/>
      <c r="SNM384" s="66"/>
      <c r="SNN384" s="66"/>
      <c r="SNO384" s="66"/>
      <c r="SNP384" s="66"/>
      <c r="SNQ384" s="66"/>
      <c r="SNR384" s="66"/>
      <c r="SNS384" s="66"/>
      <c r="SNT384" s="66"/>
      <c r="SNU384" s="66"/>
      <c r="SNV384" s="66"/>
      <c r="SNW384" s="66"/>
      <c r="SNX384" s="66"/>
      <c r="SNY384" s="66"/>
      <c r="SNZ384" s="66"/>
      <c r="SOA384" s="66"/>
      <c r="SOB384" s="66"/>
      <c r="SOC384" s="66"/>
      <c r="SOD384" s="66"/>
      <c r="SOE384" s="66"/>
      <c r="SOF384" s="66"/>
      <c r="SOG384" s="66"/>
      <c r="SOH384" s="66"/>
      <c r="SOI384" s="66"/>
      <c r="SOJ384" s="66"/>
      <c r="SOK384" s="66"/>
      <c r="SOL384" s="66"/>
      <c r="SOM384" s="66"/>
      <c r="SON384" s="66"/>
      <c r="SOO384" s="66"/>
      <c r="SOP384" s="66"/>
      <c r="SOQ384" s="66"/>
      <c r="SOR384" s="66"/>
      <c r="SOS384" s="66"/>
      <c r="SOT384" s="66"/>
      <c r="SOU384" s="66"/>
      <c r="SOV384" s="66"/>
      <c r="SOW384" s="66"/>
      <c r="SOX384" s="66"/>
      <c r="SOY384" s="66"/>
      <c r="SOZ384" s="66"/>
      <c r="SPA384" s="66"/>
      <c r="SPB384" s="66"/>
      <c r="SPC384" s="66"/>
      <c r="SPD384" s="66"/>
      <c r="SPE384" s="66"/>
      <c r="SPF384" s="66"/>
      <c r="SPG384" s="66"/>
      <c r="SPH384" s="66"/>
      <c r="SPI384" s="66"/>
      <c r="SPJ384" s="66"/>
      <c r="SPK384" s="66"/>
      <c r="SPL384" s="66"/>
      <c r="SPM384" s="66"/>
      <c r="SPN384" s="66"/>
      <c r="SPO384" s="66"/>
      <c r="SPP384" s="66"/>
      <c r="SPQ384" s="66"/>
      <c r="SPR384" s="66"/>
      <c r="SPS384" s="66"/>
      <c r="SPT384" s="66"/>
      <c r="SPU384" s="66"/>
      <c r="SPV384" s="66"/>
      <c r="SPW384" s="66"/>
      <c r="SPX384" s="66"/>
      <c r="SPY384" s="66"/>
      <c r="SPZ384" s="66"/>
      <c r="SQA384" s="66"/>
      <c r="SQB384" s="66"/>
      <c r="SQC384" s="66"/>
      <c r="SQD384" s="66"/>
      <c r="SQE384" s="66"/>
      <c r="SQF384" s="66"/>
      <c r="SQG384" s="66"/>
      <c r="SQH384" s="66"/>
      <c r="SQI384" s="66"/>
      <c r="SQJ384" s="66"/>
      <c r="SQK384" s="66"/>
      <c r="SQL384" s="66"/>
      <c r="SQM384" s="66"/>
      <c r="SQN384" s="66"/>
      <c r="SQO384" s="66"/>
      <c r="SQP384" s="66"/>
      <c r="SQQ384" s="66"/>
      <c r="SQR384" s="66"/>
      <c r="SQS384" s="66"/>
      <c r="SQT384" s="66"/>
      <c r="SQU384" s="66"/>
      <c r="SQV384" s="66"/>
      <c r="SQW384" s="66"/>
      <c r="SQX384" s="66"/>
      <c r="SQY384" s="66"/>
      <c r="SQZ384" s="66"/>
      <c r="SRA384" s="66"/>
      <c r="SRB384" s="66"/>
      <c r="SRC384" s="66"/>
      <c r="SRD384" s="66"/>
      <c r="SRE384" s="66"/>
      <c r="SRF384" s="66"/>
      <c r="SRG384" s="66"/>
      <c r="SRH384" s="66"/>
      <c r="SRI384" s="66"/>
      <c r="SRJ384" s="66"/>
      <c r="SRK384" s="66"/>
      <c r="SRL384" s="66"/>
      <c r="SRM384" s="66"/>
      <c r="SRN384" s="66"/>
      <c r="SRO384" s="66"/>
      <c r="SRP384" s="66"/>
      <c r="SRQ384" s="66"/>
      <c r="SRR384" s="66"/>
      <c r="SRS384" s="66"/>
      <c r="SRT384" s="66"/>
      <c r="SRU384" s="66"/>
      <c r="SRV384" s="66"/>
      <c r="SRW384" s="66"/>
      <c r="SRX384" s="66"/>
      <c r="SRY384" s="66"/>
      <c r="SRZ384" s="66"/>
      <c r="SSA384" s="66"/>
      <c r="SSB384" s="66"/>
      <c r="SSC384" s="66"/>
      <c r="SSD384" s="66"/>
      <c r="SSE384" s="66"/>
      <c r="SSF384" s="66"/>
      <c r="SSG384" s="66"/>
      <c r="SSH384" s="66"/>
      <c r="SSI384" s="66"/>
      <c r="SSJ384" s="66"/>
      <c r="SSK384" s="66"/>
      <c r="SSL384" s="66"/>
      <c r="SSM384" s="66"/>
      <c r="SSN384" s="66"/>
      <c r="SSO384" s="66"/>
      <c r="SSP384" s="66"/>
      <c r="SSQ384" s="66"/>
      <c r="SSR384" s="66"/>
      <c r="SSS384" s="66"/>
      <c r="SST384" s="66"/>
      <c r="SSU384" s="66"/>
      <c r="SSV384" s="66"/>
      <c r="SSW384" s="66"/>
      <c r="SSX384" s="66"/>
      <c r="SSY384" s="66"/>
      <c r="SSZ384" s="66"/>
      <c r="STA384" s="66"/>
      <c r="STB384" s="66"/>
      <c r="STC384" s="66"/>
      <c r="STD384" s="66"/>
      <c r="STE384" s="66"/>
      <c r="STF384" s="66"/>
      <c r="STG384" s="66"/>
      <c r="STH384" s="66"/>
      <c r="STI384" s="66"/>
      <c r="STJ384" s="66"/>
      <c r="STK384" s="66"/>
      <c r="STL384" s="66"/>
      <c r="STM384" s="66"/>
      <c r="STN384" s="66"/>
      <c r="STO384" s="66"/>
      <c r="STP384" s="66"/>
      <c r="STQ384" s="66"/>
      <c r="STR384" s="66"/>
      <c r="STS384" s="66"/>
      <c r="STT384" s="66"/>
      <c r="STU384" s="66"/>
      <c r="STV384" s="66"/>
      <c r="STW384" s="66"/>
      <c r="STX384" s="66"/>
      <c r="STY384" s="66"/>
      <c r="STZ384" s="66"/>
      <c r="SUA384" s="66"/>
      <c r="SUB384" s="66"/>
      <c r="SUC384" s="66"/>
      <c r="SUD384" s="66"/>
      <c r="SUE384" s="66"/>
      <c r="SUF384" s="66"/>
      <c r="SUG384" s="66"/>
      <c r="SUH384" s="66"/>
      <c r="SUI384" s="66"/>
      <c r="SUJ384" s="66"/>
      <c r="SUK384" s="66"/>
      <c r="SUL384" s="66"/>
      <c r="SUM384" s="66"/>
      <c r="SUN384" s="66"/>
      <c r="SUO384" s="66"/>
      <c r="SUP384" s="66"/>
      <c r="SUQ384" s="66"/>
      <c r="SUR384" s="66"/>
      <c r="SUS384" s="66"/>
      <c r="SUT384" s="66"/>
      <c r="SUU384" s="66"/>
      <c r="SUV384" s="66"/>
      <c r="SUW384" s="66"/>
      <c r="SUX384" s="66"/>
      <c r="SUY384" s="66"/>
      <c r="SUZ384" s="66"/>
      <c r="SVA384" s="66"/>
      <c r="SVB384" s="66"/>
      <c r="SVC384" s="66"/>
      <c r="SVD384" s="66"/>
      <c r="SVE384" s="66"/>
      <c r="SVF384" s="66"/>
      <c r="SVG384" s="66"/>
      <c r="SVH384" s="66"/>
      <c r="SVI384" s="66"/>
      <c r="SVJ384" s="66"/>
      <c r="SVK384" s="66"/>
      <c r="SVL384" s="66"/>
      <c r="SVM384" s="66"/>
      <c r="SVN384" s="66"/>
      <c r="SVO384" s="66"/>
      <c r="SVP384" s="66"/>
      <c r="SVQ384" s="66"/>
      <c r="SVR384" s="66"/>
      <c r="SVS384" s="66"/>
      <c r="SVT384" s="66"/>
      <c r="SVU384" s="66"/>
      <c r="SVV384" s="66"/>
      <c r="SVW384" s="66"/>
      <c r="SVX384" s="66"/>
      <c r="SVY384" s="66"/>
      <c r="SVZ384" s="66"/>
      <c r="SWA384" s="66"/>
      <c r="SWB384" s="66"/>
      <c r="SWC384" s="66"/>
      <c r="SWD384" s="66"/>
      <c r="SWE384" s="66"/>
      <c r="SWF384" s="66"/>
      <c r="SWG384" s="66"/>
      <c r="SWH384" s="66"/>
      <c r="SWI384" s="66"/>
      <c r="SWJ384" s="66"/>
      <c r="SWK384" s="66"/>
      <c r="SWL384" s="66"/>
      <c r="SWM384" s="66"/>
      <c r="SWN384" s="66"/>
      <c r="SWO384" s="66"/>
      <c r="SWP384" s="66"/>
      <c r="SWQ384" s="66"/>
      <c r="SWR384" s="66"/>
      <c r="SWS384" s="66"/>
      <c r="SWT384" s="66"/>
      <c r="SWU384" s="66"/>
      <c r="SWV384" s="66"/>
      <c r="SWW384" s="66"/>
      <c r="SWX384" s="66"/>
      <c r="SWY384" s="66"/>
      <c r="SWZ384" s="66"/>
      <c r="SXA384" s="66"/>
      <c r="SXB384" s="66"/>
      <c r="SXC384" s="66"/>
      <c r="SXD384" s="66"/>
      <c r="SXE384" s="66"/>
      <c r="SXF384" s="66"/>
      <c r="SXG384" s="66"/>
      <c r="SXH384" s="66"/>
      <c r="SXI384" s="66"/>
      <c r="SXJ384" s="66"/>
      <c r="SXK384" s="66"/>
      <c r="SXL384" s="66"/>
      <c r="SXM384" s="66"/>
      <c r="SXN384" s="66"/>
      <c r="SXO384" s="66"/>
      <c r="SXP384" s="66"/>
      <c r="SXQ384" s="66"/>
      <c r="SXR384" s="66"/>
      <c r="SXS384" s="66"/>
      <c r="SXT384" s="66"/>
      <c r="SXU384" s="66"/>
      <c r="SXV384" s="66"/>
      <c r="SXW384" s="66"/>
      <c r="SXX384" s="66"/>
      <c r="SXY384" s="66"/>
      <c r="SXZ384" s="66"/>
      <c r="SYA384" s="66"/>
      <c r="SYB384" s="66"/>
      <c r="SYC384" s="66"/>
      <c r="SYD384" s="66"/>
      <c r="SYE384" s="66"/>
      <c r="SYF384" s="66"/>
      <c r="SYG384" s="66"/>
      <c r="SYH384" s="66"/>
      <c r="SYI384" s="66"/>
      <c r="SYJ384" s="66"/>
      <c r="SYK384" s="66"/>
      <c r="SYL384" s="66"/>
      <c r="SYM384" s="66"/>
      <c r="SYN384" s="66"/>
      <c r="SYO384" s="66"/>
      <c r="SYP384" s="66"/>
      <c r="SYQ384" s="66"/>
      <c r="SYR384" s="66"/>
      <c r="SYS384" s="66"/>
      <c r="SYT384" s="66"/>
      <c r="SYU384" s="66"/>
      <c r="SYV384" s="66"/>
      <c r="SYW384" s="66"/>
      <c r="SYX384" s="66"/>
      <c r="SYY384" s="66"/>
      <c r="SYZ384" s="66"/>
      <c r="SZA384" s="66"/>
      <c r="SZB384" s="66"/>
      <c r="SZC384" s="66"/>
      <c r="SZD384" s="66"/>
      <c r="SZE384" s="66"/>
      <c r="SZF384" s="66"/>
      <c r="SZG384" s="66"/>
      <c r="SZH384" s="66"/>
      <c r="SZI384" s="66"/>
      <c r="SZJ384" s="66"/>
      <c r="SZK384" s="66"/>
      <c r="SZL384" s="66"/>
      <c r="SZM384" s="66"/>
      <c r="SZN384" s="66"/>
      <c r="SZO384" s="66"/>
      <c r="SZP384" s="66"/>
      <c r="SZQ384" s="66"/>
      <c r="SZR384" s="66"/>
      <c r="SZS384" s="66"/>
      <c r="SZT384" s="66"/>
      <c r="SZU384" s="66"/>
      <c r="SZV384" s="66"/>
      <c r="SZW384" s="66"/>
      <c r="SZX384" s="66"/>
      <c r="SZY384" s="66"/>
      <c r="SZZ384" s="66"/>
      <c r="TAA384" s="66"/>
      <c r="TAB384" s="66"/>
      <c r="TAC384" s="66"/>
      <c r="TAD384" s="66"/>
      <c r="TAE384" s="66"/>
      <c r="TAF384" s="66"/>
      <c r="TAG384" s="66"/>
      <c r="TAH384" s="66"/>
      <c r="TAI384" s="66"/>
      <c r="TAJ384" s="66"/>
      <c r="TAK384" s="66"/>
      <c r="TAL384" s="66"/>
      <c r="TAM384" s="66"/>
      <c r="TAN384" s="66"/>
      <c r="TAO384" s="66"/>
      <c r="TAP384" s="66"/>
      <c r="TAQ384" s="66"/>
      <c r="TAR384" s="66"/>
      <c r="TAS384" s="66"/>
      <c r="TAT384" s="66"/>
      <c r="TAU384" s="66"/>
      <c r="TAV384" s="66"/>
      <c r="TAW384" s="66"/>
      <c r="TAX384" s="66"/>
      <c r="TAY384" s="66"/>
      <c r="TAZ384" s="66"/>
      <c r="TBA384" s="66"/>
      <c r="TBB384" s="66"/>
      <c r="TBC384" s="66"/>
      <c r="TBD384" s="66"/>
      <c r="TBE384" s="66"/>
      <c r="TBF384" s="66"/>
      <c r="TBG384" s="66"/>
      <c r="TBH384" s="66"/>
      <c r="TBI384" s="66"/>
      <c r="TBJ384" s="66"/>
      <c r="TBK384" s="66"/>
      <c r="TBL384" s="66"/>
      <c r="TBM384" s="66"/>
      <c r="TBN384" s="66"/>
      <c r="TBO384" s="66"/>
      <c r="TBP384" s="66"/>
      <c r="TBQ384" s="66"/>
      <c r="TBR384" s="66"/>
      <c r="TBS384" s="66"/>
      <c r="TBT384" s="66"/>
      <c r="TBU384" s="66"/>
      <c r="TBV384" s="66"/>
      <c r="TBW384" s="66"/>
      <c r="TBX384" s="66"/>
      <c r="TBY384" s="66"/>
      <c r="TBZ384" s="66"/>
      <c r="TCA384" s="66"/>
      <c r="TCB384" s="66"/>
      <c r="TCC384" s="66"/>
      <c r="TCD384" s="66"/>
      <c r="TCE384" s="66"/>
      <c r="TCF384" s="66"/>
      <c r="TCG384" s="66"/>
      <c r="TCH384" s="66"/>
      <c r="TCI384" s="66"/>
      <c r="TCJ384" s="66"/>
      <c r="TCK384" s="66"/>
      <c r="TCL384" s="66"/>
      <c r="TCM384" s="66"/>
      <c r="TCN384" s="66"/>
      <c r="TCO384" s="66"/>
      <c r="TCP384" s="66"/>
      <c r="TCQ384" s="66"/>
      <c r="TCR384" s="66"/>
      <c r="TCS384" s="66"/>
      <c r="TCT384" s="66"/>
      <c r="TCU384" s="66"/>
      <c r="TCV384" s="66"/>
      <c r="TCW384" s="66"/>
      <c r="TCX384" s="66"/>
      <c r="TCY384" s="66"/>
      <c r="TCZ384" s="66"/>
      <c r="TDA384" s="66"/>
      <c r="TDB384" s="66"/>
      <c r="TDC384" s="66"/>
      <c r="TDD384" s="66"/>
      <c r="TDE384" s="66"/>
      <c r="TDF384" s="66"/>
      <c r="TDG384" s="66"/>
      <c r="TDH384" s="66"/>
      <c r="TDI384" s="66"/>
      <c r="TDJ384" s="66"/>
      <c r="TDK384" s="66"/>
      <c r="TDL384" s="66"/>
      <c r="TDM384" s="66"/>
      <c r="TDN384" s="66"/>
      <c r="TDO384" s="66"/>
      <c r="TDP384" s="66"/>
      <c r="TDQ384" s="66"/>
      <c r="TDR384" s="66"/>
      <c r="TDS384" s="66"/>
      <c r="TDT384" s="66"/>
      <c r="TDU384" s="66"/>
      <c r="TDV384" s="66"/>
      <c r="TDW384" s="66"/>
      <c r="TDX384" s="66"/>
      <c r="TDY384" s="66"/>
      <c r="TDZ384" s="66"/>
      <c r="TEA384" s="66"/>
      <c r="TEB384" s="66"/>
      <c r="TEC384" s="66"/>
      <c r="TED384" s="66"/>
      <c r="TEE384" s="66"/>
      <c r="TEF384" s="66"/>
      <c r="TEG384" s="66"/>
      <c r="TEH384" s="66"/>
      <c r="TEI384" s="66"/>
      <c r="TEJ384" s="66"/>
      <c r="TEK384" s="66"/>
      <c r="TEL384" s="66"/>
      <c r="TEM384" s="66"/>
      <c r="TEN384" s="66"/>
      <c r="TEO384" s="66"/>
      <c r="TEP384" s="66"/>
      <c r="TEQ384" s="66"/>
      <c r="TER384" s="66"/>
      <c r="TES384" s="66"/>
      <c r="TET384" s="66"/>
      <c r="TEU384" s="66"/>
      <c r="TEV384" s="66"/>
      <c r="TEW384" s="66"/>
      <c r="TEX384" s="66"/>
      <c r="TEY384" s="66"/>
      <c r="TEZ384" s="66"/>
      <c r="TFA384" s="66"/>
      <c r="TFB384" s="66"/>
      <c r="TFC384" s="66"/>
      <c r="TFD384" s="66"/>
      <c r="TFE384" s="66"/>
      <c r="TFF384" s="66"/>
      <c r="TFG384" s="66"/>
      <c r="TFH384" s="66"/>
      <c r="TFI384" s="66"/>
      <c r="TFJ384" s="66"/>
      <c r="TFK384" s="66"/>
      <c r="TFL384" s="66"/>
      <c r="TFM384" s="66"/>
      <c r="TFN384" s="66"/>
      <c r="TFO384" s="66"/>
      <c r="TFP384" s="66"/>
      <c r="TFQ384" s="66"/>
      <c r="TFR384" s="66"/>
      <c r="TFS384" s="66"/>
      <c r="TFT384" s="66"/>
      <c r="TFU384" s="66"/>
      <c r="TFV384" s="66"/>
      <c r="TFW384" s="66"/>
      <c r="TFX384" s="66"/>
      <c r="TFY384" s="66"/>
      <c r="TFZ384" s="66"/>
      <c r="TGA384" s="66"/>
      <c r="TGB384" s="66"/>
      <c r="TGC384" s="66"/>
      <c r="TGD384" s="66"/>
      <c r="TGE384" s="66"/>
      <c r="TGF384" s="66"/>
      <c r="TGG384" s="66"/>
      <c r="TGH384" s="66"/>
      <c r="TGI384" s="66"/>
      <c r="TGJ384" s="66"/>
      <c r="TGK384" s="66"/>
      <c r="TGL384" s="66"/>
      <c r="TGM384" s="66"/>
      <c r="TGN384" s="66"/>
      <c r="TGO384" s="66"/>
      <c r="TGP384" s="66"/>
      <c r="TGQ384" s="66"/>
      <c r="TGR384" s="66"/>
      <c r="TGS384" s="66"/>
      <c r="TGT384" s="66"/>
      <c r="TGU384" s="66"/>
      <c r="TGV384" s="66"/>
      <c r="TGW384" s="66"/>
      <c r="TGX384" s="66"/>
      <c r="TGY384" s="66"/>
      <c r="TGZ384" s="66"/>
      <c r="THA384" s="66"/>
      <c r="THB384" s="66"/>
      <c r="THC384" s="66"/>
      <c r="THD384" s="66"/>
      <c r="THE384" s="66"/>
      <c r="THF384" s="66"/>
      <c r="THG384" s="66"/>
      <c r="THH384" s="66"/>
      <c r="THI384" s="66"/>
      <c r="THJ384" s="66"/>
      <c r="THK384" s="66"/>
      <c r="THL384" s="66"/>
      <c r="THM384" s="66"/>
      <c r="THN384" s="66"/>
      <c r="THO384" s="66"/>
      <c r="THP384" s="66"/>
      <c r="THQ384" s="66"/>
      <c r="THR384" s="66"/>
      <c r="THS384" s="66"/>
      <c r="THT384" s="66"/>
      <c r="THU384" s="66"/>
      <c r="THV384" s="66"/>
      <c r="THW384" s="66"/>
      <c r="THX384" s="66"/>
      <c r="THY384" s="66"/>
      <c r="THZ384" s="66"/>
      <c r="TIA384" s="66"/>
      <c r="TIB384" s="66"/>
      <c r="TIC384" s="66"/>
      <c r="TID384" s="66"/>
      <c r="TIE384" s="66"/>
      <c r="TIF384" s="66"/>
      <c r="TIG384" s="66"/>
      <c r="TIH384" s="66"/>
      <c r="TII384" s="66"/>
      <c r="TIJ384" s="66"/>
      <c r="TIK384" s="66"/>
      <c r="TIL384" s="66"/>
      <c r="TIM384" s="66"/>
      <c r="TIN384" s="66"/>
      <c r="TIO384" s="66"/>
      <c r="TIP384" s="66"/>
      <c r="TIQ384" s="66"/>
      <c r="TIR384" s="66"/>
      <c r="TIS384" s="66"/>
      <c r="TIT384" s="66"/>
      <c r="TIU384" s="66"/>
      <c r="TIV384" s="66"/>
      <c r="TIW384" s="66"/>
      <c r="TIX384" s="66"/>
      <c r="TIY384" s="66"/>
      <c r="TIZ384" s="66"/>
      <c r="TJA384" s="66"/>
      <c r="TJB384" s="66"/>
      <c r="TJC384" s="66"/>
      <c r="TJD384" s="66"/>
      <c r="TJE384" s="66"/>
      <c r="TJF384" s="66"/>
      <c r="TJG384" s="66"/>
      <c r="TJH384" s="66"/>
      <c r="TJI384" s="66"/>
      <c r="TJJ384" s="66"/>
      <c r="TJK384" s="66"/>
      <c r="TJL384" s="66"/>
      <c r="TJM384" s="66"/>
      <c r="TJN384" s="66"/>
      <c r="TJO384" s="66"/>
      <c r="TJP384" s="66"/>
      <c r="TJQ384" s="66"/>
      <c r="TJR384" s="66"/>
      <c r="TJS384" s="66"/>
      <c r="TJT384" s="66"/>
      <c r="TJU384" s="66"/>
      <c r="TJV384" s="66"/>
      <c r="TJW384" s="66"/>
      <c r="TJX384" s="66"/>
      <c r="TJY384" s="66"/>
      <c r="TJZ384" s="66"/>
      <c r="TKA384" s="66"/>
      <c r="TKB384" s="66"/>
      <c r="TKC384" s="66"/>
      <c r="TKD384" s="66"/>
      <c r="TKE384" s="66"/>
      <c r="TKF384" s="66"/>
      <c r="TKG384" s="66"/>
      <c r="TKH384" s="66"/>
      <c r="TKI384" s="66"/>
      <c r="TKJ384" s="66"/>
      <c r="TKK384" s="66"/>
      <c r="TKL384" s="66"/>
      <c r="TKM384" s="66"/>
      <c r="TKN384" s="66"/>
      <c r="TKO384" s="66"/>
      <c r="TKP384" s="66"/>
      <c r="TKQ384" s="66"/>
      <c r="TKR384" s="66"/>
      <c r="TKS384" s="66"/>
      <c r="TKT384" s="66"/>
      <c r="TKU384" s="66"/>
      <c r="TKV384" s="66"/>
      <c r="TKW384" s="66"/>
      <c r="TKX384" s="66"/>
      <c r="TKY384" s="66"/>
      <c r="TKZ384" s="66"/>
      <c r="TLA384" s="66"/>
      <c r="TLB384" s="66"/>
      <c r="TLC384" s="66"/>
      <c r="TLD384" s="66"/>
      <c r="TLE384" s="66"/>
      <c r="TLF384" s="66"/>
      <c r="TLG384" s="66"/>
      <c r="TLH384" s="66"/>
      <c r="TLI384" s="66"/>
      <c r="TLJ384" s="66"/>
      <c r="TLK384" s="66"/>
      <c r="TLL384" s="66"/>
      <c r="TLM384" s="66"/>
      <c r="TLN384" s="66"/>
      <c r="TLO384" s="66"/>
      <c r="TLP384" s="66"/>
      <c r="TLQ384" s="66"/>
      <c r="TLR384" s="66"/>
      <c r="TLS384" s="66"/>
      <c r="TLT384" s="66"/>
      <c r="TLU384" s="66"/>
      <c r="TLV384" s="66"/>
      <c r="TLW384" s="66"/>
      <c r="TLX384" s="66"/>
      <c r="TLY384" s="66"/>
      <c r="TLZ384" s="66"/>
      <c r="TMA384" s="66"/>
      <c r="TMB384" s="66"/>
      <c r="TMC384" s="66"/>
      <c r="TMD384" s="66"/>
      <c r="TME384" s="66"/>
      <c r="TMF384" s="66"/>
      <c r="TMG384" s="66"/>
      <c r="TMH384" s="66"/>
      <c r="TMI384" s="66"/>
      <c r="TMJ384" s="66"/>
      <c r="TMK384" s="66"/>
      <c r="TML384" s="66"/>
      <c r="TMM384" s="66"/>
      <c r="TMN384" s="66"/>
      <c r="TMO384" s="66"/>
      <c r="TMP384" s="66"/>
      <c r="TMQ384" s="66"/>
      <c r="TMR384" s="66"/>
      <c r="TMS384" s="66"/>
      <c r="TMT384" s="66"/>
      <c r="TMU384" s="66"/>
      <c r="TMV384" s="66"/>
      <c r="TMW384" s="66"/>
      <c r="TMX384" s="66"/>
      <c r="TMY384" s="66"/>
      <c r="TMZ384" s="66"/>
      <c r="TNA384" s="66"/>
      <c r="TNB384" s="66"/>
      <c r="TNC384" s="66"/>
      <c r="TND384" s="66"/>
      <c r="TNE384" s="66"/>
      <c r="TNF384" s="66"/>
      <c r="TNG384" s="66"/>
      <c r="TNH384" s="66"/>
      <c r="TNI384" s="66"/>
      <c r="TNJ384" s="66"/>
      <c r="TNK384" s="66"/>
      <c r="TNL384" s="66"/>
      <c r="TNM384" s="66"/>
      <c r="TNN384" s="66"/>
      <c r="TNO384" s="66"/>
      <c r="TNP384" s="66"/>
      <c r="TNQ384" s="66"/>
      <c r="TNR384" s="66"/>
      <c r="TNS384" s="66"/>
      <c r="TNT384" s="66"/>
      <c r="TNU384" s="66"/>
      <c r="TNV384" s="66"/>
      <c r="TNW384" s="66"/>
      <c r="TNX384" s="66"/>
      <c r="TNY384" s="66"/>
      <c r="TNZ384" s="66"/>
      <c r="TOA384" s="66"/>
      <c r="TOB384" s="66"/>
      <c r="TOC384" s="66"/>
      <c r="TOD384" s="66"/>
      <c r="TOE384" s="66"/>
      <c r="TOF384" s="66"/>
      <c r="TOG384" s="66"/>
      <c r="TOH384" s="66"/>
      <c r="TOI384" s="66"/>
      <c r="TOJ384" s="66"/>
      <c r="TOK384" s="66"/>
      <c r="TOL384" s="66"/>
      <c r="TOM384" s="66"/>
      <c r="TON384" s="66"/>
      <c r="TOO384" s="66"/>
      <c r="TOP384" s="66"/>
      <c r="TOQ384" s="66"/>
      <c r="TOR384" s="66"/>
      <c r="TOS384" s="66"/>
      <c r="TOT384" s="66"/>
      <c r="TOU384" s="66"/>
      <c r="TOV384" s="66"/>
      <c r="TOW384" s="66"/>
      <c r="TOX384" s="66"/>
      <c r="TOY384" s="66"/>
      <c r="TOZ384" s="66"/>
      <c r="TPA384" s="66"/>
      <c r="TPB384" s="66"/>
      <c r="TPC384" s="66"/>
      <c r="TPD384" s="66"/>
      <c r="TPE384" s="66"/>
      <c r="TPF384" s="66"/>
      <c r="TPG384" s="66"/>
      <c r="TPH384" s="66"/>
      <c r="TPI384" s="66"/>
      <c r="TPJ384" s="66"/>
      <c r="TPK384" s="66"/>
      <c r="TPL384" s="66"/>
      <c r="TPM384" s="66"/>
      <c r="TPN384" s="66"/>
      <c r="TPO384" s="66"/>
      <c r="TPP384" s="66"/>
      <c r="TPQ384" s="66"/>
      <c r="TPR384" s="66"/>
      <c r="TPS384" s="66"/>
      <c r="TPT384" s="66"/>
      <c r="TPU384" s="66"/>
      <c r="TPV384" s="66"/>
      <c r="TPW384" s="66"/>
      <c r="TPX384" s="66"/>
      <c r="TPY384" s="66"/>
      <c r="TPZ384" s="66"/>
      <c r="TQA384" s="66"/>
      <c r="TQB384" s="66"/>
      <c r="TQC384" s="66"/>
      <c r="TQD384" s="66"/>
      <c r="TQE384" s="66"/>
      <c r="TQF384" s="66"/>
      <c r="TQG384" s="66"/>
      <c r="TQH384" s="66"/>
      <c r="TQI384" s="66"/>
      <c r="TQJ384" s="66"/>
      <c r="TQK384" s="66"/>
      <c r="TQL384" s="66"/>
      <c r="TQM384" s="66"/>
      <c r="TQN384" s="66"/>
      <c r="TQO384" s="66"/>
      <c r="TQP384" s="66"/>
      <c r="TQQ384" s="66"/>
      <c r="TQR384" s="66"/>
      <c r="TQS384" s="66"/>
      <c r="TQT384" s="66"/>
      <c r="TQU384" s="66"/>
      <c r="TQV384" s="66"/>
      <c r="TQW384" s="66"/>
      <c r="TQX384" s="66"/>
      <c r="TQY384" s="66"/>
      <c r="TQZ384" s="66"/>
      <c r="TRA384" s="66"/>
      <c r="TRB384" s="66"/>
      <c r="TRC384" s="66"/>
      <c r="TRD384" s="66"/>
      <c r="TRE384" s="66"/>
      <c r="TRF384" s="66"/>
      <c r="TRG384" s="66"/>
      <c r="TRH384" s="66"/>
      <c r="TRI384" s="66"/>
      <c r="TRJ384" s="66"/>
      <c r="TRK384" s="66"/>
      <c r="TRL384" s="66"/>
      <c r="TRM384" s="66"/>
      <c r="TRN384" s="66"/>
      <c r="TRO384" s="66"/>
      <c r="TRP384" s="66"/>
      <c r="TRQ384" s="66"/>
      <c r="TRR384" s="66"/>
      <c r="TRS384" s="66"/>
      <c r="TRT384" s="66"/>
      <c r="TRU384" s="66"/>
      <c r="TRV384" s="66"/>
      <c r="TRW384" s="66"/>
      <c r="TRX384" s="66"/>
      <c r="TRY384" s="66"/>
      <c r="TRZ384" s="66"/>
      <c r="TSA384" s="66"/>
      <c r="TSB384" s="66"/>
      <c r="TSC384" s="66"/>
      <c r="TSD384" s="66"/>
      <c r="TSE384" s="66"/>
      <c r="TSF384" s="66"/>
      <c r="TSG384" s="66"/>
      <c r="TSH384" s="66"/>
      <c r="TSI384" s="66"/>
      <c r="TSJ384" s="66"/>
      <c r="TSK384" s="66"/>
      <c r="TSL384" s="66"/>
      <c r="TSM384" s="66"/>
      <c r="TSN384" s="66"/>
      <c r="TSO384" s="66"/>
      <c r="TSP384" s="66"/>
      <c r="TSQ384" s="66"/>
      <c r="TSR384" s="66"/>
      <c r="TSS384" s="66"/>
      <c r="TST384" s="66"/>
      <c r="TSU384" s="66"/>
      <c r="TSV384" s="66"/>
      <c r="TSW384" s="66"/>
      <c r="TSX384" s="66"/>
      <c r="TSY384" s="66"/>
      <c r="TSZ384" s="66"/>
      <c r="TTA384" s="66"/>
      <c r="TTB384" s="66"/>
      <c r="TTC384" s="66"/>
      <c r="TTD384" s="66"/>
      <c r="TTE384" s="66"/>
      <c r="TTF384" s="66"/>
      <c r="TTG384" s="66"/>
      <c r="TTH384" s="66"/>
      <c r="TTI384" s="66"/>
      <c r="TTJ384" s="66"/>
      <c r="TTK384" s="66"/>
      <c r="TTL384" s="66"/>
      <c r="TTM384" s="66"/>
      <c r="TTN384" s="66"/>
      <c r="TTO384" s="66"/>
      <c r="TTP384" s="66"/>
      <c r="TTQ384" s="66"/>
      <c r="TTR384" s="66"/>
      <c r="TTS384" s="66"/>
      <c r="TTT384" s="66"/>
      <c r="TTU384" s="66"/>
      <c r="TTV384" s="66"/>
      <c r="TTW384" s="66"/>
      <c r="TTX384" s="66"/>
      <c r="TTY384" s="66"/>
      <c r="TTZ384" s="66"/>
      <c r="TUA384" s="66"/>
      <c r="TUB384" s="66"/>
      <c r="TUC384" s="66"/>
      <c r="TUD384" s="66"/>
      <c r="TUE384" s="66"/>
      <c r="TUF384" s="66"/>
      <c r="TUG384" s="66"/>
      <c r="TUH384" s="66"/>
      <c r="TUI384" s="66"/>
      <c r="TUJ384" s="66"/>
      <c r="TUK384" s="66"/>
      <c r="TUL384" s="66"/>
      <c r="TUM384" s="66"/>
      <c r="TUN384" s="66"/>
      <c r="TUO384" s="66"/>
      <c r="TUP384" s="66"/>
      <c r="TUQ384" s="66"/>
      <c r="TUR384" s="66"/>
      <c r="TUS384" s="66"/>
      <c r="TUT384" s="66"/>
      <c r="TUU384" s="66"/>
      <c r="TUV384" s="66"/>
      <c r="TUW384" s="66"/>
      <c r="TUX384" s="66"/>
      <c r="TUY384" s="66"/>
      <c r="TUZ384" s="66"/>
      <c r="TVA384" s="66"/>
      <c r="TVB384" s="66"/>
      <c r="TVC384" s="66"/>
      <c r="TVD384" s="66"/>
      <c r="TVE384" s="66"/>
      <c r="TVF384" s="66"/>
      <c r="TVG384" s="66"/>
      <c r="TVH384" s="66"/>
      <c r="TVI384" s="66"/>
      <c r="TVJ384" s="66"/>
      <c r="TVK384" s="66"/>
      <c r="TVL384" s="66"/>
      <c r="TVM384" s="66"/>
      <c r="TVN384" s="66"/>
      <c r="TVO384" s="66"/>
      <c r="TVP384" s="66"/>
      <c r="TVQ384" s="66"/>
      <c r="TVR384" s="66"/>
      <c r="TVS384" s="66"/>
      <c r="TVT384" s="66"/>
      <c r="TVU384" s="66"/>
      <c r="TVV384" s="66"/>
      <c r="TVW384" s="66"/>
      <c r="TVX384" s="66"/>
      <c r="TVY384" s="66"/>
      <c r="TVZ384" s="66"/>
      <c r="TWA384" s="66"/>
      <c r="TWB384" s="66"/>
      <c r="TWC384" s="66"/>
      <c r="TWD384" s="66"/>
      <c r="TWE384" s="66"/>
      <c r="TWF384" s="66"/>
      <c r="TWG384" s="66"/>
      <c r="TWH384" s="66"/>
      <c r="TWI384" s="66"/>
      <c r="TWJ384" s="66"/>
      <c r="TWK384" s="66"/>
      <c r="TWL384" s="66"/>
      <c r="TWM384" s="66"/>
      <c r="TWN384" s="66"/>
      <c r="TWO384" s="66"/>
      <c r="TWP384" s="66"/>
      <c r="TWQ384" s="66"/>
      <c r="TWR384" s="66"/>
      <c r="TWS384" s="66"/>
      <c r="TWT384" s="66"/>
      <c r="TWU384" s="66"/>
      <c r="TWV384" s="66"/>
      <c r="TWW384" s="66"/>
      <c r="TWX384" s="66"/>
      <c r="TWY384" s="66"/>
      <c r="TWZ384" s="66"/>
      <c r="TXA384" s="66"/>
      <c r="TXB384" s="66"/>
      <c r="TXC384" s="66"/>
      <c r="TXD384" s="66"/>
      <c r="TXE384" s="66"/>
      <c r="TXF384" s="66"/>
      <c r="TXG384" s="66"/>
      <c r="TXH384" s="66"/>
      <c r="TXI384" s="66"/>
      <c r="TXJ384" s="66"/>
      <c r="TXK384" s="66"/>
      <c r="TXL384" s="66"/>
      <c r="TXM384" s="66"/>
      <c r="TXN384" s="66"/>
      <c r="TXO384" s="66"/>
      <c r="TXP384" s="66"/>
      <c r="TXQ384" s="66"/>
      <c r="TXR384" s="66"/>
      <c r="TXS384" s="66"/>
      <c r="TXT384" s="66"/>
      <c r="TXU384" s="66"/>
      <c r="TXV384" s="66"/>
      <c r="TXW384" s="66"/>
      <c r="TXX384" s="66"/>
      <c r="TXY384" s="66"/>
      <c r="TXZ384" s="66"/>
      <c r="TYA384" s="66"/>
      <c r="TYB384" s="66"/>
      <c r="TYC384" s="66"/>
      <c r="TYD384" s="66"/>
      <c r="TYE384" s="66"/>
      <c r="TYF384" s="66"/>
      <c r="TYG384" s="66"/>
      <c r="TYH384" s="66"/>
      <c r="TYI384" s="66"/>
      <c r="TYJ384" s="66"/>
      <c r="TYK384" s="66"/>
      <c r="TYL384" s="66"/>
      <c r="TYM384" s="66"/>
      <c r="TYN384" s="66"/>
      <c r="TYO384" s="66"/>
      <c r="TYP384" s="66"/>
      <c r="TYQ384" s="66"/>
      <c r="TYR384" s="66"/>
      <c r="TYS384" s="66"/>
      <c r="TYT384" s="66"/>
      <c r="TYU384" s="66"/>
      <c r="TYV384" s="66"/>
      <c r="TYW384" s="66"/>
      <c r="TYX384" s="66"/>
      <c r="TYY384" s="66"/>
      <c r="TYZ384" s="66"/>
      <c r="TZA384" s="66"/>
      <c r="TZB384" s="66"/>
      <c r="TZC384" s="66"/>
      <c r="TZD384" s="66"/>
      <c r="TZE384" s="66"/>
      <c r="TZF384" s="66"/>
      <c r="TZG384" s="66"/>
      <c r="TZH384" s="66"/>
      <c r="TZI384" s="66"/>
      <c r="TZJ384" s="66"/>
      <c r="TZK384" s="66"/>
      <c r="TZL384" s="66"/>
      <c r="TZM384" s="66"/>
      <c r="TZN384" s="66"/>
      <c r="TZO384" s="66"/>
      <c r="TZP384" s="66"/>
      <c r="TZQ384" s="66"/>
      <c r="TZR384" s="66"/>
      <c r="TZS384" s="66"/>
      <c r="TZT384" s="66"/>
      <c r="TZU384" s="66"/>
      <c r="TZV384" s="66"/>
      <c r="TZW384" s="66"/>
      <c r="TZX384" s="66"/>
      <c r="TZY384" s="66"/>
      <c r="TZZ384" s="66"/>
      <c r="UAA384" s="66"/>
      <c r="UAB384" s="66"/>
      <c r="UAC384" s="66"/>
      <c r="UAD384" s="66"/>
      <c r="UAE384" s="66"/>
      <c r="UAF384" s="66"/>
      <c r="UAG384" s="66"/>
      <c r="UAH384" s="66"/>
      <c r="UAI384" s="66"/>
      <c r="UAJ384" s="66"/>
      <c r="UAK384" s="66"/>
      <c r="UAL384" s="66"/>
      <c r="UAM384" s="66"/>
      <c r="UAN384" s="66"/>
      <c r="UAO384" s="66"/>
      <c r="UAP384" s="66"/>
      <c r="UAQ384" s="66"/>
      <c r="UAR384" s="66"/>
      <c r="UAS384" s="66"/>
      <c r="UAT384" s="66"/>
      <c r="UAU384" s="66"/>
      <c r="UAV384" s="66"/>
      <c r="UAW384" s="66"/>
      <c r="UAX384" s="66"/>
      <c r="UAY384" s="66"/>
      <c r="UAZ384" s="66"/>
      <c r="UBA384" s="66"/>
      <c r="UBB384" s="66"/>
      <c r="UBC384" s="66"/>
      <c r="UBD384" s="66"/>
      <c r="UBE384" s="66"/>
      <c r="UBF384" s="66"/>
      <c r="UBG384" s="66"/>
      <c r="UBH384" s="66"/>
      <c r="UBI384" s="66"/>
      <c r="UBJ384" s="66"/>
      <c r="UBK384" s="66"/>
      <c r="UBL384" s="66"/>
      <c r="UBM384" s="66"/>
      <c r="UBN384" s="66"/>
      <c r="UBO384" s="66"/>
      <c r="UBP384" s="66"/>
      <c r="UBQ384" s="66"/>
      <c r="UBR384" s="66"/>
      <c r="UBS384" s="66"/>
      <c r="UBT384" s="66"/>
      <c r="UBU384" s="66"/>
      <c r="UBV384" s="66"/>
      <c r="UBW384" s="66"/>
      <c r="UBX384" s="66"/>
      <c r="UBY384" s="66"/>
      <c r="UBZ384" s="66"/>
      <c r="UCA384" s="66"/>
      <c r="UCB384" s="66"/>
      <c r="UCC384" s="66"/>
      <c r="UCD384" s="66"/>
      <c r="UCE384" s="66"/>
      <c r="UCF384" s="66"/>
      <c r="UCG384" s="66"/>
      <c r="UCH384" s="66"/>
      <c r="UCI384" s="66"/>
      <c r="UCJ384" s="66"/>
      <c r="UCK384" s="66"/>
      <c r="UCL384" s="66"/>
      <c r="UCM384" s="66"/>
      <c r="UCN384" s="66"/>
      <c r="UCO384" s="66"/>
      <c r="UCP384" s="66"/>
      <c r="UCQ384" s="66"/>
      <c r="UCR384" s="66"/>
      <c r="UCS384" s="66"/>
      <c r="UCT384" s="66"/>
      <c r="UCU384" s="66"/>
      <c r="UCV384" s="66"/>
      <c r="UCW384" s="66"/>
      <c r="UCX384" s="66"/>
      <c r="UCY384" s="66"/>
      <c r="UCZ384" s="66"/>
      <c r="UDA384" s="66"/>
      <c r="UDB384" s="66"/>
      <c r="UDC384" s="66"/>
      <c r="UDD384" s="66"/>
      <c r="UDE384" s="66"/>
      <c r="UDF384" s="66"/>
      <c r="UDG384" s="66"/>
      <c r="UDH384" s="66"/>
      <c r="UDI384" s="66"/>
      <c r="UDJ384" s="66"/>
      <c r="UDK384" s="66"/>
      <c r="UDL384" s="66"/>
      <c r="UDM384" s="66"/>
      <c r="UDN384" s="66"/>
      <c r="UDO384" s="66"/>
      <c r="UDP384" s="66"/>
      <c r="UDQ384" s="66"/>
      <c r="UDR384" s="66"/>
      <c r="UDS384" s="66"/>
      <c r="UDT384" s="66"/>
      <c r="UDU384" s="66"/>
      <c r="UDV384" s="66"/>
      <c r="UDW384" s="66"/>
      <c r="UDX384" s="66"/>
      <c r="UDY384" s="66"/>
      <c r="UDZ384" s="66"/>
      <c r="UEA384" s="66"/>
      <c r="UEB384" s="66"/>
      <c r="UEC384" s="66"/>
      <c r="UED384" s="66"/>
      <c r="UEE384" s="66"/>
      <c r="UEF384" s="66"/>
      <c r="UEG384" s="66"/>
      <c r="UEH384" s="66"/>
      <c r="UEI384" s="66"/>
      <c r="UEJ384" s="66"/>
      <c r="UEK384" s="66"/>
      <c r="UEL384" s="66"/>
      <c r="UEM384" s="66"/>
      <c r="UEN384" s="66"/>
      <c r="UEO384" s="66"/>
      <c r="UEP384" s="66"/>
      <c r="UEQ384" s="66"/>
      <c r="UER384" s="66"/>
      <c r="UES384" s="66"/>
      <c r="UET384" s="66"/>
      <c r="UEU384" s="66"/>
      <c r="UEV384" s="66"/>
      <c r="UEW384" s="66"/>
      <c r="UEX384" s="66"/>
      <c r="UEY384" s="66"/>
      <c r="UEZ384" s="66"/>
      <c r="UFA384" s="66"/>
      <c r="UFB384" s="66"/>
      <c r="UFC384" s="66"/>
      <c r="UFD384" s="66"/>
      <c r="UFE384" s="66"/>
      <c r="UFF384" s="66"/>
      <c r="UFG384" s="66"/>
      <c r="UFH384" s="66"/>
      <c r="UFI384" s="66"/>
      <c r="UFJ384" s="66"/>
      <c r="UFK384" s="66"/>
      <c r="UFL384" s="66"/>
      <c r="UFM384" s="66"/>
      <c r="UFN384" s="66"/>
      <c r="UFO384" s="66"/>
      <c r="UFP384" s="66"/>
      <c r="UFQ384" s="66"/>
      <c r="UFR384" s="66"/>
      <c r="UFS384" s="66"/>
      <c r="UFT384" s="66"/>
      <c r="UFU384" s="66"/>
      <c r="UFV384" s="66"/>
      <c r="UFW384" s="66"/>
      <c r="UFX384" s="66"/>
      <c r="UFY384" s="66"/>
      <c r="UFZ384" s="66"/>
      <c r="UGA384" s="66"/>
      <c r="UGB384" s="66"/>
      <c r="UGC384" s="66"/>
      <c r="UGD384" s="66"/>
      <c r="UGE384" s="66"/>
      <c r="UGF384" s="66"/>
      <c r="UGG384" s="66"/>
      <c r="UGH384" s="66"/>
      <c r="UGI384" s="66"/>
      <c r="UGJ384" s="66"/>
      <c r="UGK384" s="66"/>
      <c r="UGL384" s="66"/>
      <c r="UGM384" s="66"/>
      <c r="UGN384" s="66"/>
      <c r="UGO384" s="66"/>
      <c r="UGP384" s="66"/>
      <c r="UGQ384" s="66"/>
      <c r="UGR384" s="66"/>
      <c r="UGS384" s="66"/>
      <c r="UGT384" s="66"/>
      <c r="UGU384" s="66"/>
      <c r="UGV384" s="66"/>
      <c r="UGW384" s="66"/>
      <c r="UGX384" s="66"/>
      <c r="UGY384" s="66"/>
      <c r="UGZ384" s="66"/>
      <c r="UHA384" s="66"/>
      <c r="UHB384" s="66"/>
      <c r="UHC384" s="66"/>
      <c r="UHD384" s="66"/>
      <c r="UHE384" s="66"/>
      <c r="UHF384" s="66"/>
      <c r="UHG384" s="66"/>
      <c r="UHH384" s="66"/>
      <c r="UHI384" s="66"/>
      <c r="UHJ384" s="66"/>
      <c r="UHK384" s="66"/>
      <c r="UHL384" s="66"/>
      <c r="UHM384" s="66"/>
      <c r="UHN384" s="66"/>
      <c r="UHO384" s="66"/>
      <c r="UHP384" s="66"/>
      <c r="UHQ384" s="66"/>
      <c r="UHR384" s="66"/>
      <c r="UHS384" s="66"/>
      <c r="UHT384" s="66"/>
      <c r="UHU384" s="66"/>
      <c r="UHV384" s="66"/>
      <c r="UHW384" s="66"/>
      <c r="UHX384" s="66"/>
      <c r="UHY384" s="66"/>
      <c r="UHZ384" s="66"/>
      <c r="UIA384" s="66"/>
      <c r="UIB384" s="66"/>
      <c r="UIC384" s="66"/>
      <c r="UID384" s="66"/>
      <c r="UIE384" s="66"/>
      <c r="UIF384" s="66"/>
      <c r="UIG384" s="66"/>
      <c r="UIH384" s="66"/>
      <c r="UII384" s="66"/>
      <c r="UIJ384" s="66"/>
      <c r="UIK384" s="66"/>
      <c r="UIL384" s="66"/>
      <c r="UIM384" s="66"/>
      <c r="UIN384" s="66"/>
      <c r="UIO384" s="66"/>
      <c r="UIP384" s="66"/>
      <c r="UIQ384" s="66"/>
      <c r="UIR384" s="66"/>
      <c r="UIS384" s="66"/>
      <c r="UIT384" s="66"/>
      <c r="UIU384" s="66"/>
      <c r="UIV384" s="66"/>
      <c r="UIW384" s="66"/>
      <c r="UIX384" s="66"/>
      <c r="UIY384" s="66"/>
      <c r="UIZ384" s="66"/>
      <c r="UJA384" s="66"/>
      <c r="UJB384" s="66"/>
      <c r="UJC384" s="66"/>
      <c r="UJD384" s="66"/>
      <c r="UJE384" s="66"/>
      <c r="UJF384" s="66"/>
      <c r="UJG384" s="66"/>
      <c r="UJH384" s="66"/>
      <c r="UJI384" s="66"/>
      <c r="UJJ384" s="66"/>
      <c r="UJK384" s="66"/>
      <c r="UJL384" s="66"/>
      <c r="UJM384" s="66"/>
      <c r="UJN384" s="66"/>
      <c r="UJO384" s="66"/>
      <c r="UJP384" s="66"/>
      <c r="UJQ384" s="66"/>
      <c r="UJR384" s="66"/>
      <c r="UJS384" s="66"/>
      <c r="UJT384" s="66"/>
      <c r="UJU384" s="66"/>
      <c r="UJV384" s="66"/>
      <c r="UJW384" s="66"/>
      <c r="UJX384" s="66"/>
      <c r="UJY384" s="66"/>
      <c r="UJZ384" s="66"/>
      <c r="UKA384" s="66"/>
      <c r="UKB384" s="66"/>
      <c r="UKC384" s="66"/>
      <c r="UKD384" s="66"/>
      <c r="UKE384" s="66"/>
      <c r="UKF384" s="66"/>
      <c r="UKG384" s="66"/>
      <c r="UKH384" s="66"/>
      <c r="UKI384" s="66"/>
      <c r="UKJ384" s="66"/>
      <c r="UKK384" s="66"/>
      <c r="UKL384" s="66"/>
      <c r="UKM384" s="66"/>
      <c r="UKN384" s="66"/>
      <c r="UKO384" s="66"/>
      <c r="UKP384" s="66"/>
      <c r="UKQ384" s="66"/>
      <c r="UKR384" s="66"/>
      <c r="UKS384" s="66"/>
      <c r="UKT384" s="66"/>
      <c r="UKU384" s="66"/>
      <c r="UKV384" s="66"/>
      <c r="UKW384" s="66"/>
      <c r="UKX384" s="66"/>
      <c r="UKY384" s="66"/>
      <c r="UKZ384" s="66"/>
      <c r="ULA384" s="66"/>
      <c r="ULB384" s="66"/>
      <c r="ULC384" s="66"/>
      <c r="ULD384" s="66"/>
      <c r="ULE384" s="66"/>
      <c r="ULF384" s="66"/>
      <c r="ULG384" s="66"/>
      <c r="ULH384" s="66"/>
      <c r="ULI384" s="66"/>
      <c r="ULJ384" s="66"/>
      <c r="ULK384" s="66"/>
      <c r="ULL384" s="66"/>
      <c r="ULM384" s="66"/>
      <c r="ULN384" s="66"/>
      <c r="ULO384" s="66"/>
      <c r="ULP384" s="66"/>
      <c r="ULQ384" s="66"/>
      <c r="ULR384" s="66"/>
      <c r="ULS384" s="66"/>
      <c r="ULT384" s="66"/>
      <c r="ULU384" s="66"/>
      <c r="ULV384" s="66"/>
      <c r="ULW384" s="66"/>
      <c r="ULX384" s="66"/>
      <c r="ULY384" s="66"/>
      <c r="ULZ384" s="66"/>
      <c r="UMA384" s="66"/>
      <c r="UMB384" s="66"/>
      <c r="UMC384" s="66"/>
      <c r="UMD384" s="66"/>
      <c r="UME384" s="66"/>
      <c r="UMF384" s="66"/>
      <c r="UMG384" s="66"/>
      <c r="UMH384" s="66"/>
      <c r="UMI384" s="66"/>
      <c r="UMJ384" s="66"/>
      <c r="UMK384" s="66"/>
      <c r="UML384" s="66"/>
      <c r="UMM384" s="66"/>
      <c r="UMN384" s="66"/>
      <c r="UMO384" s="66"/>
      <c r="UMP384" s="66"/>
      <c r="UMQ384" s="66"/>
      <c r="UMR384" s="66"/>
      <c r="UMS384" s="66"/>
      <c r="UMT384" s="66"/>
      <c r="UMU384" s="66"/>
      <c r="UMV384" s="66"/>
      <c r="UMW384" s="66"/>
      <c r="UMX384" s="66"/>
      <c r="UMY384" s="66"/>
      <c r="UMZ384" s="66"/>
      <c r="UNA384" s="66"/>
      <c r="UNB384" s="66"/>
      <c r="UNC384" s="66"/>
      <c r="UND384" s="66"/>
      <c r="UNE384" s="66"/>
      <c r="UNF384" s="66"/>
      <c r="UNG384" s="66"/>
      <c r="UNH384" s="66"/>
      <c r="UNI384" s="66"/>
      <c r="UNJ384" s="66"/>
      <c r="UNK384" s="66"/>
      <c r="UNL384" s="66"/>
      <c r="UNM384" s="66"/>
      <c r="UNN384" s="66"/>
      <c r="UNO384" s="66"/>
      <c r="UNP384" s="66"/>
      <c r="UNQ384" s="66"/>
      <c r="UNR384" s="66"/>
      <c r="UNS384" s="66"/>
      <c r="UNT384" s="66"/>
      <c r="UNU384" s="66"/>
      <c r="UNV384" s="66"/>
      <c r="UNW384" s="66"/>
      <c r="UNX384" s="66"/>
      <c r="UNY384" s="66"/>
      <c r="UNZ384" s="66"/>
      <c r="UOA384" s="66"/>
      <c r="UOB384" s="66"/>
      <c r="UOC384" s="66"/>
      <c r="UOD384" s="66"/>
      <c r="UOE384" s="66"/>
      <c r="UOF384" s="66"/>
      <c r="UOG384" s="66"/>
      <c r="UOH384" s="66"/>
      <c r="UOI384" s="66"/>
      <c r="UOJ384" s="66"/>
      <c r="UOK384" s="66"/>
      <c r="UOL384" s="66"/>
      <c r="UOM384" s="66"/>
      <c r="UON384" s="66"/>
      <c r="UOO384" s="66"/>
      <c r="UOP384" s="66"/>
      <c r="UOQ384" s="66"/>
      <c r="UOR384" s="66"/>
      <c r="UOS384" s="66"/>
      <c r="UOT384" s="66"/>
      <c r="UOU384" s="66"/>
      <c r="UOV384" s="66"/>
      <c r="UOW384" s="66"/>
      <c r="UOX384" s="66"/>
      <c r="UOY384" s="66"/>
      <c r="UOZ384" s="66"/>
      <c r="UPA384" s="66"/>
      <c r="UPB384" s="66"/>
      <c r="UPC384" s="66"/>
      <c r="UPD384" s="66"/>
      <c r="UPE384" s="66"/>
      <c r="UPF384" s="66"/>
      <c r="UPG384" s="66"/>
      <c r="UPH384" s="66"/>
      <c r="UPI384" s="66"/>
      <c r="UPJ384" s="66"/>
      <c r="UPK384" s="66"/>
      <c r="UPL384" s="66"/>
      <c r="UPM384" s="66"/>
      <c r="UPN384" s="66"/>
      <c r="UPO384" s="66"/>
      <c r="UPP384" s="66"/>
      <c r="UPQ384" s="66"/>
      <c r="UPR384" s="66"/>
      <c r="UPS384" s="66"/>
      <c r="UPT384" s="66"/>
      <c r="UPU384" s="66"/>
      <c r="UPV384" s="66"/>
      <c r="UPW384" s="66"/>
      <c r="UPX384" s="66"/>
      <c r="UPY384" s="66"/>
      <c r="UPZ384" s="66"/>
      <c r="UQA384" s="66"/>
      <c r="UQB384" s="66"/>
      <c r="UQC384" s="66"/>
      <c r="UQD384" s="66"/>
      <c r="UQE384" s="66"/>
      <c r="UQF384" s="66"/>
      <c r="UQG384" s="66"/>
      <c r="UQH384" s="66"/>
      <c r="UQI384" s="66"/>
      <c r="UQJ384" s="66"/>
      <c r="UQK384" s="66"/>
      <c r="UQL384" s="66"/>
      <c r="UQM384" s="66"/>
      <c r="UQN384" s="66"/>
      <c r="UQO384" s="66"/>
      <c r="UQP384" s="66"/>
      <c r="UQQ384" s="66"/>
      <c r="UQR384" s="66"/>
      <c r="UQS384" s="66"/>
      <c r="UQT384" s="66"/>
      <c r="UQU384" s="66"/>
      <c r="UQV384" s="66"/>
      <c r="UQW384" s="66"/>
      <c r="UQX384" s="66"/>
      <c r="UQY384" s="66"/>
      <c r="UQZ384" s="66"/>
      <c r="URA384" s="66"/>
      <c r="URB384" s="66"/>
      <c r="URC384" s="66"/>
      <c r="URD384" s="66"/>
      <c r="URE384" s="66"/>
      <c r="URF384" s="66"/>
      <c r="URG384" s="66"/>
      <c r="URH384" s="66"/>
      <c r="URI384" s="66"/>
      <c r="URJ384" s="66"/>
      <c r="URK384" s="66"/>
      <c r="URL384" s="66"/>
      <c r="URM384" s="66"/>
      <c r="URN384" s="66"/>
      <c r="URO384" s="66"/>
      <c r="URP384" s="66"/>
      <c r="URQ384" s="66"/>
      <c r="URR384" s="66"/>
      <c r="URS384" s="66"/>
      <c r="URT384" s="66"/>
      <c r="URU384" s="66"/>
      <c r="URV384" s="66"/>
      <c r="URW384" s="66"/>
      <c r="URX384" s="66"/>
      <c r="URY384" s="66"/>
      <c r="URZ384" s="66"/>
      <c r="USA384" s="66"/>
      <c r="USB384" s="66"/>
      <c r="USC384" s="66"/>
      <c r="USD384" s="66"/>
      <c r="USE384" s="66"/>
      <c r="USF384" s="66"/>
      <c r="USG384" s="66"/>
      <c r="USH384" s="66"/>
      <c r="USI384" s="66"/>
      <c r="USJ384" s="66"/>
      <c r="USK384" s="66"/>
      <c r="USL384" s="66"/>
      <c r="USM384" s="66"/>
      <c r="USN384" s="66"/>
      <c r="USO384" s="66"/>
      <c r="USP384" s="66"/>
      <c r="USQ384" s="66"/>
      <c r="USR384" s="66"/>
      <c r="USS384" s="66"/>
      <c r="UST384" s="66"/>
      <c r="USU384" s="66"/>
      <c r="USV384" s="66"/>
      <c r="USW384" s="66"/>
      <c r="USX384" s="66"/>
      <c r="USY384" s="66"/>
      <c r="USZ384" s="66"/>
      <c r="UTA384" s="66"/>
      <c r="UTB384" s="66"/>
      <c r="UTC384" s="66"/>
      <c r="UTD384" s="66"/>
      <c r="UTE384" s="66"/>
      <c r="UTF384" s="66"/>
      <c r="UTG384" s="66"/>
      <c r="UTH384" s="66"/>
      <c r="UTI384" s="66"/>
      <c r="UTJ384" s="66"/>
      <c r="UTK384" s="66"/>
      <c r="UTL384" s="66"/>
      <c r="UTM384" s="66"/>
      <c r="UTN384" s="66"/>
      <c r="UTO384" s="66"/>
      <c r="UTP384" s="66"/>
      <c r="UTQ384" s="66"/>
      <c r="UTR384" s="66"/>
      <c r="UTS384" s="66"/>
      <c r="UTT384" s="66"/>
      <c r="UTU384" s="66"/>
      <c r="UTV384" s="66"/>
      <c r="UTW384" s="66"/>
      <c r="UTX384" s="66"/>
      <c r="UTY384" s="66"/>
      <c r="UTZ384" s="66"/>
      <c r="UUA384" s="66"/>
      <c r="UUB384" s="66"/>
      <c r="UUC384" s="66"/>
      <c r="UUD384" s="66"/>
      <c r="UUE384" s="66"/>
      <c r="UUF384" s="66"/>
      <c r="UUG384" s="66"/>
      <c r="UUH384" s="66"/>
      <c r="UUI384" s="66"/>
      <c r="UUJ384" s="66"/>
      <c r="UUK384" s="66"/>
      <c r="UUL384" s="66"/>
      <c r="UUM384" s="66"/>
      <c r="UUN384" s="66"/>
      <c r="UUO384" s="66"/>
      <c r="UUP384" s="66"/>
      <c r="UUQ384" s="66"/>
      <c r="UUR384" s="66"/>
      <c r="UUS384" s="66"/>
      <c r="UUT384" s="66"/>
      <c r="UUU384" s="66"/>
      <c r="UUV384" s="66"/>
      <c r="UUW384" s="66"/>
      <c r="UUX384" s="66"/>
      <c r="UUY384" s="66"/>
      <c r="UUZ384" s="66"/>
      <c r="UVA384" s="66"/>
      <c r="UVB384" s="66"/>
      <c r="UVC384" s="66"/>
      <c r="UVD384" s="66"/>
      <c r="UVE384" s="66"/>
      <c r="UVF384" s="66"/>
      <c r="UVG384" s="66"/>
      <c r="UVH384" s="66"/>
      <c r="UVI384" s="66"/>
      <c r="UVJ384" s="66"/>
      <c r="UVK384" s="66"/>
      <c r="UVL384" s="66"/>
      <c r="UVM384" s="66"/>
      <c r="UVN384" s="66"/>
      <c r="UVO384" s="66"/>
      <c r="UVP384" s="66"/>
      <c r="UVQ384" s="66"/>
      <c r="UVR384" s="66"/>
      <c r="UVS384" s="66"/>
      <c r="UVT384" s="66"/>
      <c r="UVU384" s="66"/>
      <c r="UVV384" s="66"/>
      <c r="UVW384" s="66"/>
      <c r="UVX384" s="66"/>
      <c r="UVY384" s="66"/>
      <c r="UVZ384" s="66"/>
      <c r="UWA384" s="66"/>
      <c r="UWB384" s="66"/>
      <c r="UWC384" s="66"/>
      <c r="UWD384" s="66"/>
      <c r="UWE384" s="66"/>
      <c r="UWF384" s="66"/>
      <c r="UWG384" s="66"/>
      <c r="UWH384" s="66"/>
      <c r="UWI384" s="66"/>
      <c r="UWJ384" s="66"/>
      <c r="UWK384" s="66"/>
      <c r="UWL384" s="66"/>
      <c r="UWM384" s="66"/>
      <c r="UWN384" s="66"/>
      <c r="UWO384" s="66"/>
      <c r="UWP384" s="66"/>
      <c r="UWQ384" s="66"/>
      <c r="UWR384" s="66"/>
      <c r="UWS384" s="66"/>
      <c r="UWT384" s="66"/>
      <c r="UWU384" s="66"/>
      <c r="UWV384" s="66"/>
      <c r="UWW384" s="66"/>
      <c r="UWX384" s="66"/>
      <c r="UWY384" s="66"/>
      <c r="UWZ384" s="66"/>
      <c r="UXA384" s="66"/>
      <c r="UXB384" s="66"/>
      <c r="UXC384" s="66"/>
      <c r="UXD384" s="66"/>
      <c r="UXE384" s="66"/>
      <c r="UXF384" s="66"/>
      <c r="UXG384" s="66"/>
      <c r="UXH384" s="66"/>
      <c r="UXI384" s="66"/>
      <c r="UXJ384" s="66"/>
      <c r="UXK384" s="66"/>
      <c r="UXL384" s="66"/>
      <c r="UXM384" s="66"/>
      <c r="UXN384" s="66"/>
      <c r="UXO384" s="66"/>
      <c r="UXP384" s="66"/>
      <c r="UXQ384" s="66"/>
      <c r="UXR384" s="66"/>
      <c r="UXS384" s="66"/>
      <c r="UXT384" s="66"/>
      <c r="UXU384" s="66"/>
      <c r="UXV384" s="66"/>
      <c r="UXW384" s="66"/>
      <c r="UXX384" s="66"/>
      <c r="UXY384" s="66"/>
      <c r="UXZ384" s="66"/>
      <c r="UYA384" s="66"/>
      <c r="UYB384" s="66"/>
      <c r="UYC384" s="66"/>
      <c r="UYD384" s="66"/>
      <c r="UYE384" s="66"/>
      <c r="UYF384" s="66"/>
      <c r="UYG384" s="66"/>
      <c r="UYH384" s="66"/>
      <c r="UYI384" s="66"/>
      <c r="UYJ384" s="66"/>
      <c r="UYK384" s="66"/>
      <c r="UYL384" s="66"/>
      <c r="UYM384" s="66"/>
      <c r="UYN384" s="66"/>
      <c r="UYO384" s="66"/>
      <c r="UYP384" s="66"/>
      <c r="UYQ384" s="66"/>
      <c r="UYR384" s="66"/>
      <c r="UYS384" s="66"/>
      <c r="UYT384" s="66"/>
      <c r="UYU384" s="66"/>
      <c r="UYV384" s="66"/>
      <c r="UYW384" s="66"/>
      <c r="UYX384" s="66"/>
      <c r="UYY384" s="66"/>
      <c r="UYZ384" s="66"/>
      <c r="UZA384" s="66"/>
      <c r="UZB384" s="66"/>
      <c r="UZC384" s="66"/>
      <c r="UZD384" s="66"/>
      <c r="UZE384" s="66"/>
      <c r="UZF384" s="66"/>
      <c r="UZG384" s="66"/>
      <c r="UZH384" s="66"/>
      <c r="UZI384" s="66"/>
      <c r="UZJ384" s="66"/>
      <c r="UZK384" s="66"/>
      <c r="UZL384" s="66"/>
      <c r="UZM384" s="66"/>
      <c r="UZN384" s="66"/>
      <c r="UZO384" s="66"/>
      <c r="UZP384" s="66"/>
      <c r="UZQ384" s="66"/>
      <c r="UZR384" s="66"/>
      <c r="UZS384" s="66"/>
      <c r="UZT384" s="66"/>
      <c r="UZU384" s="66"/>
      <c r="UZV384" s="66"/>
      <c r="UZW384" s="66"/>
      <c r="UZX384" s="66"/>
      <c r="UZY384" s="66"/>
      <c r="UZZ384" s="66"/>
      <c r="VAA384" s="66"/>
      <c r="VAB384" s="66"/>
      <c r="VAC384" s="66"/>
      <c r="VAD384" s="66"/>
      <c r="VAE384" s="66"/>
      <c r="VAF384" s="66"/>
      <c r="VAG384" s="66"/>
      <c r="VAH384" s="66"/>
      <c r="VAI384" s="66"/>
      <c r="VAJ384" s="66"/>
      <c r="VAK384" s="66"/>
      <c r="VAL384" s="66"/>
      <c r="VAM384" s="66"/>
      <c r="VAN384" s="66"/>
      <c r="VAO384" s="66"/>
      <c r="VAP384" s="66"/>
      <c r="VAQ384" s="66"/>
      <c r="VAR384" s="66"/>
      <c r="VAS384" s="66"/>
      <c r="VAT384" s="66"/>
      <c r="VAU384" s="66"/>
      <c r="VAV384" s="66"/>
      <c r="VAW384" s="66"/>
      <c r="VAX384" s="66"/>
      <c r="VAY384" s="66"/>
      <c r="VAZ384" s="66"/>
      <c r="VBA384" s="66"/>
      <c r="VBB384" s="66"/>
      <c r="VBC384" s="66"/>
      <c r="VBD384" s="66"/>
      <c r="VBE384" s="66"/>
      <c r="VBF384" s="66"/>
      <c r="VBG384" s="66"/>
      <c r="VBH384" s="66"/>
      <c r="VBI384" s="66"/>
      <c r="VBJ384" s="66"/>
      <c r="VBK384" s="66"/>
      <c r="VBL384" s="66"/>
      <c r="VBM384" s="66"/>
      <c r="VBN384" s="66"/>
      <c r="VBO384" s="66"/>
      <c r="VBP384" s="66"/>
      <c r="VBQ384" s="66"/>
      <c r="VBR384" s="66"/>
      <c r="VBS384" s="66"/>
      <c r="VBT384" s="66"/>
      <c r="VBU384" s="66"/>
      <c r="VBV384" s="66"/>
      <c r="VBW384" s="66"/>
      <c r="VBX384" s="66"/>
      <c r="VBY384" s="66"/>
      <c r="VBZ384" s="66"/>
      <c r="VCA384" s="66"/>
      <c r="VCB384" s="66"/>
      <c r="VCC384" s="66"/>
      <c r="VCD384" s="66"/>
      <c r="VCE384" s="66"/>
      <c r="VCF384" s="66"/>
      <c r="VCG384" s="66"/>
      <c r="VCH384" s="66"/>
      <c r="VCI384" s="66"/>
      <c r="VCJ384" s="66"/>
      <c r="VCK384" s="66"/>
      <c r="VCL384" s="66"/>
      <c r="VCM384" s="66"/>
      <c r="VCN384" s="66"/>
      <c r="VCO384" s="66"/>
      <c r="VCP384" s="66"/>
      <c r="VCQ384" s="66"/>
      <c r="VCR384" s="66"/>
      <c r="VCS384" s="66"/>
      <c r="VCT384" s="66"/>
      <c r="VCU384" s="66"/>
      <c r="VCV384" s="66"/>
      <c r="VCW384" s="66"/>
      <c r="VCX384" s="66"/>
      <c r="VCY384" s="66"/>
      <c r="VCZ384" s="66"/>
      <c r="VDA384" s="66"/>
      <c r="VDB384" s="66"/>
      <c r="VDC384" s="66"/>
      <c r="VDD384" s="66"/>
      <c r="VDE384" s="66"/>
      <c r="VDF384" s="66"/>
      <c r="VDG384" s="66"/>
      <c r="VDH384" s="66"/>
      <c r="VDI384" s="66"/>
      <c r="VDJ384" s="66"/>
      <c r="VDK384" s="66"/>
      <c r="VDL384" s="66"/>
      <c r="VDM384" s="66"/>
      <c r="VDN384" s="66"/>
      <c r="VDO384" s="66"/>
      <c r="VDP384" s="66"/>
      <c r="VDQ384" s="66"/>
      <c r="VDR384" s="66"/>
      <c r="VDS384" s="66"/>
      <c r="VDT384" s="66"/>
      <c r="VDU384" s="66"/>
      <c r="VDV384" s="66"/>
      <c r="VDW384" s="66"/>
      <c r="VDX384" s="66"/>
      <c r="VDY384" s="66"/>
      <c r="VDZ384" s="66"/>
      <c r="VEA384" s="66"/>
      <c r="VEB384" s="66"/>
      <c r="VEC384" s="66"/>
      <c r="VED384" s="66"/>
      <c r="VEE384" s="66"/>
      <c r="VEF384" s="66"/>
      <c r="VEG384" s="66"/>
      <c r="VEH384" s="66"/>
      <c r="VEI384" s="66"/>
      <c r="VEJ384" s="66"/>
      <c r="VEK384" s="66"/>
      <c r="VEL384" s="66"/>
      <c r="VEM384" s="66"/>
      <c r="VEN384" s="66"/>
      <c r="VEO384" s="66"/>
      <c r="VEP384" s="66"/>
      <c r="VEQ384" s="66"/>
      <c r="VER384" s="66"/>
      <c r="VES384" s="66"/>
      <c r="VET384" s="66"/>
      <c r="VEU384" s="66"/>
      <c r="VEV384" s="66"/>
      <c r="VEW384" s="66"/>
      <c r="VEX384" s="66"/>
      <c r="VEY384" s="66"/>
      <c r="VEZ384" s="66"/>
      <c r="VFA384" s="66"/>
      <c r="VFB384" s="66"/>
      <c r="VFC384" s="66"/>
      <c r="VFD384" s="66"/>
      <c r="VFE384" s="66"/>
      <c r="VFF384" s="66"/>
      <c r="VFG384" s="66"/>
      <c r="VFH384" s="66"/>
      <c r="VFI384" s="66"/>
      <c r="VFJ384" s="66"/>
      <c r="VFK384" s="66"/>
      <c r="VFL384" s="66"/>
      <c r="VFM384" s="66"/>
      <c r="VFN384" s="66"/>
      <c r="VFO384" s="66"/>
      <c r="VFP384" s="66"/>
      <c r="VFQ384" s="66"/>
      <c r="VFR384" s="66"/>
      <c r="VFS384" s="66"/>
      <c r="VFT384" s="66"/>
      <c r="VFU384" s="66"/>
      <c r="VFV384" s="66"/>
      <c r="VFW384" s="66"/>
      <c r="VFX384" s="66"/>
      <c r="VFY384" s="66"/>
      <c r="VFZ384" s="66"/>
      <c r="VGA384" s="66"/>
      <c r="VGB384" s="66"/>
      <c r="VGC384" s="66"/>
      <c r="VGD384" s="66"/>
      <c r="VGE384" s="66"/>
      <c r="VGF384" s="66"/>
      <c r="VGG384" s="66"/>
      <c r="VGH384" s="66"/>
      <c r="VGI384" s="66"/>
      <c r="VGJ384" s="66"/>
      <c r="VGK384" s="66"/>
      <c r="VGL384" s="66"/>
      <c r="VGM384" s="66"/>
      <c r="VGN384" s="66"/>
      <c r="VGO384" s="66"/>
      <c r="VGP384" s="66"/>
      <c r="VGQ384" s="66"/>
      <c r="VGR384" s="66"/>
      <c r="VGS384" s="66"/>
      <c r="VGT384" s="66"/>
      <c r="VGU384" s="66"/>
      <c r="VGV384" s="66"/>
      <c r="VGW384" s="66"/>
      <c r="VGX384" s="66"/>
      <c r="VGY384" s="66"/>
      <c r="VGZ384" s="66"/>
      <c r="VHA384" s="66"/>
      <c r="VHB384" s="66"/>
      <c r="VHC384" s="66"/>
      <c r="VHD384" s="66"/>
      <c r="VHE384" s="66"/>
      <c r="VHF384" s="66"/>
      <c r="VHG384" s="66"/>
      <c r="VHH384" s="66"/>
      <c r="VHI384" s="66"/>
      <c r="VHJ384" s="66"/>
      <c r="VHK384" s="66"/>
      <c r="VHL384" s="66"/>
      <c r="VHM384" s="66"/>
      <c r="VHN384" s="66"/>
      <c r="VHO384" s="66"/>
      <c r="VHP384" s="66"/>
      <c r="VHQ384" s="66"/>
      <c r="VHR384" s="66"/>
      <c r="VHS384" s="66"/>
      <c r="VHT384" s="66"/>
      <c r="VHU384" s="66"/>
      <c r="VHV384" s="66"/>
      <c r="VHW384" s="66"/>
      <c r="VHX384" s="66"/>
      <c r="VHY384" s="66"/>
      <c r="VHZ384" s="66"/>
      <c r="VIA384" s="66"/>
      <c r="VIB384" s="66"/>
      <c r="VIC384" s="66"/>
      <c r="VID384" s="66"/>
      <c r="VIE384" s="66"/>
      <c r="VIF384" s="66"/>
      <c r="VIG384" s="66"/>
      <c r="VIH384" s="66"/>
      <c r="VII384" s="66"/>
      <c r="VIJ384" s="66"/>
      <c r="VIK384" s="66"/>
      <c r="VIL384" s="66"/>
      <c r="VIM384" s="66"/>
      <c r="VIN384" s="66"/>
      <c r="VIO384" s="66"/>
      <c r="VIP384" s="66"/>
      <c r="VIQ384" s="66"/>
      <c r="VIR384" s="66"/>
      <c r="VIS384" s="66"/>
      <c r="VIT384" s="66"/>
      <c r="VIU384" s="66"/>
      <c r="VIV384" s="66"/>
      <c r="VIW384" s="66"/>
      <c r="VIX384" s="66"/>
      <c r="VIY384" s="66"/>
      <c r="VIZ384" s="66"/>
      <c r="VJA384" s="66"/>
      <c r="VJB384" s="66"/>
      <c r="VJC384" s="66"/>
      <c r="VJD384" s="66"/>
      <c r="VJE384" s="66"/>
      <c r="VJF384" s="66"/>
      <c r="VJG384" s="66"/>
      <c r="VJH384" s="66"/>
      <c r="VJI384" s="66"/>
      <c r="VJJ384" s="66"/>
      <c r="VJK384" s="66"/>
      <c r="VJL384" s="66"/>
      <c r="VJM384" s="66"/>
      <c r="VJN384" s="66"/>
      <c r="VJO384" s="66"/>
      <c r="VJP384" s="66"/>
      <c r="VJQ384" s="66"/>
      <c r="VJR384" s="66"/>
      <c r="VJS384" s="66"/>
      <c r="VJT384" s="66"/>
      <c r="VJU384" s="66"/>
      <c r="VJV384" s="66"/>
      <c r="VJW384" s="66"/>
      <c r="VJX384" s="66"/>
      <c r="VJY384" s="66"/>
      <c r="VJZ384" s="66"/>
      <c r="VKA384" s="66"/>
      <c r="VKB384" s="66"/>
      <c r="VKC384" s="66"/>
      <c r="VKD384" s="66"/>
      <c r="VKE384" s="66"/>
      <c r="VKF384" s="66"/>
      <c r="VKG384" s="66"/>
      <c r="VKH384" s="66"/>
      <c r="VKI384" s="66"/>
      <c r="VKJ384" s="66"/>
      <c r="VKK384" s="66"/>
      <c r="VKL384" s="66"/>
      <c r="VKM384" s="66"/>
      <c r="VKN384" s="66"/>
      <c r="VKO384" s="66"/>
      <c r="VKP384" s="66"/>
      <c r="VKQ384" s="66"/>
      <c r="VKR384" s="66"/>
      <c r="VKS384" s="66"/>
      <c r="VKT384" s="66"/>
      <c r="VKU384" s="66"/>
      <c r="VKV384" s="66"/>
      <c r="VKW384" s="66"/>
      <c r="VKX384" s="66"/>
      <c r="VKY384" s="66"/>
      <c r="VKZ384" s="66"/>
      <c r="VLA384" s="66"/>
      <c r="VLB384" s="66"/>
      <c r="VLC384" s="66"/>
      <c r="VLD384" s="66"/>
      <c r="VLE384" s="66"/>
      <c r="VLF384" s="66"/>
      <c r="VLG384" s="66"/>
      <c r="VLH384" s="66"/>
      <c r="VLI384" s="66"/>
      <c r="VLJ384" s="66"/>
      <c r="VLK384" s="66"/>
      <c r="VLL384" s="66"/>
      <c r="VLM384" s="66"/>
      <c r="VLN384" s="66"/>
      <c r="VLO384" s="66"/>
      <c r="VLP384" s="66"/>
      <c r="VLQ384" s="66"/>
      <c r="VLR384" s="66"/>
      <c r="VLS384" s="66"/>
      <c r="VLT384" s="66"/>
      <c r="VLU384" s="66"/>
      <c r="VLV384" s="66"/>
      <c r="VLW384" s="66"/>
      <c r="VLX384" s="66"/>
      <c r="VLY384" s="66"/>
      <c r="VLZ384" s="66"/>
      <c r="VMA384" s="66"/>
      <c r="VMB384" s="66"/>
      <c r="VMC384" s="66"/>
      <c r="VMD384" s="66"/>
      <c r="VME384" s="66"/>
      <c r="VMF384" s="66"/>
      <c r="VMG384" s="66"/>
      <c r="VMH384" s="66"/>
      <c r="VMI384" s="66"/>
      <c r="VMJ384" s="66"/>
      <c r="VMK384" s="66"/>
      <c r="VML384" s="66"/>
      <c r="VMM384" s="66"/>
      <c r="VMN384" s="66"/>
      <c r="VMO384" s="66"/>
      <c r="VMP384" s="66"/>
      <c r="VMQ384" s="66"/>
      <c r="VMR384" s="66"/>
      <c r="VMS384" s="66"/>
      <c r="VMT384" s="66"/>
      <c r="VMU384" s="66"/>
      <c r="VMV384" s="66"/>
      <c r="VMW384" s="66"/>
      <c r="VMX384" s="66"/>
      <c r="VMY384" s="66"/>
      <c r="VMZ384" s="66"/>
      <c r="VNA384" s="66"/>
      <c r="VNB384" s="66"/>
      <c r="VNC384" s="66"/>
      <c r="VND384" s="66"/>
      <c r="VNE384" s="66"/>
      <c r="VNF384" s="66"/>
      <c r="VNG384" s="66"/>
      <c r="VNH384" s="66"/>
      <c r="VNI384" s="66"/>
      <c r="VNJ384" s="66"/>
      <c r="VNK384" s="66"/>
      <c r="VNL384" s="66"/>
      <c r="VNM384" s="66"/>
      <c r="VNN384" s="66"/>
      <c r="VNO384" s="66"/>
      <c r="VNP384" s="66"/>
      <c r="VNQ384" s="66"/>
      <c r="VNR384" s="66"/>
      <c r="VNS384" s="66"/>
      <c r="VNT384" s="66"/>
      <c r="VNU384" s="66"/>
      <c r="VNV384" s="66"/>
      <c r="VNW384" s="66"/>
      <c r="VNX384" s="66"/>
      <c r="VNY384" s="66"/>
      <c r="VNZ384" s="66"/>
      <c r="VOA384" s="66"/>
      <c r="VOB384" s="66"/>
      <c r="VOC384" s="66"/>
      <c r="VOD384" s="66"/>
      <c r="VOE384" s="66"/>
      <c r="VOF384" s="66"/>
      <c r="VOG384" s="66"/>
      <c r="VOH384" s="66"/>
      <c r="VOI384" s="66"/>
      <c r="VOJ384" s="66"/>
      <c r="VOK384" s="66"/>
      <c r="VOL384" s="66"/>
      <c r="VOM384" s="66"/>
      <c r="VON384" s="66"/>
      <c r="VOO384" s="66"/>
      <c r="VOP384" s="66"/>
      <c r="VOQ384" s="66"/>
      <c r="VOR384" s="66"/>
      <c r="VOS384" s="66"/>
      <c r="VOT384" s="66"/>
      <c r="VOU384" s="66"/>
      <c r="VOV384" s="66"/>
      <c r="VOW384" s="66"/>
      <c r="VOX384" s="66"/>
      <c r="VOY384" s="66"/>
      <c r="VOZ384" s="66"/>
      <c r="VPA384" s="66"/>
      <c r="VPB384" s="66"/>
      <c r="VPC384" s="66"/>
      <c r="VPD384" s="66"/>
      <c r="VPE384" s="66"/>
      <c r="VPF384" s="66"/>
      <c r="VPG384" s="66"/>
      <c r="VPH384" s="66"/>
      <c r="VPI384" s="66"/>
      <c r="VPJ384" s="66"/>
      <c r="VPK384" s="66"/>
      <c r="VPL384" s="66"/>
      <c r="VPM384" s="66"/>
      <c r="VPN384" s="66"/>
      <c r="VPO384" s="66"/>
      <c r="VPP384" s="66"/>
      <c r="VPQ384" s="66"/>
      <c r="VPR384" s="66"/>
      <c r="VPS384" s="66"/>
      <c r="VPT384" s="66"/>
      <c r="VPU384" s="66"/>
      <c r="VPV384" s="66"/>
      <c r="VPW384" s="66"/>
      <c r="VPX384" s="66"/>
      <c r="VPY384" s="66"/>
      <c r="VPZ384" s="66"/>
      <c r="VQA384" s="66"/>
      <c r="VQB384" s="66"/>
      <c r="VQC384" s="66"/>
      <c r="VQD384" s="66"/>
      <c r="VQE384" s="66"/>
      <c r="VQF384" s="66"/>
      <c r="VQG384" s="66"/>
      <c r="VQH384" s="66"/>
      <c r="VQI384" s="66"/>
      <c r="VQJ384" s="66"/>
      <c r="VQK384" s="66"/>
      <c r="VQL384" s="66"/>
      <c r="VQM384" s="66"/>
      <c r="VQN384" s="66"/>
      <c r="VQO384" s="66"/>
      <c r="VQP384" s="66"/>
      <c r="VQQ384" s="66"/>
      <c r="VQR384" s="66"/>
      <c r="VQS384" s="66"/>
      <c r="VQT384" s="66"/>
      <c r="VQU384" s="66"/>
      <c r="VQV384" s="66"/>
      <c r="VQW384" s="66"/>
      <c r="VQX384" s="66"/>
      <c r="VQY384" s="66"/>
      <c r="VQZ384" s="66"/>
      <c r="VRA384" s="66"/>
      <c r="VRB384" s="66"/>
      <c r="VRC384" s="66"/>
      <c r="VRD384" s="66"/>
      <c r="VRE384" s="66"/>
      <c r="VRF384" s="66"/>
      <c r="VRG384" s="66"/>
      <c r="VRH384" s="66"/>
      <c r="VRI384" s="66"/>
      <c r="VRJ384" s="66"/>
      <c r="VRK384" s="66"/>
      <c r="VRL384" s="66"/>
      <c r="VRM384" s="66"/>
      <c r="VRN384" s="66"/>
      <c r="VRO384" s="66"/>
      <c r="VRP384" s="66"/>
      <c r="VRQ384" s="66"/>
      <c r="VRR384" s="66"/>
      <c r="VRS384" s="66"/>
      <c r="VRT384" s="66"/>
      <c r="VRU384" s="66"/>
      <c r="VRV384" s="66"/>
      <c r="VRW384" s="66"/>
      <c r="VRX384" s="66"/>
      <c r="VRY384" s="66"/>
      <c r="VRZ384" s="66"/>
      <c r="VSA384" s="66"/>
      <c r="VSB384" s="66"/>
      <c r="VSC384" s="66"/>
      <c r="VSD384" s="66"/>
      <c r="VSE384" s="66"/>
      <c r="VSF384" s="66"/>
      <c r="VSG384" s="66"/>
      <c r="VSH384" s="66"/>
      <c r="VSI384" s="66"/>
      <c r="VSJ384" s="66"/>
      <c r="VSK384" s="66"/>
      <c r="VSL384" s="66"/>
      <c r="VSM384" s="66"/>
      <c r="VSN384" s="66"/>
      <c r="VSO384" s="66"/>
      <c r="VSP384" s="66"/>
      <c r="VSQ384" s="66"/>
      <c r="VSR384" s="66"/>
      <c r="VSS384" s="66"/>
      <c r="VST384" s="66"/>
      <c r="VSU384" s="66"/>
      <c r="VSV384" s="66"/>
      <c r="VSW384" s="66"/>
      <c r="VSX384" s="66"/>
      <c r="VSY384" s="66"/>
      <c r="VSZ384" s="66"/>
      <c r="VTA384" s="66"/>
      <c r="VTB384" s="66"/>
      <c r="VTC384" s="66"/>
      <c r="VTD384" s="66"/>
      <c r="VTE384" s="66"/>
      <c r="VTF384" s="66"/>
      <c r="VTG384" s="66"/>
      <c r="VTH384" s="66"/>
      <c r="VTI384" s="66"/>
      <c r="VTJ384" s="66"/>
      <c r="VTK384" s="66"/>
      <c r="VTL384" s="66"/>
      <c r="VTM384" s="66"/>
      <c r="VTN384" s="66"/>
      <c r="VTO384" s="66"/>
      <c r="VTP384" s="66"/>
      <c r="VTQ384" s="66"/>
      <c r="VTR384" s="66"/>
      <c r="VTS384" s="66"/>
      <c r="VTT384" s="66"/>
      <c r="VTU384" s="66"/>
      <c r="VTV384" s="66"/>
      <c r="VTW384" s="66"/>
      <c r="VTX384" s="66"/>
      <c r="VTY384" s="66"/>
      <c r="VTZ384" s="66"/>
      <c r="VUA384" s="66"/>
      <c r="VUB384" s="66"/>
      <c r="VUC384" s="66"/>
      <c r="VUD384" s="66"/>
      <c r="VUE384" s="66"/>
      <c r="VUF384" s="66"/>
      <c r="VUG384" s="66"/>
      <c r="VUH384" s="66"/>
      <c r="VUI384" s="66"/>
      <c r="VUJ384" s="66"/>
      <c r="VUK384" s="66"/>
      <c r="VUL384" s="66"/>
      <c r="VUM384" s="66"/>
      <c r="VUN384" s="66"/>
      <c r="VUO384" s="66"/>
      <c r="VUP384" s="66"/>
      <c r="VUQ384" s="66"/>
      <c r="VUR384" s="66"/>
      <c r="VUS384" s="66"/>
      <c r="VUT384" s="66"/>
      <c r="VUU384" s="66"/>
      <c r="VUV384" s="66"/>
      <c r="VUW384" s="66"/>
      <c r="VUX384" s="66"/>
      <c r="VUY384" s="66"/>
      <c r="VUZ384" s="66"/>
      <c r="VVA384" s="66"/>
      <c r="VVB384" s="66"/>
      <c r="VVC384" s="66"/>
      <c r="VVD384" s="66"/>
      <c r="VVE384" s="66"/>
      <c r="VVF384" s="66"/>
      <c r="VVG384" s="66"/>
      <c r="VVH384" s="66"/>
      <c r="VVI384" s="66"/>
      <c r="VVJ384" s="66"/>
      <c r="VVK384" s="66"/>
      <c r="VVL384" s="66"/>
      <c r="VVM384" s="66"/>
      <c r="VVN384" s="66"/>
      <c r="VVO384" s="66"/>
      <c r="VVP384" s="66"/>
      <c r="VVQ384" s="66"/>
      <c r="VVR384" s="66"/>
      <c r="VVS384" s="66"/>
      <c r="VVT384" s="66"/>
      <c r="VVU384" s="66"/>
      <c r="VVV384" s="66"/>
      <c r="VVW384" s="66"/>
      <c r="VVX384" s="66"/>
      <c r="VVY384" s="66"/>
      <c r="VVZ384" s="66"/>
      <c r="VWA384" s="66"/>
      <c r="VWB384" s="66"/>
      <c r="VWC384" s="66"/>
      <c r="VWD384" s="66"/>
      <c r="VWE384" s="66"/>
      <c r="VWF384" s="66"/>
      <c r="VWG384" s="66"/>
      <c r="VWH384" s="66"/>
      <c r="VWI384" s="66"/>
      <c r="VWJ384" s="66"/>
      <c r="VWK384" s="66"/>
      <c r="VWL384" s="66"/>
      <c r="VWM384" s="66"/>
      <c r="VWN384" s="66"/>
      <c r="VWO384" s="66"/>
      <c r="VWP384" s="66"/>
      <c r="VWQ384" s="66"/>
      <c r="VWR384" s="66"/>
      <c r="VWS384" s="66"/>
      <c r="VWT384" s="66"/>
      <c r="VWU384" s="66"/>
      <c r="VWV384" s="66"/>
      <c r="VWW384" s="66"/>
      <c r="VWX384" s="66"/>
      <c r="VWY384" s="66"/>
      <c r="VWZ384" s="66"/>
      <c r="VXA384" s="66"/>
      <c r="VXB384" s="66"/>
      <c r="VXC384" s="66"/>
      <c r="VXD384" s="66"/>
      <c r="VXE384" s="66"/>
      <c r="VXF384" s="66"/>
      <c r="VXG384" s="66"/>
      <c r="VXH384" s="66"/>
      <c r="VXI384" s="66"/>
      <c r="VXJ384" s="66"/>
      <c r="VXK384" s="66"/>
      <c r="VXL384" s="66"/>
      <c r="VXM384" s="66"/>
      <c r="VXN384" s="66"/>
      <c r="VXO384" s="66"/>
      <c r="VXP384" s="66"/>
      <c r="VXQ384" s="66"/>
      <c r="VXR384" s="66"/>
      <c r="VXS384" s="66"/>
      <c r="VXT384" s="66"/>
      <c r="VXU384" s="66"/>
      <c r="VXV384" s="66"/>
      <c r="VXW384" s="66"/>
      <c r="VXX384" s="66"/>
      <c r="VXY384" s="66"/>
      <c r="VXZ384" s="66"/>
      <c r="VYA384" s="66"/>
      <c r="VYB384" s="66"/>
      <c r="VYC384" s="66"/>
      <c r="VYD384" s="66"/>
      <c r="VYE384" s="66"/>
      <c r="VYF384" s="66"/>
      <c r="VYG384" s="66"/>
      <c r="VYH384" s="66"/>
      <c r="VYI384" s="66"/>
      <c r="VYJ384" s="66"/>
      <c r="VYK384" s="66"/>
      <c r="VYL384" s="66"/>
      <c r="VYM384" s="66"/>
      <c r="VYN384" s="66"/>
      <c r="VYO384" s="66"/>
      <c r="VYP384" s="66"/>
      <c r="VYQ384" s="66"/>
      <c r="VYR384" s="66"/>
      <c r="VYS384" s="66"/>
      <c r="VYT384" s="66"/>
      <c r="VYU384" s="66"/>
      <c r="VYV384" s="66"/>
      <c r="VYW384" s="66"/>
      <c r="VYX384" s="66"/>
      <c r="VYY384" s="66"/>
      <c r="VYZ384" s="66"/>
      <c r="VZA384" s="66"/>
      <c r="VZB384" s="66"/>
      <c r="VZC384" s="66"/>
      <c r="VZD384" s="66"/>
      <c r="VZE384" s="66"/>
      <c r="VZF384" s="66"/>
      <c r="VZG384" s="66"/>
      <c r="VZH384" s="66"/>
      <c r="VZI384" s="66"/>
      <c r="VZJ384" s="66"/>
      <c r="VZK384" s="66"/>
      <c r="VZL384" s="66"/>
      <c r="VZM384" s="66"/>
      <c r="VZN384" s="66"/>
      <c r="VZO384" s="66"/>
      <c r="VZP384" s="66"/>
      <c r="VZQ384" s="66"/>
      <c r="VZR384" s="66"/>
      <c r="VZS384" s="66"/>
      <c r="VZT384" s="66"/>
      <c r="VZU384" s="66"/>
      <c r="VZV384" s="66"/>
      <c r="VZW384" s="66"/>
      <c r="VZX384" s="66"/>
      <c r="VZY384" s="66"/>
      <c r="VZZ384" s="66"/>
      <c r="WAA384" s="66"/>
      <c r="WAB384" s="66"/>
      <c r="WAC384" s="66"/>
      <c r="WAD384" s="66"/>
      <c r="WAE384" s="66"/>
      <c r="WAF384" s="66"/>
      <c r="WAG384" s="66"/>
      <c r="WAH384" s="66"/>
      <c r="WAI384" s="66"/>
      <c r="WAJ384" s="66"/>
      <c r="WAK384" s="66"/>
      <c r="WAL384" s="66"/>
      <c r="WAM384" s="66"/>
      <c r="WAN384" s="66"/>
      <c r="WAO384" s="66"/>
      <c r="WAP384" s="66"/>
      <c r="WAQ384" s="66"/>
      <c r="WAR384" s="66"/>
      <c r="WAS384" s="66"/>
      <c r="WAT384" s="66"/>
      <c r="WAU384" s="66"/>
      <c r="WAV384" s="66"/>
      <c r="WAW384" s="66"/>
      <c r="WAX384" s="66"/>
      <c r="WAY384" s="66"/>
      <c r="WAZ384" s="66"/>
      <c r="WBA384" s="66"/>
      <c r="WBB384" s="66"/>
      <c r="WBC384" s="66"/>
      <c r="WBD384" s="66"/>
      <c r="WBE384" s="66"/>
      <c r="WBF384" s="66"/>
      <c r="WBG384" s="66"/>
      <c r="WBH384" s="66"/>
      <c r="WBI384" s="66"/>
      <c r="WBJ384" s="66"/>
      <c r="WBK384" s="66"/>
      <c r="WBL384" s="66"/>
      <c r="WBM384" s="66"/>
      <c r="WBN384" s="66"/>
      <c r="WBO384" s="66"/>
      <c r="WBP384" s="66"/>
      <c r="WBQ384" s="66"/>
      <c r="WBR384" s="66"/>
      <c r="WBS384" s="66"/>
      <c r="WBT384" s="66"/>
      <c r="WBU384" s="66"/>
      <c r="WBV384" s="66"/>
      <c r="WBW384" s="66"/>
      <c r="WBX384" s="66"/>
      <c r="WBY384" s="66"/>
      <c r="WBZ384" s="66"/>
      <c r="WCA384" s="66"/>
      <c r="WCB384" s="66"/>
      <c r="WCC384" s="66"/>
      <c r="WCD384" s="66"/>
      <c r="WCE384" s="66"/>
      <c r="WCF384" s="66"/>
      <c r="WCG384" s="66"/>
      <c r="WCH384" s="66"/>
      <c r="WCI384" s="66"/>
      <c r="WCJ384" s="66"/>
      <c r="WCK384" s="66"/>
      <c r="WCL384" s="66"/>
      <c r="WCM384" s="66"/>
      <c r="WCN384" s="66"/>
      <c r="WCO384" s="66"/>
      <c r="WCP384" s="66"/>
      <c r="WCQ384" s="66"/>
      <c r="WCR384" s="66"/>
      <c r="WCS384" s="66"/>
      <c r="WCT384" s="66"/>
      <c r="WCU384" s="66"/>
      <c r="WCV384" s="66"/>
      <c r="WCW384" s="66"/>
      <c r="WCX384" s="66"/>
      <c r="WCY384" s="66"/>
      <c r="WCZ384" s="66"/>
      <c r="WDA384" s="66"/>
      <c r="WDB384" s="66"/>
      <c r="WDC384" s="66"/>
      <c r="WDD384" s="66"/>
      <c r="WDE384" s="66"/>
      <c r="WDF384" s="66"/>
      <c r="WDG384" s="66"/>
      <c r="WDH384" s="66"/>
      <c r="WDI384" s="66"/>
      <c r="WDJ384" s="66"/>
      <c r="WDK384" s="66"/>
      <c r="WDL384" s="66"/>
      <c r="WDM384" s="66"/>
      <c r="WDN384" s="66"/>
      <c r="WDO384" s="66"/>
      <c r="WDP384" s="66"/>
      <c r="WDQ384" s="66"/>
      <c r="WDR384" s="66"/>
      <c r="WDS384" s="66"/>
      <c r="WDT384" s="66"/>
      <c r="WDU384" s="66"/>
      <c r="WDV384" s="66"/>
      <c r="WDW384" s="66"/>
      <c r="WDX384" s="66"/>
      <c r="WDY384" s="66"/>
      <c r="WDZ384" s="66"/>
      <c r="WEA384" s="66"/>
      <c r="WEB384" s="66"/>
      <c r="WEC384" s="66"/>
      <c r="WED384" s="66"/>
      <c r="WEE384" s="66"/>
      <c r="WEF384" s="66"/>
      <c r="WEG384" s="66"/>
      <c r="WEH384" s="66"/>
      <c r="WEI384" s="66"/>
      <c r="WEJ384" s="66"/>
      <c r="WEK384" s="66"/>
      <c r="WEL384" s="66"/>
      <c r="WEM384" s="66"/>
      <c r="WEN384" s="66"/>
      <c r="WEO384" s="66"/>
      <c r="WEP384" s="66"/>
      <c r="WEQ384" s="66"/>
      <c r="WER384" s="66"/>
      <c r="WES384" s="66"/>
      <c r="WET384" s="66"/>
      <c r="WEU384" s="66"/>
      <c r="WEV384" s="66"/>
      <c r="WEW384" s="66"/>
      <c r="WEX384" s="66"/>
      <c r="WEY384" s="66"/>
      <c r="WEZ384" s="66"/>
      <c r="WFA384" s="66"/>
      <c r="WFB384" s="66"/>
      <c r="WFC384" s="66"/>
      <c r="WFD384" s="66"/>
      <c r="WFE384" s="66"/>
      <c r="WFF384" s="66"/>
      <c r="WFG384" s="66"/>
      <c r="WFH384" s="66"/>
      <c r="WFI384" s="66"/>
      <c r="WFJ384" s="66"/>
      <c r="WFK384" s="66"/>
      <c r="WFL384" s="66"/>
      <c r="WFM384" s="66"/>
      <c r="WFN384" s="66"/>
      <c r="WFO384" s="66"/>
      <c r="WFP384" s="66"/>
      <c r="WFQ384" s="66"/>
      <c r="WFR384" s="66"/>
      <c r="WFS384" s="66"/>
      <c r="WFT384" s="66"/>
      <c r="WFU384" s="66"/>
      <c r="WFV384" s="66"/>
      <c r="WFW384" s="66"/>
      <c r="WFX384" s="66"/>
      <c r="WFY384" s="66"/>
      <c r="WFZ384" s="66"/>
      <c r="WGA384" s="66"/>
      <c r="WGB384" s="66"/>
      <c r="WGC384" s="66"/>
      <c r="WGD384" s="66"/>
      <c r="WGE384" s="66"/>
      <c r="WGF384" s="66"/>
      <c r="WGG384" s="66"/>
      <c r="WGH384" s="66"/>
      <c r="WGI384" s="66"/>
      <c r="WGJ384" s="66"/>
      <c r="WGK384" s="66"/>
      <c r="WGL384" s="66"/>
      <c r="WGM384" s="66"/>
      <c r="WGN384" s="66"/>
      <c r="WGO384" s="66"/>
      <c r="WGP384" s="66"/>
      <c r="WGQ384" s="66"/>
      <c r="WGR384" s="66"/>
      <c r="WGS384" s="66"/>
      <c r="WGT384" s="66"/>
      <c r="WGU384" s="66"/>
      <c r="WGV384" s="66"/>
      <c r="WGW384" s="66"/>
      <c r="WGX384" s="66"/>
      <c r="WGY384" s="66"/>
      <c r="WGZ384" s="66"/>
      <c r="WHA384" s="66"/>
      <c r="WHB384" s="66"/>
      <c r="WHC384" s="66"/>
      <c r="WHD384" s="66"/>
      <c r="WHE384" s="66"/>
      <c r="WHF384" s="66"/>
      <c r="WHG384" s="66"/>
      <c r="WHH384" s="66"/>
      <c r="WHI384" s="66"/>
      <c r="WHJ384" s="66"/>
      <c r="WHK384" s="66"/>
      <c r="WHL384" s="66"/>
      <c r="WHM384" s="66"/>
      <c r="WHN384" s="66"/>
      <c r="WHO384" s="66"/>
      <c r="WHP384" s="66"/>
      <c r="WHQ384" s="66"/>
      <c r="WHR384" s="66"/>
      <c r="WHS384" s="66"/>
      <c r="WHT384" s="66"/>
      <c r="WHU384" s="66"/>
      <c r="WHV384" s="66"/>
      <c r="WHW384" s="66"/>
      <c r="WHX384" s="66"/>
      <c r="WHY384" s="66"/>
      <c r="WHZ384" s="66"/>
      <c r="WIA384" s="66"/>
      <c r="WIB384" s="66"/>
      <c r="WIC384" s="66"/>
      <c r="WID384" s="66"/>
      <c r="WIE384" s="66"/>
      <c r="WIF384" s="66"/>
      <c r="WIG384" s="66"/>
      <c r="WIH384" s="66"/>
      <c r="WII384" s="66"/>
      <c r="WIJ384" s="66"/>
      <c r="WIK384" s="66"/>
      <c r="WIL384" s="66"/>
      <c r="WIM384" s="66"/>
      <c r="WIN384" s="66"/>
      <c r="WIO384" s="66"/>
      <c r="WIP384" s="66"/>
      <c r="WIQ384" s="66"/>
      <c r="WIR384" s="66"/>
      <c r="WIS384" s="66"/>
      <c r="WIT384" s="66"/>
      <c r="WIU384" s="66"/>
      <c r="WIV384" s="66"/>
      <c r="WIW384" s="66"/>
      <c r="WIX384" s="66"/>
      <c r="WIY384" s="66"/>
      <c r="WIZ384" s="66"/>
      <c r="WJA384" s="66"/>
      <c r="WJB384" s="66"/>
      <c r="WJC384" s="66"/>
      <c r="WJD384" s="66"/>
      <c r="WJE384" s="66"/>
      <c r="WJF384" s="66"/>
      <c r="WJG384" s="66"/>
      <c r="WJH384" s="66"/>
      <c r="WJI384" s="66"/>
      <c r="WJJ384" s="66"/>
      <c r="WJK384" s="66"/>
      <c r="WJL384" s="66"/>
      <c r="WJM384" s="66"/>
      <c r="WJN384" s="66"/>
      <c r="WJO384" s="66"/>
      <c r="WJP384" s="66"/>
      <c r="WJQ384" s="66"/>
      <c r="WJR384" s="66"/>
      <c r="WJS384" s="66"/>
      <c r="WJT384" s="66"/>
      <c r="WJU384" s="66"/>
      <c r="WJV384" s="66"/>
      <c r="WJW384" s="66"/>
      <c r="WJX384" s="66"/>
      <c r="WJY384" s="66"/>
      <c r="WJZ384" s="66"/>
      <c r="WKA384" s="66"/>
      <c r="WKB384" s="66"/>
      <c r="WKC384" s="66"/>
      <c r="WKD384" s="66"/>
      <c r="WKE384" s="66"/>
      <c r="WKF384" s="66"/>
      <c r="WKG384" s="66"/>
      <c r="WKH384" s="66"/>
      <c r="WKI384" s="66"/>
      <c r="WKJ384" s="66"/>
      <c r="WKK384" s="66"/>
      <c r="WKL384" s="66"/>
      <c r="WKM384" s="66"/>
      <c r="WKN384" s="66"/>
      <c r="WKO384" s="66"/>
      <c r="WKP384" s="66"/>
      <c r="WKQ384" s="66"/>
      <c r="WKR384" s="66"/>
      <c r="WKS384" s="66"/>
      <c r="WKT384" s="66"/>
      <c r="WKU384" s="66"/>
      <c r="WKV384" s="66"/>
      <c r="WKW384" s="66"/>
      <c r="WKX384" s="66"/>
      <c r="WKY384" s="66"/>
      <c r="WKZ384" s="66"/>
      <c r="WLA384" s="66"/>
      <c r="WLB384" s="66"/>
      <c r="WLC384" s="66"/>
      <c r="WLD384" s="66"/>
      <c r="WLE384" s="66"/>
      <c r="WLF384" s="66"/>
      <c r="WLG384" s="66"/>
      <c r="WLH384" s="66"/>
      <c r="WLI384" s="66"/>
      <c r="WLJ384" s="66"/>
      <c r="WLK384" s="66"/>
      <c r="WLL384" s="66"/>
      <c r="WLM384" s="66"/>
      <c r="WLN384" s="66"/>
      <c r="WLO384" s="66"/>
      <c r="WLP384" s="66"/>
      <c r="WLQ384" s="66"/>
      <c r="WLR384" s="66"/>
      <c r="WLS384" s="66"/>
      <c r="WLT384" s="66"/>
      <c r="WLU384" s="66"/>
      <c r="WLV384" s="66"/>
      <c r="WLW384" s="66"/>
      <c r="WLX384" s="66"/>
      <c r="WLY384" s="66"/>
      <c r="WLZ384" s="66"/>
      <c r="WMA384" s="66"/>
      <c r="WMB384" s="66"/>
      <c r="WMC384" s="66"/>
      <c r="WMD384" s="66"/>
      <c r="WME384" s="66"/>
      <c r="WMF384" s="66"/>
      <c r="WMG384" s="66"/>
      <c r="WMH384" s="66"/>
      <c r="WMI384" s="66"/>
      <c r="WMJ384" s="66"/>
      <c r="WMK384" s="66"/>
      <c r="WML384" s="66"/>
      <c r="WMM384" s="66"/>
      <c r="WMN384" s="66"/>
      <c r="WMO384" s="66"/>
      <c r="WMP384" s="66"/>
      <c r="WMQ384" s="66"/>
      <c r="WMR384" s="66"/>
      <c r="WMS384" s="66"/>
      <c r="WMT384" s="66"/>
      <c r="WMU384" s="66"/>
      <c r="WMV384" s="66"/>
      <c r="WMW384" s="66"/>
      <c r="WMX384" s="66"/>
      <c r="WMY384" s="66"/>
      <c r="WMZ384" s="66"/>
      <c r="WNA384" s="66"/>
      <c r="WNB384" s="66"/>
      <c r="WNC384" s="66"/>
      <c r="WND384" s="66"/>
      <c r="WNE384" s="66"/>
      <c r="WNF384" s="66"/>
      <c r="WNG384" s="66"/>
      <c r="WNH384" s="66"/>
      <c r="WNI384" s="66"/>
      <c r="WNJ384" s="66"/>
      <c r="WNK384" s="66"/>
      <c r="WNL384" s="66"/>
      <c r="WNM384" s="66"/>
      <c r="WNN384" s="66"/>
      <c r="WNO384" s="66"/>
      <c r="WNP384" s="66"/>
      <c r="WNQ384" s="66"/>
      <c r="WNR384" s="66"/>
      <c r="WNS384" s="66"/>
      <c r="WNT384" s="66"/>
      <c r="WNU384" s="66"/>
      <c r="WNV384" s="66"/>
      <c r="WNW384" s="66"/>
      <c r="WNX384" s="66"/>
      <c r="WNY384" s="66"/>
      <c r="WNZ384" s="66"/>
      <c r="WOA384" s="66"/>
      <c r="WOB384" s="66"/>
      <c r="WOC384" s="66"/>
      <c r="WOD384" s="66"/>
      <c r="WOE384" s="66"/>
      <c r="WOF384" s="66"/>
      <c r="WOG384" s="66"/>
      <c r="WOH384" s="66"/>
      <c r="WOI384" s="66"/>
      <c r="WOJ384" s="66"/>
      <c r="WOK384" s="66"/>
      <c r="WOL384" s="66"/>
      <c r="WOM384" s="66"/>
      <c r="WON384" s="66"/>
      <c r="WOO384" s="66"/>
      <c r="WOP384" s="66"/>
      <c r="WOQ384" s="66"/>
      <c r="WOR384" s="66"/>
      <c r="WOS384" s="66"/>
      <c r="WOT384" s="66"/>
      <c r="WOU384" s="66"/>
      <c r="WOV384" s="66"/>
      <c r="WOW384" s="66"/>
      <c r="WOX384" s="66"/>
      <c r="WOY384" s="66"/>
      <c r="WOZ384" s="66"/>
      <c r="WPA384" s="66"/>
      <c r="WPB384" s="66"/>
      <c r="WPC384" s="66"/>
      <c r="WPD384" s="66"/>
      <c r="WPE384" s="66"/>
      <c r="WPF384" s="66"/>
      <c r="WPG384" s="66"/>
      <c r="WPH384" s="66"/>
      <c r="WPI384" s="66"/>
      <c r="WPJ384" s="66"/>
      <c r="WPK384" s="66"/>
      <c r="WPL384" s="66"/>
      <c r="WPM384" s="66"/>
      <c r="WPN384" s="66"/>
      <c r="WPO384" s="66"/>
      <c r="WPP384" s="66"/>
      <c r="WPQ384" s="66"/>
      <c r="WPR384" s="66"/>
      <c r="WPS384" s="66"/>
      <c r="WPT384" s="66"/>
      <c r="WPU384" s="66"/>
      <c r="WPV384" s="66"/>
      <c r="WPW384" s="66"/>
      <c r="WPX384" s="66"/>
      <c r="WPY384" s="66"/>
      <c r="WPZ384" s="66"/>
      <c r="WQA384" s="66"/>
      <c r="WQB384" s="66"/>
      <c r="WQC384" s="66"/>
      <c r="WQD384" s="66"/>
      <c r="WQE384" s="66"/>
      <c r="WQF384" s="66"/>
      <c r="WQG384" s="66"/>
      <c r="WQH384" s="66"/>
      <c r="WQI384" s="66"/>
      <c r="WQJ384" s="66"/>
      <c r="WQK384" s="66"/>
      <c r="WQL384" s="66"/>
      <c r="WQM384" s="66"/>
      <c r="WQN384" s="66"/>
      <c r="WQO384" s="66"/>
      <c r="WQP384" s="66"/>
      <c r="WQQ384" s="66"/>
      <c r="WQR384" s="66"/>
      <c r="WQS384" s="66"/>
      <c r="WQT384" s="66"/>
      <c r="WQU384" s="66"/>
      <c r="WQV384" s="66"/>
      <c r="WQW384" s="66"/>
      <c r="WQX384" s="66"/>
      <c r="WQY384" s="66"/>
      <c r="WQZ384" s="66"/>
      <c r="WRA384" s="66"/>
      <c r="WRB384" s="66"/>
      <c r="WRC384" s="66"/>
      <c r="WRD384" s="66"/>
      <c r="WRE384" s="66"/>
      <c r="WRF384" s="66"/>
      <c r="WRG384" s="66"/>
      <c r="WRH384" s="66"/>
      <c r="WRI384" s="66"/>
      <c r="WRJ384" s="66"/>
      <c r="WRK384" s="66"/>
      <c r="WRL384" s="66"/>
      <c r="WRM384" s="66"/>
      <c r="WRN384" s="66"/>
      <c r="WRO384" s="66"/>
      <c r="WRP384" s="66"/>
      <c r="WRQ384" s="66"/>
      <c r="WRR384" s="66"/>
      <c r="WRS384" s="66"/>
      <c r="WRT384" s="66"/>
      <c r="WRU384" s="66"/>
      <c r="WRV384" s="66"/>
      <c r="WRW384" s="66"/>
      <c r="WRX384" s="66"/>
      <c r="WRY384" s="66"/>
      <c r="WRZ384" s="66"/>
      <c r="WSA384" s="66"/>
      <c r="WSB384" s="66"/>
      <c r="WSC384" s="66"/>
      <c r="WSD384" s="66"/>
      <c r="WSE384" s="66"/>
      <c r="WSF384" s="66"/>
      <c r="WSG384" s="66"/>
      <c r="WSH384" s="66"/>
      <c r="WSI384" s="66"/>
      <c r="WSJ384" s="66"/>
      <c r="WSK384" s="66"/>
      <c r="WSL384" s="66"/>
      <c r="WSM384" s="66"/>
      <c r="WSN384" s="66"/>
      <c r="WSO384" s="66"/>
      <c r="WSP384" s="66"/>
      <c r="WSQ384" s="66"/>
      <c r="WSR384" s="66"/>
      <c r="WSS384" s="66"/>
      <c r="WST384" s="66"/>
      <c r="WSU384" s="66"/>
      <c r="WSV384" s="66"/>
      <c r="WSW384" s="66"/>
      <c r="WSX384" s="66"/>
      <c r="WSY384" s="66"/>
      <c r="WSZ384" s="66"/>
      <c r="WTA384" s="66"/>
      <c r="WTB384" s="66"/>
      <c r="WTC384" s="66"/>
      <c r="WTD384" s="66"/>
      <c r="WTE384" s="66"/>
      <c r="WTF384" s="66"/>
      <c r="WTG384" s="66"/>
      <c r="WTH384" s="66"/>
      <c r="WTI384" s="66"/>
      <c r="WTJ384" s="66"/>
      <c r="WTK384" s="66"/>
      <c r="WTL384" s="66"/>
      <c r="WTM384" s="66"/>
      <c r="WTN384" s="66"/>
      <c r="WTO384" s="66"/>
      <c r="WTP384" s="66"/>
      <c r="WTQ384" s="66"/>
      <c r="WTR384" s="66"/>
      <c r="WTS384" s="66"/>
      <c r="WTT384" s="66"/>
      <c r="WTU384" s="66"/>
      <c r="WTV384" s="66"/>
      <c r="WTW384" s="66"/>
      <c r="WTX384" s="66"/>
      <c r="WTY384" s="66"/>
      <c r="WTZ384" s="66"/>
      <c r="WUA384" s="66"/>
      <c r="WUB384" s="66"/>
      <c r="WUC384" s="66"/>
      <c r="WUD384" s="66"/>
      <c r="WUE384" s="66"/>
      <c r="WUF384" s="66"/>
      <c r="WUG384" s="66"/>
      <c r="WUH384" s="66"/>
      <c r="WUI384" s="66"/>
      <c r="WUJ384" s="66"/>
      <c r="WUK384" s="66"/>
      <c r="WUL384" s="66"/>
      <c r="WUM384" s="66"/>
      <c r="WUN384" s="66"/>
      <c r="WUO384" s="66"/>
    </row>
    <row r="385" spans="1:5" s="85" customFormat="1" ht="24.95" customHeight="1" x14ac:dyDescent="0.25">
      <c r="A385" s="80" t="s">
        <v>1536</v>
      </c>
      <c r="B385" s="77" t="s">
        <v>978</v>
      </c>
      <c r="C385" s="77" t="s">
        <v>901</v>
      </c>
    </row>
    <row r="386" spans="1:5" s="85" customFormat="1" ht="24.95" customHeight="1" x14ac:dyDescent="0.25">
      <c r="A386" s="60" t="s">
        <v>1538</v>
      </c>
      <c r="B386" s="96" t="s">
        <v>2661</v>
      </c>
      <c r="C386" s="61" t="s">
        <v>901</v>
      </c>
    </row>
    <row r="387" spans="1:5" s="85" customFormat="1" ht="24.95" customHeight="1" x14ac:dyDescent="0.25">
      <c r="A387" s="84" t="s">
        <v>1769</v>
      </c>
      <c r="B387" s="72" t="s">
        <v>2662</v>
      </c>
      <c r="C387" s="66" t="s">
        <v>900</v>
      </c>
    </row>
    <row r="388" spans="1:5" s="85" customFormat="1" ht="24.95" customHeight="1" x14ac:dyDescent="0.25">
      <c r="A388" s="65" t="s">
        <v>1713</v>
      </c>
      <c r="B388" s="66" t="s">
        <v>979</v>
      </c>
      <c r="C388" s="66" t="s">
        <v>900</v>
      </c>
    </row>
    <row r="389" spans="1:5" s="85" customFormat="1" ht="24.95" customHeight="1" x14ac:dyDescent="0.25">
      <c r="A389" s="71" t="s">
        <v>1540</v>
      </c>
      <c r="B389" s="71" t="s">
        <v>2160</v>
      </c>
      <c r="C389" s="71" t="s">
        <v>900</v>
      </c>
      <c r="E389" s="155"/>
    </row>
    <row r="390" spans="1:5" s="85" customFormat="1" ht="24.95" customHeight="1" x14ac:dyDescent="0.25">
      <c r="A390" s="87" t="s">
        <v>1544</v>
      </c>
      <c r="B390" s="63" t="s">
        <v>2098</v>
      </c>
      <c r="C390" s="64" t="s">
        <v>900</v>
      </c>
      <c r="E390" s="66"/>
    </row>
    <row r="391" spans="1:5" s="85" customFormat="1" ht="24.95" customHeight="1" x14ac:dyDescent="0.25">
      <c r="A391" s="95" t="s">
        <v>1545</v>
      </c>
      <c r="B391" s="96" t="s">
        <v>1986</v>
      </c>
      <c r="C391" s="61" t="s">
        <v>901</v>
      </c>
      <c r="E391" s="66"/>
    </row>
    <row r="392" spans="1:5" s="85" customFormat="1" ht="24.95" customHeight="1" x14ac:dyDescent="0.25">
      <c r="A392" s="152" t="s">
        <v>1547</v>
      </c>
      <c r="B392" s="85" t="s">
        <v>2669</v>
      </c>
      <c r="C392" s="153" t="s">
        <v>900</v>
      </c>
      <c r="E392" s="66"/>
    </row>
    <row r="393" spans="1:5" s="85" customFormat="1" ht="24.95" customHeight="1" x14ac:dyDescent="0.25">
      <c r="A393" s="62" t="s">
        <v>1556</v>
      </c>
      <c r="B393" s="63" t="s">
        <v>2053</v>
      </c>
      <c r="C393" s="64" t="s">
        <v>900</v>
      </c>
      <c r="E393" s="66"/>
    </row>
    <row r="394" spans="1:5" s="85" customFormat="1" ht="24.95" customHeight="1" x14ac:dyDescent="0.25">
      <c r="A394" s="79" t="s">
        <v>1558</v>
      </c>
      <c r="B394" s="70" t="s">
        <v>2054</v>
      </c>
      <c r="C394" s="71" t="s">
        <v>900</v>
      </c>
      <c r="E394" s="66"/>
    </row>
    <row r="395" spans="1:5" s="85" customFormat="1" ht="24.95" customHeight="1" x14ac:dyDescent="0.25">
      <c r="A395" s="73" t="s">
        <v>1559</v>
      </c>
      <c r="B395" s="74" t="s">
        <v>2190</v>
      </c>
      <c r="C395" s="59" t="s">
        <v>900</v>
      </c>
      <c r="E395" s="66"/>
    </row>
    <row r="396" spans="1:5" s="85" customFormat="1" ht="24.95" customHeight="1" x14ac:dyDescent="0.25">
      <c r="A396" s="95" t="s">
        <v>1800</v>
      </c>
      <c r="B396" s="96" t="s">
        <v>1987</v>
      </c>
      <c r="C396" s="61" t="s">
        <v>901</v>
      </c>
    </row>
    <row r="397" spans="1:5" s="85" customFormat="1" ht="24.95" customHeight="1" x14ac:dyDescent="0.25">
      <c r="A397" s="73" t="s">
        <v>1557</v>
      </c>
      <c r="B397" s="74" t="s">
        <v>2088</v>
      </c>
      <c r="C397" s="59" t="s">
        <v>900</v>
      </c>
    </row>
    <row r="398" spans="1:5" s="85" customFormat="1" ht="24.95" customHeight="1" x14ac:dyDescent="0.25">
      <c r="A398" s="73" t="s">
        <v>1868</v>
      </c>
      <c r="B398" s="74" t="s">
        <v>1988</v>
      </c>
      <c r="C398" s="59" t="s">
        <v>901</v>
      </c>
    </row>
    <row r="399" spans="1:5" s="85" customFormat="1" ht="24.95" customHeight="1" x14ac:dyDescent="0.25">
      <c r="A399" s="73" t="s">
        <v>1833</v>
      </c>
      <c r="B399" s="74" t="s">
        <v>2681</v>
      </c>
      <c r="C399" s="59" t="s">
        <v>900</v>
      </c>
    </row>
    <row r="400" spans="1:5" s="85" customFormat="1" ht="24.95" customHeight="1" x14ac:dyDescent="0.25">
      <c r="A400" s="62" t="s">
        <v>1560</v>
      </c>
      <c r="B400" s="63" t="s">
        <v>1989</v>
      </c>
      <c r="C400" s="64" t="s">
        <v>900</v>
      </c>
    </row>
    <row r="401" spans="1:3" s="85" customFormat="1" ht="24.95" customHeight="1" x14ac:dyDescent="0.25">
      <c r="A401" s="69" t="s">
        <v>1803</v>
      </c>
      <c r="B401" s="70" t="s">
        <v>2673</v>
      </c>
      <c r="C401" s="71" t="s">
        <v>900</v>
      </c>
    </row>
    <row r="402" spans="1:3" s="85" customFormat="1" ht="24.95" customHeight="1" x14ac:dyDescent="0.25">
      <c r="A402" s="59" t="s">
        <v>1550</v>
      </c>
      <c r="B402" s="59" t="s">
        <v>2674</v>
      </c>
      <c r="C402" s="59" t="s">
        <v>900</v>
      </c>
    </row>
    <row r="403" spans="1:3" s="85" customFormat="1" ht="24.95" customHeight="1" x14ac:dyDescent="0.25">
      <c r="A403" s="78" t="s">
        <v>1551</v>
      </c>
      <c r="B403" s="77" t="s">
        <v>2008</v>
      </c>
      <c r="C403" s="77" t="s">
        <v>901</v>
      </c>
    </row>
    <row r="404" spans="1:3" s="85" customFormat="1" ht="24.95" customHeight="1" x14ac:dyDescent="0.25">
      <c r="A404" s="84" t="s">
        <v>1770</v>
      </c>
      <c r="B404" s="72" t="s">
        <v>2675</v>
      </c>
      <c r="C404" s="66" t="s">
        <v>900</v>
      </c>
    </row>
    <row r="405" spans="1:3" s="85" customFormat="1" ht="24.95" customHeight="1" x14ac:dyDescent="0.25">
      <c r="A405" s="69" t="s">
        <v>1777</v>
      </c>
      <c r="B405" s="70" t="s">
        <v>2676</v>
      </c>
      <c r="C405" s="71" t="s">
        <v>900</v>
      </c>
    </row>
    <row r="406" spans="1:3" s="85" customFormat="1" ht="24.95" customHeight="1" x14ac:dyDescent="0.25">
      <c r="A406" s="67" t="s">
        <v>1553</v>
      </c>
      <c r="B406" s="68" t="s">
        <v>2678</v>
      </c>
      <c r="C406" s="68" t="s">
        <v>901</v>
      </c>
    </row>
    <row r="407" spans="1:3" s="85" customFormat="1" ht="24.95" customHeight="1" x14ac:dyDescent="0.25">
      <c r="A407" s="60" t="s">
        <v>1555</v>
      </c>
      <c r="B407" s="96" t="s">
        <v>2104</v>
      </c>
      <c r="C407" s="61" t="s">
        <v>901</v>
      </c>
    </row>
    <row r="408" spans="1:3" s="85" customFormat="1" ht="24.95" customHeight="1" x14ac:dyDescent="0.25">
      <c r="A408" s="73" t="s">
        <v>1778</v>
      </c>
      <c r="B408" s="74" t="s">
        <v>2682</v>
      </c>
      <c r="C408" s="59" t="s">
        <v>900</v>
      </c>
    </row>
    <row r="409" spans="1:3" s="85" customFormat="1" ht="24.95" customHeight="1" x14ac:dyDescent="0.25">
      <c r="A409" s="80" t="s">
        <v>1561</v>
      </c>
      <c r="B409" s="77" t="s">
        <v>980</v>
      </c>
      <c r="C409" s="77" t="s">
        <v>901</v>
      </c>
    </row>
    <row r="410" spans="1:3" s="85" customFormat="1" ht="24.95" customHeight="1" x14ac:dyDescent="0.25">
      <c r="A410" s="148" t="s">
        <v>1562</v>
      </c>
      <c r="B410" s="59" t="s">
        <v>2807</v>
      </c>
      <c r="C410" s="59" t="s">
        <v>900</v>
      </c>
    </row>
    <row r="411" spans="1:3" s="85" customFormat="1" ht="24.95" customHeight="1" x14ac:dyDescent="0.25">
      <c r="A411" s="87" t="s">
        <v>1564</v>
      </c>
      <c r="B411" s="63" t="s">
        <v>2055</v>
      </c>
      <c r="C411" s="64" t="s">
        <v>900</v>
      </c>
    </row>
    <row r="412" spans="1:3" s="85" customFormat="1" ht="24.95" customHeight="1" x14ac:dyDescent="0.25">
      <c r="A412" s="79" t="s">
        <v>1566</v>
      </c>
      <c r="B412" s="70" t="s">
        <v>2056</v>
      </c>
      <c r="C412" s="71" t="s">
        <v>900</v>
      </c>
    </row>
    <row r="413" spans="1:3" s="85" customFormat="1" ht="24.95" customHeight="1" x14ac:dyDescent="0.25">
      <c r="A413" s="60" t="s">
        <v>1567</v>
      </c>
      <c r="B413" s="61" t="s">
        <v>981</v>
      </c>
      <c r="C413" s="61" t="s">
        <v>901</v>
      </c>
    </row>
    <row r="414" spans="1:3" s="85" customFormat="1" ht="24.95" customHeight="1" x14ac:dyDescent="0.25">
      <c r="A414" s="65" t="s">
        <v>1923</v>
      </c>
      <c r="B414" s="66" t="s">
        <v>2162</v>
      </c>
      <c r="C414" s="66" t="s">
        <v>900</v>
      </c>
    </row>
    <row r="415" spans="1:3" s="85" customFormat="1" ht="24.95" customHeight="1" x14ac:dyDescent="0.25">
      <c r="A415" s="79" t="s">
        <v>1568</v>
      </c>
      <c r="B415" s="71" t="s">
        <v>1990</v>
      </c>
      <c r="C415" s="71" t="s">
        <v>900</v>
      </c>
    </row>
    <row r="416" spans="1:3" s="85" customFormat="1" ht="24.95" customHeight="1" x14ac:dyDescent="0.25">
      <c r="A416" s="131" t="s">
        <v>1570</v>
      </c>
      <c r="B416" s="132" t="s">
        <v>370</v>
      </c>
      <c r="C416" s="61" t="s">
        <v>901</v>
      </c>
    </row>
    <row r="417" spans="1:3" s="85" customFormat="1" ht="24.95" customHeight="1" x14ac:dyDescent="0.25">
      <c r="A417" s="69" t="s">
        <v>1572</v>
      </c>
      <c r="B417" s="70" t="s">
        <v>1991</v>
      </c>
      <c r="C417" s="71" t="s">
        <v>900</v>
      </c>
    </row>
    <row r="418" spans="1:3" s="85" customFormat="1" ht="24.95" customHeight="1" x14ac:dyDescent="0.25">
      <c r="A418" s="86" t="s">
        <v>1573</v>
      </c>
      <c r="B418" s="88" t="s">
        <v>2022</v>
      </c>
      <c r="C418" s="66" t="s">
        <v>900</v>
      </c>
    </row>
    <row r="419" spans="1:3" s="85" customFormat="1" ht="24.95" customHeight="1" x14ac:dyDescent="0.25">
      <c r="A419" s="65" t="s">
        <v>1895</v>
      </c>
      <c r="B419" s="66" t="s">
        <v>2225</v>
      </c>
      <c r="C419" s="66" t="s">
        <v>900</v>
      </c>
    </row>
    <row r="420" spans="1:3" s="85" customFormat="1" ht="24.95" customHeight="1" x14ac:dyDescent="0.25">
      <c r="A420" s="69" t="s">
        <v>1579</v>
      </c>
      <c r="B420" s="70" t="s">
        <v>2697</v>
      </c>
      <c r="C420" s="71" t="s">
        <v>900</v>
      </c>
    </row>
    <row r="421" spans="1:3" s="85" customFormat="1" ht="24.95" customHeight="1" x14ac:dyDescent="0.25">
      <c r="A421" s="95" t="s">
        <v>1580</v>
      </c>
      <c r="B421" s="96" t="s">
        <v>2057</v>
      </c>
      <c r="C421" s="61" t="s">
        <v>901</v>
      </c>
    </row>
    <row r="422" spans="1:3" s="85" customFormat="1" ht="24.95" customHeight="1" x14ac:dyDescent="0.25">
      <c r="A422" s="60" t="s">
        <v>1924</v>
      </c>
      <c r="B422" s="61" t="s">
        <v>2226</v>
      </c>
      <c r="C422" s="61" t="s">
        <v>901</v>
      </c>
    </row>
    <row r="423" spans="1:3" s="85" customFormat="1" ht="24.95" customHeight="1" x14ac:dyDescent="0.25">
      <c r="A423" s="69" t="s">
        <v>1582</v>
      </c>
      <c r="B423" s="70" t="s">
        <v>1992</v>
      </c>
      <c r="C423" s="71" t="s">
        <v>900</v>
      </c>
    </row>
    <row r="424" spans="1:3" s="85" customFormat="1" ht="24.95" customHeight="1" x14ac:dyDescent="0.25">
      <c r="A424" s="84" t="s">
        <v>1584</v>
      </c>
      <c r="B424" s="85" t="s">
        <v>2113</v>
      </c>
      <c r="C424" s="66" t="s">
        <v>900</v>
      </c>
    </row>
    <row r="425" spans="1:3" s="85" customFormat="1" ht="24.95" customHeight="1" x14ac:dyDescent="0.25">
      <c r="A425" s="101" t="s">
        <v>1586</v>
      </c>
      <c r="B425" s="63" t="s">
        <v>2016</v>
      </c>
      <c r="C425" s="64" t="s">
        <v>900</v>
      </c>
    </row>
    <row r="426" spans="1:3" s="85" customFormat="1" ht="24.95" customHeight="1" x14ac:dyDescent="0.25">
      <c r="A426" s="67" t="s">
        <v>1587</v>
      </c>
      <c r="B426" s="68" t="s">
        <v>1026</v>
      </c>
      <c r="C426" s="68" t="s">
        <v>901</v>
      </c>
    </row>
    <row r="427" spans="1:3" s="85" customFormat="1" ht="24.95" customHeight="1" x14ac:dyDescent="0.25">
      <c r="A427" s="62" t="s">
        <v>1588</v>
      </c>
      <c r="B427" s="63" t="s">
        <v>2058</v>
      </c>
      <c r="C427" s="64" t="s">
        <v>900</v>
      </c>
    </row>
    <row r="428" spans="1:3" s="85" customFormat="1" ht="24.95" customHeight="1" x14ac:dyDescent="0.25">
      <c r="A428" s="62" t="s">
        <v>1591</v>
      </c>
      <c r="B428" s="63" t="s">
        <v>1993</v>
      </c>
      <c r="C428" s="64" t="s">
        <v>900</v>
      </c>
    </row>
    <row r="429" spans="1:3" s="85" customFormat="1" ht="24.95" customHeight="1" x14ac:dyDescent="0.25">
      <c r="A429" s="86" t="s">
        <v>1594</v>
      </c>
      <c r="B429" s="85" t="s">
        <v>2087</v>
      </c>
      <c r="C429" s="66" t="s">
        <v>900</v>
      </c>
    </row>
    <row r="430" spans="1:3" s="85" customFormat="1" ht="24.95" customHeight="1" x14ac:dyDescent="0.25">
      <c r="A430" s="73" t="s">
        <v>1595</v>
      </c>
      <c r="B430" s="74" t="s">
        <v>2029</v>
      </c>
      <c r="C430" s="59" t="s">
        <v>900</v>
      </c>
    </row>
    <row r="431" spans="1:3" s="85" customFormat="1" ht="24.95" customHeight="1" x14ac:dyDescent="0.25">
      <c r="A431" s="65" t="s">
        <v>1599</v>
      </c>
      <c r="B431" s="66" t="s">
        <v>982</v>
      </c>
      <c r="C431" s="66" t="s">
        <v>900</v>
      </c>
    </row>
    <row r="432" spans="1:3" s="85" customFormat="1" ht="24.95" customHeight="1" x14ac:dyDescent="0.25">
      <c r="A432" s="66" t="s">
        <v>1869</v>
      </c>
      <c r="B432" s="66" t="s">
        <v>676</v>
      </c>
      <c r="C432" s="66" t="s">
        <v>900</v>
      </c>
    </row>
    <row r="433" spans="1:16109" s="85" customFormat="1" ht="24.95" customHeight="1" x14ac:dyDescent="0.25">
      <c r="A433" s="65" t="s">
        <v>1601</v>
      </c>
      <c r="B433" s="66" t="s">
        <v>2227</v>
      </c>
      <c r="C433" s="66" t="s">
        <v>900</v>
      </c>
    </row>
    <row r="434" spans="1:16109" s="85" customFormat="1" ht="24.95" customHeight="1" x14ac:dyDescent="0.25">
      <c r="A434" s="84" t="s">
        <v>1605</v>
      </c>
      <c r="B434" s="85" t="s">
        <v>2117</v>
      </c>
      <c r="C434" s="66" t="s">
        <v>900</v>
      </c>
    </row>
    <row r="435" spans="1:16109" s="85" customFormat="1" ht="24.95" customHeight="1" x14ac:dyDescent="0.25">
      <c r="A435" s="73" t="s">
        <v>1607</v>
      </c>
      <c r="B435" s="74" t="s">
        <v>2716</v>
      </c>
      <c r="C435" s="59" t="s">
        <v>900</v>
      </c>
    </row>
    <row r="436" spans="1:16109" s="85" customFormat="1" ht="24.95" customHeight="1" x14ac:dyDescent="0.25">
      <c r="A436" s="95" t="s">
        <v>1870</v>
      </c>
      <c r="B436" s="96" t="s">
        <v>2125</v>
      </c>
      <c r="C436" s="61" t="s">
        <v>901</v>
      </c>
    </row>
    <row r="437" spans="1:16109" s="85" customFormat="1" ht="24.95" customHeight="1" x14ac:dyDescent="0.25">
      <c r="A437" s="65" t="s">
        <v>1896</v>
      </c>
      <c r="B437" s="66" t="s">
        <v>767</v>
      </c>
      <c r="C437" s="66" t="s">
        <v>900</v>
      </c>
    </row>
    <row r="438" spans="1:16109" s="85" customFormat="1" ht="24.95" customHeight="1" x14ac:dyDescent="0.25">
      <c r="A438" s="73" t="s">
        <v>1612</v>
      </c>
      <c r="B438" s="74" t="s">
        <v>2126</v>
      </c>
      <c r="C438" s="59" t="s">
        <v>900</v>
      </c>
    </row>
    <row r="439" spans="1:16109" s="85" customFormat="1" ht="24.95" customHeight="1" x14ac:dyDescent="0.25">
      <c r="A439" s="69" t="s">
        <v>1613</v>
      </c>
      <c r="B439" s="70" t="s">
        <v>1028</v>
      </c>
      <c r="C439" s="71" t="s">
        <v>900</v>
      </c>
    </row>
    <row r="440" spans="1:16109" s="85" customFormat="1" ht="24.95" customHeight="1" x14ac:dyDescent="0.25">
      <c r="A440" s="62" t="s">
        <v>1925</v>
      </c>
      <c r="B440" s="63" t="s">
        <v>2724</v>
      </c>
      <c r="C440" s="64" t="s">
        <v>900</v>
      </c>
    </row>
    <row r="441" spans="1:16109" s="66" customFormat="1" ht="24.95" customHeight="1" x14ac:dyDescent="0.25">
      <c r="A441" s="60" t="s">
        <v>1926</v>
      </c>
      <c r="B441" s="96" t="s">
        <v>1995</v>
      </c>
      <c r="C441" s="61" t="s">
        <v>901</v>
      </c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5"/>
      <c r="CQ441" s="85"/>
      <c r="CR441" s="85"/>
      <c r="CS441" s="85"/>
      <c r="CT441" s="85"/>
      <c r="CU441" s="85"/>
      <c r="CV441" s="85"/>
      <c r="CW441" s="85"/>
      <c r="CX441" s="85"/>
      <c r="CY441" s="85"/>
      <c r="CZ441" s="85"/>
      <c r="DA441" s="85"/>
      <c r="DB441" s="85"/>
      <c r="DC441" s="85"/>
      <c r="DD441" s="85"/>
      <c r="DE441" s="85"/>
      <c r="DF441" s="85"/>
      <c r="DG441" s="85"/>
      <c r="DH441" s="85"/>
      <c r="DI441" s="85"/>
      <c r="DJ441" s="85"/>
      <c r="DK441" s="85"/>
      <c r="DL441" s="85"/>
      <c r="DM441" s="85"/>
      <c r="DN441" s="85"/>
      <c r="DO441" s="85"/>
      <c r="DP441" s="85"/>
      <c r="DQ441" s="85"/>
      <c r="DR441" s="85"/>
      <c r="DS441" s="85"/>
      <c r="DT441" s="85"/>
      <c r="DU441" s="85"/>
      <c r="DV441" s="85"/>
      <c r="DW441" s="85"/>
      <c r="DX441" s="85"/>
      <c r="DY441" s="85"/>
      <c r="DZ441" s="85"/>
      <c r="EA441" s="85"/>
      <c r="EB441" s="85"/>
      <c r="EC441" s="85"/>
      <c r="ED441" s="85"/>
      <c r="EE441" s="85"/>
      <c r="EF441" s="85"/>
      <c r="EG441" s="85"/>
      <c r="EH441" s="85"/>
      <c r="EI441" s="85"/>
      <c r="EJ441" s="85"/>
      <c r="EK441" s="85"/>
      <c r="EL441" s="85"/>
      <c r="EM441" s="85"/>
      <c r="EN441" s="85"/>
      <c r="EO441" s="85"/>
      <c r="EP441" s="85"/>
      <c r="EQ441" s="85"/>
      <c r="ER441" s="85"/>
      <c r="ES441" s="85"/>
      <c r="ET441" s="85"/>
      <c r="EU441" s="85"/>
      <c r="EV441" s="85"/>
      <c r="EW441" s="85"/>
      <c r="EX441" s="85"/>
      <c r="EY441" s="85"/>
      <c r="EZ441" s="85"/>
      <c r="FA441" s="85"/>
      <c r="FB441" s="85"/>
      <c r="FC441" s="85"/>
      <c r="FD441" s="85"/>
      <c r="FE441" s="85"/>
      <c r="FF441" s="85"/>
      <c r="FG441" s="85"/>
      <c r="FH441" s="85"/>
      <c r="FI441" s="85"/>
      <c r="FJ441" s="85"/>
      <c r="FK441" s="85"/>
      <c r="FL441" s="85"/>
      <c r="FM441" s="85"/>
      <c r="FN441" s="85"/>
      <c r="FO441" s="85"/>
      <c r="FP441" s="85"/>
      <c r="FQ441" s="85"/>
      <c r="FR441" s="85"/>
      <c r="FS441" s="85"/>
      <c r="FT441" s="85"/>
      <c r="FU441" s="85"/>
      <c r="FV441" s="85"/>
      <c r="FW441" s="85"/>
      <c r="FX441" s="85"/>
      <c r="FY441" s="85"/>
      <c r="FZ441" s="85"/>
      <c r="GA441" s="85"/>
      <c r="GB441" s="85"/>
      <c r="GC441" s="85"/>
      <c r="GD441" s="85"/>
      <c r="GE441" s="85"/>
      <c r="GF441" s="85"/>
      <c r="GG441" s="85"/>
      <c r="GH441" s="85"/>
      <c r="GI441" s="85"/>
      <c r="GJ441" s="85"/>
      <c r="GK441" s="85"/>
      <c r="GL441" s="85"/>
      <c r="GM441" s="85"/>
      <c r="GN441" s="85"/>
      <c r="GO441" s="85"/>
      <c r="GP441" s="85"/>
      <c r="GQ441" s="85"/>
      <c r="GR441" s="85"/>
      <c r="GS441" s="85"/>
      <c r="GT441" s="85"/>
      <c r="GU441" s="85"/>
      <c r="GV441" s="85"/>
      <c r="GW441" s="85"/>
      <c r="GX441" s="85"/>
      <c r="GY441" s="85"/>
      <c r="GZ441" s="85"/>
      <c r="HA441" s="85"/>
      <c r="HB441" s="85"/>
      <c r="HC441" s="85"/>
      <c r="HD441" s="85"/>
      <c r="HE441" s="85"/>
      <c r="HF441" s="85"/>
      <c r="HG441" s="85"/>
      <c r="HH441" s="85"/>
      <c r="HI441" s="85"/>
      <c r="HJ441" s="85"/>
      <c r="HK441" s="85"/>
      <c r="HL441" s="85"/>
      <c r="HM441" s="85"/>
      <c r="HN441" s="85"/>
      <c r="HO441" s="85"/>
      <c r="HP441" s="85"/>
      <c r="HQ441" s="85"/>
      <c r="HR441" s="85"/>
      <c r="HS441" s="85"/>
      <c r="HT441" s="85"/>
      <c r="HU441" s="85"/>
      <c r="HV441" s="85"/>
      <c r="HW441" s="85"/>
      <c r="HX441" s="85"/>
      <c r="HY441" s="85"/>
      <c r="HZ441" s="85"/>
      <c r="IA441" s="85"/>
      <c r="IB441" s="85"/>
      <c r="IC441" s="85"/>
      <c r="ID441" s="85"/>
      <c r="IE441" s="85"/>
      <c r="IF441" s="85"/>
      <c r="IG441" s="85"/>
      <c r="IH441" s="85"/>
      <c r="II441" s="85"/>
      <c r="IJ441" s="85"/>
      <c r="IK441" s="85"/>
      <c r="IL441" s="85"/>
      <c r="IM441" s="85"/>
      <c r="IN441" s="85"/>
      <c r="IO441" s="85"/>
      <c r="IP441" s="85"/>
      <c r="IQ441" s="85"/>
      <c r="IR441" s="85"/>
      <c r="IS441" s="85"/>
      <c r="IT441" s="85"/>
      <c r="IU441" s="85"/>
      <c r="IV441" s="85"/>
      <c r="IW441" s="85"/>
      <c r="IX441" s="85"/>
      <c r="IY441" s="85"/>
      <c r="IZ441" s="85"/>
      <c r="JA441" s="85"/>
      <c r="JB441" s="85"/>
      <c r="JC441" s="85"/>
      <c r="JD441" s="85"/>
      <c r="JE441" s="85"/>
      <c r="JF441" s="85"/>
      <c r="JG441" s="85"/>
      <c r="JH441" s="85"/>
      <c r="JI441" s="85"/>
      <c r="JJ441" s="85"/>
      <c r="JK441" s="85"/>
      <c r="JL441" s="85"/>
      <c r="JM441" s="85"/>
      <c r="JN441" s="85"/>
      <c r="JO441" s="85"/>
      <c r="JP441" s="85"/>
      <c r="JQ441" s="85"/>
      <c r="JR441" s="85"/>
      <c r="JS441" s="85"/>
      <c r="JT441" s="85"/>
      <c r="JU441" s="85"/>
      <c r="JV441" s="85"/>
      <c r="JW441" s="85"/>
      <c r="JX441" s="85"/>
      <c r="JY441" s="85"/>
      <c r="JZ441" s="85"/>
      <c r="KA441" s="85"/>
      <c r="KB441" s="85"/>
      <c r="KC441" s="85"/>
      <c r="KD441" s="85"/>
      <c r="KE441" s="85"/>
      <c r="KF441" s="85"/>
      <c r="KG441" s="85"/>
      <c r="KH441" s="85"/>
      <c r="KI441" s="85"/>
      <c r="KJ441" s="85"/>
      <c r="KK441" s="85"/>
      <c r="KL441" s="85"/>
      <c r="KM441" s="85"/>
      <c r="KN441" s="85"/>
      <c r="KO441" s="85"/>
      <c r="KP441" s="85"/>
      <c r="KQ441" s="85"/>
      <c r="KR441" s="85"/>
      <c r="KS441" s="85"/>
      <c r="KT441" s="85"/>
      <c r="KU441" s="85"/>
      <c r="KV441" s="85"/>
      <c r="KW441" s="85"/>
      <c r="KX441" s="85"/>
      <c r="KY441" s="85"/>
      <c r="KZ441" s="85"/>
      <c r="LA441" s="85"/>
      <c r="LB441" s="85"/>
      <c r="LC441" s="85"/>
      <c r="LD441" s="85"/>
      <c r="LE441" s="85"/>
      <c r="LF441" s="85"/>
      <c r="LG441" s="85"/>
      <c r="LH441" s="85"/>
      <c r="LI441" s="85"/>
      <c r="LJ441" s="85"/>
      <c r="LK441" s="85"/>
      <c r="LL441" s="85"/>
      <c r="LM441" s="85"/>
      <c r="LN441" s="85"/>
      <c r="LO441" s="85"/>
      <c r="LP441" s="85"/>
      <c r="LQ441" s="85"/>
      <c r="LR441" s="85"/>
      <c r="LS441" s="85"/>
      <c r="LT441" s="85"/>
      <c r="LU441" s="85"/>
      <c r="LV441" s="85"/>
      <c r="LW441" s="85"/>
      <c r="LX441" s="85"/>
      <c r="LY441" s="85"/>
      <c r="LZ441" s="85"/>
      <c r="MA441" s="85"/>
      <c r="MB441" s="85"/>
      <c r="MC441" s="85"/>
      <c r="MD441" s="85"/>
      <c r="ME441" s="85"/>
      <c r="MF441" s="85"/>
      <c r="MG441" s="85"/>
      <c r="MH441" s="85"/>
      <c r="MI441" s="85"/>
      <c r="MJ441" s="85"/>
      <c r="MK441" s="85"/>
      <c r="ML441" s="85"/>
      <c r="MM441" s="85"/>
      <c r="MN441" s="85"/>
      <c r="MO441" s="85"/>
      <c r="MP441" s="85"/>
      <c r="MQ441" s="85"/>
      <c r="MR441" s="85"/>
      <c r="MS441" s="85"/>
      <c r="MT441" s="85"/>
      <c r="MU441" s="85"/>
      <c r="MV441" s="85"/>
      <c r="MW441" s="85"/>
      <c r="MX441" s="85"/>
      <c r="MY441" s="85"/>
      <c r="MZ441" s="85"/>
      <c r="NA441" s="85"/>
      <c r="NB441" s="85"/>
      <c r="NC441" s="85"/>
      <c r="ND441" s="85"/>
      <c r="NE441" s="85"/>
      <c r="NF441" s="85"/>
      <c r="NG441" s="85"/>
      <c r="NH441" s="85"/>
      <c r="NI441" s="85"/>
      <c r="NJ441" s="85"/>
      <c r="NK441" s="85"/>
      <c r="NL441" s="85"/>
      <c r="NM441" s="85"/>
      <c r="NN441" s="85"/>
      <c r="NO441" s="85"/>
      <c r="NP441" s="85"/>
      <c r="NQ441" s="85"/>
      <c r="NR441" s="85"/>
      <c r="NS441" s="85"/>
      <c r="NT441" s="85"/>
      <c r="NU441" s="85"/>
      <c r="NV441" s="85"/>
      <c r="NW441" s="85"/>
      <c r="NX441" s="85"/>
      <c r="NY441" s="85"/>
      <c r="NZ441" s="85"/>
      <c r="OA441" s="85"/>
      <c r="OB441" s="85"/>
      <c r="OC441" s="85"/>
      <c r="OD441" s="85"/>
      <c r="OE441" s="85"/>
      <c r="OF441" s="85"/>
      <c r="OG441" s="85"/>
      <c r="OH441" s="85"/>
      <c r="OI441" s="85"/>
      <c r="OJ441" s="85"/>
      <c r="OK441" s="85"/>
      <c r="OL441" s="85"/>
      <c r="OM441" s="85"/>
      <c r="ON441" s="85"/>
      <c r="OO441" s="85"/>
      <c r="OP441" s="85"/>
      <c r="OQ441" s="85"/>
      <c r="OR441" s="85"/>
      <c r="OS441" s="85"/>
      <c r="OT441" s="85"/>
      <c r="OU441" s="85"/>
      <c r="OV441" s="85"/>
      <c r="OW441" s="85"/>
      <c r="OX441" s="85"/>
      <c r="OY441" s="85"/>
      <c r="OZ441" s="85"/>
      <c r="PA441" s="85"/>
      <c r="PB441" s="85"/>
      <c r="PC441" s="85"/>
      <c r="PD441" s="85"/>
      <c r="PE441" s="85"/>
      <c r="PF441" s="85"/>
      <c r="PG441" s="85"/>
      <c r="PH441" s="85"/>
      <c r="PI441" s="85"/>
      <c r="PJ441" s="85"/>
      <c r="PK441" s="85"/>
      <c r="PL441" s="85"/>
      <c r="PM441" s="85"/>
      <c r="PN441" s="85"/>
      <c r="PO441" s="85"/>
      <c r="PP441" s="85"/>
      <c r="PQ441" s="85"/>
      <c r="PR441" s="85"/>
      <c r="PS441" s="85"/>
      <c r="PT441" s="85"/>
      <c r="PU441" s="85"/>
      <c r="PV441" s="85"/>
      <c r="PW441" s="85"/>
      <c r="PX441" s="85"/>
      <c r="PY441" s="85"/>
      <c r="PZ441" s="85"/>
      <c r="QA441" s="85"/>
      <c r="QB441" s="85"/>
      <c r="QC441" s="85"/>
      <c r="QD441" s="85"/>
      <c r="QE441" s="85"/>
      <c r="QF441" s="85"/>
      <c r="QG441" s="85"/>
      <c r="QH441" s="85"/>
      <c r="QI441" s="85"/>
      <c r="QJ441" s="85"/>
      <c r="QK441" s="85"/>
      <c r="QL441" s="85"/>
      <c r="QM441" s="85"/>
      <c r="QN441" s="85"/>
      <c r="QO441" s="85"/>
      <c r="QP441" s="85"/>
      <c r="QQ441" s="85"/>
      <c r="QR441" s="85"/>
      <c r="QS441" s="85"/>
      <c r="QT441" s="85"/>
      <c r="QU441" s="85"/>
      <c r="QV441" s="85"/>
      <c r="QW441" s="85"/>
      <c r="QX441" s="85"/>
      <c r="QY441" s="85"/>
      <c r="QZ441" s="85"/>
      <c r="RA441" s="85"/>
      <c r="RB441" s="85"/>
      <c r="RC441" s="85"/>
      <c r="RD441" s="85"/>
      <c r="RE441" s="85"/>
      <c r="RF441" s="85"/>
      <c r="RG441" s="85"/>
      <c r="RH441" s="85"/>
      <c r="RI441" s="85"/>
      <c r="RJ441" s="85"/>
      <c r="RK441" s="85"/>
      <c r="RL441" s="85"/>
      <c r="RM441" s="85"/>
      <c r="RN441" s="85"/>
      <c r="RO441" s="85"/>
      <c r="RP441" s="85"/>
      <c r="RQ441" s="85"/>
      <c r="RR441" s="85"/>
      <c r="RS441" s="85"/>
      <c r="RT441" s="85"/>
      <c r="RU441" s="85"/>
      <c r="RV441" s="85"/>
      <c r="RW441" s="85"/>
      <c r="RX441" s="85"/>
      <c r="RY441" s="85"/>
      <c r="RZ441" s="85"/>
      <c r="SA441" s="85"/>
      <c r="SB441" s="85"/>
      <c r="SC441" s="85"/>
      <c r="SD441" s="85"/>
      <c r="SE441" s="85"/>
      <c r="SF441" s="85"/>
      <c r="SG441" s="85"/>
      <c r="SH441" s="85"/>
      <c r="SI441" s="85"/>
      <c r="SJ441" s="85"/>
      <c r="SK441" s="85"/>
      <c r="SL441" s="85"/>
      <c r="SM441" s="85"/>
      <c r="SN441" s="85"/>
      <c r="SO441" s="85"/>
      <c r="SP441" s="85"/>
      <c r="SQ441" s="85"/>
      <c r="SR441" s="85"/>
      <c r="SS441" s="85"/>
      <c r="ST441" s="85"/>
      <c r="SU441" s="85"/>
      <c r="SV441" s="85"/>
      <c r="SW441" s="85"/>
      <c r="SX441" s="85"/>
      <c r="SY441" s="85"/>
      <c r="SZ441" s="85"/>
      <c r="TA441" s="85"/>
      <c r="TB441" s="85"/>
      <c r="TC441" s="85"/>
      <c r="TD441" s="85"/>
      <c r="TE441" s="85"/>
      <c r="TF441" s="85"/>
      <c r="TG441" s="85"/>
      <c r="TH441" s="85"/>
      <c r="TI441" s="85"/>
      <c r="TJ441" s="85"/>
      <c r="TK441" s="85"/>
      <c r="TL441" s="85"/>
      <c r="TM441" s="85"/>
      <c r="TN441" s="85"/>
      <c r="TO441" s="85"/>
      <c r="TP441" s="85"/>
      <c r="TQ441" s="85"/>
      <c r="TR441" s="85"/>
      <c r="TS441" s="85"/>
      <c r="TT441" s="85"/>
      <c r="TU441" s="85"/>
      <c r="TV441" s="85"/>
      <c r="TW441" s="85"/>
      <c r="TX441" s="85"/>
      <c r="TY441" s="85"/>
      <c r="TZ441" s="85"/>
      <c r="UA441" s="85"/>
      <c r="UB441" s="85"/>
      <c r="UC441" s="85"/>
      <c r="UD441" s="85"/>
      <c r="UE441" s="85"/>
      <c r="UF441" s="85"/>
      <c r="UG441" s="85"/>
      <c r="UH441" s="85"/>
      <c r="UI441" s="85"/>
      <c r="UJ441" s="85"/>
      <c r="UK441" s="85"/>
      <c r="UL441" s="85"/>
      <c r="UM441" s="85"/>
      <c r="UN441" s="85"/>
      <c r="UO441" s="85"/>
      <c r="UP441" s="85"/>
      <c r="UQ441" s="85"/>
      <c r="UR441" s="85"/>
      <c r="US441" s="85"/>
      <c r="UT441" s="85"/>
      <c r="UU441" s="85"/>
      <c r="UV441" s="85"/>
      <c r="UW441" s="85"/>
      <c r="UX441" s="85"/>
      <c r="UY441" s="85"/>
      <c r="UZ441" s="85"/>
      <c r="VA441" s="85"/>
      <c r="VB441" s="85"/>
      <c r="VC441" s="85"/>
      <c r="VD441" s="85"/>
      <c r="VE441" s="85"/>
      <c r="VF441" s="85"/>
      <c r="VG441" s="85"/>
      <c r="VH441" s="85"/>
      <c r="VI441" s="85"/>
      <c r="VJ441" s="85"/>
      <c r="VK441" s="85"/>
      <c r="VL441" s="85"/>
      <c r="VM441" s="85"/>
      <c r="VN441" s="85"/>
      <c r="VO441" s="85"/>
      <c r="VP441" s="85"/>
      <c r="VQ441" s="85"/>
      <c r="VR441" s="85"/>
      <c r="VS441" s="85"/>
      <c r="VT441" s="85"/>
      <c r="VU441" s="85"/>
      <c r="VV441" s="85"/>
      <c r="VW441" s="85"/>
      <c r="VX441" s="85"/>
      <c r="VY441" s="85"/>
      <c r="VZ441" s="85"/>
      <c r="WA441" s="85"/>
      <c r="WB441" s="85"/>
      <c r="WC441" s="85"/>
      <c r="WD441" s="85"/>
      <c r="WE441" s="85"/>
      <c r="WF441" s="85"/>
      <c r="WG441" s="85"/>
      <c r="WH441" s="85"/>
      <c r="WI441" s="85"/>
      <c r="WJ441" s="85"/>
      <c r="WK441" s="85"/>
      <c r="WL441" s="85"/>
      <c r="WM441" s="85"/>
      <c r="WN441" s="85"/>
      <c r="WO441" s="85"/>
      <c r="WP441" s="85"/>
      <c r="WQ441" s="85"/>
      <c r="WR441" s="85"/>
      <c r="WS441" s="85"/>
      <c r="WT441" s="85"/>
      <c r="WU441" s="85"/>
      <c r="WV441" s="85"/>
      <c r="WW441" s="85"/>
      <c r="WX441" s="85"/>
      <c r="WY441" s="85"/>
      <c r="WZ441" s="85"/>
      <c r="XA441" s="85"/>
      <c r="XB441" s="85"/>
      <c r="XC441" s="85"/>
      <c r="XD441" s="85"/>
      <c r="XE441" s="85"/>
      <c r="XF441" s="85"/>
      <c r="XG441" s="85"/>
      <c r="XH441" s="85"/>
      <c r="XI441" s="85"/>
      <c r="XJ441" s="85"/>
      <c r="XK441" s="85"/>
      <c r="XL441" s="85"/>
      <c r="XM441" s="85"/>
      <c r="XN441" s="85"/>
      <c r="XO441" s="85"/>
      <c r="XP441" s="85"/>
      <c r="XQ441" s="85"/>
      <c r="XR441" s="85"/>
      <c r="XS441" s="85"/>
      <c r="XT441" s="85"/>
      <c r="XU441" s="85"/>
      <c r="XV441" s="85"/>
      <c r="XW441" s="85"/>
      <c r="XX441" s="85"/>
      <c r="XY441" s="85"/>
      <c r="XZ441" s="85"/>
      <c r="YA441" s="85"/>
      <c r="YB441" s="85"/>
      <c r="YC441" s="85"/>
      <c r="YD441" s="85"/>
      <c r="YE441" s="85"/>
      <c r="YF441" s="85"/>
      <c r="YG441" s="85"/>
      <c r="YH441" s="85"/>
      <c r="YI441" s="85"/>
      <c r="YJ441" s="85"/>
      <c r="YK441" s="85"/>
      <c r="YL441" s="85"/>
      <c r="YM441" s="85"/>
      <c r="YN441" s="85"/>
      <c r="YO441" s="85"/>
      <c r="YP441" s="85"/>
      <c r="YQ441" s="85"/>
      <c r="YR441" s="85"/>
      <c r="YS441" s="85"/>
      <c r="YT441" s="85"/>
      <c r="YU441" s="85"/>
      <c r="YV441" s="85"/>
      <c r="YW441" s="85"/>
      <c r="YX441" s="85"/>
      <c r="YY441" s="85"/>
      <c r="YZ441" s="85"/>
      <c r="ZA441" s="85"/>
      <c r="ZB441" s="85"/>
      <c r="ZC441" s="85"/>
      <c r="ZD441" s="85"/>
      <c r="ZE441" s="85"/>
      <c r="ZF441" s="85"/>
      <c r="ZG441" s="85"/>
      <c r="ZH441" s="85"/>
      <c r="ZI441" s="85"/>
      <c r="ZJ441" s="85"/>
      <c r="ZK441" s="85"/>
      <c r="ZL441" s="85"/>
      <c r="ZM441" s="85"/>
      <c r="ZN441" s="85"/>
      <c r="ZO441" s="85"/>
      <c r="ZP441" s="85"/>
      <c r="ZQ441" s="85"/>
      <c r="ZR441" s="85"/>
      <c r="ZS441" s="85"/>
      <c r="ZT441" s="85"/>
      <c r="ZU441" s="85"/>
      <c r="ZV441" s="85"/>
      <c r="ZW441" s="85"/>
      <c r="ZX441" s="85"/>
      <c r="ZY441" s="85"/>
      <c r="ZZ441" s="85"/>
      <c r="AAA441" s="85"/>
      <c r="AAB441" s="85"/>
      <c r="AAC441" s="85"/>
      <c r="AAD441" s="85"/>
      <c r="AAE441" s="85"/>
      <c r="AAF441" s="85"/>
      <c r="AAG441" s="85"/>
      <c r="AAH441" s="85"/>
      <c r="AAI441" s="85"/>
      <c r="AAJ441" s="85"/>
      <c r="AAK441" s="85"/>
      <c r="AAL441" s="85"/>
      <c r="AAM441" s="85"/>
      <c r="AAN441" s="85"/>
      <c r="AAO441" s="85"/>
      <c r="AAP441" s="85"/>
      <c r="AAQ441" s="85"/>
      <c r="AAR441" s="85"/>
      <c r="AAS441" s="85"/>
      <c r="AAT441" s="85"/>
      <c r="AAU441" s="85"/>
      <c r="AAV441" s="85"/>
      <c r="AAW441" s="85"/>
      <c r="AAX441" s="85"/>
      <c r="AAY441" s="85"/>
      <c r="AAZ441" s="85"/>
      <c r="ABA441" s="85"/>
      <c r="ABB441" s="85"/>
      <c r="ABC441" s="85"/>
      <c r="ABD441" s="85"/>
      <c r="ABE441" s="85"/>
      <c r="ABF441" s="85"/>
      <c r="ABG441" s="85"/>
      <c r="ABH441" s="85"/>
      <c r="ABI441" s="85"/>
      <c r="ABJ441" s="85"/>
      <c r="ABK441" s="85"/>
      <c r="ABL441" s="85"/>
      <c r="ABM441" s="85"/>
      <c r="ABN441" s="85"/>
      <c r="ABO441" s="85"/>
      <c r="ABP441" s="85"/>
      <c r="ABQ441" s="85"/>
      <c r="ABR441" s="85"/>
      <c r="ABS441" s="85"/>
      <c r="ABT441" s="85"/>
      <c r="ABU441" s="85"/>
      <c r="ABV441" s="85"/>
      <c r="ABW441" s="85"/>
      <c r="ABX441" s="85"/>
      <c r="ABY441" s="85"/>
      <c r="ABZ441" s="85"/>
      <c r="ACA441" s="85"/>
      <c r="ACB441" s="85"/>
      <c r="ACC441" s="85"/>
      <c r="ACD441" s="85"/>
      <c r="ACE441" s="85"/>
      <c r="ACF441" s="85"/>
      <c r="ACG441" s="85"/>
      <c r="ACH441" s="85"/>
      <c r="ACI441" s="85"/>
      <c r="ACJ441" s="85"/>
      <c r="ACK441" s="85"/>
      <c r="ACL441" s="85"/>
      <c r="ACM441" s="85"/>
      <c r="ACN441" s="85"/>
      <c r="ACO441" s="85"/>
      <c r="ACP441" s="85"/>
      <c r="ACQ441" s="85"/>
      <c r="ACR441" s="85"/>
      <c r="ACS441" s="85"/>
      <c r="ACT441" s="85"/>
      <c r="ACU441" s="85"/>
      <c r="ACV441" s="85"/>
      <c r="ACW441" s="85"/>
      <c r="ACX441" s="85"/>
      <c r="ACY441" s="85"/>
      <c r="ACZ441" s="85"/>
      <c r="ADA441" s="85"/>
      <c r="ADB441" s="85"/>
      <c r="ADC441" s="85"/>
      <c r="ADD441" s="85"/>
      <c r="ADE441" s="85"/>
      <c r="ADF441" s="85"/>
      <c r="ADG441" s="85"/>
      <c r="ADH441" s="85"/>
      <c r="ADI441" s="85"/>
      <c r="ADJ441" s="85"/>
      <c r="ADK441" s="85"/>
      <c r="ADL441" s="85"/>
      <c r="ADM441" s="85"/>
      <c r="ADN441" s="85"/>
      <c r="ADO441" s="85"/>
      <c r="ADP441" s="85"/>
      <c r="ADQ441" s="85"/>
      <c r="ADR441" s="85"/>
      <c r="ADS441" s="85"/>
      <c r="ADT441" s="85"/>
      <c r="ADU441" s="85"/>
      <c r="ADV441" s="85"/>
      <c r="ADW441" s="85"/>
      <c r="ADX441" s="85"/>
      <c r="ADY441" s="85"/>
      <c r="ADZ441" s="85"/>
      <c r="AEA441" s="85"/>
      <c r="AEB441" s="85"/>
      <c r="AEC441" s="85"/>
      <c r="AED441" s="85"/>
      <c r="AEE441" s="85"/>
      <c r="AEF441" s="85"/>
      <c r="AEG441" s="85"/>
      <c r="AEH441" s="85"/>
      <c r="AEI441" s="85"/>
      <c r="AEJ441" s="85"/>
      <c r="AEK441" s="85"/>
      <c r="AEL441" s="85"/>
      <c r="AEM441" s="85"/>
      <c r="AEN441" s="85"/>
      <c r="AEO441" s="85"/>
      <c r="AEP441" s="85"/>
      <c r="AEQ441" s="85"/>
      <c r="AER441" s="85"/>
      <c r="AES441" s="85"/>
      <c r="AET441" s="85"/>
      <c r="AEU441" s="85"/>
      <c r="AEV441" s="85"/>
      <c r="AEW441" s="85"/>
      <c r="AEX441" s="85"/>
      <c r="AEY441" s="85"/>
      <c r="AEZ441" s="85"/>
      <c r="AFA441" s="85"/>
      <c r="AFB441" s="85"/>
      <c r="AFC441" s="85"/>
      <c r="AFD441" s="85"/>
      <c r="AFE441" s="85"/>
      <c r="AFF441" s="85"/>
      <c r="AFG441" s="85"/>
      <c r="AFH441" s="85"/>
      <c r="AFI441" s="85"/>
      <c r="AFJ441" s="85"/>
      <c r="AFK441" s="85"/>
      <c r="AFL441" s="85"/>
      <c r="AFM441" s="85"/>
      <c r="AFN441" s="85"/>
      <c r="AFO441" s="85"/>
      <c r="AFP441" s="85"/>
      <c r="AFQ441" s="85"/>
      <c r="AFR441" s="85"/>
      <c r="AFS441" s="85"/>
      <c r="AFT441" s="85"/>
      <c r="AFU441" s="85"/>
      <c r="AFV441" s="85"/>
      <c r="AFW441" s="85"/>
      <c r="AFX441" s="85"/>
      <c r="AFY441" s="85"/>
      <c r="AFZ441" s="85"/>
      <c r="AGA441" s="85"/>
      <c r="AGB441" s="85"/>
      <c r="AGC441" s="85"/>
      <c r="AGD441" s="85"/>
      <c r="AGE441" s="85"/>
      <c r="AGF441" s="85"/>
      <c r="AGG441" s="85"/>
      <c r="AGH441" s="85"/>
      <c r="AGI441" s="85"/>
      <c r="AGJ441" s="85"/>
      <c r="AGK441" s="85"/>
      <c r="AGL441" s="85"/>
      <c r="AGM441" s="85"/>
      <c r="AGN441" s="85"/>
      <c r="AGO441" s="85"/>
      <c r="AGP441" s="85"/>
      <c r="AGQ441" s="85"/>
      <c r="AGR441" s="85"/>
      <c r="AGS441" s="85"/>
      <c r="AGT441" s="85"/>
      <c r="AGU441" s="85"/>
      <c r="AGV441" s="85"/>
      <c r="AGW441" s="85"/>
      <c r="AGX441" s="85"/>
      <c r="AGY441" s="85"/>
      <c r="AGZ441" s="85"/>
      <c r="AHA441" s="85"/>
      <c r="AHB441" s="85"/>
      <c r="AHC441" s="85"/>
      <c r="AHD441" s="85"/>
      <c r="AHE441" s="85"/>
      <c r="AHF441" s="85"/>
      <c r="AHG441" s="85"/>
      <c r="AHH441" s="85"/>
      <c r="AHI441" s="85"/>
      <c r="AHJ441" s="85"/>
      <c r="AHK441" s="85"/>
      <c r="AHL441" s="85"/>
      <c r="AHM441" s="85"/>
      <c r="AHN441" s="85"/>
      <c r="AHO441" s="85"/>
      <c r="AHP441" s="85"/>
      <c r="AHQ441" s="85"/>
      <c r="AHR441" s="85"/>
      <c r="AHS441" s="85"/>
      <c r="AHT441" s="85"/>
      <c r="AHU441" s="85"/>
      <c r="AHV441" s="85"/>
      <c r="AHW441" s="85"/>
      <c r="AHX441" s="85"/>
      <c r="AHY441" s="85"/>
      <c r="AHZ441" s="85"/>
      <c r="AIA441" s="85"/>
      <c r="AIB441" s="85"/>
      <c r="AIC441" s="85"/>
      <c r="AID441" s="85"/>
      <c r="AIE441" s="85"/>
      <c r="AIF441" s="85"/>
      <c r="AIG441" s="85"/>
      <c r="AIH441" s="85"/>
      <c r="AII441" s="85"/>
      <c r="AIJ441" s="85"/>
      <c r="AIK441" s="85"/>
      <c r="AIL441" s="85"/>
      <c r="AIM441" s="85"/>
      <c r="AIN441" s="85"/>
      <c r="AIO441" s="85"/>
      <c r="AIP441" s="85"/>
      <c r="AIQ441" s="85"/>
      <c r="AIR441" s="85"/>
      <c r="AIS441" s="85"/>
      <c r="AIT441" s="85"/>
      <c r="AIU441" s="85"/>
      <c r="AIV441" s="85"/>
      <c r="AIW441" s="85"/>
      <c r="AIX441" s="85"/>
      <c r="AIY441" s="85"/>
      <c r="AIZ441" s="85"/>
      <c r="AJA441" s="85"/>
      <c r="AJB441" s="85"/>
      <c r="AJC441" s="85"/>
      <c r="AJD441" s="85"/>
      <c r="AJE441" s="85"/>
      <c r="AJF441" s="85"/>
      <c r="AJG441" s="85"/>
      <c r="AJH441" s="85"/>
      <c r="AJI441" s="85"/>
      <c r="AJJ441" s="85"/>
      <c r="AJK441" s="85"/>
      <c r="AJL441" s="85"/>
      <c r="AJM441" s="85"/>
      <c r="AJN441" s="85"/>
      <c r="AJO441" s="85"/>
      <c r="AJP441" s="85"/>
      <c r="AJQ441" s="85"/>
      <c r="AJR441" s="85"/>
      <c r="AJS441" s="85"/>
      <c r="AJT441" s="85"/>
      <c r="AJU441" s="85"/>
      <c r="AJV441" s="85"/>
      <c r="AJW441" s="85"/>
      <c r="AJX441" s="85"/>
      <c r="AJY441" s="85"/>
      <c r="AJZ441" s="85"/>
      <c r="AKA441" s="85"/>
      <c r="AKB441" s="85"/>
      <c r="AKC441" s="85"/>
      <c r="AKD441" s="85"/>
      <c r="AKE441" s="85"/>
      <c r="AKF441" s="85"/>
      <c r="AKG441" s="85"/>
      <c r="AKH441" s="85"/>
      <c r="AKI441" s="85"/>
      <c r="AKJ441" s="85"/>
      <c r="AKK441" s="85"/>
      <c r="AKL441" s="85"/>
      <c r="AKM441" s="85"/>
      <c r="AKN441" s="85"/>
      <c r="AKO441" s="85"/>
      <c r="AKP441" s="85"/>
      <c r="AKQ441" s="85"/>
      <c r="AKR441" s="85"/>
      <c r="AKS441" s="85"/>
      <c r="AKT441" s="85"/>
      <c r="AKU441" s="85"/>
      <c r="AKV441" s="85"/>
      <c r="AKW441" s="85"/>
      <c r="AKX441" s="85"/>
      <c r="AKY441" s="85"/>
      <c r="AKZ441" s="85"/>
      <c r="ALA441" s="85"/>
      <c r="ALB441" s="85"/>
      <c r="ALC441" s="85"/>
      <c r="ALD441" s="85"/>
      <c r="ALE441" s="85"/>
      <c r="ALF441" s="85"/>
      <c r="ALG441" s="85"/>
      <c r="ALH441" s="85"/>
      <c r="ALI441" s="85"/>
      <c r="ALJ441" s="85"/>
      <c r="ALK441" s="85"/>
      <c r="ALL441" s="85"/>
      <c r="ALM441" s="85"/>
      <c r="ALN441" s="85"/>
      <c r="ALO441" s="85"/>
      <c r="ALP441" s="85"/>
      <c r="ALQ441" s="85"/>
      <c r="ALR441" s="85"/>
      <c r="ALS441" s="85"/>
      <c r="ALT441" s="85"/>
      <c r="ALU441" s="85"/>
      <c r="ALV441" s="85"/>
      <c r="ALW441" s="85"/>
      <c r="ALX441" s="85"/>
      <c r="ALY441" s="85"/>
      <c r="ALZ441" s="85"/>
      <c r="AMA441" s="85"/>
      <c r="AMB441" s="85"/>
      <c r="AMC441" s="85"/>
      <c r="AMD441" s="85"/>
      <c r="AME441" s="85"/>
      <c r="AMF441" s="85"/>
      <c r="AMG441" s="85"/>
      <c r="AMH441" s="85"/>
      <c r="AMI441" s="85"/>
      <c r="AMJ441" s="85"/>
      <c r="AMK441" s="85"/>
      <c r="AML441" s="85"/>
      <c r="AMM441" s="85"/>
      <c r="AMN441" s="85"/>
      <c r="AMO441" s="85"/>
      <c r="AMP441" s="85"/>
      <c r="AMQ441" s="85"/>
      <c r="AMR441" s="85"/>
      <c r="AMS441" s="85"/>
      <c r="AMT441" s="85"/>
      <c r="AMU441" s="85"/>
      <c r="AMV441" s="85"/>
      <c r="AMW441" s="85"/>
      <c r="AMX441" s="85"/>
      <c r="AMY441" s="85"/>
      <c r="AMZ441" s="85"/>
      <c r="ANA441" s="85"/>
      <c r="ANB441" s="85"/>
      <c r="ANC441" s="85"/>
      <c r="AND441" s="85"/>
      <c r="ANE441" s="85"/>
      <c r="ANF441" s="85"/>
      <c r="ANG441" s="85"/>
      <c r="ANH441" s="85"/>
      <c r="ANI441" s="85"/>
      <c r="ANJ441" s="85"/>
      <c r="ANK441" s="85"/>
      <c r="ANL441" s="85"/>
      <c r="ANM441" s="85"/>
      <c r="ANN441" s="85"/>
      <c r="ANO441" s="85"/>
      <c r="ANP441" s="85"/>
      <c r="ANQ441" s="85"/>
      <c r="ANR441" s="85"/>
      <c r="ANS441" s="85"/>
      <c r="ANT441" s="85"/>
      <c r="ANU441" s="85"/>
      <c r="ANV441" s="85"/>
      <c r="ANW441" s="85"/>
      <c r="ANX441" s="85"/>
      <c r="ANY441" s="85"/>
      <c r="ANZ441" s="85"/>
      <c r="AOA441" s="85"/>
      <c r="AOB441" s="85"/>
      <c r="AOC441" s="85"/>
      <c r="AOD441" s="85"/>
      <c r="AOE441" s="85"/>
      <c r="AOF441" s="85"/>
      <c r="AOG441" s="85"/>
      <c r="AOH441" s="85"/>
      <c r="AOI441" s="85"/>
      <c r="AOJ441" s="85"/>
      <c r="AOK441" s="85"/>
      <c r="AOL441" s="85"/>
      <c r="AOM441" s="85"/>
      <c r="AON441" s="85"/>
      <c r="AOO441" s="85"/>
      <c r="AOP441" s="85"/>
      <c r="AOQ441" s="85"/>
      <c r="AOR441" s="85"/>
      <c r="AOS441" s="85"/>
      <c r="AOT441" s="85"/>
      <c r="AOU441" s="85"/>
      <c r="AOV441" s="85"/>
      <c r="AOW441" s="85"/>
      <c r="AOX441" s="85"/>
      <c r="AOY441" s="85"/>
      <c r="AOZ441" s="85"/>
      <c r="APA441" s="85"/>
      <c r="APB441" s="85"/>
      <c r="APC441" s="85"/>
      <c r="APD441" s="85"/>
      <c r="APE441" s="85"/>
      <c r="APF441" s="85"/>
      <c r="APG441" s="85"/>
      <c r="APH441" s="85"/>
      <c r="API441" s="85"/>
      <c r="APJ441" s="85"/>
      <c r="APK441" s="85"/>
      <c r="APL441" s="85"/>
      <c r="APM441" s="85"/>
      <c r="APN441" s="85"/>
      <c r="APO441" s="85"/>
      <c r="APP441" s="85"/>
      <c r="APQ441" s="85"/>
      <c r="APR441" s="85"/>
      <c r="APS441" s="85"/>
      <c r="APT441" s="85"/>
      <c r="APU441" s="85"/>
      <c r="APV441" s="85"/>
      <c r="APW441" s="85"/>
      <c r="APX441" s="85"/>
      <c r="APY441" s="85"/>
      <c r="APZ441" s="85"/>
      <c r="AQA441" s="85"/>
      <c r="AQB441" s="85"/>
      <c r="AQC441" s="85"/>
      <c r="AQD441" s="85"/>
      <c r="AQE441" s="85"/>
      <c r="AQF441" s="85"/>
      <c r="AQG441" s="85"/>
      <c r="AQH441" s="85"/>
      <c r="AQI441" s="85"/>
      <c r="AQJ441" s="85"/>
      <c r="AQK441" s="85"/>
      <c r="AQL441" s="85"/>
      <c r="AQM441" s="85"/>
      <c r="AQN441" s="85"/>
      <c r="AQO441" s="85"/>
      <c r="AQP441" s="85"/>
      <c r="AQQ441" s="85"/>
      <c r="AQR441" s="85"/>
      <c r="AQS441" s="85"/>
      <c r="AQT441" s="85"/>
      <c r="AQU441" s="85"/>
      <c r="AQV441" s="85"/>
      <c r="AQW441" s="85"/>
      <c r="AQX441" s="85"/>
      <c r="AQY441" s="85"/>
      <c r="AQZ441" s="85"/>
      <c r="ARA441" s="85"/>
      <c r="ARB441" s="85"/>
      <c r="ARC441" s="85"/>
      <c r="ARD441" s="85"/>
      <c r="ARE441" s="85"/>
      <c r="ARF441" s="85"/>
      <c r="ARG441" s="85"/>
      <c r="ARH441" s="85"/>
      <c r="ARI441" s="85"/>
      <c r="ARJ441" s="85"/>
      <c r="ARK441" s="85"/>
      <c r="ARL441" s="85"/>
      <c r="ARM441" s="85"/>
      <c r="ARN441" s="85"/>
      <c r="ARO441" s="85"/>
      <c r="ARP441" s="85"/>
      <c r="ARQ441" s="85"/>
      <c r="ARR441" s="85"/>
      <c r="ARS441" s="85"/>
      <c r="ART441" s="85"/>
      <c r="ARU441" s="85"/>
      <c r="ARV441" s="85"/>
      <c r="ARW441" s="85"/>
      <c r="ARX441" s="85"/>
      <c r="ARY441" s="85"/>
      <c r="ARZ441" s="85"/>
      <c r="ASA441" s="85"/>
      <c r="ASB441" s="85"/>
      <c r="ASC441" s="85"/>
      <c r="ASD441" s="85"/>
      <c r="ASE441" s="85"/>
      <c r="ASF441" s="85"/>
      <c r="ASG441" s="85"/>
      <c r="ASH441" s="85"/>
      <c r="ASI441" s="85"/>
      <c r="ASJ441" s="85"/>
      <c r="ASK441" s="85"/>
      <c r="ASL441" s="85"/>
      <c r="ASM441" s="85"/>
      <c r="ASN441" s="85"/>
      <c r="ASO441" s="85"/>
      <c r="ASP441" s="85"/>
      <c r="ASQ441" s="85"/>
      <c r="ASR441" s="85"/>
      <c r="ASS441" s="85"/>
      <c r="AST441" s="85"/>
      <c r="ASU441" s="85"/>
      <c r="ASV441" s="85"/>
      <c r="ASW441" s="85"/>
      <c r="ASX441" s="85"/>
      <c r="ASY441" s="85"/>
      <c r="ASZ441" s="85"/>
      <c r="ATA441" s="85"/>
      <c r="ATB441" s="85"/>
      <c r="ATC441" s="85"/>
      <c r="ATD441" s="85"/>
      <c r="ATE441" s="85"/>
      <c r="ATF441" s="85"/>
      <c r="ATG441" s="85"/>
      <c r="ATH441" s="85"/>
      <c r="ATI441" s="85"/>
      <c r="ATJ441" s="85"/>
      <c r="ATK441" s="85"/>
      <c r="ATL441" s="85"/>
      <c r="ATM441" s="85"/>
      <c r="ATN441" s="85"/>
      <c r="ATO441" s="85"/>
      <c r="ATP441" s="85"/>
      <c r="ATQ441" s="85"/>
      <c r="ATR441" s="85"/>
      <c r="ATS441" s="85"/>
      <c r="ATT441" s="85"/>
      <c r="ATU441" s="85"/>
      <c r="ATV441" s="85"/>
      <c r="ATW441" s="85"/>
      <c r="ATX441" s="85"/>
      <c r="ATY441" s="85"/>
      <c r="ATZ441" s="85"/>
      <c r="AUA441" s="85"/>
      <c r="AUB441" s="85"/>
      <c r="AUC441" s="85"/>
      <c r="AUD441" s="85"/>
      <c r="AUE441" s="85"/>
      <c r="AUF441" s="85"/>
      <c r="AUG441" s="85"/>
      <c r="AUH441" s="85"/>
      <c r="AUI441" s="85"/>
      <c r="AUJ441" s="85"/>
      <c r="AUK441" s="85"/>
      <c r="AUL441" s="85"/>
      <c r="AUM441" s="85"/>
      <c r="AUN441" s="85"/>
      <c r="AUO441" s="85"/>
      <c r="AUP441" s="85"/>
      <c r="AUQ441" s="85"/>
      <c r="AUR441" s="85"/>
      <c r="AUS441" s="85"/>
      <c r="AUT441" s="85"/>
      <c r="AUU441" s="85"/>
      <c r="AUV441" s="85"/>
      <c r="AUW441" s="85"/>
      <c r="AUX441" s="85"/>
      <c r="AUY441" s="85"/>
      <c r="AUZ441" s="85"/>
      <c r="AVA441" s="85"/>
      <c r="AVB441" s="85"/>
      <c r="AVC441" s="85"/>
      <c r="AVD441" s="85"/>
      <c r="AVE441" s="85"/>
      <c r="AVF441" s="85"/>
      <c r="AVG441" s="85"/>
      <c r="AVH441" s="85"/>
      <c r="AVI441" s="85"/>
      <c r="AVJ441" s="85"/>
      <c r="AVK441" s="85"/>
      <c r="AVL441" s="85"/>
      <c r="AVM441" s="85"/>
      <c r="AVN441" s="85"/>
      <c r="AVO441" s="85"/>
      <c r="AVP441" s="85"/>
      <c r="AVQ441" s="85"/>
      <c r="AVR441" s="85"/>
      <c r="AVS441" s="85"/>
      <c r="AVT441" s="85"/>
      <c r="AVU441" s="85"/>
      <c r="AVV441" s="85"/>
      <c r="AVW441" s="85"/>
      <c r="AVX441" s="85"/>
      <c r="AVY441" s="85"/>
      <c r="AVZ441" s="85"/>
      <c r="AWA441" s="85"/>
      <c r="AWB441" s="85"/>
      <c r="AWC441" s="85"/>
      <c r="AWD441" s="85"/>
      <c r="AWE441" s="85"/>
      <c r="AWF441" s="85"/>
      <c r="AWG441" s="85"/>
      <c r="AWH441" s="85"/>
      <c r="AWI441" s="85"/>
      <c r="AWJ441" s="85"/>
      <c r="AWK441" s="85"/>
      <c r="AWL441" s="85"/>
      <c r="AWM441" s="85"/>
      <c r="AWN441" s="85"/>
      <c r="AWO441" s="85"/>
      <c r="AWP441" s="85"/>
      <c r="AWQ441" s="85"/>
      <c r="AWR441" s="85"/>
      <c r="AWS441" s="85"/>
      <c r="AWT441" s="85"/>
      <c r="AWU441" s="85"/>
      <c r="AWV441" s="85"/>
      <c r="AWW441" s="85"/>
      <c r="AWX441" s="85"/>
      <c r="AWY441" s="85"/>
      <c r="AWZ441" s="85"/>
      <c r="AXA441" s="85"/>
      <c r="AXB441" s="85"/>
      <c r="AXC441" s="85"/>
      <c r="AXD441" s="85"/>
      <c r="AXE441" s="85"/>
      <c r="AXF441" s="85"/>
      <c r="AXG441" s="85"/>
      <c r="AXH441" s="85"/>
      <c r="AXI441" s="85"/>
      <c r="AXJ441" s="85"/>
      <c r="AXK441" s="85"/>
      <c r="AXL441" s="85"/>
      <c r="AXM441" s="85"/>
      <c r="AXN441" s="85"/>
      <c r="AXO441" s="85"/>
      <c r="AXP441" s="85"/>
      <c r="AXQ441" s="85"/>
      <c r="AXR441" s="85"/>
      <c r="AXS441" s="85"/>
      <c r="AXT441" s="85"/>
      <c r="AXU441" s="85"/>
      <c r="AXV441" s="85"/>
      <c r="AXW441" s="85"/>
      <c r="AXX441" s="85"/>
      <c r="AXY441" s="85"/>
      <c r="AXZ441" s="85"/>
      <c r="AYA441" s="85"/>
      <c r="AYB441" s="85"/>
      <c r="AYC441" s="85"/>
      <c r="AYD441" s="85"/>
      <c r="AYE441" s="85"/>
      <c r="AYF441" s="85"/>
      <c r="AYG441" s="85"/>
      <c r="AYH441" s="85"/>
      <c r="AYI441" s="85"/>
      <c r="AYJ441" s="85"/>
      <c r="AYK441" s="85"/>
      <c r="AYL441" s="85"/>
      <c r="AYM441" s="85"/>
      <c r="AYN441" s="85"/>
      <c r="AYO441" s="85"/>
      <c r="AYP441" s="85"/>
      <c r="AYQ441" s="85"/>
      <c r="AYR441" s="85"/>
      <c r="AYS441" s="85"/>
      <c r="AYT441" s="85"/>
      <c r="AYU441" s="85"/>
      <c r="AYV441" s="85"/>
      <c r="AYW441" s="85"/>
      <c r="AYX441" s="85"/>
      <c r="AYY441" s="85"/>
      <c r="AYZ441" s="85"/>
      <c r="AZA441" s="85"/>
      <c r="AZB441" s="85"/>
      <c r="AZC441" s="85"/>
      <c r="AZD441" s="85"/>
      <c r="AZE441" s="85"/>
      <c r="AZF441" s="85"/>
      <c r="AZG441" s="85"/>
      <c r="AZH441" s="85"/>
      <c r="AZI441" s="85"/>
      <c r="AZJ441" s="85"/>
      <c r="AZK441" s="85"/>
      <c r="AZL441" s="85"/>
      <c r="AZM441" s="85"/>
      <c r="AZN441" s="85"/>
      <c r="AZO441" s="85"/>
      <c r="AZP441" s="85"/>
      <c r="AZQ441" s="85"/>
      <c r="AZR441" s="85"/>
      <c r="AZS441" s="85"/>
      <c r="AZT441" s="85"/>
      <c r="AZU441" s="85"/>
      <c r="AZV441" s="85"/>
      <c r="AZW441" s="85"/>
      <c r="AZX441" s="85"/>
      <c r="AZY441" s="85"/>
      <c r="AZZ441" s="85"/>
      <c r="BAA441" s="85"/>
      <c r="BAB441" s="85"/>
      <c r="BAC441" s="85"/>
      <c r="BAD441" s="85"/>
      <c r="BAE441" s="85"/>
      <c r="BAF441" s="85"/>
      <c r="BAG441" s="85"/>
      <c r="BAH441" s="85"/>
      <c r="BAI441" s="85"/>
      <c r="BAJ441" s="85"/>
      <c r="BAK441" s="85"/>
      <c r="BAL441" s="85"/>
      <c r="BAM441" s="85"/>
      <c r="BAN441" s="85"/>
      <c r="BAO441" s="85"/>
      <c r="BAP441" s="85"/>
      <c r="BAQ441" s="85"/>
      <c r="BAR441" s="85"/>
      <c r="BAS441" s="85"/>
      <c r="BAT441" s="85"/>
      <c r="BAU441" s="85"/>
      <c r="BAV441" s="85"/>
      <c r="BAW441" s="85"/>
      <c r="BAX441" s="85"/>
      <c r="BAY441" s="85"/>
      <c r="BAZ441" s="85"/>
      <c r="BBA441" s="85"/>
      <c r="BBB441" s="85"/>
      <c r="BBC441" s="85"/>
      <c r="BBD441" s="85"/>
      <c r="BBE441" s="85"/>
      <c r="BBF441" s="85"/>
      <c r="BBG441" s="85"/>
      <c r="BBH441" s="85"/>
      <c r="BBI441" s="85"/>
      <c r="BBJ441" s="85"/>
      <c r="BBK441" s="85"/>
      <c r="BBL441" s="85"/>
      <c r="BBM441" s="85"/>
      <c r="BBN441" s="85"/>
      <c r="BBO441" s="85"/>
      <c r="BBP441" s="85"/>
      <c r="BBQ441" s="85"/>
      <c r="BBR441" s="85"/>
      <c r="BBS441" s="85"/>
      <c r="BBT441" s="85"/>
      <c r="BBU441" s="85"/>
      <c r="BBV441" s="85"/>
      <c r="BBW441" s="85"/>
      <c r="BBX441" s="85"/>
      <c r="BBY441" s="85"/>
      <c r="BBZ441" s="85"/>
      <c r="BCA441" s="85"/>
      <c r="BCB441" s="85"/>
      <c r="BCC441" s="85"/>
      <c r="BCD441" s="85"/>
      <c r="BCE441" s="85"/>
      <c r="BCF441" s="85"/>
      <c r="BCG441" s="85"/>
      <c r="BCH441" s="85"/>
      <c r="BCI441" s="85"/>
      <c r="BCJ441" s="85"/>
      <c r="BCK441" s="85"/>
      <c r="BCL441" s="85"/>
      <c r="BCM441" s="85"/>
      <c r="BCN441" s="85"/>
      <c r="BCO441" s="85"/>
      <c r="BCP441" s="85"/>
      <c r="BCQ441" s="85"/>
      <c r="BCR441" s="85"/>
      <c r="BCS441" s="85"/>
      <c r="BCT441" s="85"/>
      <c r="BCU441" s="85"/>
      <c r="BCV441" s="85"/>
      <c r="BCW441" s="85"/>
      <c r="BCX441" s="85"/>
      <c r="BCY441" s="85"/>
      <c r="BCZ441" s="85"/>
      <c r="BDA441" s="85"/>
      <c r="BDB441" s="85"/>
      <c r="BDC441" s="85"/>
      <c r="BDD441" s="85"/>
      <c r="BDE441" s="85"/>
      <c r="BDF441" s="85"/>
      <c r="BDG441" s="85"/>
      <c r="BDH441" s="85"/>
      <c r="BDI441" s="85"/>
      <c r="BDJ441" s="85"/>
      <c r="BDK441" s="85"/>
      <c r="BDL441" s="85"/>
      <c r="BDM441" s="85"/>
      <c r="BDN441" s="85"/>
      <c r="BDO441" s="85"/>
      <c r="BDP441" s="85"/>
      <c r="BDQ441" s="85"/>
      <c r="BDR441" s="85"/>
      <c r="BDS441" s="85"/>
      <c r="BDT441" s="85"/>
      <c r="BDU441" s="85"/>
      <c r="BDV441" s="85"/>
      <c r="BDW441" s="85"/>
      <c r="BDX441" s="85"/>
      <c r="BDY441" s="85"/>
      <c r="BDZ441" s="85"/>
      <c r="BEA441" s="85"/>
      <c r="BEB441" s="85"/>
      <c r="BEC441" s="85"/>
      <c r="BED441" s="85"/>
      <c r="BEE441" s="85"/>
      <c r="BEF441" s="85"/>
      <c r="BEG441" s="85"/>
      <c r="BEH441" s="85"/>
      <c r="BEI441" s="85"/>
      <c r="BEJ441" s="85"/>
      <c r="BEK441" s="85"/>
      <c r="BEL441" s="85"/>
      <c r="BEM441" s="85"/>
      <c r="BEN441" s="85"/>
      <c r="BEO441" s="85"/>
      <c r="BEP441" s="85"/>
      <c r="BEQ441" s="85"/>
      <c r="BER441" s="85"/>
      <c r="BES441" s="85"/>
      <c r="BET441" s="85"/>
      <c r="BEU441" s="85"/>
      <c r="BEV441" s="85"/>
      <c r="BEW441" s="85"/>
      <c r="BEX441" s="85"/>
      <c r="BEY441" s="85"/>
      <c r="BEZ441" s="85"/>
      <c r="BFA441" s="85"/>
      <c r="BFB441" s="85"/>
      <c r="BFC441" s="85"/>
      <c r="BFD441" s="85"/>
      <c r="BFE441" s="85"/>
      <c r="BFF441" s="85"/>
      <c r="BFG441" s="85"/>
      <c r="BFH441" s="85"/>
      <c r="BFI441" s="85"/>
      <c r="BFJ441" s="85"/>
      <c r="BFK441" s="85"/>
      <c r="BFL441" s="85"/>
      <c r="BFM441" s="85"/>
      <c r="BFN441" s="85"/>
      <c r="BFO441" s="85"/>
      <c r="BFP441" s="85"/>
      <c r="BFQ441" s="85"/>
      <c r="BFR441" s="85"/>
      <c r="BFS441" s="85"/>
      <c r="BFT441" s="85"/>
      <c r="BFU441" s="85"/>
      <c r="BFV441" s="85"/>
      <c r="BFW441" s="85"/>
      <c r="BFX441" s="85"/>
      <c r="BFY441" s="85"/>
      <c r="BFZ441" s="85"/>
      <c r="BGA441" s="85"/>
      <c r="BGB441" s="85"/>
      <c r="BGC441" s="85"/>
      <c r="BGD441" s="85"/>
      <c r="BGE441" s="85"/>
      <c r="BGF441" s="85"/>
      <c r="BGG441" s="85"/>
      <c r="BGH441" s="85"/>
      <c r="BGI441" s="85"/>
      <c r="BGJ441" s="85"/>
      <c r="BGK441" s="85"/>
      <c r="BGL441" s="85"/>
      <c r="BGM441" s="85"/>
      <c r="BGN441" s="85"/>
      <c r="BGO441" s="85"/>
      <c r="BGP441" s="85"/>
      <c r="BGQ441" s="85"/>
      <c r="BGR441" s="85"/>
      <c r="BGS441" s="85"/>
      <c r="BGT441" s="85"/>
      <c r="BGU441" s="85"/>
      <c r="BGV441" s="85"/>
      <c r="BGW441" s="85"/>
      <c r="BGX441" s="85"/>
      <c r="BGY441" s="85"/>
      <c r="BGZ441" s="85"/>
      <c r="BHA441" s="85"/>
      <c r="BHB441" s="85"/>
      <c r="BHC441" s="85"/>
      <c r="BHD441" s="85"/>
      <c r="BHE441" s="85"/>
      <c r="BHF441" s="85"/>
      <c r="BHG441" s="85"/>
      <c r="BHH441" s="85"/>
      <c r="BHI441" s="85"/>
      <c r="BHJ441" s="85"/>
      <c r="BHK441" s="85"/>
      <c r="BHL441" s="85"/>
      <c r="BHM441" s="85"/>
      <c r="BHN441" s="85"/>
      <c r="BHO441" s="85"/>
      <c r="BHP441" s="85"/>
      <c r="BHQ441" s="85"/>
      <c r="BHR441" s="85"/>
      <c r="BHS441" s="85"/>
      <c r="BHT441" s="85"/>
      <c r="BHU441" s="85"/>
      <c r="BHV441" s="85"/>
      <c r="BHW441" s="85"/>
      <c r="BHX441" s="85"/>
      <c r="BHY441" s="85"/>
      <c r="BHZ441" s="85"/>
      <c r="BIA441" s="85"/>
      <c r="BIB441" s="85"/>
      <c r="BIC441" s="85"/>
      <c r="BID441" s="85"/>
      <c r="BIE441" s="85"/>
      <c r="BIF441" s="85"/>
      <c r="BIG441" s="85"/>
      <c r="BIH441" s="85"/>
      <c r="BII441" s="85"/>
      <c r="BIJ441" s="85"/>
      <c r="BIK441" s="85"/>
      <c r="BIL441" s="85"/>
      <c r="BIM441" s="85"/>
      <c r="BIN441" s="85"/>
      <c r="BIO441" s="85"/>
      <c r="BIP441" s="85"/>
      <c r="BIQ441" s="85"/>
      <c r="BIR441" s="85"/>
      <c r="BIS441" s="85"/>
      <c r="BIT441" s="85"/>
      <c r="BIU441" s="85"/>
      <c r="BIV441" s="85"/>
      <c r="BIW441" s="85"/>
      <c r="BIX441" s="85"/>
      <c r="BIY441" s="85"/>
      <c r="BIZ441" s="85"/>
      <c r="BJA441" s="85"/>
      <c r="BJB441" s="85"/>
      <c r="BJC441" s="85"/>
      <c r="BJD441" s="85"/>
      <c r="BJE441" s="85"/>
      <c r="BJF441" s="85"/>
      <c r="BJG441" s="85"/>
      <c r="BJH441" s="85"/>
      <c r="BJI441" s="85"/>
      <c r="BJJ441" s="85"/>
      <c r="BJK441" s="85"/>
      <c r="BJL441" s="85"/>
      <c r="BJM441" s="85"/>
      <c r="BJN441" s="85"/>
      <c r="BJO441" s="85"/>
      <c r="BJP441" s="85"/>
      <c r="BJQ441" s="85"/>
      <c r="BJR441" s="85"/>
      <c r="BJS441" s="85"/>
      <c r="BJT441" s="85"/>
      <c r="BJU441" s="85"/>
      <c r="BJV441" s="85"/>
      <c r="BJW441" s="85"/>
      <c r="BJX441" s="85"/>
      <c r="BJY441" s="85"/>
      <c r="BJZ441" s="85"/>
      <c r="BKA441" s="85"/>
      <c r="BKB441" s="85"/>
      <c r="BKC441" s="85"/>
      <c r="BKD441" s="85"/>
      <c r="BKE441" s="85"/>
      <c r="BKF441" s="85"/>
      <c r="BKG441" s="85"/>
      <c r="BKH441" s="85"/>
      <c r="BKI441" s="85"/>
      <c r="BKJ441" s="85"/>
      <c r="BKK441" s="85"/>
      <c r="BKL441" s="85"/>
      <c r="BKM441" s="85"/>
      <c r="BKN441" s="85"/>
      <c r="BKO441" s="85"/>
      <c r="BKP441" s="85"/>
      <c r="BKQ441" s="85"/>
      <c r="BKR441" s="85"/>
      <c r="BKS441" s="85"/>
      <c r="BKT441" s="85"/>
      <c r="BKU441" s="85"/>
      <c r="BKV441" s="85"/>
      <c r="BKW441" s="85"/>
      <c r="BKX441" s="85"/>
      <c r="BKY441" s="85"/>
      <c r="BKZ441" s="85"/>
      <c r="BLA441" s="85"/>
      <c r="BLB441" s="85"/>
      <c r="BLC441" s="85"/>
      <c r="BLD441" s="85"/>
      <c r="BLE441" s="85"/>
      <c r="BLF441" s="85"/>
      <c r="BLG441" s="85"/>
      <c r="BLH441" s="85"/>
      <c r="BLI441" s="85"/>
      <c r="BLJ441" s="85"/>
      <c r="BLK441" s="85"/>
      <c r="BLL441" s="85"/>
      <c r="BLM441" s="85"/>
      <c r="BLN441" s="85"/>
      <c r="BLO441" s="85"/>
      <c r="BLP441" s="85"/>
      <c r="BLQ441" s="85"/>
      <c r="BLR441" s="85"/>
      <c r="BLS441" s="85"/>
      <c r="BLT441" s="85"/>
      <c r="BLU441" s="85"/>
      <c r="BLV441" s="85"/>
      <c r="BLW441" s="85"/>
      <c r="BLX441" s="85"/>
      <c r="BLY441" s="85"/>
      <c r="BLZ441" s="85"/>
      <c r="BMA441" s="85"/>
      <c r="BMB441" s="85"/>
      <c r="BMC441" s="85"/>
      <c r="BMD441" s="85"/>
      <c r="BME441" s="85"/>
      <c r="BMF441" s="85"/>
      <c r="BMG441" s="85"/>
      <c r="BMH441" s="85"/>
      <c r="BMI441" s="85"/>
      <c r="BMJ441" s="85"/>
      <c r="BMK441" s="85"/>
      <c r="BML441" s="85"/>
      <c r="BMM441" s="85"/>
      <c r="BMN441" s="85"/>
      <c r="BMO441" s="85"/>
      <c r="BMP441" s="85"/>
      <c r="BMQ441" s="85"/>
      <c r="BMR441" s="85"/>
      <c r="BMS441" s="85"/>
      <c r="BMT441" s="85"/>
      <c r="BMU441" s="85"/>
      <c r="BMV441" s="85"/>
      <c r="BMW441" s="85"/>
      <c r="BMX441" s="85"/>
      <c r="BMY441" s="85"/>
      <c r="BMZ441" s="85"/>
      <c r="BNA441" s="85"/>
      <c r="BNB441" s="85"/>
      <c r="BNC441" s="85"/>
      <c r="BND441" s="85"/>
      <c r="BNE441" s="85"/>
      <c r="BNF441" s="85"/>
      <c r="BNG441" s="85"/>
      <c r="BNH441" s="85"/>
      <c r="BNI441" s="85"/>
      <c r="BNJ441" s="85"/>
      <c r="BNK441" s="85"/>
      <c r="BNL441" s="85"/>
      <c r="BNM441" s="85"/>
      <c r="BNN441" s="85"/>
      <c r="BNO441" s="85"/>
      <c r="BNP441" s="85"/>
      <c r="BNQ441" s="85"/>
      <c r="BNR441" s="85"/>
      <c r="BNS441" s="85"/>
      <c r="BNT441" s="85"/>
      <c r="BNU441" s="85"/>
      <c r="BNV441" s="85"/>
      <c r="BNW441" s="85"/>
      <c r="BNX441" s="85"/>
      <c r="BNY441" s="85"/>
      <c r="BNZ441" s="85"/>
      <c r="BOA441" s="85"/>
      <c r="BOB441" s="85"/>
      <c r="BOC441" s="85"/>
      <c r="BOD441" s="85"/>
      <c r="BOE441" s="85"/>
      <c r="BOF441" s="85"/>
      <c r="BOG441" s="85"/>
      <c r="BOH441" s="85"/>
      <c r="BOI441" s="85"/>
      <c r="BOJ441" s="85"/>
      <c r="BOK441" s="85"/>
      <c r="BOL441" s="85"/>
      <c r="BOM441" s="85"/>
      <c r="BON441" s="85"/>
      <c r="BOO441" s="85"/>
      <c r="BOP441" s="85"/>
      <c r="BOQ441" s="85"/>
      <c r="BOR441" s="85"/>
      <c r="BOS441" s="85"/>
      <c r="BOT441" s="85"/>
      <c r="BOU441" s="85"/>
      <c r="BOV441" s="85"/>
      <c r="BOW441" s="85"/>
      <c r="BOX441" s="85"/>
      <c r="BOY441" s="85"/>
      <c r="BOZ441" s="85"/>
      <c r="BPA441" s="85"/>
      <c r="BPB441" s="85"/>
      <c r="BPC441" s="85"/>
      <c r="BPD441" s="85"/>
      <c r="BPE441" s="85"/>
      <c r="BPF441" s="85"/>
      <c r="BPG441" s="85"/>
      <c r="BPH441" s="85"/>
      <c r="BPI441" s="85"/>
      <c r="BPJ441" s="85"/>
      <c r="BPK441" s="85"/>
      <c r="BPL441" s="85"/>
      <c r="BPM441" s="85"/>
      <c r="BPN441" s="85"/>
      <c r="BPO441" s="85"/>
      <c r="BPP441" s="85"/>
      <c r="BPQ441" s="85"/>
      <c r="BPR441" s="85"/>
      <c r="BPS441" s="85"/>
      <c r="BPT441" s="85"/>
      <c r="BPU441" s="85"/>
      <c r="BPV441" s="85"/>
      <c r="BPW441" s="85"/>
      <c r="BPX441" s="85"/>
      <c r="BPY441" s="85"/>
      <c r="BPZ441" s="85"/>
      <c r="BQA441" s="85"/>
      <c r="BQB441" s="85"/>
      <c r="BQC441" s="85"/>
      <c r="BQD441" s="85"/>
      <c r="BQE441" s="85"/>
      <c r="BQF441" s="85"/>
      <c r="BQG441" s="85"/>
      <c r="BQH441" s="85"/>
      <c r="BQI441" s="85"/>
      <c r="BQJ441" s="85"/>
      <c r="BQK441" s="85"/>
      <c r="BQL441" s="85"/>
      <c r="BQM441" s="85"/>
      <c r="BQN441" s="85"/>
      <c r="BQO441" s="85"/>
      <c r="BQP441" s="85"/>
      <c r="BQQ441" s="85"/>
      <c r="BQR441" s="85"/>
      <c r="BQS441" s="85"/>
      <c r="BQT441" s="85"/>
      <c r="BQU441" s="85"/>
      <c r="BQV441" s="85"/>
      <c r="BQW441" s="85"/>
      <c r="BQX441" s="85"/>
      <c r="BQY441" s="85"/>
      <c r="BQZ441" s="85"/>
      <c r="BRA441" s="85"/>
      <c r="BRB441" s="85"/>
      <c r="BRC441" s="85"/>
      <c r="BRD441" s="85"/>
      <c r="BRE441" s="85"/>
      <c r="BRF441" s="85"/>
      <c r="BRG441" s="85"/>
      <c r="BRH441" s="85"/>
      <c r="BRI441" s="85"/>
      <c r="BRJ441" s="85"/>
      <c r="BRK441" s="85"/>
      <c r="BRL441" s="85"/>
      <c r="BRM441" s="85"/>
      <c r="BRN441" s="85"/>
      <c r="BRO441" s="85"/>
      <c r="BRP441" s="85"/>
      <c r="BRQ441" s="85"/>
      <c r="BRR441" s="85"/>
      <c r="BRS441" s="85"/>
      <c r="BRT441" s="85"/>
      <c r="BRU441" s="85"/>
      <c r="BRV441" s="85"/>
      <c r="BRW441" s="85"/>
      <c r="BRX441" s="85"/>
      <c r="BRY441" s="85"/>
      <c r="BRZ441" s="85"/>
      <c r="BSA441" s="85"/>
      <c r="BSB441" s="85"/>
      <c r="BSC441" s="85"/>
      <c r="BSD441" s="85"/>
      <c r="BSE441" s="85"/>
      <c r="BSF441" s="85"/>
      <c r="BSG441" s="85"/>
      <c r="BSH441" s="85"/>
      <c r="BSI441" s="85"/>
      <c r="BSJ441" s="85"/>
      <c r="BSK441" s="85"/>
      <c r="BSL441" s="85"/>
      <c r="BSM441" s="85"/>
      <c r="BSN441" s="85"/>
      <c r="BSO441" s="85"/>
      <c r="BSP441" s="85"/>
      <c r="BSQ441" s="85"/>
      <c r="BSR441" s="85"/>
      <c r="BSS441" s="85"/>
      <c r="BST441" s="85"/>
      <c r="BSU441" s="85"/>
      <c r="BSV441" s="85"/>
      <c r="BSW441" s="85"/>
      <c r="BSX441" s="85"/>
      <c r="BSY441" s="85"/>
      <c r="BSZ441" s="85"/>
      <c r="BTA441" s="85"/>
      <c r="BTB441" s="85"/>
      <c r="BTC441" s="85"/>
      <c r="BTD441" s="85"/>
      <c r="BTE441" s="85"/>
      <c r="BTF441" s="85"/>
      <c r="BTG441" s="85"/>
      <c r="BTH441" s="85"/>
      <c r="BTI441" s="85"/>
      <c r="BTJ441" s="85"/>
      <c r="BTK441" s="85"/>
      <c r="BTL441" s="85"/>
      <c r="BTM441" s="85"/>
      <c r="BTN441" s="85"/>
      <c r="BTO441" s="85"/>
      <c r="BTP441" s="85"/>
      <c r="BTQ441" s="85"/>
      <c r="BTR441" s="85"/>
      <c r="BTS441" s="85"/>
      <c r="BTT441" s="85"/>
      <c r="BTU441" s="85"/>
      <c r="BTV441" s="85"/>
      <c r="BTW441" s="85"/>
      <c r="BTX441" s="85"/>
      <c r="BTY441" s="85"/>
      <c r="BTZ441" s="85"/>
      <c r="BUA441" s="85"/>
      <c r="BUB441" s="85"/>
      <c r="BUC441" s="85"/>
      <c r="BUD441" s="85"/>
      <c r="BUE441" s="85"/>
      <c r="BUF441" s="85"/>
      <c r="BUG441" s="85"/>
      <c r="BUH441" s="85"/>
      <c r="BUI441" s="85"/>
      <c r="BUJ441" s="85"/>
      <c r="BUK441" s="85"/>
      <c r="BUL441" s="85"/>
      <c r="BUM441" s="85"/>
      <c r="BUN441" s="85"/>
      <c r="BUO441" s="85"/>
      <c r="BUP441" s="85"/>
      <c r="BUQ441" s="85"/>
      <c r="BUR441" s="85"/>
      <c r="BUS441" s="85"/>
      <c r="BUT441" s="85"/>
      <c r="BUU441" s="85"/>
      <c r="BUV441" s="85"/>
      <c r="BUW441" s="85"/>
      <c r="BUX441" s="85"/>
      <c r="BUY441" s="85"/>
      <c r="BUZ441" s="85"/>
      <c r="BVA441" s="85"/>
      <c r="BVB441" s="85"/>
      <c r="BVC441" s="85"/>
      <c r="BVD441" s="85"/>
      <c r="BVE441" s="85"/>
      <c r="BVF441" s="85"/>
      <c r="BVG441" s="85"/>
      <c r="BVH441" s="85"/>
      <c r="BVI441" s="85"/>
      <c r="BVJ441" s="85"/>
      <c r="BVK441" s="85"/>
      <c r="BVL441" s="85"/>
      <c r="BVM441" s="85"/>
      <c r="BVN441" s="85"/>
      <c r="BVO441" s="85"/>
      <c r="BVP441" s="85"/>
      <c r="BVQ441" s="85"/>
      <c r="BVR441" s="85"/>
      <c r="BVS441" s="85"/>
      <c r="BVT441" s="85"/>
      <c r="BVU441" s="85"/>
      <c r="BVV441" s="85"/>
      <c r="BVW441" s="85"/>
      <c r="BVX441" s="85"/>
      <c r="BVY441" s="85"/>
      <c r="BVZ441" s="85"/>
      <c r="BWA441" s="85"/>
      <c r="BWB441" s="85"/>
      <c r="BWC441" s="85"/>
      <c r="BWD441" s="85"/>
      <c r="BWE441" s="85"/>
      <c r="BWF441" s="85"/>
      <c r="BWG441" s="85"/>
      <c r="BWH441" s="85"/>
      <c r="BWI441" s="85"/>
      <c r="BWJ441" s="85"/>
      <c r="BWK441" s="85"/>
      <c r="BWL441" s="85"/>
      <c r="BWM441" s="85"/>
      <c r="BWN441" s="85"/>
      <c r="BWO441" s="85"/>
      <c r="BWP441" s="85"/>
      <c r="BWQ441" s="85"/>
      <c r="BWR441" s="85"/>
      <c r="BWS441" s="85"/>
      <c r="BWT441" s="85"/>
      <c r="BWU441" s="85"/>
      <c r="BWV441" s="85"/>
      <c r="BWW441" s="85"/>
      <c r="BWX441" s="85"/>
      <c r="BWY441" s="85"/>
      <c r="BWZ441" s="85"/>
      <c r="BXA441" s="85"/>
      <c r="BXB441" s="85"/>
      <c r="BXC441" s="85"/>
      <c r="BXD441" s="85"/>
      <c r="BXE441" s="85"/>
      <c r="BXF441" s="85"/>
      <c r="BXG441" s="85"/>
      <c r="BXH441" s="85"/>
      <c r="BXI441" s="85"/>
      <c r="BXJ441" s="85"/>
      <c r="BXK441" s="85"/>
      <c r="BXL441" s="85"/>
      <c r="BXM441" s="85"/>
      <c r="BXN441" s="85"/>
      <c r="BXO441" s="85"/>
      <c r="BXP441" s="85"/>
      <c r="BXQ441" s="85"/>
      <c r="BXR441" s="85"/>
      <c r="BXS441" s="85"/>
      <c r="BXT441" s="85"/>
      <c r="BXU441" s="85"/>
      <c r="BXV441" s="85"/>
      <c r="BXW441" s="85"/>
      <c r="BXX441" s="85"/>
      <c r="BXY441" s="85"/>
      <c r="BXZ441" s="85"/>
      <c r="BYA441" s="85"/>
      <c r="BYB441" s="85"/>
      <c r="BYC441" s="85"/>
      <c r="BYD441" s="85"/>
      <c r="BYE441" s="85"/>
      <c r="BYF441" s="85"/>
      <c r="BYG441" s="85"/>
      <c r="BYH441" s="85"/>
      <c r="BYI441" s="85"/>
      <c r="BYJ441" s="85"/>
      <c r="BYK441" s="85"/>
      <c r="BYL441" s="85"/>
      <c r="BYM441" s="85"/>
      <c r="BYN441" s="85"/>
      <c r="BYO441" s="85"/>
      <c r="BYP441" s="85"/>
      <c r="BYQ441" s="85"/>
      <c r="BYR441" s="85"/>
      <c r="BYS441" s="85"/>
      <c r="BYT441" s="85"/>
      <c r="BYU441" s="85"/>
      <c r="BYV441" s="85"/>
      <c r="BYW441" s="85"/>
      <c r="BYX441" s="85"/>
      <c r="BYY441" s="85"/>
      <c r="BYZ441" s="85"/>
      <c r="BZA441" s="85"/>
      <c r="BZB441" s="85"/>
      <c r="BZC441" s="85"/>
      <c r="BZD441" s="85"/>
      <c r="BZE441" s="85"/>
      <c r="BZF441" s="85"/>
      <c r="BZG441" s="85"/>
      <c r="BZH441" s="85"/>
      <c r="BZI441" s="85"/>
      <c r="BZJ441" s="85"/>
      <c r="BZK441" s="85"/>
      <c r="BZL441" s="85"/>
      <c r="BZM441" s="85"/>
      <c r="BZN441" s="85"/>
      <c r="BZO441" s="85"/>
      <c r="BZP441" s="85"/>
      <c r="BZQ441" s="85"/>
      <c r="BZR441" s="85"/>
      <c r="BZS441" s="85"/>
      <c r="BZT441" s="85"/>
      <c r="BZU441" s="85"/>
      <c r="BZV441" s="85"/>
      <c r="BZW441" s="85"/>
      <c r="BZX441" s="85"/>
      <c r="BZY441" s="85"/>
      <c r="BZZ441" s="85"/>
      <c r="CAA441" s="85"/>
      <c r="CAB441" s="85"/>
      <c r="CAC441" s="85"/>
      <c r="CAD441" s="85"/>
      <c r="CAE441" s="85"/>
      <c r="CAF441" s="85"/>
      <c r="CAG441" s="85"/>
      <c r="CAH441" s="85"/>
      <c r="CAI441" s="85"/>
      <c r="CAJ441" s="85"/>
      <c r="CAK441" s="85"/>
      <c r="CAL441" s="85"/>
      <c r="CAM441" s="85"/>
      <c r="CAN441" s="85"/>
      <c r="CAO441" s="85"/>
      <c r="CAP441" s="85"/>
      <c r="CAQ441" s="85"/>
      <c r="CAR441" s="85"/>
      <c r="CAS441" s="85"/>
      <c r="CAT441" s="85"/>
      <c r="CAU441" s="85"/>
      <c r="CAV441" s="85"/>
      <c r="CAW441" s="85"/>
      <c r="CAX441" s="85"/>
      <c r="CAY441" s="85"/>
      <c r="CAZ441" s="85"/>
      <c r="CBA441" s="85"/>
      <c r="CBB441" s="85"/>
      <c r="CBC441" s="85"/>
      <c r="CBD441" s="85"/>
      <c r="CBE441" s="85"/>
      <c r="CBF441" s="85"/>
      <c r="CBG441" s="85"/>
      <c r="CBH441" s="85"/>
      <c r="CBI441" s="85"/>
      <c r="CBJ441" s="85"/>
      <c r="CBK441" s="85"/>
      <c r="CBL441" s="85"/>
      <c r="CBM441" s="85"/>
      <c r="CBN441" s="85"/>
      <c r="CBO441" s="85"/>
      <c r="CBP441" s="85"/>
      <c r="CBQ441" s="85"/>
      <c r="CBR441" s="85"/>
      <c r="CBS441" s="85"/>
      <c r="CBT441" s="85"/>
      <c r="CBU441" s="85"/>
      <c r="CBV441" s="85"/>
      <c r="CBW441" s="85"/>
      <c r="CBX441" s="85"/>
      <c r="CBY441" s="85"/>
      <c r="CBZ441" s="85"/>
      <c r="CCA441" s="85"/>
      <c r="CCB441" s="85"/>
      <c r="CCC441" s="85"/>
      <c r="CCD441" s="85"/>
      <c r="CCE441" s="85"/>
      <c r="CCF441" s="85"/>
      <c r="CCG441" s="85"/>
      <c r="CCH441" s="85"/>
      <c r="CCI441" s="85"/>
      <c r="CCJ441" s="85"/>
      <c r="CCK441" s="85"/>
      <c r="CCL441" s="85"/>
      <c r="CCM441" s="85"/>
      <c r="CCN441" s="85"/>
      <c r="CCO441" s="85"/>
      <c r="CCP441" s="85"/>
      <c r="CCQ441" s="85"/>
      <c r="CCR441" s="85"/>
      <c r="CCS441" s="85"/>
      <c r="CCT441" s="85"/>
      <c r="CCU441" s="85"/>
      <c r="CCV441" s="85"/>
      <c r="CCW441" s="85"/>
      <c r="CCX441" s="85"/>
      <c r="CCY441" s="85"/>
      <c r="CCZ441" s="85"/>
      <c r="CDA441" s="85"/>
      <c r="CDB441" s="85"/>
      <c r="CDC441" s="85"/>
      <c r="CDD441" s="85"/>
      <c r="CDE441" s="85"/>
      <c r="CDF441" s="85"/>
      <c r="CDG441" s="85"/>
      <c r="CDH441" s="85"/>
      <c r="CDI441" s="85"/>
      <c r="CDJ441" s="85"/>
      <c r="CDK441" s="85"/>
      <c r="CDL441" s="85"/>
      <c r="CDM441" s="85"/>
      <c r="CDN441" s="85"/>
      <c r="CDO441" s="85"/>
      <c r="CDP441" s="85"/>
      <c r="CDQ441" s="85"/>
      <c r="CDR441" s="85"/>
      <c r="CDS441" s="85"/>
      <c r="CDT441" s="85"/>
      <c r="CDU441" s="85"/>
      <c r="CDV441" s="85"/>
      <c r="CDW441" s="85"/>
      <c r="CDX441" s="85"/>
      <c r="CDY441" s="85"/>
      <c r="CDZ441" s="85"/>
      <c r="CEA441" s="85"/>
      <c r="CEB441" s="85"/>
      <c r="CEC441" s="85"/>
      <c r="CED441" s="85"/>
      <c r="CEE441" s="85"/>
      <c r="CEF441" s="85"/>
      <c r="CEG441" s="85"/>
      <c r="CEH441" s="85"/>
      <c r="CEI441" s="85"/>
      <c r="CEJ441" s="85"/>
      <c r="CEK441" s="85"/>
      <c r="CEL441" s="85"/>
      <c r="CEM441" s="85"/>
      <c r="CEN441" s="85"/>
      <c r="CEO441" s="85"/>
      <c r="CEP441" s="85"/>
      <c r="CEQ441" s="85"/>
      <c r="CER441" s="85"/>
      <c r="CES441" s="85"/>
      <c r="CET441" s="85"/>
      <c r="CEU441" s="85"/>
      <c r="CEV441" s="85"/>
      <c r="CEW441" s="85"/>
      <c r="CEX441" s="85"/>
      <c r="CEY441" s="85"/>
      <c r="CEZ441" s="85"/>
      <c r="CFA441" s="85"/>
      <c r="CFB441" s="85"/>
      <c r="CFC441" s="85"/>
      <c r="CFD441" s="85"/>
      <c r="CFE441" s="85"/>
      <c r="CFF441" s="85"/>
      <c r="CFG441" s="85"/>
      <c r="CFH441" s="85"/>
      <c r="CFI441" s="85"/>
      <c r="CFJ441" s="85"/>
      <c r="CFK441" s="85"/>
      <c r="CFL441" s="85"/>
      <c r="CFM441" s="85"/>
      <c r="CFN441" s="85"/>
      <c r="CFO441" s="85"/>
      <c r="CFP441" s="85"/>
      <c r="CFQ441" s="85"/>
      <c r="CFR441" s="85"/>
      <c r="CFS441" s="85"/>
      <c r="CFT441" s="85"/>
      <c r="CFU441" s="85"/>
      <c r="CFV441" s="85"/>
      <c r="CFW441" s="85"/>
      <c r="CFX441" s="85"/>
      <c r="CFY441" s="85"/>
      <c r="CFZ441" s="85"/>
      <c r="CGA441" s="85"/>
      <c r="CGB441" s="85"/>
      <c r="CGC441" s="85"/>
      <c r="CGD441" s="85"/>
      <c r="CGE441" s="85"/>
      <c r="CGF441" s="85"/>
      <c r="CGG441" s="85"/>
      <c r="CGH441" s="85"/>
      <c r="CGI441" s="85"/>
      <c r="CGJ441" s="85"/>
      <c r="CGK441" s="85"/>
      <c r="CGL441" s="85"/>
      <c r="CGM441" s="85"/>
      <c r="CGN441" s="85"/>
      <c r="CGO441" s="85"/>
      <c r="CGP441" s="85"/>
      <c r="CGQ441" s="85"/>
      <c r="CGR441" s="85"/>
      <c r="CGS441" s="85"/>
      <c r="CGT441" s="85"/>
      <c r="CGU441" s="85"/>
      <c r="CGV441" s="85"/>
      <c r="CGW441" s="85"/>
      <c r="CGX441" s="85"/>
      <c r="CGY441" s="85"/>
      <c r="CGZ441" s="85"/>
      <c r="CHA441" s="85"/>
      <c r="CHB441" s="85"/>
      <c r="CHC441" s="85"/>
      <c r="CHD441" s="85"/>
      <c r="CHE441" s="85"/>
      <c r="CHF441" s="85"/>
      <c r="CHG441" s="85"/>
      <c r="CHH441" s="85"/>
      <c r="CHI441" s="85"/>
      <c r="CHJ441" s="85"/>
      <c r="CHK441" s="85"/>
      <c r="CHL441" s="85"/>
      <c r="CHM441" s="85"/>
      <c r="CHN441" s="85"/>
      <c r="CHO441" s="85"/>
      <c r="CHP441" s="85"/>
      <c r="CHQ441" s="85"/>
      <c r="CHR441" s="85"/>
      <c r="CHS441" s="85"/>
      <c r="CHT441" s="85"/>
      <c r="CHU441" s="85"/>
      <c r="CHV441" s="85"/>
      <c r="CHW441" s="85"/>
      <c r="CHX441" s="85"/>
      <c r="CHY441" s="85"/>
      <c r="CHZ441" s="85"/>
      <c r="CIA441" s="85"/>
      <c r="CIB441" s="85"/>
      <c r="CIC441" s="85"/>
      <c r="CID441" s="85"/>
      <c r="CIE441" s="85"/>
      <c r="CIF441" s="85"/>
      <c r="CIG441" s="85"/>
      <c r="CIH441" s="85"/>
      <c r="CII441" s="85"/>
      <c r="CIJ441" s="85"/>
      <c r="CIK441" s="85"/>
      <c r="CIL441" s="85"/>
      <c r="CIM441" s="85"/>
      <c r="CIN441" s="85"/>
      <c r="CIO441" s="85"/>
      <c r="CIP441" s="85"/>
      <c r="CIQ441" s="85"/>
      <c r="CIR441" s="85"/>
      <c r="CIS441" s="85"/>
      <c r="CIT441" s="85"/>
      <c r="CIU441" s="85"/>
      <c r="CIV441" s="85"/>
      <c r="CIW441" s="85"/>
      <c r="CIX441" s="85"/>
      <c r="CIY441" s="85"/>
      <c r="CIZ441" s="85"/>
      <c r="CJA441" s="85"/>
      <c r="CJB441" s="85"/>
      <c r="CJC441" s="85"/>
      <c r="CJD441" s="85"/>
      <c r="CJE441" s="85"/>
      <c r="CJF441" s="85"/>
      <c r="CJG441" s="85"/>
      <c r="CJH441" s="85"/>
      <c r="CJI441" s="85"/>
      <c r="CJJ441" s="85"/>
      <c r="CJK441" s="85"/>
      <c r="CJL441" s="85"/>
      <c r="CJM441" s="85"/>
      <c r="CJN441" s="85"/>
      <c r="CJO441" s="85"/>
      <c r="CJP441" s="85"/>
      <c r="CJQ441" s="85"/>
      <c r="CJR441" s="85"/>
      <c r="CJS441" s="85"/>
      <c r="CJT441" s="85"/>
      <c r="CJU441" s="85"/>
      <c r="CJV441" s="85"/>
      <c r="CJW441" s="85"/>
      <c r="CJX441" s="85"/>
      <c r="CJY441" s="85"/>
      <c r="CJZ441" s="85"/>
      <c r="CKA441" s="85"/>
      <c r="CKB441" s="85"/>
      <c r="CKC441" s="85"/>
      <c r="CKD441" s="85"/>
      <c r="CKE441" s="85"/>
      <c r="CKF441" s="85"/>
      <c r="CKG441" s="85"/>
      <c r="CKH441" s="85"/>
      <c r="CKI441" s="85"/>
      <c r="CKJ441" s="85"/>
      <c r="CKK441" s="85"/>
      <c r="CKL441" s="85"/>
      <c r="CKM441" s="85"/>
      <c r="CKN441" s="85"/>
      <c r="CKO441" s="85"/>
      <c r="CKP441" s="85"/>
      <c r="CKQ441" s="85"/>
      <c r="CKR441" s="85"/>
      <c r="CKS441" s="85"/>
      <c r="CKT441" s="85"/>
      <c r="CKU441" s="85"/>
      <c r="CKV441" s="85"/>
      <c r="CKW441" s="85"/>
      <c r="CKX441" s="85"/>
      <c r="CKY441" s="85"/>
      <c r="CKZ441" s="85"/>
      <c r="CLA441" s="85"/>
      <c r="CLB441" s="85"/>
      <c r="CLC441" s="85"/>
      <c r="CLD441" s="85"/>
      <c r="CLE441" s="85"/>
      <c r="CLF441" s="85"/>
      <c r="CLG441" s="85"/>
      <c r="CLH441" s="85"/>
      <c r="CLI441" s="85"/>
      <c r="CLJ441" s="85"/>
      <c r="CLK441" s="85"/>
      <c r="CLL441" s="85"/>
      <c r="CLM441" s="85"/>
      <c r="CLN441" s="85"/>
      <c r="CLO441" s="85"/>
      <c r="CLP441" s="85"/>
      <c r="CLQ441" s="85"/>
      <c r="CLR441" s="85"/>
      <c r="CLS441" s="85"/>
      <c r="CLT441" s="85"/>
      <c r="CLU441" s="85"/>
      <c r="CLV441" s="85"/>
      <c r="CLW441" s="85"/>
      <c r="CLX441" s="85"/>
      <c r="CLY441" s="85"/>
      <c r="CLZ441" s="85"/>
      <c r="CMA441" s="85"/>
      <c r="CMB441" s="85"/>
      <c r="CMC441" s="85"/>
      <c r="CMD441" s="85"/>
      <c r="CME441" s="85"/>
      <c r="CMF441" s="85"/>
      <c r="CMG441" s="85"/>
      <c r="CMH441" s="85"/>
      <c r="CMI441" s="85"/>
      <c r="CMJ441" s="85"/>
      <c r="CMK441" s="85"/>
      <c r="CML441" s="85"/>
      <c r="CMM441" s="85"/>
      <c r="CMN441" s="85"/>
      <c r="CMO441" s="85"/>
      <c r="CMP441" s="85"/>
      <c r="CMQ441" s="85"/>
      <c r="CMR441" s="85"/>
      <c r="CMS441" s="85"/>
      <c r="CMT441" s="85"/>
      <c r="CMU441" s="85"/>
      <c r="CMV441" s="85"/>
      <c r="CMW441" s="85"/>
      <c r="CMX441" s="85"/>
      <c r="CMY441" s="85"/>
      <c r="CMZ441" s="85"/>
      <c r="CNA441" s="85"/>
      <c r="CNB441" s="85"/>
      <c r="CNC441" s="85"/>
      <c r="CND441" s="85"/>
      <c r="CNE441" s="85"/>
      <c r="CNF441" s="85"/>
      <c r="CNG441" s="85"/>
      <c r="CNH441" s="85"/>
      <c r="CNI441" s="85"/>
      <c r="CNJ441" s="85"/>
      <c r="CNK441" s="85"/>
      <c r="CNL441" s="85"/>
      <c r="CNM441" s="85"/>
      <c r="CNN441" s="85"/>
      <c r="CNO441" s="85"/>
      <c r="CNP441" s="85"/>
      <c r="CNQ441" s="85"/>
      <c r="CNR441" s="85"/>
      <c r="CNS441" s="85"/>
      <c r="CNT441" s="85"/>
      <c r="CNU441" s="85"/>
      <c r="CNV441" s="85"/>
      <c r="CNW441" s="85"/>
      <c r="CNX441" s="85"/>
      <c r="CNY441" s="85"/>
      <c r="CNZ441" s="85"/>
      <c r="COA441" s="85"/>
      <c r="COB441" s="85"/>
      <c r="COC441" s="85"/>
      <c r="COD441" s="85"/>
      <c r="COE441" s="85"/>
      <c r="COF441" s="85"/>
      <c r="COG441" s="85"/>
      <c r="COH441" s="85"/>
      <c r="COI441" s="85"/>
      <c r="COJ441" s="85"/>
      <c r="COK441" s="85"/>
      <c r="COL441" s="85"/>
      <c r="COM441" s="85"/>
      <c r="CON441" s="85"/>
      <c r="COO441" s="85"/>
      <c r="COP441" s="85"/>
      <c r="COQ441" s="85"/>
      <c r="COR441" s="85"/>
      <c r="COS441" s="85"/>
      <c r="COT441" s="85"/>
      <c r="COU441" s="85"/>
      <c r="COV441" s="85"/>
      <c r="COW441" s="85"/>
      <c r="COX441" s="85"/>
      <c r="COY441" s="85"/>
      <c r="COZ441" s="85"/>
      <c r="CPA441" s="85"/>
      <c r="CPB441" s="85"/>
      <c r="CPC441" s="85"/>
      <c r="CPD441" s="85"/>
      <c r="CPE441" s="85"/>
      <c r="CPF441" s="85"/>
      <c r="CPG441" s="85"/>
      <c r="CPH441" s="85"/>
      <c r="CPI441" s="85"/>
      <c r="CPJ441" s="85"/>
      <c r="CPK441" s="85"/>
      <c r="CPL441" s="85"/>
      <c r="CPM441" s="85"/>
      <c r="CPN441" s="85"/>
      <c r="CPO441" s="85"/>
      <c r="CPP441" s="85"/>
      <c r="CPQ441" s="85"/>
      <c r="CPR441" s="85"/>
      <c r="CPS441" s="85"/>
      <c r="CPT441" s="85"/>
      <c r="CPU441" s="85"/>
      <c r="CPV441" s="85"/>
      <c r="CPW441" s="85"/>
      <c r="CPX441" s="85"/>
      <c r="CPY441" s="85"/>
      <c r="CPZ441" s="85"/>
      <c r="CQA441" s="85"/>
      <c r="CQB441" s="85"/>
      <c r="CQC441" s="85"/>
      <c r="CQD441" s="85"/>
      <c r="CQE441" s="85"/>
      <c r="CQF441" s="85"/>
      <c r="CQG441" s="85"/>
      <c r="CQH441" s="85"/>
      <c r="CQI441" s="85"/>
      <c r="CQJ441" s="85"/>
      <c r="CQK441" s="85"/>
      <c r="CQL441" s="85"/>
      <c r="CQM441" s="85"/>
      <c r="CQN441" s="85"/>
      <c r="CQO441" s="85"/>
      <c r="CQP441" s="85"/>
      <c r="CQQ441" s="85"/>
      <c r="CQR441" s="85"/>
      <c r="CQS441" s="85"/>
      <c r="CQT441" s="85"/>
      <c r="CQU441" s="85"/>
      <c r="CQV441" s="85"/>
      <c r="CQW441" s="85"/>
      <c r="CQX441" s="85"/>
      <c r="CQY441" s="85"/>
      <c r="CQZ441" s="85"/>
      <c r="CRA441" s="85"/>
      <c r="CRB441" s="85"/>
      <c r="CRC441" s="85"/>
      <c r="CRD441" s="85"/>
      <c r="CRE441" s="85"/>
      <c r="CRF441" s="85"/>
      <c r="CRG441" s="85"/>
      <c r="CRH441" s="85"/>
      <c r="CRI441" s="85"/>
      <c r="CRJ441" s="85"/>
      <c r="CRK441" s="85"/>
      <c r="CRL441" s="85"/>
      <c r="CRM441" s="85"/>
      <c r="CRN441" s="85"/>
      <c r="CRO441" s="85"/>
      <c r="CRP441" s="85"/>
      <c r="CRQ441" s="85"/>
      <c r="CRR441" s="85"/>
      <c r="CRS441" s="85"/>
      <c r="CRT441" s="85"/>
      <c r="CRU441" s="85"/>
      <c r="CRV441" s="85"/>
      <c r="CRW441" s="85"/>
      <c r="CRX441" s="85"/>
      <c r="CRY441" s="85"/>
      <c r="CRZ441" s="85"/>
      <c r="CSA441" s="85"/>
      <c r="CSB441" s="85"/>
      <c r="CSC441" s="85"/>
      <c r="CSD441" s="85"/>
      <c r="CSE441" s="85"/>
      <c r="CSF441" s="85"/>
      <c r="CSG441" s="85"/>
      <c r="CSH441" s="85"/>
      <c r="CSI441" s="85"/>
      <c r="CSJ441" s="85"/>
      <c r="CSK441" s="85"/>
      <c r="CSL441" s="85"/>
      <c r="CSM441" s="85"/>
      <c r="CSN441" s="85"/>
      <c r="CSO441" s="85"/>
      <c r="CSP441" s="85"/>
      <c r="CSQ441" s="85"/>
      <c r="CSR441" s="85"/>
      <c r="CSS441" s="85"/>
      <c r="CST441" s="85"/>
      <c r="CSU441" s="85"/>
      <c r="CSV441" s="85"/>
      <c r="CSW441" s="85"/>
      <c r="CSX441" s="85"/>
      <c r="CSY441" s="85"/>
      <c r="CSZ441" s="85"/>
      <c r="CTA441" s="85"/>
      <c r="CTB441" s="85"/>
      <c r="CTC441" s="85"/>
      <c r="CTD441" s="85"/>
      <c r="CTE441" s="85"/>
      <c r="CTF441" s="85"/>
      <c r="CTG441" s="85"/>
      <c r="CTH441" s="85"/>
      <c r="CTI441" s="85"/>
      <c r="CTJ441" s="85"/>
      <c r="CTK441" s="85"/>
      <c r="CTL441" s="85"/>
      <c r="CTM441" s="85"/>
      <c r="CTN441" s="85"/>
      <c r="CTO441" s="85"/>
      <c r="CTP441" s="85"/>
      <c r="CTQ441" s="85"/>
      <c r="CTR441" s="85"/>
      <c r="CTS441" s="85"/>
      <c r="CTT441" s="85"/>
      <c r="CTU441" s="85"/>
      <c r="CTV441" s="85"/>
      <c r="CTW441" s="85"/>
      <c r="CTX441" s="85"/>
      <c r="CTY441" s="85"/>
      <c r="CTZ441" s="85"/>
      <c r="CUA441" s="85"/>
      <c r="CUB441" s="85"/>
      <c r="CUC441" s="85"/>
      <c r="CUD441" s="85"/>
      <c r="CUE441" s="85"/>
      <c r="CUF441" s="85"/>
      <c r="CUG441" s="85"/>
      <c r="CUH441" s="85"/>
      <c r="CUI441" s="85"/>
      <c r="CUJ441" s="85"/>
      <c r="CUK441" s="85"/>
      <c r="CUL441" s="85"/>
      <c r="CUM441" s="85"/>
      <c r="CUN441" s="85"/>
      <c r="CUO441" s="85"/>
      <c r="CUP441" s="85"/>
      <c r="CUQ441" s="85"/>
      <c r="CUR441" s="85"/>
      <c r="CUS441" s="85"/>
      <c r="CUT441" s="85"/>
      <c r="CUU441" s="85"/>
      <c r="CUV441" s="85"/>
      <c r="CUW441" s="85"/>
      <c r="CUX441" s="85"/>
      <c r="CUY441" s="85"/>
      <c r="CUZ441" s="85"/>
      <c r="CVA441" s="85"/>
      <c r="CVB441" s="85"/>
      <c r="CVC441" s="85"/>
      <c r="CVD441" s="85"/>
      <c r="CVE441" s="85"/>
      <c r="CVF441" s="85"/>
      <c r="CVG441" s="85"/>
      <c r="CVH441" s="85"/>
      <c r="CVI441" s="85"/>
      <c r="CVJ441" s="85"/>
      <c r="CVK441" s="85"/>
      <c r="CVL441" s="85"/>
      <c r="CVM441" s="85"/>
      <c r="CVN441" s="85"/>
      <c r="CVO441" s="85"/>
      <c r="CVP441" s="85"/>
      <c r="CVQ441" s="85"/>
      <c r="CVR441" s="85"/>
      <c r="CVS441" s="85"/>
      <c r="CVT441" s="85"/>
      <c r="CVU441" s="85"/>
      <c r="CVV441" s="85"/>
      <c r="CVW441" s="85"/>
      <c r="CVX441" s="85"/>
      <c r="CVY441" s="85"/>
      <c r="CVZ441" s="85"/>
      <c r="CWA441" s="85"/>
      <c r="CWB441" s="85"/>
      <c r="CWC441" s="85"/>
      <c r="CWD441" s="85"/>
      <c r="CWE441" s="85"/>
      <c r="CWF441" s="85"/>
      <c r="CWG441" s="85"/>
      <c r="CWH441" s="85"/>
      <c r="CWI441" s="85"/>
      <c r="CWJ441" s="85"/>
      <c r="CWK441" s="85"/>
      <c r="CWL441" s="85"/>
      <c r="CWM441" s="85"/>
      <c r="CWN441" s="85"/>
      <c r="CWO441" s="85"/>
      <c r="CWP441" s="85"/>
      <c r="CWQ441" s="85"/>
      <c r="CWR441" s="85"/>
      <c r="CWS441" s="85"/>
      <c r="CWT441" s="85"/>
      <c r="CWU441" s="85"/>
      <c r="CWV441" s="85"/>
      <c r="CWW441" s="85"/>
      <c r="CWX441" s="85"/>
      <c r="CWY441" s="85"/>
      <c r="CWZ441" s="85"/>
      <c r="CXA441" s="85"/>
      <c r="CXB441" s="85"/>
      <c r="CXC441" s="85"/>
      <c r="CXD441" s="85"/>
      <c r="CXE441" s="85"/>
      <c r="CXF441" s="85"/>
      <c r="CXG441" s="85"/>
      <c r="CXH441" s="85"/>
      <c r="CXI441" s="85"/>
      <c r="CXJ441" s="85"/>
      <c r="CXK441" s="85"/>
      <c r="CXL441" s="85"/>
      <c r="CXM441" s="85"/>
      <c r="CXN441" s="85"/>
      <c r="CXO441" s="85"/>
      <c r="CXP441" s="85"/>
      <c r="CXQ441" s="85"/>
      <c r="CXR441" s="85"/>
      <c r="CXS441" s="85"/>
      <c r="CXT441" s="85"/>
      <c r="CXU441" s="85"/>
      <c r="CXV441" s="85"/>
      <c r="CXW441" s="85"/>
      <c r="CXX441" s="85"/>
      <c r="CXY441" s="85"/>
      <c r="CXZ441" s="85"/>
      <c r="CYA441" s="85"/>
      <c r="CYB441" s="85"/>
      <c r="CYC441" s="85"/>
      <c r="CYD441" s="85"/>
      <c r="CYE441" s="85"/>
      <c r="CYF441" s="85"/>
      <c r="CYG441" s="85"/>
      <c r="CYH441" s="85"/>
      <c r="CYI441" s="85"/>
      <c r="CYJ441" s="85"/>
      <c r="CYK441" s="85"/>
      <c r="CYL441" s="85"/>
      <c r="CYM441" s="85"/>
      <c r="CYN441" s="85"/>
      <c r="CYO441" s="85"/>
      <c r="CYP441" s="85"/>
      <c r="CYQ441" s="85"/>
      <c r="CYR441" s="85"/>
      <c r="CYS441" s="85"/>
      <c r="CYT441" s="85"/>
      <c r="CYU441" s="85"/>
      <c r="CYV441" s="85"/>
      <c r="CYW441" s="85"/>
      <c r="CYX441" s="85"/>
      <c r="CYY441" s="85"/>
      <c r="CYZ441" s="85"/>
      <c r="CZA441" s="85"/>
      <c r="CZB441" s="85"/>
      <c r="CZC441" s="85"/>
      <c r="CZD441" s="85"/>
      <c r="CZE441" s="85"/>
      <c r="CZF441" s="85"/>
      <c r="CZG441" s="85"/>
      <c r="CZH441" s="85"/>
      <c r="CZI441" s="85"/>
      <c r="CZJ441" s="85"/>
      <c r="CZK441" s="85"/>
      <c r="CZL441" s="85"/>
      <c r="CZM441" s="85"/>
      <c r="CZN441" s="85"/>
      <c r="CZO441" s="85"/>
      <c r="CZP441" s="85"/>
      <c r="CZQ441" s="85"/>
      <c r="CZR441" s="85"/>
      <c r="CZS441" s="85"/>
      <c r="CZT441" s="85"/>
      <c r="CZU441" s="85"/>
      <c r="CZV441" s="85"/>
      <c r="CZW441" s="85"/>
      <c r="CZX441" s="85"/>
      <c r="CZY441" s="85"/>
      <c r="CZZ441" s="85"/>
      <c r="DAA441" s="85"/>
      <c r="DAB441" s="85"/>
      <c r="DAC441" s="85"/>
      <c r="DAD441" s="85"/>
      <c r="DAE441" s="85"/>
      <c r="DAF441" s="85"/>
      <c r="DAG441" s="85"/>
      <c r="DAH441" s="85"/>
      <c r="DAI441" s="85"/>
      <c r="DAJ441" s="85"/>
      <c r="DAK441" s="85"/>
      <c r="DAL441" s="85"/>
      <c r="DAM441" s="85"/>
      <c r="DAN441" s="85"/>
      <c r="DAO441" s="85"/>
      <c r="DAP441" s="85"/>
      <c r="DAQ441" s="85"/>
      <c r="DAR441" s="85"/>
      <c r="DAS441" s="85"/>
      <c r="DAT441" s="85"/>
      <c r="DAU441" s="85"/>
      <c r="DAV441" s="85"/>
      <c r="DAW441" s="85"/>
      <c r="DAX441" s="85"/>
      <c r="DAY441" s="85"/>
      <c r="DAZ441" s="85"/>
      <c r="DBA441" s="85"/>
      <c r="DBB441" s="85"/>
      <c r="DBC441" s="85"/>
      <c r="DBD441" s="85"/>
      <c r="DBE441" s="85"/>
      <c r="DBF441" s="85"/>
      <c r="DBG441" s="85"/>
      <c r="DBH441" s="85"/>
      <c r="DBI441" s="85"/>
      <c r="DBJ441" s="85"/>
      <c r="DBK441" s="85"/>
      <c r="DBL441" s="85"/>
      <c r="DBM441" s="85"/>
      <c r="DBN441" s="85"/>
      <c r="DBO441" s="85"/>
      <c r="DBP441" s="85"/>
      <c r="DBQ441" s="85"/>
      <c r="DBR441" s="85"/>
      <c r="DBS441" s="85"/>
      <c r="DBT441" s="85"/>
      <c r="DBU441" s="85"/>
      <c r="DBV441" s="85"/>
      <c r="DBW441" s="85"/>
      <c r="DBX441" s="85"/>
      <c r="DBY441" s="85"/>
      <c r="DBZ441" s="85"/>
      <c r="DCA441" s="85"/>
      <c r="DCB441" s="85"/>
      <c r="DCC441" s="85"/>
      <c r="DCD441" s="85"/>
      <c r="DCE441" s="85"/>
      <c r="DCF441" s="85"/>
      <c r="DCG441" s="85"/>
      <c r="DCH441" s="85"/>
      <c r="DCI441" s="85"/>
      <c r="DCJ441" s="85"/>
      <c r="DCK441" s="85"/>
      <c r="DCL441" s="85"/>
      <c r="DCM441" s="85"/>
      <c r="DCN441" s="85"/>
      <c r="DCO441" s="85"/>
      <c r="DCP441" s="85"/>
      <c r="DCQ441" s="85"/>
      <c r="DCR441" s="85"/>
      <c r="DCS441" s="85"/>
      <c r="DCT441" s="85"/>
      <c r="DCU441" s="85"/>
      <c r="DCV441" s="85"/>
      <c r="DCW441" s="85"/>
      <c r="DCX441" s="85"/>
      <c r="DCY441" s="85"/>
      <c r="DCZ441" s="85"/>
      <c r="DDA441" s="85"/>
      <c r="DDB441" s="85"/>
      <c r="DDC441" s="85"/>
      <c r="DDD441" s="85"/>
      <c r="DDE441" s="85"/>
      <c r="DDF441" s="85"/>
      <c r="DDG441" s="85"/>
      <c r="DDH441" s="85"/>
      <c r="DDI441" s="85"/>
      <c r="DDJ441" s="85"/>
      <c r="DDK441" s="85"/>
      <c r="DDL441" s="85"/>
      <c r="DDM441" s="85"/>
      <c r="DDN441" s="85"/>
      <c r="DDO441" s="85"/>
      <c r="DDP441" s="85"/>
      <c r="DDQ441" s="85"/>
      <c r="DDR441" s="85"/>
      <c r="DDS441" s="85"/>
      <c r="DDT441" s="85"/>
      <c r="DDU441" s="85"/>
      <c r="DDV441" s="85"/>
      <c r="DDW441" s="85"/>
      <c r="DDX441" s="85"/>
      <c r="DDY441" s="85"/>
      <c r="DDZ441" s="85"/>
      <c r="DEA441" s="85"/>
      <c r="DEB441" s="85"/>
      <c r="DEC441" s="85"/>
      <c r="DED441" s="85"/>
      <c r="DEE441" s="85"/>
      <c r="DEF441" s="85"/>
      <c r="DEG441" s="85"/>
      <c r="DEH441" s="85"/>
      <c r="DEI441" s="85"/>
      <c r="DEJ441" s="85"/>
      <c r="DEK441" s="85"/>
      <c r="DEL441" s="85"/>
      <c r="DEM441" s="85"/>
      <c r="DEN441" s="85"/>
      <c r="DEO441" s="85"/>
      <c r="DEP441" s="85"/>
      <c r="DEQ441" s="85"/>
      <c r="DER441" s="85"/>
      <c r="DES441" s="85"/>
      <c r="DET441" s="85"/>
      <c r="DEU441" s="85"/>
      <c r="DEV441" s="85"/>
      <c r="DEW441" s="85"/>
      <c r="DEX441" s="85"/>
      <c r="DEY441" s="85"/>
      <c r="DEZ441" s="85"/>
      <c r="DFA441" s="85"/>
      <c r="DFB441" s="85"/>
      <c r="DFC441" s="85"/>
      <c r="DFD441" s="85"/>
      <c r="DFE441" s="85"/>
      <c r="DFF441" s="85"/>
      <c r="DFG441" s="85"/>
      <c r="DFH441" s="85"/>
      <c r="DFI441" s="85"/>
      <c r="DFJ441" s="85"/>
      <c r="DFK441" s="85"/>
      <c r="DFL441" s="85"/>
      <c r="DFM441" s="85"/>
      <c r="DFN441" s="85"/>
      <c r="DFO441" s="85"/>
      <c r="DFP441" s="85"/>
      <c r="DFQ441" s="85"/>
      <c r="DFR441" s="85"/>
      <c r="DFS441" s="85"/>
      <c r="DFT441" s="85"/>
      <c r="DFU441" s="85"/>
      <c r="DFV441" s="85"/>
      <c r="DFW441" s="85"/>
      <c r="DFX441" s="85"/>
      <c r="DFY441" s="85"/>
      <c r="DFZ441" s="85"/>
      <c r="DGA441" s="85"/>
      <c r="DGB441" s="85"/>
      <c r="DGC441" s="85"/>
      <c r="DGD441" s="85"/>
      <c r="DGE441" s="85"/>
      <c r="DGF441" s="85"/>
      <c r="DGG441" s="85"/>
      <c r="DGH441" s="85"/>
      <c r="DGI441" s="85"/>
      <c r="DGJ441" s="85"/>
      <c r="DGK441" s="85"/>
      <c r="DGL441" s="85"/>
      <c r="DGM441" s="85"/>
      <c r="DGN441" s="85"/>
      <c r="DGO441" s="85"/>
      <c r="DGP441" s="85"/>
      <c r="DGQ441" s="85"/>
      <c r="DGR441" s="85"/>
      <c r="DGS441" s="85"/>
      <c r="DGT441" s="85"/>
      <c r="DGU441" s="85"/>
      <c r="DGV441" s="85"/>
      <c r="DGW441" s="85"/>
      <c r="DGX441" s="85"/>
      <c r="DGY441" s="85"/>
      <c r="DGZ441" s="85"/>
      <c r="DHA441" s="85"/>
      <c r="DHB441" s="85"/>
      <c r="DHC441" s="85"/>
      <c r="DHD441" s="85"/>
      <c r="DHE441" s="85"/>
      <c r="DHF441" s="85"/>
      <c r="DHG441" s="85"/>
      <c r="DHH441" s="85"/>
      <c r="DHI441" s="85"/>
      <c r="DHJ441" s="85"/>
      <c r="DHK441" s="85"/>
      <c r="DHL441" s="85"/>
      <c r="DHM441" s="85"/>
      <c r="DHN441" s="85"/>
      <c r="DHO441" s="85"/>
      <c r="DHP441" s="85"/>
      <c r="DHQ441" s="85"/>
      <c r="DHR441" s="85"/>
      <c r="DHS441" s="85"/>
      <c r="DHT441" s="85"/>
      <c r="DHU441" s="85"/>
      <c r="DHV441" s="85"/>
      <c r="DHW441" s="85"/>
      <c r="DHX441" s="85"/>
      <c r="DHY441" s="85"/>
      <c r="DHZ441" s="85"/>
      <c r="DIA441" s="85"/>
      <c r="DIB441" s="85"/>
      <c r="DIC441" s="85"/>
      <c r="DID441" s="85"/>
      <c r="DIE441" s="85"/>
      <c r="DIF441" s="85"/>
      <c r="DIG441" s="85"/>
      <c r="DIH441" s="85"/>
      <c r="DII441" s="85"/>
      <c r="DIJ441" s="85"/>
      <c r="DIK441" s="85"/>
      <c r="DIL441" s="85"/>
      <c r="DIM441" s="85"/>
      <c r="DIN441" s="85"/>
      <c r="DIO441" s="85"/>
      <c r="DIP441" s="85"/>
      <c r="DIQ441" s="85"/>
      <c r="DIR441" s="85"/>
      <c r="DIS441" s="85"/>
      <c r="DIT441" s="85"/>
      <c r="DIU441" s="85"/>
      <c r="DIV441" s="85"/>
      <c r="DIW441" s="85"/>
      <c r="DIX441" s="85"/>
      <c r="DIY441" s="85"/>
      <c r="DIZ441" s="85"/>
      <c r="DJA441" s="85"/>
      <c r="DJB441" s="85"/>
      <c r="DJC441" s="85"/>
      <c r="DJD441" s="85"/>
      <c r="DJE441" s="85"/>
      <c r="DJF441" s="85"/>
      <c r="DJG441" s="85"/>
      <c r="DJH441" s="85"/>
      <c r="DJI441" s="85"/>
      <c r="DJJ441" s="85"/>
      <c r="DJK441" s="85"/>
      <c r="DJL441" s="85"/>
      <c r="DJM441" s="85"/>
      <c r="DJN441" s="85"/>
      <c r="DJO441" s="85"/>
      <c r="DJP441" s="85"/>
      <c r="DJQ441" s="85"/>
      <c r="DJR441" s="85"/>
      <c r="DJS441" s="85"/>
      <c r="DJT441" s="85"/>
      <c r="DJU441" s="85"/>
      <c r="DJV441" s="85"/>
      <c r="DJW441" s="85"/>
      <c r="DJX441" s="85"/>
      <c r="DJY441" s="85"/>
      <c r="DJZ441" s="85"/>
      <c r="DKA441" s="85"/>
      <c r="DKB441" s="85"/>
      <c r="DKC441" s="85"/>
      <c r="DKD441" s="85"/>
      <c r="DKE441" s="85"/>
      <c r="DKF441" s="85"/>
      <c r="DKG441" s="85"/>
      <c r="DKH441" s="85"/>
      <c r="DKI441" s="85"/>
      <c r="DKJ441" s="85"/>
      <c r="DKK441" s="85"/>
      <c r="DKL441" s="85"/>
      <c r="DKM441" s="85"/>
      <c r="DKN441" s="85"/>
      <c r="DKO441" s="85"/>
      <c r="DKP441" s="85"/>
      <c r="DKQ441" s="85"/>
      <c r="DKR441" s="85"/>
      <c r="DKS441" s="85"/>
      <c r="DKT441" s="85"/>
      <c r="DKU441" s="85"/>
      <c r="DKV441" s="85"/>
      <c r="DKW441" s="85"/>
      <c r="DKX441" s="85"/>
      <c r="DKY441" s="85"/>
      <c r="DKZ441" s="85"/>
      <c r="DLA441" s="85"/>
      <c r="DLB441" s="85"/>
      <c r="DLC441" s="85"/>
      <c r="DLD441" s="85"/>
      <c r="DLE441" s="85"/>
      <c r="DLF441" s="85"/>
      <c r="DLG441" s="85"/>
      <c r="DLH441" s="85"/>
      <c r="DLI441" s="85"/>
      <c r="DLJ441" s="85"/>
      <c r="DLK441" s="85"/>
      <c r="DLL441" s="85"/>
      <c r="DLM441" s="85"/>
      <c r="DLN441" s="85"/>
      <c r="DLO441" s="85"/>
      <c r="DLP441" s="85"/>
      <c r="DLQ441" s="85"/>
      <c r="DLR441" s="85"/>
      <c r="DLS441" s="85"/>
      <c r="DLT441" s="85"/>
      <c r="DLU441" s="85"/>
      <c r="DLV441" s="85"/>
      <c r="DLW441" s="85"/>
      <c r="DLX441" s="85"/>
      <c r="DLY441" s="85"/>
      <c r="DLZ441" s="85"/>
      <c r="DMA441" s="85"/>
      <c r="DMB441" s="85"/>
      <c r="DMC441" s="85"/>
      <c r="DMD441" s="85"/>
      <c r="DME441" s="85"/>
      <c r="DMF441" s="85"/>
      <c r="DMG441" s="85"/>
      <c r="DMH441" s="85"/>
      <c r="DMI441" s="85"/>
      <c r="DMJ441" s="85"/>
      <c r="DMK441" s="85"/>
      <c r="DML441" s="85"/>
      <c r="DMM441" s="85"/>
      <c r="DMN441" s="85"/>
      <c r="DMO441" s="85"/>
      <c r="DMP441" s="85"/>
      <c r="DMQ441" s="85"/>
      <c r="DMR441" s="85"/>
      <c r="DMS441" s="85"/>
      <c r="DMT441" s="85"/>
      <c r="DMU441" s="85"/>
      <c r="DMV441" s="85"/>
      <c r="DMW441" s="85"/>
      <c r="DMX441" s="85"/>
      <c r="DMY441" s="85"/>
      <c r="DMZ441" s="85"/>
      <c r="DNA441" s="85"/>
      <c r="DNB441" s="85"/>
      <c r="DNC441" s="85"/>
      <c r="DND441" s="85"/>
      <c r="DNE441" s="85"/>
      <c r="DNF441" s="85"/>
      <c r="DNG441" s="85"/>
      <c r="DNH441" s="85"/>
      <c r="DNI441" s="85"/>
      <c r="DNJ441" s="85"/>
      <c r="DNK441" s="85"/>
      <c r="DNL441" s="85"/>
      <c r="DNM441" s="85"/>
      <c r="DNN441" s="85"/>
      <c r="DNO441" s="85"/>
      <c r="DNP441" s="85"/>
      <c r="DNQ441" s="85"/>
      <c r="DNR441" s="85"/>
      <c r="DNS441" s="85"/>
      <c r="DNT441" s="85"/>
      <c r="DNU441" s="85"/>
      <c r="DNV441" s="85"/>
      <c r="DNW441" s="85"/>
      <c r="DNX441" s="85"/>
      <c r="DNY441" s="85"/>
      <c r="DNZ441" s="85"/>
      <c r="DOA441" s="85"/>
      <c r="DOB441" s="85"/>
      <c r="DOC441" s="85"/>
      <c r="DOD441" s="85"/>
      <c r="DOE441" s="85"/>
      <c r="DOF441" s="85"/>
      <c r="DOG441" s="85"/>
      <c r="DOH441" s="85"/>
      <c r="DOI441" s="85"/>
      <c r="DOJ441" s="85"/>
      <c r="DOK441" s="85"/>
      <c r="DOL441" s="85"/>
      <c r="DOM441" s="85"/>
      <c r="DON441" s="85"/>
      <c r="DOO441" s="85"/>
      <c r="DOP441" s="85"/>
      <c r="DOQ441" s="85"/>
      <c r="DOR441" s="85"/>
      <c r="DOS441" s="85"/>
      <c r="DOT441" s="85"/>
      <c r="DOU441" s="85"/>
      <c r="DOV441" s="85"/>
      <c r="DOW441" s="85"/>
      <c r="DOX441" s="85"/>
      <c r="DOY441" s="85"/>
      <c r="DOZ441" s="85"/>
      <c r="DPA441" s="85"/>
      <c r="DPB441" s="85"/>
      <c r="DPC441" s="85"/>
      <c r="DPD441" s="85"/>
      <c r="DPE441" s="85"/>
      <c r="DPF441" s="85"/>
      <c r="DPG441" s="85"/>
      <c r="DPH441" s="85"/>
      <c r="DPI441" s="85"/>
      <c r="DPJ441" s="85"/>
      <c r="DPK441" s="85"/>
      <c r="DPL441" s="85"/>
      <c r="DPM441" s="85"/>
      <c r="DPN441" s="85"/>
      <c r="DPO441" s="85"/>
      <c r="DPP441" s="85"/>
      <c r="DPQ441" s="85"/>
      <c r="DPR441" s="85"/>
      <c r="DPS441" s="85"/>
      <c r="DPT441" s="85"/>
      <c r="DPU441" s="85"/>
      <c r="DPV441" s="85"/>
      <c r="DPW441" s="85"/>
      <c r="DPX441" s="85"/>
      <c r="DPY441" s="85"/>
      <c r="DPZ441" s="85"/>
      <c r="DQA441" s="85"/>
      <c r="DQB441" s="85"/>
      <c r="DQC441" s="85"/>
      <c r="DQD441" s="85"/>
      <c r="DQE441" s="85"/>
      <c r="DQF441" s="85"/>
      <c r="DQG441" s="85"/>
      <c r="DQH441" s="85"/>
      <c r="DQI441" s="85"/>
      <c r="DQJ441" s="85"/>
      <c r="DQK441" s="85"/>
      <c r="DQL441" s="85"/>
      <c r="DQM441" s="85"/>
      <c r="DQN441" s="85"/>
      <c r="DQO441" s="85"/>
      <c r="DQP441" s="85"/>
      <c r="DQQ441" s="85"/>
      <c r="DQR441" s="85"/>
      <c r="DQS441" s="85"/>
      <c r="DQT441" s="85"/>
      <c r="DQU441" s="85"/>
      <c r="DQV441" s="85"/>
      <c r="DQW441" s="85"/>
      <c r="DQX441" s="85"/>
      <c r="DQY441" s="85"/>
      <c r="DQZ441" s="85"/>
      <c r="DRA441" s="85"/>
      <c r="DRB441" s="85"/>
      <c r="DRC441" s="85"/>
      <c r="DRD441" s="85"/>
      <c r="DRE441" s="85"/>
      <c r="DRF441" s="85"/>
      <c r="DRG441" s="85"/>
      <c r="DRH441" s="85"/>
      <c r="DRI441" s="85"/>
      <c r="DRJ441" s="85"/>
      <c r="DRK441" s="85"/>
      <c r="DRL441" s="85"/>
      <c r="DRM441" s="85"/>
      <c r="DRN441" s="85"/>
      <c r="DRO441" s="85"/>
      <c r="DRP441" s="85"/>
      <c r="DRQ441" s="85"/>
      <c r="DRR441" s="85"/>
      <c r="DRS441" s="85"/>
      <c r="DRT441" s="85"/>
      <c r="DRU441" s="85"/>
      <c r="DRV441" s="85"/>
      <c r="DRW441" s="85"/>
      <c r="DRX441" s="85"/>
      <c r="DRY441" s="85"/>
      <c r="DRZ441" s="85"/>
      <c r="DSA441" s="85"/>
      <c r="DSB441" s="85"/>
      <c r="DSC441" s="85"/>
      <c r="DSD441" s="85"/>
      <c r="DSE441" s="85"/>
      <c r="DSF441" s="85"/>
      <c r="DSG441" s="85"/>
      <c r="DSH441" s="85"/>
      <c r="DSI441" s="85"/>
      <c r="DSJ441" s="85"/>
      <c r="DSK441" s="85"/>
      <c r="DSL441" s="85"/>
      <c r="DSM441" s="85"/>
      <c r="DSN441" s="85"/>
      <c r="DSO441" s="85"/>
      <c r="DSP441" s="85"/>
      <c r="DSQ441" s="85"/>
      <c r="DSR441" s="85"/>
      <c r="DSS441" s="85"/>
      <c r="DST441" s="85"/>
      <c r="DSU441" s="85"/>
      <c r="DSV441" s="85"/>
      <c r="DSW441" s="85"/>
      <c r="DSX441" s="85"/>
      <c r="DSY441" s="85"/>
      <c r="DSZ441" s="85"/>
      <c r="DTA441" s="85"/>
      <c r="DTB441" s="85"/>
      <c r="DTC441" s="85"/>
      <c r="DTD441" s="85"/>
      <c r="DTE441" s="85"/>
      <c r="DTF441" s="85"/>
      <c r="DTG441" s="85"/>
      <c r="DTH441" s="85"/>
      <c r="DTI441" s="85"/>
      <c r="DTJ441" s="85"/>
      <c r="DTK441" s="85"/>
      <c r="DTL441" s="85"/>
      <c r="DTM441" s="85"/>
      <c r="DTN441" s="85"/>
      <c r="DTO441" s="85"/>
      <c r="DTP441" s="85"/>
      <c r="DTQ441" s="85"/>
      <c r="DTR441" s="85"/>
      <c r="DTS441" s="85"/>
      <c r="DTT441" s="85"/>
      <c r="DTU441" s="85"/>
      <c r="DTV441" s="85"/>
      <c r="DTW441" s="85"/>
      <c r="DTX441" s="85"/>
      <c r="DTY441" s="85"/>
      <c r="DTZ441" s="85"/>
      <c r="DUA441" s="85"/>
      <c r="DUB441" s="85"/>
      <c r="DUC441" s="85"/>
      <c r="DUD441" s="85"/>
      <c r="DUE441" s="85"/>
      <c r="DUF441" s="85"/>
      <c r="DUG441" s="85"/>
      <c r="DUH441" s="85"/>
      <c r="DUI441" s="85"/>
      <c r="DUJ441" s="85"/>
      <c r="DUK441" s="85"/>
      <c r="DUL441" s="85"/>
      <c r="DUM441" s="85"/>
      <c r="DUN441" s="85"/>
      <c r="DUO441" s="85"/>
      <c r="DUP441" s="85"/>
      <c r="DUQ441" s="85"/>
      <c r="DUR441" s="85"/>
      <c r="DUS441" s="85"/>
      <c r="DUT441" s="85"/>
      <c r="DUU441" s="85"/>
      <c r="DUV441" s="85"/>
      <c r="DUW441" s="85"/>
      <c r="DUX441" s="85"/>
      <c r="DUY441" s="85"/>
      <c r="DUZ441" s="85"/>
      <c r="DVA441" s="85"/>
      <c r="DVB441" s="85"/>
      <c r="DVC441" s="85"/>
      <c r="DVD441" s="85"/>
      <c r="DVE441" s="85"/>
      <c r="DVF441" s="85"/>
      <c r="DVG441" s="85"/>
      <c r="DVH441" s="85"/>
      <c r="DVI441" s="85"/>
      <c r="DVJ441" s="85"/>
      <c r="DVK441" s="85"/>
      <c r="DVL441" s="85"/>
      <c r="DVM441" s="85"/>
      <c r="DVN441" s="85"/>
      <c r="DVO441" s="85"/>
      <c r="DVP441" s="85"/>
      <c r="DVQ441" s="85"/>
      <c r="DVR441" s="85"/>
      <c r="DVS441" s="85"/>
      <c r="DVT441" s="85"/>
      <c r="DVU441" s="85"/>
      <c r="DVV441" s="85"/>
      <c r="DVW441" s="85"/>
      <c r="DVX441" s="85"/>
      <c r="DVY441" s="85"/>
      <c r="DVZ441" s="85"/>
      <c r="DWA441" s="85"/>
      <c r="DWB441" s="85"/>
      <c r="DWC441" s="85"/>
      <c r="DWD441" s="85"/>
      <c r="DWE441" s="85"/>
      <c r="DWF441" s="85"/>
      <c r="DWG441" s="85"/>
      <c r="DWH441" s="85"/>
      <c r="DWI441" s="85"/>
      <c r="DWJ441" s="85"/>
      <c r="DWK441" s="85"/>
      <c r="DWL441" s="85"/>
      <c r="DWM441" s="85"/>
      <c r="DWN441" s="85"/>
      <c r="DWO441" s="85"/>
      <c r="DWP441" s="85"/>
      <c r="DWQ441" s="85"/>
      <c r="DWR441" s="85"/>
      <c r="DWS441" s="85"/>
      <c r="DWT441" s="85"/>
      <c r="DWU441" s="85"/>
      <c r="DWV441" s="85"/>
      <c r="DWW441" s="85"/>
      <c r="DWX441" s="85"/>
      <c r="DWY441" s="85"/>
      <c r="DWZ441" s="85"/>
      <c r="DXA441" s="85"/>
      <c r="DXB441" s="85"/>
      <c r="DXC441" s="85"/>
      <c r="DXD441" s="85"/>
      <c r="DXE441" s="85"/>
      <c r="DXF441" s="85"/>
      <c r="DXG441" s="85"/>
      <c r="DXH441" s="85"/>
      <c r="DXI441" s="85"/>
      <c r="DXJ441" s="85"/>
      <c r="DXK441" s="85"/>
      <c r="DXL441" s="85"/>
      <c r="DXM441" s="85"/>
      <c r="DXN441" s="85"/>
      <c r="DXO441" s="85"/>
      <c r="DXP441" s="85"/>
      <c r="DXQ441" s="85"/>
      <c r="DXR441" s="85"/>
      <c r="DXS441" s="85"/>
      <c r="DXT441" s="85"/>
      <c r="DXU441" s="85"/>
      <c r="DXV441" s="85"/>
      <c r="DXW441" s="85"/>
      <c r="DXX441" s="85"/>
      <c r="DXY441" s="85"/>
      <c r="DXZ441" s="85"/>
      <c r="DYA441" s="85"/>
      <c r="DYB441" s="85"/>
      <c r="DYC441" s="85"/>
      <c r="DYD441" s="85"/>
      <c r="DYE441" s="85"/>
      <c r="DYF441" s="85"/>
      <c r="DYG441" s="85"/>
      <c r="DYH441" s="85"/>
      <c r="DYI441" s="85"/>
      <c r="DYJ441" s="85"/>
      <c r="DYK441" s="85"/>
      <c r="DYL441" s="85"/>
      <c r="DYM441" s="85"/>
      <c r="DYN441" s="85"/>
      <c r="DYO441" s="85"/>
      <c r="DYP441" s="85"/>
      <c r="DYQ441" s="85"/>
      <c r="DYR441" s="85"/>
      <c r="DYS441" s="85"/>
      <c r="DYT441" s="85"/>
      <c r="DYU441" s="85"/>
      <c r="DYV441" s="85"/>
      <c r="DYW441" s="85"/>
      <c r="DYX441" s="85"/>
      <c r="DYY441" s="85"/>
      <c r="DYZ441" s="85"/>
      <c r="DZA441" s="85"/>
      <c r="DZB441" s="85"/>
      <c r="DZC441" s="85"/>
      <c r="DZD441" s="85"/>
      <c r="DZE441" s="85"/>
      <c r="DZF441" s="85"/>
      <c r="DZG441" s="85"/>
      <c r="DZH441" s="85"/>
      <c r="DZI441" s="85"/>
      <c r="DZJ441" s="85"/>
      <c r="DZK441" s="85"/>
      <c r="DZL441" s="85"/>
      <c r="DZM441" s="85"/>
      <c r="DZN441" s="85"/>
      <c r="DZO441" s="85"/>
      <c r="DZP441" s="85"/>
      <c r="DZQ441" s="85"/>
      <c r="DZR441" s="85"/>
      <c r="DZS441" s="85"/>
      <c r="DZT441" s="85"/>
      <c r="DZU441" s="85"/>
      <c r="DZV441" s="85"/>
      <c r="DZW441" s="85"/>
      <c r="DZX441" s="85"/>
      <c r="DZY441" s="85"/>
      <c r="DZZ441" s="85"/>
      <c r="EAA441" s="85"/>
      <c r="EAB441" s="85"/>
      <c r="EAC441" s="85"/>
      <c r="EAD441" s="85"/>
      <c r="EAE441" s="85"/>
      <c r="EAF441" s="85"/>
      <c r="EAG441" s="85"/>
      <c r="EAH441" s="85"/>
      <c r="EAI441" s="85"/>
      <c r="EAJ441" s="85"/>
      <c r="EAK441" s="85"/>
      <c r="EAL441" s="85"/>
      <c r="EAM441" s="85"/>
      <c r="EAN441" s="85"/>
      <c r="EAO441" s="85"/>
      <c r="EAP441" s="85"/>
      <c r="EAQ441" s="85"/>
      <c r="EAR441" s="85"/>
      <c r="EAS441" s="85"/>
      <c r="EAT441" s="85"/>
      <c r="EAU441" s="85"/>
      <c r="EAV441" s="85"/>
      <c r="EAW441" s="85"/>
      <c r="EAX441" s="85"/>
      <c r="EAY441" s="85"/>
      <c r="EAZ441" s="85"/>
      <c r="EBA441" s="85"/>
      <c r="EBB441" s="85"/>
      <c r="EBC441" s="85"/>
      <c r="EBD441" s="85"/>
      <c r="EBE441" s="85"/>
      <c r="EBF441" s="85"/>
      <c r="EBG441" s="85"/>
      <c r="EBH441" s="85"/>
      <c r="EBI441" s="85"/>
      <c r="EBJ441" s="85"/>
      <c r="EBK441" s="85"/>
      <c r="EBL441" s="85"/>
      <c r="EBM441" s="85"/>
      <c r="EBN441" s="85"/>
      <c r="EBO441" s="85"/>
      <c r="EBP441" s="85"/>
      <c r="EBQ441" s="85"/>
      <c r="EBR441" s="85"/>
      <c r="EBS441" s="85"/>
      <c r="EBT441" s="85"/>
      <c r="EBU441" s="85"/>
      <c r="EBV441" s="85"/>
      <c r="EBW441" s="85"/>
      <c r="EBX441" s="85"/>
      <c r="EBY441" s="85"/>
      <c r="EBZ441" s="85"/>
      <c r="ECA441" s="85"/>
      <c r="ECB441" s="85"/>
      <c r="ECC441" s="85"/>
      <c r="ECD441" s="85"/>
      <c r="ECE441" s="85"/>
      <c r="ECF441" s="85"/>
      <c r="ECG441" s="85"/>
      <c r="ECH441" s="85"/>
      <c r="ECI441" s="85"/>
      <c r="ECJ441" s="85"/>
      <c r="ECK441" s="85"/>
      <c r="ECL441" s="85"/>
      <c r="ECM441" s="85"/>
      <c r="ECN441" s="85"/>
      <c r="ECO441" s="85"/>
      <c r="ECP441" s="85"/>
      <c r="ECQ441" s="85"/>
      <c r="ECR441" s="85"/>
      <c r="ECS441" s="85"/>
      <c r="ECT441" s="85"/>
      <c r="ECU441" s="85"/>
      <c r="ECV441" s="85"/>
      <c r="ECW441" s="85"/>
      <c r="ECX441" s="85"/>
      <c r="ECY441" s="85"/>
      <c r="ECZ441" s="85"/>
      <c r="EDA441" s="85"/>
      <c r="EDB441" s="85"/>
      <c r="EDC441" s="85"/>
      <c r="EDD441" s="85"/>
      <c r="EDE441" s="85"/>
      <c r="EDF441" s="85"/>
      <c r="EDG441" s="85"/>
      <c r="EDH441" s="85"/>
      <c r="EDI441" s="85"/>
      <c r="EDJ441" s="85"/>
      <c r="EDK441" s="85"/>
      <c r="EDL441" s="85"/>
      <c r="EDM441" s="85"/>
      <c r="EDN441" s="85"/>
      <c r="EDO441" s="85"/>
      <c r="EDP441" s="85"/>
      <c r="EDQ441" s="85"/>
      <c r="EDR441" s="85"/>
      <c r="EDS441" s="85"/>
      <c r="EDT441" s="85"/>
      <c r="EDU441" s="85"/>
      <c r="EDV441" s="85"/>
      <c r="EDW441" s="85"/>
      <c r="EDX441" s="85"/>
      <c r="EDY441" s="85"/>
      <c r="EDZ441" s="85"/>
      <c r="EEA441" s="85"/>
      <c r="EEB441" s="85"/>
      <c r="EEC441" s="85"/>
      <c r="EED441" s="85"/>
      <c r="EEE441" s="85"/>
      <c r="EEF441" s="85"/>
      <c r="EEG441" s="85"/>
      <c r="EEH441" s="85"/>
      <c r="EEI441" s="85"/>
      <c r="EEJ441" s="85"/>
      <c r="EEK441" s="85"/>
      <c r="EEL441" s="85"/>
      <c r="EEM441" s="85"/>
      <c r="EEN441" s="85"/>
      <c r="EEO441" s="85"/>
      <c r="EEP441" s="85"/>
      <c r="EEQ441" s="85"/>
      <c r="EER441" s="85"/>
      <c r="EES441" s="85"/>
      <c r="EET441" s="85"/>
      <c r="EEU441" s="85"/>
      <c r="EEV441" s="85"/>
      <c r="EEW441" s="85"/>
      <c r="EEX441" s="85"/>
      <c r="EEY441" s="85"/>
      <c r="EEZ441" s="85"/>
      <c r="EFA441" s="85"/>
      <c r="EFB441" s="85"/>
      <c r="EFC441" s="85"/>
      <c r="EFD441" s="85"/>
      <c r="EFE441" s="85"/>
      <c r="EFF441" s="85"/>
      <c r="EFG441" s="85"/>
      <c r="EFH441" s="85"/>
      <c r="EFI441" s="85"/>
      <c r="EFJ441" s="85"/>
      <c r="EFK441" s="85"/>
      <c r="EFL441" s="85"/>
      <c r="EFM441" s="85"/>
      <c r="EFN441" s="85"/>
      <c r="EFO441" s="85"/>
      <c r="EFP441" s="85"/>
      <c r="EFQ441" s="85"/>
      <c r="EFR441" s="85"/>
      <c r="EFS441" s="85"/>
      <c r="EFT441" s="85"/>
      <c r="EFU441" s="85"/>
      <c r="EFV441" s="85"/>
      <c r="EFW441" s="85"/>
      <c r="EFX441" s="85"/>
      <c r="EFY441" s="85"/>
      <c r="EFZ441" s="85"/>
      <c r="EGA441" s="85"/>
      <c r="EGB441" s="85"/>
      <c r="EGC441" s="85"/>
      <c r="EGD441" s="85"/>
      <c r="EGE441" s="85"/>
      <c r="EGF441" s="85"/>
      <c r="EGG441" s="85"/>
      <c r="EGH441" s="85"/>
      <c r="EGI441" s="85"/>
      <c r="EGJ441" s="85"/>
      <c r="EGK441" s="85"/>
      <c r="EGL441" s="85"/>
      <c r="EGM441" s="85"/>
      <c r="EGN441" s="85"/>
      <c r="EGO441" s="85"/>
      <c r="EGP441" s="85"/>
      <c r="EGQ441" s="85"/>
      <c r="EGR441" s="85"/>
      <c r="EGS441" s="85"/>
      <c r="EGT441" s="85"/>
      <c r="EGU441" s="85"/>
      <c r="EGV441" s="85"/>
      <c r="EGW441" s="85"/>
      <c r="EGX441" s="85"/>
      <c r="EGY441" s="85"/>
      <c r="EGZ441" s="85"/>
      <c r="EHA441" s="85"/>
      <c r="EHB441" s="85"/>
      <c r="EHC441" s="85"/>
      <c r="EHD441" s="85"/>
      <c r="EHE441" s="85"/>
      <c r="EHF441" s="85"/>
      <c r="EHG441" s="85"/>
      <c r="EHH441" s="85"/>
      <c r="EHI441" s="85"/>
      <c r="EHJ441" s="85"/>
      <c r="EHK441" s="85"/>
      <c r="EHL441" s="85"/>
      <c r="EHM441" s="85"/>
      <c r="EHN441" s="85"/>
      <c r="EHO441" s="85"/>
      <c r="EHP441" s="85"/>
      <c r="EHQ441" s="85"/>
      <c r="EHR441" s="85"/>
      <c r="EHS441" s="85"/>
      <c r="EHT441" s="85"/>
      <c r="EHU441" s="85"/>
      <c r="EHV441" s="85"/>
      <c r="EHW441" s="85"/>
      <c r="EHX441" s="85"/>
      <c r="EHY441" s="85"/>
      <c r="EHZ441" s="85"/>
      <c r="EIA441" s="85"/>
      <c r="EIB441" s="85"/>
      <c r="EIC441" s="85"/>
      <c r="EID441" s="85"/>
      <c r="EIE441" s="85"/>
      <c r="EIF441" s="85"/>
      <c r="EIG441" s="85"/>
      <c r="EIH441" s="85"/>
      <c r="EII441" s="85"/>
      <c r="EIJ441" s="85"/>
      <c r="EIK441" s="85"/>
      <c r="EIL441" s="85"/>
      <c r="EIM441" s="85"/>
      <c r="EIN441" s="85"/>
      <c r="EIO441" s="85"/>
      <c r="EIP441" s="85"/>
      <c r="EIQ441" s="85"/>
      <c r="EIR441" s="85"/>
      <c r="EIS441" s="85"/>
      <c r="EIT441" s="85"/>
      <c r="EIU441" s="85"/>
      <c r="EIV441" s="85"/>
      <c r="EIW441" s="85"/>
      <c r="EIX441" s="85"/>
      <c r="EIY441" s="85"/>
      <c r="EIZ441" s="85"/>
      <c r="EJA441" s="85"/>
      <c r="EJB441" s="85"/>
      <c r="EJC441" s="85"/>
      <c r="EJD441" s="85"/>
      <c r="EJE441" s="85"/>
      <c r="EJF441" s="85"/>
      <c r="EJG441" s="85"/>
      <c r="EJH441" s="85"/>
      <c r="EJI441" s="85"/>
      <c r="EJJ441" s="85"/>
      <c r="EJK441" s="85"/>
      <c r="EJL441" s="85"/>
      <c r="EJM441" s="85"/>
      <c r="EJN441" s="85"/>
      <c r="EJO441" s="85"/>
      <c r="EJP441" s="85"/>
      <c r="EJQ441" s="85"/>
      <c r="EJR441" s="85"/>
      <c r="EJS441" s="85"/>
      <c r="EJT441" s="85"/>
      <c r="EJU441" s="85"/>
      <c r="EJV441" s="85"/>
      <c r="EJW441" s="85"/>
      <c r="EJX441" s="85"/>
      <c r="EJY441" s="85"/>
      <c r="EJZ441" s="85"/>
      <c r="EKA441" s="85"/>
      <c r="EKB441" s="85"/>
      <c r="EKC441" s="85"/>
      <c r="EKD441" s="85"/>
      <c r="EKE441" s="85"/>
      <c r="EKF441" s="85"/>
      <c r="EKG441" s="85"/>
      <c r="EKH441" s="85"/>
      <c r="EKI441" s="85"/>
      <c r="EKJ441" s="85"/>
      <c r="EKK441" s="85"/>
      <c r="EKL441" s="85"/>
      <c r="EKM441" s="85"/>
      <c r="EKN441" s="85"/>
      <c r="EKO441" s="85"/>
      <c r="EKP441" s="85"/>
      <c r="EKQ441" s="85"/>
      <c r="EKR441" s="85"/>
      <c r="EKS441" s="85"/>
      <c r="EKT441" s="85"/>
      <c r="EKU441" s="85"/>
      <c r="EKV441" s="85"/>
      <c r="EKW441" s="85"/>
      <c r="EKX441" s="85"/>
      <c r="EKY441" s="85"/>
      <c r="EKZ441" s="85"/>
      <c r="ELA441" s="85"/>
      <c r="ELB441" s="85"/>
      <c r="ELC441" s="85"/>
      <c r="ELD441" s="85"/>
      <c r="ELE441" s="85"/>
      <c r="ELF441" s="85"/>
      <c r="ELG441" s="85"/>
      <c r="ELH441" s="85"/>
      <c r="ELI441" s="85"/>
      <c r="ELJ441" s="85"/>
      <c r="ELK441" s="85"/>
      <c r="ELL441" s="85"/>
      <c r="ELM441" s="85"/>
      <c r="ELN441" s="85"/>
      <c r="ELO441" s="85"/>
      <c r="ELP441" s="85"/>
      <c r="ELQ441" s="85"/>
      <c r="ELR441" s="85"/>
      <c r="ELS441" s="85"/>
      <c r="ELT441" s="85"/>
      <c r="ELU441" s="85"/>
      <c r="ELV441" s="85"/>
      <c r="ELW441" s="85"/>
      <c r="ELX441" s="85"/>
      <c r="ELY441" s="85"/>
      <c r="ELZ441" s="85"/>
      <c r="EMA441" s="85"/>
      <c r="EMB441" s="85"/>
      <c r="EMC441" s="85"/>
      <c r="EMD441" s="85"/>
      <c r="EME441" s="85"/>
      <c r="EMF441" s="85"/>
      <c r="EMG441" s="85"/>
      <c r="EMH441" s="85"/>
      <c r="EMI441" s="85"/>
      <c r="EMJ441" s="85"/>
      <c r="EMK441" s="85"/>
      <c r="EML441" s="85"/>
      <c r="EMM441" s="85"/>
      <c r="EMN441" s="85"/>
      <c r="EMO441" s="85"/>
      <c r="EMP441" s="85"/>
      <c r="EMQ441" s="85"/>
      <c r="EMR441" s="85"/>
      <c r="EMS441" s="85"/>
      <c r="EMT441" s="85"/>
      <c r="EMU441" s="85"/>
      <c r="EMV441" s="85"/>
      <c r="EMW441" s="85"/>
      <c r="EMX441" s="85"/>
      <c r="EMY441" s="85"/>
      <c r="EMZ441" s="85"/>
      <c r="ENA441" s="85"/>
      <c r="ENB441" s="85"/>
      <c r="ENC441" s="85"/>
      <c r="END441" s="85"/>
      <c r="ENE441" s="85"/>
      <c r="ENF441" s="85"/>
      <c r="ENG441" s="85"/>
      <c r="ENH441" s="85"/>
      <c r="ENI441" s="85"/>
      <c r="ENJ441" s="85"/>
      <c r="ENK441" s="85"/>
      <c r="ENL441" s="85"/>
      <c r="ENM441" s="85"/>
      <c r="ENN441" s="85"/>
      <c r="ENO441" s="85"/>
      <c r="ENP441" s="85"/>
      <c r="ENQ441" s="85"/>
      <c r="ENR441" s="85"/>
      <c r="ENS441" s="85"/>
      <c r="ENT441" s="85"/>
      <c r="ENU441" s="85"/>
      <c r="ENV441" s="85"/>
      <c r="ENW441" s="85"/>
      <c r="ENX441" s="85"/>
      <c r="ENY441" s="85"/>
      <c r="ENZ441" s="85"/>
      <c r="EOA441" s="85"/>
      <c r="EOB441" s="85"/>
      <c r="EOC441" s="85"/>
      <c r="EOD441" s="85"/>
      <c r="EOE441" s="85"/>
      <c r="EOF441" s="85"/>
      <c r="EOG441" s="85"/>
      <c r="EOH441" s="85"/>
      <c r="EOI441" s="85"/>
      <c r="EOJ441" s="85"/>
      <c r="EOK441" s="85"/>
      <c r="EOL441" s="85"/>
      <c r="EOM441" s="85"/>
      <c r="EON441" s="85"/>
      <c r="EOO441" s="85"/>
      <c r="EOP441" s="85"/>
      <c r="EOQ441" s="85"/>
      <c r="EOR441" s="85"/>
      <c r="EOS441" s="85"/>
      <c r="EOT441" s="85"/>
      <c r="EOU441" s="85"/>
      <c r="EOV441" s="85"/>
      <c r="EOW441" s="85"/>
      <c r="EOX441" s="85"/>
      <c r="EOY441" s="85"/>
      <c r="EOZ441" s="85"/>
      <c r="EPA441" s="85"/>
      <c r="EPB441" s="85"/>
      <c r="EPC441" s="85"/>
      <c r="EPD441" s="85"/>
      <c r="EPE441" s="85"/>
      <c r="EPF441" s="85"/>
      <c r="EPG441" s="85"/>
      <c r="EPH441" s="85"/>
      <c r="EPI441" s="85"/>
      <c r="EPJ441" s="85"/>
      <c r="EPK441" s="85"/>
      <c r="EPL441" s="85"/>
      <c r="EPM441" s="85"/>
      <c r="EPN441" s="85"/>
      <c r="EPO441" s="85"/>
      <c r="EPP441" s="85"/>
      <c r="EPQ441" s="85"/>
      <c r="EPR441" s="85"/>
      <c r="EPS441" s="85"/>
      <c r="EPT441" s="85"/>
      <c r="EPU441" s="85"/>
      <c r="EPV441" s="85"/>
      <c r="EPW441" s="85"/>
      <c r="EPX441" s="85"/>
      <c r="EPY441" s="85"/>
      <c r="EPZ441" s="85"/>
      <c r="EQA441" s="85"/>
      <c r="EQB441" s="85"/>
      <c r="EQC441" s="85"/>
      <c r="EQD441" s="85"/>
      <c r="EQE441" s="85"/>
      <c r="EQF441" s="85"/>
      <c r="EQG441" s="85"/>
      <c r="EQH441" s="85"/>
      <c r="EQI441" s="85"/>
      <c r="EQJ441" s="85"/>
      <c r="EQK441" s="85"/>
      <c r="EQL441" s="85"/>
      <c r="EQM441" s="85"/>
      <c r="EQN441" s="85"/>
      <c r="EQO441" s="85"/>
      <c r="EQP441" s="85"/>
      <c r="EQQ441" s="85"/>
      <c r="EQR441" s="85"/>
      <c r="EQS441" s="85"/>
      <c r="EQT441" s="85"/>
      <c r="EQU441" s="85"/>
      <c r="EQV441" s="85"/>
      <c r="EQW441" s="85"/>
      <c r="EQX441" s="85"/>
      <c r="EQY441" s="85"/>
      <c r="EQZ441" s="85"/>
      <c r="ERA441" s="85"/>
      <c r="ERB441" s="85"/>
      <c r="ERC441" s="85"/>
      <c r="ERD441" s="85"/>
      <c r="ERE441" s="85"/>
      <c r="ERF441" s="85"/>
      <c r="ERG441" s="85"/>
      <c r="ERH441" s="85"/>
      <c r="ERI441" s="85"/>
      <c r="ERJ441" s="85"/>
      <c r="ERK441" s="85"/>
      <c r="ERL441" s="85"/>
      <c r="ERM441" s="85"/>
      <c r="ERN441" s="85"/>
      <c r="ERO441" s="85"/>
      <c r="ERP441" s="85"/>
      <c r="ERQ441" s="85"/>
      <c r="ERR441" s="85"/>
      <c r="ERS441" s="85"/>
      <c r="ERT441" s="85"/>
      <c r="ERU441" s="85"/>
      <c r="ERV441" s="85"/>
      <c r="ERW441" s="85"/>
      <c r="ERX441" s="85"/>
      <c r="ERY441" s="85"/>
      <c r="ERZ441" s="85"/>
      <c r="ESA441" s="85"/>
      <c r="ESB441" s="85"/>
      <c r="ESC441" s="85"/>
      <c r="ESD441" s="85"/>
      <c r="ESE441" s="85"/>
      <c r="ESF441" s="85"/>
      <c r="ESG441" s="85"/>
      <c r="ESH441" s="85"/>
      <c r="ESI441" s="85"/>
      <c r="ESJ441" s="85"/>
      <c r="ESK441" s="85"/>
      <c r="ESL441" s="85"/>
      <c r="ESM441" s="85"/>
      <c r="ESN441" s="85"/>
      <c r="ESO441" s="85"/>
      <c r="ESP441" s="85"/>
      <c r="ESQ441" s="85"/>
      <c r="ESR441" s="85"/>
      <c r="ESS441" s="85"/>
      <c r="EST441" s="85"/>
      <c r="ESU441" s="85"/>
      <c r="ESV441" s="85"/>
      <c r="ESW441" s="85"/>
      <c r="ESX441" s="85"/>
      <c r="ESY441" s="85"/>
      <c r="ESZ441" s="85"/>
      <c r="ETA441" s="85"/>
      <c r="ETB441" s="85"/>
      <c r="ETC441" s="85"/>
      <c r="ETD441" s="85"/>
      <c r="ETE441" s="85"/>
      <c r="ETF441" s="85"/>
      <c r="ETG441" s="85"/>
      <c r="ETH441" s="85"/>
      <c r="ETI441" s="85"/>
      <c r="ETJ441" s="85"/>
      <c r="ETK441" s="85"/>
      <c r="ETL441" s="85"/>
      <c r="ETM441" s="85"/>
      <c r="ETN441" s="85"/>
      <c r="ETO441" s="85"/>
      <c r="ETP441" s="85"/>
      <c r="ETQ441" s="85"/>
      <c r="ETR441" s="85"/>
      <c r="ETS441" s="85"/>
      <c r="ETT441" s="85"/>
      <c r="ETU441" s="85"/>
      <c r="ETV441" s="85"/>
      <c r="ETW441" s="85"/>
      <c r="ETX441" s="85"/>
      <c r="ETY441" s="85"/>
      <c r="ETZ441" s="85"/>
      <c r="EUA441" s="85"/>
      <c r="EUB441" s="85"/>
      <c r="EUC441" s="85"/>
      <c r="EUD441" s="85"/>
      <c r="EUE441" s="85"/>
      <c r="EUF441" s="85"/>
      <c r="EUG441" s="85"/>
      <c r="EUH441" s="85"/>
      <c r="EUI441" s="85"/>
      <c r="EUJ441" s="85"/>
      <c r="EUK441" s="85"/>
      <c r="EUL441" s="85"/>
      <c r="EUM441" s="85"/>
      <c r="EUN441" s="85"/>
      <c r="EUO441" s="85"/>
      <c r="EUP441" s="85"/>
      <c r="EUQ441" s="85"/>
      <c r="EUR441" s="85"/>
      <c r="EUS441" s="85"/>
      <c r="EUT441" s="85"/>
      <c r="EUU441" s="85"/>
      <c r="EUV441" s="85"/>
      <c r="EUW441" s="85"/>
      <c r="EUX441" s="85"/>
      <c r="EUY441" s="85"/>
      <c r="EUZ441" s="85"/>
      <c r="EVA441" s="85"/>
      <c r="EVB441" s="85"/>
      <c r="EVC441" s="85"/>
      <c r="EVD441" s="85"/>
      <c r="EVE441" s="85"/>
      <c r="EVF441" s="85"/>
      <c r="EVG441" s="85"/>
      <c r="EVH441" s="85"/>
      <c r="EVI441" s="85"/>
      <c r="EVJ441" s="85"/>
      <c r="EVK441" s="85"/>
      <c r="EVL441" s="85"/>
      <c r="EVM441" s="85"/>
      <c r="EVN441" s="85"/>
      <c r="EVO441" s="85"/>
      <c r="EVP441" s="85"/>
      <c r="EVQ441" s="85"/>
      <c r="EVR441" s="85"/>
      <c r="EVS441" s="85"/>
      <c r="EVT441" s="85"/>
      <c r="EVU441" s="85"/>
      <c r="EVV441" s="85"/>
      <c r="EVW441" s="85"/>
      <c r="EVX441" s="85"/>
      <c r="EVY441" s="85"/>
      <c r="EVZ441" s="85"/>
      <c r="EWA441" s="85"/>
      <c r="EWB441" s="85"/>
      <c r="EWC441" s="85"/>
      <c r="EWD441" s="85"/>
      <c r="EWE441" s="85"/>
      <c r="EWF441" s="85"/>
      <c r="EWG441" s="85"/>
      <c r="EWH441" s="85"/>
      <c r="EWI441" s="85"/>
      <c r="EWJ441" s="85"/>
      <c r="EWK441" s="85"/>
      <c r="EWL441" s="85"/>
      <c r="EWM441" s="85"/>
      <c r="EWN441" s="85"/>
      <c r="EWO441" s="85"/>
      <c r="EWP441" s="85"/>
      <c r="EWQ441" s="85"/>
      <c r="EWR441" s="85"/>
      <c r="EWS441" s="85"/>
      <c r="EWT441" s="85"/>
      <c r="EWU441" s="85"/>
      <c r="EWV441" s="85"/>
      <c r="EWW441" s="85"/>
      <c r="EWX441" s="85"/>
      <c r="EWY441" s="85"/>
      <c r="EWZ441" s="85"/>
      <c r="EXA441" s="85"/>
      <c r="EXB441" s="85"/>
      <c r="EXC441" s="85"/>
      <c r="EXD441" s="85"/>
      <c r="EXE441" s="85"/>
      <c r="EXF441" s="85"/>
      <c r="EXG441" s="85"/>
      <c r="EXH441" s="85"/>
      <c r="EXI441" s="85"/>
      <c r="EXJ441" s="85"/>
      <c r="EXK441" s="85"/>
      <c r="EXL441" s="85"/>
      <c r="EXM441" s="85"/>
      <c r="EXN441" s="85"/>
      <c r="EXO441" s="85"/>
      <c r="EXP441" s="85"/>
      <c r="EXQ441" s="85"/>
      <c r="EXR441" s="85"/>
      <c r="EXS441" s="85"/>
      <c r="EXT441" s="85"/>
      <c r="EXU441" s="85"/>
      <c r="EXV441" s="85"/>
      <c r="EXW441" s="85"/>
      <c r="EXX441" s="85"/>
      <c r="EXY441" s="85"/>
      <c r="EXZ441" s="85"/>
      <c r="EYA441" s="85"/>
      <c r="EYB441" s="85"/>
      <c r="EYC441" s="85"/>
      <c r="EYD441" s="85"/>
      <c r="EYE441" s="85"/>
      <c r="EYF441" s="85"/>
      <c r="EYG441" s="85"/>
      <c r="EYH441" s="85"/>
      <c r="EYI441" s="85"/>
      <c r="EYJ441" s="85"/>
      <c r="EYK441" s="85"/>
      <c r="EYL441" s="85"/>
      <c r="EYM441" s="85"/>
      <c r="EYN441" s="85"/>
      <c r="EYO441" s="85"/>
      <c r="EYP441" s="85"/>
      <c r="EYQ441" s="85"/>
      <c r="EYR441" s="85"/>
      <c r="EYS441" s="85"/>
      <c r="EYT441" s="85"/>
      <c r="EYU441" s="85"/>
      <c r="EYV441" s="85"/>
      <c r="EYW441" s="85"/>
      <c r="EYX441" s="85"/>
      <c r="EYY441" s="85"/>
      <c r="EYZ441" s="85"/>
      <c r="EZA441" s="85"/>
      <c r="EZB441" s="85"/>
      <c r="EZC441" s="85"/>
      <c r="EZD441" s="85"/>
      <c r="EZE441" s="85"/>
      <c r="EZF441" s="85"/>
      <c r="EZG441" s="85"/>
      <c r="EZH441" s="85"/>
      <c r="EZI441" s="85"/>
      <c r="EZJ441" s="85"/>
      <c r="EZK441" s="85"/>
      <c r="EZL441" s="85"/>
      <c r="EZM441" s="85"/>
      <c r="EZN441" s="85"/>
      <c r="EZO441" s="85"/>
      <c r="EZP441" s="85"/>
      <c r="EZQ441" s="85"/>
      <c r="EZR441" s="85"/>
      <c r="EZS441" s="85"/>
      <c r="EZT441" s="85"/>
      <c r="EZU441" s="85"/>
      <c r="EZV441" s="85"/>
      <c r="EZW441" s="85"/>
      <c r="EZX441" s="85"/>
      <c r="EZY441" s="85"/>
      <c r="EZZ441" s="85"/>
      <c r="FAA441" s="85"/>
      <c r="FAB441" s="85"/>
      <c r="FAC441" s="85"/>
      <c r="FAD441" s="85"/>
      <c r="FAE441" s="85"/>
      <c r="FAF441" s="85"/>
      <c r="FAG441" s="85"/>
      <c r="FAH441" s="85"/>
      <c r="FAI441" s="85"/>
      <c r="FAJ441" s="85"/>
      <c r="FAK441" s="85"/>
      <c r="FAL441" s="85"/>
      <c r="FAM441" s="85"/>
      <c r="FAN441" s="85"/>
      <c r="FAO441" s="85"/>
      <c r="FAP441" s="85"/>
      <c r="FAQ441" s="85"/>
      <c r="FAR441" s="85"/>
      <c r="FAS441" s="85"/>
      <c r="FAT441" s="85"/>
      <c r="FAU441" s="85"/>
      <c r="FAV441" s="85"/>
      <c r="FAW441" s="85"/>
      <c r="FAX441" s="85"/>
      <c r="FAY441" s="85"/>
      <c r="FAZ441" s="85"/>
      <c r="FBA441" s="85"/>
      <c r="FBB441" s="85"/>
      <c r="FBC441" s="85"/>
      <c r="FBD441" s="85"/>
      <c r="FBE441" s="85"/>
      <c r="FBF441" s="85"/>
      <c r="FBG441" s="85"/>
      <c r="FBH441" s="85"/>
      <c r="FBI441" s="85"/>
      <c r="FBJ441" s="85"/>
      <c r="FBK441" s="85"/>
      <c r="FBL441" s="85"/>
      <c r="FBM441" s="85"/>
      <c r="FBN441" s="85"/>
      <c r="FBO441" s="85"/>
      <c r="FBP441" s="85"/>
      <c r="FBQ441" s="85"/>
      <c r="FBR441" s="85"/>
      <c r="FBS441" s="85"/>
      <c r="FBT441" s="85"/>
      <c r="FBU441" s="85"/>
      <c r="FBV441" s="85"/>
      <c r="FBW441" s="85"/>
      <c r="FBX441" s="85"/>
      <c r="FBY441" s="85"/>
      <c r="FBZ441" s="85"/>
      <c r="FCA441" s="85"/>
      <c r="FCB441" s="85"/>
      <c r="FCC441" s="85"/>
      <c r="FCD441" s="85"/>
      <c r="FCE441" s="85"/>
      <c r="FCF441" s="85"/>
      <c r="FCG441" s="85"/>
      <c r="FCH441" s="85"/>
      <c r="FCI441" s="85"/>
      <c r="FCJ441" s="85"/>
      <c r="FCK441" s="85"/>
      <c r="FCL441" s="85"/>
      <c r="FCM441" s="85"/>
      <c r="FCN441" s="85"/>
      <c r="FCO441" s="85"/>
      <c r="FCP441" s="85"/>
      <c r="FCQ441" s="85"/>
      <c r="FCR441" s="85"/>
      <c r="FCS441" s="85"/>
      <c r="FCT441" s="85"/>
      <c r="FCU441" s="85"/>
      <c r="FCV441" s="85"/>
      <c r="FCW441" s="85"/>
      <c r="FCX441" s="85"/>
      <c r="FCY441" s="85"/>
      <c r="FCZ441" s="85"/>
      <c r="FDA441" s="85"/>
      <c r="FDB441" s="85"/>
      <c r="FDC441" s="85"/>
      <c r="FDD441" s="85"/>
      <c r="FDE441" s="85"/>
      <c r="FDF441" s="85"/>
      <c r="FDG441" s="85"/>
      <c r="FDH441" s="85"/>
      <c r="FDI441" s="85"/>
      <c r="FDJ441" s="85"/>
      <c r="FDK441" s="85"/>
      <c r="FDL441" s="85"/>
      <c r="FDM441" s="85"/>
      <c r="FDN441" s="85"/>
      <c r="FDO441" s="85"/>
      <c r="FDP441" s="85"/>
      <c r="FDQ441" s="85"/>
      <c r="FDR441" s="85"/>
      <c r="FDS441" s="85"/>
      <c r="FDT441" s="85"/>
      <c r="FDU441" s="85"/>
      <c r="FDV441" s="85"/>
      <c r="FDW441" s="85"/>
      <c r="FDX441" s="85"/>
      <c r="FDY441" s="85"/>
      <c r="FDZ441" s="85"/>
      <c r="FEA441" s="85"/>
      <c r="FEB441" s="85"/>
      <c r="FEC441" s="85"/>
      <c r="FED441" s="85"/>
      <c r="FEE441" s="85"/>
      <c r="FEF441" s="85"/>
      <c r="FEG441" s="85"/>
      <c r="FEH441" s="85"/>
      <c r="FEI441" s="85"/>
      <c r="FEJ441" s="85"/>
      <c r="FEK441" s="85"/>
      <c r="FEL441" s="85"/>
      <c r="FEM441" s="85"/>
      <c r="FEN441" s="85"/>
      <c r="FEO441" s="85"/>
      <c r="FEP441" s="85"/>
      <c r="FEQ441" s="85"/>
      <c r="FER441" s="85"/>
      <c r="FES441" s="85"/>
      <c r="FET441" s="85"/>
      <c r="FEU441" s="85"/>
      <c r="FEV441" s="85"/>
      <c r="FEW441" s="85"/>
      <c r="FEX441" s="85"/>
      <c r="FEY441" s="85"/>
      <c r="FEZ441" s="85"/>
      <c r="FFA441" s="85"/>
      <c r="FFB441" s="85"/>
      <c r="FFC441" s="85"/>
      <c r="FFD441" s="85"/>
      <c r="FFE441" s="85"/>
      <c r="FFF441" s="85"/>
      <c r="FFG441" s="85"/>
      <c r="FFH441" s="85"/>
      <c r="FFI441" s="85"/>
      <c r="FFJ441" s="85"/>
      <c r="FFK441" s="85"/>
      <c r="FFL441" s="85"/>
      <c r="FFM441" s="85"/>
      <c r="FFN441" s="85"/>
      <c r="FFO441" s="85"/>
      <c r="FFP441" s="85"/>
      <c r="FFQ441" s="85"/>
      <c r="FFR441" s="85"/>
      <c r="FFS441" s="85"/>
      <c r="FFT441" s="85"/>
      <c r="FFU441" s="85"/>
      <c r="FFV441" s="85"/>
      <c r="FFW441" s="85"/>
      <c r="FFX441" s="85"/>
      <c r="FFY441" s="85"/>
      <c r="FFZ441" s="85"/>
      <c r="FGA441" s="85"/>
      <c r="FGB441" s="85"/>
      <c r="FGC441" s="85"/>
      <c r="FGD441" s="85"/>
      <c r="FGE441" s="85"/>
      <c r="FGF441" s="85"/>
      <c r="FGG441" s="85"/>
      <c r="FGH441" s="85"/>
      <c r="FGI441" s="85"/>
      <c r="FGJ441" s="85"/>
      <c r="FGK441" s="85"/>
      <c r="FGL441" s="85"/>
      <c r="FGM441" s="85"/>
      <c r="FGN441" s="85"/>
      <c r="FGO441" s="85"/>
      <c r="FGP441" s="85"/>
      <c r="FGQ441" s="85"/>
      <c r="FGR441" s="85"/>
      <c r="FGS441" s="85"/>
      <c r="FGT441" s="85"/>
      <c r="FGU441" s="85"/>
      <c r="FGV441" s="85"/>
      <c r="FGW441" s="85"/>
      <c r="FGX441" s="85"/>
      <c r="FGY441" s="85"/>
      <c r="FGZ441" s="85"/>
      <c r="FHA441" s="85"/>
      <c r="FHB441" s="85"/>
      <c r="FHC441" s="85"/>
      <c r="FHD441" s="85"/>
      <c r="FHE441" s="85"/>
      <c r="FHF441" s="85"/>
      <c r="FHG441" s="85"/>
      <c r="FHH441" s="85"/>
      <c r="FHI441" s="85"/>
      <c r="FHJ441" s="85"/>
      <c r="FHK441" s="85"/>
      <c r="FHL441" s="85"/>
      <c r="FHM441" s="85"/>
      <c r="FHN441" s="85"/>
      <c r="FHO441" s="85"/>
      <c r="FHP441" s="85"/>
      <c r="FHQ441" s="85"/>
      <c r="FHR441" s="85"/>
      <c r="FHS441" s="85"/>
      <c r="FHT441" s="85"/>
      <c r="FHU441" s="85"/>
      <c r="FHV441" s="85"/>
      <c r="FHW441" s="85"/>
      <c r="FHX441" s="85"/>
      <c r="FHY441" s="85"/>
      <c r="FHZ441" s="85"/>
      <c r="FIA441" s="85"/>
      <c r="FIB441" s="85"/>
      <c r="FIC441" s="85"/>
      <c r="FID441" s="85"/>
      <c r="FIE441" s="85"/>
      <c r="FIF441" s="85"/>
      <c r="FIG441" s="85"/>
      <c r="FIH441" s="85"/>
      <c r="FII441" s="85"/>
      <c r="FIJ441" s="85"/>
      <c r="FIK441" s="85"/>
      <c r="FIL441" s="85"/>
      <c r="FIM441" s="85"/>
      <c r="FIN441" s="85"/>
      <c r="FIO441" s="85"/>
      <c r="FIP441" s="85"/>
      <c r="FIQ441" s="85"/>
      <c r="FIR441" s="85"/>
      <c r="FIS441" s="85"/>
      <c r="FIT441" s="85"/>
      <c r="FIU441" s="85"/>
      <c r="FIV441" s="85"/>
      <c r="FIW441" s="85"/>
      <c r="FIX441" s="85"/>
      <c r="FIY441" s="85"/>
      <c r="FIZ441" s="85"/>
      <c r="FJA441" s="85"/>
      <c r="FJB441" s="85"/>
      <c r="FJC441" s="85"/>
      <c r="FJD441" s="85"/>
      <c r="FJE441" s="85"/>
      <c r="FJF441" s="85"/>
      <c r="FJG441" s="85"/>
      <c r="FJH441" s="85"/>
      <c r="FJI441" s="85"/>
      <c r="FJJ441" s="85"/>
      <c r="FJK441" s="85"/>
      <c r="FJL441" s="85"/>
      <c r="FJM441" s="85"/>
      <c r="FJN441" s="85"/>
      <c r="FJO441" s="85"/>
      <c r="FJP441" s="85"/>
      <c r="FJQ441" s="85"/>
      <c r="FJR441" s="85"/>
      <c r="FJS441" s="85"/>
      <c r="FJT441" s="85"/>
      <c r="FJU441" s="85"/>
      <c r="FJV441" s="85"/>
      <c r="FJW441" s="85"/>
      <c r="FJX441" s="85"/>
      <c r="FJY441" s="85"/>
      <c r="FJZ441" s="85"/>
      <c r="FKA441" s="85"/>
      <c r="FKB441" s="85"/>
      <c r="FKC441" s="85"/>
      <c r="FKD441" s="85"/>
      <c r="FKE441" s="85"/>
      <c r="FKF441" s="85"/>
      <c r="FKG441" s="85"/>
      <c r="FKH441" s="85"/>
      <c r="FKI441" s="85"/>
      <c r="FKJ441" s="85"/>
      <c r="FKK441" s="85"/>
      <c r="FKL441" s="85"/>
      <c r="FKM441" s="85"/>
      <c r="FKN441" s="85"/>
      <c r="FKO441" s="85"/>
      <c r="FKP441" s="85"/>
      <c r="FKQ441" s="85"/>
      <c r="FKR441" s="85"/>
      <c r="FKS441" s="85"/>
      <c r="FKT441" s="85"/>
      <c r="FKU441" s="85"/>
      <c r="FKV441" s="85"/>
      <c r="FKW441" s="85"/>
      <c r="FKX441" s="85"/>
      <c r="FKY441" s="85"/>
      <c r="FKZ441" s="85"/>
      <c r="FLA441" s="85"/>
      <c r="FLB441" s="85"/>
      <c r="FLC441" s="85"/>
      <c r="FLD441" s="85"/>
      <c r="FLE441" s="85"/>
      <c r="FLF441" s="85"/>
      <c r="FLG441" s="85"/>
      <c r="FLH441" s="85"/>
      <c r="FLI441" s="85"/>
      <c r="FLJ441" s="85"/>
      <c r="FLK441" s="85"/>
      <c r="FLL441" s="85"/>
      <c r="FLM441" s="85"/>
      <c r="FLN441" s="85"/>
      <c r="FLO441" s="85"/>
      <c r="FLP441" s="85"/>
      <c r="FLQ441" s="85"/>
      <c r="FLR441" s="85"/>
      <c r="FLS441" s="85"/>
      <c r="FLT441" s="85"/>
      <c r="FLU441" s="85"/>
      <c r="FLV441" s="85"/>
      <c r="FLW441" s="85"/>
      <c r="FLX441" s="85"/>
      <c r="FLY441" s="85"/>
      <c r="FLZ441" s="85"/>
      <c r="FMA441" s="85"/>
      <c r="FMB441" s="85"/>
      <c r="FMC441" s="85"/>
      <c r="FMD441" s="85"/>
      <c r="FME441" s="85"/>
      <c r="FMF441" s="85"/>
      <c r="FMG441" s="85"/>
      <c r="FMH441" s="85"/>
      <c r="FMI441" s="85"/>
      <c r="FMJ441" s="85"/>
      <c r="FMK441" s="85"/>
      <c r="FML441" s="85"/>
      <c r="FMM441" s="85"/>
      <c r="FMN441" s="85"/>
      <c r="FMO441" s="85"/>
      <c r="FMP441" s="85"/>
      <c r="FMQ441" s="85"/>
      <c r="FMR441" s="85"/>
      <c r="FMS441" s="85"/>
      <c r="FMT441" s="85"/>
      <c r="FMU441" s="85"/>
      <c r="FMV441" s="85"/>
      <c r="FMW441" s="85"/>
      <c r="FMX441" s="85"/>
      <c r="FMY441" s="85"/>
      <c r="FMZ441" s="85"/>
      <c r="FNA441" s="85"/>
      <c r="FNB441" s="85"/>
      <c r="FNC441" s="85"/>
      <c r="FND441" s="85"/>
      <c r="FNE441" s="85"/>
      <c r="FNF441" s="85"/>
      <c r="FNG441" s="85"/>
      <c r="FNH441" s="85"/>
      <c r="FNI441" s="85"/>
      <c r="FNJ441" s="85"/>
      <c r="FNK441" s="85"/>
      <c r="FNL441" s="85"/>
      <c r="FNM441" s="85"/>
      <c r="FNN441" s="85"/>
      <c r="FNO441" s="85"/>
      <c r="FNP441" s="85"/>
      <c r="FNQ441" s="85"/>
      <c r="FNR441" s="85"/>
      <c r="FNS441" s="85"/>
      <c r="FNT441" s="85"/>
      <c r="FNU441" s="85"/>
      <c r="FNV441" s="85"/>
      <c r="FNW441" s="85"/>
      <c r="FNX441" s="85"/>
      <c r="FNY441" s="85"/>
      <c r="FNZ441" s="85"/>
      <c r="FOA441" s="85"/>
      <c r="FOB441" s="85"/>
      <c r="FOC441" s="85"/>
      <c r="FOD441" s="85"/>
      <c r="FOE441" s="85"/>
      <c r="FOF441" s="85"/>
      <c r="FOG441" s="85"/>
      <c r="FOH441" s="85"/>
      <c r="FOI441" s="85"/>
      <c r="FOJ441" s="85"/>
      <c r="FOK441" s="85"/>
      <c r="FOL441" s="85"/>
      <c r="FOM441" s="85"/>
      <c r="FON441" s="85"/>
      <c r="FOO441" s="85"/>
      <c r="FOP441" s="85"/>
      <c r="FOQ441" s="85"/>
      <c r="FOR441" s="85"/>
      <c r="FOS441" s="85"/>
      <c r="FOT441" s="85"/>
      <c r="FOU441" s="85"/>
      <c r="FOV441" s="85"/>
      <c r="FOW441" s="85"/>
      <c r="FOX441" s="85"/>
      <c r="FOY441" s="85"/>
      <c r="FOZ441" s="85"/>
      <c r="FPA441" s="85"/>
      <c r="FPB441" s="85"/>
      <c r="FPC441" s="85"/>
      <c r="FPD441" s="85"/>
      <c r="FPE441" s="85"/>
      <c r="FPF441" s="85"/>
      <c r="FPG441" s="85"/>
      <c r="FPH441" s="85"/>
      <c r="FPI441" s="85"/>
      <c r="FPJ441" s="85"/>
      <c r="FPK441" s="85"/>
      <c r="FPL441" s="85"/>
      <c r="FPM441" s="85"/>
      <c r="FPN441" s="85"/>
      <c r="FPO441" s="85"/>
      <c r="FPP441" s="85"/>
      <c r="FPQ441" s="85"/>
      <c r="FPR441" s="85"/>
      <c r="FPS441" s="85"/>
      <c r="FPT441" s="85"/>
      <c r="FPU441" s="85"/>
      <c r="FPV441" s="85"/>
      <c r="FPW441" s="85"/>
      <c r="FPX441" s="85"/>
      <c r="FPY441" s="85"/>
      <c r="FPZ441" s="85"/>
      <c r="FQA441" s="85"/>
      <c r="FQB441" s="85"/>
      <c r="FQC441" s="85"/>
      <c r="FQD441" s="85"/>
      <c r="FQE441" s="85"/>
      <c r="FQF441" s="85"/>
      <c r="FQG441" s="85"/>
      <c r="FQH441" s="85"/>
      <c r="FQI441" s="85"/>
      <c r="FQJ441" s="85"/>
      <c r="FQK441" s="85"/>
      <c r="FQL441" s="85"/>
      <c r="FQM441" s="85"/>
      <c r="FQN441" s="85"/>
      <c r="FQO441" s="85"/>
      <c r="FQP441" s="85"/>
      <c r="FQQ441" s="85"/>
      <c r="FQR441" s="85"/>
      <c r="FQS441" s="85"/>
      <c r="FQT441" s="85"/>
      <c r="FQU441" s="85"/>
      <c r="FQV441" s="85"/>
      <c r="FQW441" s="85"/>
      <c r="FQX441" s="85"/>
      <c r="FQY441" s="85"/>
      <c r="FQZ441" s="85"/>
      <c r="FRA441" s="85"/>
      <c r="FRB441" s="85"/>
      <c r="FRC441" s="85"/>
      <c r="FRD441" s="85"/>
      <c r="FRE441" s="85"/>
      <c r="FRF441" s="85"/>
      <c r="FRG441" s="85"/>
      <c r="FRH441" s="85"/>
      <c r="FRI441" s="85"/>
      <c r="FRJ441" s="85"/>
      <c r="FRK441" s="85"/>
      <c r="FRL441" s="85"/>
      <c r="FRM441" s="85"/>
      <c r="FRN441" s="85"/>
      <c r="FRO441" s="85"/>
      <c r="FRP441" s="85"/>
      <c r="FRQ441" s="85"/>
      <c r="FRR441" s="85"/>
      <c r="FRS441" s="85"/>
      <c r="FRT441" s="85"/>
      <c r="FRU441" s="85"/>
      <c r="FRV441" s="85"/>
      <c r="FRW441" s="85"/>
      <c r="FRX441" s="85"/>
      <c r="FRY441" s="85"/>
      <c r="FRZ441" s="85"/>
      <c r="FSA441" s="85"/>
      <c r="FSB441" s="85"/>
      <c r="FSC441" s="85"/>
      <c r="FSD441" s="85"/>
      <c r="FSE441" s="85"/>
      <c r="FSF441" s="85"/>
      <c r="FSG441" s="85"/>
      <c r="FSH441" s="85"/>
      <c r="FSI441" s="85"/>
      <c r="FSJ441" s="85"/>
      <c r="FSK441" s="85"/>
      <c r="FSL441" s="85"/>
      <c r="FSM441" s="85"/>
      <c r="FSN441" s="85"/>
      <c r="FSO441" s="85"/>
      <c r="FSP441" s="85"/>
      <c r="FSQ441" s="85"/>
      <c r="FSR441" s="85"/>
      <c r="FSS441" s="85"/>
      <c r="FST441" s="85"/>
      <c r="FSU441" s="85"/>
      <c r="FSV441" s="85"/>
      <c r="FSW441" s="85"/>
      <c r="FSX441" s="85"/>
      <c r="FSY441" s="85"/>
      <c r="FSZ441" s="85"/>
      <c r="FTA441" s="85"/>
      <c r="FTB441" s="85"/>
      <c r="FTC441" s="85"/>
      <c r="FTD441" s="85"/>
      <c r="FTE441" s="85"/>
      <c r="FTF441" s="85"/>
      <c r="FTG441" s="85"/>
      <c r="FTH441" s="85"/>
      <c r="FTI441" s="85"/>
      <c r="FTJ441" s="85"/>
      <c r="FTK441" s="85"/>
      <c r="FTL441" s="85"/>
      <c r="FTM441" s="85"/>
      <c r="FTN441" s="85"/>
      <c r="FTO441" s="85"/>
      <c r="FTP441" s="85"/>
      <c r="FTQ441" s="85"/>
      <c r="FTR441" s="85"/>
      <c r="FTS441" s="85"/>
      <c r="FTT441" s="85"/>
      <c r="FTU441" s="85"/>
      <c r="FTV441" s="85"/>
      <c r="FTW441" s="85"/>
      <c r="FTX441" s="85"/>
      <c r="FTY441" s="85"/>
      <c r="FTZ441" s="85"/>
      <c r="FUA441" s="85"/>
      <c r="FUB441" s="85"/>
      <c r="FUC441" s="85"/>
      <c r="FUD441" s="85"/>
      <c r="FUE441" s="85"/>
      <c r="FUF441" s="85"/>
      <c r="FUG441" s="85"/>
      <c r="FUH441" s="85"/>
      <c r="FUI441" s="85"/>
      <c r="FUJ441" s="85"/>
      <c r="FUK441" s="85"/>
      <c r="FUL441" s="85"/>
      <c r="FUM441" s="85"/>
      <c r="FUN441" s="85"/>
      <c r="FUO441" s="85"/>
      <c r="FUP441" s="85"/>
      <c r="FUQ441" s="85"/>
      <c r="FUR441" s="85"/>
      <c r="FUS441" s="85"/>
      <c r="FUT441" s="85"/>
      <c r="FUU441" s="85"/>
      <c r="FUV441" s="85"/>
      <c r="FUW441" s="85"/>
      <c r="FUX441" s="85"/>
      <c r="FUY441" s="85"/>
      <c r="FUZ441" s="85"/>
      <c r="FVA441" s="85"/>
      <c r="FVB441" s="85"/>
      <c r="FVC441" s="85"/>
      <c r="FVD441" s="85"/>
      <c r="FVE441" s="85"/>
      <c r="FVF441" s="85"/>
      <c r="FVG441" s="85"/>
      <c r="FVH441" s="85"/>
      <c r="FVI441" s="85"/>
      <c r="FVJ441" s="85"/>
      <c r="FVK441" s="85"/>
      <c r="FVL441" s="85"/>
      <c r="FVM441" s="85"/>
      <c r="FVN441" s="85"/>
      <c r="FVO441" s="85"/>
      <c r="FVP441" s="85"/>
      <c r="FVQ441" s="85"/>
      <c r="FVR441" s="85"/>
      <c r="FVS441" s="85"/>
      <c r="FVT441" s="85"/>
      <c r="FVU441" s="85"/>
      <c r="FVV441" s="85"/>
      <c r="FVW441" s="85"/>
      <c r="FVX441" s="85"/>
      <c r="FVY441" s="85"/>
      <c r="FVZ441" s="85"/>
      <c r="FWA441" s="85"/>
      <c r="FWB441" s="85"/>
      <c r="FWC441" s="85"/>
      <c r="FWD441" s="85"/>
      <c r="FWE441" s="85"/>
      <c r="FWF441" s="85"/>
      <c r="FWG441" s="85"/>
      <c r="FWH441" s="85"/>
      <c r="FWI441" s="85"/>
      <c r="FWJ441" s="85"/>
      <c r="FWK441" s="85"/>
      <c r="FWL441" s="85"/>
      <c r="FWM441" s="85"/>
      <c r="FWN441" s="85"/>
      <c r="FWO441" s="85"/>
      <c r="FWP441" s="85"/>
      <c r="FWQ441" s="85"/>
      <c r="FWR441" s="85"/>
      <c r="FWS441" s="85"/>
      <c r="FWT441" s="85"/>
      <c r="FWU441" s="85"/>
      <c r="FWV441" s="85"/>
      <c r="FWW441" s="85"/>
      <c r="FWX441" s="85"/>
      <c r="FWY441" s="85"/>
      <c r="FWZ441" s="85"/>
      <c r="FXA441" s="85"/>
      <c r="FXB441" s="85"/>
      <c r="FXC441" s="85"/>
      <c r="FXD441" s="85"/>
      <c r="FXE441" s="85"/>
      <c r="FXF441" s="85"/>
      <c r="FXG441" s="85"/>
      <c r="FXH441" s="85"/>
      <c r="FXI441" s="85"/>
      <c r="FXJ441" s="85"/>
      <c r="FXK441" s="85"/>
      <c r="FXL441" s="85"/>
      <c r="FXM441" s="85"/>
      <c r="FXN441" s="85"/>
      <c r="FXO441" s="85"/>
      <c r="FXP441" s="85"/>
      <c r="FXQ441" s="85"/>
      <c r="FXR441" s="85"/>
      <c r="FXS441" s="85"/>
      <c r="FXT441" s="85"/>
      <c r="FXU441" s="85"/>
      <c r="FXV441" s="85"/>
      <c r="FXW441" s="85"/>
      <c r="FXX441" s="85"/>
      <c r="FXY441" s="85"/>
      <c r="FXZ441" s="85"/>
      <c r="FYA441" s="85"/>
      <c r="FYB441" s="85"/>
      <c r="FYC441" s="85"/>
      <c r="FYD441" s="85"/>
      <c r="FYE441" s="85"/>
      <c r="FYF441" s="85"/>
      <c r="FYG441" s="85"/>
      <c r="FYH441" s="85"/>
      <c r="FYI441" s="85"/>
      <c r="FYJ441" s="85"/>
      <c r="FYK441" s="85"/>
      <c r="FYL441" s="85"/>
      <c r="FYM441" s="85"/>
      <c r="FYN441" s="85"/>
      <c r="FYO441" s="85"/>
      <c r="FYP441" s="85"/>
      <c r="FYQ441" s="85"/>
      <c r="FYR441" s="85"/>
      <c r="FYS441" s="85"/>
      <c r="FYT441" s="85"/>
      <c r="FYU441" s="85"/>
      <c r="FYV441" s="85"/>
      <c r="FYW441" s="85"/>
      <c r="FYX441" s="85"/>
      <c r="FYY441" s="85"/>
      <c r="FYZ441" s="85"/>
      <c r="FZA441" s="85"/>
      <c r="FZB441" s="85"/>
      <c r="FZC441" s="85"/>
      <c r="FZD441" s="85"/>
      <c r="FZE441" s="85"/>
      <c r="FZF441" s="85"/>
      <c r="FZG441" s="85"/>
      <c r="FZH441" s="85"/>
      <c r="FZI441" s="85"/>
      <c r="FZJ441" s="85"/>
      <c r="FZK441" s="85"/>
      <c r="FZL441" s="85"/>
      <c r="FZM441" s="85"/>
      <c r="FZN441" s="85"/>
      <c r="FZO441" s="85"/>
      <c r="FZP441" s="85"/>
      <c r="FZQ441" s="85"/>
      <c r="FZR441" s="85"/>
      <c r="FZS441" s="85"/>
      <c r="FZT441" s="85"/>
      <c r="FZU441" s="85"/>
      <c r="FZV441" s="85"/>
      <c r="FZW441" s="85"/>
      <c r="FZX441" s="85"/>
      <c r="FZY441" s="85"/>
      <c r="FZZ441" s="85"/>
      <c r="GAA441" s="85"/>
      <c r="GAB441" s="85"/>
      <c r="GAC441" s="85"/>
      <c r="GAD441" s="85"/>
      <c r="GAE441" s="85"/>
      <c r="GAF441" s="85"/>
      <c r="GAG441" s="85"/>
      <c r="GAH441" s="85"/>
      <c r="GAI441" s="85"/>
      <c r="GAJ441" s="85"/>
      <c r="GAK441" s="85"/>
      <c r="GAL441" s="85"/>
      <c r="GAM441" s="85"/>
      <c r="GAN441" s="85"/>
      <c r="GAO441" s="85"/>
      <c r="GAP441" s="85"/>
      <c r="GAQ441" s="85"/>
      <c r="GAR441" s="85"/>
      <c r="GAS441" s="85"/>
      <c r="GAT441" s="85"/>
      <c r="GAU441" s="85"/>
      <c r="GAV441" s="85"/>
      <c r="GAW441" s="85"/>
      <c r="GAX441" s="85"/>
      <c r="GAY441" s="85"/>
      <c r="GAZ441" s="85"/>
      <c r="GBA441" s="85"/>
      <c r="GBB441" s="85"/>
      <c r="GBC441" s="85"/>
      <c r="GBD441" s="85"/>
      <c r="GBE441" s="85"/>
      <c r="GBF441" s="85"/>
      <c r="GBG441" s="85"/>
      <c r="GBH441" s="85"/>
      <c r="GBI441" s="85"/>
      <c r="GBJ441" s="85"/>
      <c r="GBK441" s="85"/>
      <c r="GBL441" s="85"/>
      <c r="GBM441" s="85"/>
      <c r="GBN441" s="85"/>
      <c r="GBO441" s="85"/>
      <c r="GBP441" s="85"/>
      <c r="GBQ441" s="85"/>
      <c r="GBR441" s="85"/>
      <c r="GBS441" s="85"/>
      <c r="GBT441" s="85"/>
      <c r="GBU441" s="85"/>
      <c r="GBV441" s="85"/>
      <c r="GBW441" s="85"/>
      <c r="GBX441" s="85"/>
      <c r="GBY441" s="85"/>
      <c r="GBZ441" s="85"/>
      <c r="GCA441" s="85"/>
      <c r="GCB441" s="85"/>
      <c r="GCC441" s="85"/>
      <c r="GCD441" s="85"/>
      <c r="GCE441" s="85"/>
      <c r="GCF441" s="85"/>
      <c r="GCG441" s="85"/>
      <c r="GCH441" s="85"/>
      <c r="GCI441" s="85"/>
      <c r="GCJ441" s="85"/>
      <c r="GCK441" s="85"/>
      <c r="GCL441" s="85"/>
      <c r="GCM441" s="85"/>
      <c r="GCN441" s="85"/>
      <c r="GCO441" s="85"/>
      <c r="GCP441" s="85"/>
      <c r="GCQ441" s="85"/>
      <c r="GCR441" s="85"/>
      <c r="GCS441" s="85"/>
      <c r="GCT441" s="85"/>
      <c r="GCU441" s="85"/>
      <c r="GCV441" s="85"/>
      <c r="GCW441" s="85"/>
      <c r="GCX441" s="85"/>
      <c r="GCY441" s="85"/>
      <c r="GCZ441" s="85"/>
      <c r="GDA441" s="85"/>
      <c r="GDB441" s="85"/>
      <c r="GDC441" s="85"/>
      <c r="GDD441" s="85"/>
      <c r="GDE441" s="85"/>
      <c r="GDF441" s="85"/>
      <c r="GDG441" s="85"/>
      <c r="GDH441" s="85"/>
      <c r="GDI441" s="85"/>
      <c r="GDJ441" s="85"/>
      <c r="GDK441" s="85"/>
      <c r="GDL441" s="85"/>
      <c r="GDM441" s="85"/>
      <c r="GDN441" s="85"/>
      <c r="GDO441" s="85"/>
      <c r="GDP441" s="85"/>
      <c r="GDQ441" s="85"/>
      <c r="GDR441" s="85"/>
      <c r="GDS441" s="85"/>
      <c r="GDT441" s="85"/>
      <c r="GDU441" s="85"/>
      <c r="GDV441" s="85"/>
      <c r="GDW441" s="85"/>
      <c r="GDX441" s="85"/>
      <c r="GDY441" s="85"/>
      <c r="GDZ441" s="85"/>
      <c r="GEA441" s="85"/>
      <c r="GEB441" s="85"/>
      <c r="GEC441" s="85"/>
      <c r="GED441" s="85"/>
      <c r="GEE441" s="85"/>
      <c r="GEF441" s="85"/>
      <c r="GEG441" s="85"/>
      <c r="GEH441" s="85"/>
      <c r="GEI441" s="85"/>
      <c r="GEJ441" s="85"/>
      <c r="GEK441" s="85"/>
      <c r="GEL441" s="85"/>
      <c r="GEM441" s="85"/>
      <c r="GEN441" s="85"/>
      <c r="GEO441" s="85"/>
      <c r="GEP441" s="85"/>
      <c r="GEQ441" s="85"/>
      <c r="GER441" s="85"/>
      <c r="GES441" s="85"/>
      <c r="GET441" s="85"/>
      <c r="GEU441" s="85"/>
      <c r="GEV441" s="85"/>
      <c r="GEW441" s="85"/>
      <c r="GEX441" s="85"/>
      <c r="GEY441" s="85"/>
      <c r="GEZ441" s="85"/>
      <c r="GFA441" s="85"/>
      <c r="GFB441" s="85"/>
      <c r="GFC441" s="85"/>
      <c r="GFD441" s="85"/>
      <c r="GFE441" s="85"/>
      <c r="GFF441" s="85"/>
      <c r="GFG441" s="85"/>
      <c r="GFH441" s="85"/>
      <c r="GFI441" s="85"/>
      <c r="GFJ441" s="85"/>
      <c r="GFK441" s="85"/>
      <c r="GFL441" s="85"/>
      <c r="GFM441" s="85"/>
      <c r="GFN441" s="85"/>
      <c r="GFO441" s="85"/>
      <c r="GFP441" s="85"/>
      <c r="GFQ441" s="85"/>
      <c r="GFR441" s="85"/>
      <c r="GFS441" s="85"/>
      <c r="GFT441" s="85"/>
      <c r="GFU441" s="85"/>
      <c r="GFV441" s="85"/>
      <c r="GFW441" s="85"/>
      <c r="GFX441" s="85"/>
      <c r="GFY441" s="85"/>
      <c r="GFZ441" s="85"/>
      <c r="GGA441" s="85"/>
      <c r="GGB441" s="85"/>
      <c r="GGC441" s="85"/>
      <c r="GGD441" s="85"/>
      <c r="GGE441" s="85"/>
      <c r="GGF441" s="85"/>
      <c r="GGG441" s="85"/>
      <c r="GGH441" s="85"/>
      <c r="GGI441" s="85"/>
      <c r="GGJ441" s="85"/>
      <c r="GGK441" s="85"/>
      <c r="GGL441" s="85"/>
      <c r="GGM441" s="85"/>
      <c r="GGN441" s="85"/>
      <c r="GGO441" s="85"/>
      <c r="GGP441" s="85"/>
      <c r="GGQ441" s="85"/>
      <c r="GGR441" s="85"/>
      <c r="GGS441" s="85"/>
      <c r="GGT441" s="85"/>
      <c r="GGU441" s="85"/>
      <c r="GGV441" s="85"/>
      <c r="GGW441" s="85"/>
      <c r="GGX441" s="85"/>
      <c r="GGY441" s="85"/>
      <c r="GGZ441" s="85"/>
      <c r="GHA441" s="85"/>
      <c r="GHB441" s="85"/>
      <c r="GHC441" s="85"/>
      <c r="GHD441" s="85"/>
      <c r="GHE441" s="85"/>
      <c r="GHF441" s="85"/>
      <c r="GHG441" s="85"/>
      <c r="GHH441" s="85"/>
      <c r="GHI441" s="85"/>
      <c r="GHJ441" s="85"/>
      <c r="GHK441" s="85"/>
      <c r="GHL441" s="85"/>
      <c r="GHM441" s="85"/>
      <c r="GHN441" s="85"/>
      <c r="GHO441" s="85"/>
      <c r="GHP441" s="85"/>
      <c r="GHQ441" s="85"/>
      <c r="GHR441" s="85"/>
      <c r="GHS441" s="85"/>
      <c r="GHT441" s="85"/>
      <c r="GHU441" s="85"/>
      <c r="GHV441" s="85"/>
      <c r="GHW441" s="85"/>
      <c r="GHX441" s="85"/>
      <c r="GHY441" s="85"/>
      <c r="GHZ441" s="85"/>
      <c r="GIA441" s="85"/>
      <c r="GIB441" s="85"/>
      <c r="GIC441" s="85"/>
      <c r="GID441" s="85"/>
      <c r="GIE441" s="85"/>
      <c r="GIF441" s="85"/>
      <c r="GIG441" s="85"/>
      <c r="GIH441" s="85"/>
      <c r="GII441" s="85"/>
      <c r="GIJ441" s="85"/>
      <c r="GIK441" s="85"/>
      <c r="GIL441" s="85"/>
      <c r="GIM441" s="85"/>
      <c r="GIN441" s="85"/>
      <c r="GIO441" s="85"/>
      <c r="GIP441" s="85"/>
      <c r="GIQ441" s="85"/>
      <c r="GIR441" s="85"/>
      <c r="GIS441" s="85"/>
      <c r="GIT441" s="85"/>
      <c r="GIU441" s="85"/>
      <c r="GIV441" s="85"/>
      <c r="GIW441" s="85"/>
      <c r="GIX441" s="85"/>
      <c r="GIY441" s="85"/>
      <c r="GIZ441" s="85"/>
      <c r="GJA441" s="85"/>
      <c r="GJB441" s="85"/>
      <c r="GJC441" s="85"/>
      <c r="GJD441" s="85"/>
      <c r="GJE441" s="85"/>
      <c r="GJF441" s="85"/>
      <c r="GJG441" s="85"/>
      <c r="GJH441" s="85"/>
      <c r="GJI441" s="85"/>
      <c r="GJJ441" s="85"/>
      <c r="GJK441" s="85"/>
      <c r="GJL441" s="85"/>
      <c r="GJM441" s="85"/>
      <c r="GJN441" s="85"/>
      <c r="GJO441" s="85"/>
      <c r="GJP441" s="85"/>
      <c r="GJQ441" s="85"/>
      <c r="GJR441" s="85"/>
      <c r="GJS441" s="85"/>
      <c r="GJT441" s="85"/>
      <c r="GJU441" s="85"/>
      <c r="GJV441" s="85"/>
      <c r="GJW441" s="85"/>
      <c r="GJX441" s="85"/>
      <c r="GJY441" s="85"/>
      <c r="GJZ441" s="85"/>
      <c r="GKA441" s="85"/>
      <c r="GKB441" s="85"/>
      <c r="GKC441" s="85"/>
      <c r="GKD441" s="85"/>
      <c r="GKE441" s="85"/>
      <c r="GKF441" s="85"/>
      <c r="GKG441" s="85"/>
      <c r="GKH441" s="85"/>
      <c r="GKI441" s="85"/>
      <c r="GKJ441" s="85"/>
      <c r="GKK441" s="85"/>
      <c r="GKL441" s="85"/>
      <c r="GKM441" s="85"/>
      <c r="GKN441" s="85"/>
      <c r="GKO441" s="85"/>
      <c r="GKP441" s="85"/>
      <c r="GKQ441" s="85"/>
      <c r="GKR441" s="85"/>
      <c r="GKS441" s="85"/>
      <c r="GKT441" s="85"/>
      <c r="GKU441" s="85"/>
      <c r="GKV441" s="85"/>
      <c r="GKW441" s="85"/>
      <c r="GKX441" s="85"/>
      <c r="GKY441" s="85"/>
      <c r="GKZ441" s="85"/>
      <c r="GLA441" s="85"/>
      <c r="GLB441" s="85"/>
      <c r="GLC441" s="85"/>
      <c r="GLD441" s="85"/>
      <c r="GLE441" s="85"/>
      <c r="GLF441" s="85"/>
      <c r="GLG441" s="85"/>
      <c r="GLH441" s="85"/>
      <c r="GLI441" s="85"/>
      <c r="GLJ441" s="85"/>
      <c r="GLK441" s="85"/>
      <c r="GLL441" s="85"/>
      <c r="GLM441" s="85"/>
      <c r="GLN441" s="85"/>
      <c r="GLO441" s="85"/>
      <c r="GLP441" s="85"/>
      <c r="GLQ441" s="85"/>
      <c r="GLR441" s="85"/>
      <c r="GLS441" s="85"/>
      <c r="GLT441" s="85"/>
      <c r="GLU441" s="85"/>
      <c r="GLV441" s="85"/>
      <c r="GLW441" s="85"/>
      <c r="GLX441" s="85"/>
      <c r="GLY441" s="85"/>
      <c r="GLZ441" s="85"/>
      <c r="GMA441" s="85"/>
      <c r="GMB441" s="85"/>
      <c r="GMC441" s="85"/>
      <c r="GMD441" s="85"/>
      <c r="GME441" s="85"/>
      <c r="GMF441" s="85"/>
      <c r="GMG441" s="85"/>
      <c r="GMH441" s="85"/>
      <c r="GMI441" s="85"/>
      <c r="GMJ441" s="85"/>
      <c r="GMK441" s="85"/>
      <c r="GML441" s="85"/>
      <c r="GMM441" s="85"/>
      <c r="GMN441" s="85"/>
      <c r="GMO441" s="85"/>
      <c r="GMP441" s="85"/>
      <c r="GMQ441" s="85"/>
      <c r="GMR441" s="85"/>
      <c r="GMS441" s="85"/>
      <c r="GMT441" s="85"/>
      <c r="GMU441" s="85"/>
      <c r="GMV441" s="85"/>
      <c r="GMW441" s="85"/>
      <c r="GMX441" s="85"/>
      <c r="GMY441" s="85"/>
      <c r="GMZ441" s="85"/>
      <c r="GNA441" s="85"/>
      <c r="GNB441" s="85"/>
      <c r="GNC441" s="85"/>
      <c r="GND441" s="85"/>
      <c r="GNE441" s="85"/>
      <c r="GNF441" s="85"/>
      <c r="GNG441" s="85"/>
      <c r="GNH441" s="85"/>
      <c r="GNI441" s="85"/>
      <c r="GNJ441" s="85"/>
      <c r="GNK441" s="85"/>
      <c r="GNL441" s="85"/>
      <c r="GNM441" s="85"/>
      <c r="GNN441" s="85"/>
      <c r="GNO441" s="85"/>
      <c r="GNP441" s="85"/>
      <c r="GNQ441" s="85"/>
      <c r="GNR441" s="85"/>
      <c r="GNS441" s="85"/>
      <c r="GNT441" s="85"/>
      <c r="GNU441" s="85"/>
      <c r="GNV441" s="85"/>
      <c r="GNW441" s="85"/>
      <c r="GNX441" s="85"/>
      <c r="GNY441" s="85"/>
      <c r="GNZ441" s="85"/>
      <c r="GOA441" s="85"/>
      <c r="GOB441" s="85"/>
      <c r="GOC441" s="85"/>
      <c r="GOD441" s="85"/>
      <c r="GOE441" s="85"/>
      <c r="GOF441" s="85"/>
      <c r="GOG441" s="85"/>
      <c r="GOH441" s="85"/>
      <c r="GOI441" s="85"/>
      <c r="GOJ441" s="85"/>
      <c r="GOK441" s="85"/>
      <c r="GOL441" s="85"/>
      <c r="GOM441" s="85"/>
      <c r="GON441" s="85"/>
      <c r="GOO441" s="85"/>
      <c r="GOP441" s="85"/>
      <c r="GOQ441" s="85"/>
      <c r="GOR441" s="85"/>
      <c r="GOS441" s="85"/>
      <c r="GOT441" s="85"/>
      <c r="GOU441" s="85"/>
      <c r="GOV441" s="85"/>
      <c r="GOW441" s="85"/>
      <c r="GOX441" s="85"/>
      <c r="GOY441" s="85"/>
      <c r="GOZ441" s="85"/>
      <c r="GPA441" s="85"/>
      <c r="GPB441" s="85"/>
      <c r="GPC441" s="85"/>
      <c r="GPD441" s="85"/>
      <c r="GPE441" s="85"/>
      <c r="GPF441" s="85"/>
      <c r="GPG441" s="85"/>
      <c r="GPH441" s="85"/>
      <c r="GPI441" s="85"/>
      <c r="GPJ441" s="85"/>
      <c r="GPK441" s="85"/>
      <c r="GPL441" s="85"/>
      <c r="GPM441" s="85"/>
      <c r="GPN441" s="85"/>
      <c r="GPO441" s="85"/>
      <c r="GPP441" s="85"/>
      <c r="GPQ441" s="85"/>
      <c r="GPR441" s="85"/>
      <c r="GPS441" s="85"/>
      <c r="GPT441" s="85"/>
      <c r="GPU441" s="85"/>
      <c r="GPV441" s="85"/>
      <c r="GPW441" s="85"/>
      <c r="GPX441" s="85"/>
      <c r="GPY441" s="85"/>
      <c r="GPZ441" s="85"/>
      <c r="GQA441" s="85"/>
      <c r="GQB441" s="85"/>
      <c r="GQC441" s="85"/>
      <c r="GQD441" s="85"/>
      <c r="GQE441" s="85"/>
      <c r="GQF441" s="85"/>
      <c r="GQG441" s="85"/>
      <c r="GQH441" s="85"/>
      <c r="GQI441" s="85"/>
      <c r="GQJ441" s="85"/>
      <c r="GQK441" s="85"/>
      <c r="GQL441" s="85"/>
      <c r="GQM441" s="85"/>
      <c r="GQN441" s="85"/>
      <c r="GQO441" s="85"/>
      <c r="GQP441" s="85"/>
      <c r="GQQ441" s="85"/>
      <c r="GQR441" s="85"/>
      <c r="GQS441" s="85"/>
      <c r="GQT441" s="85"/>
      <c r="GQU441" s="85"/>
      <c r="GQV441" s="85"/>
      <c r="GQW441" s="85"/>
      <c r="GQX441" s="85"/>
      <c r="GQY441" s="85"/>
      <c r="GQZ441" s="85"/>
      <c r="GRA441" s="85"/>
      <c r="GRB441" s="85"/>
      <c r="GRC441" s="85"/>
      <c r="GRD441" s="85"/>
      <c r="GRE441" s="85"/>
      <c r="GRF441" s="85"/>
      <c r="GRG441" s="85"/>
      <c r="GRH441" s="85"/>
      <c r="GRI441" s="85"/>
      <c r="GRJ441" s="85"/>
      <c r="GRK441" s="85"/>
      <c r="GRL441" s="85"/>
      <c r="GRM441" s="85"/>
      <c r="GRN441" s="85"/>
      <c r="GRO441" s="85"/>
      <c r="GRP441" s="85"/>
      <c r="GRQ441" s="85"/>
      <c r="GRR441" s="85"/>
      <c r="GRS441" s="85"/>
      <c r="GRT441" s="85"/>
      <c r="GRU441" s="85"/>
      <c r="GRV441" s="85"/>
      <c r="GRW441" s="85"/>
      <c r="GRX441" s="85"/>
      <c r="GRY441" s="85"/>
      <c r="GRZ441" s="85"/>
      <c r="GSA441" s="85"/>
      <c r="GSB441" s="85"/>
      <c r="GSC441" s="85"/>
      <c r="GSD441" s="85"/>
      <c r="GSE441" s="85"/>
      <c r="GSF441" s="85"/>
      <c r="GSG441" s="85"/>
      <c r="GSH441" s="85"/>
      <c r="GSI441" s="85"/>
      <c r="GSJ441" s="85"/>
      <c r="GSK441" s="85"/>
      <c r="GSL441" s="85"/>
      <c r="GSM441" s="85"/>
      <c r="GSN441" s="85"/>
      <c r="GSO441" s="85"/>
      <c r="GSP441" s="85"/>
      <c r="GSQ441" s="85"/>
      <c r="GSR441" s="85"/>
      <c r="GSS441" s="85"/>
      <c r="GST441" s="85"/>
      <c r="GSU441" s="85"/>
      <c r="GSV441" s="85"/>
      <c r="GSW441" s="85"/>
      <c r="GSX441" s="85"/>
      <c r="GSY441" s="85"/>
      <c r="GSZ441" s="85"/>
      <c r="GTA441" s="85"/>
      <c r="GTB441" s="85"/>
      <c r="GTC441" s="85"/>
      <c r="GTD441" s="85"/>
      <c r="GTE441" s="85"/>
      <c r="GTF441" s="85"/>
      <c r="GTG441" s="85"/>
      <c r="GTH441" s="85"/>
      <c r="GTI441" s="85"/>
      <c r="GTJ441" s="85"/>
      <c r="GTK441" s="85"/>
      <c r="GTL441" s="85"/>
      <c r="GTM441" s="85"/>
      <c r="GTN441" s="85"/>
      <c r="GTO441" s="85"/>
      <c r="GTP441" s="85"/>
      <c r="GTQ441" s="85"/>
      <c r="GTR441" s="85"/>
      <c r="GTS441" s="85"/>
      <c r="GTT441" s="85"/>
      <c r="GTU441" s="85"/>
      <c r="GTV441" s="85"/>
      <c r="GTW441" s="85"/>
      <c r="GTX441" s="85"/>
      <c r="GTY441" s="85"/>
      <c r="GTZ441" s="85"/>
      <c r="GUA441" s="85"/>
      <c r="GUB441" s="85"/>
      <c r="GUC441" s="85"/>
      <c r="GUD441" s="85"/>
      <c r="GUE441" s="85"/>
      <c r="GUF441" s="85"/>
      <c r="GUG441" s="85"/>
      <c r="GUH441" s="85"/>
      <c r="GUI441" s="85"/>
      <c r="GUJ441" s="85"/>
      <c r="GUK441" s="85"/>
      <c r="GUL441" s="85"/>
      <c r="GUM441" s="85"/>
      <c r="GUN441" s="85"/>
      <c r="GUO441" s="85"/>
      <c r="GUP441" s="85"/>
      <c r="GUQ441" s="85"/>
      <c r="GUR441" s="85"/>
      <c r="GUS441" s="85"/>
      <c r="GUT441" s="85"/>
      <c r="GUU441" s="85"/>
      <c r="GUV441" s="85"/>
      <c r="GUW441" s="85"/>
      <c r="GUX441" s="85"/>
      <c r="GUY441" s="85"/>
      <c r="GUZ441" s="85"/>
      <c r="GVA441" s="85"/>
      <c r="GVB441" s="85"/>
      <c r="GVC441" s="85"/>
      <c r="GVD441" s="85"/>
      <c r="GVE441" s="85"/>
      <c r="GVF441" s="85"/>
      <c r="GVG441" s="85"/>
      <c r="GVH441" s="85"/>
      <c r="GVI441" s="85"/>
      <c r="GVJ441" s="85"/>
      <c r="GVK441" s="85"/>
      <c r="GVL441" s="85"/>
      <c r="GVM441" s="85"/>
      <c r="GVN441" s="85"/>
      <c r="GVO441" s="85"/>
      <c r="GVP441" s="85"/>
      <c r="GVQ441" s="85"/>
      <c r="GVR441" s="85"/>
      <c r="GVS441" s="85"/>
      <c r="GVT441" s="85"/>
      <c r="GVU441" s="85"/>
      <c r="GVV441" s="85"/>
      <c r="GVW441" s="85"/>
      <c r="GVX441" s="85"/>
      <c r="GVY441" s="85"/>
      <c r="GVZ441" s="85"/>
      <c r="GWA441" s="85"/>
      <c r="GWB441" s="85"/>
      <c r="GWC441" s="85"/>
      <c r="GWD441" s="85"/>
      <c r="GWE441" s="85"/>
      <c r="GWF441" s="85"/>
      <c r="GWG441" s="85"/>
      <c r="GWH441" s="85"/>
      <c r="GWI441" s="85"/>
      <c r="GWJ441" s="85"/>
      <c r="GWK441" s="85"/>
      <c r="GWL441" s="85"/>
      <c r="GWM441" s="85"/>
      <c r="GWN441" s="85"/>
      <c r="GWO441" s="85"/>
      <c r="GWP441" s="85"/>
      <c r="GWQ441" s="85"/>
      <c r="GWR441" s="85"/>
      <c r="GWS441" s="85"/>
      <c r="GWT441" s="85"/>
      <c r="GWU441" s="85"/>
      <c r="GWV441" s="85"/>
      <c r="GWW441" s="85"/>
      <c r="GWX441" s="85"/>
      <c r="GWY441" s="85"/>
      <c r="GWZ441" s="85"/>
      <c r="GXA441" s="85"/>
      <c r="GXB441" s="85"/>
      <c r="GXC441" s="85"/>
      <c r="GXD441" s="85"/>
      <c r="GXE441" s="85"/>
      <c r="GXF441" s="85"/>
      <c r="GXG441" s="85"/>
      <c r="GXH441" s="85"/>
      <c r="GXI441" s="85"/>
      <c r="GXJ441" s="85"/>
      <c r="GXK441" s="85"/>
      <c r="GXL441" s="85"/>
      <c r="GXM441" s="85"/>
      <c r="GXN441" s="85"/>
      <c r="GXO441" s="85"/>
      <c r="GXP441" s="85"/>
      <c r="GXQ441" s="85"/>
      <c r="GXR441" s="85"/>
      <c r="GXS441" s="85"/>
      <c r="GXT441" s="85"/>
      <c r="GXU441" s="85"/>
      <c r="GXV441" s="85"/>
      <c r="GXW441" s="85"/>
      <c r="GXX441" s="85"/>
      <c r="GXY441" s="85"/>
      <c r="GXZ441" s="85"/>
      <c r="GYA441" s="85"/>
      <c r="GYB441" s="85"/>
      <c r="GYC441" s="85"/>
      <c r="GYD441" s="85"/>
      <c r="GYE441" s="85"/>
      <c r="GYF441" s="85"/>
      <c r="GYG441" s="85"/>
      <c r="GYH441" s="85"/>
      <c r="GYI441" s="85"/>
      <c r="GYJ441" s="85"/>
      <c r="GYK441" s="85"/>
      <c r="GYL441" s="85"/>
      <c r="GYM441" s="85"/>
      <c r="GYN441" s="85"/>
      <c r="GYO441" s="85"/>
      <c r="GYP441" s="85"/>
      <c r="GYQ441" s="85"/>
      <c r="GYR441" s="85"/>
      <c r="GYS441" s="85"/>
      <c r="GYT441" s="85"/>
      <c r="GYU441" s="85"/>
      <c r="GYV441" s="85"/>
      <c r="GYW441" s="85"/>
      <c r="GYX441" s="85"/>
      <c r="GYY441" s="85"/>
      <c r="GYZ441" s="85"/>
      <c r="GZA441" s="85"/>
      <c r="GZB441" s="85"/>
      <c r="GZC441" s="85"/>
      <c r="GZD441" s="85"/>
      <c r="GZE441" s="85"/>
      <c r="GZF441" s="85"/>
      <c r="GZG441" s="85"/>
      <c r="GZH441" s="85"/>
      <c r="GZI441" s="85"/>
      <c r="GZJ441" s="85"/>
      <c r="GZK441" s="85"/>
      <c r="GZL441" s="85"/>
      <c r="GZM441" s="85"/>
      <c r="GZN441" s="85"/>
      <c r="GZO441" s="85"/>
      <c r="GZP441" s="85"/>
      <c r="GZQ441" s="85"/>
      <c r="GZR441" s="85"/>
      <c r="GZS441" s="85"/>
      <c r="GZT441" s="85"/>
      <c r="GZU441" s="85"/>
      <c r="GZV441" s="85"/>
      <c r="GZW441" s="85"/>
      <c r="GZX441" s="85"/>
      <c r="GZY441" s="85"/>
      <c r="GZZ441" s="85"/>
      <c r="HAA441" s="85"/>
      <c r="HAB441" s="85"/>
      <c r="HAC441" s="85"/>
      <c r="HAD441" s="85"/>
      <c r="HAE441" s="85"/>
      <c r="HAF441" s="85"/>
      <c r="HAG441" s="85"/>
      <c r="HAH441" s="85"/>
      <c r="HAI441" s="85"/>
      <c r="HAJ441" s="85"/>
      <c r="HAK441" s="85"/>
      <c r="HAL441" s="85"/>
      <c r="HAM441" s="85"/>
      <c r="HAN441" s="85"/>
      <c r="HAO441" s="85"/>
      <c r="HAP441" s="85"/>
      <c r="HAQ441" s="85"/>
      <c r="HAR441" s="85"/>
      <c r="HAS441" s="85"/>
      <c r="HAT441" s="85"/>
      <c r="HAU441" s="85"/>
      <c r="HAV441" s="85"/>
      <c r="HAW441" s="85"/>
      <c r="HAX441" s="85"/>
      <c r="HAY441" s="85"/>
      <c r="HAZ441" s="85"/>
      <c r="HBA441" s="85"/>
      <c r="HBB441" s="85"/>
      <c r="HBC441" s="85"/>
      <c r="HBD441" s="85"/>
      <c r="HBE441" s="85"/>
      <c r="HBF441" s="85"/>
      <c r="HBG441" s="85"/>
      <c r="HBH441" s="85"/>
      <c r="HBI441" s="85"/>
      <c r="HBJ441" s="85"/>
      <c r="HBK441" s="85"/>
      <c r="HBL441" s="85"/>
      <c r="HBM441" s="85"/>
      <c r="HBN441" s="85"/>
      <c r="HBO441" s="85"/>
      <c r="HBP441" s="85"/>
      <c r="HBQ441" s="85"/>
      <c r="HBR441" s="85"/>
      <c r="HBS441" s="85"/>
      <c r="HBT441" s="85"/>
      <c r="HBU441" s="85"/>
      <c r="HBV441" s="85"/>
      <c r="HBW441" s="85"/>
      <c r="HBX441" s="85"/>
      <c r="HBY441" s="85"/>
      <c r="HBZ441" s="85"/>
      <c r="HCA441" s="85"/>
      <c r="HCB441" s="85"/>
      <c r="HCC441" s="85"/>
      <c r="HCD441" s="85"/>
      <c r="HCE441" s="85"/>
      <c r="HCF441" s="85"/>
      <c r="HCG441" s="85"/>
      <c r="HCH441" s="85"/>
      <c r="HCI441" s="85"/>
      <c r="HCJ441" s="85"/>
      <c r="HCK441" s="85"/>
      <c r="HCL441" s="85"/>
      <c r="HCM441" s="85"/>
      <c r="HCN441" s="85"/>
      <c r="HCO441" s="85"/>
      <c r="HCP441" s="85"/>
      <c r="HCQ441" s="85"/>
      <c r="HCR441" s="85"/>
      <c r="HCS441" s="85"/>
      <c r="HCT441" s="85"/>
      <c r="HCU441" s="85"/>
      <c r="HCV441" s="85"/>
      <c r="HCW441" s="85"/>
      <c r="HCX441" s="85"/>
      <c r="HCY441" s="85"/>
      <c r="HCZ441" s="85"/>
      <c r="HDA441" s="85"/>
      <c r="HDB441" s="85"/>
      <c r="HDC441" s="85"/>
      <c r="HDD441" s="85"/>
      <c r="HDE441" s="85"/>
      <c r="HDF441" s="85"/>
      <c r="HDG441" s="85"/>
      <c r="HDH441" s="85"/>
      <c r="HDI441" s="85"/>
      <c r="HDJ441" s="85"/>
      <c r="HDK441" s="85"/>
      <c r="HDL441" s="85"/>
      <c r="HDM441" s="85"/>
      <c r="HDN441" s="85"/>
      <c r="HDO441" s="85"/>
      <c r="HDP441" s="85"/>
      <c r="HDQ441" s="85"/>
      <c r="HDR441" s="85"/>
      <c r="HDS441" s="85"/>
      <c r="HDT441" s="85"/>
      <c r="HDU441" s="85"/>
      <c r="HDV441" s="85"/>
      <c r="HDW441" s="85"/>
      <c r="HDX441" s="85"/>
      <c r="HDY441" s="85"/>
      <c r="HDZ441" s="85"/>
      <c r="HEA441" s="85"/>
      <c r="HEB441" s="85"/>
      <c r="HEC441" s="85"/>
      <c r="HED441" s="85"/>
      <c r="HEE441" s="85"/>
      <c r="HEF441" s="85"/>
      <c r="HEG441" s="85"/>
      <c r="HEH441" s="85"/>
      <c r="HEI441" s="85"/>
      <c r="HEJ441" s="85"/>
      <c r="HEK441" s="85"/>
      <c r="HEL441" s="85"/>
      <c r="HEM441" s="85"/>
      <c r="HEN441" s="85"/>
      <c r="HEO441" s="85"/>
      <c r="HEP441" s="85"/>
      <c r="HEQ441" s="85"/>
      <c r="HER441" s="85"/>
      <c r="HES441" s="85"/>
      <c r="HET441" s="85"/>
      <c r="HEU441" s="85"/>
      <c r="HEV441" s="85"/>
      <c r="HEW441" s="85"/>
      <c r="HEX441" s="85"/>
      <c r="HEY441" s="85"/>
      <c r="HEZ441" s="85"/>
      <c r="HFA441" s="85"/>
      <c r="HFB441" s="85"/>
      <c r="HFC441" s="85"/>
      <c r="HFD441" s="85"/>
      <c r="HFE441" s="85"/>
      <c r="HFF441" s="85"/>
      <c r="HFG441" s="85"/>
      <c r="HFH441" s="85"/>
      <c r="HFI441" s="85"/>
      <c r="HFJ441" s="85"/>
      <c r="HFK441" s="85"/>
      <c r="HFL441" s="85"/>
      <c r="HFM441" s="85"/>
      <c r="HFN441" s="85"/>
      <c r="HFO441" s="85"/>
      <c r="HFP441" s="85"/>
      <c r="HFQ441" s="85"/>
      <c r="HFR441" s="85"/>
      <c r="HFS441" s="85"/>
      <c r="HFT441" s="85"/>
      <c r="HFU441" s="85"/>
      <c r="HFV441" s="85"/>
      <c r="HFW441" s="85"/>
      <c r="HFX441" s="85"/>
      <c r="HFY441" s="85"/>
      <c r="HFZ441" s="85"/>
      <c r="HGA441" s="85"/>
      <c r="HGB441" s="85"/>
      <c r="HGC441" s="85"/>
      <c r="HGD441" s="85"/>
      <c r="HGE441" s="85"/>
      <c r="HGF441" s="85"/>
      <c r="HGG441" s="85"/>
      <c r="HGH441" s="85"/>
      <c r="HGI441" s="85"/>
      <c r="HGJ441" s="85"/>
      <c r="HGK441" s="85"/>
      <c r="HGL441" s="85"/>
      <c r="HGM441" s="85"/>
      <c r="HGN441" s="85"/>
      <c r="HGO441" s="85"/>
      <c r="HGP441" s="85"/>
      <c r="HGQ441" s="85"/>
      <c r="HGR441" s="85"/>
      <c r="HGS441" s="85"/>
      <c r="HGT441" s="85"/>
      <c r="HGU441" s="85"/>
      <c r="HGV441" s="85"/>
      <c r="HGW441" s="85"/>
      <c r="HGX441" s="85"/>
      <c r="HGY441" s="85"/>
      <c r="HGZ441" s="85"/>
      <c r="HHA441" s="85"/>
      <c r="HHB441" s="85"/>
      <c r="HHC441" s="85"/>
      <c r="HHD441" s="85"/>
      <c r="HHE441" s="85"/>
      <c r="HHF441" s="85"/>
      <c r="HHG441" s="85"/>
      <c r="HHH441" s="85"/>
      <c r="HHI441" s="85"/>
      <c r="HHJ441" s="85"/>
      <c r="HHK441" s="85"/>
      <c r="HHL441" s="85"/>
      <c r="HHM441" s="85"/>
      <c r="HHN441" s="85"/>
      <c r="HHO441" s="85"/>
      <c r="HHP441" s="85"/>
      <c r="HHQ441" s="85"/>
      <c r="HHR441" s="85"/>
      <c r="HHS441" s="85"/>
      <c r="HHT441" s="85"/>
      <c r="HHU441" s="85"/>
      <c r="HHV441" s="85"/>
      <c r="HHW441" s="85"/>
      <c r="HHX441" s="85"/>
      <c r="HHY441" s="85"/>
      <c r="HHZ441" s="85"/>
      <c r="HIA441" s="85"/>
      <c r="HIB441" s="85"/>
      <c r="HIC441" s="85"/>
      <c r="HID441" s="85"/>
      <c r="HIE441" s="85"/>
      <c r="HIF441" s="85"/>
      <c r="HIG441" s="85"/>
      <c r="HIH441" s="85"/>
      <c r="HII441" s="85"/>
      <c r="HIJ441" s="85"/>
      <c r="HIK441" s="85"/>
      <c r="HIL441" s="85"/>
      <c r="HIM441" s="85"/>
      <c r="HIN441" s="85"/>
      <c r="HIO441" s="85"/>
      <c r="HIP441" s="85"/>
      <c r="HIQ441" s="85"/>
      <c r="HIR441" s="85"/>
      <c r="HIS441" s="85"/>
      <c r="HIT441" s="85"/>
      <c r="HIU441" s="85"/>
      <c r="HIV441" s="85"/>
      <c r="HIW441" s="85"/>
      <c r="HIX441" s="85"/>
      <c r="HIY441" s="85"/>
      <c r="HIZ441" s="85"/>
      <c r="HJA441" s="85"/>
      <c r="HJB441" s="85"/>
      <c r="HJC441" s="85"/>
      <c r="HJD441" s="85"/>
      <c r="HJE441" s="85"/>
      <c r="HJF441" s="85"/>
      <c r="HJG441" s="85"/>
      <c r="HJH441" s="85"/>
      <c r="HJI441" s="85"/>
      <c r="HJJ441" s="85"/>
      <c r="HJK441" s="85"/>
      <c r="HJL441" s="85"/>
      <c r="HJM441" s="85"/>
      <c r="HJN441" s="85"/>
      <c r="HJO441" s="85"/>
      <c r="HJP441" s="85"/>
      <c r="HJQ441" s="85"/>
      <c r="HJR441" s="85"/>
      <c r="HJS441" s="85"/>
      <c r="HJT441" s="85"/>
      <c r="HJU441" s="85"/>
      <c r="HJV441" s="85"/>
      <c r="HJW441" s="85"/>
      <c r="HJX441" s="85"/>
      <c r="HJY441" s="85"/>
      <c r="HJZ441" s="85"/>
      <c r="HKA441" s="85"/>
      <c r="HKB441" s="85"/>
      <c r="HKC441" s="85"/>
      <c r="HKD441" s="85"/>
      <c r="HKE441" s="85"/>
      <c r="HKF441" s="85"/>
      <c r="HKG441" s="85"/>
      <c r="HKH441" s="85"/>
      <c r="HKI441" s="85"/>
      <c r="HKJ441" s="85"/>
      <c r="HKK441" s="85"/>
      <c r="HKL441" s="85"/>
      <c r="HKM441" s="85"/>
      <c r="HKN441" s="85"/>
      <c r="HKO441" s="85"/>
      <c r="HKP441" s="85"/>
      <c r="HKQ441" s="85"/>
      <c r="HKR441" s="85"/>
      <c r="HKS441" s="85"/>
      <c r="HKT441" s="85"/>
      <c r="HKU441" s="85"/>
      <c r="HKV441" s="85"/>
      <c r="HKW441" s="85"/>
      <c r="HKX441" s="85"/>
      <c r="HKY441" s="85"/>
      <c r="HKZ441" s="85"/>
      <c r="HLA441" s="85"/>
      <c r="HLB441" s="85"/>
      <c r="HLC441" s="85"/>
      <c r="HLD441" s="85"/>
      <c r="HLE441" s="85"/>
      <c r="HLF441" s="85"/>
      <c r="HLG441" s="85"/>
      <c r="HLH441" s="85"/>
      <c r="HLI441" s="85"/>
      <c r="HLJ441" s="85"/>
      <c r="HLK441" s="85"/>
      <c r="HLL441" s="85"/>
      <c r="HLM441" s="85"/>
      <c r="HLN441" s="85"/>
      <c r="HLO441" s="85"/>
      <c r="HLP441" s="85"/>
      <c r="HLQ441" s="85"/>
      <c r="HLR441" s="85"/>
      <c r="HLS441" s="85"/>
      <c r="HLT441" s="85"/>
      <c r="HLU441" s="85"/>
      <c r="HLV441" s="85"/>
      <c r="HLW441" s="85"/>
      <c r="HLX441" s="85"/>
      <c r="HLY441" s="85"/>
      <c r="HLZ441" s="85"/>
      <c r="HMA441" s="85"/>
      <c r="HMB441" s="85"/>
      <c r="HMC441" s="85"/>
      <c r="HMD441" s="85"/>
      <c r="HME441" s="85"/>
      <c r="HMF441" s="85"/>
      <c r="HMG441" s="85"/>
      <c r="HMH441" s="85"/>
      <c r="HMI441" s="85"/>
      <c r="HMJ441" s="85"/>
      <c r="HMK441" s="85"/>
      <c r="HML441" s="85"/>
      <c r="HMM441" s="85"/>
      <c r="HMN441" s="85"/>
      <c r="HMO441" s="85"/>
      <c r="HMP441" s="85"/>
      <c r="HMQ441" s="85"/>
      <c r="HMR441" s="85"/>
      <c r="HMS441" s="85"/>
      <c r="HMT441" s="85"/>
      <c r="HMU441" s="85"/>
      <c r="HMV441" s="85"/>
      <c r="HMW441" s="85"/>
      <c r="HMX441" s="85"/>
      <c r="HMY441" s="85"/>
      <c r="HMZ441" s="85"/>
      <c r="HNA441" s="85"/>
      <c r="HNB441" s="85"/>
      <c r="HNC441" s="85"/>
      <c r="HND441" s="85"/>
      <c r="HNE441" s="85"/>
      <c r="HNF441" s="85"/>
      <c r="HNG441" s="85"/>
      <c r="HNH441" s="85"/>
      <c r="HNI441" s="85"/>
      <c r="HNJ441" s="85"/>
      <c r="HNK441" s="85"/>
      <c r="HNL441" s="85"/>
      <c r="HNM441" s="85"/>
      <c r="HNN441" s="85"/>
      <c r="HNO441" s="85"/>
      <c r="HNP441" s="85"/>
      <c r="HNQ441" s="85"/>
      <c r="HNR441" s="85"/>
      <c r="HNS441" s="85"/>
      <c r="HNT441" s="85"/>
      <c r="HNU441" s="85"/>
      <c r="HNV441" s="85"/>
      <c r="HNW441" s="85"/>
      <c r="HNX441" s="85"/>
      <c r="HNY441" s="85"/>
      <c r="HNZ441" s="85"/>
      <c r="HOA441" s="85"/>
      <c r="HOB441" s="85"/>
      <c r="HOC441" s="85"/>
      <c r="HOD441" s="85"/>
      <c r="HOE441" s="85"/>
      <c r="HOF441" s="85"/>
      <c r="HOG441" s="85"/>
      <c r="HOH441" s="85"/>
      <c r="HOI441" s="85"/>
      <c r="HOJ441" s="85"/>
      <c r="HOK441" s="85"/>
      <c r="HOL441" s="85"/>
      <c r="HOM441" s="85"/>
      <c r="HON441" s="85"/>
      <c r="HOO441" s="85"/>
      <c r="HOP441" s="85"/>
      <c r="HOQ441" s="85"/>
      <c r="HOR441" s="85"/>
      <c r="HOS441" s="85"/>
      <c r="HOT441" s="85"/>
      <c r="HOU441" s="85"/>
      <c r="HOV441" s="85"/>
      <c r="HOW441" s="85"/>
      <c r="HOX441" s="85"/>
      <c r="HOY441" s="85"/>
      <c r="HOZ441" s="85"/>
      <c r="HPA441" s="85"/>
      <c r="HPB441" s="85"/>
      <c r="HPC441" s="85"/>
      <c r="HPD441" s="85"/>
      <c r="HPE441" s="85"/>
      <c r="HPF441" s="85"/>
      <c r="HPG441" s="85"/>
      <c r="HPH441" s="85"/>
      <c r="HPI441" s="85"/>
      <c r="HPJ441" s="85"/>
      <c r="HPK441" s="85"/>
      <c r="HPL441" s="85"/>
      <c r="HPM441" s="85"/>
      <c r="HPN441" s="85"/>
      <c r="HPO441" s="85"/>
      <c r="HPP441" s="85"/>
      <c r="HPQ441" s="85"/>
      <c r="HPR441" s="85"/>
      <c r="HPS441" s="85"/>
      <c r="HPT441" s="85"/>
      <c r="HPU441" s="85"/>
      <c r="HPV441" s="85"/>
      <c r="HPW441" s="85"/>
      <c r="HPX441" s="85"/>
      <c r="HPY441" s="85"/>
      <c r="HPZ441" s="85"/>
      <c r="HQA441" s="85"/>
      <c r="HQB441" s="85"/>
      <c r="HQC441" s="85"/>
      <c r="HQD441" s="85"/>
      <c r="HQE441" s="85"/>
      <c r="HQF441" s="85"/>
      <c r="HQG441" s="85"/>
      <c r="HQH441" s="85"/>
      <c r="HQI441" s="85"/>
      <c r="HQJ441" s="85"/>
      <c r="HQK441" s="85"/>
      <c r="HQL441" s="85"/>
      <c r="HQM441" s="85"/>
      <c r="HQN441" s="85"/>
      <c r="HQO441" s="85"/>
      <c r="HQP441" s="85"/>
      <c r="HQQ441" s="85"/>
      <c r="HQR441" s="85"/>
      <c r="HQS441" s="85"/>
      <c r="HQT441" s="85"/>
      <c r="HQU441" s="85"/>
      <c r="HQV441" s="85"/>
      <c r="HQW441" s="85"/>
      <c r="HQX441" s="85"/>
      <c r="HQY441" s="85"/>
      <c r="HQZ441" s="85"/>
      <c r="HRA441" s="85"/>
      <c r="HRB441" s="85"/>
      <c r="HRC441" s="85"/>
      <c r="HRD441" s="85"/>
      <c r="HRE441" s="85"/>
      <c r="HRF441" s="85"/>
      <c r="HRG441" s="85"/>
      <c r="HRH441" s="85"/>
      <c r="HRI441" s="85"/>
      <c r="HRJ441" s="85"/>
      <c r="HRK441" s="85"/>
      <c r="HRL441" s="85"/>
      <c r="HRM441" s="85"/>
      <c r="HRN441" s="85"/>
      <c r="HRO441" s="85"/>
      <c r="HRP441" s="85"/>
      <c r="HRQ441" s="85"/>
      <c r="HRR441" s="85"/>
      <c r="HRS441" s="85"/>
      <c r="HRT441" s="85"/>
      <c r="HRU441" s="85"/>
      <c r="HRV441" s="85"/>
      <c r="HRW441" s="85"/>
      <c r="HRX441" s="85"/>
      <c r="HRY441" s="85"/>
      <c r="HRZ441" s="85"/>
      <c r="HSA441" s="85"/>
      <c r="HSB441" s="85"/>
      <c r="HSC441" s="85"/>
      <c r="HSD441" s="85"/>
      <c r="HSE441" s="85"/>
      <c r="HSF441" s="85"/>
      <c r="HSG441" s="85"/>
      <c r="HSH441" s="85"/>
      <c r="HSI441" s="85"/>
      <c r="HSJ441" s="85"/>
      <c r="HSK441" s="85"/>
      <c r="HSL441" s="85"/>
      <c r="HSM441" s="85"/>
      <c r="HSN441" s="85"/>
      <c r="HSO441" s="85"/>
      <c r="HSP441" s="85"/>
      <c r="HSQ441" s="85"/>
      <c r="HSR441" s="85"/>
      <c r="HSS441" s="85"/>
      <c r="HST441" s="85"/>
      <c r="HSU441" s="85"/>
      <c r="HSV441" s="85"/>
      <c r="HSW441" s="85"/>
      <c r="HSX441" s="85"/>
      <c r="HSY441" s="85"/>
      <c r="HSZ441" s="85"/>
      <c r="HTA441" s="85"/>
      <c r="HTB441" s="85"/>
      <c r="HTC441" s="85"/>
      <c r="HTD441" s="85"/>
      <c r="HTE441" s="85"/>
      <c r="HTF441" s="85"/>
      <c r="HTG441" s="85"/>
      <c r="HTH441" s="85"/>
      <c r="HTI441" s="85"/>
      <c r="HTJ441" s="85"/>
      <c r="HTK441" s="85"/>
      <c r="HTL441" s="85"/>
      <c r="HTM441" s="85"/>
      <c r="HTN441" s="85"/>
      <c r="HTO441" s="85"/>
      <c r="HTP441" s="85"/>
      <c r="HTQ441" s="85"/>
      <c r="HTR441" s="85"/>
      <c r="HTS441" s="85"/>
      <c r="HTT441" s="85"/>
      <c r="HTU441" s="85"/>
      <c r="HTV441" s="85"/>
      <c r="HTW441" s="85"/>
      <c r="HTX441" s="85"/>
      <c r="HTY441" s="85"/>
      <c r="HTZ441" s="85"/>
      <c r="HUA441" s="85"/>
      <c r="HUB441" s="85"/>
      <c r="HUC441" s="85"/>
      <c r="HUD441" s="85"/>
      <c r="HUE441" s="85"/>
      <c r="HUF441" s="85"/>
      <c r="HUG441" s="85"/>
      <c r="HUH441" s="85"/>
      <c r="HUI441" s="85"/>
      <c r="HUJ441" s="85"/>
      <c r="HUK441" s="85"/>
      <c r="HUL441" s="85"/>
      <c r="HUM441" s="85"/>
      <c r="HUN441" s="85"/>
      <c r="HUO441" s="85"/>
      <c r="HUP441" s="85"/>
      <c r="HUQ441" s="85"/>
      <c r="HUR441" s="85"/>
      <c r="HUS441" s="85"/>
      <c r="HUT441" s="85"/>
      <c r="HUU441" s="85"/>
      <c r="HUV441" s="85"/>
      <c r="HUW441" s="85"/>
      <c r="HUX441" s="85"/>
      <c r="HUY441" s="85"/>
      <c r="HUZ441" s="85"/>
      <c r="HVA441" s="85"/>
      <c r="HVB441" s="85"/>
      <c r="HVC441" s="85"/>
      <c r="HVD441" s="85"/>
      <c r="HVE441" s="85"/>
      <c r="HVF441" s="85"/>
      <c r="HVG441" s="85"/>
      <c r="HVH441" s="85"/>
      <c r="HVI441" s="85"/>
      <c r="HVJ441" s="85"/>
      <c r="HVK441" s="85"/>
      <c r="HVL441" s="85"/>
      <c r="HVM441" s="85"/>
      <c r="HVN441" s="85"/>
      <c r="HVO441" s="85"/>
      <c r="HVP441" s="85"/>
      <c r="HVQ441" s="85"/>
      <c r="HVR441" s="85"/>
      <c r="HVS441" s="85"/>
      <c r="HVT441" s="85"/>
      <c r="HVU441" s="85"/>
      <c r="HVV441" s="85"/>
      <c r="HVW441" s="85"/>
      <c r="HVX441" s="85"/>
      <c r="HVY441" s="85"/>
      <c r="HVZ441" s="85"/>
      <c r="HWA441" s="85"/>
      <c r="HWB441" s="85"/>
      <c r="HWC441" s="85"/>
      <c r="HWD441" s="85"/>
      <c r="HWE441" s="85"/>
      <c r="HWF441" s="85"/>
      <c r="HWG441" s="85"/>
      <c r="HWH441" s="85"/>
      <c r="HWI441" s="85"/>
      <c r="HWJ441" s="85"/>
      <c r="HWK441" s="85"/>
      <c r="HWL441" s="85"/>
      <c r="HWM441" s="85"/>
      <c r="HWN441" s="85"/>
      <c r="HWO441" s="85"/>
      <c r="HWP441" s="85"/>
      <c r="HWQ441" s="85"/>
      <c r="HWR441" s="85"/>
      <c r="HWS441" s="85"/>
      <c r="HWT441" s="85"/>
      <c r="HWU441" s="85"/>
      <c r="HWV441" s="85"/>
      <c r="HWW441" s="85"/>
      <c r="HWX441" s="85"/>
      <c r="HWY441" s="85"/>
      <c r="HWZ441" s="85"/>
      <c r="HXA441" s="85"/>
      <c r="HXB441" s="85"/>
      <c r="HXC441" s="85"/>
      <c r="HXD441" s="85"/>
      <c r="HXE441" s="85"/>
      <c r="HXF441" s="85"/>
      <c r="HXG441" s="85"/>
      <c r="HXH441" s="85"/>
      <c r="HXI441" s="85"/>
      <c r="HXJ441" s="85"/>
      <c r="HXK441" s="85"/>
      <c r="HXL441" s="85"/>
      <c r="HXM441" s="85"/>
      <c r="HXN441" s="85"/>
      <c r="HXO441" s="85"/>
      <c r="HXP441" s="85"/>
      <c r="HXQ441" s="85"/>
      <c r="HXR441" s="85"/>
      <c r="HXS441" s="85"/>
      <c r="HXT441" s="85"/>
      <c r="HXU441" s="85"/>
      <c r="HXV441" s="85"/>
      <c r="HXW441" s="85"/>
      <c r="HXX441" s="85"/>
      <c r="HXY441" s="85"/>
      <c r="HXZ441" s="85"/>
      <c r="HYA441" s="85"/>
      <c r="HYB441" s="85"/>
      <c r="HYC441" s="85"/>
      <c r="HYD441" s="85"/>
      <c r="HYE441" s="85"/>
      <c r="HYF441" s="85"/>
      <c r="HYG441" s="85"/>
      <c r="HYH441" s="85"/>
      <c r="HYI441" s="85"/>
      <c r="HYJ441" s="85"/>
      <c r="HYK441" s="85"/>
      <c r="HYL441" s="85"/>
      <c r="HYM441" s="85"/>
      <c r="HYN441" s="85"/>
      <c r="HYO441" s="85"/>
      <c r="HYP441" s="85"/>
      <c r="HYQ441" s="85"/>
      <c r="HYR441" s="85"/>
      <c r="HYS441" s="85"/>
      <c r="HYT441" s="85"/>
      <c r="HYU441" s="85"/>
      <c r="HYV441" s="85"/>
      <c r="HYW441" s="85"/>
      <c r="HYX441" s="85"/>
      <c r="HYY441" s="85"/>
      <c r="HYZ441" s="85"/>
      <c r="HZA441" s="85"/>
      <c r="HZB441" s="85"/>
      <c r="HZC441" s="85"/>
      <c r="HZD441" s="85"/>
      <c r="HZE441" s="85"/>
      <c r="HZF441" s="85"/>
      <c r="HZG441" s="85"/>
      <c r="HZH441" s="85"/>
      <c r="HZI441" s="85"/>
      <c r="HZJ441" s="85"/>
      <c r="HZK441" s="85"/>
      <c r="HZL441" s="85"/>
      <c r="HZM441" s="85"/>
      <c r="HZN441" s="85"/>
      <c r="HZO441" s="85"/>
      <c r="HZP441" s="85"/>
      <c r="HZQ441" s="85"/>
      <c r="HZR441" s="85"/>
      <c r="HZS441" s="85"/>
      <c r="HZT441" s="85"/>
      <c r="HZU441" s="85"/>
      <c r="HZV441" s="85"/>
      <c r="HZW441" s="85"/>
      <c r="HZX441" s="85"/>
      <c r="HZY441" s="85"/>
      <c r="HZZ441" s="85"/>
      <c r="IAA441" s="85"/>
      <c r="IAB441" s="85"/>
      <c r="IAC441" s="85"/>
      <c r="IAD441" s="85"/>
      <c r="IAE441" s="85"/>
      <c r="IAF441" s="85"/>
      <c r="IAG441" s="85"/>
      <c r="IAH441" s="85"/>
      <c r="IAI441" s="85"/>
      <c r="IAJ441" s="85"/>
      <c r="IAK441" s="85"/>
      <c r="IAL441" s="85"/>
      <c r="IAM441" s="85"/>
      <c r="IAN441" s="85"/>
      <c r="IAO441" s="85"/>
      <c r="IAP441" s="85"/>
      <c r="IAQ441" s="85"/>
      <c r="IAR441" s="85"/>
      <c r="IAS441" s="85"/>
      <c r="IAT441" s="85"/>
      <c r="IAU441" s="85"/>
      <c r="IAV441" s="85"/>
      <c r="IAW441" s="85"/>
      <c r="IAX441" s="85"/>
      <c r="IAY441" s="85"/>
      <c r="IAZ441" s="85"/>
      <c r="IBA441" s="85"/>
      <c r="IBB441" s="85"/>
      <c r="IBC441" s="85"/>
      <c r="IBD441" s="85"/>
      <c r="IBE441" s="85"/>
      <c r="IBF441" s="85"/>
      <c r="IBG441" s="85"/>
      <c r="IBH441" s="85"/>
      <c r="IBI441" s="85"/>
      <c r="IBJ441" s="85"/>
      <c r="IBK441" s="85"/>
      <c r="IBL441" s="85"/>
      <c r="IBM441" s="85"/>
      <c r="IBN441" s="85"/>
      <c r="IBO441" s="85"/>
      <c r="IBP441" s="85"/>
      <c r="IBQ441" s="85"/>
      <c r="IBR441" s="85"/>
      <c r="IBS441" s="85"/>
      <c r="IBT441" s="85"/>
      <c r="IBU441" s="85"/>
      <c r="IBV441" s="85"/>
      <c r="IBW441" s="85"/>
      <c r="IBX441" s="85"/>
      <c r="IBY441" s="85"/>
      <c r="IBZ441" s="85"/>
      <c r="ICA441" s="85"/>
      <c r="ICB441" s="85"/>
      <c r="ICC441" s="85"/>
      <c r="ICD441" s="85"/>
      <c r="ICE441" s="85"/>
      <c r="ICF441" s="85"/>
      <c r="ICG441" s="85"/>
      <c r="ICH441" s="85"/>
      <c r="ICI441" s="85"/>
      <c r="ICJ441" s="85"/>
      <c r="ICK441" s="85"/>
      <c r="ICL441" s="85"/>
      <c r="ICM441" s="85"/>
      <c r="ICN441" s="85"/>
      <c r="ICO441" s="85"/>
      <c r="ICP441" s="85"/>
      <c r="ICQ441" s="85"/>
      <c r="ICR441" s="85"/>
      <c r="ICS441" s="85"/>
      <c r="ICT441" s="85"/>
      <c r="ICU441" s="85"/>
      <c r="ICV441" s="85"/>
      <c r="ICW441" s="85"/>
      <c r="ICX441" s="85"/>
      <c r="ICY441" s="85"/>
      <c r="ICZ441" s="85"/>
      <c r="IDA441" s="85"/>
      <c r="IDB441" s="85"/>
      <c r="IDC441" s="85"/>
      <c r="IDD441" s="85"/>
      <c r="IDE441" s="85"/>
      <c r="IDF441" s="85"/>
      <c r="IDG441" s="85"/>
      <c r="IDH441" s="85"/>
      <c r="IDI441" s="85"/>
      <c r="IDJ441" s="85"/>
      <c r="IDK441" s="85"/>
      <c r="IDL441" s="85"/>
      <c r="IDM441" s="85"/>
      <c r="IDN441" s="85"/>
      <c r="IDO441" s="85"/>
      <c r="IDP441" s="85"/>
      <c r="IDQ441" s="85"/>
      <c r="IDR441" s="85"/>
      <c r="IDS441" s="85"/>
      <c r="IDT441" s="85"/>
      <c r="IDU441" s="85"/>
      <c r="IDV441" s="85"/>
      <c r="IDW441" s="85"/>
      <c r="IDX441" s="85"/>
      <c r="IDY441" s="85"/>
      <c r="IDZ441" s="85"/>
      <c r="IEA441" s="85"/>
      <c r="IEB441" s="85"/>
      <c r="IEC441" s="85"/>
      <c r="IED441" s="85"/>
      <c r="IEE441" s="85"/>
      <c r="IEF441" s="85"/>
      <c r="IEG441" s="85"/>
      <c r="IEH441" s="85"/>
      <c r="IEI441" s="85"/>
      <c r="IEJ441" s="85"/>
      <c r="IEK441" s="85"/>
      <c r="IEL441" s="85"/>
      <c r="IEM441" s="85"/>
      <c r="IEN441" s="85"/>
      <c r="IEO441" s="85"/>
      <c r="IEP441" s="85"/>
      <c r="IEQ441" s="85"/>
      <c r="IER441" s="85"/>
      <c r="IES441" s="85"/>
      <c r="IET441" s="85"/>
      <c r="IEU441" s="85"/>
      <c r="IEV441" s="85"/>
      <c r="IEW441" s="85"/>
      <c r="IEX441" s="85"/>
      <c r="IEY441" s="85"/>
      <c r="IEZ441" s="85"/>
      <c r="IFA441" s="85"/>
      <c r="IFB441" s="85"/>
      <c r="IFC441" s="85"/>
      <c r="IFD441" s="85"/>
      <c r="IFE441" s="85"/>
      <c r="IFF441" s="85"/>
      <c r="IFG441" s="85"/>
      <c r="IFH441" s="85"/>
      <c r="IFI441" s="85"/>
      <c r="IFJ441" s="85"/>
      <c r="IFK441" s="85"/>
      <c r="IFL441" s="85"/>
      <c r="IFM441" s="85"/>
      <c r="IFN441" s="85"/>
      <c r="IFO441" s="85"/>
      <c r="IFP441" s="85"/>
      <c r="IFQ441" s="85"/>
      <c r="IFR441" s="85"/>
      <c r="IFS441" s="85"/>
      <c r="IFT441" s="85"/>
      <c r="IFU441" s="85"/>
      <c r="IFV441" s="85"/>
      <c r="IFW441" s="85"/>
      <c r="IFX441" s="85"/>
      <c r="IFY441" s="85"/>
      <c r="IFZ441" s="85"/>
      <c r="IGA441" s="85"/>
      <c r="IGB441" s="85"/>
      <c r="IGC441" s="85"/>
      <c r="IGD441" s="85"/>
      <c r="IGE441" s="85"/>
      <c r="IGF441" s="85"/>
      <c r="IGG441" s="85"/>
      <c r="IGH441" s="85"/>
      <c r="IGI441" s="85"/>
      <c r="IGJ441" s="85"/>
      <c r="IGK441" s="85"/>
      <c r="IGL441" s="85"/>
      <c r="IGM441" s="85"/>
      <c r="IGN441" s="85"/>
      <c r="IGO441" s="85"/>
      <c r="IGP441" s="85"/>
      <c r="IGQ441" s="85"/>
      <c r="IGR441" s="85"/>
      <c r="IGS441" s="85"/>
      <c r="IGT441" s="85"/>
      <c r="IGU441" s="85"/>
      <c r="IGV441" s="85"/>
      <c r="IGW441" s="85"/>
      <c r="IGX441" s="85"/>
      <c r="IGY441" s="85"/>
      <c r="IGZ441" s="85"/>
      <c r="IHA441" s="85"/>
      <c r="IHB441" s="85"/>
      <c r="IHC441" s="85"/>
      <c r="IHD441" s="85"/>
      <c r="IHE441" s="85"/>
      <c r="IHF441" s="85"/>
      <c r="IHG441" s="85"/>
      <c r="IHH441" s="85"/>
      <c r="IHI441" s="85"/>
      <c r="IHJ441" s="85"/>
      <c r="IHK441" s="85"/>
      <c r="IHL441" s="85"/>
      <c r="IHM441" s="85"/>
      <c r="IHN441" s="85"/>
      <c r="IHO441" s="85"/>
      <c r="IHP441" s="85"/>
      <c r="IHQ441" s="85"/>
      <c r="IHR441" s="85"/>
      <c r="IHS441" s="85"/>
      <c r="IHT441" s="85"/>
      <c r="IHU441" s="85"/>
      <c r="IHV441" s="85"/>
      <c r="IHW441" s="85"/>
      <c r="IHX441" s="85"/>
      <c r="IHY441" s="85"/>
      <c r="IHZ441" s="85"/>
      <c r="IIA441" s="85"/>
      <c r="IIB441" s="85"/>
      <c r="IIC441" s="85"/>
      <c r="IID441" s="85"/>
      <c r="IIE441" s="85"/>
      <c r="IIF441" s="85"/>
      <c r="IIG441" s="85"/>
      <c r="IIH441" s="85"/>
      <c r="III441" s="85"/>
      <c r="IIJ441" s="85"/>
      <c r="IIK441" s="85"/>
      <c r="IIL441" s="85"/>
      <c r="IIM441" s="85"/>
      <c r="IIN441" s="85"/>
      <c r="IIO441" s="85"/>
      <c r="IIP441" s="85"/>
      <c r="IIQ441" s="85"/>
      <c r="IIR441" s="85"/>
      <c r="IIS441" s="85"/>
      <c r="IIT441" s="85"/>
      <c r="IIU441" s="85"/>
      <c r="IIV441" s="85"/>
      <c r="IIW441" s="85"/>
      <c r="IIX441" s="85"/>
      <c r="IIY441" s="85"/>
      <c r="IIZ441" s="85"/>
      <c r="IJA441" s="85"/>
      <c r="IJB441" s="85"/>
      <c r="IJC441" s="85"/>
      <c r="IJD441" s="85"/>
      <c r="IJE441" s="85"/>
      <c r="IJF441" s="85"/>
      <c r="IJG441" s="85"/>
      <c r="IJH441" s="85"/>
      <c r="IJI441" s="85"/>
      <c r="IJJ441" s="85"/>
      <c r="IJK441" s="85"/>
      <c r="IJL441" s="85"/>
      <c r="IJM441" s="85"/>
      <c r="IJN441" s="85"/>
      <c r="IJO441" s="85"/>
      <c r="IJP441" s="85"/>
      <c r="IJQ441" s="85"/>
      <c r="IJR441" s="85"/>
      <c r="IJS441" s="85"/>
      <c r="IJT441" s="85"/>
      <c r="IJU441" s="85"/>
      <c r="IJV441" s="85"/>
      <c r="IJW441" s="85"/>
      <c r="IJX441" s="85"/>
      <c r="IJY441" s="85"/>
      <c r="IJZ441" s="85"/>
      <c r="IKA441" s="85"/>
      <c r="IKB441" s="85"/>
      <c r="IKC441" s="85"/>
      <c r="IKD441" s="85"/>
      <c r="IKE441" s="85"/>
      <c r="IKF441" s="85"/>
      <c r="IKG441" s="85"/>
      <c r="IKH441" s="85"/>
      <c r="IKI441" s="85"/>
      <c r="IKJ441" s="85"/>
      <c r="IKK441" s="85"/>
      <c r="IKL441" s="85"/>
      <c r="IKM441" s="85"/>
      <c r="IKN441" s="85"/>
      <c r="IKO441" s="85"/>
      <c r="IKP441" s="85"/>
      <c r="IKQ441" s="85"/>
      <c r="IKR441" s="85"/>
      <c r="IKS441" s="85"/>
      <c r="IKT441" s="85"/>
      <c r="IKU441" s="85"/>
      <c r="IKV441" s="85"/>
      <c r="IKW441" s="85"/>
      <c r="IKX441" s="85"/>
      <c r="IKY441" s="85"/>
      <c r="IKZ441" s="85"/>
      <c r="ILA441" s="85"/>
      <c r="ILB441" s="85"/>
      <c r="ILC441" s="85"/>
      <c r="ILD441" s="85"/>
      <c r="ILE441" s="85"/>
      <c r="ILF441" s="85"/>
      <c r="ILG441" s="85"/>
      <c r="ILH441" s="85"/>
      <c r="ILI441" s="85"/>
      <c r="ILJ441" s="85"/>
      <c r="ILK441" s="85"/>
      <c r="ILL441" s="85"/>
      <c r="ILM441" s="85"/>
      <c r="ILN441" s="85"/>
      <c r="ILO441" s="85"/>
      <c r="ILP441" s="85"/>
      <c r="ILQ441" s="85"/>
      <c r="ILR441" s="85"/>
      <c r="ILS441" s="85"/>
      <c r="ILT441" s="85"/>
      <c r="ILU441" s="85"/>
      <c r="ILV441" s="85"/>
      <c r="ILW441" s="85"/>
      <c r="ILX441" s="85"/>
      <c r="ILY441" s="85"/>
      <c r="ILZ441" s="85"/>
      <c r="IMA441" s="85"/>
      <c r="IMB441" s="85"/>
      <c r="IMC441" s="85"/>
      <c r="IMD441" s="85"/>
      <c r="IME441" s="85"/>
      <c r="IMF441" s="85"/>
      <c r="IMG441" s="85"/>
      <c r="IMH441" s="85"/>
      <c r="IMI441" s="85"/>
      <c r="IMJ441" s="85"/>
      <c r="IMK441" s="85"/>
      <c r="IML441" s="85"/>
      <c r="IMM441" s="85"/>
      <c r="IMN441" s="85"/>
      <c r="IMO441" s="85"/>
      <c r="IMP441" s="85"/>
      <c r="IMQ441" s="85"/>
      <c r="IMR441" s="85"/>
      <c r="IMS441" s="85"/>
      <c r="IMT441" s="85"/>
      <c r="IMU441" s="85"/>
      <c r="IMV441" s="85"/>
      <c r="IMW441" s="85"/>
      <c r="IMX441" s="85"/>
      <c r="IMY441" s="85"/>
      <c r="IMZ441" s="85"/>
      <c r="INA441" s="85"/>
      <c r="INB441" s="85"/>
      <c r="INC441" s="85"/>
      <c r="IND441" s="85"/>
      <c r="INE441" s="85"/>
      <c r="INF441" s="85"/>
      <c r="ING441" s="85"/>
      <c r="INH441" s="85"/>
      <c r="INI441" s="85"/>
      <c r="INJ441" s="85"/>
      <c r="INK441" s="85"/>
      <c r="INL441" s="85"/>
      <c r="INM441" s="85"/>
      <c r="INN441" s="85"/>
      <c r="INO441" s="85"/>
      <c r="INP441" s="85"/>
      <c r="INQ441" s="85"/>
      <c r="INR441" s="85"/>
      <c r="INS441" s="85"/>
      <c r="INT441" s="85"/>
      <c r="INU441" s="85"/>
      <c r="INV441" s="85"/>
      <c r="INW441" s="85"/>
      <c r="INX441" s="85"/>
      <c r="INY441" s="85"/>
      <c r="INZ441" s="85"/>
      <c r="IOA441" s="85"/>
      <c r="IOB441" s="85"/>
      <c r="IOC441" s="85"/>
      <c r="IOD441" s="85"/>
      <c r="IOE441" s="85"/>
      <c r="IOF441" s="85"/>
      <c r="IOG441" s="85"/>
      <c r="IOH441" s="85"/>
      <c r="IOI441" s="85"/>
      <c r="IOJ441" s="85"/>
      <c r="IOK441" s="85"/>
      <c r="IOL441" s="85"/>
      <c r="IOM441" s="85"/>
      <c r="ION441" s="85"/>
      <c r="IOO441" s="85"/>
      <c r="IOP441" s="85"/>
      <c r="IOQ441" s="85"/>
      <c r="IOR441" s="85"/>
      <c r="IOS441" s="85"/>
      <c r="IOT441" s="85"/>
      <c r="IOU441" s="85"/>
      <c r="IOV441" s="85"/>
      <c r="IOW441" s="85"/>
      <c r="IOX441" s="85"/>
      <c r="IOY441" s="85"/>
      <c r="IOZ441" s="85"/>
      <c r="IPA441" s="85"/>
      <c r="IPB441" s="85"/>
      <c r="IPC441" s="85"/>
      <c r="IPD441" s="85"/>
      <c r="IPE441" s="85"/>
      <c r="IPF441" s="85"/>
      <c r="IPG441" s="85"/>
      <c r="IPH441" s="85"/>
      <c r="IPI441" s="85"/>
      <c r="IPJ441" s="85"/>
      <c r="IPK441" s="85"/>
      <c r="IPL441" s="85"/>
      <c r="IPM441" s="85"/>
      <c r="IPN441" s="85"/>
      <c r="IPO441" s="85"/>
      <c r="IPP441" s="85"/>
      <c r="IPQ441" s="85"/>
      <c r="IPR441" s="85"/>
      <c r="IPS441" s="85"/>
      <c r="IPT441" s="85"/>
      <c r="IPU441" s="85"/>
      <c r="IPV441" s="85"/>
      <c r="IPW441" s="85"/>
      <c r="IPX441" s="85"/>
      <c r="IPY441" s="85"/>
      <c r="IPZ441" s="85"/>
      <c r="IQA441" s="85"/>
      <c r="IQB441" s="85"/>
      <c r="IQC441" s="85"/>
      <c r="IQD441" s="85"/>
      <c r="IQE441" s="85"/>
      <c r="IQF441" s="85"/>
      <c r="IQG441" s="85"/>
      <c r="IQH441" s="85"/>
      <c r="IQI441" s="85"/>
      <c r="IQJ441" s="85"/>
      <c r="IQK441" s="85"/>
      <c r="IQL441" s="85"/>
      <c r="IQM441" s="85"/>
      <c r="IQN441" s="85"/>
      <c r="IQO441" s="85"/>
      <c r="IQP441" s="85"/>
      <c r="IQQ441" s="85"/>
      <c r="IQR441" s="85"/>
      <c r="IQS441" s="85"/>
      <c r="IQT441" s="85"/>
      <c r="IQU441" s="85"/>
      <c r="IQV441" s="85"/>
      <c r="IQW441" s="85"/>
      <c r="IQX441" s="85"/>
      <c r="IQY441" s="85"/>
      <c r="IQZ441" s="85"/>
      <c r="IRA441" s="85"/>
      <c r="IRB441" s="85"/>
      <c r="IRC441" s="85"/>
      <c r="IRD441" s="85"/>
      <c r="IRE441" s="85"/>
      <c r="IRF441" s="85"/>
      <c r="IRG441" s="85"/>
      <c r="IRH441" s="85"/>
      <c r="IRI441" s="85"/>
      <c r="IRJ441" s="85"/>
      <c r="IRK441" s="85"/>
      <c r="IRL441" s="85"/>
      <c r="IRM441" s="85"/>
      <c r="IRN441" s="85"/>
      <c r="IRO441" s="85"/>
      <c r="IRP441" s="85"/>
      <c r="IRQ441" s="85"/>
      <c r="IRR441" s="85"/>
      <c r="IRS441" s="85"/>
      <c r="IRT441" s="85"/>
      <c r="IRU441" s="85"/>
      <c r="IRV441" s="85"/>
      <c r="IRW441" s="85"/>
      <c r="IRX441" s="85"/>
      <c r="IRY441" s="85"/>
      <c r="IRZ441" s="85"/>
      <c r="ISA441" s="85"/>
      <c r="ISB441" s="85"/>
      <c r="ISC441" s="85"/>
      <c r="ISD441" s="85"/>
      <c r="ISE441" s="85"/>
      <c r="ISF441" s="85"/>
      <c r="ISG441" s="85"/>
      <c r="ISH441" s="85"/>
      <c r="ISI441" s="85"/>
      <c r="ISJ441" s="85"/>
      <c r="ISK441" s="85"/>
      <c r="ISL441" s="85"/>
      <c r="ISM441" s="85"/>
      <c r="ISN441" s="85"/>
      <c r="ISO441" s="85"/>
      <c r="ISP441" s="85"/>
      <c r="ISQ441" s="85"/>
      <c r="ISR441" s="85"/>
      <c r="ISS441" s="85"/>
      <c r="IST441" s="85"/>
      <c r="ISU441" s="85"/>
      <c r="ISV441" s="85"/>
      <c r="ISW441" s="85"/>
      <c r="ISX441" s="85"/>
      <c r="ISY441" s="85"/>
      <c r="ISZ441" s="85"/>
      <c r="ITA441" s="85"/>
      <c r="ITB441" s="85"/>
      <c r="ITC441" s="85"/>
      <c r="ITD441" s="85"/>
      <c r="ITE441" s="85"/>
      <c r="ITF441" s="85"/>
      <c r="ITG441" s="85"/>
      <c r="ITH441" s="85"/>
      <c r="ITI441" s="85"/>
      <c r="ITJ441" s="85"/>
      <c r="ITK441" s="85"/>
      <c r="ITL441" s="85"/>
      <c r="ITM441" s="85"/>
      <c r="ITN441" s="85"/>
      <c r="ITO441" s="85"/>
      <c r="ITP441" s="85"/>
      <c r="ITQ441" s="85"/>
      <c r="ITR441" s="85"/>
      <c r="ITS441" s="85"/>
      <c r="ITT441" s="85"/>
      <c r="ITU441" s="85"/>
      <c r="ITV441" s="85"/>
      <c r="ITW441" s="85"/>
      <c r="ITX441" s="85"/>
      <c r="ITY441" s="85"/>
      <c r="ITZ441" s="85"/>
      <c r="IUA441" s="85"/>
      <c r="IUB441" s="85"/>
      <c r="IUC441" s="85"/>
      <c r="IUD441" s="85"/>
      <c r="IUE441" s="85"/>
      <c r="IUF441" s="85"/>
      <c r="IUG441" s="85"/>
      <c r="IUH441" s="85"/>
      <c r="IUI441" s="85"/>
      <c r="IUJ441" s="85"/>
      <c r="IUK441" s="85"/>
      <c r="IUL441" s="85"/>
      <c r="IUM441" s="85"/>
      <c r="IUN441" s="85"/>
      <c r="IUO441" s="85"/>
      <c r="IUP441" s="85"/>
      <c r="IUQ441" s="85"/>
      <c r="IUR441" s="85"/>
      <c r="IUS441" s="85"/>
      <c r="IUT441" s="85"/>
      <c r="IUU441" s="85"/>
      <c r="IUV441" s="85"/>
      <c r="IUW441" s="85"/>
      <c r="IUX441" s="85"/>
      <c r="IUY441" s="85"/>
      <c r="IUZ441" s="85"/>
      <c r="IVA441" s="85"/>
      <c r="IVB441" s="85"/>
      <c r="IVC441" s="85"/>
      <c r="IVD441" s="85"/>
      <c r="IVE441" s="85"/>
      <c r="IVF441" s="85"/>
      <c r="IVG441" s="85"/>
      <c r="IVH441" s="85"/>
      <c r="IVI441" s="85"/>
      <c r="IVJ441" s="85"/>
      <c r="IVK441" s="85"/>
      <c r="IVL441" s="85"/>
      <c r="IVM441" s="85"/>
      <c r="IVN441" s="85"/>
      <c r="IVO441" s="85"/>
      <c r="IVP441" s="85"/>
      <c r="IVQ441" s="85"/>
      <c r="IVR441" s="85"/>
      <c r="IVS441" s="85"/>
      <c r="IVT441" s="85"/>
      <c r="IVU441" s="85"/>
      <c r="IVV441" s="85"/>
      <c r="IVW441" s="85"/>
      <c r="IVX441" s="85"/>
      <c r="IVY441" s="85"/>
      <c r="IVZ441" s="85"/>
      <c r="IWA441" s="85"/>
      <c r="IWB441" s="85"/>
      <c r="IWC441" s="85"/>
      <c r="IWD441" s="85"/>
      <c r="IWE441" s="85"/>
      <c r="IWF441" s="85"/>
      <c r="IWG441" s="85"/>
      <c r="IWH441" s="85"/>
      <c r="IWI441" s="85"/>
      <c r="IWJ441" s="85"/>
      <c r="IWK441" s="85"/>
      <c r="IWL441" s="85"/>
      <c r="IWM441" s="85"/>
      <c r="IWN441" s="85"/>
      <c r="IWO441" s="85"/>
      <c r="IWP441" s="85"/>
      <c r="IWQ441" s="85"/>
      <c r="IWR441" s="85"/>
      <c r="IWS441" s="85"/>
      <c r="IWT441" s="85"/>
      <c r="IWU441" s="85"/>
      <c r="IWV441" s="85"/>
      <c r="IWW441" s="85"/>
      <c r="IWX441" s="85"/>
      <c r="IWY441" s="85"/>
      <c r="IWZ441" s="85"/>
      <c r="IXA441" s="85"/>
      <c r="IXB441" s="85"/>
      <c r="IXC441" s="85"/>
      <c r="IXD441" s="85"/>
      <c r="IXE441" s="85"/>
      <c r="IXF441" s="85"/>
      <c r="IXG441" s="85"/>
      <c r="IXH441" s="85"/>
      <c r="IXI441" s="85"/>
      <c r="IXJ441" s="85"/>
      <c r="IXK441" s="85"/>
      <c r="IXL441" s="85"/>
      <c r="IXM441" s="85"/>
      <c r="IXN441" s="85"/>
      <c r="IXO441" s="85"/>
      <c r="IXP441" s="85"/>
      <c r="IXQ441" s="85"/>
      <c r="IXR441" s="85"/>
      <c r="IXS441" s="85"/>
      <c r="IXT441" s="85"/>
      <c r="IXU441" s="85"/>
      <c r="IXV441" s="85"/>
      <c r="IXW441" s="85"/>
      <c r="IXX441" s="85"/>
      <c r="IXY441" s="85"/>
      <c r="IXZ441" s="85"/>
      <c r="IYA441" s="85"/>
      <c r="IYB441" s="85"/>
      <c r="IYC441" s="85"/>
      <c r="IYD441" s="85"/>
      <c r="IYE441" s="85"/>
      <c r="IYF441" s="85"/>
      <c r="IYG441" s="85"/>
      <c r="IYH441" s="85"/>
      <c r="IYI441" s="85"/>
      <c r="IYJ441" s="85"/>
      <c r="IYK441" s="85"/>
      <c r="IYL441" s="85"/>
      <c r="IYM441" s="85"/>
      <c r="IYN441" s="85"/>
      <c r="IYO441" s="85"/>
      <c r="IYP441" s="85"/>
      <c r="IYQ441" s="85"/>
      <c r="IYR441" s="85"/>
      <c r="IYS441" s="85"/>
      <c r="IYT441" s="85"/>
      <c r="IYU441" s="85"/>
      <c r="IYV441" s="85"/>
      <c r="IYW441" s="85"/>
      <c r="IYX441" s="85"/>
      <c r="IYY441" s="85"/>
      <c r="IYZ441" s="85"/>
      <c r="IZA441" s="85"/>
      <c r="IZB441" s="85"/>
      <c r="IZC441" s="85"/>
      <c r="IZD441" s="85"/>
      <c r="IZE441" s="85"/>
      <c r="IZF441" s="85"/>
      <c r="IZG441" s="85"/>
      <c r="IZH441" s="85"/>
      <c r="IZI441" s="85"/>
      <c r="IZJ441" s="85"/>
      <c r="IZK441" s="85"/>
      <c r="IZL441" s="85"/>
      <c r="IZM441" s="85"/>
      <c r="IZN441" s="85"/>
      <c r="IZO441" s="85"/>
      <c r="IZP441" s="85"/>
      <c r="IZQ441" s="85"/>
      <c r="IZR441" s="85"/>
      <c r="IZS441" s="85"/>
      <c r="IZT441" s="85"/>
      <c r="IZU441" s="85"/>
      <c r="IZV441" s="85"/>
      <c r="IZW441" s="85"/>
      <c r="IZX441" s="85"/>
      <c r="IZY441" s="85"/>
      <c r="IZZ441" s="85"/>
      <c r="JAA441" s="85"/>
      <c r="JAB441" s="85"/>
      <c r="JAC441" s="85"/>
      <c r="JAD441" s="85"/>
      <c r="JAE441" s="85"/>
      <c r="JAF441" s="85"/>
      <c r="JAG441" s="85"/>
      <c r="JAH441" s="85"/>
      <c r="JAI441" s="85"/>
      <c r="JAJ441" s="85"/>
      <c r="JAK441" s="85"/>
      <c r="JAL441" s="85"/>
      <c r="JAM441" s="85"/>
      <c r="JAN441" s="85"/>
      <c r="JAO441" s="85"/>
      <c r="JAP441" s="85"/>
      <c r="JAQ441" s="85"/>
      <c r="JAR441" s="85"/>
      <c r="JAS441" s="85"/>
      <c r="JAT441" s="85"/>
      <c r="JAU441" s="85"/>
      <c r="JAV441" s="85"/>
      <c r="JAW441" s="85"/>
      <c r="JAX441" s="85"/>
      <c r="JAY441" s="85"/>
      <c r="JAZ441" s="85"/>
      <c r="JBA441" s="85"/>
      <c r="JBB441" s="85"/>
      <c r="JBC441" s="85"/>
      <c r="JBD441" s="85"/>
      <c r="JBE441" s="85"/>
      <c r="JBF441" s="85"/>
      <c r="JBG441" s="85"/>
      <c r="JBH441" s="85"/>
      <c r="JBI441" s="85"/>
      <c r="JBJ441" s="85"/>
      <c r="JBK441" s="85"/>
      <c r="JBL441" s="85"/>
      <c r="JBM441" s="85"/>
      <c r="JBN441" s="85"/>
      <c r="JBO441" s="85"/>
      <c r="JBP441" s="85"/>
      <c r="JBQ441" s="85"/>
      <c r="JBR441" s="85"/>
      <c r="JBS441" s="85"/>
      <c r="JBT441" s="85"/>
      <c r="JBU441" s="85"/>
      <c r="JBV441" s="85"/>
      <c r="JBW441" s="85"/>
      <c r="JBX441" s="85"/>
      <c r="JBY441" s="85"/>
      <c r="JBZ441" s="85"/>
      <c r="JCA441" s="85"/>
      <c r="JCB441" s="85"/>
      <c r="JCC441" s="85"/>
      <c r="JCD441" s="85"/>
      <c r="JCE441" s="85"/>
      <c r="JCF441" s="85"/>
      <c r="JCG441" s="85"/>
      <c r="JCH441" s="85"/>
      <c r="JCI441" s="85"/>
      <c r="JCJ441" s="85"/>
      <c r="JCK441" s="85"/>
      <c r="JCL441" s="85"/>
      <c r="JCM441" s="85"/>
      <c r="JCN441" s="85"/>
      <c r="JCO441" s="85"/>
      <c r="JCP441" s="85"/>
      <c r="JCQ441" s="85"/>
      <c r="JCR441" s="85"/>
      <c r="JCS441" s="85"/>
      <c r="JCT441" s="85"/>
      <c r="JCU441" s="85"/>
      <c r="JCV441" s="85"/>
      <c r="JCW441" s="85"/>
      <c r="JCX441" s="85"/>
      <c r="JCY441" s="85"/>
      <c r="JCZ441" s="85"/>
      <c r="JDA441" s="85"/>
      <c r="JDB441" s="85"/>
      <c r="JDC441" s="85"/>
      <c r="JDD441" s="85"/>
      <c r="JDE441" s="85"/>
      <c r="JDF441" s="85"/>
      <c r="JDG441" s="85"/>
      <c r="JDH441" s="85"/>
      <c r="JDI441" s="85"/>
      <c r="JDJ441" s="85"/>
      <c r="JDK441" s="85"/>
      <c r="JDL441" s="85"/>
      <c r="JDM441" s="85"/>
      <c r="JDN441" s="85"/>
      <c r="JDO441" s="85"/>
      <c r="JDP441" s="85"/>
      <c r="JDQ441" s="85"/>
      <c r="JDR441" s="85"/>
      <c r="JDS441" s="85"/>
      <c r="JDT441" s="85"/>
      <c r="JDU441" s="85"/>
      <c r="JDV441" s="85"/>
      <c r="JDW441" s="85"/>
      <c r="JDX441" s="85"/>
      <c r="JDY441" s="85"/>
      <c r="JDZ441" s="85"/>
      <c r="JEA441" s="85"/>
      <c r="JEB441" s="85"/>
      <c r="JEC441" s="85"/>
      <c r="JED441" s="85"/>
      <c r="JEE441" s="85"/>
      <c r="JEF441" s="85"/>
      <c r="JEG441" s="85"/>
      <c r="JEH441" s="85"/>
      <c r="JEI441" s="85"/>
      <c r="JEJ441" s="85"/>
      <c r="JEK441" s="85"/>
      <c r="JEL441" s="85"/>
      <c r="JEM441" s="85"/>
      <c r="JEN441" s="85"/>
      <c r="JEO441" s="85"/>
      <c r="JEP441" s="85"/>
      <c r="JEQ441" s="85"/>
      <c r="JER441" s="85"/>
      <c r="JES441" s="85"/>
      <c r="JET441" s="85"/>
      <c r="JEU441" s="85"/>
      <c r="JEV441" s="85"/>
      <c r="JEW441" s="85"/>
      <c r="JEX441" s="85"/>
      <c r="JEY441" s="85"/>
      <c r="JEZ441" s="85"/>
      <c r="JFA441" s="85"/>
      <c r="JFB441" s="85"/>
      <c r="JFC441" s="85"/>
      <c r="JFD441" s="85"/>
      <c r="JFE441" s="85"/>
      <c r="JFF441" s="85"/>
      <c r="JFG441" s="85"/>
      <c r="JFH441" s="85"/>
      <c r="JFI441" s="85"/>
      <c r="JFJ441" s="85"/>
      <c r="JFK441" s="85"/>
      <c r="JFL441" s="85"/>
      <c r="JFM441" s="85"/>
      <c r="JFN441" s="85"/>
      <c r="JFO441" s="85"/>
      <c r="JFP441" s="85"/>
      <c r="JFQ441" s="85"/>
      <c r="JFR441" s="85"/>
      <c r="JFS441" s="85"/>
      <c r="JFT441" s="85"/>
      <c r="JFU441" s="85"/>
      <c r="JFV441" s="85"/>
      <c r="JFW441" s="85"/>
      <c r="JFX441" s="85"/>
      <c r="JFY441" s="85"/>
      <c r="JFZ441" s="85"/>
      <c r="JGA441" s="85"/>
      <c r="JGB441" s="85"/>
      <c r="JGC441" s="85"/>
      <c r="JGD441" s="85"/>
      <c r="JGE441" s="85"/>
      <c r="JGF441" s="85"/>
      <c r="JGG441" s="85"/>
      <c r="JGH441" s="85"/>
      <c r="JGI441" s="85"/>
      <c r="JGJ441" s="85"/>
      <c r="JGK441" s="85"/>
      <c r="JGL441" s="85"/>
      <c r="JGM441" s="85"/>
      <c r="JGN441" s="85"/>
      <c r="JGO441" s="85"/>
      <c r="JGP441" s="85"/>
      <c r="JGQ441" s="85"/>
      <c r="JGR441" s="85"/>
      <c r="JGS441" s="85"/>
      <c r="JGT441" s="85"/>
      <c r="JGU441" s="85"/>
      <c r="JGV441" s="85"/>
      <c r="JGW441" s="85"/>
      <c r="JGX441" s="85"/>
      <c r="JGY441" s="85"/>
      <c r="JGZ441" s="85"/>
      <c r="JHA441" s="85"/>
      <c r="JHB441" s="85"/>
      <c r="JHC441" s="85"/>
      <c r="JHD441" s="85"/>
      <c r="JHE441" s="85"/>
      <c r="JHF441" s="85"/>
      <c r="JHG441" s="85"/>
      <c r="JHH441" s="85"/>
      <c r="JHI441" s="85"/>
      <c r="JHJ441" s="85"/>
      <c r="JHK441" s="85"/>
      <c r="JHL441" s="85"/>
      <c r="JHM441" s="85"/>
      <c r="JHN441" s="85"/>
      <c r="JHO441" s="85"/>
      <c r="JHP441" s="85"/>
      <c r="JHQ441" s="85"/>
      <c r="JHR441" s="85"/>
      <c r="JHS441" s="85"/>
      <c r="JHT441" s="85"/>
      <c r="JHU441" s="85"/>
      <c r="JHV441" s="85"/>
      <c r="JHW441" s="85"/>
      <c r="JHX441" s="85"/>
      <c r="JHY441" s="85"/>
      <c r="JHZ441" s="85"/>
      <c r="JIA441" s="85"/>
      <c r="JIB441" s="85"/>
      <c r="JIC441" s="85"/>
      <c r="JID441" s="85"/>
      <c r="JIE441" s="85"/>
      <c r="JIF441" s="85"/>
      <c r="JIG441" s="85"/>
      <c r="JIH441" s="85"/>
      <c r="JII441" s="85"/>
      <c r="JIJ441" s="85"/>
      <c r="JIK441" s="85"/>
      <c r="JIL441" s="85"/>
      <c r="JIM441" s="85"/>
      <c r="JIN441" s="85"/>
      <c r="JIO441" s="85"/>
      <c r="JIP441" s="85"/>
      <c r="JIQ441" s="85"/>
      <c r="JIR441" s="85"/>
      <c r="JIS441" s="85"/>
      <c r="JIT441" s="85"/>
      <c r="JIU441" s="85"/>
      <c r="JIV441" s="85"/>
      <c r="JIW441" s="85"/>
      <c r="JIX441" s="85"/>
      <c r="JIY441" s="85"/>
      <c r="JIZ441" s="85"/>
      <c r="JJA441" s="85"/>
      <c r="JJB441" s="85"/>
      <c r="JJC441" s="85"/>
      <c r="JJD441" s="85"/>
      <c r="JJE441" s="85"/>
      <c r="JJF441" s="85"/>
      <c r="JJG441" s="85"/>
      <c r="JJH441" s="85"/>
      <c r="JJI441" s="85"/>
      <c r="JJJ441" s="85"/>
      <c r="JJK441" s="85"/>
      <c r="JJL441" s="85"/>
      <c r="JJM441" s="85"/>
      <c r="JJN441" s="85"/>
      <c r="JJO441" s="85"/>
      <c r="JJP441" s="85"/>
      <c r="JJQ441" s="85"/>
      <c r="JJR441" s="85"/>
      <c r="JJS441" s="85"/>
      <c r="JJT441" s="85"/>
      <c r="JJU441" s="85"/>
      <c r="JJV441" s="85"/>
      <c r="JJW441" s="85"/>
      <c r="JJX441" s="85"/>
      <c r="JJY441" s="85"/>
      <c r="JJZ441" s="85"/>
      <c r="JKA441" s="85"/>
      <c r="JKB441" s="85"/>
      <c r="JKC441" s="85"/>
      <c r="JKD441" s="85"/>
      <c r="JKE441" s="85"/>
      <c r="JKF441" s="85"/>
      <c r="JKG441" s="85"/>
      <c r="JKH441" s="85"/>
      <c r="JKI441" s="85"/>
      <c r="JKJ441" s="85"/>
      <c r="JKK441" s="85"/>
      <c r="JKL441" s="85"/>
      <c r="JKM441" s="85"/>
      <c r="JKN441" s="85"/>
      <c r="JKO441" s="85"/>
      <c r="JKP441" s="85"/>
      <c r="JKQ441" s="85"/>
      <c r="JKR441" s="85"/>
      <c r="JKS441" s="85"/>
      <c r="JKT441" s="85"/>
      <c r="JKU441" s="85"/>
      <c r="JKV441" s="85"/>
      <c r="JKW441" s="85"/>
      <c r="JKX441" s="85"/>
      <c r="JKY441" s="85"/>
      <c r="JKZ441" s="85"/>
      <c r="JLA441" s="85"/>
      <c r="JLB441" s="85"/>
      <c r="JLC441" s="85"/>
      <c r="JLD441" s="85"/>
      <c r="JLE441" s="85"/>
      <c r="JLF441" s="85"/>
      <c r="JLG441" s="85"/>
      <c r="JLH441" s="85"/>
      <c r="JLI441" s="85"/>
      <c r="JLJ441" s="85"/>
      <c r="JLK441" s="85"/>
      <c r="JLL441" s="85"/>
      <c r="JLM441" s="85"/>
      <c r="JLN441" s="85"/>
      <c r="JLO441" s="85"/>
      <c r="JLP441" s="85"/>
      <c r="JLQ441" s="85"/>
      <c r="JLR441" s="85"/>
      <c r="JLS441" s="85"/>
      <c r="JLT441" s="85"/>
      <c r="JLU441" s="85"/>
      <c r="JLV441" s="85"/>
      <c r="JLW441" s="85"/>
      <c r="JLX441" s="85"/>
      <c r="JLY441" s="85"/>
      <c r="JLZ441" s="85"/>
      <c r="JMA441" s="85"/>
      <c r="JMB441" s="85"/>
      <c r="JMC441" s="85"/>
      <c r="JMD441" s="85"/>
      <c r="JME441" s="85"/>
      <c r="JMF441" s="85"/>
      <c r="JMG441" s="85"/>
      <c r="JMH441" s="85"/>
      <c r="JMI441" s="85"/>
      <c r="JMJ441" s="85"/>
      <c r="JMK441" s="85"/>
      <c r="JML441" s="85"/>
      <c r="JMM441" s="85"/>
      <c r="JMN441" s="85"/>
      <c r="JMO441" s="85"/>
      <c r="JMP441" s="85"/>
      <c r="JMQ441" s="85"/>
      <c r="JMR441" s="85"/>
      <c r="JMS441" s="85"/>
      <c r="JMT441" s="85"/>
      <c r="JMU441" s="85"/>
      <c r="JMV441" s="85"/>
      <c r="JMW441" s="85"/>
      <c r="JMX441" s="85"/>
      <c r="JMY441" s="85"/>
      <c r="JMZ441" s="85"/>
      <c r="JNA441" s="85"/>
      <c r="JNB441" s="85"/>
      <c r="JNC441" s="85"/>
      <c r="JND441" s="85"/>
      <c r="JNE441" s="85"/>
      <c r="JNF441" s="85"/>
      <c r="JNG441" s="85"/>
      <c r="JNH441" s="85"/>
      <c r="JNI441" s="85"/>
      <c r="JNJ441" s="85"/>
      <c r="JNK441" s="85"/>
      <c r="JNL441" s="85"/>
      <c r="JNM441" s="85"/>
      <c r="JNN441" s="85"/>
      <c r="JNO441" s="85"/>
      <c r="JNP441" s="85"/>
      <c r="JNQ441" s="85"/>
      <c r="JNR441" s="85"/>
      <c r="JNS441" s="85"/>
      <c r="JNT441" s="85"/>
      <c r="JNU441" s="85"/>
      <c r="JNV441" s="85"/>
      <c r="JNW441" s="85"/>
      <c r="JNX441" s="85"/>
      <c r="JNY441" s="85"/>
      <c r="JNZ441" s="85"/>
      <c r="JOA441" s="85"/>
      <c r="JOB441" s="85"/>
      <c r="JOC441" s="85"/>
      <c r="JOD441" s="85"/>
      <c r="JOE441" s="85"/>
      <c r="JOF441" s="85"/>
      <c r="JOG441" s="85"/>
      <c r="JOH441" s="85"/>
      <c r="JOI441" s="85"/>
      <c r="JOJ441" s="85"/>
      <c r="JOK441" s="85"/>
      <c r="JOL441" s="85"/>
      <c r="JOM441" s="85"/>
      <c r="JON441" s="85"/>
      <c r="JOO441" s="85"/>
      <c r="JOP441" s="85"/>
      <c r="JOQ441" s="85"/>
      <c r="JOR441" s="85"/>
      <c r="JOS441" s="85"/>
      <c r="JOT441" s="85"/>
      <c r="JOU441" s="85"/>
      <c r="JOV441" s="85"/>
      <c r="JOW441" s="85"/>
      <c r="JOX441" s="85"/>
      <c r="JOY441" s="85"/>
      <c r="JOZ441" s="85"/>
      <c r="JPA441" s="85"/>
      <c r="JPB441" s="85"/>
      <c r="JPC441" s="85"/>
      <c r="JPD441" s="85"/>
      <c r="JPE441" s="85"/>
      <c r="JPF441" s="85"/>
      <c r="JPG441" s="85"/>
      <c r="JPH441" s="85"/>
      <c r="JPI441" s="85"/>
      <c r="JPJ441" s="85"/>
      <c r="JPK441" s="85"/>
      <c r="JPL441" s="85"/>
      <c r="JPM441" s="85"/>
      <c r="JPN441" s="85"/>
      <c r="JPO441" s="85"/>
      <c r="JPP441" s="85"/>
      <c r="JPQ441" s="85"/>
      <c r="JPR441" s="85"/>
      <c r="JPS441" s="85"/>
      <c r="JPT441" s="85"/>
      <c r="JPU441" s="85"/>
      <c r="JPV441" s="85"/>
      <c r="JPW441" s="85"/>
      <c r="JPX441" s="85"/>
      <c r="JPY441" s="85"/>
      <c r="JPZ441" s="85"/>
      <c r="JQA441" s="85"/>
      <c r="JQB441" s="85"/>
      <c r="JQC441" s="85"/>
      <c r="JQD441" s="85"/>
      <c r="JQE441" s="85"/>
      <c r="JQF441" s="85"/>
      <c r="JQG441" s="85"/>
      <c r="JQH441" s="85"/>
      <c r="JQI441" s="85"/>
      <c r="JQJ441" s="85"/>
      <c r="JQK441" s="85"/>
      <c r="JQL441" s="85"/>
      <c r="JQM441" s="85"/>
      <c r="JQN441" s="85"/>
      <c r="JQO441" s="85"/>
      <c r="JQP441" s="85"/>
      <c r="JQQ441" s="85"/>
      <c r="JQR441" s="85"/>
      <c r="JQS441" s="85"/>
      <c r="JQT441" s="85"/>
      <c r="JQU441" s="85"/>
      <c r="JQV441" s="85"/>
      <c r="JQW441" s="85"/>
      <c r="JQX441" s="85"/>
      <c r="JQY441" s="85"/>
      <c r="JQZ441" s="85"/>
      <c r="JRA441" s="85"/>
      <c r="JRB441" s="85"/>
      <c r="JRC441" s="85"/>
      <c r="JRD441" s="85"/>
      <c r="JRE441" s="85"/>
      <c r="JRF441" s="85"/>
      <c r="JRG441" s="85"/>
      <c r="JRH441" s="85"/>
      <c r="JRI441" s="85"/>
      <c r="JRJ441" s="85"/>
      <c r="JRK441" s="85"/>
      <c r="JRL441" s="85"/>
      <c r="JRM441" s="85"/>
      <c r="JRN441" s="85"/>
      <c r="JRO441" s="85"/>
      <c r="JRP441" s="85"/>
      <c r="JRQ441" s="85"/>
      <c r="JRR441" s="85"/>
      <c r="JRS441" s="85"/>
      <c r="JRT441" s="85"/>
      <c r="JRU441" s="85"/>
      <c r="JRV441" s="85"/>
      <c r="JRW441" s="85"/>
      <c r="JRX441" s="85"/>
      <c r="JRY441" s="85"/>
      <c r="JRZ441" s="85"/>
      <c r="JSA441" s="85"/>
      <c r="JSB441" s="85"/>
      <c r="JSC441" s="85"/>
      <c r="JSD441" s="85"/>
      <c r="JSE441" s="85"/>
      <c r="JSF441" s="85"/>
      <c r="JSG441" s="85"/>
      <c r="JSH441" s="85"/>
      <c r="JSI441" s="85"/>
      <c r="JSJ441" s="85"/>
      <c r="JSK441" s="85"/>
      <c r="JSL441" s="85"/>
      <c r="JSM441" s="85"/>
      <c r="JSN441" s="85"/>
      <c r="JSO441" s="85"/>
      <c r="JSP441" s="85"/>
      <c r="JSQ441" s="85"/>
      <c r="JSR441" s="85"/>
      <c r="JSS441" s="85"/>
      <c r="JST441" s="85"/>
      <c r="JSU441" s="85"/>
      <c r="JSV441" s="85"/>
      <c r="JSW441" s="85"/>
      <c r="JSX441" s="85"/>
      <c r="JSY441" s="85"/>
      <c r="JSZ441" s="85"/>
      <c r="JTA441" s="85"/>
      <c r="JTB441" s="85"/>
      <c r="JTC441" s="85"/>
      <c r="JTD441" s="85"/>
      <c r="JTE441" s="85"/>
      <c r="JTF441" s="85"/>
      <c r="JTG441" s="85"/>
      <c r="JTH441" s="85"/>
      <c r="JTI441" s="85"/>
      <c r="JTJ441" s="85"/>
      <c r="JTK441" s="85"/>
      <c r="JTL441" s="85"/>
      <c r="JTM441" s="85"/>
      <c r="JTN441" s="85"/>
      <c r="JTO441" s="85"/>
      <c r="JTP441" s="85"/>
      <c r="JTQ441" s="85"/>
      <c r="JTR441" s="85"/>
      <c r="JTS441" s="85"/>
      <c r="JTT441" s="85"/>
      <c r="JTU441" s="85"/>
      <c r="JTV441" s="85"/>
      <c r="JTW441" s="85"/>
      <c r="JTX441" s="85"/>
      <c r="JTY441" s="85"/>
      <c r="JTZ441" s="85"/>
      <c r="JUA441" s="85"/>
      <c r="JUB441" s="85"/>
      <c r="JUC441" s="85"/>
      <c r="JUD441" s="85"/>
      <c r="JUE441" s="85"/>
      <c r="JUF441" s="85"/>
      <c r="JUG441" s="85"/>
      <c r="JUH441" s="85"/>
      <c r="JUI441" s="85"/>
      <c r="JUJ441" s="85"/>
      <c r="JUK441" s="85"/>
      <c r="JUL441" s="85"/>
      <c r="JUM441" s="85"/>
      <c r="JUN441" s="85"/>
      <c r="JUO441" s="85"/>
      <c r="JUP441" s="85"/>
      <c r="JUQ441" s="85"/>
      <c r="JUR441" s="85"/>
      <c r="JUS441" s="85"/>
      <c r="JUT441" s="85"/>
      <c r="JUU441" s="85"/>
      <c r="JUV441" s="85"/>
      <c r="JUW441" s="85"/>
      <c r="JUX441" s="85"/>
      <c r="JUY441" s="85"/>
      <c r="JUZ441" s="85"/>
      <c r="JVA441" s="85"/>
      <c r="JVB441" s="85"/>
      <c r="JVC441" s="85"/>
      <c r="JVD441" s="85"/>
      <c r="JVE441" s="85"/>
      <c r="JVF441" s="85"/>
      <c r="JVG441" s="85"/>
      <c r="JVH441" s="85"/>
      <c r="JVI441" s="85"/>
      <c r="JVJ441" s="85"/>
      <c r="JVK441" s="85"/>
      <c r="JVL441" s="85"/>
      <c r="JVM441" s="85"/>
      <c r="JVN441" s="85"/>
      <c r="JVO441" s="85"/>
      <c r="JVP441" s="85"/>
      <c r="JVQ441" s="85"/>
      <c r="JVR441" s="85"/>
      <c r="JVS441" s="85"/>
      <c r="JVT441" s="85"/>
      <c r="JVU441" s="85"/>
      <c r="JVV441" s="85"/>
      <c r="JVW441" s="85"/>
      <c r="JVX441" s="85"/>
      <c r="JVY441" s="85"/>
      <c r="JVZ441" s="85"/>
      <c r="JWA441" s="85"/>
      <c r="JWB441" s="85"/>
      <c r="JWC441" s="85"/>
      <c r="JWD441" s="85"/>
      <c r="JWE441" s="85"/>
      <c r="JWF441" s="85"/>
      <c r="JWG441" s="85"/>
      <c r="JWH441" s="85"/>
      <c r="JWI441" s="85"/>
      <c r="JWJ441" s="85"/>
      <c r="JWK441" s="85"/>
      <c r="JWL441" s="85"/>
      <c r="JWM441" s="85"/>
      <c r="JWN441" s="85"/>
      <c r="JWO441" s="85"/>
      <c r="JWP441" s="85"/>
      <c r="JWQ441" s="85"/>
      <c r="JWR441" s="85"/>
      <c r="JWS441" s="85"/>
      <c r="JWT441" s="85"/>
      <c r="JWU441" s="85"/>
      <c r="JWV441" s="85"/>
      <c r="JWW441" s="85"/>
      <c r="JWX441" s="85"/>
      <c r="JWY441" s="85"/>
      <c r="JWZ441" s="85"/>
      <c r="JXA441" s="85"/>
      <c r="JXB441" s="85"/>
      <c r="JXC441" s="85"/>
      <c r="JXD441" s="85"/>
      <c r="JXE441" s="85"/>
      <c r="JXF441" s="85"/>
      <c r="JXG441" s="85"/>
      <c r="JXH441" s="85"/>
      <c r="JXI441" s="85"/>
      <c r="JXJ441" s="85"/>
      <c r="JXK441" s="85"/>
      <c r="JXL441" s="85"/>
      <c r="JXM441" s="85"/>
      <c r="JXN441" s="85"/>
      <c r="JXO441" s="85"/>
      <c r="JXP441" s="85"/>
      <c r="JXQ441" s="85"/>
      <c r="JXR441" s="85"/>
      <c r="JXS441" s="85"/>
      <c r="JXT441" s="85"/>
      <c r="JXU441" s="85"/>
      <c r="JXV441" s="85"/>
      <c r="JXW441" s="85"/>
      <c r="JXX441" s="85"/>
      <c r="JXY441" s="85"/>
      <c r="JXZ441" s="85"/>
      <c r="JYA441" s="85"/>
      <c r="JYB441" s="85"/>
      <c r="JYC441" s="85"/>
      <c r="JYD441" s="85"/>
      <c r="JYE441" s="85"/>
      <c r="JYF441" s="85"/>
      <c r="JYG441" s="85"/>
      <c r="JYH441" s="85"/>
      <c r="JYI441" s="85"/>
      <c r="JYJ441" s="85"/>
      <c r="JYK441" s="85"/>
      <c r="JYL441" s="85"/>
      <c r="JYM441" s="85"/>
      <c r="JYN441" s="85"/>
      <c r="JYO441" s="85"/>
      <c r="JYP441" s="85"/>
      <c r="JYQ441" s="85"/>
      <c r="JYR441" s="85"/>
      <c r="JYS441" s="85"/>
      <c r="JYT441" s="85"/>
      <c r="JYU441" s="85"/>
      <c r="JYV441" s="85"/>
      <c r="JYW441" s="85"/>
      <c r="JYX441" s="85"/>
      <c r="JYY441" s="85"/>
      <c r="JYZ441" s="85"/>
      <c r="JZA441" s="85"/>
      <c r="JZB441" s="85"/>
      <c r="JZC441" s="85"/>
      <c r="JZD441" s="85"/>
      <c r="JZE441" s="85"/>
      <c r="JZF441" s="85"/>
      <c r="JZG441" s="85"/>
      <c r="JZH441" s="85"/>
      <c r="JZI441" s="85"/>
      <c r="JZJ441" s="85"/>
      <c r="JZK441" s="85"/>
      <c r="JZL441" s="85"/>
      <c r="JZM441" s="85"/>
      <c r="JZN441" s="85"/>
      <c r="JZO441" s="85"/>
      <c r="JZP441" s="85"/>
      <c r="JZQ441" s="85"/>
      <c r="JZR441" s="85"/>
      <c r="JZS441" s="85"/>
      <c r="JZT441" s="85"/>
      <c r="JZU441" s="85"/>
      <c r="JZV441" s="85"/>
      <c r="JZW441" s="85"/>
      <c r="JZX441" s="85"/>
      <c r="JZY441" s="85"/>
      <c r="JZZ441" s="85"/>
      <c r="KAA441" s="85"/>
      <c r="KAB441" s="85"/>
      <c r="KAC441" s="85"/>
      <c r="KAD441" s="85"/>
      <c r="KAE441" s="85"/>
      <c r="KAF441" s="85"/>
      <c r="KAG441" s="85"/>
      <c r="KAH441" s="85"/>
      <c r="KAI441" s="85"/>
      <c r="KAJ441" s="85"/>
      <c r="KAK441" s="85"/>
      <c r="KAL441" s="85"/>
      <c r="KAM441" s="85"/>
      <c r="KAN441" s="85"/>
      <c r="KAO441" s="85"/>
      <c r="KAP441" s="85"/>
      <c r="KAQ441" s="85"/>
      <c r="KAR441" s="85"/>
      <c r="KAS441" s="85"/>
      <c r="KAT441" s="85"/>
      <c r="KAU441" s="85"/>
      <c r="KAV441" s="85"/>
      <c r="KAW441" s="85"/>
      <c r="KAX441" s="85"/>
      <c r="KAY441" s="85"/>
      <c r="KAZ441" s="85"/>
      <c r="KBA441" s="85"/>
      <c r="KBB441" s="85"/>
      <c r="KBC441" s="85"/>
      <c r="KBD441" s="85"/>
      <c r="KBE441" s="85"/>
      <c r="KBF441" s="85"/>
      <c r="KBG441" s="85"/>
      <c r="KBH441" s="85"/>
      <c r="KBI441" s="85"/>
      <c r="KBJ441" s="85"/>
      <c r="KBK441" s="85"/>
      <c r="KBL441" s="85"/>
      <c r="KBM441" s="85"/>
      <c r="KBN441" s="85"/>
      <c r="KBO441" s="85"/>
      <c r="KBP441" s="85"/>
      <c r="KBQ441" s="85"/>
      <c r="KBR441" s="85"/>
      <c r="KBS441" s="85"/>
      <c r="KBT441" s="85"/>
      <c r="KBU441" s="85"/>
      <c r="KBV441" s="85"/>
      <c r="KBW441" s="85"/>
      <c r="KBX441" s="85"/>
      <c r="KBY441" s="85"/>
      <c r="KBZ441" s="85"/>
      <c r="KCA441" s="85"/>
      <c r="KCB441" s="85"/>
      <c r="KCC441" s="85"/>
      <c r="KCD441" s="85"/>
      <c r="KCE441" s="85"/>
      <c r="KCF441" s="85"/>
      <c r="KCG441" s="85"/>
      <c r="KCH441" s="85"/>
      <c r="KCI441" s="85"/>
      <c r="KCJ441" s="85"/>
      <c r="KCK441" s="85"/>
      <c r="KCL441" s="85"/>
      <c r="KCM441" s="85"/>
      <c r="KCN441" s="85"/>
      <c r="KCO441" s="85"/>
      <c r="KCP441" s="85"/>
      <c r="KCQ441" s="85"/>
      <c r="KCR441" s="85"/>
      <c r="KCS441" s="85"/>
      <c r="KCT441" s="85"/>
      <c r="KCU441" s="85"/>
      <c r="KCV441" s="85"/>
      <c r="KCW441" s="85"/>
      <c r="KCX441" s="85"/>
      <c r="KCY441" s="85"/>
      <c r="KCZ441" s="85"/>
      <c r="KDA441" s="85"/>
      <c r="KDB441" s="85"/>
      <c r="KDC441" s="85"/>
      <c r="KDD441" s="85"/>
      <c r="KDE441" s="85"/>
      <c r="KDF441" s="85"/>
      <c r="KDG441" s="85"/>
      <c r="KDH441" s="85"/>
      <c r="KDI441" s="85"/>
      <c r="KDJ441" s="85"/>
      <c r="KDK441" s="85"/>
      <c r="KDL441" s="85"/>
      <c r="KDM441" s="85"/>
      <c r="KDN441" s="85"/>
      <c r="KDO441" s="85"/>
      <c r="KDP441" s="85"/>
      <c r="KDQ441" s="85"/>
      <c r="KDR441" s="85"/>
      <c r="KDS441" s="85"/>
      <c r="KDT441" s="85"/>
      <c r="KDU441" s="85"/>
      <c r="KDV441" s="85"/>
      <c r="KDW441" s="85"/>
      <c r="KDX441" s="85"/>
      <c r="KDY441" s="85"/>
      <c r="KDZ441" s="85"/>
      <c r="KEA441" s="85"/>
      <c r="KEB441" s="85"/>
      <c r="KEC441" s="85"/>
      <c r="KED441" s="85"/>
      <c r="KEE441" s="85"/>
      <c r="KEF441" s="85"/>
      <c r="KEG441" s="85"/>
      <c r="KEH441" s="85"/>
      <c r="KEI441" s="85"/>
      <c r="KEJ441" s="85"/>
      <c r="KEK441" s="85"/>
      <c r="KEL441" s="85"/>
      <c r="KEM441" s="85"/>
      <c r="KEN441" s="85"/>
      <c r="KEO441" s="85"/>
      <c r="KEP441" s="85"/>
      <c r="KEQ441" s="85"/>
      <c r="KER441" s="85"/>
      <c r="KES441" s="85"/>
      <c r="KET441" s="85"/>
      <c r="KEU441" s="85"/>
      <c r="KEV441" s="85"/>
      <c r="KEW441" s="85"/>
      <c r="KEX441" s="85"/>
      <c r="KEY441" s="85"/>
      <c r="KEZ441" s="85"/>
      <c r="KFA441" s="85"/>
      <c r="KFB441" s="85"/>
      <c r="KFC441" s="85"/>
      <c r="KFD441" s="85"/>
      <c r="KFE441" s="85"/>
      <c r="KFF441" s="85"/>
      <c r="KFG441" s="85"/>
      <c r="KFH441" s="85"/>
      <c r="KFI441" s="85"/>
      <c r="KFJ441" s="85"/>
      <c r="KFK441" s="85"/>
      <c r="KFL441" s="85"/>
      <c r="KFM441" s="85"/>
      <c r="KFN441" s="85"/>
      <c r="KFO441" s="85"/>
      <c r="KFP441" s="85"/>
      <c r="KFQ441" s="85"/>
      <c r="KFR441" s="85"/>
      <c r="KFS441" s="85"/>
      <c r="KFT441" s="85"/>
      <c r="KFU441" s="85"/>
      <c r="KFV441" s="85"/>
      <c r="KFW441" s="85"/>
      <c r="KFX441" s="85"/>
      <c r="KFY441" s="85"/>
      <c r="KFZ441" s="85"/>
      <c r="KGA441" s="85"/>
      <c r="KGB441" s="85"/>
      <c r="KGC441" s="85"/>
      <c r="KGD441" s="85"/>
      <c r="KGE441" s="85"/>
      <c r="KGF441" s="85"/>
      <c r="KGG441" s="85"/>
      <c r="KGH441" s="85"/>
      <c r="KGI441" s="85"/>
      <c r="KGJ441" s="85"/>
      <c r="KGK441" s="85"/>
      <c r="KGL441" s="85"/>
      <c r="KGM441" s="85"/>
      <c r="KGN441" s="85"/>
      <c r="KGO441" s="85"/>
      <c r="KGP441" s="85"/>
      <c r="KGQ441" s="85"/>
      <c r="KGR441" s="85"/>
      <c r="KGS441" s="85"/>
      <c r="KGT441" s="85"/>
      <c r="KGU441" s="85"/>
      <c r="KGV441" s="85"/>
      <c r="KGW441" s="85"/>
      <c r="KGX441" s="85"/>
      <c r="KGY441" s="85"/>
      <c r="KGZ441" s="85"/>
      <c r="KHA441" s="85"/>
      <c r="KHB441" s="85"/>
      <c r="KHC441" s="85"/>
      <c r="KHD441" s="85"/>
      <c r="KHE441" s="85"/>
      <c r="KHF441" s="85"/>
      <c r="KHG441" s="85"/>
      <c r="KHH441" s="85"/>
      <c r="KHI441" s="85"/>
      <c r="KHJ441" s="85"/>
      <c r="KHK441" s="85"/>
      <c r="KHL441" s="85"/>
      <c r="KHM441" s="85"/>
      <c r="KHN441" s="85"/>
      <c r="KHO441" s="85"/>
      <c r="KHP441" s="85"/>
      <c r="KHQ441" s="85"/>
      <c r="KHR441" s="85"/>
      <c r="KHS441" s="85"/>
      <c r="KHT441" s="85"/>
      <c r="KHU441" s="85"/>
      <c r="KHV441" s="85"/>
      <c r="KHW441" s="85"/>
      <c r="KHX441" s="85"/>
      <c r="KHY441" s="85"/>
      <c r="KHZ441" s="85"/>
      <c r="KIA441" s="85"/>
      <c r="KIB441" s="85"/>
      <c r="KIC441" s="85"/>
      <c r="KID441" s="85"/>
      <c r="KIE441" s="85"/>
      <c r="KIF441" s="85"/>
      <c r="KIG441" s="85"/>
      <c r="KIH441" s="85"/>
      <c r="KII441" s="85"/>
      <c r="KIJ441" s="85"/>
      <c r="KIK441" s="85"/>
      <c r="KIL441" s="85"/>
      <c r="KIM441" s="85"/>
      <c r="KIN441" s="85"/>
      <c r="KIO441" s="85"/>
      <c r="KIP441" s="85"/>
      <c r="KIQ441" s="85"/>
      <c r="KIR441" s="85"/>
      <c r="KIS441" s="85"/>
      <c r="KIT441" s="85"/>
      <c r="KIU441" s="85"/>
      <c r="KIV441" s="85"/>
      <c r="KIW441" s="85"/>
      <c r="KIX441" s="85"/>
      <c r="KIY441" s="85"/>
      <c r="KIZ441" s="85"/>
      <c r="KJA441" s="85"/>
      <c r="KJB441" s="85"/>
      <c r="KJC441" s="85"/>
      <c r="KJD441" s="85"/>
      <c r="KJE441" s="85"/>
      <c r="KJF441" s="85"/>
      <c r="KJG441" s="85"/>
      <c r="KJH441" s="85"/>
      <c r="KJI441" s="85"/>
      <c r="KJJ441" s="85"/>
      <c r="KJK441" s="85"/>
      <c r="KJL441" s="85"/>
      <c r="KJM441" s="85"/>
      <c r="KJN441" s="85"/>
      <c r="KJO441" s="85"/>
      <c r="KJP441" s="85"/>
      <c r="KJQ441" s="85"/>
      <c r="KJR441" s="85"/>
      <c r="KJS441" s="85"/>
      <c r="KJT441" s="85"/>
      <c r="KJU441" s="85"/>
      <c r="KJV441" s="85"/>
      <c r="KJW441" s="85"/>
      <c r="KJX441" s="85"/>
      <c r="KJY441" s="85"/>
      <c r="KJZ441" s="85"/>
      <c r="KKA441" s="85"/>
      <c r="KKB441" s="85"/>
      <c r="KKC441" s="85"/>
      <c r="KKD441" s="85"/>
      <c r="KKE441" s="85"/>
      <c r="KKF441" s="85"/>
      <c r="KKG441" s="85"/>
      <c r="KKH441" s="85"/>
      <c r="KKI441" s="85"/>
      <c r="KKJ441" s="85"/>
      <c r="KKK441" s="85"/>
      <c r="KKL441" s="85"/>
      <c r="KKM441" s="85"/>
      <c r="KKN441" s="85"/>
      <c r="KKO441" s="85"/>
      <c r="KKP441" s="85"/>
      <c r="KKQ441" s="85"/>
      <c r="KKR441" s="85"/>
      <c r="KKS441" s="85"/>
      <c r="KKT441" s="85"/>
      <c r="KKU441" s="85"/>
      <c r="KKV441" s="85"/>
      <c r="KKW441" s="85"/>
      <c r="KKX441" s="85"/>
      <c r="KKY441" s="85"/>
      <c r="KKZ441" s="85"/>
      <c r="KLA441" s="85"/>
      <c r="KLB441" s="85"/>
      <c r="KLC441" s="85"/>
      <c r="KLD441" s="85"/>
      <c r="KLE441" s="85"/>
      <c r="KLF441" s="85"/>
      <c r="KLG441" s="85"/>
      <c r="KLH441" s="85"/>
      <c r="KLI441" s="85"/>
      <c r="KLJ441" s="85"/>
      <c r="KLK441" s="85"/>
      <c r="KLL441" s="85"/>
      <c r="KLM441" s="85"/>
      <c r="KLN441" s="85"/>
      <c r="KLO441" s="85"/>
      <c r="KLP441" s="85"/>
      <c r="KLQ441" s="85"/>
      <c r="KLR441" s="85"/>
      <c r="KLS441" s="85"/>
      <c r="KLT441" s="85"/>
      <c r="KLU441" s="85"/>
      <c r="KLV441" s="85"/>
      <c r="KLW441" s="85"/>
      <c r="KLX441" s="85"/>
      <c r="KLY441" s="85"/>
      <c r="KLZ441" s="85"/>
      <c r="KMA441" s="85"/>
      <c r="KMB441" s="85"/>
      <c r="KMC441" s="85"/>
      <c r="KMD441" s="85"/>
      <c r="KME441" s="85"/>
      <c r="KMF441" s="85"/>
      <c r="KMG441" s="85"/>
      <c r="KMH441" s="85"/>
      <c r="KMI441" s="85"/>
      <c r="KMJ441" s="85"/>
      <c r="KMK441" s="85"/>
      <c r="KML441" s="85"/>
      <c r="KMM441" s="85"/>
      <c r="KMN441" s="85"/>
      <c r="KMO441" s="85"/>
      <c r="KMP441" s="85"/>
      <c r="KMQ441" s="85"/>
      <c r="KMR441" s="85"/>
      <c r="KMS441" s="85"/>
      <c r="KMT441" s="85"/>
      <c r="KMU441" s="85"/>
      <c r="KMV441" s="85"/>
      <c r="KMW441" s="85"/>
      <c r="KMX441" s="85"/>
      <c r="KMY441" s="85"/>
      <c r="KMZ441" s="85"/>
      <c r="KNA441" s="85"/>
      <c r="KNB441" s="85"/>
      <c r="KNC441" s="85"/>
      <c r="KND441" s="85"/>
      <c r="KNE441" s="85"/>
      <c r="KNF441" s="85"/>
      <c r="KNG441" s="85"/>
      <c r="KNH441" s="85"/>
      <c r="KNI441" s="85"/>
      <c r="KNJ441" s="85"/>
      <c r="KNK441" s="85"/>
      <c r="KNL441" s="85"/>
      <c r="KNM441" s="85"/>
      <c r="KNN441" s="85"/>
      <c r="KNO441" s="85"/>
      <c r="KNP441" s="85"/>
      <c r="KNQ441" s="85"/>
      <c r="KNR441" s="85"/>
      <c r="KNS441" s="85"/>
      <c r="KNT441" s="85"/>
      <c r="KNU441" s="85"/>
      <c r="KNV441" s="85"/>
      <c r="KNW441" s="85"/>
      <c r="KNX441" s="85"/>
      <c r="KNY441" s="85"/>
      <c r="KNZ441" s="85"/>
      <c r="KOA441" s="85"/>
      <c r="KOB441" s="85"/>
      <c r="KOC441" s="85"/>
      <c r="KOD441" s="85"/>
      <c r="KOE441" s="85"/>
      <c r="KOF441" s="85"/>
      <c r="KOG441" s="85"/>
      <c r="KOH441" s="85"/>
      <c r="KOI441" s="85"/>
      <c r="KOJ441" s="85"/>
      <c r="KOK441" s="85"/>
      <c r="KOL441" s="85"/>
      <c r="KOM441" s="85"/>
      <c r="KON441" s="85"/>
      <c r="KOO441" s="85"/>
      <c r="KOP441" s="85"/>
      <c r="KOQ441" s="85"/>
      <c r="KOR441" s="85"/>
      <c r="KOS441" s="85"/>
      <c r="KOT441" s="85"/>
      <c r="KOU441" s="85"/>
      <c r="KOV441" s="85"/>
      <c r="KOW441" s="85"/>
      <c r="KOX441" s="85"/>
      <c r="KOY441" s="85"/>
      <c r="KOZ441" s="85"/>
      <c r="KPA441" s="85"/>
      <c r="KPB441" s="85"/>
      <c r="KPC441" s="85"/>
      <c r="KPD441" s="85"/>
      <c r="KPE441" s="85"/>
      <c r="KPF441" s="85"/>
      <c r="KPG441" s="85"/>
      <c r="KPH441" s="85"/>
      <c r="KPI441" s="85"/>
      <c r="KPJ441" s="85"/>
      <c r="KPK441" s="85"/>
      <c r="KPL441" s="85"/>
      <c r="KPM441" s="85"/>
      <c r="KPN441" s="85"/>
      <c r="KPO441" s="85"/>
      <c r="KPP441" s="85"/>
      <c r="KPQ441" s="85"/>
      <c r="KPR441" s="85"/>
      <c r="KPS441" s="85"/>
      <c r="KPT441" s="85"/>
      <c r="KPU441" s="85"/>
      <c r="KPV441" s="85"/>
      <c r="KPW441" s="85"/>
      <c r="KPX441" s="85"/>
      <c r="KPY441" s="85"/>
      <c r="KPZ441" s="85"/>
      <c r="KQA441" s="85"/>
      <c r="KQB441" s="85"/>
      <c r="KQC441" s="85"/>
      <c r="KQD441" s="85"/>
      <c r="KQE441" s="85"/>
      <c r="KQF441" s="85"/>
      <c r="KQG441" s="85"/>
      <c r="KQH441" s="85"/>
      <c r="KQI441" s="85"/>
      <c r="KQJ441" s="85"/>
      <c r="KQK441" s="85"/>
      <c r="KQL441" s="85"/>
      <c r="KQM441" s="85"/>
      <c r="KQN441" s="85"/>
      <c r="KQO441" s="85"/>
      <c r="KQP441" s="85"/>
      <c r="KQQ441" s="85"/>
      <c r="KQR441" s="85"/>
      <c r="KQS441" s="85"/>
      <c r="KQT441" s="85"/>
      <c r="KQU441" s="85"/>
      <c r="KQV441" s="85"/>
      <c r="KQW441" s="85"/>
      <c r="KQX441" s="85"/>
      <c r="KQY441" s="85"/>
      <c r="KQZ441" s="85"/>
      <c r="KRA441" s="85"/>
      <c r="KRB441" s="85"/>
      <c r="KRC441" s="85"/>
      <c r="KRD441" s="85"/>
      <c r="KRE441" s="85"/>
      <c r="KRF441" s="85"/>
      <c r="KRG441" s="85"/>
      <c r="KRH441" s="85"/>
      <c r="KRI441" s="85"/>
      <c r="KRJ441" s="85"/>
      <c r="KRK441" s="85"/>
      <c r="KRL441" s="85"/>
      <c r="KRM441" s="85"/>
      <c r="KRN441" s="85"/>
      <c r="KRO441" s="85"/>
      <c r="KRP441" s="85"/>
      <c r="KRQ441" s="85"/>
      <c r="KRR441" s="85"/>
      <c r="KRS441" s="85"/>
      <c r="KRT441" s="85"/>
      <c r="KRU441" s="85"/>
      <c r="KRV441" s="85"/>
      <c r="KRW441" s="85"/>
      <c r="KRX441" s="85"/>
      <c r="KRY441" s="85"/>
      <c r="KRZ441" s="85"/>
      <c r="KSA441" s="85"/>
      <c r="KSB441" s="85"/>
      <c r="KSC441" s="85"/>
      <c r="KSD441" s="85"/>
      <c r="KSE441" s="85"/>
      <c r="KSF441" s="85"/>
      <c r="KSG441" s="85"/>
      <c r="KSH441" s="85"/>
      <c r="KSI441" s="85"/>
      <c r="KSJ441" s="85"/>
      <c r="KSK441" s="85"/>
      <c r="KSL441" s="85"/>
      <c r="KSM441" s="85"/>
      <c r="KSN441" s="85"/>
      <c r="KSO441" s="85"/>
      <c r="KSP441" s="85"/>
      <c r="KSQ441" s="85"/>
      <c r="KSR441" s="85"/>
      <c r="KSS441" s="85"/>
      <c r="KST441" s="85"/>
      <c r="KSU441" s="85"/>
      <c r="KSV441" s="85"/>
      <c r="KSW441" s="85"/>
      <c r="KSX441" s="85"/>
      <c r="KSY441" s="85"/>
      <c r="KSZ441" s="85"/>
      <c r="KTA441" s="85"/>
      <c r="KTB441" s="85"/>
      <c r="KTC441" s="85"/>
      <c r="KTD441" s="85"/>
      <c r="KTE441" s="85"/>
      <c r="KTF441" s="85"/>
      <c r="KTG441" s="85"/>
      <c r="KTH441" s="85"/>
      <c r="KTI441" s="85"/>
      <c r="KTJ441" s="85"/>
      <c r="KTK441" s="85"/>
      <c r="KTL441" s="85"/>
      <c r="KTM441" s="85"/>
      <c r="KTN441" s="85"/>
      <c r="KTO441" s="85"/>
      <c r="KTP441" s="85"/>
      <c r="KTQ441" s="85"/>
      <c r="KTR441" s="85"/>
      <c r="KTS441" s="85"/>
      <c r="KTT441" s="85"/>
      <c r="KTU441" s="85"/>
      <c r="KTV441" s="85"/>
      <c r="KTW441" s="85"/>
      <c r="KTX441" s="85"/>
      <c r="KTY441" s="85"/>
      <c r="KTZ441" s="85"/>
      <c r="KUA441" s="85"/>
      <c r="KUB441" s="85"/>
      <c r="KUC441" s="85"/>
      <c r="KUD441" s="85"/>
      <c r="KUE441" s="85"/>
      <c r="KUF441" s="85"/>
      <c r="KUG441" s="85"/>
      <c r="KUH441" s="85"/>
      <c r="KUI441" s="85"/>
      <c r="KUJ441" s="85"/>
      <c r="KUK441" s="85"/>
      <c r="KUL441" s="85"/>
      <c r="KUM441" s="85"/>
      <c r="KUN441" s="85"/>
      <c r="KUO441" s="85"/>
      <c r="KUP441" s="85"/>
      <c r="KUQ441" s="85"/>
      <c r="KUR441" s="85"/>
      <c r="KUS441" s="85"/>
      <c r="KUT441" s="85"/>
      <c r="KUU441" s="85"/>
      <c r="KUV441" s="85"/>
      <c r="KUW441" s="85"/>
      <c r="KUX441" s="85"/>
      <c r="KUY441" s="85"/>
      <c r="KUZ441" s="85"/>
      <c r="KVA441" s="85"/>
      <c r="KVB441" s="85"/>
      <c r="KVC441" s="85"/>
      <c r="KVD441" s="85"/>
      <c r="KVE441" s="85"/>
      <c r="KVF441" s="85"/>
      <c r="KVG441" s="85"/>
      <c r="KVH441" s="85"/>
      <c r="KVI441" s="85"/>
      <c r="KVJ441" s="85"/>
      <c r="KVK441" s="85"/>
      <c r="KVL441" s="85"/>
      <c r="KVM441" s="85"/>
      <c r="KVN441" s="85"/>
      <c r="KVO441" s="85"/>
      <c r="KVP441" s="85"/>
      <c r="KVQ441" s="85"/>
      <c r="KVR441" s="85"/>
      <c r="KVS441" s="85"/>
      <c r="KVT441" s="85"/>
      <c r="KVU441" s="85"/>
      <c r="KVV441" s="85"/>
      <c r="KVW441" s="85"/>
      <c r="KVX441" s="85"/>
      <c r="KVY441" s="85"/>
      <c r="KVZ441" s="85"/>
      <c r="KWA441" s="85"/>
      <c r="KWB441" s="85"/>
      <c r="KWC441" s="85"/>
      <c r="KWD441" s="85"/>
      <c r="KWE441" s="85"/>
      <c r="KWF441" s="85"/>
      <c r="KWG441" s="85"/>
      <c r="KWH441" s="85"/>
      <c r="KWI441" s="85"/>
      <c r="KWJ441" s="85"/>
      <c r="KWK441" s="85"/>
      <c r="KWL441" s="85"/>
      <c r="KWM441" s="85"/>
      <c r="KWN441" s="85"/>
      <c r="KWO441" s="85"/>
      <c r="KWP441" s="85"/>
      <c r="KWQ441" s="85"/>
      <c r="KWR441" s="85"/>
      <c r="KWS441" s="85"/>
      <c r="KWT441" s="85"/>
      <c r="KWU441" s="85"/>
      <c r="KWV441" s="85"/>
      <c r="KWW441" s="85"/>
      <c r="KWX441" s="85"/>
      <c r="KWY441" s="85"/>
      <c r="KWZ441" s="85"/>
      <c r="KXA441" s="85"/>
      <c r="KXB441" s="85"/>
      <c r="KXC441" s="85"/>
      <c r="KXD441" s="85"/>
      <c r="KXE441" s="85"/>
      <c r="KXF441" s="85"/>
      <c r="KXG441" s="85"/>
      <c r="KXH441" s="85"/>
      <c r="KXI441" s="85"/>
      <c r="KXJ441" s="85"/>
      <c r="KXK441" s="85"/>
      <c r="KXL441" s="85"/>
      <c r="KXM441" s="85"/>
      <c r="KXN441" s="85"/>
      <c r="KXO441" s="85"/>
      <c r="KXP441" s="85"/>
      <c r="KXQ441" s="85"/>
      <c r="KXR441" s="85"/>
      <c r="KXS441" s="85"/>
      <c r="KXT441" s="85"/>
      <c r="KXU441" s="85"/>
      <c r="KXV441" s="85"/>
      <c r="KXW441" s="85"/>
      <c r="KXX441" s="85"/>
      <c r="KXY441" s="85"/>
      <c r="KXZ441" s="85"/>
      <c r="KYA441" s="85"/>
      <c r="KYB441" s="85"/>
      <c r="KYC441" s="85"/>
      <c r="KYD441" s="85"/>
      <c r="KYE441" s="85"/>
      <c r="KYF441" s="85"/>
      <c r="KYG441" s="85"/>
      <c r="KYH441" s="85"/>
      <c r="KYI441" s="85"/>
      <c r="KYJ441" s="85"/>
      <c r="KYK441" s="85"/>
      <c r="KYL441" s="85"/>
      <c r="KYM441" s="85"/>
      <c r="KYN441" s="85"/>
      <c r="KYO441" s="85"/>
      <c r="KYP441" s="85"/>
      <c r="KYQ441" s="85"/>
      <c r="KYR441" s="85"/>
      <c r="KYS441" s="85"/>
      <c r="KYT441" s="85"/>
      <c r="KYU441" s="85"/>
      <c r="KYV441" s="85"/>
      <c r="KYW441" s="85"/>
      <c r="KYX441" s="85"/>
      <c r="KYY441" s="85"/>
      <c r="KYZ441" s="85"/>
      <c r="KZA441" s="85"/>
      <c r="KZB441" s="85"/>
      <c r="KZC441" s="85"/>
      <c r="KZD441" s="85"/>
      <c r="KZE441" s="85"/>
      <c r="KZF441" s="85"/>
      <c r="KZG441" s="85"/>
      <c r="KZH441" s="85"/>
      <c r="KZI441" s="85"/>
      <c r="KZJ441" s="85"/>
      <c r="KZK441" s="85"/>
      <c r="KZL441" s="85"/>
      <c r="KZM441" s="85"/>
      <c r="KZN441" s="85"/>
      <c r="KZO441" s="85"/>
      <c r="KZP441" s="85"/>
      <c r="KZQ441" s="85"/>
      <c r="KZR441" s="85"/>
      <c r="KZS441" s="85"/>
      <c r="KZT441" s="85"/>
      <c r="KZU441" s="85"/>
      <c r="KZV441" s="85"/>
      <c r="KZW441" s="85"/>
      <c r="KZX441" s="85"/>
      <c r="KZY441" s="85"/>
      <c r="KZZ441" s="85"/>
      <c r="LAA441" s="85"/>
      <c r="LAB441" s="85"/>
      <c r="LAC441" s="85"/>
      <c r="LAD441" s="85"/>
      <c r="LAE441" s="85"/>
      <c r="LAF441" s="85"/>
      <c r="LAG441" s="85"/>
      <c r="LAH441" s="85"/>
      <c r="LAI441" s="85"/>
      <c r="LAJ441" s="85"/>
      <c r="LAK441" s="85"/>
      <c r="LAL441" s="85"/>
      <c r="LAM441" s="85"/>
      <c r="LAN441" s="85"/>
      <c r="LAO441" s="85"/>
      <c r="LAP441" s="85"/>
      <c r="LAQ441" s="85"/>
      <c r="LAR441" s="85"/>
      <c r="LAS441" s="85"/>
      <c r="LAT441" s="85"/>
      <c r="LAU441" s="85"/>
      <c r="LAV441" s="85"/>
      <c r="LAW441" s="85"/>
      <c r="LAX441" s="85"/>
      <c r="LAY441" s="85"/>
      <c r="LAZ441" s="85"/>
      <c r="LBA441" s="85"/>
      <c r="LBB441" s="85"/>
      <c r="LBC441" s="85"/>
      <c r="LBD441" s="85"/>
      <c r="LBE441" s="85"/>
      <c r="LBF441" s="85"/>
      <c r="LBG441" s="85"/>
      <c r="LBH441" s="85"/>
      <c r="LBI441" s="85"/>
      <c r="LBJ441" s="85"/>
      <c r="LBK441" s="85"/>
      <c r="LBL441" s="85"/>
      <c r="LBM441" s="85"/>
      <c r="LBN441" s="85"/>
      <c r="LBO441" s="85"/>
      <c r="LBP441" s="85"/>
      <c r="LBQ441" s="85"/>
      <c r="LBR441" s="85"/>
      <c r="LBS441" s="85"/>
      <c r="LBT441" s="85"/>
      <c r="LBU441" s="85"/>
      <c r="LBV441" s="85"/>
      <c r="LBW441" s="85"/>
      <c r="LBX441" s="85"/>
      <c r="LBY441" s="85"/>
      <c r="LBZ441" s="85"/>
      <c r="LCA441" s="85"/>
      <c r="LCB441" s="85"/>
      <c r="LCC441" s="85"/>
      <c r="LCD441" s="85"/>
      <c r="LCE441" s="85"/>
      <c r="LCF441" s="85"/>
      <c r="LCG441" s="85"/>
      <c r="LCH441" s="85"/>
      <c r="LCI441" s="85"/>
      <c r="LCJ441" s="85"/>
      <c r="LCK441" s="85"/>
      <c r="LCL441" s="85"/>
      <c r="LCM441" s="85"/>
      <c r="LCN441" s="85"/>
      <c r="LCO441" s="85"/>
      <c r="LCP441" s="85"/>
      <c r="LCQ441" s="85"/>
      <c r="LCR441" s="85"/>
      <c r="LCS441" s="85"/>
      <c r="LCT441" s="85"/>
      <c r="LCU441" s="85"/>
      <c r="LCV441" s="85"/>
      <c r="LCW441" s="85"/>
      <c r="LCX441" s="85"/>
      <c r="LCY441" s="85"/>
      <c r="LCZ441" s="85"/>
      <c r="LDA441" s="85"/>
      <c r="LDB441" s="85"/>
      <c r="LDC441" s="85"/>
      <c r="LDD441" s="85"/>
      <c r="LDE441" s="85"/>
      <c r="LDF441" s="85"/>
      <c r="LDG441" s="85"/>
      <c r="LDH441" s="85"/>
      <c r="LDI441" s="85"/>
      <c r="LDJ441" s="85"/>
      <c r="LDK441" s="85"/>
      <c r="LDL441" s="85"/>
      <c r="LDM441" s="85"/>
      <c r="LDN441" s="85"/>
      <c r="LDO441" s="85"/>
      <c r="LDP441" s="85"/>
      <c r="LDQ441" s="85"/>
      <c r="LDR441" s="85"/>
      <c r="LDS441" s="85"/>
      <c r="LDT441" s="85"/>
      <c r="LDU441" s="85"/>
      <c r="LDV441" s="85"/>
      <c r="LDW441" s="85"/>
      <c r="LDX441" s="85"/>
      <c r="LDY441" s="85"/>
      <c r="LDZ441" s="85"/>
      <c r="LEA441" s="85"/>
      <c r="LEB441" s="85"/>
      <c r="LEC441" s="85"/>
      <c r="LED441" s="85"/>
      <c r="LEE441" s="85"/>
      <c r="LEF441" s="85"/>
      <c r="LEG441" s="85"/>
      <c r="LEH441" s="85"/>
      <c r="LEI441" s="85"/>
      <c r="LEJ441" s="85"/>
      <c r="LEK441" s="85"/>
      <c r="LEL441" s="85"/>
      <c r="LEM441" s="85"/>
      <c r="LEN441" s="85"/>
      <c r="LEO441" s="85"/>
      <c r="LEP441" s="85"/>
      <c r="LEQ441" s="85"/>
      <c r="LER441" s="85"/>
      <c r="LES441" s="85"/>
      <c r="LET441" s="85"/>
      <c r="LEU441" s="85"/>
      <c r="LEV441" s="85"/>
      <c r="LEW441" s="85"/>
      <c r="LEX441" s="85"/>
      <c r="LEY441" s="85"/>
      <c r="LEZ441" s="85"/>
      <c r="LFA441" s="85"/>
      <c r="LFB441" s="85"/>
      <c r="LFC441" s="85"/>
      <c r="LFD441" s="85"/>
      <c r="LFE441" s="85"/>
      <c r="LFF441" s="85"/>
      <c r="LFG441" s="85"/>
      <c r="LFH441" s="85"/>
      <c r="LFI441" s="85"/>
      <c r="LFJ441" s="85"/>
      <c r="LFK441" s="85"/>
      <c r="LFL441" s="85"/>
      <c r="LFM441" s="85"/>
      <c r="LFN441" s="85"/>
      <c r="LFO441" s="85"/>
      <c r="LFP441" s="85"/>
      <c r="LFQ441" s="85"/>
      <c r="LFR441" s="85"/>
      <c r="LFS441" s="85"/>
      <c r="LFT441" s="85"/>
      <c r="LFU441" s="85"/>
      <c r="LFV441" s="85"/>
      <c r="LFW441" s="85"/>
      <c r="LFX441" s="85"/>
      <c r="LFY441" s="85"/>
      <c r="LFZ441" s="85"/>
      <c r="LGA441" s="85"/>
      <c r="LGB441" s="85"/>
      <c r="LGC441" s="85"/>
      <c r="LGD441" s="85"/>
      <c r="LGE441" s="85"/>
      <c r="LGF441" s="85"/>
      <c r="LGG441" s="85"/>
      <c r="LGH441" s="85"/>
      <c r="LGI441" s="85"/>
      <c r="LGJ441" s="85"/>
      <c r="LGK441" s="85"/>
      <c r="LGL441" s="85"/>
      <c r="LGM441" s="85"/>
      <c r="LGN441" s="85"/>
      <c r="LGO441" s="85"/>
      <c r="LGP441" s="85"/>
      <c r="LGQ441" s="85"/>
      <c r="LGR441" s="85"/>
      <c r="LGS441" s="85"/>
      <c r="LGT441" s="85"/>
      <c r="LGU441" s="85"/>
      <c r="LGV441" s="85"/>
      <c r="LGW441" s="85"/>
      <c r="LGX441" s="85"/>
      <c r="LGY441" s="85"/>
      <c r="LGZ441" s="85"/>
      <c r="LHA441" s="85"/>
      <c r="LHB441" s="85"/>
      <c r="LHC441" s="85"/>
      <c r="LHD441" s="85"/>
      <c r="LHE441" s="85"/>
      <c r="LHF441" s="85"/>
      <c r="LHG441" s="85"/>
      <c r="LHH441" s="85"/>
      <c r="LHI441" s="85"/>
      <c r="LHJ441" s="85"/>
      <c r="LHK441" s="85"/>
      <c r="LHL441" s="85"/>
      <c r="LHM441" s="85"/>
      <c r="LHN441" s="85"/>
      <c r="LHO441" s="85"/>
      <c r="LHP441" s="85"/>
      <c r="LHQ441" s="85"/>
      <c r="LHR441" s="85"/>
      <c r="LHS441" s="85"/>
      <c r="LHT441" s="85"/>
      <c r="LHU441" s="85"/>
      <c r="LHV441" s="85"/>
      <c r="LHW441" s="85"/>
      <c r="LHX441" s="85"/>
      <c r="LHY441" s="85"/>
      <c r="LHZ441" s="85"/>
      <c r="LIA441" s="85"/>
      <c r="LIB441" s="85"/>
      <c r="LIC441" s="85"/>
      <c r="LID441" s="85"/>
      <c r="LIE441" s="85"/>
      <c r="LIF441" s="85"/>
      <c r="LIG441" s="85"/>
      <c r="LIH441" s="85"/>
      <c r="LII441" s="85"/>
      <c r="LIJ441" s="85"/>
      <c r="LIK441" s="85"/>
      <c r="LIL441" s="85"/>
      <c r="LIM441" s="85"/>
      <c r="LIN441" s="85"/>
      <c r="LIO441" s="85"/>
      <c r="LIP441" s="85"/>
      <c r="LIQ441" s="85"/>
      <c r="LIR441" s="85"/>
      <c r="LIS441" s="85"/>
      <c r="LIT441" s="85"/>
      <c r="LIU441" s="85"/>
      <c r="LIV441" s="85"/>
      <c r="LIW441" s="85"/>
      <c r="LIX441" s="85"/>
      <c r="LIY441" s="85"/>
      <c r="LIZ441" s="85"/>
      <c r="LJA441" s="85"/>
      <c r="LJB441" s="85"/>
      <c r="LJC441" s="85"/>
      <c r="LJD441" s="85"/>
      <c r="LJE441" s="85"/>
      <c r="LJF441" s="85"/>
      <c r="LJG441" s="85"/>
      <c r="LJH441" s="85"/>
      <c r="LJI441" s="85"/>
      <c r="LJJ441" s="85"/>
      <c r="LJK441" s="85"/>
      <c r="LJL441" s="85"/>
      <c r="LJM441" s="85"/>
      <c r="LJN441" s="85"/>
      <c r="LJO441" s="85"/>
      <c r="LJP441" s="85"/>
      <c r="LJQ441" s="85"/>
      <c r="LJR441" s="85"/>
      <c r="LJS441" s="85"/>
      <c r="LJT441" s="85"/>
      <c r="LJU441" s="85"/>
      <c r="LJV441" s="85"/>
      <c r="LJW441" s="85"/>
      <c r="LJX441" s="85"/>
      <c r="LJY441" s="85"/>
      <c r="LJZ441" s="85"/>
      <c r="LKA441" s="85"/>
      <c r="LKB441" s="85"/>
      <c r="LKC441" s="85"/>
      <c r="LKD441" s="85"/>
      <c r="LKE441" s="85"/>
      <c r="LKF441" s="85"/>
      <c r="LKG441" s="85"/>
      <c r="LKH441" s="85"/>
      <c r="LKI441" s="85"/>
      <c r="LKJ441" s="85"/>
      <c r="LKK441" s="85"/>
      <c r="LKL441" s="85"/>
      <c r="LKM441" s="85"/>
      <c r="LKN441" s="85"/>
      <c r="LKO441" s="85"/>
      <c r="LKP441" s="85"/>
      <c r="LKQ441" s="85"/>
      <c r="LKR441" s="85"/>
      <c r="LKS441" s="85"/>
      <c r="LKT441" s="85"/>
      <c r="LKU441" s="85"/>
      <c r="LKV441" s="85"/>
      <c r="LKW441" s="85"/>
      <c r="LKX441" s="85"/>
      <c r="LKY441" s="85"/>
      <c r="LKZ441" s="85"/>
      <c r="LLA441" s="85"/>
      <c r="LLB441" s="85"/>
      <c r="LLC441" s="85"/>
      <c r="LLD441" s="85"/>
      <c r="LLE441" s="85"/>
      <c r="LLF441" s="85"/>
      <c r="LLG441" s="85"/>
      <c r="LLH441" s="85"/>
      <c r="LLI441" s="85"/>
      <c r="LLJ441" s="85"/>
      <c r="LLK441" s="85"/>
      <c r="LLL441" s="85"/>
      <c r="LLM441" s="85"/>
      <c r="LLN441" s="85"/>
      <c r="LLO441" s="85"/>
      <c r="LLP441" s="85"/>
      <c r="LLQ441" s="85"/>
      <c r="LLR441" s="85"/>
      <c r="LLS441" s="85"/>
      <c r="LLT441" s="85"/>
      <c r="LLU441" s="85"/>
      <c r="LLV441" s="85"/>
      <c r="LLW441" s="85"/>
      <c r="LLX441" s="85"/>
      <c r="LLY441" s="85"/>
      <c r="LLZ441" s="85"/>
      <c r="LMA441" s="85"/>
      <c r="LMB441" s="85"/>
      <c r="LMC441" s="85"/>
      <c r="LMD441" s="85"/>
      <c r="LME441" s="85"/>
      <c r="LMF441" s="85"/>
      <c r="LMG441" s="85"/>
      <c r="LMH441" s="85"/>
      <c r="LMI441" s="85"/>
      <c r="LMJ441" s="85"/>
      <c r="LMK441" s="85"/>
      <c r="LML441" s="85"/>
      <c r="LMM441" s="85"/>
      <c r="LMN441" s="85"/>
      <c r="LMO441" s="85"/>
      <c r="LMP441" s="85"/>
      <c r="LMQ441" s="85"/>
      <c r="LMR441" s="85"/>
      <c r="LMS441" s="85"/>
      <c r="LMT441" s="85"/>
      <c r="LMU441" s="85"/>
      <c r="LMV441" s="85"/>
      <c r="LMW441" s="85"/>
      <c r="LMX441" s="85"/>
      <c r="LMY441" s="85"/>
      <c r="LMZ441" s="85"/>
      <c r="LNA441" s="85"/>
      <c r="LNB441" s="85"/>
      <c r="LNC441" s="85"/>
      <c r="LND441" s="85"/>
      <c r="LNE441" s="85"/>
      <c r="LNF441" s="85"/>
      <c r="LNG441" s="85"/>
      <c r="LNH441" s="85"/>
      <c r="LNI441" s="85"/>
      <c r="LNJ441" s="85"/>
      <c r="LNK441" s="85"/>
      <c r="LNL441" s="85"/>
      <c r="LNM441" s="85"/>
      <c r="LNN441" s="85"/>
      <c r="LNO441" s="85"/>
      <c r="LNP441" s="85"/>
      <c r="LNQ441" s="85"/>
      <c r="LNR441" s="85"/>
      <c r="LNS441" s="85"/>
      <c r="LNT441" s="85"/>
      <c r="LNU441" s="85"/>
      <c r="LNV441" s="85"/>
      <c r="LNW441" s="85"/>
      <c r="LNX441" s="85"/>
      <c r="LNY441" s="85"/>
      <c r="LNZ441" s="85"/>
      <c r="LOA441" s="85"/>
      <c r="LOB441" s="85"/>
      <c r="LOC441" s="85"/>
      <c r="LOD441" s="85"/>
      <c r="LOE441" s="85"/>
      <c r="LOF441" s="85"/>
      <c r="LOG441" s="85"/>
      <c r="LOH441" s="85"/>
      <c r="LOI441" s="85"/>
      <c r="LOJ441" s="85"/>
      <c r="LOK441" s="85"/>
      <c r="LOL441" s="85"/>
      <c r="LOM441" s="85"/>
      <c r="LON441" s="85"/>
      <c r="LOO441" s="85"/>
      <c r="LOP441" s="85"/>
      <c r="LOQ441" s="85"/>
      <c r="LOR441" s="85"/>
      <c r="LOS441" s="85"/>
      <c r="LOT441" s="85"/>
      <c r="LOU441" s="85"/>
      <c r="LOV441" s="85"/>
      <c r="LOW441" s="85"/>
      <c r="LOX441" s="85"/>
      <c r="LOY441" s="85"/>
      <c r="LOZ441" s="85"/>
      <c r="LPA441" s="85"/>
      <c r="LPB441" s="85"/>
      <c r="LPC441" s="85"/>
      <c r="LPD441" s="85"/>
      <c r="LPE441" s="85"/>
      <c r="LPF441" s="85"/>
      <c r="LPG441" s="85"/>
      <c r="LPH441" s="85"/>
      <c r="LPI441" s="85"/>
      <c r="LPJ441" s="85"/>
      <c r="LPK441" s="85"/>
      <c r="LPL441" s="85"/>
      <c r="LPM441" s="85"/>
      <c r="LPN441" s="85"/>
      <c r="LPO441" s="85"/>
      <c r="LPP441" s="85"/>
      <c r="LPQ441" s="85"/>
      <c r="LPR441" s="85"/>
      <c r="LPS441" s="85"/>
      <c r="LPT441" s="85"/>
      <c r="LPU441" s="85"/>
      <c r="LPV441" s="85"/>
      <c r="LPW441" s="85"/>
      <c r="LPX441" s="85"/>
      <c r="LPY441" s="85"/>
      <c r="LPZ441" s="85"/>
      <c r="LQA441" s="85"/>
      <c r="LQB441" s="85"/>
      <c r="LQC441" s="85"/>
      <c r="LQD441" s="85"/>
      <c r="LQE441" s="85"/>
      <c r="LQF441" s="85"/>
      <c r="LQG441" s="85"/>
      <c r="LQH441" s="85"/>
      <c r="LQI441" s="85"/>
      <c r="LQJ441" s="85"/>
      <c r="LQK441" s="85"/>
      <c r="LQL441" s="85"/>
      <c r="LQM441" s="85"/>
      <c r="LQN441" s="85"/>
      <c r="LQO441" s="85"/>
      <c r="LQP441" s="85"/>
      <c r="LQQ441" s="85"/>
      <c r="LQR441" s="85"/>
      <c r="LQS441" s="85"/>
      <c r="LQT441" s="85"/>
      <c r="LQU441" s="85"/>
      <c r="LQV441" s="85"/>
      <c r="LQW441" s="85"/>
      <c r="LQX441" s="85"/>
      <c r="LQY441" s="85"/>
      <c r="LQZ441" s="85"/>
      <c r="LRA441" s="85"/>
      <c r="LRB441" s="85"/>
      <c r="LRC441" s="85"/>
      <c r="LRD441" s="85"/>
      <c r="LRE441" s="85"/>
      <c r="LRF441" s="85"/>
      <c r="LRG441" s="85"/>
      <c r="LRH441" s="85"/>
      <c r="LRI441" s="85"/>
      <c r="LRJ441" s="85"/>
      <c r="LRK441" s="85"/>
      <c r="LRL441" s="85"/>
      <c r="LRM441" s="85"/>
      <c r="LRN441" s="85"/>
      <c r="LRO441" s="85"/>
      <c r="LRP441" s="85"/>
      <c r="LRQ441" s="85"/>
      <c r="LRR441" s="85"/>
      <c r="LRS441" s="85"/>
      <c r="LRT441" s="85"/>
      <c r="LRU441" s="85"/>
      <c r="LRV441" s="85"/>
      <c r="LRW441" s="85"/>
      <c r="LRX441" s="85"/>
      <c r="LRY441" s="85"/>
      <c r="LRZ441" s="85"/>
      <c r="LSA441" s="85"/>
      <c r="LSB441" s="85"/>
      <c r="LSC441" s="85"/>
      <c r="LSD441" s="85"/>
      <c r="LSE441" s="85"/>
      <c r="LSF441" s="85"/>
      <c r="LSG441" s="85"/>
      <c r="LSH441" s="85"/>
      <c r="LSI441" s="85"/>
      <c r="LSJ441" s="85"/>
      <c r="LSK441" s="85"/>
      <c r="LSL441" s="85"/>
      <c r="LSM441" s="85"/>
      <c r="LSN441" s="85"/>
      <c r="LSO441" s="85"/>
      <c r="LSP441" s="85"/>
      <c r="LSQ441" s="85"/>
      <c r="LSR441" s="85"/>
      <c r="LSS441" s="85"/>
      <c r="LST441" s="85"/>
      <c r="LSU441" s="85"/>
      <c r="LSV441" s="85"/>
      <c r="LSW441" s="85"/>
      <c r="LSX441" s="85"/>
      <c r="LSY441" s="85"/>
      <c r="LSZ441" s="85"/>
      <c r="LTA441" s="85"/>
      <c r="LTB441" s="85"/>
      <c r="LTC441" s="85"/>
      <c r="LTD441" s="85"/>
      <c r="LTE441" s="85"/>
      <c r="LTF441" s="85"/>
      <c r="LTG441" s="85"/>
      <c r="LTH441" s="85"/>
      <c r="LTI441" s="85"/>
      <c r="LTJ441" s="85"/>
      <c r="LTK441" s="85"/>
      <c r="LTL441" s="85"/>
      <c r="LTM441" s="85"/>
      <c r="LTN441" s="85"/>
      <c r="LTO441" s="85"/>
      <c r="LTP441" s="85"/>
      <c r="LTQ441" s="85"/>
      <c r="LTR441" s="85"/>
      <c r="LTS441" s="85"/>
      <c r="LTT441" s="85"/>
      <c r="LTU441" s="85"/>
      <c r="LTV441" s="85"/>
      <c r="LTW441" s="85"/>
      <c r="LTX441" s="85"/>
      <c r="LTY441" s="85"/>
      <c r="LTZ441" s="85"/>
      <c r="LUA441" s="85"/>
      <c r="LUB441" s="85"/>
      <c r="LUC441" s="85"/>
      <c r="LUD441" s="85"/>
      <c r="LUE441" s="85"/>
      <c r="LUF441" s="85"/>
      <c r="LUG441" s="85"/>
      <c r="LUH441" s="85"/>
      <c r="LUI441" s="85"/>
      <c r="LUJ441" s="85"/>
      <c r="LUK441" s="85"/>
      <c r="LUL441" s="85"/>
      <c r="LUM441" s="85"/>
      <c r="LUN441" s="85"/>
      <c r="LUO441" s="85"/>
      <c r="LUP441" s="85"/>
      <c r="LUQ441" s="85"/>
      <c r="LUR441" s="85"/>
      <c r="LUS441" s="85"/>
      <c r="LUT441" s="85"/>
      <c r="LUU441" s="85"/>
      <c r="LUV441" s="85"/>
      <c r="LUW441" s="85"/>
      <c r="LUX441" s="85"/>
      <c r="LUY441" s="85"/>
      <c r="LUZ441" s="85"/>
      <c r="LVA441" s="85"/>
      <c r="LVB441" s="85"/>
      <c r="LVC441" s="85"/>
      <c r="LVD441" s="85"/>
      <c r="LVE441" s="85"/>
      <c r="LVF441" s="85"/>
      <c r="LVG441" s="85"/>
      <c r="LVH441" s="85"/>
      <c r="LVI441" s="85"/>
      <c r="LVJ441" s="85"/>
      <c r="LVK441" s="85"/>
      <c r="LVL441" s="85"/>
      <c r="LVM441" s="85"/>
      <c r="LVN441" s="85"/>
      <c r="LVO441" s="85"/>
      <c r="LVP441" s="85"/>
      <c r="LVQ441" s="85"/>
      <c r="LVR441" s="85"/>
      <c r="LVS441" s="85"/>
      <c r="LVT441" s="85"/>
      <c r="LVU441" s="85"/>
      <c r="LVV441" s="85"/>
      <c r="LVW441" s="85"/>
      <c r="LVX441" s="85"/>
      <c r="LVY441" s="85"/>
      <c r="LVZ441" s="85"/>
      <c r="LWA441" s="85"/>
      <c r="LWB441" s="85"/>
      <c r="LWC441" s="85"/>
      <c r="LWD441" s="85"/>
      <c r="LWE441" s="85"/>
      <c r="LWF441" s="85"/>
      <c r="LWG441" s="85"/>
      <c r="LWH441" s="85"/>
      <c r="LWI441" s="85"/>
      <c r="LWJ441" s="85"/>
      <c r="LWK441" s="85"/>
      <c r="LWL441" s="85"/>
      <c r="LWM441" s="85"/>
      <c r="LWN441" s="85"/>
      <c r="LWO441" s="85"/>
      <c r="LWP441" s="85"/>
      <c r="LWQ441" s="85"/>
      <c r="LWR441" s="85"/>
      <c r="LWS441" s="85"/>
      <c r="LWT441" s="85"/>
      <c r="LWU441" s="85"/>
      <c r="LWV441" s="85"/>
      <c r="LWW441" s="85"/>
      <c r="LWX441" s="85"/>
      <c r="LWY441" s="85"/>
      <c r="LWZ441" s="85"/>
      <c r="LXA441" s="85"/>
      <c r="LXB441" s="85"/>
      <c r="LXC441" s="85"/>
      <c r="LXD441" s="85"/>
      <c r="LXE441" s="85"/>
      <c r="LXF441" s="85"/>
      <c r="LXG441" s="85"/>
      <c r="LXH441" s="85"/>
      <c r="LXI441" s="85"/>
      <c r="LXJ441" s="85"/>
      <c r="LXK441" s="85"/>
      <c r="LXL441" s="85"/>
      <c r="LXM441" s="85"/>
      <c r="LXN441" s="85"/>
      <c r="LXO441" s="85"/>
      <c r="LXP441" s="85"/>
      <c r="LXQ441" s="85"/>
      <c r="LXR441" s="85"/>
      <c r="LXS441" s="85"/>
      <c r="LXT441" s="85"/>
      <c r="LXU441" s="85"/>
      <c r="LXV441" s="85"/>
      <c r="LXW441" s="85"/>
      <c r="LXX441" s="85"/>
      <c r="LXY441" s="85"/>
      <c r="LXZ441" s="85"/>
      <c r="LYA441" s="85"/>
      <c r="LYB441" s="85"/>
      <c r="LYC441" s="85"/>
      <c r="LYD441" s="85"/>
      <c r="LYE441" s="85"/>
      <c r="LYF441" s="85"/>
      <c r="LYG441" s="85"/>
      <c r="LYH441" s="85"/>
      <c r="LYI441" s="85"/>
      <c r="LYJ441" s="85"/>
      <c r="LYK441" s="85"/>
      <c r="LYL441" s="85"/>
      <c r="LYM441" s="85"/>
      <c r="LYN441" s="85"/>
      <c r="LYO441" s="85"/>
      <c r="LYP441" s="85"/>
      <c r="LYQ441" s="85"/>
      <c r="LYR441" s="85"/>
      <c r="LYS441" s="85"/>
      <c r="LYT441" s="85"/>
      <c r="LYU441" s="85"/>
      <c r="LYV441" s="85"/>
      <c r="LYW441" s="85"/>
      <c r="LYX441" s="85"/>
      <c r="LYY441" s="85"/>
      <c r="LYZ441" s="85"/>
      <c r="LZA441" s="85"/>
      <c r="LZB441" s="85"/>
      <c r="LZC441" s="85"/>
      <c r="LZD441" s="85"/>
      <c r="LZE441" s="85"/>
      <c r="LZF441" s="85"/>
      <c r="LZG441" s="85"/>
      <c r="LZH441" s="85"/>
      <c r="LZI441" s="85"/>
      <c r="LZJ441" s="85"/>
      <c r="LZK441" s="85"/>
      <c r="LZL441" s="85"/>
      <c r="LZM441" s="85"/>
      <c r="LZN441" s="85"/>
      <c r="LZO441" s="85"/>
      <c r="LZP441" s="85"/>
      <c r="LZQ441" s="85"/>
      <c r="LZR441" s="85"/>
      <c r="LZS441" s="85"/>
      <c r="LZT441" s="85"/>
      <c r="LZU441" s="85"/>
      <c r="LZV441" s="85"/>
      <c r="LZW441" s="85"/>
      <c r="LZX441" s="85"/>
      <c r="LZY441" s="85"/>
      <c r="LZZ441" s="85"/>
      <c r="MAA441" s="85"/>
      <c r="MAB441" s="85"/>
      <c r="MAC441" s="85"/>
      <c r="MAD441" s="85"/>
      <c r="MAE441" s="85"/>
      <c r="MAF441" s="85"/>
      <c r="MAG441" s="85"/>
      <c r="MAH441" s="85"/>
      <c r="MAI441" s="85"/>
      <c r="MAJ441" s="85"/>
      <c r="MAK441" s="85"/>
      <c r="MAL441" s="85"/>
      <c r="MAM441" s="85"/>
      <c r="MAN441" s="85"/>
      <c r="MAO441" s="85"/>
      <c r="MAP441" s="85"/>
      <c r="MAQ441" s="85"/>
      <c r="MAR441" s="85"/>
      <c r="MAS441" s="85"/>
      <c r="MAT441" s="85"/>
      <c r="MAU441" s="85"/>
      <c r="MAV441" s="85"/>
      <c r="MAW441" s="85"/>
      <c r="MAX441" s="85"/>
      <c r="MAY441" s="85"/>
      <c r="MAZ441" s="85"/>
      <c r="MBA441" s="85"/>
      <c r="MBB441" s="85"/>
      <c r="MBC441" s="85"/>
      <c r="MBD441" s="85"/>
      <c r="MBE441" s="85"/>
      <c r="MBF441" s="85"/>
      <c r="MBG441" s="85"/>
      <c r="MBH441" s="85"/>
      <c r="MBI441" s="85"/>
      <c r="MBJ441" s="85"/>
      <c r="MBK441" s="85"/>
      <c r="MBL441" s="85"/>
      <c r="MBM441" s="85"/>
      <c r="MBN441" s="85"/>
      <c r="MBO441" s="85"/>
      <c r="MBP441" s="85"/>
      <c r="MBQ441" s="85"/>
      <c r="MBR441" s="85"/>
      <c r="MBS441" s="85"/>
      <c r="MBT441" s="85"/>
      <c r="MBU441" s="85"/>
      <c r="MBV441" s="85"/>
      <c r="MBW441" s="85"/>
      <c r="MBX441" s="85"/>
      <c r="MBY441" s="85"/>
      <c r="MBZ441" s="85"/>
      <c r="MCA441" s="85"/>
      <c r="MCB441" s="85"/>
      <c r="MCC441" s="85"/>
      <c r="MCD441" s="85"/>
      <c r="MCE441" s="85"/>
      <c r="MCF441" s="85"/>
      <c r="MCG441" s="85"/>
      <c r="MCH441" s="85"/>
      <c r="MCI441" s="85"/>
      <c r="MCJ441" s="85"/>
      <c r="MCK441" s="85"/>
      <c r="MCL441" s="85"/>
      <c r="MCM441" s="85"/>
      <c r="MCN441" s="85"/>
      <c r="MCO441" s="85"/>
      <c r="MCP441" s="85"/>
      <c r="MCQ441" s="85"/>
      <c r="MCR441" s="85"/>
      <c r="MCS441" s="85"/>
      <c r="MCT441" s="85"/>
      <c r="MCU441" s="85"/>
      <c r="MCV441" s="85"/>
      <c r="MCW441" s="85"/>
      <c r="MCX441" s="85"/>
      <c r="MCY441" s="85"/>
      <c r="MCZ441" s="85"/>
      <c r="MDA441" s="85"/>
      <c r="MDB441" s="85"/>
      <c r="MDC441" s="85"/>
      <c r="MDD441" s="85"/>
      <c r="MDE441" s="85"/>
      <c r="MDF441" s="85"/>
      <c r="MDG441" s="85"/>
      <c r="MDH441" s="85"/>
      <c r="MDI441" s="85"/>
      <c r="MDJ441" s="85"/>
      <c r="MDK441" s="85"/>
      <c r="MDL441" s="85"/>
      <c r="MDM441" s="85"/>
      <c r="MDN441" s="85"/>
      <c r="MDO441" s="85"/>
      <c r="MDP441" s="85"/>
      <c r="MDQ441" s="85"/>
      <c r="MDR441" s="85"/>
      <c r="MDS441" s="85"/>
      <c r="MDT441" s="85"/>
      <c r="MDU441" s="85"/>
      <c r="MDV441" s="85"/>
      <c r="MDW441" s="85"/>
      <c r="MDX441" s="85"/>
      <c r="MDY441" s="85"/>
      <c r="MDZ441" s="85"/>
      <c r="MEA441" s="85"/>
      <c r="MEB441" s="85"/>
      <c r="MEC441" s="85"/>
      <c r="MED441" s="85"/>
      <c r="MEE441" s="85"/>
      <c r="MEF441" s="85"/>
      <c r="MEG441" s="85"/>
      <c r="MEH441" s="85"/>
      <c r="MEI441" s="85"/>
      <c r="MEJ441" s="85"/>
      <c r="MEK441" s="85"/>
      <c r="MEL441" s="85"/>
      <c r="MEM441" s="85"/>
      <c r="MEN441" s="85"/>
      <c r="MEO441" s="85"/>
      <c r="MEP441" s="85"/>
      <c r="MEQ441" s="85"/>
      <c r="MER441" s="85"/>
      <c r="MES441" s="85"/>
      <c r="MET441" s="85"/>
      <c r="MEU441" s="85"/>
      <c r="MEV441" s="85"/>
      <c r="MEW441" s="85"/>
      <c r="MEX441" s="85"/>
      <c r="MEY441" s="85"/>
      <c r="MEZ441" s="85"/>
      <c r="MFA441" s="85"/>
      <c r="MFB441" s="85"/>
      <c r="MFC441" s="85"/>
      <c r="MFD441" s="85"/>
      <c r="MFE441" s="85"/>
      <c r="MFF441" s="85"/>
      <c r="MFG441" s="85"/>
      <c r="MFH441" s="85"/>
      <c r="MFI441" s="85"/>
      <c r="MFJ441" s="85"/>
      <c r="MFK441" s="85"/>
      <c r="MFL441" s="85"/>
      <c r="MFM441" s="85"/>
      <c r="MFN441" s="85"/>
      <c r="MFO441" s="85"/>
      <c r="MFP441" s="85"/>
      <c r="MFQ441" s="85"/>
      <c r="MFR441" s="85"/>
      <c r="MFS441" s="85"/>
      <c r="MFT441" s="85"/>
      <c r="MFU441" s="85"/>
      <c r="MFV441" s="85"/>
      <c r="MFW441" s="85"/>
      <c r="MFX441" s="85"/>
      <c r="MFY441" s="85"/>
      <c r="MFZ441" s="85"/>
      <c r="MGA441" s="85"/>
      <c r="MGB441" s="85"/>
      <c r="MGC441" s="85"/>
      <c r="MGD441" s="85"/>
      <c r="MGE441" s="85"/>
      <c r="MGF441" s="85"/>
      <c r="MGG441" s="85"/>
      <c r="MGH441" s="85"/>
      <c r="MGI441" s="85"/>
      <c r="MGJ441" s="85"/>
      <c r="MGK441" s="85"/>
      <c r="MGL441" s="85"/>
      <c r="MGM441" s="85"/>
      <c r="MGN441" s="85"/>
      <c r="MGO441" s="85"/>
      <c r="MGP441" s="85"/>
      <c r="MGQ441" s="85"/>
      <c r="MGR441" s="85"/>
      <c r="MGS441" s="85"/>
      <c r="MGT441" s="85"/>
      <c r="MGU441" s="85"/>
      <c r="MGV441" s="85"/>
      <c r="MGW441" s="85"/>
      <c r="MGX441" s="85"/>
      <c r="MGY441" s="85"/>
      <c r="MGZ441" s="85"/>
      <c r="MHA441" s="85"/>
      <c r="MHB441" s="85"/>
      <c r="MHC441" s="85"/>
      <c r="MHD441" s="85"/>
      <c r="MHE441" s="85"/>
      <c r="MHF441" s="85"/>
      <c r="MHG441" s="85"/>
      <c r="MHH441" s="85"/>
      <c r="MHI441" s="85"/>
      <c r="MHJ441" s="85"/>
      <c r="MHK441" s="85"/>
      <c r="MHL441" s="85"/>
      <c r="MHM441" s="85"/>
      <c r="MHN441" s="85"/>
      <c r="MHO441" s="85"/>
      <c r="MHP441" s="85"/>
      <c r="MHQ441" s="85"/>
      <c r="MHR441" s="85"/>
      <c r="MHS441" s="85"/>
      <c r="MHT441" s="85"/>
      <c r="MHU441" s="85"/>
      <c r="MHV441" s="85"/>
      <c r="MHW441" s="85"/>
      <c r="MHX441" s="85"/>
      <c r="MHY441" s="85"/>
      <c r="MHZ441" s="85"/>
      <c r="MIA441" s="85"/>
      <c r="MIB441" s="85"/>
      <c r="MIC441" s="85"/>
      <c r="MID441" s="85"/>
      <c r="MIE441" s="85"/>
      <c r="MIF441" s="85"/>
      <c r="MIG441" s="85"/>
      <c r="MIH441" s="85"/>
      <c r="MII441" s="85"/>
      <c r="MIJ441" s="85"/>
      <c r="MIK441" s="85"/>
      <c r="MIL441" s="85"/>
      <c r="MIM441" s="85"/>
      <c r="MIN441" s="85"/>
      <c r="MIO441" s="85"/>
      <c r="MIP441" s="85"/>
      <c r="MIQ441" s="85"/>
      <c r="MIR441" s="85"/>
      <c r="MIS441" s="85"/>
      <c r="MIT441" s="85"/>
      <c r="MIU441" s="85"/>
      <c r="MIV441" s="85"/>
      <c r="MIW441" s="85"/>
      <c r="MIX441" s="85"/>
      <c r="MIY441" s="85"/>
      <c r="MIZ441" s="85"/>
      <c r="MJA441" s="85"/>
      <c r="MJB441" s="85"/>
      <c r="MJC441" s="85"/>
      <c r="MJD441" s="85"/>
      <c r="MJE441" s="85"/>
      <c r="MJF441" s="85"/>
      <c r="MJG441" s="85"/>
      <c r="MJH441" s="85"/>
      <c r="MJI441" s="85"/>
      <c r="MJJ441" s="85"/>
      <c r="MJK441" s="85"/>
      <c r="MJL441" s="85"/>
      <c r="MJM441" s="85"/>
      <c r="MJN441" s="85"/>
      <c r="MJO441" s="85"/>
      <c r="MJP441" s="85"/>
      <c r="MJQ441" s="85"/>
      <c r="MJR441" s="85"/>
      <c r="MJS441" s="85"/>
      <c r="MJT441" s="85"/>
      <c r="MJU441" s="85"/>
      <c r="MJV441" s="85"/>
      <c r="MJW441" s="85"/>
      <c r="MJX441" s="85"/>
      <c r="MJY441" s="85"/>
      <c r="MJZ441" s="85"/>
      <c r="MKA441" s="85"/>
      <c r="MKB441" s="85"/>
      <c r="MKC441" s="85"/>
      <c r="MKD441" s="85"/>
      <c r="MKE441" s="85"/>
      <c r="MKF441" s="85"/>
      <c r="MKG441" s="85"/>
      <c r="MKH441" s="85"/>
      <c r="MKI441" s="85"/>
      <c r="MKJ441" s="85"/>
      <c r="MKK441" s="85"/>
      <c r="MKL441" s="85"/>
      <c r="MKM441" s="85"/>
      <c r="MKN441" s="85"/>
      <c r="MKO441" s="85"/>
      <c r="MKP441" s="85"/>
      <c r="MKQ441" s="85"/>
      <c r="MKR441" s="85"/>
      <c r="MKS441" s="85"/>
      <c r="MKT441" s="85"/>
      <c r="MKU441" s="85"/>
      <c r="MKV441" s="85"/>
      <c r="MKW441" s="85"/>
      <c r="MKX441" s="85"/>
      <c r="MKY441" s="85"/>
      <c r="MKZ441" s="85"/>
      <c r="MLA441" s="85"/>
      <c r="MLB441" s="85"/>
      <c r="MLC441" s="85"/>
      <c r="MLD441" s="85"/>
      <c r="MLE441" s="85"/>
      <c r="MLF441" s="85"/>
      <c r="MLG441" s="85"/>
      <c r="MLH441" s="85"/>
      <c r="MLI441" s="85"/>
      <c r="MLJ441" s="85"/>
      <c r="MLK441" s="85"/>
      <c r="MLL441" s="85"/>
      <c r="MLM441" s="85"/>
      <c r="MLN441" s="85"/>
      <c r="MLO441" s="85"/>
      <c r="MLP441" s="85"/>
      <c r="MLQ441" s="85"/>
      <c r="MLR441" s="85"/>
      <c r="MLS441" s="85"/>
      <c r="MLT441" s="85"/>
      <c r="MLU441" s="85"/>
      <c r="MLV441" s="85"/>
      <c r="MLW441" s="85"/>
      <c r="MLX441" s="85"/>
      <c r="MLY441" s="85"/>
      <c r="MLZ441" s="85"/>
      <c r="MMA441" s="85"/>
      <c r="MMB441" s="85"/>
      <c r="MMC441" s="85"/>
      <c r="MMD441" s="85"/>
      <c r="MME441" s="85"/>
      <c r="MMF441" s="85"/>
      <c r="MMG441" s="85"/>
      <c r="MMH441" s="85"/>
      <c r="MMI441" s="85"/>
      <c r="MMJ441" s="85"/>
      <c r="MMK441" s="85"/>
      <c r="MML441" s="85"/>
      <c r="MMM441" s="85"/>
      <c r="MMN441" s="85"/>
      <c r="MMO441" s="85"/>
      <c r="MMP441" s="85"/>
      <c r="MMQ441" s="85"/>
      <c r="MMR441" s="85"/>
      <c r="MMS441" s="85"/>
      <c r="MMT441" s="85"/>
      <c r="MMU441" s="85"/>
      <c r="MMV441" s="85"/>
      <c r="MMW441" s="85"/>
      <c r="MMX441" s="85"/>
      <c r="MMY441" s="85"/>
      <c r="MMZ441" s="85"/>
      <c r="MNA441" s="85"/>
      <c r="MNB441" s="85"/>
      <c r="MNC441" s="85"/>
      <c r="MND441" s="85"/>
      <c r="MNE441" s="85"/>
      <c r="MNF441" s="85"/>
      <c r="MNG441" s="85"/>
      <c r="MNH441" s="85"/>
      <c r="MNI441" s="85"/>
      <c r="MNJ441" s="85"/>
      <c r="MNK441" s="85"/>
      <c r="MNL441" s="85"/>
      <c r="MNM441" s="85"/>
      <c r="MNN441" s="85"/>
      <c r="MNO441" s="85"/>
      <c r="MNP441" s="85"/>
      <c r="MNQ441" s="85"/>
      <c r="MNR441" s="85"/>
      <c r="MNS441" s="85"/>
      <c r="MNT441" s="85"/>
      <c r="MNU441" s="85"/>
      <c r="MNV441" s="85"/>
      <c r="MNW441" s="85"/>
      <c r="MNX441" s="85"/>
      <c r="MNY441" s="85"/>
      <c r="MNZ441" s="85"/>
      <c r="MOA441" s="85"/>
      <c r="MOB441" s="85"/>
      <c r="MOC441" s="85"/>
      <c r="MOD441" s="85"/>
      <c r="MOE441" s="85"/>
      <c r="MOF441" s="85"/>
      <c r="MOG441" s="85"/>
      <c r="MOH441" s="85"/>
      <c r="MOI441" s="85"/>
      <c r="MOJ441" s="85"/>
      <c r="MOK441" s="85"/>
      <c r="MOL441" s="85"/>
      <c r="MOM441" s="85"/>
      <c r="MON441" s="85"/>
      <c r="MOO441" s="85"/>
      <c r="MOP441" s="85"/>
      <c r="MOQ441" s="85"/>
      <c r="MOR441" s="85"/>
      <c r="MOS441" s="85"/>
      <c r="MOT441" s="85"/>
      <c r="MOU441" s="85"/>
      <c r="MOV441" s="85"/>
      <c r="MOW441" s="85"/>
      <c r="MOX441" s="85"/>
      <c r="MOY441" s="85"/>
      <c r="MOZ441" s="85"/>
      <c r="MPA441" s="85"/>
      <c r="MPB441" s="85"/>
      <c r="MPC441" s="85"/>
      <c r="MPD441" s="85"/>
      <c r="MPE441" s="85"/>
      <c r="MPF441" s="85"/>
      <c r="MPG441" s="85"/>
      <c r="MPH441" s="85"/>
      <c r="MPI441" s="85"/>
      <c r="MPJ441" s="85"/>
      <c r="MPK441" s="85"/>
      <c r="MPL441" s="85"/>
      <c r="MPM441" s="85"/>
      <c r="MPN441" s="85"/>
      <c r="MPO441" s="85"/>
      <c r="MPP441" s="85"/>
      <c r="MPQ441" s="85"/>
      <c r="MPR441" s="85"/>
      <c r="MPS441" s="85"/>
      <c r="MPT441" s="85"/>
      <c r="MPU441" s="85"/>
      <c r="MPV441" s="85"/>
      <c r="MPW441" s="85"/>
      <c r="MPX441" s="85"/>
      <c r="MPY441" s="85"/>
      <c r="MPZ441" s="85"/>
      <c r="MQA441" s="85"/>
      <c r="MQB441" s="85"/>
      <c r="MQC441" s="85"/>
      <c r="MQD441" s="85"/>
      <c r="MQE441" s="85"/>
      <c r="MQF441" s="85"/>
      <c r="MQG441" s="85"/>
      <c r="MQH441" s="85"/>
      <c r="MQI441" s="85"/>
      <c r="MQJ441" s="85"/>
      <c r="MQK441" s="85"/>
      <c r="MQL441" s="85"/>
      <c r="MQM441" s="85"/>
      <c r="MQN441" s="85"/>
      <c r="MQO441" s="85"/>
      <c r="MQP441" s="85"/>
      <c r="MQQ441" s="85"/>
      <c r="MQR441" s="85"/>
      <c r="MQS441" s="85"/>
      <c r="MQT441" s="85"/>
      <c r="MQU441" s="85"/>
      <c r="MQV441" s="85"/>
      <c r="MQW441" s="85"/>
      <c r="MQX441" s="85"/>
      <c r="MQY441" s="85"/>
      <c r="MQZ441" s="85"/>
      <c r="MRA441" s="85"/>
      <c r="MRB441" s="85"/>
      <c r="MRC441" s="85"/>
      <c r="MRD441" s="85"/>
      <c r="MRE441" s="85"/>
      <c r="MRF441" s="85"/>
      <c r="MRG441" s="85"/>
      <c r="MRH441" s="85"/>
      <c r="MRI441" s="85"/>
      <c r="MRJ441" s="85"/>
      <c r="MRK441" s="85"/>
      <c r="MRL441" s="85"/>
      <c r="MRM441" s="85"/>
      <c r="MRN441" s="85"/>
      <c r="MRO441" s="85"/>
      <c r="MRP441" s="85"/>
      <c r="MRQ441" s="85"/>
      <c r="MRR441" s="85"/>
      <c r="MRS441" s="85"/>
      <c r="MRT441" s="85"/>
      <c r="MRU441" s="85"/>
      <c r="MRV441" s="85"/>
      <c r="MRW441" s="85"/>
      <c r="MRX441" s="85"/>
      <c r="MRY441" s="85"/>
      <c r="MRZ441" s="85"/>
      <c r="MSA441" s="85"/>
      <c r="MSB441" s="85"/>
      <c r="MSC441" s="85"/>
      <c r="MSD441" s="85"/>
      <c r="MSE441" s="85"/>
      <c r="MSF441" s="85"/>
      <c r="MSG441" s="85"/>
      <c r="MSH441" s="85"/>
      <c r="MSI441" s="85"/>
      <c r="MSJ441" s="85"/>
      <c r="MSK441" s="85"/>
      <c r="MSL441" s="85"/>
      <c r="MSM441" s="85"/>
      <c r="MSN441" s="85"/>
      <c r="MSO441" s="85"/>
      <c r="MSP441" s="85"/>
      <c r="MSQ441" s="85"/>
      <c r="MSR441" s="85"/>
      <c r="MSS441" s="85"/>
      <c r="MST441" s="85"/>
      <c r="MSU441" s="85"/>
      <c r="MSV441" s="85"/>
      <c r="MSW441" s="85"/>
      <c r="MSX441" s="85"/>
      <c r="MSY441" s="85"/>
      <c r="MSZ441" s="85"/>
      <c r="MTA441" s="85"/>
      <c r="MTB441" s="85"/>
      <c r="MTC441" s="85"/>
      <c r="MTD441" s="85"/>
      <c r="MTE441" s="85"/>
      <c r="MTF441" s="85"/>
      <c r="MTG441" s="85"/>
      <c r="MTH441" s="85"/>
      <c r="MTI441" s="85"/>
      <c r="MTJ441" s="85"/>
      <c r="MTK441" s="85"/>
      <c r="MTL441" s="85"/>
      <c r="MTM441" s="85"/>
      <c r="MTN441" s="85"/>
      <c r="MTO441" s="85"/>
      <c r="MTP441" s="85"/>
      <c r="MTQ441" s="85"/>
      <c r="MTR441" s="85"/>
      <c r="MTS441" s="85"/>
      <c r="MTT441" s="85"/>
      <c r="MTU441" s="85"/>
      <c r="MTV441" s="85"/>
      <c r="MTW441" s="85"/>
      <c r="MTX441" s="85"/>
      <c r="MTY441" s="85"/>
      <c r="MTZ441" s="85"/>
      <c r="MUA441" s="85"/>
      <c r="MUB441" s="85"/>
      <c r="MUC441" s="85"/>
      <c r="MUD441" s="85"/>
      <c r="MUE441" s="85"/>
      <c r="MUF441" s="85"/>
      <c r="MUG441" s="85"/>
      <c r="MUH441" s="85"/>
      <c r="MUI441" s="85"/>
      <c r="MUJ441" s="85"/>
      <c r="MUK441" s="85"/>
      <c r="MUL441" s="85"/>
      <c r="MUM441" s="85"/>
      <c r="MUN441" s="85"/>
      <c r="MUO441" s="85"/>
      <c r="MUP441" s="85"/>
      <c r="MUQ441" s="85"/>
      <c r="MUR441" s="85"/>
      <c r="MUS441" s="85"/>
      <c r="MUT441" s="85"/>
      <c r="MUU441" s="85"/>
      <c r="MUV441" s="85"/>
      <c r="MUW441" s="85"/>
      <c r="MUX441" s="85"/>
      <c r="MUY441" s="85"/>
      <c r="MUZ441" s="85"/>
      <c r="MVA441" s="85"/>
      <c r="MVB441" s="85"/>
      <c r="MVC441" s="85"/>
      <c r="MVD441" s="85"/>
      <c r="MVE441" s="85"/>
      <c r="MVF441" s="85"/>
      <c r="MVG441" s="85"/>
      <c r="MVH441" s="85"/>
      <c r="MVI441" s="85"/>
      <c r="MVJ441" s="85"/>
      <c r="MVK441" s="85"/>
      <c r="MVL441" s="85"/>
      <c r="MVM441" s="85"/>
      <c r="MVN441" s="85"/>
      <c r="MVO441" s="85"/>
      <c r="MVP441" s="85"/>
      <c r="MVQ441" s="85"/>
      <c r="MVR441" s="85"/>
      <c r="MVS441" s="85"/>
      <c r="MVT441" s="85"/>
      <c r="MVU441" s="85"/>
      <c r="MVV441" s="85"/>
      <c r="MVW441" s="85"/>
      <c r="MVX441" s="85"/>
      <c r="MVY441" s="85"/>
      <c r="MVZ441" s="85"/>
      <c r="MWA441" s="85"/>
      <c r="MWB441" s="85"/>
      <c r="MWC441" s="85"/>
      <c r="MWD441" s="85"/>
      <c r="MWE441" s="85"/>
      <c r="MWF441" s="85"/>
      <c r="MWG441" s="85"/>
      <c r="MWH441" s="85"/>
      <c r="MWI441" s="85"/>
      <c r="MWJ441" s="85"/>
      <c r="MWK441" s="85"/>
      <c r="MWL441" s="85"/>
      <c r="MWM441" s="85"/>
      <c r="MWN441" s="85"/>
      <c r="MWO441" s="85"/>
      <c r="MWP441" s="85"/>
      <c r="MWQ441" s="85"/>
      <c r="MWR441" s="85"/>
      <c r="MWS441" s="85"/>
      <c r="MWT441" s="85"/>
      <c r="MWU441" s="85"/>
      <c r="MWV441" s="85"/>
      <c r="MWW441" s="85"/>
      <c r="MWX441" s="85"/>
      <c r="MWY441" s="85"/>
      <c r="MWZ441" s="85"/>
      <c r="MXA441" s="85"/>
      <c r="MXB441" s="85"/>
      <c r="MXC441" s="85"/>
      <c r="MXD441" s="85"/>
      <c r="MXE441" s="85"/>
      <c r="MXF441" s="85"/>
      <c r="MXG441" s="85"/>
      <c r="MXH441" s="85"/>
      <c r="MXI441" s="85"/>
      <c r="MXJ441" s="85"/>
      <c r="MXK441" s="85"/>
      <c r="MXL441" s="85"/>
      <c r="MXM441" s="85"/>
      <c r="MXN441" s="85"/>
      <c r="MXO441" s="85"/>
      <c r="MXP441" s="85"/>
      <c r="MXQ441" s="85"/>
      <c r="MXR441" s="85"/>
      <c r="MXS441" s="85"/>
      <c r="MXT441" s="85"/>
      <c r="MXU441" s="85"/>
      <c r="MXV441" s="85"/>
      <c r="MXW441" s="85"/>
      <c r="MXX441" s="85"/>
      <c r="MXY441" s="85"/>
      <c r="MXZ441" s="85"/>
      <c r="MYA441" s="85"/>
      <c r="MYB441" s="85"/>
      <c r="MYC441" s="85"/>
      <c r="MYD441" s="85"/>
      <c r="MYE441" s="85"/>
      <c r="MYF441" s="85"/>
      <c r="MYG441" s="85"/>
      <c r="MYH441" s="85"/>
      <c r="MYI441" s="85"/>
      <c r="MYJ441" s="85"/>
      <c r="MYK441" s="85"/>
      <c r="MYL441" s="85"/>
      <c r="MYM441" s="85"/>
      <c r="MYN441" s="85"/>
      <c r="MYO441" s="85"/>
      <c r="MYP441" s="85"/>
      <c r="MYQ441" s="85"/>
      <c r="MYR441" s="85"/>
      <c r="MYS441" s="85"/>
      <c r="MYT441" s="85"/>
      <c r="MYU441" s="85"/>
      <c r="MYV441" s="85"/>
      <c r="MYW441" s="85"/>
      <c r="MYX441" s="85"/>
      <c r="MYY441" s="85"/>
      <c r="MYZ441" s="85"/>
      <c r="MZA441" s="85"/>
      <c r="MZB441" s="85"/>
      <c r="MZC441" s="85"/>
      <c r="MZD441" s="85"/>
      <c r="MZE441" s="85"/>
      <c r="MZF441" s="85"/>
      <c r="MZG441" s="85"/>
      <c r="MZH441" s="85"/>
      <c r="MZI441" s="85"/>
      <c r="MZJ441" s="85"/>
      <c r="MZK441" s="85"/>
      <c r="MZL441" s="85"/>
      <c r="MZM441" s="85"/>
      <c r="MZN441" s="85"/>
      <c r="MZO441" s="85"/>
      <c r="MZP441" s="85"/>
      <c r="MZQ441" s="85"/>
      <c r="MZR441" s="85"/>
      <c r="MZS441" s="85"/>
      <c r="MZT441" s="85"/>
      <c r="MZU441" s="85"/>
      <c r="MZV441" s="85"/>
      <c r="MZW441" s="85"/>
      <c r="MZX441" s="85"/>
      <c r="MZY441" s="85"/>
      <c r="MZZ441" s="85"/>
      <c r="NAA441" s="85"/>
      <c r="NAB441" s="85"/>
      <c r="NAC441" s="85"/>
      <c r="NAD441" s="85"/>
      <c r="NAE441" s="85"/>
      <c r="NAF441" s="85"/>
      <c r="NAG441" s="85"/>
      <c r="NAH441" s="85"/>
      <c r="NAI441" s="85"/>
      <c r="NAJ441" s="85"/>
      <c r="NAK441" s="85"/>
      <c r="NAL441" s="85"/>
      <c r="NAM441" s="85"/>
      <c r="NAN441" s="85"/>
      <c r="NAO441" s="85"/>
      <c r="NAP441" s="85"/>
      <c r="NAQ441" s="85"/>
      <c r="NAR441" s="85"/>
      <c r="NAS441" s="85"/>
      <c r="NAT441" s="85"/>
      <c r="NAU441" s="85"/>
      <c r="NAV441" s="85"/>
      <c r="NAW441" s="85"/>
      <c r="NAX441" s="85"/>
      <c r="NAY441" s="85"/>
      <c r="NAZ441" s="85"/>
      <c r="NBA441" s="85"/>
      <c r="NBB441" s="85"/>
      <c r="NBC441" s="85"/>
      <c r="NBD441" s="85"/>
      <c r="NBE441" s="85"/>
      <c r="NBF441" s="85"/>
      <c r="NBG441" s="85"/>
      <c r="NBH441" s="85"/>
      <c r="NBI441" s="85"/>
      <c r="NBJ441" s="85"/>
      <c r="NBK441" s="85"/>
      <c r="NBL441" s="85"/>
      <c r="NBM441" s="85"/>
      <c r="NBN441" s="85"/>
      <c r="NBO441" s="85"/>
      <c r="NBP441" s="85"/>
      <c r="NBQ441" s="85"/>
      <c r="NBR441" s="85"/>
      <c r="NBS441" s="85"/>
      <c r="NBT441" s="85"/>
      <c r="NBU441" s="85"/>
      <c r="NBV441" s="85"/>
      <c r="NBW441" s="85"/>
      <c r="NBX441" s="85"/>
      <c r="NBY441" s="85"/>
      <c r="NBZ441" s="85"/>
      <c r="NCA441" s="85"/>
      <c r="NCB441" s="85"/>
      <c r="NCC441" s="85"/>
      <c r="NCD441" s="85"/>
      <c r="NCE441" s="85"/>
      <c r="NCF441" s="85"/>
      <c r="NCG441" s="85"/>
      <c r="NCH441" s="85"/>
      <c r="NCI441" s="85"/>
      <c r="NCJ441" s="85"/>
      <c r="NCK441" s="85"/>
      <c r="NCL441" s="85"/>
      <c r="NCM441" s="85"/>
      <c r="NCN441" s="85"/>
      <c r="NCO441" s="85"/>
      <c r="NCP441" s="85"/>
      <c r="NCQ441" s="85"/>
      <c r="NCR441" s="85"/>
      <c r="NCS441" s="85"/>
      <c r="NCT441" s="85"/>
      <c r="NCU441" s="85"/>
      <c r="NCV441" s="85"/>
      <c r="NCW441" s="85"/>
      <c r="NCX441" s="85"/>
      <c r="NCY441" s="85"/>
      <c r="NCZ441" s="85"/>
      <c r="NDA441" s="85"/>
      <c r="NDB441" s="85"/>
      <c r="NDC441" s="85"/>
      <c r="NDD441" s="85"/>
      <c r="NDE441" s="85"/>
      <c r="NDF441" s="85"/>
      <c r="NDG441" s="85"/>
      <c r="NDH441" s="85"/>
      <c r="NDI441" s="85"/>
      <c r="NDJ441" s="85"/>
      <c r="NDK441" s="85"/>
      <c r="NDL441" s="85"/>
      <c r="NDM441" s="85"/>
      <c r="NDN441" s="85"/>
      <c r="NDO441" s="85"/>
      <c r="NDP441" s="85"/>
      <c r="NDQ441" s="85"/>
      <c r="NDR441" s="85"/>
      <c r="NDS441" s="85"/>
      <c r="NDT441" s="85"/>
      <c r="NDU441" s="85"/>
      <c r="NDV441" s="85"/>
      <c r="NDW441" s="85"/>
      <c r="NDX441" s="85"/>
      <c r="NDY441" s="85"/>
      <c r="NDZ441" s="85"/>
      <c r="NEA441" s="85"/>
      <c r="NEB441" s="85"/>
      <c r="NEC441" s="85"/>
      <c r="NED441" s="85"/>
      <c r="NEE441" s="85"/>
      <c r="NEF441" s="85"/>
      <c r="NEG441" s="85"/>
      <c r="NEH441" s="85"/>
      <c r="NEI441" s="85"/>
      <c r="NEJ441" s="85"/>
      <c r="NEK441" s="85"/>
      <c r="NEL441" s="85"/>
      <c r="NEM441" s="85"/>
      <c r="NEN441" s="85"/>
      <c r="NEO441" s="85"/>
      <c r="NEP441" s="85"/>
      <c r="NEQ441" s="85"/>
      <c r="NER441" s="85"/>
      <c r="NES441" s="85"/>
      <c r="NET441" s="85"/>
      <c r="NEU441" s="85"/>
      <c r="NEV441" s="85"/>
      <c r="NEW441" s="85"/>
      <c r="NEX441" s="85"/>
      <c r="NEY441" s="85"/>
      <c r="NEZ441" s="85"/>
      <c r="NFA441" s="85"/>
      <c r="NFB441" s="85"/>
      <c r="NFC441" s="85"/>
      <c r="NFD441" s="85"/>
      <c r="NFE441" s="85"/>
      <c r="NFF441" s="85"/>
      <c r="NFG441" s="85"/>
      <c r="NFH441" s="85"/>
      <c r="NFI441" s="85"/>
      <c r="NFJ441" s="85"/>
      <c r="NFK441" s="85"/>
      <c r="NFL441" s="85"/>
      <c r="NFM441" s="85"/>
      <c r="NFN441" s="85"/>
      <c r="NFO441" s="85"/>
      <c r="NFP441" s="85"/>
      <c r="NFQ441" s="85"/>
      <c r="NFR441" s="85"/>
      <c r="NFS441" s="85"/>
      <c r="NFT441" s="85"/>
      <c r="NFU441" s="85"/>
      <c r="NFV441" s="85"/>
      <c r="NFW441" s="85"/>
      <c r="NFX441" s="85"/>
      <c r="NFY441" s="85"/>
      <c r="NFZ441" s="85"/>
      <c r="NGA441" s="85"/>
      <c r="NGB441" s="85"/>
      <c r="NGC441" s="85"/>
      <c r="NGD441" s="85"/>
      <c r="NGE441" s="85"/>
      <c r="NGF441" s="85"/>
      <c r="NGG441" s="85"/>
      <c r="NGH441" s="85"/>
      <c r="NGI441" s="85"/>
      <c r="NGJ441" s="85"/>
      <c r="NGK441" s="85"/>
      <c r="NGL441" s="85"/>
      <c r="NGM441" s="85"/>
      <c r="NGN441" s="85"/>
      <c r="NGO441" s="85"/>
      <c r="NGP441" s="85"/>
      <c r="NGQ441" s="85"/>
      <c r="NGR441" s="85"/>
      <c r="NGS441" s="85"/>
      <c r="NGT441" s="85"/>
      <c r="NGU441" s="85"/>
      <c r="NGV441" s="85"/>
      <c r="NGW441" s="85"/>
      <c r="NGX441" s="85"/>
      <c r="NGY441" s="85"/>
      <c r="NGZ441" s="85"/>
      <c r="NHA441" s="85"/>
      <c r="NHB441" s="85"/>
      <c r="NHC441" s="85"/>
      <c r="NHD441" s="85"/>
      <c r="NHE441" s="85"/>
      <c r="NHF441" s="85"/>
      <c r="NHG441" s="85"/>
      <c r="NHH441" s="85"/>
      <c r="NHI441" s="85"/>
      <c r="NHJ441" s="85"/>
      <c r="NHK441" s="85"/>
      <c r="NHL441" s="85"/>
      <c r="NHM441" s="85"/>
      <c r="NHN441" s="85"/>
      <c r="NHO441" s="85"/>
      <c r="NHP441" s="85"/>
      <c r="NHQ441" s="85"/>
      <c r="NHR441" s="85"/>
      <c r="NHS441" s="85"/>
      <c r="NHT441" s="85"/>
      <c r="NHU441" s="85"/>
      <c r="NHV441" s="85"/>
      <c r="NHW441" s="85"/>
      <c r="NHX441" s="85"/>
      <c r="NHY441" s="85"/>
      <c r="NHZ441" s="85"/>
      <c r="NIA441" s="85"/>
      <c r="NIB441" s="85"/>
      <c r="NIC441" s="85"/>
      <c r="NID441" s="85"/>
      <c r="NIE441" s="85"/>
      <c r="NIF441" s="85"/>
      <c r="NIG441" s="85"/>
      <c r="NIH441" s="85"/>
      <c r="NII441" s="85"/>
      <c r="NIJ441" s="85"/>
      <c r="NIK441" s="85"/>
      <c r="NIL441" s="85"/>
      <c r="NIM441" s="85"/>
      <c r="NIN441" s="85"/>
      <c r="NIO441" s="85"/>
      <c r="NIP441" s="85"/>
      <c r="NIQ441" s="85"/>
      <c r="NIR441" s="85"/>
      <c r="NIS441" s="85"/>
      <c r="NIT441" s="85"/>
      <c r="NIU441" s="85"/>
      <c r="NIV441" s="85"/>
      <c r="NIW441" s="85"/>
      <c r="NIX441" s="85"/>
      <c r="NIY441" s="85"/>
      <c r="NIZ441" s="85"/>
      <c r="NJA441" s="85"/>
      <c r="NJB441" s="85"/>
      <c r="NJC441" s="85"/>
      <c r="NJD441" s="85"/>
      <c r="NJE441" s="85"/>
      <c r="NJF441" s="85"/>
      <c r="NJG441" s="85"/>
      <c r="NJH441" s="85"/>
      <c r="NJI441" s="85"/>
      <c r="NJJ441" s="85"/>
      <c r="NJK441" s="85"/>
      <c r="NJL441" s="85"/>
      <c r="NJM441" s="85"/>
      <c r="NJN441" s="85"/>
      <c r="NJO441" s="85"/>
      <c r="NJP441" s="85"/>
      <c r="NJQ441" s="85"/>
      <c r="NJR441" s="85"/>
      <c r="NJS441" s="85"/>
      <c r="NJT441" s="85"/>
      <c r="NJU441" s="85"/>
      <c r="NJV441" s="85"/>
      <c r="NJW441" s="85"/>
      <c r="NJX441" s="85"/>
      <c r="NJY441" s="85"/>
      <c r="NJZ441" s="85"/>
      <c r="NKA441" s="85"/>
      <c r="NKB441" s="85"/>
      <c r="NKC441" s="85"/>
      <c r="NKD441" s="85"/>
      <c r="NKE441" s="85"/>
      <c r="NKF441" s="85"/>
      <c r="NKG441" s="85"/>
      <c r="NKH441" s="85"/>
      <c r="NKI441" s="85"/>
      <c r="NKJ441" s="85"/>
      <c r="NKK441" s="85"/>
      <c r="NKL441" s="85"/>
      <c r="NKM441" s="85"/>
      <c r="NKN441" s="85"/>
      <c r="NKO441" s="85"/>
      <c r="NKP441" s="85"/>
      <c r="NKQ441" s="85"/>
      <c r="NKR441" s="85"/>
      <c r="NKS441" s="85"/>
      <c r="NKT441" s="85"/>
      <c r="NKU441" s="85"/>
      <c r="NKV441" s="85"/>
      <c r="NKW441" s="85"/>
      <c r="NKX441" s="85"/>
      <c r="NKY441" s="85"/>
      <c r="NKZ441" s="85"/>
      <c r="NLA441" s="85"/>
      <c r="NLB441" s="85"/>
      <c r="NLC441" s="85"/>
      <c r="NLD441" s="85"/>
      <c r="NLE441" s="85"/>
      <c r="NLF441" s="85"/>
      <c r="NLG441" s="85"/>
      <c r="NLH441" s="85"/>
      <c r="NLI441" s="85"/>
      <c r="NLJ441" s="85"/>
      <c r="NLK441" s="85"/>
      <c r="NLL441" s="85"/>
      <c r="NLM441" s="85"/>
      <c r="NLN441" s="85"/>
      <c r="NLO441" s="85"/>
      <c r="NLP441" s="85"/>
      <c r="NLQ441" s="85"/>
      <c r="NLR441" s="85"/>
      <c r="NLS441" s="85"/>
      <c r="NLT441" s="85"/>
      <c r="NLU441" s="85"/>
      <c r="NLV441" s="85"/>
      <c r="NLW441" s="85"/>
      <c r="NLX441" s="85"/>
      <c r="NLY441" s="85"/>
      <c r="NLZ441" s="85"/>
      <c r="NMA441" s="85"/>
      <c r="NMB441" s="85"/>
      <c r="NMC441" s="85"/>
      <c r="NMD441" s="85"/>
      <c r="NME441" s="85"/>
      <c r="NMF441" s="85"/>
      <c r="NMG441" s="85"/>
      <c r="NMH441" s="85"/>
      <c r="NMI441" s="85"/>
      <c r="NMJ441" s="85"/>
      <c r="NMK441" s="85"/>
      <c r="NML441" s="85"/>
      <c r="NMM441" s="85"/>
      <c r="NMN441" s="85"/>
      <c r="NMO441" s="85"/>
      <c r="NMP441" s="85"/>
      <c r="NMQ441" s="85"/>
      <c r="NMR441" s="85"/>
      <c r="NMS441" s="85"/>
      <c r="NMT441" s="85"/>
      <c r="NMU441" s="85"/>
      <c r="NMV441" s="85"/>
      <c r="NMW441" s="85"/>
      <c r="NMX441" s="85"/>
      <c r="NMY441" s="85"/>
      <c r="NMZ441" s="85"/>
      <c r="NNA441" s="85"/>
      <c r="NNB441" s="85"/>
      <c r="NNC441" s="85"/>
      <c r="NND441" s="85"/>
      <c r="NNE441" s="85"/>
      <c r="NNF441" s="85"/>
      <c r="NNG441" s="85"/>
      <c r="NNH441" s="85"/>
      <c r="NNI441" s="85"/>
      <c r="NNJ441" s="85"/>
      <c r="NNK441" s="85"/>
      <c r="NNL441" s="85"/>
      <c r="NNM441" s="85"/>
      <c r="NNN441" s="85"/>
      <c r="NNO441" s="85"/>
      <c r="NNP441" s="85"/>
      <c r="NNQ441" s="85"/>
      <c r="NNR441" s="85"/>
      <c r="NNS441" s="85"/>
      <c r="NNT441" s="85"/>
      <c r="NNU441" s="85"/>
      <c r="NNV441" s="85"/>
      <c r="NNW441" s="85"/>
      <c r="NNX441" s="85"/>
      <c r="NNY441" s="85"/>
      <c r="NNZ441" s="85"/>
      <c r="NOA441" s="85"/>
      <c r="NOB441" s="85"/>
      <c r="NOC441" s="85"/>
      <c r="NOD441" s="85"/>
      <c r="NOE441" s="85"/>
      <c r="NOF441" s="85"/>
      <c r="NOG441" s="85"/>
      <c r="NOH441" s="85"/>
      <c r="NOI441" s="85"/>
      <c r="NOJ441" s="85"/>
      <c r="NOK441" s="85"/>
      <c r="NOL441" s="85"/>
      <c r="NOM441" s="85"/>
      <c r="NON441" s="85"/>
      <c r="NOO441" s="85"/>
      <c r="NOP441" s="85"/>
      <c r="NOQ441" s="85"/>
      <c r="NOR441" s="85"/>
      <c r="NOS441" s="85"/>
      <c r="NOT441" s="85"/>
      <c r="NOU441" s="85"/>
      <c r="NOV441" s="85"/>
      <c r="NOW441" s="85"/>
      <c r="NOX441" s="85"/>
      <c r="NOY441" s="85"/>
      <c r="NOZ441" s="85"/>
      <c r="NPA441" s="85"/>
      <c r="NPB441" s="85"/>
      <c r="NPC441" s="85"/>
      <c r="NPD441" s="85"/>
      <c r="NPE441" s="85"/>
      <c r="NPF441" s="85"/>
      <c r="NPG441" s="85"/>
      <c r="NPH441" s="85"/>
      <c r="NPI441" s="85"/>
      <c r="NPJ441" s="85"/>
      <c r="NPK441" s="85"/>
      <c r="NPL441" s="85"/>
      <c r="NPM441" s="85"/>
      <c r="NPN441" s="85"/>
      <c r="NPO441" s="85"/>
      <c r="NPP441" s="85"/>
      <c r="NPQ441" s="85"/>
      <c r="NPR441" s="85"/>
      <c r="NPS441" s="85"/>
      <c r="NPT441" s="85"/>
      <c r="NPU441" s="85"/>
      <c r="NPV441" s="85"/>
      <c r="NPW441" s="85"/>
      <c r="NPX441" s="85"/>
      <c r="NPY441" s="85"/>
      <c r="NPZ441" s="85"/>
      <c r="NQA441" s="85"/>
      <c r="NQB441" s="85"/>
      <c r="NQC441" s="85"/>
      <c r="NQD441" s="85"/>
      <c r="NQE441" s="85"/>
      <c r="NQF441" s="85"/>
      <c r="NQG441" s="85"/>
      <c r="NQH441" s="85"/>
      <c r="NQI441" s="85"/>
      <c r="NQJ441" s="85"/>
      <c r="NQK441" s="85"/>
      <c r="NQL441" s="85"/>
      <c r="NQM441" s="85"/>
      <c r="NQN441" s="85"/>
      <c r="NQO441" s="85"/>
      <c r="NQP441" s="85"/>
      <c r="NQQ441" s="85"/>
      <c r="NQR441" s="85"/>
      <c r="NQS441" s="85"/>
      <c r="NQT441" s="85"/>
      <c r="NQU441" s="85"/>
      <c r="NQV441" s="85"/>
      <c r="NQW441" s="85"/>
      <c r="NQX441" s="85"/>
      <c r="NQY441" s="85"/>
      <c r="NQZ441" s="85"/>
      <c r="NRA441" s="85"/>
      <c r="NRB441" s="85"/>
      <c r="NRC441" s="85"/>
      <c r="NRD441" s="85"/>
      <c r="NRE441" s="85"/>
      <c r="NRF441" s="85"/>
      <c r="NRG441" s="85"/>
      <c r="NRH441" s="85"/>
      <c r="NRI441" s="85"/>
      <c r="NRJ441" s="85"/>
      <c r="NRK441" s="85"/>
      <c r="NRL441" s="85"/>
      <c r="NRM441" s="85"/>
      <c r="NRN441" s="85"/>
      <c r="NRO441" s="85"/>
      <c r="NRP441" s="85"/>
      <c r="NRQ441" s="85"/>
      <c r="NRR441" s="85"/>
      <c r="NRS441" s="85"/>
      <c r="NRT441" s="85"/>
      <c r="NRU441" s="85"/>
      <c r="NRV441" s="85"/>
      <c r="NRW441" s="85"/>
      <c r="NRX441" s="85"/>
      <c r="NRY441" s="85"/>
      <c r="NRZ441" s="85"/>
      <c r="NSA441" s="85"/>
      <c r="NSB441" s="85"/>
      <c r="NSC441" s="85"/>
      <c r="NSD441" s="85"/>
      <c r="NSE441" s="85"/>
      <c r="NSF441" s="85"/>
      <c r="NSG441" s="85"/>
      <c r="NSH441" s="85"/>
      <c r="NSI441" s="85"/>
      <c r="NSJ441" s="85"/>
      <c r="NSK441" s="85"/>
      <c r="NSL441" s="85"/>
      <c r="NSM441" s="85"/>
      <c r="NSN441" s="85"/>
      <c r="NSO441" s="85"/>
      <c r="NSP441" s="85"/>
      <c r="NSQ441" s="85"/>
      <c r="NSR441" s="85"/>
      <c r="NSS441" s="85"/>
      <c r="NST441" s="85"/>
      <c r="NSU441" s="85"/>
      <c r="NSV441" s="85"/>
      <c r="NSW441" s="85"/>
      <c r="NSX441" s="85"/>
      <c r="NSY441" s="85"/>
      <c r="NSZ441" s="85"/>
      <c r="NTA441" s="85"/>
      <c r="NTB441" s="85"/>
      <c r="NTC441" s="85"/>
      <c r="NTD441" s="85"/>
      <c r="NTE441" s="85"/>
      <c r="NTF441" s="85"/>
      <c r="NTG441" s="85"/>
      <c r="NTH441" s="85"/>
      <c r="NTI441" s="85"/>
      <c r="NTJ441" s="85"/>
      <c r="NTK441" s="85"/>
      <c r="NTL441" s="85"/>
      <c r="NTM441" s="85"/>
      <c r="NTN441" s="85"/>
      <c r="NTO441" s="85"/>
      <c r="NTP441" s="85"/>
      <c r="NTQ441" s="85"/>
      <c r="NTR441" s="85"/>
      <c r="NTS441" s="85"/>
      <c r="NTT441" s="85"/>
      <c r="NTU441" s="85"/>
      <c r="NTV441" s="85"/>
      <c r="NTW441" s="85"/>
      <c r="NTX441" s="85"/>
      <c r="NTY441" s="85"/>
      <c r="NTZ441" s="85"/>
      <c r="NUA441" s="85"/>
      <c r="NUB441" s="85"/>
      <c r="NUC441" s="85"/>
      <c r="NUD441" s="85"/>
      <c r="NUE441" s="85"/>
      <c r="NUF441" s="85"/>
      <c r="NUG441" s="85"/>
      <c r="NUH441" s="85"/>
      <c r="NUI441" s="85"/>
      <c r="NUJ441" s="85"/>
      <c r="NUK441" s="85"/>
      <c r="NUL441" s="85"/>
      <c r="NUM441" s="85"/>
      <c r="NUN441" s="85"/>
      <c r="NUO441" s="85"/>
      <c r="NUP441" s="85"/>
      <c r="NUQ441" s="85"/>
      <c r="NUR441" s="85"/>
      <c r="NUS441" s="85"/>
      <c r="NUT441" s="85"/>
      <c r="NUU441" s="85"/>
      <c r="NUV441" s="85"/>
      <c r="NUW441" s="85"/>
      <c r="NUX441" s="85"/>
      <c r="NUY441" s="85"/>
      <c r="NUZ441" s="85"/>
      <c r="NVA441" s="85"/>
      <c r="NVB441" s="85"/>
      <c r="NVC441" s="85"/>
      <c r="NVD441" s="85"/>
      <c r="NVE441" s="85"/>
      <c r="NVF441" s="85"/>
      <c r="NVG441" s="85"/>
      <c r="NVH441" s="85"/>
      <c r="NVI441" s="85"/>
      <c r="NVJ441" s="85"/>
      <c r="NVK441" s="85"/>
      <c r="NVL441" s="85"/>
      <c r="NVM441" s="85"/>
      <c r="NVN441" s="85"/>
      <c r="NVO441" s="85"/>
      <c r="NVP441" s="85"/>
      <c r="NVQ441" s="85"/>
      <c r="NVR441" s="85"/>
      <c r="NVS441" s="85"/>
      <c r="NVT441" s="85"/>
      <c r="NVU441" s="85"/>
      <c r="NVV441" s="85"/>
      <c r="NVW441" s="85"/>
      <c r="NVX441" s="85"/>
      <c r="NVY441" s="85"/>
      <c r="NVZ441" s="85"/>
      <c r="NWA441" s="85"/>
      <c r="NWB441" s="85"/>
      <c r="NWC441" s="85"/>
      <c r="NWD441" s="85"/>
      <c r="NWE441" s="85"/>
      <c r="NWF441" s="85"/>
      <c r="NWG441" s="85"/>
      <c r="NWH441" s="85"/>
      <c r="NWI441" s="85"/>
      <c r="NWJ441" s="85"/>
      <c r="NWK441" s="85"/>
      <c r="NWL441" s="85"/>
      <c r="NWM441" s="85"/>
      <c r="NWN441" s="85"/>
      <c r="NWO441" s="85"/>
      <c r="NWP441" s="85"/>
      <c r="NWQ441" s="85"/>
      <c r="NWR441" s="85"/>
      <c r="NWS441" s="85"/>
      <c r="NWT441" s="85"/>
      <c r="NWU441" s="85"/>
      <c r="NWV441" s="85"/>
      <c r="NWW441" s="85"/>
      <c r="NWX441" s="85"/>
      <c r="NWY441" s="85"/>
      <c r="NWZ441" s="85"/>
      <c r="NXA441" s="85"/>
      <c r="NXB441" s="85"/>
      <c r="NXC441" s="85"/>
      <c r="NXD441" s="85"/>
      <c r="NXE441" s="85"/>
      <c r="NXF441" s="85"/>
      <c r="NXG441" s="85"/>
      <c r="NXH441" s="85"/>
      <c r="NXI441" s="85"/>
      <c r="NXJ441" s="85"/>
      <c r="NXK441" s="85"/>
      <c r="NXL441" s="85"/>
      <c r="NXM441" s="85"/>
      <c r="NXN441" s="85"/>
      <c r="NXO441" s="85"/>
      <c r="NXP441" s="85"/>
      <c r="NXQ441" s="85"/>
      <c r="NXR441" s="85"/>
      <c r="NXS441" s="85"/>
      <c r="NXT441" s="85"/>
      <c r="NXU441" s="85"/>
      <c r="NXV441" s="85"/>
      <c r="NXW441" s="85"/>
      <c r="NXX441" s="85"/>
      <c r="NXY441" s="85"/>
      <c r="NXZ441" s="85"/>
      <c r="NYA441" s="85"/>
      <c r="NYB441" s="85"/>
      <c r="NYC441" s="85"/>
      <c r="NYD441" s="85"/>
      <c r="NYE441" s="85"/>
      <c r="NYF441" s="85"/>
      <c r="NYG441" s="85"/>
      <c r="NYH441" s="85"/>
      <c r="NYI441" s="85"/>
      <c r="NYJ441" s="85"/>
      <c r="NYK441" s="85"/>
      <c r="NYL441" s="85"/>
      <c r="NYM441" s="85"/>
      <c r="NYN441" s="85"/>
      <c r="NYO441" s="85"/>
      <c r="NYP441" s="85"/>
      <c r="NYQ441" s="85"/>
      <c r="NYR441" s="85"/>
      <c r="NYS441" s="85"/>
      <c r="NYT441" s="85"/>
      <c r="NYU441" s="85"/>
      <c r="NYV441" s="85"/>
      <c r="NYW441" s="85"/>
      <c r="NYX441" s="85"/>
      <c r="NYY441" s="85"/>
      <c r="NYZ441" s="85"/>
      <c r="NZA441" s="85"/>
      <c r="NZB441" s="85"/>
      <c r="NZC441" s="85"/>
      <c r="NZD441" s="85"/>
      <c r="NZE441" s="85"/>
      <c r="NZF441" s="85"/>
      <c r="NZG441" s="85"/>
      <c r="NZH441" s="85"/>
      <c r="NZI441" s="85"/>
      <c r="NZJ441" s="85"/>
      <c r="NZK441" s="85"/>
      <c r="NZL441" s="85"/>
      <c r="NZM441" s="85"/>
      <c r="NZN441" s="85"/>
      <c r="NZO441" s="85"/>
      <c r="NZP441" s="85"/>
      <c r="NZQ441" s="85"/>
      <c r="NZR441" s="85"/>
      <c r="NZS441" s="85"/>
      <c r="NZT441" s="85"/>
      <c r="NZU441" s="85"/>
      <c r="NZV441" s="85"/>
      <c r="NZW441" s="85"/>
      <c r="NZX441" s="85"/>
      <c r="NZY441" s="85"/>
      <c r="NZZ441" s="85"/>
      <c r="OAA441" s="85"/>
      <c r="OAB441" s="85"/>
      <c r="OAC441" s="85"/>
      <c r="OAD441" s="85"/>
      <c r="OAE441" s="85"/>
      <c r="OAF441" s="85"/>
      <c r="OAG441" s="85"/>
      <c r="OAH441" s="85"/>
      <c r="OAI441" s="85"/>
      <c r="OAJ441" s="85"/>
      <c r="OAK441" s="85"/>
      <c r="OAL441" s="85"/>
      <c r="OAM441" s="85"/>
      <c r="OAN441" s="85"/>
      <c r="OAO441" s="85"/>
      <c r="OAP441" s="85"/>
      <c r="OAQ441" s="85"/>
      <c r="OAR441" s="85"/>
      <c r="OAS441" s="85"/>
      <c r="OAT441" s="85"/>
      <c r="OAU441" s="85"/>
      <c r="OAV441" s="85"/>
      <c r="OAW441" s="85"/>
      <c r="OAX441" s="85"/>
      <c r="OAY441" s="85"/>
      <c r="OAZ441" s="85"/>
      <c r="OBA441" s="85"/>
      <c r="OBB441" s="85"/>
      <c r="OBC441" s="85"/>
      <c r="OBD441" s="85"/>
      <c r="OBE441" s="85"/>
      <c r="OBF441" s="85"/>
      <c r="OBG441" s="85"/>
      <c r="OBH441" s="85"/>
      <c r="OBI441" s="85"/>
      <c r="OBJ441" s="85"/>
      <c r="OBK441" s="85"/>
      <c r="OBL441" s="85"/>
      <c r="OBM441" s="85"/>
      <c r="OBN441" s="85"/>
      <c r="OBO441" s="85"/>
      <c r="OBP441" s="85"/>
      <c r="OBQ441" s="85"/>
      <c r="OBR441" s="85"/>
      <c r="OBS441" s="85"/>
      <c r="OBT441" s="85"/>
      <c r="OBU441" s="85"/>
      <c r="OBV441" s="85"/>
      <c r="OBW441" s="85"/>
      <c r="OBX441" s="85"/>
      <c r="OBY441" s="85"/>
      <c r="OBZ441" s="85"/>
      <c r="OCA441" s="85"/>
      <c r="OCB441" s="85"/>
      <c r="OCC441" s="85"/>
      <c r="OCD441" s="85"/>
      <c r="OCE441" s="85"/>
      <c r="OCF441" s="85"/>
      <c r="OCG441" s="85"/>
      <c r="OCH441" s="85"/>
      <c r="OCI441" s="85"/>
      <c r="OCJ441" s="85"/>
      <c r="OCK441" s="85"/>
      <c r="OCL441" s="85"/>
      <c r="OCM441" s="85"/>
      <c r="OCN441" s="85"/>
      <c r="OCO441" s="85"/>
      <c r="OCP441" s="85"/>
      <c r="OCQ441" s="85"/>
      <c r="OCR441" s="85"/>
      <c r="OCS441" s="85"/>
      <c r="OCT441" s="85"/>
      <c r="OCU441" s="85"/>
      <c r="OCV441" s="85"/>
      <c r="OCW441" s="85"/>
      <c r="OCX441" s="85"/>
      <c r="OCY441" s="85"/>
      <c r="OCZ441" s="85"/>
      <c r="ODA441" s="85"/>
      <c r="ODB441" s="85"/>
      <c r="ODC441" s="85"/>
      <c r="ODD441" s="85"/>
      <c r="ODE441" s="85"/>
      <c r="ODF441" s="85"/>
      <c r="ODG441" s="85"/>
      <c r="ODH441" s="85"/>
      <c r="ODI441" s="85"/>
      <c r="ODJ441" s="85"/>
      <c r="ODK441" s="85"/>
      <c r="ODL441" s="85"/>
      <c r="ODM441" s="85"/>
      <c r="ODN441" s="85"/>
      <c r="ODO441" s="85"/>
      <c r="ODP441" s="85"/>
      <c r="ODQ441" s="85"/>
      <c r="ODR441" s="85"/>
      <c r="ODS441" s="85"/>
      <c r="ODT441" s="85"/>
      <c r="ODU441" s="85"/>
      <c r="ODV441" s="85"/>
      <c r="ODW441" s="85"/>
      <c r="ODX441" s="85"/>
      <c r="ODY441" s="85"/>
      <c r="ODZ441" s="85"/>
      <c r="OEA441" s="85"/>
      <c r="OEB441" s="85"/>
      <c r="OEC441" s="85"/>
      <c r="OED441" s="85"/>
      <c r="OEE441" s="85"/>
      <c r="OEF441" s="85"/>
      <c r="OEG441" s="85"/>
      <c r="OEH441" s="85"/>
      <c r="OEI441" s="85"/>
      <c r="OEJ441" s="85"/>
      <c r="OEK441" s="85"/>
      <c r="OEL441" s="85"/>
      <c r="OEM441" s="85"/>
      <c r="OEN441" s="85"/>
      <c r="OEO441" s="85"/>
      <c r="OEP441" s="85"/>
      <c r="OEQ441" s="85"/>
      <c r="OER441" s="85"/>
      <c r="OES441" s="85"/>
      <c r="OET441" s="85"/>
      <c r="OEU441" s="85"/>
      <c r="OEV441" s="85"/>
      <c r="OEW441" s="85"/>
      <c r="OEX441" s="85"/>
      <c r="OEY441" s="85"/>
      <c r="OEZ441" s="85"/>
      <c r="OFA441" s="85"/>
      <c r="OFB441" s="85"/>
      <c r="OFC441" s="85"/>
      <c r="OFD441" s="85"/>
      <c r="OFE441" s="85"/>
      <c r="OFF441" s="85"/>
      <c r="OFG441" s="85"/>
      <c r="OFH441" s="85"/>
      <c r="OFI441" s="85"/>
      <c r="OFJ441" s="85"/>
      <c r="OFK441" s="85"/>
      <c r="OFL441" s="85"/>
      <c r="OFM441" s="85"/>
      <c r="OFN441" s="85"/>
      <c r="OFO441" s="85"/>
      <c r="OFP441" s="85"/>
      <c r="OFQ441" s="85"/>
      <c r="OFR441" s="85"/>
      <c r="OFS441" s="85"/>
      <c r="OFT441" s="85"/>
      <c r="OFU441" s="85"/>
      <c r="OFV441" s="85"/>
      <c r="OFW441" s="85"/>
      <c r="OFX441" s="85"/>
      <c r="OFY441" s="85"/>
      <c r="OFZ441" s="85"/>
      <c r="OGA441" s="85"/>
      <c r="OGB441" s="85"/>
      <c r="OGC441" s="85"/>
      <c r="OGD441" s="85"/>
      <c r="OGE441" s="85"/>
      <c r="OGF441" s="85"/>
      <c r="OGG441" s="85"/>
      <c r="OGH441" s="85"/>
      <c r="OGI441" s="85"/>
      <c r="OGJ441" s="85"/>
      <c r="OGK441" s="85"/>
      <c r="OGL441" s="85"/>
      <c r="OGM441" s="85"/>
      <c r="OGN441" s="85"/>
      <c r="OGO441" s="85"/>
      <c r="OGP441" s="85"/>
      <c r="OGQ441" s="85"/>
      <c r="OGR441" s="85"/>
      <c r="OGS441" s="85"/>
      <c r="OGT441" s="85"/>
      <c r="OGU441" s="85"/>
      <c r="OGV441" s="85"/>
      <c r="OGW441" s="85"/>
      <c r="OGX441" s="85"/>
      <c r="OGY441" s="85"/>
      <c r="OGZ441" s="85"/>
      <c r="OHA441" s="85"/>
      <c r="OHB441" s="85"/>
      <c r="OHC441" s="85"/>
      <c r="OHD441" s="85"/>
      <c r="OHE441" s="85"/>
      <c r="OHF441" s="85"/>
      <c r="OHG441" s="85"/>
      <c r="OHH441" s="85"/>
      <c r="OHI441" s="85"/>
      <c r="OHJ441" s="85"/>
      <c r="OHK441" s="85"/>
      <c r="OHL441" s="85"/>
      <c r="OHM441" s="85"/>
      <c r="OHN441" s="85"/>
      <c r="OHO441" s="85"/>
      <c r="OHP441" s="85"/>
      <c r="OHQ441" s="85"/>
      <c r="OHR441" s="85"/>
      <c r="OHS441" s="85"/>
      <c r="OHT441" s="85"/>
      <c r="OHU441" s="85"/>
      <c r="OHV441" s="85"/>
      <c r="OHW441" s="85"/>
      <c r="OHX441" s="85"/>
      <c r="OHY441" s="85"/>
      <c r="OHZ441" s="85"/>
      <c r="OIA441" s="85"/>
      <c r="OIB441" s="85"/>
      <c r="OIC441" s="85"/>
      <c r="OID441" s="85"/>
      <c r="OIE441" s="85"/>
      <c r="OIF441" s="85"/>
      <c r="OIG441" s="85"/>
      <c r="OIH441" s="85"/>
      <c r="OII441" s="85"/>
      <c r="OIJ441" s="85"/>
      <c r="OIK441" s="85"/>
      <c r="OIL441" s="85"/>
      <c r="OIM441" s="85"/>
      <c r="OIN441" s="85"/>
      <c r="OIO441" s="85"/>
      <c r="OIP441" s="85"/>
      <c r="OIQ441" s="85"/>
      <c r="OIR441" s="85"/>
      <c r="OIS441" s="85"/>
      <c r="OIT441" s="85"/>
      <c r="OIU441" s="85"/>
      <c r="OIV441" s="85"/>
      <c r="OIW441" s="85"/>
      <c r="OIX441" s="85"/>
      <c r="OIY441" s="85"/>
      <c r="OIZ441" s="85"/>
      <c r="OJA441" s="85"/>
      <c r="OJB441" s="85"/>
      <c r="OJC441" s="85"/>
      <c r="OJD441" s="85"/>
      <c r="OJE441" s="85"/>
      <c r="OJF441" s="85"/>
      <c r="OJG441" s="85"/>
      <c r="OJH441" s="85"/>
      <c r="OJI441" s="85"/>
      <c r="OJJ441" s="85"/>
      <c r="OJK441" s="85"/>
      <c r="OJL441" s="85"/>
      <c r="OJM441" s="85"/>
      <c r="OJN441" s="85"/>
      <c r="OJO441" s="85"/>
      <c r="OJP441" s="85"/>
      <c r="OJQ441" s="85"/>
      <c r="OJR441" s="85"/>
      <c r="OJS441" s="85"/>
      <c r="OJT441" s="85"/>
      <c r="OJU441" s="85"/>
      <c r="OJV441" s="85"/>
      <c r="OJW441" s="85"/>
      <c r="OJX441" s="85"/>
      <c r="OJY441" s="85"/>
      <c r="OJZ441" s="85"/>
      <c r="OKA441" s="85"/>
      <c r="OKB441" s="85"/>
      <c r="OKC441" s="85"/>
      <c r="OKD441" s="85"/>
      <c r="OKE441" s="85"/>
      <c r="OKF441" s="85"/>
      <c r="OKG441" s="85"/>
      <c r="OKH441" s="85"/>
      <c r="OKI441" s="85"/>
      <c r="OKJ441" s="85"/>
      <c r="OKK441" s="85"/>
      <c r="OKL441" s="85"/>
      <c r="OKM441" s="85"/>
      <c r="OKN441" s="85"/>
      <c r="OKO441" s="85"/>
      <c r="OKP441" s="85"/>
      <c r="OKQ441" s="85"/>
      <c r="OKR441" s="85"/>
      <c r="OKS441" s="85"/>
      <c r="OKT441" s="85"/>
      <c r="OKU441" s="85"/>
      <c r="OKV441" s="85"/>
      <c r="OKW441" s="85"/>
      <c r="OKX441" s="85"/>
      <c r="OKY441" s="85"/>
      <c r="OKZ441" s="85"/>
      <c r="OLA441" s="85"/>
      <c r="OLB441" s="85"/>
      <c r="OLC441" s="85"/>
      <c r="OLD441" s="85"/>
      <c r="OLE441" s="85"/>
      <c r="OLF441" s="85"/>
      <c r="OLG441" s="85"/>
      <c r="OLH441" s="85"/>
      <c r="OLI441" s="85"/>
      <c r="OLJ441" s="85"/>
      <c r="OLK441" s="85"/>
      <c r="OLL441" s="85"/>
      <c r="OLM441" s="85"/>
      <c r="OLN441" s="85"/>
      <c r="OLO441" s="85"/>
      <c r="OLP441" s="85"/>
      <c r="OLQ441" s="85"/>
      <c r="OLR441" s="85"/>
      <c r="OLS441" s="85"/>
      <c r="OLT441" s="85"/>
      <c r="OLU441" s="85"/>
      <c r="OLV441" s="85"/>
      <c r="OLW441" s="85"/>
      <c r="OLX441" s="85"/>
      <c r="OLY441" s="85"/>
      <c r="OLZ441" s="85"/>
      <c r="OMA441" s="85"/>
      <c r="OMB441" s="85"/>
      <c r="OMC441" s="85"/>
      <c r="OMD441" s="85"/>
      <c r="OME441" s="85"/>
      <c r="OMF441" s="85"/>
      <c r="OMG441" s="85"/>
      <c r="OMH441" s="85"/>
      <c r="OMI441" s="85"/>
      <c r="OMJ441" s="85"/>
      <c r="OMK441" s="85"/>
      <c r="OML441" s="85"/>
      <c r="OMM441" s="85"/>
      <c r="OMN441" s="85"/>
      <c r="OMO441" s="85"/>
      <c r="OMP441" s="85"/>
      <c r="OMQ441" s="85"/>
      <c r="OMR441" s="85"/>
      <c r="OMS441" s="85"/>
      <c r="OMT441" s="85"/>
      <c r="OMU441" s="85"/>
      <c r="OMV441" s="85"/>
      <c r="OMW441" s="85"/>
      <c r="OMX441" s="85"/>
      <c r="OMY441" s="85"/>
      <c r="OMZ441" s="85"/>
      <c r="ONA441" s="85"/>
      <c r="ONB441" s="85"/>
      <c r="ONC441" s="85"/>
      <c r="OND441" s="85"/>
      <c r="ONE441" s="85"/>
      <c r="ONF441" s="85"/>
      <c r="ONG441" s="85"/>
      <c r="ONH441" s="85"/>
      <c r="ONI441" s="85"/>
      <c r="ONJ441" s="85"/>
      <c r="ONK441" s="85"/>
      <c r="ONL441" s="85"/>
      <c r="ONM441" s="85"/>
      <c r="ONN441" s="85"/>
      <c r="ONO441" s="85"/>
      <c r="ONP441" s="85"/>
      <c r="ONQ441" s="85"/>
      <c r="ONR441" s="85"/>
      <c r="ONS441" s="85"/>
      <c r="ONT441" s="85"/>
      <c r="ONU441" s="85"/>
      <c r="ONV441" s="85"/>
      <c r="ONW441" s="85"/>
      <c r="ONX441" s="85"/>
      <c r="ONY441" s="85"/>
      <c r="ONZ441" s="85"/>
      <c r="OOA441" s="85"/>
      <c r="OOB441" s="85"/>
      <c r="OOC441" s="85"/>
      <c r="OOD441" s="85"/>
      <c r="OOE441" s="85"/>
      <c r="OOF441" s="85"/>
      <c r="OOG441" s="85"/>
      <c r="OOH441" s="85"/>
      <c r="OOI441" s="85"/>
      <c r="OOJ441" s="85"/>
      <c r="OOK441" s="85"/>
      <c r="OOL441" s="85"/>
      <c r="OOM441" s="85"/>
      <c r="OON441" s="85"/>
      <c r="OOO441" s="85"/>
      <c r="OOP441" s="85"/>
      <c r="OOQ441" s="85"/>
      <c r="OOR441" s="85"/>
      <c r="OOS441" s="85"/>
      <c r="OOT441" s="85"/>
      <c r="OOU441" s="85"/>
      <c r="OOV441" s="85"/>
      <c r="OOW441" s="85"/>
      <c r="OOX441" s="85"/>
      <c r="OOY441" s="85"/>
      <c r="OOZ441" s="85"/>
      <c r="OPA441" s="85"/>
      <c r="OPB441" s="85"/>
      <c r="OPC441" s="85"/>
      <c r="OPD441" s="85"/>
      <c r="OPE441" s="85"/>
      <c r="OPF441" s="85"/>
      <c r="OPG441" s="85"/>
      <c r="OPH441" s="85"/>
      <c r="OPI441" s="85"/>
      <c r="OPJ441" s="85"/>
      <c r="OPK441" s="85"/>
      <c r="OPL441" s="85"/>
      <c r="OPM441" s="85"/>
      <c r="OPN441" s="85"/>
      <c r="OPO441" s="85"/>
      <c r="OPP441" s="85"/>
      <c r="OPQ441" s="85"/>
      <c r="OPR441" s="85"/>
      <c r="OPS441" s="85"/>
      <c r="OPT441" s="85"/>
      <c r="OPU441" s="85"/>
      <c r="OPV441" s="85"/>
      <c r="OPW441" s="85"/>
      <c r="OPX441" s="85"/>
      <c r="OPY441" s="85"/>
      <c r="OPZ441" s="85"/>
      <c r="OQA441" s="85"/>
      <c r="OQB441" s="85"/>
      <c r="OQC441" s="85"/>
      <c r="OQD441" s="85"/>
      <c r="OQE441" s="85"/>
      <c r="OQF441" s="85"/>
      <c r="OQG441" s="85"/>
      <c r="OQH441" s="85"/>
      <c r="OQI441" s="85"/>
      <c r="OQJ441" s="85"/>
      <c r="OQK441" s="85"/>
      <c r="OQL441" s="85"/>
      <c r="OQM441" s="85"/>
      <c r="OQN441" s="85"/>
      <c r="OQO441" s="85"/>
      <c r="OQP441" s="85"/>
      <c r="OQQ441" s="85"/>
      <c r="OQR441" s="85"/>
      <c r="OQS441" s="85"/>
      <c r="OQT441" s="85"/>
      <c r="OQU441" s="85"/>
      <c r="OQV441" s="85"/>
      <c r="OQW441" s="85"/>
      <c r="OQX441" s="85"/>
      <c r="OQY441" s="85"/>
      <c r="OQZ441" s="85"/>
      <c r="ORA441" s="85"/>
      <c r="ORB441" s="85"/>
      <c r="ORC441" s="85"/>
      <c r="ORD441" s="85"/>
      <c r="ORE441" s="85"/>
      <c r="ORF441" s="85"/>
      <c r="ORG441" s="85"/>
      <c r="ORH441" s="85"/>
      <c r="ORI441" s="85"/>
      <c r="ORJ441" s="85"/>
      <c r="ORK441" s="85"/>
      <c r="ORL441" s="85"/>
      <c r="ORM441" s="85"/>
      <c r="ORN441" s="85"/>
      <c r="ORO441" s="85"/>
      <c r="ORP441" s="85"/>
      <c r="ORQ441" s="85"/>
      <c r="ORR441" s="85"/>
      <c r="ORS441" s="85"/>
      <c r="ORT441" s="85"/>
      <c r="ORU441" s="85"/>
      <c r="ORV441" s="85"/>
      <c r="ORW441" s="85"/>
      <c r="ORX441" s="85"/>
      <c r="ORY441" s="85"/>
      <c r="ORZ441" s="85"/>
      <c r="OSA441" s="85"/>
      <c r="OSB441" s="85"/>
      <c r="OSC441" s="85"/>
      <c r="OSD441" s="85"/>
      <c r="OSE441" s="85"/>
      <c r="OSF441" s="85"/>
      <c r="OSG441" s="85"/>
      <c r="OSH441" s="85"/>
      <c r="OSI441" s="85"/>
      <c r="OSJ441" s="85"/>
      <c r="OSK441" s="85"/>
      <c r="OSL441" s="85"/>
      <c r="OSM441" s="85"/>
      <c r="OSN441" s="85"/>
      <c r="OSO441" s="85"/>
      <c r="OSP441" s="85"/>
      <c r="OSQ441" s="85"/>
      <c r="OSR441" s="85"/>
      <c r="OSS441" s="85"/>
      <c r="OST441" s="85"/>
      <c r="OSU441" s="85"/>
      <c r="OSV441" s="85"/>
      <c r="OSW441" s="85"/>
      <c r="OSX441" s="85"/>
      <c r="OSY441" s="85"/>
      <c r="OSZ441" s="85"/>
      <c r="OTA441" s="85"/>
      <c r="OTB441" s="85"/>
      <c r="OTC441" s="85"/>
      <c r="OTD441" s="85"/>
      <c r="OTE441" s="85"/>
      <c r="OTF441" s="85"/>
      <c r="OTG441" s="85"/>
      <c r="OTH441" s="85"/>
      <c r="OTI441" s="85"/>
      <c r="OTJ441" s="85"/>
      <c r="OTK441" s="85"/>
      <c r="OTL441" s="85"/>
      <c r="OTM441" s="85"/>
      <c r="OTN441" s="85"/>
      <c r="OTO441" s="85"/>
      <c r="OTP441" s="85"/>
      <c r="OTQ441" s="85"/>
      <c r="OTR441" s="85"/>
      <c r="OTS441" s="85"/>
      <c r="OTT441" s="85"/>
      <c r="OTU441" s="85"/>
      <c r="OTV441" s="85"/>
      <c r="OTW441" s="85"/>
      <c r="OTX441" s="85"/>
      <c r="OTY441" s="85"/>
      <c r="OTZ441" s="85"/>
      <c r="OUA441" s="85"/>
      <c r="OUB441" s="85"/>
      <c r="OUC441" s="85"/>
      <c r="OUD441" s="85"/>
      <c r="OUE441" s="85"/>
      <c r="OUF441" s="85"/>
      <c r="OUG441" s="85"/>
      <c r="OUH441" s="85"/>
      <c r="OUI441" s="85"/>
      <c r="OUJ441" s="85"/>
      <c r="OUK441" s="85"/>
      <c r="OUL441" s="85"/>
      <c r="OUM441" s="85"/>
      <c r="OUN441" s="85"/>
      <c r="OUO441" s="85"/>
      <c r="OUP441" s="85"/>
      <c r="OUQ441" s="85"/>
      <c r="OUR441" s="85"/>
      <c r="OUS441" s="85"/>
      <c r="OUT441" s="85"/>
      <c r="OUU441" s="85"/>
      <c r="OUV441" s="85"/>
      <c r="OUW441" s="85"/>
      <c r="OUX441" s="85"/>
      <c r="OUY441" s="85"/>
      <c r="OUZ441" s="85"/>
      <c r="OVA441" s="85"/>
      <c r="OVB441" s="85"/>
      <c r="OVC441" s="85"/>
      <c r="OVD441" s="85"/>
      <c r="OVE441" s="85"/>
      <c r="OVF441" s="85"/>
      <c r="OVG441" s="85"/>
      <c r="OVH441" s="85"/>
      <c r="OVI441" s="85"/>
      <c r="OVJ441" s="85"/>
      <c r="OVK441" s="85"/>
      <c r="OVL441" s="85"/>
      <c r="OVM441" s="85"/>
      <c r="OVN441" s="85"/>
      <c r="OVO441" s="85"/>
      <c r="OVP441" s="85"/>
      <c r="OVQ441" s="85"/>
      <c r="OVR441" s="85"/>
      <c r="OVS441" s="85"/>
      <c r="OVT441" s="85"/>
      <c r="OVU441" s="85"/>
      <c r="OVV441" s="85"/>
      <c r="OVW441" s="85"/>
      <c r="OVX441" s="85"/>
      <c r="OVY441" s="85"/>
      <c r="OVZ441" s="85"/>
      <c r="OWA441" s="85"/>
      <c r="OWB441" s="85"/>
      <c r="OWC441" s="85"/>
      <c r="OWD441" s="85"/>
      <c r="OWE441" s="85"/>
      <c r="OWF441" s="85"/>
      <c r="OWG441" s="85"/>
      <c r="OWH441" s="85"/>
      <c r="OWI441" s="85"/>
      <c r="OWJ441" s="85"/>
      <c r="OWK441" s="85"/>
      <c r="OWL441" s="85"/>
      <c r="OWM441" s="85"/>
      <c r="OWN441" s="85"/>
      <c r="OWO441" s="85"/>
      <c r="OWP441" s="85"/>
      <c r="OWQ441" s="85"/>
      <c r="OWR441" s="85"/>
      <c r="OWS441" s="85"/>
      <c r="OWT441" s="85"/>
      <c r="OWU441" s="85"/>
      <c r="OWV441" s="85"/>
      <c r="OWW441" s="85"/>
      <c r="OWX441" s="85"/>
      <c r="OWY441" s="85"/>
      <c r="OWZ441" s="85"/>
      <c r="OXA441" s="85"/>
      <c r="OXB441" s="85"/>
      <c r="OXC441" s="85"/>
      <c r="OXD441" s="85"/>
      <c r="OXE441" s="85"/>
      <c r="OXF441" s="85"/>
      <c r="OXG441" s="85"/>
      <c r="OXH441" s="85"/>
      <c r="OXI441" s="85"/>
      <c r="OXJ441" s="85"/>
      <c r="OXK441" s="85"/>
      <c r="OXL441" s="85"/>
      <c r="OXM441" s="85"/>
      <c r="OXN441" s="85"/>
      <c r="OXO441" s="85"/>
      <c r="OXP441" s="85"/>
      <c r="OXQ441" s="85"/>
      <c r="OXR441" s="85"/>
      <c r="OXS441" s="85"/>
      <c r="OXT441" s="85"/>
      <c r="OXU441" s="85"/>
      <c r="OXV441" s="85"/>
      <c r="OXW441" s="85"/>
      <c r="OXX441" s="85"/>
      <c r="OXY441" s="85"/>
      <c r="OXZ441" s="85"/>
      <c r="OYA441" s="85"/>
      <c r="OYB441" s="85"/>
      <c r="OYC441" s="85"/>
      <c r="OYD441" s="85"/>
      <c r="OYE441" s="85"/>
      <c r="OYF441" s="85"/>
      <c r="OYG441" s="85"/>
      <c r="OYH441" s="85"/>
      <c r="OYI441" s="85"/>
      <c r="OYJ441" s="85"/>
      <c r="OYK441" s="85"/>
      <c r="OYL441" s="85"/>
      <c r="OYM441" s="85"/>
      <c r="OYN441" s="85"/>
      <c r="OYO441" s="85"/>
      <c r="OYP441" s="85"/>
      <c r="OYQ441" s="85"/>
      <c r="OYR441" s="85"/>
      <c r="OYS441" s="85"/>
      <c r="OYT441" s="85"/>
      <c r="OYU441" s="85"/>
      <c r="OYV441" s="85"/>
      <c r="OYW441" s="85"/>
      <c r="OYX441" s="85"/>
      <c r="OYY441" s="85"/>
      <c r="OYZ441" s="85"/>
      <c r="OZA441" s="85"/>
      <c r="OZB441" s="85"/>
      <c r="OZC441" s="85"/>
      <c r="OZD441" s="85"/>
      <c r="OZE441" s="85"/>
      <c r="OZF441" s="85"/>
      <c r="OZG441" s="85"/>
      <c r="OZH441" s="85"/>
      <c r="OZI441" s="85"/>
      <c r="OZJ441" s="85"/>
      <c r="OZK441" s="85"/>
      <c r="OZL441" s="85"/>
      <c r="OZM441" s="85"/>
      <c r="OZN441" s="85"/>
      <c r="OZO441" s="85"/>
      <c r="OZP441" s="85"/>
      <c r="OZQ441" s="85"/>
      <c r="OZR441" s="85"/>
      <c r="OZS441" s="85"/>
      <c r="OZT441" s="85"/>
      <c r="OZU441" s="85"/>
      <c r="OZV441" s="85"/>
      <c r="OZW441" s="85"/>
      <c r="OZX441" s="85"/>
      <c r="OZY441" s="85"/>
      <c r="OZZ441" s="85"/>
      <c r="PAA441" s="85"/>
      <c r="PAB441" s="85"/>
      <c r="PAC441" s="85"/>
      <c r="PAD441" s="85"/>
      <c r="PAE441" s="85"/>
      <c r="PAF441" s="85"/>
      <c r="PAG441" s="85"/>
      <c r="PAH441" s="85"/>
      <c r="PAI441" s="85"/>
      <c r="PAJ441" s="85"/>
      <c r="PAK441" s="85"/>
      <c r="PAL441" s="85"/>
      <c r="PAM441" s="85"/>
      <c r="PAN441" s="85"/>
      <c r="PAO441" s="85"/>
      <c r="PAP441" s="85"/>
      <c r="PAQ441" s="85"/>
      <c r="PAR441" s="85"/>
      <c r="PAS441" s="85"/>
      <c r="PAT441" s="85"/>
      <c r="PAU441" s="85"/>
      <c r="PAV441" s="85"/>
      <c r="PAW441" s="85"/>
      <c r="PAX441" s="85"/>
      <c r="PAY441" s="85"/>
      <c r="PAZ441" s="85"/>
      <c r="PBA441" s="85"/>
      <c r="PBB441" s="85"/>
      <c r="PBC441" s="85"/>
      <c r="PBD441" s="85"/>
      <c r="PBE441" s="85"/>
      <c r="PBF441" s="85"/>
      <c r="PBG441" s="85"/>
      <c r="PBH441" s="85"/>
      <c r="PBI441" s="85"/>
      <c r="PBJ441" s="85"/>
      <c r="PBK441" s="85"/>
      <c r="PBL441" s="85"/>
      <c r="PBM441" s="85"/>
      <c r="PBN441" s="85"/>
      <c r="PBO441" s="85"/>
      <c r="PBP441" s="85"/>
      <c r="PBQ441" s="85"/>
      <c r="PBR441" s="85"/>
      <c r="PBS441" s="85"/>
      <c r="PBT441" s="85"/>
      <c r="PBU441" s="85"/>
      <c r="PBV441" s="85"/>
      <c r="PBW441" s="85"/>
      <c r="PBX441" s="85"/>
      <c r="PBY441" s="85"/>
      <c r="PBZ441" s="85"/>
      <c r="PCA441" s="85"/>
      <c r="PCB441" s="85"/>
      <c r="PCC441" s="85"/>
      <c r="PCD441" s="85"/>
      <c r="PCE441" s="85"/>
      <c r="PCF441" s="85"/>
      <c r="PCG441" s="85"/>
      <c r="PCH441" s="85"/>
      <c r="PCI441" s="85"/>
      <c r="PCJ441" s="85"/>
      <c r="PCK441" s="85"/>
      <c r="PCL441" s="85"/>
      <c r="PCM441" s="85"/>
      <c r="PCN441" s="85"/>
      <c r="PCO441" s="85"/>
      <c r="PCP441" s="85"/>
      <c r="PCQ441" s="85"/>
      <c r="PCR441" s="85"/>
      <c r="PCS441" s="85"/>
      <c r="PCT441" s="85"/>
      <c r="PCU441" s="85"/>
      <c r="PCV441" s="85"/>
      <c r="PCW441" s="85"/>
      <c r="PCX441" s="85"/>
      <c r="PCY441" s="85"/>
      <c r="PCZ441" s="85"/>
      <c r="PDA441" s="85"/>
      <c r="PDB441" s="85"/>
      <c r="PDC441" s="85"/>
      <c r="PDD441" s="85"/>
      <c r="PDE441" s="85"/>
      <c r="PDF441" s="85"/>
      <c r="PDG441" s="85"/>
      <c r="PDH441" s="85"/>
      <c r="PDI441" s="85"/>
      <c r="PDJ441" s="85"/>
      <c r="PDK441" s="85"/>
      <c r="PDL441" s="85"/>
      <c r="PDM441" s="85"/>
      <c r="PDN441" s="85"/>
      <c r="PDO441" s="85"/>
      <c r="PDP441" s="85"/>
      <c r="PDQ441" s="85"/>
      <c r="PDR441" s="85"/>
      <c r="PDS441" s="85"/>
      <c r="PDT441" s="85"/>
      <c r="PDU441" s="85"/>
      <c r="PDV441" s="85"/>
      <c r="PDW441" s="85"/>
      <c r="PDX441" s="85"/>
      <c r="PDY441" s="85"/>
      <c r="PDZ441" s="85"/>
      <c r="PEA441" s="85"/>
      <c r="PEB441" s="85"/>
      <c r="PEC441" s="85"/>
      <c r="PED441" s="85"/>
      <c r="PEE441" s="85"/>
      <c r="PEF441" s="85"/>
      <c r="PEG441" s="85"/>
      <c r="PEH441" s="85"/>
      <c r="PEI441" s="85"/>
      <c r="PEJ441" s="85"/>
      <c r="PEK441" s="85"/>
      <c r="PEL441" s="85"/>
      <c r="PEM441" s="85"/>
      <c r="PEN441" s="85"/>
      <c r="PEO441" s="85"/>
      <c r="PEP441" s="85"/>
      <c r="PEQ441" s="85"/>
      <c r="PER441" s="85"/>
      <c r="PES441" s="85"/>
      <c r="PET441" s="85"/>
      <c r="PEU441" s="85"/>
      <c r="PEV441" s="85"/>
      <c r="PEW441" s="85"/>
      <c r="PEX441" s="85"/>
      <c r="PEY441" s="85"/>
      <c r="PEZ441" s="85"/>
      <c r="PFA441" s="85"/>
      <c r="PFB441" s="85"/>
      <c r="PFC441" s="85"/>
      <c r="PFD441" s="85"/>
      <c r="PFE441" s="85"/>
      <c r="PFF441" s="85"/>
      <c r="PFG441" s="85"/>
      <c r="PFH441" s="85"/>
      <c r="PFI441" s="85"/>
      <c r="PFJ441" s="85"/>
      <c r="PFK441" s="85"/>
      <c r="PFL441" s="85"/>
      <c r="PFM441" s="85"/>
      <c r="PFN441" s="85"/>
      <c r="PFO441" s="85"/>
      <c r="PFP441" s="85"/>
      <c r="PFQ441" s="85"/>
      <c r="PFR441" s="85"/>
      <c r="PFS441" s="85"/>
      <c r="PFT441" s="85"/>
      <c r="PFU441" s="85"/>
      <c r="PFV441" s="85"/>
      <c r="PFW441" s="85"/>
      <c r="PFX441" s="85"/>
      <c r="PFY441" s="85"/>
      <c r="PFZ441" s="85"/>
      <c r="PGA441" s="85"/>
      <c r="PGB441" s="85"/>
      <c r="PGC441" s="85"/>
      <c r="PGD441" s="85"/>
      <c r="PGE441" s="85"/>
      <c r="PGF441" s="85"/>
      <c r="PGG441" s="85"/>
      <c r="PGH441" s="85"/>
      <c r="PGI441" s="85"/>
      <c r="PGJ441" s="85"/>
      <c r="PGK441" s="85"/>
      <c r="PGL441" s="85"/>
      <c r="PGM441" s="85"/>
      <c r="PGN441" s="85"/>
      <c r="PGO441" s="85"/>
      <c r="PGP441" s="85"/>
      <c r="PGQ441" s="85"/>
      <c r="PGR441" s="85"/>
      <c r="PGS441" s="85"/>
      <c r="PGT441" s="85"/>
      <c r="PGU441" s="85"/>
      <c r="PGV441" s="85"/>
      <c r="PGW441" s="85"/>
      <c r="PGX441" s="85"/>
      <c r="PGY441" s="85"/>
      <c r="PGZ441" s="85"/>
      <c r="PHA441" s="85"/>
      <c r="PHB441" s="85"/>
      <c r="PHC441" s="85"/>
      <c r="PHD441" s="85"/>
      <c r="PHE441" s="85"/>
      <c r="PHF441" s="85"/>
      <c r="PHG441" s="85"/>
      <c r="PHH441" s="85"/>
      <c r="PHI441" s="85"/>
      <c r="PHJ441" s="85"/>
      <c r="PHK441" s="85"/>
      <c r="PHL441" s="85"/>
      <c r="PHM441" s="85"/>
      <c r="PHN441" s="85"/>
      <c r="PHO441" s="85"/>
      <c r="PHP441" s="85"/>
      <c r="PHQ441" s="85"/>
      <c r="PHR441" s="85"/>
      <c r="PHS441" s="85"/>
      <c r="PHT441" s="85"/>
      <c r="PHU441" s="85"/>
      <c r="PHV441" s="85"/>
      <c r="PHW441" s="85"/>
      <c r="PHX441" s="85"/>
      <c r="PHY441" s="85"/>
      <c r="PHZ441" s="85"/>
      <c r="PIA441" s="85"/>
      <c r="PIB441" s="85"/>
      <c r="PIC441" s="85"/>
      <c r="PID441" s="85"/>
      <c r="PIE441" s="85"/>
      <c r="PIF441" s="85"/>
      <c r="PIG441" s="85"/>
      <c r="PIH441" s="85"/>
      <c r="PII441" s="85"/>
      <c r="PIJ441" s="85"/>
      <c r="PIK441" s="85"/>
      <c r="PIL441" s="85"/>
      <c r="PIM441" s="85"/>
      <c r="PIN441" s="85"/>
      <c r="PIO441" s="85"/>
      <c r="PIP441" s="85"/>
      <c r="PIQ441" s="85"/>
      <c r="PIR441" s="85"/>
      <c r="PIS441" s="85"/>
      <c r="PIT441" s="85"/>
      <c r="PIU441" s="85"/>
      <c r="PIV441" s="85"/>
      <c r="PIW441" s="85"/>
      <c r="PIX441" s="85"/>
      <c r="PIY441" s="85"/>
      <c r="PIZ441" s="85"/>
      <c r="PJA441" s="85"/>
      <c r="PJB441" s="85"/>
      <c r="PJC441" s="85"/>
      <c r="PJD441" s="85"/>
      <c r="PJE441" s="85"/>
      <c r="PJF441" s="85"/>
      <c r="PJG441" s="85"/>
      <c r="PJH441" s="85"/>
      <c r="PJI441" s="85"/>
      <c r="PJJ441" s="85"/>
      <c r="PJK441" s="85"/>
      <c r="PJL441" s="85"/>
      <c r="PJM441" s="85"/>
      <c r="PJN441" s="85"/>
      <c r="PJO441" s="85"/>
      <c r="PJP441" s="85"/>
      <c r="PJQ441" s="85"/>
      <c r="PJR441" s="85"/>
      <c r="PJS441" s="85"/>
      <c r="PJT441" s="85"/>
      <c r="PJU441" s="85"/>
      <c r="PJV441" s="85"/>
      <c r="PJW441" s="85"/>
      <c r="PJX441" s="85"/>
      <c r="PJY441" s="85"/>
      <c r="PJZ441" s="85"/>
      <c r="PKA441" s="85"/>
      <c r="PKB441" s="85"/>
      <c r="PKC441" s="85"/>
      <c r="PKD441" s="85"/>
      <c r="PKE441" s="85"/>
      <c r="PKF441" s="85"/>
      <c r="PKG441" s="85"/>
      <c r="PKH441" s="85"/>
      <c r="PKI441" s="85"/>
      <c r="PKJ441" s="85"/>
      <c r="PKK441" s="85"/>
      <c r="PKL441" s="85"/>
      <c r="PKM441" s="85"/>
      <c r="PKN441" s="85"/>
      <c r="PKO441" s="85"/>
      <c r="PKP441" s="85"/>
      <c r="PKQ441" s="85"/>
      <c r="PKR441" s="85"/>
      <c r="PKS441" s="85"/>
      <c r="PKT441" s="85"/>
      <c r="PKU441" s="85"/>
      <c r="PKV441" s="85"/>
      <c r="PKW441" s="85"/>
      <c r="PKX441" s="85"/>
      <c r="PKY441" s="85"/>
      <c r="PKZ441" s="85"/>
      <c r="PLA441" s="85"/>
      <c r="PLB441" s="85"/>
      <c r="PLC441" s="85"/>
      <c r="PLD441" s="85"/>
      <c r="PLE441" s="85"/>
      <c r="PLF441" s="85"/>
      <c r="PLG441" s="85"/>
      <c r="PLH441" s="85"/>
      <c r="PLI441" s="85"/>
      <c r="PLJ441" s="85"/>
      <c r="PLK441" s="85"/>
      <c r="PLL441" s="85"/>
      <c r="PLM441" s="85"/>
      <c r="PLN441" s="85"/>
      <c r="PLO441" s="85"/>
      <c r="PLP441" s="85"/>
      <c r="PLQ441" s="85"/>
      <c r="PLR441" s="85"/>
      <c r="PLS441" s="85"/>
      <c r="PLT441" s="85"/>
      <c r="PLU441" s="85"/>
      <c r="PLV441" s="85"/>
      <c r="PLW441" s="85"/>
      <c r="PLX441" s="85"/>
      <c r="PLY441" s="85"/>
      <c r="PLZ441" s="85"/>
      <c r="PMA441" s="85"/>
      <c r="PMB441" s="85"/>
      <c r="PMC441" s="85"/>
      <c r="PMD441" s="85"/>
      <c r="PME441" s="85"/>
      <c r="PMF441" s="85"/>
      <c r="PMG441" s="85"/>
      <c r="PMH441" s="85"/>
      <c r="PMI441" s="85"/>
      <c r="PMJ441" s="85"/>
      <c r="PMK441" s="85"/>
      <c r="PML441" s="85"/>
      <c r="PMM441" s="85"/>
      <c r="PMN441" s="85"/>
      <c r="PMO441" s="85"/>
      <c r="PMP441" s="85"/>
      <c r="PMQ441" s="85"/>
      <c r="PMR441" s="85"/>
      <c r="PMS441" s="85"/>
      <c r="PMT441" s="85"/>
      <c r="PMU441" s="85"/>
      <c r="PMV441" s="85"/>
      <c r="PMW441" s="85"/>
      <c r="PMX441" s="85"/>
      <c r="PMY441" s="85"/>
      <c r="PMZ441" s="85"/>
      <c r="PNA441" s="85"/>
      <c r="PNB441" s="85"/>
      <c r="PNC441" s="85"/>
      <c r="PND441" s="85"/>
      <c r="PNE441" s="85"/>
      <c r="PNF441" s="85"/>
      <c r="PNG441" s="85"/>
      <c r="PNH441" s="85"/>
      <c r="PNI441" s="85"/>
      <c r="PNJ441" s="85"/>
      <c r="PNK441" s="85"/>
      <c r="PNL441" s="85"/>
      <c r="PNM441" s="85"/>
      <c r="PNN441" s="85"/>
      <c r="PNO441" s="85"/>
      <c r="PNP441" s="85"/>
      <c r="PNQ441" s="85"/>
      <c r="PNR441" s="85"/>
      <c r="PNS441" s="85"/>
      <c r="PNT441" s="85"/>
      <c r="PNU441" s="85"/>
      <c r="PNV441" s="85"/>
      <c r="PNW441" s="85"/>
      <c r="PNX441" s="85"/>
      <c r="PNY441" s="85"/>
      <c r="PNZ441" s="85"/>
      <c r="POA441" s="85"/>
      <c r="POB441" s="85"/>
      <c r="POC441" s="85"/>
      <c r="POD441" s="85"/>
      <c r="POE441" s="85"/>
      <c r="POF441" s="85"/>
      <c r="POG441" s="85"/>
      <c r="POH441" s="85"/>
      <c r="POI441" s="85"/>
      <c r="POJ441" s="85"/>
      <c r="POK441" s="85"/>
      <c r="POL441" s="85"/>
      <c r="POM441" s="85"/>
      <c r="PON441" s="85"/>
      <c r="POO441" s="85"/>
      <c r="POP441" s="85"/>
      <c r="POQ441" s="85"/>
      <c r="POR441" s="85"/>
      <c r="POS441" s="85"/>
      <c r="POT441" s="85"/>
      <c r="POU441" s="85"/>
      <c r="POV441" s="85"/>
      <c r="POW441" s="85"/>
      <c r="POX441" s="85"/>
      <c r="POY441" s="85"/>
      <c r="POZ441" s="85"/>
      <c r="PPA441" s="85"/>
      <c r="PPB441" s="85"/>
      <c r="PPC441" s="85"/>
      <c r="PPD441" s="85"/>
      <c r="PPE441" s="85"/>
      <c r="PPF441" s="85"/>
      <c r="PPG441" s="85"/>
      <c r="PPH441" s="85"/>
      <c r="PPI441" s="85"/>
      <c r="PPJ441" s="85"/>
      <c r="PPK441" s="85"/>
      <c r="PPL441" s="85"/>
      <c r="PPM441" s="85"/>
      <c r="PPN441" s="85"/>
      <c r="PPO441" s="85"/>
      <c r="PPP441" s="85"/>
      <c r="PPQ441" s="85"/>
      <c r="PPR441" s="85"/>
      <c r="PPS441" s="85"/>
      <c r="PPT441" s="85"/>
      <c r="PPU441" s="85"/>
      <c r="PPV441" s="85"/>
      <c r="PPW441" s="85"/>
      <c r="PPX441" s="85"/>
      <c r="PPY441" s="85"/>
      <c r="PPZ441" s="85"/>
      <c r="PQA441" s="85"/>
      <c r="PQB441" s="85"/>
      <c r="PQC441" s="85"/>
      <c r="PQD441" s="85"/>
      <c r="PQE441" s="85"/>
      <c r="PQF441" s="85"/>
      <c r="PQG441" s="85"/>
      <c r="PQH441" s="85"/>
      <c r="PQI441" s="85"/>
      <c r="PQJ441" s="85"/>
      <c r="PQK441" s="85"/>
      <c r="PQL441" s="85"/>
      <c r="PQM441" s="85"/>
      <c r="PQN441" s="85"/>
      <c r="PQO441" s="85"/>
      <c r="PQP441" s="85"/>
      <c r="PQQ441" s="85"/>
      <c r="PQR441" s="85"/>
      <c r="PQS441" s="85"/>
      <c r="PQT441" s="85"/>
      <c r="PQU441" s="85"/>
      <c r="PQV441" s="85"/>
      <c r="PQW441" s="85"/>
      <c r="PQX441" s="85"/>
      <c r="PQY441" s="85"/>
      <c r="PQZ441" s="85"/>
      <c r="PRA441" s="85"/>
      <c r="PRB441" s="85"/>
      <c r="PRC441" s="85"/>
      <c r="PRD441" s="85"/>
      <c r="PRE441" s="85"/>
      <c r="PRF441" s="85"/>
      <c r="PRG441" s="85"/>
      <c r="PRH441" s="85"/>
      <c r="PRI441" s="85"/>
      <c r="PRJ441" s="85"/>
      <c r="PRK441" s="85"/>
      <c r="PRL441" s="85"/>
      <c r="PRM441" s="85"/>
      <c r="PRN441" s="85"/>
      <c r="PRO441" s="85"/>
      <c r="PRP441" s="85"/>
      <c r="PRQ441" s="85"/>
      <c r="PRR441" s="85"/>
      <c r="PRS441" s="85"/>
      <c r="PRT441" s="85"/>
      <c r="PRU441" s="85"/>
      <c r="PRV441" s="85"/>
      <c r="PRW441" s="85"/>
      <c r="PRX441" s="85"/>
      <c r="PRY441" s="85"/>
      <c r="PRZ441" s="85"/>
      <c r="PSA441" s="85"/>
      <c r="PSB441" s="85"/>
      <c r="PSC441" s="85"/>
      <c r="PSD441" s="85"/>
      <c r="PSE441" s="85"/>
      <c r="PSF441" s="85"/>
      <c r="PSG441" s="85"/>
      <c r="PSH441" s="85"/>
      <c r="PSI441" s="85"/>
      <c r="PSJ441" s="85"/>
      <c r="PSK441" s="85"/>
      <c r="PSL441" s="85"/>
      <c r="PSM441" s="85"/>
      <c r="PSN441" s="85"/>
      <c r="PSO441" s="85"/>
      <c r="PSP441" s="85"/>
      <c r="PSQ441" s="85"/>
      <c r="PSR441" s="85"/>
      <c r="PSS441" s="85"/>
      <c r="PST441" s="85"/>
      <c r="PSU441" s="85"/>
      <c r="PSV441" s="85"/>
      <c r="PSW441" s="85"/>
      <c r="PSX441" s="85"/>
      <c r="PSY441" s="85"/>
      <c r="PSZ441" s="85"/>
      <c r="PTA441" s="85"/>
      <c r="PTB441" s="85"/>
      <c r="PTC441" s="85"/>
      <c r="PTD441" s="85"/>
      <c r="PTE441" s="85"/>
      <c r="PTF441" s="85"/>
      <c r="PTG441" s="85"/>
      <c r="PTH441" s="85"/>
      <c r="PTI441" s="85"/>
      <c r="PTJ441" s="85"/>
      <c r="PTK441" s="85"/>
      <c r="PTL441" s="85"/>
      <c r="PTM441" s="85"/>
      <c r="PTN441" s="85"/>
      <c r="PTO441" s="85"/>
      <c r="PTP441" s="85"/>
      <c r="PTQ441" s="85"/>
      <c r="PTR441" s="85"/>
      <c r="PTS441" s="85"/>
      <c r="PTT441" s="85"/>
      <c r="PTU441" s="85"/>
      <c r="PTV441" s="85"/>
      <c r="PTW441" s="85"/>
      <c r="PTX441" s="85"/>
      <c r="PTY441" s="85"/>
      <c r="PTZ441" s="85"/>
      <c r="PUA441" s="85"/>
      <c r="PUB441" s="85"/>
      <c r="PUC441" s="85"/>
      <c r="PUD441" s="85"/>
      <c r="PUE441" s="85"/>
      <c r="PUF441" s="85"/>
      <c r="PUG441" s="85"/>
      <c r="PUH441" s="85"/>
      <c r="PUI441" s="85"/>
      <c r="PUJ441" s="85"/>
      <c r="PUK441" s="85"/>
      <c r="PUL441" s="85"/>
      <c r="PUM441" s="85"/>
      <c r="PUN441" s="85"/>
      <c r="PUO441" s="85"/>
      <c r="PUP441" s="85"/>
      <c r="PUQ441" s="85"/>
      <c r="PUR441" s="85"/>
      <c r="PUS441" s="85"/>
      <c r="PUT441" s="85"/>
      <c r="PUU441" s="85"/>
      <c r="PUV441" s="85"/>
      <c r="PUW441" s="85"/>
      <c r="PUX441" s="85"/>
      <c r="PUY441" s="85"/>
      <c r="PUZ441" s="85"/>
      <c r="PVA441" s="85"/>
      <c r="PVB441" s="85"/>
      <c r="PVC441" s="85"/>
      <c r="PVD441" s="85"/>
      <c r="PVE441" s="85"/>
      <c r="PVF441" s="85"/>
      <c r="PVG441" s="85"/>
      <c r="PVH441" s="85"/>
      <c r="PVI441" s="85"/>
      <c r="PVJ441" s="85"/>
      <c r="PVK441" s="85"/>
      <c r="PVL441" s="85"/>
      <c r="PVM441" s="85"/>
      <c r="PVN441" s="85"/>
      <c r="PVO441" s="85"/>
      <c r="PVP441" s="85"/>
      <c r="PVQ441" s="85"/>
      <c r="PVR441" s="85"/>
      <c r="PVS441" s="85"/>
      <c r="PVT441" s="85"/>
      <c r="PVU441" s="85"/>
      <c r="PVV441" s="85"/>
      <c r="PVW441" s="85"/>
      <c r="PVX441" s="85"/>
      <c r="PVY441" s="85"/>
      <c r="PVZ441" s="85"/>
      <c r="PWA441" s="85"/>
      <c r="PWB441" s="85"/>
      <c r="PWC441" s="85"/>
      <c r="PWD441" s="85"/>
      <c r="PWE441" s="85"/>
      <c r="PWF441" s="85"/>
      <c r="PWG441" s="85"/>
      <c r="PWH441" s="85"/>
      <c r="PWI441" s="85"/>
      <c r="PWJ441" s="85"/>
      <c r="PWK441" s="85"/>
      <c r="PWL441" s="85"/>
      <c r="PWM441" s="85"/>
      <c r="PWN441" s="85"/>
      <c r="PWO441" s="85"/>
      <c r="PWP441" s="85"/>
      <c r="PWQ441" s="85"/>
      <c r="PWR441" s="85"/>
      <c r="PWS441" s="85"/>
      <c r="PWT441" s="85"/>
      <c r="PWU441" s="85"/>
      <c r="PWV441" s="85"/>
      <c r="PWW441" s="85"/>
      <c r="PWX441" s="85"/>
      <c r="PWY441" s="85"/>
      <c r="PWZ441" s="85"/>
      <c r="PXA441" s="85"/>
      <c r="PXB441" s="85"/>
      <c r="PXC441" s="85"/>
      <c r="PXD441" s="85"/>
      <c r="PXE441" s="85"/>
      <c r="PXF441" s="85"/>
      <c r="PXG441" s="85"/>
      <c r="PXH441" s="85"/>
      <c r="PXI441" s="85"/>
      <c r="PXJ441" s="85"/>
      <c r="PXK441" s="85"/>
      <c r="PXL441" s="85"/>
      <c r="PXM441" s="85"/>
      <c r="PXN441" s="85"/>
      <c r="PXO441" s="85"/>
      <c r="PXP441" s="85"/>
      <c r="PXQ441" s="85"/>
      <c r="PXR441" s="85"/>
      <c r="PXS441" s="85"/>
      <c r="PXT441" s="85"/>
      <c r="PXU441" s="85"/>
      <c r="PXV441" s="85"/>
      <c r="PXW441" s="85"/>
      <c r="PXX441" s="85"/>
      <c r="PXY441" s="85"/>
      <c r="PXZ441" s="85"/>
      <c r="PYA441" s="85"/>
      <c r="PYB441" s="85"/>
      <c r="PYC441" s="85"/>
      <c r="PYD441" s="85"/>
      <c r="PYE441" s="85"/>
      <c r="PYF441" s="85"/>
      <c r="PYG441" s="85"/>
      <c r="PYH441" s="85"/>
      <c r="PYI441" s="85"/>
      <c r="PYJ441" s="85"/>
      <c r="PYK441" s="85"/>
      <c r="PYL441" s="85"/>
      <c r="PYM441" s="85"/>
      <c r="PYN441" s="85"/>
      <c r="PYO441" s="85"/>
      <c r="PYP441" s="85"/>
      <c r="PYQ441" s="85"/>
      <c r="PYR441" s="85"/>
      <c r="PYS441" s="85"/>
      <c r="PYT441" s="85"/>
      <c r="PYU441" s="85"/>
      <c r="PYV441" s="85"/>
      <c r="PYW441" s="85"/>
      <c r="PYX441" s="85"/>
      <c r="PYY441" s="85"/>
      <c r="PYZ441" s="85"/>
      <c r="PZA441" s="85"/>
      <c r="PZB441" s="85"/>
      <c r="PZC441" s="85"/>
      <c r="PZD441" s="85"/>
      <c r="PZE441" s="85"/>
      <c r="PZF441" s="85"/>
      <c r="PZG441" s="85"/>
      <c r="PZH441" s="85"/>
      <c r="PZI441" s="85"/>
      <c r="PZJ441" s="85"/>
      <c r="PZK441" s="85"/>
      <c r="PZL441" s="85"/>
      <c r="PZM441" s="85"/>
      <c r="PZN441" s="85"/>
      <c r="PZO441" s="85"/>
      <c r="PZP441" s="85"/>
      <c r="PZQ441" s="85"/>
      <c r="PZR441" s="85"/>
      <c r="PZS441" s="85"/>
      <c r="PZT441" s="85"/>
      <c r="PZU441" s="85"/>
      <c r="PZV441" s="85"/>
      <c r="PZW441" s="85"/>
      <c r="PZX441" s="85"/>
      <c r="PZY441" s="85"/>
      <c r="PZZ441" s="85"/>
      <c r="QAA441" s="85"/>
      <c r="QAB441" s="85"/>
      <c r="QAC441" s="85"/>
      <c r="QAD441" s="85"/>
      <c r="QAE441" s="85"/>
      <c r="QAF441" s="85"/>
      <c r="QAG441" s="85"/>
      <c r="QAH441" s="85"/>
      <c r="QAI441" s="85"/>
      <c r="QAJ441" s="85"/>
      <c r="QAK441" s="85"/>
      <c r="QAL441" s="85"/>
      <c r="QAM441" s="85"/>
      <c r="QAN441" s="85"/>
      <c r="QAO441" s="85"/>
      <c r="QAP441" s="85"/>
      <c r="QAQ441" s="85"/>
      <c r="QAR441" s="85"/>
      <c r="QAS441" s="85"/>
      <c r="QAT441" s="85"/>
      <c r="QAU441" s="85"/>
      <c r="QAV441" s="85"/>
      <c r="QAW441" s="85"/>
      <c r="QAX441" s="85"/>
      <c r="QAY441" s="85"/>
      <c r="QAZ441" s="85"/>
      <c r="QBA441" s="85"/>
      <c r="QBB441" s="85"/>
      <c r="QBC441" s="85"/>
      <c r="QBD441" s="85"/>
      <c r="QBE441" s="85"/>
      <c r="QBF441" s="85"/>
      <c r="QBG441" s="85"/>
      <c r="QBH441" s="85"/>
      <c r="QBI441" s="85"/>
      <c r="QBJ441" s="85"/>
      <c r="QBK441" s="85"/>
      <c r="QBL441" s="85"/>
      <c r="QBM441" s="85"/>
      <c r="QBN441" s="85"/>
      <c r="QBO441" s="85"/>
      <c r="QBP441" s="85"/>
      <c r="QBQ441" s="85"/>
      <c r="QBR441" s="85"/>
      <c r="QBS441" s="85"/>
      <c r="QBT441" s="85"/>
      <c r="QBU441" s="85"/>
      <c r="QBV441" s="85"/>
      <c r="QBW441" s="85"/>
      <c r="QBX441" s="85"/>
      <c r="QBY441" s="85"/>
      <c r="QBZ441" s="85"/>
      <c r="QCA441" s="85"/>
      <c r="QCB441" s="85"/>
      <c r="QCC441" s="85"/>
      <c r="QCD441" s="85"/>
      <c r="QCE441" s="85"/>
      <c r="QCF441" s="85"/>
      <c r="QCG441" s="85"/>
      <c r="QCH441" s="85"/>
      <c r="QCI441" s="85"/>
      <c r="QCJ441" s="85"/>
      <c r="QCK441" s="85"/>
      <c r="QCL441" s="85"/>
      <c r="QCM441" s="85"/>
      <c r="QCN441" s="85"/>
      <c r="QCO441" s="85"/>
      <c r="QCP441" s="85"/>
      <c r="QCQ441" s="85"/>
      <c r="QCR441" s="85"/>
      <c r="QCS441" s="85"/>
      <c r="QCT441" s="85"/>
      <c r="QCU441" s="85"/>
      <c r="QCV441" s="85"/>
      <c r="QCW441" s="85"/>
      <c r="QCX441" s="85"/>
      <c r="QCY441" s="85"/>
      <c r="QCZ441" s="85"/>
      <c r="QDA441" s="85"/>
      <c r="QDB441" s="85"/>
      <c r="QDC441" s="85"/>
      <c r="QDD441" s="85"/>
      <c r="QDE441" s="85"/>
      <c r="QDF441" s="85"/>
      <c r="QDG441" s="85"/>
      <c r="QDH441" s="85"/>
      <c r="QDI441" s="85"/>
      <c r="QDJ441" s="85"/>
      <c r="QDK441" s="85"/>
      <c r="QDL441" s="85"/>
      <c r="QDM441" s="85"/>
      <c r="QDN441" s="85"/>
      <c r="QDO441" s="85"/>
      <c r="QDP441" s="85"/>
      <c r="QDQ441" s="85"/>
      <c r="QDR441" s="85"/>
      <c r="QDS441" s="85"/>
      <c r="QDT441" s="85"/>
      <c r="QDU441" s="85"/>
      <c r="QDV441" s="85"/>
      <c r="QDW441" s="85"/>
      <c r="QDX441" s="85"/>
      <c r="QDY441" s="85"/>
      <c r="QDZ441" s="85"/>
      <c r="QEA441" s="85"/>
      <c r="QEB441" s="85"/>
      <c r="QEC441" s="85"/>
      <c r="QED441" s="85"/>
      <c r="QEE441" s="85"/>
      <c r="QEF441" s="85"/>
      <c r="QEG441" s="85"/>
      <c r="QEH441" s="85"/>
      <c r="QEI441" s="85"/>
      <c r="QEJ441" s="85"/>
      <c r="QEK441" s="85"/>
      <c r="QEL441" s="85"/>
      <c r="QEM441" s="85"/>
      <c r="QEN441" s="85"/>
      <c r="QEO441" s="85"/>
      <c r="QEP441" s="85"/>
      <c r="QEQ441" s="85"/>
      <c r="QER441" s="85"/>
      <c r="QES441" s="85"/>
      <c r="QET441" s="85"/>
      <c r="QEU441" s="85"/>
      <c r="QEV441" s="85"/>
      <c r="QEW441" s="85"/>
      <c r="QEX441" s="85"/>
      <c r="QEY441" s="85"/>
      <c r="QEZ441" s="85"/>
      <c r="QFA441" s="85"/>
      <c r="QFB441" s="85"/>
      <c r="QFC441" s="85"/>
      <c r="QFD441" s="85"/>
      <c r="QFE441" s="85"/>
      <c r="QFF441" s="85"/>
      <c r="QFG441" s="85"/>
      <c r="QFH441" s="85"/>
      <c r="QFI441" s="85"/>
      <c r="QFJ441" s="85"/>
      <c r="QFK441" s="85"/>
      <c r="QFL441" s="85"/>
      <c r="QFM441" s="85"/>
      <c r="QFN441" s="85"/>
      <c r="QFO441" s="85"/>
      <c r="QFP441" s="85"/>
      <c r="QFQ441" s="85"/>
      <c r="QFR441" s="85"/>
      <c r="QFS441" s="85"/>
      <c r="QFT441" s="85"/>
      <c r="QFU441" s="85"/>
      <c r="QFV441" s="85"/>
      <c r="QFW441" s="85"/>
      <c r="QFX441" s="85"/>
      <c r="QFY441" s="85"/>
      <c r="QFZ441" s="85"/>
      <c r="QGA441" s="85"/>
      <c r="QGB441" s="85"/>
      <c r="QGC441" s="85"/>
      <c r="QGD441" s="85"/>
      <c r="QGE441" s="85"/>
      <c r="QGF441" s="85"/>
      <c r="QGG441" s="85"/>
      <c r="QGH441" s="85"/>
      <c r="QGI441" s="85"/>
      <c r="QGJ441" s="85"/>
      <c r="QGK441" s="85"/>
      <c r="QGL441" s="85"/>
      <c r="QGM441" s="85"/>
      <c r="QGN441" s="85"/>
      <c r="QGO441" s="85"/>
      <c r="QGP441" s="85"/>
      <c r="QGQ441" s="85"/>
      <c r="QGR441" s="85"/>
      <c r="QGS441" s="85"/>
      <c r="QGT441" s="85"/>
      <c r="QGU441" s="85"/>
      <c r="QGV441" s="85"/>
      <c r="QGW441" s="85"/>
      <c r="QGX441" s="85"/>
      <c r="QGY441" s="85"/>
      <c r="QGZ441" s="85"/>
      <c r="QHA441" s="85"/>
      <c r="QHB441" s="85"/>
      <c r="QHC441" s="85"/>
      <c r="QHD441" s="85"/>
      <c r="QHE441" s="85"/>
      <c r="QHF441" s="85"/>
      <c r="QHG441" s="85"/>
      <c r="QHH441" s="85"/>
      <c r="QHI441" s="85"/>
      <c r="QHJ441" s="85"/>
      <c r="QHK441" s="85"/>
      <c r="QHL441" s="85"/>
      <c r="QHM441" s="85"/>
      <c r="QHN441" s="85"/>
      <c r="QHO441" s="85"/>
      <c r="QHP441" s="85"/>
      <c r="QHQ441" s="85"/>
      <c r="QHR441" s="85"/>
      <c r="QHS441" s="85"/>
      <c r="QHT441" s="85"/>
      <c r="QHU441" s="85"/>
      <c r="QHV441" s="85"/>
      <c r="QHW441" s="85"/>
      <c r="QHX441" s="85"/>
      <c r="QHY441" s="85"/>
      <c r="QHZ441" s="85"/>
      <c r="QIA441" s="85"/>
      <c r="QIB441" s="85"/>
      <c r="QIC441" s="85"/>
      <c r="QID441" s="85"/>
      <c r="QIE441" s="85"/>
      <c r="QIF441" s="85"/>
      <c r="QIG441" s="85"/>
      <c r="QIH441" s="85"/>
      <c r="QII441" s="85"/>
      <c r="QIJ441" s="85"/>
      <c r="QIK441" s="85"/>
      <c r="QIL441" s="85"/>
      <c r="QIM441" s="85"/>
      <c r="QIN441" s="85"/>
      <c r="QIO441" s="85"/>
      <c r="QIP441" s="85"/>
      <c r="QIQ441" s="85"/>
      <c r="QIR441" s="85"/>
      <c r="QIS441" s="85"/>
      <c r="QIT441" s="85"/>
      <c r="QIU441" s="85"/>
      <c r="QIV441" s="85"/>
      <c r="QIW441" s="85"/>
      <c r="QIX441" s="85"/>
      <c r="QIY441" s="85"/>
      <c r="QIZ441" s="85"/>
      <c r="QJA441" s="85"/>
      <c r="QJB441" s="85"/>
      <c r="QJC441" s="85"/>
      <c r="QJD441" s="85"/>
      <c r="QJE441" s="85"/>
      <c r="QJF441" s="85"/>
      <c r="QJG441" s="85"/>
      <c r="QJH441" s="85"/>
      <c r="QJI441" s="85"/>
      <c r="QJJ441" s="85"/>
      <c r="QJK441" s="85"/>
      <c r="QJL441" s="85"/>
      <c r="QJM441" s="85"/>
      <c r="QJN441" s="85"/>
      <c r="QJO441" s="85"/>
      <c r="QJP441" s="85"/>
      <c r="QJQ441" s="85"/>
      <c r="QJR441" s="85"/>
      <c r="QJS441" s="85"/>
      <c r="QJT441" s="85"/>
      <c r="QJU441" s="85"/>
      <c r="QJV441" s="85"/>
      <c r="QJW441" s="85"/>
      <c r="QJX441" s="85"/>
      <c r="QJY441" s="85"/>
      <c r="QJZ441" s="85"/>
      <c r="QKA441" s="85"/>
      <c r="QKB441" s="85"/>
      <c r="QKC441" s="85"/>
      <c r="QKD441" s="85"/>
      <c r="QKE441" s="85"/>
      <c r="QKF441" s="85"/>
      <c r="QKG441" s="85"/>
      <c r="QKH441" s="85"/>
      <c r="QKI441" s="85"/>
      <c r="QKJ441" s="85"/>
      <c r="QKK441" s="85"/>
      <c r="QKL441" s="85"/>
      <c r="QKM441" s="85"/>
      <c r="QKN441" s="85"/>
      <c r="QKO441" s="85"/>
      <c r="QKP441" s="85"/>
      <c r="QKQ441" s="85"/>
      <c r="QKR441" s="85"/>
      <c r="QKS441" s="85"/>
      <c r="QKT441" s="85"/>
      <c r="QKU441" s="85"/>
      <c r="QKV441" s="85"/>
      <c r="QKW441" s="85"/>
      <c r="QKX441" s="85"/>
      <c r="QKY441" s="85"/>
      <c r="QKZ441" s="85"/>
      <c r="QLA441" s="85"/>
      <c r="QLB441" s="85"/>
      <c r="QLC441" s="85"/>
      <c r="QLD441" s="85"/>
      <c r="QLE441" s="85"/>
      <c r="QLF441" s="85"/>
      <c r="QLG441" s="85"/>
      <c r="QLH441" s="85"/>
      <c r="QLI441" s="85"/>
      <c r="QLJ441" s="85"/>
      <c r="QLK441" s="85"/>
      <c r="QLL441" s="85"/>
      <c r="QLM441" s="85"/>
      <c r="QLN441" s="85"/>
      <c r="QLO441" s="85"/>
      <c r="QLP441" s="85"/>
      <c r="QLQ441" s="85"/>
      <c r="QLR441" s="85"/>
      <c r="QLS441" s="85"/>
      <c r="QLT441" s="85"/>
      <c r="QLU441" s="85"/>
      <c r="QLV441" s="85"/>
      <c r="QLW441" s="85"/>
      <c r="QLX441" s="85"/>
      <c r="QLY441" s="85"/>
      <c r="QLZ441" s="85"/>
      <c r="QMA441" s="85"/>
      <c r="QMB441" s="85"/>
      <c r="QMC441" s="85"/>
      <c r="QMD441" s="85"/>
      <c r="QME441" s="85"/>
      <c r="QMF441" s="85"/>
      <c r="QMG441" s="85"/>
      <c r="QMH441" s="85"/>
      <c r="QMI441" s="85"/>
      <c r="QMJ441" s="85"/>
      <c r="QMK441" s="85"/>
      <c r="QML441" s="85"/>
      <c r="QMM441" s="85"/>
      <c r="QMN441" s="85"/>
      <c r="QMO441" s="85"/>
      <c r="QMP441" s="85"/>
      <c r="QMQ441" s="85"/>
      <c r="QMR441" s="85"/>
      <c r="QMS441" s="85"/>
      <c r="QMT441" s="85"/>
      <c r="QMU441" s="85"/>
      <c r="QMV441" s="85"/>
      <c r="QMW441" s="85"/>
      <c r="QMX441" s="85"/>
      <c r="QMY441" s="85"/>
      <c r="QMZ441" s="85"/>
      <c r="QNA441" s="85"/>
      <c r="QNB441" s="85"/>
      <c r="QNC441" s="85"/>
      <c r="QND441" s="85"/>
      <c r="QNE441" s="85"/>
      <c r="QNF441" s="85"/>
      <c r="QNG441" s="85"/>
      <c r="QNH441" s="85"/>
      <c r="QNI441" s="85"/>
      <c r="QNJ441" s="85"/>
      <c r="QNK441" s="85"/>
      <c r="QNL441" s="85"/>
      <c r="QNM441" s="85"/>
      <c r="QNN441" s="85"/>
      <c r="QNO441" s="85"/>
      <c r="QNP441" s="85"/>
      <c r="QNQ441" s="85"/>
      <c r="QNR441" s="85"/>
      <c r="QNS441" s="85"/>
      <c r="QNT441" s="85"/>
      <c r="QNU441" s="85"/>
      <c r="QNV441" s="85"/>
      <c r="QNW441" s="85"/>
      <c r="QNX441" s="85"/>
      <c r="QNY441" s="85"/>
      <c r="QNZ441" s="85"/>
      <c r="QOA441" s="85"/>
      <c r="QOB441" s="85"/>
      <c r="QOC441" s="85"/>
      <c r="QOD441" s="85"/>
      <c r="QOE441" s="85"/>
      <c r="QOF441" s="85"/>
      <c r="QOG441" s="85"/>
      <c r="QOH441" s="85"/>
      <c r="QOI441" s="85"/>
      <c r="QOJ441" s="85"/>
      <c r="QOK441" s="85"/>
      <c r="QOL441" s="85"/>
      <c r="QOM441" s="85"/>
      <c r="QON441" s="85"/>
      <c r="QOO441" s="85"/>
      <c r="QOP441" s="85"/>
      <c r="QOQ441" s="85"/>
      <c r="QOR441" s="85"/>
      <c r="QOS441" s="85"/>
      <c r="QOT441" s="85"/>
      <c r="QOU441" s="85"/>
      <c r="QOV441" s="85"/>
      <c r="QOW441" s="85"/>
      <c r="QOX441" s="85"/>
      <c r="QOY441" s="85"/>
      <c r="QOZ441" s="85"/>
      <c r="QPA441" s="85"/>
      <c r="QPB441" s="85"/>
      <c r="QPC441" s="85"/>
      <c r="QPD441" s="85"/>
      <c r="QPE441" s="85"/>
      <c r="QPF441" s="85"/>
      <c r="QPG441" s="85"/>
      <c r="QPH441" s="85"/>
      <c r="QPI441" s="85"/>
      <c r="QPJ441" s="85"/>
      <c r="QPK441" s="85"/>
      <c r="QPL441" s="85"/>
      <c r="QPM441" s="85"/>
      <c r="QPN441" s="85"/>
      <c r="QPO441" s="85"/>
      <c r="QPP441" s="85"/>
      <c r="QPQ441" s="85"/>
      <c r="QPR441" s="85"/>
      <c r="QPS441" s="85"/>
      <c r="QPT441" s="85"/>
      <c r="QPU441" s="85"/>
      <c r="QPV441" s="85"/>
      <c r="QPW441" s="85"/>
      <c r="QPX441" s="85"/>
      <c r="QPY441" s="85"/>
      <c r="QPZ441" s="85"/>
      <c r="QQA441" s="85"/>
      <c r="QQB441" s="85"/>
      <c r="QQC441" s="85"/>
      <c r="QQD441" s="85"/>
      <c r="QQE441" s="85"/>
      <c r="QQF441" s="85"/>
      <c r="QQG441" s="85"/>
      <c r="QQH441" s="85"/>
      <c r="QQI441" s="85"/>
      <c r="QQJ441" s="85"/>
      <c r="QQK441" s="85"/>
      <c r="QQL441" s="85"/>
      <c r="QQM441" s="85"/>
      <c r="QQN441" s="85"/>
      <c r="QQO441" s="85"/>
      <c r="QQP441" s="85"/>
      <c r="QQQ441" s="85"/>
      <c r="QQR441" s="85"/>
      <c r="QQS441" s="85"/>
      <c r="QQT441" s="85"/>
      <c r="QQU441" s="85"/>
      <c r="QQV441" s="85"/>
      <c r="QQW441" s="85"/>
      <c r="QQX441" s="85"/>
      <c r="QQY441" s="85"/>
      <c r="QQZ441" s="85"/>
      <c r="QRA441" s="85"/>
      <c r="QRB441" s="85"/>
      <c r="QRC441" s="85"/>
      <c r="QRD441" s="85"/>
      <c r="QRE441" s="85"/>
      <c r="QRF441" s="85"/>
      <c r="QRG441" s="85"/>
      <c r="QRH441" s="85"/>
      <c r="QRI441" s="85"/>
      <c r="QRJ441" s="85"/>
      <c r="QRK441" s="85"/>
      <c r="QRL441" s="85"/>
      <c r="QRM441" s="85"/>
      <c r="QRN441" s="85"/>
      <c r="QRO441" s="85"/>
      <c r="QRP441" s="85"/>
      <c r="QRQ441" s="85"/>
      <c r="QRR441" s="85"/>
      <c r="QRS441" s="85"/>
      <c r="QRT441" s="85"/>
      <c r="QRU441" s="85"/>
      <c r="QRV441" s="85"/>
      <c r="QRW441" s="85"/>
      <c r="QRX441" s="85"/>
      <c r="QRY441" s="85"/>
      <c r="QRZ441" s="85"/>
      <c r="QSA441" s="85"/>
      <c r="QSB441" s="85"/>
      <c r="QSC441" s="85"/>
      <c r="QSD441" s="85"/>
      <c r="QSE441" s="85"/>
      <c r="QSF441" s="85"/>
      <c r="QSG441" s="85"/>
      <c r="QSH441" s="85"/>
      <c r="QSI441" s="85"/>
      <c r="QSJ441" s="85"/>
      <c r="QSK441" s="85"/>
      <c r="QSL441" s="85"/>
      <c r="QSM441" s="85"/>
      <c r="QSN441" s="85"/>
      <c r="QSO441" s="85"/>
      <c r="QSP441" s="85"/>
      <c r="QSQ441" s="85"/>
      <c r="QSR441" s="85"/>
      <c r="QSS441" s="85"/>
      <c r="QST441" s="85"/>
      <c r="QSU441" s="85"/>
      <c r="QSV441" s="85"/>
      <c r="QSW441" s="85"/>
      <c r="QSX441" s="85"/>
      <c r="QSY441" s="85"/>
      <c r="QSZ441" s="85"/>
      <c r="QTA441" s="85"/>
      <c r="QTB441" s="85"/>
      <c r="QTC441" s="85"/>
      <c r="QTD441" s="85"/>
      <c r="QTE441" s="85"/>
      <c r="QTF441" s="85"/>
      <c r="QTG441" s="85"/>
      <c r="QTH441" s="85"/>
      <c r="QTI441" s="85"/>
      <c r="QTJ441" s="85"/>
      <c r="QTK441" s="85"/>
      <c r="QTL441" s="85"/>
      <c r="QTM441" s="85"/>
      <c r="QTN441" s="85"/>
      <c r="QTO441" s="85"/>
      <c r="QTP441" s="85"/>
      <c r="QTQ441" s="85"/>
      <c r="QTR441" s="85"/>
      <c r="QTS441" s="85"/>
      <c r="QTT441" s="85"/>
      <c r="QTU441" s="85"/>
      <c r="QTV441" s="85"/>
      <c r="QTW441" s="85"/>
      <c r="QTX441" s="85"/>
      <c r="QTY441" s="85"/>
      <c r="QTZ441" s="85"/>
      <c r="QUA441" s="85"/>
      <c r="QUB441" s="85"/>
      <c r="QUC441" s="85"/>
      <c r="QUD441" s="85"/>
      <c r="QUE441" s="85"/>
      <c r="QUF441" s="85"/>
      <c r="QUG441" s="85"/>
      <c r="QUH441" s="85"/>
      <c r="QUI441" s="85"/>
      <c r="QUJ441" s="85"/>
      <c r="QUK441" s="85"/>
      <c r="QUL441" s="85"/>
      <c r="QUM441" s="85"/>
      <c r="QUN441" s="85"/>
      <c r="QUO441" s="85"/>
      <c r="QUP441" s="85"/>
      <c r="QUQ441" s="85"/>
      <c r="QUR441" s="85"/>
      <c r="QUS441" s="85"/>
      <c r="QUT441" s="85"/>
      <c r="QUU441" s="85"/>
      <c r="QUV441" s="85"/>
      <c r="QUW441" s="85"/>
      <c r="QUX441" s="85"/>
      <c r="QUY441" s="85"/>
      <c r="QUZ441" s="85"/>
      <c r="QVA441" s="85"/>
      <c r="QVB441" s="85"/>
      <c r="QVC441" s="85"/>
      <c r="QVD441" s="85"/>
      <c r="QVE441" s="85"/>
      <c r="QVF441" s="85"/>
      <c r="QVG441" s="85"/>
      <c r="QVH441" s="85"/>
      <c r="QVI441" s="85"/>
      <c r="QVJ441" s="85"/>
      <c r="QVK441" s="85"/>
      <c r="QVL441" s="85"/>
      <c r="QVM441" s="85"/>
      <c r="QVN441" s="85"/>
      <c r="QVO441" s="85"/>
      <c r="QVP441" s="85"/>
      <c r="QVQ441" s="85"/>
      <c r="QVR441" s="85"/>
      <c r="QVS441" s="85"/>
      <c r="QVT441" s="85"/>
      <c r="QVU441" s="85"/>
      <c r="QVV441" s="85"/>
      <c r="QVW441" s="85"/>
      <c r="QVX441" s="85"/>
      <c r="QVY441" s="85"/>
      <c r="QVZ441" s="85"/>
      <c r="QWA441" s="85"/>
      <c r="QWB441" s="85"/>
      <c r="QWC441" s="85"/>
      <c r="QWD441" s="85"/>
      <c r="QWE441" s="85"/>
      <c r="QWF441" s="85"/>
      <c r="QWG441" s="85"/>
      <c r="QWH441" s="85"/>
      <c r="QWI441" s="85"/>
      <c r="QWJ441" s="85"/>
      <c r="QWK441" s="85"/>
      <c r="QWL441" s="85"/>
      <c r="QWM441" s="85"/>
      <c r="QWN441" s="85"/>
      <c r="QWO441" s="85"/>
      <c r="QWP441" s="85"/>
      <c r="QWQ441" s="85"/>
      <c r="QWR441" s="85"/>
      <c r="QWS441" s="85"/>
      <c r="QWT441" s="85"/>
      <c r="QWU441" s="85"/>
      <c r="QWV441" s="85"/>
      <c r="QWW441" s="85"/>
      <c r="QWX441" s="85"/>
      <c r="QWY441" s="85"/>
      <c r="QWZ441" s="85"/>
      <c r="QXA441" s="85"/>
      <c r="QXB441" s="85"/>
      <c r="QXC441" s="85"/>
      <c r="QXD441" s="85"/>
      <c r="QXE441" s="85"/>
      <c r="QXF441" s="85"/>
      <c r="QXG441" s="85"/>
      <c r="QXH441" s="85"/>
      <c r="QXI441" s="85"/>
      <c r="QXJ441" s="85"/>
      <c r="QXK441" s="85"/>
      <c r="QXL441" s="85"/>
      <c r="QXM441" s="85"/>
      <c r="QXN441" s="85"/>
      <c r="QXO441" s="85"/>
      <c r="QXP441" s="85"/>
      <c r="QXQ441" s="85"/>
      <c r="QXR441" s="85"/>
      <c r="QXS441" s="85"/>
      <c r="QXT441" s="85"/>
      <c r="QXU441" s="85"/>
      <c r="QXV441" s="85"/>
      <c r="QXW441" s="85"/>
      <c r="QXX441" s="85"/>
      <c r="QXY441" s="85"/>
      <c r="QXZ441" s="85"/>
      <c r="QYA441" s="85"/>
      <c r="QYB441" s="85"/>
      <c r="QYC441" s="85"/>
      <c r="QYD441" s="85"/>
      <c r="QYE441" s="85"/>
      <c r="QYF441" s="85"/>
      <c r="QYG441" s="85"/>
      <c r="QYH441" s="85"/>
      <c r="QYI441" s="85"/>
      <c r="QYJ441" s="85"/>
      <c r="QYK441" s="85"/>
      <c r="QYL441" s="85"/>
      <c r="QYM441" s="85"/>
      <c r="QYN441" s="85"/>
      <c r="QYO441" s="85"/>
      <c r="QYP441" s="85"/>
      <c r="QYQ441" s="85"/>
      <c r="QYR441" s="85"/>
      <c r="QYS441" s="85"/>
      <c r="QYT441" s="85"/>
      <c r="QYU441" s="85"/>
      <c r="QYV441" s="85"/>
      <c r="QYW441" s="85"/>
      <c r="QYX441" s="85"/>
      <c r="QYY441" s="85"/>
      <c r="QYZ441" s="85"/>
      <c r="QZA441" s="85"/>
      <c r="QZB441" s="85"/>
      <c r="QZC441" s="85"/>
      <c r="QZD441" s="85"/>
      <c r="QZE441" s="85"/>
      <c r="QZF441" s="85"/>
      <c r="QZG441" s="85"/>
      <c r="QZH441" s="85"/>
      <c r="QZI441" s="85"/>
      <c r="QZJ441" s="85"/>
      <c r="QZK441" s="85"/>
      <c r="QZL441" s="85"/>
      <c r="QZM441" s="85"/>
      <c r="QZN441" s="85"/>
      <c r="QZO441" s="85"/>
      <c r="QZP441" s="85"/>
      <c r="QZQ441" s="85"/>
      <c r="QZR441" s="85"/>
      <c r="QZS441" s="85"/>
      <c r="QZT441" s="85"/>
      <c r="QZU441" s="85"/>
      <c r="QZV441" s="85"/>
      <c r="QZW441" s="85"/>
      <c r="QZX441" s="85"/>
      <c r="QZY441" s="85"/>
      <c r="QZZ441" s="85"/>
      <c r="RAA441" s="85"/>
      <c r="RAB441" s="85"/>
      <c r="RAC441" s="85"/>
      <c r="RAD441" s="85"/>
      <c r="RAE441" s="85"/>
      <c r="RAF441" s="85"/>
      <c r="RAG441" s="85"/>
      <c r="RAH441" s="85"/>
      <c r="RAI441" s="85"/>
      <c r="RAJ441" s="85"/>
      <c r="RAK441" s="85"/>
      <c r="RAL441" s="85"/>
      <c r="RAM441" s="85"/>
      <c r="RAN441" s="85"/>
      <c r="RAO441" s="85"/>
      <c r="RAP441" s="85"/>
      <c r="RAQ441" s="85"/>
      <c r="RAR441" s="85"/>
      <c r="RAS441" s="85"/>
      <c r="RAT441" s="85"/>
      <c r="RAU441" s="85"/>
      <c r="RAV441" s="85"/>
      <c r="RAW441" s="85"/>
      <c r="RAX441" s="85"/>
      <c r="RAY441" s="85"/>
      <c r="RAZ441" s="85"/>
      <c r="RBA441" s="85"/>
      <c r="RBB441" s="85"/>
      <c r="RBC441" s="85"/>
      <c r="RBD441" s="85"/>
      <c r="RBE441" s="85"/>
      <c r="RBF441" s="85"/>
      <c r="RBG441" s="85"/>
      <c r="RBH441" s="85"/>
      <c r="RBI441" s="85"/>
      <c r="RBJ441" s="85"/>
      <c r="RBK441" s="85"/>
      <c r="RBL441" s="85"/>
      <c r="RBM441" s="85"/>
      <c r="RBN441" s="85"/>
      <c r="RBO441" s="85"/>
      <c r="RBP441" s="85"/>
      <c r="RBQ441" s="85"/>
      <c r="RBR441" s="85"/>
      <c r="RBS441" s="85"/>
      <c r="RBT441" s="85"/>
      <c r="RBU441" s="85"/>
      <c r="RBV441" s="85"/>
      <c r="RBW441" s="85"/>
      <c r="RBX441" s="85"/>
      <c r="RBY441" s="85"/>
      <c r="RBZ441" s="85"/>
      <c r="RCA441" s="85"/>
      <c r="RCB441" s="85"/>
      <c r="RCC441" s="85"/>
      <c r="RCD441" s="85"/>
      <c r="RCE441" s="85"/>
      <c r="RCF441" s="85"/>
      <c r="RCG441" s="85"/>
      <c r="RCH441" s="85"/>
      <c r="RCI441" s="85"/>
      <c r="RCJ441" s="85"/>
      <c r="RCK441" s="85"/>
      <c r="RCL441" s="85"/>
      <c r="RCM441" s="85"/>
      <c r="RCN441" s="85"/>
      <c r="RCO441" s="85"/>
      <c r="RCP441" s="85"/>
      <c r="RCQ441" s="85"/>
      <c r="RCR441" s="85"/>
      <c r="RCS441" s="85"/>
      <c r="RCT441" s="85"/>
      <c r="RCU441" s="85"/>
      <c r="RCV441" s="85"/>
      <c r="RCW441" s="85"/>
      <c r="RCX441" s="85"/>
      <c r="RCY441" s="85"/>
      <c r="RCZ441" s="85"/>
      <c r="RDA441" s="85"/>
      <c r="RDB441" s="85"/>
      <c r="RDC441" s="85"/>
      <c r="RDD441" s="85"/>
      <c r="RDE441" s="85"/>
      <c r="RDF441" s="85"/>
      <c r="RDG441" s="85"/>
      <c r="RDH441" s="85"/>
      <c r="RDI441" s="85"/>
      <c r="RDJ441" s="85"/>
      <c r="RDK441" s="85"/>
      <c r="RDL441" s="85"/>
      <c r="RDM441" s="85"/>
      <c r="RDN441" s="85"/>
      <c r="RDO441" s="85"/>
      <c r="RDP441" s="85"/>
      <c r="RDQ441" s="85"/>
      <c r="RDR441" s="85"/>
      <c r="RDS441" s="85"/>
      <c r="RDT441" s="85"/>
      <c r="RDU441" s="85"/>
      <c r="RDV441" s="85"/>
      <c r="RDW441" s="85"/>
      <c r="RDX441" s="85"/>
      <c r="RDY441" s="85"/>
      <c r="RDZ441" s="85"/>
      <c r="REA441" s="85"/>
      <c r="REB441" s="85"/>
      <c r="REC441" s="85"/>
      <c r="RED441" s="85"/>
      <c r="REE441" s="85"/>
      <c r="REF441" s="85"/>
      <c r="REG441" s="85"/>
      <c r="REH441" s="85"/>
      <c r="REI441" s="85"/>
      <c r="REJ441" s="85"/>
      <c r="REK441" s="85"/>
      <c r="REL441" s="85"/>
      <c r="REM441" s="85"/>
      <c r="REN441" s="85"/>
      <c r="REO441" s="85"/>
      <c r="REP441" s="85"/>
      <c r="REQ441" s="85"/>
      <c r="RER441" s="85"/>
      <c r="RES441" s="85"/>
      <c r="RET441" s="85"/>
      <c r="REU441" s="85"/>
      <c r="REV441" s="85"/>
      <c r="REW441" s="85"/>
      <c r="REX441" s="85"/>
      <c r="REY441" s="85"/>
      <c r="REZ441" s="85"/>
      <c r="RFA441" s="85"/>
      <c r="RFB441" s="85"/>
      <c r="RFC441" s="85"/>
      <c r="RFD441" s="85"/>
      <c r="RFE441" s="85"/>
      <c r="RFF441" s="85"/>
      <c r="RFG441" s="85"/>
      <c r="RFH441" s="85"/>
      <c r="RFI441" s="85"/>
      <c r="RFJ441" s="85"/>
      <c r="RFK441" s="85"/>
      <c r="RFL441" s="85"/>
      <c r="RFM441" s="85"/>
      <c r="RFN441" s="85"/>
      <c r="RFO441" s="85"/>
      <c r="RFP441" s="85"/>
      <c r="RFQ441" s="85"/>
      <c r="RFR441" s="85"/>
      <c r="RFS441" s="85"/>
      <c r="RFT441" s="85"/>
      <c r="RFU441" s="85"/>
      <c r="RFV441" s="85"/>
      <c r="RFW441" s="85"/>
      <c r="RFX441" s="85"/>
      <c r="RFY441" s="85"/>
      <c r="RFZ441" s="85"/>
      <c r="RGA441" s="85"/>
      <c r="RGB441" s="85"/>
      <c r="RGC441" s="85"/>
      <c r="RGD441" s="85"/>
      <c r="RGE441" s="85"/>
      <c r="RGF441" s="85"/>
      <c r="RGG441" s="85"/>
      <c r="RGH441" s="85"/>
      <c r="RGI441" s="85"/>
      <c r="RGJ441" s="85"/>
      <c r="RGK441" s="85"/>
      <c r="RGL441" s="85"/>
      <c r="RGM441" s="85"/>
      <c r="RGN441" s="85"/>
      <c r="RGO441" s="85"/>
      <c r="RGP441" s="85"/>
      <c r="RGQ441" s="85"/>
      <c r="RGR441" s="85"/>
      <c r="RGS441" s="85"/>
      <c r="RGT441" s="85"/>
      <c r="RGU441" s="85"/>
      <c r="RGV441" s="85"/>
      <c r="RGW441" s="85"/>
      <c r="RGX441" s="85"/>
      <c r="RGY441" s="85"/>
      <c r="RGZ441" s="85"/>
      <c r="RHA441" s="85"/>
      <c r="RHB441" s="85"/>
      <c r="RHC441" s="85"/>
      <c r="RHD441" s="85"/>
      <c r="RHE441" s="85"/>
      <c r="RHF441" s="85"/>
      <c r="RHG441" s="85"/>
      <c r="RHH441" s="85"/>
      <c r="RHI441" s="85"/>
      <c r="RHJ441" s="85"/>
      <c r="RHK441" s="85"/>
      <c r="RHL441" s="85"/>
      <c r="RHM441" s="85"/>
      <c r="RHN441" s="85"/>
      <c r="RHO441" s="85"/>
      <c r="RHP441" s="85"/>
      <c r="RHQ441" s="85"/>
      <c r="RHR441" s="85"/>
      <c r="RHS441" s="85"/>
      <c r="RHT441" s="85"/>
      <c r="RHU441" s="85"/>
      <c r="RHV441" s="85"/>
      <c r="RHW441" s="85"/>
      <c r="RHX441" s="85"/>
      <c r="RHY441" s="85"/>
      <c r="RHZ441" s="85"/>
      <c r="RIA441" s="85"/>
      <c r="RIB441" s="85"/>
      <c r="RIC441" s="85"/>
      <c r="RID441" s="85"/>
      <c r="RIE441" s="85"/>
      <c r="RIF441" s="85"/>
      <c r="RIG441" s="85"/>
      <c r="RIH441" s="85"/>
      <c r="RII441" s="85"/>
      <c r="RIJ441" s="85"/>
      <c r="RIK441" s="85"/>
      <c r="RIL441" s="85"/>
      <c r="RIM441" s="85"/>
      <c r="RIN441" s="85"/>
      <c r="RIO441" s="85"/>
      <c r="RIP441" s="85"/>
      <c r="RIQ441" s="85"/>
      <c r="RIR441" s="85"/>
      <c r="RIS441" s="85"/>
      <c r="RIT441" s="85"/>
      <c r="RIU441" s="85"/>
      <c r="RIV441" s="85"/>
      <c r="RIW441" s="85"/>
      <c r="RIX441" s="85"/>
      <c r="RIY441" s="85"/>
      <c r="RIZ441" s="85"/>
      <c r="RJA441" s="85"/>
      <c r="RJB441" s="85"/>
      <c r="RJC441" s="85"/>
      <c r="RJD441" s="85"/>
      <c r="RJE441" s="85"/>
      <c r="RJF441" s="85"/>
      <c r="RJG441" s="85"/>
      <c r="RJH441" s="85"/>
      <c r="RJI441" s="85"/>
      <c r="RJJ441" s="85"/>
      <c r="RJK441" s="85"/>
      <c r="RJL441" s="85"/>
      <c r="RJM441" s="85"/>
      <c r="RJN441" s="85"/>
      <c r="RJO441" s="85"/>
      <c r="RJP441" s="85"/>
      <c r="RJQ441" s="85"/>
      <c r="RJR441" s="85"/>
      <c r="RJS441" s="85"/>
      <c r="RJT441" s="85"/>
      <c r="RJU441" s="85"/>
      <c r="RJV441" s="85"/>
      <c r="RJW441" s="85"/>
      <c r="RJX441" s="85"/>
      <c r="RJY441" s="85"/>
      <c r="RJZ441" s="85"/>
      <c r="RKA441" s="85"/>
      <c r="RKB441" s="85"/>
      <c r="RKC441" s="85"/>
      <c r="RKD441" s="85"/>
      <c r="RKE441" s="85"/>
      <c r="RKF441" s="85"/>
      <c r="RKG441" s="85"/>
      <c r="RKH441" s="85"/>
      <c r="RKI441" s="85"/>
      <c r="RKJ441" s="85"/>
      <c r="RKK441" s="85"/>
      <c r="RKL441" s="85"/>
      <c r="RKM441" s="85"/>
      <c r="RKN441" s="85"/>
      <c r="RKO441" s="85"/>
      <c r="RKP441" s="85"/>
      <c r="RKQ441" s="85"/>
      <c r="RKR441" s="85"/>
      <c r="RKS441" s="85"/>
      <c r="RKT441" s="85"/>
      <c r="RKU441" s="85"/>
      <c r="RKV441" s="85"/>
      <c r="RKW441" s="85"/>
      <c r="RKX441" s="85"/>
      <c r="RKY441" s="85"/>
      <c r="RKZ441" s="85"/>
      <c r="RLA441" s="85"/>
      <c r="RLB441" s="85"/>
      <c r="RLC441" s="85"/>
      <c r="RLD441" s="85"/>
      <c r="RLE441" s="85"/>
      <c r="RLF441" s="85"/>
      <c r="RLG441" s="85"/>
      <c r="RLH441" s="85"/>
      <c r="RLI441" s="85"/>
      <c r="RLJ441" s="85"/>
      <c r="RLK441" s="85"/>
      <c r="RLL441" s="85"/>
      <c r="RLM441" s="85"/>
      <c r="RLN441" s="85"/>
      <c r="RLO441" s="85"/>
      <c r="RLP441" s="85"/>
      <c r="RLQ441" s="85"/>
      <c r="RLR441" s="85"/>
      <c r="RLS441" s="85"/>
      <c r="RLT441" s="85"/>
      <c r="RLU441" s="85"/>
      <c r="RLV441" s="85"/>
      <c r="RLW441" s="85"/>
      <c r="RLX441" s="85"/>
      <c r="RLY441" s="85"/>
      <c r="RLZ441" s="85"/>
      <c r="RMA441" s="85"/>
      <c r="RMB441" s="85"/>
      <c r="RMC441" s="85"/>
      <c r="RMD441" s="85"/>
      <c r="RME441" s="85"/>
      <c r="RMF441" s="85"/>
      <c r="RMG441" s="85"/>
      <c r="RMH441" s="85"/>
      <c r="RMI441" s="85"/>
      <c r="RMJ441" s="85"/>
      <c r="RMK441" s="85"/>
      <c r="RML441" s="85"/>
      <c r="RMM441" s="85"/>
      <c r="RMN441" s="85"/>
      <c r="RMO441" s="85"/>
      <c r="RMP441" s="85"/>
      <c r="RMQ441" s="85"/>
      <c r="RMR441" s="85"/>
      <c r="RMS441" s="85"/>
      <c r="RMT441" s="85"/>
      <c r="RMU441" s="85"/>
      <c r="RMV441" s="85"/>
      <c r="RMW441" s="85"/>
      <c r="RMX441" s="85"/>
      <c r="RMY441" s="85"/>
      <c r="RMZ441" s="85"/>
      <c r="RNA441" s="85"/>
      <c r="RNB441" s="85"/>
      <c r="RNC441" s="85"/>
      <c r="RND441" s="85"/>
      <c r="RNE441" s="85"/>
      <c r="RNF441" s="85"/>
      <c r="RNG441" s="85"/>
      <c r="RNH441" s="85"/>
      <c r="RNI441" s="85"/>
      <c r="RNJ441" s="85"/>
      <c r="RNK441" s="85"/>
      <c r="RNL441" s="85"/>
      <c r="RNM441" s="85"/>
      <c r="RNN441" s="85"/>
      <c r="RNO441" s="85"/>
      <c r="RNP441" s="85"/>
      <c r="RNQ441" s="85"/>
      <c r="RNR441" s="85"/>
      <c r="RNS441" s="85"/>
      <c r="RNT441" s="85"/>
      <c r="RNU441" s="85"/>
      <c r="RNV441" s="85"/>
      <c r="RNW441" s="85"/>
      <c r="RNX441" s="85"/>
      <c r="RNY441" s="85"/>
      <c r="RNZ441" s="85"/>
      <c r="ROA441" s="85"/>
      <c r="ROB441" s="85"/>
      <c r="ROC441" s="85"/>
      <c r="ROD441" s="85"/>
      <c r="ROE441" s="85"/>
      <c r="ROF441" s="85"/>
      <c r="ROG441" s="85"/>
      <c r="ROH441" s="85"/>
      <c r="ROI441" s="85"/>
      <c r="ROJ441" s="85"/>
      <c r="ROK441" s="85"/>
      <c r="ROL441" s="85"/>
      <c r="ROM441" s="85"/>
      <c r="RON441" s="85"/>
      <c r="ROO441" s="85"/>
      <c r="ROP441" s="85"/>
      <c r="ROQ441" s="85"/>
      <c r="ROR441" s="85"/>
      <c r="ROS441" s="85"/>
      <c r="ROT441" s="85"/>
      <c r="ROU441" s="85"/>
      <c r="ROV441" s="85"/>
      <c r="ROW441" s="85"/>
      <c r="ROX441" s="85"/>
      <c r="ROY441" s="85"/>
      <c r="ROZ441" s="85"/>
      <c r="RPA441" s="85"/>
      <c r="RPB441" s="85"/>
      <c r="RPC441" s="85"/>
      <c r="RPD441" s="85"/>
      <c r="RPE441" s="85"/>
      <c r="RPF441" s="85"/>
      <c r="RPG441" s="85"/>
      <c r="RPH441" s="85"/>
      <c r="RPI441" s="85"/>
      <c r="RPJ441" s="85"/>
      <c r="RPK441" s="85"/>
      <c r="RPL441" s="85"/>
      <c r="RPM441" s="85"/>
      <c r="RPN441" s="85"/>
      <c r="RPO441" s="85"/>
      <c r="RPP441" s="85"/>
      <c r="RPQ441" s="85"/>
      <c r="RPR441" s="85"/>
      <c r="RPS441" s="85"/>
      <c r="RPT441" s="85"/>
      <c r="RPU441" s="85"/>
      <c r="RPV441" s="85"/>
      <c r="RPW441" s="85"/>
      <c r="RPX441" s="85"/>
      <c r="RPY441" s="85"/>
      <c r="RPZ441" s="85"/>
      <c r="RQA441" s="85"/>
      <c r="RQB441" s="85"/>
      <c r="RQC441" s="85"/>
      <c r="RQD441" s="85"/>
      <c r="RQE441" s="85"/>
      <c r="RQF441" s="85"/>
      <c r="RQG441" s="85"/>
      <c r="RQH441" s="85"/>
      <c r="RQI441" s="85"/>
      <c r="RQJ441" s="85"/>
      <c r="RQK441" s="85"/>
      <c r="RQL441" s="85"/>
      <c r="RQM441" s="85"/>
      <c r="RQN441" s="85"/>
      <c r="RQO441" s="85"/>
      <c r="RQP441" s="85"/>
      <c r="RQQ441" s="85"/>
      <c r="RQR441" s="85"/>
      <c r="RQS441" s="85"/>
      <c r="RQT441" s="85"/>
      <c r="RQU441" s="85"/>
      <c r="RQV441" s="85"/>
      <c r="RQW441" s="85"/>
      <c r="RQX441" s="85"/>
      <c r="RQY441" s="85"/>
      <c r="RQZ441" s="85"/>
      <c r="RRA441" s="85"/>
      <c r="RRB441" s="85"/>
      <c r="RRC441" s="85"/>
      <c r="RRD441" s="85"/>
      <c r="RRE441" s="85"/>
      <c r="RRF441" s="85"/>
      <c r="RRG441" s="85"/>
      <c r="RRH441" s="85"/>
      <c r="RRI441" s="85"/>
      <c r="RRJ441" s="85"/>
      <c r="RRK441" s="85"/>
      <c r="RRL441" s="85"/>
      <c r="RRM441" s="85"/>
      <c r="RRN441" s="85"/>
      <c r="RRO441" s="85"/>
      <c r="RRP441" s="85"/>
      <c r="RRQ441" s="85"/>
      <c r="RRR441" s="85"/>
      <c r="RRS441" s="85"/>
      <c r="RRT441" s="85"/>
      <c r="RRU441" s="85"/>
      <c r="RRV441" s="85"/>
      <c r="RRW441" s="85"/>
      <c r="RRX441" s="85"/>
      <c r="RRY441" s="85"/>
      <c r="RRZ441" s="85"/>
      <c r="RSA441" s="85"/>
      <c r="RSB441" s="85"/>
      <c r="RSC441" s="85"/>
      <c r="RSD441" s="85"/>
      <c r="RSE441" s="85"/>
      <c r="RSF441" s="85"/>
      <c r="RSG441" s="85"/>
      <c r="RSH441" s="85"/>
      <c r="RSI441" s="85"/>
      <c r="RSJ441" s="85"/>
      <c r="RSK441" s="85"/>
      <c r="RSL441" s="85"/>
      <c r="RSM441" s="85"/>
      <c r="RSN441" s="85"/>
      <c r="RSO441" s="85"/>
      <c r="RSP441" s="85"/>
      <c r="RSQ441" s="85"/>
      <c r="RSR441" s="85"/>
      <c r="RSS441" s="85"/>
      <c r="RST441" s="85"/>
      <c r="RSU441" s="85"/>
      <c r="RSV441" s="85"/>
      <c r="RSW441" s="85"/>
      <c r="RSX441" s="85"/>
      <c r="RSY441" s="85"/>
      <c r="RSZ441" s="85"/>
      <c r="RTA441" s="85"/>
      <c r="RTB441" s="85"/>
      <c r="RTC441" s="85"/>
      <c r="RTD441" s="85"/>
      <c r="RTE441" s="85"/>
      <c r="RTF441" s="85"/>
      <c r="RTG441" s="85"/>
      <c r="RTH441" s="85"/>
      <c r="RTI441" s="85"/>
      <c r="RTJ441" s="85"/>
      <c r="RTK441" s="85"/>
      <c r="RTL441" s="85"/>
      <c r="RTM441" s="85"/>
      <c r="RTN441" s="85"/>
      <c r="RTO441" s="85"/>
      <c r="RTP441" s="85"/>
      <c r="RTQ441" s="85"/>
      <c r="RTR441" s="85"/>
      <c r="RTS441" s="85"/>
      <c r="RTT441" s="85"/>
      <c r="RTU441" s="85"/>
      <c r="RTV441" s="85"/>
      <c r="RTW441" s="85"/>
      <c r="RTX441" s="85"/>
      <c r="RTY441" s="85"/>
      <c r="RTZ441" s="85"/>
      <c r="RUA441" s="85"/>
      <c r="RUB441" s="85"/>
      <c r="RUC441" s="85"/>
      <c r="RUD441" s="85"/>
      <c r="RUE441" s="85"/>
      <c r="RUF441" s="85"/>
      <c r="RUG441" s="85"/>
      <c r="RUH441" s="85"/>
      <c r="RUI441" s="85"/>
      <c r="RUJ441" s="85"/>
      <c r="RUK441" s="85"/>
      <c r="RUL441" s="85"/>
      <c r="RUM441" s="85"/>
      <c r="RUN441" s="85"/>
      <c r="RUO441" s="85"/>
      <c r="RUP441" s="85"/>
      <c r="RUQ441" s="85"/>
      <c r="RUR441" s="85"/>
      <c r="RUS441" s="85"/>
      <c r="RUT441" s="85"/>
      <c r="RUU441" s="85"/>
      <c r="RUV441" s="85"/>
      <c r="RUW441" s="85"/>
      <c r="RUX441" s="85"/>
      <c r="RUY441" s="85"/>
      <c r="RUZ441" s="85"/>
      <c r="RVA441" s="85"/>
      <c r="RVB441" s="85"/>
      <c r="RVC441" s="85"/>
      <c r="RVD441" s="85"/>
      <c r="RVE441" s="85"/>
      <c r="RVF441" s="85"/>
      <c r="RVG441" s="85"/>
      <c r="RVH441" s="85"/>
      <c r="RVI441" s="85"/>
      <c r="RVJ441" s="85"/>
      <c r="RVK441" s="85"/>
      <c r="RVL441" s="85"/>
      <c r="RVM441" s="85"/>
      <c r="RVN441" s="85"/>
      <c r="RVO441" s="85"/>
      <c r="RVP441" s="85"/>
      <c r="RVQ441" s="85"/>
      <c r="RVR441" s="85"/>
      <c r="RVS441" s="85"/>
      <c r="RVT441" s="85"/>
      <c r="RVU441" s="85"/>
      <c r="RVV441" s="85"/>
      <c r="RVW441" s="85"/>
      <c r="RVX441" s="85"/>
      <c r="RVY441" s="85"/>
      <c r="RVZ441" s="85"/>
      <c r="RWA441" s="85"/>
      <c r="RWB441" s="85"/>
      <c r="RWC441" s="85"/>
      <c r="RWD441" s="85"/>
      <c r="RWE441" s="85"/>
      <c r="RWF441" s="85"/>
      <c r="RWG441" s="85"/>
      <c r="RWH441" s="85"/>
      <c r="RWI441" s="85"/>
      <c r="RWJ441" s="85"/>
      <c r="RWK441" s="85"/>
      <c r="RWL441" s="85"/>
      <c r="RWM441" s="85"/>
      <c r="RWN441" s="85"/>
      <c r="RWO441" s="85"/>
      <c r="RWP441" s="85"/>
      <c r="RWQ441" s="85"/>
      <c r="RWR441" s="85"/>
      <c r="RWS441" s="85"/>
      <c r="RWT441" s="85"/>
      <c r="RWU441" s="85"/>
      <c r="RWV441" s="85"/>
      <c r="RWW441" s="85"/>
      <c r="RWX441" s="85"/>
      <c r="RWY441" s="85"/>
      <c r="RWZ441" s="85"/>
      <c r="RXA441" s="85"/>
      <c r="RXB441" s="85"/>
      <c r="RXC441" s="85"/>
      <c r="RXD441" s="85"/>
      <c r="RXE441" s="85"/>
      <c r="RXF441" s="85"/>
      <c r="RXG441" s="85"/>
      <c r="RXH441" s="85"/>
      <c r="RXI441" s="85"/>
      <c r="RXJ441" s="85"/>
      <c r="RXK441" s="85"/>
      <c r="RXL441" s="85"/>
      <c r="RXM441" s="85"/>
      <c r="RXN441" s="85"/>
      <c r="RXO441" s="85"/>
      <c r="RXP441" s="85"/>
      <c r="RXQ441" s="85"/>
      <c r="RXR441" s="85"/>
      <c r="RXS441" s="85"/>
      <c r="RXT441" s="85"/>
      <c r="RXU441" s="85"/>
      <c r="RXV441" s="85"/>
      <c r="RXW441" s="85"/>
      <c r="RXX441" s="85"/>
      <c r="RXY441" s="85"/>
      <c r="RXZ441" s="85"/>
      <c r="RYA441" s="85"/>
      <c r="RYB441" s="85"/>
      <c r="RYC441" s="85"/>
      <c r="RYD441" s="85"/>
      <c r="RYE441" s="85"/>
      <c r="RYF441" s="85"/>
      <c r="RYG441" s="85"/>
      <c r="RYH441" s="85"/>
      <c r="RYI441" s="85"/>
      <c r="RYJ441" s="85"/>
      <c r="RYK441" s="85"/>
      <c r="RYL441" s="85"/>
      <c r="RYM441" s="85"/>
      <c r="RYN441" s="85"/>
      <c r="RYO441" s="85"/>
      <c r="RYP441" s="85"/>
      <c r="RYQ441" s="85"/>
      <c r="RYR441" s="85"/>
      <c r="RYS441" s="85"/>
      <c r="RYT441" s="85"/>
      <c r="RYU441" s="85"/>
      <c r="RYV441" s="85"/>
      <c r="RYW441" s="85"/>
      <c r="RYX441" s="85"/>
      <c r="RYY441" s="85"/>
      <c r="RYZ441" s="85"/>
      <c r="RZA441" s="85"/>
      <c r="RZB441" s="85"/>
      <c r="RZC441" s="85"/>
      <c r="RZD441" s="85"/>
      <c r="RZE441" s="85"/>
      <c r="RZF441" s="85"/>
      <c r="RZG441" s="85"/>
      <c r="RZH441" s="85"/>
      <c r="RZI441" s="85"/>
      <c r="RZJ441" s="85"/>
      <c r="RZK441" s="85"/>
      <c r="RZL441" s="85"/>
      <c r="RZM441" s="85"/>
      <c r="RZN441" s="85"/>
      <c r="RZO441" s="85"/>
      <c r="RZP441" s="85"/>
      <c r="RZQ441" s="85"/>
      <c r="RZR441" s="85"/>
      <c r="RZS441" s="85"/>
      <c r="RZT441" s="85"/>
      <c r="RZU441" s="85"/>
      <c r="RZV441" s="85"/>
      <c r="RZW441" s="85"/>
      <c r="RZX441" s="85"/>
      <c r="RZY441" s="85"/>
      <c r="RZZ441" s="85"/>
      <c r="SAA441" s="85"/>
      <c r="SAB441" s="85"/>
      <c r="SAC441" s="85"/>
      <c r="SAD441" s="85"/>
      <c r="SAE441" s="85"/>
      <c r="SAF441" s="85"/>
      <c r="SAG441" s="85"/>
      <c r="SAH441" s="85"/>
      <c r="SAI441" s="85"/>
      <c r="SAJ441" s="85"/>
      <c r="SAK441" s="85"/>
      <c r="SAL441" s="85"/>
      <c r="SAM441" s="85"/>
      <c r="SAN441" s="85"/>
      <c r="SAO441" s="85"/>
      <c r="SAP441" s="85"/>
      <c r="SAQ441" s="85"/>
      <c r="SAR441" s="85"/>
      <c r="SAS441" s="85"/>
      <c r="SAT441" s="85"/>
      <c r="SAU441" s="85"/>
      <c r="SAV441" s="85"/>
      <c r="SAW441" s="85"/>
      <c r="SAX441" s="85"/>
      <c r="SAY441" s="85"/>
      <c r="SAZ441" s="85"/>
      <c r="SBA441" s="85"/>
      <c r="SBB441" s="85"/>
      <c r="SBC441" s="85"/>
      <c r="SBD441" s="85"/>
      <c r="SBE441" s="85"/>
      <c r="SBF441" s="85"/>
      <c r="SBG441" s="85"/>
      <c r="SBH441" s="85"/>
      <c r="SBI441" s="85"/>
      <c r="SBJ441" s="85"/>
      <c r="SBK441" s="85"/>
      <c r="SBL441" s="85"/>
      <c r="SBM441" s="85"/>
      <c r="SBN441" s="85"/>
      <c r="SBO441" s="85"/>
      <c r="SBP441" s="85"/>
      <c r="SBQ441" s="85"/>
      <c r="SBR441" s="85"/>
      <c r="SBS441" s="85"/>
      <c r="SBT441" s="85"/>
      <c r="SBU441" s="85"/>
      <c r="SBV441" s="85"/>
      <c r="SBW441" s="85"/>
      <c r="SBX441" s="85"/>
      <c r="SBY441" s="85"/>
      <c r="SBZ441" s="85"/>
      <c r="SCA441" s="85"/>
      <c r="SCB441" s="85"/>
      <c r="SCC441" s="85"/>
      <c r="SCD441" s="85"/>
      <c r="SCE441" s="85"/>
      <c r="SCF441" s="85"/>
      <c r="SCG441" s="85"/>
      <c r="SCH441" s="85"/>
      <c r="SCI441" s="85"/>
      <c r="SCJ441" s="85"/>
      <c r="SCK441" s="85"/>
      <c r="SCL441" s="85"/>
      <c r="SCM441" s="85"/>
      <c r="SCN441" s="85"/>
      <c r="SCO441" s="85"/>
      <c r="SCP441" s="85"/>
      <c r="SCQ441" s="85"/>
      <c r="SCR441" s="85"/>
      <c r="SCS441" s="85"/>
      <c r="SCT441" s="85"/>
      <c r="SCU441" s="85"/>
      <c r="SCV441" s="85"/>
      <c r="SCW441" s="85"/>
      <c r="SCX441" s="85"/>
      <c r="SCY441" s="85"/>
      <c r="SCZ441" s="85"/>
      <c r="SDA441" s="85"/>
      <c r="SDB441" s="85"/>
      <c r="SDC441" s="85"/>
      <c r="SDD441" s="85"/>
      <c r="SDE441" s="85"/>
      <c r="SDF441" s="85"/>
      <c r="SDG441" s="85"/>
      <c r="SDH441" s="85"/>
      <c r="SDI441" s="85"/>
      <c r="SDJ441" s="85"/>
      <c r="SDK441" s="85"/>
      <c r="SDL441" s="85"/>
      <c r="SDM441" s="85"/>
      <c r="SDN441" s="85"/>
      <c r="SDO441" s="85"/>
      <c r="SDP441" s="85"/>
      <c r="SDQ441" s="85"/>
      <c r="SDR441" s="85"/>
      <c r="SDS441" s="85"/>
      <c r="SDT441" s="85"/>
      <c r="SDU441" s="85"/>
      <c r="SDV441" s="85"/>
      <c r="SDW441" s="85"/>
      <c r="SDX441" s="85"/>
      <c r="SDY441" s="85"/>
      <c r="SDZ441" s="85"/>
      <c r="SEA441" s="85"/>
      <c r="SEB441" s="85"/>
      <c r="SEC441" s="85"/>
      <c r="SED441" s="85"/>
      <c r="SEE441" s="85"/>
      <c r="SEF441" s="85"/>
      <c r="SEG441" s="85"/>
      <c r="SEH441" s="85"/>
      <c r="SEI441" s="85"/>
      <c r="SEJ441" s="85"/>
      <c r="SEK441" s="85"/>
      <c r="SEL441" s="85"/>
      <c r="SEM441" s="85"/>
      <c r="SEN441" s="85"/>
      <c r="SEO441" s="85"/>
      <c r="SEP441" s="85"/>
      <c r="SEQ441" s="85"/>
      <c r="SER441" s="85"/>
      <c r="SES441" s="85"/>
      <c r="SET441" s="85"/>
      <c r="SEU441" s="85"/>
      <c r="SEV441" s="85"/>
      <c r="SEW441" s="85"/>
      <c r="SEX441" s="85"/>
      <c r="SEY441" s="85"/>
      <c r="SEZ441" s="85"/>
      <c r="SFA441" s="85"/>
      <c r="SFB441" s="85"/>
      <c r="SFC441" s="85"/>
      <c r="SFD441" s="85"/>
      <c r="SFE441" s="85"/>
      <c r="SFF441" s="85"/>
      <c r="SFG441" s="85"/>
      <c r="SFH441" s="85"/>
      <c r="SFI441" s="85"/>
      <c r="SFJ441" s="85"/>
      <c r="SFK441" s="85"/>
      <c r="SFL441" s="85"/>
      <c r="SFM441" s="85"/>
      <c r="SFN441" s="85"/>
      <c r="SFO441" s="85"/>
      <c r="SFP441" s="85"/>
      <c r="SFQ441" s="85"/>
      <c r="SFR441" s="85"/>
      <c r="SFS441" s="85"/>
      <c r="SFT441" s="85"/>
      <c r="SFU441" s="85"/>
      <c r="SFV441" s="85"/>
      <c r="SFW441" s="85"/>
      <c r="SFX441" s="85"/>
      <c r="SFY441" s="85"/>
      <c r="SFZ441" s="85"/>
      <c r="SGA441" s="85"/>
      <c r="SGB441" s="85"/>
      <c r="SGC441" s="85"/>
      <c r="SGD441" s="85"/>
      <c r="SGE441" s="85"/>
      <c r="SGF441" s="85"/>
      <c r="SGG441" s="85"/>
      <c r="SGH441" s="85"/>
      <c r="SGI441" s="85"/>
      <c r="SGJ441" s="85"/>
      <c r="SGK441" s="85"/>
      <c r="SGL441" s="85"/>
      <c r="SGM441" s="85"/>
      <c r="SGN441" s="85"/>
      <c r="SGO441" s="85"/>
      <c r="SGP441" s="85"/>
      <c r="SGQ441" s="85"/>
      <c r="SGR441" s="85"/>
      <c r="SGS441" s="85"/>
      <c r="SGT441" s="85"/>
      <c r="SGU441" s="85"/>
      <c r="SGV441" s="85"/>
      <c r="SGW441" s="85"/>
      <c r="SGX441" s="85"/>
      <c r="SGY441" s="85"/>
      <c r="SGZ441" s="85"/>
      <c r="SHA441" s="85"/>
      <c r="SHB441" s="85"/>
      <c r="SHC441" s="85"/>
      <c r="SHD441" s="85"/>
      <c r="SHE441" s="85"/>
      <c r="SHF441" s="85"/>
      <c r="SHG441" s="85"/>
      <c r="SHH441" s="85"/>
      <c r="SHI441" s="85"/>
      <c r="SHJ441" s="85"/>
      <c r="SHK441" s="85"/>
      <c r="SHL441" s="85"/>
      <c r="SHM441" s="85"/>
      <c r="SHN441" s="85"/>
      <c r="SHO441" s="85"/>
      <c r="SHP441" s="85"/>
      <c r="SHQ441" s="85"/>
      <c r="SHR441" s="85"/>
      <c r="SHS441" s="85"/>
      <c r="SHT441" s="85"/>
      <c r="SHU441" s="85"/>
      <c r="SHV441" s="85"/>
      <c r="SHW441" s="85"/>
      <c r="SHX441" s="85"/>
      <c r="SHY441" s="85"/>
      <c r="SHZ441" s="85"/>
      <c r="SIA441" s="85"/>
      <c r="SIB441" s="85"/>
      <c r="SIC441" s="85"/>
      <c r="SID441" s="85"/>
      <c r="SIE441" s="85"/>
      <c r="SIF441" s="85"/>
      <c r="SIG441" s="85"/>
      <c r="SIH441" s="85"/>
      <c r="SII441" s="85"/>
      <c r="SIJ441" s="85"/>
      <c r="SIK441" s="85"/>
      <c r="SIL441" s="85"/>
      <c r="SIM441" s="85"/>
      <c r="SIN441" s="85"/>
      <c r="SIO441" s="85"/>
      <c r="SIP441" s="85"/>
      <c r="SIQ441" s="85"/>
      <c r="SIR441" s="85"/>
      <c r="SIS441" s="85"/>
      <c r="SIT441" s="85"/>
      <c r="SIU441" s="85"/>
      <c r="SIV441" s="85"/>
      <c r="SIW441" s="85"/>
      <c r="SIX441" s="85"/>
      <c r="SIY441" s="85"/>
      <c r="SIZ441" s="85"/>
      <c r="SJA441" s="85"/>
      <c r="SJB441" s="85"/>
      <c r="SJC441" s="85"/>
      <c r="SJD441" s="85"/>
      <c r="SJE441" s="85"/>
      <c r="SJF441" s="85"/>
      <c r="SJG441" s="85"/>
      <c r="SJH441" s="85"/>
      <c r="SJI441" s="85"/>
      <c r="SJJ441" s="85"/>
      <c r="SJK441" s="85"/>
      <c r="SJL441" s="85"/>
      <c r="SJM441" s="85"/>
      <c r="SJN441" s="85"/>
      <c r="SJO441" s="85"/>
      <c r="SJP441" s="85"/>
      <c r="SJQ441" s="85"/>
      <c r="SJR441" s="85"/>
      <c r="SJS441" s="85"/>
      <c r="SJT441" s="85"/>
      <c r="SJU441" s="85"/>
      <c r="SJV441" s="85"/>
      <c r="SJW441" s="85"/>
      <c r="SJX441" s="85"/>
      <c r="SJY441" s="85"/>
      <c r="SJZ441" s="85"/>
      <c r="SKA441" s="85"/>
      <c r="SKB441" s="85"/>
      <c r="SKC441" s="85"/>
      <c r="SKD441" s="85"/>
      <c r="SKE441" s="85"/>
      <c r="SKF441" s="85"/>
      <c r="SKG441" s="85"/>
      <c r="SKH441" s="85"/>
      <c r="SKI441" s="85"/>
      <c r="SKJ441" s="85"/>
      <c r="SKK441" s="85"/>
      <c r="SKL441" s="85"/>
      <c r="SKM441" s="85"/>
      <c r="SKN441" s="85"/>
      <c r="SKO441" s="85"/>
      <c r="SKP441" s="85"/>
      <c r="SKQ441" s="85"/>
      <c r="SKR441" s="85"/>
      <c r="SKS441" s="85"/>
      <c r="SKT441" s="85"/>
      <c r="SKU441" s="85"/>
      <c r="SKV441" s="85"/>
      <c r="SKW441" s="85"/>
      <c r="SKX441" s="85"/>
      <c r="SKY441" s="85"/>
      <c r="SKZ441" s="85"/>
      <c r="SLA441" s="85"/>
      <c r="SLB441" s="85"/>
      <c r="SLC441" s="85"/>
      <c r="SLD441" s="85"/>
      <c r="SLE441" s="85"/>
      <c r="SLF441" s="85"/>
      <c r="SLG441" s="85"/>
      <c r="SLH441" s="85"/>
      <c r="SLI441" s="85"/>
      <c r="SLJ441" s="85"/>
      <c r="SLK441" s="85"/>
      <c r="SLL441" s="85"/>
      <c r="SLM441" s="85"/>
      <c r="SLN441" s="85"/>
      <c r="SLO441" s="85"/>
      <c r="SLP441" s="85"/>
      <c r="SLQ441" s="85"/>
      <c r="SLR441" s="85"/>
      <c r="SLS441" s="85"/>
      <c r="SLT441" s="85"/>
      <c r="SLU441" s="85"/>
      <c r="SLV441" s="85"/>
      <c r="SLW441" s="85"/>
      <c r="SLX441" s="85"/>
      <c r="SLY441" s="85"/>
      <c r="SLZ441" s="85"/>
      <c r="SMA441" s="85"/>
      <c r="SMB441" s="85"/>
      <c r="SMC441" s="85"/>
      <c r="SMD441" s="85"/>
      <c r="SME441" s="85"/>
      <c r="SMF441" s="85"/>
      <c r="SMG441" s="85"/>
      <c r="SMH441" s="85"/>
      <c r="SMI441" s="85"/>
      <c r="SMJ441" s="85"/>
      <c r="SMK441" s="85"/>
      <c r="SML441" s="85"/>
      <c r="SMM441" s="85"/>
      <c r="SMN441" s="85"/>
      <c r="SMO441" s="85"/>
      <c r="SMP441" s="85"/>
      <c r="SMQ441" s="85"/>
      <c r="SMR441" s="85"/>
      <c r="SMS441" s="85"/>
      <c r="SMT441" s="85"/>
      <c r="SMU441" s="85"/>
      <c r="SMV441" s="85"/>
      <c r="SMW441" s="85"/>
      <c r="SMX441" s="85"/>
      <c r="SMY441" s="85"/>
      <c r="SMZ441" s="85"/>
      <c r="SNA441" s="85"/>
      <c r="SNB441" s="85"/>
      <c r="SNC441" s="85"/>
      <c r="SND441" s="85"/>
      <c r="SNE441" s="85"/>
      <c r="SNF441" s="85"/>
      <c r="SNG441" s="85"/>
      <c r="SNH441" s="85"/>
      <c r="SNI441" s="85"/>
      <c r="SNJ441" s="85"/>
      <c r="SNK441" s="85"/>
      <c r="SNL441" s="85"/>
      <c r="SNM441" s="85"/>
      <c r="SNN441" s="85"/>
      <c r="SNO441" s="85"/>
      <c r="SNP441" s="85"/>
      <c r="SNQ441" s="85"/>
      <c r="SNR441" s="85"/>
      <c r="SNS441" s="85"/>
      <c r="SNT441" s="85"/>
      <c r="SNU441" s="85"/>
      <c r="SNV441" s="85"/>
      <c r="SNW441" s="85"/>
      <c r="SNX441" s="85"/>
      <c r="SNY441" s="85"/>
      <c r="SNZ441" s="85"/>
      <c r="SOA441" s="85"/>
      <c r="SOB441" s="85"/>
      <c r="SOC441" s="85"/>
      <c r="SOD441" s="85"/>
      <c r="SOE441" s="85"/>
      <c r="SOF441" s="85"/>
      <c r="SOG441" s="85"/>
      <c r="SOH441" s="85"/>
      <c r="SOI441" s="85"/>
      <c r="SOJ441" s="85"/>
      <c r="SOK441" s="85"/>
      <c r="SOL441" s="85"/>
      <c r="SOM441" s="85"/>
      <c r="SON441" s="85"/>
      <c r="SOO441" s="85"/>
      <c r="SOP441" s="85"/>
      <c r="SOQ441" s="85"/>
      <c r="SOR441" s="85"/>
      <c r="SOS441" s="85"/>
      <c r="SOT441" s="85"/>
      <c r="SOU441" s="85"/>
      <c r="SOV441" s="85"/>
      <c r="SOW441" s="85"/>
      <c r="SOX441" s="85"/>
      <c r="SOY441" s="85"/>
      <c r="SOZ441" s="85"/>
      <c r="SPA441" s="85"/>
      <c r="SPB441" s="85"/>
      <c r="SPC441" s="85"/>
      <c r="SPD441" s="85"/>
      <c r="SPE441" s="85"/>
      <c r="SPF441" s="85"/>
      <c r="SPG441" s="85"/>
      <c r="SPH441" s="85"/>
      <c r="SPI441" s="85"/>
      <c r="SPJ441" s="85"/>
      <c r="SPK441" s="85"/>
      <c r="SPL441" s="85"/>
      <c r="SPM441" s="85"/>
      <c r="SPN441" s="85"/>
      <c r="SPO441" s="85"/>
      <c r="SPP441" s="85"/>
      <c r="SPQ441" s="85"/>
      <c r="SPR441" s="85"/>
      <c r="SPS441" s="85"/>
      <c r="SPT441" s="85"/>
      <c r="SPU441" s="85"/>
      <c r="SPV441" s="85"/>
      <c r="SPW441" s="85"/>
      <c r="SPX441" s="85"/>
      <c r="SPY441" s="85"/>
      <c r="SPZ441" s="85"/>
      <c r="SQA441" s="85"/>
      <c r="SQB441" s="85"/>
      <c r="SQC441" s="85"/>
      <c r="SQD441" s="85"/>
      <c r="SQE441" s="85"/>
      <c r="SQF441" s="85"/>
      <c r="SQG441" s="85"/>
      <c r="SQH441" s="85"/>
      <c r="SQI441" s="85"/>
      <c r="SQJ441" s="85"/>
      <c r="SQK441" s="85"/>
      <c r="SQL441" s="85"/>
      <c r="SQM441" s="85"/>
      <c r="SQN441" s="85"/>
      <c r="SQO441" s="85"/>
      <c r="SQP441" s="85"/>
      <c r="SQQ441" s="85"/>
      <c r="SQR441" s="85"/>
      <c r="SQS441" s="85"/>
      <c r="SQT441" s="85"/>
      <c r="SQU441" s="85"/>
      <c r="SQV441" s="85"/>
      <c r="SQW441" s="85"/>
      <c r="SQX441" s="85"/>
      <c r="SQY441" s="85"/>
      <c r="SQZ441" s="85"/>
      <c r="SRA441" s="85"/>
      <c r="SRB441" s="85"/>
      <c r="SRC441" s="85"/>
      <c r="SRD441" s="85"/>
      <c r="SRE441" s="85"/>
      <c r="SRF441" s="85"/>
      <c r="SRG441" s="85"/>
      <c r="SRH441" s="85"/>
      <c r="SRI441" s="85"/>
      <c r="SRJ441" s="85"/>
      <c r="SRK441" s="85"/>
      <c r="SRL441" s="85"/>
      <c r="SRM441" s="85"/>
      <c r="SRN441" s="85"/>
      <c r="SRO441" s="85"/>
      <c r="SRP441" s="85"/>
      <c r="SRQ441" s="85"/>
      <c r="SRR441" s="85"/>
      <c r="SRS441" s="85"/>
      <c r="SRT441" s="85"/>
      <c r="SRU441" s="85"/>
      <c r="SRV441" s="85"/>
      <c r="SRW441" s="85"/>
      <c r="SRX441" s="85"/>
      <c r="SRY441" s="85"/>
      <c r="SRZ441" s="85"/>
      <c r="SSA441" s="85"/>
      <c r="SSB441" s="85"/>
      <c r="SSC441" s="85"/>
      <c r="SSD441" s="85"/>
      <c r="SSE441" s="85"/>
      <c r="SSF441" s="85"/>
      <c r="SSG441" s="85"/>
      <c r="SSH441" s="85"/>
      <c r="SSI441" s="85"/>
      <c r="SSJ441" s="85"/>
      <c r="SSK441" s="85"/>
      <c r="SSL441" s="85"/>
      <c r="SSM441" s="85"/>
      <c r="SSN441" s="85"/>
      <c r="SSO441" s="85"/>
      <c r="SSP441" s="85"/>
      <c r="SSQ441" s="85"/>
      <c r="SSR441" s="85"/>
      <c r="SSS441" s="85"/>
      <c r="SST441" s="85"/>
      <c r="SSU441" s="85"/>
      <c r="SSV441" s="85"/>
      <c r="SSW441" s="85"/>
      <c r="SSX441" s="85"/>
      <c r="SSY441" s="85"/>
      <c r="SSZ441" s="85"/>
      <c r="STA441" s="85"/>
      <c r="STB441" s="85"/>
      <c r="STC441" s="85"/>
      <c r="STD441" s="85"/>
      <c r="STE441" s="85"/>
      <c r="STF441" s="85"/>
      <c r="STG441" s="85"/>
      <c r="STH441" s="85"/>
      <c r="STI441" s="85"/>
      <c r="STJ441" s="85"/>
      <c r="STK441" s="85"/>
      <c r="STL441" s="85"/>
      <c r="STM441" s="85"/>
      <c r="STN441" s="85"/>
      <c r="STO441" s="85"/>
      <c r="STP441" s="85"/>
      <c r="STQ441" s="85"/>
      <c r="STR441" s="85"/>
      <c r="STS441" s="85"/>
      <c r="STT441" s="85"/>
      <c r="STU441" s="85"/>
      <c r="STV441" s="85"/>
      <c r="STW441" s="85"/>
      <c r="STX441" s="85"/>
      <c r="STY441" s="85"/>
      <c r="STZ441" s="85"/>
      <c r="SUA441" s="85"/>
      <c r="SUB441" s="85"/>
      <c r="SUC441" s="85"/>
      <c r="SUD441" s="85"/>
      <c r="SUE441" s="85"/>
      <c r="SUF441" s="85"/>
      <c r="SUG441" s="85"/>
      <c r="SUH441" s="85"/>
      <c r="SUI441" s="85"/>
      <c r="SUJ441" s="85"/>
      <c r="SUK441" s="85"/>
      <c r="SUL441" s="85"/>
      <c r="SUM441" s="85"/>
      <c r="SUN441" s="85"/>
      <c r="SUO441" s="85"/>
      <c r="SUP441" s="85"/>
      <c r="SUQ441" s="85"/>
      <c r="SUR441" s="85"/>
      <c r="SUS441" s="85"/>
      <c r="SUT441" s="85"/>
      <c r="SUU441" s="85"/>
      <c r="SUV441" s="85"/>
      <c r="SUW441" s="85"/>
      <c r="SUX441" s="85"/>
      <c r="SUY441" s="85"/>
      <c r="SUZ441" s="85"/>
      <c r="SVA441" s="85"/>
      <c r="SVB441" s="85"/>
      <c r="SVC441" s="85"/>
      <c r="SVD441" s="85"/>
      <c r="SVE441" s="85"/>
      <c r="SVF441" s="85"/>
      <c r="SVG441" s="85"/>
      <c r="SVH441" s="85"/>
      <c r="SVI441" s="85"/>
      <c r="SVJ441" s="85"/>
      <c r="SVK441" s="85"/>
      <c r="SVL441" s="85"/>
      <c r="SVM441" s="85"/>
      <c r="SVN441" s="85"/>
      <c r="SVO441" s="85"/>
      <c r="SVP441" s="85"/>
      <c r="SVQ441" s="85"/>
      <c r="SVR441" s="85"/>
      <c r="SVS441" s="85"/>
      <c r="SVT441" s="85"/>
      <c r="SVU441" s="85"/>
      <c r="SVV441" s="85"/>
      <c r="SVW441" s="85"/>
      <c r="SVX441" s="85"/>
      <c r="SVY441" s="85"/>
      <c r="SVZ441" s="85"/>
      <c r="SWA441" s="85"/>
      <c r="SWB441" s="85"/>
      <c r="SWC441" s="85"/>
      <c r="SWD441" s="85"/>
      <c r="SWE441" s="85"/>
      <c r="SWF441" s="85"/>
      <c r="SWG441" s="85"/>
      <c r="SWH441" s="85"/>
      <c r="SWI441" s="85"/>
      <c r="SWJ441" s="85"/>
      <c r="SWK441" s="85"/>
      <c r="SWL441" s="85"/>
      <c r="SWM441" s="85"/>
      <c r="SWN441" s="85"/>
      <c r="SWO441" s="85"/>
      <c r="SWP441" s="85"/>
      <c r="SWQ441" s="85"/>
      <c r="SWR441" s="85"/>
      <c r="SWS441" s="85"/>
      <c r="SWT441" s="85"/>
      <c r="SWU441" s="85"/>
      <c r="SWV441" s="85"/>
      <c r="SWW441" s="85"/>
      <c r="SWX441" s="85"/>
      <c r="SWY441" s="85"/>
      <c r="SWZ441" s="85"/>
      <c r="SXA441" s="85"/>
      <c r="SXB441" s="85"/>
      <c r="SXC441" s="85"/>
      <c r="SXD441" s="85"/>
      <c r="SXE441" s="85"/>
      <c r="SXF441" s="85"/>
      <c r="SXG441" s="85"/>
      <c r="SXH441" s="85"/>
      <c r="SXI441" s="85"/>
      <c r="SXJ441" s="85"/>
      <c r="SXK441" s="85"/>
      <c r="SXL441" s="85"/>
      <c r="SXM441" s="85"/>
      <c r="SXN441" s="85"/>
      <c r="SXO441" s="85"/>
      <c r="SXP441" s="85"/>
      <c r="SXQ441" s="85"/>
      <c r="SXR441" s="85"/>
      <c r="SXS441" s="85"/>
      <c r="SXT441" s="85"/>
      <c r="SXU441" s="85"/>
      <c r="SXV441" s="85"/>
      <c r="SXW441" s="85"/>
      <c r="SXX441" s="85"/>
      <c r="SXY441" s="85"/>
      <c r="SXZ441" s="85"/>
      <c r="SYA441" s="85"/>
      <c r="SYB441" s="85"/>
      <c r="SYC441" s="85"/>
      <c r="SYD441" s="85"/>
      <c r="SYE441" s="85"/>
      <c r="SYF441" s="85"/>
      <c r="SYG441" s="85"/>
      <c r="SYH441" s="85"/>
      <c r="SYI441" s="85"/>
      <c r="SYJ441" s="85"/>
      <c r="SYK441" s="85"/>
      <c r="SYL441" s="85"/>
      <c r="SYM441" s="85"/>
      <c r="SYN441" s="85"/>
      <c r="SYO441" s="85"/>
      <c r="SYP441" s="85"/>
      <c r="SYQ441" s="85"/>
      <c r="SYR441" s="85"/>
      <c r="SYS441" s="85"/>
      <c r="SYT441" s="85"/>
      <c r="SYU441" s="85"/>
      <c r="SYV441" s="85"/>
      <c r="SYW441" s="85"/>
      <c r="SYX441" s="85"/>
      <c r="SYY441" s="85"/>
      <c r="SYZ441" s="85"/>
      <c r="SZA441" s="85"/>
      <c r="SZB441" s="85"/>
      <c r="SZC441" s="85"/>
      <c r="SZD441" s="85"/>
      <c r="SZE441" s="85"/>
      <c r="SZF441" s="85"/>
      <c r="SZG441" s="85"/>
      <c r="SZH441" s="85"/>
      <c r="SZI441" s="85"/>
      <c r="SZJ441" s="85"/>
      <c r="SZK441" s="85"/>
      <c r="SZL441" s="85"/>
      <c r="SZM441" s="85"/>
      <c r="SZN441" s="85"/>
      <c r="SZO441" s="85"/>
      <c r="SZP441" s="85"/>
      <c r="SZQ441" s="85"/>
      <c r="SZR441" s="85"/>
      <c r="SZS441" s="85"/>
      <c r="SZT441" s="85"/>
      <c r="SZU441" s="85"/>
      <c r="SZV441" s="85"/>
      <c r="SZW441" s="85"/>
      <c r="SZX441" s="85"/>
      <c r="SZY441" s="85"/>
      <c r="SZZ441" s="85"/>
      <c r="TAA441" s="85"/>
      <c r="TAB441" s="85"/>
      <c r="TAC441" s="85"/>
      <c r="TAD441" s="85"/>
      <c r="TAE441" s="85"/>
      <c r="TAF441" s="85"/>
      <c r="TAG441" s="85"/>
      <c r="TAH441" s="85"/>
      <c r="TAI441" s="85"/>
      <c r="TAJ441" s="85"/>
      <c r="TAK441" s="85"/>
      <c r="TAL441" s="85"/>
      <c r="TAM441" s="85"/>
      <c r="TAN441" s="85"/>
      <c r="TAO441" s="85"/>
      <c r="TAP441" s="85"/>
      <c r="TAQ441" s="85"/>
      <c r="TAR441" s="85"/>
      <c r="TAS441" s="85"/>
      <c r="TAT441" s="85"/>
      <c r="TAU441" s="85"/>
      <c r="TAV441" s="85"/>
      <c r="TAW441" s="85"/>
      <c r="TAX441" s="85"/>
      <c r="TAY441" s="85"/>
      <c r="TAZ441" s="85"/>
      <c r="TBA441" s="85"/>
      <c r="TBB441" s="85"/>
      <c r="TBC441" s="85"/>
      <c r="TBD441" s="85"/>
      <c r="TBE441" s="85"/>
      <c r="TBF441" s="85"/>
      <c r="TBG441" s="85"/>
      <c r="TBH441" s="85"/>
      <c r="TBI441" s="85"/>
      <c r="TBJ441" s="85"/>
      <c r="TBK441" s="85"/>
      <c r="TBL441" s="85"/>
      <c r="TBM441" s="85"/>
      <c r="TBN441" s="85"/>
      <c r="TBO441" s="85"/>
      <c r="TBP441" s="85"/>
      <c r="TBQ441" s="85"/>
      <c r="TBR441" s="85"/>
      <c r="TBS441" s="85"/>
      <c r="TBT441" s="85"/>
      <c r="TBU441" s="85"/>
      <c r="TBV441" s="85"/>
      <c r="TBW441" s="85"/>
      <c r="TBX441" s="85"/>
      <c r="TBY441" s="85"/>
      <c r="TBZ441" s="85"/>
      <c r="TCA441" s="85"/>
      <c r="TCB441" s="85"/>
      <c r="TCC441" s="85"/>
      <c r="TCD441" s="85"/>
      <c r="TCE441" s="85"/>
      <c r="TCF441" s="85"/>
      <c r="TCG441" s="85"/>
      <c r="TCH441" s="85"/>
      <c r="TCI441" s="85"/>
      <c r="TCJ441" s="85"/>
      <c r="TCK441" s="85"/>
      <c r="TCL441" s="85"/>
      <c r="TCM441" s="85"/>
      <c r="TCN441" s="85"/>
      <c r="TCO441" s="85"/>
      <c r="TCP441" s="85"/>
      <c r="TCQ441" s="85"/>
      <c r="TCR441" s="85"/>
      <c r="TCS441" s="85"/>
      <c r="TCT441" s="85"/>
      <c r="TCU441" s="85"/>
      <c r="TCV441" s="85"/>
      <c r="TCW441" s="85"/>
      <c r="TCX441" s="85"/>
      <c r="TCY441" s="85"/>
      <c r="TCZ441" s="85"/>
      <c r="TDA441" s="85"/>
      <c r="TDB441" s="85"/>
      <c r="TDC441" s="85"/>
      <c r="TDD441" s="85"/>
      <c r="TDE441" s="85"/>
      <c r="TDF441" s="85"/>
      <c r="TDG441" s="85"/>
      <c r="TDH441" s="85"/>
      <c r="TDI441" s="85"/>
      <c r="TDJ441" s="85"/>
      <c r="TDK441" s="85"/>
      <c r="TDL441" s="85"/>
      <c r="TDM441" s="85"/>
      <c r="TDN441" s="85"/>
      <c r="TDO441" s="85"/>
      <c r="TDP441" s="85"/>
      <c r="TDQ441" s="85"/>
      <c r="TDR441" s="85"/>
      <c r="TDS441" s="85"/>
      <c r="TDT441" s="85"/>
      <c r="TDU441" s="85"/>
      <c r="TDV441" s="85"/>
      <c r="TDW441" s="85"/>
      <c r="TDX441" s="85"/>
      <c r="TDY441" s="85"/>
      <c r="TDZ441" s="85"/>
      <c r="TEA441" s="85"/>
      <c r="TEB441" s="85"/>
      <c r="TEC441" s="85"/>
      <c r="TED441" s="85"/>
      <c r="TEE441" s="85"/>
      <c r="TEF441" s="85"/>
      <c r="TEG441" s="85"/>
      <c r="TEH441" s="85"/>
      <c r="TEI441" s="85"/>
      <c r="TEJ441" s="85"/>
      <c r="TEK441" s="85"/>
      <c r="TEL441" s="85"/>
      <c r="TEM441" s="85"/>
      <c r="TEN441" s="85"/>
      <c r="TEO441" s="85"/>
      <c r="TEP441" s="85"/>
      <c r="TEQ441" s="85"/>
      <c r="TER441" s="85"/>
      <c r="TES441" s="85"/>
      <c r="TET441" s="85"/>
      <c r="TEU441" s="85"/>
      <c r="TEV441" s="85"/>
      <c r="TEW441" s="85"/>
      <c r="TEX441" s="85"/>
      <c r="TEY441" s="85"/>
      <c r="TEZ441" s="85"/>
      <c r="TFA441" s="85"/>
      <c r="TFB441" s="85"/>
      <c r="TFC441" s="85"/>
      <c r="TFD441" s="85"/>
      <c r="TFE441" s="85"/>
      <c r="TFF441" s="85"/>
      <c r="TFG441" s="85"/>
      <c r="TFH441" s="85"/>
      <c r="TFI441" s="85"/>
      <c r="TFJ441" s="85"/>
      <c r="TFK441" s="85"/>
      <c r="TFL441" s="85"/>
      <c r="TFM441" s="85"/>
      <c r="TFN441" s="85"/>
      <c r="TFO441" s="85"/>
      <c r="TFP441" s="85"/>
      <c r="TFQ441" s="85"/>
      <c r="TFR441" s="85"/>
      <c r="TFS441" s="85"/>
      <c r="TFT441" s="85"/>
      <c r="TFU441" s="85"/>
      <c r="TFV441" s="85"/>
      <c r="TFW441" s="85"/>
      <c r="TFX441" s="85"/>
      <c r="TFY441" s="85"/>
      <c r="TFZ441" s="85"/>
      <c r="TGA441" s="85"/>
      <c r="TGB441" s="85"/>
      <c r="TGC441" s="85"/>
      <c r="TGD441" s="85"/>
      <c r="TGE441" s="85"/>
      <c r="TGF441" s="85"/>
      <c r="TGG441" s="85"/>
      <c r="TGH441" s="85"/>
      <c r="TGI441" s="85"/>
      <c r="TGJ441" s="85"/>
      <c r="TGK441" s="85"/>
      <c r="TGL441" s="85"/>
      <c r="TGM441" s="85"/>
      <c r="TGN441" s="85"/>
      <c r="TGO441" s="85"/>
      <c r="TGP441" s="85"/>
      <c r="TGQ441" s="85"/>
      <c r="TGR441" s="85"/>
      <c r="TGS441" s="85"/>
      <c r="TGT441" s="85"/>
      <c r="TGU441" s="85"/>
      <c r="TGV441" s="85"/>
      <c r="TGW441" s="85"/>
      <c r="TGX441" s="85"/>
      <c r="TGY441" s="85"/>
      <c r="TGZ441" s="85"/>
      <c r="THA441" s="85"/>
      <c r="THB441" s="85"/>
      <c r="THC441" s="85"/>
      <c r="THD441" s="85"/>
      <c r="THE441" s="85"/>
      <c r="THF441" s="85"/>
      <c r="THG441" s="85"/>
      <c r="THH441" s="85"/>
      <c r="THI441" s="85"/>
      <c r="THJ441" s="85"/>
      <c r="THK441" s="85"/>
      <c r="THL441" s="85"/>
      <c r="THM441" s="85"/>
      <c r="THN441" s="85"/>
      <c r="THO441" s="85"/>
      <c r="THP441" s="85"/>
      <c r="THQ441" s="85"/>
      <c r="THR441" s="85"/>
      <c r="THS441" s="85"/>
      <c r="THT441" s="85"/>
      <c r="THU441" s="85"/>
      <c r="THV441" s="85"/>
      <c r="THW441" s="85"/>
      <c r="THX441" s="85"/>
      <c r="THY441" s="85"/>
      <c r="THZ441" s="85"/>
      <c r="TIA441" s="85"/>
      <c r="TIB441" s="85"/>
      <c r="TIC441" s="85"/>
      <c r="TID441" s="85"/>
      <c r="TIE441" s="85"/>
      <c r="TIF441" s="85"/>
      <c r="TIG441" s="85"/>
      <c r="TIH441" s="85"/>
      <c r="TII441" s="85"/>
      <c r="TIJ441" s="85"/>
      <c r="TIK441" s="85"/>
      <c r="TIL441" s="85"/>
      <c r="TIM441" s="85"/>
      <c r="TIN441" s="85"/>
      <c r="TIO441" s="85"/>
      <c r="TIP441" s="85"/>
      <c r="TIQ441" s="85"/>
      <c r="TIR441" s="85"/>
      <c r="TIS441" s="85"/>
      <c r="TIT441" s="85"/>
      <c r="TIU441" s="85"/>
      <c r="TIV441" s="85"/>
      <c r="TIW441" s="85"/>
      <c r="TIX441" s="85"/>
      <c r="TIY441" s="85"/>
      <c r="TIZ441" s="85"/>
      <c r="TJA441" s="85"/>
      <c r="TJB441" s="85"/>
      <c r="TJC441" s="85"/>
      <c r="TJD441" s="85"/>
      <c r="TJE441" s="85"/>
      <c r="TJF441" s="85"/>
      <c r="TJG441" s="85"/>
      <c r="TJH441" s="85"/>
      <c r="TJI441" s="85"/>
      <c r="TJJ441" s="85"/>
      <c r="TJK441" s="85"/>
      <c r="TJL441" s="85"/>
      <c r="TJM441" s="85"/>
      <c r="TJN441" s="85"/>
      <c r="TJO441" s="85"/>
      <c r="TJP441" s="85"/>
      <c r="TJQ441" s="85"/>
      <c r="TJR441" s="85"/>
      <c r="TJS441" s="85"/>
      <c r="TJT441" s="85"/>
      <c r="TJU441" s="85"/>
      <c r="TJV441" s="85"/>
      <c r="TJW441" s="85"/>
      <c r="TJX441" s="85"/>
      <c r="TJY441" s="85"/>
      <c r="TJZ441" s="85"/>
      <c r="TKA441" s="85"/>
      <c r="TKB441" s="85"/>
      <c r="TKC441" s="85"/>
      <c r="TKD441" s="85"/>
      <c r="TKE441" s="85"/>
      <c r="TKF441" s="85"/>
      <c r="TKG441" s="85"/>
      <c r="TKH441" s="85"/>
      <c r="TKI441" s="85"/>
      <c r="TKJ441" s="85"/>
      <c r="TKK441" s="85"/>
      <c r="TKL441" s="85"/>
      <c r="TKM441" s="85"/>
      <c r="TKN441" s="85"/>
      <c r="TKO441" s="85"/>
      <c r="TKP441" s="85"/>
      <c r="TKQ441" s="85"/>
      <c r="TKR441" s="85"/>
      <c r="TKS441" s="85"/>
      <c r="TKT441" s="85"/>
      <c r="TKU441" s="85"/>
      <c r="TKV441" s="85"/>
      <c r="TKW441" s="85"/>
      <c r="TKX441" s="85"/>
      <c r="TKY441" s="85"/>
      <c r="TKZ441" s="85"/>
      <c r="TLA441" s="85"/>
      <c r="TLB441" s="85"/>
      <c r="TLC441" s="85"/>
      <c r="TLD441" s="85"/>
      <c r="TLE441" s="85"/>
      <c r="TLF441" s="85"/>
      <c r="TLG441" s="85"/>
      <c r="TLH441" s="85"/>
      <c r="TLI441" s="85"/>
      <c r="TLJ441" s="85"/>
      <c r="TLK441" s="85"/>
      <c r="TLL441" s="85"/>
      <c r="TLM441" s="85"/>
      <c r="TLN441" s="85"/>
      <c r="TLO441" s="85"/>
      <c r="TLP441" s="85"/>
      <c r="TLQ441" s="85"/>
      <c r="TLR441" s="85"/>
      <c r="TLS441" s="85"/>
      <c r="TLT441" s="85"/>
      <c r="TLU441" s="85"/>
      <c r="TLV441" s="85"/>
      <c r="TLW441" s="85"/>
      <c r="TLX441" s="85"/>
      <c r="TLY441" s="85"/>
      <c r="TLZ441" s="85"/>
      <c r="TMA441" s="85"/>
      <c r="TMB441" s="85"/>
      <c r="TMC441" s="85"/>
      <c r="TMD441" s="85"/>
      <c r="TME441" s="85"/>
      <c r="TMF441" s="85"/>
      <c r="TMG441" s="85"/>
      <c r="TMH441" s="85"/>
      <c r="TMI441" s="85"/>
      <c r="TMJ441" s="85"/>
      <c r="TMK441" s="85"/>
      <c r="TML441" s="85"/>
      <c r="TMM441" s="85"/>
      <c r="TMN441" s="85"/>
      <c r="TMO441" s="85"/>
      <c r="TMP441" s="85"/>
      <c r="TMQ441" s="85"/>
      <c r="TMR441" s="85"/>
      <c r="TMS441" s="85"/>
      <c r="TMT441" s="85"/>
      <c r="TMU441" s="85"/>
      <c r="TMV441" s="85"/>
      <c r="TMW441" s="85"/>
      <c r="TMX441" s="85"/>
      <c r="TMY441" s="85"/>
      <c r="TMZ441" s="85"/>
      <c r="TNA441" s="85"/>
      <c r="TNB441" s="85"/>
      <c r="TNC441" s="85"/>
      <c r="TND441" s="85"/>
      <c r="TNE441" s="85"/>
      <c r="TNF441" s="85"/>
      <c r="TNG441" s="85"/>
      <c r="TNH441" s="85"/>
      <c r="TNI441" s="85"/>
      <c r="TNJ441" s="85"/>
      <c r="TNK441" s="85"/>
      <c r="TNL441" s="85"/>
      <c r="TNM441" s="85"/>
      <c r="TNN441" s="85"/>
      <c r="TNO441" s="85"/>
      <c r="TNP441" s="85"/>
      <c r="TNQ441" s="85"/>
      <c r="TNR441" s="85"/>
      <c r="TNS441" s="85"/>
      <c r="TNT441" s="85"/>
      <c r="TNU441" s="85"/>
      <c r="TNV441" s="85"/>
      <c r="TNW441" s="85"/>
      <c r="TNX441" s="85"/>
      <c r="TNY441" s="85"/>
      <c r="TNZ441" s="85"/>
      <c r="TOA441" s="85"/>
      <c r="TOB441" s="85"/>
      <c r="TOC441" s="85"/>
      <c r="TOD441" s="85"/>
      <c r="TOE441" s="85"/>
      <c r="TOF441" s="85"/>
      <c r="TOG441" s="85"/>
      <c r="TOH441" s="85"/>
      <c r="TOI441" s="85"/>
      <c r="TOJ441" s="85"/>
      <c r="TOK441" s="85"/>
      <c r="TOL441" s="85"/>
      <c r="TOM441" s="85"/>
      <c r="TON441" s="85"/>
      <c r="TOO441" s="85"/>
      <c r="TOP441" s="85"/>
      <c r="TOQ441" s="85"/>
      <c r="TOR441" s="85"/>
      <c r="TOS441" s="85"/>
      <c r="TOT441" s="85"/>
      <c r="TOU441" s="85"/>
      <c r="TOV441" s="85"/>
      <c r="TOW441" s="85"/>
      <c r="TOX441" s="85"/>
      <c r="TOY441" s="85"/>
      <c r="TOZ441" s="85"/>
      <c r="TPA441" s="85"/>
      <c r="TPB441" s="85"/>
      <c r="TPC441" s="85"/>
      <c r="TPD441" s="85"/>
      <c r="TPE441" s="85"/>
      <c r="TPF441" s="85"/>
      <c r="TPG441" s="85"/>
      <c r="TPH441" s="85"/>
      <c r="TPI441" s="85"/>
      <c r="TPJ441" s="85"/>
      <c r="TPK441" s="85"/>
      <c r="TPL441" s="85"/>
      <c r="TPM441" s="85"/>
      <c r="TPN441" s="85"/>
      <c r="TPO441" s="85"/>
      <c r="TPP441" s="85"/>
      <c r="TPQ441" s="85"/>
      <c r="TPR441" s="85"/>
      <c r="TPS441" s="85"/>
      <c r="TPT441" s="85"/>
      <c r="TPU441" s="85"/>
      <c r="TPV441" s="85"/>
      <c r="TPW441" s="85"/>
      <c r="TPX441" s="85"/>
      <c r="TPY441" s="85"/>
      <c r="TPZ441" s="85"/>
      <c r="TQA441" s="85"/>
      <c r="TQB441" s="85"/>
      <c r="TQC441" s="85"/>
      <c r="TQD441" s="85"/>
      <c r="TQE441" s="85"/>
      <c r="TQF441" s="85"/>
      <c r="TQG441" s="85"/>
      <c r="TQH441" s="85"/>
      <c r="TQI441" s="85"/>
      <c r="TQJ441" s="85"/>
      <c r="TQK441" s="85"/>
      <c r="TQL441" s="85"/>
      <c r="TQM441" s="85"/>
      <c r="TQN441" s="85"/>
      <c r="TQO441" s="85"/>
      <c r="TQP441" s="85"/>
      <c r="TQQ441" s="85"/>
      <c r="TQR441" s="85"/>
      <c r="TQS441" s="85"/>
      <c r="TQT441" s="85"/>
      <c r="TQU441" s="85"/>
      <c r="TQV441" s="85"/>
      <c r="TQW441" s="85"/>
      <c r="TQX441" s="85"/>
      <c r="TQY441" s="85"/>
      <c r="TQZ441" s="85"/>
      <c r="TRA441" s="85"/>
      <c r="TRB441" s="85"/>
      <c r="TRC441" s="85"/>
      <c r="TRD441" s="85"/>
      <c r="TRE441" s="85"/>
      <c r="TRF441" s="85"/>
      <c r="TRG441" s="85"/>
      <c r="TRH441" s="85"/>
      <c r="TRI441" s="85"/>
      <c r="TRJ441" s="85"/>
      <c r="TRK441" s="85"/>
      <c r="TRL441" s="85"/>
      <c r="TRM441" s="85"/>
      <c r="TRN441" s="85"/>
      <c r="TRO441" s="85"/>
      <c r="TRP441" s="85"/>
      <c r="TRQ441" s="85"/>
      <c r="TRR441" s="85"/>
      <c r="TRS441" s="85"/>
      <c r="TRT441" s="85"/>
      <c r="TRU441" s="85"/>
      <c r="TRV441" s="85"/>
      <c r="TRW441" s="85"/>
      <c r="TRX441" s="85"/>
      <c r="TRY441" s="85"/>
      <c r="TRZ441" s="85"/>
      <c r="TSA441" s="85"/>
      <c r="TSB441" s="85"/>
      <c r="TSC441" s="85"/>
      <c r="TSD441" s="85"/>
      <c r="TSE441" s="85"/>
      <c r="TSF441" s="85"/>
      <c r="TSG441" s="85"/>
      <c r="TSH441" s="85"/>
      <c r="TSI441" s="85"/>
      <c r="TSJ441" s="85"/>
      <c r="TSK441" s="85"/>
      <c r="TSL441" s="85"/>
      <c r="TSM441" s="85"/>
      <c r="TSN441" s="85"/>
      <c r="TSO441" s="85"/>
      <c r="TSP441" s="85"/>
      <c r="TSQ441" s="85"/>
      <c r="TSR441" s="85"/>
      <c r="TSS441" s="85"/>
      <c r="TST441" s="85"/>
      <c r="TSU441" s="85"/>
      <c r="TSV441" s="85"/>
      <c r="TSW441" s="85"/>
      <c r="TSX441" s="85"/>
      <c r="TSY441" s="85"/>
      <c r="TSZ441" s="85"/>
      <c r="TTA441" s="85"/>
      <c r="TTB441" s="85"/>
      <c r="TTC441" s="85"/>
      <c r="TTD441" s="85"/>
      <c r="TTE441" s="85"/>
      <c r="TTF441" s="85"/>
      <c r="TTG441" s="85"/>
      <c r="TTH441" s="85"/>
      <c r="TTI441" s="85"/>
      <c r="TTJ441" s="85"/>
      <c r="TTK441" s="85"/>
      <c r="TTL441" s="85"/>
      <c r="TTM441" s="85"/>
      <c r="TTN441" s="85"/>
      <c r="TTO441" s="85"/>
      <c r="TTP441" s="85"/>
      <c r="TTQ441" s="85"/>
      <c r="TTR441" s="85"/>
      <c r="TTS441" s="85"/>
      <c r="TTT441" s="85"/>
      <c r="TTU441" s="85"/>
      <c r="TTV441" s="85"/>
      <c r="TTW441" s="85"/>
      <c r="TTX441" s="85"/>
      <c r="TTY441" s="85"/>
      <c r="TTZ441" s="85"/>
      <c r="TUA441" s="85"/>
      <c r="TUB441" s="85"/>
      <c r="TUC441" s="85"/>
      <c r="TUD441" s="85"/>
      <c r="TUE441" s="85"/>
      <c r="TUF441" s="85"/>
      <c r="TUG441" s="85"/>
      <c r="TUH441" s="85"/>
      <c r="TUI441" s="85"/>
      <c r="TUJ441" s="85"/>
      <c r="TUK441" s="85"/>
      <c r="TUL441" s="85"/>
      <c r="TUM441" s="85"/>
      <c r="TUN441" s="85"/>
      <c r="TUO441" s="85"/>
      <c r="TUP441" s="85"/>
      <c r="TUQ441" s="85"/>
      <c r="TUR441" s="85"/>
      <c r="TUS441" s="85"/>
      <c r="TUT441" s="85"/>
      <c r="TUU441" s="85"/>
      <c r="TUV441" s="85"/>
      <c r="TUW441" s="85"/>
      <c r="TUX441" s="85"/>
      <c r="TUY441" s="85"/>
      <c r="TUZ441" s="85"/>
      <c r="TVA441" s="85"/>
      <c r="TVB441" s="85"/>
      <c r="TVC441" s="85"/>
      <c r="TVD441" s="85"/>
      <c r="TVE441" s="85"/>
      <c r="TVF441" s="85"/>
      <c r="TVG441" s="85"/>
      <c r="TVH441" s="85"/>
      <c r="TVI441" s="85"/>
      <c r="TVJ441" s="85"/>
      <c r="TVK441" s="85"/>
      <c r="TVL441" s="85"/>
      <c r="TVM441" s="85"/>
      <c r="TVN441" s="85"/>
      <c r="TVO441" s="85"/>
      <c r="TVP441" s="85"/>
      <c r="TVQ441" s="85"/>
      <c r="TVR441" s="85"/>
      <c r="TVS441" s="85"/>
      <c r="TVT441" s="85"/>
      <c r="TVU441" s="85"/>
      <c r="TVV441" s="85"/>
      <c r="TVW441" s="85"/>
      <c r="TVX441" s="85"/>
      <c r="TVY441" s="85"/>
      <c r="TVZ441" s="85"/>
      <c r="TWA441" s="85"/>
      <c r="TWB441" s="85"/>
      <c r="TWC441" s="85"/>
      <c r="TWD441" s="85"/>
      <c r="TWE441" s="85"/>
      <c r="TWF441" s="85"/>
      <c r="TWG441" s="85"/>
      <c r="TWH441" s="85"/>
      <c r="TWI441" s="85"/>
      <c r="TWJ441" s="85"/>
      <c r="TWK441" s="85"/>
      <c r="TWL441" s="85"/>
      <c r="TWM441" s="85"/>
      <c r="TWN441" s="85"/>
      <c r="TWO441" s="85"/>
      <c r="TWP441" s="85"/>
      <c r="TWQ441" s="85"/>
      <c r="TWR441" s="85"/>
      <c r="TWS441" s="85"/>
      <c r="TWT441" s="85"/>
      <c r="TWU441" s="85"/>
      <c r="TWV441" s="85"/>
      <c r="TWW441" s="85"/>
      <c r="TWX441" s="85"/>
      <c r="TWY441" s="85"/>
      <c r="TWZ441" s="85"/>
      <c r="TXA441" s="85"/>
      <c r="TXB441" s="85"/>
      <c r="TXC441" s="85"/>
      <c r="TXD441" s="85"/>
      <c r="TXE441" s="85"/>
      <c r="TXF441" s="85"/>
      <c r="TXG441" s="85"/>
      <c r="TXH441" s="85"/>
      <c r="TXI441" s="85"/>
      <c r="TXJ441" s="85"/>
      <c r="TXK441" s="85"/>
      <c r="TXL441" s="85"/>
      <c r="TXM441" s="85"/>
      <c r="TXN441" s="85"/>
      <c r="TXO441" s="85"/>
      <c r="TXP441" s="85"/>
      <c r="TXQ441" s="85"/>
      <c r="TXR441" s="85"/>
      <c r="TXS441" s="85"/>
      <c r="TXT441" s="85"/>
      <c r="TXU441" s="85"/>
      <c r="TXV441" s="85"/>
      <c r="TXW441" s="85"/>
      <c r="TXX441" s="85"/>
      <c r="TXY441" s="85"/>
      <c r="TXZ441" s="85"/>
      <c r="TYA441" s="85"/>
      <c r="TYB441" s="85"/>
      <c r="TYC441" s="85"/>
      <c r="TYD441" s="85"/>
      <c r="TYE441" s="85"/>
      <c r="TYF441" s="85"/>
      <c r="TYG441" s="85"/>
      <c r="TYH441" s="85"/>
      <c r="TYI441" s="85"/>
      <c r="TYJ441" s="85"/>
      <c r="TYK441" s="85"/>
      <c r="TYL441" s="85"/>
      <c r="TYM441" s="85"/>
      <c r="TYN441" s="85"/>
      <c r="TYO441" s="85"/>
      <c r="TYP441" s="85"/>
      <c r="TYQ441" s="85"/>
      <c r="TYR441" s="85"/>
      <c r="TYS441" s="85"/>
      <c r="TYT441" s="85"/>
      <c r="TYU441" s="85"/>
      <c r="TYV441" s="85"/>
      <c r="TYW441" s="85"/>
      <c r="TYX441" s="85"/>
      <c r="TYY441" s="85"/>
      <c r="TYZ441" s="85"/>
      <c r="TZA441" s="85"/>
      <c r="TZB441" s="85"/>
      <c r="TZC441" s="85"/>
      <c r="TZD441" s="85"/>
      <c r="TZE441" s="85"/>
      <c r="TZF441" s="85"/>
      <c r="TZG441" s="85"/>
      <c r="TZH441" s="85"/>
      <c r="TZI441" s="85"/>
      <c r="TZJ441" s="85"/>
      <c r="TZK441" s="85"/>
      <c r="TZL441" s="85"/>
      <c r="TZM441" s="85"/>
      <c r="TZN441" s="85"/>
      <c r="TZO441" s="85"/>
      <c r="TZP441" s="85"/>
      <c r="TZQ441" s="85"/>
      <c r="TZR441" s="85"/>
      <c r="TZS441" s="85"/>
      <c r="TZT441" s="85"/>
      <c r="TZU441" s="85"/>
      <c r="TZV441" s="85"/>
      <c r="TZW441" s="85"/>
      <c r="TZX441" s="85"/>
      <c r="TZY441" s="85"/>
      <c r="TZZ441" s="85"/>
      <c r="UAA441" s="85"/>
      <c r="UAB441" s="85"/>
      <c r="UAC441" s="85"/>
      <c r="UAD441" s="85"/>
      <c r="UAE441" s="85"/>
      <c r="UAF441" s="85"/>
      <c r="UAG441" s="85"/>
      <c r="UAH441" s="85"/>
      <c r="UAI441" s="85"/>
      <c r="UAJ441" s="85"/>
      <c r="UAK441" s="85"/>
      <c r="UAL441" s="85"/>
      <c r="UAM441" s="85"/>
      <c r="UAN441" s="85"/>
      <c r="UAO441" s="85"/>
      <c r="UAP441" s="85"/>
      <c r="UAQ441" s="85"/>
      <c r="UAR441" s="85"/>
      <c r="UAS441" s="85"/>
      <c r="UAT441" s="85"/>
      <c r="UAU441" s="85"/>
      <c r="UAV441" s="85"/>
      <c r="UAW441" s="85"/>
      <c r="UAX441" s="85"/>
      <c r="UAY441" s="85"/>
      <c r="UAZ441" s="85"/>
      <c r="UBA441" s="85"/>
      <c r="UBB441" s="85"/>
      <c r="UBC441" s="85"/>
      <c r="UBD441" s="85"/>
      <c r="UBE441" s="85"/>
      <c r="UBF441" s="85"/>
      <c r="UBG441" s="85"/>
      <c r="UBH441" s="85"/>
      <c r="UBI441" s="85"/>
      <c r="UBJ441" s="85"/>
      <c r="UBK441" s="85"/>
      <c r="UBL441" s="85"/>
      <c r="UBM441" s="85"/>
      <c r="UBN441" s="85"/>
      <c r="UBO441" s="85"/>
      <c r="UBP441" s="85"/>
      <c r="UBQ441" s="85"/>
      <c r="UBR441" s="85"/>
      <c r="UBS441" s="85"/>
      <c r="UBT441" s="85"/>
      <c r="UBU441" s="85"/>
      <c r="UBV441" s="85"/>
      <c r="UBW441" s="85"/>
      <c r="UBX441" s="85"/>
      <c r="UBY441" s="85"/>
      <c r="UBZ441" s="85"/>
      <c r="UCA441" s="85"/>
      <c r="UCB441" s="85"/>
      <c r="UCC441" s="85"/>
      <c r="UCD441" s="85"/>
      <c r="UCE441" s="85"/>
      <c r="UCF441" s="85"/>
      <c r="UCG441" s="85"/>
      <c r="UCH441" s="85"/>
      <c r="UCI441" s="85"/>
      <c r="UCJ441" s="85"/>
      <c r="UCK441" s="85"/>
      <c r="UCL441" s="85"/>
      <c r="UCM441" s="85"/>
      <c r="UCN441" s="85"/>
      <c r="UCO441" s="85"/>
      <c r="UCP441" s="85"/>
      <c r="UCQ441" s="85"/>
      <c r="UCR441" s="85"/>
      <c r="UCS441" s="85"/>
      <c r="UCT441" s="85"/>
      <c r="UCU441" s="85"/>
      <c r="UCV441" s="85"/>
      <c r="UCW441" s="85"/>
      <c r="UCX441" s="85"/>
      <c r="UCY441" s="85"/>
      <c r="UCZ441" s="85"/>
      <c r="UDA441" s="85"/>
      <c r="UDB441" s="85"/>
      <c r="UDC441" s="85"/>
      <c r="UDD441" s="85"/>
      <c r="UDE441" s="85"/>
      <c r="UDF441" s="85"/>
      <c r="UDG441" s="85"/>
      <c r="UDH441" s="85"/>
      <c r="UDI441" s="85"/>
      <c r="UDJ441" s="85"/>
      <c r="UDK441" s="85"/>
      <c r="UDL441" s="85"/>
      <c r="UDM441" s="85"/>
      <c r="UDN441" s="85"/>
      <c r="UDO441" s="85"/>
      <c r="UDP441" s="85"/>
      <c r="UDQ441" s="85"/>
      <c r="UDR441" s="85"/>
      <c r="UDS441" s="85"/>
      <c r="UDT441" s="85"/>
      <c r="UDU441" s="85"/>
      <c r="UDV441" s="85"/>
      <c r="UDW441" s="85"/>
      <c r="UDX441" s="85"/>
      <c r="UDY441" s="85"/>
      <c r="UDZ441" s="85"/>
      <c r="UEA441" s="85"/>
      <c r="UEB441" s="85"/>
      <c r="UEC441" s="85"/>
      <c r="UED441" s="85"/>
      <c r="UEE441" s="85"/>
      <c r="UEF441" s="85"/>
      <c r="UEG441" s="85"/>
      <c r="UEH441" s="85"/>
      <c r="UEI441" s="85"/>
      <c r="UEJ441" s="85"/>
      <c r="UEK441" s="85"/>
      <c r="UEL441" s="85"/>
      <c r="UEM441" s="85"/>
      <c r="UEN441" s="85"/>
      <c r="UEO441" s="85"/>
      <c r="UEP441" s="85"/>
      <c r="UEQ441" s="85"/>
      <c r="UER441" s="85"/>
      <c r="UES441" s="85"/>
      <c r="UET441" s="85"/>
      <c r="UEU441" s="85"/>
      <c r="UEV441" s="85"/>
      <c r="UEW441" s="85"/>
      <c r="UEX441" s="85"/>
      <c r="UEY441" s="85"/>
      <c r="UEZ441" s="85"/>
      <c r="UFA441" s="85"/>
      <c r="UFB441" s="85"/>
      <c r="UFC441" s="85"/>
      <c r="UFD441" s="85"/>
      <c r="UFE441" s="85"/>
      <c r="UFF441" s="85"/>
      <c r="UFG441" s="85"/>
      <c r="UFH441" s="85"/>
      <c r="UFI441" s="85"/>
      <c r="UFJ441" s="85"/>
      <c r="UFK441" s="85"/>
      <c r="UFL441" s="85"/>
      <c r="UFM441" s="85"/>
      <c r="UFN441" s="85"/>
      <c r="UFO441" s="85"/>
      <c r="UFP441" s="85"/>
      <c r="UFQ441" s="85"/>
      <c r="UFR441" s="85"/>
      <c r="UFS441" s="85"/>
      <c r="UFT441" s="85"/>
      <c r="UFU441" s="85"/>
      <c r="UFV441" s="85"/>
      <c r="UFW441" s="85"/>
      <c r="UFX441" s="85"/>
      <c r="UFY441" s="85"/>
      <c r="UFZ441" s="85"/>
      <c r="UGA441" s="85"/>
      <c r="UGB441" s="85"/>
      <c r="UGC441" s="85"/>
      <c r="UGD441" s="85"/>
      <c r="UGE441" s="85"/>
      <c r="UGF441" s="85"/>
      <c r="UGG441" s="85"/>
      <c r="UGH441" s="85"/>
      <c r="UGI441" s="85"/>
      <c r="UGJ441" s="85"/>
      <c r="UGK441" s="85"/>
      <c r="UGL441" s="85"/>
      <c r="UGM441" s="85"/>
      <c r="UGN441" s="85"/>
      <c r="UGO441" s="85"/>
      <c r="UGP441" s="85"/>
      <c r="UGQ441" s="85"/>
      <c r="UGR441" s="85"/>
      <c r="UGS441" s="85"/>
      <c r="UGT441" s="85"/>
      <c r="UGU441" s="85"/>
      <c r="UGV441" s="85"/>
      <c r="UGW441" s="85"/>
      <c r="UGX441" s="85"/>
      <c r="UGY441" s="85"/>
      <c r="UGZ441" s="85"/>
      <c r="UHA441" s="85"/>
      <c r="UHB441" s="85"/>
      <c r="UHC441" s="85"/>
      <c r="UHD441" s="85"/>
      <c r="UHE441" s="85"/>
      <c r="UHF441" s="85"/>
      <c r="UHG441" s="85"/>
      <c r="UHH441" s="85"/>
      <c r="UHI441" s="85"/>
      <c r="UHJ441" s="85"/>
      <c r="UHK441" s="85"/>
      <c r="UHL441" s="85"/>
      <c r="UHM441" s="85"/>
      <c r="UHN441" s="85"/>
      <c r="UHO441" s="85"/>
      <c r="UHP441" s="85"/>
      <c r="UHQ441" s="85"/>
      <c r="UHR441" s="85"/>
      <c r="UHS441" s="85"/>
      <c r="UHT441" s="85"/>
      <c r="UHU441" s="85"/>
      <c r="UHV441" s="85"/>
      <c r="UHW441" s="85"/>
      <c r="UHX441" s="85"/>
      <c r="UHY441" s="85"/>
      <c r="UHZ441" s="85"/>
      <c r="UIA441" s="85"/>
      <c r="UIB441" s="85"/>
      <c r="UIC441" s="85"/>
      <c r="UID441" s="85"/>
      <c r="UIE441" s="85"/>
      <c r="UIF441" s="85"/>
      <c r="UIG441" s="85"/>
      <c r="UIH441" s="85"/>
      <c r="UII441" s="85"/>
      <c r="UIJ441" s="85"/>
      <c r="UIK441" s="85"/>
      <c r="UIL441" s="85"/>
      <c r="UIM441" s="85"/>
      <c r="UIN441" s="85"/>
      <c r="UIO441" s="85"/>
      <c r="UIP441" s="85"/>
      <c r="UIQ441" s="85"/>
      <c r="UIR441" s="85"/>
      <c r="UIS441" s="85"/>
      <c r="UIT441" s="85"/>
      <c r="UIU441" s="85"/>
      <c r="UIV441" s="85"/>
      <c r="UIW441" s="85"/>
      <c r="UIX441" s="85"/>
      <c r="UIY441" s="85"/>
      <c r="UIZ441" s="85"/>
      <c r="UJA441" s="85"/>
      <c r="UJB441" s="85"/>
      <c r="UJC441" s="85"/>
      <c r="UJD441" s="85"/>
      <c r="UJE441" s="85"/>
      <c r="UJF441" s="85"/>
      <c r="UJG441" s="85"/>
      <c r="UJH441" s="85"/>
      <c r="UJI441" s="85"/>
      <c r="UJJ441" s="85"/>
      <c r="UJK441" s="85"/>
      <c r="UJL441" s="85"/>
      <c r="UJM441" s="85"/>
      <c r="UJN441" s="85"/>
      <c r="UJO441" s="85"/>
      <c r="UJP441" s="85"/>
      <c r="UJQ441" s="85"/>
      <c r="UJR441" s="85"/>
      <c r="UJS441" s="85"/>
      <c r="UJT441" s="85"/>
      <c r="UJU441" s="85"/>
      <c r="UJV441" s="85"/>
      <c r="UJW441" s="85"/>
      <c r="UJX441" s="85"/>
      <c r="UJY441" s="85"/>
      <c r="UJZ441" s="85"/>
      <c r="UKA441" s="85"/>
      <c r="UKB441" s="85"/>
      <c r="UKC441" s="85"/>
      <c r="UKD441" s="85"/>
      <c r="UKE441" s="85"/>
      <c r="UKF441" s="85"/>
      <c r="UKG441" s="85"/>
      <c r="UKH441" s="85"/>
      <c r="UKI441" s="85"/>
      <c r="UKJ441" s="85"/>
      <c r="UKK441" s="85"/>
      <c r="UKL441" s="85"/>
      <c r="UKM441" s="85"/>
      <c r="UKN441" s="85"/>
      <c r="UKO441" s="85"/>
      <c r="UKP441" s="85"/>
      <c r="UKQ441" s="85"/>
      <c r="UKR441" s="85"/>
      <c r="UKS441" s="85"/>
      <c r="UKT441" s="85"/>
      <c r="UKU441" s="85"/>
      <c r="UKV441" s="85"/>
      <c r="UKW441" s="85"/>
      <c r="UKX441" s="85"/>
      <c r="UKY441" s="85"/>
      <c r="UKZ441" s="85"/>
      <c r="ULA441" s="85"/>
      <c r="ULB441" s="85"/>
      <c r="ULC441" s="85"/>
      <c r="ULD441" s="85"/>
      <c r="ULE441" s="85"/>
      <c r="ULF441" s="85"/>
      <c r="ULG441" s="85"/>
      <c r="ULH441" s="85"/>
      <c r="ULI441" s="85"/>
      <c r="ULJ441" s="85"/>
      <c r="ULK441" s="85"/>
      <c r="ULL441" s="85"/>
      <c r="ULM441" s="85"/>
      <c r="ULN441" s="85"/>
      <c r="ULO441" s="85"/>
      <c r="ULP441" s="85"/>
      <c r="ULQ441" s="85"/>
      <c r="ULR441" s="85"/>
      <c r="ULS441" s="85"/>
      <c r="ULT441" s="85"/>
      <c r="ULU441" s="85"/>
      <c r="ULV441" s="85"/>
      <c r="ULW441" s="85"/>
      <c r="ULX441" s="85"/>
      <c r="ULY441" s="85"/>
      <c r="ULZ441" s="85"/>
      <c r="UMA441" s="85"/>
      <c r="UMB441" s="85"/>
      <c r="UMC441" s="85"/>
      <c r="UMD441" s="85"/>
      <c r="UME441" s="85"/>
      <c r="UMF441" s="85"/>
      <c r="UMG441" s="85"/>
      <c r="UMH441" s="85"/>
      <c r="UMI441" s="85"/>
      <c r="UMJ441" s="85"/>
      <c r="UMK441" s="85"/>
      <c r="UML441" s="85"/>
      <c r="UMM441" s="85"/>
      <c r="UMN441" s="85"/>
      <c r="UMO441" s="85"/>
      <c r="UMP441" s="85"/>
      <c r="UMQ441" s="85"/>
      <c r="UMR441" s="85"/>
      <c r="UMS441" s="85"/>
      <c r="UMT441" s="85"/>
      <c r="UMU441" s="85"/>
      <c r="UMV441" s="85"/>
      <c r="UMW441" s="85"/>
      <c r="UMX441" s="85"/>
      <c r="UMY441" s="85"/>
      <c r="UMZ441" s="85"/>
      <c r="UNA441" s="85"/>
      <c r="UNB441" s="85"/>
      <c r="UNC441" s="85"/>
      <c r="UND441" s="85"/>
      <c r="UNE441" s="85"/>
      <c r="UNF441" s="85"/>
      <c r="UNG441" s="85"/>
      <c r="UNH441" s="85"/>
      <c r="UNI441" s="85"/>
      <c r="UNJ441" s="85"/>
      <c r="UNK441" s="85"/>
      <c r="UNL441" s="85"/>
      <c r="UNM441" s="85"/>
      <c r="UNN441" s="85"/>
      <c r="UNO441" s="85"/>
      <c r="UNP441" s="85"/>
      <c r="UNQ441" s="85"/>
      <c r="UNR441" s="85"/>
      <c r="UNS441" s="85"/>
      <c r="UNT441" s="85"/>
      <c r="UNU441" s="85"/>
      <c r="UNV441" s="85"/>
      <c r="UNW441" s="85"/>
      <c r="UNX441" s="85"/>
      <c r="UNY441" s="85"/>
      <c r="UNZ441" s="85"/>
      <c r="UOA441" s="85"/>
      <c r="UOB441" s="85"/>
      <c r="UOC441" s="85"/>
      <c r="UOD441" s="85"/>
      <c r="UOE441" s="85"/>
      <c r="UOF441" s="85"/>
      <c r="UOG441" s="85"/>
      <c r="UOH441" s="85"/>
      <c r="UOI441" s="85"/>
      <c r="UOJ441" s="85"/>
      <c r="UOK441" s="85"/>
      <c r="UOL441" s="85"/>
      <c r="UOM441" s="85"/>
      <c r="UON441" s="85"/>
      <c r="UOO441" s="85"/>
      <c r="UOP441" s="85"/>
      <c r="UOQ441" s="85"/>
      <c r="UOR441" s="85"/>
      <c r="UOS441" s="85"/>
      <c r="UOT441" s="85"/>
      <c r="UOU441" s="85"/>
      <c r="UOV441" s="85"/>
      <c r="UOW441" s="85"/>
      <c r="UOX441" s="85"/>
      <c r="UOY441" s="85"/>
      <c r="UOZ441" s="85"/>
      <c r="UPA441" s="85"/>
      <c r="UPB441" s="85"/>
      <c r="UPC441" s="85"/>
      <c r="UPD441" s="85"/>
      <c r="UPE441" s="85"/>
      <c r="UPF441" s="85"/>
      <c r="UPG441" s="85"/>
      <c r="UPH441" s="85"/>
      <c r="UPI441" s="85"/>
      <c r="UPJ441" s="85"/>
      <c r="UPK441" s="85"/>
      <c r="UPL441" s="85"/>
      <c r="UPM441" s="85"/>
      <c r="UPN441" s="85"/>
      <c r="UPO441" s="85"/>
      <c r="UPP441" s="85"/>
      <c r="UPQ441" s="85"/>
      <c r="UPR441" s="85"/>
      <c r="UPS441" s="85"/>
      <c r="UPT441" s="85"/>
      <c r="UPU441" s="85"/>
      <c r="UPV441" s="85"/>
      <c r="UPW441" s="85"/>
      <c r="UPX441" s="85"/>
      <c r="UPY441" s="85"/>
      <c r="UPZ441" s="85"/>
      <c r="UQA441" s="85"/>
      <c r="UQB441" s="85"/>
      <c r="UQC441" s="85"/>
      <c r="UQD441" s="85"/>
      <c r="UQE441" s="85"/>
      <c r="UQF441" s="85"/>
      <c r="UQG441" s="85"/>
      <c r="UQH441" s="85"/>
      <c r="UQI441" s="85"/>
      <c r="UQJ441" s="85"/>
      <c r="UQK441" s="85"/>
      <c r="UQL441" s="85"/>
      <c r="UQM441" s="85"/>
      <c r="UQN441" s="85"/>
      <c r="UQO441" s="85"/>
      <c r="UQP441" s="85"/>
      <c r="UQQ441" s="85"/>
      <c r="UQR441" s="85"/>
      <c r="UQS441" s="85"/>
      <c r="UQT441" s="85"/>
      <c r="UQU441" s="85"/>
      <c r="UQV441" s="85"/>
      <c r="UQW441" s="85"/>
      <c r="UQX441" s="85"/>
      <c r="UQY441" s="85"/>
      <c r="UQZ441" s="85"/>
      <c r="URA441" s="85"/>
      <c r="URB441" s="85"/>
      <c r="URC441" s="85"/>
      <c r="URD441" s="85"/>
      <c r="URE441" s="85"/>
      <c r="URF441" s="85"/>
      <c r="URG441" s="85"/>
      <c r="URH441" s="85"/>
      <c r="URI441" s="85"/>
      <c r="URJ441" s="85"/>
      <c r="URK441" s="85"/>
      <c r="URL441" s="85"/>
      <c r="URM441" s="85"/>
      <c r="URN441" s="85"/>
      <c r="URO441" s="85"/>
      <c r="URP441" s="85"/>
      <c r="URQ441" s="85"/>
      <c r="URR441" s="85"/>
      <c r="URS441" s="85"/>
      <c r="URT441" s="85"/>
      <c r="URU441" s="85"/>
      <c r="URV441" s="85"/>
      <c r="URW441" s="85"/>
      <c r="URX441" s="85"/>
      <c r="URY441" s="85"/>
      <c r="URZ441" s="85"/>
      <c r="USA441" s="85"/>
      <c r="USB441" s="85"/>
      <c r="USC441" s="85"/>
      <c r="USD441" s="85"/>
      <c r="USE441" s="85"/>
      <c r="USF441" s="85"/>
      <c r="USG441" s="85"/>
      <c r="USH441" s="85"/>
      <c r="USI441" s="85"/>
      <c r="USJ441" s="85"/>
      <c r="USK441" s="85"/>
      <c r="USL441" s="85"/>
      <c r="USM441" s="85"/>
      <c r="USN441" s="85"/>
      <c r="USO441" s="85"/>
      <c r="USP441" s="85"/>
      <c r="USQ441" s="85"/>
      <c r="USR441" s="85"/>
      <c r="USS441" s="85"/>
      <c r="UST441" s="85"/>
      <c r="USU441" s="85"/>
      <c r="USV441" s="85"/>
      <c r="USW441" s="85"/>
      <c r="USX441" s="85"/>
      <c r="USY441" s="85"/>
      <c r="USZ441" s="85"/>
      <c r="UTA441" s="85"/>
      <c r="UTB441" s="85"/>
      <c r="UTC441" s="85"/>
      <c r="UTD441" s="85"/>
      <c r="UTE441" s="85"/>
      <c r="UTF441" s="85"/>
      <c r="UTG441" s="85"/>
      <c r="UTH441" s="85"/>
      <c r="UTI441" s="85"/>
      <c r="UTJ441" s="85"/>
      <c r="UTK441" s="85"/>
      <c r="UTL441" s="85"/>
      <c r="UTM441" s="85"/>
      <c r="UTN441" s="85"/>
      <c r="UTO441" s="85"/>
      <c r="UTP441" s="85"/>
      <c r="UTQ441" s="85"/>
      <c r="UTR441" s="85"/>
      <c r="UTS441" s="85"/>
      <c r="UTT441" s="85"/>
      <c r="UTU441" s="85"/>
      <c r="UTV441" s="85"/>
      <c r="UTW441" s="85"/>
      <c r="UTX441" s="85"/>
      <c r="UTY441" s="85"/>
      <c r="UTZ441" s="85"/>
      <c r="UUA441" s="85"/>
      <c r="UUB441" s="85"/>
      <c r="UUC441" s="85"/>
      <c r="UUD441" s="85"/>
      <c r="UUE441" s="85"/>
      <c r="UUF441" s="85"/>
      <c r="UUG441" s="85"/>
      <c r="UUH441" s="85"/>
      <c r="UUI441" s="85"/>
      <c r="UUJ441" s="85"/>
      <c r="UUK441" s="85"/>
      <c r="UUL441" s="85"/>
      <c r="UUM441" s="85"/>
      <c r="UUN441" s="85"/>
      <c r="UUO441" s="85"/>
      <c r="UUP441" s="85"/>
      <c r="UUQ441" s="85"/>
      <c r="UUR441" s="85"/>
      <c r="UUS441" s="85"/>
      <c r="UUT441" s="85"/>
      <c r="UUU441" s="85"/>
      <c r="UUV441" s="85"/>
      <c r="UUW441" s="85"/>
      <c r="UUX441" s="85"/>
      <c r="UUY441" s="85"/>
      <c r="UUZ441" s="85"/>
      <c r="UVA441" s="85"/>
      <c r="UVB441" s="85"/>
      <c r="UVC441" s="85"/>
      <c r="UVD441" s="85"/>
      <c r="UVE441" s="85"/>
      <c r="UVF441" s="85"/>
      <c r="UVG441" s="85"/>
      <c r="UVH441" s="85"/>
      <c r="UVI441" s="85"/>
      <c r="UVJ441" s="85"/>
      <c r="UVK441" s="85"/>
      <c r="UVL441" s="85"/>
      <c r="UVM441" s="85"/>
      <c r="UVN441" s="85"/>
      <c r="UVO441" s="85"/>
      <c r="UVP441" s="85"/>
      <c r="UVQ441" s="85"/>
      <c r="UVR441" s="85"/>
      <c r="UVS441" s="85"/>
      <c r="UVT441" s="85"/>
      <c r="UVU441" s="85"/>
      <c r="UVV441" s="85"/>
      <c r="UVW441" s="85"/>
      <c r="UVX441" s="85"/>
      <c r="UVY441" s="85"/>
      <c r="UVZ441" s="85"/>
      <c r="UWA441" s="85"/>
      <c r="UWB441" s="85"/>
      <c r="UWC441" s="85"/>
      <c r="UWD441" s="85"/>
      <c r="UWE441" s="85"/>
      <c r="UWF441" s="85"/>
      <c r="UWG441" s="85"/>
      <c r="UWH441" s="85"/>
      <c r="UWI441" s="85"/>
      <c r="UWJ441" s="85"/>
      <c r="UWK441" s="85"/>
      <c r="UWL441" s="85"/>
      <c r="UWM441" s="85"/>
      <c r="UWN441" s="85"/>
      <c r="UWO441" s="85"/>
      <c r="UWP441" s="85"/>
      <c r="UWQ441" s="85"/>
      <c r="UWR441" s="85"/>
      <c r="UWS441" s="85"/>
      <c r="UWT441" s="85"/>
      <c r="UWU441" s="85"/>
      <c r="UWV441" s="85"/>
      <c r="UWW441" s="85"/>
      <c r="UWX441" s="85"/>
      <c r="UWY441" s="85"/>
      <c r="UWZ441" s="85"/>
      <c r="UXA441" s="85"/>
      <c r="UXB441" s="85"/>
      <c r="UXC441" s="85"/>
      <c r="UXD441" s="85"/>
      <c r="UXE441" s="85"/>
      <c r="UXF441" s="85"/>
      <c r="UXG441" s="85"/>
      <c r="UXH441" s="85"/>
      <c r="UXI441" s="85"/>
      <c r="UXJ441" s="85"/>
      <c r="UXK441" s="85"/>
      <c r="UXL441" s="85"/>
      <c r="UXM441" s="85"/>
      <c r="UXN441" s="85"/>
      <c r="UXO441" s="85"/>
      <c r="UXP441" s="85"/>
      <c r="UXQ441" s="85"/>
      <c r="UXR441" s="85"/>
      <c r="UXS441" s="85"/>
      <c r="UXT441" s="85"/>
      <c r="UXU441" s="85"/>
      <c r="UXV441" s="85"/>
      <c r="UXW441" s="85"/>
      <c r="UXX441" s="85"/>
      <c r="UXY441" s="85"/>
      <c r="UXZ441" s="85"/>
      <c r="UYA441" s="85"/>
      <c r="UYB441" s="85"/>
      <c r="UYC441" s="85"/>
      <c r="UYD441" s="85"/>
      <c r="UYE441" s="85"/>
      <c r="UYF441" s="85"/>
      <c r="UYG441" s="85"/>
      <c r="UYH441" s="85"/>
      <c r="UYI441" s="85"/>
      <c r="UYJ441" s="85"/>
      <c r="UYK441" s="85"/>
      <c r="UYL441" s="85"/>
      <c r="UYM441" s="85"/>
      <c r="UYN441" s="85"/>
      <c r="UYO441" s="85"/>
      <c r="UYP441" s="85"/>
      <c r="UYQ441" s="85"/>
      <c r="UYR441" s="85"/>
      <c r="UYS441" s="85"/>
      <c r="UYT441" s="85"/>
      <c r="UYU441" s="85"/>
      <c r="UYV441" s="85"/>
      <c r="UYW441" s="85"/>
      <c r="UYX441" s="85"/>
      <c r="UYY441" s="85"/>
      <c r="UYZ441" s="85"/>
      <c r="UZA441" s="85"/>
      <c r="UZB441" s="85"/>
      <c r="UZC441" s="85"/>
      <c r="UZD441" s="85"/>
      <c r="UZE441" s="85"/>
      <c r="UZF441" s="85"/>
      <c r="UZG441" s="85"/>
      <c r="UZH441" s="85"/>
      <c r="UZI441" s="85"/>
      <c r="UZJ441" s="85"/>
      <c r="UZK441" s="85"/>
      <c r="UZL441" s="85"/>
      <c r="UZM441" s="85"/>
      <c r="UZN441" s="85"/>
      <c r="UZO441" s="85"/>
      <c r="UZP441" s="85"/>
      <c r="UZQ441" s="85"/>
      <c r="UZR441" s="85"/>
      <c r="UZS441" s="85"/>
      <c r="UZT441" s="85"/>
      <c r="UZU441" s="85"/>
      <c r="UZV441" s="85"/>
      <c r="UZW441" s="85"/>
      <c r="UZX441" s="85"/>
      <c r="UZY441" s="85"/>
      <c r="UZZ441" s="85"/>
      <c r="VAA441" s="85"/>
      <c r="VAB441" s="85"/>
      <c r="VAC441" s="85"/>
      <c r="VAD441" s="85"/>
      <c r="VAE441" s="85"/>
      <c r="VAF441" s="85"/>
      <c r="VAG441" s="85"/>
      <c r="VAH441" s="85"/>
      <c r="VAI441" s="85"/>
      <c r="VAJ441" s="85"/>
      <c r="VAK441" s="85"/>
      <c r="VAL441" s="85"/>
      <c r="VAM441" s="85"/>
      <c r="VAN441" s="85"/>
      <c r="VAO441" s="85"/>
      <c r="VAP441" s="85"/>
      <c r="VAQ441" s="85"/>
      <c r="VAR441" s="85"/>
      <c r="VAS441" s="85"/>
      <c r="VAT441" s="85"/>
      <c r="VAU441" s="85"/>
      <c r="VAV441" s="85"/>
      <c r="VAW441" s="85"/>
      <c r="VAX441" s="85"/>
      <c r="VAY441" s="85"/>
      <c r="VAZ441" s="85"/>
      <c r="VBA441" s="85"/>
      <c r="VBB441" s="85"/>
      <c r="VBC441" s="85"/>
      <c r="VBD441" s="85"/>
      <c r="VBE441" s="85"/>
      <c r="VBF441" s="85"/>
      <c r="VBG441" s="85"/>
      <c r="VBH441" s="85"/>
      <c r="VBI441" s="85"/>
      <c r="VBJ441" s="85"/>
      <c r="VBK441" s="85"/>
      <c r="VBL441" s="85"/>
      <c r="VBM441" s="85"/>
      <c r="VBN441" s="85"/>
      <c r="VBO441" s="85"/>
      <c r="VBP441" s="85"/>
      <c r="VBQ441" s="85"/>
      <c r="VBR441" s="85"/>
      <c r="VBS441" s="85"/>
      <c r="VBT441" s="85"/>
      <c r="VBU441" s="85"/>
      <c r="VBV441" s="85"/>
      <c r="VBW441" s="85"/>
      <c r="VBX441" s="85"/>
      <c r="VBY441" s="85"/>
      <c r="VBZ441" s="85"/>
      <c r="VCA441" s="85"/>
      <c r="VCB441" s="85"/>
      <c r="VCC441" s="85"/>
      <c r="VCD441" s="85"/>
      <c r="VCE441" s="85"/>
      <c r="VCF441" s="85"/>
      <c r="VCG441" s="85"/>
      <c r="VCH441" s="85"/>
      <c r="VCI441" s="85"/>
      <c r="VCJ441" s="85"/>
      <c r="VCK441" s="85"/>
      <c r="VCL441" s="85"/>
      <c r="VCM441" s="85"/>
      <c r="VCN441" s="85"/>
      <c r="VCO441" s="85"/>
      <c r="VCP441" s="85"/>
      <c r="VCQ441" s="85"/>
      <c r="VCR441" s="85"/>
      <c r="VCS441" s="85"/>
      <c r="VCT441" s="85"/>
      <c r="VCU441" s="85"/>
      <c r="VCV441" s="85"/>
      <c r="VCW441" s="85"/>
      <c r="VCX441" s="85"/>
      <c r="VCY441" s="85"/>
      <c r="VCZ441" s="85"/>
      <c r="VDA441" s="85"/>
      <c r="VDB441" s="85"/>
      <c r="VDC441" s="85"/>
      <c r="VDD441" s="85"/>
      <c r="VDE441" s="85"/>
      <c r="VDF441" s="85"/>
      <c r="VDG441" s="85"/>
      <c r="VDH441" s="85"/>
      <c r="VDI441" s="85"/>
      <c r="VDJ441" s="85"/>
      <c r="VDK441" s="85"/>
      <c r="VDL441" s="85"/>
      <c r="VDM441" s="85"/>
      <c r="VDN441" s="85"/>
      <c r="VDO441" s="85"/>
      <c r="VDP441" s="85"/>
      <c r="VDQ441" s="85"/>
      <c r="VDR441" s="85"/>
      <c r="VDS441" s="85"/>
      <c r="VDT441" s="85"/>
      <c r="VDU441" s="85"/>
      <c r="VDV441" s="85"/>
      <c r="VDW441" s="85"/>
      <c r="VDX441" s="85"/>
      <c r="VDY441" s="85"/>
      <c r="VDZ441" s="85"/>
      <c r="VEA441" s="85"/>
      <c r="VEB441" s="85"/>
      <c r="VEC441" s="85"/>
      <c r="VED441" s="85"/>
      <c r="VEE441" s="85"/>
      <c r="VEF441" s="85"/>
      <c r="VEG441" s="85"/>
      <c r="VEH441" s="85"/>
      <c r="VEI441" s="85"/>
      <c r="VEJ441" s="85"/>
      <c r="VEK441" s="85"/>
      <c r="VEL441" s="85"/>
      <c r="VEM441" s="85"/>
      <c r="VEN441" s="85"/>
      <c r="VEO441" s="85"/>
      <c r="VEP441" s="85"/>
      <c r="VEQ441" s="85"/>
      <c r="VER441" s="85"/>
      <c r="VES441" s="85"/>
      <c r="VET441" s="85"/>
      <c r="VEU441" s="85"/>
      <c r="VEV441" s="85"/>
      <c r="VEW441" s="85"/>
      <c r="VEX441" s="85"/>
      <c r="VEY441" s="85"/>
      <c r="VEZ441" s="85"/>
      <c r="VFA441" s="85"/>
      <c r="VFB441" s="85"/>
      <c r="VFC441" s="85"/>
      <c r="VFD441" s="85"/>
      <c r="VFE441" s="85"/>
      <c r="VFF441" s="85"/>
      <c r="VFG441" s="85"/>
      <c r="VFH441" s="85"/>
      <c r="VFI441" s="85"/>
      <c r="VFJ441" s="85"/>
      <c r="VFK441" s="85"/>
      <c r="VFL441" s="85"/>
      <c r="VFM441" s="85"/>
      <c r="VFN441" s="85"/>
      <c r="VFO441" s="85"/>
      <c r="VFP441" s="85"/>
      <c r="VFQ441" s="85"/>
      <c r="VFR441" s="85"/>
      <c r="VFS441" s="85"/>
      <c r="VFT441" s="85"/>
      <c r="VFU441" s="85"/>
      <c r="VFV441" s="85"/>
      <c r="VFW441" s="85"/>
      <c r="VFX441" s="85"/>
      <c r="VFY441" s="85"/>
      <c r="VFZ441" s="85"/>
      <c r="VGA441" s="85"/>
      <c r="VGB441" s="85"/>
      <c r="VGC441" s="85"/>
      <c r="VGD441" s="85"/>
      <c r="VGE441" s="85"/>
      <c r="VGF441" s="85"/>
      <c r="VGG441" s="85"/>
      <c r="VGH441" s="85"/>
      <c r="VGI441" s="85"/>
      <c r="VGJ441" s="85"/>
      <c r="VGK441" s="85"/>
      <c r="VGL441" s="85"/>
      <c r="VGM441" s="85"/>
      <c r="VGN441" s="85"/>
      <c r="VGO441" s="85"/>
      <c r="VGP441" s="85"/>
      <c r="VGQ441" s="85"/>
      <c r="VGR441" s="85"/>
      <c r="VGS441" s="85"/>
      <c r="VGT441" s="85"/>
      <c r="VGU441" s="85"/>
      <c r="VGV441" s="85"/>
      <c r="VGW441" s="85"/>
      <c r="VGX441" s="85"/>
      <c r="VGY441" s="85"/>
      <c r="VGZ441" s="85"/>
      <c r="VHA441" s="85"/>
      <c r="VHB441" s="85"/>
      <c r="VHC441" s="85"/>
      <c r="VHD441" s="85"/>
      <c r="VHE441" s="85"/>
      <c r="VHF441" s="85"/>
      <c r="VHG441" s="85"/>
      <c r="VHH441" s="85"/>
      <c r="VHI441" s="85"/>
      <c r="VHJ441" s="85"/>
      <c r="VHK441" s="85"/>
      <c r="VHL441" s="85"/>
      <c r="VHM441" s="85"/>
      <c r="VHN441" s="85"/>
      <c r="VHO441" s="85"/>
      <c r="VHP441" s="85"/>
      <c r="VHQ441" s="85"/>
      <c r="VHR441" s="85"/>
      <c r="VHS441" s="85"/>
      <c r="VHT441" s="85"/>
      <c r="VHU441" s="85"/>
      <c r="VHV441" s="85"/>
      <c r="VHW441" s="85"/>
      <c r="VHX441" s="85"/>
      <c r="VHY441" s="85"/>
      <c r="VHZ441" s="85"/>
      <c r="VIA441" s="85"/>
      <c r="VIB441" s="85"/>
      <c r="VIC441" s="85"/>
      <c r="VID441" s="85"/>
      <c r="VIE441" s="85"/>
      <c r="VIF441" s="85"/>
      <c r="VIG441" s="85"/>
      <c r="VIH441" s="85"/>
      <c r="VII441" s="85"/>
      <c r="VIJ441" s="85"/>
      <c r="VIK441" s="85"/>
      <c r="VIL441" s="85"/>
      <c r="VIM441" s="85"/>
      <c r="VIN441" s="85"/>
      <c r="VIO441" s="85"/>
      <c r="VIP441" s="85"/>
      <c r="VIQ441" s="85"/>
      <c r="VIR441" s="85"/>
      <c r="VIS441" s="85"/>
      <c r="VIT441" s="85"/>
      <c r="VIU441" s="85"/>
      <c r="VIV441" s="85"/>
      <c r="VIW441" s="85"/>
      <c r="VIX441" s="85"/>
      <c r="VIY441" s="85"/>
      <c r="VIZ441" s="85"/>
      <c r="VJA441" s="85"/>
      <c r="VJB441" s="85"/>
      <c r="VJC441" s="85"/>
      <c r="VJD441" s="85"/>
      <c r="VJE441" s="85"/>
      <c r="VJF441" s="85"/>
      <c r="VJG441" s="85"/>
      <c r="VJH441" s="85"/>
      <c r="VJI441" s="85"/>
      <c r="VJJ441" s="85"/>
      <c r="VJK441" s="85"/>
      <c r="VJL441" s="85"/>
      <c r="VJM441" s="85"/>
      <c r="VJN441" s="85"/>
      <c r="VJO441" s="85"/>
      <c r="VJP441" s="85"/>
      <c r="VJQ441" s="85"/>
      <c r="VJR441" s="85"/>
      <c r="VJS441" s="85"/>
      <c r="VJT441" s="85"/>
      <c r="VJU441" s="85"/>
      <c r="VJV441" s="85"/>
      <c r="VJW441" s="85"/>
      <c r="VJX441" s="85"/>
      <c r="VJY441" s="85"/>
      <c r="VJZ441" s="85"/>
      <c r="VKA441" s="85"/>
      <c r="VKB441" s="85"/>
      <c r="VKC441" s="85"/>
      <c r="VKD441" s="85"/>
      <c r="VKE441" s="85"/>
      <c r="VKF441" s="85"/>
      <c r="VKG441" s="85"/>
      <c r="VKH441" s="85"/>
      <c r="VKI441" s="85"/>
      <c r="VKJ441" s="85"/>
      <c r="VKK441" s="85"/>
      <c r="VKL441" s="85"/>
      <c r="VKM441" s="85"/>
      <c r="VKN441" s="85"/>
      <c r="VKO441" s="85"/>
      <c r="VKP441" s="85"/>
      <c r="VKQ441" s="85"/>
      <c r="VKR441" s="85"/>
      <c r="VKS441" s="85"/>
      <c r="VKT441" s="85"/>
      <c r="VKU441" s="85"/>
      <c r="VKV441" s="85"/>
      <c r="VKW441" s="85"/>
      <c r="VKX441" s="85"/>
      <c r="VKY441" s="85"/>
      <c r="VKZ441" s="85"/>
      <c r="VLA441" s="85"/>
      <c r="VLB441" s="85"/>
      <c r="VLC441" s="85"/>
      <c r="VLD441" s="85"/>
      <c r="VLE441" s="85"/>
      <c r="VLF441" s="85"/>
      <c r="VLG441" s="85"/>
      <c r="VLH441" s="85"/>
      <c r="VLI441" s="85"/>
      <c r="VLJ441" s="85"/>
      <c r="VLK441" s="85"/>
      <c r="VLL441" s="85"/>
      <c r="VLM441" s="85"/>
      <c r="VLN441" s="85"/>
      <c r="VLO441" s="85"/>
      <c r="VLP441" s="85"/>
      <c r="VLQ441" s="85"/>
      <c r="VLR441" s="85"/>
      <c r="VLS441" s="85"/>
      <c r="VLT441" s="85"/>
      <c r="VLU441" s="85"/>
      <c r="VLV441" s="85"/>
      <c r="VLW441" s="85"/>
      <c r="VLX441" s="85"/>
      <c r="VLY441" s="85"/>
      <c r="VLZ441" s="85"/>
      <c r="VMA441" s="85"/>
      <c r="VMB441" s="85"/>
      <c r="VMC441" s="85"/>
      <c r="VMD441" s="85"/>
      <c r="VME441" s="85"/>
      <c r="VMF441" s="85"/>
      <c r="VMG441" s="85"/>
      <c r="VMH441" s="85"/>
      <c r="VMI441" s="85"/>
      <c r="VMJ441" s="85"/>
      <c r="VMK441" s="85"/>
      <c r="VML441" s="85"/>
      <c r="VMM441" s="85"/>
      <c r="VMN441" s="85"/>
      <c r="VMO441" s="85"/>
      <c r="VMP441" s="85"/>
      <c r="VMQ441" s="85"/>
      <c r="VMR441" s="85"/>
      <c r="VMS441" s="85"/>
      <c r="VMT441" s="85"/>
      <c r="VMU441" s="85"/>
      <c r="VMV441" s="85"/>
      <c r="VMW441" s="85"/>
      <c r="VMX441" s="85"/>
      <c r="VMY441" s="85"/>
      <c r="VMZ441" s="85"/>
      <c r="VNA441" s="85"/>
      <c r="VNB441" s="85"/>
      <c r="VNC441" s="85"/>
      <c r="VND441" s="85"/>
      <c r="VNE441" s="85"/>
      <c r="VNF441" s="85"/>
      <c r="VNG441" s="85"/>
      <c r="VNH441" s="85"/>
      <c r="VNI441" s="85"/>
      <c r="VNJ441" s="85"/>
      <c r="VNK441" s="85"/>
      <c r="VNL441" s="85"/>
      <c r="VNM441" s="85"/>
      <c r="VNN441" s="85"/>
      <c r="VNO441" s="85"/>
      <c r="VNP441" s="85"/>
      <c r="VNQ441" s="85"/>
      <c r="VNR441" s="85"/>
      <c r="VNS441" s="85"/>
      <c r="VNT441" s="85"/>
      <c r="VNU441" s="85"/>
      <c r="VNV441" s="85"/>
      <c r="VNW441" s="85"/>
      <c r="VNX441" s="85"/>
      <c r="VNY441" s="85"/>
      <c r="VNZ441" s="85"/>
      <c r="VOA441" s="85"/>
      <c r="VOB441" s="85"/>
      <c r="VOC441" s="85"/>
      <c r="VOD441" s="85"/>
      <c r="VOE441" s="85"/>
      <c r="VOF441" s="85"/>
      <c r="VOG441" s="85"/>
      <c r="VOH441" s="85"/>
      <c r="VOI441" s="85"/>
      <c r="VOJ441" s="85"/>
      <c r="VOK441" s="85"/>
      <c r="VOL441" s="85"/>
      <c r="VOM441" s="85"/>
      <c r="VON441" s="85"/>
      <c r="VOO441" s="85"/>
      <c r="VOP441" s="85"/>
      <c r="VOQ441" s="85"/>
      <c r="VOR441" s="85"/>
      <c r="VOS441" s="85"/>
      <c r="VOT441" s="85"/>
      <c r="VOU441" s="85"/>
      <c r="VOV441" s="85"/>
      <c r="VOW441" s="85"/>
      <c r="VOX441" s="85"/>
      <c r="VOY441" s="85"/>
      <c r="VOZ441" s="85"/>
      <c r="VPA441" s="85"/>
      <c r="VPB441" s="85"/>
      <c r="VPC441" s="85"/>
      <c r="VPD441" s="85"/>
      <c r="VPE441" s="85"/>
      <c r="VPF441" s="85"/>
      <c r="VPG441" s="85"/>
      <c r="VPH441" s="85"/>
      <c r="VPI441" s="85"/>
      <c r="VPJ441" s="85"/>
      <c r="VPK441" s="85"/>
      <c r="VPL441" s="85"/>
      <c r="VPM441" s="85"/>
      <c r="VPN441" s="85"/>
      <c r="VPO441" s="85"/>
      <c r="VPP441" s="85"/>
      <c r="VPQ441" s="85"/>
      <c r="VPR441" s="85"/>
      <c r="VPS441" s="85"/>
      <c r="VPT441" s="85"/>
      <c r="VPU441" s="85"/>
      <c r="VPV441" s="85"/>
      <c r="VPW441" s="85"/>
      <c r="VPX441" s="85"/>
      <c r="VPY441" s="85"/>
      <c r="VPZ441" s="85"/>
      <c r="VQA441" s="85"/>
      <c r="VQB441" s="85"/>
      <c r="VQC441" s="85"/>
      <c r="VQD441" s="85"/>
      <c r="VQE441" s="85"/>
      <c r="VQF441" s="85"/>
      <c r="VQG441" s="85"/>
      <c r="VQH441" s="85"/>
      <c r="VQI441" s="85"/>
      <c r="VQJ441" s="85"/>
      <c r="VQK441" s="85"/>
      <c r="VQL441" s="85"/>
      <c r="VQM441" s="85"/>
      <c r="VQN441" s="85"/>
      <c r="VQO441" s="85"/>
      <c r="VQP441" s="85"/>
      <c r="VQQ441" s="85"/>
      <c r="VQR441" s="85"/>
      <c r="VQS441" s="85"/>
      <c r="VQT441" s="85"/>
      <c r="VQU441" s="85"/>
      <c r="VQV441" s="85"/>
      <c r="VQW441" s="85"/>
      <c r="VQX441" s="85"/>
      <c r="VQY441" s="85"/>
      <c r="VQZ441" s="85"/>
      <c r="VRA441" s="85"/>
      <c r="VRB441" s="85"/>
      <c r="VRC441" s="85"/>
      <c r="VRD441" s="85"/>
      <c r="VRE441" s="85"/>
      <c r="VRF441" s="85"/>
      <c r="VRG441" s="85"/>
      <c r="VRH441" s="85"/>
      <c r="VRI441" s="85"/>
      <c r="VRJ441" s="85"/>
      <c r="VRK441" s="85"/>
      <c r="VRL441" s="85"/>
      <c r="VRM441" s="85"/>
      <c r="VRN441" s="85"/>
      <c r="VRO441" s="85"/>
      <c r="VRP441" s="85"/>
      <c r="VRQ441" s="85"/>
      <c r="VRR441" s="85"/>
      <c r="VRS441" s="85"/>
      <c r="VRT441" s="85"/>
      <c r="VRU441" s="85"/>
      <c r="VRV441" s="85"/>
      <c r="VRW441" s="85"/>
      <c r="VRX441" s="85"/>
      <c r="VRY441" s="85"/>
      <c r="VRZ441" s="85"/>
      <c r="VSA441" s="85"/>
      <c r="VSB441" s="85"/>
      <c r="VSC441" s="85"/>
      <c r="VSD441" s="85"/>
      <c r="VSE441" s="85"/>
      <c r="VSF441" s="85"/>
      <c r="VSG441" s="85"/>
      <c r="VSH441" s="85"/>
      <c r="VSI441" s="85"/>
      <c r="VSJ441" s="85"/>
      <c r="VSK441" s="85"/>
      <c r="VSL441" s="85"/>
      <c r="VSM441" s="85"/>
      <c r="VSN441" s="85"/>
      <c r="VSO441" s="85"/>
      <c r="VSP441" s="85"/>
      <c r="VSQ441" s="85"/>
      <c r="VSR441" s="85"/>
      <c r="VSS441" s="85"/>
      <c r="VST441" s="85"/>
      <c r="VSU441" s="85"/>
      <c r="VSV441" s="85"/>
      <c r="VSW441" s="85"/>
      <c r="VSX441" s="85"/>
      <c r="VSY441" s="85"/>
      <c r="VSZ441" s="85"/>
      <c r="VTA441" s="85"/>
      <c r="VTB441" s="85"/>
      <c r="VTC441" s="85"/>
      <c r="VTD441" s="85"/>
      <c r="VTE441" s="85"/>
      <c r="VTF441" s="85"/>
      <c r="VTG441" s="85"/>
      <c r="VTH441" s="85"/>
      <c r="VTI441" s="85"/>
      <c r="VTJ441" s="85"/>
      <c r="VTK441" s="85"/>
      <c r="VTL441" s="85"/>
      <c r="VTM441" s="85"/>
      <c r="VTN441" s="85"/>
      <c r="VTO441" s="85"/>
      <c r="VTP441" s="85"/>
      <c r="VTQ441" s="85"/>
      <c r="VTR441" s="85"/>
      <c r="VTS441" s="85"/>
      <c r="VTT441" s="85"/>
      <c r="VTU441" s="85"/>
      <c r="VTV441" s="85"/>
      <c r="VTW441" s="85"/>
      <c r="VTX441" s="85"/>
      <c r="VTY441" s="85"/>
      <c r="VTZ441" s="85"/>
      <c r="VUA441" s="85"/>
      <c r="VUB441" s="85"/>
      <c r="VUC441" s="85"/>
      <c r="VUD441" s="85"/>
      <c r="VUE441" s="85"/>
      <c r="VUF441" s="85"/>
      <c r="VUG441" s="85"/>
      <c r="VUH441" s="85"/>
      <c r="VUI441" s="85"/>
      <c r="VUJ441" s="85"/>
      <c r="VUK441" s="85"/>
      <c r="VUL441" s="85"/>
      <c r="VUM441" s="85"/>
      <c r="VUN441" s="85"/>
      <c r="VUO441" s="85"/>
      <c r="VUP441" s="85"/>
      <c r="VUQ441" s="85"/>
      <c r="VUR441" s="85"/>
      <c r="VUS441" s="85"/>
      <c r="VUT441" s="85"/>
      <c r="VUU441" s="85"/>
      <c r="VUV441" s="85"/>
      <c r="VUW441" s="85"/>
      <c r="VUX441" s="85"/>
      <c r="VUY441" s="85"/>
      <c r="VUZ441" s="85"/>
      <c r="VVA441" s="85"/>
      <c r="VVB441" s="85"/>
      <c r="VVC441" s="85"/>
      <c r="VVD441" s="85"/>
      <c r="VVE441" s="85"/>
      <c r="VVF441" s="85"/>
      <c r="VVG441" s="85"/>
      <c r="VVH441" s="85"/>
      <c r="VVI441" s="85"/>
      <c r="VVJ441" s="85"/>
      <c r="VVK441" s="85"/>
      <c r="VVL441" s="85"/>
      <c r="VVM441" s="85"/>
      <c r="VVN441" s="85"/>
      <c r="VVO441" s="85"/>
      <c r="VVP441" s="85"/>
      <c r="VVQ441" s="85"/>
      <c r="VVR441" s="85"/>
      <c r="VVS441" s="85"/>
      <c r="VVT441" s="85"/>
      <c r="VVU441" s="85"/>
      <c r="VVV441" s="85"/>
      <c r="VVW441" s="85"/>
      <c r="VVX441" s="85"/>
      <c r="VVY441" s="85"/>
      <c r="VVZ441" s="85"/>
      <c r="VWA441" s="85"/>
      <c r="VWB441" s="85"/>
      <c r="VWC441" s="85"/>
      <c r="VWD441" s="85"/>
      <c r="VWE441" s="85"/>
      <c r="VWF441" s="85"/>
      <c r="VWG441" s="85"/>
      <c r="VWH441" s="85"/>
      <c r="VWI441" s="85"/>
      <c r="VWJ441" s="85"/>
      <c r="VWK441" s="85"/>
      <c r="VWL441" s="85"/>
      <c r="VWM441" s="85"/>
      <c r="VWN441" s="85"/>
      <c r="VWO441" s="85"/>
      <c r="VWP441" s="85"/>
      <c r="VWQ441" s="85"/>
      <c r="VWR441" s="85"/>
      <c r="VWS441" s="85"/>
      <c r="VWT441" s="85"/>
      <c r="VWU441" s="85"/>
      <c r="VWV441" s="85"/>
      <c r="VWW441" s="85"/>
      <c r="VWX441" s="85"/>
      <c r="VWY441" s="85"/>
      <c r="VWZ441" s="85"/>
      <c r="VXA441" s="85"/>
      <c r="VXB441" s="85"/>
      <c r="VXC441" s="85"/>
      <c r="VXD441" s="85"/>
      <c r="VXE441" s="85"/>
      <c r="VXF441" s="85"/>
      <c r="VXG441" s="85"/>
      <c r="VXH441" s="85"/>
      <c r="VXI441" s="85"/>
      <c r="VXJ441" s="85"/>
      <c r="VXK441" s="85"/>
      <c r="VXL441" s="85"/>
      <c r="VXM441" s="85"/>
      <c r="VXN441" s="85"/>
      <c r="VXO441" s="85"/>
      <c r="VXP441" s="85"/>
      <c r="VXQ441" s="85"/>
      <c r="VXR441" s="85"/>
      <c r="VXS441" s="85"/>
      <c r="VXT441" s="85"/>
      <c r="VXU441" s="85"/>
      <c r="VXV441" s="85"/>
      <c r="VXW441" s="85"/>
      <c r="VXX441" s="85"/>
      <c r="VXY441" s="85"/>
      <c r="VXZ441" s="85"/>
      <c r="VYA441" s="85"/>
      <c r="VYB441" s="85"/>
      <c r="VYC441" s="85"/>
      <c r="VYD441" s="85"/>
      <c r="VYE441" s="85"/>
      <c r="VYF441" s="85"/>
      <c r="VYG441" s="85"/>
      <c r="VYH441" s="85"/>
      <c r="VYI441" s="85"/>
      <c r="VYJ441" s="85"/>
      <c r="VYK441" s="85"/>
      <c r="VYL441" s="85"/>
      <c r="VYM441" s="85"/>
      <c r="VYN441" s="85"/>
      <c r="VYO441" s="85"/>
      <c r="VYP441" s="85"/>
      <c r="VYQ441" s="85"/>
      <c r="VYR441" s="85"/>
      <c r="VYS441" s="85"/>
      <c r="VYT441" s="85"/>
      <c r="VYU441" s="85"/>
      <c r="VYV441" s="85"/>
      <c r="VYW441" s="85"/>
      <c r="VYX441" s="85"/>
      <c r="VYY441" s="85"/>
      <c r="VYZ441" s="85"/>
      <c r="VZA441" s="85"/>
      <c r="VZB441" s="85"/>
      <c r="VZC441" s="85"/>
      <c r="VZD441" s="85"/>
      <c r="VZE441" s="85"/>
      <c r="VZF441" s="85"/>
      <c r="VZG441" s="85"/>
      <c r="VZH441" s="85"/>
      <c r="VZI441" s="85"/>
      <c r="VZJ441" s="85"/>
      <c r="VZK441" s="85"/>
      <c r="VZL441" s="85"/>
      <c r="VZM441" s="85"/>
      <c r="VZN441" s="85"/>
      <c r="VZO441" s="85"/>
      <c r="VZP441" s="85"/>
      <c r="VZQ441" s="85"/>
      <c r="VZR441" s="85"/>
      <c r="VZS441" s="85"/>
      <c r="VZT441" s="85"/>
      <c r="VZU441" s="85"/>
      <c r="VZV441" s="85"/>
      <c r="VZW441" s="85"/>
      <c r="VZX441" s="85"/>
      <c r="VZY441" s="85"/>
      <c r="VZZ441" s="85"/>
      <c r="WAA441" s="85"/>
      <c r="WAB441" s="85"/>
      <c r="WAC441" s="85"/>
      <c r="WAD441" s="85"/>
      <c r="WAE441" s="85"/>
      <c r="WAF441" s="85"/>
      <c r="WAG441" s="85"/>
      <c r="WAH441" s="85"/>
      <c r="WAI441" s="85"/>
      <c r="WAJ441" s="85"/>
      <c r="WAK441" s="85"/>
      <c r="WAL441" s="85"/>
      <c r="WAM441" s="85"/>
      <c r="WAN441" s="85"/>
      <c r="WAO441" s="85"/>
      <c r="WAP441" s="85"/>
      <c r="WAQ441" s="85"/>
      <c r="WAR441" s="85"/>
      <c r="WAS441" s="85"/>
      <c r="WAT441" s="85"/>
      <c r="WAU441" s="85"/>
      <c r="WAV441" s="85"/>
      <c r="WAW441" s="85"/>
      <c r="WAX441" s="85"/>
      <c r="WAY441" s="85"/>
      <c r="WAZ441" s="85"/>
      <c r="WBA441" s="85"/>
      <c r="WBB441" s="85"/>
      <c r="WBC441" s="85"/>
      <c r="WBD441" s="85"/>
      <c r="WBE441" s="85"/>
      <c r="WBF441" s="85"/>
      <c r="WBG441" s="85"/>
      <c r="WBH441" s="85"/>
      <c r="WBI441" s="85"/>
      <c r="WBJ441" s="85"/>
      <c r="WBK441" s="85"/>
      <c r="WBL441" s="85"/>
      <c r="WBM441" s="85"/>
      <c r="WBN441" s="85"/>
      <c r="WBO441" s="85"/>
      <c r="WBP441" s="85"/>
      <c r="WBQ441" s="85"/>
      <c r="WBR441" s="85"/>
      <c r="WBS441" s="85"/>
      <c r="WBT441" s="85"/>
      <c r="WBU441" s="85"/>
      <c r="WBV441" s="85"/>
      <c r="WBW441" s="85"/>
      <c r="WBX441" s="85"/>
      <c r="WBY441" s="85"/>
      <c r="WBZ441" s="85"/>
      <c r="WCA441" s="85"/>
      <c r="WCB441" s="85"/>
      <c r="WCC441" s="85"/>
      <c r="WCD441" s="85"/>
      <c r="WCE441" s="85"/>
      <c r="WCF441" s="85"/>
      <c r="WCG441" s="85"/>
      <c r="WCH441" s="85"/>
      <c r="WCI441" s="85"/>
      <c r="WCJ441" s="85"/>
      <c r="WCK441" s="85"/>
      <c r="WCL441" s="85"/>
      <c r="WCM441" s="85"/>
      <c r="WCN441" s="85"/>
      <c r="WCO441" s="85"/>
      <c r="WCP441" s="85"/>
      <c r="WCQ441" s="85"/>
      <c r="WCR441" s="85"/>
      <c r="WCS441" s="85"/>
      <c r="WCT441" s="85"/>
      <c r="WCU441" s="85"/>
      <c r="WCV441" s="85"/>
      <c r="WCW441" s="85"/>
      <c r="WCX441" s="85"/>
      <c r="WCY441" s="85"/>
      <c r="WCZ441" s="85"/>
      <c r="WDA441" s="85"/>
      <c r="WDB441" s="85"/>
      <c r="WDC441" s="85"/>
      <c r="WDD441" s="85"/>
      <c r="WDE441" s="85"/>
      <c r="WDF441" s="85"/>
      <c r="WDG441" s="85"/>
      <c r="WDH441" s="85"/>
      <c r="WDI441" s="85"/>
      <c r="WDJ441" s="85"/>
      <c r="WDK441" s="85"/>
      <c r="WDL441" s="85"/>
      <c r="WDM441" s="85"/>
      <c r="WDN441" s="85"/>
      <c r="WDO441" s="85"/>
      <c r="WDP441" s="85"/>
      <c r="WDQ441" s="85"/>
      <c r="WDR441" s="85"/>
      <c r="WDS441" s="85"/>
      <c r="WDT441" s="85"/>
      <c r="WDU441" s="85"/>
      <c r="WDV441" s="85"/>
      <c r="WDW441" s="85"/>
      <c r="WDX441" s="85"/>
      <c r="WDY441" s="85"/>
      <c r="WDZ441" s="85"/>
      <c r="WEA441" s="85"/>
      <c r="WEB441" s="85"/>
      <c r="WEC441" s="85"/>
      <c r="WED441" s="85"/>
      <c r="WEE441" s="85"/>
      <c r="WEF441" s="85"/>
      <c r="WEG441" s="85"/>
      <c r="WEH441" s="85"/>
      <c r="WEI441" s="85"/>
      <c r="WEJ441" s="85"/>
      <c r="WEK441" s="85"/>
      <c r="WEL441" s="85"/>
      <c r="WEM441" s="85"/>
      <c r="WEN441" s="85"/>
      <c r="WEO441" s="85"/>
      <c r="WEP441" s="85"/>
      <c r="WEQ441" s="85"/>
      <c r="WER441" s="85"/>
      <c r="WES441" s="85"/>
      <c r="WET441" s="85"/>
      <c r="WEU441" s="85"/>
      <c r="WEV441" s="85"/>
      <c r="WEW441" s="85"/>
      <c r="WEX441" s="85"/>
      <c r="WEY441" s="85"/>
      <c r="WEZ441" s="85"/>
      <c r="WFA441" s="85"/>
      <c r="WFB441" s="85"/>
      <c r="WFC441" s="85"/>
      <c r="WFD441" s="85"/>
      <c r="WFE441" s="85"/>
      <c r="WFF441" s="85"/>
      <c r="WFG441" s="85"/>
      <c r="WFH441" s="85"/>
      <c r="WFI441" s="85"/>
      <c r="WFJ441" s="85"/>
      <c r="WFK441" s="85"/>
      <c r="WFL441" s="85"/>
      <c r="WFM441" s="85"/>
      <c r="WFN441" s="85"/>
      <c r="WFO441" s="85"/>
      <c r="WFP441" s="85"/>
      <c r="WFQ441" s="85"/>
      <c r="WFR441" s="85"/>
      <c r="WFS441" s="85"/>
      <c r="WFT441" s="85"/>
      <c r="WFU441" s="85"/>
      <c r="WFV441" s="85"/>
      <c r="WFW441" s="85"/>
      <c r="WFX441" s="85"/>
      <c r="WFY441" s="85"/>
      <c r="WFZ441" s="85"/>
      <c r="WGA441" s="85"/>
      <c r="WGB441" s="85"/>
      <c r="WGC441" s="85"/>
      <c r="WGD441" s="85"/>
      <c r="WGE441" s="85"/>
      <c r="WGF441" s="85"/>
      <c r="WGG441" s="85"/>
      <c r="WGH441" s="85"/>
      <c r="WGI441" s="85"/>
      <c r="WGJ441" s="85"/>
      <c r="WGK441" s="85"/>
      <c r="WGL441" s="85"/>
      <c r="WGM441" s="85"/>
      <c r="WGN441" s="85"/>
      <c r="WGO441" s="85"/>
      <c r="WGP441" s="85"/>
      <c r="WGQ441" s="85"/>
      <c r="WGR441" s="85"/>
      <c r="WGS441" s="85"/>
      <c r="WGT441" s="85"/>
      <c r="WGU441" s="85"/>
      <c r="WGV441" s="85"/>
      <c r="WGW441" s="85"/>
      <c r="WGX441" s="85"/>
      <c r="WGY441" s="85"/>
      <c r="WGZ441" s="85"/>
      <c r="WHA441" s="85"/>
      <c r="WHB441" s="85"/>
      <c r="WHC441" s="85"/>
      <c r="WHD441" s="85"/>
      <c r="WHE441" s="85"/>
      <c r="WHF441" s="85"/>
      <c r="WHG441" s="85"/>
      <c r="WHH441" s="85"/>
      <c r="WHI441" s="85"/>
      <c r="WHJ441" s="85"/>
      <c r="WHK441" s="85"/>
      <c r="WHL441" s="85"/>
      <c r="WHM441" s="85"/>
      <c r="WHN441" s="85"/>
      <c r="WHO441" s="85"/>
      <c r="WHP441" s="85"/>
      <c r="WHQ441" s="85"/>
      <c r="WHR441" s="85"/>
      <c r="WHS441" s="85"/>
      <c r="WHT441" s="85"/>
      <c r="WHU441" s="85"/>
      <c r="WHV441" s="85"/>
      <c r="WHW441" s="85"/>
      <c r="WHX441" s="85"/>
      <c r="WHY441" s="85"/>
      <c r="WHZ441" s="85"/>
      <c r="WIA441" s="85"/>
      <c r="WIB441" s="85"/>
      <c r="WIC441" s="85"/>
      <c r="WID441" s="85"/>
      <c r="WIE441" s="85"/>
      <c r="WIF441" s="85"/>
      <c r="WIG441" s="85"/>
      <c r="WIH441" s="85"/>
      <c r="WII441" s="85"/>
      <c r="WIJ441" s="85"/>
      <c r="WIK441" s="85"/>
      <c r="WIL441" s="85"/>
      <c r="WIM441" s="85"/>
      <c r="WIN441" s="85"/>
      <c r="WIO441" s="85"/>
      <c r="WIP441" s="85"/>
      <c r="WIQ441" s="85"/>
      <c r="WIR441" s="85"/>
      <c r="WIS441" s="85"/>
      <c r="WIT441" s="85"/>
      <c r="WIU441" s="85"/>
      <c r="WIV441" s="85"/>
      <c r="WIW441" s="85"/>
      <c r="WIX441" s="85"/>
      <c r="WIY441" s="85"/>
      <c r="WIZ441" s="85"/>
      <c r="WJA441" s="85"/>
      <c r="WJB441" s="85"/>
      <c r="WJC441" s="85"/>
      <c r="WJD441" s="85"/>
      <c r="WJE441" s="85"/>
      <c r="WJF441" s="85"/>
      <c r="WJG441" s="85"/>
      <c r="WJH441" s="85"/>
      <c r="WJI441" s="85"/>
      <c r="WJJ441" s="85"/>
      <c r="WJK441" s="85"/>
      <c r="WJL441" s="85"/>
      <c r="WJM441" s="85"/>
      <c r="WJN441" s="85"/>
      <c r="WJO441" s="85"/>
      <c r="WJP441" s="85"/>
      <c r="WJQ441" s="85"/>
      <c r="WJR441" s="85"/>
      <c r="WJS441" s="85"/>
      <c r="WJT441" s="85"/>
      <c r="WJU441" s="85"/>
      <c r="WJV441" s="85"/>
      <c r="WJW441" s="85"/>
      <c r="WJX441" s="85"/>
      <c r="WJY441" s="85"/>
      <c r="WJZ441" s="85"/>
      <c r="WKA441" s="85"/>
      <c r="WKB441" s="85"/>
      <c r="WKC441" s="85"/>
      <c r="WKD441" s="85"/>
      <c r="WKE441" s="85"/>
      <c r="WKF441" s="85"/>
      <c r="WKG441" s="85"/>
      <c r="WKH441" s="85"/>
      <c r="WKI441" s="85"/>
      <c r="WKJ441" s="85"/>
      <c r="WKK441" s="85"/>
      <c r="WKL441" s="85"/>
      <c r="WKM441" s="85"/>
      <c r="WKN441" s="85"/>
      <c r="WKO441" s="85"/>
      <c r="WKP441" s="85"/>
      <c r="WKQ441" s="85"/>
      <c r="WKR441" s="85"/>
      <c r="WKS441" s="85"/>
      <c r="WKT441" s="85"/>
      <c r="WKU441" s="85"/>
      <c r="WKV441" s="85"/>
      <c r="WKW441" s="85"/>
      <c r="WKX441" s="85"/>
      <c r="WKY441" s="85"/>
      <c r="WKZ441" s="85"/>
      <c r="WLA441" s="85"/>
      <c r="WLB441" s="85"/>
      <c r="WLC441" s="85"/>
      <c r="WLD441" s="85"/>
      <c r="WLE441" s="85"/>
      <c r="WLF441" s="85"/>
      <c r="WLG441" s="85"/>
      <c r="WLH441" s="85"/>
      <c r="WLI441" s="85"/>
      <c r="WLJ441" s="85"/>
      <c r="WLK441" s="85"/>
      <c r="WLL441" s="85"/>
      <c r="WLM441" s="85"/>
      <c r="WLN441" s="85"/>
      <c r="WLO441" s="85"/>
      <c r="WLP441" s="85"/>
      <c r="WLQ441" s="85"/>
      <c r="WLR441" s="85"/>
      <c r="WLS441" s="85"/>
      <c r="WLT441" s="85"/>
      <c r="WLU441" s="85"/>
      <c r="WLV441" s="85"/>
      <c r="WLW441" s="85"/>
      <c r="WLX441" s="85"/>
      <c r="WLY441" s="85"/>
      <c r="WLZ441" s="85"/>
      <c r="WMA441" s="85"/>
      <c r="WMB441" s="85"/>
      <c r="WMC441" s="85"/>
      <c r="WMD441" s="85"/>
      <c r="WME441" s="85"/>
      <c r="WMF441" s="85"/>
      <c r="WMG441" s="85"/>
      <c r="WMH441" s="85"/>
      <c r="WMI441" s="85"/>
      <c r="WMJ441" s="85"/>
      <c r="WMK441" s="85"/>
      <c r="WML441" s="85"/>
      <c r="WMM441" s="85"/>
      <c r="WMN441" s="85"/>
      <c r="WMO441" s="85"/>
      <c r="WMP441" s="85"/>
      <c r="WMQ441" s="85"/>
      <c r="WMR441" s="85"/>
      <c r="WMS441" s="85"/>
      <c r="WMT441" s="85"/>
      <c r="WMU441" s="85"/>
      <c r="WMV441" s="85"/>
      <c r="WMW441" s="85"/>
      <c r="WMX441" s="85"/>
      <c r="WMY441" s="85"/>
      <c r="WMZ441" s="85"/>
      <c r="WNA441" s="85"/>
      <c r="WNB441" s="85"/>
      <c r="WNC441" s="85"/>
      <c r="WND441" s="85"/>
      <c r="WNE441" s="85"/>
      <c r="WNF441" s="85"/>
      <c r="WNG441" s="85"/>
      <c r="WNH441" s="85"/>
      <c r="WNI441" s="85"/>
      <c r="WNJ441" s="85"/>
      <c r="WNK441" s="85"/>
      <c r="WNL441" s="85"/>
      <c r="WNM441" s="85"/>
      <c r="WNN441" s="85"/>
      <c r="WNO441" s="85"/>
      <c r="WNP441" s="85"/>
      <c r="WNQ441" s="85"/>
      <c r="WNR441" s="85"/>
      <c r="WNS441" s="85"/>
      <c r="WNT441" s="85"/>
      <c r="WNU441" s="85"/>
      <c r="WNV441" s="85"/>
      <c r="WNW441" s="85"/>
      <c r="WNX441" s="85"/>
      <c r="WNY441" s="85"/>
      <c r="WNZ441" s="85"/>
      <c r="WOA441" s="85"/>
      <c r="WOB441" s="85"/>
      <c r="WOC441" s="85"/>
      <c r="WOD441" s="85"/>
      <c r="WOE441" s="85"/>
      <c r="WOF441" s="85"/>
      <c r="WOG441" s="85"/>
      <c r="WOH441" s="85"/>
      <c r="WOI441" s="85"/>
      <c r="WOJ441" s="85"/>
      <c r="WOK441" s="85"/>
      <c r="WOL441" s="85"/>
      <c r="WOM441" s="85"/>
      <c r="WON441" s="85"/>
      <c r="WOO441" s="85"/>
      <c r="WOP441" s="85"/>
      <c r="WOQ441" s="85"/>
      <c r="WOR441" s="85"/>
      <c r="WOS441" s="85"/>
      <c r="WOT441" s="85"/>
      <c r="WOU441" s="85"/>
      <c r="WOV441" s="85"/>
      <c r="WOW441" s="85"/>
      <c r="WOX441" s="85"/>
      <c r="WOY441" s="85"/>
      <c r="WOZ441" s="85"/>
      <c r="WPA441" s="85"/>
      <c r="WPB441" s="85"/>
      <c r="WPC441" s="85"/>
      <c r="WPD441" s="85"/>
      <c r="WPE441" s="85"/>
      <c r="WPF441" s="85"/>
      <c r="WPG441" s="85"/>
      <c r="WPH441" s="85"/>
      <c r="WPI441" s="85"/>
      <c r="WPJ441" s="85"/>
      <c r="WPK441" s="85"/>
      <c r="WPL441" s="85"/>
      <c r="WPM441" s="85"/>
      <c r="WPN441" s="85"/>
      <c r="WPO441" s="85"/>
      <c r="WPP441" s="85"/>
      <c r="WPQ441" s="85"/>
      <c r="WPR441" s="85"/>
      <c r="WPS441" s="85"/>
      <c r="WPT441" s="85"/>
      <c r="WPU441" s="85"/>
      <c r="WPV441" s="85"/>
      <c r="WPW441" s="85"/>
      <c r="WPX441" s="85"/>
      <c r="WPY441" s="85"/>
      <c r="WPZ441" s="85"/>
      <c r="WQA441" s="85"/>
      <c r="WQB441" s="85"/>
      <c r="WQC441" s="85"/>
      <c r="WQD441" s="85"/>
      <c r="WQE441" s="85"/>
      <c r="WQF441" s="85"/>
      <c r="WQG441" s="85"/>
      <c r="WQH441" s="85"/>
      <c r="WQI441" s="85"/>
      <c r="WQJ441" s="85"/>
      <c r="WQK441" s="85"/>
      <c r="WQL441" s="85"/>
      <c r="WQM441" s="85"/>
      <c r="WQN441" s="85"/>
      <c r="WQO441" s="85"/>
      <c r="WQP441" s="85"/>
      <c r="WQQ441" s="85"/>
      <c r="WQR441" s="85"/>
      <c r="WQS441" s="85"/>
      <c r="WQT441" s="85"/>
      <c r="WQU441" s="85"/>
      <c r="WQV441" s="85"/>
      <c r="WQW441" s="85"/>
      <c r="WQX441" s="85"/>
      <c r="WQY441" s="85"/>
      <c r="WQZ441" s="85"/>
      <c r="WRA441" s="85"/>
      <c r="WRB441" s="85"/>
      <c r="WRC441" s="85"/>
      <c r="WRD441" s="85"/>
      <c r="WRE441" s="85"/>
      <c r="WRF441" s="85"/>
      <c r="WRG441" s="85"/>
      <c r="WRH441" s="85"/>
      <c r="WRI441" s="85"/>
      <c r="WRJ441" s="85"/>
      <c r="WRK441" s="85"/>
      <c r="WRL441" s="85"/>
      <c r="WRM441" s="85"/>
      <c r="WRN441" s="85"/>
      <c r="WRO441" s="85"/>
      <c r="WRP441" s="85"/>
      <c r="WRQ441" s="85"/>
      <c r="WRR441" s="85"/>
      <c r="WRS441" s="85"/>
      <c r="WRT441" s="85"/>
      <c r="WRU441" s="85"/>
      <c r="WRV441" s="85"/>
      <c r="WRW441" s="85"/>
      <c r="WRX441" s="85"/>
      <c r="WRY441" s="85"/>
      <c r="WRZ441" s="85"/>
      <c r="WSA441" s="85"/>
      <c r="WSB441" s="85"/>
      <c r="WSC441" s="85"/>
      <c r="WSD441" s="85"/>
      <c r="WSE441" s="85"/>
      <c r="WSF441" s="85"/>
      <c r="WSG441" s="85"/>
      <c r="WSH441" s="85"/>
      <c r="WSI441" s="85"/>
      <c r="WSJ441" s="85"/>
      <c r="WSK441" s="85"/>
      <c r="WSL441" s="85"/>
      <c r="WSM441" s="85"/>
      <c r="WSN441" s="85"/>
      <c r="WSO441" s="85"/>
      <c r="WSP441" s="85"/>
      <c r="WSQ441" s="85"/>
      <c r="WSR441" s="85"/>
      <c r="WSS441" s="85"/>
      <c r="WST441" s="85"/>
      <c r="WSU441" s="85"/>
      <c r="WSV441" s="85"/>
      <c r="WSW441" s="85"/>
      <c r="WSX441" s="85"/>
      <c r="WSY441" s="85"/>
      <c r="WSZ441" s="85"/>
      <c r="WTA441" s="85"/>
      <c r="WTB441" s="85"/>
      <c r="WTC441" s="85"/>
      <c r="WTD441" s="85"/>
      <c r="WTE441" s="85"/>
      <c r="WTF441" s="85"/>
      <c r="WTG441" s="85"/>
      <c r="WTH441" s="85"/>
      <c r="WTI441" s="85"/>
      <c r="WTJ441" s="85"/>
      <c r="WTK441" s="85"/>
      <c r="WTL441" s="85"/>
      <c r="WTM441" s="85"/>
      <c r="WTN441" s="85"/>
      <c r="WTO441" s="85"/>
      <c r="WTP441" s="85"/>
      <c r="WTQ441" s="85"/>
      <c r="WTR441" s="85"/>
      <c r="WTS441" s="85"/>
      <c r="WTT441" s="85"/>
      <c r="WTU441" s="85"/>
      <c r="WTV441" s="85"/>
      <c r="WTW441" s="85"/>
      <c r="WTX441" s="85"/>
      <c r="WTY441" s="85"/>
      <c r="WTZ441" s="85"/>
      <c r="WUA441" s="85"/>
      <c r="WUB441" s="85"/>
      <c r="WUC441" s="85"/>
      <c r="WUD441" s="85"/>
      <c r="WUE441" s="85"/>
      <c r="WUF441" s="85"/>
      <c r="WUG441" s="85"/>
      <c r="WUH441" s="85"/>
      <c r="WUI441" s="85"/>
      <c r="WUJ441" s="85"/>
      <c r="WUK441" s="85"/>
      <c r="WUL441" s="85"/>
      <c r="WUM441" s="85"/>
      <c r="WUN441" s="85"/>
      <c r="WUO441" s="85"/>
    </row>
    <row r="442" spans="1:16109" s="66" customFormat="1" ht="24.95" customHeight="1" x14ac:dyDescent="0.25">
      <c r="A442" s="62" t="s">
        <v>1615</v>
      </c>
      <c r="B442" s="63" t="s">
        <v>1994</v>
      </c>
      <c r="C442" s="64" t="s">
        <v>900</v>
      </c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5"/>
      <c r="CQ442" s="85"/>
      <c r="CR442" s="85"/>
      <c r="CS442" s="85"/>
      <c r="CT442" s="85"/>
      <c r="CU442" s="85"/>
      <c r="CV442" s="85"/>
      <c r="CW442" s="85"/>
      <c r="CX442" s="85"/>
      <c r="CY442" s="85"/>
      <c r="CZ442" s="85"/>
      <c r="DA442" s="85"/>
      <c r="DB442" s="85"/>
      <c r="DC442" s="85"/>
      <c r="DD442" s="85"/>
      <c r="DE442" s="85"/>
      <c r="DF442" s="85"/>
      <c r="DG442" s="85"/>
      <c r="DH442" s="85"/>
      <c r="DI442" s="85"/>
      <c r="DJ442" s="85"/>
      <c r="DK442" s="85"/>
      <c r="DL442" s="85"/>
      <c r="DM442" s="85"/>
      <c r="DN442" s="85"/>
      <c r="DO442" s="85"/>
      <c r="DP442" s="85"/>
      <c r="DQ442" s="85"/>
      <c r="DR442" s="85"/>
      <c r="DS442" s="85"/>
      <c r="DT442" s="85"/>
      <c r="DU442" s="85"/>
      <c r="DV442" s="85"/>
      <c r="DW442" s="85"/>
      <c r="DX442" s="85"/>
      <c r="DY442" s="85"/>
      <c r="DZ442" s="85"/>
      <c r="EA442" s="85"/>
      <c r="EB442" s="85"/>
      <c r="EC442" s="85"/>
      <c r="ED442" s="85"/>
      <c r="EE442" s="85"/>
      <c r="EF442" s="85"/>
      <c r="EG442" s="85"/>
      <c r="EH442" s="85"/>
      <c r="EI442" s="85"/>
      <c r="EJ442" s="85"/>
      <c r="EK442" s="85"/>
      <c r="EL442" s="85"/>
      <c r="EM442" s="85"/>
      <c r="EN442" s="85"/>
      <c r="EO442" s="85"/>
      <c r="EP442" s="85"/>
      <c r="EQ442" s="85"/>
      <c r="ER442" s="85"/>
      <c r="ES442" s="85"/>
      <c r="ET442" s="85"/>
      <c r="EU442" s="85"/>
      <c r="EV442" s="85"/>
      <c r="EW442" s="85"/>
      <c r="EX442" s="85"/>
      <c r="EY442" s="85"/>
      <c r="EZ442" s="85"/>
      <c r="FA442" s="85"/>
      <c r="FB442" s="85"/>
      <c r="FC442" s="85"/>
      <c r="FD442" s="85"/>
      <c r="FE442" s="85"/>
      <c r="FF442" s="85"/>
      <c r="FG442" s="85"/>
      <c r="FH442" s="85"/>
      <c r="FI442" s="85"/>
      <c r="FJ442" s="85"/>
      <c r="FK442" s="85"/>
      <c r="FL442" s="85"/>
      <c r="FM442" s="85"/>
      <c r="FN442" s="85"/>
      <c r="FO442" s="85"/>
      <c r="FP442" s="85"/>
      <c r="FQ442" s="85"/>
      <c r="FR442" s="85"/>
      <c r="FS442" s="85"/>
      <c r="FT442" s="85"/>
      <c r="FU442" s="85"/>
      <c r="FV442" s="85"/>
      <c r="FW442" s="85"/>
      <c r="FX442" s="85"/>
      <c r="FY442" s="85"/>
      <c r="FZ442" s="85"/>
      <c r="GA442" s="85"/>
      <c r="GB442" s="85"/>
      <c r="GC442" s="85"/>
      <c r="GD442" s="85"/>
      <c r="GE442" s="85"/>
      <c r="GF442" s="85"/>
      <c r="GG442" s="85"/>
      <c r="GH442" s="85"/>
      <c r="GI442" s="85"/>
      <c r="GJ442" s="85"/>
      <c r="GK442" s="85"/>
      <c r="GL442" s="85"/>
      <c r="GM442" s="85"/>
      <c r="GN442" s="85"/>
      <c r="GO442" s="85"/>
      <c r="GP442" s="85"/>
      <c r="GQ442" s="85"/>
      <c r="GR442" s="85"/>
      <c r="GS442" s="85"/>
      <c r="GT442" s="85"/>
      <c r="GU442" s="85"/>
      <c r="GV442" s="85"/>
      <c r="GW442" s="85"/>
      <c r="GX442" s="85"/>
      <c r="GY442" s="85"/>
      <c r="GZ442" s="85"/>
      <c r="HA442" s="85"/>
      <c r="HB442" s="85"/>
      <c r="HC442" s="85"/>
      <c r="HD442" s="85"/>
      <c r="HE442" s="85"/>
      <c r="HF442" s="85"/>
      <c r="HG442" s="85"/>
      <c r="HH442" s="85"/>
      <c r="HI442" s="85"/>
      <c r="HJ442" s="85"/>
      <c r="HK442" s="85"/>
      <c r="HL442" s="85"/>
      <c r="HM442" s="85"/>
      <c r="HN442" s="85"/>
      <c r="HO442" s="85"/>
      <c r="HP442" s="85"/>
      <c r="HQ442" s="85"/>
      <c r="HR442" s="85"/>
      <c r="HS442" s="85"/>
      <c r="HT442" s="85"/>
      <c r="HU442" s="85"/>
      <c r="HV442" s="85"/>
      <c r="HW442" s="85"/>
      <c r="HX442" s="85"/>
      <c r="HY442" s="85"/>
      <c r="HZ442" s="85"/>
      <c r="IA442" s="85"/>
      <c r="IB442" s="85"/>
      <c r="IC442" s="85"/>
      <c r="ID442" s="85"/>
      <c r="IE442" s="85"/>
      <c r="IF442" s="85"/>
      <c r="IG442" s="85"/>
      <c r="IH442" s="85"/>
      <c r="II442" s="85"/>
      <c r="IJ442" s="85"/>
      <c r="IK442" s="85"/>
      <c r="IL442" s="85"/>
      <c r="IM442" s="85"/>
      <c r="IN442" s="85"/>
      <c r="IO442" s="85"/>
      <c r="IP442" s="85"/>
      <c r="IQ442" s="85"/>
      <c r="IR442" s="85"/>
      <c r="IS442" s="85"/>
      <c r="IT442" s="85"/>
      <c r="IU442" s="85"/>
      <c r="IV442" s="85"/>
      <c r="IW442" s="85"/>
      <c r="IX442" s="85"/>
      <c r="IY442" s="85"/>
      <c r="IZ442" s="85"/>
      <c r="JA442" s="85"/>
      <c r="JB442" s="85"/>
      <c r="JC442" s="85"/>
      <c r="JD442" s="85"/>
      <c r="JE442" s="85"/>
      <c r="JF442" s="85"/>
      <c r="JG442" s="85"/>
      <c r="JH442" s="85"/>
      <c r="JI442" s="85"/>
      <c r="JJ442" s="85"/>
      <c r="JK442" s="85"/>
      <c r="JL442" s="85"/>
      <c r="JM442" s="85"/>
      <c r="JN442" s="85"/>
      <c r="JO442" s="85"/>
      <c r="JP442" s="85"/>
      <c r="JQ442" s="85"/>
      <c r="JR442" s="85"/>
      <c r="JS442" s="85"/>
      <c r="JT442" s="85"/>
      <c r="JU442" s="85"/>
      <c r="JV442" s="85"/>
      <c r="JW442" s="85"/>
      <c r="JX442" s="85"/>
      <c r="JY442" s="85"/>
      <c r="JZ442" s="85"/>
      <c r="KA442" s="85"/>
      <c r="KB442" s="85"/>
      <c r="KC442" s="85"/>
      <c r="KD442" s="85"/>
      <c r="KE442" s="85"/>
      <c r="KF442" s="85"/>
      <c r="KG442" s="85"/>
      <c r="KH442" s="85"/>
      <c r="KI442" s="85"/>
      <c r="KJ442" s="85"/>
      <c r="KK442" s="85"/>
      <c r="KL442" s="85"/>
      <c r="KM442" s="85"/>
      <c r="KN442" s="85"/>
      <c r="KO442" s="85"/>
      <c r="KP442" s="85"/>
      <c r="KQ442" s="85"/>
      <c r="KR442" s="85"/>
      <c r="KS442" s="85"/>
      <c r="KT442" s="85"/>
      <c r="KU442" s="85"/>
      <c r="KV442" s="85"/>
      <c r="KW442" s="85"/>
      <c r="KX442" s="85"/>
      <c r="KY442" s="85"/>
      <c r="KZ442" s="85"/>
      <c r="LA442" s="85"/>
      <c r="LB442" s="85"/>
      <c r="LC442" s="85"/>
      <c r="LD442" s="85"/>
      <c r="LE442" s="85"/>
      <c r="LF442" s="85"/>
      <c r="LG442" s="85"/>
      <c r="LH442" s="85"/>
      <c r="LI442" s="85"/>
      <c r="LJ442" s="85"/>
      <c r="LK442" s="85"/>
      <c r="LL442" s="85"/>
      <c r="LM442" s="85"/>
      <c r="LN442" s="85"/>
      <c r="LO442" s="85"/>
      <c r="LP442" s="85"/>
      <c r="LQ442" s="85"/>
      <c r="LR442" s="85"/>
      <c r="LS442" s="85"/>
      <c r="LT442" s="85"/>
      <c r="LU442" s="85"/>
      <c r="LV442" s="85"/>
      <c r="LW442" s="85"/>
      <c r="LX442" s="85"/>
      <c r="LY442" s="85"/>
      <c r="LZ442" s="85"/>
      <c r="MA442" s="85"/>
      <c r="MB442" s="85"/>
      <c r="MC442" s="85"/>
      <c r="MD442" s="85"/>
      <c r="ME442" s="85"/>
      <c r="MF442" s="85"/>
      <c r="MG442" s="85"/>
      <c r="MH442" s="85"/>
      <c r="MI442" s="85"/>
      <c r="MJ442" s="85"/>
      <c r="MK442" s="85"/>
      <c r="ML442" s="85"/>
      <c r="MM442" s="85"/>
      <c r="MN442" s="85"/>
      <c r="MO442" s="85"/>
      <c r="MP442" s="85"/>
      <c r="MQ442" s="85"/>
      <c r="MR442" s="85"/>
      <c r="MS442" s="85"/>
      <c r="MT442" s="85"/>
      <c r="MU442" s="85"/>
      <c r="MV442" s="85"/>
      <c r="MW442" s="85"/>
      <c r="MX442" s="85"/>
      <c r="MY442" s="85"/>
      <c r="MZ442" s="85"/>
      <c r="NA442" s="85"/>
      <c r="NB442" s="85"/>
      <c r="NC442" s="85"/>
      <c r="ND442" s="85"/>
      <c r="NE442" s="85"/>
      <c r="NF442" s="85"/>
      <c r="NG442" s="85"/>
      <c r="NH442" s="85"/>
      <c r="NI442" s="85"/>
      <c r="NJ442" s="85"/>
      <c r="NK442" s="85"/>
      <c r="NL442" s="85"/>
      <c r="NM442" s="85"/>
      <c r="NN442" s="85"/>
      <c r="NO442" s="85"/>
      <c r="NP442" s="85"/>
      <c r="NQ442" s="85"/>
      <c r="NR442" s="85"/>
      <c r="NS442" s="85"/>
      <c r="NT442" s="85"/>
      <c r="NU442" s="85"/>
      <c r="NV442" s="85"/>
      <c r="NW442" s="85"/>
      <c r="NX442" s="85"/>
      <c r="NY442" s="85"/>
      <c r="NZ442" s="85"/>
      <c r="OA442" s="85"/>
      <c r="OB442" s="85"/>
      <c r="OC442" s="85"/>
      <c r="OD442" s="85"/>
      <c r="OE442" s="85"/>
      <c r="OF442" s="85"/>
      <c r="OG442" s="85"/>
      <c r="OH442" s="85"/>
      <c r="OI442" s="85"/>
      <c r="OJ442" s="85"/>
      <c r="OK442" s="85"/>
      <c r="OL442" s="85"/>
      <c r="OM442" s="85"/>
      <c r="ON442" s="85"/>
      <c r="OO442" s="85"/>
      <c r="OP442" s="85"/>
      <c r="OQ442" s="85"/>
      <c r="OR442" s="85"/>
      <c r="OS442" s="85"/>
      <c r="OT442" s="85"/>
      <c r="OU442" s="85"/>
      <c r="OV442" s="85"/>
      <c r="OW442" s="85"/>
      <c r="OX442" s="85"/>
      <c r="OY442" s="85"/>
      <c r="OZ442" s="85"/>
      <c r="PA442" s="85"/>
      <c r="PB442" s="85"/>
      <c r="PC442" s="85"/>
      <c r="PD442" s="85"/>
      <c r="PE442" s="85"/>
      <c r="PF442" s="85"/>
      <c r="PG442" s="85"/>
      <c r="PH442" s="85"/>
      <c r="PI442" s="85"/>
      <c r="PJ442" s="85"/>
      <c r="PK442" s="85"/>
      <c r="PL442" s="85"/>
      <c r="PM442" s="85"/>
      <c r="PN442" s="85"/>
      <c r="PO442" s="85"/>
      <c r="PP442" s="85"/>
      <c r="PQ442" s="85"/>
      <c r="PR442" s="85"/>
      <c r="PS442" s="85"/>
      <c r="PT442" s="85"/>
      <c r="PU442" s="85"/>
      <c r="PV442" s="85"/>
      <c r="PW442" s="85"/>
      <c r="PX442" s="85"/>
      <c r="PY442" s="85"/>
      <c r="PZ442" s="85"/>
      <c r="QA442" s="85"/>
      <c r="QB442" s="85"/>
      <c r="QC442" s="85"/>
      <c r="QD442" s="85"/>
      <c r="QE442" s="85"/>
      <c r="QF442" s="85"/>
      <c r="QG442" s="85"/>
      <c r="QH442" s="85"/>
      <c r="QI442" s="85"/>
      <c r="QJ442" s="85"/>
      <c r="QK442" s="85"/>
      <c r="QL442" s="85"/>
      <c r="QM442" s="85"/>
      <c r="QN442" s="85"/>
      <c r="QO442" s="85"/>
      <c r="QP442" s="85"/>
      <c r="QQ442" s="85"/>
      <c r="QR442" s="85"/>
      <c r="QS442" s="85"/>
      <c r="QT442" s="85"/>
      <c r="QU442" s="85"/>
      <c r="QV442" s="85"/>
      <c r="QW442" s="85"/>
      <c r="QX442" s="85"/>
      <c r="QY442" s="85"/>
      <c r="QZ442" s="85"/>
      <c r="RA442" s="85"/>
      <c r="RB442" s="85"/>
      <c r="RC442" s="85"/>
      <c r="RD442" s="85"/>
      <c r="RE442" s="85"/>
      <c r="RF442" s="85"/>
      <c r="RG442" s="85"/>
      <c r="RH442" s="85"/>
      <c r="RI442" s="85"/>
      <c r="RJ442" s="85"/>
      <c r="RK442" s="85"/>
      <c r="RL442" s="85"/>
      <c r="RM442" s="85"/>
      <c r="RN442" s="85"/>
      <c r="RO442" s="85"/>
      <c r="RP442" s="85"/>
      <c r="RQ442" s="85"/>
      <c r="RR442" s="85"/>
      <c r="RS442" s="85"/>
      <c r="RT442" s="85"/>
      <c r="RU442" s="85"/>
      <c r="RV442" s="85"/>
      <c r="RW442" s="85"/>
      <c r="RX442" s="85"/>
      <c r="RY442" s="85"/>
      <c r="RZ442" s="85"/>
      <c r="SA442" s="85"/>
      <c r="SB442" s="85"/>
      <c r="SC442" s="85"/>
      <c r="SD442" s="85"/>
      <c r="SE442" s="85"/>
      <c r="SF442" s="85"/>
      <c r="SG442" s="85"/>
      <c r="SH442" s="85"/>
      <c r="SI442" s="85"/>
      <c r="SJ442" s="85"/>
      <c r="SK442" s="85"/>
      <c r="SL442" s="85"/>
      <c r="SM442" s="85"/>
      <c r="SN442" s="85"/>
      <c r="SO442" s="85"/>
      <c r="SP442" s="85"/>
      <c r="SQ442" s="85"/>
      <c r="SR442" s="85"/>
      <c r="SS442" s="85"/>
      <c r="ST442" s="85"/>
      <c r="SU442" s="85"/>
      <c r="SV442" s="85"/>
      <c r="SW442" s="85"/>
      <c r="SX442" s="85"/>
      <c r="SY442" s="85"/>
      <c r="SZ442" s="85"/>
      <c r="TA442" s="85"/>
      <c r="TB442" s="85"/>
      <c r="TC442" s="85"/>
      <c r="TD442" s="85"/>
      <c r="TE442" s="85"/>
      <c r="TF442" s="85"/>
      <c r="TG442" s="85"/>
      <c r="TH442" s="85"/>
      <c r="TI442" s="85"/>
      <c r="TJ442" s="85"/>
      <c r="TK442" s="85"/>
      <c r="TL442" s="85"/>
      <c r="TM442" s="85"/>
      <c r="TN442" s="85"/>
      <c r="TO442" s="85"/>
      <c r="TP442" s="85"/>
      <c r="TQ442" s="85"/>
      <c r="TR442" s="85"/>
      <c r="TS442" s="85"/>
      <c r="TT442" s="85"/>
      <c r="TU442" s="85"/>
      <c r="TV442" s="85"/>
      <c r="TW442" s="85"/>
      <c r="TX442" s="85"/>
      <c r="TY442" s="85"/>
      <c r="TZ442" s="85"/>
      <c r="UA442" s="85"/>
      <c r="UB442" s="85"/>
      <c r="UC442" s="85"/>
      <c r="UD442" s="85"/>
      <c r="UE442" s="85"/>
      <c r="UF442" s="85"/>
      <c r="UG442" s="85"/>
      <c r="UH442" s="85"/>
      <c r="UI442" s="85"/>
      <c r="UJ442" s="85"/>
      <c r="UK442" s="85"/>
      <c r="UL442" s="85"/>
      <c r="UM442" s="85"/>
      <c r="UN442" s="85"/>
      <c r="UO442" s="85"/>
      <c r="UP442" s="85"/>
      <c r="UQ442" s="85"/>
      <c r="UR442" s="85"/>
      <c r="US442" s="85"/>
      <c r="UT442" s="85"/>
      <c r="UU442" s="85"/>
      <c r="UV442" s="85"/>
      <c r="UW442" s="85"/>
      <c r="UX442" s="85"/>
      <c r="UY442" s="85"/>
      <c r="UZ442" s="85"/>
      <c r="VA442" s="85"/>
      <c r="VB442" s="85"/>
      <c r="VC442" s="85"/>
      <c r="VD442" s="85"/>
      <c r="VE442" s="85"/>
      <c r="VF442" s="85"/>
      <c r="VG442" s="85"/>
      <c r="VH442" s="85"/>
      <c r="VI442" s="85"/>
      <c r="VJ442" s="85"/>
      <c r="VK442" s="85"/>
      <c r="VL442" s="85"/>
      <c r="VM442" s="85"/>
      <c r="VN442" s="85"/>
      <c r="VO442" s="85"/>
      <c r="VP442" s="85"/>
      <c r="VQ442" s="85"/>
      <c r="VR442" s="85"/>
      <c r="VS442" s="85"/>
      <c r="VT442" s="85"/>
      <c r="VU442" s="85"/>
      <c r="VV442" s="85"/>
      <c r="VW442" s="85"/>
      <c r="VX442" s="85"/>
      <c r="VY442" s="85"/>
      <c r="VZ442" s="85"/>
      <c r="WA442" s="85"/>
      <c r="WB442" s="85"/>
      <c r="WC442" s="85"/>
      <c r="WD442" s="85"/>
      <c r="WE442" s="85"/>
      <c r="WF442" s="85"/>
      <c r="WG442" s="85"/>
      <c r="WH442" s="85"/>
      <c r="WI442" s="85"/>
      <c r="WJ442" s="85"/>
      <c r="WK442" s="85"/>
      <c r="WL442" s="85"/>
      <c r="WM442" s="85"/>
      <c r="WN442" s="85"/>
      <c r="WO442" s="85"/>
      <c r="WP442" s="85"/>
      <c r="WQ442" s="85"/>
      <c r="WR442" s="85"/>
      <c r="WS442" s="85"/>
      <c r="WT442" s="85"/>
      <c r="WU442" s="85"/>
      <c r="WV442" s="85"/>
      <c r="WW442" s="85"/>
      <c r="WX442" s="85"/>
      <c r="WY442" s="85"/>
      <c r="WZ442" s="85"/>
      <c r="XA442" s="85"/>
      <c r="XB442" s="85"/>
      <c r="XC442" s="85"/>
      <c r="XD442" s="85"/>
      <c r="XE442" s="85"/>
      <c r="XF442" s="85"/>
      <c r="XG442" s="85"/>
      <c r="XH442" s="85"/>
      <c r="XI442" s="85"/>
      <c r="XJ442" s="85"/>
      <c r="XK442" s="85"/>
      <c r="XL442" s="85"/>
      <c r="XM442" s="85"/>
      <c r="XN442" s="85"/>
      <c r="XO442" s="85"/>
      <c r="XP442" s="85"/>
      <c r="XQ442" s="85"/>
      <c r="XR442" s="85"/>
      <c r="XS442" s="85"/>
      <c r="XT442" s="85"/>
      <c r="XU442" s="85"/>
      <c r="XV442" s="85"/>
      <c r="XW442" s="85"/>
      <c r="XX442" s="85"/>
      <c r="XY442" s="85"/>
      <c r="XZ442" s="85"/>
      <c r="YA442" s="85"/>
      <c r="YB442" s="85"/>
      <c r="YC442" s="85"/>
      <c r="YD442" s="85"/>
      <c r="YE442" s="85"/>
      <c r="YF442" s="85"/>
      <c r="YG442" s="85"/>
      <c r="YH442" s="85"/>
      <c r="YI442" s="85"/>
      <c r="YJ442" s="85"/>
      <c r="YK442" s="85"/>
      <c r="YL442" s="85"/>
      <c r="YM442" s="85"/>
      <c r="YN442" s="85"/>
      <c r="YO442" s="85"/>
      <c r="YP442" s="85"/>
      <c r="YQ442" s="85"/>
      <c r="YR442" s="85"/>
      <c r="YS442" s="85"/>
      <c r="YT442" s="85"/>
      <c r="YU442" s="85"/>
      <c r="YV442" s="85"/>
      <c r="YW442" s="85"/>
      <c r="YX442" s="85"/>
      <c r="YY442" s="85"/>
      <c r="YZ442" s="85"/>
      <c r="ZA442" s="85"/>
      <c r="ZB442" s="85"/>
      <c r="ZC442" s="85"/>
      <c r="ZD442" s="85"/>
      <c r="ZE442" s="85"/>
      <c r="ZF442" s="85"/>
      <c r="ZG442" s="85"/>
      <c r="ZH442" s="85"/>
      <c r="ZI442" s="85"/>
      <c r="ZJ442" s="85"/>
      <c r="ZK442" s="85"/>
      <c r="ZL442" s="85"/>
      <c r="ZM442" s="85"/>
      <c r="ZN442" s="85"/>
      <c r="ZO442" s="85"/>
      <c r="ZP442" s="85"/>
      <c r="ZQ442" s="85"/>
      <c r="ZR442" s="85"/>
      <c r="ZS442" s="85"/>
      <c r="ZT442" s="85"/>
      <c r="ZU442" s="85"/>
      <c r="ZV442" s="85"/>
      <c r="ZW442" s="85"/>
      <c r="ZX442" s="85"/>
      <c r="ZY442" s="85"/>
      <c r="ZZ442" s="85"/>
      <c r="AAA442" s="85"/>
      <c r="AAB442" s="85"/>
      <c r="AAC442" s="85"/>
      <c r="AAD442" s="85"/>
      <c r="AAE442" s="85"/>
      <c r="AAF442" s="85"/>
      <c r="AAG442" s="85"/>
      <c r="AAH442" s="85"/>
      <c r="AAI442" s="85"/>
      <c r="AAJ442" s="85"/>
      <c r="AAK442" s="85"/>
      <c r="AAL442" s="85"/>
      <c r="AAM442" s="85"/>
      <c r="AAN442" s="85"/>
      <c r="AAO442" s="85"/>
      <c r="AAP442" s="85"/>
      <c r="AAQ442" s="85"/>
      <c r="AAR442" s="85"/>
      <c r="AAS442" s="85"/>
      <c r="AAT442" s="85"/>
      <c r="AAU442" s="85"/>
      <c r="AAV442" s="85"/>
      <c r="AAW442" s="85"/>
      <c r="AAX442" s="85"/>
      <c r="AAY442" s="85"/>
      <c r="AAZ442" s="85"/>
      <c r="ABA442" s="85"/>
      <c r="ABB442" s="85"/>
      <c r="ABC442" s="85"/>
      <c r="ABD442" s="85"/>
      <c r="ABE442" s="85"/>
      <c r="ABF442" s="85"/>
      <c r="ABG442" s="85"/>
      <c r="ABH442" s="85"/>
      <c r="ABI442" s="85"/>
      <c r="ABJ442" s="85"/>
      <c r="ABK442" s="85"/>
      <c r="ABL442" s="85"/>
      <c r="ABM442" s="85"/>
      <c r="ABN442" s="85"/>
      <c r="ABO442" s="85"/>
      <c r="ABP442" s="85"/>
      <c r="ABQ442" s="85"/>
      <c r="ABR442" s="85"/>
      <c r="ABS442" s="85"/>
      <c r="ABT442" s="85"/>
      <c r="ABU442" s="85"/>
      <c r="ABV442" s="85"/>
      <c r="ABW442" s="85"/>
      <c r="ABX442" s="85"/>
      <c r="ABY442" s="85"/>
      <c r="ABZ442" s="85"/>
      <c r="ACA442" s="85"/>
      <c r="ACB442" s="85"/>
      <c r="ACC442" s="85"/>
      <c r="ACD442" s="85"/>
      <c r="ACE442" s="85"/>
      <c r="ACF442" s="85"/>
      <c r="ACG442" s="85"/>
      <c r="ACH442" s="85"/>
      <c r="ACI442" s="85"/>
      <c r="ACJ442" s="85"/>
      <c r="ACK442" s="85"/>
      <c r="ACL442" s="85"/>
      <c r="ACM442" s="85"/>
      <c r="ACN442" s="85"/>
      <c r="ACO442" s="85"/>
      <c r="ACP442" s="85"/>
      <c r="ACQ442" s="85"/>
      <c r="ACR442" s="85"/>
      <c r="ACS442" s="85"/>
      <c r="ACT442" s="85"/>
      <c r="ACU442" s="85"/>
      <c r="ACV442" s="85"/>
      <c r="ACW442" s="85"/>
      <c r="ACX442" s="85"/>
      <c r="ACY442" s="85"/>
      <c r="ACZ442" s="85"/>
      <c r="ADA442" s="85"/>
      <c r="ADB442" s="85"/>
      <c r="ADC442" s="85"/>
      <c r="ADD442" s="85"/>
      <c r="ADE442" s="85"/>
      <c r="ADF442" s="85"/>
      <c r="ADG442" s="85"/>
      <c r="ADH442" s="85"/>
      <c r="ADI442" s="85"/>
      <c r="ADJ442" s="85"/>
      <c r="ADK442" s="85"/>
      <c r="ADL442" s="85"/>
      <c r="ADM442" s="85"/>
      <c r="ADN442" s="85"/>
      <c r="ADO442" s="85"/>
      <c r="ADP442" s="85"/>
      <c r="ADQ442" s="85"/>
      <c r="ADR442" s="85"/>
      <c r="ADS442" s="85"/>
      <c r="ADT442" s="85"/>
      <c r="ADU442" s="85"/>
      <c r="ADV442" s="85"/>
      <c r="ADW442" s="85"/>
      <c r="ADX442" s="85"/>
      <c r="ADY442" s="85"/>
      <c r="ADZ442" s="85"/>
      <c r="AEA442" s="85"/>
      <c r="AEB442" s="85"/>
      <c r="AEC442" s="85"/>
      <c r="AED442" s="85"/>
      <c r="AEE442" s="85"/>
      <c r="AEF442" s="85"/>
      <c r="AEG442" s="85"/>
      <c r="AEH442" s="85"/>
      <c r="AEI442" s="85"/>
      <c r="AEJ442" s="85"/>
      <c r="AEK442" s="85"/>
      <c r="AEL442" s="85"/>
      <c r="AEM442" s="85"/>
      <c r="AEN442" s="85"/>
      <c r="AEO442" s="85"/>
      <c r="AEP442" s="85"/>
      <c r="AEQ442" s="85"/>
      <c r="AER442" s="85"/>
      <c r="AES442" s="85"/>
      <c r="AET442" s="85"/>
      <c r="AEU442" s="85"/>
      <c r="AEV442" s="85"/>
      <c r="AEW442" s="85"/>
      <c r="AEX442" s="85"/>
      <c r="AEY442" s="85"/>
      <c r="AEZ442" s="85"/>
      <c r="AFA442" s="85"/>
      <c r="AFB442" s="85"/>
      <c r="AFC442" s="85"/>
      <c r="AFD442" s="85"/>
      <c r="AFE442" s="85"/>
      <c r="AFF442" s="85"/>
      <c r="AFG442" s="85"/>
      <c r="AFH442" s="85"/>
      <c r="AFI442" s="85"/>
      <c r="AFJ442" s="85"/>
      <c r="AFK442" s="85"/>
      <c r="AFL442" s="85"/>
      <c r="AFM442" s="85"/>
      <c r="AFN442" s="85"/>
      <c r="AFO442" s="85"/>
      <c r="AFP442" s="85"/>
      <c r="AFQ442" s="85"/>
      <c r="AFR442" s="85"/>
      <c r="AFS442" s="85"/>
      <c r="AFT442" s="85"/>
      <c r="AFU442" s="85"/>
      <c r="AFV442" s="85"/>
      <c r="AFW442" s="85"/>
      <c r="AFX442" s="85"/>
      <c r="AFY442" s="85"/>
      <c r="AFZ442" s="85"/>
      <c r="AGA442" s="85"/>
      <c r="AGB442" s="85"/>
      <c r="AGC442" s="85"/>
      <c r="AGD442" s="85"/>
      <c r="AGE442" s="85"/>
      <c r="AGF442" s="85"/>
      <c r="AGG442" s="85"/>
      <c r="AGH442" s="85"/>
      <c r="AGI442" s="85"/>
      <c r="AGJ442" s="85"/>
      <c r="AGK442" s="85"/>
      <c r="AGL442" s="85"/>
      <c r="AGM442" s="85"/>
      <c r="AGN442" s="85"/>
      <c r="AGO442" s="85"/>
      <c r="AGP442" s="85"/>
      <c r="AGQ442" s="85"/>
      <c r="AGR442" s="85"/>
      <c r="AGS442" s="85"/>
      <c r="AGT442" s="85"/>
      <c r="AGU442" s="85"/>
      <c r="AGV442" s="85"/>
      <c r="AGW442" s="85"/>
      <c r="AGX442" s="85"/>
      <c r="AGY442" s="85"/>
      <c r="AGZ442" s="85"/>
      <c r="AHA442" s="85"/>
      <c r="AHB442" s="85"/>
      <c r="AHC442" s="85"/>
      <c r="AHD442" s="85"/>
      <c r="AHE442" s="85"/>
      <c r="AHF442" s="85"/>
      <c r="AHG442" s="85"/>
      <c r="AHH442" s="85"/>
      <c r="AHI442" s="85"/>
      <c r="AHJ442" s="85"/>
      <c r="AHK442" s="85"/>
      <c r="AHL442" s="85"/>
      <c r="AHM442" s="85"/>
      <c r="AHN442" s="85"/>
      <c r="AHO442" s="85"/>
      <c r="AHP442" s="85"/>
      <c r="AHQ442" s="85"/>
      <c r="AHR442" s="85"/>
      <c r="AHS442" s="85"/>
      <c r="AHT442" s="85"/>
      <c r="AHU442" s="85"/>
      <c r="AHV442" s="85"/>
      <c r="AHW442" s="85"/>
      <c r="AHX442" s="85"/>
      <c r="AHY442" s="85"/>
      <c r="AHZ442" s="85"/>
      <c r="AIA442" s="85"/>
      <c r="AIB442" s="85"/>
      <c r="AIC442" s="85"/>
      <c r="AID442" s="85"/>
      <c r="AIE442" s="85"/>
      <c r="AIF442" s="85"/>
      <c r="AIG442" s="85"/>
      <c r="AIH442" s="85"/>
      <c r="AII442" s="85"/>
      <c r="AIJ442" s="85"/>
      <c r="AIK442" s="85"/>
      <c r="AIL442" s="85"/>
      <c r="AIM442" s="85"/>
      <c r="AIN442" s="85"/>
      <c r="AIO442" s="85"/>
      <c r="AIP442" s="85"/>
      <c r="AIQ442" s="85"/>
      <c r="AIR442" s="85"/>
      <c r="AIS442" s="85"/>
      <c r="AIT442" s="85"/>
      <c r="AIU442" s="85"/>
      <c r="AIV442" s="85"/>
      <c r="AIW442" s="85"/>
      <c r="AIX442" s="85"/>
      <c r="AIY442" s="85"/>
      <c r="AIZ442" s="85"/>
      <c r="AJA442" s="85"/>
      <c r="AJB442" s="85"/>
      <c r="AJC442" s="85"/>
      <c r="AJD442" s="85"/>
      <c r="AJE442" s="85"/>
      <c r="AJF442" s="85"/>
      <c r="AJG442" s="85"/>
      <c r="AJH442" s="85"/>
      <c r="AJI442" s="85"/>
      <c r="AJJ442" s="85"/>
      <c r="AJK442" s="85"/>
      <c r="AJL442" s="85"/>
      <c r="AJM442" s="85"/>
      <c r="AJN442" s="85"/>
      <c r="AJO442" s="85"/>
      <c r="AJP442" s="85"/>
      <c r="AJQ442" s="85"/>
      <c r="AJR442" s="85"/>
      <c r="AJS442" s="85"/>
      <c r="AJT442" s="85"/>
      <c r="AJU442" s="85"/>
      <c r="AJV442" s="85"/>
      <c r="AJW442" s="85"/>
      <c r="AJX442" s="85"/>
      <c r="AJY442" s="85"/>
      <c r="AJZ442" s="85"/>
      <c r="AKA442" s="85"/>
      <c r="AKB442" s="85"/>
      <c r="AKC442" s="85"/>
      <c r="AKD442" s="85"/>
      <c r="AKE442" s="85"/>
      <c r="AKF442" s="85"/>
      <c r="AKG442" s="85"/>
      <c r="AKH442" s="85"/>
      <c r="AKI442" s="85"/>
      <c r="AKJ442" s="85"/>
      <c r="AKK442" s="85"/>
      <c r="AKL442" s="85"/>
      <c r="AKM442" s="85"/>
      <c r="AKN442" s="85"/>
      <c r="AKO442" s="85"/>
      <c r="AKP442" s="85"/>
      <c r="AKQ442" s="85"/>
      <c r="AKR442" s="85"/>
      <c r="AKS442" s="85"/>
      <c r="AKT442" s="85"/>
      <c r="AKU442" s="85"/>
      <c r="AKV442" s="85"/>
      <c r="AKW442" s="85"/>
      <c r="AKX442" s="85"/>
      <c r="AKY442" s="85"/>
      <c r="AKZ442" s="85"/>
      <c r="ALA442" s="85"/>
      <c r="ALB442" s="85"/>
      <c r="ALC442" s="85"/>
      <c r="ALD442" s="85"/>
      <c r="ALE442" s="85"/>
      <c r="ALF442" s="85"/>
      <c r="ALG442" s="85"/>
      <c r="ALH442" s="85"/>
      <c r="ALI442" s="85"/>
      <c r="ALJ442" s="85"/>
      <c r="ALK442" s="85"/>
      <c r="ALL442" s="85"/>
      <c r="ALM442" s="85"/>
      <c r="ALN442" s="85"/>
      <c r="ALO442" s="85"/>
      <c r="ALP442" s="85"/>
      <c r="ALQ442" s="85"/>
      <c r="ALR442" s="85"/>
      <c r="ALS442" s="85"/>
      <c r="ALT442" s="85"/>
      <c r="ALU442" s="85"/>
      <c r="ALV442" s="85"/>
      <c r="ALW442" s="85"/>
      <c r="ALX442" s="85"/>
      <c r="ALY442" s="85"/>
      <c r="ALZ442" s="85"/>
      <c r="AMA442" s="85"/>
      <c r="AMB442" s="85"/>
      <c r="AMC442" s="85"/>
      <c r="AMD442" s="85"/>
      <c r="AME442" s="85"/>
      <c r="AMF442" s="85"/>
      <c r="AMG442" s="85"/>
      <c r="AMH442" s="85"/>
      <c r="AMI442" s="85"/>
      <c r="AMJ442" s="85"/>
      <c r="AMK442" s="85"/>
      <c r="AML442" s="85"/>
      <c r="AMM442" s="85"/>
      <c r="AMN442" s="85"/>
      <c r="AMO442" s="85"/>
      <c r="AMP442" s="85"/>
      <c r="AMQ442" s="85"/>
      <c r="AMR442" s="85"/>
      <c r="AMS442" s="85"/>
      <c r="AMT442" s="85"/>
      <c r="AMU442" s="85"/>
      <c r="AMV442" s="85"/>
      <c r="AMW442" s="85"/>
      <c r="AMX442" s="85"/>
      <c r="AMY442" s="85"/>
      <c r="AMZ442" s="85"/>
      <c r="ANA442" s="85"/>
      <c r="ANB442" s="85"/>
      <c r="ANC442" s="85"/>
      <c r="AND442" s="85"/>
      <c r="ANE442" s="85"/>
      <c r="ANF442" s="85"/>
      <c r="ANG442" s="85"/>
      <c r="ANH442" s="85"/>
      <c r="ANI442" s="85"/>
      <c r="ANJ442" s="85"/>
      <c r="ANK442" s="85"/>
      <c r="ANL442" s="85"/>
      <c r="ANM442" s="85"/>
      <c r="ANN442" s="85"/>
      <c r="ANO442" s="85"/>
      <c r="ANP442" s="85"/>
      <c r="ANQ442" s="85"/>
      <c r="ANR442" s="85"/>
      <c r="ANS442" s="85"/>
      <c r="ANT442" s="85"/>
      <c r="ANU442" s="85"/>
      <c r="ANV442" s="85"/>
      <c r="ANW442" s="85"/>
      <c r="ANX442" s="85"/>
      <c r="ANY442" s="85"/>
      <c r="ANZ442" s="85"/>
      <c r="AOA442" s="85"/>
      <c r="AOB442" s="85"/>
      <c r="AOC442" s="85"/>
      <c r="AOD442" s="85"/>
      <c r="AOE442" s="85"/>
      <c r="AOF442" s="85"/>
      <c r="AOG442" s="85"/>
      <c r="AOH442" s="85"/>
      <c r="AOI442" s="85"/>
      <c r="AOJ442" s="85"/>
      <c r="AOK442" s="85"/>
      <c r="AOL442" s="85"/>
      <c r="AOM442" s="85"/>
      <c r="AON442" s="85"/>
      <c r="AOO442" s="85"/>
      <c r="AOP442" s="85"/>
      <c r="AOQ442" s="85"/>
      <c r="AOR442" s="85"/>
      <c r="AOS442" s="85"/>
      <c r="AOT442" s="85"/>
      <c r="AOU442" s="85"/>
      <c r="AOV442" s="85"/>
      <c r="AOW442" s="85"/>
      <c r="AOX442" s="85"/>
      <c r="AOY442" s="85"/>
      <c r="AOZ442" s="85"/>
      <c r="APA442" s="85"/>
      <c r="APB442" s="85"/>
      <c r="APC442" s="85"/>
      <c r="APD442" s="85"/>
      <c r="APE442" s="85"/>
      <c r="APF442" s="85"/>
      <c r="APG442" s="85"/>
      <c r="APH442" s="85"/>
      <c r="API442" s="85"/>
      <c r="APJ442" s="85"/>
      <c r="APK442" s="85"/>
      <c r="APL442" s="85"/>
      <c r="APM442" s="85"/>
      <c r="APN442" s="85"/>
      <c r="APO442" s="85"/>
      <c r="APP442" s="85"/>
      <c r="APQ442" s="85"/>
      <c r="APR442" s="85"/>
      <c r="APS442" s="85"/>
      <c r="APT442" s="85"/>
      <c r="APU442" s="85"/>
      <c r="APV442" s="85"/>
      <c r="APW442" s="85"/>
      <c r="APX442" s="85"/>
      <c r="APY442" s="85"/>
      <c r="APZ442" s="85"/>
      <c r="AQA442" s="85"/>
      <c r="AQB442" s="85"/>
      <c r="AQC442" s="85"/>
      <c r="AQD442" s="85"/>
      <c r="AQE442" s="85"/>
      <c r="AQF442" s="85"/>
      <c r="AQG442" s="85"/>
      <c r="AQH442" s="85"/>
      <c r="AQI442" s="85"/>
      <c r="AQJ442" s="85"/>
      <c r="AQK442" s="85"/>
      <c r="AQL442" s="85"/>
      <c r="AQM442" s="85"/>
      <c r="AQN442" s="85"/>
      <c r="AQO442" s="85"/>
      <c r="AQP442" s="85"/>
      <c r="AQQ442" s="85"/>
      <c r="AQR442" s="85"/>
      <c r="AQS442" s="85"/>
      <c r="AQT442" s="85"/>
      <c r="AQU442" s="85"/>
      <c r="AQV442" s="85"/>
      <c r="AQW442" s="85"/>
      <c r="AQX442" s="85"/>
      <c r="AQY442" s="85"/>
      <c r="AQZ442" s="85"/>
      <c r="ARA442" s="85"/>
      <c r="ARB442" s="85"/>
      <c r="ARC442" s="85"/>
      <c r="ARD442" s="85"/>
      <c r="ARE442" s="85"/>
      <c r="ARF442" s="85"/>
      <c r="ARG442" s="85"/>
      <c r="ARH442" s="85"/>
      <c r="ARI442" s="85"/>
      <c r="ARJ442" s="85"/>
      <c r="ARK442" s="85"/>
      <c r="ARL442" s="85"/>
      <c r="ARM442" s="85"/>
      <c r="ARN442" s="85"/>
      <c r="ARO442" s="85"/>
      <c r="ARP442" s="85"/>
      <c r="ARQ442" s="85"/>
      <c r="ARR442" s="85"/>
      <c r="ARS442" s="85"/>
      <c r="ART442" s="85"/>
      <c r="ARU442" s="85"/>
      <c r="ARV442" s="85"/>
      <c r="ARW442" s="85"/>
      <c r="ARX442" s="85"/>
      <c r="ARY442" s="85"/>
      <c r="ARZ442" s="85"/>
      <c r="ASA442" s="85"/>
      <c r="ASB442" s="85"/>
      <c r="ASC442" s="85"/>
      <c r="ASD442" s="85"/>
      <c r="ASE442" s="85"/>
      <c r="ASF442" s="85"/>
      <c r="ASG442" s="85"/>
      <c r="ASH442" s="85"/>
      <c r="ASI442" s="85"/>
      <c r="ASJ442" s="85"/>
      <c r="ASK442" s="85"/>
      <c r="ASL442" s="85"/>
      <c r="ASM442" s="85"/>
      <c r="ASN442" s="85"/>
      <c r="ASO442" s="85"/>
      <c r="ASP442" s="85"/>
      <c r="ASQ442" s="85"/>
      <c r="ASR442" s="85"/>
      <c r="ASS442" s="85"/>
      <c r="AST442" s="85"/>
      <c r="ASU442" s="85"/>
      <c r="ASV442" s="85"/>
      <c r="ASW442" s="85"/>
      <c r="ASX442" s="85"/>
      <c r="ASY442" s="85"/>
      <c r="ASZ442" s="85"/>
      <c r="ATA442" s="85"/>
      <c r="ATB442" s="85"/>
      <c r="ATC442" s="85"/>
      <c r="ATD442" s="85"/>
      <c r="ATE442" s="85"/>
      <c r="ATF442" s="85"/>
      <c r="ATG442" s="85"/>
      <c r="ATH442" s="85"/>
      <c r="ATI442" s="85"/>
      <c r="ATJ442" s="85"/>
      <c r="ATK442" s="85"/>
      <c r="ATL442" s="85"/>
      <c r="ATM442" s="85"/>
      <c r="ATN442" s="85"/>
      <c r="ATO442" s="85"/>
      <c r="ATP442" s="85"/>
      <c r="ATQ442" s="85"/>
      <c r="ATR442" s="85"/>
      <c r="ATS442" s="85"/>
      <c r="ATT442" s="85"/>
      <c r="ATU442" s="85"/>
      <c r="ATV442" s="85"/>
      <c r="ATW442" s="85"/>
      <c r="ATX442" s="85"/>
      <c r="ATY442" s="85"/>
      <c r="ATZ442" s="85"/>
      <c r="AUA442" s="85"/>
      <c r="AUB442" s="85"/>
      <c r="AUC442" s="85"/>
      <c r="AUD442" s="85"/>
      <c r="AUE442" s="85"/>
      <c r="AUF442" s="85"/>
      <c r="AUG442" s="85"/>
      <c r="AUH442" s="85"/>
      <c r="AUI442" s="85"/>
      <c r="AUJ442" s="85"/>
      <c r="AUK442" s="85"/>
      <c r="AUL442" s="85"/>
      <c r="AUM442" s="85"/>
      <c r="AUN442" s="85"/>
      <c r="AUO442" s="85"/>
      <c r="AUP442" s="85"/>
      <c r="AUQ442" s="85"/>
      <c r="AUR442" s="85"/>
      <c r="AUS442" s="85"/>
      <c r="AUT442" s="85"/>
      <c r="AUU442" s="85"/>
      <c r="AUV442" s="85"/>
      <c r="AUW442" s="85"/>
      <c r="AUX442" s="85"/>
      <c r="AUY442" s="85"/>
      <c r="AUZ442" s="85"/>
      <c r="AVA442" s="85"/>
      <c r="AVB442" s="85"/>
      <c r="AVC442" s="85"/>
      <c r="AVD442" s="85"/>
      <c r="AVE442" s="85"/>
      <c r="AVF442" s="85"/>
      <c r="AVG442" s="85"/>
      <c r="AVH442" s="85"/>
      <c r="AVI442" s="85"/>
      <c r="AVJ442" s="85"/>
      <c r="AVK442" s="85"/>
      <c r="AVL442" s="85"/>
      <c r="AVM442" s="85"/>
      <c r="AVN442" s="85"/>
      <c r="AVO442" s="85"/>
      <c r="AVP442" s="85"/>
      <c r="AVQ442" s="85"/>
      <c r="AVR442" s="85"/>
      <c r="AVS442" s="85"/>
      <c r="AVT442" s="85"/>
      <c r="AVU442" s="85"/>
      <c r="AVV442" s="85"/>
      <c r="AVW442" s="85"/>
      <c r="AVX442" s="85"/>
      <c r="AVY442" s="85"/>
      <c r="AVZ442" s="85"/>
      <c r="AWA442" s="85"/>
      <c r="AWB442" s="85"/>
      <c r="AWC442" s="85"/>
      <c r="AWD442" s="85"/>
      <c r="AWE442" s="85"/>
      <c r="AWF442" s="85"/>
      <c r="AWG442" s="85"/>
      <c r="AWH442" s="85"/>
      <c r="AWI442" s="85"/>
      <c r="AWJ442" s="85"/>
      <c r="AWK442" s="85"/>
      <c r="AWL442" s="85"/>
      <c r="AWM442" s="85"/>
      <c r="AWN442" s="85"/>
      <c r="AWO442" s="85"/>
      <c r="AWP442" s="85"/>
      <c r="AWQ442" s="85"/>
      <c r="AWR442" s="85"/>
      <c r="AWS442" s="85"/>
      <c r="AWT442" s="85"/>
      <c r="AWU442" s="85"/>
      <c r="AWV442" s="85"/>
      <c r="AWW442" s="85"/>
      <c r="AWX442" s="85"/>
      <c r="AWY442" s="85"/>
      <c r="AWZ442" s="85"/>
      <c r="AXA442" s="85"/>
      <c r="AXB442" s="85"/>
      <c r="AXC442" s="85"/>
      <c r="AXD442" s="85"/>
      <c r="AXE442" s="85"/>
      <c r="AXF442" s="85"/>
      <c r="AXG442" s="85"/>
      <c r="AXH442" s="85"/>
      <c r="AXI442" s="85"/>
      <c r="AXJ442" s="85"/>
      <c r="AXK442" s="85"/>
      <c r="AXL442" s="85"/>
      <c r="AXM442" s="85"/>
      <c r="AXN442" s="85"/>
      <c r="AXO442" s="85"/>
      <c r="AXP442" s="85"/>
      <c r="AXQ442" s="85"/>
      <c r="AXR442" s="85"/>
      <c r="AXS442" s="85"/>
      <c r="AXT442" s="85"/>
      <c r="AXU442" s="85"/>
      <c r="AXV442" s="85"/>
      <c r="AXW442" s="85"/>
      <c r="AXX442" s="85"/>
      <c r="AXY442" s="85"/>
      <c r="AXZ442" s="85"/>
      <c r="AYA442" s="85"/>
      <c r="AYB442" s="85"/>
      <c r="AYC442" s="85"/>
      <c r="AYD442" s="85"/>
      <c r="AYE442" s="85"/>
      <c r="AYF442" s="85"/>
      <c r="AYG442" s="85"/>
      <c r="AYH442" s="85"/>
      <c r="AYI442" s="85"/>
      <c r="AYJ442" s="85"/>
      <c r="AYK442" s="85"/>
      <c r="AYL442" s="85"/>
      <c r="AYM442" s="85"/>
      <c r="AYN442" s="85"/>
      <c r="AYO442" s="85"/>
      <c r="AYP442" s="85"/>
      <c r="AYQ442" s="85"/>
      <c r="AYR442" s="85"/>
      <c r="AYS442" s="85"/>
      <c r="AYT442" s="85"/>
      <c r="AYU442" s="85"/>
      <c r="AYV442" s="85"/>
      <c r="AYW442" s="85"/>
      <c r="AYX442" s="85"/>
      <c r="AYY442" s="85"/>
      <c r="AYZ442" s="85"/>
      <c r="AZA442" s="85"/>
      <c r="AZB442" s="85"/>
      <c r="AZC442" s="85"/>
      <c r="AZD442" s="85"/>
      <c r="AZE442" s="85"/>
      <c r="AZF442" s="85"/>
      <c r="AZG442" s="85"/>
      <c r="AZH442" s="85"/>
      <c r="AZI442" s="85"/>
      <c r="AZJ442" s="85"/>
      <c r="AZK442" s="85"/>
      <c r="AZL442" s="85"/>
      <c r="AZM442" s="85"/>
      <c r="AZN442" s="85"/>
      <c r="AZO442" s="85"/>
      <c r="AZP442" s="85"/>
      <c r="AZQ442" s="85"/>
      <c r="AZR442" s="85"/>
      <c r="AZS442" s="85"/>
      <c r="AZT442" s="85"/>
      <c r="AZU442" s="85"/>
      <c r="AZV442" s="85"/>
      <c r="AZW442" s="85"/>
      <c r="AZX442" s="85"/>
      <c r="AZY442" s="85"/>
      <c r="AZZ442" s="85"/>
      <c r="BAA442" s="85"/>
      <c r="BAB442" s="85"/>
      <c r="BAC442" s="85"/>
      <c r="BAD442" s="85"/>
      <c r="BAE442" s="85"/>
      <c r="BAF442" s="85"/>
      <c r="BAG442" s="85"/>
      <c r="BAH442" s="85"/>
      <c r="BAI442" s="85"/>
      <c r="BAJ442" s="85"/>
      <c r="BAK442" s="85"/>
      <c r="BAL442" s="85"/>
      <c r="BAM442" s="85"/>
      <c r="BAN442" s="85"/>
      <c r="BAO442" s="85"/>
      <c r="BAP442" s="85"/>
      <c r="BAQ442" s="85"/>
      <c r="BAR442" s="85"/>
      <c r="BAS442" s="85"/>
      <c r="BAT442" s="85"/>
      <c r="BAU442" s="85"/>
      <c r="BAV442" s="85"/>
      <c r="BAW442" s="85"/>
      <c r="BAX442" s="85"/>
      <c r="BAY442" s="85"/>
      <c r="BAZ442" s="85"/>
      <c r="BBA442" s="85"/>
      <c r="BBB442" s="85"/>
      <c r="BBC442" s="85"/>
      <c r="BBD442" s="85"/>
      <c r="BBE442" s="85"/>
      <c r="BBF442" s="85"/>
      <c r="BBG442" s="85"/>
      <c r="BBH442" s="85"/>
      <c r="BBI442" s="85"/>
      <c r="BBJ442" s="85"/>
      <c r="BBK442" s="85"/>
      <c r="BBL442" s="85"/>
      <c r="BBM442" s="85"/>
      <c r="BBN442" s="85"/>
      <c r="BBO442" s="85"/>
      <c r="BBP442" s="85"/>
      <c r="BBQ442" s="85"/>
      <c r="BBR442" s="85"/>
      <c r="BBS442" s="85"/>
      <c r="BBT442" s="85"/>
      <c r="BBU442" s="85"/>
      <c r="BBV442" s="85"/>
      <c r="BBW442" s="85"/>
      <c r="BBX442" s="85"/>
      <c r="BBY442" s="85"/>
      <c r="BBZ442" s="85"/>
      <c r="BCA442" s="85"/>
      <c r="BCB442" s="85"/>
      <c r="BCC442" s="85"/>
      <c r="BCD442" s="85"/>
      <c r="BCE442" s="85"/>
      <c r="BCF442" s="85"/>
      <c r="BCG442" s="85"/>
      <c r="BCH442" s="85"/>
      <c r="BCI442" s="85"/>
      <c r="BCJ442" s="85"/>
      <c r="BCK442" s="85"/>
      <c r="BCL442" s="85"/>
      <c r="BCM442" s="85"/>
      <c r="BCN442" s="85"/>
      <c r="BCO442" s="85"/>
      <c r="BCP442" s="85"/>
      <c r="BCQ442" s="85"/>
      <c r="BCR442" s="85"/>
      <c r="BCS442" s="85"/>
      <c r="BCT442" s="85"/>
      <c r="BCU442" s="85"/>
      <c r="BCV442" s="85"/>
      <c r="BCW442" s="85"/>
      <c r="BCX442" s="85"/>
      <c r="BCY442" s="85"/>
      <c r="BCZ442" s="85"/>
      <c r="BDA442" s="85"/>
      <c r="BDB442" s="85"/>
      <c r="BDC442" s="85"/>
      <c r="BDD442" s="85"/>
      <c r="BDE442" s="85"/>
      <c r="BDF442" s="85"/>
      <c r="BDG442" s="85"/>
      <c r="BDH442" s="85"/>
      <c r="BDI442" s="85"/>
      <c r="BDJ442" s="85"/>
      <c r="BDK442" s="85"/>
      <c r="BDL442" s="85"/>
      <c r="BDM442" s="85"/>
      <c r="BDN442" s="85"/>
      <c r="BDO442" s="85"/>
      <c r="BDP442" s="85"/>
      <c r="BDQ442" s="85"/>
      <c r="BDR442" s="85"/>
      <c r="BDS442" s="85"/>
      <c r="BDT442" s="85"/>
      <c r="BDU442" s="85"/>
      <c r="BDV442" s="85"/>
      <c r="BDW442" s="85"/>
      <c r="BDX442" s="85"/>
      <c r="BDY442" s="85"/>
      <c r="BDZ442" s="85"/>
      <c r="BEA442" s="85"/>
      <c r="BEB442" s="85"/>
      <c r="BEC442" s="85"/>
      <c r="BED442" s="85"/>
      <c r="BEE442" s="85"/>
      <c r="BEF442" s="85"/>
      <c r="BEG442" s="85"/>
      <c r="BEH442" s="85"/>
      <c r="BEI442" s="85"/>
      <c r="BEJ442" s="85"/>
      <c r="BEK442" s="85"/>
      <c r="BEL442" s="85"/>
      <c r="BEM442" s="85"/>
      <c r="BEN442" s="85"/>
      <c r="BEO442" s="85"/>
      <c r="BEP442" s="85"/>
      <c r="BEQ442" s="85"/>
      <c r="BER442" s="85"/>
      <c r="BES442" s="85"/>
      <c r="BET442" s="85"/>
      <c r="BEU442" s="85"/>
      <c r="BEV442" s="85"/>
      <c r="BEW442" s="85"/>
      <c r="BEX442" s="85"/>
      <c r="BEY442" s="85"/>
      <c r="BEZ442" s="85"/>
      <c r="BFA442" s="85"/>
      <c r="BFB442" s="85"/>
      <c r="BFC442" s="85"/>
      <c r="BFD442" s="85"/>
      <c r="BFE442" s="85"/>
      <c r="BFF442" s="85"/>
      <c r="BFG442" s="85"/>
      <c r="BFH442" s="85"/>
      <c r="BFI442" s="85"/>
      <c r="BFJ442" s="85"/>
      <c r="BFK442" s="85"/>
      <c r="BFL442" s="85"/>
      <c r="BFM442" s="85"/>
      <c r="BFN442" s="85"/>
      <c r="BFO442" s="85"/>
      <c r="BFP442" s="85"/>
      <c r="BFQ442" s="85"/>
      <c r="BFR442" s="85"/>
      <c r="BFS442" s="85"/>
      <c r="BFT442" s="85"/>
      <c r="BFU442" s="85"/>
      <c r="BFV442" s="85"/>
      <c r="BFW442" s="85"/>
      <c r="BFX442" s="85"/>
      <c r="BFY442" s="85"/>
      <c r="BFZ442" s="85"/>
      <c r="BGA442" s="85"/>
      <c r="BGB442" s="85"/>
      <c r="BGC442" s="85"/>
      <c r="BGD442" s="85"/>
      <c r="BGE442" s="85"/>
      <c r="BGF442" s="85"/>
      <c r="BGG442" s="85"/>
      <c r="BGH442" s="85"/>
      <c r="BGI442" s="85"/>
      <c r="BGJ442" s="85"/>
      <c r="BGK442" s="85"/>
      <c r="BGL442" s="85"/>
      <c r="BGM442" s="85"/>
      <c r="BGN442" s="85"/>
      <c r="BGO442" s="85"/>
      <c r="BGP442" s="85"/>
      <c r="BGQ442" s="85"/>
      <c r="BGR442" s="85"/>
      <c r="BGS442" s="85"/>
      <c r="BGT442" s="85"/>
      <c r="BGU442" s="85"/>
      <c r="BGV442" s="85"/>
      <c r="BGW442" s="85"/>
      <c r="BGX442" s="85"/>
      <c r="BGY442" s="85"/>
      <c r="BGZ442" s="85"/>
      <c r="BHA442" s="85"/>
      <c r="BHB442" s="85"/>
      <c r="BHC442" s="85"/>
      <c r="BHD442" s="85"/>
      <c r="BHE442" s="85"/>
      <c r="BHF442" s="85"/>
      <c r="BHG442" s="85"/>
      <c r="BHH442" s="85"/>
      <c r="BHI442" s="85"/>
      <c r="BHJ442" s="85"/>
      <c r="BHK442" s="85"/>
      <c r="BHL442" s="85"/>
      <c r="BHM442" s="85"/>
      <c r="BHN442" s="85"/>
      <c r="BHO442" s="85"/>
      <c r="BHP442" s="85"/>
      <c r="BHQ442" s="85"/>
      <c r="BHR442" s="85"/>
      <c r="BHS442" s="85"/>
      <c r="BHT442" s="85"/>
      <c r="BHU442" s="85"/>
      <c r="BHV442" s="85"/>
      <c r="BHW442" s="85"/>
      <c r="BHX442" s="85"/>
      <c r="BHY442" s="85"/>
      <c r="BHZ442" s="85"/>
      <c r="BIA442" s="85"/>
      <c r="BIB442" s="85"/>
      <c r="BIC442" s="85"/>
      <c r="BID442" s="85"/>
      <c r="BIE442" s="85"/>
      <c r="BIF442" s="85"/>
      <c r="BIG442" s="85"/>
      <c r="BIH442" s="85"/>
      <c r="BII442" s="85"/>
      <c r="BIJ442" s="85"/>
      <c r="BIK442" s="85"/>
      <c r="BIL442" s="85"/>
      <c r="BIM442" s="85"/>
      <c r="BIN442" s="85"/>
      <c r="BIO442" s="85"/>
      <c r="BIP442" s="85"/>
      <c r="BIQ442" s="85"/>
      <c r="BIR442" s="85"/>
      <c r="BIS442" s="85"/>
      <c r="BIT442" s="85"/>
      <c r="BIU442" s="85"/>
      <c r="BIV442" s="85"/>
      <c r="BIW442" s="85"/>
      <c r="BIX442" s="85"/>
      <c r="BIY442" s="85"/>
      <c r="BIZ442" s="85"/>
      <c r="BJA442" s="85"/>
      <c r="BJB442" s="85"/>
      <c r="BJC442" s="85"/>
      <c r="BJD442" s="85"/>
      <c r="BJE442" s="85"/>
      <c r="BJF442" s="85"/>
      <c r="BJG442" s="85"/>
      <c r="BJH442" s="85"/>
      <c r="BJI442" s="85"/>
      <c r="BJJ442" s="85"/>
      <c r="BJK442" s="85"/>
      <c r="BJL442" s="85"/>
      <c r="BJM442" s="85"/>
      <c r="BJN442" s="85"/>
      <c r="BJO442" s="85"/>
      <c r="BJP442" s="85"/>
      <c r="BJQ442" s="85"/>
      <c r="BJR442" s="85"/>
      <c r="BJS442" s="85"/>
      <c r="BJT442" s="85"/>
      <c r="BJU442" s="85"/>
      <c r="BJV442" s="85"/>
      <c r="BJW442" s="85"/>
      <c r="BJX442" s="85"/>
      <c r="BJY442" s="85"/>
      <c r="BJZ442" s="85"/>
      <c r="BKA442" s="85"/>
      <c r="BKB442" s="85"/>
      <c r="BKC442" s="85"/>
      <c r="BKD442" s="85"/>
      <c r="BKE442" s="85"/>
      <c r="BKF442" s="85"/>
      <c r="BKG442" s="85"/>
      <c r="BKH442" s="85"/>
      <c r="BKI442" s="85"/>
      <c r="BKJ442" s="85"/>
      <c r="BKK442" s="85"/>
      <c r="BKL442" s="85"/>
      <c r="BKM442" s="85"/>
      <c r="BKN442" s="85"/>
      <c r="BKO442" s="85"/>
      <c r="BKP442" s="85"/>
      <c r="BKQ442" s="85"/>
      <c r="BKR442" s="85"/>
      <c r="BKS442" s="85"/>
      <c r="BKT442" s="85"/>
      <c r="BKU442" s="85"/>
      <c r="BKV442" s="85"/>
      <c r="BKW442" s="85"/>
      <c r="BKX442" s="85"/>
      <c r="BKY442" s="85"/>
      <c r="BKZ442" s="85"/>
      <c r="BLA442" s="85"/>
      <c r="BLB442" s="85"/>
      <c r="BLC442" s="85"/>
      <c r="BLD442" s="85"/>
      <c r="BLE442" s="85"/>
      <c r="BLF442" s="85"/>
      <c r="BLG442" s="85"/>
      <c r="BLH442" s="85"/>
      <c r="BLI442" s="85"/>
      <c r="BLJ442" s="85"/>
      <c r="BLK442" s="85"/>
      <c r="BLL442" s="85"/>
      <c r="BLM442" s="85"/>
      <c r="BLN442" s="85"/>
      <c r="BLO442" s="85"/>
      <c r="BLP442" s="85"/>
      <c r="BLQ442" s="85"/>
      <c r="BLR442" s="85"/>
      <c r="BLS442" s="85"/>
      <c r="BLT442" s="85"/>
      <c r="BLU442" s="85"/>
      <c r="BLV442" s="85"/>
      <c r="BLW442" s="85"/>
      <c r="BLX442" s="85"/>
      <c r="BLY442" s="85"/>
      <c r="BLZ442" s="85"/>
      <c r="BMA442" s="85"/>
      <c r="BMB442" s="85"/>
      <c r="BMC442" s="85"/>
      <c r="BMD442" s="85"/>
      <c r="BME442" s="85"/>
      <c r="BMF442" s="85"/>
      <c r="BMG442" s="85"/>
      <c r="BMH442" s="85"/>
      <c r="BMI442" s="85"/>
      <c r="BMJ442" s="85"/>
      <c r="BMK442" s="85"/>
      <c r="BML442" s="85"/>
      <c r="BMM442" s="85"/>
      <c r="BMN442" s="85"/>
      <c r="BMO442" s="85"/>
      <c r="BMP442" s="85"/>
      <c r="BMQ442" s="85"/>
      <c r="BMR442" s="85"/>
      <c r="BMS442" s="85"/>
      <c r="BMT442" s="85"/>
      <c r="BMU442" s="85"/>
      <c r="BMV442" s="85"/>
      <c r="BMW442" s="85"/>
      <c r="BMX442" s="85"/>
      <c r="BMY442" s="85"/>
      <c r="BMZ442" s="85"/>
      <c r="BNA442" s="85"/>
      <c r="BNB442" s="85"/>
      <c r="BNC442" s="85"/>
      <c r="BND442" s="85"/>
      <c r="BNE442" s="85"/>
      <c r="BNF442" s="85"/>
      <c r="BNG442" s="85"/>
      <c r="BNH442" s="85"/>
      <c r="BNI442" s="85"/>
      <c r="BNJ442" s="85"/>
      <c r="BNK442" s="85"/>
      <c r="BNL442" s="85"/>
      <c r="BNM442" s="85"/>
      <c r="BNN442" s="85"/>
      <c r="BNO442" s="85"/>
      <c r="BNP442" s="85"/>
      <c r="BNQ442" s="85"/>
      <c r="BNR442" s="85"/>
      <c r="BNS442" s="85"/>
      <c r="BNT442" s="85"/>
      <c r="BNU442" s="85"/>
      <c r="BNV442" s="85"/>
      <c r="BNW442" s="85"/>
      <c r="BNX442" s="85"/>
      <c r="BNY442" s="85"/>
      <c r="BNZ442" s="85"/>
      <c r="BOA442" s="85"/>
      <c r="BOB442" s="85"/>
      <c r="BOC442" s="85"/>
      <c r="BOD442" s="85"/>
      <c r="BOE442" s="85"/>
      <c r="BOF442" s="85"/>
      <c r="BOG442" s="85"/>
      <c r="BOH442" s="85"/>
      <c r="BOI442" s="85"/>
      <c r="BOJ442" s="85"/>
      <c r="BOK442" s="85"/>
      <c r="BOL442" s="85"/>
      <c r="BOM442" s="85"/>
      <c r="BON442" s="85"/>
      <c r="BOO442" s="85"/>
      <c r="BOP442" s="85"/>
      <c r="BOQ442" s="85"/>
      <c r="BOR442" s="85"/>
      <c r="BOS442" s="85"/>
      <c r="BOT442" s="85"/>
      <c r="BOU442" s="85"/>
      <c r="BOV442" s="85"/>
      <c r="BOW442" s="85"/>
      <c r="BOX442" s="85"/>
      <c r="BOY442" s="85"/>
      <c r="BOZ442" s="85"/>
      <c r="BPA442" s="85"/>
      <c r="BPB442" s="85"/>
      <c r="BPC442" s="85"/>
      <c r="BPD442" s="85"/>
      <c r="BPE442" s="85"/>
      <c r="BPF442" s="85"/>
      <c r="BPG442" s="85"/>
      <c r="BPH442" s="85"/>
      <c r="BPI442" s="85"/>
      <c r="BPJ442" s="85"/>
      <c r="BPK442" s="85"/>
      <c r="BPL442" s="85"/>
      <c r="BPM442" s="85"/>
      <c r="BPN442" s="85"/>
      <c r="BPO442" s="85"/>
      <c r="BPP442" s="85"/>
      <c r="BPQ442" s="85"/>
      <c r="BPR442" s="85"/>
      <c r="BPS442" s="85"/>
      <c r="BPT442" s="85"/>
      <c r="BPU442" s="85"/>
      <c r="BPV442" s="85"/>
      <c r="BPW442" s="85"/>
      <c r="BPX442" s="85"/>
      <c r="BPY442" s="85"/>
      <c r="BPZ442" s="85"/>
      <c r="BQA442" s="85"/>
      <c r="BQB442" s="85"/>
      <c r="BQC442" s="85"/>
      <c r="BQD442" s="85"/>
      <c r="BQE442" s="85"/>
      <c r="BQF442" s="85"/>
      <c r="BQG442" s="85"/>
      <c r="BQH442" s="85"/>
      <c r="BQI442" s="85"/>
      <c r="BQJ442" s="85"/>
      <c r="BQK442" s="85"/>
      <c r="BQL442" s="85"/>
      <c r="BQM442" s="85"/>
      <c r="BQN442" s="85"/>
      <c r="BQO442" s="85"/>
      <c r="BQP442" s="85"/>
      <c r="BQQ442" s="85"/>
      <c r="BQR442" s="85"/>
      <c r="BQS442" s="85"/>
      <c r="BQT442" s="85"/>
      <c r="BQU442" s="85"/>
      <c r="BQV442" s="85"/>
      <c r="BQW442" s="85"/>
      <c r="BQX442" s="85"/>
      <c r="BQY442" s="85"/>
      <c r="BQZ442" s="85"/>
      <c r="BRA442" s="85"/>
      <c r="BRB442" s="85"/>
      <c r="BRC442" s="85"/>
      <c r="BRD442" s="85"/>
      <c r="BRE442" s="85"/>
      <c r="BRF442" s="85"/>
      <c r="BRG442" s="85"/>
      <c r="BRH442" s="85"/>
      <c r="BRI442" s="85"/>
      <c r="BRJ442" s="85"/>
      <c r="BRK442" s="85"/>
      <c r="BRL442" s="85"/>
      <c r="BRM442" s="85"/>
      <c r="BRN442" s="85"/>
      <c r="BRO442" s="85"/>
      <c r="BRP442" s="85"/>
      <c r="BRQ442" s="85"/>
      <c r="BRR442" s="85"/>
      <c r="BRS442" s="85"/>
      <c r="BRT442" s="85"/>
      <c r="BRU442" s="85"/>
      <c r="BRV442" s="85"/>
      <c r="BRW442" s="85"/>
      <c r="BRX442" s="85"/>
      <c r="BRY442" s="85"/>
      <c r="BRZ442" s="85"/>
      <c r="BSA442" s="85"/>
      <c r="BSB442" s="85"/>
      <c r="BSC442" s="85"/>
      <c r="BSD442" s="85"/>
      <c r="BSE442" s="85"/>
      <c r="BSF442" s="85"/>
      <c r="BSG442" s="85"/>
      <c r="BSH442" s="85"/>
      <c r="BSI442" s="85"/>
      <c r="BSJ442" s="85"/>
      <c r="BSK442" s="85"/>
      <c r="BSL442" s="85"/>
      <c r="BSM442" s="85"/>
      <c r="BSN442" s="85"/>
      <c r="BSO442" s="85"/>
      <c r="BSP442" s="85"/>
      <c r="BSQ442" s="85"/>
      <c r="BSR442" s="85"/>
      <c r="BSS442" s="85"/>
      <c r="BST442" s="85"/>
      <c r="BSU442" s="85"/>
      <c r="BSV442" s="85"/>
      <c r="BSW442" s="85"/>
      <c r="BSX442" s="85"/>
      <c r="BSY442" s="85"/>
      <c r="BSZ442" s="85"/>
      <c r="BTA442" s="85"/>
      <c r="BTB442" s="85"/>
      <c r="BTC442" s="85"/>
      <c r="BTD442" s="85"/>
      <c r="BTE442" s="85"/>
      <c r="BTF442" s="85"/>
      <c r="BTG442" s="85"/>
      <c r="BTH442" s="85"/>
      <c r="BTI442" s="85"/>
      <c r="BTJ442" s="85"/>
      <c r="BTK442" s="85"/>
      <c r="BTL442" s="85"/>
      <c r="BTM442" s="85"/>
      <c r="BTN442" s="85"/>
      <c r="BTO442" s="85"/>
      <c r="BTP442" s="85"/>
      <c r="BTQ442" s="85"/>
      <c r="BTR442" s="85"/>
      <c r="BTS442" s="85"/>
      <c r="BTT442" s="85"/>
      <c r="BTU442" s="85"/>
      <c r="BTV442" s="85"/>
      <c r="BTW442" s="85"/>
      <c r="BTX442" s="85"/>
      <c r="BTY442" s="85"/>
      <c r="BTZ442" s="85"/>
      <c r="BUA442" s="85"/>
      <c r="BUB442" s="85"/>
      <c r="BUC442" s="85"/>
      <c r="BUD442" s="85"/>
      <c r="BUE442" s="85"/>
      <c r="BUF442" s="85"/>
      <c r="BUG442" s="85"/>
      <c r="BUH442" s="85"/>
      <c r="BUI442" s="85"/>
      <c r="BUJ442" s="85"/>
      <c r="BUK442" s="85"/>
      <c r="BUL442" s="85"/>
      <c r="BUM442" s="85"/>
      <c r="BUN442" s="85"/>
      <c r="BUO442" s="85"/>
      <c r="BUP442" s="85"/>
      <c r="BUQ442" s="85"/>
      <c r="BUR442" s="85"/>
      <c r="BUS442" s="85"/>
      <c r="BUT442" s="85"/>
      <c r="BUU442" s="85"/>
      <c r="BUV442" s="85"/>
      <c r="BUW442" s="85"/>
      <c r="BUX442" s="85"/>
      <c r="BUY442" s="85"/>
      <c r="BUZ442" s="85"/>
      <c r="BVA442" s="85"/>
      <c r="BVB442" s="85"/>
      <c r="BVC442" s="85"/>
      <c r="BVD442" s="85"/>
      <c r="BVE442" s="85"/>
      <c r="BVF442" s="85"/>
      <c r="BVG442" s="85"/>
      <c r="BVH442" s="85"/>
      <c r="BVI442" s="85"/>
      <c r="BVJ442" s="85"/>
      <c r="BVK442" s="85"/>
      <c r="BVL442" s="85"/>
      <c r="BVM442" s="85"/>
      <c r="BVN442" s="85"/>
      <c r="BVO442" s="85"/>
      <c r="BVP442" s="85"/>
      <c r="BVQ442" s="85"/>
      <c r="BVR442" s="85"/>
      <c r="BVS442" s="85"/>
      <c r="BVT442" s="85"/>
      <c r="BVU442" s="85"/>
      <c r="BVV442" s="85"/>
      <c r="BVW442" s="85"/>
      <c r="BVX442" s="85"/>
      <c r="BVY442" s="85"/>
      <c r="BVZ442" s="85"/>
      <c r="BWA442" s="85"/>
      <c r="BWB442" s="85"/>
      <c r="BWC442" s="85"/>
      <c r="BWD442" s="85"/>
      <c r="BWE442" s="85"/>
      <c r="BWF442" s="85"/>
      <c r="BWG442" s="85"/>
      <c r="BWH442" s="85"/>
      <c r="BWI442" s="85"/>
      <c r="BWJ442" s="85"/>
      <c r="BWK442" s="85"/>
      <c r="BWL442" s="85"/>
      <c r="BWM442" s="85"/>
      <c r="BWN442" s="85"/>
      <c r="BWO442" s="85"/>
      <c r="BWP442" s="85"/>
      <c r="BWQ442" s="85"/>
      <c r="BWR442" s="85"/>
      <c r="BWS442" s="85"/>
      <c r="BWT442" s="85"/>
      <c r="BWU442" s="85"/>
      <c r="BWV442" s="85"/>
      <c r="BWW442" s="85"/>
      <c r="BWX442" s="85"/>
      <c r="BWY442" s="85"/>
      <c r="BWZ442" s="85"/>
      <c r="BXA442" s="85"/>
      <c r="BXB442" s="85"/>
      <c r="BXC442" s="85"/>
      <c r="BXD442" s="85"/>
      <c r="BXE442" s="85"/>
      <c r="BXF442" s="85"/>
      <c r="BXG442" s="85"/>
      <c r="BXH442" s="85"/>
      <c r="BXI442" s="85"/>
      <c r="BXJ442" s="85"/>
      <c r="BXK442" s="85"/>
      <c r="BXL442" s="85"/>
      <c r="BXM442" s="85"/>
      <c r="BXN442" s="85"/>
      <c r="BXO442" s="85"/>
      <c r="BXP442" s="85"/>
      <c r="BXQ442" s="85"/>
      <c r="BXR442" s="85"/>
      <c r="BXS442" s="85"/>
      <c r="BXT442" s="85"/>
      <c r="BXU442" s="85"/>
      <c r="BXV442" s="85"/>
      <c r="BXW442" s="85"/>
      <c r="BXX442" s="85"/>
      <c r="BXY442" s="85"/>
      <c r="BXZ442" s="85"/>
      <c r="BYA442" s="85"/>
      <c r="BYB442" s="85"/>
      <c r="BYC442" s="85"/>
      <c r="BYD442" s="85"/>
      <c r="BYE442" s="85"/>
      <c r="BYF442" s="85"/>
      <c r="BYG442" s="85"/>
      <c r="BYH442" s="85"/>
      <c r="BYI442" s="85"/>
      <c r="BYJ442" s="85"/>
      <c r="BYK442" s="85"/>
      <c r="BYL442" s="85"/>
      <c r="BYM442" s="85"/>
      <c r="BYN442" s="85"/>
      <c r="BYO442" s="85"/>
      <c r="BYP442" s="85"/>
      <c r="BYQ442" s="85"/>
      <c r="BYR442" s="85"/>
      <c r="BYS442" s="85"/>
      <c r="BYT442" s="85"/>
      <c r="BYU442" s="85"/>
      <c r="BYV442" s="85"/>
      <c r="BYW442" s="85"/>
      <c r="BYX442" s="85"/>
      <c r="BYY442" s="85"/>
      <c r="BYZ442" s="85"/>
      <c r="BZA442" s="85"/>
      <c r="BZB442" s="85"/>
      <c r="BZC442" s="85"/>
      <c r="BZD442" s="85"/>
      <c r="BZE442" s="85"/>
      <c r="BZF442" s="85"/>
      <c r="BZG442" s="85"/>
      <c r="BZH442" s="85"/>
      <c r="BZI442" s="85"/>
      <c r="BZJ442" s="85"/>
      <c r="BZK442" s="85"/>
      <c r="BZL442" s="85"/>
      <c r="BZM442" s="85"/>
      <c r="BZN442" s="85"/>
      <c r="BZO442" s="85"/>
      <c r="BZP442" s="85"/>
      <c r="BZQ442" s="85"/>
      <c r="BZR442" s="85"/>
      <c r="BZS442" s="85"/>
      <c r="BZT442" s="85"/>
      <c r="BZU442" s="85"/>
      <c r="BZV442" s="85"/>
      <c r="BZW442" s="85"/>
      <c r="BZX442" s="85"/>
      <c r="BZY442" s="85"/>
      <c r="BZZ442" s="85"/>
      <c r="CAA442" s="85"/>
      <c r="CAB442" s="85"/>
      <c r="CAC442" s="85"/>
      <c r="CAD442" s="85"/>
      <c r="CAE442" s="85"/>
      <c r="CAF442" s="85"/>
      <c r="CAG442" s="85"/>
      <c r="CAH442" s="85"/>
      <c r="CAI442" s="85"/>
      <c r="CAJ442" s="85"/>
      <c r="CAK442" s="85"/>
      <c r="CAL442" s="85"/>
      <c r="CAM442" s="85"/>
      <c r="CAN442" s="85"/>
      <c r="CAO442" s="85"/>
      <c r="CAP442" s="85"/>
      <c r="CAQ442" s="85"/>
      <c r="CAR442" s="85"/>
      <c r="CAS442" s="85"/>
      <c r="CAT442" s="85"/>
      <c r="CAU442" s="85"/>
      <c r="CAV442" s="85"/>
      <c r="CAW442" s="85"/>
      <c r="CAX442" s="85"/>
      <c r="CAY442" s="85"/>
      <c r="CAZ442" s="85"/>
      <c r="CBA442" s="85"/>
      <c r="CBB442" s="85"/>
      <c r="CBC442" s="85"/>
      <c r="CBD442" s="85"/>
      <c r="CBE442" s="85"/>
      <c r="CBF442" s="85"/>
      <c r="CBG442" s="85"/>
      <c r="CBH442" s="85"/>
      <c r="CBI442" s="85"/>
      <c r="CBJ442" s="85"/>
      <c r="CBK442" s="85"/>
      <c r="CBL442" s="85"/>
      <c r="CBM442" s="85"/>
      <c r="CBN442" s="85"/>
      <c r="CBO442" s="85"/>
      <c r="CBP442" s="85"/>
      <c r="CBQ442" s="85"/>
      <c r="CBR442" s="85"/>
      <c r="CBS442" s="85"/>
      <c r="CBT442" s="85"/>
      <c r="CBU442" s="85"/>
      <c r="CBV442" s="85"/>
      <c r="CBW442" s="85"/>
      <c r="CBX442" s="85"/>
      <c r="CBY442" s="85"/>
      <c r="CBZ442" s="85"/>
      <c r="CCA442" s="85"/>
      <c r="CCB442" s="85"/>
      <c r="CCC442" s="85"/>
      <c r="CCD442" s="85"/>
      <c r="CCE442" s="85"/>
      <c r="CCF442" s="85"/>
      <c r="CCG442" s="85"/>
      <c r="CCH442" s="85"/>
      <c r="CCI442" s="85"/>
      <c r="CCJ442" s="85"/>
      <c r="CCK442" s="85"/>
      <c r="CCL442" s="85"/>
      <c r="CCM442" s="85"/>
      <c r="CCN442" s="85"/>
      <c r="CCO442" s="85"/>
      <c r="CCP442" s="85"/>
      <c r="CCQ442" s="85"/>
      <c r="CCR442" s="85"/>
      <c r="CCS442" s="85"/>
      <c r="CCT442" s="85"/>
      <c r="CCU442" s="85"/>
      <c r="CCV442" s="85"/>
      <c r="CCW442" s="85"/>
      <c r="CCX442" s="85"/>
      <c r="CCY442" s="85"/>
      <c r="CCZ442" s="85"/>
      <c r="CDA442" s="85"/>
      <c r="CDB442" s="85"/>
      <c r="CDC442" s="85"/>
      <c r="CDD442" s="85"/>
      <c r="CDE442" s="85"/>
      <c r="CDF442" s="85"/>
      <c r="CDG442" s="85"/>
      <c r="CDH442" s="85"/>
      <c r="CDI442" s="85"/>
      <c r="CDJ442" s="85"/>
      <c r="CDK442" s="85"/>
      <c r="CDL442" s="85"/>
      <c r="CDM442" s="85"/>
      <c r="CDN442" s="85"/>
      <c r="CDO442" s="85"/>
      <c r="CDP442" s="85"/>
      <c r="CDQ442" s="85"/>
      <c r="CDR442" s="85"/>
      <c r="CDS442" s="85"/>
      <c r="CDT442" s="85"/>
      <c r="CDU442" s="85"/>
      <c r="CDV442" s="85"/>
      <c r="CDW442" s="85"/>
      <c r="CDX442" s="85"/>
      <c r="CDY442" s="85"/>
      <c r="CDZ442" s="85"/>
      <c r="CEA442" s="85"/>
      <c r="CEB442" s="85"/>
      <c r="CEC442" s="85"/>
      <c r="CED442" s="85"/>
      <c r="CEE442" s="85"/>
      <c r="CEF442" s="85"/>
      <c r="CEG442" s="85"/>
      <c r="CEH442" s="85"/>
      <c r="CEI442" s="85"/>
      <c r="CEJ442" s="85"/>
      <c r="CEK442" s="85"/>
      <c r="CEL442" s="85"/>
      <c r="CEM442" s="85"/>
      <c r="CEN442" s="85"/>
      <c r="CEO442" s="85"/>
      <c r="CEP442" s="85"/>
      <c r="CEQ442" s="85"/>
      <c r="CER442" s="85"/>
      <c r="CES442" s="85"/>
      <c r="CET442" s="85"/>
      <c r="CEU442" s="85"/>
      <c r="CEV442" s="85"/>
      <c r="CEW442" s="85"/>
      <c r="CEX442" s="85"/>
      <c r="CEY442" s="85"/>
      <c r="CEZ442" s="85"/>
      <c r="CFA442" s="85"/>
      <c r="CFB442" s="85"/>
      <c r="CFC442" s="85"/>
      <c r="CFD442" s="85"/>
      <c r="CFE442" s="85"/>
      <c r="CFF442" s="85"/>
      <c r="CFG442" s="85"/>
      <c r="CFH442" s="85"/>
      <c r="CFI442" s="85"/>
      <c r="CFJ442" s="85"/>
      <c r="CFK442" s="85"/>
      <c r="CFL442" s="85"/>
      <c r="CFM442" s="85"/>
      <c r="CFN442" s="85"/>
      <c r="CFO442" s="85"/>
      <c r="CFP442" s="85"/>
      <c r="CFQ442" s="85"/>
      <c r="CFR442" s="85"/>
      <c r="CFS442" s="85"/>
      <c r="CFT442" s="85"/>
      <c r="CFU442" s="85"/>
      <c r="CFV442" s="85"/>
      <c r="CFW442" s="85"/>
      <c r="CFX442" s="85"/>
      <c r="CFY442" s="85"/>
      <c r="CFZ442" s="85"/>
      <c r="CGA442" s="85"/>
      <c r="CGB442" s="85"/>
      <c r="CGC442" s="85"/>
      <c r="CGD442" s="85"/>
      <c r="CGE442" s="85"/>
      <c r="CGF442" s="85"/>
      <c r="CGG442" s="85"/>
      <c r="CGH442" s="85"/>
      <c r="CGI442" s="85"/>
      <c r="CGJ442" s="85"/>
      <c r="CGK442" s="85"/>
      <c r="CGL442" s="85"/>
      <c r="CGM442" s="85"/>
      <c r="CGN442" s="85"/>
      <c r="CGO442" s="85"/>
      <c r="CGP442" s="85"/>
      <c r="CGQ442" s="85"/>
      <c r="CGR442" s="85"/>
      <c r="CGS442" s="85"/>
      <c r="CGT442" s="85"/>
      <c r="CGU442" s="85"/>
      <c r="CGV442" s="85"/>
      <c r="CGW442" s="85"/>
      <c r="CGX442" s="85"/>
      <c r="CGY442" s="85"/>
      <c r="CGZ442" s="85"/>
      <c r="CHA442" s="85"/>
      <c r="CHB442" s="85"/>
      <c r="CHC442" s="85"/>
      <c r="CHD442" s="85"/>
      <c r="CHE442" s="85"/>
      <c r="CHF442" s="85"/>
      <c r="CHG442" s="85"/>
      <c r="CHH442" s="85"/>
      <c r="CHI442" s="85"/>
      <c r="CHJ442" s="85"/>
      <c r="CHK442" s="85"/>
      <c r="CHL442" s="85"/>
      <c r="CHM442" s="85"/>
      <c r="CHN442" s="85"/>
      <c r="CHO442" s="85"/>
      <c r="CHP442" s="85"/>
      <c r="CHQ442" s="85"/>
      <c r="CHR442" s="85"/>
      <c r="CHS442" s="85"/>
      <c r="CHT442" s="85"/>
      <c r="CHU442" s="85"/>
      <c r="CHV442" s="85"/>
      <c r="CHW442" s="85"/>
      <c r="CHX442" s="85"/>
      <c r="CHY442" s="85"/>
      <c r="CHZ442" s="85"/>
      <c r="CIA442" s="85"/>
      <c r="CIB442" s="85"/>
      <c r="CIC442" s="85"/>
      <c r="CID442" s="85"/>
      <c r="CIE442" s="85"/>
      <c r="CIF442" s="85"/>
      <c r="CIG442" s="85"/>
      <c r="CIH442" s="85"/>
      <c r="CII442" s="85"/>
      <c r="CIJ442" s="85"/>
      <c r="CIK442" s="85"/>
      <c r="CIL442" s="85"/>
      <c r="CIM442" s="85"/>
      <c r="CIN442" s="85"/>
      <c r="CIO442" s="85"/>
      <c r="CIP442" s="85"/>
      <c r="CIQ442" s="85"/>
      <c r="CIR442" s="85"/>
      <c r="CIS442" s="85"/>
      <c r="CIT442" s="85"/>
      <c r="CIU442" s="85"/>
      <c r="CIV442" s="85"/>
      <c r="CIW442" s="85"/>
      <c r="CIX442" s="85"/>
      <c r="CIY442" s="85"/>
      <c r="CIZ442" s="85"/>
      <c r="CJA442" s="85"/>
      <c r="CJB442" s="85"/>
      <c r="CJC442" s="85"/>
      <c r="CJD442" s="85"/>
      <c r="CJE442" s="85"/>
      <c r="CJF442" s="85"/>
      <c r="CJG442" s="85"/>
      <c r="CJH442" s="85"/>
      <c r="CJI442" s="85"/>
      <c r="CJJ442" s="85"/>
      <c r="CJK442" s="85"/>
      <c r="CJL442" s="85"/>
      <c r="CJM442" s="85"/>
      <c r="CJN442" s="85"/>
      <c r="CJO442" s="85"/>
      <c r="CJP442" s="85"/>
      <c r="CJQ442" s="85"/>
      <c r="CJR442" s="85"/>
      <c r="CJS442" s="85"/>
      <c r="CJT442" s="85"/>
      <c r="CJU442" s="85"/>
      <c r="CJV442" s="85"/>
      <c r="CJW442" s="85"/>
      <c r="CJX442" s="85"/>
      <c r="CJY442" s="85"/>
      <c r="CJZ442" s="85"/>
      <c r="CKA442" s="85"/>
      <c r="CKB442" s="85"/>
      <c r="CKC442" s="85"/>
      <c r="CKD442" s="85"/>
      <c r="CKE442" s="85"/>
      <c r="CKF442" s="85"/>
      <c r="CKG442" s="85"/>
      <c r="CKH442" s="85"/>
      <c r="CKI442" s="85"/>
      <c r="CKJ442" s="85"/>
      <c r="CKK442" s="85"/>
      <c r="CKL442" s="85"/>
      <c r="CKM442" s="85"/>
      <c r="CKN442" s="85"/>
      <c r="CKO442" s="85"/>
      <c r="CKP442" s="85"/>
      <c r="CKQ442" s="85"/>
      <c r="CKR442" s="85"/>
      <c r="CKS442" s="85"/>
      <c r="CKT442" s="85"/>
      <c r="CKU442" s="85"/>
      <c r="CKV442" s="85"/>
      <c r="CKW442" s="85"/>
      <c r="CKX442" s="85"/>
      <c r="CKY442" s="85"/>
      <c r="CKZ442" s="85"/>
      <c r="CLA442" s="85"/>
      <c r="CLB442" s="85"/>
      <c r="CLC442" s="85"/>
      <c r="CLD442" s="85"/>
      <c r="CLE442" s="85"/>
      <c r="CLF442" s="85"/>
      <c r="CLG442" s="85"/>
      <c r="CLH442" s="85"/>
      <c r="CLI442" s="85"/>
      <c r="CLJ442" s="85"/>
      <c r="CLK442" s="85"/>
      <c r="CLL442" s="85"/>
      <c r="CLM442" s="85"/>
      <c r="CLN442" s="85"/>
      <c r="CLO442" s="85"/>
      <c r="CLP442" s="85"/>
      <c r="CLQ442" s="85"/>
      <c r="CLR442" s="85"/>
      <c r="CLS442" s="85"/>
      <c r="CLT442" s="85"/>
      <c r="CLU442" s="85"/>
      <c r="CLV442" s="85"/>
      <c r="CLW442" s="85"/>
      <c r="CLX442" s="85"/>
      <c r="CLY442" s="85"/>
      <c r="CLZ442" s="85"/>
      <c r="CMA442" s="85"/>
      <c r="CMB442" s="85"/>
      <c r="CMC442" s="85"/>
      <c r="CMD442" s="85"/>
      <c r="CME442" s="85"/>
      <c r="CMF442" s="85"/>
      <c r="CMG442" s="85"/>
      <c r="CMH442" s="85"/>
      <c r="CMI442" s="85"/>
      <c r="CMJ442" s="85"/>
      <c r="CMK442" s="85"/>
      <c r="CML442" s="85"/>
      <c r="CMM442" s="85"/>
      <c r="CMN442" s="85"/>
      <c r="CMO442" s="85"/>
      <c r="CMP442" s="85"/>
      <c r="CMQ442" s="85"/>
      <c r="CMR442" s="85"/>
      <c r="CMS442" s="85"/>
      <c r="CMT442" s="85"/>
      <c r="CMU442" s="85"/>
      <c r="CMV442" s="85"/>
      <c r="CMW442" s="85"/>
      <c r="CMX442" s="85"/>
      <c r="CMY442" s="85"/>
      <c r="CMZ442" s="85"/>
      <c r="CNA442" s="85"/>
      <c r="CNB442" s="85"/>
      <c r="CNC442" s="85"/>
      <c r="CND442" s="85"/>
      <c r="CNE442" s="85"/>
      <c r="CNF442" s="85"/>
      <c r="CNG442" s="85"/>
      <c r="CNH442" s="85"/>
      <c r="CNI442" s="85"/>
      <c r="CNJ442" s="85"/>
      <c r="CNK442" s="85"/>
      <c r="CNL442" s="85"/>
      <c r="CNM442" s="85"/>
      <c r="CNN442" s="85"/>
      <c r="CNO442" s="85"/>
      <c r="CNP442" s="85"/>
      <c r="CNQ442" s="85"/>
      <c r="CNR442" s="85"/>
      <c r="CNS442" s="85"/>
      <c r="CNT442" s="85"/>
      <c r="CNU442" s="85"/>
      <c r="CNV442" s="85"/>
      <c r="CNW442" s="85"/>
      <c r="CNX442" s="85"/>
      <c r="CNY442" s="85"/>
      <c r="CNZ442" s="85"/>
      <c r="COA442" s="85"/>
      <c r="COB442" s="85"/>
      <c r="COC442" s="85"/>
      <c r="COD442" s="85"/>
      <c r="COE442" s="85"/>
      <c r="COF442" s="85"/>
      <c r="COG442" s="85"/>
      <c r="COH442" s="85"/>
      <c r="COI442" s="85"/>
      <c r="COJ442" s="85"/>
      <c r="COK442" s="85"/>
      <c r="COL442" s="85"/>
      <c r="COM442" s="85"/>
      <c r="CON442" s="85"/>
      <c r="COO442" s="85"/>
      <c r="COP442" s="85"/>
      <c r="COQ442" s="85"/>
      <c r="COR442" s="85"/>
      <c r="COS442" s="85"/>
      <c r="COT442" s="85"/>
      <c r="COU442" s="85"/>
      <c r="COV442" s="85"/>
      <c r="COW442" s="85"/>
      <c r="COX442" s="85"/>
      <c r="COY442" s="85"/>
      <c r="COZ442" s="85"/>
      <c r="CPA442" s="85"/>
      <c r="CPB442" s="85"/>
      <c r="CPC442" s="85"/>
      <c r="CPD442" s="85"/>
      <c r="CPE442" s="85"/>
      <c r="CPF442" s="85"/>
      <c r="CPG442" s="85"/>
      <c r="CPH442" s="85"/>
      <c r="CPI442" s="85"/>
      <c r="CPJ442" s="85"/>
      <c r="CPK442" s="85"/>
      <c r="CPL442" s="85"/>
      <c r="CPM442" s="85"/>
      <c r="CPN442" s="85"/>
      <c r="CPO442" s="85"/>
      <c r="CPP442" s="85"/>
      <c r="CPQ442" s="85"/>
      <c r="CPR442" s="85"/>
      <c r="CPS442" s="85"/>
      <c r="CPT442" s="85"/>
      <c r="CPU442" s="85"/>
      <c r="CPV442" s="85"/>
      <c r="CPW442" s="85"/>
      <c r="CPX442" s="85"/>
      <c r="CPY442" s="85"/>
      <c r="CPZ442" s="85"/>
      <c r="CQA442" s="85"/>
      <c r="CQB442" s="85"/>
      <c r="CQC442" s="85"/>
      <c r="CQD442" s="85"/>
      <c r="CQE442" s="85"/>
      <c r="CQF442" s="85"/>
      <c r="CQG442" s="85"/>
      <c r="CQH442" s="85"/>
      <c r="CQI442" s="85"/>
      <c r="CQJ442" s="85"/>
      <c r="CQK442" s="85"/>
      <c r="CQL442" s="85"/>
      <c r="CQM442" s="85"/>
      <c r="CQN442" s="85"/>
      <c r="CQO442" s="85"/>
      <c r="CQP442" s="85"/>
      <c r="CQQ442" s="85"/>
      <c r="CQR442" s="85"/>
      <c r="CQS442" s="85"/>
      <c r="CQT442" s="85"/>
      <c r="CQU442" s="85"/>
      <c r="CQV442" s="85"/>
      <c r="CQW442" s="85"/>
      <c r="CQX442" s="85"/>
      <c r="CQY442" s="85"/>
      <c r="CQZ442" s="85"/>
      <c r="CRA442" s="85"/>
      <c r="CRB442" s="85"/>
      <c r="CRC442" s="85"/>
      <c r="CRD442" s="85"/>
      <c r="CRE442" s="85"/>
      <c r="CRF442" s="85"/>
      <c r="CRG442" s="85"/>
      <c r="CRH442" s="85"/>
      <c r="CRI442" s="85"/>
      <c r="CRJ442" s="85"/>
      <c r="CRK442" s="85"/>
      <c r="CRL442" s="85"/>
      <c r="CRM442" s="85"/>
      <c r="CRN442" s="85"/>
      <c r="CRO442" s="85"/>
      <c r="CRP442" s="85"/>
      <c r="CRQ442" s="85"/>
      <c r="CRR442" s="85"/>
      <c r="CRS442" s="85"/>
      <c r="CRT442" s="85"/>
      <c r="CRU442" s="85"/>
      <c r="CRV442" s="85"/>
      <c r="CRW442" s="85"/>
      <c r="CRX442" s="85"/>
      <c r="CRY442" s="85"/>
      <c r="CRZ442" s="85"/>
      <c r="CSA442" s="85"/>
      <c r="CSB442" s="85"/>
      <c r="CSC442" s="85"/>
      <c r="CSD442" s="85"/>
      <c r="CSE442" s="85"/>
      <c r="CSF442" s="85"/>
      <c r="CSG442" s="85"/>
      <c r="CSH442" s="85"/>
      <c r="CSI442" s="85"/>
      <c r="CSJ442" s="85"/>
      <c r="CSK442" s="85"/>
      <c r="CSL442" s="85"/>
      <c r="CSM442" s="85"/>
      <c r="CSN442" s="85"/>
      <c r="CSO442" s="85"/>
      <c r="CSP442" s="85"/>
      <c r="CSQ442" s="85"/>
      <c r="CSR442" s="85"/>
      <c r="CSS442" s="85"/>
      <c r="CST442" s="85"/>
      <c r="CSU442" s="85"/>
      <c r="CSV442" s="85"/>
      <c r="CSW442" s="85"/>
      <c r="CSX442" s="85"/>
      <c r="CSY442" s="85"/>
      <c r="CSZ442" s="85"/>
      <c r="CTA442" s="85"/>
      <c r="CTB442" s="85"/>
      <c r="CTC442" s="85"/>
      <c r="CTD442" s="85"/>
      <c r="CTE442" s="85"/>
      <c r="CTF442" s="85"/>
      <c r="CTG442" s="85"/>
      <c r="CTH442" s="85"/>
      <c r="CTI442" s="85"/>
      <c r="CTJ442" s="85"/>
      <c r="CTK442" s="85"/>
      <c r="CTL442" s="85"/>
      <c r="CTM442" s="85"/>
      <c r="CTN442" s="85"/>
      <c r="CTO442" s="85"/>
      <c r="CTP442" s="85"/>
      <c r="CTQ442" s="85"/>
      <c r="CTR442" s="85"/>
      <c r="CTS442" s="85"/>
      <c r="CTT442" s="85"/>
      <c r="CTU442" s="85"/>
      <c r="CTV442" s="85"/>
      <c r="CTW442" s="85"/>
      <c r="CTX442" s="85"/>
      <c r="CTY442" s="85"/>
      <c r="CTZ442" s="85"/>
      <c r="CUA442" s="85"/>
      <c r="CUB442" s="85"/>
      <c r="CUC442" s="85"/>
      <c r="CUD442" s="85"/>
      <c r="CUE442" s="85"/>
      <c r="CUF442" s="85"/>
      <c r="CUG442" s="85"/>
      <c r="CUH442" s="85"/>
      <c r="CUI442" s="85"/>
      <c r="CUJ442" s="85"/>
      <c r="CUK442" s="85"/>
      <c r="CUL442" s="85"/>
      <c r="CUM442" s="85"/>
      <c r="CUN442" s="85"/>
      <c r="CUO442" s="85"/>
      <c r="CUP442" s="85"/>
      <c r="CUQ442" s="85"/>
      <c r="CUR442" s="85"/>
      <c r="CUS442" s="85"/>
      <c r="CUT442" s="85"/>
      <c r="CUU442" s="85"/>
      <c r="CUV442" s="85"/>
      <c r="CUW442" s="85"/>
      <c r="CUX442" s="85"/>
      <c r="CUY442" s="85"/>
      <c r="CUZ442" s="85"/>
      <c r="CVA442" s="85"/>
      <c r="CVB442" s="85"/>
      <c r="CVC442" s="85"/>
      <c r="CVD442" s="85"/>
      <c r="CVE442" s="85"/>
      <c r="CVF442" s="85"/>
      <c r="CVG442" s="85"/>
      <c r="CVH442" s="85"/>
      <c r="CVI442" s="85"/>
      <c r="CVJ442" s="85"/>
      <c r="CVK442" s="85"/>
      <c r="CVL442" s="85"/>
      <c r="CVM442" s="85"/>
      <c r="CVN442" s="85"/>
      <c r="CVO442" s="85"/>
      <c r="CVP442" s="85"/>
      <c r="CVQ442" s="85"/>
      <c r="CVR442" s="85"/>
      <c r="CVS442" s="85"/>
      <c r="CVT442" s="85"/>
      <c r="CVU442" s="85"/>
      <c r="CVV442" s="85"/>
      <c r="CVW442" s="85"/>
      <c r="CVX442" s="85"/>
      <c r="CVY442" s="85"/>
      <c r="CVZ442" s="85"/>
      <c r="CWA442" s="85"/>
      <c r="CWB442" s="85"/>
      <c r="CWC442" s="85"/>
      <c r="CWD442" s="85"/>
      <c r="CWE442" s="85"/>
      <c r="CWF442" s="85"/>
      <c r="CWG442" s="85"/>
      <c r="CWH442" s="85"/>
      <c r="CWI442" s="85"/>
      <c r="CWJ442" s="85"/>
      <c r="CWK442" s="85"/>
      <c r="CWL442" s="85"/>
      <c r="CWM442" s="85"/>
      <c r="CWN442" s="85"/>
      <c r="CWO442" s="85"/>
      <c r="CWP442" s="85"/>
      <c r="CWQ442" s="85"/>
      <c r="CWR442" s="85"/>
      <c r="CWS442" s="85"/>
      <c r="CWT442" s="85"/>
      <c r="CWU442" s="85"/>
      <c r="CWV442" s="85"/>
      <c r="CWW442" s="85"/>
      <c r="CWX442" s="85"/>
      <c r="CWY442" s="85"/>
      <c r="CWZ442" s="85"/>
      <c r="CXA442" s="85"/>
      <c r="CXB442" s="85"/>
      <c r="CXC442" s="85"/>
      <c r="CXD442" s="85"/>
      <c r="CXE442" s="85"/>
      <c r="CXF442" s="85"/>
      <c r="CXG442" s="85"/>
      <c r="CXH442" s="85"/>
      <c r="CXI442" s="85"/>
      <c r="CXJ442" s="85"/>
      <c r="CXK442" s="85"/>
      <c r="CXL442" s="85"/>
      <c r="CXM442" s="85"/>
      <c r="CXN442" s="85"/>
      <c r="CXO442" s="85"/>
      <c r="CXP442" s="85"/>
      <c r="CXQ442" s="85"/>
      <c r="CXR442" s="85"/>
      <c r="CXS442" s="85"/>
      <c r="CXT442" s="85"/>
      <c r="CXU442" s="85"/>
      <c r="CXV442" s="85"/>
      <c r="CXW442" s="85"/>
      <c r="CXX442" s="85"/>
      <c r="CXY442" s="85"/>
      <c r="CXZ442" s="85"/>
      <c r="CYA442" s="85"/>
      <c r="CYB442" s="85"/>
      <c r="CYC442" s="85"/>
      <c r="CYD442" s="85"/>
      <c r="CYE442" s="85"/>
      <c r="CYF442" s="85"/>
      <c r="CYG442" s="85"/>
      <c r="CYH442" s="85"/>
      <c r="CYI442" s="85"/>
      <c r="CYJ442" s="85"/>
      <c r="CYK442" s="85"/>
      <c r="CYL442" s="85"/>
      <c r="CYM442" s="85"/>
      <c r="CYN442" s="85"/>
      <c r="CYO442" s="85"/>
      <c r="CYP442" s="85"/>
      <c r="CYQ442" s="85"/>
      <c r="CYR442" s="85"/>
      <c r="CYS442" s="85"/>
      <c r="CYT442" s="85"/>
      <c r="CYU442" s="85"/>
      <c r="CYV442" s="85"/>
      <c r="CYW442" s="85"/>
      <c r="CYX442" s="85"/>
      <c r="CYY442" s="85"/>
      <c r="CYZ442" s="85"/>
      <c r="CZA442" s="85"/>
      <c r="CZB442" s="85"/>
      <c r="CZC442" s="85"/>
      <c r="CZD442" s="85"/>
      <c r="CZE442" s="85"/>
      <c r="CZF442" s="85"/>
      <c r="CZG442" s="85"/>
      <c r="CZH442" s="85"/>
      <c r="CZI442" s="85"/>
      <c r="CZJ442" s="85"/>
      <c r="CZK442" s="85"/>
      <c r="CZL442" s="85"/>
      <c r="CZM442" s="85"/>
      <c r="CZN442" s="85"/>
      <c r="CZO442" s="85"/>
      <c r="CZP442" s="85"/>
      <c r="CZQ442" s="85"/>
      <c r="CZR442" s="85"/>
      <c r="CZS442" s="85"/>
      <c r="CZT442" s="85"/>
      <c r="CZU442" s="85"/>
      <c r="CZV442" s="85"/>
      <c r="CZW442" s="85"/>
      <c r="CZX442" s="85"/>
      <c r="CZY442" s="85"/>
      <c r="CZZ442" s="85"/>
      <c r="DAA442" s="85"/>
      <c r="DAB442" s="85"/>
      <c r="DAC442" s="85"/>
      <c r="DAD442" s="85"/>
      <c r="DAE442" s="85"/>
      <c r="DAF442" s="85"/>
      <c r="DAG442" s="85"/>
      <c r="DAH442" s="85"/>
      <c r="DAI442" s="85"/>
      <c r="DAJ442" s="85"/>
      <c r="DAK442" s="85"/>
      <c r="DAL442" s="85"/>
      <c r="DAM442" s="85"/>
      <c r="DAN442" s="85"/>
      <c r="DAO442" s="85"/>
      <c r="DAP442" s="85"/>
      <c r="DAQ442" s="85"/>
      <c r="DAR442" s="85"/>
      <c r="DAS442" s="85"/>
      <c r="DAT442" s="85"/>
      <c r="DAU442" s="85"/>
      <c r="DAV442" s="85"/>
      <c r="DAW442" s="85"/>
      <c r="DAX442" s="85"/>
      <c r="DAY442" s="85"/>
      <c r="DAZ442" s="85"/>
      <c r="DBA442" s="85"/>
      <c r="DBB442" s="85"/>
      <c r="DBC442" s="85"/>
      <c r="DBD442" s="85"/>
      <c r="DBE442" s="85"/>
      <c r="DBF442" s="85"/>
      <c r="DBG442" s="85"/>
      <c r="DBH442" s="85"/>
      <c r="DBI442" s="85"/>
      <c r="DBJ442" s="85"/>
      <c r="DBK442" s="85"/>
      <c r="DBL442" s="85"/>
      <c r="DBM442" s="85"/>
      <c r="DBN442" s="85"/>
      <c r="DBO442" s="85"/>
      <c r="DBP442" s="85"/>
      <c r="DBQ442" s="85"/>
      <c r="DBR442" s="85"/>
      <c r="DBS442" s="85"/>
      <c r="DBT442" s="85"/>
      <c r="DBU442" s="85"/>
      <c r="DBV442" s="85"/>
      <c r="DBW442" s="85"/>
      <c r="DBX442" s="85"/>
      <c r="DBY442" s="85"/>
      <c r="DBZ442" s="85"/>
      <c r="DCA442" s="85"/>
      <c r="DCB442" s="85"/>
      <c r="DCC442" s="85"/>
      <c r="DCD442" s="85"/>
      <c r="DCE442" s="85"/>
      <c r="DCF442" s="85"/>
      <c r="DCG442" s="85"/>
      <c r="DCH442" s="85"/>
      <c r="DCI442" s="85"/>
      <c r="DCJ442" s="85"/>
      <c r="DCK442" s="85"/>
      <c r="DCL442" s="85"/>
      <c r="DCM442" s="85"/>
      <c r="DCN442" s="85"/>
      <c r="DCO442" s="85"/>
      <c r="DCP442" s="85"/>
      <c r="DCQ442" s="85"/>
      <c r="DCR442" s="85"/>
      <c r="DCS442" s="85"/>
      <c r="DCT442" s="85"/>
      <c r="DCU442" s="85"/>
      <c r="DCV442" s="85"/>
      <c r="DCW442" s="85"/>
      <c r="DCX442" s="85"/>
      <c r="DCY442" s="85"/>
      <c r="DCZ442" s="85"/>
      <c r="DDA442" s="85"/>
      <c r="DDB442" s="85"/>
      <c r="DDC442" s="85"/>
      <c r="DDD442" s="85"/>
      <c r="DDE442" s="85"/>
      <c r="DDF442" s="85"/>
      <c r="DDG442" s="85"/>
      <c r="DDH442" s="85"/>
      <c r="DDI442" s="85"/>
      <c r="DDJ442" s="85"/>
      <c r="DDK442" s="85"/>
      <c r="DDL442" s="85"/>
      <c r="DDM442" s="85"/>
      <c r="DDN442" s="85"/>
      <c r="DDO442" s="85"/>
      <c r="DDP442" s="85"/>
      <c r="DDQ442" s="85"/>
      <c r="DDR442" s="85"/>
      <c r="DDS442" s="85"/>
      <c r="DDT442" s="85"/>
      <c r="DDU442" s="85"/>
      <c r="DDV442" s="85"/>
      <c r="DDW442" s="85"/>
      <c r="DDX442" s="85"/>
      <c r="DDY442" s="85"/>
      <c r="DDZ442" s="85"/>
      <c r="DEA442" s="85"/>
      <c r="DEB442" s="85"/>
      <c r="DEC442" s="85"/>
      <c r="DED442" s="85"/>
      <c r="DEE442" s="85"/>
      <c r="DEF442" s="85"/>
      <c r="DEG442" s="85"/>
      <c r="DEH442" s="85"/>
      <c r="DEI442" s="85"/>
      <c r="DEJ442" s="85"/>
      <c r="DEK442" s="85"/>
      <c r="DEL442" s="85"/>
      <c r="DEM442" s="85"/>
      <c r="DEN442" s="85"/>
      <c r="DEO442" s="85"/>
      <c r="DEP442" s="85"/>
      <c r="DEQ442" s="85"/>
      <c r="DER442" s="85"/>
      <c r="DES442" s="85"/>
      <c r="DET442" s="85"/>
      <c r="DEU442" s="85"/>
      <c r="DEV442" s="85"/>
      <c r="DEW442" s="85"/>
      <c r="DEX442" s="85"/>
      <c r="DEY442" s="85"/>
      <c r="DEZ442" s="85"/>
      <c r="DFA442" s="85"/>
      <c r="DFB442" s="85"/>
      <c r="DFC442" s="85"/>
      <c r="DFD442" s="85"/>
      <c r="DFE442" s="85"/>
      <c r="DFF442" s="85"/>
      <c r="DFG442" s="85"/>
      <c r="DFH442" s="85"/>
      <c r="DFI442" s="85"/>
      <c r="DFJ442" s="85"/>
      <c r="DFK442" s="85"/>
      <c r="DFL442" s="85"/>
      <c r="DFM442" s="85"/>
      <c r="DFN442" s="85"/>
      <c r="DFO442" s="85"/>
      <c r="DFP442" s="85"/>
      <c r="DFQ442" s="85"/>
      <c r="DFR442" s="85"/>
      <c r="DFS442" s="85"/>
      <c r="DFT442" s="85"/>
      <c r="DFU442" s="85"/>
      <c r="DFV442" s="85"/>
      <c r="DFW442" s="85"/>
      <c r="DFX442" s="85"/>
      <c r="DFY442" s="85"/>
      <c r="DFZ442" s="85"/>
      <c r="DGA442" s="85"/>
      <c r="DGB442" s="85"/>
      <c r="DGC442" s="85"/>
      <c r="DGD442" s="85"/>
      <c r="DGE442" s="85"/>
      <c r="DGF442" s="85"/>
      <c r="DGG442" s="85"/>
      <c r="DGH442" s="85"/>
      <c r="DGI442" s="85"/>
      <c r="DGJ442" s="85"/>
      <c r="DGK442" s="85"/>
      <c r="DGL442" s="85"/>
      <c r="DGM442" s="85"/>
      <c r="DGN442" s="85"/>
      <c r="DGO442" s="85"/>
      <c r="DGP442" s="85"/>
      <c r="DGQ442" s="85"/>
      <c r="DGR442" s="85"/>
      <c r="DGS442" s="85"/>
      <c r="DGT442" s="85"/>
      <c r="DGU442" s="85"/>
      <c r="DGV442" s="85"/>
      <c r="DGW442" s="85"/>
      <c r="DGX442" s="85"/>
      <c r="DGY442" s="85"/>
      <c r="DGZ442" s="85"/>
      <c r="DHA442" s="85"/>
      <c r="DHB442" s="85"/>
      <c r="DHC442" s="85"/>
      <c r="DHD442" s="85"/>
      <c r="DHE442" s="85"/>
      <c r="DHF442" s="85"/>
      <c r="DHG442" s="85"/>
      <c r="DHH442" s="85"/>
      <c r="DHI442" s="85"/>
      <c r="DHJ442" s="85"/>
      <c r="DHK442" s="85"/>
      <c r="DHL442" s="85"/>
      <c r="DHM442" s="85"/>
      <c r="DHN442" s="85"/>
      <c r="DHO442" s="85"/>
      <c r="DHP442" s="85"/>
      <c r="DHQ442" s="85"/>
      <c r="DHR442" s="85"/>
      <c r="DHS442" s="85"/>
      <c r="DHT442" s="85"/>
      <c r="DHU442" s="85"/>
      <c r="DHV442" s="85"/>
      <c r="DHW442" s="85"/>
      <c r="DHX442" s="85"/>
      <c r="DHY442" s="85"/>
      <c r="DHZ442" s="85"/>
      <c r="DIA442" s="85"/>
      <c r="DIB442" s="85"/>
      <c r="DIC442" s="85"/>
      <c r="DID442" s="85"/>
      <c r="DIE442" s="85"/>
      <c r="DIF442" s="85"/>
      <c r="DIG442" s="85"/>
      <c r="DIH442" s="85"/>
      <c r="DII442" s="85"/>
      <c r="DIJ442" s="85"/>
      <c r="DIK442" s="85"/>
      <c r="DIL442" s="85"/>
      <c r="DIM442" s="85"/>
      <c r="DIN442" s="85"/>
      <c r="DIO442" s="85"/>
      <c r="DIP442" s="85"/>
      <c r="DIQ442" s="85"/>
      <c r="DIR442" s="85"/>
      <c r="DIS442" s="85"/>
      <c r="DIT442" s="85"/>
      <c r="DIU442" s="85"/>
      <c r="DIV442" s="85"/>
      <c r="DIW442" s="85"/>
      <c r="DIX442" s="85"/>
      <c r="DIY442" s="85"/>
      <c r="DIZ442" s="85"/>
      <c r="DJA442" s="85"/>
      <c r="DJB442" s="85"/>
      <c r="DJC442" s="85"/>
      <c r="DJD442" s="85"/>
      <c r="DJE442" s="85"/>
      <c r="DJF442" s="85"/>
      <c r="DJG442" s="85"/>
      <c r="DJH442" s="85"/>
      <c r="DJI442" s="85"/>
      <c r="DJJ442" s="85"/>
      <c r="DJK442" s="85"/>
      <c r="DJL442" s="85"/>
      <c r="DJM442" s="85"/>
      <c r="DJN442" s="85"/>
      <c r="DJO442" s="85"/>
      <c r="DJP442" s="85"/>
      <c r="DJQ442" s="85"/>
      <c r="DJR442" s="85"/>
      <c r="DJS442" s="85"/>
      <c r="DJT442" s="85"/>
      <c r="DJU442" s="85"/>
      <c r="DJV442" s="85"/>
      <c r="DJW442" s="85"/>
      <c r="DJX442" s="85"/>
      <c r="DJY442" s="85"/>
      <c r="DJZ442" s="85"/>
      <c r="DKA442" s="85"/>
      <c r="DKB442" s="85"/>
      <c r="DKC442" s="85"/>
      <c r="DKD442" s="85"/>
      <c r="DKE442" s="85"/>
      <c r="DKF442" s="85"/>
      <c r="DKG442" s="85"/>
      <c r="DKH442" s="85"/>
      <c r="DKI442" s="85"/>
      <c r="DKJ442" s="85"/>
      <c r="DKK442" s="85"/>
      <c r="DKL442" s="85"/>
      <c r="DKM442" s="85"/>
      <c r="DKN442" s="85"/>
      <c r="DKO442" s="85"/>
      <c r="DKP442" s="85"/>
      <c r="DKQ442" s="85"/>
      <c r="DKR442" s="85"/>
      <c r="DKS442" s="85"/>
      <c r="DKT442" s="85"/>
      <c r="DKU442" s="85"/>
      <c r="DKV442" s="85"/>
      <c r="DKW442" s="85"/>
      <c r="DKX442" s="85"/>
      <c r="DKY442" s="85"/>
      <c r="DKZ442" s="85"/>
      <c r="DLA442" s="85"/>
      <c r="DLB442" s="85"/>
      <c r="DLC442" s="85"/>
      <c r="DLD442" s="85"/>
      <c r="DLE442" s="85"/>
      <c r="DLF442" s="85"/>
      <c r="DLG442" s="85"/>
      <c r="DLH442" s="85"/>
      <c r="DLI442" s="85"/>
      <c r="DLJ442" s="85"/>
      <c r="DLK442" s="85"/>
      <c r="DLL442" s="85"/>
      <c r="DLM442" s="85"/>
      <c r="DLN442" s="85"/>
      <c r="DLO442" s="85"/>
      <c r="DLP442" s="85"/>
      <c r="DLQ442" s="85"/>
      <c r="DLR442" s="85"/>
      <c r="DLS442" s="85"/>
      <c r="DLT442" s="85"/>
      <c r="DLU442" s="85"/>
      <c r="DLV442" s="85"/>
      <c r="DLW442" s="85"/>
      <c r="DLX442" s="85"/>
      <c r="DLY442" s="85"/>
      <c r="DLZ442" s="85"/>
      <c r="DMA442" s="85"/>
      <c r="DMB442" s="85"/>
      <c r="DMC442" s="85"/>
      <c r="DMD442" s="85"/>
      <c r="DME442" s="85"/>
      <c r="DMF442" s="85"/>
      <c r="DMG442" s="85"/>
      <c r="DMH442" s="85"/>
      <c r="DMI442" s="85"/>
      <c r="DMJ442" s="85"/>
      <c r="DMK442" s="85"/>
      <c r="DML442" s="85"/>
      <c r="DMM442" s="85"/>
      <c r="DMN442" s="85"/>
      <c r="DMO442" s="85"/>
      <c r="DMP442" s="85"/>
      <c r="DMQ442" s="85"/>
      <c r="DMR442" s="85"/>
      <c r="DMS442" s="85"/>
      <c r="DMT442" s="85"/>
      <c r="DMU442" s="85"/>
      <c r="DMV442" s="85"/>
      <c r="DMW442" s="85"/>
      <c r="DMX442" s="85"/>
      <c r="DMY442" s="85"/>
      <c r="DMZ442" s="85"/>
      <c r="DNA442" s="85"/>
      <c r="DNB442" s="85"/>
      <c r="DNC442" s="85"/>
      <c r="DND442" s="85"/>
      <c r="DNE442" s="85"/>
      <c r="DNF442" s="85"/>
      <c r="DNG442" s="85"/>
      <c r="DNH442" s="85"/>
      <c r="DNI442" s="85"/>
      <c r="DNJ442" s="85"/>
      <c r="DNK442" s="85"/>
      <c r="DNL442" s="85"/>
      <c r="DNM442" s="85"/>
      <c r="DNN442" s="85"/>
      <c r="DNO442" s="85"/>
      <c r="DNP442" s="85"/>
      <c r="DNQ442" s="85"/>
      <c r="DNR442" s="85"/>
      <c r="DNS442" s="85"/>
      <c r="DNT442" s="85"/>
      <c r="DNU442" s="85"/>
      <c r="DNV442" s="85"/>
      <c r="DNW442" s="85"/>
      <c r="DNX442" s="85"/>
      <c r="DNY442" s="85"/>
      <c r="DNZ442" s="85"/>
      <c r="DOA442" s="85"/>
      <c r="DOB442" s="85"/>
      <c r="DOC442" s="85"/>
      <c r="DOD442" s="85"/>
      <c r="DOE442" s="85"/>
      <c r="DOF442" s="85"/>
      <c r="DOG442" s="85"/>
      <c r="DOH442" s="85"/>
      <c r="DOI442" s="85"/>
      <c r="DOJ442" s="85"/>
      <c r="DOK442" s="85"/>
      <c r="DOL442" s="85"/>
      <c r="DOM442" s="85"/>
      <c r="DON442" s="85"/>
      <c r="DOO442" s="85"/>
      <c r="DOP442" s="85"/>
      <c r="DOQ442" s="85"/>
      <c r="DOR442" s="85"/>
      <c r="DOS442" s="85"/>
      <c r="DOT442" s="85"/>
      <c r="DOU442" s="85"/>
      <c r="DOV442" s="85"/>
      <c r="DOW442" s="85"/>
      <c r="DOX442" s="85"/>
      <c r="DOY442" s="85"/>
      <c r="DOZ442" s="85"/>
      <c r="DPA442" s="85"/>
      <c r="DPB442" s="85"/>
      <c r="DPC442" s="85"/>
      <c r="DPD442" s="85"/>
      <c r="DPE442" s="85"/>
      <c r="DPF442" s="85"/>
      <c r="DPG442" s="85"/>
      <c r="DPH442" s="85"/>
      <c r="DPI442" s="85"/>
      <c r="DPJ442" s="85"/>
      <c r="DPK442" s="85"/>
      <c r="DPL442" s="85"/>
      <c r="DPM442" s="85"/>
      <c r="DPN442" s="85"/>
      <c r="DPO442" s="85"/>
      <c r="DPP442" s="85"/>
      <c r="DPQ442" s="85"/>
      <c r="DPR442" s="85"/>
      <c r="DPS442" s="85"/>
      <c r="DPT442" s="85"/>
      <c r="DPU442" s="85"/>
      <c r="DPV442" s="85"/>
      <c r="DPW442" s="85"/>
      <c r="DPX442" s="85"/>
      <c r="DPY442" s="85"/>
      <c r="DPZ442" s="85"/>
      <c r="DQA442" s="85"/>
      <c r="DQB442" s="85"/>
      <c r="DQC442" s="85"/>
      <c r="DQD442" s="85"/>
      <c r="DQE442" s="85"/>
      <c r="DQF442" s="85"/>
      <c r="DQG442" s="85"/>
      <c r="DQH442" s="85"/>
      <c r="DQI442" s="85"/>
      <c r="DQJ442" s="85"/>
      <c r="DQK442" s="85"/>
      <c r="DQL442" s="85"/>
      <c r="DQM442" s="85"/>
      <c r="DQN442" s="85"/>
      <c r="DQO442" s="85"/>
      <c r="DQP442" s="85"/>
      <c r="DQQ442" s="85"/>
      <c r="DQR442" s="85"/>
      <c r="DQS442" s="85"/>
      <c r="DQT442" s="85"/>
      <c r="DQU442" s="85"/>
      <c r="DQV442" s="85"/>
      <c r="DQW442" s="85"/>
      <c r="DQX442" s="85"/>
      <c r="DQY442" s="85"/>
      <c r="DQZ442" s="85"/>
      <c r="DRA442" s="85"/>
      <c r="DRB442" s="85"/>
      <c r="DRC442" s="85"/>
      <c r="DRD442" s="85"/>
      <c r="DRE442" s="85"/>
      <c r="DRF442" s="85"/>
      <c r="DRG442" s="85"/>
      <c r="DRH442" s="85"/>
      <c r="DRI442" s="85"/>
      <c r="DRJ442" s="85"/>
      <c r="DRK442" s="85"/>
      <c r="DRL442" s="85"/>
      <c r="DRM442" s="85"/>
      <c r="DRN442" s="85"/>
      <c r="DRO442" s="85"/>
      <c r="DRP442" s="85"/>
      <c r="DRQ442" s="85"/>
      <c r="DRR442" s="85"/>
      <c r="DRS442" s="85"/>
      <c r="DRT442" s="85"/>
      <c r="DRU442" s="85"/>
      <c r="DRV442" s="85"/>
      <c r="DRW442" s="85"/>
      <c r="DRX442" s="85"/>
      <c r="DRY442" s="85"/>
      <c r="DRZ442" s="85"/>
      <c r="DSA442" s="85"/>
      <c r="DSB442" s="85"/>
      <c r="DSC442" s="85"/>
      <c r="DSD442" s="85"/>
      <c r="DSE442" s="85"/>
      <c r="DSF442" s="85"/>
      <c r="DSG442" s="85"/>
      <c r="DSH442" s="85"/>
      <c r="DSI442" s="85"/>
      <c r="DSJ442" s="85"/>
      <c r="DSK442" s="85"/>
      <c r="DSL442" s="85"/>
      <c r="DSM442" s="85"/>
      <c r="DSN442" s="85"/>
      <c r="DSO442" s="85"/>
      <c r="DSP442" s="85"/>
      <c r="DSQ442" s="85"/>
      <c r="DSR442" s="85"/>
      <c r="DSS442" s="85"/>
      <c r="DST442" s="85"/>
      <c r="DSU442" s="85"/>
      <c r="DSV442" s="85"/>
      <c r="DSW442" s="85"/>
      <c r="DSX442" s="85"/>
      <c r="DSY442" s="85"/>
      <c r="DSZ442" s="85"/>
      <c r="DTA442" s="85"/>
      <c r="DTB442" s="85"/>
      <c r="DTC442" s="85"/>
      <c r="DTD442" s="85"/>
      <c r="DTE442" s="85"/>
      <c r="DTF442" s="85"/>
      <c r="DTG442" s="85"/>
      <c r="DTH442" s="85"/>
      <c r="DTI442" s="85"/>
      <c r="DTJ442" s="85"/>
      <c r="DTK442" s="85"/>
      <c r="DTL442" s="85"/>
      <c r="DTM442" s="85"/>
      <c r="DTN442" s="85"/>
      <c r="DTO442" s="85"/>
      <c r="DTP442" s="85"/>
      <c r="DTQ442" s="85"/>
      <c r="DTR442" s="85"/>
      <c r="DTS442" s="85"/>
      <c r="DTT442" s="85"/>
      <c r="DTU442" s="85"/>
      <c r="DTV442" s="85"/>
      <c r="DTW442" s="85"/>
      <c r="DTX442" s="85"/>
      <c r="DTY442" s="85"/>
      <c r="DTZ442" s="85"/>
      <c r="DUA442" s="85"/>
      <c r="DUB442" s="85"/>
      <c r="DUC442" s="85"/>
      <c r="DUD442" s="85"/>
      <c r="DUE442" s="85"/>
      <c r="DUF442" s="85"/>
      <c r="DUG442" s="85"/>
      <c r="DUH442" s="85"/>
      <c r="DUI442" s="85"/>
      <c r="DUJ442" s="85"/>
      <c r="DUK442" s="85"/>
      <c r="DUL442" s="85"/>
      <c r="DUM442" s="85"/>
      <c r="DUN442" s="85"/>
      <c r="DUO442" s="85"/>
      <c r="DUP442" s="85"/>
      <c r="DUQ442" s="85"/>
      <c r="DUR442" s="85"/>
      <c r="DUS442" s="85"/>
      <c r="DUT442" s="85"/>
      <c r="DUU442" s="85"/>
      <c r="DUV442" s="85"/>
      <c r="DUW442" s="85"/>
      <c r="DUX442" s="85"/>
      <c r="DUY442" s="85"/>
      <c r="DUZ442" s="85"/>
      <c r="DVA442" s="85"/>
      <c r="DVB442" s="85"/>
      <c r="DVC442" s="85"/>
      <c r="DVD442" s="85"/>
      <c r="DVE442" s="85"/>
      <c r="DVF442" s="85"/>
      <c r="DVG442" s="85"/>
      <c r="DVH442" s="85"/>
      <c r="DVI442" s="85"/>
      <c r="DVJ442" s="85"/>
      <c r="DVK442" s="85"/>
      <c r="DVL442" s="85"/>
      <c r="DVM442" s="85"/>
      <c r="DVN442" s="85"/>
      <c r="DVO442" s="85"/>
      <c r="DVP442" s="85"/>
      <c r="DVQ442" s="85"/>
      <c r="DVR442" s="85"/>
      <c r="DVS442" s="85"/>
      <c r="DVT442" s="85"/>
      <c r="DVU442" s="85"/>
      <c r="DVV442" s="85"/>
      <c r="DVW442" s="85"/>
      <c r="DVX442" s="85"/>
      <c r="DVY442" s="85"/>
      <c r="DVZ442" s="85"/>
      <c r="DWA442" s="85"/>
      <c r="DWB442" s="85"/>
      <c r="DWC442" s="85"/>
      <c r="DWD442" s="85"/>
      <c r="DWE442" s="85"/>
      <c r="DWF442" s="85"/>
      <c r="DWG442" s="85"/>
      <c r="DWH442" s="85"/>
      <c r="DWI442" s="85"/>
      <c r="DWJ442" s="85"/>
      <c r="DWK442" s="85"/>
      <c r="DWL442" s="85"/>
      <c r="DWM442" s="85"/>
      <c r="DWN442" s="85"/>
      <c r="DWO442" s="85"/>
      <c r="DWP442" s="85"/>
      <c r="DWQ442" s="85"/>
      <c r="DWR442" s="85"/>
      <c r="DWS442" s="85"/>
      <c r="DWT442" s="85"/>
      <c r="DWU442" s="85"/>
      <c r="DWV442" s="85"/>
      <c r="DWW442" s="85"/>
      <c r="DWX442" s="85"/>
      <c r="DWY442" s="85"/>
      <c r="DWZ442" s="85"/>
      <c r="DXA442" s="85"/>
      <c r="DXB442" s="85"/>
      <c r="DXC442" s="85"/>
      <c r="DXD442" s="85"/>
      <c r="DXE442" s="85"/>
      <c r="DXF442" s="85"/>
      <c r="DXG442" s="85"/>
      <c r="DXH442" s="85"/>
      <c r="DXI442" s="85"/>
      <c r="DXJ442" s="85"/>
      <c r="DXK442" s="85"/>
      <c r="DXL442" s="85"/>
      <c r="DXM442" s="85"/>
      <c r="DXN442" s="85"/>
      <c r="DXO442" s="85"/>
      <c r="DXP442" s="85"/>
      <c r="DXQ442" s="85"/>
      <c r="DXR442" s="85"/>
      <c r="DXS442" s="85"/>
      <c r="DXT442" s="85"/>
      <c r="DXU442" s="85"/>
      <c r="DXV442" s="85"/>
      <c r="DXW442" s="85"/>
      <c r="DXX442" s="85"/>
      <c r="DXY442" s="85"/>
      <c r="DXZ442" s="85"/>
      <c r="DYA442" s="85"/>
      <c r="DYB442" s="85"/>
      <c r="DYC442" s="85"/>
      <c r="DYD442" s="85"/>
      <c r="DYE442" s="85"/>
      <c r="DYF442" s="85"/>
      <c r="DYG442" s="85"/>
      <c r="DYH442" s="85"/>
      <c r="DYI442" s="85"/>
      <c r="DYJ442" s="85"/>
      <c r="DYK442" s="85"/>
      <c r="DYL442" s="85"/>
      <c r="DYM442" s="85"/>
      <c r="DYN442" s="85"/>
      <c r="DYO442" s="85"/>
      <c r="DYP442" s="85"/>
      <c r="DYQ442" s="85"/>
      <c r="DYR442" s="85"/>
      <c r="DYS442" s="85"/>
      <c r="DYT442" s="85"/>
      <c r="DYU442" s="85"/>
      <c r="DYV442" s="85"/>
      <c r="DYW442" s="85"/>
      <c r="DYX442" s="85"/>
      <c r="DYY442" s="85"/>
      <c r="DYZ442" s="85"/>
      <c r="DZA442" s="85"/>
      <c r="DZB442" s="85"/>
      <c r="DZC442" s="85"/>
      <c r="DZD442" s="85"/>
      <c r="DZE442" s="85"/>
      <c r="DZF442" s="85"/>
      <c r="DZG442" s="85"/>
      <c r="DZH442" s="85"/>
      <c r="DZI442" s="85"/>
      <c r="DZJ442" s="85"/>
      <c r="DZK442" s="85"/>
      <c r="DZL442" s="85"/>
      <c r="DZM442" s="85"/>
      <c r="DZN442" s="85"/>
      <c r="DZO442" s="85"/>
      <c r="DZP442" s="85"/>
      <c r="DZQ442" s="85"/>
      <c r="DZR442" s="85"/>
      <c r="DZS442" s="85"/>
      <c r="DZT442" s="85"/>
      <c r="DZU442" s="85"/>
      <c r="DZV442" s="85"/>
      <c r="DZW442" s="85"/>
      <c r="DZX442" s="85"/>
      <c r="DZY442" s="85"/>
      <c r="DZZ442" s="85"/>
      <c r="EAA442" s="85"/>
      <c r="EAB442" s="85"/>
      <c r="EAC442" s="85"/>
      <c r="EAD442" s="85"/>
      <c r="EAE442" s="85"/>
      <c r="EAF442" s="85"/>
      <c r="EAG442" s="85"/>
      <c r="EAH442" s="85"/>
      <c r="EAI442" s="85"/>
      <c r="EAJ442" s="85"/>
      <c r="EAK442" s="85"/>
      <c r="EAL442" s="85"/>
      <c r="EAM442" s="85"/>
      <c r="EAN442" s="85"/>
      <c r="EAO442" s="85"/>
      <c r="EAP442" s="85"/>
      <c r="EAQ442" s="85"/>
      <c r="EAR442" s="85"/>
      <c r="EAS442" s="85"/>
      <c r="EAT442" s="85"/>
      <c r="EAU442" s="85"/>
      <c r="EAV442" s="85"/>
      <c r="EAW442" s="85"/>
      <c r="EAX442" s="85"/>
      <c r="EAY442" s="85"/>
      <c r="EAZ442" s="85"/>
      <c r="EBA442" s="85"/>
      <c r="EBB442" s="85"/>
      <c r="EBC442" s="85"/>
      <c r="EBD442" s="85"/>
      <c r="EBE442" s="85"/>
      <c r="EBF442" s="85"/>
      <c r="EBG442" s="85"/>
      <c r="EBH442" s="85"/>
      <c r="EBI442" s="85"/>
      <c r="EBJ442" s="85"/>
      <c r="EBK442" s="85"/>
      <c r="EBL442" s="85"/>
      <c r="EBM442" s="85"/>
      <c r="EBN442" s="85"/>
      <c r="EBO442" s="85"/>
      <c r="EBP442" s="85"/>
      <c r="EBQ442" s="85"/>
      <c r="EBR442" s="85"/>
      <c r="EBS442" s="85"/>
      <c r="EBT442" s="85"/>
      <c r="EBU442" s="85"/>
      <c r="EBV442" s="85"/>
      <c r="EBW442" s="85"/>
      <c r="EBX442" s="85"/>
      <c r="EBY442" s="85"/>
      <c r="EBZ442" s="85"/>
      <c r="ECA442" s="85"/>
      <c r="ECB442" s="85"/>
      <c r="ECC442" s="85"/>
      <c r="ECD442" s="85"/>
      <c r="ECE442" s="85"/>
      <c r="ECF442" s="85"/>
      <c r="ECG442" s="85"/>
      <c r="ECH442" s="85"/>
      <c r="ECI442" s="85"/>
      <c r="ECJ442" s="85"/>
      <c r="ECK442" s="85"/>
      <c r="ECL442" s="85"/>
      <c r="ECM442" s="85"/>
      <c r="ECN442" s="85"/>
      <c r="ECO442" s="85"/>
      <c r="ECP442" s="85"/>
      <c r="ECQ442" s="85"/>
      <c r="ECR442" s="85"/>
      <c r="ECS442" s="85"/>
      <c r="ECT442" s="85"/>
      <c r="ECU442" s="85"/>
      <c r="ECV442" s="85"/>
      <c r="ECW442" s="85"/>
      <c r="ECX442" s="85"/>
      <c r="ECY442" s="85"/>
      <c r="ECZ442" s="85"/>
      <c r="EDA442" s="85"/>
      <c r="EDB442" s="85"/>
      <c r="EDC442" s="85"/>
      <c r="EDD442" s="85"/>
      <c r="EDE442" s="85"/>
      <c r="EDF442" s="85"/>
      <c r="EDG442" s="85"/>
      <c r="EDH442" s="85"/>
      <c r="EDI442" s="85"/>
      <c r="EDJ442" s="85"/>
      <c r="EDK442" s="85"/>
      <c r="EDL442" s="85"/>
      <c r="EDM442" s="85"/>
      <c r="EDN442" s="85"/>
      <c r="EDO442" s="85"/>
      <c r="EDP442" s="85"/>
      <c r="EDQ442" s="85"/>
      <c r="EDR442" s="85"/>
      <c r="EDS442" s="85"/>
      <c r="EDT442" s="85"/>
      <c r="EDU442" s="85"/>
      <c r="EDV442" s="85"/>
      <c r="EDW442" s="85"/>
      <c r="EDX442" s="85"/>
      <c r="EDY442" s="85"/>
      <c r="EDZ442" s="85"/>
      <c r="EEA442" s="85"/>
      <c r="EEB442" s="85"/>
      <c r="EEC442" s="85"/>
      <c r="EED442" s="85"/>
      <c r="EEE442" s="85"/>
      <c r="EEF442" s="85"/>
      <c r="EEG442" s="85"/>
      <c r="EEH442" s="85"/>
      <c r="EEI442" s="85"/>
      <c r="EEJ442" s="85"/>
      <c r="EEK442" s="85"/>
      <c r="EEL442" s="85"/>
      <c r="EEM442" s="85"/>
      <c r="EEN442" s="85"/>
      <c r="EEO442" s="85"/>
      <c r="EEP442" s="85"/>
      <c r="EEQ442" s="85"/>
      <c r="EER442" s="85"/>
      <c r="EES442" s="85"/>
      <c r="EET442" s="85"/>
      <c r="EEU442" s="85"/>
      <c r="EEV442" s="85"/>
      <c r="EEW442" s="85"/>
      <c r="EEX442" s="85"/>
      <c r="EEY442" s="85"/>
      <c r="EEZ442" s="85"/>
      <c r="EFA442" s="85"/>
      <c r="EFB442" s="85"/>
      <c r="EFC442" s="85"/>
      <c r="EFD442" s="85"/>
      <c r="EFE442" s="85"/>
      <c r="EFF442" s="85"/>
      <c r="EFG442" s="85"/>
      <c r="EFH442" s="85"/>
      <c r="EFI442" s="85"/>
      <c r="EFJ442" s="85"/>
      <c r="EFK442" s="85"/>
      <c r="EFL442" s="85"/>
      <c r="EFM442" s="85"/>
      <c r="EFN442" s="85"/>
      <c r="EFO442" s="85"/>
      <c r="EFP442" s="85"/>
      <c r="EFQ442" s="85"/>
      <c r="EFR442" s="85"/>
      <c r="EFS442" s="85"/>
      <c r="EFT442" s="85"/>
      <c r="EFU442" s="85"/>
      <c r="EFV442" s="85"/>
      <c r="EFW442" s="85"/>
      <c r="EFX442" s="85"/>
      <c r="EFY442" s="85"/>
      <c r="EFZ442" s="85"/>
      <c r="EGA442" s="85"/>
      <c r="EGB442" s="85"/>
      <c r="EGC442" s="85"/>
      <c r="EGD442" s="85"/>
      <c r="EGE442" s="85"/>
      <c r="EGF442" s="85"/>
      <c r="EGG442" s="85"/>
      <c r="EGH442" s="85"/>
      <c r="EGI442" s="85"/>
      <c r="EGJ442" s="85"/>
      <c r="EGK442" s="85"/>
      <c r="EGL442" s="85"/>
      <c r="EGM442" s="85"/>
      <c r="EGN442" s="85"/>
      <c r="EGO442" s="85"/>
      <c r="EGP442" s="85"/>
      <c r="EGQ442" s="85"/>
      <c r="EGR442" s="85"/>
      <c r="EGS442" s="85"/>
      <c r="EGT442" s="85"/>
      <c r="EGU442" s="85"/>
      <c r="EGV442" s="85"/>
      <c r="EGW442" s="85"/>
      <c r="EGX442" s="85"/>
      <c r="EGY442" s="85"/>
      <c r="EGZ442" s="85"/>
      <c r="EHA442" s="85"/>
      <c r="EHB442" s="85"/>
      <c r="EHC442" s="85"/>
      <c r="EHD442" s="85"/>
      <c r="EHE442" s="85"/>
      <c r="EHF442" s="85"/>
      <c r="EHG442" s="85"/>
      <c r="EHH442" s="85"/>
      <c r="EHI442" s="85"/>
      <c r="EHJ442" s="85"/>
      <c r="EHK442" s="85"/>
      <c r="EHL442" s="85"/>
      <c r="EHM442" s="85"/>
      <c r="EHN442" s="85"/>
      <c r="EHO442" s="85"/>
      <c r="EHP442" s="85"/>
      <c r="EHQ442" s="85"/>
      <c r="EHR442" s="85"/>
      <c r="EHS442" s="85"/>
      <c r="EHT442" s="85"/>
      <c r="EHU442" s="85"/>
      <c r="EHV442" s="85"/>
      <c r="EHW442" s="85"/>
      <c r="EHX442" s="85"/>
      <c r="EHY442" s="85"/>
      <c r="EHZ442" s="85"/>
      <c r="EIA442" s="85"/>
      <c r="EIB442" s="85"/>
      <c r="EIC442" s="85"/>
      <c r="EID442" s="85"/>
      <c r="EIE442" s="85"/>
      <c r="EIF442" s="85"/>
      <c r="EIG442" s="85"/>
      <c r="EIH442" s="85"/>
      <c r="EII442" s="85"/>
      <c r="EIJ442" s="85"/>
      <c r="EIK442" s="85"/>
      <c r="EIL442" s="85"/>
      <c r="EIM442" s="85"/>
      <c r="EIN442" s="85"/>
      <c r="EIO442" s="85"/>
      <c r="EIP442" s="85"/>
      <c r="EIQ442" s="85"/>
      <c r="EIR442" s="85"/>
      <c r="EIS442" s="85"/>
      <c r="EIT442" s="85"/>
      <c r="EIU442" s="85"/>
      <c r="EIV442" s="85"/>
      <c r="EIW442" s="85"/>
      <c r="EIX442" s="85"/>
      <c r="EIY442" s="85"/>
      <c r="EIZ442" s="85"/>
      <c r="EJA442" s="85"/>
      <c r="EJB442" s="85"/>
      <c r="EJC442" s="85"/>
      <c r="EJD442" s="85"/>
      <c r="EJE442" s="85"/>
      <c r="EJF442" s="85"/>
      <c r="EJG442" s="85"/>
      <c r="EJH442" s="85"/>
      <c r="EJI442" s="85"/>
      <c r="EJJ442" s="85"/>
      <c r="EJK442" s="85"/>
      <c r="EJL442" s="85"/>
      <c r="EJM442" s="85"/>
      <c r="EJN442" s="85"/>
      <c r="EJO442" s="85"/>
      <c r="EJP442" s="85"/>
      <c r="EJQ442" s="85"/>
      <c r="EJR442" s="85"/>
      <c r="EJS442" s="85"/>
      <c r="EJT442" s="85"/>
      <c r="EJU442" s="85"/>
      <c r="EJV442" s="85"/>
      <c r="EJW442" s="85"/>
      <c r="EJX442" s="85"/>
      <c r="EJY442" s="85"/>
      <c r="EJZ442" s="85"/>
      <c r="EKA442" s="85"/>
      <c r="EKB442" s="85"/>
      <c r="EKC442" s="85"/>
      <c r="EKD442" s="85"/>
      <c r="EKE442" s="85"/>
      <c r="EKF442" s="85"/>
      <c r="EKG442" s="85"/>
      <c r="EKH442" s="85"/>
      <c r="EKI442" s="85"/>
      <c r="EKJ442" s="85"/>
      <c r="EKK442" s="85"/>
      <c r="EKL442" s="85"/>
      <c r="EKM442" s="85"/>
      <c r="EKN442" s="85"/>
      <c r="EKO442" s="85"/>
      <c r="EKP442" s="85"/>
      <c r="EKQ442" s="85"/>
      <c r="EKR442" s="85"/>
      <c r="EKS442" s="85"/>
      <c r="EKT442" s="85"/>
      <c r="EKU442" s="85"/>
      <c r="EKV442" s="85"/>
      <c r="EKW442" s="85"/>
      <c r="EKX442" s="85"/>
      <c r="EKY442" s="85"/>
      <c r="EKZ442" s="85"/>
      <c r="ELA442" s="85"/>
      <c r="ELB442" s="85"/>
      <c r="ELC442" s="85"/>
      <c r="ELD442" s="85"/>
      <c r="ELE442" s="85"/>
      <c r="ELF442" s="85"/>
      <c r="ELG442" s="85"/>
      <c r="ELH442" s="85"/>
      <c r="ELI442" s="85"/>
      <c r="ELJ442" s="85"/>
      <c r="ELK442" s="85"/>
      <c r="ELL442" s="85"/>
      <c r="ELM442" s="85"/>
      <c r="ELN442" s="85"/>
      <c r="ELO442" s="85"/>
      <c r="ELP442" s="85"/>
      <c r="ELQ442" s="85"/>
      <c r="ELR442" s="85"/>
      <c r="ELS442" s="85"/>
      <c r="ELT442" s="85"/>
      <c r="ELU442" s="85"/>
      <c r="ELV442" s="85"/>
      <c r="ELW442" s="85"/>
      <c r="ELX442" s="85"/>
      <c r="ELY442" s="85"/>
      <c r="ELZ442" s="85"/>
      <c r="EMA442" s="85"/>
      <c r="EMB442" s="85"/>
      <c r="EMC442" s="85"/>
      <c r="EMD442" s="85"/>
      <c r="EME442" s="85"/>
      <c r="EMF442" s="85"/>
      <c r="EMG442" s="85"/>
      <c r="EMH442" s="85"/>
      <c r="EMI442" s="85"/>
      <c r="EMJ442" s="85"/>
      <c r="EMK442" s="85"/>
      <c r="EML442" s="85"/>
      <c r="EMM442" s="85"/>
      <c r="EMN442" s="85"/>
      <c r="EMO442" s="85"/>
      <c r="EMP442" s="85"/>
      <c r="EMQ442" s="85"/>
      <c r="EMR442" s="85"/>
      <c r="EMS442" s="85"/>
      <c r="EMT442" s="85"/>
      <c r="EMU442" s="85"/>
      <c r="EMV442" s="85"/>
      <c r="EMW442" s="85"/>
      <c r="EMX442" s="85"/>
      <c r="EMY442" s="85"/>
      <c r="EMZ442" s="85"/>
      <c r="ENA442" s="85"/>
      <c r="ENB442" s="85"/>
      <c r="ENC442" s="85"/>
      <c r="END442" s="85"/>
      <c r="ENE442" s="85"/>
      <c r="ENF442" s="85"/>
      <c r="ENG442" s="85"/>
      <c r="ENH442" s="85"/>
      <c r="ENI442" s="85"/>
      <c r="ENJ442" s="85"/>
      <c r="ENK442" s="85"/>
      <c r="ENL442" s="85"/>
      <c r="ENM442" s="85"/>
      <c r="ENN442" s="85"/>
      <c r="ENO442" s="85"/>
      <c r="ENP442" s="85"/>
      <c r="ENQ442" s="85"/>
      <c r="ENR442" s="85"/>
      <c r="ENS442" s="85"/>
      <c r="ENT442" s="85"/>
      <c r="ENU442" s="85"/>
      <c r="ENV442" s="85"/>
      <c r="ENW442" s="85"/>
      <c r="ENX442" s="85"/>
      <c r="ENY442" s="85"/>
      <c r="ENZ442" s="85"/>
      <c r="EOA442" s="85"/>
      <c r="EOB442" s="85"/>
      <c r="EOC442" s="85"/>
      <c r="EOD442" s="85"/>
      <c r="EOE442" s="85"/>
      <c r="EOF442" s="85"/>
      <c r="EOG442" s="85"/>
      <c r="EOH442" s="85"/>
      <c r="EOI442" s="85"/>
      <c r="EOJ442" s="85"/>
      <c r="EOK442" s="85"/>
      <c r="EOL442" s="85"/>
      <c r="EOM442" s="85"/>
      <c r="EON442" s="85"/>
      <c r="EOO442" s="85"/>
      <c r="EOP442" s="85"/>
      <c r="EOQ442" s="85"/>
      <c r="EOR442" s="85"/>
      <c r="EOS442" s="85"/>
      <c r="EOT442" s="85"/>
      <c r="EOU442" s="85"/>
      <c r="EOV442" s="85"/>
      <c r="EOW442" s="85"/>
      <c r="EOX442" s="85"/>
      <c r="EOY442" s="85"/>
      <c r="EOZ442" s="85"/>
      <c r="EPA442" s="85"/>
      <c r="EPB442" s="85"/>
      <c r="EPC442" s="85"/>
      <c r="EPD442" s="85"/>
      <c r="EPE442" s="85"/>
      <c r="EPF442" s="85"/>
      <c r="EPG442" s="85"/>
      <c r="EPH442" s="85"/>
      <c r="EPI442" s="85"/>
      <c r="EPJ442" s="85"/>
      <c r="EPK442" s="85"/>
      <c r="EPL442" s="85"/>
      <c r="EPM442" s="85"/>
      <c r="EPN442" s="85"/>
      <c r="EPO442" s="85"/>
      <c r="EPP442" s="85"/>
      <c r="EPQ442" s="85"/>
      <c r="EPR442" s="85"/>
      <c r="EPS442" s="85"/>
      <c r="EPT442" s="85"/>
      <c r="EPU442" s="85"/>
      <c r="EPV442" s="85"/>
      <c r="EPW442" s="85"/>
      <c r="EPX442" s="85"/>
      <c r="EPY442" s="85"/>
      <c r="EPZ442" s="85"/>
      <c r="EQA442" s="85"/>
      <c r="EQB442" s="85"/>
      <c r="EQC442" s="85"/>
      <c r="EQD442" s="85"/>
      <c r="EQE442" s="85"/>
      <c r="EQF442" s="85"/>
      <c r="EQG442" s="85"/>
      <c r="EQH442" s="85"/>
      <c r="EQI442" s="85"/>
      <c r="EQJ442" s="85"/>
      <c r="EQK442" s="85"/>
      <c r="EQL442" s="85"/>
      <c r="EQM442" s="85"/>
      <c r="EQN442" s="85"/>
      <c r="EQO442" s="85"/>
      <c r="EQP442" s="85"/>
      <c r="EQQ442" s="85"/>
      <c r="EQR442" s="85"/>
      <c r="EQS442" s="85"/>
      <c r="EQT442" s="85"/>
      <c r="EQU442" s="85"/>
      <c r="EQV442" s="85"/>
      <c r="EQW442" s="85"/>
      <c r="EQX442" s="85"/>
      <c r="EQY442" s="85"/>
      <c r="EQZ442" s="85"/>
      <c r="ERA442" s="85"/>
      <c r="ERB442" s="85"/>
      <c r="ERC442" s="85"/>
      <c r="ERD442" s="85"/>
      <c r="ERE442" s="85"/>
      <c r="ERF442" s="85"/>
      <c r="ERG442" s="85"/>
      <c r="ERH442" s="85"/>
      <c r="ERI442" s="85"/>
      <c r="ERJ442" s="85"/>
      <c r="ERK442" s="85"/>
      <c r="ERL442" s="85"/>
      <c r="ERM442" s="85"/>
      <c r="ERN442" s="85"/>
      <c r="ERO442" s="85"/>
      <c r="ERP442" s="85"/>
      <c r="ERQ442" s="85"/>
      <c r="ERR442" s="85"/>
      <c r="ERS442" s="85"/>
      <c r="ERT442" s="85"/>
      <c r="ERU442" s="85"/>
      <c r="ERV442" s="85"/>
      <c r="ERW442" s="85"/>
      <c r="ERX442" s="85"/>
      <c r="ERY442" s="85"/>
      <c r="ERZ442" s="85"/>
      <c r="ESA442" s="85"/>
      <c r="ESB442" s="85"/>
      <c r="ESC442" s="85"/>
      <c r="ESD442" s="85"/>
      <c r="ESE442" s="85"/>
      <c r="ESF442" s="85"/>
      <c r="ESG442" s="85"/>
      <c r="ESH442" s="85"/>
      <c r="ESI442" s="85"/>
      <c r="ESJ442" s="85"/>
      <c r="ESK442" s="85"/>
      <c r="ESL442" s="85"/>
      <c r="ESM442" s="85"/>
      <c r="ESN442" s="85"/>
      <c r="ESO442" s="85"/>
      <c r="ESP442" s="85"/>
      <c r="ESQ442" s="85"/>
      <c r="ESR442" s="85"/>
      <c r="ESS442" s="85"/>
      <c r="EST442" s="85"/>
      <c r="ESU442" s="85"/>
      <c r="ESV442" s="85"/>
      <c r="ESW442" s="85"/>
      <c r="ESX442" s="85"/>
      <c r="ESY442" s="85"/>
      <c r="ESZ442" s="85"/>
      <c r="ETA442" s="85"/>
      <c r="ETB442" s="85"/>
      <c r="ETC442" s="85"/>
      <c r="ETD442" s="85"/>
      <c r="ETE442" s="85"/>
      <c r="ETF442" s="85"/>
      <c r="ETG442" s="85"/>
      <c r="ETH442" s="85"/>
      <c r="ETI442" s="85"/>
      <c r="ETJ442" s="85"/>
      <c r="ETK442" s="85"/>
      <c r="ETL442" s="85"/>
      <c r="ETM442" s="85"/>
      <c r="ETN442" s="85"/>
      <c r="ETO442" s="85"/>
      <c r="ETP442" s="85"/>
      <c r="ETQ442" s="85"/>
      <c r="ETR442" s="85"/>
      <c r="ETS442" s="85"/>
      <c r="ETT442" s="85"/>
      <c r="ETU442" s="85"/>
      <c r="ETV442" s="85"/>
      <c r="ETW442" s="85"/>
      <c r="ETX442" s="85"/>
      <c r="ETY442" s="85"/>
      <c r="ETZ442" s="85"/>
      <c r="EUA442" s="85"/>
      <c r="EUB442" s="85"/>
      <c r="EUC442" s="85"/>
      <c r="EUD442" s="85"/>
      <c r="EUE442" s="85"/>
      <c r="EUF442" s="85"/>
      <c r="EUG442" s="85"/>
      <c r="EUH442" s="85"/>
      <c r="EUI442" s="85"/>
      <c r="EUJ442" s="85"/>
      <c r="EUK442" s="85"/>
      <c r="EUL442" s="85"/>
      <c r="EUM442" s="85"/>
      <c r="EUN442" s="85"/>
      <c r="EUO442" s="85"/>
      <c r="EUP442" s="85"/>
      <c r="EUQ442" s="85"/>
      <c r="EUR442" s="85"/>
      <c r="EUS442" s="85"/>
      <c r="EUT442" s="85"/>
      <c r="EUU442" s="85"/>
      <c r="EUV442" s="85"/>
      <c r="EUW442" s="85"/>
      <c r="EUX442" s="85"/>
      <c r="EUY442" s="85"/>
      <c r="EUZ442" s="85"/>
      <c r="EVA442" s="85"/>
      <c r="EVB442" s="85"/>
      <c r="EVC442" s="85"/>
      <c r="EVD442" s="85"/>
      <c r="EVE442" s="85"/>
      <c r="EVF442" s="85"/>
      <c r="EVG442" s="85"/>
      <c r="EVH442" s="85"/>
      <c r="EVI442" s="85"/>
      <c r="EVJ442" s="85"/>
      <c r="EVK442" s="85"/>
      <c r="EVL442" s="85"/>
      <c r="EVM442" s="85"/>
      <c r="EVN442" s="85"/>
      <c r="EVO442" s="85"/>
      <c r="EVP442" s="85"/>
      <c r="EVQ442" s="85"/>
      <c r="EVR442" s="85"/>
      <c r="EVS442" s="85"/>
      <c r="EVT442" s="85"/>
      <c r="EVU442" s="85"/>
      <c r="EVV442" s="85"/>
      <c r="EVW442" s="85"/>
      <c r="EVX442" s="85"/>
      <c r="EVY442" s="85"/>
      <c r="EVZ442" s="85"/>
      <c r="EWA442" s="85"/>
      <c r="EWB442" s="85"/>
      <c r="EWC442" s="85"/>
      <c r="EWD442" s="85"/>
      <c r="EWE442" s="85"/>
      <c r="EWF442" s="85"/>
      <c r="EWG442" s="85"/>
      <c r="EWH442" s="85"/>
      <c r="EWI442" s="85"/>
      <c r="EWJ442" s="85"/>
      <c r="EWK442" s="85"/>
      <c r="EWL442" s="85"/>
      <c r="EWM442" s="85"/>
      <c r="EWN442" s="85"/>
      <c r="EWO442" s="85"/>
      <c r="EWP442" s="85"/>
      <c r="EWQ442" s="85"/>
      <c r="EWR442" s="85"/>
      <c r="EWS442" s="85"/>
      <c r="EWT442" s="85"/>
      <c r="EWU442" s="85"/>
      <c r="EWV442" s="85"/>
      <c r="EWW442" s="85"/>
      <c r="EWX442" s="85"/>
      <c r="EWY442" s="85"/>
      <c r="EWZ442" s="85"/>
      <c r="EXA442" s="85"/>
      <c r="EXB442" s="85"/>
      <c r="EXC442" s="85"/>
      <c r="EXD442" s="85"/>
      <c r="EXE442" s="85"/>
      <c r="EXF442" s="85"/>
      <c r="EXG442" s="85"/>
      <c r="EXH442" s="85"/>
      <c r="EXI442" s="85"/>
      <c r="EXJ442" s="85"/>
      <c r="EXK442" s="85"/>
      <c r="EXL442" s="85"/>
      <c r="EXM442" s="85"/>
      <c r="EXN442" s="85"/>
      <c r="EXO442" s="85"/>
      <c r="EXP442" s="85"/>
      <c r="EXQ442" s="85"/>
      <c r="EXR442" s="85"/>
      <c r="EXS442" s="85"/>
      <c r="EXT442" s="85"/>
      <c r="EXU442" s="85"/>
      <c r="EXV442" s="85"/>
      <c r="EXW442" s="85"/>
      <c r="EXX442" s="85"/>
      <c r="EXY442" s="85"/>
      <c r="EXZ442" s="85"/>
      <c r="EYA442" s="85"/>
      <c r="EYB442" s="85"/>
      <c r="EYC442" s="85"/>
      <c r="EYD442" s="85"/>
      <c r="EYE442" s="85"/>
      <c r="EYF442" s="85"/>
      <c r="EYG442" s="85"/>
      <c r="EYH442" s="85"/>
      <c r="EYI442" s="85"/>
      <c r="EYJ442" s="85"/>
      <c r="EYK442" s="85"/>
      <c r="EYL442" s="85"/>
      <c r="EYM442" s="85"/>
      <c r="EYN442" s="85"/>
      <c r="EYO442" s="85"/>
      <c r="EYP442" s="85"/>
      <c r="EYQ442" s="85"/>
      <c r="EYR442" s="85"/>
      <c r="EYS442" s="85"/>
      <c r="EYT442" s="85"/>
      <c r="EYU442" s="85"/>
      <c r="EYV442" s="85"/>
      <c r="EYW442" s="85"/>
      <c r="EYX442" s="85"/>
      <c r="EYY442" s="85"/>
      <c r="EYZ442" s="85"/>
      <c r="EZA442" s="85"/>
      <c r="EZB442" s="85"/>
      <c r="EZC442" s="85"/>
      <c r="EZD442" s="85"/>
      <c r="EZE442" s="85"/>
      <c r="EZF442" s="85"/>
      <c r="EZG442" s="85"/>
      <c r="EZH442" s="85"/>
      <c r="EZI442" s="85"/>
      <c r="EZJ442" s="85"/>
      <c r="EZK442" s="85"/>
      <c r="EZL442" s="85"/>
      <c r="EZM442" s="85"/>
      <c r="EZN442" s="85"/>
      <c r="EZO442" s="85"/>
      <c r="EZP442" s="85"/>
      <c r="EZQ442" s="85"/>
      <c r="EZR442" s="85"/>
      <c r="EZS442" s="85"/>
      <c r="EZT442" s="85"/>
      <c r="EZU442" s="85"/>
      <c r="EZV442" s="85"/>
      <c r="EZW442" s="85"/>
      <c r="EZX442" s="85"/>
      <c r="EZY442" s="85"/>
      <c r="EZZ442" s="85"/>
      <c r="FAA442" s="85"/>
      <c r="FAB442" s="85"/>
      <c r="FAC442" s="85"/>
      <c r="FAD442" s="85"/>
      <c r="FAE442" s="85"/>
      <c r="FAF442" s="85"/>
      <c r="FAG442" s="85"/>
      <c r="FAH442" s="85"/>
      <c r="FAI442" s="85"/>
      <c r="FAJ442" s="85"/>
      <c r="FAK442" s="85"/>
      <c r="FAL442" s="85"/>
      <c r="FAM442" s="85"/>
      <c r="FAN442" s="85"/>
      <c r="FAO442" s="85"/>
      <c r="FAP442" s="85"/>
      <c r="FAQ442" s="85"/>
      <c r="FAR442" s="85"/>
      <c r="FAS442" s="85"/>
      <c r="FAT442" s="85"/>
      <c r="FAU442" s="85"/>
      <c r="FAV442" s="85"/>
      <c r="FAW442" s="85"/>
      <c r="FAX442" s="85"/>
      <c r="FAY442" s="85"/>
      <c r="FAZ442" s="85"/>
      <c r="FBA442" s="85"/>
      <c r="FBB442" s="85"/>
      <c r="FBC442" s="85"/>
      <c r="FBD442" s="85"/>
      <c r="FBE442" s="85"/>
      <c r="FBF442" s="85"/>
      <c r="FBG442" s="85"/>
      <c r="FBH442" s="85"/>
      <c r="FBI442" s="85"/>
      <c r="FBJ442" s="85"/>
      <c r="FBK442" s="85"/>
      <c r="FBL442" s="85"/>
      <c r="FBM442" s="85"/>
      <c r="FBN442" s="85"/>
      <c r="FBO442" s="85"/>
      <c r="FBP442" s="85"/>
      <c r="FBQ442" s="85"/>
      <c r="FBR442" s="85"/>
      <c r="FBS442" s="85"/>
      <c r="FBT442" s="85"/>
      <c r="FBU442" s="85"/>
      <c r="FBV442" s="85"/>
      <c r="FBW442" s="85"/>
      <c r="FBX442" s="85"/>
      <c r="FBY442" s="85"/>
      <c r="FBZ442" s="85"/>
      <c r="FCA442" s="85"/>
      <c r="FCB442" s="85"/>
      <c r="FCC442" s="85"/>
      <c r="FCD442" s="85"/>
      <c r="FCE442" s="85"/>
      <c r="FCF442" s="85"/>
      <c r="FCG442" s="85"/>
      <c r="FCH442" s="85"/>
      <c r="FCI442" s="85"/>
      <c r="FCJ442" s="85"/>
      <c r="FCK442" s="85"/>
      <c r="FCL442" s="85"/>
      <c r="FCM442" s="85"/>
      <c r="FCN442" s="85"/>
      <c r="FCO442" s="85"/>
      <c r="FCP442" s="85"/>
      <c r="FCQ442" s="85"/>
      <c r="FCR442" s="85"/>
      <c r="FCS442" s="85"/>
      <c r="FCT442" s="85"/>
      <c r="FCU442" s="85"/>
      <c r="FCV442" s="85"/>
      <c r="FCW442" s="85"/>
      <c r="FCX442" s="85"/>
      <c r="FCY442" s="85"/>
      <c r="FCZ442" s="85"/>
      <c r="FDA442" s="85"/>
      <c r="FDB442" s="85"/>
      <c r="FDC442" s="85"/>
      <c r="FDD442" s="85"/>
      <c r="FDE442" s="85"/>
      <c r="FDF442" s="85"/>
      <c r="FDG442" s="85"/>
      <c r="FDH442" s="85"/>
      <c r="FDI442" s="85"/>
      <c r="FDJ442" s="85"/>
      <c r="FDK442" s="85"/>
      <c r="FDL442" s="85"/>
      <c r="FDM442" s="85"/>
      <c r="FDN442" s="85"/>
      <c r="FDO442" s="85"/>
      <c r="FDP442" s="85"/>
      <c r="FDQ442" s="85"/>
      <c r="FDR442" s="85"/>
      <c r="FDS442" s="85"/>
      <c r="FDT442" s="85"/>
      <c r="FDU442" s="85"/>
      <c r="FDV442" s="85"/>
      <c r="FDW442" s="85"/>
      <c r="FDX442" s="85"/>
      <c r="FDY442" s="85"/>
      <c r="FDZ442" s="85"/>
      <c r="FEA442" s="85"/>
      <c r="FEB442" s="85"/>
      <c r="FEC442" s="85"/>
      <c r="FED442" s="85"/>
      <c r="FEE442" s="85"/>
      <c r="FEF442" s="85"/>
      <c r="FEG442" s="85"/>
      <c r="FEH442" s="85"/>
      <c r="FEI442" s="85"/>
      <c r="FEJ442" s="85"/>
      <c r="FEK442" s="85"/>
      <c r="FEL442" s="85"/>
      <c r="FEM442" s="85"/>
      <c r="FEN442" s="85"/>
      <c r="FEO442" s="85"/>
      <c r="FEP442" s="85"/>
      <c r="FEQ442" s="85"/>
      <c r="FER442" s="85"/>
      <c r="FES442" s="85"/>
      <c r="FET442" s="85"/>
      <c r="FEU442" s="85"/>
      <c r="FEV442" s="85"/>
      <c r="FEW442" s="85"/>
      <c r="FEX442" s="85"/>
      <c r="FEY442" s="85"/>
      <c r="FEZ442" s="85"/>
      <c r="FFA442" s="85"/>
      <c r="FFB442" s="85"/>
      <c r="FFC442" s="85"/>
      <c r="FFD442" s="85"/>
      <c r="FFE442" s="85"/>
      <c r="FFF442" s="85"/>
      <c r="FFG442" s="85"/>
      <c r="FFH442" s="85"/>
      <c r="FFI442" s="85"/>
      <c r="FFJ442" s="85"/>
      <c r="FFK442" s="85"/>
      <c r="FFL442" s="85"/>
      <c r="FFM442" s="85"/>
      <c r="FFN442" s="85"/>
      <c r="FFO442" s="85"/>
      <c r="FFP442" s="85"/>
      <c r="FFQ442" s="85"/>
      <c r="FFR442" s="85"/>
      <c r="FFS442" s="85"/>
      <c r="FFT442" s="85"/>
      <c r="FFU442" s="85"/>
      <c r="FFV442" s="85"/>
      <c r="FFW442" s="85"/>
      <c r="FFX442" s="85"/>
      <c r="FFY442" s="85"/>
      <c r="FFZ442" s="85"/>
      <c r="FGA442" s="85"/>
      <c r="FGB442" s="85"/>
      <c r="FGC442" s="85"/>
      <c r="FGD442" s="85"/>
      <c r="FGE442" s="85"/>
      <c r="FGF442" s="85"/>
      <c r="FGG442" s="85"/>
      <c r="FGH442" s="85"/>
      <c r="FGI442" s="85"/>
      <c r="FGJ442" s="85"/>
      <c r="FGK442" s="85"/>
      <c r="FGL442" s="85"/>
      <c r="FGM442" s="85"/>
      <c r="FGN442" s="85"/>
      <c r="FGO442" s="85"/>
      <c r="FGP442" s="85"/>
      <c r="FGQ442" s="85"/>
      <c r="FGR442" s="85"/>
      <c r="FGS442" s="85"/>
      <c r="FGT442" s="85"/>
      <c r="FGU442" s="85"/>
      <c r="FGV442" s="85"/>
      <c r="FGW442" s="85"/>
      <c r="FGX442" s="85"/>
      <c r="FGY442" s="85"/>
      <c r="FGZ442" s="85"/>
      <c r="FHA442" s="85"/>
      <c r="FHB442" s="85"/>
      <c r="FHC442" s="85"/>
      <c r="FHD442" s="85"/>
      <c r="FHE442" s="85"/>
      <c r="FHF442" s="85"/>
      <c r="FHG442" s="85"/>
      <c r="FHH442" s="85"/>
      <c r="FHI442" s="85"/>
      <c r="FHJ442" s="85"/>
      <c r="FHK442" s="85"/>
      <c r="FHL442" s="85"/>
      <c r="FHM442" s="85"/>
      <c r="FHN442" s="85"/>
      <c r="FHO442" s="85"/>
      <c r="FHP442" s="85"/>
      <c r="FHQ442" s="85"/>
      <c r="FHR442" s="85"/>
      <c r="FHS442" s="85"/>
      <c r="FHT442" s="85"/>
      <c r="FHU442" s="85"/>
      <c r="FHV442" s="85"/>
      <c r="FHW442" s="85"/>
      <c r="FHX442" s="85"/>
      <c r="FHY442" s="85"/>
      <c r="FHZ442" s="85"/>
      <c r="FIA442" s="85"/>
      <c r="FIB442" s="85"/>
      <c r="FIC442" s="85"/>
      <c r="FID442" s="85"/>
      <c r="FIE442" s="85"/>
      <c r="FIF442" s="85"/>
      <c r="FIG442" s="85"/>
      <c r="FIH442" s="85"/>
      <c r="FII442" s="85"/>
      <c r="FIJ442" s="85"/>
      <c r="FIK442" s="85"/>
      <c r="FIL442" s="85"/>
      <c r="FIM442" s="85"/>
      <c r="FIN442" s="85"/>
      <c r="FIO442" s="85"/>
      <c r="FIP442" s="85"/>
      <c r="FIQ442" s="85"/>
      <c r="FIR442" s="85"/>
      <c r="FIS442" s="85"/>
      <c r="FIT442" s="85"/>
      <c r="FIU442" s="85"/>
      <c r="FIV442" s="85"/>
      <c r="FIW442" s="85"/>
      <c r="FIX442" s="85"/>
      <c r="FIY442" s="85"/>
      <c r="FIZ442" s="85"/>
      <c r="FJA442" s="85"/>
      <c r="FJB442" s="85"/>
      <c r="FJC442" s="85"/>
      <c r="FJD442" s="85"/>
      <c r="FJE442" s="85"/>
      <c r="FJF442" s="85"/>
      <c r="FJG442" s="85"/>
      <c r="FJH442" s="85"/>
      <c r="FJI442" s="85"/>
      <c r="FJJ442" s="85"/>
      <c r="FJK442" s="85"/>
      <c r="FJL442" s="85"/>
      <c r="FJM442" s="85"/>
      <c r="FJN442" s="85"/>
      <c r="FJO442" s="85"/>
      <c r="FJP442" s="85"/>
      <c r="FJQ442" s="85"/>
      <c r="FJR442" s="85"/>
      <c r="FJS442" s="85"/>
      <c r="FJT442" s="85"/>
      <c r="FJU442" s="85"/>
      <c r="FJV442" s="85"/>
      <c r="FJW442" s="85"/>
      <c r="FJX442" s="85"/>
      <c r="FJY442" s="85"/>
      <c r="FJZ442" s="85"/>
      <c r="FKA442" s="85"/>
      <c r="FKB442" s="85"/>
      <c r="FKC442" s="85"/>
      <c r="FKD442" s="85"/>
      <c r="FKE442" s="85"/>
      <c r="FKF442" s="85"/>
      <c r="FKG442" s="85"/>
      <c r="FKH442" s="85"/>
      <c r="FKI442" s="85"/>
      <c r="FKJ442" s="85"/>
      <c r="FKK442" s="85"/>
      <c r="FKL442" s="85"/>
      <c r="FKM442" s="85"/>
      <c r="FKN442" s="85"/>
      <c r="FKO442" s="85"/>
      <c r="FKP442" s="85"/>
      <c r="FKQ442" s="85"/>
      <c r="FKR442" s="85"/>
      <c r="FKS442" s="85"/>
      <c r="FKT442" s="85"/>
      <c r="FKU442" s="85"/>
      <c r="FKV442" s="85"/>
      <c r="FKW442" s="85"/>
      <c r="FKX442" s="85"/>
      <c r="FKY442" s="85"/>
      <c r="FKZ442" s="85"/>
      <c r="FLA442" s="85"/>
      <c r="FLB442" s="85"/>
      <c r="FLC442" s="85"/>
      <c r="FLD442" s="85"/>
      <c r="FLE442" s="85"/>
      <c r="FLF442" s="85"/>
      <c r="FLG442" s="85"/>
      <c r="FLH442" s="85"/>
      <c r="FLI442" s="85"/>
      <c r="FLJ442" s="85"/>
      <c r="FLK442" s="85"/>
      <c r="FLL442" s="85"/>
      <c r="FLM442" s="85"/>
      <c r="FLN442" s="85"/>
      <c r="FLO442" s="85"/>
      <c r="FLP442" s="85"/>
      <c r="FLQ442" s="85"/>
      <c r="FLR442" s="85"/>
      <c r="FLS442" s="85"/>
      <c r="FLT442" s="85"/>
      <c r="FLU442" s="85"/>
      <c r="FLV442" s="85"/>
      <c r="FLW442" s="85"/>
      <c r="FLX442" s="85"/>
      <c r="FLY442" s="85"/>
      <c r="FLZ442" s="85"/>
      <c r="FMA442" s="85"/>
      <c r="FMB442" s="85"/>
      <c r="FMC442" s="85"/>
      <c r="FMD442" s="85"/>
      <c r="FME442" s="85"/>
      <c r="FMF442" s="85"/>
      <c r="FMG442" s="85"/>
      <c r="FMH442" s="85"/>
      <c r="FMI442" s="85"/>
      <c r="FMJ442" s="85"/>
      <c r="FMK442" s="85"/>
      <c r="FML442" s="85"/>
      <c r="FMM442" s="85"/>
      <c r="FMN442" s="85"/>
      <c r="FMO442" s="85"/>
      <c r="FMP442" s="85"/>
      <c r="FMQ442" s="85"/>
      <c r="FMR442" s="85"/>
      <c r="FMS442" s="85"/>
      <c r="FMT442" s="85"/>
      <c r="FMU442" s="85"/>
      <c r="FMV442" s="85"/>
      <c r="FMW442" s="85"/>
      <c r="FMX442" s="85"/>
      <c r="FMY442" s="85"/>
      <c r="FMZ442" s="85"/>
      <c r="FNA442" s="85"/>
      <c r="FNB442" s="85"/>
      <c r="FNC442" s="85"/>
      <c r="FND442" s="85"/>
      <c r="FNE442" s="85"/>
      <c r="FNF442" s="85"/>
      <c r="FNG442" s="85"/>
      <c r="FNH442" s="85"/>
      <c r="FNI442" s="85"/>
      <c r="FNJ442" s="85"/>
      <c r="FNK442" s="85"/>
      <c r="FNL442" s="85"/>
      <c r="FNM442" s="85"/>
      <c r="FNN442" s="85"/>
      <c r="FNO442" s="85"/>
      <c r="FNP442" s="85"/>
      <c r="FNQ442" s="85"/>
      <c r="FNR442" s="85"/>
      <c r="FNS442" s="85"/>
      <c r="FNT442" s="85"/>
      <c r="FNU442" s="85"/>
      <c r="FNV442" s="85"/>
      <c r="FNW442" s="85"/>
      <c r="FNX442" s="85"/>
      <c r="FNY442" s="85"/>
      <c r="FNZ442" s="85"/>
      <c r="FOA442" s="85"/>
      <c r="FOB442" s="85"/>
      <c r="FOC442" s="85"/>
      <c r="FOD442" s="85"/>
      <c r="FOE442" s="85"/>
      <c r="FOF442" s="85"/>
      <c r="FOG442" s="85"/>
      <c r="FOH442" s="85"/>
      <c r="FOI442" s="85"/>
      <c r="FOJ442" s="85"/>
      <c r="FOK442" s="85"/>
      <c r="FOL442" s="85"/>
      <c r="FOM442" s="85"/>
      <c r="FON442" s="85"/>
      <c r="FOO442" s="85"/>
      <c r="FOP442" s="85"/>
      <c r="FOQ442" s="85"/>
      <c r="FOR442" s="85"/>
      <c r="FOS442" s="85"/>
      <c r="FOT442" s="85"/>
      <c r="FOU442" s="85"/>
      <c r="FOV442" s="85"/>
      <c r="FOW442" s="85"/>
      <c r="FOX442" s="85"/>
      <c r="FOY442" s="85"/>
      <c r="FOZ442" s="85"/>
      <c r="FPA442" s="85"/>
      <c r="FPB442" s="85"/>
      <c r="FPC442" s="85"/>
      <c r="FPD442" s="85"/>
      <c r="FPE442" s="85"/>
      <c r="FPF442" s="85"/>
      <c r="FPG442" s="85"/>
      <c r="FPH442" s="85"/>
      <c r="FPI442" s="85"/>
      <c r="FPJ442" s="85"/>
      <c r="FPK442" s="85"/>
      <c r="FPL442" s="85"/>
      <c r="FPM442" s="85"/>
      <c r="FPN442" s="85"/>
      <c r="FPO442" s="85"/>
      <c r="FPP442" s="85"/>
      <c r="FPQ442" s="85"/>
      <c r="FPR442" s="85"/>
      <c r="FPS442" s="85"/>
      <c r="FPT442" s="85"/>
      <c r="FPU442" s="85"/>
      <c r="FPV442" s="85"/>
      <c r="FPW442" s="85"/>
      <c r="FPX442" s="85"/>
      <c r="FPY442" s="85"/>
      <c r="FPZ442" s="85"/>
      <c r="FQA442" s="85"/>
      <c r="FQB442" s="85"/>
      <c r="FQC442" s="85"/>
      <c r="FQD442" s="85"/>
      <c r="FQE442" s="85"/>
      <c r="FQF442" s="85"/>
      <c r="FQG442" s="85"/>
      <c r="FQH442" s="85"/>
      <c r="FQI442" s="85"/>
      <c r="FQJ442" s="85"/>
      <c r="FQK442" s="85"/>
      <c r="FQL442" s="85"/>
      <c r="FQM442" s="85"/>
      <c r="FQN442" s="85"/>
      <c r="FQO442" s="85"/>
      <c r="FQP442" s="85"/>
      <c r="FQQ442" s="85"/>
      <c r="FQR442" s="85"/>
      <c r="FQS442" s="85"/>
      <c r="FQT442" s="85"/>
      <c r="FQU442" s="85"/>
      <c r="FQV442" s="85"/>
      <c r="FQW442" s="85"/>
      <c r="FQX442" s="85"/>
      <c r="FQY442" s="85"/>
      <c r="FQZ442" s="85"/>
      <c r="FRA442" s="85"/>
      <c r="FRB442" s="85"/>
      <c r="FRC442" s="85"/>
      <c r="FRD442" s="85"/>
      <c r="FRE442" s="85"/>
      <c r="FRF442" s="85"/>
      <c r="FRG442" s="85"/>
      <c r="FRH442" s="85"/>
      <c r="FRI442" s="85"/>
      <c r="FRJ442" s="85"/>
      <c r="FRK442" s="85"/>
      <c r="FRL442" s="85"/>
      <c r="FRM442" s="85"/>
      <c r="FRN442" s="85"/>
      <c r="FRO442" s="85"/>
      <c r="FRP442" s="85"/>
      <c r="FRQ442" s="85"/>
      <c r="FRR442" s="85"/>
      <c r="FRS442" s="85"/>
      <c r="FRT442" s="85"/>
      <c r="FRU442" s="85"/>
      <c r="FRV442" s="85"/>
      <c r="FRW442" s="85"/>
      <c r="FRX442" s="85"/>
      <c r="FRY442" s="85"/>
      <c r="FRZ442" s="85"/>
      <c r="FSA442" s="85"/>
      <c r="FSB442" s="85"/>
      <c r="FSC442" s="85"/>
      <c r="FSD442" s="85"/>
      <c r="FSE442" s="85"/>
      <c r="FSF442" s="85"/>
      <c r="FSG442" s="85"/>
      <c r="FSH442" s="85"/>
      <c r="FSI442" s="85"/>
      <c r="FSJ442" s="85"/>
      <c r="FSK442" s="85"/>
      <c r="FSL442" s="85"/>
      <c r="FSM442" s="85"/>
      <c r="FSN442" s="85"/>
      <c r="FSO442" s="85"/>
      <c r="FSP442" s="85"/>
      <c r="FSQ442" s="85"/>
      <c r="FSR442" s="85"/>
      <c r="FSS442" s="85"/>
      <c r="FST442" s="85"/>
      <c r="FSU442" s="85"/>
      <c r="FSV442" s="85"/>
      <c r="FSW442" s="85"/>
      <c r="FSX442" s="85"/>
      <c r="FSY442" s="85"/>
      <c r="FSZ442" s="85"/>
      <c r="FTA442" s="85"/>
      <c r="FTB442" s="85"/>
      <c r="FTC442" s="85"/>
      <c r="FTD442" s="85"/>
      <c r="FTE442" s="85"/>
      <c r="FTF442" s="85"/>
      <c r="FTG442" s="85"/>
      <c r="FTH442" s="85"/>
      <c r="FTI442" s="85"/>
      <c r="FTJ442" s="85"/>
      <c r="FTK442" s="85"/>
      <c r="FTL442" s="85"/>
      <c r="FTM442" s="85"/>
      <c r="FTN442" s="85"/>
      <c r="FTO442" s="85"/>
      <c r="FTP442" s="85"/>
      <c r="FTQ442" s="85"/>
      <c r="FTR442" s="85"/>
      <c r="FTS442" s="85"/>
      <c r="FTT442" s="85"/>
      <c r="FTU442" s="85"/>
      <c r="FTV442" s="85"/>
      <c r="FTW442" s="85"/>
      <c r="FTX442" s="85"/>
      <c r="FTY442" s="85"/>
      <c r="FTZ442" s="85"/>
      <c r="FUA442" s="85"/>
      <c r="FUB442" s="85"/>
      <c r="FUC442" s="85"/>
      <c r="FUD442" s="85"/>
      <c r="FUE442" s="85"/>
      <c r="FUF442" s="85"/>
      <c r="FUG442" s="85"/>
      <c r="FUH442" s="85"/>
      <c r="FUI442" s="85"/>
      <c r="FUJ442" s="85"/>
      <c r="FUK442" s="85"/>
      <c r="FUL442" s="85"/>
      <c r="FUM442" s="85"/>
      <c r="FUN442" s="85"/>
      <c r="FUO442" s="85"/>
      <c r="FUP442" s="85"/>
      <c r="FUQ442" s="85"/>
      <c r="FUR442" s="85"/>
      <c r="FUS442" s="85"/>
      <c r="FUT442" s="85"/>
      <c r="FUU442" s="85"/>
      <c r="FUV442" s="85"/>
      <c r="FUW442" s="85"/>
      <c r="FUX442" s="85"/>
      <c r="FUY442" s="85"/>
      <c r="FUZ442" s="85"/>
      <c r="FVA442" s="85"/>
      <c r="FVB442" s="85"/>
      <c r="FVC442" s="85"/>
      <c r="FVD442" s="85"/>
      <c r="FVE442" s="85"/>
      <c r="FVF442" s="85"/>
      <c r="FVG442" s="85"/>
      <c r="FVH442" s="85"/>
      <c r="FVI442" s="85"/>
      <c r="FVJ442" s="85"/>
      <c r="FVK442" s="85"/>
      <c r="FVL442" s="85"/>
      <c r="FVM442" s="85"/>
      <c r="FVN442" s="85"/>
      <c r="FVO442" s="85"/>
      <c r="FVP442" s="85"/>
      <c r="FVQ442" s="85"/>
      <c r="FVR442" s="85"/>
      <c r="FVS442" s="85"/>
      <c r="FVT442" s="85"/>
      <c r="FVU442" s="85"/>
      <c r="FVV442" s="85"/>
      <c r="FVW442" s="85"/>
      <c r="FVX442" s="85"/>
      <c r="FVY442" s="85"/>
      <c r="FVZ442" s="85"/>
      <c r="FWA442" s="85"/>
      <c r="FWB442" s="85"/>
      <c r="FWC442" s="85"/>
      <c r="FWD442" s="85"/>
      <c r="FWE442" s="85"/>
      <c r="FWF442" s="85"/>
      <c r="FWG442" s="85"/>
      <c r="FWH442" s="85"/>
      <c r="FWI442" s="85"/>
      <c r="FWJ442" s="85"/>
      <c r="FWK442" s="85"/>
      <c r="FWL442" s="85"/>
      <c r="FWM442" s="85"/>
      <c r="FWN442" s="85"/>
      <c r="FWO442" s="85"/>
      <c r="FWP442" s="85"/>
      <c r="FWQ442" s="85"/>
      <c r="FWR442" s="85"/>
      <c r="FWS442" s="85"/>
      <c r="FWT442" s="85"/>
      <c r="FWU442" s="85"/>
      <c r="FWV442" s="85"/>
      <c r="FWW442" s="85"/>
      <c r="FWX442" s="85"/>
      <c r="FWY442" s="85"/>
      <c r="FWZ442" s="85"/>
      <c r="FXA442" s="85"/>
      <c r="FXB442" s="85"/>
      <c r="FXC442" s="85"/>
      <c r="FXD442" s="85"/>
      <c r="FXE442" s="85"/>
      <c r="FXF442" s="85"/>
      <c r="FXG442" s="85"/>
      <c r="FXH442" s="85"/>
      <c r="FXI442" s="85"/>
      <c r="FXJ442" s="85"/>
      <c r="FXK442" s="85"/>
      <c r="FXL442" s="85"/>
      <c r="FXM442" s="85"/>
      <c r="FXN442" s="85"/>
      <c r="FXO442" s="85"/>
      <c r="FXP442" s="85"/>
      <c r="FXQ442" s="85"/>
      <c r="FXR442" s="85"/>
      <c r="FXS442" s="85"/>
      <c r="FXT442" s="85"/>
      <c r="FXU442" s="85"/>
      <c r="FXV442" s="85"/>
      <c r="FXW442" s="85"/>
      <c r="FXX442" s="85"/>
      <c r="FXY442" s="85"/>
      <c r="FXZ442" s="85"/>
      <c r="FYA442" s="85"/>
      <c r="FYB442" s="85"/>
      <c r="FYC442" s="85"/>
      <c r="FYD442" s="85"/>
      <c r="FYE442" s="85"/>
      <c r="FYF442" s="85"/>
      <c r="FYG442" s="85"/>
      <c r="FYH442" s="85"/>
      <c r="FYI442" s="85"/>
      <c r="FYJ442" s="85"/>
      <c r="FYK442" s="85"/>
      <c r="FYL442" s="85"/>
      <c r="FYM442" s="85"/>
      <c r="FYN442" s="85"/>
      <c r="FYO442" s="85"/>
      <c r="FYP442" s="85"/>
      <c r="FYQ442" s="85"/>
      <c r="FYR442" s="85"/>
      <c r="FYS442" s="85"/>
      <c r="FYT442" s="85"/>
      <c r="FYU442" s="85"/>
      <c r="FYV442" s="85"/>
      <c r="FYW442" s="85"/>
      <c r="FYX442" s="85"/>
      <c r="FYY442" s="85"/>
      <c r="FYZ442" s="85"/>
      <c r="FZA442" s="85"/>
      <c r="FZB442" s="85"/>
      <c r="FZC442" s="85"/>
      <c r="FZD442" s="85"/>
      <c r="FZE442" s="85"/>
      <c r="FZF442" s="85"/>
      <c r="FZG442" s="85"/>
      <c r="FZH442" s="85"/>
      <c r="FZI442" s="85"/>
      <c r="FZJ442" s="85"/>
      <c r="FZK442" s="85"/>
      <c r="FZL442" s="85"/>
      <c r="FZM442" s="85"/>
      <c r="FZN442" s="85"/>
      <c r="FZO442" s="85"/>
      <c r="FZP442" s="85"/>
      <c r="FZQ442" s="85"/>
      <c r="FZR442" s="85"/>
      <c r="FZS442" s="85"/>
      <c r="FZT442" s="85"/>
      <c r="FZU442" s="85"/>
      <c r="FZV442" s="85"/>
      <c r="FZW442" s="85"/>
      <c r="FZX442" s="85"/>
      <c r="FZY442" s="85"/>
      <c r="FZZ442" s="85"/>
      <c r="GAA442" s="85"/>
      <c r="GAB442" s="85"/>
      <c r="GAC442" s="85"/>
      <c r="GAD442" s="85"/>
      <c r="GAE442" s="85"/>
      <c r="GAF442" s="85"/>
      <c r="GAG442" s="85"/>
      <c r="GAH442" s="85"/>
      <c r="GAI442" s="85"/>
      <c r="GAJ442" s="85"/>
      <c r="GAK442" s="85"/>
      <c r="GAL442" s="85"/>
      <c r="GAM442" s="85"/>
      <c r="GAN442" s="85"/>
      <c r="GAO442" s="85"/>
      <c r="GAP442" s="85"/>
      <c r="GAQ442" s="85"/>
      <c r="GAR442" s="85"/>
      <c r="GAS442" s="85"/>
      <c r="GAT442" s="85"/>
      <c r="GAU442" s="85"/>
      <c r="GAV442" s="85"/>
      <c r="GAW442" s="85"/>
      <c r="GAX442" s="85"/>
      <c r="GAY442" s="85"/>
      <c r="GAZ442" s="85"/>
      <c r="GBA442" s="85"/>
      <c r="GBB442" s="85"/>
      <c r="GBC442" s="85"/>
      <c r="GBD442" s="85"/>
      <c r="GBE442" s="85"/>
      <c r="GBF442" s="85"/>
      <c r="GBG442" s="85"/>
      <c r="GBH442" s="85"/>
      <c r="GBI442" s="85"/>
      <c r="GBJ442" s="85"/>
      <c r="GBK442" s="85"/>
      <c r="GBL442" s="85"/>
      <c r="GBM442" s="85"/>
      <c r="GBN442" s="85"/>
      <c r="GBO442" s="85"/>
      <c r="GBP442" s="85"/>
      <c r="GBQ442" s="85"/>
      <c r="GBR442" s="85"/>
      <c r="GBS442" s="85"/>
      <c r="GBT442" s="85"/>
      <c r="GBU442" s="85"/>
      <c r="GBV442" s="85"/>
      <c r="GBW442" s="85"/>
      <c r="GBX442" s="85"/>
      <c r="GBY442" s="85"/>
      <c r="GBZ442" s="85"/>
      <c r="GCA442" s="85"/>
      <c r="GCB442" s="85"/>
      <c r="GCC442" s="85"/>
      <c r="GCD442" s="85"/>
      <c r="GCE442" s="85"/>
      <c r="GCF442" s="85"/>
      <c r="GCG442" s="85"/>
      <c r="GCH442" s="85"/>
      <c r="GCI442" s="85"/>
      <c r="GCJ442" s="85"/>
      <c r="GCK442" s="85"/>
      <c r="GCL442" s="85"/>
      <c r="GCM442" s="85"/>
      <c r="GCN442" s="85"/>
      <c r="GCO442" s="85"/>
      <c r="GCP442" s="85"/>
      <c r="GCQ442" s="85"/>
      <c r="GCR442" s="85"/>
      <c r="GCS442" s="85"/>
      <c r="GCT442" s="85"/>
      <c r="GCU442" s="85"/>
      <c r="GCV442" s="85"/>
      <c r="GCW442" s="85"/>
      <c r="GCX442" s="85"/>
      <c r="GCY442" s="85"/>
      <c r="GCZ442" s="85"/>
      <c r="GDA442" s="85"/>
      <c r="GDB442" s="85"/>
      <c r="GDC442" s="85"/>
      <c r="GDD442" s="85"/>
      <c r="GDE442" s="85"/>
      <c r="GDF442" s="85"/>
      <c r="GDG442" s="85"/>
      <c r="GDH442" s="85"/>
      <c r="GDI442" s="85"/>
      <c r="GDJ442" s="85"/>
      <c r="GDK442" s="85"/>
      <c r="GDL442" s="85"/>
      <c r="GDM442" s="85"/>
      <c r="GDN442" s="85"/>
      <c r="GDO442" s="85"/>
      <c r="GDP442" s="85"/>
      <c r="GDQ442" s="85"/>
      <c r="GDR442" s="85"/>
      <c r="GDS442" s="85"/>
      <c r="GDT442" s="85"/>
      <c r="GDU442" s="85"/>
      <c r="GDV442" s="85"/>
      <c r="GDW442" s="85"/>
      <c r="GDX442" s="85"/>
      <c r="GDY442" s="85"/>
      <c r="GDZ442" s="85"/>
      <c r="GEA442" s="85"/>
      <c r="GEB442" s="85"/>
      <c r="GEC442" s="85"/>
      <c r="GED442" s="85"/>
      <c r="GEE442" s="85"/>
      <c r="GEF442" s="85"/>
      <c r="GEG442" s="85"/>
      <c r="GEH442" s="85"/>
      <c r="GEI442" s="85"/>
      <c r="GEJ442" s="85"/>
      <c r="GEK442" s="85"/>
      <c r="GEL442" s="85"/>
      <c r="GEM442" s="85"/>
      <c r="GEN442" s="85"/>
      <c r="GEO442" s="85"/>
      <c r="GEP442" s="85"/>
      <c r="GEQ442" s="85"/>
      <c r="GER442" s="85"/>
      <c r="GES442" s="85"/>
      <c r="GET442" s="85"/>
      <c r="GEU442" s="85"/>
      <c r="GEV442" s="85"/>
      <c r="GEW442" s="85"/>
      <c r="GEX442" s="85"/>
      <c r="GEY442" s="85"/>
      <c r="GEZ442" s="85"/>
      <c r="GFA442" s="85"/>
      <c r="GFB442" s="85"/>
      <c r="GFC442" s="85"/>
      <c r="GFD442" s="85"/>
      <c r="GFE442" s="85"/>
      <c r="GFF442" s="85"/>
      <c r="GFG442" s="85"/>
      <c r="GFH442" s="85"/>
      <c r="GFI442" s="85"/>
      <c r="GFJ442" s="85"/>
      <c r="GFK442" s="85"/>
      <c r="GFL442" s="85"/>
      <c r="GFM442" s="85"/>
      <c r="GFN442" s="85"/>
      <c r="GFO442" s="85"/>
      <c r="GFP442" s="85"/>
      <c r="GFQ442" s="85"/>
      <c r="GFR442" s="85"/>
      <c r="GFS442" s="85"/>
      <c r="GFT442" s="85"/>
      <c r="GFU442" s="85"/>
      <c r="GFV442" s="85"/>
      <c r="GFW442" s="85"/>
      <c r="GFX442" s="85"/>
      <c r="GFY442" s="85"/>
      <c r="GFZ442" s="85"/>
      <c r="GGA442" s="85"/>
      <c r="GGB442" s="85"/>
      <c r="GGC442" s="85"/>
      <c r="GGD442" s="85"/>
      <c r="GGE442" s="85"/>
      <c r="GGF442" s="85"/>
      <c r="GGG442" s="85"/>
      <c r="GGH442" s="85"/>
      <c r="GGI442" s="85"/>
      <c r="GGJ442" s="85"/>
      <c r="GGK442" s="85"/>
      <c r="GGL442" s="85"/>
      <c r="GGM442" s="85"/>
      <c r="GGN442" s="85"/>
      <c r="GGO442" s="85"/>
      <c r="GGP442" s="85"/>
      <c r="GGQ442" s="85"/>
      <c r="GGR442" s="85"/>
      <c r="GGS442" s="85"/>
      <c r="GGT442" s="85"/>
      <c r="GGU442" s="85"/>
      <c r="GGV442" s="85"/>
      <c r="GGW442" s="85"/>
      <c r="GGX442" s="85"/>
      <c r="GGY442" s="85"/>
      <c r="GGZ442" s="85"/>
      <c r="GHA442" s="85"/>
      <c r="GHB442" s="85"/>
      <c r="GHC442" s="85"/>
      <c r="GHD442" s="85"/>
      <c r="GHE442" s="85"/>
      <c r="GHF442" s="85"/>
      <c r="GHG442" s="85"/>
      <c r="GHH442" s="85"/>
      <c r="GHI442" s="85"/>
      <c r="GHJ442" s="85"/>
      <c r="GHK442" s="85"/>
      <c r="GHL442" s="85"/>
      <c r="GHM442" s="85"/>
      <c r="GHN442" s="85"/>
      <c r="GHO442" s="85"/>
      <c r="GHP442" s="85"/>
      <c r="GHQ442" s="85"/>
      <c r="GHR442" s="85"/>
      <c r="GHS442" s="85"/>
      <c r="GHT442" s="85"/>
      <c r="GHU442" s="85"/>
      <c r="GHV442" s="85"/>
      <c r="GHW442" s="85"/>
      <c r="GHX442" s="85"/>
      <c r="GHY442" s="85"/>
      <c r="GHZ442" s="85"/>
      <c r="GIA442" s="85"/>
      <c r="GIB442" s="85"/>
      <c r="GIC442" s="85"/>
      <c r="GID442" s="85"/>
      <c r="GIE442" s="85"/>
      <c r="GIF442" s="85"/>
      <c r="GIG442" s="85"/>
      <c r="GIH442" s="85"/>
      <c r="GII442" s="85"/>
      <c r="GIJ442" s="85"/>
      <c r="GIK442" s="85"/>
      <c r="GIL442" s="85"/>
      <c r="GIM442" s="85"/>
      <c r="GIN442" s="85"/>
      <c r="GIO442" s="85"/>
      <c r="GIP442" s="85"/>
      <c r="GIQ442" s="85"/>
      <c r="GIR442" s="85"/>
      <c r="GIS442" s="85"/>
      <c r="GIT442" s="85"/>
      <c r="GIU442" s="85"/>
      <c r="GIV442" s="85"/>
      <c r="GIW442" s="85"/>
      <c r="GIX442" s="85"/>
      <c r="GIY442" s="85"/>
      <c r="GIZ442" s="85"/>
      <c r="GJA442" s="85"/>
      <c r="GJB442" s="85"/>
      <c r="GJC442" s="85"/>
      <c r="GJD442" s="85"/>
      <c r="GJE442" s="85"/>
      <c r="GJF442" s="85"/>
      <c r="GJG442" s="85"/>
      <c r="GJH442" s="85"/>
      <c r="GJI442" s="85"/>
      <c r="GJJ442" s="85"/>
      <c r="GJK442" s="85"/>
      <c r="GJL442" s="85"/>
      <c r="GJM442" s="85"/>
      <c r="GJN442" s="85"/>
      <c r="GJO442" s="85"/>
      <c r="GJP442" s="85"/>
      <c r="GJQ442" s="85"/>
      <c r="GJR442" s="85"/>
      <c r="GJS442" s="85"/>
      <c r="GJT442" s="85"/>
      <c r="GJU442" s="85"/>
      <c r="GJV442" s="85"/>
      <c r="GJW442" s="85"/>
      <c r="GJX442" s="85"/>
      <c r="GJY442" s="85"/>
      <c r="GJZ442" s="85"/>
      <c r="GKA442" s="85"/>
      <c r="GKB442" s="85"/>
      <c r="GKC442" s="85"/>
      <c r="GKD442" s="85"/>
      <c r="GKE442" s="85"/>
      <c r="GKF442" s="85"/>
      <c r="GKG442" s="85"/>
      <c r="GKH442" s="85"/>
      <c r="GKI442" s="85"/>
      <c r="GKJ442" s="85"/>
      <c r="GKK442" s="85"/>
      <c r="GKL442" s="85"/>
      <c r="GKM442" s="85"/>
      <c r="GKN442" s="85"/>
      <c r="GKO442" s="85"/>
      <c r="GKP442" s="85"/>
      <c r="GKQ442" s="85"/>
      <c r="GKR442" s="85"/>
      <c r="GKS442" s="85"/>
      <c r="GKT442" s="85"/>
      <c r="GKU442" s="85"/>
      <c r="GKV442" s="85"/>
      <c r="GKW442" s="85"/>
      <c r="GKX442" s="85"/>
      <c r="GKY442" s="85"/>
      <c r="GKZ442" s="85"/>
      <c r="GLA442" s="85"/>
      <c r="GLB442" s="85"/>
      <c r="GLC442" s="85"/>
      <c r="GLD442" s="85"/>
      <c r="GLE442" s="85"/>
      <c r="GLF442" s="85"/>
      <c r="GLG442" s="85"/>
      <c r="GLH442" s="85"/>
      <c r="GLI442" s="85"/>
      <c r="GLJ442" s="85"/>
      <c r="GLK442" s="85"/>
      <c r="GLL442" s="85"/>
      <c r="GLM442" s="85"/>
      <c r="GLN442" s="85"/>
      <c r="GLO442" s="85"/>
      <c r="GLP442" s="85"/>
      <c r="GLQ442" s="85"/>
      <c r="GLR442" s="85"/>
      <c r="GLS442" s="85"/>
      <c r="GLT442" s="85"/>
      <c r="GLU442" s="85"/>
      <c r="GLV442" s="85"/>
      <c r="GLW442" s="85"/>
      <c r="GLX442" s="85"/>
      <c r="GLY442" s="85"/>
      <c r="GLZ442" s="85"/>
      <c r="GMA442" s="85"/>
      <c r="GMB442" s="85"/>
      <c r="GMC442" s="85"/>
      <c r="GMD442" s="85"/>
      <c r="GME442" s="85"/>
      <c r="GMF442" s="85"/>
      <c r="GMG442" s="85"/>
      <c r="GMH442" s="85"/>
      <c r="GMI442" s="85"/>
      <c r="GMJ442" s="85"/>
      <c r="GMK442" s="85"/>
      <c r="GML442" s="85"/>
      <c r="GMM442" s="85"/>
      <c r="GMN442" s="85"/>
      <c r="GMO442" s="85"/>
      <c r="GMP442" s="85"/>
      <c r="GMQ442" s="85"/>
      <c r="GMR442" s="85"/>
      <c r="GMS442" s="85"/>
      <c r="GMT442" s="85"/>
      <c r="GMU442" s="85"/>
      <c r="GMV442" s="85"/>
      <c r="GMW442" s="85"/>
      <c r="GMX442" s="85"/>
      <c r="GMY442" s="85"/>
      <c r="GMZ442" s="85"/>
      <c r="GNA442" s="85"/>
      <c r="GNB442" s="85"/>
      <c r="GNC442" s="85"/>
      <c r="GND442" s="85"/>
      <c r="GNE442" s="85"/>
      <c r="GNF442" s="85"/>
      <c r="GNG442" s="85"/>
      <c r="GNH442" s="85"/>
      <c r="GNI442" s="85"/>
      <c r="GNJ442" s="85"/>
      <c r="GNK442" s="85"/>
      <c r="GNL442" s="85"/>
      <c r="GNM442" s="85"/>
      <c r="GNN442" s="85"/>
      <c r="GNO442" s="85"/>
      <c r="GNP442" s="85"/>
      <c r="GNQ442" s="85"/>
      <c r="GNR442" s="85"/>
      <c r="GNS442" s="85"/>
      <c r="GNT442" s="85"/>
      <c r="GNU442" s="85"/>
      <c r="GNV442" s="85"/>
      <c r="GNW442" s="85"/>
      <c r="GNX442" s="85"/>
      <c r="GNY442" s="85"/>
      <c r="GNZ442" s="85"/>
      <c r="GOA442" s="85"/>
      <c r="GOB442" s="85"/>
      <c r="GOC442" s="85"/>
      <c r="GOD442" s="85"/>
      <c r="GOE442" s="85"/>
      <c r="GOF442" s="85"/>
      <c r="GOG442" s="85"/>
      <c r="GOH442" s="85"/>
      <c r="GOI442" s="85"/>
      <c r="GOJ442" s="85"/>
      <c r="GOK442" s="85"/>
      <c r="GOL442" s="85"/>
      <c r="GOM442" s="85"/>
      <c r="GON442" s="85"/>
      <c r="GOO442" s="85"/>
      <c r="GOP442" s="85"/>
      <c r="GOQ442" s="85"/>
      <c r="GOR442" s="85"/>
      <c r="GOS442" s="85"/>
      <c r="GOT442" s="85"/>
      <c r="GOU442" s="85"/>
      <c r="GOV442" s="85"/>
      <c r="GOW442" s="85"/>
      <c r="GOX442" s="85"/>
      <c r="GOY442" s="85"/>
      <c r="GOZ442" s="85"/>
      <c r="GPA442" s="85"/>
      <c r="GPB442" s="85"/>
      <c r="GPC442" s="85"/>
      <c r="GPD442" s="85"/>
      <c r="GPE442" s="85"/>
      <c r="GPF442" s="85"/>
      <c r="GPG442" s="85"/>
      <c r="GPH442" s="85"/>
      <c r="GPI442" s="85"/>
      <c r="GPJ442" s="85"/>
      <c r="GPK442" s="85"/>
      <c r="GPL442" s="85"/>
      <c r="GPM442" s="85"/>
      <c r="GPN442" s="85"/>
      <c r="GPO442" s="85"/>
      <c r="GPP442" s="85"/>
      <c r="GPQ442" s="85"/>
      <c r="GPR442" s="85"/>
      <c r="GPS442" s="85"/>
      <c r="GPT442" s="85"/>
      <c r="GPU442" s="85"/>
      <c r="GPV442" s="85"/>
      <c r="GPW442" s="85"/>
      <c r="GPX442" s="85"/>
      <c r="GPY442" s="85"/>
      <c r="GPZ442" s="85"/>
      <c r="GQA442" s="85"/>
      <c r="GQB442" s="85"/>
      <c r="GQC442" s="85"/>
      <c r="GQD442" s="85"/>
      <c r="GQE442" s="85"/>
      <c r="GQF442" s="85"/>
      <c r="GQG442" s="85"/>
      <c r="GQH442" s="85"/>
      <c r="GQI442" s="85"/>
      <c r="GQJ442" s="85"/>
      <c r="GQK442" s="85"/>
      <c r="GQL442" s="85"/>
      <c r="GQM442" s="85"/>
      <c r="GQN442" s="85"/>
      <c r="GQO442" s="85"/>
      <c r="GQP442" s="85"/>
      <c r="GQQ442" s="85"/>
      <c r="GQR442" s="85"/>
      <c r="GQS442" s="85"/>
      <c r="GQT442" s="85"/>
      <c r="GQU442" s="85"/>
      <c r="GQV442" s="85"/>
      <c r="GQW442" s="85"/>
      <c r="GQX442" s="85"/>
      <c r="GQY442" s="85"/>
      <c r="GQZ442" s="85"/>
      <c r="GRA442" s="85"/>
      <c r="GRB442" s="85"/>
      <c r="GRC442" s="85"/>
      <c r="GRD442" s="85"/>
      <c r="GRE442" s="85"/>
      <c r="GRF442" s="85"/>
      <c r="GRG442" s="85"/>
      <c r="GRH442" s="85"/>
      <c r="GRI442" s="85"/>
      <c r="GRJ442" s="85"/>
      <c r="GRK442" s="85"/>
      <c r="GRL442" s="85"/>
      <c r="GRM442" s="85"/>
      <c r="GRN442" s="85"/>
      <c r="GRO442" s="85"/>
      <c r="GRP442" s="85"/>
      <c r="GRQ442" s="85"/>
      <c r="GRR442" s="85"/>
      <c r="GRS442" s="85"/>
      <c r="GRT442" s="85"/>
      <c r="GRU442" s="85"/>
      <c r="GRV442" s="85"/>
      <c r="GRW442" s="85"/>
      <c r="GRX442" s="85"/>
      <c r="GRY442" s="85"/>
      <c r="GRZ442" s="85"/>
      <c r="GSA442" s="85"/>
      <c r="GSB442" s="85"/>
      <c r="GSC442" s="85"/>
      <c r="GSD442" s="85"/>
      <c r="GSE442" s="85"/>
      <c r="GSF442" s="85"/>
      <c r="GSG442" s="85"/>
      <c r="GSH442" s="85"/>
      <c r="GSI442" s="85"/>
      <c r="GSJ442" s="85"/>
      <c r="GSK442" s="85"/>
      <c r="GSL442" s="85"/>
      <c r="GSM442" s="85"/>
      <c r="GSN442" s="85"/>
      <c r="GSO442" s="85"/>
      <c r="GSP442" s="85"/>
      <c r="GSQ442" s="85"/>
      <c r="GSR442" s="85"/>
      <c r="GSS442" s="85"/>
      <c r="GST442" s="85"/>
      <c r="GSU442" s="85"/>
      <c r="GSV442" s="85"/>
      <c r="GSW442" s="85"/>
      <c r="GSX442" s="85"/>
      <c r="GSY442" s="85"/>
      <c r="GSZ442" s="85"/>
      <c r="GTA442" s="85"/>
      <c r="GTB442" s="85"/>
      <c r="GTC442" s="85"/>
      <c r="GTD442" s="85"/>
      <c r="GTE442" s="85"/>
      <c r="GTF442" s="85"/>
      <c r="GTG442" s="85"/>
      <c r="GTH442" s="85"/>
      <c r="GTI442" s="85"/>
      <c r="GTJ442" s="85"/>
      <c r="GTK442" s="85"/>
      <c r="GTL442" s="85"/>
      <c r="GTM442" s="85"/>
      <c r="GTN442" s="85"/>
      <c r="GTO442" s="85"/>
      <c r="GTP442" s="85"/>
      <c r="GTQ442" s="85"/>
      <c r="GTR442" s="85"/>
      <c r="GTS442" s="85"/>
      <c r="GTT442" s="85"/>
      <c r="GTU442" s="85"/>
      <c r="GTV442" s="85"/>
      <c r="GTW442" s="85"/>
      <c r="GTX442" s="85"/>
      <c r="GTY442" s="85"/>
      <c r="GTZ442" s="85"/>
      <c r="GUA442" s="85"/>
      <c r="GUB442" s="85"/>
      <c r="GUC442" s="85"/>
      <c r="GUD442" s="85"/>
      <c r="GUE442" s="85"/>
      <c r="GUF442" s="85"/>
      <c r="GUG442" s="85"/>
      <c r="GUH442" s="85"/>
      <c r="GUI442" s="85"/>
      <c r="GUJ442" s="85"/>
      <c r="GUK442" s="85"/>
      <c r="GUL442" s="85"/>
      <c r="GUM442" s="85"/>
      <c r="GUN442" s="85"/>
      <c r="GUO442" s="85"/>
      <c r="GUP442" s="85"/>
      <c r="GUQ442" s="85"/>
      <c r="GUR442" s="85"/>
      <c r="GUS442" s="85"/>
      <c r="GUT442" s="85"/>
      <c r="GUU442" s="85"/>
      <c r="GUV442" s="85"/>
      <c r="GUW442" s="85"/>
      <c r="GUX442" s="85"/>
      <c r="GUY442" s="85"/>
      <c r="GUZ442" s="85"/>
      <c r="GVA442" s="85"/>
      <c r="GVB442" s="85"/>
      <c r="GVC442" s="85"/>
      <c r="GVD442" s="85"/>
      <c r="GVE442" s="85"/>
      <c r="GVF442" s="85"/>
      <c r="GVG442" s="85"/>
      <c r="GVH442" s="85"/>
      <c r="GVI442" s="85"/>
      <c r="GVJ442" s="85"/>
      <c r="GVK442" s="85"/>
      <c r="GVL442" s="85"/>
      <c r="GVM442" s="85"/>
      <c r="GVN442" s="85"/>
      <c r="GVO442" s="85"/>
      <c r="GVP442" s="85"/>
      <c r="GVQ442" s="85"/>
      <c r="GVR442" s="85"/>
      <c r="GVS442" s="85"/>
      <c r="GVT442" s="85"/>
      <c r="GVU442" s="85"/>
      <c r="GVV442" s="85"/>
      <c r="GVW442" s="85"/>
      <c r="GVX442" s="85"/>
      <c r="GVY442" s="85"/>
      <c r="GVZ442" s="85"/>
      <c r="GWA442" s="85"/>
      <c r="GWB442" s="85"/>
      <c r="GWC442" s="85"/>
      <c r="GWD442" s="85"/>
      <c r="GWE442" s="85"/>
      <c r="GWF442" s="85"/>
      <c r="GWG442" s="85"/>
      <c r="GWH442" s="85"/>
      <c r="GWI442" s="85"/>
      <c r="GWJ442" s="85"/>
      <c r="GWK442" s="85"/>
      <c r="GWL442" s="85"/>
      <c r="GWM442" s="85"/>
      <c r="GWN442" s="85"/>
      <c r="GWO442" s="85"/>
      <c r="GWP442" s="85"/>
      <c r="GWQ442" s="85"/>
      <c r="GWR442" s="85"/>
      <c r="GWS442" s="85"/>
      <c r="GWT442" s="85"/>
      <c r="GWU442" s="85"/>
      <c r="GWV442" s="85"/>
      <c r="GWW442" s="85"/>
      <c r="GWX442" s="85"/>
      <c r="GWY442" s="85"/>
      <c r="GWZ442" s="85"/>
      <c r="GXA442" s="85"/>
      <c r="GXB442" s="85"/>
      <c r="GXC442" s="85"/>
      <c r="GXD442" s="85"/>
      <c r="GXE442" s="85"/>
      <c r="GXF442" s="85"/>
      <c r="GXG442" s="85"/>
      <c r="GXH442" s="85"/>
      <c r="GXI442" s="85"/>
      <c r="GXJ442" s="85"/>
      <c r="GXK442" s="85"/>
      <c r="GXL442" s="85"/>
      <c r="GXM442" s="85"/>
      <c r="GXN442" s="85"/>
      <c r="GXO442" s="85"/>
      <c r="GXP442" s="85"/>
      <c r="GXQ442" s="85"/>
      <c r="GXR442" s="85"/>
      <c r="GXS442" s="85"/>
      <c r="GXT442" s="85"/>
      <c r="GXU442" s="85"/>
      <c r="GXV442" s="85"/>
      <c r="GXW442" s="85"/>
      <c r="GXX442" s="85"/>
      <c r="GXY442" s="85"/>
      <c r="GXZ442" s="85"/>
      <c r="GYA442" s="85"/>
      <c r="GYB442" s="85"/>
      <c r="GYC442" s="85"/>
      <c r="GYD442" s="85"/>
      <c r="GYE442" s="85"/>
      <c r="GYF442" s="85"/>
      <c r="GYG442" s="85"/>
      <c r="GYH442" s="85"/>
      <c r="GYI442" s="85"/>
      <c r="GYJ442" s="85"/>
      <c r="GYK442" s="85"/>
      <c r="GYL442" s="85"/>
      <c r="GYM442" s="85"/>
      <c r="GYN442" s="85"/>
      <c r="GYO442" s="85"/>
      <c r="GYP442" s="85"/>
      <c r="GYQ442" s="85"/>
      <c r="GYR442" s="85"/>
      <c r="GYS442" s="85"/>
      <c r="GYT442" s="85"/>
      <c r="GYU442" s="85"/>
      <c r="GYV442" s="85"/>
      <c r="GYW442" s="85"/>
      <c r="GYX442" s="85"/>
      <c r="GYY442" s="85"/>
      <c r="GYZ442" s="85"/>
      <c r="GZA442" s="85"/>
      <c r="GZB442" s="85"/>
      <c r="GZC442" s="85"/>
      <c r="GZD442" s="85"/>
      <c r="GZE442" s="85"/>
      <c r="GZF442" s="85"/>
      <c r="GZG442" s="85"/>
      <c r="GZH442" s="85"/>
      <c r="GZI442" s="85"/>
      <c r="GZJ442" s="85"/>
      <c r="GZK442" s="85"/>
      <c r="GZL442" s="85"/>
      <c r="GZM442" s="85"/>
      <c r="GZN442" s="85"/>
      <c r="GZO442" s="85"/>
      <c r="GZP442" s="85"/>
      <c r="GZQ442" s="85"/>
      <c r="GZR442" s="85"/>
      <c r="GZS442" s="85"/>
      <c r="GZT442" s="85"/>
      <c r="GZU442" s="85"/>
      <c r="GZV442" s="85"/>
      <c r="GZW442" s="85"/>
      <c r="GZX442" s="85"/>
      <c r="GZY442" s="85"/>
      <c r="GZZ442" s="85"/>
      <c r="HAA442" s="85"/>
      <c r="HAB442" s="85"/>
      <c r="HAC442" s="85"/>
      <c r="HAD442" s="85"/>
      <c r="HAE442" s="85"/>
      <c r="HAF442" s="85"/>
      <c r="HAG442" s="85"/>
      <c r="HAH442" s="85"/>
      <c r="HAI442" s="85"/>
      <c r="HAJ442" s="85"/>
      <c r="HAK442" s="85"/>
      <c r="HAL442" s="85"/>
      <c r="HAM442" s="85"/>
      <c r="HAN442" s="85"/>
      <c r="HAO442" s="85"/>
      <c r="HAP442" s="85"/>
      <c r="HAQ442" s="85"/>
      <c r="HAR442" s="85"/>
      <c r="HAS442" s="85"/>
      <c r="HAT442" s="85"/>
      <c r="HAU442" s="85"/>
      <c r="HAV442" s="85"/>
      <c r="HAW442" s="85"/>
      <c r="HAX442" s="85"/>
      <c r="HAY442" s="85"/>
      <c r="HAZ442" s="85"/>
      <c r="HBA442" s="85"/>
      <c r="HBB442" s="85"/>
      <c r="HBC442" s="85"/>
      <c r="HBD442" s="85"/>
      <c r="HBE442" s="85"/>
      <c r="HBF442" s="85"/>
      <c r="HBG442" s="85"/>
      <c r="HBH442" s="85"/>
      <c r="HBI442" s="85"/>
      <c r="HBJ442" s="85"/>
      <c r="HBK442" s="85"/>
      <c r="HBL442" s="85"/>
      <c r="HBM442" s="85"/>
      <c r="HBN442" s="85"/>
      <c r="HBO442" s="85"/>
      <c r="HBP442" s="85"/>
      <c r="HBQ442" s="85"/>
      <c r="HBR442" s="85"/>
      <c r="HBS442" s="85"/>
      <c r="HBT442" s="85"/>
      <c r="HBU442" s="85"/>
      <c r="HBV442" s="85"/>
      <c r="HBW442" s="85"/>
      <c r="HBX442" s="85"/>
      <c r="HBY442" s="85"/>
      <c r="HBZ442" s="85"/>
      <c r="HCA442" s="85"/>
      <c r="HCB442" s="85"/>
      <c r="HCC442" s="85"/>
      <c r="HCD442" s="85"/>
      <c r="HCE442" s="85"/>
      <c r="HCF442" s="85"/>
      <c r="HCG442" s="85"/>
      <c r="HCH442" s="85"/>
      <c r="HCI442" s="85"/>
      <c r="HCJ442" s="85"/>
      <c r="HCK442" s="85"/>
      <c r="HCL442" s="85"/>
      <c r="HCM442" s="85"/>
      <c r="HCN442" s="85"/>
      <c r="HCO442" s="85"/>
      <c r="HCP442" s="85"/>
      <c r="HCQ442" s="85"/>
      <c r="HCR442" s="85"/>
      <c r="HCS442" s="85"/>
      <c r="HCT442" s="85"/>
      <c r="HCU442" s="85"/>
      <c r="HCV442" s="85"/>
      <c r="HCW442" s="85"/>
      <c r="HCX442" s="85"/>
      <c r="HCY442" s="85"/>
      <c r="HCZ442" s="85"/>
      <c r="HDA442" s="85"/>
      <c r="HDB442" s="85"/>
      <c r="HDC442" s="85"/>
      <c r="HDD442" s="85"/>
      <c r="HDE442" s="85"/>
      <c r="HDF442" s="85"/>
      <c r="HDG442" s="85"/>
      <c r="HDH442" s="85"/>
      <c r="HDI442" s="85"/>
      <c r="HDJ442" s="85"/>
      <c r="HDK442" s="85"/>
      <c r="HDL442" s="85"/>
      <c r="HDM442" s="85"/>
      <c r="HDN442" s="85"/>
      <c r="HDO442" s="85"/>
      <c r="HDP442" s="85"/>
      <c r="HDQ442" s="85"/>
      <c r="HDR442" s="85"/>
      <c r="HDS442" s="85"/>
      <c r="HDT442" s="85"/>
      <c r="HDU442" s="85"/>
      <c r="HDV442" s="85"/>
      <c r="HDW442" s="85"/>
      <c r="HDX442" s="85"/>
      <c r="HDY442" s="85"/>
      <c r="HDZ442" s="85"/>
      <c r="HEA442" s="85"/>
      <c r="HEB442" s="85"/>
      <c r="HEC442" s="85"/>
      <c r="HED442" s="85"/>
      <c r="HEE442" s="85"/>
      <c r="HEF442" s="85"/>
      <c r="HEG442" s="85"/>
      <c r="HEH442" s="85"/>
      <c r="HEI442" s="85"/>
      <c r="HEJ442" s="85"/>
      <c r="HEK442" s="85"/>
      <c r="HEL442" s="85"/>
      <c r="HEM442" s="85"/>
      <c r="HEN442" s="85"/>
      <c r="HEO442" s="85"/>
      <c r="HEP442" s="85"/>
      <c r="HEQ442" s="85"/>
      <c r="HER442" s="85"/>
      <c r="HES442" s="85"/>
      <c r="HET442" s="85"/>
      <c r="HEU442" s="85"/>
      <c r="HEV442" s="85"/>
      <c r="HEW442" s="85"/>
      <c r="HEX442" s="85"/>
      <c r="HEY442" s="85"/>
      <c r="HEZ442" s="85"/>
      <c r="HFA442" s="85"/>
      <c r="HFB442" s="85"/>
      <c r="HFC442" s="85"/>
      <c r="HFD442" s="85"/>
      <c r="HFE442" s="85"/>
      <c r="HFF442" s="85"/>
      <c r="HFG442" s="85"/>
      <c r="HFH442" s="85"/>
      <c r="HFI442" s="85"/>
      <c r="HFJ442" s="85"/>
      <c r="HFK442" s="85"/>
      <c r="HFL442" s="85"/>
      <c r="HFM442" s="85"/>
      <c r="HFN442" s="85"/>
      <c r="HFO442" s="85"/>
      <c r="HFP442" s="85"/>
      <c r="HFQ442" s="85"/>
      <c r="HFR442" s="85"/>
      <c r="HFS442" s="85"/>
      <c r="HFT442" s="85"/>
      <c r="HFU442" s="85"/>
      <c r="HFV442" s="85"/>
      <c r="HFW442" s="85"/>
      <c r="HFX442" s="85"/>
      <c r="HFY442" s="85"/>
      <c r="HFZ442" s="85"/>
      <c r="HGA442" s="85"/>
      <c r="HGB442" s="85"/>
      <c r="HGC442" s="85"/>
      <c r="HGD442" s="85"/>
      <c r="HGE442" s="85"/>
      <c r="HGF442" s="85"/>
      <c r="HGG442" s="85"/>
      <c r="HGH442" s="85"/>
      <c r="HGI442" s="85"/>
      <c r="HGJ442" s="85"/>
      <c r="HGK442" s="85"/>
      <c r="HGL442" s="85"/>
      <c r="HGM442" s="85"/>
      <c r="HGN442" s="85"/>
      <c r="HGO442" s="85"/>
      <c r="HGP442" s="85"/>
      <c r="HGQ442" s="85"/>
      <c r="HGR442" s="85"/>
      <c r="HGS442" s="85"/>
      <c r="HGT442" s="85"/>
      <c r="HGU442" s="85"/>
      <c r="HGV442" s="85"/>
      <c r="HGW442" s="85"/>
      <c r="HGX442" s="85"/>
      <c r="HGY442" s="85"/>
      <c r="HGZ442" s="85"/>
      <c r="HHA442" s="85"/>
      <c r="HHB442" s="85"/>
      <c r="HHC442" s="85"/>
      <c r="HHD442" s="85"/>
      <c r="HHE442" s="85"/>
      <c r="HHF442" s="85"/>
      <c r="HHG442" s="85"/>
      <c r="HHH442" s="85"/>
      <c r="HHI442" s="85"/>
      <c r="HHJ442" s="85"/>
      <c r="HHK442" s="85"/>
      <c r="HHL442" s="85"/>
      <c r="HHM442" s="85"/>
      <c r="HHN442" s="85"/>
      <c r="HHO442" s="85"/>
      <c r="HHP442" s="85"/>
      <c r="HHQ442" s="85"/>
      <c r="HHR442" s="85"/>
      <c r="HHS442" s="85"/>
      <c r="HHT442" s="85"/>
      <c r="HHU442" s="85"/>
      <c r="HHV442" s="85"/>
      <c r="HHW442" s="85"/>
      <c r="HHX442" s="85"/>
      <c r="HHY442" s="85"/>
      <c r="HHZ442" s="85"/>
      <c r="HIA442" s="85"/>
      <c r="HIB442" s="85"/>
      <c r="HIC442" s="85"/>
      <c r="HID442" s="85"/>
      <c r="HIE442" s="85"/>
      <c r="HIF442" s="85"/>
      <c r="HIG442" s="85"/>
      <c r="HIH442" s="85"/>
      <c r="HII442" s="85"/>
      <c r="HIJ442" s="85"/>
      <c r="HIK442" s="85"/>
      <c r="HIL442" s="85"/>
      <c r="HIM442" s="85"/>
      <c r="HIN442" s="85"/>
      <c r="HIO442" s="85"/>
      <c r="HIP442" s="85"/>
      <c r="HIQ442" s="85"/>
      <c r="HIR442" s="85"/>
      <c r="HIS442" s="85"/>
      <c r="HIT442" s="85"/>
      <c r="HIU442" s="85"/>
      <c r="HIV442" s="85"/>
      <c r="HIW442" s="85"/>
      <c r="HIX442" s="85"/>
      <c r="HIY442" s="85"/>
      <c r="HIZ442" s="85"/>
      <c r="HJA442" s="85"/>
      <c r="HJB442" s="85"/>
      <c r="HJC442" s="85"/>
      <c r="HJD442" s="85"/>
      <c r="HJE442" s="85"/>
      <c r="HJF442" s="85"/>
      <c r="HJG442" s="85"/>
      <c r="HJH442" s="85"/>
      <c r="HJI442" s="85"/>
      <c r="HJJ442" s="85"/>
      <c r="HJK442" s="85"/>
      <c r="HJL442" s="85"/>
      <c r="HJM442" s="85"/>
      <c r="HJN442" s="85"/>
      <c r="HJO442" s="85"/>
      <c r="HJP442" s="85"/>
      <c r="HJQ442" s="85"/>
      <c r="HJR442" s="85"/>
      <c r="HJS442" s="85"/>
      <c r="HJT442" s="85"/>
      <c r="HJU442" s="85"/>
      <c r="HJV442" s="85"/>
      <c r="HJW442" s="85"/>
      <c r="HJX442" s="85"/>
      <c r="HJY442" s="85"/>
      <c r="HJZ442" s="85"/>
      <c r="HKA442" s="85"/>
      <c r="HKB442" s="85"/>
      <c r="HKC442" s="85"/>
      <c r="HKD442" s="85"/>
      <c r="HKE442" s="85"/>
      <c r="HKF442" s="85"/>
      <c r="HKG442" s="85"/>
      <c r="HKH442" s="85"/>
      <c r="HKI442" s="85"/>
      <c r="HKJ442" s="85"/>
      <c r="HKK442" s="85"/>
      <c r="HKL442" s="85"/>
      <c r="HKM442" s="85"/>
      <c r="HKN442" s="85"/>
      <c r="HKO442" s="85"/>
      <c r="HKP442" s="85"/>
      <c r="HKQ442" s="85"/>
      <c r="HKR442" s="85"/>
      <c r="HKS442" s="85"/>
      <c r="HKT442" s="85"/>
      <c r="HKU442" s="85"/>
      <c r="HKV442" s="85"/>
      <c r="HKW442" s="85"/>
      <c r="HKX442" s="85"/>
      <c r="HKY442" s="85"/>
      <c r="HKZ442" s="85"/>
      <c r="HLA442" s="85"/>
      <c r="HLB442" s="85"/>
      <c r="HLC442" s="85"/>
      <c r="HLD442" s="85"/>
      <c r="HLE442" s="85"/>
      <c r="HLF442" s="85"/>
      <c r="HLG442" s="85"/>
      <c r="HLH442" s="85"/>
      <c r="HLI442" s="85"/>
      <c r="HLJ442" s="85"/>
      <c r="HLK442" s="85"/>
      <c r="HLL442" s="85"/>
      <c r="HLM442" s="85"/>
      <c r="HLN442" s="85"/>
      <c r="HLO442" s="85"/>
      <c r="HLP442" s="85"/>
      <c r="HLQ442" s="85"/>
      <c r="HLR442" s="85"/>
      <c r="HLS442" s="85"/>
      <c r="HLT442" s="85"/>
      <c r="HLU442" s="85"/>
      <c r="HLV442" s="85"/>
      <c r="HLW442" s="85"/>
      <c r="HLX442" s="85"/>
      <c r="HLY442" s="85"/>
      <c r="HLZ442" s="85"/>
      <c r="HMA442" s="85"/>
      <c r="HMB442" s="85"/>
      <c r="HMC442" s="85"/>
      <c r="HMD442" s="85"/>
      <c r="HME442" s="85"/>
      <c r="HMF442" s="85"/>
      <c r="HMG442" s="85"/>
      <c r="HMH442" s="85"/>
      <c r="HMI442" s="85"/>
      <c r="HMJ442" s="85"/>
      <c r="HMK442" s="85"/>
      <c r="HML442" s="85"/>
      <c r="HMM442" s="85"/>
      <c r="HMN442" s="85"/>
      <c r="HMO442" s="85"/>
      <c r="HMP442" s="85"/>
      <c r="HMQ442" s="85"/>
      <c r="HMR442" s="85"/>
      <c r="HMS442" s="85"/>
      <c r="HMT442" s="85"/>
      <c r="HMU442" s="85"/>
      <c r="HMV442" s="85"/>
      <c r="HMW442" s="85"/>
      <c r="HMX442" s="85"/>
      <c r="HMY442" s="85"/>
      <c r="HMZ442" s="85"/>
      <c r="HNA442" s="85"/>
      <c r="HNB442" s="85"/>
      <c r="HNC442" s="85"/>
      <c r="HND442" s="85"/>
      <c r="HNE442" s="85"/>
      <c r="HNF442" s="85"/>
      <c r="HNG442" s="85"/>
      <c r="HNH442" s="85"/>
      <c r="HNI442" s="85"/>
      <c r="HNJ442" s="85"/>
      <c r="HNK442" s="85"/>
      <c r="HNL442" s="85"/>
      <c r="HNM442" s="85"/>
      <c r="HNN442" s="85"/>
      <c r="HNO442" s="85"/>
      <c r="HNP442" s="85"/>
      <c r="HNQ442" s="85"/>
      <c r="HNR442" s="85"/>
      <c r="HNS442" s="85"/>
      <c r="HNT442" s="85"/>
      <c r="HNU442" s="85"/>
      <c r="HNV442" s="85"/>
      <c r="HNW442" s="85"/>
      <c r="HNX442" s="85"/>
      <c r="HNY442" s="85"/>
      <c r="HNZ442" s="85"/>
      <c r="HOA442" s="85"/>
      <c r="HOB442" s="85"/>
      <c r="HOC442" s="85"/>
      <c r="HOD442" s="85"/>
      <c r="HOE442" s="85"/>
      <c r="HOF442" s="85"/>
      <c r="HOG442" s="85"/>
      <c r="HOH442" s="85"/>
      <c r="HOI442" s="85"/>
      <c r="HOJ442" s="85"/>
      <c r="HOK442" s="85"/>
      <c r="HOL442" s="85"/>
      <c r="HOM442" s="85"/>
      <c r="HON442" s="85"/>
      <c r="HOO442" s="85"/>
      <c r="HOP442" s="85"/>
      <c r="HOQ442" s="85"/>
      <c r="HOR442" s="85"/>
      <c r="HOS442" s="85"/>
      <c r="HOT442" s="85"/>
      <c r="HOU442" s="85"/>
      <c r="HOV442" s="85"/>
      <c r="HOW442" s="85"/>
      <c r="HOX442" s="85"/>
      <c r="HOY442" s="85"/>
      <c r="HOZ442" s="85"/>
      <c r="HPA442" s="85"/>
      <c r="HPB442" s="85"/>
      <c r="HPC442" s="85"/>
      <c r="HPD442" s="85"/>
      <c r="HPE442" s="85"/>
      <c r="HPF442" s="85"/>
      <c r="HPG442" s="85"/>
      <c r="HPH442" s="85"/>
      <c r="HPI442" s="85"/>
      <c r="HPJ442" s="85"/>
      <c r="HPK442" s="85"/>
      <c r="HPL442" s="85"/>
      <c r="HPM442" s="85"/>
      <c r="HPN442" s="85"/>
      <c r="HPO442" s="85"/>
      <c r="HPP442" s="85"/>
      <c r="HPQ442" s="85"/>
      <c r="HPR442" s="85"/>
      <c r="HPS442" s="85"/>
      <c r="HPT442" s="85"/>
      <c r="HPU442" s="85"/>
      <c r="HPV442" s="85"/>
      <c r="HPW442" s="85"/>
      <c r="HPX442" s="85"/>
      <c r="HPY442" s="85"/>
      <c r="HPZ442" s="85"/>
      <c r="HQA442" s="85"/>
      <c r="HQB442" s="85"/>
      <c r="HQC442" s="85"/>
      <c r="HQD442" s="85"/>
      <c r="HQE442" s="85"/>
      <c r="HQF442" s="85"/>
      <c r="HQG442" s="85"/>
      <c r="HQH442" s="85"/>
      <c r="HQI442" s="85"/>
      <c r="HQJ442" s="85"/>
      <c r="HQK442" s="85"/>
      <c r="HQL442" s="85"/>
      <c r="HQM442" s="85"/>
      <c r="HQN442" s="85"/>
      <c r="HQO442" s="85"/>
      <c r="HQP442" s="85"/>
      <c r="HQQ442" s="85"/>
      <c r="HQR442" s="85"/>
      <c r="HQS442" s="85"/>
      <c r="HQT442" s="85"/>
      <c r="HQU442" s="85"/>
      <c r="HQV442" s="85"/>
      <c r="HQW442" s="85"/>
      <c r="HQX442" s="85"/>
      <c r="HQY442" s="85"/>
      <c r="HQZ442" s="85"/>
      <c r="HRA442" s="85"/>
      <c r="HRB442" s="85"/>
      <c r="HRC442" s="85"/>
      <c r="HRD442" s="85"/>
      <c r="HRE442" s="85"/>
      <c r="HRF442" s="85"/>
      <c r="HRG442" s="85"/>
      <c r="HRH442" s="85"/>
      <c r="HRI442" s="85"/>
      <c r="HRJ442" s="85"/>
      <c r="HRK442" s="85"/>
      <c r="HRL442" s="85"/>
      <c r="HRM442" s="85"/>
      <c r="HRN442" s="85"/>
      <c r="HRO442" s="85"/>
      <c r="HRP442" s="85"/>
      <c r="HRQ442" s="85"/>
      <c r="HRR442" s="85"/>
      <c r="HRS442" s="85"/>
      <c r="HRT442" s="85"/>
      <c r="HRU442" s="85"/>
      <c r="HRV442" s="85"/>
      <c r="HRW442" s="85"/>
      <c r="HRX442" s="85"/>
      <c r="HRY442" s="85"/>
      <c r="HRZ442" s="85"/>
      <c r="HSA442" s="85"/>
      <c r="HSB442" s="85"/>
      <c r="HSC442" s="85"/>
      <c r="HSD442" s="85"/>
      <c r="HSE442" s="85"/>
      <c r="HSF442" s="85"/>
      <c r="HSG442" s="85"/>
      <c r="HSH442" s="85"/>
      <c r="HSI442" s="85"/>
      <c r="HSJ442" s="85"/>
      <c r="HSK442" s="85"/>
      <c r="HSL442" s="85"/>
      <c r="HSM442" s="85"/>
      <c r="HSN442" s="85"/>
      <c r="HSO442" s="85"/>
      <c r="HSP442" s="85"/>
      <c r="HSQ442" s="85"/>
      <c r="HSR442" s="85"/>
      <c r="HSS442" s="85"/>
      <c r="HST442" s="85"/>
      <c r="HSU442" s="85"/>
      <c r="HSV442" s="85"/>
      <c r="HSW442" s="85"/>
      <c r="HSX442" s="85"/>
      <c r="HSY442" s="85"/>
      <c r="HSZ442" s="85"/>
      <c r="HTA442" s="85"/>
      <c r="HTB442" s="85"/>
      <c r="HTC442" s="85"/>
      <c r="HTD442" s="85"/>
      <c r="HTE442" s="85"/>
      <c r="HTF442" s="85"/>
      <c r="HTG442" s="85"/>
      <c r="HTH442" s="85"/>
      <c r="HTI442" s="85"/>
      <c r="HTJ442" s="85"/>
      <c r="HTK442" s="85"/>
      <c r="HTL442" s="85"/>
      <c r="HTM442" s="85"/>
      <c r="HTN442" s="85"/>
      <c r="HTO442" s="85"/>
      <c r="HTP442" s="85"/>
      <c r="HTQ442" s="85"/>
      <c r="HTR442" s="85"/>
      <c r="HTS442" s="85"/>
      <c r="HTT442" s="85"/>
      <c r="HTU442" s="85"/>
      <c r="HTV442" s="85"/>
      <c r="HTW442" s="85"/>
      <c r="HTX442" s="85"/>
      <c r="HTY442" s="85"/>
      <c r="HTZ442" s="85"/>
      <c r="HUA442" s="85"/>
      <c r="HUB442" s="85"/>
      <c r="HUC442" s="85"/>
      <c r="HUD442" s="85"/>
      <c r="HUE442" s="85"/>
      <c r="HUF442" s="85"/>
      <c r="HUG442" s="85"/>
      <c r="HUH442" s="85"/>
      <c r="HUI442" s="85"/>
      <c r="HUJ442" s="85"/>
      <c r="HUK442" s="85"/>
      <c r="HUL442" s="85"/>
      <c r="HUM442" s="85"/>
      <c r="HUN442" s="85"/>
      <c r="HUO442" s="85"/>
      <c r="HUP442" s="85"/>
      <c r="HUQ442" s="85"/>
      <c r="HUR442" s="85"/>
      <c r="HUS442" s="85"/>
      <c r="HUT442" s="85"/>
      <c r="HUU442" s="85"/>
      <c r="HUV442" s="85"/>
      <c r="HUW442" s="85"/>
      <c r="HUX442" s="85"/>
      <c r="HUY442" s="85"/>
      <c r="HUZ442" s="85"/>
      <c r="HVA442" s="85"/>
      <c r="HVB442" s="85"/>
      <c r="HVC442" s="85"/>
      <c r="HVD442" s="85"/>
      <c r="HVE442" s="85"/>
      <c r="HVF442" s="85"/>
      <c r="HVG442" s="85"/>
      <c r="HVH442" s="85"/>
      <c r="HVI442" s="85"/>
      <c r="HVJ442" s="85"/>
      <c r="HVK442" s="85"/>
      <c r="HVL442" s="85"/>
      <c r="HVM442" s="85"/>
      <c r="HVN442" s="85"/>
      <c r="HVO442" s="85"/>
      <c r="HVP442" s="85"/>
      <c r="HVQ442" s="85"/>
      <c r="HVR442" s="85"/>
      <c r="HVS442" s="85"/>
      <c r="HVT442" s="85"/>
      <c r="HVU442" s="85"/>
      <c r="HVV442" s="85"/>
      <c r="HVW442" s="85"/>
      <c r="HVX442" s="85"/>
      <c r="HVY442" s="85"/>
      <c r="HVZ442" s="85"/>
      <c r="HWA442" s="85"/>
      <c r="HWB442" s="85"/>
      <c r="HWC442" s="85"/>
      <c r="HWD442" s="85"/>
      <c r="HWE442" s="85"/>
      <c r="HWF442" s="85"/>
      <c r="HWG442" s="85"/>
      <c r="HWH442" s="85"/>
      <c r="HWI442" s="85"/>
      <c r="HWJ442" s="85"/>
      <c r="HWK442" s="85"/>
      <c r="HWL442" s="85"/>
      <c r="HWM442" s="85"/>
      <c r="HWN442" s="85"/>
      <c r="HWO442" s="85"/>
      <c r="HWP442" s="85"/>
      <c r="HWQ442" s="85"/>
      <c r="HWR442" s="85"/>
      <c r="HWS442" s="85"/>
      <c r="HWT442" s="85"/>
      <c r="HWU442" s="85"/>
      <c r="HWV442" s="85"/>
      <c r="HWW442" s="85"/>
      <c r="HWX442" s="85"/>
      <c r="HWY442" s="85"/>
      <c r="HWZ442" s="85"/>
      <c r="HXA442" s="85"/>
      <c r="HXB442" s="85"/>
      <c r="HXC442" s="85"/>
      <c r="HXD442" s="85"/>
      <c r="HXE442" s="85"/>
      <c r="HXF442" s="85"/>
      <c r="HXG442" s="85"/>
      <c r="HXH442" s="85"/>
      <c r="HXI442" s="85"/>
      <c r="HXJ442" s="85"/>
      <c r="HXK442" s="85"/>
      <c r="HXL442" s="85"/>
      <c r="HXM442" s="85"/>
      <c r="HXN442" s="85"/>
      <c r="HXO442" s="85"/>
      <c r="HXP442" s="85"/>
      <c r="HXQ442" s="85"/>
      <c r="HXR442" s="85"/>
      <c r="HXS442" s="85"/>
      <c r="HXT442" s="85"/>
      <c r="HXU442" s="85"/>
      <c r="HXV442" s="85"/>
      <c r="HXW442" s="85"/>
      <c r="HXX442" s="85"/>
      <c r="HXY442" s="85"/>
      <c r="HXZ442" s="85"/>
      <c r="HYA442" s="85"/>
      <c r="HYB442" s="85"/>
      <c r="HYC442" s="85"/>
      <c r="HYD442" s="85"/>
      <c r="HYE442" s="85"/>
      <c r="HYF442" s="85"/>
      <c r="HYG442" s="85"/>
      <c r="HYH442" s="85"/>
      <c r="HYI442" s="85"/>
      <c r="HYJ442" s="85"/>
      <c r="HYK442" s="85"/>
      <c r="HYL442" s="85"/>
      <c r="HYM442" s="85"/>
      <c r="HYN442" s="85"/>
      <c r="HYO442" s="85"/>
      <c r="HYP442" s="85"/>
      <c r="HYQ442" s="85"/>
      <c r="HYR442" s="85"/>
      <c r="HYS442" s="85"/>
      <c r="HYT442" s="85"/>
      <c r="HYU442" s="85"/>
      <c r="HYV442" s="85"/>
      <c r="HYW442" s="85"/>
      <c r="HYX442" s="85"/>
      <c r="HYY442" s="85"/>
      <c r="HYZ442" s="85"/>
      <c r="HZA442" s="85"/>
      <c r="HZB442" s="85"/>
      <c r="HZC442" s="85"/>
      <c r="HZD442" s="85"/>
      <c r="HZE442" s="85"/>
      <c r="HZF442" s="85"/>
      <c r="HZG442" s="85"/>
      <c r="HZH442" s="85"/>
      <c r="HZI442" s="85"/>
      <c r="HZJ442" s="85"/>
      <c r="HZK442" s="85"/>
      <c r="HZL442" s="85"/>
      <c r="HZM442" s="85"/>
      <c r="HZN442" s="85"/>
      <c r="HZO442" s="85"/>
      <c r="HZP442" s="85"/>
      <c r="HZQ442" s="85"/>
      <c r="HZR442" s="85"/>
      <c r="HZS442" s="85"/>
      <c r="HZT442" s="85"/>
      <c r="HZU442" s="85"/>
      <c r="HZV442" s="85"/>
      <c r="HZW442" s="85"/>
      <c r="HZX442" s="85"/>
      <c r="HZY442" s="85"/>
      <c r="HZZ442" s="85"/>
      <c r="IAA442" s="85"/>
      <c r="IAB442" s="85"/>
      <c r="IAC442" s="85"/>
      <c r="IAD442" s="85"/>
      <c r="IAE442" s="85"/>
      <c r="IAF442" s="85"/>
      <c r="IAG442" s="85"/>
      <c r="IAH442" s="85"/>
      <c r="IAI442" s="85"/>
      <c r="IAJ442" s="85"/>
      <c r="IAK442" s="85"/>
      <c r="IAL442" s="85"/>
      <c r="IAM442" s="85"/>
      <c r="IAN442" s="85"/>
      <c r="IAO442" s="85"/>
      <c r="IAP442" s="85"/>
      <c r="IAQ442" s="85"/>
      <c r="IAR442" s="85"/>
      <c r="IAS442" s="85"/>
      <c r="IAT442" s="85"/>
      <c r="IAU442" s="85"/>
      <c r="IAV442" s="85"/>
      <c r="IAW442" s="85"/>
      <c r="IAX442" s="85"/>
      <c r="IAY442" s="85"/>
      <c r="IAZ442" s="85"/>
      <c r="IBA442" s="85"/>
      <c r="IBB442" s="85"/>
      <c r="IBC442" s="85"/>
      <c r="IBD442" s="85"/>
      <c r="IBE442" s="85"/>
      <c r="IBF442" s="85"/>
      <c r="IBG442" s="85"/>
      <c r="IBH442" s="85"/>
      <c r="IBI442" s="85"/>
      <c r="IBJ442" s="85"/>
      <c r="IBK442" s="85"/>
      <c r="IBL442" s="85"/>
      <c r="IBM442" s="85"/>
      <c r="IBN442" s="85"/>
      <c r="IBO442" s="85"/>
      <c r="IBP442" s="85"/>
      <c r="IBQ442" s="85"/>
      <c r="IBR442" s="85"/>
      <c r="IBS442" s="85"/>
      <c r="IBT442" s="85"/>
      <c r="IBU442" s="85"/>
      <c r="IBV442" s="85"/>
      <c r="IBW442" s="85"/>
      <c r="IBX442" s="85"/>
      <c r="IBY442" s="85"/>
      <c r="IBZ442" s="85"/>
      <c r="ICA442" s="85"/>
      <c r="ICB442" s="85"/>
      <c r="ICC442" s="85"/>
      <c r="ICD442" s="85"/>
      <c r="ICE442" s="85"/>
      <c r="ICF442" s="85"/>
      <c r="ICG442" s="85"/>
      <c r="ICH442" s="85"/>
      <c r="ICI442" s="85"/>
      <c r="ICJ442" s="85"/>
      <c r="ICK442" s="85"/>
      <c r="ICL442" s="85"/>
      <c r="ICM442" s="85"/>
      <c r="ICN442" s="85"/>
      <c r="ICO442" s="85"/>
      <c r="ICP442" s="85"/>
      <c r="ICQ442" s="85"/>
      <c r="ICR442" s="85"/>
      <c r="ICS442" s="85"/>
      <c r="ICT442" s="85"/>
      <c r="ICU442" s="85"/>
      <c r="ICV442" s="85"/>
      <c r="ICW442" s="85"/>
      <c r="ICX442" s="85"/>
      <c r="ICY442" s="85"/>
      <c r="ICZ442" s="85"/>
      <c r="IDA442" s="85"/>
      <c r="IDB442" s="85"/>
      <c r="IDC442" s="85"/>
      <c r="IDD442" s="85"/>
      <c r="IDE442" s="85"/>
      <c r="IDF442" s="85"/>
      <c r="IDG442" s="85"/>
      <c r="IDH442" s="85"/>
      <c r="IDI442" s="85"/>
      <c r="IDJ442" s="85"/>
      <c r="IDK442" s="85"/>
      <c r="IDL442" s="85"/>
      <c r="IDM442" s="85"/>
      <c r="IDN442" s="85"/>
      <c r="IDO442" s="85"/>
      <c r="IDP442" s="85"/>
      <c r="IDQ442" s="85"/>
      <c r="IDR442" s="85"/>
      <c r="IDS442" s="85"/>
      <c r="IDT442" s="85"/>
      <c r="IDU442" s="85"/>
      <c r="IDV442" s="85"/>
      <c r="IDW442" s="85"/>
      <c r="IDX442" s="85"/>
      <c r="IDY442" s="85"/>
      <c r="IDZ442" s="85"/>
      <c r="IEA442" s="85"/>
      <c r="IEB442" s="85"/>
      <c r="IEC442" s="85"/>
      <c r="IED442" s="85"/>
      <c r="IEE442" s="85"/>
      <c r="IEF442" s="85"/>
      <c r="IEG442" s="85"/>
      <c r="IEH442" s="85"/>
      <c r="IEI442" s="85"/>
      <c r="IEJ442" s="85"/>
      <c r="IEK442" s="85"/>
      <c r="IEL442" s="85"/>
      <c r="IEM442" s="85"/>
      <c r="IEN442" s="85"/>
      <c r="IEO442" s="85"/>
      <c r="IEP442" s="85"/>
      <c r="IEQ442" s="85"/>
      <c r="IER442" s="85"/>
      <c r="IES442" s="85"/>
      <c r="IET442" s="85"/>
      <c r="IEU442" s="85"/>
      <c r="IEV442" s="85"/>
      <c r="IEW442" s="85"/>
      <c r="IEX442" s="85"/>
      <c r="IEY442" s="85"/>
      <c r="IEZ442" s="85"/>
      <c r="IFA442" s="85"/>
      <c r="IFB442" s="85"/>
      <c r="IFC442" s="85"/>
      <c r="IFD442" s="85"/>
      <c r="IFE442" s="85"/>
      <c r="IFF442" s="85"/>
      <c r="IFG442" s="85"/>
      <c r="IFH442" s="85"/>
      <c r="IFI442" s="85"/>
      <c r="IFJ442" s="85"/>
      <c r="IFK442" s="85"/>
      <c r="IFL442" s="85"/>
      <c r="IFM442" s="85"/>
      <c r="IFN442" s="85"/>
      <c r="IFO442" s="85"/>
      <c r="IFP442" s="85"/>
      <c r="IFQ442" s="85"/>
      <c r="IFR442" s="85"/>
      <c r="IFS442" s="85"/>
      <c r="IFT442" s="85"/>
      <c r="IFU442" s="85"/>
      <c r="IFV442" s="85"/>
      <c r="IFW442" s="85"/>
      <c r="IFX442" s="85"/>
      <c r="IFY442" s="85"/>
      <c r="IFZ442" s="85"/>
      <c r="IGA442" s="85"/>
      <c r="IGB442" s="85"/>
      <c r="IGC442" s="85"/>
      <c r="IGD442" s="85"/>
      <c r="IGE442" s="85"/>
      <c r="IGF442" s="85"/>
      <c r="IGG442" s="85"/>
      <c r="IGH442" s="85"/>
      <c r="IGI442" s="85"/>
      <c r="IGJ442" s="85"/>
      <c r="IGK442" s="85"/>
      <c r="IGL442" s="85"/>
      <c r="IGM442" s="85"/>
      <c r="IGN442" s="85"/>
      <c r="IGO442" s="85"/>
      <c r="IGP442" s="85"/>
      <c r="IGQ442" s="85"/>
      <c r="IGR442" s="85"/>
      <c r="IGS442" s="85"/>
      <c r="IGT442" s="85"/>
      <c r="IGU442" s="85"/>
      <c r="IGV442" s="85"/>
      <c r="IGW442" s="85"/>
      <c r="IGX442" s="85"/>
      <c r="IGY442" s="85"/>
      <c r="IGZ442" s="85"/>
      <c r="IHA442" s="85"/>
      <c r="IHB442" s="85"/>
      <c r="IHC442" s="85"/>
      <c r="IHD442" s="85"/>
      <c r="IHE442" s="85"/>
      <c r="IHF442" s="85"/>
      <c r="IHG442" s="85"/>
      <c r="IHH442" s="85"/>
      <c r="IHI442" s="85"/>
      <c r="IHJ442" s="85"/>
      <c r="IHK442" s="85"/>
      <c r="IHL442" s="85"/>
      <c r="IHM442" s="85"/>
      <c r="IHN442" s="85"/>
      <c r="IHO442" s="85"/>
      <c r="IHP442" s="85"/>
      <c r="IHQ442" s="85"/>
      <c r="IHR442" s="85"/>
      <c r="IHS442" s="85"/>
      <c r="IHT442" s="85"/>
      <c r="IHU442" s="85"/>
      <c r="IHV442" s="85"/>
      <c r="IHW442" s="85"/>
      <c r="IHX442" s="85"/>
      <c r="IHY442" s="85"/>
      <c r="IHZ442" s="85"/>
      <c r="IIA442" s="85"/>
      <c r="IIB442" s="85"/>
      <c r="IIC442" s="85"/>
      <c r="IID442" s="85"/>
      <c r="IIE442" s="85"/>
      <c r="IIF442" s="85"/>
      <c r="IIG442" s="85"/>
      <c r="IIH442" s="85"/>
      <c r="III442" s="85"/>
      <c r="IIJ442" s="85"/>
      <c r="IIK442" s="85"/>
      <c r="IIL442" s="85"/>
      <c r="IIM442" s="85"/>
      <c r="IIN442" s="85"/>
      <c r="IIO442" s="85"/>
      <c r="IIP442" s="85"/>
      <c r="IIQ442" s="85"/>
      <c r="IIR442" s="85"/>
      <c r="IIS442" s="85"/>
      <c r="IIT442" s="85"/>
      <c r="IIU442" s="85"/>
      <c r="IIV442" s="85"/>
      <c r="IIW442" s="85"/>
      <c r="IIX442" s="85"/>
      <c r="IIY442" s="85"/>
      <c r="IIZ442" s="85"/>
      <c r="IJA442" s="85"/>
      <c r="IJB442" s="85"/>
      <c r="IJC442" s="85"/>
      <c r="IJD442" s="85"/>
      <c r="IJE442" s="85"/>
      <c r="IJF442" s="85"/>
      <c r="IJG442" s="85"/>
      <c r="IJH442" s="85"/>
      <c r="IJI442" s="85"/>
      <c r="IJJ442" s="85"/>
      <c r="IJK442" s="85"/>
      <c r="IJL442" s="85"/>
      <c r="IJM442" s="85"/>
      <c r="IJN442" s="85"/>
      <c r="IJO442" s="85"/>
      <c r="IJP442" s="85"/>
      <c r="IJQ442" s="85"/>
      <c r="IJR442" s="85"/>
      <c r="IJS442" s="85"/>
      <c r="IJT442" s="85"/>
      <c r="IJU442" s="85"/>
      <c r="IJV442" s="85"/>
      <c r="IJW442" s="85"/>
      <c r="IJX442" s="85"/>
      <c r="IJY442" s="85"/>
      <c r="IJZ442" s="85"/>
      <c r="IKA442" s="85"/>
      <c r="IKB442" s="85"/>
      <c r="IKC442" s="85"/>
      <c r="IKD442" s="85"/>
      <c r="IKE442" s="85"/>
      <c r="IKF442" s="85"/>
      <c r="IKG442" s="85"/>
      <c r="IKH442" s="85"/>
      <c r="IKI442" s="85"/>
      <c r="IKJ442" s="85"/>
      <c r="IKK442" s="85"/>
      <c r="IKL442" s="85"/>
      <c r="IKM442" s="85"/>
      <c r="IKN442" s="85"/>
      <c r="IKO442" s="85"/>
      <c r="IKP442" s="85"/>
      <c r="IKQ442" s="85"/>
      <c r="IKR442" s="85"/>
      <c r="IKS442" s="85"/>
      <c r="IKT442" s="85"/>
      <c r="IKU442" s="85"/>
      <c r="IKV442" s="85"/>
      <c r="IKW442" s="85"/>
      <c r="IKX442" s="85"/>
      <c r="IKY442" s="85"/>
      <c r="IKZ442" s="85"/>
      <c r="ILA442" s="85"/>
      <c r="ILB442" s="85"/>
      <c r="ILC442" s="85"/>
      <c r="ILD442" s="85"/>
      <c r="ILE442" s="85"/>
      <c r="ILF442" s="85"/>
      <c r="ILG442" s="85"/>
      <c r="ILH442" s="85"/>
      <c r="ILI442" s="85"/>
      <c r="ILJ442" s="85"/>
      <c r="ILK442" s="85"/>
      <c r="ILL442" s="85"/>
      <c r="ILM442" s="85"/>
      <c r="ILN442" s="85"/>
      <c r="ILO442" s="85"/>
      <c r="ILP442" s="85"/>
      <c r="ILQ442" s="85"/>
      <c r="ILR442" s="85"/>
      <c r="ILS442" s="85"/>
      <c r="ILT442" s="85"/>
      <c r="ILU442" s="85"/>
      <c r="ILV442" s="85"/>
      <c r="ILW442" s="85"/>
      <c r="ILX442" s="85"/>
      <c r="ILY442" s="85"/>
      <c r="ILZ442" s="85"/>
      <c r="IMA442" s="85"/>
      <c r="IMB442" s="85"/>
      <c r="IMC442" s="85"/>
      <c r="IMD442" s="85"/>
      <c r="IME442" s="85"/>
      <c r="IMF442" s="85"/>
      <c r="IMG442" s="85"/>
      <c r="IMH442" s="85"/>
      <c r="IMI442" s="85"/>
      <c r="IMJ442" s="85"/>
      <c r="IMK442" s="85"/>
      <c r="IML442" s="85"/>
      <c r="IMM442" s="85"/>
      <c r="IMN442" s="85"/>
      <c r="IMO442" s="85"/>
      <c r="IMP442" s="85"/>
      <c r="IMQ442" s="85"/>
      <c r="IMR442" s="85"/>
      <c r="IMS442" s="85"/>
      <c r="IMT442" s="85"/>
      <c r="IMU442" s="85"/>
      <c r="IMV442" s="85"/>
      <c r="IMW442" s="85"/>
      <c r="IMX442" s="85"/>
      <c r="IMY442" s="85"/>
      <c r="IMZ442" s="85"/>
      <c r="INA442" s="85"/>
      <c r="INB442" s="85"/>
      <c r="INC442" s="85"/>
      <c r="IND442" s="85"/>
      <c r="INE442" s="85"/>
      <c r="INF442" s="85"/>
      <c r="ING442" s="85"/>
      <c r="INH442" s="85"/>
      <c r="INI442" s="85"/>
      <c r="INJ442" s="85"/>
      <c r="INK442" s="85"/>
      <c r="INL442" s="85"/>
      <c r="INM442" s="85"/>
      <c r="INN442" s="85"/>
      <c r="INO442" s="85"/>
      <c r="INP442" s="85"/>
      <c r="INQ442" s="85"/>
      <c r="INR442" s="85"/>
      <c r="INS442" s="85"/>
      <c r="INT442" s="85"/>
      <c r="INU442" s="85"/>
      <c r="INV442" s="85"/>
      <c r="INW442" s="85"/>
      <c r="INX442" s="85"/>
      <c r="INY442" s="85"/>
      <c r="INZ442" s="85"/>
      <c r="IOA442" s="85"/>
      <c r="IOB442" s="85"/>
      <c r="IOC442" s="85"/>
      <c r="IOD442" s="85"/>
      <c r="IOE442" s="85"/>
      <c r="IOF442" s="85"/>
      <c r="IOG442" s="85"/>
      <c r="IOH442" s="85"/>
      <c r="IOI442" s="85"/>
      <c r="IOJ442" s="85"/>
      <c r="IOK442" s="85"/>
      <c r="IOL442" s="85"/>
      <c r="IOM442" s="85"/>
      <c r="ION442" s="85"/>
      <c r="IOO442" s="85"/>
      <c r="IOP442" s="85"/>
      <c r="IOQ442" s="85"/>
      <c r="IOR442" s="85"/>
      <c r="IOS442" s="85"/>
      <c r="IOT442" s="85"/>
      <c r="IOU442" s="85"/>
      <c r="IOV442" s="85"/>
      <c r="IOW442" s="85"/>
      <c r="IOX442" s="85"/>
      <c r="IOY442" s="85"/>
      <c r="IOZ442" s="85"/>
      <c r="IPA442" s="85"/>
      <c r="IPB442" s="85"/>
      <c r="IPC442" s="85"/>
      <c r="IPD442" s="85"/>
      <c r="IPE442" s="85"/>
      <c r="IPF442" s="85"/>
      <c r="IPG442" s="85"/>
      <c r="IPH442" s="85"/>
      <c r="IPI442" s="85"/>
      <c r="IPJ442" s="85"/>
      <c r="IPK442" s="85"/>
      <c r="IPL442" s="85"/>
      <c r="IPM442" s="85"/>
      <c r="IPN442" s="85"/>
      <c r="IPO442" s="85"/>
      <c r="IPP442" s="85"/>
      <c r="IPQ442" s="85"/>
      <c r="IPR442" s="85"/>
      <c r="IPS442" s="85"/>
      <c r="IPT442" s="85"/>
      <c r="IPU442" s="85"/>
      <c r="IPV442" s="85"/>
      <c r="IPW442" s="85"/>
      <c r="IPX442" s="85"/>
      <c r="IPY442" s="85"/>
      <c r="IPZ442" s="85"/>
      <c r="IQA442" s="85"/>
      <c r="IQB442" s="85"/>
      <c r="IQC442" s="85"/>
      <c r="IQD442" s="85"/>
      <c r="IQE442" s="85"/>
      <c r="IQF442" s="85"/>
      <c r="IQG442" s="85"/>
      <c r="IQH442" s="85"/>
      <c r="IQI442" s="85"/>
      <c r="IQJ442" s="85"/>
      <c r="IQK442" s="85"/>
      <c r="IQL442" s="85"/>
      <c r="IQM442" s="85"/>
      <c r="IQN442" s="85"/>
      <c r="IQO442" s="85"/>
      <c r="IQP442" s="85"/>
      <c r="IQQ442" s="85"/>
      <c r="IQR442" s="85"/>
      <c r="IQS442" s="85"/>
      <c r="IQT442" s="85"/>
      <c r="IQU442" s="85"/>
      <c r="IQV442" s="85"/>
      <c r="IQW442" s="85"/>
      <c r="IQX442" s="85"/>
      <c r="IQY442" s="85"/>
      <c r="IQZ442" s="85"/>
      <c r="IRA442" s="85"/>
      <c r="IRB442" s="85"/>
      <c r="IRC442" s="85"/>
      <c r="IRD442" s="85"/>
      <c r="IRE442" s="85"/>
      <c r="IRF442" s="85"/>
      <c r="IRG442" s="85"/>
      <c r="IRH442" s="85"/>
      <c r="IRI442" s="85"/>
      <c r="IRJ442" s="85"/>
      <c r="IRK442" s="85"/>
      <c r="IRL442" s="85"/>
      <c r="IRM442" s="85"/>
      <c r="IRN442" s="85"/>
      <c r="IRO442" s="85"/>
      <c r="IRP442" s="85"/>
      <c r="IRQ442" s="85"/>
      <c r="IRR442" s="85"/>
      <c r="IRS442" s="85"/>
      <c r="IRT442" s="85"/>
      <c r="IRU442" s="85"/>
      <c r="IRV442" s="85"/>
      <c r="IRW442" s="85"/>
      <c r="IRX442" s="85"/>
      <c r="IRY442" s="85"/>
      <c r="IRZ442" s="85"/>
      <c r="ISA442" s="85"/>
      <c r="ISB442" s="85"/>
      <c r="ISC442" s="85"/>
      <c r="ISD442" s="85"/>
      <c r="ISE442" s="85"/>
      <c r="ISF442" s="85"/>
      <c r="ISG442" s="85"/>
      <c r="ISH442" s="85"/>
      <c r="ISI442" s="85"/>
      <c r="ISJ442" s="85"/>
      <c r="ISK442" s="85"/>
      <c r="ISL442" s="85"/>
      <c r="ISM442" s="85"/>
      <c r="ISN442" s="85"/>
      <c r="ISO442" s="85"/>
      <c r="ISP442" s="85"/>
      <c r="ISQ442" s="85"/>
      <c r="ISR442" s="85"/>
      <c r="ISS442" s="85"/>
      <c r="IST442" s="85"/>
      <c r="ISU442" s="85"/>
      <c r="ISV442" s="85"/>
      <c r="ISW442" s="85"/>
      <c r="ISX442" s="85"/>
      <c r="ISY442" s="85"/>
      <c r="ISZ442" s="85"/>
      <c r="ITA442" s="85"/>
      <c r="ITB442" s="85"/>
      <c r="ITC442" s="85"/>
      <c r="ITD442" s="85"/>
      <c r="ITE442" s="85"/>
      <c r="ITF442" s="85"/>
      <c r="ITG442" s="85"/>
      <c r="ITH442" s="85"/>
      <c r="ITI442" s="85"/>
      <c r="ITJ442" s="85"/>
      <c r="ITK442" s="85"/>
      <c r="ITL442" s="85"/>
      <c r="ITM442" s="85"/>
      <c r="ITN442" s="85"/>
      <c r="ITO442" s="85"/>
      <c r="ITP442" s="85"/>
      <c r="ITQ442" s="85"/>
      <c r="ITR442" s="85"/>
      <c r="ITS442" s="85"/>
      <c r="ITT442" s="85"/>
      <c r="ITU442" s="85"/>
      <c r="ITV442" s="85"/>
      <c r="ITW442" s="85"/>
      <c r="ITX442" s="85"/>
      <c r="ITY442" s="85"/>
      <c r="ITZ442" s="85"/>
      <c r="IUA442" s="85"/>
      <c r="IUB442" s="85"/>
      <c r="IUC442" s="85"/>
      <c r="IUD442" s="85"/>
      <c r="IUE442" s="85"/>
      <c r="IUF442" s="85"/>
      <c r="IUG442" s="85"/>
      <c r="IUH442" s="85"/>
      <c r="IUI442" s="85"/>
      <c r="IUJ442" s="85"/>
      <c r="IUK442" s="85"/>
      <c r="IUL442" s="85"/>
      <c r="IUM442" s="85"/>
      <c r="IUN442" s="85"/>
      <c r="IUO442" s="85"/>
      <c r="IUP442" s="85"/>
      <c r="IUQ442" s="85"/>
      <c r="IUR442" s="85"/>
      <c r="IUS442" s="85"/>
      <c r="IUT442" s="85"/>
      <c r="IUU442" s="85"/>
      <c r="IUV442" s="85"/>
      <c r="IUW442" s="85"/>
      <c r="IUX442" s="85"/>
      <c r="IUY442" s="85"/>
      <c r="IUZ442" s="85"/>
      <c r="IVA442" s="85"/>
      <c r="IVB442" s="85"/>
      <c r="IVC442" s="85"/>
      <c r="IVD442" s="85"/>
      <c r="IVE442" s="85"/>
      <c r="IVF442" s="85"/>
      <c r="IVG442" s="85"/>
      <c r="IVH442" s="85"/>
      <c r="IVI442" s="85"/>
      <c r="IVJ442" s="85"/>
      <c r="IVK442" s="85"/>
      <c r="IVL442" s="85"/>
      <c r="IVM442" s="85"/>
      <c r="IVN442" s="85"/>
      <c r="IVO442" s="85"/>
      <c r="IVP442" s="85"/>
      <c r="IVQ442" s="85"/>
      <c r="IVR442" s="85"/>
      <c r="IVS442" s="85"/>
      <c r="IVT442" s="85"/>
      <c r="IVU442" s="85"/>
      <c r="IVV442" s="85"/>
      <c r="IVW442" s="85"/>
      <c r="IVX442" s="85"/>
      <c r="IVY442" s="85"/>
      <c r="IVZ442" s="85"/>
      <c r="IWA442" s="85"/>
      <c r="IWB442" s="85"/>
      <c r="IWC442" s="85"/>
      <c r="IWD442" s="85"/>
      <c r="IWE442" s="85"/>
      <c r="IWF442" s="85"/>
      <c r="IWG442" s="85"/>
      <c r="IWH442" s="85"/>
      <c r="IWI442" s="85"/>
      <c r="IWJ442" s="85"/>
      <c r="IWK442" s="85"/>
      <c r="IWL442" s="85"/>
      <c r="IWM442" s="85"/>
      <c r="IWN442" s="85"/>
      <c r="IWO442" s="85"/>
      <c r="IWP442" s="85"/>
      <c r="IWQ442" s="85"/>
      <c r="IWR442" s="85"/>
      <c r="IWS442" s="85"/>
      <c r="IWT442" s="85"/>
      <c r="IWU442" s="85"/>
      <c r="IWV442" s="85"/>
      <c r="IWW442" s="85"/>
      <c r="IWX442" s="85"/>
      <c r="IWY442" s="85"/>
      <c r="IWZ442" s="85"/>
      <c r="IXA442" s="85"/>
      <c r="IXB442" s="85"/>
      <c r="IXC442" s="85"/>
      <c r="IXD442" s="85"/>
      <c r="IXE442" s="85"/>
      <c r="IXF442" s="85"/>
      <c r="IXG442" s="85"/>
      <c r="IXH442" s="85"/>
      <c r="IXI442" s="85"/>
      <c r="IXJ442" s="85"/>
      <c r="IXK442" s="85"/>
      <c r="IXL442" s="85"/>
      <c r="IXM442" s="85"/>
      <c r="IXN442" s="85"/>
      <c r="IXO442" s="85"/>
      <c r="IXP442" s="85"/>
      <c r="IXQ442" s="85"/>
      <c r="IXR442" s="85"/>
      <c r="IXS442" s="85"/>
      <c r="IXT442" s="85"/>
      <c r="IXU442" s="85"/>
      <c r="IXV442" s="85"/>
      <c r="IXW442" s="85"/>
      <c r="IXX442" s="85"/>
      <c r="IXY442" s="85"/>
      <c r="IXZ442" s="85"/>
      <c r="IYA442" s="85"/>
      <c r="IYB442" s="85"/>
      <c r="IYC442" s="85"/>
      <c r="IYD442" s="85"/>
      <c r="IYE442" s="85"/>
      <c r="IYF442" s="85"/>
      <c r="IYG442" s="85"/>
      <c r="IYH442" s="85"/>
      <c r="IYI442" s="85"/>
      <c r="IYJ442" s="85"/>
      <c r="IYK442" s="85"/>
      <c r="IYL442" s="85"/>
      <c r="IYM442" s="85"/>
      <c r="IYN442" s="85"/>
      <c r="IYO442" s="85"/>
      <c r="IYP442" s="85"/>
      <c r="IYQ442" s="85"/>
      <c r="IYR442" s="85"/>
      <c r="IYS442" s="85"/>
      <c r="IYT442" s="85"/>
      <c r="IYU442" s="85"/>
      <c r="IYV442" s="85"/>
      <c r="IYW442" s="85"/>
      <c r="IYX442" s="85"/>
      <c r="IYY442" s="85"/>
      <c r="IYZ442" s="85"/>
      <c r="IZA442" s="85"/>
      <c r="IZB442" s="85"/>
      <c r="IZC442" s="85"/>
      <c r="IZD442" s="85"/>
      <c r="IZE442" s="85"/>
      <c r="IZF442" s="85"/>
      <c r="IZG442" s="85"/>
      <c r="IZH442" s="85"/>
      <c r="IZI442" s="85"/>
      <c r="IZJ442" s="85"/>
      <c r="IZK442" s="85"/>
      <c r="IZL442" s="85"/>
      <c r="IZM442" s="85"/>
      <c r="IZN442" s="85"/>
      <c r="IZO442" s="85"/>
      <c r="IZP442" s="85"/>
      <c r="IZQ442" s="85"/>
      <c r="IZR442" s="85"/>
      <c r="IZS442" s="85"/>
      <c r="IZT442" s="85"/>
      <c r="IZU442" s="85"/>
      <c r="IZV442" s="85"/>
      <c r="IZW442" s="85"/>
      <c r="IZX442" s="85"/>
      <c r="IZY442" s="85"/>
      <c r="IZZ442" s="85"/>
      <c r="JAA442" s="85"/>
      <c r="JAB442" s="85"/>
      <c r="JAC442" s="85"/>
      <c r="JAD442" s="85"/>
      <c r="JAE442" s="85"/>
      <c r="JAF442" s="85"/>
      <c r="JAG442" s="85"/>
      <c r="JAH442" s="85"/>
      <c r="JAI442" s="85"/>
      <c r="JAJ442" s="85"/>
      <c r="JAK442" s="85"/>
      <c r="JAL442" s="85"/>
      <c r="JAM442" s="85"/>
      <c r="JAN442" s="85"/>
      <c r="JAO442" s="85"/>
      <c r="JAP442" s="85"/>
      <c r="JAQ442" s="85"/>
      <c r="JAR442" s="85"/>
      <c r="JAS442" s="85"/>
      <c r="JAT442" s="85"/>
      <c r="JAU442" s="85"/>
      <c r="JAV442" s="85"/>
      <c r="JAW442" s="85"/>
      <c r="JAX442" s="85"/>
      <c r="JAY442" s="85"/>
      <c r="JAZ442" s="85"/>
      <c r="JBA442" s="85"/>
      <c r="JBB442" s="85"/>
      <c r="JBC442" s="85"/>
      <c r="JBD442" s="85"/>
      <c r="JBE442" s="85"/>
      <c r="JBF442" s="85"/>
      <c r="JBG442" s="85"/>
      <c r="JBH442" s="85"/>
      <c r="JBI442" s="85"/>
      <c r="JBJ442" s="85"/>
      <c r="JBK442" s="85"/>
      <c r="JBL442" s="85"/>
      <c r="JBM442" s="85"/>
      <c r="JBN442" s="85"/>
      <c r="JBO442" s="85"/>
      <c r="JBP442" s="85"/>
      <c r="JBQ442" s="85"/>
      <c r="JBR442" s="85"/>
      <c r="JBS442" s="85"/>
      <c r="JBT442" s="85"/>
      <c r="JBU442" s="85"/>
      <c r="JBV442" s="85"/>
      <c r="JBW442" s="85"/>
      <c r="JBX442" s="85"/>
      <c r="JBY442" s="85"/>
      <c r="JBZ442" s="85"/>
      <c r="JCA442" s="85"/>
      <c r="JCB442" s="85"/>
      <c r="JCC442" s="85"/>
      <c r="JCD442" s="85"/>
      <c r="JCE442" s="85"/>
      <c r="JCF442" s="85"/>
      <c r="JCG442" s="85"/>
      <c r="JCH442" s="85"/>
      <c r="JCI442" s="85"/>
      <c r="JCJ442" s="85"/>
      <c r="JCK442" s="85"/>
      <c r="JCL442" s="85"/>
      <c r="JCM442" s="85"/>
      <c r="JCN442" s="85"/>
      <c r="JCO442" s="85"/>
      <c r="JCP442" s="85"/>
      <c r="JCQ442" s="85"/>
      <c r="JCR442" s="85"/>
      <c r="JCS442" s="85"/>
      <c r="JCT442" s="85"/>
      <c r="JCU442" s="85"/>
      <c r="JCV442" s="85"/>
      <c r="JCW442" s="85"/>
      <c r="JCX442" s="85"/>
      <c r="JCY442" s="85"/>
      <c r="JCZ442" s="85"/>
      <c r="JDA442" s="85"/>
      <c r="JDB442" s="85"/>
      <c r="JDC442" s="85"/>
      <c r="JDD442" s="85"/>
      <c r="JDE442" s="85"/>
      <c r="JDF442" s="85"/>
      <c r="JDG442" s="85"/>
      <c r="JDH442" s="85"/>
      <c r="JDI442" s="85"/>
      <c r="JDJ442" s="85"/>
      <c r="JDK442" s="85"/>
      <c r="JDL442" s="85"/>
      <c r="JDM442" s="85"/>
      <c r="JDN442" s="85"/>
      <c r="JDO442" s="85"/>
      <c r="JDP442" s="85"/>
      <c r="JDQ442" s="85"/>
      <c r="JDR442" s="85"/>
      <c r="JDS442" s="85"/>
      <c r="JDT442" s="85"/>
      <c r="JDU442" s="85"/>
      <c r="JDV442" s="85"/>
      <c r="JDW442" s="85"/>
      <c r="JDX442" s="85"/>
      <c r="JDY442" s="85"/>
      <c r="JDZ442" s="85"/>
      <c r="JEA442" s="85"/>
      <c r="JEB442" s="85"/>
      <c r="JEC442" s="85"/>
      <c r="JED442" s="85"/>
      <c r="JEE442" s="85"/>
      <c r="JEF442" s="85"/>
      <c r="JEG442" s="85"/>
      <c r="JEH442" s="85"/>
      <c r="JEI442" s="85"/>
      <c r="JEJ442" s="85"/>
      <c r="JEK442" s="85"/>
      <c r="JEL442" s="85"/>
      <c r="JEM442" s="85"/>
      <c r="JEN442" s="85"/>
      <c r="JEO442" s="85"/>
      <c r="JEP442" s="85"/>
      <c r="JEQ442" s="85"/>
      <c r="JER442" s="85"/>
      <c r="JES442" s="85"/>
      <c r="JET442" s="85"/>
      <c r="JEU442" s="85"/>
      <c r="JEV442" s="85"/>
      <c r="JEW442" s="85"/>
      <c r="JEX442" s="85"/>
      <c r="JEY442" s="85"/>
      <c r="JEZ442" s="85"/>
      <c r="JFA442" s="85"/>
      <c r="JFB442" s="85"/>
      <c r="JFC442" s="85"/>
      <c r="JFD442" s="85"/>
      <c r="JFE442" s="85"/>
      <c r="JFF442" s="85"/>
      <c r="JFG442" s="85"/>
      <c r="JFH442" s="85"/>
      <c r="JFI442" s="85"/>
      <c r="JFJ442" s="85"/>
      <c r="JFK442" s="85"/>
      <c r="JFL442" s="85"/>
      <c r="JFM442" s="85"/>
      <c r="JFN442" s="85"/>
      <c r="JFO442" s="85"/>
      <c r="JFP442" s="85"/>
      <c r="JFQ442" s="85"/>
      <c r="JFR442" s="85"/>
      <c r="JFS442" s="85"/>
      <c r="JFT442" s="85"/>
      <c r="JFU442" s="85"/>
      <c r="JFV442" s="85"/>
      <c r="JFW442" s="85"/>
      <c r="JFX442" s="85"/>
      <c r="JFY442" s="85"/>
      <c r="JFZ442" s="85"/>
      <c r="JGA442" s="85"/>
      <c r="JGB442" s="85"/>
      <c r="JGC442" s="85"/>
      <c r="JGD442" s="85"/>
      <c r="JGE442" s="85"/>
      <c r="JGF442" s="85"/>
      <c r="JGG442" s="85"/>
      <c r="JGH442" s="85"/>
      <c r="JGI442" s="85"/>
      <c r="JGJ442" s="85"/>
      <c r="JGK442" s="85"/>
      <c r="JGL442" s="85"/>
      <c r="JGM442" s="85"/>
      <c r="JGN442" s="85"/>
      <c r="JGO442" s="85"/>
      <c r="JGP442" s="85"/>
      <c r="JGQ442" s="85"/>
      <c r="JGR442" s="85"/>
      <c r="JGS442" s="85"/>
      <c r="JGT442" s="85"/>
      <c r="JGU442" s="85"/>
      <c r="JGV442" s="85"/>
      <c r="JGW442" s="85"/>
      <c r="JGX442" s="85"/>
      <c r="JGY442" s="85"/>
      <c r="JGZ442" s="85"/>
      <c r="JHA442" s="85"/>
      <c r="JHB442" s="85"/>
      <c r="JHC442" s="85"/>
      <c r="JHD442" s="85"/>
      <c r="JHE442" s="85"/>
      <c r="JHF442" s="85"/>
      <c r="JHG442" s="85"/>
      <c r="JHH442" s="85"/>
      <c r="JHI442" s="85"/>
      <c r="JHJ442" s="85"/>
      <c r="JHK442" s="85"/>
      <c r="JHL442" s="85"/>
      <c r="JHM442" s="85"/>
      <c r="JHN442" s="85"/>
      <c r="JHO442" s="85"/>
      <c r="JHP442" s="85"/>
      <c r="JHQ442" s="85"/>
      <c r="JHR442" s="85"/>
      <c r="JHS442" s="85"/>
      <c r="JHT442" s="85"/>
      <c r="JHU442" s="85"/>
      <c r="JHV442" s="85"/>
      <c r="JHW442" s="85"/>
      <c r="JHX442" s="85"/>
      <c r="JHY442" s="85"/>
      <c r="JHZ442" s="85"/>
      <c r="JIA442" s="85"/>
      <c r="JIB442" s="85"/>
      <c r="JIC442" s="85"/>
      <c r="JID442" s="85"/>
      <c r="JIE442" s="85"/>
      <c r="JIF442" s="85"/>
      <c r="JIG442" s="85"/>
      <c r="JIH442" s="85"/>
      <c r="JII442" s="85"/>
      <c r="JIJ442" s="85"/>
      <c r="JIK442" s="85"/>
      <c r="JIL442" s="85"/>
      <c r="JIM442" s="85"/>
      <c r="JIN442" s="85"/>
      <c r="JIO442" s="85"/>
      <c r="JIP442" s="85"/>
      <c r="JIQ442" s="85"/>
      <c r="JIR442" s="85"/>
      <c r="JIS442" s="85"/>
      <c r="JIT442" s="85"/>
      <c r="JIU442" s="85"/>
      <c r="JIV442" s="85"/>
      <c r="JIW442" s="85"/>
      <c r="JIX442" s="85"/>
      <c r="JIY442" s="85"/>
      <c r="JIZ442" s="85"/>
      <c r="JJA442" s="85"/>
      <c r="JJB442" s="85"/>
      <c r="JJC442" s="85"/>
      <c r="JJD442" s="85"/>
      <c r="JJE442" s="85"/>
      <c r="JJF442" s="85"/>
      <c r="JJG442" s="85"/>
      <c r="JJH442" s="85"/>
      <c r="JJI442" s="85"/>
      <c r="JJJ442" s="85"/>
      <c r="JJK442" s="85"/>
      <c r="JJL442" s="85"/>
      <c r="JJM442" s="85"/>
      <c r="JJN442" s="85"/>
      <c r="JJO442" s="85"/>
      <c r="JJP442" s="85"/>
      <c r="JJQ442" s="85"/>
      <c r="JJR442" s="85"/>
      <c r="JJS442" s="85"/>
      <c r="JJT442" s="85"/>
      <c r="JJU442" s="85"/>
      <c r="JJV442" s="85"/>
      <c r="JJW442" s="85"/>
      <c r="JJX442" s="85"/>
      <c r="JJY442" s="85"/>
      <c r="JJZ442" s="85"/>
      <c r="JKA442" s="85"/>
      <c r="JKB442" s="85"/>
      <c r="JKC442" s="85"/>
      <c r="JKD442" s="85"/>
      <c r="JKE442" s="85"/>
      <c r="JKF442" s="85"/>
      <c r="JKG442" s="85"/>
      <c r="JKH442" s="85"/>
      <c r="JKI442" s="85"/>
      <c r="JKJ442" s="85"/>
      <c r="JKK442" s="85"/>
      <c r="JKL442" s="85"/>
      <c r="JKM442" s="85"/>
      <c r="JKN442" s="85"/>
      <c r="JKO442" s="85"/>
      <c r="JKP442" s="85"/>
      <c r="JKQ442" s="85"/>
      <c r="JKR442" s="85"/>
      <c r="JKS442" s="85"/>
      <c r="JKT442" s="85"/>
      <c r="JKU442" s="85"/>
      <c r="JKV442" s="85"/>
      <c r="JKW442" s="85"/>
      <c r="JKX442" s="85"/>
      <c r="JKY442" s="85"/>
      <c r="JKZ442" s="85"/>
      <c r="JLA442" s="85"/>
      <c r="JLB442" s="85"/>
      <c r="JLC442" s="85"/>
      <c r="JLD442" s="85"/>
      <c r="JLE442" s="85"/>
      <c r="JLF442" s="85"/>
      <c r="JLG442" s="85"/>
      <c r="JLH442" s="85"/>
      <c r="JLI442" s="85"/>
      <c r="JLJ442" s="85"/>
      <c r="JLK442" s="85"/>
      <c r="JLL442" s="85"/>
      <c r="JLM442" s="85"/>
      <c r="JLN442" s="85"/>
      <c r="JLO442" s="85"/>
      <c r="JLP442" s="85"/>
      <c r="JLQ442" s="85"/>
      <c r="JLR442" s="85"/>
      <c r="JLS442" s="85"/>
      <c r="JLT442" s="85"/>
      <c r="JLU442" s="85"/>
      <c r="JLV442" s="85"/>
      <c r="JLW442" s="85"/>
      <c r="JLX442" s="85"/>
      <c r="JLY442" s="85"/>
      <c r="JLZ442" s="85"/>
      <c r="JMA442" s="85"/>
      <c r="JMB442" s="85"/>
      <c r="JMC442" s="85"/>
      <c r="JMD442" s="85"/>
      <c r="JME442" s="85"/>
      <c r="JMF442" s="85"/>
      <c r="JMG442" s="85"/>
      <c r="JMH442" s="85"/>
      <c r="JMI442" s="85"/>
      <c r="JMJ442" s="85"/>
      <c r="JMK442" s="85"/>
      <c r="JML442" s="85"/>
      <c r="JMM442" s="85"/>
      <c r="JMN442" s="85"/>
      <c r="JMO442" s="85"/>
      <c r="JMP442" s="85"/>
      <c r="JMQ442" s="85"/>
      <c r="JMR442" s="85"/>
      <c r="JMS442" s="85"/>
      <c r="JMT442" s="85"/>
      <c r="JMU442" s="85"/>
      <c r="JMV442" s="85"/>
      <c r="JMW442" s="85"/>
      <c r="JMX442" s="85"/>
      <c r="JMY442" s="85"/>
      <c r="JMZ442" s="85"/>
      <c r="JNA442" s="85"/>
      <c r="JNB442" s="85"/>
      <c r="JNC442" s="85"/>
      <c r="JND442" s="85"/>
      <c r="JNE442" s="85"/>
      <c r="JNF442" s="85"/>
      <c r="JNG442" s="85"/>
      <c r="JNH442" s="85"/>
      <c r="JNI442" s="85"/>
      <c r="JNJ442" s="85"/>
      <c r="JNK442" s="85"/>
      <c r="JNL442" s="85"/>
      <c r="JNM442" s="85"/>
      <c r="JNN442" s="85"/>
      <c r="JNO442" s="85"/>
      <c r="JNP442" s="85"/>
      <c r="JNQ442" s="85"/>
      <c r="JNR442" s="85"/>
      <c r="JNS442" s="85"/>
      <c r="JNT442" s="85"/>
      <c r="JNU442" s="85"/>
      <c r="JNV442" s="85"/>
      <c r="JNW442" s="85"/>
      <c r="JNX442" s="85"/>
      <c r="JNY442" s="85"/>
      <c r="JNZ442" s="85"/>
      <c r="JOA442" s="85"/>
      <c r="JOB442" s="85"/>
      <c r="JOC442" s="85"/>
      <c r="JOD442" s="85"/>
      <c r="JOE442" s="85"/>
      <c r="JOF442" s="85"/>
      <c r="JOG442" s="85"/>
      <c r="JOH442" s="85"/>
      <c r="JOI442" s="85"/>
      <c r="JOJ442" s="85"/>
      <c r="JOK442" s="85"/>
      <c r="JOL442" s="85"/>
      <c r="JOM442" s="85"/>
      <c r="JON442" s="85"/>
      <c r="JOO442" s="85"/>
      <c r="JOP442" s="85"/>
      <c r="JOQ442" s="85"/>
      <c r="JOR442" s="85"/>
      <c r="JOS442" s="85"/>
      <c r="JOT442" s="85"/>
      <c r="JOU442" s="85"/>
      <c r="JOV442" s="85"/>
      <c r="JOW442" s="85"/>
      <c r="JOX442" s="85"/>
      <c r="JOY442" s="85"/>
      <c r="JOZ442" s="85"/>
      <c r="JPA442" s="85"/>
      <c r="JPB442" s="85"/>
      <c r="JPC442" s="85"/>
      <c r="JPD442" s="85"/>
      <c r="JPE442" s="85"/>
      <c r="JPF442" s="85"/>
      <c r="JPG442" s="85"/>
      <c r="JPH442" s="85"/>
      <c r="JPI442" s="85"/>
      <c r="JPJ442" s="85"/>
      <c r="JPK442" s="85"/>
      <c r="JPL442" s="85"/>
      <c r="JPM442" s="85"/>
      <c r="JPN442" s="85"/>
      <c r="JPO442" s="85"/>
      <c r="JPP442" s="85"/>
      <c r="JPQ442" s="85"/>
      <c r="JPR442" s="85"/>
      <c r="JPS442" s="85"/>
      <c r="JPT442" s="85"/>
      <c r="JPU442" s="85"/>
      <c r="JPV442" s="85"/>
      <c r="JPW442" s="85"/>
      <c r="JPX442" s="85"/>
      <c r="JPY442" s="85"/>
      <c r="JPZ442" s="85"/>
      <c r="JQA442" s="85"/>
      <c r="JQB442" s="85"/>
      <c r="JQC442" s="85"/>
      <c r="JQD442" s="85"/>
      <c r="JQE442" s="85"/>
      <c r="JQF442" s="85"/>
      <c r="JQG442" s="85"/>
      <c r="JQH442" s="85"/>
      <c r="JQI442" s="85"/>
      <c r="JQJ442" s="85"/>
      <c r="JQK442" s="85"/>
      <c r="JQL442" s="85"/>
      <c r="JQM442" s="85"/>
      <c r="JQN442" s="85"/>
      <c r="JQO442" s="85"/>
      <c r="JQP442" s="85"/>
      <c r="JQQ442" s="85"/>
      <c r="JQR442" s="85"/>
      <c r="JQS442" s="85"/>
      <c r="JQT442" s="85"/>
      <c r="JQU442" s="85"/>
      <c r="JQV442" s="85"/>
      <c r="JQW442" s="85"/>
      <c r="JQX442" s="85"/>
      <c r="JQY442" s="85"/>
      <c r="JQZ442" s="85"/>
      <c r="JRA442" s="85"/>
      <c r="JRB442" s="85"/>
      <c r="JRC442" s="85"/>
      <c r="JRD442" s="85"/>
      <c r="JRE442" s="85"/>
      <c r="JRF442" s="85"/>
      <c r="JRG442" s="85"/>
      <c r="JRH442" s="85"/>
      <c r="JRI442" s="85"/>
      <c r="JRJ442" s="85"/>
      <c r="JRK442" s="85"/>
      <c r="JRL442" s="85"/>
      <c r="JRM442" s="85"/>
      <c r="JRN442" s="85"/>
      <c r="JRO442" s="85"/>
      <c r="JRP442" s="85"/>
      <c r="JRQ442" s="85"/>
      <c r="JRR442" s="85"/>
      <c r="JRS442" s="85"/>
      <c r="JRT442" s="85"/>
      <c r="JRU442" s="85"/>
      <c r="JRV442" s="85"/>
      <c r="JRW442" s="85"/>
      <c r="JRX442" s="85"/>
      <c r="JRY442" s="85"/>
      <c r="JRZ442" s="85"/>
      <c r="JSA442" s="85"/>
      <c r="JSB442" s="85"/>
      <c r="JSC442" s="85"/>
      <c r="JSD442" s="85"/>
      <c r="JSE442" s="85"/>
      <c r="JSF442" s="85"/>
      <c r="JSG442" s="85"/>
      <c r="JSH442" s="85"/>
      <c r="JSI442" s="85"/>
      <c r="JSJ442" s="85"/>
      <c r="JSK442" s="85"/>
      <c r="JSL442" s="85"/>
      <c r="JSM442" s="85"/>
      <c r="JSN442" s="85"/>
      <c r="JSO442" s="85"/>
      <c r="JSP442" s="85"/>
      <c r="JSQ442" s="85"/>
      <c r="JSR442" s="85"/>
      <c r="JSS442" s="85"/>
      <c r="JST442" s="85"/>
      <c r="JSU442" s="85"/>
      <c r="JSV442" s="85"/>
      <c r="JSW442" s="85"/>
      <c r="JSX442" s="85"/>
      <c r="JSY442" s="85"/>
      <c r="JSZ442" s="85"/>
      <c r="JTA442" s="85"/>
      <c r="JTB442" s="85"/>
      <c r="JTC442" s="85"/>
      <c r="JTD442" s="85"/>
      <c r="JTE442" s="85"/>
      <c r="JTF442" s="85"/>
      <c r="JTG442" s="85"/>
      <c r="JTH442" s="85"/>
      <c r="JTI442" s="85"/>
      <c r="JTJ442" s="85"/>
      <c r="JTK442" s="85"/>
      <c r="JTL442" s="85"/>
      <c r="JTM442" s="85"/>
      <c r="JTN442" s="85"/>
      <c r="JTO442" s="85"/>
      <c r="JTP442" s="85"/>
      <c r="JTQ442" s="85"/>
      <c r="JTR442" s="85"/>
      <c r="JTS442" s="85"/>
      <c r="JTT442" s="85"/>
      <c r="JTU442" s="85"/>
      <c r="JTV442" s="85"/>
      <c r="JTW442" s="85"/>
      <c r="JTX442" s="85"/>
      <c r="JTY442" s="85"/>
      <c r="JTZ442" s="85"/>
      <c r="JUA442" s="85"/>
      <c r="JUB442" s="85"/>
      <c r="JUC442" s="85"/>
      <c r="JUD442" s="85"/>
      <c r="JUE442" s="85"/>
      <c r="JUF442" s="85"/>
      <c r="JUG442" s="85"/>
      <c r="JUH442" s="85"/>
      <c r="JUI442" s="85"/>
      <c r="JUJ442" s="85"/>
      <c r="JUK442" s="85"/>
      <c r="JUL442" s="85"/>
      <c r="JUM442" s="85"/>
      <c r="JUN442" s="85"/>
      <c r="JUO442" s="85"/>
      <c r="JUP442" s="85"/>
      <c r="JUQ442" s="85"/>
      <c r="JUR442" s="85"/>
      <c r="JUS442" s="85"/>
      <c r="JUT442" s="85"/>
      <c r="JUU442" s="85"/>
      <c r="JUV442" s="85"/>
      <c r="JUW442" s="85"/>
      <c r="JUX442" s="85"/>
      <c r="JUY442" s="85"/>
      <c r="JUZ442" s="85"/>
      <c r="JVA442" s="85"/>
      <c r="JVB442" s="85"/>
      <c r="JVC442" s="85"/>
      <c r="JVD442" s="85"/>
      <c r="JVE442" s="85"/>
      <c r="JVF442" s="85"/>
      <c r="JVG442" s="85"/>
      <c r="JVH442" s="85"/>
      <c r="JVI442" s="85"/>
      <c r="JVJ442" s="85"/>
      <c r="JVK442" s="85"/>
      <c r="JVL442" s="85"/>
      <c r="JVM442" s="85"/>
      <c r="JVN442" s="85"/>
      <c r="JVO442" s="85"/>
      <c r="JVP442" s="85"/>
      <c r="JVQ442" s="85"/>
      <c r="JVR442" s="85"/>
      <c r="JVS442" s="85"/>
      <c r="JVT442" s="85"/>
      <c r="JVU442" s="85"/>
      <c r="JVV442" s="85"/>
      <c r="JVW442" s="85"/>
      <c r="JVX442" s="85"/>
      <c r="JVY442" s="85"/>
      <c r="JVZ442" s="85"/>
      <c r="JWA442" s="85"/>
      <c r="JWB442" s="85"/>
      <c r="JWC442" s="85"/>
      <c r="JWD442" s="85"/>
      <c r="JWE442" s="85"/>
      <c r="JWF442" s="85"/>
      <c r="JWG442" s="85"/>
      <c r="JWH442" s="85"/>
      <c r="JWI442" s="85"/>
      <c r="JWJ442" s="85"/>
      <c r="JWK442" s="85"/>
      <c r="JWL442" s="85"/>
      <c r="JWM442" s="85"/>
      <c r="JWN442" s="85"/>
      <c r="JWO442" s="85"/>
      <c r="JWP442" s="85"/>
      <c r="JWQ442" s="85"/>
      <c r="JWR442" s="85"/>
      <c r="JWS442" s="85"/>
      <c r="JWT442" s="85"/>
      <c r="JWU442" s="85"/>
      <c r="JWV442" s="85"/>
      <c r="JWW442" s="85"/>
      <c r="JWX442" s="85"/>
      <c r="JWY442" s="85"/>
      <c r="JWZ442" s="85"/>
      <c r="JXA442" s="85"/>
      <c r="JXB442" s="85"/>
      <c r="JXC442" s="85"/>
      <c r="JXD442" s="85"/>
      <c r="JXE442" s="85"/>
      <c r="JXF442" s="85"/>
      <c r="JXG442" s="85"/>
      <c r="JXH442" s="85"/>
      <c r="JXI442" s="85"/>
      <c r="JXJ442" s="85"/>
      <c r="JXK442" s="85"/>
      <c r="JXL442" s="85"/>
      <c r="JXM442" s="85"/>
      <c r="JXN442" s="85"/>
      <c r="JXO442" s="85"/>
      <c r="JXP442" s="85"/>
      <c r="JXQ442" s="85"/>
      <c r="JXR442" s="85"/>
      <c r="JXS442" s="85"/>
      <c r="JXT442" s="85"/>
      <c r="JXU442" s="85"/>
      <c r="JXV442" s="85"/>
      <c r="JXW442" s="85"/>
      <c r="JXX442" s="85"/>
      <c r="JXY442" s="85"/>
      <c r="JXZ442" s="85"/>
      <c r="JYA442" s="85"/>
      <c r="JYB442" s="85"/>
      <c r="JYC442" s="85"/>
      <c r="JYD442" s="85"/>
      <c r="JYE442" s="85"/>
      <c r="JYF442" s="85"/>
      <c r="JYG442" s="85"/>
      <c r="JYH442" s="85"/>
      <c r="JYI442" s="85"/>
      <c r="JYJ442" s="85"/>
      <c r="JYK442" s="85"/>
      <c r="JYL442" s="85"/>
      <c r="JYM442" s="85"/>
      <c r="JYN442" s="85"/>
      <c r="JYO442" s="85"/>
      <c r="JYP442" s="85"/>
      <c r="JYQ442" s="85"/>
      <c r="JYR442" s="85"/>
      <c r="JYS442" s="85"/>
      <c r="JYT442" s="85"/>
      <c r="JYU442" s="85"/>
      <c r="JYV442" s="85"/>
      <c r="JYW442" s="85"/>
      <c r="JYX442" s="85"/>
      <c r="JYY442" s="85"/>
      <c r="JYZ442" s="85"/>
      <c r="JZA442" s="85"/>
      <c r="JZB442" s="85"/>
      <c r="JZC442" s="85"/>
      <c r="JZD442" s="85"/>
      <c r="JZE442" s="85"/>
      <c r="JZF442" s="85"/>
      <c r="JZG442" s="85"/>
      <c r="JZH442" s="85"/>
      <c r="JZI442" s="85"/>
      <c r="JZJ442" s="85"/>
      <c r="JZK442" s="85"/>
      <c r="JZL442" s="85"/>
      <c r="JZM442" s="85"/>
      <c r="JZN442" s="85"/>
      <c r="JZO442" s="85"/>
      <c r="JZP442" s="85"/>
      <c r="JZQ442" s="85"/>
      <c r="JZR442" s="85"/>
      <c r="JZS442" s="85"/>
      <c r="JZT442" s="85"/>
      <c r="JZU442" s="85"/>
      <c r="JZV442" s="85"/>
      <c r="JZW442" s="85"/>
      <c r="JZX442" s="85"/>
      <c r="JZY442" s="85"/>
      <c r="JZZ442" s="85"/>
      <c r="KAA442" s="85"/>
      <c r="KAB442" s="85"/>
      <c r="KAC442" s="85"/>
      <c r="KAD442" s="85"/>
      <c r="KAE442" s="85"/>
      <c r="KAF442" s="85"/>
      <c r="KAG442" s="85"/>
      <c r="KAH442" s="85"/>
      <c r="KAI442" s="85"/>
      <c r="KAJ442" s="85"/>
      <c r="KAK442" s="85"/>
      <c r="KAL442" s="85"/>
      <c r="KAM442" s="85"/>
      <c r="KAN442" s="85"/>
      <c r="KAO442" s="85"/>
      <c r="KAP442" s="85"/>
      <c r="KAQ442" s="85"/>
      <c r="KAR442" s="85"/>
      <c r="KAS442" s="85"/>
      <c r="KAT442" s="85"/>
      <c r="KAU442" s="85"/>
      <c r="KAV442" s="85"/>
      <c r="KAW442" s="85"/>
      <c r="KAX442" s="85"/>
      <c r="KAY442" s="85"/>
      <c r="KAZ442" s="85"/>
      <c r="KBA442" s="85"/>
      <c r="KBB442" s="85"/>
      <c r="KBC442" s="85"/>
      <c r="KBD442" s="85"/>
      <c r="KBE442" s="85"/>
      <c r="KBF442" s="85"/>
      <c r="KBG442" s="85"/>
      <c r="KBH442" s="85"/>
      <c r="KBI442" s="85"/>
      <c r="KBJ442" s="85"/>
      <c r="KBK442" s="85"/>
      <c r="KBL442" s="85"/>
      <c r="KBM442" s="85"/>
      <c r="KBN442" s="85"/>
      <c r="KBO442" s="85"/>
      <c r="KBP442" s="85"/>
      <c r="KBQ442" s="85"/>
      <c r="KBR442" s="85"/>
      <c r="KBS442" s="85"/>
      <c r="KBT442" s="85"/>
      <c r="KBU442" s="85"/>
      <c r="KBV442" s="85"/>
      <c r="KBW442" s="85"/>
      <c r="KBX442" s="85"/>
      <c r="KBY442" s="85"/>
      <c r="KBZ442" s="85"/>
      <c r="KCA442" s="85"/>
      <c r="KCB442" s="85"/>
      <c r="KCC442" s="85"/>
      <c r="KCD442" s="85"/>
      <c r="KCE442" s="85"/>
      <c r="KCF442" s="85"/>
      <c r="KCG442" s="85"/>
      <c r="KCH442" s="85"/>
      <c r="KCI442" s="85"/>
      <c r="KCJ442" s="85"/>
      <c r="KCK442" s="85"/>
      <c r="KCL442" s="85"/>
      <c r="KCM442" s="85"/>
      <c r="KCN442" s="85"/>
      <c r="KCO442" s="85"/>
      <c r="KCP442" s="85"/>
      <c r="KCQ442" s="85"/>
      <c r="KCR442" s="85"/>
      <c r="KCS442" s="85"/>
      <c r="KCT442" s="85"/>
      <c r="KCU442" s="85"/>
      <c r="KCV442" s="85"/>
      <c r="KCW442" s="85"/>
      <c r="KCX442" s="85"/>
      <c r="KCY442" s="85"/>
      <c r="KCZ442" s="85"/>
      <c r="KDA442" s="85"/>
      <c r="KDB442" s="85"/>
      <c r="KDC442" s="85"/>
      <c r="KDD442" s="85"/>
      <c r="KDE442" s="85"/>
      <c r="KDF442" s="85"/>
      <c r="KDG442" s="85"/>
      <c r="KDH442" s="85"/>
      <c r="KDI442" s="85"/>
      <c r="KDJ442" s="85"/>
      <c r="KDK442" s="85"/>
      <c r="KDL442" s="85"/>
      <c r="KDM442" s="85"/>
      <c r="KDN442" s="85"/>
      <c r="KDO442" s="85"/>
      <c r="KDP442" s="85"/>
      <c r="KDQ442" s="85"/>
      <c r="KDR442" s="85"/>
      <c r="KDS442" s="85"/>
      <c r="KDT442" s="85"/>
      <c r="KDU442" s="85"/>
      <c r="KDV442" s="85"/>
      <c r="KDW442" s="85"/>
      <c r="KDX442" s="85"/>
      <c r="KDY442" s="85"/>
      <c r="KDZ442" s="85"/>
      <c r="KEA442" s="85"/>
      <c r="KEB442" s="85"/>
      <c r="KEC442" s="85"/>
      <c r="KED442" s="85"/>
      <c r="KEE442" s="85"/>
      <c r="KEF442" s="85"/>
      <c r="KEG442" s="85"/>
      <c r="KEH442" s="85"/>
      <c r="KEI442" s="85"/>
      <c r="KEJ442" s="85"/>
      <c r="KEK442" s="85"/>
      <c r="KEL442" s="85"/>
      <c r="KEM442" s="85"/>
      <c r="KEN442" s="85"/>
      <c r="KEO442" s="85"/>
      <c r="KEP442" s="85"/>
      <c r="KEQ442" s="85"/>
      <c r="KER442" s="85"/>
      <c r="KES442" s="85"/>
      <c r="KET442" s="85"/>
      <c r="KEU442" s="85"/>
      <c r="KEV442" s="85"/>
      <c r="KEW442" s="85"/>
      <c r="KEX442" s="85"/>
      <c r="KEY442" s="85"/>
      <c r="KEZ442" s="85"/>
      <c r="KFA442" s="85"/>
      <c r="KFB442" s="85"/>
      <c r="KFC442" s="85"/>
      <c r="KFD442" s="85"/>
      <c r="KFE442" s="85"/>
      <c r="KFF442" s="85"/>
      <c r="KFG442" s="85"/>
      <c r="KFH442" s="85"/>
      <c r="KFI442" s="85"/>
      <c r="KFJ442" s="85"/>
      <c r="KFK442" s="85"/>
      <c r="KFL442" s="85"/>
      <c r="KFM442" s="85"/>
      <c r="KFN442" s="85"/>
      <c r="KFO442" s="85"/>
      <c r="KFP442" s="85"/>
      <c r="KFQ442" s="85"/>
      <c r="KFR442" s="85"/>
      <c r="KFS442" s="85"/>
      <c r="KFT442" s="85"/>
      <c r="KFU442" s="85"/>
      <c r="KFV442" s="85"/>
      <c r="KFW442" s="85"/>
      <c r="KFX442" s="85"/>
      <c r="KFY442" s="85"/>
      <c r="KFZ442" s="85"/>
      <c r="KGA442" s="85"/>
      <c r="KGB442" s="85"/>
      <c r="KGC442" s="85"/>
      <c r="KGD442" s="85"/>
      <c r="KGE442" s="85"/>
      <c r="KGF442" s="85"/>
      <c r="KGG442" s="85"/>
      <c r="KGH442" s="85"/>
      <c r="KGI442" s="85"/>
      <c r="KGJ442" s="85"/>
      <c r="KGK442" s="85"/>
      <c r="KGL442" s="85"/>
      <c r="KGM442" s="85"/>
      <c r="KGN442" s="85"/>
      <c r="KGO442" s="85"/>
      <c r="KGP442" s="85"/>
      <c r="KGQ442" s="85"/>
      <c r="KGR442" s="85"/>
      <c r="KGS442" s="85"/>
      <c r="KGT442" s="85"/>
      <c r="KGU442" s="85"/>
      <c r="KGV442" s="85"/>
      <c r="KGW442" s="85"/>
      <c r="KGX442" s="85"/>
      <c r="KGY442" s="85"/>
      <c r="KGZ442" s="85"/>
      <c r="KHA442" s="85"/>
      <c r="KHB442" s="85"/>
      <c r="KHC442" s="85"/>
      <c r="KHD442" s="85"/>
      <c r="KHE442" s="85"/>
      <c r="KHF442" s="85"/>
      <c r="KHG442" s="85"/>
      <c r="KHH442" s="85"/>
      <c r="KHI442" s="85"/>
      <c r="KHJ442" s="85"/>
      <c r="KHK442" s="85"/>
      <c r="KHL442" s="85"/>
      <c r="KHM442" s="85"/>
      <c r="KHN442" s="85"/>
      <c r="KHO442" s="85"/>
      <c r="KHP442" s="85"/>
      <c r="KHQ442" s="85"/>
      <c r="KHR442" s="85"/>
      <c r="KHS442" s="85"/>
      <c r="KHT442" s="85"/>
      <c r="KHU442" s="85"/>
      <c r="KHV442" s="85"/>
      <c r="KHW442" s="85"/>
      <c r="KHX442" s="85"/>
      <c r="KHY442" s="85"/>
      <c r="KHZ442" s="85"/>
      <c r="KIA442" s="85"/>
      <c r="KIB442" s="85"/>
      <c r="KIC442" s="85"/>
      <c r="KID442" s="85"/>
      <c r="KIE442" s="85"/>
      <c r="KIF442" s="85"/>
      <c r="KIG442" s="85"/>
      <c r="KIH442" s="85"/>
      <c r="KII442" s="85"/>
      <c r="KIJ442" s="85"/>
      <c r="KIK442" s="85"/>
      <c r="KIL442" s="85"/>
      <c r="KIM442" s="85"/>
      <c r="KIN442" s="85"/>
      <c r="KIO442" s="85"/>
      <c r="KIP442" s="85"/>
      <c r="KIQ442" s="85"/>
      <c r="KIR442" s="85"/>
      <c r="KIS442" s="85"/>
      <c r="KIT442" s="85"/>
      <c r="KIU442" s="85"/>
      <c r="KIV442" s="85"/>
      <c r="KIW442" s="85"/>
      <c r="KIX442" s="85"/>
      <c r="KIY442" s="85"/>
      <c r="KIZ442" s="85"/>
      <c r="KJA442" s="85"/>
      <c r="KJB442" s="85"/>
      <c r="KJC442" s="85"/>
      <c r="KJD442" s="85"/>
      <c r="KJE442" s="85"/>
      <c r="KJF442" s="85"/>
      <c r="KJG442" s="85"/>
      <c r="KJH442" s="85"/>
      <c r="KJI442" s="85"/>
      <c r="KJJ442" s="85"/>
      <c r="KJK442" s="85"/>
      <c r="KJL442" s="85"/>
      <c r="KJM442" s="85"/>
      <c r="KJN442" s="85"/>
      <c r="KJO442" s="85"/>
      <c r="KJP442" s="85"/>
      <c r="KJQ442" s="85"/>
      <c r="KJR442" s="85"/>
      <c r="KJS442" s="85"/>
      <c r="KJT442" s="85"/>
      <c r="KJU442" s="85"/>
      <c r="KJV442" s="85"/>
      <c r="KJW442" s="85"/>
      <c r="KJX442" s="85"/>
      <c r="KJY442" s="85"/>
      <c r="KJZ442" s="85"/>
      <c r="KKA442" s="85"/>
      <c r="KKB442" s="85"/>
      <c r="KKC442" s="85"/>
      <c r="KKD442" s="85"/>
      <c r="KKE442" s="85"/>
      <c r="KKF442" s="85"/>
      <c r="KKG442" s="85"/>
      <c r="KKH442" s="85"/>
      <c r="KKI442" s="85"/>
      <c r="KKJ442" s="85"/>
      <c r="KKK442" s="85"/>
      <c r="KKL442" s="85"/>
      <c r="KKM442" s="85"/>
      <c r="KKN442" s="85"/>
      <c r="KKO442" s="85"/>
      <c r="KKP442" s="85"/>
      <c r="KKQ442" s="85"/>
      <c r="KKR442" s="85"/>
      <c r="KKS442" s="85"/>
      <c r="KKT442" s="85"/>
      <c r="KKU442" s="85"/>
      <c r="KKV442" s="85"/>
      <c r="KKW442" s="85"/>
      <c r="KKX442" s="85"/>
      <c r="KKY442" s="85"/>
      <c r="KKZ442" s="85"/>
      <c r="KLA442" s="85"/>
      <c r="KLB442" s="85"/>
      <c r="KLC442" s="85"/>
      <c r="KLD442" s="85"/>
      <c r="KLE442" s="85"/>
      <c r="KLF442" s="85"/>
      <c r="KLG442" s="85"/>
      <c r="KLH442" s="85"/>
      <c r="KLI442" s="85"/>
      <c r="KLJ442" s="85"/>
      <c r="KLK442" s="85"/>
      <c r="KLL442" s="85"/>
      <c r="KLM442" s="85"/>
      <c r="KLN442" s="85"/>
      <c r="KLO442" s="85"/>
      <c r="KLP442" s="85"/>
      <c r="KLQ442" s="85"/>
      <c r="KLR442" s="85"/>
      <c r="KLS442" s="85"/>
      <c r="KLT442" s="85"/>
      <c r="KLU442" s="85"/>
      <c r="KLV442" s="85"/>
      <c r="KLW442" s="85"/>
      <c r="KLX442" s="85"/>
      <c r="KLY442" s="85"/>
      <c r="KLZ442" s="85"/>
      <c r="KMA442" s="85"/>
      <c r="KMB442" s="85"/>
      <c r="KMC442" s="85"/>
      <c r="KMD442" s="85"/>
      <c r="KME442" s="85"/>
      <c r="KMF442" s="85"/>
      <c r="KMG442" s="85"/>
      <c r="KMH442" s="85"/>
      <c r="KMI442" s="85"/>
      <c r="KMJ442" s="85"/>
      <c r="KMK442" s="85"/>
      <c r="KML442" s="85"/>
      <c r="KMM442" s="85"/>
      <c r="KMN442" s="85"/>
      <c r="KMO442" s="85"/>
      <c r="KMP442" s="85"/>
      <c r="KMQ442" s="85"/>
      <c r="KMR442" s="85"/>
      <c r="KMS442" s="85"/>
      <c r="KMT442" s="85"/>
      <c r="KMU442" s="85"/>
      <c r="KMV442" s="85"/>
      <c r="KMW442" s="85"/>
      <c r="KMX442" s="85"/>
      <c r="KMY442" s="85"/>
      <c r="KMZ442" s="85"/>
      <c r="KNA442" s="85"/>
      <c r="KNB442" s="85"/>
      <c r="KNC442" s="85"/>
      <c r="KND442" s="85"/>
      <c r="KNE442" s="85"/>
      <c r="KNF442" s="85"/>
      <c r="KNG442" s="85"/>
      <c r="KNH442" s="85"/>
      <c r="KNI442" s="85"/>
      <c r="KNJ442" s="85"/>
      <c r="KNK442" s="85"/>
      <c r="KNL442" s="85"/>
      <c r="KNM442" s="85"/>
      <c r="KNN442" s="85"/>
      <c r="KNO442" s="85"/>
      <c r="KNP442" s="85"/>
      <c r="KNQ442" s="85"/>
      <c r="KNR442" s="85"/>
      <c r="KNS442" s="85"/>
      <c r="KNT442" s="85"/>
      <c r="KNU442" s="85"/>
      <c r="KNV442" s="85"/>
      <c r="KNW442" s="85"/>
      <c r="KNX442" s="85"/>
      <c r="KNY442" s="85"/>
      <c r="KNZ442" s="85"/>
      <c r="KOA442" s="85"/>
      <c r="KOB442" s="85"/>
      <c r="KOC442" s="85"/>
      <c r="KOD442" s="85"/>
      <c r="KOE442" s="85"/>
      <c r="KOF442" s="85"/>
      <c r="KOG442" s="85"/>
      <c r="KOH442" s="85"/>
      <c r="KOI442" s="85"/>
      <c r="KOJ442" s="85"/>
      <c r="KOK442" s="85"/>
      <c r="KOL442" s="85"/>
      <c r="KOM442" s="85"/>
      <c r="KON442" s="85"/>
      <c r="KOO442" s="85"/>
      <c r="KOP442" s="85"/>
      <c r="KOQ442" s="85"/>
      <c r="KOR442" s="85"/>
      <c r="KOS442" s="85"/>
      <c r="KOT442" s="85"/>
      <c r="KOU442" s="85"/>
      <c r="KOV442" s="85"/>
      <c r="KOW442" s="85"/>
      <c r="KOX442" s="85"/>
      <c r="KOY442" s="85"/>
      <c r="KOZ442" s="85"/>
      <c r="KPA442" s="85"/>
      <c r="KPB442" s="85"/>
      <c r="KPC442" s="85"/>
      <c r="KPD442" s="85"/>
      <c r="KPE442" s="85"/>
      <c r="KPF442" s="85"/>
      <c r="KPG442" s="85"/>
      <c r="KPH442" s="85"/>
      <c r="KPI442" s="85"/>
      <c r="KPJ442" s="85"/>
      <c r="KPK442" s="85"/>
      <c r="KPL442" s="85"/>
      <c r="KPM442" s="85"/>
      <c r="KPN442" s="85"/>
      <c r="KPO442" s="85"/>
      <c r="KPP442" s="85"/>
      <c r="KPQ442" s="85"/>
      <c r="KPR442" s="85"/>
      <c r="KPS442" s="85"/>
      <c r="KPT442" s="85"/>
      <c r="KPU442" s="85"/>
      <c r="KPV442" s="85"/>
      <c r="KPW442" s="85"/>
      <c r="KPX442" s="85"/>
      <c r="KPY442" s="85"/>
      <c r="KPZ442" s="85"/>
      <c r="KQA442" s="85"/>
      <c r="KQB442" s="85"/>
      <c r="KQC442" s="85"/>
      <c r="KQD442" s="85"/>
      <c r="KQE442" s="85"/>
      <c r="KQF442" s="85"/>
      <c r="KQG442" s="85"/>
      <c r="KQH442" s="85"/>
      <c r="KQI442" s="85"/>
      <c r="KQJ442" s="85"/>
      <c r="KQK442" s="85"/>
      <c r="KQL442" s="85"/>
      <c r="KQM442" s="85"/>
      <c r="KQN442" s="85"/>
      <c r="KQO442" s="85"/>
      <c r="KQP442" s="85"/>
      <c r="KQQ442" s="85"/>
      <c r="KQR442" s="85"/>
      <c r="KQS442" s="85"/>
      <c r="KQT442" s="85"/>
      <c r="KQU442" s="85"/>
      <c r="KQV442" s="85"/>
      <c r="KQW442" s="85"/>
      <c r="KQX442" s="85"/>
      <c r="KQY442" s="85"/>
      <c r="KQZ442" s="85"/>
      <c r="KRA442" s="85"/>
      <c r="KRB442" s="85"/>
      <c r="KRC442" s="85"/>
      <c r="KRD442" s="85"/>
      <c r="KRE442" s="85"/>
      <c r="KRF442" s="85"/>
      <c r="KRG442" s="85"/>
      <c r="KRH442" s="85"/>
      <c r="KRI442" s="85"/>
      <c r="KRJ442" s="85"/>
      <c r="KRK442" s="85"/>
      <c r="KRL442" s="85"/>
      <c r="KRM442" s="85"/>
      <c r="KRN442" s="85"/>
      <c r="KRO442" s="85"/>
      <c r="KRP442" s="85"/>
      <c r="KRQ442" s="85"/>
      <c r="KRR442" s="85"/>
      <c r="KRS442" s="85"/>
      <c r="KRT442" s="85"/>
      <c r="KRU442" s="85"/>
      <c r="KRV442" s="85"/>
      <c r="KRW442" s="85"/>
      <c r="KRX442" s="85"/>
      <c r="KRY442" s="85"/>
      <c r="KRZ442" s="85"/>
      <c r="KSA442" s="85"/>
      <c r="KSB442" s="85"/>
      <c r="KSC442" s="85"/>
      <c r="KSD442" s="85"/>
      <c r="KSE442" s="85"/>
      <c r="KSF442" s="85"/>
      <c r="KSG442" s="85"/>
      <c r="KSH442" s="85"/>
      <c r="KSI442" s="85"/>
      <c r="KSJ442" s="85"/>
      <c r="KSK442" s="85"/>
      <c r="KSL442" s="85"/>
      <c r="KSM442" s="85"/>
      <c r="KSN442" s="85"/>
      <c r="KSO442" s="85"/>
      <c r="KSP442" s="85"/>
      <c r="KSQ442" s="85"/>
      <c r="KSR442" s="85"/>
      <c r="KSS442" s="85"/>
      <c r="KST442" s="85"/>
      <c r="KSU442" s="85"/>
      <c r="KSV442" s="85"/>
      <c r="KSW442" s="85"/>
      <c r="KSX442" s="85"/>
      <c r="KSY442" s="85"/>
      <c r="KSZ442" s="85"/>
      <c r="KTA442" s="85"/>
      <c r="KTB442" s="85"/>
      <c r="KTC442" s="85"/>
      <c r="KTD442" s="85"/>
      <c r="KTE442" s="85"/>
      <c r="KTF442" s="85"/>
      <c r="KTG442" s="85"/>
      <c r="KTH442" s="85"/>
      <c r="KTI442" s="85"/>
      <c r="KTJ442" s="85"/>
      <c r="KTK442" s="85"/>
      <c r="KTL442" s="85"/>
      <c r="KTM442" s="85"/>
      <c r="KTN442" s="85"/>
      <c r="KTO442" s="85"/>
      <c r="KTP442" s="85"/>
      <c r="KTQ442" s="85"/>
      <c r="KTR442" s="85"/>
      <c r="KTS442" s="85"/>
      <c r="KTT442" s="85"/>
      <c r="KTU442" s="85"/>
      <c r="KTV442" s="85"/>
      <c r="KTW442" s="85"/>
      <c r="KTX442" s="85"/>
      <c r="KTY442" s="85"/>
      <c r="KTZ442" s="85"/>
      <c r="KUA442" s="85"/>
      <c r="KUB442" s="85"/>
      <c r="KUC442" s="85"/>
      <c r="KUD442" s="85"/>
      <c r="KUE442" s="85"/>
      <c r="KUF442" s="85"/>
      <c r="KUG442" s="85"/>
      <c r="KUH442" s="85"/>
      <c r="KUI442" s="85"/>
      <c r="KUJ442" s="85"/>
      <c r="KUK442" s="85"/>
      <c r="KUL442" s="85"/>
      <c r="KUM442" s="85"/>
      <c r="KUN442" s="85"/>
      <c r="KUO442" s="85"/>
      <c r="KUP442" s="85"/>
      <c r="KUQ442" s="85"/>
      <c r="KUR442" s="85"/>
      <c r="KUS442" s="85"/>
      <c r="KUT442" s="85"/>
      <c r="KUU442" s="85"/>
      <c r="KUV442" s="85"/>
      <c r="KUW442" s="85"/>
      <c r="KUX442" s="85"/>
      <c r="KUY442" s="85"/>
      <c r="KUZ442" s="85"/>
      <c r="KVA442" s="85"/>
      <c r="KVB442" s="85"/>
      <c r="KVC442" s="85"/>
      <c r="KVD442" s="85"/>
      <c r="KVE442" s="85"/>
      <c r="KVF442" s="85"/>
      <c r="KVG442" s="85"/>
      <c r="KVH442" s="85"/>
      <c r="KVI442" s="85"/>
      <c r="KVJ442" s="85"/>
      <c r="KVK442" s="85"/>
      <c r="KVL442" s="85"/>
      <c r="KVM442" s="85"/>
      <c r="KVN442" s="85"/>
      <c r="KVO442" s="85"/>
      <c r="KVP442" s="85"/>
      <c r="KVQ442" s="85"/>
      <c r="KVR442" s="85"/>
      <c r="KVS442" s="85"/>
      <c r="KVT442" s="85"/>
      <c r="KVU442" s="85"/>
      <c r="KVV442" s="85"/>
      <c r="KVW442" s="85"/>
      <c r="KVX442" s="85"/>
      <c r="KVY442" s="85"/>
      <c r="KVZ442" s="85"/>
      <c r="KWA442" s="85"/>
      <c r="KWB442" s="85"/>
      <c r="KWC442" s="85"/>
      <c r="KWD442" s="85"/>
      <c r="KWE442" s="85"/>
      <c r="KWF442" s="85"/>
      <c r="KWG442" s="85"/>
      <c r="KWH442" s="85"/>
      <c r="KWI442" s="85"/>
      <c r="KWJ442" s="85"/>
      <c r="KWK442" s="85"/>
      <c r="KWL442" s="85"/>
      <c r="KWM442" s="85"/>
      <c r="KWN442" s="85"/>
      <c r="KWO442" s="85"/>
      <c r="KWP442" s="85"/>
      <c r="KWQ442" s="85"/>
      <c r="KWR442" s="85"/>
      <c r="KWS442" s="85"/>
      <c r="KWT442" s="85"/>
      <c r="KWU442" s="85"/>
      <c r="KWV442" s="85"/>
      <c r="KWW442" s="85"/>
      <c r="KWX442" s="85"/>
      <c r="KWY442" s="85"/>
      <c r="KWZ442" s="85"/>
      <c r="KXA442" s="85"/>
      <c r="KXB442" s="85"/>
      <c r="KXC442" s="85"/>
      <c r="KXD442" s="85"/>
      <c r="KXE442" s="85"/>
      <c r="KXF442" s="85"/>
      <c r="KXG442" s="85"/>
      <c r="KXH442" s="85"/>
      <c r="KXI442" s="85"/>
      <c r="KXJ442" s="85"/>
      <c r="KXK442" s="85"/>
      <c r="KXL442" s="85"/>
      <c r="KXM442" s="85"/>
      <c r="KXN442" s="85"/>
      <c r="KXO442" s="85"/>
      <c r="KXP442" s="85"/>
      <c r="KXQ442" s="85"/>
      <c r="KXR442" s="85"/>
      <c r="KXS442" s="85"/>
      <c r="KXT442" s="85"/>
      <c r="KXU442" s="85"/>
      <c r="KXV442" s="85"/>
      <c r="KXW442" s="85"/>
      <c r="KXX442" s="85"/>
      <c r="KXY442" s="85"/>
      <c r="KXZ442" s="85"/>
      <c r="KYA442" s="85"/>
      <c r="KYB442" s="85"/>
      <c r="KYC442" s="85"/>
      <c r="KYD442" s="85"/>
      <c r="KYE442" s="85"/>
      <c r="KYF442" s="85"/>
      <c r="KYG442" s="85"/>
      <c r="KYH442" s="85"/>
      <c r="KYI442" s="85"/>
      <c r="KYJ442" s="85"/>
      <c r="KYK442" s="85"/>
      <c r="KYL442" s="85"/>
      <c r="KYM442" s="85"/>
      <c r="KYN442" s="85"/>
      <c r="KYO442" s="85"/>
      <c r="KYP442" s="85"/>
      <c r="KYQ442" s="85"/>
      <c r="KYR442" s="85"/>
      <c r="KYS442" s="85"/>
      <c r="KYT442" s="85"/>
      <c r="KYU442" s="85"/>
      <c r="KYV442" s="85"/>
      <c r="KYW442" s="85"/>
      <c r="KYX442" s="85"/>
      <c r="KYY442" s="85"/>
      <c r="KYZ442" s="85"/>
      <c r="KZA442" s="85"/>
      <c r="KZB442" s="85"/>
      <c r="KZC442" s="85"/>
      <c r="KZD442" s="85"/>
      <c r="KZE442" s="85"/>
      <c r="KZF442" s="85"/>
      <c r="KZG442" s="85"/>
      <c r="KZH442" s="85"/>
      <c r="KZI442" s="85"/>
      <c r="KZJ442" s="85"/>
      <c r="KZK442" s="85"/>
      <c r="KZL442" s="85"/>
      <c r="KZM442" s="85"/>
      <c r="KZN442" s="85"/>
      <c r="KZO442" s="85"/>
      <c r="KZP442" s="85"/>
      <c r="KZQ442" s="85"/>
      <c r="KZR442" s="85"/>
      <c r="KZS442" s="85"/>
      <c r="KZT442" s="85"/>
      <c r="KZU442" s="85"/>
      <c r="KZV442" s="85"/>
      <c r="KZW442" s="85"/>
      <c r="KZX442" s="85"/>
      <c r="KZY442" s="85"/>
      <c r="KZZ442" s="85"/>
      <c r="LAA442" s="85"/>
      <c r="LAB442" s="85"/>
      <c r="LAC442" s="85"/>
      <c r="LAD442" s="85"/>
      <c r="LAE442" s="85"/>
      <c r="LAF442" s="85"/>
      <c r="LAG442" s="85"/>
      <c r="LAH442" s="85"/>
      <c r="LAI442" s="85"/>
      <c r="LAJ442" s="85"/>
      <c r="LAK442" s="85"/>
      <c r="LAL442" s="85"/>
      <c r="LAM442" s="85"/>
      <c r="LAN442" s="85"/>
      <c r="LAO442" s="85"/>
      <c r="LAP442" s="85"/>
      <c r="LAQ442" s="85"/>
      <c r="LAR442" s="85"/>
      <c r="LAS442" s="85"/>
      <c r="LAT442" s="85"/>
      <c r="LAU442" s="85"/>
      <c r="LAV442" s="85"/>
      <c r="LAW442" s="85"/>
      <c r="LAX442" s="85"/>
      <c r="LAY442" s="85"/>
      <c r="LAZ442" s="85"/>
      <c r="LBA442" s="85"/>
      <c r="LBB442" s="85"/>
      <c r="LBC442" s="85"/>
      <c r="LBD442" s="85"/>
      <c r="LBE442" s="85"/>
      <c r="LBF442" s="85"/>
      <c r="LBG442" s="85"/>
      <c r="LBH442" s="85"/>
      <c r="LBI442" s="85"/>
      <c r="LBJ442" s="85"/>
      <c r="LBK442" s="85"/>
      <c r="LBL442" s="85"/>
      <c r="LBM442" s="85"/>
      <c r="LBN442" s="85"/>
      <c r="LBO442" s="85"/>
      <c r="LBP442" s="85"/>
      <c r="LBQ442" s="85"/>
      <c r="LBR442" s="85"/>
      <c r="LBS442" s="85"/>
      <c r="LBT442" s="85"/>
      <c r="LBU442" s="85"/>
      <c r="LBV442" s="85"/>
      <c r="LBW442" s="85"/>
      <c r="LBX442" s="85"/>
      <c r="LBY442" s="85"/>
      <c r="LBZ442" s="85"/>
      <c r="LCA442" s="85"/>
      <c r="LCB442" s="85"/>
      <c r="LCC442" s="85"/>
      <c r="LCD442" s="85"/>
      <c r="LCE442" s="85"/>
      <c r="LCF442" s="85"/>
      <c r="LCG442" s="85"/>
      <c r="LCH442" s="85"/>
      <c r="LCI442" s="85"/>
      <c r="LCJ442" s="85"/>
      <c r="LCK442" s="85"/>
      <c r="LCL442" s="85"/>
      <c r="LCM442" s="85"/>
      <c r="LCN442" s="85"/>
      <c r="LCO442" s="85"/>
      <c r="LCP442" s="85"/>
      <c r="LCQ442" s="85"/>
      <c r="LCR442" s="85"/>
      <c r="LCS442" s="85"/>
      <c r="LCT442" s="85"/>
      <c r="LCU442" s="85"/>
      <c r="LCV442" s="85"/>
      <c r="LCW442" s="85"/>
      <c r="LCX442" s="85"/>
      <c r="LCY442" s="85"/>
      <c r="LCZ442" s="85"/>
      <c r="LDA442" s="85"/>
      <c r="LDB442" s="85"/>
      <c r="LDC442" s="85"/>
      <c r="LDD442" s="85"/>
      <c r="LDE442" s="85"/>
      <c r="LDF442" s="85"/>
      <c r="LDG442" s="85"/>
      <c r="LDH442" s="85"/>
      <c r="LDI442" s="85"/>
      <c r="LDJ442" s="85"/>
      <c r="LDK442" s="85"/>
      <c r="LDL442" s="85"/>
      <c r="LDM442" s="85"/>
      <c r="LDN442" s="85"/>
      <c r="LDO442" s="85"/>
      <c r="LDP442" s="85"/>
      <c r="LDQ442" s="85"/>
      <c r="LDR442" s="85"/>
      <c r="LDS442" s="85"/>
      <c r="LDT442" s="85"/>
      <c r="LDU442" s="85"/>
      <c r="LDV442" s="85"/>
      <c r="LDW442" s="85"/>
      <c r="LDX442" s="85"/>
      <c r="LDY442" s="85"/>
      <c r="LDZ442" s="85"/>
      <c r="LEA442" s="85"/>
      <c r="LEB442" s="85"/>
      <c r="LEC442" s="85"/>
      <c r="LED442" s="85"/>
      <c r="LEE442" s="85"/>
      <c r="LEF442" s="85"/>
      <c r="LEG442" s="85"/>
      <c r="LEH442" s="85"/>
      <c r="LEI442" s="85"/>
      <c r="LEJ442" s="85"/>
      <c r="LEK442" s="85"/>
      <c r="LEL442" s="85"/>
      <c r="LEM442" s="85"/>
      <c r="LEN442" s="85"/>
      <c r="LEO442" s="85"/>
      <c r="LEP442" s="85"/>
      <c r="LEQ442" s="85"/>
      <c r="LER442" s="85"/>
      <c r="LES442" s="85"/>
      <c r="LET442" s="85"/>
      <c r="LEU442" s="85"/>
      <c r="LEV442" s="85"/>
      <c r="LEW442" s="85"/>
      <c r="LEX442" s="85"/>
      <c r="LEY442" s="85"/>
      <c r="LEZ442" s="85"/>
      <c r="LFA442" s="85"/>
      <c r="LFB442" s="85"/>
      <c r="LFC442" s="85"/>
      <c r="LFD442" s="85"/>
      <c r="LFE442" s="85"/>
      <c r="LFF442" s="85"/>
      <c r="LFG442" s="85"/>
      <c r="LFH442" s="85"/>
      <c r="LFI442" s="85"/>
      <c r="LFJ442" s="85"/>
      <c r="LFK442" s="85"/>
      <c r="LFL442" s="85"/>
      <c r="LFM442" s="85"/>
      <c r="LFN442" s="85"/>
      <c r="LFO442" s="85"/>
      <c r="LFP442" s="85"/>
      <c r="LFQ442" s="85"/>
      <c r="LFR442" s="85"/>
      <c r="LFS442" s="85"/>
      <c r="LFT442" s="85"/>
      <c r="LFU442" s="85"/>
      <c r="LFV442" s="85"/>
      <c r="LFW442" s="85"/>
      <c r="LFX442" s="85"/>
      <c r="LFY442" s="85"/>
      <c r="LFZ442" s="85"/>
      <c r="LGA442" s="85"/>
      <c r="LGB442" s="85"/>
      <c r="LGC442" s="85"/>
      <c r="LGD442" s="85"/>
      <c r="LGE442" s="85"/>
      <c r="LGF442" s="85"/>
      <c r="LGG442" s="85"/>
      <c r="LGH442" s="85"/>
      <c r="LGI442" s="85"/>
      <c r="LGJ442" s="85"/>
      <c r="LGK442" s="85"/>
      <c r="LGL442" s="85"/>
      <c r="LGM442" s="85"/>
      <c r="LGN442" s="85"/>
      <c r="LGO442" s="85"/>
      <c r="LGP442" s="85"/>
      <c r="LGQ442" s="85"/>
      <c r="LGR442" s="85"/>
      <c r="LGS442" s="85"/>
      <c r="LGT442" s="85"/>
      <c r="LGU442" s="85"/>
      <c r="LGV442" s="85"/>
      <c r="LGW442" s="85"/>
      <c r="LGX442" s="85"/>
      <c r="LGY442" s="85"/>
      <c r="LGZ442" s="85"/>
      <c r="LHA442" s="85"/>
      <c r="LHB442" s="85"/>
      <c r="LHC442" s="85"/>
      <c r="LHD442" s="85"/>
      <c r="LHE442" s="85"/>
      <c r="LHF442" s="85"/>
      <c r="LHG442" s="85"/>
      <c r="LHH442" s="85"/>
      <c r="LHI442" s="85"/>
      <c r="LHJ442" s="85"/>
      <c r="LHK442" s="85"/>
      <c r="LHL442" s="85"/>
      <c r="LHM442" s="85"/>
      <c r="LHN442" s="85"/>
      <c r="LHO442" s="85"/>
      <c r="LHP442" s="85"/>
      <c r="LHQ442" s="85"/>
      <c r="LHR442" s="85"/>
      <c r="LHS442" s="85"/>
      <c r="LHT442" s="85"/>
      <c r="LHU442" s="85"/>
      <c r="LHV442" s="85"/>
      <c r="LHW442" s="85"/>
      <c r="LHX442" s="85"/>
      <c r="LHY442" s="85"/>
      <c r="LHZ442" s="85"/>
      <c r="LIA442" s="85"/>
      <c r="LIB442" s="85"/>
      <c r="LIC442" s="85"/>
      <c r="LID442" s="85"/>
      <c r="LIE442" s="85"/>
      <c r="LIF442" s="85"/>
      <c r="LIG442" s="85"/>
      <c r="LIH442" s="85"/>
      <c r="LII442" s="85"/>
      <c r="LIJ442" s="85"/>
      <c r="LIK442" s="85"/>
      <c r="LIL442" s="85"/>
      <c r="LIM442" s="85"/>
      <c r="LIN442" s="85"/>
      <c r="LIO442" s="85"/>
      <c r="LIP442" s="85"/>
      <c r="LIQ442" s="85"/>
      <c r="LIR442" s="85"/>
      <c r="LIS442" s="85"/>
      <c r="LIT442" s="85"/>
      <c r="LIU442" s="85"/>
      <c r="LIV442" s="85"/>
      <c r="LIW442" s="85"/>
      <c r="LIX442" s="85"/>
      <c r="LIY442" s="85"/>
      <c r="LIZ442" s="85"/>
      <c r="LJA442" s="85"/>
      <c r="LJB442" s="85"/>
      <c r="LJC442" s="85"/>
      <c r="LJD442" s="85"/>
      <c r="LJE442" s="85"/>
      <c r="LJF442" s="85"/>
      <c r="LJG442" s="85"/>
      <c r="LJH442" s="85"/>
      <c r="LJI442" s="85"/>
      <c r="LJJ442" s="85"/>
      <c r="LJK442" s="85"/>
      <c r="LJL442" s="85"/>
      <c r="LJM442" s="85"/>
      <c r="LJN442" s="85"/>
      <c r="LJO442" s="85"/>
      <c r="LJP442" s="85"/>
      <c r="LJQ442" s="85"/>
      <c r="LJR442" s="85"/>
      <c r="LJS442" s="85"/>
      <c r="LJT442" s="85"/>
      <c r="LJU442" s="85"/>
      <c r="LJV442" s="85"/>
      <c r="LJW442" s="85"/>
      <c r="LJX442" s="85"/>
      <c r="LJY442" s="85"/>
      <c r="LJZ442" s="85"/>
      <c r="LKA442" s="85"/>
      <c r="LKB442" s="85"/>
      <c r="LKC442" s="85"/>
      <c r="LKD442" s="85"/>
      <c r="LKE442" s="85"/>
      <c r="LKF442" s="85"/>
      <c r="LKG442" s="85"/>
      <c r="LKH442" s="85"/>
      <c r="LKI442" s="85"/>
      <c r="LKJ442" s="85"/>
      <c r="LKK442" s="85"/>
      <c r="LKL442" s="85"/>
      <c r="LKM442" s="85"/>
      <c r="LKN442" s="85"/>
      <c r="LKO442" s="85"/>
      <c r="LKP442" s="85"/>
      <c r="LKQ442" s="85"/>
      <c r="LKR442" s="85"/>
      <c r="LKS442" s="85"/>
      <c r="LKT442" s="85"/>
      <c r="LKU442" s="85"/>
      <c r="LKV442" s="85"/>
      <c r="LKW442" s="85"/>
      <c r="LKX442" s="85"/>
      <c r="LKY442" s="85"/>
      <c r="LKZ442" s="85"/>
      <c r="LLA442" s="85"/>
      <c r="LLB442" s="85"/>
      <c r="LLC442" s="85"/>
      <c r="LLD442" s="85"/>
      <c r="LLE442" s="85"/>
      <c r="LLF442" s="85"/>
      <c r="LLG442" s="85"/>
      <c r="LLH442" s="85"/>
      <c r="LLI442" s="85"/>
      <c r="LLJ442" s="85"/>
      <c r="LLK442" s="85"/>
      <c r="LLL442" s="85"/>
      <c r="LLM442" s="85"/>
      <c r="LLN442" s="85"/>
      <c r="LLO442" s="85"/>
      <c r="LLP442" s="85"/>
      <c r="LLQ442" s="85"/>
      <c r="LLR442" s="85"/>
      <c r="LLS442" s="85"/>
      <c r="LLT442" s="85"/>
      <c r="LLU442" s="85"/>
      <c r="LLV442" s="85"/>
      <c r="LLW442" s="85"/>
      <c r="LLX442" s="85"/>
      <c r="LLY442" s="85"/>
      <c r="LLZ442" s="85"/>
      <c r="LMA442" s="85"/>
      <c r="LMB442" s="85"/>
      <c r="LMC442" s="85"/>
      <c r="LMD442" s="85"/>
      <c r="LME442" s="85"/>
      <c r="LMF442" s="85"/>
      <c r="LMG442" s="85"/>
      <c r="LMH442" s="85"/>
      <c r="LMI442" s="85"/>
      <c r="LMJ442" s="85"/>
      <c r="LMK442" s="85"/>
      <c r="LML442" s="85"/>
      <c r="LMM442" s="85"/>
      <c r="LMN442" s="85"/>
      <c r="LMO442" s="85"/>
      <c r="LMP442" s="85"/>
      <c r="LMQ442" s="85"/>
      <c r="LMR442" s="85"/>
      <c r="LMS442" s="85"/>
      <c r="LMT442" s="85"/>
      <c r="LMU442" s="85"/>
      <c r="LMV442" s="85"/>
      <c r="LMW442" s="85"/>
      <c r="LMX442" s="85"/>
      <c r="LMY442" s="85"/>
      <c r="LMZ442" s="85"/>
      <c r="LNA442" s="85"/>
      <c r="LNB442" s="85"/>
      <c r="LNC442" s="85"/>
      <c r="LND442" s="85"/>
      <c r="LNE442" s="85"/>
      <c r="LNF442" s="85"/>
      <c r="LNG442" s="85"/>
      <c r="LNH442" s="85"/>
      <c r="LNI442" s="85"/>
      <c r="LNJ442" s="85"/>
      <c r="LNK442" s="85"/>
      <c r="LNL442" s="85"/>
      <c r="LNM442" s="85"/>
      <c r="LNN442" s="85"/>
      <c r="LNO442" s="85"/>
      <c r="LNP442" s="85"/>
      <c r="LNQ442" s="85"/>
      <c r="LNR442" s="85"/>
      <c r="LNS442" s="85"/>
      <c r="LNT442" s="85"/>
      <c r="LNU442" s="85"/>
      <c r="LNV442" s="85"/>
      <c r="LNW442" s="85"/>
      <c r="LNX442" s="85"/>
      <c r="LNY442" s="85"/>
      <c r="LNZ442" s="85"/>
      <c r="LOA442" s="85"/>
      <c r="LOB442" s="85"/>
      <c r="LOC442" s="85"/>
      <c r="LOD442" s="85"/>
      <c r="LOE442" s="85"/>
      <c r="LOF442" s="85"/>
      <c r="LOG442" s="85"/>
      <c r="LOH442" s="85"/>
      <c r="LOI442" s="85"/>
      <c r="LOJ442" s="85"/>
      <c r="LOK442" s="85"/>
      <c r="LOL442" s="85"/>
      <c r="LOM442" s="85"/>
      <c r="LON442" s="85"/>
      <c r="LOO442" s="85"/>
      <c r="LOP442" s="85"/>
      <c r="LOQ442" s="85"/>
      <c r="LOR442" s="85"/>
      <c r="LOS442" s="85"/>
      <c r="LOT442" s="85"/>
      <c r="LOU442" s="85"/>
      <c r="LOV442" s="85"/>
      <c r="LOW442" s="85"/>
      <c r="LOX442" s="85"/>
      <c r="LOY442" s="85"/>
      <c r="LOZ442" s="85"/>
      <c r="LPA442" s="85"/>
      <c r="LPB442" s="85"/>
      <c r="LPC442" s="85"/>
      <c r="LPD442" s="85"/>
      <c r="LPE442" s="85"/>
      <c r="LPF442" s="85"/>
      <c r="LPG442" s="85"/>
      <c r="LPH442" s="85"/>
      <c r="LPI442" s="85"/>
      <c r="LPJ442" s="85"/>
      <c r="LPK442" s="85"/>
      <c r="LPL442" s="85"/>
      <c r="LPM442" s="85"/>
      <c r="LPN442" s="85"/>
      <c r="LPO442" s="85"/>
      <c r="LPP442" s="85"/>
      <c r="LPQ442" s="85"/>
      <c r="LPR442" s="85"/>
      <c r="LPS442" s="85"/>
      <c r="LPT442" s="85"/>
      <c r="LPU442" s="85"/>
      <c r="LPV442" s="85"/>
      <c r="LPW442" s="85"/>
      <c r="LPX442" s="85"/>
      <c r="LPY442" s="85"/>
      <c r="LPZ442" s="85"/>
      <c r="LQA442" s="85"/>
      <c r="LQB442" s="85"/>
      <c r="LQC442" s="85"/>
      <c r="LQD442" s="85"/>
      <c r="LQE442" s="85"/>
      <c r="LQF442" s="85"/>
      <c r="LQG442" s="85"/>
      <c r="LQH442" s="85"/>
      <c r="LQI442" s="85"/>
      <c r="LQJ442" s="85"/>
      <c r="LQK442" s="85"/>
      <c r="LQL442" s="85"/>
      <c r="LQM442" s="85"/>
      <c r="LQN442" s="85"/>
      <c r="LQO442" s="85"/>
      <c r="LQP442" s="85"/>
      <c r="LQQ442" s="85"/>
      <c r="LQR442" s="85"/>
      <c r="LQS442" s="85"/>
      <c r="LQT442" s="85"/>
      <c r="LQU442" s="85"/>
      <c r="LQV442" s="85"/>
      <c r="LQW442" s="85"/>
      <c r="LQX442" s="85"/>
      <c r="LQY442" s="85"/>
      <c r="LQZ442" s="85"/>
      <c r="LRA442" s="85"/>
      <c r="LRB442" s="85"/>
      <c r="LRC442" s="85"/>
      <c r="LRD442" s="85"/>
      <c r="LRE442" s="85"/>
      <c r="LRF442" s="85"/>
      <c r="LRG442" s="85"/>
      <c r="LRH442" s="85"/>
      <c r="LRI442" s="85"/>
      <c r="LRJ442" s="85"/>
      <c r="LRK442" s="85"/>
      <c r="LRL442" s="85"/>
      <c r="LRM442" s="85"/>
      <c r="LRN442" s="85"/>
      <c r="LRO442" s="85"/>
      <c r="LRP442" s="85"/>
      <c r="LRQ442" s="85"/>
      <c r="LRR442" s="85"/>
      <c r="LRS442" s="85"/>
      <c r="LRT442" s="85"/>
      <c r="LRU442" s="85"/>
      <c r="LRV442" s="85"/>
      <c r="LRW442" s="85"/>
      <c r="LRX442" s="85"/>
      <c r="LRY442" s="85"/>
      <c r="LRZ442" s="85"/>
      <c r="LSA442" s="85"/>
      <c r="LSB442" s="85"/>
      <c r="LSC442" s="85"/>
      <c r="LSD442" s="85"/>
      <c r="LSE442" s="85"/>
      <c r="LSF442" s="85"/>
      <c r="LSG442" s="85"/>
      <c r="LSH442" s="85"/>
      <c r="LSI442" s="85"/>
      <c r="LSJ442" s="85"/>
      <c r="LSK442" s="85"/>
      <c r="LSL442" s="85"/>
      <c r="LSM442" s="85"/>
      <c r="LSN442" s="85"/>
      <c r="LSO442" s="85"/>
      <c r="LSP442" s="85"/>
      <c r="LSQ442" s="85"/>
      <c r="LSR442" s="85"/>
      <c r="LSS442" s="85"/>
      <c r="LST442" s="85"/>
      <c r="LSU442" s="85"/>
      <c r="LSV442" s="85"/>
      <c r="LSW442" s="85"/>
      <c r="LSX442" s="85"/>
      <c r="LSY442" s="85"/>
      <c r="LSZ442" s="85"/>
      <c r="LTA442" s="85"/>
      <c r="LTB442" s="85"/>
      <c r="LTC442" s="85"/>
      <c r="LTD442" s="85"/>
      <c r="LTE442" s="85"/>
      <c r="LTF442" s="85"/>
      <c r="LTG442" s="85"/>
      <c r="LTH442" s="85"/>
      <c r="LTI442" s="85"/>
      <c r="LTJ442" s="85"/>
      <c r="LTK442" s="85"/>
      <c r="LTL442" s="85"/>
      <c r="LTM442" s="85"/>
      <c r="LTN442" s="85"/>
      <c r="LTO442" s="85"/>
      <c r="LTP442" s="85"/>
      <c r="LTQ442" s="85"/>
      <c r="LTR442" s="85"/>
      <c r="LTS442" s="85"/>
      <c r="LTT442" s="85"/>
      <c r="LTU442" s="85"/>
      <c r="LTV442" s="85"/>
      <c r="LTW442" s="85"/>
      <c r="LTX442" s="85"/>
      <c r="LTY442" s="85"/>
      <c r="LTZ442" s="85"/>
      <c r="LUA442" s="85"/>
      <c r="LUB442" s="85"/>
      <c r="LUC442" s="85"/>
      <c r="LUD442" s="85"/>
      <c r="LUE442" s="85"/>
      <c r="LUF442" s="85"/>
      <c r="LUG442" s="85"/>
      <c r="LUH442" s="85"/>
      <c r="LUI442" s="85"/>
      <c r="LUJ442" s="85"/>
      <c r="LUK442" s="85"/>
      <c r="LUL442" s="85"/>
      <c r="LUM442" s="85"/>
      <c r="LUN442" s="85"/>
      <c r="LUO442" s="85"/>
      <c r="LUP442" s="85"/>
      <c r="LUQ442" s="85"/>
      <c r="LUR442" s="85"/>
      <c r="LUS442" s="85"/>
      <c r="LUT442" s="85"/>
      <c r="LUU442" s="85"/>
      <c r="LUV442" s="85"/>
      <c r="LUW442" s="85"/>
      <c r="LUX442" s="85"/>
      <c r="LUY442" s="85"/>
      <c r="LUZ442" s="85"/>
      <c r="LVA442" s="85"/>
      <c r="LVB442" s="85"/>
      <c r="LVC442" s="85"/>
      <c r="LVD442" s="85"/>
      <c r="LVE442" s="85"/>
      <c r="LVF442" s="85"/>
      <c r="LVG442" s="85"/>
      <c r="LVH442" s="85"/>
      <c r="LVI442" s="85"/>
      <c r="LVJ442" s="85"/>
      <c r="LVK442" s="85"/>
      <c r="LVL442" s="85"/>
      <c r="LVM442" s="85"/>
      <c r="LVN442" s="85"/>
      <c r="LVO442" s="85"/>
      <c r="LVP442" s="85"/>
      <c r="LVQ442" s="85"/>
      <c r="LVR442" s="85"/>
      <c r="LVS442" s="85"/>
      <c r="LVT442" s="85"/>
      <c r="LVU442" s="85"/>
      <c r="LVV442" s="85"/>
      <c r="LVW442" s="85"/>
      <c r="LVX442" s="85"/>
      <c r="LVY442" s="85"/>
      <c r="LVZ442" s="85"/>
      <c r="LWA442" s="85"/>
      <c r="LWB442" s="85"/>
      <c r="LWC442" s="85"/>
      <c r="LWD442" s="85"/>
      <c r="LWE442" s="85"/>
      <c r="LWF442" s="85"/>
      <c r="LWG442" s="85"/>
      <c r="LWH442" s="85"/>
      <c r="LWI442" s="85"/>
      <c r="LWJ442" s="85"/>
      <c r="LWK442" s="85"/>
      <c r="LWL442" s="85"/>
      <c r="LWM442" s="85"/>
      <c r="LWN442" s="85"/>
      <c r="LWO442" s="85"/>
      <c r="LWP442" s="85"/>
      <c r="LWQ442" s="85"/>
      <c r="LWR442" s="85"/>
      <c r="LWS442" s="85"/>
      <c r="LWT442" s="85"/>
      <c r="LWU442" s="85"/>
      <c r="LWV442" s="85"/>
      <c r="LWW442" s="85"/>
      <c r="LWX442" s="85"/>
      <c r="LWY442" s="85"/>
      <c r="LWZ442" s="85"/>
      <c r="LXA442" s="85"/>
      <c r="LXB442" s="85"/>
      <c r="LXC442" s="85"/>
      <c r="LXD442" s="85"/>
      <c r="LXE442" s="85"/>
      <c r="LXF442" s="85"/>
      <c r="LXG442" s="85"/>
      <c r="LXH442" s="85"/>
      <c r="LXI442" s="85"/>
      <c r="LXJ442" s="85"/>
      <c r="LXK442" s="85"/>
      <c r="LXL442" s="85"/>
      <c r="LXM442" s="85"/>
      <c r="LXN442" s="85"/>
      <c r="LXO442" s="85"/>
      <c r="LXP442" s="85"/>
      <c r="LXQ442" s="85"/>
      <c r="LXR442" s="85"/>
      <c r="LXS442" s="85"/>
      <c r="LXT442" s="85"/>
      <c r="LXU442" s="85"/>
      <c r="LXV442" s="85"/>
      <c r="LXW442" s="85"/>
      <c r="LXX442" s="85"/>
      <c r="LXY442" s="85"/>
      <c r="LXZ442" s="85"/>
      <c r="LYA442" s="85"/>
      <c r="LYB442" s="85"/>
      <c r="LYC442" s="85"/>
      <c r="LYD442" s="85"/>
      <c r="LYE442" s="85"/>
      <c r="LYF442" s="85"/>
      <c r="LYG442" s="85"/>
      <c r="LYH442" s="85"/>
      <c r="LYI442" s="85"/>
      <c r="LYJ442" s="85"/>
      <c r="LYK442" s="85"/>
      <c r="LYL442" s="85"/>
      <c r="LYM442" s="85"/>
      <c r="LYN442" s="85"/>
      <c r="LYO442" s="85"/>
      <c r="LYP442" s="85"/>
      <c r="LYQ442" s="85"/>
      <c r="LYR442" s="85"/>
      <c r="LYS442" s="85"/>
      <c r="LYT442" s="85"/>
      <c r="LYU442" s="85"/>
      <c r="LYV442" s="85"/>
      <c r="LYW442" s="85"/>
      <c r="LYX442" s="85"/>
      <c r="LYY442" s="85"/>
      <c r="LYZ442" s="85"/>
      <c r="LZA442" s="85"/>
      <c r="LZB442" s="85"/>
      <c r="LZC442" s="85"/>
      <c r="LZD442" s="85"/>
      <c r="LZE442" s="85"/>
      <c r="LZF442" s="85"/>
      <c r="LZG442" s="85"/>
      <c r="LZH442" s="85"/>
      <c r="LZI442" s="85"/>
      <c r="LZJ442" s="85"/>
      <c r="LZK442" s="85"/>
      <c r="LZL442" s="85"/>
      <c r="LZM442" s="85"/>
      <c r="LZN442" s="85"/>
      <c r="LZO442" s="85"/>
      <c r="LZP442" s="85"/>
      <c r="LZQ442" s="85"/>
      <c r="LZR442" s="85"/>
      <c r="LZS442" s="85"/>
      <c r="LZT442" s="85"/>
      <c r="LZU442" s="85"/>
      <c r="LZV442" s="85"/>
      <c r="LZW442" s="85"/>
      <c r="LZX442" s="85"/>
      <c r="LZY442" s="85"/>
      <c r="LZZ442" s="85"/>
      <c r="MAA442" s="85"/>
      <c r="MAB442" s="85"/>
      <c r="MAC442" s="85"/>
      <c r="MAD442" s="85"/>
      <c r="MAE442" s="85"/>
      <c r="MAF442" s="85"/>
      <c r="MAG442" s="85"/>
      <c r="MAH442" s="85"/>
      <c r="MAI442" s="85"/>
      <c r="MAJ442" s="85"/>
      <c r="MAK442" s="85"/>
      <c r="MAL442" s="85"/>
      <c r="MAM442" s="85"/>
      <c r="MAN442" s="85"/>
      <c r="MAO442" s="85"/>
      <c r="MAP442" s="85"/>
      <c r="MAQ442" s="85"/>
      <c r="MAR442" s="85"/>
      <c r="MAS442" s="85"/>
      <c r="MAT442" s="85"/>
      <c r="MAU442" s="85"/>
      <c r="MAV442" s="85"/>
      <c r="MAW442" s="85"/>
      <c r="MAX442" s="85"/>
      <c r="MAY442" s="85"/>
      <c r="MAZ442" s="85"/>
      <c r="MBA442" s="85"/>
      <c r="MBB442" s="85"/>
      <c r="MBC442" s="85"/>
      <c r="MBD442" s="85"/>
      <c r="MBE442" s="85"/>
      <c r="MBF442" s="85"/>
      <c r="MBG442" s="85"/>
      <c r="MBH442" s="85"/>
      <c r="MBI442" s="85"/>
      <c r="MBJ442" s="85"/>
      <c r="MBK442" s="85"/>
      <c r="MBL442" s="85"/>
      <c r="MBM442" s="85"/>
      <c r="MBN442" s="85"/>
      <c r="MBO442" s="85"/>
      <c r="MBP442" s="85"/>
      <c r="MBQ442" s="85"/>
      <c r="MBR442" s="85"/>
      <c r="MBS442" s="85"/>
      <c r="MBT442" s="85"/>
      <c r="MBU442" s="85"/>
      <c r="MBV442" s="85"/>
      <c r="MBW442" s="85"/>
      <c r="MBX442" s="85"/>
      <c r="MBY442" s="85"/>
      <c r="MBZ442" s="85"/>
      <c r="MCA442" s="85"/>
      <c r="MCB442" s="85"/>
      <c r="MCC442" s="85"/>
      <c r="MCD442" s="85"/>
      <c r="MCE442" s="85"/>
      <c r="MCF442" s="85"/>
      <c r="MCG442" s="85"/>
      <c r="MCH442" s="85"/>
      <c r="MCI442" s="85"/>
      <c r="MCJ442" s="85"/>
      <c r="MCK442" s="85"/>
      <c r="MCL442" s="85"/>
      <c r="MCM442" s="85"/>
      <c r="MCN442" s="85"/>
      <c r="MCO442" s="85"/>
      <c r="MCP442" s="85"/>
      <c r="MCQ442" s="85"/>
      <c r="MCR442" s="85"/>
      <c r="MCS442" s="85"/>
      <c r="MCT442" s="85"/>
      <c r="MCU442" s="85"/>
      <c r="MCV442" s="85"/>
      <c r="MCW442" s="85"/>
      <c r="MCX442" s="85"/>
      <c r="MCY442" s="85"/>
      <c r="MCZ442" s="85"/>
      <c r="MDA442" s="85"/>
      <c r="MDB442" s="85"/>
      <c r="MDC442" s="85"/>
      <c r="MDD442" s="85"/>
      <c r="MDE442" s="85"/>
      <c r="MDF442" s="85"/>
      <c r="MDG442" s="85"/>
      <c r="MDH442" s="85"/>
      <c r="MDI442" s="85"/>
      <c r="MDJ442" s="85"/>
      <c r="MDK442" s="85"/>
      <c r="MDL442" s="85"/>
      <c r="MDM442" s="85"/>
      <c r="MDN442" s="85"/>
      <c r="MDO442" s="85"/>
      <c r="MDP442" s="85"/>
      <c r="MDQ442" s="85"/>
      <c r="MDR442" s="85"/>
      <c r="MDS442" s="85"/>
      <c r="MDT442" s="85"/>
      <c r="MDU442" s="85"/>
      <c r="MDV442" s="85"/>
      <c r="MDW442" s="85"/>
      <c r="MDX442" s="85"/>
      <c r="MDY442" s="85"/>
      <c r="MDZ442" s="85"/>
      <c r="MEA442" s="85"/>
      <c r="MEB442" s="85"/>
      <c r="MEC442" s="85"/>
      <c r="MED442" s="85"/>
      <c r="MEE442" s="85"/>
      <c r="MEF442" s="85"/>
      <c r="MEG442" s="85"/>
      <c r="MEH442" s="85"/>
      <c r="MEI442" s="85"/>
      <c r="MEJ442" s="85"/>
      <c r="MEK442" s="85"/>
      <c r="MEL442" s="85"/>
      <c r="MEM442" s="85"/>
      <c r="MEN442" s="85"/>
      <c r="MEO442" s="85"/>
      <c r="MEP442" s="85"/>
      <c r="MEQ442" s="85"/>
      <c r="MER442" s="85"/>
      <c r="MES442" s="85"/>
      <c r="MET442" s="85"/>
      <c r="MEU442" s="85"/>
      <c r="MEV442" s="85"/>
      <c r="MEW442" s="85"/>
      <c r="MEX442" s="85"/>
      <c r="MEY442" s="85"/>
      <c r="MEZ442" s="85"/>
      <c r="MFA442" s="85"/>
      <c r="MFB442" s="85"/>
      <c r="MFC442" s="85"/>
      <c r="MFD442" s="85"/>
      <c r="MFE442" s="85"/>
      <c r="MFF442" s="85"/>
      <c r="MFG442" s="85"/>
      <c r="MFH442" s="85"/>
      <c r="MFI442" s="85"/>
      <c r="MFJ442" s="85"/>
      <c r="MFK442" s="85"/>
      <c r="MFL442" s="85"/>
      <c r="MFM442" s="85"/>
      <c r="MFN442" s="85"/>
      <c r="MFO442" s="85"/>
      <c r="MFP442" s="85"/>
      <c r="MFQ442" s="85"/>
      <c r="MFR442" s="85"/>
      <c r="MFS442" s="85"/>
      <c r="MFT442" s="85"/>
      <c r="MFU442" s="85"/>
      <c r="MFV442" s="85"/>
      <c r="MFW442" s="85"/>
      <c r="MFX442" s="85"/>
      <c r="MFY442" s="85"/>
      <c r="MFZ442" s="85"/>
      <c r="MGA442" s="85"/>
      <c r="MGB442" s="85"/>
      <c r="MGC442" s="85"/>
      <c r="MGD442" s="85"/>
      <c r="MGE442" s="85"/>
      <c r="MGF442" s="85"/>
      <c r="MGG442" s="85"/>
      <c r="MGH442" s="85"/>
      <c r="MGI442" s="85"/>
      <c r="MGJ442" s="85"/>
      <c r="MGK442" s="85"/>
      <c r="MGL442" s="85"/>
      <c r="MGM442" s="85"/>
      <c r="MGN442" s="85"/>
      <c r="MGO442" s="85"/>
      <c r="MGP442" s="85"/>
      <c r="MGQ442" s="85"/>
      <c r="MGR442" s="85"/>
      <c r="MGS442" s="85"/>
      <c r="MGT442" s="85"/>
      <c r="MGU442" s="85"/>
      <c r="MGV442" s="85"/>
      <c r="MGW442" s="85"/>
      <c r="MGX442" s="85"/>
      <c r="MGY442" s="85"/>
      <c r="MGZ442" s="85"/>
      <c r="MHA442" s="85"/>
      <c r="MHB442" s="85"/>
      <c r="MHC442" s="85"/>
      <c r="MHD442" s="85"/>
      <c r="MHE442" s="85"/>
      <c r="MHF442" s="85"/>
      <c r="MHG442" s="85"/>
      <c r="MHH442" s="85"/>
      <c r="MHI442" s="85"/>
      <c r="MHJ442" s="85"/>
      <c r="MHK442" s="85"/>
      <c r="MHL442" s="85"/>
      <c r="MHM442" s="85"/>
      <c r="MHN442" s="85"/>
      <c r="MHO442" s="85"/>
      <c r="MHP442" s="85"/>
      <c r="MHQ442" s="85"/>
      <c r="MHR442" s="85"/>
      <c r="MHS442" s="85"/>
      <c r="MHT442" s="85"/>
      <c r="MHU442" s="85"/>
      <c r="MHV442" s="85"/>
      <c r="MHW442" s="85"/>
      <c r="MHX442" s="85"/>
      <c r="MHY442" s="85"/>
      <c r="MHZ442" s="85"/>
      <c r="MIA442" s="85"/>
      <c r="MIB442" s="85"/>
      <c r="MIC442" s="85"/>
      <c r="MID442" s="85"/>
      <c r="MIE442" s="85"/>
      <c r="MIF442" s="85"/>
      <c r="MIG442" s="85"/>
      <c r="MIH442" s="85"/>
      <c r="MII442" s="85"/>
      <c r="MIJ442" s="85"/>
      <c r="MIK442" s="85"/>
      <c r="MIL442" s="85"/>
      <c r="MIM442" s="85"/>
      <c r="MIN442" s="85"/>
      <c r="MIO442" s="85"/>
      <c r="MIP442" s="85"/>
      <c r="MIQ442" s="85"/>
      <c r="MIR442" s="85"/>
      <c r="MIS442" s="85"/>
      <c r="MIT442" s="85"/>
      <c r="MIU442" s="85"/>
      <c r="MIV442" s="85"/>
      <c r="MIW442" s="85"/>
      <c r="MIX442" s="85"/>
      <c r="MIY442" s="85"/>
      <c r="MIZ442" s="85"/>
      <c r="MJA442" s="85"/>
      <c r="MJB442" s="85"/>
      <c r="MJC442" s="85"/>
      <c r="MJD442" s="85"/>
      <c r="MJE442" s="85"/>
      <c r="MJF442" s="85"/>
      <c r="MJG442" s="85"/>
      <c r="MJH442" s="85"/>
      <c r="MJI442" s="85"/>
      <c r="MJJ442" s="85"/>
      <c r="MJK442" s="85"/>
      <c r="MJL442" s="85"/>
      <c r="MJM442" s="85"/>
      <c r="MJN442" s="85"/>
      <c r="MJO442" s="85"/>
      <c r="MJP442" s="85"/>
      <c r="MJQ442" s="85"/>
      <c r="MJR442" s="85"/>
      <c r="MJS442" s="85"/>
      <c r="MJT442" s="85"/>
      <c r="MJU442" s="85"/>
      <c r="MJV442" s="85"/>
      <c r="MJW442" s="85"/>
      <c r="MJX442" s="85"/>
      <c r="MJY442" s="85"/>
      <c r="MJZ442" s="85"/>
      <c r="MKA442" s="85"/>
      <c r="MKB442" s="85"/>
      <c r="MKC442" s="85"/>
      <c r="MKD442" s="85"/>
      <c r="MKE442" s="85"/>
      <c r="MKF442" s="85"/>
      <c r="MKG442" s="85"/>
      <c r="MKH442" s="85"/>
      <c r="MKI442" s="85"/>
      <c r="MKJ442" s="85"/>
      <c r="MKK442" s="85"/>
      <c r="MKL442" s="85"/>
      <c r="MKM442" s="85"/>
      <c r="MKN442" s="85"/>
      <c r="MKO442" s="85"/>
      <c r="MKP442" s="85"/>
      <c r="MKQ442" s="85"/>
      <c r="MKR442" s="85"/>
      <c r="MKS442" s="85"/>
      <c r="MKT442" s="85"/>
      <c r="MKU442" s="85"/>
      <c r="MKV442" s="85"/>
      <c r="MKW442" s="85"/>
      <c r="MKX442" s="85"/>
      <c r="MKY442" s="85"/>
      <c r="MKZ442" s="85"/>
      <c r="MLA442" s="85"/>
      <c r="MLB442" s="85"/>
      <c r="MLC442" s="85"/>
      <c r="MLD442" s="85"/>
      <c r="MLE442" s="85"/>
      <c r="MLF442" s="85"/>
      <c r="MLG442" s="85"/>
      <c r="MLH442" s="85"/>
      <c r="MLI442" s="85"/>
      <c r="MLJ442" s="85"/>
      <c r="MLK442" s="85"/>
      <c r="MLL442" s="85"/>
      <c r="MLM442" s="85"/>
      <c r="MLN442" s="85"/>
      <c r="MLO442" s="85"/>
      <c r="MLP442" s="85"/>
      <c r="MLQ442" s="85"/>
      <c r="MLR442" s="85"/>
      <c r="MLS442" s="85"/>
      <c r="MLT442" s="85"/>
      <c r="MLU442" s="85"/>
      <c r="MLV442" s="85"/>
      <c r="MLW442" s="85"/>
      <c r="MLX442" s="85"/>
      <c r="MLY442" s="85"/>
      <c r="MLZ442" s="85"/>
      <c r="MMA442" s="85"/>
      <c r="MMB442" s="85"/>
      <c r="MMC442" s="85"/>
      <c r="MMD442" s="85"/>
      <c r="MME442" s="85"/>
      <c r="MMF442" s="85"/>
      <c r="MMG442" s="85"/>
      <c r="MMH442" s="85"/>
      <c r="MMI442" s="85"/>
      <c r="MMJ442" s="85"/>
      <c r="MMK442" s="85"/>
      <c r="MML442" s="85"/>
      <c r="MMM442" s="85"/>
      <c r="MMN442" s="85"/>
      <c r="MMO442" s="85"/>
      <c r="MMP442" s="85"/>
      <c r="MMQ442" s="85"/>
      <c r="MMR442" s="85"/>
      <c r="MMS442" s="85"/>
      <c r="MMT442" s="85"/>
      <c r="MMU442" s="85"/>
      <c r="MMV442" s="85"/>
      <c r="MMW442" s="85"/>
      <c r="MMX442" s="85"/>
      <c r="MMY442" s="85"/>
      <c r="MMZ442" s="85"/>
      <c r="MNA442" s="85"/>
      <c r="MNB442" s="85"/>
      <c r="MNC442" s="85"/>
      <c r="MND442" s="85"/>
      <c r="MNE442" s="85"/>
      <c r="MNF442" s="85"/>
      <c r="MNG442" s="85"/>
      <c r="MNH442" s="85"/>
      <c r="MNI442" s="85"/>
      <c r="MNJ442" s="85"/>
      <c r="MNK442" s="85"/>
      <c r="MNL442" s="85"/>
      <c r="MNM442" s="85"/>
      <c r="MNN442" s="85"/>
      <c r="MNO442" s="85"/>
      <c r="MNP442" s="85"/>
      <c r="MNQ442" s="85"/>
      <c r="MNR442" s="85"/>
      <c r="MNS442" s="85"/>
      <c r="MNT442" s="85"/>
      <c r="MNU442" s="85"/>
      <c r="MNV442" s="85"/>
      <c r="MNW442" s="85"/>
      <c r="MNX442" s="85"/>
      <c r="MNY442" s="85"/>
      <c r="MNZ442" s="85"/>
      <c r="MOA442" s="85"/>
      <c r="MOB442" s="85"/>
      <c r="MOC442" s="85"/>
      <c r="MOD442" s="85"/>
      <c r="MOE442" s="85"/>
      <c r="MOF442" s="85"/>
      <c r="MOG442" s="85"/>
      <c r="MOH442" s="85"/>
      <c r="MOI442" s="85"/>
      <c r="MOJ442" s="85"/>
      <c r="MOK442" s="85"/>
      <c r="MOL442" s="85"/>
      <c r="MOM442" s="85"/>
      <c r="MON442" s="85"/>
      <c r="MOO442" s="85"/>
      <c r="MOP442" s="85"/>
      <c r="MOQ442" s="85"/>
      <c r="MOR442" s="85"/>
      <c r="MOS442" s="85"/>
      <c r="MOT442" s="85"/>
      <c r="MOU442" s="85"/>
      <c r="MOV442" s="85"/>
      <c r="MOW442" s="85"/>
      <c r="MOX442" s="85"/>
      <c r="MOY442" s="85"/>
      <c r="MOZ442" s="85"/>
      <c r="MPA442" s="85"/>
      <c r="MPB442" s="85"/>
      <c r="MPC442" s="85"/>
      <c r="MPD442" s="85"/>
      <c r="MPE442" s="85"/>
      <c r="MPF442" s="85"/>
      <c r="MPG442" s="85"/>
      <c r="MPH442" s="85"/>
      <c r="MPI442" s="85"/>
      <c r="MPJ442" s="85"/>
      <c r="MPK442" s="85"/>
      <c r="MPL442" s="85"/>
      <c r="MPM442" s="85"/>
      <c r="MPN442" s="85"/>
      <c r="MPO442" s="85"/>
      <c r="MPP442" s="85"/>
      <c r="MPQ442" s="85"/>
      <c r="MPR442" s="85"/>
      <c r="MPS442" s="85"/>
      <c r="MPT442" s="85"/>
      <c r="MPU442" s="85"/>
      <c r="MPV442" s="85"/>
      <c r="MPW442" s="85"/>
      <c r="MPX442" s="85"/>
      <c r="MPY442" s="85"/>
      <c r="MPZ442" s="85"/>
      <c r="MQA442" s="85"/>
      <c r="MQB442" s="85"/>
      <c r="MQC442" s="85"/>
      <c r="MQD442" s="85"/>
      <c r="MQE442" s="85"/>
      <c r="MQF442" s="85"/>
      <c r="MQG442" s="85"/>
      <c r="MQH442" s="85"/>
      <c r="MQI442" s="85"/>
      <c r="MQJ442" s="85"/>
      <c r="MQK442" s="85"/>
      <c r="MQL442" s="85"/>
      <c r="MQM442" s="85"/>
      <c r="MQN442" s="85"/>
      <c r="MQO442" s="85"/>
      <c r="MQP442" s="85"/>
      <c r="MQQ442" s="85"/>
      <c r="MQR442" s="85"/>
      <c r="MQS442" s="85"/>
      <c r="MQT442" s="85"/>
      <c r="MQU442" s="85"/>
      <c r="MQV442" s="85"/>
      <c r="MQW442" s="85"/>
      <c r="MQX442" s="85"/>
      <c r="MQY442" s="85"/>
      <c r="MQZ442" s="85"/>
      <c r="MRA442" s="85"/>
      <c r="MRB442" s="85"/>
      <c r="MRC442" s="85"/>
      <c r="MRD442" s="85"/>
      <c r="MRE442" s="85"/>
      <c r="MRF442" s="85"/>
      <c r="MRG442" s="85"/>
      <c r="MRH442" s="85"/>
      <c r="MRI442" s="85"/>
      <c r="MRJ442" s="85"/>
      <c r="MRK442" s="85"/>
      <c r="MRL442" s="85"/>
      <c r="MRM442" s="85"/>
      <c r="MRN442" s="85"/>
      <c r="MRO442" s="85"/>
      <c r="MRP442" s="85"/>
      <c r="MRQ442" s="85"/>
      <c r="MRR442" s="85"/>
      <c r="MRS442" s="85"/>
      <c r="MRT442" s="85"/>
      <c r="MRU442" s="85"/>
      <c r="MRV442" s="85"/>
      <c r="MRW442" s="85"/>
      <c r="MRX442" s="85"/>
      <c r="MRY442" s="85"/>
      <c r="MRZ442" s="85"/>
      <c r="MSA442" s="85"/>
      <c r="MSB442" s="85"/>
      <c r="MSC442" s="85"/>
      <c r="MSD442" s="85"/>
      <c r="MSE442" s="85"/>
      <c r="MSF442" s="85"/>
      <c r="MSG442" s="85"/>
      <c r="MSH442" s="85"/>
      <c r="MSI442" s="85"/>
      <c r="MSJ442" s="85"/>
      <c r="MSK442" s="85"/>
      <c r="MSL442" s="85"/>
      <c r="MSM442" s="85"/>
      <c r="MSN442" s="85"/>
      <c r="MSO442" s="85"/>
      <c r="MSP442" s="85"/>
      <c r="MSQ442" s="85"/>
      <c r="MSR442" s="85"/>
      <c r="MSS442" s="85"/>
      <c r="MST442" s="85"/>
      <c r="MSU442" s="85"/>
      <c r="MSV442" s="85"/>
      <c r="MSW442" s="85"/>
      <c r="MSX442" s="85"/>
      <c r="MSY442" s="85"/>
      <c r="MSZ442" s="85"/>
      <c r="MTA442" s="85"/>
      <c r="MTB442" s="85"/>
      <c r="MTC442" s="85"/>
      <c r="MTD442" s="85"/>
      <c r="MTE442" s="85"/>
      <c r="MTF442" s="85"/>
      <c r="MTG442" s="85"/>
      <c r="MTH442" s="85"/>
      <c r="MTI442" s="85"/>
      <c r="MTJ442" s="85"/>
      <c r="MTK442" s="85"/>
      <c r="MTL442" s="85"/>
      <c r="MTM442" s="85"/>
      <c r="MTN442" s="85"/>
      <c r="MTO442" s="85"/>
      <c r="MTP442" s="85"/>
      <c r="MTQ442" s="85"/>
      <c r="MTR442" s="85"/>
      <c r="MTS442" s="85"/>
      <c r="MTT442" s="85"/>
      <c r="MTU442" s="85"/>
      <c r="MTV442" s="85"/>
      <c r="MTW442" s="85"/>
      <c r="MTX442" s="85"/>
      <c r="MTY442" s="85"/>
      <c r="MTZ442" s="85"/>
      <c r="MUA442" s="85"/>
      <c r="MUB442" s="85"/>
      <c r="MUC442" s="85"/>
      <c r="MUD442" s="85"/>
      <c r="MUE442" s="85"/>
      <c r="MUF442" s="85"/>
      <c r="MUG442" s="85"/>
      <c r="MUH442" s="85"/>
      <c r="MUI442" s="85"/>
      <c r="MUJ442" s="85"/>
      <c r="MUK442" s="85"/>
      <c r="MUL442" s="85"/>
      <c r="MUM442" s="85"/>
      <c r="MUN442" s="85"/>
      <c r="MUO442" s="85"/>
      <c r="MUP442" s="85"/>
      <c r="MUQ442" s="85"/>
      <c r="MUR442" s="85"/>
      <c r="MUS442" s="85"/>
      <c r="MUT442" s="85"/>
      <c r="MUU442" s="85"/>
      <c r="MUV442" s="85"/>
      <c r="MUW442" s="85"/>
      <c r="MUX442" s="85"/>
      <c r="MUY442" s="85"/>
      <c r="MUZ442" s="85"/>
      <c r="MVA442" s="85"/>
      <c r="MVB442" s="85"/>
      <c r="MVC442" s="85"/>
      <c r="MVD442" s="85"/>
      <c r="MVE442" s="85"/>
      <c r="MVF442" s="85"/>
      <c r="MVG442" s="85"/>
      <c r="MVH442" s="85"/>
      <c r="MVI442" s="85"/>
      <c r="MVJ442" s="85"/>
      <c r="MVK442" s="85"/>
      <c r="MVL442" s="85"/>
      <c r="MVM442" s="85"/>
      <c r="MVN442" s="85"/>
      <c r="MVO442" s="85"/>
      <c r="MVP442" s="85"/>
      <c r="MVQ442" s="85"/>
      <c r="MVR442" s="85"/>
      <c r="MVS442" s="85"/>
      <c r="MVT442" s="85"/>
      <c r="MVU442" s="85"/>
      <c r="MVV442" s="85"/>
      <c r="MVW442" s="85"/>
      <c r="MVX442" s="85"/>
      <c r="MVY442" s="85"/>
      <c r="MVZ442" s="85"/>
      <c r="MWA442" s="85"/>
      <c r="MWB442" s="85"/>
      <c r="MWC442" s="85"/>
      <c r="MWD442" s="85"/>
      <c r="MWE442" s="85"/>
      <c r="MWF442" s="85"/>
      <c r="MWG442" s="85"/>
      <c r="MWH442" s="85"/>
      <c r="MWI442" s="85"/>
      <c r="MWJ442" s="85"/>
      <c r="MWK442" s="85"/>
      <c r="MWL442" s="85"/>
      <c r="MWM442" s="85"/>
      <c r="MWN442" s="85"/>
      <c r="MWO442" s="85"/>
      <c r="MWP442" s="85"/>
      <c r="MWQ442" s="85"/>
      <c r="MWR442" s="85"/>
      <c r="MWS442" s="85"/>
      <c r="MWT442" s="85"/>
      <c r="MWU442" s="85"/>
      <c r="MWV442" s="85"/>
      <c r="MWW442" s="85"/>
      <c r="MWX442" s="85"/>
      <c r="MWY442" s="85"/>
      <c r="MWZ442" s="85"/>
      <c r="MXA442" s="85"/>
      <c r="MXB442" s="85"/>
      <c r="MXC442" s="85"/>
      <c r="MXD442" s="85"/>
      <c r="MXE442" s="85"/>
      <c r="MXF442" s="85"/>
      <c r="MXG442" s="85"/>
      <c r="MXH442" s="85"/>
      <c r="MXI442" s="85"/>
      <c r="MXJ442" s="85"/>
      <c r="MXK442" s="85"/>
      <c r="MXL442" s="85"/>
      <c r="MXM442" s="85"/>
      <c r="MXN442" s="85"/>
      <c r="MXO442" s="85"/>
      <c r="MXP442" s="85"/>
      <c r="MXQ442" s="85"/>
      <c r="MXR442" s="85"/>
      <c r="MXS442" s="85"/>
      <c r="MXT442" s="85"/>
      <c r="MXU442" s="85"/>
      <c r="MXV442" s="85"/>
      <c r="MXW442" s="85"/>
      <c r="MXX442" s="85"/>
      <c r="MXY442" s="85"/>
      <c r="MXZ442" s="85"/>
      <c r="MYA442" s="85"/>
      <c r="MYB442" s="85"/>
      <c r="MYC442" s="85"/>
      <c r="MYD442" s="85"/>
      <c r="MYE442" s="85"/>
      <c r="MYF442" s="85"/>
      <c r="MYG442" s="85"/>
      <c r="MYH442" s="85"/>
      <c r="MYI442" s="85"/>
      <c r="MYJ442" s="85"/>
      <c r="MYK442" s="85"/>
      <c r="MYL442" s="85"/>
      <c r="MYM442" s="85"/>
      <c r="MYN442" s="85"/>
      <c r="MYO442" s="85"/>
      <c r="MYP442" s="85"/>
      <c r="MYQ442" s="85"/>
      <c r="MYR442" s="85"/>
      <c r="MYS442" s="85"/>
      <c r="MYT442" s="85"/>
      <c r="MYU442" s="85"/>
      <c r="MYV442" s="85"/>
      <c r="MYW442" s="85"/>
      <c r="MYX442" s="85"/>
      <c r="MYY442" s="85"/>
      <c r="MYZ442" s="85"/>
      <c r="MZA442" s="85"/>
      <c r="MZB442" s="85"/>
      <c r="MZC442" s="85"/>
      <c r="MZD442" s="85"/>
      <c r="MZE442" s="85"/>
      <c r="MZF442" s="85"/>
      <c r="MZG442" s="85"/>
      <c r="MZH442" s="85"/>
      <c r="MZI442" s="85"/>
      <c r="MZJ442" s="85"/>
      <c r="MZK442" s="85"/>
      <c r="MZL442" s="85"/>
      <c r="MZM442" s="85"/>
      <c r="MZN442" s="85"/>
      <c r="MZO442" s="85"/>
      <c r="MZP442" s="85"/>
      <c r="MZQ442" s="85"/>
      <c r="MZR442" s="85"/>
      <c r="MZS442" s="85"/>
      <c r="MZT442" s="85"/>
      <c r="MZU442" s="85"/>
      <c r="MZV442" s="85"/>
      <c r="MZW442" s="85"/>
      <c r="MZX442" s="85"/>
      <c r="MZY442" s="85"/>
      <c r="MZZ442" s="85"/>
      <c r="NAA442" s="85"/>
      <c r="NAB442" s="85"/>
      <c r="NAC442" s="85"/>
      <c r="NAD442" s="85"/>
      <c r="NAE442" s="85"/>
      <c r="NAF442" s="85"/>
      <c r="NAG442" s="85"/>
      <c r="NAH442" s="85"/>
      <c r="NAI442" s="85"/>
      <c r="NAJ442" s="85"/>
      <c r="NAK442" s="85"/>
      <c r="NAL442" s="85"/>
      <c r="NAM442" s="85"/>
      <c r="NAN442" s="85"/>
      <c r="NAO442" s="85"/>
      <c r="NAP442" s="85"/>
      <c r="NAQ442" s="85"/>
      <c r="NAR442" s="85"/>
      <c r="NAS442" s="85"/>
      <c r="NAT442" s="85"/>
      <c r="NAU442" s="85"/>
      <c r="NAV442" s="85"/>
      <c r="NAW442" s="85"/>
      <c r="NAX442" s="85"/>
      <c r="NAY442" s="85"/>
      <c r="NAZ442" s="85"/>
      <c r="NBA442" s="85"/>
      <c r="NBB442" s="85"/>
      <c r="NBC442" s="85"/>
      <c r="NBD442" s="85"/>
      <c r="NBE442" s="85"/>
      <c r="NBF442" s="85"/>
      <c r="NBG442" s="85"/>
      <c r="NBH442" s="85"/>
      <c r="NBI442" s="85"/>
      <c r="NBJ442" s="85"/>
      <c r="NBK442" s="85"/>
      <c r="NBL442" s="85"/>
      <c r="NBM442" s="85"/>
      <c r="NBN442" s="85"/>
      <c r="NBO442" s="85"/>
      <c r="NBP442" s="85"/>
      <c r="NBQ442" s="85"/>
      <c r="NBR442" s="85"/>
      <c r="NBS442" s="85"/>
      <c r="NBT442" s="85"/>
      <c r="NBU442" s="85"/>
      <c r="NBV442" s="85"/>
      <c r="NBW442" s="85"/>
      <c r="NBX442" s="85"/>
      <c r="NBY442" s="85"/>
      <c r="NBZ442" s="85"/>
      <c r="NCA442" s="85"/>
      <c r="NCB442" s="85"/>
      <c r="NCC442" s="85"/>
      <c r="NCD442" s="85"/>
      <c r="NCE442" s="85"/>
      <c r="NCF442" s="85"/>
      <c r="NCG442" s="85"/>
      <c r="NCH442" s="85"/>
      <c r="NCI442" s="85"/>
      <c r="NCJ442" s="85"/>
      <c r="NCK442" s="85"/>
      <c r="NCL442" s="85"/>
      <c r="NCM442" s="85"/>
      <c r="NCN442" s="85"/>
      <c r="NCO442" s="85"/>
      <c r="NCP442" s="85"/>
      <c r="NCQ442" s="85"/>
      <c r="NCR442" s="85"/>
      <c r="NCS442" s="85"/>
      <c r="NCT442" s="85"/>
      <c r="NCU442" s="85"/>
      <c r="NCV442" s="85"/>
      <c r="NCW442" s="85"/>
      <c r="NCX442" s="85"/>
      <c r="NCY442" s="85"/>
      <c r="NCZ442" s="85"/>
      <c r="NDA442" s="85"/>
      <c r="NDB442" s="85"/>
      <c r="NDC442" s="85"/>
      <c r="NDD442" s="85"/>
      <c r="NDE442" s="85"/>
      <c r="NDF442" s="85"/>
      <c r="NDG442" s="85"/>
      <c r="NDH442" s="85"/>
      <c r="NDI442" s="85"/>
      <c r="NDJ442" s="85"/>
      <c r="NDK442" s="85"/>
      <c r="NDL442" s="85"/>
      <c r="NDM442" s="85"/>
      <c r="NDN442" s="85"/>
      <c r="NDO442" s="85"/>
      <c r="NDP442" s="85"/>
      <c r="NDQ442" s="85"/>
      <c r="NDR442" s="85"/>
      <c r="NDS442" s="85"/>
      <c r="NDT442" s="85"/>
      <c r="NDU442" s="85"/>
      <c r="NDV442" s="85"/>
      <c r="NDW442" s="85"/>
      <c r="NDX442" s="85"/>
      <c r="NDY442" s="85"/>
      <c r="NDZ442" s="85"/>
      <c r="NEA442" s="85"/>
      <c r="NEB442" s="85"/>
      <c r="NEC442" s="85"/>
      <c r="NED442" s="85"/>
      <c r="NEE442" s="85"/>
      <c r="NEF442" s="85"/>
      <c r="NEG442" s="85"/>
      <c r="NEH442" s="85"/>
      <c r="NEI442" s="85"/>
      <c r="NEJ442" s="85"/>
      <c r="NEK442" s="85"/>
      <c r="NEL442" s="85"/>
      <c r="NEM442" s="85"/>
      <c r="NEN442" s="85"/>
      <c r="NEO442" s="85"/>
      <c r="NEP442" s="85"/>
      <c r="NEQ442" s="85"/>
      <c r="NER442" s="85"/>
      <c r="NES442" s="85"/>
      <c r="NET442" s="85"/>
      <c r="NEU442" s="85"/>
      <c r="NEV442" s="85"/>
      <c r="NEW442" s="85"/>
      <c r="NEX442" s="85"/>
      <c r="NEY442" s="85"/>
      <c r="NEZ442" s="85"/>
      <c r="NFA442" s="85"/>
      <c r="NFB442" s="85"/>
      <c r="NFC442" s="85"/>
      <c r="NFD442" s="85"/>
      <c r="NFE442" s="85"/>
      <c r="NFF442" s="85"/>
      <c r="NFG442" s="85"/>
      <c r="NFH442" s="85"/>
      <c r="NFI442" s="85"/>
      <c r="NFJ442" s="85"/>
      <c r="NFK442" s="85"/>
      <c r="NFL442" s="85"/>
      <c r="NFM442" s="85"/>
      <c r="NFN442" s="85"/>
      <c r="NFO442" s="85"/>
      <c r="NFP442" s="85"/>
      <c r="NFQ442" s="85"/>
      <c r="NFR442" s="85"/>
      <c r="NFS442" s="85"/>
      <c r="NFT442" s="85"/>
      <c r="NFU442" s="85"/>
      <c r="NFV442" s="85"/>
      <c r="NFW442" s="85"/>
      <c r="NFX442" s="85"/>
      <c r="NFY442" s="85"/>
      <c r="NFZ442" s="85"/>
      <c r="NGA442" s="85"/>
      <c r="NGB442" s="85"/>
      <c r="NGC442" s="85"/>
      <c r="NGD442" s="85"/>
      <c r="NGE442" s="85"/>
      <c r="NGF442" s="85"/>
      <c r="NGG442" s="85"/>
      <c r="NGH442" s="85"/>
      <c r="NGI442" s="85"/>
      <c r="NGJ442" s="85"/>
      <c r="NGK442" s="85"/>
      <c r="NGL442" s="85"/>
      <c r="NGM442" s="85"/>
      <c r="NGN442" s="85"/>
      <c r="NGO442" s="85"/>
      <c r="NGP442" s="85"/>
      <c r="NGQ442" s="85"/>
      <c r="NGR442" s="85"/>
      <c r="NGS442" s="85"/>
      <c r="NGT442" s="85"/>
      <c r="NGU442" s="85"/>
      <c r="NGV442" s="85"/>
      <c r="NGW442" s="85"/>
      <c r="NGX442" s="85"/>
      <c r="NGY442" s="85"/>
      <c r="NGZ442" s="85"/>
      <c r="NHA442" s="85"/>
      <c r="NHB442" s="85"/>
      <c r="NHC442" s="85"/>
      <c r="NHD442" s="85"/>
      <c r="NHE442" s="85"/>
      <c r="NHF442" s="85"/>
      <c r="NHG442" s="85"/>
      <c r="NHH442" s="85"/>
      <c r="NHI442" s="85"/>
      <c r="NHJ442" s="85"/>
      <c r="NHK442" s="85"/>
      <c r="NHL442" s="85"/>
      <c r="NHM442" s="85"/>
      <c r="NHN442" s="85"/>
      <c r="NHO442" s="85"/>
      <c r="NHP442" s="85"/>
      <c r="NHQ442" s="85"/>
      <c r="NHR442" s="85"/>
      <c r="NHS442" s="85"/>
      <c r="NHT442" s="85"/>
      <c r="NHU442" s="85"/>
      <c r="NHV442" s="85"/>
      <c r="NHW442" s="85"/>
      <c r="NHX442" s="85"/>
      <c r="NHY442" s="85"/>
      <c r="NHZ442" s="85"/>
      <c r="NIA442" s="85"/>
      <c r="NIB442" s="85"/>
      <c r="NIC442" s="85"/>
      <c r="NID442" s="85"/>
      <c r="NIE442" s="85"/>
      <c r="NIF442" s="85"/>
      <c r="NIG442" s="85"/>
      <c r="NIH442" s="85"/>
      <c r="NII442" s="85"/>
      <c r="NIJ442" s="85"/>
      <c r="NIK442" s="85"/>
      <c r="NIL442" s="85"/>
      <c r="NIM442" s="85"/>
      <c r="NIN442" s="85"/>
      <c r="NIO442" s="85"/>
      <c r="NIP442" s="85"/>
      <c r="NIQ442" s="85"/>
      <c r="NIR442" s="85"/>
      <c r="NIS442" s="85"/>
      <c r="NIT442" s="85"/>
      <c r="NIU442" s="85"/>
      <c r="NIV442" s="85"/>
      <c r="NIW442" s="85"/>
      <c r="NIX442" s="85"/>
      <c r="NIY442" s="85"/>
      <c r="NIZ442" s="85"/>
      <c r="NJA442" s="85"/>
      <c r="NJB442" s="85"/>
      <c r="NJC442" s="85"/>
      <c r="NJD442" s="85"/>
      <c r="NJE442" s="85"/>
      <c r="NJF442" s="85"/>
      <c r="NJG442" s="85"/>
      <c r="NJH442" s="85"/>
      <c r="NJI442" s="85"/>
      <c r="NJJ442" s="85"/>
      <c r="NJK442" s="85"/>
      <c r="NJL442" s="85"/>
      <c r="NJM442" s="85"/>
      <c r="NJN442" s="85"/>
      <c r="NJO442" s="85"/>
      <c r="NJP442" s="85"/>
      <c r="NJQ442" s="85"/>
      <c r="NJR442" s="85"/>
      <c r="NJS442" s="85"/>
      <c r="NJT442" s="85"/>
      <c r="NJU442" s="85"/>
      <c r="NJV442" s="85"/>
      <c r="NJW442" s="85"/>
      <c r="NJX442" s="85"/>
      <c r="NJY442" s="85"/>
      <c r="NJZ442" s="85"/>
      <c r="NKA442" s="85"/>
      <c r="NKB442" s="85"/>
      <c r="NKC442" s="85"/>
      <c r="NKD442" s="85"/>
      <c r="NKE442" s="85"/>
      <c r="NKF442" s="85"/>
      <c r="NKG442" s="85"/>
      <c r="NKH442" s="85"/>
      <c r="NKI442" s="85"/>
      <c r="NKJ442" s="85"/>
      <c r="NKK442" s="85"/>
      <c r="NKL442" s="85"/>
      <c r="NKM442" s="85"/>
      <c r="NKN442" s="85"/>
      <c r="NKO442" s="85"/>
      <c r="NKP442" s="85"/>
      <c r="NKQ442" s="85"/>
      <c r="NKR442" s="85"/>
      <c r="NKS442" s="85"/>
      <c r="NKT442" s="85"/>
      <c r="NKU442" s="85"/>
      <c r="NKV442" s="85"/>
      <c r="NKW442" s="85"/>
      <c r="NKX442" s="85"/>
      <c r="NKY442" s="85"/>
      <c r="NKZ442" s="85"/>
      <c r="NLA442" s="85"/>
      <c r="NLB442" s="85"/>
      <c r="NLC442" s="85"/>
      <c r="NLD442" s="85"/>
      <c r="NLE442" s="85"/>
      <c r="NLF442" s="85"/>
      <c r="NLG442" s="85"/>
      <c r="NLH442" s="85"/>
      <c r="NLI442" s="85"/>
      <c r="NLJ442" s="85"/>
      <c r="NLK442" s="85"/>
      <c r="NLL442" s="85"/>
      <c r="NLM442" s="85"/>
      <c r="NLN442" s="85"/>
      <c r="NLO442" s="85"/>
      <c r="NLP442" s="85"/>
      <c r="NLQ442" s="85"/>
      <c r="NLR442" s="85"/>
      <c r="NLS442" s="85"/>
      <c r="NLT442" s="85"/>
      <c r="NLU442" s="85"/>
      <c r="NLV442" s="85"/>
      <c r="NLW442" s="85"/>
      <c r="NLX442" s="85"/>
      <c r="NLY442" s="85"/>
      <c r="NLZ442" s="85"/>
      <c r="NMA442" s="85"/>
      <c r="NMB442" s="85"/>
      <c r="NMC442" s="85"/>
      <c r="NMD442" s="85"/>
      <c r="NME442" s="85"/>
      <c r="NMF442" s="85"/>
      <c r="NMG442" s="85"/>
      <c r="NMH442" s="85"/>
      <c r="NMI442" s="85"/>
      <c r="NMJ442" s="85"/>
      <c r="NMK442" s="85"/>
      <c r="NML442" s="85"/>
      <c r="NMM442" s="85"/>
      <c r="NMN442" s="85"/>
      <c r="NMO442" s="85"/>
      <c r="NMP442" s="85"/>
      <c r="NMQ442" s="85"/>
      <c r="NMR442" s="85"/>
      <c r="NMS442" s="85"/>
      <c r="NMT442" s="85"/>
      <c r="NMU442" s="85"/>
      <c r="NMV442" s="85"/>
      <c r="NMW442" s="85"/>
      <c r="NMX442" s="85"/>
      <c r="NMY442" s="85"/>
      <c r="NMZ442" s="85"/>
      <c r="NNA442" s="85"/>
      <c r="NNB442" s="85"/>
      <c r="NNC442" s="85"/>
      <c r="NND442" s="85"/>
      <c r="NNE442" s="85"/>
      <c r="NNF442" s="85"/>
      <c r="NNG442" s="85"/>
      <c r="NNH442" s="85"/>
      <c r="NNI442" s="85"/>
      <c r="NNJ442" s="85"/>
      <c r="NNK442" s="85"/>
      <c r="NNL442" s="85"/>
      <c r="NNM442" s="85"/>
      <c r="NNN442" s="85"/>
      <c r="NNO442" s="85"/>
      <c r="NNP442" s="85"/>
      <c r="NNQ442" s="85"/>
      <c r="NNR442" s="85"/>
      <c r="NNS442" s="85"/>
      <c r="NNT442" s="85"/>
      <c r="NNU442" s="85"/>
      <c r="NNV442" s="85"/>
      <c r="NNW442" s="85"/>
      <c r="NNX442" s="85"/>
      <c r="NNY442" s="85"/>
      <c r="NNZ442" s="85"/>
      <c r="NOA442" s="85"/>
      <c r="NOB442" s="85"/>
      <c r="NOC442" s="85"/>
      <c r="NOD442" s="85"/>
      <c r="NOE442" s="85"/>
      <c r="NOF442" s="85"/>
      <c r="NOG442" s="85"/>
      <c r="NOH442" s="85"/>
      <c r="NOI442" s="85"/>
      <c r="NOJ442" s="85"/>
      <c r="NOK442" s="85"/>
      <c r="NOL442" s="85"/>
      <c r="NOM442" s="85"/>
      <c r="NON442" s="85"/>
      <c r="NOO442" s="85"/>
      <c r="NOP442" s="85"/>
      <c r="NOQ442" s="85"/>
      <c r="NOR442" s="85"/>
      <c r="NOS442" s="85"/>
      <c r="NOT442" s="85"/>
      <c r="NOU442" s="85"/>
      <c r="NOV442" s="85"/>
      <c r="NOW442" s="85"/>
      <c r="NOX442" s="85"/>
      <c r="NOY442" s="85"/>
      <c r="NOZ442" s="85"/>
      <c r="NPA442" s="85"/>
      <c r="NPB442" s="85"/>
      <c r="NPC442" s="85"/>
      <c r="NPD442" s="85"/>
      <c r="NPE442" s="85"/>
      <c r="NPF442" s="85"/>
      <c r="NPG442" s="85"/>
      <c r="NPH442" s="85"/>
      <c r="NPI442" s="85"/>
      <c r="NPJ442" s="85"/>
      <c r="NPK442" s="85"/>
      <c r="NPL442" s="85"/>
      <c r="NPM442" s="85"/>
      <c r="NPN442" s="85"/>
      <c r="NPO442" s="85"/>
      <c r="NPP442" s="85"/>
      <c r="NPQ442" s="85"/>
      <c r="NPR442" s="85"/>
      <c r="NPS442" s="85"/>
      <c r="NPT442" s="85"/>
      <c r="NPU442" s="85"/>
      <c r="NPV442" s="85"/>
      <c r="NPW442" s="85"/>
      <c r="NPX442" s="85"/>
      <c r="NPY442" s="85"/>
      <c r="NPZ442" s="85"/>
      <c r="NQA442" s="85"/>
      <c r="NQB442" s="85"/>
      <c r="NQC442" s="85"/>
      <c r="NQD442" s="85"/>
      <c r="NQE442" s="85"/>
      <c r="NQF442" s="85"/>
      <c r="NQG442" s="85"/>
      <c r="NQH442" s="85"/>
      <c r="NQI442" s="85"/>
      <c r="NQJ442" s="85"/>
      <c r="NQK442" s="85"/>
      <c r="NQL442" s="85"/>
      <c r="NQM442" s="85"/>
      <c r="NQN442" s="85"/>
      <c r="NQO442" s="85"/>
      <c r="NQP442" s="85"/>
      <c r="NQQ442" s="85"/>
      <c r="NQR442" s="85"/>
      <c r="NQS442" s="85"/>
      <c r="NQT442" s="85"/>
      <c r="NQU442" s="85"/>
      <c r="NQV442" s="85"/>
      <c r="NQW442" s="85"/>
      <c r="NQX442" s="85"/>
      <c r="NQY442" s="85"/>
      <c r="NQZ442" s="85"/>
      <c r="NRA442" s="85"/>
      <c r="NRB442" s="85"/>
      <c r="NRC442" s="85"/>
      <c r="NRD442" s="85"/>
      <c r="NRE442" s="85"/>
      <c r="NRF442" s="85"/>
      <c r="NRG442" s="85"/>
      <c r="NRH442" s="85"/>
      <c r="NRI442" s="85"/>
      <c r="NRJ442" s="85"/>
      <c r="NRK442" s="85"/>
      <c r="NRL442" s="85"/>
      <c r="NRM442" s="85"/>
      <c r="NRN442" s="85"/>
      <c r="NRO442" s="85"/>
      <c r="NRP442" s="85"/>
      <c r="NRQ442" s="85"/>
      <c r="NRR442" s="85"/>
      <c r="NRS442" s="85"/>
      <c r="NRT442" s="85"/>
      <c r="NRU442" s="85"/>
      <c r="NRV442" s="85"/>
      <c r="NRW442" s="85"/>
      <c r="NRX442" s="85"/>
      <c r="NRY442" s="85"/>
      <c r="NRZ442" s="85"/>
      <c r="NSA442" s="85"/>
      <c r="NSB442" s="85"/>
      <c r="NSC442" s="85"/>
      <c r="NSD442" s="85"/>
      <c r="NSE442" s="85"/>
      <c r="NSF442" s="85"/>
      <c r="NSG442" s="85"/>
      <c r="NSH442" s="85"/>
      <c r="NSI442" s="85"/>
      <c r="NSJ442" s="85"/>
      <c r="NSK442" s="85"/>
      <c r="NSL442" s="85"/>
      <c r="NSM442" s="85"/>
      <c r="NSN442" s="85"/>
      <c r="NSO442" s="85"/>
      <c r="NSP442" s="85"/>
      <c r="NSQ442" s="85"/>
      <c r="NSR442" s="85"/>
      <c r="NSS442" s="85"/>
      <c r="NST442" s="85"/>
      <c r="NSU442" s="85"/>
      <c r="NSV442" s="85"/>
      <c r="NSW442" s="85"/>
      <c r="NSX442" s="85"/>
      <c r="NSY442" s="85"/>
      <c r="NSZ442" s="85"/>
      <c r="NTA442" s="85"/>
      <c r="NTB442" s="85"/>
      <c r="NTC442" s="85"/>
      <c r="NTD442" s="85"/>
      <c r="NTE442" s="85"/>
      <c r="NTF442" s="85"/>
      <c r="NTG442" s="85"/>
      <c r="NTH442" s="85"/>
      <c r="NTI442" s="85"/>
      <c r="NTJ442" s="85"/>
      <c r="NTK442" s="85"/>
      <c r="NTL442" s="85"/>
      <c r="NTM442" s="85"/>
      <c r="NTN442" s="85"/>
      <c r="NTO442" s="85"/>
      <c r="NTP442" s="85"/>
      <c r="NTQ442" s="85"/>
      <c r="NTR442" s="85"/>
      <c r="NTS442" s="85"/>
      <c r="NTT442" s="85"/>
      <c r="NTU442" s="85"/>
      <c r="NTV442" s="85"/>
      <c r="NTW442" s="85"/>
      <c r="NTX442" s="85"/>
      <c r="NTY442" s="85"/>
      <c r="NTZ442" s="85"/>
      <c r="NUA442" s="85"/>
      <c r="NUB442" s="85"/>
      <c r="NUC442" s="85"/>
      <c r="NUD442" s="85"/>
      <c r="NUE442" s="85"/>
      <c r="NUF442" s="85"/>
      <c r="NUG442" s="85"/>
      <c r="NUH442" s="85"/>
      <c r="NUI442" s="85"/>
      <c r="NUJ442" s="85"/>
      <c r="NUK442" s="85"/>
      <c r="NUL442" s="85"/>
      <c r="NUM442" s="85"/>
      <c r="NUN442" s="85"/>
      <c r="NUO442" s="85"/>
      <c r="NUP442" s="85"/>
      <c r="NUQ442" s="85"/>
      <c r="NUR442" s="85"/>
      <c r="NUS442" s="85"/>
      <c r="NUT442" s="85"/>
      <c r="NUU442" s="85"/>
      <c r="NUV442" s="85"/>
      <c r="NUW442" s="85"/>
      <c r="NUX442" s="85"/>
      <c r="NUY442" s="85"/>
      <c r="NUZ442" s="85"/>
      <c r="NVA442" s="85"/>
      <c r="NVB442" s="85"/>
      <c r="NVC442" s="85"/>
      <c r="NVD442" s="85"/>
      <c r="NVE442" s="85"/>
      <c r="NVF442" s="85"/>
      <c r="NVG442" s="85"/>
      <c r="NVH442" s="85"/>
      <c r="NVI442" s="85"/>
      <c r="NVJ442" s="85"/>
      <c r="NVK442" s="85"/>
      <c r="NVL442" s="85"/>
      <c r="NVM442" s="85"/>
      <c r="NVN442" s="85"/>
      <c r="NVO442" s="85"/>
      <c r="NVP442" s="85"/>
      <c r="NVQ442" s="85"/>
      <c r="NVR442" s="85"/>
      <c r="NVS442" s="85"/>
      <c r="NVT442" s="85"/>
      <c r="NVU442" s="85"/>
      <c r="NVV442" s="85"/>
      <c r="NVW442" s="85"/>
      <c r="NVX442" s="85"/>
      <c r="NVY442" s="85"/>
      <c r="NVZ442" s="85"/>
      <c r="NWA442" s="85"/>
      <c r="NWB442" s="85"/>
      <c r="NWC442" s="85"/>
      <c r="NWD442" s="85"/>
      <c r="NWE442" s="85"/>
      <c r="NWF442" s="85"/>
      <c r="NWG442" s="85"/>
      <c r="NWH442" s="85"/>
      <c r="NWI442" s="85"/>
      <c r="NWJ442" s="85"/>
      <c r="NWK442" s="85"/>
      <c r="NWL442" s="85"/>
      <c r="NWM442" s="85"/>
      <c r="NWN442" s="85"/>
      <c r="NWO442" s="85"/>
      <c r="NWP442" s="85"/>
      <c r="NWQ442" s="85"/>
      <c r="NWR442" s="85"/>
      <c r="NWS442" s="85"/>
      <c r="NWT442" s="85"/>
      <c r="NWU442" s="85"/>
      <c r="NWV442" s="85"/>
      <c r="NWW442" s="85"/>
      <c r="NWX442" s="85"/>
      <c r="NWY442" s="85"/>
      <c r="NWZ442" s="85"/>
      <c r="NXA442" s="85"/>
      <c r="NXB442" s="85"/>
      <c r="NXC442" s="85"/>
      <c r="NXD442" s="85"/>
      <c r="NXE442" s="85"/>
      <c r="NXF442" s="85"/>
      <c r="NXG442" s="85"/>
      <c r="NXH442" s="85"/>
      <c r="NXI442" s="85"/>
      <c r="NXJ442" s="85"/>
      <c r="NXK442" s="85"/>
      <c r="NXL442" s="85"/>
      <c r="NXM442" s="85"/>
      <c r="NXN442" s="85"/>
      <c r="NXO442" s="85"/>
      <c r="NXP442" s="85"/>
      <c r="NXQ442" s="85"/>
      <c r="NXR442" s="85"/>
      <c r="NXS442" s="85"/>
      <c r="NXT442" s="85"/>
      <c r="NXU442" s="85"/>
      <c r="NXV442" s="85"/>
      <c r="NXW442" s="85"/>
      <c r="NXX442" s="85"/>
      <c r="NXY442" s="85"/>
      <c r="NXZ442" s="85"/>
      <c r="NYA442" s="85"/>
      <c r="NYB442" s="85"/>
      <c r="NYC442" s="85"/>
      <c r="NYD442" s="85"/>
      <c r="NYE442" s="85"/>
      <c r="NYF442" s="85"/>
      <c r="NYG442" s="85"/>
      <c r="NYH442" s="85"/>
      <c r="NYI442" s="85"/>
      <c r="NYJ442" s="85"/>
      <c r="NYK442" s="85"/>
      <c r="NYL442" s="85"/>
      <c r="NYM442" s="85"/>
      <c r="NYN442" s="85"/>
      <c r="NYO442" s="85"/>
      <c r="NYP442" s="85"/>
      <c r="NYQ442" s="85"/>
      <c r="NYR442" s="85"/>
      <c r="NYS442" s="85"/>
      <c r="NYT442" s="85"/>
      <c r="NYU442" s="85"/>
      <c r="NYV442" s="85"/>
      <c r="NYW442" s="85"/>
      <c r="NYX442" s="85"/>
      <c r="NYY442" s="85"/>
      <c r="NYZ442" s="85"/>
      <c r="NZA442" s="85"/>
      <c r="NZB442" s="85"/>
      <c r="NZC442" s="85"/>
      <c r="NZD442" s="85"/>
      <c r="NZE442" s="85"/>
      <c r="NZF442" s="85"/>
      <c r="NZG442" s="85"/>
      <c r="NZH442" s="85"/>
      <c r="NZI442" s="85"/>
      <c r="NZJ442" s="85"/>
      <c r="NZK442" s="85"/>
      <c r="NZL442" s="85"/>
      <c r="NZM442" s="85"/>
      <c r="NZN442" s="85"/>
      <c r="NZO442" s="85"/>
      <c r="NZP442" s="85"/>
      <c r="NZQ442" s="85"/>
      <c r="NZR442" s="85"/>
      <c r="NZS442" s="85"/>
      <c r="NZT442" s="85"/>
      <c r="NZU442" s="85"/>
      <c r="NZV442" s="85"/>
      <c r="NZW442" s="85"/>
      <c r="NZX442" s="85"/>
      <c r="NZY442" s="85"/>
      <c r="NZZ442" s="85"/>
      <c r="OAA442" s="85"/>
      <c r="OAB442" s="85"/>
      <c r="OAC442" s="85"/>
      <c r="OAD442" s="85"/>
      <c r="OAE442" s="85"/>
      <c r="OAF442" s="85"/>
      <c r="OAG442" s="85"/>
      <c r="OAH442" s="85"/>
      <c r="OAI442" s="85"/>
      <c r="OAJ442" s="85"/>
      <c r="OAK442" s="85"/>
      <c r="OAL442" s="85"/>
      <c r="OAM442" s="85"/>
      <c r="OAN442" s="85"/>
      <c r="OAO442" s="85"/>
      <c r="OAP442" s="85"/>
      <c r="OAQ442" s="85"/>
      <c r="OAR442" s="85"/>
      <c r="OAS442" s="85"/>
      <c r="OAT442" s="85"/>
      <c r="OAU442" s="85"/>
      <c r="OAV442" s="85"/>
      <c r="OAW442" s="85"/>
      <c r="OAX442" s="85"/>
      <c r="OAY442" s="85"/>
      <c r="OAZ442" s="85"/>
      <c r="OBA442" s="85"/>
      <c r="OBB442" s="85"/>
      <c r="OBC442" s="85"/>
      <c r="OBD442" s="85"/>
      <c r="OBE442" s="85"/>
      <c r="OBF442" s="85"/>
      <c r="OBG442" s="85"/>
      <c r="OBH442" s="85"/>
      <c r="OBI442" s="85"/>
      <c r="OBJ442" s="85"/>
      <c r="OBK442" s="85"/>
      <c r="OBL442" s="85"/>
      <c r="OBM442" s="85"/>
      <c r="OBN442" s="85"/>
      <c r="OBO442" s="85"/>
      <c r="OBP442" s="85"/>
      <c r="OBQ442" s="85"/>
      <c r="OBR442" s="85"/>
      <c r="OBS442" s="85"/>
      <c r="OBT442" s="85"/>
      <c r="OBU442" s="85"/>
      <c r="OBV442" s="85"/>
      <c r="OBW442" s="85"/>
      <c r="OBX442" s="85"/>
      <c r="OBY442" s="85"/>
      <c r="OBZ442" s="85"/>
      <c r="OCA442" s="85"/>
      <c r="OCB442" s="85"/>
      <c r="OCC442" s="85"/>
      <c r="OCD442" s="85"/>
      <c r="OCE442" s="85"/>
      <c r="OCF442" s="85"/>
      <c r="OCG442" s="85"/>
      <c r="OCH442" s="85"/>
      <c r="OCI442" s="85"/>
      <c r="OCJ442" s="85"/>
      <c r="OCK442" s="85"/>
      <c r="OCL442" s="85"/>
      <c r="OCM442" s="85"/>
      <c r="OCN442" s="85"/>
      <c r="OCO442" s="85"/>
      <c r="OCP442" s="85"/>
      <c r="OCQ442" s="85"/>
      <c r="OCR442" s="85"/>
      <c r="OCS442" s="85"/>
      <c r="OCT442" s="85"/>
      <c r="OCU442" s="85"/>
      <c r="OCV442" s="85"/>
      <c r="OCW442" s="85"/>
      <c r="OCX442" s="85"/>
      <c r="OCY442" s="85"/>
      <c r="OCZ442" s="85"/>
      <c r="ODA442" s="85"/>
      <c r="ODB442" s="85"/>
      <c r="ODC442" s="85"/>
      <c r="ODD442" s="85"/>
      <c r="ODE442" s="85"/>
      <c r="ODF442" s="85"/>
      <c r="ODG442" s="85"/>
      <c r="ODH442" s="85"/>
      <c r="ODI442" s="85"/>
      <c r="ODJ442" s="85"/>
      <c r="ODK442" s="85"/>
      <c r="ODL442" s="85"/>
      <c r="ODM442" s="85"/>
      <c r="ODN442" s="85"/>
      <c r="ODO442" s="85"/>
      <c r="ODP442" s="85"/>
      <c r="ODQ442" s="85"/>
      <c r="ODR442" s="85"/>
      <c r="ODS442" s="85"/>
      <c r="ODT442" s="85"/>
      <c r="ODU442" s="85"/>
      <c r="ODV442" s="85"/>
      <c r="ODW442" s="85"/>
      <c r="ODX442" s="85"/>
      <c r="ODY442" s="85"/>
      <c r="ODZ442" s="85"/>
      <c r="OEA442" s="85"/>
      <c r="OEB442" s="85"/>
      <c r="OEC442" s="85"/>
      <c r="OED442" s="85"/>
      <c r="OEE442" s="85"/>
      <c r="OEF442" s="85"/>
      <c r="OEG442" s="85"/>
      <c r="OEH442" s="85"/>
      <c r="OEI442" s="85"/>
      <c r="OEJ442" s="85"/>
      <c r="OEK442" s="85"/>
      <c r="OEL442" s="85"/>
      <c r="OEM442" s="85"/>
      <c r="OEN442" s="85"/>
      <c r="OEO442" s="85"/>
      <c r="OEP442" s="85"/>
      <c r="OEQ442" s="85"/>
      <c r="OER442" s="85"/>
      <c r="OES442" s="85"/>
      <c r="OET442" s="85"/>
      <c r="OEU442" s="85"/>
      <c r="OEV442" s="85"/>
      <c r="OEW442" s="85"/>
      <c r="OEX442" s="85"/>
      <c r="OEY442" s="85"/>
      <c r="OEZ442" s="85"/>
      <c r="OFA442" s="85"/>
      <c r="OFB442" s="85"/>
      <c r="OFC442" s="85"/>
      <c r="OFD442" s="85"/>
      <c r="OFE442" s="85"/>
      <c r="OFF442" s="85"/>
      <c r="OFG442" s="85"/>
      <c r="OFH442" s="85"/>
      <c r="OFI442" s="85"/>
      <c r="OFJ442" s="85"/>
      <c r="OFK442" s="85"/>
      <c r="OFL442" s="85"/>
      <c r="OFM442" s="85"/>
      <c r="OFN442" s="85"/>
      <c r="OFO442" s="85"/>
      <c r="OFP442" s="85"/>
      <c r="OFQ442" s="85"/>
      <c r="OFR442" s="85"/>
      <c r="OFS442" s="85"/>
      <c r="OFT442" s="85"/>
      <c r="OFU442" s="85"/>
      <c r="OFV442" s="85"/>
      <c r="OFW442" s="85"/>
      <c r="OFX442" s="85"/>
      <c r="OFY442" s="85"/>
      <c r="OFZ442" s="85"/>
      <c r="OGA442" s="85"/>
      <c r="OGB442" s="85"/>
      <c r="OGC442" s="85"/>
      <c r="OGD442" s="85"/>
      <c r="OGE442" s="85"/>
      <c r="OGF442" s="85"/>
      <c r="OGG442" s="85"/>
      <c r="OGH442" s="85"/>
      <c r="OGI442" s="85"/>
      <c r="OGJ442" s="85"/>
      <c r="OGK442" s="85"/>
      <c r="OGL442" s="85"/>
      <c r="OGM442" s="85"/>
      <c r="OGN442" s="85"/>
      <c r="OGO442" s="85"/>
      <c r="OGP442" s="85"/>
      <c r="OGQ442" s="85"/>
      <c r="OGR442" s="85"/>
      <c r="OGS442" s="85"/>
      <c r="OGT442" s="85"/>
      <c r="OGU442" s="85"/>
      <c r="OGV442" s="85"/>
      <c r="OGW442" s="85"/>
      <c r="OGX442" s="85"/>
      <c r="OGY442" s="85"/>
      <c r="OGZ442" s="85"/>
      <c r="OHA442" s="85"/>
      <c r="OHB442" s="85"/>
      <c r="OHC442" s="85"/>
      <c r="OHD442" s="85"/>
      <c r="OHE442" s="85"/>
      <c r="OHF442" s="85"/>
      <c r="OHG442" s="85"/>
      <c r="OHH442" s="85"/>
      <c r="OHI442" s="85"/>
      <c r="OHJ442" s="85"/>
      <c r="OHK442" s="85"/>
      <c r="OHL442" s="85"/>
      <c r="OHM442" s="85"/>
      <c r="OHN442" s="85"/>
      <c r="OHO442" s="85"/>
      <c r="OHP442" s="85"/>
      <c r="OHQ442" s="85"/>
      <c r="OHR442" s="85"/>
      <c r="OHS442" s="85"/>
      <c r="OHT442" s="85"/>
      <c r="OHU442" s="85"/>
      <c r="OHV442" s="85"/>
      <c r="OHW442" s="85"/>
      <c r="OHX442" s="85"/>
      <c r="OHY442" s="85"/>
      <c r="OHZ442" s="85"/>
      <c r="OIA442" s="85"/>
      <c r="OIB442" s="85"/>
      <c r="OIC442" s="85"/>
      <c r="OID442" s="85"/>
      <c r="OIE442" s="85"/>
      <c r="OIF442" s="85"/>
      <c r="OIG442" s="85"/>
      <c r="OIH442" s="85"/>
      <c r="OII442" s="85"/>
      <c r="OIJ442" s="85"/>
      <c r="OIK442" s="85"/>
      <c r="OIL442" s="85"/>
      <c r="OIM442" s="85"/>
      <c r="OIN442" s="85"/>
      <c r="OIO442" s="85"/>
      <c r="OIP442" s="85"/>
      <c r="OIQ442" s="85"/>
      <c r="OIR442" s="85"/>
      <c r="OIS442" s="85"/>
      <c r="OIT442" s="85"/>
      <c r="OIU442" s="85"/>
      <c r="OIV442" s="85"/>
      <c r="OIW442" s="85"/>
      <c r="OIX442" s="85"/>
      <c r="OIY442" s="85"/>
      <c r="OIZ442" s="85"/>
      <c r="OJA442" s="85"/>
      <c r="OJB442" s="85"/>
      <c r="OJC442" s="85"/>
      <c r="OJD442" s="85"/>
      <c r="OJE442" s="85"/>
      <c r="OJF442" s="85"/>
      <c r="OJG442" s="85"/>
      <c r="OJH442" s="85"/>
      <c r="OJI442" s="85"/>
      <c r="OJJ442" s="85"/>
      <c r="OJK442" s="85"/>
      <c r="OJL442" s="85"/>
      <c r="OJM442" s="85"/>
      <c r="OJN442" s="85"/>
      <c r="OJO442" s="85"/>
      <c r="OJP442" s="85"/>
      <c r="OJQ442" s="85"/>
      <c r="OJR442" s="85"/>
      <c r="OJS442" s="85"/>
      <c r="OJT442" s="85"/>
      <c r="OJU442" s="85"/>
      <c r="OJV442" s="85"/>
      <c r="OJW442" s="85"/>
      <c r="OJX442" s="85"/>
      <c r="OJY442" s="85"/>
      <c r="OJZ442" s="85"/>
      <c r="OKA442" s="85"/>
      <c r="OKB442" s="85"/>
      <c r="OKC442" s="85"/>
      <c r="OKD442" s="85"/>
      <c r="OKE442" s="85"/>
      <c r="OKF442" s="85"/>
      <c r="OKG442" s="85"/>
      <c r="OKH442" s="85"/>
      <c r="OKI442" s="85"/>
      <c r="OKJ442" s="85"/>
      <c r="OKK442" s="85"/>
      <c r="OKL442" s="85"/>
      <c r="OKM442" s="85"/>
      <c r="OKN442" s="85"/>
      <c r="OKO442" s="85"/>
      <c r="OKP442" s="85"/>
      <c r="OKQ442" s="85"/>
      <c r="OKR442" s="85"/>
      <c r="OKS442" s="85"/>
      <c r="OKT442" s="85"/>
      <c r="OKU442" s="85"/>
      <c r="OKV442" s="85"/>
      <c r="OKW442" s="85"/>
      <c r="OKX442" s="85"/>
      <c r="OKY442" s="85"/>
      <c r="OKZ442" s="85"/>
      <c r="OLA442" s="85"/>
      <c r="OLB442" s="85"/>
      <c r="OLC442" s="85"/>
      <c r="OLD442" s="85"/>
      <c r="OLE442" s="85"/>
      <c r="OLF442" s="85"/>
      <c r="OLG442" s="85"/>
      <c r="OLH442" s="85"/>
      <c r="OLI442" s="85"/>
      <c r="OLJ442" s="85"/>
      <c r="OLK442" s="85"/>
      <c r="OLL442" s="85"/>
      <c r="OLM442" s="85"/>
      <c r="OLN442" s="85"/>
      <c r="OLO442" s="85"/>
      <c r="OLP442" s="85"/>
      <c r="OLQ442" s="85"/>
      <c r="OLR442" s="85"/>
      <c r="OLS442" s="85"/>
      <c r="OLT442" s="85"/>
      <c r="OLU442" s="85"/>
      <c r="OLV442" s="85"/>
      <c r="OLW442" s="85"/>
      <c r="OLX442" s="85"/>
      <c r="OLY442" s="85"/>
      <c r="OLZ442" s="85"/>
      <c r="OMA442" s="85"/>
      <c r="OMB442" s="85"/>
      <c r="OMC442" s="85"/>
      <c r="OMD442" s="85"/>
      <c r="OME442" s="85"/>
      <c r="OMF442" s="85"/>
      <c r="OMG442" s="85"/>
      <c r="OMH442" s="85"/>
      <c r="OMI442" s="85"/>
      <c r="OMJ442" s="85"/>
      <c r="OMK442" s="85"/>
      <c r="OML442" s="85"/>
      <c r="OMM442" s="85"/>
      <c r="OMN442" s="85"/>
      <c r="OMO442" s="85"/>
      <c r="OMP442" s="85"/>
      <c r="OMQ442" s="85"/>
      <c r="OMR442" s="85"/>
      <c r="OMS442" s="85"/>
      <c r="OMT442" s="85"/>
      <c r="OMU442" s="85"/>
      <c r="OMV442" s="85"/>
      <c r="OMW442" s="85"/>
      <c r="OMX442" s="85"/>
      <c r="OMY442" s="85"/>
      <c r="OMZ442" s="85"/>
      <c r="ONA442" s="85"/>
      <c r="ONB442" s="85"/>
      <c r="ONC442" s="85"/>
      <c r="OND442" s="85"/>
      <c r="ONE442" s="85"/>
      <c r="ONF442" s="85"/>
      <c r="ONG442" s="85"/>
      <c r="ONH442" s="85"/>
      <c r="ONI442" s="85"/>
      <c r="ONJ442" s="85"/>
      <c r="ONK442" s="85"/>
      <c r="ONL442" s="85"/>
      <c r="ONM442" s="85"/>
      <c r="ONN442" s="85"/>
      <c r="ONO442" s="85"/>
      <c r="ONP442" s="85"/>
      <c r="ONQ442" s="85"/>
      <c r="ONR442" s="85"/>
      <c r="ONS442" s="85"/>
      <c r="ONT442" s="85"/>
      <c r="ONU442" s="85"/>
      <c r="ONV442" s="85"/>
      <c r="ONW442" s="85"/>
      <c r="ONX442" s="85"/>
      <c r="ONY442" s="85"/>
      <c r="ONZ442" s="85"/>
      <c r="OOA442" s="85"/>
      <c r="OOB442" s="85"/>
      <c r="OOC442" s="85"/>
      <c r="OOD442" s="85"/>
      <c r="OOE442" s="85"/>
      <c r="OOF442" s="85"/>
      <c r="OOG442" s="85"/>
      <c r="OOH442" s="85"/>
      <c r="OOI442" s="85"/>
      <c r="OOJ442" s="85"/>
      <c r="OOK442" s="85"/>
      <c r="OOL442" s="85"/>
      <c r="OOM442" s="85"/>
      <c r="OON442" s="85"/>
      <c r="OOO442" s="85"/>
      <c r="OOP442" s="85"/>
      <c r="OOQ442" s="85"/>
      <c r="OOR442" s="85"/>
      <c r="OOS442" s="85"/>
      <c r="OOT442" s="85"/>
      <c r="OOU442" s="85"/>
      <c r="OOV442" s="85"/>
      <c r="OOW442" s="85"/>
      <c r="OOX442" s="85"/>
      <c r="OOY442" s="85"/>
      <c r="OOZ442" s="85"/>
      <c r="OPA442" s="85"/>
      <c r="OPB442" s="85"/>
      <c r="OPC442" s="85"/>
      <c r="OPD442" s="85"/>
      <c r="OPE442" s="85"/>
      <c r="OPF442" s="85"/>
      <c r="OPG442" s="85"/>
      <c r="OPH442" s="85"/>
      <c r="OPI442" s="85"/>
      <c r="OPJ442" s="85"/>
      <c r="OPK442" s="85"/>
      <c r="OPL442" s="85"/>
      <c r="OPM442" s="85"/>
      <c r="OPN442" s="85"/>
      <c r="OPO442" s="85"/>
      <c r="OPP442" s="85"/>
      <c r="OPQ442" s="85"/>
      <c r="OPR442" s="85"/>
      <c r="OPS442" s="85"/>
      <c r="OPT442" s="85"/>
      <c r="OPU442" s="85"/>
      <c r="OPV442" s="85"/>
      <c r="OPW442" s="85"/>
      <c r="OPX442" s="85"/>
      <c r="OPY442" s="85"/>
      <c r="OPZ442" s="85"/>
      <c r="OQA442" s="85"/>
      <c r="OQB442" s="85"/>
      <c r="OQC442" s="85"/>
      <c r="OQD442" s="85"/>
      <c r="OQE442" s="85"/>
      <c r="OQF442" s="85"/>
      <c r="OQG442" s="85"/>
      <c r="OQH442" s="85"/>
      <c r="OQI442" s="85"/>
      <c r="OQJ442" s="85"/>
      <c r="OQK442" s="85"/>
      <c r="OQL442" s="85"/>
      <c r="OQM442" s="85"/>
      <c r="OQN442" s="85"/>
      <c r="OQO442" s="85"/>
      <c r="OQP442" s="85"/>
      <c r="OQQ442" s="85"/>
      <c r="OQR442" s="85"/>
      <c r="OQS442" s="85"/>
      <c r="OQT442" s="85"/>
      <c r="OQU442" s="85"/>
      <c r="OQV442" s="85"/>
      <c r="OQW442" s="85"/>
      <c r="OQX442" s="85"/>
      <c r="OQY442" s="85"/>
      <c r="OQZ442" s="85"/>
      <c r="ORA442" s="85"/>
      <c r="ORB442" s="85"/>
      <c r="ORC442" s="85"/>
      <c r="ORD442" s="85"/>
      <c r="ORE442" s="85"/>
      <c r="ORF442" s="85"/>
      <c r="ORG442" s="85"/>
      <c r="ORH442" s="85"/>
      <c r="ORI442" s="85"/>
      <c r="ORJ442" s="85"/>
      <c r="ORK442" s="85"/>
      <c r="ORL442" s="85"/>
      <c r="ORM442" s="85"/>
      <c r="ORN442" s="85"/>
      <c r="ORO442" s="85"/>
      <c r="ORP442" s="85"/>
      <c r="ORQ442" s="85"/>
      <c r="ORR442" s="85"/>
      <c r="ORS442" s="85"/>
      <c r="ORT442" s="85"/>
      <c r="ORU442" s="85"/>
      <c r="ORV442" s="85"/>
      <c r="ORW442" s="85"/>
      <c r="ORX442" s="85"/>
      <c r="ORY442" s="85"/>
      <c r="ORZ442" s="85"/>
      <c r="OSA442" s="85"/>
      <c r="OSB442" s="85"/>
      <c r="OSC442" s="85"/>
      <c r="OSD442" s="85"/>
      <c r="OSE442" s="85"/>
      <c r="OSF442" s="85"/>
      <c r="OSG442" s="85"/>
      <c r="OSH442" s="85"/>
      <c r="OSI442" s="85"/>
      <c r="OSJ442" s="85"/>
      <c r="OSK442" s="85"/>
      <c r="OSL442" s="85"/>
      <c r="OSM442" s="85"/>
      <c r="OSN442" s="85"/>
      <c r="OSO442" s="85"/>
      <c r="OSP442" s="85"/>
      <c r="OSQ442" s="85"/>
      <c r="OSR442" s="85"/>
      <c r="OSS442" s="85"/>
      <c r="OST442" s="85"/>
      <c r="OSU442" s="85"/>
      <c r="OSV442" s="85"/>
      <c r="OSW442" s="85"/>
      <c r="OSX442" s="85"/>
      <c r="OSY442" s="85"/>
      <c r="OSZ442" s="85"/>
      <c r="OTA442" s="85"/>
      <c r="OTB442" s="85"/>
      <c r="OTC442" s="85"/>
      <c r="OTD442" s="85"/>
      <c r="OTE442" s="85"/>
      <c r="OTF442" s="85"/>
      <c r="OTG442" s="85"/>
      <c r="OTH442" s="85"/>
      <c r="OTI442" s="85"/>
      <c r="OTJ442" s="85"/>
      <c r="OTK442" s="85"/>
      <c r="OTL442" s="85"/>
      <c r="OTM442" s="85"/>
      <c r="OTN442" s="85"/>
      <c r="OTO442" s="85"/>
      <c r="OTP442" s="85"/>
      <c r="OTQ442" s="85"/>
      <c r="OTR442" s="85"/>
      <c r="OTS442" s="85"/>
      <c r="OTT442" s="85"/>
      <c r="OTU442" s="85"/>
      <c r="OTV442" s="85"/>
      <c r="OTW442" s="85"/>
      <c r="OTX442" s="85"/>
      <c r="OTY442" s="85"/>
      <c r="OTZ442" s="85"/>
      <c r="OUA442" s="85"/>
      <c r="OUB442" s="85"/>
      <c r="OUC442" s="85"/>
      <c r="OUD442" s="85"/>
      <c r="OUE442" s="85"/>
      <c r="OUF442" s="85"/>
      <c r="OUG442" s="85"/>
      <c r="OUH442" s="85"/>
      <c r="OUI442" s="85"/>
      <c r="OUJ442" s="85"/>
      <c r="OUK442" s="85"/>
      <c r="OUL442" s="85"/>
      <c r="OUM442" s="85"/>
      <c r="OUN442" s="85"/>
      <c r="OUO442" s="85"/>
      <c r="OUP442" s="85"/>
      <c r="OUQ442" s="85"/>
      <c r="OUR442" s="85"/>
      <c r="OUS442" s="85"/>
      <c r="OUT442" s="85"/>
      <c r="OUU442" s="85"/>
      <c r="OUV442" s="85"/>
      <c r="OUW442" s="85"/>
      <c r="OUX442" s="85"/>
      <c r="OUY442" s="85"/>
      <c r="OUZ442" s="85"/>
      <c r="OVA442" s="85"/>
      <c r="OVB442" s="85"/>
      <c r="OVC442" s="85"/>
      <c r="OVD442" s="85"/>
      <c r="OVE442" s="85"/>
      <c r="OVF442" s="85"/>
      <c r="OVG442" s="85"/>
      <c r="OVH442" s="85"/>
      <c r="OVI442" s="85"/>
      <c r="OVJ442" s="85"/>
      <c r="OVK442" s="85"/>
      <c r="OVL442" s="85"/>
      <c r="OVM442" s="85"/>
      <c r="OVN442" s="85"/>
      <c r="OVO442" s="85"/>
      <c r="OVP442" s="85"/>
      <c r="OVQ442" s="85"/>
      <c r="OVR442" s="85"/>
      <c r="OVS442" s="85"/>
      <c r="OVT442" s="85"/>
      <c r="OVU442" s="85"/>
      <c r="OVV442" s="85"/>
      <c r="OVW442" s="85"/>
      <c r="OVX442" s="85"/>
      <c r="OVY442" s="85"/>
      <c r="OVZ442" s="85"/>
      <c r="OWA442" s="85"/>
      <c r="OWB442" s="85"/>
      <c r="OWC442" s="85"/>
      <c r="OWD442" s="85"/>
      <c r="OWE442" s="85"/>
      <c r="OWF442" s="85"/>
      <c r="OWG442" s="85"/>
      <c r="OWH442" s="85"/>
      <c r="OWI442" s="85"/>
      <c r="OWJ442" s="85"/>
      <c r="OWK442" s="85"/>
      <c r="OWL442" s="85"/>
      <c r="OWM442" s="85"/>
      <c r="OWN442" s="85"/>
      <c r="OWO442" s="85"/>
      <c r="OWP442" s="85"/>
      <c r="OWQ442" s="85"/>
      <c r="OWR442" s="85"/>
      <c r="OWS442" s="85"/>
      <c r="OWT442" s="85"/>
      <c r="OWU442" s="85"/>
      <c r="OWV442" s="85"/>
      <c r="OWW442" s="85"/>
      <c r="OWX442" s="85"/>
      <c r="OWY442" s="85"/>
      <c r="OWZ442" s="85"/>
      <c r="OXA442" s="85"/>
      <c r="OXB442" s="85"/>
      <c r="OXC442" s="85"/>
      <c r="OXD442" s="85"/>
      <c r="OXE442" s="85"/>
      <c r="OXF442" s="85"/>
      <c r="OXG442" s="85"/>
      <c r="OXH442" s="85"/>
      <c r="OXI442" s="85"/>
      <c r="OXJ442" s="85"/>
      <c r="OXK442" s="85"/>
      <c r="OXL442" s="85"/>
      <c r="OXM442" s="85"/>
      <c r="OXN442" s="85"/>
      <c r="OXO442" s="85"/>
      <c r="OXP442" s="85"/>
      <c r="OXQ442" s="85"/>
      <c r="OXR442" s="85"/>
      <c r="OXS442" s="85"/>
      <c r="OXT442" s="85"/>
      <c r="OXU442" s="85"/>
      <c r="OXV442" s="85"/>
      <c r="OXW442" s="85"/>
      <c r="OXX442" s="85"/>
      <c r="OXY442" s="85"/>
      <c r="OXZ442" s="85"/>
      <c r="OYA442" s="85"/>
      <c r="OYB442" s="85"/>
      <c r="OYC442" s="85"/>
      <c r="OYD442" s="85"/>
      <c r="OYE442" s="85"/>
      <c r="OYF442" s="85"/>
      <c r="OYG442" s="85"/>
      <c r="OYH442" s="85"/>
      <c r="OYI442" s="85"/>
      <c r="OYJ442" s="85"/>
      <c r="OYK442" s="85"/>
      <c r="OYL442" s="85"/>
      <c r="OYM442" s="85"/>
      <c r="OYN442" s="85"/>
      <c r="OYO442" s="85"/>
      <c r="OYP442" s="85"/>
      <c r="OYQ442" s="85"/>
      <c r="OYR442" s="85"/>
      <c r="OYS442" s="85"/>
      <c r="OYT442" s="85"/>
      <c r="OYU442" s="85"/>
      <c r="OYV442" s="85"/>
      <c r="OYW442" s="85"/>
      <c r="OYX442" s="85"/>
      <c r="OYY442" s="85"/>
      <c r="OYZ442" s="85"/>
      <c r="OZA442" s="85"/>
      <c r="OZB442" s="85"/>
      <c r="OZC442" s="85"/>
      <c r="OZD442" s="85"/>
      <c r="OZE442" s="85"/>
      <c r="OZF442" s="85"/>
      <c r="OZG442" s="85"/>
      <c r="OZH442" s="85"/>
      <c r="OZI442" s="85"/>
      <c r="OZJ442" s="85"/>
      <c r="OZK442" s="85"/>
      <c r="OZL442" s="85"/>
      <c r="OZM442" s="85"/>
      <c r="OZN442" s="85"/>
      <c r="OZO442" s="85"/>
      <c r="OZP442" s="85"/>
      <c r="OZQ442" s="85"/>
      <c r="OZR442" s="85"/>
      <c r="OZS442" s="85"/>
      <c r="OZT442" s="85"/>
      <c r="OZU442" s="85"/>
      <c r="OZV442" s="85"/>
      <c r="OZW442" s="85"/>
      <c r="OZX442" s="85"/>
      <c r="OZY442" s="85"/>
      <c r="OZZ442" s="85"/>
      <c r="PAA442" s="85"/>
      <c r="PAB442" s="85"/>
      <c r="PAC442" s="85"/>
      <c r="PAD442" s="85"/>
      <c r="PAE442" s="85"/>
      <c r="PAF442" s="85"/>
      <c r="PAG442" s="85"/>
      <c r="PAH442" s="85"/>
      <c r="PAI442" s="85"/>
      <c r="PAJ442" s="85"/>
      <c r="PAK442" s="85"/>
      <c r="PAL442" s="85"/>
      <c r="PAM442" s="85"/>
      <c r="PAN442" s="85"/>
      <c r="PAO442" s="85"/>
      <c r="PAP442" s="85"/>
      <c r="PAQ442" s="85"/>
      <c r="PAR442" s="85"/>
      <c r="PAS442" s="85"/>
      <c r="PAT442" s="85"/>
      <c r="PAU442" s="85"/>
      <c r="PAV442" s="85"/>
      <c r="PAW442" s="85"/>
      <c r="PAX442" s="85"/>
      <c r="PAY442" s="85"/>
      <c r="PAZ442" s="85"/>
      <c r="PBA442" s="85"/>
      <c r="PBB442" s="85"/>
      <c r="PBC442" s="85"/>
      <c r="PBD442" s="85"/>
      <c r="PBE442" s="85"/>
      <c r="PBF442" s="85"/>
      <c r="PBG442" s="85"/>
      <c r="PBH442" s="85"/>
      <c r="PBI442" s="85"/>
      <c r="PBJ442" s="85"/>
      <c r="PBK442" s="85"/>
      <c r="PBL442" s="85"/>
      <c r="PBM442" s="85"/>
      <c r="PBN442" s="85"/>
      <c r="PBO442" s="85"/>
      <c r="PBP442" s="85"/>
      <c r="PBQ442" s="85"/>
      <c r="PBR442" s="85"/>
      <c r="PBS442" s="85"/>
      <c r="PBT442" s="85"/>
      <c r="PBU442" s="85"/>
      <c r="PBV442" s="85"/>
      <c r="PBW442" s="85"/>
      <c r="PBX442" s="85"/>
      <c r="PBY442" s="85"/>
      <c r="PBZ442" s="85"/>
      <c r="PCA442" s="85"/>
      <c r="PCB442" s="85"/>
      <c r="PCC442" s="85"/>
      <c r="PCD442" s="85"/>
      <c r="PCE442" s="85"/>
      <c r="PCF442" s="85"/>
      <c r="PCG442" s="85"/>
      <c r="PCH442" s="85"/>
      <c r="PCI442" s="85"/>
      <c r="PCJ442" s="85"/>
      <c r="PCK442" s="85"/>
      <c r="PCL442" s="85"/>
      <c r="PCM442" s="85"/>
      <c r="PCN442" s="85"/>
      <c r="PCO442" s="85"/>
      <c r="PCP442" s="85"/>
      <c r="PCQ442" s="85"/>
      <c r="PCR442" s="85"/>
      <c r="PCS442" s="85"/>
      <c r="PCT442" s="85"/>
      <c r="PCU442" s="85"/>
      <c r="PCV442" s="85"/>
      <c r="PCW442" s="85"/>
      <c r="PCX442" s="85"/>
      <c r="PCY442" s="85"/>
      <c r="PCZ442" s="85"/>
      <c r="PDA442" s="85"/>
      <c r="PDB442" s="85"/>
      <c r="PDC442" s="85"/>
      <c r="PDD442" s="85"/>
      <c r="PDE442" s="85"/>
      <c r="PDF442" s="85"/>
      <c r="PDG442" s="85"/>
      <c r="PDH442" s="85"/>
      <c r="PDI442" s="85"/>
      <c r="PDJ442" s="85"/>
      <c r="PDK442" s="85"/>
      <c r="PDL442" s="85"/>
      <c r="PDM442" s="85"/>
      <c r="PDN442" s="85"/>
      <c r="PDO442" s="85"/>
      <c r="PDP442" s="85"/>
      <c r="PDQ442" s="85"/>
      <c r="PDR442" s="85"/>
      <c r="PDS442" s="85"/>
      <c r="PDT442" s="85"/>
      <c r="PDU442" s="85"/>
      <c r="PDV442" s="85"/>
      <c r="PDW442" s="85"/>
      <c r="PDX442" s="85"/>
      <c r="PDY442" s="85"/>
      <c r="PDZ442" s="85"/>
      <c r="PEA442" s="85"/>
      <c r="PEB442" s="85"/>
      <c r="PEC442" s="85"/>
      <c r="PED442" s="85"/>
      <c r="PEE442" s="85"/>
      <c r="PEF442" s="85"/>
      <c r="PEG442" s="85"/>
      <c r="PEH442" s="85"/>
      <c r="PEI442" s="85"/>
      <c r="PEJ442" s="85"/>
      <c r="PEK442" s="85"/>
      <c r="PEL442" s="85"/>
      <c r="PEM442" s="85"/>
      <c r="PEN442" s="85"/>
      <c r="PEO442" s="85"/>
      <c r="PEP442" s="85"/>
      <c r="PEQ442" s="85"/>
      <c r="PER442" s="85"/>
      <c r="PES442" s="85"/>
      <c r="PET442" s="85"/>
      <c r="PEU442" s="85"/>
      <c r="PEV442" s="85"/>
      <c r="PEW442" s="85"/>
      <c r="PEX442" s="85"/>
      <c r="PEY442" s="85"/>
      <c r="PEZ442" s="85"/>
      <c r="PFA442" s="85"/>
      <c r="PFB442" s="85"/>
      <c r="PFC442" s="85"/>
      <c r="PFD442" s="85"/>
      <c r="PFE442" s="85"/>
      <c r="PFF442" s="85"/>
      <c r="PFG442" s="85"/>
      <c r="PFH442" s="85"/>
      <c r="PFI442" s="85"/>
      <c r="PFJ442" s="85"/>
      <c r="PFK442" s="85"/>
      <c r="PFL442" s="85"/>
      <c r="PFM442" s="85"/>
      <c r="PFN442" s="85"/>
      <c r="PFO442" s="85"/>
      <c r="PFP442" s="85"/>
      <c r="PFQ442" s="85"/>
      <c r="PFR442" s="85"/>
      <c r="PFS442" s="85"/>
      <c r="PFT442" s="85"/>
      <c r="PFU442" s="85"/>
      <c r="PFV442" s="85"/>
      <c r="PFW442" s="85"/>
      <c r="PFX442" s="85"/>
      <c r="PFY442" s="85"/>
      <c r="PFZ442" s="85"/>
      <c r="PGA442" s="85"/>
      <c r="PGB442" s="85"/>
      <c r="PGC442" s="85"/>
      <c r="PGD442" s="85"/>
      <c r="PGE442" s="85"/>
      <c r="PGF442" s="85"/>
      <c r="PGG442" s="85"/>
      <c r="PGH442" s="85"/>
      <c r="PGI442" s="85"/>
      <c r="PGJ442" s="85"/>
      <c r="PGK442" s="85"/>
      <c r="PGL442" s="85"/>
      <c r="PGM442" s="85"/>
      <c r="PGN442" s="85"/>
      <c r="PGO442" s="85"/>
      <c r="PGP442" s="85"/>
      <c r="PGQ442" s="85"/>
      <c r="PGR442" s="85"/>
      <c r="PGS442" s="85"/>
      <c r="PGT442" s="85"/>
      <c r="PGU442" s="85"/>
      <c r="PGV442" s="85"/>
      <c r="PGW442" s="85"/>
      <c r="PGX442" s="85"/>
      <c r="PGY442" s="85"/>
      <c r="PGZ442" s="85"/>
      <c r="PHA442" s="85"/>
      <c r="PHB442" s="85"/>
      <c r="PHC442" s="85"/>
      <c r="PHD442" s="85"/>
      <c r="PHE442" s="85"/>
      <c r="PHF442" s="85"/>
      <c r="PHG442" s="85"/>
      <c r="PHH442" s="85"/>
      <c r="PHI442" s="85"/>
      <c r="PHJ442" s="85"/>
      <c r="PHK442" s="85"/>
      <c r="PHL442" s="85"/>
      <c r="PHM442" s="85"/>
      <c r="PHN442" s="85"/>
      <c r="PHO442" s="85"/>
      <c r="PHP442" s="85"/>
      <c r="PHQ442" s="85"/>
      <c r="PHR442" s="85"/>
      <c r="PHS442" s="85"/>
      <c r="PHT442" s="85"/>
      <c r="PHU442" s="85"/>
      <c r="PHV442" s="85"/>
      <c r="PHW442" s="85"/>
      <c r="PHX442" s="85"/>
      <c r="PHY442" s="85"/>
      <c r="PHZ442" s="85"/>
      <c r="PIA442" s="85"/>
      <c r="PIB442" s="85"/>
      <c r="PIC442" s="85"/>
      <c r="PID442" s="85"/>
      <c r="PIE442" s="85"/>
      <c r="PIF442" s="85"/>
      <c r="PIG442" s="85"/>
      <c r="PIH442" s="85"/>
      <c r="PII442" s="85"/>
      <c r="PIJ442" s="85"/>
      <c r="PIK442" s="85"/>
      <c r="PIL442" s="85"/>
      <c r="PIM442" s="85"/>
      <c r="PIN442" s="85"/>
      <c r="PIO442" s="85"/>
      <c r="PIP442" s="85"/>
      <c r="PIQ442" s="85"/>
      <c r="PIR442" s="85"/>
      <c r="PIS442" s="85"/>
      <c r="PIT442" s="85"/>
      <c r="PIU442" s="85"/>
      <c r="PIV442" s="85"/>
      <c r="PIW442" s="85"/>
      <c r="PIX442" s="85"/>
      <c r="PIY442" s="85"/>
      <c r="PIZ442" s="85"/>
      <c r="PJA442" s="85"/>
      <c r="PJB442" s="85"/>
      <c r="PJC442" s="85"/>
      <c r="PJD442" s="85"/>
      <c r="PJE442" s="85"/>
      <c r="PJF442" s="85"/>
      <c r="PJG442" s="85"/>
      <c r="PJH442" s="85"/>
      <c r="PJI442" s="85"/>
      <c r="PJJ442" s="85"/>
      <c r="PJK442" s="85"/>
      <c r="PJL442" s="85"/>
      <c r="PJM442" s="85"/>
      <c r="PJN442" s="85"/>
      <c r="PJO442" s="85"/>
      <c r="PJP442" s="85"/>
      <c r="PJQ442" s="85"/>
      <c r="PJR442" s="85"/>
      <c r="PJS442" s="85"/>
      <c r="PJT442" s="85"/>
      <c r="PJU442" s="85"/>
      <c r="PJV442" s="85"/>
      <c r="PJW442" s="85"/>
      <c r="PJX442" s="85"/>
      <c r="PJY442" s="85"/>
      <c r="PJZ442" s="85"/>
      <c r="PKA442" s="85"/>
      <c r="PKB442" s="85"/>
      <c r="PKC442" s="85"/>
      <c r="PKD442" s="85"/>
      <c r="PKE442" s="85"/>
      <c r="PKF442" s="85"/>
      <c r="PKG442" s="85"/>
      <c r="PKH442" s="85"/>
      <c r="PKI442" s="85"/>
      <c r="PKJ442" s="85"/>
      <c r="PKK442" s="85"/>
      <c r="PKL442" s="85"/>
      <c r="PKM442" s="85"/>
      <c r="PKN442" s="85"/>
      <c r="PKO442" s="85"/>
      <c r="PKP442" s="85"/>
      <c r="PKQ442" s="85"/>
      <c r="PKR442" s="85"/>
      <c r="PKS442" s="85"/>
      <c r="PKT442" s="85"/>
      <c r="PKU442" s="85"/>
      <c r="PKV442" s="85"/>
      <c r="PKW442" s="85"/>
      <c r="PKX442" s="85"/>
      <c r="PKY442" s="85"/>
      <c r="PKZ442" s="85"/>
      <c r="PLA442" s="85"/>
      <c r="PLB442" s="85"/>
      <c r="PLC442" s="85"/>
      <c r="PLD442" s="85"/>
      <c r="PLE442" s="85"/>
      <c r="PLF442" s="85"/>
      <c r="PLG442" s="85"/>
      <c r="PLH442" s="85"/>
      <c r="PLI442" s="85"/>
      <c r="PLJ442" s="85"/>
      <c r="PLK442" s="85"/>
      <c r="PLL442" s="85"/>
      <c r="PLM442" s="85"/>
      <c r="PLN442" s="85"/>
      <c r="PLO442" s="85"/>
      <c r="PLP442" s="85"/>
      <c r="PLQ442" s="85"/>
      <c r="PLR442" s="85"/>
      <c r="PLS442" s="85"/>
      <c r="PLT442" s="85"/>
      <c r="PLU442" s="85"/>
      <c r="PLV442" s="85"/>
      <c r="PLW442" s="85"/>
      <c r="PLX442" s="85"/>
      <c r="PLY442" s="85"/>
      <c r="PLZ442" s="85"/>
      <c r="PMA442" s="85"/>
      <c r="PMB442" s="85"/>
      <c r="PMC442" s="85"/>
      <c r="PMD442" s="85"/>
      <c r="PME442" s="85"/>
      <c r="PMF442" s="85"/>
      <c r="PMG442" s="85"/>
      <c r="PMH442" s="85"/>
      <c r="PMI442" s="85"/>
      <c r="PMJ442" s="85"/>
      <c r="PMK442" s="85"/>
      <c r="PML442" s="85"/>
      <c r="PMM442" s="85"/>
      <c r="PMN442" s="85"/>
      <c r="PMO442" s="85"/>
      <c r="PMP442" s="85"/>
      <c r="PMQ442" s="85"/>
      <c r="PMR442" s="85"/>
      <c r="PMS442" s="85"/>
      <c r="PMT442" s="85"/>
      <c r="PMU442" s="85"/>
      <c r="PMV442" s="85"/>
      <c r="PMW442" s="85"/>
      <c r="PMX442" s="85"/>
      <c r="PMY442" s="85"/>
      <c r="PMZ442" s="85"/>
      <c r="PNA442" s="85"/>
      <c r="PNB442" s="85"/>
      <c r="PNC442" s="85"/>
      <c r="PND442" s="85"/>
      <c r="PNE442" s="85"/>
      <c r="PNF442" s="85"/>
      <c r="PNG442" s="85"/>
      <c r="PNH442" s="85"/>
      <c r="PNI442" s="85"/>
      <c r="PNJ442" s="85"/>
      <c r="PNK442" s="85"/>
      <c r="PNL442" s="85"/>
      <c r="PNM442" s="85"/>
      <c r="PNN442" s="85"/>
      <c r="PNO442" s="85"/>
      <c r="PNP442" s="85"/>
      <c r="PNQ442" s="85"/>
      <c r="PNR442" s="85"/>
      <c r="PNS442" s="85"/>
      <c r="PNT442" s="85"/>
      <c r="PNU442" s="85"/>
      <c r="PNV442" s="85"/>
      <c r="PNW442" s="85"/>
      <c r="PNX442" s="85"/>
      <c r="PNY442" s="85"/>
      <c r="PNZ442" s="85"/>
      <c r="POA442" s="85"/>
      <c r="POB442" s="85"/>
      <c r="POC442" s="85"/>
      <c r="POD442" s="85"/>
      <c r="POE442" s="85"/>
      <c r="POF442" s="85"/>
      <c r="POG442" s="85"/>
      <c r="POH442" s="85"/>
      <c r="POI442" s="85"/>
      <c r="POJ442" s="85"/>
      <c r="POK442" s="85"/>
      <c r="POL442" s="85"/>
      <c r="POM442" s="85"/>
      <c r="PON442" s="85"/>
      <c r="POO442" s="85"/>
      <c r="POP442" s="85"/>
      <c r="POQ442" s="85"/>
      <c r="POR442" s="85"/>
      <c r="POS442" s="85"/>
      <c r="POT442" s="85"/>
      <c r="POU442" s="85"/>
      <c r="POV442" s="85"/>
      <c r="POW442" s="85"/>
      <c r="POX442" s="85"/>
      <c r="POY442" s="85"/>
      <c r="POZ442" s="85"/>
      <c r="PPA442" s="85"/>
      <c r="PPB442" s="85"/>
      <c r="PPC442" s="85"/>
      <c r="PPD442" s="85"/>
      <c r="PPE442" s="85"/>
      <c r="PPF442" s="85"/>
      <c r="PPG442" s="85"/>
      <c r="PPH442" s="85"/>
      <c r="PPI442" s="85"/>
      <c r="PPJ442" s="85"/>
      <c r="PPK442" s="85"/>
      <c r="PPL442" s="85"/>
      <c r="PPM442" s="85"/>
      <c r="PPN442" s="85"/>
      <c r="PPO442" s="85"/>
      <c r="PPP442" s="85"/>
      <c r="PPQ442" s="85"/>
      <c r="PPR442" s="85"/>
      <c r="PPS442" s="85"/>
      <c r="PPT442" s="85"/>
      <c r="PPU442" s="85"/>
      <c r="PPV442" s="85"/>
      <c r="PPW442" s="85"/>
      <c r="PPX442" s="85"/>
      <c r="PPY442" s="85"/>
      <c r="PPZ442" s="85"/>
      <c r="PQA442" s="85"/>
      <c r="PQB442" s="85"/>
      <c r="PQC442" s="85"/>
      <c r="PQD442" s="85"/>
      <c r="PQE442" s="85"/>
      <c r="PQF442" s="85"/>
      <c r="PQG442" s="85"/>
      <c r="PQH442" s="85"/>
      <c r="PQI442" s="85"/>
      <c r="PQJ442" s="85"/>
      <c r="PQK442" s="85"/>
      <c r="PQL442" s="85"/>
      <c r="PQM442" s="85"/>
      <c r="PQN442" s="85"/>
      <c r="PQO442" s="85"/>
      <c r="PQP442" s="85"/>
      <c r="PQQ442" s="85"/>
      <c r="PQR442" s="85"/>
      <c r="PQS442" s="85"/>
      <c r="PQT442" s="85"/>
      <c r="PQU442" s="85"/>
      <c r="PQV442" s="85"/>
      <c r="PQW442" s="85"/>
      <c r="PQX442" s="85"/>
      <c r="PQY442" s="85"/>
      <c r="PQZ442" s="85"/>
      <c r="PRA442" s="85"/>
      <c r="PRB442" s="85"/>
      <c r="PRC442" s="85"/>
      <c r="PRD442" s="85"/>
      <c r="PRE442" s="85"/>
      <c r="PRF442" s="85"/>
      <c r="PRG442" s="85"/>
      <c r="PRH442" s="85"/>
      <c r="PRI442" s="85"/>
      <c r="PRJ442" s="85"/>
      <c r="PRK442" s="85"/>
      <c r="PRL442" s="85"/>
      <c r="PRM442" s="85"/>
      <c r="PRN442" s="85"/>
      <c r="PRO442" s="85"/>
      <c r="PRP442" s="85"/>
      <c r="PRQ442" s="85"/>
      <c r="PRR442" s="85"/>
      <c r="PRS442" s="85"/>
      <c r="PRT442" s="85"/>
      <c r="PRU442" s="85"/>
      <c r="PRV442" s="85"/>
      <c r="PRW442" s="85"/>
      <c r="PRX442" s="85"/>
      <c r="PRY442" s="85"/>
      <c r="PRZ442" s="85"/>
      <c r="PSA442" s="85"/>
      <c r="PSB442" s="85"/>
      <c r="PSC442" s="85"/>
      <c r="PSD442" s="85"/>
      <c r="PSE442" s="85"/>
      <c r="PSF442" s="85"/>
      <c r="PSG442" s="85"/>
      <c r="PSH442" s="85"/>
      <c r="PSI442" s="85"/>
      <c r="PSJ442" s="85"/>
      <c r="PSK442" s="85"/>
      <c r="PSL442" s="85"/>
      <c r="PSM442" s="85"/>
      <c r="PSN442" s="85"/>
      <c r="PSO442" s="85"/>
      <c r="PSP442" s="85"/>
      <c r="PSQ442" s="85"/>
      <c r="PSR442" s="85"/>
      <c r="PSS442" s="85"/>
      <c r="PST442" s="85"/>
      <c r="PSU442" s="85"/>
      <c r="PSV442" s="85"/>
      <c r="PSW442" s="85"/>
      <c r="PSX442" s="85"/>
      <c r="PSY442" s="85"/>
      <c r="PSZ442" s="85"/>
      <c r="PTA442" s="85"/>
      <c r="PTB442" s="85"/>
      <c r="PTC442" s="85"/>
      <c r="PTD442" s="85"/>
      <c r="PTE442" s="85"/>
      <c r="PTF442" s="85"/>
      <c r="PTG442" s="85"/>
      <c r="PTH442" s="85"/>
      <c r="PTI442" s="85"/>
      <c r="PTJ442" s="85"/>
      <c r="PTK442" s="85"/>
      <c r="PTL442" s="85"/>
      <c r="PTM442" s="85"/>
      <c r="PTN442" s="85"/>
      <c r="PTO442" s="85"/>
      <c r="PTP442" s="85"/>
      <c r="PTQ442" s="85"/>
      <c r="PTR442" s="85"/>
      <c r="PTS442" s="85"/>
      <c r="PTT442" s="85"/>
      <c r="PTU442" s="85"/>
      <c r="PTV442" s="85"/>
      <c r="PTW442" s="85"/>
      <c r="PTX442" s="85"/>
      <c r="PTY442" s="85"/>
      <c r="PTZ442" s="85"/>
      <c r="PUA442" s="85"/>
      <c r="PUB442" s="85"/>
      <c r="PUC442" s="85"/>
      <c r="PUD442" s="85"/>
      <c r="PUE442" s="85"/>
      <c r="PUF442" s="85"/>
      <c r="PUG442" s="85"/>
      <c r="PUH442" s="85"/>
      <c r="PUI442" s="85"/>
      <c r="PUJ442" s="85"/>
      <c r="PUK442" s="85"/>
      <c r="PUL442" s="85"/>
      <c r="PUM442" s="85"/>
      <c r="PUN442" s="85"/>
      <c r="PUO442" s="85"/>
      <c r="PUP442" s="85"/>
      <c r="PUQ442" s="85"/>
      <c r="PUR442" s="85"/>
      <c r="PUS442" s="85"/>
      <c r="PUT442" s="85"/>
      <c r="PUU442" s="85"/>
      <c r="PUV442" s="85"/>
      <c r="PUW442" s="85"/>
      <c r="PUX442" s="85"/>
      <c r="PUY442" s="85"/>
      <c r="PUZ442" s="85"/>
      <c r="PVA442" s="85"/>
      <c r="PVB442" s="85"/>
      <c r="PVC442" s="85"/>
      <c r="PVD442" s="85"/>
      <c r="PVE442" s="85"/>
      <c r="PVF442" s="85"/>
      <c r="PVG442" s="85"/>
      <c r="PVH442" s="85"/>
      <c r="PVI442" s="85"/>
      <c r="PVJ442" s="85"/>
      <c r="PVK442" s="85"/>
      <c r="PVL442" s="85"/>
      <c r="PVM442" s="85"/>
      <c r="PVN442" s="85"/>
      <c r="PVO442" s="85"/>
      <c r="PVP442" s="85"/>
      <c r="PVQ442" s="85"/>
      <c r="PVR442" s="85"/>
      <c r="PVS442" s="85"/>
      <c r="PVT442" s="85"/>
      <c r="PVU442" s="85"/>
      <c r="PVV442" s="85"/>
      <c r="PVW442" s="85"/>
      <c r="PVX442" s="85"/>
      <c r="PVY442" s="85"/>
      <c r="PVZ442" s="85"/>
      <c r="PWA442" s="85"/>
      <c r="PWB442" s="85"/>
      <c r="PWC442" s="85"/>
      <c r="PWD442" s="85"/>
      <c r="PWE442" s="85"/>
      <c r="PWF442" s="85"/>
      <c r="PWG442" s="85"/>
      <c r="PWH442" s="85"/>
      <c r="PWI442" s="85"/>
      <c r="PWJ442" s="85"/>
      <c r="PWK442" s="85"/>
      <c r="PWL442" s="85"/>
      <c r="PWM442" s="85"/>
      <c r="PWN442" s="85"/>
      <c r="PWO442" s="85"/>
      <c r="PWP442" s="85"/>
      <c r="PWQ442" s="85"/>
      <c r="PWR442" s="85"/>
      <c r="PWS442" s="85"/>
      <c r="PWT442" s="85"/>
      <c r="PWU442" s="85"/>
      <c r="PWV442" s="85"/>
      <c r="PWW442" s="85"/>
      <c r="PWX442" s="85"/>
      <c r="PWY442" s="85"/>
      <c r="PWZ442" s="85"/>
      <c r="PXA442" s="85"/>
      <c r="PXB442" s="85"/>
      <c r="PXC442" s="85"/>
      <c r="PXD442" s="85"/>
      <c r="PXE442" s="85"/>
      <c r="PXF442" s="85"/>
      <c r="PXG442" s="85"/>
      <c r="PXH442" s="85"/>
      <c r="PXI442" s="85"/>
      <c r="PXJ442" s="85"/>
      <c r="PXK442" s="85"/>
      <c r="PXL442" s="85"/>
      <c r="PXM442" s="85"/>
      <c r="PXN442" s="85"/>
      <c r="PXO442" s="85"/>
      <c r="PXP442" s="85"/>
      <c r="PXQ442" s="85"/>
      <c r="PXR442" s="85"/>
      <c r="PXS442" s="85"/>
      <c r="PXT442" s="85"/>
      <c r="PXU442" s="85"/>
      <c r="PXV442" s="85"/>
      <c r="PXW442" s="85"/>
      <c r="PXX442" s="85"/>
      <c r="PXY442" s="85"/>
      <c r="PXZ442" s="85"/>
      <c r="PYA442" s="85"/>
      <c r="PYB442" s="85"/>
      <c r="PYC442" s="85"/>
      <c r="PYD442" s="85"/>
      <c r="PYE442" s="85"/>
      <c r="PYF442" s="85"/>
      <c r="PYG442" s="85"/>
      <c r="PYH442" s="85"/>
      <c r="PYI442" s="85"/>
      <c r="PYJ442" s="85"/>
      <c r="PYK442" s="85"/>
      <c r="PYL442" s="85"/>
      <c r="PYM442" s="85"/>
      <c r="PYN442" s="85"/>
      <c r="PYO442" s="85"/>
      <c r="PYP442" s="85"/>
      <c r="PYQ442" s="85"/>
      <c r="PYR442" s="85"/>
      <c r="PYS442" s="85"/>
      <c r="PYT442" s="85"/>
      <c r="PYU442" s="85"/>
      <c r="PYV442" s="85"/>
      <c r="PYW442" s="85"/>
      <c r="PYX442" s="85"/>
      <c r="PYY442" s="85"/>
      <c r="PYZ442" s="85"/>
      <c r="PZA442" s="85"/>
      <c r="PZB442" s="85"/>
      <c r="PZC442" s="85"/>
      <c r="PZD442" s="85"/>
      <c r="PZE442" s="85"/>
      <c r="PZF442" s="85"/>
      <c r="PZG442" s="85"/>
      <c r="PZH442" s="85"/>
      <c r="PZI442" s="85"/>
      <c r="PZJ442" s="85"/>
      <c r="PZK442" s="85"/>
      <c r="PZL442" s="85"/>
      <c r="PZM442" s="85"/>
      <c r="PZN442" s="85"/>
      <c r="PZO442" s="85"/>
      <c r="PZP442" s="85"/>
      <c r="PZQ442" s="85"/>
      <c r="PZR442" s="85"/>
      <c r="PZS442" s="85"/>
      <c r="PZT442" s="85"/>
      <c r="PZU442" s="85"/>
      <c r="PZV442" s="85"/>
      <c r="PZW442" s="85"/>
      <c r="PZX442" s="85"/>
      <c r="PZY442" s="85"/>
      <c r="PZZ442" s="85"/>
      <c r="QAA442" s="85"/>
      <c r="QAB442" s="85"/>
      <c r="QAC442" s="85"/>
      <c r="QAD442" s="85"/>
      <c r="QAE442" s="85"/>
      <c r="QAF442" s="85"/>
      <c r="QAG442" s="85"/>
      <c r="QAH442" s="85"/>
      <c r="QAI442" s="85"/>
      <c r="QAJ442" s="85"/>
      <c r="QAK442" s="85"/>
      <c r="QAL442" s="85"/>
      <c r="QAM442" s="85"/>
      <c r="QAN442" s="85"/>
      <c r="QAO442" s="85"/>
      <c r="QAP442" s="85"/>
      <c r="QAQ442" s="85"/>
      <c r="QAR442" s="85"/>
      <c r="QAS442" s="85"/>
      <c r="QAT442" s="85"/>
      <c r="QAU442" s="85"/>
      <c r="QAV442" s="85"/>
      <c r="QAW442" s="85"/>
      <c r="QAX442" s="85"/>
      <c r="QAY442" s="85"/>
      <c r="QAZ442" s="85"/>
      <c r="QBA442" s="85"/>
      <c r="QBB442" s="85"/>
      <c r="QBC442" s="85"/>
      <c r="QBD442" s="85"/>
      <c r="QBE442" s="85"/>
      <c r="QBF442" s="85"/>
      <c r="QBG442" s="85"/>
      <c r="QBH442" s="85"/>
      <c r="QBI442" s="85"/>
      <c r="QBJ442" s="85"/>
      <c r="QBK442" s="85"/>
      <c r="QBL442" s="85"/>
      <c r="QBM442" s="85"/>
      <c r="QBN442" s="85"/>
      <c r="QBO442" s="85"/>
      <c r="QBP442" s="85"/>
      <c r="QBQ442" s="85"/>
      <c r="QBR442" s="85"/>
      <c r="QBS442" s="85"/>
      <c r="QBT442" s="85"/>
      <c r="QBU442" s="85"/>
      <c r="QBV442" s="85"/>
      <c r="QBW442" s="85"/>
      <c r="QBX442" s="85"/>
      <c r="QBY442" s="85"/>
      <c r="QBZ442" s="85"/>
      <c r="QCA442" s="85"/>
      <c r="QCB442" s="85"/>
      <c r="QCC442" s="85"/>
      <c r="QCD442" s="85"/>
      <c r="QCE442" s="85"/>
      <c r="QCF442" s="85"/>
      <c r="QCG442" s="85"/>
      <c r="QCH442" s="85"/>
      <c r="QCI442" s="85"/>
      <c r="QCJ442" s="85"/>
      <c r="QCK442" s="85"/>
      <c r="QCL442" s="85"/>
      <c r="QCM442" s="85"/>
      <c r="QCN442" s="85"/>
      <c r="QCO442" s="85"/>
      <c r="QCP442" s="85"/>
      <c r="QCQ442" s="85"/>
      <c r="QCR442" s="85"/>
      <c r="QCS442" s="85"/>
      <c r="QCT442" s="85"/>
      <c r="QCU442" s="85"/>
      <c r="QCV442" s="85"/>
      <c r="QCW442" s="85"/>
      <c r="QCX442" s="85"/>
      <c r="QCY442" s="85"/>
      <c r="QCZ442" s="85"/>
      <c r="QDA442" s="85"/>
      <c r="QDB442" s="85"/>
      <c r="QDC442" s="85"/>
      <c r="QDD442" s="85"/>
      <c r="QDE442" s="85"/>
      <c r="QDF442" s="85"/>
      <c r="QDG442" s="85"/>
      <c r="QDH442" s="85"/>
      <c r="QDI442" s="85"/>
      <c r="QDJ442" s="85"/>
      <c r="QDK442" s="85"/>
      <c r="QDL442" s="85"/>
      <c r="QDM442" s="85"/>
      <c r="QDN442" s="85"/>
      <c r="QDO442" s="85"/>
      <c r="QDP442" s="85"/>
      <c r="QDQ442" s="85"/>
      <c r="QDR442" s="85"/>
      <c r="QDS442" s="85"/>
      <c r="QDT442" s="85"/>
      <c r="QDU442" s="85"/>
      <c r="QDV442" s="85"/>
      <c r="QDW442" s="85"/>
      <c r="QDX442" s="85"/>
      <c r="QDY442" s="85"/>
      <c r="QDZ442" s="85"/>
      <c r="QEA442" s="85"/>
      <c r="QEB442" s="85"/>
      <c r="QEC442" s="85"/>
      <c r="QED442" s="85"/>
      <c r="QEE442" s="85"/>
      <c r="QEF442" s="85"/>
      <c r="QEG442" s="85"/>
      <c r="QEH442" s="85"/>
      <c r="QEI442" s="85"/>
      <c r="QEJ442" s="85"/>
      <c r="QEK442" s="85"/>
      <c r="QEL442" s="85"/>
      <c r="QEM442" s="85"/>
      <c r="QEN442" s="85"/>
      <c r="QEO442" s="85"/>
      <c r="QEP442" s="85"/>
      <c r="QEQ442" s="85"/>
      <c r="QER442" s="85"/>
      <c r="QES442" s="85"/>
      <c r="QET442" s="85"/>
      <c r="QEU442" s="85"/>
      <c r="QEV442" s="85"/>
      <c r="QEW442" s="85"/>
      <c r="QEX442" s="85"/>
      <c r="QEY442" s="85"/>
      <c r="QEZ442" s="85"/>
      <c r="QFA442" s="85"/>
      <c r="QFB442" s="85"/>
      <c r="QFC442" s="85"/>
      <c r="QFD442" s="85"/>
      <c r="QFE442" s="85"/>
      <c r="QFF442" s="85"/>
      <c r="QFG442" s="85"/>
      <c r="QFH442" s="85"/>
      <c r="QFI442" s="85"/>
      <c r="QFJ442" s="85"/>
      <c r="QFK442" s="85"/>
      <c r="QFL442" s="85"/>
      <c r="QFM442" s="85"/>
      <c r="QFN442" s="85"/>
      <c r="QFO442" s="85"/>
      <c r="QFP442" s="85"/>
      <c r="QFQ442" s="85"/>
      <c r="QFR442" s="85"/>
      <c r="QFS442" s="85"/>
      <c r="QFT442" s="85"/>
      <c r="QFU442" s="85"/>
      <c r="QFV442" s="85"/>
      <c r="QFW442" s="85"/>
      <c r="QFX442" s="85"/>
      <c r="QFY442" s="85"/>
      <c r="QFZ442" s="85"/>
      <c r="QGA442" s="85"/>
      <c r="QGB442" s="85"/>
      <c r="QGC442" s="85"/>
      <c r="QGD442" s="85"/>
      <c r="QGE442" s="85"/>
      <c r="QGF442" s="85"/>
      <c r="QGG442" s="85"/>
      <c r="QGH442" s="85"/>
      <c r="QGI442" s="85"/>
      <c r="QGJ442" s="85"/>
      <c r="QGK442" s="85"/>
      <c r="QGL442" s="85"/>
      <c r="QGM442" s="85"/>
      <c r="QGN442" s="85"/>
      <c r="QGO442" s="85"/>
      <c r="QGP442" s="85"/>
      <c r="QGQ442" s="85"/>
      <c r="QGR442" s="85"/>
      <c r="QGS442" s="85"/>
      <c r="QGT442" s="85"/>
      <c r="QGU442" s="85"/>
      <c r="QGV442" s="85"/>
      <c r="QGW442" s="85"/>
      <c r="QGX442" s="85"/>
      <c r="QGY442" s="85"/>
      <c r="QGZ442" s="85"/>
      <c r="QHA442" s="85"/>
      <c r="QHB442" s="85"/>
      <c r="QHC442" s="85"/>
      <c r="QHD442" s="85"/>
      <c r="QHE442" s="85"/>
      <c r="QHF442" s="85"/>
      <c r="QHG442" s="85"/>
      <c r="QHH442" s="85"/>
      <c r="QHI442" s="85"/>
      <c r="QHJ442" s="85"/>
      <c r="QHK442" s="85"/>
      <c r="QHL442" s="85"/>
      <c r="QHM442" s="85"/>
      <c r="QHN442" s="85"/>
      <c r="QHO442" s="85"/>
      <c r="QHP442" s="85"/>
      <c r="QHQ442" s="85"/>
      <c r="QHR442" s="85"/>
      <c r="QHS442" s="85"/>
      <c r="QHT442" s="85"/>
      <c r="QHU442" s="85"/>
      <c r="QHV442" s="85"/>
      <c r="QHW442" s="85"/>
      <c r="QHX442" s="85"/>
      <c r="QHY442" s="85"/>
      <c r="QHZ442" s="85"/>
      <c r="QIA442" s="85"/>
      <c r="QIB442" s="85"/>
      <c r="QIC442" s="85"/>
      <c r="QID442" s="85"/>
      <c r="QIE442" s="85"/>
      <c r="QIF442" s="85"/>
      <c r="QIG442" s="85"/>
      <c r="QIH442" s="85"/>
      <c r="QII442" s="85"/>
      <c r="QIJ442" s="85"/>
      <c r="QIK442" s="85"/>
      <c r="QIL442" s="85"/>
      <c r="QIM442" s="85"/>
      <c r="QIN442" s="85"/>
      <c r="QIO442" s="85"/>
      <c r="QIP442" s="85"/>
      <c r="QIQ442" s="85"/>
      <c r="QIR442" s="85"/>
      <c r="QIS442" s="85"/>
      <c r="QIT442" s="85"/>
      <c r="QIU442" s="85"/>
      <c r="QIV442" s="85"/>
      <c r="QIW442" s="85"/>
      <c r="QIX442" s="85"/>
      <c r="QIY442" s="85"/>
      <c r="QIZ442" s="85"/>
      <c r="QJA442" s="85"/>
      <c r="QJB442" s="85"/>
      <c r="QJC442" s="85"/>
      <c r="QJD442" s="85"/>
      <c r="QJE442" s="85"/>
      <c r="QJF442" s="85"/>
      <c r="QJG442" s="85"/>
      <c r="QJH442" s="85"/>
      <c r="QJI442" s="85"/>
      <c r="QJJ442" s="85"/>
      <c r="QJK442" s="85"/>
      <c r="QJL442" s="85"/>
      <c r="QJM442" s="85"/>
      <c r="QJN442" s="85"/>
      <c r="QJO442" s="85"/>
      <c r="QJP442" s="85"/>
      <c r="QJQ442" s="85"/>
      <c r="QJR442" s="85"/>
      <c r="QJS442" s="85"/>
      <c r="QJT442" s="85"/>
      <c r="QJU442" s="85"/>
      <c r="QJV442" s="85"/>
      <c r="QJW442" s="85"/>
      <c r="QJX442" s="85"/>
      <c r="QJY442" s="85"/>
      <c r="QJZ442" s="85"/>
      <c r="QKA442" s="85"/>
      <c r="QKB442" s="85"/>
      <c r="QKC442" s="85"/>
      <c r="QKD442" s="85"/>
      <c r="QKE442" s="85"/>
      <c r="QKF442" s="85"/>
      <c r="QKG442" s="85"/>
      <c r="QKH442" s="85"/>
      <c r="QKI442" s="85"/>
      <c r="QKJ442" s="85"/>
      <c r="QKK442" s="85"/>
      <c r="QKL442" s="85"/>
      <c r="QKM442" s="85"/>
      <c r="QKN442" s="85"/>
      <c r="QKO442" s="85"/>
      <c r="QKP442" s="85"/>
      <c r="QKQ442" s="85"/>
      <c r="QKR442" s="85"/>
      <c r="QKS442" s="85"/>
      <c r="QKT442" s="85"/>
      <c r="QKU442" s="85"/>
      <c r="QKV442" s="85"/>
      <c r="QKW442" s="85"/>
      <c r="QKX442" s="85"/>
      <c r="QKY442" s="85"/>
      <c r="QKZ442" s="85"/>
      <c r="QLA442" s="85"/>
      <c r="QLB442" s="85"/>
      <c r="QLC442" s="85"/>
      <c r="QLD442" s="85"/>
      <c r="QLE442" s="85"/>
      <c r="QLF442" s="85"/>
      <c r="QLG442" s="85"/>
      <c r="QLH442" s="85"/>
      <c r="QLI442" s="85"/>
      <c r="QLJ442" s="85"/>
      <c r="QLK442" s="85"/>
      <c r="QLL442" s="85"/>
      <c r="QLM442" s="85"/>
      <c r="QLN442" s="85"/>
      <c r="QLO442" s="85"/>
      <c r="QLP442" s="85"/>
      <c r="QLQ442" s="85"/>
      <c r="QLR442" s="85"/>
      <c r="QLS442" s="85"/>
      <c r="QLT442" s="85"/>
      <c r="QLU442" s="85"/>
      <c r="QLV442" s="85"/>
      <c r="QLW442" s="85"/>
      <c r="QLX442" s="85"/>
      <c r="QLY442" s="85"/>
      <c r="QLZ442" s="85"/>
      <c r="QMA442" s="85"/>
      <c r="QMB442" s="85"/>
      <c r="QMC442" s="85"/>
      <c r="QMD442" s="85"/>
      <c r="QME442" s="85"/>
      <c r="QMF442" s="85"/>
      <c r="QMG442" s="85"/>
      <c r="QMH442" s="85"/>
      <c r="QMI442" s="85"/>
      <c r="QMJ442" s="85"/>
      <c r="QMK442" s="85"/>
      <c r="QML442" s="85"/>
      <c r="QMM442" s="85"/>
      <c r="QMN442" s="85"/>
      <c r="QMO442" s="85"/>
      <c r="QMP442" s="85"/>
      <c r="QMQ442" s="85"/>
      <c r="QMR442" s="85"/>
      <c r="QMS442" s="85"/>
      <c r="QMT442" s="85"/>
      <c r="QMU442" s="85"/>
      <c r="QMV442" s="85"/>
      <c r="QMW442" s="85"/>
      <c r="QMX442" s="85"/>
      <c r="QMY442" s="85"/>
      <c r="QMZ442" s="85"/>
      <c r="QNA442" s="85"/>
      <c r="QNB442" s="85"/>
      <c r="QNC442" s="85"/>
      <c r="QND442" s="85"/>
      <c r="QNE442" s="85"/>
      <c r="QNF442" s="85"/>
      <c r="QNG442" s="85"/>
      <c r="QNH442" s="85"/>
      <c r="QNI442" s="85"/>
      <c r="QNJ442" s="85"/>
      <c r="QNK442" s="85"/>
      <c r="QNL442" s="85"/>
      <c r="QNM442" s="85"/>
      <c r="QNN442" s="85"/>
      <c r="QNO442" s="85"/>
      <c r="QNP442" s="85"/>
      <c r="QNQ442" s="85"/>
      <c r="QNR442" s="85"/>
      <c r="QNS442" s="85"/>
      <c r="QNT442" s="85"/>
      <c r="QNU442" s="85"/>
      <c r="QNV442" s="85"/>
      <c r="QNW442" s="85"/>
      <c r="QNX442" s="85"/>
      <c r="QNY442" s="85"/>
      <c r="QNZ442" s="85"/>
      <c r="QOA442" s="85"/>
      <c r="QOB442" s="85"/>
      <c r="QOC442" s="85"/>
      <c r="QOD442" s="85"/>
      <c r="QOE442" s="85"/>
      <c r="QOF442" s="85"/>
      <c r="QOG442" s="85"/>
      <c r="QOH442" s="85"/>
      <c r="QOI442" s="85"/>
      <c r="QOJ442" s="85"/>
      <c r="QOK442" s="85"/>
      <c r="QOL442" s="85"/>
      <c r="QOM442" s="85"/>
      <c r="QON442" s="85"/>
      <c r="QOO442" s="85"/>
      <c r="QOP442" s="85"/>
      <c r="QOQ442" s="85"/>
      <c r="QOR442" s="85"/>
      <c r="QOS442" s="85"/>
      <c r="QOT442" s="85"/>
      <c r="QOU442" s="85"/>
      <c r="QOV442" s="85"/>
      <c r="QOW442" s="85"/>
      <c r="QOX442" s="85"/>
      <c r="QOY442" s="85"/>
      <c r="QOZ442" s="85"/>
      <c r="QPA442" s="85"/>
      <c r="QPB442" s="85"/>
      <c r="QPC442" s="85"/>
      <c r="QPD442" s="85"/>
      <c r="QPE442" s="85"/>
      <c r="QPF442" s="85"/>
      <c r="QPG442" s="85"/>
      <c r="QPH442" s="85"/>
      <c r="QPI442" s="85"/>
      <c r="QPJ442" s="85"/>
      <c r="QPK442" s="85"/>
      <c r="QPL442" s="85"/>
      <c r="QPM442" s="85"/>
      <c r="QPN442" s="85"/>
      <c r="QPO442" s="85"/>
      <c r="QPP442" s="85"/>
      <c r="QPQ442" s="85"/>
      <c r="QPR442" s="85"/>
      <c r="QPS442" s="85"/>
      <c r="QPT442" s="85"/>
      <c r="QPU442" s="85"/>
      <c r="QPV442" s="85"/>
      <c r="QPW442" s="85"/>
      <c r="QPX442" s="85"/>
      <c r="QPY442" s="85"/>
      <c r="QPZ442" s="85"/>
      <c r="QQA442" s="85"/>
      <c r="QQB442" s="85"/>
      <c r="QQC442" s="85"/>
      <c r="QQD442" s="85"/>
      <c r="QQE442" s="85"/>
      <c r="QQF442" s="85"/>
      <c r="QQG442" s="85"/>
      <c r="QQH442" s="85"/>
      <c r="QQI442" s="85"/>
      <c r="QQJ442" s="85"/>
      <c r="QQK442" s="85"/>
      <c r="QQL442" s="85"/>
      <c r="QQM442" s="85"/>
      <c r="QQN442" s="85"/>
      <c r="QQO442" s="85"/>
      <c r="QQP442" s="85"/>
      <c r="QQQ442" s="85"/>
      <c r="QQR442" s="85"/>
      <c r="QQS442" s="85"/>
      <c r="QQT442" s="85"/>
      <c r="QQU442" s="85"/>
      <c r="QQV442" s="85"/>
      <c r="QQW442" s="85"/>
      <c r="QQX442" s="85"/>
      <c r="QQY442" s="85"/>
      <c r="QQZ442" s="85"/>
      <c r="QRA442" s="85"/>
      <c r="QRB442" s="85"/>
      <c r="QRC442" s="85"/>
      <c r="QRD442" s="85"/>
      <c r="QRE442" s="85"/>
      <c r="QRF442" s="85"/>
      <c r="QRG442" s="85"/>
      <c r="QRH442" s="85"/>
      <c r="QRI442" s="85"/>
      <c r="QRJ442" s="85"/>
      <c r="QRK442" s="85"/>
      <c r="QRL442" s="85"/>
      <c r="QRM442" s="85"/>
      <c r="QRN442" s="85"/>
      <c r="QRO442" s="85"/>
      <c r="QRP442" s="85"/>
      <c r="QRQ442" s="85"/>
      <c r="QRR442" s="85"/>
      <c r="QRS442" s="85"/>
      <c r="QRT442" s="85"/>
      <c r="QRU442" s="85"/>
      <c r="QRV442" s="85"/>
      <c r="QRW442" s="85"/>
      <c r="QRX442" s="85"/>
      <c r="QRY442" s="85"/>
      <c r="QRZ442" s="85"/>
      <c r="QSA442" s="85"/>
      <c r="QSB442" s="85"/>
      <c r="QSC442" s="85"/>
      <c r="QSD442" s="85"/>
      <c r="QSE442" s="85"/>
      <c r="QSF442" s="85"/>
      <c r="QSG442" s="85"/>
      <c r="QSH442" s="85"/>
      <c r="QSI442" s="85"/>
      <c r="QSJ442" s="85"/>
      <c r="QSK442" s="85"/>
      <c r="QSL442" s="85"/>
      <c r="QSM442" s="85"/>
      <c r="QSN442" s="85"/>
      <c r="QSO442" s="85"/>
      <c r="QSP442" s="85"/>
      <c r="QSQ442" s="85"/>
      <c r="QSR442" s="85"/>
      <c r="QSS442" s="85"/>
      <c r="QST442" s="85"/>
      <c r="QSU442" s="85"/>
      <c r="QSV442" s="85"/>
      <c r="QSW442" s="85"/>
      <c r="QSX442" s="85"/>
      <c r="QSY442" s="85"/>
      <c r="QSZ442" s="85"/>
      <c r="QTA442" s="85"/>
      <c r="QTB442" s="85"/>
      <c r="QTC442" s="85"/>
      <c r="QTD442" s="85"/>
      <c r="QTE442" s="85"/>
      <c r="QTF442" s="85"/>
      <c r="QTG442" s="85"/>
      <c r="QTH442" s="85"/>
      <c r="QTI442" s="85"/>
      <c r="QTJ442" s="85"/>
      <c r="QTK442" s="85"/>
      <c r="QTL442" s="85"/>
      <c r="QTM442" s="85"/>
      <c r="QTN442" s="85"/>
      <c r="QTO442" s="85"/>
      <c r="QTP442" s="85"/>
      <c r="QTQ442" s="85"/>
      <c r="QTR442" s="85"/>
      <c r="QTS442" s="85"/>
      <c r="QTT442" s="85"/>
      <c r="QTU442" s="85"/>
      <c r="QTV442" s="85"/>
      <c r="QTW442" s="85"/>
      <c r="QTX442" s="85"/>
      <c r="QTY442" s="85"/>
      <c r="QTZ442" s="85"/>
      <c r="QUA442" s="85"/>
      <c r="QUB442" s="85"/>
      <c r="QUC442" s="85"/>
      <c r="QUD442" s="85"/>
      <c r="QUE442" s="85"/>
      <c r="QUF442" s="85"/>
      <c r="QUG442" s="85"/>
      <c r="QUH442" s="85"/>
      <c r="QUI442" s="85"/>
      <c r="QUJ442" s="85"/>
      <c r="QUK442" s="85"/>
      <c r="QUL442" s="85"/>
      <c r="QUM442" s="85"/>
      <c r="QUN442" s="85"/>
      <c r="QUO442" s="85"/>
      <c r="QUP442" s="85"/>
      <c r="QUQ442" s="85"/>
      <c r="QUR442" s="85"/>
      <c r="QUS442" s="85"/>
      <c r="QUT442" s="85"/>
      <c r="QUU442" s="85"/>
      <c r="QUV442" s="85"/>
      <c r="QUW442" s="85"/>
      <c r="QUX442" s="85"/>
      <c r="QUY442" s="85"/>
      <c r="QUZ442" s="85"/>
      <c r="QVA442" s="85"/>
      <c r="QVB442" s="85"/>
      <c r="QVC442" s="85"/>
      <c r="QVD442" s="85"/>
      <c r="QVE442" s="85"/>
      <c r="QVF442" s="85"/>
      <c r="QVG442" s="85"/>
      <c r="QVH442" s="85"/>
      <c r="QVI442" s="85"/>
      <c r="QVJ442" s="85"/>
      <c r="QVK442" s="85"/>
      <c r="QVL442" s="85"/>
      <c r="QVM442" s="85"/>
      <c r="QVN442" s="85"/>
      <c r="QVO442" s="85"/>
      <c r="QVP442" s="85"/>
      <c r="QVQ442" s="85"/>
      <c r="QVR442" s="85"/>
      <c r="QVS442" s="85"/>
      <c r="QVT442" s="85"/>
      <c r="QVU442" s="85"/>
      <c r="QVV442" s="85"/>
      <c r="QVW442" s="85"/>
      <c r="QVX442" s="85"/>
      <c r="QVY442" s="85"/>
      <c r="QVZ442" s="85"/>
      <c r="QWA442" s="85"/>
      <c r="QWB442" s="85"/>
      <c r="QWC442" s="85"/>
      <c r="QWD442" s="85"/>
      <c r="QWE442" s="85"/>
      <c r="QWF442" s="85"/>
      <c r="QWG442" s="85"/>
      <c r="QWH442" s="85"/>
      <c r="QWI442" s="85"/>
      <c r="QWJ442" s="85"/>
      <c r="QWK442" s="85"/>
      <c r="QWL442" s="85"/>
      <c r="QWM442" s="85"/>
      <c r="QWN442" s="85"/>
      <c r="QWO442" s="85"/>
      <c r="QWP442" s="85"/>
      <c r="QWQ442" s="85"/>
      <c r="QWR442" s="85"/>
      <c r="QWS442" s="85"/>
      <c r="QWT442" s="85"/>
      <c r="QWU442" s="85"/>
      <c r="QWV442" s="85"/>
      <c r="QWW442" s="85"/>
      <c r="QWX442" s="85"/>
      <c r="QWY442" s="85"/>
      <c r="QWZ442" s="85"/>
      <c r="QXA442" s="85"/>
      <c r="QXB442" s="85"/>
      <c r="QXC442" s="85"/>
      <c r="QXD442" s="85"/>
      <c r="QXE442" s="85"/>
      <c r="QXF442" s="85"/>
      <c r="QXG442" s="85"/>
      <c r="QXH442" s="85"/>
      <c r="QXI442" s="85"/>
      <c r="QXJ442" s="85"/>
      <c r="QXK442" s="85"/>
      <c r="QXL442" s="85"/>
      <c r="QXM442" s="85"/>
      <c r="QXN442" s="85"/>
      <c r="QXO442" s="85"/>
      <c r="QXP442" s="85"/>
      <c r="QXQ442" s="85"/>
      <c r="QXR442" s="85"/>
      <c r="QXS442" s="85"/>
      <c r="QXT442" s="85"/>
      <c r="QXU442" s="85"/>
      <c r="QXV442" s="85"/>
      <c r="QXW442" s="85"/>
      <c r="QXX442" s="85"/>
      <c r="QXY442" s="85"/>
      <c r="QXZ442" s="85"/>
      <c r="QYA442" s="85"/>
      <c r="QYB442" s="85"/>
      <c r="QYC442" s="85"/>
      <c r="QYD442" s="85"/>
      <c r="QYE442" s="85"/>
      <c r="QYF442" s="85"/>
      <c r="QYG442" s="85"/>
      <c r="QYH442" s="85"/>
      <c r="QYI442" s="85"/>
      <c r="QYJ442" s="85"/>
      <c r="QYK442" s="85"/>
      <c r="QYL442" s="85"/>
      <c r="QYM442" s="85"/>
      <c r="QYN442" s="85"/>
      <c r="QYO442" s="85"/>
      <c r="QYP442" s="85"/>
      <c r="QYQ442" s="85"/>
      <c r="QYR442" s="85"/>
      <c r="QYS442" s="85"/>
      <c r="QYT442" s="85"/>
      <c r="QYU442" s="85"/>
      <c r="QYV442" s="85"/>
      <c r="QYW442" s="85"/>
      <c r="QYX442" s="85"/>
      <c r="QYY442" s="85"/>
      <c r="QYZ442" s="85"/>
      <c r="QZA442" s="85"/>
      <c r="QZB442" s="85"/>
      <c r="QZC442" s="85"/>
      <c r="QZD442" s="85"/>
      <c r="QZE442" s="85"/>
      <c r="QZF442" s="85"/>
      <c r="QZG442" s="85"/>
      <c r="QZH442" s="85"/>
      <c r="QZI442" s="85"/>
      <c r="QZJ442" s="85"/>
      <c r="QZK442" s="85"/>
      <c r="QZL442" s="85"/>
      <c r="QZM442" s="85"/>
      <c r="QZN442" s="85"/>
      <c r="QZO442" s="85"/>
      <c r="QZP442" s="85"/>
      <c r="QZQ442" s="85"/>
      <c r="QZR442" s="85"/>
      <c r="QZS442" s="85"/>
      <c r="QZT442" s="85"/>
      <c r="QZU442" s="85"/>
      <c r="QZV442" s="85"/>
      <c r="QZW442" s="85"/>
      <c r="QZX442" s="85"/>
      <c r="QZY442" s="85"/>
      <c r="QZZ442" s="85"/>
      <c r="RAA442" s="85"/>
      <c r="RAB442" s="85"/>
      <c r="RAC442" s="85"/>
      <c r="RAD442" s="85"/>
      <c r="RAE442" s="85"/>
      <c r="RAF442" s="85"/>
      <c r="RAG442" s="85"/>
      <c r="RAH442" s="85"/>
      <c r="RAI442" s="85"/>
      <c r="RAJ442" s="85"/>
      <c r="RAK442" s="85"/>
      <c r="RAL442" s="85"/>
      <c r="RAM442" s="85"/>
      <c r="RAN442" s="85"/>
      <c r="RAO442" s="85"/>
      <c r="RAP442" s="85"/>
      <c r="RAQ442" s="85"/>
      <c r="RAR442" s="85"/>
      <c r="RAS442" s="85"/>
      <c r="RAT442" s="85"/>
      <c r="RAU442" s="85"/>
      <c r="RAV442" s="85"/>
      <c r="RAW442" s="85"/>
      <c r="RAX442" s="85"/>
      <c r="RAY442" s="85"/>
      <c r="RAZ442" s="85"/>
      <c r="RBA442" s="85"/>
      <c r="RBB442" s="85"/>
      <c r="RBC442" s="85"/>
      <c r="RBD442" s="85"/>
      <c r="RBE442" s="85"/>
      <c r="RBF442" s="85"/>
      <c r="RBG442" s="85"/>
      <c r="RBH442" s="85"/>
      <c r="RBI442" s="85"/>
      <c r="RBJ442" s="85"/>
      <c r="RBK442" s="85"/>
      <c r="RBL442" s="85"/>
      <c r="RBM442" s="85"/>
      <c r="RBN442" s="85"/>
      <c r="RBO442" s="85"/>
      <c r="RBP442" s="85"/>
      <c r="RBQ442" s="85"/>
      <c r="RBR442" s="85"/>
      <c r="RBS442" s="85"/>
      <c r="RBT442" s="85"/>
      <c r="RBU442" s="85"/>
      <c r="RBV442" s="85"/>
      <c r="RBW442" s="85"/>
      <c r="RBX442" s="85"/>
      <c r="RBY442" s="85"/>
      <c r="RBZ442" s="85"/>
      <c r="RCA442" s="85"/>
      <c r="RCB442" s="85"/>
      <c r="RCC442" s="85"/>
      <c r="RCD442" s="85"/>
      <c r="RCE442" s="85"/>
      <c r="RCF442" s="85"/>
      <c r="RCG442" s="85"/>
      <c r="RCH442" s="85"/>
      <c r="RCI442" s="85"/>
      <c r="RCJ442" s="85"/>
      <c r="RCK442" s="85"/>
      <c r="RCL442" s="85"/>
      <c r="RCM442" s="85"/>
      <c r="RCN442" s="85"/>
      <c r="RCO442" s="85"/>
      <c r="RCP442" s="85"/>
      <c r="RCQ442" s="85"/>
      <c r="RCR442" s="85"/>
      <c r="RCS442" s="85"/>
      <c r="RCT442" s="85"/>
      <c r="RCU442" s="85"/>
      <c r="RCV442" s="85"/>
      <c r="RCW442" s="85"/>
      <c r="RCX442" s="85"/>
      <c r="RCY442" s="85"/>
      <c r="RCZ442" s="85"/>
      <c r="RDA442" s="85"/>
      <c r="RDB442" s="85"/>
      <c r="RDC442" s="85"/>
      <c r="RDD442" s="85"/>
      <c r="RDE442" s="85"/>
      <c r="RDF442" s="85"/>
      <c r="RDG442" s="85"/>
      <c r="RDH442" s="85"/>
      <c r="RDI442" s="85"/>
      <c r="RDJ442" s="85"/>
      <c r="RDK442" s="85"/>
      <c r="RDL442" s="85"/>
      <c r="RDM442" s="85"/>
      <c r="RDN442" s="85"/>
      <c r="RDO442" s="85"/>
      <c r="RDP442" s="85"/>
      <c r="RDQ442" s="85"/>
      <c r="RDR442" s="85"/>
      <c r="RDS442" s="85"/>
      <c r="RDT442" s="85"/>
      <c r="RDU442" s="85"/>
      <c r="RDV442" s="85"/>
      <c r="RDW442" s="85"/>
      <c r="RDX442" s="85"/>
      <c r="RDY442" s="85"/>
      <c r="RDZ442" s="85"/>
      <c r="REA442" s="85"/>
      <c r="REB442" s="85"/>
      <c r="REC442" s="85"/>
      <c r="RED442" s="85"/>
      <c r="REE442" s="85"/>
      <c r="REF442" s="85"/>
      <c r="REG442" s="85"/>
      <c r="REH442" s="85"/>
      <c r="REI442" s="85"/>
      <c r="REJ442" s="85"/>
      <c r="REK442" s="85"/>
      <c r="REL442" s="85"/>
      <c r="REM442" s="85"/>
      <c r="REN442" s="85"/>
      <c r="REO442" s="85"/>
      <c r="REP442" s="85"/>
      <c r="REQ442" s="85"/>
      <c r="RER442" s="85"/>
      <c r="RES442" s="85"/>
      <c r="RET442" s="85"/>
      <c r="REU442" s="85"/>
      <c r="REV442" s="85"/>
      <c r="REW442" s="85"/>
      <c r="REX442" s="85"/>
      <c r="REY442" s="85"/>
      <c r="REZ442" s="85"/>
      <c r="RFA442" s="85"/>
      <c r="RFB442" s="85"/>
      <c r="RFC442" s="85"/>
      <c r="RFD442" s="85"/>
      <c r="RFE442" s="85"/>
      <c r="RFF442" s="85"/>
      <c r="RFG442" s="85"/>
      <c r="RFH442" s="85"/>
      <c r="RFI442" s="85"/>
      <c r="RFJ442" s="85"/>
      <c r="RFK442" s="85"/>
      <c r="RFL442" s="85"/>
      <c r="RFM442" s="85"/>
      <c r="RFN442" s="85"/>
      <c r="RFO442" s="85"/>
      <c r="RFP442" s="85"/>
      <c r="RFQ442" s="85"/>
      <c r="RFR442" s="85"/>
      <c r="RFS442" s="85"/>
      <c r="RFT442" s="85"/>
      <c r="RFU442" s="85"/>
      <c r="RFV442" s="85"/>
      <c r="RFW442" s="85"/>
      <c r="RFX442" s="85"/>
      <c r="RFY442" s="85"/>
      <c r="RFZ442" s="85"/>
      <c r="RGA442" s="85"/>
      <c r="RGB442" s="85"/>
      <c r="RGC442" s="85"/>
      <c r="RGD442" s="85"/>
      <c r="RGE442" s="85"/>
      <c r="RGF442" s="85"/>
      <c r="RGG442" s="85"/>
      <c r="RGH442" s="85"/>
      <c r="RGI442" s="85"/>
      <c r="RGJ442" s="85"/>
      <c r="RGK442" s="85"/>
      <c r="RGL442" s="85"/>
      <c r="RGM442" s="85"/>
      <c r="RGN442" s="85"/>
      <c r="RGO442" s="85"/>
      <c r="RGP442" s="85"/>
      <c r="RGQ442" s="85"/>
      <c r="RGR442" s="85"/>
      <c r="RGS442" s="85"/>
      <c r="RGT442" s="85"/>
      <c r="RGU442" s="85"/>
      <c r="RGV442" s="85"/>
      <c r="RGW442" s="85"/>
      <c r="RGX442" s="85"/>
      <c r="RGY442" s="85"/>
      <c r="RGZ442" s="85"/>
      <c r="RHA442" s="85"/>
      <c r="RHB442" s="85"/>
      <c r="RHC442" s="85"/>
      <c r="RHD442" s="85"/>
      <c r="RHE442" s="85"/>
      <c r="RHF442" s="85"/>
      <c r="RHG442" s="85"/>
      <c r="RHH442" s="85"/>
      <c r="RHI442" s="85"/>
      <c r="RHJ442" s="85"/>
      <c r="RHK442" s="85"/>
      <c r="RHL442" s="85"/>
      <c r="RHM442" s="85"/>
      <c r="RHN442" s="85"/>
      <c r="RHO442" s="85"/>
      <c r="RHP442" s="85"/>
      <c r="RHQ442" s="85"/>
      <c r="RHR442" s="85"/>
      <c r="RHS442" s="85"/>
      <c r="RHT442" s="85"/>
      <c r="RHU442" s="85"/>
      <c r="RHV442" s="85"/>
      <c r="RHW442" s="85"/>
      <c r="RHX442" s="85"/>
      <c r="RHY442" s="85"/>
      <c r="RHZ442" s="85"/>
      <c r="RIA442" s="85"/>
      <c r="RIB442" s="85"/>
      <c r="RIC442" s="85"/>
      <c r="RID442" s="85"/>
      <c r="RIE442" s="85"/>
      <c r="RIF442" s="85"/>
      <c r="RIG442" s="85"/>
      <c r="RIH442" s="85"/>
      <c r="RII442" s="85"/>
      <c r="RIJ442" s="85"/>
      <c r="RIK442" s="85"/>
      <c r="RIL442" s="85"/>
      <c r="RIM442" s="85"/>
      <c r="RIN442" s="85"/>
      <c r="RIO442" s="85"/>
      <c r="RIP442" s="85"/>
      <c r="RIQ442" s="85"/>
      <c r="RIR442" s="85"/>
      <c r="RIS442" s="85"/>
      <c r="RIT442" s="85"/>
      <c r="RIU442" s="85"/>
      <c r="RIV442" s="85"/>
      <c r="RIW442" s="85"/>
      <c r="RIX442" s="85"/>
      <c r="RIY442" s="85"/>
      <c r="RIZ442" s="85"/>
      <c r="RJA442" s="85"/>
      <c r="RJB442" s="85"/>
      <c r="RJC442" s="85"/>
      <c r="RJD442" s="85"/>
      <c r="RJE442" s="85"/>
      <c r="RJF442" s="85"/>
      <c r="RJG442" s="85"/>
      <c r="RJH442" s="85"/>
      <c r="RJI442" s="85"/>
      <c r="RJJ442" s="85"/>
      <c r="RJK442" s="85"/>
      <c r="RJL442" s="85"/>
      <c r="RJM442" s="85"/>
      <c r="RJN442" s="85"/>
      <c r="RJO442" s="85"/>
      <c r="RJP442" s="85"/>
      <c r="RJQ442" s="85"/>
      <c r="RJR442" s="85"/>
      <c r="RJS442" s="85"/>
      <c r="RJT442" s="85"/>
      <c r="RJU442" s="85"/>
      <c r="RJV442" s="85"/>
      <c r="RJW442" s="85"/>
      <c r="RJX442" s="85"/>
      <c r="RJY442" s="85"/>
      <c r="RJZ442" s="85"/>
      <c r="RKA442" s="85"/>
      <c r="RKB442" s="85"/>
      <c r="RKC442" s="85"/>
      <c r="RKD442" s="85"/>
      <c r="RKE442" s="85"/>
      <c r="RKF442" s="85"/>
      <c r="RKG442" s="85"/>
      <c r="RKH442" s="85"/>
      <c r="RKI442" s="85"/>
      <c r="RKJ442" s="85"/>
      <c r="RKK442" s="85"/>
      <c r="RKL442" s="85"/>
      <c r="RKM442" s="85"/>
      <c r="RKN442" s="85"/>
      <c r="RKO442" s="85"/>
      <c r="RKP442" s="85"/>
      <c r="RKQ442" s="85"/>
      <c r="RKR442" s="85"/>
      <c r="RKS442" s="85"/>
      <c r="RKT442" s="85"/>
      <c r="RKU442" s="85"/>
      <c r="RKV442" s="85"/>
      <c r="RKW442" s="85"/>
      <c r="RKX442" s="85"/>
      <c r="RKY442" s="85"/>
      <c r="RKZ442" s="85"/>
      <c r="RLA442" s="85"/>
      <c r="RLB442" s="85"/>
      <c r="RLC442" s="85"/>
      <c r="RLD442" s="85"/>
      <c r="RLE442" s="85"/>
      <c r="RLF442" s="85"/>
      <c r="RLG442" s="85"/>
      <c r="RLH442" s="85"/>
      <c r="RLI442" s="85"/>
      <c r="RLJ442" s="85"/>
      <c r="RLK442" s="85"/>
      <c r="RLL442" s="85"/>
      <c r="RLM442" s="85"/>
      <c r="RLN442" s="85"/>
      <c r="RLO442" s="85"/>
      <c r="RLP442" s="85"/>
      <c r="RLQ442" s="85"/>
      <c r="RLR442" s="85"/>
      <c r="RLS442" s="85"/>
      <c r="RLT442" s="85"/>
      <c r="RLU442" s="85"/>
      <c r="RLV442" s="85"/>
      <c r="RLW442" s="85"/>
      <c r="RLX442" s="85"/>
      <c r="RLY442" s="85"/>
      <c r="RLZ442" s="85"/>
      <c r="RMA442" s="85"/>
      <c r="RMB442" s="85"/>
      <c r="RMC442" s="85"/>
      <c r="RMD442" s="85"/>
      <c r="RME442" s="85"/>
      <c r="RMF442" s="85"/>
      <c r="RMG442" s="85"/>
      <c r="RMH442" s="85"/>
      <c r="RMI442" s="85"/>
      <c r="RMJ442" s="85"/>
      <c r="RMK442" s="85"/>
      <c r="RML442" s="85"/>
      <c r="RMM442" s="85"/>
      <c r="RMN442" s="85"/>
      <c r="RMO442" s="85"/>
      <c r="RMP442" s="85"/>
      <c r="RMQ442" s="85"/>
      <c r="RMR442" s="85"/>
      <c r="RMS442" s="85"/>
      <c r="RMT442" s="85"/>
      <c r="RMU442" s="85"/>
      <c r="RMV442" s="85"/>
      <c r="RMW442" s="85"/>
      <c r="RMX442" s="85"/>
      <c r="RMY442" s="85"/>
      <c r="RMZ442" s="85"/>
      <c r="RNA442" s="85"/>
      <c r="RNB442" s="85"/>
      <c r="RNC442" s="85"/>
      <c r="RND442" s="85"/>
      <c r="RNE442" s="85"/>
      <c r="RNF442" s="85"/>
      <c r="RNG442" s="85"/>
      <c r="RNH442" s="85"/>
      <c r="RNI442" s="85"/>
      <c r="RNJ442" s="85"/>
      <c r="RNK442" s="85"/>
      <c r="RNL442" s="85"/>
      <c r="RNM442" s="85"/>
      <c r="RNN442" s="85"/>
      <c r="RNO442" s="85"/>
      <c r="RNP442" s="85"/>
      <c r="RNQ442" s="85"/>
      <c r="RNR442" s="85"/>
      <c r="RNS442" s="85"/>
      <c r="RNT442" s="85"/>
      <c r="RNU442" s="85"/>
      <c r="RNV442" s="85"/>
      <c r="RNW442" s="85"/>
      <c r="RNX442" s="85"/>
      <c r="RNY442" s="85"/>
      <c r="RNZ442" s="85"/>
      <c r="ROA442" s="85"/>
      <c r="ROB442" s="85"/>
      <c r="ROC442" s="85"/>
      <c r="ROD442" s="85"/>
      <c r="ROE442" s="85"/>
      <c r="ROF442" s="85"/>
      <c r="ROG442" s="85"/>
      <c r="ROH442" s="85"/>
      <c r="ROI442" s="85"/>
      <c r="ROJ442" s="85"/>
      <c r="ROK442" s="85"/>
      <c r="ROL442" s="85"/>
      <c r="ROM442" s="85"/>
      <c r="RON442" s="85"/>
      <c r="ROO442" s="85"/>
      <c r="ROP442" s="85"/>
      <c r="ROQ442" s="85"/>
      <c r="ROR442" s="85"/>
      <c r="ROS442" s="85"/>
      <c r="ROT442" s="85"/>
      <c r="ROU442" s="85"/>
      <c r="ROV442" s="85"/>
      <c r="ROW442" s="85"/>
      <c r="ROX442" s="85"/>
      <c r="ROY442" s="85"/>
      <c r="ROZ442" s="85"/>
      <c r="RPA442" s="85"/>
      <c r="RPB442" s="85"/>
      <c r="RPC442" s="85"/>
      <c r="RPD442" s="85"/>
      <c r="RPE442" s="85"/>
      <c r="RPF442" s="85"/>
      <c r="RPG442" s="85"/>
      <c r="RPH442" s="85"/>
      <c r="RPI442" s="85"/>
      <c r="RPJ442" s="85"/>
      <c r="RPK442" s="85"/>
      <c r="RPL442" s="85"/>
      <c r="RPM442" s="85"/>
      <c r="RPN442" s="85"/>
      <c r="RPO442" s="85"/>
      <c r="RPP442" s="85"/>
      <c r="RPQ442" s="85"/>
      <c r="RPR442" s="85"/>
      <c r="RPS442" s="85"/>
      <c r="RPT442" s="85"/>
      <c r="RPU442" s="85"/>
      <c r="RPV442" s="85"/>
      <c r="RPW442" s="85"/>
      <c r="RPX442" s="85"/>
      <c r="RPY442" s="85"/>
      <c r="RPZ442" s="85"/>
      <c r="RQA442" s="85"/>
      <c r="RQB442" s="85"/>
      <c r="RQC442" s="85"/>
      <c r="RQD442" s="85"/>
      <c r="RQE442" s="85"/>
      <c r="RQF442" s="85"/>
      <c r="RQG442" s="85"/>
      <c r="RQH442" s="85"/>
      <c r="RQI442" s="85"/>
      <c r="RQJ442" s="85"/>
      <c r="RQK442" s="85"/>
      <c r="RQL442" s="85"/>
      <c r="RQM442" s="85"/>
      <c r="RQN442" s="85"/>
      <c r="RQO442" s="85"/>
      <c r="RQP442" s="85"/>
      <c r="RQQ442" s="85"/>
      <c r="RQR442" s="85"/>
      <c r="RQS442" s="85"/>
      <c r="RQT442" s="85"/>
      <c r="RQU442" s="85"/>
      <c r="RQV442" s="85"/>
      <c r="RQW442" s="85"/>
      <c r="RQX442" s="85"/>
      <c r="RQY442" s="85"/>
      <c r="RQZ442" s="85"/>
      <c r="RRA442" s="85"/>
      <c r="RRB442" s="85"/>
      <c r="RRC442" s="85"/>
      <c r="RRD442" s="85"/>
      <c r="RRE442" s="85"/>
      <c r="RRF442" s="85"/>
      <c r="RRG442" s="85"/>
      <c r="RRH442" s="85"/>
      <c r="RRI442" s="85"/>
      <c r="RRJ442" s="85"/>
      <c r="RRK442" s="85"/>
      <c r="RRL442" s="85"/>
      <c r="RRM442" s="85"/>
      <c r="RRN442" s="85"/>
      <c r="RRO442" s="85"/>
      <c r="RRP442" s="85"/>
      <c r="RRQ442" s="85"/>
      <c r="RRR442" s="85"/>
      <c r="RRS442" s="85"/>
      <c r="RRT442" s="85"/>
      <c r="RRU442" s="85"/>
      <c r="RRV442" s="85"/>
      <c r="RRW442" s="85"/>
      <c r="RRX442" s="85"/>
      <c r="RRY442" s="85"/>
      <c r="RRZ442" s="85"/>
      <c r="RSA442" s="85"/>
      <c r="RSB442" s="85"/>
      <c r="RSC442" s="85"/>
      <c r="RSD442" s="85"/>
      <c r="RSE442" s="85"/>
      <c r="RSF442" s="85"/>
      <c r="RSG442" s="85"/>
      <c r="RSH442" s="85"/>
      <c r="RSI442" s="85"/>
      <c r="RSJ442" s="85"/>
      <c r="RSK442" s="85"/>
      <c r="RSL442" s="85"/>
      <c r="RSM442" s="85"/>
      <c r="RSN442" s="85"/>
      <c r="RSO442" s="85"/>
      <c r="RSP442" s="85"/>
      <c r="RSQ442" s="85"/>
      <c r="RSR442" s="85"/>
      <c r="RSS442" s="85"/>
      <c r="RST442" s="85"/>
      <c r="RSU442" s="85"/>
      <c r="RSV442" s="85"/>
      <c r="RSW442" s="85"/>
      <c r="RSX442" s="85"/>
      <c r="RSY442" s="85"/>
      <c r="RSZ442" s="85"/>
      <c r="RTA442" s="85"/>
      <c r="RTB442" s="85"/>
      <c r="RTC442" s="85"/>
      <c r="RTD442" s="85"/>
      <c r="RTE442" s="85"/>
      <c r="RTF442" s="85"/>
      <c r="RTG442" s="85"/>
      <c r="RTH442" s="85"/>
      <c r="RTI442" s="85"/>
      <c r="RTJ442" s="85"/>
      <c r="RTK442" s="85"/>
      <c r="RTL442" s="85"/>
      <c r="RTM442" s="85"/>
      <c r="RTN442" s="85"/>
      <c r="RTO442" s="85"/>
      <c r="RTP442" s="85"/>
      <c r="RTQ442" s="85"/>
      <c r="RTR442" s="85"/>
      <c r="RTS442" s="85"/>
      <c r="RTT442" s="85"/>
      <c r="RTU442" s="85"/>
      <c r="RTV442" s="85"/>
      <c r="RTW442" s="85"/>
      <c r="RTX442" s="85"/>
      <c r="RTY442" s="85"/>
      <c r="RTZ442" s="85"/>
      <c r="RUA442" s="85"/>
      <c r="RUB442" s="85"/>
      <c r="RUC442" s="85"/>
      <c r="RUD442" s="85"/>
      <c r="RUE442" s="85"/>
      <c r="RUF442" s="85"/>
      <c r="RUG442" s="85"/>
      <c r="RUH442" s="85"/>
      <c r="RUI442" s="85"/>
      <c r="RUJ442" s="85"/>
      <c r="RUK442" s="85"/>
      <c r="RUL442" s="85"/>
      <c r="RUM442" s="85"/>
      <c r="RUN442" s="85"/>
      <c r="RUO442" s="85"/>
      <c r="RUP442" s="85"/>
      <c r="RUQ442" s="85"/>
      <c r="RUR442" s="85"/>
      <c r="RUS442" s="85"/>
      <c r="RUT442" s="85"/>
      <c r="RUU442" s="85"/>
      <c r="RUV442" s="85"/>
      <c r="RUW442" s="85"/>
      <c r="RUX442" s="85"/>
      <c r="RUY442" s="85"/>
      <c r="RUZ442" s="85"/>
      <c r="RVA442" s="85"/>
      <c r="RVB442" s="85"/>
      <c r="RVC442" s="85"/>
      <c r="RVD442" s="85"/>
      <c r="RVE442" s="85"/>
      <c r="RVF442" s="85"/>
      <c r="RVG442" s="85"/>
      <c r="RVH442" s="85"/>
      <c r="RVI442" s="85"/>
      <c r="RVJ442" s="85"/>
      <c r="RVK442" s="85"/>
      <c r="RVL442" s="85"/>
      <c r="RVM442" s="85"/>
      <c r="RVN442" s="85"/>
      <c r="RVO442" s="85"/>
      <c r="RVP442" s="85"/>
      <c r="RVQ442" s="85"/>
      <c r="RVR442" s="85"/>
      <c r="RVS442" s="85"/>
      <c r="RVT442" s="85"/>
      <c r="RVU442" s="85"/>
      <c r="RVV442" s="85"/>
      <c r="RVW442" s="85"/>
      <c r="RVX442" s="85"/>
      <c r="RVY442" s="85"/>
      <c r="RVZ442" s="85"/>
      <c r="RWA442" s="85"/>
      <c r="RWB442" s="85"/>
      <c r="RWC442" s="85"/>
      <c r="RWD442" s="85"/>
      <c r="RWE442" s="85"/>
      <c r="RWF442" s="85"/>
      <c r="RWG442" s="85"/>
      <c r="RWH442" s="85"/>
      <c r="RWI442" s="85"/>
      <c r="RWJ442" s="85"/>
      <c r="RWK442" s="85"/>
      <c r="RWL442" s="85"/>
      <c r="RWM442" s="85"/>
      <c r="RWN442" s="85"/>
      <c r="RWO442" s="85"/>
      <c r="RWP442" s="85"/>
      <c r="RWQ442" s="85"/>
      <c r="RWR442" s="85"/>
      <c r="RWS442" s="85"/>
      <c r="RWT442" s="85"/>
      <c r="RWU442" s="85"/>
      <c r="RWV442" s="85"/>
      <c r="RWW442" s="85"/>
      <c r="RWX442" s="85"/>
      <c r="RWY442" s="85"/>
      <c r="RWZ442" s="85"/>
      <c r="RXA442" s="85"/>
      <c r="RXB442" s="85"/>
      <c r="RXC442" s="85"/>
      <c r="RXD442" s="85"/>
      <c r="RXE442" s="85"/>
      <c r="RXF442" s="85"/>
      <c r="RXG442" s="85"/>
      <c r="RXH442" s="85"/>
      <c r="RXI442" s="85"/>
      <c r="RXJ442" s="85"/>
      <c r="RXK442" s="85"/>
      <c r="RXL442" s="85"/>
      <c r="RXM442" s="85"/>
      <c r="RXN442" s="85"/>
      <c r="RXO442" s="85"/>
      <c r="RXP442" s="85"/>
      <c r="RXQ442" s="85"/>
      <c r="RXR442" s="85"/>
      <c r="RXS442" s="85"/>
      <c r="RXT442" s="85"/>
      <c r="RXU442" s="85"/>
      <c r="RXV442" s="85"/>
      <c r="RXW442" s="85"/>
      <c r="RXX442" s="85"/>
      <c r="RXY442" s="85"/>
      <c r="RXZ442" s="85"/>
      <c r="RYA442" s="85"/>
      <c r="RYB442" s="85"/>
      <c r="RYC442" s="85"/>
      <c r="RYD442" s="85"/>
      <c r="RYE442" s="85"/>
      <c r="RYF442" s="85"/>
      <c r="RYG442" s="85"/>
      <c r="RYH442" s="85"/>
      <c r="RYI442" s="85"/>
      <c r="RYJ442" s="85"/>
      <c r="RYK442" s="85"/>
      <c r="RYL442" s="85"/>
      <c r="RYM442" s="85"/>
      <c r="RYN442" s="85"/>
      <c r="RYO442" s="85"/>
      <c r="RYP442" s="85"/>
      <c r="RYQ442" s="85"/>
      <c r="RYR442" s="85"/>
      <c r="RYS442" s="85"/>
      <c r="RYT442" s="85"/>
      <c r="RYU442" s="85"/>
      <c r="RYV442" s="85"/>
      <c r="RYW442" s="85"/>
      <c r="RYX442" s="85"/>
      <c r="RYY442" s="85"/>
      <c r="RYZ442" s="85"/>
      <c r="RZA442" s="85"/>
      <c r="RZB442" s="85"/>
      <c r="RZC442" s="85"/>
      <c r="RZD442" s="85"/>
      <c r="RZE442" s="85"/>
      <c r="RZF442" s="85"/>
      <c r="RZG442" s="85"/>
      <c r="RZH442" s="85"/>
      <c r="RZI442" s="85"/>
      <c r="RZJ442" s="85"/>
      <c r="RZK442" s="85"/>
      <c r="RZL442" s="85"/>
      <c r="RZM442" s="85"/>
      <c r="RZN442" s="85"/>
      <c r="RZO442" s="85"/>
      <c r="RZP442" s="85"/>
      <c r="RZQ442" s="85"/>
      <c r="RZR442" s="85"/>
      <c r="RZS442" s="85"/>
      <c r="RZT442" s="85"/>
      <c r="RZU442" s="85"/>
      <c r="RZV442" s="85"/>
      <c r="RZW442" s="85"/>
      <c r="RZX442" s="85"/>
      <c r="RZY442" s="85"/>
      <c r="RZZ442" s="85"/>
      <c r="SAA442" s="85"/>
      <c r="SAB442" s="85"/>
      <c r="SAC442" s="85"/>
      <c r="SAD442" s="85"/>
      <c r="SAE442" s="85"/>
      <c r="SAF442" s="85"/>
      <c r="SAG442" s="85"/>
      <c r="SAH442" s="85"/>
      <c r="SAI442" s="85"/>
      <c r="SAJ442" s="85"/>
      <c r="SAK442" s="85"/>
      <c r="SAL442" s="85"/>
      <c r="SAM442" s="85"/>
      <c r="SAN442" s="85"/>
      <c r="SAO442" s="85"/>
      <c r="SAP442" s="85"/>
      <c r="SAQ442" s="85"/>
      <c r="SAR442" s="85"/>
      <c r="SAS442" s="85"/>
      <c r="SAT442" s="85"/>
      <c r="SAU442" s="85"/>
      <c r="SAV442" s="85"/>
      <c r="SAW442" s="85"/>
      <c r="SAX442" s="85"/>
      <c r="SAY442" s="85"/>
      <c r="SAZ442" s="85"/>
      <c r="SBA442" s="85"/>
      <c r="SBB442" s="85"/>
      <c r="SBC442" s="85"/>
      <c r="SBD442" s="85"/>
      <c r="SBE442" s="85"/>
      <c r="SBF442" s="85"/>
      <c r="SBG442" s="85"/>
      <c r="SBH442" s="85"/>
      <c r="SBI442" s="85"/>
      <c r="SBJ442" s="85"/>
      <c r="SBK442" s="85"/>
      <c r="SBL442" s="85"/>
      <c r="SBM442" s="85"/>
      <c r="SBN442" s="85"/>
      <c r="SBO442" s="85"/>
      <c r="SBP442" s="85"/>
      <c r="SBQ442" s="85"/>
      <c r="SBR442" s="85"/>
      <c r="SBS442" s="85"/>
      <c r="SBT442" s="85"/>
      <c r="SBU442" s="85"/>
      <c r="SBV442" s="85"/>
      <c r="SBW442" s="85"/>
      <c r="SBX442" s="85"/>
      <c r="SBY442" s="85"/>
      <c r="SBZ442" s="85"/>
      <c r="SCA442" s="85"/>
      <c r="SCB442" s="85"/>
      <c r="SCC442" s="85"/>
      <c r="SCD442" s="85"/>
      <c r="SCE442" s="85"/>
      <c r="SCF442" s="85"/>
      <c r="SCG442" s="85"/>
      <c r="SCH442" s="85"/>
      <c r="SCI442" s="85"/>
      <c r="SCJ442" s="85"/>
      <c r="SCK442" s="85"/>
      <c r="SCL442" s="85"/>
      <c r="SCM442" s="85"/>
      <c r="SCN442" s="85"/>
      <c r="SCO442" s="85"/>
      <c r="SCP442" s="85"/>
      <c r="SCQ442" s="85"/>
      <c r="SCR442" s="85"/>
      <c r="SCS442" s="85"/>
      <c r="SCT442" s="85"/>
      <c r="SCU442" s="85"/>
      <c r="SCV442" s="85"/>
      <c r="SCW442" s="85"/>
      <c r="SCX442" s="85"/>
      <c r="SCY442" s="85"/>
      <c r="SCZ442" s="85"/>
      <c r="SDA442" s="85"/>
      <c r="SDB442" s="85"/>
      <c r="SDC442" s="85"/>
      <c r="SDD442" s="85"/>
      <c r="SDE442" s="85"/>
      <c r="SDF442" s="85"/>
      <c r="SDG442" s="85"/>
      <c r="SDH442" s="85"/>
      <c r="SDI442" s="85"/>
      <c r="SDJ442" s="85"/>
      <c r="SDK442" s="85"/>
      <c r="SDL442" s="85"/>
      <c r="SDM442" s="85"/>
      <c r="SDN442" s="85"/>
      <c r="SDO442" s="85"/>
      <c r="SDP442" s="85"/>
      <c r="SDQ442" s="85"/>
      <c r="SDR442" s="85"/>
      <c r="SDS442" s="85"/>
      <c r="SDT442" s="85"/>
      <c r="SDU442" s="85"/>
      <c r="SDV442" s="85"/>
      <c r="SDW442" s="85"/>
      <c r="SDX442" s="85"/>
      <c r="SDY442" s="85"/>
      <c r="SDZ442" s="85"/>
      <c r="SEA442" s="85"/>
      <c r="SEB442" s="85"/>
      <c r="SEC442" s="85"/>
      <c r="SED442" s="85"/>
      <c r="SEE442" s="85"/>
      <c r="SEF442" s="85"/>
      <c r="SEG442" s="85"/>
      <c r="SEH442" s="85"/>
      <c r="SEI442" s="85"/>
      <c r="SEJ442" s="85"/>
      <c r="SEK442" s="85"/>
      <c r="SEL442" s="85"/>
      <c r="SEM442" s="85"/>
      <c r="SEN442" s="85"/>
      <c r="SEO442" s="85"/>
      <c r="SEP442" s="85"/>
      <c r="SEQ442" s="85"/>
      <c r="SER442" s="85"/>
      <c r="SES442" s="85"/>
      <c r="SET442" s="85"/>
      <c r="SEU442" s="85"/>
      <c r="SEV442" s="85"/>
      <c r="SEW442" s="85"/>
      <c r="SEX442" s="85"/>
      <c r="SEY442" s="85"/>
      <c r="SEZ442" s="85"/>
      <c r="SFA442" s="85"/>
      <c r="SFB442" s="85"/>
      <c r="SFC442" s="85"/>
      <c r="SFD442" s="85"/>
      <c r="SFE442" s="85"/>
      <c r="SFF442" s="85"/>
      <c r="SFG442" s="85"/>
      <c r="SFH442" s="85"/>
      <c r="SFI442" s="85"/>
      <c r="SFJ442" s="85"/>
      <c r="SFK442" s="85"/>
      <c r="SFL442" s="85"/>
      <c r="SFM442" s="85"/>
      <c r="SFN442" s="85"/>
      <c r="SFO442" s="85"/>
      <c r="SFP442" s="85"/>
      <c r="SFQ442" s="85"/>
      <c r="SFR442" s="85"/>
      <c r="SFS442" s="85"/>
      <c r="SFT442" s="85"/>
      <c r="SFU442" s="85"/>
      <c r="SFV442" s="85"/>
      <c r="SFW442" s="85"/>
      <c r="SFX442" s="85"/>
      <c r="SFY442" s="85"/>
      <c r="SFZ442" s="85"/>
      <c r="SGA442" s="85"/>
      <c r="SGB442" s="85"/>
      <c r="SGC442" s="85"/>
      <c r="SGD442" s="85"/>
      <c r="SGE442" s="85"/>
      <c r="SGF442" s="85"/>
      <c r="SGG442" s="85"/>
      <c r="SGH442" s="85"/>
      <c r="SGI442" s="85"/>
      <c r="SGJ442" s="85"/>
      <c r="SGK442" s="85"/>
      <c r="SGL442" s="85"/>
      <c r="SGM442" s="85"/>
      <c r="SGN442" s="85"/>
      <c r="SGO442" s="85"/>
      <c r="SGP442" s="85"/>
      <c r="SGQ442" s="85"/>
      <c r="SGR442" s="85"/>
      <c r="SGS442" s="85"/>
      <c r="SGT442" s="85"/>
      <c r="SGU442" s="85"/>
      <c r="SGV442" s="85"/>
      <c r="SGW442" s="85"/>
      <c r="SGX442" s="85"/>
      <c r="SGY442" s="85"/>
      <c r="SGZ442" s="85"/>
      <c r="SHA442" s="85"/>
      <c r="SHB442" s="85"/>
      <c r="SHC442" s="85"/>
      <c r="SHD442" s="85"/>
      <c r="SHE442" s="85"/>
      <c r="SHF442" s="85"/>
      <c r="SHG442" s="85"/>
      <c r="SHH442" s="85"/>
      <c r="SHI442" s="85"/>
      <c r="SHJ442" s="85"/>
      <c r="SHK442" s="85"/>
      <c r="SHL442" s="85"/>
      <c r="SHM442" s="85"/>
      <c r="SHN442" s="85"/>
      <c r="SHO442" s="85"/>
      <c r="SHP442" s="85"/>
      <c r="SHQ442" s="85"/>
      <c r="SHR442" s="85"/>
      <c r="SHS442" s="85"/>
      <c r="SHT442" s="85"/>
      <c r="SHU442" s="85"/>
      <c r="SHV442" s="85"/>
      <c r="SHW442" s="85"/>
      <c r="SHX442" s="85"/>
      <c r="SHY442" s="85"/>
      <c r="SHZ442" s="85"/>
      <c r="SIA442" s="85"/>
      <c r="SIB442" s="85"/>
      <c r="SIC442" s="85"/>
      <c r="SID442" s="85"/>
      <c r="SIE442" s="85"/>
      <c r="SIF442" s="85"/>
      <c r="SIG442" s="85"/>
      <c r="SIH442" s="85"/>
      <c r="SII442" s="85"/>
      <c r="SIJ442" s="85"/>
      <c r="SIK442" s="85"/>
      <c r="SIL442" s="85"/>
      <c r="SIM442" s="85"/>
      <c r="SIN442" s="85"/>
      <c r="SIO442" s="85"/>
      <c r="SIP442" s="85"/>
      <c r="SIQ442" s="85"/>
      <c r="SIR442" s="85"/>
      <c r="SIS442" s="85"/>
      <c r="SIT442" s="85"/>
      <c r="SIU442" s="85"/>
      <c r="SIV442" s="85"/>
      <c r="SIW442" s="85"/>
      <c r="SIX442" s="85"/>
      <c r="SIY442" s="85"/>
      <c r="SIZ442" s="85"/>
      <c r="SJA442" s="85"/>
      <c r="SJB442" s="85"/>
      <c r="SJC442" s="85"/>
      <c r="SJD442" s="85"/>
      <c r="SJE442" s="85"/>
      <c r="SJF442" s="85"/>
      <c r="SJG442" s="85"/>
      <c r="SJH442" s="85"/>
      <c r="SJI442" s="85"/>
      <c r="SJJ442" s="85"/>
      <c r="SJK442" s="85"/>
      <c r="SJL442" s="85"/>
      <c r="SJM442" s="85"/>
      <c r="SJN442" s="85"/>
      <c r="SJO442" s="85"/>
      <c r="SJP442" s="85"/>
      <c r="SJQ442" s="85"/>
      <c r="SJR442" s="85"/>
      <c r="SJS442" s="85"/>
      <c r="SJT442" s="85"/>
      <c r="SJU442" s="85"/>
      <c r="SJV442" s="85"/>
      <c r="SJW442" s="85"/>
      <c r="SJX442" s="85"/>
      <c r="SJY442" s="85"/>
      <c r="SJZ442" s="85"/>
      <c r="SKA442" s="85"/>
      <c r="SKB442" s="85"/>
      <c r="SKC442" s="85"/>
      <c r="SKD442" s="85"/>
      <c r="SKE442" s="85"/>
      <c r="SKF442" s="85"/>
      <c r="SKG442" s="85"/>
      <c r="SKH442" s="85"/>
      <c r="SKI442" s="85"/>
      <c r="SKJ442" s="85"/>
      <c r="SKK442" s="85"/>
      <c r="SKL442" s="85"/>
      <c r="SKM442" s="85"/>
      <c r="SKN442" s="85"/>
      <c r="SKO442" s="85"/>
      <c r="SKP442" s="85"/>
      <c r="SKQ442" s="85"/>
      <c r="SKR442" s="85"/>
      <c r="SKS442" s="85"/>
      <c r="SKT442" s="85"/>
      <c r="SKU442" s="85"/>
      <c r="SKV442" s="85"/>
      <c r="SKW442" s="85"/>
      <c r="SKX442" s="85"/>
      <c r="SKY442" s="85"/>
      <c r="SKZ442" s="85"/>
      <c r="SLA442" s="85"/>
      <c r="SLB442" s="85"/>
      <c r="SLC442" s="85"/>
      <c r="SLD442" s="85"/>
      <c r="SLE442" s="85"/>
      <c r="SLF442" s="85"/>
      <c r="SLG442" s="85"/>
      <c r="SLH442" s="85"/>
      <c r="SLI442" s="85"/>
      <c r="SLJ442" s="85"/>
      <c r="SLK442" s="85"/>
      <c r="SLL442" s="85"/>
      <c r="SLM442" s="85"/>
      <c r="SLN442" s="85"/>
      <c r="SLO442" s="85"/>
      <c r="SLP442" s="85"/>
      <c r="SLQ442" s="85"/>
      <c r="SLR442" s="85"/>
      <c r="SLS442" s="85"/>
      <c r="SLT442" s="85"/>
      <c r="SLU442" s="85"/>
      <c r="SLV442" s="85"/>
      <c r="SLW442" s="85"/>
      <c r="SLX442" s="85"/>
      <c r="SLY442" s="85"/>
      <c r="SLZ442" s="85"/>
      <c r="SMA442" s="85"/>
      <c r="SMB442" s="85"/>
      <c r="SMC442" s="85"/>
      <c r="SMD442" s="85"/>
      <c r="SME442" s="85"/>
      <c r="SMF442" s="85"/>
      <c r="SMG442" s="85"/>
      <c r="SMH442" s="85"/>
      <c r="SMI442" s="85"/>
      <c r="SMJ442" s="85"/>
      <c r="SMK442" s="85"/>
      <c r="SML442" s="85"/>
      <c r="SMM442" s="85"/>
      <c r="SMN442" s="85"/>
      <c r="SMO442" s="85"/>
      <c r="SMP442" s="85"/>
      <c r="SMQ442" s="85"/>
      <c r="SMR442" s="85"/>
      <c r="SMS442" s="85"/>
      <c r="SMT442" s="85"/>
      <c r="SMU442" s="85"/>
      <c r="SMV442" s="85"/>
      <c r="SMW442" s="85"/>
      <c r="SMX442" s="85"/>
      <c r="SMY442" s="85"/>
      <c r="SMZ442" s="85"/>
      <c r="SNA442" s="85"/>
      <c r="SNB442" s="85"/>
      <c r="SNC442" s="85"/>
      <c r="SND442" s="85"/>
      <c r="SNE442" s="85"/>
      <c r="SNF442" s="85"/>
      <c r="SNG442" s="85"/>
      <c r="SNH442" s="85"/>
      <c r="SNI442" s="85"/>
      <c r="SNJ442" s="85"/>
      <c r="SNK442" s="85"/>
      <c r="SNL442" s="85"/>
      <c r="SNM442" s="85"/>
      <c r="SNN442" s="85"/>
      <c r="SNO442" s="85"/>
      <c r="SNP442" s="85"/>
      <c r="SNQ442" s="85"/>
      <c r="SNR442" s="85"/>
      <c r="SNS442" s="85"/>
      <c r="SNT442" s="85"/>
      <c r="SNU442" s="85"/>
      <c r="SNV442" s="85"/>
      <c r="SNW442" s="85"/>
      <c r="SNX442" s="85"/>
      <c r="SNY442" s="85"/>
      <c r="SNZ442" s="85"/>
      <c r="SOA442" s="85"/>
      <c r="SOB442" s="85"/>
      <c r="SOC442" s="85"/>
      <c r="SOD442" s="85"/>
      <c r="SOE442" s="85"/>
      <c r="SOF442" s="85"/>
      <c r="SOG442" s="85"/>
      <c r="SOH442" s="85"/>
      <c r="SOI442" s="85"/>
      <c r="SOJ442" s="85"/>
      <c r="SOK442" s="85"/>
      <c r="SOL442" s="85"/>
      <c r="SOM442" s="85"/>
      <c r="SON442" s="85"/>
      <c r="SOO442" s="85"/>
      <c r="SOP442" s="85"/>
      <c r="SOQ442" s="85"/>
      <c r="SOR442" s="85"/>
      <c r="SOS442" s="85"/>
      <c r="SOT442" s="85"/>
      <c r="SOU442" s="85"/>
      <c r="SOV442" s="85"/>
      <c r="SOW442" s="85"/>
      <c r="SOX442" s="85"/>
      <c r="SOY442" s="85"/>
      <c r="SOZ442" s="85"/>
      <c r="SPA442" s="85"/>
      <c r="SPB442" s="85"/>
      <c r="SPC442" s="85"/>
      <c r="SPD442" s="85"/>
      <c r="SPE442" s="85"/>
      <c r="SPF442" s="85"/>
      <c r="SPG442" s="85"/>
      <c r="SPH442" s="85"/>
      <c r="SPI442" s="85"/>
      <c r="SPJ442" s="85"/>
      <c r="SPK442" s="85"/>
      <c r="SPL442" s="85"/>
      <c r="SPM442" s="85"/>
      <c r="SPN442" s="85"/>
      <c r="SPO442" s="85"/>
      <c r="SPP442" s="85"/>
      <c r="SPQ442" s="85"/>
      <c r="SPR442" s="85"/>
      <c r="SPS442" s="85"/>
      <c r="SPT442" s="85"/>
      <c r="SPU442" s="85"/>
      <c r="SPV442" s="85"/>
      <c r="SPW442" s="85"/>
      <c r="SPX442" s="85"/>
      <c r="SPY442" s="85"/>
      <c r="SPZ442" s="85"/>
      <c r="SQA442" s="85"/>
      <c r="SQB442" s="85"/>
      <c r="SQC442" s="85"/>
      <c r="SQD442" s="85"/>
      <c r="SQE442" s="85"/>
      <c r="SQF442" s="85"/>
      <c r="SQG442" s="85"/>
      <c r="SQH442" s="85"/>
      <c r="SQI442" s="85"/>
      <c r="SQJ442" s="85"/>
      <c r="SQK442" s="85"/>
      <c r="SQL442" s="85"/>
      <c r="SQM442" s="85"/>
      <c r="SQN442" s="85"/>
      <c r="SQO442" s="85"/>
      <c r="SQP442" s="85"/>
      <c r="SQQ442" s="85"/>
      <c r="SQR442" s="85"/>
      <c r="SQS442" s="85"/>
      <c r="SQT442" s="85"/>
      <c r="SQU442" s="85"/>
      <c r="SQV442" s="85"/>
      <c r="SQW442" s="85"/>
      <c r="SQX442" s="85"/>
      <c r="SQY442" s="85"/>
      <c r="SQZ442" s="85"/>
      <c r="SRA442" s="85"/>
      <c r="SRB442" s="85"/>
      <c r="SRC442" s="85"/>
      <c r="SRD442" s="85"/>
      <c r="SRE442" s="85"/>
      <c r="SRF442" s="85"/>
      <c r="SRG442" s="85"/>
      <c r="SRH442" s="85"/>
      <c r="SRI442" s="85"/>
      <c r="SRJ442" s="85"/>
      <c r="SRK442" s="85"/>
      <c r="SRL442" s="85"/>
      <c r="SRM442" s="85"/>
      <c r="SRN442" s="85"/>
      <c r="SRO442" s="85"/>
      <c r="SRP442" s="85"/>
      <c r="SRQ442" s="85"/>
      <c r="SRR442" s="85"/>
      <c r="SRS442" s="85"/>
      <c r="SRT442" s="85"/>
      <c r="SRU442" s="85"/>
      <c r="SRV442" s="85"/>
      <c r="SRW442" s="85"/>
      <c r="SRX442" s="85"/>
      <c r="SRY442" s="85"/>
      <c r="SRZ442" s="85"/>
      <c r="SSA442" s="85"/>
      <c r="SSB442" s="85"/>
      <c r="SSC442" s="85"/>
      <c r="SSD442" s="85"/>
      <c r="SSE442" s="85"/>
      <c r="SSF442" s="85"/>
      <c r="SSG442" s="85"/>
      <c r="SSH442" s="85"/>
      <c r="SSI442" s="85"/>
      <c r="SSJ442" s="85"/>
      <c r="SSK442" s="85"/>
      <c r="SSL442" s="85"/>
      <c r="SSM442" s="85"/>
      <c r="SSN442" s="85"/>
      <c r="SSO442" s="85"/>
      <c r="SSP442" s="85"/>
      <c r="SSQ442" s="85"/>
      <c r="SSR442" s="85"/>
      <c r="SSS442" s="85"/>
      <c r="SST442" s="85"/>
      <c r="SSU442" s="85"/>
      <c r="SSV442" s="85"/>
      <c r="SSW442" s="85"/>
      <c r="SSX442" s="85"/>
      <c r="SSY442" s="85"/>
      <c r="SSZ442" s="85"/>
      <c r="STA442" s="85"/>
      <c r="STB442" s="85"/>
      <c r="STC442" s="85"/>
      <c r="STD442" s="85"/>
      <c r="STE442" s="85"/>
      <c r="STF442" s="85"/>
      <c r="STG442" s="85"/>
      <c r="STH442" s="85"/>
      <c r="STI442" s="85"/>
      <c r="STJ442" s="85"/>
      <c r="STK442" s="85"/>
      <c r="STL442" s="85"/>
      <c r="STM442" s="85"/>
      <c r="STN442" s="85"/>
      <c r="STO442" s="85"/>
      <c r="STP442" s="85"/>
      <c r="STQ442" s="85"/>
      <c r="STR442" s="85"/>
      <c r="STS442" s="85"/>
      <c r="STT442" s="85"/>
      <c r="STU442" s="85"/>
      <c r="STV442" s="85"/>
      <c r="STW442" s="85"/>
      <c r="STX442" s="85"/>
      <c r="STY442" s="85"/>
      <c r="STZ442" s="85"/>
      <c r="SUA442" s="85"/>
      <c r="SUB442" s="85"/>
      <c r="SUC442" s="85"/>
      <c r="SUD442" s="85"/>
      <c r="SUE442" s="85"/>
      <c r="SUF442" s="85"/>
      <c r="SUG442" s="85"/>
      <c r="SUH442" s="85"/>
      <c r="SUI442" s="85"/>
      <c r="SUJ442" s="85"/>
      <c r="SUK442" s="85"/>
      <c r="SUL442" s="85"/>
      <c r="SUM442" s="85"/>
      <c r="SUN442" s="85"/>
      <c r="SUO442" s="85"/>
      <c r="SUP442" s="85"/>
      <c r="SUQ442" s="85"/>
      <c r="SUR442" s="85"/>
      <c r="SUS442" s="85"/>
      <c r="SUT442" s="85"/>
      <c r="SUU442" s="85"/>
      <c r="SUV442" s="85"/>
      <c r="SUW442" s="85"/>
      <c r="SUX442" s="85"/>
      <c r="SUY442" s="85"/>
      <c r="SUZ442" s="85"/>
      <c r="SVA442" s="85"/>
      <c r="SVB442" s="85"/>
      <c r="SVC442" s="85"/>
      <c r="SVD442" s="85"/>
      <c r="SVE442" s="85"/>
      <c r="SVF442" s="85"/>
      <c r="SVG442" s="85"/>
      <c r="SVH442" s="85"/>
      <c r="SVI442" s="85"/>
      <c r="SVJ442" s="85"/>
      <c r="SVK442" s="85"/>
      <c r="SVL442" s="85"/>
      <c r="SVM442" s="85"/>
      <c r="SVN442" s="85"/>
      <c r="SVO442" s="85"/>
      <c r="SVP442" s="85"/>
      <c r="SVQ442" s="85"/>
      <c r="SVR442" s="85"/>
      <c r="SVS442" s="85"/>
      <c r="SVT442" s="85"/>
      <c r="SVU442" s="85"/>
      <c r="SVV442" s="85"/>
      <c r="SVW442" s="85"/>
      <c r="SVX442" s="85"/>
      <c r="SVY442" s="85"/>
      <c r="SVZ442" s="85"/>
      <c r="SWA442" s="85"/>
      <c r="SWB442" s="85"/>
      <c r="SWC442" s="85"/>
      <c r="SWD442" s="85"/>
      <c r="SWE442" s="85"/>
      <c r="SWF442" s="85"/>
      <c r="SWG442" s="85"/>
      <c r="SWH442" s="85"/>
      <c r="SWI442" s="85"/>
      <c r="SWJ442" s="85"/>
      <c r="SWK442" s="85"/>
      <c r="SWL442" s="85"/>
      <c r="SWM442" s="85"/>
      <c r="SWN442" s="85"/>
      <c r="SWO442" s="85"/>
      <c r="SWP442" s="85"/>
      <c r="SWQ442" s="85"/>
      <c r="SWR442" s="85"/>
      <c r="SWS442" s="85"/>
      <c r="SWT442" s="85"/>
      <c r="SWU442" s="85"/>
      <c r="SWV442" s="85"/>
      <c r="SWW442" s="85"/>
      <c r="SWX442" s="85"/>
      <c r="SWY442" s="85"/>
      <c r="SWZ442" s="85"/>
      <c r="SXA442" s="85"/>
      <c r="SXB442" s="85"/>
      <c r="SXC442" s="85"/>
      <c r="SXD442" s="85"/>
      <c r="SXE442" s="85"/>
      <c r="SXF442" s="85"/>
      <c r="SXG442" s="85"/>
      <c r="SXH442" s="85"/>
      <c r="SXI442" s="85"/>
      <c r="SXJ442" s="85"/>
      <c r="SXK442" s="85"/>
      <c r="SXL442" s="85"/>
      <c r="SXM442" s="85"/>
      <c r="SXN442" s="85"/>
      <c r="SXO442" s="85"/>
      <c r="SXP442" s="85"/>
      <c r="SXQ442" s="85"/>
      <c r="SXR442" s="85"/>
      <c r="SXS442" s="85"/>
      <c r="SXT442" s="85"/>
      <c r="SXU442" s="85"/>
      <c r="SXV442" s="85"/>
      <c r="SXW442" s="85"/>
      <c r="SXX442" s="85"/>
      <c r="SXY442" s="85"/>
      <c r="SXZ442" s="85"/>
      <c r="SYA442" s="85"/>
      <c r="SYB442" s="85"/>
      <c r="SYC442" s="85"/>
      <c r="SYD442" s="85"/>
      <c r="SYE442" s="85"/>
      <c r="SYF442" s="85"/>
      <c r="SYG442" s="85"/>
      <c r="SYH442" s="85"/>
      <c r="SYI442" s="85"/>
      <c r="SYJ442" s="85"/>
      <c r="SYK442" s="85"/>
      <c r="SYL442" s="85"/>
      <c r="SYM442" s="85"/>
      <c r="SYN442" s="85"/>
      <c r="SYO442" s="85"/>
      <c r="SYP442" s="85"/>
      <c r="SYQ442" s="85"/>
      <c r="SYR442" s="85"/>
      <c r="SYS442" s="85"/>
      <c r="SYT442" s="85"/>
      <c r="SYU442" s="85"/>
      <c r="SYV442" s="85"/>
      <c r="SYW442" s="85"/>
      <c r="SYX442" s="85"/>
      <c r="SYY442" s="85"/>
      <c r="SYZ442" s="85"/>
      <c r="SZA442" s="85"/>
      <c r="SZB442" s="85"/>
      <c r="SZC442" s="85"/>
      <c r="SZD442" s="85"/>
      <c r="SZE442" s="85"/>
      <c r="SZF442" s="85"/>
      <c r="SZG442" s="85"/>
      <c r="SZH442" s="85"/>
      <c r="SZI442" s="85"/>
      <c r="SZJ442" s="85"/>
      <c r="SZK442" s="85"/>
      <c r="SZL442" s="85"/>
      <c r="SZM442" s="85"/>
      <c r="SZN442" s="85"/>
      <c r="SZO442" s="85"/>
      <c r="SZP442" s="85"/>
      <c r="SZQ442" s="85"/>
      <c r="SZR442" s="85"/>
      <c r="SZS442" s="85"/>
      <c r="SZT442" s="85"/>
      <c r="SZU442" s="85"/>
      <c r="SZV442" s="85"/>
      <c r="SZW442" s="85"/>
      <c r="SZX442" s="85"/>
      <c r="SZY442" s="85"/>
      <c r="SZZ442" s="85"/>
      <c r="TAA442" s="85"/>
      <c r="TAB442" s="85"/>
      <c r="TAC442" s="85"/>
      <c r="TAD442" s="85"/>
      <c r="TAE442" s="85"/>
      <c r="TAF442" s="85"/>
      <c r="TAG442" s="85"/>
      <c r="TAH442" s="85"/>
      <c r="TAI442" s="85"/>
      <c r="TAJ442" s="85"/>
      <c r="TAK442" s="85"/>
      <c r="TAL442" s="85"/>
      <c r="TAM442" s="85"/>
      <c r="TAN442" s="85"/>
      <c r="TAO442" s="85"/>
      <c r="TAP442" s="85"/>
      <c r="TAQ442" s="85"/>
      <c r="TAR442" s="85"/>
      <c r="TAS442" s="85"/>
      <c r="TAT442" s="85"/>
      <c r="TAU442" s="85"/>
      <c r="TAV442" s="85"/>
      <c r="TAW442" s="85"/>
      <c r="TAX442" s="85"/>
      <c r="TAY442" s="85"/>
      <c r="TAZ442" s="85"/>
      <c r="TBA442" s="85"/>
      <c r="TBB442" s="85"/>
      <c r="TBC442" s="85"/>
      <c r="TBD442" s="85"/>
      <c r="TBE442" s="85"/>
      <c r="TBF442" s="85"/>
      <c r="TBG442" s="85"/>
      <c r="TBH442" s="85"/>
      <c r="TBI442" s="85"/>
      <c r="TBJ442" s="85"/>
      <c r="TBK442" s="85"/>
      <c r="TBL442" s="85"/>
      <c r="TBM442" s="85"/>
      <c r="TBN442" s="85"/>
      <c r="TBO442" s="85"/>
      <c r="TBP442" s="85"/>
      <c r="TBQ442" s="85"/>
      <c r="TBR442" s="85"/>
      <c r="TBS442" s="85"/>
      <c r="TBT442" s="85"/>
      <c r="TBU442" s="85"/>
      <c r="TBV442" s="85"/>
      <c r="TBW442" s="85"/>
      <c r="TBX442" s="85"/>
      <c r="TBY442" s="85"/>
      <c r="TBZ442" s="85"/>
      <c r="TCA442" s="85"/>
      <c r="TCB442" s="85"/>
      <c r="TCC442" s="85"/>
      <c r="TCD442" s="85"/>
      <c r="TCE442" s="85"/>
      <c r="TCF442" s="85"/>
      <c r="TCG442" s="85"/>
      <c r="TCH442" s="85"/>
      <c r="TCI442" s="85"/>
      <c r="TCJ442" s="85"/>
      <c r="TCK442" s="85"/>
      <c r="TCL442" s="85"/>
      <c r="TCM442" s="85"/>
      <c r="TCN442" s="85"/>
      <c r="TCO442" s="85"/>
      <c r="TCP442" s="85"/>
      <c r="TCQ442" s="85"/>
      <c r="TCR442" s="85"/>
      <c r="TCS442" s="85"/>
      <c r="TCT442" s="85"/>
      <c r="TCU442" s="85"/>
      <c r="TCV442" s="85"/>
      <c r="TCW442" s="85"/>
      <c r="TCX442" s="85"/>
      <c r="TCY442" s="85"/>
      <c r="TCZ442" s="85"/>
      <c r="TDA442" s="85"/>
      <c r="TDB442" s="85"/>
      <c r="TDC442" s="85"/>
      <c r="TDD442" s="85"/>
      <c r="TDE442" s="85"/>
      <c r="TDF442" s="85"/>
      <c r="TDG442" s="85"/>
      <c r="TDH442" s="85"/>
      <c r="TDI442" s="85"/>
      <c r="TDJ442" s="85"/>
      <c r="TDK442" s="85"/>
      <c r="TDL442" s="85"/>
      <c r="TDM442" s="85"/>
      <c r="TDN442" s="85"/>
      <c r="TDO442" s="85"/>
      <c r="TDP442" s="85"/>
      <c r="TDQ442" s="85"/>
      <c r="TDR442" s="85"/>
      <c r="TDS442" s="85"/>
      <c r="TDT442" s="85"/>
      <c r="TDU442" s="85"/>
      <c r="TDV442" s="85"/>
      <c r="TDW442" s="85"/>
      <c r="TDX442" s="85"/>
      <c r="TDY442" s="85"/>
      <c r="TDZ442" s="85"/>
      <c r="TEA442" s="85"/>
      <c r="TEB442" s="85"/>
      <c r="TEC442" s="85"/>
      <c r="TED442" s="85"/>
      <c r="TEE442" s="85"/>
      <c r="TEF442" s="85"/>
      <c r="TEG442" s="85"/>
      <c r="TEH442" s="85"/>
      <c r="TEI442" s="85"/>
      <c r="TEJ442" s="85"/>
      <c r="TEK442" s="85"/>
      <c r="TEL442" s="85"/>
      <c r="TEM442" s="85"/>
      <c r="TEN442" s="85"/>
      <c r="TEO442" s="85"/>
      <c r="TEP442" s="85"/>
      <c r="TEQ442" s="85"/>
      <c r="TER442" s="85"/>
      <c r="TES442" s="85"/>
      <c r="TET442" s="85"/>
      <c r="TEU442" s="85"/>
      <c r="TEV442" s="85"/>
      <c r="TEW442" s="85"/>
      <c r="TEX442" s="85"/>
      <c r="TEY442" s="85"/>
      <c r="TEZ442" s="85"/>
      <c r="TFA442" s="85"/>
      <c r="TFB442" s="85"/>
      <c r="TFC442" s="85"/>
      <c r="TFD442" s="85"/>
      <c r="TFE442" s="85"/>
      <c r="TFF442" s="85"/>
      <c r="TFG442" s="85"/>
      <c r="TFH442" s="85"/>
      <c r="TFI442" s="85"/>
      <c r="TFJ442" s="85"/>
      <c r="TFK442" s="85"/>
      <c r="TFL442" s="85"/>
      <c r="TFM442" s="85"/>
      <c r="TFN442" s="85"/>
      <c r="TFO442" s="85"/>
      <c r="TFP442" s="85"/>
      <c r="TFQ442" s="85"/>
      <c r="TFR442" s="85"/>
      <c r="TFS442" s="85"/>
      <c r="TFT442" s="85"/>
      <c r="TFU442" s="85"/>
      <c r="TFV442" s="85"/>
      <c r="TFW442" s="85"/>
      <c r="TFX442" s="85"/>
      <c r="TFY442" s="85"/>
      <c r="TFZ442" s="85"/>
      <c r="TGA442" s="85"/>
      <c r="TGB442" s="85"/>
      <c r="TGC442" s="85"/>
      <c r="TGD442" s="85"/>
      <c r="TGE442" s="85"/>
      <c r="TGF442" s="85"/>
      <c r="TGG442" s="85"/>
      <c r="TGH442" s="85"/>
      <c r="TGI442" s="85"/>
      <c r="TGJ442" s="85"/>
      <c r="TGK442" s="85"/>
      <c r="TGL442" s="85"/>
      <c r="TGM442" s="85"/>
      <c r="TGN442" s="85"/>
      <c r="TGO442" s="85"/>
      <c r="TGP442" s="85"/>
      <c r="TGQ442" s="85"/>
      <c r="TGR442" s="85"/>
      <c r="TGS442" s="85"/>
      <c r="TGT442" s="85"/>
      <c r="TGU442" s="85"/>
      <c r="TGV442" s="85"/>
      <c r="TGW442" s="85"/>
      <c r="TGX442" s="85"/>
      <c r="TGY442" s="85"/>
      <c r="TGZ442" s="85"/>
      <c r="THA442" s="85"/>
      <c r="THB442" s="85"/>
      <c r="THC442" s="85"/>
      <c r="THD442" s="85"/>
      <c r="THE442" s="85"/>
      <c r="THF442" s="85"/>
      <c r="THG442" s="85"/>
      <c r="THH442" s="85"/>
      <c r="THI442" s="85"/>
      <c r="THJ442" s="85"/>
      <c r="THK442" s="85"/>
      <c r="THL442" s="85"/>
      <c r="THM442" s="85"/>
      <c r="THN442" s="85"/>
      <c r="THO442" s="85"/>
      <c r="THP442" s="85"/>
      <c r="THQ442" s="85"/>
      <c r="THR442" s="85"/>
      <c r="THS442" s="85"/>
      <c r="THT442" s="85"/>
      <c r="THU442" s="85"/>
      <c r="THV442" s="85"/>
      <c r="THW442" s="85"/>
      <c r="THX442" s="85"/>
      <c r="THY442" s="85"/>
      <c r="THZ442" s="85"/>
      <c r="TIA442" s="85"/>
      <c r="TIB442" s="85"/>
      <c r="TIC442" s="85"/>
      <c r="TID442" s="85"/>
      <c r="TIE442" s="85"/>
      <c r="TIF442" s="85"/>
      <c r="TIG442" s="85"/>
      <c r="TIH442" s="85"/>
      <c r="TII442" s="85"/>
      <c r="TIJ442" s="85"/>
      <c r="TIK442" s="85"/>
      <c r="TIL442" s="85"/>
      <c r="TIM442" s="85"/>
      <c r="TIN442" s="85"/>
      <c r="TIO442" s="85"/>
      <c r="TIP442" s="85"/>
      <c r="TIQ442" s="85"/>
      <c r="TIR442" s="85"/>
      <c r="TIS442" s="85"/>
      <c r="TIT442" s="85"/>
      <c r="TIU442" s="85"/>
      <c r="TIV442" s="85"/>
      <c r="TIW442" s="85"/>
      <c r="TIX442" s="85"/>
      <c r="TIY442" s="85"/>
      <c r="TIZ442" s="85"/>
      <c r="TJA442" s="85"/>
      <c r="TJB442" s="85"/>
      <c r="TJC442" s="85"/>
      <c r="TJD442" s="85"/>
      <c r="TJE442" s="85"/>
      <c r="TJF442" s="85"/>
      <c r="TJG442" s="85"/>
      <c r="TJH442" s="85"/>
      <c r="TJI442" s="85"/>
      <c r="TJJ442" s="85"/>
      <c r="TJK442" s="85"/>
      <c r="TJL442" s="85"/>
      <c r="TJM442" s="85"/>
      <c r="TJN442" s="85"/>
      <c r="TJO442" s="85"/>
      <c r="TJP442" s="85"/>
      <c r="TJQ442" s="85"/>
      <c r="TJR442" s="85"/>
      <c r="TJS442" s="85"/>
      <c r="TJT442" s="85"/>
      <c r="TJU442" s="85"/>
      <c r="TJV442" s="85"/>
      <c r="TJW442" s="85"/>
      <c r="TJX442" s="85"/>
      <c r="TJY442" s="85"/>
      <c r="TJZ442" s="85"/>
      <c r="TKA442" s="85"/>
      <c r="TKB442" s="85"/>
      <c r="TKC442" s="85"/>
      <c r="TKD442" s="85"/>
      <c r="TKE442" s="85"/>
      <c r="TKF442" s="85"/>
      <c r="TKG442" s="85"/>
      <c r="TKH442" s="85"/>
      <c r="TKI442" s="85"/>
      <c r="TKJ442" s="85"/>
      <c r="TKK442" s="85"/>
      <c r="TKL442" s="85"/>
      <c r="TKM442" s="85"/>
      <c r="TKN442" s="85"/>
      <c r="TKO442" s="85"/>
      <c r="TKP442" s="85"/>
      <c r="TKQ442" s="85"/>
      <c r="TKR442" s="85"/>
      <c r="TKS442" s="85"/>
      <c r="TKT442" s="85"/>
      <c r="TKU442" s="85"/>
      <c r="TKV442" s="85"/>
      <c r="TKW442" s="85"/>
      <c r="TKX442" s="85"/>
      <c r="TKY442" s="85"/>
      <c r="TKZ442" s="85"/>
      <c r="TLA442" s="85"/>
      <c r="TLB442" s="85"/>
      <c r="TLC442" s="85"/>
      <c r="TLD442" s="85"/>
      <c r="TLE442" s="85"/>
      <c r="TLF442" s="85"/>
      <c r="TLG442" s="85"/>
      <c r="TLH442" s="85"/>
      <c r="TLI442" s="85"/>
      <c r="TLJ442" s="85"/>
      <c r="TLK442" s="85"/>
      <c r="TLL442" s="85"/>
      <c r="TLM442" s="85"/>
      <c r="TLN442" s="85"/>
      <c r="TLO442" s="85"/>
      <c r="TLP442" s="85"/>
      <c r="TLQ442" s="85"/>
      <c r="TLR442" s="85"/>
      <c r="TLS442" s="85"/>
      <c r="TLT442" s="85"/>
      <c r="TLU442" s="85"/>
      <c r="TLV442" s="85"/>
      <c r="TLW442" s="85"/>
      <c r="TLX442" s="85"/>
      <c r="TLY442" s="85"/>
      <c r="TLZ442" s="85"/>
      <c r="TMA442" s="85"/>
      <c r="TMB442" s="85"/>
      <c r="TMC442" s="85"/>
      <c r="TMD442" s="85"/>
      <c r="TME442" s="85"/>
      <c r="TMF442" s="85"/>
      <c r="TMG442" s="85"/>
      <c r="TMH442" s="85"/>
      <c r="TMI442" s="85"/>
      <c r="TMJ442" s="85"/>
      <c r="TMK442" s="85"/>
      <c r="TML442" s="85"/>
      <c r="TMM442" s="85"/>
      <c r="TMN442" s="85"/>
      <c r="TMO442" s="85"/>
      <c r="TMP442" s="85"/>
      <c r="TMQ442" s="85"/>
      <c r="TMR442" s="85"/>
      <c r="TMS442" s="85"/>
      <c r="TMT442" s="85"/>
      <c r="TMU442" s="85"/>
      <c r="TMV442" s="85"/>
      <c r="TMW442" s="85"/>
      <c r="TMX442" s="85"/>
      <c r="TMY442" s="85"/>
      <c r="TMZ442" s="85"/>
      <c r="TNA442" s="85"/>
      <c r="TNB442" s="85"/>
      <c r="TNC442" s="85"/>
      <c r="TND442" s="85"/>
      <c r="TNE442" s="85"/>
      <c r="TNF442" s="85"/>
      <c r="TNG442" s="85"/>
      <c r="TNH442" s="85"/>
      <c r="TNI442" s="85"/>
      <c r="TNJ442" s="85"/>
      <c r="TNK442" s="85"/>
      <c r="TNL442" s="85"/>
      <c r="TNM442" s="85"/>
      <c r="TNN442" s="85"/>
      <c r="TNO442" s="85"/>
      <c r="TNP442" s="85"/>
      <c r="TNQ442" s="85"/>
      <c r="TNR442" s="85"/>
      <c r="TNS442" s="85"/>
      <c r="TNT442" s="85"/>
      <c r="TNU442" s="85"/>
      <c r="TNV442" s="85"/>
      <c r="TNW442" s="85"/>
      <c r="TNX442" s="85"/>
      <c r="TNY442" s="85"/>
      <c r="TNZ442" s="85"/>
      <c r="TOA442" s="85"/>
      <c r="TOB442" s="85"/>
      <c r="TOC442" s="85"/>
      <c r="TOD442" s="85"/>
      <c r="TOE442" s="85"/>
      <c r="TOF442" s="85"/>
      <c r="TOG442" s="85"/>
      <c r="TOH442" s="85"/>
      <c r="TOI442" s="85"/>
      <c r="TOJ442" s="85"/>
      <c r="TOK442" s="85"/>
      <c r="TOL442" s="85"/>
      <c r="TOM442" s="85"/>
      <c r="TON442" s="85"/>
      <c r="TOO442" s="85"/>
      <c r="TOP442" s="85"/>
      <c r="TOQ442" s="85"/>
      <c r="TOR442" s="85"/>
      <c r="TOS442" s="85"/>
      <c r="TOT442" s="85"/>
      <c r="TOU442" s="85"/>
      <c r="TOV442" s="85"/>
      <c r="TOW442" s="85"/>
      <c r="TOX442" s="85"/>
      <c r="TOY442" s="85"/>
      <c r="TOZ442" s="85"/>
      <c r="TPA442" s="85"/>
      <c r="TPB442" s="85"/>
      <c r="TPC442" s="85"/>
      <c r="TPD442" s="85"/>
      <c r="TPE442" s="85"/>
      <c r="TPF442" s="85"/>
      <c r="TPG442" s="85"/>
      <c r="TPH442" s="85"/>
      <c r="TPI442" s="85"/>
      <c r="TPJ442" s="85"/>
      <c r="TPK442" s="85"/>
      <c r="TPL442" s="85"/>
      <c r="TPM442" s="85"/>
      <c r="TPN442" s="85"/>
      <c r="TPO442" s="85"/>
      <c r="TPP442" s="85"/>
      <c r="TPQ442" s="85"/>
      <c r="TPR442" s="85"/>
      <c r="TPS442" s="85"/>
      <c r="TPT442" s="85"/>
      <c r="TPU442" s="85"/>
      <c r="TPV442" s="85"/>
      <c r="TPW442" s="85"/>
      <c r="TPX442" s="85"/>
      <c r="TPY442" s="85"/>
      <c r="TPZ442" s="85"/>
      <c r="TQA442" s="85"/>
      <c r="TQB442" s="85"/>
      <c r="TQC442" s="85"/>
      <c r="TQD442" s="85"/>
      <c r="TQE442" s="85"/>
      <c r="TQF442" s="85"/>
      <c r="TQG442" s="85"/>
      <c r="TQH442" s="85"/>
      <c r="TQI442" s="85"/>
      <c r="TQJ442" s="85"/>
      <c r="TQK442" s="85"/>
      <c r="TQL442" s="85"/>
      <c r="TQM442" s="85"/>
      <c r="TQN442" s="85"/>
      <c r="TQO442" s="85"/>
      <c r="TQP442" s="85"/>
      <c r="TQQ442" s="85"/>
      <c r="TQR442" s="85"/>
      <c r="TQS442" s="85"/>
      <c r="TQT442" s="85"/>
      <c r="TQU442" s="85"/>
      <c r="TQV442" s="85"/>
      <c r="TQW442" s="85"/>
      <c r="TQX442" s="85"/>
      <c r="TQY442" s="85"/>
      <c r="TQZ442" s="85"/>
      <c r="TRA442" s="85"/>
      <c r="TRB442" s="85"/>
      <c r="TRC442" s="85"/>
      <c r="TRD442" s="85"/>
      <c r="TRE442" s="85"/>
      <c r="TRF442" s="85"/>
      <c r="TRG442" s="85"/>
      <c r="TRH442" s="85"/>
      <c r="TRI442" s="85"/>
      <c r="TRJ442" s="85"/>
      <c r="TRK442" s="85"/>
      <c r="TRL442" s="85"/>
      <c r="TRM442" s="85"/>
      <c r="TRN442" s="85"/>
      <c r="TRO442" s="85"/>
      <c r="TRP442" s="85"/>
      <c r="TRQ442" s="85"/>
      <c r="TRR442" s="85"/>
      <c r="TRS442" s="85"/>
      <c r="TRT442" s="85"/>
      <c r="TRU442" s="85"/>
      <c r="TRV442" s="85"/>
      <c r="TRW442" s="85"/>
      <c r="TRX442" s="85"/>
      <c r="TRY442" s="85"/>
      <c r="TRZ442" s="85"/>
      <c r="TSA442" s="85"/>
      <c r="TSB442" s="85"/>
      <c r="TSC442" s="85"/>
      <c r="TSD442" s="85"/>
      <c r="TSE442" s="85"/>
      <c r="TSF442" s="85"/>
      <c r="TSG442" s="85"/>
      <c r="TSH442" s="85"/>
      <c r="TSI442" s="85"/>
      <c r="TSJ442" s="85"/>
      <c r="TSK442" s="85"/>
      <c r="TSL442" s="85"/>
      <c r="TSM442" s="85"/>
      <c r="TSN442" s="85"/>
      <c r="TSO442" s="85"/>
      <c r="TSP442" s="85"/>
      <c r="TSQ442" s="85"/>
      <c r="TSR442" s="85"/>
      <c r="TSS442" s="85"/>
      <c r="TST442" s="85"/>
      <c r="TSU442" s="85"/>
      <c r="TSV442" s="85"/>
      <c r="TSW442" s="85"/>
      <c r="TSX442" s="85"/>
      <c r="TSY442" s="85"/>
      <c r="TSZ442" s="85"/>
      <c r="TTA442" s="85"/>
      <c r="TTB442" s="85"/>
      <c r="TTC442" s="85"/>
      <c r="TTD442" s="85"/>
      <c r="TTE442" s="85"/>
      <c r="TTF442" s="85"/>
      <c r="TTG442" s="85"/>
      <c r="TTH442" s="85"/>
      <c r="TTI442" s="85"/>
      <c r="TTJ442" s="85"/>
      <c r="TTK442" s="85"/>
      <c r="TTL442" s="85"/>
      <c r="TTM442" s="85"/>
      <c r="TTN442" s="85"/>
      <c r="TTO442" s="85"/>
      <c r="TTP442" s="85"/>
      <c r="TTQ442" s="85"/>
      <c r="TTR442" s="85"/>
      <c r="TTS442" s="85"/>
      <c r="TTT442" s="85"/>
      <c r="TTU442" s="85"/>
      <c r="TTV442" s="85"/>
      <c r="TTW442" s="85"/>
      <c r="TTX442" s="85"/>
      <c r="TTY442" s="85"/>
      <c r="TTZ442" s="85"/>
      <c r="TUA442" s="85"/>
      <c r="TUB442" s="85"/>
      <c r="TUC442" s="85"/>
      <c r="TUD442" s="85"/>
      <c r="TUE442" s="85"/>
      <c r="TUF442" s="85"/>
      <c r="TUG442" s="85"/>
      <c r="TUH442" s="85"/>
      <c r="TUI442" s="85"/>
      <c r="TUJ442" s="85"/>
      <c r="TUK442" s="85"/>
      <c r="TUL442" s="85"/>
      <c r="TUM442" s="85"/>
      <c r="TUN442" s="85"/>
      <c r="TUO442" s="85"/>
      <c r="TUP442" s="85"/>
      <c r="TUQ442" s="85"/>
      <c r="TUR442" s="85"/>
      <c r="TUS442" s="85"/>
      <c r="TUT442" s="85"/>
      <c r="TUU442" s="85"/>
      <c r="TUV442" s="85"/>
      <c r="TUW442" s="85"/>
      <c r="TUX442" s="85"/>
      <c r="TUY442" s="85"/>
      <c r="TUZ442" s="85"/>
      <c r="TVA442" s="85"/>
      <c r="TVB442" s="85"/>
      <c r="TVC442" s="85"/>
      <c r="TVD442" s="85"/>
      <c r="TVE442" s="85"/>
      <c r="TVF442" s="85"/>
      <c r="TVG442" s="85"/>
      <c r="TVH442" s="85"/>
      <c r="TVI442" s="85"/>
      <c r="TVJ442" s="85"/>
      <c r="TVK442" s="85"/>
      <c r="TVL442" s="85"/>
      <c r="TVM442" s="85"/>
      <c r="TVN442" s="85"/>
      <c r="TVO442" s="85"/>
      <c r="TVP442" s="85"/>
      <c r="TVQ442" s="85"/>
      <c r="TVR442" s="85"/>
      <c r="TVS442" s="85"/>
      <c r="TVT442" s="85"/>
      <c r="TVU442" s="85"/>
      <c r="TVV442" s="85"/>
      <c r="TVW442" s="85"/>
      <c r="TVX442" s="85"/>
      <c r="TVY442" s="85"/>
      <c r="TVZ442" s="85"/>
      <c r="TWA442" s="85"/>
      <c r="TWB442" s="85"/>
      <c r="TWC442" s="85"/>
      <c r="TWD442" s="85"/>
      <c r="TWE442" s="85"/>
      <c r="TWF442" s="85"/>
      <c r="TWG442" s="85"/>
      <c r="TWH442" s="85"/>
      <c r="TWI442" s="85"/>
      <c r="TWJ442" s="85"/>
      <c r="TWK442" s="85"/>
      <c r="TWL442" s="85"/>
      <c r="TWM442" s="85"/>
      <c r="TWN442" s="85"/>
      <c r="TWO442" s="85"/>
      <c r="TWP442" s="85"/>
      <c r="TWQ442" s="85"/>
      <c r="TWR442" s="85"/>
      <c r="TWS442" s="85"/>
      <c r="TWT442" s="85"/>
      <c r="TWU442" s="85"/>
      <c r="TWV442" s="85"/>
      <c r="TWW442" s="85"/>
      <c r="TWX442" s="85"/>
      <c r="TWY442" s="85"/>
      <c r="TWZ442" s="85"/>
      <c r="TXA442" s="85"/>
      <c r="TXB442" s="85"/>
      <c r="TXC442" s="85"/>
      <c r="TXD442" s="85"/>
      <c r="TXE442" s="85"/>
      <c r="TXF442" s="85"/>
      <c r="TXG442" s="85"/>
      <c r="TXH442" s="85"/>
      <c r="TXI442" s="85"/>
      <c r="TXJ442" s="85"/>
      <c r="TXK442" s="85"/>
      <c r="TXL442" s="85"/>
      <c r="TXM442" s="85"/>
      <c r="TXN442" s="85"/>
      <c r="TXO442" s="85"/>
      <c r="TXP442" s="85"/>
      <c r="TXQ442" s="85"/>
      <c r="TXR442" s="85"/>
      <c r="TXS442" s="85"/>
      <c r="TXT442" s="85"/>
      <c r="TXU442" s="85"/>
      <c r="TXV442" s="85"/>
      <c r="TXW442" s="85"/>
      <c r="TXX442" s="85"/>
      <c r="TXY442" s="85"/>
      <c r="TXZ442" s="85"/>
      <c r="TYA442" s="85"/>
      <c r="TYB442" s="85"/>
      <c r="TYC442" s="85"/>
      <c r="TYD442" s="85"/>
      <c r="TYE442" s="85"/>
      <c r="TYF442" s="85"/>
      <c r="TYG442" s="85"/>
      <c r="TYH442" s="85"/>
      <c r="TYI442" s="85"/>
      <c r="TYJ442" s="85"/>
      <c r="TYK442" s="85"/>
      <c r="TYL442" s="85"/>
      <c r="TYM442" s="85"/>
      <c r="TYN442" s="85"/>
      <c r="TYO442" s="85"/>
      <c r="TYP442" s="85"/>
      <c r="TYQ442" s="85"/>
      <c r="TYR442" s="85"/>
      <c r="TYS442" s="85"/>
      <c r="TYT442" s="85"/>
      <c r="TYU442" s="85"/>
      <c r="TYV442" s="85"/>
      <c r="TYW442" s="85"/>
      <c r="TYX442" s="85"/>
      <c r="TYY442" s="85"/>
      <c r="TYZ442" s="85"/>
      <c r="TZA442" s="85"/>
      <c r="TZB442" s="85"/>
      <c r="TZC442" s="85"/>
      <c r="TZD442" s="85"/>
      <c r="TZE442" s="85"/>
      <c r="TZF442" s="85"/>
      <c r="TZG442" s="85"/>
      <c r="TZH442" s="85"/>
      <c r="TZI442" s="85"/>
      <c r="TZJ442" s="85"/>
      <c r="TZK442" s="85"/>
      <c r="TZL442" s="85"/>
      <c r="TZM442" s="85"/>
      <c r="TZN442" s="85"/>
      <c r="TZO442" s="85"/>
      <c r="TZP442" s="85"/>
      <c r="TZQ442" s="85"/>
      <c r="TZR442" s="85"/>
      <c r="TZS442" s="85"/>
      <c r="TZT442" s="85"/>
      <c r="TZU442" s="85"/>
      <c r="TZV442" s="85"/>
      <c r="TZW442" s="85"/>
      <c r="TZX442" s="85"/>
      <c r="TZY442" s="85"/>
      <c r="TZZ442" s="85"/>
      <c r="UAA442" s="85"/>
      <c r="UAB442" s="85"/>
      <c r="UAC442" s="85"/>
      <c r="UAD442" s="85"/>
      <c r="UAE442" s="85"/>
      <c r="UAF442" s="85"/>
      <c r="UAG442" s="85"/>
      <c r="UAH442" s="85"/>
      <c r="UAI442" s="85"/>
      <c r="UAJ442" s="85"/>
      <c r="UAK442" s="85"/>
      <c r="UAL442" s="85"/>
      <c r="UAM442" s="85"/>
      <c r="UAN442" s="85"/>
      <c r="UAO442" s="85"/>
      <c r="UAP442" s="85"/>
      <c r="UAQ442" s="85"/>
      <c r="UAR442" s="85"/>
      <c r="UAS442" s="85"/>
      <c r="UAT442" s="85"/>
      <c r="UAU442" s="85"/>
      <c r="UAV442" s="85"/>
      <c r="UAW442" s="85"/>
      <c r="UAX442" s="85"/>
      <c r="UAY442" s="85"/>
      <c r="UAZ442" s="85"/>
      <c r="UBA442" s="85"/>
      <c r="UBB442" s="85"/>
      <c r="UBC442" s="85"/>
      <c r="UBD442" s="85"/>
      <c r="UBE442" s="85"/>
      <c r="UBF442" s="85"/>
      <c r="UBG442" s="85"/>
      <c r="UBH442" s="85"/>
      <c r="UBI442" s="85"/>
      <c r="UBJ442" s="85"/>
      <c r="UBK442" s="85"/>
      <c r="UBL442" s="85"/>
      <c r="UBM442" s="85"/>
      <c r="UBN442" s="85"/>
      <c r="UBO442" s="85"/>
      <c r="UBP442" s="85"/>
      <c r="UBQ442" s="85"/>
      <c r="UBR442" s="85"/>
      <c r="UBS442" s="85"/>
      <c r="UBT442" s="85"/>
      <c r="UBU442" s="85"/>
      <c r="UBV442" s="85"/>
      <c r="UBW442" s="85"/>
      <c r="UBX442" s="85"/>
      <c r="UBY442" s="85"/>
      <c r="UBZ442" s="85"/>
      <c r="UCA442" s="85"/>
      <c r="UCB442" s="85"/>
      <c r="UCC442" s="85"/>
      <c r="UCD442" s="85"/>
      <c r="UCE442" s="85"/>
      <c r="UCF442" s="85"/>
      <c r="UCG442" s="85"/>
      <c r="UCH442" s="85"/>
      <c r="UCI442" s="85"/>
      <c r="UCJ442" s="85"/>
      <c r="UCK442" s="85"/>
      <c r="UCL442" s="85"/>
      <c r="UCM442" s="85"/>
      <c r="UCN442" s="85"/>
      <c r="UCO442" s="85"/>
      <c r="UCP442" s="85"/>
      <c r="UCQ442" s="85"/>
      <c r="UCR442" s="85"/>
      <c r="UCS442" s="85"/>
      <c r="UCT442" s="85"/>
      <c r="UCU442" s="85"/>
      <c r="UCV442" s="85"/>
      <c r="UCW442" s="85"/>
      <c r="UCX442" s="85"/>
      <c r="UCY442" s="85"/>
      <c r="UCZ442" s="85"/>
      <c r="UDA442" s="85"/>
      <c r="UDB442" s="85"/>
      <c r="UDC442" s="85"/>
      <c r="UDD442" s="85"/>
      <c r="UDE442" s="85"/>
      <c r="UDF442" s="85"/>
      <c r="UDG442" s="85"/>
      <c r="UDH442" s="85"/>
      <c r="UDI442" s="85"/>
      <c r="UDJ442" s="85"/>
      <c r="UDK442" s="85"/>
      <c r="UDL442" s="85"/>
      <c r="UDM442" s="85"/>
      <c r="UDN442" s="85"/>
      <c r="UDO442" s="85"/>
      <c r="UDP442" s="85"/>
      <c r="UDQ442" s="85"/>
      <c r="UDR442" s="85"/>
      <c r="UDS442" s="85"/>
      <c r="UDT442" s="85"/>
      <c r="UDU442" s="85"/>
      <c r="UDV442" s="85"/>
      <c r="UDW442" s="85"/>
      <c r="UDX442" s="85"/>
      <c r="UDY442" s="85"/>
      <c r="UDZ442" s="85"/>
      <c r="UEA442" s="85"/>
      <c r="UEB442" s="85"/>
      <c r="UEC442" s="85"/>
      <c r="UED442" s="85"/>
      <c r="UEE442" s="85"/>
      <c r="UEF442" s="85"/>
      <c r="UEG442" s="85"/>
      <c r="UEH442" s="85"/>
      <c r="UEI442" s="85"/>
      <c r="UEJ442" s="85"/>
      <c r="UEK442" s="85"/>
      <c r="UEL442" s="85"/>
      <c r="UEM442" s="85"/>
      <c r="UEN442" s="85"/>
      <c r="UEO442" s="85"/>
      <c r="UEP442" s="85"/>
      <c r="UEQ442" s="85"/>
      <c r="UER442" s="85"/>
      <c r="UES442" s="85"/>
      <c r="UET442" s="85"/>
      <c r="UEU442" s="85"/>
      <c r="UEV442" s="85"/>
      <c r="UEW442" s="85"/>
      <c r="UEX442" s="85"/>
      <c r="UEY442" s="85"/>
      <c r="UEZ442" s="85"/>
      <c r="UFA442" s="85"/>
      <c r="UFB442" s="85"/>
      <c r="UFC442" s="85"/>
      <c r="UFD442" s="85"/>
      <c r="UFE442" s="85"/>
      <c r="UFF442" s="85"/>
      <c r="UFG442" s="85"/>
      <c r="UFH442" s="85"/>
      <c r="UFI442" s="85"/>
      <c r="UFJ442" s="85"/>
      <c r="UFK442" s="85"/>
      <c r="UFL442" s="85"/>
      <c r="UFM442" s="85"/>
      <c r="UFN442" s="85"/>
      <c r="UFO442" s="85"/>
      <c r="UFP442" s="85"/>
      <c r="UFQ442" s="85"/>
      <c r="UFR442" s="85"/>
      <c r="UFS442" s="85"/>
      <c r="UFT442" s="85"/>
      <c r="UFU442" s="85"/>
      <c r="UFV442" s="85"/>
      <c r="UFW442" s="85"/>
      <c r="UFX442" s="85"/>
      <c r="UFY442" s="85"/>
      <c r="UFZ442" s="85"/>
      <c r="UGA442" s="85"/>
      <c r="UGB442" s="85"/>
      <c r="UGC442" s="85"/>
      <c r="UGD442" s="85"/>
      <c r="UGE442" s="85"/>
      <c r="UGF442" s="85"/>
      <c r="UGG442" s="85"/>
      <c r="UGH442" s="85"/>
      <c r="UGI442" s="85"/>
      <c r="UGJ442" s="85"/>
      <c r="UGK442" s="85"/>
      <c r="UGL442" s="85"/>
      <c r="UGM442" s="85"/>
      <c r="UGN442" s="85"/>
      <c r="UGO442" s="85"/>
      <c r="UGP442" s="85"/>
      <c r="UGQ442" s="85"/>
      <c r="UGR442" s="85"/>
      <c r="UGS442" s="85"/>
      <c r="UGT442" s="85"/>
      <c r="UGU442" s="85"/>
      <c r="UGV442" s="85"/>
      <c r="UGW442" s="85"/>
      <c r="UGX442" s="85"/>
      <c r="UGY442" s="85"/>
      <c r="UGZ442" s="85"/>
      <c r="UHA442" s="85"/>
      <c r="UHB442" s="85"/>
      <c r="UHC442" s="85"/>
      <c r="UHD442" s="85"/>
      <c r="UHE442" s="85"/>
      <c r="UHF442" s="85"/>
      <c r="UHG442" s="85"/>
      <c r="UHH442" s="85"/>
      <c r="UHI442" s="85"/>
      <c r="UHJ442" s="85"/>
      <c r="UHK442" s="85"/>
      <c r="UHL442" s="85"/>
      <c r="UHM442" s="85"/>
      <c r="UHN442" s="85"/>
      <c r="UHO442" s="85"/>
      <c r="UHP442" s="85"/>
      <c r="UHQ442" s="85"/>
      <c r="UHR442" s="85"/>
      <c r="UHS442" s="85"/>
      <c r="UHT442" s="85"/>
      <c r="UHU442" s="85"/>
      <c r="UHV442" s="85"/>
      <c r="UHW442" s="85"/>
      <c r="UHX442" s="85"/>
      <c r="UHY442" s="85"/>
      <c r="UHZ442" s="85"/>
      <c r="UIA442" s="85"/>
      <c r="UIB442" s="85"/>
      <c r="UIC442" s="85"/>
      <c r="UID442" s="85"/>
      <c r="UIE442" s="85"/>
      <c r="UIF442" s="85"/>
      <c r="UIG442" s="85"/>
      <c r="UIH442" s="85"/>
      <c r="UII442" s="85"/>
      <c r="UIJ442" s="85"/>
      <c r="UIK442" s="85"/>
      <c r="UIL442" s="85"/>
      <c r="UIM442" s="85"/>
      <c r="UIN442" s="85"/>
      <c r="UIO442" s="85"/>
      <c r="UIP442" s="85"/>
      <c r="UIQ442" s="85"/>
      <c r="UIR442" s="85"/>
      <c r="UIS442" s="85"/>
      <c r="UIT442" s="85"/>
      <c r="UIU442" s="85"/>
      <c r="UIV442" s="85"/>
      <c r="UIW442" s="85"/>
      <c r="UIX442" s="85"/>
      <c r="UIY442" s="85"/>
      <c r="UIZ442" s="85"/>
      <c r="UJA442" s="85"/>
      <c r="UJB442" s="85"/>
      <c r="UJC442" s="85"/>
      <c r="UJD442" s="85"/>
      <c r="UJE442" s="85"/>
      <c r="UJF442" s="85"/>
      <c r="UJG442" s="85"/>
      <c r="UJH442" s="85"/>
      <c r="UJI442" s="85"/>
      <c r="UJJ442" s="85"/>
      <c r="UJK442" s="85"/>
      <c r="UJL442" s="85"/>
      <c r="UJM442" s="85"/>
      <c r="UJN442" s="85"/>
      <c r="UJO442" s="85"/>
      <c r="UJP442" s="85"/>
      <c r="UJQ442" s="85"/>
      <c r="UJR442" s="85"/>
      <c r="UJS442" s="85"/>
      <c r="UJT442" s="85"/>
      <c r="UJU442" s="85"/>
      <c r="UJV442" s="85"/>
      <c r="UJW442" s="85"/>
      <c r="UJX442" s="85"/>
      <c r="UJY442" s="85"/>
      <c r="UJZ442" s="85"/>
      <c r="UKA442" s="85"/>
      <c r="UKB442" s="85"/>
      <c r="UKC442" s="85"/>
      <c r="UKD442" s="85"/>
      <c r="UKE442" s="85"/>
      <c r="UKF442" s="85"/>
      <c r="UKG442" s="85"/>
      <c r="UKH442" s="85"/>
      <c r="UKI442" s="85"/>
      <c r="UKJ442" s="85"/>
      <c r="UKK442" s="85"/>
      <c r="UKL442" s="85"/>
      <c r="UKM442" s="85"/>
      <c r="UKN442" s="85"/>
      <c r="UKO442" s="85"/>
      <c r="UKP442" s="85"/>
      <c r="UKQ442" s="85"/>
      <c r="UKR442" s="85"/>
      <c r="UKS442" s="85"/>
      <c r="UKT442" s="85"/>
      <c r="UKU442" s="85"/>
      <c r="UKV442" s="85"/>
      <c r="UKW442" s="85"/>
      <c r="UKX442" s="85"/>
      <c r="UKY442" s="85"/>
      <c r="UKZ442" s="85"/>
      <c r="ULA442" s="85"/>
      <c r="ULB442" s="85"/>
      <c r="ULC442" s="85"/>
      <c r="ULD442" s="85"/>
      <c r="ULE442" s="85"/>
      <c r="ULF442" s="85"/>
      <c r="ULG442" s="85"/>
      <c r="ULH442" s="85"/>
      <c r="ULI442" s="85"/>
      <c r="ULJ442" s="85"/>
      <c r="ULK442" s="85"/>
      <c r="ULL442" s="85"/>
      <c r="ULM442" s="85"/>
      <c r="ULN442" s="85"/>
      <c r="ULO442" s="85"/>
      <c r="ULP442" s="85"/>
      <c r="ULQ442" s="85"/>
      <c r="ULR442" s="85"/>
      <c r="ULS442" s="85"/>
      <c r="ULT442" s="85"/>
      <c r="ULU442" s="85"/>
      <c r="ULV442" s="85"/>
      <c r="ULW442" s="85"/>
      <c r="ULX442" s="85"/>
      <c r="ULY442" s="85"/>
      <c r="ULZ442" s="85"/>
      <c r="UMA442" s="85"/>
      <c r="UMB442" s="85"/>
      <c r="UMC442" s="85"/>
      <c r="UMD442" s="85"/>
      <c r="UME442" s="85"/>
      <c r="UMF442" s="85"/>
      <c r="UMG442" s="85"/>
      <c r="UMH442" s="85"/>
      <c r="UMI442" s="85"/>
      <c r="UMJ442" s="85"/>
      <c r="UMK442" s="85"/>
      <c r="UML442" s="85"/>
      <c r="UMM442" s="85"/>
      <c r="UMN442" s="85"/>
      <c r="UMO442" s="85"/>
      <c r="UMP442" s="85"/>
      <c r="UMQ442" s="85"/>
      <c r="UMR442" s="85"/>
      <c r="UMS442" s="85"/>
      <c r="UMT442" s="85"/>
      <c r="UMU442" s="85"/>
      <c r="UMV442" s="85"/>
      <c r="UMW442" s="85"/>
      <c r="UMX442" s="85"/>
      <c r="UMY442" s="85"/>
      <c r="UMZ442" s="85"/>
      <c r="UNA442" s="85"/>
      <c r="UNB442" s="85"/>
      <c r="UNC442" s="85"/>
      <c r="UND442" s="85"/>
      <c r="UNE442" s="85"/>
      <c r="UNF442" s="85"/>
      <c r="UNG442" s="85"/>
      <c r="UNH442" s="85"/>
      <c r="UNI442" s="85"/>
      <c r="UNJ442" s="85"/>
      <c r="UNK442" s="85"/>
      <c r="UNL442" s="85"/>
      <c r="UNM442" s="85"/>
      <c r="UNN442" s="85"/>
      <c r="UNO442" s="85"/>
      <c r="UNP442" s="85"/>
      <c r="UNQ442" s="85"/>
      <c r="UNR442" s="85"/>
      <c r="UNS442" s="85"/>
      <c r="UNT442" s="85"/>
      <c r="UNU442" s="85"/>
      <c r="UNV442" s="85"/>
      <c r="UNW442" s="85"/>
      <c r="UNX442" s="85"/>
      <c r="UNY442" s="85"/>
      <c r="UNZ442" s="85"/>
      <c r="UOA442" s="85"/>
      <c r="UOB442" s="85"/>
      <c r="UOC442" s="85"/>
      <c r="UOD442" s="85"/>
      <c r="UOE442" s="85"/>
      <c r="UOF442" s="85"/>
      <c r="UOG442" s="85"/>
      <c r="UOH442" s="85"/>
      <c r="UOI442" s="85"/>
      <c r="UOJ442" s="85"/>
      <c r="UOK442" s="85"/>
      <c r="UOL442" s="85"/>
      <c r="UOM442" s="85"/>
      <c r="UON442" s="85"/>
      <c r="UOO442" s="85"/>
      <c r="UOP442" s="85"/>
      <c r="UOQ442" s="85"/>
      <c r="UOR442" s="85"/>
      <c r="UOS442" s="85"/>
      <c r="UOT442" s="85"/>
      <c r="UOU442" s="85"/>
      <c r="UOV442" s="85"/>
      <c r="UOW442" s="85"/>
      <c r="UOX442" s="85"/>
      <c r="UOY442" s="85"/>
      <c r="UOZ442" s="85"/>
      <c r="UPA442" s="85"/>
      <c r="UPB442" s="85"/>
      <c r="UPC442" s="85"/>
      <c r="UPD442" s="85"/>
      <c r="UPE442" s="85"/>
      <c r="UPF442" s="85"/>
      <c r="UPG442" s="85"/>
      <c r="UPH442" s="85"/>
      <c r="UPI442" s="85"/>
      <c r="UPJ442" s="85"/>
      <c r="UPK442" s="85"/>
      <c r="UPL442" s="85"/>
      <c r="UPM442" s="85"/>
      <c r="UPN442" s="85"/>
      <c r="UPO442" s="85"/>
      <c r="UPP442" s="85"/>
      <c r="UPQ442" s="85"/>
      <c r="UPR442" s="85"/>
      <c r="UPS442" s="85"/>
      <c r="UPT442" s="85"/>
      <c r="UPU442" s="85"/>
      <c r="UPV442" s="85"/>
      <c r="UPW442" s="85"/>
      <c r="UPX442" s="85"/>
      <c r="UPY442" s="85"/>
      <c r="UPZ442" s="85"/>
      <c r="UQA442" s="85"/>
      <c r="UQB442" s="85"/>
      <c r="UQC442" s="85"/>
      <c r="UQD442" s="85"/>
      <c r="UQE442" s="85"/>
      <c r="UQF442" s="85"/>
      <c r="UQG442" s="85"/>
      <c r="UQH442" s="85"/>
      <c r="UQI442" s="85"/>
      <c r="UQJ442" s="85"/>
      <c r="UQK442" s="85"/>
      <c r="UQL442" s="85"/>
      <c r="UQM442" s="85"/>
      <c r="UQN442" s="85"/>
      <c r="UQO442" s="85"/>
      <c r="UQP442" s="85"/>
      <c r="UQQ442" s="85"/>
      <c r="UQR442" s="85"/>
      <c r="UQS442" s="85"/>
      <c r="UQT442" s="85"/>
      <c r="UQU442" s="85"/>
      <c r="UQV442" s="85"/>
      <c r="UQW442" s="85"/>
      <c r="UQX442" s="85"/>
      <c r="UQY442" s="85"/>
      <c r="UQZ442" s="85"/>
      <c r="URA442" s="85"/>
      <c r="URB442" s="85"/>
      <c r="URC442" s="85"/>
      <c r="URD442" s="85"/>
      <c r="URE442" s="85"/>
      <c r="URF442" s="85"/>
      <c r="URG442" s="85"/>
      <c r="URH442" s="85"/>
      <c r="URI442" s="85"/>
      <c r="URJ442" s="85"/>
      <c r="URK442" s="85"/>
      <c r="URL442" s="85"/>
      <c r="URM442" s="85"/>
      <c r="URN442" s="85"/>
      <c r="URO442" s="85"/>
      <c r="URP442" s="85"/>
      <c r="URQ442" s="85"/>
      <c r="URR442" s="85"/>
      <c r="URS442" s="85"/>
      <c r="URT442" s="85"/>
      <c r="URU442" s="85"/>
      <c r="URV442" s="85"/>
      <c r="URW442" s="85"/>
      <c r="URX442" s="85"/>
      <c r="URY442" s="85"/>
      <c r="URZ442" s="85"/>
      <c r="USA442" s="85"/>
      <c r="USB442" s="85"/>
      <c r="USC442" s="85"/>
      <c r="USD442" s="85"/>
      <c r="USE442" s="85"/>
      <c r="USF442" s="85"/>
      <c r="USG442" s="85"/>
      <c r="USH442" s="85"/>
      <c r="USI442" s="85"/>
      <c r="USJ442" s="85"/>
      <c r="USK442" s="85"/>
      <c r="USL442" s="85"/>
      <c r="USM442" s="85"/>
      <c r="USN442" s="85"/>
      <c r="USO442" s="85"/>
      <c r="USP442" s="85"/>
      <c r="USQ442" s="85"/>
      <c r="USR442" s="85"/>
      <c r="USS442" s="85"/>
      <c r="UST442" s="85"/>
      <c r="USU442" s="85"/>
      <c r="USV442" s="85"/>
      <c r="USW442" s="85"/>
      <c r="USX442" s="85"/>
      <c r="USY442" s="85"/>
      <c r="USZ442" s="85"/>
      <c r="UTA442" s="85"/>
      <c r="UTB442" s="85"/>
      <c r="UTC442" s="85"/>
      <c r="UTD442" s="85"/>
      <c r="UTE442" s="85"/>
      <c r="UTF442" s="85"/>
      <c r="UTG442" s="85"/>
      <c r="UTH442" s="85"/>
      <c r="UTI442" s="85"/>
      <c r="UTJ442" s="85"/>
      <c r="UTK442" s="85"/>
      <c r="UTL442" s="85"/>
      <c r="UTM442" s="85"/>
      <c r="UTN442" s="85"/>
      <c r="UTO442" s="85"/>
      <c r="UTP442" s="85"/>
      <c r="UTQ442" s="85"/>
      <c r="UTR442" s="85"/>
      <c r="UTS442" s="85"/>
      <c r="UTT442" s="85"/>
      <c r="UTU442" s="85"/>
      <c r="UTV442" s="85"/>
      <c r="UTW442" s="85"/>
      <c r="UTX442" s="85"/>
      <c r="UTY442" s="85"/>
      <c r="UTZ442" s="85"/>
      <c r="UUA442" s="85"/>
      <c r="UUB442" s="85"/>
      <c r="UUC442" s="85"/>
      <c r="UUD442" s="85"/>
      <c r="UUE442" s="85"/>
      <c r="UUF442" s="85"/>
      <c r="UUG442" s="85"/>
      <c r="UUH442" s="85"/>
      <c r="UUI442" s="85"/>
      <c r="UUJ442" s="85"/>
      <c r="UUK442" s="85"/>
      <c r="UUL442" s="85"/>
      <c r="UUM442" s="85"/>
      <c r="UUN442" s="85"/>
      <c r="UUO442" s="85"/>
      <c r="UUP442" s="85"/>
      <c r="UUQ442" s="85"/>
      <c r="UUR442" s="85"/>
      <c r="UUS442" s="85"/>
      <c r="UUT442" s="85"/>
      <c r="UUU442" s="85"/>
      <c r="UUV442" s="85"/>
      <c r="UUW442" s="85"/>
      <c r="UUX442" s="85"/>
      <c r="UUY442" s="85"/>
      <c r="UUZ442" s="85"/>
      <c r="UVA442" s="85"/>
      <c r="UVB442" s="85"/>
      <c r="UVC442" s="85"/>
      <c r="UVD442" s="85"/>
      <c r="UVE442" s="85"/>
      <c r="UVF442" s="85"/>
      <c r="UVG442" s="85"/>
      <c r="UVH442" s="85"/>
      <c r="UVI442" s="85"/>
      <c r="UVJ442" s="85"/>
      <c r="UVK442" s="85"/>
      <c r="UVL442" s="85"/>
      <c r="UVM442" s="85"/>
      <c r="UVN442" s="85"/>
      <c r="UVO442" s="85"/>
      <c r="UVP442" s="85"/>
      <c r="UVQ442" s="85"/>
      <c r="UVR442" s="85"/>
      <c r="UVS442" s="85"/>
      <c r="UVT442" s="85"/>
      <c r="UVU442" s="85"/>
      <c r="UVV442" s="85"/>
      <c r="UVW442" s="85"/>
      <c r="UVX442" s="85"/>
      <c r="UVY442" s="85"/>
      <c r="UVZ442" s="85"/>
      <c r="UWA442" s="85"/>
      <c r="UWB442" s="85"/>
      <c r="UWC442" s="85"/>
      <c r="UWD442" s="85"/>
      <c r="UWE442" s="85"/>
      <c r="UWF442" s="85"/>
      <c r="UWG442" s="85"/>
      <c r="UWH442" s="85"/>
      <c r="UWI442" s="85"/>
      <c r="UWJ442" s="85"/>
      <c r="UWK442" s="85"/>
      <c r="UWL442" s="85"/>
      <c r="UWM442" s="85"/>
      <c r="UWN442" s="85"/>
      <c r="UWO442" s="85"/>
      <c r="UWP442" s="85"/>
      <c r="UWQ442" s="85"/>
      <c r="UWR442" s="85"/>
      <c r="UWS442" s="85"/>
      <c r="UWT442" s="85"/>
      <c r="UWU442" s="85"/>
      <c r="UWV442" s="85"/>
      <c r="UWW442" s="85"/>
      <c r="UWX442" s="85"/>
      <c r="UWY442" s="85"/>
      <c r="UWZ442" s="85"/>
      <c r="UXA442" s="85"/>
      <c r="UXB442" s="85"/>
      <c r="UXC442" s="85"/>
      <c r="UXD442" s="85"/>
      <c r="UXE442" s="85"/>
      <c r="UXF442" s="85"/>
      <c r="UXG442" s="85"/>
      <c r="UXH442" s="85"/>
      <c r="UXI442" s="85"/>
      <c r="UXJ442" s="85"/>
      <c r="UXK442" s="85"/>
      <c r="UXL442" s="85"/>
      <c r="UXM442" s="85"/>
      <c r="UXN442" s="85"/>
      <c r="UXO442" s="85"/>
      <c r="UXP442" s="85"/>
      <c r="UXQ442" s="85"/>
      <c r="UXR442" s="85"/>
      <c r="UXS442" s="85"/>
      <c r="UXT442" s="85"/>
      <c r="UXU442" s="85"/>
      <c r="UXV442" s="85"/>
      <c r="UXW442" s="85"/>
      <c r="UXX442" s="85"/>
      <c r="UXY442" s="85"/>
      <c r="UXZ442" s="85"/>
      <c r="UYA442" s="85"/>
      <c r="UYB442" s="85"/>
      <c r="UYC442" s="85"/>
      <c r="UYD442" s="85"/>
      <c r="UYE442" s="85"/>
      <c r="UYF442" s="85"/>
      <c r="UYG442" s="85"/>
      <c r="UYH442" s="85"/>
      <c r="UYI442" s="85"/>
      <c r="UYJ442" s="85"/>
      <c r="UYK442" s="85"/>
      <c r="UYL442" s="85"/>
      <c r="UYM442" s="85"/>
      <c r="UYN442" s="85"/>
      <c r="UYO442" s="85"/>
      <c r="UYP442" s="85"/>
      <c r="UYQ442" s="85"/>
      <c r="UYR442" s="85"/>
      <c r="UYS442" s="85"/>
      <c r="UYT442" s="85"/>
      <c r="UYU442" s="85"/>
      <c r="UYV442" s="85"/>
      <c r="UYW442" s="85"/>
      <c r="UYX442" s="85"/>
      <c r="UYY442" s="85"/>
      <c r="UYZ442" s="85"/>
      <c r="UZA442" s="85"/>
      <c r="UZB442" s="85"/>
      <c r="UZC442" s="85"/>
      <c r="UZD442" s="85"/>
      <c r="UZE442" s="85"/>
      <c r="UZF442" s="85"/>
      <c r="UZG442" s="85"/>
      <c r="UZH442" s="85"/>
      <c r="UZI442" s="85"/>
      <c r="UZJ442" s="85"/>
      <c r="UZK442" s="85"/>
      <c r="UZL442" s="85"/>
      <c r="UZM442" s="85"/>
      <c r="UZN442" s="85"/>
      <c r="UZO442" s="85"/>
      <c r="UZP442" s="85"/>
      <c r="UZQ442" s="85"/>
      <c r="UZR442" s="85"/>
      <c r="UZS442" s="85"/>
      <c r="UZT442" s="85"/>
      <c r="UZU442" s="85"/>
      <c r="UZV442" s="85"/>
      <c r="UZW442" s="85"/>
      <c r="UZX442" s="85"/>
      <c r="UZY442" s="85"/>
      <c r="UZZ442" s="85"/>
      <c r="VAA442" s="85"/>
      <c r="VAB442" s="85"/>
      <c r="VAC442" s="85"/>
      <c r="VAD442" s="85"/>
      <c r="VAE442" s="85"/>
      <c r="VAF442" s="85"/>
      <c r="VAG442" s="85"/>
      <c r="VAH442" s="85"/>
      <c r="VAI442" s="85"/>
      <c r="VAJ442" s="85"/>
      <c r="VAK442" s="85"/>
      <c r="VAL442" s="85"/>
      <c r="VAM442" s="85"/>
      <c r="VAN442" s="85"/>
      <c r="VAO442" s="85"/>
      <c r="VAP442" s="85"/>
      <c r="VAQ442" s="85"/>
      <c r="VAR442" s="85"/>
      <c r="VAS442" s="85"/>
      <c r="VAT442" s="85"/>
      <c r="VAU442" s="85"/>
      <c r="VAV442" s="85"/>
      <c r="VAW442" s="85"/>
      <c r="VAX442" s="85"/>
      <c r="VAY442" s="85"/>
      <c r="VAZ442" s="85"/>
      <c r="VBA442" s="85"/>
      <c r="VBB442" s="85"/>
      <c r="VBC442" s="85"/>
      <c r="VBD442" s="85"/>
      <c r="VBE442" s="85"/>
      <c r="VBF442" s="85"/>
      <c r="VBG442" s="85"/>
      <c r="VBH442" s="85"/>
      <c r="VBI442" s="85"/>
      <c r="VBJ442" s="85"/>
      <c r="VBK442" s="85"/>
      <c r="VBL442" s="85"/>
      <c r="VBM442" s="85"/>
      <c r="VBN442" s="85"/>
      <c r="VBO442" s="85"/>
      <c r="VBP442" s="85"/>
      <c r="VBQ442" s="85"/>
      <c r="VBR442" s="85"/>
      <c r="VBS442" s="85"/>
      <c r="VBT442" s="85"/>
      <c r="VBU442" s="85"/>
      <c r="VBV442" s="85"/>
      <c r="VBW442" s="85"/>
      <c r="VBX442" s="85"/>
      <c r="VBY442" s="85"/>
      <c r="VBZ442" s="85"/>
      <c r="VCA442" s="85"/>
      <c r="VCB442" s="85"/>
      <c r="VCC442" s="85"/>
      <c r="VCD442" s="85"/>
      <c r="VCE442" s="85"/>
      <c r="VCF442" s="85"/>
      <c r="VCG442" s="85"/>
      <c r="VCH442" s="85"/>
      <c r="VCI442" s="85"/>
      <c r="VCJ442" s="85"/>
      <c r="VCK442" s="85"/>
      <c r="VCL442" s="85"/>
      <c r="VCM442" s="85"/>
      <c r="VCN442" s="85"/>
      <c r="VCO442" s="85"/>
      <c r="VCP442" s="85"/>
      <c r="VCQ442" s="85"/>
      <c r="VCR442" s="85"/>
      <c r="VCS442" s="85"/>
      <c r="VCT442" s="85"/>
      <c r="VCU442" s="85"/>
      <c r="VCV442" s="85"/>
      <c r="VCW442" s="85"/>
      <c r="VCX442" s="85"/>
      <c r="VCY442" s="85"/>
      <c r="VCZ442" s="85"/>
      <c r="VDA442" s="85"/>
      <c r="VDB442" s="85"/>
      <c r="VDC442" s="85"/>
      <c r="VDD442" s="85"/>
      <c r="VDE442" s="85"/>
      <c r="VDF442" s="85"/>
      <c r="VDG442" s="85"/>
      <c r="VDH442" s="85"/>
      <c r="VDI442" s="85"/>
      <c r="VDJ442" s="85"/>
      <c r="VDK442" s="85"/>
      <c r="VDL442" s="85"/>
      <c r="VDM442" s="85"/>
      <c r="VDN442" s="85"/>
      <c r="VDO442" s="85"/>
      <c r="VDP442" s="85"/>
      <c r="VDQ442" s="85"/>
      <c r="VDR442" s="85"/>
      <c r="VDS442" s="85"/>
      <c r="VDT442" s="85"/>
      <c r="VDU442" s="85"/>
      <c r="VDV442" s="85"/>
      <c r="VDW442" s="85"/>
      <c r="VDX442" s="85"/>
      <c r="VDY442" s="85"/>
      <c r="VDZ442" s="85"/>
      <c r="VEA442" s="85"/>
      <c r="VEB442" s="85"/>
      <c r="VEC442" s="85"/>
      <c r="VED442" s="85"/>
      <c r="VEE442" s="85"/>
      <c r="VEF442" s="85"/>
      <c r="VEG442" s="85"/>
      <c r="VEH442" s="85"/>
      <c r="VEI442" s="85"/>
      <c r="VEJ442" s="85"/>
      <c r="VEK442" s="85"/>
      <c r="VEL442" s="85"/>
      <c r="VEM442" s="85"/>
      <c r="VEN442" s="85"/>
      <c r="VEO442" s="85"/>
      <c r="VEP442" s="85"/>
      <c r="VEQ442" s="85"/>
      <c r="VER442" s="85"/>
      <c r="VES442" s="85"/>
      <c r="VET442" s="85"/>
      <c r="VEU442" s="85"/>
      <c r="VEV442" s="85"/>
      <c r="VEW442" s="85"/>
      <c r="VEX442" s="85"/>
      <c r="VEY442" s="85"/>
      <c r="VEZ442" s="85"/>
      <c r="VFA442" s="85"/>
      <c r="VFB442" s="85"/>
      <c r="VFC442" s="85"/>
      <c r="VFD442" s="85"/>
      <c r="VFE442" s="85"/>
      <c r="VFF442" s="85"/>
      <c r="VFG442" s="85"/>
      <c r="VFH442" s="85"/>
      <c r="VFI442" s="85"/>
      <c r="VFJ442" s="85"/>
      <c r="VFK442" s="85"/>
      <c r="VFL442" s="85"/>
      <c r="VFM442" s="85"/>
      <c r="VFN442" s="85"/>
      <c r="VFO442" s="85"/>
      <c r="VFP442" s="85"/>
      <c r="VFQ442" s="85"/>
      <c r="VFR442" s="85"/>
      <c r="VFS442" s="85"/>
      <c r="VFT442" s="85"/>
      <c r="VFU442" s="85"/>
      <c r="VFV442" s="85"/>
      <c r="VFW442" s="85"/>
      <c r="VFX442" s="85"/>
      <c r="VFY442" s="85"/>
      <c r="VFZ442" s="85"/>
      <c r="VGA442" s="85"/>
      <c r="VGB442" s="85"/>
      <c r="VGC442" s="85"/>
      <c r="VGD442" s="85"/>
      <c r="VGE442" s="85"/>
      <c r="VGF442" s="85"/>
      <c r="VGG442" s="85"/>
      <c r="VGH442" s="85"/>
      <c r="VGI442" s="85"/>
      <c r="VGJ442" s="85"/>
      <c r="VGK442" s="85"/>
      <c r="VGL442" s="85"/>
      <c r="VGM442" s="85"/>
      <c r="VGN442" s="85"/>
      <c r="VGO442" s="85"/>
      <c r="VGP442" s="85"/>
      <c r="VGQ442" s="85"/>
      <c r="VGR442" s="85"/>
      <c r="VGS442" s="85"/>
      <c r="VGT442" s="85"/>
      <c r="VGU442" s="85"/>
      <c r="VGV442" s="85"/>
      <c r="VGW442" s="85"/>
      <c r="VGX442" s="85"/>
      <c r="VGY442" s="85"/>
      <c r="VGZ442" s="85"/>
      <c r="VHA442" s="85"/>
      <c r="VHB442" s="85"/>
      <c r="VHC442" s="85"/>
      <c r="VHD442" s="85"/>
      <c r="VHE442" s="85"/>
      <c r="VHF442" s="85"/>
      <c r="VHG442" s="85"/>
      <c r="VHH442" s="85"/>
      <c r="VHI442" s="85"/>
      <c r="VHJ442" s="85"/>
      <c r="VHK442" s="85"/>
      <c r="VHL442" s="85"/>
      <c r="VHM442" s="85"/>
      <c r="VHN442" s="85"/>
      <c r="VHO442" s="85"/>
      <c r="VHP442" s="85"/>
      <c r="VHQ442" s="85"/>
      <c r="VHR442" s="85"/>
      <c r="VHS442" s="85"/>
      <c r="VHT442" s="85"/>
      <c r="VHU442" s="85"/>
      <c r="VHV442" s="85"/>
      <c r="VHW442" s="85"/>
      <c r="VHX442" s="85"/>
      <c r="VHY442" s="85"/>
      <c r="VHZ442" s="85"/>
      <c r="VIA442" s="85"/>
      <c r="VIB442" s="85"/>
      <c r="VIC442" s="85"/>
      <c r="VID442" s="85"/>
      <c r="VIE442" s="85"/>
      <c r="VIF442" s="85"/>
      <c r="VIG442" s="85"/>
      <c r="VIH442" s="85"/>
      <c r="VII442" s="85"/>
      <c r="VIJ442" s="85"/>
      <c r="VIK442" s="85"/>
      <c r="VIL442" s="85"/>
      <c r="VIM442" s="85"/>
      <c r="VIN442" s="85"/>
      <c r="VIO442" s="85"/>
      <c r="VIP442" s="85"/>
      <c r="VIQ442" s="85"/>
      <c r="VIR442" s="85"/>
      <c r="VIS442" s="85"/>
      <c r="VIT442" s="85"/>
      <c r="VIU442" s="85"/>
      <c r="VIV442" s="85"/>
      <c r="VIW442" s="85"/>
      <c r="VIX442" s="85"/>
      <c r="VIY442" s="85"/>
      <c r="VIZ442" s="85"/>
      <c r="VJA442" s="85"/>
      <c r="VJB442" s="85"/>
      <c r="VJC442" s="85"/>
      <c r="VJD442" s="85"/>
      <c r="VJE442" s="85"/>
      <c r="VJF442" s="85"/>
      <c r="VJG442" s="85"/>
      <c r="VJH442" s="85"/>
      <c r="VJI442" s="85"/>
      <c r="VJJ442" s="85"/>
      <c r="VJK442" s="85"/>
      <c r="VJL442" s="85"/>
      <c r="VJM442" s="85"/>
      <c r="VJN442" s="85"/>
      <c r="VJO442" s="85"/>
      <c r="VJP442" s="85"/>
      <c r="VJQ442" s="85"/>
      <c r="VJR442" s="85"/>
      <c r="VJS442" s="85"/>
      <c r="VJT442" s="85"/>
      <c r="VJU442" s="85"/>
      <c r="VJV442" s="85"/>
      <c r="VJW442" s="85"/>
      <c r="VJX442" s="85"/>
      <c r="VJY442" s="85"/>
      <c r="VJZ442" s="85"/>
      <c r="VKA442" s="85"/>
      <c r="VKB442" s="85"/>
      <c r="VKC442" s="85"/>
      <c r="VKD442" s="85"/>
      <c r="VKE442" s="85"/>
      <c r="VKF442" s="85"/>
      <c r="VKG442" s="85"/>
      <c r="VKH442" s="85"/>
      <c r="VKI442" s="85"/>
      <c r="VKJ442" s="85"/>
      <c r="VKK442" s="85"/>
      <c r="VKL442" s="85"/>
      <c r="VKM442" s="85"/>
      <c r="VKN442" s="85"/>
      <c r="VKO442" s="85"/>
      <c r="VKP442" s="85"/>
      <c r="VKQ442" s="85"/>
      <c r="VKR442" s="85"/>
      <c r="VKS442" s="85"/>
      <c r="VKT442" s="85"/>
      <c r="VKU442" s="85"/>
      <c r="VKV442" s="85"/>
      <c r="VKW442" s="85"/>
      <c r="VKX442" s="85"/>
      <c r="VKY442" s="85"/>
      <c r="VKZ442" s="85"/>
      <c r="VLA442" s="85"/>
      <c r="VLB442" s="85"/>
      <c r="VLC442" s="85"/>
      <c r="VLD442" s="85"/>
      <c r="VLE442" s="85"/>
      <c r="VLF442" s="85"/>
      <c r="VLG442" s="85"/>
      <c r="VLH442" s="85"/>
      <c r="VLI442" s="85"/>
      <c r="VLJ442" s="85"/>
      <c r="VLK442" s="85"/>
      <c r="VLL442" s="85"/>
      <c r="VLM442" s="85"/>
      <c r="VLN442" s="85"/>
      <c r="VLO442" s="85"/>
      <c r="VLP442" s="85"/>
      <c r="VLQ442" s="85"/>
      <c r="VLR442" s="85"/>
      <c r="VLS442" s="85"/>
      <c r="VLT442" s="85"/>
      <c r="VLU442" s="85"/>
      <c r="VLV442" s="85"/>
      <c r="VLW442" s="85"/>
      <c r="VLX442" s="85"/>
      <c r="VLY442" s="85"/>
      <c r="VLZ442" s="85"/>
      <c r="VMA442" s="85"/>
      <c r="VMB442" s="85"/>
      <c r="VMC442" s="85"/>
      <c r="VMD442" s="85"/>
      <c r="VME442" s="85"/>
      <c r="VMF442" s="85"/>
      <c r="VMG442" s="85"/>
      <c r="VMH442" s="85"/>
      <c r="VMI442" s="85"/>
      <c r="VMJ442" s="85"/>
      <c r="VMK442" s="85"/>
      <c r="VML442" s="85"/>
      <c r="VMM442" s="85"/>
      <c r="VMN442" s="85"/>
      <c r="VMO442" s="85"/>
      <c r="VMP442" s="85"/>
      <c r="VMQ442" s="85"/>
      <c r="VMR442" s="85"/>
      <c r="VMS442" s="85"/>
      <c r="VMT442" s="85"/>
      <c r="VMU442" s="85"/>
      <c r="VMV442" s="85"/>
      <c r="VMW442" s="85"/>
      <c r="VMX442" s="85"/>
      <c r="VMY442" s="85"/>
      <c r="VMZ442" s="85"/>
      <c r="VNA442" s="85"/>
      <c r="VNB442" s="85"/>
      <c r="VNC442" s="85"/>
      <c r="VND442" s="85"/>
      <c r="VNE442" s="85"/>
      <c r="VNF442" s="85"/>
      <c r="VNG442" s="85"/>
      <c r="VNH442" s="85"/>
      <c r="VNI442" s="85"/>
      <c r="VNJ442" s="85"/>
      <c r="VNK442" s="85"/>
      <c r="VNL442" s="85"/>
      <c r="VNM442" s="85"/>
      <c r="VNN442" s="85"/>
      <c r="VNO442" s="85"/>
      <c r="VNP442" s="85"/>
      <c r="VNQ442" s="85"/>
      <c r="VNR442" s="85"/>
      <c r="VNS442" s="85"/>
      <c r="VNT442" s="85"/>
      <c r="VNU442" s="85"/>
      <c r="VNV442" s="85"/>
      <c r="VNW442" s="85"/>
      <c r="VNX442" s="85"/>
      <c r="VNY442" s="85"/>
      <c r="VNZ442" s="85"/>
      <c r="VOA442" s="85"/>
      <c r="VOB442" s="85"/>
      <c r="VOC442" s="85"/>
      <c r="VOD442" s="85"/>
      <c r="VOE442" s="85"/>
      <c r="VOF442" s="85"/>
      <c r="VOG442" s="85"/>
      <c r="VOH442" s="85"/>
      <c r="VOI442" s="85"/>
      <c r="VOJ442" s="85"/>
      <c r="VOK442" s="85"/>
      <c r="VOL442" s="85"/>
      <c r="VOM442" s="85"/>
      <c r="VON442" s="85"/>
      <c r="VOO442" s="85"/>
      <c r="VOP442" s="85"/>
      <c r="VOQ442" s="85"/>
      <c r="VOR442" s="85"/>
      <c r="VOS442" s="85"/>
      <c r="VOT442" s="85"/>
      <c r="VOU442" s="85"/>
      <c r="VOV442" s="85"/>
      <c r="VOW442" s="85"/>
      <c r="VOX442" s="85"/>
      <c r="VOY442" s="85"/>
      <c r="VOZ442" s="85"/>
      <c r="VPA442" s="85"/>
      <c r="VPB442" s="85"/>
      <c r="VPC442" s="85"/>
      <c r="VPD442" s="85"/>
      <c r="VPE442" s="85"/>
      <c r="VPF442" s="85"/>
      <c r="VPG442" s="85"/>
      <c r="VPH442" s="85"/>
      <c r="VPI442" s="85"/>
      <c r="VPJ442" s="85"/>
      <c r="VPK442" s="85"/>
      <c r="VPL442" s="85"/>
      <c r="VPM442" s="85"/>
      <c r="VPN442" s="85"/>
      <c r="VPO442" s="85"/>
      <c r="VPP442" s="85"/>
      <c r="VPQ442" s="85"/>
      <c r="VPR442" s="85"/>
      <c r="VPS442" s="85"/>
      <c r="VPT442" s="85"/>
      <c r="VPU442" s="85"/>
      <c r="VPV442" s="85"/>
      <c r="VPW442" s="85"/>
      <c r="VPX442" s="85"/>
      <c r="VPY442" s="85"/>
      <c r="VPZ442" s="85"/>
      <c r="VQA442" s="85"/>
      <c r="VQB442" s="85"/>
      <c r="VQC442" s="85"/>
      <c r="VQD442" s="85"/>
      <c r="VQE442" s="85"/>
      <c r="VQF442" s="85"/>
      <c r="VQG442" s="85"/>
      <c r="VQH442" s="85"/>
      <c r="VQI442" s="85"/>
      <c r="VQJ442" s="85"/>
      <c r="VQK442" s="85"/>
      <c r="VQL442" s="85"/>
      <c r="VQM442" s="85"/>
      <c r="VQN442" s="85"/>
      <c r="VQO442" s="85"/>
      <c r="VQP442" s="85"/>
      <c r="VQQ442" s="85"/>
      <c r="VQR442" s="85"/>
      <c r="VQS442" s="85"/>
      <c r="VQT442" s="85"/>
      <c r="VQU442" s="85"/>
      <c r="VQV442" s="85"/>
      <c r="VQW442" s="85"/>
      <c r="VQX442" s="85"/>
      <c r="VQY442" s="85"/>
      <c r="VQZ442" s="85"/>
      <c r="VRA442" s="85"/>
      <c r="VRB442" s="85"/>
      <c r="VRC442" s="85"/>
      <c r="VRD442" s="85"/>
      <c r="VRE442" s="85"/>
      <c r="VRF442" s="85"/>
      <c r="VRG442" s="85"/>
      <c r="VRH442" s="85"/>
      <c r="VRI442" s="85"/>
      <c r="VRJ442" s="85"/>
      <c r="VRK442" s="85"/>
      <c r="VRL442" s="85"/>
      <c r="VRM442" s="85"/>
      <c r="VRN442" s="85"/>
      <c r="VRO442" s="85"/>
      <c r="VRP442" s="85"/>
      <c r="VRQ442" s="85"/>
      <c r="VRR442" s="85"/>
      <c r="VRS442" s="85"/>
      <c r="VRT442" s="85"/>
      <c r="VRU442" s="85"/>
      <c r="VRV442" s="85"/>
      <c r="VRW442" s="85"/>
      <c r="VRX442" s="85"/>
      <c r="VRY442" s="85"/>
      <c r="VRZ442" s="85"/>
      <c r="VSA442" s="85"/>
      <c r="VSB442" s="85"/>
      <c r="VSC442" s="85"/>
      <c r="VSD442" s="85"/>
      <c r="VSE442" s="85"/>
      <c r="VSF442" s="85"/>
      <c r="VSG442" s="85"/>
      <c r="VSH442" s="85"/>
      <c r="VSI442" s="85"/>
      <c r="VSJ442" s="85"/>
      <c r="VSK442" s="85"/>
      <c r="VSL442" s="85"/>
      <c r="VSM442" s="85"/>
      <c r="VSN442" s="85"/>
      <c r="VSO442" s="85"/>
      <c r="VSP442" s="85"/>
      <c r="VSQ442" s="85"/>
      <c r="VSR442" s="85"/>
      <c r="VSS442" s="85"/>
      <c r="VST442" s="85"/>
      <c r="VSU442" s="85"/>
      <c r="VSV442" s="85"/>
      <c r="VSW442" s="85"/>
      <c r="VSX442" s="85"/>
      <c r="VSY442" s="85"/>
      <c r="VSZ442" s="85"/>
      <c r="VTA442" s="85"/>
      <c r="VTB442" s="85"/>
      <c r="VTC442" s="85"/>
      <c r="VTD442" s="85"/>
      <c r="VTE442" s="85"/>
      <c r="VTF442" s="85"/>
      <c r="VTG442" s="85"/>
      <c r="VTH442" s="85"/>
      <c r="VTI442" s="85"/>
      <c r="VTJ442" s="85"/>
      <c r="VTK442" s="85"/>
      <c r="VTL442" s="85"/>
      <c r="VTM442" s="85"/>
      <c r="VTN442" s="85"/>
      <c r="VTO442" s="85"/>
      <c r="VTP442" s="85"/>
      <c r="VTQ442" s="85"/>
      <c r="VTR442" s="85"/>
      <c r="VTS442" s="85"/>
      <c r="VTT442" s="85"/>
      <c r="VTU442" s="85"/>
      <c r="VTV442" s="85"/>
      <c r="VTW442" s="85"/>
      <c r="VTX442" s="85"/>
      <c r="VTY442" s="85"/>
      <c r="VTZ442" s="85"/>
      <c r="VUA442" s="85"/>
      <c r="VUB442" s="85"/>
      <c r="VUC442" s="85"/>
      <c r="VUD442" s="85"/>
      <c r="VUE442" s="85"/>
      <c r="VUF442" s="85"/>
      <c r="VUG442" s="85"/>
      <c r="VUH442" s="85"/>
      <c r="VUI442" s="85"/>
      <c r="VUJ442" s="85"/>
      <c r="VUK442" s="85"/>
      <c r="VUL442" s="85"/>
      <c r="VUM442" s="85"/>
      <c r="VUN442" s="85"/>
      <c r="VUO442" s="85"/>
      <c r="VUP442" s="85"/>
      <c r="VUQ442" s="85"/>
      <c r="VUR442" s="85"/>
      <c r="VUS442" s="85"/>
      <c r="VUT442" s="85"/>
      <c r="VUU442" s="85"/>
      <c r="VUV442" s="85"/>
      <c r="VUW442" s="85"/>
      <c r="VUX442" s="85"/>
      <c r="VUY442" s="85"/>
      <c r="VUZ442" s="85"/>
      <c r="VVA442" s="85"/>
      <c r="VVB442" s="85"/>
      <c r="VVC442" s="85"/>
      <c r="VVD442" s="85"/>
      <c r="VVE442" s="85"/>
      <c r="VVF442" s="85"/>
      <c r="VVG442" s="85"/>
      <c r="VVH442" s="85"/>
      <c r="VVI442" s="85"/>
      <c r="VVJ442" s="85"/>
      <c r="VVK442" s="85"/>
      <c r="VVL442" s="85"/>
      <c r="VVM442" s="85"/>
      <c r="VVN442" s="85"/>
      <c r="VVO442" s="85"/>
      <c r="VVP442" s="85"/>
      <c r="VVQ442" s="85"/>
      <c r="VVR442" s="85"/>
      <c r="VVS442" s="85"/>
      <c r="VVT442" s="85"/>
      <c r="VVU442" s="85"/>
      <c r="VVV442" s="85"/>
      <c r="VVW442" s="85"/>
      <c r="VVX442" s="85"/>
      <c r="VVY442" s="85"/>
      <c r="VVZ442" s="85"/>
      <c r="VWA442" s="85"/>
      <c r="VWB442" s="85"/>
      <c r="VWC442" s="85"/>
      <c r="VWD442" s="85"/>
      <c r="VWE442" s="85"/>
      <c r="VWF442" s="85"/>
      <c r="VWG442" s="85"/>
      <c r="VWH442" s="85"/>
      <c r="VWI442" s="85"/>
      <c r="VWJ442" s="85"/>
      <c r="VWK442" s="85"/>
      <c r="VWL442" s="85"/>
      <c r="VWM442" s="85"/>
      <c r="VWN442" s="85"/>
      <c r="VWO442" s="85"/>
      <c r="VWP442" s="85"/>
      <c r="VWQ442" s="85"/>
      <c r="VWR442" s="85"/>
      <c r="VWS442" s="85"/>
      <c r="VWT442" s="85"/>
      <c r="VWU442" s="85"/>
      <c r="VWV442" s="85"/>
      <c r="VWW442" s="85"/>
      <c r="VWX442" s="85"/>
      <c r="VWY442" s="85"/>
      <c r="VWZ442" s="85"/>
      <c r="VXA442" s="85"/>
      <c r="VXB442" s="85"/>
      <c r="VXC442" s="85"/>
      <c r="VXD442" s="85"/>
      <c r="VXE442" s="85"/>
      <c r="VXF442" s="85"/>
      <c r="VXG442" s="85"/>
      <c r="VXH442" s="85"/>
      <c r="VXI442" s="85"/>
      <c r="VXJ442" s="85"/>
      <c r="VXK442" s="85"/>
      <c r="VXL442" s="85"/>
      <c r="VXM442" s="85"/>
      <c r="VXN442" s="85"/>
      <c r="VXO442" s="85"/>
      <c r="VXP442" s="85"/>
      <c r="VXQ442" s="85"/>
      <c r="VXR442" s="85"/>
      <c r="VXS442" s="85"/>
      <c r="VXT442" s="85"/>
      <c r="VXU442" s="85"/>
      <c r="VXV442" s="85"/>
      <c r="VXW442" s="85"/>
      <c r="VXX442" s="85"/>
      <c r="VXY442" s="85"/>
      <c r="VXZ442" s="85"/>
      <c r="VYA442" s="85"/>
      <c r="VYB442" s="85"/>
      <c r="VYC442" s="85"/>
      <c r="VYD442" s="85"/>
      <c r="VYE442" s="85"/>
      <c r="VYF442" s="85"/>
      <c r="VYG442" s="85"/>
      <c r="VYH442" s="85"/>
      <c r="VYI442" s="85"/>
      <c r="VYJ442" s="85"/>
      <c r="VYK442" s="85"/>
      <c r="VYL442" s="85"/>
      <c r="VYM442" s="85"/>
      <c r="VYN442" s="85"/>
      <c r="VYO442" s="85"/>
      <c r="VYP442" s="85"/>
      <c r="VYQ442" s="85"/>
      <c r="VYR442" s="85"/>
      <c r="VYS442" s="85"/>
      <c r="VYT442" s="85"/>
      <c r="VYU442" s="85"/>
      <c r="VYV442" s="85"/>
      <c r="VYW442" s="85"/>
      <c r="VYX442" s="85"/>
      <c r="VYY442" s="85"/>
      <c r="VYZ442" s="85"/>
      <c r="VZA442" s="85"/>
      <c r="VZB442" s="85"/>
      <c r="VZC442" s="85"/>
      <c r="VZD442" s="85"/>
      <c r="VZE442" s="85"/>
      <c r="VZF442" s="85"/>
      <c r="VZG442" s="85"/>
      <c r="VZH442" s="85"/>
      <c r="VZI442" s="85"/>
      <c r="VZJ442" s="85"/>
      <c r="VZK442" s="85"/>
      <c r="VZL442" s="85"/>
      <c r="VZM442" s="85"/>
      <c r="VZN442" s="85"/>
      <c r="VZO442" s="85"/>
      <c r="VZP442" s="85"/>
      <c r="VZQ442" s="85"/>
      <c r="VZR442" s="85"/>
      <c r="VZS442" s="85"/>
      <c r="VZT442" s="85"/>
      <c r="VZU442" s="85"/>
      <c r="VZV442" s="85"/>
      <c r="VZW442" s="85"/>
      <c r="VZX442" s="85"/>
      <c r="VZY442" s="85"/>
      <c r="VZZ442" s="85"/>
      <c r="WAA442" s="85"/>
      <c r="WAB442" s="85"/>
      <c r="WAC442" s="85"/>
      <c r="WAD442" s="85"/>
      <c r="WAE442" s="85"/>
      <c r="WAF442" s="85"/>
      <c r="WAG442" s="85"/>
      <c r="WAH442" s="85"/>
      <c r="WAI442" s="85"/>
      <c r="WAJ442" s="85"/>
      <c r="WAK442" s="85"/>
      <c r="WAL442" s="85"/>
      <c r="WAM442" s="85"/>
      <c r="WAN442" s="85"/>
      <c r="WAO442" s="85"/>
      <c r="WAP442" s="85"/>
      <c r="WAQ442" s="85"/>
      <c r="WAR442" s="85"/>
      <c r="WAS442" s="85"/>
      <c r="WAT442" s="85"/>
      <c r="WAU442" s="85"/>
      <c r="WAV442" s="85"/>
      <c r="WAW442" s="85"/>
      <c r="WAX442" s="85"/>
      <c r="WAY442" s="85"/>
      <c r="WAZ442" s="85"/>
      <c r="WBA442" s="85"/>
      <c r="WBB442" s="85"/>
      <c r="WBC442" s="85"/>
      <c r="WBD442" s="85"/>
      <c r="WBE442" s="85"/>
      <c r="WBF442" s="85"/>
      <c r="WBG442" s="85"/>
      <c r="WBH442" s="85"/>
      <c r="WBI442" s="85"/>
      <c r="WBJ442" s="85"/>
      <c r="WBK442" s="85"/>
      <c r="WBL442" s="85"/>
      <c r="WBM442" s="85"/>
      <c r="WBN442" s="85"/>
      <c r="WBO442" s="85"/>
      <c r="WBP442" s="85"/>
      <c r="WBQ442" s="85"/>
      <c r="WBR442" s="85"/>
      <c r="WBS442" s="85"/>
      <c r="WBT442" s="85"/>
      <c r="WBU442" s="85"/>
      <c r="WBV442" s="85"/>
      <c r="WBW442" s="85"/>
      <c r="WBX442" s="85"/>
      <c r="WBY442" s="85"/>
      <c r="WBZ442" s="85"/>
      <c r="WCA442" s="85"/>
      <c r="WCB442" s="85"/>
      <c r="WCC442" s="85"/>
      <c r="WCD442" s="85"/>
      <c r="WCE442" s="85"/>
      <c r="WCF442" s="85"/>
      <c r="WCG442" s="85"/>
      <c r="WCH442" s="85"/>
      <c r="WCI442" s="85"/>
      <c r="WCJ442" s="85"/>
      <c r="WCK442" s="85"/>
      <c r="WCL442" s="85"/>
      <c r="WCM442" s="85"/>
      <c r="WCN442" s="85"/>
      <c r="WCO442" s="85"/>
      <c r="WCP442" s="85"/>
      <c r="WCQ442" s="85"/>
      <c r="WCR442" s="85"/>
      <c r="WCS442" s="85"/>
      <c r="WCT442" s="85"/>
      <c r="WCU442" s="85"/>
      <c r="WCV442" s="85"/>
      <c r="WCW442" s="85"/>
      <c r="WCX442" s="85"/>
      <c r="WCY442" s="85"/>
      <c r="WCZ442" s="85"/>
      <c r="WDA442" s="85"/>
      <c r="WDB442" s="85"/>
      <c r="WDC442" s="85"/>
      <c r="WDD442" s="85"/>
      <c r="WDE442" s="85"/>
      <c r="WDF442" s="85"/>
      <c r="WDG442" s="85"/>
      <c r="WDH442" s="85"/>
      <c r="WDI442" s="85"/>
      <c r="WDJ442" s="85"/>
      <c r="WDK442" s="85"/>
      <c r="WDL442" s="85"/>
      <c r="WDM442" s="85"/>
      <c r="WDN442" s="85"/>
      <c r="WDO442" s="85"/>
      <c r="WDP442" s="85"/>
      <c r="WDQ442" s="85"/>
      <c r="WDR442" s="85"/>
      <c r="WDS442" s="85"/>
      <c r="WDT442" s="85"/>
      <c r="WDU442" s="85"/>
      <c r="WDV442" s="85"/>
      <c r="WDW442" s="85"/>
      <c r="WDX442" s="85"/>
      <c r="WDY442" s="85"/>
      <c r="WDZ442" s="85"/>
      <c r="WEA442" s="85"/>
      <c r="WEB442" s="85"/>
      <c r="WEC442" s="85"/>
      <c r="WED442" s="85"/>
      <c r="WEE442" s="85"/>
      <c r="WEF442" s="85"/>
      <c r="WEG442" s="85"/>
      <c r="WEH442" s="85"/>
      <c r="WEI442" s="85"/>
      <c r="WEJ442" s="85"/>
      <c r="WEK442" s="85"/>
      <c r="WEL442" s="85"/>
      <c r="WEM442" s="85"/>
      <c r="WEN442" s="85"/>
      <c r="WEO442" s="85"/>
      <c r="WEP442" s="85"/>
      <c r="WEQ442" s="85"/>
      <c r="WER442" s="85"/>
      <c r="WES442" s="85"/>
      <c r="WET442" s="85"/>
      <c r="WEU442" s="85"/>
      <c r="WEV442" s="85"/>
      <c r="WEW442" s="85"/>
      <c r="WEX442" s="85"/>
      <c r="WEY442" s="85"/>
      <c r="WEZ442" s="85"/>
      <c r="WFA442" s="85"/>
      <c r="WFB442" s="85"/>
      <c r="WFC442" s="85"/>
      <c r="WFD442" s="85"/>
      <c r="WFE442" s="85"/>
      <c r="WFF442" s="85"/>
      <c r="WFG442" s="85"/>
      <c r="WFH442" s="85"/>
      <c r="WFI442" s="85"/>
      <c r="WFJ442" s="85"/>
      <c r="WFK442" s="85"/>
      <c r="WFL442" s="85"/>
      <c r="WFM442" s="85"/>
      <c r="WFN442" s="85"/>
      <c r="WFO442" s="85"/>
      <c r="WFP442" s="85"/>
      <c r="WFQ442" s="85"/>
      <c r="WFR442" s="85"/>
      <c r="WFS442" s="85"/>
      <c r="WFT442" s="85"/>
      <c r="WFU442" s="85"/>
      <c r="WFV442" s="85"/>
      <c r="WFW442" s="85"/>
      <c r="WFX442" s="85"/>
      <c r="WFY442" s="85"/>
      <c r="WFZ442" s="85"/>
      <c r="WGA442" s="85"/>
      <c r="WGB442" s="85"/>
      <c r="WGC442" s="85"/>
      <c r="WGD442" s="85"/>
      <c r="WGE442" s="85"/>
      <c r="WGF442" s="85"/>
      <c r="WGG442" s="85"/>
      <c r="WGH442" s="85"/>
      <c r="WGI442" s="85"/>
      <c r="WGJ442" s="85"/>
      <c r="WGK442" s="85"/>
      <c r="WGL442" s="85"/>
      <c r="WGM442" s="85"/>
      <c r="WGN442" s="85"/>
      <c r="WGO442" s="85"/>
      <c r="WGP442" s="85"/>
      <c r="WGQ442" s="85"/>
      <c r="WGR442" s="85"/>
      <c r="WGS442" s="85"/>
      <c r="WGT442" s="85"/>
      <c r="WGU442" s="85"/>
      <c r="WGV442" s="85"/>
      <c r="WGW442" s="85"/>
      <c r="WGX442" s="85"/>
      <c r="WGY442" s="85"/>
      <c r="WGZ442" s="85"/>
      <c r="WHA442" s="85"/>
      <c r="WHB442" s="85"/>
      <c r="WHC442" s="85"/>
      <c r="WHD442" s="85"/>
      <c r="WHE442" s="85"/>
      <c r="WHF442" s="85"/>
      <c r="WHG442" s="85"/>
      <c r="WHH442" s="85"/>
      <c r="WHI442" s="85"/>
      <c r="WHJ442" s="85"/>
      <c r="WHK442" s="85"/>
      <c r="WHL442" s="85"/>
      <c r="WHM442" s="85"/>
      <c r="WHN442" s="85"/>
      <c r="WHO442" s="85"/>
      <c r="WHP442" s="85"/>
      <c r="WHQ442" s="85"/>
      <c r="WHR442" s="85"/>
      <c r="WHS442" s="85"/>
      <c r="WHT442" s="85"/>
      <c r="WHU442" s="85"/>
      <c r="WHV442" s="85"/>
      <c r="WHW442" s="85"/>
      <c r="WHX442" s="85"/>
      <c r="WHY442" s="85"/>
      <c r="WHZ442" s="85"/>
      <c r="WIA442" s="85"/>
      <c r="WIB442" s="85"/>
      <c r="WIC442" s="85"/>
      <c r="WID442" s="85"/>
      <c r="WIE442" s="85"/>
      <c r="WIF442" s="85"/>
      <c r="WIG442" s="85"/>
      <c r="WIH442" s="85"/>
      <c r="WII442" s="85"/>
      <c r="WIJ442" s="85"/>
      <c r="WIK442" s="85"/>
      <c r="WIL442" s="85"/>
      <c r="WIM442" s="85"/>
      <c r="WIN442" s="85"/>
      <c r="WIO442" s="85"/>
      <c r="WIP442" s="85"/>
      <c r="WIQ442" s="85"/>
      <c r="WIR442" s="85"/>
      <c r="WIS442" s="85"/>
      <c r="WIT442" s="85"/>
      <c r="WIU442" s="85"/>
      <c r="WIV442" s="85"/>
      <c r="WIW442" s="85"/>
      <c r="WIX442" s="85"/>
      <c r="WIY442" s="85"/>
      <c r="WIZ442" s="85"/>
      <c r="WJA442" s="85"/>
      <c r="WJB442" s="85"/>
      <c r="WJC442" s="85"/>
      <c r="WJD442" s="85"/>
      <c r="WJE442" s="85"/>
      <c r="WJF442" s="85"/>
      <c r="WJG442" s="85"/>
      <c r="WJH442" s="85"/>
      <c r="WJI442" s="85"/>
      <c r="WJJ442" s="85"/>
      <c r="WJK442" s="85"/>
      <c r="WJL442" s="85"/>
      <c r="WJM442" s="85"/>
      <c r="WJN442" s="85"/>
      <c r="WJO442" s="85"/>
      <c r="WJP442" s="85"/>
      <c r="WJQ442" s="85"/>
      <c r="WJR442" s="85"/>
      <c r="WJS442" s="85"/>
      <c r="WJT442" s="85"/>
      <c r="WJU442" s="85"/>
      <c r="WJV442" s="85"/>
      <c r="WJW442" s="85"/>
      <c r="WJX442" s="85"/>
      <c r="WJY442" s="85"/>
      <c r="WJZ442" s="85"/>
      <c r="WKA442" s="85"/>
      <c r="WKB442" s="85"/>
      <c r="WKC442" s="85"/>
      <c r="WKD442" s="85"/>
      <c r="WKE442" s="85"/>
      <c r="WKF442" s="85"/>
      <c r="WKG442" s="85"/>
      <c r="WKH442" s="85"/>
      <c r="WKI442" s="85"/>
      <c r="WKJ442" s="85"/>
      <c r="WKK442" s="85"/>
      <c r="WKL442" s="85"/>
      <c r="WKM442" s="85"/>
      <c r="WKN442" s="85"/>
      <c r="WKO442" s="85"/>
      <c r="WKP442" s="85"/>
      <c r="WKQ442" s="85"/>
      <c r="WKR442" s="85"/>
      <c r="WKS442" s="85"/>
      <c r="WKT442" s="85"/>
      <c r="WKU442" s="85"/>
      <c r="WKV442" s="85"/>
      <c r="WKW442" s="85"/>
      <c r="WKX442" s="85"/>
      <c r="WKY442" s="85"/>
      <c r="WKZ442" s="85"/>
      <c r="WLA442" s="85"/>
      <c r="WLB442" s="85"/>
      <c r="WLC442" s="85"/>
      <c r="WLD442" s="85"/>
      <c r="WLE442" s="85"/>
      <c r="WLF442" s="85"/>
      <c r="WLG442" s="85"/>
      <c r="WLH442" s="85"/>
      <c r="WLI442" s="85"/>
      <c r="WLJ442" s="85"/>
      <c r="WLK442" s="85"/>
      <c r="WLL442" s="85"/>
      <c r="WLM442" s="85"/>
      <c r="WLN442" s="85"/>
      <c r="WLO442" s="85"/>
      <c r="WLP442" s="85"/>
      <c r="WLQ442" s="85"/>
      <c r="WLR442" s="85"/>
      <c r="WLS442" s="85"/>
      <c r="WLT442" s="85"/>
      <c r="WLU442" s="85"/>
      <c r="WLV442" s="85"/>
      <c r="WLW442" s="85"/>
      <c r="WLX442" s="85"/>
      <c r="WLY442" s="85"/>
      <c r="WLZ442" s="85"/>
      <c r="WMA442" s="85"/>
      <c r="WMB442" s="85"/>
      <c r="WMC442" s="85"/>
      <c r="WMD442" s="85"/>
      <c r="WME442" s="85"/>
      <c r="WMF442" s="85"/>
      <c r="WMG442" s="85"/>
      <c r="WMH442" s="85"/>
      <c r="WMI442" s="85"/>
      <c r="WMJ442" s="85"/>
      <c r="WMK442" s="85"/>
      <c r="WML442" s="85"/>
      <c r="WMM442" s="85"/>
      <c r="WMN442" s="85"/>
      <c r="WMO442" s="85"/>
      <c r="WMP442" s="85"/>
      <c r="WMQ442" s="85"/>
      <c r="WMR442" s="85"/>
      <c r="WMS442" s="85"/>
      <c r="WMT442" s="85"/>
      <c r="WMU442" s="85"/>
      <c r="WMV442" s="85"/>
      <c r="WMW442" s="85"/>
      <c r="WMX442" s="85"/>
      <c r="WMY442" s="85"/>
      <c r="WMZ442" s="85"/>
      <c r="WNA442" s="85"/>
      <c r="WNB442" s="85"/>
      <c r="WNC442" s="85"/>
      <c r="WND442" s="85"/>
      <c r="WNE442" s="85"/>
      <c r="WNF442" s="85"/>
      <c r="WNG442" s="85"/>
      <c r="WNH442" s="85"/>
      <c r="WNI442" s="85"/>
      <c r="WNJ442" s="85"/>
      <c r="WNK442" s="85"/>
      <c r="WNL442" s="85"/>
      <c r="WNM442" s="85"/>
      <c r="WNN442" s="85"/>
      <c r="WNO442" s="85"/>
      <c r="WNP442" s="85"/>
      <c r="WNQ442" s="85"/>
      <c r="WNR442" s="85"/>
      <c r="WNS442" s="85"/>
      <c r="WNT442" s="85"/>
      <c r="WNU442" s="85"/>
      <c r="WNV442" s="85"/>
      <c r="WNW442" s="85"/>
      <c r="WNX442" s="85"/>
      <c r="WNY442" s="85"/>
      <c r="WNZ442" s="85"/>
      <c r="WOA442" s="85"/>
      <c r="WOB442" s="85"/>
      <c r="WOC442" s="85"/>
      <c r="WOD442" s="85"/>
      <c r="WOE442" s="85"/>
      <c r="WOF442" s="85"/>
      <c r="WOG442" s="85"/>
      <c r="WOH442" s="85"/>
      <c r="WOI442" s="85"/>
      <c r="WOJ442" s="85"/>
      <c r="WOK442" s="85"/>
      <c r="WOL442" s="85"/>
      <c r="WOM442" s="85"/>
      <c r="WON442" s="85"/>
      <c r="WOO442" s="85"/>
      <c r="WOP442" s="85"/>
      <c r="WOQ442" s="85"/>
      <c r="WOR442" s="85"/>
      <c r="WOS442" s="85"/>
      <c r="WOT442" s="85"/>
      <c r="WOU442" s="85"/>
      <c r="WOV442" s="85"/>
      <c r="WOW442" s="85"/>
      <c r="WOX442" s="85"/>
      <c r="WOY442" s="85"/>
      <c r="WOZ442" s="85"/>
      <c r="WPA442" s="85"/>
      <c r="WPB442" s="85"/>
      <c r="WPC442" s="85"/>
      <c r="WPD442" s="85"/>
      <c r="WPE442" s="85"/>
      <c r="WPF442" s="85"/>
      <c r="WPG442" s="85"/>
      <c r="WPH442" s="85"/>
      <c r="WPI442" s="85"/>
      <c r="WPJ442" s="85"/>
      <c r="WPK442" s="85"/>
      <c r="WPL442" s="85"/>
      <c r="WPM442" s="85"/>
      <c r="WPN442" s="85"/>
      <c r="WPO442" s="85"/>
      <c r="WPP442" s="85"/>
      <c r="WPQ442" s="85"/>
      <c r="WPR442" s="85"/>
      <c r="WPS442" s="85"/>
      <c r="WPT442" s="85"/>
      <c r="WPU442" s="85"/>
      <c r="WPV442" s="85"/>
      <c r="WPW442" s="85"/>
      <c r="WPX442" s="85"/>
      <c r="WPY442" s="85"/>
      <c r="WPZ442" s="85"/>
      <c r="WQA442" s="85"/>
      <c r="WQB442" s="85"/>
      <c r="WQC442" s="85"/>
      <c r="WQD442" s="85"/>
      <c r="WQE442" s="85"/>
      <c r="WQF442" s="85"/>
      <c r="WQG442" s="85"/>
      <c r="WQH442" s="85"/>
      <c r="WQI442" s="85"/>
      <c r="WQJ442" s="85"/>
      <c r="WQK442" s="85"/>
      <c r="WQL442" s="85"/>
      <c r="WQM442" s="85"/>
      <c r="WQN442" s="85"/>
      <c r="WQO442" s="85"/>
      <c r="WQP442" s="85"/>
      <c r="WQQ442" s="85"/>
      <c r="WQR442" s="85"/>
      <c r="WQS442" s="85"/>
      <c r="WQT442" s="85"/>
      <c r="WQU442" s="85"/>
      <c r="WQV442" s="85"/>
      <c r="WQW442" s="85"/>
      <c r="WQX442" s="85"/>
      <c r="WQY442" s="85"/>
      <c r="WQZ442" s="85"/>
      <c r="WRA442" s="85"/>
      <c r="WRB442" s="85"/>
      <c r="WRC442" s="85"/>
      <c r="WRD442" s="85"/>
      <c r="WRE442" s="85"/>
      <c r="WRF442" s="85"/>
      <c r="WRG442" s="85"/>
      <c r="WRH442" s="85"/>
      <c r="WRI442" s="85"/>
      <c r="WRJ442" s="85"/>
      <c r="WRK442" s="85"/>
      <c r="WRL442" s="85"/>
      <c r="WRM442" s="85"/>
      <c r="WRN442" s="85"/>
      <c r="WRO442" s="85"/>
      <c r="WRP442" s="85"/>
      <c r="WRQ442" s="85"/>
      <c r="WRR442" s="85"/>
      <c r="WRS442" s="85"/>
      <c r="WRT442" s="85"/>
      <c r="WRU442" s="85"/>
      <c r="WRV442" s="85"/>
      <c r="WRW442" s="85"/>
      <c r="WRX442" s="85"/>
      <c r="WRY442" s="85"/>
      <c r="WRZ442" s="85"/>
      <c r="WSA442" s="85"/>
      <c r="WSB442" s="85"/>
      <c r="WSC442" s="85"/>
      <c r="WSD442" s="85"/>
      <c r="WSE442" s="85"/>
      <c r="WSF442" s="85"/>
      <c r="WSG442" s="85"/>
      <c r="WSH442" s="85"/>
      <c r="WSI442" s="85"/>
      <c r="WSJ442" s="85"/>
      <c r="WSK442" s="85"/>
      <c r="WSL442" s="85"/>
      <c r="WSM442" s="85"/>
      <c r="WSN442" s="85"/>
      <c r="WSO442" s="85"/>
      <c r="WSP442" s="85"/>
      <c r="WSQ442" s="85"/>
      <c r="WSR442" s="85"/>
      <c r="WSS442" s="85"/>
      <c r="WST442" s="85"/>
      <c r="WSU442" s="85"/>
      <c r="WSV442" s="85"/>
      <c r="WSW442" s="85"/>
      <c r="WSX442" s="85"/>
      <c r="WSY442" s="85"/>
      <c r="WSZ442" s="85"/>
      <c r="WTA442" s="85"/>
      <c r="WTB442" s="85"/>
      <c r="WTC442" s="85"/>
      <c r="WTD442" s="85"/>
      <c r="WTE442" s="85"/>
      <c r="WTF442" s="85"/>
      <c r="WTG442" s="85"/>
      <c r="WTH442" s="85"/>
      <c r="WTI442" s="85"/>
      <c r="WTJ442" s="85"/>
      <c r="WTK442" s="85"/>
      <c r="WTL442" s="85"/>
      <c r="WTM442" s="85"/>
      <c r="WTN442" s="85"/>
      <c r="WTO442" s="85"/>
      <c r="WTP442" s="85"/>
      <c r="WTQ442" s="85"/>
      <c r="WTR442" s="85"/>
      <c r="WTS442" s="85"/>
      <c r="WTT442" s="85"/>
      <c r="WTU442" s="85"/>
      <c r="WTV442" s="85"/>
      <c r="WTW442" s="85"/>
      <c r="WTX442" s="85"/>
      <c r="WTY442" s="85"/>
      <c r="WTZ442" s="85"/>
      <c r="WUA442" s="85"/>
      <c r="WUB442" s="85"/>
      <c r="WUC442" s="85"/>
      <c r="WUD442" s="85"/>
      <c r="WUE442" s="85"/>
      <c r="WUF442" s="85"/>
      <c r="WUG442" s="85"/>
      <c r="WUH442" s="85"/>
      <c r="WUI442" s="85"/>
      <c r="WUJ442" s="85"/>
      <c r="WUK442" s="85"/>
      <c r="WUL442" s="85"/>
      <c r="WUM442" s="85"/>
      <c r="WUN442" s="85"/>
      <c r="WUO442" s="85"/>
    </row>
    <row r="443" spans="1:16109" s="66" customFormat="1" ht="24.95" customHeight="1" x14ac:dyDescent="0.25">
      <c r="A443" s="102" t="s">
        <v>1824</v>
      </c>
      <c r="B443" s="66" t="s">
        <v>1936</v>
      </c>
      <c r="C443" s="66" t="s">
        <v>900</v>
      </c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5"/>
      <c r="CQ443" s="85"/>
      <c r="CR443" s="85"/>
      <c r="CS443" s="85"/>
      <c r="CT443" s="85"/>
      <c r="CU443" s="85"/>
      <c r="CV443" s="85"/>
      <c r="CW443" s="85"/>
      <c r="CX443" s="85"/>
      <c r="CY443" s="85"/>
      <c r="CZ443" s="85"/>
      <c r="DA443" s="85"/>
      <c r="DB443" s="85"/>
      <c r="DC443" s="85"/>
      <c r="DD443" s="85"/>
      <c r="DE443" s="85"/>
      <c r="DF443" s="85"/>
      <c r="DG443" s="85"/>
      <c r="DH443" s="85"/>
      <c r="DI443" s="85"/>
      <c r="DJ443" s="85"/>
      <c r="DK443" s="85"/>
      <c r="DL443" s="85"/>
      <c r="DM443" s="85"/>
      <c r="DN443" s="85"/>
      <c r="DO443" s="85"/>
      <c r="DP443" s="85"/>
      <c r="DQ443" s="85"/>
      <c r="DR443" s="85"/>
      <c r="DS443" s="85"/>
      <c r="DT443" s="85"/>
      <c r="DU443" s="85"/>
      <c r="DV443" s="85"/>
      <c r="DW443" s="85"/>
      <c r="DX443" s="85"/>
      <c r="DY443" s="85"/>
      <c r="DZ443" s="85"/>
      <c r="EA443" s="85"/>
      <c r="EB443" s="85"/>
      <c r="EC443" s="85"/>
      <c r="ED443" s="85"/>
      <c r="EE443" s="85"/>
      <c r="EF443" s="85"/>
      <c r="EG443" s="85"/>
      <c r="EH443" s="85"/>
      <c r="EI443" s="85"/>
      <c r="EJ443" s="85"/>
      <c r="EK443" s="85"/>
      <c r="EL443" s="85"/>
      <c r="EM443" s="85"/>
      <c r="EN443" s="85"/>
      <c r="EO443" s="85"/>
      <c r="EP443" s="85"/>
      <c r="EQ443" s="85"/>
      <c r="ER443" s="85"/>
      <c r="ES443" s="85"/>
      <c r="ET443" s="85"/>
      <c r="EU443" s="85"/>
      <c r="EV443" s="85"/>
      <c r="EW443" s="85"/>
      <c r="EX443" s="85"/>
      <c r="EY443" s="85"/>
      <c r="EZ443" s="85"/>
      <c r="FA443" s="85"/>
      <c r="FB443" s="85"/>
      <c r="FC443" s="85"/>
      <c r="FD443" s="85"/>
      <c r="FE443" s="85"/>
      <c r="FF443" s="85"/>
      <c r="FG443" s="85"/>
      <c r="FH443" s="85"/>
      <c r="FI443" s="85"/>
      <c r="FJ443" s="85"/>
      <c r="FK443" s="85"/>
      <c r="FL443" s="85"/>
      <c r="FM443" s="85"/>
      <c r="FN443" s="85"/>
      <c r="FO443" s="85"/>
      <c r="FP443" s="85"/>
      <c r="FQ443" s="85"/>
      <c r="FR443" s="85"/>
      <c r="FS443" s="85"/>
      <c r="FT443" s="85"/>
      <c r="FU443" s="85"/>
      <c r="FV443" s="85"/>
      <c r="FW443" s="85"/>
      <c r="FX443" s="85"/>
      <c r="FY443" s="85"/>
      <c r="FZ443" s="85"/>
      <c r="GA443" s="85"/>
      <c r="GB443" s="85"/>
      <c r="GC443" s="85"/>
      <c r="GD443" s="85"/>
      <c r="GE443" s="85"/>
      <c r="GF443" s="85"/>
      <c r="GG443" s="85"/>
      <c r="GH443" s="85"/>
      <c r="GI443" s="85"/>
      <c r="GJ443" s="85"/>
      <c r="GK443" s="85"/>
      <c r="GL443" s="85"/>
      <c r="GM443" s="85"/>
      <c r="GN443" s="85"/>
      <c r="GO443" s="85"/>
      <c r="GP443" s="85"/>
      <c r="GQ443" s="85"/>
      <c r="GR443" s="85"/>
      <c r="GS443" s="85"/>
      <c r="GT443" s="85"/>
      <c r="GU443" s="85"/>
      <c r="GV443" s="85"/>
      <c r="GW443" s="85"/>
      <c r="GX443" s="85"/>
      <c r="GY443" s="85"/>
      <c r="GZ443" s="85"/>
      <c r="HA443" s="85"/>
      <c r="HB443" s="85"/>
      <c r="HC443" s="85"/>
      <c r="HD443" s="85"/>
      <c r="HE443" s="85"/>
      <c r="HF443" s="85"/>
      <c r="HG443" s="85"/>
      <c r="HH443" s="85"/>
      <c r="HI443" s="85"/>
      <c r="HJ443" s="85"/>
      <c r="HK443" s="85"/>
      <c r="HL443" s="85"/>
      <c r="HM443" s="85"/>
      <c r="HN443" s="85"/>
      <c r="HO443" s="85"/>
      <c r="HP443" s="85"/>
      <c r="HQ443" s="85"/>
      <c r="HR443" s="85"/>
      <c r="HS443" s="85"/>
      <c r="HT443" s="85"/>
      <c r="HU443" s="85"/>
      <c r="HV443" s="85"/>
      <c r="HW443" s="85"/>
      <c r="HX443" s="85"/>
      <c r="HY443" s="85"/>
      <c r="HZ443" s="85"/>
      <c r="IA443" s="85"/>
      <c r="IB443" s="85"/>
      <c r="IC443" s="85"/>
      <c r="ID443" s="85"/>
      <c r="IE443" s="85"/>
      <c r="IF443" s="85"/>
      <c r="IG443" s="85"/>
      <c r="IH443" s="85"/>
      <c r="II443" s="85"/>
      <c r="IJ443" s="85"/>
      <c r="IK443" s="85"/>
      <c r="IL443" s="85"/>
      <c r="IM443" s="85"/>
      <c r="IN443" s="85"/>
      <c r="IO443" s="85"/>
      <c r="IP443" s="85"/>
      <c r="IQ443" s="85"/>
      <c r="IR443" s="85"/>
      <c r="IS443" s="85"/>
      <c r="IT443" s="85"/>
      <c r="IU443" s="85"/>
      <c r="IV443" s="85"/>
      <c r="IW443" s="85"/>
      <c r="IX443" s="85"/>
      <c r="IY443" s="85"/>
      <c r="IZ443" s="85"/>
      <c r="JA443" s="85"/>
      <c r="JB443" s="85"/>
      <c r="JC443" s="85"/>
      <c r="JD443" s="85"/>
      <c r="JE443" s="85"/>
      <c r="JF443" s="85"/>
      <c r="JG443" s="85"/>
      <c r="JH443" s="85"/>
      <c r="JI443" s="85"/>
      <c r="JJ443" s="85"/>
      <c r="JK443" s="85"/>
      <c r="JL443" s="85"/>
      <c r="JM443" s="85"/>
      <c r="JN443" s="85"/>
      <c r="JO443" s="85"/>
      <c r="JP443" s="85"/>
      <c r="JQ443" s="85"/>
      <c r="JR443" s="85"/>
      <c r="JS443" s="85"/>
      <c r="JT443" s="85"/>
      <c r="JU443" s="85"/>
      <c r="JV443" s="85"/>
      <c r="JW443" s="85"/>
      <c r="JX443" s="85"/>
      <c r="JY443" s="85"/>
      <c r="JZ443" s="85"/>
      <c r="KA443" s="85"/>
      <c r="KB443" s="85"/>
      <c r="KC443" s="85"/>
      <c r="KD443" s="85"/>
      <c r="KE443" s="85"/>
      <c r="KF443" s="85"/>
      <c r="KG443" s="85"/>
      <c r="KH443" s="85"/>
      <c r="KI443" s="85"/>
      <c r="KJ443" s="85"/>
      <c r="KK443" s="85"/>
      <c r="KL443" s="85"/>
      <c r="KM443" s="85"/>
      <c r="KN443" s="85"/>
      <c r="KO443" s="85"/>
      <c r="KP443" s="85"/>
      <c r="KQ443" s="85"/>
      <c r="KR443" s="85"/>
      <c r="KS443" s="85"/>
      <c r="KT443" s="85"/>
      <c r="KU443" s="85"/>
      <c r="KV443" s="85"/>
      <c r="KW443" s="85"/>
      <c r="KX443" s="85"/>
      <c r="KY443" s="85"/>
      <c r="KZ443" s="85"/>
      <c r="LA443" s="85"/>
      <c r="LB443" s="85"/>
      <c r="LC443" s="85"/>
      <c r="LD443" s="85"/>
      <c r="LE443" s="85"/>
      <c r="LF443" s="85"/>
      <c r="LG443" s="85"/>
      <c r="LH443" s="85"/>
      <c r="LI443" s="85"/>
      <c r="LJ443" s="85"/>
      <c r="LK443" s="85"/>
      <c r="LL443" s="85"/>
      <c r="LM443" s="85"/>
      <c r="LN443" s="85"/>
      <c r="LO443" s="85"/>
      <c r="LP443" s="85"/>
      <c r="LQ443" s="85"/>
      <c r="LR443" s="85"/>
      <c r="LS443" s="85"/>
      <c r="LT443" s="85"/>
      <c r="LU443" s="85"/>
      <c r="LV443" s="85"/>
      <c r="LW443" s="85"/>
      <c r="LX443" s="85"/>
      <c r="LY443" s="85"/>
      <c r="LZ443" s="85"/>
      <c r="MA443" s="85"/>
      <c r="MB443" s="85"/>
      <c r="MC443" s="85"/>
      <c r="MD443" s="85"/>
      <c r="ME443" s="85"/>
      <c r="MF443" s="85"/>
      <c r="MG443" s="85"/>
      <c r="MH443" s="85"/>
      <c r="MI443" s="85"/>
      <c r="MJ443" s="85"/>
      <c r="MK443" s="85"/>
      <c r="ML443" s="85"/>
      <c r="MM443" s="85"/>
      <c r="MN443" s="85"/>
      <c r="MO443" s="85"/>
      <c r="MP443" s="85"/>
      <c r="MQ443" s="85"/>
      <c r="MR443" s="85"/>
      <c r="MS443" s="85"/>
      <c r="MT443" s="85"/>
      <c r="MU443" s="85"/>
      <c r="MV443" s="85"/>
      <c r="MW443" s="85"/>
      <c r="MX443" s="85"/>
      <c r="MY443" s="85"/>
      <c r="MZ443" s="85"/>
      <c r="NA443" s="85"/>
      <c r="NB443" s="85"/>
      <c r="NC443" s="85"/>
      <c r="ND443" s="85"/>
      <c r="NE443" s="85"/>
      <c r="NF443" s="85"/>
      <c r="NG443" s="85"/>
      <c r="NH443" s="85"/>
      <c r="NI443" s="85"/>
      <c r="NJ443" s="85"/>
      <c r="NK443" s="85"/>
      <c r="NL443" s="85"/>
      <c r="NM443" s="85"/>
      <c r="NN443" s="85"/>
      <c r="NO443" s="85"/>
      <c r="NP443" s="85"/>
      <c r="NQ443" s="85"/>
      <c r="NR443" s="85"/>
      <c r="NS443" s="85"/>
      <c r="NT443" s="85"/>
      <c r="NU443" s="85"/>
      <c r="NV443" s="85"/>
      <c r="NW443" s="85"/>
      <c r="NX443" s="85"/>
      <c r="NY443" s="85"/>
      <c r="NZ443" s="85"/>
      <c r="OA443" s="85"/>
      <c r="OB443" s="85"/>
      <c r="OC443" s="85"/>
      <c r="OD443" s="85"/>
      <c r="OE443" s="85"/>
      <c r="OF443" s="85"/>
      <c r="OG443" s="85"/>
      <c r="OH443" s="85"/>
      <c r="OI443" s="85"/>
      <c r="OJ443" s="85"/>
      <c r="OK443" s="85"/>
      <c r="OL443" s="85"/>
      <c r="OM443" s="85"/>
      <c r="ON443" s="85"/>
      <c r="OO443" s="85"/>
      <c r="OP443" s="85"/>
      <c r="OQ443" s="85"/>
      <c r="OR443" s="85"/>
      <c r="OS443" s="85"/>
      <c r="OT443" s="85"/>
      <c r="OU443" s="85"/>
      <c r="OV443" s="85"/>
      <c r="OW443" s="85"/>
      <c r="OX443" s="85"/>
      <c r="OY443" s="85"/>
      <c r="OZ443" s="85"/>
      <c r="PA443" s="85"/>
      <c r="PB443" s="85"/>
      <c r="PC443" s="85"/>
      <c r="PD443" s="85"/>
      <c r="PE443" s="85"/>
      <c r="PF443" s="85"/>
      <c r="PG443" s="85"/>
      <c r="PH443" s="85"/>
      <c r="PI443" s="85"/>
      <c r="PJ443" s="85"/>
      <c r="PK443" s="85"/>
      <c r="PL443" s="85"/>
      <c r="PM443" s="85"/>
      <c r="PN443" s="85"/>
      <c r="PO443" s="85"/>
      <c r="PP443" s="85"/>
      <c r="PQ443" s="85"/>
      <c r="PR443" s="85"/>
      <c r="PS443" s="85"/>
      <c r="PT443" s="85"/>
      <c r="PU443" s="85"/>
      <c r="PV443" s="85"/>
      <c r="PW443" s="85"/>
      <c r="PX443" s="85"/>
      <c r="PY443" s="85"/>
      <c r="PZ443" s="85"/>
      <c r="QA443" s="85"/>
      <c r="QB443" s="85"/>
      <c r="QC443" s="85"/>
      <c r="QD443" s="85"/>
      <c r="QE443" s="85"/>
      <c r="QF443" s="85"/>
      <c r="QG443" s="85"/>
      <c r="QH443" s="85"/>
      <c r="QI443" s="85"/>
      <c r="QJ443" s="85"/>
      <c r="QK443" s="85"/>
      <c r="QL443" s="85"/>
      <c r="QM443" s="85"/>
      <c r="QN443" s="85"/>
      <c r="QO443" s="85"/>
      <c r="QP443" s="85"/>
      <c r="QQ443" s="85"/>
      <c r="QR443" s="85"/>
      <c r="QS443" s="85"/>
      <c r="QT443" s="85"/>
      <c r="QU443" s="85"/>
      <c r="QV443" s="85"/>
      <c r="QW443" s="85"/>
      <c r="QX443" s="85"/>
      <c r="QY443" s="85"/>
      <c r="QZ443" s="85"/>
      <c r="RA443" s="85"/>
      <c r="RB443" s="85"/>
      <c r="RC443" s="85"/>
      <c r="RD443" s="85"/>
      <c r="RE443" s="85"/>
      <c r="RF443" s="85"/>
      <c r="RG443" s="85"/>
      <c r="RH443" s="85"/>
      <c r="RI443" s="85"/>
      <c r="RJ443" s="85"/>
      <c r="RK443" s="85"/>
      <c r="RL443" s="85"/>
      <c r="RM443" s="85"/>
      <c r="RN443" s="85"/>
      <c r="RO443" s="85"/>
      <c r="RP443" s="85"/>
      <c r="RQ443" s="85"/>
      <c r="RR443" s="85"/>
      <c r="RS443" s="85"/>
      <c r="RT443" s="85"/>
      <c r="RU443" s="85"/>
      <c r="RV443" s="85"/>
      <c r="RW443" s="85"/>
      <c r="RX443" s="85"/>
      <c r="RY443" s="85"/>
      <c r="RZ443" s="85"/>
      <c r="SA443" s="85"/>
      <c r="SB443" s="85"/>
      <c r="SC443" s="85"/>
      <c r="SD443" s="85"/>
      <c r="SE443" s="85"/>
      <c r="SF443" s="85"/>
      <c r="SG443" s="85"/>
      <c r="SH443" s="85"/>
      <c r="SI443" s="85"/>
      <c r="SJ443" s="85"/>
      <c r="SK443" s="85"/>
      <c r="SL443" s="85"/>
      <c r="SM443" s="85"/>
      <c r="SN443" s="85"/>
      <c r="SO443" s="85"/>
      <c r="SP443" s="85"/>
      <c r="SQ443" s="85"/>
      <c r="SR443" s="85"/>
      <c r="SS443" s="85"/>
      <c r="ST443" s="85"/>
      <c r="SU443" s="85"/>
      <c r="SV443" s="85"/>
      <c r="SW443" s="85"/>
      <c r="SX443" s="85"/>
      <c r="SY443" s="85"/>
      <c r="SZ443" s="85"/>
      <c r="TA443" s="85"/>
      <c r="TB443" s="85"/>
      <c r="TC443" s="85"/>
      <c r="TD443" s="85"/>
      <c r="TE443" s="85"/>
      <c r="TF443" s="85"/>
      <c r="TG443" s="85"/>
      <c r="TH443" s="85"/>
      <c r="TI443" s="85"/>
      <c r="TJ443" s="85"/>
      <c r="TK443" s="85"/>
      <c r="TL443" s="85"/>
      <c r="TM443" s="85"/>
      <c r="TN443" s="85"/>
      <c r="TO443" s="85"/>
      <c r="TP443" s="85"/>
      <c r="TQ443" s="85"/>
      <c r="TR443" s="85"/>
      <c r="TS443" s="85"/>
      <c r="TT443" s="85"/>
      <c r="TU443" s="85"/>
      <c r="TV443" s="85"/>
      <c r="TW443" s="85"/>
      <c r="TX443" s="85"/>
      <c r="TY443" s="85"/>
      <c r="TZ443" s="85"/>
      <c r="UA443" s="85"/>
      <c r="UB443" s="85"/>
      <c r="UC443" s="85"/>
      <c r="UD443" s="85"/>
      <c r="UE443" s="85"/>
      <c r="UF443" s="85"/>
      <c r="UG443" s="85"/>
      <c r="UH443" s="85"/>
      <c r="UI443" s="85"/>
      <c r="UJ443" s="85"/>
      <c r="UK443" s="85"/>
      <c r="UL443" s="85"/>
      <c r="UM443" s="85"/>
      <c r="UN443" s="85"/>
      <c r="UO443" s="85"/>
      <c r="UP443" s="85"/>
      <c r="UQ443" s="85"/>
      <c r="UR443" s="85"/>
      <c r="US443" s="85"/>
      <c r="UT443" s="85"/>
      <c r="UU443" s="85"/>
      <c r="UV443" s="85"/>
      <c r="UW443" s="85"/>
      <c r="UX443" s="85"/>
      <c r="UY443" s="85"/>
      <c r="UZ443" s="85"/>
      <c r="VA443" s="85"/>
      <c r="VB443" s="85"/>
      <c r="VC443" s="85"/>
      <c r="VD443" s="85"/>
      <c r="VE443" s="85"/>
      <c r="VF443" s="85"/>
      <c r="VG443" s="85"/>
      <c r="VH443" s="85"/>
      <c r="VI443" s="85"/>
      <c r="VJ443" s="85"/>
      <c r="VK443" s="85"/>
      <c r="VL443" s="85"/>
      <c r="VM443" s="85"/>
      <c r="VN443" s="85"/>
      <c r="VO443" s="85"/>
      <c r="VP443" s="85"/>
      <c r="VQ443" s="85"/>
      <c r="VR443" s="85"/>
      <c r="VS443" s="85"/>
      <c r="VT443" s="85"/>
      <c r="VU443" s="85"/>
      <c r="VV443" s="85"/>
      <c r="VW443" s="85"/>
      <c r="VX443" s="85"/>
      <c r="VY443" s="85"/>
      <c r="VZ443" s="85"/>
      <c r="WA443" s="85"/>
      <c r="WB443" s="85"/>
      <c r="WC443" s="85"/>
      <c r="WD443" s="85"/>
      <c r="WE443" s="85"/>
      <c r="WF443" s="85"/>
      <c r="WG443" s="85"/>
      <c r="WH443" s="85"/>
      <c r="WI443" s="85"/>
      <c r="WJ443" s="85"/>
      <c r="WK443" s="85"/>
      <c r="WL443" s="85"/>
      <c r="WM443" s="85"/>
      <c r="WN443" s="85"/>
      <c r="WO443" s="85"/>
      <c r="WP443" s="85"/>
      <c r="WQ443" s="85"/>
      <c r="WR443" s="85"/>
      <c r="WS443" s="85"/>
      <c r="WT443" s="85"/>
      <c r="WU443" s="85"/>
      <c r="WV443" s="85"/>
      <c r="WW443" s="85"/>
      <c r="WX443" s="85"/>
      <c r="WY443" s="85"/>
      <c r="WZ443" s="85"/>
      <c r="XA443" s="85"/>
      <c r="XB443" s="85"/>
      <c r="XC443" s="85"/>
      <c r="XD443" s="85"/>
      <c r="XE443" s="85"/>
      <c r="XF443" s="85"/>
      <c r="XG443" s="85"/>
      <c r="XH443" s="85"/>
      <c r="XI443" s="85"/>
      <c r="XJ443" s="85"/>
      <c r="XK443" s="85"/>
      <c r="XL443" s="85"/>
      <c r="XM443" s="85"/>
      <c r="XN443" s="85"/>
      <c r="XO443" s="85"/>
      <c r="XP443" s="85"/>
      <c r="XQ443" s="85"/>
      <c r="XR443" s="85"/>
      <c r="XS443" s="85"/>
      <c r="XT443" s="85"/>
      <c r="XU443" s="85"/>
      <c r="XV443" s="85"/>
      <c r="XW443" s="85"/>
      <c r="XX443" s="85"/>
      <c r="XY443" s="85"/>
      <c r="XZ443" s="85"/>
      <c r="YA443" s="85"/>
      <c r="YB443" s="85"/>
      <c r="YC443" s="85"/>
      <c r="YD443" s="85"/>
      <c r="YE443" s="85"/>
      <c r="YF443" s="85"/>
      <c r="YG443" s="85"/>
      <c r="YH443" s="85"/>
      <c r="YI443" s="85"/>
      <c r="YJ443" s="85"/>
      <c r="YK443" s="85"/>
      <c r="YL443" s="85"/>
      <c r="YM443" s="85"/>
      <c r="YN443" s="85"/>
      <c r="YO443" s="85"/>
      <c r="YP443" s="85"/>
      <c r="YQ443" s="85"/>
      <c r="YR443" s="85"/>
      <c r="YS443" s="85"/>
      <c r="YT443" s="85"/>
      <c r="YU443" s="85"/>
      <c r="YV443" s="85"/>
      <c r="YW443" s="85"/>
      <c r="YX443" s="85"/>
      <c r="YY443" s="85"/>
      <c r="YZ443" s="85"/>
      <c r="ZA443" s="85"/>
      <c r="ZB443" s="85"/>
      <c r="ZC443" s="85"/>
      <c r="ZD443" s="85"/>
      <c r="ZE443" s="85"/>
      <c r="ZF443" s="85"/>
      <c r="ZG443" s="85"/>
      <c r="ZH443" s="85"/>
      <c r="ZI443" s="85"/>
      <c r="ZJ443" s="85"/>
      <c r="ZK443" s="85"/>
      <c r="ZL443" s="85"/>
      <c r="ZM443" s="85"/>
      <c r="ZN443" s="85"/>
      <c r="ZO443" s="85"/>
      <c r="ZP443" s="85"/>
      <c r="ZQ443" s="85"/>
      <c r="ZR443" s="85"/>
      <c r="ZS443" s="85"/>
      <c r="ZT443" s="85"/>
      <c r="ZU443" s="85"/>
      <c r="ZV443" s="85"/>
      <c r="ZW443" s="85"/>
      <c r="ZX443" s="85"/>
      <c r="ZY443" s="85"/>
      <c r="ZZ443" s="85"/>
      <c r="AAA443" s="85"/>
      <c r="AAB443" s="85"/>
      <c r="AAC443" s="85"/>
      <c r="AAD443" s="85"/>
      <c r="AAE443" s="85"/>
      <c r="AAF443" s="85"/>
      <c r="AAG443" s="85"/>
      <c r="AAH443" s="85"/>
      <c r="AAI443" s="85"/>
      <c r="AAJ443" s="85"/>
      <c r="AAK443" s="85"/>
      <c r="AAL443" s="85"/>
      <c r="AAM443" s="85"/>
      <c r="AAN443" s="85"/>
      <c r="AAO443" s="85"/>
      <c r="AAP443" s="85"/>
      <c r="AAQ443" s="85"/>
      <c r="AAR443" s="85"/>
      <c r="AAS443" s="85"/>
      <c r="AAT443" s="85"/>
      <c r="AAU443" s="85"/>
      <c r="AAV443" s="85"/>
      <c r="AAW443" s="85"/>
      <c r="AAX443" s="85"/>
      <c r="AAY443" s="85"/>
      <c r="AAZ443" s="85"/>
      <c r="ABA443" s="85"/>
      <c r="ABB443" s="85"/>
      <c r="ABC443" s="85"/>
      <c r="ABD443" s="85"/>
      <c r="ABE443" s="85"/>
      <c r="ABF443" s="85"/>
      <c r="ABG443" s="85"/>
      <c r="ABH443" s="85"/>
      <c r="ABI443" s="85"/>
      <c r="ABJ443" s="85"/>
      <c r="ABK443" s="85"/>
      <c r="ABL443" s="85"/>
      <c r="ABM443" s="85"/>
      <c r="ABN443" s="85"/>
      <c r="ABO443" s="85"/>
      <c r="ABP443" s="85"/>
      <c r="ABQ443" s="85"/>
      <c r="ABR443" s="85"/>
      <c r="ABS443" s="85"/>
      <c r="ABT443" s="85"/>
      <c r="ABU443" s="85"/>
      <c r="ABV443" s="85"/>
      <c r="ABW443" s="85"/>
      <c r="ABX443" s="85"/>
      <c r="ABY443" s="85"/>
      <c r="ABZ443" s="85"/>
      <c r="ACA443" s="85"/>
      <c r="ACB443" s="85"/>
      <c r="ACC443" s="85"/>
      <c r="ACD443" s="85"/>
      <c r="ACE443" s="85"/>
      <c r="ACF443" s="85"/>
      <c r="ACG443" s="85"/>
      <c r="ACH443" s="85"/>
      <c r="ACI443" s="85"/>
      <c r="ACJ443" s="85"/>
      <c r="ACK443" s="85"/>
      <c r="ACL443" s="85"/>
      <c r="ACM443" s="85"/>
      <c r="ACN443" s="85"/>
      <c r="ACO443" s="85"/>
      <c r="ACP443" s="85"/>
      <c r="ACQ443" s="85"/>
      <c r="ACR443" s="85"/>
      <c r="ACS443" s="85"/>
      <c r="ACT443" s="85"/>
      <c r="ACU443" s="85"/>
      <c r="ACV443" s="85"/>
      <c r="ACW443" s="85"/>
      <c r="ACX443" s="85"/>
      <c r="ACY443" s="85"/>
      <c r="ACZ443" s="85"/>
      <c r="ADA443" s="85"/>
      <c r="ADB443" s="85"/>
      <c r="ADC443" s="85"/>
      <c r="ADD443" s="85"/>
      <c r="ADE443" s="85"/>
      <c r="ADF443" s="85"/>
      <c r="ADG443" s="85"/>
      <c r="ADH443" s="85"/>
      <c r="ADI443" s="85"/>
      <c r="ADJ443" s="85"/>
      <c r="ADK443" s="85"/>
      <c r="ADL443" s="85"/>
      <c r="ADM443" s="85"/>
      <c r="ADN443" s="85"/>
      <c r="ADO443" s="85"/>
      <c r="ADP443" s="85"/>
      <c r="ADQ443" s="85"/>
      <c r="ADR443" s="85"/>
      <c r="ADS443" s="85"/>
      <c r="ADT443" s="85"/>
      <c r="ADU443" s="85"/>
      <c r="ADV443" s="85"/>
      <c r="ADW443" s="85"/>
      <c r="ADX443" s="85"/>
      <c r="ADY443" s="85"/>
      <c r="ADZ443" s="85"/>
      <c r="AEA443" s="85"/>
      <c r="AEB443" s="85"/>
      <c r="AEC443" s="85"/>
      <c r="AED443" s="85"/>
      <c r="AEE443" s="85"/>
      <c r="AEF443" s="85"/>
      <c r="AEG443" s="85"/>
      <c r="AEH443" s="85"/>
      <c r="AEI443" s="85"/>
      <c r="AEJ443" s="85"/>
      <c r="AEK443" s="85"/>
      <c r="AEL443" s="85"/>
      <c r="AEM443" s="85"/>
      <c r="AEN443" s="85"/>
      <c r="AEO443" s="85"/>
      <c r="AEP443" s="85"/>
      <c r="AEQ443" s="85"/>
      <c r="AER443" s="85"/>
      <c r="AES443" s="85"/>
      <c r="AET443" s="85"/>
      <c r="AEU443" s="85"/>
      <c r="AEV443" s="85"/>
      <c r="AEW443" s="85"/>
      <c r="AEX443" s="85"/>
      <c r="AEY443" s="85"/>
      <c r="AEZ443" s="85"/>
      <c r="AFA443" s="85"/>
      <c r="AFB443" s="85"/>
      <c r="AFC443" s="85"/>
      <c r="AFD443" s="85"/>
      <c r="AFE443" s="85"/>
      <c r="AFF443" s="85"/>
      <c r="AFG443" s="85"/>
      <c r="AFH443" s="85"/>
      <c r="AFI443" s="85"/>
      <c r="AFJ443" s="85"/>
      <c r="AFK443" s="85"/>
      <c r="AFL443" s="85"/>
      <c r="AFM443" s="85"/>
      <c r="AFN443" s="85"/>
      <c r="AFO443" s="85"/>
      <c r="AFP443" s="85"/>
      <c r="AFQ443" s="85"/>
      <c r="AFR443" s="85"/>
      <c r="AFS443" s="85"/>
      <c r="AFT443" s="85"/>
      <c r="AFU443" s="85"/>
      <c r="AFV443" s="85"/>
      <c r="AFW443" s="85"/>
      <c r="AFX443" s="85"/>
      <c r="AFY443" s="85"/>
      <c r="AFZ443" s="85"/>
      <c r="AGA443" s="85"/>
      <c r="AGB443" s="85"/>
      <c r="AGC443" s="85"/>
      <c r="AGD443" s="85"/>
      <c r="AGE443" s="85"/>
      <c r="AGF443" s="85"/>
      <c r="AGG443" s="85"/>
      <c r="AGH443" s="85"/>
      <c r="AGI443" s="85"/>
      <c r="AGJ443" s="85"/>
      <c r="AGK443" s="85"/>
      <c r="AGL443" s="85"/>
      <c r="AGM443" s="85"/>
      <c r="AGN443" s="85"/>
      <c r="AGO443" s="85"/>
      <c r="AGP443" s="85"/>
      <c r="AGQ443" s="85"/>
      <c r="AGR443" s="85"/>
      <c r="AGS443" s="85"/>
      <c r="AGT443" s="85"/>
      <c r="AGU443" s="85"/>
      <c r="AGV443" s="85"/>
      <c r="AGW443" s="85"/>
      <c r="AGX443" s="85"/>
      <c r="AGY443" s="85"/>
      <c r="AGZ443" s="85"/>
      <c r="AHA443" s="85"/>
      <c r="AHB443" s="85"/>
      <c r="AHC443" s="85"/>
      <c r="AHD443" s="85"/>
      <c r="AHE443" s="85"/>
      <c r="AHF443" s="85"/>
      <c r="AHG443" s="85"/>
      <c r="AHH443" s="85"/>
      <c r="AHI443" s="85"/>
      <c r="AHJ443" s="85"/>
      <c r="AHK443" s="85"/>
      <c r="AHL443" s="85"/>
      <c r="AHM443" s="85"/>
      <c r="AHN443" s="85"/>
      <c r="AHO443" s="85"/>
      <c r="AHP443" s="85"/>
      <c r="AHQ443" s="85"/>
      <c r="AHR443" s="85"/>
      <c r="AHS443" s="85"/>
      <c r="AHT443" s="85"/>
      <c r="AHU443" s="85"/>
      <c r="AHV443" s="85"/>
      <c r="AHW443" s="85"/>
      <c r="AHX443" s="85"/>
      <c r="AHY443" s="85"/>
      <c r="AHZ443" s="85"/>
      <c r="AIA443" s="85"/>
      <c r="AIB443" s="85"/>
      <c r="AIC443" s="85"/>
      <c r="AID443" s="85"/>
      <c r="AIE443" s="85"/>
      <c r="AIF443" s="85"/>
      <c r="AIG443" s="85"/>
      <c r="AIH443" s="85"/>
      <c r="AII443" s="85"/>
      <c r="AIJ443" s="85"/>
      <c r="AIK443" s="85"/>
      <c r="AIL443" s="85"/>
      <c r="AIM443" s="85"/>
      <c r="AIN443" s="85"/>
      <c r="AIO443" s="85"/>
      <c r="AIP443" s="85"/>
      <c r="AIQ443" s="85"/>
      <c r="AIR443" s="85"/>
      <c r="AIS443" s="85"/>
      <c r="AIT443" s="85"/>
      <c r="AIU443" s="85"/>
      <c r="AIV443" s="85"/>
      <c r="AIW443" s="85"/>
      <c r="AIX443" s="85"/>
      <c r="AIY443" s="85"/>
      <c r="AIZ443" s="85"/>
      <c r="AJA443" s="85"/>
      <c r="AJB443" s="85"/>
      <c r="AJC443" s="85"/>
      <c r="AJD443" s="85"/>
      <c r="AJE443" s="85"/>
      <c r="AJF443" s="85"/>
      <c r="AJG443" s="85"/>
      <c r="AJH443" s="85"/>
      <c r="AJI443" s="85"/>
      <c r="AJJ443" s="85"/>
      <c r="AJK443" s="85"/>
      <c r="AJL443" s="85"/>
      <c r="AJM443" s="85"/>
      <c r="AJN443" s="85"/>
      <c r="AJO443" s="85"/>
      <c r="AJP443" s="85"/>
      <c r="AJQ443" s="85"/>
      <c r="AJR443" s="85"/>
      <c r="AJS443" s="85"/>
      <c r="AJT443" s="85"/>
      <c r="AJU443" s="85"/>
      <c r="AJV443" s="85"/>
      <c r="AJW443" s="85"/>
      <c r="AJX443" s="85"/>
      <c r="AJY443" s="85"/>
      <c r="AJZ443" s="85"/>
      <c r="AKA443" s="85"/>
      <c r="AKB443" s="85"/>
      <c r="AKC443" s="85"/>
      <c r="AKD443" s="85"/>
      <c r="AKE443" s="85"/>
      <c r="AKF443" s="85"/>
      <c r="AKG443" s="85"/>
      <c r="AKH443" s="85"/>
      <c r="AKI443" s="85"/>
      <c r="AKJ443" s="85"/>
      <c r="AKK443" s="85"/>
      <c r="AKL443" s="85"/>
      <c r="AKM443" s="85"/>
      <c r="AKN443" s="85"/>
      <c r="AKO443" s="85"/>
      <c r="AKP443" s="85"/>
      <c r="AKQ443" s="85"/>
      <c r="AKR443" s="85"/>
      <c r="AKS443" s="85"/>
      <c r="AKT443" s="85"/>
      <c r="AKU443" s="85"/>
      <c r="AKV443" s="85"/>
      <c r="AKW443" s="85"/>
      <c r="AKX443" s="85"/>
      <c r="AKY443" s="85"/>
      <c r="AKZ443" s="85"/>
      <c r="ALA443" s="85"/>
      <c r="ALB443" s="85"/>
      <c r="ALC443" s="85"/>
      <c r="ALD443" s="85"/>
      <c r="ALE443" s="85"/>
      <c r="ALF443" s="85"/>
      <c r="ALG443" s="85"/>
      <c r="ALH443" s="85"/>
      <c r="ALI443" s="85"/>
      <c r="ALJ443" s="85"/>
      <c r="ALK443" s="85"/>
      <c r="ALL443" s="85"/>
      <c r="ALM443" s="85"/>
      <c r="ALN443" s="85"/>
      <c r="ALO443" s="85"/>
      <c r="ALP443" s="85"/>
      <c r="ALQ443" s="85"/>
      <c r="ALR443" s="85"/>
      <c r="ALS443" s="85"/>
      <c r="ALT443" s="85"/>
      <c r="ALU443" s="85"/>
      <c r="ALV443" s="85"/>
      <c r="ALW443" s="85"/>
      <c r="ALX443" s="85"/>
      <c r="ALY443" s="85"/>
      <c r="ALZ443" s="85"/>
      <c r="AMA443" s="85"/>
      <c r="AMB443" s="85"/>
      <c r="AMC443" s="85"/>
      <c r="AMD443" s="85"/>
      <c r="AME443" s="85"/>
      <c r="AMF443" s="85"/>
      <c r="AMG443" s="85"/>
      <c r="AMH443" s="85"/>
      <c r="AMI443" s="85"/>
      <c r="AMJ443" s="85"/>
      <c r="AMK443" s="85"/>
      <c r="AML443" s="85"/>
      <c r="AMM443" s="85"/>
      <c r="AMN443" s="85"/>
      <c r="AMO443" s="85"/>
      <c r="AMP443" s="85"/>
      <c r="AMQ443" s="85"/>
      <c r="AMR443" s="85"/>
      <c r="AMS443" s="85"/>
      <c r="AMT443" s="85"/>
      <c r="AMU443" s="85"/>
      <c r="AMV443" s="85"/>
      <c r="AMW443" s="85"/>
      <c r="AMX443" s="85"/>
      <c r="AMY443" s="85"/>
      <c r="AMZ443" s="85"/>
      <c r="ANA443" s="85"/>
      <c r="ANB443" s="85"/>
      <c r="ANC443" s="85"/>
      <c r="AND443" s="85"/>
      <c r="ANE443" s="85"/>
      <c r="ANF443" s="85"/>
      <c r="ANG443" s="85"/>
      <c r="ANH443" s="85"/>
      <c r="ANI443" s="85"/>
      <c r="ANJ443" s="85"/>
      <c r="ANK443" s="85"/>
      <c r="ANL443" s="85"/>
      <c r="ANM443" s="85"/>
      <c r="ANN443" s="85"/>
      <c r="ANO443" s="85"/>
      <c r="ANP443" s="85"/>
      <c r="ANQ443" s="85"/>
      <c r="ANR443" s="85"/>
      <c r="ANS443" s="85"/>
      <c r="ANT443" s="85"/>
      <c r="ANU443" s="85"/>
      <c r="ANV443" s="85"/>
      <c r="ANW443" s="85"/>
      <c r="ANX443" s="85"/>
      <c r="ANY443" s="85"/>
      <c r="ANZ443" s="85"/>
      <c r="AOA443" s="85"/>
      <c r="AOB443" s="85"/>
      <c r="AOC443" s="85"/>
      <c r="AOD443" s="85"/>
      <c r="AOE443" s="85"/>
      <c r="AOF443" s="85"/>
      <c r="AOG443" s="85"/>
      <c r="AOH443" s="85"/>
      <c r="AOI443" s="85"/>
      <c r="AOJ443" s="85"/>
      <c r="AOK443" s="85"/>
      <c r="AOL443" s="85"/>
      <c r="AOM443" s="85"/>
      <c r="AON443" s="85"/>
      <c r="AOO443" s="85"/>
      <c r="AOP443" s="85"/>
      <c r="AOQ443" s="85"/>
      <c r="AOR443" s="85"/>
      <c r="AOS443" s="85"/>
      <c r="AOT443" s="85"/>
      <c r="AOU443" s="85"/>
      <c r="AOV443" s="85"/>
      <c r="AOW443" s="85"/>
      <c r="AOX443" s="85"/>
      <c r="AOY443" s="85"/>
      <c r="AOZ443" s="85"/>
      <c r="APA443" s="85"/>
      <c r="APB443" s="85"/>
      <c r="APC443" s="85"/>
      <c r="APD443" s="85"/>
      <c r="APE443" s="85"/>
      <c r="APF443" s="85"/>
      <c r="APG443" s="85"/>
      <c r="APH443" s="85"/>
      <c r="API443" s="85"/>
      <c r="APJ443" s="85"/>
      <c r="APK443" s="85"/>
      <c r="APL443" s="85"/>
      <c r="APM443" s="85"/>
      <c r="APN443" s="85"/>
      <c r="APO443" s="85"/>
      <c r="APP443" s="85"/>
      <c r="APQ443" s="85"/>
      <c r="APR443" s="85"/>
      <c r="APS443" s="85"/>
      <c r="APT443" s="85"/>
      <c r="APU443" s="85"/>
      <c r="APV443" s="85"/>
      <c r="APW443" s="85"/>
      <c r="APX443" s="85"/>
      <c r="APY443" s="85"/>
      <c r="APZ443" s="85"/>
      <c r="AQA443" s="85"/>
      <c r="AQB443" s="85"/>
      <c r="AQC443" s="85"/>
      <c r="AQD443" s="85"/>
      <c r="AQE443" s="85"/>
      <c r="AQF443" s="85"/>
      <c r="AQG443" s="85"/>
      <c r="AQH443" s="85"/>
      <c r="AQI443" s="85"/>
      <c r="AQJ443" s="85"/>
      <c r="AQK443" s="85"/>
      <c r="AQL443" s="85"/>
      <c r="AQM443" s="85"/>
      <c r="AQN443" s="85"/>
      <c r="AQO443" s="85"/>
      <c r="AQP443" s="85"/>
      <c r="AQQ443" s="85"/>
      <c r="AQR443" s="85"/>
      <c r="AQS443" s="85"/>
      <c r="AQT443" s="85"/>
      <c r="AQU443" s="85"/>
      <c r="AQV443" s="85"/>
      <c r="AQW443" s="85"/>
      <c r="AQX443" s="85"/>
      <c r="AQY443" s="85"/>
      <c r="AQZ443" s="85"/>
      <c r="ARA443" s="85"/>
      <c r="ARB443" s="85"/>
      <c r="ARC443" s="85"/>
      <c r="ARD443" s="85"/>
      <c r="ARE443" s="85"/>
      <c r="ARF443" s="85"/>
      <c r="ARG443" s="85"/>
      <c r="ARH443" s="85"/>
      <c r="ARI443" s="85"/>
      <c r="ARJ443" s="85"/>
      <c r="ARK443" s="85"/>
      <c r="ARL443" s="85"/>
      <c r="ARM443" s="85"/>
      <c r="ARN443" s="85"/>
      <c r="ARO443" s="85"/>
      <c r="ARP443" s="85"/>
      <c r="ARQ443" s="85"/>
      <c r="ARR443" s="85"/>
      <c r="ARS443" s="85"/>
      <c r="ART443" s="85"/>
      <c r="ARU443" s="85"/>
      <c r="ARV443" s="85"/>
      <c r="ARW443" s="85"/>
      <c r="ARX443" s="85"/>
      <c r="ARY443" s="85"/>
      <c r="ARZ443" s="85"/>
      <c r="ASA443" s="85"/>
      <c r="ASB443" s="85"/>
      <c r="ASC443" s="85"/>
      <c r="ASD443" s="85"/>
      <c r="ASE443" s="85"/>
      <c r="ASF443" s="85"/>
      <c r="ASG443" s="85"/>
      <c r="ASH443" s="85"/>
      <c r="ASI443" s="85"/>
      <c r="ASJ443" s="85"/>
      <c r="ASK443" s="85"/>
      <c r="ASL443" s="85"/>
      <c r="ASM443" s="85"/>
      <c r="ASN443" s="85"/>
      <c r="ASO443" s="85"/>
      <c r="ASP443" s="85"/>
      <c r="ASQ443" s="85"/>
      <c r="ASR443" s="85"/>
      <c r="ASS443" s="85"/>
      <c r="AST443" s="85"/>
      <c r="ASU443" s="85"/>
      <c r="ASV443" s="85"/>
      <c r="ASW443" s="85"/>
      <c r="ASX443" s="85"/>
      <c r="ASY443" s="85"/>
      <c r="ASZ443" s="85"/>
      <c r="ATA443" s="85"/>
      <c r="ATB443" s="85"/>
      <c r="ATC443" s="85"/>
      <c r="ATD443" s="85"/>
      <c r="ATE443" s="85"/>
      <c r="ATF443" s="85"/>
      <c r="ATG443" s="85"/>
      <c r="ATH443" s="85"/>
      <c r="ATI443" s="85"/>
      <c r="ATJ443" s="85"/>
      <c r="ATK443" s="85"/>
      <c r="ATL443" s="85"/>
      <c r="ATM443" s="85"/>
      <c r="ATN443" s="85"/>
      <c r="ATO443" s="85"/>
      <c r="ATP443" s="85"/>
      <c r="ATQ443" s="85"/>
      <c r="ATR443" s="85"/>
      <c r="ATS443" s="85"/>
      <c r="ATT443" s="85"/>
      <c r="ATU443" s="85"/>
      <c r="ATV443" s="85"/>
      <c r="ATW443" s="85"/>
      <c r="ATX443" s="85"/>
      <c r="ATY443" s="85"/>
      <c r="ATZ443" s="85"/>
      <c r="AUA443" s="85"/>
      <c r="AUB443" s="85"/>
      <c r="AUC443" s="85"/>
      <c r="AUD443" s="85"/>
      <c r="AUE443" s="85"/>
      <c r="AUF443" s="85"/>
      <c r="AUG443" s="85"/>
      <c r="AUH443" s="85"/>
      <c r="AUI443" s="85"/>
      <c r="AUJ443" s="85"/>
      <c r="AUK443" s="85"/>
      <c r="AUL443" s="85"/>
      <c r="AUM443" s="85"/>
      <c r="AUN443" s="85"/>
      <c r="AUO443" s="85"/>
      <c r="AUP443" s="85"/>
      <c r="AUQ443" s="85"/>
      <c r="AUR443" s="85"/>
      <c r="AUS443" s="85"/>
      <c r="AUT443" s="85"/>
      <c r="AUU443" s="85"/>
      <c r="AUV443" s="85"/>
      <c r="AUW443" s="85"/>
      <c r="AUX443" s="85"/>
      <c r="AUY443" s="85"/>
      <c r="AUZ443" s="85"/>
      <c r="AVA443" s="85"/>
      <c r="AVB443" s="85"/>
      <c r="AVC443" s="85"/>
      <c r="AVD443" s="85"/>
      <c r="AVE443" s="85"/>
      <c r="AVF443" s="85"/>
      <c r="AVG443" s="85"/>
      <c r="AVH443" s="85"/>
      <c r="AVI443" s="85"/>
      <c r="AVJ443" s="85"/>
      <c r="AVK443" s="85"/>
      <c r="AVL443" s="85"/>
      <c r="AVM443" s="85"/>
      <c r="AVN443" s="85"/>
      <c r="AVO443" s="85"/>
      <c r="AVP443" s="85"/>
      <c r="AVQ443" s="85"/>
      <c r="AVR443" s="85"/>
      <c r="AVS443" s="85"/>
      <c r="AVT443" s="85"/>
      <c r="AVU443" s="85"/>
      <c r="AVV443" s="85"/>
      <c r="AVW443" s="85"/>
      <c r="AVX443" s="85"/>
      <c r="AVY443" s="85"/>
      <c r="AVZ443" s="85"/>
      <c r="AWA443" s="85"/>
      <c r="AWB443" s="85"/>
      <c r="AWC443" s="85"/>
      <c r="AWD443" s="85"/>
      <c r="AWE443" s="85"/>
      <c r="AWF443" s="85"/>
      <c r="AWG443" s="85"/>
      <c r="AWH443" s="85"/>
      <c r="AWI443" s="85"/>
      <c r="AWJ443" s="85"/>
      <c r="AWK443" s="85"/>
      <c r="AWL443" s="85"/>
      <c r="AWM443" s="85"/>
      <c r="AWN443" s="85"/>
      <c r="AWO443" s="85"/>
      <c r="AWP443" s="85"/>
      <c r="AWQ443" s="85"/>
      <c r="AWR443" s="85"/>
      <c r="AWS443" s="85"/>
      <c r="AWT443" s="85"/>
      <c r="AWU443" s="85"/>
      <c r="AWV443" s="85"/>
      <c r="AWW443" s="85"/>
      <c r="AWX443" s="85"/>
      <c r="AWY443" s="85"/>
      <c r="AWZ443" s="85"/>
      <c r="AXA443" s="85"/>
      <c r="AXB443" s="85"/>
      <c r="AXC443" s="85"/>
      <c r="AXD443" s="85"/>
      <c r="AXE443" s="85"/>
      <c r="AXF443" s="85"/>
      <c r="AXG443" s="85"/>
      <c r="AXH443" s="85"/>
      <c r="AXI443" s="85"/>
      <c r="AXJ443" s="85"/>
      <c r="AXK443" s="85"/>
      <c r="AXL443" s="85"/>
      <c r="AXM443" s="85"/>
      <c r="AXN443" s="85"/>
      <c r="AXO443" s="85"/>
      <c r="AXP443" s="85"/>
      <c r="AXQ443" s="85"/>
      <c r="AXR443" s="85"/>
      <c r="AXS443" s="85"/>
      <c r="AXT443" s="85"/>
      <c r="AXU443" s="85"/>
      <c r="AXV443" s="85"/>
      <c r="AXW443" s="85"/>
      <c r="AXX443" s="85"/>
      <c r="AXY443" s="85"/>
      <c r="AXZ443" s="85"/>
      <c r="AYA443" s="85"/>
      <c r="AYB443" s="85"/>
      <c r="AYC443" s="85"/>
      <c r="AYD443" s="85"/>
      <c r="AYE443" s="85"/>
      <c r="AYF443" s="85"/>
      <c r="AYG443" s="85"/>
      <c r="AYH443" s="85"/>
      <c r="AYI443" s="85"/>
      <c r="AYJ443" s="85"/>
      <c r="AYK443" s="85"/>
      <c r="AYL443" s="85"/>
      <c r="AYM443" s="85"/>
      <c r="AYN443" s="85"/>
      <c r="AYO443" s="85"/>
      <c r="AYP443" s="85"/>
      <c r="AYQ443" s="85"/>
      <c r="AYR443" s="85"/>
      <c r="AYS443" s="85"/>
      <c r="AYT443" s="85"/>
      <c r="AYU443" s="85"/>
      <c r="AYV443" s="85"/>
      <c r="AYW443" s="85"/>
      <c r="AYX443" s="85"/>
      <c r="AYY443" s="85"/>
      <c r="AYZ443" s="85"/>
      <c r="AZA443" s="85"/>
      <c r="AZB443" s="85"/>
      <c r="AZC443" s="85"/>
      <c r="AZD443" s="85"/>
      <c r="AZE443" s="85"/>
      <c r="AZF443" s="85"/>
      <c r="AZG443" s="85"/>
      <c r="AZH443" s="85"/>
      <c r="AZI443" s="85"/>
      <c r="AZJ443" s="85"/>
      <c r="AZK443" s="85"/>
      <c r="AZL443" s="85"/>
      <c r="AZM443" s="85"/>
      <c r="AZN443" s="85"/>
      <c r="AZO443" s="85"/>
      <c r="AZP443" s="85"/>
      <c r="AZQ443" s="85"/>
      <c r="AZR443" s="85"/>
      <c r="AZS443" s="85"/>
      <c r="AZT443" s="85"/>
      <c r="AZU443" s="85"/>
      <c r="AZV443" s="85"/>
      <c r="AZW443" s="85"/>
      <c r="AZX443" s="85"/>
      <c r="AZY443" s="85"/>
      <c r="AZZ443" s="85"/>
      <c r="BAA443" s="85"/>
      <c r="BAB443" s="85"/>
      <c r="BAC443" s="85"/>
      <c r="BAD443" s="85"/>
      <c r="BAE443" s="85"/>
      <c r="BAF443" s="85"/>
      <c r="BAG443" s="85"/>
      <c r="BAH443" s="85"/>
      <c r="BAI443" s="85"/>
      <c r="BAJ443" s="85"/>
      <c r="BAK443" s="85"/>
      <c r="BAL443" s="85"/>
      <c r="BAM443" s="85"/>
      <c r="BAN443" s="85"/>
      <c r="BAO443" s="85"/>
      <c r="BAP443" s="85"/>
      <c r="BAQ443" s="85"/>
      <c r="BAR443" s="85"/>
      <c r="BAS443" s="85"/>
      <c r="BAT443" s="85"/>
      <c r="BAU443" s="85"/>
      <c r="BAV443" s="85"/>
      <c r="BAW443" s="85"/>
      <c r="BAX443" s="85"/>
      <c r="BAY443" s="85"/>
      <c r="BAZ443" s="85"/>
      <c r="BBA443" s="85"/>
      <c r="BBB443" s="85"/>
      <c r="BBC443" s="85"/>
      <c r="BBD443" s="85"/>
      <c r="BBE443" s="85"/>
      <c r="BBF443" s="85"/>
      <c r="BBG443" s="85"/>
      <c r="BBH443" s="85"/>
      <c r="BBI443" s="85"/>
      <c r="BBJ443" s="85"/>
      <c r="BBK443" s="85"/>
      <c r="BBL443" s="85"/>
      <c r="BBM443" s="85"/>
      <c r="BBN443" s="85"/>
      <c r="BBO443" s="85"/>
      <c r="BBP443" s="85"/>
      <c r="BBQ443" s="85"/>
      <c r="BBR443" s="85"/>
      <c r="BBS443" s="85"/>
      <c r="BBT443" s="85"/>
      <c r="BBU443" s="85"/>
      <c r="BBV443" s="85"/>
      <c r="BBW443" s="85"/>
      <c r="BBX443" s="85"/>
      <c r="BBY443" s="85"/>
      <c r="BBZ443" s="85"/>
      <c r="BCA443" s="85"/>
      <c r="BCB443" s="85"/>
      <c r="BCC443" s="85"/>
      <c r="BCD443" s="85"/>
      <c r="BCE443" s="85"/>
      <c r="BCF443" s="85"/>
      <c r="BCG443" s="85"/>
      <c r="BCH443" s="85"/>
      <c r="BCI443" s="85"/>
      <c r="BCJ443" s="85"/>
      <c r="BCK443" s="85"/>
      <c r="BCL443" s="85"/>
      <c r="BCM443" s="85"/>
      <c r="BCN443" s="85"/>
      <c r="BCO443" s="85"/>
      <c r="BCP443" s="85"/>
      <c r="BCQ443" s="85"/>
      <c r="BCR443" s="85"/>
      <c r="BCS443" s="85"/>
      <c r="BCT443" s="85"/>
      <c r="BCU443" s="85"/>
      <c r="BCV443" s="85"/>
      <c r="BCW443" s="85"/>
      <c r="BCX443" s="85"/>
      <c r="BCY443" s="85"/>
      <c r="BCZ443" s="85"/>
      <c r="BDA443" s="85"/>
      <c r="BDB443" s="85"/>
      <c r="BDC443" s="85"/>
      <c r="BDD443" s="85"/>
      <c r="BDE443" s="85"/>
      <c r="BDF443" s="85"/>
      <c r="BDG443" s="85"/>
      <c r="BDH443" s="85"/>
      <c r="BDI443" s="85"/>
      <c r="BDJ443" s="85"/>
      <c r="BDK443" s="85"/>
      <c r="BDL443" s="85"/>
      <c r="BDM443" s="85"/>
      <c r="BDN443" s="85"/>
      <c r="BDO443" s="85"/>
      <c r="BDP443" s="85"/>
      <c r="BDQ443" s="85"/>
      <c r="BDR443" s="85"/>
      <c r="BDS443" s="85"/>
      <c r="BDT443" s="85"/>
      <c r="BDU443" s="85"/>
      <c r="BDV443" s="85"/>
      <c r="BDW443" s="85"/>
      <c r="BDX443" s="85"/>
      <c r="BDY443" s="85"/>
      <c r="BDZ443" s="85"/>
      <c r="BEA443" s="85"/>
      <c r="BEB443" s="85"/>
      <c r="BEC443" s="85"/>
      <c r="BED443" s="85"/>
      <c r="BEE443" s="85"/>
      <c r="BEF443" s="85"/>
      <c r="BEG443" s="85"/>
      <c r="BEH443" s="85"/>
      <c r="BEI443" s="85"/>
      <c r="BEJ443" s="85"/>
      <c r="BEK443" s="85"/>
      <c r="BEL443" s="85"/>
      <c r="BEM443" s="85"/>
      <c r="BEN443" s="85"/>
      <c r="BEO443" s="85"/>
      <c r="BEP443" s="85"/>
      <c r="BEQ443" s="85"/>
      <c r="BER443" s="85"/>
      <c r="BES443" s="85"/>
      <c r="BET443" s="85"/>
      <c r="BEU443" s="85"/>
      <c r="BEV443" s="85"/>
      <c r="BEW443" s="85"/>
      <c r="BEX443" s="85"/>
      <c r="BEY443" s="85"/>
      <c r="BEZ443" s="85"/>
      <c r="BFA443" s="85"/>
      <c r="BFB443" s="85"/>
      <c r="BFC443" s="85"/>
      <c r="BFD443" s="85"/>
      <c r="BFE443" s="85"/>
      <c r="BFF443" s="85"/>
      <c r="BFG443" s="85"/>
      <c r="BFH443" s="85"/>
      <c r="BFI443" s="85"/>
      <c r="BFJ443" s="85"/>
      <c r="BFK443" s="85"/>
      <c r="BFL443" s="85"/>
      <c r="BFM443" s="85"/>
      <c r="BFN443" s="85"/>
      <c r="BFO443" s="85"/>
      <c r="BFP443" s="85"/>
      <c r="BFQ443" s="85"/>
      <c r="BFR443" s="85"/>
      <c r="BFS443" s="85"/>
      <c r="BFT443" s="85"/>
      <c r="BFU443" s="85"/>
      <c r="BFV443" s="85"/>
      <c r="BFW443" s="85"/>
      <c r="BFX443" s="85"/>
      <c r="BFY443" s="85"/>
      <c r="BFZ443" s="85"/>
      <c r="BGA443" s="85"/>
      <c r="BGB443" s="85"/>
      <c r="BGC443" s="85"/>
      <c r="BGD443" s="85"/>
      <c r="BGE443" s="85"/>
      <c r="BGF443" s="85"/>
      <c r="BGG443" s="85"/>
      <c r="BGH443" s="85"/>
      <c r="BGI443" s="85"/>
      <c r="BGJ443" s="85"/>
      <c r="BGK443" s="85"/>
      <c r="BGL443" s="85"/>
      <c r="BGM443" s="85"/>
      <c r="BGN443" s="85"/>
      <c r="BGO443" s="85"/>
      <c r="BGP443" s="85"/>
      <c r="BGQ443" s="85"/>
      <c r="BGR443" s="85"/>
      <c r="BGS443" s="85"/>
      <c r="BGT443" s="85"/>
      <c r="BGU443" s="85"/>
      <c r="BGV443" s="85"/>
      <c r="BGW443" s="85"/>
      <c r="BGX443" s="85"/>
      <c r="BGY443" s="85"/>
      <c r="BGZ443" s="85"/>
      <c r="BHA443" s="85"/>
      <c r="BHB443" s="85"/>
      <c r="BHC443" s="85"/>
      <c r="BHD443" s="85"/>
      <c r="BHE443" s="85"/>
      <c r="BHF443" s="85"/>
      <c r="BHG443" s="85"/>
      <c r="BHH443" s="85"/>
      <c r="BHI443" s="85"/>
      <c r="BHJ443" s="85"/>
      <c r="BHK443" s="85"/>
      <c r="BHL443" s="85"/>
      <c r="BHM443" s="85"/>
      <c r="BHN443" s="85"/>
      <c r="BHO443" s="85"/>
      <c r="BHP443" s="85"/>
      <c r="BHQ443" s="85"/>
      <c r="BHR443" s="85"/>
      <c r="BHS443" s="85"/>
      <c r="BHT443" s="85"/>
      <c r="BHU443" s="85"/>
      <c r="BHV443" s="85"/>
      <c r="BHW443" s="85"/>
      <c r="BHX443" s="85"/>
      <c r="BHY443" s="85"/>
      <c r="BHZ443" s="85"/>
      <c r="BIA443" s="85"/>
      <c r="BIB443" s="85"/>
      <c r="BIC443" s="85"/>
      <c r="BID443" s="85"/>
      <c r="BIE443" s="85"/>
      <c r="BIF443" s="85"/>
      <c r="BIG443" s="85"/>
      <c r="BIH443" s="85"/>
      <c r="BII443" s="85"/>
      <c r="BIJ443" s="85"/>
      <c r="BIK443" s="85"/>
      <c r="BIL443" s="85"/>
      <c r="BIM443" s="85"/>
      <c r="BIN443" s="85"/>
      <c r="BIO443" s="85"/>
      <c r="BIP443" s="85"/>
      <c r="BIQ443" s="85"/>
      <c r="BIR443" s="85"/>
      <c r="BIS443" s="85"/>
      <c r="BIT443" s="85"/>
      <c r="BIU443" s="85"/>
      <c r="BIV443" s="85"/>
      <c r="BIW443" s="85"/>
      <c r="BIX443" s="85"/>
      <c r="BIY443" s="85"/>
      <c r="BIZ443" s="85"/>
      <c r="BJA443" s="85"/>
      <c r="BJB443" s="85"/>
      <c r="BJC443" s="85"/>
      <c r="BJD443" s="85"/>
      <c r="BJE443" s="85"/>
      <c r="BJF443" s="85"/>
      <c r="BJG443" s="85"/>
      <c r="BJH443" s="85"/>
      <c r="BJI443" s="85"/>
      <c r="BJJ443" s="85"/>
      <c r="BJK443" s="85"/>
      <c r="BJL443" s="85"/>
      <c r="BJM443" s="85"/>
      <c r="BJN443" s="85"/>
      <c r="BJO443" s="85"/>
      <c r="BJP443" s="85"/>
      <c r="BJQ443" s="85"/>
      <c r="BJR443" s="85"/>
      <c r="BJS443" s="85"/>
      <c r="BJT443" s="85"/>
      <c r="BJU443" s="85"/>
      <c r="BJV443" s="85"/>
      <c r="BJW443" s="85"/>
      <c r="BJX443" s="85"/>
      <c r="BJY443" s="85"/>
      <c r="BJZ443" s="85"/>
      <c r="BKA443" s="85"/>
      <c r="BKB443" s="85"/>
      <c r="BKC443" s="85"/>
      <c r="BKD443" s="85"/>
      <c r="BKE443" s="85"/>
      <c r="BKF443" s="85"/>
      <c r="BKG443" s="85"/>
      <c r="BKH443" s="85"/>
      <c r="BKI443" s="85"/>
      <c r="BKJ443" s="85"/>
      <c r="BKK443" s="85"/>
      <c r="BKL443" s="85"/>
      <c r="BKM443" s="85"/>
      <c r="BKN443" s="85"/>
      <c r="BKO443" s="85"/>
      <c r="BKP443" s="85"/>
      <c r="BKQ443" s="85"/>
      <c r="BKR443" s="85"/>
      <c r="BKS443" s="85"/>
      <c r="BKT443" s="85"/>
      <c r="BKU443" s="85"/>
      <c r="BKV443" s="85"/>
      <c r="BKW443" s="85"/>
      <c r="BKX443" s="85"/>
      <c r="BKY443" s="85"/>
      <c r="BKZ443" s="85"/>
      <c r="BLA443" s="85"/>
      <c r="BLB443" s="85"/>
      <c r="BLC443" s="85"/>
      <c r="BLD443" s="85"/>
      <c r="BLE443" s="85"/>
      <c r="BLF443" s="85"/>
      <c r="BLG443" s="85"/>
      <c r="BLH443" s="85"/>
      <c r="BLI443" s="85"/>
      <c r="BLJ443" s="85"/>
      <c r="BLK443" s="85"/>
      <c r="BLL443" s="85"/>
      <c r="BLM443" s="85"/>
      <c r="BLN443" s="85"/>
      <c r="BLO443" s="85"/>
      <c r="BLP443" s="85"/>
      <c r="BLQ443" s="85"/>
      <c r="BLR443" s="85"/>
      <c r="BLS443" s="85"/>
      <c r="BLT443" s="85"/>
      <c r="BLU443" s="85"/>
      <c r="BLV443" s="85"/>
      <c r="BLW443" s="85"/>
      <c r="BLX443" s="85"/>
      <c r="BLY443" s="85"/>
      <c r="BLZ443" s="85"/>
      <c r="BMA443" s="85"/>
      <c r="BMB443" s="85"/>
      <c r="BMC443" s="85"/>
      <c r="BMD443" s="85"/>
      <c r="BME443" s="85"/>
      <c r="BMF443" s="85"/>
      <c r="BMG443" s="85"/>
      <c r="BMH443" s="85"/>
      <c r="BMI443" s="85"/>
      <c r="BMJ443" s="85"/>
      <c r="BMK443" s="85"/>
      <c r="BML443" s="85"/>
      <c r="BMM443" s="85"/>
      <c r="BMN443" s="85"/>
      <c r="BMO443" s="85"/>
      <c r="BMP443" s="85"/>
      <c r="BMQ443" s="85"/>
      <c r="BMR443" s="85"/>
      <c r="BMS443" s="85"/>
      <c r="BMT443" s="85"/>
      <c r="BMU443" s="85"/>
      <c r="BMV443" s="85"/>
      <c r="BMW443" s="85"/>
      <c r="BMX443" s="85"/>
      <c r="BMY443" s="85"/>
      <c r="BMZ443" s="85"/>
      <c r="BNA443" s="85"/>
      <c r="BNB443" s="85"/>
      <c r="BNC443" s="85"/>
      <c r="BND443" s="85"/>
      <c r="BNE443" s="85"/>
      <c r="BNF443" s="85"/>
      <c r="BNG443" s="85"/>
      <c r="BNH443" s="85"/>
      <c r="BNI443" s="85"/>
      <c r="BNJ443" s="85"/>
      <c r="BNK443" s="85"/>
      <c r="BNL443" s="85"/>
      <c r="BNM443" s="85"/>
      <c r="BNN443" s="85"/>
      <c r="BNO443" s="85"/>
      <c r="BNP443" s="85"/>
      <c r="BNQ443" s="85"/>
      <c r="BNR443" s="85"/>
      <c r="BNS443" s="85"/>
      <c r="BNT443" s="85"/>
      <c r="BNU443" s="85"/>
      <c r="BNV443" s="85"/>
      <c r="BNW443" s="85"/>
      <c r="BNX443" s="85"/>
      <c r="BNY443" s="85"/>
      <c r="BNZ443" s="85"/>
      <c r="BOA443" s="85"/>
      <c r="BOB443" s="85"/>
      <c r="BOC443" s="85"/>
      <c r="BOD443" s="85"/>
      <c r="BOE443" s="85"/>
      <c r="BOF443" s="85"/>
      <c r="BOG443" s="85"/>
      <c r="BOH443" s="85"/>
      <c r="BOI443" s="85"/>
      <c r="BOJ443" s="85"/>
      <c r="BOK443" s="85"/>
      <c r="BOL443" s="85"/>
      <c r="BOM443" s="85"/>
      <c r="BON443" s="85"/>
      <c r="BOO443" s="85"/>
      <c r="BOP443" s="85"/>
      <c r="BOQ443" s="85"/>
      <c r="BOR443" s="85"/>
      <c r="BOS443" s="85"/>
      <c r="BOT443" s="85"/>
      <c r="BOU443" s="85"/>
      <c r="BOV443" s="85"/>
      <c r="BOW443" s="85"/>
      <c r="BOX443" s="85"/>
      <c r="BOY443" s="85"/>
      <c r="BOZ443" s="85"/>
      <c r="BPA443" s="85"/>
      <c r="BPB443" s="85"/>
      <c r="BPC443" s="85"/>
      <c r="BPD443" s="85"/>
      <c r="BPE443" s="85"/>
      <c r="BPF443" s="85"/>
      <c r="BPG443" s="85"/>
      <c r="BPH443" s="85"/>
      <c r="BPI443" s="85"/>
      <c r="BPJ443" s="85"/>
      <c r="BPK443" s="85"/>
      <c r="BPL443" s="85"/>
      <c r="BPM443" s="85"/>
      <c r="BPN443" s="85"/>
      <c r="BPO443" s="85"/>
      <c r="BPP443" s="85"/>
      <c r="BPQ443" s="85"/>
      <c r="BPR443" s="85"/>
      <c r="BPS443" s="85"/>
      <c r="BPT443" s="85"/>
      <c r="BPU443" s="85"/>
      <c r="BPV443" s="85"/>
      <c r="BPW443" s="85"/>
      <c r="BPX443" s="85"/>
      <c r="BPY443" s="85"/>
      <c r="BPZ443" s="85"/>
      <c r="BQA443" s="85"/>
      <c r="BQB443" s="85"/>
      <c r="BQC443" s="85"/>
      <c r="BQD443" s="85"/>
      <c r="BQE443" s="85"/>
      <c r="BQF443" s="85"/>
      <c r="BQG443" s="85"/>
      <c r="BQH443" s="85"/>
      <c r="BQI443" s="85"/>
      <c r="BQJ443" s="85"/>
      <c r="BQK443" s="85"/>
      <c r="BQL443" s="85"/>
      <c r="BQM443" s="85"/>
      <c r="BQN443" s="85"/>
      <c r="BQO443" s="85"/>
      <c r="BQP443" s="85"/>
      <c r="BQQ443" s="85"/>
      <c r="BQR443" s="85"/>
      <c r="BQS443" s="85"/>
      <c r="BQT443" s="85"/>
      <c r="BQU443" s="85"/>
      <c r="BQV443" s="85"/>
      <c r="BQW443" s="85"/>
      <c r="BQX443" s="85"/>
      <c r="BQY443" s="85"/>
      <c r="BQZ443" s="85"/>
      <c r="BRA443" s="85"/>
      <c r="BRB443" s="85"/>
      <c r="BRC443" s="85"/>
      <c r="BRD443" s="85"/>
      <c r="BRE443" s="85"/>
      <c r="BRF443" s="85"/>
      <c r="BRG443" s="85"/>
      <c r="BRH443" s="85"/>
      <c r="BRI443" s="85"/>
      <c r="BRJ443" s="85"/>
      <c r="BRK443" s="85"/>
      <c r="BRL443" s="85"/>
      <c r="BRM443" s="85"/>
      <c r="BRN443" s="85"/>
      <c r="BRO443" s="85"/>
      <c r="BRP443" s="85"/>
      <c r="BRQ443" s="85"/>
      <c r="BRR443" s="85"/>
      <c r="BRS443" s="85"/>
      <c r="BRT443" s="85"/>
      <c r="BRU443" s="85"/>
      <c r="BRV443" s="85"/>
      <c r="BRW443" s="85"/>
      <c r="BRX443" s="85"/>
      <c r="BRY443" s="85"/>
      <c r="BRZ443" s="85"/>
      <c r="BSA443" s="85"/>
      <c r="BSB443" s="85"/>
      <c r="BSC443" s="85"/>
      <c r="BSD443" s="85"/>
      <c r="BSE443" s="85"/>
      <c r="BSF443" s="85"/>
      <c r="BSG443" s="85"/>
      <c r="BSH443" s="85"/>
      <c r="BSI443" s="85"/>
      <c r="BSJ443" s="85"/>
      <c r="BSK443" s="85"/>
      <c r="BSL443" s="85"/>
      <c r="BSM443" s="85"/>
      <c r="BSN443" s="85"/>
      <c r="BSO443" s="85"/>
      <c r="BSP443" s="85"/>
      <c r="BSQ443" s="85"/>
      <c r="BSR443" s="85"/>
      <c r="BSS443" s="85"/>
      <c r="BST443" s="85"/>
      <c r="BSU443" s="85"/>
      <c r="BSV443" s="85"/>
      <c r="BSW443" s="85"/>
      <c r="BSX443" s="85"/>
      <c r="BSY443" s="85"/>
      <c r="BSZ443" s="85"/>
      <c r="BTA443" s="85"/>
      <c r="BTB443" s="85"/>
      <c r="BTC443" s="85"/>
      <c r="BTD443" s="85"/>
      <c r="BTE443" s="85"/>
      <c r="BTF443" s="85"/>
      <c r="BTG443" s="85"/>
      <c r="BTH443" s="85"/>
      <c r="BTI443" s="85"/>
      <c r="BTJ443" s="85"/>
      <c r="BTK443" s="85"/>
      <c r="BTL443" s="85"/>
      <c r="BTM443" s="85"/>
      <c r="BTN443" s="85"/>
      <c r="BTO443" s="85"/>
      <c r="BTP443" s="85"/>
      <c r="BTQ443" s="85"/>
      <c r="BTR443" s="85"/>
      <c r="BTS443" s="85"/>
      <c r="BTT443" s="85"/>
      <c r="BTU443" s="85"/>
      <c r="BTV443" s="85"/>
      <c r="BTW443" s="85"/>
      <c r="BTX443" s="85"/>
      <c r="BTY443" s="85"/>
      <c r="BTZ443" s="85"/>
      <c r="BUA443" s="85"/>
      <c r="BUB443" s="85"/>
      <c r="BUC443" s="85"/>
      <c r="BUD443" s="85"/>
      <c r="BUE443" s="85"/>
      <c r="BUF443" s="85"/>
      <c r="BUG443" s="85"/>
      <c r="BUH443" s="85"/>
      <c r="BUI443" s="85"/>
      <c r="BUJ443" s="85"/>
      <c r="BUK443" s="85"/>
      <c r="BUL443" s="85"/>
      <c r="BUM443" s="85"/>
      <c r="BUN443" s="85"/>
      <c r="BUO443" s="85"/>
      <c r="BUP443" s="85"/>
      <c r="BUQ443" s="85"/>
      <c r="BUR443" s="85"/>
      <c r="BUS443" s="85"/>
      <c r="BUT443" s="85"/>
      <c r="BUU443" s="85"/>
      <c r="BUV443" s="85"/>
      <c r="BUW443" s="85"/>
      <c r="BUX443" s="85"/>
      <c r="BUY443" s="85"/>
      <c r="BUZ443" s="85"/>
      <c r="BVA443" s="85"/>
      <c r="BVB443" s="85"/>
      <c r="BVC443" s="85"/>
      <c r="BVD443" s="85"/>
      <c r="BVE443" s="85"/>
      <c r="BVF443" s="85"/>
      <c r="BVG443" s="85"/>
      <c r="BVH443" s="85"/>
      <c r="BVI443" s="85"/>
      <c r="BVJ443" s="85"/>
      <c r="BVK443" s="85"/>
      <c r="BVL443" s="85"/>
      <c r="BVM443" s="85"/>
      <c r="BVN443" s="85"/>
      <c r="BVO443" s="85"/>
      <c r="BVP443" s="85"/>
      <c r="BVQ443" s="85"/>
      <c r="BVR443" s="85"/>
      <c r="BVS443" s="85"/>
      <c r="BVT443" s="85"/>
      <c r="BVU443" s="85"/>
      <c r="BVV443" s="85"/>
      <c r="BVW443" s="85"/>
      <c r="BVX443" s="85"/>
      <c r="BVY443" s="85"/>
      <c r="BVZ443" s="85"/>
      <c r="BWA443" s="85"/>
      <c r="BWB443" s="85"/>
      <c r="BWC443" s="85"/>
      <c r="BWD443" s="85"/>
      <c r="BWE443" s="85"/>
      <c r="BWF443" s="85"/>
      <c r="BWG443" s="85"/>
      <c r="BWH443" s="85"/>
      <c r="BWI443" s="85"/>
      <c r="BWJ443" s="85"/>
      <c r="BWK443" s="85"/>
      <c r="BWL443" s="85"/>
      <c r="BWM443" s="85"/>
      <c r="BWN443" s="85"/>
      <c r="BWO443" s="85"/>
      <c r="BWP443" s="85"/>
      <c r="BWQ443" s="85"/>
      <c r="BWR443" s="85"/>
      <c r="BWS443" s="85"/>
      <c r="BWT443" s="85"/>
      <c r="BWU443" s="85"/>
      <c r="BWV443" s="85"/>
      <c r="BWW443" s="85"/>
      <c r="BWX443" s="85"/>
      <c r="BWY443" s="85"/>
      <c r="BWZ443" s="85"/>
      <c r="BXA443" s="85"/>
      <c r="BXB443" s="85"/>
      <c r="BXC443" s="85"/>
      <c r="BXD443" s="85"/>
      <c r="BXE443" s="85"/>
      <c r="BXF443" s="85"/>
      <c r="BXG443" s="85"/>
      <c r="BXH443" s="85"/>
      <c r="BXI443" s="85"/>
      <c r="BXJ443" s="85"/>
      <c r="BXK443" s="85"/>
      <c r="BXL443" s="85"/>
      <c r="BXM443" s="85"/>
      <c r="BXN443" s="85"/>
      <c r="BXO443" s="85"/>
      <c r="BXP443" s="85"/>
      <c r="BXQ443" s="85"/>
      <c r="BXR443" s="85"/>
      <c r="BXS443" s="85"/>
      <c r="BXT443" s="85"/>
      <c r="BXU443" s="85"/>
      <c r="BXV443" s="85"/>
      <c r="BXW443" s="85"/>
      <c r="BXX443" s="85"/>
      <c r="BXY443" s="85"/>
      <c r="BXZ443" s="85"/>
      <c r="BYA443" s="85"/>
      <c r="BYB443" s="85"/>
      <c r="BYC443" s="85"/>
      <c r="BYD443" s="85"/>
      <c r="BYE443" s="85"/>
      <c r="BYF443" s="85"/>
      <c r="BYG443" s="85"/>
      <c r="BYH443" s="85"/>
      <c r="BYI443" s="85"/>
      <c r="BYJ443" s="85"/>
      <c r="BYK443" s="85"/>
      <c r="BYL443" s="85"/>
      <c r="BYM443" s="85"/>
      <c r="BYN443" s="85"/>
      <c r="BYO443" s="85"/>
      <c r="BYP443" s="85"/>
      <c r="BYQ443" s="85"/>
      <c r="BYR443" s="85"/>
      <c r="BYS443" s="85"/>
      <c r="BYT443" s="85"/>
      <c r="BYU443" s="85"/>
      <c r="BYV443" s="85"/>
      <c r="BYW443" s="85"/>
      <c r="BYX443" s="85"/>
      <c r="BYY443" s="85"/>
      <c r="BYZ443" s="85"/>
      <c r="BZA443" s="85"/>
      <c r="BZB443" s="85"/>
      <c r="BZC443" s="85"/>
      <c r="BZD443" s="85"/>
      <c r="BZE443" s="85"/>
      <c r="BZF443" s="85"/>
      <c r="BZG443" s="85"/>
      <c r="BZH443" s="85"/>
      <c r="BZI443" s="85"/>
      <c r="BZJ443" s="85"/>
      <c r="BZK443" s="85"/>
      <c r="BZL443" s="85"/>
      <c r="BZM443" s="85"/>
      <c r="BZN443" s="85"/>
      <c r="BZO443" s="85"/>
      <c r="BZP443" s="85"/>
      <c r="BZQ443" s="85"/>
      <c r="BZR443" s="85"/>
      <c r="BZS443" s="85"/>
      <c r="BZT443" s="85"/>
      <c r="BZU443" s="85"/>
      <c r="BZV443" s="85"/>
      <c r="BZW443" s="85"/>
      <c r="BZX443" s="85"/>
      <c r="BZY443" s="85"/>
      <c r="BZZ443" s="85"/>
      <c r="CAA443" s="85"/>
      <c r="CAB443" s="85"/>
      <c r="CAC443" s="85"/>
      <c r="CAD443" s="85"/>
      <c r="CAE443" s="85"/>
      <c r="CAF443" s="85"/>
      <c r="CAG443" s="85"/>
      <c r="CAH443" s="85"/>
      <c r="CAI443" s="85"/>
      <c r="CAJ443" s="85"/>
      <c r="CAK443" s="85"/>
      <c r="CAL443" s="85"/>
      <c r="CAM443" s="85"/>
      <c r="CAN443" s="85"/>
      <c r="CAO443" s="85"/>
      <c r="CAP443" s="85"/>
      <c r="CAQ443" s="85"/>
      <c r="CAR443" s="85"/>
      <c r="CAS443" s="85"/>
      <c r="CAT443" s="85"/>
      <c r="CAU443" s="85"/>
      <c r="CAV443" s="85"/>
      <c r="CAW443" s="85"/>
      <c r="CAX443" s="85"/>
      <c r="CAY443" s="85"/>
      <c r="CAZ443" s="85"/>
      <c r="CBA443" s="85"/>
      <c r="CBB443" s="85"/>
      <c r="CBC443" s="85"/>
      <c r="CBD443" s="85"/>
      <c r="CBE443" s="85"/>
      <c r="CBF443" s="85"/>
      <c r="CBG443" s="85"/>
      <c r="CBH443" s="85"/>
      <c r="CBI443" s="85"/>
      <c r="CBJ443" s="85"/>
      <c r="CBK443" s="85"/>
      <c r="CBL443" s="85"/>
      <c r="CBM443" s="85"/>
      <c r="CBN443" s="85"/>
      <c r="CBO443" s="85"/>
      <c r="CBP443" s="85"/>
      <c r="CBQ443" s="85"/>
      <c r="CBR443" s="85"/>
      <c r="CBS443" s="85"/>
      <c r="CBT443" s="85"/>
      <c r="CBU443" s="85"/>
      <c r="CBV443" s="85"/>
      <c r="CBW443" s="85"/>
      <c r="CBX443" s="85"/>
      <c r="CBY443" s="85"/>
      <c r="CBZ443" s="85"/>
      <c r="CCA443" s="85"/>
      <c r="CCB443" s="85"/>
      <c r="CCC443" s="85"/>
      <c r="CCD443" s="85"/>
      <c r="CCE443" s="85"/>
      <c r="CCF443" s="85"/>
      <c r="CCG443" s="85"/>
      <c r="CCH443" s="85"/>
      <c r="CCI443" s="85"/>
      <c r="CCJ443" s="85"/>
      <c r="CCK443" s="85"/>
      <c r="CCL443" s="85"/>
      <c r="CCM443" s="85"/>
      <c r="CCN443" s="85"/>
      <c r="CCO443" s="85"/>
      <c r="CCP443" s="85"/>
      <c r="CCQ443" s="85"/>
      <c r="CCR443" s="85"/>
      <c r="CCS443" s="85"/>
      <c r="CCT443" s="85"/>
      <c r="CCU443" s="85"/>
      <c r="CCV443" s="85"/>
      <c r="CCW443" s="85"/>
      <c r="CCX443" s="85"/>
      <c r="CCY443" s="85"/>
      <c r="CCZ443" s="85"/>
      <c r="CDA443" s="85"/>
      <c r="CDB443" s="85"/>
      <c r="CDC443" s="85"/>
      <c r="CDD443" s="85"/>
      <c r="CDE443" s="85"/>
      <c r="CDF443" s="85"/>
      <c r="CDG443" s="85"/>
      <c r="CDH443" s="85"/>
      <c r="CDI443" s="85"/>
      <c r="CDJ443" s="85"/>
      <c r="CDK443" s="85"/>
      <c r="CDL443" s="85"/>
      <c r="CDM443" s="85"/>
      <c r="CDN443" s="85"/>
      <c r="CDO443" s="85"/>
      <c r="CDP443" s="85"/>
      <c r="CDQ443" s="85"/>
      <c r="CDR443" s="85"/>
      <c r="CDS443" s="85"/>
      <c r="CDT443" s="85"/>
      <c r="CDU443" s="85"/>
      <c r="CDV443" s="85"/>
      <c r="CDW443" s="85"/>
      <c r="CDX443" s="85"/>
      <c r="CDY443" s="85"/>
      <c r="CDZ443" s="85"/>
      <c r="CEA443" s="85"/>
      <c r="CEB443" s="85"/>
      <c r="CEC443" s="85"/>
      <c r="CED443" s="85"/>
      <c r="CEE443" s="85"/>
      <c r="CEF443" s="85"/>
      <c r="CEG443" s="85"/>
      <c r="CEH443" s="85"/>
      <c r="CEI443" s="85"/>
      <c r="CEJ443" s="85"/>
      <c r="CEK443" s="85"/>
      <c r="CEL443" s="85"/>
      <c r="CEM443" s="85"/>
      <c r="CEN443" s="85"/>
      <c r="CEO443" s="85"/>
      <c r="CEP443" s="85"/>
      <c r="CEQ443" s="85"/>
      <c r="CER443" s="85"/>
      <c r="CES443" s="85"/>
      <c r="CET443" s="85"/>
      <c r="CEU443" s="85"/>
      <c r="CEV443" s="85"/>
      <c r="CEW443" s="85"/>
      <c r="CEX443" s="85"/>
      <c r="CEY443" s="85"/>
      <c r="CEZ443" s="85"/>
      <c r="CFA443" s="85"/>
      <c r="CFB443" s="85"/>
      <c r="CFC443" s="85"/>
      <c r="CFD443" s="85"/>
      <c r="CFE443" s="85"/>
      <c r="CFF443" s="85"/>
      <c r="CFG443" s="85"/>
      <c r="CFH443" s="85"/>
      <c r="CFI443" s="85"/>
      <c r="CFJ443" s="85"/>
      <c r="CFK443" s="85"/>
      <c r="CFL443" s="85"/>
      <c r="CFM443" s="85"/>
      <c r="CFN443" s="85"/>
      <c r="CFO443" s="85"/>
      <c r="CFP443" s="85"/>
      <c r="CFQ443" s="85"/>
      <c r="CFR443" s="85"/>
      <c r="CFS443" s="85"/>
      <c r="CFT443" s="85"/>
      <c r="CFU443" s="85"/>
      <c r="CFV443" s="85"/>
      <c r="CFW443" s="85"/>
      <c r="CFX443" s="85"/>
      <c r="CFY443" s="85"/>
      <c r="CFZ443" s="85"/>
      <c r="CGA443" s="85"/>
      <c r="CGB443" s="85"/>
      <c r="CGC443" s="85"/>
      <c r="CGD443" s="85"/>
      <c r="CGE443" s="85"/>
      <c r="CGF443" s="85"/>
      <c r="CGG443" s="85"/>
      <c r="CGH443" s="85"/>
      <c r="CGI443" s="85"/>
      <c r="CGJ443" s="85"/>
      <c r="CGK443" s="85"/>
      <c r="CGL443" s="85"/>
      <c r="CGM443" s="85"/>
      <c r="CGN443" s="85"/>
      <c r="CGO443" s="85"/>
      <c r="CGP443" s="85"/>
      <c r="CGQ443" s="85"/>
      <c r="CGR443" s="85"/>
      <c r="CGS443" s="85"/>
      <c r="CGT443" s="85"/>
      <c r="CGU443" s="85"/>
      <c r="CGV443" s="85"/>
      <c r="CGW443" s="85"/>
      <c r="CGX443" s="85"/>
      <c r="CGY443" s="85"/>
      <c r="CGZ443" s="85"/>
      <c r="CHA443" s="85"/>
      <c r="CHB443" s="85"/>
      <c r="CHC443" s="85"/>
      <c r="CHD443" s="85"/>
      <c r="CHE443" s="85"/>
      <c r="CHF443" s="85"/>
      <c r="CHG443" s="85"/>
      <c r="CHH443" s="85"/>
      <c r="CHI443" s="85"/>
      <c r="CHJ443" s="85"/>
      <c r="CHK443" s="85"/>
      <c r="CHL443" s="85"/>
      <c r="CHM443" s="85"/>
      <c r="CHN443" s="85"/>
      <c r="CHO443" s="85"/>
      <c r="CHP443" s="85"/>
      <c r="CHQ443" s="85"/>
      <c r="CHR443" s="85"/>
      <c r="CHS443" s="85"/>
      <c r="CHT443" s="85"/>
      <c r="CHU443" s="85"/>
      <c r="CHV443" s="85"/>
      <c r="CHW443" s="85"/>
      <c r="CHX443" s="85"/>
      <c r="CHY443" s="85"/>
      <c r="CHZ443" s="85"/>
      <c r="CIA443" s="85"/>
      <c r="CIB443" s="85"/>
      <c r="CIC443" s="85"/>
      <c r="CID443" s="85"/>
      <c r="CIE443" s="85"/>
      <c r="CIF443" s="85"/>
      <c r="CIG443" s="85"/>
      <c r="CIH443" s="85"/>
      <c r="CII443" s="85"/>
      <c r="CIJ443" s="85"/>
      <c r="CIK443" s="85"/>
      <c r="CIL443" s="85"/>
      <c r="CIM443" s="85"/>
      <c r="CIN443" s="85"/>
      <c r="CIO443" s="85"/>
      <c r="CIP443" s="85"/>
      <c r="CIQ443" s="85"/>
      <c r="CIR443" s="85"/>
      <c r="CIS443" s="85"/>
      <c r="CIT443" s="85"/>
      <c r="CIU443" s="85"/>
      <c r="CIV443" s="85"/>
      <c r="CIW443" s="85"/>
      <c r="CIX443" s="85"/>
      <c r="CIY443" s="85"/>
      <c r="CIZ443" s="85"/>
      <c r="CJA443" s="85"/>
      <c r="CJB443" s="85"/>
      <c r="CJC443" s="85"/>
      <c r="CJD443" s="85"/>
      <c r="CJE443" s="85"/>
      <c r="CJF443" s="85"/>
      <c r="CJG443" s="85"/>
      <c r="CJH443" s="85"/>
      <c r="CJI443" s="85"/>
      <c r="CJJ443" s="85"/>
      <c r="CJK443" s="85"/>
      <c r="CJL443" s="85"/>
      <c r="CJM443" s="85"/>
      <c r="CJN443" s="85"/>
      <c r="CJO443" s="85"/>
      <c r="CJP443" s="85"/>
      <c r="CJQ443" s="85"/>
      <c r="CJR443" s="85"/>
      <c r="CJS443" s="85"/>
      <c r="CJT443" s="85"/>
      <c r="CJU443" s="85"/>
      <c r="CJV443" s="85"/>
      <c r="CJW443" s="85"/>
      <c r="CJX443" s="85"/>
      <c r="CJY443" s="85"/>
      <c r="CJZ443" s="85"/>
      <c r="CKA443" s="85"/>
      <c r="CKB443" s="85"/>
      <c r="CKC443" s="85"/>
      <c r="CKD443" s="85"/>
      <c r="CKE443" s="85"/>
      <c r="CKF443" s="85"/>
      <c r="CKG443" s="85"/>
      <c r="CKH443" s="85"/>
      <c r="CKI443" s="85"/>
      <c r="CKJ443" s="85"/>
      <c r="CKK443" s="85"/>
      <c r="CKL443" s="85"/>
      <c r="CKM443" s="85"/>
      <c r="CKN443" s="85"/>
      <c r="CKO443" s="85"/>
      <c r="CKP443" s="85"/>
      <c r="CKQ443" s="85"/>
      <c r="CKR443" s="85"/>
      <c r="CKS443" s="85"/>
      <c r="CKT443" s="85"/>
      <c r="CKU443" s="85"/>
      <c r="CKV443" s="85"/>
      <c r="CKW443" s="85"/>
      <c r="CKX443" s="85"/>
      <c r="CKY443" s="85"/>
      <c r="CKZ443" s="85"/>
      <c r="CLA443" s="85"/>
      <c r="CLB443" s="85"/>
      <c r="CLC443" s="85"/>
      <c r="CLD443" s="85"/>
      <c r="CLE443" s="85"/>
      <c r="CLF443" s="85"/>
      <c r="CLG443" s="85"/>
      <c r="CLH443" s="85"/>
      <c r="CLI443" s="85"/>
      <c r="CLJ443" s="85"/>
      <c r="CLK443" s="85"/>
      <c r="CLL443" s="85"/>
      <c r="CLM443" s="85"/>
      <c r="CLN443" s="85"/>
      <c r="CLO443" s="85"/>
      <c r="CLP443" s="85"/>
      <c r="CLQ443" s="85"/>
      <c r="CLR443" s="85"/>
      <c r="CLS443" s="85"/>
      <c r="CLT443" s="85"/>
      <c r="CLU443" s="85"/>
      <c r="CLV443" s="85"/>
      <c r="CLW443" s="85"/>
      <c r="CLX443" s="85"/>
      <c r="CLY443" s="85"/>
      <c r="CLZ443" s="85"/>
      <c r="CMA443" s="85"/>
      <c r="CMB443" s="85"/>
      <c r="CMC443" s="85"/>
      <c r="CMD443" s="85"/>
      <c r="CME443" s="85"/>
      <c r="CMF443" s="85"/>
      <c r="CMG443" s="85"/>
      <c r="CMH443" s="85"/>
      <c r="CMI443" s="85"/>
      <c r="CMJ443" s="85"/>
      <c r="CMK443" s="85"/>
      <c r="CML443" s="85"/>
      <c r="CMM443" s="85"/>
      <c r="CMN443" s="85"/>
      <c r="CMO443" s="85"/>
      <c r="CMP443" s="85"/>
      <c r="CMQ443" s="85"/>
      <c r="CMR443" s="85"/>
      <c r="CMS443" s="85"/>
      <c r="CMT443" s="85"/>
      <c r="CMU443" s="85"/>
      <c r="CMV443" s="85"/>
      <c r="CMW443" s="85"/>
      <c r="CMX443" s="85"/>
      <c r="CMY443" s="85"/>
      <c r="CMZ443" s="85"/>
      <c r="CNA443" s="85"/>
      <c r="CNB443" s="85"/>
      <c r="CNC443" s="85"/>
      <c r="CND443" s="85"/>
      <c r="CNE443" s="85"/>
      <c r="CNF443" s="85"/>
      <c r="CNG443" s="85"/>
      <c r="CNH443" s="85"/>
      <c r="CNI443" s="85"/>
      <c r="CNJ443" s="85"/>
      <c r="CNK443" s="85"/>
      <c r="CNL443" s="85"/>
      <c r="CNM443" s="85"/>
      <c r="CNN443" s="85"/>
      <c r="CNO443" s="85"/>
      <c r="CNP443" s="85"/>
      <c r="CNQ443" s="85"/>
      <c r="CNR443" s="85"/>
      <c r="CNS443" s="85"/>
      <c r="CNT443" s="85"/>
      <c r="CNU443" s="85"/>
      <c r="CNV443" s="85"/>
      <c r="CNW443" s="85"/>
      <c r="CNX443" s="85"/>
      <c r="CNY443" s="85"/>
      <c r="CNZ443" s="85"/>
      <c r="COA443" s="85"/>
      <c r="COB443" s="85"/>
      <c r="COC443" s="85"/>
      <c r="COD443" s="85"/>
      <c r="COE443" s="85"/>
      <c r="COF443" s="85"/>
      <c r="COG443" s="85"/>
      <c r="COH443" s="85"/>
      <c r="COI443" s="85"/>
      <c r="COJ443" s="85"/>
      <c r="COK443" s="85"/>
      <c r="COL443" s="85"/>
      <c r="COM443" s="85"/>
      <c r="CON443" s="85"/>
      <c r="COO443" s="85"/>
      <c r="COP443" s="85"/>
      <c r="COQ443" s="85"/>
      <c r="COR443" s="85"/>
      <c r="COS443" s="85"/>
      <c r="COT443" s="85"/>
      <c r="COU443" s="85"/>
      <c r="COV443" s="85"/>
      <c r="COW443" s="85"/>
      <c r="COX443" s="85"/>
      <c r="COY443" s="85"/>
      <c r="COZ443" s="85"/>
      <c r="CPA443" s="85"/>
      <c r="CPB443" s="85"/>
      <c r="CPC443" s="85"/>
      <c r="CPD443" s="85"/>
      <c r="CPE443" s="85"/>
      <c r="CPF443" s="85"/>
      <c r="CPG443" s="85"/>
      <c r="CPH443" s="85"/>
      <c r="CPI443" s="85"/>
      <c r="CPJ443" s="85"/>
      <c r="CPK443" s="85"/>
      <c r="CPL443" s="85"/>
      <c r="CPM443" s="85"/>
      <c r="CPN443" s="85"/>
      <c r="CPO443" s="85"/>
      <c r="CPP443" s="85"/>
      <c r="CPQ443" s="85"/>
      <c r="CPR443" s="85"/>
      <c r="CPS443" s="85"/>
      <c r="CPT443" s="85"/>
      <c r="CPU443" s="85"/>
      <c r="CPV443" s="85"/>
      <c r="CPW443" s="85"/>
      <c r="CPX443" s="85"/>
      <c r="CPY443" s="85"/>
      <c r="CPZ443" s="85"/>
      <c r="CQA443" s="85"/>
      <c r="CQB443" s="85"/>
      <c r="CQC443" s="85"/>
      <c r="CQD443" s="85"/>
      <c r="CQE443" s="85"/>
      <c r="CQF443" s="85"/>
      <c r="CQG443" s="85"/>
      <c r="CQH443" s="85"/>
      <c r="CQI443" s="85"/>
      <c r="CQJ443" s="85"/>
      <c r="CQK443" s="85"/>
      <c r="CQL443" s="85"/>
      <c r="CQM443" s="85"/>
      <c r="CQN443" s="85"/>
      <c r="CQO443" s="85"/>
      <c r="CQP443" s="85"/>
      <c r="CQQ443" s="85"/>
      <c r="CQR443" s="85"/>
      <c r="CQS443" s="85"/>
      <c r="CQT443" s="85"/>
      <c r="CQU443" s="85"/>
      <c r="CQV443" s="85"/>
      <c r="CQW443" s="85"/>
      <c r="CQX443" s="85"/>
      <c r="CQY443" s="85"/>
      <c r="CQZ443" s="85"/>
      <c r="CRA443" s="85"/>
      <c r="CRB443" s="85"/>
      <c r="CRC443" s="85"/>
      <c r="CRD443" s="85"/>
      <c r="CRE443" s="85"/>
      <c r="CRF443" s="85"/>
      <c r="CRG443" s="85"/>
      <c r="CRH443" s="85"/>
      <c r="CRI443" s="85"/>
      <c r="CRJ443" s="85"/>
      <c r="CRK443" s="85"/>
      <c r="CRL443" s="85"/>
      <c r="CRM443" s="85"/>
      <c r="CRN443" s="85"/>
      <c r="CRO443" s="85"/>
      <c r="CRP443" s="85"/>
      <c r="CRQ443" s="85"/>
      <c r="CRR443" s="85"/>
      <c r="CRS443" s="85"/>
      <c r="CRT443" s="85"/>
      <c r="CRU443" s="85"/>
      <c r="CRV443" s="85"/>
      <c r="CRW443" s="85"/>
      <c r="CRX443" s="85"/>
      <c r="CRY443" s="85"/>
      <c r="CRZ443" s="85"/>
      <c r="CSA443" s="85"/>
      <c r="CSB443" s="85"/>
      <c r="CSC443" s="85"/>
      <c r="CSD443" s="85"/>
      <c r="CSE443" s="85"/>
      <c r="CSF443" s="85"/>
      <c r="CSG443" s="85"/>
      <c r="CSH443" s="85"/>
      <c r="CSI443" s="85"/>
      <c r="CSJ443" s="85"/>
      <c r="CSK443" s="85"/>
      <c r="CSL443" s="85"/>
      <c r="CSM443" s="85"/>
      <c r="CSN443" s="85"/>
      <c r="CSO443" s="85"/>
      <c r="CSP443" s="85"/>
      <c r="CSQ443" s="85"/>
      <c r="CSR443" s="85"/>
      <c r="CSS443" s="85"/>
      <c r="CST443" s="85"/>
      <c r="CSU443" s="85"/>
      <c r="CSV443" s="85"/>
      <c r="CSW443" s="85"/>
      <c r="CSX443" s="85"/>
      <c r="CSY443" s="85"/>
      <c r="CSZ443" s="85"/>
      <c r="CTA443" s="85"/>
      <c r="CTB443" s="85"/>
      <c r="CTC443" s="85"/>
      <c r="CTD443" s="85"/>
      <c r="CTE443" s="85"/>
      <c r="CTF443" s="85"/>
      <c r="CTG443" s="85"/>
      <c r="CTH443" s="85"/>
      <c r="CTI443" s="85"/>
      <c r="CTJ443" s="85"/>
      <c r="CTK443" s="85"/>
      <c r="CTL443" s="85"/>
      <c r="CTM443" s="85"/>
      <c r="CTN443" s="85"/>
      <c r="CTO443" s="85"/>
      <c r="CTP443" s="85"/>
      <c r="CTQ443" s="85"/>
      <c r="CTR443" s="85"/>
      <c r="CTS443" s="85"/>
      <c r="CTT443" s="85"/>
      <c r="CTU443" s="85"/>
      <c r="CTV443" s="85"/>
      <c r="CTW443" s="85"/>
      <c r="CTX443" s="85"/>
      <c r="CTY443" s="85"/>
      <c r="CTZ443" s="85"/>
      <c r="CUA443" s="85"/>
      <c r="CUB443" s="85"/>
      <c r="CUC443" s="85"/>
      <c r="CUD443" s="85"/>
      <c r="CUE443" s="85"/>
      <c r="CUF443" s="85"/>
      <c r="CUG443" s="85"/>
      <c r="CUH443" s="85"/>
      <c r="CUI443" s="85"/>
      <c r="CUJ443" s="85"/>
      <c r="CUK443" s="85"/>
      <c r="CUL443" s="85"/>
      <c r="CUM443" s="85"/>
      <c r="CUN443" s="85"/>
      <c r="CUO443" s="85"/>
      <c r="CUP443" s="85"/>
      <c r="CUQ443" s="85"/>
      <c r="CUR443" s="85"/>
      <c r="CUS443" s="85"/>
      <c r="CUT443" s="85"/>
      <c r="CUU443" s="85"/>
      <c r="CUV443" s="85"/>
      <c r="CUW443" s="85"/>
      <c r="CUX443" s="85"/>
      <c r="CUY443" s="85"/>
      <c r="CUZ443" s="85"/>
      <c r="CVA443" s="85"/>
      <c r="CVB443" s="85"/>
      <c r="CVC443" s="85"/>
      <c r="CVD443" s="85"/>
      <c r="CVE443" s="85"/>
      <c r="CVF443" s="85"/>
      <c r="CVG443" s="85"/>
      <c r="CVH443" s="85"/>
      <c r="CVI443" s="85"/>
      <c r="CVJ443" s="85"/>
      <c r="CVK443" s="85"/>
      <c r="CVL443" s="85"/>
      <c r="CVM443" s="85"/>
      <c r="CVN443" s="85"/>
      <c r="CVO443" s="85"/>
      <c r="CVP443" s="85"/>
      <c r="CVQ443" s="85"/>
      <c r="CVR443" s="85"/>
      <c r="CVS443" s="85"/>
      <c r="CVT443" s="85"/>
      <c r="CVU443" s="85"/>
      <c r="CVV443" s="85"/>
      <c r="CVW443" s="85"/>
      <c r="CVX443" s="85"/>
      <c r="CVY443" s="85"/>
      <c r="CVZ443" s="85"/>
      <c r="CWA443" s="85"/>
      <c r="CWB443" s="85"/>
      <c r="CWC443" s="85"/>
      <c r="CWD443" s="85"/>
      <c r="CWE443" s="85"/>
      <c r="CWF443" s="85"/>
      <c r="CWG443" s="85"/>
      <c r="CWH443" s="85"/>
      <c r="CWI443" s="85"/>
      <c r="CWJ443" s="85"/>
      <c r="CWK443" s="85"/>
      <c r="CWL443" s="85"/>
      <c r="CWM443" s="85"/>
      <c r="CWN443" s="85"/>
      <c r="CWO443" s="85"/>
      <c r="CWP443" s="85"/>
      <c r="CWQ443" s="85"/>
      <c r="CWR443" s="85"/>
      <c r="CWS443" s="85"/>
      <c r="CWT443" s="85"/>
      <c r="CWU443" s="85"/>
      <c r="CWV443" s="85"/>
      <c r="CWW443" s="85"/>
      <c r="CWX443" s="85"/>
      <c r="CWY443" s="85"/>
      <c r="CWZ443" s="85"/>
      <c r="CXA443" s="85"/>
      <c r="CXB443" s="85"/>
      <c r="CXC443" s="85"/>
      <c r="CXD443" s="85"/>
      <c r="CXE443" s="85"/>
      <c r="CXF443" s="85"/>
      <c r="CXG443" s="85"/>
      <c r="CXH443" s="85"/>
      <c r="CXI443" s="85"/>
      <c r="CXJ443" s="85"/>
      <c r="CXK443" s="85"/>
      <c r="CXL443" s="85"/>
      <c r="CXM443" s="85"/>
      <c r="CXN443" s="85"/>
      <c r="CXO443" s="85"/>
      <c r="CXP443" s="85"/>
      <c r="CXQ443" s="85"/>
      <c r="CXR443" s="85"/>
      <c r="CXS443" s="85"/>
      <c r="CXT443" s="85"/>
      <c r="CXU443" s="85"/>
      <c r="CXV443" s="85"/>
      <c r="CXW443" s="85"/>
      <c r="CXX443" s="85"/>
      <c r="CXY443" s="85"/>
      <c r="CXZ443" s="85"/>
      <c r="CYA443" s="85"/>
      <c r="CYB443" s="85"/>
      <c r="CYC443" s="85"/>
      <c r="CYD443" s="85"/>
      <c r="CYE443" s="85"/>
      <c r="CYF443" s="85"/>
      <c r="CYG443" s="85"/>
      <c r="CYH443" s="85"/>
      <c r="CYI443" s="85"/>
      <c r="CYJ443" s="85"/>
      <c r="CYK443" s="85"/>
      <c r="CYL443" s="85"/>
      <c r="CYM443" s="85"/>
      <c r="CYN443" s="85"/>
      <c r="CYO443" s="85"/>
      <c r="CYP443" s="85"/>
      <c r="CYQ443" s="85"/>
      <c r="CYR443" s="85"/>
      <c r="CYS443" s="85"/>
      <c r="CYT443" s="85"/>
      <c r="CYU443" s="85"/>
      <c r="CYV443" s="85"/>
      <c r="CYW443" s="85"/>
      <c r="CYX443" s="85"/>
      <c r="CYY443" s="85"/>
      <c r="CYZ443" s="85"/>
      <c r="CZA443" s="85"/>
      <c r="CZB443" s="85"/>
      <c r="CZC443" s="85"/>
      <c r="CZD443" s="85"/>
      <c r="CZE443" s="85"/>
      <c r="CZF443" s="85"/>
      <c r="CZG443" s="85"/>
      <c r="CZH443" s="85"/>
      <c r="CZI443" s="85"/>
      <c r="CZJ443" s="85"/>
      <c r="CZK443" s="85"/>
      <c r="CZL443" s="85"/>
      <c r="CZM443" s="85"/>
      <c r="CZN443" s="85"/>
      <c r="CZO443" s="85"/>
      <c r="CZP443" s="85"/>
      <c r="CZQ443" s="85"/>
      <c r="CZR443" s="85"/>
      <c r="CZS443" s="85"/>
      <c r="CZT443" s="85"/>
      <c r="CZU443" s="85"/>
      <c r="CZV443" s="85"/>
      <c r="CZW443" s="85"/>
      <c r="CZX443" s="85"/>
      <c r="CZY443" s="85"/>
      <c r="CZZ443" s="85"/>
      <c r="DAA443" s="85"/>
      <c r="DAB443" s="85"/>
      <c r="DAC443" s="85"/>
      <c r="DAD443" s="85"/>
      <c r="DAE443" s="85"/>
      <c r="DAF443" s="85"/>
      <c r="DAG443" s="85"/>
      <c r="DAH443" s="85"/>
      <c r="DAI443" s="85"/>
      <c r="DAJ443" s="85"/>
      <c r="DAK443" s="85"/>
      <c r="DAL443" s="85"/>
      <c r="DAM443" s="85"/>
      <c r="DAN443" s="85"/>
      <c r="DAO443" s="85"/>
      <c r="DAP443" s="85"/>
      <c r="DAQ443" s="85"/>
      <c r="DAR443" s="85"/>
      <c r="DAS443" s="85"/>
      <c r="DAT443" s="85"/>
      <c r="DAU443" s="85"/>
      <c r="DAV443" s="85"/>
      <c r="DAW443" s="85"/>
      <c r="DAX443" s="85"/>
      <c r="DAY443" s="85"/>
      <c r="DAZ443" s="85"/>
      <c r="DBA443" s="85"/>
      <c r="DBB443" s="85"/>
      <c r="DBC443" s="85"/>
      <c r="DBD443" s="85"/>
      <c r="DBE443" s="85"/>
      <c r="DBF443" s="85"/>
      <c r="DBG443" s="85"/>
      <c r="DBH443" s="85"/>
      <c r="DBI443" s="85"/>
      <c r="DBJ443" s="85"/>
      <c r="DBK443" s="85"/>
      <c r="DBL443" s="85"/>
      <c r="DBM443" s="85"/>
      <c r="DBN443" s="85"/>
      <c r="DBO443" s="85"/>
      <c r="DBP443" s="85"/>
      <c r="DBQ443" s="85"/>
      <c r="DBR443" s="85"/>
      <c r="DBS443" s="85"/>
      <c r="DBT443" s="85"/>
      <c r="DBU443" s="85"/>
      <c r="DBV443" s="85"/>
      <c r="DBW443" s="85"/>
      <c r="DBX443" s="85"/>
      <c r="DBY443" s="85"/>
      <c r="DBZ443" s="85"/>
      <c r="DCA443" s="85"/>
      <c r="DCB443" s="85"/>
      <c r="DCC443" s="85"/>
      <c r="DCD443" s="85"/>
      <c r="DCE443" s="85"/>
      <c r="DCF443" s="85"/>
      <c r="DCG443" s="85"/>
      <c r="DCH443" s="85"/>
      <c r="DCI443" s="85"/>
      <c r="DCJ443" s="85"/>
      <c r="DCK443" s="85"/>
      <c r="DCL443" s="85"/>
      <c r="DCM443" s="85"/>
      <c r="DCN443" s="85"/>
      <c r="DCO443" s="85"/>
      <c r="DCP443" s="85"/>
      <c r="DCQ443" s="85"/>
      <c r="DCR443" s="85"/>
      <c r="DCS443" s="85"/>
      <c r="DCT443" s="85"/>
      <c r="DCU443" s="85"/>
      <c r="DCV443" s="85"/>
      <c r="DCW443" s="85"/>
      <c r="DCX443" s="85"/>
      <c r="DCY443" s="85"/>
      <c r="DCZ443" s="85"/>
      <c r="DDA443" s="85"/>
      <c r="DDB443" s="85"/>
      <c r="DDC443" s="85"/>
      <c r="DDD443" s="85"/>
      <c r="DDE443" s="85"/>
      <c r="DDF443" s="85"/>
      <c r="DDG443" s="85"/>
      <c r="DDH443" s="85"/>
      <c r="DDI443" s="85"/>
      <c r="DDJ443" s="85"/>
      <c r="DDK443" s="85"/>
      <c r="DDL443" s="85"/>
      <c r="DDM443" s="85"/>
      <c r="DDN443" s="85"/>
      <c r="DDO443" s="85"/>
      <c r="DDP443" s="85"/>
      <c r="DDQ443" s="85"/>
      <c r="DDR443" s="85"/>
      <c r="DDS443" s="85"/>
      <c r="DDT443" s="85"/>
      <c r="DDU443" s="85"/>
      <c r="DDV443" s="85"/>
      <c r="DDW443" s="85"/>
      <c r="DDX443" s="85"/>
      <c r="DDY443" s="85"/>
      <c r="DDZ443" s="85"/>
      <c r="DEA443" s="85"/>
      <c r="DEB443" s="85"/>
      <c r="DEC443" s="85"/>
      <c r="DED443" s="85"/>
      <c r="DEE443" s="85"/>
      <c r="DEF443" s="85"/>
      <c r="DEG443" s="85"/>
      <c r="DEH443" s="85"/>
      <c r="DEI443" s="85"/>
      <c r="DEJ443" s="85"/>
      <c r="DEK443" s="85"/>
      <c r="DEL443" s="85"/>
      <c r="DEM443" s="85"/>
      <c r="DEN443" s="85"/>
      <c r="DEO443" s="85"/>
      <c r="DEP443" s="85"/>
      <c r="DEQ443" s="85"/>
      <c r="DER443" s="85"/>
      <c r="DES443" s="85"/>
      <c r="DET443" s="85"/>
      <c r="DEU443" s="85"/>
      <c r="DEV443" s="85"/>
      <c r="DEW443" s="85"/>
      <c r="DEX443" s="85"/>
      <c r="DEY443" s="85"/>
      <c r="DEZ443" s="85"/>
      <c r="DFA443" s="85"/>
      <c r="DFB443" s="85"/>
      <c r="DFC443" s="85"/>
      <c r="DFD443" s="85"/>
      <c r="DFE443" s="85"/>
      <c r="DFF443" s="85"/>
      <c r="DFG443" s="85"/>
      <c r="DFH443" s="85"/>
      <c r="DFI443" s="85"/>
      <c r="DFJ443" s="85"/>
      <c r="DFK443" s="85"/>
      <c r="DFL443" s="85"/>
      <c r="DFM443" s="85"/>
      <c r="DFN443" s="85"/>
      <c r="DFO443" s="85"/>
      <c r="DFP443" s="85"/>
      <c r="DFQ443" s="85"/>
      <c r="DFR443" s="85"/>
      <c r="DFS443" s="85"/>
      <c r="DFT443" s="85"/>
      <c r="DFU443" s="85"/>
      <c r="DFV443" s="85"/>
      <c r="DFW443" s="85"/>
      <c r="DFX443" s="85"/>
      <c r="DFY443" s="85"/>
      <c r="DFZ443" s="85"/>
      <c r="DGA443" s="85"/>
      <c r="DGB443" s="85"/>
      <c r="DGC443" s="85"/>
      <c r="DGD443" s="85"/>
      <c r="DGE443" s="85"/>
      <c r="DGF443" s="85"/>
      <c r="DGG443" s="85"/>
      <c r="DGH443" s="85"/>
      <c r="DGI443" s="85"/>
      <c r="DGJ443" s="85"/>
      <c r="DGK443" s="85"/>
      <c r="DGL443" s="85"/>
      <c r="DGM443" s="85"/>
      <c r="DGN443" s="85"/>
      <c r="DGO443" s="85"/>
      <c r="DGP443" s="85"/>
      <c r="DGQ443" s="85"/>
      <c r="DGR443" s="85"/>
      <c r="DGS443" s="85"/>
      <c r="DGT443" s="85"/>
      <c r="DGU443" s="85"/>
      <c r="DGV443" s="85"/>
      <c r="DGW443" s="85"/>
      <c r="DGX443" s="85"/>
      <c r="DGY443" s="85"/>
      <c r="DGZ443" s="85"/>
      <c r="DHA443" s="85"/>
      <c r="DHB443" s="85"/>
      <c r="DHC443" s="85"/>
      <c r="DHD443" s="85"/>
      <c r="DHE443" s="85"/>
      <c r="DHF443" s="85"/>
      <c r="DHG443" s="85"/>
      <c r="DHH443" s="85"/>
      <c r="DHI443" s="85"/>
      <c r="DHJ443" s="85"/>
      <c r="DHK443" s="85"/>
      <c r="DHL443" s="85"/>
      <c r="DHM443" s="85"/>
      <c r="DHN443" s="85"/>
      <c r="DHO443" s="85"/>
      <c r="DHP443" s="85"/>
      <c r="DHQ443" s="85"/>
      <c r="DHR443" s="85"/>
      <c r="DHS443" s="85"/>
      <c r="DHT443" s="85"/>
      <c r="DHU443" s="85"/>
      <c r="DHV443" s="85"/>
      <c r="DHW443" s="85"/>
      <c r="DHX443" s="85"/>
      <c r="DHY443" s="85"/>
      <c r="DHZ443" s="85"/>
      <c r="DIA443" s="85"/>
      <c r="DIB443" s="85"/>
      <c r="DIC443" s="85"/>
      <c r="DID443" s="85"/>
      <c r="DIE443" s="85"/>
      <c r="DIF443" s="85"/>
      <c r="DIG443" s="85"/>
      <c r="DIH443" s="85"/>
      <c r="DII443" s="85"/>
      <c r="DIJ443" s="85"/>
      <c r="DIK443" s="85"/>
      <c r="DIL443" s="85"/>
      <c r="DIM443" s="85"/>
      <c r="DIN443" s="85"/>
      <c r="DIO443" s="85"/>
      <c r="DIP443" s="85"/>
      <c r="DIQ443" s="85"/>
      <c r="DIR443" s="85"/>
      <c r="DIS443" s="85"/>
      <c r="DIT443" s="85"/>
      <c r="DIU443" s="85"/>
      <c r="DIV443" s="85"/>
      <c r="DIW443" s="85"/>
      <c r="DIX443" s="85"/>
      <c r="DIY443" s="85"/>
      <c r="DIZ443" s="85"/>
      <c r="DJA443" s="85"/>
      <c r="DJB443" s="85"/>
      <c r="DJC443" s="85"/>
      <c r="DJD443" s="85"/>
      <c r="DJE443" s="85"/>
      <c r="DJF443" s="85"/>
      <c r="DJG443" s="85"/>
      <c r="DJH443" s="85"/>
      <c r="DJI443" s="85"/>
      <c r="DJJ443" s="85"/>
      <c r="DJK443" s="85"/>
      <c r="DJL443" s="85"/>
      <c r="DJM443" s="85"/>
      <c r="DJN443" s="85"/>
      <c r="DJO443" s="85"/>
      <c r="DJP443" s="85"/>
      <c r="DJQ443" s="85"/>
      <c r="DJR443" s="85"/>
      <c r="DJS443" s="85"/>
      <c r="DJT443" s="85"/>
      <c r="DJU443" s="85"/>
      <c r="DJV443" s="85"/>
      <c r="DJW443" s="85"/>
      <c r="DJX443" s="85"/>
      <c r="DJY443" s="85"/>
      <c r="DJZ443" s="85"/>
      <c r="DKA443" s="85"/>
      <c r="DKB443" s="85"/>
      <c r="DKC443" s="85"/>
      <c r="DKD443" s="85"/>
      <c r="DKE443" s="85"/>
      <c r="DKF443" s="85"/>
      <c r="DKG443" s="85"/>
      <c r="DKH443" s="85"/>
      <c r="DKI443" s="85"/>
      <c r="DKJ443" s="85"/>
      <c r="DKK443" s="85"/>
      <c r="DKL443" s="85"/>
      <c r="DKM443" s="85"/>
      <c r="DKN443" s="85"/>
      <c r="DKO443" s="85"/>
      <c r="DKP443" s="85"/>
      <c r="DKQ443" s="85"/>
      <c r="DKR443" s="85"/>
      <c r="DKS443" s="85"/>
      <c r="DKT443" s="85"/>
      <c r="DKU443" s="85"/>
      <c r="DKV443" s="85"/>
      <c r="DKW443" s="85"/>
      <c r="DKX443" s="85"/>
      <c r="DKY443" s="85"/>
      <c r="DKZ443" s="85"/>
      <c r="DLA443" s="85"/>
      <c r="DLB443" s="85"/>
      <c r="DLC443" s="85"/>
      <c r="DLD443" s="85"/>
      <c r="DLE443" s="85"/>
      <c r="DLF443" s="85"/>
      <c r="DLG443" s="85"/>
      <c r="DLH443" s="85"/>
      <c r="DLI443" s="85"/>
      <c r="DLJ443" s="85"/>
      <c r="DLK443" s="85"/>
      <c r="DLL443" s="85"/>
      <c r="DLM443" s="85"/>
      <c r="DLN443" s="85"/>
      <c r="DLO443" s="85"/>
      <c r="DLP443" s="85"/>
      <c r="DLQ443" s="85"/>
      <c r="DLR443" s="85"/>
      <c r="DLS443" s="85"/>
      <c r="DLT443" s="85"/>
      <c r="DLU443" s="85"/>
      <c r="DLV443" s="85"/>
      <c r="DLW443" s="85"/>
      <c r="DLX443" s="85"/>
      <c r="DLY443" s="85"/>
      <c r="DLZ443" s="85"/>
      <c r="DMA443" s="85"/>
      <c r="DMB443" s="85"/>
      <c r="DMC443" s="85"/>
      <c r="DMD443" s="85"/>
      <c r="DME443" s="85"/>
      <c r="DMF443" s="85"/>
      <c r="DMG443" s="85"/>
      <c r="DMH443" s="85"/>
      <c r="DMI443" s="85"/>
      <c r="DMJ443" s="85"/>
      <c r="DMK443" s="85"/>
      <c r="DML443" s="85"/>
      <c r="DMM443" s="85"/>
      <c r="DMN443" s="85"/>
      <c r="DMO443" s="85"/>
      <c r="DMP443" s="85"/>
      <c r="DMQ443" s="85"/>
      <c r="DMR443" s="85"/>
      <c r="DMS443" s="85"/>
      <c r="DMT443" s="85"/>
      <c r="DMU443" s="85"/>
      <c r="DMV443" s="85"/>
      <c r="DMW443" s="85"/>
      <c r="DMX443" s="85"/>
      <c r="DMY443" s="85"/>
      <c r="DMZ443" s="85"/>
      <c r="DNA443" s="85"/>
      <c r="DNB443" s="85"/>
      <c r="DNC443" s="85"/>
      <c r="DND443" s="85"/>
      <c r="DNE443" s="85"/>
      <c r="DNF443" s="85"/>
      <c r="DNG443" s="85"/>
      <c r="DNH443" s="85"/>
      <c r="DNI443" s="85"/>
      <c r="DNJ443" s="85"/>
      <c r="DNK443" s="85"/>
      <c r="DNL443" s="85"/>
      <c r="DNM443" s="85"/>
      <c r="DNN443" s="85"/>
      <c r="DNO443" s="85"/>
      <c r="DNP443" s="85"/>
      <c r="DNQ443" s="85"/>
      <c r="DNR443" s="85"/>
      <c r="DNS443" s="85"/>
      <c r="DNT443" s="85"/>
      <c r="DNU443" s="85"/>
      <c r="DNV443" s="85"/>
      <c r="DNW443" s="85"/>
      <c r="DNX443" s="85"/>
      <c r="DNY443" s="85"/>
      <c r="DNZ443" s="85"/>
      <c r="DOA443" s="85"/>
      <c r="DOB443" s="85"/>
      <c r="DOC443" s="85"/>
      <c r="DOD443" s="85"/>
      <c r="DOE443" s="85"/>
      <c r="DOF443" s="85"/>
      <c r="DOG443" s="85"/>
      <c r="DOH443" s="85"/>
      <c r="DOI443" s="85"/>
      <c r="DOJ443" s="85"/>
      <c r="DOK443" s="85"/>
      <c r="DOL443" s="85"/>
      <c r="DOM443" s="85"/>
      <c r="DON443" s="85"/>
      <c r="DOO443" s="85"/>
      <c r="DOP443" s="85"/>
      <c r="DOQ443" s="85"/>
      <c r="DOR443" s="85"/>
      <c r="DOS443" s="85"/>
      <c r="DOT443" s="85"/>
      <c r="DOU443" s="85"/>
      <c r="DOV443" s="85"/>
      <c r="DOW443" s="85"/>
      <c r="DOX443" s="85"/>
      <c r="DOY443" s="85"/>
      <c r="DOZ443" s="85"/>
      <c r="DPA443" s="85"/>
      <c r="DPB443" s="85"/>
      <c r="DPC443" s="85"/>
      <c r="DPD443" s="85"/>
      <c r="DPE443" s="85"/>
      <c r="DPF443" s="85"/>
      <c r="DPG443" s="85"/>
      <c r="DPH443" s="85"/>
      <c r="DPI443" s="85"/>
      <c r="DPJ443" s="85"/>
      <c r="DPK443" s="85"/>
      <c r="DPL443" s="85"/>
      <c r="DPM443" s="85"/>
      <c r="DPN443" s="85"/>
      <c r="DPO443" s="85"/>
      <c r="DPP443" s="85"/>
      <c r="DPQ443" s="85"/>
      <c r="DPR443" s="85"/>
      <c r="DPS443" s="85"/>
      <c r="DPT443" s="85"/>
      <c r="DPU443" s="85"/>
      <c r="DPV443" s="85"/>
      <c r="DPW443" s="85"/>
      <c r="DPX443" s="85"/>
      <c r="DPY443" s="85"/>
      <c r="DPZ443" s="85"/>
      <c r="DQA443" s="85"/>
      <c r="DQB443" s="85"/>
      <c r="DQC443" s="85"/>
      <c r="DQD443" s="85"/>
      <c r="DQE443" s="85"/>
      <c r="DQF443" s="85"/>
      <c r="DQG443" s="85"/>
      <c r="DQH443" s="85"/>
      <c r="DQI443" s="85"/>
      <c r="DQJ443" s="85"/>
      <c r="DQK443" s="85"/>
      <c r="DQL443" s="85"/>
      <c r="DQM443" s="85"/>
      <c r="DQN443" s="85"/>
      <c r="DQO443" s="85"/>
      <c r="DQP443" s="85"/>
      <c r="DQQ443" s="85"/>
      <c r="DQR443" s="85"/>
      <c r="DQS443" s="85"/>
      <c r="DQT443" s="85"/>
      <c r="DQU443" s="85"/>
      <c r="DQV443" s="85"/>
      <c r="DQW443" s="85"/>
      <c r="DQX443" s="85"/>
      <c r="DQY443" s="85"/>
      <c r="DQZ443" s="85"/>
      <c r="DRA443" s="85"/>
      <c r="DRB443" s="85"/>
      <c r="DRC443" s="85"/>
      <c r="DRD443" s="85"/>
      <c r="DRE443" s="85"/>
      <c r="DRF443" s="85"/>
      <c r="DRG443" s="85"/>
      <c r="DRH443" s="85"/>
      <c r="DRI443" s="85"/>
      <c r="DRJ443" s="85"/>
      <c r="DRK443" s="85"/>
      <c r="DRL443" s="85"/>
      <c r="DRM443" s="85"/>
      <c r="DRN443" s="85"/>
      <c r="DRO443" s="85"/>
      <c r="DRP443" s="85"/>
      <c r="DRQ443" s="85"/>
      <c r="DRR443" s="85"/>
      <c r="DRS443" s="85"/>
      <c r="DRT443" s="85"/>
      <c r="DRU443" s="85"/>
      <c r="DRV443" s="85"/>
      <c r="DRW443" s="85"/>
      <c r="DRX443" s="85"/>
      <c r="DRY443" s="85"/>
      <c r="DRZ443" s="85"/>
      <c r="DSA443" s="85"/>
      <c r="DSB443" s="85"/>
      <c r="DSC443" s="85"/>
      <c r="DSD443" s="85"/>
      <c r="DSE443" s="85"/>
      <c r="DSF443" s="85"/>
      <c r="DSG443" s="85"/>
      <c r="DSH443" s="85"/>
      <c r="DSI443" s="85"/>
      <c r="DSJ443" s="85"/>
      <c r="DSK443" s="85"/>
      <c r="DSL443" s="85"/>
      <c r="DSM443" s="85"/>
      <c r="DSN443" s="85"/>
      <c r="DSO443" s="85"/>
      <c r="DSP443" s="85"/>
      <c r="DSQ443" s="85"/>
      <c r="DSR443" s="85"/>
      <c r="DSS443" s="85"/>
      <c r="DST443" s="85"/>
      <c r="DSU443" s="85"/>
      <c r="DSV443" s="85"/>
      <c r="DSW443" s="85"/>
      <c r="DSX443" s="85"/>
      <c r="DSY443" s="85"/>
      <c r="DSZ443" s="85"/>
      <c r="DTA443" s="85"/>
      <c r="DTB443" s="85"/>
      <c r="DTC443" s="85"/>
      <c r="DTD443" s="85"/>
      <c r="DTE443" s="85"/>
      <c r="DTF443" s="85"/>
      <c r="DTG443" s="85"/>
      <c r="DTH443" s="85"/>
      <c r="DTI443" s="85"/>
      <c r="DTJ443" s="85"/>
      <c r="DTK443" s="85"/>
      <c r="DTL443" s="85"/>
      <c r="DTM443" s="85"/>
      <c r="DTN443" s="85"/>
      <c r="DTO443" s="85"/>
      <c r="DTP443" s="85"/>
      <c r="DTQ443" s="85"/>
      <c r="DTR443" s="85"/>
      <c r="DTS443" s="85"/>
      <c r="DTT443" s="85"/>
      <c r="DTU443" s="85"/>
      <c r="DTV443" s="85"/>
      <c r="DTW443" s="85"/>
      <c r="DTX443" s="85"/>
      <c r="DTY443" s="85"/>
      <c r="DTZ443" s="85"/>
      <c r="DUA443" s="85"/>
      <c r="DUB443" s="85"/>
      <c r="DUC443" s="85"/>
      <c r="DUD443" s="85"/>
      <c r="DUE443" s="85"/>
      <c r="DUF443" s="85"/>
      <c r="DUG443" s="85"/>
      <c r="DUH443" s="85"/>
      <c r="DUI443" s="85"/>
      <c r="DUJ443" s="85"/>
      <c r="DUK443" s="85"/>
      <c r="DUL443" s="85"/>
      <c r="DUM443" s="85"/>
      <c r="DUN443" s="85"/>
      <c r="DUO443" s="85"/>
      <c r="DUP443" s="85"/>
      <c r="DUQ443" s="85"/>
      <c r="DUR443" s="85"/>
      <c r="DUS443" s="85"/>
      <c r="DUT443" s="85"/>
      <c r="DUU443" s="85"/>
      <c r="DUV443" s="85"/>
      <c r="DUW443" s="85"/>
      <c r="DUX443" s="85"/>
      <c r="DUY443" s="85"/>
      <c r="DUZ443" s="85"/>
      <c r="DVA443" s="85"/>
      <c r="DVB443" s="85"/>
      <c r="DVC443" s="85"/>
      <c r="DVD443" s="85"/>
      <c r="DVE443" s="85"/>
      <c r="DVF443" s="85"/>
      <c r="DVG443" s="85"/>
      <c r="DVH443" s="85"/>
      <c r="DVI443" s="85"/>
      <c r="DVJ443" s="85"/>
      <c r="DVK443" s="85"/>
      <c r="DVL443" s="85"/>
      <c r="DVM443" s="85"/>
      <c r="DVN443" s="85"/>
      <c r="DVO443" s="85"/>
      <c r="DVP443" s="85"/>
      <c r="DVQ443" s="85"/>
      <c r="DVR443" s="85"/>
      <c r="DVS443" s="85"/>
      <c r="DVT443" s="85"/>
      <c r="DVU443" s="85"/>
      <c r="DVV443" s="85"/>
      <c r="DVW443" s="85"/>
      <c r="DVX443" s="85"/>
      <c r="DVY443" s="85"/>
      <c r="DVZ443" s="85"/>
      <c r="DWA443" s="85"/>
      <c r="DWB443" s="85"/>
      <c r="DWC443" s="85"/>
      <c r="DWD443" s="85"/>
      <c r="DWE443" s="85"/>
      <c r="DWF443" s="85"/>
      <c r="DWG443" s="85"/>
      <c r="DWH443" s="85"/>
      <c r="DWI443" s="85"/>
      <c r="DWJ443" s="85"/>
      <c r="DWK443" s="85"/>
      <c r="DWL443" s="85"/>
      <c r="DWM443" s="85"/>
      <c r="DWN443" s="85"/>
      <c r="DWO443" s="85"/>
      <c r="DWP443" s="85"/>
      <c r="DWQ443" s="85"/>
      <c r="DWR443" s="85"/>
      <c r="DWS443" s="85"/>
      <c r="DWT443" s="85"/>
      <c r="DWU443" s="85"/>
      <c r="DWV443" s="85"/>
      <c r="DWW443" s="85"/>
      <c r="DWX443" s="85"/>
      <c r="DWY443" s="85"/>
      <c r="DWZ443" s="85"/>
      <c r="DXA443" s="85"/>
      <c r="DXB443" s="85"/>
      <c r="DXC443" s="85"/>
      <c r="DXD443" s="85"/>
      <c r="DXE443" s="85"/>
      <c r="DXF443" s="85"/>
      <c r="DXG443" s="85"/>
      <c r="DXH443" s="85"/>
      <c r="DXI443" s="85"/>
      <c r="DXJ443" s="85"/>
      <c r="DXK443" s="85"/>
      <c r="DXL443" s="85"/>
      <c r="DXM443" s="85"/>
      <c r="DXN443" s="85"/>
      <c r="DXO443" s="85"/>
      <c r="DXP443" s="85"/>
      <c r="DXQ443" s="85"/>
      <c r="DXR443" s="85"/>
      <c r="DXS443" s="85"/>
      <c r="DXT443" s="85"/>
      <c r="DXU443" s="85"/>
      <c r="DXV443" s="85"/>
      <c r="DXW443" s="85"/>
      <c r="DXX443" s="85"/>
      <c r="DXY443" s="85"/>
      <c r="DXZ443" s="85"/>
      <c r="DYA443" s="85"/>
      <c r="DYB443" s="85"/>
      <c r="DYC443" s="85"/>
      <c r="DYD443" s="85"/>
      <c r="DYE443" s="85"/>
      <c r="DYF443" s="85"/>
      <c r="DYG443" s="85"/>
      <c r="DYH443" s="85"/>
      <c r="DYI443" s="85"/>
      <c r="DYJ443" s="85"/>
      <c r="DYK443" s="85"/>
      <c r="DYL443" s="85"/>
      <c r="DYM443" s="85"/>
      <c r="DYN443" s="85"/>
      <c r="DYO443" s="85"/>
      <c r="DYP443" s="85"/>
      <c r="DYQ443" s="85"/>
      <c r="DYR443" s="85"/>
      <c r="DYS443" s="85"/>
      <c r="DYT443" s="85"/>
      <c r="DYU443" s="85"/>
      <c r="DYV443" s="85"/>
      <c r="DYW443" s="85"/>
      <c r="DYX443" s="85"/>
      <c r="DYY443" s="85"/>
      <c r="DYZ443" s="85"/>
      <c r="DZA443" s="85"/>
      <c r="DZB443" s="85"/>
      <c r="DZC443" s="85"/>
      <c r="DZD443" s="85"/>
      <c r="DZE443" s="85"/>
      <c r="DZF443" s="85"/>
      <c r="DZG443" s="85"/>
      <c r="DZH443" s="85"/>
      <c r="DZI443" s="85"/>
      <c r="DZJ443" s="85"/>
      <c r="DZK443" s="85"/>
      <c r="DZL443" s="85"/>
      <c r="DZM443" s="85"/>
      <c r="DZN443" s="85"/>
      <c r="DZO443" s="85"/>
      <c r="DZP443" s="85"/>
      <c r="DZQ443" s="85"/>
      <c r="DZR443" s="85"/>
      <c r="DZS443" s="85"/>
      <c r="DZT443" s="85"/>
      <c r="DZU443" s="85"/>
      <c r="DZV443" s="85"/>
      <c r="DZW443" s="85"/>
      <c r="DZX443" s="85"/>
      <c r="DZY443" s="85"/>
      <c r="DZZ443" s="85"/>
      <c r="EAA443" s="85"/>
      <c r="EAB443" s="85"/>
      <c r="EAC443" s="85"/>
      <c r="EAD443" s="85"/>
      <c r="EAE443" s="85"/>
      <c r="EAF443" s="85"/>
      <c r="EAG443" s="85"/>
      <c r="EAH443" s="85"/>
      <c r="EAI443" s="85"/>
      <c r="EAJ443" s="85"/>
      <c r="EAK443" s="85"/>
      <c r="EAL443" s="85"/>
      <c r="EAM443" s="85"/>
      <c r="EAN443" s="85"/>
      <c r="EAO443" s="85"/>
      <c r="EAP443" s="85"/>
      <c r="EAQ443" s="85"/>
      <c r="EAR443" s="85"/>
      <c r="EAS443" s="85"/>
      <c r="EAT443" s="85"/>
      <c r="EAU443" s="85"/>
      <c r="EAV443" s="85"/>
      <c r="EAW443" s="85"/>
      <c r="EAX443" s="85"/>
      <c r="EAY443" s="85"/>
      <c r="EAZ443" s="85"/>
      <c r="EBA443" s="85"/>
      <c r="EBB443" s="85"/>
      <c r="EBC443" s="85"/>
      <c r="EBD443" s="85"/>
      <c r="EBE443" s="85"/>
      <c r="EBF443" s="85"/>
      <c r="EBG443" s="85"/>
      <c r="EBH443" s="85"/>
      <c r="EBI443" s="85"/>
      <c r="EBJ443" s="85"/>
      <c r="EBK443" s="85"/>
      <c r="EBL443" s="85"/>
      <c r="EBM443" s="85"/>
      <c r="EBN443" s="85"/>
      <c r="EBO443" s="85"/>
      <c r="EBP443" s="85"/>
      <c r="EBQ443" s="85"/>
      <c r="EBR443" s="85"/>
      <c r="EBS443" s="85"/>
      <c r="EBT443" s="85"/>
      <c r="EBU443" s="85"/>
      <c r="EBV443" s="85"/>
      <c r="EBW443" s="85"/>
      <c r="EBX443" s="85"/>
      <c r="EBY443" s="85"/>
      <c r="EBZ443" s="85"/>
      <c r="ECA443" s="85"/>
      <c r="ECB443" s="85"/>
      <c r="ECC443" s="85"/>
      <c r="ECD443" s="85"/>
      <c r="ECE443" s="85"/>
      <c r="ECF443" s="85"/>
      <c r="ECG443" s="85"/>
      <c r="ECH443" s="85"/>
      <c r="ECI443" s="85"/>
      <c r="ECJ443" s="85"/>
      <c r="ECK443" s="85"/>
      <c r="ECL443" s="85"/>
      <c r="ECM443" s="85"/>
      <c r="ECN443" s="85"/>
      <c r="ECO443" s="85"/>
      <c r="ECP443" s="85"/>
      <c r="ECQ443" s="85"/>
      <c r="ECR443" s="85"/>
      <c r="ECS443" s="85"/>
      <c r="ECT443" s="85"/>
      <c r="ECU443" s="85"/>
      <c r="ECV443" s="85"/>
      <c r="ECW443" s="85"/>
      <c r="ECX443" s="85"/>
      <c r="ECY443" s="85"/>
      <c r="ECZ443" s="85"/>
      <c r="EDA443" s="85"/>
      <c r="EDB443" s="85"/>
      <c r="EDC443" s="85"/>
      <c r="EDD443" s="85"/>
      <c r="EDE443" s="85"/>
      <c r="EDF443" s="85"/>
      <c r="EDG443" s="85"/>
      <c r="EDH443" s="85"/>
      <c r="EDI443" s="85"/>
      <c r="EDJ443" s="85"/>
      <c r="EDK443" s="85"/>
      <c r="EDL443" s="85"/>
      <c r="EDM443" s="85"/>
      <c r="EDN443" s="85"/>
      <c r="EDO443" s="85"/>
      <c r="EDP443" s="85"/>
      <c r="EDQ443" s="85"/>
      <c r="EDR443" s="85"/>
      <c r="EDS443" s="85"/>
      <c r="EDT443" s="85"/>
      <c r="EDU443" s="85"/>
      <c r="EDV443" s="85"/>
      <c r="EDW443" s="85"/>
      <c r="EDX443" s="85"/>
      <c r="EDY443" s="85"/>
      <c r="EDZ443" s="85"/>
      <c r="EEA443" s="85"/>
      <c r="EEB443" s="85"/>
      <c r="EEC443" s="85"/>
      <c r="EED443" s="85"/>
      <c r="EEE443" s="85"/>
      <c r="EEF443" s="85"/>
      <c r="EEG443" s="85"/>
      <c r="EEH443" s="85"/>
      <c r="EEI443" s="85"/>
      <c r="EEJ443" s="85"/>
      <c r="EEK443" s="85"/>
      <c r="EEL443" s="85"/>
      <c r="EEM443" s="85"/>
      <c r="EEN443" s="85"/>
      <c r="EEO443" s="85"/>
      <c r="EEP443" s="85"/>
      <c r="EEQ443" s="85"/>
      <c r="EER443" s="85"/>
      <c r="EES443" s="85"/>
      <c r="EET443" s="85"/>
      <c r="EEU443" s="85"/>
      <c r="EEV443" s="85"/>
      <c r="EEW443" s="85"/>
      <c r="EEX443" s="85"/>
      <c r="EEY443" s="85"/>
      <c r="EEZ443" s="85"/>
      <c r="EFA443" s="85"/>
      <c r="EFB443" s="85"/>
      <c r="EFC443" s="85"/>
      <c r="EFD443" s="85"/>
      <c r="EFE443" s="85"/>
      <c r="EFF443" s="85"/>
      <c r="EFG443" s="85"/>
      <c r="EFH443" s="85"/>
      <c r="EFI443" s="85"/>
      <c r="EFJ443" s="85"/>
      <c r="EFK443" s="85"/>
      <c r="EFL443" s="85"/>
      <c r="EFM443" s="85"/>
      <c r="EFN443" s="85"/>
      <c r="EFO443" s="85"/>
      <c r="EFP443" s="85"/>
      <c r="EFQ443" s="85"/>
      <c r="EFR443" s="85"/>
      <c r="EFS443" s="85"/>
      <c r="EFT443" s="85"/>
      <c r="EFU443" s="85"/>
      <c r="EFV443" s="85"/>
      <c r="EFW443" s="85"/>
      <c r="EFX443" s="85"/>
      <c r="EFY443" s="85"/>
      <c r="EFZ443" s="85"/>
      <c r="EGA443" s="85"/>
      <c r="EGB443" s="85"/>
      <c r="EGC443" s="85"/>
      <c r="EGD443" s="85"/>
      <c r="EGE443" s="85"/>
      <c r="EGF443" s="85"/>
      <c r="EGG443" s="85"/>
      <c r="EGH443" s="85"/>
      <c r="EGI443" s="85"/>
      <c r="EGJ443" s="85"/>
      <c r="EGK443" s="85"/>
      <c r="EGL443" s="85"/>
      <c r="EGM443" s="85"/>
      <c r="EGN443" s="85"/>
      <c r="EGO443" s="85"/>
      <c r="EGP443" s="85"/>
      <c r="EGQ443" s="85"/>
      <c r="EGR443" s="85"/>
      <c r="EGS443" s="85"/>
      <c r="EGT443" s="85"/>
      <c r="EGU443" s="85"/>
      <c r="EGV443" s="85"/>
      <c r="EGW443" s="85"/>
      <c r="EGX443" s="85"/>
      <c r="EGY443" s="85"/>
      <c r="EGZ443" s="85"/>
      <c r="EHA443" s="85"/>
      <c r="EHB443" s="85"/>
      <c r="EHC443" s="85"/>
      <c r="EHD443" s="85"/>
      <c r="EHE443" s="85"/>
      <c r="EHF443" s="85"/>
      <c r="EHG443" s="85"/>
      <c r="EHH443" s="85"/>
      <c r="EHI443" s="85"/>
      <c r="EHJ443" s="85"/>
      <c r="EHK443" s="85"/>
      <c r="EHL443" s="85"/>
      <c r="EHM443" s="85"/>
      <c r="EHN443" s="85"/>
      <c r="EHO443" s="85"/>
      <c r="EHP443" s="85"/>
      <c r="EHQ443" s="85"/>
      <c r="EHR443" s="85"/>
      <c r="EHS443" s="85"/>
      <c r="EHT443" s="85"/>
      <c r="EHU443" s="85"/>
      <c r="EHV443" s="85"/>
      <c r="EHW443" s="85"/>
      <c r="EHX443" s="85"/>
      <c r="EHY443" s="85"/>
      <c r="EHZ443" s="85"/>
      <c r="EIA443" s="85"/>
      <c r="EIB443" s="85"/>
      <c r="EIC443" s="85"/>
      <c r="EID443" s="85"/>
      <c r="EIE443" s="85"/>
      <c r="EIF443" s="85"/>
      <c r="EIG443" s="85"/>
      <c r="EIH443" s="85"/>
      <c r="EII443" s="85"/>
      <c r="EIJ443" s="85"/>
      <c r="EIK443" s="85"/>
      <c r="EIL443" s="85"/>
      <c r="EIM443" s="85"/>
      <c r="EIN443" s="85"/>
      <c r="EIO443" s="85"/>
      <c r="EIP443" s="85"/>
      <c r="EIQ443" s="85"/>
      <c r="EIR443" s="85"/>
      <c r="EIS443" s="85"/>
      <c r="EIT443" s="85"/>
      <c r="EIU443" s="85"/>
      <c r="EIV443" s="85"/>
      <c r="EIW443" s="85"/>
      <c r="EIX443" s="85"/>
      <c r="EIY443" s="85"/>
      <c r="EIZ443" s="85"/>
      <c r="EJA443" s="85"/>
      <c r="EJB443" s="85"/>
      <c r="EJC443" s="85"/>
      <c r="EJD443" s="85"/>
      <c r="EJE443" s="85"/>
      <c r="EJF443" s="85"/>
      <c r="EJG443" s="85"/>
      <c r="EJH443" s="85"/>
      <c r="EJI443" s="85"/>
      <c r="EJJ443" s="85"/>
      <c r="EJK443" s="85"/>
      <c r="EJL443" s="85"/>
      <c r="EJM443" s="85"/>
      <c r="EJN443" s="85"/>
      <c r="EJO443" s="85"/>
      <c r="EJP443" s="85"/>
      <c r="EJQ443" s="85"/>
      <c r="EJR443" s="85"/>
      <c r="EJS443" s="85"/>
      <c r="EJT443" s="85"/>
      <c r="EJU443" s="85"/>
      <c r="EJV443" s="85"/>
      <c r="EJW443" s="85"/>
      <c r="EJX443" s="85"/>
      <c r="EJY443" s="85"/>
      <c r="EJZ443" s="85"/>
      <c r="EKA443" s="85"/>
      <c r="EKB443" s="85"/>
      <c r="EKC443" s="85"/>
      <c r="EKD443" s="85"/>
      <c r="EKE443" s="85"/>
      <c r="EKF443" s="85"/>
      <c r="EKG443" s="85"/>
      <c r="EKH443" s="85"/>
      <c r="EKI443" s="85"/>
      <c r="EKJ443" s="85"/>
      <c r="EKK443" s="85"/>
      <c r="EKL443" s="85"/>
      <c r="EKM443" s="85"/>
      <c r="EKN443" s="85"/>
      <c r="EKO443" s="85"/>
      <c r="EKP443" s="85"/>
      <c r="EKQ443" s="85"/>
      <c r="EKR443" s="85"/>
      <c r="EKS443" s="85"/>
      <c r="EKT443" s="85"/>
      <c r="EKU443" s="85"/>
      <c r="EKV443" s="85"/>
      <c r="EKW443" s="85"/>
      <c r="EKX443" s="85"/>
      <c r="EKY443" s="85"/>
      <c r="EKZ443" s="85"/>
      <c r="ELA443" s="85"/>
      <c r="ELB443" s="85"/>
      <c r="ELC443" s="85"/>
      <c r="ELD443" s="85"/>
      <c r="ELE443" s="85"/>
      <c r="ELF443" s="85"/>
      <c r="ELG443" s="85"/>
      <c r="ELH443" s="85"/>
      <c r="ELI443" s="85"/>
      <c r="ELJ443" s="85"/>
      <c r="ELK443" s="85"/>
      <c r="ELL443" s="85"/>
      <c r="ELM443" s="85"/>
      <c r="ELN443" s="85"/>
      <c r="ELO443" s="85"/>
      <c r="ELP443" s="85"/>
      <c r="ELQ443" s="85"/>
      <c r="ELR443" s="85"/>
      <c r="ELS443" s="85"/>
      <c r="ELT443" s="85"/>
      <c r="ELU443" s="85"/>
      <c r="ELV443" s="85"/>
      <c r="ELW443" s="85"/>
      <c r="ELX443" s="85"/>
      <c r="ELY443" s="85"/>
      <c r="ELZ443" s="85"/>
      <c r="EMA443" s="85"/>
      <c r="EMB443" s="85"/>
      <c r="EMC443" s="85"/>
      <c r="EMD443" s="85"/>
      <c r="EME443" s="85"/>
      <c r="EMF443" s="85"/>
      <c r="EMG443" s="85"/>
      <c r="EMH443" s="85"/>
      <c r="EMI443" s="85"/>
      <c r="EMJ443" s="85"/>
      <c r="EMK443" s="85"/>
      <c r="EML443" s="85"/>
      <c r="EMM443" s="85"/>
      <c r="EMN443" s="85"/>
      <c r="EMO443" s="85"/>
      <c r="EMP443" s="85"/>
      <c r="EMQ443" s="85"/>
      <c r="EMR443" s="85"/>
      <c r="EMS443" s="85"/>
      <c r="EMT443" s="85"/>
      <c r="EMU443" s="85"/>
      <c r="EMV443" s="85"/>
      <c r="EMW443" s="85"/>
      <c r="EMX443" s="85"/>
      <c r="EMY443" s="85"/>
      <c r="EMZ443" s="85"/>
      <c r="ENA443" s="85"/>
      <c r="ENB443" s="85"/>
      <c r="ENC443" s="85"/>
      <c r="END443" s="85"/>
      <c r="ENE443" s="85"/>
      <c r="ENF443" s="85"/>
      <c r="ENG443" s="85"/>
      <c r="ENH443" s="85"/>
      <c r="ENI443" s="85"/>
      <c r="ENJ443" s="85"/>
      <c r="ENK443" s="85"/>
      <c r="ENL443" s="85"/>
      <c r="ENM443" s="85"/>
      <c r="ENN443" s="85"/>
      <c r="ENO443" s="85"/>
      <c r="ENP443" s="85"/>
      <c r="ENQ443" s="85"/>
      <c r="ENR443" s="85"/>
      <c r="ENS443" s="85"/>
      <c r="ENT443" s="85"/>
      <c r="ENU443" s="85"/>
      <c r="ENV443" s="85"/>
      <c r="ENW443" s="85"/>
      <c r="ENX443" s="85"/>
      <c r="ENY443" s="85"/>
      <c r="ENZ443" s="85"/>
      <c r="EOA443" s="85"/>
      <c r="EOB443" s="85"/>
      <c r="EOC443" s="85"/>
      <c r="EOD443" s="85"/>
      <c r="EOE443" s="85"/>
      <c r="EOF443" s="85"/>
      <c r="EOG443" s="85"/>
      <c r="EOH443" s="85"/>
      <c r="EOI443" s="85"/>
      <c r="EOJ443" s="85"/>
      <c r="EOK443" s="85"/>
      <c r="EOL443" s="85"/>
      <c r="EOM443" s="85"/>
      <c r="EON443" s="85"/>
      <c r="EOO443" s="85"/>
      <c r="EOP443" s="85"/>
      <c r="EOQ443" s="85"/>
      <c r="EOR443" s="85"/>
      <c r="EOS443" s="85"/>
      <c r="EOT443" s="85"/>
      <c r="EOU443" s="85"/>
      <c r="EOV443" s="85"/>
      <c r="EOW443" s="85"/>
      <c r="EOX443" s="85"/>
      <c r="EOY443" s="85"/>
      <c r="EOZ443" s="85"/>
      <c r="EPA443" s="85"/>
      <c r="EPB443" s="85"/>
      <c r="EPC443" s="85"/>
      <c r="EPD443" s="85"/>
      <c r="EPE443" s="85"/>
      <c r="EPF443" s="85"/>
      <c r="EPG443" s="85"/>
      <c r="EPH443" s="85"/>
      <c r="EPI443" s="85"/>
      <c r="EPJ443" s="85"/>
      <c r="EPK443" s="85"/>
      <c r="EPL443" s="85"/>
      <c r="EPM443" s="85"/>
      <c r="EPN443" s="85"/>
      <c r="EPO443" s="85"/>
      <c r="EPP443" s="85"/>
      <c r="EPQ443" s="85"/>
      <c r="EPR443" s="85"/>
      <c r="EPS443" s="85"/>
      <c r="EPT443" s="85"/>
      <c r="EPU443" s="85"/>
      <c r="EPV443" s="85"/>
      <c r="EPW443" s="85"/>
      <c r="EPX443" s="85"/>
      <c r="EPY443" s="85"/>
      <c r="EPZ443" s="85"/>
      <c r="EQA443" s="85"/>
      <c r="EQB443" s="85"/>
      <c r="EQC443" s="85"/>
      <c r="EQD443" s="85"/>
      <c r="EQE443" s="85"/>
      <c r="EQF443" s="85"/>
      <c r="EQG443" s="85"/>
      <c r="EQH443" s="85"/>
      <c r="EQI443" s="85"/>
      <c r="EQJ443" s="85"/>
      <c r="EQK443" s="85"/>
      <c r="EQL443" s="85"/>
      <c r="EQM443" s="85"/>
      <c r="EQN443" s="85"/>
      <c r="EQO443" s="85"/>
      <c r="EQP443" s="85"/>
      <c r="EQQ443" s="85"/>
      <c r="EQR443" s="85"/>
      <c r="EQS443" s="85"/>
      <c r="EQT443" s="85"/>
      <c r="EQU443" s="85"/>
      <c r="EQV443" s="85"/>
      <c r="EQW443" s="85"/>
      <c r="EQX443" s="85"/>
      <c r="EQY443" s="85"/>
      <c r="EQZ443" s="85"/>
      <c r="ERA443" s="85"/>
      <c r="ERB443" s="85"/>
      <c r="ERC443" s="85"/>
      <c r="ERD443" s="85"/>
      <c r="ERE443" s="85"/>
      <c r="ERF443" s="85"/>
      <c r="ERG443" s="85"/>
      <c r="ERH443" s="85"/>
      <c r="ERI443" s="85"/>
      <c r="ERJ443" s="85"/>
      <c r="ERK443" s="85"/>
      <c r="ERL443" s="85"/>
      <c r="ERM443" s="85"/>
      <c r="ERN443" s="85"/>
      <c r="ERO443" s="85"/>
      <c r="ERP443" s="85"/>
      <c r="ERQ443" s="85"/>
      <c r="ERR443" s="85"/>
      <c r="ERS443" s="85"/>
      <c r="ERT443" s="85"/>
      <c r="ERU443" s="85"/>
      <c r="ERV443" s="85"/>
      <c r="ERW443" s="85"/>
      <c r="ERX443" s="85"/>
      <c r="ERY443" s="85"/>
      <c r="ERZ443" s="85"/>
      <c r="ESA443" s="85"/>
      <c r="ESB443" s="85"/>
      <c r="ESC443" s="85"/>
      <c r="ESD443" s="85"/>
      <c r="ESE443" s="85"/>
      <c r="ESF443" s="85"/>
      <c r="ESG443" s="85"/>
      <c r="ESH443" s="85"/>
      <c r="ESI443" s="85"/>
      <c r="ESJ443" s="85"/>
      <c r="ESK443" s="85"/>
      <c r="ESL443" s="85"/>
      <c r="ESM443" s="85"/>
      <c r="ESN443" s="85"/>
      <c r="ESO443" s="85"/>
      <c r="ESP443" s="85"/>
      <c r="ESQ443" s="85"/>
      <c r="ESR443" s="85"/>
      <c r="ESS443" s="85"/>
      <c r="EST443" s="85"/>
      <c r="ESU443" s="85"/>
      <c r="ESV443" s="85"/>
      <c r="ESW443" s="85"/>
      <c r="ESX443" s="85"/>
      <c r="ESY443" s="85"/>
      <c r="ESZ443" s="85"/>
      <c r="ETA443" s="85"/>
      <c r="ETB443" s="85"/>
      <c r="ETC443" s="85"/>
      <c r="ETD443" s="85"/>
      <c r="ETE443" s="85"/>
      <c r="ETF443" s="85"/>
      <c r="ETG443" s="85"/>
      <c r="ETH443" s="85"/>
      <c r="ETI443" s="85"/>
      <c r="ETJ443" s="85"/>
      <c r="ETK443" s="85"/>
      <c r="ETL443" s="85"/>
      <c r="ETM443" s="85"/>
      <c r="ETN443" s="85"/>
      <c r="ETO443" s="85"/>
      <c r="ETP443" s="85"/>
      <c r="ETQ443" s="85"/>
      <c r="ETR443" s="85"/>
      <c r="ETS443" s="85"/>
      <c r="ETT443" s="85"/>
      <c r="ETU443" s="85"/>
      <c r="ETV443" s="85"/>
      <c r="ETW443" s="85"/>
      <c r="ETX443" s="85"/>
      <c r="ETY443" s="85"/>
      <c r="ETZ443" s="85"/>
      <c r="EUA443" s="85"/>
      <c r="EUB443" s="85"/>
      <c r="EUC443" s="85"/>
      <c r="EUD443" s="85"/>
      <c r="EUE443" s="85"/>
      <c r="EUF443" s="85"/>
      <c r="EUG443" s="85"/>
      <c r="EUH443" s="85"/>
      <c r="EUI443" s="85"/>
      <c r="EUJ443" s="85"/>
      <c r="EUK443" s="85"/>
      <c r="EUL443" s="85"/>
      <c r="EUM443" s="85"/>
      <c r="EUN443" s="85"/>
      <c r="EUO443" s="85"/>
      <c r="EUP443" s="85"/>
      <c r="EUQ443" s="85"/>
      <c r="EUR443" s="85"/>
      <c r="EUS443" s="85"/>
      <c r="EUT443" s="85"/>
      <c r="EUU443" s="85"/>
      <c r="EUV443" s="85"/>
      <c r="EUW443" s="85"/>
      <c r="EUX443" s="85"/>
      <c r="EUY443" s="85"/>
      <c r="EUZ443" s="85"/>
      <c r="EVA443" s="85"/>
      <c r="EVB443" s="85"/>
      <c r="EVC443" s="85"/>
      <c r="EVD443" s="85"/>
      <c r="EVE443" s="85"/>
      <c r="EVF443" s="85"/>
      <c r="EVG443" s="85"/>
      <c r="EVH443" s="85"/>
      <c r="EVI443" s="85"/>
      <c r="EVJ443" s="85"/>
      <c r="EVK443" s="85"/>
      <c r="EVL443" s="85"/>
      <c r="EVM443" s="85"/>
      <c r="EVN443" s="85"/>
      <c r="EVO443" s="85"/>
      <c r="EVP443" s="85"/>
      <c r="EVQ443" s="85"/>
      <c r="EVR443" s="85"/>
      <c r="EVS443" s="85"/>
      <c r="EVT443" s="85"/>
      <c r="EVU443" s="85"/>
      <c r="EVV443" s="85"/>
      <c r="EVW443" s="85"/>
      <c r="EVX443" s="85"/>
      <c r="EVY443" s="85"/>
      <c r="EVZ443" s="85"/>
      <c r="EWA443" s="85"/>
      <c r="EWB443" s="85"/>
      <c r="EWC443" s="85"/>
      <c r="EWD443" s="85"/>
      <c r="EWE443" s="85"/>
      <c r="EWF443" s="85"/>
      <c r="EWG443" s="85"/>
      <c r="EWH443" s="85"/>
      <c r="EWI443" s="85"/>
      <c r="EWJ443" s="85"/>
      <c r="EWK443" s="85"/>
      <c r="EWL443" s="85"/>
      <c r="EWM443" s="85"/>
      <c r="EWN443" s="85"/>
      <c r="EWO443" s="85"/>
      <c r="EWP443" s="85"/>
      <c r="EWQ443" s="85"/>
      <c r="EWR443" s="85"/>
      <c r="EWS443" s="85"/>
      <c r="EWT443" s="85"/>
      <c r="EWU443" s="85"/>
      <c r="EWV443" s="85"/>
      <c r="EWW443" s="85"/>
      <c r="EWX443" s="85"/>
      <c r="EWY443" s="85"/>
      <c r="EWZ443" s="85"/>
      <c r="EXA443" s="85"/>
      <c r="EXB443" s="85"/>
      <c r="EXC443" s="85"/>
      <c r="EXD443" s="85"/>
      <c r="EXE443" s="85"/>
      <c r="EXF443" s="85"/>
      <c r="EXG443" s="85"/>
      <c r="EXH443" s="85"/>
      <c r="EXI443" s="85"/>
      <c r="EXJ443" s="85"/>
      <c r="EXK443" s="85"/>
      <c r="EXL443" s="85"/>
      <c r="EXM443" s="85"/>
      <c r="EXN443" s="85"/>
      <c r="EXO443" s="85"/>
      <c r="EXP443" s="85"/>
      <c r="EXQ443" s="85"/>
      <c r="EXR443" s="85"/>
      <c r="EXS443" s="85"/>
      <c r="EXT443" s="85"/>
      <c r="EXU443" s="85"/>
      <c r="EXV443" s="85"/>
      <c r="EXW443" s="85"/>
      <c r="EXX443" s="85"/>
      <c r="EXY443" s="85"/>
      <c r="EXZ443" s="85"/>
      <c r="EYA443" s="85"/>
      <c r="EYB443" s="85"/>
      <c r="EYC443" s="85"/>
      <c r="EYD443" s="85"/>
      <c r="EYE443" s="85"/>
      <c r="EYF443" s="85"/>
      <c r="EYG443" s="85"/>
      <c r="EYH443" s="85"/>
      <c r="EYI443" s="85"/>
      <c r="EYJ443" s="85"/>
      <c r="EYK443" s="85"/>
      <c r="EYL443" s="85"/>
      <c r="EYM443" s="85"/>
      <c r="EYN443" s="85"/>
      <c r="EYO443" s="85"/>
      <c r="EYP443" s="85"/>
      <c r="EYQ443" s="85"/>
      <c r="EYR443" s="85"/>
      <c r="EYS443" s="85"/>
      <c r="EYT443" s="85"/>
      <c r="EYU443" s="85"/>
      <c r="EYV443" s="85"/>
      <c r="EYW443" s="85"/>
      <c r="EYX443" s="85"/>
      <c r="EYY443" s="85"/>
      <c r="EYZ443" s="85"/>
      <c r="EZA443" s="85"/>
      <c r="EZB443" s="85"/>
      <c r="EZC443" s="85"/>
      <c r="EZD443" s="85"/>
      <c r="EZE443" s="85"/>
      <c r="EZF443" s="85"/>
      <c r="EZG443" s="85"/>
      <c r="EZH443" s="85"/>
      <c r="EZI443" s="85"/>
      <c r="EZJ443" s="85"/>
      <c r="EZK443" s="85"/>
      <c r="EZL443" s="85"/>
      <c r="EZM443" s="85"/>
      <c r="EZN443" s="85"/>
      <c r="EZO443" s="85"/>
      <c r="EZP443" s="85"/>
      <c r="EZQ443" s="85"/>
      <c r="EZR443" s="85"/>
      <c r="EZS443" s="85"/>
      <c r="EZT443" s="85"/>
      <c r="EZU443" s="85"/>
      <c r="EZV443" s="85"/>
      <c r="EZW443" s="85"/>
      <c r="EZX443" s="85"/>
      <c r="EZY443" s="85"/>
      <c r="EZZ443" s="85"/>
      <c r="FAA443" s="85"/>
      <c r="FAB443" s="85"/>
      <c r="FAC443" s="85"/>
      <c r="FAD443" s="85"/>
      <c r="FAE443" s="85"/>
      <c r="FAF443" s="85"/>
      <c r="FAG443" s="85"/>
      <c r="FAH443" s="85"/>
      <c r="FAI443" s="85"/>
      <c r="FAJ443" s="85"/>
      <c r="FAK443" s="85"/>
      <c r="FAL443" s="85"/>
      <c r="FAM443" s="85"/>
      <c r="FAN443" s="85"/>
      <c r="FAO443" s="85"/>
      <c r="FAP443" s="85"/>
      <c r="FAQ443" s="85"/>
      <c r="FAR443" s="85"/>
      <c r="FAS443" s="85"/>
      <c r="FAT443" s="85"/>
      <c r="FAU443" s="85"/>
      <c r="FAV443" s="85"/>
      <c r="FAW443" s="85"/>
      <c r="FAX443" s="85"/>
      <c r="FAY443" s="85"/>
      <c r="FAZ443" s="85"/>
      <c r="FBA443" s="85"/>
      <c r="FBB443" s="85"/>
      <c r="FBC443" s="85"/>
      <c r="FBD443" s="85"/>
      <c r="FBE443" s="85"/>
      <c r="FBF443" s="85"/>
      <c r="FBG443" s="85"/>
      <c r="FBH443" s="85"/>
      <c r="FBI443" s="85"/>
      <c r="FBJ443" s="85"/>
      <c r="FBK443" s="85"/>
      <c r="FBL443" s="85"/>
      <c r="FBM443" s="85"/>
      <c r="FBN443" s="85"/>
      <c r="FBO443" s="85"/>
      <c r="FBP443" s="85"/>
      <c r="FBQ443" s="85"/>
      <c r="FBR443" s="85"/>
      <c r="FBS443" s="85"/>
      <c r="FBT443" s="85"/>
      <c r="FBU443" s="85"/>
      <c r="FBV443" s="85"/>
      <c r="FBW443" s="85"/>
      <c r="FBX443" s="85"/>
      <c r="FBY443" s="85"/>
      <c r="FBZ443" s="85"/>
      <c r="FCA443" s="85"/>
      <c r="FCB443" s="85"/>
      <c r="FCC443" s="85"/>
      <c r="FCD443" s="85"/>
      <c r="FCE443" s="85"/>
      <c r="FCF443" s="85"/>
      <c r="FCG443" s="85"/>
      <c r="FCH443" s="85"/>
      <c r="FCI443" s="85"/>
      <c r="FCJ443" s="85"/>
      <c r="FCK443" s="85"/>
      <c r="FCL443" s="85"/>
      <c r="FCM443" s="85"/>
      <c r="FCN443" s="85"/>
      <c r="FCO443" s="85"/>
      <c r="FCP443" s="85"/>
      <c r="FCQ443" s="85"/>
      <c r="FCR443" s="85"/>
      <c r="FCS443" s="85"/>
      <c r="FCT443" s="85"/>
      <c r="FCU443" s="85"/>
      <c r="FCV443" s="85"/>
      <c r="FCW443" s="85"/>
      <c r="FCX443" s="85"/>
      <c r="FCY443" s="85"/>
      <c r="FCZ443" s="85"/>
      <c r="FDA443" s="85"/>
      <c r="FDB443" s="85"/>
      <c r="FDC443" s="85"/>
      <c r="FDD443" s="85"/>
      <c r="FDE443" s="85"/>
      <c r="FDF443" s="85"/>
      <c r="FDG443" s="85"/>
      <c r="FDH443" s="85"/>
      <c r="FDI443" s="85"/>
      <c r="FDJ443" s="85"/>
      <c r="FDK443" s="85"/>
      <c r="FDL443" s="85"/>
      <c r="FDM443" s="85"/>
      <c r="FDN443" s="85"/>
      <c r="FDO443" s="85"/>
      <c r="FDP443" s="85"/>
      <c r="FDQ443" s="85"/>
      <c r="FDR443" s="85"/>
      <c r="FDS443" s="85"/>
      <c r="FDT443" s="85"/>
      <c r="FDU443" s="85"/>
      <c r="FDV443" s="85"/>
      <c r="FDW443" s="85"/>
      <c r="FDX443" s="85"/>
      <c r="FDY443" s="85"/>
      <c r="FDZ443" s="85"/>
      <c r="FEA443" s="85"/>
      <c r="FEB443" s="85"/>
      <c r="FEC443" s="85"/>
      <c r="FED443" s="85"/>
      <c r="FEE443" s="85"/>
      <c r="FEF443" s="85"/>
      <c r="FEG443" s="85"/>
      <c r="FEH443" s="85"/>
      <c r="FEI443" s="85"/>
      <c r="FEJ443" s="85"/>
      <c r="FEK443" s="85"/>
      <c r="FEL443" s="85"/>
      <c r="FEM443" s="85"/>
      <c r="FEN443" s="85"/>
      <c r="FEO443" s="85"/>
      <c r="FEP443" s="85"/>
      <c r="FEQ443" s="85"/>
      <c r="FER443" s="85"/>
      <c r="FES443" s="85"/>
      <c r="FET443" s="85"/>
      <c r="FEU443" s="85"/>
      <c r="FEV443" s="85"/>
      <c r="FEW443" s="85"/>
      <c r="FEX443" s="85"/>
      <c r="FEY443" s="85"/>
      <c r="FEZ443" s="85"/>
      <c r="FFA443" s="85"/>
      <c r="FFB443" s="85"/>
      <c r="FFC443" s="85"/>
      <c r="FFD443" s="85"/>
      <c r="FFE443" s="85"/>
      <c r="FFF443" s="85"/>
      <c r="FFG443" s="85"/>
      <c r="FFH443" s="85"/>
      <c r="FFI443" s="85"/>
      <c r="FFJ443" s="85"/>
      <c r="FFK443" s="85"/>
      <c r="FFL443" s="85"/>
      <c r="FFM443" s="85"/>
      <c r="FFN443" s="85"/>
      <c r="FFO443" s="85"/>
      <c r="FFP443" s="85"/>
      <c r="FFQ443" s="85"/>
      <c r="FFR443" s="85"/>
      <c r="FFS443" s="85"/>
      <c r="FFT443" s="85"/>
      <c r="FFU443" s="85"/>
      <c r="FFV443" s="85"/>
      <c r="FFW443" s="85"/>
      <c r="FFX443" s="85"/>
      <c r="FFY443" s="85"/>
      <c r="FFZ443" s="85"/>
      <c r="FGA443" s="85"/>
      <c r="FGB443" s="85"/>
      <c r="FGC443" s="85"/>
      <c r="FGD443" s="85"/>
      <c r="FGE443" s="85"/>
      <c r="FGF443" s="85"/>
      <c r="FGG443" s="85"/>
      <c r="FGH443" s="85"/>
      <c r="FGI443" s="85"/>
      <c r="FGJ443" s="85"/>
      <c r="FGK443" s="85"/>
      <c r="FGL443" s="85"/>
      <c r="FGM443" s="85"/>
      <c r="FGN443" s="85"/>
      <c r="FGO443" s="85"/>
      <c r="FGP443" s="85"/>
      <c r="FGQ443" s="85"/>
      <c r="FGR443" s="85"/>
      <c r="FGS443" s="85"/>
      <c r="FGT443" s="85"/>
      <c r="FGU443" s="85"/>
      <c r="FGV443" s="85"/>
      <c r="FGW443" s="85"/>
      <c r="FGX443" s="85"/>
      <c r="FGY443" s="85"/>
      <c r="FGZ443" s="85"/>
      <c r="FHA443" s="85"/>
      <c r="FHB443" s="85"/>
      <c r="FHC443" s="85"/>
      <c r="FHD443" s="85"/>
      <c r="FHE443" s="85"/>
      <c r="FHF443" s="85"/>
      <c r="FHG443" s="85"/>
      <c r="FHH443" s="85"/>
      <c r="FHI443" s="85"/>
      <c r="FHJ443" s="85"/>
      <c r="FHK443" s="85"/>
      <c r="FHL443" s="85"/>
      <c r="FHM443" s="85"/>
      <c r="FHN443" s="85"/>
      <c r="FHO443" s="85"/>
      <c r="FHP443" s="85"/>
      <c r="FHQ443" s="85"/>
      <c r="FHR443" s="85"/>
      <c r="FHS443" s="85"/>
      <c r="FHT443" s="85"/>
      <c r="FHU443" s="85"/>
      <c r="FHV443" s="85"/>
      <c r="FHW443" s="85"/>
      <c r="FHX443" s="85"/>
      <c r="FHY443" s="85"/>
      <c r="FHZ443" s="85"/>
      <c r="FIA443" s="85"/>
      <c r="FIB443" s="85"/>
      <c r="FIC443" s="85"/>
      <c r="FID443" s="85"/>
      <c r="FIE443" s="85"/>
      <c r="FIF443" s="85"/>
      <c r="FIG443" s="85"/>
      <c r="FIH443" s="85"/>
      <c r="FII443" s="85"/>
      <c r="FIJ443" s="85"/>
      <c r="FIK443" s="85"/>
      <c r="FIL443" s="85"/>
      <c r="FIM443" s="85"/>
      <c r="FIN443" s="85"/>
      <c r="FIO443" s="85"/>
      <c r="FIP443" s="85"/>
      <c r="FIQ443" s="85"/>
      <c r="FIR443" s="85"/>
      <c r="FIS443" s="85"/>
      <c r="FIT443" s="85"/>
      <c r="FIU443" s="85"/>
      <c r="FIV443" s="85"/>
      <c r="FIW443" s="85"/>
      <c r="FIX443" s="85"/>
      <c r="FIY443" s="85"/>
      <c r="FIZ443" s="85"/>
      <c r="FJA443" s="85"/>
      <c r="FJB443" s="85"/>
      <c r="FJC443" s="85"/>
      <c r="FJD443" s="85"/>
      <c r="FJE443" s="85"/>
      <c r="FJF443" s="85"/>
      <c r="FJG443" s="85"/>
      <c r="FJH443" s="85"/>
      <c r="FJI443" s="85"/>
      <c r="FJJ443" s="85"/>
      <c r="FJK443" s="85"/>
      <c r="FJL443" s="85"/>
      <c r="FJM443" s="85"/>
      <c r="FJN443" s="85"/>
      <c r="FJO443" s="85"/>
      <c r="FJP443" s="85"/>
      <c r="FJQ443" s="85"/>
      <c r="FJR443" s="85"/>
      <c r="FJS443" s="85"/>
      <c r="FJT443" s="85"/>
      <c r="FJU443" s="85"/>
      <c r="FJV443" s="85"/>
      <c r="FJW443" s="85"/>
      <c r="FJX443" s="85"/>
      <c r="FJY443" s="85"/>
      <c r="FJZ443" s="85"/>
      <c r="FKA443" s="85"/>
      <c r="FKB443" s="85"/>
      <c r="FKC443" s="85"/>
      <c r="FKD443" s="85"/>
      <c r="FKE443" s="85"/>
      <c r="FKF443" s="85"/>
      <c r="FKG443" s="85"/>
      <c r="FKH443" s="85"/>
      <c r="FKI443" s="85"/>
      <c r="FKJ443" s="85"/>
      <c r="FKK443" s="85"/>
      <c r="FKL443" s="85"/>
      <c r="FKM443" s="85"/>
      <c r="FKN443" s="85"/>
      <c r="FKO443" s="85"/>
      <c r="FKP443" s="85"/>
      <c r="FKQ443" s="85"/>
      <c r="FKR443" s="85"/>
      <c r="FKS443" s="85"/>
      <c r="FKT443" s="85"/>
      <c r="FKU443" s="85"/>
      <c r="FKV443" s="85"/>
      <c r="FKW443" s="85"/>
      <c r="FKX443" s="85"/>
      <c r="FKY443" s="85"/>
      <c r="FKZ443" s="85"/>
      <c r="FLA443" s="85"/>
      <c r="FLB443" s="85"/>
      <c r="FLC443" s="85"/>
      <c r="FLD443" s="85"/>
      <c r="FLE443" s="85"/>
      <c r="FLF443" s="85"/>
      <c r="FLG443" s="85"/>
      <c r="FLH443" s="85"/>
      <c r="FLI443" s="85"/>
      <c r="FLJ443" s="85"/>
      <c r="FLK443" s="85"/>
      <c r="FLL443" s="85"/>
      <c r="FLM443" s="85"/>
      <c r="FLN443" s="85"/>
      <c r="FLO443" s="85"/>
      <c r="FLP443" s="85"/>
      <c r="FLQ443" s="85"/>
      <c r="FLR443" s="85"/>
      <c r="FLS443" s="85"/>
      <c r="FLT443" s="85"/>
      <c r="FLU443" s="85"/>
      <c r="FLV443" s="85"/>
      <c r="FLW443" s="85"/>
      <c r="FLX443" s="85"/>
      <c r="FLY443" s="85"/>
      <c r="FLZ443" s="85"/>
      <c r="FMA443" s="85"/>
      <c r="FMB443" s="85"/>
      <c r="FMC443" s="85"/>
      <c r="FMD443" s="85"/>
      <c r="FME443" s="85"/>
      <c r="FMF443" s="85"/>
      <c r="FMG443" s="85"/>
      <c r="FMH443" s="85"/>
      <c r="FMI443" s="85"/>
      <c r="FMJ443" s="85"/>
      <c r="FMK443" s="85"/>
      <c r="FML443" s="85"/>
      <c r="FMM443" s="85"/>
      <c r="FMN443" s="85"/>
      <c r="FMO443" s="85"/>
      <c r="FMP443" s="85"/>
      <c r="FMQ443" s="85"/>
      <c r="FMR443" s="85"/>
      <c r="FMS443" s="85"/>
      <c r="FMT443" s="85"/>
      <c r="FMU443" s="85"/>
      <c r="FMV443" s="85"/>
      <c r="FMW443" s="85"/>
      <c r="FMX443" s="85"/>
      <c r="FMY443" s="85"/>
      <c r="FMZ443" s="85"/>
      <c r="FNA443" s="85"/>
      <c r="FNB443" s="85"/>
      <c r="FNC443" s="85"/>
      <c r="FND443" s="85"/>
      <c r="FNE443" s="85"/>
      <c r="FNF443" s="85"/>
      <c r="FNG443" s="85"/>
      <c r="FNH443" s="85"/>
      <c r="FNI443" s="85"/>
      <c r="FNJ443" s="85"/>
      <c r="FNK443" s="85"/>
      <c r="FNL443" s="85"/>
      <c r="FNM443" s="85"/>
      <c r="FNN443" s="85"/>
      <c r="FNO443" s="85"/>
      <c r="FNP443" s="85"/>
      <c r="FNQ443" s="85"/>
      <c r="FNR443" s="85"/>
      <c r="FNS443" s="85"/>
      <c r="FNT443" s="85"/>
      <c r="FNU443" s="85"/>
      <c r="FNV443" s="85"/>
      <c r="FNW443" s="85"/>
      <c r="FNX443" s="85"/>
      <c r="FNY443" s="85"/>
      <c r="FNZ443" s="85"/>
      <c r="FOA443" s="85"/>
      <c r="FOB443" s="85"/>
      <c r="FOC443" s="85"/>
      <c r="FOD443" s="85"/>
      <c r="FOE443" s="85"/>
      <c r="FOF443" s="85"/>
      <c r="FOG443" s="85"/>
      <c r="FOH443" s="85"/>
      <c r="FOI443" s="85"/>
      <c r="FOJ443" s="85"/>
      <c r="FOK443" s="85"/>
      <c r="FOL443" s="85"/>
      <c r="FOM443" s="85"/>
      <c r="FON443" s="85"/>
      <c r="FOO443" s="85"/>
      <c r="FOP443" s="85"/>
      <c r="FOQ443" s="85"/>
      <c r="FOR443" s="85"/>
      <c r="FOS443" s="85"/>
      <c r="FOT443" s="85"/>
      <c r="FOU443" s="85"/>
      <c r="FOV443" s="85"/>
      <c r="FOW443" s="85"/>
      <c r="FOX443" s="85"/>
      <c r="FOY443" s="85"/>
      <c r="FOZ443" s="85"/>
      <c r="FPA443" s="85"/>
      <c r="FPB443" s="85"/>
      <c r="FPC443" s="85"/>
      <c r="FPD443" s="85"/>
      <c r="FPE443" s="85"/>
      <c r="FPF443" s="85"/>
      <c r="FPG443" s="85"/>
      <c r="FPH443" s="85"/>
      <c r="FPI443" s="85"/>
      <c r="FPJ443" s="85"/>
      <c r="FPK443" s="85"/>
      <c r="FPL443" s="85"/>
      <c r="FPM443" s="85"/>
      <c r="FPN443" s="85"/>
      <c r="FPO443" s="85"/>
      <c r="FPP443" s="85"/>
      <c r="FPQ443" s="85"/>
      <c r="FPR443" s="85"/>
      <c r="FPS443" s="85"/>
      <c r="FPT443" s="85"/>
      <c r="FPU443" s="85"/>
      <c r="FPV443" s="85"/>
      <c r="FPW443" s="85"/>
      <c r="FPX443" s="85"/>
      <c r="FPY443" s="85"/>
      <c r="FPZ443" s="85"/>
      <c r="FQA443" s="85"/>
      <c r="FQB443" s="85"/>
      <c r="FQC443" s="85"/>
      <c r="FQD443" s="85"/>
      <c r="FQE443" s="85"/>
      <c r="FQF443" s="85"/>
      <c r="FQG443" s="85"/>
      <c r="FQH443" s="85"/>
      <c r="FQI443" s="85"/>
      <c r="FQJ443" s="85"/>
      <c r="FQK443" s="85"/>
      <c r="FQL443" s="85"/>
      <c r="FQM443" s="85"/>
      <c r="FQN443" s="85"/>
      <c r="FQO443" s="85"/>
      <c r="FQP443" s="85"/>
      <c r="FQQ443" s="85"/>
      <c r="FQR443" s="85"/>
      <c r="FQS443" s="85"/>
      <c r="FQT443" s="85"/>
      <c r="FQU443" s="85"/>
      <c r="FQV443" s="85"/>
      <c r="FQW443" s="85"/>
      <c r="FQX443" s="85"/>
      <c r="FQY443" s="85"/>
      <c r="FQZ443" s="85"/>
      <c r="FRA443" s="85"/>
      <c r="FRB443" s="85"/>
      <c r="FRC443" s="85"/>
      <c r="FRD443" s="85"/>
      <c r="FRE443" s="85"/>
      <c r="FRF443" s="85"/>
      <c r="FRG443" s="85"/>
      <c r="FRH443" s="85"/>
      <c r="FRI443" s="85"/>
      <c r="FRJ443" s="85"/>
      <c r="FRK443" s="85"/>
      <c r="FRL443" s="85"/>
      <c r="FRM443" s="85"/>
      <c r="FRN443" s="85"/>
      <c r="FRO443" s="85"/>
      <c r="FRP443" s="85"/>
      <c r="FRQ443" s="85"/>
      <c r="FRR443" s="85"/>
      <c r="FRS443" s="85"/>
      <c r="FRT443" s="85"/>
      <c r="FRU443" s="85"/>
      <c r="FRV443" s="85"/>
      <c r="FRW443" s="85"/>
      <c r="FRX443" s="85"/>
      <c r="FRY443" s="85"/>
      <c r="FRZ443" s="85"/>
      <c r="FSA443" s="85"/>
      <c r="FSB443" s="85"/>
      <c r="FSC443" s="85"/>
      <c r="FSD443" s="85"/>
      <c r="FSE443" s="85"/>
      <c r="FSF443" s="85"/>
      <c r="FSG443" s="85"/>
      <c r="FSH443" s="85"/>
      <c r="FSI443" s="85"/>
      <c r="FSJ443" s="85"/>
      <c r="FSK443" s="85"/>
      <c r="FSL443" s="85"/>
      <c r="FSM443" s="85"/>
      <c r="FSN443" s="85"/>
      <c r="FSO443" s="85"/>
      <c r="FSP443" s="85"/>
      <c r="FSQ443" s="85"/>
      <c r="FSR443" s="85"/>
      <c r="FSS443" s="85"/>
      <c r="FST443" s="85"/>
      <c r="FSU443" s="85"/>
      <c r="FSV443" s="85"/>
      <c r="FSW443" s="85"/>
      <c r="FSX443" s="85"/>
      <c r="FSY443" s="85"/>
      <c r="FSZ443" s="85"/>
      <c r="FTA443" s="85"/>
      <c r="FTB443" s="85"/>
      <c r="FTC443" s="85"/>
      <c r="FTD443" s="85"/>
      <c r="FTE443" s="85"/>
      <c r="FTF443" s="85"/>
      <c r="FTG443" s="85"/>
      <c r="FTH443" s="85"/>
      <c r="FTI443" s="85"/>
      <c r="FTJ443" s="85"/>
      <c r="FTK443" s="85"/>
      <c r="FTL443" s="85"/>
      <c r="FTM443" s="85"/>
      <c r="FTN443" s="85"/>
      <c r="FTO443" s="85"/>
      <c r="FTP443" s="85"/>
      <c r="FTQ443" s="85"/>
      <c r="FTR443" s="85"/>
      <c r="FTS443" s="85"/>
      <c r="FTT443" s="85"/>
      <c r="FTU443" s="85"/>
      <c r="FTV443" s="85"/>
      <c r="FTW443" s="85"/>
      <c r="FTX443" s="85"/>
      <c r="FTY443" s="85"/>
      <c r="FTZ443" s="85"/>
      <c r="FUA443" s="85"/>
      <c r="FUB443" s="85"/>
      <c r="FUC443" s="85"/>
      <c r="FUD443" s="85"/>
      <c r="FUE443" s="85"/>
      <c r="FUF443" s="85"/>
      <c r="FUG443" s="85"/>
      <c r="FUH443" s="85"/>
      <c r="FUI443" s="85"/>
      <c r="FUJ443" s="85"/>
      <c r="FUK443" s="85"/>
      <c r="FUL443" s="85"/>
      <c r="FUM443" s="85"/>
      <c r="FUN443" s="85"/>
      <c r="FUO443" s="85"/>
      <c r="FUP443" s="85"/>
      <c r="FUQ443" s="85"/>
      <c r="FUR443" s="85"/>
      <c r="FUS443" s="85"/>
      <c r="FUT443" s="85"/>
      <c r="FUU443" s="85"/>
      <c r="FUV443" s="85"/>
      <c r="FUW443" s="85"/>
      <c r="FUX443" s="85"/>
      <c r="FUY443" s="85"/>
      <c r="FUZ443" s="85"/>
      <c r="FVA443" s="85"/>
      <c r="FVB443" s="85"/>
      <c r="FVC443" s="85"/>
      <c r="FVD443" s="85"/>
      <c r="FVE443" s="85"/>
      <c r="FVF443" s="85"/>
      <c r="FVG443" s="85"/>
      <c r="FVH443" s="85"/>
      <c r="FVI443" s="85"/>
      <c r="FVJ443" s="85"/>
      <c r="FVK443" s="85"/>
      <c r="FVL443" s="85"/>
      <c r="FVM443" s="85"/>
      <c r="FVN443" s="85"/>
      <c r="FVO443" s="85"/>
      <c r="FVP443" s="85"/>
      <c r="FVQ443" s="85"/>
      <c r="FVR443" s="85"/>
      <c r="FVS443" s="85"/>
      <c r="FVT443" s="85"/>
      <c r="FVU443" s="85"/>
      <c r="FVV443" s="85"/>
      <c r="FVW443" s="85"/>
      <c r="FVX443" s="85"/>
      <c r="FVY443" s="85"/>
      <c r="FVZ443" s="85"/>
      <c r="FWA443" s="85"/>
      <c r="FWB443" s="85"/>
      <c r="FWC443" s="85"/>
      <c r="FWD443" s="85"/>
      <c r="FWE443" s="85"/>
      <c r="FWF443" s="85"/>
      <c r="FWG443" s="85"/>
      <c r="FWH443" s="85"/>
      <c r="FWI443" s="85"/>
      <c r="FWJ443" s="85"/>
      <c r="FWK443" s="85"/>
      <c r="FWL443" s="85"/>
      <c r="FWM443" s="85"/>
      <c r="FWN443" s="85"/>
      <c r="FWO443" s="85"/>
      <c r="FWP443" s="85"/>
      <c r="FWQ443" s="85"/>
      <c r="FWR443" s="85"/>
      <c r="FWS443" s="85"/>
      <c r="FWT443" s="85"/>
      <c r="FWU443" s="85"/>
      <c r="FWV443" s="85"/>
      <c r="FWW443" s="85"/>
      <c r="FWX443" s="85"/>
      <c r="FWY443" s="85"/>
      <c r="FWZ443" s="85"/>
      <c r="FXA443" s="85"/>
      <c r="FXB443" s="85"/>
      <c r="FXC443" s="85"/>
      <c r="FXD443" s="85"/>
      <c r="FXE443" s="85"/>
      <c r="FXF443" s="85"/>
      <c r="FXG443" s="85"/>
      <c r="FXH443" s="85"/>
      <c r="FXI443" s="85"/>
      <c r="FXJ443" s="85"/>
      <c r="FXK443" s="85"/>
      <c r="FXL443" s="85"/>
      <c r="FXM443" s="85"/>
      <c r="FXN443" s="85"/>
      <c r="FXO443" s="85"/>
      <c r="FXP443" s="85"/>
      <c r="FXQ443" s="85"/>
      <c r="FXR443" s="85"/>
      <c r="FXS443" s="85"/>
      <c r="FXT443" s="85"/>
      <c r="FXU443" s="85"/>
      <c r="FXV443" s="85"/>
      <c r="FXW443" s="85"/>
      <c r="FXX443" s="85"/>
      <c r="FXY443" s="85"/>
      <c r="FXZ443" s="85"/>
      <c r="FYA443" s="85"/>
      <c r="FYB443" s="85"/>
      <c r="FYC443" s="85"/>
      <c r="FYD443" s="85"/>
      <c r="FYE443" s="85"/>
      <c r="FYF443" s="85"/>
      <c r="FYG443" s="85"/>
      <c r="FYH443" s="85"/>
      <c r="FYI443" s="85"/>
      <c r="FYJ443" s="85"/>
      <c r="FYK443" s="85"/>
      <c r="FYL443" s="85"/>
      <c r="FYM443" s="85"/>
      <c r="FYN443" s="85"/>
      <c r="FYO443" s="85"/>
      <c r="FYP443" s="85"/>
      <c r="FYQ443" s="85"/>
      <c r="FYR443" s="85"/>
      <c r="FYS443" s="85"/>
      <c r="FYT443" s="85"/>
      <c r="FYU443" s="85"/>
      <c r="FYV443" s="85"/>
      <c r="FYW443" s="85"/>
      <c r="FYX443" s="85"/>
      <c r="FYY443" s="85"/>
      <c r="FYZ443" s="85"/>
      <c r="FZA443" s="85"/>
      <c r="FZB443" s="85"/>
      <c r="FZC443" s="85"/>
      <c r="FZD443" s="85"/>
      <c r="FZE443" s="85"/>
      <c r="FZF443" s="85"/>
      <c r="FZG443" s="85"/>
      <c r="FZH443" s="85"/>
      <c r="FZI443" s="85"/>
      <c r="FZJ443" s="85"/>
      <c r="FZK443" s="85"/>
      <c r="FZL443" s="85"/>
      <c r="FZM443" s="85"/>
      <c r="FZN443" s="85"/>
      <c r="FZO443" s="85"/>
      <c r="FZP443" s="85"/>
      <c r="FZQ443" s="85"/>
      <c r="FZR443" s="85"/>
      <c r="FZS443" s="85"/>
      <c r="FZT443" s="85"/>
      <c r="FZU443" s="85"/>
      <c r="FZV443" s="85"/>
      <c r="FZW443" s="85"/>
      <c r="FZX443" s="85"/>
      <c r="FZY443" s="85"/>
      <c r="FZZ443" s="85"/>
      <c r="GAA443" s="85"/>
      <c r="GAB443" s="85"/>
      <c r="GAC443" s="85"/>
      <c r="GAD443" s="85"/>
      <c r="GAE443" s="85"/>
      <c r="GAF443" s="85"/>
      <c r="GAG443" s="85"/>
      <c r="GAH443" s="85"/>
      <c r="GAI443" s="85"/>
      <c r="GAJ443" s="85"/>
      <c r="GAK443" s="85"/>
      <c r="GAL443" s="85"/>
      <c r="GAM443" s="85"/>
      <c r="GAN443" s="85"/>
      <c r="GAO443" s="85"/>
      <c r="GAP443" s="85"/>
      <c r="GAQ443" s="85"/>
      <c r="GAR443" s="85"/>
      <c r="GAS443" s="85"/>
      <c r="GAT443" s="85"/>
      <c r="GAU443" s="85"/>
      <c r="GAV443" s="85"/>
      <c r="GAW443" s="85"/>
      <c r="GAX443" s="85"/>
      <c r="GAY443" s="85"/>
      <c r="GAZ443" s="85"/>
      <c r="GBA443" s="85"/>
      <c r="GBB443" s="85"/>
      <c r="GBC443" s="85"/>
      <c r="GBD443" s="85"/>
      <c r="GBE443" s="85"/>
      <c r="GBF443" s="85"/>
      <c r="GBG443" s="85"/>
      <c r="GBH443" s="85"/>
      <c r="GBI443" s="85"/>
      <c r="GBJ443" s="85"/>
      <c r="GBK443" s="85"/>
      <c r="GBL443" s="85"/>
      <c r="GBM443" s="85"/>
      <c r="GBN443" s="85"/>
      <c r="GBO443" s="85"/>
      <c r="GBP443" s="85"/>
      <c r="GBQ443" s="85"/>
      <c r="GBR443" s="85"/>
      <c r="GBS443" s="85"/>
      <c r="GBT443" s="85"/>
      <c r="GBU443" s="85"/>
      <c r="GBV443" s="85"/>
      <c r="GBW443" s="85"/>
      <c r="GBX443" s="85"/>
      <c r="GBY443" s="85"/>
      <c r="GBZ443" s="85"/>
      <c r="GCA443" s="85"/>
      <c r="GCB443" s="85"/>
      <c r="GCC443" s="85"/>
      <c r="GCD443" s="85"/>
      <c r="GCE443" s="85"/>
      <c r="GCF443" s="85"/>
      <c r="GCG443" s="85"/>
      <c r="GCH443" s="85"/>
      <c r="GCI443" s="85"/>
      <c r="GCJ443" s="85"/>
      <c r="GCK443" s="85"/>
      <c r="GCL443" s="85"/>
      <c r="GCM443" s="85"/>
      <c r="GCN443" s="85"/>
      <c r="GCO443" s="85"/>
      <c r="GCP443" s="85"/>
      <c r="GCQ443" s="85"/>
      <c r="GCR443" s="85"/>
      <c r="GCS443" s="85"/>
      <c r="GCT443" s="85"/>
      <c r="GCU443" s="85"/>
      <c r="GCV443" s="85"/>
      <c r="GCW443" s="85"/>
      <c r="GCX443" s="85"/>
      <c r="GCY443" s="85"/>
      <c r="GCZ443" s="85"/>
      <c r="GDA443" s="85"/>
      <c r="GDB443" s="85"/>
      <c r="GDC443" s="85"/>
      <c r="GDD443" s="85"/>
      <c r="GDE443" s="85"/>
      <c r="GDF443" s="85"/>
      <c r="GDG443" s="85"/>
      <c r="GDH443" s="85"/>
      <c r="GDI443" s="85"/>
      <c r="GDJ443" s="85"/>
      <c r="GDK443" s="85"/>
      <c r="GDL443" s="85"/>
      <c r="GDM443" s="85"/>
      <c r="GDN443" s="85"/>
      <c r="GDO443" s="85"/>
      <c r="GDP443" s="85"/>
      <c r="GDQ443" s="85"/>
      <c r="GDR443" s="85"/>
      <c r="GDS443" s="85"/>
      <c r="GDT443" s="85"/>
      <c r="GDU443" s="85"/>
      <c r="GDV443" s="85"/>
      <c r="GDW443" s="85"/>
      <c r="GDX443" s="85"/>
      <c r="GDY443" s="85"/>
      <c r="GDZ443" s="85"/>
      <c r="GEA443" s="85"/>
      <c r="GEB443" s="85"/>
      <c r="GEC443" s="85"/>
      <c r="GED443" s="85"/>
      <c r="GEE443" s="85"/>
      <c r="GEF443" s="85"/>
      <c r="GEG443" s="85"/>
      <c r="GEH443" s="85"/>
      <c r="GEI443" s="85"/>
      <c r="GEJ443" s="85"/>
      <c r="GEK443" s="85"/>
      <c r="GEL443" s="85"/>
      <c r="GEM443" s="85"/>
      <c r="GEN443" s="85"/>
      <c r="GEO443" s="85"/>
      <c r="GEP443" s="85"/>
      <c r="GEQ443" s="85"/>
      <c r="GER443" s="85"/>
      <c r="GES443" s="85"/>
      <c r="GET443" s="85"/>
      <c r="GEU443" s="85"/>
      <c r="GEV443" s="85"/>
      <c r="GEW443" s="85"/>
      <c r="GEX443" s="85"/>
      <c r="GEY443" s="85"/>
      <c r="GEZ443" s="85"/>
      <c r="GFA443" s="85"/>
      <c r="GFB443" s="85"/>
      <c r="GFC443" s="85"/>
      <c r="GFD443" s="85"/>
      <c r="GFE443" s="85"/>
      <c r="GFF443" s="85"/>
      <c r="GFG443" s="85"/>
      <c r="GFH443" s="85"/>
      <c r="GFI443" s="85"/>
      <c r="GFJ443" s="85"/>
      <c r="GFK443" s="85"/>
      <c r="GFL443" s="85"/>
      <c r="GFM443" s="85"/>
      <c r="GFN443" s="85"/>
      <c r="GFO443" s="85"/>
      <c r="GFP443" s="85"/>
      <c r="GFQ443" s="85"/>
      <c r="GFR443" s="85"/>
      <c r="GFS443" s="85"/>
      <c r="GFT443" s="85"/>
      <c r="GFU443" s="85"/>
      <c r="GFV443" s="85"/>
      <c r="GFW443" s="85"/>
      <c r="GFX443" s="85"/>
      <c r="GFY443" s="85"/>
      <c r="GFZ443" s="85"/>
      <c r="GGA443" s="85"/>
      <c r="GGB443" s="85"/>
      <c r="GGC443" s="85"/>
      <c r="GGD443" s="85"/>
      <c r="GGE443" s="85"/>
      <c r="GGF443" s="85"/>
      <c r="GGG443" s="85"/>
      <c r="GGH443" s="85"/>
      <c r="GGI443" s="85"/>
      <c r="GGJ443" s="85"/>
      <c r="GGK443" s="85"/>
      <c r="GGL443" s="85"/>
      <c r="GGM443" s="85"/>
      <c r="GGN443" s="85"/>
      <c r="GGO443" s="85"/>
      <c r="GGP443" s="85"/>
      <c r="GGQ443" s="85"/>
      <c r="GGR443" s="85"/>
      <c r="GGS443" s="85"/>
      <c r="GGT443" s="85"/>
      <c r="GGU443" s="85"/>
      <c r="GGV443" s="85"/>
      <c r="GGW443" s="85"/>
      <c r="GGX443" s="85"/>
      <c r="GGY443" s="85"/>
      <c r="GGZ443" s="85"/>
      <c r="GHA443" s="85"/>
      <c r="GHB443" s="85"/>
      <c r="GHC443" s="85"/>
      <c r="GHD443" s="85"/>
      <c r="GHE443" s="85"/>
      <c r="GHF443" s="85"/>
      <c r="GHG443" s="85"/>
      <c r="GHH443" s="85"/>
      <c r="GHI443" s="85"/>
      <c r="GHJ443" s="85"/>
      <c r="GHK443" s="85"/>
      <c r="GHL443" s="85"/>
      <c r="GHM443" s="85"/>
      <c r="GHN443" s="85"/>
      <c r="GHO443" s="85"/>
      <c r="GHP443" s="85"/>
      <c r="GHQ443" s="85"/>
      <c r="GHR443" s="85"/>
      <c r="GHS443" s="85"/>
      <c r="GHT443" s="85"/>
      <c r="GHU443" s="85"/>
      <c r="GHV443" s="85"/>
      <c r="GHW443" s="85"/>
      <c r="GHX443" s="85"/>
      <c r="GHY443" s="85"/>
      <c r="GHZ443" s="85"/>
      <c r="GIA443" s="85"/>
      <c r="GIB443" s="85"/>
      <c r="GIC443" s="85"/>
      <c r="GID443" s="85"/>
      <c r="GIE443" s="85"/>
      <c r="GIF443" s="85"/>
      <c r="GIG443" s="85"/>
      <c r="GIH443" s="85"/>
      <c r="GII443" s="85"/>
      <c r="GIJ443" s="85"/>
      <c r="GIK443" s="85"/>
      <c r="GIL443" s="85"/>
      <c r="GIM443" s="85"/>
      <c r="GIN443" s="85"/>
      <c r="GIO443" s="85"/>
      <c r="GIP443" s="85"/>
      <c r="GIQ443" s="85"/>
      <c r="GIR443" s="85"/>
      <c r="GIS443" s="85"/>
      <c r="GIT443" s="85"/>
      <c r="GIU443" s="85"/>
      <c r="GIV443" s="85"/>
      <c r="GIW443" s="85"/>
      <c r="GIX443" s="85"/>
      <c r="GIY443" s="85"/>
      <c r="GIZ443" s="85"/>
      <c r="GJA443" s="85"/>
      <c r="GJB443" s="85"/>
      <c r="GJC443" s="85"/>
      <c r="GJD443" s="85"/>
      <c r="GJE443" s="85"/>
      <c r="GJF443" s="85"/>
      <c r="GJG443" s="85"/>
      <c r="GJH443" s="85"/>
      <c r="GJI443" s="85"/>
      <c r="GJJ443" s="85"/>
      <c r="GJK443" s="85"/>
      <c r="GJL443" s="85"/>
      <c r="GJM443" s="85"/>
      <c r="GJN443" s="85"/>
      <c r="GJO443" s="85"/>
      <c r="GJP443" s="85"/>
      <c r="GJQ443" s="85"/>
      <c r="GJR443" s="85"/>
      <c r="GJS443" s="85"/>
      <c r="GJT443" s="85"/>
      <c r="GJU443" s="85"/>
      <c r="GJV443" s="85"/>
      <c r="GJW443" s="85"/>
      <c r="GJX443" s="85"/>
      <c r="GJY443" s="85"/>
      <c r="GJZ443" s="85"/>
      <c r="GKA443" s="85"/>
      <c r="GKB443" s="85"/>
      <c r="GKC443" s="85"/>
      <c r="GKD443" s="85"/>
      <c r="GKE443" s="85"/>
      <c r="GKF443" s="85"/>
      <c r="GKG443" s="85"/>
      <c r="GKH443" s="85"/>
      <c r="GKI443" s="85"/>
      <c r="GKJ443" s="85"/>
      <c r="GKK443" s="85"/>
      <c r="GKL443" s="85"/>
      <c r="GKM443" s="85"/>
      <c r="GKN443" s="85"/>
      <c r="GKO443" s="85"/>
      <c r="GKP443" s="85"/>
      <c r="GKQ443" s="85"/>
      <c r="GKR443" s="85"/>
      <c r="GKS443" s="85"/>
      <c r="GKT443" s="85"/>
      <c r="GKU443" s="85"/>
      <c r="GKV443" s="85"/>
      <c r="GKW443" s="85"/>
      <c r="GKX443" s="85"/>
      <c r="GKY443" s="85"/>
      <c r="GKZ443" s="85"/>
      <c r="GLA443" s="85"/>
      <c r="GLB443" s="85"/>
      <c r="GLC443" s="85"/>
      <c r="GLD443" s="85"/>
      <c r="GLE443" s="85"/>
      <c r="GLF443" s="85"/>
      <c r="GLG443" s="85"/>
      <c r="GLH443" s="85"/>
      <c r="GLI443" s="85"/>
      <c r="GLJ443" s="85"/>
      <c r="GLK443" s="85"/>
      <c r="GLL443" s="85"/>
      <c r="GLM443" s="85"/>
      <c r="GLN443" s="85"/>
      <c r="GLO443" s="85"/>
      <c r="GLP443" s="85"/>
      <c r="GLQ443" s="85"/>
      <c r="GLR443" s="85"/>
      <c r="GLS443" s="85"/>
      <c r="GLT443" s="85"/>
      <c r="GLU443" s="85"/>
      <c r="GLV443" s="85"/>
      <c r="GLW443" s="85"/>
      <c r="GLX443" s="85"/>
      <c r="GLY443" s="85"/>
      <c r="GLZ443" s="85"/>
      <c r="GMA443" s="85"/>
      <c r="GMB443" s="85"/>
      <c r="GMC443" s="85"/>
      <c r="GMD443" s="85"/>
      <c r="GME443" s="85"/>
      <c r="GMF443" s="85"/>
      <c r="GMG443" s="85"/>
      <c r="GMH443" s="85"/>
      <c r="GMI443" s="85"/>
      <c r="GMJ443" s="85"/>
      <c r="GMK443" s="85"/>
      <c r="GML443" s="85"/>
      <c r="GMM443" s="85"/>
      <c r="GMN443" s="85"/>
      <c r="GMO443" s="85"/>
      <c r="GMP443" s="85"/>
      <c r="GMQ443" s="85"/>
      <c r="GMR443" s="85"/>
      <c r="GMS443" s="85"/>
      <c r="GMT443" s="85"/>
      <c r="GMU443" s="85"/>
      <c r="GMV443" s="85"/>
      <c r="GMW443" s="85"/>
      <c r="GMX443" s="85"/>
      <c r="GMY443" s="85"/>
      <c r="GMZ443" s="85"/>
      <c r="GNA443" s="85"/>
      <c r="GNB443" s="85"/>
      <c r="GNC443" s="85"/>
      <c r="GND443" s="85"/>
      <c r="GNE443" s="85"/>
      <c r="GNF443" s="85"/>
      <c r="GNG443" s="85"/>
      <c r="GNH443" s="85"/>
      <c r="GNI443" s="85"/>
      <c r="GNJ443" s="85"/>
      <c r="GNK443" s="85"/>
      <c r="GNL443" s="85"/>
      <c r="GNM443" s="85"/>
      <c r="GNN443" s="85"/>
      <c r="GNO443" s="85"/>
      <c r="GNP443" s="85"/>
      <c r="GNQ443" s="85"/>
      <c r="GNR443" s="85"/>
      <c r="GNS443" s="85"/>
      <c r="GNT443" s="85"/>
      <c r="GNU443" s="85"/>
      <c r="GNV443" s="85"/>
      <c r="GNW443" s="85"/>
      <c r="GNX443" s="85"/>
      <c r="GNY443" s="85"/>
      <c r="GNZ443" s="85"/>
      <c r="GOA443" s="85"/>
      <c r="GOB443" s="85"/>
      <c r="GOC443" s="85"/>
      <c r="GOD443" s="85"/>
      <c r="GOE443" s="85"/>
      <c r="GOF443" s="85"/>
      <c r="GOG443" s="85"/>
      <c r="GOH443" s="85"/>
      <c r="GOI443" s="85"/>
      <c r="GOJ443" s="85"/>
      <c r="GOK443" s="85"/>
      <c r="GOL443" s="85"/>
      <c r="GOM443" s="85"/>
      <c r="GON443" s="85"/>
      <c r="GOO443" s="85"/>
      <c r="GOP443" s="85"/>
      <c r="GOQ443" s="85"/>
      <c r="GOR443" s="85"/>
      <c r="GOS443" s="85"/>
      <c r="GOT443" s="85"/>
      <c r="GOU443" s="85"/>
      <c r="GOV443" s="85"/>
      <c r="GOW443" s="85"/>
      <c r="GOX443" s="85"/>
      <c r="GOY443" s="85"/>
      <c r="GOZ443" s="85"/>
      <c r="GPA443" s="85"/>
      <c r="GPB443" s="85"/>
      <c r="GPC443" s="85"/>
      <c r="GPD443" s="85"/>
      <c r="GPE443" s="85"/>
      <c r="GPF443" s="85"/>
      <c r="GPG443" s="85"/>
      <c r="GPH443" s="85"/>
      <c r="GPI443" s="85"/>
      <c r="GPJ443" s="85"/>
      <c r="GPK443" s="85"/>
      <c r="GPL443" s="85"/>
      <c r="GPM443" s="85"/>
      <c r="GPN443" s="85"/>
      <c r="GPO443" s="85"/>
      <c r="GPP443" s="85"/>
      <c r="GPQ443" s="85"/>
      <c r="GPR443" s="85"/>
      <c r="GPS443" s="85"/>
      <c r="GPT443" s="85"/>
      <c r="GPU443" s="85"/>
      <c r="GPV443" s="85"/>
      <c r="GPW443" s="85"/>
      <c r="GPX443" s="85"/>
      <c r="GPY443" s="85"/>
      <c r="GPZ443" s="85"/>
      <c r="GQA443" s="85"/>
      <c r="GQB443" s="85"/>
      <c r="GQC443" s="85"/>
      <c r="GQD443" s="85"/>
      <c r="GQE443" s="85"/>
      <c r="GQF443" s="85"/>
      <c r="GQG443" s="85"/>
      <c r="GQH443" s="85"/>
      <c r="GQI443" s="85"/>
      <c r="GQJ443" s="85"/>
      <c r="GQK443" s="85"/>
      <c r="GQL443" s="85"/>
      <c r="GQM443" s="85"/>
      <c r="GQN443" s="85"/>
      <c r="GQO443" s="85"/>
      <c r="GQP443" s="85"/>
      <c r="GQQ443" s="85"/>
      <c r="GQR443" s="85"/>
      <c r="GQS443" s="85"/>
      <c r="GQT443" s="85"/>
      <c r="GQU443" s="85"/>
      <c r="GQV443" s="85"/>
      <c r="GQW443" s="85"/>
      <c r="GQX443" s="85"/>
      <c r="GQY443" s="85"/>
      <c r="GQZ443" s="85"/>
      <c r="GRA443" s="85"/>
      <c r="GRB443" s="85"/>
      <c r="GRC443" s="85"/>
      <c r="GRD443" s="85"/>
      <c r="GRE443" s="85"/>
      <c r="GRF443" s="85"/>
      <c r="GRG443" s="85"/>
      <c r="GRH443" s="85"/>
      <c r="GRI443" s="85"/>
      <c r="GRJ443" s="85"/>
      <c r="GRK443" s="85"/>
      <c r="GRL443" s="85"/>
      <c r="GRM443" s="85"/>
      <c r="GRN443" s="85"/>
      <c r="GRO443" s="85"/>
      <c r="GRP443" s="85"/>
      <c r="GRQ443" s="85"/>
      <c r="GRR443" s="85"/>
      <c r="GRS443" s="85"/>
      <c r="GRT443" s="85"/>
      <c r="GRU443" s="85"/>
      <c r="GRV443" s="85"/>
      <c r="GRW443" s="85"/>
      <c r="GRX443" s="85"/>
      <c r="GRY443" s="85"/>
      <c r="GRZ443" s="85"/>
      <c r="GSA443" s="85"/>
      <c r="GSB443" s="85"/>
      <c r="GSC443" s="85"/>
      <c r="GSD443" s="85"/>
      <c r="GSE443" s="85"/>
      <c r="GSF443" s="85"/>
      <c r="GSG443" s="85"/>
      <c r="GSH443" s="85"/>
      <c r="GSI443" s="85"/>
      <c r="GSJ443" s="85"/>
      <c r="GSK443" s="85"/>
      <c r="GSL443" s="85"/>
      <c r="GSM443" s="85"/>
      <c r="GSN443" s="85"/>
      <c r="GSO443" s="85"/>
      <c r="GSP443" s="85"/>
      <c r="GSQ443" s="85"/>
      <c r="GSR443" s="85"/>
      <c r="GSS443" s="85"/>
      <c r="GST443" s="85"/>
      <c r="GSU443" s="85"/>
      <c r="GSV443" s="85"/>
      <c r="GSW443" s="85"/>
      <c r="GSX443" s="85"/>
      <c r="GSY443" s="85"/>
      <c r="GSZ443" s="85"/>
      <c r="GTA443" s="85"/>
      <c r="GTB443" s="85"/>
      <c r="GTC443" s="85"/>
      <c r="GTD443" s="85"/>
      <c r="GTE443" s="85"/>
      <c r="GTF443" s="85"/>
      <c r="GTG443" s="85"/>
      <c r="GTH443" s="85"/>
      <c r="GTI443" s="85"/>
      <c r="GTJ443" s="85"/>
      <c r="GTK443" s="85"/>
      <c r="GTL443" s="85"/>
      <c r="GTM443" s="85"/>
      <c r="GTN443" s="85"/>
      <c r="GTO443" s="85"/>
      <c r="GTP443" s="85"/>
      <c r="GTQ443" s="85"/>
      <c r="GTR443" s="85"/>
      <c r="GTS443" s="85"/>
      <c r="GTT443" s="85"/>
      <c r="GTU443" s="85"/>
      <c r="GTV443" s="85"/>
      <c r="GTW443" s="85"/>
      <c r="GTX443" s="85"/>
      <c r="GTY443" s="85"/>
      <c r="GTZ443" s="85"/>
      <c r="GUA443" s="85"/>
      <c r="GUB443" s="85"/>
      <c r="GUC443" s="85"/>
      <c r="GUD443" s="85"/>
      <c r="GUE443" s="85"/>
      <c r="GUF443" s="85"/>
      <c r="GUG443" s="85"/>
      <c r="GUH443" s="85"/>
      <c r="GUI443" s="85"/>
      <c r="GUJ443" s="85"/>
      <c r="GUK443" s="85"/>
      <c r="GUL443" s="85"/>
      <c r="GUM443" s="85"/>
      <c r="GUN443" s="85"/>
      <c r="GUO443" s="85"/>
      <c r="GUP443" s="85"/>
      <c r="GUQ443" s="85"/>
      <c r="GUR443" s="85"/>
      <c r="GUS443" s="85"/>
      <c r="GUT443" s="85"/>
      <c r="GUU443" s="85"/>
      <c r="GUV443" s="85"/>
      <c r="GUW443" s="85"/>
      <c r="GUX443" s="85"/>
      <c r="GUY443" s="85"/>
      <c r="GUZ443" s="85"/>
      <c r="GVA443" s="85"/>
      <c r="GVB443" s="85"/>
      <c r="GVC443" s="85"/>
      <c r="GVD443" s="85"/>
      <c r="GVE443" s="85"/>
      <c r="GVF443" s="85"/>
      <c r="GVG443" s="85"/>
      <c r="GVH443" s="85"/>
      <c r="GVI443" s="85"/>
      <c r="GVJ443" s="85"/>
      <c r="GVK443" s="85"/>
      <c r="GVL443" s="85"/>
      <c r="GVM443" s="85"/>
      <c r="GVN443" s="85"/>
      <c r="GVO443" s="85"/>
      <c r="GVP443" s="85"/>
      <c r="GVQ443" s="85"/>
      <c r="GVR443" s="85"/>
      <c r="GVS443" s="85"/>
      <c r="GVT443" s="85"/>
      <c r="GVU443" s="85"/>
      <c r="GVV443" s="85"/>
      <c r="GVW443" s="85"/>
      <c r="GVX443" s="85"/>
      <c r="GVY443" s="85"/>
      <c r="GVZ443" s="85"/>
      <c r="GWA443" s="85"/>
      <c r="GWB443" s="85"/>
      <c r="GWC443" s="85"/>
      <c r="GWD443" s="85"/>
      <c r="GWE443" s="85"/>
      <c r="GWF443" s="85"/>
      <c r="GWG443" s="85"/>
      <c r="GWH443" s="85"/>
      <c r="GWI443" s="85"/>
      <c r="GWJ443" s="85"/>
      <c r="GWK443" s="85"/>
      <c r="GWL443" s="85"/>
      <c r="GWM443" s="85"/>
      <c r="GWN443" s="85"/>
      <c r="GWO443" s="85"/>
      <c r="GWP443" s="85"/>
      <c r="GWQ443" s="85"/>
      <c r="GWR443" s="85"/>
      <c r="GWS443" s="85"/>
      <c r="GWT443" s="85"/>
      <c r="GWU443" s="85"/>
      <c r="GWV443" s="85"/>
      <c r="GWW443" s="85"/>
      <c r="GWX443" s="85"/>
      <c r="GWY443" s="85"/>
      <c r="GWZ443" s="85"/>
      <c r="GXA443" s="85"/>
      <c r="GXB443" s="85"/>
      <c r="GXC443" s="85"/>
      <c r="GXD443" s="85"/>
      <c r="GXE443" s="85"/>
      <c r="GXF443" s="85"/>
      <c r="GXG443" s="85"/>
      <c r="GXH443" s="85"/>
      <c r="GXI443" s="85"/>
      <c r="GXJ443" s="85"/>
      <c r="GXK443" s="85"/>
      <c r="GXL443" s="85"/>
      <c r="GXM443" s="85"/>
      <c r="GXN443" s="85"/>
      <c r="GXO443" s="85"/>
      <c r="GXP443" s="85"/>
      <c r="GXQ443" s="85"/>
      <c r="GXR443" s="85"/>
      <c r="GXS443" s="85"/>
      <c r="GXT443" s="85"/>
      <c r="GXU443" s="85"/>
      <c r="GXV443" s="85"/>
      <c r="GXW443" s="85"/>
      <c r="GXX443" s="85"/>
      <c r="GXY443" s="85"/>
      <c r="GXZ443" s="85"/>
      <c r="GYA443" s="85"/>
      <c r="GYB443" s="85"/>
      <c r="GYC443" s="85"/>
      <c r="GYD443" s="85"/>
      <c r="GYE443" s="85"/>
      <c r="GYF443" s="85"/>
      <c r="GYG443" s="85"/>
      <c r="GYH443" s="85"/>
      <c r="GYI443" s="85"/>
      <c r="GYJ443" s="85"/>
      <c r="GYK443" s="85"/>
      <c r="GYL443" s="85"/>
      <c r="GYM443" s="85"/>
      <c r="GYN443" s="85"/>
      <c r="GYO443" s="85"/>
      <c r="GYP443" s="85"/>
      <c r="GYQ443" s="85"/>
      <c r="GYR443" s="85"/>
      <c r="GYS443" s="85"/>
      <c r="GYT443" s="85"/>
      <c r="GYU443" s="85"/>
      <c r="GYV443" s="85"/>
      <c r="GYW443" s="85"/>
      <c r="GYX443" s="85"/>
      <c r="GYY443" s="85"/>
      <c r="GYZ443" s="85"/>
      <c r="GZA443" s="85"/>
      <c r="GZB443" s="85"/>
      <c r="GZC443" s="85"/>
      <c r="GZD443" s="85"/>
      <c r="GZE443" s="85"/>
      <c r="GZF443" s="85"/>
      <c r="GZG443" s="85"/>
      <c r="GZH443" s="85"/>
      <c r="GZI443" s="85"/>
      <c r="GZJ443" s="85"/>
      <c r="GZK443" s="85"/>
      <c r="GZL443" s="85"/>
      <c r="GZM443" s="85"/>
      <c r="GZN443" s="85"/>
      <c r="GZO443" s="85"/>
      <c r="GZP443" s="85"/>
      <c r="GZQ443" s="85"/>
      <c r="GZR443" s="85"/>
      <c r="GZS443" s="85"/>
      <c r="GZT443" s="85"/>
      <c r="GZU443" s="85"/>
      <c r="GZV443" s="85"/>
      <c r="GZW443" s="85"/>
      <c r="GZX443" s="85"/>
      <c r="GZY443" s="85"/>
      <c r="GZZ443" s="85"/>
      <c r="HAA443" s="85"/>
      <c r="HAB443" s="85"/>
      <c r="HAC443" s="85"/>
      <c r="HAD443" s="85"/>
      <c r="HAE443" s="85"/>
      <c r="HAF443" s="85"/>
      <c r="HAG443" s="85"/>
      <c r="HAH443" s="85"/>
      <c r="HAI443" s="85"/>
      <c r="HAJ443" s="85"/>
      <c r="HAK443" s="85"/>
      <c r="HAL443" s="85"/>
      <c r="HAM443" s="85"/>
      <c r="HAN443" s="85"/>
      <c r="HAO443" s="85"/>
      <c r="HAP443" s="85"/>
      <c r="HAQ443" s="85"/>
      <c r="HAR443" s="85"/>
      <c r="HAS443" s="85"/>
      <c r="HAT443" s="85"/>
      <c r="HAU443" s="85"/>
      <c r="HAV443" s="85"/>
      <c r="HAW443" s="85"/>
      <c r="HAX443" s="85"/>
      <c r="HAY443" s="85"/>
      <c r="HAZ443" s="85"/>
      <c r="HBA443" s="85"/>
      <c r="HBB443" s="85"/>
      <c r="HBC443" s="85"/>
      <c r="HBD443" s="85"/>
      <c r="HBE443" s="85"/>
      <c r="HBF443" s="85"/>
      <c r="HBG443" s="85"/>
      <c r="HBH443" s="85"/>
      <c r="HBI443" s="85"/>
      <c r="HBJ443" s="85"/>
      <c r="HBK443" s="85"/>
      <c r="HBL443" s="85"/>
      <c r="HBM443" s="85"/>
      <c r="HBN443" s="85"/>
      <c r="HBO443" s="85"/>
      <c r="HBP443" s="85"/>
      <c r="HBQ443" s="85"/>
      <c r="HBR443" s="85"/>
      <c r="HBS443" s="85"/>
      <c r="HBT443" s="85"/>
      <c r="HBU443" s="85"/>
      <c r="HBV443" s="85"/>
      <c r="HBW443" s="85"/>
      <c r="HBX443" s="85"/>
      <c r="HBY443" s="85"/>
      <c r="HBZ443" s="85"/>
      <c r="HCA443" s="85"/>
      <c r="HCB443" s="85"/>
      <c r="HCC443" s="85"/>
      <c r="HCD443" s="85"/>
      <c r="HCE443" s="85"/>
      <c r="HCF443" s="85"/>
      <c r="HCG443" s="85"/>
      <c r="HCH443" s="85"/>
      <c r="HCI443" s="85"/>
      <c r="HCJ443" s="85"/>
      <c r="HCK443" s="85"/>
      <c r="HCL443" s="85"/>
      <c r="HCM443" s="85"/>
      <c r="HCN443" s="85"/>
      <c r="HCO443" s="85"/>
      <c r="HCP443" s="85"/>
      <c r="HCQ443" s="85"/>
      <c r="HCR443" s="85"/>
      <c r="HCS443" s="85"/>
      <c r="HCT443" s="85"/>
      <c r="HCU443" s="85"/>
      <c r="HCV443" s="85"/>
      <c r="HCW443" s="85"/>
      <c r="HCX443" s="85"/>
      <c r="HCY443" s="85"/>
      <c r="HCZ443" s="85"/>
      <c r="HDA443" s="85"/>
      <c r="HDB443" s="85"/>
      <c r="HDC443" s="85"/>
      <c r="HDD443" s="85"/>
      <c r="HDE443" s="85"/>
      <c r="HDF443" s="85"/>
      <c r="HDG443" s="85"/>
      <c r="HDH443" s="85"/>
      <c r="HDI443" s="85"/>
      <c r="HDJ443" s="85"/>
      <c r="HDK443" s="85"/>
      <c r="HDL443" s="85"/>
      <c r="HDM443" s="85"/>
      <c r="HDN443" s="85"/>
      <c r="HDO443" s="85"/>
      <c r="HDP443" s="85"/>
      <c r="HDQ443" s="85"/>
      <c r="HDR443" s="85"/>
      <c r="HDS443" s="85"/>
      <c r="HDT443" s="85"/>
      <c r="HDU443" s="85"/>
      <c r="HDV443" s="85"/>
      <c r="HDW443" s="85"/>
      <c r="HDX443" s="85"/>
      <c r="HDY443" s="85"/>
      <c r="HDZ443" s="85"/>
      <c r="HEA443" s="85"/>
      <c r="HEB443" s="85"/>
      <c r="HEC443" s="85"/>
      <c r="HED443" s="85"/>
      <c r="HEE443" s="85"/>
      <c r="HEF443" s="85"/>
      <c r="HEG443" s="85"/>
      <c r="HEH443" s="85"/>
      <c r="HEI443" s="85"/>
      <c r="HEJ443" s="85"/>
      <c r="HEK443" s="85"/>
      <c r="HEL443" s="85"/>
      <c r="HEM443" s="85"/>
      <c r="HEN443" s="85"/>
      <c r="HEO443" s="85"/>
      <c r="HEP443" s="85"/>
      <c r="HEQ443" s="85"/>
      <c r="HER443" s="85"/>
      <c r="HES443" s="85"/>
      <c r="HET443" s="85"/>
      <c r="HEU443" s="85"/>
      <c r="HEV443" s="85"/>
      <c r="HEW443" s="85"/>
      <c r="HEX443" s="85"/>
      <c r="HEY443" s="85"/>
      <c r="HEZ443" s="85"/>
      <c r="HFA443" s="85"/>
      <c r="HFB443" s="85"/>
      <c r="HFC443" s="85"/>
      <c r="HFD443" s="85"/>
      <c r="HFE443" s="85"/>
      <c r="HFF443" s="85"/>
      <c r="HFG443" s="85"/>
      <c r="HFH443" s="85"/>
      <c r="HFI443" s="85"/>
      <c r="HFJ443" s="85"/>
      <c r="HFK443" s="85"/>
      <c r="HFL443" s="85"/>
      <c r="HFM443" s="85"/>
      <c r="HFN443" s="85"/>
      <c r="HFO443" s="85"/>
      <c r="HFP443" s="85"/>
      <c r="HFQ443" s="85"/>
      <c r="HFR443" s="85"/>
      <c r="HFS443" s="85"/>
      <c r="HFT443" s="85"/>
      <c r="HFU443" s="85"/>
      <c r="HFV443" s="85"/>
      <c r="HFW443" s="85"/>
      <c r="HFX443" s="85"/>
      <c r="HFY443" s="85"/>
      <c r="HFZ443" s="85"/>
      <c r="HGA443" s="85"/>
      <c r="HGB443" s="85"/>
      <c r="HGC443" s="85"/>
      <c r="HGD443" s="85"/>
      <c r="HGE443" s="85"/>
      <c r="HGF443" s="85"/>
      <c r="HGG443" s="85"/>
      <c r="HGH443" s="85"/>
      <c r="HGI443" s="85"/>
      <c r="HGJ443" s="85"/>
      <c r="HGK443" s="85"/>
      <c r="HGL443" s="85"/>
      <c r="HGM443" s="85"/>
      <c r="HGN443" s="85"/>
      <c r="HGO443" s="85"/>
      <c r="HGP443" s="85"/>
      <c r="HGQ443" s="85"/>
      <c r="HGR443" s="85"/>
      <c r="HGS443" s="85"/>
      <c r="HGT443" s="85"/>
      <c r="HGU443" s="85"/>
      <c r="HGV443" s="85"/>
      <c r="HGW443" s="85"/>
      <c r="HGX443" s="85"/>
      <c r="HGY443" s="85"/>
      <c r="HGZ443" s="85"/>
      <c r="HHA443" s="85"/>
      <c r="HHB443" s="85"/>
      <c r="HHC443" s="85"/>
      <c r="HHD443" s="85"/>
      <c r="HHE443" s="85"/>
      <c r="HHF443" s="85"/>
      <c r="HHG443" s="85"/>
      <c r="HHH443" s="85"/>
      <c r="HHI443" s="85"/>
      <c r="HHJ443" s="85"/>
      <c r="HHK443" s="85"/>
      <c r="HHL443" s="85"/>
      <c r="HHM443" s="85"/>
      <c r="HHN443" s="85"/>
      <c r="HHO443" s="85"/>
      <c r="HHP443" s="85"/>
      <c r="HHQ443" s="85"/>
      <c r="HHR443" s="85"/>
      <c r="HHS443" s="85"/>
      <c r="HHT443" s="85"/>
      <c r="HHU443" s="85"/>
      <c r="HHV443" s="85"/>
      <c r="HHW443" s="85"/>
      <c r="HHX443" s="85"/>
      <c r="HHY443" s="85"/>
      <c r="HHZ443" s="85"/>
      <c r="HIA443" s="85"/>
      <c r="HIB443" s="85"/>
      <c r="HIC443" s="85"/>
      <c r="HID443" s="85"/>
      <c r="HIE443" s="85"/>
      <c r="HIF443" s="85"/>
      <c r="HIG443" s="85"/>
      <c r="HIH443" s="85"/>
      <c r="HII443" s="85"/>
      <c r="HIJ443" s="85"/>
      <c r="HIK443" s="85"/>
      <c r="HIL443" s="85"/>
      <c r="HIM443" s="85"/>
      <c r="HIN443" s="85"/>
      <c r="HIO443" s="85"/>
      <c r="HIP443" s="85"/>
      <c r="HIQ443" s="85"/>
      <c r="HIR443" s="85"/>
      <c r="HIS443" s="85"/>
      <c r="HIT443" s="85"/>
      <c r="HIU443" s="85"/>
      <c r="HIV443" s="85"/>
      <c r="HIW443" s="85"/>
      <c r="HIX443" s="85"/>
      <c r="HIY443" s="85"/>
      <c r="HIZ443" s="85"/>
      <c r="HJA443" s="85"/>
      <c r="HJB443" s="85"/>
      <c r="HJC443" s="85"/>
      <c r="HJD443" s="85"/>
      <c r="HJE443" s="85"/>
      <c r="HJF443" s="85"/>
      <c r="HJG443" s="85"/>
      <c r="HJH443" s="85"/>
      <c r="HJI443" s="85"/>
      <c r="HJJ443" s="85"/>
      <c r="HJK443" s="85"/>
      <c r="HJL443" s="85"/>
      <c r="HJM443" s="85"/>
      <c r="HJN443" s="85"/>
      <c r="HJO443" s="85"/>
      <c r="HJP443" s="85"/>
      <c r="HJQ443" s="85"/>
      <c r="HJR443" s="85"/>
      <c r="HJS443" s="85"/>
      <c r="HJT443" s="85"/>
      <c r="HJU443" s="85"/>
      <c r="HJV443" s="85"/>
      <c r="HJW443" s="85"/>
      <c r="HJX443" s="85"/>
      <c r="HJY443" s="85"/>
      <c r="HJZ443" s="85"/>
      <c r="HKA443" s="85"/>
      <c r="HKB443" s="85"/>
      <c r="HKC443" s="85"/>
      <c r="HKD443" s="85"/>
      <c r="HKE443" s="85"/>
      <c r="HKF443" s="85"/>
      <c r="HKG443" s="85"/>
      <c r="HKH443" s="85"/>
      <c r="HKI443" s="85"/>
      <c r="HKJ443" s="85"/>
      <c r="HKK443" s="85"/>
      <c r="HKL443" s="85"/>
      <c r="HKM443" s="85"/>
      <c r="HKN443" s="85"/>
      <c r="HKO443" s="85"/>
      <c r="HKP443" s="85"/>
      <c r="HKQ443" s="85"/>
      <c r="HKR443" s="85"/>
      <c r="HKS443" s="85"/>
      <c r="HKT443" s="85"/>
      <c r="HKU443" s="85"/>
      <c r="HKV443" s="85"/>
      <c r="HKW443" s="85"/>
      <c r="HKX443" s="85"/>
      <c r="HKY443" s="85"/>
      <c r="HKZ443" s="85"/>
      <c r="HLA443" s="85"/>
      <c r="HLB443" s="85"/>
      <c r="HLC443" s="85"/>
      <c r="HLD443" s="85"/>
      <c r="HLE443" s="85"/>
      <c r="HLF443" s="85"/>
      <c r="HLG443" s="85"/>
      <c r="HLH443" s="85"/>
      <c r="HLI443" s="85"/>
      <c r="HLJ443" s="85"/>
      <c r="HLK443" s="85"/>
      <c r="HLL443" s="85"/>
      <c r="HLM443" s="85"/>
      <c r="HLN443" s="85"/>
      <c r="HLO443" s="85"/>
      <c r="HLP443" s="85"/>
      <c r="HLQ443" s="85"/>
      <c r="HLR443" s="85"/>
      <c r="HLS443" s="85"/>
      <c r="HLT443" s="85"/>
      <c r="HLU443" s="85"/>
      <c r="HLV443" s="85"/>
      <c r="HLW443" s="85"/>
      <c r="HLX443" s="85"/>
      <c r="HLY443" s="85"/>
      <c r="HLZ443" s="85"/>
      <c r="HMA443" s="85"/>
      <c r="HMB443" s="85"/>
      <c r="HMC443" s="85"/>
      <c r="HMD443" s="85"/>
      <c r="HME443" s="85"/>
      <c r="HMF443" s="85"/>
      <c r="HMG443" s="85"/>
      <c r="HMH443" s="85"/>
      <c r="HMI443" s="85"/>
      <c r="HMJ443" s="85"/>
      <c r="HMK443" s="85"/>
      <c r="HML443" s="85"/>
      <c r="HMM443" s="85"/>
      <c r="HMN443" s="85"/>
      <c r="HMO443" s="85"/>
      <c r="HMP443" s="85"/>
      <c r="HMQ443" s="85"/>
      <c r="HMR443" s="85"/>
      <c r="HMS443" s="85"/>
      <c r="HMT443" s="85"/>
      <c r="HMU443" s="85"/>
      <c r="HMV443" s="85"/>
      <c r="HMW443" s="85"/>
      <c r="HMX443" s="85"/>
      <c r="HMY443" s="85"/>
      <c r="HMZ443" s="85"/>
      <c r="HNA443" s="85"/>
      <c r="HNB443" s="85"/>
      <c r="HNC443" s="85"/>
      <c r="HND443" s="85"/>
      <c r="HNE443" s="85"/>
      <c r="HNF443" s="85"/>
      <c r="HNG443" s="85"/>
      <c r="HNH443" s="85"/>
      <c r="HNI443" s="85"/>
      <c r="HNJ443" s="85"/>
      <c r="HNK443" s="85"/>
      <c r="HNL443" s="85"/>
      <c r="HNM443" s="85"/>
      <c r="HNN443" s="85"/>
      <c r="HNO443" s="85"/>
      <c r="HNP443" s="85"/>
      <c r="HNQ443" s="85"/>
      <c r="HNR443" s="85"/>
      <c r="HNS443" s="85"/>
      <c r="HNT443" s="85"/>
      <c r="HNU443" s="85"/>
      <c r="HNV443" s="85"/>
      <c r="HNW443" s="85"/>
      <c r="HNX443" s="85"/>
      <c r="HNY443" s="85"/>
      <c r="HNZ443" s="85"/>
      <c r="HOA443" s="85"/>
      <c r="HOB443" s="85"/>
      <c r="HOC443" s="85"/>
      <c r="HOD443" s="85"/>
      <c r="HOE443" s="85"/>
      <c r="HOF443" s="85"/>
      <c r="HOG443" s="85"/>
      <c r="HOH443" s="85"/>
      <c r="HOI443" s="85"/>
      <c r="HOJ443" s="85"/>
      <c r="HOK443" s="85"/>
      <c r="HOL443" s="85"/>
      <c r="HOM443" s="85"/>
      <c r="HON443" s="85"/>
      <c r="HOO443" s="85"/>
      <c r="HOP443" s="85"/>
      <c r="HOQ443" s="85"/>
      <c r="HOR443" s="85"/>
      <c r="HOS443" s="85"/>
      <c r="HOT443" s="85"/>
      <c r="HOU443" s="85"/>
      <c r="HOV443" s="85"/>
      <c r="HOW443" s="85"/>
      <c r="HOX443" s="85"/>
      <c r="HOY443" s="85"/>
      <c r="HOZ443" s="85"/>
      <c r="HPA443" s="85"/>
      <c r="HPB443" s="85"/>
      <c r="HPC443" s="85"/>
      <c r="HPD443" s="85"/>
      <c r="HPE443" s="85"/>
      <c r="HPF443" s="85"/>
      <c r="HPG443" s="85"/>
      <c r="HPH443" s="85"/>
      <c r="HPI443" s="85"/>
      <c r="HPJ443" s="85"/>
      <c r="HPK443" s="85"/>
      <c r="HPL443" s="85"/>
      <c r="HPM443" s="85"/>
      <c r="HPN443" s="85"/>
      <c r="HPO443" s="85"/>
      <c r="HPP443" s="85"/>
      <c r="HPQ443" s="85"/>
      <c r="HPR443" s="85"/>
      <c r="HPS443" s="85"/>
      <c r="HPT443" s="85"/>
      <c r="HPU443" s="85"/>
      <c r="HPV443" s="85"/>
      <c r="HPW443" s="85"/>
      <c r="HPX443" s="85"/>
      <c r="HPY443" s="85"/>
      <c r="HPZ443" s="85"/>
      <c r="HQA443" s="85"/>
      <c r="HQB443" s="85"/>
      <c r="HQC443" s="85"/>
      <c r="HQD443" s="85"/>
      <c r="HQE443" s="85"/>
      <c r="HQF443" s="85"/>
      <c r="HQG443" s="85"/>
      <c r="HQH443" s="85"/>
      <c r="HQI443" s="85"/>
      <c r="HQJ443" s="85"/>
      <c r="HQK443" s="85"/>
      <c r="HQL443" s="85"/>
      <c r="HQM443" s="85"/>
      <c r="HQN443" s="85"/>
      <c r="HQO443" s="85"/>
      <c r="HQP443" s="85"/>
      <c r="HQQ443" s="85"/>
      <c r="HQR443" s="85"/>
      <c r="HQS443" s="85"/>
      <c r="HQT443" s="85"/>
      <c r="HQU443" s="85"/>
      <c r="HQV443" s="85"/>
      <c r="HQW443" s="85"/>
      <c r="HQX443" s="85"/>
      <c r="HQY443" s="85"/>
      <c r="HQZ443" s="85"/>
      <c r="HRA443" s="85"/>
      <c r="HRB443" s="85"/>
      <c r="HRC443" s="85"/>
      <c r="HRD443" s="85"/>
      <c r="HRE443" s="85"/>
      <c r="HRF443" s="85"/>
      <c r="HRG443" s="85"/>
      <c r="HRH443" s="85"/>
      <c r="HRI443" s="85"/>
      <c r="HRJ443" s="85"/>
      <c r="HRK443" s="85"/>
      <c r="HRL443" s="85"/>
      <c r="HRM443" s="85"/>
      <c r="HRN443" s="85"/>
      <c r="HRO443" s="85"/>
      <c r="HRP443" s="85"/>
      <c r="HRQ443" s="85"/>
      <c r="HRR443" s="85"/>
      <c r="HRS443" s="85"/>
      <c r="HRT443" s="85"/>
      <c r="HRU443" s="85"/>
      <c r="HRV443" s="85"/>
      <c r="HRW443" s="85"/>
      <c r="HRX443" s="85"/>
      <c r="HRY443" s="85"/>
      <c r="HRZ443" s="85"/>
      <c r="HSA443" s="85"/>
      <c r="HSB443" s="85"/>
      <c r="HSC443" s="85"/>
      <c r="HSD443" s="85"/>
      <c r="HSE443" s="85"/>
      <c r="HSF443" s="85"/>
      <c r="HSG443" s="85"/>
      <c r="HSH443" s="85"/>
      <c r="HSI443" s="85"/>
      <c r="HSJ443" s="85"/>
      <c r="HSK443" s="85"/>
      <c r="HSL443" s="85"/>
      <c r="HSM443" s="85"/>
      <c r="HSN443" s="85"/>
      <c r="HSO443" s="85"/>
      <c r="HSP443" s="85"/>
      <c r="HSQ443" s="85"/>
      <c r="HSR443" s="85"/>
      <c r="HSS443" s="85"/>
      <c r="HST443" s="85"/>
      <c r="HSU443" s="85"/>
      <c r="HSV443" s="85"/>
      <c r="HSW443" s="85"/>
      <c r="HSX443" s="85"/>
      <c r="HSY443" s="85"/>
      <c r="HSZ443" s="85"/>
      <c r="HTA443" s="85"/>
      <c r="HTB443" s="85"/>
      <c r="HTC443" s="85"/>
      <c r="HTD443" s="85"/>
      <c r="HTE443" s="85"/>
      <c r="HTF443" s="85"/>
      <c r="HTG443" s="85"/>
      <c r="HTH443" s="85"/>
      <c r="HTI443" s="85"/>
      <c r="HTJ443" s="85"/>
      <c r="HTK443" s="85"/>
      <c r="HTL443" s="85"/>
      <c r="HTM443" s="85"/>
      <c r="HTN443" s="85"/>
      <c r="HTO443" s="85"/>
      <c r="HTP443" s="85"/>
      <c r="HTQ443" s="85"/>
      <c r="HTR443" s="85"/>
      <c r="HTS443" s="85"/>
      <c r="HTT443" s="85"/>
      <c r="HTU443" s="85"/>
      <c r="HTV443" s="85"/>
      <c r="HTW443" s="85"/>
      <c r="HTX443" s="85"/>
      <c r="HTY443" s="85"/>
      <c r="HTZ443" s="85"/>
      <c r="HUA443" s="85"/>
      <c r="HUB443" s="85"/>
      <c r="HUC443" s="85"/>
      <c r="HUD443" s="85"/>
      <c r="HUE443" s="85"/>
      <c r="HUF443" s="85"/>
      <c r="HUG443" s="85"/>
      <c r="HUH443" s="85"/>
      <c r="HUI443" s="85"/>
      <c r="HUJ443" s="85"/>
      <c r="HUK443" s="85"/>
      <c r="HUL443" s="85"/>
      <c r="HUM443" s="85"/>
      <c r="HUN443" s="85"/>
      <c r="HUO443" s="85"/>
      <c r="HUP443" s="85"/>
      <c r="HUQ443" s="85"/>
      <c r="HUR443" s="85"/>
      <c r="HUS443" s="85"/>
      <c r="HUT443" s="85"/>
      <c r="HUU443" s="85"/>
      <c r="HUV443" s="85"/>
      <c r="HUW443" s="85"/>
      <c r="HUX443" s="85"/>
      <c r="HUY443" s="85"/>
      <c r="HUZ443" s="85"/>
      <c r="HVA443" s="85"/>
      <c r="HVB443" s="85"/>
      <c r="HVC443" s="85"/>
      <c r="HVD443" s="85"/>
      <c r="HVE443" s="85"/>
      <c r="HVF443" s="85"/>
      <c r="HVG443" s="85"/>
      <c r="HVH443" s="85"/>
      <c r="HVI443" s="85"/>
      <c r="HVJ443" s="85"/>
      <c r="HVK443" s="85"/>
      <c r="HVL443" s="85"/>
      <c r="HVM443" s="85"/>
      <c r="HVN443" s="85"/>
      <c r="HVO443" s="85"/>
      <c r="HVP443" s="85"/>
      <c r="HVQ443" s="85"/>
      <c r="HVR443" s="85"/>
      <c r="HVS443" s="85"/>
      <c r="HVT443" s="85"/>
      <c r="HVU443" s="85"/>
      <c r="HVV443" s="85"/>
      <c r="HVW443" s="85"/>
      <c r="HVX443" s="85"/>
      <c r="HVY443" s="85"/>
      <c r="HVZ443" s="85"/>
      <c r="HWA443" s="85"/>
      <c r="HWB443" s="85"/>
      <c r="HWC443" s="85"/>
      <c r="HWD443" s="85"/>
      <c r="HWE443" s="85"/>
      <c r="HWF443" s="85"/>
      <c r="HWG443" s="85"/>
      <c r="HWH443" s="85"/>
      <c r="HWI443" s="85"/>
      <c r="HWJ443" s="85"/>
      <c r="HWK443" s="85"/>
      <c r="HWL443" s="85"/>
      <c r="HWM443" s="85"/>
      <c r="HWN443" s="85"/>
      <c r="HWO443" s="85"/>
      <c r="HWP443" s="85"/>
      <c r="HWQ443" s="85"/>
      <c r="HWR443" s="85"/>
      <c r="HWS443" s="85"/>
      <c r="HWT443" s="85"/>
      <c r="HWU443" s="85"/>
      <c r="HWV443" s="85"/>
      <c r="HWW443" s="85"/>
      <c r="HWX443" s="85"/>
      <c r="HWY443" s="85"/>
      <c r="HWZ443" s="85"/>
      <c r="HXA443" s="85"/>
      <c r="HXB443" s="85"/>
      <c r="HXC443" s="85"/>
      <c r="HXD443" s="85"/>
      <c r="HXE443" s="85"/>
      <c r="HXF443" s="85"/>
      <c r="HXG443" s="85"/>
      <c r="HXH443" s="85"/>
      <c r="HXI443" s="85"/>
      <c r="HXJ443" s="85"/>
      <c r="HXK443" s="85"/>
      <c r="HXL443" s="85"/>
      <c r="HXM443" s="85"/>
      <c r="HXN443" s="85"/>
      <c r="HXO443" s="85"/>
      <c r="HXP443" s="85"/>
      <c r="HXQ443" s="85"/>
      <c r="HXR443" s="85"/>
      <c r="HXS443" s="85"/>
      <c r="HXT443" s="85"/>
      <c r="HXU443" s="85"/>
      <c r="HXV443" s="85"/>
      <c r="HXW443" s="85"/>
      <c r="HXX443" s="85"/>
      <c r="HXY443" s="85"/>
      <c r="HXZ443" s="85"/>
      <c r="HYA443" s="85"/>
      <c r="HYB443" s="85"/>
      <c r="HYC443" s="85"/>
      <c r="HYD443" s="85"/>
      <c r="HYE443" s="85"/>
      <c r="HYF443" s="85"/>
      <c r="HYG443" s="85"/>
      <c r="HYH443" s="85"/>
      <c r="HYI443" s="85"/>
      <c r="HYJ443" s="85"/>
      <c r="HYK443" s="85"/>
      <c r="HYL443" s="85"/>
      <c r="HYM443" s="85"/>
      <c r="HYN443" s="85"/>
      <c r="HYO443" s="85"/>
      <c r="HYP443" s="85"/>
      <c r="HYQ443" s="85"/>
      <c r="HYR443" s="85"/>
      <c r="HYS443" s="85"/>
      <c r="HYT443" s="85"/>
      <c r="HYU443" s="85"/>
      <c r="HYV443" s="85"/>
      <c r="HYW443" s="85"/>
      <c r="HYX443" s="85"/>
      <c r="HYY443" s="85"/>
      <c r="HYZ443" s="85"/>
      <c r="HZA443" s="85"/>
      <c r="HZB443" s="85"/>
      <c r="HZC443" s="85"/>
      <c r="HZD443" s="85"/>
      <c r="HZE443" s="85"/>
      <c r="HZF443" s="85"/>
      <c r="HZG443" s="85"/>
      <c r="HZH443" s="85"/>
      <c r="HZI443" s="85"/>
      <c r="HZJ443" s="85"/>
      <c r="HZK443" s="85"/>
      <c r="HZL443" s="85"/>
      <c r="HZM443" s="85"/>
      <c r="HZN443" s="85"/>
      <c r="HZO443" s="85"/>
      <c r="HZP443" s="85"/>
      <c r="HZQ443" s="85"/>
      <c r="HZR443" s="85"/>
      <c r="HZS443" s="85"/>
      <c r="HZT443" s="85"/>
      <c r="HZU443" s="85"/>
      <c r="HZV443" s="85"/>
      <c r="HZW443" s="85"/>
      <c r="HZX443" s="85"/>
      <c r="HZY443" s="85"/>
      <c r="HZZ443" s="85"/>
      <c r="IAA443" s="85"/>
      <c r="IAB443" s="85"/>
      <c r="IAC443" s="85"/>
      <c r="IAD443" s="85"/>
      <c r="IAE443" s="85"/>
      <c r="IAF443" s="85"/>
      <c r="IAG443" s="85"/>
      <c r="IAH443" s="85"/>
      <c r="IAI443" s="85"/>
      <c r="IAJ443" s="85"/>
      <c r="IAK443" s="85"/>
      <c r="IAL443" s="85"/>
      <c r="IAM443" s="85"/>
      <c r="IAN443" s="85"/>
      <c r="IAO443" s="85"/>
      <c r="IAP443" s="85"/>
      <c r="IAQ443" s="85"/>
      <c r="IAR443" s="85"/>
      <c r="IAS443" s="85"/>
      <c r="IAT443" s="85"/>
      <c r="IAU443" s="85"/>
      <c r="IAV443" s="85"/>
      <c r="IAW443" s="85"/>
      <c r="IAX443" s="85"/>
      <c r="IAY443" s="85"/>
      <c r="IAZ443" s="85"/>
      <c r="IBA443" s="85"/>
      <c r="IBB443" s="85"/>
      <c r="IBC443" s="85"/>
      <c r="IBD443" s="85"/>
      <c r="IBE443" s="85"/>
      <c r="IBF443" s="85"/>
      <c r="IBG443" s="85"/>
      <c r="IBH443" s="85"/>
      <c r="IBI443" s="85"/>
      <c r="IBJ443" s="85"/>
      <c r="IBK443" s="85"/>
      <c r="IBL443" s="85"/>
      <c r="IBM443" s="85"/>
      <c r="IBN443" s="85"/>
      <c r="IBO443" s="85"/>
      <c r="IBP443" s="85"/>
      <c r="IBQ443" s="85"/>
      <c r="IBR443" s="85"/>
      <c r="IBS443" s="85"/>
      <c r="IBT443" s="85"/>
      <c r="IBU443" s="85"/>
      <c r="IBV443" s="85"/>
      <c r="IBW443" s="85"/>
      <c r="IBX443" s="85"/>
      <c r="IBY443" s="85"/>
      <c r="IBZ443" s="85"/>
      <c r="ICA443" s="85"/>
      <c r="ICB443" s="85"/>
      <c r="ICC443" s="85"/>
      <c r="ICD443" s="85"/>
      <c r="ICE443" s="85"/>
      <c r="ICF443" s="85"/>
      <c r="ICG443" s="85"/>
      <c r="ICH443" s="85"/>
      <c r="ICI443" s="85"/>
      <c r="ICJ443" s="85"/>
      <c r="ICK443" s="85"/>
      <c r="ICL443" s="85"/>
      <c r="ICM443" s="85"/>
      <c r="ICN443" s="85"/>
      <c r="ICO443" s="85"/>
      <c r="ICP443" s="85"/>
      <c r="ICQ443" s="85"/>
      <c r="ICR443" s="85"/>
      <c r="ICS443" s="85"/>
      <c r="ICT443" s="85"/>
      <c r="ICU443" s="85"/>
      <c r="ICV443" s="85"/>
      <c r="ICW443" s="85"/>
      <c r="ICX443" s="85"/>
      <c r="ICY443" s="85"/>
      <c r="ICZ443" s="85"/>
      <c r="IDA443" s="85"/>
      <c r="IDB443" s="85"/>
      <c r="IDC443" s="85"/>
      <c r="IDD443" s="85"/>
      <c r="IDE443" s="85"/>
      <c r="IDF443" s="85"/>
      <c r="IDG443" s="85"/>
      <c r="IDH443" s="85"/>
      <c r="IDI443" s="85"/>
      <c r="IDJ443" s="85"/>
      <c r="IDK443" s="85"/>
      <c r="IDL443" s="85"/>
      <c r="IDM443" s="85"/>
      <c r="IDN443" s="85"/>
      <c r="IDO443" s="85"/>
      <c r="IDP443" s="85"/>
      <c r="IDQ443" s="85"/>
      <c r="IDR443" s="85"/>
      <c r="IDS443" s="85"/>
      <c r="IDT443" s="85"/>
      <c r="IDU443" s="85"/>
      <c r="IDV443" s="85"/>
      <c r="IDW443" s="85"/>
      <c r="IDX443" s="85"/>
      <c r="IDY443" s="85"/>
      <c r="IDZ443" s="85"/>
      <c r="IEA443" s="85"/>
      <c r="IEB443" s="85"/>
      <c r="IEC443" s="85"/>
      <c r="IED443" s="85"/>
      <c r="IEE443" s="85"/>
      <c r="IEF443" s="85"/>
      <c r="IEG443" s="85"/>
      <c r="IEH443" s="85"/>
      <c r="IEI443" s="85"/>
      <c r="IEJ443" s="85"/>
      <c r="IEK443" s="85"/>
      <c r="IEL443" s="85"/>
      <c r="IEM443" s="85"/>
      <c r="IEN443" s="85"/>
      <c r="IEO443" s="85"/>
      <c r="IEP443" s="85"/>
      <c r="IEQ443" s="85"/>
      <c r="IER443" s="85"/>
      <c r="IES443" s="85"/>
      <c r="IET443" s="85"/>
      <c r="IEU443" s="85"/>
      <c r="IEV443" s="85"/>
      <c r="IEW443" s="85"/>
      <c r="IEX443" s="85"/>
      <c r="IEY443" s="85"/>
      <c r="IEZ443" s="85"/>
      <c r="IFA443" s="85"/>
      <c r="IFB443" s="85"/>
      <c r="IFC443" s="85"/>
      <c r="IFD443" s="85"/>
      <c r="IFE443" s="85"/>
      <c r="IFF443" s="85"/>
      <c r="IFG443" s="85"/>
      <c r="IFH443" s="85"/>
      <c r="IFI443" s="85"/>
      <c r="IFJ443" s="85"/>
      <c r="IFK443" s="85"/>
      <c r="IFL443" s="85"/>
      <c r="IFM443" s="85"/>
      <c r="IFN443" s="85"/>
      <c r="IFO443" s="85"/>
      <c r="IFP443" s="85"/>
      <c r="IFQ443" s="85"/>
      <c r="IFR443" s="85"/>
      <c r="IFS443" s="85"/>
      <c r="IFT443" s="85"/>
      <c r="IFU443" s="85"/>
      <c r="IFV443" s="85"/>
      <c r="IFW443" s="85"/>
      <c r="IFX443" s="85"/>
      <c r="IFY443" s="85"/>
      <c r="IFZ443" s="85"/>
      <c r="IGA443" s="85"/>
      <c r="IGB443" s="85"/>
      <c r="IGC443" s="85"/>
      <c r="IGD443" s="85"/>
      <c r="IGE443" s="85"/>
      <c r="IGF443" s="85"/>
      <c r="IGG443" s="85"/>
      <c r="IGH443" s="85"/>
      <c r="IGI443" s="85"/>
      <c r="IGJ443" s="85"/>
      <c r="IGK443" s="85"/>
      <c r="IGL443" s="85"/>
      <c r="IGM443" s="85"/>
      <c r="IGN443" s="85"/>
      <c r="IGO443" s="85"/>
      <c r="IGP443" s="85"/>
      <c r="IGQ443" s="85"/>
      <c r="IGR443" s="85"/>
      <c r="IGS443" s="85"/>
      <c r="IGT443" s="85"/>
      <c r="IGU443" s="85"/>
      <c r="IGV443" s="85"/>
      <c r="IGW443" s="85"/>
      <c r="IGX443" s="85"/>
      <c r="IGY443" s="85"/>
      <c r="IGZ443" s="85"/>
      <c r="IHA443" s="85"/>
      <c r="IHB443" s="85"/>
      <c r="IHC443" s="85"/>
      <c r="IHD443" s="85"/>
      <c r="IHE443" s="85"/>
      <c r="IHF443" s="85"/>
      <c r="IHG443" s="85"/>
      <c r="IHH443" s="85"/>
      <c r="IHI443" s="85"/>
      <c r="IHJ443" s="85"/>
      <c r="IHK443" s="85"/>
      <c r="IHL443" s="85"/>
      <c r="IHM443" s="85"/>
      <c r="IHN443" s="85"/>
      <c r="IHO443" s="85"/>
      <c r="IHP443" s="85"/>
      <c r="IHQ443" s="85"/>
      <c r="IHR443" s="85"/>
      <c r="IHS443" s="85"/>
      <c r="IHT443" s="85"/>
      <c r="IHU443" s="85"/>
      <c r="IHV443" s="85"/>
      <c r="IHW443" s="85"/>
      <c r="IHX443" s="85"/>
      <c r="IHY443" s="85"/>
      <c r="IHZ443" s="85"/>
      <c r="IIA443" s="85"/>
      <c r="IIB443" s="85"/>
      <c r="IIC443" s="85"/>
      <c r="IID443" s="85"/>
      <c r="IIE443" s="85"/>
      <c r="IIF443" s="85"/>
      <c r="IIG443" s="85"/>
      <c r="IIH443" s="85"/>
      <c r="III443" s="85"/>
      <c r="IIJ443" s="85"/>
      <c r="IIK443" s="85"/>
      <c r="IIL443" s="85"/>
      <c r="IIM443" s="85"/>
      <c r="IIN443" s="85"/>
      <c r="IIO443" s="85"/>
      <c r="IIP443" s="85"/>
      <c r="IIQ443" s="85"/>
      <c r="IIR443" s="85"/>
      <c r="IIS443" s="85"/>
      <c r="IIT443" s="85"/>
      <c r="IIU443" s="85"/>
      <c r="IIV443" s="85"/>
      <c r="IIW443" s="85"/>
      <c r="IIX443" s="85"/>
      <c r="IIY443" s="85"/>
      <c r="IIZ443" s="85"/>
      <c r="IJA443" s="85"/>
      <c r="IJB443" s="85"/>
      <c r="IJC443" s="85"/>
      <c r="IJD443" s="85"/>
      <c r="IJE443" s="85"/>
      <c r="IJF443" s="85"/>
      <c r="IJG443" s="85"/>
      <c r="IJH443" s="85"/>
      <c r="IJI443" s="85"/>
      <c r="IJJ443" s="85"/>
      <c r="IJK443" s="85"/>
      <c r="IJL443" s="85"/>
      <c r="IJM443" s="85"/>
      <c r="IJN443" s="85"/>
      <c r="IJO443" s="85"/>
      <c r="IJP443" s="85"/>
      <c r="IJQ443" s="85"/>
      <c r="IJR443" s="85"/>
      <c r="IJS443" s="85"/>
      <c r="IJT443" s="85"/>
      <c r="IJU443" s="85"/>
      <c r="IJV443" s="85"/>
      <c r="IJW443" s="85"/>
      <c r="IJX443" s="85"/>
      <c r="IJY443" s="85"/>
      <c r="IJZ443" s="85"/>
      <c r="IKA443" s="85"/>
      <c r="IKB443" s="85"/>
      <c r="IKC443" s="85"/>
      <c r="IKD443" s="85"/>
      <c r="IKE443" s="85"/>
      <c r="IKF443" s="85"/>
      <c r="IKG443" s="85"/>
      <c r="IKH443" s="85"/>
      <c r="IKI443" s="85"/>
      <c r="IKJ443" s="85"/>
      <c r="IKK443" s="85"/>
      <c r="IKL443" s="85"/>
      <c r="IKM443" s="85"/>
      <c r="IKN443" s="85"/>
      <c r="IKO443" s="85"/>
      <c r="IKP443" s="85"/>
      <c r="IKQ443" s="85"/>
      <c r="IKR443" s="85"/>
      <c r="IKS443" s="85"/>
      <c r="IKT443" s="85"/>
      <c r="IKU443" s="85"/>
      <c r="IKV443" s="85"/>
      <c r="IKW443" s="85"/>
      <c r="IKX443" s="85"/>
      <c r="IKY443" s="85"/>
      <c r="IKZ443" s="85"/>
      <c r="ILA443" s="85"/>
      <c r="ILB443" s="85"/>
      <c r="ILC443" s="85"/>
      <c r="ILD443" s="85"/>
      <c r="ILE443" s="85"/>
      <c r="ILF443" s="85"/>
      <c r="ILG443" s="85"/>
      <c r="ILH443" s="85"/>
      <c r="ILI443" s="85"/>
      <c r="ILJ443" s="85"/>
      <c r="ILK443" s="85"/>
      <c r="ILL443" s="85"/>
      <c r="ILM443" s="85"/>
      <c r="ILN443" s="85"/>
      <c r="ILO443" s="85"/>
      <c r="ILP443" s="85"/>
      <c r="ILQ443" s="85"/>
      <c r="ILR443" s="85"/>
      <c r="ILS443" s="85"/>
      <c r="ILT443" s="85"/>
      <c r="ILU443" s="85"/>
      <c r="ILV443" s="85"/>
      <c r="ILW443" s="85"/>
      <c r="ILX443" s="85"/>
      <c r="ILY443" s="85"/>
      <c r="ILZ443" s="85"/>
      <c r="IMA443" s="85"/>
      <c r="IMB443" s="85"/>
      <c r="IMC443" s="85"/>
      <c r="IMD443" s="85"/>
      <c r="IME443" s="85"/>
      <c r="IMF443" s="85"/>
      <c r="IMG443" s="85"/>
      <c r="IMH443" s="85"/>
      <c r="IMI443" s="85"/>
      <c r="IMJ443" s="85"/>
      <c r="IMK443" s="85"/>
      <c r="IML443" s="85"/>
      <c r="IMM443" s="85"/>
      <c r="IMN443" s="85"/>
      <c r="IMO443" s="85"/>
      <c r="IMP443" s="85"/>
      <c r="IMQ443" s="85"/>
      <c r="IMR443" s="85"/>
      <c r="IMS443" s="85"/>
      <c r="IMT443" s="85"/>
      <c r="IMU443" s="85"/>
      <c r="IMV443" s="85"/>
      <c r="IMW443" s="85"/>
      <c r="IMX443" s="85"/>
      <c r="IMY443" s="85"/>
      <c r="IMZ443" s="85"/>
      <c r="INA443" s="85"/>
      <c r="INB443" s="85"/>
      <c r="INC443" s="85"/>
      <c r="IND443" s="85"/>
      <c r="INE443" s="85"/>
      <c r="INF443" s="85"/>
      <c r="ING443" s="85"/>
      <c r="INH443" s="85"/>
      <c r="INI443" s="85"/>
      <c r="INJ443" s="85"/>
      <c r="INK443" s="85"/>
      <c r="INL443" s="85"/>
      <c r="INM443" s="85"/>
      <c r="INN443" s="85"/>
      <c r="INO443" s="85"/>
      <c r="INP443" s="85"/>
      <c r="INQ443" s="85"/>
      <c r="INR443" s="85"/>
      <c r="INS443" s="85"/>
      <c r="INT443" s="85"/>
      <c r="INU443" s="85"/>
      <c r="INV443" s="85"/>
      <c r="INW443" s="85"/>
      <c r="INX443" s="85"/>
      <c r="INY443" s="85"/>
      <c r="INZ443" s="85"/>
      <c r="IOA443" s="85"/>
      <c r="IOB443" s="85"/>
      <c r="IOC443" s="85"/>
      <c r="IOD443" s="85"/>
      <c r="IOE443" s="85"/>
      <c r="IOF443" s="85"/>
      <c r="IOG443" s="85"/>
      <c r="IOH443" s="85"/>
      <c r="IOI443" s="85"/>
      <c r="IOJ443" s="85"/>
      <c r="IOK443" s="85"/>
      <c r="IOL443" s="85"/>
      <c r="IOM443" s="85"/>
      <c r="ION443" s="85"/>
      <c r="IOO443" s="85"/>
      <c r="IOP443" s="85"/>
      <c r="IOQ443" s="85"/>
      <c r="IOR443" s="85"/>
      <c r="IOS443" s="85"/>
      <c r="IOT443" s="85"/>
      <c r="IOU443" s="85"/>
      <c r="IOV443" s="85"/>
      <c r="IOW443" s="85"/>
      <c r="IOX443" s="85"/>
      <c r="IOY443" s="85"/>
      <c r="IOZ443" s="85"/>
      <c r="IPA443" s="85"/>
      <c r="IPB443" s="85"/>
      <c r="IPC443" s="85"/>
      <c r="IPD443" s="85"/>
      <c r="IPE443" s="85"/>
      <c r="IPF443" s="85"/>
      <c r="IPG443" s="85"/>
      <c r="IPH443" s="85"/>
      <c r="IPI443" s="85"/>
      <c r="IPJ443" s="85"/>
      <c r="IPK443" s="85"/>
      <c r="IPL443" s="85"/>
      <c r="IPM443" s="85"/>
      <c r="IPN443" s="85"/>
      <c r="IPO443" s="85"/>
      <c r="IPP443" s="85"/>
      <c r="IPQ443" s="85"/>
      <c r="IPR443" s="85"/>
      <c r="IPS443" s="85"/>
      <c r="IPT443" s="85"/>
      <c r="IPU443" s="85"/>
      <c r="IPV443" s="85"/>
      <c r="IPW443" s="85"/>
      <c r="IPX443" s="85"/>
      <c r="IPY443" s="85"/>
      <c r="IPZ443" s="85"/>
      <c r="IQA443" s="85"/>
      <c r="IQB443" s="85"/>
      <c r="IQC443" s="85"/>
      <c r="IQD443" s="85"/>
      <c r="IQE443" s="85"/>
      <c r="IQF443" s="85"/>
      <c r="IQG443" s="85"/>
      <c r="IQH443" s="85"/>
      <c r="IQI443" s="85"/>
      <c r="IQJ443" s="85"/>
      <c r="IQK443" s="85"/>
      <c r="IQL443" s="85"/>
      <c r="IQM443" s="85"/>
      <c r="IQN443" s="85"/>
      <c r="IQO443" s="85"/>
      <c r="IQP443" s="85"/>
      <c r="IQQ443" s="85"/>
      <c r="IQR443" s="85"/>
      <c r="IQS443" s="85"/>
      <c r="IQT443" s="85"/>
      <c r="IQU443" s="85"/>
      <c r="IQV443" s="85"/>
      <c r="IQW443" s="85"/>
      <c r="IQX443" s="85"/>
      <c r="IQY443" s="85"/>
      <c r="IQZ443" s="85"/>
      <c r="IRA443" s="85"/>
      <c r="IRB443" s="85"/>
      <c r="IRC443" s="85"/>
      <c r="IRD443" s="85"/>
      <c r="IRE443" s="85"/>
      <c r="IRF443" s="85"/>
      <c r="IRG443" s="85"/>
      <c r="IRH443" s="85"/>
      <c r="IRI443" s="85"/>
      <c r="IRJ443" s="85"/>
      <c r="IRK443" s="85"/>
      <c r="IRL443" s="85"/>
      <c r="IRM443" s="85"/>
      <c r="IRN443" s="85"/>
      <c r="IRO443" s="85"/>
      <c r="IRP443" s="85"/>
      <c r="IRQ443" s="85"/>
      <c r="IRR443" s="85"/>
      <c r="IRS443" s="85"/>
      <c r="IRT443" s="85"/>
      <c r="IRU443" s="85"/>
      <c r="IRV443" s="85"/>
      <c r="IRW443" s="85"/>
      <c r="IRX443" s="85"/>
      <c r="IRY443" s="85"/>
      <c r="IRZ443" s="85"/>
      <c r="ISA443" s="85"/>
      <c r="ISB443" s="85"/>
      <c r="ISC443" s="85"/>
      <c r="ISD443" s="85"/>
      <c r="ISE443" s="85"/>
      <c r="ISF443" s="85"/>
      <c r="ISG443" s="85"/>
      <c r="ISH443" s="85"/>
      <c r="ISI443" s="85"/>
      <c r="ISJ443" s="85"/>
      <c r="ISK443" s="85"/>
      <c r="ISL443" s="85"/>
      <c r="ISM443" s="85"/>
      <c r="ISN443" s="85"/>
      <c r="ISO443" s="85"/>
      <c r="ISP443" s="85"/>
      <c r="ISQ443" s="85"/>
      <c r="ISR443" s="85"/>
      <c r="ISS443" s="85"/>
      <c r="IST443" s="85"/>
      <c r="ISU443" s="85"/>
      <c r="ISV443" s="85"/>
      <c r="ISW443" s="85"/>
      <c r="ISX443" s="85"/>
      <c r="ISY443" s="85"/>
      <c r="ISZ443" s="85"/>
      <c r="ITA443" s="85"/>
      <c r="ITB443" s="85"/>
      <c r="ITC443" s="85"/>
      <c r="ITD443" s="85"/>
      <c r="ITE443" s="85"/>
      <c r="ITF443" s="85"/>
      <c r="ITG443" s="85"/>
      <c r="ITH443" s="85"/>
      <c r="ITI443" s="85"/>
      <c r="ITJ443" s="85"/>
      <c r="ITK443" s="85"/>
      <c r="ITL443" s="85"/>
      <c r="ITM443" s="85"/>
      <c r="ITN443" s="85"/>
      <c r="ITO443" s="85"/>
      <c r="ITP443" s="85"/>
      <c r="ITQ443" s="85"/>
      <c r="ITR443" s="85"/>
      <c r="ITS443" s="85"/>
      <c r="ITT443" s="85"/>
      <c r="ITU443" s="85"/>
      <c r="ITV443" s="85"/>
      <c r="ITW443" s="85"/>
      <c r="ITX443" s="85"/>
      <c r="ITY443" s="85"/>
      <c r="ITZ443" s="85"/>
      <c r="IUA443" s="85"/>
      <c r="IUB443" s="85"/>
      <c r="IUC443" s="85"/>
      <c r="IUD443" s="85"/>
      <c r="IUE443" s="85"/>
      <c r="IUF443" s="85"/>
      <c r="IUG443" s="85"/>
      <c r="IUH443" s="85"/>
      <c r="IUI443" s="85"/>
      <c r="IUJ443" s="85"/>
      <c r="IUK443" s="85"/>
      <c r="IUL443" s="85"/>
      <c r="IUM443" s="85"/>
      <c r="IUN443" s="85"/>
      <c r="IUO443" s="85"/>
      <c r="IUP443" s="85"/>
      <c r="IUQ443" s="85"/>
      <c r="IUR443" s="85"/>
      <c r="IUS443" s="85"/>
      <c r="IUT443" s="85"/>
      <c r="IUU443" s="85"/>
      <c r="IUV443" s="85"/>
      <c r="IUW443" s="85"/>
      <c r="IUX443" s="85"/>
      <c r="IUY443" s="85"/>
      <c r="IUZ443" s="85"/>
      <c r="IVA443" s="85"/>
      <c r="IVB443" s="85"/>
      <c r="IVC443" s="85"/>
      <c r="IVD443" s="85"/>
      <c r="IVE443" s="85"/>
      <c r="IVF443" s="85"/>
      <c r="IVG443" s="85"/>
      <c r="IVH443" s="85"/>
      <c r="IVI443" s="85"/>
      <c r="IVJ443" s="85"/>
      <c r="IVK443" s="85"/>
      <c r="IVL443" s="85"/>
      <c r="IVM443" s="85"/>
      <c r="IVN443" s="85"/>
      <c r="IVO443" s="85"/>
      <c r="IVP443" s="85"/>
      <c r="IVQ443" s="85"/>
      <c r="IVR443" s="85"/>
      <c r="IVS443" s="85"/>
      <c r="IVT443" s="85"/>
      <c r="IVU443" s="85"/>
      <c r="IVV443" s="85"/>
      <c r="IVW443" s="85"/>
      <c r="IVX443" s="85"/>
      <c r="IVY443" s="85"/>
      <c r="IVZ443" s="85"/>
      <c r="IWA443" s="85"/>
      <c r="IWB443" s="85"/>
      <c r="IWC443" s="85"/>
      <c r="IWD443" s="85"/>
      <c r="IWE443" s="85"/>
      <c r="IWF443" s="85"/>
      <c r="IWG443" s="85"/>
      <c r="IWH443" s="85"/>
      <c r="IWI443" s="85"/>
      <c r="IWJ443" s="85"/>
      <c r="IWK443" s="85"/>
      <c r="IWL443" s="85"/>
      <c r="IWM443" s="85"/>
      <c r="IWN443" s="85"/>
      <c r="IWO443" s="85"/>
      <c r="IWP443" s="85"/>
      <c r="IWQ443" s="85"/>
      <c r="IWR443" s="85"/>
      <c r="IWS443" s="85"/>
      <c r="IWT443" s="85"/>
      <c r="IWU443" s="85"/>
      <c r="IWV443" s="85"/>
      <c r="IWW443" s="85"/>
      <c r="IWX443" s="85"/>
      <c r="IWY443" s="85"/>
      <c r="IWZ443" s="85"/>
      <c r="IXA443" s="85"/>
      <c r="IXB443" s="85"/>
      <c r="IXC443" s="85"/>
      <c r="IXD443" s="85"/>
      <c r="IXE443" s="85"/>
      <c r="IXF443" s="85"/>
      <c r="IXG443" s="85"/>
      <c r="IXH443" s="85"/>
      <c r="IXI443" s="85"/>
      <c r="IXJ443" s="85"/>
      <c r="IXK443" s="85"/>
      <c r="IXL443" s="85"/>
      <c r="IXM443" s="85"/>
      <c r="IXN443" s="85"/>
      <c r="IXO443" s="85"/>
      <c r="IXP443" s="85"/>
      <c r="IXQ443" s="85"/>
      <c r="IXR443" s="85"/>
      <c r="IXS443" s="85"/>
      <c r="IXT443" s="85"/>
      <c r="IXU443" s="85"/>
      <c r="IXV443" s="85"/>
      <c r="IXW443" s="85"/>
      <c r="IXX443" s="85"/>
      <c r="IXY443" s="85"/>
      <c r="IXZ443" s="85"/>
      <c r="IYA443" s="85"/>
      <c r="IYB443" s="85"/>
      <c r="IYC443" s="85"/>
      <c r="IYD443" s="85"/>
      <c r="IYE443" s="85"/>
      <c r="IYF443" s="85"/>
      <c r="IYG443" s="85"/>
      <c r="IYH443" s="85"/>
      <c r="IYI443" s="85"/>
      <c r="IYJ443" s="85"/>
      <c r="IYK443" s="85"/>
      <c r="IYL443" s="85"/>
      <c r="IYM443" s="85"/>
      <c r="IYN443" s="85"/>
      <c r="IYO443" s="85"/>
      <c r="IYP443" s="85"/>
      <c r="IYQ443" s="85"/>
      <c r="IYR443" s="85"/>
      <c r="IYS443" s="85"/>
      <c r="IYT443" s="85"/>
      <c r="IYU443" s="85"/>
      <c r="IYV443" s="85"/>
      <c r="IYW443" s="85"/>
      <c r="IYX443" s="85"/>
      <c r="IYY443" s="85"/>
      <c r="IYZ443" s="85"/>
      <c r="IZA443" s="85"/>
      <c r="IZB443" s="85"/>
      <c r="IZC443" s="85"/>
      <c r="IZD443" s="85"/>
      <c r="IZE443" s="85"/>
      <c r="IZF443" s="85"/>
      <c r="IZG443" s="85"/>
      <c r="IZH443" s="85"/>
      <c r="IZI443" s="85"/>
      <c r="IZJ443" s="85"/>
      <c r="IZK443" s="85"/>
      <c r="IZL443" s="85"/>
      <c r="IZM443" s="85"/>
      <c r="IZN443" s="85"/>
      <c r="IZO443" s="85"/>
      <c r="IZP443" s="85"/>
      <c r="IZQ443" s="85"/>
      <c r="IZR443" s="85"/>
      <c r="IZS443" s="85"/>
      <c r="IZT443" s="85"/>
      <c r="IZU443" s="85"/>
      <c r="IZV443" s="85"/>
      <c r="IZW443" s="85"/>
      <c r="IZX443" s="85"/>
      <c r="IZY443" s="85"/>
      <c r="IZZ443" s="85"/>
      <c r="JAA443" s="85"/>
      <c r="JAB443" s="85"/>
      <c r="JAC443" s="85"/>
      <c r="JAD443" s="85"/>
      <c r="JAE443" s="85"/>
      <c r="JAF443" s="85"/>
      <c r="JAG443" s="85"/>
      <c r="JAH443" s="85"/>
      <c r="JAI443" s="85"/>
      <c r="JAJ443" s="85"/>
      <c r="JAK443" s="85"/>
      <c r="JAL443" s="85"/>
      <c r="JAM443" s="85"/>
      <c r="JAN443" s="85"/>
      <c r="JAO443" s="85"/>
      <c r="JAP443" s="85"/>
      <c r="JAQ443" s="85"/>
      <c r="JAR443" s="85"/>
      <c r="JAS443" s="85"/>
      <c r="JAT443" s="85"/>
      <c r="JAU443" s="85"/>
      <c r="JAV443" s="85"/>
      <c r="JAW443" s="85"/>
      <c r="JAX443" s="85"/>
      <c r="JAY443" s="85"/>
      <c r="JAZ443" s="85"/>
      <c r="JBA443" s="85"/>
      <c r="JBB443" s="85"/>
      <c r="JBC443" s="85"/>
      <c r="JBD443" s="85"/>
      <c r="JBE443" s="85"/>
      <c r="JBF443" s="85"/>
      <c r="JBG443" s="85"/>
      <c r="JBH443" s="85"/>
      <c r="JBI443" s="85"/>
      <c r="JBJ443" s="85"/>
      <c r="JBK443" s="85"/>
      <c r="JBL443" s="85"/>
      <c r="JBM443" s="85"/>
      <c r="JBN443" s="85"/>
      <c r="JBO443" s="85"/>
      <c r="JBP443" s="85"/>
      <c r="JBQ443" s="85"/>
      <c r="JBR443" s="85"/>
      <c r="JBS443" s="85"/>
      <c r="JBT443" s="85"/>
      <c r="JBU443" s="85"/>
      <c r="JBV443" s="85"/>
      <c r="JBW443" s="85"/>
      <c r="JBX443" s="85"/>
      <c r="JBY443" s="85"/>
      <c r="JBZ443" s="85"/>
      <c r="JCA443" s="85"/>
      <c r="JCB443" s="85"/>
      <c r="JCC443" s="85"/>
      <c r="JCD443" s="85"/>
      <c r="JCE443" s="85"/>
      <c r="JCF443" s="85"/>
      <c r="JCG443" s="85"/>
      <c r="JCH443" s="85"/>
      <c r="JCI443" s="85"/>
      <c r="JCJ443" s="85"/>
      <c r="JCK443" s="85"/>
      <c r="JCL443" s="85"/>
      <c r="JCM443" s="85"/>
      <c r="JCN443" s="85"/>
      <c r="JCO443" s="85"/>
      <c r="JCP443" s="85"/>
      <c r="JCQ443" s="85"/>
      <c r="JCR443" s="85"/>
      <c r="JCS443" s="85"/>
      <c r="JCT443" s="85"/>
      <c r="JCU443" s="85"/>
      <c r="JCV443" s="85"/>
      <c r="JCW443" s="85"/>
      <c r="JCX443" s="85"/>
      <c r="JCY443" s="85"/>
      <c r="JCZ443" s="85"/>
      <c r="JDA443" s="85"/>
      <c r="JDB443" s="85"/>
      <c r="JDC443" s="85"/>
      <c r="JDD443" s="85"/>
      <c r="JDE443" s="85"/>
      <c r="JDF443" s="85"/>
      <c r="JDG443" s="85"/>
      <c r="JDH443" s="85"/>
      <c r="JDI443" s="85"/>
      <c r="JDJ443" s="85"/>
      <c r="JDK443" s="85"/>
      <c r="JDL443" s="85"/>
      <c r="JDM443" s="85"/>
      <c r="JDN443" s="85"/>
      <c r="JDO443" s="85"/>
      <c r="JDP443" s="85"/>
      <c r="JDQ443" s="85"/>
      <c r="JDR443" s="85"/>
      <c r="JDS443" s="85"/>
      <c r="JDT443" s="85"/>
      <c r="JDU443" s="85"/>
      <c r="JDV443" s="85"/>
      <c r="JDW443" s="85"/>
      <c r="JDX443" s="85"/>
      <c r="JDY443" s="85"/>
      <c r="JDZ443" s="85"/>
      <c r="JEA443" s="85"/>
      <c r="JEB443" s="85"/>
      <c r="JEC443" s="85"/>
      <c r="JED443" s="85"/>
      <c r="JEE443" s="85"/>
      <c r="JEF443" s="85"/>
      <c r="JEG443" s="85"/>
      <c r="JEH443" s="85"/>
      <c r="JEI443" s="85"/>
      <c r="JEJ443" s="85"/>
      <c r="JEK443" s="85"/>
      <c r="JEL443" s="85"/>
      <c r="JEM443" s="85"/>
      <c r="JEN443" s="85"/>
      <c r="JEO443" s="85"/>
      <c r="JEP443" s="85"/>
      <c r="JEQ443" s="85"/>
      <c r="JER443" s="85"/>
      <c r="JES443" s="85"/>
      <c r="JET443" s="85"/>
      <c r="JEU443" s="85"/>
      <c r="JEV443" s="85"/>
      <c r="JEW443" s="85"/>
      <c r="JEX443" s="85"/>
      <c r="JEY443" s="85"/>
      <c r="JEZ443" s="85"/>
      <c r="JFA443" s="85"/>
      <c r="JFB443" s="85"/>
      <c r="JFC443" s="85"/>
      <c r="JFD443" s="85"/>
      <c r="JFE443" s="85"/>
      <c r="JFF443" s="85"/>
      <c r="JFG443" s="85"/>
      <c r="JFH443" s="85"/>
      <c r="JFI443" s="85"/>
      <c r="JFJ443" s="85"/>
      <c r="JFK443" s="85"/>
      <c r="JFL443" s="85"/>
      <c r="JFM443" s="85"/>
      <c r="JFN443" s="85"/>
      <c r="JFO443" s="85"/>
      <c r="JFP443" s="85"/>
      <c r="JFQ443" s="85"/>
      <c r="JFR443" s="85"/>
      <c r="JFS443" s="85"/>
      <c r="JFT443" s="85"/>
      <c r="JFU443" s="85"/>
      <c r="JFV443" s="85"/>
      <c r="JFW443" s="85"/>
      <c r="JFX443" s="85"/>
      <c r="JFY443" s="85"/>
      <c r="JFZ443" s="85"/>
      <c r="JGA443" s="85"/>
      <c r="JGB443" s="85"/>
      <c r="JGC443" s="85"/>
      <c r="JGD443" s="85"/>
      <c r="JGE443" s="85"/>
      <c r="JGF443" s="85"/>
      <c r="JGG443" s="85"/>
      <c r="JGH443" s="85"/>
      <c r="JGI443" s="85"/>
      <c r="JGJ443" s="85"/>
      <c r="JGK443" s="85"/>
      <c r="JGL443" s="85"/>
      <c r="JGM443" s="85"/>
      <c r="JGN443" s="85"/>
      <c r="JGO443" s="85"/>
      <c r="JGP443" s="85"/>
      <c r="JGQ443" s="85"/>
      <c r="JGR443" s="85"/>
      <c r="JGS443" s="85"/>
      <c r="JGT443" s="85"/>
      <c r="JGU443" s="85"/>
      <c r="JGV443" s="85"/>
      <c r="JGW443" s="85"/>
      <c r="JGX443" s="85"/>
      <c r="JGY443" s="85"/>
      <c r="JGZ443" s="85"/>
      <c r="JHA443" s="85"/>
      <c r="JHB443" s="85"/>
      <c r="JHC443" s="85"/>
      <c r="JHD443" s="85"/>
      <c r="JHE443" s="85"/>
      <c r="JHF443" s="85"/>
      <c r="JHG443" s="85"/>
      <c r="JHH443" s="85"/>
      <c r="JHI443" s="85"/>
      <c r="JHJ443" s="85"/>
      <c r="JHK443" s="85"/>
      <c r="JHL443" s="85"/>
      <c r="JHM443" s="85"/>
      <c r="JHN443" s="85"/>
      <c r="JHO443" s="85"/>
      <c r="JHP443" s="85"/>
      <c r="JHQ443" s="85"/>
      <c r="JHR443" s="85"/>
      <c r="JHS443" s="85"/>
      <c r="JHT443" s="85"/>
      <c r="JHU443" s="85"/>
      <c r="JHV443" s="85"/>
      <c r="JHW443" s="85"/>
      <c r="JHX443" s="85"/>
      <c r="JHY443" s="85"/>
      <c r="JHZ443" s="85"/>
      <c r="JIA443" s="85"/>
      <c r="JIB443" s="85"/>
      <c r="JIC443" s="85"/>
      <c r="JID443" s="85"/>
      <c r="JIE443" s="85"/>
      <c r="JIF443" s="85"/>
      <c r="JIG443" s="85"/>
      <c r="JIH443" s="85"/>
      <c r="JII443" s="85"/>
      <c r="JIJ443" s="85"/>
      <c r="JIK443" s="85"/>
      <c r="JIL443" s="85"/>
      <c r="JIM443" s="85"/>
      <c r="JIN443" s="85"/>
      <c r="JIO443" s="85"/>
      <c r="JIP443" s="85"/>
      <c r="JIQ443" s="85"/>
      <c r="JIR443" s="85"/>
      <c r="JIS443" s="85"/>
      <c r="JIT443" s="85"/>
      <c r="JIU443" s="85"/>
      <c r="JIV443" s="85"/>
      <c r="JIW443" s="85"/>
      <c r="JIX443" s="85"/>
      <c r="JIY443" s="85"/>
      <c r="JIZ443" s="85"/>
      <c r="JJA443" s="85"/>
      <c r="JJB443" s="85"/>
      <c r="JJC443" s="85"/>
      <c r="JJD443" s="85"/>
      <c r="JJE443" s="85"/>
      <c r="JJF443" s="85"/>
      <c r="JJG443" s="85"/>
      <c r="JJH443" s="85"/>
      <c r="JJI443" s="85"/>
      <c r="JJJ443" s="85"/>
      <c r="JJK443" s="85"/>
      <c r="JJL443" s="85"/>
      <c r="JJM443" s="85"/>
      <c r="JJN443" s="85"/>
      <c r="JJO443" s="85"/>
      <c r="JJP443" s="85"/>
      <c r="JJQ443" s="85"/>
      <c r="JJR443" s="85"/>
      <c r="JJS443" s="85"/>
      <c r="JJT443" s="85"/>
      <c r="JJU443" s="85"/>
      <c r="JJV443" s="85"/>
      <c r="JJW443" s="85"/>
      <c r="JJX443" s="85"/>
      <c r="JJY443" s="85"/>
      <c r="JJZ443" s="85"/>
      <c r="JKA443" s="85"/>
      <c r="JKB443" s="85"/>
      <c r="JKC443" s="85"/>
      <c r="JKD443" s="85"/>
      <c r="JKE443" s="85"/>
      <c r="JKF443" s="85"/>
      <c r="JKG443" s="85"/>
      <c r="JKH443" s="85"/>
      <c r="JKI443" s="85"/>
      <c r="JKJ443" s="85"/>
      <c r="JKK443" s="85"/>
      <c r="JKL443" s="85"/>
      <c r="JKM443" s="85"/>
      <c r="JKN443" s="85"/>
      <c r="JKO443" s="85"/>
      <c r="JKP443" s="85"/>
      <c r="JKQ443" s="85"/>
      <c r="JKR443" s="85"/>
      <c r="JKS443" s="85"/>
      <c r="JKT443" s="85"/>
      <c r="JKU443" s="85"/>
      <c r="JKV443" s="85"/>
      <c r="JKW443" s="85"/>
      <c r="JKX443" s="85"/>
      <c r="JKY443" s="85"/>
      <c r="JKZ443" s="85"/>
      <c r="JLA443" s="85"/>
      <c r="JLB443" s="85"/>
      <c r="JLC443" s="85"/>
      <c r="JLD443" s="85"/>
      <c r="JLE443" s="85"/>
      <c r="JLF443" s="85"/>
      <c r="JLG443" s="85"/>
      <c r="JLH443" s="85"/>
      <c r="JLI443" s="85"/>
      <c r="JLJ443" s="85"/>
      <c r="JLK443" s="85"/>
      <c r="JLL443" s="85"/>
      <c r="JLM443" s="85"/>
      <c r="JLN443" s="85"/>
      <c r="JLO443" s="85"/>
      <c r="JLP443" s="85"/>
      <c r="JLQ443" s="85"/>
      <c r="JLR443" s="85"/>
      <c r="JLS443" s="85"/>
      <c r="JLT443" s="85"/>
      <c r="JLU443" s="85"/>
      <c r="JLV443" s="85"/>
      <c r="JLW443" s="85"/>
      <c r="JLX443" s="85"/>
      <c r="JLY443" s="85"/>
      <c r="JLZ443" s="85"/>
      <c r="JMA443" s="85"/>
      <c r="JMB443" s="85"/>
      <c r="JMC443" s="85"/>
      <c r="JMD443" s="85"/>
      <c r="JME443" s="85"/>
      <c r="JMF443" s="85"/>
      <c r="JMG443" s="85"/>
      <c r="JMH443" s="85"/>
      <c r="JMI443" s="85"/>
      <c r="JMJ443" s="85"/>
      <c r="JMK443" s="85"/>
      <c r="JML443" s="85"/>
      <c r="JMM443" s="85"/>
      <c r="JMN443" s="85"/>
      <c r="JMO443" s="85"/>
      <c r="JMP443" s="85"/>
      <c r="JMQ443" s="85"/>
      <c r="JMR443" s="85"/>
      <c r="JMS443" s="85"/>
      <c r="JMT443" s="85"/>
      <c r="JMU443" s="85"/>
      <c r="JMV443" s="85"/>
      <c r="JMW443" s="85"/>
      <c r="JMX443" s="85"/>
      <c r="JMY443" s="85"/>
      <c r="JMZ443" s="85"/>
      <c r="JNA443" s="85"/>
      <c r="JNB443" s="85"/>
      <c r="JNC443" s="85"/>
      <c r="JND443" s="85"/>
      <c r="JNE443" s="85"/>
      <c r="JNF443" s="85"/>
      <c r="JNG443" s="85"/>
      <c r="JNH443" s="85"/>
      <c r="JNI443" s="85"/>
      <c r="JNJ443" s="85"/>
      <c r="JNK443" s="85"/>
      <c r="JNL443" s="85"/>
      <c r="JNM443" s="85"/>
      <c r="JNN443" s="85"/>
      <c r="JNO443" s="85"/>
      <c r="JNP443" s="85"/>
      <c r="JNQ443" s="85"/>
      <c r="JNR443" s="85"/>
      <c r="JNS443" s="85"/>
      <c r="JNT443" s="85"/>
      <c r="JNU443" s="85"/>
      <c r="JNV443" s="85"/>
      <c r="JNW443" s="85"/>
      <c r="JNX443" s="85"/>
      <c r="JNY443" s="85"/>
      <c r="JNZ443" s="85"/>
      <c r="JOA443" s="85"/>
      <c r="JOB443" s="85"/>
      <c r="JOC443" s="85"/>
      <c r="JOD443" s="85"/>
      <c r="JOE443" s="85"/>
      <c r="JOF443" s="85"/>
      <c r="JOG443" s="85"/>
      <c r="JOH443" s="85"/>
      <c r="JOI443" s="85"/>
      <c r="JOJ443" s="85"/>
      <c r="JOK443" s="85"/>
      <c r="JOL443" s="85"/>
      <c r="JOM443" s="85"/>
      <c r="JON443" s="85"/>
      <c r="JOO443" s="85"/>
      <c r="JOP443" s="85"/>
      <c r="JOQ443" s="85"/>
      <c r="JOR443" s="85"/>
      <c r="JOS443" s="85"/>
      <c r="JOT443" s="85"/>
      <c r="JOU443" s="85"/>
      <c r="JOV443" s="85"/>
      <c r="JOW443" s="85"/>
      <c r="JOX443" s="85"/>
      <c r="JOY443" s="85"/>
      <c r="JOZ443" s="85"/>
      <c r="JPA443" s="85"/>
      <c r="JPB443" s="85"/>
      <c r="JPC443" s="85"/>
      <c r="JPD443" s="85"/>
      <c r="JPE443" s="85"/>
      <c r="JPF443" s="85"/>
      <c r="JPG443" s="85"/>
      <c r="JPH443" s="85"/>
      <c r="JPI443" s="85"/>
      <c r="JPJ443" s="85"/>
      <c r="JPK443" s="85"/>
      <c r="JPL443" s="85"/>
      <c r="JPM443" s="85"/>
      <c r="JPN443" s="85"/>
      <c r="JPO443" s="85"/>
      <c r="JPP443" s="85"/>
      <c r="JPQ443" s="85"/>
      <c r="JPR443" s="85"/>
      <c r="JPS443" s="85"/>
      <c r="JPT443" s="85"/>
      <c r="JPU443" s="85"/>
      <c r="JPV443" s="85"/>
      <c r="JPW443" s="85"/>
      <c r="JPX443" s="85"/>
      <c r="JPY443" s="85"/>
      <c r="JPZ443" s="85"/>
      <c r="JQA443" s="85"/>
      <c r="JQB443" s="85"/>
      <c r="JQC443" s="85"/>
      <c r="JQD443" s="85"/>
      <c r="JQE443" s="85"/>
      <c r="JQF443" s="85"/>
      <c r="JQG443" s="85"/>
      <c r="JQH443" s="85"/>
      <c r="JQI443" s="85"/>
      <c r="JQJ443" s="85"/>
      <c r="JQK443" s="85"/>
      <c r="JQL443" s="85"/>
      <c r="JQM443" s="85"/>
      <c r="JQN443" s="85"/>
      <c r="JQO443" s="85"/>
      <c r="JQP443" s="85"/>
      <c r="JQQ443" s="85"/>
      <c r="JQR443" s="85"/>
      <c r="JQS443" s="85"/>
      <c r="JQT443" s="85"/>
      <c r="JQU443" s="85"/>
      <c r="JQV443" s="85"/>
      <c r="JQW443" s="85"/>
      <c r="JQX443" s="85"/>
      <c r="JQY443" s="85"/>
      <c r="JQZ443" s="85"/>
      <c r="JRA443" s="85"/>
      <c r="JRB443" s="85"/>
      <c r="JRC443" s="85"/>
      <c r="JRD443" s="85"/>
      <c r="JRE443" s="85"/>
      <c r="JRF443" s="85"/>
      <c r="JRG443" s="85"/>
      <c r="JRH443" s="85"/>
      <c r="JRI443" s="85"/>
      <c r="JRJ443" s="85"/>
      <c r="JRK443" s="85"/>
      <c r="JRL443" s="85"/>
      <c r="JRM443" s="85"/>
      <c r="JRN443" s="85"/>
      <c r="JRO443" s="85"/>
      <c r="JRP443" s="85"/>
      <c r="JRQ443" s="85"/>
      <c r="JRR443" s="85"/>
      <c r="JRS443" s="85"/>
      <c r="JRT443" s="85"/>
      <c r="JRU443" s="85"/>
      <c r="JRV443" s="85"/>
      <c r="JRW443" s="85"/>
      <c r="JRX443" s="85"/>
      <c r="JRY443" s="85"/>
      <c r="JRZ443" s="85"/>
      <c r="JSA443" s="85"/>
      <c r="JSB443" s="85"/>
      <c r="JSC443" s="85"/>
      <c r="JSD443" s="85"/>
      <c r="JSE443" s="85"/>
      <c r="JSF443" s="85"/>
      <c r="JSG443" s="85"/>
      <c r="JSH443" s="85"/>
      <c r="JSI443" s="85"/>
      <c r="JSJ443" s="85"/>
      <c r="JSK443" s="85"/>
      <c r="JSL443" s="85"/>
      <c r="JSM443" s="85"/>
      <c r="JSN443" s="85"/>
      <c r="JSO443" s="85"/>
      <c r="JSP443" s="85"/>
      <c r="JSQ443" s="85"/>
      <c r="JSR443" s="85"/>
      <c r="JSS443" s="85"/>
      <c r="JST443" s="85"/>
      <c r="JSU443" s="85"/>
      <c r="JSV443" s="85"/>
      <c r="JSW443" s="85"/>
      <c r="JSX443" s="85"/>
      <c r="JSY443" s="85"/>
      <c r="JSZ443" s="85"/>
      <c r="JTA443" s="85"/>
      <c r="JTB443" s="85"/>
      <c r="JTC443" s="85"/>
      <c r="JTD443" s="85"/>
      <c r="JTE443" s="85"/>
      <c r="JTF443" s="85"/>
      <c r="JTG443" s="85"/>
      <c r="JTH443" s="85"/>
      <c r="JTI443" s="85"/>
      <c r="JTJ443" s="85"/>
      <c r="JTK443" s="85"/>
      <c r="JTL443" s="85"/>
      <c r="JTM443" s="85"/>
      <c r="JTN443" s="85"/>
      <c r="JTO443" s="85"/>
      <c r="JTP443" s="85"/>
      <c r="JTQ443" s="85"/>
      <c r="JTR443" s="85"/>
      <c r="JTS443" s="85"/>
      <c r="JTT443" s="85"/>
      <c r="JTU443" s="85"/>
      <c r="JTV443" s="85"/>
      <c r="JTW443" s="85"/>
      <c r="JTX443" s="85"/>
      <c r="JTY443" s="85"/>
      <c r="JTZ443" s="85"/>
      <c r="JUA443" s="85"/>
      <c r="JUB443" s="85"/>
      <c r="JUC443" s="85"/>
      <c r="JUD443" s="85"/>
      <c r="JUE443" s="85"/>
      <c r="JUF443" s="85"/>
      <c r="JUG443" s="85"/>
      <c r="JUH443" s="85"/>
      <c r="JUI443" s="85"/>
      <c r="JUJ443" s="85"/>
      <c r="JUK443" s="85"/>
      <c r="JUL443" s="85"/>
      <c r="JUM443" s="85"/>
      <c r="JUN443" s="85"/>
      <c r="JUO443" s="85"/>
      <c r="JUP443" s="85"/>
      <c r="JUQ443" s="85"/>
      <c r="JUR443" s="85"/>
      <c r="JUS443" s="85"/>
      <c r="JUT443" s="85"/>
      <c r="JUU443" s="85"/>
      <c r="JUV443" s="85"/>
      <c r="JUW443" s="85"/>
      <c r="JUX443" s="85"/>
      <c r="JUY443" s="85"/>
      <c r="JUZ443" s="85"/>
      <c r="JVA443" s="85"/>
      <c r="JVB443" s="85"/>
      <c r="JVC443" s="85"/>
      <c r="JVD443" s="85"/>
      <c r="JVE443" s="85"/>
      <c r="JVF443" s="85"/>
      <c r="JVG443" s="85"/>
      <c r="JVH443" s="85"/>
      <c r="JVI443" s="85"/>
      <c r="JVJ443" s="85"/>
      <c r="JVK443" s="85"/>
      <c r="JVL443" s="85"/>
      <c r="JVM443" s="85"/>
      <c r="JVN443" s="85"/>
      <c r="JVO443" s="85"/>
      <c r="JVP443" s="85"/>
      <c r="JVQ443" s="85"/>
      <c r="JVR443" s="85"/>
      <c r="JVS443" s="85"/>
      <c r="JVT443" s="85"/>
      <c r="JVU443" s="85"/>
      <c r="JVV443" s="85"/>
      <c r="JVW443" s="85"/>
      <c r="JVX443" s="85"/>
      <c r="JVY443" s="85"/>
      <c r="JVZ443" s="85"/>
      <c r="JWA443" s="85"/>
      <c r="JWB443" s="85"/>
      <c r="JWC443" s="85"/>
      <c r="JWD443" s="85"/>
      <c r="JWE443" s="85"/>
      <c r="JWF443" s="85"/>
      <c r="JWG443" s="85"/>
      <c r="JWH443" s="85"/>
      <c r="JWI443" s="85"/>
      <c r="JWJ443" s="85"/>
      <c r="JWK443" s="85"/>
      <c r="JWL443" s="85"/>
      <c r="JWM443" s="85"/>
      <c r="JWN443" s="85"/>
      <c r="JWO443" s="85"/>
      <c r="JWP443" s="85"/>
      <c r="JWQ443" s="85"/>
      <c r="JWR443" s="85"/>
      <c r="JWS443" s="85"/>
      <c r="JWT443" s="85"/>
      <c r="JWU443" s="85"/>
      <c r="JWV443" s="85"/>
      <c r="JWW443" s="85"/>
      <c r="JWX443" s="85"/>
      <c r="JWY443" s="85"/>
      <c r="JWZ443" s="85"/>
      <c r="JXA443" s="85"/>
      <c r="JXB443" s="85"/>
      <c r="JXC443" s="85"/>
      <c r="JXD443" s="85"/>
      <c r="JXE443" s="85"/>
      <c r="JXF443" s="85"/>
      <c r="JXG443" s="85"/>
      <c r="JXH443" s="85"/>
      <c r="JXI443" s="85"/>
      <c r="JXJ443" s="85"/>
      <c r="JXK443" s="85"/>
      <c r="JXL443" s="85"/>
      <c r="JXM443" s="85"/>
      <c r="JXN443" s="85"/>
      <c r="JXO443" s="85"/>
      <c r="JXP443" s="85"/>
      <c r="JXQ443" s="85"/>
      <c r="JXR443" s="85"/>
      <c r="JXS443" s="85"/>
      <c r="JXT443" s="85"/>
      <c r="JXU443" s="85"/>
      <c r="JXV443" s="85"/>
      <c r="JXW443" s="85"/>
      <c r="JXX443" s="85"/>
      <c r="JXY443" s="85"/>
      <c r="JXZ443" s="85"/>
      <c r="JYA443" s="85"/>
      <c r="JYB443" s="85"/>
      <c r="JYC443" s="85"/>
      <c r="JYD443" s="85"/>
      <c r="JYE443" s="85"/>
      <c r="JYF443" s="85"/>
      <c r="JYG443" s="85"/>
      <c r="JYH443" s="85"/>
      <c r="JYI443" s="85"/>
      <c r="JYJ443" s="85"/>
      <c r="JYK443" s="85"/>
      <c r="JYL443" s="85"/>
      <c r="JYM443" s="85"/>
      <c r="JYN443" s="85"/>
      <c r="JYO443" s="85"/>
      <c r="JYP443" s="85"/>
      <c r="JYQ443" s="85"/>
      <c r="JYR443" s="85"/>
      <c r="JYS443" s="85"/>
      <c r="JYT443" s="85"/>
      <c r="JYU443" s="85"/>
      <c r="JYV443" s="85"/>
      <c r="JYW443" s="85"/>
      <c r="JYX443" s="85"/>
      <c r="JYY443" s="85"/>
      <c r="JYZ443" s="85"/>
      <c r="JZA443" s="85"/>
      <c r="JZB443" s="85"/>
      <c r="JZC443" s="85"/>
      <c r="JZD443" s="85"/>
      <c r="JZE443" s="85"/>
      <c r="JZF443" s="85"/>
      <c r="JZG443" s="85"/>
      <c r="JZH443" s="85"/>
      <c r="JZI443" s="85"/>
      <c r="JZJ443" s="85"/>
      <c r="JZK443" s="85"/>
      <c r="JZL443" s="85"/>
      <c r="JZM443" s="85"/>
      <c r="JZN443" s="85"/>
      <c r="JZO443" s="85"/>
      <c r="JZP443" s="85"/>
      <c r="JZQ443" s="85"/>
      <c r="JZR443" s="85"/>
      <c r="JZS443" s="85"/>
      <c r="JZT443" s="85"/>
      <c r="JZU443" s="85"/>
      <c r="JZV443" s="85"/>
      <c r="JZW443" s="85"/>
      <c r="JZX443" s="85"/>
      <c r="JZY443" s="85"/>
      <c r="JZZ443" s="85"/>
      <c r="KAA443" s="85"/>
      <c r="KAB443" s="85"/>
      <c r="KAC443" s="85"/>
      <c r="KAD443" s="85"/>
      <c r="KAE443" s="85"/>
      <c r="KAF443" s="85"/>
      <c r="KAG443" s="85"/>
      <c r="KAH443" s="85"/>
      <c r="KAI443" s="85"/>
      <c r="KAJ443" s="85"/>
      <c r="KAK443" s="85"/>
      <c r="KAL443" s="85"/>
      <c r="KAM443" s="85"/>
      <c r="KAN443" s="85"/>
      <c r="KAO443" s="85"/>
      <c r="KAP443" s="85"/>
      <c r="KAQ443" s="85"/>
      <c r="KAR443" s="85"/>
      <c r="KAS443" s="85"/>
      <c r="KAT443" s="85"/>
      <c r="KAU443" s="85"/>
      <c r="KAV443" s="85"/>
      <c r="KAW443" s="85"/>
      <c r="KAX443" s="85"/>
      <c r="KAY443" s="85"/>
      <c r="KAZ443" s="85"/>
      <c r="KBA443" s="85"/>
      <c r="KBB443" s="85"/>
      <c r="KBC443" s="85"/>
      <c r="KBD443" s="85"/>
      <c r="KBE443" s="85"/>
      <c r="KBF443" s="85"/>
      <c r="KBG443" s="85"/>
      <c r="KBH443" s="85"/>
      <c r="KBI443" s="85"/>
      <c r="KBJ443" s="85"/>
      <c r="KBK443" s="85"/>
      <c r="KBL443" s="85"/>
      <c r="KBM443" s="85"/>
      <c r="KBN443" s="85"/>
      <c r="KBO443" s="85"/>
      <c r="KBP443" s="85"/>
      <c r="KBQ443" s="85"/>
      <c r="KBR443" s="85"/>
      <c r="KBS443" s="85"/>
      <c r="KBT443" s="85"/>
      <c r="KBU443" s="85"/>
      <c r="KBV443" s="85"/>
      <c r="KBW443" s="85"/>
      <c r="KBX443" s="85"/>
      <c r="KBY443" s="85"/>
      <c r="KBZ443" s="85"/>
      <c r="KCA443" s="85"/>
      <c r="KCB443" s="85"/>
      <c r="KCC443" s="85"/>
      <c r="KCD443" s="85"/>
      <c r="KCE443" s="85"/>
      <c r="KCF443" s="85"/>
      <c r="KCG443" s="85"/>
      <c r="KCH443" s="85"/>
      <c r="KCI443" s="85"/>
      <c r="KCJ443" s="85"/>
      <c r="KCK443" s="85"/>
      <c r="KCL443" s="85"/>
      <c r="KCM443" s="85"/>
      <c r="KCN443" s="85"/>
      <c r="KCO443" s="85"/>
      <c r="KCP443" s="85"/>
      <c r="KCQ443" s="85"/>
      <c r="KCR443" s="85"/>
      <c r="KCS443" s="85"/>
      <c r="KCT443" s="85"/>
      <c r="KCU443" s="85"/>
      <c r="KCV443" s="85"/>
      <c r="KCW443" s="85"/>
      <c r="KCX443" s="85"/>
      <c r="KCY443" s="85"/>
      <c r="KCZ443" s="85"/>
      <c r="KDA443" s="85"/>
      <c r="KDB443" s="85"/>
      <c r="KDC443" s="85"/>
      <c r="KDD443" s="85"/>
      <c r="KDE443" s="85"/>
      <c r="KDF443" s="85"/>
      <c r="KDG443" s="85"/>
      <c r="KDH443" s="85"/>
      <c r="KDI443" s="85"/>
      <c r="KDJ443" s="85"/>
      <c r="KDK443" s="85"/>
      <c r="KDL443" s="85"/>
      <c r="KDM443" s="85"/>
      <c r="KDN443" s="85"/>
      <c r="KDO443" s="85"/>
      <c r="KDP443" s="85"/>
      <c r="KDQ443" s="85"/>
      <c r="KDR443" s="85"/>
      <c r="KDS443" s="85"/>
      <c r="KDT443" s="85"/>
      <c r="KDU443" s="85"/>
      <c r="KDV443" s="85"/>
      <c r="KDW443" s="85"/>
      <c r="KDX443" s="85"/>
      <c r="KDY443" s="85"/>
      <c r="KDZ443" s="85"/>
      <c r="KEA443" s="85"/>
      <c r="KEB443" s="85"/>
      <c r="KEC443" s="85"/>
      <c r="KED443" s="85"/>
      <c r="KEE443" s="85"/>
      <c r="KEF443" s="85"/>
      <c r="KEG443" s="85"/>
      <c r="KEH443" s="85"/>
      <c r="KEI443" s="85"/>
      <c r="KEJ443" s="85"/>
      <c r="KEK443" s="85"/>
      <c r="KEL443" s="85"/>
      <c r="KEM443" s="85"/>
      <c r="KEN443" s="85"/>
      <c r="KEO443" s="85"/>
      <c r="KEP443" s="85"/>
      <c r="KEQ443" s="85"/>
      <c r="KER443" s="85"/>
      <c r="KES443" s="85"/>
      <c r="KET443" s="85"/>
      <c r="KEU443" s="85"/>
      <c r="KEV443" s="85"/>
      <c r="KEW443" s="85"/>
      <c r="KEX443" s="85"/>
      <c r="KEY443" s="85"/>
      <c r="KEZ443" s="85"/>
      <c r="KFA443" s="85"/>
      <c r="KFB443" s="85"/>
      <c r="KFC443" s="85"/>
      <c r="KFD443" s="85"/>
      <c r="KFE443" s="85"/>
      <c r="KFF443" s="85"/>
      <c r="KFG443" s="85"/>
      <c r="KFH443" s="85"/>
      <c r="KFI443" s="85"/>
      <c r="KFJ443" s="85"/>
      <c r="KFK443" s="85"/>
      <c r="KFL443" s="85"/>
      <c r="KFM443" s="85"/>
      <c r="KFN443" s="85"/>
      <c r="KFO443" s="85"/>
      <c r="KFP443" s="85"/>
      <c r="KFQ443" s="85"/>
      <c r="KFR443" s="85"/>
      <c r="KFS443" s="85"/>
      <c r="KFT443" s="85"/>
      <c r="KFU443" s="85"/>
      <c r="KFV443" s="85"/>
      <c r="KFW443" s="85"/>
      <c r="KFX443" s="85"/>
      <c r="KFY443" s="85"/>
      <c r="KFZ443" s="85"/>
      <c r="KGA443" s="85"/>
      <c r="KGB443" s="85"/>
      <c r="KGC443" s="85"/>
      <c r="KGD443" s="85"/>
      <c r="KGE443" s="85"/>
      <c r="KGF443" s="85"/>
      <c r="KGG443" s="85"/>
      <c r="KGH443" s="85"/>
      <c r="KGI443" s="85"/>
      <c r="KGJ443" s="85"/>
      <c r="KGK443" s="85"/>
      <c r="KGL443" s="85"/>
      <c r="KGM443" s="85"/>
      <c r="KGN443" s="85"/>
      <c r="KGO443" s="85"/>
      <c r="KGP443" s="85"/>
      <c r="KGQ443" s="85"/>
      <c r="KGR443" s="85"/>
      <c r="KGS443" s="85"/>
      <c r="KGT443" s="85"/>
      <c r="KGU443" s="85"/>
      <c r="KGV443" s="85"/>
      <c r="KGW443" s="85"/>
      <c r="KGX443" s="85"/>
      <c r="KGY443" s="85"/>
      <c r="KGZ443" s="85"/>
      <c r="KHA443" s="85"/>
      <c r="KHB443" s="85"/>
      <c r="KHC443" s="85"/>
      <c r="KHD443" s="85"/>
      <c r="KHE443" s="85"/>
      <c r="KHF443" s="85"/>
      <c r="KHG443" s="85"/>
      <c r="KHH443" s="85"/>
      <c r="KHI443" s="85"/>
      <c r="KHJ443" s="85"/>
      <c r="KHK443" s="85"/>
      <c r="KHL443" s="85"/>
      <c r="KHM443" s="85"/>
      <c r="KHN443" s="85"/>
      <c r="KHO443" s="85"/>
      <c r="KHP443" s="85"/>
      <c r="KHQ443" s="85"/>
      <c r="KHR443" s="85"/>
      <c r="KHS443" s="85"/>
      <c r="KHT443" s="85"/>
      <c r="KHU443" s="85"/>
      <c r="KHV443" s="85"/>
      <c r="KHW443" s="85"/>
      <c r="KHX443" s="85"/>
      <c r="KHY443" s="85"/>
      <c r="KHZ443" s="85"/>
      <c r="KIA443" s="85"/>
      <c r="KIB443" s="85"/>
      <c r="KIC443" s="85"/>
      <c r="KID443" s="85"/>
      <c r="KIE443" s="85"/>
      <c r="KIF443" s="85"/>
      <c r="KIG443" s="85"/>
      <c r="KIH443" s="85"/>
      <c r="KII443" s="85"/>
      <c r="KIJ443" s="85"/>
      <c r="KIK443" s="85"/>
      <c r="KIL443" s="85"/>
      <c r="KIM443" s="85"/>
      <c r="KIN443" s="85"/>
      <c r="KIO443" s="85"/>
      <c r="KIP443" s="85"/>
      <c r="KIQ443" s="85"/>
      <c r="KIR443" s="85"/>
      <c r="KIS443" s="85"/>
      <c r="KIT443" s="85"/>
      <c r="KIU443" s="85"/>
      <c r="KIV443" s="85"/>
      <c r="KIW443" s="85"/>
      <c r="KIX443" s="85"/>
      <c r="KIY443" s="85"/>
      <c r="KIZ443" s="85"/>
      <c r="KJA443" s="85"/>
      <c r="KJB443" s="85"/>
      <c r="KJC443" s="85"/>
      <c r="KJD443" s="85"/>
      <c r="KJE443" s="85"/>
      <c r="KJF443" s="85"/>
      <c r="KJG443" s="85"/>
      <c r="KJH443" s="85"/>
      <c r="KJI443" s="85"/>
      <c r="KJJ443" s="85"/>
      <c r="KJK443" s="85"/>
      <c r="KJL443" s="85"/>
      <c r="KJM443" s="85"/>
      <c r="KJN443" s="85"/>
      <c r="KJO443" s="85"/>
      <c r="KJP443" s="85"/>
      <c r="KJQ443" s="85"/>
      <c r="KJR443" s="85"/>
      <c r="KJS443" s="85"/>
      <c r="KJT443" s="85"/>
      <c r="KJU443" s="85"/>
      <c r="KJV443" s="85"/>
      <c r="KJW443" s="85"/>
      <c r="KJX443" s="85"/>
      <c r="KJY443" s="85"/>
      <c r="KJZ443" s="85"/>
      <c r="KKA443" s="85"/>
      <c r="KKB443" s="85"/>
      <c r="KKC443" s="85"/>
      <c r="KKD443" s="85"/>
      <c r="KKE443" s="85"/>
      <c r="KKF443" s="85"/>
      <c r="KKG443" s="85"/>
      <c r="KKH443" s="85"/>
      <c r="KKI443" s="85"/>
      <c r="KKJ443" s="85"/>
      <c r="KKK443" s="85"/>
      <c r="KKL443" s="85"/>
      <c r="KKM443" s="85"/>
      <c r="KKN443" s="85"/>
      <c r="KKO443" s="85"/>
      <c r="KKP443" s="85"/>
      <c r="KKQ443" s="85"/>
      <c r="KKR443" s="85"/>
      <c r="KKS443" s="85"/>
      <c r="KKT443" s="85"/>
      <c r="KKU443" s="85"/>
      <c r="KKV443" s="85"/>
      <c r="KKW443" s="85"/>
      <c r="KKX443" s="85"/>
      <c r="KKY443" s="85"/>
      <c r="KKZ443" s="85"/>
      <c r="KLA443" s="85"/>
      <c r="KLB443" s="85"/>
      <c r="KLC443" s="85"/>
      <c r="KLD443" s="85"/>
      <c r="KLE443" s="85"/>
      <c r="KLF443" s="85"/>
      <c r="KLG443" s="85"/>
      <c r="KLH443" s="85"/>
      <c r="KLI443" s="85"/>
      <c r="KLJ443" s="85"/>
      <c r="KLK443" s="85"/>
      <c r="KLL443" s="85"/>
      <c r="KLM443" s="85"/>
      <c r="KLN443" s="85"/>
      <c r="KLO443" s="85"/>
      <c r="KLP443" s="85"/>
      <c r="KLQ443" s="85"/>
      <c r="KLR443" s="85"/>
      <c r="KLS443" s="85"/>
      <c r="KLT443" s="85"/>
      <c r="KLU443" s="85"/>
      <c r="KLV443" s="85"/>
      <c r="KLW443" s="85"/>
      <c r="KLX443" s="85"/>
      <c r="KLY443" s="85"/>
      <c r="KLZ443" s="85"/>
      <c r="KMA443" s="85"/>
      <c r="KMB443" s="85"/>
      <c r="KMC443" s="85"/>
      <c r="KMD443" s="85"/>
      <c r="KME443" s="85"/>
      <c r="KMF443" s="85"/>
      <c r="KMG443" s="85"/>
      <c r="KMH443" s="85"/>
      <c r="KMI443" s="85"/>
      <c r="KMJ443" s="85"/>
      <c r="KMK443" s="85"/>
      <c r="KML443" s="85"/>
      <c r="KMM443" s="85"/>
      <c r="KMN443" s="85"/>
      <c r="KMO443" s="85"/>
      <c r="KMP443" s="85"/>
      <c r="KMQ443" s="85"/>
      <c r="KMR443" s="85"/>
      <c r="KMS443" s="85"/>
      <c r="KMT443" s="85"/>
      <c r="KMU443" s="85"/>
      <c r="KMV443" s="85"/>
      <c r="KMW443" s="85"/>
      <c r="KMX443" s="85"/>
      <c r="KMY443" s="85"/>
      <c r="KMZ443" s="85"/>
      <c r="KNA443" s="85"/>
      <c r="KNB443" s="85"/>
      <c r="KNC443" s="85"/>
      <c r="KND443" s="85"/>
      <c r="KNE443" s="85"/>
      <c r="KNF443" s="85"/>
      <c r="KNG443" s="85"/>
      <c r="KNH443" s="85"/>
      <c r="KNI443" s="85"/>
      <c r="KNJ443" s="85"/>
      <c r="KNK443" s="85"/>
      <c r="KNL443" s="85"/>
      <c r="KNM443" s="85"/>
      <c r="KNN443" s="85"/>
      <c r="KNO443" s="85"/>
      <c r="KNP443" s="85"/>
      <c r="KNQ443" s="85"/>
      <c r="KNR443" s="85"/>
      <c r="KNS443" s="85"/>
      <c r="KNT443" s="85"/>
      <c r="KNU443" s="85"/>
      <c r="KNV443" s="85"/>
      <c r="KNW443" s="85"/>
      <c r="KNX443" s="85"/>
      <c r="KNY443" s="85"/>
      <c r="KNZ443" s="85"/>
      <c r="KOA443" s="85"/>
      <c r="KOB443" s="85"/>
      <c r="KOC443" s="85"/>
      <c r="KOD443" s="85"/>
      <c r="KOE443" s="85"/>
      <c r="KOF443" s="85"/>
      <c r="KOG443" s="85"/>
      <c r="KOH443" s="85"/>
      <c r="KOI443" s="85"/>
      <c r="KOJ443" s="85"/>
      <c r="KOK443" s="85"/>
      <c r="KOL443" s="85"/>
      <c r="KOM443" s="85"/>
      <c r="KON443" s="85"/>
      <c r="KOO443" s="85"/>
      <c r="KOP443" s="85"/>
      <c r="KOQ443" s="85"/>
      <c r="KOR443" s="85"/>
      <c r="KOS443" s="85"/>
      <c r="KOT443" s="85"/>
      <c r="KOU443" s="85"/>
      <c r="KOV443" s="85"/>
      <c r="KOW443" s="85"/>
      <c r="KOX443" s="85"/>
      <c r="KOY443" s="85"/>
      <c r="KOZ443" s="85"/>
      <c r="KPA443" s="85"/>
      <c r="KPB443" s="85"/>
      <c r="KPC443" s="85"/>
      <c r="KPD443" s="85"/>
      <c r="KPE443" s="85"/>
      <c r="KPF443" s="85"/>
      <c r="KPG443" s="85"/>
      <c r="KPH443" s="85"/>
      <c r="KPI443" s="85"/>
      <c r="KPJ443" s="85"/>
      <c r="KPK443" s="85"/>
      <c r="KPL443" s="85"/>
      <c r="KPM443" s="85"/>
      <c r="KPN443" s="85"/>
      <c r="KPO443" s="85"/>
      <c r="KPP443" s="85"/>
      <c r="KPQ443" s="85"/>
      <c r="KPR443" s="85"/>
      <c r="KPS443" s="85"/>
      <c r="KPT443" s="85"/>
      <c r="KPU443" s="85"/>
      <c r="KPV443" s="85"/>
      <c r="KPW443" s="85"/>
      <c r="KPX443" s="85"/>
      <c r="KPY443" s="85"/>
      <c r="KPZ443" s="85"/>
      <c r="KQA443" s="85"/>
      <c r="KQB443" s="85"/>
      <c r="KQC443" s="85"/>
      <c r="KQD443" s="85"/>
      <c r="KQE443" s="85"/>
      <c r="KQF443" s="85"/>
      <c r="KQG443" s="85"/>
      <c r="KQH443" s="85"/>
      <c r="KQI443" s="85"/>
      <c r="KQJ443" s="85"/>
      <c r="KQK443" s="85"/>
      <c r="KQL443" s="85"/>
      <c r="KQM443" s="85"/>
      <c r="KQN443" s="85"/>
      <c r="KQO443" s="85"/>
      <c r="KQP443" s="85"/>
      <c r="KQQ443" s="85"/>
      <c r="KQR443" s="85"/>
      <c r="KQS443" s="85"/>
      <c r="KQT443" s="85"/>
      <c r="KQU443" s="85"/>
      <c r="KQV443" s="85"/>
      <c r="KQW443" s="85"/>
      <c r="KQX443" s="85"/>
      <c r="KQY443" s="85"/>
      <c r="KQZ443" s="85"/>
      <c r="KRA443" s="85"/>
      <c r="KRB443" s="85"/>
      <c r="KRC443" s="85"/>
      <c r="KRD443" s="85"/>
      <c r="KRE443" s="85"/>
      <c r="KRF443" s="85"/>
      <c r="KRG443" s="85"/>
      <c r="KRH443" s="85"/>
      <c r="KRI443" s="85"/>
      <c r="KRJ443" s="85"/>
      <c r="KRK443" s="85"/>
      <c r="KRL443" s="85"/>
      <c r="KRM443" s="85"/>
      <c r="KRN443" s="85"/>
      <c r="KRO443" s="85"/>
      <c r="KRP443" s="85"/>
      <c r="KRQ443" s="85"/>
      <c r="KRR443" s="85"/>
      <c r="KRS443" s="85"/>
      <c r="KRT443" s="85"/>
      <c r="KRU443" s="85"/>
      <c r="KRV443" s="85"/>
      <c r="KRW443" s="85"/>
      <c r="KRX443" s="85"/>
      <c r="KRY443" s="85"/>
      <c r="KRZ443" s="85"/>
      <c r="KSA443" s="85"/>
      <c r="KSB443" s="85"/>
      <c r="KSC443" s="85"/>
      <c r="KSD443" s="85"/>
      <c r="KSE443" s="85"/>
      <c r="KSF443" s="85"/>
      <c r="KSG443" s="85"/>
      <c r="KSH443" s="85"/>
      <c r="KSI443" s="85"/>
      <c r="KSJ443" s="85"/>
      <c r="KSK443" s="85"/>
      <c r="KSL443" s="85"/>
      <c r="KSM443" s="85"/>
      <c r="KSN443" s="85"/>
      <c r="KSO443" s="85"/>
      <c r="KSP443" s="85"/>
      <c r="KSQ443" s="85"/>
      <c r="KSR443" s="85"/>
      <c r="KSS443" s="85"/>
      <c r="KST443" s="85"/>
      <c r="KSU443" s="85"/>
      <c r="KSV443" s="85"/>
      <c r="KSW443" s="85"/>
      <c r="KSX443" s="85"/>
      <c r="KSY443" s="85"/>
      <c r="KSZ443" s="85"/>
      <c r="KTA443" s="85"/>
      <c r="KTB443" s="85"/>
      <c r="KTC443" s="85"/>
      <c r="KTD443" s="85"/>
      <c r="KTE443" s="85"/>
      <c r="KTF443" s="85"/>
      <c r="KTG443" s="85"/>
      <c r="KTH443" s="85"/>
      <c r="KTI443" s="85"/>
      <c r="KTJ443" s="85"/>
      <c r="KTK443" s="85"/>
      <c r="KTL443" s="85"/>
      <c r="KTM443" s="85"/>
      <c r="KTN443" s="85"/>
      <c r="KTO443" s="85"/>
      <c r="KTP443" s="85"/>
      <c r="KTQ443" s="85"/>
      <c r="KTR443" s="85"/>
      <c r="KTS443" s="85"/>
      <c r="KTT443" s="85"/>
      <c r="KTU443" s="85"/>
      <c r="KTV443" s="85"/>
      <c r="KTW443" s="85"/>
      <c r="KTX443" s="85"/>
      <c r="KTY443" s="85"/>
      <c r="KTZ443" s="85"/>
      <c r="KUA443" s="85"/>
      <c r="KUB443" s="85"/>
      <c r="KUC443" s="85"/>
      <c r="KUD443" s="85"/>
      <c r="KUE443" s="85"/>
      <c r="KUF443" s="85"/>
      <c r="KUG443" s="85"/>
      <c r="KUH443" s="85"/>
      <c r="KUI443" s="85"/>
      <c r="KUJ443" s="85"/>
      <c r="KUK443" s="85"/>
      <c r="KUL443" s="85"/>
      <c r="KUM443" s="85"/>
      <c r="KUN443" s="85"/>
      <c r="KUO443" s="85"/>
      <c r="KUP443" s="85"/>
      <c r="KUQ443" s="85"/>
      <c r="KUR443" s="85"/>
      <c r="KUS443" s="85"/>
      <c r="KUT443" s="85"/>
      <c r="KUU443" s="85"/>
      <c r="KUV443" s="85"/>
      <c r="KUW443" s="85"/>
      <c r="KUX443" s="85"/>
      <c r="KUY443" s="85"/>
      <c r="KUZ443" s="85"/>
      <c r="KVA443" s="85"/>
      <c r="KVB443" s="85"/>
      <c r="KVC443" s="85"/>
      <c r="KVD443" s="85"/>
      <c r="KVE443" s="85"/>
      <c r="KVF443" s="85"/>
      <c r="KVG443" s="85"/>
      <c r="KVH443" s="85"/>
      <c r="KVI443" s="85"/>
      <c r="KVJ443" s="85"/>
      <c r="KVK443" s="85"/>
      <c r="KVL443" s="85"/>
      <c r="KVM443" s="85"/>
      <c r="KVN443" s="85"/>
      <c r="KVO443" s="85"/>
      <c r="KVP443" s="85"/>
      <c r="KVQ443" s="85"/>
      <c r="KVR443" s="85"/>
      <c r="KVS443" s="85"/>
      <c r="KVT443" s="85"/>
      <c r="KVU443" s="85"/>
      <c r="KVV443" s="85"/>
      <c r="KVW443" s="85"/>
      <c r="KVX443" s="85"/>
      <c r="KVY443" s="85"/>
      <c r="KVZ443" s="85"/>
      <c r="KWA443" s="85"/>
      <c r="KWB443" s="85"/>
      <c r="KWC443" s="85"/>
      <c r="KWD443" s="85"/>
      <c r="KWE443" s="85"/>
      <c r="KWF443" s="85"/>
      <c r="KWG443" s="85"/>
      <c r="KWH443" s="85"/>
      <c r="KWI443" s="85"/>
      <c r="KWJ443" s="85"/>
      <c r="KWK443" s="85"/>
      <c r="KWL443" s="85"/>
      <c r="KWM443" s="85"/>
      <c r="KWN443" s="85"/>
      <c r="KWO443" s="85"/>
      <c r="KWP443" s="85"/>
      <c r="KWQ443" s="85"/>
      <c r="KWR443" s="85"/>
      <c r="KWS443" s="85"/>
      <c r="KWT443" s="85"/>
      <c r="KWU443" s="85"/>
      <c r="KWV443" s="85"/>
      <c r="KWW443" s="85"/>
      <c r="KWX443" s="85"/>
      <c r="KWY443" s="85"/>
      <c r="KWZ443" s="85"/>
      <c r="KXA443" s="85"/>
      <c r="KXB443" s="85"/>
      <c r="KXC443" s="85"/>
      <c r="KXD443" s="85"/>
      <c r="KXE443" s="85"/>
      <c r="KXF443" s="85"/>
      <c r="KXG443" s="85"/>
      <c r="KXH443" s="85"/>
      <c r="KXI443" s="85"/>
      <c r="KXJ443" s="85"/>
      <c r="KXK443" s="85"/>
      <c r="KXL443" s="85"/>
      <c r="KXM443" s="85"/>
      <c r="KXN443" s="85"/>
      <c r="KXO443" s="85"/>
      <c r="KXP443" s="85"/>
      <c r="KXQ443" s="85"/>
      <c r="KXR443" s="85"/>
      <c r="KXS443" s="85"/>
      <c r="KXT443" s="85"/>
      <c r="KXU443" s="85"/>
      <c r="KXV443" s="85"/>
      <c r="KXW443" s="85"/>
      <c r="KXX443" s="85"/>
      <c r="KXY443" s="85"/>
      <c r="KXZ443" s="85"/>
      <c r="KYA443" s="85"/>
      <c r="KYB443" s="85"/>
      <c r="KYC443" s="85"/>
      <c r="KYD443" s="85"/>
      <c r="KYE443" s="85"/>
      <c r="KYF443" s="85"/>
      <c r="KYG443" s="85"/>
      <c r="KYH443" s="85"/>
      <c r="KYI443" s="85"/>
      <c r="KYJ443" s="85"/>
      <c r="KYK443" s="85"/>
      <c r="KYL443" s="85"/>
      <c r="KYM443" s="85"/>
      <c r="KYN443" s="85"/>
      <c r="KYO443" s="85"/>
      <c r="KYP443" s="85"/>
      <c r="KYQ443" s="85"/>
      <c r="KYR443" s="85"/>
      <c r="KYS443" s="85"/>
      <c r="KYT443" s="85"/>
      <c r="KYU443" s="85"/>
      <c r="KYV443" s="85"/>
      <c r="KYW443" s="85"/>
      <c r="KYX443" s="85"/>
      <c r="KYY443" s="85"/>
      <c r="KYZ443" s="85"/>
      <c r="KZA443" s="85"/>
      <c r="KZB443" s="85"/>
      <c r="KZC443" s="85"/>
      <c r="KZD443" s="85"/>
      <c r="KZE443" s="85"/>
      <c r="KZF443" s="85"/>
      <c r="KZG443" s="85"/>
      <c r="KZH443" s="85"/>
      <c r="KZI443" s="85"/>
      <c r="KZJ443" s="85"/>
      <c r="KZK443" s="85"/>
      <c r="KZL443" s="85"/>
      <c r="KZM443" s="85"/>
      <c r="KZN443" s="85"/>
      <c r="KZO443" s="85"/>
      <c r="KZP443" s="85"/>
      <c r="KZQ443" s="85"/>
      <c r="KZR443" s="85"/>
      <c r="KZS443" s="85"/>
      <c r="KZT443" s="85"/>
      <c r="KZU443" s="85"/>
      <c r="KZV443" s="85"/>
      <c r="KZW443" s="85"/>
      <c r="KZX443" s="85"/>
      <c r="KZY443" s="85"/>
      <c r="KZZ443" s="85"/>
      <c r="LAA443" s="85"/>
      <c r="LAB443" s="85"/>
      <c r="LAC443" s="85"/>
      <c r="LAD443" s="85"/>
      <c r="LAE443" s="85"/>
      <c r="LAF443" s="85"/>
      <c r="LAG443" s="85"/>
      <c r="LAH443" s="85"/>
      <c r="LAI443" s="85"/>
      <c r="LAJ443" s="85"/>
      <c r="LAK443" s="85"/>
      <c r="LAL443" s="85"/>
      <c r="LAM443" s="85"/>
      <c r="LAN443" s="85"/>
      <c r="LAO443" s="85"/>
      <c r="LAP443" s="85"/>
      <c r="LAQ443" s="85"/>
      <c r="LAR443" s="85"/>
      <c r="LAS443" s="85"/>
      <c r="LAT443" s="85"/>
      <c r="LAU443" s="85"/>
      <c r="LAV443" s="85"/>
      <c r="LAW443" s="85"/>
      <c r="LAX443" s="85"/>
      <c r="LAY443" s="85"/>
      <c r="LAZ443" s="85"/>
      <c r="LBA443" s="85"/>
      <c r="LBB443" s="85"/>
      <c r="LBC443" s="85"/>
      <c r="LBD443" s="85"/>
      <c r="LBE443" s="85"/>
      <c r="LBF443" s="85"/>
      <c r="LBG443" s="85"/>
      <c r="LBH443" s="85"/>
      <c r="LBI443" s="85"/>
      <c r="LBJ443" s="85"/>
      <c r="LBK443" s="85"/>
      <c r="LBL443" s="85"/>
      <c r="LBM443" s="85"/>
      <c r="LBN443" s="85"/>
      <c r="LBO443" s="85"/>
      <c r="LBP443" s="85"/>
      <c r="LBQ443" s="85"/>
      <c r="LBR443" s="85"/>
      <c r="LBS443" s="85"/>
      <c r="LBT443" s="85"/>
      <c r="LBU443" s="85"/>
      <c r="LBV443" s="85"/>
      <c r="LBW443" s="85"/>
      <c r="LBX443" s="85"/>
      <c r="LBY443" s="85"/>
      <c r="LBZ443" s="85"/>
      <c r="LCA443" s="85"/>
      <c r="LCB443" s="85"/>
      <c r="LCC443" s="85"/>
      <c r="LCD443" s="85"/>
      <c r="LCE443" s="85"/>
      <c r="LCF443" s="85"/>
      <c r="LCG443" s="85"/>
      <c r="LCH443" s="85"/>
      <c r="LCI443" s="85"/>
      <c r="LCJ443" s="85"/>
      <c r="LCK443" s="85"/>
      <c r="LCL443" s="85"/>
      <c r="LCM443" s="85"/>
      <c r="LCN443" s="85"/>
      <c r="LCO443" s="85"/>
      <c r="LCP443" s="85"/>
      <c r="LCQ443" s="85"/>
      <c r="LCR443" s="85"/>
      <c r="LCS443" s="85"/>
      <c r="LCT443" s="85"/>
      <c r="LCU443" s="85"/>
      <c r="LCV443" s="85"/>
      <c r="LCW443" s="85"/>
      <c r="LCX443" s="85"/>
      <c r="LCY443" s="85"/>
      <c r="LCZ443" s="85"/>
      <c r="LDA443" s="85"/>
      <c r="LDB443" s="85"/>
      <c r="LDC443" s="85"/>
      <c r="LDD443" s="85"/>
      <c r="LDE443" s="85"/>
      <c r="LDF443" s="85"/>
      <c r="LDG443" s="85"/>
      <c r="LDH443" s="85"/>
      <c r="LDI443" s="85"/>
      <c r="LDJ443" s="85"/>
      <c r="LDK443" s="85"/>
      <c r="LDL443" s="85"/>
      <c r="LDM443" s="85"/>
      <c r="LDN443" s="85"/>
      <c r="LDO443" s="85"/>
      <c r="LDP443" s="85"/>
      <c r="LDQ443" s="85"/>
      <c r="LDR443" s="85"/>
      <c r="LDS443" s="85"/>
      <c r="LDT443" s="85"/>
      <c r="LDU443" s="85"/>
      <c r="LDV443" s="85"/>
      <c r="LDW443" s="85"/>
      <c r="LDX443" s="85"/>
      <c r="LDY443" s="85"/>
      <c r="LDZ443" s="85"/>
      <c r="LEA443" s="85"/>
      <c r="LEB443" s="85"/>
      <c r="LEC443" s="85"/>
      <c r="LED443" s="85"/>
      <c r="LEE443" s="85"/>
      <c r="LEF443" s="85"/>
      <c r="LEG443" s="85"/>
      <c r="LEH443" s="85"/>
      <c r="LEI443" s="85"/>
      <c r="LEJ443" s="85"/>
      <c r="LEK443" s="85"/>
      <c r="LEL443" s="85"/>
      <c r="LEM443" s="85"/>
      <c r="LEN443" s="85"/>
      <c r="LEO443" s="85"/>
      <c r="LEP443" s="85"/>
      <c r="LEQ443" s="85"/>
      <c r="LER443" s="85"/>
      <c r="LES443" s="85"/>
      <c r="LET443" s="85"/>
      <c r="LEU443" s="85"/>
      <c r="LEV443" s="85"/>
      <c r="LEW443" s="85"/>
      <c r="LEX443" s="85"/>
      <c r="LEY443" s="85"/>
      <c r="LEZ443" s="85"/>
      <c r="LFA443" s="85"/>
      <c r="LFB443" s="85"/>
      <c r="LFC443" s="85"/>
      <c r="LFD443" s="85"/>
      <c r="LFE443" s="85"/>
      <c r="LFF443" s="85"/>
      <c r="LFG443" s="85"/>
      <c r="LFH443" s="85"/>
      <c r="LFI443" s="85"/>
      <c r="LFJ443" s="85"/>
      <c r="LFK443" s="85"/>
      <c r="LFL443" s="85"/>
      <c r="LFM443" s="85"/>
      <c r="LFN443" s="85"/>
      <c r="LFO443" s="85"/>
      <c r="LFP443" s="85"/>
      <c r="LFQ443" s="85"/>
      <c r="LFR443" s="85"/>
      <c r="LFS443" s="85"/>
      <c r="LFT443" s="85"/>
      <c r="LFU443" s="85"/>
      <c r="LFV443" s="85"/>
      <c r="LFW443" s="85"/>
      <c r="LFX443" s="85"/>
      <c r="LFY443" s="85"/>
      <c r="LFZ443" s="85"/>
      <c r="LGA443" s="85"/>
      <c r="LGB443" s="85"/>
      <c r="LGC443" s="85"/>
      <c r="LGD443" s="85"/>
      <c r="LGE443" s="85"/>
      <c r="LGF443" s="85"/>
      <c r="LGG443" s="85"/>
      <c r="LGH443" s="85"/>
      <c r="LGI443" s="85"/>
      <c r="LGJ443" s="85"/>
      <c r="LGK443" s="85"/>
      <c r="LGL443" s="85"/>
      <c r="LGM443" s="85"/>
      <c r="LGN443" s="85"/>
      <c r="LGO443" s="85"/>
      <c r="LGP443" s="85"/>
      <c r="LGQ443" s="85"/>
      <c r="LGR443" s="85"/>
      <c r="LGS443" s="85"/>
      <c r="LGT443" s="85"/>
      <c r="LGU443" s="85"/>
      <c r="LGV443" s="85"/>
      <c r="LGW443" s="85"/>
      <c r="LGX443" s="85"/>
      <c r="LGY443" s="85"/>
      <c r="LGZ443" s="85"/>
      <c r="LHA443" s="85"/>
      <c r="LHB443" s="85"/>
      <c r="LHC443" s="85"/>
      <c r="LHD443" s="85"/>
      <c r="LHE443" s="85"/>
      <c r="LHF443" s="85"/>
      <c r="LHG443" s="85"/>
      <c r="LHH443" s="85"/>
      <c r="LHI443" s="85"/>
      <c r="LHJ443" s="85"/>
      <c r="LHK443" s="85"/>
      <c r="LHL443" s="85"/>
      <c r="LHM443" s="85"/>
      <c r="LHN443" s="85"/>
      <c r="LHO443" s="85"/>
      <c r="LHP443" s="85"/>
      <c r="LHQ443" s="85"/>
      <c r="LHR443" s="85"/>
      <c r="LHS443" s="85"/>
      <c r="LHT443" s="85"/>
      <c r="LHU443" s="85"/>
      <c r="LHV443" s="85"/>
      <c r="LHW443" s="85"/>
      <c r="LHX443" s="85"/>
      <c r="LHY443" s="85"/>
      <c r="LHZ443" s="85"/>
      <c r="LIA443" s="85"/>
      <c r="LIB443" s="85"/>
      <c r="LIC443" s="85"/>
      <c r="LID443" s="85"/>
      <c r="LIE443" s="85"/>
      <c r="LIF443" s="85"/>
      <c r="LIG443" s="85"/>
      <c r="LIH443" s="85"/>
      <c r="LII443" s="85"/>
      <c r="LIJ443" s="85"/>
      <c r="LIK443" s="85"/>
      <c r="LIL443" s="85"/>
      <c r="LIM443" s="85"/>
      <c r="LIN443" s="85"/>
      <c r="LIO443" s="85"/>
      <c r="LIP443" s="85"/>
      <c r="LIQ443" s="85"/>
      <c r="LIR443" s="85"/>
      <c r="LIS443" s="85"/>
      <c r="LIT443" s="85"/>
      <c r="LIU443" s="85"/>
      <c r="LIV443" s="85"/>
      <c r="LIW443" s="85"/>
      <c r="LIX443" s="85"/>
      <c r="LIY443" s="85"/>
      <c r="LIZ443" s="85"/>
      <c r="LJA443" s="85"/>
      <c r="LJB443" s="85"/>
      <c r="LJC443" s="85"/>
      <c r="LJD443" s="85"/>
      <c r="LJE443" s="85"/>
      <c r="LJF443" s="85"/>
      <c r="LJG443" s="85"/>
      <c r="LJH443" s="85"/>
      <c r="LJI443" s="85"/>
      <c r="LJJ443" s="85"/>
      <c r="LJK443" s="85"/>
      <c r="LJL443" s="85"/>
      <c r="LJM443" s="85"/>
      <c r="LJN443" s="85"/>
      <c r="LJO443" s="85"/>
      <c r="LJP443" s="85"/>
      <c r="LJQ443" s="85"/>
      <c r="LJR443" s="85"/>
      <c r="LJS443" s="85"/>
      <c r="LJT443" s="85"/>
      <c r="LJU443" s="85"/>
      <c r="LJV443" s="85"/>
      <c r="LJW443" s="85"/>
      <c r="LJX443" s="85"/>
      <c r="LJY443" s="85"/>
      <c r="LJZ443" s="85"/>
      <c r="LKA443" s="85"/>
      <c r="LKB443" s="85"/>
      <c r="LKC443" s="85"/>
      <c r="LKD443" s="85"/>
      <c r="LKE443" s="85"/>
      <c r="LKF443" s="85"/>
      <c r="LKG443" s="85"/>
      <c r="LKH443" s="85"/>
      <c r="LKI443" s="85"/>
      <c r="LKJ443" s="85"/>
      <c r="LKK443" s="85"/>
      <c r="LKL443" s="85"/>
      <c r="LKM443" s="85"/>
      <c r="LKN443" s="85"/>
      <c r="LKO443" s="85"/>
      <c r="LKP443" s="85"/>
      <c r="LKQ443" s="85"/>
      <c r="LKR443" s="85"/>
      <c r="LKS443" s="85"/>
      <c r="LKT443" s="85"/>
      <c r="LKU443" s="85"/>
      <c r="LKV443" s="85"/>
      <c r="LKW443" s="85"/>
      <c r="LKX443" s="85"/>
      <c r="LKY443" s="85"/>
      <c r="LKZ443" s="85"/>
      <c r="LLA443" s="85"/>
      <c r="LLB443" s="85"/>
      <c r="LLC443" s="85"/>
      <c r="LLD443" s="85"/>
      <c r="LLE443" s="85"/>
      <c r="LLF443" s="85"/>
      <c r="LLG443" s="85"/>
      <c r="LLH443" s="85"/>
      <c r="LLI443" s="85"/>
      <c r="LLJ443" s="85"/>
      <c r="LLK443" s="85"/>
      <c r="LLL443" s="85"/>
      <c r="LLM443" s="85"/>
      <c r="LLN443" s="85"/>
      <c r="LLO443" s="85"/>
      <c r="LLP443" s="85"/>
      <c r="LLQ443" s="85"/>
      <c r="LLR443" s="85"/>
      <c r="LLS443" s="85"/>
      <c r="LLT443" s="85"/>
      <c r="LLU443" s="85"/>
      <c r="LLV443" s="85"/>
      <c r="LLW443" s="85"/>
      <c r="LLX443" s="85"/>
      <c r="LLY443" s="85"/>
      <c r="LLZ443" s="85"/>
      <c r="LMA443" s="85"/>
      <c r="LMB443" s="85"/>
      <c r="LMC443" s="85"/>
      <c r="LMD443" s="85"/>
      <c r="LME443" s="85"/>
      <c r="LMF443" s="85"/>
      <c r="LMG443" s="85"/>
      <c r="LMH443" s="85"/>
      <c r="LMI443" s="85"/>
      <c r="LMJ443" s="85"/>
      <c r="LMK443" s="85"/>
      <c r="LML443" s="85"/>
      <c r="LMM443" s="85"/>
      <c r="LMN443" s="85"/>
      <c r="LMO443" s="85"/>
      <c r="LMP443" s="85"/>
      <c r="LMQ443" s="85"/>
      <c r="LMR443" s="85"/>
      <c r="LMS443" s="85"/>
      <c r="LMT443" s="85"/>
      <c r="LMU443" s="85"/>
      <c r="LMV443" s="85"/>
      <c r="LMW443" s="85"/>
      <c r="LMX443" s="85"/>
      <c r="LMY443" s="85"/>
      <c r="LMZ443" s="85"/>
      <c r="LNA443" s="85"/>
      <c r="LNB443" s="85"/>
      <c r="LNC443" s="85"/>
      <c r="LND443" s="85"/>
      <c r="LNE443" s="85"/>
      <c r="LNF443" s="85"/>
      <c r="LNG443" s="85"/>
      <c r="LNH443" s="85"/>
      <c r="LNI443" s="85"/>
      <c r="LNJ443" s="85"/>
      <c r="LNK443" s="85"/>
      <c r="LNL443" s="85"/>
      <c r="LNM443" s="85"/>
      <c r="LNN443" s="85"/>
      <c r="LNO443" s="85"/>
      <c r="LNP443" s="85"/>
      <c r="LNQ443" s="85"/>
      <c r="LNR443" s="85"/>
      <c r="LNS443" s="85"/>
      <c r="LNT443" s="85"/>
      <c r="LNU443" s="85"/>
      <c r="LNV443" s="85"/>
      <c r="LNW443" s="85"/>
      <c r="LNX443" s="85"/>
      <c r="LNY443" s="85"/>
      <c r="LNZ443" s="85"/>
      <c r="LOA443" s="85"/>
      <c r="LOB443" s="85"/>
      <c r="LOC443" s="85"/>
      <c r="LOD443" s="85"/>
      <c r="LOE443" s="85"/>
      <c r="LOF443" s="85"/>
      <c r="LOG443" s="85"/>
      <c r="LOH443" s="85"/>
      <c r="LOI443" s="85"/>
      <c r="LOJ443" s="85"/>
      <c r="LOK443" s="85"/>
      <c r="LOL443" s="85"/>
      <c r="LOM443" s="85"/>
      <c r="LON443" s="85"/>
      <c r="LOO443" s="85"/>
      <c r="LOP443" s="85"/>
      <c r="LOQ443" s="85"/>
      <c r="LOR443" s="85"/>
      <c r="LOS443" s="85"/>
      <c r="LOT443" s="85"/>
      <c r="LOU443" s="85"/>
      <c r="LOV443" s="85"/>
      <c r="LOW443" s="85"/>
      <c r="LOX443" s="85"/>
      <c r="LOY443" s="85"/>
      <c r="LOZ443" s="85"/>
      <c r="LPA443" s="85"/>
      <c r="LPB443" s="85"/>
      <c r="LPC443" s="85"/>
      <c r="LPD443" s="85"/>
      <c r="LPE443" s="85"/>
      <c r="LPF443" s="85"/>
      <c r="LPG443" s="85"/>
      <c r="LPH443" s="85"/>
      <c r="LPI443" s="85"/>
      <c r="LPJ443" s="85"/>
      <c r="LPK443" s="85"/>
      <c r="LPL443" s="85"/>
      <c r="LPM443" s="85"/>
      <c r="LPN443" s="85"/>
      <c r="LPO443" s="85"/>
      <c r="LPP443" s="85"/>
      <c r="LPQ443" s="85"/>
      <c r="LPR443" s="85"/>
      <c r="LPS443" s="85"/>
      <c r="LPT443" s="85"/>
      <c r="LPU443" s="85"/>
      <c r="LPV443" s="85"/>
      <c r="LPW443" s="85"/>
      <c r="LPX443" s="85"/>
      <c r="LPY443" s="85"/>
      <c r="LPZ443" s="85"/>
      <c r="LQA443" s="85"/>
      <c r="LQB443" s="85"/>
      <c r="LQC443" s="85"/>
      <c r="LQD443" s="85"/>
      <c r="LQE443" s="85"/>
      <c r="LQF443" s="85"/>
      <c r="LQG443" s="85"/>
      <c r="LQH443" s="85"/>
      <c r="LQI443" s="85"/>
      <c r="LQJ443" s="85"/>
      <c r="LQK443" s="85"/>
      <c r="LQL443" s="85"/>
      <c r="LQM443" s="85"/>
      <c r="LQN443" s="85"/>
      <c r="LQO443" s="85"/>
      <c r="LQP443" s="85"/>
      <c r="LQQ443" s="85"/>
      <c r="LQR443" s="85"/>
      <c r="LQS443" s="85"/>
      <c r="LQT443" s="85"/>
      <c r="LQU443" s="85"/>
      <c r="LQV443" s="85"/>
      <c r="LQW443" s="85"/>
      <c r="LQX443" s="85"/>
      <c r="LQY443" s="85"/>
      <c r="LQZ443" s="85"/>
      <c r="LRA443" s="85"/>
      <c r="LRB443" s="85"/>
      <c r="LRC443" s="85"/>
      <c r="LRD443" s="85"/>
      <c r="LRE443" s="85"/>
      <c r="LRF443" s="85"/>
      <c r="LRG443" s="85"/>
      <c r="LRH443" s="85"/>
      <c r="LRI443" s="85"/>
      <c r="LRJ443" s="85"/>
      <c r="LRK443" s="85"/>
      <c r="LRL443" s="85"/>
      <c r="LRM443" s="85"/>
      <c r="LRN443" s="85"/>
      <c r="LRO443" s="85"/>
      <c r="LRP443" s="85"/>
      <c r="LRQ443" s="85"/>
      <c r="LRR443" s="85"/>
      <c r="LRS443" s="85"/>
      <c r="LRT443" s="85"/>
      <c r="LRU443" s="85"/>
      <c r="LRV443" s="85"/>
      <c r="LRW443" s="85"/>
      <c r="LRX443" s="85"/>
      <c r="LRY443" s="85"/>
      <c r="LRZ443" s="85"/>
      <c r="LSA443" s="85"/>
      <c r="LSB443" s="85"/>
      <c r="LSC443" s="85"/>
      <c r="LSD443" s="85"/>
      <c r="LSE443" s="85"/>
      <c r="LSF443" s="85"/>
      <c r="LSG443" s="85"/>
      <c r="LSH443" s="85"/>
      <c r="LSI443" s="85"/>
      <c r="LSJ443" s="85"/>
      <c r="LSK443" s="85"/>
      <c r="LSL443" s="85"/>
      <c r="LSM443" s="85"/>
      <c r="LSN443" s="85"/>
      <c r="LSO443" s="85"/>
      <c r="LSP443" s="85"/>
      <c r="LSQ443" s="85"/>
      <c r="LSR443" s="85"/>
      <c r="LSS443" s="85"/>
      <c r="LST443" s="85"/>
      <c r="LSU443" s="85"/>
      <c r="LSV443" s="85"/>
      <c r="LSW443" s="85"/>
      <c r="LSX443" s="85"/>
      <c r="LSY443" s="85"/>
      <c r="LSZ443" s="85"/>
      <c r="LTA443" s="85"/>
      <c r="LTB443" s="85"/>
      <c r="LTC443" s="85"/>
      <c r="LTD443" s="85"/>
      <c r="LTE443" s="85"/>
      <c r="LTF443" s="85"/>
      <c r="LTG443" s="85"/>
      <c r="LTH443" s="85"/>
      <c r="LTI443" s="85"/>
      <c r="LTJ443" s="85"/>
      <c r="LTK443" s="85"/>
      <c r="LTL443" s="85"/>
      <c r="LTM443" s="85"/>
      <c r="LTN443" s="85"/>
      <c r="LTO443" s="85"/>
      <c r="LTP443" s="85"/>
      <c r="LTQ443" s="85"/>
      <c r="LTR443" s="85"/>
      <c r="LTS443" s="85"/>
      <c r="LTT443" s="85"/>
      <c r="LTU443" s="85"/>
      <c r="LTV443" s="85"/>
      <c r="LTW443" s="85"/>
      <c r="LTX443" s="85"/>
      <c r="LTY443" s="85"/>
      <c r="LTZ443" s="85"/>
      <c r="LUA443" s="85"/>
      <c r="LUB443" s="85"/>
      <c r="LUC443" s="85"/>
      <c r="LUD443" s="85"/>
      <c r="LUE443" s="85"/>
      <c r="LUF443" s="85"/>
      <c r="LUG443" s="85"/>
      <c r="LUH443" s="85"/>
      <c r="LUI443" s="85"/>
      <c r="LUJ443" s="85"/>
      <c r="LUK443" s="85"/>
      <c r="LUL443" s="85"/>
      <c r="LUM443" s="85"/>
      <c r="LUN443" s="85"/>
      <c r="LUO443" s="85"/>
      <c r="LUP443" s="85"/>
      <c r="LUQ443" s="85"/>
      <c r="LUR443" s="85"/>
      <c r="LUS443" s="85"/>
      <c r="LUT443" s="85"/>
      <c r="LUU443" s="85"/>
      <c r="LUV443" s="85"/>
      <c r="LUW443" s="85"/>
      <c r="LUX443" s="85"/>
      <c r="LUY443" s="85"/>
      <c r="LUZ443" s="85"/>
      <c r="LVA443" s="85"/>
      <c r="LVB443" s="85"/>
      <c r="LVC443" s="85"/>
      <c r="LVD443" s="85"/>
      <c r="LVE443" s="85"/>
      <c r="LVF443" s="85"/>
      <c r="LVG443" s="85"/>
      <c r="LVH443" s="85"/>
      <c r="LVI443" s="85"/>
      <c r="LVJ443" s="85"/>
      <c r="LVK443" s="85"/>
      <c r="LVL443" s="85"/>
      <c r="LVM443" s="85"/>
      <c r="LVN443" s="85"/>
      <c r="LVO443" s="85"/>
      <c r="LVP443" s="85"/>
      <c r="LVQ443" s="85"/>
      <c r="LVR443" s="85"/>
      <c r="LVS443" s="85"/>
      <c r="LVT443" s="85"/>
      <c r="LVU443" s="85"/>
      <c r="LVV443" s="85"/>
      <c r="LVW443" s="85"/>
      <c r="LVX443" s="85"/>
      <c r="LVY443" s="85"/>
      <c r="LVZ443" s="85"/>
      <c r="LWA443" s="85"/>
      <c r="LWB443" s="85"/>
      <c r="LWC443" s="85"/>
      <c r="LWD443" s="85"/>
      <c r="LWE443" s="85"/>
      <c r="LWF443" s="85"/>
      <c r="LWG443" s="85"/>
      <c r="LWH443" s="85"/>
      <c r="LWI443" s="85"/>
      <c r="LWJ443" s="85"/>
      <c r="LWK443" s="85"/>
      <c r="LWL443" s="85"/>
      <c r="LWM443" s="85"/>
      <c r="LWN443" s="85"/>
      <c r="LWO443" s="85"/>
      <c r="LWP443" s="85"/>
      <c r="LWQ443" s="85"/>
      <c r="LWR443" s="85"/>
      <c r="LWS443" s="85"/>
      <c r="LWT443" s="85"/>
      <c r="LWU443" s="85"/>
      <c r="LWV443" s="85"/>
      <c r="LWW443" s="85"/>
      <c r="LWX443" s="85"/>
      <c r="LWY443" s="85"/>
      <c r="LWZ443" s="85"/>
      <c r="LXA443" s="85"/>
      <c r="LXB443" s="85"/>
      <c r="LXC443" s="85"/>
      <c r="LXD443" s="85"/>
      <c r="LXE443" s="85"/>
      <c r="LXF443" s="85"/>
      <c r="LXG443" s="85"/>
      <c r="LXH443" s="85"/>
      <c r="LXI443" s="85"/>
      <c r="LXJ443" s="85"/>
      <c r="LXK443" s="85"/>
      <c r="LXL443" s="85"/>
      <c r="LXM443" s="85"/>
      <c r="LXN443" s="85"/>
      <c r="LXO443" s="85"/>
      <c r="LXP443" s="85"/>
      <c r="LXQ443" s="85"/>
      <c r="LXR443" s="85"/>
      <c r="LXS443" s="85"/>
      <c r="LXT443" s="85"/>
      <c r="LXU443" s="85"/>
      <c r="LXV443" s="85"/>
      <c r="LXW443" s="85"/>
      <c r="LXX443" s="85"/>
      <c r="LXY443" s="85"/>
      <c r="LXZ443" s="85"/>
      <c r="LYA443" s="85"/>
      <c r="LYB443" s="85"/>
      <c r="LYC443" s="85"/>
      <c r="LYD443" s="85"/>
      <c r="LYE443" s="85"/>
      <c r="LYF443" s="85"/>
      <c r="LYG443" s="85"/>
      <c r="LYH443" s="85"/>
      <c r="LYI443" s="85"/>
      <c r="LYJ443" s="85"/>
      <c r="LYK443" s="85"/>
      <c r="LYL443" s="85"/>
      <c r="LYM443" s="85"/>
      <c r="LYN443" s="85"/>
      <c r="LYO443" s="85"/>
      <c r="LYP443" s="85"/>
      <c r="LYQ443" s="85"/>
      <c r="LYR443" s="85"/>
      <c r="LYS443" s="85"/>
      <c r="LYT443" s="85"/>
      <c r="LYU443" s="85"/>
      <c r="LYV443" s="85"/>
      <c r="LYW443" s="85"/>
      <c r="LYX443" s="85"/>
      <c r="LYY443" s="85"/>
      <c r="LYZ443" s="85"/>
      <c r="LZA443" s="85"/>
      <c r="LZB443" s="85"/>
      <c r="LZC443" s="85"/>
      <c r="LZD443" s="85"/>
      <c r="LZE443" s="85"/>
      <c r="LZF443" s="85"/>
      <c r="LZG443" s="85"/>
      <c r="LZH443" s="85"/>
      <c r="LZI443" s="85"/>
      <c r="LZJ443" s="85"/>
      <c r="LZK443" s="85"/>
      <c r="LZL443" s="85"/>
      <c r="LZM443" s="85"/>
      <c r="LZN443" s="85"/>
      <c r="LZO443" s="85"/>
      <c r="LZP443" s="85"/>
      <c r="LZQ443" s="85"/>
      <c r="LZR443" s="85"/>
      <c r="LZS443" s="85"/>
      <c r="LZT443" s="85"/>
      <c r="LZU443" s="85"/>
      <c r="LZV443" s="85"/>
      <c r="LZW443" s="85"/>
      <c r="LZX443" s="85"/>
      <c r="LZY443" s="85"/>
      <c r="LZZ443" s="85"/>
      <c r="MAA443" s="85"/>
      <c r="MAB443" s="85"/>
      <c r="MAC443" s="85"/>
      <c r="MAD443" s="85"/>
      <c r="MAE443" s="85"/>
      <c r="MAF443" s="85"/>
      <c r="MAG443" s="85"/>
      <c r="MAH443" s="85"/>
      <c r="MAI443" s="85"/>
      <c r="MAJ443" s="85"/>
      <c r="MAK443" s="85"/>
      <c r="MAL443" s="85"/>
      <c r="MAM443" s="85"/>
      <c r="MAN443" s="85"/>
      <c r="MAO443" s="85"/>
      <c r="MAP443" s="85"/>
      <c r="MAQ443" s="85"/>
      <c r="MAR443" s="85"/>
      <c r="MAS443" s="85"/>
      <c r="MAT443" s="85"/>
      <c r="MAU443" s="85"/>
      <c r="MAV443" s="85"/>
      <c r="MAW443" s="85"/>
      <c r="MAX443" s="85"/>
      <c r="MAY443" s="85"/>
      <c r="MAZ443" s="85"/>
      <c r="MBA443" s="85"/>
      <c r="MBB443" s="85"/>
      <c r="MBC443" s="85"/>
      <c r="MBD443" s="85"/>
      <c r="MBE443" s="85"/>
      <c r="MBF443" s="85"/>
      <c r="MBG443" s="85"/>
      <c r="MBH443" s="85"/>
      <c r="MBI443" s="85"/>
      <c r="MBJ443" s="85"/>
      <c r="MBK443" s="85"/>
      <c r="MBL443" s="85"/>
      <c r="MBM443" s="85"/>
      <c r="MBN443" s="85"/>
      <c r="MBO443" s="85"/>
      <c r="MBP443" s="85"/>
      <c r="MBQ443" s="85"/>
      <c r="MBR443" s="85"/>
      <c r="MBS443" s="85"/>
      <c r="MBT443" s="85"/>
      <c r="MBU443" s="85"/>
      <c r="MBV443" s="85"/>
      <c r="MBW443" s="85"/>
      <c r="MBX443" s="85"/>
      <c r="MBY443" s="85"/>
      <c r="MBZ443" s="85"/>
      <c r="MCA443" s="85"/>
      <c r="MCB443" s="85"/>
      <c r="MCC443" s="85"/>
      <c r="MCD443" s="85"/>
      <c r="MCE443" s="85"/>
      <c r="MCF443" s="85"/>
      <c r="MCG443" s="85"/>
      <c r="MCH443" s="85"/>
      <c r="MCI443" s="85"/>
      <c r="MCJ443" s="85"/>
      <c r="MCK443" s="85"/>
      <c r="MCL443" s="85"/>
      <c r="MCM443" s="85"/>
      <c r="MCN443" s="85"/>
      <c r="MCO443" s="85"/>
      <c r="MCP443" s="85"/>
      <c r="MCQ443" s="85"/>
      <c r="MCR443" s="85"/>
      <c r="MCS443" s="85"/>
      <c r="MCT443" s="85"/>
      <c r="MCU443" s="85"/>
      <c r="MCV443" s="85"/>
      <c r="MCW443" s="85"/>
      <c r="MCX443" s="85"/>
      <c r="MCY443" s="85"/>
      <c r="MCZ443" s="85"/>
      <c r="MDA443" s="85"/>
      <c r="MDB443" s="85"/>
      <c r="MDC443" s="85"/>
      <c r="MDD443" s="85"/>
      <c r="MDE443" s="85"/>
      <c r="MDF443" s="85"/>
      <c r="MDG443" s="85"/>
      <c r="MDH443" s="85"/>
      <c r="MDI443" s="85"/>
      <c r="MDJ443" s="85"/>
      <c r="MDK443" s="85"/>
      <c r="MDL443" s="85"/>
      <c r="MDM443" s="85"/>
      <c r="MDN443" s="85"/>
      <c r="MDO443" s="85"/>
      <c r="MDP443" s="85"/>
      <c r="MDQ443" s="85"/>
      <c r="MDR443" s="85"/>
      <c r="MDS443" s="85"/>
      <c r="MDT443" s="85"/>
      <c r="MDU443" s="85"/>
      <c r="MDV443" s="85"/>
      <c r="MDW443" s="85"/>
      <c r="MDX443" s="85"/>
      <c r="MDY443" s="85"/>
      <c r="MDZ443" s="85"/>
      <c r="MEA443" s="85"/>
      <c r="MEB443" s="85"/>
      <c r="MEC443" s="85"/>
      <c r="MED443" s="85"/>
      <c r="MEE443" s="85"/>
      <c r="MEF443" s="85"/>
      <c r="MEG443" s="85"/>
      <c r="MEH443" s="85"/>
      <c r="MEI443" s="85"/>
      <c r="MEJ443" s="85"/>
      <c r="MEK443" s="85"/>
      <c r="MEL443" s="85"/>
      <c r="MEM443" s="85"/>
      <c r="MEN443" s="85"/>
      <c r="MEO443" s="85"/>
      <c r="MEP443" s="85"/>
      <c r="MEQ443" s="85"/>
      <c r="MER443" s="85"/>
      <c r="MES443" s="85"/>
      <c r="MET443" s="85"/>
      <c r="MEU443" s="85"/>
      <c r="MEV443" s="85"/>
      <c r="MEW443" s="85"/>
      <c r="MEX443" s="85"/>
      <c r="MEY443" s="85"/>
      <c r="MEZ443" s="85"/>
      <c r="MFA443" s="85"/>
      <c r="MFB443" s="85"/>
      <c r="MFC443" s="85"/>
      <c r="MFD443" s="85"/>
      <c r="MFE443" s="85"/>
      <c r="MFF443" s="85"/>
      <c r="MFG443" s="85"/>
      <c r="MFH443" s="85"/>
      <c r="MFI443" s="85"/>
      <c r="MFJ443" s="85"/>
      <c r="MFK443" s="85"/>
      <c r="MFL443" s="85"/>
      <c r="MFM443" s="85"/>
      <c r="MFN443" s="85"/>
      <c r="MFO443" s="85"/>
      <c r="MFP443" s="85"/>
      <c r="MFQ443" s="85"/>
      <c r="MFR443" s="85"/>
      <c r="MFS443" s="85"/>
      <c r="MFT443" s="85"/>
      <c r="MFU443" s="85"/>
      <c r="MFV443" s="85"/>
      <c r="MFW443" s="85"/>
      <c r="MFX443" s="85"/>
      <c r="MFY443" s="85"/>
      <c r="MFZ443" s="85"/>
      <c r="MGA443" s="85"/>
      <c r="MGB443" s="85"/>
      <c r="MGC443" s="85"/>
      <c r="MGD443" s="85"/>
      <c r="MGE443" s="85"/>
      <c r="MGF443" s="85"/>
      <c r="MGG443" s="85"/>
      <c r="MGH443" s="85"/>
      <c r="MGI443" s="85"/>
      <c r="MGJ443" s="85"/>
      <c r="MGK443" s="85"/>
      <c r="MGL443" s="85"/>
      <c r="MGM443" s="85"/>
      <c r="MGN443" s="85"/>
      <c r="MGO443" s="85"/>
      <c r="MGP443" s="85"/>
      <c r="MGQ443" s="85"/>
      <c r="MGR443" s="85"/>
      <c r="MGS443" s="85"/>
      <c r="MGT443" s="85"/>
      <c r="MGU443" s="85"/>
      <c r="MGV443" s="85"/>
      <c r="MGW443" s="85"/>
      <c r="MGX443" s="85"/>
      <c r="MGY443" s="85"/>
      <c r="MGZ443" s="85"/>
      <c r="MHA443" s="85"/>
      <c r="MHB443" s="85"/>
      <c r="MHC443" s="85"/>
      <c r="MHD443" s="85"/>
      <c r="MHE443" s="85"/>
      <c r="MHF443" s="85"/>
      <c r="MHG443" s="85"/>
      <c r="MHH443" s="85"/>
      <c r="MHI443" s="85"/>
      <c r="MHJ443" s="85"/>
      <c r="MHK443" s="85"/>
      <c r="MHL443" s="85"/>
      <c r="MHM443" s="85"/>
      <c r="MHN443" s="85"/>
      <c r="MHO443" s="85"/>
      <c r="MHP443" s="85"/>
      <c r="MHQ443" s="85"/>
      <c r="MHR443" s="85"/>
      <c r="MHS443" s="85"/>
      <c r="MHT443" s="85"/>
      <c r="MHU443" s="85"/>
      <c r="MHV443" s="85"/>
      <c r="MHW443" s="85"/>
      <c r="MHX443" s="85"/>
      <c r="MHY443" s="85"/>
      <c r="MHZ443" s="85"/>
      <c r="MIA443" s="85"/>
      <c r="MIB443" s="85"/>
      <c r="MIC443" s="85"/>
      <c r="MID443" s="85"/>
      <c r="MIE443" s="85"/>
      <c r="MIF443" s="85"/>
      <c r="MIG443" s="85"/>
      <c r="MIH443" s="85"/>
      <c r="MII443" s="85"/>
      <c r="MIJ443" s="85"/>
      <c r="MIK443" s="85"/>
      <c r="MIL443" s="85"/>
      <c r="MIM443" s="85"/>
      <c r="MIN443" s="85"/>
      <c r="MIO443" s="85"/>
      <c r="MIP443" s="85"/>
      <c r="MIQ443" s="85"/>
      <c r="MIR443" s="85"/>
      <c r="MIS443" s="85"/>
      <c r="MIT443" s="85"/>
      <c r="MIU443" s="85"/>
      <c r="MIV443" s="85"/>
      <c r="MIW443" s="85"/>
      <c r="MIX443" s="85"/>
      <c r="MIY443" s="85"/>
      <c r="MIZ443" s="85"/>
      <c r="MJA443" s="85"/>
      <c r="MJB443" s="85"/>
      <c r="MJC443" s="85"/>
      <c r="MJD443" s="85"/>
      <c r="MJE443" s="85"/>
      <c r="MJF443" s="85"/>
      <c r="MJG443" s="85"/>
      <c r="MJH443" s="85"/>
      <c r="MJI443" s="85"/>
      <c r="MJJ443" s="85"/>
      <c r="MJK443" s="85"/>
      <c r="MJL443" s="85"/>
      <c r="MJM443" s="85"/>
      <c r="MJN443" s="85"/>
      <c r="MJO443" s="85"/>
      <c r="MJP443" s="85"/>
      <c r="MJQ443" s="85"/>
      <c r="MJR443" s="85"/>
      <c r="MJS443" s="85"/>
      <c r="MJT443" s="85"/>
      <c r="MJU443" s="85"/>
      <c r="MJV443" s="85"/>
      <c r="MJW443" s="85"/>
      <c r="MJX443" s="85"/>
      <c r="MJY443" s="85"/>
      <c r="MJZ443" s="85"/>
      <c r="MKA443" s="85"/>
      <c r="MKB443" s="85"/>
      <c r="MKC443" s="85"/>
      <c r="MKD443" s="85"/>
      <c r="MKE443" s="85"/>
      <c r="MKF443" s="85"/>
      <c r="MKG443" s="85"/>
      <c r="MKH443" s="85"/>
      <c r="MKI443" s="85"/>
      <c r="MKJ443" s="85"/>
      <c r="MKK443" s="85"/>
      <c r="MKL443" s="85"/>
      <c r="MKM443" s="85"/>
      <c r="MKN443" s="85"/>
      <c r="MKO443" s="85"/>
      <c r="MKP443" s="85"/>
      <c r="MKQ443" s="85"/>
      <c r="MKR443" s="85"/>
      <c r="MKS443" s="85"/>
      <c r="MKT443" s="85"/>
      <c r="MKU443" s="85"/>
      <c r="MKV443" s="85"/>
      <c r="MKW443" s="85"/>
      <c r="MKX443" s="85"/>
      <c r="MKY443" s="85"/>
      <c r="MKZ443" s="85"/>
      <c r="MLA443" s="85"/>
      <c r="MLB443" s="85"/>
      <c r="MLC443" s="85"/>
      <c r="MLD443" s="85"/>
      <c r="MLE443" s="85"/>
      <c r="MLF443" s="85"/>
      <c r="MLG443" s="85"/>
      <c r="MLH443" s="85"/>
      <c r="MLI443" s="85"/>
      <c r="MLJ443" s="85"/>
      <c r="MLK443" s="85"/>
      <c r="MLL443" s="85"/>
      <c r="MLM443" s="85"/>
      <c r="MLN443" s="85"/>
      <c r="MLO443" s="85"/>
      <c r="MLP443" s="85"/>
      <c r="MLQ443" s="85"/>
      <c r="MLR443" s="85"/>
      <c r="MLS443" s="85"/>
      <c r="MLT443" s="85"/>
      <c r="MLU443" s="85"/>
      <c r="MLV443" s="85"/>
      <c r="MLW443" s="85"/>
      <c r="MLX443" s="85"/>
      <c r="MLY443" s="85"/>
      <c r="MLZ443" s="85"/>
      <c r="MMA443" s="85"/>
      <c r="MMB443" s="85"/>
      <c r="MMC443" s="85"/>
      <c r="MMD443" s="85"/>
      <c r="MME443" s="85"/>
      <c r="MMF443" s="85"/>
      <c r="MMG443" s="85"/>
      <c r="MMH443" s="85"/>
      <c r="MMI443" s="85"/>
      <c r="MMJ443" s="85"/>
      <c r="MMK443" s="85"/>
      <c r="MML443" s="85"/>
      <c r="MMM443" s="85"/>
      <c r="MMN443" s="85"/>
      <c r="MMO443" s="85"/>
      <c r="MMP443" s="85"/>
      <c r="MMQ443" s="85"/>
      <c r="MMR443" s="85"/>
      <c r="MMS443" s="85"/>
      <c r="MMT443" s="85"/>
      <c r="MMU443" s="85"/>
      <c r="MMV443" s="85"/>
      <c r="MMW443" s="85"/>
      <c r="MMX443" s="85"/>
      <c r="MMY443" s="85"/>
      <c r="MMZ443" s="85"/>
      <c r="MNA443" s="85"/>
      <c r="MNB443" s="85"/>
      <c r="MNC443" s="85"/>
      <c r="MND443" s="85"/>
      <c r="MNE443" s="85"/>
      <c r="MNF443" s="85"/>
      <c r="MNG443" s="85"/>
      <c r="MNH443" s="85"/>
      <c r="MNI443" s="85"/>
      <c r="MNJ443" s="85"/>
      <c r="MNK443" s="85"/>
      <c r="MNL443" s="85"/>
      <c r="MNM443" s="85"/>
      <c r="MNN443" s="85"/>
      <c r="MNO443" s="85"/>
      <c r="MNP443" s="85"/>
      <c r="MNQ443" s="85"/>
      <c r="MNR443" s="85"/>
      <c r="MNS443" s="85"/>
      <c r="MNT443" s="85"/>
      <c r="MNU443" s="85"/>
      <c r="MNV443" s="85"/>
      <c r="MNW443" s="85"/>
      <c r="MNX443" s="85"/>
      <c r="MNY443" s="85"/>
      <c r="MNZ443" s="85"/>
      <c r="MOA443" s="85"/>
      <c r="MOB443" s="85"/>
      <c r="MOC443" s="85"/>
      <c r="MOD443" s="85"/>
      <c r="MOE443" s="85"/>
      <c r="MOF443" s="85"/>
      <c r="MOG443" s="85"/>
      <c r="MOH443" s="85"/>
      <c r="MOI443" s="85"/>
      <c r="MOJ443" s="85"/>
      <c r="MOK443" s="85"/>
      <c r="MOL443" s="85"/>
      <c r="MOM443" s="85"/>
      <c r="MON443" s="85"/>
      <c r="MOO443" s="85"/>
      <c r="MOP443" s="85"/>
      <c r="MOQ443" s="85"/>
      <c r="MOR443" s="85"/>
      <c r="MOS443" s="85"/>
      <c r="MOT443" s="85"/>
      <c r="MOU443" s="85"/>
      <c r="MOV443" s="85"/>
      <c r="MOW443" s="85"/>
      <c r="MOX443" s="85"/>
      <c r="MOY443" s="85"/>
      <c r="MOZ443" s="85"/>
      <c r="MPA443" s="85"/>
      <c r="MPB443" s="85"/>
      <c r="MPC443" s="85"/>
      <c r="MPD443" s="85"/>
      <c r="MPE443" s="85"/>
      <c r="MPF443" s="85"/>
      <c r="MPG443" s="85"/>
      <c r="MPH443" s="85"/>
      <c r="MPI443" s="85"/>
      <c r="MPJ443" s="85"/>
      <c r="MPK443" s="85"/>
      <c r="MPL443" s="85"/>
      <c r="MPM443" s="85"/>
      <c r="MPN443" s="85"/>
      <c r="MPO443" s="85"/>
      <c r="MPP443" s="85"/>
      <c r="MPQ443" s="85"/>
      <c r="MPR443" s="85"/>
      <c r="MPS443" s="85"/>
      <c r="MPT443" s="85"/>
      <c r="MPU443" s="85"/>
      <c r="MPV443" s="85"/>
      <c r="MPW443" s="85"/>
      <c r="MPX443" s="85"/>
      <c r="MPY443" s="85"/>
      <c r="MPZ443" s="85"/>
      <c r="MQA443" s="85"/>
      <c r="MQB443" s="85"/>
      <c r="MQC443" s="85"/>
      <c r="MQD443" s="85"/>
      <c r="MQE443" s="85"/>
      <c r="MQF443" s="85"/>
      <c r="MQG443" s="85"/>
      <c r="MQH443" s="85"/>
      <c r="MQI443" s="85"/>
      <c r="MQJ443" s="85"/>
      <c r="MQK443" s="85"/>
      <c r="MQL443" s="85"/>
      <c r="MQM443" s="85"/>
      <c r="MQN443" s="85"/>
      <c r="MQO443" s="85"/>
      <c r="MQP443" s="85"/>
      <c r="MQQ443" s="85"/>
      <c r="MQR443" s="85"/>
      <c r="MQS443" s="85"/>
      <c r="MQT443" s="85"/>
      <c r="MQU443" s="85"/>
      <c r="MQV443" s="85"/>
      <c r="MQW443" s="85"/>
      <c r="MQX443" s="85"/>
      <c r="MQY443" s="85"/>
      <c r="MQZ443" s="85"/>
      <c r="MRA443" s="85"/>
      <c r="MRB443" s="85"/>
      <c r="MRC443" s="85"/>
      <c r="MRD443" s="85"/>
      <c r="MRE443" s="85"/>
      <c r="MRF443" s="85"/>
      <c r="MRG443" s="85"/>
      <c r="MRH443" s="85"/>
      <c r="MRI443" s="85"/>
      <c r="MRJ443" s="85"/>
      <c r="MRK443" s="85"/>
      <c r="MRL443" s="85"/>
      <c r="MRM443" s="85"/>
      <c r="MRN443" s="85"/>
      <c r="MRO443" s="85"/>
      <c r="MRP443" s="85"/>
      <c r="MRQ443" s="85"/>
      <c r="MRR443" s="85"/>
      <c r="MRS443" s="85"/>
      <c r="MRT443" s="85"/>
      <c r="MRU443" s="85"/>
      <c r="MRV443" s="85"/>
      <c r="MRW443" s="85"/>
      <c r="MRX443" s="85"/>
      <c r="MRY443" s="85"/>
      <c r="MRZ443" s="85"/>
      <c r="MSA443" s="85"/>
      <c r="MSB443" s="85"/>
      <c r="MSC443" s="85"/>
      <c r="MSD443" s="85"/>
      <c r="MSE443" s="85"/>
      <c r="MSF443" s="85"/>
      <c r="MSG443" s="85"/>
      <c r="MSH443" s="85"/>
      <c r="MSI443" s="85"/>
      <c r="MSJ443" s="85"/>
      <c r="MSK443" s="85"/>
      <c r="MSL443" s="85"/>
      <c r="MSM443" s="85"/>
      <c r="MSN443" s="85"/>
      <c r="MSO443" s="85"/>
      <c r="MSP443" s="85"/>
      <c r="MSQ443" s="85"/>
      <c r="MSR443" s="85"/>
      <c r="MSS443" s="85"/>
      <c r="MST443" s="85"/>
      <c r="MSU443" s="85"/>
      <c r="MSV443" s="85"/>
      <c r="MSW443" s="85"/>
      <c r="MSX443" s="85"/>
      <c r="MSY443" s="85"/>
      <c r="MSZ443" s="85"/>
      <c r="MTA443" s="85"/>
      <c r="MTB443" s="85"/>
      <c r="MTC443" s="85"/>
      <c r="MTD443" s="85"/>
      <c r="MTE443" s="85"/>
      <c r="MTF443" s="85"/>
      <c r="MTG443" s="85"/>
      <c r="MTH443" s="85"/>
      <c r="MTI443" s="85"/>
      <c r="MTJ443" s="85"/>
      <c r="MTK443" s="85"/>
      <c r="MTL443" s="85"/>
      <c r="MTM443" s="85"/>
      <c r="MTN443" s="85"/>
      <c r="MTO443" s="85"/>
      <c r="MTP443" s="85"/>
      <c r="MTQ443" s="85"/>
      <c r="MTR443" s="85"/>
      <c r="MTS443" s="85"/>
      <c r="MTT443" s="85"/>
      <c r="MTU443" s="85"/>
      <c r="MTV443" s="85"/>
      <c r="MTW443" s="85"/>
      <c r="MTX443" s="85"/>
      <c r="MTY443" s="85"/>
      <c r="MTZ443" s="85"/>
      <c r="MUA443" s="85"/>
      <c r="MUB443" s="85"/>
      <c r="MUC443" s="85"/>
      <c r="MUD443" s="85"/>
      <c r="MUE443" s="85"/>
      <c r="MUF443" s="85"/>
      <c r="MUG443" s="85"/>
      <c r="MUH443" s="85"/>
      <c r="MUI443" s="85"/>
      <c r="MUJ443" s="85"/>
      <c r="MUK443" s="85"/>
      <c r="MUL443" s="85"/>
      <c r="MUM443" s="85"/>
      <c r="MUN443" s="85"/>
      <c r="MUO443" s="85"/>
      <c r="MUP443" s="85"/>
      <c r="MUQ443" s="85"/>
      <c r="MUR443" s="85"/>
      <c r="MUS443" s="85"/>
      <c r="MUT443" s="85"/>
      <c r="MUU443" s="85"/>
      <c r="MUV443" s="85"/>
      <c r="MUW443" s="85"/>
      <c r="MUX443" s="85"/>
      <c r="MUY443" s="85"/>
      <c r="MUZ443" s="85"/>
      <c r="MVA443" s="85"/>
      <c r="MVB443" s="85"/>
      <c r="MVC443" s="85"/>
      <c r="MVD443" s="85"/>
      <c r="MVE443" s="85"/>
      <c r="MVF443" s="85"/>
      <c r="MVG443" s="85"/>
      <c r="MVH443" s="85"/>
      <c r="MVI443" s="85"/>
      <c r="MVJ443" s="85"/>
      <c r="MVK443" s="85"/>
      <c r="MVL443" s="85"/>
      <c r="MVM443" s="85"/>
      <c r="MVN443" s="85"/>
      <c r="MVO443" s="85"/>
      <c r="MVP443" s="85"/>
      <c r="MVQ443" s="85"/>
      <c r="MVR443" s="85"/>
      <c r="MVS443" s="85"/>
      <c r="MVT443" s="85"/>
      <c r="MVU443" s="85"/>
      <c r="MVV443" s="85"/>
      <c r="MVW443" s="85"/>
      <c r="MVX443" s="85"/>
      <c r="MVY443" s="85"/>
      <c r="MVZ443" s="85"/>
      <c r="MWA443" s="85"/>
      <c r="MWB443" s="85"/>
      <c r="MWC443" s="85"/>
      <c r="MWD443" s="85"/>
      <c r="MWE443" s="85"/>
      <c r="MWF443" s="85"/>
      <c r="MWG443" s="85"/>
      <c r="MWH443" s="85"/>
      <c r="MWI443" s="85"/>
      <c r="MWJ443" s="85"/>
      <c r="MWK443" s="85"/>
      <c r="MWL443" s="85"/>
      <c r="MWM443" s="85"/>
      <c r="MWN443" s="85"/>
      <c r="MWO443" s="85"/>
      <c r="MWP443" s="85"/>
      <c r="MWQ443" s="85"/>
      <c r="MWR443" s="85"/>
      <c r="MWS443" s="85"/>
      <c r="MWT443" s="85"/>
      <c r="MWU443" s="85"/>
      <c r="MWV443" s="85"/>
      <c r="MWW443" s="85"/>
      <c r="MWX443" s="85"/>
      <c r="MWY443" s="85"/>
      <c r="MWZ443" s="85"/>
      <c r="MXA443" s="85"/>
      <c r="MXB443" s="85"/>
      <c r="MXC443" s="85"/>
      <c r="MXD443" s="85"/>
      <c r="MXE443" s="85"/>
      <c r="MXF443" s="85"/>
      <c r="MXG443" s="85"/>
      <c r="MXH443" s="85"/>
      <c r="MXI443" s="85"/>
      <c r="MXJ443" s="85"/>
      <c r="MXK443" s="85"/>
      <c r="MXL443" s="85"/>
      <c r="MXM443" s="85"/>
      <c r="MXN443" s="85"/>
      <c r="MXO443" s="85"/>
      <c r="MXP443" s="85"/>
      <c r="MXQ443" s="85"/>
      <c r="MXR443" s="85"/>
      <c r="MXS443" s="85"/>
      <c r="MXT443" s="85"/>
      <c r="MXU443" s="85"/>
      <c r="MXV443" s="85"/>
      <c r="MXW443" s="85"/>
      <c r="MXX443" s="85"/>
      <c r="MXY443" s="85"/>
      <c r="MXZ443" s="85"/>
      <c r="MYA443" s="85"/>
      <c r="MYB443" s="85"/>
      <c r="MYC443" s="85"/>
      <c r="MYD443" s="85"/>
      <c r="MYE443" s="85"/>
      <c r="MYF443" s="85"/>
      <c r="MYG443" s="85"/>
      <c r="MYH443" s="85"/>
      <c r="MYI443" s="85"/>
      <c r="MYJ443" s="85"/>
      <c r="MYK443" s="85"/>
      <c r="MYL443" s="85"/>
      <c r="MYM443" s="85"/>
      <c r="MYN443" s="85"/>
      <c r="MYO443" s="85"/>
      <c r="MYP443" s="85"/>
      <c r="MYQ443" s="85"/>
      <c r="MYR443" s="85"/>
      <c r="MYS443" s="85"/>
      <c r="MYT443" s="85"/>
      <c r="MYU443" s="85"/>
      <c r="MYV443" s="85"/>
      <c r="MYW443" s="85"/>
      <c r="MYX443" s="85"/>
      <c r="MYY443" s="85"/>
      <c r="MYZ443" s="85"/>
      <c r="MZA443" s="85"/>
      <c r="MZB443" s="85"/>
      <c r="MZC443" s="85"/>
      <c r="MZD443" s="85"/>
      <c r="MZE443" s="85"/>
      <c r="MZF443" s="85"/>
      <c r="MZG443" s="85"/>
      <c r="MZH443" s="85"/>
      <c r="MZI443" s="85"/>
      <c r="MZJ443" s="85"/>
      <c r="MZK443" s="85"/>
      <c r="MZL443" s="85"/>
      <c r="MZM443" s="85"/>
      <c r="MZN443" s="85"/>
      <c r="MZO443" s="85"/>
      <c r="MZP443" s="85"/>
      <c r="MZQ443" s="85"/>
      <c r="MZR443" s="85"/>
      <c r="MZS443" s="85"/>
      <c r="MZT443" s="85"/>
      <c r="MZU443" s="85"/>
      <c r="MZV443" s="85"/>
      <c r="MZW443" s="85"/>
      <c r="MZX443" s="85"/>
      <c r="MZY443" s="85"/>
      <c r="MZZ443" s="85"/>
      <c r="NAA443" s="85"/>
      <c r="NAB443" s="85"/>
      <c r="NAC443" s="85"/>
      <c r="NAD443" s="85"/>
      <c r="NAE443" s="85"/>
      <c r="NAF443" s="85"/>
      <c r="NAG443" s="85"/>
      <c r="NAH443" s="85"/>
      <c r="NAI443" s="85"/>
      <c r="NAJ443" s="85"/>
      <c r="NAK443" s="85"/>
      <c r="NAL443" s="85"/>
      <c r="NAM443" s="85"/>
      <c r="NAN443" s="85"/>
      <c r="NAO443" s="85"/>
      <c r="NAP443" s="85"/>
      <c r="NAQ443" s="85"/>
      <c r="NAR443" s="85"/>
      <c r="NAS443" s="85"/>
      <c r="NAT443" s="85"/>
      <c r="NAU443" s="85"/>
      <c r="NAV443" s="85"/>
      <c r="NAW443" s="85"/>
      <c r="NAX443" s="85"/>
      <c r="NAY443" s="85"/>
      <c r="NAZ443" s="85"/>
      <c r="NBA443" s="85"/>
      <c r="NBB443" s="85"/>
      <c r="NBC443" s="85"/>
      <c r="NBD443" s="85"/>
      <c r="NBE443" s="85"/>
      <c r="NBF443" s="85"/>
      <c r="NBG443" s="85"/>
      <c r="NBH443" s="85"/>
      <c r="NBI443" s="85"/>
      <c r="NBJ443" s="85"/>
      <c r="NBK443" s="85"/>
      <c r="NBL443" s="85"/>
      <c r="NBM443" s="85"/>
      <c r="NBN443" s="85"/>
      <c r="NBO443" s="85"/>
      <c r="NBP443" s="85"/>
      <c r="NBQ443" s="85"/>
      <c r="NBR443" s="85"/>
      <c r="NBS443" s="85"/>
      <c r="NBT443" s="85"/>
      <c r="NBU443" s="85"/>
      <c r="NBV443" s="85"/>
      <c r="NBW443" s="85"/>
      <c r="NBX443" s="85"/>
      <c r="NBY443" s="85"/>
      <c r="NBZ443" s="85"/>
      <c r="NCA443" s="85"/>
      <c r="NCB443" s="85"/>
      <c r="NCC443" s="85"/>
      <c r="NCD443" s="85"/>
      <c r="NCE443" s="85"/>
      <c r="NCF443" s="85"/>
      <c r="NCG443" s="85"/>
      <c r="NCH443" s="85"/>
      <c r="NCI443" s="85"/>
      <c r="NCJ443" s="85"/>
      <c r="NCK443" s="85"/>
      <c r="NCL443" s="85"/>
      <c r="NCM443" s="85"/>
      <c r="NCN443" s="85"/>
      <c r="NCO443" s="85"/>
      <c r="NCP443" s="85"/>
      <c r="NCQ443" s="85"/>
      <c r="NCR443" s="85"/>
      <c r="NCS443" s="85"/>
      <c r="NCT443" s="85"/>
      <c r="NCU443" s="85"/>
      <c r="NCV443" s="85"/>
      <c r="NCW443" s="85"/>
      <c r="NCX443" s="85"/>
      <c r="NCY443" s="85"/>
      <c r="NCZ443" s="85"/>
      <c r="NDA443" s="85"/>
      <c r="NDB443" s="85"/>
      <c r="NDC443" s="85"/>
      <c r="NDD443" s="85"/>
      <c r="NDE443" s="85"/>
      <c r="NDF443" s="85"/>
      <c r="NDG443" s="85"/>
      <c r="NDH443" s="85"/>
      <c r="NDI443" s="85"/>
      <c r="NDJ443" s="85"/>
      <c r="NDK443" s="85"/>
      <c r="NDL443" s="85"/>
      <c r="NDM443" s="85"/>
      <c r="NDN443" s="85"/>
      <c r="NDO443" s="85"/>
      <c r="NDP443" s="85"/>
      <c r="NDQ443" s="85"/>
      <c r="NDR443" s="85"/>
      <c r="NDS443" s="85"/>
      <c r="NDT443" s="85"/>
      <c r="NDU443" s="85"/>
      <c r="NDV443" s="85"/>
      <c r="NDW443" s="85"/>
      <c r="NDX443" s="85"/>
      <c r="NDY443" s="85"/>
      <c r="NDZ443" s="85"/>
      <c r="NEA443" s="85"/>
      <c r="NEB443" s="85"/>
      <c r="NEC443" s="85"/>
      <c r="NED443" s="85"/>
      <c r="NEE443" s="85"/>
      <c r="NEF443" s="85"/>
      <c r="NEG443" s="85"/>
      <c r="NEH443" s="85"/>
      <c r="NEI443" s="85"/>
      <c r="NEJ443" s="85"/>
      <c r="NEK443" s="85"/>
      <c r="NEL443" s="85"/>
      <c r="NEM443" s="85"/>
      <c r="NEN443" s="85"/>
      <c r="NEO443" s="85"/>
      <c r="NEP443" s="85"/>
      <c r="NEQ443" s="85"/>
      <c r="NER443" s="85"/>
      <c r="NES443" s="85"/>
      <c r="NET443" s="85"/>
      <c r="NEU443" s="85"/>
      <c r="NEV443" s="85"/>
      <c r="NEW443" s="85"/>
      <c r="NEX443" s="85"/>
      <c r="NEY443" s="85"/>
      <c r="NEZ443" s="85"/>
      <c r="NFA443" s="85"/>
      <c r="NFB443" s="85"/>
      <c r="NFC443" s="85"/>
      <c r="NFD443" s="85"/>
      <c r="NFE443" s="85"/>
      <c r="NFF443" s="85"/>
      <c r="NFG443" s="85"/>
      <c r="NFH443" s="85"/>
      <c r="NFI443" s="85"/>
      <c r="NFJ443" s="85"/>
      <c r="NFK443" s="85"/>
      <c r="NFL443" s="85"/>
      <c r="NFM443" s="85"/>
      <c r="NFN443" s="85"/>
      <c r="NFO443" s="85"/>
      <c r="NFP443" s="85"/>
      <c r="NFQ443" s="85"/>
      <c r="NFR443" s="85"/>
      <c r="NFS443" s="85"/>
      <c r="NFT443" s="85"/>
      <c r="NFU443" s="85"/>
      <c r="NFV443" s="85"/>
      <c r="NFW443" s="85"/>
      <c r="NFX443" s="85"/>
      <c r="NFY443" s="85"/>
      <c r="NFZ443" s="85"/>
      <c r="NGA443" s="85"/>
      <c r="NGB443" s="85"/>
      <c r="NGC443" s="85"/>
      <c r="NGD443" s="85"/>
      <c r="NGE443" s="85"/>
      <c r="NGF443" s="85"/>
      <c r="NGG443" s="85"/>
      <c r="NGH443" s="85"/>
      <c r="NGI443" s="85"/>
      <c r="NGJ443" s="85"/>
      <c r="NGK443" s="85"/>
      <c r="NGL443" s="85"/>
      <c r="NGM443" s="85"/>
      <c r="NGN443" s="85"/>
      <c r="NGO443" s="85"/>
      <c r="NGP443" s="85"/>
      <c r="NGQ443" s="85"/>
      <c r="NGR443" s="85"/>
      <c r="NGS443" s="85"/>
      <c r="NGT443" s="85"/>
      <c r="NGU443" s="85"/>
      <c r="NGV443" s="85"/>
      <c r="NGW443" s="85"/>
      <c r="NGX443" s="85"/>
      <c r="NGY443" s="85"/>
      <c r="NGZ443" s="85"/>
      <c r="NHA443" s="85"/>
      <c r="NHB443" s="85"/>
      <c r="NHC443" s="85"/>
      <c r="NHD443" s="85"/>
      <c r="NHE443" s="85"/>
      <c r="NHF443" s="85"/>
      <c r="NHG443" s="85"/>
      <c r="NHH443" s="85"/>
      <c r="NHI443" s="85"/>
      <c r="NHJ443" s="85"/>
      <c r="NHK443" s="85"/>
      <c r="NHL443" s="85"/>
      <c r="NHM443" s="85"/>
      <c r="NHN443" s="85"/>
      <c r="NHO443" s="85"/>
      <c r="NHP443" s="85"/>
      <c r="NHQ443" s="85"/>
      <c r="NHR443" s="85"/>
      <c r="NHS443" s="85"/>
      <c r="NHT443" s="85"/>
      <c r="NHU443" s="85"/>
      <c r="NHV443" s="85"/>
      <c r="NHW443" s="85"/>
      <c r="NHX443" s="85"/>
      <c r="NHY443" s="85"/>
      <c r="NHZ443" s="85"/>
      <c r="NIA443" s="85"/>
      <c r="NIB443" s="85"/>
      <c r="NIC443" s="85"/>
      <c r="NID443" s="85"/>
      <c r="NIE443" s="85"/>
      <c r="NIF443" s="85"/>
      <c r="NIG443" s="85"/>
      <c r="NIH443" s="85"/>
      <c r="NII443" s="85"/>
      <c r="NIJ443" s="85"/>
      <c r="NIK443" s="85"/>
      <c r="NIL443" s="85"/>
      <c r="NIM443" s="85"/>
      <c r="NIN443" s="85"/>
      <c r="NIO443" s="85"/>
      <c r="NIP443" s="85"/>
      <c r="NIQ443" s="85"/>
      <c r="NIR443" s="85"/>
      <c r="NIS443" s="85"/>
      <c r="NIT443" s="85"/>
      <c r="NIU443" s="85"/>
      <c r="NIV443" s="85"/>
      <c r="NIW443" s="85"/>
      <c r="NIX443" s="85"/>
      <c r="NIY443" s="85"/>
      <c r="NIZ443" s="85"/>
      <c r="NJA443" s="85"/>
      <c r="NJB443" s="85"/>
      <c r="NJC443" s="85"/>
      <c r="NJD443" s="85"/>
      <c r="NJE443" s="85"/>
      <c r="NJF443" s="85"/>
      <c r="NJG443" s="85"/>
      <c r="NJH443" s="85"/>
      <c r="NJI443" s="85"/>
      <c r="NJJ443" s="85"/>
      <c r="NJK443" s="85"/>
      <c r="NJL443" s="85"/>
      <c r="NJM443" s="85"/>
      <c r="NJN443" s="85"/>
      <c r="NJO443" s="85"/>
      <c r="NJP443" s="85"/>
      <c r="NJQ443" s="85"/>
      <c r="NJR443" s="85"/>
      <c r="NJS443" s="85"/>
      <c r="NJT443" s="85"/>
      <c r="NJU443" s="85"/>
      <c r="NJV443" s="85"/>
      <c r="NJW443" s="85"/>
      <c r="NJX443" s="85"/>
      <c r="NJY443" s="85"/>
      <c r="NJZ443" s="85"/>
      <c r="NKA443" s="85"/>
      <c r="NKB443" s="85"/>
      <c r="NKC443" s="85"/>
      <c r="NKD443" s="85"/>
      <c r="NKE443" s="85"/>
      <c r="NKF443" s="85"/>
      <c r="NKG443" s="85"/>
      <c r="NKH443" s="85"/>
      <c r="NKI443" s="85"/>
      <c r="NKJ443" s="85"/>
      <c r="NKK443" s="85"/>
      <c r="NKL443" s="85"/>
      <c r="NKM443" s="85"/>
      <c r="NKN443" s="85"/>
      <c r="NKO443" s="85"/>
      <c r="NKP443" s="85"/>
      <c r="NKQ443" s="85"/>
      <c r="NKR443" s="85"/>
      <c r="NKS443" s="85"/>
      <c r="NKT443" s="85"/>
      <c r="NKU443" s="85"/>
      <c r="NKV443" s="85"/>
      <c r="NKW443" s="85"/>
      <c r="NKX443" s="85"/>
      <c r="NKY443" s="85"/>
      <c r="NKZ443" s="85"/>
      <c r="NLA443" s="85"/>
      <c r="NLB443" s="85"/>
      <c r="NLC443" s="85"/>
      <c r="NLD443" s="85"/>
      <c r="NLE443" s="85"/>
      <c r="NLF443" s="85"/>
      <c r="NLG443" s="85"/>
      <c r="NLH443" s="85"/>
      <c r="NLI443" s="85"/>
      <c r="NLJ443" s="85"/>
      <c r="NLK443" s="85"/>
      <c r="NLL443" s="85"/>
      <c r="NLM443" s="85"/>
      <c r="NLN443" s="85"/>
      <c r="NLO443" s="85"/>
      <c r="NLP443" s="85"/>
      <c r="NLQ443" s="85"/>
      <c r="NLR443" s="85"/>
      <c r="NLS443" s="85"/>
      <c r="NLT443" s="85"/>
      <c r="NLU443" s="85"/>
      <c r="NLV443" s="85"/>
      <c r="NLW443" s="85"/>
      <c r="NLX443" s="85"/>
      <c r="NLY443" s="85"/>
      <c r="NLZ443" s="85"/>
      <c r="NMA443" s="85"/>
      <c r="NMB443" s="85"/>
      <c r="NMC443" s="85"/>
      <c r="NMD443" s="85"/>
      <c r="NME443" s="85"/>
      <c r="NMF443" s="85"/>
      <c r="NMG443" s="85"/>
      <c r="NMH443" s="85"/>
      <c r="NMI443" s="85"/>
      <c r="NMJ443" s="85"/>
      <c r="NMK443" s="85"/>
      <c r="NML443" s="85"/>
      <c r="NMM443" s="85"/>
      <c r="NMN443" s="85"/>
      <c r="NMO443" s="85"/>
      <c r="NMP443" s="85"/>
      <c r="NMQ443" s="85"/>
      <c r="NMR443" s="85"/>
      <c r="NMS443" s="85"/>
      <c r="NMT443" s="85"/>
      <c r="NMU443" s="85"/>
      <c r="NMV443" s="85"/>
      <c r="NMW443" s="85"/>
      <c r="NMX443" s="85"/>
      <c r="NMY443" s="85"/>
      <c r="NMZ443" s="85"/>
      <c r="NNA443" s="85"/>
      <c r="NNB443" s="85"/>
      <c r="NNC443" s="85"/>
      <c r="NND443" s="85"/>
      <c r="NNE443" s="85"/>
      <c r="NNF443" s="85"/>
      <c r="NNG443" s="85"/>
      <c r="NNH443" s="85"/>
      <c r="NNI443" s="85"/>
      <c r="NNJ443" s="85"/>
      <c r="NNK443" s="85"/>
      <c r="NNL443" s="85"/>
      <c r="NNM443" s="85"/>
      <c r="NNN443" s="85"/>
      <c r="NNO443" s="85"/>
      <c r="NNP443" s="85"/>
      <c r="NNQ443" s="85"/>
      <c r="NNR443" s="85"/>
      <c r="NNS443" s="85"/>
      <c r="NNT443" s="85"/>
      <c r="NNU443" s="85"/>
      <c r="NNV443" s="85"/>
      <c r="NNW443" s="85"/>
      <c r="NNX443" s="85"/>
      <c r="NNY443" s="85"/>
      <c r="NNZ443" s="85"/>
      <c r="NOA443" s="85"/>
      <c r="NOB443" s="85"/>
      <c r="NOC443" s="85"/>
      <c r="NOD443" s="85"/>
      <c r="NOE443" s="85"/>
      <c r="NOF443" s="85"/>
      <c r="NOG443" s="85"/>
      <c r="NOH443" s="85"/>
      <c r="NOI443" s="85"/>
      <c r="NOJ443" s="85"/>
      <c r="NOK443" s="85"/>
      <c r="NOL443" s="85"/>
      <c r="NOM443" s="85"/>
      <c r="NON443" s="85"/>
      <c r="NOO443" s="85"/>
      <c r="NOP443" s="85"/>
      <c r="NOQ443" s="85"/>
      <c r="NOR443" s="85"/>
      <c r="NOS443" s="85"/>
      <c r="NOT443" s="85"/>
      <c r="NOU443" s="85"/>
      <c r="NOV443" s="85"/>
      <c r="NOW443" s="85"/>
      <c r="NOX443" s="85"/>
      <c r="NOY443" s="85"/>
      <c r="NOZ443" s="85"/>
      <c r="NPA443" s="85"/>
      <c r="NPB443" s="85"/>
      <c r="NPC443" s="85"/>
      <c r="NPD443" s="85"/>
      <c r="NPE443" s="85"/>
      <c r="NPF443" s="85"/>
      <c r="NPG443" s="85"/>
      <c r="NPH443" s="85"/>
      <c r="NPI443" s="85"/>
      <c r="NPJ443" s="85"/>
      <c r="NPK443" s="85"/>
      <c r="NPL443" s="85"/>
      <c r="NPM443" s="85"/>
      <c r="NPN443" s="85"/>
      <c r="NPO443" s="85"/>
      <c r="NPP443" s="85"/>
      <c r="NPQ443" s="85"/>
      <c r="NPR443" s="85"/>
      <c r="NPS443" s="85"/>
      <c r="NPT443" s="85"/>
      <c r="NPU443" s="85"/>
      <c r="NPV443" s="85"/>
      <c r="NPW443" s="85"/>
      <c r="NPX443" s="85"/>
      <c r="NPY443" s="85"/>
      <c r="NPZ443" s="85"/>
      <c r="NQA443" s="85"/>
      <c r="NQB443" s="85"/>
      <c r="NQC443" s="85"/>
      <c r="NQD443" s="85"/>
      <c r="NQE443" s="85"/>
      <c r="NQF443" s="85"/>
      <c r="NQG443" s="85"/>
      <c r="NQH443" s="85"/>
      <c r="NQI443" s="85"/>
      <c r="NQJ443" s="85"/>
      <c r="NQK443" s="85"/>
      <c r="NQL443" s="85"/>
      <c r="NQM443" s="85"/>
      <c r="NQN443" s="85"/>
      <c r="NQO443" s="85"/>
      <c r="NQP443" s="85"/>
      <c r="NQQ443" s="85"/>
      <c r="NQR443" s="85"/>
      <c r="NQS443" s="85"/>
      <c r="NQT443" s="85"/>
      <c r="NQU443" s="85"/>
      <c r="NQV443" s="85"/>
      <c r="NQW443" s="85"/>
      <c r="NQX443" s="85"/>
      <c r="NQY443" s="85"/>
      <c r="NQZ443" s="85"/>
      <c r="NRA443" s="85"/>
      <c r="NRB443" s="85"/>
      <c r="NRC443" s="85"/>
      <c r="NRD443" s="85"/>
      <c r="NRE443" s="85"/>
      <c r="NRF443" s="85"/>
      <c r="NRG443" s="85"/>
      <c r="NRH443" s="85"/>
      <c r="NRI443" s="85"/>
      <c r="NRJ443" s="85"/>
      <c r="NRK443" s="85"/>
      <c r="NRL443" s="85"/>
      <c r="NRM443" s="85"/>
      <c r="NRN443" s="85"/>
      <c r="NRO443" s="85"/>
      <c r="NRP443" s="85"/>
      <c r="NRQ443" s="85"/>
      <c r="NRR443" s="85"/>
      <c r="NRS443" s="85"/>
      <c r="NRT443" s="85"/>
      <c r="NRU443" s="85"/>
      <c r="NRV443" s="85"/>
      <c r="NRW443" s="85"/>
      <c r="NRX443" s="85"/>
      <c r="NRY443" s="85"/>
      <c r="NRZ443" s="85"/>
      <c r="NSA443" s="85"/>
      <c r="NSB443" s="85"/>
      <c r="NSC443" s="85"/>
      <c r="NSD443" s="85"/>
      <c r="NSE443" s="85"/>
      <c r="NSF443" s="85"/>
      <c r="NSG443" s="85"/>
      <c r="NSH443" s="85"/>
      <c r="NSI443" s="85"/>
      <c r="NSJ443" s="85"/>
      <c r="NSK443" s="85"/>
      <c r="NSL443" s="85"/>
      <c r="NSM443" s="85"/>
      <c r="NSN443" s="85"/>
      <c r="NSO443" s="85"/>
      <c r="NSP443" s="85"/>
      <c r="NSQ443" s="85"/>
      <c r="NSR443" s="85"/>
      <c r="NSS443" s="85"/>
      <c r="NST443" s="85"/>
      <c r="NSU443" s="85"/>
      <c r="NSV443" s="85"/>
      <c r="NSW443" s="85"/>
      <c r="NSX443" s="85"/>
      <c r="NSY443" s="85"/>
      <c r="NSZ443" s="85"/>
      <c r="NTA443" s="85"/>
      <c r="NTB443" s="85"/>
      <c r="NTC443" s="85"/>
      <c r="NTD443" s="85"/>
      <c r="NTE443" s="85"/>
      <c r="NTF443" s="85"/>
      <c r="NTG443" s="85"/>
      <c r="NTH443" s="85"/>
      <c r="NTI443" s="85"/>
      <c r="NTJ443" s="85"/>
      <c r="NTK443" s="85"/>
      <c r="NTL443" s="85"/>
      <c r="NTM443" s="85"/>
      <c r="NTN443" s="85"/>
      <c r="NTO443" s="85"/>
      <c r="NTP443" s="85"/>
      <c r="NTQ443" s="85"/>
      <c r="NTR443" s="85"/>
      <c r="NTS443" s="85"/>
      <c r="NTT443" s="85"/>
      <c r="NTU443" s="85"/>
      <c r="NTV443" s="85"/>
      <c r="NTW443" s="85"/>
      <c r="NTX443" s="85"/>
      <c r="NTY443" s="85"/>
      <c r="NTZ443" s="85"/>
      <c r="NUA443" s="85"/>
      <c r="NUB443" s="85"/>
      <c r="NUC443" s="85"/>
      <c r="NUD443" s="85"/>
      <c r="NUE443" s="85"/>
      <c r="NUF443" s="85"/>
      <c r="NUG443" s="85"/>
      <c r="NUH443" s="85"/>
      <c r="NUI443" s="85"/>
      <c r="NUJ443" s="85"/>
      <c r="NUK443" s="85"/>
      <c r="NUL443" s="85"/>
      <c r="NUM443" s="85"/>
      <c r="NUN443" s="85"/>
      <c r="NUO443" s="85"/>
      <c r="NUP443" s="85"/>
      <c r="NUQ443" s="85"/>
      <c r="NUR443" s="85"/>
      <c r="NUS443" s="85"/>
      <c r="NUT443" s="85"/>
      <c r="NUU443" s="85"/>
      <c r="NUV443" s="85"/>
      <c r="NUW443" s="85"/>
      <c r="NUX443" s="85"/>
      <c r="NUY443" s="85"/>
      <c r="NUZ443" s="85"/>
      <c r="NVA443" s="85"/>
      <c r="NVB443" s="85"/>
      <c r="NVC443" s="85"/>
      <c r="NVD443" s="85"/>
      <c r="NVE443" s="85"/>
      <c r="NVF443" s="85"/>
      <c r="NVG443" s="85"/>
      <c r="NVH443" s="85"/>
      <c r="NVI443" s="85"/>
      <c r="NVJ443" s="85"/>
      <c r="NVK443" s="85"/>
      <c r="NVL443" s="85"/>
      <c r="NVM443" s="85"/>
      <c r="NVN443" s="85"/>
      <c r="NVO443" s="85"/>
      <c r="NVP443" s="85"/>
      <c r="NVQ443" s="85"/>
      <c r="NVR443" s="85"/>
      <c r="NVS443" s="85"/>
      <c r="NVT443" s="85"/>
      <c r="NVU443" s="85"/>
      <c r="NVV443" s="85"/>
      <c r="NVW443" s="85"/>
      <c r="NVX443" s="85"/>
      <c r="NVY443" s="85"/>
      <c r="NVZ443" s="85"/>
      <c r="NWA443" s="85"/>
      <c r="NWB443" s="85"/>
      <c r="NWC443" s="85"/>
      <c r="NWD443" s="85"/>
      <c r="NWE443" s="85"/>
      <c r="NWF443" s="85"/>
      <c r="NWG443" s="85"/>
      <c r="NWH443" s="85"/>
      <c r="NWI443" s="85"/>
      <c r="NWJ443" s="85"/>
      <c r="NWK443" s="85"/>
      <c r="NWL443" s="85"/>
      <c r="NWM443" s="85"/>
      <c r="NWN443" s="85"/>
      <c r="NWO443" s="85"/>
      <c r="NWP443" s="85"/>
      <c r="NWQ443" s="85"/>
      <c r="NWR443" s="85"/>
      <c r="NWS443" s="85"/>
      <c r="NWT443" s="85"/>
      <c r="NWU443" s="85"/>
      <c r="NWV443" s="85"/>
      <c r="NWW443" s="85"/>
      <c r="NWX443" s="85"/>
      <c r="NWY443" s="85"/>
      <c r="NWZ443" s="85"/>
      <c r="NXA443" s="85"/>
      <c r="NXB443" s="85"/>
      <c r="NXC443" s="85"/>
      <c r="NXD443" s="85"/>
      <c r="NXE443" s="85"/>
      <c r="NXF443" s="85"/>
      <c r="NXG443" s="85"/>
      <c r="NXH443" s="85"/>
      <c r="NXI443" s="85"/>
      <c r="NXJ443" s="85"/>
      <c r="NXK443" s="85"/>
      <c r="NXL443" s="85"/>
      <c r="NXM443" s="85"/>
      <c r="NXN443" s="85"/>
      <c r="NXO443" s="85"/>
      <c r="NXP443" s="85"/>
      <c r="NXQ443" s="85"/>
      <c r="NXR443" s="85"/>
      <c r="NXS443" s="85"/>
      <c r="NXT443" s="85"/>
      <c r="NXU443" s="85"/>
      <c r="NXV443" s="85"/>
      <c r="NXW443" s="85"/>
      <c r="NXX443" s="85"/>
      <c r="NXY443" s="85"/>
      <c r="NXZ443" s="85"/>
      <c r="NYA443" s="85"/>
      <c r="NYB443" s="85"/>
      <c r="NYC443" s="85"/>
      <c r="NYD443" s="85"/>
      <c r="NYE443" s="85"/>
      <c r="NYF443" s="85"/>
      <c r="NYG443" s="85"/>
      <c r="NYH443" s="85"/>
      <c r="NYI443" s="85"/>
      <c r="NYJ443" s="85"/>
      <c r="NYK443" s="85"/>
      <c r="NYL443" s="85"/>
      <c r="NYM443" s="85"/>
      <c r="NYN443" s="85"/>
      <c r="NYO443" s="85"/>
      <c r="NYP443" s="85"/>
      <c r="NYQ443" s="85"/>
      <c r="NYR443" s="85"/>
      <c r="NYS443" s="85"/>
      <c r="NYT443" s="85"/>
      <c r="NYU443" s="85"/>
      <c r="NYV443" s="85"/>
      <c r="NYW443" s="85"/>
      <c r="NYX443" s="85"/>
      <c r="NYY443" s="85"/>
      <c r="NYZ443" s="85"/>
      <c r="NZA443" s="85"/>
      <c r="NZB443" s="85"/>
      <c r="NZC443" s="85"/>
      <c r="NZD443" s="85"/>
      <c r="NZE443" s="85"/>
      <c r="NZF443" s="85"/>
      <c r="NZG443" s="85"/>
      <c r="NZH443" s="85"/>
      <c r="NZI443" s="85"/>
      <c r="NZJ443" s="85"/>
      <c r="NZK443" s="85"/>
      <c r="NZL443" s="85"/>
      <c r="NZM443" s="85"/>
      <c r="NZN443" s="85"/>
      <c r="NZO443" s="85"/>
      <c r="NZP443" s="85"/>
      <c r="NZQ443" s="85"/>
      <c r="NZR443" s="85"/>
      <c r="NZS443" s="85"/>
      <c r="NZT443" s="85"/>
      <c r="NZU443" s="85"/>
      <c r="NZV443" s="85"/>
      <c r="NZW443" s="85"/>
      <c r="NZX443" s="85"/>
      <c r="NZY443" s="85"/>
      <c r="NZZ443" s="85"/>
      <c r="OAA443" s="85"/>
      <c r="OAB443" s="85"/>
      <c r="OAC443" s="85"/>
      <c r="OAD443" s="85"/>
      <c r="OAE443" s="85"/>
      <c r="OAF443" s="85"/>
      <c r="OAG443" s="85"/>
      <c r="OAH443" s="85"/>
      <c r="OAI443" s="85"/>
      <c r="OAJ443" s="85"/>
      <c r="OAK443" s="85"/>
      <c r="OAL443" s="85"/>
      <c r="OAM443" s="85"/>
      <c r="OAN443" s="85"/>
      <c r="OAO443" s="85"/>
      <c r="OAP443" s="85"/>
      <c r="OAQ443" s="85"/>
      <c r="OAR443" s="85"/>
      <c r="OAS443" s="85"/>
      <c r="OAT443" s="85"/>
      <c r="OAU443" s="85"/>
      <c r="OAV443" s="85"/>
      <c r="OAW443" s="85"/>
      <c r="OAX443" s="85"/>
      <c r="OAY443" s="85"/>
      <c r="OAZ443" s="85"/>
      <c r="OBA443" s="85"/>
      <c r="OBB443" s="85"/>
      <c r="OBC443" s="85"/>
      <c r="OBD443" s="85"/>
      <c r="OBE443" s="85"/>
      <c r="OBF443" s="85"/>
      <c r="OBG443" s="85"/>
      <c r="OBH443" s="85"/>
      <c r="OBI443" s="85"/>
      <c r="OBJ443" s="85"/>
      <c r="OBK443" s="85"/>
      <c r="OBL443" s="85"/>
      <c r="OBM443" s="85"/>
      <c r="OBN443" s="85"/>
      <c r="OBO443" s="85"/>
      <c r="OBP443" s="85"/>
      <c r="OBQ443" s="85"/>
      <c r="OBR443" s="85"/>
      <c r="OBS443" s="85"/>
      <c r="OBT443" s="85"/>
      <c r="OBU443" s="85"/>
      <c r="OBV443" s="85"/>
      <c r="OBW443" s="85"/>
      <c r="OBX443" s="85"/>
      <c r="OBY443" s="85"/>
      <c r="OBZ443" s="85"/>
      <c r="OCA443" s="85"/>
      <c r="OCB443" s="85"/>
      <c r="OCC443" s="85"/>
      <c r="OCD443" s="85"/>
      <c r="OCE443" s="85"/>
      <c r="OCF443" s="85"/>
      <c r="OCG443" s="85"/>
      <c r="OCH443" s="85"/>
      <c r="OCI443" s="85"/>
      <c r="OCJ443" s="85"/>
      <c r="OCK443" s="85"/>
      <c r="OCL443" s="85"/>
      <c r="OCM443" s="85"/>
      <c r="OCN443" s="85"/>
      <c r="OCO443" s="85"/>
      <c r="OCP443" s="85"/>
      <c r="OCQ443" s="85"/>
      <c r="OCR443" s="85"/>
      <c r="OCS443" s="85"/>
      <c r="OCT443" s="85"/>
      <c r="OCU443" s="85"/>
      <c r="OCV443" s="85"/>
      <c r="OCW443" s="85"/>
      <c r="OCX443" s="85"/>
      <c r="OCY443" s="85"/>
      <c r="OCZ443" s="85"/>
      <c r="ODA443" s="85"/>
      <c r="ODB443" s="85"/>
      <c r="ODC443" s="85"/>
      <c r="ODD443" s="85"/>
      <c r="ODE443" s="85"/>
      <c r="ODF443" s="85"/>
      <c r="ODG443" s="85"/>
      <c r="ODH443" s="85"/>
      <c r="ODI443" s="85"/>
      <c r="ODJ443" s="85"/>
      <c r="ODK443" s="85"/>
      <c r="ODL443" s="85"/>
      <c r="ODM443" s="85"/>
      <c r="ODN443" s="85"/>
      <c r="ODO443" s="85"/>
      <c r="ODP443" s="85"/>
      <c r="ODQ443" s="85"/>
      <c r="ODR443" s="85"/>
      <c r="ODS443" s="85"/>
      <c r="ODT443" s="85"/>
      <c r="ODU443" s="85"/>
      <c r="ODV443" s="85"/>
      <c r="ODW443" s="85"/>
      <c r="ODX443" s="85"/>
      <c r="ODY443" s="85"/>
      <c r="ODZ443" s="85"/>
      <c r="OEA443" s="85"/>
      <c r="OEB443" s="85"/>
      <c r="OEC443" s="85"/>
      <c r="OED443" s="85"/>
      <c r="OEE443" s="85"/>
      <c r="OEF443" s="85"/>
      <c r="OEG443" s="85"/>
      <c r="OEH443" s="85"/>
      <c r="OEI443" s="85"/>
      <c r="OEJ443" s="85"/>
      <c r="OEK443" s="85"/>
      <c r="OEL443" s="85"/>
      <c r="OEM443" s="85"/>
      <c r="OEN443" s="85"/>
      <c r="OEO443" s="85"/>
      <c r="OEP443" s="85"/>
      <c r="OEQ443" s="85"/>
      <c r="OER443" s="85"/>
      <c r="OES443" s="85"/>
      <c r="OET443" s="85"/>
      <c r="OEU443" s="85"/>
      <c r="OEV443" s="85"/>
      <c r="OEW443" s="85"/>
      <c r="OEX443" s="85"/>
      <c r="OEY443" s="85"/>
      <c r="OEZ443" s="85"/>
      <c r="OFA443" s="85"/>
      <c r="OFB443" s="85"/>
      <c r="OFC443" s="85"/>
      <c r="OFD443" s="85"/>
      <c r="OFE443" s="85"/>
      <c r="OFF443" s="85"/>
      <c r="OFG443" s="85"/>
      <c r="OFH443" s="85"/>
      <c r="OFI443" s="85"/>
      <c r="OFJ443" s="85"/>
      <c r="OFK443" s="85"/>
      <c r="OFL443" s="85"/>
      <c r="OFM443" s="85"/>
      <c r="OFN443" s="85"/>
      <c r="OFO443" s="85"/>
      <c r="OFP443" s="85"/>
      <c r="OFQ443" s="85"/>
      <c r="OFR443" s="85"/>
      <c r="OFS443" s="85"/>
      <c r="OFT443" s="85"/>
      <c r="OFU443" s="85"/>
      <c r="OFV443" s="85"/>
      <c r="OFW443" s="85"/>
      <c r="OFX443" s="85"/>
      <c r="OFY443" s="85"/>
      <c r="OFZ443" s="85"/>
      <c r="OGA443" s="85"/>
      <c r="OGB443" s="85"/>
      <c r="OGC443" s="85"/>
      <c r="OGD443" s="85"/>
      <c r="OGE443" s="85"/>
      <c r="OGF443" s="85"/>
      <c r="OGG443" s="85"/>
      <c r="OGH443" s="85"/>
      <c r="OGI443" s="85"/>
      <c r="OGJ443" s="85"/>
      <c r="OGK443" s="85"/>
      <c r="OGL443" s="85"/>
      <c r="OGM443" s="85"/>
      <c r="OGN443" s="85"/>
      <c r="OGO443" s="85"/>
      <c r="OGP443" s="85"/>
      <c r="OGQ443" s="85"/>
      <c r="OGR443" s="85"/>
      <c r="OGS443" s="85"/>
      <c r="OGT443" s="85"/>
      <c r="OGU443" s="85"/>
      <c r="OGV443" s="85"/>
      <c r="OGW443" s="85"/>
      <c r="OGX443" s="85"/>
      <c r="OGY443" s="85"/>
      <c r="OGZ443" s="85"/>
      <c r="OHA443" s="85"/>
      <c r="OHB443" s="85"/>
      <c r="OHC443" s="85"/>
      <c r="OHD443" s="85"/>
      <c r="OHE443" s="85"/>
      <c r="OHF443" s="85"/>
      <c r="OHG443" s="85"/>
      <c r="OHH443" s="85"/>
      <c r="OHI443" s="85"/>
      <c r="OHJ443" s="85"/>
      <c r="OHK443" s="85"/>
      <c r="OHL443" s="85"/>
      <c r="OHM443" s="85"/>
      <c r="OHN443" s="85"/>
      <c r="OHO443" s="85"/>
      <c r="OHP443" s="85"/>
      <c r="OHQ443" s="85"/>
      <c r="OHR443" s="85"/>
      <c r="OHS443" s="85"/>
      <c r="OHT443" s="85"/>
      <c r="OHU443" s="85"/>
      <c r="OHV443" s="85"/>
      <c r="OHW443" s="85"/>
      <c r="OHX443" s="85"/>
      <c r="OHY443" s="85"/>
      <c r="OHZ443" s="85"/>
      <c r="OIA443" s="85"/>
      <c r="OIB443" s="85"/>
      <c r="OIC443" s="85"/>
      <c r="OID443" s="85"/>
      <c r="OIE443" s="85"/>
      <c r="OIF443" s="85"/>
      <c r="OIG443" s="85"/>
      <c r="OIH443" s="85"/>
      <c r="OII443" s="85"/>
      <c r="OIJ443" s="85"/>
      <c r="OIK443" s="85"/>
      <c r="OIL443" s="85"/>
      <c r="OIM443" s="85"/>
      <c r="OIN443" s="85"/>
      <c r="OIO443" s="85"/>
      <c r="OIP443" s="85"/>
      <c r="OIQ443" s="85"/>
      <c r="OIR443" s="85"/>
      <c r="OIS443" s="85"/>
      <c r="OIT443" s="85"/>
      <c r="OIU443" s="85"/>
      <c r="OIV443" s="85"/>
      <c r="OIW443" s="85"/>
      <c r="OIX443" s="85"/>
      <c r="OIY443" s="85"/>
      <c r="OIZ443" s="85"/>
      <c r="OJA443" s="85"/>
      <c r="OJB443" s="85"/>
      <c r="OJC443" s="85"/>
      <c r="OJD443" s="85"/>
      <c r="OJE443" s="85"/>
      <c r="OJF443" s="85"/>
      <c r="OJG443" s="85"/>
      <c r="OJH443" s="85"/>
      <c r="OJI443" s="85"/>
      <c r="OJJ443" s="85"/>
      <c r="OJK443" s="85"/>
      <c r="OJL443" s="85"/>
      <c r="OJM443" s="85"/>
      <c r="OJN443" s="85"/>
      <c r="OJO443" s="85"/>
      <c r="OJP443" s="85"/>
      <c r="OJQ443" s="85"/>
      <c r="OJR443" s="85"/>
      <c r="OJS443" s="85"/>
      <c r="OJT443" s="85"/>
      <c r="OJU443" s="85"/>
      <c r="OJV443" s="85"/>
      <c r="OJW443" s="85"/>
      <c r="OJX443" s="85"/>
      <c r="OJY443" s="85"/>
      <c r="OJZ443" s="85"/>
      <c r="OKA443" s="85"/>
      <c r="OKB443" s="85"/>
      <c r="OKC443" s="85"/>
      <c r="OKD443" s="85"/>
      <c r="OKE443" s="85"/>
      <c r="OKF443" s="85"/>
      <c r="OKG443" s="85"/>
      <c r="OKH443" s="85"/>
      <c r="OKI443" s="85"/>
      <c r="OKJ443" s="85"/>
      <c r="OKK443" s="85"/>
      <c r="OKL443" s="85"/>
      <c r="OKM443" s="85"/>
      <c r="OKN443" s="85"/>
      <c r="OKO443" s="85"/>
      <c r="OKP443" s="85"/>
      <c r="OKQ443" s="85"/>
      <c r="OKR443" s="85"/>
      <c r="OKS443" s="85"/>
      <c r="OKT443" s="85"/>
      <c r="OKU443" s="85"/>
      <c r="OKV443" s="85"/>
      <c r="OKW443" s="85"/>
      <c r="OKX443" s="85"/>
      <c r="OKY443" s="85"/>
      <c r="OKZ443" s="85"/>
      <c r="OLA443" s="85"/>
      <c r="OLB443" s="85"/>
      <c r="OLC443" s="85"/>
      <c r="OLD443" s="85"/>
      <c r="OLE443" s="85"/>
      <c r="OLF443" s="85"/>
      <c r="OLG443" s="85"/>
      <c r="OLH443" s="85"/>
      <c r="OLI443" s="85"/>
      <c r="OLJ443" s="85"/>
      <c r="OLK443" s="85"/>
      <c r="OLL443" s="85"/>
      <c r="OLM443" s="85"/>
      <c r="OLN443" s="85"/>
      <c r="OLO443" s="85"/>
      <c r="OLP443" s="85"/>
      <c r="OLQ443" s="85"/>
      <c r="OLR443" s="85"/>
      <c r="OLS443" s="85"/>
      <c r="OLT443" s="85"/>
      <c r="OLU443" s="85"/>
      <c r="OLV443" s="85"/>
      <c r="OLW443" s="85"/>
      <c r="OLX443" s="85"/>
      <c r="OLY443" s="85"/>
      <c r="OLZ443" s="85"/>
      <c r="OMA443" s="85"/>
      <c r="OMB443" s="85"/>
      <c r="OMC443" s="85"/>
      <c r="OMD443" s="85"/>
      <c r="OME443" s="85"/>
      <c r="OMF443" s="85"/>
      <c r="OMG443" s="85"/>
      <c r="OMH443" s="85"/>
      <c r="OMI443" s="85"/>
      <c r="OMJ443" s="85"/>
      <c r="OMK443" s="85"/>
      <c r="OML443" s="85"/>
      <c r="OMM443" s="85"/>
      <c r="OMN443" s="85"/>
      <c r="OMO443" s="85"/>
      <c r="OMP443" s="85"/>
      <c r="OMQ443" s="85"/>
      <c r="OMR443" s="85"/>
      <c r="OMS443" s="85"/>
      <c r="OMT443" s="85"/>
      <c r="OMU443" s="85"/>
      <c r="OMV443" s="85"/>
      <c r="OMW443" s="85"/>
      <c r="OMX443" s="85"/>
      <c r="OMY443" s="85"/>
      <c r="OMZ443" s="85"/>
      <c r="ONA443" s="85"/>
      <c r="ONB443" s="85"/>
      <c r="ONC443" s="85"/>
      <c r="OND443" s="85"/>
      <c r="ONE443" s="85"/>
      <c r="ONF443" s="85"/>
      <c r="ONG443" s="85"/>
      <c r="ONH443" s="85"/>
      <c r="ONI443" s="85"/>
      <c r="ONJ443" s="85"/>
      <c r="ONK443" s="85"/>
      <c r="ONL443" s="85"/>
      <c r="ONM443" s="85"/>
      <c r="ONN443" s="85"/>
      <c r="ONO443" s="85"/>
      <c r="ONP443" s="85"/>
      <c r="ONQ443" s="85"/>
      <c r="ONR443" s="85"/>
      <c r="ONS443" s="85"/>
      <c r="ONT443" s="85"/>
      <c r="ONU443" s="85"/>
      <c r="ONV443" s="85"/>
      <c r="ONW443" s="85"/>
      <c r="ONX443" s="85"/>
      <c r="ONY443" s="85"/>
      <c r="ONZ443" s="85"/>
      <c r="OOA443" s="85"/>
      <c r="OOB443" s="85"/>
      <c r="OOC443" s="85"/>
      <c r="OOD443" s="85"/>
      <c r="OOE443" s="85"/>
      <c r="OOF443" s="85"/>
      <c r="OOG443" s="85"/>
      <c r="OOH443" s="85"/>
      <c r="OOI443" s="85"/>
      <c r="OOJ443" s="85"/>
      <c r="OOK443" s="85"/>
      <c r="OOL443" s="85"/>
      <c r="OOM443" s="85"/>
      <c r="OON443" s="85"/>
      <c r="OOO443" s="85"/>
      <c r="OOP443" s="85"/>
      <c r="OOQ443" s="85"/>
      <c r="OOR443" s="85"/>
      <c r="OOS443" s="85"/>
      <c r="OOT443" s="85"/>
      <c r="OOU443" s="85"/>
      <c r="OOV443" s="85"/>
      <c r="OOW443" s="85"/>
      <c r="OOX443" s="85"/>
      <c r="OOY443" s="85"/>
      <c r="OOZ443" s="85"/>
      <c r="OPA443" s="85"/>
      <c r="OPB443" s="85"/>
      <c r="OPC443" s="85"/>
      <c r="OPD443" s="85"/>
      <c r="OPE443" s="85"/>
      <c r="OPF443" s="85"/>
      <c r="OPG443" s="85"/>
      <c r="OPH443" s="85"/>
      <c r="OPI443" s="85"/>
      <c r="OPJ443" s="85"/>
      <c r="OPK443" s="85"/>
      <c r="OPL443" s="85"/>
      <c r="OPM443" s="85"/>
      <c r="OPN443" s="85"/>
      <c r="OPO443" s="85"/>
      <c r="OPP443" s="85"/>
      <c r="OPQ443" s="85"/>
      <c r="OPR443" s="85"/>
      <c r="OPS443" s="85"/>
      <c r="OPT443" s="85"/>
      <c r="OPU443" s="85"/>
      <c r="OPV443" s="85"/>
      <c r="OPW443" s="85"/>
      <c r="OPX443" s="85"/>
      <c r="OPY443" s="85"/>
      <c r="OPZ443" s="85"/>
      <c r="OQA443" s="85"/>
      <c r="OQB443" s="85"/>
      <c r="OQC443" s="85"/>
      <c r="OQD443" s="85"/>
      <c r="OQE443" s="85"/>
      <c r="OQF443" s="85"/>
      <c r="OQG443" s="85"/>
      <c r="OQH443" s="85"/>
      <c r="OQI443" s="85"/>
      <c r="OQJ443" s="85"/>
      <c r="OQK443" s="85"/>
      <c r="OQL443" s="85"/>
      <c r="OQM443" s="85"/>
      <c r="OQN443" s="85"/>
      <c r="OQO443" s="85"/>
      <c r="OQP443" s="85"/>
      <c r="OQQ443" s="85"/>
      <c r="OQR443" s="85"/>
      <c r="OQS443" s="85"/>
      <c r="OQT443" s="85"/>
      <c r="OQU443" s="85"/>
      <c r="OQV443" s="85"/>
      <c r="OQW443" s="85"/>
      <c r="OQX443" s="85"/>
      <c r="OQY443" s="85"/>
      <c r="OQZ443" s="85"/>
      <c r="ORA443" s="85"/>
      <c r="ORB443" s="85"/>
      <c r="ORC443" s="85"/>
      <c r="ORD443" s="85"/>
      <c r="ORE443" s="85"/>
      <c r="ORF443" s="85"/>
      <c r="ORG443" s="85"/>
      <c r="ORH443" s="85"/>
      <c r="ORI443" s="85"/>
      <c r="ORJ443" s="85"/>
      <c r="ORK443" s="85"/>
      <c r="ORL443" s="85"/>
      <c r="ORM443" s="85"/>
      <c r="ORN443" s="85"/>
      <c r="ORO443" s="85"/>
      <c r="ORP443" s="85"/>
      <c r="ORQ443" s="85"/>
      <c r="ORR443" s="85"/>
      <c r="ORS443" s="85"/>
      <c r="ORT443" s="85"/>
      <c r="ORU443" s="85"/>
      <c r="ORV443" s="85"/>
      <c r="ORW443" s="85"/>
      <c r="ORX443" s="85"/>
      <c r="ORY443" s="85"/>
      <c r="ORZ443" s="85"/>
      <c r="OSA443" s="85"/>
      <c r="OSB443" s="85"/>
      <c r="OSC443" s="85"/>
      <c r="OSD443" s="85"/>
      <c r="OSE443" s="85"/>
      <c r="OSF443" s="85"/>
      <c r="OSG443" s="85"/>
      <c r="OSH443" s="85"/>
      <c r="OSI443" s="85"/>
      <c r="OSJ443" s="85"/>
      <c r="OSK443" s="85"/>
      <c r="OSL443" s="85"/>
      <c r="OSM443" s="85"/>
      <c r="OSN443" s="85"/>
      <c r="OSO443" s="85"/>
      <c r="OSP443" s="85"/>
      <c r="OSQ443" s="85"/>
      <c r="OSR443" s="85"/>
      <c r="OSS443" s="85"/>
      <c r="OST443" s="85"/>
      <c r="OSU443" s="85"/>
      <c r="OSV443" s="85"/>
      <c r="OSW443" s="85"/>
      <c r="OSX443" s="85"/>
      <c r="OSY443" s="85"/>
      <c r="OSZ443" s="85"/>
      <c r="OTA443" s="85"/>
      <c r="OTB443" s="85"/>
      <c r="OTC443" s="85"/>
      <c r="OTD443" s="85"/>
      <c r="OTE443" s="85"/>
      <c r="OTF443" s="85"/>
      <c r="OTG443" s="85"/>
      <c r="OTH443" s="85"/>
      <c r="OTI443" s="85"/>
      <c r="OTJ443" s="85"/>
      <c r="OTK443" s="85"/>
      <c r="OTL443" s="85"/>
      <c r="OTM443" s="85"/>
      <c r="OTN443" s="85"/>
      <c r="OTO443" s="85"/>
      <c r="OTP443" s="85"/>
      <c r="OTQ443" s="85"/>
      <c r="OTR443" s="85"/>
      <c r="OTS443" s="85"/>
      <c r="OTT443" s="85"/>
      <c r="OTU443" s="85"/>
      <c r="OTV443" s="85"/>
      <c r="OTW443" s="85"/>
      <c r="OTX443" s="85"/>
      <c r="OTY443" s="85"/>
      <c r="OTZ443" s="85"/>
      <c r="OUA443" s="85"/>
      <c r="OUB443" s="85"/>
      <c r="OUC443" s="85"/>
      <c r="OUD443" s="85"/>
      <c r="OUE443" s="85"/>
      <c r="OUF443" s="85"/>
      <c r="OUG443" s="85"/>
      <c r="OUH443" s="85"/>
      <c r="OUI443" s="85"/>
      <c r="OUJ443" s="85"/>
      <c r="OUK443" s="85"/>
      <c r="OUL443" s="85"/>
      <c r="OUM443" s="85"/>
      <c r="OUN443" s="85"/>
      <c r="OUO443" s="85"/>
      <c r="OUP443" s="85"/>
      <c r="OUQ443" s="85"/>
      <c r="OUR443" s="85"/>
      <c r="OUS443" s="85"/>
      <c r="OUT443" s="85"/>
      <c r="OUU443" s="85"/>
      <c r="OUV443" s="85"/>
      <c r="OUW443" s="85"/>
      <c r="OUX443" s="85"/>
      <c r="OUY443" s="85"/>
      <c r="OUZ443" s="85"/>
      <c r="OVA443" s="85"/>
      <c r="OVB443" s="85"/>
      <c r="OVC443" s="85"/>
      <c r="OVD443" s="85"/>
      <c r="OVE443" s="85"/>
      <c r="OVF443" s="85"/>
      <c r="OVG443" s="85"/>
      <c r="OVH443" s="85"/>
      <c r="OVI443" s="85"/>
      <c r="OVJ443" s="85"/>
      <c r="OVK443" s="85"/>
      <c r="OVL443" s="85"/>
      <c r="OVM443" s="85"/>
      <c r="OVN443" s="85"/>
      <c r="OVO443" s="85"/>
      <c r="OVP443" s="85"/>
      <c r="OVQ443" s="85"/>
      <c r="OVR443" s="85"/>
      <c r="OVS443" s="85"/>
      <c r="OVT443" s="85"/>
      <c r="OVU443" s="85"/>
      <c r="OVV443" s="85"/>
      <c r="OVW443" s="85"/>
      <c r="OVX443" s="85"/>
      <c r="OVY443" s="85"/>
      <c r="OVZ443" s="85"/>
      <c r="OWA443" s="85"/>
      <c r="OWB443" s="85"/>
      <c r="OWC443" s="85"/>
      <c r="OWD443" s="85"/>
      <c r="OWE443" s="85"/>
      <c r="OWF443" s="85"/>
      <c r="OWG443" s="85"/>
      <c r="OWH443" s="85"/>
      <c r="OWI443" s="85"/>
      <c r="OWJ443" s="85"/>
      <c r="OWK443" s="85"/>
      <c r="OWL443" s="85"/>
      <c r="OWM443" s="85"/>
      <c r="OWN443" s="85"/>
      <c r="OWO443" s="85"/>
      <c r="OWP443" s="85"/>
      <c r="OWQ443" s="85"/>
      <c r="OWR443" s="85"/>
      <c r="OWS443" s="85"/>
      <c r="OWT443" s="85"/>
      <c r="OWU443" s="85"/>
      <c r="OWV443" s="85"/>
      <c r="OWW443" s="85"/>
      <c r="OWX443" s="85"/>
      <c r="OWY443" s="85"/>
      <c r="OWZ443" s="85"/>
      <c r="OXA443" s="85"/>
      <c r="OXB443" s="85"/>
      <c r="OXC443" s="85"/>
      <c r="OXD443" s="85"/>
      <c r="OXE443" s="85"/>
      <c r="OXF443" s="85"/>
      <c r="OXG443" s="85"/>
      <c r="OXH443" s="85"/>
      <c r="OXI443" s="85"/>
      <c r="OXJ443" s="85"/>
      <c r="OXK443" s="85"/>
      <c r="OXL443" s="85"/>
      <c r="OXM443" s="85"/>
      <c r="OXN443" s="85"/>
      <c r="OXO443" s="85"/>
      <c r="OXP443" s="85"/>
      <c r="OXQ443" s="85"/>
      <c r="OXR443" s="85"/>
      <c r="OXS443" s="85"/>
      <c r="OXT443" s="85"/>
      <c r="OXU443" s="85"/>
      <c r="OXV443" s="85"/>
      <c r="OXW443" s="85"/>
      <c r="OXX443" s="85"/>
      <c r="OXY443" s="85"/>
      <c r="OXZ443" s="85"/>
      <c r="OYA443" s="85"/>
      <c r="OYB443" s="85"/>
      <c r="OYC443" s="85"/>
      <c r="OYD443" s="85"/>
      <c r="OYE443" s="85"/>
      <c r="OYF443" s="85"/>
      <c r="OYG443" s="85"/>
      <c r="OYH443" s="85"/>
      <c r="OYI443" s="85"/>
      <c r="OYJ443" s="85"/>
      <c r="OYK443" s="85"/>
      <c r="OYL443" s="85"/>
      <c r="OYM443" s="85"/>
      <c r="OYN443" s="85"/>
      <c r="OYO443" s="85"/>
      <c r="OYP443" s="85"/>
      <c r="OYQ443" s="85"/>
      <c r="OYR443" s="85"/>
      <c r="OYS443" s="85"/>
      <c r="OYT443" s="85"/>
      <c r="OYU443" s="85"/>
      <c r="OYV443" s="85"/>
      <c r="OYW443" s="85"/>
      <c r="OYX443" s="85"/>
      <c r="OYY443" s="85"/>
      <c r="OYZ443" s="85"/>
      <c r="OZA443" s="85"/>
      <c r="OZB443" s="85"/>
      <c r="OZC443" s="85"/>
      <c r="OZD443" s="85"/>
      <c r="OZE443" s="85"/>
      <c r="OZF443" s="85"/>
      <c r="OZG443" s="85"/>
      <c r="OZH443" s="85"/>
      <c r="OZI443" s="85"/>
      <c r="OZJ443" s="85"/>
      <c r="OZK443" s="85"/>
      <c r="OZL443" s="85"/>
      <c r="OZM443" s="85"/>
      <c r="OZN443" s="85"/>
      <c r="OZO443" s="85"/>
      <c r="OZP443" s="85"/>
      <c r="OZQ443" s="85"/>
      <c r="OZR443" s="85"/>
      <c r="OZS443" s="85"/>
      <c r="OZT443" s="85"/>
      <c r="OZU443" s="85"/>
      <c r="OZV443" s="85"/>
      <c r="OZW443" s="85"/>
      <c r="OZX443" s="85"/>
      <c r="OZY443" s="85"/>
      <c r="OZZ443" s="85"/>
      <c r="PAA443" s="85"/>
      <c r="PAB443" s="85"/>
      <c r="PAC443" s="85"/>
      <c r="PAD443" s="85"/>
      <c r="PAE443" s="85"/>
      <c r="PAF443" s="85"/>
      <c r="PAG443" s="85"/>
      <c r="PAH443" s="85"/>
      <c r="PAI443" s="85"/>
      <c r="PAJ443" s="85"/>
      <c r="PAK443" s="85"/>
      <c r="PAL443" s="85"/>
      <c r="PAM443" s="85"/>
      <c r="PAN443" s="85"/>
      <c r="PAO443" s="85"/>
      <c r="PAP443" s="85"/>
      <c r="PAQ443" s="85"/>
      <c r="PAR443" s="85"/>
      <c r="PAS443" s="85"/>
      <c r="PAT443" s="85"/>
      <c r="PAU443" s="85"/>
      <c r="PAV443" s="85"/>
      <c r="PAW443" s="85"/>
      <c r="PAX443" s="85"/>
      <c r="PAY443" s="85"/>
      <c r="PAZ443" s="85"/>
      <c r="PBA443" s="85"/>
      <c r="PBB443" s="85"/>
      <c r="PBC443" s="85"/>
      <c r="PBD443" s="85"/>
      <c r="PBE443" s="85"/>
      <c r="PBF443" s="85"/>
      <c r="PBG443" s="85"/>
      <c r="PBH443" s="85"/>
      <c r="PBI443" s="85"/>
      <c r="PBJ443" s="85"/>
      <c r="PBK443" s="85"/>
      <c r="PBL443" s="85"/>
      <c r="PBM443" s="85"/>
      <c r="PBN443" s="85"/>
      <c r="PBO443" s="85"/>
      <c r="PBP443" s="85"/>
      <c r="PBQ443" s="85"/>
      <c r="PBR443" s="85"/>
      <c r="PBS443" s="85"/>
      <c r="PBT443" s="85"/>
      <c r="PBU443" s="85"/>
      <c r="PBV443" s="85"/>
      <c r="PBW443" s="85"/>
      <c r="PBX443" s="85"/>
      <c r="PBY443" s="85"/>
      <c r="PBZ443" s="85"/>
      <c r="PCA443" s="85"/>
      <c r="PCB443" s="85"/>
      <c r="PCC443" s="85"/>
      <c r="PCD443" s="85"/>
      <c r="PCE443" s="85"/>
      <c r="PCF443" s="85"/>
      <c r="PCG443" s="85"/>
      <c r="PCH443" s="85"/>
      <c r="PCI443" s="85"/>
      <c r="PCJ443" s="85"/>
      <c r="PCK443" s="85"/>
      <c r="PCL443" s="85"/>
      <c r="PCM443" s="85"/>
      <c r="PCN443" s="85"/>
      <c r="PCO443" s="85"/>
      <c r="PCP443" s="85"/>
      <c r="PCQ443" s="85"/>
      <c r="PCR443" s="85"/>
      <c r="PCS443" s="85"/>
      <c r="PCT443" s="85"/>
      <c r="PCU443" s="85"/>
      <c r="PCV443" s="85"/>
      <c r="PCW443" s="85"/>
      <c r="PCX443" s="85"/>
      <c r="PCY443" s="85"/>
      <c r="PCZ443" s="85"/>
      <c r="PDA443" s="85"/>
      <c r="PDB443" s="85"/>
      <c r="PDC443" s="85"/>
      <c r="PDD443" s="85"/>
      <c r="PDE443" s="85"/>
      <c r="PDF443" s="85"/>
      <c r="PDG443" s="85"/>
      <c r="PDH443" s="85"/>
      <c r="PDI443" s="85"/>
      <c r="PDJ443" s="85"/>
      <c r="PDK443" s="85"/>
      <c r="PDL443" s="85"/>
      <c r="PDM443" s="85"/>
      <c r="PDN443" s="85"/>
      <c r="PDO443" s="85"/>
      <c r="PDP443" s="85"/>
      <c r="PDQ443" s="85"/>
      <c r="PDR443" s="85"/>
      <c r="PDS443" s="85"/>
      <c r="PDT443" s="85"/>
      <c r="PDU443" s="85"/>
      <c r="PDV443" s="85"/>
      <c r="PDW443" s="85"/>
      <c r="PDX443" s="85"/>
      <c r="PDY443" s="85"/>
      <c r="PDZ443" s="85"/>
      <c r="PEA443" s="85"/>
      <c r="PEB443" s="85"/>
      <c r="PEC443" s="85"/>
      <c r="PED443" s="85"/>
      <c r="PEE443" s="85"/>
      <c r="PEF443" s="85"/>
      <c r="PEG443" s="85"/>
      <c r="PEH443" s="85"/>
      <c r="PEI443" s="85"/>
      <c r="PEJ443" s="85"/>
      <c r="PEK443" s="85"/>
      <c r="PEL443" s="85"/>
      <c r="PEM443" s="85"/>
      <c r="PEN443" s="85"/>
      <c r="PEO443" s="85"/>
      <c r="PEP443" s="85"/>
      <c r="PEQ443" s="85"/>
      <c r="PER443" s="85"/>
      <c r="PES443" s="85"/>
      <c r="PET443" s="85"/>
      <c r="PEU443" s="85"/>
      <c r="PEV443" s="85"/>
      <c r="PEW443" s="85"/>
      <c r="PEX443" s="85"/>
      <c r="PEY443" s="85"/>
      <c r="PEZ443" s="85"/>
      <c r="PFA443" s="85"/>
      <c r="PFB443" s="85"/>
      <c r="PFC443" s="85"/>
      <c r="PFD443" s="85"/>
      <c r="PFE443" s="85"/>
      <c r="PFF443" s="85"/>
      <c r="PFG443" s="85"/>
      <c r="PFH443" s="85"/>
      <c r="PFI443" s="85"/>
      <c r="PFJ443" s="85"/>
      <c r="PFK443" s="85"/>
      <c r="PFL443" s="85"/>
      <c r="PFM443" s="85"/>
      <c r="PFN443" s="85"/>
      <c r="PFO443" s="85"/>
      <c r="PFP443" s="85"/>
      <c r="PFQ443" s="85"/>
      <c r="PFR443" s="85"/>
      <c r="PFS443" s="85"/>
      <c r="PFT443" s="85"/>
      <c r="PFU443" s="85"/>
      <c r="PFV443" s="85"/>
      <c r="PFW443" s="85"/>
      <c r="PFX443" s="85"/>
      <c r="PFY443" s="85"/>
      <c r="PFZ443" s="85"/>
      <c r="PGA443" s="85"/>
      <c r="PGB443" s="85"/>
      <c r="PGC443" s="85"/>
      <c r="PGD443" s="85"/>
      <c r="PGE443" s="85"/>
      <c r="PGF443" s="85"/>
      <c r="PGG443" s="85"/>
      <c r="PGH443" s="85"/>
      <c r="PGI443" s="85"/>
      <c r="PGJ443" s="85"/>
      <c r="PGK443" s="85"/>
      <c r="PGL443" s="85"/>
      <c r="PGM443" s="85"/>
      <c r="PGN443" s="85"/>
      <c r="PGO443" s="85"/>
      <c r="PGP443" s="85"/>
      <c r="PGQ443" s="85"/>
      <c r="PGR443" s="85"/>
      <c r="PGS443" s="85"/>
      <c r="PGT443" s="85"/>
      <c r="PGU443" s="85"/>
      <c r="PGV443" s="85"/>
      <c r="PGW443" s="85"/>
      <c r="PGX443" s="85"/>
      <c r="PGY443" s="85"/>
      <c r="PGZ443" s="85"/>
      <c r="PHA443" s="85"/>
      <c r="PHB443" s="85"/>
      <c r="PHC443" s="85"/>
      <c r="PHD443" s="85"/>
      <c r="PHE443" s="85"/>
      <c r="PHF443" s="85"/>
      <c r="PHG443" s="85"/>
      <c r="PHH443" s="85"/>
      <c r="PHI443" s="85"/>
      <c r="PHJ443" s="85"/>
      <c r="PHK443" s="85"/>
      <c r="PHL443" s="85"/>
      <c r="PHM443" s="85"/>
      <c r="PHN443" s="85"/>
      <c r="PHO443" s="85"/>
      <c r="PHP443" s="85"/>
      <c r="PHQ443" s="85"/>
      <c r="PHR443" s="85"/>
      <c r="PHS443" s="85"/>
      <c r="PHT443" s="85"/>
      <c r="PHU443" s="85"/>
      <c r="PHV443" s="85"/>
      <c r="PHW443" s="85"/>
      <c r="PHX443" s="85"/>
      <c r="PHY443" s="85"/>
      <c r="PHZ443" s="85"/>
      <c r="PIA443" s="85"/>
      <c r="PIB443" s="85"/>
      <c r="PIC443" s="85"/>
      <c r="PID443" s="85"/>
      <c r="PIE443" s="85"/>
      <c r="PIF443" s="85"/>
      <c r="PIG443" s="85"/>
      <c r="PIH443" s="85"/>
      <c r="PII443" s="85"/>
      <c r="PIJ443" s="85"/>
      <c r="PIK443" s="85"/>
      <c r="PIL443" s="85"/>
      <c r="PIM443" s="85"/>
      <c r="PIN443" s="85"/>
      <c r="PIO443" s="85"/>
      <c r="PIP443" s="85"/>
      <c r="PIQ443" s="85"/>
      <c r="PIR443" s="85"/>
      <c r="PIS443" s="85"/>
      <c r="PIT443" s="85"/>
      <c r="PIU443" s="85"/>
      <c r="PIV443" s="85"/>
      <c r="PIW443" s="85"/>
      <c r="PIX443" s="85"/>
      <c r="PIY443" s="85"/>
      <c r="PIZ443" s="85"/>
      <c r="PJA443" s="85"/>
      <c r="PJB443" s="85"/>
      <c r="PJC443" s="85"/>
      <c r="PJD443" s="85"/>
      <c r="PJE443" s="85"/>
      <c r="PJF443" s="85"/>
      <c r="PJG443" s="85"/>
      <c r="PJH443" s="85"/>
      <c r="PJI443" s="85"/>
      <c r="PJJ443" s="85"/>
      <c r="PJK443" s="85"/>
      <c r="PJL443" s="85"/>
      <c r="PJM443" s="85"/>
      <c r="PJN443" s="85"/>
      <c r="PJO443" s="85"/>
      <c r="PJP443" s="85"/>
      <c r="PJQ443" s="85"/>
      <c r="PJR443" s="85"/>
      <c r="PJS443" s="85"/>
      <c r="PJT443" s="85"/>
      <c r="PJU443" s="85"/>
      <c r="PJV443" s="85"/>
      <c r="PJW443" s="85"/>
      <c r="PJX443" s="85"/>
      <c r="PJY443" s="85"/>
      <c r="PJZ443" s="85"/>
      <c r="PKA443" s="85"/>
      <c r="PKB443" s="85"/>
      <c r="PKC443" s="85"/>
      <c r="PKD443" s="85"/>
      <c r="PKE443" s="85"/>
      <c r="PKF443" s="85"/>
      <c r="PKG443" s="85"/>
      <c r="PKH443" s="85"/>
      <c r="PKI443" s="85"/>
      <c r="PKJ443" s="85"/>
      <c r="PKK443" s="85"/>
      <c r="PKL443" s="85"/>
      <c r="PKM443" s="85"/>
      <c r="PKN443" s="85"/>
      <c r="PKO443" s="85"/>
      <c r="PKP443" s="85"/>
      <c r="PKQ443" s="85"/>
      <c r="PKR443" s="85"/>
      <c r="PKS443" s="85"/>
      <c r="PKT443" s="85"/>
      <c r="PKU443" s="85"/>
      <c r="PKV443" s="85"/>
      <c r="PKW443" s="85"/>
      <c r="PKX443" s="85"/>
      <c r="PKY443" s="85"/>
      <c r="PKZ443" s="85"/>
      <c r="PLA443" s="85"/>
      <c r="PLB443" s="85"/>
      <c r="PLC443" s="85"/>
      <c r="PLD443" s="85"/>
      <c r="PLE443" s="85"/>
      <c r="PLF443" s="85"/>
      <c r="PLG443" s="85"/>
      <c r="PLH443" s="85"/>
      <c r="PLI443" s="85"/>
      <c r="PLJ443" s="85"/>
      <c r="PLK443" s="85"/>
      <c r="PLL443" s="85"/>
      <c r="PLM443" s="85"/>
      <c r="PLN443" s="85"/>
      <c r="PLO443" s="85"/>
      <c r="PLP443" s="85"/>
      <c r="PLQ443" s="85"/>
      <c r="PLR443" s="85"/>
      <c r="PLS443" s="85"/>
      <c r="PLT443" s="85"/>
      <c r="PLU443" s="85"/>
      <c r="PLV443" s="85"/>
      <c r="PLW443" s="85"/>
      <c r="PLX443" s="85"/>
      <c r="PLY443" s="85"/>
      <c r="PLZ443" s="85"/>
      <c r="PMA443" s="85"/>
      <c r="PMB443" s="85"/>
      <c r="PMC443" s="85"/>
      <c r="PMD443" s="85"/>
      <c r="PME443" s="85"/>
      <c r="PMF443" s="85"/>
      <c r="PMG443" s="85"/>
      <c r="PMH443" s="85"/>
      <c r="PMI443" s="85"/>
      <c r="PMJ443" s="85"/>
      <c r="PMK443" s="85"/>
      <c r="PML443" s="85"/>
      <c r="PMM443" s="85"/>
      <c r="PMN443" s="85"/>
      <c r="PMO443" s="85"/>
      <c r="PMP443" s="85"/>
      <c r="PMQ443" s="85"/>
      <c r="PMR443" s="85"/>
      <c r="PMS443" s="85"/>
      <c r="PMT443" s="85"/>
      <c r="PMU443" s="85"/>
      <c r="PMV443" s="85"/>
      <c r="PMW443" s="85"/>
      <c r="PMX443" s="85"/>
      <c r="PMY443" s="85"/>
      <c r="PMZ443" s="85"/>
      <c r="PNA443" s="85"/>
      <c r="PNB443" s="85"/>
      <c r="PNC443" s="85"/>
      <c r="PND443" s="85"/>
      <c r="PNE443" s="85"/>
      <c r="PNF443" s="85"/>
      <c r="PNG443" s="85"/>
      <c r="PNH443" s="85"/>
      <c r="PNI443" s="85"/>
      <c r="PNJ443" s="85"/>
      <c r="PNK443" s="85"/>
      <c r="PNL443" s="85"/>
      <c r="PNM443" s="85"/>
      <c r="PNN443" s="85"/>
      <c r="PNO443" s="85"/>
      <c r="PNP443" s="85"/>
      <c r="PNQ443" s="85"/>
      <c r="PNR443" s="85"/>
      <c r="PNS443" s="85"/>
      <c r="PNT443" s="85"/>
      <c r="PNU443" s="85"/>
      <c r="PNV443" s="85"/>
      <c r="PNW443" s="85"/>
      <c r="PNX443" s="85"/>
      <c r="PNY443" s="85"/>
      <c r="PNZ443" s="85"/>
      <c r="POA443" s="85"/>
      <c r="POB443" s="85"/>
      <c r="POC443" s="85"/>
      <c r="POD443" s="85"/>
      <c r="POE443" s="85"/>
      <c r="POF443" s="85"/>
      <c r="POG443" s="85"/>
      <c r="POH443" s="85"/>
      <c r="POI443" s="85"/>
      <c r="POJ443" s="85"/>
      <c r="POK443" s="85"/>
      <c r="POL443" s="85"/>
      <c r="POM443" s="85"/>
      <c r="PON443" s="85"/>
      <c r="POO443" s="85"/>
      <c r="POP443" s="85"/>
      <c r="POQ443" s="85"/>
      <c r="POR443" s="85"/>
      <c r="POS443" s="85"/>
      <c r="POT443" s="85"/>
      <c r="POU443" s="85"/>
      <c r="POV443" s="85"/>
      <c r="POW443" s="85"/>
      <c r="POX443" s="85"/>
      <c r="POY443" s="85"/>
      <c r="POZ443" s="85"/>
      <c r="PPA443" s="85"/>
      <c r="PPB443" s="85"/>
      <c r="PPC443" s="85"/>
      <c r="PPD443" s="85"/>
      <c r="PPE443" s="85"/>
      <c r="PPF443" s="85"/>
      <c r="PPG443" s="85"/>
      <c r="PPH443" s="85"/>
      <c r="PPI443" s="85"/>
      <c r="PPJ443" s="85"/>
      <c r="PPK443" s="85"/>
      <c r="PPL443" s="85"/>
      <c r="PPM443" s="85"/>
      <c r="PPN443" s="85"/>
      <c r="PPO443" s="85"/>
      <c r="PPP443" s="85"/>
      <c r="PPQ443" s="85"/>
      <c r="PPR443" s="85"/>
      <c r="PPS443" s="85"/>
      <c r="PPT443" s="85"/>
      <c r="PPU443" s="85"/>
      <c r="PPV443" s="85"/>
      <c r="PPW443" s="85"/>
      <c r="PPX443" s="85"/>
      <c r="PPY443" s="85"/>
      <c r="PPZ443" s="85"/>
      <c r="PQA443" s="85"/>
      <c r="PQB443" s="85"/>
      <c r="PQC443" s="85"/>
      <c r="PQD443" s="85"/>
      <c r="PQE443" s="85"/>
      <c r="PQF443" s="85"/>
      <c r="PQG443" s="85"/>
      <c r="PQH443" s="85"/>
      <c r="PQI443" s="85"/>
      <c r="PQJ443" s="85"/>
      <c r="PQK443" s="85"/>
      <c r="PQL443" s="85"/>
      <c r="PQM443" s="85"/>
      <c r="PQN443" s="85"/>
      <c r="PQO443" s="85"/>
      <c r="PQP443" s="85"/>
      <c r="PQQ443" s="85"/>
      <c r="PQR443" s="85"/>
      <c r="PQS443" s="85"/>
      <c r="PQT443" s="85"/>
      <c r="PQU443" s="85"/>
      <c r="PQV443" s="85"/>
      <c r="PQW443" s="85"/>
      <c r="PQX443" s="85"/>
      <c r="PQY443" s="85"/>
      <c r="PQZ443" s="85"/>
      <c r="PRA443" s="85"/>
      <c r="PRB443" s="85"/>
      <c r="PRC443" s="85"/>
      <c r="PRD443" s="85"/>
      <c r="PRE443" s="85"/>
      <c r="PRF443" s="85"/>
      <c r="PRG443" s="85"/>
      <c r="PRH443" s="85"/>
      <c r="PRI443" s="85"/>
      <c r="PRJ443" s="85"/>
      <c r="PRK443" s="85"/>
      <c r="PRL443" s="85"/>
      <c r="PRM443" s="85"/>
      <c r="PRN443" s="85"/>
      <c r="PRO443" s="85"/>
      <c r="PRP443" s="85"/>
      <c r="PRQ443" s="85"/>
      <c r="PRR443" s="85"/>
      <c r="PRS443" s="85"/>
      <c r="PRT443" s="85"/>
      <c r="PRU443" s="85"/>
      <c r="PRV443" s="85"/>
      <c r="PRW443" s="85"/>
      <c r="PRX443" s="85"/>
      <c r="PRY443" s="85"/>
      <c r="PRZ443" s="85"/>
      <c r="PSA443" s="85"/>
      <c r="PSB443" s="85"/>
      <c r="PSC443" s="85"/>
      <c r="PSD443" s="85"/>
      <c r="PSE443" s="85"/>
      <c r="PSF443" s="85"/>
      <c r="PSG443" s="85"/>
      <c r="PSH443" s="85"/>
      <c r="PSI443" s="85"/>
      <c r="PSJ443" s="85"/>
      <c r="PSK443" s="85"/>
      <c r="PSL443" s="85"/>
      <c r="PSM443" s="85"/>
      <c r="PSN443" s="85"/>
      <c r="PSO443" s="85"/>
      <c r="PSP443" s="85"/>
      <c r="PSQ443" s="85"/>
      <c r="PSR443" s="85"/>
      <c r="PSS443" s="85"/>
      <c r="PST443" s="85"/>
      <c r="PSU443" s="85"/>
      <c r="PSV443" s="85"/>
      <c r="PSW443" s="85"/>
      <c r="PSX443" s="85"/>
      <c r="PSY443" s="85"/>
      <c r="PSZ443" s="85"/>
      <c r="PTA443" s="85"/>
      <c r="PTB443" s="85"/>
      <c r="PTC443" s="85"/>
      <c r="PTD443" s="85"/>
      <c r="PTE443" s="85"/>
      <c r="PTF443" s="85"/>
      <c r="PTG443" s="85"/>
      <c r="PTH443" s="85"/>
      <c r="PTI443" s="85"/>
      <c r="PTJ443" s="85"/>
      <c r="PTK443" s="85"/>
      <c r="PTL443" s="85"/>
      <c r="PTM443" s="85"/>
      <c r="PTN443" s="85"/>
      <c r="PTO443" s="85"/>
      <c r="PTP443" s="85"/>
      <c r="PTQ443" s="85"/>
      <c r="PTR443" s="85"/>
      <c r="PTS443" s="85"/>
      <c r="PTT443" s="85"/>
      <c r="PTU443" s="85"/>
      <c r="PTV443" s="85"/>
      <c r="PTW443" s="85"/>
      <c r="PTX443" s="85"/>
      <c r="PTY443" s="85"/>
      <c r="PTZ443" s="85"/>
      <c r="PUA443" s="85"/>
      <c r="PUB443" s="85"/>
      <c r="PUC443" s="85"/>
      <c r="PUD443" s="85"/>
      <c r="PUE443" s="85"/>
      <c r="PUF443" s="85"/>
      <c r="PUG443" s="85"/>
      <c r="PUH443" s="85"/>
      <c r="PUI443" s="85"/>
      <c r="PUJ443" s="85"/>
      <c r="PUK443" s="85"/>
      <c r="PUL443" s="85"/>
      <c r="PUM443" s="85"/>
      <c r="PUN443" s="85"/>
      <c r="PUO443" s="85"/>
      <c r="PUP443" s="85"/>
      <c r="PUQ443" s="85"/>
      <c r="PUR443" s="85"/>
      <c r="PUS443" s="85"/>
      <c r="PUT443" s="85"/>
      <c r="PUU443" s="85"/>
      <c r="PUV443" s="85"/>
      <c r="PUW443" s="85"/>
      <c r="PUX443" s="85"/>
      <c r="PUY443" s="85"/>
      <c r="PUZ443" s="85"/>
      <c r="PVA443" s="85"/>
      <c r="PVB443" s="85"/>
      <c r="PVC443" s="85"/>
      <c r="PVD443" s="85"/>
      <c r="PVE443" s="85"/>
      <c r="PVF443" s="85"/>
      <c r="PVG443" s="85"/>
      <c r="PVH443" s="85"/>
      <c r="PVI443" s="85"/>
      <c r="PVJ443" s="85"/>
      <c r="PVK443" s="85"/>
      <c r="PVL443" s="85"/>
      <c r="PVM443" s="85"/>
      <c r="PVN443" s="85"/>
      <c r="PVO443" s="85"/>
      <c r="PVP443" s="85"/>
      <c r="PVQ443" s="85"/>
      <c r="PVR443" s="85"/>
      <c r="PVS443" s="85"/>
      <c r="PVT443" s="85"/>
      <c r="PVU443" s="85"/>
      <c r="PVV443" s="85"/>
      <c r="PVW443" s="85"/>
      <c r="PVX443" s="85"/>
      <c r="PVY443" s="85"/>
      <c r="PVZ443" s="85"/>
      <c r="PWA443" s="85"/>
      <c r="PWB443" s="85"/>
      <c r="PWC443" s="85"/>
      <c r="PWD443" s="85"/>
      <c r="PWE443" s="85"/>
      <c r="PWF443" s="85"/>
      <c r="PWG443" s="85"/>
      <c r="PWH443" s="85"/>
      <c r="PWI443" s="85"/>
      <c r="PWJ443" s="85"/>
      <c r="PWK443" s="85"/>
      <c r="PWL443" s="85"/>
      <c r="PWM443" s="85"/>
      <c r="PWN443" s="85"/>
      <c r="PWO443" s="85"/>
      <c r="PWP443" s="85"/>
      <c r="PWQ443" s="85"/>
      <c r="PWR443" s="85"/>
      <c r="PWS443" s="85"/>
      <c r="PWT443" s="85"/>
      <c r="PWU443" s="85"/>
      <c r="PWV443" s="85"/>
      <c r="PWW443" s="85"/>
      <c r="PWX443" s="85"/>
      <c r="PWY443" s="85"/>
      <c r="PWZ443" s="85"/>
      <c r="PXA443" s="85"/>
      <c r="PXB443" s="85"/>
      <c r="PXC443" s="85"/>
      <c r="PXD443" s="85"/>
      <c r="PXE443" s="85"/>
      <c r="PXF443" s="85"/>
      <c r="PXG443" s="85"/>
      <c r="PXH443" s="85"/>
      <c r="PXI443" s="85"/>
      <c r="PXJ443" s="85"/>
      <c r="PXK443" s="85"/>
      <c r="PXL443" s="85"/>
      <c r="PXM443" s="85"/>
      <c r="PXN443" s="85"/>
      <c r="PXO443" s="85"/>
      <c r="PXP443" s="85"/>
      <c r="PXQ443" s="85"/>
      <c r="PXR443" s="85"/>
      <c r="PXS443" s="85"/>
      <c r="PXT443" s="85"/>
      <c r="PXU443" s="85"/>
      <c r="PXV443" s="85"/>
      <c r="PXW443" s="85"/>
      <c r="PXX443" s="85"/>
      <c r="PXY443" s="85"/>
      <c r="PXZ443" s="85"/>
      <c r="PYA443" s="85"/>
      <c r="PYB443" s="85"/>
      <c r="PYC443" s="85"/>
      <c r="PYD443" s="85"/>
      <c r="PYE443" s="85"/>
      <c r="PYF443" s="85"/>
      <c r="PYG443" s="85"/>
      <c r="PYH443" s="85"/>
      <c r="PYI443" s="85"/>
      <c r="PYJ443" s="85"/>
      <c r="PYK443" s="85"/>
      <c r="PYL443" s="85"/>
      <c r="PYM443" s="85"/>
      <c r="PYN443" s="85"/>
      <c r="PYO443" s="85"/>
      <c r="PYP443" s="85"/>
      <c r="PYQ443" s="85"/>
      <c r="PYR443" s="85"/>
      <c r="PYS443" s="85"/>
      <c r="PYT443" s="85"/>
      <c r="PYU443" s="85"/>
      <c r="PYV443" s="85"/>
      <c r="PYW443" s="85"/>
      <c r="PYX443" s="85"/>
      <c r="PYY443" s="85"/>
      <c r="PYZ443" s="85"/>
      <c r="PZA443" s="85"/>
      <c r="PZB443" s="85"/>
      <c r="PZC443" s="85"/>
      <c r="PZD443" s="85"/>
      <c r="PZE443" s="85"/>
      <c r="PZF443" s="85"/>
      <c r="PZG443" s="85"/>
      <c r="PZH443" s="85"/>
      <c r="PZI443" s="85"/>
      <c r="PZJ443" s="85"/>
      <c r="PZK443" s="85"/>
      <c r="PZL443" s="85"/>
      <c r="PZM443" s="85"/>
      <c r="PZN443" s="85"/>
      <c r="PZO443" s="85"/>
      <c r="PZP443" s="85"/>
      <c r="PZQ443" s="85"/>
      <c r="PZR443" s="85"/>
      <c r="PZS443" s="85"/>
      <c r="PZT443" s="85"/>
      <c r="PZU443" s="85"/>
      <c r="PZV443" s="85"/>
      <c r="PZW443" s="85"/>
      <c r="PZX443" s="85"/>
      <c r="PZY443" s="85"/>
      <c r="PZZ443" s="85"/>
      <c r="QAA443" s="85"/>
      <c r="QAB443" s="85"/>
      <c r="QAC443" s="85"/>
      <c r="QAD443" s="85"/>
      <c r="QAE443" s="85"/>
      <c r="QAF443" s="85"/>
      <c r="QAG443" s="85"/>
      <c r="QAH443" s="85"/>
      <c r="QAI443" s="85"/>
      <c r="QAJ443" s="85"/>
      <c r="QAK443" s="85"/>
      <c r="QAL443" s="85"/>
      <c r="QAM443" s="85"/>
      <c r="QAN443" s="85"/>
      <c r="QAO443" s="85"/>
      <c r="QAP443" s="85"/>
      <c r="QAQ443" s="85"/>
      <c r="QAR443" s="85"/>
      <c r="QAS443" s="85"/>
      <c r="QAT443" s="85"/>
      <c r="QAU443" s="85"/>
      <c r="QAV443" s="85"/>
      <c r="QAW443" s="85"/>
      <c r="QAX443" s="85"/>
      <c r="QAY443" s="85"/>
      <c r="QAZ443" s="85"/>
      <c r="QBA443" s="85"/>
      <c r="QBB443" s="85"/>
      <c r="QBC443" s="85"/>
      <c r="QBD443" s="85"/>
      <c r="QBE443" s="85"/>
      <c r="QBF443" s="85"/>
      <c r="QBG443" s="85"/>
      <c r="QBH443" s="85"/>
      <c r="QBI443" s="85"/>
      <c r="QBJ443" s="85"/>
      <c r="QBK443" s="85"/>
      <c r="QBL443" s="85"/>
      <c r="QBM443" s="85"/>
      <c r="QBN443" s="85"/>
      <c r="QBO443" s="85"/>
      <c r="QBP443" s="85"/>
      <c r="QBQ443" s="85"/>
      <c r="QBR443" s="85"/>
      <c r="QBS443" s="85"/>
      <c r="QBT443" s="85"/>
      <c r="QBU443" s="85"/>
      <c r="QBV443" s="85"/>
      <c r="QBW443" s="85"/>
      <c r="QBX443" s="85"/>
      <c r="QBY443" s="85"/>
      <c r="QBZ443" s="85"/>
      <c r="QCA443" s="85"/>
      <c r="QCB443" s="85"/>
      <c r="QCC443" s="85"/>
      <c r="QCD443" s="85"/>
      <c r="QCE443" s="85"/>
      <c r="QCF443" s="85"/>
      <c r="QCG443" s="85"/>
      <c r="QCH443" s="85"/>
      <c r="QCI443" s="85"/>
      <c r="QCJ443" s="85"/>
      <c r="QCK443" s="85"/>
      <c r="QCL443" s="85"/>
      <c r="QCM443" s="85"/>
      <c r="QCN443" s="85"/>
      <c r="QCO443" s="85"/>
      <c r="QCP443" s="85"/>
      <c r="QCQ443" s="85"/>
      <c r="QCR443" s="85"/>
      <c r="QCS443" s="85"/>
      <c r="QCT443" s="85"/>
      <c r="QCU443" s="85"/>
      <c r="QCV443" s="85"/>
      <c r="QCW443" s="85"/>
      <c r="QCX443" s="85"/>
      <c r="QCY443" s="85"/>
      <c r="QCZ443" s="85"/>
      <c r="QDA443" s="85"/>
      <c r="QDB443" s="85"/>
      <c r="QDC443" s="85"/>
      <c r="QDD443" s="85"/>
      <c r="QDE443" s="85"/>
      <c r="QDF443" s="85"/>
      <c r="QDG443" s="85"/>
      <c r="QDH443" s="85"/>
      <c r="QDI443" s="85"/>
      <c r="QDJ443" s="85"/>
      <c r="QDK443" s="85"/>
      <c r="QDL443" s="85"/>
      <c r="QDM443" s="85"/>
      <c r="QDN443" s="85"/>
      <c r="QDO443" s="85"/>
      <c r="QDP443" s="85"/>
      <c r="QDQ443" s="85"/>
      <c r="QDR443" s="85"/>
      <c r="QDS443" s="85"/>
      <c r="QDT443" s="85"/>
      <c r="QDU443" s="85"/>
      <c r="QDV443" s="85"/>
      <c r="QDW443" s="85"/>
      <c r="QDX443" s="85"/>
      <c r="QDY443" s="85"/>
      <c r="QDZ443" s="85"/>
      <c r="QEA443" s="85"/>
      <c r="QEB443" s="85"/>
      <c r="QEC443" s="85"/>
      <c r="QED443" s="85"/>
      <c r="QEE443" s="85"/>
      <c r="QEF443" s="85"/>
      <c r="QEG443" s="85"/>
      <c r="QEH443" s="85"/>
      <c r="QEI443" s="85"/>
      <c r="QEJ443" s="85"/>
      <c r="QEK443" s="85"/>
      <c r="QEL443" s="85"/>
      <c r="QEM443" s="85"/>
      <c r="QEN443" s="85"/>
      <c r="QEO443" s="85"/>
      <c r="QEP443" s="85"/>
      <c r="QEQ443" s="85"/>
      <c r="QER443" s="85"/>
      <c r="QES443" s="85"/>
      <c r="QET443" s="85"/>
      <c r="QEU443" s="85"/>
      <c r="QEV443" s="85"/>
      <c r="QEW443" s="85"/>
      <c r="QEX443" s="85"/>
      <c r="QEY443" s="85"/>
      <c r="QEZ443" s="85"/>
      <c r="QFA443" s="85"/>
      <c r="QFB443" s="85"/>
      <c r="QFC443" s="85"/>
      <c r="QFD443" s="85"/>
      <c r="QFE443" s="85"/>
      <c r="QFF443" s="85"/>
      <c r="QFG443" s="85"/>
      <c r="QFH443" s="85"/>
      <c r="QFI443" s="85"/>
      <c r="QFJ443" s="85"/>
      <c r="QFK443" s="85"/>
      <c r="QFL443" s="85"/>
      <c r="QFM443" s="85"/>
      <c r="QFN443" s="85"/>
      <c r="QFO443" s="85"/>
      <c r="QFP443" s="85"/>
      <c r="QFQ443" s="85"/>
      <c r="QFR443" s="85"/>
      <c r="QFS443" s="85"/>
      <c r="QFT443" s="85"/>
      <c r="QFU443" s="85"/>
      <c r="QFV443" s="85"/>
      <c r="QFW443" s="85"/>
      <c r="QFX443" s="85"/>
      <c r="QFY443" s="85"/>
      <c r="QFZ443" s="85"/>
      <c r="QGA443" s="85"/>
      <c r="QGB443" s="85"/>
      <c r="QGC443" s="85"/>
      <c r="QGD443" s="85"/>
      <c r="QGE443" s="85"/>
      <c r="QGF443" s="85"/>
      <c r="QGG443" s="85"/>
      <c r="QGH443" s="85"/>
      <c r="QGI443" s="85"/>
      <c r="QGJ443" s="85"/>
      <c r="QGK443" s="85"/>
      <c r="QGL443" s="85"/>
      <c r="QGM443" s="85"/>
      <c r="QGN443" s="85"/>
      <c r="QGO443" s="85"/>
      <c r="QGP443" s="85"/>
      <c r="QGQ443" s="85"/>
      <c r="QGR443" s="85"/>
      <c r="QGS443" s="85"/>
      <c r="QGT443" s="85"/>
      <c r="QGU443" s="85"/>
      <c r="QGV443" s="85"/>
      <c r="QGW443" s="85"/>
      <c r="QGX443" s="85"/>
      <c r="QGY443" s="85"/>
      <c r="QGZ443" s="85"/>
      <c r="QHA443" s="85"/>
      <c r="QHB443" s="85"/>
      <c r="QHC443" s="85"/>
      <c r="QHD443" s="85"/>
      <c r="QHE443" s="85"/>
      <c r="QHF443" s="85"/>
      <c r="QHG443" s="85"/>
      <c r="QHH443" s="85"/>
      <c r="QHI443" s="85"/>
      <c r="QHJ443" s="85"/>
      <c r="QHK443" s="85"/>
      <c r="QHL443" s="85"/>
      <c r="QHM443" s="85"/>
      <c r="QHN443" s="85"/>
      <c r="QHO443" s="85"/>
      <c r="QHP443" s="85"/>
      <c r="QHQ443" s="85"/>
      <c r="QHR443" s="85"/>
      <c r="QHS443" s="85"/>
      <c r="QHT443" s="85"/>
      <c r="QHU443" s="85"/>
      <c r="QHV443" s="85"/>
      <c r="QHW443" s="85"/>
      <c r="QHX443" s="85"/>
      <c r="QHY443" s="85"/>
      <c r="QHZ443" s="85"/>
      <c r="QIA443" s="85"/>
      <c r="QIB443" s="85"/>
      <c r="QIC443" s="85"/>
      <c r="QID443" s="85"/>
      <c r="QIE443" s="85"/>
      <c r="QIF443" s="85"/>
      <c r="QIG443" s="85"/>
      <c r="QIH443" s="85"/>
      <c r="QII443" s="85"/>
      <c r="QIJ443" s="85"/>
      <c r="QIK443" s="85"/>
      <c r="QIL443" s="85"/>
      <c r="QIM443" s="85"/>
      <c r="QIN443" s="85"/>
      <c r="QIO443" s="85"/>
      <c r="QIP443" s="85"/>
      <c r="QIQ443" s="85"/>
      <c r="QIR443" s="85"/>
      <c r="QIS443" s="85"/>
      <c r="QIT443" s="85"/>
      <c r="QIU443" s="85"/>
      <c r="QIV443" s="85"/>
      <c r="QIW443" s="85"/>
      <c r="QIX443" s="85"/>
      <c r="QIY443" s="85"/>
      <c r="QIZ443" s="85"/>
      <c r="QJA443" s="85"/>
      <c r="QJB443" s="85"/>
      <c r="QJC443" s="85"/>
      <c r="QJD443" s="85"/>
      <c r="QJE443" s="85"/>
      <c r="QJF443" s="85"/>
      <c r="QJG443" s="85"/>
      <c r="QJH443" s="85"/>
      <c r="QJI443" s="85"/>
      <c r="QJJ443" s="85"/>
      <c r="QJK443" s="85"/>
      <c r="QJL443" s="85"/>
      <c r="QJM443" s="85"/>
      <c r="QJN443" s="85"/>
      <c r="QJO443" s="85"/>
      <c r="QJP443" s="85"/>
      <c r="QJQ443" s="85"/>
      <c r="QJR443" s="85"/>
      <c r="QJS443" s="85"/>
      <c r="QJT443" s="85"/>
      <c r="QJU443" s="85"/>
      <c r="QJV443" s="85"/>
      <c r="QJW443" s="85"/>
      <c r="QJX443" s="85"/>
      <c r="QJY443" s="85"/>
      <c r="QJZ443" s="85"/>
      <c r="QKA443" s="85"/>
      <c r="QKB443" s="85"/>
      <c r="QKC443" s="85"/>
      <c r="QKD443" s="85"/>
      <c r="QKE443" s="85"/>
      <c r="QKF443" s="85"/>
      <c r="QKG443" s="85"/>
      <c r="QKH443" s="85"/>
      <c r="QKI443" s="85"/>
      <c r="QKJ443" s="85"/>
      <c r="QKK443" s="85"/>
      <c r="QKL443" s="85"/>
      <c r="QKM443" s="85"/>
      <c r="QKN443" s="85"/>
      <c r="QKO443" s="85"/>
      <c r="QKP443" s="85"/>
      <c r="QKQ443" s="85"/>
      <c r="QKR443" s="85"/>
      <c r="QKS443" s="85"/>
      <c r="QKT443" s="85"/>
      <c r="QKU443" s="85"/>
      <c r="QKV443" s="85"/>
      <c r="QKW443" s="85"/>
      <c r="QKX443" s="85"/>
      <c r="QKY443" s="85"/>
      <c r="QKZ443" s="85"/>
      <c r="QLA443" s="85"/>
      <c r="QLB443" s="85"/>
      <c r="QLC443" s="85"/>
      <c r="QLD443" s="85"/>
      <c r="QLE443" s="85"/>
      <c r="QLF443" s="85"/>
      <c r="QLG443" s="85"/>
      <c r="QLH443" s="85"/>
      <c r="QLI443" s="85"/>
      <c r="QLJ443" s="85"/>
      <c r="QLK443" s="85"/>
      <c r="QLL443" s="85"/>
      <c r="QLM443" s="85"/>
      <c r="QLN443" s="85"/>
      <c r="QLO443" s="85"/>
      <c r="QLP443" s="85"/>
      <c r="QLQ443" s="85"/>
      <c r="QLR443" s="85"/>
      <c r="QLS443" s="85"/>
      <c r="QLT443" s="85"/>
      <c r="QLU443" s="85"/>
      <c r="QLV443" s="85"/>
      <c r="QLW443" s="85"/>
      <c r="QLX443" s="85"/>
      <c r="QLY443" s="85"/>
      <c r="QLZ443" s="85"/>
      <c r="QMA443" s="85"/>
      <c r="QMB443" s="85"/>
      <c r="QMC443" s="85"/>
      <c r="QMD443" s="85"/>
      <c r="QME443" s="85"/>
      <c r="QMF443" s="85"/>
      <c r="QMG443" s="85"/>
      <c r="QMH443" s="85"/>
      <c r="QMI443" s="85"/>
      <c r="QMJ443" s="85"/>
      <c r="QMK443" s="85"/>
      <c r="QML443" s="85"/>
      <c r="QMM443" s="85"/>
      <c r="QMN443" s="85"/>
      <c r="QMO443" s="85"/>
      <c r="QMP443" s="85"/>
      <c r="QMQ443" s="85"/>
      <c r="QMR443" s="85"/>
      <c r="QMS443" s="85"/>
      <c r="QMT443" s="85"/>
      <c r="QMU443" s="85"/>
      <c r="QMV443" s="85"/>
      <c r="QMW443" s="85"/>
      <c r="QMX443" s="85"/>
      <c r="QMY443" s="85"/>
      <c r="QMZ443" s="85"/>
      <c r="QNA443" s="85"/>
      <c r="QNB443" s="85"/>
      <c r="QNC443" s="85"/>
      <c r="QND443" s="85"/>
      <c r="QNE443" s="85"/>
      <c r="QNF443" s="85"/>
      <c r="QNG443" s="85"/>
      <c r="QNH443" s="85"/>
      <c r="QNI443" s="85"/>
      <c r="QNJ443" s="85"/>
      <c r="QNK443" s="85"/>
      <c r="QNL443" s="85"/>
      <c r="QNM443" s="85"/>
      <c r="QNN443" s="85"/>
      <c r="QNO443" s="85"/>
      <c r="QNP443" s="85"/>
      <c r="QNQ443" s="85"/>
      <c r="QNR443" s="85"/>
      <c r="QNS443" s="85"/>
      <c r="QNT443" s="85"/>
      <c r="QNU443" s="85"/>
      <c r="QNV443" s="85"/>
      <c r="QNW443" s="85"/>
      <c r="QNX443" s="85"/>
      <c r="QNY443" s="85"/>
      <c r="QNZ443" s="85"/>
      <c r="QOA443" s="85"/>
      <c r="QOB443" s="85"/>
      <c r="QOC443" s="85"/>
      <c r="QOD443" s="85"/>
      <c r="QOE443" s="85"/>
      <c r="QOF443" s="85"/>
      <c r="QOG443" s="85"/>
      <c r="QOH443" s="85"/>
      <c r="QOI443" s="85"/>
      <c r="QOJ443" s="85"/>
      <c r="QOK443" s="85"/>
      <c r="QOL443" s="85"/>
      <c r="QOM443" s="85"/>
      <c r="QON443" s="85"/>
      <c r="QOO443" s="85"/>
      <c r="QOP443" s="85"/>
      <c r="QOQ443" s="85"/>
      <c r="QOR443" s="85"/>
      <c r="QOS443" s="85"/>
      <c r="QOT443" s="85"/>
      <c r="QOU443" s="85"/>
      <c r="QOV443" s="85"/>
      <c r="QOW443" s="85"/>
      <c r="QOX443" s="85"/>
      <c r="QOY443" s="85"/>
      <c r="QOZ443" s="85"/>
      <c r="QPA443" s="85"/>
      <c r="QPB443" s="85"/>
      <c r="QPC443" s="85"/>
      <c r="QPD443" s="85"/>
      <c r="QPE443" s="85"/>
      <c r="QPF443" s="85"/>
      <c r="QPG443" s="85"/>
      <c r="QPH443" s="85"/>
      <c r="QPI443" s="85"/>
      <c r="QPJ443" s="85"/>
      <c r="QPK443" s="85"/>
      <c r="QPL443" s="85"/>
      <c r="QPM443" s="85"/>
      <c r="QPN443" s="85"/>
      <c r="QPO443" s="85"/>
      <c r="QPP443" s="85"/>
      <c r="QPQ443" s="85"/>
      <c r="QPR443" s="85"/>
      <c r="QPS443" s="85"/>
      <c r="QPT443" s="85"/>
      <c r="QPU443" s="85"/>
      <c r="QPV443" s="85"/>
      <c r="QPW443" s="85"/>
      <c r="QPX443" s="85"/>
      <c r="QPY443" s="85"/>
      <c r="QPZ443" s="85"/>
      <c r="QQA443" s="85"/>
      <c r="QQB443" s="85"/>
      <c r="QQC443" s="85"/>
      <c r="QQD443" s="85"/>
      <c r="QQE443" s="85"/>
      <c r="QQF443" s="85"/>
      <c r="QQG443" s="85"/>
      <c r="QQH443" s="85"/>
      <c r="QQI443" s="85"/>
      <c r="QQJ443" s="85"/>
      <c r="QQK443" s="85"/>
      <c r="QQL443" s="85"/>
      <c r="QQM443" s="85"/>
      <c r="QQN443" s="85"/>
      <c r="QQO443" s="85"/>
      <c r="QQP443" s="85"/>
      <c r="QQQ443" s="85"/>
      <c r="QQR443" s="85"/>
      <c r="QQS443" s="85"/>
      <c r="QQT443" s="85"/>
      <c r="QQU443" s="85"/>
      <c r="QQV443" s="85"/>
      <c r="QQW443" s="85"/>
      <c r="QQX443" s="85"/>
      <c r="QQY443" s="85"/>
      <c r="QQZ443" s="85"/>
      <c r="QRA443" s="85"/>
      <c r="QRB443" s="85"/>
      <c r="QRC443" s="85"/>
      <c r="QRD443" s="85"/>
      <c r="QRE443" s="85"/>
      <c r="QRF443" s="85"/>
      <c r="QRG443" s="85"/>
      <c r="QRH443" s="85"/>
      <c r="QRI443" s="85"/>
      <c r="QRJ443" s="85"/>
      <c r="QRK443" s="85"/>
      <c r="QRL443" s="85"/>
      <c r="QRM443" s="85"/>
      <c r="QRN443" s="85"/>
      <c r="QRO443" s="85"/>
      <c r="QRP443" s="85"/>
      <c r="QRQ443" s="85"/>
      <c r="QRR443" s="85"/>
      <c r="QRS443" s="85"/>
      <c r="QRT443" s="85"/>
      <c r="QRU443" s="85"/>
      <c r="QRV443" s="85"/>
      <c r="QRW443" s="85"/>
      <c r="QRX443" s="85"/>
      <c r="QRY443" s="85"/>
      <c r="QRZ443" s="85"/>
      <c r="QSA443" s="85"/>
      <c r="QSB443" s="85"/>
      <c r="QSC443" s="85"/>
      <c r="QSD443" s="85"/>
      <c r="QSE443" s="85"/>
      <c r="QSF443" s="85"/>
      <c r="QSG443" s="85"/>
      <c r="QSH443" s="85"/>
      <c r="QSI443" s="85"/>
      <c r="QSJ443" s="85"/>
      <c r="QSK443" s="85"/>
      <c r="QSL443" s="85"/>
      <c r="QSM443" s="85"/>
      <c r="QSN443" s="85"/>
      <c r="QSO443" s="85"/>
      <c r="QSP443" s="85"/>
      <c r="QSQ443" s="85"/>
      <c r="QSR443" s="85"/>
      <c r="QSS443" s="85"/>
      <c r="QST443" s="85"/>
      <c r="QSU443" s="85"/>
      <c r="QSV443" s="85"/>
      <c r="QSW443" s="85"/>
      <c r="QSX443" s="85"/>
      <c r="QSY443" s="85"/>
      <c r="QSZ443" s="85"/>
      <c r="QTA443" s="85"/>
      <c r="QTB443" s="85"/>
      <c r="QTC443" s="85"/>
      <c r="QTD443" s="85"/>
      <c r="QTE443" s="85"/>
      <c r="QTF443" s="85"/>
      <c r="QTG443" s="85"/>
      <c r="QTH443" s="85"/>
      <c r="QTI443" s="85"/>
      <c r="QTJ443" s="85"/>
      <c r="QTK443" s="85"/>
      <c r="QTL443" s="85"/>
      <c r="QTM443" s="85"/>
      <c r="QTN443" s="85"/>
      <c r="QTO443" s="85"/>
      <c r="QTP443" s="85"/>
      <c r="QTQ443" s="85"/>
      <c r="QTR443" s="85"/>
      <c r="QTS443" s="85"/>
      <c r="QTT443" s="85"/>
      <c r="QTU443" s="85"/>
      <c r="QTV443" s="85"/>
      <c r="QTW443" s="85"/>
      <c r="QTX443" s="85"/>
      <c r="QTY443" s="85"/>
      <c r="QTZ443" s="85"/>
      <c r="QUA443" s="85"/>
      <c r="QUB443" s="85"/>
      <c r="QUC443" s="85"/>
      <c r="QUD443" s="85"/>
      <c r="QUE443" s="85"/>
      <c r="QUF443" s="85"/>
      <c r="QUG443" s="85"/>
      <c r="QUH443" s="85"/>
      <c r="QUI443" s="85"/>
      <c r="QUJ443" s="85"/>
      <c r="QUK443" s="85"/>
      <c r="QUL443" s="85"/>
      <c r="QUM443" s="85"/>
      <c r="QUN443" s="85"/>
      <c r="QUO443" s="85"/>
      <c r="QUP443" s="85"/>
      <c r="QUQ443" s="85"/>
      <c r="QUR443" s="85"/>
      <c r="QUS443" s="85"/>
      <c r="QUT443" s="85"/>
      <c r="QUU443" s="85"/>
      <c r="QUV443" s="85"/>
      <c r="QUW443" s="85"/>
      <c r="QUX443" s="85"/>
      <c r="QUY443" s="85"/>
      <c r="QUZ443" s="85"/>
      <c r="QVA443" s="85"/>
      <c r="QVB443" s="85"/>
      <c r="QVC443" s="85"/>
      <c r="QVD443" s="85"/>
      <c r="QVE443" s="85"/>
      <c r="QVF443" s="85"/>
      <c r="QVG443" s="85"/>
      <c r="QVH443" s="85"/>
      <c r="QVI443" s="85"/>
      <c r="QVJ443" s="85"/>
      <c r="QVK443" s="85"/>
      <c r="QVL443" s="85"/>
      <c r="QVM443" s="85"/>
      <c r="QVN443" s="85"/>
      <c r="QVO443" s="85"/>
      <c r="QVP443" s="85"/>
      <c r="QVQ443" s="85"/>
      <c r="QVR443" s="85"/>
      <c r="QVS443" s="85"/>
      <c r="QVT443" s="85"/>
      <c r="QVU443" s="85"/>
      <c r="QVV443" s="85"/>
      <c r="QVW443" s="85"/>
      <c r="QVX443" s="85"/>
      <c r="QVY443" s="85"/>
      <c r="QVZ443" s="85"/>
      <c r="QWA443" s="85"/>
      <c r="QWB443" s="85"/>
      <c r="QWC443" s="85"/>
      <c r="QWD443" s="85"/>
      <c r="QWE443" s="85"/>
      <c r="QWF443" s="85"/>
      <c r="QWG443" s="85"/>
      <c r="QWH443" s="85"/>
      <c r="QWI443" s="85"/>
      <c r="QWJ443" s="85"/>
      <c r="QWK443" s="85"/>
      <c r="QWL443" s="85"/>
      <c r="QWM443" s="85"/>
      <c r="QWN443" s="85"/>
      <c r="QWO443" s="85"/>
      <c r="QWP443" s="85"/>
      <c r="QWQ443" s="85"/>
      <c r="QWR443" s="85"/>
      <c r="QWS443" s="85"/>
      <c r="QWT443" s="85"/>
      <c r="QWU443" s="85"/>
      <c r="QWV443" s="85"/>
      <c r="QWW443" s="85"/>
      <c r="QWX443" s="85"/>
      <c r="QWY443" s="85"/>
      <c r="QWZ443" s="85"/>
      <c r="QXA443" s="85"/>
      <c r="QXB443" s="85"/>
      <c r="QXC443" s="85"/>
      <c r="QXD443" s="85"/>
      <c r="QXE443" s="85"/>
      <c r="QXF443" s="85"/>
      <c r="QXG443" s="85"/>
      <c r="QXH443" s="85"/>
      <c r="QXI443" s="85"/>
      <c r="QXJ443" s="85"/>
      <c r="QXK443" s="85"/>
      <c r="QXL443" s="85"/>
      <c r="QXM443" s="85"/>
      <c r="QXN443" s="85"/>
      <c r="QXO443" s="85"/>
      <c r="QXP443" s="85"/>
      <c r="QXQ443" s="85"/>
      <c r="QXR443" s="85"/>
      <c r="QXS443" s="85"/>
      <c r="QXT443" s="85"/>
      <c r="QXU443" s="85"/>
      <c r="QXV443" s="85"/>
      <c r="QXW443" s="85"/>
      <c r="QXX443" s="85"/>
      <c r="QXY443" s="85"/>
      <c r="QXZ443" s="85"/>
      <c r="QYA443" s="85"/>
      <c r="QYB443" s="85"/>
      <c r="QYC443" s="85"/>
      <c r="QYD443" s="85"/>
      <c r="QYE443" s="85"/>
      <c r="QYF443" s="85"/>
      <c r="QYG443" s="85"/>
      <c r="QYH443" s="85"/>
      <c r="QYI443" s="85"/>
      <c r="QYJ443" s="85"/>
      <c r="QYK443" s="85"/>
      <c r="QYL443" s="85"/>
      <c r="QYM443" s="85"/>
      <c r="QYN443" s="85"/>
      <c r="QYO443" s="85"/>
      <c r="QYP443" s="85"/>
      <c r="QYQ443" s="85"/>
      <c r="QYR443" s="85"/>
      <c r="QYS443" s="85"/>
      <c r="QYT443" s="85"/>
      <c r="QYU443" s="85"/>
      <c r="QYV443" s="85"/>
      <c r="QYW443" s="85"/>
      <c r="QYX443" s="85"/>
      <c r="QYY443" s="85"/>
      <c r="QYZ443" s="85"/>
      <c r="QZA443" s="85"/>
      <c r="QZB443" s="85"/>
      <c r="QZC443" s="85"/>
      <c r="QZD443" s="85"/>
      <c r="QZE443" s="85"/>
      <c r="QZF443" s="85"/>
      <c r="QZG443" s="85"/>
      <c r="QZH443" s="85"/>
      <c r="QZI443" s="85"/>
      <c r="QZJ443" s="85"/>
      <c r="QZK443" s="85"/>
      <c r="QZL443" s="85"/>
      <c r="QZM443" s="85"/>
      <c r="QZN443" s="85"/>
      <c r="QZO443" s="85"/>
      <c r="QZP443" s="85"/>
      <c r="QZQ443" s="85"/>
      <c r="QZR443" s="85"/>
      <c r="QZS443" s="85"/>
      <c r="QZT443" s="85"/>
      <c r="QZU443" s="85"/>
      <c r="QZV443" s="85"/>
      <c r="QZW443" s="85"/>
      <c r="QZX443" s="85"/>
      <c r="QZY443" s="85"/>
      <c r="QZZ443" s="85"/>
      <c r="RAA443" s="85"/>
      <c r="RAB443" s="85"/>
      <c r="RAC443" s="85"/>
      <c r="RAD443" s="85"/>
      <c r="RAE443" s="85"/>
      <c r="RAF443" s="85"/>
      <c r="RAG443" s="85"/>
      <c r="RAH443" s="85"/>
      <c r="RAI443" s="85"/>
      <c r="RAJ443" s="85"/>
      <c r="RAK443" s="85"/>
      <c r="RAL443" s="85"/>
      <c r="RAM443" s="85"/>
      <c r="RAN443" s="85"/>
      <c r="RAO443" s="85"/>
      <c r="RAP443" s="85"/>
      <c r="RAQ443" s="85"/>
      <c r="RAR443" s="85"/>
      <c r="RAS443" s="85"/>
      <c r="RAT443" s="85"/>
      <c r="RAU443" s="85"/>
      <c r="RAV443" s="85"/>
      <c r="RAW443" s="85"/>
      <c r="RAX443" s="85"/>
      <c r="RAY443" s="85"/>
      <c r="RAZ443" s="85"/>
      <c r="RBA443" s="85"/>
      <c r="RBB443" s="85"/>
      <c r="RBC443" s="85"/>
      <c r="RBD443" s="85"/>
      <c r="RBE443" s="85"/>
      <c r="RBF443" s="85"/>
      <c r="RBG443" s="85"/>
      <c r="RBH443" s="85"/>
      <c r="RBI443" s="85"/>
      <c r="RBJ443" s="85"/>
      <c r="RBK443" s="85"/>
      <c r="RBL443" s="85"/>
      <c r="RBM443" s="85"/>
      <c r="RBN443" s="85"/>
      <c r="RBO443" s="85"/>
      <c r="RBP443" s="85"/>
      <c r="RBQ443" s="85"/>
      <c r="RBR443" s="85"/>
      <c r="RBS443" s="85"/>
      <c r="RBT443" s="85"/>
      <c r="RBU443" s="85"/>
      <c r="RBV443" s="85"/>
      <c r="RBW443" s="85"/>
      <c r="RBX443" s="85"/>
      <c r="RBY443" s="85"/>
      <c r="RBZ443" s="85"/>
      <c r="RCA443" s="85"/>
      <c r="RCB443" s="85"/>
      <c r="RCC443" s="85"/>
      <c r="RCD443" s="85"/>
      <c r="RCE443" s="85"/>
      <c r="RCF443" s="85"/>
      <c r="RCG443" s="85"/>
      <c r="RCH443" s="85"/>
      <c r="RCI443" s="85"/>
      <c r="RCJ443" s="85"/>
      <c r="RCK443" s="85"/>
      <c r="RCL443" s="85"/>
      <c r="RCM443" s="85"/>
      <c r="RCN443" s="85"/>
      <c r="RCO443" s="85"/>
      <c r="RCP443" s="85"/>
      <c r="RCQ443" s="85"/>
      <c r="RCR443" s="85"/>
      <c r="RCS443" s="85"/>
      <c r="RCT443" s="85"/>
      <c r="RCU443" s="85"/>
      <c r="RCV443" s="85"/>
      <c r="RCW443" s="85"/>
      <c r="RCX443" s="85"/>
      <c r="RCY443" s="85"/>
      <c r="RCZ443" s="85"/>
      <c r="RDA443" s="85"/>
      <c r="RDB443" s="85"/>
      <c r="RDC443" s="85"/>
      <c r="RDD443" s="85"/>
      <c r="RDE443" s="85"/>
      <c r="RDF443" s="85"/>
      <c r="RDG443" s="85"/>
      <c r="RDH443" s="85"/>
      <c r="RDI443" s="85"/>
      <c r="RDJ443" s="85"/>
      <c r="RDK443" s="85"/>
      <c r="RDL443" s="85"/>
      <c r="RDM443" s="85"/>
      <c r="RDN443" s="85"/>
      <c r="RDO443" s="85"/>
      <c r="RDP443" s="85"/>
      <c r="RDQ443" s="85"/>
      <c r="RDR443" s="85"/>
      <c r="RDS443" s="85"/>
      <c r="RDT443" s="85"/>
      <c r="RDU443" s="85"/>
      <c r="RDV443" s="85"/>
      <c r="RDW443" s="85"/>
      <c r="RDX443" s="85"/>
      <c r="RDY443" s="85"/>
      <c r="RDZ443" s="85"/>
      <c r="REA443" s="85"/>
      <c r="REB443" s="85"/>
      <c r="REC443" s="85"/>
      <c r="RED443" s="85"/>
      <c r="REE443" s="85"/>
      <c r="REF443" s="85"/>
      <c r="REG443" s="85"/>
      <c r="REH443" s="85"/>
      <c r="REI443" s="85"/>
      <c r="REJ443" s="85"/>
      <c r="REK443" s="85"/>
      <c r="REL443" s="85"/>
      <c r="REM443" s="85"/>
      <c r="REN443" s="85"/>
      <c r="REO443" s="85"/>
      <c r="REP443" s="85"/>
      <c r="REQ443" s="85"/>
      <c r="RER443" s="85"/>
      <c r="RES443" s="85"/>
      <c r="RET443" s="85"/>
      <c r="REU443" s="85"/>
      <c r="REV443" s="85"/>
      <c r="REW443" s="85"/>
      <c r="REX443" s="85"/>
      <c r="REY443" s="85"/>
      <c r="REZ443" s="85"/>
      <c r="RFA443" s="85"/>
      <c r="RFB443" s="85"/>
      <c r="RFC443" s="85"/>
      <c r="RFD443" s="85"/>
      <c r="RFE443" s="85"/>
      <c r="RFF443" s="85"/>
      <c r="RFG443" s="85"/>
      <c r="RFH443" s="85"/>
      <c r="RFI443" s="85"/>
      <c r="RFJ443" s="85"/>
      <c r="RFK443" s="85"/>
      <c r="RFL443" s="85"/>
      <c r="RFM443" s="85"/>
      <c r="RFN443" s="85"/>
      <c r="RFO443" s="85"/>
      <c r="RFP443" s="85"/>
      <c r="RFQ443" s="85"/>
      <c r="RFR443" s="85"/>
      <c r="RFS443" s="85"/>
      <c r="RFT443" s="85"/>
      <c r="RFU443" s="85"/>
      <c r="RFV443" s="85"/>
      <c r="RFW443" s="85"/>
      <c r="RFX443" s="85"/>
      <c r="RFY443" s="85"/>
      <c r="RFZ443" s="85"/>
      <c r="RGA443" s="85"/>
      <c r="RGB443" s="85"/>
      <c r="RGC443" s="85"/>
      <c r="RGD443" s="85"/>
      <c r="RGE443" s="85"/>
      <c r="RGF443" s="85"/>
      <c r="RGG443" s="85"/>
      <c r="RGH443" s="85"/>
      <c r="RGI443" s="85"/>
      <c r="RGJ443" s="85"/>
      <c r="RGK443" s="85"/>
      <c r="RGL443" s="85"/>
      <c r="RGM443" s="85"/>
      <c r="RGN443" s="85"/>
      <c r="RGO443" s="85"/>
      <c r="RGP443" s="85"/>
      <c r="RGQ443" s="85"/>
      <c r="RGR443" s="85"/>
      <c r="RGS443" s="85"/>
      <c r="RGT443" s="85"/>
      <c r="RGU443" s="85"/>
      <c r="RGV443" s="85"/>
      <c r="RGW443" s="85"/>
      <c r="RGX443" s="85"/>
      <c r="RGY443" s="85"/>
      <c r="RGZ443" s="85"/>
      <c r="RHA443" s="85"/>
      <c r="RHB443" s="85"/>
      <c r="RHC443" s="85"/>
      <c r="RHD443" s="85"/>
      <c r="RHE443" s="85"/>
      <c r="RHF443" s="85"/>
      <c r="RHG443" s="85"/>
      <c r="RHH443" s="85"/>
      <c r="RHI443" s="85"/>
      <c r="RHJ443" s="85"/>
      <c r="RHK443" s="85"/>
      <c r="RHL443" s="85"/>
      <c r="RHM443" s="85"/>
      <c r="RHN443" s="85"/>
      <c r="RHO443" s="85"/>
      <c r="RHP443" s="85"/>
      <c r="RHQ443" s="85"/>
      <c r="RHR443" s="85"/>
      <c r="RHS443" s="85"/>
      <c r="RHT443" s="85"/>
      <c r="RHU443" s="85"/>
      <c r="RHV443" s="85"/>
      <c r="RHW443" s="85"/>
      <c r="RHX443" s="85"/>
      <c r="RHY443" s="85"/>
      <c r="RHZ443" s="85"/>
      <c r="RIA443" s="85"/>
      <c r="RIB443" s="85"/>
      <c r="RIC443" s="85"/>
      <c r="RID443" s="85"/>
      <c r="RIE443" s="85"/>
      <c r="RIF443" s="85"/>
      <c r="RIG443" s="85"/>
      <c r="RIH443" s="85"/>
      <c r="RII443" s="85"/>
      <c r="RIJ443" s="85"/>
      <c r="RIK443" s="85"/>
      <c r="RIL443" s="85"/>
      <c r="RIM443" s="85"/>
      <c r="RIN443" s="85"/>
      <c r="RIO443" s="85"/>
      <c r="RIP443" s="85"/>
      <c r="RIQ443" s="85"/>
      <c r="RIR443" s="85"/>
      <c r="RIS443" s="85"/>
      <c r="RIT443" s="85"/>
      <c r="RIU443" s="85"/>
      <c r="RIV443" s="85"/>
      <c r="RIW443" s="85"/>
      <c r="RIX443" s="85"/>
      <c r="RIY443" s="85"/>
      <c r="RIZ443" s="85"/>
      <c r="RJA443" s="85"/>
      <c r="RJB443" s="85"/>
      <c r="RJC443" s="85"/>
      <c r="RJD443" s="85"/>
      <c r="RJE443" s="85"/>
      <c r="RJF443" s="85"/>
      <c r="RJG443" s="85"/>
      <c r="RJH443" s="85"/>
      <c r="RJI443" s="85"/>
      <c r="RJJ443" s="85"/>
      <c r="RJK443" s="85"/>
      <c r="RJL443" s="85"/>
      <c r="RJM443" s="85"/>
      <c r="RJN443" s="85"/>
      <c r="RJO443" s="85"/>
      <c r="RJP443" s="85"/>
      <c r="RJQ443" s="85"/>
      <c r="RJR443" s="85"/>
      <c r="RJS443" s="85"/>
      <c r="RJT443" s="85"/>
      <c r="RJU443" s="85"/>
      <c r="RJV443" s="85"/>
      <c r="RJW443" s="85"/>
      <c r="RJX443" s="85"/>
      <c r="RJY443" s="85"/>
      <c r="RJZ443" s="85"/>
      <c r="RKA443" s="85"/>
      <c r="RKB443" s="85"/>
      <c r="RKC443" s="85"/>
      <c r="RKD443" s="85"/>
      <c r="RKE443" s="85"/>
      <c r="RKF443" s="85"/>
      <c r="RKG443" s="85"/>
      <c r="RKH443" s="85"/>
      <c r="RKI443" s="85"/>
      <c r="RKJ443" s="85"/>
      <c r="RKK443" s="85"/>
      <c r="RKL443" s="85"/>
      <c r="RKM443" s="85"/>
      <c r="RKN443" s="85"/>
      <c r="RKO443" s="85"/>
      <c r="RKP443" s="85"/>
      <c r="RKQ443" s="85"/>
      <c r="RKR443" s="85"/>
      <c r="RKS443" s="85"/>
      <c r="RKT443" s="85"/>
      <c r="RKU443" s="85"/>
      <c r="RKV443" s="85"/>
      <c r="RKW443" s="85"/>
      <c r="RKX443" s="85"/>
      <c r="RKY443" s="85"/>
      <c r="RKZ443" s="85"/>
      <c r="RLA443" s="85"/>
      <c r="RLB443" s="85"/>
      <c r="RLC443" s="85"/>
      <c r="RLD443" s="85"/>
      <c r="RLE443" s="85"/>
      <c r="RLF443" s="85"/>
      <c r="RLG443" s="85"/>
      <c r="RLH443" s="85"/>
      <c r="RLI443" s="85"/>
      <c r="RLJ443" s="85"/>
      <c r="RLK443" s="85"/>
      <c r="RLL443" s="85"/>
      <c r="RLM443" s="85"/>
      <c r="RLN443" s="85"/>
      <c r="RLO443" s="85"/>
      <c r="RLP443" s="85"/>
      <c r="RLQ443" s="85"/>
      <c r="RLR443" s="85"/>
      <c r="RLS443" s="85"/>
      <c r="RLT443" s="85"/>
      <c r="RLU443" s="85"/>
      <c r="RLV443" s="85"/>
      <c r="RLW443" s="85"/>
      <c r="RLX443" s="85"/>
      <c r="RLY443" s="85"/>
      <c r="RLZ443" s="85"/>
      <c r="RMA443" s="85"/>
      <c r="RMB443" s="85"/>
      <c r="RMC443" s="85"/>
      <c r="RMD443" s="85"/>
      <c r="RME443" s="85"/>
      <c r="RMF443" s="85"/>
      <c r="RMG443" s="85"/>
      <c r="RMH443" s="85"/>
      <c r="RMI443" s="85"/>
      <c r="RMJ443" s="85"/>
      <c r="RMK443" s="85"/>
      <c r="RML443" s="85"/>
      <c r="RMM443" s="85"/>
      <c r="RMN443" s="85"/>
      <c r="RMO443" s="85"/>
      <c r="RMP443" s="85"/>
      <c r="RMQ443" s="85"/>
      <c r="RMR443" s="85"/>
      <c r="RMS443" s="85"/>
      <c r="RMT443" s="85"/>
      <c r="RMU443" s="85"/>
      <c r="RMV443" s="85"/>
      <c r="RMW443" s="85"/>
      <c r="RMX443" s="85"/>
      <c r="RMY443" s="85"/>
      <c r="RMZ443" s="85"/>
      <c r="RNA443" s="85"/>
      <c r="RNB443" s="85"/>
      <c r="RNC443" s="85"/>
      <c r="RND443" s="85"/>
      <c r="RNE443" s="85"/>
      <c r="RNF443" s="85"/>
      <c r="RNG443" s="85"/>
      <c r="RNH443" s="85"/>
      <c r="RNI443" s="85"/>
      <c r="RNJ443" s="85"/>
      <c r="RNK443" s="85"/>
      <c r="RNL443" s="85"/>
      <c r="RNM443" s="85"/>
      <c r="RNN443" s="85"/>
      <c r="RNO443" s="85"/>
      <c r="RNP443" s="85"/>
      <c r="RNQ443" s="85"/>
      <c r="RNR443" s="85"/>
      <c r="RNS443" s="85"/>
      <c r="RNT443" s="85"/>
      <c r="RNU443" s="85"/>
      <c r="RNV443" s="85"/>
      <c r="RNW443" s="85"/>
      <c r="RNX443" s="85"/>
      <c r="RNY443" s="85"/>
      <c r="RNZ443" s="85"/>
      <c r="ROA443" s="85"/>
      <c r="ROB443" s="85"/>
      <c r="ROC443" s="85"/>
      <c r="ROD443" s="85"/>
      <c r="ROE443" s="85"/>
      <c r="ROF443" s="85"/>
      <c r="ROG443" s="85"/>
      <c r="ROH443" s="85"/>
      <c r="ROI443" s="85"/>
      <c r="ROJ443" s="85"/>
      <c r="ROK443" s="85"/>
      <c r="ROL443" s="85"/>
      <c r="ROM443" s="85"/>
      <c r="RON443" s="85"/>
      <c r="ROO443" s="85"/>
      <c r="ROP443" s="85"/>
      <c r="ROQ443" s="85"/>
      <c r="ROR443" s="85"/>
      <c r="ROS443" s="85"/>
      <c r="ROT443" s="85"/>
      <c r="ROU443" s="85"/>
      <c r="ROV443" s="85"/>
      <c r="ROW443" s="85"/>
      <c r="ROX443" s="85"/>
      <c r="ROY443" s="85"/>
      <c r="ROZ443" s="85"/>
      <c r="RPA443" s="85"/>
      <c r="RPB443" s="85"/>
      <c r="RPC443" s="85"/>
      <c r="RPD443" s="85"/>
      <c r="RPE443" s="85"/>
      <c r="RPF443" s="85"/>
      <c r="RPG443" s="85"/>
      <c r="RPH443" s="85"/>
      <c r="RPI443" s="85"/>
      <c r="RPJ443" s="85"/>
      <c r="RPK443" s="85"/>
      <c r="RPL443" s="85"/>
      <c r="RPM443" s="85"/>
      <c r="RPN443" s="85"/>
      <c r="RPO443" s="85"/>
      <c r="RPP443" s="85"/>
      <c r="RPQ443" s="85"/>
      <c r="RPR443" s="85"/>
      <c r="RPS443" s="85"/>
      <c r="RPT443" s="85"/>
      <c r="RPU443" s="85"/>
      <c r="RPV443" s="85"/>
      <c r="RPW443" s="85"/>
      <c r="RPX443" s="85"/>
      <c r="RPY443" s="85"/>
      <c r="RPZ443" s="85"/>
      <c r="RQA443" s="85"/>
      <c r="RQB443" s="85"/>
      <c r="RQC443" s="85"/>
      <c r="RQD443" s="85"/>
      <c r="RQE443" s="85"/>
      <c r="RQF443" s="85"/>
      <c r="RQG443" s="85"/>
      <c r="RQH443" s="85"/>
      <c r="RQI443" s="85"/>
      <c r="RQJ443" s="85"/>
      <c r="RQK443" s="85"/>
      <c r="RQL443" s="85"/>
      <c r="RQM443" s="85"/>
      <c r="RQN443" s="85"/>
      <c r="RQO443" s="85"/>
      <c r="RQP443" s="85"/>
      <c r="RQQ443" s="85"/>
      <c r="RQR443" s="85"/>
      <c r="RQS443" s="85"/>
      <c r="RQT443" s="85"/>
      <c r="RQU443" s="85"/>
      <c r="RQV443" s="85"/>
      <c r="RQW443" s="85"/>
      <c r="RQX443" s="85"/>
      <c r="RQY443" s="85"/>
      <c r="RQZ443" s="85"/>
      <c r="RRA443" s="85"/>
      <c r="RRB443" s="85"/>
      <c r="RRC443" s="85"/>
      <c r="RRD443" s="85"/>
      <c r="RRE443" s="85"/>
      <c r="RRF443" s="85"/>
      <c r="RRG443" s="85"/>
      <c r="RRH443" s="85"/>
      <c r="RRI443" s="85"/>
      <c r="RRJ443" s="85"/>
      <c r="RRK443" s="85"/>
      <c r="RRL443" s="85"/>
      <c r="RRM443" s="85"/>
      <c r="RRN443" s="85"/>
      <c r="RRO443" s="85"/>
      <c r="RRP443" s="85"/>
      <c r="RRQ443" s="85"/>
      <c r="RRR443" s="85"/>
      <c r="RRS443" s="85"/>
      <c r="RRT443" s="85"/>
      <c r="RRU443" s="85"/>
      <c r="RRV443" s="85"/>
      <c r="RRW443" s="85"/>
      <c r="RRX443" s="85"/>
      <c r="RRY443" s="85"/>
      <c r="RRZ443" s="85"/>
      <c r="RSA443" s="85"/>
      <c r="RSB443" s="85"/>
      <c r="RSC443" s="85"/>
      <c r="RSD443" s="85"/>
      <c r="RSE443" s="85"/>
      <c r="RSF443" s="85"/>
      <c r="RSG443" s="85"/>
      <c r="RSH443" s="85"/>
      <c r="RSI443" s="85"/>
      <c r="RSJ443" s="85"/>
      <c r="RSK443" s="85"/>
      <c r="RSL443" s="85"/>
      <c r="RSM443" s="85"/>
      <c r="RSN443" s="85"/>
      <c r="RSO443" s="85"/>
      <c r="RSP443" s="85"/>
      <c r="RSQ443" s="85"/>
      <c r="RSR443" s="85"/>
      <c r="RSS443" s="85"/>
      <c r="RST443" s="85"/>
      <c r="RSU443" s="85"/>
      <c r="RSV443" s="85"/>
      <c r="RSW443" s="85"/>
      <c r="RSX443" s="85"/>
      <c r="RSY443" s="85"/>
      <c r="RSZ443" s="85"/>
      <c r="RTA443" s="85"/>
      <c r="RTB443" s="85"/>
      <c r="RTC443" s="85"/>
      <c r="RTD443" s="85"/>
      <c r="RTE443" s="85"/>
      <c r="RTF443" s="85"/>
      <c r="RTG443" s="85"/>
      <c r="RTH443" s="85"/>
      <c r="RTI443" s="85"/>
      <c r="RTJ443" s="85"/>
      <c r="RTK443" s="85"/>
      <c r="RTL443" s="85"/>
      <c r="RTM443" s="85"/>
      <c r="RTN443" s="85"/>
      <c r="RTO443" s="85"/>
      <c r="RTP443" s="85"/>
      <c r="RTQ443" s="85"/>
      <c r="RTR443" s="85"/>
      <c r="RTS443" s="85"/>
      <c r="RTT443" s="85"/>
      <c r="RTU443" s="85"/>
      <c r="RTV443" s="85"/>
      <c r="RTW443" s="85"/>
      <c r="RTX443" s="85"/>
      <c r="RTY443" s="85"/>
      <c r="RTZ443" s="85"/>
      <c r="RUA443" s="85"/>
      <c r="RUB443" s="85"/>
      <c r="RUC443" s="85"/>
      <c r="RUD443" s="85"/>
      <c r="RUE443" s="85"/>
      <c r="RUF443" s="85"/>
      <c r="RUG443" s="85"/>
      <c r="RUH443" s="85"/>
      <c r="RUI443" s="85"/>
      <c r="RUJ443" s="85"/>
      <c r="RUK443" s="85"/>
      <c r="RUL443" s="85"/>
      <c r="RUM443" s="85"/>
      <c r="RUN443" s="85"/>
      <c r="RUO443" s="85"/>
      <c r="RUP443" s="85"/>
      <c r="RUQ443" s="85"/>
      <c r="RUR443" s="85"/>
      <c r="RUS443" s="85"/>
      <c r="RUT443" s="85"/>
      <c r="RUU443" s="85"/>
      <c r="RUV443" s="85"/>
      <c r="RUW443" s="85"/>
      <c r="RUX443" s="85"/>
      <c r="RUY443" s="85"/>
      <c r="RUZ443" s="85"/>
      <c r="RVA443" s="85"/>
      <c r="RVB443" s="85"/>
      <c r="RVC443" s="85"/>
      <c r="RVD443" s="85"/>
      <c r="RVE443" s="85"/>
      <c r="RVF443" s="85"/>
      <c r="RVG443" s="85"/>
      <c r="RVH443" s="85"/>
      <c r="RVI443" s="85"/>
      <c r="RVJ443" s="85"/>
      <c r="RVK443" s="85"/>
      <c r="RVL443" s="85"/>
      <c r="RVM443" s="85"/>
      <c r="RVN443" s="85"/>
      <c r="RVO443" s="85"/>
      <c r="RVP443" s="85"/>
      <c r="RVQ443" s="85"/>
      <c r="RVR443" s="85"/>
      <c r="RVS443" s="85"/>
      <c r="RVT443" s="85"/>
      <c r="RVU443" s="85"/>
      <c r="RVV443" s="85"/>
      <c r="RVW443" s="85"/>
      <c r="RVX443" s="85"/>
      <c r="RVY443" s="85"/>
      <c r="RVZ443" s="85"/>
      <c r="RWA443" s="85"/>
      <c r="RWB443" s="85"/>
      <c r="RWC443" s="85"/>
      <c r="RWD443" s="85"/>
      <c r="RWE443" s="85"/>
      <c r="RWF443" s="85"/>
      <c r="RWG443" s="85"/>
      <c r="RWH443" s="85"/>
      <c r="RWI443" s="85"/>
      <c r="RWJ443" s="85"/>
      <c r="RWK443" s="85"/>
      <c r="RWL443" s="85"/>
      <c r="RWM443" s="85"/>
      <c r="RWN443" s="85"/>
      <c r="RWO443" s="85"/>
      <c r="RWP443" s="85"/>
      <c r="RWQ443" s="85"/>
      <c r="RWR443" s="85"/>
      <c r="RWS443" s="85"/>
      <c r="RWT443" s="85"/>
      <c r="RWU443" s="85"/>
      <c r="RWV443" s="85"/>
      <c r="RWW443" s="85"/>
      <c r="RWX443" s="85"/>
      <c r="RWY443" s="85"/>
      <c r="RWZ443" s="85"/>
      <c r="RXA443" s="85"/>
      <c r="RXB443" s="85"/>
      <c r="RXC443" s="85"/>
      <c r="RXD443" s="85"/>
      <c r="RXE443" s="85"/>
      <c r="RXF443" s="85"/>
      <c r="RXG443" s="85"/>
      <c r="RXH443" s="85"/>
      <c r="RXI443" s="85"/>
      <c r="RXJ443" s="85"/>
      <c r="RXK443" s="85"/>
      <c r="RXL443" s="85"/>
      <c r="RXM443" s="85"/>
      <c r="RXN443" s="85"/>
      <c r="RXO443" s="85"/>
      <c r="RXP443" s="85"/>
      <c r="RXQ443" s="85"/>
      <c r="RXR443" s="85"/>
      <c r="RXS443" s="85"/>
      <c r="RXT443" s="85"/>
      <c r="RXU443" s="85"/>
      <c r="RXV443" s="85"/>
      <c r="RXW443" s="85"/>
      <c r="RXX443" s="85"/>
      <c r="RXY443" s="85"/>
      <c r="RXZ443" s="85"/>
      <c r="RYA443" s="85"/>
      <c r="RYB443" s="85"/>
      <c r="RYC443" s="85"/>
      <c r="RYD443" s="85"/>
      <c r="RYE443" s="85"/>
      <c r="RYF443" s="85"/>
      <c r="RYG443" s="85"/>
      <c r="RYH443" s="85"/>
      <c r="RYI443" s="85"/>
      <c r="RYJ443" s="85"/>
      <c r="RYK443" s="85"/>
      <c r="RYL443" s="85"/>
      <c r="RYM443" s="85"/>
      <c r="RYN443" s="85"/>
      <c r="RYO443" s="85"/>
      <c r="RYP443" s="85"/>
      <c r="RYQ443" s="85"/>
      <c r="RYR443" s="85"/>
      <c r="RYS443" s="85"/>
      <c r="RYT443" s="85"/>
      <c r="RYU443" s="85"/>
      <c r="RYV443" s="85"/>
      <c r="RYW443" s="85"/>
      <c r="RYX443" s="85"/>
      <c r="RYY443" s="85"/>
      <c r="RYZ443" s="85"/>
      <c r="RZA443" s="85"/>
      <c r="RZB443" s="85"/>
      <c r="RZC443" s="85"/>
      <c r="RZD443" s="85"/>
      <c r="RZE443" s="85"/>
      <c r="RZF443" s="85"/>
      <c r="RZG443" s="85"/>
      <c r="RZH443" s="85"/>
      <c r="RZI443" s="85"/>
      <c r="RZJ443" s="85"/>
      <c r="RZK443" s="85"/>
      <c r="RZL443" s="85"/>
      <c r="RZM443" s="85"/>
      <c r="RZN443" s="85"/>
      <c r="RZO443" s="85"/>
      <c r="RZP443" s="85"/>
      <c r="RZQ443" s="85"/>
      <c r="RZR443" s="85"/>
      <c r="RZS443" s="85"/>
      <c r="RZT443" s="85"/>
      <c r="RZU443" s="85"/>
      <c r="RZV443" s="85"/>
      <c r="RZW443" s="85"/>
      <c r="RZX443" s="85"/>
      <c r="RZY443" s="85"/>
      <c r="RZZ443" s="85"/>
      <c r="SAA443" s="85"/>
      <c r="SAB443" s="85"/>
      <c r="SAC443" s="85"/>
      <c r="SAD443" s="85"/>
      <c r="SAE443" s="85"/>
      <c r="SAF443" s="85"/>
      <c r="SAG443" s="85"/>
      <c r="SAH443" s="85"/>
      <c r="SAI443" s="85"/>
      <c r="SAJ443" s="85"/>
      <c r="SAK443" s="85"/>
      <c r="SAL443" s="85"/>
      <c r="SAM443" s="85"/>
      <c r="SAN443" s="85"/>
      <c r="SAO443" s="85"/>
      <c r="SAP443" s="85"/>
      <c r="SAQ443" s="85"/>
      <c r="SAR443" s="85"/>
      <c r="SAS443" s="85"/>
      <c r="SAT443" s="85"/>
      <c r="SAU443" s="85"/>
      <c r="SAV443" s="85"/>
      <c r="SAW443" s="85"/>
      <c r="SAX443" s="85"/>
      <c r="SAY443" s="85"/>
      <c r="SAZ443" s="85"/>
      <c r="SBA443" s="85"/>
      <c r="SBB443" s="85"/>
      <c r="SBC443" s="85"/>
      <c r="SBD443" s="85"/>
      <c r="SBE443" s="85"/>
      <c r="SBF443" s="85"/>
      <c r="SBG443" s="85"/>
      <c r="SBH443" s="85"/>
      <c r="SBI443" s="85"/>
      <c r="SBJ443" s="85"/>
      <c r="SBK443" s="85"/>
      <c r="SBL443" s="85"/>
      <c r="SBM443" s="85"/>
      <c r="SBN443" s="85"/>
      <c r="SBO443" s="85"/>
      <c r="SBP443" s="85"/>
      <c r="SBQ443" s="85"/>
      <c r="SBR443" s="85"/>
      <c r="SBS443" s="85"/>
      <c r="SBT443" s="85"/>
      <c r="SBU443" s="85"/>
      <c r="SBV443" s="85"/>
      <c r="SBW443" s="85"/>
      <c r="SBX443" s="85"/>
      <c r="SBY443" s="85"/>
      <c r="SBZ443" s="85"/>
      <c r="SCA443" s="85"/>
      <c r="SCB443" s="85"/>
      <c r="SCC443" s="85"/>
      <c r="SCD443" s="85"/>
      <c r="SCE443" s="85"/>
      <c r="SCF443" s="85"/>
      <c r="SCG443" s="85"/>
      <c r="SCH443" s="85"/>
      <c r="SCI443" s="85"/>
      <c r="SCJ443" s="85"/>
      <c r="SCK443" s="85"/>
      <c r="SCL443" s="85"/>
      <c r="SCM443" s="85"/>
      <c r="SCN443" s="85"/>
      <c r="SCO443" s="85"/>
      <c r="SCP443" s="85"/>
      <c r="SCQ443" s="85"/>
      <c r="SCR443" s="85"/>
      <c r="SCS443" s="85"/>
      <c r="SCT443" s="85"/>
      <c r="SCU443" s="85"/>
      <c r="SCV443" s="85"/>
      <c r="SCW443" s="85"/>
      <c r="SCX443" s="85"/>
      <c r="SCY443" s="85"/>
      <c r="SCZ443" s="85"/>
      <c r="SDA443" s="85"/>
      <c r="SDB443" s="85"/>
      <c r="SDC443" s="85"/>
      <c r="SDD443" s="85"/>
      <c r="SDE443" s="85"/>
      <c r="SDF443" s="85"/>
      <c r="SDG443" s="85"/>
      <c r="SDH443" s="85"/>
      <c r="SDI443" s="85"/>
      <c r="SDJ443" s="85"/>
      <c r="SDK443" s="85"/>
      <c r="SDL443" s="85"/>
      <c r="SDM443" s="85"/>
      <c r="SDN443" s="85"/>
      <c r="SDO443" s="85"/>
      <c r="SDP443" s="85"/>
      <c r="SDQ443" s="85"/>
      <c r="SDR443" s="85"/>
      <c r="SDS443" s="85"/>
      <c r="SDT443" s="85"/>
      <c r="SDU443" s="85"/>
      <c r="SDV443" s="85"/>
      <c r="SDW443" s="85"/>
      <c r="SDX443" s="85"/>
      <c r="SDY443" s="85"/>
      <c r="SDZ443" s="85"/>
      <c r="SEA443" s="85"/>
      <c r="SEB443" s="85"/>
      <c r="SEC443" s="85"/>
      <c r="SED443" s="85"/>
      <c r="SEE443" s="85"/>
      <c r="SEF443" s="85"/>
      <c r="SEG443" s="85"/>
      <c r="SEH443" s="85"/>
      <c r="SEI443" s="85"/>
      <c r="SEJ443" s="85"/>
      <c r="SEK443" s="85"/>
      <c r="SEL443" s="85"/>
      <c r="SEM443" s="85"/>
      <c r="SEN443" s="85"/>
      <c r="SEO443" s="85"/>
      <c r="SEP443" s="85"/>
      <c r="SEQ443" s="85"/>
      <c r="SER443" s="85"/>
      <c r="SES443" s="85"/>
      <c r="SET443" s="85"/>
      <c r="SEU443" s="85"/>
      <c r="SEV443" s="85"/>
      <c r="SEW443" s="85"/>
      <c r="SEX443" s="85"/>
      <c r="SEY443" s="85"/>
      <c r="SEZ443" s="85"/>
      <c r="SFA443" s="85"/>
      <c r="SFB443" s="85"/>
      <c r="SFC443" s="85"/>
      <c r="SFD443" s="85"/>
      <c r="SFE443" s="85"/>
      <c r="SFF443" s="85"/>
      <c r="SFG443" s="85"/>
      <c r="SFH443" s="85"/>
      <c r="SFI443" s="85"/>
      <c r="SFJ443" s="85"/>
      <c r="SFK443" s="85"/>
      <c r="SFL443" s="85"/>
      <c r="SFM443" s="85"/>
      <c r="SFN443" s="85"/>
      <c r="SFO443" s="85"/>
      <c r="SFP443" s="85"/>
      <c r="SFQ443" s="85"/>
      <c r="SFR443" s="85"/>
      <c r="SFS443" s="85"/>
      <c r="SFT443" s="85"/>
      <c r="SFU443" s="85"/>
      <c r="SFV443" s="85"/>
      <c r="SFW443" s="85"/>
      <c r="SFX443" s="85"/>
      <c r="SFY443" s="85"/>
      <c r="SFZ443" s="85"/>
      <c r="SGA443" s="85"/>
      <c r="SGB443" s="85"/>
      <c r="SGC443" s="85"/>
      <c r="SGD443" s="85"/>
      <c r="SGE443" s="85"/>
      <c r="SGF443" s="85"/>
      <c r="SGG443" s="85"/>
      <c r="SGH443" s="85"/>
      <c r="SGI443" s="85"/>
      <c r="SGJ443" s="85"/>
      <c r="SGK443" s="85"/>
      <c r="SGL443" s="85"/>
      <c r="SGM443" s="85"/>
      <c r="SGN443" s="85"/>
      <c r="SGO443" s="85"/>
      <c r="SGP443" s="85"/>
      <c r="SGQ443" s="85"/>
      <c r="SGR443" s="85"/>
      <c r="SGS443" s="85"/>
      <c r="SGT443" s="85"/>
      <c r="SGU443" s="85"/>
      <c r="SGV443" s="85"/>
      <c r="SGW443" s="85"/>
      <c r="SGX443" s="85"/>
      <c r="SGY443" s="85"/>
      <c r="SGZ443" s="85"/>
      <c r="SHA443" s="85"/>
      <c r="SHB443" s="85"/>
      <c r="SHC443" s="85"/>
      <c r="SHD443" s="85"/>
      <c r="SHE443" s="85"/>
      <c r="SHF443" s="85"/>
      <c r="SHG443" s="85"/>
      <c r="SHH443" s="85"/>
      <c r="SHI443" s="85"/>
      <c r="SHJ443" s="85"/>
      <c r="SHK443" s="85"/>
      <c r="SHL443" s="85"/>
      <c r="SHM443" s="85"/>
      <c r="SHN443" s="85"/>
      <c r="SHO443" s="85"/>
      <c r="SHP443" s="85"/>
      <c r="SHQ443" s="85"/>
      <c r="SHR443" s="85"/>
      <c r="SHS443" s="85"/>
      <c r="SHT443" s="85"/>
      <c r="SHU443" s="85"/>
      <c r="SHV443" s="85"/>
      <c r="SHW443" s="85"/>
      <c r="SHX443" s="85"/>
      <c r="SHY443" s="85"/>
      <c r="SHZ443" s="85"/>
      <c r="SIA443" s="85"/>
      <c r="SIB443" s="85"/>
      <c r="SIC443" s="85"/>
      <c r="SID443" s="85"/>
      <c r="SIE443" s="85"/>
      <c r="SIF443" s="85"/>
      <c r="SIG443" s="85"/>
      <c r="SIH443" s="85"/>
      <c r="SII443" s="85"/>
      <c r="SIJ443" s="85"/>
      <c r="SIK443" s="85"/>
      <c r="SIL443" s="85"/>
      <c r="SIM443" s="85"/>
      <c r="SIN443" s="85"/>
      <c r="SIO443" s="85"/>
      <c r="SIP443" s="85"/>
      <c r="SIQ443" s="85"/>
      <c r="SIR443" s="85"/>
      <c r="SIS443" s="85"/>
      <c r="SIT443" s="85"/>
      <c r="SIU443" s="85"/>
      <c r="SIV443" s="85"/>
      <c r="SIW443" s="85"/>
      <c r="SIX443" s="85"/>
      <c r="SIY443" s="85"/>
      <c r="SIZ443" s="85"/>
      <c r="SJA443" s="85"/>
      <c r="SJB443" s="85"/>
      <c r="SJC443" s="85"/>
      <c r="SJD443" s="85"/>
      <c r="SJE443" s="85"/>
      <c r="SJF443" s="85"/>
      <c r="SJG443" s="85"/>
      <c r="SJH443" s="85"/>
      <c r="SJI443" s="85"/>
      <c r="SJJ443" s="85"/>
      <c r="SJK443" s="85"/>
      <c r="SJL443" s="85"/>
      <c r="SJM443" s="85"/>
      <c r="SJN443" s="85"/>
      <c r="SJO443" s="85"/>
      <c r="SJP443" s="85"/>
      <c r="SJQ443" s="85"/>
      <c r="SJR443" s="85"/>
      <c r="SJS443" s="85"/>
      <c r="SJT443" s="85"/>
      <c r="SJU443" s="85"/>
      <c r="SJV443" s="85"/>
      <c r="SJW443" s="85"/>
      <c r="SJX443" s="85"/>
      <c r="SJY443" s="85"/>
      <c r="SJZ443" s="85"/>
      <c r="SKA443" s="85"/>
      <c r="SKB443" s="85"/>
      <c r="SKC443" s="85"/>
      <c r="SKD443" s="85"/>
      <c r="SKE443" s="85"/>
      <c r="SKF443" s="85"/>
      <c r="SKG443" s="85"/>
      <c r="SKH443" s="85"/>
      <c r="SKI443" s="85"/>
      <c r="SKJ443" s="85"/>
      <c r="SKK443" s="85"/>
      <c r="SKL443" s="85"/>
      <c r="SKM443" s="85"/>
      <c r="SKN443" s="85"/>
      <c r="SKO443" s="85"/>
      <c r="SKP443" s="85"/>
      <c r="SKQ443" s="85"/>
      <c r="SKR443" s="85"/>
      <c r="SKS443" s="85"/>
      <c r="SKT443" s="85"/>
      <c r="SKU443" s="85"/>
      <c r="SKV443" s="85"/>
      <c r="SKW443" s="85"/>
      <c r="SKX443" s="85"/>
      <c r="SKY443" s="85"/>
      <c r="SKZ443" s="85"/>
      <c r="SLA443" s="85"/>
      <c r="SLB443" s="85"/>
      <c r="SLC443" s="85"/>
      <c r="SLD443" s="85"/>
      <c r="SLE443" s="85"/>
      <c r="SLF443" s="85"/>
      <c r="SLG443" s="85"/>
      <c r="SLH443" s="85"/>
      <c r="SLI443" s="85"/>
      <c r="SLJ443" s="85"/>
      <c r="SLK443" s="85"/>
      <c r="SLL443" s="85"/>
      <c r="SLM443" s="85"/>
      <c r="SLN443" s="85"/>
      <c r="SLO443" s="85"/>
      <c r="SLP443" s="85"/>
      <c r="SLQ443" s="85"/>
      <c r="SLR443" s="85"/>
      <c r="SLS443" s="85"/>
      <c r="SLT443" s="85"/>
      <c r="SLU443" s="85"/>
      <c r="SLV443" s="85"/>
      <c r="SLW443" s="85"/>
      <c r="SLX443" s="85"/>
      <c r="SLY443" s="85"/>
      <c r="SLZ443" s="85"/>
      <c r="SMA443" s="85"/>
      <c r="SMB443" s="85"/>
      <c r="SMC443" s="85"/>
      <c r="SMD443" s="85"/>
      <c r="SME443" s="85"/>
      <c r="SMF443" s="85"/>
      <c r="SMG443" s="85"/>
      <c r="SMH443" s="85"/>
      <c r="SMI443" s="85"/>
      <c r="SMJ443" s="85"/>
      <c r="SMK443" s="85"/>
      <c r="SML443" s="85"/>
      <c r="SMM443" s="85"/>
      <c r="SMN443" s="85"/>
      <c r="SMO443" s="85"/>
      <c r="SMP443" s="85"/>
      <c r="SMQ443" s="85"/>
      <c r="SMR443" s="85"/>
      <c r="SMS443" s="85"/>
      <c r="SMT443" s="85"/>
      <c r="SMU443" s="85"/>
      <c r="SMV443" s="85"/>
      <c r="SMW443" s="85"/>
      <c r="SMX443" s="85"/>
      <c r="SMY443" s="85"/>
      <c r="SMZ443" s="85"/>
      <c r="SNA443" s="85"/>
      <c r="SNB443" s="85"/>
      <c r="SNC443" s="85"/>
      <c r="SND443" s="85"/>
      <c r="SNE443" s="85"/>
      <c r="SNF443" s="85"/>
      <c r="SNG443" s="85"/>
      <c r="SNH443" s="85"/>
      <c r="SNI443" s="85"/>
      <c r="SNJ443" s="85"/>
      <c r="SNK443" s="85"/>
      <c r="SNL443" s="85"/>
      <c r="SNM443" s="85"/>
      <c r="SNN443" s="85"/>
      <c r="SNO443" s="85"/>
      <c r="SNP443" s="85"/>
      <c r="SNQ443" s="85"/>
      <c r="SNR443" s="85"/>
      <c r="SNS443" s="85"/>
      <c r="SNT443" s="85"/>
      <c r="SNU443" s="85"/>
      <c r="SNV443" s="85"/>
      <c r="SNW443" s="85"/>
      <c r="SNX443" s="85"/>
      <c r="SNY443" s="85"/>
      <c r="SNZ443" s="85"/>
      <c r="SOA443" s="85"/>
      <c r="SOB443" s="85"/>
      <c r="SOC443" s="85"/>
      <c r="SOD443" s="85"/>
      <c r="SOE443" s="85"/>
      <c r="SOF443" s="85"/>
      <c r="SOG443" s="85"/>
      <c r="SOH443" s="85"/>
      <c r="SOI443" s="85"/>
      <c r="SOJ443" s="85"/>
      <c r="SOK443" s="85"/>
      <c r="SOL443" s="85"/>
      <c r="SOM443" s="85"/>
      <c r="SON443" s="85"/>
      <c r="SOO443" s="85"/>
      <c r="SOP443" s="85"/>
      <c r="SOQ443" s="85"/>
      <c r="SOR443" s="85"/>
      <c r="SOS443" s="85"/>
      <c r="SOT443" s="85"/>
      <c r="SOU443" s="85"/>
      <c r="SOV443" s="85"/>
      <c r="SOW443" s="85"/>
      <c r="SOX443" s="85"/>
      <c r="SOY443" s="85"/>
      <c r="SOZ443" s="85"/>
      <c r="SPA443" s="85"/>
      <c r="SPB443" s="85"/>
      <c r="SPC443" s="85"/>
      <c r="SPD443" s="85"/>
      <c r="SPE443" s="85"/>
      <c r="SPF443" s="85"/>
      <c r="SPG443" s="85"/>
      <c r="SPH443" s="85"/>
      <c r="SPI443" s="85"/>
      <c r="SPJ443" s="85"/>
      <c r="SPK443" s="85"/>
      <c r="SPL443" s="85"/>
      <c r="SPM443" s="85"/>
      <c r="SPN443" s="85"/>
      <c r="SPO443" s="85"/>
      <c r="SPP443" s="85"/>
      <c r="SPQ443" s="85"/>
      <c r="SPR443" s="85"/>
      <c r="SPS443" s="85"/>
      <c r="SPT443" s="85"/>
      <c r="SPU443" s="85"/>
      <c r="SPV443" s="85"/>
      <c r="SPW443" s="85"/>
      <c r="SPX443" s="85"/>
      <c r="SPY443" s="85"/>
      <c r="SPZ443" s="85"/>
      <c r="SQA443" s="85"/>
      <c r="SQB443" s="85"/>
      <c r="SQC443" s="85"/>
      <c r="SQD443" s="85"/>
      <c r="SQE443" s="85"/>
      <c r="SQF443" s="85"/>
      <c r="SQG443" s="85"/>
      <c r="SQH443" s="85"/>
      <c r="SQI443" s="85"/>
      <c r="SQJ443" s="85"/>
      <c r="SQK443" s="85"/>
      <c r="SQL443" s="85"/>
      <c r="SQM443" s="85"/>
      <c r="SQN443" s="85"/>
      <c r="SQO443" s="85"/>
      <c r="SQP443" s="85"/>
      <c r="SQQ443" s="85"/>
      <c r="SQR443" s="85"/>
      <c r="SQS443" s="85"/>
      <c r="SQT443" s="85"/>
      <c r="SQU443" s="85"/>
      <c r="SQV443" s="85"/>
      <c r="SQW443" s="85"/>
      <c r="SQX443" s="85"/>
      <c r="SQY443" s="85"/>
      <c r="SQZ443" s="85"/>
      <c r="SRA443" s="85"/>
      <c r="SRB443" s="85"/>
      <c r="SRC443" s="85"/>
      <c r="SRD443" s="85"/>
      <c r="SRE443" s="85"/>
      <c r="SRF443" s="85"/>
      <c r="SRG443" s="85"/>
      <c r="SRH443" s="85"/>
      <c r="SRI443" s="85"/>
      <c r="SRJ443" s="85"/>
      <c r="SRK443" s="85"/>
      <c r="SRL443" s="85"/>
      <c r="SRM443" s="85"/>
      <c r="SRN443" s="85"/>
      <c r="SRO443" s="85"/>
      <c r="SRP443" s="85"/>
      <c r="SRQ443" s="85"/>
      <c r="SRR443" s="85"/>
      <c r="SRS443" s="85"/>
      <c r="SRT443" s="85"/>
      <c r="SRU443" s="85"/>
      <c r="SRV443" s="85"/>
      <c r="SRW443" s="85"/>
      <c r="SRX443" s="85"/>
      <c r="SRY443" s="85"/>
      <c r="SRZ443" s="85"/>
      <c r="SSA443" s="85"/>
      <c r="SSB443" s="85"/>
      <c r="SSC443" s="85"/>
      <c r="SSD443" s="85"/>
      <c r="SSE443" s="85"/>
      <c r="SSF443" s="85"/>
      <c r="SSG443" s="85"/>
      <c r="SSH443" s="85"/>
      <c r="SSI443" s="85"/>
      <c r="SSJ443" s="85"/>
      <c r="SSK443" s="85"/>
      <c r="SSL443" s="85"/>
      <c r="SSM443" s="85"/>
      <c r="SSN443" s="85"/>
      <c r="SSO443" s="85"/>
      <c r="SSP443" s="85"/>
      <c r="SSQ443" s="85"/>
      <c r="SSR443" s="85"/>
      <c r="SSS443" s="85"/>
      <c r="SST443" s="85"/>
      <c r="SSU443" s="85"/>
      <c r="SSV443" s="85"/>
      <c r="SSW443" s="85"/>
      <c r="SSX443" s="85"/>
      <c r="SSY443" s="85"/>
      <c r="SSZ443" s="85"/>
      <c r="STA443" s="85"/>
      <c r="STB443" s="85"/>
      <c r="STC443" s="85"/>
      <c r="STD443" s="85"/>
      <c r="STE443" s="85"/>
      <c r="STF443" s="85"/>
      <c r="STG443" s="85"/>
      <c r="STH443" s="85"/>
      <c r="STI443" s="85"/>
      <c r="STJ443" s="85"/>
      <c r="STK443" s="85"/>
      <c r="STL443" s="85"/>
      <c r="STM443" s="85"/>
      <c r="STN443" s="85"/>
      <c r="STO443" s="85"/>
      <c r="STP443" s="85"/>
      <c r="STQ443" s="85"/>
      <c r="STR443" s="85"/>
      <c r="STS443" s="85"/>
      <c r="STT443" s="85"/>
      <c r="STU443" s="85"/>
      <c r="STV443" s="85"/>
      <c r="STW443" s="85"/>
      <c r="STX443" s="85"/>
      <c r="STY443" s="85"/>
      <c r="STZ443" s="85"/>
      <c r="SUA443" s="85"/>
      <c r="SUB443" s="85"/>
      <c r="SUC443" s="85"/>
      <c r="SUD443" s="85"/>
      <c r="SUE443" s="85"/>
      <c r="SUF443" s="85"/>
      <c r="SUG443" s="85"/>
      <c r="SUH443" s="85"/>
      <c r="SUI443" s="85"/>
      <c r="SUJ443" s="85"/>
      <c r="SUK443" s="85"/>
      <c r="SUL443" s="85"/>
      <c r="SUM443" s="85"/>
      <c r="SUN443" s="85"/>
      <c r="SUO443" s="85"/>
      <c r="SUP443" s="85"/>
      <c r="SUQ443" s="85"/>
      <c r="SUR443" s="85"/>
      <c r="SUS443" s="85"/>
      <c r="SUT443" s="85"/>
      <c r="SUU443" s="85"/>
      <c r="SUV443" s="85"/>
      <c r="SUW443" s="85"/>
      <c r="SUX443" s="85"/>
      <c r="SUY443" s="85"/>
      <c r="SUZ443" s="85"/>
      <c r="SVA443" s="85"/>
      <c r="SVB443" s="85"/>
      <c r="SVC443" s="85"/>
      <c r="SVD443" s="85"/>
      <c r="SVE443" s="85"/>
      <c r="SVF443" s="85"/>
      <c r="SVG443" s="85"/>
      <c r="SVH443" s="85"/>
      <c r="SVI443" s="85"/>
      <c r="SVJ443" s="85"/>
      <c r="SVK443" s="85"/>
      <c r="SVL443" s="85"/>
      <c r="SVM443" s="85"/>
      <c r="SVN443" s="85"/>
      <c r="SVO443" s="85"/>
      <c r="SVP443" s="85"/>
      <c r="SVQ443" s="85"/>
      <c r="SVR443" s="85"/>
      <c r="SVS443" s="85"/>
      <c r="SVT443" s="85"/>
      <c r="SVU443" s="85"/>
      <c r="SVV443" s="85"/>
      <c r="SVW443" s="85"/>
      <c r="SVX443" s="85"/>
      <c r="SVY443" s="85"/>
      <c r="SVZ443" s="85"/>
      <c r="SWA443" s="85"/>
      <c r="SWB443" s="85"/>
      <c r="SWC443" s="85"/>
      <c r="SWD443" s="85"/>
      <c r="SWE443" s="85"/>
      <c r="SWF443" s="85"/>
      <c r="SWG443" s="85"/>
      <c r="SWH443" s="85"/>
      <c r="SWI443" s="85"/>
      <c r="SWJ443" s="85"/>
      <c r="SWK443" s="85"/>
      <c r="SWL443" s="85"/>
      <c r="SWM443" s="85"/>
      <c r="SWN443" s="85"/>
      <c r="SWO443" s="85"/>
      <c r="SWP443" s="85"/>
      <c r="SWQ443" s="85"/>
      <c r="SWR443" s="85"/>
      <c r="SWS443" s="85"/>
      <c r="SWT443" s="85"/>
      <c r="SWU443" s="85"/>
      <c r="SWV443" s="85"/>
      <c r="SWW443" s="85"/>
      <c r="SWX443" s="85"/>
      <c r="SWY443" s="85"/>
      <c r="SWZ443" s="85"/>
      <c r="SXA443" s="85"/>
      <c r="SXB443" s="85"/>
      <c r="SXC443" s="85"/>
      <c r="SXD443" s="85"/>
      <c r="SXE443" s="85"/>
      <c r="SXF443" s="85"/>
      <c r="SXG443" s="85"/>
      <c r="SXH443" s="85"/>
      <c r="SXI443" s="85"/>
      <c r="SXJ443" s="85"/>
      <c r="SXK443" s="85"/>
      <c r="SXL443" s="85"/>
      <c r="SXM443" s="85"/>
      <c r="SXN443" s="85"/>
      <c r="SXO443" s="85"/>
      <c r="SXP443" s="85"/>
      <c r="SXQ443" s="85"/>
      <c r="SXR443" s="85"/>
      <c r="SXS443" s="85"/>
      <c r="SXT443" s="85"/>
      <c r="SXU443" s="85"/>
      <c r="SXV443" s="85"/>
      <c r="SXW443" s="85"/>
      <c r="SXX443" s="85"/>
      <c r="SXY443" s="85"/>
      <c r="SXZ443" s="85"/>
      <c r="SYA443" s="85"/>
      <c r="SYB443" s="85"/>
      <c r="SYC443" s="85"/>
      <c r="SYD443" s="85"/>
      <c r="SYE443" s="85"/>
      <c r="SYF443" s="85"/>
      <c r="SYG443" s="85"/>
      <c r="SYH443" s="85"/>
      <c r="SYI443" s="85"/>
      <c r="SYJ443" s="85"/>
      <c r="SYK443" s="85"/>
      <c r="SYL443" s="85"/>
      <c r="SYM443" s="85"/>
      <c r="SYN443" s="85"/>
      <c r="SYO443" s="85"/>
      <c r="SYP443" s="85"/>
      <c r="SYQ443" s="85"/>
      <c r="SYR443" s="85"/>
      <c r="SYS443" s="85"/>
      <c r="SYT443" s="85"/>
      <c r="SYU443" s="85"/>
      <c r="SYV443" s="85"/>
      <c r="SYW443" s="85"/>
      <c r="SYX443" s="85"/>
      <c r="SYY443" s="85"/>
      <c r="SYZ443" s="85"/>
      <c r="SZA443" s="85"/>
      <c r="SZB443" s="85"/>
      <c r="SZC443" s="85"/>
      <c r="SZD443" s="85"/>
      <c r="SZE443" s="85"/>
      <c r="SZF443" s="85"/>
      <c r="SZG443" s="85"/>
      <c r="SZH443" s="85"/>
      <c r="SZI443" s="85"/>
      <c r="SZJ443" s="85"/>
      <c r="SZK443" s="85"/>
      <c r="SZL443" s="85"/>
      <c r="SZM443" s="85"/>
      <c r="SZN443" s="85"/>
      <c r="SZO443" s="85"/>
      <c r="SZP443" s="85"/>
      <c r="SZQ443" s="85"/>
      <c r="SZR443" s="85"/>
      <c r="SZS443" s="85"/>
      <c r="SZT443" s="85"/>
      <c r="SZU443" s="85"/>
      <c r="SZV443" s="85"/>
      <c r="SZW443" s="85"/>
      <c r="SZX443" s="85"/>
      <c r="SZY443" s="85"/>
      <c r="SZZ443" s="85"/>
      <c r="TAA443" s="85"/>
      <c r="TAB443" s="85"/>
      <c r="TAC443" s="85"/>
      <c r="TAD443" s="85"/>
      <c r="TAE443" s="85"/>
      <c r="TAF443" s="85"/>
      <c r="TAG443" s="85"/>
      <c r="TAH443" s="85"/>
      <c r="TAI443" s="85"/>
      <c r="TAJ443" s="85"/>
      <c r="TAK443" s="85"/>
      <c r="TAL443" s="85"/>
      <c r="TAM443" s="85"/>
      <c r="TAN443" s="85"/>
      <c r="TAO443" s="85"/>
      <c r="TAP443" s="85"/>
      <c r="TAQ443" s="85"/>
      <c r="TAR443" s="85"/>
      <c r="TAS443" s="85"/>
      <c r="TAT443" s="85"/>
      <c r="TAU443" s="85"/>
      <c r="TAV443" s="85"/>
      <c r="TAW443" s="85"/>
      <c r="TAX443" s="85"/>
      <c r="TAY443" s="85"/>
      <c r="TAZ443" s="85"/>
      <c r="TBA443" s="85"/>
      <c r="TBB443" s="85"/>
      <c r="TBC443" s="85"/>
      <c r="TBD443" s="85"/>
      <c r="TBE443" s="85"/>
      <c r="TBF443" s="85"/>
      <c r="TBG443" s="85"/>
      <c r="TBH443" s="85"/>
      <c r="TBI443" s="85"/>
      <c r="TBJ443" s="85"/>
      <c r="TBK443" s="85"/>
      <c r="TBL443" s="85"/>
      <c r="TBM443" s="85"/>
      <c r="TBN443" s="85"/>
      <c r="TBO443" s="85"/>
      <c r="TBP443" s="85"/>
      <c r="TBQ443" s="85"/>
      <c r="TBR443" s="85"/>
      <c r="TBS443" s="85"/>
      <c r="TBT443" s="85"/>
      <c r="TBU443" s="85"/>
      <c r="TBV443" s="85"/>
      <c r="TBW443" s="85"/>
      <c r="TBX443" s="85"/>
      <c r="TBY443" s="85"/>
      <c r="TBZ443" s="85"/>
      <c r="TCA443" s="85"/>
      <c r="TCB443" s="85"/>
      <c r="TCC443" s="85"/>
      <c r="TCD443" s="85"/>
      <c r="TCE443" s="85"/>
      <c r="TCF443" s="85"/>
      <c r="TCG443" s="85"/>
      <c r="TCH443" s="85"/>
      <c r="TCI443" s="85"/>
      <c r="TCJ443" s="85"/>
      <c r="TCK443" s="85"/>
      <c r="TCL443" s="85"/>
      <c r="TCM443" s="85"/>
      <c r="TCN443" s="85"/>
      <c r="TCO443" s="85"/>
      <c r="TCP443" s="85"/>
      <c r="TCQ443" s="85"/>
      <c r="TCR443" s="85"/>
      <c r="TCS443" s="85"/>
      <c r="TCT443" s="85"/>
      <c r="TCU443" s="85"/>
      <c r="TCV443" s="85"/>
      <c r="TCW443" s="85"/>
      <c r="TCX443" s="85"/>
      <c r="TCY443" s="85"/>
      <c r="TCZ443" s="85"/>
      <c r="TDA443" s="85"/>
      <c r="TDB443" s="85"/>
      <c r="TDC443" s="85"/>
      <c r="TDD443" s="85"/>
      <c r="TDE443" s="85"/>
      <c r="TDF443" s="85"/>
      <c r="TDG443" s="85"/>
      <c r="TDH443" s="85"/>
      <c r="TDI443" s="85"/>
      <c r="TDJ443" s="85"/>
      <c r="TDK443" s="85"/>
      <c r="TDL443" s="85"/>
      <c r="TDM443" s="85"/>
      <c r="TDN443" s="85"/>
      <c r="TDO443" s="85"/>
      <c r="TDP443" s="85"/>
      <c r="TDQ443" s="85"/>
      <c r="TDR443" s="85"/>
      <c r="TDS443" s="85"/>
      <c r="TDT443" s="85"/>
      <c r="TDU443" s="85"/>
      <c r="TDV443" s="85"/>
      <c r="TDW443" s="85"/>
      <c r="TDX443" s="85"/>
      <c r="TDY443" s="85"/>
      <c r="TDZ443" s="85"/>
      <c r="TEA443" s="85"/>
      <c r="TEB443" s="85"/>
      <c r="TEC443" s="85"/>
      <c r="TED443" s="85"/>
      <c r="TEE443" s="85"/>
      <c r="TEF443" s="85"/>
      <c r="TEG443" s="85"/>
      <c r="TEH443" s="85"/>
      <c r="TEI443" s="85"/>
      <c r="TEJ443" s="85"/>
      <c r="TEK443" s="85"/>
      <c r="TEL443" s="85"/>
      <c r="TEM443" s="85"/>
      <c r="TEN443" s="85"/>
      <c r="TEO443" s="85"/>
      <c r="TEP443" s="85"/>
      <c r="TEQ443" s="85"/>
      <c r="TER443" s="85"/>
      <c r="TES443" s="85"/>
      <c r="TET443" s="85"/>
      <c r="TEU443" s="85"/>
      <c r="TEV443" s="85"/>
      <c r="TEW443" s="85"/>
      <c r="TEX443" s="85"/>
      <c r="TEY443" s="85"/>
      <c r="TEZ443" s="85"/>
      <c r="TFA443" s="85"/>
      <c r="TFB443" s="85"/>
      <c r="TFC443" s="85"/>
      <c r="TFD443" s="85"/>
      <c r="TFE443" s="85"/>
      <c r="TFF443" s="85"/>
      <c r="TFG443" s="85"/>
      <c r="TFH443" s="85"/>
      <c r="TFI443" s="85"/>
      <c r="TFJ443" s="85"/>
      <c r="TFK443" s="85"/>
      <c r="TFL443" s="85"/>
      <c r="TFM443" s="85"/>
      <c r="TFN443" s="85"/>
      <c r="TFO443" s="85"/>
      <c r="TFP443" s="85"/>
      <c r="TFQ443" s="85"/>
      <c r="TFR443" s="85"/>
      <c r="TFS443" s="85"/>
      <c r="TFT443" s="85"/>
      <c r="TFU443" s="85"/>
      <c r="TFV443" s="85"/>
      <c r="TFW443" s="85"/>
      <c r="TFX443" s="85"/>
      <c r="TFY443" s="85"/>
      <c r="TFZ443" s="85"/>
      <c r="TGA443" s="85"/>
      <c r="TGB443" s="85"/>
      <c r="TGC443" s="85"/>
      <c r="TGD443" s="85"/>
      <c r="TGE443" s="85"/>
      <c r="TGF443" s="85"/>
      <c r="TGG443" s="85"/>
      <c r="TGH443" s="85"/>
      <c r="TGI443" s="85"/>
      <c r="TGJ443" s="85"/>
      <c r="TGK443" s="85"/>
      <c r="TGL443" s="85"/>
      <c r="TGM443" s="85"/>
      <c r="TGN443" s="85"/>
      <c r="TGO443" s="85"/>
      <c r="TGP443" s="85"/>
      <c r="TGQ443" s="85"/>
      <c r="TGR443" s="85"/>
      <c r="TGS443" s="85"/>
      <c r="TGT443" s="85"/>
      <c r="TGU443" s="85"/>
      <c r="TGV443" s="85"/>
      <c r="TGW443" s="85"/>
      <c r="TGX443" s="85"/>
      <c r="TGY443" s="85"/>
      <c r="TGZ443" s="85"/>
      <c r="THA443" s="85"/>
      <c r="THB443" s="85"/>
      <c r="THC443" s="85"/>
      <c r="THD443" s="85"/>
      <c r="THE443" s="85"/>
      <c r="THF443" s="85"/>
      <c r="THG443" s="85"/>
      <c r="THH443" s="85"/>
      <c r="THI443" s="85"/>
      <c r="THJ443" s="85"/>
      <c r="THK443" s="85"/>
      <c r="THL443" s="85"/>
      <c r="THM443" s="85"/>
      <c r="THN443" s="85"/>
      <c r="THO443" s="85"/>
      <c r="THP443" s="85"/>
      <c r="THQ443" s="85"/>
      <c r="THR443" s="85"/>
      <c r="THS443" s="85"/>
      <c r="THT443" s="85"/>
      <c r="THU443" s="85"/>
      <c r="THV443" s="85"/>
      <c r="THW443" s="85"/>
      <c r="THX443" s="85"/>
      <c r="THY443" s="85"/>
      <c r="THZ443" s="85"/>
      <c r="TIA443" s="85"/>
      <c r="TIB443" s="85"/>
      <c r="TIC443" s="85"/>
      <c r="TID443" s="85"/>
      <c r="TIE443" s="85"/>
      <c r="TIF443" s="85"/>
      <c r="TIG443" s="85"/>
      <c r="TIH443" s="85"/>
      <c r="TII443" s="85"/>
      <c r="TIJ443" s="85"/>
      <c r="TIK443" s="85"/>
      <c r="TIL443" s="85"/>
      <c r="TIM443" s="85"/>
      <c r="TIN443" s="85"/>
      <c r="TIO443" s="85"/>
      <c r="TIP443" s="85"/>
      <c r="TIQ443" s="85"/>
      <c r="TIR443" s="85"/>
      <c r="TIS443" s="85"/>
      <c r="TIT443" s="85"/>
      <c r="TIU443" s="85"/>
      <c r="TIV443" s="85"/>
      <c r="TIW443" s="85"/>
      <c r="TIX443" s="85"/>
      <c r="TIY443" s="85"/>
      <c r="TIZ443" s="85"/>
      <c r="TJA443" s="85"/>
      <c r="TJB443" s="85"/>
      <c r="TJC443" s="85"/>
      <c r="TJD443" s="85"/>
      <c r="TJE443" s="85"/>
      <c r="TJF443" s="85"/>
      <c r="TJG443" s="85"/>
      <c r="TJH443" s="85"/>
      <c r="TJI443" s="85"/>
      <c r="TJJ443" s="85"/>
      <c r="TJK443" s="85"/>
      <c r="TJL443" s="85"/>
      <c r="TJM443" s="85"/>
      <c r="TJN443" s="85"/>
      <c r="TJO443" s="85"/>
      <c r="TJP443" s="85"/>
      <c r="TJQ443" s="85"/>
      <c r="TJR443" s="85"/>
      <c r="TJS443" s="85"/>
      <c r="TJT443" s="85"/>
      <c r="TJU443" s="85"/>
      <c r="TJV443" s="85"/>
      <c r="TJW443" s="85"/>
      <c r="TJX443" s="85"/>
      <c r="TJY443" s="85"/>
      <c r="TJZ443" s="85"/>
      <c r="TKA443" s="85"/>
      <c r="TKB443" s="85"/>
      <c r="TKC443" s="85"/>
      <c r="TKD443" s="85"/>
      <c r="TKE443" s="85"/>
      <c r="TKF443" s="85"/>
      <c r="TKG443" s="85"/>
      <c r="TKH443" s="85"/>
      <c r="TKI443" s="85"/>
      <c r="TKJ443" s="85"/>
      <c r="TKK443" s="85"/>
      <c r="TKL443" s="85"/>
      <c r="TKM443" s="85"/>
      <c r="TKN443" s="85"/>
      <c r="TKO443" s="85"/>
      <c r="TKP443" s="85"/>
      <c r="TKQ443" s="85"/>
      <c r="TKR443" s="85"/>
      <c r="TKS443" s="85"/>
      <c r="TKT443" s="85"/>
      <c r="TKU443" s="85"/>
      <c r="TKV443" s="85"/>
      <c r="TKW443" s="85"/>
      <c r="TKX443" s="85"/>
      <c r="TKY443" s="85"/>
      <c r="TKZ443" s="85"/>
      <c r="TLA443" s="85"/>
      <c r="TLB443" s="85"/>
      <c r="TLC443" s="85"/>
      <c r="TLD443" s="85"/>
      <c r="TLE443" s="85"/>
      <c r="TLF443" s="85"/>
      <c r="TLG443" s="85"/>
      <c r="TLH443" s="85"/>
      <c r="TLI443" s="85"/>
      <c r="TLJ443" s="85"/>
      <c r="TLK443" s="85"/>
      <c r="TLL443" s="85"/>
      <c r="TLM443" s="85"/>
      <c r="TLN443" s="85"/>
      <c r="TLO443" s="85"/>
      <c r="TLP443" s="85"/>
      <c r="TLQ443" s="85"/>
      <c r="TLR443" s="85"/>
      <c r="TLS443" s="85"/>
      <c r="TLT443" s="85"/>
      <c r="TLU443" s="85"/>
      <c r="TLV443" s="85"/>
      <c r="TLW443" s="85"/>
      <c r="TLX443" s="85"/>
      <c r="TLY443" s="85"/>
      <c r="TLZ443" s="85"/>
      <c r="TMA443" s="85"/>
      <c r="TMB443" s="85"/>
      <c r="TMC443" s="85"/>
      <c r="TMD443" s="85"/>
      <c r="TME443" s="85"/>
      <c r="TMF443" s="85"/>
      <c r="TMG443" s="85"/>
      <c r="TMH443" s="85"/>
      <c r="TMI443" s="85"/>
      <c r="TMJ443" s="85"/>
      <c r="TMK443" s="85"/>
      <c r="TML443" s="85"/>
      <c r="TMM443" s="85"/>
      <c r="TMN443" s="85"/>
      <c r="TMO443" s="85"/>
      <c r="TMP443" s="85"/>
      <c r="TMQ443" s="85"/>
      <c r="TMR443" s="85"/>
      <c r="TMS443" s="85"/>
      <c r="TMT443" s="85"/>
      <c r="TMU443" s="85"/>
      <c r="TMV443" s="85"/>
      <c r="TMW443" s="85"/>
      <c r="TMX443" s="85"/>
      <c r="TMY443" s="85"/>
      <c r="TMZ443" s="85"/>
      <c r="TNA443" s="85"/>
      <c r="TNB443" s="85"/>
      <c r="TNC443" s="85"/>
      <c r="TND443" s="85"/>
      <c r="TNE443" s="85"/>
      <c r="TNF443" s="85"/>
      <c r="TNG443" s="85"/>
      <c r="TNH443" s="85"/>
      <c r="TNI443" s="85"/>
      <c r="TNJ443" s="85"/>
      <c r="TNK443" s="85"/>
      <c r="TNL443" s="85"/>
      <c r="TNM443" s="85"/>
      <c r="TNN443" s="85"/>
      <c r="TNO443" s="85"/>
      <c r="TNP443" s="85"/>
      <c r="TNQ443" s="85"/>
      <c r="TNR443" s="85"/>
      <c r="TNS443" s="85"/>
      <c r="TNT443" s="85"/>
      <c r="TNU443" s="85"/>
      <c r="TNV443" s="85"/>
      <c r="TNW443" s="85"/>
      <c r="TNX443" s="85"/>
      <c r="TNY443" s="85"/>
      <c r="TNZ443" s="85"/>
      <c r="TOA443" s="85"/>
      <c r="TOB443" s="85"/>
      <c r="TOC443" s="85"/>
      <c r="TOD443" s="85"/>
      <c r="TOE443" s="85"/>
      <c r="TOF443" s="85"/>
      <c r="TOG443" s="85"/>
      <c r="TOH443" s="85"/>
      <c r="TOI443" s="85"/>
      <c r="TOJ443" s="85"/>
      <c r="TOK443" s="85"/>
      <c r="TOL443" s="85"/>
      <c r="TOM443" s="85"/>
      <c r="TON443" s="85"/>
      <c r="TOO443" s="85"/>
      <c r="TOP443" s="85"/>
      <c r="TOQ443" s="85"/>
      <c r="TOR443" s="85"/>
      <c r="TOS443" s="85"/>
      <c r="TOT443" s="85"/>
      <c r="TOU443" s="85"/>
      <c r="TOV443" s="85"/>
      <c r="TOW443" s="85"/>
      <c r="TOX443" s="85"/>
      <c r="TOY443" s="85"/>
      <c r="TOZ443" s="85"/>
      <c r="TPA443" s="85"/>
      <c r="TPB443" s="85"/>
      <c r="TPC443" s="85"/>
      <c r="TPD443" s="85"/>
      <c r="TPE443" s="85"/>
      <c r="TPF443" s="85"/>
      <c r="TPG443" s="85"/>
      <c r="TPH443" s="85"/>
      <c r="TPI443" s="85"/>
      <c r="TPJ443" s="85"/>
      <c r="TPK443" s="85"/>
      <c r="TPL443" s="85"/>
      <c r="TPM443" s="85"/>
      <c r="TPN443" s="85"/>
      <c r="TPO443" s="85"/>
      <c r="TPP443" s="85"/>
      <c r="TPQ443" s="85"/>
      <c r="TPR443" s="85"/>
      <c r="TPS443" s="85"/>
      <c r="TPT443" s="85"/>
      <c r="TPU443" s="85"/>
      <c r="TPV443" s="85"/>
      <c r="TPW443" s="85"/>
      <c r="TPX443" s="85"/>
      <c r="TPY443" s="85"/>
      <c r="TPZ443" s="85"/>
      <c r="TQA443" s="85"/>
      <c r="TQB443" s="85"/>
      <c r="TQC443" s="85"/>
      <c r="TQD443" s="85"/>
      <c r="TQE443" s="85"/>
      <c r="TQF443" s="85"/>
      <c r="TQG443" s="85"/>
      <c r="TQH443" s="85"/>
      <c r="TQI443" s="85"/>
      <c r="TQJ443" s="85"/>
      <c r="TQK443" s="85"/>
      <c r="TQL443" s="85"/>
      <c r="TQM443" s="85"/>
      <c r="TQN443" s="85"/>
      <c r="TQO443" s="85"/>
      <c r="TQP443" s="85"/>
      <c r="TQQ443" s="85"/>
      <c r="TQR443" s="85"/>
      <c r="TQS443" s="85"/>
      <c r="TQT443" s="85"/>
      <c r="TQU443" s="85"/>
      <c r="TQV443" s="85"/>
      <c r="TQW443" s="85"/>
      <c r="TQX443" s="85"/>
      <c r="TQY443" s="85"/>
      <c r="TQZ443" s="85"/>
      <c r="TRA443" s="85"/>
      <c r="TRB443" s="85"/>
      <c r="TRC443" s="85"/>
      <c r="TRD443" s="85"/>
      <c r="TRE443" s="85"/>
      <c r="TRF443" s="85"/>
      <c r="TRG443" s="85"/>
      <c r="TRH443" s="85"/>
      <c r="TRI443" s="85"/>
      <c r="TRJ443" s="85"/>
      <c r="TRK443" s="85"/>
      <c r="TRL443" s="85"/>
      <c r="TRM443" s="85"/>
      <c r="TRN443" s="85"/>
      <c r="TRO443" s="85"/>
      <c r="TRP443" s="85"/>
      <c r="TRQ443" s="85"/>
      <c r="TRR443" s="85"/>
      <c r="TRS443" s="85"/>
      <c r="TRT443" s="85"/>
      <c r="TRU443" s="85"/>
      <c r="TRV443" s="85"/>
      <c r="TRW443" s="85"/>
      <c r="TRX443" s="85"/>
      <c r="TRY443" s="85"/>
      <c r="TRZ443" s="85"/>
      <c r="TSA443" s="85"/>
      <c r="TSB443" s="85"/>
      <c r="TSC443" s="85"/>
      <c r="TSD443" s="85"/>
      <c r="TSE443" s="85"/>
      <c r="TSF443" s="85"/>
      <c r="TSG443" s="85"/>
      <c r="TSH443" s="85"/>
      <c r="TSI443" s="85"/>
      <c r="TSJ443" s="85"/>
      <c r="TSK443" s="85"/>
      <c r="TSL443" s="85"/>
      <c r="TSM443" s="85"/>
      <c r="TSN443" s="85"/>
      <c r="TSO443" s="85"/>
      <c r="TSP443" s="85"/>
      <c r="TSQ443" s="85"/>
      <c r="TSR443" s="85"/>
      <c r="TSS443" s="85"/>
      <c r="TST443" s="85"/>
      <c r="TSU443" s="85"/>
      <c r="TSV443" s="85"/>
      <c r="TSW443" s="85"/>
      <c r="TSX443" s="85"/>
      <c r="TSY443" s="85"/>
      <c r="TSZ443" s="85"/>
      <c r="TTA443" s="85"/>
      <c r="TTB443" s="85"/>
      <c r="TTC443" s="85"/>
      <c r="TTD443" s="85"/>
      <c r="TTE443" s="85"/>
      <c r="TTF443" s="85"/>
      <c r="TTG443" s="85"/>
      <c r="TTH443" s="85"/>
      <c r="TTI443" s="85"/>
      <c r="TTJ443" s="85"/>
      <c r="TTK443" s="85"/>
      <c r="TTL443" s="85"/>
      <c r="TTM443" s="85"/>
      <c r="TTN443" s="85"/>
      <c r="TTO443" s="85"/>
      <c r="TTP443" s="85"/>
      <c r="TTQ443" s="85"/>
      <c r="TTR443" s="85"/>
      <c r="TTS443" s="85"/>
      <c r="TTT443" s="85"/>
      <c r="TTU443" s="85"/>
      <c r="TTV443" s="85"/>
      <c r="TTW443" s="85"/>
      <c r="TTX443" s="85"/>
      <c r="TTY443" s="85"/>
      <c r="TTZ443" s="85"/>
      <c r="TUA443" s="85"/>
      <c r="TUB443" s="85"/>
      <c r="TUC443" s="85"/>
      <c r="TUD443" s="85"/>
      <c r="TUE443" s="85"/>
      <c r="TUF443" s="85"/>
      <c r="TUG443" s="85"/>
      <c r="TUH443" s="85"/>
      <c r="TUI443" s="85"/>
      <c r="TUJ443" s="85"/>
      <c r="TUK443" s="85"/>
      <c r="TUL443" s="85"/>
      <c r="TUM443" s="85"/>
      <c r="TUN443" s="85"/>
      <c r="TUO443" s="85"/>
      <c r="TUP443" s="85"/>
      <c r="TUQ443" s="85"/>
      <c r="TUR443" s="85"/>
      <c r="TUS443" s="85"/>
      <c r="TUT443" s="85"/>
      <c r="TUU443" s="85"/>
      <c r="TUV443" s="85"/>
      <c r="TUW443" s="85"/>
      <c r="TUX443" s="85"/>
      <c r="TUY443" s="85"/>
      <c r="TUZ443" s="85"/>
      <c r="TVA443" s="85"/>
      <c r="TVB443" s="85"/>
      <c r="TVC443" s="85"/>
      <c r="TVD443" s="85"/>
      <c r="TVE443" s="85"/>
      <c r="TVF443" s="85"/>
      <c r="TVG443" s="85"/>
      <c r="TVH443" s="85"/>
      <c r="TVI443" s="85"/>
      <c r="TVJ443" s="85"/>
      <c r="TVK443" s="85"/>
      <c r="TVL443" s="85"/>
      <c r="TVM443" s="85"/>
      <c r="TVN443" s="85"/>
      <c r="TVO443" s="85"/>
      <c r="TVP443" s="85"/>
      <c r="TVQ443" s="85"/>
      <c r="TVR443" s="85"/>
      <c r="TVS443" s="85"/>
      <c r="TVT443" s="85"/>
      <c r="TVU443" s="85"/>
      <c r="TVV443" s="85"/>
      <c r="TVW443" s="85"/>
      <c r="TVX443" s="85"/>
      <c r="TVY443" s="85"/>
      <c r="TVZ443" s="85"/>
      <c r="TWA443" s="85"/>
      <c r="TWB443" s="85"/>
      <c r="TWC443" s="85"/>
      <c r="TWD443" s="85"/>
      <c r="TWE443" s="85"/>
      <c r="TWF443" s="85"/>
      <c r="TWG443" s="85"/>
      <c r="TWH443" s="85"/>
      <c r="TWI443" s="85"/>
      <c r="TWJ443" s="85"/>
      <c r="TWK443" s="85"/>
      <c r="TWL443" s="85"/>
      <c r="TWM443" s="85"/>
      <c r="TWN443" s="85"/>
      <c r="TWO443" s="85"/>
      <c r="TWP443" s="85"/>
      <c r="TWQ443" s="85"/>
      <c r="TWR443" s="85"/>
      <c r="TWS443" s="85"/>
      <c r="TWT443" s="85"/>
      <c r="TWU443" s="85"/>
      <c r="TWV443" s="85"/>
      <c r="TWW443" s="85"/>
      <c r="TWX443" s="85"/>
      <c r="TWY443" s="85"/>
      <c r="TWZ443" s="85"/>
      <c r="TXA443" s="85"/>
      <c r="TXB443" s="85"/>
      <c r="TXC443" s="85"/>
      <c r="TXD443" s="85"/>
      <c r="TXE443" s="85"/>
      <c r="TXF443" s="85"/>
      <c r="TXG443" s="85"/>
      <c r="TXH443" s="85"/>
      <c r="TXI443" s="85"/>
      <c r="TXJ443" s="85"/>
      <c r="TXK443" s="85"/>
      <c r="TXL443" s="85"/>
      <c r="TXM443" s="85"/>
      <c r="TXN443" s="85"/>
      <c r="TXO443" s="85"/>
      <c r="TXP443" s="85"/>
      <c r="TXQ443" s="85"/>
      <c r="TXR443" s="85"/>
      <c r="TXS443" s="85"/>
      <c r="TXT443" s="85"/>
      <c r="TXU443" s="85"/>
      <c r="TXV443" s="85"/>
      <c r="TXW443" s="85"/>
      <c r="TXX443" s="85"/>
      <c r="TXY443" s="85"/>
      <c r="TXZ443" s="85"/>
      <c r="TYA443" s="85"/>
      <c r="TYB443" s="85"/>
      <c r="TYC443" s="85"/>
      <c r="TYD443" s="85"/>
      <c r="TYE443" s="85"/>
      <c r="TYF443" s="85"/>
      <c r="TYG443" s="85"/>
      <c r="TYH443" s="85"/>
      <c r="TYI443" s="85"/>
      <c r="TYJ443" s="85"/>
      <c r="TYK443" s="85"/>
      <c r="TYL443" s="85"/>
      <c r="TYM443" s="85"/>
      <c r="TYN443" s="85"/>
      <c r="TYO443" s="85"/>
      <c r="TYP443" s="85"/>
      <c r="TYQ443" s="85"/>
      <c r="TYR443" s="85"/>
      <c r="TYS443" s="85"/>
      <c r="TYT443" s="85"/>
      <c r="TYU443" s="85"/>
      <c r="TYV443" s="85"/>
      <c r="TYW443" s="85"/>
      <c r="TYX443" s="85"/>
      <c r="TYY443" s="85"/>
      <c r="TYZ443" s="85"/>
      <c r="TZA443" s="85"/>
      <c r="TZB443" s="85"/>
      <c r="TZC443" s="85"/>
      <c r="TZD443" s="85"/>
      <c r="TZE443" s="85"/>
      <c r="TZF443" s="85"/>
      <c r="TZG443" s="85"/>
      <c r="TZH443" s="85"/>
      <c r="TZI443" s="85"/>
      <c r="TZJ443" s="85"/>
      <c r="TZK443" s="85"/>
      <c r="TZL443" s="85"/>
      <c r="TZM443" s="85"/>
      <c r="TZN443" s="85"/>
      <c r="TZO443" s="85"/>
      <c r="TZP443" s="85"/>
      <c r="TZQ443" s="85"/>
      <c r="TZR443" s="85"/>
      <c r="TZS443" s="85"/>
      <c r="TZT443" s="85"/>
      <c r="TZU443" s="85"/>
      <c r="TZV443" s="85"/>
      <c r="TZW443" s="85"/>
      <c r="TZX443" s="85"/>
      <c r="TZY443" s="85"/>
      <c r="TZZ443" s="85"/>
      <c r="UAA443" s="85"/>
      <c r="UAB443" s="85"/>
      <c r="UAC443" s="85"/>
      <c r="UAD443" s="85"/>
      <c r="UAE443" s="85"/>
      <c r="UAF443" s="85"/>
      <c r="UAG443" s="85"/>
      <c r="UAH443" s="85"/>
      <c r="UAI443" s="85"/>
      <c r="UAJ443" s="85"/>
      <c r="UAK443" s="85"/>
      <c r="UAL443" s="85"/>
      <c r="UAM443" s="85"/>
      <c r="UAN443" s="85"/>
      <c r="UAO443" s="85"/>
      <c r="UAP443" s="85"/>
      <c r="UAQ443" s="85"/>
      <c r="UAR443" s="85"/>
      <c r="UAS443" s="85"/>
      <c r="UAT443" s="85"/>
      <c r="UAU443" s="85"/>
      <c r="UAV443" s="85"/>
      <c r="UAW443" s="85"/>
      <c r="UAX443" s="85"/>
      <c r="UAY443" s="85"/>
      <c r="UAZ443" s="85"/>
      <c r="UBA443" s="85"/>
      <c r="UBB443" s="85"/>
      <c r="UBC443" s="85"/>
      <c r="UBD443" s="85"/>
      <c r="UBE443" s="85"/>
      <c r="UBF443" s="85"/>
      <c r="UBG443" s="85"/>
      <c r="UBH443" s="85"/>
      <c r="UBI443" s="85"/>
      <c r="UBJ443" s="85"/>
      <c r="UBK443" s="85"/>
      <c r="UBL443" s="85"/>
      <c r="UBM443" s="85"/>
      <c r="UBN443" s="85"/>
      <c r="UBO443" s="85"/>
      <c r="UBP443" s="85"/>
      <c r="UBQ443" s="85"/>
      <c r="UBR443" s="85"/>
      <c r="UBS443" s="85"/>
      <c r="UBT443" s="85"/>
      <c r="UBU443" s="85"/>
      <c r="UBV443" s="85"/>
      <c r="UBW443" s="85"/>
      <c r="UBX443" s="85"/>
      <c r="UBY443" s="85"/>
      <c r="UBZ443" s="85"/>
      <c r="UCA443" s="85"/>
      <c r="UCB443" s="85"/>
      <c r="UCC443" s="85"/>
      <c r="UCD443" s="85"/>
      <c r="UCE443" s="85"/>
      <c r="UCF443" s="85"/>
      <c r="UCG443" s="85"/>
      <c r="UCH443" s="85"/>
      <c r="UCI443" s="85"/>
      <c r="UCJ443" s="85"/>
      <c r="UCK443" s="85"/>
      <c r="UCL443" s="85"/>
      <c r="UCM443" s="85"/>
      <c r="UCN443" s="85"/>
      <c r="UCO443" s="85"/>
      <c r="UCP443" s="85"/>
      <c r="UCQ443" s="85"/>
      <c r="UCR443" s="85"/>
      <c r="UCS443" s="85"/>
      <c r="UCT443" s="85"/>
      <c r="UCU443" s="85"/>
      <c r="UCV443" s="85"/>
      <c r="UCW443" s="85"/>
      <c r="UCX443" s="85"/>
      <c r="UCY443" s="85"/>
      <c r="UCZ443" s="85"/>
      <c r="UDA443" s="85"/>
      <c r="UDB443" s="85"/>
      <c r="UDC443" s="85"/>
      <c r="UDD443" s="85"/>
      <c r="UDE443" s="85"/>
      <c r="UDF443" s="85"/>
      <c r="UDG443" s="85"/>
      <c r="UDH443" s="85"/>
      <c r="UDI443" s="85"/>
      <c r="UDJ443" s="85"/>
      <c r="UDK443" s="85"/>
      <c r="UDL443" s="85"/>
      <c r="UDM443" s="85"/>
      <c r="UDN443" s="85"/>
      <c r="UDO443" s="85"/>
      <c r="UDP443" s="85"/>
      <c r="UDQ443" s="85"/>
      <c r="UDR443" s="85"/>
      <c r="UDS443" s="85"/>
      <c r="UDT443" s="85"/>
      <c r="UDU443" s="85"/>
      <c r="UDV443" s="85"/>
      <c r="UDW443" s="85"/>
      <c r="UDX443" s="85"/>
      <c r="UDY443" s="85"/>
      <c r="UDZ443" s="85"/>
      <c r="UEA443" s="85"/>
      <c r="UEB443" s="85"/>
      <c r="UEC443" s="85"/>
      <c r="UED443" s="85"/>
      <c r="UEE443" s="85"/>
      <c r="UEF443" s="85"/>
      <c r="UEG443" s="85"/>
      <c r="UEH443" s="85"/>
      <c r="UEI443" s="85"/>
      <c r="UEJ443" s="85"/>
      <c r="UEK443" s="85"/>
      <c r="UEL443" s="85"/>
      <c r="UEM443" s="85"/>
      <c r="UEN443" s="85"/>
      <c r="UEO443" s="85"/>
      <c r="UEP443" s="85"/>
      <c r="UEQ443" s="85"/>
      <c r="UER443" s="85"/>
      <c r="UES443" s="85"/>
      <c r="UET443" s="85"/>
      <c r="UEU443" s="85"/>
      <c r="UEV443" s="85"/>
      <c r="UEW443" s="85"/>
      <c r="UEX443" s="85"/>
      <c r="UEY443" s="85"/>
      <c r="UEZ443" s="85"/>
      <c r="UFA443" s="85"/>
      <c r="UFB443" s="85"/>
      <c r="UFC443" s="85"/>
      <c r="UFD443" s="85"/>
      <c r="UFE443" s="85"/>
      <c r="UFF443" s="85"/>
      <c r="UFG443" s="85"/>
      <c r="UFH443" s="85"/>
      <c r="UFI443" s="85"/>
      <c r="UFJ443" s="85"/>
      <c r="UFK443" s="85"/>
      <c r="UFL443" s="85"/>
      <c r="UFM443" s="85"/>
      <c r="UFN443" s="85"/>
      <c r="UFO443" s="85"/>
      <c r="UFP443" s="85"/>
      <c r="UFQ443" s="85"/>
      <c r="UFR443" s="85"/>
      <c r="UFS443" s="85"/>
      <c r="UFT443" s="85"/>
      <c r="UFU443" s="85"/>
      <c r="UFV443" s="85"/>
      <c r="UFW443" s="85"/>
      <c r="UFX443" s="85"/>
      <c r="UFY443" s="85"/>
      <c r="UFZ443" s="85"/>
      <c r="UGA443" s="85"/>
      <c r="UGB443" s="85"/>
      <c r="UGC443" s="85"/>
      <c r="UGD443" s="85"/>
      <c r="UGE443" s="85"/>
      <c r="UGF443" s="85"/>
      <c r="UGG443" s="85"/>
      <c r="UGH443" s="85"/>
      <c r="UGI443" s="85"/>
      <c r="UGJ443" s="85"/>
      <c r="UGK443" s="85"/>
      <c r="UGL443" s="85"/>
      <c r="UGM443" s="85"/>
      <c r="UGN443" s="85"/>
      <c r="UGO443" s="85"/>
      <c r="UGP443" s="85"/>
      <c r="UGQ443" s="85"/>
      <c r="UGR443" s="85"/>
      <c r="UGS443" s="85"/>
      <c r="UGT443" s="85"/>
      <c r="UGU443" s="85"/>
      <c r="UGV443" s="85"/>
      <c r="UGW443" s="85"/>
      <c r="UGX443" s="85"/>
      <c r="UGY443" s="85"/>
      <c r="UGZ443" s="85"/>
      <c r="UHA443" s="85"/>
      <c r="UHB443" s="85"/>
      <c r="UHC443" s="85"/>
      <c r="UHD443" s="85"/>
      <c r="UHE443" s="85"/>
      <c r="UHF443" s="85"/>
      <c r="UHG443" s="85"/>
      <c r="UHH443" s="85"/>
      <c r="UHI443" s="85"/>
      <c r="UHJ443" s="85"/>
      <c r="UHK443" s="85"/>
      <c r="UHL443" s="85"/>
      <c r="UHM443" s="85"/>
      <c r="UHN443" s="85"/>
      <c r="UHO443" s="85"/>
      <c r="UHP443" s="85"/>
      <c r="UHQ443" s="85"/>
      <c r="UHR443" s="85"/>
      <c r="UHS443" s="85"/>
      <c r="UHT443" s="85"/>
      <c r="UHU443" s="85"/>
      <c r="UHV443" s="85"/>
      <c r="UHW443" s="85"/>
      <c r="UHX443" s="85"/>
      <c r="UHY443" s="85"/>
      <c r="UHZ443" s="85"/>
      <c r="UIA443" s="85"/>
      <c r="UIB443" s="85"/>
      <c r="UIC443" s="85"/>
      <c r="UID443" s="85"/>
      <c r="UIE443" s="85"/>
      <c r="UIF443" s="85"/>
      <c r="UIG443" s="85"/>
      <c r="UIH443" s="85"/>
      <c r="UII443" s="85"/>
      <c r="UIJ443" s="85"/>
      <c r="UIK443" s="85"/>
      <c r="UIL443" s="85"/>
      <c r="UIM443" s="85"/>
      <c r="UIN443" s="85"/>
      <c r="UIO443" s="85"/>
      <c r="UIP443" s="85"/>
      <c r="UIQ443" s="85"/>
      <c r="UIR443" s="85"/>
      <c r="UIS443" s="85"/>
      <c r="UIT443" s="85"/>
      <c r="UIU443" s="85"/>
      <c r="UIV443" s="85"/>
      <c r="UIW443" s="85"/>
      <c r="UIX443" s="85"/>
      <c r="UIY443" s="85"/>
      <c r="UIZ443" s="85"/>
      <c r="UJA443" s="85"/>
      <c r="UJB443" s="85"/>
      <c r="UJC443" s="85"/>
      <c r="UJD443" s="85"/>
      <c r="UJE443" s="85"/>
      <c r="UJF443" s="85"/>
      <c r="UJG443" s="85"/>
      <c r="UJH443" s="85"/>
      <c r="UJI443" s="85"/>
      <c r="UJJ443" s="85"/>
      <c r="UJK443" s="85"/>
      <c r="UJL443" s="85"/>
      <c r="UJM443" s="85"/>
      <c r="UJN443" s="85"/>
      <c r="UJO443" s="85"/>
      <c r="UJP443" s="85"/>
      <c r="UJQ443" s="85"/>
      <c r="UJR443" s="85"/>
      <c r="UJS443" s="85"/>
      <c r="UJT443" s="85"/>
      <c r="UJU443" s="85"/>
      <c r="UJV443" s="85"/>
      <c r="UJW443" s="85"/>
      <c r="UJX443" s="85"/>
      <c r="UJY443" s="85"/>
      <c r="UJZ443" s="85"/>
      <c r="UKA443" s="85"/>
      <c r="UKB443" s="85"/>
      <c r="UKC443" s="85"/>
      <c r="UKD443" s="85"/>
      <c r="UKE443" s="85"/>
      <c r="UKF443" s="85"/>
      <c r="UKG443" s="85"/>
      <c r="UKH443" s="85"/>
      <c r="UKI443" s="85"/>
      <c r="UKJ443" s="85"/>
      <c r="UKK443" s="85"/>
      <c r="UKL443" s="85"/>
      <c r="UKM443" s="85"/>
      <c r="UKN443" s="85"/>
      <c r="UKO443" s="85"/>
      <c r="UKP443" s="85"/>
      <c r="UKQ443" s="85"/>
      <c r="UKR443" s="85"/>
      <c r="UKS443" s="85"/>
      <c r="UKT443" s="85"/>
      <c r="UKU443" s="85"/>
      <c r="UKV443" s="85"/>
      <c r="UKW443" s="85"/>
      <c r="UKX443" s="85"/>
      <c r="UKY443" s="85"/>
      <c r="UKZ443" s="85"/>
      <c r="ULA443" s="85"/>
      <c r="ULB443" s="85"/>
      <c r="ULC443" s="85"/>
      <c r="ULD443" s="85"/>
      <c r="ULE443" s="85"/>
      <c r="ULF443" s="85"/>
      <c r="ULG443" s="85"/>
      <c r="ULH443" s="85"/>
      <c r="ULI443" s="85"/>
      <c r="ULJ443" s="85"/>
      <c r="ULK443" s="85"/>
      <c r="ULL443" s="85"/>
      <c r="ULM443" s="85"/>
      <c r="ULN443" s="85"/>
      <c r="ULO443" s="85"/>
      <c r="ULP443" s="85"/>
      <c r="ULQ443" s="85"/>
      <c r="ULR443" s="85"/>
      <c r="ULS443" s="85"/>
      <c r="ULT443" s="85"/>
      <c r="ULU443" s="85"/>
      <c r="ULV443" s="85"/>
      <c r="ULW443" s="85"/>
      <c r="ULX443" s="85"/>
      <c r="ULY443" s="85"/>
      <c r="ULZ443" s="85"/>
      <c r="UMA443" s="85"/>
      <c r="UMB443" s="85"/>
      <c r="UMC443" s="85"/>
      <c r="UMD443" s="85"/>
      <c r="UME443" s="85"/>
      <c r="UMF443" s="85"/>
      <c r="UMG443" s="85"/>
      <c r="UMH443" s="85"/>
      <c r="UMI443" s="85"/>
      <c r="UMJ443" s="85"/>
      <c r="UMK443" s="85"/>
      <c r="UML443" s="85"/>
      <c r="UMM443" s="85"/>
      <c r="UMN443" s="85"/>
      <c r="UMO443" s="85"/>
      <c r="UMP443" s="85"/>
      <c r="UMQ443" s="85"/>
      <c r="UMR443" s="85"/>
      <c r="UMS443" s="85"/>
      <c r="UMT443" s="85"/>
      <c r="UMU443" s="85"/>
      <c r="UMV443" s="85"/>
      <c r="UMW443" s="85"/>
      <c r="UMX443" s="85"/>
      <c r="UMY443" s="85"/>
      <c r="UMZ443" s="85"/>
      <c r="UNA443" s="85"/>
      <c r="UNB443" s="85"/>
      <c r="UNC443" s="85"/>
      <c r="UND443" s="85"/>
      <c r="UNE443" s="85"/>
      <c r="UNF443" s="85"/>
      <c r="UNG443" s="85"/>
      <c r="UNH443" s="85"/>
      <c r="UNI443" s="85"/>
      <c r="UNJ443" s="85"/>
      <c r="UNK443" s="85"/>
      <c r="UNL443" s="85"/>
      <c r="UNM443" s="85"/>
      <c r="UNN443" s="85"/>
      <c r="UNO443" s="85"/>
      <c r="UNP443" s="85"/>
      <c r="UNQ443" s="85"/>
      <c r="UNR443" s="85"/>
      <c r="UNS443" s="85"/>
      <c r="UNT443" s="85"/>
      <c r="UNU443" s="85"/>
      <c r="UNV443" s="85"/>
      <c r="UNW443" s="85"/>
      <c r="UNX443" s="85"/>
      <c r="UNY443" s="85"/>
      <c r="UNZ443" s="85"/>
      <c r="UOA443" s="85"/>
      <c r="UOB443" s="85"/>
      <c r="UOC443" s="85"/>
      <c r="UOD443" s="85"/>
      <c r="UOE443" s="85"/>
      <c r="UOF443" s="85"/>
      <c r="UOG443" s="85"/>
      <c r="UOH443" s="85"/>
      <c r="UOI443" s="85"/>
      <c r="UOJ443" s="85"/>
      <c r="UOK443" s="85"/>
      <c r="UOL443" s="85"/>
      <c r="UOM443" s="85"/>
      <c r="UON443" s="85"/>
      <c r="UOO443" s="85"/>
      <c r="UOP443" s="85"/>
      <c r="UOQ443" s="85"/>
      <c r="UOR443" s="85"/>
      <c r="UOS443" s="85"/>
      <c r="UOT443" s="85"/>
      <c r="UOU443" s="85"/>
      <c r="UOV443" s="85"/>
      <c r="UOW443" s="85"/>
      <c r="UOX443" s="85"/>
      <c r="UOY443" s="85"/>
      <c r="UOZ443" s="85"/>
      <c r="UPA443" s="85"/>
      <c r="UPB443" s="85"/>
      <c r="UPC443" s="85"/>
      <c r="UPD443" s="85"/>
      <c r="UPE443" s="85"/>
      <c r="UPF443" s="85"/>
      <c r="UPG443" s="85"/>
      <c r="UPH443" s="85"/>
      <c r="UPI443" s="85"/>
      <c r="UPJ443" s="85"/>
      <c r="UPK443" s="85"/>
      <c r="UPL443" s="85"/>
      <c r="UPM443" s="85"/>
      <c r="UPN443" s="85"/>
      <c r="UPO443" s="85"/>
      <c r="UPP443" s="85"/>
      <c r="UPQ443" s="85"/>
      <c r="UPR443" s="85"/>
      <c r="UPS443" s="85"/>
      <c r="UPT443" s="85"/>
      <c r="UPU443" s="85"/>
      <c r="UPV443" s="85"/>
      <c r="UPW443" s="85"/>
      <c r="UPX443" s="85"/>
      <c r="UPY443" s="85"/>
      <c r="UPZ443" s="85"/>
      <c r="UQA443" s="85"/>
      <c r="UQB443" s="85"/>
      <c r="UQC443" s="85"/>
      <c r="UQD443" s="85"/>
      <c r="UQE443" s="85"/>
      <c r="UQF443" s="85"/>
      <c r="UQG443" s="85"/>
      <c r="UQH443" s="85"/>
      <c r="UQI443" s="85"/>
      <c r="UQJ443" s="85"/>
      <c r="UQK443" s="85"/>
      <c r="UQL443" s="85"/>
      <c r="UQM443" s="85"/>
      <c r="UQN443" s="85"/>
      <c r="UQO443" s="85"/>
      <c r="UQP443" s="85"/>
      <c r="UQQ443" s="85"/>
      <c r="UQR443" s="85"/>
      <c r="UQS443" s="85"/>
      <c r="UQT443" s="85"/>
      <c r="UQU443" s="85"/>
      <c r="UQV443" s="85"/>
      <c r="UQW443" s="85"/>
      <c r="UQX443" s="85"/>
      <c r="UQY443" s="85"/>
      <c r="UQZ443" s="85"/>
      <c r="URA443" s="85"/>
      <c r="URB443" s="85"/>
      <c r="URC443" s="85"/>
      <c r="URD443" s="85"/>
      <c r="URE443" s="85"/>
      <c r="URF443" s="85"/>
      <c r="URG443" s="85"/>
      <c r="URH443" s="85"/>
      <c r="URI443" s="85"/>
      <c r="URJ443" s="85"/>
      <c r="URK443" s="85"/>
      <c r="URL443" s="85"/>
      <c r="URM443" s="85"/>
      <c r="URN443" s="85"/>
      <c r="URO443" s="85"/>
      <c r="URP443" s="85"/>
      <c r="URQ443" s="85"/>
      <c r="URR443" s="85"/>
      <c r="URS443" s="85"/>
      <c r="URT443" s="85"/>
      <c r="URU443" s="85"/>
      <c r="URV443" s="85"/>
      <c r="URW443" s="85"/>
      <c r="URX443" s="85"/>
      <c r="URY443" s="85"/>
      <c r="URZ443" s="85"/>
      <c r="USA443" s="85"/>
      <c r="USB443" s="85"/>
      <c r="USC443" s="85"/>
      <c r="USD443" s="85"/>
      <c r="USE443" s="85"/>
      <c r="USF443" s="85"/>
      <c r="USG443" s="85"/>
      <c r="USH443" s="85"/>
      <c r="USI443" s="85"/>
      <c r="USJ443" s="85"/>
      <c r="USK443" s="85"/>
      <c r="USL443" s="85"/>
      <c r="USM443" s="85"/>
      <c r="USN443" s="85"/>
      <c r="USO443" s="85"/>
      <c r="USP443" s="85"/>
      <c r="USQ443" s="85"/>
      <c r="USR443" s="85"/>
      <c r="USS443" s="85"/>
      <c r="UST443" s="85"/>
      <c r="USU443" s="85"/>
      <c r="USV443" s="85"/>
      <c r="USW443" s="85"/>
      <c r="USX443" s="85"/>
      <c r="USY443" s="85"/>
      <c r="USZ443" s="85"/>
      <c r="UTA443" s="85"/>
      <c r="UTB443" s="85"/>
      <c r="UTC443" s="85"/>
      <c r="UTD443" s="85"/>
      <c r="UTE443" s="85"/>
      <c r="UTF443" s="85"/>
      <c r="UTG443" s="85"/>
      <c r="UTH443" s="85"/>
      <c r="UTI443" s="85"/>
      <c r="UTJ443" s="85"/>
      <c r="UTK443" s="85"/>
      <c r="UTL443" s="85"/>
      <c r="UTM443" s="85"/>
      <c r="UTN443" s="85"/>
      <c r="UTO443" s="85"/>
      <c r="UTP443" s="85"/>
      <c r="UTQ443" s="85"/>
      <c r="UTR443" s="85"/>
      <c r="UTS443" s="85"/>
      <c r="UTT443" s="85"/>
      <c r="UTU443" s="85"/>
      <c r="UTV443" s="85"/>
      <c r="UTW443" s="85"/>
      <c r="UTX443" s="85"/>
      <c r="UTY443" s="85"/>
      <c r="UTZ443" s="85"/>
      <c r="UUA443" s="85"/>
      <c r="UUB443" s="85"/>
      <c r="UUC443" s="85"/>
      <c r="UUD443" s="85"/>
      <c r="UUE443" s="85"/>
      <c r="UUF443" s="85"/>
      <c r="UUG443" s="85"/>
      <c r="UUH443" s="85"/>
      <c r="UUI443" s="85"/>
      <c r="UUJ443" s="85"/>
      <c r="UUK443" s="85"/>
      <c r="UUL443" s="85"/>
      <c r="UUM443" s="85"/>
      <c r="UUN443" s="85"/>
      <c r="UUO443" s="85"/>
      <c r="UUP443" s="85"/>
      <c r="UUQ443" s="85"/>
      <c r="UUR443" s="85"/>
      <c r="UUS443" s="85"/>
      <c r="UUT443" s="85"/>
      <c r="UUU443" s="85"/>
      <c r="UUV443" s="85"/>
      <c r="UUW443" s="85"/>
      <c r="UUX443" s="85"/>
      <c r="UUY443" s="85"/>
      <c r="UUZ443" s="85"/>
      <c r="UVA443" s="85"/>
      <c r="UVB443" s="85"/>
      <c r="UVC443" s="85"/>
      <c r="UVD443" s="85"/>
      <c r="UVE443" s="85"/>
      <c r="UVF443" s="85"/>
      <c r="UVG443" s="85"/>
      <c r="UVH443" s="85"/>
      <c r="UVI443" s="85"/>
      <c r="UVJ443" s="85"/>
      <c r="UVK443" s="85"/>
      <c r="UVL443" s="85"/>
      <c r="UVM443" s="85"/>
      <c r="UVN443" s="85"/>
      <c r="UVO443" s="85"/>
      <c r="UVP443" s="85"/>
      <c r="UVQ443" s="85"/>
      <c r="UVR443" s="85"/>
      <c r="UVS443" s="85"/>
      <c r="UVT443" s="85"/>
      <c r="UVU443" s="85"/>
      <c r="UVV443" s="85"/>
      <c r="UVW443" s="85"/>
      <c r="UVX443" s="85"/>
      <c r="UVY443" s="85"/>
      <c r="UVZ443" s="85"/>
      <c r="UWA443" s="85"/>
      <c r="UWB443" s="85"/>
      <c r="UWC443" s="85"/>
      <c r="UWD443" s="85"/>
      <c r="UWE443" s="85"/>
      <c r="UWF443" s="85"/>
      <c r="UWG443" s="85"/>
      <c r="UWH443" s="85"/>
      <c r="UWI443" s="85"/>
      <c r="UWJ443" s="85"/>
      <c r="UWK443" s="85"/>
      <c r="UWL443" s="85"/>
      <c r="UWM443" s="85"/>
      <c r="UWN443" s="85"/>
      <c r="UWO443" s="85"/>
      <c r="UWP443" s="85"/>
      <c r="UWQ443" s="85"/>
      <c r="UWR443" s="85"/>
      <c r="UWS443" s="85"/>
      <c r="UWT443" s="85"/>
      <c r="UWU443" s="85"/>
      <c r="UWV443" s="85"/>
      <c r="UWW443" s="85"/>
      <c r="UWX443" s="85"/>
      <c r="UWY443" s="85"/>
      <c r="UWZ443" s="85"/>
      <c r="UXA443" s="85"/>
      <c r="UXB443" s="85"/>
      <c r="UXC443" s="85"/>
      <c r="UXD443" s="85"/>
      <c r="UXE443" s="85"/>
      <c r="UXF443" s="85"/>
      <c r="UXG443" s="85"/>
      <c r="UXH443" s="85"/>
      <c r="UXI443" s="85"/>
      <c r="UXJ443" s="85"/>
      <c r="UXK443" s="85"/>
      <c r="UXL443" s="85"/>
      <c r="UXM443" s="85"/>
      <c r="UXN443" s="85"/>
      <c r="UXO443" s="85"/>
      <c r="UXP443" s="85"/>
      <c r="UXQ443" s="85"/>
      <c r="UXR443" s="85"/>
      <c r="UXS443" s="85"/>
      <c r="UXT443" s="85"/>
      <c r="UXU443" s="85"/>
      <c r="UXV443" s="85"/>
      <c r="UXW443" s="85"/>
      <c r="UXX443" s="85"/>
      <c r="UXY443" s="85"/>
      <c r="UXZ443" s="85"/>
      <c r="UYA443" s="85"/>
      <c r="UYB443" s="85"/>
      <c r="UYC443" s="85"/>
      <c r="UYD443" s="85"/>
      <c r="UYE443" s="85"/>
      <c r="UYF443" s="85"/>
      <c r="UYG443" s="85"/>
      <c r="UYH443" s="85"/>
      <c r="UYI443" s="85"/>
      <c r="UYJ443" s="85"/>
      <c r="UYK443" s="85"/>
      <c r="UYL443" s="85"/>
      <c r="UYM443" s="85"/>
      <c r="UYN443" s="85"/>
      <c r="UYO443" s="85"/>
      <c r="UYP443" s="85"/>
      <c r="UYQ443" s="85"/>
      <c r="UYR443" s="85"/>
      <c r="UYS443" s="85"/>
      <c r="UYT443" s="85"/>
      <c r="UYU443" s="85"/>
      <c r="UYV443" s="85"/>
      <c r="UYW443" s="85"/>
      <c r="UYX443" s="85"/>
      <c r="UYY443" s="85"/>
      <c r="UYZ443" s="85"/>
      <c r="UZA443" s="85"/>
      <c r="UZB443" s="85"/>
      <c r="UZC443" s="85"/>
      <c r="UZD443" s="85"/>
      <c r="UZE443" s="85"/>
      <c r="UZF443" s="85"/>
      <c r="UZG443" s="85"/>
      <c r="UZH443" s="85"/>
      <c r="UZI443" s="85"/>
      <c r="UZJ443" s="85"/>
      <c r="UZK443" s="85"/>
      <c r="UZL443" s="85"/>
      <c r="UZM443" s="85"/>
      <c r="UZN443" s="85"/>
      <c r="UZO443" s="85"/>
      <c r="UZP443" s="85"/>
      <c r="UZQ443" s="85"/>
      <c r="UZR443" s="85"/>
      <c r="UZS443" s="85"/>
      <c r="UZT443" s="85"/>
      <c r="UZU443" s="85"/>
      <c r="UZV443" s="85"/>
      <c r="UZW443" s="85"/>
      <c r="UZX443" s="85"/>
      <c r="UZY443" s="85"/>
      <c r="UZZ443" s="85"/>
      <c r="VAA443" s="85"/>
      <c r="VAB443" s="85"/>
      <c r="VAC443" s="85"/>
      <c r="VAD443" s="85"/>
      <c r="VAE443" s="85"/>
      <c r="VAF443" s="85"/>
      <c r="VAG443" s="85"/>
      <c r="VAH443" s="85"/>
      <c r="VAI443" s="85"/>
      <c r="VAJ443" s="85"/>
      <c r="VAK443" s="85"/>
      <c r="VAL443" s="85"/>
      <c r="VAM443" s="85"/>
      <c r="VAN443" s="85"/>
      <c r="VAO443" s="85"/>
      <c r="VAP443" s="85"/>
      <c r="VAQ443" s="85"/>
      <c r="VAR443" s="85"/>
      <c r="VAS443" s="85"/>
      <c r="VAT443" s="85"/>
      <c r="VAU443" s="85"/>
      <c r="VAV443" s="85"/>
      <c r="VAW443" s="85"/>
      <c r="VAX443" s="85"/>
      <c r="VAY443" s="85"/>
      <c r="VAZ443" s="85"/>
      <c r="VBA443" s="85"/>
      <c r="VBB443" s="85"/>
      <c r="VBC443" s="85"/>
      <c r="VBD443" s="85"/>
      <c r="VBE443" s="85"/>
      <c r="VBF443" s="85"/>
      <c r="VBG443" s="85"/>
      <c r="VBH443" s="85"/>
      <c r="VBI443" s="85"/>
      <c r="VBJ443" s="85"/>
      <c r="VBK443" s="85"/>
      <c r="VBL443" s="85"/>
      <c r="VBM443" s="85"/>
      <c r="VBN443" s="85"/>
      <c r="VBO443" s="85"/>
      <c r="VBP443" s="85"/>
      <c r="VBQ443" s="85"/>
      <c r="VBR443" s="85"/>
      <c r="VBS443" s="85"/>
      <c r="VBT443" s="85"/>
      <c r="VBU443" s="85"/>
      <c r="VBV443" s="85"/>
      <c r="VBW443" s="85"/>
      <c r="VBX443" s="85"/>
      <c r="VBY443" s="85"/>
      <c r="VBZ443" s="85"/>
      <c r="VCA443" s="85"/>
      <c r="VCB443" s="85"/>
      <c r="VCC443" s="85"/>
      <c r="VCD443" s="85"/>
      <c r="VCE443" s="85"/>
      <c r="VCF443" s="85"/>
      <c r="VCG443" s="85"/>
      <c r="VCH443" s="85"/>
      <c r="VCI443" s="85"/>
      <c r="VCJ443" s="85"/>
      <c r="VCK443" s="85"/>
      <c r="VCL443" s="85"/>
      <c r="VCM443" s="85"/>
      <c r="VCN443" s="85"/>
      <c r="VCO443" s="85"/>
      <c r="VCP443" s="85"/>
      <c r="VCQ443" s="85"/>
      <c r="VCR443" s="85"/>
      <c r="VCS443" s="85"/>
      <c r="VCT443" s="85"/>
      <c r="VCU443" s="85"/>
      <c r="VCV443" s="85"/>
      <c r="VCW443" s="85"/>
      <c r="VCX443" s="85"/>
      <c r="VCY443" s="85"/>
      <c r="VCZ443" s="85"/>
      <c r="VDA443" s="85"/>
      <c r="VDB443" s="85"/>
      <c r="VDC443" s="85"/>
      <c r="VDD443" s="85"/>
      <c r="VDE443" s="85"/>
      <c r="VDF443" s="85"/>
      <c r="VDG443" s="85"/>
      <c r="VDH443" s="85"/>
      <c r="VDI443" s="85"/>
      <c r="VDJ443" s="85"/>
      <c r="VDK443" s="85"/>
      <c r="VDL443" s="85"/>
      <c r="VDM443" s="85"/>
      <c r="VDN443" s="85"/>
      <c r="VDO443" s="85"/>
      <c r="VDP443" s="85"/>
      <c r="VDQ443" s="85"/>
      <c r="VDR443" s="85"/>
      <c r="VDS443" s="85"/>
      <c r="VDT443" s="85"/>
      <c r="VDU443" s="85"/>
      <c r="VDV443" s="85"/>
      <c r="VDW443" s="85"/>
      <c r="VDX443" s="85"/>
      <c r="VDY443" s="85"/>
      <c r="VDZ443" s="85"/>
      <c r="VEA443" s="85"/>
      <c r="VEB443" s="85"/>
      <c r="VEC443" s="85"/>
      <c r="VED443" s="85"/>
      <c r="VEE443" s="85"/>
      <c r="VEF443" s="85"/>
      <c r="VEG443" s="85"/>
      <c r="VEH443" s="85"/>
      <c r="VEI443" s="85"/>
      <c r="VEJ443" s="85"/>
      <c r="VEK443" s="85"/>
      <c r="VEL443" s="85"/>
      <c r="VEM443" s="85"/>
      <c r="VEN443" s="85"/>
      <c r="VEO443" s="85"/>
      <c r="VEP443" s="85"/>
      <c r="VEQ443" s="85"/>
      <c r="VER443" s="85"/>
      <c r="VES443" s="85"/>
      <c r="VET443" s="85"/>
      <c r="VEU443" s="85"/>
      <c r="VEV443" s="85"/>
      <c r="VEW443" s="85"/>
      <c r="VEX443" s="85"/>
      <c r="VEY443" s="85"/>
      <c r="VEZ443" s="85"/>
      <c r="VFA443" s="85"/>
      <c r="VFB443" s="85"/>
      <c r="VFC443" s="85"/>
      <c r="VFD443" s="85"/>
      <c r="VFE443" s="85"/>
      <c r="VFF443" s="85"/>
      <c r="VFG443" s="85"/>
      <c r="VFH443" s="85"/>
      <c r="VFI443" s="85"/>
      <c r="VFJ443" s="85"/>
      <c r="VFK443" s="85"/>
      <c r="VFL443" s="85"/>
      <c r="VFM443" s="85"/>
      <c r="VFN443" s="85"/>
      <c r="VFO443" s="85"/>
      <c r="VFP443" s="85"/>
      <c r="VFQ443" s="85"/>
      <c r="VFR443" s="85"/>
      <c r="VFS443" s="85"/>
      <c r="VFT443" s="85"/>
      <c r="VFU443" s="85"/>
      <c r="VFV443" s="85"/>
      <c r="VFW443" s="85"/>
      <c r="VFX443" s="85"/>
      <c r="VFY443" s="85"/>
      <c r="VFZ443" s="85"/>
      <c r="VGA443" s="85"/>
      <c r="VGB443" s="85"/>
      <c r="VGC443" s="85"/>
      <c r="VGD443" s="85"/>
      <c r="VGE443" s="85"/>
      <c r="VGF443" s="85"/>
      <c r="VGG443" s="85"/>
      <c r="VGH443" s="85"/>
      <c r="VGI443" s="85"/>
      <c r="VGJ443" s="85"/>
      <c r="VGK443" s="85"/>
      <c r="VGL443" s="85"/>
      <c r="VGM443" s="85"/>
      <c r="VGN443" s="85"/>
      <c r="VGO443" s="85"/>
      <c r="VGP443" s="85"/>
      <c r="VGQ443" s="85"/>
      <c r="VGR443" s="85"/>
      <c r="VGS443" s="85"/>
      <c r="VGT443" s="85"/>
      <c r="VGU443" s="85"/>
      <c r="VGV443" s="85"/>
      <c r="VGW443" s="85"/>
      <c r="VGX443" s="85"/>
      <c r="VGY443" s="85"/>
      <c r="VGZ443" s="85"/>
      <c r="VHA443" s="85"/>
      <c r="VHB443" s="85"/>
      <c r="VHC443" s="85"/>
      <c r="VHD443" s="85"/>
      <c r="VHE443" s="85"/>
      <c r="VHF443" s="85"/>
      <c r="VHG443" s="85"/>
      <c r="VHH443" s="85"/>
      <c r="VHI443" s="85"/>
      <c r="VHJ443" s="85"/>
      <c r="VHK443" s="85"/>
      <c r="VHL443" s="85"/>
      <c r="VHM443" s="85"/>
      <c r="VHN443" s="85"/>
      <c r="VHO443" s="85"/>
      <c r="VHP443" s="85"/>
      <c r="VHQ443" s="85"/>
      <c r="VHR443" s="85"/>
      <c r="VHS443" s="85"/>
      <c r="VHT443" s="85"/>
      <c r="VHU443" s="85"/>
      <c r="VHV443" s="85"/>
      <c r="VHW443" s="85"/>
      <c r="VHX443" s="85"/>
      <c r="VHY443" s="85"/>
      <c r="VHZ443" s="85"/>
      <c r="VIA443" s="85"/>
      <c r="VIB443" s="85"/>
      <c r="VIC443" s="85"/>
      <c r="VID443" s="85"/>
      <c r="VIE443" s="85"/>
      <c r="VIF443" s="85"/>
      <c r="VIG443" s="85"/>
      <c r="VIH443" s="85"/>
      <c r="VII443" s="85"/>
      <c r="VIJ443" s="85"/>
      <c r="VIK443" s="85"/>
      <c r="VIL443" s="85"/>
      <c r="VIM443" s="85"/>
      <c r="VIN443" s="85"/>
      <c r="VIO443" s="85"/>
      <c r="VIP443" s="85"/>
      <c r="VIQ443" s="85"/>
      <c r="VIR443" s="85"/>
      <c r="VIS443" s="85"/>
      <c r="VIT443" s="85"/>
      <c r="VIU443" s="85"/>
      <c r="VIV443" s="85"/>
      <c r="VIW443" s="85"/>
      <c r="VIX443" s="85"/>
      <c r="VIY443" s="85"/>
      <c r="VIZ443" s="85"/>
      <c r="VJA443" s="85"/>
      <c r="VJB443" s="85"/>
      <c r="VJC443" s="85"/>
      <c r="VJD443" s="85"/>
      <c r="VJE443" s="85"/>
      <c r="VJF443" s="85"/>
      <c r="VJG443" s="85"/>
      <c r="VJH443" s="85"/>
      <c r="VJI443" s="85"/>
      <c r="VJJ443" s="85"/>
      <c r="VJK443" s="85"/>
      <c r="VJL443" s="85"/>
      <c r="VJM443" s="85"/>
      <c r="VJN443" s="85"/>
      <c r="VJO443" s="85"/>
      <c r="VJP443" s="85"/>
      <c r="VJQ443" s="85"/>
      <c r="VJR443" s="85"/>
      <c r="VJS443" s="85"/>
      <c r="VJT443" s="85"/>
      <c r="VJU443" s="85"/>
      <c r="VJV443" s="85"/>
      <c r="VJW443" s="85"/>
      <c r="VJX443" s="85"/>
      <c r="VJY443" s="85"/>
      <c r="VJZ443" s="85"/>
      <c r="VKA443" s="85"/>
      <c r="VKB443" s="85"/>
      <c r="VKC443" s="85"/>
      <c r="VKD443" s="85"/>
      <c r="VKE443" s="85"/>
      <c r="VKF443" s="85"/>
      <c r="VKG443" s="85"/>
      <c r="VKH443" s="85"/>
      <c r="VKI443" s="85"/>
      <c r="VKJ443" s="85"/>
      <c r="VKK443" s="85"/>
      <c r="VKL443" s="85"/>
      <c r="VKM443" s="85"/>
      <c r="VKN443" s="85"/>
      <c r="VKO443" s="85"/>
      <c r="VKP443" s="85"/>
      <c r="VKQ443" s="85"/>
      <c r="VKR443" s="85"/>
      <c r="VKS443" s="85"/>
      <c r="VKT443" s="85"/>
      <c r="VKU443" s="85"/>
      <c r="VKV443" s="85"/>
      <c r="VKW443" s="85"/>
      <c r="VKX443" s="85"/>
      <c r="VKY443" s="85"/>
      <c r="VKZ443" s="85"/>
      <c r="VLA443" s="85"/>
      <c r="VLB443" s="85"/>
      <c r="VLC443" s="85"/>
      <c r="VLD443" s="85"/>
      <c r="VLE443" s="85"/>
      <c r="VLF443" s="85"/>
      <c r="VLG443" s="85"/>
      <c r="VLH443" s="85"/>
      <c r="VLI443" s="85"/>
      <c r="VLJ443" s="85"/>
      <c r="VLK443" s="85"/>
      <c r="VLL443" s="85"/>
      <c r="VLM443" s="85"/>
      <c r="VLN443" s="85"/>
      <c r="VLO443" s="85"/>
      <c r="VLP443" s="85"/>
      <c r="VLQ443" s="85"/>
      <c r="VLR443" s="85"/>
      <c r="VLS443" s="85"/>
      <c r="VLT443" s="85"/>
      <c r="VLU443" s="85"/>
      <c r="VLV443" s="85"/>
      <c r="VLW443" s="85"/>
      <c r="VLX443" s="85"/>
      <c r="VLY443" s="85"/>
      <c r="VLZ443" s="85"/>
      <c r="VMA443" s="85"/>
      <c r="VMB443" s="85"/>
      <c r="VMC443" s="85"/>
      <c r="VMD443" s="85"/>
      <c r="VME443" s="85"/>
      <c r="VMF443" s="85"/>
      <c r="VMG443" s="85"/>
      <c r="VMH443" s="85"/>
      <c r="VMI443" s="85"/>
      <c r="VMJ443" s="85"/>
      <c r="VMK443" s="85"/>
      <c r="VML443" s="85"/>
      <c r="VMM443" s="85"/>
      <c r="VMN443" s="85"/>
      <c r="VMO443" s="85"/>
      <c r="VMP443" s="85"/>
      <c r="VMQ443" s="85"/>
      <c r="VMR443" s="85"/>
      <c r="VMS443" s="85"/>
      <c r="VMT443" s="85"/>
      <c r="VMU443" s="85"/>
      <c r="VMV443" s="85"/>
      <c r="VMW443" s="85"/>
      <c r="VMX443" s="85"/>
      <c r="VMY443" s="85"/>
      <c r="VMZ443" s="85"/>
      <c r="VNA443" s="85"/>
      <c r="VNB443" s="85"/>
      <c r="VNC443" s="85"/>
      <c r="VND443" s="85"/>
      <c r="VNE443" s="85"/>
      <c r="VNF443" s="85"/>
      <c r="VNG443" s="85"/>
      <c r="VNH443" s="85"/>
      <c r="VNI443" s="85"/>
      <c r="VNJ443" s="85"/>
      <c r="VNK443" s="85"/>
      <c r="VNL443" s="85"/>
      <c r="VNM443" s="85"/>
      <c r="VNN443" s="85"/>
      <c r="VNO443" s="85"/>
      <c r="VNP443" s="85"/>
      <c r="VNQ443" s="85"/>
      <c r="VNR443" s="85"/>
      <c r="VNS443" s="85"/>
      <c r="VNT443" s="85"/>
      <c r="VNU443" s="85"/>
      <c r="VNV443" s="85"/>
      <c r="VNW443" s="85"/>
      <c r="VNX443" s="85"/>
      <c r="VNY443" s="85"/>
      <c r="VNZ443" s="85"/>
      <c r="VOA443" s="85"/>
      <c r="VOB443" s="85"/>
      <c r="VOC443" s="85"/>
      <c r="VOD443" s="85"/>
      <c r="VOE443" s="85"/>
      <c r="VOF443" s="85"/>
      <c r="VOG443" s="85"/>
      <c r="VOH443" s="85"/>
      <c r="VOI443" s="85"/>
      <c r="VOJ443" s="85"/>
      <c r="VOK443" s="85"/>
      <c r="VOL443" s="85"/>
      <c r="VOM443" s="85"/>
      <c r="VON443" s="85"/>
      <c r="VOO443" s="85"/>
      <c r="VOP443" s="85"/>
      <c r="VOQ443" s="85"/>
      <c r="VOR443" s="85"/>
      <c r="VOS443" s="85"/>
      <c r="VOT443" s="85"/>
      <c r="VOU443" s="85"/>
      <c r="VOV443" s="85"/>
      <c r="VOW443" s="85"/>
      <c r="VOX443" s="85"/>
      <c r="VOY443" s="85"/>
      <c r="VOZ443" s="85"/>
      <c r="VPA443" s="85"/>
      <c r="VPB443" s="85"/>
      <c r="VPC443" s="85"/>
      <c r="VPD443" s="85"/>
      <c r="VPE443" s="85"/>
      <c r="VPF443" s="85"/>
      <c r="VPG443" s="85"/>
      <c r="VPH443" s="85"/>
      <c r="VPI443" s="85"/>
      <c r="VPJ443" s="85"/>
      <c r="VPK443" s="85"/>
      <c r="VPL443" s="85"/>
      <c r="VPM443" s="85"/>
      <c r="VPN443" s="85"/>
      <c r="VPO443" s="85"/>
      <c r="VPP443" s="85"/>
      <c r="VPQ443" s="85"/>
      <c r="VPR443" s="85"/>
      <c r="VPS443" s="85"/>
      <c r="VPT443" s="85"/>
      <c r="VPU443" s="85"/>
      <c r="VPV443" s="85"/>
      <c r="VPW443" s="85"/>
      <c r="VPX443" s="85"/>
      <c r="VPY443" s="85"/>
      <c r="VPZ443" s="85"/>
      <c r="VQA443" s="85"/>
      <c r="VQB443" s="85"/>
      <c r="VQC443" s="85"/>
      <c r="VQD443" s="85"/>
      <c r="VQE443" s="85"/>
      <c r="VQF443" s="85"/>
      <c r="VQG443" s="85"/>
      <c r="VQH443" s="85"/>
      <c r="VQI443" s="85"/>
      <c r="VQJ443" s="85"/>
      <c r="VQK443" s="85"/>
      <c r="VQL443" s="85"/>
      <c r="VQM443" s="85"/>
      <c r="VQN443" s="85"/>
      <c r="VQO443" s="85"/>
      <c r="VQP443" s="85"/>
      <c r="VQQ443" s="85"/>
      <c r="VQR443" s="85"/>
      <c r="VQS443" s="85"/>
      <c r="VQT443" s="85"/>
      <c r="VQU443" s="85"/>
      <c r="VQV443" s="85"/>
      <c r="VQW443" s="85"/>
      <c r="VQX443" s="85"/>
      <c r="VQY443" s="85"/>
      <c r="VQZ443" s="85"/>
      <c r="VRA443" s="85"/>
      <c r="VRB443" s="85"/>
      <c r="VRC443" s="85"/>
      <c r="VRD443" s="85"/>
      <c r="VRE443" s="85"/>
      <c r="VRF443" s="85"/>
      <c r="VRG443" s="85"/>
      <c r="VRH443" s="85"/>
      <c r="VRI443" s="85"/>
      <c r="VRJ443" s="85"/>
      <c r="VRK443" s="85"/>
      <c r="VRL443" s="85"/>
      <c r="VRM443" s="85"/>
      <c r="VRN443" s="85"/>
      <c r="VRO443" s="85"/>
      <c r="VRP443" s="85"/>
      <c r="VRQ443" s="85"/>
      <c r="VRR443" s="85"/>
      <c r="VRS443" s="85"/>
      <c r="VRT443" s="85"/>
      <c r="VRU443" s="85"/>
      <c r="VRV443" s="85"/>
      <c r="VRW443" s="85"/>
      <c r="VRX443" s="85"/>
      <c r="VRY443" s="85"/>
      <c r="VRZ443" s="85"/>
      <c r="VSA443" s="85"/>
      <c r="VSB443" s="85"/>
      <c r="VSC443" s="85"/>
      <c r="VSD443" s="85"/>
      <c r="VSE443" s="85"/>
      <c r="VSF443" s="85"/>
      <c r="VSG443" s="85"/>
      <c r="VSH443" s="85"/>
      <c r="VSI443" s="85"/>
      <c r="VSJ443" s="85"/>
      <c r="VSK443" s="85"/>
      <c r="VSL443" s="85"/>
      <c r="VSM443" s="85"/>
      <c r="VSN443" s="85"/>
      <c r="VSO443" s="85"/>
      <c r="VSP443" s="85"/>
      <c r="VSQ443" s="85"/>
      <c r="VSR443" s="85"/>
      <c r="VSS443" s="85"/>
      <c r="VST443" s="85"/>
      <c r="VSU443" s="85"/>
      <c r="VSV443" s="85"/>
      <c r="VSW443" s="85"/>
      <c r="VSX443" s="85"/>
      <c r="VSY443" s="85"/>
      <c r="VSZ443" s="85"/>
      <c r="VTA443" s="85"/>
      <c r="VTB443" s="85"/>
      <c r="VTC443" s="85"/>
      <c r="VTD443" s="85"/>
      <c r="VTE443" s="85"/>
      <c r="VTF443" s="85"/>
      <c r="VTG443" s="85"/>
      <c r="VTH443" s="85"/>
      <c r="VTI443" s="85"/>
      <c r="VTJ443" s="85"/>
      <c r="VTK443" s="85"/>
      <c r="VTL443" s="85"/>
      <c r="VTM443" s="85"/>
      <c r="VTN443" s="85"/>
      <c r="VTO443" s="85"/>
      <c r="VTP443" s="85"/>
      <c r="VTQ443" s="85"/>
      <c r="VTR443" s="85"/>
      <c r="VTS443" s="85"/>
      <c r="VTT443" s="85"/>
      <c r="VTU443" s="85"/>
      <c r="VTV443" s="85"/>
      <c r="VTW443" s="85"/>
      <c r="VTX443" s="85"/>
      <c r="VTY443" s="85"/>
      <c r="VTZ443" s="85"/>
      <c r="VUA443" s="85"/>
      <c r="VUB443" s="85"/>
      <c r="VUC443" s="85"/>
      <c r="VUD443" s="85"/>
      <c r="VUE443" s="85"/>
      <c r="VUF443" s="85"/>
      <c r="VUG443" s="85"/>
      <c r="VUH443" s="85"/>
      <c r="VUI443" s="85"/>
      <c r="VUJ443" s="85"/>
      <c r="VUK443" s="85"/>
      <c r="VUL443" s="85"/>
      <c r="VUM443" s="85"/>
      <c r="VUN443" s="85"/>
      <c r="VUO443" s="85"/>
      <c r="VUP443" s="85"/>
      <c r="VUQ443" s="85"/>
      <c r="VUR443" s="85"/>
      <c r="VUS443" s="85"/>
      <c r="VUT443" s="85"/>
      <c r="VUU443" s="85"/>
      <c r="VUV443" s="85"/>
      <c r="VUW443" s="85"/>
      <c r="VUX443" s="85"/>
      <c r="VUY443" s="85"/>
      <c r="VUZ443" s="85"/>
      <c r="VVA443" s="85"/>
      <c r="VVB443" s="85"/>
      <c r="VVC443" s="85"/>
      <c r="VVD443" s="85"/>
      <c r="VVE443" s="85"/>
      <c r="VVF443" s="85"/>
      <c r="VVG443" s="85"/>
      <c r="VVH443" s="85"/>
      <c r="VVI443" s="85"/>
      <c r="VVJ443" s="85"/>
      <c r="VVK443" s="85"/>
      <c r="VVL443" s="85"/>
      <c r="VVM443" s="85"/>
      <c r="VVN443" s="85"/>
      <c r="VVO443" s="85"/>
      <c r="VVP443" s="85"/>
      <c r="VVQ443" s="85"/>
      <c r="VVR443" s="85"/>
      <c r="VVS443" s="85"/>
      <c r="VVT443" s="85"/>
      <c r="VVU443" s="85"/>
      <c r="VVV443" s="85"/>
      <c r="VVW443" s="85"/>
      <c r="VVX443" s="85"/>
      <c r="VVY443" s="85"/>
      <c r="VVZ443" s="85"/>
      <c r="VWA443" s="85"/>
      <c r="VWB443" s="85"/>
      <c r="VWC443" s="85"/>
      <c r="VWD443" s="85"/>
      <c r="VWE443" s="85"/>
      <c r="VWF443" s="85"/>
      <c r="VWG443" s="85"/>
      <c r="VWH443" s="85"/>
      <c r="VWI443" s="85"/>
      <c r="VWJ443" s="85"/>
      <c r="VWK443" s="85"/>
      <c r="VWL443" s="85"/>
      <c r="VWM443" s="85"/>
      <c r="VWN443" s="85"/>
      <c r="VWO443" s="85"/>
      <c r="VWP443" s="85"/>
      <c r="VWQ443" s="85"/>
      <c r="VWR443" s="85"/>
      <c r="VWS443" s="85"/>
      <c r="VWT443" s="85"/>
      <c r="VWU443" s="85"/>
      <c r="VWV443" s="85"/>
      <c r="VWW443" s="85"/>
      <c r="VWX443" s="85"/>
      <c r="VWY443" s="85"/>
      <c r="VWZ443" s="85"/>
      <c r="VXA443" s="85"/>
      <c r="VXB443" s="85"/>
      <c r="VXC443" s="85"/>
      <c r="VXD443" s="85"/>
      <c r="VXE443" s="85"/>
      <c r="VXF443" s="85"/>
      <c r="VXG443" s="85"/>
      <c r="VXH443" s="85"/>
      <c r="VXI443" s="85"/>
      <c r="VXJ443" s="85"/>
      <c r="VXK443" s="85"/>
      <c r="VXL443" s="85"/>
      <c r="VXM443" s="85"/>
      <c r="VXN443" s="85"/>
      <c r="VXO443" s="85"/>
      <c r="VXP443" s="85"/>
      <c r="VXQ443" s="85"/>
      <c r="VXR443" s="85"/>
      <c r="VXS443" s="85"/>
      <c r="VXT443" s="85"/>
      <c r="VXU443" s="85"/>
      <c r="VXV443" s="85"/>
      <c r="VXW443" s="85"/>
      <c r="VXX443" s="85"/>
      <c r="VXY443" s="85"/>
      <c r="VXZ443" s="85"/>
      <c r="VYA443" s="85"/>
      <c r="VYB443" s="85"/>
      <c r="VYC443" s="85"/>
      <c r="VYD443" s="85"/>
      <c r="VYE443" s="85"/>
      <c r="VYF443" s="85"/>
      <c r="VYG443" s="85"/>
      <c r="VYH443" s="85"/>
      <c r="VYI443" s="85"/>
      <c r="VYJ443" s="85"/>
      <c r="VYK443" s="85"/>
      <c r="VYL443" s="85"/>
      <c r="VYM443" s="85"/>
      <c r="VYN443" s="85"/>
      <c r="VYO443" s="85"/>
      <c r="VYP443" s="85"/>
      <c r="VYQ443" s="85"/>
      <c r="VYR443" s="85"/>
      <c r="VYS443" s="85"/>
      <c r="VYT443" s="85"/>
      <c r="VYU443" s="85"/>
      <c r="VYV443" s="85"/>
      <c r="VYW443" s="85"/>
      <c r="VYX443" s="85"/>
      <c r="VYY443" s="85"/>
      <c r="VYZ443" s="85"/>
      <c r="VZA443" s="85"/>
      <c r="VZB443" s="85"/>
      <c r="VZC443" s="85"/>
      <c r="VZD443" s="85"/>
      <c r="VZE443" s="85"/>
      <c r="VZF443" s="85"/>
      <c r="VZG443" s="85"/>
      <c r="VZH443" s="85"/>
      <c r="VZI443" s="85"/>
      <c r="VZJ443" s="85"/>
      <c r="VZK443" s="85"/>
      <c r="VZL443" s="85"/>
      <c r="VZM443" s="85"/>
      <c r="VZN443" s="85"/>
      <c r="VZO443" s="85"/>
      <c r="VZP443" s="85"/>
      <c r="VZQ443" s="85"/>
      <c r="VZR443" s="85"/>
      <c r="VZS443" s="85"/>
      <c r="VZT443" s="85"/>
      <c r="VZU443" s="85"/>
      <c r="VZV443" s="85"/>
      <c r="VZW443" s="85"/>
      <c r="VZX443" s="85"/>
      <c r="VZY443" s="85"/>
      <c r="VZZ443" s="85"/>
      <c r="WAA443" s="85"/>
      <c r="WAB443" s="85"/>
      <c r="WAC443" s="85"/>
      <c r="WAD443" s="85"/>
      <c r="WAE443" s="85"/>
      <c r="WAF443" s="85"/>
      <c r="WAG443" s="85"/>
      <c r="WAH443" s="85"/>
      <c r="WAI443" s="85"/>
      <c r="WAJ443" s="85"/>
      <c r="WAK443" s="85"/>
      <c r="WAL443" s="85"/>
      <c r="WAM443" s="85"/>
      <c r="WAN443" s="85"/>
      <c r="WAO443" s="85"/>
      <c r="WAP443" s="85"/>
      <c r="WAQ443" s="85"/>
      <c r="WAR443" s="85"/>
      <c r="WAS443" s="85"/>
      <c r="WAT443" s="85"/>
      <c r="WAU443" s="85"/>
      <c r="WAV443" s="85"/>
      <c r="WAW443" s="85"/>
      <c r="WAX443" s="85"/>
      <c r="WAY443" s="85"/>
      <c r="WAZ443" s="85"/>
      <c r="WBA443" s="85"/>
      <c r="WBB443" s="85"/>
      <c r="WBC443" s="85"/>
      <c r="WBD443" s="85"/>
      <c r="WBE443" s="85"/>
      <c r="WBF443" s="85"/>
      <c r="WBG443" s="85"/>
      <c r="WBH443" s="85"/>
      <c r="WBI443" s="85"/>
      <c r="WBJ443" s="85"/>
      <c r="WBK443" s="85"/>
      <c r="WBL443" s="85"/>
      <c r="WBM443" s="85"/>
      <c r="WBN443" s="85"/>
      <c r="WBO443" s="85"/>
      <c r="WBP443" s="85"/>
      <c r="WBQ443" s="85"/>
      <c r="WBR443" s="85"/>
      <c r="WBS443" s="85"/>
      <c r="WBT443" s="85"/>
      <c r="WBU443" s="85"/>
      <c r="WBV443" s="85"/>
      <c r="WBW443" s="85"/>
      <c r="WBX443" s="85"/>
      <c r="WBY443" s="85"/>
      <c r="WBZ443" s="85"/>
      <c r="WCA443" s="85"/>
      <c r="WCB443" s="85"/>
      <c r="WCC443" s="85"/>
      <c r="WCD443" s="85"/>
      <c r="WCE443" s="85"/>
      <c r="WCF443" s="85"/>
      <c r="WCG443" s="85"/>
      <c r="WCH443" s="85"/>
      <c r="WCI443" s="85"/>
      <c r="WCJ443" s="85"/>
      <c r="WCK443" s="85"/>
      <c r="WCL443" s="85"/>
      <c r="WCM443" s="85"/>
      <c r="WCN443" s="85"/>
      <c r="WCO443" s="85"/>
      <c r="WCP443" s="85"/>
      <c r="WCQ443" s="85"/>
      <c r="WCR443" s="85"/>
      <c r="WCS443" s="85"/>
      <c r="WCT443" s="85"/>
      <c r="WCU443" s="85"/>
      <c r="WCV443" s="85"/>
      <c r="WCW443" s="85"/>
      <c r="WCX443" s="85"/>
      <c r="WCY443" s="85"/>
      <c r="WCZ443" s="85"/>
      <c r="WDA443" s="85"/>
      <c r="WDB443" s="85"/>
      <c r="WDC443" s="85"/>
      <c r="WDD443" s="85"/>
      <c r="WDE443" s="85"/>
      <c r="WDF443" s="85"/>
      <c r="WDG443" s="85"/>
      <c r="WDH443" s="85"/>
      <c r="WDI443" s="85"/>
      <c r="WDJ443" s="85"/>
      <c r="WDK443" s="85"/>
      <c r="WDL443" s="85"/>
      <c r="WDM443" s="85"/>
      <c r="WDN443" s="85"/>
      <c r="WDO443" s="85"/>
      <c r="WDP443" s="85"/>
      <c r="WDQ443" s="85"/>
      <c r="WDR443" s="85"/>
      <c r="WDS443" s="85"/>
      <c r="WDT443" s="85"/>
      <c r="WDU443" s="85"/>
      <c r="WDV443" s="85"/>
      <c r="WDW443" s="85"/>
      <c r="WDX443" s="85"/>
      <c r="WDY443" s="85"/>
      <c r="WDZ443" s="85"/>
      <c r="WEA443" s="85"/>
      <c r="WEB443" s="85"/>
      <c r="WEC443" s="85"/>
      <c r="WED443" s="85"/>
      <c r="WEE443" s="85"/>
      <c r="WEF443" s="85"/>
      <c r="WEG443" s="85"/>
      <c r="WEH443" s="85"/>
      <c r="WEI443" s="85"/>
      <c r="WEJ443" s="85"/>
      <c r="WEK443" s="85"/>
      <c r="WEL443" s="85"/>
      <c r="WEM443" s="85"/>
      <c r="WEN443" s="85"/>
      <c r="WEO443" s="85"/>
      <c r="WEP443" s="85"/>
      <c r="WEQ443" s="85"/>
      <c r="WER443" s="85"/>
      <c r="WES443" s="85"/>
      <c r="WET443" s="85"/>
      <c r="WEU443" s="85"/>
      <c r="WEV443" s="85"/>
      <c r="WEW443" s="85"/>
      <c r="WEX443" s="85"/>
      <c r="WEY443" s="85"/>
      <c r="WEZ443" s="85"/>
      <c r="WFA443" s="85"/>
      <c r="WFB443" s="85"/>
      <c r="WFC443" s="85"/>
      <c r="WFD443" s="85"/>
      <c r="WFE443" s="85"/>
      <c r="WFF443" s="85"/>
      <c r="WFG443" s="85"/>
      <c r="WFH443" s="85"/>
      <c r="WFI443" s="85"/>
      <c r="WFJ443" s="85"/>
      <c r="WFK443" s="85"/>
      <c r="WFL443" s="85"/>
      <c r="WFM443" s="85"/>
      <c r="WFN443" s="85"/>
      <c r="WFO443" s="85"/>
      <c r="WFP443" s="85"/>
      <c r="WFQ443" s="85"/>
      <c r="WFR443" s="85"/>
      <c r="WFS443" s="85"/>
      <c r="WFT443" s="85"/>
      <c r="WFU443" s="85"/>
      <c r="WFV443" s="85"/>
      <c r="WFW443" s="85"/>
      <c r="WFX443" s="85"/>
      <c r="WFY443" s="85"/>
      <c r="WFZ443" s="85"/>
      <c r="WGA443" s="85"/>
      <c r="WGB443" s="85"/>
      <c r="WGC443" s="85"/>
      <c r="WGD443" s="85"/>
      <c r="WGE443" s="85"/>
      <c r="WGF443" s="85"/>
      <c r="WGG443" s="85"/>
      <c r="WGH443" s="85"/>
      <c r="WGI443" s="85"/>
      <c r="WGJ443" s="85"/>
      <c r="WGK443" s="85"/>
      <c r="WGL443" s="85"/>
      <c r="WGM443" s="85"/>
      <c r="WGN443" s="85"/>
      <c r="WGO443" s="85"/>
      <c r="WGP443" s="85"/>
      <c r="WGQ443" s="85"/>
      <c r="WGR443" s="85"/>
      <c r="WGS443" s="85"/>
      <c r="WGT443" s="85"/>
      <c r="WGU443" s="85"/>
      <c r="WGV443" s="85"/>
      <c r="WGW443" s="85"/>
      <c r="WGX443" s="85"/>
      <c r="WGY443" s="85"/>
      <c r="WGZ443" s="85"/>
      <c r="WHA443" s="85"/>
      <c r="WHB443" s="85"/>
      <c r="WHC443" s="85"/>
      <c r="WHD443" s="85"/>
      <c r="WHE443" s="85"/>
      <c r="WHF443" s="85"/>
      <c r="WHG443" s="85"/>
      <c r="WHH443" s="85"/>
      <c r="WHI443" s="85"/>
      <c r="WHJ443" s="85"/>
      <c r="WHK443" s="85"/>
      <c r="WHL443" s="85"/>
      <c r="WHM443" s="85"/>
      <c r="WHN443" s="85"/>
      <c r="WHO443" s="85"/>
      <c r="WHP443" s="85"/>
      <c r="WHQ443" s="85"/>
      <c r="WHR443" s="85"/>
      <c r="WHS443" s="85"/>
      <c r="WHT443" s="85"/>
      <c r="WHU443" s="85"/>
      <c r="WHV443" s="85"/>
      <c r="WHW443" s="85"/>
      <c r="WHX443" s="85"/>
      <c r="WHY443" s="85"/>
      <c r="WHZ443" s="85"/>
      <c r="WIA443" s="85"/>
      <c r="WIB443" s="85"/>
      <c r="WIC443" s="85"/>
      <c r="WID443" s="85"/>
      <c r="WIE443" s="85"/>
      <c r="WIF443" s="85"/>
      <c r="WIG443" s="85"/>
      <c r="WIH443" s="85"/>
      <c r="WII443" s="85"/>
      <c r="WIJ443" s="85"/>
      <c r="WIK443" s="85"/>
      <c r="WIL443" s="85"/>
      <c r="WIM443" s="85"/>
      <c r="WIN443" s="85"/>
      <c r="WIO443" s="85"/>
      <c r="WIP443" s="85"/>
      <c r="WIQ443" s="85"/>
      <c r="WIR443" s="85"/>
      <c r="WIS443" s="85"/>
      <c r="WIT443" s="85"/>
      <c r="WIU443" s="85"/>
      <c r="WIV443" s="85"/>
      <c r="WIW443" s="85"/>
      <c r="WIX443" s="85"/>
      <c r="WIY443" s="85"/>
      <c r="WIZ443" s="85"/>
      <c r="WJA443" s="85"/>
      <c r="WJB443" s="85"/>
      <c r="WJC443" s="85"/>
      <c r="WJD443" s="85"/>
      <c r="WJE443" s="85"/>
      <c r="WJF443" s="85"/>
      <c r="WJG443" s="85"/>
      <c r="WJH443" s="85"/>
      <c r="WJI443" s="85"/>
      <c r="WJJ443" s="85"/>
      <c r="WJK443" s="85"/>
      <c r="WJL443" s="85"/>
      <c r="WJM443" s="85"/>
      <c r="WJN443" s="85"/>
      <c r="WJO443" s="85"/>
      <c r="WJP443" s="85"/>
      <c r="WJQ443" s="85"/>
      <c r="WJR443" s="85"/>
      <c r="WJS443" s="85"/>
      <c r="WJT443" s="85"/>
      <c r="WJU443" s="85"/>
      <c r="WJV443" s="85"/>
      <c r="WJW443" s="85"/>
      <c r="WJX443" s="85"/>
      <c r="WJY443" s="85"/>
      <c r="WJZ443" s="85"/>
      <c r="WKA443" s="85"/>
      <c r="WKB443" s="85"/>
      <c r="WKC443" s="85"/>
      <c r="WKD443" s="85"/>
      <c r="WKE443" s="85"/>
      <c r="WKF443" s="85"/>
      <c r="WKG443" s="85"/>
      <c r="WKH443" s="85"/>
      <c r="WKI443" s="85"/>
      <c r="WKJ443" s="85"/>
      <c r="WKK443" s="85"/>
      <c r="WKL443" s="85"/>
      <c r="WKM443" s="85"/>
      <c r="WKN443" s="85"/>
      <c r="WKO443" s="85"/>
      <c r="WKP443" s="85"/>
      <c r="WKQ443" s="85"/>
      <c r="WKR443" s="85"/>
      <c r="WKS443" s="85"/>
      <c r="WKT443" s="85"/>
      <c r="WKU443" s="85"/>
      <c r="WKV443" s="85"/>
      <c r="WKW443" s="85"/>
      <c r="WKX443" s="85"/>
      <c r="WKY443" s="85"/>
      <c r="WKZ443" s="85"/>
      <c r="WLA443" s="85"/>
      <c r="WLB443" s="85"/>
      <c r="WLC443" s="85"/>
      <c r="WLD443" s="85"/>
      <c r="WLE443" s="85"/>
      <c r="WLF443" s="85"/>
      <c r="WLG443" s="85"/>
      <c r="WLH443" s="85"/>
      <c r="WLI443" s="85"/>
      <c r="WLJ443" s="85"/>
      <c r="WLK443" s="85"/>
      <c r="WLL443" s="85"/>
      <c r="WLM443" s="85"/>
      <c r="WLN443" s="85"/>
      <c r="WLO443" s="85"/>
      <c r="WLP443" s="85"/>
      <c r="WLQ443" s="85"/>
      <c r="WLR443" s="85"/>
      <c r="WLS443" s="85"/>
      <c r="WLT443" s="85"/>
      <c r="WLU443" s="85"/>
      <c r="WLV443" s="85"/>
      <c r="WLW443" s="85"/>
      <c r="WLX443" s="85"/>
      <c r="WLY443" s="85"/>
      <c r="WLZ443" s="85"/>
      <c r="WMA443" s="85"/>
      <c r="WMB443" s="85"/>
      <c r="WMC443" s="85"/>
      <c r="WMD443" s="85"/>
      <c r="WME443" s="85"/>
      <c r="WMF443" s="85"/>
      <c r="WMG443" s="85"/>
      <c r="WMH443" s="85"/>
      <c r="WMI443" s="85"/>
      <c r="WMJ443" s="85"/>
      <c r="WMK443" s="85"/>
      <c r="WML443" s="85"/>
      <c r="WMM443" s="85"/>
      <c r="WMN443" s="85"/>
      <c r="WMO443" s="85"/>
      <c r="WMP443" s="85"/>
      <c r="WMQ443" s="85"/>
      <c r="WMR443" s="85"/>
      <c r="WMS443" s="85"/>
      <c r="WMT443" s="85"/>
      <c r="WMU443" s="85"/>
      <c r="WMV443" s="85"/>
      <c r="WMW443" s="85"/>
      <c r="WMX443" s="85"/>
      <c r="WMY443" s="85"/>
      <c r="WMZ443" s="85"/>
      <c r="WNA443" s="85"/>
      <c r="WNB443" s="85"/>
      <c r="WNC443" s="85"/>
      <c r="WND443" s="85"/>
      <c r="WNE443" s="85"/>
      <c r="WNF443" s="85"/>
      <c r="WNG443" s="85"/>
      <c r="WNH443" s="85"/>
      <c r="WNI443" s="85"/>
      <c r="WNJ443" s="85"/>
      <c r="WNK443" s="85"/>
      <c r="WNL443" s="85"/>
      <c r="WNM443" s="85"/>
      <c r="WNN443" s="85"/>
      <c r="WNO443" s="85"/>
      <c r="WNP443" s="85"/>
      <c r="WNQ443" s="85"/>
      <c r="WNR443" s="85"/>
      <c r="WNS443" s="85"/>
      <c r="WNT443" s="85"/>
      <c r="WNU443" s="85"/>
      <c r="WNV443" s="85"/>
      <c r="WNW443" s="85"/>
      <c r="WNX443" s="85"/>
      <c r="WNY443" s="85"/>
      <c r="WNZ443" s="85"/>
      <c r="WOA443" s="85"/>
      <c r="WOB443" s="85"/>
      <c r="WOC443" s="85"/>
      <c r="WOD443" s="85"/>
      <c r="WOE443" s="85"/>
      <c r="WOF443" s="85"/>
      <c r="WOG443" s="85"/>
      <c r="WOH443" s="85"/>
      <c r="WOI443" s="85"/>
      <c r="WOJ443" s="85"/>
      <c r="WOK443" s="85"/>
      <c r="WOL443" s="85"/>
      <c r="WOM443" s="85"/>
      <c r="WON443" s="85"/>
      <c r="WOO443" s="85"/>
      <c r="WOP443" s="85"/>
      <c r="WOQ443" s="85"/>
      <c r="WOR443" s="85"/>
      <c r="WOS443" s="85"/>
      <c r="WOT443" s="85"/>
      <c r="WOU443" s="85"/>
      <c r="WOV443" s="85"/>
      <c r="WOW443" s="85"/>
      <c r="WOX443" s="85"/>
      <c r="WOY443" s="85"/>
      <c r="WOZ443" s="85"/>
      <c r="WPA443" s="85"/>
      <c r="WPB443" s="85"/>
      <c r="WPC443" s="85"/>
      <c r="WPD443" s="85"/>
      <c r="WPE443" s="85"/>
      <c r="WPF443" s="85"/>
      <c r="WPG443" s="85"/>
      <c r="WPH443" s="85"/>
      <c r="WPI443" s="85"/>
      <c r="WPJ443" s="85"/>
      <c r="WPK443" s="85"/>
      <c r="WPL443" s="85"/>
      <c r="WPM443" s="85"/>
      <c r="WPN443" s="85"/>
      <c r="WPO443" s="85"/>
      <c r="WPP443" s="85"/>
      <c r="WPQ443" s="85"/>
      <c r="WPR443" s="85"/>
      <c r="WPS443" s="85"/>
      <c r="WPT443" s="85"/>
      <c r="WPU443" s="85"/>
      <c r="WPV443" s="85"/>
      <c r="WPW443" s="85"/>
      <c r="WPX443" s="85"/>
      <c r="WPY443" s="85"/>
      <c r="WPZ443" s="85"/>
      <c r="WQA443" s="85"/>
      <c r="WQB443" s="85"/>
      <c r="WQC443" s="85"/>
      <c r="WQD443" s="85"/>
      <c r="WQE443" s="85"/>
      <c r="WQF443" s="85"/>
      <c r="WQG443" s="85"/>
      <c r="WQH443" s="85"/>
      <c r="WQI443" s="85"/>
      <c r="WQJ443" s="85"/>
      <c r="WQK443" s="85"/>
      <c r="WQL443" s="85"/>
      <c r="WQM443" s="85"/>
      <c r="WQN443" s="85"/>
      <c r="WQO443" s="85"/>
      <c r="WQP443" s="85"/>
      <c r="WQQ443" s="85"/>
      <c r="WQR443" s="85"/>
      <c r="WQS443" s="85"/>
      <c r="WQT443" s="85"/>
      <c r="WQU443" s="85"/>
      <c r="WQV443" s="85"/>
      <c r="WQW443" s="85"/>
      <c r="WQX443" s="85"/>
      <c r="WQY443" s="85"/>
      <c r="WQZ443" s="85"/>
      <c r="WRA443" s="85"/>
      <c r="WRB443" s="85"/>
      <c r="WRC443" s="85"/>
      <c r="WRD443" s="85"/>
      <c r="WRE443" s="85"/>
      <c r="WRF443" s="85"/>
      <c r="WRG443" s="85"/>
      <c r="WRH443" s="85"/>
      <c r="WRI443" s="85"/>
      <c r="WRJ443" s="85"/>
      <c r="WRK443" s="85"/>
      <c r="WRL443" s="85"/>
      <c r="WRM443" s="85"/>
      <c r="WRN443" s="85"/>
      <c r="WRO443" s="85"/>
      <c r="WRP443" s="85"/>
      <c r="WRQ443" s="85"/>
      <c r="WRR443" s="85"/>
      <c r="WRS443" s="85"/>
      <c r="WRT443" s="85"/>
      <c r="WRU443" s="85"/>
      <c r="WRV443" s="85"/>
      <c r="WRW443" s="85"/>
      <c r="WRX443" s="85"/>
      <c r="WRY443" s="85"/>
      <c r="WRZ443" s="85"/>
      <c r="WSA443" s="85"/>
      <c r="WSB443" s="85"/>
      <c r="WSC443" s="85"/>
      <c r="WSD443" s="85"/>
      <c r="WSE443" s="85"/>
      <c r="WSF443" s="85"/>
      <c r="WSG443" s="85"/>
      <c r="WSH443" s="85"/>
      <c r="WSI443" s="85"/>
      <c r="WSJ443" s="85"/>
      <c r="WSK443" s="85"/>
      <c r="WSL443" s="85"/>
      <c r="WSM443" s="85"/>
      <c r="WSN443" s="85"/>
      <c r="WSO443" s="85"/>
      <c r="WSP443" s="85"/>
      <c r="WSQ443" s="85"/>
      <c r="WSR443" s="85"/>
      <c r="WSS443" s="85"/>
      <c r="WST443" s="85"/>
      <c r="WSU443" s="85"/>
      <c r="WSV443" s="85"/>
      <c r="WSW443" s="85"/>
      <c r="WSX443" s="85"/>
      <c r="WSY443" s="85"/>
      <c r="WSZ443" s="85"/>
      <c r="WTA443" s="85"/>
      <c r="WTB443" s="85"/>
      <c r="WTC443" s="85"/>
      <c r="WTD443" s="85"/>
      <c r="WTE443" s="85"/>
      <c r="WTF443" s="85"/>
      <c r="WTG443" s="85"/>
      <c r="WTH443" s="85"/>
      <c r="WTI443" s="85"/>
      <c r="WTJ443" s="85"/>
      <c r="WTK443" s="85"/>
      <c r="WTL443" s="85"/>
      <c r="WTM443" s="85"/>
      <c r="WTN443" s="85"/>
      <c r="WTO443" s="85"/>
      <c r="WTP443" s="85"/>
      <c r="WTQ443" s="85"/>
      <c r="WTR443" s="85"/>
      <c r="WTS443" s="85"/>
      <c r="WTT443" s="85"/>
      <c r="WTU443" s="85"/>
      <c r="WTV443" s="85"/>
      <c r="WTW443" s="85"/>
      <c r="WTX443" s="85"/>
      <c r="WTY443" s="85"/>
      <c r="WTZ443" s="85"/>
      <c r="WUA443" s="85"/>
      <c r="WUB443" s="85"/>
      <c r="WUC443" s="85"/>
      <c r="WUD443" s="85"/>
      <c r="WUE443" s="85"/>
      <c r="WUF443" s="85"/>
      <c r="WUG443" s="85"/>
      <c r="WUH443" s="85"/>
      <c r="WUI443" s="85"/>
      <c r="WUJ443" s="85"/>
      <c r="WUK443" s="85"/>
      <c r="WUL443" s="85"/>
      <c r="WUM443" s="85"/>
      <c r="WUN443" s="85"/>
      <c r="WUO443" s="85"/>
    </row>
    <row r="444" spans="1:16109" s="66" customFormat="1" ht="24.95" customHeight="1" x14ac:dyDescent="0.25">
      <c r="A444" s="89" t="s">
        <v>1876</v>
      </c>
      <c r="B444" s="88" t="s">
        <v>2013</v>
      </c>
      <c r="C444" s="66" t="s">
        <v>900</v>
      </c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5"/>
      <c r="CQ444" s="85"/>
      <c r="CR444" s="85"/>
      <c r="CS444" s="85"/>
      <c r="CT444" s="85"/>
      <c r="CU444" s="85"/>
      <c r="CV444" s="85"/>
      <c r="CW444" s="85"/>
      <c r="CX444" s="85"/>
      <c r="CY444" s="85"/>
      <c r="CZ444" s="85"/>
      <c r="DA444" s="85"/>
      <c r="DB444" s="85"/>
      <c r="DC444" s="85"/>
      <c r="DD444" s="85"/>
      <c r="DE444" s="85"/>
      <c r="DF444" s="85"/>
      <c r="DG444" s="85"/>
      <c r="DH444" s="85"/>
      <c r="DI444" s="85"/>
      <c r="DJ444" s="85"/>
      <c r="DK444" s="85"/>
      <c r="DL444" s="85"/>
      <c r="DM444" s="85"/>
      <c r="DN444" s="85"/>
      <c r="DO444" s="85"/>
      <c r="DP444" s="85"/>
      <c r="DQ444" s="85"/>
      <c r="DR444" s="85"/>
      <c r="DS444" s="85"/>
      <c r="DT444" s="85"/>
      <c r="DU444" s="85"/>
      <c r="DV444" s="85"/>
      <c r="DW444" s="85"/>
      <c r="DX444" s="85"/>
      <c r="DY444" s="85"/>
      <c r="DZ444" s="85"/>
      <c r="EA444" s="85"/>
      <c r="EB444" s="85"/>
      <c r="EC444" s="85"/>
      <c r="ED444" s="85"/>
      <c r="EE444" s="85"/>
      <c r="EF444" s="85"/>
      <c r="EG444" s="85"/>
      <c r="EH444" s="85"/>
      <c r="EI444" s="85"/>
      <c r="EJ444" s="85"/>
      <c r="EK444" s="85"/>
      <c r="EL444" s="85"/>
      <c r="EM444" s="85"/>
      <c r="EN444" s="85"/>
      <c r="EO444" s="85"/>
      <c r="EP444" s="85"/>
      <c r="EQ444" s="85"/>
      <c r="ER444" s="85"/>
      <c r="ES444" s="85"/>
      <c r="ET444" s="85"/>
      <c r="EU444" s="85"/>
      <c r="EV444" s="85"/>
      <c r="EW444" s="85"/>
      <c r="EX444" s="85"/>
      <c r="EY444" s="85"/>
      <c r="EZ444" s="85"/>
      <c r="FA444" s="85"/>
      <c r="FB444" s="85"/>
      <c r="FC444" s="85"/>
      <c r="FD444" s="85"/>
      <c r="FE444" s="85"/>
      <c r="FF444" s="85"/>
      <c r="FG444" s="85"/>
      <c r="FH444" s="85"/>
      <c r="FI444" s="85"/>
      <c r="FJ444" s="85"/>
      <c r="FK444" s="85"/>
      <c r="FL444" s="85"/>
      <c r="FM444" s="85"/>
      <c r="FN444" s="85"/>
      <c r="FO444" s="85"/>
      <c r="FP444" s="85"/>
      <c r="FQ444" s="85"/>
      <c r="FR444" s="85"/>
      <c r="FS444" s="85"/>
      <c r="FT444" s="85"/>
      <c r="FU444" s="85"/>
      <c r="FV444" s="85"/>
      <c r="FW444" s="85"/>
      <c r="FX444" s="85"/>
      <c r="FY444" s="85"/>
      <c r="FZ444" s="85"/>
      <c r="GA444" s="85"/>
      <c r="GB444" s="85"/>
      <c r="GC444" s="85"/>
      <c r="GD444" s="85"/>
      <c r="GE444" s="85"/>
      <c r="GF444" s="85"/>
      <c r="GG444" s="85"/>
      <c r="GH444" s="85"/>
      <c r="GI444" s="85"/>
      <c r="GJ444" s="85"/>
      <c r="GK444" s="85"/>
      <c r="GL444" s="85"/>
      <c r="GM444" s="85"/>
      <c r="GN444" s="85"/>
      <c r="GO444" s="85"/>
      <c r="GP444" s="85"/>
      <c r="GQ444" s="85"/>
      <c r="GR444" s="85"/>
      <c r="GS444" s="85"/>
      <c r="GT444" s="85"/>
      <c r="GU444" s="85"/>
      <c r="GV444" s="85"/>
      <c r="GW444" s="85"/>
      <c r="GX444" s="85"/>
      <c r="GY444" s="85"/>
      <c r="GZ444" s="85"/>
      <c r="HA444" s="85"/>
      <c r="HB444" s="85"/>
      <c r="HC444" s="85"/>
      <c r="HD444" s="85"/>
      <c r="HE444" s="85"/>
      <c r="HF444" s="85"/>
      <c r="HG444" s="85"/>
      <c r="HH444" s="85"/>
      <c r="HI444" s="85"/>
      <c r="HJ444" s="85"/>
      <c r="HK444" s="85"/>
      <c r="HL444" s="85"/>
      <c r="HM444" s="85"/>
      <c r="HN444" s="85"/>
      <c r="HO444" s="85"/>
      <c r="HP444" s="85"/>
      <c r="HQ444" s="85"/>
      <c r="HR444" s="85"/>
      <c r="HS444" s="85"/>
      <c r="HT444" s="85"/>
      <c r="HU444" s="85"/>
      <c r="HV444" s="85"/>
      <c r="HW444" s="85"/>
      <c r="HX444" s="85"/>
      <c r="HY444" s="85"/>
      <c r="HZ444" s="85"/>
      <c r="IA444" s="85"/>
      <c r="IB444" s="85"/>
      <c r="IC444" s="85"/>
      <c r="ID444" s="85"/>
      <c r="IE444" s="85"/>
      <c r="IF444" s="85"/>
      <c r="IG444" s="85"/>
      <c r="IH444" s="85"/>
      <c r="II444" s="85"/>
      <c r="IJ444" s="85"/>
      <c r="IK444" s="85"/>
      <c r="IL444" s="85"/>
      <c r="IM444" s="85"/>
      <c r="IN444" s="85"/>
      <c r="IO444" s="85"/>
      <c r="IP444" s="85"/>
      <c r="IQ444" s="85"/>
      <c r="IR444" s="85"/>
      <c r="IS444" s="85"/>
      <c r="IT444" s="85"/>
      <c r="IU444" s="85"/>
      <c r="IV444" s="85"/>
      <c r="IW444" s="85"/>
      <c r="IX444" s="85"/>
      <c r="IY444" s="85"/>
      <c r="IZ444" s="85"/>
      <c r="JA444" s="85"/>
      <c r="JB444" s="85"/>
      <c r="JC444" s="85"/>
      <c r="JD444" s="85"/>
      <c r="JE444" s="85"/>
      <c r="JF444" s="85"/>
      <c r="JG444" s="85"/>
      <c r="JH444" s="85"/>
      <c r="JI444" s="85"/>
      <c r="JJ444" s="85"/>
      <c r="JK444" s="85"/>
      <c r="JL444" s="85"/>
      <c r="JM444" s="85"/>
      <c r="JN444" s="85"/>
      <c r="JO444" s="85"/>
      <c r="JP444" s="85"/>
      <c r="JQ444" s="85"/>
      <c r="JR444" s="85"/>
      <c r="JS444" s="85"/>
      <c r="JT444" s="85"/>
      <c r="JU444" s="85"/>
      <c r="JV444" s="85"/>
      <c r="JW444" s="85"/>
      <c r="JX444" s="85"/>
      <c r="JY444" s="85"/>
      <c r="JZ444" s="85"/>
      <c r="KA444" s="85"/>
      <c r="KB444" s="85"/>
      <c r="KC444" s="85"/>
      <c r="KD444" s="85"/>
      <c r="KE444" s="85"/>
      <c r="KF444" s="85"/>
      <c r="KG444" s="85"/>
      <c r="KH444" s="85"/>
      <c r="KI444" s="85"/>
      <c r="KJ444" s="85"/>
      <c r="KK444" s="85"/>
      <c r="KL444" s="85"/>
      <c r="KM444" s="85"/>
      <c r="KN444" s="85"/>
      <c r="KO444" s="85"/>
      <c r="KP444" s="85"/>
      <c r="KQ444" s="85"/>
      <c r="KR444" s="85"/>
      <c r="KS444" s="85"/>
      <c r="KT444" s="85"/>
      <c r="KU444" s="85"/>
      <c r="KV444" s="85"/>
      <c r="KW444" s="85"/>
      <c r="KX444" s="85"/>
      <c r="KY444" s="85"/>
      <c r="KZ444" s="85"/>
      <c r="LA444" s="85"/>
      <c r="LB444" s="85"/>
      <c r="LC444" s="85"/>
      <c r="LD444" s="85"/>
      <c r="LE444" s="85"/>
      <c r="LF444" s="85"/>
      <c r="LG444" s="85"/>
      <c r="LH444" s="85"/>
      <c r="LI444" s="85"/>
      <c r="LJ444" s="85"/>
      <c r="LK444" s="85"/>
      <c r="LL444" s="85"/>
      <c r="LM444" s="85"/>
      <c r="LN444" s="85"/>
      <c r="LO444" s="85"/>
      <c r="LP444" s="85"/>
      <c r="LQ444" s="85"/>
      <c r="LR444" s="85"/>
      <c r="LS444" s="85"/>
      <c r="LT444" s="85"/>
      <c r="LU444" s="85"/>
      <c r="LV444" s="85"/>
      <c r="LW444" s="85"/>
      <c r="LX444" s="85"/>
      <c r="LY444" s="85"/>
      <c r="LZ444" s="85"/>
      <c r="MA444" s="85"/>
      <c r="MB444" s="85"/>
      <c r="MC444" s="85"/>
      <c r="MD444" s="85"/>
      <c r="ME444" s="85"/>
      <c r="MF444" s="85"/>
      <c r="MG444" s="85"/>
      <c r="MH444" s="85"/>
      <c r="MI444" s="85"/>
      <c r="MJ444" s="85"/>
      <c r="MK444" s="85"/>
      <c r="ML444" s="85"/>
      <c r="MM444" s="85"/>
      <c r="MN444" s="85"/>
      <c r="MO444" s="85"/>
      <c r="MP444" s="85"/>
      <c r="MQ444" s="85"/>
      <c r="MR444" s="85"/>
      <c r="MS444" s="85"/>
      <c r="MT444" s="85"/>
      <c r="MU444" s="85"/>
      <c r="MV444" s="85"/>
      <c r="MW444" s="85"/>
      <c r="MX444" s="85"/>
      <c r="MY444" s="85"/>
      <c r="MZ444" s="85"/>
      <c r="NA444" s="85"/>
      <c r="NB444" s="85"/>
      <c r="NC444" s="85"/>
      <c r="ND444" s="85"/>
      <c r="NE444" s="85"/>
      <c r="NF444" s="85"/>
      <c r="NG444" s="85"/>
      <c r="NH444" s="85"/>
      <c r="NI444" s="85"/>
      <c r="NJ444" s="85"/>
      <c r="NK444" s="85"/>
      <c r="NL444" s="85"/>
      <c r="NM444" s="85"/>
      <c r="NN444" s="85"/>
      <c r="NO444" s="85"/>
      <c r="NP444" s="85"/>
      <c r="NQ444" s="85"/>
      <c r="NR444" s="85"/>
      <c r="NS444" s="85"/>
      <c r="NT444" s="85"/>
      <c r="NU444" s="85"/>
      <c r="NV444" s="85"/>
      <c r="NW444" s="85"/>
      <c r="NX444" s="85"/>
      <c r="NY444" s="85"/>
      <c r="NZ444" s="85"/>
      <c r="OA444" s="85"/>
      <c r="OB444" s="85"/>
      <c r="OC444" s="85"/>
      <c r="OD444" s="85"/>
      <c r="OE444" s="85"/>
      <c r="OF444" s="85"/>
      <c r="OG444" s="85"/>
      <c r="OH444" s="85"/>
      <c r="OI444" s="85"/>
      <c r="OJ444" s="85"/>
      <c r="OK444" s="85"/>
      <c r="OL444" s="85"/>
      <c r="OM444" s="85"/>
      <c r="ON444" s="85"/>
      <c r="OO444" s="85"/>
      <c r="OP444" s="85"/>
      <c r="OQ444" s="85"/>
      <c r="OR444" s="85"/>
      <c r="OS444" s="85"/>
      <c r="OT444" s="85"/>
      <c r="OU444" s="85"/>
      <c r="OV444" s="85"/>
      <c r="OW444" s="85"/>
      <c r="OX444" s="85"/>
      <c r="OY444" s="85"/>
      <c r="OZ444" s="85"/>
      <c r="PA444" s="85"/>
      <c r="PB444" s="85"/>
      <c r="PC444" s="85"/>
      <c r="PD444" s="85"/>
      <c r="PE444" s="85"/>
      <c r="PF444" s="85"/>
      <c r="PG444" s="85"/>
      <c r="PH444" s="85"/>
      <c r="PI444" s="85"/>
      <c r="PJ444" s="85"/>
      <c r="PK444" s="85"/>
      <c r="PL444" s="85"/>
      <c r="PM444" s="85"/>
      <c r="PN444" s="85"/>
      <c r="PO444" s="85"/>
      <c r="PP444" s="85"/>
      <c r="PQ444" s="85"/>
      <c r="PR444" s="85"/>
      <c r="PS444" s="85"/>
      <c r="PT444" s="85"/>
      <c r="PU444" s="85"/>
      <c r="PV444" s="85"/>
      <c r="PW444" s="85"/>
      <c r="PX444" s="85"/>
      <c r="PY444" s="85"/>
      <c r="PZ444" s="85"/>
      <c r="QA444" s="85"/>
      <c r="QB444" s="85"/>
      <c r="QC444" s="85"/>
      <c r="QD444" s="85"/>
      <c r="QE444" s="85"/>
      <c r="QF444" s="85"/>
      <c r="QG444" s="85"/>
      <c r="QH444" s="85"/>
      <c r="QI444" s="85"/>
      <c r="QJ444" s="85"/>
      <c r="QK444" s="85"/>
      <c r="QL444" s="85"/>
      <c r="QM444" s="85"/>
      <c r="QN444" s="85"/>
      <c r="QO444" s="85"/>
      <c r="QP444" s="85"/>
      <c r="QQ444" s="85"/>
      <c r="QR444" s="85"/>
      <c r="QS444" s="85"/>
      <c r="QT444" s="85"/>
      <c r="QU444" s="85"/>
      <c r="QV444" s="85"/>
      <c r="QW444" s="85"/>
      <c r="QX444" s="85"/>
      <c r="QY444" s="85"/>
      <c r="QZ444" s="85"/>
      <c r="RA444" s="85"/>
      <c r="RB444" s="85"/>
      <c r="RC444" s="85"/>
      <c r="RD444" s="85"/>
      <c r="RE444" s="85"/>
      <c r="RF444" s="85"/>
      <c r="RG444" s="85"/>
      <c r="RH444" s="85"/>
      <c r="RI444" s="85"/>
      <c r="RJ444" s="85"/>
      <c r="RK444" s="85"/>
      <c r="RL444" s="85"/>
      <c r="RM444" s="85"/>
      <c r="RN444" s="85"/>
      <c r="RO444" s="85"/>
      <c r="RP444" s="85"/>
      <c r="RQ444" s="85"/>
      <c r="RR444" s="85"/>
      <c r="RS444" s="85"/>
      <c r="RT444" s="85"/>
      <c r="RU444" s="85"/>
      <c r="RV444" s="85"/>
      <c r="RW444" s="85"/>
      <c r="RX444" s="85"/>
      <c r="RY444" s="85"/>
      <c r="RZ444" s="85"/>
      <c r="SA444" s="85"/>
      <c r="SB444" s="85"/>
      <c r="SC444" s="85"/>
      <c r="SD444" s="85"/>
      <c r="SE444" s="85"/>
      <c r="SF444" s="85"/>
      <c r="SG444" s="85"/>
      <c r="SH444" s="85"/>
      <c r="SI444" s="85"/>
      <c r="SJ444" s="85"/>
      <c r="SK444" s="85"/>
      <c r="SL444" s="85"/>
      <c r="SM444" s="85"/>
      <c r="SN444" s="85"/>
      <c r="SO444" s="85"/>
      <c r="SP444" s="85"/>
      <c r="SQ444" s="85"/>
      <c r="SR444" s="85"/>
      <c r="SS444" s="85"/>
      <c r="ST444" s="85"/>
      <c r="SU444" s="85"/>
      <c r="SV444" s="85"/>
      <c r="SW444" s="85"/>
      <c r="SX444" s="85"/>
      <c r="SY444" s="85"/>
      <c r="SZ444" s="85"/>
      <c r="TA444" s="85"/>
      <c r="TB444" s="85"/>
      <c r="TC444" s="85"/>
      <c r="TD444" s="85"/>
      <c r="TE444" s="85"/>
      <c r="TF444" s="85"/>
      <c r="TG444" s="85"/>
      <c r="TH444" s="85"/>
      <c r="TI444" s="85"/>
      <c r="TJ444" s="85"/>
      <c r="TK444" s="85"/>
      <c r="TL444" s="85"/>
      <c r="TM444" s="85"/>
      <c r="TN444" s="85"/>
      <c r="TO444" s="85"/>
      <c r="TP444" s="85"/>
      <c r="TQ444" s="85"/>
      <c r="TR444" s="85"/>
      <c r="TS444" s="85"/>
      <c r="TT444" s="85"/>
      <c r="TU444" s="85"/>
      <c r="TV444" s="85"/>
      <c r="TW444" s="85"/>
      <c r="TX444" s="85"/>
      <c r="TY444" s="85"/>
      <c r="TZ444" s="85"/>
      <c r="UA444" s="85"/>
      <c r="UB444" s="85"/>
      <c r="UC444" s="85"/>
      <c r="UD444" s="85"/>
      <c r="UE444" s="85"/>
      <c r="UF444" s="85"/>
      <c r="UG444" s="85"/>
      <c r="UH444" s="85"/>
      <c r="UI444" s="85"/>
      <c r="UJ444" s="85"/>
      <c r="UK444" s="85"/>
      <c r="UL444" s="85"/>
      <c r="UM444" s="85"/>
      <c r="UN444" s="85"/>
      <c r="UO444" s="85"/>
      <c r="UP444" s="85"/>
      <c r="UQ444" s="85"/>
      <c r="UR444" s="85"/>
      <c r="US444" s="85"/>
      <c r="UT444" s="85"/>
      <c r="UU444" s="85"/>
      <c r="UV444" s="85"/>
      <c r="UW444" s="85"/>
      <c r="UX444" s="85"/>
      <c r="UY444" s="85"/>
      <c r="UZ444" s="85"/>
      <c r="VA444" s="85"/>
      <c r="VB444" s="85"/>
      <c r="VC444" s="85"/>
      <c r="VD444" s="85"/>
      <c r="VE444" s="85"/>
      <c r="VF444" s="85"/>
      <c r="VG444" s="85"/>
      <c r="VH444" s="85"/>
      <c r="VI444" s="85"/>
      <c r="VJ444" s="85"/>
      <c r="VK444" s="85"/>
      <c r="VL444" s="85"/>
      <c r="VM444" s="85"/>
      <c r="VN444" s="85"/>
      <c r="VO444" s="85"/>
      <c r="VP444" s="85"/>
      <c r="VQ444" s="85"/>
      <c r="VR444" s="85"/>
      <c r="VS444" s="85"/>
      <c r="VT444" s="85"/>
      <c r="VU444" s="85"/>
      <c r="VV444" s="85"/>
      <c r="VW444" s="85"/>
      <c r="VX444" s="85"/>
      <c r="VY444" s="85"/>
      <c r="VZ444" s="85"/>
      <c r="WA444" s="85"/>
      <c r="WB444" s="85"/>
      <c r="WC444" s="85"/>
      <c r="WD444" s="85"/>
      <c r="WE444" s="85"/>
      <c r="WF444" s="85"/>
      <c r="WG444" s="85"/>
      <c r="WH444" s="85"/>
      <c r="WI444" s="85"/>
      <c r="WJ444" s="85"/>
      <c r="WK444" s="85"/>
      <c r="WL444" s="85"/>
      <c r="WM444" s="85"/>
      <c r="WN444" s="85"/>
      <c r="WO444" s="85"/>
      <c r="WP444" s="85"/>
      <c r="WQ444" s="85"/>
      <c r="WR444" s="85"/>
      <c r="WS444" s="85"/>
      <c r="WT444" s="85"/>
      <c r="WU444" s="85"/>
      <c r="WV444" s="85"/>
      <c r="WW444" s="85"/>
      <c r="WX444" s="85"/>
      <c r="WY444" s="85"/>
      <c r="WZ444" s="85"/>
      <c r="XA444" s="85"/>
      <c r="XB444" s="85"/>
      <c r="XC444" s="85"/>
      <c r="XD444" s="85"/>
      <c r="XE444" s="85"/>
      <c r="XF444" s="85"/>
      <c r="XG444" s="85"/>
      <c r="XH444" s="85"/>
      <c r="XI444" s="85"/>
      <c r="XJ444" s="85"/>
      <c r="XK444" s="85"/>
      <c r="XL444" s="85"/>
      <c r="XM444" s="85"/>
      <c r="XN444" s="85"/>
      <c r="XO444" s="85"/>
      <c r="XP444" s="85"/>
      <c r="XQ444" s="85"/>
      <c r="XR444" s="85"/>
      <c r="XS444" s="85"/>
      <c r="XT444" s="85"/>
      <c r="XU444" s="85"/>
      <c r="XV444" s="85"/>
      <c r="XW444" s="85"/>
      <c r="XX444" s="85"/>
      <c r="XY444" s="85"/>
      <c r="XZ444" s="85"/>
      <c r="YA444" s="85"/>
      <c r="YB444" s="85"/>
      <c r="YC444" s="85"/>
      <c r="YD444" s="85"/>
      <c r="YE444" s="85"/>
      <c r="YF444" s="85"/>
      <c r="YG444" s="85"/>
      <c r="YH444" s="85"/>
      <c r="YI444" s="85"/>
      <c r="YJ444" s="85"/>
      <c r="YK444" s="85"/>
      <c r="YL444" s="85"/>
      <c r="YM444" s="85"/>
      <c r="YN444" s="85"/>
      <c r="YO444" s="85"/>
      <c r="YP444" s="85"/>
      <c r="YQ444" s="85"/>
      <c r="YR444" s="85"/>
      <c r="YS444" s="85"/>
      <c r="YT444" s="85"/>
      <c r="YU444" s="85"/>
      <c r="YV444" s="85"/>
      <c r="YW444" s="85"/>
      <c r="YX444" s="85"/>
      <c r="YY444" s="85"/>
      <c r="YZ444" s="85"/>
      <c r="ZA444" s="85"/>
      <c r="ZB444" s="85"/>
      <c r="ZC444" s="85"/>
      <c r="ZD444" s="85"/>
      <c r="ZE444" s="85"/>
      <c r="ZF444" s="85"/>
      <c r="ZG444" s="85"/>
      <c r="ZH444" s="85"/>
      <c r="ZI444" s="85"/>
      <c r="ZJ444" s="85"/>
      <c r="ZK444" s="85"/>
      <c r="ZL444" s="85"/>
      <c r="ZM444" s="85"/>
      <c r="ZN444" s="85"/>
      <c r="ZO444" s="85"/>
      <c r="ZP444" s="85"/>
      <c r="ZQ444" s="85"/>
      <c r="ZR444" s="85"/>
      <c r="ZS444" s="85"/>
      <c r="ZT444" s="85"/>
      <c r="ZU444" s="85"/>
      <c r="ZV444" s="85"/>
      <c r="ZW444" s="85"/>
      <c r="ZX444" s="85"/>
      <c r="ZY444" s="85"/>
      <c r="ZZ444" s="85"/>
      <c r="AAA444" s="85"/>
      <c r="AAB444" s="85"/>
      <c r="AAC444" s="85"/>
      <c r="AAD444" s="85"/>
      <c r="AAE444" s="85"/>
      <c r="AAF444" s="85"/>
      <c r="AAG444" s="85"/>
      <c r="AAH444" s="85"/>
      <c r="AAI444" s="85"/>
      <c r="AAJ444" s="85"/>
      <c r="AAK444" s="85"/>
      <c r="AAL444" s="85"/>
      <c r="AAM444" s="85"/>
      <c r="AAN444" s="85"/>
      <c r="AAO444" s="85"/>
      <c r="AAP444" s="85"/>
      <c r="AAQ444" s="85"/>
      <c r="AAR444" s="85"/>
      <c r="AAS444" s="85"/>
      <c r="AAT444" s="85"/>
      <c r="AAU444" s="85"/>
      <c r="AAV444" s="85"/>
      <c r="AAW444" s="85"/>
      <c r="AAX444" s="85"/>
      <c r="AAY444" s="85"/>
      <c r="AAZ444" s="85"/>
      <c r="ABA444" s="85"/>
      <c r="ABB444" s="85"/>
      <c r="ABC444" s="85"/>
      <c r="ABD444" s="85"/>
      <c r="ABE444" s="85"/>
      <c r="ABF444" s="85"/>
      <c r="ABG444" s="85"/>
      <c r="ABH444" s="85"/>
      <c r="ABI444" s="85"/>
      <c r="ABJ444" s="85"/>
      <c r="ABK444" s="85"/>
      <c r="ABL444" s="85"/>
      <c r="ABM444" s="85"/>
      <c r="ABN444" s="85"/>
      <c r="ABO444" s="85"/>
      <c r="ABP444" s="85"/>
      <c r="ABQ444" s="85"/>
      <c r="ABR444" s="85"/>
      <c r="ABS444" s="85"/>
      <c r="ABT444" s="85"/>
      <c r="ABU444" s="85"/>
      <c r="ABV444" s="85"/>
      <c r="ABW444" s="85"/>
      <c r="ABX444" s="85"/>
      <c r="ABY444" s="85"/>
      <c r="ABZ444" s="85"/>
      <c r="ACA444" s="85"/>
      <c r="ACB444" s="85"/>
      <c r="ACC444" s="85"/>
      <c r="ACD444" s="85"/>
      <c r="ACE444" s="85"/>
      <c r="ACF444" s="85"/>
      <c r="ACG444" s="85"/>
      <c r="ACH444" s="85"/>
      <c r="ACI444" s="85"/>
      <c r="ACJ444" s="85"/>
      <c r="ACK444" s="85"/>
      <c r="ACL444" s="85"/>
      <c r="ACM444" s="85"/>
      <c r="ACN444" s="85"/>
      <c r="ACO444" s="85"/>
      <c r="ACP444" s="85"/>
      <c r="ACQ444" s="85"/>
      <c r="ACR444" s="85"/>
      <c r="ACS444" s="85"/>
      <c r="ACT444" s="85"/>
      <c r="ACU444" s="85"/>
      <c r="ACV444" s="85"/>
      <c r="ACW444" s="85"/>
      <c r="ACX444" s="85"/>
      <c r="ACY444" s="85"/>
      <c r="ACZ444" s="85"/>
      <c r="ADA444" s="85"/>
      <c r="ADB444" s="85"/>
      <c r="ADC444" s="85"/>
      <c r="ADD444" s="85"/>
      <c r="ADE444" s="85"/>
      <c r="ADF444" s="85"/>
      <c r="ADG444" s="85"/>
      <c r="ADH444" s="85"/>
      <c r="ADI444" s="85"/>
      <c r="ADJ444" s="85"/>
      <c r="ADK444" s="85"/>
      <c r="ADL444" s="85"/>
      <c r="ADM444" s="85"/>
      <c r="ADN444" s="85"/>
      <c r="ADO444" s="85"/>
      <c r="ADP444" s="85"/>
      <c r="ADQ444" s="85"/>
      <c r="ADR444" s="85"/>
      <c r="ADS444" s="85"/>
      <c r="ADT444" s="85"/>
      <c r="ADU444" s="85"/>
      <c r="ADV444" s="85"/>
      <c r="ADW444" s="85"/>
      <c r="ADX444" s="85"/>
      <c r="ADY444" s="85"/>
      <c r="ADZ444" s="85"/>
      <c r="AEA444" s="85"/>
      <c r="AEB444" s="85"/>
      <c r="AEC444" s="85"/>
      <c r="AED444" s="85"/>
      <c r="AEE444" s="85"/>
      <c r="AEF444" s="85"/>
      <c r="AEG444" s="85"/>
      <c r="AEH444" s="85"/>
      <c r="AEI444" s="85"/>
      <c r="AEJ444" s="85"/>
      <c r="AEK444" s="85"/>
      <c r="AEL444" s="85"/>
      <c r="AEM444" s="85"/>
      <c r="AEN444" s="85"/>
      <c r="AEO444" s="85"/>
      <c r="AEP444" s="85"/>
      <c r="AEQ444" s="85"/>
      <c r="AER444" s="85"/>
      <c r="AES444" s="85"/>
      <c r="AET444" s="85"/>
      <c r="AEU444" s="85"/>
      <c r="AEV444" s="85"/>
      <c r="AEW444" s="85"/>
      <c r="AEX444" s="85"/>
      <c r="AEY444" s="85"/>
      <c r="AEZ444" s="85"/>
      <c r="AFA444" s="85"/>
      <c r="AFB444" s="85"/>
      <c r="AFC444" s="85"/>
      <c r="AFD444" s="85"/>
      <c r="AFE444" s="85"/>
      <c r="AFF444" s="85"/>
      <c r="AFG444" s="85"/>
      <c r="AFH444" s="85"/>
      <c r="AFI444" s="85"/>
      <c r="AFJ444" s="85"/>
      <c r="AFK444" s="85"/>
      <c r="AFL444" s="85"/>
      <c r="AFM444" s="85"/>
      <c r="AFN444" s="85"/>
      <c r="AFO444" s="85"/>
      <c r="AFP444" s="85"/>
      <c r="AFQ444" s="85"/>
      <c r="AFR444" s="85"/>
      <c r="AFS444" s="85"/>
      <c r="AFT444" s="85"/>
      <c r="AFU444" s="85"/>
      <c r="AFV444" s="85"/>
      <c r="AFW444" s="85"/>
      <c r="AFX444" s="85"/>
      <c r="AFY444" s="85"/>
      <c r="AFZ444" s="85"/>
      <c r="AGA444" s="85"/>
      <c r="AGB444" s="85"/>
      <c r="AGC444" s="85"/>
      <c r="AGD444" s="85"/>
      <c r="AGE444" s="85"/>
      <c r="AGF444" s="85"/>
      <c r="AGG444" s="85"/>
      <c r="AGH444" s="85"/>
      <c r="AGI444" s="85"/>
      <c r="AGJ444" s="85"/>
      <c r="AGK444" s="85"/>
      <c r="AGL444" s="85"/>
      <c r="AGM444" s="85"/>
      <c r="AGN444" s="85"/>
      <c r="AGO444" s="85"/>
      <c r="AGP444" s="85"/>
      <c r="AGQ444" s="85"/>
      <c r="AGR444" s="85"/>
      <c r="AGS444" s="85"/>
      <c r="AGT444" s="85"/>
      <c r="AGU444" s="85"/>
      <c r="AGV444" s="85"/>
      <c r="AGW444" s="85"/>
      <c r="AGX444" s="85"/>
      <c r="AGY444" s="85"/>
      <c r="AGZ444" s="85"/>
      <c r="AHA444" s="85"/>
      <c r="AHB444" s="85"/>
      <c r="AHC444" s="85"/>
      <c r="AHD444" s="85"/>
      <c r="AHE444" s="85"/>
      <c r="AHF444" s="85"/>
      <c r="AHG444" s="85"/>
      <c r="AHH444" s="85"/>
      <c r="AHI444" s="85"/>
      <c r="AHJ444" s="85"/>
      <c r="AHK444" s="85"/>
      <c r="AHL444" s="85"/>
      <c r="AHM444" s="85"/>
      <c r="AHN444" s="85"/>
      <c r="AHO444" s="85"/>
      <c r="AHP444" s="85"/>
      <c r="AHQ444" s="85"/>
      <c r="AHR444" s="85"/>
      <c r="AHS444" s="85"/>
      <c r="AHT444" s="85"/>
      <c r="AHU444" s="85"/>
      <c r="AHV444" s="85"/>
      <c r="AHW444" s="85"/>
      <c r="AHX444" s="85"/>
      <c r="AHY444" s="85"/>
      <c r="AHZ444" s="85"/>
      <c r="AIA444" s="85"/>
      <c r="AIB444" s="85"/>
      <c r="AIC444" s="85"/>
      <c r="AID444" s="85"/>
      <c r="AIE444" s="85"/>
      <c r="AIF444" s="85"/>
      <c r="AIG444" s="85"/>
      <c r="AIH444" s="85"/>
      <c r="AII444" s="85"/>
      <c r="AIJ444" s="85"/>
      <c r="AIK444" s="85"/>
      <c r="AIL444" s="85"/>
      <c r="AIM444" s="85"/>
      <c r="AIN444" s="85"/>
      <c r="AIO444" s="85"/>
      <c r="AIP444" s="85"/>
      <c r="AIQ444" s="85"/>
      <c r="AIR444" s="85"/>
      <c r="AIS444" s="85"/>
      <c r="AIT444" s="85"/>
      <c r="AIU444" s="85"/>
      <c r="AIV444" s="85"/>
      <c r="AIW444" s="85"/>
      <c r="AIX444" s="85"/>
      <c r="AIY444" s="85"/>
      <c r="AIZ444" s="85"/>
      <c r="AJA444" s="85"/>
      <c r="AJB444" s="85"/>
      <c r="AJC444" s="85"/>
      <c r="AJD444" s="85"/>
      <c r="AJE444" s="85"/>
      <c r="AJF444" s="85"/>
      <c r="AJG444" s="85"/>
      <c r="AJH444" s="85"/>
      <c r="AJI444" s="85"/>
      <c r="AJJ444" s="85"/>
      <c r="AJK444" s="85"/>
      <c r="AJL444" s="85"/>
      <c r="AJM444" s="85"/>
      <c r="AJN444" s="85"/>
      <c r="AJO444" s="85"/>
      <c r="AJP444" s="85"/>
      <c r="AJQ444" s="85"/>
      <c r="AJR444" s="85"/>
      <c r="AJS444" s="85"/>
      <c r="AJT444" s="85"/>
      <c r="AJU444" s="85"/>
      <c r="AJV444" s="85"/>
      <c r="AJW444" s="85"/>
      <c r="AJX444" s="85"/>
      <c r="AJY444" s="85"/>
      <c r="AJZ444" s="85"/>
      <c r="AKA444" s="85"/>
      <c r="AKB444" s="85"/>
      <c r="AKC444" s="85"/>
      <c r="AKD444" s="85"/>
      <c r="AKE444" s="85"/>
      <c r="AKF444" s="85"/>
      <c r="AKG444" s="85"/>
      <c r="AKH444" s="85"/>
      <c r="AKI444" s="85"/>
      <c r="AKJ444" s="85"/>
      <c r="AKK444" s="85"/>
      <c r="AKL444" s="85"/>
      <c r="AKM444" s="85"/>
      <c r="AKN444" s="85"/>
      <c r="AKO444" s="85"/>
      <c r="AKP444" s="85"/>
      <c r="AKQ444" s="85"/>
      <c r="AKR444" s="85"/>
      <c r="AKS444" s="85"/>
      <c r="AKT444" s="85"/>
      <c r="AKU444" s="85"/>
      <c r="AKV444" s="85"/>
      <c r="AKW444" s="85"/>
      <c r="AKX444" s="85"/>
      <c r="AKY444" s="85"/>
      <c r="AKZ444" s="85"/>
      <c r="ALA444" s="85"/>
      <c r="ALB444" s="85"/>
      <c r="ALC444" s="85"/>
      <c r="ALD444" s="85"/>
      <c r="ALE444" s="85"/>
      <c r="ALF444" s="85"/>
      <c r="ALG444" s="85"/>
      <c r="ALH444" s="85"/>
      <c r="ALI444" s="85"/>
      <c r="ALJ444" s="85"/>
      <c r="ALK444" s="85"/>
      <c r="ALL444" s="85"/>
      <c r="ALM444" s="85"/>
      <c r="ALN444" s="85"/>
      <c r="ALO444" s="85"/>
      <c r="ALP444" s="85"/>
      <c r="ALQ444" s="85"/>
      <c r="ALR444" s="85"/>
      <c r="ALS444" s="85"/>
      <c r="ALT444" s="85"/>
      <c r="ALU444" s="85"/>
      <c r="ALV444" s="85"/>
      <c r="ALW444" s="85"/>
      <c r="ALX444" s="85"/>
      <c r="ALY444" s="85"/>
      <c r="ALZ444" s="85"/>
      <c r="AMA444" s="85"/>
      <c r="AMB444" s="85"/>
      <c r="AMC444" s="85"/>
      <c r="AMD444" s="85"/>
      <c r="AME444" s="85"/>
      <c r="AMF444" s="85"/>
      <c r="AMG444" s="85"/>
      <c r="AMH444" s="85"/>
      <c r="AMI444" s="85"/>
      <c r="AMJ444" s="85"/>
      <c r="AMK444" s="85"/>
      <c r="AML444" s="85"/>
      <c r="AMM444" s="85"/>
      <c r="AMN444" s="85"/>
      <c r="AMO444" s="85"/>
      <c r="AMP444" s="85"/>
      <c r="AMQ444" s="85"/>
      <c r="AMR444" s="85"/>
      <c r="AMS444" s="85"/>
      <c r="AMT444" s="85"/>
      <c r="AMU444" s="85"/>
      <c r="AMV444" s="85"/>
      <c r="AMW444" s="85"/>
      <c r="AMX444" s="85"/>
      <c r="AMY444" s="85"/>
      <c r="AMZ444" s="85"/>
      <c r="ANA444" s="85"/>
      <c r="ANB444" s="85"/>
      <c r="ANC444" s="85"/>
      <c r="AND444" s="85"/>
      <c r="ANE444" s="85"/>
      <c r="ANF444" s="85"/>
      <c r="ANG444" s="85"/>
      <c r="ANH444" s="85"/>
      <c r="ANI444" s="85"/>
      <c r="ANJ444" s="85"/>
      <c r="ANK444" s="85"/>
      <c r="ANL444" s="85"/>
      <c r="ANM444" s="85"/>
      <c r="ANN444" s="85"/>
      <c r="ANO444" s="85"/>
      <c r="ANP444" s="85"/>
      <c r="ANQ444" s="85"/>
      <c r="ANR444" s="85"/>
      <c r="ANS444" s="85"/>
      <c r="ANT444" s="85"/>
      <c r="ANU444" s="85"/>
      <c r="ANV444" s="85"/>
      <c r="ANW444" s="85"/>
      <c r="ANX444" s="85"/>
      <c r="ANY444" s="85"/>
      <c r="ANZ444" s="85"/>
      <c r="AOA444" s="85"/>
      <c r="AOB444" s="85"/>
      <c r="AOC444" s="85"/>
      <c r="AOD444" s="85"/>
      <c r="AOE444" s="85"/>
      <c r="AOF444" s="85"/>
      <c r="AOG444" s="85"/>
      <c r="AOH444" s="85"/>
      <c r="AOI444" s="85"/>
      <c r="AOJ444" s="85"/>
      <c r="AOK444" s="85"/>
      <c r="AOL444" s="85"/>
      <c r="AOM444" s="85"/>
      <c r="AON444" s="85"/>
      <c r="AOO444" s="85"/>
      <c r="AOP444" s="85"/>
      <c r="AOQ444" s="85"/>
      <c r="AOR444" s="85"/>
      <c r="AOS444" s="85"/>
      <c r="AOT444" s="85"/>
      <c r="AOU444" s="85"/>
      <c r="AOV444" s="85"/>
      <c r="AOW444" s="85"/>
      <c r="AOX444" s="85"/>
      <c r="AOY444" s="85"/>
      <c r="AOZ444" s="85"/>
      <c r="APA444" s="85"/>
      <c r="APB444" s="85"/>
      <c r="APC444" s="85"/>
      <c r="APD444" s="85"/>
      <c r="APE444" s="85"/>
      <c r="APF444" s="85"/>
      <c r="APG444" s="85"/>
      <c r="APH444" s="85"/>
      <c r="API444" s="85"/>
      <c r="APJ444" s="85"/>
      <c r="APK444" s="85"/>
      <c r="APL444" s="85"/>
      <c r="APM444" s="85"/>
      <c r="APN444" s="85"/>
      <c r="APO444" s="85"/>
      <c r="APP444" s="85"/>
      <c r="APQ444" s="85"/>
      <c r="APR444" s="85"/>
      <c r="APS444" s="85"/>
      <c r="APT444" s="85"/>
      <c r="APU444" s="85"/>
      <c r="APV444" s="85"/>
      <c r="APW444" s="85"/>
      <c r="APX444" s="85"/>
      <c r="APY444" s="85"/>
      <c r="APZ444" s="85"/>
      <c r="AQA444" s="85"/>
      <c r="AQB444" s="85"/>
      <c r="AQC444" s="85"/>
      <c r="AQD444" s="85"/>
      <c r="AQE444" s="85"/>
      <c r="AQF444" s="85"/>
      <c r="AQG444" s="85"/>
      <c r="AQH444" s="85"/>
      <c r="AQI444" s="85"/>
      <c r="AQJ444" s="85"/>
      <c r="AQK444" s="85"/>
      <c r="AQL444" s="85"/>
      <c r="AQM444" s="85"/>
      <c r="AQN444" s="85"/>
      <c r="AQO444" s="85"/>
      <c r="AQP444" s="85"/>
      <c r="AQQ444" s="85"/>
      <c r="AQR444" s="85"/>
      <c r="AQS444" s="85"/>
      <c r="AQT444" s="85"/>
      <c r="AQU444" s="85"/>
      <c r="AQV444" s="85"/>
      <c r="AQW444" s="85"/>
      <c r="AQX444" s="85"/>
      <c r="AQY444" s="85"/>
      <c r="AQZ444" s="85"/>
      <c r="ARA444" s="85"/>
      <c r="ARB444" s="85"/>
      <c r="ARC444" s="85"/>
      <c r="ARD444" s="85"/>
      <c r="ARE444" s="85"/>
      <c r="ARF444" s="85"/>
      <c r="ARG444" s="85"/>
      <c r="ARH444" s="85"/>
      <c r="ARI444" s="85"/>
      <c r="ARJ444" s="85"/>
      <c r="ARK444" s="85"/>
      <c r="ARL444" s="85"/>
      <c r="ARM444" s="85"/>
      <c r="ARN444" s="85"/>
      <c r="ARO444" s="85"/>
      <c r="ARP444" s="85"/>
      <c r="ARQ444" s="85"/>
      <c r="ARR444" s="85"/>
      <c r="ARS444" s="85"/>
      <c r="ART444" s="85"/>
      <c r="ARU444" s="85"/>
      <c r="ARV444" s="85"/>
      <c r="ARW444" s="85"/>
      <c r="ARX444" s="85"/>
      <c r="ARY444" s="85"/>
      <c r="ARZ444" s="85"/>
      <c r="ASA444" s="85"/>
      <c r="ASB444" s="85"/>
      <c r="ASC444" s="85"/>
      <c r="ASD444" s="85"/>
      <c r="ASE444" s="85"/>
      <c r="ASF444" s="85"/>
      <c r="ASG444" s="85"/>
      <c r="ASH444" s="85"/>
      <c r="ASI444" s="85"/>
      <c r="ASJ444" s="85"/>
      <c r="ASK444" s="85"/>
      <c r="ASL444" s="85"/>
      <c r="ASM444" s="85"/>
      <c r="ASN444" s="85"/>
      <c r="ASO444" s="85"/>
      <c r="ASP444" s="85"/>
      <c r="ASQ444" s="85"/>
      <c r="ASR444" s="85"/>
      <c r="ASS444" s="85"/>
      <c r="AST444" s="85"/>
      <c r="ASU444" s="85"/>
      <c r="ASV444" s="85"/>
      <c r="ASW444" s="85"/>
      <c r="ASX444" s="85"/>
      <c r="ASY444" s="85"/>
      <c r="ASZ444" s="85"/>
      <c r="ATA444" s="85"/>
      <c r="ATB444" s="85"/>
      <c r="ATC444" s="85"/>
      <c r="ATD444" s="85"/>
      <c r="ATE444" s="85"/>
      <c r="ATF444" s="85"/>
      <c r="ATG444" s="85"/>
      <c r="ATH444" s="85"/>
      <c r="ATI444" s="85"/>
      <c r="ATJ444" s="85"/>
      <c r="ATK444" s="85"/>
      <c r="ATL444" s="85"/>
      <c r="ATM444" s="85"/>
      <c r="ATN444" s="85"/>
      <c r="ATO444" s="85"/>
      <c r="ATP444" s="85"/>
      <c r="ATQ444" s="85"/>
      <c r="ATR444" s="85"/>
      <c r="ATS444" s="85"/>
      <c r="ATT444" s="85"/>
      <c r="ATU444" s="85"/>
      <c r="ATV444" s="85"/>
      <c r="ATW444" s="85"/>
      <c r="ATX444" s="85"/>
      <c r="ATY444" s="85"/>
      <c r="ATZ444" s="85"/>
      <c r="AUA444" s="85"/>
      <c r="AUB444" s="85"/>
      <c r="AUC444" s="85"/>
      <c r="AUD444" s="85"/>
      <c r="AUE444" s="85"/>
      <c r="AUF444" s="85"/>
      <c r="AUG444" s="85"/>
      <c r="AUH444" s="85"/>
      <c r="AUI444" s="85"/>
      <c r="AUJ444" s="85"/>
      <c r="AUK444" s="85"/>
      <c r="AUL444" s="85"/>
      <c r="AUM444" s="85"/>
      <c r="AUN444" s="85"/>
      <c r="AUO444" s="85"/>
      <c r="AUP444" s="85"/>
      <c r="AUQ444" s="85"/>
      <c r="AUR444" s="85"/>
      <c r="AUS444" s="85"/>
      <c r="AUT444" s="85"/>
      <c r="AUU444" s="85"/>
      <c r="AUV444" s="85"/>
      <c r="AUW444" s="85"/>
      <c r="AUX444" s="85"/>
      <c r="AUY444" s="85"/>
      <c r="AUZ444" s="85"/>
      <c r="AVA444" s="85"/>
      <c r="AVB444" s="85"/>
      <c r="AVC444" s="85"/>
      <c r="AVD444" s="85"/>
      <c r="AVE444" s="85"/>
      <c r="AVF444" s="85"/>
      <c r="AVG444" s="85"/>
      <c r="AVH444" s="85"/>
      <c r="AVI444" s="85"/>
      <c r="AVJ444" s="85"/>
      <c r="AVK444" s="85"/>
      <c r="AVL444" s="85"/>
      <c r="AVM444" s="85"/>
      <c r="AVN444" s="85"/>
      <c r="AVO444" s="85"/>
      <c r="AVP444" s="85"/>
      <c r="AVQ444" s="85"/>
      <c r="AVR444" s="85"/>
      <c r="AVS444" s="85"/>
      <c r="AVT444" s="85"/>
      <c r="AVU444" s="85"/>
      <c r="AVV444" s="85"/>
      <c r="AVW444" s="85"/>
      <c r="AVX444" s="85"/>
      <c r="AVY444" s="85"/>
      <c r="AVZ444" s="85"/>
      <c r="AWA444" s="85"/>
      <c r="AWB444" s="85"/>
      <c r="AWC444" s="85"/>
      <c r="AWD444" s="85"/>
      <c r="AWE444" s="85"/>
      <c r="AWF444" s="85"/>
      <c r="AWG444" s="85"/>
      <c r="AWH444" s="85"/>
      <c r="AWI444" s="85"/>
      <c r="AWJ444" s="85"/>
      <c r="AWK444" s="85"/>
      <c r="AWL444" s="85"/>
      <c r="AWM444" s="85"/>
      <c r="AWN444" s="85"/>
      <c r="AWO444" s="85"/>
      <c r="AWP444" s="85"/>
      <c r="AWQ444" s="85"/>
      <c r="AWR444" s="85"/>
      <c r="AWS444" s="85"/>
      <c r="AWT444" s="85"/>
      <c r="AWU444" s="85"/>
      <c r="AWV444" s="85"/>
      <c r="AWW444" s="85"/>
      <c r="AWX444" s="85"/>
      <c r="AWY444" s="85"/>
      <c r="AWZ444" s="85"/>
      <c r="AXA444" s="85"/>
      <c r="AXB444" s="85"/>
      <c r="AXC444" s="85"/>
      <c r="AXD444" s="85"/>
      <c r="AXE444" s="85"/>
      <c r="AXF444" s="85"/>
      <c r="AXG444" s="85"/>
      <c r="AXH444" s="85"/>
      <c r="AXI444" s="85"/>
      <c r="AXJ444" s="85"/>
      <c r="AXK444" s="85"/>
      <c r="AXL444" s="85"/>
      <c r="AXM444" s="85"/>
      <c r="AXN444" s="85"/>
      <c r="AXO444" s="85"/>
      <c r="AXP444" s="85"/>
      <c r="AXQ444" s="85"/>
      <c r="AXR444" s="85"/>
      <c r="AXS444" s="85"/>
      <c r="AXT444" s="85"/>
      <c r="AXU444" s="85"/>
      <c r="AXV444" s="85"/>
      <c r="AXW444" s="85"/>
      <c r="AXX444" s="85"/>
      <c r="AXY444" s="85"/>
      <c r="AXZ444" s="85"/>
      <c r="AYA444" s="85"/>
      <c r="AYB444" s="85"/>
      <c r="AYC444" s="85"/>
      <c r="AYD444" s="85"/>
      <c r="AYE444" s="85"/>
      <c r="AYF444" s="85"/>
      <c r="AYG444" s="85"/>
      <c r="AYH444" s="85"/>
      <c r="AYI444" s="85"/>
      <c r="AYJ444" s="85"/>
      <c r="AYK444" s="85"/>
      <c r="AYL444" s="85"/>
      <c r="AYM444" s="85"/>
      <c r="AYN444" s="85"/>
      <c r="AYO444" s="85"/>
      <c r="AYP444" s="85"/>
      <c r="AYQ444" s="85"/>
      <c r="AYR444" s="85"/>
      <c r="AYS444" s="85"/>
      <c r="AYT444" s="85"/>
      <c r="AYU444" s="85"/>
      <c r="AYV444" s="85"/>
      <c r="AYW444" s="85"/>
      <c r="AYX444" s="85"/>
      <c r="AYY444" s="85"/>
      <c r="AYZ444" s="85"/>
      <c r="AZA444" s="85"/>
      <c r="AZB444" s="85"/>
      <c r="AZC444" s="85"/>
      <c r="AZD444" s="85"/>
      <c r="AZE444" s="85"/>
      <c r="AZF444" s="85"/>
      <c r="AZG444" s="85"/>
      <c r="AZH444" s="85"/>
      <c r="AZI444" s="85"/>
      <c r="AZJ444" s="85"/>
      <c r="AZK444" s="85"/>
      <c r="AZL444" s="85"/>
      <c r="AZM444" s="85"/>
      <c r="AZN444" s="85"/>
      <c r="AZO444" s="85"/>
      <c r="AZP444" s="85"/>
      <c r="AZQ444" s="85"/>
      <c r="AZR444" s="85"/>
      <c r="AZS444" s="85"/>
      <c r="AZT444" s="85"/>
      <c r="AZU444" s="85"/>
      <c r="AZV444" s="85"/>
      <c r="AZW444" s="85"/>
      <c r="AZX444" s="85"/>
      <c r="AZY444" s="85"/>
      <c r="AZZ444" s="85"/>
      <c r="BAA444" s="85"/>
      <c r="BAB444" s="85"/>
      <c r="BAC444" s="85"/>
      <c r="BAD444" s="85"/>
      <c r="BAE444" s="85"/>
      <c r="BAF444" s="85"/>
      <c r="BAG444" s="85"/>
      <c r="BAH444" s="85"/>
      <c r="BAI444" s="85"/>
      <c r="BAJ444" s="85"/>
      <c r="BAK444" s="85"/>
      <c r="BAL444" s="85"/>
      <c r="BAM444" s="85"/>
      <c r="BAN444" s="85"/>
      <c r="BAO444" s="85"/>
      <c r="BAP444" s="85"/>
      <c r="BAQ444" s="85"/>
      <c r="BAR444" s="85"/>
      <c r="BAS444" s="85"/>
      <c r="BAT444" s="85"/>
      <c r="BAU444" s="85"/>
      <c r="BAV444" s="85"/>
      <c r="BAW444" s="85"/>
      <c r="BAX444" s="85"/>
      <c r="BAY444" s="85"/>
      <c r="BAZ444" s="85"/>
      <c r="BBA444" s="85"/>
      <c r="BBB444" s="85"/>
      <c r="BBC444" s="85"/>
      <c r="BBD444" s="85"/>
      <c r="BBE444" s="85"/>
      <c r="BBF444" s="85"/>
      <c r="BBG444" s="85"/>
      <c r="BBH444" s="85"/>
      <c r="BBI444" s="85"/>
      <c r="BBJ444" s="85"/>
      <c r="BBK444" s="85"/>
      <c r="BBL444" s="85"/>
      <c r="BBM444" s="85"/>
      <c r="BBN444" s="85"/>
      <c r="BBO444" s="85"/>
      <c r="BBP444" s="85"/>
      <c r="BBQ444" s="85"/>
      <c r="BBR444" s="85"/>
      <c r="BBS444" s="85"/>
      <c r="BBT444" s="85"/>
      <c r="BBU444" s="85"/>
      <c r="BBV444" s="85"/>
      <c r="BBW444" s="85"/>
      <c r="BBX444" s="85"/>
      <c r="BBY444" s="85"/>
      <c r="BBZ444" s="85"/>
      <c r="BCA444" s="85"/>
      <c r="BCB444" s="85"/>
      <c r="BCC444" s="85"/>
      <c r="BCD444" s="85"/>
      <c r="BCE444" s="85"/>
      <c r="BCF444" s="85"/>
      <c r="BCG444" s="85"/>
      <c r="BCH444" s="85"/>
      <c r="BCI444" s="85"/>
      <c r="BCJ444" s="85"/>
      <c r="BCK444" s="85"/>
      <c r="BCL444" s="85"/>
      <c r="BCM444" s="85"/>
      <c r="BCN444" s="85"/>
      <c r="BCO444" s="85"/>
      <c r="BCP444" s="85"/>
      <c r="BCQ444" s="85"/>
      <c r="BCR444" s="85"/>
      <c r="BCS444" s="85"/>
      <c r="BCT444" s="85"/>
      <c r="BCU444" s="85"/>
      <c r="BCV444" s="85"/>
      <c r="BCW444" s="85"/>
      <c r="BCX444" s="85"/>
      <c r="BCY444" s="85"/>
      <c r="BCZ444" s="85"/>
      <c r="BDA444" s="85"/>
      <c r="BDB444" s="85"/>
      <c r="BDC444" s="85"/>
      <c r="BDD444" s="85"/>
      <c r="BDE444" s="85"/>
      <c r="BDF444" s="85"/>
      <c r="BDG444" s="85"/>
      <c r="BDH444" s="85"/>
      <c r="BDI444" s="85"/>
      <c r="BDJ444" s="85"/>
      <c r="BDK444" s="85"/>
      <c r="BDL444" s="85"/>
      <c r="BDM444" s="85"/>
      <c r="BDN444" s="85"/>
      <c r="BDO444" s="85"/>
      <c r="BDP444" s="85"/>
      <c r="BDQ444" s="85"/>
      <c r="BDR444" s="85"/>
      <c r="BDS444" s="85"/>
      <c r="BDT444" s="85"/>
      <c r="BDU444" s="85"/>
      <c r="BDV444" s="85"/>
      <c r="BDW444" s="85"/>
      <c r="BDX444" s="85"/>
      <c r="BDY444" s="85"/>
      <c r="BDZ444" s="85"/>
      <c r="BEA444" s="85"/>
      <c r="BEB444" s="85"/>
      <c r="BEC444" s="85"/>
      <c r="BED444" s="85"/>
      <c r="BEE444" s="85"/>
      <c r="BEF444" s="85"/>
      <c r="BEG444" s="85"/>
      <c r="BEH444" s="85"/>
      <c r="BEI444" s="85"/>
      <c r="BEJ444" s="85"/>
      <c r="BEK444" s="85"/>
      <c r="BEL444" s="85"/>
      <c r="BEM444" s="85"/>
      <c r="BEN444" s="85"/>
      <c r="BEO444" s="85"/>
      <c r="BEP444" s="85"/>
      <c r="BEQ444" s="85"/>
      <c r="BER444" s="85"/>
      <c r="BES444" s="85"/>
      <c r="BET444" s="85"/>
      <c r="BEU444" s="85"/>
      <c r="BEV444" s="85"/>
      <c r="BEW444" s="85"/>
      <c r="BEX444" s="85"/>
      <c r="BEY444" s="85"/>
      <c r="BEZ444" s="85"/>
      <c r="BFA444" s="85"/>
      <c r="BFB444" s="85"/>
      <c r="BFC444" s="85"/>
      <c r="BFD444" s="85"/>
      <c r="BFE444" s="85"/>
      <c r="BFF444" s="85"/>
      <c r="BFG444" s="85"/>
      <c r="BFH444" s="85"/>
      <c r="BFI444" s="85"/>
      <c r="BFJ444" s="85"/>
      <c r="BFK444" s="85"/>
      <c r="BFL444" s="85"/>
      <c r="BFM444" s="85"/>
      <c r="BFN444" s="85"/>
      <c r="BFO444" s="85"/>
      <c r="BFP444" s="85"/>
      <c r="BFQ444" s="85"/>
      <c r="BFR444" s="85"/>
      <c r="BFS444" s="85"/>
      <c r="BFT444" s="85"/>
      <c r="BFU444" s="85"/>
      <c r="BFV444" s="85"/>
      <c r="BFW444" s="85"/>
      <c r="BFX444" s="85"/>
      <c r="BFY444" s="85"/>
      <c r="BFZ444" s="85"/>
      <c r="BGA444" s="85"/>
      <c r="BGB444" s="85"/>
      <c r="BGC444" s="85"/>
      <c r="BGD444" s="85"/>
      <c r="BGE444" s="85"/>
      <c r="BGF444" s="85"/>
      <c r="BGG444" s="85"/>
      <c r="BGH444" s="85"/>
      <c r="BGI444" s="85"/>
      <c r="BGJ444" s="85"/>
      <c r="BGK444" s="85"/>
      <c r="BGL444" s="85"/>
      <c r="BGM444" s="85"/>
      <c r="BGN444" s="85"/>
      <c r="BGO444" s="85"/>
      <c r="BGP444" s="85"/>
      <c r="BGQ444" s="85"/>
      <c r="BGR444" s="85"/>
      <c r="BGS444" s="85"/>
      <c r="BGT444" s="85"/>
      <c r="BGU444" s="85"/>
      <c r="BGV444" s="85"/>
      <c r="BGW444" s="85"/>
      <c r="BGX444" s="85"/>
      <c r="BGY444" s="85"/>
      <c r="BGZ444" s="85"/>
      <c r="BHA444" s="85"/>
      <c r="BHB444" s="85"/>
      <c r="BHC444" s="85"/>
      <c r="BHD444" s="85"/>
      <c r="BHE444" s="85"/>
      <c r="BHF444" s="85"/>
      <c r="BHG444" s="85"/>
      <c r="BHH444" s="85"/>
      <c r="BHI444" s="85"/>
      <c r="BHJ444" s="85"/>
      <c r="BHK444" s="85"/>
      <c r="BHL444" s="85"/>
      <c r="BHM444" s="85"/>
      <c r="BHN444" s="85"/>
      <c r="BHO444" s="85"/>
      <c r="BHP444" s="85"/>
      <c r="BHQ444" s="85"/>
      <c r="BHR444" s="85"/>
      <c r="BHS444" s="85"/>
      <c r="BHT444" s="85"/>
      <c r="BHU444" s="85"/>
      <c r="BHV444" s="85"/>
      <c r="BHW444" s="85"/>
      <c r="BHX444" s="85"/>
      <c r="BHY444" s="85"/>
      <c r="BHZ444" s="85"/>
      <c r="BIA444" s="85"/>
      <c r="BIB444" s="85"/>
      <c r="BIC444" s="85"/>
      <c r="BID444" s="85"/>
      <c r="BIE444" s="85"/>
      <c r="BIF444" s="85"/>
      <c r="BIG444" s="85"/>
      <c r="BIH444" s="85"/>
      <c r="BII444" s="85"/>
      <c r="BIJ444" s="85"/>
      <c r="BIK444" s="85"/>
      <c r="BIL444" s="85"/>
      <c r="BIM444" s="85"/>
      <c r="BIN444" s="85"/>
      <c r="BIO444" s="85"/>
      <c r="BIP444" s="85"/>
      <c r="BIQ444" s="85"/>
      <c r="BIR444" s="85"/>
      <c r="BIS444" s="85"/>
      <c r="BIT444" s="85"/>
      <c r="BIU444" s="85"/>
      <c r="BIV444" s="85"/>
      <c r="BIW444" s="85"/>
      <c r="BIX444" s="85"/>
      <c r="BIY444" s="85"/>
      <c r="BIZ444" s="85"/>
      <c r="BJA444" s="85"/>
      <c r="BJB444" s="85"/>
      <c r="BJC444" s="85"/>
      <c r="BJD444" s="85"/>
      <c r="BJE444" s="85"/>
      <c r="BJF444" s="85"/>
      <c r="BJG444" s="85"/>
      <c r="BJH444" s="85"/>
      <c r="BJI444" s="85"/>
      <c r="BJJ444" s="85"/>
      <c r="BJK444" s="85"/>
      <c r="BJL444" s="85"/>
      <c r="BJM444" s="85"/>
      <c r="BJN444" s="85"/>
      <c r="BJO444" s="85"/>
      <c r="BJP444" s="85"/>
      <c r="BJQ444" s="85"/>
      <c r="BJR444" s="85"/>
      <c r="BJS444" s="85"/>
      <c r="BJT444" s="85"/>
      <c r="BJU444" s="85"/>
      <c r="BJV444" s="85"/>
      <c r="BJW444" s="85"/>
      <c r="BJX444" s="85"/>
      <c r="BJY444" s="85"/>
      <c r="BJZ444" s="85"/>
      <c r="BKA444" s="85"/>
      <c r="BKB444" s="85"/>
      <c r="BKC444" s="85"/>
      <c r="BKD444" s="85"/>
      <c r="BKE444" s="85"/>
      <c r="BKF444" s="85"/>
      <c r="BKG444" s="85"/>
      <c r="BKH444" s="85"/>
      <c r="BKI444" s="85"/>
      <c r="BKJ444" s="85"/>
      <c r="BKK444" s="85"/>
      <c r="BKL444" s="85"/>
      <c r="BKM444" s="85"/>
      <c r="BKN444" s="85"/>
      <c r="BKO444" s="85"/>
      <c r="BKP444" s="85"/>
      <c r="BKQ444" s="85"/>
      <c r="BKR444" s="85"/>
      <c r="BKS444" s="85"/>
      <c r="BKT444" s="85"/>
      <c r="BKU444" s="85"/>
      <c r="BKV444" s="85"/>
      <c r="BKW444" s="85"/>
      <c r="BKX444" s="85"/>
      <c r="BKY444" s="85"/>
      <c r="BKZ444" s="85"/>
      <c r="BLA444" s="85"/>
      <c r="BLB444" s="85"/>
      <c r="BLC444" s="85"/>
      <c r="BLD444" s="85"/>
      <c r="BLE444" s="85"/>
      <c r="BLF444" s="85"/>
      <c r="BLG444" s="85"/>
      <c r="BLH444" s="85"/>
      <c r="BLI444" s="85"/>
      <c r="BLJ444" s="85"/>
      <c r="BLK444" s="85"/>
      <c r="BLL444" s="85"/>
      <c r="BLM444" s="85"/>
      <c r="BLN444" s="85"/>
      <c r="BLO444" s="85"/>
      <c r="BLP444" s="85"/>
      <c r="BLQ444" s="85"/>
      <c r="BLR444" s="85"/>
      <c r="BLS444" s="85"/>
      <c r="BLT444" s="85"/>
      <c r="BLU444" s="85"/>
      <c r="BLV444" s="85"/>
      <c r="BLW444" s="85"/>
      <c r="BLX444" s="85"/>
      <c r="BLY444" s="85"/>
      <c r="BLZ444" s="85"/>
      <c r="BMA444" s="85"/>
      <c r="BMB444" s="85"/>
      <c r="BMC444" s="85"/>
      <c r="BMD444" s="85"/>
      <c r="BME444" s="85"/>
      <c r="BMF444" s="85"/>
      <c r="BMG444" s="85"/>
      <c r="BMH444" s="85"/>
      <c r="BMI444" s="85"/>
      <c r="BMJ444" s="85"/>
      <c r="BMK444" s="85"/>
      <c r="BML444" s="85"/>
      <c r="BMM444" s="85"/>
      <c r="BMN444" s="85"/>
      <c r="BMO444" s="85"/>
      <c r="BMP444" s="85"/>
      <c r="BMQ444" s="85"/>
      <c r="BMR444" s="85"/>
      <c r="BMS444" s="85"/>
      <c r="BMT444" s="85"/>
      <c r="BMU444" s="85"/>
      <c r="BMV444" s="85"/>
      <c r="BMW444" s="85"/>
      <c r="BMX444" s="85"/>
      <c r="BMY444" s="85"/>
      <c r="BMZ444" s="85"/>
      <c r="BNA444" s="85"/>
      <c r="BNB444" s="85"/>
      <c r="BNC444" s="85"/>
      <c r="BND444" s="85"/>
      <c r="BNE444" s="85"/>
      <c r="BNF444" s="85"/>
      <c r="BNG444" s="85"/>
      <c r="BNH444" s="85"/>
      <c r="BNI444" s="85"/>
      <c r="BNJ444" s="85"/>
      <c r="BNK444" s="85"/>
      <c r="BNL444" s="85"/>
      <c r="BNM444" s="85"/>
      <c r="BNN444" s="85"/>
      <c r="BNO444" s="85"/>
      <c r="BNP444" s="85"/>
      <c r="BNQ444" s="85"/>
      <c r="BNR444" s="85"/>
      <c r="BNS444" s="85"/>
      <c r="BNT444" s="85"/>
      <c r="BNU444" s="85"/>
      <c r="BNV444" s="85"/>
      <c r="BNW444" s="85"/>
      <c r="BNX444" s="85"/>
      <c r="BNY444" s="85"/>
      <c r="BNZ444" s="85"/>
      <c r="BOA444" s="85"/>
      <c r="BOB444" s="85"/>
      <c r="BOC444" s="85"/>
      <c r="BOD444" s="85"/>
      <c r="BOE444" s="85"/>
      <c r="BOF444" s="85"/>
      <c r="BOG444" s="85"/>
      <c r="BOH444" s="85"/>
      <c r="BOI444" s="85"/>
      <c r="BOJ444" s="85"/>
      <c r="BOK444" s="85"/>
      <c r="BOL444" s="85"/>
      <c r="BOM444" s="85"/>
      <c r="BON444" s="85"/>
      <c r="BOO444" s="85"/>
      <c r="BOP444" s="85"/>
      <c r="BOQ444" s="85"/>
      <c r="BOR444" s="85"/>
      <c r="BOS444" s="85"/>
      <c r="BOT444" s="85"/>
      <c r="BOU444" s="85"/>
      <c r="BOV444" s="85"/>
      <c r="BOW444" s="85"/>
      <c r="BOX444" s="85"/>
      <c r="BOY444" s="85"/>
      <c r="BOZ444" s="85"/>
      <c r="BPA444" s="85"/>
      <c r="BPB444" s="85"/>
      <c r="BPC444" s="85"/>
      <c r="BPD444" s="85"/>
      <c r="BPE444" s="85"/>
      <c r="BPF444" s="85"/>
      <c r="BPG444" s="85"/>
      <c r="BPH444" s="85"/>
      <c r="BPI444" s="85"/>
      <c r="BPJ444" s="85"/>
      <c r="BPK444" s="85"/>
      <c r="BPL444" s="85"/>
      <c r="BPM444" s="85"/>
      <c r="BPN444" s="85"/>
      <c r="BPO444" s="85"/>
      <c r="BPP444" s="85"/>
      <c r="BPQ444" s="85"/>
      <c r="BPR444" s="85"/>
      <c r="BPS444" s="85"/>
      <c r="BPT444" s="85"/>
      <c r="BPU444" s="85"/>
      <c r="BPV444" s="85"/>
      <c r="BPW444" s="85"/>
      <c r="BPX444" s="85"/>
      <c r="BPY444" s="85"/>
      <c r="BPZ444" s="85"/>
      <c r="BQA444" s="85"/>
      <c r="BQB444" s="85"/>
      <c r="BQC444" s="85"/>
      <c r="BQD444" s="85"/>
      <c r="BQE444" s="85"/>
      <c r="BQF444" s="85"/>
      <c r="BQG444" s="85"/>
      <c r="BQH444" s="85"/>
      <c r="BQI444" s="85"/>
      <c r="BQJ444" s="85"/>
      <c r="BQK444" s="85"/>
      <c r="BQL444" s="85"/>
      <c r="BQM444" s="85"/>
      <c r="BQN444" s="85"/>
      <c r="BQO444" s="85"/>
      <c r="BQP444" s="85"/>
      <c r="BQQ444" s="85"/>
      <c r="BQR444" s="85"/>
      <c r="BQS444" s="85"/>
      <c r="BQT444" s="85"/>
      <c r="BQU444" s="85"/>
      <c r="BQV444" s="85"/>
      <c r="BQW444" s="85"/>
      <c r="BQX444" s="85"/>
      <c r="BQY444" s="85"/>
      <c r="BQZ444" s="85"/>
      <c r="BRA444" s="85"/>
      <c r="BRB444" s="85"/>
      <c r="BRC444" s="85"/>
      <c r="BRD444" s="85"/>
      <c r="BRE444" s="85"/>
      <c r="BRF444" s="85"/>
      <c r="BRG444" s="85"/>
      <c r="BRH444" s="85"/>
      <c r="BRI444" s="85"/>
      <c r="BRJ444" s="85"/>
      <c r="BRK444" s="85"/>
      <c r="BRL444" s="85"/>
      <c r="BRM444" s="85"/>
      <c r="BRN444" s="85"/>
      <c r="BRO444" s="85"/>
      <c r="BRP444" s="85"/>
      <c r="BRQ444" s="85"/>
      <c r="BRR444" s="85"/>
      <c r="BRS444" s="85"/>
      <c r="BRT444" s="85"/>
      <c r="BRU444" s="85"/>
      <c r="BRV444" s="85"/>
      <c r="BRW444" s="85"/>
      <c r="BRX444" s="85"/>
      <c r="BRY444" s="85"/>
      <c r="BRZ444" s="85"/>
      <c r="BSA444" s="85"/>
      <c r="BSB444" s="85"/>
      <c r="BSC444" s="85"/>
      <c r="BSD444" s="85"/>
      <c r="BSE444" s="85"/>
      <c r="BSF444" s="85"/>
      <c r="BSG444" s="85"/>
      <c r="BSH444" s="85"/>
      <c r="BSI444" s="85"/>
      <c r="BSJ444" s="85"/>
      <c r="BSK444" s="85"/>
      <c r="BSL444" s="85"/>
      <c r="BSM444" s="85"/>
      <c r="BSN444" s="85"/>
      <c r="BSO444" s="85"/>
      <c r="BSP444" s="85"/>
      <c r="BSQ444" s="85"/>
      <c r="BSR444" s="85"/>
      <c r="BSS444" s="85"/>
      <c r="BST444" s="85"/>
      <c r="BSU444" s="85"/>
      <c r="BSV444" s="85"/>
      <c r="BSW444" s="85"/>
      <c r="BSX444" s="85"/>
      <c r="BSY444" s="85"/>
      <c r="BSZ444" s="85"/>
      <c r="BTA444" s="85"/>
      <c r="BTB444" s="85"/>
      <c r="BTC444" s="85"/>
      <c r="BTD444" s="85"/>
      <c r="BTE444" s="85"/>
      <c r="BTF444" s="85"/>
      <c r="BTG444" s="85"/>
      <c r="BTH444" s="85"/>
      <c r="BTI444" s="85"/>
      <c r="BTJ444" s="85"/>
      <c r="BTK444" s="85"/>
      <c r="BTL444" s="85"/>
      <c r="BTM444" s="85"/>
      <c r="BTN444" s="85"/>
      <c r="BTO444" s="85"/>
      <c r="BTP444" s="85"/>
      <c r="BTQ444" s="85"/>
      <c r="BTR444" s="85"/>
      <c r="BTS444" s="85"/>
      <c r="BTT444" s="85"/>
      <c r="BTU444" s="85"/>
      <c r="BTV444" s="85"/>
      <c r="BTW444" s="85"/>
      <c r="BTX444" s="85"/>
      <c r="BTY444" s="85"/>
      <c r="BTZ444" s="85"/>
      <c r="BUA444" s="85"/>
      <c r="BUB444" s="85"/>
      <c r="BUC444" s="85"/>
      <c r="BUD444" s="85"/>
      <c r="BUE444" s="85"/>
      <c r="BUF444" s="85"/>
      <c r="BUG444" s="85"/>
      <c r="BUH444" s="85"/>
      <c r="BUI444" s="85"/>
      <c r="BUJ444" s="85"/>
      <c r="BUK444" s="85"/>
      <c r="BUL444" s="85"/>
      <c r="BUM444" s="85"/>
      <c r="BUN444" s="85"/>
      <c r="BUO444" s="85"/>
      <c r="BUP444" s="85"/>
      <c r="BUQ444" s="85"/>
      <c r="BUR444" s="85"/>
      <c r="BUS444" s="85"/>
      <c r="BUT444" s="85"/>
      <c r="BUU444" s="85"/>
      <c r="BUV444" s="85"/>
      <c r="BUW444" s="85"/>
      <c r="BUX444" s="85"/>
      <c r="BUY444" s="85"/>
      <c r="BUZ444" s="85"/>
      <c r="BVA444" s="85"/>
      <c r="BVB444" s="85"/>
      <c r="BVC444" s="85"/>
      <c r="BVD444" s="85"/>
      <c r="BVE444" s="85"/>
      <c r="BVF444" s="85"/>
      <c r="BVG444" s="85"/>
      <c r="BVH444" s="85"/>
      <c r="BVI444" s="85"/>
      <c r="BVJ444" s="85"/>
      <c r="BVK444" s="85"/>
      <c r="BVL444" s="85"/>
      <c r="BVM444" s="85"/>
      <c r="BVN444" s="85"/>
      <c r="BVO444" s="85"/>
      <c r="BVP444" s="85"/>
      <c r="BVQ444" s="85"/>
      <c r="BVR444" s="85"/>
      <c r="BVS444" s="85"/>
      <c r="BVT444" s="85"/>
      <c r="BVU444" s="85"/>
      <c r="BVV444" s="85"/>
      <c r="BVW444" s="85"/>
      <c r="BVX444" s="85"/>
      <c r="BVY444" s="85"/>
      <c r="BVZ444" s="85"/>
      <c r="BWA444" s="85"/>
      <c r="BWB444" s="85"/>
      <c r="BWC444" s="85"/>
      <c r="BWD444" s="85"/>
      <c r="BWE444" s="85"/>
      <c r="BWF444" s="85"/>
      <c r="BWG444" s="85"/>
      <c r="BWH444" s="85"/>
      <c r="BWI444" s="85"/>
      <c r="BWJ444" s="85"/>
      <c r="BWK444" s="85"/>
      <c r="BWL444" s="85"/>
      <c r="BWM444" s="85"/>
      <c r="BWN444" s="85"/>
      <c r="BWO444" s="85"/>
      <c r="BWP444" s="85"/>
      <c r="BWQ444" s="85"/>
      <c r="BWR444" s="85"/>
      <c r="BWS444" s="85"/>
      <c r="BWT444" s="85"/>
      <c r="BWU444" s="85"/>
      <c r="BWV444" s="85"/>
      <c r="BWW444" s="85"/>
      <c r="BWX444" s="85"/>
      <c r="BWY444" s="85"/>
      <c r="BWZ444" s="85"/>
      <c r="BXA444" s="85"/>
      <c r="BXB444" s="85"/>
      <c r="BXC444" s="85"/>
      <c r="BXD444" s="85"/>
      <c r="BXE444" s="85"/>
      <c r="BXF444" s="85"/>
      <c r="BXG444" s="85"/>
      <c r="BXH444" s="85"/>
      <c r="BXI444" s="85"/>
      <c r="BXJ444" s="85"/>
      <c r="BXK444" s="85"/>
      <c r="BXL444" s="85"/>
      <c r="BXM444" s="85"/>
      <c r="BXN444" s="85"/>
      <c r="BXO444" s="85"/>
      <c r="BXP444" s="85"/>
      <c r="BXQ444" s="85"/>
      <c r="BXR444" s="85"/>
      <c r="BXS444" s="85"/>
      <c r="BXT444" s="85"/>
      <c r="BXU444" s="85"/>
      <c r="BXV444" s="85"/>
      <c r="BXW444" s="85"/>
      <c r="BXX444" s="85"/>
      <c r="BXY444" s="85"/>
      <c r="BXZ444" s="85"/>
      <c r="BYA444" s="85"/>
      <c r="BYB444" s="85"/>
      <c r="BYC444" s="85"/>
      <c r="BYD444" s="85"/>
      <c r="BYE444" s="85"/>
      <c r="BYF444" s="85"/>
      <c r="BYG444" s="85"/>
      <c r="BYH444" s="85"/>
      <c r="BYI444" s="85"/>
      <c r="BYJ444" s="85"/>
      <c r="BYK444" s="85"/>
      <c r="BYL444" s="85"/>
      <c r="BYM444" s="85"/>
      <c r="BYN444" s="85"/>
      <c r="BYO444" s="85"/>
      <c r="BYP444" s="85"/>
      <c r="BYQ444" s="85"/>
      <c r="BYR444" s="85"/>
      <c r="BYS444" s="85"/>
      <c r="BYT444" s="85"/>
      <c r="BYU444" s="85"/>
      <c r="BYV444" s="85"/>
      <c r="BYW444" s="85"/>
      <c r="BYX444" s="85"/>
      <c r="BYY444" s="85"/>
      <c r="BYZ444" s="85"/>
      <c r="BZA444" s="85"/>
      <c r="BZB444" s="85"/>
      <c r="BZC444" s="85"/>
      <c r="BZD444" s="85"/>
      <c r="BZE444" s="85"/>
      <c r="BZF444" s="85"/>
      <c r="BZG444" s="85"/>
      <c r="BZH444" s="85"/>
      <c r="BZI444" s="85"/>
      <c r="BZJ444" s="85"/>
      <c r="BZK444" s="85"/>
      <c r="BZL444" s="85"/>
      <c r="BZM444" s="85"/>
      <c r="BZN444" s="85"/>
      <c r="BZO444" s="85"/>
      <c r="BZP444" s="85"/>
      <c r="BZQ444" s="85"/>
      <c r="BZR444" s="85"/>
      <c r="BZS444" s="85"/>
      <c r="BZT444" s="85"/>
      <c r="BZU444" s="85"/>
      <c r="BZV444" s="85"/>
      <c r="BZW444" s="85"/>
      <c r="BZX444" s="85"/>
      <c r="BZY444" s="85"/>
      <c r="BZZ444" s="85"/>
      <c r="CAA444" s="85"/>
      <c r="CAB444" s="85"/>
      <c r="CAC444" s="85"/>
      <c r="CAD444" s="85"/>
      <c r="CAE444" s="85"/>
      <c r="CAF444" s="85"/>
      <c r="CAG444" s="85"/>
      <c r="CAH444" s="85"/>
      <c r="CAI444" s="85"/>
      <c r="CAJ444" s="85"/>
      <c r="CAK444" s="85"/>
      <c r="CAL444" s="85"/>
      <c r="CAM444" s="85"/>
      <c r="CAN444" s="85"/>
      <c r="CAO444" s="85"/>
      <c r="CAP444" s="85"/>
      <c r="CAQ444" s="85"/>
      <c r="CAR444" s="85"/>
      <c r="CAS444" s="85"/>
      <c r="CAT444" s="85"/>
      <c r="CAU444" s="85"/>
      <c r="CAV444" s="85"/>
      <c r="CAW444" s="85"/>
      <c r="CAX444" s="85"/>
      <c r="CAY444" s="85"/>
      <c r="CAZ444" s="85"/>
      <c r="CBA444" s="85"/>
      <c r="CBB444" s="85"/>
      <c r="CBC444" s="85"/>
      <c r="CBD444" s="85"/>
      <c r="CBE444" s="85"/>
      <c r="CBF444" s="85"/>
      <c r="CBG444" s="85"/>
      <c r="CBH444" s="85"/>
      <c r="CBI444" s="85"/>
      <c r="CBJ444" s="85"/>
      <c r="CBK444" s="85"/>
      <c r="CBL444" s="85"/>
      <c r="CBM444" s="85"/>
      <c r="CBN444" s="85"/>
      <c r="CBO444" s="85"/>
      <c r="CBP444" s="85"/>
      <c r="CBQ444" s="85"/>
      <c r="CBR444" s="85"/>
      <c r="CBS444" s="85"/>
      <c r="CBT444" s="85"/>
      <c r="CBU444" s="85"/>
      <c r="CBV444" s="85"/>
      <c r="CBW444" s="85"/>
      <c r="CBX444" s="85"/>
      <c r="CBY444" s="85"/>
      <c r="CBZ444" s="85"/>
      <c r="CCA444" s="85"/>
      <c r="CCB444" s="85"/>
      <c r="CCC444" s="85"/>
      <c r="CCD444" s="85"/>
      <c r="CCE444" s="85"/>
      <c r="CCF444" s="85"/>
      <c r="CCG444" s="85"/>
      <c r="CCH444" s="85"/>
      <c r="CCI444" s="85"/>
      <c r="CCJ444" s="85"/>
      <c r="CCK444" s="85"/>
      <c r="CCL444" s="85"/>
      <c r="CCM444" s="85"/>
      <c r="CCN444" s="85"/>
      <c r="CCO444" s="85"/>
      <c r="CCP444" s="85"/>
      <c r="CCQ444" s="85"/>
      <c r="CCR444" s="85"/>
      <c r="CCS444" s="85"/>
      <c r="CCT444" s="85"/>
      <c r="CCU444" s="85"/>
      <c r="CCV444" s="85"/>
      <c r="CCW444" s="85"/>
      <c r="CCX444" s="85"/>
      <c r="CCY444" s="85"/>
      <c r="CCZ444" s="85"/>
      <c r="CDA444" s="85"/>
      <c r="CDB444" s="85"/>
      <c r="CDC444" s="85"/>
      <c r="CDD444" s="85"/>
      <c r="CDE444" s="85"/>
      <c r="CDF444" s="85"/>
      <c r="CDG444" s="85"/>
      <c r="CDH444" s="85"/>
      <c r="CDI444" s="85"/>
      <c r="CDJ444" s="85"/>
      <c r="CDK444" s="85"/>
      <c r="CDL444" s="85"/>
      <c r="CDM444" s="85"/>
      <c r="CDN444" s="85"/>
      <c r="CDO444" s="85"/>
      <c r="CDP444" s="85"/>
      <c r="CDQ444" s="85"/>
      <c r="CDR444" s="85"/>
      <c r="CDS444" s="85"/>
      <c r="CDT444" s="85"/>
      <c r="CDU444" s="85"/>
      <c r="CDV444" s="85"/>
      <c r="CDW444" s="85"/>
      <c r="CDX444" s="85"/>
      <c r="CDY444" s="85"/>
      <c r="CDZ444" s="85"/>
      <c r="CEA444" s="85"/>
      <c r="CEB444" s="85"/>
      <c r="CEC444" s="85"/>
      <c r="CED444" s="85"/>
      <c r="CEE444" s="85"/>
      <c r="CEF444" s="85"/>
      <c r="CEG444" s="85"/>
      <c r="CEH444" s="85"/>
      <c r="CEI444" s="85"/>
      <c r="CEJ444" s="85"/>
      <c r="CEK444" s="85"/>
      <c r="CEL444" s="85"/>
      <c r="CEM444" s="85"/>
      <c r="CEN444" s="85"/>
      <c r="CEO444" s="85"/>
      <c r="CEP444" s="85"/>
      <c r="CEQ444" s="85"/>
      <c r="CER444" s="85"/>
      <c r="CES444" s="85"/>
      <c r="CET444" s="85"/>
      <c r="CEU444" s="85"/>
      <c r="CEV444" s="85"/>
      <c r="CEW444" s="85"/>
      <c r="CEX444" s="85"/>
      <c r="CEY444" s="85"/>
      <c r="CEZ444" s="85"/>
      <c r="CFA444" s="85"/>
      <c r="CFB444" s="85"/>
      <c r="CFC444" s="85"/>
      <c r="CFD444" s="85"/>
      <c r="CFE444" s="85"/>
      <c r="CFF444" s="85"/>
      <c r="CFG444" s="85"/>
      <c r="CFH444" s="85"/>
      <c r="CFI444" s="85"/>
      <c r="CFJ444" s="85"/>
      <c r="CFK444" s="85"/>
      <c r="CFL444" s="85"/>
      <c r="CFM444" s="85"/>
      <c r="CFN444" s="85"/>
      <c r="CFO444" s="85"/>
      <c r="CFP444" s="85"/>
      <c r="CFQ444" s="85"/>
      <c r="CFR444" s="85"/>
      <c r="CFS444" s="85"/>
      <c r="CFT444" s="85"/>
      <c r="CFU444" s="85"/>
      <c r="CFV444" s="85"/>
      <c r="CFW444" s="85"/>
      <c r="CFX444" s="85"/>
      <c r="CFY444" s="85"/>
      <c r="CFZ444" s="85"/>
      <c r="CGA444" s="85"/>
      <c r="CGB444" s="85"/>
      <c r="CGC444" s="85"/>
      <c r="CGD444" s="85"/>
      <c r="CGE444" s="85"/>
      <c r="CGF444" s="85"/>
      <c r="CGG444" s="85"/>
      <c r="CGH444" s="85"/>
      <c r="CGI444" s="85"/>
      <c r="CGJ444" s="85"/>
      <c r="CGK444" s="85"/>
      <c r="CGL444" s="85"/>
      <c r="CGM444" s="85"/>
      <c r="CGN444" s="85"/>
      <c r="CGO444" s="85"/>
      <c r="CGP444" s="85"/>
      <c r="CGQ444" s="85"/>
      <c r="CGR444" s="85"/>
      <c r="CGS444" s="85"/>
      <c r="CGT444" s="85"/>
      <c r="CGU444" s="85"/>
      <c r="CGV444" s="85"/>
      <c r="CGW444" s="85"/>
      <c r="CGX444" s="85"/>
      <c r="CGY444" s="85"/>
      <c r="CGZ444" s="85"/>
      <c r="CHA444" s="85"/>
      <c r="CHB444" s="85"/>
      <c r="CHC444" s="85"/>
      <c r="CHD444" s="85"/>
      <c r="CHE444" s="85"/>
      <c r="CHF444" s="85"/>
      <c r="CHG444" s="85"/>
      <c r="CHH444" s="85"/>
      <c r="CHI444" s="85"/>
      <c r="CHJ444" s="85"/>
      <c r="CHK444" s="85"/>
      <c r="CHL444" s="85"/>
      <c r="CHM444" s="85"/>
      <c r="CHN444" s="85"/>
      <c r="CHO444" s="85"/>
      <c r="CHP444" s="85"/>
      <c r="CHQ444" s="85"/>
      <c r="CHR444" s="85"/>
      <c r="CHS444" s="85"/>
      <c r="CHT444" s="85"/>
      <c r="CHU444" s="85"/>
      <c r="CHV444" s="85"/>
      <c r="CHW444" s="85"/>
      <c r="CHX444" s="85"/>
      <c r="CHY444" s="85"/>
      <c r="CHZ444" s="85"/>
      <c r="CIA444" s="85"/>
      <c r="CIB444" s="85"/>
      <c r="CIC444" s="85"/>
      <c r="CID444" s="85"/>
      <c r="CIE444" s="85"/>
      <c r="CIF444" s="85"/>
      <c r="CIG444" s="85"/>
      <c r="CIH444" s="85"/>
      <c r="CII444" s="85"/>
      <c r="CIJ444" s="85"/>
      <c r="CIK444" s="85"/>
      <c r="CIL444" s="85"/>
      <c r="CIM444" s="85"/>
      <c r="CIN444" s="85"/>
      <c r="CIO444" s="85"/>
      <c r="CIP444" s="85"/>
      <c r="CIQ444" s="85"/>
      <c r="CIR444" s="85"/>
      <c r="CIS444" s="85"/>
      <c r="CIT444" s="85"/>
      <c r="CIU444" s="85"/>
      <c r="CIV444" s="85"/>
      <c r="CIW444" s="85"/>
      <c r="CIX444" s="85"/>
      <c r="CIY444" s="85"/>
      <c r="CIZ444" s="85"/>
      <c r="CJA444" s="85"/>
      <c r="CJB444" s="85"/>
      <c r="CJC444" s="85"/>
      <c r="CJD444" s="85"/>
      <c r="CJE444" s="85"/>
      <c r="CJF444" s="85"/>
      <c r="CJG444" s="85"/>
      <c r="CJH444" s="85"/>
      <c r="CJI444" s="85"/>
      <c r="CJJ444" s="85"/>
      <c r="CJK444" s="85"/>
      <c r="CJL444" s="85"/>
      <c r="CJM444" s="85"/>
      <c r="CJN444" s="85"/>
      <c r="CJO444" s="85"/>
      <c r="CJP444" s="85"/>
      <c r="CJQ444" s="85"/>
      <c r="CJR444" s="85"/>
      <c r="CJS444" s="85"/>
      <c r="CJT444" s="85"/>
      <c r="CJU444" s="85"/>
      <c r="CJV444" s="85"/>
      <c r="CJW444" s="85"/>
      <c r="CJX444" s="85"/>
      <c r="CJY444" s="85"/>
      <c r="CJZ444" s="85"/>
      <c r="CKA444" s="85"/>
      <c r="CKB444" s="85"/>
      <c r="CKC444" s="85"/>
      <c r="CKD444" s="85"/>
      <c r="CKE444" s="85"/>
      <c r="CKF444" s="85"/>
      <c r="CKG444" s="85"/>
      <c r="CKH444" s="85"/>
      <c r="CKI444" s="85"/>
      <c r="CKJ444" s="85"/>
      <c r="CKK444" s="85"/>
      <c r="CKL444" s="85"/>
      <c r="CKM444" s="85"/>
      <c r="CKN444" s="85"/>
      <c r="CKO444" s="85"/>
      <c r="CKP444" s="85"/>
      <c r="CKQ444" s="85"/>
      <c r="CKR444" s="85"/>
      <c r="CKS444" s="85"/>
      <c r="CKT444" s="85"/>
      <c r="CKU444" s="85"/>
      <c r="CKV444" s="85"/>
      <c r="CKW444" s="85"/>
      <c r="CKX444" s="85"/>
      <c r="CKY444" s="85"/>
      <c r="CKZ444" s="85"/>
      <c r="CLA444" s="85"/>
      <c r="CLB444" s="85"/>
      <c r="CLC444" s="85"/>
      <c r="CLD444" s="85"/>
      <c r="CLE444" s="85"/>
      <c r="CLF444" s="85"/>
      <c r="CLG444" s="85"/>
      <c r="CLH444" s="85"/>
      <c r="CLI444" s="85"/>
      <c r="CLJ444" s="85"/>
      <c r="CLK444" s="85"/>
      <c r="CLL444" s="85"/>
      <c r="CLM444" s="85"/>
      <c r="CLN444" s="85"/>
      <c r="CLO444" s="85"/>
      <c r="CLP444" s="85"/>
      <c r="CLQ444" s="85"/>
      <c r="CLR444" s="85"/>
      <c r="CLS444" s="85"/>
      <c r="CLT444" s="85"/>
      <c r="CLU444" s="85"/>
      <c r="CLV444" s="85"/>
      <c r="CLW444" s="85"/>
      <c r="CLX444" s="85"/>
      <c r="CLY444" s="85"/>
      <c r="CLZ444" s="85"/>
      <c r="CMA444" s="85"/>
      <c r="CMB444" s="85"/>
      <c r="CMC444" s="85"/>
      <c r="CMD444" s="85"/>
      <c r="CME444" s="85"/>
      <c r="CMF444" s="85"/>
      <c r="CMG444" s="85"/>
      <c r="CMH444" s="85"/>
      <c r="CMI444" s="85"/>
      <c r="CMJ444" s="85"/>
      <c r="CMK444" s="85"/>
      <c r="CML444" s="85"/>
      <c r="CMM444" s="85"/>
      <c r="CMN444" s="85"/>
      <c r="CMO444" s="85"/>
      <c r="CMP444" s="85"/>
      <c r="CMQ444" s="85"/>
      <c r="CMR444" s="85"/>
      <c r="CMS444" s="85"/>
      <c r="CMT444" s="85"/>
      <c r="CMU444" s="85"/>
      <c r="CMV444" s="85"/>
      <c r="CMW444" s="85"/>
      <c r="CMX444" s="85"/>
      <c r="CMY444" s="85"/>
      <c r="CMZ444" s="85"/>
      <c r="CNA444" s="85"/>
      <c r="CNB444" s="85"/>
      <c r="CNC444" s="85"/>
      <c r="CND444" s="85"/>
      <c r="CNE444" s="85"/>
      <c r="CNF444" s="85"/>
      <c r="CNG444" s="85"/>
      <c r="CNH444" s="85"/>
      <c r="CNI444" s="85"/>
      <c r="CNJ444" s="85"/>
      <c r="CNK444" s="85"/>
      <c r="CNL444" s="85"/>
      <c r="CNM444" s="85"/>
      <c r="CNN444" s="85"/>
      <c r="CNO444" s="85"/>
      <c r="CNP444" s="85"/>
      <c r="CNQ444" s="85"/>
      <c r="CNR444" s="85"/>
      <c r="CNS444" s="85"/>
      <c r="CNT444" s="85"/>
      <c r="CNU444" s="85"/>
      <c r="CNV444" s="85"/>
      <c r="CNW444" s="85"/>
      <c r="CNX444" s="85"/>
      <c r="CNY444" s="85"/>
      <c r="CNZ444" s="85"/>
      <c r="COA444" s="85"/>
      <c r="COB444" s="85"/>
      <c r="COC444" s="85"/>
      <c r="COD444" s="85"/>
      <c r="COE444" s="85"/>
      <c r="COF444" s="85"/>
      <c r="COG444" s="85"/>
      <c r="COH444" s="85"/>
      <c r="COI444" s="85"/>
      <c r="COJ444" s="85"/>
      <c r="COK444" s="85"/>
      <c r="COL444" s="85"/>
      <c r="COM444" s="85"/>
      <c r="CON444" s="85"/>
      <c r="COO444" s="85"/>
      <c r="COP444" s="85"/>
      <c r="COQ444" s="85"/>
      <c r="COR444" s="85"/>
      <c r="COS444" s="85"/>
      <c r="COT444" s="85"/>
      <c r="COU444" s="85"/>
      <c r="COV444" s="85"/>
      <c r="COW444" s="85"/>
      <c r="COX444" s="85"/>
      <c r="COY444" s="85"/>
      <c r="COZ444" s="85"/>
      <c r="CPA444" s="85"/>
      <c r="CPB444" s="85"/>
      <c r="CPC444" s="85"/>
      <c r="CPD444" s="85"/>
      <c r="CPE444" s="85"/>
      <c r="CPF444" s="85"/>
      <c r="CPG444" s="85"/>
      <c r="CPH444" s="85"/>
      <c r="CPI444" s="85"/>
      <c r="CPJ444" s="85"/>
      <c r="CPK444" s="85"/>
      <c r="CPL444" s="85"/>
      <c r="CPM444" s="85"/>
      <c r="CPN444" s="85"/>
      <c r="CPO444" s="85"/>
      <c r="CPP444" s="85"/>
      <c r="CPQ444" s="85"/>
      <c r="CPR444" s="85"/>
      <c r="CPS444" s="85"/>
      <c r="CPT444" s="85"/>
      <c r="CPU444" s="85"/>
      <c r="CPV444" s="85"/>
      <c r="CPW444" s="85"/>
      <c r="CPX444" s="85"/>
      <c r="CPY444" s="85"/>
      <c r="CPZ444" s="85"/>
      <c r="CQA444" s="85"/>
      <c r="CQB444" s="85"/>
      <c r="CQC444" s="85"/>
      <c r="CQD444" s="85"/>
      <c r="CQE444" s="85"/>
      <c r="CQF444" s="85"/>
      <c r="CQG444" s="85"/>
      <c r="CQH444" s="85"/>
      <c r="CQI444" s="85"/>
      <c r="CQJ444" s="85"/>
      <c r="CQK444" s="85"/>
      <c r="CQL444" s="85"/>
      <c r="CQM444" s="85"/>
      <c r="CQN444" s="85"/>
      <c r="CQO444" s="85"/>
      <c r="CQP444" s="85"/>
      <c r="CQQ444" s="85"/>
      <c r="CQR444" s="85"/>
      <c r="CQS444" s="85"/>
      <c r="CQT444" s="85"/>
      <c r="CQU444" s="85"/>
      <c r="CQV444" s="85"/>
      <c r="CQW444" s="85"/>
      <c r="CQX444" s="85"/>
      <c r="CQY444" s="85"/>
      <c r="CQZ444" s="85"/>
      <c r="CRA444" s="85"/>
      <c r="CRB444" s="85"/>
      <c r="CRC444" s="85"/>
      <c r="CRD444" s="85"/>
      <c r="CRE444" s="85"/>
      <c r="CRF444" s="85"/>
      <c r="CRG444" s="85"/>
      <c r="CRH444" s="85"/>
      <c r="CRI444" s="85"/>
      <c r="CRJ444" s="85"/>
      <c r="CRK444" s="85"/>
      <c r="CRL444" s="85"/>
      <c r="CRM444" s="85"/>
      <c r="CRN444" s="85"/>
      <c r="CRO444" s="85"/>
      <c r="CRP444" s="85"/>
      <c r="CRQ444" s="85"/>
      <c r="CRR444" s="85"/>
      <c r="CRS444" s="85"/>
      <c r="CRT444" s="85"/>
      <c r="CRU444" s="85"/>
      <c r="CRV444" s="85"/>
      <c r="CRW444" s="85"/>
      <c r="CRX444" s="85"/>
      <c r="CRY444" s="85"/>
      <c r="CRZ444" s="85"/>
      <c r="CSA444" s="85"/>
      <c r="CSB444" s="85"/>
      <c r="CSC444" s="85"/>
      <c r="CSD444" s="85"/>
      <c r="CSE444" s="85"/>
      <c r="CSF444" s="85"/>
      <c r="CSG444" s="85"/>
      <c r="CSH444" s="85"/>
      <c r="CSI444" s="85"/>
      <c r="CSJ444" s="85"/>
      <c r="CSK444" s="85"/>
      <c r="CSL444" s="85"/>
      <c r="CSM444" s="85"/>
      <c r="CSN444" s="85"/>
      <c r="CSO444" s="85"/>
      <c r="CSP444" s="85"/>
      <c r="CSQ444" s="85"/>
      <c r="CSR444" s="85"/>
      <c r="CSS444" s="85"/>
      <c r="CST444" s="85"/>
      <c r="CSU444" s="85"/>
      <c r="CSV444" s="85"/>
      <c r="CSW444" s="85"/>
      <c r="CSX444" s="85"/>
      <c r="CSY444" s="85"/>
      <c r="CSZ444" s="85"/>
      <c r="CTA444" s="85"/>
      <c r="CTB444" s="85"/>
      <c r="CTC444" s="85"/>
      <c r="CTD444" s="85"/>
      <c r="CTE444" s="85"/>
      <c r="CTF444" s="85"/>
      <c r="CTG444" s="85"/>
      <c r="CTH444" s="85"/>
      <c r="CTI444" s="85"/>
      <c r="CTJ444" s="85"/>
      <c r="CTK444" s="85"/>
      <c r="CTL444" s="85"/>
      <c r="CTM444" s="85"/>
      <c r="CTN444" s="85"/>
      <c r="CTO444" s="85"/>
      <c r="CTP444" s="85"/>
      <c r="CTQ444" s="85"/>
      <c r="CTR444" s="85"/>
      <c r="CTS444" s="85"/>
      <c r="CTT444" s="85"/>
      <c r="CTU444" s="85"/>
      <c r="CTV444" s="85"/>
      <c r="CTW444" s="85"/>
      <c r="CTX444" s="85"/>
      <c r="CTY444" s="85"/>
      <c r="CTZ444" s="85"/>
      <c r="CUA444" s="85"/>
      <c r="CUB444" s="85"/>
      <c r="CUC444" s="85"/>
      <c r="CUD444" s="85"/>
      <c r="CUE444" s="85"/>
      <c r="CUF444" s="85"/>
      <c r="CUG444" s="85"/>
      <c r="CUH444" s="85"/>
      <c r="CUI444" s="85"/>
      <c r="CUJ444" s="85"/>
      <c r="CUK444" s="85"/>
      <c r="CUL444" s="85"/>
      <c r="CUM444" s="85"/>
      <c r="CUN444" s="85"/>
      <c r="CUO444" s="85"/>
      <c r="CUP444" s="85"/>
      <c r="CUQ444" s="85"/>
      <c r="CUR444" s="85"/>
      <c r="CUS444" s="85"/>
      <c r="CUT444" s="85"/>
      <c r="CUU444" s="85"/>
      <c r="CUV444" s="85"/>
      <c r="CUW444" s="85"/>
      <c r="CUX444" s="85"/>
      <c r="CUY444" s="85"/>
      <c r="CUZ444" s="85"/>
      <c r="CVA444" s="85"/>
      <c r="CVB444" s="85"/>
      <c r="CVC444" s="85"/>
      <c r="CVD444" s="85"/>
      <c r="CVE444" s="85"/>
      <c r="CVF444" s="85"/>
      <c r="CVG444" s="85"/>
      <c r="CVH444" s="85"/>
      <c r="CVI444" s="85"/>
      <c r="CVJ444" s="85"/>
      <c r="CVK444" s="85"/>
      <c r="CVL444" s="85"/>
      <c r="CVM444" s="85"/>
      <c r="CVN444" s="85"/>
      <c r="CVO444" s="85"/>
      <c r="CVP444" s="85"/>
      <c r="CVQ444" s="85"/>
      <c r="CVR444" s="85"/>
      <c r="CVS444" s="85"/>
      <c r="CVT444" s="85"/>
      <c r="CVU444" s="85"/>
      <c r="CVV444" s="85"/>
      <c r="CVW444" s="85"/>
      <c r="CVX444" s="85"/>
      <c r="CVY444" s="85"/>
      <c r="CVZ444" s="85"/>
      <c r="CWA444" s="85"/>
      <c r="CWB444" s="85"/>
      <c r="CWC444" s="85"/>
      <c r="CWD444" s="85"/>
      <c r="CWE444" s="85"/>
      <c r="CWF444" s="85"/>
      <c r="CWG444" s="85"/>
      <c r="CWH444" s="85"/>
      <c r="CWI444" s="85"/>
      <c r="CWJ444" s="85"/>
      <c r="CWK444" s="85"/>
      <c r="CWL444" s="85"/>
      <c r="CWM444" s="85"/>
      <c r="CWN444" s="85"/>
      <c r="CWO444" s="85"/>
      <c r="CWP444" s="85"/>
      <c r="CWQ444" s="85"/>
      <c r="CWR444" s="85"/>
      <c r="CWS444" s="85"/>
      <c r="CWT444" s="85"/>
      <c r="CWU444" s="85"/>
      <c r="CWV444" s="85"/>
      <c r="CWW444" s="85"/>
      <c r="CWX444" s="85"/>
      <c r="CWY444" s="85"/>
      <c r="CWZ444" s="85"/>
      <c r="CXA444" s="85"/>
      <c r="CXB444" s="85"/>
      <c r="CXC444" s="85"/>
      <c r="CXD444" s="85"/>
      <c r="CXE444" s="85"/>
      <c r="CXF444" s="85"/>
      <c r="CXG444" s="85"/>
      <c r="CXH444" s="85"/>
      <c r="CXI444" s="85"/>
      <c r="CXJ444" s="85"/>
      <c r="CXK444" s="85"/>
      <c r="CXL444" s="85"/>
      <c r="CXM444" s="85"/>
      <c r="CXN444" s="85"/>
      <c r="CXO444" s="85"/>
      <c r="CXP444" s="85"/>
      <c r="CXQ444" s="85"/>
      <c r="CXR444" s="85"/>
      <c r="CXS444" s="85"/>
      <c r="CXT444" s="85"/>
      <c r="CXU444" s="85"/>
      <c r="CXV444" s="85"/>
      <c r="CXW444" s="85"/>
      <c r="CXX444" s="85"/>
      <c r="CXY444" s="85"/>
      <c r="CXZ444" s="85"/>
      <c r="CYA444" s="85"/>
      <c r="CYB444" s="85"/>
      <c r="CYC444" s="85"/>
      <c r="CYD444" s="85"/>
      <c r="CYE444" s="85"/>
      <c r="CYF444" s="85"/>
      <c r="CYG444" s="85"/>
      <c r="CYH444" s="85"/>
      <c r="CYI444" s="85"/>
      <c r="CYJ444" s="85"/>
      <c r="CYK444" s="85"/>
      <c r="CYL444" s="85"/>
      <c r="CYM444" s="85"/>
      <c r="CYN444" s="85"/>
      <c r="CYO444" s="85"/>
      <c r="CYP444" s="85"/>
      <c r="CYQ444" s="85"/>
      <c r="CYR444" s="85"/>
      <c r="CYS444" s="85"/>
      <c r="CYT444" s="85"/>
      <c r="CYU444" s="85"/>
      <c r="CYV444" s="85"/>
      <c r="CYW444" s="85"/>
      <c r="CYX444" s="85"/>
      <c r="CYY444" s="85"/>
      <c r="CYZ444" s="85"/>
      <c r="CZA444" s="85"/>
      <c r="CZB444" s="85"/>
      <c r="CZC444" s="85"/>
      <c r="CZD444" s="85"/>
      <c r="CZE444" s="85"/>
      <c r="CZF444" s="85"/>
      <c r="CZG444" s="85"/>
      <c r="CZH444" s="85"/>
      <c r="CZI444" s="85"/>
      <c r="CZJ444" s="85"/>
      <c r="CZK444" s="85"/>
      <c r="CZL444" s="85"/>
      <c r="CZM444" s="85"/>
      <c r="CZN444" s="85"/>
      <c r="CZO444" s="85"/>
      <c r="CZP444" s="85"/>
      <c r="CZQ444" s="85"/>
      <c r="CZR444" s="85"/>
      <c r="CZS444" s="85"/>
      <c r="CZT444" s="85"/>
      <c r="CZU444" s="85"/>
      <c r="CZV444" s="85"/>
      <c r="CZW444" s="85"/>
      <c r="CZX444" s="85"/>
      <c r="CZY444" s="85"/>
      <c r="CZZ444" s="85"/>
      <c r="DAA444" s="85"/>
      <c r="DAB444" s="85"/>
      <c r="DAC444" s="85"/>
      <c r="DAD444" s="85"/>
      <c r="DAE444" s="85"/>
      <c r="DAF444" s="85"/>
      <c r="DAG444" s="85"/>
      <c r="DAH444" s="85"/>
      <c r="DAI444" s="85"/>
      <c r="DAJ444" s="85"/>
      <c r="DAK444" s="85"/>
      <c r="DAL444" s="85"/>
      <c r="DAM444" s="85"/>
      <c r="DAN444" s="85"/>
      <c r="DAO444" s="85"/>
      <c r="DAP444" s="85"/>
      <c r="DAQ444" s="85"/>
      <c r="DAR444" s="85"/>
      <c r="DAS444" s="85"/>
      <c r="DAT444" s="85"/>
      <c r="DAU444" s="85"/>
      <c r="DAV444" s="85"/>
      <c r="DAW444" s="85"/>
      <c r="DAX444" s="85"/>
      <c r="DAY444" s="85"/>
      <c r="DAZ444" s="85"/>
      <c r="DBA444" s="85"/>
      <c r="DBB444" s="85"/>
      <c r="DBC444" s="85"/>
      <c r="DBD444" s="85"/>
      <c r="DBE444" s="85"/>
      <c r="DBF444" s="85"/>
      <c r="DBG444" s="85"/>
      <c r="DBH444" s="85"/>
      <c r="DBI444" s="85"/>
      <c r="DBJ444" s="85"/>
      <c r="DBK444" s="85"/>
      <c r="DBL444" s="85"/>
      <c r="DBM444" s="85"/>
      <c r="DBN444" s="85"/>
      <c r="DBO444" s="85"/>
      <c r="DBP444" s="85"/>
      <c r="DBQ444" s="85"/>
      <c r="DBR444" s="85"/>
      <c r="DBS444" s="85"/>
      <c r="DBT444" s="85"/>
      <c r="DBU444" s="85"/>
      <c r="DBV444" s="85"/>
      <c r="DBW444" s="85"/>
      <c r="DBX444" s="85"/>
      <c r="DBY444" s="85"/>
      <c r="DBZ444" s="85"/>
      <c r="DCA444" s="85"/>
      <c r="DCB444" s="85"/>
      <c r="DCC444" s="85"/>
      <c r="DCD444" s="85"/>
      <c r="DCE444" s="85"/>
      <c r="DCF444" s="85"/>
      <c r="DCG444" s="85"/>
      <c r="DCH444" s="85"/>
      <c r="DCI444" s="85"/>
      <c r="DCJ444" s="85"/>
      <c r="DCK444" s="85"/>
      <c r="DCL444" s="85"/>
      <c r="DCM444" s="85"/>
      <c r="DCN444" s="85"/>
      <c r="DCO444" s="85"/>
      <c r="DCP444" s="85"/>
      <c r="DCQ444" s="85"/>
      <c r="DCR444" s="85"/>
      <c r="DCS444" s="85"/>
      <c r="DCT444" s="85"/>
      <c r="DCU444" s="85"/>
      <c r="DCV444" s="85"/>
      <c r="DCW444" s="85"/>
      <c r="DCX444" s="85"/>
      <c r="DCY444" s="85"/>
      <c r="DCZ444" s="85"/>
      <c r="DDA444" s="85"/>
      <c r="DDB444" s="85"/>
      <c r="DDC444" s="85"/>
      <c r="DDD444" s="85"/>
      <c r="DDE444" s="85"/>
      <c r="DDF444" s="85"/>
      <c r="DDG444" s="85"/>
      <c r="DDH444" s="85"/>
      <c r="DDI444" s="85"/>
      <c r="DDJ444" s="85"/>
      <c r="DDK444" s="85"/>
      <c r="DDL444" s="85"/>
      <c r="DDM444" s="85"/>
      <c r="DDN444" s="85"/>
      <c r="DDO444" s="85"/>
      <c r="DDP444" s="85"/>
      <c r="DDQ444" s="85"/>
      <c r="DDR444" s="85"/>
      <c r="DDS444" s="85"/>
      <c r="DDT444" s="85"/>
      <c r="DDU444" s="85"/>
      <c r="DDV444" s="85"/>
      <c r="DDW444" s="85"/>
      <c r="DDX444" s="85"/>
      <c r="DDY444" s="85"/>
      <c r="DDZ444" s="85"/>
      <c r="DEA444" s="85"/>
      <c r="DEB444" s="85"/>
      <c r="DEC444" s="85"/>
      <c r="DED444" s="85"/>
      <c r="DEE444" s="85"/>
      <c r="DEF444" s="85"/>
      <c r="DEG444" s="85"/>
      <c r="DEH444" s="85"/>
      <c r="DEI444" s="85"/>
      <c r="DEJ444" s="85"/>
      <c r="DEK444" s="85"/>
      <c r="DEL444" s="85"/>
      <c r="DEM444" s="85"/>
      <c r="DEN444" s="85"/>
      <c r="DEO444" s="85"/>
      <c r="DEP444" s="85"/>
      <c r="DEQ444" s="85"/>
      <c r="DER444" s="85"/>
      <c r="DES444" s="85"/>
      <c r="DET444" s="85"/>
      <c r="DEU444" s="85"/>
      <c r="DEV444" s="85"/>
      <c r="DEW444" s="85"/>
      <c r="DEX444" s="85"/>
      <c r="DEY444" s="85"/>
      <c r="DEZ444" s="85"/>
      <c r="DFA444" s="85"/>
      <c r="DFB444" s="85"/>
      <c r="DFC444" s="85"/>
      <c r="DFD444" s="85"/>
      <c r="DFE444" s="85"/>
      <c r="DFF444" s="85"/>
      <c r="DFG444" s="85"/>
      <c r="DFH444" s="85"/>
      <c r="DFI444" s="85"/>
      <c r="DFJ444" s="85"/>
      <c r="DFK444" s="85"/>
      <c r="DFL444" s="85"/>
      <c r="DFM444" s="85"/>
      <c r="DFN444" s="85"/>
      <c r="DFO444" s="85"/>
      <c r="DFP444" s="85"/>
      <c r="DFQ444" s="85"/>
      <c r="DFR444" s="85"/>
      <c r="DFS444" s="85"/>
      <c r="DFT444" s="85"/>
      <c r="DFU444" s="85"/>
      <c r="DFV444" s="85"/>
      <c r="DFW444" s="85"/>
      <c r="DFX444" s="85"/>
      <c r="DFY444" s="85"/>
      <c r="DFZ444" s="85"/>
      <c r="DGA444" s="85"/>
      <c r="DGB444" s="85"/>
      <c r="DGC444" s="85"/>
      <c r="DGD444" s="85"/>
      <c r="DGE444" s="85"/>
      <c r="DGF444" s="85"/>
      <c r="DGG444" s="85"/>
      <c r="DGH444" s="85"/>
      <c r="DGI444" s="85"/>
      <c r="DGJ444" s="85"/>
      <c r="DGK444" s="85"/>
      <c r="DGL444" s="85"/>
      <c r="DGM444" s="85"/>
      <c r="DGN444" s="85"/>
      <c r="DGO444" s="85"/>
      <c r="DGP444" s="85"/>
      <c r="DGQ444" s="85"/>
      <c r="DGR444" s="85"/>
      <c r="DGS444" s="85"/>
      <c r="DGT444" s="85"/>
      <c r="DGU444" s="85"/>
      <c r="DGV444" s="85"/>
      <c r="DGW444" s="85"/>
      <c r="DGX444" s="85"/>
      <c r="DGY444" s="85"/>
      <c r="DGZ444" s="85"/>
      <c r="DHA444" s="85"/>
      <c r="DHB444" s="85"/>
      <c r="DHC444" s="85"/>
      <c r="DHD444" s="85"/>
      <c r="DHE444" s="85"/>
      <c r="DHF444" s="85"/>
      <c r="DHG444" s="85"/>
      <c r="DHH444" s="85"/>
      <c r="DHI444" s="85"/>
      <c r="DHJ444" s="85"/>
      <c r="DHK444" s="85"/>
      <c r="DHL444" s="85"/>
      <c r="DHM444" s="85"/>
      <c r="DHN444" s="85"/>
      <c r="DHO444" s="85"/>
      <c r="DHP444" s="85"/>
      <c r="DHQ444" s="85"/>
      <c r="DHR444" s="85"/>
      <c r="DHS444" s="85"/>
      <c r="DHT444" s="85"/>
      <c r="DHU444" s="85"/>
      <c r="DHV444" s="85"/>
      <c r="DHW444" s="85"/>
      <c r="DHX444" s="85"/>
      <c r="DHY444" s="85"/>
      <c r="DHZ444" s="85"/>
      <c r="DIA444" s="85"/>
      <c r="DIB444" s="85"/>
      <c r="DIC444" s="85"/>
      <c r="DID444" s="85"/>
      <c r="DIE444" s="85"/>
      <c r="DIF444" s="85"/>
      <c r="DIG444" s="85"/>
      <c r="DIH444" s="85"/>
      <c r="DII444" s="85"/>
      <c r="DIJ444" s="85"/>
      <c r="DIK444" s="85"/>
      <c r="DIL444" s="85"/>
      <c r="DIM444" s="85"/>
      <c r="DIN444" s="85"/>
      <c r="DIO444" s="85"/>
      <c r="DIP444" s="85"/>
      <c r="DIQ444" s="85"/>
      <c r="DIR444" s="85"/>
      <c r="DIS444" s="85"/>
      <c r="DIT444" s="85"/>
      <c r="DIU444" s="85"/>
      <c r="DIV444" s="85"/>
      <c r="DIW444" s="85"/>
      <c r="DIX444" s="85"/>
      <c r="DIY444" s="85"/>
      <c r="DIZ444" s="85"/>
      <c r="DJA444" s="85"/>
      <c r="DJB444" s="85"/>
      <c r="DJC444" s="85"/>
      <c r="DJD444" s="85"/>
      <c r="DJE444" s="85"/>
      <c r="DJF444" s="85"/>
      <c r="DJG444" s="85"/>
      <c r="DJH444" s="85"/>
      <c r="DJI444" s="85"/>
      <c r="DJJ444" s="85"/>
      <c r="DJK444" s="85"/>
      <c r="DJL444" s="85"/>
      <c r="DJM444" s="85"/>
      <c r="DJN444" s="85"/>
      <c r="DJO444" s="85"/>
      <c r="DJP444" s="85"/>
      <c r="DJQ444" s="85"/>
      <c r="DJR444" s="85"/>
      <c r="DJS444" s="85"/>
      <c r="DJT444" s="85"/>
      <c r="DJU444" s="85"/>
      <c r="DJV444" s="85"/>
      <c r="DJW444" s="85"/>
      <c r="DJX444" s="85"/>
      <c r="DJY444" s="85"/>
      <c r="DJZ444" s="85"/>
      <c r="DKA444" s="85"/>
      <c r="DKB444" s="85"/>
      <c r="DKC444" s="85"/>
      <c r="DKD444" s="85"/>
      <c r="DKE444" s="85"/>
      <c r="DKF444" s="85"/>
      <c r="DKG444" s="85"/>
      <c r="DKH444" s="85"/>
      <c r="DKI444" s="85"/>
      <c r="DKJ444" s="85"/>
      <c r="DKK444" s="85"/>
      <c r="DKL444" s="85"/>
      <c r="DKM444" s="85"/>
      <c r="DKN444" s="85"/>
      <c r="DKO444" s="85"/>
      <c r="DKP444" s="85"/>
      <c r="DKQ444" s="85"/>
      <c r="DKR444" s="85"/>
      <c r="DKS444" s="85"/>
      <c r="DKT444" s="85"/>
      <c r="DKU444" s="85"/>
      <c r="DKV444" s="85"/>
      <c r="DKW444" s="85"/>
      <c r="DKX444" s="85"/>
      <c r="DKY444" s="85"/>
      <c r="DKZ444" s="85"/>
      <c r="DLA444" s="85"/>
      <c r="DLB444" s="85"/>
      <c r="DLC444" s="85"/>
      <c r="DLD444" s="85"/>
      <c r="DLE444" s="85"/>
      <c r="DLF444" s="85"/>
      <c r="DLG444" s="85"/>
      <c r="DLH444" s="85"/>
      <c r="DLI444" s="85"/>
      <c r="DLJ444" s="85"/>
      <c r="DLK444" s="85"/>
      <c r="DLL444" s="85"/>
      <c r="DLM444" s="85"/>
      <c r="DLN444" s="85"/>
      <c r="DLO444" s="85"/>
      <c r="DLP444" s="85"/>
      <c r="DLQ444" s="85"/>
      <c r="DLR444" s="85"/>
      <c r="DLS444" s="85"/>
      <c r="DLT444" s="85"/>
      <c r="DLU444" s="85"/>
      <c r="DLV444" s="85"/>
      <c r="DLW444" s="85"/>
      <c r="DLX444" s="85"/>
      <c r="DLY444" s="85"/>
      <c r="DLZ444" s="85"/>
      <c r="DMA444" s="85"/>
      <c r="DMB444" s="85"/>
      <c r="DMC444" s="85"/>
      <c r="DMD444" s="85"/>
      <c r="DME444" s="85"/>
      <c r="DMF444" s="85"/>
      <c r="DMG444" s="85"/>
      <c r="DMH444" s="85"/>
      <c r="DMI444" s="85"/>
      <c r="DMJ444" s="85"/>
      <c r="DMK444" s="85"/>
      <c r="DML444" s="85"/>
      <c r="DMM444" s="85"/>
      <c r="DMN444" s="85"/>
      <c r="DMO444" s="85"/>
      <c r="DMP444" s="85"/>
      <c r="DMQ444" s="85"/>
      <c r="DMR444" s="85"/>
      <c r="DMS444" s="85"/>
      <c r="DMT444" s="85"/>
      <c r="DMU444" s="85"/>
      <c r="DMV444" s="85"/>
      <c r="DMW444" s="85"/>
      <c r="DMX444" s="85"/>
      <c r="DMY444" s="85"/>
      <c r="DMZ444" s="85"/>
      <c r="DNA444" s="85"/>
      <c r="DNB444" s="85"/>
      <c r="DNC444" s="85"/>
      <c r="DND444" s="85"/>
      <c r="DNE444" s="85"/>
      <c r="DNF444" s="85"/>
      <c r="DNG444" s="85"/>
      <c r="DNH444" s="85"/>
      <c r="DNI444" s="85"/>
      <c r="DNJ444" s="85"/>
      <c r="DNK444" s="85"/>
      <c r="DNL444" s="85"/>
      <c r="DNM444" s="85"/>
      <c r="DNN444" s="85"/>
      <c r="DNO444" s="85"/>
      <c r="DNP444" s="85"/>
      <c r="DNQ444" s="85"/>
      <c r="DNR444" s="85"/>
      <c r="DNS444" s="85"/>
      <c r="DNT444" s="85"/>
      <c r="DNU444" s="85"/>
      <c r="DNV444" s="85"/>
      <c r="DNW444" s="85"/>
      <c r="DNX444" s="85"/>
      <c r="DNY444" s="85"/>
      <c r="DNZ444" s="85"/>
      <c r="DOA444" s="85"/>
      <c r="DOB444" s="85"/>
      <c r="DOC444" s="85"/>
      <c r="DOD444" s="85"/>
      <c r="DOE444" s="85"/>
      <c r="DOF444" s="85"/>
      <c r="DOG444" s="85"/>
      <c r="DOH444" s="85"/>
      <c r="DOI444" s="85"/>
      <c r="DOJ444" s="85"/>
      <c r="DOK444" s="85"/>
      <c r="DOL444" s="85"/>
      <c r="DOM444" s="85"/>
      <c r="DON444" s="85"/>
      <c r="DOO444" s="85"/>
      <c r="DOP444" s="85"/>
      <c r="DOQ444" s="85"/>
      <c r="DOR444" s="85"/>
      <c r="DOS444" s="85"/>
      <c r="DOT444" s="85"/>
      <c r="DOU444" s="85"/>
      <c r="DOV444" s="85"/>
      <c r="DOW444" s="85"/>
      <c r="DOX444" s="85"/>
      <c r="DOY444" s="85"/>
      <c r="DOZ444" s="85"/>
      <c r="DPA444" s="85"/>
      <c r="DPB444" s="85"/>
      <c r="DPC444" s="85"/>
      <c r="DPD444" s="85"/>
      <c r="DPE444" s="85"/>
      <c r="DPF444" s="85"/>
      <c r="DPG444" s="85"/>
      <c r="DPH444" s="85"/>
      <c r="DPI444" s="85"/>
      <c r="DPJ444" s="85"/>
      <c r="DPK444" s="85"/>
      <c r="DPL444" s="85"/>
      <c r="DPM444" s="85"/>
      <c r="DPN444" s="85"/>
      <c r="DPO444" s="85"/>
      <c r="DPP444" s="85"/>
      <c r="DPQ444" s="85"/>
      <c r="DPR444" s="85"/>
      <c r="DPS444" s="85"/>
      <c r="DPT444" s="85"/>
      <c r="DPU444" s="85"/>
      <c r="DPV444" s="85"/>
      <c r="DPW444" s="85"/>
      <c r="DPX444" s="85"/>
      <c r="DPY444" s="85"/>
      <c r="DPZ444" s="85"/>
      <c r="DQA444" s="85"/>
      <c r="DQB444" s="85"/>
      <c r="DQC444" s="85"/>
      <c r="DQD444" s="85"/>
      <c r="DQE444" s="85"/>
      <c r="DQF444" s="85"/>
      <c r="DQG444" s="85"/>
      <c r="DQH444" s="85"/>
      <c r="DQI444" s="85"/>
      <c r="DQJ444" s="85"/>
      <c r="DQK444" s="85"/>
      <c r="DQL444" s="85"/>
      <c r="DQM444" s="85"/>
      <c r="DQN444" s="85"/>
      <c r="DQO444" s="85"/>
      <c r="DQP444" s="85"/>
      <c r="DQQ444" s="85"/>
      <c r="DQR444" s="85"/>
      <c r="DQS444" s="85"/>
      <c r="DQT444" s="85"/>
      <c r="DQU444" s="85"/>
      <c r="DQV444" s="85"/>
      <c r="DQW444" s="85"/>
      <c r="DQX444" s="85"/>
      <c r="DQY444" s="85"/>
      <c r="DQZ444" s="85"/>
      <c r="DRA444" s="85"/>
      <c r="DRB444" s="85"/>
      <c r="DRC444" s="85"/>
      <c r="DRD444" s="85"/>
      <c r="DRE444" s="85"/>
      <c r="DRF444" s="85"/>
      <c r="DRG444" s="85"/>
      <c r="DRH444" s="85"/>
      <c r="DRI444" s="85"/>
      <c r="DRJ444" s="85"/>
      <c r="DRK444" s="85"/>
      <c r="DRL444" s="85"/>
      <c r="DRM444" s="85"/>
      <c r="DRN444" s="85"/>
      <c r="DRO444" s="85"/>
      <c r="DRP444" s="85"/>
      <c r="DRQ444" s="85"/>
      <c r="DRR444" s="85"/>
      <c r="DRS444" s="85"/>
      <c r="DRT444" s="85"/>
      <c r="DRU444" s="85"/>
      <c r="DRV444" s="85"/>
      <c r="DRW444" s="85"/>
      <c r="DRX444" s="85"/>
      <c r="DRY444" s="85"/>
      <c r="DRZ444" s="85"/>
      <c r="DSA444" s="85"/>
      <c r="DSB444" s="85"/>
      <c r="DSC444" s="85"/>
      <c r="DSD444" s="85"/>
      <c r="DSE444" s="85"/>
      <c r="DSF444" s="85"/>
      <c r="DSG444" s="85"/>
      <c r="DSH444" s="85"/>
      <c r="DSI444" s="85"/>
      <c r="DSJ444" s="85"/>
      <c r="DSK444" s="85"/>
      <c r="DSL444" s="85"/>
      <c r="DSM444" s="85"/>
      <c r="DSN444" s="85"/>
      <c r="DSO444" s="85"/>
      <c r="DSP444" s="85"/>
      <c r="DSQ444" s="85"/>
      <c r="DSR444" s="85"/>
      <c r="DSS444" s="85"/>
      <c r="DST444" s="85"/>
      <c r="DSU444" s="85"/>
      <c r="DSV444" s="85"/>
      <c r="DSW444" s="85"/>
      <c r="DSX444" s="85"/>
      <c r="DSY444" s="85"/>
      <c r="DSZ444" s="85"/>
      <c r="DTA444" s="85"/>
      <c r="DTB444" s="85"/>
      <c r="DTC444" s="85"/>
      <c r="DTD444" s="85"/>
      <c r="DTE444" s="85"/>
      <c r="DTF444" s="85"/>
      <c r="DTG444" s="85"/>
      <c r="DTH444" s="85"/>
      <c r="DTI444" s="85"/>
      <c r="DTJ444" s="85"/>
      <c r="DTK444" s="85"/>
      <c r="DTL444" s="85"/>
      <c r="DTM444" s="85"/>
      <c r="DTN444" s="85"/>
      <c r="DTO444" s="85"/>
      <c r="DTP444" s="85"/>
      <c r="DTQ444" s="85"/>
      <c r="DTR444" s="85"/>
      <c r="DTS444" s="85"/>
      <c r="DTT444" s="85"/>
      <c r="DTU444" s="85"/>
      <c r="DTV444" s="85"/>
      <c r="DTW444" s="85"/>
      <c r="DTX444" s="85"/>
      <c r="DTY444" s="85"/>
      <c r="DTZ444" s="85"/>
      <c r="DUA444" s="85"/>
      <c r="DUB444" s="85"/>
      <c r="DUC444" s="85"/>
      <c r="DUD444" s="85"/>
      <c r="DUE444" s="85"/>
      <c r="DUF444" s="85"/>
      <c r="DUG444" s="85"/>
      <c r="DUH444" s="85"/>
      <c r="DUI444" s="85"/>
      <c r="DUJ444" s="85"/>
      <c r="DUK444" s="85"/>
      <c r="DUL444" s="85"/>
      <c r="DUM444" s="85"/>
      <c r="DUN444" s="85"/>
      <c r="DUO444" s="85"/>
      <c r="DUP444" s="85"/>
      <c r="DUQ444" s="85"/>
      <c r="DUR444" s="85"/>
      <c r="DUS444" s="85"/>
      <c r="DUT444" s="85"/>
      <c r="DUU444" s="85"/>
      <c r="DUV444" s="85"/>
      <c r="DUW444" s="85"/>
      <c r="DUX444" s="85"/>
      <c r="DUY444" s="85"/>
      <c r="DUZ444" s="85"/>
      <c r="DVA444" s="85"/>
      <c r="DVB444" s="85"/>
      <c r="DVC444" s="85"/>
      <c r="DVD444" s="85"/>
      <c r="DVE444" s="85"/>
      <c r="DVF444" s="85"/>
      <c r="DVG444" s="85"/>
      <c r="DVH444" s="85"/>
      <c r="DVI444" s="85"/>
      <c r="DVJ444" s="85"/>
      <c r="DVK444" s="85"/>
      <c r="DVL444" s="85"/>
      <c r="DVM444" s="85"/>
      <c r="DVN444" s="85"/>
      <c r="DVO444" s="85"/>
      <c r="DVP444" s="85"/>
      <c r="DVQ444" s="85"/>
      <c r="DVR444" s="85"/>
      <c r="DVS444" s="85"/>
      <c r="DVT444" s="85"/>
      <c r="DVU444" s="85"/>
      <c r="DVV444" s="85"/>
      <c r="DVW444" s="85"/>
      <c r="DVX444" s="85"/>
      <c r="DVY444" s="85"/>
      <c r="DVZ444" s="85"/>
      <c r="DWA444" s="85"/>
      <c r="DWB444" s="85"/>
      <c r="DWC444" s="85"/>
      <c r="DWD444" s="85"/>
      <c r="DWE444" s="85"/>
      <c r="DWF444" s="85"/>
      <c r="DWG444" s="85"/>
      <c r="DWH444" s="85"/>
      <c r="DWI444" s="85"/>
      <c r="DWJ444" s="85"/>
      <c r="DWK444" s="85"/>
      <c r="DWL444" s="85"/>
      <c r="DWM444" s="85"/>
      <c r="DWN444" s="85"/>
      <c r="DWO444" s="85"/>
      <c r="DWP444" s="85"/>
      <c r="DWQ444" s="85"/>
      <c r="DWR444" s="85"/>
      <c r="DWS444" s="85"/>
      <c r="DWT444" s="85"/>
      <c r="DWU444" s="85"/>
      <c r="DWV444" s="85"/>
      <c r="DWW444" s="85"/>
      <c r="DWX444" s="85"/>
      <c r="DWY444" s="85"/>
      <c r="DWZ444" s="85"/>
      <c r="DXA444" s="85"/>
      <c r="DXB444" s="85"/>
      <c r="DXC444" s="85"/>
      <c r="DXD444" s="85"/>
      <c r="DXE444" s="85"/>
      <c r="DXF444" s="85"/>
      <c r="DXG444" s="85"/>
      <c r="DXH444" s="85"/>
      <c r="DXI444" s="85"/>
      <c r="DXJ444" s="85"/>
      <c r="DXK444" s="85"/>
      <c r="DXL444" s="85"/>
      <c r="DXM444" s="85"/>
      <c r="DXN444" s="85"/>
      <c r="DXO444" s="85"/>
      <c r="DXP444" s="85"/>
      <c r="DXQ444" s="85"/>
      <c r="DXR444" s="85"/>
      <c r="DXS444" s="85"/>
      <c r="DXT444" s="85"/>
      <c r="DXU444" s="85"/>
      <c r="DXV444" s="85"/>
      <c r="DXW444" s="85"/>
      <c r="DXX444" s="85"/>
      <c r="DXY444" s="85"/>
      <c r="DXZ444" s="85"/>
      <c r="DYA444" s="85"/>
      <c r="DYB444" s="85"/>
      <c r="DYC444" s="85"/>
      <c r="DYD444" s="85"/>
      <c r="DYE444" s="85"/>
      <c r="DYF444" s="85"/>
      <c r="DYG444" s="85"/>
      <c r="DYH444" s="85"/>
      <c r="DYI444" s="85"/>
      <c r="DYJ444" s="85"/>
      <c r="DYK444" s="85"/>
      <c r="DYL444" s="85"/>
      <c r="DYM444" s="85"/>
      <c r="DYN444" s="85"/>
      <c r="DYO444" s="85"/>
      <c r="DYP444" s="85"/>
      <c r="DYQ444" s="85"/>
      <c r="DYR444" s="85"/>
      <c r="DYS444" s="85"/>
      <c r="DYT444" s="85"/>
      <c r="DYU444" s="85"/>
      <c r="DYV444" s="85"/>
      <c r="DYW444" s="85"/>
      <c r="DYX444" s="85"/>
      <c r="DYY444" s="85"/>
      <c r="DYZ444" s="85"/>
      <c r="DZA444" s="85"/>
      <c r="DZB444" s="85"/>
      <c r="DZC444" s="85"/>
      <c r="DZD444" s="85"/>
      <c r="DZE444" s="85"/>
      <c r="DZF444" s="85"/>
      <c r="DZG444" s="85"/>
      <c r="DZH444" s="85"/>
      <c r="DZI444" s="85"/>
      <c r="DZJ444" s="85"/>
      <c r="DZK444" s="85"/>
      <c r="DZL444" s="85"/>
      <c r="DZM444" s="85"/>
      <c r="DZN444" s="85"/>
      <c r="DZO444" s="85"/>
      <c r="DZP444" s="85"/>
      <c r="DZQ444" s="85"/>
      <c r="DZR444" s="85"/>
      <c r="DZS444" s="85"/>
      <c r="DZT444" s="85"/>
      <c r="DZU444" s="85"/>
      <c r="DZV444" s="85"/>
      <c r="DZW444" s="85"/>
      <c r="DZX444" s="85"/>
      <c r="DZY444" s="85"/>
      <c r="DZZ444" s="85"/>
      <c r="EAA444" s="85"/>
      <c r="EAB444" s="85"/>
      <c r="EAC444" s="85"/>
      <c r="EAD444" s="85"/>
      <c r="EAE444" s="85"/>
      <c r="EAF444" s="85"/>
      <c r="EAG444" s="85"/>
      <c r="EAH444" s="85"/>
      <c r="EAI444" s="85"/>
      <c r="EAJ444" s="85"/>
      <c r="EAK444" s="85"/>
      <c r="EAL444" s="85"/>
      <c r="EAM444" s="85"/>
      <c r="EAN444" s="85"/>
      <c r="EAO444" s="85"/>
      <c r="EAP444" s="85"/>
      <c r="EAQ444" s="85"/>
      <c r="EAR444" s="85"/>
      <c r="EAS444" s="85"/>
      <c r="EAT444" s="85"/>
      <c r="EAU444" s="85"/>
      <c r="EAV444" s="85"/>
      <c r="EAW444" s="85"/>
      <c r="EAX444" s="85"/>
      <c r="EAY444" s="85"/>
      <c r="EAZ444" s="85"/>
      <c r="EBA444" s="85"/>
      <c r="EBB444" s="85"/>
      <c r="EBC444" s="85"/>
      <c r="EBD444" s="85"/>
      <c r="EBE444" s="85"/>
      <c r="EBF444" s="85"/>
      <c r="EBG444" s="85"/>
      <c r="EBH444" s="85"/>
      <c r="EBI444" s="85"/>
      <c r="EBJ444" s="85"/>
      <c r="EBK444" s="85"/>
      <c r="EBL444" s="85"/>
      <c r="EBM444" s="85"/>
      <c r="EBN444" s="85"/>
      <c r="EBO444" s="85"/>
      <c r="EBP444" s="85"/>
      <c r="EBQ444" s="85"/>
      <c r="EBR444" s="85"/>
      <c r="EBS444" s="85"/>
      <c r="EBT444" s="85"/>
      <c r="EBU444" s="85"/>
      <c r="EBV444" s="85"/>
      <c r="EBW444" s="85"/>
      <c r="EBX444" s="85"/>
      <c r="EBY444" s="85"/>
      <c r="EBZ444" s="85"/>
      <c r="ECA444" s="85"/>
      <c r="ECB444" s="85"/>
      <c r="ECC444" s="85"/>
      <c r="ECD444" s="85"/>
      <c r="ECE444" s="85"/>
      <c r="ECF444" s="85"/>
      <c r="ECG444" s="85"/>
      <c r="ECH444" s="85"/>
      <c r="ECI444" s="85"/>
      <c r="ECJ444" s="85"/>
      <c r="ECK444" s="85"/>
      <c r="ECL444" s="85"/>
      <c r="ECM444" s="85"/>
      <c r="ECN444" s="85"/>
      <c r="ECO444" s="85"/>
      <c r="ECP444" s="85"/>
      <c r="ECQ444" s="85"/>
      <c r="ECR444" s="85"/>
      <c r="ECS444" s="85"/>
      <c r="ECT444" s="85"/>
      <c r="ECU444" s="85"/>
      <c r="ECV444" s="85"/>
      <c r="ECW444" s="85"/>
      <c r="ECX444" s="85"/>
      <c r="ECY444" s="85"/>
      <c r="ECZ444" s="85"/>
      <c r="EDA444" s="85"/>
      <c r="EDB444" s="85"/>
      <c r="EDC444" s="85"/>
      <c r="EDD444" s="85"/>
      <c r="EDE444" s="85"/>
      <c r="EDF444" s="85"/>
      <c r="EDG444" s="85"/>
      <c r="EDH444" s="85"/>
      <c r="EDI444" s="85"/>
      <c r="EDJ444" s="85"/>
      <c r="EDK444" s="85"/>
      <c r="EDL444" s="85"/>
      <c r="EDM444" s="85"/>
      <c r="EDN444" s="85"/>
      <c r="EDO444" s="85"/>
      <c r="EDP444" s="85"/>
      <c r="EDQ444" s="85"/>
      <c r="EDR444" s="85"/>
      <c r="EDS444" s="85"/>
      <c r="EDT444" s="85"/>
      <c r="EDU444" s="85"/>
      <c r="EDV444" s="85"/>
      <c r="EDW444" s="85"/>
      <c r="EDX444" s="85"/>
      <c r="EDY444" s="85"/>
      <c r="EDZ444" s="85"/>
      <c r="EEA444" s="85"/>
      <c r="EEB444" s="85"/>
      <c r="EEC444" s="85"/>
      <c r="EED444" s="85"/>
      <c r="EEE444" s="85"/>
      <c r="EEF444" s="85"/>
      <c r="EEG444" s="85"/>
      <c r="EEH444" s="85"/>
      <c r="EEI444" s="85"/>
      <c r="EEJ444" s="85"/>
      <c r="EEK444" s="85"/>
      <c r="EEL444" s="85"/>
      <c r="EEM444" s="85"/>
      <c r="EEN444" s="85"/>
      <c r="EEO444" s="85"/>
      <c r="EEP444" s="85"/>
      <c r="EEQ444" s="85"/>
      <c r="EER444" s="85"/>
      <c r="EES444" s="85"/>
      <c r="EET444" s="85"/>
      <c r="EEU444" s="85"/>
      <c r="EEV444" s="85"/>
      <c r="EEW444" s="85"/>
      <c r="EEX444" s="85"/>
      <c r="EEY444" s="85"/>
      <c r="EEZ444" s="85"/>
      <c r="EFA444" s="85"/>
      <c r="EFB444" s="85"/>
      <c r="EFC444" s="85"/>
      <c r="EFD444" s="85"/>
      <c r="EFE444" s="85"/>
      <c r="EFF444" s="85"/>
      <c r="EFG444" s="85"/>
      <c r="EFH444" s="85"/>
      <c r="EFI444" s="85"/>
      <c r="EFJ444" s="85"/>
      <c r="EFK444" s="85"/>
      <c r="EFL444" s="85"/>
      <c r="EFM444" s="85"/>
      <c r="EFN444" s="85"/>
      <c r="EFO444" s="85"/>
      <c r="EFP444" s="85"/>
      <c r="EFQ444" s="85"/>
      <c r="EFR444" s="85"/>
      <c r="EFS444" s="85"/>
      <c r="EFT444" s="85"/>
      <c r="EFU444" s="85"/>
      <c r="EFV444" s="85"/>
      <c r="EFW444" s="85"/>
      <c r="EFX444" s="85"/>
      <c r="EFY444" s="85"/>
      <c r="EFZ444" s="85"/>
      <c r="EGA444" s="85"/>
      <c r="EGB444" s="85"/>
      <c r="EGC444" s="85"/>
      <c r="EGD444" s="85"/>
      <c r="EGE444" s="85"/>
      <c r="EGF444" s="85"/>
      <c r="EGG444" s="85"/>
      <c r="EGH444" s="85"/>
      <c r="EGI444" s="85"/>
      <c r="EGJ444" s="85"/>
      <c r="EGK444" s="85"/>
      <c r="EGL444" s="85"/>
      <c r="EGM444" s="85"/>
      <c r="EGN444" s="85"/>
      <c r="EGO444" s="85"/>
      <c r="EGP444" s="85"/>
      <c r="EGQ444" s="85"/>
      <c r="EGR444" s="85"/>
      <c r="EGS444" s="85"/>
      <c r="EGT444" s="85"/>
      <c r="EGU444" s="85"/>
      <c r="EGV444" s="85"/>
      <c r="EGW444" s="85"/>
      <c r="EGX444" s="85"/>
      <c r="EGY444" s="85"/>
      <c r="EGZ444" s="85"/>
      <c r="EHA444" s="85"/>
      <c r="EHB444" s="85"/>
      <c r="EHC444" s="85"/>
      <c r="EHD444" s="85"/>
      <c r="EHE444" s="85"/>
      <c r="EHF444" s="85"/>
      <c r="EHG444" s="85"/>
      <c r="EHH444" s="85"/>
      <c r="EHI444" s="85"/>
      <c r="EHJ444" s="85"/>
      <c r="EHK444" s="85"/>
      <c r="EHL444" s="85"/>
      <c r="EHM444" s="85"/>
      <c r="EHN444" s="85"/>
      <c r="EHO444" s="85"/>
      <c r="EHP444" s="85"/>
      <c r="EHQ444" s="85"/>
      <c r="EHR444" s="85"/>
      <c r="EHS444" s="85"/>
      <c r="EHT444" s="85"/>
      <c r="EHU444" s="85"/>
      <c r="EHV444" s="85"/>
      <c r="EHW444" s="85"/>
      <c r="EHX444" s="85"/>
      <c r="EHY444" s="85"/>
      <c r="EHZ444" s="85"/>
      <c r="EIA444" s="85"/>
      <c r="EIB444" s="85"/>
      <c r="EIC444" s="85"/>
      <c r="EID444" s="85"/>
      <c r="EIE444" s="85"/>
      <c r="EIF444" s="85"/>
      <c r="EIG444" s="85"/>
      <c r="EIH444" s="85"/>
      <c r="EII444" s="85"/>
      <c r="EIJ444" s="85"/>
      <c r="EIK444" s="85"/>
      <c r="EIL444" s="85"/>
      <c r="EIM444" s="85"/>
      <c r="EIN444" s="85"/>
      <c r="EIO444" s="85"/>
      <c r="EIP444" s="85"/>
      <c r="EIQ444" s="85"/>
      <c r="EIR444" s="85"/>
      <c r="EIS444" s="85"/>
      <c r="EIT444" s="85"/>
      <c r="EIU444" s="85"/>
      <c r="EIV444" s="85"/>
      <c r="EIW444" s="85"/>
      <c r="EIX444" s="85"/>
      <c r="EIY444" s="85"/>
      <c r="EIZ444" s="85"/>
      <c r="EJA444" s="85"/>
      <c r="EJB444" s="85"/>
      <c r="EJC444" s="85"/>
      <c r="EJD444" s="85"/>
      <c r="EJE444" s="85"/>
      <c r="EJF444" s="85"/>
      <c r="EJG444" s="85"/>
      <c r="EJH444" s="85"/>
      <c r="EJI444" s="85"/>
      <c r="EJJ444" s="85"/>
      <c r="EJK444" s="85"/>
      <c r="EJL444" s="85"/>
      <c r="EJM444" s="85"/>
      <c r="EJN444" s="85"/>
      <c r="EJO444" s="85"/>
      <c r="EJP444" s="85"/>
      <c r="EJQ444" s="85"/>
      <c r="EJR444" s="85"/>
      <c r="EJS444" s="85"/>
      <c r="EJT444" s="85"/>
      <c r="EJU444" s="85"/>
      <c r="EJV444" s="85"/>
      <c r="EJW444" s="85"/>
      <c r="EJX444" s="85"/>
      <c r="EJY444" s="85"/>
      <c r="EJZ444" s="85"/>
      <c r="EKA444" s="85"/>
      <c r="EKB444" s="85"/>
      <c r="EKC444" s="85"/>
      <c r="EKD444" s="85"/>
      <c r="EKE444" s="85"/>
      <c r="EKF444" s="85"/>
      <c r="EKG444" s="85"/>
      <c r="EKH444" s="85"/>
      <c r="EKI444" s="85"/>
      <c r="EKJ444" s="85"/>
      <c r="EKK444" s="85"/>
      <c r="EKL444" s="85"/>
      <c r="EKM444" s="85"/>
      <c r="EKN444" s="85"/>
      <c r="EKO444" s="85"/>
      <c r="EKP444" s="85"/>
      <c r="EKQ444" s="85"/>
      <c r="EKR444" s="85"/>
      <c r="EKS444" s="85"/>
      <c r="EKT444" s="85"/>
      <c r="EKU444" s="85"/>
      <c r="EKV444" s="85"/>
      <c r="EKW444" s="85"/>
      <c r="EKX444" s="85"/>
      <c r="EKY444" s="85"/>
      <c r="EKZ444" s="85"/>
      <c r="ELA444" s="85"/>
      <c r="ELB444" s="85"/>
      <c r="ELC444" s="85"/>
      <c r="ELD444" s="85"/>
      <c r="ELE444" s="85"/>
      <c r="ELF444" s="85"/>
      <c r="ELG444" s="85"/>
      <c r="ELH444" s="85"/>
      <c r="ELI444" s="85"/>
      <c r="ELJ444" s="85"/>
      <c r="ELK444" s="85"/>
      <c r="ELL444" s="85"/>
      <c r="ELM444" s="85"/>
      <c r="ELN444" s="85"/>
      <c r="ELO444" s="85"/>
      <c r="ELP444" s="85"/>
      <c r="ELQ444" s="85"/>
      <c r="ELR444" s="85"/>
      <c r="ELS444" s="85"/>
      <c r="ELT444" s="85"/>
      <c r="ELU444" s="85"/>
      <c r="ELV444" s="85"/>
      <c r="ELW444" s="85"/>
      <c r="ELX444" s="85"/>
      <c r="ELY444" s="85"/>
      <c r="ELZ444" s="85"/>
      <c r="EMA444" s="85"/>
      <c r="EMB444" s="85"/>
      <c r="EMC444" s="85"/>
      <c r="EMD444" s="85"/>
      <c r="EME444" s="85"/>
      <c r="EMF444" s="85"/>
      <c r="EMG444" s="85"/>
      <c r="EMH444" s="85"/>
      <c r="EMI444" s="85"/>
      <c r="EMJ444" s="85"/>
      <c r="EMK444" s="85"/>
      <c r="EML444" s="85"/>
      <c r="EMM444" s="85"/>
      <c r="EMN444" s="85"/>
      <c r="EMO444" s="85"/>
      <c r="EMP444" s="85"/>
      <c r="EMQ444" s="85"/>
      <c r="EMR444" s="85"/>
      <c r="EMS444" s="85"/>
      <c r="EMT444" s="85"/>
      <c r="EMU444" s="85"/>
      <c r="EMV444" s="85"/>
      <c r="EMW444" s="85"/>
      <c r="EMX444" s="85"/>
      <c r="EMY444" s="85"/>
      <c r="EMZ444" s="85"/>
      <c r="ENA444" s="85"/>
      <c r="ENB444" s="85"/>
      <c r="ENC444" s="85"/>
      <c r="END444" s="85"/>
      <c r="ENE444" s="85"/>
      <c r="ENF444" s="85"/>
      <c r="ENG444" s="85"/>
      <c r="ENH444" s="85"/>
      <c r="ENI444" s="85"/>
      <c r="ENJ444" s="85"/>
      <c r="ENK444" s="85"/>
      <c r="ENL444" s="85"/>
      <c r="ENM444" s="85"/>
      <c r="ENN444" s="85"/>
      <c r="ENO444" s="85"/>
      <c r="ENP444" s="85"/>
      <c r="ENQ444" s="85"/>
      <c r="ENR444" s="85"/>
      <c r="ENS444" s="85"/>
      <c r="ENT444" s="85"/>
      <c r="ENU444" s="85"/>
      <c r="ENV444" s="85"/>
      <c r="ENW444" s="85"/>
      <c r="ENX444" s="85"/>
      <c r="ENY444" s="85"/>
      <c r="ENZ444" s="85"/>
      <c r="EOA444" s="85"/>
      <c r="EOB444" s="85"/>
      <c r="EOC444" s="85"/>
      <c r="EOD444" s="85"/>
      <c r="EOE444" s="85"/>
      <c r="EOF444" s="85"/>
      <c r="EOG444" s="85"/>
      <c r="EOH444" s="85"/>
      <c r="EOI444" s="85"/>
      <c r="EOJ444" s="85"/>
      <c r="EOK444" s="85"/>
      <c r="EOL444" s="85"/>
      <c r="EOM444" s="85"/>
      <c r="EON444" s="85"/>
      <c r="EOO444" s="85"/>
      <c r="EOP444" s="85"/>
      <c r="EOQ444" s="85"/>
      <c r="EOR444" s="85"/>
      <c r="EOS444" s="85"/>
      <c r="EOT444" s="85"/>
      <c r="EOU444" s="85"/>
      <c r="EOV444" s="85"/>
      <c r="EOW444" s="85"/>
      <c r="EOX444" s="85"/>
      <c r="EOY444" s="85"/>
      <c r="EOZ444" s="85"/>
      <c r="EPA444" s="85"/>
      <c r="EPB444" s="85"/>
      <c r="EPC444" s="85"/>
      <c r="EPD444" s="85"/>
      <c r="EPE444" s="85"/>
      <c r="EPF444" s="85"/>
      <c r="EPG444" s="85"/>
      <c r="EPH444" s="85"/>
      <c r="EPI444" s="85"/>
      <c r="EPJ444" s="85"/>
      <c r="EPK444" s="85"/>
      <c r="EPL444" s="85"/>
      <c r="EPM444" s="85"/>
      <c r="EPN444" s="85"/>
      <c r="EPO444" s="85"/>
      <c r="EPP444" s="85"/>
      <c r="EPQ444" s="85"/>
      <c r="EPR444" s="85"/>
      <c r="EPS444" s="85"/>
      <c r="EPT444" s="85"/>
      <c r="EPU444" s="85"/>
      <c r="EPV444" s="85"/>
      <c r="EPW444" s="85"/>
      <c r="EPX444" s="85"/>
      <c r="EPY444" s="85"/>
      <c r="EPZ444" s="85"/>
      <c r="EQA444" s="85"/>
      <c r="EQB444" s="85"/>
      <c r="EQC444" s="85"/>
      <c r="EQD444" s="85"/>
      <c r="EQE444" s="85"/>
      <c r="EQF444" s="85"/>
      <c r="EQG444" s="85"/>
      <c r="EQH444" s="85"/>
      <c r="EQI444" s="85"/>
      <c r="EQJ444" s="85"/>
      <c r="EQK444" s="85"/>
      <c r="EQL444" s="85"/>
      <c r="EQM444" s="85"/>
      <c r="EQN444" s="85"/>
      <c r="EQO444" s="85"/>
      <c r="EQP444" s="85"/>
      <c r="EQQ444" s="85"/>
      <c r="EQR444" s="85"/>
      <c r="EQS444" s="85"/>
      <c r="EQT444" s="85"/>
      <c r="EQU444" s="85"/>
      <c r="EQV444" s="85"/>
      <c r="EQW444" s="85"/>
      <c r="EQX444" s="85"/>
      <c r="EQY444" s="85"/>
      <c r="EQZ444" s="85"/>
      <c r="ERA444" s="85"/>
      <c r="ERB444" s="85"/>
      <c r="ERC444" s="85"/>
      <c r="ERD444" s="85"/>
      <c r="ERE444" s="85"/>
      <c r="ERF444" s="85"/>
      <c r="ERG444" s="85"/>
      <c r="ERH444" s="85"/>
      <c r="ERI444" s="85"/>
      <c r="ERJ444" s="85"/>
      <c r="ERK444" s="85"/>
      <c r="ERL444" s="85"/>
      <c r="ERM444" s="85"/>
      <c r="ERN444" s="85"/>
      <c r="ERO444" s="85"/>
      <c r="ERP444" s="85"/>
      <c r="ERQ444" s="85"/>
      <c r="ERR444" s="85"/>
      <c r="ERS444" s="85"/>
      <c r="ERT444" s="85"/>
      <c r="ERU444" s="85"/>
      <c r="ERV444" s="85"/>
      <c r="ERW444" s="85"/>
      <c r="ERX444" s="85"/>
      <c r="ERY444" s="85"/>
      <c r="ERZ444" s="85"/>
      <c r="ESA444" s="85"/>
      <c r="ESB444" s="85"/>
      <c r="ESC444" s="85"/>
      <c r="ESD444" s="85"/>
      <c r="ESE444" s="85"/>
      <c r="ESF444" s="85"/>
      <c r="ESG444" s="85"/>
      <c r="ESH444" s="85"/>
      <c r="ESI444" s="85"/>
      <c r="ESJ444" s="85"/>
      <c r="ESK444" s="85"/>
      <c r="ESL444" s="85"/>
      <c r="ESM444" s="85"/>
      <c r="ESN444" s="85"/>
      <c r="ESO444" s="85"/>
      <c r="ESP444" s="85"/>
      <c r="ESQ444" s="85"/>
      <c r="ESR444" s="85"/>
      <c r="ESS444" s="85"/>
      <c r="EST444" s="85"/>
      <c r="ESU444" s="85"/>
      <c r="ESV444" s="85"/>
      <c r="ESW444" s="85"/>
      <c r="ESX444" s="85"/>
      <c r="ESY444" s="85"/>
      <c r="ESZ444" s="85"/>
      <c r="ETA444" s="85"/>
      <c r="ETB444" s="85"/>
      <c r="ETC444" s="85"/>
      <c r="ETD444" s="85"/>
      <c r="ETE444" s="85"/>
      <c r="ETF444" s="85"/>
      <c r="ETG444" s="85"/>
      <c r="ETH444" s="85"/>
      <c r="ETI444" s="85"/>
      <c r="ETJ444" s="85"/>
      <c r="ETK444" s="85"/>
      <c r="ETL444" s="85"/>
      <c r="ETM444" s="85"/>
      <c r="ETN444" s="85"/>
      <c r="ETO444" s="85"/>
      <c r="ETP444" s="85"/>
      <c r="ETQ444" s="85"/>
      <c r="ETR444" s="85"/>
      <c r="ETS444" s="85"/>
      <c r="ETT444" s="85"/>
      <c r="ETU444" s="85"/>
      <c r="ETV444" s="85"/>
      <c r="ETW444" s="85"/>
      <c r="ETX444" s="85"/>
      <c r="ETY444" s="85"/>
      <c r="ETZ444" s="85"/>
      <c r="EUA444" s="85"/>
      <c r="EUB444" s="85"/>
      <c r="EUC444" s="85"/>
      <c r="EUD444" s="85"/>
      <c r="EUE444" s="85"/>
      <c r="EUF444" s="85"/>
      <c r="EUG444" s="85"/>
      <c r="EUH444" s="85"/>
      <c r="EUI444" s="85"/>
      <c r="EUJ444" s="85"/>
      <c r="EUK444" s="85"/>
      <c r="EUL444" s="85"/>
      <c r="EUM444" s="85"/>
      <c r="EUN444" s="85"/>
      <c r="EUO444" s="85"/>
      <c r="EUP444" s="85"/>
      <c r="EUQ444" s="85"/>
      <c r="EUR444" s="85"/>
      <c r="EUS444" s="85"/>
      <c r="EUT444" s="85"/>
      <c r="EUU444" s="85"/>
      <c r="EUV444" s="85"/>
      <c r="EUW444" s="85"/>
      <c r="EUX444" s="85"/>
      <c r="EUY444" s="85"/>
      <c r="EUZ444" s="85"/>
      <c r="EVA444" s="85"/>
      <c r="EVB444" s="85"/>
      <c r="EVC444" s="85"/>
      <c r="EVD444" s="85"/>
      <c r="EVE444" s="85"/>
      <c r="EVF444" s="85"/>
      <c r="EVG444" s="85"/>
      <c r="EVH444" s="85"/>
      <c r="EVI444" s="85"/>
      <c r="EVJ444" s="85"/>
      <c r="EVK444" s="85"/>
      <c r="EVL444" s="85"/>
      <c r="EVM444" s="85"/>
      <c r="EVN444" s="85"/>
      <c r="EVO444" s="85"/>
      <c r="EVP444" s="85"/>
      <c r="EVQ444" s="85"/>
      <c r="EVR444" s="85"/>
      <c r="EVS444" s="85"/>
      <c r="EVT444" s="85"/>
      <c r="EVU444" s="85"/>
      <c r="EVV444" s="85"/>
      <c r="EVW444" s="85"/>
      <c r="EVX444" s="85"/>
      <c r="EVY444" s="85"/>
      <c r="EVZ444" s="85"/>
      <c r="EWA444" s="85"/>
      <c r="EWB444" s="85"/>
      <c r="EWC444" s="85"/>
      <c r="EWD444" s="85"/>
      <c r="EWE444" s="85"/>
      <c r="EWF444" s="85"/>
      <c r="EWG444" s="85"/>
      <c r="EWH444" s="85"/>
      <c r="EWI444" s="85"/>
      <c r="EWJ444" s="85"/>
      <c r="EWK444" s="85"/>
      <c r="EWL444" s="85"/>
      <c r="EWM444" s="85"/>
      <c r="EWN444" s="85"/>
      <c r="EWO444" s="85"/>
      <c r="EWP444" s="85"/>
      <c r="EWQ444" s="85"/>
      <c r="EWR444" s="85"/>
      <c r="EWS444" s="85"/>
      <c r="EWT444" s="85"/>
      <c r="EWU444" s="85"/>
      <c r="EWV444" s="85"/>
      <c r="EWW444" s="85"/>
      <c r="EWX444" s="85"/>
      <c r="EWY444" s="85"/>
      <c r="EWZ444" s="85"/>
      <c r="EXA444" s="85"/>
      <c r="EXB444" s="85"/>
      <c r="EXC444" s="85"/>
      <c r="EXD444" s="85"/>
      <c r="EXE444" s="85"/>
      <c r="EXF444" s="85"/>
      <c r="EXG444" s="85"/>
      <c r="EXH444" s="85"/>
      <c r="EXI444" s="85"/>
      <c r="EXJ444" s="85"/>
      <c r="EXK444" s="85"/>
      <c r="EXL444" s="85"/>
      <c r="EXM444" s="85"/>
      <c r="EXN444" s="85"/>
      <c r="EXO444" s="85"/>
      <c r="EXP444" s="85"/>
      <c r="EXQ444" s="85"/>
      <c r="EXR444" s="85"/>
      <c r="EXS444" s="85"/>
      <c r="EXT444" s="85"/>
      <c r="EXU444" s="85"/>
      <c r="EXV444" s="85"/>
      <c r="EXW444" s="85"/>
      <c r="EXX444" s="85"/>
      <c r="EXY444" s="85"/>
      <c r="EXZ444" s="85"/>
      <c r="EYA444" s="85"/>
      <c r="EYB444" s="85"/>
      <c r="EYC444" s="85"/>
      <c r="EYD444" s="85"/>
      <c r="EYE444" s="85"/>
      <c r="EYF444" s="85"/>
      <c r="EYG444" s="85"/>
      <c r="EYH444" s="85"/>
      <c r="EYI444" s="85"/>
      <c r="EYJ444" s="85"/>
      <c r="EYK444" s="85"/>
      <c r="EYL444" s="85"/>
      <c r="EYM444" s="85"/>
      <c r="EYN444" s="85"/>
      <c r="EYO444" s="85"/>
      <c r="EYP444" s="85"/>
      <c r="EYQ444" s="85"/>
      <c r="EYR444" s="85"/>
      <c r="EYS444" s="85"/>
      <c r="EYT444" s="85"/>
      <c r="EYU444" s="85"/>
      <c r="EYV444" s="85"/>
      <c r="EYW444" s="85"/>
      <c r="EYX444" s="85"/>
      <c r="EYY444" s="85"/>
      <c r="EYZ444" s="85"/>
      <c r="EZA444" s="85"/>
      <c r="EZB444" s="85"/>
      <c r="EZC444" s="85"/>
      <c r="EZD444" s="85"/>
      <c r="EZE444" s="85"/>
      <c r="EZF444" s="85"/>
      <c r="EZG444" s="85"/>
      <c r="EZH444" s="85"/>
      <c r="EZI444" s="85"/>
      <c r="EZJ444" s="85"/>
      <c r="EZK444" s="85"/>
      <c r="EZL444" s="85"/>
      <c r="EZM444" s="85"/>
      <c r="EZN444" s="85"/>
      <c r="EZO444" s="85"/>
      <c r="EZP444" s="85"/>
      <c r="EZQ444" s="85"/>
      <c r="EZR444" s="85"/>
      <c r="EZS444" s="85"/>
      <c r="EZT444" s="85"/>
      <c r="EZU444" s="85"/>
      <c r="EZV444" s="85"/>
      <c r="EZW444" s="85"/>
      <c r="EZX444" s="85"/>
      <c r="EZY444" s="85"/>
      <c r="EZZ444" s="85"/>
      <c r="FAA444" s="85"/>
      <c r="FAB444" s="85"/>
      <c r="FAC444" s="85"/>
      <c r="FAD444" s="85"/>
      <c r="FAE444" s="85"/>
      <c r="FAF444" s="85"/>
      <c r="FAG444" s="85"/>
      <c r="FAH444" s="85"/>
      <c r="FAI444" s="85"/>
      <c r="FAJ444" s="85"/>
      <c r="FAK444" s="85"/>
      <c r="FAL444" s="85"/>
      <c r="FAM444" s="85"/>
      <c r="FAN444" s="85"/>
      <c r="FAO444" s="85"/>
      <c r="FAP444" s="85"/>
      <c r="FAQ444" s="85"/>
      <c r="FAR444" s="85"/>
      <c r="FAS444" s="85"/>
      <c r="FAT444" s="85"/>
      <c r="FAU444" s="85"/>
      <c r="FAV444" s="85"/>
      <c r="FAW444" s="85"/>
      <c r="FAX444" s="85"/>
      <c r="FAY444" s="85"/>
      <c r="FAZ444" s="85"/>
      <c r="FBA444" s="85"/>
      <c r="FBB444" s="85"/>
      <c r="FBC444" s="85"/>
      <c r="FBD444" s="85"/>
      <c r="FBE444" s="85"/>
      <c r="FBF444" s="85"/>
      <c r="FBG444" s="85"/>
      <c r="FBH444" s="85"/>
      <c r="FBI444" s="85"/>
      <c r="FBJ444" s="85"/>
      <c r="FBK444" s="85"/>
      <c r="FBL444" s="85"/>
      <c r="FBM444" s="85"/>
      <c r="FBN444" s="85"/>
      <c r="FBO444" s="85"/>
      <c r="FBP444" s="85"/>
      <c r="FBQ444" s="85"/>
      <c r="FBR444" s="85"/>
      <c r="FBS444" s="85"/>
      <c r="FBT444" s="85"/>
      <c r="FBU444" s="85"/>
      <c r="FBV444" s="85"/>
      <c r="FBW444" s="85"/>
      <c r="FBX444" s="85"/>
      <c r="FBY444" s="85"/>
      <c r="FBZ444" s="85"/>
      <c r="FCA444" s="85"/>
      <c r="FCB444" s="85"/>
      <c r="FCC444" s="85"/>
      <c r="FCD444" s="85"/>
      <c r="FCE444" s="85"/>
      <c r="FCF444" s="85"/>
      <c r="FCG444" s="85"/>
      <c r="FCH444" s="85"/>
      <c r="FCI444" s="85"/>
      <c r="FCJ444" s="85"/>
      <c r="FCK444" s="85"/>
      <c r="FCL444" s="85"/>
      <c r="FCM444" s="85"/>
      <c r="FCN444" s="85"/>
      <c r="FCO444" s="85"/>
      <c r="FCP444" s="85"/>
      <c r="FCQ444" s="85"/>
      <c r="FCR444" s="85"/>
      <c r="FCS444" s="85"/>
      <c r="FCT444" s="85"/>
      <c r="FCU444" s="85"/>
      <c r="FCV444" s="85"/>
      <c r="FCW444" s="85"/>
      <c r="FCX444" s="85"/>
      <c r="FCY444" s="85"/>
      <c r="FCZ444" s="85"/>
      <c r="FDA444" s="85"/>
      <c r="FDB444" s="85"/>
      <c r="FDC444" s="85"/>
      <c r="FDD444" s="85"/>
      <c r="FDE444" s="85"/>
      <c r="FDF444" s="85"/>
      <c r="FDG444" s="85"/>
      <c r="FDH444" s="85"/>
      <c r="FDI444" s="85"/>
      <c r="FDJ444" s="85"/>
      <c r="FDK444" s="85"/>
      <c r="FDL444" s="85"/>
      <c r="FDM444" s="85"/>
      <c r="FDN444" s="85"/>
      <c r="FDO444" s="85"/>
      <c r="FDP444" s="85"/>
      <c r="FDQ444" s="85"/>
      <c r="FDR444" s="85"/>
      <c r="FDS444" s="85"/>
      <c r="FDT444" s="85"/>
      <c r="FDU444" s="85"/>
      <c r="FDV444" s="85"/>
      <c r="FDW444" s="85"/>
      <c r="FDX444" s="85"/>
      <c r="FDY444" s="85"/>
      <c r="FDZ444" s="85"/>
      <c r="FEA444" s="85"/>
      <c r="FEB444" s="85"/>
      <c r="FEC444" s="85"/>
      <c r="FED444" s="85"/>
      <c r="FEE444" s="85"/>
      <c r="FEF444" s="85"/>
      <c r="FEG444" s="85"/>
      <c r="FEH444" s="85"/>
      <c r="FEI444" s="85"/>
      <c r="FEJ444" s="85"/>
      <c r="FEK444" s="85"/>
      <c r="FEL444" s="85"/>
      <c r="FEM444" s="85"/>
      <c r="FEN444" s="85"/>
      <c r="FEO444" s="85"/>
      <c r="FEP444" s="85"/>
      <c r="FEQ444" s="85"/>
      <c r="FER444" s="85"/>
      <c r="FES444" s="85"/>
      <c r="FET444" s="85"/>
      <c r="FEU444" s="85"/>
      <c r="FEV444" s="85"/>
      <c r="FEW444" s="85"/>
      <c r="FEX444" s="85"/>
      <c r="FEY444" s="85"/>
      <c r="FEZ444" s="85"/>
      <c r="FFA444" s="85"/>
      <c r="FFB444" s="85"/>
      <c r="FFC444" s="85"/>
      <c r="FFD444" s="85"/>
      <c r="FFE444" s="85"/>
      <c r="FFF444" s="85"/>
      <c r="FFG444" s="85"/>
      <c r="FFH444" s="85"/>
      <c r="FFI444" s="85"/>
      <c r="FFJ444" s="85"/>
      <c r="FFK444" s="85"/>
      <c r="FFL444" s="85"/>
      <c r="FFM444" s="85"/>
      <c r="FFN444" s="85"/>
      <c r="FFO444" s="85"/>
      <c r="FFP444" s="85"/>
      <c r="FFQ444" s="85"/>
      <c r="FFR444" s="85"/>
      <c r="FFS444" s="85"/>
      <c r="FFT444" s="85"/>
      <c r="FFU444" s="85"/>
      <c r="FFV444" s="85"/>
      <c r="FFW444" s="85"/>
      <c r="FFX444" s="85"/>
      <c r="FFY444" s="85"/>
      <c r="FFZ444" s="85"/>
      <c r="FGA444" s="85"/>
      <c r="FGB444" s="85"/>
      <c r="FGC444" s="85"/>
      <c r="FGD444" s="85"/>
      <c r="FGE444" s="85"/>
      <c r="FGF444" s="85"/>
      <c r="FGG444" s="85"/>
      <c r="FGH444" s="85"/>
      <c r="FGI444" s="85"/>
      <c r="FGJ444" s="85"/>
      <c r="FGK444" s="85"/>
      <c r="FGL444" s="85"/>
      <c r="FGM444" s="85"/>
      <c r="FGN444" s="85"/>
      <c r="FGO444" s="85"/>
      <c r="FGP444" s="85"/>
      <c r="FGQ444" s="85"/>
      <c r="FGR444" s="85"/>
      <c r="FGS444" s="85"/>
      <c r="FGT444" s="85"/>
      <c r="FGU444" s="85"/>
      <c r="FGV444" s="85"/>
      <c r="FGW444" s="85"/>
      <c r="FGX444" s="85"/>
      <c r="FGY444" s="85"/>
      <c r="FGZ444" s="85"/>
      <c r="FHA444" s="85"/>
      <c r="FHB444" s="85"/>
      <c r="FHC444" s="85"/>
      <c r="FHD444" s="85"/>
      <c r="FHE444" s="85"/>
      <c r="FHF444" s="85"/>
      <c r="FHG444" s="85"/>
      <c r="FHH444" s="85"/>
      <c r="FHI444" s="85"/>
      <c r="FHJ444" s="85"/>
      <c r="FHK444" s="85"/>
      <c r="FHL444" s="85"/>
      <c r="FHM444" s="85"/>
      <c r="FHN444" s="85"/>
      <c r="FHO444" s="85"/>
      <c r="FHP444" s="85"/>
      <c r="FHQ444" s="85"/>
      <c r="FHR444" s="85"/>
      <c r="FHS444" s="85"/>
      <c r="FHT444" s="85"/>
      <c r="FHU444" s="85"/>
      <c r="FHV444" s="85"/>
      <c r="FHW444" s="85"/>
      <c r="FHX444" s="85"/>
      <c r="FHY444" s="85"/>
      <c r="FHZ444" s="85"/>
      <c r="FIA444" s="85"/>
      <c r="FIB444" s="85"/>
      <c r="FIC444" s="85"/>
      <c r="FID444" s="85"/>
      <c r="FIE444" s="85"/>
      <c r="FIF444" s="85"/>
      <c r="FIG444" s="85"/>
      <c r="FIH444" s="85"/>
      <c r="FII444" s="85"/>
      <c r="FIJ444" s="85"/>
      <c r="FIK444" s="85"/>
      <c r="FIL444" s="85"/>
      <c r="FIM444" s="85"/>
      <c r="FIN444" s="85"/>
      <c r="FIO444" s="85"/>
      <c r="FIP444" s="85"/>
      <c r="FIQ444" s="85"/>
      <c r="FIR444" s="85"/>
      <c r="FIS444" s="85"/>
      <c r="FIT444" s="85"/>
      <c r="FIU444" s="85"/>
      <c r="FIV444" s="85"/>
      <c r="FIW444" s="85"/>
      <c r="FIX444" s="85"/>
      <c r="FIY444" s="85"/>
      <c r="FIZ444" s="85"/>
      <c r="FJA444" s="85"/>
      <c r="FJB444" s="85"/>
      <c r="FJC444" s="85"/>
      <c r="FJD444" s="85"/>
      <c r="FJE444" s="85"/>
      <c r="FJF444" s="85"/>
      <c r="FJG444" s="85"/>
      <c r="FJH444" s="85"/>
      <c r="FJI444" s="85"/>
      <c r="FJJ444" s="85"/>
      <c r="FJK444" s="85"/>
      <c r="FJL444" s="85"/>
      <c r="FJM444" s="85"/>
      <c r="FJN444" s="85"/>
      <c r="FJO444" s="85"/>
      <c r="FJP444" s="85"/>
      <c r="FJQ444" s="85"/>
      <c r="FJR444" s="85"/>
      <c r="FJS444" s="85"/>
      <c r="FJT444" s="85"/>
      <c r="FJU444" s="85"/>
      <c r="FJV444" s="85"/>
      <c r="FJW444" s="85"/>
      <c r="FJX444" s="85"/>
      <c r="FJY444" s="85"/>
      <c r="FJZ444" s="85"/>
      <c r="FKA444" s="85"/>
      <c r="FKB444" s="85"/>
      <c r="FKC444" s="85"/>
      <c r="FKD444" s="85"/>
      <c r="FKE444" s="85"/>
      <c r="FKF444" s="85"/>
      <c r="FKG444" s="85"/>
      <c r="FKH444" s="85"/>
      <c r="FKI444" s="85"/>
      <c r="FKJ444" s="85"/>
      <c r="FKK444" s="85"/>
      <c r="FKL444" s="85"/>
      <c r="FKM444" s="85"/>
      <c r="FKN444" s="85"/>
      <c r="FKO444" s="85"/>
      <c r="FKP444" s="85"/>
      <c r="FKQ444" s="85"/>
      <c r="FKR444" s="85"/>
      <c r="FKS444" s="85"/>
      <c r="FKT444" s="85"/>
      <c r="FKU444" s="85"/>
      <c r="FKV444" s="85"/>
      <c r="FKW444" s="85"/>
      <c r="FKX444" s="85"/>
      <c r="FKY444" s="85"/>
      <c r="FKZ444" s="85"/>
      <c r="FLA444" s="85"/>
      <c r="FLB444" s="85"/>
      <c r="FLC444" s="85"/>
      <c r="FLD444" s="85"/>
      <c r="FLE444" s="85"/>
      <c r="FLF444" s="85"/>
      <c r="FLG444" s="85"/>
      <c r="FLH444" s="85"/>
      <c r="FLI444" s="85"/>
      <c r="FLJ444" s="85"/>
      <c r="FLK444" s="85"/>
      <c r="FLL444" s="85"/>
      <c r="FLM444" s="85"/>
      <c r="FLN444" s="85"/>
      <c r="FLO444" s="85"/>
      <c r="FLP444" s="85"/>
      <c r="FLQ444" s="85"/>
      <c r="FLR444" s="85"/>
      <c r="FLS444" s="85"/>
      <c r="FLT444" s="85"/>
      <c r="FLU444" s="85"/>
      <c r="FLV444" s="85"/>
      <c r="FLW444" s="85"/>
      <c r="FLX444" s="85"/>
      <c r="FLY444" s="85"/>
      <c r="FLZ444" s="85"/>
      <c r="FMA444" s="85"/>
      <c r="FMB444" s="85"/>
      <c r="FMC444" s="85"/>
      <c r="FMD444" s="85"/>
      <c r="FME444" s="85"/>
      <c r="FMF444" s="85"/>
      <c r="FMG444" s="85"/>
      <c r="FMH444" s="85"/>
      <c r="FMI444" s="85"/>
      <c r="FMJ444" s="85"/>
      <c r="FMK444" s="85"/>
      <c r="FML444" s="85"/>
      <c r="FMM444" s="85"/>
      <c r="FMN444" s="85"/>
      <c r="FMO444" s="85"/>
      <c r="FMP444" s="85"/>
      <c r="FMQ444" s="85"/>
      <c r="FMR444" s="85"/>
      <c r="FMS444" s="85"/>
      <c r="FMT444" s="85"/>
      <c r="FMU444" s="85"/>
      <c r="FMV444" s="85"/>
      <c r="FMW444" s="85"/>
      <c r="FMX444" s="85"/>
      <c r="FMY444" s="85"/>
      <c r="FMZ444" s="85"/>
      <c r="FNA444" s="85"/>
      <c r="FNB444" s="85"/>
      <c r="FNC444" s="85"/>
      <c r="FND444" s="85"/>
      <c r="FNE444" s="85"/>
      <c r="FNF444" s="85"/>
      <c r="FNG444" s="85"/>
      <c r="FNH444" s="85"/>
      <c r="FNI444" s="85"/>
      <c r="FNJ444" s="85"/>
      <c r="FNK444" s="85"/>
      <c r="FNL444" s="85"/>
      <c r="FNM444" s="85"/>
      <c r="FNN444" s="85"/>
      <c r="FNO444" s="85"/>
      <c r="FNP444" s="85"/>
      <c r="FNQ444" s="85"/>
      <c r="FNR444" s="85"/>
      <c r="FNS444" s="85"/>
      <c r="FNT444" s="85"/>
      <c r="FNU444" s="85"/>
      <c r="FNV444" s="85"/>
      <c r="FNW444" s="85"/>
      <c r="FNX444" s="85"/>
      <c r="FNY444" s="85"/>
      <c r="FNZ444" s="85"/>
      <c r="FOA444" s="85"/>
      <c r="FOB444" s="85"/>
      <c r="FOC444" s="85"/>
      <c r="FOD444" s="85"/>
      <c r="FOE444" s="85"/>
      <c r="FOF444" s="85"/>
      <c r="FOG444" s="85"/>
      <c r="FOH444" s="85"/>
      <c r="FOI444" s="85"/>
      <c r="FOJ444" s="85"/>
      <c r="FOK444" s="85"/>
      <c r="FOL444" s="85"/>
      <c r="FOM444" s="85"/>
      <c r="FON444" s="85"/>
      <c r="FOO444" s="85"/>
      <c r="FOP444" s="85"/>
      <c r="FOQ444" s="85"/>
      <c r="FOR444" s="85"/>
      <c r="FOS444" s="85"/>
      <c r="FOT444" s="85"/>
      <c r="FOU444" s="85"/>
      <c r="FOV444" s="85"/>
      <c r="FOW444" s="85"/>
      <c r="FOX444" s="85"/>
      <c r="FOY444" s="85"/>
      <c r="FOZ444" s="85"/>
      <c r="FPA444" s="85"/>
      <c r="FPB444" s="85"/>
      <c r="FPC444" s="85"/>
      <c r="FPD444" s="85"/>
      <c r="FPE444" s="85"/>
      <c r="FPF444" s="85"/>
      <c r="FPG444" s="85"/>
      <c r="FPH444" s="85"/>
      <c r="FPI444" s="85"/>
      <c r="FPJ444" s="85"/>
      <c r="FPK444" s="85"/>
      <c r="FPL444" s="85"/>
      <c r="FPM444" s="85"/>
      <c r="FPN444" s="85"/>
      <c r="FPO444" s="85"/>
      <c r="FPP444" s="85"/>
      <c r="FPQ444" s="85"/>
      <c r="FPR444" s="85"/>
      <c r="FPS444" s="85"/>
      <c r="FPT444" s="85"/>
      <c r="FPU444" s="85"/>
      <c r="FPV444" s="85"/>
      <c r="FPW444" s="85"/>
      <c r="FPX444" s="85"/>
      <c r="FPY444" s="85"/>
      <c r="FPZ444" s="85"/>
      <c r="FQA444" s="85"/>
      <c r="FQB444" s="85"/>
      <c r="FQC444" s="85"/>
      <c r="FQD444" s="85"/>
      <c r="FQE444" s="85"/>
      <c r="FQF444" s="85"/>
      <c r="FQG444" s="85"/>
      <c r="FQH444" s="85"/>
      <c r="FQI444" s="85"/>
      <c r="FQJ444" s="85"/>
      <c r="FQK444" s="85"/>
      <c r="FQL444" s="85"/>
      <c r="FQM444" s="85"/>
      <c r="FQN444" s="85"/>
      <c r="FQO444" s="85"/>
      <c r="FQP444" s="85"/>
      <c r="FQQ444" s="85"/>
      <c r="FQR444" s="85"/>
      <c r="FQS444" s="85"/>
      <c r="FQT444" s="85"/>
      <c r="FQU444" s="85"/>
      <c r="FQV444" s="85"/>
      <c r="FQW444" s="85"/>
      <c r="FQX444" s="85"/>
      <c r="FQY444" s="85"/>
      <c r="FQZ444" s="85"/>
      <c r="FRA444" s="85"/>
      <c r="FRB444" s="85"/>
      <c r="FRC444" s="85"/>
      <c r="FRD444" s="85"/>
      <c r="FRE444" s="85"/>
      <c r="FRF444" s="85"/>
      <c r="FRG444" s="85"/>
      <c r="FRH444" s="85"/>
      <c r="FRI444" s="85"/>
      <c r="FRJ444" s="85"/>
      <c r="FRK444" s="85"/>
      <c r="FRL444" s="85"/>
      <c r="FRM444" s="85"/>
      <c r="FRN444" s="85"/>
      <c r="FRO444" s="85"/>
      <c r="FRP444" s="85"/>
      <c r="FRQ444" s="85"/>
      <c r="FRR444" s="85"/>
      <c r="FRS444" s="85"/>
      <c r="FRT444" s="85"/>
      <c r="FRU444" s="85"/>
      <c r="FRV444" s="85"/>
      <c r="FRW444" s="85"/>
      <c r="FRX444" s="85"/>
      <c r="FRY444" s="85"/>
      <c r="FRZ444" s="85"/>
      <c r="FSA444" s="85"/>
      <c r="FSB444" s="85"/>
      <c r="FSC444" s="85"/>
      <c r="FSD444" s="85"/>
      <c r="FSE444" s="85"/>
      <c r="FSF444" s="85"/>
      <c r="FSG444" s="85"/>
      <c r="FSH444" s="85"/>
      <c r="FSI444" s="85"/>
      <c r="FSJ444" s="85"/>
      <c r="FSK444" s="85"/>
      <c r="FSL444" s="85"/>
      <c r="FSM444" s="85"/>
      <c r="FSN444" s="85"/>
      <c r="FSO444" s="85"/>
      <c r="FSP444" s="85"/>
      <c r="FSQ444" s="85"/>
      <c r="FSR444" s="85"/>
      <c r="FSS444" s="85"/>
      <c r="FST444" s="85"/>
      <c r="FSU444" s="85"/>
      <c r="FSV444" s="85"/>
      <c r="FSW444" s="85"/>
      <c r="FSX444" s="85"/>
      <c r="FSY444" s="85"/>
      <c r="FSZ444" s="85"/>
      <c r="FTA444" s="85"/>
      <c r="FTB444" s="85"/>
      <c r="FTC444" s="85"/>
      <c r="FTD444" s="85"/>
      <c r="FTE444" s="85"/>
      <c r="FTF444" s="85"/>
      <c r="FTG444" s="85"/>
      <c r="FTH444" s="85"/>
      <c r="FTI444" s="85"/>
      <c r="FTJ444" s="85"/>
      <c r="FTK444" s="85"/>
      <c r="FTL444" s="85"/>
      <c r="FTM444" s="85"/>
      <c r="FTN444" s="85"/>
      <c r="FTO444" s="85"/>
      <c r="FTP444" s="85"/>
      <c r="FTQ444" s="85"/>
      <c r="FTR444" s="85"/>
      <c r="FTS444" s="85"/>
      <c r="FTT444" s="85"/>
      <c r="FTU444" s="85"/>
      <c r="FTV444" s="85"/>
      <c r="FTW444" s="85"/>
      <c r="FTX444" s="85"/>
      <c r="FTY444" s="85"/>
      <c r="FTZ444" s="85"/>
      <c r="FUA444" s="85"/>
      <c r="FUB444" s="85"/>
      <c r="FUC444" s="85"/>
      <c r="FUD444" s="85"/>
      <c r="FUE444" s="85"/>
      <c r="FUF444" s="85"/>
      <c r="FUG444" s="85"/>
      <c r="FUH444" s="85"/>
      <c r="FUI444" s="85"/>
      <c r="FUJ444" s="85"/>
      <c r="FUK444" s="85"/>
      <c r="FUL444" s="85"/>
      <c r="FUM444" s="85"/>
      <c r="FUN444" s="85"/>
      <c r="FUO444" s="85"/>
      <c r="FUP444" s="85"/>
      <c r="FUQ444" s="85"/>
      <c r="FUR444" s="85"/>
      <c r="FUS444" s="85"/>
      <c r="FUT444" s="85"/>
      <c r="FUU444" s="85"/>
      <c r="FUV444" s="85"/>
      <c r="FUW444" s="85"/>
      <c r="FUX444" s="85"/>
      <c r="FUY444" s="85"/>
      <c r="FUZ444" s="85"/>
      <c r="FVA444" s="85"/>
      <c r="FVB444" s="85"/>
      <c r="FVC444" s="85"/>
      <c r="FVD444" s="85"/>
      <c r="FVE444" s="85"/>
      <c r="FVF444" s="85"/>
      <c r="FVG444" s="85"/>
      <c r="FVH444" s="85"/>
      <c r="FVI444" s="85"/>
      <c r="FVJ444" s="85"/>
      <c r="FVK444" s="85"/>
      <c r="FVL444" s="85"/>
      <c r="FVM444" s="85"/>
      <c r="FVN444" s="85"/>
      <c r="FVO444" s="85"/>
      <c r="FVP444" s="85"/>
      <c r="FVQ444" s="85"/>
      <c r="FVR444" s="85"/>
      <c r="FVS444" s="85"/>
      <c r="FVT444" s="85"/>
      <c r="FVU444" s="85"/>
      <c r="FVV444" s="85"/>
      <c r="FVW444" s="85"/>
      <c r="FVX444" s="85"/>
      <c r="FVY444" s="85"/>
      <c r="FVZ444" s="85"/>
      <c r="FWA444" s="85"/>
      <c r="FWB444" s="85"/>
      <c r="FWC444" s="85"/>
      <c r="FWD444" s="85"/>
      <c r="FWE444" s="85"/>
      <c r="FWF444" s="85"/>
      <c r="FWG444" s="85"/>
      <c r="FWH444" s="85"/>
      <c r="FWI444" s="85"/>
      <c r="FWJ444" s="85"/>
      <c r="FWK444" s="85"/>
      <c r="FWL444" s="85"/>
      <c r="FWM444" s="85"/>
      <c r="FWN444" s="85"/>
      <c r="FWO444" s="85"/>
      <c r="FWP444" s="85"/>
      <c r="FWQ444" s="85"/>
      <c r="FWR444" s="85"/>
      <c r="FWS444" s="85"/>
      <c r="FWT444" s="85"/>
      <c r="FWU444" s="85"/>
      <c r="FWV444" s="85"/>
      <c r="FWW444" s="85"/>
      <c r="FWX444" s="85"/>
      <c r="FWY444" s="85"/>
      <c r="FWZ444" s="85"/>
      <c r="FXA444" s="85"/>
      <c r="FXB444" s="85"/>
      <c r="FXC444" s="85"/>
      <c r="FXD444" s="85"/>
      <c r="FXE444" s="85"/>
      <c r="FXF444" s="85"/>
      <c r="FXG444" s="85"/>
      <c r="FXH444" s="85"/>
      <c r="FXI444" s="85"/>
      <c r="FXJ444" s="85"/>
      <c r="FXK444" s="85"/>
      <c r="FXL444" s="85"/>
      <c r="FXM444" s="85"/>
      <c r="FXN444" s="85"/>
      <c r="FXO444" s="85"/>
      <c r="FXP444" s="85"/>
      <c r="FXQ444" s="85"/>
      <c r="FXR444" s="85"/>
      <c r="FXS444" s="85"/>
      <c r="FXT444" s="85"/>
      <c r="FXU444" s="85"/>
      <c r="FXV444" s="85"/>
      <c r="FXW444" s="85"/>
      <c r="FXX444" s="85"/>
      <c r="FXY444" s="85"/>
      <c r="FXZ444" s="85"/>
      <c r="FYA444" s="85"/>
      <c r="FYB444" s="85"/>
      <c r="FYC444" s="85"/>
      <c r="FYD444" s="85"/>
      <c r="FYE444" s="85"/>
      <c r="FYF444" s="85"/>
      <c r="FYG444" s="85"/>
      <c r="FYH444" s="85"/>
      <c r="FYI444" s="85"/>
      <c r="FYJ444" s="85"/>
      <c r="FYK444" s="85"/>
      <c r="FYL444" s="85"/>
      <c r="FYM444" s="85"/>
      <c r="FYN444" s="85"/>
      <c r="FYO444" s="85"/>
      <c r="FYP444" s="85"/>
      <c r="FYQ444" s="85"/>
      <c r="FYR444" s="85"/>
      <c r="FYS444" s="85"/>
      <c r="FYT444" s="85"/>
      <c r="FYU444" s="85"/>
      <c r="FYV444" s="85"/>
      <c r="FYW444" s="85"/>
      <c r="FYX444" s="85"/>
      <c r="FYY444" s="85"/>
      <c r="FYZ444" s="85"/>
      <c r="FZA444" s="85"/>
      <c r="FZB444" s="85"/>
      <c r="FZC444" s="85"/>
      <c r="FZD444" s="85"/>
      <c r="FZE444" s="85"/>
      <c r="FZF444" s="85"/>
      <c r="FZG444" s="85"/>
      <c r="FZH444" s="85"/>
      <c r="FZI444" s="85"/>
      <c r="FZJ444" s="85"/>
      <c r="FZK444" s="85"/>
      <c r="FZL444" s="85"/>
      <c r="FZM444" s="85"/>
      <c r="FZN444" s="85"/>
      <c r="FZO444" s="85"/>
      <c r="FZP444" s="85"/>
      <c r="FZQ444" s="85"/>
      <c r="FZR444" s="85"/>
      <c r="FZS444" s="85"/>
      <c r="FZT444" s="85"/>
      <c r="FZU444" s="85"/>
      <c r="FZV444" s="85"/>
      <c r="FZW444" s="85"/>
      <c r="FZX444" s="85"/>
      <c r="FZY444" s="85"/>
      <c r="FZZ444" s="85"/>
      <c r="GAA444" s="85"/>
      <c r="GAB444" s="85"/>
      <c r="GAC444" s="85"/>
      <c r="GAD444" s="85"/>
      <c r="GAE444" s="85"/>
      <c r="GAF444" s="85"/>
      <c r="GAG444" s="85"/>
      <c r="GAH444" s="85"/>
      <c r="GAI444" s="85"/>
      <c r="GAJ444" s="85"/>
      <c r="GAK444" s="85"/>
      <c r="GAL444" s="85"/>
      <c r="GAM444" s="85"/>
      <c r="GAN444" s="85"/>
      <c r="GAO444" s="85"/>
      <c r="GAP444" s="85"/>
      <c r="GAQ444" s="85"/>
      <c r="GAR444" s="85"/>
      <c r="GAS444" s="85"/>
      <c r="GAT444" s="85"/>
      <c r="GAU444" s="85"/>
      <c r="GAV444" s="85"/>
      <c r="GAW444" s="85"/>
      <c r="GAX444" s="85"/>
      <c r="GAY444" s="85"/>
      <c r="GAZ444" s="85"/>
      <c r="GBA444" s="85"/>
      <c r="GBB444" s="85"/>
      <c r="GBC444" s="85"/>
      <c r="GBD444" s="85"/>
      <c r="GBE444" s="85"/>
      <c r="GBF444" s="85"/>
      <c r="GBG444" s="85"/>
      <c r="GBH444" s="85"/>
      <c r="GBI444" s="85"/>
      <c r="GBJ444" s="85"/>
      <c r="GBK444" s="85"/>
      <c r="GBL444" s="85"/>
      <c r="GBM444" s="85"/>
      <c r="GBN444" s="85"/>
      <c r="GBO444" s="85"/>
      <c r="GBP444" s="85"/>
      <c r="GBQ444" s="85"/>
      <c r="GBR444" s="85"/>
      <c r="GBS444" s="85"/>
      <c r="GBT444" s="85"/>
      <c r="GBU444" s="85"/>
      <c r="GBV444" s="85"/>
      <c r="GBW444" s="85"/>
      <c r="GBX444" s="85"/>
      <c r="GBY444" s="85"/>
      <c r="GBZ444" s="85"/>
      <c r="GCA444" s="85"/>
      <c r="GCB444" s="85"/>
      <c r="GCC444" s="85"/>
      <c r="GCD444" s="85"/>
      <c r="GCE444" s="85"/>
      <c r="GCF444" s="85"/>
      <c r="GCG444" s="85"/>
      <c r="GCH444" s="85"/>
      <c r="GCI444" s="85"/>
      <c r="GCJ444" s="85"/>
      <c r="GCK444" s="85"/>
      <c r="GCL444" s="85"/>
      <c r="GCM444" s="85"/>
      <c r="GCN444" s="85"/>
      <c r="GCO444" s="85"/>
      <c r="GCP444" s="85"/>
      <c r="GCQ444" s="85"/>
      <c r="GCR444" s="85"/>
      <c r="GCS444" s="85"/>
      <c r="GCT444" s="85"/>
      <c r="GCU444" s="85"/>
      <c r="GCV444" s="85"/>
      <c r="GCW444" s="85"/>
      <c r="GCX444" s="85"/>
      <c r="GCY444" s="85"/>
      <c r="GCZ444" s="85"/>
      <c r="GDA444" s="85"/>
      <c r="GDB444" s="85"/>
      <c r="GDC444" s="85"/>
      <c r="GDD444" s="85"/>
      <c r="GDE444" s="85"/>
      <c r="GDF444" s="85"/>
      <c r="GDG444" s="85"/>
      <c r="GDH444" s="85"/>
      <c r="GDI444" s="85"/>
      <c r="GDJ444" s="85"/>
      <c r="GDK444" s="85"/>
      <c r="GDL444" s="85"/>
      <c r="GDM444" s="85"/>
      <c r="GDN444" s="85"/>
      <c r="GDO444" s="85"/>
      <c r="GDP444" s="85"/>
      <c r="GDQ444" s="85"/>
      <c r="GDR444" s="85"/>
      <c r="GDS444" s="85"/>
      <c r="GDT444" s="85"/>
      <c r="GDU444" s="85"/>
      <c r="GDV444" s="85"/>
      <c r="GDW444" s="85"/>
      <c r="GDX444" s="85"/>
      <c r="GDY444" s="85"/>
      <c r="GDZ444" s="85"/>
      <c r="GEA444" s="85"/>
      <c r="GEB444" s="85"/>
      <c r="GEC444" s="85"/>
      <c r="GED444" s="85"/>
      <c r="GEE444" s="85"/>
      <c r="GEF444" s="85"/>
      <c r="GEG444" s="85"/>
      <c r="GEH444" s="85"/>
      <c r="GEI444" s="85"/>
      <c r="GEJ444" s="85"/>
      <c r="GEK444" s="85"/>
      <c r="GEL444" s="85"/>
      <c r="GEM444" s="85"/>
      <c r="GEN444" s="85"/>
      <c r="GEO444" s="85"/>
      <c r="GEP444" s="85"/>
      <c r="GEQ444" s="85"/>
      <c r="GER444" s="85"/>
      <c r="GES444" s="85"/>
      <c r="GET444" s="85"/>
      <c r="GEU444" s="85"/>
      <c r="GEV444" s="85"/>
      <c r="GEW444" s="85"/>
      <c r="GEX444" s="85"/>
      <c r="GEY444" s="85"/>
      <c r="GEZ444" s="85"/>
      <c r="GFA444" s="85"/>
      <c r="GFB444" s="85"/>
      <c r="GFC444" s="85"/>
      <c r="GFD444" s="85"/>
      <c r="GFE444" s="85"/>
      <c r="GFF444" s="85"/>
      <c r="GFG444" s="85"/>
      <c r="GFH444" s="85"/>
      <c r="GFI444" s="85"/>
      <c r="GFJ444" s="85"/>
      <c r="GFK444" s="85"/>
      <c r="GFL444" s="85"/>
      <c r="GFM444" s="85"/>
      <c r="GFN444" s="85"/>
      <c r="GFO444" s="85"/>
      <c r="GFP444" s="85"/>
      <c r="GFQ444" s="85"/>
      <c r="GFR444" s="85"/>
      <c r="GFS444" s="85"/>
      <c r="GFT444" s="85"/>
      <c r="GFU444" s="85"/>
      <c r="GFV444" s="85"/>
      <c r="GFW444" s="85"/>
      <c r="GFX444" s="85"/>
      <c r="GFY444" s="85"/>
      <c r="GFZ444" s="85"/>
      <c r="GGA444" s="85"/>
      <c r="GGB444" s="85"/>
      <c r="GGC444" s="85"/>
      <c r="GGD444" s="85"/>
      <c r="GGE444" s="85"/>
      <c r="GGF444" s="85"/>
      <c r="GGG444" s="85"/>
      <c r="GGH444" s="85"/>
      <c r="GGI444" s="85"/>
      <c r="GGJ444" s="85"/>
      <c r="GGK444" s="85"/>
      <c r="GGL444" s="85"/>
      <c r="GGM444" s="85"/>
      <c r="GGN444" s="85"/>
      <c r="GGO444" s="85"/>
      <c r="GGP444" s="85"/>
      <c r="GGQ444" s="85"/>
      <c r="GGR444" s="85"/>
      <c r="GGS444" s="85"/>
      <c r="GGT444" s="85"/>
      <c r="GGU444" s="85"/>
      <c r="GGV444" s="85"/>
      <c r="GGW444" s="85"/>
      <c r="GGX444" s="85"/>
      <c r="GGY444" s="85"/>
      <c r="GGZ444" s="85"/>
      <c r="GHA444" s="85"/>
      <c r="GHB444" s="85"/>
      <c r="GHC444" s="85"/>
      <c r="GHD444" s="85"/>
      <c r="GHE444" s="85"/>
      <c r="GHF444" s="85"/>
      <c r="GHG444" s="85"/>
      <c r="GHH444" s="85"/>
      <c r="GHI444" s="85"/>
      <c r="GHJ444" s="85"/>
      <c r="GHK444" s="85"/>
      <c r="GHL444" s="85"/>
      <c r="GHM444" s="85"/>
      <c r="GHN444" s="85"/>
      <c r="GHO444" s="85"/>
      <c r="GHP444" s="85"/>
      <c r="GHQ444" s="85"/>
      <c r="GHR444" s="85"/>
      <c r="GHS444" s="85"/>
      <c r="GHT444" s="85"/>
      <c r="GHU444" s="85"/>
      <c r="GHV444" s="85"/>
      <c r="GHW444" s="85"/>
      <c r="GHX444" s="85"/>
      <c r="GHY444" s="85"/>
      <c r="GHZ444" s="85"/>
      <c r="GIA444" s="85"/>
      <c r="GIB444" s="85"/>
      <c r="GIC444" s="85"/>
      <c r="GID444" s="85"/>
      <c r="GIE444" s="85"/>
      <c r="GIF444" s="85"/>
      <c r="GIG444" s="85"/>
      <c r="GIH444" s="85"/>
      <c r="GII444" s="85"/>
      <c r="GIJ444" s="85"/>
      <c r="GIK444" s="85"/>
      <c r="GIL444" s="85"/>
      <c r="GIM444" s="85"/>
      <c r="GIN444" s="85"/>
      <c r="GIO444" s="85"/>
      <c r="GIP444" s="85"/>
      <c r="GIQ444" s="85"/>
      <c r="GIR444" s="85"/>
      <c r="GIS444" s="85"/>
      <c r="GIT444" s="85"/>
      <c r="GIU444" s="85"/>
      <c r="GIV444" s="85"/>
      <c r="GIW444" s="85"/>
      <c r="GIX444" s="85"/>
      <c r="GIY444" s="85"/>
      <c r="GIZ444" s="85"/>
      <c r="GJA444" s="85"/>
      <c r="GJB444" s="85"/>
      <c r="GJC444" s="85"/>
      <c r="GJD444" s="85"/>
      <c r="GJE444" s="85"/>
      <c r="GJF444" s="85"/>
      <c r="GJG444" s="85"/>
      <c r="GJH444" s="85"/>
      <c r="GJI444" s="85"/>
      <c r="GJJ444" s="85"/>
      <c r="GJK444" s="85"/>
      <c r="GJL444" s="85"/>
      <c r="GJM444" s="85"/>
      <c r="GJN444" s="85"/>
      <c r="GJO444" s="85"/>
      <c r="GJP444" s="85"/>
      <c r="GJQ444" s="85"/>
      <c r="GJR444" s="85"/>
      <c r="GJS444" s="85"/>
      <c r="GJT444" s="85"/>
      <c r="GJU444" s="85"/>
      <c r="GJV444" s="85"/>
      <c r="GJW444" s="85"/>
      <c r="GJX444" s="85"/>
      <c r="GJY444" s="85"/>
      <c r="GJZ444" s="85"/>
      <c r="GKA444" s="85"/>
      <c r="GKB444" s="85"/>
      <c r="GKC444" s="85"/>
      <c r="GKD444" s="85"/>
      <c r="GKE444" s="85"/>
      <c r="GKF444" s="85"/>
      <c r="GKG444" s="85"/>
      <c r="GKH444" s="85"/>
      <c r="GKI444" s="85"/>
      <c r="GKJ444" s="85"/>
      <c r="GKK444" s="85"/>
      <c r="GKL444" s="85"/>
      <c r="GKM444" s="85"/>
      <c r="GKN444" s="85"/>
      <c r="GKO444" s="85"/>
      <c r="GKP444" s="85"/>
      <c r="GKQ444" s="85"/>
      <c r="GKR444" s="85"/>
      <c r="GKS444" s="85"/>
      <c r="GKT444" s="85"/>
      <c r="GKU444" s="85"/>
      <c r="GKV444" s="85"/>
      <c r="GKW444" s="85"/>
      <c r="GKX444" s="85"/>
      <c r="GKY444" s="85"/>
      <c r="GKZ444" s="85"/>
      <c r="GLA444" s="85"/>
      <c r="GLB444" s="85"/>
      <c r="GLC444" s="85"/>
      <c r="GLD444" s="85"/>
      <c r="GLE444" s="85"/>
      <c r="GLF444" s="85"/>
      <c r="GLG444" s="85"/>
      <c r="GLH444" s="85"/>
      <c r="GLI444" s="85"/>
      <c r="GLJ444" s="85"/>
      <c r="GLK444" s="85"/>
      <c r="GLL444" s="85"/>
      <c r="GLM444" s="85"/>
      <c r="GLN444" s="85"/>
      <c r="GLO444" s="85"/>
      <c r="GLP444" s="85"/>
      <c r="GLQ444" s="85"/>
      <c r="GLR444" s="85"/>
      <c r="GLS444" s="85"/>
      <c r="GLT444" s="85"/>
      <c r="GLU444" s="85"/>
      <c r="GLV444" s="85"/>
      <c r="GLW444" s="85"/>
      <c r="GLX444" s="85"/>
      <c r="GLY444" s="85"/>
      <c r="GLZ444" s="85"/>
      <c r="GMA444" s="85"/>
      <c r="GMB444" s="85"/>
      <c r="GMC444" s="85"/>
      <c r="GMD444" s="85"/>
      <c r="GME444" s="85"/>
      <c r="GMF444" s="85"/>
      <c r="GMG444" s="85"/>
      <c r="GMH444" s="85"/>
      <c r="GMI444" s="85"/>
      <c r="GMJ444" s="85"/>
      <c r="GMK444" s="85"/>
      <c r="GML444" s="85"/>
      <c r="GMM444" s="85"/>
      <c r="GMN444" s="85"/>
      <c r="GMO444" s="85"/>
      <c r="GMP444" s="85"/>
      <c r="GMQ444" s="85"/>
      <c r="GMR444" s="85"/>
      <c r="GMS444" s="85"/>
      <c r="GMT444" s="85"/>
      <c r="GMU444" s="85"/>
      <c r="GMV444" s="85"/>
      <c r="GMW444" s="85"/>
      <c r="GMX444" s="85"/>
      <c r="GMY444" s="85"/>
      <c r="GMZ444" s="85"/>
      <c r="GNA444" s="85"/>
      <c r="GNB444" s="85"/>
      <c r="GNC444" s="85"/>
      <c r="GND444" s="85"/>
      <c r="GNE444" s="85"/>
      <c r="GNF444" s="85"/>
      <c r="GNG444" s="85"/>
      <c r="GNH444" s="85"/>
      <c r="GNI444" s="85"/>
      <c r="GNJ444" s="85"/>
      <c r="GNK444" s="85"/>
      <c r="GNL444" s="85"/>
      <c r="GNM444" s="85"/>
      <c r="GNN444" s="85"/>
      <c r="GNO444" s="85"/>
      <c r="GNP444" s="85"/>
      <c r="GNQ444" s="85"/>
      <c r="GNR444" s="85"/>
      <c r="GNS444" s="85"/>
      <c r="GNT444" s="85"/>
      <c r="GNU444" s="85"/>
      <c r="GNV444" s="85"/>
      <c r="GNW444" s="85"/>
      <c r="GNX444" s="85"/>
      <c r="GNY444" s="85"/>
      <c r="GNZ444" s="85"/>
      <c r="GOA444" s="85"/>
      <c r="GOB444" s="85"/>
      <c r="GOC444" s="85"/>
      <c r="GOD444" s="85"/>
      <c r="GOE444" s="85"/>
      <c r="GOF444" s="85"/>
      <c r="GOG444" s="85"/>
      <c r="GOH444" s="85"/>
      <c r="GOI444" s="85"/>
      <c r="GOJ444" s="85"/>
      <c r="GOK444" s="85"/>
      <c r="GOL444" s="85"/>
      <c r="GOM444" s="85"/>
      <c r="GON444" s="85"/>
      <c r="GOO444" s="85"/>
      <c r="GOP444" s="85"/>
      <c r="GOQ444" s="85"/>
      <c r="GOR444" s="85"/>
      <c r="GOS444" s="85"/>
      <c r="GOT444" s="85"/>
      <c r="GOU444" s="85"/>
      <c r="GOV444" s="85"/>
      <c r="GOW444" s="85"/>
      <c r="GOX444" s="85"/>
      <c r="GOY444" s="85"/>
      <c r="GOZ444" s="85"/>
      <c r="GPA444" s="85"/>
      <c r="GPB444" s="85"/>
      <c r="GPC444" s="85"/>
      <c r="GPD444" s="85"/>
      <c r="GPE444" s="85"/>
      <c r="GPF444" s="85"/>
      <c r="GPG444" s="85"/>
      <c r="GPH444" s="85"/>
      <c r="GPI444" s="85"/>
      <c r="GPJ444" s="85"/>
      <c r="GPK444" s="85"/>
      <c r="GPL444" s="85"/>
      <c r="GPM444" s="85"/>
      <c r="GPN444" s="85"/>
      <c r="GPO444" s="85"/>
      <c r="GPP444" s="85"/>
      <c r="GPQ444" s="85"/>
      <c r="GPR444" s="85"/>
      <c r="GPS444" s="85"/>
      <c r="GPT444" s="85"/>
      <c r="GPU444" s="85"/>
      <c r="GPV444" s="85"/>
      <c r="GPW444" s="85"/>
      <c r="GPX444" s="85"/>
      <c r="GPY444" s="85"/>
      <c r="GPZ444" s="85"/>
      <c r="GQA444" s="85"/>
      <c r="GQB444" s="85"/>
      <c r="GQC444" s="85"/>
      <c r="GQD444" s="85"/>
      <c r="GQE444" s="85"/>
      <c r="GQF444" s="85"/>
      <c r="GQG444" s="85"/>
      <c r="GQH444" s="85"/>
      <c r="GQI444" s="85"/>
      <c r="GQJ444" s="85"/>
      <c r="GQK444" s="85"/>
      <c r="GQL444" s="85"/>
      <c r="GQM444" s="85"/>
      <c r="GQN444" s="85"/>
      <c r="GQO444" s="85"/>
      <c r="GQP444" s="85"/>
      <c r="GQQ444" s="85"/>
      <c r="GQR444" s="85"/>
      <c r="GQS444" s="85"/>
      <c r="GQT444" s="85"/>
      <c r="GQU444" s="85"/>
      <c r="GQV444" s="85"/>
      <c r="GQW444" s="85"/>
      <c r="GQX444" s="85"/>
      <c r="GQY444" s="85"/>
      <c r="GQZ444" s="85"/>
      <c r="GRA444" s="85"/>
      <c r="GRB444" s="85"/>
      <c r="GRC444" s="85"/>
      <c r="GRD444" s="85"/>
      <c r="GRE444" s="85"/>
      <c r="GRF444" s="85"/>
      <c r="GRG444" s="85"/>
      <c r="GRH444" s="85"/>
      <c r="GRI444" s="85"/>
      <c r="GRJ444" s="85"/>
      <c r="GRK444" s="85"/>
      <c r="GRL444" s="85"/>
      <c r="GRM444" s="85"/>
      <c r="GRN444" s="85"/>
      <c r="GRO444" s="85"/>
      <c r="GRP444" s="85"/>
      <c r="GRQ444" s="85"/>
      <c r="GRR444" s="85"/>
      <c r="GRS444" s="85"/>
      <c r="GRT444" s="85"/>
      <c r="GRU444" s="85"/>
      <c r="GRV444" s="85"/>
      <c r="GRW444" s="85"/>
      <c r="GRX444" s="85"/>
      <c r="GRY444" s="85"/>
      <c r="GRZ444" s="85"/>
      <c r="GSA444" s="85"/>
      <c r="GSB444" s="85"/>
      <c r="GSC444" s="85"/>
      <c r="GSD444" s="85"/>
      <c r="GSE444" s="85"/>
      <c r="GSF444" s="85"/>
      <c r="GSG444" s="85"/>
      <c r="GSH444" s="85"/>
      <c r="GSI444" s="85"/>
      <c r="GSJ444" s="85"/>
      <c r="GSK444" s="85"/>
      <c r="GSL444" s="85"/>
      <c r="GSM444" s="85"/>
      <c r="GSN444" s="85"/>
      <c r="GSO444" s="85"/>
      <c r="GSP444" s="85"/>
      <c r="GSQ444" s="85"/>
      <c r="GSR444" s="85"/>
      <c r="GSS444" s="85"/>
      <c r="GST444" s="85"/>
      <c r="GSU444" s="85"/>
      <c r="GSV444" s="85"/>
      <c r="GSW444" s="85"/>
      <c r="GSX444" s="85"/>
      <c r="GSY444" s="85"/>
      <c r="GSZ444" s="85"/>
      <c r="GTA444" s="85"/>
      <c r="GTB444" s="85"/>
      <c r="GTC444" s="85"/>
      <c r="GTD444" s="85"/>
      <c r="GTE444" s="85"/>
      <c r="GTF444" s="85"/>
      <c r="GTG444" s="85"/>
      <c r="GTH444" s="85"/>
      <c r="GTI444" s="85"/>
      <c r="GTJ444" s="85"/>
      <c r="GTK444" s="85"/>
      <c r="GTL444" s="85"/>
      <c r="GTM444" s="85"/>
      <c r="GTN444" s="85"/>
      <c r="GTO444" s="85"/>
      <c r="GTP444" s="85"/>
      <c r="GTQ444" s="85"/>
      <c r="GTR444" s="85"/>
      <c r="GTS444" s="85"/>
      <c r="GTT444" s="85"/>
      <c r="GTU444" s="85"/>
      <c r="GTV444" s="85"/>
      <c r="GTW444" s="85"/>
      <c r="GTX444" s="85"/>
      <c r="GTY444" s="85"/>
      <c r="GTZ444" s="85"/>
      <c r="GUA444" s="85"/>
      <c r="GUB444" s="85"/>
      <c r="GUC444" s="85"/>
      <c r="GUD444" s="85"/>
      <c r="GUE444" s="85"/>
      <c r="GUF444" s="85"/>
      <c r="GUG444" s="85"/>
      <c r="GUH444" s="85"/>
      <c r="GUI444" s="85"/>
      <c r="GUJ444" s="85"/>
      <c r="GUK444" s="85"/>
      <c r="GUL444" s="85"/>
      <c r="GUM444" s="85"/>
      <c r="GUN444" s="85"/>
      <c r="GUO444" s="85"/>
      <c r="GUP444" s="85"/>
      <c r="GUQ444" s="85"/>
      <c r="GUR444" s="85"/>
      <c r="GUS444" s="85"/>
      <c r="GUT444" s="85"/>
      <c r="GUU444" s="85"/>
      <c r="GUV444" s="85"/>
      <c r="GUW444" s="85"/>
      <c r="GUX444" s="85"/>
      <c r="GUY444" s="85"/>
      <c r="GUZ444" s="85"/>
      <c r="GVA444" s="85"/>
      <c r="GVB444" s="85"/>
      <c r="GVC444" s="85"/>
      <c r="GVD444" s="85"/>
      <c r="GVE444" s="85"/>
      <c r="GVF444" s="85"/>
      <c r="GVG444" s="85"/>
      <c r="GVH444" s="85"/>
      <c r="GVI444" s="85"/>
      <c r="GVJ444" s="85"/>
      <c r="GVK444" s="85"/>
      <c r="GVL444" s="85"/>
      <c r="GVM444" s="85"/>
      <c r="GVN444" s="85"/>
      <c r="GVO444" s="85"/>
      <c r="GVP444" s="85"/>
      <c r="GVQ444" s="85"/>
      <c r="GVR444" s="85"/>
      <c r="GVS444" s="85"/>
      <c r="GVT444" s="85"/>
      <c r="GVU444" s="85"/>
      <c r="GVV444" s="85"/>
      <c r="GVW444" s="85"/>
      <c r="GVX444" s="85"/>
      <c r="GVY444" s="85"/>
      <c r="GVZ444" s="85"/>
      <c r="GWA444" s="85"/>
      <c r="GWB444" s="85"/>
      <c r="GWC444" s="85"/>
      <c r="GWD444" s="85"/>
      <c r="GWE444" s="85"/>
      <c r="GWF444" s="85"/>
      <c r="GWG444" s="85"/>
      <c r="GWH444" s="85"/>
      <c r="GWI444" s="85"/>
      <c r="GWJ444" s="85"/>
      <c r="GWK444" s="85"/>
      <c r="GWL444" s="85"/>
      <c r="GWM444" s="85"/>
      <c r="GWN444" s="85"/>
      <c r="GWO444" s="85"/>
      <c r="GWP444" s="85"/>
      <c r="GWQ444" s="85"/>
      <c r="GWR444" s="85"/>
      <c r="GWS444" s="85"/>
      <c r="GWT444" s="85"/>
      <c r="GWU444" s="85"/>
      <c r="GWV444" s="85"/>
      <c r="GWW444" s="85"/>
      <c r="GWX444" s="85"/>
      <c r="GWY444" s="85"/>
      <c r="GWZ444" s="85"/>
      <c r="GXA444" s="85"/>
      <c r="GXB444" s="85"/>
      <c r="GXC444" s="85"/>
      <c r="GXD444" s="85"/>
      <c r="GXE444" s="85"/>
      <c r="GXF444" s="85"/>
      <c r="GXG444" s="85"/>
      <c r="GXH444" s="85"/>
      <c r="GXI444" s="85"/>
      <c r="GXJ444" s="85"/>
      <c r="GXK444" s="85"/>
      <c r="GXL444" s="85"/>
      <c r="GXM444" s="85"/>
      <c r="GXN444" s="85"/>
      <c r="GXO444" s="85"/>
      <c r="GXP444" s="85"/>
      <c r="GXQ444" s="85"/>
      <c r="GXR444" s="85"/>
      <c r="GXS444" s="85"/>
      <c r="GXT444" s="85"/>
      <c r="GXU444" s="85"/>
      <c r="GXV444" s="85"/>
      <c r="GXW444" s="85"/>
      <c r="GXX444" s="85"/>
      <c r="GXY444" s="85"/>
      <c r="GXZ444" s="85"/>
      <c r="GYA444" s="85"/>
      <c r="GYB444" s="85"/>
      <c r="GYC444" s="85"/>
      <c r="GYD444" s="85"/>
      <c r="GYE444" s="85"/>
      <c r="GYF444" s="85"/>
      <c r="GYG444" s="85"/>
      <c r="GYH444" s="85"/>
      <c r="GYI444" s="85"/>
      <c r="GYJ444" s="85"/>
      <c r="GYK444" s="85"/>
      <c r="GYL444" s="85"/>
      <c r="GYM444" s="85"/>
      <c r="GYN444" s="85"/>
      <c r="GYO444" s="85"/>
      <c r="GYP444" s="85"/>
      <c r="GYQ444" s="85"/>
      <c r="GYR444" s="85"/>
      <c r="GYS444" s="85"/>
      <c r="GYT444" s="85"/>
      <c r="GYU444" s="85"/>
      <c r="GYV444" s="85"/>
      <c r="GYW444" s="85"/>
      <c r="GYX444" s="85"/>
      <c r="GYY444" s="85"/>
      <c r="GYZ444" s="85"/>
      <c r="GZA444" s="85"/>
      <c r="GZB444" s="85"/>
      <c r="GZC444" s="85"/>
      <c r="GZD444" s="85"/>
      <c r="GZE444" s="85"/>
      <c r="GZF444" s="85"/>
      <c r="GZG444" s="85"/>
      <c r="GZH444" s="85"/>
      <c r="GZI444" s="85"/>
      <c r="GZJ444" s="85"/>
      <c r="GZK444" s="85"/>
      <c r="GZL444" s="85"/>
      <c r="GZM444" s="85"/>
      <c r="GZN444" s="85"/>
      <c r="GZO444" s="85"/>
      <c r="GZP444" s="85"/>
      <c r="GZQ444" s="85"/>
      <c r="GZR444" s="85"/>
      <c r="GZS444" s="85"/>
      <c r="GZT444" s="85"/>
      <c r="GZU444" s="85"/>
      <c r="GZV444" s="85"/>
      <c r="GZW444" s="85"/>
      <c r="GZX444" s="85"/>
      <c r="GZY444" s="85"/>
      <c r="GZZ444" s="85"/>
      <c r="HAA444" s="85"/>
      <c r="HAB444" s="85"/>
      <c r="HAC444" s="85"/>
      <c r="HAD444" s="85"/>
      <c r="HAE444" s="85"/>
      <c r="HAF444" s="85"/>
      <c r="HAG444" s="85"/>
      <c r="HAH444" s="85"/>
      <c r="HAI444" s="85"/>
      <c r="HAJ444" s="85"/>
      <c r="HAK444" s="85"/>
      <c r="HAL444" s="85"/>
      <c r="HAM444" s="85"/>
      <c r="HAN444" s="85"/>
      <c r="HAO444" s="85"/>
      <c r="HAP444" s="85"/>
      <c r="HAQ444" s="85"/>
      <c r="HAR444" s="85"/>
      <c r="HAS444" s="85"/>
      <c r="HAT444" s="85"/>
      <c r="HAU444" s="85"/>
      <c r="HAV444" s="85"/>
      <c r="HAW444" s="85"/>
      <c r="HAX444" s="85"/>
      <c r="HAY444" s="85"/>
      <c r="HAZ444" s="85"/>
      <c r="HBA444" s="85"/>
      <c r="HBB444" s="85"/>
      <c r="HBC444" s="85"/>
      <c r="HBD444" s="85"/>
      <c r="HBE444" s="85"/>
      <c r="HBF444" s="85"/>
      <c r="HBG444" s="85"/>
      <c r="HBH444" s="85"/>
      <c r="HBI444" s="85"/>
      <c r="HBJ444" s="85"/>
      <c r="HBK444" s="85"/>
      <c r="HBL444" s="85"/>
      <c r="HBM444" s="85"/>
      <c r="HBN444" s="85"/>
      <c r="HBO444" s="85"/>
      <c r="HBP444" s="85"/>
      <c r="HBQ444" s="85"/>
      <c r="HBR444" s="85"/>
      <c r="HBS444" s="85"/>
      <c r="HBT444" s="85"/>
      <c r="HBU444" s="85"/>
      <c r="HBV444" s="85"/>
      <c r="HBW444" s="85"/>
      <c r="HBX444" s="85"/>
      <c r="HBY444" s="85"/>
      <c r="HBZ444" s="85"/>
      <c r="HCA444" s="85"/>
      <c r="HCB444" s="85"/>
      <c r="HCC444" s="85"/>
      <c r="HCD444" s="85"/>
      <c r="HCE444" s="85"/>
      <c r="HCF444" s="85"/>
      <c r="HCG444" s="85"/>
      <c r="HCH444" s="85"/>
      <c r="HCI444" s="85"/>
      <c r="HCJ444" s="85"/>
      <c r="HCK444" s="85"/>
      <c r="HCL444" s="85"/>
      <c r="HCM444" s="85"/>
      <c r="HCN444" s="85"/>
      <c r="HCO444" s="85"/>
      <c r="HCP444" s="85"/>
      <c r="HCQ444" s="85"/>
      <c r="HCR444" s="85"/>
      <c r="HCS444" s="85"/>
      <c r="HCT444" s="85"/>
      <c r="HCU444" s="85"/>
      <c r="HCV444" s="85"/>
      <c r="HCW444" s="85"/>
      <c r="HCX444" s="85"/>
      <c r="HCY444" s="85"/>
      <c r="HCZ444" s="85"/>
      <c r="HDA444" s="85"/>
      <c r="HDB444" s="85"/>
      <c r="HDC444" s="85"/>
      <c r="HDD444" s="85"/>
      <c r="HDE444" s="85"/>
      <c r="HDF444" s="85"/>
      <c r="HDG444" s="85"/>
      <c r="HDH444" s="85"/>
      <c r="HDI444" s="85"/>
      <c r="HDJ444" s="85"/>
      <c r="HDK444" s="85"/>
      <c r="HDL444" s="85"/>
      <c r="HDM444" s="85"/>
      <c r="HDN444" s="85"/>
      <c r="HDO444" s="85"/>
      <c r="HDP444" s="85"/>
      <c r="HDQ444" s="85"/>
      <c r="HDR444" s="85"/>
      <c r="HDS444" s="85"/>
      <c r="HDT444" s="85"/>
      <c r="HDU444" s="85"/>
      <c r="HDV444" s="85"/>
      <c r="HDW444" s="85"/>
      <c r="HDX444" s="85"/>
      <c r="HDY444" s="85"/>
      <c r="HDZ444" s="85"/>
      <c r="HEA444" s="85"/>
      <c r="HEB444" s="85"/>
      <c r="HEC444" s="85"/>
      <c r="HED444" s="85"/>
      <c r="HEE444" s="85"/>
      <c r="HEF444" s="85"/>
      <c r="HEG444" s="85"/>
      <c r="HEH444" s="85"/>
      <c r="HEI444" s="85"/>
      <c r="HEJ444" s="85"/>
      <c r="HEK444" s="85"/>
      <c r="HEL444" s="85"/>
      <c r="HEM444" s="85"/>
      <c r="HEN444" s="85"/>
      <c r="HEO444" s="85"/>
      <c r="HEP444" s="85"/>
      <c r="HEQ444" s="85"/>
      <c r="HER444" s="85"/>
      <c r="HES444" s="85"/>
      <c r="HET444" s="85"/>
      <c r="HEU444" s="85"/>
      <c r="HEV444" s="85"/>
      <c r="HEW444" s="85"/>
      <c r="HEX444" s="85"/>
      <c r="HEY444" s="85"/>
      <c r="HEZ444" s="85"/>
      <c r="HFA444" s="85"/>
      <c r="HFB444" s="85"/>
      <c r="HFC444" s="85"/>
      <c r="HFD444" s="85"/>
      <c r="HFE444" s="85"/>
      <c r="HFF444" s="85"/>
      <c r="HFG444" s="85"/>
      <c r="HFH444" s="85"/>
      <c r="HFI444" s="85"/>
      <c r="HFJ444" s="85"/>
      <c r="HFK444" s="85"/>
      <c r="HFL444" s="85"/>
      <c r="HFM444" s="85"/>
      <c r="HFN444" s="85"/>
      <c r="HFO444" s="85"/>
      <c r="HFP444" s="85"/>
      <c r="HFQ444" s="85"/>
      <c r="HFR444" s="85"/>
      <c r="HFS444" s="85"/>
      <c r="HFT444" s="85"/>
      <c r="HFU444" s="85"/>
      <c r="HFV444" s="85"/>
      <c r="HFW444" s="85"/>
      <c r="HFX444" s="85"/>
      <c r="HFY444" s="85"/>
      <c r="HFZ444" s="85"/>
      <c r="HGA444" s="85"/>
      <c r="HGB444" s="85"/>
      <c r="HGC444" s="85"/>
      <c r="HGD444" s="85"/>
      <c r="HGE444" s="85"/>
      <c r="HGF444" s="85"/>
      <c r="HGG444" s="85"/>
      <c r="HGH444" s="85"/>
      <c r="HGI444" s="85"/>
      <c r="HGJ444" s="85"/>
      <c r="HGK444" s="85"/>
      <c r="HGL444" s="85"/>
      <c r="HGM444" s="85"/>
      <c r="HGN444" s="85"/>
      <c r="HGO444" s="85"/>
      <c r="HGP444" s="85"/>
      <c r="HGQ444" s="85"/>
      <c r="HGR444" s="85"/>
      <c r="HGS444" s="85"/>
      <c r="HGT444" s="85"/>
      <c r="HGU444" s="85"/>
      <c r="HGV444" s="85"/>
      <c r="HGW444" s="85"/>
      <c r="HGX444" s="85"/>
      <c r="HGY444" s="85"/>
      <c r="HGZ444" s="85"/>
      <c r="HHA444" s="85"/>
      <c r="HHB444" s="85"/>
      <c r="HHC444" s="85"/>
      <c r="HHD444" s="85"/>
      <c r="HHE444" s="85"/>
      <c r="HHF444" s="85"/>
      <c r="HHG444" s="85"/>
      <c r="HHH444" s="85"/>
      <c r="HHI444" s="85"/>
      <c r="HHJ444" s="85"/>
      <c r="HHK444" s="85"/>
      <c r="HHL444" s="85"/>
      <c r="HHM444" s="85"/>
      <c r="HHN444" s="85"/>
      <c r="HHO444" s="85"/>
      <c r="HHP444" s="85"/>
      <c r="HHQ444" s="85"/>
      <c r="HHR444" s="85"/>
      <c r="HHS444" s="85"/>
      <c r="HHT444" s="85"/>
      <c r="HHU444" s="85"/>
      <c r="HHV444" s="85"/>
      <c r="HHW444" s="85"/>
      <c r="HHX444" s="85"/>
      <c r="HHY444" s="85"/>
      <c r="HHZ444" s="85"/>
      <c r="HIA444" s="85"/>
      <c r="HIB444" s="85"/>
      <c r="HIC444" s="85"/>
      <c r="HID444" s="85"/>
      <c r="HIE444" s="85"/>
      <c r="HIF444" s="85"/>
      <c r="HIG444" s="85"/>
      <c r="HIH444" s="85"/>
      <c r="HII444" s="85"/>
      <c r="HIJ444" s="85"/>
      <c r="HIK444" s="85"/>
      <c r="HIL444" s="85"/>
      <c r="HIM444" s="85"/>
      <c r="HIN444" s="85"/>
      <c r="HIO444" s="85"/>
      <c r="HIP444" s="85"/>
      <c r="HIQ444" s="85"/>
      <c r="HIR444" s="85"/>
      <c r="HIS444" s="85"/>
      <c r="HIT444" s="85"/>
      <c r="HIU444" s="85"/>
      <c r="HIV444" s="85"/>
      <c r="HIW444" s="85"/>
      <c r="HIX444" s="85"/>
      <c r="HIY444" s="85"/>
      <c r="HIZ444" s="85"/>
      <c r="HJA444" s="85"/>
      <c r="HJB444" s="85"/>
      <c r="HJC444" s="85"/>
      <c r="HJD444" s="85"/>
      <c r="HJE444" s="85"/>
      <c r="HJF444" s="85"/>
      <c r="HJG444" s="85"/>
      <c r="HJH444" s="85"/>
      <c r="HJI444" s="85"/>
      <c r="HJJ444" s="85"/>
      <c r="HJK444" s="85"/>
      <c r="HJL444" s="85"/>
      <c r="HJM444" s="85"/>
      <c r="HJN444" s="85"/>
      <c r="HJO444" s="85"/>
      <c r="HJP444" s="85"/>
      <c r="HJQ444" s="85"/>
      <c r="HJR444" s="85"/>
      <c r="HJS444" s="85"/>
      <c r="HJT444" s="85"/>
      <c r="HJU444" s="85"/>
      <c r="HJV444" s="85"/>
      <c r="HJW444" s="85"/>
      <c r="HJX444" s="85"/>
      <c r="HJY444" s="85"/>
      <c r="HJZ444" s="85"/>
      <c r="HKA444" s="85"/>
      <c r="HKB444" s="85"/>
      <c r="HKC444" s="85"/>
      <c r="HKD444" s="85"/>
      <c r="HKE444" s="85"/>
      <c r="HKF444" s="85"/>
      <c r="HKG444" s="85"/>
      <c r="HKH444" s="85"/>
      <c r="HKI444" s="85"/>
      <c r="HKJ444" s="85"/>
      <c r="HKK444" s="85"/>
      <c r="HKL444" s="85"/>
      <c r="HKM444" s="85"/>
      <c r="HKN444" s="85"/>
      <c r="HKO444" s="85"/>
      <c r="HKP444" s="85"/>
      <c r="HKQ444" s="85"/>
      <c r="HKR444" s="85"/>
      <c r="HKS444" s="85"/>
      <c r="HKT444" s="85"/>
      <c r="HKU444" s="85"/>
      <c r="HKV444" s="85"/>
      <c r="HKW444" s="85"/>
      <c r="HKX444" s="85"/>
      <c r="HKY444" s="85"/>
      <c r="HKZ444" s="85"/>
      <c r="HLA444" s="85"/>
      <c r="HLB444" s="85"/>
      <c r="HLC444" s="85"/>
      <c r="HLD444" s="85"/>
      <c r="HLE444" s="85"/>
      <c r="HLF444" s="85"/>
      <c r="HLG444" s="85"/>
      <c r="HLH444" s="85"/>
      <c r="HLI444" s="85"/>
      <c r="HLJ444" s="85"/>
      <c r="HLK444" s="85"/>
      <c r="HLL444" s="85"/>
      <c r="HLM444" s="85"/>
      <c r="HLN444" s="85"/>
      <c r="HLO444" s="85"/>
      <c r="HLP444" s="85"/>
      <c r="HLQ444" s="85"/>
      <c r="HLR444" s="85"/>
      <c r="HLS444" s="85"/>
      <c r="HLT444" s="85"/>
      <c r="HLU444" s="85"/>
      <c r="HLV444" s="85"/>
      <c r="HLW444" s="85"/>
      <c r="HLX444" s="85"/>
      <c r="HLY444" s="85"/>
      <c r="HLZ444" s="85"/>
      <c r="HMA444" s="85"/>
      <c r="HMB444" s="85"/>
      <c r="HMC444" s="85"/>
      <c r="HMD444" s="85"/>
      <c r="HME444" s="85"/>
      <c r="HMF444" s="85"/>
      <c r="HMG444" s="85"/>
      <c r="HMH444" s="85"/>
      <c r="HMI444" s="85"/>
      <c r="HMJ444" s="85"/>
      <c r="HMK444" s="85"/>
      <c r="HML444" s="85"/>
      <c r="HMM444" s="85"/>
      <c r="HMN444" s="85"/>
      <c r="HMO444" s="85"/>
      <c r="HMP444" s="85"/>
      <c r="HMQ444" s="85"/>
      <c r="HMR444" s="85"/>
      <c r="HMS444" s="85"/>
      <c r="HMT444" s="85"/>
      <c r="HMU444" s="85"/>
      <c r="HMV444" s="85"/>
      <c r="HMW444" s="85"/>
      <c r="HMX444" s="85"/>
      <c r="HMY444" s="85"/>
      <c r="HMZ444" s="85"/>
      <c r="HNA444" s="85"/>
      <c r="HNB444" s="85"/>
      <c r="HNC444" s="85"/>
      <c r="HND444" s="85"/>
      <c r="HNE444" s="85"/>
      <c r="HNF444" s="85"/>
      <c r="HNG444" s="85"/>
      <c r="HNH444" s="85"/>
      <c r="HNI444" s="85"/>
      <c r="HNJ444" s="85"/>
      <c r="HNK444" s="85"/>
      <c r="HNL444" s="85"/>
      <c r="HNM444" s="85"/>
      <c r="HNN444" s="85"/>
      <c r="HNO444" s="85"/>
      <c r="HNP444" s="85"/>
      <c r="HNQ444" s="85"/>
      <c r="HNR444" s="85"/>
      <c r="HNS444" s="85"/>
      <c r="HNT444" s="85"/>
      <c r="HNU444" s="85"/>
      <c r="HNV444" s="85"/>
      <c r="HNW444" s="85"/>
      <c r="HNX444" s="85"/>
      <c r="HNY444" s="85"/>
      <c r="HNZ444" s="85"/>
      <c r="HOA444" s="85"/>
      <c r="HOB444" s="85"/>
      <c r="HOC444" s="85"/>
      <c r="HOD444" s="85"/>
      <c r="HOE444" s="85"/>
      <c r="HOF444" s="85"/>
      <c r="HOG444" s="85"/>
      <c r="HOH444" s="85"/>
      <c r="HOI444" s="85"/>
      <c r="HOJ444" s="85"/>
      <c r="HOK444" s="85"/>
      <c r="HOL444" s="85"/>
      <c r="HOM444" s="85"/>
      <c r="HON444" s="85"/>
      <c r="HOO444" s="85"/>
      <c r="HOP444" s="85"/>
      <c r="HOQ444" s="85"/>
      <c r="HOR444" s="85"/>
      <c r="HOS444" s="85"/>
      <c r="HOT444" s="85"/>
      <c r="HOU444" s="85"/>
      <c r="HOV444" s="85"/>
      <c r="HOW444" s="85"/>
      <c r="HOX444" s="85"/>
      <c r="HOY444" s="85"/>
      <c r="HOZ444" s="85"/>
      <c r="HPA444" s="85"/>
      <c r="HPB444" s="85"/>
      <c r="HPC444" s="85"/>
      <c r="HPD444" s="85"/>
      <c r="HPE444" s="85"/>
      <c r="HPF444" s="85"/>
      <c r="HPG444" s="85"/>
      <c r="HPH444" s="85"/>
      <c r="HPI444" s="85"/>
      <c r="HPJ444" s="85"/>
      <c r="HPK444" s="85"/>
      <c r="HPL444" s="85"/>
      <c r="HPM444" s="85"/>
      <c r="HPN444" s="85"/>
      <c r="HPO444" s="85"/>
      <c r="HPP444" s="85"/>
      <c r="HPQ444" s="85"/>
      <c r="HPR444" s="85"/>
      <c r="HPS444" s="85"/>
      <c r="HPT444" s="85"/>
      <c r="HPU444" s="85"/>
      <c r="HPV444" s="85"/>
      <c r="HPW444" s="85"/>
      <c r="HPX444" s="85"/>
      <c r="HPY444" s="85"/>
      <c r="HPZ444" s="85"/>
      <c r="HQA444" s="85"/>
      <c r="HQB444" s="85"/>
      <c r="HQC444" s="85"/>
      <c r="HQD444" s="85"/>
      <c r="HQE444" s="85"/>
      <c r="HQF444" s="85"/>
      <c r="HQG444" s="85"/>
      <c r="HQH444" s="85"/>
      <c r="HQI444" s="85"/>
      <c r="HQJ444" s="85"/>
      <c r="HQK444" s="85"/>
      <c r="HQL444" s="85"/>
      <c r="HQM444" s="85"/>
      <c r="HQN444" s="85"/>
      <c r="HQO444" s="85"/>
      <c r="HQP444" s="85"/>
      <c r="HQQ444" s="85"/>
      <c r="HQR444" s="85"/>
      <c r="HQS444" s="85"/>
      <c r="HQT444" s="85"/>
      <c r="HQU444" s="85"/>
      <c r="HQV444" s="85"/>
      <c r="HQW444" s="85"/>
      <c r="HQX444" s="85"/>
      <c r="HQY444" s="85"/>
      <c r="HQZ444" s="85"/>
      <c r="HRA444" s="85"/>
      <c r="HRB444" s="85"/>
      <c r="HRC444" s="85"/>
      <c r="HRD444" s="85"/>
      <c r="HRE444" s="85"/>
      <c r="HRF444" s="85"/>
      <c r="HRG444" s="85"/>
      <c r="HRH444" s="85"/>
      <c r="HRI444" s="85"/>
      <c r="HRJ444" s="85"/>
      <c r="HRK444" s="85"/>
      <c r="HRL444" s="85"/>
      <c r="HRM444" s="85"/>
      <c r="HRN444" s="85"/>
      <c r="HRO444" s="85"/>
      <c r="HRP444" s="85"/>
      <c r="HRQ444" s="85"/>
      <c r="HRR444" s="85"/>
      <c r="HRS444" s="85"/>
      <c r="HRT444" s="85"/>
      <c r="HRU444" s="85"/>
      <c r="HRV444" s="85"/>
      <c r="HRW444" s="85"/>
      <c r="HRX444" s="85"/>
      <c r="HRY444" s="85"/>
      <c r="HRZ444" s="85"/>
      <c r="HSA444" s="85"/>
      <c r="HSB444" s="85"/>
      <c r="HSC444" s="85"/>
      <c r="HSD444" s="85"/>
      <c r="HSE444" s="85"/>
      <c r="HSF444" s="85"/>
      <c r="HSG444" s="85"/>
      <c r="HSH444" s="85"/>
      <c r="HSI444" s="85"/>
      <c r="HSJ444" s="85"/>
      <c r="HSK444" s="85"/>
      <c r="HSL444" s="85"/>
      <c r="HSM444" s="85"/>
      <c r="HSN444" s="85"/>
      <c r="HSO444" s="85"/>
      <c r="HSP444" s="85"/>
      <c r="HSQ444" s="85"/>
      <c r="HSR444" s="85"/>
      <c r="HSS444" s="85"/>
      <c r="HST444" s="85"/>
      <c r="HSU444" s="85"/>
      <c r="HSV444" s="85"/>
      <c r="HSW444" s="85"/>
      <c r="HSX444" s="85"/>
      <c r="HSY444" s="85"/>
      <c r="HSZ444" s="85"/>
      <c r="HTA444" s="85"/>
      <c r="HTB444" s="85"/>
      <c r="HTC444" s="85"/>
      <c r="HTD444" s="85"/>
      <c r="HTE444" s="85"/>
      <c r="HTF444" s="85"/>
      <c r="HTG444" s="85"/>
      <c r="HTH444" s="85"/>
      <c r="HTI444" s="85"/>
      <c r="HTJ444" s="85"/>
      <c r="HTK444" s="85"/>
      <c r="HTL444" s="85"/>
      <c r="HTM444" s="85"/>
      <c r="HTN444" s="85"/>
      <c r="HTO444" s="85"/>
      <c r="HTP444" s="85"/>
      <c r="HTQ444" s="85"/>
      <c r="HTR444" s="85"/>
      <c r="HTS444" s="85"/>
      <c r="HTT444" s="85"/>
      <c r="HTU444" s="85"/>
      <c r="HTV444" s="85"/>
      <c r="HTW444" s="85"/>
      <c r="HTX444" s="85"/>
      <c r="HTY444" s="85"/>
      <c r="HTZ444" s="85"/>
      <c r="HUA444" s="85"/>
      <c r="HUB444" s="85"/>
      <c r="HUC444" s="85"/>
      <c r="HUD444" s="85"/>
      <c r="HUE444" s="85"/>
      <c r="HUF444" s="85"/>
      <c r="HUG444" s="85"/>
      <c r="HUH444" s="85"/>
      <c r="HUI444" s="85"/>
      <c r="HUJ444" s="85"/>
      <c r="HUK444" s="85"/>
      <c r="HUL444" s="85"/>
      <c r="HUM444" s="85"/>
      <c r="HUN444" s="85"/>
      <c r="HUO444" s="85"/>
      <c r="HUP444" s="85"/>
      <c r="HUQ444" s="85"/>
      <c r="HUR444" s="85"/>
      <c r="HUS444" s="85"/>
      <c r="HUT444" s="85"/>
      <c r="HUU444" s="85"/>
      <c r="HUV444" s="85"/>
      <c r="HUW444" s="85"/>
      <c r="HUX444" s="85"/>
      <c r="HUY444" s="85"/>
      <c r="HUZ444" s="85"/>
      <c r="HVA444" s="85"/>
      <c r="HVB444" s="85"/>
      <c r="HVC444" s="85"/>
      <c r="HVD444" s="85"/>
      <c r="HVE444" s="85"/>
      <c r="HVF444" s="85"/>
      <c r="HVG444" s="85"/>
      <c r="HVH444" s="85"/>
      <c r="HVI444" s="85"/>
      <c r="HVJ444" s="85"/>
      <c r="HVK444" s="85"/>
      <c r="HVL444" s="85"/>
      <c r="HVM444" s="85"/>
      <c r="HVN444" s="85"/>
      <c r="HVO444" s="85"/>
      <c r="HVP444" s="85"/>
      <c r="HVQ444" s="85"/>
      <c r="HVR444" s="85"/>
      <c r="HVS444" s="85"/>
      <c r="HVT444" s="85"/>
      <c r="HVU444" s="85"/>
      <c r="HVV444" s="85"/>
      <c r="HVW444" s="85"/>
      <c r="HVX444" s="85"/>
      <c r="HVY444" s="85"/>
      <c r="HVZ444" s="85"/>
      <c r="HWA444" s="85"/>
      <c r="HWB444" s="85"/>
      <c r="HWC444" s="85"/>
      <c r="HWD444" s="85"/>
      <c r="HWE444" s="85"/>
      <c r="HWF444" s="85"/>
      <c r="HWG444" s="85"/>
      <c r="HWH444" s="85"/>
      <c r="HWI444" s="85"/>
      <c r="HWJ444" s="85"/>
      <c r="HWK444" s="85"/>
      <c r="HWL444" s="85"/>
      <c r="HWM444" s="85"/>
      <c r="HWN444" s="85"/>
      <c r="HWO444" s="85"/>
      <c r="HWP444" s="85"/>
      <c r="HWQ444" s="85"/>
      <c r="HWR444" s="85"/>
      <c r="HWS444" s="85"/>
      <c r="HWT444" s="85"/>
      <c r="HWU444" s="85"/>
      <c r="HWV444" s="85"/>
      <c r="HWW444" s="85"/>
      <c r="HWX444" s="85"/>
      <c r="HWY444" s="85"/>
      <c r="HWZ444" s="85"/>
      <c r="HXA444" s="85"/>
      <c r="HXB444" s="85"/>
      <c r="HXC444" s="85"/>
      <c r="HXD444" s="85"/>
      <c r="HXE444" s="85"/>
      <c r="HXF444" s="85"/>
      <c r="HXG444" s="85"/>
      <c r="HXH444" s="85"/>
      <c r="HXI444" s="85"/>
      <c r="HXJ444" s="85"/>
      <c r="HXK444" s="85"/>
      <c r="HXL444" s="85"/>
      <c r="HXM444" s="85"/>
      <c r="HXN444" s="85"/>
      <c r="HXO444" s="85"/>
      <c r="HXP444" s="85"/>
      <c r="HXQ444" s="85"/>
      <c r="HXR444" s="85"/>
      <c r="HXS444" s="85"/>
      <c r="HXT444" s="85"/>
      <c r="HXU444" s="85"/>
      <c r="HXV444" s="85"/>
      <c r="HXW444" s="85"/>
      <c r="HXX444" s="85"/>
      <c r="HXY444" s="85"/>
      <c r="HXZ444" s="85"/>
      <c r="HYA444" s="85"/>
      <c r="HYB444" s="85"/>
      <c r="HYC444" s="85"/>
      <c r="HYD444" s="85"/>
      <c r="HYE444" s="85"/>
      <c r="HYF444" s="85"/>
      <c r="HYG444" s="85"/>
      <c r="HYH444" s="85"/>
      <c r="HYI444" s="85"/>
      <c r="HYJ444" s="85"/>
      <c r="HYK444" s="85"/>
      <c r="HYL444" s="85"/>
      <c r="HYM444" s="85"/>
      <c r="HYN444" s="85"/>
      <c r="HYO444" s="85"/>
      <c r="HYP444" s="85"/>
      <c r="HYQ444" s="85"/>
      <c r="HYR444" s="85"/>
      <c r="HYS444" s="85"/>
      <c r="HYT444" s="85"/>
      <c r="HYU444" s="85"/>
      <c r="HYV444" s="85"/>
      <c r="HYW444" s="85"/>
      <c r="HYX444" s="85"/>
      <c r="HYY444" s="85"/>
      <c r="HYZ444" s="85"/>
      <c r="HZA444" s="85"/>
      <c r="HZB444" s="85"/>
      <c r="HZC444" s="85"/>
      <c r="HZD444" s="85"/>
      <c r="HZE444" s="85"/>
      <c r="HZF444" s="85"/>
      <c r="HZG444" s="85"/>
      <c r="HZH444" s="85"/>
      <c r="HZI444" s="85"/>
      <c r="HZJ444" s="85"/>
      <c r="HZK444" s="85"/>
      <c r="HZL444" s="85"/>
      <c r="HZM444" s="85"/>
      <c r="HZN444" s="85"/>
      <c r="HZO444" s="85"/>
      <c r="HZP444" s="85"/>
      <c r="HZQ444" s="85"/>
      <c r="HZR444" s="85"/>
      <c r="HZS444" s="85"/>
      <c r="HZT444" s="85"/>
      <c r="HZU444" s="85"/>
      <c r="HZV444" s="85"/>
      <c r="HZW444" s="85"/>
      <c r="HZX444" s="85"/>
      <c r="HZY444" s="85"/>
      <c r="HZZ444" s="85"/>
      <c r="IAA444" s="85"/>
      <c r="IAB444" s="85"/>
      <c r="IAC444" s="85"/>
      <c r="IAD444" s="85"/>
      <c r="IAE444" s="85"/>
      <c r="IAF444" s="85"/>
      <c r="IAG444" s="85"/>
      <c r="IAH444" s="85"/>
      <c r="IAI444" s="85"/>
      <c r="IAJ444" s="85"/>
      <c r="IAK444" s="85"/>
      <c r="IAL444" s="85"/>
      <c r="IAM444" s="85"/>
      <c r="IAN444" s="85"/>
      <c r="IAO444" s="85"/>
      <c r="IAP444" s="85"/>
      <c r="IAQ444" s="85"/>
      <c r="IAR444" s="85"/>
      <c r="IAS444" s="85"/>
      <c r="IAT444" s="85"/>
      <c r="IAU444" s="85"/>
      <c r="IAV444" s="85"/>
      <c r="IAW444" s="85"/>
      <c r="IAX444" s="85"/>
      <c r="IAY444" s="85"/>
      <c r="IAZ444" s="85"/>
      <c r="IBA444" s="85"/>
      <c r="IBB444" s="85"/>
      <c r="IBC444" s="85"/>
      <c r="IBD444" s="85"/>
      <c r="IBE444" s="85"/>
      <c r="IBF444" s="85"/>
      <c r="IBG444" s="85"/>
      <c r="IBH444" s="85"/>
      <c r="IBI444" s="85"/>
      <c r="IBJ444" s="85"/>
      <c r="IBK444" s="85"/>
      <c r="IBL444" s="85"/>
      <c r="IBM444" s="85"/>
      <c r="IBN444" s="85"/>
      <c r="IBO444" s="85"/>
      <c r="IBP444" s="85"/>
      <c r="IBQ444" s="85"/>
      <c r="IBR444" s="85"/>
      <c r="IBS444" s="85"/>
      <c r="IBT444" s="85"/>
      <c r="IBU444" s="85"/>
      <c r="IBV444" s="85"/>
      <c r="IBW444" s="85"/>
      <c r="IBX444" s="85"/>
      <c r="IBY444" s="85"/>
      <c r="IBZ444" s="85"/>
      <c r="ICA444" s="85"/>
      <c r="ICB444" s="85"/>
      <c r="ICC444" s="85"/>
      <c r="ICD444" s="85"/>
      <c r="ICE444" s="85"/>
      <c r="ICF444" s="85"/>
      <c r="ICG444" s="85"/>
      <c r="ICH444" s="85"/>
      <c r="ICI444" s="85"/>
      <c r="ICJ444" s="85"/>
      <c r="ICK444" s="85"/>
      <c r="ICL444" s="85"/>
      <c r="ICM444" s="85"/>
      <c r="ICN444" s="85"/>
      <c r="ICO444" s="85"/>
      <c r="ICP444" s="85"/>
      <c r="ICQ444" s="85"/>
      <c r="ICR444" s="85"/>
      <c r="ICS444" s="85"/>
      <c r="ICT444" s="85"/>
      <c r="ICU444" s="85"/>
      <c r="ICV444" s="85"/>
      <c r="ICW444" s="85"/>
      <c r="ICX444" s="85"/>
      <c r="ICY444" s="85"/>
      <c r="ICZ444" s="85"/>
      <c r="IDA444" s="85"/>
      <c r="IDB444" s="85"/>
      <c r="IDC444" s="85"/>
      <c r="IDD444" s="85"/>
      <c r="IDE444" s="85"/>
      <c r="IDF444" s="85"/>
      <c r="IDG444" s="85"/>
      <c r="IDH444" s="85"/>
      <c r="IDI444" s="85"/>
      <c r="IDJ444" s="85"/>
      <c r="IDK444" s="85"/>
      <c r="IDL444" s="85"/>
      <c r="IDM444" s="85"/>
      <c r="IDN444" s="85"/>
      <c r="IDO444" s="85"/>
      <c r="IDP444" s="85"/>
      <c r="IDQ444" s="85"/>
      <c r="IDR444" s="85"/>
      <c r="IDS444" s="85"/>
      <c r="IDT444" s="85"/>
      <c r="IDU444" s="85"/>
      <c r="IDV444" s="85"/>
      <c r="IDW444" s="85"/>
      <c r="IDX444" s="85"/>
      <c r="IDY444" s="85"/>
      <c r="IDZ444" s="85"/>
      <c r="IEA444" s="85"/>
      <c r="IEB444" s="85"/>
      <c r="IEC444" s="85"/>
      <c r="IED444" s="85"/>
      <c r="IEE444" s="85"/>
      <c r="IEF444" s="85"/>
      <c r="IEG444" s="85"/>
      <c r="IEH444" s="85"/>
      <c r="IEI444" s="85"/>
      <c r="IEJ444" s="85"/>
      <c r="IEK444" s="85"/>
      <c r="IEL444" s="85"/>
      <c r="IEM444" s="85"/>
      <c r="IEN444" s="85"/>
      <c r="IEO444" s="85"/>
      <c r="IEP444" s="85"/>
      <c r="IEQ444" s="85"/>
      <c r="IER444" s="85"/>
      <c r="IES444" s="85"/>
      <c r="IET444" s="85"/>
      <c r="IEU444" s="85"/>
      <c r="IEV444" s="85"/>
      <c r="IEW444" s="85"/>
      <c r="IEX444" s="85"/>
      <c r="IEY444" s="85"/>
      <c r="IEZ444" s="85"/>
      <c r="IFA444" s="85"/>
      <c r="IFB444" s="85"/>
      <c r="IFC444" s="85"/>
      <c r="IFD444" s="85"/>
      <c r="IFE444" s="85"/>
      <c r="IFF444" s="85"/>
      <c r="IFG444" s="85"/>
      <c r="IFH444" s="85"/>
      <c r="IFI444" s="85"/>
      <c r="IFJ444" s="85"/>
      <c r="IFK444" s="85"/>
      <c r="IFL444" s="85"/>
      <c r="IFM444" s="85"/>
      <c r="IFN444" s="85"/>
      <c r="IFO444" s="85"/>
      <c r="IFP444" s="85"/>
      <c r="IFQ444" s="85"/>
      <c r="IFR444" s="85"/>
      <c r="IFS444" s="85"/>
      <c r="IFT444" s="85"/>
      <c r="IFU444" s="85"/>
      <c r="IFV444" s="85"/>
      <c r="IFW444" s="85"/>
      <c r="IFX444" s="85"/>
      <c r="IFY444" s="85"/>
      <c r="IFZ444" s="85"/>
      <c r="IGA444" s="85"/>
      <c r="IGB444" s="85"/>
      <c r="IGC444" s="85"/>
      <c r="IGD444" s="85"/>
      <c r="IGE444" s="85"/>
      <c r="IGF444" s="85"/>
      <c r="IGG444" s="85"/>
      <c r="IGH444" s="85"/>
      <c r="IGI444" s="85"/>
      <c r="IGJ444" s="85"/>
      <c r="IGK444" s="85"/>
      <c r="IGL444" s="85"/>
      <c r="IGM444" s="85"/>
      <c r="IGN444" s="85"/>
      <c r="IGO444" s="85"/>
      <c r="IGP444" s="85"/>
      <c r="IGQ444" s="85"/>
      <c r="IGR444" s="85"/>
      <c r="IGS444" s="85"/>
      <c r="IGT444" s="85"/>
      <c r="IGU444" s="85"/>
      <c r="IGV444" s="85"/>
      <c r="IGW444" s="85"/>
      <c r="IGX444" s="85"/>
      <c r="IGY444" s="85"/>
      <c r="IGZ444" s="85"/>
      <c r="IHA444" s="85"/>
      <c r="IHB444" s="85"/>
      <c r="IHC444" s="85"/>
      <c r="IHD444" s="85"/>
      <c r="IHE444" s="85"/>
      <c r="IHF444" s="85"/>
      <c r="IHG444" s="85"/>
      <c r="IHH444" s="85"/>
      <c r="IHI444" s="85"/>
      <c r="IHJ444" s="85"/>
      <c r="IHK444" s="85"/>
      <c r="IHL444" s="85"/>
      <c r="IHM444" s="85"/>
      <c r="IHN444" s="85"/>
      <c r="IHO444" s="85"/>
      <c r="IHP444" s="85"/>
      <c r="IHQ444" s="85"/>
      <c r="IHR444" s="85"/>
      <c r="IHS444" s="85"/>
      <c r="IHT444" s="85"/>
      <c r="IHU444" s="85"/>
      <c r="IHV444" s="85"/>
      <c r="IHW444" s="85"/>
      <c r="IHX444" s="85"/>
      <c r="IHY444" s="85"/>
      <c r="IHZ444" s="85"/>
      <c r="IIA444" s="85"/>
      <c r="IIB444" s="85"/>
      <c r="IIC444" s="85"/>
      <c r="IID444" s="85"/>
      <c r="IIE444" s="85"/>
      <c r="IIF444" s="85"/>
      <c r="IIG444" s="85"/>
      <c r="IIH444" s="85"/>
      <c r="III444" s="85"/>
      <c r="IIJ444" s="85"/>
      <c r="IIK444" s="85"/>
      <c r="IIL444" s="85"/>
      <c r="IIM444" s="85"/>
      <c r="IIN444" s="85"/>
      <c r="IIO444" s="85"/>
      <c r="IIP444" s="85"/>
      <c r="IIQ444" s="85"/>
      <c r="IIR444" s="85"/>
      <c r="IIS444" s="85"/>
      <c r="IIT444" s="85"/>
      <c r="IIU444" s="85"/>
      <c r="IIV444" s="85"/>
      <c r="IIW444" s="85"/>
      <c r="IIX444" s="85"/>
      <c r="IIY444" s="85"/>
      <c r="IIZ444" s="85"/>
      <c r="IJA444" s="85"/>
      <c r="IJB444" s="85"/>
      <c r="IJC444" s="85"/>
      <c r="IJD444" s="85"/>
      <c r="IJE444" s="85"/>
      <c r="IJF444" s="85"/>
      <c r="IJG444" s="85"/>
      <c r="IJH444" s="85"/>
      <c r="IJI444" s="85"/>
      <c r="IJJ444" s="85"/>
      <c r="IJK444" s="85"/>
      <c r="IJL444" s="85"/>
      <c r="IJM444" s="85"/>
      <c r="IJN444" s="85"/>
      <c r="IJO444" s="85"/>
      <c r="IJP444" s="85"/>
      <c r="IJQ444" s="85"/>
      <c r="IJR444" s="85"/>
      <c r="IJS444" s="85"/>
      <c r="IJT444" s="85"/>
      <c r="IJU444" s="85"/>
      <c r="IJV444" s="85"/>
      <c r="IJW444" s="85"/>
      <c r="IJX444" s="85"/>
      <c r="IJY444" s="85"/>
      <c r="IJZ444" s="85"/>
      <c r="IKA444" s="85"/>
      <c r="IKB444" s="85"/>
      <c r="IKC444" s="85"/>
      <c r="IKD444" s="85"/>
      <c r="IKE444" s="85"/>
      <c r="IKF444" s="85"/>
      <c r="IKG444" s="85"/>
      <c r="IKH444" s="85"/>
      <c r="IKI444" s="85"/>
      <c r="IKJ444" s="85"/>
      <c r="IKK444" s="85"/>
      <c r="IKL444" s="85"/>
      <c r="IKM444" s="85"/>
      <c r="IKN444" s="85"/>
      <c r="IKO444" s="85"/>
      <c r="IKP444" s="85"/>
      <c r="IKQ444" s="85"/>
      <c r="IKR444" s="85"/>
      <c r="IKS444" s="85"/>
      <c r="IKT444" s="85"/>
      <c r="IKU444" s="85"/>
      <c r="IKV444" s="85"/>
      <c r="IKW444" s="85"/>
      <c r="IKX444" s="85"/>
      <c r="IKY444" s="85"/>
      <c r="IKZ444" s="85"/>
      <c r="ILA444" s="85"/>
      <c r="ILB444" s="85"/>
      <c r="ILC444" s="85"/>
      <c r="ILD444" s="85"/>
      <c r="ILE444" s="85"/>
      <c r="ILF444" s="85"/>
      <c r="ILG444" s="85"/>
      <c r="ILH444" s="85"/>
      <c r="ILI444" s="85"/>
      <c r="ILJ444" s="85"/>
      <c r="ILK444" s="85"/>
      <c r="ILL444" s="85"/>
      <c r="ILM444" s="85"/>
      <c r="ILN444" s="85"/>
      <c r="ILO444" s="85"/>
      <c r="ILP444" s="85"/>
      <c r="ILQ444" s="85"/>
      <c r="ILR444" s="85"/>
      <c r="ILS444" s="85"/>
      <c r="ILT444" s="85"/>
      <c r="ILU444" s="85"/>
      <c r="ILV444" s="85"/>
      <c r="ILW444" s="85"/>
      <c r="ILX444" s="85"/>
      <c r="ILY444" s="85"/>
      <c r="ILZ444" s="85"/>
      <c r="IMA444" s="85"/>
      <c r="IMB444" s="85"/>
      <c r="IMC444" s="85"/>
      <c r="IMD444" s="85"/>
      <c r="IME444" s="85"/>
      <c r="IMF444" s="85"/>
      <c r="IMG444" s="85"/>
      <c r="IMH444" s="85"/>
      <c r="IMI444" s="85"/>
      <c r="IMJ444" s="85"/>
      <c r="IMK444" s="85"/>
      <c r="IML444" s="85"/>
      <c r="IMM444" s="85"/>
      <c r="IMN444" s="85"/>
      <c r="IMO444" s="85"/>
      <c r="IMP444" s="85"/>
      <c r="IMQ444" s="85"/>
      <c r="IMR444" s="85"/>
      <c r="IMS444" s="85"/>
      <c r="IMT444" s="85"/>
      <c r="IMU444" s="85"/>
      <c r="IMV444" s="85"/>
      <c r="IMW444" s="85"/>
      <c r="IMX444" s="85"/>
      <c r="IMY444" s="85"/>
      <c r="IMZ444" s="85"/>
      <c r="INA444" s="85"/>
      <c r="INB444" s="85"/>
      <c r="INC444" s="85"/>
      <c r="IND444" s="85"/>
      <c r="INE444" s="85"/>
      <c r="INF444" s="85"/>
      <c r="ING444" s="85"/>
      <c r="INH444" s="85"/>
      <c r="INI444" s="85"/>
      <c r="INJ444" s="85"/>
      <c r="INK444" s="85"/>
      <c r="INL444" s="85"/>
      <c r="INM444" s="85"/>
      <c r="INN444" s="85"/>
      <c r="INO444" s="85"/>
      <c r="INP444" s="85"/>
      <c r="INQ444" s="85"/>
      <c r="INR444" s="85"/>
      <c r="INS444" s="85"/>
      <c r="INT444" s="85"/>
      <c r="INU444" s="85"/>
      <c r="INV444" s="85"/>
      <c r="INW444" s="85"/>
      <c r="INX444" s="85"/>
      <c r="INY444" s="85"/>
      <c r="INZ444" s="85"/>
      <c r="IOA444" s="85"/>
      <c r="IOB444" s="85"/>
      <c r="IOC444" s="85"/>
      <c r="IOD444" s="85"/>
      <c r="IOE444" s="85"/>
      <c r="IOF444" s="85"/>
      <c r="IOG444" s="85"/>
      <c r="IOH444" s="85"/>
      <c r="IOI444" s="85"/>
      <c r="IOJ444" s="85"/>
      <c r="IOK444" s="85"/>
      <c r="IOL444" s="85"/>
      <c r="IOM444" s="85"/>
      <c r="ION444" s="85"/>
      <c r="IOO444" s="85"/>
      <c r="IOP444" s="85"/>
      <c r="IOQ444" s="85"/>
      <c r="IOR444" s="85"/>
      <c r="IOS444" s="85"/>
      <c r="IOT444" s="85"/>
      <c r="IOU444" s="85"/>
      <c r="IOV444" s="85"/>
      <c r="IOW444" s="85"/>
      <c r="IOX444" s="85"/>
      <c r="IOY444" s="85"/>
      <c r="IOZ444" s="85"/>
      <c r="IPA444" s="85"/>
      <c r="IPB444" s="85"/>
      <c r="IPC444" s="85"/>
      <c r="IPD444" s="85"/>
      <c r="IPE444" s="85"/>
      <c r="IPF444" s="85"/>
      <c r="IPG444" s="85"/>
      <c r="IPH444" s="85"/>
      <c r="IPI444" s="85"/>
      <c r="IPJ444" s="85"/>
      <c r="IPK444" s="85"/>
      <c r="IPL444" s="85"/>
      <c r="IPM444" s="85"/>
      <c r="IPN444" s="85"/>
      <c r="IPO444" s="85"/>
      <c r="IPP444" s="85"/>
      <c r="IPQ444" s="85"/>
      <c r="IPR444" s="85"/>
      <c r="IPS444" s="85"/>
      <c r="IPT444" s="85"/>
      <c r="IPU444" s="85"/>
      <c r="IPV444" s="85"/>
      <c r="IPW444" s="85"/>
      <c r="IPX444" s="85"/>
      <c r="IPY444" s="85"/>
      <c r="IPZ444" s="85"/>
      <c r="IQA444" s="85"/>
      <c r="IQB444" s="85"/>
      <c r="IQC444" s="85"/>
      <c r="IQD444" s="85"/>
      <c r="IQE444" s="85"/>
      <c r="IQF444" s="85"/>
      <c r="IQG444" s="85"/>
      <c r="IQH444" s="85"/>
      <c r="IQI444" s="85"/>
      <c r="IQJ444" s="85"/>
      <c r="IQK444" s="85"/>
      <c r="IQL444" s="85"/>
      <c r="IQM444" s="85"/>
      <c r="IQN444" s="85"/>
      <c r="IQO444" s="85"/>
      <c r="IQP444" s="85"/>
      <c r="IQQ444" s="85"/>
      <c r="IQR444" s="85"/>
      <c r="IQS444" s="85"/>
      <c r="IQT444" s="85"/>
      <c r="IQU444" s="85"/>
      <c r="IQV444" s="85"/>
      <c r="IQW444" s="85"/>
      <c r="IQX444" s="85"/>
      <c r="IQY444" s="85"/>
      <c r="IQZ444" s="85"/>
      <c r="IRA444" s="85"/>
      <c r="IRB444" s="85"/>
      <c r="IRC444" s="85"/>
      <c r="IRD444" s="85"/>
      <c r="IRE444" s="85"/>
      <c r="IRF444" s="85"/>
      <c r="IRG444" s="85"/>
      <c r="IRH444" s="85"/>
      <c r="IRI444" s="85"/>
      <c r="IRJ444" s="85"/>
      <c r="IRK444" s="85"/>
      <c r="IRL444" s="85"/>
      <c r="IRM444" s="85"/>
      <c r="IRN444" s="85"/>
      <c r="IRO444" s="85"/>
      <c r="IRP444" s="85"/>
      <c r="IRQ444" s="85"/>
      <c r="IRR444" s="85"/>
      <c r="IRS444" s="85"/>
      <c r="IRT444" s="85"/>
      <c r="IRU444" s="85"/>
      <c r="IRV444" s="85"/>
      <c r="IRW444" s="85"/>
      <c r="IRX444" s="85"/>
      <c r="IRY444" s="85"/>
      <c r="IRZ444" s="85"/>
      <c r="ISA444" s="85"/>
      <c r="ISB444" s="85"/>
      <c r="ISC444" s="85"/>
      <c r="ISD444" s="85"/>
      <c r="ISE444" s="85"/>
      <c r="ISF444" s="85"/>
      <c r="ISG444" s="85"/>
      <c r="ISH444" s="85"/>
      <c r="ISI444" s="85"/>
      <c r="ISJ444" s="85"/>
      <c r="ISK444" s="85"/>
      <c r="ISL444" s="85"/>
      <c r="ISM444" s="85"/>
      <c r="ISN444" s="85"/>
      <c r="ISO444" s="85"/>
      <c r="ISP444" s="85"/>
      <c r="ISQ444" s="85"/>
      <c r="ISR444" s="85"/>
      <c r="ISS444" s="85"/>
      <c r="IST444" s="85"/>
      <c r="ISU444" s="85"/>
      <c r="ISV444" s="85"/>
      <c r="ISW444" s="85"/>
      <c r="ISX444" s="85"/>
      <c r="ISY444" s="85"/>
      <c r="ISZ444" s="85"/>
      <c r="ITA444" s="85"/>
      <c r="ITB444" s="85"/>
      <c r="ITC444" s="85"/>
      <c r="ITD444" s="85"/>
      <c r="ITE444" s="85"/>
      <c r="ITF444" s="85"/>
      <c r="ITG444" s="85"/>
      <c r="ITH444" s="85"/>
      <c r="ITI444" s="85"/>
      <c r="ITJ444" s="85"/>
      <c r="ITK444" s="85"/>
      <c r="ITL444" s="85"/>
      <c r="ITM444" s="85"/>
      <c r="ITN444" s="85"/>
      <c r="ITO444" s="85"/>
      <c r="ITP444" s="85"/>
      <c r="ITQ444" s="85"/>
      <c r="ITR444" s="85"/>
      <c r="ITS444" s="85"/>
      <c r="ITT444" s="85"/>
      <c r="ITU444" s="85"/>
      <c r="ITV444" s="85"/>
      <c r="ITW444" s="85"/>
      <c r="ITX444" s="85"/>
      <c r="ITY444" s="85"/>
      <c r="ITZ444" s="85"/>
      <c r="IUA444" s="85"/>
      <c r="IUB444" s="85"/>
      <c r="IUC444" s="85"/>
      <c r="IUD444" s="85"/>
      <c r="IUE444" s="85"/>
      <c r="IUF444" s="85"/>
      <c r="IUG444" s="85"/>
      <c r="IUH444" s="85"/>
      <c r="IUI444" s="85"/>
      <c r="IUJ444" s="85"/>
      <c r="IUK444" s="85"/>
      <c r="IUL444" s="85"/>
      <c r="IUM444" s="85"/>
      <c r="IUN444" s="85"/>
      <c r="IUO444" s="85"/>
      <c r="IUP444" s="85"/>
      <c r="IUQ444" s="85"/>
      <c r="IUR444" s="85"/>
      <c r="IUS444" s="85"/>
      <c r="IUT444" s="85"/>
      <c r="IUU444" s="85"/>
      <c r="IUV444" s="85"/>
      <c r="IUW444" s="85"/>
      <c r="IUX444" s="85"/>
      <c r="IUY444" s="85"/>
      <c r="IUZ444" s="85"/>
      <c r="IVA444" s="85"/>
      <c r="IVB444" s="85"/>
      <c r="IVC444" s="85"/>
      <c r="IVD444" s="85"/>
      <c r="IVE444" s="85"/>
      <c r="IVF444" s="85"/>
      <c r="IVG444" s="85"/>
      <c r="IVH444" s="85"/>
      <c r="IVI444" s="85"/>
      <c r="IVJ444" s="85"/>
      <c r="IVK444" s="85"/>
      <c r="IVL444" s="85"/>
      <c r="IVM444" s="85"/>
      <c r="IVN444" s="85"/>
      <c r="IVO444" s="85"/>
      <c r="IVP444" s="85"/>
      <c r="IVQ444" s="85"/>
      <c r="IVR444" s="85"/>
      <c r="IVS444" s="85"/>
      <c r="IVT444" s="85"/>
      <c r="IVU444" s="85"/>
      <c r="IVV444" s="85"/>
      <c r="IVW444" s="85"/>
      <c r="IVX444" s="85"/>
      <c r="IVY444" s="85"/>
      <c r="IVZ444" s="85"/>
      <c r="IWA444" s="85"/>
      <c r="IWB444" s="85"/>
      <c r="IWC444" s="85"/>
      <c r="IWD444" s="85"/>
      <c r="IWE444" s="85"/>
      <c r="IWF444" s="85"/>
      <c r="IWG444" s="85"/>
      <c r="IWH444" s="85"/>
      <c r="IWI444" s="85"/>
      <c r="IWJ444" s="85"/>
      <c r="IWK444" s="85"/>
      <c r="IWL444" s="85"/>
      <c r="IWM444" s="85"/>
      <c r="IWN444" s="85"/>
      <c r="IWO444" s="85"/>
      <c r="IWP444" s="85"/>
      <c r="IWQ444" s="85"/>
      <c r="IWR444" s="85"/>
      <c r="IWS444" s="85"/>
      <c r="IWT444" s="85"/>
      <c r="IWU444" s="85"/>
      <c r="IWV444" s="85"/>
      <c r="IWW444" s="85"/>
      <c r="IWX444" s="85"/>
      <c r="IWY444" s="85"/>
      <c r="IWZ444" s="85"/>
      <c r="IXA444" s="85"/>
      <c r="IXB444" s="85"/>
      <c r="IXC444" s="85"/>
      <c r="IXD444" s="85"/>
      <c r="IXE444" s="85"/>
      <c r="IXF444" s="85"/>
      <c r="IXG444" s="85"/>
      <c r="IXH444" s="85"/>
      <c r="IXI444" s="85"/>
      <c r="IXJ444" s="85"/>
      <c r="IXK444" s="85"/>
      <c r="IXL444" s="85"/>
      <c r="IXM444" s="85"/>
      <c r="IXN444" s="85"/>
      <c r="IXO444" s="85"/>
      <c r="IXP444" s="85"/>
      <c r="IXQ444" s="85"/>
      <c r="IXR444" s="85"/>
      <c r="IXS444" s="85"/>
      <c r="IXT444" s="85"/>
      <c r="IXU444" s="85"/>
      <c r="IXV444" s="85"/>
      <c r="IXW444" s="85"/>
      <c r="IXX444" s="85"/>
      <c r="IXY444" s="85"/>
      <c r="IXZ444" s="85"/>
      <c r="IYA444" s="85"/>
      <c r="IYB444" s="85"/>
      <c r="IYC444" s="85"/>
      <c r="IYD444" s="85"/>
      <c r="IYE444" s="85"/>
      <c r="IYF444" s="85"/>
      <c r="IYG444" s="85"/>
      <c r="IYH444" s="85"/>
      <c r="IYI444" s="85"/>
      <c r="IYJ444" s="85"/>
      <c r="IYK444" s="85"/>
      <c r="IYL444" s="85"/>
      <c r="IYM444" s="85"/>
      <c r="IYN444" s="85"/>
      <c r="IYO444" s="85"/>
      <c r="IYP444" s="85"/>
      <c r="IYQ444" s="85"/>
      <c r="IYR444" s="85"/>
      <c r="IYS444" s="85"/>
      <c r="IYT444" s="85"/>
      <c r="IYU444" s="85"/>
      <c r="IYV444" s="85"/>
      <c r="IYW444" s="85"/>
      <c r="IYX444" s="85"/>
      <c r="IYY444" s="85"/>
      <c r="IYZ444" s="85"/>
      <c r="IZA444" s="85"/>
      <c r="IZB444" s="85"/>
      <c r="IZC444" s="85"/>
      <c r="IZD444" s="85"/>
      <c r="IZE444" s="85"/>
      <c r="IZF444" s="85"/>
      <c r="IZG444" s="85"/>
      <c r="IZH444" s="85"/>
      <c r="IZI444" s="85"/>
      <c r="IZJ444" s="85"/>
      <c r="IZK444" s="85"/>
      <c r="IZL444" s="85"/>
      <c r="IZM444" s="85"/>
      <c r="IZN444" s="85"/>
      <c r="IZO444" s="85"/>
      <c r="IZP444" s="85"/>
      <c r="IZQ444" s="85"/>
      <c r="IZR444" s="85"/>
      <c r="IZS444" s="85"/>
      <c r="IZT444" s="85"/>
      <c r="IZU444" s="85"/>
      <c r="IZV444" s="85"/>
      <c r="IZW444" s="85"/>
      <c r="IZX444" s="85"/>
      <c r="IZY444" s="85"/>
      <c r="IZZ444" s="85"/>
      <c r="JAA444" s="85"/>
      <c r="JAB444" s="85"/>
      <c r="JAC444" s="85"/>
      <c r="JAD444" s="85"/>
      <c r="JAE444" s="85"/>
      <c r="JAF444" s="85"/>
      <c r="JAG444" s="85"/>
      <c r="JAH444" s="85"/>
      <c r="JAI444" s="85"/>
      <c r="JAJ444" s="85"/>
      <c r="JAK444" s="85"/>
      <c r="JAL444" s="85"/>
      <c r="JAM444" s="85"/>
      <c r="JAN444" s="85"/>
      <c r="JAO444" s="85"/>
      <c r="JAP444" s="85"/>
      <c r="JAQ444" s="85"/>
      <c r="JAR444" s="85"/>
      <c r="JAS444" s="85"/>
      <c r="JAT444" s="85"/>
      <c r="JAU444" s="85"/>
      <c r="JAV444" s="85"/>
      <c r="JAW444" s="85"/>
      <c r="JAX444" s="85"/>
      <c r="JAY444" s="85"/>
      <c r="JAZ444" s="85"/>
      <c r="JBA444" s="85"/>
      <c r="JBB444" s="85"/>
      <c r="JBC444" s="85"/>
      <c r="JBD444" s="85"/>
      <c r="JBE444" s="85"/>
      <c r="JBF444" s="85"/>
      <c r="JBG444" s="85"/>
      <c r="JBH444" s="85"/>
      <c r="JBI444" s="85"/>
      <c r="JBJ444" s="85"/>
      <c r="JBK444" s="85"/>
      <c r="JBL444" s="85"/>
      <c r="JBM444" s="85"/>
      <c r="JBN444" s="85"/>
      <c r="JBO444" s="85"/>
      <c r="JBP444" s="85"/>
      <c r="JBQ444" s="85"/>
      <c r="JBR444" s="85"/>
      <c r="JBS444" s="85"/>
      <c r="JBT444" s="85"/>
      <c r="JBU444" s="85"/>
      <c r="JBV444" s="85"/>
      <c r="JBW444" s="85"/>
      <c r="JBX444" s="85"/>
      <c r="JBY444" s="85"/>
      <c r="JBZ444" s="85"/>
      <c r="JCA444" s="85"/>
      <c r="JCB444" s="85"/>
      <c r="JCC444" s="85"/>
      <c r="JCD444" s="85"/>
      <c r="JCE444" s="85"/>
      <c r="JCF444" s="85"/>
      <c r="JCG444" s="85"/>
      <c r="JCH444" s="85"/>
      <c r="JCI444" s="85"/>
      <c r="JCJ444" s="85"/>
      <c r="JCK444" s="85"/>
      <c r="JCL444" s="85"/>
      <c r="JCM444" s="85"/>
      <c r="JCN444" s="85"/>
      <c r="JCO444" s="85"/>
      <c r="JCP444" s="85"/>
      <c r="JCQ444" s="85"/>
      <c r="JCR444" s="85"/>
      <c r="JCS444" s="85"/>
      <c r="JCT444" s="85"/>
      <c r="JCU444" s="85"/>
      <c r="JCV444" s="85"/>
      <c r="JCW444" s="85"/>
      <c r="JCX444" s="85"/>
      <c r="JCY444" s="85"/>
      <c r="JCZ444" s="85"/>
      <c r="JDA444" s="85"/>
      <c r="JDB444" s="85"/>
      <c r="JDC444" s="85"/>
      <c r="JDD444" s="85"/>
      <c r="JDE444" s="85"/>
      <c r="JDF444" s="85"/>
      <c r="JDG444" s="85"/>
      <c r="JDH444" s="85"/>
      <c r="JDI444" s="85"/>
      <c r="JDJ444" s="85"/>
      <c r="JDK444" s="85"/>
      <c r="JDL444" s="85"/>
      <c r="JDM444" s="85"/>
      <c r="JDN444" s="85"/>
      <c r="JDO444" s="85"/>
      <c r="JDP444" s="85"/>
      <c r="JDQ444" s="85"/>
      <c r="JDR444" s="85"/>
      <c r="JDS444" s="85"/>
      <c r="JDT444" s="85"/>
      <c r="JDU444" s="85"/>
      <c r="JDV444" s="85"/>
      <c r="JDW444" s="85"/>
      <c r="JDX444" s="85"/>
      <c r="JDY444" s="85"/>
      <c r="JDZ444" s="85"/>
      <c r="JEA444" s="85"/>
      <c r="JEB444" s="85"/>
      <c r="JEC444" s="85"/>
      <c r="JED444" s="85"/>
      <c r="JEE444" s="85"/>
      <c r="JEF444" s="85"/>
      <c r="JEG444" s="85"/>
      <c r="JEH444" s="85"/>
      <c r="JEI444" s="85"/>
      <c r="JEJ444" s="85"/>
      <c r="JEK444" s="85"/>
      <c r="JEL444" s="85"/>
      <c r="JEM444" s="85"/>
      <c r="JEN444" s="85"/>
      <c r="JEO444" s="85"/>
      <c r="JEP444" s="85"/>
      <c r="JEQ444" s="85"/>
      <c r="JER444" s="85"/>
      <c r="JES444" s="85"/>
      <c r="JET444" s="85"/>
      <c r="JEU444" s="85"/>
      <c r="JEV444" s="85"/>
      <c r="JEW444" s="85"/>
      <c r="JEX444" s="85"/>
      <c r="JEY444" s="85"/>
      <c r="JEZ444" s="85"/>
      <c r="JFA444" s="85"/>
      <c r="JFB444" s="85"/>
      <c r="JFC444" s="85"/>
      <c r="JFD444" s="85"/>
      <c r="JFE444" s="85"/>
      <c r="JFF444" s="85"/>
      <c r="JFG444" s="85"/>
      <c r="JFH444" s="85"/>
      <c r="JFI444" s="85"/>
      <c r="JFJ444" s="85"/>
      <c r="JFK444" s="85"/>
      <c r="JFL444" s="85"/>
      <c r="JFM444" s="85"/>
      <c r="JFN444" s="85"/>
      <c r="JFO444" s="85"/>
      <c r="JFP444" s="85"/>
      <c r="JFQ444" s="85"/>
      <c r="JFR444" s="85"/>
      <c r="JFS444" s="85"/>
      <c r="JFT444" s="85"/>
      <c r="JFU444" s="85"/>
      <c r="JFV444" s="85"/>
      <c r="JFW444" s="85"/>
      <c r="JFX444" s="85"/>
      <c r="JFY444" s="85"/>
      <c r="JFZ444" s="85"/>
      <c r="JGA444" s="85"/>
      <c r="JGB444" s="85"/>
      <c r="JGC444" s="85"/>
      <c r="JGD444" s="85"/>
      <c r="JGE444" s="85"/>
      <c r="JGF444" s="85"/>
      <c r="JGG444" s="85"/>
      <c r="JGH444" s="85"/>
      <c r="JGI444" s="85"/>
      <c r="JGJ444" s="85"/>
      <c r="JGK444" s="85"/>
      <c r="JGL444" s="85"/>
      <c r="JGM444" s="85"/>
      <c r="JGN444" s="85"/>
      <c r="JGO444" s="85"/>
      <c r="JGP444" s="85"/>
      <c r="JGQ444" s="85"/>
      <c r="JGR444" s="85"/>
      <c r="JGS444" s="85"/>
      <c r="JGT444" s="85"/>
      <c r="JGU444" s="85"/>
      <c r="JGV444" s="85"/>
      <c r="JGW444" s="85"/>
      <c r="JGX444" s="85"/>
      <c r="JGY444" s="85"/>
      <c r="JGZ444" s="85"/>
      <c r="JHA444" s="85"/>
      <c r="JHB444" s="85"/>
      <c r="JHC444" s="85"/>
      <c r="JHD444" s="85"/>
      <c r="JHE444" s="85"/>
      <c r="JHF444" s="85"/>
      <c r="JHG444" s="85"/>
      <c r="JHH444" s="85"/>
      <c r="JHI444" s="85"/>
      <c r="JHJ444" s="85"/>
      <c r="JHK444" s="85"/>
      <c r="JHL444" s="85"/>
      <c r="JHM444" s="85"/>
      <c r="JHN444" s="85"/>
      <c r="JHO444" s="85"/>
      <c r="JHP444" s="85"/>
      <c r="JHQ444" s="85"/>
      <c r="JHR444" s="85"/>
      <c r="JHS444" s="85"/>
      <c r="JHT444" s="85"/>
      <c r="JHU444" s="85"/>
      <c r="JHV444" s="85"/>
      <c r="JHW444" s="85"/>
      <c r="JHX444" s="85"/>
      <c r="JHY444" s="85"/>
      <c r="JHZ444" s="85"/>
      <c r="JIA444" s="85"/>
      <c r="JIB444" s="85"/>
      <c r="JIC444" s="85"/>
      <c r="JID444" s="85"/>
      <c r="JIE444" s="85"/>
      <c r="JIF444" s="85"/>
      <c r="JIG444" s="85"/>
      <c r="JIH444" s="85"/>
      <c r="JII444" s="85"/>
      <c r="JIJ444" s="85"/>
      <c r="JIK444" s="85"/>
      <c r="JIL444" s="85"/>
      <c r="JIM444" s="85"/>
      <c r="JIN444" s="85"/>
      <c r="JIO444" s="85"/>
      <c r="JIP444" s="85"/>
      <c r="JIQ444" s="85"/>
      <c r="JIR444" s="85"/>
      <c r="JIS444" s="85"/>
      <c r="JIT444" s="85"/>
      <c r="JIU444" s="85"/>
      <c r="JIV444" s="85"/>
      <c r="JIW444" s="85"/>
      <c r="JIX444" s="85"/>
      <c r="JIY444" s="85"/>
      <c r="JIZ444" s="85"/>
      <c r="JJA444" s="85"/>
      <c r="JJB444" s="85"/>
      <c r="JJC444" s="85"/>
      <c r="JJD444" s="85"/>
      <c r="JJE444" s="85"/>
      <c r="JJF444" s="85"/>
      <c r="JJG444" s="85"/>
      <c r="JJH444" s="85"/>
      <c r="JJI444" s="85"/>
      <c r="JJJ444" s="85"/>
      <c r="JJK444" s="85"/>
      <c r="JJL444" s="85"/>
      <c r="JJM444" s="85"/>
      <c r="JJN444" s="85"/>
      <c r="JJO444" s="85"/>
      <c r="JJP444" s="85"/>
      <c r="JJQ444" s="85"/>
      <c r="JJR444" s="85"/>
      <c r="JJS444" s="85"/>
      <c r="JJT444" s="85"/>
      <c r="JJU444" s="85"/>
      <c r="JJV444" s="85"/>
      <c r="JJW444" s="85"/>
      <c r="JJX444" s="85"/>
      <c r="JJY444" s="85"/>
      <c r="JJZ444" s="85"/>
      <c r="JKA444" s="85"/>
      <c r="JKB444" s="85"/>
      <c r="JKC444" s="85"/>
      <c r="JKD444" s="85"/>
      <c r="JKE444" s="85"/>
      <c r="JKF444" s="85"/>
      <c r="JKG444" s="85"/>
      <c r="JKH444" s="85"/>
      <c r="JKI444" s="85"/>
      <c r="JKJ444" s="85"/>
      <c r="JKK444" s="85"/>
      <c r="JKL444" s="85"/>
      <c r="JKM444" s="85"/>
      <c r="JKN444" s="85"/>
      <c r="JKO444" s="85"/>
      <c r="JKP444" s="85"/>
      <c r="JKQ444" s="85"/>
      <c r="JKR444" s="85"/>
      <c r="JKS444" s="85"/>
      <c r="JKT444" s="85"/>
      <c r="JKU444" s="85"/>
      <c r="JKV444" s="85"/>
      <c r="JKW444" s="85"/>
      <c r="JKX444" s="85"/>
      <c r="JKY444" s="85"/>
      <c r="JKZ444" s="85"/>
      <c r="JLA444" s="85"/>
      <c r="JLB444" s="85"/>
      <c r="JLC444" s="85"/>
      <c r="JLD444" s="85"/>
      <c r="JLE444" s="85"/>
      <c r="JLF444" s="85"/>
      <c r="JLG444" s="85"/>
      <c r="JLH444" s="85"/>
      <c r="JLI444" s="85"/>
      <c r="JLJ444" s="85"/>
      <c r="JLK444" s="85"/>
      <c r="JLL444" s="85"/>
      <c r="JLM444" s="85"/>
      <c r="JLN444" s="85"/>
      <c r="JLO444" s="85"/>
      <c r="JLP444" s="85"/>
      <c r="JLQ444" s="85"/>
      <c r="JLR444" s="85"/>
      <c r="JLS444" s="85"/>
      <c r="JLT444" s="85"/>
      <c r="JLU444" s="85"/>
      <c r="JLV444" s="85"/>
      <c r="JLW444" s="85"/>
      <c r="JLX444" s="85"/>
      <c r="JLY444" s="85"/>
      <c r="JLZ444" s="85"/>
      <c r="JMA444" s="85"/>
      <c r="JMB444" s="85"/>
      <c r="JMC444" s="85"/>
      <c r="JMD444" s="85"/>
      <c r="JME444" s="85"/>
      <c r="JMF444" s="85"/>
      <c r="JMG444" s="85"/>
      <c r="JMH444" s="85"/>
      <c r="JMI444" s="85"/>
      <c r="JMJ444" s="85"/>
      <c r="JMK444" s="85"/>
      <c r="JML444" s="85"/>
      <c r="JMM444" s="85"/>
      <c r="JMN444" s="85"/>
      <c r="JMO444" s="85"/>
      <c r="JMP444" s="85"/>
      <c r="JMQ444" s="85"/>
      <c r="JMR444" s="85"/>
      <c r="JMS444" s="85"/>
      <c r="JMT444" s="85"/>
      <c r="JMU444" s="85"/>
      <c r="JMV444" s="85"/>
      <c r="JMW444" s="85"/>
      <c r="JMX444" s="85"/>
      <c r="JMY444" s="85"/>
      <c r="JMZ444" s="85"/>
      <c r="JNA444" s="85"/>
      <c r="JNB444" s="85"/>
      <c r="JNC444" s="85"/>
      <c r="JND444" s="85"/>
      <c r="JNE444" s="85"/>
      <c r="JNF444" s="85"/>
      <c r="JNG444" s="85"/>
      <c r="JNH444" s="85"/>
      <c r="JNI444" s="85"/>
      <c r="JNJ444" s="85"/>
      <c r="JNK444" s="85"/>
      <c r="JNL444" s="85"/>
      <c r="JNM444" s="85"/>
      <c r="JNN444" s="85"/>
      <c r="JNO444" s="85"/>
      <c r="JNP444" s="85"/>
      <c r="JNQ444" s="85"/>
      <c r="JNR444" s="85"/>
      <c r="JNS444" s="85"/>
      <c r="JNT444" s="85"/>
      <c r="JNU444" s="85"/>
      <c r="JNV444" s="85"/>
      <c r="JNW444" s="85"/>
      <c r="JNX444" s="85"/>
      <c r="JNY444" s="85"/>
      <c r="JNZ444" s="85"/>
      <c r="JOA444" s="85"/>
      <c r="JOB444" s="85"/>
      <c r="JOC444" s="85"/>
      <c r="JOD444" s="85"/>
      <c r="JOE444" s="85"/>
      <c r="JOF444" s="85"/>
      <c r="JOG444" s="85"/>
      <c r="JOH444" s="85"/>
      <c r="JOI444" s="85"/>
      <c r="JOJ444" s="85"/>
      <c r="JOK444" s="85"/>
      <c r="JOL444" s="85"/>
      <c r="JOM444" s="85"/>
      <c r="JON444" s="85"/>
      <c r="JOO444" s="85"/>
      <c r="JOP444" s="85"/>
      <c r="JOQ444" s="85"/>
      <c r="JOR444" s="85"/>
      <c r="JOS444" s="85"/>
      <c r="JOT444" s="85"/>
      <c r="JOU444" s="85"/>
      <c r="JOV444" s="85"/>
      <c r="JOW444" s="85"/>
      <c r="JOX444" s="85"/>
      <c r="JOY444" s="85"/>
      <c r="JOZ444" s="85"/>
      <c r="JPA444" s="85"/>
      <c r="JPB444" s="85"/>
      <c r="JPC444" s="85"/>
      <c r="JPD444" s="85"/>
      <c r="JPE444" s="85"/>
      <c r="JPF444" s="85"/>
      <c r="JPG444" s="85"/>
      <c r="JPH444" s="85"/>
      <c r="JPI444" s="85"/>
      <c r="JPJ444" s="85"/>
      <c r="JPK444" s="85"/>
      <c r="JPL444" s="85"/>
      <c r="JPM444" s="85"/>
      <c r="JPN444" s="85"/>
      <c r="JPO444" s="85"/>
      <c r="JPP444" s="85"/>
      <c r="JPQ444" s="85"/>
      <c r="JPR444" s="85"/>
      <c r="JPS444" s="85"/>
      <c r="JPT444" s="85"/>
      <c r="JPU444" s="85"/>
      <c r="JPV444" s="85"/>
      <c r="JPW444" s="85"/>
      <c r="JPX444" s="85"/>
      <c r="JPY444" s="85"/>
      <c r="JPZ444" s="85"/>
      <c r="JQA444" s="85"/>
      <c r="JQB444" s="85"/>
      <c r="JQC444" s="85"/>
      <c r="JQD444" s="85"/>
      <c r="JQE444" s="85"/>
      <c r="JQF444" s="85"/>
      <c r="JQG444" s="85"/>
      <c r="JQH444" s="85"/>
      <c r="JQI444" s="85"/>
      <c r="JQJ444" s="85"/>
      <c r="JQK444" s="85"/>
      <c r="JQL444" s="85"/>
      <c r="JQM444" s="85"/>
      <c r="JQN444" s="85"/>
      <c r="JQO444" s="85"/>
      <c r="JQP444" s="85"/>
      <c r="JQQ444" s="85"/>
      <c r="JQR444" s="85"/>
      <c r="JQS444" s="85"/>
      <c r="JQT444" s="85"/>
      <c r="JQU444" s="85"/>
      <c r="JQV444" s="85"/>
      <c r="JQW444" s="85"/>
      <c r="JQX444" s="85"/>
      <c r="JQY444" s="85"/>
      <c r="JQZ444" s="85"/>
      <c r="JRA444" s="85"/>
      <c r="JRB444" s="85"/>
      <c r="JRC444" s="85"/>
      <c r="JRD444" s="85"/>
      <c r="JRE444" s="85"/>
      <c r="JRF444" s="85"/>
      <c r="JRG444" s="85"/>
      <c r="JRH444" s="85"/>
      <c r="JRI444" s="85"/>
      <c r="JRJ444" s="85"/>
      <c r="JRK444" s="85"/>
      <c r="JRL444" s="85"/>
      <c r="JRM444" s="85"/>
      <c r="JRN444" s="85"/>
      <c r="JRO444" s="85"/>
      <c r="JRP444" s="85"/>
      <c r="JRQ444" s="85"/>
      <c r="JRR444" s="85"/>
      <c r="JRS444" s="85"/>
      <c r="JRT444" s="85"/>
      <c r="JRU444" s="85"/>
      <c r="JRV444" s="85"/>
      <c r="JRW444" s="85"/>
      <c r="JRX444" s="85"/>
      <c r="JRY444" s="85"/>
      <c r="JRZ444" s="85"/>
      <c r="JSA444" s="85"/>
      <c r="JSB444" s="85"/>
      <c r="JSC444" s="85"/>
      <c r="JSD444" s="85"/>
      <c r="JSE444" s="85"/>
      <c r="JSF444" s="85"/>
      <c r="JSG444" s="85"/>
      <c r="JSH444" s="85"/>
      <c r="JSI444" s="85"/>
      <c r="JSJ444" s="85"/>
      <c r="JSK444" s="85"/>
      <c r="JSL444" s="85"/>
      <c r="JSM444" s="85"/>
      <c r="JSN444" s="85"/>
      <c r="JSO444" s="85"/>
      <c r="JSP444" s="85"/>
      <c r="JSQ444" s="85"/>
      <c r="JSR444" s="85"/>
      <c r="JSS444" s="85"/>
      <c r="JST444" s="85"/>
      <c r="JSU444" s="85"/>
      <c r="JSV444" s="85"/>
      <c r="JSW444" s="85"/>
      <c r="JSX444" s="85"/>
      <c r="JSY444" s="85"/>
      <c r="JSZ444" s="85"/>
      <c r="JTA444" s="85"/>
      <c r="JTB444" s="85"/>
      <c r="JTC444" s="85"/>
      <c r="JTD444" s="85"/>
      <c r="JTE444" s="85"/>
      <c r="JTF444" s="85"/>
      <c r="JTG444" s="85"/>
      <c r="JTH444" s="85"/>
      <c r="JTI444" s="85"/>
      <c r="JTJ444" s="85"/>
      <c r="JTK444" s="85"/>
      <c r="JTL444" s="85"/>
      <c r="JTM444" s="85"/>
      <c r="JTN444" s="85"/>
      <c r="JTO444" s="85"/>
      <c r="JTP444" s="85"/>
      <c r="JTQ444" s="85"/>
      <c r="JTR444" s="85"/>
      <c r="JTS444" s="85"/>
      <c r="JTT444" s="85"/>
      <c r="JTU444" s="85"/>
      <c r="JTV444" s="85"/>
      <c r="JTW444" s="85"/>
      <c r="JTX444" s="85"/>
      <c r="JTY444" s="85"/>
      <c r="JTZ444" s="85"/>
      <c r="JUA444" s="85"/>
      <c r="JUB444" s="85"/>
      <c r="JUC444" s="85"/>
      <c r="JUD444" s="85"/>
      <c r="JUE444" s="85"/>
      <c r="JUF444" s="85"/>
      <c r="JUG444" s="85"/>
      <c r="JUH444" s="85"/>
      <c r="JUI444" s="85"/>
      <c r="JUJ444" s="85"/>
      <c r="JUK444" s="85"/>
      <c r="JUL444" s="85"/>
      <c r="JUM444" s="85"/>
      <c r="JUN444" s="85"/>
      <c r="JUO444" s="85"/>
      <c r="JUP444" s="85"/>
      <c r="JUQ444" s="85"/>
      <c r="JUR444" s="85"/>
      <c r="JUS444" s="85"/>
      <c r="JUT444" s="85"/>
      <c r="JUU444" s="85"/>
      <c r="JUV444" s="85"/>
      <c r="JUW444" s="85"/>
      <c r="JUX444" s="85"/>
      <c r="JUY444" s="85"/>
      <c r="JUZ444" s="85"/>
      <c r="JVA444" s="85"/>
      <c r="JVB444" s="85"/>
      <c r="JVC444" s="85"/>
      <c r="JVD444" s="85"/>
      <c r="JVE444" s="85"/>
      <c r="JVF444" s="85"/>
      <c r="JVG444" s="85"/>
      <c r="JVH444" s="85"/>
      <c r="JVI444" s="85"/>
      <c r="JVJ444" s="85"/>
      <c r="JVK444" s="85"/>
      <c r="JVL444" s="85"/>
      <c r="JVM444" s="85"/>
      <c r="JVN444" s="85"/>
      <c r="JVO444" s="85"/>
      <c r="JVP444" s="85"/>
      <c r="JVQ444" s="85"/>
      <c r="JVR444" s="85"/>
      <c r="JVS444" s="85"/>
      <c r="JVT444" s="85"/>
      <c r="JVU444" s="85"/>
      <c r="JVV444" s="85"/>
      <c r="JVW444" s="85"/>
      <c r="JVX444" s="85"/>
      <c r="JVY444" s="85"/>
      <c r="JVZ444" s="85"/>
      <c r="JWA444" s="85"/>
      <c r="JWB444" s="85"/>
      <c r="JWC444" s="85"/>
      <c r="JWD444" s="85"/>
      <c r="JWE444" s="85"/>
      <c r="JWF444" s="85"/>
      <c r="JWG444" s="85"/>
      <c r="JWH444" s="85"/>
      <c r="JWI444" s="85"/>
      <c r="JWJ444" s="85"/>
      <c r="JWK444" s="85"/>
      <c r="JWL444" s="85"/>
      <c r="JWM444" s="85"/>
      <c r="JWN444" s="85"/>
      <c r="JWO444" s="85"/>
      <c r="JWP444" s="85"/>
      <c r="JWQ444" s="85"/>
      <c r="JWR444" s="85"/>
      <c r="JWS444" s="85"/>
      <c r="JWT444" s="85"/>
      <c r="JWU444" s="85"/>
      <c r="JWV444" s="85"/>
      <c r="JWW444" s="85"/>
      <c r="JWX444" s="85"/>
      <c r="JWY444" s="85"/>
      <c r="JWZ444" s="85"/>
      <c r="JXA444" s="85"/>
      <c r="JXB444" s="85"/>
      <c r="JXC444" s="85"/>
      <c r="JXD444" s="85"/>
      <c r="JXE444" s="85"/>
      <c r="JXF444" s="85"/>
      <c r="JXG444" s="85"/>
      <c r="JXH444" s="85"/>
      <c r="JXI444" s="85"/>
      <c r="JXJ444" s="85"/>
      <c r="JXK444" s="85"/>
      <c r="JXL444" s="85"/>
      <c r="JXM444" s="85"/>
      <c r="JXN444" s="85"/>
      <c r="JXO444" s="85"/>
      <c r="JXP444" s="85"/>
      <c r="JXQ444" s="85"/>
      <c r="JXR444" s="85"/>
      <c r="JXS444" s="85"/>
      <c r="JXT444" s="85"/>
      <c r="JXU444" s="85"/>
      <c r="JXV444" s="85"/>
      <c r="JXW444" s="85"/>
      <c r="JXX444" s="85"/>
      <c r="JXY444" s="85"/>
      <c r="JXZ444" s="85"/>
      <c r="JYA444" s="85"/>
      <c r="JYB444" s="85"/>
      <c r="JYC444" s="85"/>
      <c r="JYD444" s="85"/>
      <c r="JYE444" s="85"/>
      <c r="JYF444" s="85"/>
      <c r="JYG444" s="85"/>
      <c r="JYH444" s="85"/>
      <c r="JYI444" s="85"/>
      <c r="JYJ444" s="85"/>
      <c r="JYK444" s="85"/>
      <c r="JYL444" s="85"/>
      <c r="JYM444" s="85"/>
      <c r="JYN444" s="85"/>
      <c r="JYO444" s="85"/>
      <c r="JYP444" s="85"/>
      <c r="JYQ444" s="85"/>
      <c r="JYR444" s="85"/>
      <c r="JYS444" s="85"/>
      <c r="JYT444" s="85"/>
      <c r="JYU444" s="85"/>
      <c r="JYV444" s="85"/>
      <c r="JYW444" s="85"/>
      <c r="JYX444" s="85"/>
      <c r="JYY444" s="85"/>
      <c r="JYZ444" s="85"/>
      <c r="JZA444" s="85"/>
      <c r="JZB444" s="85"/>
      <c r="JZC444" s="85"/>
      <c r="JZD444" s="85"/>
      <c r="JZE444" s="85"/>
      <c r="JZF444" s="85"/>
      <c r="JZG444" s="85"/>
      <c r="JZH444" s="85"/>
      <c r="JZI444" s="85"/>
      <c r="JZJ444" s="85"/>
      <c r="JZK444" s="85"/>
      <c r="JZL444" s="85"/>
      <c r="JZM444" s="85"/>
      <c r="JZN444" s="85"/>
      <c r="JZO444" s="85"/>
      <c r="JZP444" s="85"/>
      <c r="JZQ444" s="85"/>
      <c r="JZR444" s="85"/>
      <c r="JZS444" s="85"/>
      <c r="JZT444" s="85"/>
      <c r="JZU444" s="85"/>
      <c r="JZV444" s="85"/>
      <c r="JZW444" s="85"/>
      <c r="JZX444" s="85"/>
      <c r="JZY444" s="85"/>
      <c r="JZZ444" s="85"/>
      <c r="KAA444" s="85"/>
      <c r="KAB444" s="85"/>
      <c r="KAC444" s="85"/>
      <c r="KAD444" s="85"/>
      <c r="KAE444" s="85"/>
      <c r="KAF444" s="85"/>
      <c r="KAG444" s="85"/>
      <c r="KAH444" s="85"/>
      <c r="KAI444" s="85"/>
      <c r="KAJ444" s="85"/>
      <c r="KAK444" s="85"/>
      <c r="KAL444" s="85"/>
      <c r="KAM444" s="85"/>
      <c r="KAN444" s="85"/>
      <c r="KAO444" s="85"/>
      <c r="KAP444" s="85"/>
      <c r="KAQ444" s="85"/>
      <c r="KAR444" s="85"/>
      <c r="KAS444" s="85"/>
      <c r="KAT444" s="85"/>
      <c r="KAU444" s="85"/>
      <c r="KAV444" s="85"/>
      <c r="KAW444" s="85"/>
      <c r="KAX444" s="85"/>
      <c r="KAY444" s="85"/>
      <c r="KAZ444" s="85"/>
      <c r="KBA444" s="85"/>
      <c r="KBB444" s="85"/>
      <c r="KBC444" s="85"/>
      <c r="KBD444" s="85"/>
      <c r="KBE444" s="85"/>
      <c r="KBF444" s="85"/>
      <c r="KBG444" s="85"/>
      <c r="KBH444" s="85"/>
      <c r="KBI444" s="85"/>
      <c r="KBJ444" s="85"/>
      <c r="KBK444" s="85"/>
      <c r="KBL444" s="85"/>
      <c r="KBM444" s="85"/>
      <c r="KBN444" s="85"/>
      <c r="KBO444" s="85"/>
      <c r="KBP444" s="85"/>
      <c r="KBQ444" s="85"/>
      <c r="KBR444" s="85"/>
      <c r="KBS444" s="85"/>
      <c r="KBT444" s="85"/>
      <c r="KBU444" s="85"/>
      <c r="KBV444" s="85"/>
      <c r="KBW444" s="85"/>
      <c r="KBX444" s="85"/>
      <c r="KBY444" s="85"/>
      <c r="KBZ444" s="85"/>
      <c r="KCA444" s="85"/>
      <c r="KCB444" s="85"/>
      <c r="KCC444" s="85"/>
      <c r="KCD444" s="85"/>
      <c r="KCE444" s="85"/>
      <c r="KCF444" s="85"/>
      <c r="KCG444" s="85"/>
      <c r="KCH444" s="85"/>
      <c r="KCI444" s="85"/>
      <c r="KCJ444" s="85"/>
      <c r="KCK444" s="85"/>
      <c r="KCL444" s="85"/>
      <c r="KCM444" s="85"/>
      <c r="KCN444" s="85"/>
      <c r="KCO444" s="85"/>
      <c r="KCP444" s="85"/>
      <c r="KCQ444" s="85"/>
      <c r="KCR444" s="85"/>
      <c r="KCS444" s="85"/>
      <c r="KCT444" s="85"/>
      <c r="KCU444" s="85"/>
      <c r="KCV444" s="85"/>
      <c r="KCW444" s="85"/>
      <c r="KCX444" s="85"/>
      <c r="KCY444" s="85"/>
      <c r="KCZ444" s="85"/>
      <c r="KDA444" s="85"/>
      <c r="KDB444" s="85"/>
      <c r="KDC444" s="85"/>
      <c r="KDD444" s="85"/>
      <c r="KDE444" s="85"/>
      <c r="KDF444" s="85"/>
      <c r="KDG444" s="85"/>
      <c r="KDH444" s="85"/>
      <c r="KDI444" s="85"/>
      <c r="KDJ444" s="85"/>
      <c r="KDK444" s="85"/>
      <c r="KDL444" s="85"/>
      <c r="KDM444" s="85"/>
      <c r="KDN444" s="85"/>
      <c r="KDO444" s="85"/>
      <c r="KDP444" s="85"/>
      <c r="KDQ444" s="85"/>
      <c r="KDR444" s="85"/>
      <c r="KDS444" s="85"/>
      <c r="KDT444" s="85"/>
      <c r="KDU444" s="85"/>
      <c r="KDV444" s="85"/>
      <c r="KDW444" s="85"/>
      <c r="KDX444" s="85"/>
      <c r="KDY444" s="85"/>
      <c r="KDZ444" s="85"/>
      <c r="KEA444" s="85"/>
      <c r="KEB444" s="85"/>
      <c r="KEC444" s="85"/>
      <c r="KED444" s="85"/>
      <c r="KEE444" s="85"/>
      <c r="KEF444" s="85"/>
      <c r="KEG444" s="85"/>
      <c r="KEH444" s="85"/>
      <c r="KEI444" s="85"/>
      <c r="KEJ444" s="85"/>
      <c r="KEK444" s="85"/>
      <c r="KEL444" s="85"/>
      <c r="KEM444" s="85"/>
      <c r="KEN444" s="85"/>
      <c r="KEO444" s="85"/>
      <c r="KEP444" s="85"/>
      <c r="KEQ444" s="85"/>
      <c r="KER444" s="85"/>
      <c r="KES444" s="85"/>
      <c r="KET444" s="85"/>
      <c r="KEU444" s="85"/>
      <c r="KEV444" s="85"/>
      <c r="KEW444" s="85"/>
      <c r="KEX444" s="85"/>
      <c r="KEY444" s="85"/>
      <c r="KEZ444" s="85"/>
      <c r="KFA444" s="85"/>
      <c r="KFB444" s="85"/>
      <c r="KFC444" s="85"/>
      <c r="KFD444" s="85"/>
      <c r="KFE444" s="85"/>
      <c r="KFF444" s="85"/>
      <c r="KFG444" s="85"/>
      <c r="KFH444" s="85"/>
      <c r="KFI444" s="85"/>
      <c r="KFJ444" s="85"/>
      <c r="KFK444" s="85"/>
      <c r="KFL444" s="85"/>
      <c r="KFM444" s="85"/>
      <c r="KFN444" s="85"/>
      <c r="KFO444" s="85"/>
      <c r="KFP444" s="85"/>
      <c r="KFQ444" s="85"/>
      <c r="KFR444" s="85"/>
      <c r="KFS444" s="85"/>
      <c r="KFT444" s="85"/>
      <c r="KFU444" s="85"/>
      <c r="KFV444" s="85"/>
      <c r="KFW444" s="85"/>
      <c r="KFX444" s="85"/>
      <c r="KFY444" s="85"/>
      <c r="KFZ444" s="85"/>
      <c r="KGA444" s="85"/>
      <c r="KGB444" s="85"/>
      <c r="KGC444" s="85"/>
      <c r="KGD444" s="85"/>
      <c r="KGE444" s="85"/>
      <c r="KGF444" s="85"/>
      <c r="KGG444" s="85"/>
      <c r="KGH444" s="85"/>
      <c r="KGI444" s="85"/>
      <c r="KGJ444" s="85"/>
      <c r="KGK444" s="85"/>
      <c r="KGL444" s="85"/>
      <c r="KGM444" s="85"/>
      <c r="KGN444" s="85"/>
      <c r="KGO444" s="85"/>
      <c r="KGP444" s="85"/>
      <c r="KGQ444" s="85"/>
      <c r="KGR444" s="85"/>
      <c r="KGS444" s="85"/>
      <c r="KGT444" s="85"/>
      <c r="KGU444" s="85"/>
      <c r="KGV444" s="85"/>
      <c r="KGW444" s="85"/>
      <c r="KGX444" s="85"/>
      <c r="KGY444" s="85"/>
      <c r="KGZ444" s="85"/>
      <c r="KHA444" s="85"/>
      <c r="KHB444" s="85"/>
      <c r="KHC444" s="85"/>
      <c r="KHD444" s="85"/>
      <c r="KHE444" s="85"/>
      <c r="KHF444" s="85"/>
      <c r="KHG444" s="85"/>
      <c r="KHH444" s="85"/>
      <c r="KHI444" s="85"/>
      <c r="KHJ444" s="85"/>
      <c r="KHK444" s="85"/>
      <c r="KHL444" s="85"/>
      <c r="KHM444" s="85"/>
      <c r="KHN444" s="85"/>
      <c r="KHO444" s="85"/>
      <c r="KHP444" s="85"/>
      <c r="KHQ444" s="85"/>
      <c r="KHR444" s="85"/>
      <c r="KHS444" s="85"/>
      <c r="KHT444" s="85"/>
      <c r="KHU444" s="85"/>
      <c r="KHV444" s="85"/>
      <c r="KHW444" s="85"/>
      <c r="KHX444" s="85"/>
      <c r="KHY444" s="85"/>
      <c r="KHZ444" s="85"/>
      <c r="KIA444" s="85"/>
      <c r="KIB444" s="85"/>
      <c r="KIC444" s="85"/>
      <c r="KID444" s="85"/>
      <c r="KIE444" s="85"/>
      <c r="KIF444" s="85"/>
      <c r="KIG444" s="85"/>
      <c r="KIH444" s="85"/>
      <c r="KII444" s="85"/>
      <c r="KIJ444" s="85"/>
      <c r="KIK444" s="85"/>
      <c r="KIL444" s="85"/>
      <c r="KIM444" s="85"/>
      <c r="KIN444" s="85"/>
      <c r="KIO444" s="85"/>
      <c r="KIP444" s="85"/>
      <c r="KIQ444" s="85"/>
      <c r="KIR444" s="85"/>
      <c r="KIS444" s="85"/>
      <c r="KIT444" s="85"/>
      <c r="KIU444" s="85"/>
      <c r="KIV444" s="85"/>
      <c r="KIW444" s="85"/>
      <c r="KIX444" s="85"/>
      <c r="KIY444" s="85"/>
      <c r="KIZ444" s="85"/>
      <c r="KJA444" s="85"/>
      <c r="KJB444" s="85"/>
      <c r="KJC444" s="85"/>
      <c r="KJD444" s="85"/>
      <c r="KJE444" s="85"/>
      <c r="KJF444" s="85"/>
      <c r="KJG444" s="85"/>
      <c r="KJH444" s="85"/>
      <c r="KJI444" s="85"/>
      <c r="KJJ444" s="85"/>
      <c r="KJK444" s="85"/>
      <c r="KJL444" s="85"/>
      <c r="KJM444" s="85"/>
      <c r="KJN444" s="85"/>
      <c r="KJO444" s="85"/>
      <c r="KJP444" s="85"/>
      <c r="KJQ444" s="85"/>
      <c r="KJR444" s="85"/>
      <c r="KJS444" s="85"/>
      <c r="KJT444" s="85"/>
      <c r="KJU444" s="85"/>
      <c r="KJV444" s="85"/>
      <c r="KJW444" s="85"/>
      <c r="KJX444" s="85"/>
      <c r="KJY444" s="85"/>
      <c r="KJZ444" s="85"/>
      <c r="KKA444" s="85"/>
      <c r="KKB444" s="85"/>
      <c r="KKC444" s="85"/>
      <c r="KKD444" s="85"/>
      <c r="KKE444" s="85"/>
      <c r="KKF444" s="85"/>
      <c r="KKG444" s="85"/>
      <c r="KKH444" s="85"/>
      <c r="KKI444" s="85"/>
      <c r="KKJ444" s="85"/>
      <c r="KKK444" s="85"/>
      <c r="KKL444" s="85"/>
      <c r="KKM444" s="85"/>
      <c r="KKN444" s="85"/>
      <c r="KKO444" s="85"/>
      <c r="KKP444" s="85"/>
      <c r="KKQ444" s="85"/>
      <c r="KKR444" s="85"/>
      <c r="KKS444" s="85"/>
      <c r="KKT444" s="85"/>
      <c r="KKU444" s="85"/>
      <c r="KKV444" s="85"/>
      <c r="KKW444" s="85"/>
      <c r="KKX444" s="85"/>
      <c r="KKY444" s="85"/>
      <c r="KKZ444" s="85"/>
      <c r="KLA444" s="85"/>
      <c r="KLB444" s="85"/>
      <c r="KLC444" s="85"/>
      <c r="KLD444" s="85"/>
      <c r="KLE444" s="85"/>
      <c r="KLF444" s="85"/>
      <c r="KLG444" s="85"/>
      <c r="KLH444" s="85"/>
      <c r="KLI444" s="85"/>
      <c r="KLJ444" s="85"/>
      <c r="KLK444" s="85"/>
      <c r="KLL444" s="85"/>
      <c r="KLM444" s="85"/>
      <c r="KLN444" s="85"/>
      <c r="KLO444" s="85"/>
      <c r="KLP444" s="85"/>
      <c r="KLQ444" s="85"/>
      <c r="KLR444" s="85"/>
      <c r="KLS444" s="85"/>
      <c r="KLT444" s="85"/>
      <c r="KLU444" s="85"/>
      <c r="KLV444" s="85"/>
      <c r="KLW444" s="85"/>
      <c r="KLX444" s="85"/>
      <c r="KLY444" s="85"/>
      <c r="KLZ444" s="85"/>
      <c r="KMA444" s="85"/>
      <c r="KMB444" s="85"/>
      <c r="KMC444" s="85"/>
      <c r="KMD444" s="85"/>
      <c r="KME444" s="85"/>
      <c r="KMF444" s="85"/>
      <c r="KMG444" s="85"/>
      <c r="KMH444" s="85"/>
      <c r="KMI444" s="85"/>
      <c r="KMJ444" s="85"/>
      <c r="KMK444" s="85"/>
      <c r="KML444" s="85"/>
      <c r="KMM444" s="85"/>
      <c r="KMN444" s="85"/>
      <c r="KMO444" s="85"/>
      <c r="KMP444" s="85"/>
      <c r="KMQ444" s="85"/>
      <c r="KMR444" s="85"/>
      <c r="KMS444" s="85"/>
      <c r="KMT444" s="85"/>
      <c r="KMU444" s="85"/>
      <c r="KMV444" s="85"/>
      <c r="KMW444" s="85"/>
      <c r="KMX444" s="85"/>
      <c r="KMY444" s="85"/>
      <c r="KMZ444" s="85"/>
      <c r="KNA444" s="85"/>
      <c r="KNB444" s="85"/>
      <c r="KNC444" s="85"/>
      <c r="KND444" s="85"/>
      <c r="KNE444" s="85"/>
      <c r="KNF444" s="85"/>
      <c r="KNG444" s="85"/>
      <c r="KNH444" s="85"/>
      <c r="KNI444" s="85"/>
      <c r="KNJ444" s="85"/>
      <c r="KNK444" s="85"/>
      <c r="KNL444" s="85"/>
      <c r="KNM444" s="85"/>
      <c r="KNN444" s="85"/>
      <c r="KNO444" s="85"/>
      <c r="KNP444" s="85"/>
      <c r="KNQ444" s="85"/>
      <c r="KNR444" s="85"/>
      <c r="KNS444" s="85"/>
      <c r="KNT444" s="85"/>
      <c r="KNU444" s="85"/>
      <c r="KNV444" s="85"/>
      <c r="KNW444" s="85"/>
      <c r="KNX444" s="85"/>
      <c r="KNY444" s="85"/>
      <c r="KNZ444" s="85"/>
      <c r="KOA444" s="85"/>
      <c r="KOB444" s="85"/>
      <c r="KOC444" s="85"/>
      <c r="KOD444" s="85"/>
      <c r="KOE444" s="85"/>
      <c r="KOF444" s="85"/>
      <c r="KOG444" s="85"/>
      <c r="KOH444" s="85"/>
      <c r="KOI444" s="85"/>
      <c r="KOJ444" s="85"/>
      <c r="KOK444" s="85"/>
      <c r="KOL444" s="85"/>
      <c r="KOM444" s="85"/>
      <c r="KON444" s="85"/>
      <c r="KOO444" s="85"/>
      <c r="KOP444" s="85"/>
      <c r="KOQ444" s="85"/>
      <c r="KOR444" s="85"/>
      <c r="KOS444" s="85"/>
      <c r="KOT444" s="85"/>
      <c r="KOU444" s="85"/>
      <c r="KOV444" s="85"/>
      <c r="KOW444" s="85"/>
      <c r="KOX444" s="85"/>
      <c r="KOY444" s="85"/>
      <c r="KOZ444" s="85"/>
      <c r="KPA444" s="85"/>
      <c r="KPB444" s="85"/>
      <c r="KPC444" s="85"/>
      <c r="KPD444" s="85"/>
      <c r="KPE444" s="85"/>
      <c r="KPF444" s="85"/>
      <c r="KPG444" s="85"/>
      <c r="KPH444" s="85"/>
      <c r="KPI444" s="85"/>
      <c r="KPJ444" s="85"/>
      <c r="KPK444" s="85"/>
      <c r="KPL444" s="85"/>
      <c r="KPM444" s="85"/>
      <c r="KPN444" s="85"/>
      <c r="KPO444" s="85"/>
      <c r="KPP444" s="85"/>
      <c r="KPQ444" s="85"/>
      <c r="KPR444" s="85"/>
      <c r="KPS444" s="85"/>
      <c r="KPT444" s="85"/>
      <c r="KPU444" s="85"/>
      <c r="KPV444" s="85"/>
      <c r="KPW444" s="85"/>
      <c r="KPX444" s="85"/>
      <c r="KPY444" s="85"/>
      <c r="KPZ444" s="85"/>
      <c r="KQA444" s="85"/>
      <c r="KQB444" s="85"/>
      <c r="KQC444" s="85"/>
      <c r="KQD444" s="85"/>
      <c r="KQE444" s="85"/>
      <c r="KQF444" s="85"/>
      <c r="KQG444" s="85"/>
      <c r="KQH444" s="85"/>
      <c r="KQI444" s="85"/>
      <c r="KQJ444" s="85"/>
      <c r="KQK444" s="85"/>
      <c r="KQL444" s="85"/>
      <c r="KQM444" s="85"/>
      <c r="KQN444" s="85"/>
      <c r="KQO444" s="85"/>
      <c r="KQP444" s="85"/>
      <c r="KQQ444" s="85"/>
      <c r="KQR444" s="85"/>
      <c r="KQS444" s="85"/>
      <c r="KQT444" s="85"/>
      <c r="KQU444" s="85"/>
      <c r="KQV444" s="85"/>
      <c r="KQW444" s="85"/>
      <c r="KQX444" s="85"/>
      <c r="KQY444" s="85"/>
      <c r="KQZ444" s="85"/>
      <c r="KRA444" s="85"/>
      <c r="KRB444" s="85"/>
      <c r="KRC444" s="85"/>
      <c r="KRD444" s="85"/>
      <c r="KRE444" s="85"/>
      <c r="KRF444" s="85"/>
      <c r="KRG444" s="85"/>
      <c r="KRH444" s="85"/>
      <c r="KRI444" s="85"/>
      <c r="KRJ444" s="85"/>
      <c r="KRK444" s="85"/>
      <c r="KRL444" s="85"/>
      <c r="KRM444" s="85"/>
      <c r="KRN444" s="85"/>
      <c r="KRO444" s="85"/>
      <c r="KRP444" s="85"/>
      <c r="KRQ444" s="85"/>
      <c r="KRR444" s="85"/>
      <c r="KRS444" s="85"/>
      <c r="KRT444" s="85"/>
      <c r="KRU444" s="85"/>
      <c r="KRV444" s="85"/>
      <c r="KRW444" s="85"/>
      <c r="KRX444" s="85"/>
      <c r="KRY444" s="85"/>
      <c r="KRZ444" s="85"/>
      <c r="KSA444" s="85"/>
      <c r="KSB444" s="85"/>
      <c r="KSC444" s="85"/>
      <c r="KSD444" s="85"/>
      <c r="KSE444" s="85"/>
      <c r="KSF444" s="85"/>
      <c r="KSG444" s="85"/>
      <c r="KSH444" s="85"/>
      <c r="KSI444" s="85"/>
      <c r="KSJ444" s="85"/>
      <c r="KSK444" s="85"/>
      <c r="KSL444" s="85"/>
      <c r="KSM444" s="85"/>
      <c r="KSN444" s="85"/>
      <c r="KSO444" s="85"/>
      <c r="KSP444" s="85"/>
      <c r="KSQ444" s="85"/>
      <c r="KSR444" s="85"/>
      <c r="KSS444" s="85"/>
      <c r="KST444" s="85"/>
      <c r="KSU444" s="85"/>
      <c r="KSV444" s="85"/>
      <c r="KSW444" s="85"/>
      <c r="KSX444" s="85"/>
      <c r="KSY444" s="85"/>
      <c r="KSZ444" s="85"/>
      <c r="KTA444" s="85"/>
      <c r="KTB444" s="85"/>
      <c r="KTC444" s="85"/>
      <c r="KTD444" s="85"/>
      <c r="KTE444" s="85"/>
      <c r="KTF444" s="85"/>
      <c r="KTG444" s="85"/>
      <c r="KTH444" s="85"/>
      <c r="KTI444" s="85"/>
      <c r="KTJ444" s="85"/>
      <c r="KTK444" s="85"/>
      <c r="KTL444" s="85"/>
      <c r="KTM444" s="85"/>
      <c r="KTN444" s="85"/>
      <c r="KTO444" s="85"/>
      <c r="KTP444" s="85"/>
      <c r="KTQ444" s="85"/>
      <c r="KTR444" s="85"/>
      <c r="KTS444" s="85"/>
      <c r="KTT444" s="85"/>
      <c r="KTU444" s="85"/>
      <c r="KTV444" s="85"/>
      <c r="KTW444" s="85"/>
      <c r="KTX444" s="85"/>
      <c r="KTY444" s="85"/>
      <c r="KTZ444" s="85"/>
      <c r="KUA444" s="85"/>
      <c r="KUB444" s="85"/>
      <c r="KUC444" s="85"/>
      <c r="KUD444" s="85"/>
      <c r="KUE444" s="85"/>
      <c r="KUF444" s="85"/>
      <c r="KUG444" s="85"/>
      <c r="KUH444" s="85"/>
      <c r="KUI444" s="85"/>
      <c r="KUJ444" s="85"/>
      <c r="KUK444" s="85"/>
      <c r="KUL444" s="85"/>
      <c r="KUM444" s="85"/>
      <c r="KUN444" s="85"/>
      <c r="KUO444" s="85"/>
      <c r="KUP444" s="85"/>
      <c r="KUQ444" s="85"/>
      <c r="KUR444" s="85"/>
      <c r="KUS444" s="85"/>
      <c r="KUT444" s="85"/>
      <c r="KUU444" s="85"/>
      <c r="KUV444" s="85"/>
      <c r="KUW444" s="85"/>
      <c r="KUX444" s="85"/>
      <c r="KUY444" s="85"/>
      <c r="KUZ444" s="85"/>
      <c r="KVA444" s="85"/>
      <c r="KVB444" s="85"/>
      <c r="KVC444" s="85"/>
      <c r="KVD444" s="85"/>
      <c r="KVE444" s="85"/>
      <c r="KVF444" s="85"/>
      <c r="KVG444" s="85"/>
      <c r="KVH444" s="85"/>
      <c r="KVI444" s="85"/>
      <c r="KVJ444" s="85"/>
      <c r="KVK444" s="85"/>
      <c r="KVL444" s="85"/>
      <c r="KVM444" s="85"/>
      <c r="KVN444" s="85"/>
      <c r="KVO444" s="85"/>
      <c r="KVP444" s="85"/>
      <c r="KVQ444" s="85"/>
      <c r="KVR444" s="85"/>
      <c r="KVS444" s="85"/>
      <c r="KVT444" s="85"/>
      <c r="KVU444" s="85"/>
      <c r="KVV444" s="85"/>
      <c r="KVW444" s="85"/>
      <c r="KVX444" s="85"/>
      <c r="KVY444" s="85"/>
      <c r="KVZ444" s="85"/>
      <c r="KWA444" s="85"/>
      <c r="KWB444" s="85"/>
      <c r="KWC444" s="85"/>
      <c r="KWD444" s="85"/>
      <c r="KWE444" s="85"/>
      <c r="KWF444" s="85"/>
      <c r="KWG444" s="85"/>
      <c r="KWH444" s="85"/>
      <c r="KWI444" s="85"/>
      <c r="KWJ444" s="85"/>
      <c r="KWK444" s="85"/>
      <c r="KWL444" s="85"/>
      <c r="KWM444" s="85"/>
      <c r="KWN444" s="85"/>
      <c r="KWO444" s="85"/>
      <c r="KWP444" s="85"/>
      <c r="KWQ444" s="85"/>
      <c r="KWR444" s="85"/>
      <c r="KWS444" s="85"/>
      <c r="KWT444" s="85"/>
      <c r="KWU444" s="85"/>
      <c r="KWV444" s="85"/>
      <c r="KWW444" s="85"/>
      <c r="KWX444" s="85"/>
      <c r="KWY444" s="85"/>
      <c r="KWZ444" s="85"/>
      <c r="KXA444" s="85"/>
      <c r="KXB444" s="85"/>
      <c r="KXC444" s="85"/>
      <c r="KXD444" s="85"/>
      <c r="KXE444" s="85"/>
      <c r="KXF444" s="85"/>
      <c r="KXG444" s="85"/>
      <c r="KXH444" s="85"/>
      <c r="KXI444" s="85"/>
      <c r="KXJ444" s="85"/>
      <c r="KXK444" s="85"/>
      <c r="KXL444" s="85"/>
      <c r="KXM444" s="85"/>
      <c r="KXN444" s="85"/>
      <c r="KXO444" s="85"/>
      <c r="KXP444" s="85"/>
      <c r="KXQ444" s="85"/>
      <c r="KXR444" s="85"/>
      <c r="KXS444" s="85"/>
      <c r="KXT444" s="85"/>
      <c r="KXU444" s="85"/>
      <c r="KXV444" s="85"/>
      <c r="KXW444" s="85"/>
      <c r="KXX444" s="85"/>
      <c r="KXY444" s="85"/>
      <c r="KXZ444" s="85"/>
      <c r="KYA444" s="85"/>
      <c r="KYB444" s="85"/>
      <c r="KYC444" s="85"/>
      <c r="KYD444" s="85"/>
      <c r="KYE444" s="85"/>
      <c r="KYF444" s="85"/>
      <c r="KYG444" s="85"/>
      <c r="KYH444" s="85"/>
      <c r="KYI444" s="85"/>
      <c r="KYJ444" s="85"/>
      <c r="KYK444" s="85"/>
      <c r="KYL444" s="85"/>
      <c r="KYM444" s="85"/>
      <c r="KYN444" s="85"/>
      <c r="KYO444" s="85"/>
      <c r="KYP444" s="85"/>
      <c r="KYQ444" s="85"/>
      <c r="KYR444" s="85"/>
      <c r="KYS444" s="85"/>
      <c r="KYT444" s="85"/>
      <c r="KYU444" s="85"/>
      <c r="KYV444" s="85"/>
      <c r="KYW444" s="85"/>
      <c r="KYX444" s="85"/>
      <c r="KYY444" s="85"/>
      <c r="KYZ444" s="85"/>
      <c r="KZA444" s="85"/>
      <c r="KZB444" s="85"/>
      <c r="KZC444" s="85"/>
      <c r="KZD444" s="85"/>
      <c r="KZE444" s="85"/>
      <c r="KZF444" s="85"/>
      <c r="KZG444" s="85"/>
      <c r="KZH444" s="85"/>
      <c r="KZI444" s="85"/>
      <c r="KZJ444" s="85"/>
      <c r="KZK444" s="85"/>
      <c r="KZL444" s="85"/>
      <c r="KZM444" s="85"/>
      <c r="KZN444" s="85"/>
      <c r="KZO444" s="85"/>
      <c r="KZP444" s="85"/>
      <c r="KZQ444" s="85"/>
      <c r="KZR444" s="85"/>
      <c r="KZS444" s="85"/>
      <c r="KZT444" s="85"/>
      <c r="KZU444" s="85"/>
      <c r="KZV444" s="85"/>
      <c r="KZW444" s="85"/>
      <c r="KZX444" s="85"/>
      <c r="KZY444" s="85"/>
      <c r="KZZ444" s="85"/>
      <c r="LAA444" s="85"/>
      <c r="LAB444" s="85"/>
      <c r="LAC444" s="85"/>
      <c r="LAD444" s="85"/>
      <c r="LAE444" s="85"/>
      <c r="LAF444" s="85"/>
      <c r="LAG444" s="85"/>
      <c r="LAH444" s="85"/>
      <c r="LAI444" s="85"/>
      <c r="LAJ444" s="85"/>
      <c r="LAK444" s="85"/>
      <c r="LAL444" s="85"/>
      <c r="LAM444" s="85"/>
      <c r="LAN444" s="85"/>
      <c r="LAO444" s="85"/>
      <c r="LAP444" s="85"/>
      <c r="LAQ444" s="85"/>
      <c r="LAR444" s="85"/>
      <c r="LAS444" s="85"/>
      <c r="LAT444" s="85"/>
      <c r="LAU444" s="85"/>
      <c r="LAV444" s="85"/>
      <c r="LAW444" s="85"/>
      <c r="LAX444" s="85"/>
      <c r="LAY444" s="85"/>
      <c r="LAZ444" s="85"/>
      <c r="LBA444" s="85"/>
      <c r="LBB444" s="85"/>
      <c r="LBC444" s="85"/>
      <c r="LBD444" s="85"/>
      <c r="LBE444" s="85"/>
      <c r="LBF444" s="85"/>
      <c r="LBG444" s="85"/>
      <c r="LBH444" s="85"/>
      <c r="LBI444" s="85"/>
      <c r="LBJ444" s="85"/>
      <c r="LBK444" s="85"/>
      <c r="LBL444" s="85"/>
      <c r="LBM444" s="85"/>
      <c r="LBN444" s="85"/>
      <c r="LBO444" s="85"/>
      <c r="LBP444" s="85"/>
      <c r="LBQ444" s="85"/>
      <c r="LBR444" s="85"/>
      <c r="LBS444" s="85"/>
      <c r="LBT444" s="85"/>
      <c r="LBU444" s="85"/>
      <c r="LBV444" s="85"/>
      <c r="LBW444" s="85"/>
      <c r="LBX444" s="85"/>
      <c r="LBY444" s="85"/>
      <c r="LBZ444" s="85"/>
      <c r="LCA444" s="85"/>
      <c r="LCB444" s="85"/>
      <c r="LCC444" s="85"/>
      <c r="LCD444" s="85"/>
      <c r="LCE444" s="85"/>
      <c r="LCF444" s="85"/>
      <c r="LCG444" s="85"/>
      <c r="LCH444" s="85"/>
      <c r="LCI444" s="85"/>
      <c r="LCJ444" s="85"/>
      <c r="LCK444" s="85"/>
      <c r="LCL444" s="85"/>
      <c r="LCM444" s="85"/>
      <c r="LCN444" s="85"/>
      <c r="LCO444" s="85"/>
      <c r="LCP444" s="85"/>
      <c r="LCQ444" s="85"/>
      <c r="LCR444" s="85"/>
      <c r="LCS444" s="85"/>
      <c r="LCT444" s="85"/>
      <c r="LCU444" s="85"/>
      <c r="LCV444" s="85"/>
      <c r="LCW444" s="85"/>
      <c r="LCX444" s="85"/>
      <c r="LCY444" s="85"/>
      <c r="LCZ444" s="85"/>
      <c r="LDA444" s="85"/>
      <c r="LDB444" s="85"/>
      <c r="LDC444" s="85"/>
      <c r="LDD444" s="85"/>
      <c r="LDE444" s="85"/>
      <c r="LDF444" s="85"/>
      <c r="LDG444" s="85"/>
      <c r="LDH444" s="85"/>
      <c r="LDI444" s="85"/>
      <c r="LDJ444" s="85"/>
      <c r="LDK444" s="85"/>
      <c r="LDL444" s="85"/>
      <c r="LDM444" s="85"/>
      <c r="LDN444" s="85"/>
      <c r="LDO444" s="85"/>
      <c r="LDP444" s="85"/>
      <c r="LDQ444" s="85"/>
      <c r="LDR444" s="85"/>
      <c r="LDS444" s="85"/>
      <c r="LDT444" s="85"/>
      <c r="LDU444" s="85"/>
      <c r="LDV444" s="85"/>
      <c r="LDW444" s="85"/>
      <c r="LDX444" s="85"/>
      <c r="LDY444" s="85"/>
      <c r="LDZ444" s="85"/>
      <c r="LEA444" s="85"/>
      <c r="LEB444" s="85"/>
      <c r="LEC444" s="85"/>
      <c r="LED444" s="85"/>
      <c r="LEE444" s="85"/>
      <c r="LEF444" s="85"/>
      <c r="LEG444" s="85"/>
      <c r="LEH444" s="85"/>
      <c r="LEI444" s="85"/>
      <c r="LEJ444" s="85"/>
      <c r="LEK444" s="85"/>
      <c r="LEL444" s="85"/>
      <c r="LEM444" s="85"/>
      <c r="LEN444" s="85"/>
      <c r="LEO444" s="85"/>
      <c r="LEP444" s="85"/>
      <c r="LEQ444" s="85"/>
      <c r="LER444" s="85"/>
      <c r="LES444" s="85"/>
      <c r="LET444" s="85"/>
      <c r="LEU444" s="85"/>
      <c r="LEV444" s="85"/>
      <c r="LEW444" s="85"/>
      <c r="LEX444" s="85"/>
      <c r="LEY444" s="85"/>
      <c r="LEZ444" s="85"/>
      <c r="LFA444" s="85"/>
      <c r="LFB444" s="85"/>
      <c r="LFC444" s="85"/>
      <c r="LFD444" s="85"/>
      <c r="LFE444" s="85"/>
      <c r="LFF444" s="85"/>
      <c r="LFG444" s="85"/>
      <c r="LFH444" s="85"/>
      <c r="LFI444" s="85"/>
      <c r="LFJ444" s="85"/>
      <c r="LFK444" s="85"/>
      <c r="LFL444" s="85"/>
      <c r="LFM444" s="85"/>
      <c r="LFN444" s="85"/>
      <c r="LFO444" s="85"/>
      <c r="LFP444" s="85"/>
      <c r="LFQ444" s="85"/>
      <c r="LFR444" s="85"/>
      <c r="LFS444" s="85"/>
      <c r="LFT444" s="85"/>
      <c r="LFU444" s="85"/>
      <c r="LFV444" s="85"/>
      <c r="LFW444" s="85"/>
      <c r="LFX444" s="85"/>
      <c r="LFY444" s="85"/>
      <c r="LFZ444" s="85"/>
      <c r="LGA444" s="85"/>
      <c r="LGB444" s="85"/>
      <c r="LGC444" s="85"/>
      <c r="LGD444" s="85"/>
      <c r="LGE444" s="85"/>
      <c r="LGF444" s="85"/>
      <c r="LGG444" s="85"/>
      <c r="LGH444" s="85"/>
      <c r="LGI444" s="85"/>
      <c r="LGJ444" s="85"/>
      <c r="LGK444" s="85"/>
      <c r="LGL444" s="85"/>
      <c r="LGM444" s="85"/>
      <c r="LGN444" s="85"/>
      <c r="LGO444" s="85"/>
      <c r="LGP444" s="85"/>
      <c r="LGQ444" s="85"/>
      <c r="LGR444" s="85"/>
      <c r="LGS444" s="85"/>
      <c r="LGT444" s="85"/>
      <c r="LGU444" s="85"/>
      <c r="LGV444" s="85"/>
      <c r="LGW444" s="85"/>
      <c r="LGX444" s="85"/>
      <c r="LGY444" s="85"/>
      <c r="LGZ444" s="85"/>
      <c r="LHA444" s="85"/>
      <c r="LHB444" s="85"/>
      <c r="LHC444" s="85"/>
      <c r="LHD444" s="85"/>
      <c r="LHE444" s="85"/>
      <c r="LHF444" s="85"/>
      <c r="LHG444" s="85"/>
      <c r="LHH444" s="85"/>
      <c r="LHI444" s="85"/>
      <c r="LHJ444" s="85"/>
      <c r="LHK444" s="85"/>
      <c r="LHL444" s="85"/>
      <c r="LHM444" s="85"/>
      <c r="LHN444" s="85"/>
      <c r="LHO444" s="85"/>
      <c r="LHP444" s="85"/>
      <c r="LHQ444" s="85"/>
      <c r="LHR444" s="85"/>
      <c r="LHS444" s="85"/>
      <c r="LHT444" s="85"/>
      <c r="LHU444" s="85"/>
      <c r="LHV444" s="85"/>
      <c r="LHW444" s="85"/>
      <c r="LHX444" s="85"/>
      <c r="LHY444" s="85"/>
      <c r="LHZ444" s="85"/>
      <c r="LIA444" s="85"/>
      <c r="LIB444" s="85"/>
      <c r="LIC444" s="85"/>
      <c r="LID444" s="85"/>
      <c r="LIE444" s="85"/>
      <c r="LIF444" s="85"/>
      <c r="LIG444" s="85"/>
      <c r="LIH444" s="85"/>
      <c r="LII444" s="85"/>
      <c r="LIJ444" s="85"/>
      <c r="LIK444" s="85"/>
      <c r="LIL444" s="85"/>
      <c r="LIM444" s="85"/>
      <c r="LIN444" s="85"/>
      <c r="LIO444" s="85"/>
      <c r="LIP444" s="85"/>
      <c r="LIQ444" s="85"/>
      <c r="LIR444" s="85"/>
      <c r="LIS444" s="85"/>
      <c r="LIT444" s="85"/>
      <c r="LIU444" s="85"/>
      <c r="LIV444" s="85"/>
      <c r="LIW444" s="85"/>
      <c r="LIX444" s="85"/>
      <c r="LIY444" s="85"/>
      <c r="LIZ444" s="85"/>
      <c r="LJA444" s="85"/>
      <c r="LJB444" s="85"/>
      <c r="LJC444" s="85"/>
      <c r="LJD444" s="85"/>
      <c r="LJE444" s="85"/>
      <c r="LJF444" s="85"/>
      <c r="LJG444" s="85"/>
      <c r="LJH444" s="85"/>
      <c r="LJI444" s="85"/>
      <c r="LJJ444" s="85"/>
      <c r="LJK444" s="85"/>
      <c r="LJL444" s="85"/>
      <c r="LJM444" s="85"/>
      <c r="LJN444" s="85"/>
      <c r="LJO444" s="85"/>
      <c r="LJP444" s="85"/>
      <c r="LJQ444" s="85"/>
      <c r="LJR444" s="85"/>
      <c r="LJS444" s="85"/>
      <c r="LJT444" s="85"/>
      <c r="LJU444" s="85"/>
      <c r="LJV444" s="85"/>
      <c r="LJW444" s="85"/>
      <c r="LJX444" s="85"/>
      <c r="LJY444" s="85"/>
      <c r="LJZ444" s="85"/>
      <c r="LKA444" s="85"/>
      <c r="LKB444" s="85"/>
      <c r="LKC444" s="85"/>
      <c r="LKD444" s="85"/>
      <c r="LKE444" s="85"/>
      <c r="LKF444" s="85"/>
      <c r="LKG444" s="85"/>
      <c r="LKH444" s="85"/>
      <c r="LKI444" s="85"/>
      <c r="LKJ444" s="85"/>
      <c r="LKK444" s="85"/>
      <c r="LKL444" s="85"/>
      <c r="LKM444" s="85"/>
      <c r="LKN444" s="85"/>
      <c r="LKO444" s="85"/>
      <c r="LKP444" s="85"/>
      <c r="LKQ444" s="85"/>
      <c r="LKR444" s="85"/>
      <c r="LKS444" s="85"/>
      <c r="LKT444" s="85"/>
      <c r="LKU444" s="85"/>
      <c r="LKV444" s="85"/>
      <c r="LKW444" s="85"/>
      <c r="LKX444" s="85"/>
      <c r="LKY444" s="85"/>
      <c r="LKZ444" s="85"/>
      <c r="LLA444" s="85"/>
      <c r="LLB444" s="85"/>
      <c r="LLC444" s="85"/>
      <c r="LLD444" s="85"/>
      <c r="LLE444" s="85"/>
      <c r="LLF444" s="85"/>
      <c r="LLG444" s="85"/>
      <c r="LLH444" s="85"/>
      <c r="LLI444" s="85"/>
      <c r="LLJ444" s="85"/>
      <c r="LLK444" s="85"/>
      <c r="LLL444" s="85"/>
      <c r="LLM444" s="85"/>
      <c r="LLN444" s="85"/>
      <c r="LLO444" s="85"/>
      <c r="LLP444" s="85"/>
      <c r="LLQ444" s="85"/>
      <c r="LLR444" s="85"/>
      <c r="LLS444" s="85"/>
      <c r="LLT444" s="85"/>
      <c r="LLU444" s="85"/>
      <c r="LLV444" s="85"/>
      <c r="LLW444" s="85"/>
      <c r="LLX444" s="85"/>
      <c r="LLY444" s="85"/>
      <c r="LLZ444" s="85"/>
      <c r="LMA444" s="85"/>
      <c r="LMB444" s="85"/>
      <c r="LMC444" s="85"/>
      <c r="LMD444" s="85"/>
      <c r="LME444" s="85"/>
      <c r="LMF444" s="85"/>
      <c r="LMG444" s="85"/>
      <c r="LMH444" s="85"/>
      <c r="LMI444" s="85"/>
      <c r="LMJ444" s="85"/>
      <c r="LMK444" s="85"/>
      <c r="LML444" s="85"/>
      <c r="LMM444" s="85"/>
      <c r="LMN444" s="85"/>
      <c r="LMO444" s="85"/>
      <c r="LMP444" s="85"/>
      <c r="LMQ444" s="85"/>
      <c r="LMR444" s="85"/>
      <c r="LMS444" s="85"/>
      <c r="LMT444" s="85"/>
      <c r="LMU444" s="85"/>
      <c r="LMV444" s="85"/>
      <c r="LMW444" s="85"/>
      <c r="LMX444" s="85"/>
      <c r="LMY444" s="85"/>
      <c r="LMZ444" s="85"/>
      <c r="LNA444" s="85"/>
      <c r="LNB444" s="85"/>
      <c r="LNC444" s="85"/>
      <c r="LND444" s="85"/>
      <c r="LNE444" s="85"/>
      <c r="LNF444" s="85"/>
      <c r="LNG444" s="85"/>
      <c r="LNH444" s="85"/>
      <c r="LNI444" s="85"/>
      <c r="LNJ444" s="85"/>
      <c r="LNK444" s="85"/>
      <c r="LNL444" s="85"/>
      <c r="LNM444" s="85"/>
      <c r="LNN444" s="85"/>
      <c r="LNO444" s="85"/>
      <c r="LNP444" s="85"/>
      <c r="LNQ444" s="85"/>
      <c r="LNR444" s="85"/>
      <c r="LNS444" s="85"/>
      <c r="LNT444" s="85"/>
      <c r="LNU444" s="85"/>
      <c r="LNV444" s="85"/>
      <c r="LNW444" s="85"/>
      <c r="LNX444" s="85"/>
      <c r="LNY444" s="85"/>
      <c r="LNZ444" s="85"/>
      <c r="LOA444" s="85"/>
      <c r="LOB444" s="85"/>
      <c r="LOC444" s="85"/>
      <c r="LOD444" s="85"/>
      <c r="LOE444" s="85"/>
      <c r="LOF444" s="85"/>
      <c r="LOG444" s="85"/>
      <c r="LOH444" s="85"/>
      <c r="LOI444" s="85"/>
      <c r="LOJ444" s="85"/>
      <c r="LOK444" s="85"/>
      <c r="LOL444" s="85"/>
      <c r="LOM444" s="85"/>
      <c r="LON444" s="85"/>
      <c r="LOO444" s="85"/>
      <c r="LOP444" s="85"/>
      <c r="LOQ444" s="85"/>
      <c r="LOR444" s="85"/>
      <c r="LOS444" s="85"/>
      <c r="LOT444" s="85"/>
      <c r="LOU444" s="85"/>
      <c r="LOV444" s="85"/>
      <c r="LOW444" s="85"/>
      <c r="LOX444" s="85"/>
      <c r="LOY444" s="85"/>
      <c r="LOZ444" s="85"/>
      <c r="LPA444" s="85"/>
      <c r="LPB444" s="85"/>
      <c r="LPC444" s="85"/>
      <c r="LPD444" s="85"/>
      <c r="LPE444" s="85"/>
      <c r="LPF444" s="85"/>
      <c r="LPG444" s="85"/>
      <c r="LPH444" s="85"/>
      <c r="LPI444" s="85"/>
      <c r="LPJ444" s="85"/>
      <c r="LPK444" s="85"/>
      <c r="LPL444" s="85"/>
      <c r="LPM444" s="85"/>
      <c r="LPN444" s="85"/>
      <c r="LPO444" s="85"/>
      <c r="LPP444" s="85"/>
      <c r="LPQ444" s="85"/>
      <c r="LPR444" s="85"/>
      <c r="LPS444" s="85"/>
      <c r="LPT444" s="85"/>
      <c r="LPU444" s="85"/>
      <c r="LPV444" s="85"/>
      <c r="LPW444" s="85"/>
      <c r="LPX444" s="85"/>
      <c r="LPY444" s="85"/>
      <c r="LPZ444" s="85"/>
      <c r="LQA444" s="85"/>
      <c r="LQB444" s="85"/>
      <c r="LQC444" s="85"/>
      <c r="LQD444" s="85"/>
      <c r="LQE444" s="85"/>
      <c r="LQF444" s="85"/>
      <c r="LQG444" s="85"/>
      <c r="LQH444" s="85"/>
      <c r="LQI444" s="85"/>
      <c r="LQJ444" s="85"/>
      <c r="LQK444" s="85"/>
      <c r="LQL444" s="85"/>
      <c r="LQM444" s="85"/>
      <c r="LQN444" s="85"/>
      <c r="LQO444" s="85"/>
      <c r="LQP444" s="85"/>
      <c r="LQQ444" s="85"/>
      <c r="LQR444" s="85"/>
      <c r="LQS444" s="85"/>
      <c r="LQT444" s="85"/>
      <c r="LQU444" s="85"/>
      <c r="LQV444" s="85"/>
      <c r="LQW444" s="85"/>
      <c r="LQX444" s="85"/>
      <c r="LQY444" s="85"/>
      <c r="LQZ444" s="85"/>
      <c r="LRA444" s="85"/>
      <c r="LRB444" s="85"/>
      <c r="LRC444" s="85"/>
      <c r="LRD444" s="85"/>
      <c r="LRE444" s="85"/>
      <c r="LRF444" s="85"/>
      <c r="LRG444" s="85"/>
      <c r="LRH444" s="85"/>
      <c r="LRI444" s="85"/>
      <c r="LRJ444" s="85"/>
      <c r="LRK444" s="85"/>
      <c r="LRL444" s="85"/>
      <c r="LRM444" s="85"/>
      <c r="LRN444" s="85"/>
      <c r="LRO444" s="85"/>
      <c r="LRP444" s="85"/>
      <c r="LRQ444" s="85"/>
      <c r="LRR444" s="85"/>
      <c r="LRS444" s="85"/>
      <c r="LRT444" s="85"/>
      <c r="LRU444" s="85"/>
      <c r="LRV444" s="85"/>
      <c r="LRW444" s="85"/>
      <c r="LRX444" s="85"/>
      <c r="LRY444" s="85"/>
      <c r="LRZ444" s="85"/>
      <c r="LSA444" s="85"/>
      <c r="LSB444" s="85"/>
      <c r="LSC444" s="85"/>
      <c r="LSD444" s="85"/>
      <c r="LSE444" s="85"/>
      <c r="LSF444" s="85"/>
      <c r="LSG444" s="85"/>
      <c r="LSH444" s="85"/>
      <c r="LSI444" s="85"/>
      <c r="LSJ444" s="85"/>
      <c r="LSK444" s="85"/>
      <c r="LSL444" s="85"/>
      <c r="LSM444" s="85"/>
      <c r="LSN444" s="85"/>
      <c r="LSO444" s="85"/>
      <c r="LSP444" s="85"/>
      <c r="LSQ444" s="85"/>
      <c r="LSR444" s="85"/>
      <c r="LSS444" s="85"/>
      <c r="LST444" s="85"/>
      <c r="LSU444" s="85"/>
      <c r="LSV444" s="85"/>
      <c r="LSW444" s="85"/>
      <c r="LSX444" s="85"/>
      <c r="LSY444" s="85"/>
      <c r="LSZ444" s="85"/>
      <c r="LTA444" s="85"/>
      <c r="LTB444" s="85"/>
      <c r="LTC444" s="85"/>
      <c r="LTD444" s="85"/>
      <c r="LTE444" s="85"/>
      <c r="LTF444" s="85"/>
      <c r="LTG444" s="85"/>
      <c r="LTH444" s="85"/>
      <c r="LTI444" s="85"/>
      <c r="LTJ444" s="85"/>
      <c r="LTK444" s="85"/>
      <c r="LTL444" s="85"/>
      <c r="LTM444" s="85"/>
      <c r="LTN444" s="85"/>
      <c r="LTO444" s="85"/>
      <c r="LTP444" s="85"/>
      <c r="LTQ444" s="85"/>
      <c r="LTR444" s="85"/>
      <c r="LTS444" s="85"/>
      <c r="LTT444" s="85"/>
      <c r="LTU444" s="85"/>
      <c r="LTV444" s="85"/>
      <c r="LTW444" s="85"/>
      <c r="LTX444" s="85"/>
      <c r="LTY444" s="85"/>
      <c r="LTZ444" s="85"/>
      <c r="LUA444" s="85"/>
      <c r="LUB444" s="85"/>
      <c r="LUC444" s="85"/>
      <c r="LUD444" s="85"/>
      <c r="LUE444" s="85"/>
      <c r="LUF444" s="85"/>
      <c r="LUG444" s="85"/>
      <c r="LUH444" s="85"/>
      <c r="LUI444" s="85"/>
      <c r="LUJ444" s="85"/>
      <c r="LUK444" s="85"/>
      <c r="LUL444" s="85"/>
      <c r="LUM444" s="85"/>
      <c r="LUN444" s="85"/>
      <c r="LUO444" s="85"/>
      <c r="LUP444" s="85"/>
      <c r="LUQ444" s="85"/>
      <c r="LUR444" s="85"/>
      <c r="LUS444" s="85"/>
      <c r="LUT444" s="85"/>
      <c r="LUU444" s="85"/>
      <c r="LUV444" s="85"/>
      <c r="LUW444" s="85"/>
      <c r="LUX444" s="85"/>
      <c r="LUY444" s="85"/>
      <c r="LUZ444" s="85"/>
      <c r="LVA444" s="85"/>
      <c r="LVB444" s="85"/>
      <c r="LVC444" s="85"/>
      <c r="LVD444" s="85"/>
      <c r="LVE444" s="85"/>
      <c r="LVF444" s="85"/>
      <c r="LVG444" s="85"/>
      <c r="LVH444" s="85"/>
      <c r="LVI444" s="85"/>
      <c r="LVJ444" s="85"/>
      <c r="LVK444" s="85"/>
      <c r="LVL444" s="85"/>
      <c r="LVM444" s="85"/>
      <c r="LVN444" s="85"/>
      <c r="LVO444" s="85"/>
      <c r="LVP444" s="85"/>
      <c r="LVQ444" s="85"/>
      <c r="LVR444" s="85"/>
      <c r="LVS444" s="85"/>
      <c r="LVT444" s="85"/>
      <c r="LVU444" s="85"/>
      <c r="LVV444" s="85"/>
      <c r="LVW444" s="85"/>
      <c r="LVX444" s="85"/>
      <c r="LVY444" s="85"/>
      <c r="LVZ444" s="85"/>
      <c r="LWA444" s="85"/>
      <c r="LWB444" s="85"/>
      <c r="LWC444" s="85"/>
      <c r="LWD444" s="85"/>
      <c r="LWE444" s="85"/>
      <c r="LWF444" s="85"/>
      <c r="LWG444" s="85"/>
      <c r="LWH444" s="85"/>
      <c r="LWI444" s="85"/>
      <c r="LWJ444" s="85"/>
      <c r="LWK444" s="85"/>
      <c r="LWL444" s="85"/>
      <c r="LWM444" s="85"/>
      <c r="LWN444" s="85"/>
      <c r="LWO444" s="85"/>
      <c r="LWP444" s="85"/>
      <c r="LWQ444" s="85"/>
      <c r="LWR444" s="85"/>
      <c r="LWS444" s="85"/>
      <c r="LWT444" s="85"/>
      <c r="LWU444" s="85"/>
      <c r="LWV444" s="85"/>
      <c r="LWW444" s="85"/>
      <c r="LWX444" s="85"/>
      <c r="LWY444" s="85"/>
      <c r="LWZ444" s="85"/>
      <c r="LXA444" s="85"/>
      <c r="LXB444" s="85"/>
      <c r="LXC444" s="85"/>
      <c r="LXD444" s="85"/>
      <c r="LXE444" s="85"/>
      <c r="LXF444" s="85"/>
      <c r="LXG444" s="85"/>
      <c r="LXH444" s="85"/>
      <c r="LXI444" s="85"/>
      <c r="LXJ444" s="85"/>
      <c r="LXK444" s="85"/>
      <c r="LXL444" s="85"/>
      <c r="LXM444" s="85"/>
      <c r="LXN444" s="85"/>
      <c r="LXO444" s="85"/>
      <c r="LXP444" s="85"/>
      <c r="LXQ444" s="85"/>
      <c r="LXR444" s="85"/>
      <c r="LXS444" s="85"/>
      <c r="LXT444" s="85"/>
      <c r="LXU444" s="85"/>
      <c r="LXV444" s="85"/>
      <c r="LXW444" s="85"/>
      <c r="LXX444" s="85"/>
      <c r="LXY444" s="85"/>
      <c r="LXZ444" s="85"/>
      <c r="LYA444" s="85"/>
      <c r="LYB444" s="85"/>
      <c r="LYC444" s="85"/>
      <c r="LYD444" s="85"/>
      <c r="LYE444" s="85"/>
      <c r="LYF444" s="85"/>
      <c r="LYG444" s="85"/>
      <c r="LYH444" s="85"/>
      <c r="LYI444" s="85"/>
      <c r="LYJ444" s="85"/>
      <c r="LYK444" s="85"/>
      <c r="LYL444" s="85"/>
      <c r="LYM444" s="85"/>
      <c r="LYN444" s="85"/>
      <c r="LYO444" s="85"/>
      <c r="LYP444" s="85"/>
      <c r="LYQ444" s="85"/>
      <c r="LYR444" s="85"/>
      <c r="LYS444" s="85"/>
      <c r="LYT444" s="85"/>
      <c r="LYU444" s="85"/>
      <c r="LYV444" s="85"/>
      <c r="LYW444" s="85"/>
      <c r="LYX444" s="85"/>
      <c r="LYY444" s="85"/>
      <c r="LYZ444" s="85"/>
      <c r="LZA444" s="85"/>
      <c r="LZB444" s="85"/>
      <c r="LZC444" s="85"/>
      <c r="LZD444" s="85"/>
      <c r="LZE444" s="85"/>
      <c r="LZF444" s="85"/>
      <c r="LZG444" s="85"/>
      <c r="LZH444" s="85"/>
      <c r="LZI444" s="85"/>
      <c r="LZJ444" s="85"/>
      <c r="LZK444" s="85"/>
      <c r="LZL444" s="85"/>
      <c r="LZM444" s="85"/>
      <c r="LZN444" s="85"/>
      <c r="LZO444" s="85"/>
      <c r="LZP444" s="85"/>
      <c r="LZQ444" s="85"/>
      <c r="LZR444" s="85"/>
      <c r="LZS444" s="85"/>
      <c r="LZT444" s="85"/>
      <c r="LZU444" s="85"/>
      <c r="LZV444" s="85"/>
      <c r="LZW444" s="85"/>
      <c r="LZX444" s="85"/>
      <c r="LZY444" s="85"/>
      <c r="LZZ444" s="85"/>
      <c r="MAA444" s="85"/>
      <c r="MAB444" s="85"/>
      <c r="MAC444" s="85"/>
      <c r="MAD444" s="85"/>
      <c r="MAE444" s="85"/>
      <c r="MAF444" s="85"/>
      <c r="MAG444" s="85"/>
      <c r="MAH444" s="85"/>
      <c r="MAI444" s="85"/>
      <c r="MAJ444" s="85"/>
      <c r="MAK444" s="85"/>
      <c r="MAL444" s="85"/>
      <c r="MAM444" s="85"/>
      <c r="MAN444" s="85"/>
      <c r="MAO444" s="85"/>
      <c r="MAP444" s="85"/>
      <c r="MAQ444" s="85"/>
      <c r="MAR444" s="85"/>
      <c r="MAS444" s="85"/>
      <c r="MAT444" s="85"/>
      <c r="MAU444" s="85"/>
      <c r="MAV444" s="85"/>
      <c r="MAW444" s="85"/>
      <c r="MAX444" s="85"/>
      <c r="MAY444" s="85"/>
      <c r="MAZ444" s="85"/>
      <c r="MBA444" s="85"/>
      <c r="MBB444" s="85"/>
      <c r="MBC444" s="85"/>
      <c r="MBD444" s="85"/>
      <c r="MBE444" s="85"/>
      <c r="MBF444" s="85"/>
      <c r="MBG444" s="85"/>
      <c r="MBH444" s="85"/>
      <c r="MBI444" s="85"/>
      <c r="MBJ444" s="85"/>
      <c r="MBK444" s="85"/>
      <c r="MBL444" s="85"/>
      <c r="MBM444" s="85"/>
      <c r="MBN444" s="85"/>
      <c r="MBO444" s="85"/>
      <c r="MBP444" s="85"/>
      <c r="MBQ444" s="85"/>
      <c r="MBR444" s="85"/>
      <c r="MBS444" s="85"/>
      <c r="MBT444" s="85"/>
      <c r="MBU444" s="85"/>
      <c r="MBV444" s="85"/>
      <c r="MBW444" s="85"/>
      <c r="MBX444" s="85"/>
      <c r="MBY444" s="85"/>
      <c r="MBZ444" s="85"/>
      <c r="MCA444" s="85"/>
      <c r="MCB444" s="85"/>
      <c r="MCC444" s="85"/>
      <c r="MCD444" s="85"/>
      <c r="MCE444" s="85"/>
      <c r="MCF444" s="85"/>
      <c r="MCG444" s="85"/>
      <c r="MCH444" s="85"/>
      <c r="MCI444" s="85"/>
      <c r="MCJ444" s="85"/>
      <c r="MCK444" s="85"/>
      <c r="MCL444" s="85"/>
      <c r="MCM444" s="85"/>
      <c r="MCN444" s="85"/>
      <c r="MCO444" s="85"/>
      <c r="MCP444" s="85"/>
      <c r="MCQ444" s="85"/>
      <c r="MCR444" s="85"/>
      <c r="MCS444" s="85"/>
      <c r="MCT444" s="85"/>
      <c r="MCU444" s="85"/>
      <c r="MCV444" s="85"/>
      <c r="MCW444" s="85"/>
      <c r="MCX444" s="85"/>
      <c r="MCY444" s="85"/>
      <c r="MCZ444" s="85"/>
      <c r="MDA444" s="85"/>
      <c r="MDB444" s="85"/>
      <c r="MDC444" s="85"/>
      <c r="MDD444" s="85"/>
      <c r="MDE444" s="85"/>
      <c r="MDF444" s="85"/>
      <c r="MDG444" s="85"/>
      <c r="MDH444" s="85"/>
      <c r="MDI444" s="85"/>
      <c r="MDJ444" s="85"/>
      <c r="MDK444" s="85"/>
      <c r="MDL444" s="85"/>
      <c r="MDM444" s="85"/>
      <c r="MDN444" s="85"/>
      <c r="MDO444" s="85"/>
      <c r="MDP444" s="85"/>
      <c r="MDQ444" s="85"/>
      <c r="MDR444" s="85"/>
      <c r="MDS444" s="85"/>
      <c r="MDT444" s="85"/>
      <c r="MDU444" s="85"/>
      <c r="MDV444" s="85"/>
      <c r="MDW444" s="85"/>
      <c r="MDX444" s="85"/>
      <c r="MDY444" s="85"/>
      <c r="MDZ444" s="85"/>
      <c r="MEA444" s="85"/>
      <c r="MEB444" s="85"/>
      <c r="MEC444" s="85"/>
      <c r="MED444" s="85"/>
      <c r="MEE444" s="85"/>
      <c r="MEF444" s="85"/>
      <c r="MEG444" s="85"/>
      <c r="MEH444" s="85"/>
      <c r="MEI444" s="85"/>
      <c r="MEJ444" s="85"/>
      <c r="MEK444" s="85"/>
      <c r="MEL444" s="85"/>
      <c r="MEM444" s="85"/>
      <c r="MEN444" s="85"/>
      <c r="MEO444" s="85"/>
      <c r="MEP444" s="85"/>
      <c r="MEQ444" s="85"/>
      <c r="MER444" s="85"/>
      <c r="MES444" s="85"/>
      <c r="MET444" s="85"/>
      <c r="MEU444" s="85"/>
      <c r="MEV444" s="85"/>
      <c r="MEW444" s="85"/>
      <c r="MEX444" s="85"/>
      <c r="MEY444" s="85"/>
      <c r="MEZ444" s="85"/>
      <c r="MFA444" s="85"/>
      <c r="MFB444" s="85"/>
      <c r="MFC444" s="85"/>
      <c r="MFD444" s="85"/>
      <c r="MFE444" s="85"/>
      <c r="MFF444" s="85"/>
      <c r="MFG444" s="85"/>
      <c r="MFH444" s="85"/>
      <c r="MFI444" s="85"/>
      <c r="MFJ444" s="85"/>
      <c r="MFK444" s="85"/>
      <c r="MFL444" s="85"/>
      <c r="MFM444" s="85"/>
      <c r="MFN444" s="85"/>
      <c r="MFO444" s="85"/>
      <c r="MFP444" s="85"/>
      <c r="MFQ444" s="85"/>
      <c r="MFR444" s="85"/>
      <c r="MFS444" s="85"/>
      <c r="MFT444" s="85"/>
      <c r="MFU444" s="85"/>
      <c r="MFV444" s="85"/>
      <c r="MFW444" s="85"/>
      <c r="MFX444" s="85"/>
      <c r="MFY444" s="85"/>
      <c r="MFZ444" s="85"/>
      <c r="MGA444" s="85"/>
      <c r="MGB444" s="85"/>
      <c r="MGC444" s="85"/>
      <c r="MGD444" s="85"/>
      <c r="MGE444" s="85"/>
      <c r="MGF444" s="85"/>
      <c r="MGG444" s="85"/>
      <c r="MGH444" s="85"/>
      <c r="MGI444" s="85"/>
      <c r="MGJ444" s="85"/>
      <c r="MGK444" s="85"/>
      <c r="MGL444" s="85"/>
      <c r="MGM444" s="85"/>
      <c r="MGN444" s="85"/>
      <c r="MGO444" s="85"/>
      <c r="MGP444" s="85"/>
      <c r="MGQ444" s="85"/>
      <c r="MGR444" s="85"/>
      <c r="MGS444" s="85"/>
      <c r="MGT444" s="85"/>
      <c r="MGU444" s="85"/>
      <c r="MGV444" s="85"/>
      <c r="MGW444" s="85"/>
      <c r="MGX444" s="85"/>
      <c r="MGY444" s="85"/>
      <c r="MGZ444" s="85"/>
      <c r="MHA444" s="85"/>
      <c r="MHB444" s="85"/>
      <c r="MHC444" s="85"/>
      <c r="MHD444" s="85"/>
      <c r="MHE444" s="85"/>
      <c r="MHF444" s="85"/>
      <c r="MHG444" s="85"/>
      <c r="MHH444" s="85"/>
      <c r="MHI444" s="85"/>
      <c r="MHJ444" s="85"/>
      <c r="MHK444" s="85"/>
      <c r="MHL444" s="85"/>
      <c r="MHM444" s="85"/>
      <c r="MHN444" s="85"/>
      <c r="MHO444" s="85"/>
      <c r="MHP444" s="85"/>
      <c r="MHQ444" s="85"/>
      <c r="MHR444" s="85"/>
      <c r="MHS444" s="85"/>
      <c r="MHT444" s="85"/>
      <c r="MHU444" s="85"/>
      <c r="MHV444" s="85"/>
      <c r="MHW444" s="85"/>
      <c r="MHX444" s="85"/>
      <c r="MHY444" s="85"/>
      <c r="MHZ444" s="85"/>
      <c r="MIA444" s="85"/>
      <c r="MIB444" s="85"/>
      <c r="MIC444" s="85"/>
      <c r="MID444" s="85"/>
      <c r="MIE444" s="85"/>
      <c r="MIF444" s="85"/>
      <c r="MIG444" s="85"/>
      <c r="MIH444" s="85"/>
      <c r="MII444" s="85"/>
      <c r="MIJ444" s="85"/>
      <c r="MIK444" s="85"/>
      <c r="MIL444" s="85"/>
      <c r="MIM444" s="85"/>
      <c r="MIN444" s="85"/>
      <c r="MIO444" s="85"/>
      <c r="MIP444" s="85"/>
      <c r="MIQ444" s="85"/>
      <c r="MIR444" s="85"/>
      <c r="MIS444" s="85"/>
      <c r="MIT444" s="85"/>
      <c r="MIU444" s="85"/>
      <c r="MIV444" s="85"/>
      <c r="MIW444" s="85"/>
      <c r="MIX444" s="85"/>
      <c r="MIY444" s="85"/>
      <c r="MIZ444" s="85"/>
      <c r="MJA444" s="85"/>
      <c r="MJB444" s="85"/>
      <c r="MJC444" s="85"/>
      <c r="MJD444" s="85"/>
      <c r="MJE444" s="85"/>
      <c r="MJF444" s="85"/>
      <c r="MJG444" s="85"/>
      <c r="MJH444" s="85"/>
      <c r="MJI444" s="85"/>
      <c r="MJJ444" s="85"/>
      <c r="MJK444" s="85"/>
      <c r="MJL444" s="85"/>
      <c r="MJM444" s="85"/>
      <c r="MJN444" s="85"/>
      <c r="MJO444" s="85"/>
      <c r="MJP444" s="85"/>
      <c r="MJQ444" s="85"/>
      <c r="MJR444" s="85"/>
      <c r="MJS444" s="85"/>
      <c r="MJT444" s="85"/>
      <c r="MJU444" s="85"/>
      <c r="MJV444" s="85"/>
      <c r="MJW444" s="85"/>
      <c r="MJX444" s="85"/>
      <c r="MJY444" s="85"/>
      <c r="MJZ444" s="85"/>
      <c r="MKA444" s="85"/>
      <c r="MKB444" s="85"/>
      <c r="MKC444" s="85"/>
      <c r="MKD444" s="85"/>
      <c r="MKE444" s="85"/>
      <c r="MKF444" s="85"/>
      <c r="MKG444" s="85"/>
      <c r="MKH444" s="85"/>
      <c r="MKI444" s="85"/>
      <c r="MKJ444" s="85"/>
      <c r="MKK444" s="85"/>
      <c r="MKL444" s="85"/>
      <c r="MKM444" s="85"/>
      <c r="MKN444" s="85"/>
      <c r="MKO444" s="85"/>
      <c r="MKP444" s="85"/>
      <c r="MKQ444" s="85"/>
      <c r="MKR444" s="85"/>
      <c r="MKS444" s="85"/>
      <c r="MKT444" s="85"/>
      <c r="MKU444" s="85"/>
      <c r="MKV444" s="85"/>
      <c r="MKW444" s="85"/>
      <c r="MKX444" s="85"/>
      <c r="MKY444" s="85"/>
      <c r="MKZ444" s="85"/>
      <c r="MLA444" s="85"/>
      <c r="MLB444" s="85"/>
      <c r="MLC444" s="85"/>
      <c r="MLD444" s="85"/>
      <c r="MLE444" s="85"/>
      <c r="MLF444" s="85"/>
      <c r="MLG444" s="85"/>
      <c r="MLH444" s="85"/>
      <c r="MLI444" s="85"/>
      <c r="MLJ444" s="85"/>
      <c r="MLK444" s="85"/>
      <c r="MLL444" s="85"/>
      <c r="MLM444" s="85"/>
      <c r="MLN444" s="85"/>
      <c r="MLO444" s="85"/>
      <c r="MLP444" s="85"/>
      <c r="MLQ444" s="85"/>
      <c r="MLR444" s="85"/>
      <c r="MLS444" s="85"/>
      <c r="MLT444" s="85"/>
      <c r="MLU444" s="85"/>
      <c r="MLV444" s="85"/>
      <c r="MLW444" s="85"/>
      <c r="MLX444" s="85"/>
      <c r="MLY444" s="85"/>
      <c r="MLZ444" s="85"/>
      <c r="MMA444" s="85"/>
      <c r="MMB444" s="85"/>
      <c r="MMC444" s="85"/>
      <c r="MMD444" s="85"/>
      <c r="MME444" s="85"/>
      <c r="MMF444" s="85"/>
      <c r="MMG444" s="85"/>
      <c r="MMH444" s="85"/>
      <c r="MMI444" s="85"/>
      <c r="MMJ444" s="85"/>
      <c r="MMK444" s="85"/>
      <c r="MML444" s="85"/>
      <c r="MMM444" s="85"/>
      <c r="MMN444" s="85"/>
      <c r="MMO444" s="85"/>
      <c r="MMP444" s="85"/>
      <c r="MMQ444" s="85"/>
      <c r="MMR444" s="85"/>
      <c r="MMS444" s="85"/>
      <c r="MMT444" s="85"/>
      <c r="MMU444" s="85"/>
      <c r="MMV444" s="85"/>
      <c r="MMW444" s="85"/>
      <c r="MMX444" s="85"/>
      <c r="MMY444" s="85"/>
      <c r="MMZ444" s="85"/>
      <c r="MNA444" s="85"/>
      <c r="MNB444" s="85"/>
      <c r="MNC444" s="85"/>
      <c r="MND444" s="85"/>
      <c r="MNE444" s="85"/>
      <c r="MNF444" s="85"/>
      <c r="MNG444" s="85"/>
      <c r="MNH444" s="85"/>
      <c r="MNI444" s="85"/>
      <c r="MNJ444" s="85"/>
      <c r="MNK444" s="85"/>
      <c r="MNL444" s="85"/>
      <c r="MNM444" s="85"/>
      <c r="MNN444" s="85"/>
      <c r="MNO444" s="85"/>
      <c r="MNP444" s="85"/>
      <c r="MNQ444" s="85"/>
      <c r="MNR444" s="85"/>
      <c r="MNS444" s="85"/>
      <c r="MNT444" s="85"/>
      <c r="MNU444" s="85"/>
      <c r="MNV444" s="85"/>
      <c r="MNW444" s="85"/>
      <c r="MNX444" s="85"/>
      <c r="MNY444" s="85"/>
      <c r="MNZ444" s="85"/>
      <c r="MOA444" s="85"/>
      <c r="MOB444" s="85"/>
      <c r="MOC444" s="85"/>
      <c r="MOD444" s="85"/>
      <c r="MOE444" s="85"/>
      <c r="MOF444" s="85"/>
      <c r="MOG444" s="85"/>
      <c r="MOH444" s="85"/>
      <c r="MOI444" s="85"/>
      <c r="MOJ444" s="85"/>
      <c r="MOK444" s="85"/>
      <c r="MOL444" s="85"/>
      <c r="MOM444" s="85"/>
      <c r="MON444" s="85"/>
      <c r="MOO444" s="85"/>
      <c r="MOP444" s="85"/>
      <c r="MOQ444" s="85"/>
      <c r="MOR444" s="85"/>
      <c r="MOS444" s="85"/>
      <c r="MOT444" s="85"/>
      <c r="MOU444" s="85"/>
      <c r="MOV444" s="85"/>
      <c r="MOW444" s="85"/>
      <c r="MOX444" s="85"/>
      <c r="MOY444" s="85"/>
      <c r="MOZ444" s="85"/>
      <c r="MPA444" s="85"/>
      <c r="MPB444" s="85"/>
      <c r="MPC444" s="85"/>
      <c r="MPD444" s="85"/>
      <c r="MPE444" s="85"/>
      <c r="MPF444" s="85"/>
      <c r="MPG444" s="85"/>
      <c r="MPH444" s="85"/>
      <c r="MPI444" s="85"/>
      <c r="MPJ444" s="85"/>
      <c r="MPK444" s="85"/>
      <c r="MPL444" s="85"/>
      <c r="MPM444" s="85"/>
      <c r="MPN444" s="85"/>
      <c r="MPO444" s="85"/>
      <c r="MPP444" s="85"/>
      <c r="MPQ444" s="85"/>
      <c r="MPR444" s="85"/>
      <c r="MPS444" s="85"/>
      <c r="MPT444" s="85"/>
      <c r="MPU444" s="85"/>
      <c r="MPV444" s="85"/>
      <c r="MPW444" s="85"/>
      <c r="MPX444" s="85"/>
      <c r="MPY444" s="85"/>
      <c r="MPZ444" s="85"/>
      <c r="MQA444" s="85"/>
      <c r="MQB444" s="85"/>
      <c r="MQC444" s="85"/>
      <c r="MQD444" s="85"/>
      <c r="MQE444" s="85"/>
      <c r="MQF444" s="85"/>
      <c r="MQG444" s="85"/>
      <c r="MQH444" s="85"/>
      <c r="MQI444" s="85"/>
      <c r="MQJ444" s="85"/>
      <c r="MQK444" s="85"/>
      <c r="MQL444" s="85"/>
      <c r="MQM444" s="85"/>
      <c r="MQN444" s="85"/>
      <c r="MQO444" s="85"/>
      <c r="MQP444" s="85"/>
      <c r="MQQ444" s="85"/>
      <c r="MQR444" s="85"/>
      <c r="MQS444" s="85"/>
      <c r="MQT444" s="85"/>
      <c r="MQU444" s="85"/>
      <c r="MQV444" s="85"/>
      <c r="MQW444" s="85"/>
      <c r="MQX444" s="85"/>
      <c r="MQY444" s="85"/>
      <c r="MQZ444" s="85"/>
      <c r="MRA444" s="85"/>
      <c r="MRB444" s="85"/>
      <c r="MRC444" s="85"/>
      <c r="MRD444" s="85"/>
      <c r="MRE444" s="85"/>
      <c r="MRF444" s="85"/>
      <c r="MRG444" s="85"/>
      <c r="MRH444" s="85"/>
      <c r="MRI444" s="85"/>
      <c r="MRJ444" s="85"/>
      <c r="MRK444" s="85"/>
      <c r="MRL444" s="85"/>
      <c r="MRM444" s="85"/>
      <c r="MRN444" s="85"/>
      <c r="MRO444" s="85"/>
      <c r="MRP444" s="85"/>
      <c r="MRQ444" s="85"/>
      <c r="MRR444" s="85"/>
      <c r="MRS444" s="85"/>
      <c r="MRT444" s="85"/>
      <c r="MRU444" s="85"/>
      <c r="MRV444" s="85"/>
      <c r="MRW444" s="85"/>
      <c r="MRX444" s="85"/>
      <c r="MRY444" s="85"/>
      <c r="MRZ444" s="85"/>
      <c r="MSA444" s="85"/>
      <c r="MSB444" s="85"/>
      <c r="MSC444" s="85"/>
      <c r="MSD444" s="85"/>
      <c r="MSE444" s="85"/>
      <c r="MSF444" s="85"/>
      <c r="MSG444" s="85"/>
      <c r="MSH444" s="85"/>
      <c r="MSI444" s="85"/>
      <c r="MSJ444" s="85"/>
      <c r="MSK444" s="85"/>
      <c r="MSL444" s="85"/>
      <c r="MSM444" s="85"/>
      <c r="MSN444" s="85"/>
      <c r="MSO444" s="85"/>
      <c r="MSP444" s="85"/>
      <c r="MSQ444" s="85"/>
      <c r="MSR444" s="85"/>
      <c r="MSS444" s="85"/>
      <c r="MST444" s="85"/>
      <c r="MSU444" s="85"/>
      <c r="MSV444" s="85"/>
      <c r="MSW444" s="85"/>
      <c r="MSX444" s="85"/>
      <c r="MSY444" s="85"/>
      <c r="MSZ444" s="85"/>
      <c r="MTA444" s="85"/>
      <c r="MTB444" s="85"/>
      <c r="MTC444" s="85"/>
      <c r="MTD444" s="85"/>
      <c r="MTE444" s="85"/>
      <c r="MTF444" s="85"/>
      <c r="MTG444" s="85"/>
      <c r="MTH444" s="85"/>
      <c r="MTI444" s="85"/>
      <c r="MTJ444" s="85"/>
      <c r="MTK444" s="85"/>
      <c r="MTL444" s="85"/>
      <c r="MTM444" s="85"/>
      <c r="MTN444" s="85"/>
      <c r="MTO444" s="85"/>
      <c r="MTP444" s="85"/>
      <c r="MTQ444" s="85"/>
      <c r="MTR444" s="85"/>
      <c r="MTS444" s="85"/>
      <c r="MTT444" s="85"/>
      <c r="MTU444" s="85"/>
      <c r="MTV444" s="85"/>
      <c r="MTW444" s="85"/>
      <c r="MTX444" s="85"/>
      <c r="MTY444" s="85"/>
      <c r="MTZ444" s="85"/>
      <c r="MUA444" s="85"/>
      <c r="MUB444" s="85"/>
      <c r="MUC444" s="85"/>
      <c r="MUD444" s="85"/>
      <c r="MUE444" s="85"/>
      <c r="MUF444" s="85"/>
      <c r="MUG444" s="85"/>
      <c r="MUH444" s="85"/>
      <c r="MUI444" s="85"/>
      <c r="MUJ444" s="85"/>
      <c r="MUK444" s="85"/>
      <c r="MUL444" s="85"/>
      <c r="MUM444" s="85"/>
      <c r="MUN444" s="85"/>
      <c r="MUO444" s="85"/>
      <c r="MUP444" s="85"/>
      <c r="MUQ444" s="85"/>
      <c r="MUR444" s="85"/>
      <c r="MUS444" s="85"/>
      <c r="MUT444" s="85"/>
      <c r="MUU444" s="85"/>
      <c r="MUV444" s="85"/>
      <c r="MUW444" s="85"/>
      <c r="MUX444" s="85"/>
      <c r="MUY444" s="85"/>
      <c r="MUZ444" s="85"/>
      <c r="MVA444" s="85"/>
      <c r="MVB444" s="85"/>
      <c r="MVC444" s="85"/>
      <c r="MVD444" s="85"/>
      <c r="MVE444" s="85"/>
      <c r="MVF444" s="85"/>
      <c r="MVG444" s="85"/>
      <c r="MVH444" s="85"/>
      <c r="MVI444" s="85"/>
      <c r="MVJ444" s="85"/>
      <c r="MVK444" s="85"/>
      <c r="MVL444" s="85"/>
      <c r="MVM444" s="85"/>
      <c r="MVN444" s="85"/>
      <c r="MVO444" s="85"/>
      <c r="MVP444" s="85"/>
      <c r="MVQ444" s="85"/>
      <c r="MVR444" s="85"/>
      <c r="MVS444" s="85"/>
      <c r="MVT444" s="85"/>
      <c r="MVU444" s="85"/>
      <c r="MVV444" s="85"/>
      <c r="MVW444" s="85"/>
      <c r="MVX444" s="85"/>
      <c r="MVY444" s="85"/>
      <c r="MVZ444" s="85"/>
      <c r="MWA444" s="85"/>
      <c r="MWB444" s="85"/>
      <c r="MWC444" s="85"/>
      <c r="MWD444" s="85"/>
      <c r="MWE444" s="85"/>
      <c r="MWF444" s="85"/>
      <c r="MWG444" s="85"/>
      <c r="MWH444" s="85"/>
      <c r="MWI444" s="85"/>
      <c r="MWJ444" s="85"/>
      <c r="MWK444" s="85"/>
      <c r="MWL444" s="85"/>
      <c r="MWM444" s="85"/>
      <c r="MWN444" s="85"/>
      <c r="MWO444" s="85"/>
      <c r="MWP444" s="85"/>
      <c r="MWQ444" s="85"/>
      <c r="MWR444" s="85"/>
      <c r="MWS444" s="85"/>
      <c r="MWT444" s="85"/>
      <c r="MWU444" s="85"/>
      <c r="MWV444" s="85"/>
      <c r="MWW444" s="85"/>
      <c r="MWX444" s="85"/>
      <c r="MWY444" s="85"/>
      <c r="MWZ444" s="85"/>
      <c r="MXA444" s="85"/>
      <c r="MXB444" s="85"/>
      <c r="MXC444" s="85"/>
      <c r="MXD444" s="85"/>
      <c r="MXE444" s="85"/>
      <c r="MXF444" s="85"/>
      <c r="MXG444" s="85"/>
      <c r="MXH444" s="85"/>
      <c r="MXI444" s="85"/>
      <c r="MXJ444" s="85"/>
      <c r="MXK444" s="85"/>
      <c r="MXL444" s="85"/>
      <c r="MXM444" s="85"/>
      <c r="MXN444" s="85"/>
      <c r="MXO444" s="85"/>
      <c r="MXP444" s="85"/>
      <c r="MXQ444" s="85"/>
      <c r="MXR444" s="85"/>
      <c r="MXS444" s="85"/>
      <c r="MXT444" s="85"/>
      <c r="MXU444" s="85"/>
      <c r="MXV444" s="85"/>
      <c r="MXW444" s="85"/>
      <c r="MXX444" s="85"/>
      <c r="MXY444" s="85"/>
      <c r="MXZ444" s="85"/>
      <c r="MYA444" s="85"/>
      <c r="MYB444" s="85"/>
      <c r="MYC444" s="85"/>
      <c r="MYD444" s="85"/>
      <c r="MYE444" s="85"/>
      <c r="MYF444" s="85"/>
      <c r="MYG444" s="85"/>
      <c r="MYH444" s="85"/>
      <c r="MYI444" s="85"/>
      <c r="MYJ444" s="85"/>
      <c r="MYK444" s="85"/>
      <c r="MYL444" s="85"/>
      <c r="MYM444" s="85"/>
      <c r="MYN444" s="85"/>
      <c r="MYO444" s="85"/>
      <c r="MYP444" s="85"/>
      <c r="MYQ444" s="85"/>
      <c r="MYR444" s="85"/>
      <c r="MYS444" s="85"/>
      <c r="MYT444" s="85"/>
      <c r="MYU444" s="85"/>
      <c r="MYV444" s="85"/>
      <c r="MYW444" s="85"/>
      <c r="MYX444" s="85"/>
      <c r="MYY444" s="85"/>
      <c r="MYZ444" s="85"/>
      <c r="MZA444" s="85"/>
      <c r="MZB444" s="85"/>
      <c r="MZC444" s="85"/>
      <c r="MZD444" s="85"/>
      <c r="MZE444" s="85"/>
      <c r="MZF444" s="85"/>
      <c r="MZG444" s="85"/>
      <c r="MZH444" s="85"/>
      <c r="MZI444" s="85"/>
      <c r="MZJ444" s="85"/>
      <c r="MZK444" s="85"/>
      <c r="MZL444" s="85"/>
      <c r="MZM444" s="85"/>
      <c r="MZN444" s="85"/>
      <c r="MZO444" s="85"/>
      <c r="MZP444" s="85"/>
      <c r="MZQ444" s="85"/>
      <c r="MZR444" s="85"/>
      <c r="MZS444" s="85"/>
      <c r="MZT444" s="85"/>
      <c r="MZU444" s="85"/>
      <c r="MZV444" s="85"/>
      <c r="MZW444" s="85"/>
      <c r="MZX444" s="85"/>
      <c r="MZY444" s="85"/>
      <c r="MZZ444" s="85"/>
      <c r="NAA444" s="85"/>
      <c r="NAB444" s="85"/>
      <c r="NAC444" s="85"/>
      <c r="NAD444" s="85"/>
      <c r="NAE444" s="85"/>
      <c r="NAF444" s="85"/>
      <c r="NAG444" s="85"/>
      <c r="NAH444" s="85"/>
      <c r="NAI444" s="85"/>
      <c r="NAJ444" s="85"/>
      <c r="NAK444" s="85"/>
      <c r="NAL444" s="85"/>
      <c r="NAM444" s="85"/>
      <c r="NAN444" s="85"/>
      <c r="NAO444" s="85"/>
      <c r="NAP444" s="85"/>
      <c r="NAQ444" s="85"/>
      <c r="NAR444" s="85"/>
      <c r="NAS444" s="85"/>
      <c r="NAT444" s="85"/>
      <c r="NAU444" s="85"/>
      <c r="NAV444" s="85"/>
      <c r="NAW444" s="85"/>
      <c r="NAX444" s="85"/>
      <c r="NAY444" s="85"/>
      <c r="NAZ444" s="85"/>
      <c r="NBA444" s="85"/>
      <c r="NBB444" s="85"/>
      <c r="NBC444" s="85"/>
      <c r="NBD444" s="85"/>
      <c r="NBE444" s="85"/>
      <c r="NBF444" s="85"/>
      <c r="NBG444" s="85"/>
      <c r="NBH444" s="85"/>
      <c r="NBI444" s="85"/>
      <c r="NBJ444" s="85"/>
      <c r="NBK444" s="85"/>
      <c r="NBL444" s="85"/>
      <c r="NBM444" s="85"/>
      <c r="NBN444" s="85"/>
      <c r="NBO444" s="85"/>
      <c r="NBP444" s="85"/>
      <c r="NBQ444" s="85"/>
      <c r="NBR444" s="85"/>
      <c r="NBS444" s="85"/>
      <c r="NBT444" s="85"/>
      <c r="NBU444" s="85"/>
      <c r="NBV444" s="85"/>
      <c r="NBW444" s="85"/>
      <c r="NBX444" s="85"/>
      <c r="NBY444" s="85"/>
      <c r="NBZ444" s="85"/>
      <c r="NCA444" s="85"/>
      <c r="NCB444" s="85"/>
      <c r="NCC444" s="85"/>
      <c r="NCD444" s="85"/>
      <c r="NCE444" s="85"/>
      <c r="NCF444" s="85"/>
      <c r="NCG444" s="85"/>
      <c r="NCH444" s="85"/>
      <c r="NCI444" s="85"/>
      <c r="NCJ444" s="85"/>
      <c r="NCK444" s="85"/>
      <c r="NCL444" s="85"/>
      <c r="NCM444" s="85"/>
      <c r="NCN444" s="85"/>
      <c r="NCO444" s="85"/>
      <c r="NCP444" s="85"/>
      <c r="NCQ444" s="85"/>
      <c r="NCR444" s="85"/>
      <c r="NCS444" s="85"/>
      <c r="NCT444" s="85"/>
      <c r="NCU444" s="85"/>
      <c r="NCV444" s="85"/>
      <c r="NCW444" s="85"/>
      <c r="NCX444" s="85"/>
      <c r="NCY444" s="85"/>
      <c r="NCZ444" s="85"/>
      <c r="NDA444" s="85"/>
      <c r="NDB444" s="85"/>
      <c r="NDC444" s="85"/>
      <c r="NDD444" s="85"/>
      <c r="NDE444" s="85"/>
      <c r="NDF444" s="85"/>
      <c r="NDG444" s="85"/>
      <c r="NDH444" s="85"/>
      <c r="NDI444" s="85"/>
      <c r="NDJ444" s="85"/>
      <c r="NDK444" s="85"/>
      <c r="NDL444" s="85"/>
      <c r="NDM444" s="85"/>
      <c r="NDN444" s="85"/>
      <c r="NDO444" s="85"/>
      <c r="NDP444" s="85"/>
      <c r="NDQ444" s="85"/>
      <c r="NDR444" s="85"/>
      <c r="NDS444" s="85"/>
      <c r="NDT444" s="85"/>
      <c r="NDU444" s="85"/>
      <c r="NDV444" s="85"/>
      <c r="NDW444" s="85"/>
      <c r="NDX444" s="85"/>
      <c r="NDY444" s="85"/>
      <c r="NDZ444" s="85"/>
      <c r="NEA444" s="85"/>
      <c r="NEB444" s="85"/>
      <c r="NEC444" s="85"/>
      <c r="NED444" s="85"/>
      <c r="NEE444" s="85"/>
      <c r="NEF444" s="85"/>
      <c r="NEG444" s="85"/>
      <c r="NEH444" s="85"/>
      <c r="NEI444" s="85"/>
      <c r="NEJ444" s="85"/>
      <c r="NEK444" s="85"/>
      <c r="NEL444" s="85"/>
      <c r="NEM444" s="85"/>
      <c r="NEN444" s="85"/>
      <c r="NEO444" s="85"/>
      <c r="NEP444" s="85"/>
      <c r="NEQ444" s="85"/>
      <c r="NER444" s="85"/>
      <c r="NES444" s="85"/>
      <c r="NET444" s="85"/>
      <c r="NEU444" s="85"/>
      <c r="NEV444" s="85"/>
      <c r="NEW444" s="85"/>
      <c r="NEX444" s="85"/>
      <c r="NEY444" s="85"/>
      <c r="NEZ444" s="85"/>
      <c r="NFA444" s="85"/>
      <c r="NFB444" s="85"/>
      <c r="NFC444" s="85"/>
      <c r="NFD444" s="85"/>
      <c r="NFE444" s="85"/>
      <c r="NFF444" s="85"/>
      <c r="NFG444" s="85"/>
      <c r="NFH444" s="85"/>
      <c r="NFI444" s="85"/>
      <c r="NFJ444" s="85"/>
      <c r="NFK444" s="85"/>
      <c r="NFL444" s="85"/>
      <c r="NFM444" s="85"/>
      <c r="NFN444" s="85"/>
      <c r="NFO444" s="85"/>
      <c r="NFP444" s="85"/>
      <c r="NFQ444" s="85"/>
      <c r="NFR444" s="85"/>
      <c r="NFS444" s="85"/>
      <c r="NFT444" s="85"/>
      <c r="NFU444" s="85"/>
      <c r="NFV444" s="85"/>
      <c r="NFW444" s="85"/>
      <c r="NFX444" s="85"/>
      <c r="NFY444" s="85"/>
      <c r="NFZ444" s="85"/>
      <c r="NGA444" s="85"/>
      <c r="NGB444" s="85"/>
      <c r="NGC444" s="85"/>
      <c r="NGD444" s="85"/>
      <c r="NGE444" s="85"/>
      <c r="NGF444" s="85"/>
      <c r="NGG444" s="85"/>
      <c r="NGH444" s="85"/>
      <c r="NGI444" s="85"/>
      <c r="NGJ444" s="85"/>
      <c r="NGK444" s="85"/>
      <c r="NGL444" s="85"/>
      <c r="NGM444" s="85"/>
      <c r="NGN444" s="85"/>
      <c r="NGO444" s="85"/>
      <c r="NGP444" s="85"/>
      <c r="NGQ444" s="85"/>
      <c r="NGR444" s="85"/>
      <c r="NGS444" s="85"/>
      <c r="NGT444" s="85"/>
      <c r="NGU444" s="85"/>
      <c r="NGV444" s="85"/>
      <c r="NGW444" s="85"/>
      <c r="NGX444" s="85"/>
      <c r="NGY444" s="85"/>
      <c r="NGZ444" s="85"/>
      <c r="NHA444" s="85"/>
      <c r="NHB444" s="85"/>
      <c r="NHC444" s="85"/>
      <c r="NHD444" s="85"/>
      <c r="NHE444" s="85"/>
      <c r="NHF444" s="85"/>
      <c r="NHG444" s="85"/>
      <c r="NHH444" s="85"/>
      <c r="NHI444" s="85"/>
      <c r="NHJ444" s="85"/>
      <c r="NHK444" s="85"/>
      <c r="NHL444" s="85"/>
      <c r="NHM444" s="85"/>
      <c r="NHN444" s="85"/>
      <c r="NHO444" s="85"/>
      <c r="NHP444" s="85"/>
      <c r="NHQ444" s="85"/>
      <c r="NHR444" s="85"/>
      <c r="NHS444" s="85"/>
      <c r="NHT444" s="85"/>
      <c r="NHU444" s="85"/>
      <c r="NHV444" s="85"/>
      <c r="NHW444" s="85"/>
      <c r="NHX444" s="85"/>
      <c r="NHY444" s="85"/>
      <c r="NHZ444" s="85"/>
      <c r="NIA444" s="85"/>
      <c r="NIB444" s="85"/>
      <c r="NIC444" s="85"/>
      <c r="NID444" s="85"/>
      <c r="NIE444" s="85"/>
      <c r="NIF444" s="85"/>
      <c r="NIG444" s="85"/>
      <c r="NIH444" s="85"/>
      <c r="NII444" s="85"/>
      <c r="NIJ444" s="85"/>
      <c r="NIK444" s="85"/>
      <c r="NIL444" s="85"/>
      <c r="NIM444" s="85"/>
      <c r="NIN444" s="85"/>
      <c r="NIO444" s="85"/>
      <c r="NIP444" s="85"/>
      <c r="NIQ444" s="85"/>
      <c r="NIR444" s="85"/>
      <c r="NIS444" s="85"/>
      <c r="NIT444" s="85"/>
      <c r="NIU444" s="85"/>
      <c r="NIV444" s="85"/>
      <c r="NIW444" s="85"/>
      <c r="NIX444" s="85"/>
      <c r="NIY444" s="85"/>
      <c r="NIZ444" s="85"/>
      <c r="NJA444" s="85"/>
      <c r="NJB444" s="85"/>
      <c r="NJC444" s="85"/>
      <c r="NJD444" s="85"/>
      <c r="NJE444" s="85"/>
      <c r="NJF444" s="85"/>
      <c r="NJG444" s="85"/>
      <c r="NJH444" s="85"/>
      <c r="NJI444" s="85"/>
      <c r="NJJ444" s="85"/>
      <c r="NJK444" s="85"/>
      <c r="NJL444" s="85"/>
      <c r="NJM444" s="85"/>
      <c r="NJN444" s="85"/>
      <c r="NJO444" s="85"/>
      <c r="NJP444" s="85"/>
      <c r="NJQ444" s="85"/>
      <c r="NJR444" s="85"/>
      <c r="NJS444" s="85"/>
      <c r="NJT444" s="85"/>
      <c r="NJU444" s="85"/>
      <c r="NJV444" s="85"/>
      <c r="NJW444" s="85"/>
      <c r="NJX444" s="85"/>
      <c r="NJY444" s="85"/>
      <c r="NJZ444" s="85"/>
      <c r="NKA444" s="85"/>
      <c r="NKB444" s="85"/>
      <c r="NKC444" s="85"/>
      <c r="NKD444" s="85"/>
      <c r="NKE444" s="85"/>
      <c r="NKF444" s="85"/>
      <c r="NKG444" s="85"/>
      <c r="NKH444" s="85"/>
      <c r="NKI444" s="85"/>
      <c r="NKJ444" s="85"/>
      <c r="NKK444" s="85"/>
      <c r="NKL444" s="85"/>
      <c r="NKM444" s="85"/>
      <c r="NKN444" s="85"/>
      <c r="NKO444" s="85"/>
      <c r="NKP444" s="85"/>
      <c r="NKQ444" s="85"/>
      <c r="NKR444" s="85"/>
      <c r="NKS444" s="85"/>
      <c r="NKT444" s="85"/>
      <c r="NKU444" s="85"/>
      <c r="NKV444" s="85"/>
      <c r="NKW444" s="85"/>
      <c r="NKX444" s="85"/>
      <c r="NKY444" s="85"/>
      <c r="NKZ444" s="85"/>
      <c r="NLA444" s="85"/>
      <c r="NLB444" s="85"/>
      <c r="NLC444" s="85"/>
      <c r="NLD444" s="85"/>
      <c r="NLE444" s="85"/>
      <c r="NLF444" s="85"/>
      <c r="NLG444" s="85"/>
      <c r="NLH444" s="85"/>
      <c r="NLI444" s="85"/>
      <c r="NLJ444" s="85"/>
      <c r="NLK444" s="85"/>
      <c r="NLL444" s="85"/>
      <c r="NLM444" s="85"/>
      <c r="NLN444" s="85"/>
      <c r="NLO444" s="85"/>
      <c r="NLP444" s="85"/>
      <c r="NLQ444" s="85"/>
      <c r="NLR444" s="85"/>
      <c r="NLS444" s="85"/>
      <c r="NLT444" s="85"/>
      <c r="NLU444" s="85"/>
      <c r="NLV444" s="85"/>
      <c r="NLW444" s="85"/>
      <c r="NLX444" s="85"/>
      <c r="NLY444" s="85"/>
      <c r="NLZ444" s="85"/>
      <c r="NMA444" s="85"/>
      <c r="NMB444" s="85"/>
      <c r="NMC444" s="85"/>
      <c r="NMD444" s="85"/>
      <c r="NME444" s="85"/>
      <c r="NMF444" s="85"/>
      <c r="NMG444" s="85"/>
      <c r="NMH444" s="85"/>
      <c r="NMI444" s="85"/>
      <c r="NMJ444" s="85"/>
      <c r="NMK444" s="85"/>
      <c r="NML444" s="85"/>
      <c r="NMM444" s="85"/>
      <c r="NMN444" s="85"/>
      <c r="NMO444" s="85"/>
      <c r="NMP444" s="85"/>
      <c r="NMQ444" s="85"/>
      <c r="NMR444" s="85"/>
      <c r="NMS444" s="85"/>
      <c r="NMT444" s="85"/>
      <c r="NMU444" s="85"/>
      <c r="NMV444" s="85"/>
      <c r="NMW444" s="85"/>
      <c r="NMX444" s="85"/>
      <c r="NMY444" s="85"/>
      <c r="NMZ444" s="85"/>
      <c r="NNA444" s="85"/>
      <c r="NNB444" s="85"/>
      <c r="NNC444" s="85"/>
      <c r="NND444" s="85"/>
      <c r="NNE444" s="85"/>
      <c r="NNF444" s="85"/>
      <c r="NNG444" s="85"/>
      <c r="NNH444" s="85"/>
      <c r="NNI444" s="85"/>
      <c r="NNJ444" s="85"/>
      <c r="NNK444" s="85"/>
      <c r="NNL444" s="85"/>
      <c r="NNM444" s="85"/>
      <c r="NNN444" s="85"/>
      <c r="NNO444" s="85"/>
      <c r="NNP444" s="85"/>
      <c r="NNQ444" s="85"/>
      <c r="NNR444" s="85"/>
      <c r="NNS444" s="85"/>
      <c r="NNT444" s="85"/>
      <c r="NNU444" s="85"/>
      <c r="NNV444" s="85"/>
      <c r="NNW444" s="85"/>
      <c r="NNX444" s="85"/>
      <c r="NNY444" s="85"/>
      <c r="NNZ444" s="85"/>
      <c r="NOA444" s="85"/>
      <c r="NOB444" s="85"/>
      <c r="NOC444" s="85"/>
      <c r="NOD444" s="85"/>
      <c r="NOE444" s="85"/>
      <c r="NOF444" s="85"/>
      <c r="NOG444" s="85"/>
      <c r="NOH444" s="85"/>
      <c r="NOI444" s="85"/>
      <c r="NOJ444" s="85"/>
      <c r="NOK444" s="85"/>
      <c r="NOL444" s="85"/>
      <c r="NOM444" s="85"/>
      <c r="NON444" s="85"/>
      <c r="NOO444" s="85"/>
      <c r="NOP444" s="85"/>
      <c r="NOQ444" s="85"/>
      <c r="NOR444" s="85"/>
      <c r="NOS444" s="85"/>
      <c r="NOT444" s="85"/>
      <c r="NOU444" s="85"/>
      <c r="NOV444" s="85"/>
      <c r="NOW444" s="85"/>
      <c r="NOX444" s="85"/>
      <c r="NOY444" s="85"/>
      <c r="NOZ444" s="85"/>
      <c r="NPA444" s="85"/>
      <c r="NPB444" s="85"/>
      <c r="NPC444" s="85"/>
      <c r="NPD444" s="85"/>
      <c r="NPE444" s="85"/>
      <c r="NPF444" s="85"/>
      <c r="NPG444" s="85"/>
      <c r="NPH444" s="85"/>
      <c r="NPI444" s="85"/>
      <c r="NPJ444" s="85"/>
      <c r="NPK444" s="85"/>
      <c r="NPL444" s="85"/>
      <c r="NPM444" s="85"/>
      <c r="NPN444" s="85"/>
      <c r="NPO444" s="85"/>
      <c r="NPP444" s="85"/>
      <c r="NPQ444" s="85"/>
      <c r="NPR444" s="85"/>
      <c r="NPS444" s="85"/>
      <c r="NPT444" s="85"/>
      <c r="NPU444" s="85"/>
      <c r="NPV444" s="85"/>
      <c r="NPW444" s="85"/>
      <c r="NPX444" s="85"/>
      <c r="NPY444" s="85"/>
      <c r="NPZ444" s="85"/>
      <c r="NQA444" s="85"/>
      <c r="NQB444" s="85"/>
      <c r="NQC444" s="85"/>
      <c r="NQD444" s="85"/>
      <c r="NQE444" s="85"/>
      <c r="NQF444" s="85"/>
      <c r="NQG444" s="85"/>
      <c r="NQH444" s="85"/>
      <c r="NQI444" s="85"/>
      <c r="NQJ444" s="85"/>
      <c r="NQK444" s="85"/>
      <c r="NQL444" s="85"/>
      <c r="NQM444" s="85"/>
      <c r="NQN444" s="85"/>
      <c r="NQO444" s="85"/>
      <c r="NQP444" s="85"/>
      <c r="NQQ444" s="85"/>
      <c r="NQR444" s="85"/>
      <c r="NQS444" s="85"/>
      <c r="NQT444" s="85"/>
      <c r="NQU444" s="85"/>
      <c r="NQV444" s="85"/>
      <c r="NQW444" s="85"/>
      <c r="NQX444" s="85"/>
      <c r="NQY444" s="85"/>
      <c r="NQZ444" s="85"/>
      <c r="NRA444" s="85"/>
      <c r="NRB444" s="85"/>
      <c r="NRC444" s="85"/>
      <c r="NRD444" s="85"/>
      <c r="NRE444" s="85"/>
      <c r="NRF444" s="85"/>
      <c r="NRG444" s="85"/>
      <c r="NRH444" s="85"/>
      <c r="NRI444" s="85"/>
      <c r="NRJ444" s="85"/>
      <c r="NRK444" s="85"/>
      <c r="NRL444" s="85"/>
      <c r="NRM444" s="85"/>
      <c r="NRN444" s="85"/>
      <c r="NRO444" s="85"/>
      <c r="NRP444" s="85"/>
      <c r="NRQ444" s="85"/>
      <c r="NRR444" s="85"/>
      <c r="NRS444" s="85"/>
      <c r="NRT444" s="85"/>
      <c r="NRU444" s="85"/>
      <c r="NRV444" s="85"/>
      <c r="NRW444" s="85"/>
      <c r="NRX444" s="85"/>
      <c r="NRY444" s="85"/>
      <c r="NRZ444" s="85"/>
      <c r="NSA444" s="85"/>
      <c r="NSB444" s="85"/>
      <c r="NSC444" s="85"/>
      <c r="NSD444" s="85"/>
      <c r="NSE444" s="85"/>
      <c r="NSF444" s="85"/>
      <c r="NSG444" s="85"/>
      <c r="NSH444" s="85"/>
      <c r="NSI444" s="85"/>
      <c r="NSJ444" s="85"/>
      <c r="NSK444" s="85"/>
      <c r="NSL444" s="85"/>
      <c r="NSM444" s="85"/>
      <c r="NSN444" s="85"/>
      <c r="NSO444" s="85"/>
      <c r="NSP444" s="85"/>
      <c r="NSQ444" s="85"/>
      <c r="NSR444" s="85"/>
      <c r="NSS444" s="85"/>
      <c r="NST444" s="85"/>
      <c r="NSU444" s="85"/>
      <c r="NSV444" s="85"/>
      <c r="NSW444" s="85"/>
      <c r="NSX444" s="85"/>
      <c r="NSY444" s="85"/>
      <c r="NSZ444" s="85"/>
      <c r="NTA444" s="85"/>
      <c r="NTB444" s="85"/>
      <c r="NTC444" s="85"/>
      <c r="NTD444" s="85"/>
      <c r="NTE444" s="85"/>
      <c r="NTF444" s="85"/>
      <c r="NTG444" s="85"/>
      <c r="NTH444" s="85"/>
      <c r="NTI444" s="85"/>
      <c r="NTJ444" s="85"/>
      <c r="NTK444" s="85"/>
      <c r="NTL444" s="85"/>
      <c r="NTM444" s="85"/>
      <c r="NTN444" s="85"/>
      <c r="NTO444" s="85"/>
      <c r="NTP444" s="85"/>
      <c r="NTQ444" s="85"/>
      <c r="NTR444" s="85"/>
      <c r="NTS444" s="85"/>
      <c r="NTT444" s="85"/>
      <c r="NTU444" s="85"/>
      <c r="NTV444" s="85"/>
      <c r="NTW444" s="85"/>
      <c r="NTX444" s="85"/>
      <c r="NTY444" s="85"/>
      <c r="NTZ444" s="85"/>
      <c r="NUA444" s="85"/>
      <c r="NUB444" s="85"/>
      <c r="NUC444" s="85"/>
      <c r="NUD444" s="85"/>
      <c r="NUE444" s="85"/>
      <c r="NUF444" s="85"/>
      <c r="NUG444" s="85"/>
      <c r="NUH444" s="85"/>
      <c r="NUI444" s="85"/>
      <c r="NUJ444" s="85"/>
      <c r="NUK444" s="85"/>
      <c r="NUL444" s="85"/>
      <c r="NUM444" s="85"/>
      <c r="NUN444" s="85"/>
      <c r="NUO444" s="85"/>
      <c r="NUP444" s="85"/>
      <c r="NUQ444" s="85"/>
      <c r="NUR444" s="85"/>
      <c r="NUS444" s="85"/>
      <c r="NUT444" s="85"/>
      <c r="NUU444" s="85"/>
      <c r="NUV444" s="85"/>
      <c r="NUW444" s="85"/>
      <c r="NUX444" s="85"/>
      <c r="NUY444" s="85"/>
      <c r="NUZ444" s="85"/>
      <c r="NVA444" s="85"/>
      <c r="NVB444" s="85"/>
      <c r="NVC444" s="85"/>
      <c r="NVD444" s="85"/>
      <c r="NVE444" s="85"/>
      <c r="NVF444" s="85"/>
      <c r="NVG444" s="85"/>
      <c r="NVH444" s="85"/>
      <c r="NVI444" s="85"/>
      <c r="NVJ444" s="85"/>
      <c r="NVK444" s="85"/>
      <c r="NVL444" s="85"/>
      <c r="NVM444" s="85"/>
      <c r="NVN444" s="85"/>
      <c r="NVO444" s="85"/>
      <c r="NVP444" s="85"/>
      <c r="NVQ444" s="85"/>
      <c r="NVR444" s="85"/>
      <c r="NVS444" s="85"/>
      <c r="NVT444" s="85"/>
      <c r="NVU444" s="85"/>
      <c r="NVV444" s="85"/>
      <c r="NVW444" s="85"/>
      <c r="NVX444" s="85"/>
      <c r="NVY444" s="85"/>
      <c r="NVZ444" s="85"/>
      <c r="NWA444" s="85"/>
      <c r="NWB444" s="85"/>
      <c r="NWC444" s="85"/>
      <c r="NWD444" s="85"/>
      <c r="NWE444" s="85"/>
      <c r="NWF444" s="85"/>
      <c r="NWG444" s="85"/>
      <c r="NWH444" s="85"/>
      <c r="NWI444" s="85"/>
      <c r="NWJ444" s="85"/>
      <c r="NWK444" s="85"/>
      <c r="NWL444" s="85"/>
      <c r="NWM444" s="85"/>
      <c r="NWN444" s="85"/>
      <c r="NWO444" s="85"/>
      <c r="NWP444" s="85"/>
      <c r="NWQ444" s="85"/>
      <c r="NWR444" s="85"/>
      <c r="NWS444" s="85"/>
      <c r="NWT444" s="85"/>
      <c r="NWU444" s="85"/>
      <c r="NWV444" s="85"/>
      <c r="NWW444" s="85"/>
      <c r="NWX444" s="85"/>
      <c r="NWY444" s="85"/>
      <c r="NWZ444" s="85"/>
      <c r="NXA444" s="85"/>
      <c r="NXB444" s="85"/>
      <c r="NXC444" s="85"/>
      <c r="NXD444" s="85"/>
      <c r="NXE444" s="85"/>
      <c r="NXF444" s="85"/>
      <c r="NXG444" s="85"/>
      <c r="NXH444" s="85"/>
      <c r="NXI444" s="85"/>
      <c r="NXJ444" s="85"/>
      <c r="NXK444" s="85"/>
      <c r="NXL444" s="85"/>
      <c r="NXM444" s="85"/>
      <c r="NXN444" s="85"/>
      <c r="NXO444" s="85"/>
      <c r="NXP444" s="85"/>
      <c r="NXQ444" s="85"/>
      <c r="NXR444" s="85"/>
      <c r="NXS444" s="85"/>
      <c r="NXT444" s="85"/>
      <c r="NXU444" s="85"/>
      <c r="NXV444" s="85"/>
      <c r="NXW444" s="85"/>
      <c r="NXX444" s="85"/>
      <c r="NXY444" s="85"/>
      <c r="NXZ444" s="85"/>
      <c r="NYA444" s="85"/>
      <c r="NYB444" s="85"/>
      <c r="NYC444" s="85"/>
      <c r="NYD444" s="85"/>
      <c r="NYE444" s="85"/>
      <c r="NYF444" s="85"/>
      <c r="NYG444" s="85"/>
      <c r="NYH444" s="85"/>
      <c r="NYI444" s="85"/>
      <c r="NYJ444" s="85"/>
      <c r="NYK444" s="85"/>
      <c r="NYL444" s="85"/>
      <c r="NYM444" s="85"/>
      <c r="NYN444" s="85"/>
      <c r="NYO444" s="85"/>
      <c r="NYP444" s="85"/>
      <c r="NYQ444" s="85"/>
      <c r="NYR444" s="85"/>
      <c r="NYS444" s="85"/>
      <c r="NYT444" s="85"/>
      <c r="NYU444" s="85"/>
      <c r="NYV444" s="85"/>
      <c r="NYW444" s="85"/>
      <c r="NYX444" s="85"/>
      <c r="NYY444" s="85"/>
      <c r="NYZ444" s="85"/>
      <c r="NZA444" s="85"/>
      <c r="NZB444" s="85"/>
      <c r="NZC444" s="85"/>
      <c r="NZD444" s="85"/>
      <c r="NZE444" s="85"/>
      <c r="NZF444" s="85"/>
      <c r="NZG444" s="85"/>
      <c r="NZH444" s="85"/>
      <c r="NZI444" s="85"/>
      <c r="NZJ444" s="85"/>
      <c r="NZK444" s="85"/>
      <c r="NZL444" s="85"/>
      <c r="NZM444" s="85"/>
      <c r="NZN444" s="85"/>
      <c r="NZO444" s="85"/>
      <c r="NZP444" s="85"/>
      <c r="NZQ444" s="85"/>
      <c r="NZR444" s="85"/>
      <c r="NZS444" s="85"/>
      <c r="NZT444" s="85"/>
      <c r="NZU444" s="85"/>
      <c r="NZV444" s="85"/>
      <c r="NZW444" s="85"/>
      <c r="NZX444" s="85"/>
      <c r="NZY444" s="85"/>
      <c r="NZZ444" s="85"/>
      <c r="OAA444" s="85"/>
      <c r="OAB444" s="85"/>
      <c r="OAC444" s="85"/>
      <c r="OAD444" s="85"/>
      <c r="OAE444" s="85"/>
      <c r="OAF444" s="85"/>
      <c r="OAG444" s="85"/>
      <c r="OAH444" s="85"/>
      <c r="OAI444" s="85"/>
      <c r="OAJ444" s="85"/>
      <c r="OAK444" s="85"/>
      <c r="OAL444" s="85"/>
      <c r="OAM444" s="85"/>
      <c r="OAN444" s="85"/>
      <c r="OAO444" s="85"/>
      <c r="OAP444" s="85"/>
      <c r="OAQ444" s="85"/>
      <c r="OAR444" s="85"/>
      <c r="OAS444" s="85"/>
      <c r="OAT444" s="85"/>
      <c r="OAU444" s="85"/>
      <c r="OAV444" s="85"/>
      <c r="OAW444" s="85"/>
      <c r="OAX444" s="85"/>
      <c r="OAY444" s="85"/>
      <c r="OAZ444" s="85"/>
      <c r="OBA444" s="85"/>
      <c r="OBB444" s="85"/>
      <c r="OBC444" s="85"/>
      <c r="OBD444" s="85"/>
      <c r="OBE444" s="85"/>
      <c r="OBF444" s="85"/>
      <c r="OBG444" s="85"/>
      <c r="OBH444" s="85"/>
      <c r="OBI444" s="85"/>
      <c r="OBJ444" s="85"/>
      <c r="OBK444" s="85"/>
      <c r="OBL444" s="85"/>
      <c r="OBM444" s="85"/>
      <c r="OBN444" s="85"/>
      <c r="OBO444" s="85"/>
      <c r="OBP444" s="85"/>
      <c r="OBQ444" s="85"/>
      <c r="OBR444" s="85"/>
      <c r="OBS444" s="85"/>
      <c r="OBT444" s="85"/>
      <c r="OBU444" s="85"/>
      <c r="OBV444" s="85"/>
      <c r="OBW444" s="85"/>
      <c r="OBX444" s="85"/>
      <c r="OBY444" s="85"/>
      <c r="OBZ444" s="85"/>
      <c r="OCA444" s="85"/>
      <c r="OCB444" s="85"/>
      <c r="OCC444" s="85"/>
      <c r="OCD444" s="85"/>
      <c r="OCE444" s="85"/>
      <c r="OCF444" s="85"/>
      <c r="OCG444" s="85"/>
      <c r="OCH444" s="85"/>
      <c r="OCI444" s="85"/>
      <c r="OCJ444" s="85"/>
      <c r="OCK444" s="85"/>
      <c r="OCL444" s="85"/>
      <c r="OCM444" s="85"/>
      <c r="OCN444" s="85"/>
      <c r="OCO444" s="85"/>
      <c r="OCP444" s="85"/>
      <c r="OCQ444" s="85"/>
      <c r="OCR444" s="85"/>
      <c r="OCS444" s="85"/>
      <c r="OCT444" s="85"/>
      <c r="OCU444" s="85"/>
      <c r="OCV444" s="85"/>
      <c r="OCW444" s="85"/>
      <c r="OCX444" s="85"/>
      <c r="OCY444" s="85"/>
      <c r="OCZ444" s="85"/>
      <c r="ODA444" s="85"/>
      <c r="ODB444" s="85"/>
      <c r="ODC444" s="85"/>
      <c r="ODD444" s="85"/>
      <c r="ODE444" s="85"/>
      <c r="ODF444" s="85"/>
      <c r="ODG444" s="85"/>
      <c r="ODH444" s="85"/>
      <c r="ODI444" s="85"/>
      <c r="ODJ444" s="85"/>
      <c r="ODK444" s="85"/>
      <c r="ODL444" s="85"/>
      <c r="ODM444" s="85"/>
      <c r="ODN444" s="85"/>
      <c r="ODO444" s="85"/>
      <c r="ODP444" s="85"/>
      <c r="ODQ444" s="85"/>
      <c r="ODR444" s="85"/>
      <c r="ODS444" s="85"/>
      <c r="ODT444" s="85"/>
      <c r="ODU444" s="85"/>
      <c r="ODV444" s="85"/>
      <c r="ODW444" s="85"/>
      <c r="ODX444" s="85"/>
      <c r="ODY444" s="85"/>
      <c r="ODZ444" s="85"/>
      <c r="OEA444" s="85"/>
      <c r="OEB444" s="85"/>
      <c r="OEC444" s="85"/>
      <c r="OED444" s="85"/>
      <c r="OEE444" s="85"/>
      <c r="OEF444" s="85"/>
      <c r="OEG444" s="85"/>
      <c r="OEH444" s="85"/>
      <c r="OEI444" s="85"/>
      <c r="OEJ444" s="85"/>
      <c r="OEK444" s="85"/>
      <c r="OEL444" s="85"/>
      <c r="OEM444" s="85"/>
      <c r="OEN444" s="85"/>
      <c r="OEO444" s="85"/>
      <c r="OEP444" s="85"/>
      <c r="OEQ444" s="85"/>
      <c r="OER444" s="85"/>
      <c r="OES444" s="85"/>
      <c r="OET444" s="85"/>
      <c r="OEU444" s="85"/>
      <c r="OEV444" s="85"/>
      <c r="OEW444" s="85"/>
      <c r="OEX444" s="85"/>
      <c r="OEY444" s="85"/>
      <c r="OEZ444" s="85"/>
      <c r="OFA444" s="85"/>
      <c r="OFB444" s="85"/>
      <c r="OFC444" s="85"/>
      <c r="OFD444" s="85"/>
      <c r="OFE444" s="85"/>
      <c r="OFF444" s="85"/>
      <c r="OFG444" s="85"/>
      <c r="OFH444" s="85"/>
      <c r="OFI444" s="85"/>
      <c r="OFJ444" s="85"/>
      <c r="OFK444" s="85"/>
      <c r="OFL444" s="85"/>
      <c r="OFM444" s="85"/>
      <c r="OFN444" s="85"/>
      <c r="OFO444" s="85"/>
      <c r="OFP444" s="85"/>
      <c r="OFQ444" s="85"/>
      <c r="OFR444" s="85"/>
      <c r="OFS444" s="85"/>
      <c r="OFT444" s="85"/>
      <c r="OFU444" s="85"/>
      <c r="OFV444" s="85"/>
      <c r="OFW444" s="85"/>
      <c r="OFX444" s="85"/>
      <c r="OFY444" s="85"/>
      <c r="OFZ444" s="85"/>
      <c r="OGA444" s="85"/>
      <c r="OGB444" s="85"/>
      <c r="OGC444" s="85"/>
      <c r="OGD444" s="85"/>
      <c r="OGE444" s="85"/>
      <c r="OGF444" s="85"/>
      <c r="OGG444" s="85"/>
      <c r="OGH444" s="85"/>
      <c r="OGI444" s="85"/>
      <c r="OGJ444" s="85"/>
      <c r="OGK444" s="85"/>
      <c r="OGL444" s="85"/>
      <c r="OGM444" s="85"/>
      <c r="OGN444" s="85"/>
      <c r="OGO444" s="85"/>
      <c r="OGP444" s="85"/>
      <c r="OGQ444" s="85"/>
      <c r="OGR444" s="85"/>
      <c r="OGS444" s="85"/>
      <c r="OGT444" s="85"/>
      <c r="OGU444" s="85"/>
      <c r="OGV444" s="85"/>
      <c r="OGW444" s="85"/>
      <c r="OGX444" s="85"/>
      <c r="OGY444" s="85"/>
      <c r="OGZ444" s="85"/>
      <c r="OHA444" s="85"/>
      <c r="OHB444" s="85"/>
      <c r="OHC444" s="85"/>
      <c r="OHD444" s="85"/>
      <c r="OHE444" s="85"/>
      <c r="OHF444" s="85"/>
      <c r="OHG444" s="85"/>
      <c r="OHH444" s="85"/>
      <c r="OHI444" s="85"/>
      <c r="OHJ444" s="85"/>
      <c r="OHK444" s="85"/>
      <c r="OHL444" s="85"/>
      <c r="OHM444" s="85"/>
      <c r="OHN444" s="85"/>
      <c r="OHO444" s="85"/>
      <c r="OHP444" s="85"/>
      <c r="OHQ444" s="85"/>
      <c r="OHR444" s="85"/>
      <c r="OHS444" s="85"/>
      <c r="OHT444" s="85"/>
      <c r="OHU444" s="85"/>
      <c r="OHV444" s="85"/>
      <c r="OHW444" s="85"/>
      <c r="OHX444" s="85"/>
      <c r="OHY444" s="85"/>
      <c r="OHZ444" s="85"/>
      <c r="OIA444" s="85"/>
      <c r="OIB444" s="85"/>
      <c r="OIC444" s="85"/>
      <c r="OID444" s="85"/>
      <c r="OIE444" s="85"/>
      <c r="OIF444" s="85"/>
      <c r="OIG444" s="85"/>
      <c r="OIH444" s="85"/>
      <c r="OII444" s="85"/>
      <c r="OIJ444" s="85"/>
      <c r="OIK444" s="85"/>
      <c r="OIL444" s="85"/>
      <c r="OIM444" s="85"/>
      <c r="OIN444" s="85"/>
      <c r="OIO444" s="85"/>
      <c r="OIP444" s="85"/>
      <c r="OIQ444" s="85"/>
      <c r="OIR444" s="85"/>
      <c r="OIS444" s="85"/>
      <c r="OIT444" s="85"/>
      <c r="OIU444" s="85"/>
      <c r="OIV444" s="85"/>
      <c r="OIW444" s="85"/>
      <c r="OIX444" s="85"/>
      <c r="OIY444" s="85"/>
      <c r="OIZ444" s="85"/>
      <c r="OJA444" s="85"/>
      <c r="OJB444" s="85"/>
      <c r="OJC444" s="85"/>
      <c r="OJD444" s="85"/>
      <c r="OJE444" s="85"/>
      <c r="OJF444" s="85"/>
      <c r="OJG444" s="85"/>
      <c r="OJH444" s="85"/>
      <c r="OJI444" s="85"/>
      <c r="OJJ444" s="85"/>
      <c r="OJK444" s="85"/>
      <c r="OJL444" s="85"/>
      <c r="OJM444" s="85"/>
      <c r="OJN444" s="85"/>
      <c r="OJO444" s="85"/>
      <c r="OJP444" s="85"/>
      <c r="OJQ444" s="85"/>
      <c r="OJR444" s="85"/>
      <c r="OJS444" s="85"/>
      <c r="OJT444" s="85"/>
      <c r="OJU444" s="85"/>
      <c r="OJV444" s="85"/>
      <c r="OJW444" s="85"/>
      <c r="OJX444" s="85"/>
      <c r="OJY444" s="85"/>
      <c r="OJZ444" s="85"/>
      <c r="OKA444" s="85"/>
      <c r="OKB444" s="85"/>
      <c r="OKC444" s="85"/>
      <c r="OKD444" s="85"/>
      <c r="OKE444" s="85"/>
      <c r="OKF444" s="85"/>
      <c r="OKG444" s="85"/>
      <c r="OKH444" s="85"/>
      <c r="OKI444" s="85"/>
      <c r="OKJ444" s="85"/>
      <c r="OKK444" s="85"/>
      <c r="OKL444" s="85"/>
      <c r="OKM444" s="85"/>
      <c r="OKN444" s="85"/>
      <c r="OKO444" s="85"/>
      <c r="OKP444" s="85"/>
      <c r="OKQ444" s="85"/>
      <c r="OKR444" s="85"/>
      <c r="OKS444" s="85"/>
      <c r="OKT444" s="85"/>
      <c r="OKU444" s="85"/>
      <c r="OKV444" s="85"/>
      <c r="OKW444" s="85"/>
      <c r="OKX444" s="85"/>
      <c r="OKY444" s="85"/>
      <c r="OKZ444" s="85"/>
      <c r="OLA444" s="85"/>
      <c r="OLB444" s="85"/>
      <c r="OLC444" s="85"/>
      <c r="OLD444" s="85"/>
      <c r="OLE444" s="85"/>
      <c r="OLF444" s="85"/>
      <c r="OLG444" s="85"/>
      <c r="OLH444" s="85"/>
      <c r="OLI444" s="85"/>
      <c r="OLJ444" s="85"/>
      <c r="OLK444" s="85"/>
      <c r="OLL444" s="85"/>
      <c r="OLM444" s="85"/>
      <c r="OLN444" s="85"/>
      <c r="OLO444" s="85"/>
      <c r="OLP444" s="85"/>
      <c r="OLQ444" s="85"/>
      <c r="OLR444" s="85"/>
      <c r="OLS444" s="85"/>
      <c r="OLT444" s="85"/>
      <c r="OLU444" s="85"/>
      <c r="OLV444" s="85"/>
      <c r="OLW444" s="85"/>
      <c r="OLX444" s="85"/>
      <c r="OLY444" s="85"/>
      <c r="OLZ444" s="85"/>
      <c r="OMA444" s="85"/>
      <c r="OMB444" s="85"/>
      <c r="OMC444" s="85"/>
      <c r="OMD444" s="85"/>
      <c r="OME444" s="85"/>
      <c r="OMF444" s="85"/>
      <c r="OMG444" s="85"/>
      <c r="OMH444" s="85"/>
      <c r="OMI444" s="85"/>
      <c r="OMJ444" s="85"/>
      <c r="OMK444" s="85"/>
      <c r="OML444" s="85"/>
      <c r="OMM444" s="85"/>
      <c r="OMN444" s="85"/>
      <c r="OMO444" s="85"/>
      <c r="OMP444" s="85"/>
      <c r="OMQ444" s="85"/>
      <c r="OMR444" s="85"/>
      <c r="OMS444" s="85"/>
      <c r="OMT444" s="85"/>
      <c r="OMU444" s="85"/>
      <c r="OMV444" s="85"/>
      <c r="OMW444" s="85"/>
      <c r="OMX444" s="85"/>
      <c r="OMY444" s="85"/>
      <c r="OMZ444" s="85"/>
      <c r="ONA444" s="85"/>
      <c r="ONB444" s="85"/>
      <c r="ONC444" s="85"/>
      <c r="OND444" s="85"/>
      <c r="ONE444" s="85"/>
      <c r="ONF444" s="85"/>
      <c r="ONG444" s="85"/>
      <c r="ONH444" s="85"/>
      <c r="ONI444" s="85"/>
      <c r="ONJ444" s="85"/>
      <c r="ONK444" s="85"/>
      <c r="ONL444" s="85"/>
      <c r="ONM444" s="85"/>
      <c r="ONN444" s="85"/>
      <c r="ONO444" s="85"/>
      <c r="ONP444" s="85"/>
      <c r="ONQ444" s="85"/>
      <c r="ONR444" s="85"/>
      <c r="ONS444" s="85"/>
      <c r="ONT444" s="85"/>
      <c r="ONU444" s="85"/>
      <c r="ONV444" s="85"/>
      <c r="ONW444" s="85"/>
      <c r="ONX444" s="85"/>
      <c r="ONY444" s="85"/>
      <c r="ONZ444" s="85"/>
      <c r="OOA444" s="85"/>
      <c r="OOB444" s="85"/>
      <c r="OOC444" s="85"/>
      <c r="OOD444" s="85"/>
      <c r="OOE444" s="85"/>
      <c r="OOF444" s="85"/>
      <c r="OOG444" s="85"/>
      <c r="OOH444" s="85"/>
      <c r="OOI444" s="85"/>
      <c r="OOJ444" s="85"/>
      <c r="OOK444" s="85"/>
      <c r="OOL444" s="85"/>
      <c r="OOM444" s="85"/>
      <c r="OON444" s="85"/>
      <c r="OOO444" s="85"/>
      <c r="OOP444" s="85"/>
      <c r="OOQ444" s="85"/>
      <c r="OOR444" s="85"/>
      <c r="OOS444" s="85"/>
      <c r="OOT444" s="85"/>
      <c r="OOU444" s="85"/>
      <c r="OOV444" s="85"/>
      <c r="OOW444" s="85"/>
      <c r="OOX444" s="85"/>
      <c r="OOY444" s="85"/>
      <c r="OOZ444" s="85"/>
      <c r="OPA444" s="85"/>
      <c r="OPB444" s="85"/>
      <c r="OPC444" s="85"/>
      <c r="OPD444" s="85"/>
      <c r="OPE444" s="85"/>
      <c r="OPF444" s="85"/>
      <c r="OPG444" s="85"/>
      <c r="OPH444" s="85"/>
      <c r="OPI444" s="85"/>
      <c r="OPJ444" s="85"/>
      <c r="OPK444" s="85"/>
      <c r="OPL444" s="85"/>
      <c r="OPM444" s="85"/>
      <c r="OPN444" s="85"/>
      <c r="OPO444" s="85"/>
      <c r="OPP444" s="85"/>
      <c r="OPQ444" s="85"/>
      <c r="OPR444" s="85"/>
      <c r="OPS444" s="85"/>
      <c r="OPT444" s="85"/>
      <c r="OPU444" s="85"/>
      <c r="OPV444" s="85"/>
      <c r="OPW444" s="85"/>
      <c r="OPX444" s="85"/>
      <c r="OPY444" s="85"/>
      <c r="OPZ444" s="85"/>
      <c r="OQA444" s="85"/>
      <c r="OQB444" s="85"/>
      <c r="OQC444" s="85"/>
      <c r="OQD444" s="85"/>
      <c r="OQE444" s="85"/>
      <c r="OQF444" s="85"/>
      <c r="OQG444" s="85"/>
      <c r="OQH444" s="85"/>
      <c r="OQI444" s="85"/>
      <c r="OQJ444" s="85"/>
      <c r="OQK444" s="85"/>
      <c r="OQL444" s="85"/>
      <c r="OQM444" s="85"/>
      <c r="OQN444" s="85"/>
      <c r="OQO444" s="85"/>
      <c r="OQP444" s="85"/>
      <c r="OQQ444" s="85"/>
      <c r="OQR444" s="85"/>
      <c r="OQS444" s="85"/>
      <c r="OQT444" s="85"/>
      <c r="OQU444" s="85"/>
      <c r="OQV444" s="85"/>
      <c r="OQW444" s="85"/>
      <c r="OQX444" s="85"/>
      <c r="OQY444" s="85"/>
      <c r="OQZ444" s="85"/>
      <c r="ORA444" s="85"/>
      <c r="ORB444" s="85"/>
      <c r="ORC444" s="85"/>
      <c r="ORD444" s="85"/>
      <c r="ORE444" s="85"/>
      <c r="ORF444" s="85"/>
      <c r="ORG444" s="85"/>
      <c r="ORH444" s="85"/>
      <c r="ORI444" s="85"/>
      <c r="ORJ444" s="85"/>
      <c r="ORK444" s="85"/>
      <c r="ORL444" s="85"/>
      <c r="ORM444" s="85"/>
      <c r="ORN444" s="85"/>
      <c r="ORO444" s="85"/>
      <c r="ORP444" s="85"/>
      <c r="ORQ444" s="85"/>
      <c r="ORR444" s="85"/>
      <c r="ORS444" s="85"/>
      <c r="ORT444" s="85"/>
      <c r="ORU444" s="85"/>
      <c r="ORV444" s="85"/>
      <c r="ORW444" s="85"/>
      <c r="ORX444" s="85"/>
      <c r="ORY444" s="85"/>
      <c r="ORZ444" s="85"/>
      <c r="OSA444" s="85"/>
      <c r="OSB444" s="85"/>
      <c r="OSC444" s="85"/>
      <c r="OSD444" s="85"/>
      <c r="OSE444" s="85"/>
      <c r="OSF444" s="85"/>
      <c r="OSG444" s="85"/>
      <c r="OSH444" s="85"/>
      <c r="OSI444" s="85"/>
      <c r="OSJ444" s="85"/>
      <c r="OSK444" s="85"/>
      <c r="OSL444" s="85"/>
      <c r="OSM444" s="85"/>
      <c r="OSN444" s="85"/>
      <c r="OSO444" s="85"/>
      <c r="OSP444" s="85"/>
      <c r="OSQ444" s="85"/>
      <c r="OSR444" s="85"/>
      <c r="OSS444" s="85"/>
      <c r="OST444" s="85"/>
      <c r="OSU444" s="85"/>
      <c r="OSV444" s="85"/>
      <c r="OSW444" s="85"/>
      <c r="OSX444" s="85"/>
      <c r="OSY444" s="85"/>
      <c r="OSZ444" s="85"/>
      <c r="OTA444" s="85"/>
      <c r="OTB444" s="85"/>
      <c r="OTC444" s="85"/>
      <c r="OTD444" s="85"/>
      <c r="OTE444" s="85"/>
      <c r="OTF444" s="85"/>
      <c r="OTG444" s="85"/>
      <c r="OTH444" s="85"/>
      <c r="OTI444" s="85"/>
      <c r="OTJ444" s="85"/>
      <c r="OTK444" s="85"/>
      <c r="OTL444" s="85"/>
      <c r="OTM444" s="85"/>
      <c r="OTN444" s="85"/>
      <c r="OTO444" s="85"/>
      <c r="OTP444" s="85"/>
      <c r="OTQ444" s="85"/>
      <c r="OTR444" s="85"/>
      <c r="OTS444" s="85"/>
      <c r="OTT444" s="85"/>
      <c r="OTU444" s="85"/>
      <c r="OTV444" s="85"/>
      <c r="OTW444" s="85"/>
      <c r="OTX444" s="85"/>
      <c r="OTY444" s="85"/>
      <c r="OTZ444" s="85"/>
      <c r="OUA444" s="85"/>
      <c r="OUB444" s="85"/>
      <c r="OUC444" s="85"/>
      <c r="OUD444" s="85"/>
      <c r="OUE444" s="85"/>
      <c r="OUF444" s="85"/>
      <c r="OUG444" s="85"/>
      <c r="OUH444" s="85"/>
      <c r="OUI444" s="85"/>
      <c r="OUJ444" s="85"/>
      <c r="OUK444" s="85"/>
      <c r="OUL444" s="85"/>
      <c r="OUM444" s="85"/>
      <c r="OUN444" s="85"/>
      <c r="OUO444" s="85"/>
      <c r="OUP444" s="85"/>
      <c r="OUQ444" s="85"/>
      <c r="OUR444" s="85"/>
      <c r="OUS444" s="85"/>
      <c r="OUT444" s="85"/>
      <c r="OUU444" s="85"/>
      <c r="OUV444" s="85"/>
      <c r="OUW444" s="85"/>
      <c r="OUX444" s="85"/>
      <c r="OUY444" s="85"/>
      <c r="OUZ444" s="85"/>
      <c r="OVA444" s="85"/>
      <c r="OVB444" s="85"/>
      <c r="OVC444" s="85"/>
      <c r="OVD444" s="85"/>
      <c r="OVE444" s="85"/>
      <c r="OVF444" s="85"/>
      <c r="OVG444" s="85"/>
      <c r="OVH444" s="85"/>
      <c r="OVI444" s="85"/>
      <c r="OVJ444" s="85"/>
      <c r="OVK444" s="85"/>
      <c r="OVL444" s="85"/>
      <c r="OVM444" s="85"/>
      <c r="OVN444" s="85"/>
      <c r="OVO444" s="85"/>
      <c r="OVP444" s="85"/>
      <c r="OVQ444" s="85"/>
      <c r="OVR444" s="85"/>
      <c r="OVS444" s="85"/>
      <c r="OVT444" s="85"/>
      <c r="OVU444" s="85"/>
      <c r="OVV444" s="85"/>
      <c r="OVW444" s="85"/>
      <c r="OVX444" s="85"/>
      <c r="OVY444" s="85"/>
      <c r="OVZ444" s="85"/>
      <c r="OWA444" s="85"/>
      <c r="OWB444" s="85"/>
      <c r="OWC444" s="85"/>
      <c r="OWD444" s="85"/>
      <c r="OWE444" s="85"/>
      <c r="OWF444" s="85"/>
      <c r="OWG444" s="85"/>
      <c r="OWH444" s="85"/>
      <c r="OWI444" s="85"/>
      <c r="OWJ444" s="85"/>
      <c r="OWK444" s="85"/>
      <c r="OWL444" s="85"/>
      <c r="OWM444" s="85"/>
      <c r="OWN444" s="85"/>
      <c r="OWO444" s="85"/>
      <c r="OWP444" s="85"/>
      <c r="OWQ444" s="85"/>
      <c r="OWR444" s="85"/>
      <c r="OWS444" s="85"/>
      <c r="OWT444" s="85"/>
      <c r="OWU444" s="85"/>
      <c r="OWV444" s="85"/>
      <c r="OWW444" s="85"/>
      <c r="OWX444" s="85"/>
      <c r="OWY444" s="85"/>
      <c r="OWZ444" s="85"/>
      <c r="OXA444" s="85"/>
      <c r="OXB444" s="85"/>
      <c r="OXC444" s="85"/>
      <c r="OXD444" s="85"/>
      <c r="OXE444" s="85"/>
      <c r="OXF444" s="85"/>
      <c r="OXG444" s="85"/>
      <c r="OXH444" s="85"/>
      <c r="OXI444" s="85"/>
      <c r="OXJ444" s="85"/>
      <c r="OXK444" s="85"/>
      <c r="OXL444" s="85"/>
      <c r="OXM444" s="85"/>
      <c r="OXN444" s="85"/>
      <c r="OXO444" s="85"/>
      <c r="OXP444" s="85"/>
      <c r="OXQ444" s="85"/>
      <c r="OXR444" s="85"/>
      <c r="OXS444" s="85"/>
      <c r="OXT444" s="85"/>
      <c r="OXU444" s="85"/>
      <c r="OXV444" s="85"/>
      <c r="OXW444" s="85"/>
      <c r="OXX444" s="85"/>
      <c r="OXY444" s="85"/>
      <c r="OXZ444" s="85"/>
      <c r="OYA444" s="85"/>
      <c r="OYB444" s="85"/>
      <c r="OYC444" s="85"/>
      <c r="OYD444" s="85"/>
      <c r="OYE444" s="85"/>
      <c r="OYF444" s="85"/>
      <c r="OYG444" s="85"/>
      <c r="OYH444" s="85"/>
      <c r="OYI444" s="85"/>
      <c r="OYJ444" s="85"/>
      <c r="OYK444" s="85"/>
      <c r="OYL444" s="85"/>
      <c r="OYM444" s="85"/>
      <c r="OYN444" s="85"/>
      <c r="OYO444" s="85"/>
      <c r="OYP444" s="85"/>
      <c r="OYQ444" s="85"/>
      <c r="OYR444" s="85"/>
      <c r="OYS444" s="85"/>
      <c r="OYT444" s="85"/>
      <c r="OYU444" s="85"/>
      <c r="OYV444" s="85"/>
      <c r="OYW444" s="85"/>
      <c r="OYX444" s="85"/>
      <c r="OYY444" s="85"/>
      <c r="OYZ444" s="85"/>
      <c r="OZA444" s="85"/>
      <c r="OZB444" s="85"/>
      <c r="OZC444" s="85"/>
      <c r="OZD444" s="85"/>
      <c r="OZE444" s="85"/>
      <c r="OZF444" s="85"/>
      <c r="OZG444" s="85"/>
      <c r="OZH444" s="85"/>
      <c r="OZI444" s="85"/>
      <c r="OZJ444" s="85"/>
      <c r="OZK444" s="85"/>
      <c r="OZL444" s="85"/>
      <c r="OZM444" s="85"/>
      <c r="OZN444" s="85"/>
      <c r="OZO444" s="85"/>
      <c r="OZP444" s="85"/>
      <c r="OZQ444" s="85"/>
      <c r="OZR444" s="85"/>
      <c r="OZS444" s="85"/>
      <c r="OZT444" s="85"/>
      <c r="OZU444" s="85"/>
      <c r="OZV444" s="85"/>
      <c r="OZW444" s="85"/>
      <c r="OZX444" s="85"/>
      <c r="OZY444" s="85"/>
      <c r="OZZ444" s="85"/>
      <c r="PAA444" s="85"/>
      <c r="PAB444" s="85"/>
      <c r="PAC444" s="85"/>
      <c r="PAD444" s="85"/>
      <c r="PAE444" s="85"/>
      <c r="PAF444" s="85"/>
      <c r="PAG444" s="85"/>
      <c r="PAH444" s="85"/>
      <c r="PAI444" s="85"/>
      <c r="PAJ444" s="85"/>
      <c r="PAK444" s="85"/>
      <c r="PAL444" s="85"/>
      <c r="PAM444" s="85"/>
      <c r="PAN444" s="85"/>
      <c r="PAO444" s="85"/>
      <c r="PAP444" s="85"/>
      <c r="PAQ444" s="85"/>
      <c r="PAR444" s="85"/>
      <c r="PAS444" s="85"/>
      <c r="PAT444" s="85"/>
      <c r="PAU444" s="85"/>
      <c r="PAV444" s="85"/>
      <c r="PAW444" s="85"/>
      <c r="PAX444" s="85"/>
      <c r="PAY444" s="85"/>
      <c r="PAZ444" s="85"/>
      <c r="PBA444" s="85"/>
      <c r="PBB444" s="85"/>
      <c r="PBC444" s="85"/>
      <c r="PBD444" s="85"/>
      <c r="PBE444" s="85"/>
      <c r="PBF444" s="85"/>
      <c r="PBG444" s="85"/>
      <c r="PBH444" s="85"/>
      <c r="PBI444" s="85"/>
      <c r="PBJ444" s="85"/>
      <c r="PBK444" s="85"/>
      <c r="PBL444" s="85"/>
      <c r="PBM444" s="85"/>
      <c r="PBN444" s="85"/>
      <c r="PBO444" s="85"/>
      <c r="PBP444" s="85"/>
      <c r="PBQ444" s="85"/>
      <c r="PBR444" s="85"/>
      <c r="PBS444" s="85"/>
      <c r="PBT444" s="85"/>
      <c r="PBU444" s="85"/>
      <c r="PBV444" s="85"/>
      <c r="PBW444" s="85"/>
      <c r="PBX444" s="85"/>
      <c r="PBY444" s="85"/>
      <c r="PBZ444" s="85"/>
      <c r="PCA444" s="85"/>
      <c r="PCB444" s="85"/>
      <c r="PCC444" s="85"/>
      <c r="PCD444" s="85"/>
      <c r="PCE444" s="85"/>
      <c r="PCF444" s="85"/>
      <c r="PCG444" s="85"/>
      <c r="PCH444" s="85"/>
      <c r="PCI444" s="85"/>
      <c r="PCJ444" s="85"/>
      <c r="PCK444" s="85"/>
      <c r="PCL444" s="85"/>
      <c r="PCM444" s="85"/>
      <c r="PCN444" s="85"/>
      <c r="PCO444" s="85"/>
      <c r="PCP444" s="85"/>
      <c r="PCQ444" s="85"/>
      <c r="PCR444" s="85"/>
      <c r="PCS444" s="85"/>
      <c r="PCT444" s="85"/>
      <c r="PCU444" s="85"/>
      <c r="PCV444" s="85"/>
      <c r="PCW444" s="85"/>
      <c r="PCX444" s="85"/>
      <c r="PCY444" s="85"/>
      <c r="PCZ444" s="85"/>
      <c r="PDA444" s="85"/>
      <c r="PDB444" s="85"/>
      <c r="PDC444" s="85"/>
      <c r="PDD444" s="85"/>
      <c r="PDE444" s="85"/>
      <c r="PDF444" s="85"/>
      <c r="PDG444" s="85"/>
      <c r="PDH444" s="85"/>
      <c r="PDI444" s="85"/>
      <c r="PDJ444" s="85"/>
      <c r="PDK444" s="85"/>
      <c r="PDL444" s="85"/>
      <c r="PDM444" s="85"/>
      <c r="PDN444" s="85"/>
      <c r="PDO444" s="85"/>
      <c r="PDP444" s="85"/>
      <c r="PDQ444" s="85"/>
      <c r="PDR444" s="85"/>
      <c r="PDS444" s="85"/>
      <c r="PDT444" s="85"/>
      <c r="PDU444" s="85"/>
      <c r="PDV444" s="85"/>
      <c r="PDW444" s="85"/>
      <c r="PDX444" s="85"/>
      <c r="PDY444" s="85"/>
      <c r="PDZ444" s="85"/>
      <c r="PEA444" s="85"/>
      <c r="PEB444" s="85"/>
      <c r="PEC444" s="85"/>
      <c r="PED444" s="85"/>
      <c r="PEE444" s="85"/>
      <c r="PEF444" s="85"/>
      <c r="PEG444" s="85"/>
      <c r="PEH444" s="85"/>
      <c r="PEI444" s="85"/>
      <c r="PEJ444" s="85"/>
      <c r="PEK444" s="85"/>
      <c r="PEL444" s="85"/>
      <c r="PEM444" s="85"/>
      <c r="PEN444" s="85"/>
      <c r="PEO444" s="85"/>
      <c r="PEP444" s="85"/>
      <c r="PEQ444" s="85"/>
      <c r="PER444" s="85"/>
      <c r="PES444" s="85"/>
      <c r="PET444" s="85"/>
      <c r="PEU444" s="85"/>
      <c r="PEV444" s="85"/>
      <c r="PEW444" s="85"/>
      <c r="PEX444" s="85"/>
      <c r="PEY444" s="85"/>
      <c r="PEZ444" s="85"/>
      <c r="PFA444" s="85"/>
      <c r="PFB444" s="85"/>
      <c r="PFC444" s="85"/>
      <c r="PFD444" s="85"/>
      <c r="PFE444" s="85"/>
      <c r="PFF444" s="85"/>
      <c r="PFG444" s="85"/>
      <c r="PFH444" s="85"/>
      <c r="PFI444" s="85"/>
      <c r="PFJ444" s="85"/>
      <c r="PFK444" s="85"/>
      <c r="PFL444" s="85"/>
      <c r="PFM444" s="85"/>
      <c r="PFN444" s="85"/>
      <c r="PFO444" s="85"/>
      <c r="PFP444" s="85"/>
      <c r="PFQ444" s="85"/>
      <c r="PFR444" s="85"/>
      <c r="PFS444" s="85"/>
      <c r="PFT444" s="85"/>
      <c r="PFU444" s="85"/>
      <c r="PFV444" s="85"/>
      <c r="PFW444" s="85"/>
      <c r="PFX444" s="85"/>
      <c r="PFY444" s="85"/>
      <c r="PFZ444" s="85"/>
      <c r="PGA444" s="85"/>
      <c r="PGB444" s="85"/>
      <c r="PGC444" s="85"/>
      <c r="PGD444" s="85"/>
      <c r="PGE444" s="85"/>
      <c r="PGF444" s="85"/>
      <c r="PGG444" s="85"/>
      <c r="PGH444" s="85"/>
      <c r="PGI444" s="85"/>
      <c r="PGJ444" s="85"/>
      <c r="PGK444" s="85"/>
      <c r="PGL444" s="85"/>
      <c r="PGM444" s="85"/>
      <c r="PGN444" s="85"/>
      <c r="PGO444" s="85"/>
      <c r="PGP444" s="85"/>
      <c r="PGQ444" s="85"/>
      <c r="PGR444" s="85"/>
      <c r="PGS444" s="85"/>
      <c r="PGT444" s="85"/>
      <c r="PGU444" s="85"/>
      <c r="PGV444" s="85"/>
      <c r="PGW444" s="85"/>
      <c r="PGX444" s="85"/>
      <c r="PGY444" s="85"/>
      <c r="PGZ444" s="85"/>
      <c r="PHA444" s="85"/>
      <c r="PHB444" s="85"/>
      <c r="PHC444" s="85"/>
      <c r="PHD444" s="85"/>
      <c r="PHE444" s="85"/>
      <c r="PHF444" s="85"/>
      <c r="PHG444" s="85"/>
      <c r="PHH444" s="85"/>
      <c r="PHI444" s="85"/>
      <c r="PHJ444" s="85"/>
      <c r="PHK444" s="85"/>
      <c r="PHL444" s="85"/>
      <c r="PHM444" s="85"/>
      <c r="PHN444" s="85"/>
      <c r="PHO444" s="85"/>
      <c r="PHP444" s="85"/>
      <c r="PHQ444" s="85"/>
      <c r="PHR444" s="85"/>
      <c r="PHS444" s="85"/>
      <c r="PHT444" s="85"/>
      <c r="PHU444" s="85"/>
      <c r="PHV444" s="85"/>
      <c r="PHW444" s="85"/>
      <c r="PHX444" s="85"/>
      <c r="PHY444" s="85"/>
      <c r="PHZ444" s="85"/>
      <c r="PIA444" s="85"/>
      <c r="PIB444" s="85"/>
      <c r="PIC444" s="85"/>
      <c r="PID444" s="85"/>
      <c r="PIE444" s="85"/>
      <c r="PIF444" s="85"/>
      <c r="PIG444" s="85"/>
      <c r="PIH444" s="85"/>
      <c r="PII444" s="85"/>
      <c r="PIJ444" s="85"/>
      <c r="PIK444" s="85"/>
      <c r="PIL444" s="85"/>
      <c r="PIM444" s="85"/>
      <c r="PIN444" s="85"/>
      <c r="PIO444" s="85"/>
      <c r="PIP444" s="85"/>
      <c r="PIQ444" s="85"/>
      <c r="PIR444" s="85"/>
      <c r="PIS444" s="85"/>
      <c r="PIT444" s="85"/>
      <c r="PIU444" s="85"/>
      <c r="PIV444" s="85"/>
      <c r="PIW444" s="85"/>
      <c r="PIX444" s="85"/>
      <c r="PIY444" s="85"/>
      <c r="PIZ444" s="85"/>
      <c r="PJA444" s="85"/>
      <c r="PJB444" s="85"/>
      <c r="PJC444" s="85"/>
      <c r="PJD444" s="85"/>
      <c r="PJE444" s="85"/>
      <c r="PJF444" s="85"/>
      <c r="PJG444" s="85"/>
      <c r="PJH444" s="85"/>
      <c r="PJI444" s="85"/>
      <c r="PJJ444" s="85"/>
      <c r="PJK444" s="85"/>
      <c r="PJL444" s="85"/>
      <c r="PJM444" s="85"/>
      <c r="PJN444" s="85"/>
      <c r="PJO444" s="85"/>
      <c r="PJP444" s="85"/>
      <c r="PJQ444" s="85"/>
      <c r="PJR444" s="85"/>
      <c r="PJS444" s="85"/>
      <c r="PJT444" s="85"/>
      <c r="PJU444" s="85"/>
      <c r="PJV444" s="85"/>
      <c r="PJW444" s="85"/>
      <c r="PJX444" s="85"/>
      <c r="PJY444" s="85"/>
      <c r="PJZ444" s="85"/>
      <c r="PKA444" s="85"/>
      <c r="PKB444" s="85"/>
      <c r="PKC444" s="85"/>
      <c r="PKD444" s="85"/>
      <c r="PKE444" s="85"/>
      <c r="PKF444" s="85"/>
      <c r="PKG444" s="85"/>
      <c r="PKH444" s="85"/>
      <c r="PKI444" s="85"/>
      <c r="PKJ444" s="85"/>
      <c r="PKK444" s="85"/>
      <c r="PKL444" s="85"/>
      <c r="PKM444" s="85"/>
      <c r="PKN444" s="85"/>
      <c r="PKO444" s="85"/>
      <c r="PKP444" s="85"/>
      <c r="PKQ444" s="85"/>
      <c r="PKR444" s="85"/>
      <c r="PKS444" s="85"/>
      <c r="PKT444" s="85"/>
      <c r="PKU444" s="85"/>
      <c r="PKV444" s="85"/>
      <c r="PKW444" s="85"/>
      <c r="PKX444" s="85"/>
      <c r="PKY444" s="85"/>
      <c r="PKZ444" s="85"/>
      <c r="PLA444" s="85"/>
      <c r="PLB444" s="85"/>
      <c r="PLC444" s="85"/>
      <c r="PLD444" s="85"/>
      <c r="PLE444" s="85"/>
      <c r="PLF444" s="85"/>
      <c r="PLG444" s="85"/>
      <c r="PLH444" s="85"/>
      <c r="PLI444" s="85"/>
      <c r="PLJ444" s="85"/>
      <c r="PLK444" s="85"/>
      <c r="PLL444" s="85"/>
      <c r="PLM444" s="85"/>
      <c r="PLN444" s="85"/>
      <c r="PLO444" s="85"/>
      <c r="PLP444" s="85"/>
      <c r="PLQ444" s="85"/>
      <c r="PLR444" s="85"/>
      <c r="PLS444" s="85"/>
      <c r="PLT444" s="85"/>
      <c r="PLU444" s="85"/>
      <c r="PLV444" s="85"/>
      <c r="PLW444" s="85"/>
      <c r="PLX444" s="85"/>
      <c r="PLY444" s="85"/>
      <c r="PLZ444" s="85"/>
      <c r="PMA444" s="85"/>
      <c r="PMB444" s="85"/>
      <c r="PMC444" s="85"/>
      <c r="PMD444" s="85"/>
      <c r="PME444" s="85"/>
      <c r="PMF444" s="85"/>
      <c r="PMG444" s="85"/>
      <c r="PMH444" s="85"/>
      <c r="PMI444" s="85"/>
      <c r="PMJ444" s="85"/>
      <c r="PMK444" s="85"/>
      <c r="PML444" s="85"/>
      <c r="PMM444" s="85"/>
      <c r="PMN444" s="85"/>
      <c r="PMO444" s="85"/>
      <c r="PMP444" s="85"/>
      <c r="PMQ444" s="85"/>
      <c r="PMR444" s="85"/>
      <c r="PMS444" s="85"/>
      <c r="PMT444" s="85"/>
      <c r="PMU444" s="85"/>
      <c r="PMV444" s="85"/>
      <c r="PMW444" s="85"/>
      <c r="PMX444" s="85"/>
      <c r="PMY444" s="85"/>
      <c r="PMZ444" s="85"/>
      <c r="PNA444" s="85"/>
      <c r="PNB444" s="85"/>
      <c r="PNC444" s="85"/>
      <c r="PND444" s="85"/>
      <c r="PNE444" s="85"/>
      <c r="PNF444" s="85"/>
      <c r="PNG444" s="85"/>
      <c r="PNH444" s="85"/>
      <c r="PNI444" s="85"/>
      <c r="PNJ444" s="85"/>
      <c r="PNK444" s="85"/>
      <c r="PNL444" s="85"/>
      <c r="PNM444" s="85"/>
      <c r="PNN444" s="85"/>
      <c r="PNO444" s="85"/>
      <c r="PNP444" s="85"/>
      <c r="PNQ444" s="85"/>
      <c r="PNR444" s="85"/>
      <c r="PNS444" s="85"/>
      <c r="PNT444" s="85"/>
      <c r="PNU444" s="85"/>
      <c r="PNV444" s="85"/>
      <c r="PNW444" s="85"/>
      <c r="PNX444" s="85"/>
      <c r="PNY444" s="85"/>
      <c r="PNZ444" s="85"/>
      <c r="POA444" s="85"/>
      <c r="POB444" s="85"/>
      <c r="POC444" s="85"/>
      <c r="POD444" s="85"/>
      <c r="POE444" s="85"/>
      <c r="POF444" s="85"/>
      <c r="POG444" s="85"/>
      <c r="POH444" s="85"/>
      <c r="POI444" s="85"/>
      <c r="POJ444" s="85"/>
      <c r="POK444" s="85"/>
      <c r="POL444" s="85"/>
      <c r="POM444" s="85"/>
      <c r="PON444" s="85"/>
      <c r="POO444" s="85"/>
      <c r="POP444" s="85"/>
      <c r="POQ444" s="85"/>
      <c r="POR444" s="85"/>
      <c r="POS444" s="85"/>
      <c r="POT444" s="85"/>
      <c r="POU444" s="85"/>
      <c r="POV444" s="85"/>
      <c r="POW444" s="85"/>
      <c r="POX444" s="85"/>
      <c r="POY444" s="85"/>
      <c r="POZ444" s="85"/>
      <c r="PPA444" s="85"/>
      <c r="PPB444" s="85"/>
      <c r="PPC444" s="85"/>
      <c r="PPD444" s="85"/>
      <c r="PPE444" s="85"/>
      <c r="PPF444" s="85"/>
      <c r="PPG444" s="85"/>
      <c r="PPH444" s="85"/>
      <c r="PPI444" s="85"/>
      <c r="PPJ444" s="85"/>
      <c r="PPK444" s="85"/>
      <c r="PPL444" s="85"/>
      <c r="PPM444" s="85"/>
      <c r="PPN444" s="85"/>
      <c r="PPO444" s="85"/>
      <c r="PPP444" s="85"/>
      <c r="PPQ444" s="85"/>
      <c r="PPR444" s="85"/>
      <c r="PPS444" s="85"/>
      <c r="PPT444" s="85"/>
      <c r="PPU444" s="85"/>
      <c r="PPV444" s="85"/>
      <c r="PPW444" s="85"/>
      <c r="PPX444" s="85"/>
      <c r="PPY444" s="85"/>
      <c r="PPZ444" s="85"/>
      <c r="PQA444" s="85"/>
      <c r="PQB444" s="85"/>
      <c r="PQC444" s="85"/>
      <c r="PQD444" s="85"/>
      <c r="PQE444" s="85"/>
      <c r="PQF444" s="85"/>
      <c r="PQG444" s="85"/>
      <c r="PQH444" s="85"/>
      <c r="PQI444" s="85"/>
      <c r="PQJ444" s="85"/>
      <c r="PQK444" s="85"/>
      <c r="PQL444" s="85"/>
      <c r="PQM444" s="85"/>
      <c r="PQN444" s="85"/>
      <c r="PQO444" s="85"/>
      <c r="PQP444" s="85"/>
      <c r="PQQ444" s="85"/>
      <c r="PQR444" s="85"/>
      <c r="PQS444" s="85"/>
      <c r="PQT444" s="85"/>
      <c r="PQU444" s="85"/>
      <c r="PQV444" s="85"/>
      <c r="PQW444" s="85"/>
      <c r="PQX444" s="85"/>
      <c r="PQY444" s="85"/>
      <c r="PQZ444" s="85"/>
      <c r="PRA444" s="85"/>
      <c r="PRB444" s="85"/>
      <c r="PRC444" s="85"/>
      <c r="PRD444" s="85"/>
      <c r="PRE444" s="85"/>
      <c r="PRF444" s="85"/>
      <c r="PRG444" s="85"/>
      <c r="PRH444" s="85"/>
      <c r="PRI444" s="85"/>
      <c r="PRJ444" s="85"/>
      <c r="PRK444" s="85"/>
      <c r="PRL444" s="85"/>
      <c r="PRM444" s="85"/>
      <c r="PRN444" s="85"/>
      <c r="PRO444" s="85"/>
      <c r="PRP444" s="85"/>
      <c r="PRQ444" s="85"/>
      <c r="PRR444" s="85"/>
      <c r="PRS444" s="85"/>
      <c r="PRT444" s="85"/>
      <c r="PRU444" s="85"/>
      <c r="PRV444" s="85"/>
      <c r="PRW444" s="85"/>
      <c r="PRX444" s="85"/>
      <c r="PRY444" s="85"/>
      <c r="PRZ444" s="85"/>
      <c r="PSA444" s="85"/>
      <c r="PSB444" s="85"/>
      <c r="PSC444" s="85"/>
      <c r="PSD444" s="85"/>
      <c r="PSE444" s="85"/>
      <c r="PSF444" s="85"/>
      <c r="PSG444" s="85"/>
      <c r="PSH444" s="85"/>
      <c r="PSI444" s="85"/>
      <c r="PSJ444" s="85"/>
      <c r="PSK444" s="85"/>
      <c r="PSL444" s="85"/>
      <c r="PSM444" s="85"/>
      <c r="PSN444" s="85"/>
      <c r="PSO444" s="85"/>
      <c r="PSP444" s="85"/>
      <c r="PSQ444" s="85"/>
      <c r="PSR444" s="85"/>
      <c r="PSS444" s="85"/>
      <c r="PST444" s="85"/>
      <c r="PSU444" s="85"/>
      <c r="PSV444" s="85"/>
      <c r="PSW444" s="85"/>
      <c r="PSX444" s="85"/>
      <c r="PSY444" s="85"/>
      <c r="PSZ444" s="85"/>
      <c r="PTA444" s="85"/>
      <c r="PTB444" s="85"/>
      <c r="PTC444" s="85"/>
      <c r="PTD444" s="85"/>
      <c r="PTE444" s="85"/>
      <c r="PTF444" s="85"/>
      <c r="PTG444" s="85"/>
      <c r="PTH444" s="85"/>
      <c r="PTI444" s="85"/>
      <c r="PTJ444" s="85"/>
      <c r="PTK444" s="85"/>
      <c r="PTL444" s="85"/>
      <c r="PTM444" s="85"/>
      <c r="PTN444" s="85"/>
      <c r="PTO444" s="85"/>
      <c r="PTP444" s="85"/>
      <c r="PTQ444" s="85"/>
      <c r="PTR444" s="85"/>
      <c r="PTS444" s="85"/>
      <c r="PTT444" s="85"/>
      <c r="PTU444" s="85"/>
      <c r="PTV444" s="85"/>
      <c r="PTW444" s="85"/>
      <c r="PTX444" s="85"/>
      <c r="PTY444" s="85"/>
      <c r="PTZ444" s="85"/>
      <c r="PUA444" s="85"/>
      <c r="PUB444" s="85"/>
      <c r="PUC444" s="85"/>
      <c r="PUD444" s="85"/>
      <c r="PUE444" s="85"/>
      <c r="PUF444" s="85"/>
      <c r="PUG444" s="85"/>
      <c r="PUH444" s="85"/>
      <c r="PUI444" s="85"/>
      <c r="PUJ444" s="85"/>
      <c r="PUK444" s="85"/>
      <c r="PUL444" s="85"/>
      <c r="PUM444" s="85"/>
      <c r="PUN444" s="85"/>
      <c r="PUO444" s="85"/>
      <c r="PUP444" s="85"/>
      <c r="PUQ444" s="85"/>
      <c r="PUR444" s="85"/>
      <c r="PUS444" s="85"/>
      <c r="PUT444" s="85"/>
      <c r="PUU444" s="85"/>
      <c r="PUV444" s="85"/>
      <c r="PUW444" s="85"/>
      <c r="PUX444" s="85"/>
      <c r="PUY444" s="85"/>
      <c r="PUZ444" s="85"/>
      <c r="PVA444" s="85"/>
      <c r="PVB444" s="85"/>
      <c r="PVC444" s="85"/>
      <c r="PVD444" s="85"/>
      <c r="PVE444" s="85"/>
      <c r="PVF444" s="85"/>
      <c r="PVG444" s="85"/>
      <c r="PVH444" s="85"/>
      <c r="PVI444" s="85"/>
      <c r="PVJ444" s="85"/>
      <c r="PVK444" s="85"/>
      <c r="PVL444" s="85"/>
      <c r="PVM444" s="85"/>
      <c r="PVN444" s="85"/>
      <c r="PVO444" s="85"/>
      <c r="PVP444" s="85"/>
      <c r="PVQ444" s="85"/>
      <c r="PVR444" s="85"/>
      <c r="PVS444" s="85"/>
      <c r="PVT444" s="85"/>
      <c r="PVU444" s="85"/>
      <c r="PVV444" s="85"/>
      <c r="PVW444" s="85"/>
      <c r="PVX444" s="85"/>
      <c r="PVY444" s="85"/>
      <c r="PVZ444" s="85"/>
      <c r="PWA444" s="85"/>
      <c r="PWB444" s="85"/>
      <c r="PWC444" s="85"/>
      <c r="PWD444" s="85"/>
      <c r="PWE444" s="85"/>
      <c r="PWF444" s="85"/>
      <c r="PWG444" s="85"/>
      <c r="PWH444" s="85"/>
      <c r="PWI444" s="85"/>
      <c r="PWJ444" s="85"/>
      <c r="PWK444" s="85"/>
      <c r="PWL444" s="85"/>
      <c r="PWM444" s="85"/>
      <c r="PWN444" s="85"/>
      <c r="PWO444" s="85"/>
      <c r="PWP444" s="85"/>
      <c r="PWQ444" s="85"/>
      <c r="PWR444" s="85"/>
      <c r="PWS444" s="85"/>
      <c r="PWT444" s="85"/>
      <c r="PWU444" s="85"/>
      <c r="PWV444" s="85"/>
      <c r="PWW444" s="85"/>
      <c r="PWX444" s="85"/>
      <c r="PWY444" s="85"/>
      <c r="PWZ444" s="85"/>
      <c r="PXA444" s="85"/>
      <c r="PXB444" s="85"/>
      <c r="PXC444" s="85"/>
      <c r="PXD444" s="85"/>
      <c r="PXE444" s="85"/>
      <c r="PXF444" s="85"/>
      <c r="PXG444" s="85"/>
      <c r="PXH444" s="85"/>
      <c r="PXI444" s="85"/>
      <c r="PXJ444" s="85"/>
      <c r="PXK444" s="85"/>
      <c r="PXL444" s="85"/>
      <c r="PXM444" s="85"/>
      <c r="PXN444" s="85"/>
      <c r="PXO444" s="85"/>
      <c r="PXP444" s="85"/>
      <c r="PXQ444" s="85"/>
      <c r="PXR444" s="85"/>
      <c r="PXS444" s="85"/>
      <c r="PXT444" s="85"/>
      <c r="PXU444" s="85"/>
      <c r="PXV444" s="85"/>
      <c r="PXW444" s="85"/>
      <c r="PXX444" s="85"/>
      <c r="PXY444" s="85"/>
      <c r="PXZ444" s="85"/>
      <c r="PYA444" s="85"/>
      <c r="PYB444" s="85"/>
      <c r="PYC444" s="85"/>
      <c r="PYD444" s="85"/>
      <c r="PYE444" s="85"/>
      <c r="PYF444" s="85"/>
      <c r="PYG444" s="85"/>
      <c r="PYH444" s="85"/>
      <c r="PYI444" s="85"/>
      <c r="PYJ444" s="85"/>
      <c r="PYK444" s="85"/>
      <c r="PYL444" s="85"/>
      <c r="PYM444" s="85"/>
      <c r="PYN444" s="85"/>
      <c r="PYO444" s="85"/>
      <c r="PYP444" s="85"/>
      <c r="PYQ444" s="85"/>
      <c r="PYR444" s="85"/>
      <c r="PYS444" s="85"/>
      <c r="PYT444" s="85"/>
      <c r="PYU444" s="85"/>
      <c r="PYV444" s="85"/>
      <c r="PYW444" s="85"/>
      <c r="PYX444" s="85"/>
      <c r="PYY444" s="85"/>
      <c r="PYZ444" s="85"/>
      <c r="PZA444" s="85"/>
      <c r="PZB444" s="85"/>
      <c r="PZC444" s="85"/>
      <c r="PZD444" s="85"/>
      <c r="PZE444" s="85"/>
      <c r="PZF444" s="85"/>
      <c r="PZG444" s="85"/>
      <c r="PZH444" s="85"/>
      <c r="PZI444" s="85"/>
      <c r="PZJ444" s="85"/>
      <c r="PZK444" s="85"/>
      <c r="PZL444" s="85"/>
      <c r="PZM444" s="85"/>
      <c r="PZN444" s="85"/>
      <c r="PZO444" s="85"/>
      <c r="PZP444" s="85"/>
      <c r="PZQ444" s="85"/>
      <c r="PZR444" s="85"/>
      <c r="PZS444" s="85"/>
      <c r="PZT444" s="85"/>
      <c r="PZU444" s="85"/>
      <c r="PZV444" s="85"/>
      <c r="PZW444" s="85"/>
      <c r="PZX444" s="85"/>
      <c r="PZY444" s="85"/>
      <c r="PZZ444" s="85"/>
      <c r="QAA444" s="85"/>
      <c r="QAB444" s="85"/>
      <c r="QAC444" s="85"/>
      <c r="QAD444" s="85"/>
      <c r="QAE444" s="85"/>
      <c r="QAF444" s="85"/>
      <c r="QAG444" s="85"/>
      <c r="QAH444" s="85"/>
      <c r="QAI444" s="85"/>
      <c r="QAJ444" s="85"/>
      <c r="QAK444" s="85"/>
      <c r="QAL444" s="85"/>
      <c r="QAM444" s="85"/>
      <c r="QAN444" s="85"/>
      <c r="QAO444" s="85"/>
      <c r="QAP444" s="85"/>
      <c r="QAQ444" s="85"/>
      <c r="QAR444" s="85"/>
      <c r="QAS444" s="85"/>
      <c r="QAT444" s="85"/>
      <c r="QAU444" s="85"/>
      <c r="QAV444" s="85"/>
      <c r="QAW444" s="85"/>
      <c r="QAX444" s="85"/>
      <c r="QAY444" s="85"/>
      <c r="QAZ444" s="85"/>
      <c r="QBA444" s="85"/>
      <c r="QBB444" s="85"/>
      <c r="QBC444" s="85"/>
      <c r="QBD444" s="85"/>
      <c r="QBE444" s="85"/>
      <c r="QBF444" s="85"/>
      <c r="QBG444" s="85"/>
      <c r="QBH444" s="85"/>
      <c r="QBI444" s="85"/>
      <c r="QBJ444" s="85"/>
      <c r="QBK444" s="85"/>
      <c r="QBL444" s="85"/>
      <c r="QBM444" s="85"/>
      <c r="QBN444" s="85"/>
      <c r="QBO444" s="85"/>
      <c r="QBP444" s="85"/>
      <c r="QBQ444" s="85"/>
      <c r="QBR444" s="85"/>
      <c r="QBS444" s="85"/>
      <c r="QBT444" s="85"/>
      <c r="QBU444" s="85"/>
      <c r="QBV444" s="85"/>
      <c r="QBW444" s="85"/>
      <c r="QBX444" s="85"/>
      <c r="QBY444" s="85"/>
      <c r="QBZ444" s="85"/>
      <c r="QCA444" s="85"/>
      <c r="QCB444" s="85"/>
      <c r="QCC444" s="85"/>
      <c r="QCD444" s="85"/>
      <c r="QCE444" s="85"/>
      <c r="QCF444" s="85"/>
      <c r="QCG444" s="85"/>
      <c r="QCH444" s="85"/>
      <c r="QCI444" s="85"/>
      <c r="QCJ444" s="85"/>
      <c r="QCK444" s="85"/>
      <c r="QCL444" s="85"/>
      <c r="QCM444" s="85"/>
      <c r="QCN444" s="85"/>
      <c r="QCO444" s="85"/>
      <c r="QCP444" s="85"/>
      <c r="QCQ444" s="85"/>
      <c r="QCR444" s="85"/>
      <c r="QCS444" s="85"/>
      <c r="QCT444" s="85"/>
      <c r="QCU444" s="85"/>
      <c r="QCV444" s="85"/>
      <c r="QCW444" s="85"/>
      <c r="QCX444" s="85"/>
      <c r="QCY444" s="85"/>
      <c r="QCZ444" s="85"/>
      <c r="QDA444" s="85"/>
      <c r="QDB444" s="85"/>
      <c r="QDC444" s="85"/>
      <c r="QDD444" s="85"/>
      <c r="QDE444" s="85"/>
      <c r="QDF444" s="85"/>
      <c r="QDG444" s="85"/>
      <c r="QDH444" s="85"/>
      <c r="QDI444" s="85"/>
      <c r="QDJ444" s="85"/>
      <c r="QDK444" s="85"/>
      <c r="QDL444" s="85"/>
      <c r="QDM444" s="85"/>
      <c r="QDN444" s="85"/>
      <c r="QDO444" s="85"/>
      <c r="QDP444" s="85"/>
      <c r="QDQ444" s="85"/>
      <c r="QDR444" s="85"/>
      <c r="QDS444" s="85"/>
      <c r="QDT444" s="85"/>
      <c r="QDU444" s="85"/>
      <c r="QDV444" s="85"/>
      <c r="QDW444" s="85"/>
      <c r="QDX444" s="85"/>
      <c r="QDY444" s="85"/>
      <c r="QDZ444" s="85"/>
      <c r="QEA444" s="85"/>
      <c r="QEB444" s="85"/>
      <c r="QEC444" s="85"/>
      <c r="QED444" s="85"/>
      <c r="QEE444" s="85"/>
      <c r="QEF444" s="85"/>
      <c r="QEG444" s="85"/>
      <c r="QEH444" s="85"/>
      <c r="QEI444" s="85"/>
      <c r="QEJ444" s="85"/>
      <c r="QEK444" s="85"/>
      <c r="QEL444" s="85"/>
      <c r="QEM444" s="85"/>
      <c r="QEN444" s="85"/>
      <c r="QEO444" s="85"/>
      <c r="QEP444" s="85"/>
      <c r="QEQ444" s="85"/>
      <c r="QER444" s="85"/>
      <c r="QES444" s="85"/>
      <c r="QET444" s="85"/>
      <c r="QEU444" s="85"/>
      <c r="QEV444" s="85"/>
      <c r="QEW444" s="85"/>
      <c r="QEX444" s="85"/>
      <c r="QEY444" s="85"/>
      <c r="QEZ444" s="85"/>
      <c r="QFA444" s="85"/>
      <c r="QFB444" s="85"/>
      <c r="QFC444" s="85"/>
      <c r="QFD444" s="85"/>
      <c r="QFE444" s="85"/>
      <c r="QFF444" s="85"/>
      <c r="QFG444" s="85"/>
      <c r="QFH444" s="85"/>
      <c r="QFI444" s="85"/>
      <c r="QFJ444" s="85"/>
      <c r="QFK444" s="85"/>
      <c r="QFL444" s="85"/>
      <c r="QFM444" s="85"/>
      <c r="QFN444" s="85"/>
      <c r="QFO444" s="85"/>
      <c r="QFP444" s="85"/>
      <c r="QFQ444" s="85"/>
      <c r="QFR444" s="85"/>
      <c r="QFS444" s="85"/>
      <c r="QFT444" s="85"/>
      <c r="QFU444" s="85"/>
      <c r="QFV444" s="85"/>
      <c r="QFW444" s="85"/>
      <c r="QFX444" s="85"/>
      <c r="QFY444" s="85"/>
      <c r="QFZ444" s="85"/>
      <c r="QGA444" s="85"/>
      <c r="QGB444" s="85"/>
      <c r="QGC444" s="85"/>
      <c r="QGD444" s="85"/>
      <c r="QGE444" s="85"/>
      <c r="QGF444" s="85"/>
      <c r="QGG444" s="85"/>
      <c r="QGH444" s="85"/>
      <c r="QGI444" s="85"/>
      <c r="QGJ444" s="85"/>
      <c r="QGK444" s="85"/>
      <c r="QGL444" s="85"/>
      <c r="QGM444" s="85"/>
      <c r="QGN444" s="85"/>
      <c r="QGO444" s="85"/>
      <c r="QGP444" s="85"/>
      <c r="QGQ444" s="85"/>
      <c r="QGR444" s="85"/>
      <c r="QGS444" s="85"/>
      <c r="QGT444" s="85"/>
      <c r="QGU444" s="85"/>
      <c r="QGV444" s="85"/>
      <c r="QGW444" s="85"/>
      <c r="QGX444" s="85"/>
      <c r="QGY444" s="85"/>
      <c r="QGZ444" s="85"/>
      <c r="QHA444" s="85"/>
      <c r="QHB444" s="85"/>
      <c r="QHC444" s="85"/>
      <c r="QHD444" s="85"/>
      <c r="QHE444" s="85"/>
      <c r="QHF444" s="85"/>
      <c r="QHG444" s="85"/>
      <c r="QHH444" s="85"/>
      <c r="QHI444" s="85"/>
      <c r="QHJ444" s="85"/>
      <c r="QHK444" s="85"/>
      <c r="QHL444" s="85"/>
      <c r="QHM444" s="85"/>
      <c r="QHN444" s="85"/>
      <c r="QHO444" s="85"/>
      <c r="QHP444" s="85"/>
      <c r="QHQ444" s="85"/>
      <c r="QHR444" s="85"/>
      <c r="QHS444" s="85"/>
      <c r="QHT444" s="85"/>
      <c r="QHU444" s="85"/>
      <c r="QHV444" s="85"/>
      <c r="QHW444" s="85"/>
      <c r="QHX444" s="85"/>
      <c r="QHY444" s="85"/>
      <c r="QHZ444" s="85"/>
      <c r="QIA444" s="85"/>
      <c r="QIB444" s="85"/>
      <c r="QIC444" s="85"/>
      <c r="QID444" s="85"/>
      <c r="QIE444" s="85"/>
      <c r="QIF444" s="85"/>
      <c r="QIG444" s="85"/>
      <c r="QIH444" s="85"/>
      <c r="QII444" s="85"/>
      <c r="QIJ444" s="85"/>
      <c r="QIK444" s="85"/>
      <c r="QIL444" s="85"/>
      <c r="QIM444" s="85"/>
      <c r="QIN444" s="85"/>
      <c r="QIO444" s="85"/>
      <c r="QIP444" s="85"/>
      <c r="QIQ444" s="85"/>
      <c r="QIR444" s="85"/>
      <c r="QIS444" s="85"/>
      <c r="QIT444" s="85"/>
      <c r="QIU444" s="85"/>
      <c r="QIV444" s="85"/>
      <c r="QIW444" s="85"/>
      <c r="QIX444" s="85"/>
      <c r="QIY444" s="85"/>
      <c r="QIZ444" s="85"/>
      <c r="QJA444" s="85"/>
      <c r="QJB444" s="85"/>
      <c r="QJC444" s="85"/>
      <c r="QJD444" s="85"/>
      <c r="QJE444" s="85"/>
      <c r="QJF444" s="85"/>
      <c r="QJG444" s="85"/>
      <c r="QJH444" s="85"/>
      <c r="QJI444" s="85"/>
      <c r="QJJ444" s="85"/>
      <c r="QJK444" s="85"/>
      <c r="QJL444" s="85"/>
      <c r="QJM444" s="85"/>
      <c r="QJN444" s="85"/>
      <c r="QJO444" s="85"/>
      <c r="QJP444" s="85"/>
      <c r="QJQ444" s="85"/>
      <c r="QJR444" s="85"/>
      <c r="QJS444" s="85"/>
      <c r="QJT444" s="85"/>
      <c r="QJU444" s="85"/>
      <c r="QJV444" s="85"/>
      <c r="QJW444" s="85"/>
      <c r="QJX444" s="85"/>
      <c r="QJY444" s="85"/>
      <c r="QJZ444" s="85"/>
      <c r="QKA444" s="85"/>
      <c r="QKB444" s="85"/>
      <c r="QKC444" s="85"/>
      <c r="QKD444" s="85"/>
      <c r="QKE444" s="85"/>
      <c r="QKF444" s="85"/>
      <c r="QKG444" s="85"/>
      <c r="QKH444" s="85"/>
      <c r="QKI444" s="85"/>
      <c r="QKJ444" s="85"/>
      <c r="QKK444" s="85"/>
      <c r="QKL444" s="85"/>
      <c r="QKM444" s="85"/>
      <c r="QKN444" s="85"/>
      <c r="QKO444" s="85"/>
      <c r="QKP444" s="85"/>
      <c r="QKQ444" s="85"/>
      <c r="QKR444" s="85"/>
      <c r="QKS444" s="85"/>
      <c r="QKT444" s="85"/>
      <c r="QKU444" s="85"/>
      <c r="QKV444" s="85"/>
      <c r="QKW444" s="85"/>
      <c r="QKX444" s="85"/>
      <c r="QKY444" s="85"/>
      <c r="QKZ444" s="85"/>
      <c r="QLA444" s="85"/>
      <c r="QLB444" s="85"/>
      <c r="QLC444" s="85"/>
      <c r="QLD444" s="85"/>
      <c r="QLE444" s="85"/>
      <c r="QLF444" s="85"/>
      <c r="QLG444" s="85"/>
      <c r="QLH444" s="85"/>
      <c r="QLI444" s="85"/>
      <c r="QLJ444" s="85"/>
      <c r="QLK444" s="85"/>
      <c r="QLL444" s="85"/>
      <c r="QLM444" s="85"/>
      <c r="QLN444" s="85"/>
      <c r="QLO444" s="85"/>
      <c r="QLP444" s="85"/>
      <c r="QLQ444" s="85"/>
      <c r="QLR444" s="85"/>
      <c r="QLS444" s="85"/>
      <c r="QLT444" s="85"/>
      <c r="QLU444" s="85"/>
      <c r="QLV444" s="85"/>
      <c r="QLW444" s="85"/>
      <c r="QLX444" s="85"/>
      <c r="QLY444" s="85"/>
      <c r="QLZ444" s="85"/>
      <c r="QMA444" s="85"/>
      <c r="QMB444" s="85"/>
      <c r="QMC444" s="85"/>
      <c r="QMD444" s="85"/>
      <c r="QME444" s="85"/>
      <c r="QMF444" s="85"/>
      <c r="QMG444" s="85"/>
      <c r="QMH444" s="85"/>
      <c r="QMI444" s="85"/>
      <c r="QMJ444" s="85"/>
      <c r="QMK444" s="85"/>
      <c r="QML444" s="85"/>
      <c r="QMM444" s="85"/>
      <c r="QMN444" s="85"/>
      <c r="QMO444" s="85"/>
      <c r="QMP444" s="85"/>
      <c r="QMQ444" s="85"/>
      <c r="QMR444" s="85"/>
      <c r="QMS444" s="85"/>
      <c r="QMT444" s="85"/>
      <c r="QMU444" s="85"/>
      <c r="QMV444" s="85"/>
      <c r="QMW444" s="85"/>
      <c r="QMX444" s="85"/>
      <c r="QMY444" s="85"/>
      <c r="QMZ444" s="85"/>
      <c r="QNA444" s="85"/>
      <c r="QNB444" s="85"/>
      <c r="QNC444" s="85"/>
      <c r="QND444" s="85"/>
      <c r="QNE444" s="85"/>
      <c r="QNF444" s="85"/>
      <c r="QNG444" s="85"/>
      <c r="QNH444" s="85"/>
      <c r="QNI444" s="85"/>
      <c r="QNJ444" s="85"/>
      <c r="QNK444" s="85"/>
      <c r="QNL444" s="85"/>
      <c r="QNM444" s="85"/>
      <c r="QNN444" s="85"/>
      <c r="QNO444" s="85"/>
      <c r="QNP444" s="85"/>
      <c r="QNQ444" s="85"/>
      <c r="QNR444" s="85"/>
      <c r="QNS444" s="85"/>
      <c r="QNT444" s="85"/>
      <c r="QNU444" s="85"/>
      <c r="QNV444" s="85"/>
      <c r="QNW444" s="85"/>
      <c r="QNX444" s="85"/>
      <c r="QNY444" s="85"/>
      <c r="QNZ444" s="85"/>
      <c r="QOA444" s="85"/>
      <c r="QOB444" s="85"/>
      <c r="QOC444" s="85"/>
      <c r="QOD444" s="85"/>
      <c r="QOE444" s="85"/>
      <c r="QOF444" s="85"/>
      <c r="QOG444" s="85"/>
      <c r="QOH444" s="85"/>
      <c r="QOI444" s="85"/>
      <c r="QOJ444" s="85"/>
      <c r="QOK444" s="85"/>
      <c r="QOL444" s="85"/>
      <c r="QOM444" s="85"/>
      <c r="QON444" s="85"/>
      <c r="QOO444" s="85"/>
      <c r="QOP444" s="85"/>
      <c r="QOQ444" s="85"/>
      <c r="QOR444" s="85"/>
      <c r="QOS444" s="85"/>
      <c r="QOT444" s="85"/>
      <c r="QOU444" s="85"/>
      <c r="QOV444" s="85"/>
      <c r="QOW444" s="85"/>
      <c r="QOX444" s="85"/>
      <c r="QOY444" s="85"/>
      <c r="QOZ444" s="85"/>
      <c r="QPA444" s="85"/>
      <c r="QPB444" s="85"/>
      <c r="QPC444" s="85"/>
      <c r="QPD444" s="85"/>
      <c r="QPE444" s="85"/>
      <c r="QPF444" s="85"/>
      <c r="QPG444" s="85"/>
      <c r="QPH444" s="85"/>
      <c r="QPI444" s="85"/>
      <c r="QPJ444" s="85"/>
      <c r="QPK444" s="85"/>
      <c r="QPL444" s="85"/>
      <c r="QPM444" s="85"/>
      <c r="QPN444" s="85"/>
      <c r="QPO444" s="85"/>
      <c r="QPP444" s="85"/>
      <c r="QPQ444" s="85"/>
      <c r="QPR444" s="85"/>
      <c r="QPS444" s="85"/>
      <c r="QPT444" s="85"/>
      <c r="QPU444" s="85"/>
      <c r="QPV444" s="85"/>
      <c r="QPW444" s="85"/>
      <c r="QPX444" s="85"/>
      <c r="QPY444" s="85"/>
      <c r="QPZ444" s="85"/>
      <c r="QQA444" s="85"/>
      <c r="QQB444" s="85"/>
      <c r="QQC444" s="85"/>
      <c r="QQD444" s="85"/>
      <c r="QQE444" s="85"/>
      <c r="QQF444" s="85"/>
      <c r="QQG444" s="85"/>
      <c r="QQH444" s="85"/>
      <c r="QQI444" s="85"/>
      <c r="QQJ444" s="85"/>
      <c r="QQK444" s="85"/>
      <c r="QQL444" s="85"/>
      <c r="QQM444" s="85"/>
      <c r="QQN444" s="85"/>
      <c r="QQO444" s="85"/>
      <c r="QQP444" s="85"/>
      <c r="QQQ444" s="85"/>
      <c r="QQR444" s="85"/>
      <c r="QQS444" s="85"/>
      <c r="QQT444" s="85"/>
      <c r="QQU444" s="85"/>
      <c r="QQV444" s="85"/>
      <c r="QQW444" s="85"/>
      <c r="QQX444" s="85"/>
      <c r="QQY444" s="85"/>
      <c r="QQZ444" s="85"/>
      <c r="QRA444" s="85"/>
      <c r="QRB444" s="85"/>
      <c r="QRC444" s="85"/>
      <c r="QRD444" s="85"/>
      <c r="QRE444" s="85"/>
      <c r="QRF444" s="85"/>
      <c r="QRG444" s="85"/>
      <c r="QRH444" s="85"/>
      <c r="QRI444" s="85"/>
      <c r="QRJ444" s="85"/>
      <c r="QRK444" s="85"/>
      <c r="QRL444" s="85"/>
      <c r="QRM444" s="85"/>
      <c r="QRN444" s="85"/>
      <c r="QRO444" s="85"/>
      <c r="QRP444" s="85"/>
      <c r="QRQ444" s="85"/>
      <c r="QRR444" s="85"/>
      <c r="QRS444" s="85"/>
      <c r="QRT444" s="85"/>
      <c r="QRU444" s="85"/>
      <c r="QRV444" s="85"/>
      <c r="QRW444" s="85"/>
      <c r="QRX444" s="85"/>
      <c r="QRY444" s="85"/>
      <c r="QRZ444" s="85"/>
      <c r="QSA444" s="85"/>
      <c r="QSB444" s="85"/>
      <c r="QSC444" s="85"/>
      <c r="QSD444" s="85"/>
      <c r="QSE444" s="85"/>
      <c r="QSF444" s="85"/>
      <c r="QSG444" s="85"/>
      <c r="QSH444" s="85"/>
      <c r="QSI444" s="85"/>
      <c r="QSJ444" s="85"/>
      <c r="QSK444" s="85"/>
      <c r="QSL444" s="85"/>
      <c r="QSM444" s="85"/>
      <c r="QSN444" s="85"/>
      <c r="QSO444" s="85"/>
      <c r="QSP444" s="85"/>
      <c r="QSQ444" s="85"/>
      <c r="QSR444" s="85"/>
      <c r="QSS444" s="85"/>
      <c r="QST444" s="85"/>
      <c r="QSU444" s="85"/>
      <c r="QSV444" s="85"/>
      <c r="QSW444" s="85"/>
      <c r="QSX444" s="85"/>
      <c r="QSY444" s="85"/>
      <c r="QSZ444" s="85"/>
      <c r="QTA444" s="85"/>
      <c r="QTB444" s="85"/>
      <c r="QTC444" s="85"/>
      <c r="QTD444" s="85"/>
      <c r="QTE444" s="85"/>
      <c r="QTF444" s="85"/>
      <c r="QTG444" s="85"/>
      <c r="QTH444" s="85"/>
      <c r="QTI444" s="85"/>
      <c r="QTJ444" s="85"/>
      <c r="QTK444" s="85"/>
      <c r="QTL444" s="85"/>
      <c r="QTM444" s="85"/>
      <c r="QTN444" s="85"/>
      <c r="QTO444" s="85"/>
      <c r="QTP444" s="85"/>
      <c r="QTQ444" s="85"/>
      <c r="QTR444" s="85"/>
      <c r="QTS444" s="85"/>
      <c r="QTT444" s="85"/>
      <c r="QTU444" s="85"/>
      <c r="QTV444" s="85"/>
      <c r="QTW444" s="85"/>
      <c r="QTX444" s="85"/>
      <c r="QTY444" s="85"/>
      <c r="QTZ444" s="85"/>
      <c r="QUA444" s="85"/>
      <c r="QUB444" s="85"/>
      <c r="QUC444" s="85"/>
      <c r="QUD444" s="85"/>
      <c r="QUE444" s="85"/>
      <c r="QUF444" s="85"/>
      <c r="QUG444" s="85"/>
      <c r="QUH444" s="85"/>
      <c r="QUI444" s="85"/>
      <c r="QUJ444" s="85"/>
      <c r="QUK444" s="85"/>
      <c r="QUL444" s="85"/>
      <c r="QUM444" s="85"/>
      <c r="QUN444" s="85"/>
      <c r="QUO444" s="85"/>
      <c r="QUP444" s="85"/>
      <c r="QUQ444" s="85"/>
      <c r="QUR444" s="85"/>
      <c r="QUS444" s="85"/>
      <c r="QUT444" s="85"/>
      <c r="QUU444" s="85"/>
      <c r="QUV444" s="85"/>
      <c r="QUW444" s="85"/>
      <c r="QUX444" s="85"/>
      <c r="QUY444" s="85"/>
      <c r="QUZ444" s="85"/>
      <c r="QVA444" s="85"/>
      <c r="QVB444" s="85"/>
      <c r="QVC444" s="85"/>
      <c r="QVD444" s="85"/>
      <c r="QVE444" s="85"/>
      <c r="QVF444" s="85"/>
      <c r="QVG444" s="85"/>
      <c r="QVH444" s="85"/>
      <c r="QVI444" s="85"/>
      <c r="QVJ444" s="85"/>
      <c r="QVK444" s="85"/>
      <c r="QVL444" s="85"/>
      <c r="QVM444" s="85"/>
      <c r="QVN444" s="85"/>
      <c r="QVO444" s="85"/>
      <c r="QVP444" s="85"/>
      <c r="QVQ444" s="85"/>
      <c r="QVR444" s="85"/>
      <c r="QVS444" s="85"/>
      <c r="QVT444" s="85"/>
      <c r="QVU444" s="85"/>
      <c r="QVV444" s="85"/>
      <c r="QVW444" s="85"/>
      <c r="QVX444" s="85"/>
      <c r="QVY444" s="85"/>
      <c r="QVZ444" s="85"/>
      <c r="QWA444" s="85"/>
      <c r="QWB444" s="85"/>
      <c r="QWC444" s="85"/>
      <c r="QWD444" s="85"/>
      <c r="QWE444" s="85"/>
      <c r="QWF444" s="85"/>
      <c r="QWG444" s="85"/>
      <c r="QWH444" s="85"/>
      <c r="QWI444" s="85"/>
      <c r="QWJ444" s="85"/>
      <c r="QWK444" s="85"/>
      <c r="QWL444" s="85"/>
      <c r="QWM444" s="85"/>
      <c r="QWN444" s="85"/>
      <c r="QWO444" s="85"/>
      <c r="QWP444" s="85"/>
      <c r="QWQ444" s="85"/>
      <c r="QWR444" s="85"/>
      <c r="QWS444" s="85"/>
      <c r="QWT444" s="85"/>
      <c r="QWU444" s="85"/>
      <c r="QWV444" s="85"/>
      <c r="QWW444" s="85"/>
      <c r="QWX444" s="85"/>
      <c r="QWY444" s="85"/>
      <c r="QWZ444" s="85"/>
      <c r="QXA444" s="85"/>
      <c r="QXB444" s="85"/>
      <c r="QXC444" s="85"/>
      <c r="QXD444" s="85"/>
      <c r="QXE444" s="85"/>
      <c r="QXF444" s="85"/>
      <c r="QXG444" s="85"/>
      <c r="QXH444" s="85"/>
      <c r="QXI444" s="85"/>
      <c r="QXJ444" s="85"/>
      <c r="QXK444" s="85"/>
      <c r="QXL444" s="85"/>
      <c r="QXM444" s="85"/>
      <c r="QXN444" s="85"/>
      <c r="QXO444" s="85"/>
      <c r="QXP444" s="85"/>
      <c r="QXQ444" s="85"/>
      <c r="QXR444" s="85"/>
      <c r="QXS444" s="85"/>
      <c r="QXT444" s="85"/>
      <c r="QXU444" s="85"/>
      <c r="QXV444" s="85"/>
      <c r="QXW444" s="85"/>
      <c r="QXX444" s="85"/>
      <c r="QXY444" s="85"/>
      <c r="QXZ444" s="85"/>
      <c r="QYA444" s="85"/>
      <c r="QYB444" s="85"/>
      <c r="QYC444" s="85"/>
      <c r="QYD444" s="85"/>
      <c r="QYE444" s="85"/>
      <c r="QYF444" s="85"/>
      <c r="QYG444" s="85"/>
      <c r="QYH444" s="85"/>
      <c r="QYI444" s="85"/>
      <c r="QYJ444" s="85"/>
      <c r="QYK444" s="85"/>
      <c r="QYL444" s="85"/>
      <c r="QYM444" s="85"/>
      <c r="QYN444" s="85"/>
      <c r="QYO444" s="85"/>
      <c r="QYP444" s="85"/>
      <c r="QYQ444" s="85"/>
      <c r="QYR444" s="85"/>
      <c r="QYS444" s="85"/>
      <c r="QYT444" s="85"/>
      <c r="QYU444" s="85"/>
      <c r="QYV444" s="85"/>
      <c r="QYW444" s="85"/>
      <c r="QYX444" s="85"/>
      <c r="QYY444" s="85"/>
      <c r="QYZ444" s="85"/>
      <c r="QZA444" s="85"/>
      <c r="QZB444" s="85"/>
      <c r="QZC444" s="85"/>
      <c r="QZD444" s="85"/>
      <c r="QZE444" s="85"/>
      <c r="QZF444" s="85"/>
      <c r="QZG444" s="85"/>
      <c r="QZH444" s="85"/>
      <c r="QZI444" s="85"/>
      <c r="QZJ444" s="85"/>
      <c r="QZK444" s="85"/>
      <c r="QZL444" s="85"/>
      <c r="QZM444" s="85"/>
      <c r="QZN444" s="85"/>
      <c r="QZO444" s="85"/>
      <c r="QZP444" s="85"/>
      <c r="QZQ444" s="85"/>
      <c r="QZR444" s="85"/>
      <c r="QZS444" s="85"/>
      <c r="QZT444" s="85"/>
      <c r="QZU444" s="85"/>
      <c r="QZV444" s="85"/>
      <c r="QZW444" s="85"/>
      <c r="QZX444" s="85"/>
      <c r="QZY444" s="85"/>
      <c r="QZZ444" s="85"/>
      <c r="RAA444" s="85"/>
      <c r="RAB444" s="85"/>
      <c r="RAC444" s="85"/>
      <c r="RAD444" s="85"/>
      <c r="RAE444" s="85"/>
      <c r="RAF444" s="85"/>
      <c r="RAG444" s="85"/>
      <c r="RAH444" s="85"/>
      <c r="RAI444" s="85"/>
      <c r="RAJ444" s="85"/>
      <c r="RAK444" s="85"/>
      <c r="RAL444" s="85"/>
      <c r="RAM444" s="85"/>
      <c r="RAN444" s="85"/>
      <c r="RAO444" s="85"/>
      <c r="RAP444" s="85"/>
      <c r="RAQ444" s="85"/>
      <c r="RAR444" s="85"/>
      <c r="RAS444" s="85"/>
      <c r="RAT444" s="85"/>
      <c r="RAU444" s="85"/>
      <c r="RAV444" s="85"/>
      <c r="RAW444" s="85"/>
      <c r="RAX444" s="85"/>
      <c r="RAY444" s="85"/>
      <c r="RAZ444" s="85"/>
      <c r="RBA444" s="85"/>
      <c r="RBB444" s="85"/>
      <c r="RBC444" s="85"/>
      <c r="RBD444" s="85"/>
      <c r="RBE444" s="85"/>
      <c r="RBF444" s="85"/>
      <c r="RBG444" s="85"/>
      <c r="RBH444" s="85"/>
      <c r="RBI444" s="85"/>
      <c r="RBJ444" s="85"/>
      <c r="RBK444" s="85"/>
      <c r="RBL444" s="85"/>
      <c r="RBM444" s="85"/>
      <c r="RBN444" s="85"/>
      <c r="RBO444" s="85"/>
      <c r="RBP444" s="85"/>
      <c r="RBQ444" s="85"/>
      <c r="RBR444" s="85"/>
      <c r="RBS444" s="85"/>
      <c r="RBT444" s="85"/>
      <c r="RBU444" s="85"/>
      <c r="RBV444" s="85"/>
      <c r="RBW444" s="85"/>
      <c r="RBX444" s="85"/>
      <c r="RBY444" s="85"/>
      <c r="RBZ444" s="85"/>
      <c r="RCA444" s="85"/>
      <c r="RCB444" s="85"/>
      <c r="RCC444" s="85"/>
      <c r="RCD444" s="85"/>
      <c r="RCE444" s="85"/>
      <c r="RCF444" s="85"/>
      <c r="RCG444" s="85"/>
      <c r="RCH444" s="85"/>
      <c r="RCI444" s="85"/>
      <c r="RCJ444" s="85"/>
      <c r="RCK444" s="85"/>
      <c r="RCL444" s="85"/>
      <c r="RCM444" s="85"/>
      <c r="RCN444" s="85"/>
      <c r="RCO444" s="85"/>
      <c r="RCP444" s="85"/>
      <c r="RCQ444" s="85"/>
      <c r="RCR444" s="85"/>
      <c r="RCS444" s="85"/>
      <c r="RCT444" s="85"/>
      <c r="RCU444" s="85"/>
      <c r="RCV444" s="85"/>
      <c r="RCW444" s="85"/>
      <c r="RCX444" s="85"/>
      <c r="RCY444" s="85"/>
      <c r="RCZ444" s="85"/>
      <c r="RDA444" s="85"/>
      <c r="RDB444" s="85"/>
      <c r="RDC444" s="85"/>
      <c r="RDD444" s="85"/>
      <c r="RDE444" s="85"/>
      <c r="RDF444" s="85"/>
      <c r="RDG444" s="85"/>
      <c r="RDH444" s="85"/>
      <c r="RDI444" s="85"/>
      <c r="RDJ444" s="85"/>
      <c r="RDK444" s="85"/>
      <c r="RDL444" s="85"/>
      <c r="RDM444" s="85"/>
      <c r="RDN444" s="85"/>
      <c r="RDO444" s="85"/>
      <c r="RDP444" s="85"/>
      <c r="RDQ444" s="85"/>
      <c r="RDR444" s="85"/>
      <c r="RDS444" s="85"/>
      <c r="RDT444" s="85"/>
      <c r="RDU444" s="85"/>
      <c r="RDV444" s="85"/>
      <c r="RDW444" s="85"/>
      <c r="RDX444" s="85"/>
      <c r="RDY444" s="85"/>
      <c r="RDZ444" s="85"/>
      <c r="REA444" s="85"/>
      <c r="REB444" s="85"/>
      <c r="REC444" s="85"/>
      <c r="RED444" s="85"/>
      <c r="REE444" s="85"/>
      <c r="REF444" s="85"/>
      <c r="REG444" s="85"/>
      <c r="REH444" s="85"/>
      <c r="REI444" s="85"/>
      <c r="REJ444" s="85"/>
      <c r="REK444" s="85"/>
      <c r="REL444" s="85"/>
      <c r="REM444" s="85"/>
      <c r="REN444" s="85"/>
      <c r="REO444" s="85"/>
      <c r="REP444" s="85"/>
      <c r="REQ444" s="85"/>
      <c r="RER444" s="85"/>
      <c r="RES444" s="85"/>
      <c r="RET444" s="85"/>
      <c r="REU444" s="85"/>
      <c r="REV444" s="85"/>
      <c r="REW444" s="85"/>
      <c r="REX444" s="85"/>
      <c r="REY444" s="85"/>
      <c r="REZ444" s="85"/>
      <c r="RFA444" s="85"/>
      <c r="RFB444" s="85"/>
      <c r="RFC444" s="85"/>
      <c r="RFD444" s="85"/>
      <c r="RFE444" s="85"/>
      <c r="RFF444" s="85"/>
      <c r="RFG444" s="85"/>
      <c r="RFH444" s="85"/>
      <c r="RFI444" s="85"/>
      <c r="RFJ444" s="85"/>
      <c r="RFK444" s="85"/>
      <c r="RFL444" s="85"/>
      <c r="RFM444" s="85"/>
      <c r="RFN444" s="85"/>
      <c r="RFO444" s="85"/>
      <c r="RFP444" s="85"/>
      <c r="RFQ444" s="85"/>
      <c r="RFR444" s="85"/>
      <c r="RFS444" s="85"/>
      <c r="RFT444" s="85"/>
      <c r="RFU444" s="85"/>
      <c r="RFV444" s="85"/>
      <c r="RFW444" s="85"/>
      <c r="RFX444" s="85"/>
      <c r="RFY444" s="85"/>
      <c r="RFZ444" s="85"/>
      <c r="RGA444" s="85"/>
      <c r="RGB444" s="85"/>
      <c r="RGC444" s="85"/>
      <c r="RGD444" s="85"/>
      <c r="RGE444" s="85"/>
      <c r="RGF444" s="85"/>
      <c r="RGG444" s="85"/>
      <c r="RGH444" s="85"/>
      <c r="RGI444" s="85"/>
      <c r="RGJ444" s="85"/>
      <c r="RGK444" s="85"/>
      <c r="RGL444" s="85"/>
      <c r="RGM444" s="85"/>
      <c r="RGN444" s="85"/>
      <c r="RGO444" s="85"/>
      <c r="RGP444" s="85"/>
      <c r="RGQ444" s="85"/>
      <c r="RGR444" s="85"/>
      <c r="RGS444" s="85"/>
      <c r="RGT444" s="85"/>
      <c r="RGU444" s="85"/>
      <c r="RGV444" s="85"/>
      <c r="RGW444" s="85"/>
      <c r="RGX444" s="85"/>
      <c r="RGY444" s="85"/>
      <c r="RGZ444" s="85"/>
      <c r="RHA444" s="85"/>
      <c r="RHB444" s="85"/>
      <c r="RHC444" s="85"/>
      <c r="RHD444" s="85"/>
      <c r="RHE444" s="85"/>
      <c r="RHF444" s="85"/>
      <c r="RHG444" s="85"/>
      <c r="RHH444" s="85"/>
      <c r="RHI444" s="85"/>
      <c r="RHJ444" s="85"/>
      <c r="RHK444" s="85"/>
      <c r="RHL444" s="85"/>
      <c r="RHM444" s="85"/>
      <c r="RHN444" s="85"/>
      <c r="RHO444" s="85"/>
      <c r="RHP444" s="85"/>
      <c r="RHQ444" s="85"/>
      <c r="RHR444" s="85"/>
      <c r="RHS444" s="85"/>
      <c r="RHT444" s="85"/>
      <c r="RHU444" s="85"/>
      <c r="RHV444" s="85"/>
      <c r="RHW444" s="85"/>
      <c r="RHX444" s="85"/>
      <c r="RHY444" s="85"/>
      <c r="RHZ444" s="85"/>
      <c r="RIA444" s="85"/>
      <c r="RIB444" s="85"/>
      <c r="RIC444" s="85"/>
      <c r="RID444" s="85"/>
      <c r="RIE444" s="85"/>
      <c r="RIF444" s="85"/>
      <c r="RIG444" s="85"/>
      <c r="RIH444" s="85"/>
      <c r="RII444" s="85"/>
      <c r="RIJ444" s="85"/>
      <c r="RIK444" s="85"/>
      <c r="RIL444" s="85"/>
      <c r="RIM444" s="85"/>
      <c r="RIN444" s="85"/>
      <c r="RIO444" s="85"/>
      <c r="RIP444" s="85"/>
      <c r="RIQ444" s="85"/>
      <c r="RIR444" s="85"/>
      <c r="RIS444" s="85"/>
      <c r="RIT444" s="85"/>
      <c r="RIU444" s="85"/>
      <c r="RIV444" s="85"/>
      <c r="RIW444" s="85"/>
      <c r="RIX444" s="85"/>
      <c r="RIY444" s="85"/>
      <c r="RIZ444" s="85"/>
      <c r="RJA444" s="85"/>
      <c r="RJB444" s="85"/>
      <c r="RJC444" s="85"/>
      <c r="RJD444" s="85"/>
      <c r="RJE444" s="85"/>
      <c r="RJF444" s="85"/>
      <c r="RJG444" s="85"/>
      <c r="RJH444" s="85"/>
      <c r="RJI444" s="85"/>
      <c r="RJJ444" s="85"/>
      <c r="RJK444" s="85"/>
      <c r="RJL444" s="85"/>
      <c r="RJM444" s="85"/>
      <c r="RJN444" s="85"/>
      <c r="RJO444" s="85"/>
      <c r="RJP444" s="85"/>
      <c r="RJQ444" s="85"/>
      <c r="RJR444" s="85"/>
      <c r="RJS444" s="85"/>
      <c r="RJT444" s="85"/>
      <c r="RJU444" s="85"/>
      <c r="RJV444" s="85"/>
      <c r="RJW444" s="85"/>
      <c r="RJX444" s="85"/>
      <c r="RJY444" s="85"/>
      <c r="RJZ444" s="85"/>
      <c r="RKA444" s="85"/>
      <c r="RKB444" s="85"/>
      <c r="RKC444" s="85"/>
      <c r="RKD444" s="85"/>
      <c r="RKE444" s="85"/>
      <c r="RKF444" s="85"/>
      <c r="RKG444" s="85"/>
      <c r="RKH444" s="85"/>
      <c r="RKI444" s="85"/>
      <c r="RKJ444" s="85"/>
      <c r="RKK444" s="85"/>
      <c r="RKL444" s="85"/>
      <c r="RKM444" s="85"/>
      <c r="RKN444" s="85"/>
      <c r="RKO444" s="85"/>
      <c r="RKP444" s="85"/>
      <c r="RKQ444" s="85"/>
      <c r="RKR444" s="85"/>
      <c r="RKS444" s="85"/>
      <c r="RKT444" s="85"/>
      <c r="RKU444" s="85"/>
      <c r="RKV444" s="85"/>
      <c r="RKW444" s="85"/>
      <c r="RKX444" s="85"/>
      <c r="RKY444" s="85"/>
      <c r="RKZ444" s="85"/>
      <c r="RLA444" s="85"/>
      <c r="RLB444" s="85"/>
      <c r="RLC444" s="85"/>
      <c r="RLD444" s="85"/>
      <c r="RLE444" s="85"/>
      <c r="RLF444" s="85"/>
      <c r="RLG444" s="85"/>
      <c r="RLH444" s="85"/>
      <c r="RLI444" s="85"/>
      <c r="RLJ444" s="85"/>
      <c r="RLK444" s="85"/>
      <c r="RLL444" s="85"/>
      <c r="RLM444" s="85"/>
      <c r="RLN444" s="85"/>
      <c r="RLO444" s="85"/>
      <c r="RLP444" s="85"/>
      <c r="RLQ444" s="85"/>
      <c r="RLR444" s="85"/>
      <c r="RLS444" s="85"/>
      <c r="RLT444" s="85"/>
      <c r="RLU444" s="85"/>
      <c r="RLV444" s="85"/>
      <c r="RLW444" s="85"/>
      <c r="RLX444" s="85"/>
      <c r="RLY444" s="85"/>
      <c r="RLZ444" s="85"/>
      <c r="RMA444" s="85"/>
      <c r="RMB444" s="85"/>
      <c r="RMC444" s="85"/>
      <c r="RMD444" s="85"/>
      <c r="RME444" s="85"/>
      <c r="RMF444" s="85"/>
      <c r="RMG444" s="85"/>
      <c r="RMH444" s="85"/>
      <c r="RMI444" s="85"/>
      <c r="RMJ444" s="85"/>
      <c r="RMK444" s="85"/>
      <c r="RML444" s="85"/>
      <c r="RMM444" s="85"/>
      <c r="RMN444" s="85"/>
      <c r="RMO444" s="85"/>
      <c r="RMP444" s="85"/>
      <c r="RMQ444" s="85"/>
      <c r="RMR444" s="85"/>
      <c r="RMS444" s="85"/>
      <c r="RMT444" s="85"/>
      <c r="RMU444" s="85"/>
      <c r="RMV444" s="85"/>
      <c r="RMW444" s="85"/>
      <c r="RMX444" s="85"/>
      <c r="RMY444" s="85"/>
      <c r="RMZ444" s="85"/>
      <c r="RNA444" s="85"/>
      <c r="RNB444" s="85"/>
      <c r="RNC444" s="85"/>
      <c r="RND444" s="85"/>
      <c r="RNE444" s="85"/>
      <c r="RNF444" s="85"/>
      <c r="RNG444" s="85"/>
      <c r="RNH444" s="85"/>
      <c r="RNI444" s="85"/>
      <c r="RNJ444" s="85"/>
      <c r="RNK444" s="85"/>
      <c r="RNL444" s="85"/>
      <c r="RNM444" s="85"/>
      <c r="RNN444" s="85"/>
      <c r="RNO444" s="85"/>
      <c r="RNP444" s="85"/>
      <c r="RNQ444" s="85"/>
      <c r="RNR444" s="85"/>
      <c r="RNS444" s="85"/>
      <c r="RNT444" s="85"/>
      <c r="RNU444" s="85"/>
      <c r="RNV444" s="85"/>
      <c r="RNW444" s="85"/>
      <c r="RNX444" s="85"/>
      <c r="RNY444" s="85"/>
      <c r="RNZ444" s="85"/>
      <c r="ROA444" s="85"/>
      <c r="ROB444" s="85"/>
      <c r="ROC444" s="85"/>
      <c r="ROD444" s="85"/>
      <c r="ROE444" s="85"/>
      <c r="ROF444" s="85"/>
      <c r="ROG444" s="85"/>
      <c r="ROH444" s="85"/>
      <c r="ROI444" s="85"/>
      <c r="ROJ444" s="85"/>
      <c r="ROK444" s="85"/>
      <c r="ROL444" s="85"/>
      <c r="ROM444" s="85"/>
      <c r="RON444" s="85"/>
      <c r="ROO444" s="85"/>
      <c r="ROP444" s="85"/>
      <c r="ROQ444" s="85"/>
      <c r="ROR444" s="85"/>
      <c r="ROS444" s="85"/>
      <c r="ROT444" s="85"/>
      <c r="ROU444" s="85"/>
      <c r="ROV444" s="85"/>
      <c r="ROW444" s="85"/>
      <c r="ROX444" s="85"/>
      <c r="ROY444" s="85"/>
      <c r="ROZ444" s="85"/>
      <c r="RPA444" s="85"/>
      <c r="RPB444" s="85"/>
      <c r="RPC444" s="85"/>
      <c r="RPD444" s="85"/>
      <c r="RPE444" s="85"/>
      <c r="RPF444" s="85"/>
      <c r="RPG444" s="85"/>
      <c r="RPH444" s="85"/>
      <c r="RPI444" s="85"/>
      <c r="RPJ444" s="85"/>
      <c r="RPK444" s="85"/>
      <c r="RPL444" s="85"/>
      <c r="RPM444" s="85"/>
      <c r="RPN444" s="85"/>
      <c r="RPO444" s="85"/>
      <c r="RPP444" s="85"/>
      <c r="RPQ444" s="85"/>
      <c r="RPR444" s="85"/>
      <c r="RPS444" s="85"/>
      <c r="RPT444" s="85"/>
      <c r="RPU444" s="85"/>
      <c r="RPV444" s="85"/>
      <c r="RPW444" s="85"/>
      <c r="RPX444" s="85"/>
      <c r="RPY444" s="85"/>
      <c r="RPZ444" s="85"/>
      <c r="RQA444" s="85"/>
      <c r="RQB444" s="85"/>
      <c r="RQC444" s="85"/>
      <c r="RQD444" s="85"/>
      <c r="RQE444" s="85"/>
      <c r="RQF444" s="85"/>
      <c r="RQG444" s="85"/>
      <c r="RQH444" s="85"/>
      <c r="RQI444" s="85"/>
      <c r="RQJ444" s="85"/>
      <c r="RQK444" s="85"/>
      <c r="RQL444" s="85"/>
      <c r="RQM444" s="85"/>
      <c r="RQN444" s="85"/>
      <c r="RQO444" s="85"/>
      <c r="RQP444" s="85"/>
      <c r="RQQ444" s="85"/>
      <c r="RQR444" s="85"/>
      <c r="RQS444" s="85"/>
      <c r="RQT444" s="85"/>
      <c r="RQU444" s="85"/>
      <c r="RQV444" s="85"/>
      <c r="RQW444" s="85"/>
      <c r="RQX444" s="85"/>
      <c r="RQY444" s="85"/>
      <c r="RQZ444" s="85"/>
      <c r="RRA444" s="85"/>
      <c r="RRB444" s="85"/>
      <c r="RRC444" s="85"/>
      <c r="RRD444" s="85"/>
      <c r="RRE444" s="85"/>
      <c r="RRF444" s="85"/>
      <c r="RRG444" s="85"/>
      <c r="RRH444" s="85"/>
      <c r="RRI444" s="85"/>
      <c r="RRJ444" s="85"/>
      <c r="RRK444" s="85"/>
      <c r="RRL444" s="85"/>
      <c r="RRM444" s="85"/>
      <c r="RRN444" s="85"/>
      <c r="RRO444" s="85"/>
      <c r="RRP444" s="85"/>
      <c r="RRQ444" s="85"/>
      <c r="RRR444" s="85"/>
      <c r="RRS444" s="85"/>
      <c r="RRT444" s="85"/>
      <c r="RRU444" s="85"/>
      <c r="RRV444" s="85"/>
      <c r="RRW444" s="85"/>
      <c r="RRX444" s="85"/>
      <c r="RRY444" s="85"/>
      <c r="RRZ444" s="85"/>
      <c r="RSA444" s="85"/>
      <c r="RSB444" s="85"/>
      <c r="RSC444" s="85"/>
      <c r="RSD444" s="85"/>
      <c r="RSE444" s="85"/>
      <c r="RSF444" s="85"/>
      <c r="RSG444" s="85"/>
      <c r="RSH444" s="85"/>
      <c r="RSI444" s="85"/>
      <c r="RSJ444" s="85"/>
      <c r="RSK444" s="85"/>
      <c r="RSL444" s="85"/>
      <c r="RSM444" s="85"/>
      <c r="RSN444" s="85"/>
      <c r="RSO444" s="85"/>
      <c r="RSP444" s="85"/>
      <c r="RSQ444" s="85"/>
      <c r="RSR444" s="85"/>
      <c r="RSS444" s="85"/>
      <c r="RST444" s="85"/>
      <c r="RSU444" s="85"/>
      <c r="RSV444" s="85"/>
      <c r="RSW444" s="85"/>
      <c r="RSX444" s="85"/>
      <c r="RSY444" s="85"/>
      <c r="RSZ444" s="85"/>
      <c r="RTA444" s="85"/>
      <c r="RTB444" s="85"/>
      <c r="RTC444" s="85"/>
      <c r="RTD444" s="85"/>
      <c r="RTE444" s="85"/>
      <c r="RTF444" s="85"/>
      <c r="RTG444" s="85"/>
      <c r="RTH444" s="85"/>
      <c r="RTI444" s="85"/>
      <c r="RTJ444" s="85"/>
      <c r="RTK444" s="85"/>
      <c r="RTL444" s="85"/>
      <c r="RTM444" s="85"/>
      <c r="RTN444" s="85"/>
      <c r="RTO444" s="85"/>
      <c r="RTP444" s="85"/>
      <c r="RTQ444" s="85"/>
      <c r="RTR444" s="85"/>
      <c r="RTS444" s="85"/>
      <c r="RTT444" s="85"/>
      <c r="RTU444" s="85"/>
      <c r="RTV444" s="85"/>
      <c r="RTW444" s="85"/>
      <c r="RTX444" s="85"/>
      <c r="RTY444" s="85"/>
      <c r="RTZ444" s="85"/>
      <c r="RUA444" s="85"/>
      <c r="RUB444" s="85"/>
      <c r="RUC444" s="85"/>
      <c r="RUD444" s="85"/>
      <c r="RUE444" s="85"/>
      <c r="RUF444" s="85"/>
      <c r="RUG444" s="85"/>
      <c r="RUH444" s="85"/>
      <c r="RUI444" s="85"/>
      <c r="RUJ444" s="85"/>
      <c r="RUK444" s="85"/>
      <c r="RUL444" s="85"/>
      <c r="RUM444" s="85"/>
      <c r="RUN444" s="85"/>
      <c r="RUO444" s="85"/>
      <c r="RUP444" s="85"/>
      <c r="RUQ444" s="85"/>
      <c r="RUR444" s="85"/>
      <c r="RUS444" s="85"/>
      <c r="RUT444" s="85"/>
      <c r="RUU444" s="85"/>
      <c r="RUV444" s="85"/>
      <c r="RUW444" s="85"/>
      <c r="RUX444" s="85"/>
      <c r="RUY444" s="85"/>
      <c r="RUZ444" s="85"/>
      <c r="RVA444" s="85"/>
      <c r="RVB444" s="85"/>
      <c r="RVC444" s="85"/>
      <c r="RVD444" s="85"/>
      <c r="RVE444" s="85"/>
      <c r="RVF444" s="85"/>
      <c r="RVG444" s="85"/>
      <c r="RVH444" s="85"/>
      <c r="RVI444" s="85"/>
      <c r="RVJ444" s="85"/>
      <c r="RVK444" s="85"/>
      <c r="RVL444" s="85"/>
      <c r="RVM444" s="85"/>
      <c r="RVN444" s="85"/>
      <c r="RVO444" s="85"/>
      <c r="RVP444" s="85"/>
      <c r="RVQ444" s="85"/>
      <c r="RVR444" s="85"/>
      <c r="RVS444" s="85"/>
      <c r="RVT444" s="85"/>
      <c r="RVU444" s="85"/>
      <c r="RVV444" s="85"/>
      <c r="RVW444" s="85"/>
      <c r="RVX444" s="85"/>
      <c r="RVY444" s="85"/>
      <c r="RVZ444" s="85"/>
      <c r="RWA444" s="85"/>
      <c r="RWB444" s="85"/>
      <c r="RWC444" s="85"/>
      <c r="RWD444" s="85"/>
      <c r="RWE444" s="85"/>
      <c r="RWF444" s="85"/>
      <c r="RWG444" s="85"/>
      <c r="RWH444" s="85"/>
      <c r="RWI444" s="85"/>
      <c r="RWJ444" s="85"/>
      <c r="RWK444" s="85"/>
      <c r="RWL444" s="85"/>
      <c r="RWM444" s="85"/>
      <c r="RWN444" s="85"/>
      <c r="RWO444" s="85"/>
      <c r="RWP444" s="85"/>
      <c r="RWQ444" s="85"/>
      <c r="RWR444" s="85"/>
      <c r="RWS444" s="85"/>
      <c r="RWT444" s="85"/>
      <c r="RWU444" s="85"/>
      <c r="RWV444" s="85"/>
      <c r="RWW444" s="85"/>
      <c r="RWX444" s="85"/>
      <c r="RWY444" s="85"/>
      <c r="RWZ444" s="85"/>
      <c r="RXA444" s="85"/>
      <c r="RXB444" s="85"/>
      <c r="RXC444" s="85"/>
      <c r="RXD444" s="85"/>
      <c r="RXE444" s="85"/>
      <c r="RXF444" s="85"/>
      <c r="RXG444" s="85"/>
      <c r="RXH444" s="85"/>
      <c r="RXI444" s="85"/>
      <c r="RXJ444" s="85"/>
      <c r="RXK444" s="85"/>
      <c r="RXL444" s="85"/>
      <c r="RXM444" s="85"/>
      <c r="RXN444" s="85"/>
      <c r="RXO444" s="85"/>
      <c r="RXP444" s="85"/>
      <c r="RXQ444" s="85"/>
      <c r="RXR444" s="85"/>
      <c r="RXS444" s="85"/>
      <c r="RXT444" s="85"/>
      <c r="RXU444" s="85"/>
      <c r="RXV444" s="85"/>
      <c r="RXW444" s="85"/>
      <c r="RXX444" s="85"/>
      <c r="RXY444" s="85"/>
      <c r="RXZ444" s="85"/>
      <c r="RYA444" s="85"/>
      <c r="RYB444" s="85"/>
      <c r="RYC444" s="85"/>
      <c r="RYD444" s="85"/>
      <c r="RYE444" s="85"/>
      <c r="RYF444" s="85"/>
      <c r="RYG444" s="85"/>
      <c r="RYH444" s="85"/>
      <c r="RYI444" s="85"/>
      <c r="RYJ444" s="85"/>
      <c r="RYK444" s="85"/>
      <c r="RYL444" s="85"/>
      <c r="RYM444" s="85"/>
      <c r="RYN444" s="85"/>
      <c r="RYO444" s="85"/>
      <c r="RYP444" s="85"/>
      <c r="RYQ444" s="85"/>
      <c r="RYR444" s="85"/>
      <c r="RYS444" s="85"/>
      <c r="RYT444" s="85"/>
      <c r="RYU444" s="85"/>
      <c r="RYV444" s="85"/>
      <c r="RYW444" s="85"/>
      <c r="RYX444" s="85"/>
      <c r="RYY444" s="85"/>
      <c r="RYZ444" s="85"/>
      <c r="RZA444" s="85"/>
      <c r="RZB444" s="85"/>
      <c r="RZC444" s="85"/>
      <c r="RZD444" s="85"/>
      <c r="RZE444" s="85"/>
      <c r="RZF444" s="85"/>
      <c r="RZG444" s="85"/>
      <c r="RZH444" s="85"/>
      <c r="RZI444" s="85"/>
      <c r="RZJ444" s="85"/>
      <c r="RZK444" s="85"/>
      <c r="RZL444" s="85"/>
      <c r="RZM444" s="85"/>
      <c r="RZN444" s="85"/>
      <c r="RZO444" s="85"/>
      <c r="RZP444" s="85"/>
      <c r="RZQ444" s="85"/>
      <c r="RZR444" s="85"/>
      <c r="RZS444" s="85"/>
      <c r="RZT444" s="85"/>
      <c r="RZU444" s="85"/>
      <c r="RZV444" s="85"/>
      <c r="RZW444" s="85"/>
      <c r="RZX444" s="85"/>
      <c r="RZY444" s="85"/>
      <c r="RZZ444" s="85"/>
      <c r="SAA444" s="85"/>
      <c r="SAB444" s="85"/>
      <c r="SAC444" s="85"/>
      <c r="SAD444" s="85"/>
      <c r="SAE444" s="85"/>
      <c r="SAF444" s="85"/>
      <c r="SAG444" s="85"/>
      <c r="SAH444" s="85"/>
      <c r="SAI444" s="85"/>
      <c r="SAJ444" s="85"/>
      <c r="SAK444" s="85"/>
      <c r="SAL444" s="85"/>
      <c r="SAM444" s="85"/>
      <c r="SAN444" s="85"/>
      <c r="SAO444" s="85"/>
      <c r="SAP444" s="85"/>
      <c r="SAQ444" s="85"/>
      <c r="SAR444" s="85"/>
      <c r="SAS444" s="85"/>
      <c r="SAT444" s="85"/>
      <c r="SAU444" s="85"/>
      <c r="SAV444" s="85"/>
      <c r="SAW444" s="85"/>
      <c r="SAX444" s="85"/>
      <c r="SAY444" s="85"/>
      <c r="SAZ444" s="85"/>
      <c r="SBA444" s="85"/>
      <c r="SBB444" s="85"/>
      <c r="SBC444" s="85"/>
      <c r="SBD444" s="85"/>
      <c r="SBE444" s="85"/>
      <c r="SBF444" s="85"/>
      <c r="SBG444" s="85"/>
      <c r="SBH444" s="85"/>
      <c r="SBI444" s="85"/>
      <c r="SBJ444" s="85"/>
      <c r="SBK444" s="85"/>
      <c r="SBL444" s="85"/>
      <c r="SBM444" s="85"/>
      <c r="SBN444" s="85"/>
      <c r="SBO444" s="85"/>
      <c r="SBP444" s="85"/>
      <c r="SBQ444" s="85"/>
      <c r="SBR444" s="85"/>
      <c r="SBS444" s="85"/>
      <c r="SBT444" s="85"/>
      <c r="SBU444" s="85"/>
      <c r="SBV444" s="85"/>
      <c r="SBW444" s="85"/>
      <c r="SBX444" s="85"/>
      <c r="SBY444" s="85"/>
      <c r="SBZ444" s="85"/>
      <c r="SCA444" s="85"/>
      <c r="SCB444" s="85"/>
      <c r="SCC444" s="85"/>
      <c r="SCD444" s="85"/>
      <c r="SCE444" s="85"/>
      <c r="SCF444" s="85"/>
      <c r="SCG444" s="85"/>
      <c r="SCH444" s="85"/>
      <c r="SCI444" s="85"/>
      <c r="SCJ444" s="85"/>
      <c r="SCK444" s="85"/>
      <c r="SCL444" s="85"/>
      <c r="SCM444" s="85"/>
      <c r="SCN444" s="85"/>
      <c r="SCO444" s="85"/>
      <c r="SCP444" s="85"/>
      <c r="SCQ444" s="85"/>
      <c r="SCR444" s="85"/>
      <c r="SCS444" s="85"/>
      <c r="SCT444" s="85"/>
      <c r="SCU444" s="85"/>
      <c r="SCV444" s="85"/>
      <c r="SCW444" s="85"/>
      <c r="SCX444" s="85"/>
      <c r="SCY444" s="85"/>
      <c r="SCZ444" s="85"/>
      <c r="SDA444" s="85"/>
      <c r="SDB444" s="85"/>
      <c r="SDC444" s="85"/>
      <c r="SDD444" s="85"/>
      <c r="SDE444" s="85"/>
      <c r="SDF444" s="85"/>
      <c r="SDG444" s="85"/>
      <c r="SDH444" s="85"/>
      <c r="SDI444" s="85"/>
      <c r="SDJ444" s="85"/>
      <c r="SDK444" s="85"/>
      <c r="SDL444" s="85"/>
      <c r="SDM444" s="85"/>
      <c r="SDN444" s="85"/>
      <c r="SDO444" s="85"/>
      <c r="SDP444" s="85"/>
      <c r="SDQ444" s="85"/>
      <c r="SDR444" s="85"/>
      <c r="SDS444" s="85"/>
      <c r="SDT444" s="85"/>
      <c r="SDU444" s="85"/>
      <c r="SDV444" s="85"/>
      <c r="SDW444" s="85"/>
      <c r="SDX444" s="85"/>
      <c r="SDY444" s="85"/>
      <c r="SDZ444" s="85"/>
      <c r="SEA444" s="85"/>
      <c r="SEB444" s="85"/>
      <c r="SEC444" s="85"/>
      <c r="SED444" s="85"/>
      <c r="SEE444" s="85"/>
      <c r="SEF444" s="85"/>
      <c r="SEG444" s="85"/>
      <c r="SEH444" s="85"/>
      <c r="SEI444" s="85"/>
      <c r="SEJ444" s="85"/>
      <c r="SEK444" s="85"/>
      <c r="SEL444" s="85"/>
      <c r="SEM444" s="85"/>
      <c r="SEN444" s="85"/>
      <c r="SEO444" s="85"/>
      <c r="SEP444" s="85"/>
      <c r="SEQ444" s="85"/>
      <c r="SER444" s="85"/>
      <c r="SES444" s="85"/>
      <c r="SET444" s="85"/>
      <c r="SEU444" s="85"/>
      <c r="SEV444" s="85"/>
      <c r="SEW444" s="85"/>
      <c r="SEX444" s="85"/>
      <c r="SEY444" s="85"/>
      <c r="SEZ444" s="85"/>
      <c r="SFA444" s="85"/>
      <c r="SFB444" s="85"/>
      <c r="SFC444" s="85"/>
      <c r="SFD444" s="85"/>
      <c r="SFE444" s="85"/>
      <c r="SFF444" s="85"/>
      <c r="SFG444" s="85"/>
      <c r="SFH444" s="85"/>
      <c r="SFI444" s="85"/>
      <c r="SFJ444" s="85"/>
      <c r="SFK444" s="85"/>
      <c r="SFL444" s="85"/>
      <c r="SFM444" s="85"/>
      <c r="SFN444" s="85"/>
      <c r="SFO444" s="85"/>
      <c r="SFP444" s="85"/>
      <c r="SFQ444" s="85"/>
      <c r="SFR444" s="85"/>
      <c r="SFS444" s="85"/>
      <c r="SFT444" s="85"/>
      <c r="SFU444" s="85"/>
      <c r="SFV444" s="85"/>
      <c r="SFW444" s="85"/>
      <c r="SFX444" s="85"/>
      <c r="SFY444" s="85"/>
      <c r="SFZ444" s="85"/>
      <c r="SGA444" s="85"/>
      <c r="SGB444" s="85"/>
      <c r="SGC444" s="85"/>
      <c r="SGD444" s="85"/>
      <c r="SGE444" s="85"/>
      <c r="SGF444" s="85"/>
      <c r="SGG444" s="85"/>
      <c r="SGH444" s="85"/>
      <c r="SGI444" s="85"/>
      <c r="SGJ444" s="85"/>
      <c r="SGK444" s="85"/>
      <c r="SGL444" s="85"/>
      <c r="SGM444" s="85"/>
      <c r="SGN444" s="85"/>
      <c r="SGO444" s="85"/>
      <c r="SGP444" s="85"/>
      <c r="SGQ444" s="85"/>
      <c r="SGR444" s="85"/>
      <c r="SGS444" s="85"/>
      <c r="SGT444" s="85"/>
      <c r="SGU444" s="85"/>
      <c r="SGV444" s="85"/>
      <c r="SGW444" s="85"/>
      <c r="SGX444" s="85"/>
      <c r="SGY444" s="85"/>
      <c r="SGZ444" s="85"/>
      <c r="SHA444" s="85"/>
      <c r="SHB444" s="85"/>
      <c r="SHC444" s="85"/>
      <c r="SHD444" s="85"/>
      <c r="SHE444" s="85"/>
      <c r="SHF444" s="85"/>
      <c r="SHG444" s="85"/>
      <c r="SHH444" s="85"/>
      <c r="SHI444" s="85"/>
      <c r="SHJ444" s="85"/>
      <c r="SHK444" s="85"/>
      <c r="SHL444" s="85"/>
      <c r="SHM444" s="85"/>
      <c r="SHN444" s="85"/>
      <c r="SHO444" s="85"/>
      <c r="SHP444" s="85"/>
      <c r="SHQ444" s="85"/>
      <c r="SHR444" s="85"/>
      <c r="SHS444" s="85"/>
      <c r="SHT444" s="85"/>
      <c r="SHU444" s="85"/>
      <c r="SHV444" s="85"/>
      <c r="SHW444" s="85"/>
      <c r="SHX444" s="85"/>
      <c r="SHY444" s="85"/>
      <c r="SHZ444" s="85"/>
      <c r="SIA444" s="85"/>
      <c r="SIB444" s="85"/>
      <c r="SIC444" s="85"/>
      <c r="SID444" s="85"/>
      <c r="SIE444" s="85"/>
      <c r="SIF444" s="85"/>
      <c r="SIG444" s="85"/>
      <c r="SIH444" s="85"/>
      <c r="SII444" s="85"/>
      <c r="SIJ444" s="85"/>
      <c r="SIK444" s="85"/>
      <c r="SIL444" s="85"/>
      <c r="SIM444" s="85"/>
      <c r="SIN444" s="85"/>
      <c r="SIO444" s="85"/>
      <c r="SIP444" s="85"/>
      <c r="SIQ444" s="85"/>
      <c r="SIR444" s="85"/>
      <c r="SIS444" s="85"/>
      <c r="SIT444" s="85"/>
      <c r="SIU444" s="85"/>
      <c r="SIV444" s="85"/>
      <c r="SIW444" s="85"/>
      <c r="SIX444" s="85"/>
      <c r="SIY444" s="85"/>
      <c r="SIZ444" s="85"/>
      <c r="SJA444" s="85"/>
      <c r="SJB444" s="85"/>
      <c r="SJC444" s="85"/>
      <c r="SJD444" s="85"/>
      <c r="SJE444" s="85"/>
      <c r="SJF444" s="85"/>
      <c r="SJG444" s="85"/>
      <c r="SJH444" s="85"/>
      <c r="SJI444" s="85"/>
      <c r="SJJ444" s="85"/>
      <c r="SJK444" s="85"/>
      <c r="SJL444" s="85"/>
      <c r="SJM444" s="85"/>
      <c r="SJN444" s="85"/>
      <c r="SJO444" s="85"/>
      <c r="SJP444" s="85"/>
      <c r="SJQ444" s="85"/>
      <c r="SJR444" s="85"/>
      <c r="SJS444" s="85"/>
      <c r="SJT444" s="85"/>
      <c r="SJU444" s="85"/>
      <c r="SJV444" s="85"/>
      <c r="SJW444" s="85"/>
      <c r="SJX444" s="85"/>
      <c r="SJY444" s="85"/>
      <c r="SJZ444" s="85"/>
      <c r="SKA444" s="85"/>
      <c r="SKB444" s="85"/>
      <c r="SKC444" s="85"/>
      <c r="SKD444" s="85"/>
      <c r="SKE444" s="85"/>
      <c r="SKF444" s="85"/>
      <c r="SKG444" s="85"/>
      <c r="SKH444" s="85"/>
      <c r="SKI444" s="85"/>
      <c r="SKJ444" s="85"/>
      <c r="SKK444" s="85"/>
      <c r="SKL444" s="85"/>
      <c r="SKM444" s="85"/>
      <c r="SKN444" s="85"/>
      <c r="SKO444" s="85"/>
      <c r="SKP444" s="85"/>
      <c r="SKQ444" s="85"/>
      <c r="SKR444" s="85"/>
      <c r="SKS444" s="85"/>
      <c r="SKT444" s="85"/>
      <c r="SKU444" s="85"/>
      <c r="SKV444" s="85"/>
      <c r="SKW444" s="85"/>
      <c r="SKX444" s="85"/>
      <c r="SKY444" s="85"/>
      <c r="SKZ444" s="85"/>
      <c r="SLA444" s="85"/>
      <c r="SLB444" s="85"/>
      <c r="SLC444" s="85"/>
      <c r="SLD444" s="85"/>
      <c r="SLE444" s="85"/>
      <c r="SLF444" s="85"/>
      <c r="SLG444" s="85"/>
      <c r="SLH444" s="85"/>
      <c r="SLI444" s="85"/>
      <c r="SLJ444" s="85"/>
      <c r="SLK444" s="85"/>
      <c r="SLL444" s="85"/>
      <c r="SLM444" s="85"/>
      <c r="SLN444" s="85"/>
      <c r="SLO444" s="85"/>
      <c r="SLP444" s="85"/>
      <c r="SLQ444" s="85"/>
      <c r="SLR444" s="85"/>
      <c r="SLS444" s="85"/>
      <c r="SLT444" s="85"/>
      <c r="SLU444" s="85"/>
      <c r="SLV444" s="85"/>
      <c r="SLW444" s="85"/>
      <c r="SLX444" s="85"/>
      <c r="SLY444" s="85"/>
      <c r="SLZ444" s="85"/>
      <c r="SMA444" s="85"/>
      <c r="SMB444" s="85"/>
      <c r="SMC444" s="85"/>
      <c r="SMD444" s="85"/>
      <c r="SME444" s="85"/>
      <c r="SMF444" s="85"/>
      <c r="SMG444" s="85"/>
      <c r="SMH444" s="85"/>
      <c r="SMI444" s="85"/>
      <c r="SMJ444" s="85"/>
      <c r="SMK444" s="85"/>
      <c r="SML444" s="85"/>
      <c r="SMM444" s="85"/>
      <c r="SMN444" s="85"/>
      <c r="SMO444" s="85"/>
      <c r="SMP444" s="85"/>
      <c r="SMQ444" s="85"/>
      <c r="SMR444" s="85"/>
      <c r="SMS444" s="85"/>
      <c r="SMT444" s="85"/>
      <c r="SMU444" s="85"/>
      <c r="SMV444" s="85"/>
      <c r="SMW444" s="85"/>
      <c r="SMX444" s="85"/>
      <c r="SMY444" s="85"/>
      <c r="SMZ444" s="85"/>
      <c r="SNA444" s="85"/>
      <c r="SNB444" s="85"/>
      <c r="SNC444" s="85"/>
      <c r="SND444" s="85"/>
      <c r="SNE444" s="85"/>
      <c r="SNF444" s="85"/>
      <c r="SNG444" s="85"/>
      <c r="SNH444" s="85"/>
      <c r="SNI444" s="85"/>
      <c r="SNJ444" s="85"/>
      <c r="SNK444" s="85"/>
      <c r="SNL444" s="85"/>
      <c r="SNM444" s="85"/>
      <c r="SNN444" s="85"/>
      <c r="SNO444" s="85"/>
      <c r="SNP444" s="85"/>
      <c r="SNQ444" s="85"/>
      <c r="SNR444" s="85"/>
      <c r="SNS444" s="85"/>
      <c r="SNT444" s="85"/>
      <c r="SNU444" s="85"/>
      <c r="SNV444" s="85"/>
      <c r="SNW444" s="85"/>
      <c r="SNX444" s="85"/>
      <c r="SNY444" s="85"/>
      <c r="SNZ444" s="85"/>
      <c r="SOA444" s="85"/>
      <c r="SOB444" s="85"/>
      <c r="SOC444" s="85"/>
      <c r="SOD444" s="85"/>
      <c r="SOE444" s="85"/>
      <c r="SOF444" s="85"/>
      <c r="SOG444" s="85"/>
      <c r="SOH444" s="85"/>
      <c r="SOI444" s="85"/>
      <c r="SOJ444" s="85"/>
      <c r="SOK444" s="85"/>
      <c r="SOL444" s="85"/>
      <c r="SOM444" s="85"/>
      <c r="SON444" s="85"/>
      <c r="SOO444" s="85"/>
      <c r="SOP444" s="85"/>
      <c r="SOQ444" s="85"/>
      <c r="SOR444" s="85"/>
      <c r="SOS444" s="85"/>
      <c r="SOT444" s="85"/>
      <c r="SOU444" s="85"/>
      <c r="SOV444" s="85"/>
      <c r="SOW444" s="85"/>
      <c r="SOX444" s="85"/>
      <c r="SOY444" s="85"/>
      <c r="SOZ444" s="85"/>
      <c r="SPA444" s="85"/>
      <c r="SPB444" s="85"/>
      <c r="SPC444" s="85"/>
      <c r="SPD444" s="85"/>
      <c r="SPE444" s="85"/>
      <c r="SPF444" s="85"/>
      <c r="SPG444" s="85"/>
      <c r="SPH444" s="85"/>
      <c r="SPI444" s="85"/>
      <c r="SPJ444" s="85"/>
      <c r="SPK444" s="85"/>
      <c r="SPL444" s="85"/>
      <c r="SPM444" s="85"/>
      <c r="SPN444" s="85"/>
      <c r="SPO444" s="85"/>
      <c r="SPP444" s="85"/>
      <c r="SPQ444" s="85"/>
      <c r="SPR444" s="85"/>
      <c r="SPS444" s="85"/>
      <c r="SPT444" s="85"/>
      <c r="SPU444" s="85"/>
      <c r="SPV444" s="85"/>
      <c r="SPW444" s="85"/>
      <c r="SPX444" s="85"/>
      <c r="SPY444" s="85"/>
      <c r="SPZ444" s="85"/>
      <c r="SQA444" s="85"/>
      <c r="SQB444" s="85"/>
      <c r="SQC444" s="85"/>
      <c r="SQD444" s="85"/>
      <c r="SQE444" s="85"/>
      <c r="SQF444" s="85"/>
      <c r="SQG444" s="85"/>
      <c r="SQH444" s="85"/>
      <c r="SQI444" s="85"/>
      <c r="SQJ444" s="85"/>
      <c r="SQK444" s="85"/>
      <c r="SQL444" s="85"/>
      <c r="SQM444" s="85"/>
      <c r="SQN444" s="85"/>
      <c r="SQO444" s="85"/>
      <c r="SQP444" s="85"/>
      <c r="SQQ444" s="85"/>
      <c r="SQR444" s="85"/>
      <c r="SQS444" s="85"/>
      <c r="SQT444" s="85"/>
      <c r="SQU444" s="85"/>
      <c r="SQV444" s="85"/>
      <c r="SQW444" s="85"/>
      <c r="SQX444" s="85"/>
      <c r="SQY444" s="85"/>
      <c r="SQZ444" s="85"/>
      <c r="SRA444" s="85"/>
      <c r="SRB444" s="85"/>
      <c r="SRC444" s="85"/>
      <c r="SRD444" s="85"/>
      <c r="SRE444" s="85"/>
      <c r="SRF444" s="85"/>
      <c r="SRG444" s="85"/>
      <c r="SRH444" s="85"/>
      <c r="SRI444" s="85"/>
      <c r="SRJ444" s="85"/>
      <c r="SRK444" s="85"/>
      <c r="SRL444" s="85"/>
      <c r="SRM444" s="85"/>
      <c r="SRN444" s="85"/>
      <c r="SRO444" s="85"/>
      <c r="SRP444" s="85"/>
      <c r="SRQ444" s="85"/>
      <c r="SRR444" s="85"/>
      <c r="SRS444" s="85"/>
      <c r="SRT444" s="85"/>
      <c r="SRU444" s="85"/>
      <c r="SRV444" s="85"/>
      <c r="SRW444" s="85"/>
      <c r="SRX444" s="85"/>
      <c r="SRY444" s="85"/>
      <c r="SRZ444" s="85"/>
      <c r="SSA444" s="85"/>
      <c r="SSB444" s="85"/>
      <c r="SSC444" s="85"/>
      <c r="SSD444" s="85"/>
      <c r="SSE444" s="85"/>
      <c r="SSF444" s="85"/>
      <c r="SSG444" s="85"/>
      <c r="SSH444" s="85"/>
      <c r="SSI444" s="85"/>
      <c r="SSJ444" s="85"/>
      <c r="SSK444" s="85"/>
      <c r="SSL444" s="85"/>
      <c r="SSM444" s="85"/>
      <c r="SSN444" s="85"/>
      <c r="SSO444" s="85"/>
      <c r="SSP444" s="85"/>
      <c r="SSQ444" s="85"/>
      <c r="SSR444" s="85"/>
      <c r="SSS444" s="85"/>
      <c r="SST444" s="85"/>
      <c r="SSU444" s="85"/>
      <c r="SSV444" s="85"/>
      <c r="SSW444" s="85"/>
      <c r="SSX444" s="85"/>
      <c r="SSY444" s="85"/>
      <c r="SSZ444" s="85"/>
      <c r="STA444" s="85"/>
      <c r="STB444" s="85"/>
      <c r="STC444" s="85"/>
      <c r="STD444" s="85"/>
      <c r="STE444" s="85"/>
      <c r="STF444" s="85"/>
      <c r="STG444" s="85"/>
      <c r="STH444" s="85"/>
      <c r="STI444" s="85"/>
      <c r="STJ444" s="85"/>
      <c r="STK444" s="85"/>
      <c r="STL444" s="85"/>
      <c r="STM444" s="85"/>
      <c r="STN444" s="85"/>
      <c r="STO444" s="85"/>
      <c r="STP444" s="85"/>
      <c r="STQ444" s="85"/>
      <c r="STR444" s="85"/>
      <c r="STS444" s="85"/>
      <c r="STT444" s="85"/>
      <c r="STU444" s="85"/>
      <c r="STV444" s="85"/>
      <c r="STW444" s="85"/>
      <c r="STX444" s="85"/>
      <c r="STY444" s="85"/>
      <c r="STZ444" s="85"/>
      <c r="SUA444" s="85"/>
      <c r="SUB444" s="85"/>
      <c r="SUC444" s="85"/>
      <c r="SUD444" s="85"/>
      <c r="SUE444" s="85"/>
      <c r="SUF444" s="85"/>
      <c r="SUG444" s="85"/>
      <c r="SUH444" s="85"/>
      <c r="SUI444" s="85"/>
      <c r="SUJ444" s="85"/>
      <c r="SUK444" s="85"/>
      <c r="SUL444" s="85"/>
      <c r="SUM444" s="85"/>
      <c r="SUN444" s="85"/>
      <c r="SUO444" s="85"/>
      <c r="SUP444" s="85"/>
      <c r="SUQ444" s="85"/>
      <c r="SUR444" s="85"/>
      <c r="SUS444" s="85"/>
      <c r="SUT444" s="85"/>
      <c r="SUU444" s="85"/>
      <c r="SUV444" s="85"/>
      <c r="SUW444" s="85"/>
      <c r="SUX444" s="85"/>
      <c r="SUY444" s="85"/>
      <c r="SUZ444" s="85"/>
      <c r="SVA444" s="85"/>
      <c r="SVB444" s="85"/>
      <c r="SVC444" s="85"/>
      <c r="SVD444" s="85"/>
      <c r="SVE444" s="85"/>
      <c r="SVF444" s="85"/>
      <c r="SVG444" s="85"/>
      <c r="SVH444" s="85"/>
      <c r="SVI444" s="85"/>
      <c r="SVJ444" s="85"/>
      <c r="SVK444" s="85"/>
      <c r="SVL444" s="85"/>
      <c r="SVM444" s="85"/>
      <c r="SVN444" s="85"/>
      <c r="SVO444" s="85"/>
      <c r="SVP444" s="85"/>
      <c r="SVQ444" s="85"/>
      <c r="SVR444" s="85"/>
      <c r="SVS444" s="85"/>
      <c r="SVT444" s="85"/>
      <c r="SVU444" s="85"/>
      <c r="SVV444" s="85"/>
      <c r="SVW444" s="85"/>
      <c r="SVX444" s="85"/>
      <c r="SVY444" s="85"/>
      <c r="SVZ444" s="85"/>
      <c r="SWA444" s="85"/>
      <c r="SWB444" s="85"/>
      <c r="SWC444" s="85"/>
      <c r="SWD444" s="85"/>
      <c r="SWE444" s="85"/>
      <c r="SWF444" s="85"/>
      <c r="SWG444" s="85"/>
      <c r="SWH444" s="85"/>
      <c r="SWI444" s="85"/>
      <c r="SWJ444" s="85"/>
      <c r="SWK444" s="85"/>
      <c r="SWL444" s="85"/>
      <c r="SWM444" s="85"/>
      <c r="SWN444" s="85"/>
      <c r="SWO444" s="85"/>
      <c r="SWP444" s="85"/>
      <c r="SWQ444" s="85"/>
      <c r="SWR444" s="85"/>
      <c r="SWS444" s="85"/>
      <c r="SWT444" s="85"/>
      <c r="SWU444" s="85"/>
      <c r="SWV444" s="85"/>
      <c r="SWW444" s="85"/>
      <c r="SWX444" s="85"/>
      <c r="SWY444" s="85"/>
      <c r="SWZ444" s="85"/>
      <c r="SXA444" s="85"/>
      <c r="SXB444" s="85"/>
      <c r="SXC444" s="85"/>
      <c r="SXD444" s="85"/>
      <c r="SXE444" s="85"/>
      <c r="SXF444" s="85"/>
      <c r="SXG444" s="85"/>
      <c r="SXH444" s="85"/>
      <c r="SXI444" s="85"/>
      <c r="SXJ444" s="85"/>
      <c r="SXK444" s="85"/>
      <c r="SXL444" s="85"/>
      <c r="SXM444" s="85"/>
      <c r="SXN444" s="85"/>
      <c r="SXO444" s="85"/>
      <c r="SXP444" s="85"/>
      <c r="SXQ444" s="85"/>
      <c r="SXR444" s="85"/>
      <c r="SXS444" s="85"/>
      <c r="SXT444" s="85"/>
      <c r="SXU444" s="85"/>
      <c r="SXV444" s="85"/>
      <c r="SXW444" s="85"/>
      <c r="SXX444" s="85"/>
      <c r="SXY444" s="85"/>
      <c r="SXZ444" s="85"/>
      <c r="SYA444" s="85"/>
      <c r="SYB444" s="85"/>
      <c r="SYC444" s="85"/>
      <c r="SYD444" s="85"/>
      <c r="SYE444" s="85"/>
      <c r="SYF444" s="85"/>
      <c r="SYG444" s="85"/>
      <c r="SYH444" s="85"/>
      <c r="SYI444" s="85"/>
      <c r="SYJ444" s="85"/>
      <c r="SYK444" s="85"/>
      <c r="SYL444" s="85"/>
      <c r="SYM444" s="85"/>
      <c r="SYN444" s="85"/>
      <c r="SYO444" s="85"/>
      <c r="SYP444" s="85"/>
      <c r="SYQ444" s="85"/>
      <c r="SYR444" s="85"/>
      <c r="SYS444" s="85"/>
      <c r="SYT444" s="85"/>
      <c r="SYU444" s="85"/>
      <c r="SYV444" s="85"/>
      <c r="SYW444" s="85"/>
      <c r="SYX444" s="85"/>
      <c r="SYY444" s="85"/>
      <c r="SYZ444" s="85"/>
      <c r="SZA444" s="85"/>
      <c r="SZB444" s="85"/>
      <c r="SZC444" s="85"/>
      <c r="SZD444" s="85"/>
      <c r="SZE444" s="85"/>
      <c r="SZF444" s="85"/>
      <c r="SZG444" s="85"/>
      <c r="SZH444" s="85"/>
      <c r="SZI444" s="85"/>
      <c r="SZJ444" s="85"/>
      <c r="SZK444" s="85"/>
      <c r="SZL444" s="85"/>
      <c r="SZM444" s="85"/>
      <c r="SZN444" s="85"/>
      <c r="SZO444" s="85"/>
      <c r="SZP444" s="85"/>
      <c r="SZQ444" s="85"/>
      <c r="SZR444" s="85"/>
      <c r="SZS444" s="85"/>
      <c r="SZT444" s="85"/>
      <c r="SZU444" s="85"/>
      <c r="SZV444" s="85"/>
      <c r="SZW444" s="85"/>
      <c r="SZX444" s="85"/>
      <c r="SZY444" s="85"/>
      <c r="SZZ444" s="85"/>
      <c r="TAA444" s="85"/>
      <c r="TAB444" s="85"/>
      <c r="TAC444" s="85"/>
      <c r="TAD444" s="85"/>
      <c r="TAE444" s="85"/>
      <c r="TAF444" s="85"/>
      <c r="TAG444" s="85"/>
      <c r="TAH444" s="85"/>
      <c r="TAI444" s="85"/>
      <c r="TAJ444" s="85"/>
      <c r="TAK444" s="85"/>
      <c r="TAL444" s="85"/>
      <c r="TAM444" s="85"/>
      <c r="TAN444" s="85"/>
      <c r="TAO444" s="85"/>
      <c r="TAP444" s="85"/>
      <c r="TAQ444" s="85"/>
      <c r="TAR444" s="85"/>
      <c r="TAS444" s="85"/>
      <c r="TAT444" s="85"/>
      <c r="TAU444" s="85"/>
      <c r="TAV444" s="85"/>
      <c r="TAW444" s="85"/>
      <c r="TAX444" s="85"/>
      <c r="TAY444" s="85"/>
      <c r="TAZ444" s="85"/>
      <c r="TBA444" s="85"/>
      <c r="TBB444" s="85"/>
      <c r="TBC444" s="85"/>
      <c r="TBD444" s="85"/>
      <c r="TBE444" s="85"/>
      <c r="TBF444" s="85"/>
      <c r="TBG444" s="85"/>
      <c r="TBH444" s="85"/>
      <c r="TBI444" s="85"/>
      <c r="TBJ444" s="85"/>
      <c r="TBK444" s="85"/>
      <c r="TBL444" s="85"/>
      <c r="TBM444" s="85"/>
      <c r="TBN444" s="85"/>
      <c r="TBO444" s="85"/>
      <c r="TBP444" s="85"/>
      <c r="TBQ444" s="85"/>
      <c r="TBR444" s="85"/>
      <c r="TBS444" s="85"/>
      <c r="TBT444" s="85"/>
      <c r="TBU444" s="85"/>
      <c r="TBV444" s="85"/>
      <c r="TBW444" s="85"/>
      <c r="TBX444" s="85"/>
      <c r="TBY444" s="85"/>
      <c r="TBZ444" s="85"/>
      <c r="TCA444" s="85"/>
      <c r="TCB444" s="85"/>
      <c r="TCC444" s="85"/>
      <c r="TCD444" s="85"/>
      <c r="TCE444" s="85"/>
      <c r="TCF444" s="85"/>
      <c r="TCG444" s="85"/>
      <c r="TCH444" s="85"/>
      <c r="TCI444" s="85"/>
      <c r="TCJ444" s="85"/>
      <c r="TCK444" s="85"/>
      <c r="TCL444" s="85"/>
      <c r="TCM444" s="85"/>
      <c r="TCN444" s="85"/>
      <c r="TCO444" s="85"/>
      <c r="TCP444" s="85"/>
      <c r="TCQ444" s="85"/>
      <c r="TCR444" s="85"/>
      <c r="TCS444" s="85"/>
      <c r="TCT444" s="85"/>
      <c r="TCU444" s="85"/>
      <c r="TCV444" s="85"/>
      <c r="TCW444" s="85"/>
      <c r="TCX444" s="85"/>
      <c r="TCY444" s="85"/>
      <c r="TCZ444" s="85"/>
      <c r="TDA444" s="85"/>
      <c r="TDB444" s="85"/>
      <c r="TDC444" s="85"/>
      <c r="TDD444" s="85"/>
      <c r="TDE444" s="85"/>
      <c r="TDF444" s="85"/>
      <c r="TDG444" s="85"/>
      <c r="TDH444" s="85"/>
      <c r="TDI444" s="85"/>
      <c r="TDJ444" s="85"/>
      <c r="TDK444" s="85"/>
      <c r="TDL444" s="85"/>
      <c r="TDM444" s="85"/>
      <c r="TDN444" s="85"/>
      <c r="TDO444" s="85"/>
      <c r="TDP444" s="85"/>
      <c r="TDQ444" s="85"/>
      <c r="TDR444" s="85"/>
      <c r="TDS444" s="85"/>
      <c r="TDT444" s="85"/>
      <c r="TDU444" s="85"/>
      <c r="TDV444" s="85"/>
      <c r="TDW444" s="85"/>
      <c r="TDX444" s="85"/>
      <c r="TDY444" s="85"/>
      <c r="TDZ444" s="85"/>
      <c r="TEA444" s="85"/>
      <c r="TEB444" s="85"/>
      <c r="TEC444" s="85"/>
      <c r="TED444" s="85"/>
      <c r="TEE444" s="85"/>
      <c r="TEF444" s="85"/>
      <c r="TEG444" s="85"/>
      <c r="TEH444" s="85"/>
      <c r="TEI444" s="85"/>
      <c r="TEJ444" s="85"/>
      <c r="TEK444" s="85"/>
      <c r="TEL444" s="85"/>
      <c r="TEM444" s="85"/>
      <c r="TEN444" s="85"/>
      <c r="TEO444" s="85"/>
      <c r="TEP444" s="85"/>
      <c r="TEQ444" s="85"/>
      <c r="TER444" s="85"/>
      <c r="TES444" s="85"/>
      <c r="TET444" s="85"/>
      <c r="TEU444" s="85"/>
      <c r="TEV444" s="85"/>
      <c r="TEW444" s="85"/>
      <c r="TEX444" s="85"/>
      <c r="TEY444" s="85"/>
      <c r="TEZ444" s="85"/>
      <c r="TFA444" s="85"/>
      <c r="TFB444" s="85"/>
      <c r="TFC444" s="85"/>
      <c r="TFD444" s="85"/>
      <c r="TFE444" s="85"/>
      <c r="TFF444" s="85"/>
      <c r="TFG444" s="85"/>
      <c r="TFH444" s="85"/>
      <c r="TFI444" s="85"/>
      <c r="TFJ444" s="85"/>
      <c r="TFK444" s="85"/>
      <c r="TFL444" s="85"/>
      <c r="TFM444" s="85"/>
      <c r="TFN444" s="85"/>
      <c r="TFO444" s="85"/>
      <c r="TFP444" s="85"/>
      <c r="TFQ444" s="85"/>
      <c r="TFR444" s="85"/>
      <c r="TFS444" s="85"/>
      <c r="TFT444" s="85"/>
      <c r="TFU444" s="85"/>
      <c r="TFV444" s="85"/>
      <c r="TFW444" s="85"/>
      <c r="TFX444" s="85"/>
      <c r="TFY444" s="85"/>
      <c r="TFZ444" s="85"/>
      <c r="TGA444" s="85"/>
      <c r="TGB444" s="85"/>
      <c r="TGC444" s="85"/>
      <c r="TGD444" s="85"/>
      <c r="TGE444" s="85"/>
      <c r="TGF444" s="85"/>
      <c r="TGG444" s="85"/>
      <c r="TGH444" s="85"/>
      <c r="TGI444" s="85"/>
      <c r="TGJ444" s="85"/>
      <c r="TGK444" s="85"/>
      <c r="TGL444" s="85"/>
      <c r="TGM444" s="85"/>
      <c r="TGN444" s="85"/>
      <c r="TGO444" s="85"/>
      <c r="TGP444" s="85"/>
      <c r="TGQ444" s="85"/>
      <c r="TGR444" s="85"/>
      <c r="TGS444" s="85"/>
      <c r="TGT444" s="85"/>
      <c r="TGU444" s="85"/>
      <c r="TGV444" s="85"/>
      <c r="TGW444" s="85"/>
      <c r="TGX444" s="85"/>
      <c r="TGY444" s="85"/>
      <c r="TGZ444" s="85"/>
      <c r="THA444" s="85"/>
      <c r="THB444" s="85"/>
      <c r="THC444" s="85"/>
      <c r="THD444" s="85"/>
      <c r="THE444" s="85"/>
      <c r="THF444" s="85"/>
      <c r="THG444" s="85"/>
      <c r="THH444" s="85"/>
      <c r="THI444" s="85"/>
      <c r="THJ444" s="85"/>
      <c r="THK444" s="85"/>
      <c r="THL444" s="85"/>
      <c r="THM444" s="85"/>
      <c r="THN444" s="85"/>
      <c r="THO444" s="85"/>
      <c r="THP444" s="85"/>
      <c r="THQ444" s="85"/>
      <c r="THR444" s="85"/>
      <c r="THS444" s="85"/>
      <c r="THT444" s="85"/>
      <c r="THU444" s="85"/>
      <c r="THV444" s="85"/>
      <c r="THW444" s="85"/>
      <c r="THX444" s="85"/>
      <c r="THY444" s="85"/>
      <c r="THZ444" s="85"/>
      <c r="TIA444" s="85"/>
      <c r="TIB444" s="85"/>
      <c r="TIC444" s="85"/>
      <c r="TID444" s="85"/>
      <c r="TIE444" s="85"/>
      <c r="TIF444" s="85"/>
      <c r="TIG444" s="85"/>
      <c r="TIH444" s="85"/>
      <c r="TII444" s="85"/>
      <c r="TIJ444" s="85"/>
      <c r="TIK444" s="85"/>
      <c r="TIL444" s="85"/>
      <c r="TIM444" s="85"/>
      <c r="TIN444" s="85"/>
      <c r="TIO444" s="85"/>
      <c r="TIP444" s="85"/>
      <c r="TIQ444" s="85"/>
      <c r="TIR444" s="85"/>
      <c r="TIS444" s="85"/>
      <c r="TIT444" s="85"/>
      <c r="TIU444" s="85"/>
      <c r="TIV444" s="85"/>
      <c r="TIW444" s="85"/>
      <c r="TIX444" s="85"/>
      <c r="TIY444" s="85"/>
      <c r="TIZ444" s="85"/>
      <c r="TJA444" s="85"/>
      <c r="TJB444" s="85"/>
      <c r="TJC444" s="85"/>
      <c r="TJD444" s="85"/>
      <c r="TJE444" s="85"/>
      <c r="TJF444" s="85"/>
      <c r="TJG444" s="85"/>
      <c r="TJH444" s="85"/>
      <c r="TJI444" s="85"/>
      <c r="TJJ444" s="85"/>
      <c r="TJK444" s="85"/>
      <c r="TJL444" s="85"/>
      <c r="TJM444" s="85"/>
      <c r="TJN444" s="85"/>
      <c r="TJO444" s="85"/>
      <c r="TJP444" s="85"/>
      <c r="TJQ444" s="85"/>
      <c r="TJR444" s="85"/>
      <c r="TJS444" s="85"/>
      <c r="TJT444" s="85"/>
      <c r="TJU444" s="85"/>
      <c r="TJV444" s="85"/>
      <c r="TJW444" s="85"/>
      <c r="TJX444" s="85"/>
      <c r="TJY444" s="85"/>
      <c r="TJZ444" s="85"/>
      <c r="TKA444" s="85"/>
      <c r="TKB444" s="85"/>
      <c r="TKC444" s="85"/>
      <c r="TKD444" s="85"/>
      <c r="TKE444" s="85"/>
      <c r="TKF444" s="85"/>
      <c r="TKG444" s="85"/>
      <c r="TKH444" s="85"/>
      <c r="TKI444" s="85"/>
      <c r="TKJ444" s="85"/>
      <c r="TKK444" s="85"/>
      <c r="TKL444" s="85"/>
      <c r="TKM444" s="85"/>
      <c r="TKN444" s="85"/>
      <c r="TKO444" s="85"/>
      <c r="TKP444" s="85"/>
      <c r="TKQ444" s="85"/>
      <c r="TKR444" s="85"/>
      <c r="TKS444" s="85"/>
      <c r="TKT444" s="85"/>
      <c r="TKU444" s="85"/>
      <c r="TKV444" s="85"/>
      <c r="TKW444" s="85"/>
      <c r="TKX444" s="85"/>
      <c r="TKY444" s="85"/>
      <c r="TKZ444" s="85"/>
      <c r="TLA444" s="85"/>
      <c r="TLB444" s="85"/>
      <c r="TLC444" s="85"/>
      <c r="TLD444" s="85"/>
      <c r="TLE444" s="85"/>
      <c r="TLF444" s="85"/>
      <c r="TLG444" s="85"/>
      <c r="TLH444" s="85"/>
      <c r="TLI444" s="85"/>
      <c r="TLJ444" s="85"/>
      <c r="TLK444" s="85"/>
      <c r="TLL444" s="85"/>
      <c r="TLM444" s="85"/>
      <c r="TLN444" s="85"/>
      <c r="TLO444" s="85"/>
      <c r="TLP444" s="85"/>
      <c r="TLQ444" s="85"/>
      <c r="TLR444" s="85"/>
      <c r="TLS444" s="85"/>
      <c r="TLT444" s="85"/>
      <c r="TLU444" s="85"/>
      <c r="TLV444" s="85"/>
      <c r="TLW444" s="85"/>
      <c r="TLX444" s="85"/>
      <c r="TLY444" s="85"/>
      <c r="TLZ444" s="85"/>
      <c r="TMA444" s="85"/>
      <c r="TMB444" s="85"/>
      <c r="TMC444" s="85"/>
      <c r="TMD444" s="85"/>
      <c r="TME444" s="85"/>
      <c r="TMF444" s="85"/>
      <c r="TMG444" s="85"/>
      <c r="TMH444" s="85"/>
      <c r="TMI444" s="85"/>
      <c r="TMJ444" s="85"/>
      <c r="TMK444" s="85"/>
      <c r="TML444" s="85"/>
      <c r="TMM444" s="85"/>
      <c r="TMN444" s="85"/>
      <c r="TMO444" s="85"/>
      <c r="TMP444" s="85"/>
      <c r="TMQ444" s="85"/>
      <c r="TMR444" s="85"/>
      <c r="TMS444" s="85"/>
      <c r="TMT444" s="85"/>
      <c r="TMU444" s="85"/>
      <c r="TMV444" s="85"/>
      <c r="TMW444" s="85"/>
      <c r="TMX444" s="85"/>
      <c r="TMY444" s="85"/>
      <c r="TMZ444" s="85"/>
      <c r="TNA444" s="85"/>
      <c r="TNB444" s="85"/>
      <c r="TNC444" s="85"/>
      <c r="TND444" s="85"/>
      <c r="TNE444" s="85"/>
      <c r="TNF444" s="85"/>
      <c r="TNG444" s="85"/>
      <c r="TNH444" s="85"/>
      <c r="TNI444" s="85"/>
      <c r="TNJ444" s="85"/>
      <c r="TNK444" s="85"/>
      <c r="TNL444" s="85"/>
      <c r="TNM444" s="85"/>
      <c r="TNN444" s="85"/>
      <c r="TNO444" s="85"/>
      <c r="TNP444" s="85"/>
      <c r="TNQ444" s="85"/>
      <c r="TNR444" s="85"/>
      <c r="TNS444" s="85"/>
      <c r="TNT444" s="85"/>
      <c r="TNU444" s="85"/>
      <c r="TNV444" s="85"/>
      <c r="TNW444" s="85"/>
      <c r="TNX444" s="85"/>
      <c r="TNY444" s="85"/>
      <c r="TNZ444" s="85"/>
      <c r="TOA444" s="85"/>
      <c r="TOB444" s="85"/>
      <c r="TOC444" s="85"/>
      <c r="TOD444" s="85"/>
      <c r="TOE444" s="85"/>
      <c r="TOF444" s="85"/>
      <c r="TOG444" s="85"/>
      <c r="TOH444" s="85"/>
      <c r="TOI444" s="85"/>
      <c r="TOJ444" s="85"/>
      <c r="TOK444" s="85"/>
      <c r="TOL444" s="85"/>
      <c r="TOM444" s="85"/>
      <c r="TON444" s="85"/>
      <c r="TOO444" s="85"/>
      <c r="TOP444" s="85"/>
      <c r="TOQ444" s="85"/>
      <c r="TOR444" s="85"/>
      <c r="TOS444" s="85"/>
      <c r="TOT444" s="85"/>
      <c r="TOU444" s="85"/>
      <c r="TOV444" s="85"/>
      <c r="TOW444" s="85"/>
      <c r="TOX444" s="85"/>
      <c r="TOY444" s="85"/>
      <c r="TOZ444" s="85"/>
      <c r="TPA444" s="85"/>
      <c r="TPB444" s="85"/>
      <c r="TPC444" s="85"/>
      <c r="TPD444" s="85"/>
      <c r="TPE444" s="85"/>
      <c r="TPF444" s="85"/>
      <c r="TPG444" s="85"/>
      <c r="TPH444" s="85"/>
      <c r="TPI444" s="85"/>
      <c r="TPJ444" s="85"/>
      <c r="TPK444" s="85"/>
      <c r="TPL444" s="85"/>
      <c r="TPM444" s="85"/>
      <c r="TPN444" s="85"/>
      <c r="TPO444" s="85"/>
      <c r="TPP444" s="85"/>
      <c r="TPQ444" s="85"/>
      <c r="TPR444" s="85"/>
      <c r="TPS444" s="85"/>
      <c r="TPT444" s="85"/>
      <c r="TPU444" s="85"/>
      <c r="TPV444" s="85"/>
      <c r="TPW444" s="85"/>
      <c r="TPX444" s="85"/>
      <c r="TPY444" s="85"/>
      <c r="TPZ444" s="85"/>
      <c r="TQA444" s="85"/>
      <c r="TQB444" s="85"/>
      <c r="TQC444" s="85"/>
      <c r="TQD444" s="85"/>
      <c r="TQE444" s="85"/>
      <c r="TQF444" s="85"/>
      <c r="TQG444" s="85"/>
      <c r="TQH444" s="85"/>
      <c r="TQI444" s="85"/>
      <c r="TQJ444" s="85"/>
      <c r="TQK444" s="85"/>
      <c r="TQL444" s="85"/>
      <c r="TQM444" s="85"/>
      <c r="TQN444" s="85"/>
      <c r="TQO444" s="85"/>
      <c r="TQP444" s="85"/>
      <c r="TQQ444" s="85"/>
      <c r="TQR444" s="85"/>
      <c r="TQS444" s="85"/>
      <c r="TQT444" s="85"/>
      <c r="TQU444" s="85"/>
      <c r="TQV444" s="85"/>
      <c r="TQW444" s="85"/>
      <c r="TQX444" s="85"/>
      <c r="TQY444" s="85"/>
      <c r="TQZ444" s="85"/>
      <c r="TRA444" s="85"/>
      <c r="TRB444" s="85"/>
      <c r="TRC444" s="85"/>
      <c r="TRD444" s="85"/>
      <c r="TRE444" s="85"/>
      <c r="TRF444" s="85"/>
      <c r="TRG444" s="85"/>
      <c r="TRH444" s="85"/>
      <c r="TRI444" s="85"/>
      <c r="TRJ444" s="85"/>
      <c r="TRK444" s="85"/>
      <c r="TRL444" s="85"/>
      <c r="TRM444" s="85"/>
      <c r="TRN444" s="85"/>
      <c r="TRO444" s="85"/>
      <c r="TRP444" s="85"/>
      <c r="TRQ444" s="85"/>
      <c r="TRR444" s="85"/>
      <c r="TRS444" s="85"/>
      <c r="TRT444" s="85"/>
      <c r="TRU444" s="85"/>
      <c r="TRV444" s="85"/>
      <c r="TRW444" s="85"/>
      <c r="TRX444" s="85"/>
      <c r="TRY444" s="85"/>
      <c r="TRZ444" s="85"/>
      <c r="TSA444" s="85"/>
      <c r="TSB444" s="85"/>
      <c r="TSC444" s="85"/>
      <c r="TSD444" s="85"/>
      <c r="TSE444" s="85"/>
      <c r="TSF444" s="85"/>
      <c r="TSG444" s="85"/>
      <c r="TSH444" s="85"/>
      <c r="TSI444" s="85"/>
      <c r="TSJ444" s="85"/>
      <c r="TSK444" s="85"/>
      <c r="TSL444" s="85"/>
      <c r="TSM444" s="85"/>
      <c r="TSN444" s="85"/>
      <c r="TSO444" s="85"/>
      <c r="TSP444" s="85"/>
      <c r="TSQ444" s="85"/>
      <c r="TSR444" s="85"/>
      <c r="TSS444" s="85"/>
      <c r="TST444" s="85"/>
      <c r="TSU444" s="85"/>
      <c r="TSV444" s="85"/>
      <c r="TSW444" s="85"/>
      <c r="TSX444" s="85"/>
      <c r="TSY444" s="85"/>
      <c r="TSZ444" s="85"/>
      <c r="TTA444" s="85"/>
      <c r="TTB444" s="85"/>
      <c r="TTC444" s="85"/>
      <c r="TTD444" s="85"/>
      <c r="TTE444" s="85"/>
      <c r="TTF444" s="85"/>
      <c r="TTG444" s="85"/>
      <c r="TTH444" s="85"/>
      <c r="TTI444" s="85"/>
      <c r="TTJ444" s="85"/>
      <c r="TTK444" s="85"/>
      <c r="TTL444" s="85"/>
      <c r="TTM444" s="85"/>
      <c r="TTN444" s="85"/>
      <c r="TTO444" s="85"/>
      <c r="TTP444" s="85"/>
      <c r="TTQ444" s="85"/>
      <c r="TTR444" s="85"/>
      <c r="TTS444" s="85"/>
      <c r="TTT444" s="85"/>
      <c r="TTU444" s="85"/>
      <c r="TTV444" s="85"/>
      <c r="TTW444" s="85"/>
      <c r="TTX444" s="85"/>
      <c r="TTY444" s="85"/>
      <c r="TTZ444" s="85"/>
      <c r="TUA444" s="85"/>
      <c r="TUB444" s="85"/>
      <c r="TUC444" s="85"/>
      <c r="TUD444" s="85"/>
      <c r="TUE444" s="85"/>
      <c r="TUF444" s="85"/>
      <c r="TUG444" s="85"/>
      <c r="TUH444" s="85"/>
      <c r="TUI444" s="85"/>
      <c r="TUJ444" s="85"/>
      <c r="TUK444" s="85"/>
      <c r="TUL444" s="85"/>
      <c r="TUM444" s="85"/>
      <c r="TUN444" s="85"/>
      <c r="TUO444" s="85"/>
      <c r="TUP444" s="85"/>
      <c r="TUQ444" s="85"/>
      <c r="TUR444" s="85"/>
      <c r="TUS444" s="85"/>
      <c r="TUT444" s="85"/>
      <c r="TUU444" s="85"/>
      <c r="TUV444" s="85"/>
      <c r="TUW444" s="85"/>
      <c r="TUX444" s="85"/>
      <c r="TUY444" s="85"/>
      <c r="TUZ444" s="85"/>
      <c r="TVA444" s="85"/>
      <c r="TVB444" s="85"/>
      <c r="TVC444" s="85"/>
      <c r="TVD444" s="85"/>
      <c r="TVE444" s="85"/>
      <c r="TVF444" s="85"/>
      <c r="TVG444" s="85"/>
      <c r="TVH444" s="85"/>
      <c r="TVI444" s="85"/>
      <c r="TVJ444" s="85"/>
      <c r="TVK444" s="85"/>
      <c r="TVL444" s="85"/>
      <c r="TVM444" s="85"/>
      <c r="TVN444" s="85"/>
      <c r="TVO444" s="85"/>
      <c r="TVP444" s="85"/>
      <c r="TVQ444" s="85"/>
      <c r="TVR444" s="85"/>
      <c r="TVS444" s="85"/>
      <c r="TVT444" s="85"/>
      <c r="TVU444" s="85"/>
      <c r="TVV444" s="85"/>
      <c r="TVW444" s="85"/>
      <c r="TVX444" s="85"/>
      <c r="TVY444" s="85"/>
      <c r="TVZ444" s="85"/>
      <c r="TWA444" s="85"/>
      <c r="TWB444" s="85"/>
      <c r="TWC444" s="85"/>
      <c r="TWD444" s="85"/>
      <c r="TWE444" s="85"/>
      <c r="TWF444" s="85"/>
      <c r="TWG444" s="85"/>
      <c r="TWH444" s="85"/>
      <c r="TWI444" s="85"/>
      <c r="TWJ444" s="85"/>
      <c r="TWK444" s="85"/>
      <c r="TWL444" s="85"/>
      <c r="TWM444" s="85"/>
      <c r="TWN444" s="85"/>
      <c r="TWO444" s="85"/>
      <c r="TWP444" s="85"/>
      <c r="TWQ444" s="85"/>
      <c r="TWR444" s="85"/>
      <c r="TWS444" s="85"/>
      <c r="TWT444" s="85"/>
      <c r="TWU444" s="85"/>
      <c r="TWV444" s="85"/>
      <c r="TWW444" s="85"/>
      <c r="TWX444" s="85"/>
      <c r="TWY444" s="85"/>
      <c r="TWZ444" s="85"/>
      <c r="TXA444" s="85"/>
      <c r="TXB444" s="85"/>
      <c r="TXC444" s="85"/>
      <c r="TXD444" s="85"/>
      <c r="TXE444" s="85"/>
      <c r="TXF444" s="85"/>
      <c r="TXG444" s="85"/>
      <c r="TXH444" s="85"/>
      <c r="TXI444" s="85"/>
      <c r="TXJ444" s="85"/>
      <c r="TXK444" s="85"/>
      <c r="TXL444" s="85"/>
      <c r="TXM444" s="85"/>
      <c r="TXN444" s="85"/>
      <c r="TXO444" s="85"/>
      <c r="TXP444" s="85"/>
      <c r="TXQ444" s="85"/>
      <c r="TXR444" s="85"/>
      <c r="TXS444" s="85"/>
      <c r="TXT444" s="85"/>
      <c r="TXU444" s="85"/>
      <c r="TXV444" s="85"/>
      <c r="TXW444" s="85"/>
      <c r="TXX444" s="85"/>
      <c r="TXY444" s="85"/>
      <c r="TXZ444" s="85"/>
      <c r="TYA444" s="85"/>
      <c r="TYB444" s="85"/>
      <c r="TYC444" s="85"/>
      <c r="TYD444" s="85"/>
      <c r="TYE444" s="85"/>
      <c r="TYF444" s="85"/>
      <c r="TYG444" s="85"/>
      <c r="TYH444" s="85"/>
      <c r="TYI444" s="85"/>
      <c r="TYJ444" s="85"/>
      <c r="TYK444" s="85"/>
      <c r="TYL444" s="85"/>
      <c r="TYM444" s="85"/>
      <c r="TYN444" s="85"/>
      <c r="TYO444" s="85"/>
      <c r="TYP444" s="85"/>
      <c r="TYQ444" s="85"/>
      <c r="TYR444" s="85"/>
      <c r="TYS444" s="85"/>
      <c r="TYT444" s="85"/>
      <c r="TYU444" s="85"/>
      <c r="TYV444" s="85"/>
      <c r="TYW444" s="85"/>
      <c r="TYX444" s="85"/>
      <c r="TYY444" s="85"/>
      <c r="TYZ444" s="85"/>
      <c r="TZA444" s="85"/>
      <c r="TZB444" s="85"/>
      <c r="TZC444" s="85"/>
      <c r="TZD444" s="85"/>
      <c r="TZE444" s="85"/>
      <c r="TZF444" s="85"/>
      <c r="TZG444" s="85"/>
      <c r="TZH444" s="85"/>
      <c r="TZI444" s="85"/>
      <c r="TZJ444" s="85"/>
      <c r="TZK444" s="85"/>
      <c r="TZL444" s="85"/>
      <c r="TZM444" s="85"/>
      <c r="TZN444" s="85"/>
      <c r="TZO444" s="85"/>
      <c r="TZP444" s="85"/>
      <c r="TZQ444" s="85"/>
      <c r="TZR444" s="85"/>
      <c r="TZS444" s="85"/>
      <c r="TZT444" s="85"/>
      <c r="TZU444" s="85"/>
      <c r="TZV444" s="85"/>
      <c r="TZW444" s="85"/>
      <c r="TZX444" s="85"/>
      <c r="TZY444" s="85"/>
      <c r="TZZ444" s="85"/>
      <c r="UAA444" s="85"/>
      <c r="UAB444" s="85"/>
      <c r="UAC444" s="85"/>
      <c r="UAD444" s="85"/>
      <c r="UAE444" s="85"/>
      <c r="UAF444" s="85"/>
      <c r="UAG444" s="85"/>
      <c r="UAH444" s="85"/>
      <c r="UAI444" s="85"/>
      <c r="UAJ444" s="85"/>
      <c r="UAK444" s="85"/>
      <c r="UAL444" s="85"/>
      <c r="UAM444" s="85"/>
      <c r="UAN444" s="85"/>
      <c r="UAO444" s="85"/>
      <c r="UAP444" s="85"/>
      <c r="UAQ444" s="85"/>
      <c r="UAR444" s="85"/>
      <c r="UAS444" s="85"/>
      <c r="UAT444" s="85"/>
      <c r="UAU444" s="85"/>
      <c r="UAV444" s="85"/>
      <c r="UAW444" s="85"/>
      <c r="UAX444" s="85"/>
      <c r="UAY444" s="85"/>
      <c r="UAZ444" s="85"/>
      <c r="UBA444" s="85"/>
      <c r="UBB444" s="85"/>
      <c r="UBC444" s="85"/>
      <c r="UBD444" s="85"/>
      <c r="UBE444" s="85"/>
      <c r="UBF444" s="85"/>
      <c r="UBG444" s="85"/>
      <c r="UBH444" s="85"/>
      <c r="UBI444" s="85"/>
      <c r="UBJ444" s="85"/>
      <c r="UBK444" s="85"/>
      <c r="UBL444" s="85"/>
      <c r="UBM444" s="85"/>
      <c r="UBN444" s="85"/>
      <c r="UBO444" s="85"/>
      <c r="UBP444" s="85"/>
      <c r="UBQ444" s="85"/>
      <c r="UBR444" s="85"/>
      <c r="UBS444" s="85"/>
      <c r="UBT444" s="85"/>
      <c r="UBU444" s="85"/>
      <c r="UBV444" s="85"/>
      <c r="UBW444" s="85"/>
      <c r="UBX444" s="85"/>
      <c r="UBY444" s="85"/>
      <c r="UBZ444" s="85"/>
      <c r="UCA444" s="85"/>
      <c r="UCB444" s="85"/>
      <c r="UCC444" s="85"/>
      <c r="UCD444" s="85"/>
      <c r="UCE444" s="85"/>
      <c r="UCF444" s="85"/>
      <c r="UCG444" s="85"/>
      <c r="UCH444" s="85"/>
      <c r="UCI444" s="85"/>
      <c r="UCJ444" s="85"/>
      <c r="UCK444" s="85"/>
      <c r="UCL444" s="85"/>
      <c r="UCM444" s="85"/>
      <c r="UCN444" s="85"/>
      <c r="UCO444" s="85"/>
      <c r="UCP444" s="85"/>
      <c r="UCQ444" s="85"/>
      <c r="UCR444" s="85"/>
      <c r="UCS444" s="85"/>
      <c r="UCT444" s="85"/>
      <c r="UCU444" s="85"/>
      <c r="UCV444" s="85"/>
      <c r="UCW444" s="85"/>
      <c r="UCX444" s="85"/>
      <c r="UCY444" s="85"/>
      <c r="UCZ444" s="85"/>
      <c r="UDA444" s="85"/>
      <c r="UDB444" s="85"/>
      <c r="UDC444" s="85"/>
      <c r="UDD444" s="85"/>
      <c r="UDE444" s="85"/>
      <c r="UDF444" s="85"/>
      <c r="UDG444" s="85"/>
      <c r="UDH444" s="85"/>
      <c r="UDI444" s="85"/>
      <c r="UDJ444" s="85"/>
      <c r="UDK444" s="85"/>
      <c r="UDL444" s="85"/>
      <c r="UDM444" s="85"/>
      <c r="UDN444" s="85"/>
      <c r="UDO444" s="85"/>
      <c r="UDP444" s="85"/>
      <c r="UDQ444" s="85"/>
      <c r="UDR444" s="85"/>
      <c r="UDS444" s="85"/>
      <c r="UDT444" s="85"/>
      <c r="UDU444" s="85"/>
      <c r="UDV444" s="85"/>
      <c r="UDW444" s="85"/>
      <c r="UDX444" s="85"/>
      <c r="UDY444" s="85"/>
      <c r="UDZ444" s="85"/>
      <c r="UEA444" s="85"/>
      <c r="UEB444" s="85"/>
      <c r="UEC444" s="85"/>
      <c r="UED444" s="85"/>
      <c r="UEE444" s="85"/>
      <c r="UEF444" s="85"/>
      <c r="UEG444" s="85"/>
      <c r="UEH444" s="85"/>
      <c r="UEI444" s="85"/>
      <c r="UEJ444" s="85"/>
      <c r="UEK444" s="85"/>
      <c r="UEL444" s="85"/>
      <c r="UEM444" s="85"/>
      <c r="UEN444" s="85"/>
      <c r="UEO444" s="85"/>
      <c r="UEP444" s="85"/>
      <c r="UEQ444" s="85"/>
      <c r="UER444" s="85"/>
      <c r="UES444" s="85"/>
      <c r="UET444" s="85"/>
      <c r="UEU444" s="85"/>
      <c r="UEV444" s="85"/>
      <c r="UEW444" s="85"/>
      <c r="UEX444" s="85"/>
      <c r="UEY444" s="85"/>
      <c r="UEZ444" s="85"/>
      <c r="UFA444" s="85"/>
      <c r="UFB444" s="85"/>
      <c r="UFC444" s="85"/>
      <c r="UFD444" s="85"/>
      <c r="UFE444" s="85"/>
      <c r="UFF444" s="85"/>
      <c r="UFG444" s="85"/>
      <c r="UFH444" s="85"/>
      <c r="UFI444" s="85"/>
      <c r="UFJ444" s="85"/>
      <c r="UFK444" s="85"/>
      <c r="UFL444" s="85"/>
      <c r="UFM444" s="85"/>
      <c r="UFN444" s="85"/>
      <c r="UFO444" s="85"/>
      <c r="UFP444" s="85"/>
      <c r="UFQ444" s="85"/>
      <c r="UFR444" s="85"/>
      <c r="UFS444" s="85"/>
      <c r="UFT444" s="85"/>
      <c r="UFU444" s="85"/>
      <c r="UFV444" s="85"/>
      <c r="UFW444" s="85"/>
      <c r="UFX444" s="85"/>
      <c r="UFY444" s="85"/>
      <c r="UFZ444" s="85"/>
      <c r="UGA444" s="85"/>
      <c r="UGB444" s="85"/>
      <c r="UGC444" s="85"/>
      <c r="UGD444" s="85"/>
      <c r="UGE444" s="85"/>
      <c r="UGF444" s="85"/>
      <c r="UGG444" s="85"/>
      <c r="UGH444" s="85"/>
      <c r="UGI444" s="85"/>
      <c r="UGJ444" s="85"/>
      <c r="UGK444" s="85"/>
      <c r="UGL444" s="85"/>
      <c r="UGM444" s="85"/>
      <c r="UGN444" s="85"/>
      <c r="UGO444" s="85"/>
      <c r="UGP444" s="85"/>
      <c r="UGQ444" s="85"/>
      <c r="UGR444" s="85"/>
      <c r="UGS444" s="85"/>
      <c r="UGT444" s="85"/>
      <c r="UGU444" s="85"/>
      <c r="UGV444" s="85"/>
      <c r="UGW444" s="85"/>
      <c r="UGX444" s="85"/>
      <c r="UGY444" s="85"/>
      <c r="UGZ444" s="85"/>
      <c r="UHA444" s="85"/>
      <c r="UHB444" s="85"/>
      <c r="UHC444" s="85"/>
      <c r="UHD444" s="85"/>
      <c r="UHE444" s="85"/>
      <c r="UHF444" s="85"/>
      <c r="UHG444" s="85"/>
      <c r="UHH444" s="85"/>
      <c r="UHI444" s="85"/>
      <c r="UHJ444" s="85"/>
      <c r="UHK444" s="85"/>
      <c r="UHL444" s="85"/>
      <c r="UHM444" s="85"/>
      <c r="UHN444" s="85"/>
      <c r="UHO444" s="85"/>
      <c r="UHP444" s="85"/>
      <c r="UHQ444" s="85"/>
      <c r="UHR444" s="85"/>
      <c r="UHS444" s="85"/>
      <c r="UHT444" s="85"/>
      <c r="UHU444" s="85"/>
      <c r="UHV444" s="85"/>
      <c r="UHW444" s="85"/>
      <c r="UHX444" s="85"/>
      <c r="UHY444" s="85"/>
      <c r="UHZ444" s="85"/>
      <c r="UIA444" s="85"/>
      <c r="UIB444" s="85"/>
      <c r="UIC444" s="85"/>
      <c r="UID444" s="85"/>
      <c r="UIE444" s="85"/>
      <c r="UIF444" s="85"/>
      <c r="UIG444" s="85"/>
      <c r="UIH444" s="85"/>
      <c r="UII444" s="85"/>
      <c r="UIJ444" s="85"/>
      <c r="UIK444" s="85"/>
      <c r="UIL444" s="85"/>
      <c r="UIM444" s="85"/>
      <c r="UIN444" s="85"/>
      <c r="UIO444" s="85"/>
      <c r="UIP444" s="85"/>
      <c r="UIQ444" s="85"/>
      <c r="UIR444" s="85"/>
      <c r="UIS444" s="85"/>
      <c r="UIT444" s="85"/>
      <c r="UIU444" s="85"/>
      <c r="UIV444" s="85"/>
      <c r="UIW444" s="85"/>
      <c r="UIX444" s="85"/>
      <c r="UIY444" s="85"/>
      <c r="UIZ444" s="85"/>
      <c r="UJA444" s="85"/>
      <c r="UJB444" s="85"/>
      <c r="UJC444" s="85"/>
      <c r="UJD444" s="85"/>
      <c r="UJE444" s="85"/>
      <c r="UJF444" s="85"/>
      <c r="UJG444" s="85"/>
      <c r="UJH444" s="85"/>
      <c r="UJI444" s="85"/>
      <c r="UJJ444" s="85"/>
      <c r="UJK444" s="85"/>
      <c r="UJL444" s="85"/>
      <c r="UJM444" s="85"/>
      <c r="UJN444" s="85"/>
      <c r="UJO444" s="85"/>
      <c r="UJP444" s="85"/>
      <c r="UJQ444" s="85"/>
      <c r="UJR444" s="85"/>
      <c r="UJS444" s="85"/>
      <c r="UJT444" s="85"/>
      <c r="UJU444" s="85"/>
      <c r="UJV444" s="85"/>
      <c r="UJW444" s="85"/>
      <c r="UJX444" s="85"/>
      <c r="UJY444" s="85"/>
      <c r="UJZ444" s="85"/>
      <c r="UKA444" s="85"/>
      <c r="UKB444" s="85"/>
      <c r="UKC444" s="85"/>
      <c r="UKD444" s="85"/>
      <c r="UKE444" s="85"/>
      <c r="UKF444" s="85"/>
      <c r="UKG444" s="85"/>
      <c r="UKH444" s="85"/>
      <c r="UKI444" s="85"/>
      <c r="UKJ444" s="85"/>
      <c r="UKK444" s="85"/>
      <c r="UKL444" s="85"/>
      <c r="UKM444" s="85"/>
      <c r="UKN444" s="85"/>
      <c r="UKO444" s="85"/>
      <c r="UKP444" s="85"/>
      <c r="UKQ444" s="85"/>
      <c r="UKR444" s="85"/>
      <c r="UKS444" s="85"/>
      <c r="UKT444" s="85"/>
      <c r="UKU444" s="85"/>
      <c r="UKV444" s="85"/>
      <c r="UKW444" s="85"/>
      <c r="UKX444" s="85"/>
      <c r="UKY444" s="85"/>
      <c r="UKZ444" s="85"/>
      <c r="ULA444" s="85"/>
      <c r="ULB444" s="85"/>
      <c r="ULC444" s="85"/>
      <c r="ULD444" s="85"/>
      <c r="ULE444" s="85"/>
      <c r="ULF444" s="85"/>
      <c r="ULG444" s="85"/>
      <c r="ULH444" s="85"/>
      <c r="ULI444" s="85"/>
      <c r="ULJ444" s="85"/>
      <c r="ULK444" s="85"/>
      <c r="ULL444" s="85"/>
      <c r="ULM444" s="85"/>
      <c r="ULN444" s="85"/>
      <c r="ULO444" s="85"/>
      <c r="ULP444" s="85"/>
      <c r="ULQ444" s="85"/>
      <c r="ULR444" s="85"/>
      <c r="ULS444" s="85"/>
      <c r="ULT444" s="85"/>
      <c r="ULU444" s="85"/>
      <c r="ULV444" s="85"/>
      <c r="ULW444" s="85"/>
      <c r="ULX444" s="85"/>
      <c r="ULY444" s="85"/>
      <c r="ULZ444" s="85"/>
      <c r="UMA444" s="85"/>
      <c r="UMB444" s="85"/>
      <c r="UMC444" s="85"/>
      <c r="UMD444" s="85"/>
      <c r="UME444" s="85"/>
      <c r="UMF444" s="85"/>
      <c r="UMG444" s="85"/>
      <c r="UMH444" s="85"/>
      <c r="UMI444" s="85"/>
      <c r="UMJ444" s="85"/>
      <c r="UMK444" s="85"/>
      <c r="UML444" s="85"/>
      <c r="UMM444" s="85"/>
      <c r="UMN444" s="85"/>
      <c r="UMO444" s="85"/>
      <c r="UMP444" s="85"/>
      <c r="UMQ444" s="85"/>
      <c r="UMR444" s="85"/>
      <c r="UMS444" s="85"/>
      <c r="UMT444" s="85"/>
      <c r="UMU444" s="85"/>
      <c r="UMV444" s="85"/>
      <c r="UMW444" s="85"/>
      <c r="UMX444" s="85"/>
      <c r="UMY444" s="85"/>
      <c r="UMZ444" s="85"/>
      <c r="UNA444" s="85"/>
      <c r="UNB444" s="85"/>
      <c r="UNC444" s="85"/>
      <c r="UND444" s="85"/>
      <c r="UNE444" s="85"/>
      <c r="UNF444" s="85"/>
      <c r="UNG444" s="85"/>
      <c r="UNH444" s="85"/>
      <c r="UNI444" s="85"/>
      <c r="UNJ444" s="85"/>
      <c r="UNK444" s="85"/>
      <c r="UNL444" s="85"/>
      <c r="UNM444" s="85"/>
      <c r="UNN444" s="85"/>
      <c r="UNO444" s="85"/>
      <c r="UNP444" s="85"/>
      <c r="UNQ444" s="85"/>
      <c r="UNR444" s="85"/>
      <c r="UNS444" s="85"/>
      <c r="UNT444" s="85"/>
      <c r="UNU444" s="85"/>
      <c r="UNV444" s="85"/>
      <c r="UNW444" s="85"/>
      <c r="UNX444" s="85"/>
      <c r="UNY444" s="85"/>
      <c r="UNZ444" s="85"/>
      <c r="UOA444" s="85"/>
      <c r="UOB444" s="85"/>
      <c r="UOC444" s="85"/>
      <c r="UOD444" s="85"/>
      <c r="UOE444" s="85"/>
      <c r="UOF444" s="85"/>
      <c r="UOG444" s="85"/>
      <c r="UOH444" s="85"/>
      <c r="UOI444" s="85"/>
      <c r="UOJ444" s="85"/>
      <c r="UOK444" s="85"/>
      <c r="UOL444" s="85"/>
      <c r="UOM444" s="85"/>
      <c r="UON444" s="85"/>
      <c r="UOO444" s="85"/>
      <c r="UOP444" s="85"/>
      <c r="UOQ444" s="85"/>
      <c r="UOR444" s="85"/>
      <c r="UOS444" s="85"/>
      <c r="UOT444" s="85"/>
      <c r="UOU444" s="85"/>
      <c r="UOV444" s="85"/>
      <c r="UOW444" s="85"/>
      <c r="UOX444" s="85"/>
      <c r="UOY444" s="85"/>
      <c r="UOZ444" s="85"/>
      <c r="UPA444" s="85"/>
      <c r="UPB444" s="85"/>
      <c r="UPC444" s="85"/>
      <c r="UPD444" s="85"/>
      <c r="UPE444" s="85"/>
      <c r="UPF444" s="85"/>
      <c r="UPG444" s="85"/>
      <c r="UPH444" s="85"/>
      <c r="UPI444" s="85"/>
      <c r="UPJ444" s="85"/>
      <c r="UPK444" s="85"/>
      <c r="UPL444" s="85"/>
      <c r="UPM444" s="85"/>
      <c r="UPN444" s="85"/>
      <c r="UPO444" s="85"/>
      <c r="UPP444" s="85"/>
      <c r="UPQ444" s="85"/>
      <c r="UPR444" s="85"/>
      <c r="UPS444" s="85"/>
      <c r="UPT444" s="85"/>
      <c r="UPU444" s="85"/>
      <c r="UPV444" s="85"/>
      <c r="UPW444" s="85"/>
      <c r="UPX444" s="85"/>
      <c r="UPY444" s="85"/>
      <c r="UPZ444" s="85"/>
      <c r="UQA444" s="85"/>
      <c r="UQB444" s="85"/>
      <c r="UQC444" s="85"/>
      <c r="UQD444" s="85"/>
      <c r="UQE444" s="85"/>
      <c r="UQF444" s="85"/>
      <c r="UQG444" s="85"/>
      <c r="UQH444" s="85"/>
      <c r="UQI444" s="85"/>
      <c r="UQJ444" s="85"/>
      <c r="UQK444" s="85"/>
      <c r="UQL444" s="85"/>
      <c r="UQM444" s="85"/>
      <c r="UQN444" s="85"/>
      <c r="UQO444" s="85"/>
      <c r="UQP444" s="85"/>
      <c r="UQQ444" s="85"/>
      <c r="UQR444" s="85"/>
      <c r="UQS444" s="85"/>
      <c r="UQT444" s="85"/>
      <c r="UQU444" s="85"/>
      <c r="UQV444" s="85"/>
      <c r="UQW444" s="85"/>
      <c r="UQX444" s="85"/>
      <c r="UQY444" s="85"/>
      <c r="UQZ444" s="85"/>
      <c r="URA444" s="85"/>
      <c r="URB444" s="85"/>
      <c r="URC444" s="85"/>
      <c r="URD444" s="85"/>
      <c r="URE444" s="85"/>
      <c r="URF444" s="85"/>
      <c r="URG444" s="85"/>
      <c r="URH444" s="85"/>
      <c r="URI444" s="85"/>
      <c r="URJ444" s="85"/>
      <c r="URK444" s="85"/>
      <c r="URL444" s="85"/>
      <c r="URM444" s="85"/>
      <c r="URN444" s="85"/>
      <c r="URO444" s="85"/>
      <c r="URP444" s="85"/>
      <c r="URQ444" s="85"/>
      <c r="URR444" s="85"/>
      <c r="URS444" s="85"/>
      <c r="URT444" s="85"/>
      <c r="URU444" s="85"/>
      <c r="URV444" s="85"/>
      <c r="URW444" s="85"/>
      <c r="URX444" s="85"/>
      <c r="URY444" s="85"/>
      <c r="URZ444" s="85"/>
      <c r="USA444" s="85"/>
      <c r="USB444" s="85"/>
      <c r="USC444" s="85"/>
      <c r="USD444" s="85"/>
      <c r="USE444" s="85"/>
      <c r="USF444" s="85"/>
      <c r="USG444" s="85"/>
      <c r="USH444" s="85"/>
      <c r="USI444" s="85"/>
      <c r="USJ444" s="85"/>
      <c r="USK444" s="85"/>
      <c r="USL444" s="85"/>
      <c r="USM444" s="85"/>
      <c r="USN444" s="85"/>
      <c r="USO444" s="85"/>
      <c r="USP444" s="85"/>
      <c r="USQ444" s="85"/>
      <c r="USR444" s="85"/>
      <c r="USS444" s="85"/>
      <c r="UST444" s="85"/>
      <c r="USU444" s="85"/>
      <c r="USV444" s="85"/>
      <c r="USW444" s="85"/>
      <c r="USX444" s="85"/>
      <c r="USY444" s="85"/>
      <c r="USZ444" s="85"/>
      <c r="UTA444" s="85"/>
      <c r="UTB444" s="85"/>
      <c r="UTC444" s="85"/>
      <c r="UTD444" s="85"/>
      <c r="UTE444" s="85"/>
      <c r="UTF444" s="85"/>
      <c r="UTG444" s="85"/>
      <c r="UTH444" s="85"/>
      <c r="UTI444" s="85"/>
      <c r="UTJ444" s="85"/>
      <c r="UTK444" s="85"/>
      <c r="UTL444" s="85"/>
      <c r="UTM444" s="85"/>
      <c r="UTN444" s="85"/>
      <c r="UTO444" s="85"/>
      <c r="UTP444" s="85"/>
      <c r="UTQ444" s="85"/>
      <c r="UTR444" s="85"/>
      <c r="UTS444" s="85"/>
      <c r="UTT444" s="85"/>
      <c r="UTU444" s="85"/>
      <c r="UTV444" s="85"/>
      <c r="UTW444" s="85"/>
      <c r="UTX444" s="85"/>
      <c r="UTY444" s="85"/>
      <c r="UTZ444" s="85"/>
      <c r="UUA444" s="85"/>
      <c r="UUB444" s="85"/>
      <c r="UUC444" s="85"/>
      <c r="UUD444" s="85"/>
      <c r="UUE444" s="85"/>
      <c r="UUF444" s="85"/>
      <c r="UUG444" s="85"/>
      <c r="UUH444" s="85"/>
      <c r="UUI444" s="85"/>
      <c r="UUJ444" s="85"/>
      <c r="UUK444" s="85"/>
      <c r="UUL444" s="85"/>
      <c r="UUM444" s="85"/>
      <c r="UUN444" s="85"/>
      <c r="UUO444" s="85"/>
      <c r="UUP444" s="85"/>
      <c r="UUQ444" s="85"/>
      <c r="UUR444" s="85"/>
      <c r="UUS444" s="85"/>
      <c r="UUT444" s="85"/>
      <c r="UUU444" s="85"/>
      <c r="UUV444" s="85"/>
      <c r="UUW444" s="85"/>
      <c r="UUX444" s="85"/>
      <c r="UUY444" s="85"/>
      <c r="UUZ444" s="85"/>
      <c r="UVA444" s="85"/>
      <c r="UVB444" s="85"/>
      <c r="UVC444" s="85"/>
      <c r="UVD444" s="85"/>
      <c r="UVE444" s="85"/>
      <c r="UVF444" s="85"/>
      <c r="UVG444" s="85"/>
      <c r="UVH444" s="85"/>
      <c r="UVI444" s="85"/>
      <c r="UVJ444" s="85"/>
      <c r="UVK444" s="85"/>
      <c r="UVL444" s="85"/>
      <c r="UVM444" s="85"/>
      <c r="UVN444" s="85"/>
      <c r="UVO444" s="85"/>
      <c r="UVP444" s="85"/>
      <c r="UVQ444" s="85"/>
      <c r="UVR444" s="85"/>
      <c r="UVS444" s="85"/>
      <c r="UVT444" s="85"/>
      <c r="UVU444" s="85"/>
      <c r="UVV444" s="85"/>
      <c r="UVW444" s="85"/>
      <c r="UVX444" s="85"/>
      <c r="UVY444" s="85"/>
      <c r="UVZ444" s="85"/>
      <c r="UWA444" s="85"/>
      <c r="UWB444" s="85"/>
      <c r="UWC444" s="85"/>
      <c r="UWD444" s="85"/>
      <c r="UWE444" s="85"/>
      <c r="UWF444" s="85"/>
      <c r="UWG444" s="85"/>
      <c r="UWH444" s="85"/>
      <c r="UWI444" s="85"/>
      <c r="UWJ444" s="85"/>
      <c r="UWK444" s="85"/>
      <c r="UWL444" s="85"/>
      <c r="UWM444" s="85"/>
      <c r="UWN444" s="85"/>
      <c r="UWO444" s="85"/>
      <c r="UWP444" s="85"/>
      <c r="UWQ444" s="85"/>
      <c r="UWR444" s="85"/>
      <c r="UWS444" s="85"/>
      <c r="UWT444" s="85"/>
      <c r="UWU444" s="85"/>
      <c r="UWV444" s="85"/>
      <c r="UWW444" s="85"/>
      <c r="UWX444" s="85"/>
      <c r="UWY444" s="85"/>
      <c r="UWZ444" s="85"/>
      <c r="UXA444" s="85"/>
      <c r="UXB444" s="85"/>
      <c r="UXC444" s="85"/>
      <c r="UXD444" s="85"/>
      <c r="UXE444" s="85"/>
      <c r="UXF444" s="85"/>
      <c r="UXG444" s="85"/>
      <c r="UXH444" s="85"/>
      <c r="UXI444" s="85"/>
      <c r="UXJ444" s="85"/>
      <c r="UXK444" s="85"/>
      <c r="UXL444" s="85"/>
      <c r="UXM444" s="85"/>
      <c r="UXN444" s="85"/>
      <c r="UXO444" s="85"/>
      <c r="UXP444" s="85"/>
      <c r="UXQ444" s="85"/>
      <c r="UXR444" s="85"/>
      <c r="UXS444" s="85"/>
      <c r="UXT444" s="85"/>
      <c r="UXU444" s="85"/>
      <c r="UXV444" s="85"/>
      <c r="UXW444" s="85"/>
      <c r="UXX444" s="85"/>
      <c r="UXY444" s="85"/>
      <c r="UXZ444" s="85"/>
      <c r="UYA444" s="85"/>
      <c r="UYB444" s="85"/>
      <c r="UYC444" s="85"/>
      <c r="UYD444" s="85"/>
      <c r="UYE444" s="85"/>
      <c r="UYF444" s="85"/>
      <c r="UYG444" s="85"/>
      <c r="UYH444" s="85"/>
      <c r="UYI444" s="85"/>
      <c r="UYJ444" s="85"/>
      <c r="UYK444" s="85"/>
      <c r="UYL444" s="85"/>
      <c r="UYM444" s="85"/>
      <c r="UYN444" s="85"/>
      <c r="UYO444" s="85"/>
      <c r="UYP444" s="85"/>
      <c r="UYQ444" s="85"/>
      <c r="UYR444" s="85"/>
      <c r="UYS444" s="85"/>
      <c r="UYT444" s="85"/>
      <c r="UYU444" s="85"/>
      <c r="UYV444" s="85"/>
      <c r="UYW444" s="85"/>
      <c r="UYX444" s="85"/>
      <c r="UYY444" s="85"/>
      <c r="UYZ444" s="85"/>
      <c r="UZA444" s="85"/>
      <c r="UZB444" s="85"/>
      <c r="UZC444" s="85"/>
      <c r="UZD444" s="85"/>
      <c r="UZE444" s="85"/>
      <c r="UZF444" s="85"/>
      <c r="UZG444" s="85"/>
      <c r="UZH444" s="85"/>
      <c r="UZI444" s="85"/>
      <c r="UZJ444" s="85"/>
      <c r="UZK444" s="85"/>
      <c r="UZL444" s="85"/>
      <c r="UZM444" s="85"/>
      <c r="UZN444" s="85"/>
      <c r="UZO444" s="85"/>
      <c r="UZP444" s="85"/>
      <c r="UZQ444" s="85"/>
      <c r="UZR444" s="85"/>
      <c r="UZS444" s="85"/>
      <c r="UZT444" s="85"/>
      <c r="UZU444" s="85"/>
      <c r="UZV444" s="85"/>
      <c r="UZW444" s="85"/>
      <c r="UZX444" s="85"/>
      <c r="UZY444" s="85"/>
      <c r="UZZ444" s="85"/>
      <c r="VAA444" s="85"/>
      <c r="VAB444" s="85"/>
      <c r="VAC444" s="85"/>
      <c r="VAD444" s="85"/>
      <c r="VAE444" s="85"/>
      <c r="VAF444" s="85"/>
      <c r="VAG444" s="85"/>
      <c r="VAH444" s="85"/>
      <c r="VAI444" s="85"/>
      <c r="VAJ444" s="85"/>
      <c r="VAK444" s="85"/>
      <c r="VAL444" s="85"/>
      <c r="VAM444" s="85"/>
      <c r="VAN444" s="85"/>
      <c r="VAO444" s="85"/>
      <c r="VAP444" s="85"/>
      <c r="VAQ444" s="85"/>
      <c r="VAR444" s="85"/>
      <c r="VAS444" s="85"/>
      <c r="VAT444" s="85"/>
      <c r="VAU444" s="85"/>
      <c r="VAV444" s="85"/>
      <c r="VAW444" s="85"/>
      <c r="VAX444" s="85"/>
      <c r="VAY444" s="85"/>
      <c r="VAZ444" s="85"/>
      <c r="VBA444" s="85"/>
      <c r="VBB444" s="85"/>
      <c r="VBC444" s="85"/>
      <c r="VBD444" s="85"/>
      <c r="VBE444" s="85"/>
      <c r="VBF444" s="85"/>
      <c r="VBG444" s="85"/>
      <c r="VBH444" s="85"/>
      <c r="VBI444" s="85"/>
      <c r="VBJ444" s="85"/>
      <c r="VBK444" s="85"/>
      <c r="VBL444" s="85"/>
      <c r="VBM444" s="85"/>
      <c r="VBN444" s="85"/>
      <c r="VBO444" s="85"/>
      <c r="VBP444" s="85"/>
      <c r="VBQ444" s="85"/>
      <c r="VBR444" s="85"/>
      <c r="VBS444" s="85"/>
      <c r="VBT444" s="85"/>
      <c r="VBU444" s="85"/>
      <c r="VBV444" s="85"/>
      <c r="VBW444" s="85"/>
      <c r="VBX444" s="85"/>
      <c r="VBY444" s="85"/>
      <c r="VBZ444" s="85"/>
      <c r="VCA444" s="85"/>
      <c r="VCB444" s="85"/>
      <c r="VCC444" s="85"/>
      <c r="VCD444" s="85"/>
      <c r="VCE444" s="85"/>
      <c r="VCF444" s="85"/>
      <c r="VCG444" s="85"/>
      <c r="VCH444" s="85"/>
      <c r="VCI444" s="85"/>
      <c r="VCJ444" s="85"/>
      <c r="VCK444" s="85"/>
      <c r="VCL444" s="85"/>
      <c r="VCM444" s="85"/>
      <c r="VCN444" s="85"/>
      <c r="VCO444" s="85"/>
      <c r="VCP444" s="85"/>
      <c r="VCQ444" s="85"/>
      <c r="VCR444" s="85"/>
      <c r="VCS444" s="85"/>
      <c r="VCT444" s="85"/>
      <c r="VCU444" s="85"/>
      <c r="VCV444" s="85"/>
      <c r="VCW444" s="85"/>
      <c r="VCX444" s="85"/>
      <c r="VCY444" s="85"/>
      <c r="VCZ444" s="85"/>
      <c r="VDA444" s="85"/>
      <c r="VDB444" s="85"/>
      <c r="VDC444" s="85"/>
      <c r="VDD444" s="85"/>
      <c r="VDE444" s="85"/>
      <c r="VDF444" s="85"/>
      <c r="VDG444" s="85"/>
      <c r="VDH444" s="85"/>
      <c r="VDI444" s="85"/>
      <c r="VDJ444" s="85"/>
      <c r="VDK444" s="85"/>
      <c r="VDL444" s="85"/>
      <c r="VDM444" s="85"/>
      <c r="VDN444" s="85"/>
      <c r="VDO444" s="85"/>
      <c r="VDP444" s="85"/>
      <c r="VDQ444" s="85"/>
      <c r="VDR444" s="85"/>
      <c r="VDS444" s="85"/>
      <c r="VDT444" s="85"/>
      <c r="VDU444" s="85"/>
      <c r="VDV444" s="85"/>
      <c r="VDW444" s="85"/>
      <c r="VDX444" s="85"/>
      <c r="VDY444" s="85"/>
      <c r="VDZ444" s="85"/>
      <c r="VEA444" s="85"/>
      <c r="VEB444" s="85"/>
      <c r="VEC444" s="85"/>
      <c r="VED444" s="85"/>
      <c r="VEE444" s="85"/>
      <c r="VEF444" s="85"/>
      <c r="VEG444" s="85"/>
      <c r="VEH444" s="85"/>
      <c r="VEI444" s="85"/>
      <c r="VEJ444" s="85"/>
      <c r="VEK444" s="85"/>
      <c r="VEL444" s="85"/>
      <c r="VEM444" s="85"/>
      <c r="VEN444" s="85"/>
      <c r="VEO444" s="85"/>
      <c r="VEP444" s="85"/>
      <c r="VEQ444" s="85"/>
      <c r="VER444" s="85"/>
      <c r="VES444" s="85"/>
      <c r="VET444" s="85"/>
      <c r="VEU444" s="85"/>
      <c r="VEV444" s="85"/>
      <c r="VEW444" s="85"/>
      <c r="VEX444" s="85"/>
      <c r="VEY444" s="85"/>
      <c r="VEZ444" s="85"/>
      <c r="VFA444" s="85"/>
      <c r="VFB444" s="85"/>
      <c r="VFC444" s="85"/>
      <c r="VFD444" s="85"/>
      <c r="VFE444" s="85"/>
      <c r="VFF444" s="85"/>
      <c r="VFG444" s="85"/>
      <c r="VFH444" s="85"/>
      <c r="VFI444" s="85"/>
      <c r="VFJ444" s="85"/>
      <c r="VFK444" s="85"/>
      <c r="VFL444" s="85"/>
      <c r="VFM444" s="85"/>
      <c r="VFN444" s="85"/>
      <c r="VFO444" s="85"/>
      <c r="VFP444" s="85"/>
      <c r="VFQ444" s="85"/>
      <c r="VFR444" s="85"/>
      <c r="VFS444" s="85"/>
      <c r="VFT444" s="85"/>
      <c r="VFU444" s="85"/>
      <c r="VFV444" s="85"/>
      <c r="VFW444" s="85"/>
      <c r="VFX444" s="85"/>
      <c r="VFY444" s="85"/>
      <c r="VFZ444" s="85"/>
      <c r="VGA444" s="85"/>
      <c r="VGB444" s="85"/>
      <c r="VGC444" s="85"/>
      <c r="VGD444" s="85"/>
      <c r="VGE444" s="85"/>
      <c r="VGF444" s="85"/>
      <c r="VGG444" s="85"/>
      <c r="VGH444" s="85"/>
      <c r="VGI444" s="85"/>
      <c r="VGJ444" s="85"/>
      <c r="VGK444" s="85"/>
      <c r="VGL444" s="85"/>
      <c r="VGM444" s="85"/>
      <c r="VGN444" s="85"/>
      <c r="VGO444" s="85"/>
      <c r="VGP444" s="85"/>
      <c r="VGQ444" s="85"/>
      <c r="VGR444" s="85"/>
      <c r="VGS444" s="85"/>
      <c r="VGT444" s="85"/>
      <c r="VGU444" s="85"/>
      <c r="VGV444" s="85"/>
      <c r="VGW444" s="85"/>
      <c r="VGX444" s="85"/>
      <c r="VGY444" s="85"/>
      <c r="VGZ444" s="85"/>
      <c r="VHA444" s="85"/>
      <c r="VHB444" s="85"/>
      <c r="VHC444" s="85"/>
      <c r="VHD444" s="85"/>
      <c r="VHE444" s="85"/>
      <c r="VHF444" s="85"/>
      <c r="VHG444" s="85"/>
      <c r="VHH444" s="85"/>
      <c r="VHI444" s="85"/>
      <c r="VHJ444" s="85"/>
      <c r="VHK444" s="85"/>
      <c r="VHL444" s="85"/>
      <c r="VHM444" s="85"/>
      <c r="VHN444" s="85"/>
      <c r="VHO444" s="85"/>
      <c r="VHP444" s="85"/>
      <c r="VHQ444" s="85"/>
      <c r="VHR444" s="85"/>
      <c r="VHS444" s="85"/>
      <c r="VHT444" s="85"/>
      <c r="VHU444" s="85"/>
      <c r="VHV444" s="85"/>
      <c r="VHW444" s="85"/>
      <c r="VHX444" s="85"/>
      <c r="VHY444" s="85"/>
      <c r="VHZ444" s="85"/>
      <c r="VIA444" s="85"/>
      <c r="VIB444" s="85"/>
      <c r="VIC444" s="85"/>
      <c r="VID444" s="85"/>
      <c r="VIE444" s="85"/>
      <c r="VIF444" s="85"/>
      <c r="VIG444" s="85"/>
      <c r="VIH444" s="85"/>
      <c r="VII444" s="85"/>
      <c r="VIJ444" s="85"/>
      <c r="VIK444" s="85"/>
      <c r="VIL444" s="85"/>
      <c r="VIM444" s="85"/>
      <c r="VIN444" s="85"/>
      <c r="VIO444" s="85"/>
      <c r="VIP444" s="85"/>
      <c r="VIQ444" s="85"/>
      <c r="VIR444" s="85"/>
      <c r="VIS444" s="85"/>
      <c r="VIT444" s="85"/>
      <c r="VIU444" s="85"/>
      <c r="VIV444" s="85"/>
      <c r="VIW444" s="85"/>
      <c r="VIX444" s="85"/>
      <c r="VIY444" s="85"/>
      <c r="VIZ444" s="85"/>
      <c r="VJA444" s="85"/>
      <c r="VJB444" s="85"/>
      <c r="VJC444" s="85"/>
      <c r="VJD444" s="85"/>
      <c r="VJE444" s="85"/>
      <c r="VJF444" s="85"/>
      <c r="VJG444" s="85"/>
      <c r="VJH444" s="85"/>
      <c r="VJI444" s="85"/>
      <c r="VJJ444" s="85"/>
      <c r="VJK444" s="85"/>
      <c r="VJL444" s="85"/>
      <c r="VJM444" s="85"/>
      <c r="VJN444" s="85"/>
      <c r="VJO444" s="85"/>
      <c r="VJP444" s="85"/>
      <c r="VJQ444" s="85"/>
      <c r="VJR444" s="85"/>
      <c r="VJS444" s="85"/>
      <c r="VJT444" s="85"/>
      <c r="VJU444" s="85"/>
      <c r="VJV444" s="85"/>
      <c r="VJW444" s="85"/>
      <c r="VJX444" s="85"/>
      <c r="VJY444" s="85"/>
      <c r="VJZ444" s="85"/>
      <c r="VKA444" s="85"/>
      <c r="VKB444" s="85"/>
      <c r="VKC444" s="85"/>
      <c r="VKD444" s="85"/>
      <c r="VKE444" s="85"/>
      <c r="VKF444" s="85"/>
      <c r="VKG444" s="85"/>
      <c r="VKH444" s="85"/>
      <c r="VKI444" s="85"/>
      <c r="VKJ444" s="85"/>
      <c r="VKK444" s="85"/>
      <c r="VKL444" s="85"/>
      <c r="VKM444" s="85"/>
      <c r="VKN444" s="85"/>
      <c r="VKO444" s="85"/>
      <c r="VKP444" s="85"/>
      <c r="VKQ444" s="85"/>
      <c r="VKR444" s="85"/>
      <c r="VKS444" s="85"/>
      <c r="VKT444" s="85"/>
      <c r="VKU444" s="85"/>
      <c r="VKV444" s="85"/>
      <c r="VKW444" s="85"/>
      <c r="VKX444" s="85"/>
      <c r="VKY444" s="85"/>
      <c r="VKZ444" s="85"/>
      <c r="VLA444" s="85"/>
      <c r="VLB444" s="85"/>
      <c r="VLC444" s="85"/>
      <c r="VLD444" s="85"/>
      <c r="VLE444" s="85"/>
      <c r="VLF444" s="85"/>
      <c r="VLG444" s="85"/>
      <c r="VLH444" s="85"/>
      <c r="VLI444" s="85"/>
      <c r="VLJ444" s="85"/>
      <c r="VLK444" s="85"/>
      <c r="VLL444" s="85"/>
      <c r="VLM444" s="85"/>
      <c r="VLN444" s="85"/>
      <c r="VLO444" s="85"/>
      <c r="VLP444" s="85"/>
      <c r="VLQ444" s="85"/>
      <c r="VLR444" s="85"/>
      <c r="VLS444" s="85"/>
      <c r="VLT444" s="85"/>
      <c r="VLU444" s="85"/>
      <c r="VLV444" s="85"/>
      <c r="VLW444" s="85"/>
      <c r="VLX444" s="85"/>
      <c r="VLY444" s="85"/>
      <c r="VLZ444" s="85"/>
      <c r="VMA444" s="85"/>
      <c r="VMB444" s="85"/>
      <c r="VMC444" s="85"/>
      <c r="VMD444" s="85"/>
      <c r="VME444" s="85"/>
      <c r="VMF444" s="85"/>
      <c r="VMG444" s="85"/>
      <c r="VMH444" s="85"/>
      <c r="VMI444" s="85"/>
      <c r="VMJ444" s="85"/>
      <c r="VMK444" s="85"/>
      <c r="VML444" s="85"/>
      <c r="VMM444" s="85"/>
      <c r="VMN444" s="85"/>
      <c r="VMO444" s="85"/>
      <c r="VMP444" s="85"/>
      <c r="VMQ444" s="85"/>
      <c r="VMR444" s="85"/>
      <c r="VMS444" s="85"/>
      <c r="VMT444" s="85"/>
      <c r="VMU444" s="85"/>
      <c r="VMV444" s="85"/>
      <c r="VMW444" s="85"/>
      <c r="VMX444" s="85"/>
      <c r="VMY444" s="85"/>
      <c r="VMZ444" s="85"/>
      <c r="VNA444" s="85"/>
      <c r="VNB444" s="85"/>
      <c r="VNC444" s="85"/>
      <c r="VND444" s="85"/>
      <c r="VNE444" s="85"/>
      <c r="VNF444" s="85"/>
      <c r="VNG444" s="85"/>
      <c r="VNH444" s="85"/>
      <c r="VNI444" s="85"/>
      <c r="VNJ444" s="85"/>
      <c r="VNK444" s="85"/>
      <c r="VNL444" s="85"/>
      <c r="VNM444" s="85"/>
      <c r="VNN444" s="85"/>
      <c r="VNO444" s="85"/>
      <c r="VNP444" s="85"/>
      <c r="VNQ444" s="85"/>
      <c r="VNR444" s="85"/>
      <c r="VNS444" s="85"/>
      <c r="VNT444" s="85"/>
      <c r="VNU444" s="85"/>
      <c r="VNV444" s="85"/>
      <c r="VNW444" s="85"/>
      <c r="VNX444" s="85"/>
      <c r="VNY444" s="85"/>
      <c r="VNZ444" s="85"/>
      <c r="VOA444" s="85"/>
      <c r="VOB444" s="85"/>
      <c r="VOC444" s="85"/>
      <c r="VOD444" s="85"/>
      <c r="VOE444" s="85"/>
      <c r="VOF444" s="85"/>
      <c r="VOG444" s="85"/>
      <c r="VOH444" s="85"/>
      <c r="VOI444" s="85"/>
      <c r="VOJ444" s="85"/>
      <c r="VOK444" s="85"/>
      <c r="VOL444" s="85"/>
      <c r="VOM444" s="85"/>
      <c r="VON444" s="85"/>
      <c r="VOO444" s="85"/>
      <c r="VOP444" s="85"/>
      <c r="VOQ444" s="85"/>
      <c r="VOR444" s="85"/>
      <c r="VOS444" s="85"/>
      <c r="VOT444" s="85"/>
      <c r="VOU444" s="85"/>
      <c r="VOV444" s="85"/>
      <c r="VOW444" s="85"/>
      <c r="VOX444" s="85"/>
      <c r="VOY444" s="85"/>
      <c r="VOZ444" s="85"/>
      <c r="VPA444" s="85"/>
      <c r="VPB444" s="85"/>
      <c r="VPC444" s="85"/>
      <c r="VPD444" s="85"/>
      <c r="VPE444" s="85"/>
      <c r="VPF444" s="85"/>
      <c r="VPG444" s="85"/>
      <c r="VPH444" s="85"/>
      <c r="VPI444" s="85"/>
      <c r="VPJ444" s="85"/>
      <c r="VPK444" s="85"/>
      <c r="VPL444" s="85"/>
      <c r="VPM444" s="85"/>
      <c r="VPN444" s="85"/>
      <c r="VPO444" s="85"/>
      <c r="VPP444" s="85"/>
      <c r="VPQ444" s="85"/>
      <c r="VPR444" s="85"/>
      <c r="VPS444" s="85"/>
      <c r="VPT444" s="85"/>
      <c r="VPU444" s="85"/>
      <c r="VPV444" s="85"/>
      <c r="VPW444" s="85"/>
      <c r="VPX444" s="85"/>
      <c r="VPY444" s="85"/>
      <c r="VPZ444" s="85"/>
      <c r="VQA444" s="85"/>
      <c r="VQB444" s="85"/>
      <c r="VQC444" s="85"/>
      <c r="VQD444" s="85"/>
      <c r="VQE444" s="85"/>
      <c r="VQF444" s="85"/>
      <c r="VQG444" s="85"/>
      <c r="VQH444" s="85"/>
      <c r="VQI444" s="85"/>
      <c r="VQJ444" s="85"/>
      <c r="VQK444" s="85"/>
      <c r="VQL444" s="85"/>
      <c r="VQM444" s="85"/>
      <c r="VQN444" s="85"/>
      <c r="VQO444" s="85"/>
      <c r="VQP444" s="85"/>
      <c r="VQQ444" s="85"/>
      <c r="VQR444" s="85"/>
      <c r="VQS444" s="85"/>
      <c r="VQT444" s="85"/>
      <c r="VQU444" s="85"/>
      <c r="VQV444" s="85"/>
      <c r="VQW444" s="85"/>
      <c r="VQX444" s="85"/>
      <c r="VQY444" s="85"/>
      <c r="VQZ444" s="85"/>
      <c r="VRA444" s="85"/>
      <c r="VRB444" s="85"/>
      <c r="VRC444" s="85"/>
      <c r="VRD444" s="85"/>
      <c r="VRE444" s="85"/>
      <c r="VRF444" s="85"/>
      <c r="VRG444" s="85"/>
      <c r="VRH444" s="85"/>
      <c r="VRI444" s="85"/>
      <c r="VRJ444" s="85"/>
      <c r="VRK444" s="85"/>
      <c r="VRL444" s="85"/>
      <c r="VRM444" s="85"/>
      <c r="VRN444" s="85"/>
      <c r="VRO444" s="85"/>
      <c r="VRP444" s="85"/>
      <c r="VRQ444" s="85"/>
      <c r="VRR444" s="85"/>
      <c r="VRS444" s="85"/>
      <c r="VRT444" s="85"/>
      <c r="VRU444" s="85"/>
      <c r="VRV444" s="85"/>
      <c r="VRW444" s="85"/>
      <c r="VRX444" s="85"/>
      <c r="VRY444" s="85"/>
      <c r="VRZ444" s="85"/>
      <c r="VSA444" s="85"/>
      <c r="VSB444" s="85"/>
      <c r="VSC444" s="85"/>
      <c r="VSD444" s="85"/>
      <c r="VSE444" s="85"/>
      <c r="VSF444" s="85"/>
      <c r="VSG444" s="85"/>
      <c r="VSH444" s="85"/>
      <c r="VSI444" s="85"/>
      <c r="VSJ444" s="85"/>
      <c r="VSK444" s="85"/>
      <c r="VSL444" s="85"/>
      <c r="VSM444" s="85"/>
      <c r="VSN444" s="85"/>
      <c r="VSO444" s="85"/>
      <c r="VSP444" s="85"/>
      <c r="VSQ444" s="85"/>
      <c r="VSR444" s="85"/>
      <c r="VSS444" s="85"/>
      <c r="VST444" s="85"/>
      <c r="VSU444" s="85"/>
      <c r="VSV444" s="85"/>
      <c r="VSW444" s="85"/>
      <c r="VSX444" s="85"/>
      <c r="VSY444" s="85"/>
      <c r="VSZ444" s="85"/>
      <c r="VTA444" s="85"/>
      <c r="VTB444" s="85"/>
      <c r="VTC444" s="85"/>
      <c r="VTD444" s="85"/>
      <c r="VTE444" s="85"/>
      <c r="VTF444" s="85"/>
      <c r="VTG444" s="85"/>
      <c r="VTH444" s="85"/>
      <c r="VTI444" s="85"/>
      <c r="VTJ444" s="85"/>
      <c r="VTK444" s="85"/>
      <c r="VTL444" s="85"/>
      <c r="VTM444" s="85"/>
      <c r="VTN444" s="85"/>
      <c r="VTO444" s="85"/>
      <c r="VTP444" s="85"/>
      <c r="VTQ444" s="85"/>
      <c r="VTR444" s="85"/>
      <c r="VTS444" s="85"/>
      <c r="VTT444" s="85"/>
      <c r="VTU444" s="85"/>
      <c r="VTV444" s="85"/>
      <c r="VTW444" s="85"/>
      <c r="VTX444" s="85"/>
      <c r="VTY444" s="85"/>
      <c r="VTZ444" s="85"/>
      <c r="VUA444" s="85"/>
      <c r="VUB444" s="85"/>
      <c r="VUC444" s="85"/>
      <c r="VUD444" s="85"/>
      <c r="VUE444" s="85"/>
      <c r="VUF444" s="85"/>
      <c r="VUG444" s="85"/>
      <c r="VUH444" s="85"/>
      <c r="VUI444" s="85"/>
      <c r="VUJ444" s="85"/>
      <c r="VUK444" s="85"/>
      <c r="VUL444" s="85"/>
      <c r="VUM444" s="85"/>
      <c r="VUN444" s="85"/>
      <c r="VUO444" s="85"/>
      <c r="VUP444" s="85"/>
      <c r="VUQ444" s="85"/>
      <c r="VUR444" s="85"/>
      <c r="VUS444" s="85"/>
      <c r="VUT444" s="85"/>
      <c r="VUU444" s="85"/>
      <c r="VUV444" s="85"/>
      <c r="VUW444" s="85"/>
      <c r="VUX444" s="85"/>
      <c r="VUY444" s="85"/>
      <c r="VUZ444" s="85"/>
      <c r="VVA444" s="85"/>
      <c r="VVB444" s="85"/>
      <c r="VVC444" s="85"/>
      <c r="VVD444" s="85"/>
      <c r="VVE444" s="85"/>
      <c r="VVF444" s="85"/>
      <c r="VVG444" s="85"/>
      <c r="VVH444" s="85"/>
      <c r="VVI444" s="85"/>
      <c r="VVJ444" s="85"/>
      <c r="VVK444" s="85"/>
      <c r="VVL444" s="85"/>
      <c r="VVM444" s="85"/>
      <c r="VVN444" s="85"/>
      <c r="VVO444" s="85"/>
      <c r="VVP444" s="85"/>
      <c r="VVQ444" s="85"/>
      <c r="VVR444" s="85"/>
      <c r="VVS444" s="85"/>
      <c r="VVT444" s="85"/>
      <c r="VVU444" s="85"/>
      <c r="VVV444" s="85"/>
      <c r="VVW444" s="85"/>
      <c r="VVX444" s="85"/>
      <c r="VVY444" s="85"/>
      <c r="VVZ444" s="85"/>
      <c r="VWA444" s="85"/>
      <c r="VWB444" s="85"/>
      <c r="VWC444" s="85"/>
      <c r="VWD444" s="85"/>
      <c r="VWE444" s="85"/>
      <c r="VWF444" s="85"/>
      <c r="VWG444" s="85"/>
      <c r="VWH444" s="85"/>
      <c r="VWI444" s="85"/>
      <c r="VWJ444" s="85"/>
      <c r="VWK444" s="85"/>
      <c r="VWL444" s="85"/>
      <c r="VWM444" s="85"/>
      <c r="VWN444" s="85"/>
      <c r="VWO444" s="85"/>
      <c r="VWP444" s="85"/>
      <c r="VWQ444" s="85"/>
      <c r="VWR444" s="85"/>
      <c r="VWS444" s="85"/>
      <c r="VWT444" s="85"/>
      <c r="VWU444" s="85"/>
      <c r="VWV444" s="85"/>
      <c r="VWW444" s="85"/>
      <c r="VWX444" s="85"/>
      <c r="VWY444" s="85"/>
      <c r="VWZ444" s="85"/>
      <c r="VXA444" s="85"/>
      <c r="VXB444" s="85"/>
      <c r="VXC444" s="85"/>
      <c r="VXD444" s="85"/>
      <c r="VXE444" s="85"/>
      <c r="VXF444" s="85"/>
      <c r="VXG444" s="85"/>
      <c r="VXH444" s="85"/>
      <c r="VXI444" s="85"/>
      <c r="VXJ444" s="85"/>
      <c r="VXK444" s="85"/>
      <c r="VXL444" s="85"/>
      <c r="VXM444" s="85"/>
      <c r="VXN444" s="85"/>
      <c r="VXO444" s="85"/>
      <c r="VXP444" s="85"/>
      <c r="VXQ444" s="85"/>
      <c r="VXR444" s="85"/>
      <c r="VXS444" s="85"/>
      <c r="VXT444" s="85"/>
      <c r="VXU444" s="85"/>
      <c r="VXV444" s="85"/>
      <c r="VXW444" s="85"/>
      <c r="VXX444" s="85"/>
      <c r="VXY444" s="85"/>
      <c r="VXZ444" s="85"/>
      <c r="VYA444" s="85"/>
      <c r="VYB444" s="85"/>
      <c r="VYC444" s="85"/>
      <c r="VYD444" s="85"/>
      <c r="VYE444" s="85"/>
      <c r="VYF444" s="85"/>
      <c r="VYG444" s="85"/>
      <c r="VYH444" s="85"/>
      <c r="VYI444" s="85"/>
      <c r="VYJ444" s="85"/>
      <c r="VYK444" s="85"/>
      <c r="VYL444" s="85"/>
      <c r="VYM444" s="85"/>
      <c r="VYN444" s="85"/>
      <c r="VYO444" s="85"/>
      <c r="VYP444" s="85"/>
      <c r="VYQ444" s="85"/>
      <c r="VYR444" s="85"/>
      <c r="VYS444" s="85"/>
      <c r="VYT444" s="85"/>
      <c r="VYU444" s="85"/>
      <c r="VYV444" s="85"/>
      <c r="VYW444" s="85"/>
      <c r="VYX444" s="85"/>
      <c r="VYY444" s="85"/>
      <c r="VYZ444" s="85"/>
      <c r="VZA444" s="85"/>
      <c r="VZB444" s="85"/>
      <c r="VZC444" s="85"/>
      <c r="VZD444" s="85"/>
      <c r="VZE444" s="85"/>
      <c r="VZF444" s="85"/>
      <c r="VZG444" s="85"/>
      <c r="VZH444" s="85"/>
      <c r="VZI444" s="85"/>
      <c r="VZJ444" s="85"/>
      <c r="VZK444" s="85"/>
      <c r="VZL444" s="85"/>
      <c r="VZM444" s="85"/>
      <c r="VZN444" s="85"/>
      <c r="VZO444" s="85"/>
      <c r="VZP444" s="85"/>
      <c r="VZQ444" s="85"/>
      <c r="VZR444" s="85"/>
      <c r="VZS444" s="85"/>
      <c r="VZT444" s="85"/>
      <c r="VZU444" s="85"/>
      <c r="VZV444" s="85"/>
      <c r="VZW444" s="85"/>
      <c r="VZX444" s="85"/>
      <c r="VZY444" s="85"/>
      <c r="VZZ444" s="85"/>
      <c r="WAA444" s="85"/>
      <c r="WAB444" s="85"/>
      <c r="WAC444" s="85"/>
      <c r="WAD444" s="85"/>
      <c r="WAE444" s="85"/>
      <c r="WAF444" s="85"/>
      <c r="WAG444" s="85"/>
      <c r="WAH444" s="85"/>
      <c r="WAI444" s="85"/>
      <c r="WAJ444" s="85"/>
      <c r="WAK444" s="85"/>
      <c r="WAL444" s="85"/>
      <c r="WAM444" s="85"/>
      <c r="WAN444" s="85"/>
      <c r="WAO444" s="85"/>
      <c r="WAP444" s="85"/>
      <c r="WAQ444" s="85"/>
      <c r="WAR444" s="85"/>
      <c r="WAS444" s="85"/>
      <c r="WAT444" s="85"/>
      <c r="WAU444" s="85"/>
      <c r="WAV444" s="85"/>
      <c r="WAW444" s="85"/>
      <c r="WAX444" s="85"/>
      <c r="WAY444" s="85"/>
      <c r="WAZ444" s="85"/>
      <c r="WBA444" s="85"/>
      <c r="WBB444" s="85"/>
      <c r="WBC444" s="85"/>
      <c r="WBD444" s="85"/>
      <c r="WBE444" s="85"/>
      <c r="WBF444" s="85"/>
      <c r="WBG444" s="85"/>
      <c r="WBH444" s="85"/>
      <c r="WBI444" s="85"/>
      <c r="WBJ444" s="85"/>
      <c r="WBK444" s="85"/>
      <c r="WBL444" s="85"/>
      <c r="WBM444" s="85"/>
      <c r="WBN444" s="85"/>
      <c r="WBO444" s="85"/>
      <c r="WBP444" s="85"/>
      <c r="WBQ444" s="85"/>
      <c r="WBR444" s="85"/>
      <c r="WBS444" s="85"/>
      <c r="WBT444" s="85"/>
      <c r="WBU444" s="85"/>
      <c r="WBV444" s="85"/>
      <c r="WBW444" s="85"/>
      <c r="WBX444" s="85"/>
      <c r="WBY444" s="85"/>
      <c r="WBZ444" s="85"/>
      <c r="WCA444" s="85"/>
      <c r="WCB444" s="85"/>
      <c r="WCC444" s="85"/>
      <c r="WCD444" s="85"/>
      <c r="WCE444" s="85"/>
      <c r="WCF444" s="85"/>
      <c r="WCG444" s="85"/>
      <c r="WCH444" s="85"/>
      <c r="WCI444" s="85"/>
      <c r="WCJ444" s="85"/>
      <c r="WCK444" s="85"/>
      <c r="WCL444" s="85"/>
      <c r="WCM444" s="85"/>
      <c r="WCN444" s="85"/>
      <c r="WCO444" s="85"/>
      <c r="WCP444" s="85"/>
      <c r="WCQ444" s="85"/>
      <c r="WCR444" s="85"/>
      <c r="WCS444" s="85"/>
      <c r="WCT444" s="85"/>
      <c r="WCU444" s="85"/>
      <c r="WCV444" s="85"/>
      <c r="WCW444" s="85"/>
      <c r="WCX444" s="85"/>
      <c r="WCY444" s="85"/>
      <c r="WCZ444" s="85"/>
      <c r="WDA444" s="85"/>
      <c r="WDB444" s="85"/>
      <c r="WDC444" s="85"/>
      <c r="WDD444" s="85"/>
      <c r="WDE444" s="85"/>
      <c r="WDF444" s="85"/>
      <c r="WDG444" s="85"/>
      <c r="WDH444" s="85"/>
      <c r="WDI444" s="85"/>
      <c r="WDJ444" s="85"/>
      <c r="WDK444" s="85"/>
      <c r="WDL444" s="85"/>
      <c r="WDM444" s="85"/>
      <c r="WDN444" s="85"/>
      <c r="WDO444" s="85"/>
      <c r="WDP444" s="85"/>
      <c r="WDQ444" s="85"/>
      <c r="WDR444" s="85"/>
      <c r="WDS444" s="85"/>
      <c r="WDT444" s="85"/>
      <c r="WDU444" s="85"/>
      <c r="WDV444" s="85"/>
      <c r="WDW444" s="85"/>
      <c r="WDX444" s="85"/>
      <c r="WDY444" s="85"/>
      <c r="WDZ444" s="85"/>
      <c r="WEA444" s="85"/>
      <c r="WEB444" s="85"/>
      <c r="WEC444" s="85"/>
      <c r="WED444" s="85"/>
      <c r="WEE444" s="85"/>
      <c r="WEF444" s="85"/>
      <c r="WEG444" s="85"/>
      <c r="WEH444" s="85"/>
      <c r="WEI444" s="85"/>
      <c r="WEJ444" s="85"/>
      <c r="WEK444" s="85"/>
      <c r="WEL444" s="85"/>
      <c r="WEM444" s="85"/>
      <c r="WEN444" s="85"/>
      <c r="WEO444" s="85"/>
      <c r="WEP444" s="85"/>
      <c r="WEQ444" s="85"/>
      <c r="WER444" s="85"/>
      <c r="WES444" s="85"/>
      <c r="WET444" s="85"/>
      <c r="WEU444" s="85"/>
      <c r="WEV444" s="85"/>
      <c r="WEW444" s="85"/>
      <c r="WEX444" s="85"/>
      <c r="WEY444" s="85"/>
      <c r="WEZ444" s="85"/>
      <c r="WFA444" s="85"/>
      <c r="WFB444" s="85"/>
      <c r="WFC444" s="85"/>
      <c r="WFD444" s="85"/>
      <c r="WFE444" s="85"/>
      <c r="WFF444" s="85"/>
      <c r="WFG444" s="85"/>
      <c r="WFH444" s="85"/>
      <c r="WFI444" s="85"/>
      <c r="WFJ444" s="85"/>
      <c r="WFK444" s="85"/>
      <c r="WFL444" s="85"/>
      <c r="WFM444" s="85"/>
      <c r="WFN444" s="85"/>
      <c r="WFO444" s="85"/>
      <c r="WFP444" s="85"/>
      <c r="WFQ444" s="85"/>
      <c r="WFR444" s="85"/>
      <c r="WFS444" s="85"/>
      <c r="WFT444" s="85"/>
      <c r="WFU444" s="85"/>
      <c r="WFV444" s="85"/>
      <c r="WFW444" s="85"/>
      <c r="WFX444" s="85"/>
      <c r="WFY444" s="85"/>
      <c r="WFZ444" s="85"/>
      <c r="WGA444" s="85"/>
      <c r="WGB444" s="85"/>
      <c r="WGC444" s="85"/>
      <c r="WGD444" s="85"/>
      <c r="WGE444" s="85"/>
      <c r="WGF444" s="85"/>
      <c r="WGG444" s="85"/>
      <c r="WGH444" s="85"/>
      <c r="WGI444" s="85"/>
      <c r="WGJ444" s="85"/>
      <c r="WGK444" s="85"/>
      <c r="WGL444" s="85"/>
      <c r="WGM444" s="85"/>
      <c r="WGN444" s="85"/>
      <c r="WGO444" s="85"/>
      <c r="WGP444" s="85"/>
      <c r="WGQ444" s="85"/>
      <c r="WGR444" s="85"/>
      <c r="WGS444" s="85"/>
      <c r="WGT444" s="85"/>
      <c r="WGU444" s="85"/>
      <c r="WGV444" s="85"/>
      <c r="WGW444" s="85"/>
      <c r="WGX444" s="85"/>
      <c r="WGY444" s="85"/>
      <c r="WGZ444" s="85"/>
      <c r="WHA444" s="85"/>
      <c r="WHB444" s="85"/>
      <c r="WHC444" s="85"/>
      <c r="WHD444" s="85"/>
      <c r="WHE444" s="85"/>
      <c r="WHF444" s="85"/>
      <c r="WHG444" s="85"/>
      <c r="WHH444" s="85"/>
      <c r="WHI444" s="85"/>
      <c r="WHJ444" s="85"/>
      <c r="WHK444" s="85"/>
      <c r="WHL444" s="85"/>
      <c r="WHM444" s="85"/>
      <c r="WHN444" s="85"/>
      <c r="WHO444" s="85"/>
      <c r="WHP444" s="85"/>
      <c r="WHQ444" s="85"/>
      <c r="WHR444" s="85"/>
      <c r="WHS444" s="85"/>
      <c r="WHT444" s="85"/>
      <c r="WHU444" s="85"/>
      <c r="WHV444" s="85"/>
      <c r="WHW444" s="85"/>
      <c r="WHX444" s="85"/>
      <c r="WHY444" s="85"/>
      <c r="WHZ444" s="85"/>
      <c r="WIA444" s="85"/>
      <c r="WIB444" s="85"/>
      <c r="WIC444" s="85"/>
      <c r="WID444" s="85"/>
      <c r="WIE444" s="85"/>
      <c r="WIF444" s="85"/>
      <c r="WIG444" s="85"/>
      <c r="WIH444" s="85"/>
      <c r="WII444" s="85"/>
      <c r="WIJ444" s="85"/>
      <c r="WIK444" s="85"/>
      <c r="WIL444" s="85"/>
      <c r="WIM444" s="85"/>
      <c r="WIN444" s="85"/>
      <c r="WIO444" s="85"/>
      <c r="WIP444" s="85"/>
      <c r="WIQ444" s="85"/>
      <c r="WIR444" s="85"/>
      <c r="WIS444" s="85"/>
      <c r="WIT444" s="85"/>
      <c r="WIU444" s="85"/>
      <c r="WIV444" s="85"/>
      <c r="WIW444" s="85"/>
      <c r="WIX444" s="85"/>
      <c r="WIY444" s="85"/>
      <c r="WIZ444" s="85"/>
      <c r="WJA444" s="85"/>
      <c r="WJB444" s="85"/>
      <c r="WJC444" s="85"/>
      <c r="WJD444" s="85"/>
      <c r="WJE444" s="85"/>
      <c r="WJF444" s="85"/>
      <c r="WJG444" s="85"/>
      <c r="WJH444" s="85"/>
      <c r="WJI444" s="85"/>
      <c r="WJJ444" s="85"/>
      <c r="WJK444" s="85"/>
      <c r="WJL444" s="85"/>
      <c r="WJM444" s="85"/>
      <c r="WJN444" s="85"/>
      <c r="WJO444" s="85"/>
      <c r="WJP444" s="85"/>
      <c r="WJQ444" s="85"/>
      <c r="WJR444" s="85"/>
      <c r="WJS444" s="85"/>
      <c r="WJT444" s="85"/>
      <c r="WJU444" s="85"/>
      <c r="WJV444" s="85"/>
      <c r="WJW444" s="85"/>
      <c r="WJX444" s="85"/>
      <c r="WJY444" s="85"/>
      <c r="WJZ444" s="85"/>
      <c r="WKA444" s="85"/>
      <c r="WKB444" s="85"/>
      <c r="WKC444" s="85"/>
      <c r="WKD444" s="85"/>
      <c r="WKE444" s="85"/>
      <c r="WKF444" s="85"/>
      <c r="WKG444" s="85"/>
      <c r="WKH444" s="85"/>
      <c r="WKI444" s="85"/>
      <c r="WKJ444" s="85"/>
      <c r="WKK444" s="85"/>
      <c r="WKL444" s="85"/>
      <c r="WKM444" s="85"/>
      <c r="WKN444" s="85"/>
      <c r="WKO444" s="85"/>
      <c r="WKP444" s="85"/>
      <c r="WKQ444" s="85"/>
      <c r="WKR444" s="85"/>
      <c r="WKS444" s="85"/>
      <c r="WKT444" s="85"/>
      <c r="WKU444" s="85"/>
      <c r="WKV444" s="85"/>
      <c r="WKW444" s="85"/>
      <c r="WKX444" s="85"/>
      <c r="WKY444" s="85"/>
      <c r="WKZ444" s="85"/>
      <c r="WLA444" s="85"/>
      <c r="WLB444" s="85"/>
      <c r="WLC444" s="85"/>
      <c r="WLD444" s="85"/>
      <c r="WLE444" s="85"/>
      <c r="WLF444" s="85"/>
      <c r="WLG444" s="85"/>
      <c r="WLH444" s="85"/>
      <c r="WLI444" s="85"/>
      <c r="WLJ444" s="85"/>
      <c r="WLK444" s="85"/>
      <c r="WLL444" s="85"/>
      <c r="WLM444" s="85"/>
      <c r="WLN444" s="85"/>
      <c r="WLO444" s="85"/>
      <c r="WLP444" s="85"/>
      <c r="WLQ444" s="85"/>
      <c r="WLR444" s="85"/>
      <c r="WLS444" s="85"/>
      <c r="WLT444" s="85"/>
      <c r="WLU444" s="85"/>
      <c r="WLV444" s="85"/>
      <c r="WLW444" s="85"/>
      <c r="WLX444" s="85"/>
      <c r="WLY444" s="85"/>
      <c r="WLZ444" s="85"/>
      <c r="WMA444" s="85"/>
      <c r="WMB444" s="85"/>
      <c r="WMC444" s="85"/>
      <c r="WMD444" s="85"/>
      <c r="WME444" s="85"/>
      <c r="WMF444" s="85"/>
      <c r="WMG444" s="85"/>
      <c r="WMH444" s="85"/>
      <c r="WMI444" s="85"/>
      <c r="WMJ444" s="85"/>
      <c r="WMK444" s="85"/>
      <c r="WML444" s="85"/>
      <c r="WMM444" s="85"/>
      <c r="WMN444" s="85"/>
      <c r="WMO444" s="85"/>
      <c r="WMP444" s="85"/>
      <c r="WMQ444" s="85"/>
      <c r="WMR444" s="85"/>
      <c r="WMS444" s="85"/>
      <c r="WMT444" s="85"/>
      <c r="WMU444" s="85"/>
      <c r="WMV444" s="85"/>
      <c r="WMW444" s="85"/>
      <c r="WMX444" s="85"/>
      <c r="WMY444" s="85"/>
      <c r="WMZ444" s="85"/>
      <c r="WNA444" s="85"/>
      <c r="WNB444" s="85"/>
      <c r="WNC444" s="85"/>
      <c r="WND444" s="85"/>
      <c r="WNE444" s="85"/>
      <c r="WNF444" s="85"/>
      <c r="WNG444" s="85"/>
      <c r="WNH444" s="85"/>
      <c r="WNI444" s="85"/>
      <c r="WNJ444" s="85"/>
      <c r="WNK444" s="85"/>
      <c r="WNL444" s="85"/>
      <c r="WNM444" s="85"/>
      <c r="WNN444" s="85"/>
      <c r="WNO444" s="85"/>
      <c r="WNP444" s="85"/>
      <c r="WNQ444" s="85"/>
      <c r="WNR444" s="85"/>
      <c r="WNS444" s="85"/>
      <c r="WNT444" s="85"/>
      <c r="WNU444" s="85"/>
      <c r="WNV444" s="85"/>
      <c r="WNW444" s="85"/>
      <c r="WNX444" s="85"/>
      <c r="WNY444" s="85"/>
      <c r="WNZ444" s="85"/>
      <c r="WOA444" s="85"/>
      <c r="WOB444" s="85"/>
      <c r="WOC444" s="85"/>
      <c r="WOD444" s="85"/>
      <c r="WOE444" s="85"/>
      <c r="WOF444" s="85"/>
      <c r="WOG444" s="85"/>
      <c r="WOH444" s="85"/>
      <c r="WOI444" s="85"/>
      <c r="WOJ444" s="85"/>
      <c r="WOK444" s="85"/>
      <c r="WOL444" s="85"/>
      <c r="WOM444" s="85"/>
      <c r="WON444" s="85"/>
      <c r="WOO444" s="85"/>
      <c r="WOP444" s="85"/>
      <c r="WOQ444" s="85"/>
      <c r="WOR444" s="85"/>
      <c r="WOS444" s="85"/>
      <c r="WOT444" s="85"/>
      <c r="WOU444" s="85"/>
      <c r="WOV444" s="85"/>
      <c r="WOW444" s="85"/>
      <c r="WOX444" s="85"/>
      <c r="WOY444" s="85"/>
      <c r="WOZ444" s="85"/>
      <c r="WPA444" s="85"/>
      <c r="WPB444" s="85"/>
      <c r="WPC444" s="85"/>
      <c r="WPD444" s="85"/>
      <c r="WPE444" s="85"/>
      <c r="WPF444" s="85"/>
      <c r="WPG444" s="85"/>
      <c r="WPH444" s="85"/>
      <c r="WPI444" s="85"/>
      <c r="WPJ444" s="85"/>
      <c r="WPK444" s="85"/>
      <c r="WPL444" s="85"/>
      <c r="WPM444" s="85"/>
      <c r="WPN444" s="85"/>
      <c r="WPO444" s="85"/>
      <c r="WPP444" s="85"/>
      <c r="WPQ444" s="85"/>
      <c r="WPR444" s="85"/>
      <c r="WPS444" s="85"/>
      <c r="WPT444" s="85"/>
      <c r="WPU444" s="85"/>
      <c r="WPV444" s="85"/>
      <c r="WPW444" s="85"/>
      <c r="WPX444" s="85"/>
      <c r="WPY444" s="85"/>
      <c r="WPZ444" s="85"/>
      <c r="WQA444" s="85"/>
      <c r="WQB444" s="85"/>
      <c r="WQC444" s="85"/>
      <c r="WQD444" s="85"/>
      <c r="WQE444" s="85"/>
      <c r="WQF444" s="85"/>
      <c r="WQG444" s="85"/>
      <c r="WQH444" s="85"/>
      <c r="WQI444" s="85"/>
      <c r="WQJ444" s="85"/>
      <c r="WQK444" s="85"/>
      <c r="WQL444" s="85"/>
      <c r="WQM444" s="85"/>
      <c r="WQN444" s="85"/>
      <c r="WQO444" s="85"/>
      <c r="WQP444" s="85"/>
      <c r="WQQ444" s="85"/>
      <c r="WQR444" s="85"/>
      <c r="WQS444" s="85"/>
      <c r="WQT444" s="85"/>
      <c r="WQU444" s="85"/>
      <c r="WQV444" s="85"/>
      <c r="WQW444" s="85"/>
      <c r="WQX444" s="85"/>
      <c r="WQY444" s="85"/>
      <c r="WQZ444" s="85"/>
      <c r="WRA444" s="85"/>
      <c r="WRB444" s="85"/>
      <c r="WRC444" s="85"/>
      <c r="WRD444" s="85"/>
      <c r="WRE444" s="85"/>
      <c r="WRF444" s="85"/>
      <c r="WRG444" s="85"/>
      <c r="WRH444" s="85"/>
      <c r="WRI444" s="85"/>
      <c r="WRJ444" s="85"/>
      <c r="WRK444" s="85"/>
      <c r="WRL444" s="85"/>
      <c r="WRM444" s="85"/>
      <c r="WRN444" s="85"/>
      <c r="WRO444" s="85"/>
      <c r="WRP444" s="85"/>
      <c r="WRQ444" s="85"/>
      <c r="WRR444" s="85"/>
      <c r="WRS444" s="85"/>
      <c r="WRT444" s="85"/>
      <c r="WRU444" s="85"/>
      <c r="WRV444" s="85"/>
      <c r="WRW444" s="85"/>
      <c r="WRX444" s="85"/>
      <c r="WRY444" s="85"/>
      <c r="WRZ444" s="85"/>
      <c r="WSA444" s="85"/>
      <c r="WSB444" s="85"/>
      <c r="WSC444" s="85"/>
      <c r="WSD444" s="85"/>
      <c r="WSE444" s="85"/>
      <c r="WSF444" s="85"/>
      <c r="WSG444" s="85"/>
      <c r="WSH444" s="85"/>
      <c r="WSI444" s="85"/>
      <c r="WSJ444" s="85"/>
      <c r="WSK444" s="85"/>
      <c r="WSL444" s="85"/>
      <c r="WSM444" s="85"/>
      <c r="WSN444" s="85"/>
      <c r="WSO444" s="85"/>
      <c r="WSP444" s="85"/>
      <c r="WSQ444" s="85"/>
      <c r="WSR444" s="85"/>
      <c r="WSS444" s="85"/>
      <c r="WST444" s="85"/>
      <c r="WSU444" s="85"/>
      <c r="WSV444" s="85"/>
      <c r="WSW444" s="85"/>
      <c r="WSX444" s="85"/>
      <c r="WSY444" s="85"/>
      <c r="WSZ444" s="85"/>
      <c r="WTA444" s="85"/>
      <c r="WTB444" s="85"/>
      <c r="WTC444" s="85"/>
      <c r="WTD444" s="85"/>
      <c r="WTE444" s="85"/>
      <c r="WTF444" s="85"/>
      <c r="WTG444" s="85"/>
      <c r="WTH444" s="85"/>
      <c r="WTI444" s="85"/>
      <c r="WTJ444" s="85"/>
      <c r="WTK444" s="85"/>
      <c r="WTL444" s="85"/>
      <c r="WTM444" s="85"/>
      <c r="WTN444" s="85"/>
      <c r="WTO444" s="85"/>
      <c r="WTP444" s="85"/>
      <c r="WTQ444" s="85"/>
      <c r="WTR444" s="85"/>
      <c r="WTS444" s="85"/>
      <c r="WTT444" s="85"/>
      <c r="WTU444" s="85"/>
      <c r="WTV444" s="85"/>
      <c r="WTW444" s="85"/>
      <c r="WTX444" s="85"/>
      <c r="WTY444" s="85"/>
      <c r="WTZ444" s="85"/>
      <c r="WUA444" s="85"/>
      <c r="WUB444" s="85"/>
      <c r="WUC444" s="85"/>
      <c r="WUD444" s="85"/>
      <c r="WUE444" s="85"/>
      <c r="WUF444" s="85"/>
      <c r="WUG444" s="85"/>
      <c r="WUH444" s="85"/>
      <c r="WUI444" s="85"/>
      <c r="WUJ444" s="85"/>
      <c r="WUK444" s="85"/>
      <c r="WUL444" s="85"/>
      <c r="WUM444" s="85"/>
      <c r="WUN444" s="85"/>
      <c r="WUO444" s="85"/>
    </row>
    <row r="445" spans="1:16109" s="66" customFormat="1" ht="24.95" customHeight="1" x14ac:dyDescent="0.25">
      <c r="A445" s="83" t="s">
        <v>1704</v>
      </c>
      <c r="B445" s="83" t="s">
        <v>983</v>
      </c>
      <c r="C445" s="83" t="s">
        <v>901</v>
      </c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5"/>
      <c r="CQ445" s="85"/>
      <c r="CR445" s="85"/>
      <c r="CS445" s="85"/>
      <c r="CT445" s="85"/>
      <c r="CU445" s="85"/>
      <c r="CV445" s="85"/>
      <c r="CW445" s="85"/>
      <c r="CX445" s="85"/>
      <c r="CY445" s="85"/>
      <c r="CZ445" s="85"/>
      <c r="DA445" s="85"/>
      <c r="DB445" s="85"/>
      <c r="DC445" s="85"/>
      <c r="DD445" s="85"/>
      <c r="DE445" s="85"/>
      <c r="DF445" s="85"/>
      <c r="DG445" s="85"/>
      <c r="DH445" s="85"/>
      <c r="DI445" s="85"/>
      <c r="DJ445" s="85"/>
      <c r="DK445" s="85"/>
      <c r="DL445" s="85"/>
      <c r="DM445" s="85"/>
      <c r="DN445" s="85"/>
      <c r="DO445" s="85"/>
      <c r="DP445" s="85"/>
      <c r="DQ445" s="85"/>
      <c r="DR445" s="85"/>
      <c r="DS445" s="85"/>
      <c r="DT445" s="85"/>
      <c r="DU445" s="85"/>
      <c r="DV445" s="85"/>
      <c r="DW445" s="85"/>
      <c r="DX445" s="85"/>
      <c r="DY445" s="85"/>
      <c r="DZ445" s="85"/>
      <c r="EA445" s="85"/>
      <c r="EB445" s="85"/>
      <c r="EC445" s="85"/>
      <c r="ED445" s="85"/>
      <c r="EE445" s="85"/>
      <c r="EF445" s="85"/>
      <c r="EG445" s="85"/>
      <c r="EH445" s="85"/>
      <c r="EI445" s="85"/>
      <c r="EJ445" s="85"/>
      <c r="EK445" s="85"/>
      <c r="EL445" s="85"/>
      <c r="EM445" s="85"/>
      <c r="EN445" s="85"/>
      <c r="EO445" s="85"/>
      <c r="EP445" s="85"/>
      <c r="EQ445" s="85"/>
      <c r="ER445" s="85"/>
      <c r="ES445" s="85"/>
      <c r="ET445" s="85"/>
      <c r="EU445" s="85"/>
      <c r="EV445" s="85"/>
      <c r="EW445" s="85"/>
      <c r="EX445" s="85"/>
      <c r="EY445" s="85"/>
      <c r="EZ445" s="85"/>
      <c r="FA445" s="85"/>
      <c r="FB445" s="85"/>
      <c r="FC445" s="85"/>
      <c r="FD445" s="85"/>
      <c r="FE445" s="85"/>
      <c r="FF445" s="85"/>
      <c r="FG445" s="85"/>
      <c r="FH445" s="85"/>
      <c r="FI445" s="85"/>
      <c r="FJ445" s="85"/>
      <c r="FK445" s="85"/>
      <c r="FL445" s="85"/>
      <c r="FM445" s="85"/>
      <c r="FN445" s="85"/>
      <c r="FO445" s="85"/>
      <c r="FP445" s="85"/>
      <c r="FQ445" s="85"/>
      <c r="FR445" s="85"/>
      <c r="FS445" s="85"/>
      <c r="FT445" s="85"/>
      <c r="FU445" s="85"/>
      <c r="FV445" s="85"/>
      <c r="FW445" s="85"/>
      <c r="FX445" s="85"/>
      <c r="FY445" s="85"/>
      <c r="FZ445" s="85"/>
      <c r="GA445" s="85"/>
      <c r="GB445" s="85"/>
      <c r="GC445" s="85"/>
      <c r="GD445" s="85"/>
      <c r="GE445" s="85"/>
      <c r="GF445" s="85"/>
      <c r="GG445" s="85"/>
      <c r="GH445" s="85"/>
      <c r="GI445" s="85"/>
      <c r="GJ445" s="85"/>
      <c r="GK445" s="85"/>
      <c r="GL445" s="85"/>
      <c r="GM445" s="85"/>
      <c r="GN445" s="85"/>
      <c r="GO445" s="85"/>
      <c r="GP445" s="85"/>
      <c r="GQ445" s="85"/>
      <c r="GR445" s="85"/>
      <c r="GS445" s="85"/>
      <c r="GT445" s="85"/>
      <c r="GU445" s="85"/>
      <c r="GV445" s="85"/>
      <c r="GW445" s="85"/>
      <c r="GX445" s="85"/>
      <c r="GY445" s="85"/>
      <c r="GZ445" s="85"/>
      <c r="HA445" s="85"/>
      <c r="HB445" s="85"/>
      <c r="HC445" s="85"/>
      <c r="HD445" s="85"/>
      <c r="HE445" s="85"/>
      <c r="HF445" s="85"/>
      <c r="HG445" s="85"/>
      <c r="HH445" s="85"/>
      <c r="HI445" s="85"/>
      <c r="HJ445" s="85"/>
      <c r="HK445" s="85"/>
      <c r="HL445" s="85"/>
      <c r="HM445" s="85"/>
      <c r="HN445" s="85"/>
      <c r="HO445" s="85"/>
      <c r="HP445" s="85"/>
      <c r="HQ445" s="85"/>
      <c r="HR445" s="85"/>
      <c r="HS445" s="85"/>
      <c r="HT445" s="85"/>
      <c r="HU445" s="85"/>
      <c r="HV445" s="85"/>
      <c r="HW445" s="85"/>
      <c r="HX445" s="85"/>
      <c r="HY445" s="85"/>
      <c r="HZ445" s="85"/>
      <c r="IA445" s="85"/>
      <c r="IB445" s="85"/>
      <c r="IC445" s="85"/>
      <c r="ID445" s="85"/>
      <c r="IE445" s="85"/>
      <c r="IF445" s="85"/>
      <c r="IG445" s="85"/>
      <c r="IH445" s="85"/>
      <c r="II445" s="85"/>
      <c r="IJ445" s="85"/>
      <c r="IK445" s="85"/>
      <c r="IL445" s="85"/>
      <c r="IM445" s="85"/>
      <c r="IN445" s="85"/>
      <c r="IO445" s="85"/>
      <c r="IP445" s="85"/>
      <c r="IQ445" s="85"/>
      <c r="IR445" s="85"/>
      <c r="IS445" s="85"/>
      <c r="IT445" s="85"/>
      <c r="IU445" s="85"/>
      <c r="IV445" s="85"/>
      <c r="IW445" s="85"/>
      <c r="IX445" s="85"/>
      <c r="IY445" s="85"/>
      <c r="IZ445" s="85"/>
      <c r="JA445" s="85"/>
      <c r="JB445" s="85"/>
      <c r="JC445" s="85"/>
      <c r="JD445" s="85"/>
      <c r="JE445" s="85"/>
      <c r="JF445" s="85"/>
      <c r="JG445" s="85"/>
      <c r="JH445" s="85"/>
      <c r="JI445" s="85"/>
      <c r="JJ445" s="85"/>
      <c r="JK445" s="85"/>
      <c r="JL445" s="85"/>
      <c r="JM445" s="85"/>
      <c r="JN445" s="85"/>
      <c r="JO445" s="85"/>
      <c r="JP445" s="85"/>
      <c r="JQ445" s="85"/>
      <c r="JR445" s="85"/>
      <c r="JS445" s="85"/>
      <c r="JT445" s="85"/>
      <c r="JU445" s="85"/>
      <c r="JV445" s="85"/>
      <c r="JW445" s="85"/>
      <c r="JX445" s="85"/>
      <c r="JY445" s="85"/>
      <c r="JZ445" s="85"/>
      <c r="KA445" s="85"/>
      <c r="KB445" s="85"/>
      <c r="KC445" s="85"/>
      <c r="KD445" s="85"/>
      <c r="KE445" s="85"/>
      <c r="KF445" s="85"/>
      <c r="KG445" s="85"/>
      <c r="KH445" s="85"/>
      <c r="KI445" s="85"/>
      <c r="KJ445" s="85"/>
      <c r="KK445" s="85"/>
      <c r="KL445" s="85"/>
      <c r="KM445" s="85"/>
      <c r="KN445" s="85"/>
      <c r="KO445" s="85"/>
      <c r="KP445" s="85"/>
      <c r="KQ445" s="85"/>
      <c r="KR445" s="85"/>
      <c r="KS445" s="85"/>
      <c r="KT445" s="85"/>
      <c r="KU445" s="85"/>
      <c r="KV445" s="85"/>
      <c r="KW445" s="85"/>
      <c r="KX445" s="85"/>
      <c r="KY445" s="85"/>
      <c r="KZ445" s="85"/>
      <c r="LA445" s="85"/>
      <c r="LB445" s="85"/>
      <c r="LC445" s="85"/>
      <c r="LD445" s="85"/>
      <c r="LE445" s="85"/>
      <c r="LF445" s="85"/>
      <c r="LG445" s="85"/>
      <c r="LH445" s="85"/>
      <c r="LI445" s="85"/>
      <c r="LJ445" s="85"/>
      <c r="LK445" s="85"/>
      <c r="LL445" s="85"/>
      <c r="LM445" s="85"/>
      <c r="LN445" s="85"/>
      <c r="LO445" s="85"/>
      <c r="LP445" s="85"/>
      <c r="LQ445" s="85"/>
      <c r="LR445" s="85"/>
      <c r="LS445" s="85"/>
      <c r="LT445" s="85"/>
      <c r="LU445" s="85"/>
      <c r="LV445" s="85"/>
      <c r="LW445" s="85"/>
      <c r="LX445" s="85"/>
      <c r="LY445" s="85"/>
      <c r="LZ445" s="85"/>
      <c r="MA445" s="85"/>
      <c r="MB445" s="85"/>
      <c r="MC445" s="85"/>
      <c r="MD445" s="85"/>
      <c r="ME445" s="85"/>
      <c r="MF445" s="85"/>
      <c r="MG445" s="85"/>
      <c r="MH445" s="85"/>
      <c r="MI445" s="85"/>
      <c r="MJ445" s="85"/>
      <c r="MK445" s="85"/>
      <c r="ML445" s="85"/>
      <c r="MM445" s="85"/>
      <c r="MN445" s="85"/>
      <c r="MO445" s="85"/>
      <c r="MP445" s="85"/>
      <c r="MQ445" s="85"/>
      <c r="MR445" s="85"/>
      <c r="MS445" s="85"/>
      <c r="MT445" s="85"/>
      <c r="MU445" s="85"/>
      <c r="MV445" s="85"/>
      <c r="MW445" s="85"/>
      <c r="MX445" s="85"/>
      <c r="MY445" s="85"/>
      <c r="MZ445" s="85"/>
      <c r="NA445" s="85"/>
      <c r="NB445" s="85"/>
      <c r="NC445" s="85"/>
      <c r="ND445" s="85"/>
      <c r="NE445" s="85"/>
      <c r="NF445" s="85"/>
      <c r="NG445" s="85"/>
      <c r="NH445" s="85"/>
      <c r="NI445" s="85"/>
      <c r="NJ445" s="85"/>
      <c r="NK445" s="85"/>
      <c r="NL445" s="85"/>
      <c r="NM445" s="85"/>
      <c r="NN445" s="85"/>
      <c r="NO445" s="85"/>
      <c r="NP445" s="85"/>
      <c r="NQ445" s="85"/>
      <c r="NR445" s="85"/>
      <c r="NS445" s="85"/>
      <c r="NT445" s="85"/>
      <c r="NU445" s="85"/>
      <c r="NV445" s="85"/>
      <c r="NW445" s="85"/>
      <c r="NX445" s="85"/>
      <c r="NY445" s="85"/>
      <c r="NZ445" s="85"/>
      <c r="OA445" s="85"/>
      <c r="OB445" s="85"/>
      <c r="OC445" s="85"/>
      <c r="OD445" s="85"/>
      <c r="OE445" s="85"/>
      <c r="OF445" s="85"/>
      <c r="OG445" s="85"/>
      <c r="OH445" s="85"/>
      <c r="OI445" s="85"/>
      <c r="OJ445" s="85"/>
      <c r="OK445" s="85"/>
      <c r="OL445" s="85"/>
      <c r="OM445" s="85"/>
      <c r="ON445" s="85"/>
      <c r="OO445" s="85"/>
      <c r="OP445" s="85"/>
      <c r="OQ445" s="85"/>
      <c r="OR445" s="85"/>
      <c r="OS445" s="85"/>
      <c r="OT445" s="85"/>
      <c r="OU445" s="85"/>
      <c r="OV445" s="85"/>
      <c r="OW445" s="85"/>
      <c r="OX445" s="85"/>
      <c r="OY445" s="85"/>
      <c r="OZ445" s="85"/>
      <c r="PA445" s="85"/>
      <c r="PB445" s="85"/>
      <c r="PC445" s="85"/>
      <c r="PD445" s="85"/>
      <c r="PE445" s="85"/>
      <c r="PF445" s="85"/>
      <c r="PG445" s="85"/>
      <c r="PH445" s="85"/>
      <c r="PI445" s="85"/>
      <c r="PJ445" s="85"/>
      <c r="PK445" s="85"/>
      <c r="PL445" s="85"/>
      <c r="PM445" s="85"/>
      <c r="PN445" s="85"/>
      <c r="PO445" s="85"/>
      <c r="PP445" s="85"/>
      <c r="PQ445" s="85"/>
      <c r="PR445" s="85"/>
      <c r="PS445" s="85"/>
      <c r="PT445" s="85"/>
      <c r="PU445" s="85"/>
      <c r="PV445" s="85"/>
      <c r="PW445" s="85"/>
      <c r="PX445" s="85"/>
      <c r="PY445" s="85"/>
      <c r="PZ445" s="85"/>
      <c r="QA445" s="85"/>
      <c r="QB445" s="85"/>
      <c r="QC445" s="85"/>
      <c r="QD445" s="85"/>
      <c r="QE445" s="85"/>
      <c r="QF445" s="85"/>
      <c r="QG445" s="85"/>
      <c r="QH445" s="85"/>
      <c r="QI445" s="85"/>
      <c r="QJ445" s="85"/>
      <c r="QK445" s="85"/>
      <c r="QL445" s="85"/>
      <c r="QM445" s="85"/>
      <c r="QN445" s="85"/>
      <c r="QO445" s="85"/>
      <c r="QP445" s="85"/>
      <c r="QQ445" s="85"/>
      <c r="QR445" s="85"/>
      <c r="QS445" s="85"/>
      <c r="QT445" s="85"/>
      <c r="QU445" s="85"/>
      <c r="QV445" s="85"/>
      <c r="QW445" s="85"/>
      <c r="QX445" s="85"/>
      <c r="QY445" s="85"/>
      <c r="QZ445" s="85"/>
      <c r="RA445" s="85"/>
      <c r="RB445" s="85"/>
      <c r="RC445" s="85"/>
      <c r="RD445" s="85"/>
      <c r="RE445" s="85"/>
      <c r="RF445" s="85"/>
      <c r="RG445" s="85"/>
      <c r="RH445" s="85"/>
      <c r="RI445" s="85"/>
      <c r="RJ445" s="85"/>
      <c r="RK445" s="85"/>
      <c r="RL445" s="85"/>
      <c r="RM445" s="85"/>
      <c r="RN445" s="85"/>
      <c r="RO445" s="85"/>
      <c r="RP445" s="85"/>
      <c r="RQ445" s="85"/>
      <c r="RR445" s="85"/>
      <c r="RS445" s="85"/>
      <c r="RT445" s="85"/>
      <c r="RU445" s="85"/>
      <c r="RV445" s="85"/>
      <c r="RW445" s="85"/>
      <c r="RX445" s="85"/>
      <c r="RY445" s="85"/>
      <c r="RZ445" s="85"/>
      <c r="SA445" s="85"/>
      <c r="SB445" s="85"/>
      <c r="SC445" s="85"/>
      <c r="SD445" s="85"/>
      <c r="SE445" s="85"/>
      <c r="SF445" s="85"/>
      <c r="SG445" s="85"/>
      <c r="SH445" s="85"/>
      <c r="SI445" s="85"/>
      <c r="SJ445" s="85"/>
      <c r="SK445" s="85"/>
      <c r="SL445" s="85"/>
      <c r="SM445" s="85"/>
      <c r="SN445" s="85"/>
      <c r="SO445" s="85"/>
      <c r="SP445" s="85"/>
      <c r="SQ445" s="85"/>
      <c r="SR445" s="85"/>
      <c r="SS445" s="85"/>
      <c r="ST445" s="85"/>
      <c r="SU445" s="85"/>
      <c r="SV445" s="85"/>
      <c r="SW445" s="85"/>
      <c r="SX445" s="85"/>
      <c r="SY445" s="85"/>
      <c r="SZ445" s="85"/>
      <c r="TA445" s="85"/>
      <c r="TB445" s="85"/>
      <c r="TC445" s="85"/>
      <c r="TD445" s="85"/>
      <c r="TE445" s="85"/>
      <c r="TF445" s="85"/>
      <c r="TG445" s="85"/>
      <c r="TH445" s="85"/>
      <c r="TI445" s="85"/>
      <c r="TJ445" s="85"/>
      <c r="TK445" s="85"/>
      <c r="TL445" s="85"/>
      <c r="TM445" s="85"/>
      <c r="TN445" s="85"/>
      <c r="TO445" s="85"/>
      <c r="TP445" s="85"/>
      <c r="TQ445" s="85"/>
      <c r="TR445" s="85"/>
      <c r="TS445" s="85"/>
      <c r="TT445" s="85"/>
      <c r="TU445" s="85"/>
      <c r="TV445" s="85"/>
      <c r="TW445" s="85"/>
      <c r="TX445" s="85"/>
      <c r="TY445" s="85"/>
      <c r="TZ445" s="85"/>
      <c r="UA445" s="85"/>
      <c r="UB445" s="85"/>
      <c r="UC445" s="85"/>
      <c r="UD445" s="85"/>
      <c r="UE445" s="85"/>
      <c r="UF445" s="85"/>
      <c r="UG445" s="85"/>
      <c r="UH445" s="85"/>
      <c r="UI445" s="85"/>
      <c r="UJ445" s="85"/>
      <c r="UK445" s="85"/>
      <c r="UL445" s="85"/>
      <c r="UM445" s="85"/>
      <c r="UN445" s="85"/>
      <c r="UO445" s="85"/>
      <c r="UP445" s="85"/>
      <c r="UQ445" s="85"/>
      <c r="UR445" s="85"/>
      <c r="US445" s="85"/>
      <c r="UT445" s="85"/>
      <c r="UU445" s="85"/>
      <c r="UV445" s="85"/>
      <c r="UW445" s="85"/>
      <c r="UX445" s="85"/>
      <c r="UY445" s="85"/>
      <c r="UZ445" s="85"/>
      <c r="VA445" s="85"/>
      <c r="VB445" s="85"/>
      <c r="VC445" s="85"/>
      <c r="VD445" s="85"/>
      <c r="VE445" s="85"/>
      <c r="VF445" s="85"/>
      <c r="VG445" s="85"/>
      <c r="VH445" s="85"/>
      <c r="VI445" s="85"/>
      <c r="VJ445" s="85"/>
      <c r="VK445" s="85"/>
      <c r="VL445" s="85"/>
      <c r="VM445" s="85"/>
      <c r="VN445" s="85"/>
      <c r="VO445" s="85"/>
      <c r="VP445" s="85"/>
      <c r="VQ445" s="85"/>
      <c r="VR445" s="85"/>
      <c r="VS445" s="85"/>
      <c r="VT445" s="85"/>
      <c r="VU445" s="85"/>
      <c r="VV445" s="85"/>
      <c r="VW445" s="85"/>
      <c r="VX445" s="85"/>
      <c r="VY445" s="85"/>
      <c r="VZ445" s="85"/>
      <c r="WA445" s="85"/>
      <c r="WB445" s="85"/>
      <c r="WC445" s="85"/>
      <c r="WD445" s="85"/>
      <c r="WE445" s="85"/>
      <c r="WF445" s="85"/>
      <c r="WG445" s="85"/>
      <c r="WH445" s="85"/>
      <c r="WI445" s="85"/>
      <c r="WJ445" s="85"/>
      <c r="WK445" s="85"/>
      <c r="WL445" s="85"/>
      <c r="WM445" s="85"/>
      <c r="WN445" s="85"/>
      <c r="WO445" s="85"/>
      <c r="WP445" s="85"/>
      <c r="WQ445" s="85"/>
      <c r="WR445" s="85"/>
      <c r="WS445" s="85"/>
      <c r="WT445" s="85"/>
      <c r="WU445" s="85"/>
      <c r="WV445" s="85"/>
      <c r="WW445" s="85"/>
      <c r="WX445" s="85"/>
      <c r="WY445" s="85"/>
      <c r="WZ445" s="85"/>
      <c r="XA445" s="85"/>
      <c r="XB445" s="85"/>
      <c r="XC445" s="85"/>
      <c r="XD445" s="85"/>
      <c r="XE445" s="85"/>
      <c r="XF445" s="85"/>
      <c r="XG445" s="85"/>
      <c r="XH445" s="85"/>
      <c r="XI445" s="85"/>
      <c r="XJ445" s="85"/>
      <c r="XK445" s="85"/>
      <c r="XL445" s="85"/>
      <c r="XM445" s="85"/>
      <c r="XN445" s="85"/>
      <c r="XO445" s="85"/>
      <c r="XP445" s="85"/>
      <c r="XQ445" s="85"/>
      <c r="XR445" s="85"/>
      <c r="XS445" s="85"/>
      <c r="XT445" s="85"/>
      <c r="XU445" s="85"/>
      <c r="XV445" s="85"/>
      <c r="XW445" s="85"/>
      <c r="XX445" s="85"/>
      <c r="XY445" s="85"/>
      <c r="XZ445" s="85"/>
      <c r="YA445" s="85"/>
      <c r="YB445" s="85"/>
      <c r="YC445" s="85"/>
      <c r="YD445" s="85"/>
      <c r="YE445" s="85"/>
      <c r="YF445" s="85"/>
      <c r="YG445" s="85"/>
      <c r="YH445" s="85"/>
      <c r="YI445" s="85"/>
      <c r="YJ445" s="85"/>
      <c r="YK445" s="85"/>
      <c r="YL445" s="85"/>
      <c r="YM445" s="85"/>
      <c r="YN445" s="85"/>
      <c r="YO445" s="85"/>
      <c r="YP445" s="85"/>
      <c r="YQ445" s="85"/>
      <c r="YR445" s="85"/>
      <c r="YS445" s="85"/>
      <c r="YT445" s="85"/>
      <c r="YU445" s="85"/>
      <c r="YV445" s="85"/>
      <c r="YW445" s="85"/>
      <c r="YX445" s="85"/>
      <c r="YY445" s="85"/>
      <c r="YZ445" s="85"/>
      <c r="ZA445" s="85"/>
      <c r="ZB445" s="85"/>
      <c r="ZC445" s="85"/>
      <c r="ZD445" s="85"/>
      <c r="ZE445" s="85"/>
      <c r="ZF445" s="85"/>
      <c r="ZG445" s="85"/>
      <c r="ZH445" s="85"/>
      <c r="ZI445" s="85"/>
      <c r="ZJ445" s="85"/>
      <c r="ZK445" s="85"/>
      <c r="ZL445" s="85"/>
      <c r="ZM445" s="85"/>
      <c r="ZN445" s="85"/>
      <c r="ZO445" s="85"/>
      <c r="ZP445" s="85"/>
      <c r="ZQ445" s="85"/>
      <c r="ZR445" s="85"/>
      <c r="ZS445" s="85"/>
      <c r="ZT445" s="85"/>
      <c r="ZU445" s="85"/>
      <c r="ZV445" s="85"/>
      <c r="ZW445" s="85"/>
      <c r="ZX445" s="85"/>
      <c r="ZY445" s="85"/>
      <c r="ZZ445" s="85"/>
      <c r="AAA445" s="85"/>
      <c r="AAB445" s="85"/>
      <c r="AAC445" s="85"/>
      <c r="AAD445" s="85"/>
      <c r="AAE445" s="85"/>
      <c r="AAF445" s="85"/>
      <c r="AAG445" s="85"/>
      <c r="AAH445" s="85"/>
      <c r="AAI445" s="85"/>
      <c r="AAJ445" s="85"/>
      <c r="AAK445" s="85"/>
      <c r="AAL445" s="85"/>
      <c r="AAM445" s="85"/>
      <c r="AAN445" s="85"/>
      <c r="AAO445" s="85"/>
      <c r="AAP445" s="85"/>
      <c r="AAQ445" s="85"/>
      <c r="AAR445" s="85"/>
      <c r="AAS445" s="85"/>
      <c r="AAT445" s="85"/>
      <c r="AAU445" s="85"/>
      <c r="AAV445" s="85"/>
      <c r="AAW445" s="85"/>
      <c r="AAX445" s="85"/>
      <c r="AAY445" s="85"/>
      <c r="AAZ445" s="85"/>
      <c r="ABA445" s="85"/>
      <c r="ABB445" s="85"/>
      <c r="ABC445" s="85"/>
      <c r="ABD445" s="85"/>
      <c r="ABE445" s="85"/>
      <c r="ABF445" s="85"/>
      <c r="ABG445" s="85"/>
      <c r="ABH445" s="85"/>
      <c r="ABI445" s="85"/>
      <c r="ABJ445" s="85"/>
      <c r="ABK445" s="85"/>
      <c r="ABL445" s="85"/>
      <c r="ABM445" s="85"/>
      <c r="ABN445" s="85"/>
      <c r="ABO445" s="85"/>
      <c r="ABP445" s="85"/>
      <c r="ABQ445" s="85"/>
      <c r="ABR445" s="85"/>
      <c r="ABS445" s="85"/>
      <c r="ABT445" s="85"/>
      <c r="ABU445" s="85"/>
      <c r="ABV445" s="85"/>
      <c r="ABW445" s="85"/>
      <c r="ABX445" s="85"/>
      <c r="ABY445" s="85"/>
      <c r="ABZ445" s="85"/>
      <c r="ACA445" s="85"/>
      <c r="ACB445" s="85"/>
      <c r="ACC445" s="85"/>
      <c r="ACD445" s="85"/>
      <c r="ACE445" s="85"/>
      <c r="ACF445" s="85"/>
      <c r="ACG445" s="85"/>
      <c r="ACH445" s="85"/>
      <c r="ACI445" s="85"/>
      <c r="ACJ445" s="85"/>
      <c r="ACK445" s="85"/>
      <c r="ACL445" s="85"/>
      <c r="ACM445" s="85"/>
      <c r="ACN445" s="85"/>
      <c r="ACO445" s="85"/>
      <c r="ACP445" s="85"/>
      <c r="ACQ445" s="85"/>
      <c r="ACR445" s="85"/>
      <c r="ACS445" s="85"/>
      <c r="ACT445" s="85"/>
      <c r="ACU445" s="85"/>
      <c r="ACV445" s="85"/>
      <c r="ACW445" s="85"/>
      <c r="ACX445" s="85"/>
      <c r="ACY445" s="85"/>
      <c r="ACZ445" s="85"/>
      <c r="ADA445" s="85"/>
      <c r="ADB445" s="85"/>
      <c r="ADC445" s="85"/>
      <c r="ADD445" s="85"/>
      <c r="ADE445" s="85"/>
      <c r="ADF445" s="85"/>
      <c r="ADG445" s="85"/>
      <c r="ADH445" s="85"/>
      <c r="ADI445" s="85"/>
      <c r="ADJ445" s="85"/>
      <c r="ADK445" s="85"/>
      <c r="ADL445" s="85"/>
      <c r="ADM445" s="85"/>
      <c r="ADN445" s="85"/>
      <c r="ADO445" s="85"/>
      <c r="ADP445" s="85"/>
      <c r="ADQ445" s="85"/>
      <c r="ADR445" s="85"/>
      <c r="ADS445" s="85"/>
      <c r="ADT445" s="85"/>
      <c r="ADU445" s="85"/>
      <c r="ADV445" s="85"/>
      <c r="ADW445" s="85"/>
      <c r="ADX445" s="85"/>
      <c r="ADY445" s="85"/>
      <c r="ADZ445" s="85"/>
      <c r="AEA445" s="85"/>
      <c r="AEB445" s="85"/>
      <c r="AEC445" s="85"/>
      <c r="AED445" s="85"/>
      <c r="AEE445" s="85"/>
      <c r="AEF445" s="85"/>
      <c r="AEG445" s="85"/>
      <c r="AEH445" s="85"/>
      <c r="AEI445" s="85"/>
      <c r="AEJ445" s="85"/>
      <c r="AEK445" s="85"/>
      <c r="AEL445" s="85"/>
      <c r="AEM445" s="85"/>
      <c r="AEN445" s="85"/>
      <c r="AEO445" s="85"/>
      <c r="AEP445" s="85"/>
      <c r="AEQ445" s="85"/>
      <c r="AER445" s="85"/>
      <c r="AES445" s="85"/>
      <c r="AET445" s="85"/>
      <c r="AEU445" s="85"/>
      <c r="AEV445" s="85"/>
      <c r="AEW445" s="85"/>
      <c r="AEX445" s="85"/>
      <c r="AEY445" s="85"/>
      <c r="AEZ445" s="85"/>
      <c r="AFA445" s="85"/>
      <c r="AFB445" s="85"/>
      <c r="AFC445" s="85"/>
      <c r="AFD445" s="85"/>
      <c r="AFE445" s="85"/>
      <c r="AFF445" s="85"/>
      <c r="AFG445" s="85"/>
      <c r="AFH445" s="85"/>
      <c r="AFI445" s="85"/>
      <c r="AFJ445" s="85"/>
      <c r="AFK445" s="85"/>
      <c r="AFL445" s="85"/>
      <c r="AFM445" s="85"/>
      <c r="AFN445" s="85"/>
      <c r="AFO445" s="85"/>
      <c r="AFP445" s="85"/>
      <c r="AFQ445" s="85"/>
      <c r="AFR445" s="85"/>
      <c r="AFS445" s="85"/>
      <c r="AFT445" s="85"/>
      <c r="AFU445" s="85"/>
      <c r="AFV445" s="85"/>
      <c r="AFW445" s="85"/>
      <c r="AFX445" s="85"/>
      <c r="AFY445" s="85"/>
      <c r="AFZ445" s="85"/>
      <c r="AGA445" s="85"/>
      <c r="AGB445" s="85"/>
      <c r="AGC445" s="85"/>
      <c r="AGD445" s="85"/>
      <c r="AGE445" s="85"/>
      <c r="AGF445" s="85"/>
      <c r="AGG445" s="85"/>
      <c r="AGH445" s="85"/>
      <c r="AGI445" s="85"/>
      <c r="AGJ445" s="85"/>
      <c r="AGK445" s="85"/>
      <c r="AGL445" s="85"/>
      <c r="AGM445" s="85"/>
      <c r="AGN445" s="85"/>
      <c r="AGO445" s="85"/>
      <c r="AGP445" s="85"/>
      <c r="AGQ445" s="85"/>
      <c r="AGR445" s="85"/>
      <c r="AGS445" s="85"/>
      <c r="AGT445" s="85"/>
      <c r="AGU445" s="85"/>
      <c r="AGV445" s="85"/>
      <c r="AGW445" s="85"/>
      <c r="AGX445" s="85"/>
      <c r="AGY445" s="85"/>
      <c r="AGZ445" s="85"/>
      <c r="AHA445" s="85"/>
      <c r="AHB445" s="85"/>
      <c r="AHC445" s="85"/>
      <c r="AHD445" s="85"/>
      <c r="AHE445" s="85"/>
      <c r="AHF445" s="85"/>
      <c r="AHG445" s="85"/>
      <c r="AHH445" s="85"/>
      <c r="AHI445" s="85"/>
      <c r="AHJ445" s="85"/>
      <c r="AHK445" s="85"/>
      <c r="AHL445" s="85"/>
      <c r="AHM445" s="85"/>
      <c r="AHN445" s="85"/>
      <c r="AHO445" s="85"/>
      <c r="AHP445" s="85"/>
      <c r="AHQ445" s="85"/>
      <c r="AHR445" s="85"/>
      <c r="AHS445" s="85"/>
      <c r="AHT445" s="85"/>
      <c r="AHU445" s="85"/>
      <c r="AHV445" s="85"/>
      <c r="AHW445" s="85"/>
      <c r="AHX445" s="85"/>
      <c r="AHY445" s="85"/>
      <c r="AHZ445" s="85"/>
      <c r="AIA445" s="85"/>
      <c r="AIB445" s="85"/>
      <c r="AIC445" s="85"/>
      <c r="AID445" s="85"/>
      <c r="AIE445" s="85"/>
      <c r="AIF445" s="85"/>
      <c r="AIG445" s="85"/>
      <c r="AIH445" s="85"/>
      <c r="AII445" s="85"/>
      <c r="AIJ445" s="85"/>
      <c r="AIK445" s="85"/>
      <c r="AIL445" s="85"/>
      <c r="AIM445" s="85"/>
      <c r="AIN445" s="85"/>
      <c r="AIO445" s="85"/>
      <c r="AIP445" s="85"/>
      <c r="AIQ445" s="85"/>
      <c r="AIR445" s="85"/>
      <c r="AIS445" s="85"/>
      <c r="AIT445" s="85"/>
      <c r="AIU445" s="85"/>
      <c r="AIV445" s="85"/>
      <c r="AIW445" s="85"/>
      <c r="AIX445" s="85"/>
      <c r="AIY445" s="85"/>
      <c r="AIZ445" s="85"/>
      <c r="AJA445" s="85"/>
      <c r="AJB445" s="85"/>
      <c r="AJC445" s="85"/>
      <c r="AJD445" s="85"/>
      <c r="AJE445" s="85"/>
      <c r="AJF445" s="85"/>
      <c r="AJG445" s="85"/>
      <c r="AJH445" s="85"/>
      <c r="AJI445" s="85"/>
      <c r="AJJ445" s="85"/>
      <c r="AJK445" s="85"/>
      <c r="AJL445" s="85"/>
      <c r="AJM445" s="85"/>
      <c r="AJN445" s="85"/>
      <c r="AJO445" s="85"/>
      <c r="AJP445" s="85"/>
      <c r="AJQ445" s="85"/>
      <c r="AJR445" s="85"/>
      <c r="AJS445" s="85"/>
      <c r="AJT445" s="85"/>
      <c r="AJU445" s="85"/>
      <c r="AJV445" s="85"/>
      <c r="AJW445" s="85"/>
      <c r="AJX445" s="85"/>
      <c r="AJY445" s="85"/>
      <c r="AJZ445" s="85"/>
      <c r="AKA445" s="85"/>
      <c r="AKB445" s="85"/>
      <c r="AKC445" s="85"/>
      <c r="AKD445" s="85"/>
      <c r="AKE445" s="85"/>
      <c r="AKF445" s="85"/>
      <c r="AKG445" s="85"/>
      <c r="AKH445" s="85"/>
      <c r="AKI445" s="85"/>
      <c r="AKJ445" s="85"/>
      <c r="AKK445" s="85"/>
      <c r="AKL445" s="85"/>
      <c r="AKM445" s="85"/>
      <c r="AKN445" s="85"/>
      <c r="AKO445" s="85"/>
      <c r="AKP445" s="85"/>
      <c r="AKQ445" s="85"/>
      <c r="AKR445" s="85"/>
      <c r="AKS445" s="85"/>
      <c r="AKT445" s="85"/>
      <c r="AKU445" s="85"/>
      <c r="AKV445" s="85"/>
      <c r="AKW445" s="85"/>
      <c r="AKX445" s="85"/>
      <c r="AKY445" s="85"/>
      <c r="AKZ445" s="85"/>
      <c r="ALA445" s="85"/>
      <c r="ALB445" s="85"/>
      <c r="ALC445" s="85"/>
      <c r="ALD445" s="85"/>
      <c r="ALE445" s="85"/>
      <c r="ALF445" s="85"/>
      <c r="ALG445" s="85"/>
      <c r="ALH445" s="85"/>
      <c r="ALI445" s="85"/>
      <c r="ALJ445" s="85"/>
      <c r="ALK445" s="85"/>
      <c r="ALL445" s="85"/>
      <c r="ALM445" s="85"/>
      <c r="ALN445" s="85"/>
      <c r="ALO445" s="85"/>
      <c r="ALP445" s="85"/>
      <c r="ALQ445" s="85"/>
      <c r="ALR445" s="85"/>
      <c r="ALS445" s="85"/>
      <c r="ALT445" s="85"/>
      <c r="ALU445" s="85"/>
      <c r="ALV445" s="85"/>
      <c r="ALW445" s="85"/>
      <c r="ALX445" s="85"/>
      <c r="ALY445" s="85"/>
      <c r="ALZ445" s="85"/>
      <c r="AMA445" s="85"/>
      <c r="AMB445" s="85"/>
      <c r="AMC445" s="85"/>
      <c r="AMD445" s="85"/>
      <c r="AME445" s="85"/>
      <c r="AMF445" s="85"/>
      <c r="AMG445" s="85"/>
      <c r="AMH445" s="85"/>
      <c r="AMI445" s="85"/>
      <c r="AMJ445" s="85"/>
      <c r="AMK445" s="85"/>
      <c r="AML445" s="85"/>
      <c r="AMM445" s="85"/>
      <c r="AMN445" s="85"/>
      <c r="AMO445" s="85"/>
      <c r="AMP445" s="85"/>
      <c r="AMQ445" s="85"/>
      <c r="AMR445" s="85"/>
      <c r="AMS445" s="85"/>
      <c r="AMT445" s="85"/>
      <c r="AMU445" s="85"/>
      <c r="AMV445" s="85"/>
      <c r="AMW445" s="85"/>
      <c r="AMX445" s="85"/>
      <c r="AMY445" s="85"/>
      <c r="AMZ445" s="85"/>
      <c r="ANA445" s="85"/>
      <c r="ANB445" s="85"/>
      <c r="ANC445" s="85"/>
      <c r="AND445" s="85"/>
      <c r="ANE445" s="85"/>
      <c r="ANF445" s="85"/>
      <c r="ANG445" s="85"/>
      <c r="ANH445" s="85"/>
      <c r="ANI445" s="85"/>
      <c r="ANJ445" s="85"/>
      <c r="ANK445" s="85"/>
      <c r="ANL445" s="85"/>
      <c r="ANM445" s="85"/>
      <c r="ANN445" s="85"/>
      <c r="ANO445" s="85"/>
      <c r="ANP445" s="85"/>
      <c r="ANQ445" s="85"/>
      <c r="ANR445" s="85"/>
      <c r="ANS445" s="85"/>
      <c r="ANT445" s="85"/>
      <c r="ANU445" s="85"/>
      <c r="ANV445" s="85"/>
      <c r="ANW445" s="85"/>
      <c r="ANX445" s="85"/>
      <c r="ANY445" s="85"/>
      <c r="ANZ445" s="85"/>
      <c r="AOA445" s="85"/>
      <c r="AOB445" s="85"/>
      <c r="AOC445" s="85"/>
      <c r="AOD445" s="85"/>
      <c r="AOE445" s="85"/>
      <c r="AOF445" s="85"/>
      <c r="AOG445" s="85"/>
      <c r="AOH445" s="85"/>
      <c r="AOI445" s="85"/>
      <c r="AOJ445" s="85"/>
      <c r="AOK445" s="85"/>
      <c r="AOL445" s="85"/>
      <c r="AOM445" s="85"/>
      <c r="AON445" s="85"/>
      <c r="AOO445" s="85"/>
      <c r="AOP445" s="85"/>
      <c r="AOQ445" s="85"/>
      <c r="AOR445" s="85"/>
      <c r="AOS445" s="85"/>
      <c r="AOT445" s="85"/>
      <c r="AOU445" s="85"/>
      <c r="AOV445" s="85"/>
      <c r="AOW445" s="85"/>
      <c r="AOX445" s="85"/>
      <c r="AOY445" s="85"/>
      <c r="AOZ445" s="85"/>
      <c r="APA445" s="85"/>
      <c r="APB445" s="85"/>
      <c r="APC445" s="85"/>
      <c r="APD445" s="85"/>
      <c r="APE445" s="85"/>
      <c r="APF445" s="85"/>
      <c r="APG445" s="85"/>
      <c r="APH445" s="85"/>
      <c r="API445" s="85"/>
      <c r="APJ445" s="85"/>
      <c r="APK445" s="85"/>
      <c r="APL445" s="85"/>
      <c r="APM445" s="85"/>
      <c r="APN445" s="85"/>
      <c r="APO445" s="85"/>
      <c r="APP445" s="85"/>
      <c r="APQ445" s="85"/>
      <c r="APR445" s="85"/>
      <c r="APS445" s="85"/>
      <c r="APT445" s="85"/>
      <c r="APU445" s="85"/>
      <c r="APV445" s="85"/>
      <c r="APW445" s="85"/>
      <c r="APX445" s="85"/>
      <c r="APY445" s="85"/>
      <c r="APZ445" s="85"/>
      <c r="AQA445" s="85"/>
      <c r="AQB445" s="85"/>
      <c r="AQC445" s="85"/>
      <c r="AQD445" s="85"/>
      <c r="AQE445" s="85"/>
      <c r="AQF445" s="85"/>
      <c r="AQG445" s="85"/>
      <c r="AQH445" s="85"/>
      <c r="AQI445" s="85"/>
      <c r="AQJ445" s="85"/>
      <c r="AQK445" s="85"/>
      <c r="AQL445" s="85"/>
      <c r="AQM445" s="85"/>
      <c r="AQN445" s="85"/>
      <c r="AQO445" s="85"/>
      <c r="AQP445" s="85"/>
      <c r="AQQ445" s="85"/>
      <c r="AQR445" s="85"/>
      <c r="AQS445" s="85"/>
      <c r="AQT445" s="85"/>
      <c r="AQU445" s="85"/>
      <c r="AQV445" s="85"/>
      <c r="AQW445" s="85"/>
      <c r="AQX445" s="85"/>
      <c r="AQY445" s="85"/>
      <c r="AQZ445" s="85"/>
      <c r="ARA445" s="85"/>
      <c r="ARB445" s="85"/>
      <c r="ARC445" s="85"/>
      <c r="ARD445" s="85"/>
      <c r="ARE445" s="85"/>
      <c r="ARF445" s="85"/>
      <c r="ARG445" s="85"/>
      <c r="ARH445" s="85"/>
      <c r="ARI445" s="85"/>
      <c r="ARJ445" s="85"/>
      <c r="ARK445" s="85"/>
      <c r="ARL445" s="85"/>
      <c r="ARM445" s="85"/>
      <c r="ARN445" s="85"/>
      <c r="ARO445" s="85"/>
      <c r="ARP445" s="85"/>
      <c r="ARQ445" s="85"/>
      <c r="ARR445" s="85"/>
      <c r="ARS445" s="85"/>
      <c r="ART445" s="85"/>
      <c r="ARU445" s="85"/>
      <c r="ARV445" s="85"/>
      <c r="ARW445" s="85"/>
      <c r="ARX445" s="85"/>
      <c r="ARY445" s="85"/>
      <c r="ARZ445" s="85"/>
      <c r="ASA445" s="85"/>
      <c r="ASB445" s="85"/>
      <c r="ASC445" s="85"/>
      <c r="ASD445" s="85"/>
      <c r="ASE445" s="85"/>
      <c r="ASF445" s="85"/>
      <c r="ASG445" s="85"/>
      <c r="ASH445" s="85"/>
      <c r="ASI445" s="85"/>
      <c r="ASJ445" s="85"/>
      <c r="ASK445" s="85"/>
      <c r="ASL445" s="85"/>
      <c r="ASM445" s="85"/>
      <c r="ASN445" s="85"/>
      <c r="ASO445" s="85"/>
      <c r="ASP445" s="85"/>
      <c r="ASQ445" s="85"/>
      <c r="ASR445" s="85"/>
      <c r="ASS445" s="85"/>
      <c r="AST445" s="85"/>
      <c r="ASU445" s="85"/>
      <c r="ASV445" s="85"/>
      <c r="ASW445" s="85"/>
      <c r="ASX445" s="85"/>
      <c r="ASY445" s="85"/>
      <c r="ASZ445" s="85"/>
      <c r="ATA445" s="85"/>
      <c r="ATB445" s="85"/>
      <c r="ATC445" s="85"/>
      <c r="ATD445" s="85"/>
      <c r="ATE445" s="85"/>
      <c r="ATF445" s="85"/>
      <c r="ATG445" s="85"/>
      <c r="ATH445" s="85"/>
      <c r="ATI445" s="85"/>
      <c r="ATJ445" s="85"/>
      <c r="ATK445" s="85"/>
      <c r="ATL445" s="85"/>
      <c r="ATM445" s="85"/>
      <c r="ATN445" s="85"/>
      <c r="ATO445" s="85"/>
      <c r="ATP445" s="85"/>
      <c r="ATQ445" s="85"/>
      <c r="ATR445" s="85"/>
      <c r="ATS445" s="85"/>
      <c r="ATT445" s="85"/>
      <c r="ATU445" s="85"/>
      <c r="ATV445" s="85"/>
      <c r="ATW445" s="85"/>
      <c r="ATX445" s="85"/>
      <c r="ATY445" s="85"/>
      <c r="ATZ445" s="85"/>
      <c r="AUA445" s="85"/>
      <c r="AUB445" s="85"/>
      <c r="AUC445" s="85"/>
      <c r="AUD445" s="85"/>
      <c r="AUE445" s="85"/>
      <c r="AUF445" s="85"/>
      <c r="AUG445" s="85"/>
      <c r="AUH445" s="85"/>
      <c r="AUI445" s="85"/>
      <c r="AUJ445" s="85"/>
      <c r="AUK445" s="85"/>
      <c r="AUL445" s="85"/>
      <c r="AUM445" s="85"/>
      <c r="AUN445" s="85"/>
      <c r="AUO445" s="85"/>
      <c r="AUP445" s="85"/>
      <c r="AUQ445" s="85"/>
      <c r="AUR445" s="85"/>
      <c r="AUS445" s="85"/>
      <c r="AUT445" s="85"/>
      <c r="AUU445" s="85"/>
      <c r="AUV445" s="85"/>
      <c r="AUW445" s="85"/>
      <c r="AUX445" s="85"/>
      <c r="AUY445" s="85"/>
      <c r="AUZ445" s="85"/>
      <c r="AVA445" s="85"/>
      <c r="AVB445" s="85"/>
      <c r="AVC445" s="85"/>
      <c r="AVD445" s="85"/>
      <c r="AVE445" s="85"/>
      <c r="AVF445" s="85"/>
      <c r="AVG445" s="85"/>
      <c r="AVH445" s="85"/>
      <c r="AVI445" s="85"/>
      <c r="AVJ445" s="85"/>
      <c r="AVK445" s="85"/>
      <c r="AVL445" s="85"/>
      <c r="AVM445" s="85"/>
      <c r="AVN445" s="85"/>
      <c r="AVO445" s="85"/>
      <c r="AVP445" s="85"/>
      <c r="AVQ445" s="85"/>
      <c r="AVR445" s="85"/>
      <c r="AVS445" s="85"/>
      <c r="AVT445" s="85"/>
      <c r="AVU445" s="85"/>
      <c r="AVV445" s="85"/>
      <c r="AVW445" s="85"/>
      <c r="AVX445" s="85"/>
      <c r="AVY445" s="85"/>
      <c r="AVZ445" s="85"/>
      <c r="AWA445" s="85"/>
      <c r="AWB445" s="85"/>
      <c r="AWC445" s="85"/>
      <c r="AWD445" s="85"/>
      <c r="AWE445" s="85"/>
      <c r="AWF445" s="85"/>
      <c r="AWG445" s="85"/>
      <c r="AWH445" s="85"/>
      <c r="AWI445" s="85"/>
      <c r="AWJ445" s="85"/>
      <c r="AWK445" s="85"/>
      <c r="AWL445" s="85"/>
      <c r="AWM445" s="85"/>
      <c r="AWN445" s="85"/>
      <c r="AWO445" s="85"/>
      <c r="AWP445" s="85"/>
      <c r="AWQ445" s="85"/>
      <c r="AWR445" s="85"/>
      <c r="AWS445" s="85"/>
      <c r="AWT445" s="85"/>
      <c r="AWU445" s="85"/>
      <c r="AWV445" s="85"/>
      <c r="AWW445" s="85"/>
      <c r="AWX445" s="85"/>
      <c r="AWY445" s="85"/>
      <c r="AWZ445" s="85"/>
      <c r="AXA445" s="85"/>
      <c r="AXB445" s="85"/>
      <c r="AXC445" s="85"/>
      <c r="AXD445" s="85"/>
      <c r="AXE445" s="85"/>
      <c r="AXF445" s="85"/>
      <c r="AXG445" s="85"/>
      <c r="AXH445" s="85"/>
      <c r="AXI445" s="85"/>
      <c r="AXJ445" s="85"/>
      <c r="AXK445" s="85"/>
      <c r="AXL445" s="85"/>
      <c r="AXM445" s="85"/>
      <c r="AXN445" s="85"/>
      <c r="AXO445" s="85"/>
      <c r="AXP445" s="85"/>
      <c r="AXQ445" s="85"/>
      <c r="AXR445" s="85"/>
      <c r="AXS445" s="85"/>
      <c r="AXT445" s="85"/>
      <c r="AXU445" s="85"/>
      <c r="AXV445" s="85"/>
      <c r="AXW445" s="85"/>
      <c r="AXX445" s="85"/>
      <c r="AXY445" s="85"/>
      <c r="AXZ445" s="85"/>
      <c r="AYA445" s="85"/>
      <c r="AYB445" s="85"/>
      <c r="AYC445" s="85"/>
      <c r="AYD445" s="85"/>
      <c r="AYE445" s="85"/>
      <c r="AYF445" s="85"/>
      <c r="AYG445" s="85"/>
      <c r="AYH445" s="85"/>
      <c r="AYI445" s="85"/>
      <c r="AYJ445" s="85"/>
      <c r="AYK445" s="85"/>
      <c r="AYL445" s="85"/>
      <c r="AYM445" s="85"/>
      <c r="AYN445" s="85"/>
      <c r="AYO445" s="85"/>
      <c r="AYP445" s="85"/>
      <c r="AYQ445" s="85"/>
      <c r="AYR445" s="85"/>
      <c r="AYS445" s="85"/>
      <c r="AYT445" s="85"/>
      <c r="AYU445" s="85"/>
      <c r="AYV445" s="85"/>
      <c r="AYW445" s="85"/>
      <c r="AYX445" s="85"/>
      <c r="AYY445" s="85"/>
      <c r="AYZ445" s="85"/>
      <c r="AZA445" s="85"/>
      <c r="AZB445" s="85"/>
      <c r="AZC445" s="85"/>
      <c r="AZD445" s="85"/>
      <c r="AZE445" s="85"/>
      <c r="AZF445" s="85"/>
      <c r="AZG445" s="85"/>
      <c r="AZH445" s="85"/>
      <c r="AZI445" s="85"/>
      <c r="AZJ445" s="85"/>
      <c r="AZK445" s="85"/>
      <c r="AZL445" s="85"/>
      <c r="AZM445" s="85"/>
      <c r="AZN445" s="85"/>
      <c r="AZO445" s="85"/>
      <c r="AZP445" s="85"/>
      <c r="AZQ445" s="85"/>
      <c r="AZR445" s="85"/>
      <c r="AZS445" s="85"/>
      <c r="AZT445" s="85"/>
      <c r="AZU445" s="85"/>
      <c r="AZV445" s="85"/>
      <c r="AZW445" s="85"/>
      <c r="AZX445" s="85"/>
      <c r="AZY445" s="85"/>
      <c r="AZZ445" s="85"/>
      <c r="BAA445" s="85"/>
      <c r="BAB445" s="85"/>
      <c r="BAC445" s="85"/>
      <c r="BAD445" s="85"/>
      <c r="BAE445" s="85"/>
      <c r="BAF445" s="85"/>
      <c r="BAG445" s="85"/>
      <c r="BAH445" s="85"/>
      <c r="BAI445" s="85"/>
      <c r="BAJ445" s="85"/>
      <c r="BAK445" s="85"/>
      <c r="BAL445" s="85"/>
      <c r="BAM445" s="85"/>
      <c r="BAN445" s="85"/>
      <c r="BAO445" s="85"/>
      <c r="BAP445" s="85"/>
      <c r="BAQ445" s="85"/>
      <c r="BAR445" s="85"/>
      <c r="BAS445" s="85"/>
      <c r="BAT445" s="85"/>
      <c r="BAU445" s="85"/>
      <c r="BAV445" s="85"/>
      <c r="BAW445" s="85"/>
      <c r="BAX445" s="85"/>
      <c r="BAY445" s="85"/>
      <c r="BAZ445" s="85"/>
      <c r="BBA445" s="85"/>
      <c r="BBB445" s="85"/>
      <c r="BBC445" s="85"/>
      <c r="BBD445" s="85"/>
      <c r="BBE445" s="85"/>
      <c r="BBF445" s="85"/>
      <c r="BBG445" s="85"/>
      <c r="BBH445" s="85"/>
      <c r="BBI445" s="85"/>
      <c r="BBJ445" s="85"/>
      <c r="BBK445" s="85"/>
      <c r="BBL445" s="85"/>
      <c r="BBM445" s="85"/>
      <c r="BBN445" s="85"/>
      <c r="BBO445" s="85"/>
      <c r="BBP445" s="85"/>
      <c r="BBQ445" s="85"/>
      <c r="BBR445" s="85"/>
      <c r="BBS445" s="85"/>
      <c r="BBT445" s="85"/>
      <c r="BBU445" s="85"/>
      <c r="BBV445" s="85"/>
      <c r="BBW445" s="85"/>
      <c r="BBX445" s="85"/>
      <c r="BBY445" s="85"/>
      <c r="BBZ445" s="85"/>
      <c r="BCA445" s="85"/>
      <c r="BCB445" s="85"/>
      <c r="BCC445" s="85"/>
      <c r="BCD445" s="85"/>
      <c r="BCE445" s="85"/>
      <c r="BCF445" s="85"/>
      <c r="BCG445" s="85"/>
      <c r="BCH445" s="85"/>
      <c r="BCI445" s="85"/>
      <c r="BCJ445" s="85"/>
      <c r="BCK445" s="85"/>
      <c r="BCL445" s="85"/>
      <c r="BCM445" s="85"/>
      <c r="BCN445" s="85"/>
      <c r="BCO445" s="85"/>
      <c r="BCP445" s="85"/>
      <c r="BCQ445" s="85"/>
      <c r="BCR445" s="85"/>
      <c r="BCS445" s="85"/>
      <c r="BCT445" s="85"/>
      <c r="BCU445" s="85"/>
      <c r="BCV445" s="85"/>
      <c r="BCW445" s="85"/>
      <c r="BCX445" s="85"/>
      <c r="BCY445" s="85"/>
      <c r="BCZ445" s="85"/>
      <c r="BDA445" s="85"/>
      <c r="BDB445" s="85"/>
      <c r="BDC445" s="85"/>
      <c r="BDD445" s="85"/>
      <c r="BDE445" s="85"/>
      <c r="BDF445" s="85"/>
      <c r="BDG445" s="85"/>
      <c r="BDH445" s="85"/>
      <c r="BDI445" s="85"/>
      <c r="BDJ445" s="85"/>
      <c r="BDK445" s="85"/>
      <c r="BDL445" s="85"/>
      <c r="BDM445" s="85"/>
      <c r="BDN445" s="85"/>
      <c r="BDO445" s="85"/>
      <c r="BDP445" s="85"/>
      <c r="BDQ445" s="85"/>
      <c r="BDR445" s="85"/>
      <c r="BDS445" s="85"/>
      <c r="BDT445" s="85"/>
      <c r="BDU445" s="85"/>
      <c r="BDV445" s="85"/>
      <c r="BDW445" s="85"/>
      <c r="BDX445" s="85"/>
      <c r="BDY445" s="85"/>
      <c r="BDZ445" s="85"/>
      <c r="BEA445" s="85"/>
      <c r="BEB445" s="85"/>
      <c r="BEC445" s="85"/>
      <c r="BED445" s="85"/>
      <c r="BEE445" s="85"/>
      <c r="BEF445" s="85"/>
      <c r="BEG445" s="85"/>
      <c r="BEH445" s="85"/>
      <c r="BEI445" s="85"/>
      <c r="BEJ445" s="85"/>
      <c r="BEK445" s="85"/>
      <c r="BEL445" s="85"/>
      <c r="BEM445" s="85"/>
      <c r="BEN445" s="85"/>
      <c r="BEO445" s="85"/>
      <c r="BEP445" s="85"/>
      <c r="BEQ445" s="85"/>
      <c r="BER445" s="85"/>
      <c r="BES445" s="85"/>
      <c r="BET445" s="85"/>
      <c r="BEU445" s="85"/>
      <c r="BEV445" s="85"/>
      <c r="BEW445" s="85"/>
      <c r="BEX445" s="85"/>
      <c r="BEY445" s="85"/>
      <c r="BEZ445" s="85"/>
      <c r="BFA445" s="85"/>
      <c r="BFB445" s="85"/>
      <c r="BFC445" s="85"/>
      <c r="BFD445" s="85"/>
      <c r="BFE445" s="85"/>
      <c r="BFF445" s="85"/>
      <c r="BFG445" s="85"/>
      <c r="BFH445" s="85"/>
      <c r="BFI445" s="85"/>
      <c r="BFJ445" s="85"/>
      <c r="BFK445" s="85"/>
      <c r="BFL445" s="85"/>
      <c r="BFM445" s="85"/>
      <c r="BFN445" s="85"/>
      <c r="BFO445" s="85"/>
      <c r="BFP445" s="85"/>
      <c r="BFQ445" s="85"/>
      <c r="BFR445" s="85"/>
      <c r="BFS445" s="85"/>
      <c r="BFT445" s="85"/>
      <c r="BFU445" s="85"/>
      <c r="BFV445" s="85"/>
      <c r="BFW445" s="85"/>
      <c r="BFX445" s="85"/>
      <c r="BFY445" s="85"/>
      <c r="BFZ445" s="85"/>
      <c r="BGA445" s="85"/>
      <c r="BGB445" s="85"/>
      <c r="BGC445" s="85"/>
      <c r="BGD445" s="85"/>
      <c r="BGE445" s="85"/>
      <c r="BGF445" s="85"/>
      <c r="BGG445" s="85"/>
      <c r="BGH445" s="85"/>
      <c r="BGI445" s="85"/>
      <c r="BGJ445" s="85"/>
      <c r="BGK445" s="85"/>
      <c r="BGL445" s="85"/>
      <c r="BGM445" s="85"/>
      <c r="BGN445" s="85"/>
      <c r="BGO445" s="85"/>
      <c r="BGP445" s="85"/>
      <c r="BGQ445" s="85"/>
      <c r="BGR445" s="85"/>
      <c r="BGS445" s="85"/>
      <c r="BGT445" s="85"/>
      <c r="BGU445" s="85"/>
      <c r="BGV445" s="85"/>
      <c r="BGW445" s="85"/>
      <c r="BGX445" s="85"/>
      <c r="BGY445" s="85"/>
      <c r="BGZ445" s="85"/>
      <c r="BHA445" s="85"/>
      <c r="BHB445" s="85"/>
      <c r="BHC445" s="85"/>
      <c r="BHD445" s="85"/>
      <c r="BHE445" s="85"/>
      <c r="BHF445" s="85"/>
      <c r="BHG445" s="85"/>
      <c r="BHH445" s="85"/>
      <c r="BHI445" s="85"/>
      <c r="BHJ445" s="85"/>
      <c r="BHK445" s="85"/>
      <c r="BHL445" s="85"/>
      <c r="BHM445" s="85"/>
      <c r="BHN445" s="85"/>
      <c r="BHO445" s="85"/>
      <c r="BHP445" s="85"/>
      <c r="BHQ445" s="85"/>
      <c r="BHR445" s="85"/>
      <c r="BHS445" s="85"/>
      <c r="BHT445" s="85"/>
      <c r="BHU445" s="85"/>
      <c r="BHV445" s="85"/>
      <c r="BHW445" s="85"/>
      <c r="BHX445" s="85"/>
      <c r="BHY445" s="85"/>
      <c r="BHZ445" s="85"/>
      <c r="BIA445" s="85"/>
      <c r="BIB445" s="85"/>
      <c r="BIC445" s="85"/>
      <c r="BID445" s="85"/>
      <c r="BIE445" s="85"/>
      <c r="BIF445" s="85"/>
      <c r="BIG445" s="85"/>
      <c r="BIH445" s="85"/>
      <c r="BII445" s="85"/>
      <c r="BIJ445" s="85"/>
      <c r="BIK445" s="85"/>
      <c r="BIL445" s="85"/>
      <c r="BIM445" s="85"/>
      <c r="BIN445" s="85"/>
      <c r="BIO445" s="85"/>
      <c r="BIP445" s="85"/>
      <c r="BIQ445" s="85"/>
      <c r="BIR445" s="85"/>
      <c r="BIS445" s="85"/>
      <c r="BIT445" s="85"/>
      <c r="BIU445" s="85"/>
      <c r="BIV445" s="85"/>
      <c r="BIW445" s="85"/>
      <c r="BIX445" s="85"/>
      <c r="BIY445" s="85"/>
      <c r="BIZ445" s="85"/>
      <c r="BJA445" s="85"/>
      <c r="BJB445" s="85"/>
      <c r="BJC445" s="85"/>
      <c r="BJD445" s="85"/>
      <c r="BJE445" s="85"/>
      <c r="BJF445" s="85"/>
      <c r="BJG445" s="85"/>
      <c r="BJH445" s="85"/>
      <c r="BJI445" s="85"/>
      <c r="BJJ445" s="85"/>
      <c r="BJK445" s="85"/>
      <c r="BJL445" s="85"/>
      <c r="BJM445" s="85"/>
      <c r="BJN445" s="85"/>
      <c r="BJO445" s="85"/>
      <c r="BJP445" s="85"/>
      <c r="BJQ445" s="85"/>
      <c r="BJR445" s="85"/>
      <c r="BJS445" s="85"/>
      <c r="BJT445" s="85"/>
      <c r="BJU445" s="85"/>
      <c r="BJV445" s="85"/>
      <c r="BJW445" s="85"/>
      <c r="BJX445" s="85"/>
      <c r="BJY445" s="85"/>
      <c r="BJZ445" s="85"/>
      <c r="BKA445" s="85"/>
      <c r="BKB445" s="85"/>
      <c r="BKC445" s="85"/>
      <c r="BKD445" s="85"/>
      <c r="BKE445" s="85"/>
      <c r="BKF445" s="85"/>
      <c r="BKG445" s="85"/>
      <c r="BKH445" s="85"/>
      <c r="BKI445" s="85"/>
      <c r="BKJ445" s="85"/>
      <c r="BKK445" s="85"/>
      <c r="BKL445" s="85"/>
      <c r="BKM445" s="85"/>
      <c r="BKN445" s="85"/>
      <c r="BKO445" s="85"/>
      <c r="BKP445" s="85"/>
      <c r="BKQ445" s="85"/>
      <c r="BKR445" s="85"/>
      <c r="BKS445" s="85"/>
      <c r="BKT445" s="85"/>
      <c r="BKU445" s="85"/>
      <c r="BKV445" s="85"/>
      <c r="BKW445" s="85"/>
      <c r="BKX445" s="85"/>
      <c r="BKY445" s="85"/>
      <c r="BKZ445" s="85"/>
      <c r="BLA445" s="85"/>
      <c r="BLB445" s="85"/>
      <c r="BLC445" s="85"/>
      <c r="BLD445" s="85"/>
      <c r="BLE445" s="85"/>
      <c r="BLF445" s="85"/>
      <c r="BLG445" s="85"/>
      <c r="BLH445" s="85"/>
      <c r="BLI445" s="85"/>
      <c r="BLJ445" s="85"/>
      <c r="BLK445" s="85"/>
      <c r="BLL445" s="85"/>
      <c r="BLM445" s="85"/>
      <c r="BLN445" s="85"/>
      <c r="BLO445" s="85"/>
      <c r="BLP445" s="85"/>
      <c r="BLQ445" s="85"/>
      <c r="BLR445" s="85"/>
      <c r="BLS445" s="85"/>
      <c r="BLT445" s="85"/>
      <c r="BLU445" s="85"/>
      <c r="BLV445" s="85"/>
      <c r="BLW445" s="85"/>
      <c r="BLX445" s="85"/>
      <c r="BLY445" s="85"/>
      <c r="BLZ445" s="85"/>
      <c r="BMA445" s="85"/>
      <c r="BMB445" s="85"/>
      <c r="BMC445" s="85"/>
      <c r="BMD445" s="85"/>
      <c r="BME445" s="85"/>
      <c r="BMF445" s="85"/>
      <c r="BMG445" s="85"/>
      <c r="BMH445" s="85"/>
      <c r="BMI445" s="85"/>
      <c r="BMJ445" s="85"/>
      <c r="BMK445" s="85"/>
      <c r="BML445" s="85"/>
      <c r="BMM445" s="85"/>
      <c r="BMN445" s="85"/>
      <c r="BMO445" s="85"/>
      <c r="BMP445" s="85"/>
      <c r="BMQ445" s="85"/>
      <c r="BMR445" s="85"/>
      <c r="BMS445" s="85"/>
      <c r="BMT445" s="85"/>
      <c r="BMU445" s="85"/>
      <c r="BMV445" s="85"/>
      <c r="BMW445" s="85"/>
      <c r="BMX445" s="85"/>
      <c r="BMY445" s="85"/>
      <c r="BMZ445" s="85"/>
      <c r="BNA445" s="85"/>
      <c r="BNB445" s="85"/>
      <c r="BNC445" s="85"/>
      <c r="BND445" s="85"/>
      <c r="BNE445" s="85"/>
      <c r="BNF445" s="85"/>
      <c r="BNG445" s="85"/>
      <c r="BNH445" s="85"/>
      <c r="BNI445" s="85"/>
      <c r="BNJ445" s="85"/>
      <c r="BNK445" s="85"/>
      <c r="BNL445" s="85"/>
      <c r="BNM445" s="85"/>
      <c r="BNN445" s="85"/>
      <c r="BNO445" s="85"/>
      <c r="BNP445" s="85"/>
      <c r="BNQ445" s="85"/>
      <c r="BNR445" s="85"/>
      <c r="BNS445" s="85"/>
      <c r="BNT445" s="85"/>
      <c r="BNU445" s="85"/>
      <c r="BNV445" s="85"/>
      <c r="BNW445" s="85"/>
      <c r="BNX445" s="85"/>
      <c r="BNY445" s="85"/>
      <c r="BNZ445" s="85"/>
      <c r="BOA445" s="85"/>
      <c r="BOB445" s="85"/>
      <c r="BOC445" s="85"/>
      <c r="BOD445" s="85"/>
      <c r="BOE445" s="85"/>
      <c r="BOF445" s="85"/>
      <c r="BOG445" s="85"/>
      <c r="BOH445" s="85"/>
      <c r="BOI445" s="85"/>
      <c r="BOJ445" s="85"/>
      <c r="BOK445" s="85"/>
      <c r="BOL445" s="85"/>
      <c r="BOM445" s="85"/>
      <c r="BON445" s="85"/>
      <c r="BOO445" s="85"/>
      <c r="BOP445" s="85"/>
      <c r="BOQ445" s="85"/>
      <c r="BOR445" s="85"/>
      <c r="BOS445" s="85"/>
      <c r="BOT445" s="85"/>
      <c r="BOU445" s="85"/>
      <c r="BOV445" s="85"/>
      <c r="BOW445" s="85"/>
      <c r="BOX445" s="85"/>
      <c r="BOY445" s="85"/>
      <c r="BOZ445" s="85"/>
      <c r="BPA445" s="85"/>
      <c r="BPB445" s="85"/>
      <c r="BPC445" s="85"/>
      <c r="BPD445" s="85"/>
      <c r="BPE445" s="85"/>
      <c r="BPF445" s="85"/>
      <c r="BPG445" s="85"/>
      <c r="BPH445" s="85"/>
      <c r="BPI445" s="85"/>
      <c r="BPJ445" s="85"/>
      <c r="BPK445" s="85"/>
      <c r="BPL445" s="85"/>
      <c r="BPM445" s="85"/>
      <c r="BPN445" s="85"/>
      <c r="BPO445" s="85"/>
      <c r="BPP445" s="85"/>
      <c r="BPQ445" s="85"/>
      <c r="BPR445" s="85"/>
      <c r="BPS445" s="85"/>
      <c r="BPT445" s="85"/>
      <c r="BPU445" s="85"/>
      <c r="BPV445" s="85"/>
      <c r="BPW445" s="85"/>
      <c r="BPX445" s="85"/>
      <c r="BPY445" s="85"/>
      <c r="BPZ445" s="85"/>
      <c r="BQA445" s="85"/>
      <c r="BQB445" s="85"/>
      <c r="BQC445" s="85"/>
      <c r="BQD445" s="85"/>
      <c r="BQE445" s="85"/>
      <c r="BQF445" s="85"/>
      <c r="BQG445" s="85"/>
      <c r="BQH445" s="85"/>
      <c r="BQI445" s="85"/>
      <c r="BQJ445" s="85"/>
      <c r="BQK445" s="85"/>
      <c r="BQL445" s="85"/>
      <c r="BQM445" s="85"/>
      <c r="BQN445" s="85"/>
      <c r="BQO445" s="85"/>
      <c r="BQP445" s="85"/>
      <c r="BQQ445" s="85"/>
      <c r="BQR445" s="85"/>
      <c r="BQS445" s="85"/>
      <c r="BQT445" s="85"/>
      <c r="BQU445" s="85"/>
      <c r="BQV445" s="85"/>
      <c r="BQW445" s="85"/>
      <c r="BQX445" s="85"/>
      <c r="BQY445" s="85"/>
      <c r="BQZ445" s="85"/>
      <c r="BRA445" s="85"/>
      <c r="BRB445" s="85"/>
      <c r="BRC445" s="85"/>
      <c r="BRD445" s="85"/>
      <c r="BRE445" s="85"/>
      <c r="BRF445" s="85"/>
      <c r="BRG445" s="85"/>
      <c r="BRH445" s="85"/>
      <c r="BRI445" s="85"/>
      <c r="BRJ445" s="85"/>
      <c r="BRK445" s="85"/>
      <c r="BRL445" s="85"/>
      <c r="BRM445" s="85"/>
      <c r="BRN445" s="85"/>
      <c r="BRO445" s="85"/>
      <c r="BRP445" s="85"/>
      <c r="BRQ445" s="85"/>
      <c r="BRR445" s="85"/>
      <c r="BRS445" s="85"/>
      <c r="BRT445" s="85"/>
      <c r="BRU445" s="85"/>
      <c r="BRV445" s="85"/>
      <c r="BRW445" s="85"/>
      <c r="BRX445" s="85"/>
      <c r="BRY445" s="85"/>
      <c r="BRZ445" s="85"/>
      <c r="BSA445" s="85"/>
      <c r="BSB445" s="85"/>
      <c r="BSC445" s="85"/>
      <c r="BSD445" s="85"/>
      <c r="BSE445" s="85"/>
      <c r="BSF445" s="85"/>
      <c r="BSG445" s="85"/>
      <c r="BSH445" s="85"/>
      <c r="BSI445" s="85"/>
      <c r="BSJ445" s="85"/>
      <c r="BSK445" s="85"/>
      <c r="BSL445" s="85"/>
      <c r="BSM445" s="85"/>
      <c r="BSN445" s="85"/>
      <c r="BSO445" s="85"/>
      <c r="BSP445" s="85"/>
      <c r="BSQ445" s="85"/>
      <c r="BSR445" s="85"/>
      <c r="BSS445" s="85"/>
      <c r="BST445" s="85"/>
      <c r="BSU445" s="85"/>
      <c r="BSV445" s="85"/>
      <c r="BSW445" s="85"/>
      <c r="BSX445" s="85"/>
      <c r="BSY445" s="85"/>
      <c r="BSZ445" s="85"/>
      <c r="BTA445" s="85"/>
      <c r="BTB445" s="85"/>
      <c r="BTC445" s="85"/>
      <c r="BTD445" s="85"/>
      <c r="BTE445" s="85"/>
      <c r="BTF445" s="85"/>
      <c r="BTG445" s="85"/>
      <c r="BTH445" s="85"/>
      <c r="BTI445" s="85"/>
      <c r="BTJ445" s="85"/>
      <c r="BTK445" s="85"/>
      <c r="BTL445" s="85"/>
      <c r="BTM445" s="85"/>
      <c r="BTN445" s="85"/>
      <c r="BTO445" s="85"/>
      <c r="BTP445" s="85"/>
      <c r="BTQ445" s="85"/>
      <c r="BTR445" s="85"/>
      <c r="BTS445" s="85"/>
      <c r="BTT445" s="85"/>
      <c r="BTU445" s="85"/>
      <c r="BTV445" s="85"/>
      <c r="BTW445" s="85"/>
      <c r="BTX445" s="85"/>
      <c r="BTY445" s="85"/>
      <c r="BTZ445" s="85"/>
      <c r="BUA445" s="85"/>
      <c r="BUB445" s="85"/>
      <c r="BUC445" s="85"/>
      <c r="BUD445" s="85"/>
      <c r="BUE445" s="85"/>
      <c r="BUF445" s="85"/>
      <c r="BUG445" s="85"/>
      <c r="BUH445" s="85"/>
      <c r="BUI445" s="85"/>
      <c r="BUJ445" s="85"/>
      <c r="BUK445" s="85"/>
      <c r="BUL445" s="85"/>
      <c r="BUM445" s="85"/>
      <c r="BUN445" s="85"/>
      <c r="BUO445" s="85"/>
      <c r="BUP445" s="85"/>
      <c r="BUQ445" s="85"/>
      <c r="BUR445" s="85"/>
      <c r="BUS445" s="85"/>
      <c r="BUT445" s="85"/>
      <c r="BUU445" s="85"/>
      <c r="BUV445" s="85"/>
      <c r="BUW445" s="85"/>
      <c r="BUX445" s="85"/>
      <c r="BUY445" s="85"/>
      <c r="BUZ445" s="85"/>
      <c r="BVA445" s="85"/>
      <c r="BVB445" s="85"/>
      <c r="BVC445" s="85"/>
      <c r="BVD445" s="85"/>
      <c r="BVE445" s="85"/>
      <c r="BVF445" s="85"/>
      <c r="BVG445" s="85"/>
      <c r="BVH445" s="85"/>
      <c r="BVI445" s="85"/>
      <c r="BVJ445" s="85"/>
      <c r="BVK445" s="85"/>
      <c r="BVL445" s="85"/>
      <c r="BVM445" s="85"/>
      <c r="BVN445" s="85"/>
      <c r="BVO445" s="85"/>
      <c r="BVP445" s="85"/>
      <c r="BVQ445" s="85"/>
      <c r="BVR445" s="85"/>
      <c r="BVS445" s="85"/>
      <c r="BVT445" s="85"/>
      <c r="BVU445" s="85"/>
      <c r="BVV445" s="85"/>
      <c r="BVW445" s="85"/>
      <c r="BVX445" s="85"/>
      <c r="BVY445" s="85"/>
      <c r="BVZ445" s="85"/>
      <c r="BWA445" s="85"/>
      <c r="BWB445" s="85"/>
      <c r="BWC445" s="85"/>
      <c r="BWD445" s="85"/>
      <c r="BWE445" s="85"/>
      <c r="BWF445" s="85"/>
      <c r="BWG445" s="85"/>
      <c r="BWH445" s="85"/>
      <c r="BWI445" s="85"/>
      <c r="BWJ445" s="85"/>
      <c r="BWK445" s="85"/>
      <c r="BWL445" s="85"/>
      <c r="BWM445" s="85"/>
      <c r="BWN445" s="85"/>
      <c r="BWO445" s="85"/>
      <c r="BWP445" s="85"/>
      <c r="BWQ445" s="85"/>
      <c r="BWR445" s="85"/>
      <c r="BWS445" s="85"/>
      <c r="BWT445" s="85"/>
      <c r="BWU445" s="85"/>
      <c r="BWV445" s="85"/>
      <c r="BWW445" s="85"/>
      <c r="BWX445" s="85"/>
      <c r="BWY445" s="85"/>
      <c r="BWZ445" s="85"/>
      <c r="BXA445" s="85"/>
      <c r="BXB445" s="85"/>
      <c r="BXC445" s="85"/>
      <c r="BXD445" s="85"/>
      <c r="BXE445" s="85"/>
      <c r="BXF445" s="85"/>
      <c r="BXG445" s="85"/>
      <c r="BXH445" s="85"/>
      <c r="BXI445" s="85"/>
      <c r="BXJ445" s="85"/>
      <c r="BXK445" s="85"/>
      <c r="BXL445" s="85"/>
      <c r="BXM445" s="85"/>
      <c r="BXN445" s="85"/>
      <c r="BXO445" s="85"/>
      <c r="BXP445" s="85"/>
      <c r="BXQ445" s="85"/>
      <c r="BXR445" s="85"/>
      <c r="BXS445" s="85"/>
      <c r="BXT445" s="85"/>
      <c r="BXU445" s="85"/>
      <c r="BXV445" s="85"/>
      <c r="BXW445" s="85"/>
      <c r="BXX445" s="85"/>
      <c r="BXY445" s="85"/>
      <c r="BXZ445" s="85"/>
      <c r="BYA445" s="85"/>
      <c r="BYB445" s="85"/>
      <c r="BYC445" s="85"/>
      <c r="BYD445" s="85"/>
      <c r="BYE445" s="85"/>
      <c r="BYF445" s="85"/>
      <c r="BYG445" s="85"/>
      <c r="BYH445" s="85"/>
      <c r="BYI445" s="85"/>
      <c r="BYJ445" s="85"/>
      <c r="BYK445" s="85"/>
      <c r="BYL445" s="85"/>
      <c r="BYM445" s="85"/>
      <c r="BYN445" s="85"/>
      <c r="BYO445" s="85"/>
      <c r="BYP445" s="85"/>
      <c r="BYQ445" s="85"/>
      <c r="BYR445" s="85"/>
      <c r="BYS445" s="85"/>
      <c r="BYT445" s="85"/>
      <c r="BYU445" s="85"/>
      <c r="BYV445" s="85"/>
      <c r="BYW445" s="85"/>
      <c r="BYX445" s="85"/>
      <c r="BYY445" s="85"/>
      <c r="BYZ445" s="85"/>
      <c r="BZA445" s="85"/>
      <c r="BZB445" s="85"/>
      <c r="BZC445" s="85"/>
      <c r="BZD445" s="85"/>
      <c r="BZE445" s="85"/>
      <c r="BZF445" s="85"/>
      <c r="BZG445" s="85"/>
      <c r="BZH445" s="85"/>
      <c r="BZI445" s="85"/>
      <c r="BZJ445" s="85"/>
      <c r="BZK445" s="85"/>
      <c r="BZL445" s="85"/>
      <c r="BZM445" s="85"/>
      <c r="BZN445" s="85"/>
      <c r="BZO445" s="85"/>
      <c r="BZP445" s="85"/>
      <c r="BZQ445" s="85"/>
      <c r="BZR445" s="85"/>
      <c r="BZS445" s="85"/>
      <c r="BZT445" s="85"/>
      <c r="BZU445" s="85"/>
      <c r="BZV445" s="85"/>
      <c r="BZW445" s="85"/>
      <c r="BZX445" s="85"/>
      <c r="BZY445" s="85"/>
      <c r="BZZ445" s="85"/>
      <c r="CAA445" s="85"/>
      <c r="CAB445" s="85"/>
      <c r="CAC445" s="85"/>
      <c r="CAD445" s="85"/>
      <c r="CAE445" s="85"/>
      <c r="CAF445" s="85"/>
      <c r="CAG445" s="85"/>
      <c r="CAH445" s="85"/>
      <c r="CAI445" s="85"/>
      <c r="CAJ445" s="85"/>
      <c r="CAK445" s="85"/>
      <c r="CAL445" s="85"/>
      <c r="CAM445" s="85"/>
      <c r="CAN445" s="85"/>
      <c r="CAO445" s="85"/>
      <c r="CAP445" s="85"/>
      <c r="CAQ445" s="85"/>
      <c r="CAR445" s="85"/>
      <c r="CAS445" s="85"/>
      <c r="CAT445" s="85"/>
      <c r="CAU445" s="85"/>
      <c r="CAV445" s="85"/>
      <c r="CAW445" s="85"/>
      <c r="CAX445" s="85"/>
      <c r="CAY445" s="85"/>
      <c r="CAZ445" s="85"/>
      <c r="CBA445" s="85"/>
      <c r="CBB445" s="85"/>
      <c r="CBC445" s="85"/>
      <c r="CBD445" s="85"/>
      <c r="CBE445" s="85"/>
      <c r="CBF445" s="85"/>
      <c r="CBG445" s="85"/>
      <c r="CBH445" s="85"/>
      <c r="CBI445" s="85"/>
      <c r="CBJ445" s="85"/>
      <c r="CBK445" s="85"/>
      <c r="CBL445" s="85"/>
      <c r="CBM445" s="85"/>
      <c r="CBN445" s="85"/>
      <c r="CBO445" s="85"/>
      <c r="CBP445" s="85"/>
      <c r="CBQ445" s="85"/>
      <c r="CBR445" s="85"/>
      <c r="CBS445" s="85"/>
      <c r="CBT445" s="85"/>
      <c r="CBU445" s="85"/>
      <c r="CBV445" s="85"/>
      <c r="CBW445" s="85"/>
      <c r="CBX445" s="85"/>
      <c r="CBY445" s="85"/>
      <c r="CBZ445" s="85"/>
      <c r="CCA445" s="85"/>
      <c r="CCB445" s="85"/>
      <c r="CCC445" s="85"/>
      <c r="CCD445" s="85"/>
      <c r="CCE445" s="85"/>
      <c r="CCF445" s="85"/>
      <c r="CCG445" s="85"/>
      <c r="CCH445" s="85"/>
      <c r="CCI445" s="85"/>
      <c r="CCJ445" s="85"/>
      <c r="CCK445" s="85"/>
      <c r="CCL445" s="85"/>
      <c r="CCM445" s="85"/>
      <c r="CCN445" s="85"/>
      <c r="CCO445" s="85"/>
      <c r="CCP445" s="85"/>
      <c r="CCQ445" s="85"/>
      <c r="CCR445" s="85"/>
      <c r="CCS445" s="85"/>
      <c r="CCT445" s="85"/>
      <c r="CCU445" s="85"/>
      <c r="CCV445" s="85"/>
      <c r="CCW445" s="85"/>
      <c r="CCX445" s="85"/>
      <c r="CCY445" s="85"/>
      <c r="CCZ445" s="85"/>
      <c r="CDA445" s="85"/>
      <c r="CDB445" s="85"/>
      <c r="CDC445" s="85"/>
      <c r="CDD445" s="85"/>
      <c r="CDE445" s="85"/>
      <c r="CDF445" s="85"/>
      <c r="CDG445" s="85"/>
      <c r="CDH445" s="85"/>
      <c r="CDI445" s="85"/>
      <c r="CDJ445" s="85"/>
      <c r="CDK445" s="85"/>
      <c r="CDL445" s="85"/>
      <c r="CDM445" s="85"/>
      <c r="CDN445" s="85"/>
      <c r="CDO445" s="85"/>
      <c r="CDP445" s="85"/>
      <c r="CDQ445" s="85"/>
      <c r="CDR445" s="85"/>
      <c r="CDS445" s="85"/>
      <c r="CDT445" s="85"/>
      <c r="CDU445" s="85"/>
      <c r="CDV445" s="85"/>
      <c r="CDW445" s="85"/>
      <c r="CDX445" s="85"/>
      <c r="CDY445" s="85"/>
      <c r="CDZ445" s="85"/>
      <c r="CEA445" s="85"/>
      <c r="CEB445" s="85"/>
      <c r="CEC445" s="85"/>
      <c r="CED445" s="85"/>
      <c r="CEE445" s="85"/>
      <c r="CEF445" s="85"/>
      <c r="CEG445" s="85"/>
      <c r="CEH445" s="85"/>
      <c r="CEI445" s="85"/>
      <c r="CEJ445" s="85"/>
      <c r="CEK445" s="85"/>
      <c r="CEL445" s="85"/>
      <c r="CEM445" s="85"/>
      <c r="CEN445" s="85"/>
      <c r="CEO445" s="85"/>
      <c r="CEP445" s="85"/>
      <c r="CEQ445" s="85"/>
      <c r="CER445" s="85"/>
      <c r="CES445" s="85"/>
      <c r="CET445" s="85"/>
      <c r="CEU445" s="85"/>
      <c r="CEV445" s="85"/>
      <c r="CEW445" s="85"/>
      <c r="CEX445" s="85"/>
      <c r="CEY445" s="85"/>
      <c r="CEZ445" s="85"/>
      <c r="CFA445" s="85"/>
      <c r="CFB445" s="85"/>
      <c r="CFC445" s="85"/>
      <c r="CFD445" s="85"/>
      <c r="CFE445" s="85"/>
      <c r="CFF445" s="85"/>
      <c r="CFG445" s="85"/>
      <c r="CFH445" s="85"/>
      <c r="CFI445" s="85"/>
      <c r="CFJ445" s="85"/>
      <c r="CFK445" s="85"/>
      <c r="CFL445" s="85"/>
      <c r="CFM445" s="85"/>
      <c r="CFN445" s="85"/>
      <c r="CFO445" s="85"/>
      <c r="CFP445" s="85"/>
      <c r="CFQ445" s="85"/>
      <c r="CFR445" s="85"/>
      <c r="CFS445" s="85"/>
      <c r="CFT445" s="85"/>
      <c r="CFU445" s="85"/>
      <c r="CFV445" s="85"/>
      <c r="CFW445" s="85"/>
      <c r="CFX445" s="85"/>
      <c r="CFY445" s="85"/>
      <c r="CFZ445" s="85"/>
      <c r="CGA445" s="85"/>
      <c r="CGB445" s="85"/>
      <c r="CGC445" s="85"/>
      <c r="CGD445" s="85"/>
      <c r="CGE445" s="85"/>
      <c r="CGF445" s="85"/>
      <c r="CGG445" s="85"/>
      <c r="CGH445" s="85"/>
      <c r="CGI445" s="85"/>
      <c r="CGJ445" s="85"/>
      <c r="CGK445" s="85"/>
      <c r="CGL445" s="85"/>
      <c r="CGM445" s="85"/>
      <c r="CGN445" s="85"/>
      <c r="CGO445" s="85"/>
      <c r="CGP445" s="85"/>
      <c r="CGQ445" s="85"/>
      <c r="CGR445" s="85"/>
      <c r="CGS445" s="85"/>
      <c r="CGT445" s="85"/>
      <c r="CGU445" s="85"/>
      <c r="CGV445" s="85"/>
      <c r="CGW445" s="85"/>
      <c r="CGX445" s="85"/>
      <c r="CGY445" s="85"/>
      <c r="CGZ445" s="85"/>
      <c r="CHA445" s="85"/>
      <c r="CHB445" s="85"/>
      <c r="CHC445" s="85"/>
      <c r="CHD445" s="85"/>
      <c r="CHE445" s="85"/>
      <c r="CHF445" s="85"/>
      <c r="CHG445" s="85"/>
      <c r="CHH445" s="85"/>
      <c r="CHI445" s="85"/>
      <c r="CHJ445" s="85"/>
      <c r="CHK445" s="85"/>
      <c r="CHL445" s="85"/>
      <c r="CHM445" s="85"/>
      <c r="CHN445" s="85"/>
      <c r="CHO445" s="85"/>
      <c r="CHP445" s="85"/>
      <c r="CHQ445" s="85"/>
      <c r="CHR445" s="85"/>
      <c r="CHS445" s="85"/>
      <c r="CHT445" s="85"/>
      <c r="CHU445" s="85"/>
      <c r="CHV445" s="85"/>
      <c r="CHW445" s="85"/>
      <c r="CHX445" s="85"/>
      <c r="CHY445" s="85"/>
      <c r="CHZ445" s="85"/>
      <c r="CIA445" s="85"/>
      <c r="CIB445" s="85"/>
      <c r="CIC445" s="85"/>
      <c r="CID445" s="85"/>
      <c r="CIE445" s="85"/>
      <c r="CIF445" s="85"/>
      <c r="CIG445" s="85"/>
      <c r="CIH445" s="85"/>
      <c r="CII445" s="85"/>
      <c r="CIJ445" s="85"/>
      <c r="CIK445" s="85"/>
      <c r="CIL445" s="85"/>
      <c r="CIM445" s="85"/>
      <c r="CIN445" s="85"/>
      <c r="CIO445" s="85"/>
      <c r="CIP445" s="85"/>
      <c r="CIQ445" s="85"/>
      <c r="CIR445" s="85"/>
      <c r="CIS445" s="85"/>
      <c r="CIT445" s="85"/>
      <c r="CIU445" s="85"/>
      <c r="CIV445" s="85"/>
      <c r="CIW445" s="85"/>
      <c r="CIX445" s="85"/>
      <c r="CIY445" s="85"/>
      <c r="CIZ445" s="85"/>
      <c r="CJA445" s="85"/>
      <c r="CJB445" s="85"/>
      <c r="CJC445" s="85"/>
      <c r="CJD445" s="85"/>
      <c r="CJE445" s="85"/>
      <c r="CJF445" s="85"/>
      <c r="CJG445" s="85"/>
      <c r="CJH445" s="85"/>
      <c r="CJI445" s="85"/>
      <c r="CJJ445" s="85"/>
      <c r="CJK445" s="85"/>
      <c r="CJL445" s="85"/>
      <c r="CJM445" s="85"/>
      <c r="CJN445" s="85"/>
      <c r="CJO445" s="85"/>
      <c r="CJP445" s="85"/>
      <c r="CJQ445" s="85"/>
      <c r="CJR445" s="85"/>
      <c r="CJS445" s="85"/>
      <c r="CJT445" s="85"/>
      <c r="CJU445" s="85"/>
      <c r="CJV445" s="85"/>
      <c r="CJW445" s="85"/>
      <c r="CJX445" s="85"/>
      <c r="CJY445" s="85"/>
      <c r="CJZ445" s="85"/>
      <c r="CKA445" s="85"/>
      <c r="CKB445" s="85"/>
      <c r="CKC445" s="85"/>
      <c r="CKD445" s="85"/>
      <c r="CKE445" s="85"/>
      <c r="CKF445" s="85"/>
      <c r="CKG445" s="85"/>
      <c r="CKH445" s="85"/>
      <c r="CKI445" s="85"/>
      <c r="CKJ445" s="85"/>
      <c r="CKK445" s="85"/>
      <c r="CKL445" s="85"/>
      <c r="CKM445" s="85"/>
      <c r="CKN445" s="85"/>
      <c r="CKO445" s="85"/>
      <c r="CKP445" s="85"/>
      <c r="CKQ445" s="85"/>
      <c r="CKR445" s="85"/>
      <c r="CKS445" s="85"/>
      <c r="CKT445" s="85"/>
      <c r="CKU445" s="85"/>
      <c r="CKV445" s="85"/>
      <c r="CKW445" s="85"/>
      <c r="CKX445" s="85"/>
      <c r="CKY445" s="85"/>
      <c r="CKZ445" s="85"/>
      <c r="CLA445" s="85"/>
      <c r="CLB445" s="85"/>
      <c r="CLC445" s="85"/>
      <c r="CLD445" s="85"/>
      <c r="CLE445" s="85"/>
      <c r="CLF445" s="85"/>
      <c r="CLG445" s="85"/>
      <c r="CLH445" s="85"/>
      <c r="CLI445" s="85"/>
      <c r="CLJ445" s="85"/>
      <c r="CLK445" s="85"/>
      <c r="CLL445" s="85"/>
      <c r="CLM445" s="85"/>
      <c r="CLN445" s="85"/>
      <c r="CLO445" s="85"/>
      <c r="CLP445" s="85"/>
      <c r="CLQ445" s="85"/>
      <c r="CLR445" s="85"/>
      <c r="CLS445" s="85"/>
      <c r="CLT445" s="85"/>
      <c r="CLU445" s="85"/>
      <c r="CLV445" s="85"/>
      <c r="CLW445" s="85"/>
      <c r="CLX445" s="85"/>
      <c r="CLY445" s="85"/>
      <c r="CLZ445" s="85"/>
      <c r="CMA445" s="85"/>
      <c r="CMB445" s="85"/>
      <c r="CMC445" s="85"/>
      <c r="CMD445" s="85"/>
      <c r="CME445" s="85"/>
      <c r="CMF445" s="85"/>
      <c r="CMG445" s="85"/>
      <c r="CMH445" s="85"/>
      <c r="CMI445" s="85"/>
      <c r="CMJ445" s="85"/>
      <c r="CMK445" s="85"/>
      <c r="CML445" s="85"/>
      <c r="CMM445" s="85"/>
      <c r="CMN445" s="85"/>
      <c r="CMO445" s="85"/>
      <c r="CMP445" s="85"/>
      <c r="CMQ445" s="85"/>
      <c r="CMR445" s="85"/>
      <c r="CMS445" s="85"/>
      <c r="CMT445" s="85"/>
      <c r="CMU445" s="85"/>
      <c r="CMV445" s="85"/>
      <c r="CMW445" s="85"/>
      <c r="CMX445" s="85"/>
      <c r="CMY445" s="85"/>
      <c r="CMZ445" s="85"/>
      <c r="CNA445" s="85"/>
      <c r="CNB445" s="85"/>
      <c r="CNC445" s="85"/>
      <c r="CND445" s="85"/>
      <c r="CNE445" s="85"/>
      <c r="CNF445" s="85"/>
      <c r="CNG445" s="85"/>
      <c r="CNH445" s="85"/>
      <c r="CNI445" s="85"/>
      <c r="CNJ445" s="85"/>
      <c r="CNK445" s="85"/>
      <c r="CNL445" s="85"/>
      <c r="CNM445" s="85"/>
      <c r="CNN445" s="85"/>
      <c r="CNO445" s="85"/>
      <c r="CNP445" s="85"/>
      <c r="CNQ445" s="85"/>
      <c r="CNR445" s="85"/>
      <c r="CNS445" s="85"/>
      <c r="CNT445" s="85"/>
      <c r="CNU445" s="85"/>
      <c r="CNV445" s="85"/>
      <c r="CNW445" s="85"/>
      <c r="CNX445" s="85"/>
      <c r="CNY445" s="85"/>
      <c r="CNZ445" s="85"/>
      <c r="COA445" s="85"/>
      <c r="COB445" s="85"/>
      <c r="COC445" s="85"/>
      <c r="COD445" s="85"/>
      <c r="COE445" s="85"/>
      <c r="COF445" s="85"/>
      <c r="COG445" s="85"/>
      <c r="COH445" s="85"/>
      <c r="COI445" s="85"/>
      <c r="COJ445" s="85"/>
      <c r="COK445" s="85"/>
      <c r="COL445" s="85"/>
      <c r="COM445" s="85"/>
      <c r="CON445" s="85"/>
      <c r="COO445" s="85"/>
      <c r="COP445" s="85"/>
      <c r="COQ445" s="85"/>
      <c r="COR445" s="85"/>
      <c r="COS445" s="85"/>
      <c r="COT445" s="85"/>
      <c r="COU445" s="85"/>
      <c r="COV445" s="85"/>
      <c r="COW445" s="85"/>
      <c r="COX445" s="85"/>
      <c r="COY445" s="85"/>
      <c r="COZ445" s="85"/>
      <c r="CPA445" s="85"/>
      <c r="CPB445" s="85"/>
      <c r="CPC445" s="85"/>
      <c r="CPD445" s="85"/>
      <c r="CPE445" s="85"/>
      <c r="CPF445" s="85"/>
      <c r="CPG445" s="85"/>
      <c r="CPH445" s="85"/>
      <c r="CPI445" s="85"/>
      <c r="CPJ445" s="85"/>
      <c r="CPK445" s="85"/>
      <c r="CPL445" s="85"/>
      <c r="CPM445" s="85"/>
      <c r="CPN445" s="85"/>
      <c r="CPO445" s="85"/>
      <c r="CPP445" s="85"/>
      <c r="CPQ445" s="85"/>
      <c r="CPR445" s="85"/>
      <c r="CPS445" s="85"/>
      <c r="CPT445" s="85"/>
      <c r="CPU445" s="85"/>
      <c r="CPV445" s="85"/>
      <c r="CPW445" s="85"/>
      <c r="CPX445" s="85"/>
      <c r="CPY445" s="85"/>
      <c r="CPZ445" s="85"/>
      <c r="CQA445" s="85"/>
      <c r="CQB445" s="85"/>
      <c r="CQC445" s="85"/>
      <c r="CQD445" s="85"/>
      <c r="CQE445" s="85"/>
      <c r="CQF445" s="85"/>
      <c r="CQG445" s="85"/>
      <c r="CQH445" s="85"/>
      <c r="CQI445" s="85"/>
      <c r="CQJ445" s="85"/>
      <c r="CQK445" s="85"/>
      <c r="CQL445" s="85"/>
      <c r="CQM445" s="85"/>
      <c r="CQN445" s="85"/>
      <c r="CQO445" s="85"/>
      <c r="CQP445" s="85"/>
      <c r="CQQ445" s="85"/>
      <c r="CQR445" s="85"/>
      <c r="CQS445" s="85"/>
      <c r="CQT445" s="85"/>
      <c r="CQU445" s="85"/>
      <c r="CQV445" s="85"/>
      <c r="CQW445" s="85"/>
      <c r="CQX445" s="85"/>
      <c r="CQY445" s="85"/>
      <c r="CQZ445" s="85"/>
      <c r="CRA445" s="85"/>
      <c r="CRB445" s="85"/>
      <c r="CRC445" s="85"/>
      <c r="CRD445" s="85"/>
      <c r="CRE445" s="85"/>
      <c r="CRF445" s="85"/>
      <c r="CRG445" s="85"/>
      <c r="CRH445" s="85"/>
      <c r="CRI445" s="85"/>
      <c r="CRJ445" s="85"/>
      <c r="CRK445" s="85"/>
      <c r="CRL445" s="85"/>
      <c r="CRM445" s="85"/>
      <c r="CRN445" s="85"/>
      <c r="CRO445" s="85"/>
      <c r="CRP445" s="85"/>
      <c r="CRQ445" s="85"/>
      <c r="CRR445" s="85"/>
      <c r="CRS445" s="85"/>
      <c r="CRT445" s="85"/>
      <c r="CRU445" s="85"/>
      <c r="CRV445" s="85"/>
      <c r="CRW445" s="85"/>
      <c r="CRX445" s="85"/>
      <c r="CRY445" s="85"/>
      <c r="CRZ445" s="85"/>
      <c r="CSA445" s="85"/>
      <c r="CSB445" s="85"/>
      <c r="CSC445" s="85"/>
      <c r="CSD445" s="85"/>
      <c r="CSE445" s="85"/>
      <c r="CSF445" s="85"/>
      <c r="CSG445" s="85"/>
      <c r="CSH445" s="85"/>
      <c r="CSI445" s="85"/>
      <c r="CSJ445" s="85"/>
      <c r="CSK445" s="85"/>
      <c r="CSL445" s="85"/>
      <c r="CSM445" s="85"/>
      <c r="CSN445" s="85"/>
      <c r="CSO445" s="85"/>
      <c r="CSP445" s="85"/>
      <c r="CSQ445" s="85"/>
      <c r="CSR445" s="85"/>
      <c r="CSS445" s="85"/>
      <c r="CST445" s="85"/>
      <c r="CSU445" s="85"/>
      <c r="CSV445" s="85"/>
      <c r="CSW445" s="85"/>
      <c r="CSX445" s="85"/>
      <c r="CSY445" s="85"/>
      <c r="CSZ445" s="85"/>
      <c r="CTA445" s="85"/>
      <c r="CTB445" s="85"/>
      <c r="CTC445" s="85"/>
      <c r="CTD445" s="85"/>
      <c r="CTE445" s="85"/>
      <c r="CTF445" s="85"/>
      <c r="CTG445" s="85"/>
      <c r="CTH445" s="85"/>
      <c r="CTI445" s="85"/>
      <c r="CTJ445" s="85"/>
      <c r="CTK445" s="85"/>
      <c r="CTL445" s="85"/>
      <c r="CTM445" s="85"/>
      <c r="CTN445" s="85"/>
      <c r="CTO445" s="85"/>
      <c r="CTP445" s="85"/>
      <c r="CTQ445" s="85"/>
      <c r="CTR445" s="85"/>
      <c r="CTS445" s="85"/>
      <c r="CTT445" s="85"/>
      <c r="CTU445" s="85"/>
      <c r="CTV445" s="85"/>
      <c r="CTW445" s="85"/>
      <c r="CTX445" s="85"/>
      <c r="CTY445" s="85"/>
      <c r="CTZ445" s="85"/>
      <c r="CUA445" s="85"/>
      <c r="CUB445" s="85"/>
      <c r="CUC445" s="85"/>
      <c r="CUD445" s="85"/>
      <c r="CUE445" s="85"/>
      <c r="CUF445" s="85"/>
      <c r="CUG445" s="85"/>
      <c r="CUH445" s="85"/>
      <c r="CUI445" s="85"/>
      <c r="CUJ445" s="85"/>
      <c r="CUK445" s="85"/>
      <c r="CUL445" s="85"/>
      <c r="CUM445" s="85"/>
      <c r="CUN445" s="85"/>
      <c r="CUO445" s="85"/>
      <c r="CUP445" s="85"/>
      <c r="CUQ445" s="85"/>
      <c r="CUR445" s="85"/>
      <c r="CUS445" s="85"/>
      <c r="CUT445" s="85"/>
      <c r="CUU445" s="85"/>
      <c r="CUV445" s="85"/>
      <c r="CUW445" s="85"/>
      <c r="CUX445" s="85"/>
      <c r="CUY445" s="85"/>
      <c r="CUZ445" s="85"/>
      <c r="CVA445" s="85"/>
      <c r="CVB445" s="85"/>
      <c r="CVC445" s="85"/>
      <c r="CVD445" s="85"/>
      <c r="CVE445" s="85"/>
      <c r="CVF445" s="85"/>
      <c r="CVG445" s="85"/>
      <c r="CVH445" s="85"/>
      <c r="CVI445" s="85"/>
      <c r="CVJ445" s="85"/>
      <c r="CVK445" s="85"/>
      <c r="CVL445" s="85"/>
      <c r="CVM445" s="85"/>
      <c r="CVN445" s="85"/>
      <c r="CVO445" s="85"/>
      <c r="CVP445" s="85"/>
      <c r="CVQ445" s="85"/>
      <c r="CVR445" s="85"/>
      <c r="CVS445" s="85"/>
      <c r="CVT445" s="85"/>
      <c r="CVU445" s="85"/>
      <c r="CVV445" s="85"/>
      <c r="CVW445" s="85"/>
      <c r="CVX445" s="85"/>
      <c r="CVY445" s="85"/>
      <c r="CVZ445" s="85"/>
      <c r="CWA445" s="85"/>
      <c r="CWB445" s="85"/>
      <c r="CWC445" s="85"/>
      <c r="CWD445" s="85"/>
      <c r="CWE445" s="85"/>
      <c r="CWF445" s="85"/>
      <c r="CWG445" s="85"/>
      <c r="CWH445" s="85"/>
      <c r="CWI445" s="85"/>
      <c r="CWJ445" s="85"/>
      <c r="CWK445" s="85"/>
      <c r="CWL445" s="85"/>
      <c r="CWM445" s="85"/>
      <c r="CWN445" s="85"/>
      <c r="CWO445" s="85"/>
      <c r="CWP445" s="85"/>
      <c r="CWQ445" s="85"/>
      <c r="CWR445" s="85"/>
      <c r="CWS445" s="85"/>
      <c r="CWT445" s="85"/>
      <c r="CWU445" s="85"/>
      <c r="CWV445" s="85"/>
      <c r="CWW445" s="85"/>
      <c r="CWX445" s="85"/>
      <c r="CWY445" s="85"/>
      <c r="CWZ445" s="85"/>
      <c r="CXA445" s="85"/>
      <c r="CXB445" s="85"/>
      <c r="CXC445" s="85"/>
      <c r="CXD445" s="85"/>
      <c r="CXE445" s="85"/>
      <c r="CXF445" s="85"/>
      <c r="CXG445" s="85"/>
      <c r="CXH445" s="85"/>
      <c r="CXI445" s="85"/>
      <c r="CXJ445" s="85"/>
      <c r="CXK445" s="85"/>
      <c r="CXL445" s="85"/>
      <c r="CXM445" s="85"/>
      <c r="CXN445" s="85"/>
      <c r="CXO445" s="85"/>
      <c r="CXP445" s="85"/>
      <c r="CXQ445" s="85"/>
      <c r="CXR445" s="85"/>
      <c r="CXS445" s="85"/>
      <c r="CXT445" s="85"/>
      <c r="CXU445" s="85"/>
      <c r="CXV445" s="85"/>
      <c r="CXW445" s="85"/>
      <c r="CXX445" s="85"/>
      <c r="CXY445" s="85"/>
      <c r="CXZ445" s="85"/>
      <c r="CYA445" s="85"/>
      <c r="CYB445" s="85"/>
      <c r="CYC445" s="85"/>
      <c r="CYD445" s="85"/>
      <c r="CYE445" s="85"/>
      <c r="CYF445" s="85"/>
      <c r="CYG445" s="85"/>
      <c r="CYH445" s="85"/>
      <c r="CYI445" s="85"/>
      <c r="CYJ445" s="85"/>
      <c r="CYK445" s="85"/>
      <c r="CYL445" s="85"/>
      <c r="CYM445" s="85"/>
      <c r="CYN445" s="85"/>
      <c r="CYO445" s="85"/>
      <c r="CYP445" s="85"/>
      <c r="CYQ445" s="85"/>
      <c r="CYR445" s="85"/>
      <c r="CYS445" s="85"/>
      <c r="CYT445" s="85"/>
      <c r="CYU445" s="85"/>
      <c r="CYV445" s="85"/>
      <c r="CYW445" s="85"/>
      <c r="CYX445" s="85"/>
      <c r="CYY445" s="85"/>
      <c r="CYZ445" s="85"/>
      <c r="CZA445" s="85"/>
      <c r="CZB445" s="85"/>
      <c r="CZC445" s="85"/>
      <c r="CZD445" s="85"/>
      <c r="CZE445" s="85"/>
      <c r="CZF445" s="85"/>
      <c r="CZG445" s="85"/>
      <c r="CZH445" s="85"/>
      <c r="CZI445" s="85"/>
      <c r="CZJ445" s="85"/>
      <c r="CZK445" s="85"/>
      <c r="CZL445" s="85"/>
      <c r="CZM445" s="85"/>
      <c r="CZN445" s="85"/>
      <c r="CZO445" s="85"/>
      <c r="CZP445" s="85"/>
      <c r="CZQ445" s="85"/>
      <c r="CZR445" s="85"/>
      <c r="CZS445" s="85"/>
      <c r="CZT445" s="85"/>
      <c r="CZU445" s="85"/>
      <c r="CZV445" s="85"/>
      <c r="CZW445" s="85"/>
      <c r="CZX445" s="85"/>
      <c r="CZY445" s="85"/>
      <c r="CZZ445" s="85"/>
      <c r="DAA445" s="85"/>
      <c r="DAB445" s="85"/>
      <c r="DAC445" s="85"/>
      <c r="DAD445" s="85"/>
      <c r="DAE445" s="85"/>
      <c r="DAF445" s="85"/>
      <c r="DAG445" s="85"/>
      <c r="DAH445" s="85"/>
      <c r="DAI445" s="85"/>
      <c r="DAJ445" s="85"/>
      <c r="DAK445" s="85"/>
      <c r="DAL445" s="85"/>
      <c r="DAM445" s="85"/>
      <c r="DAN445" s="85"/>
      <c r="DAO445" s="85"/>
      <c r="DAP445" s="85"/>
      <c r="DAQ445" s="85"/>
      <c r="DAR445" s="85"/>
      <c r="DAS445" s="85"/>
      <c r="DAT445" s="85"/>
      <c r="DAU445" s="85"/>
      <c r="DAV445" s="85"/>
      <c r="DAW445" s="85"/>
      <c r="DAX445" s="85"/>
      <c r="DAY445" s="85"/>
      <c r="DAZ445" s="85"/>
      <c r="DBA445" s="85"/>
      <c r="DBB445" s="85"/>
      <c r="DBC445" s="85"/>
      <c r="DBD445" s="85"/>
      <c r="DBE445" s="85"/>
      <c r="DBF445" s="85"/>
      <c r="DBG445" s="85"/>
      <c r="DBH445" s="85"/>
      <c r="DBI445" s="85"/>
      <c r="DBJ445" s="85"/>
      <c r="DBK445" s="85"/>
      <c r="DBL445" s="85"/>
      <c r="DBM445" s="85"/>
      <c r="DBN445" s="85"/>
      <c r="DBO445" s="85"/>
      <c r="DBP445" s="85"/>
      <c r="DBQ445" s="85"/>
      <c r="DBR445" s="85"/>
      <c r="DBS445" s="85"/>
      <c r="DBT445" s="85"/>
      <c r="DBU445" s="85"/>
      <c r="DBV445" s="85"/>
      <c r="DBW445" s="85"/>
      <c r="DBX445" s="85"/>
      <c r="DBY445" s="85"/>
      <c r="DBZ445" s="85"/>
      <c r="DCA445" s="85"/>
      <c r="DCB445" s="85"/>
      <c r="DCC445" s="85"/>
      <c r="DCD445" s="85"/>
      <c r="DCE445" s="85"/>
      <c r="DCF445" s="85"/>
      <c r="DCG445" s="85"/>
      <c r="DCH445" s="85"/>
      <c r="DCI445" s="85"/>
      <c r="DCJ445" s="85"/>
      <c r="DCK445" s="85"/>
      <c r="DCL445" s="85"/>
      <c r="DCM445" s="85"/>
      <c r="DCN445" s="85"/>
      <c r="DCO445" s="85"/>
      <c r="DCP445" s="85"/>
      <c r="DCQ445" s="85"/>
      <c r="DCR445" s="85"/>
      <c r="DCS445" s="85"/>
      <c r="DCT445" s="85"/>
      <c r="DCU445" s="85"/>
      <c r="DCV445" s="85"/>
      <c r="DCW445" s="85"/>
      <c r="DCX445" s="85"/>
      <c r="DCY445" s="85"/>
      <c r="DCZ445" s="85"/>
      <c r="DDA445" s="85"/>
      <c r="DDB445" s="85"/>
      <c r="DDC445" s="85"/>
      <c r="DDD445" s="85"/>
      <c r="DDE445" s="85"/>
      <c r="DDF445" s="85"/>
      <c r="DDG445" s="85"/>
      <c r="DDH445" s="85"/>
      <c r="DDI445" s="85"/>
      <c r="DDJ445" s="85"/>
      <c r="DDK445" s="85"/>
      <c r="DDL445" s="85"/>
      <c r="DDM445" s="85"/>
      <c r="DDN445" s="85"/>
      <c r="DDO445" s="85"/>
      <c r="DDP445" s="85"/>
      <c r="DDQ445" s="85"/>
      <c r="DDR445" s="85"/>
      <c r="DDS445" s="85"/>
      <c r="DDT445" s="85"/>
      <c r="DDU445" s="85"/>
      <c r="DDV445" s="85"/>
      <c r="DDW445" s="85"/>
      <c r="DDX445" s="85"/>
      <c r="DDY445" s="85"/>
      <c r="DDZ445" s="85"/>
      <c r="DEA445" s="85"/>
      <c r="DEB445" s="85"/>
      <c r="DEC445" s="85"/>
      <c r="DED445" s="85"/>
      <c r="DEE445" s="85"/>
      <c r="DEF445" s="85"/>
      <c r="DEG445" s="85"/>
      <c r="DEH445" s="85"/>
      <c r="DEI445" s="85"/>
      <c r="DEJ445" s="85"/>
      <c r="DEK445" s="85"/>
      <c r="DEL445" s="85"/>
      <c r="DEM445" s="85"/>
      <c r="DEN445" s="85"/>
      <c r="DEO445" s="85"/>
      <c r="DEP445" s="85"/>
      <c r="DEQ445" s="85"/>
      <c r="DER445" s="85"/>
      <c r="DES445" s="85"/>
      <c r="DET445" s="85"/>
      <c r="DEU445" s="85"/>
      <c r="DEV445" s="85"/>
      <c r="DEW445" s="85"/>
      <c r="DEX445" s="85"/>
      <c r="DEY445" s="85"/>
      <c r="DEZ445" s="85"/>
      <c r="DFA445" s="85"/>
      <c r="DFB445" s="85"/>
      <c r="DFC445" s="85"/>
      <c r="DFD445" s="85"/>
      <c r="DFE445" s="85"/>
      <c r="DFF445" s="85"/>
      <c r="DFG445" s="85"/>
      <c r="DFH445" s="85"/>
      <c r="DFI445" s="85"/>
      <c r="DFJ445" s="85"/>
      <c r="DFK445" s="85"/>
      <c r="DFL445" s="85"/>
      <c r="DFM445" s="85"/>
      <c r="DFN445" s="85"/>
      <c r="DFO445" s="85"/>
      <c r="DFP445" s="85"/>
      <c r="DFQ445" s="85"/>
      <c r="DFR445" s="85"/>
      <c r="DFS445" s="85"/>
      <c r="DFT445" s="85"/>
      <c r="DFU445" s="85"/>
      <c r="DFV445" s="85"/>
      <c r="DFW445" s="85"/>
      <c r="DFX445" s="85"/>
      <c r="DFY445" s="85"/>
      <c r="DFZ445" s="85"/>
      <c r="DGA445" s="85"/>
      <c r="DGB445" s="85"/>
      <c r="DGC445" s="85"/>
      <c r="DGD445" s="85"/>
      <c r="DGE445" s="85"/>
      <c r="DGF445" s="85"/>
      <c r="DGG445" s="85"/>
      <c r="DGH445" s="85"/>
      <c r="DGI445" s="85"/>
      <c r="DGJ445" s="85"/>
      <c r="DGK445" s="85"/>
      <c r="DGL445" s="85"/>
      <c r="DGM445" s="85"/>
      <c r="DGN445" s="85"/>
      <c r="DGO445" s="85"/>
      <c r="DGP445" s="85"/>
      <c r="DGQ445" s="85"/>
      <c r="DGR445" s="85"/>
      <c r="DGS445" s="85"/>
      <c r="DGT445" s="85"/>
      <c r="DGU445" s="85"/>
      <c r="DGV445" s="85"/>
      <c r="DGW445" s="85"/>
      <c r="DGX445" s="85"/>
      <c r="DGY445" s="85"/>
      <c r="DGZ445" s="85"/>
      <c r="DHA445" s="85"/>
      <c r="DHB445" s="85"/>
      <c r="DHC445" s="85"/>
      <c r="DHD445" s="85"/>
      <c r="DHE445" s="85"/>
      <c r="DHF445" s="85"/>
      <c r="DHG445" s="85"/>
      <c r="DHH445" s="85"/>
      <c r="DHI445" s="85"/>
      <c r="DHJ445" s="85"/>
      <c r="DHK445" s="85"/>
      <c r="DHL445" s="85"/>
      <c r="DHM445" s="85"/>
      <c r="DHN445" s="85"/>
      <c r="DHO445" s="85"/>
      <c r="DHP445" s="85"/>
      <c r="DHQ445" s="85"/>
      <c r="DHR445" s="85"/>
      <c r="DHS445" s="85"/>
      <c r="DHT445" s="85"/>
      <c r="DHU445" s="85"/>
      <c r="DHV445" s="85"/>
      <c r="DHW445" s="85"/>
      <c r="DHX445" s="85"/>
      <c r="DHY445" s="85"/>
      <c r="DHZ445" s="85"/>
      <c r="DIA445" s="85"/>
      <c r="DIB445" s="85"/>
      <c r="DIC445" s="85"/>
      <c r="DID445" s="85"/>
      <c r="DIE445" s="85"/>
      <c r="DIF445" s="85"/>
      <c r="DIG445" s="85"/>
      <c r="DIH445" s="85"/>
      <c r="DII445" s="85"/>
      <c r="DIJ445" s="85"/>
      <c r="DIK445" s="85"/>
      <c r="DIL445" s="85"/>
      <c r="DIM445" s="85"/>
      <c r="DIN445" s="85"/>
      <c r="DIO445" s="85"/>
      <c r="DIP445" s="85"/>
      <c r="DIQ445" s="85"/>
      <c r="DIR445" s="85"/>
      <c r="DIS445" s="85"/>
      <c r="DIT445" s="85"/>
      <c r="DIU445" s="85"/>
      <c r="DIV445" s="85"/>
      <c r="DIW445" s="85"/>
      <c r="DIX445" s="85"/>
      <c r="DIY445" s="85"/>
      <c r="DIZ445" s="85"/>
      <c r="DJA445" s="85"/>
      <c r="DJB445" s="85"/>
      <c r="DJC445" s="85"/>
      <c r="DJD445" s="85"/>
      <c r="DJE445" s="85"/>
      <c r="DJF445" s="85"/>
      <c r="DJG445" s="85"/>
      <c r="DJH445" s="85"/>
      <c r="DJI445" s="85"/>
      <c r="DJJ445" s="85"/>
      <c r="DJK445" s="85"/>
      <c r="DJL445" s="85"/>
      <c r="DJM445" s="85"/>
      <c r="DJN445" s="85"/>
      <c r="DJO445" s="85"/>
      <c r="DJP445" s="85"/>
      <c r="DJQ445" s="85"/>
      <c r="DJR445" s="85"/>
      <c r="DJS445" s="85"/>
      <c r="DJT445" s="85"/>
      <c r="DJU445" s="85"/>
      <c r="DJV445" s="85"/>
      <c r="DJW445" s="85"/>
      <c r="DJX445" s="85"/>
      <c r="DJY445" s="85"/>
      <c r="DJZ445" s="85"/>
      <c r="DKA445" s="85"/>
      <c r="DKB445" s="85"/>
      <c r="DKC445" s="85"/>
      <c r="DKD445" s="85"/>
      <c r="DKE445" s="85"/>
      <c r="DKF445" s="85"/>
      <c r="DKG445" s="85"/>
      <c r="DKH445" s="85"/>
      <c r="DKI445" s="85"/>
      <c r="DKJ445" s="85"/>
      <c r="DKK445" s="85"/>
      <c r="DKL445" s="85"/>
      <c r="DKM445" s="85"/>
      <c r="DKN445" s="85"/>
      <c r="DKO445" s="85"/>
      <c r="DKP445" s="85"/>
      <c r="DKQ445" s="85"/>
      <c r="DKR445" s="85"/>
      <c r="DKS445" s="85"/>
      <c r="DKT445" s="85"/>
      <c r="DKU445" s="85"/>
      <c r="DKV445" s="85"/>
      <c r="DKW445" s="85"/>
      <c r="DKX445" s="85"/>
      <c r="DKY445" s="85"/>
      <c r="DKZ445" s="85"/>
      <c r="DLA445" s="85"/>
      <c r="DLB445" s="85"/>
      <c r="DLC445" s="85"/>
      <c r="DLD445" s="85"/>
      <c r="DLE445" s="85"/>
      <c r="DLF445" s="85"/>
      <c r="DLG445" s="85"/>
      <c r="DLH445" s="85"/>
      <c r="DLI445" s="85"/>
      <c r="DLJ445" s="85"/>
      <c r="DLK445" s="85"/>
      <c r="DLL445" s="85"/>
      <c r="DLM445" s="85"/>
      <c r="DLN445" s="85"/>
      <c r="DLO445" s="85"/>
      <c r="DLP445" s="85"/>
      <c r="DLQ445" s="85"/>
      <c r="DLR445" s="85"/>
      <c r="DLS445" s="85"/>
      <c r="DLT445" s="85"/>
      <c r="DLU445" s="85"/>
      <c r="DLV445" s="85"/>
      <c r="DLW445" s="85"/>
      <c r="DLX445" s="85"/>
      <c r="DLY445" s="85"/>
      <c r="DLZ445" s="85"/>
      <c r="DMA445" s="85"/>
      <c r="DMB445" s="85"/>
      <c r="DMC445" s="85"/>
      <c r="DMD445" s="85"/>
      <c r="DME445" s="85"/>
      <c r="DMF445" s="85"/>
      <c r="DMG445" s="85"/>
      <c r="DMH445" s="85"/>
      <c r="DMI445" s="85"/>
      <c r="DMJ445" s="85"/>
      <c r="DMK445" s="85"/>
      <c r="DML445" s="85"/>
      <c r="DMM445" s="85"/>
      <c r="DMN445" s="85"/>
      <c r="DMO445" s="85"/>
      <c r="DMP445" s="85"/>
      <c r="DMQ445" s="85"/>
      <c r="DMR445" s="85"/>
      <c r="DMS445" s="85"/>
      <c r="DMT445" s="85"/>
      <c r="DMU445" s="85"/>
      <c r="DMV445" s="85"/>
      <c r="DMW445" s="85"/>
      <c r="DMX445" s="85"/>
      <c r="DMY445" s="85"/>
      <c r="DMZ445" s="85"/>
      <c r="DNA445" s="85"/>
      <c r="DNB445" s="85"/>
      <c r="DNC445" s="85"/>
      <c r="DND445" s="85"/>
      <c r="DNE445" s="85"/>
      <c r="DNF445" s="85"/>
      <c r="DNG445" s="85"/>
      <c r="DNH445" s="85"/>
      <c r="DNI445" s="85"/>
      <c r="DNJ445" s="85"/>
      <c r="DNK445" s="85"/>
      <c r="DNL445" s="85"/>
      <c r="DNM445" s="85"/>
      <c r="DNN445" s="85"/>
      <c r="DNO445" s="85"/>
      <c r="DNP445" s="85"/>
      <c r="DNQ445" s="85"/>
      <c r="DNR445" s="85"/>
      <c r="DNS445" s="85"/>
      <c r="DNT445" s="85"/>
      <c r="DNU445" s="85"/>
      <c r="DNV445" s="85"/>
      <c r="DNW445" s="85"/>
      <c r="DNX445" s="85"/>
      <c r="DNY445" s="85"/>
      <c r="DNZ445" s="85"/>
      <c r="DOA445" s="85"/>
      <c r="DOB445" s="85"/>
      <c r="DOC445" s="85"/>
      <c r="DOD445" s="85"/>
      <c r="DOE445" s="85"/>
      <c r="DOF445" s="85"/>
      <c r="DOG445" s="85"/>
      <c r="DOH445" s="85"/>
      <c r="DOI445" s="85"/>
      <c r="DOJ445" s="85"/>
      <c r="DOK445" s="85"/>
      <c r="DOL445" s="85"/>
      <c r="DOM445" s="85"/>
      <c r="DON445" s="85"/>
      <c r="DOO445" s="85"/>
      <c r="DOP445" s="85"/>
      <c r="DOQ445" s="85"/>
      <c r="DOR445" s="85"/>
      <c r="DOS445" s="85"/>
      <c r="DOT445" s="85"/>
      <c r="DOU445" s="85"/>
      <c r="DOV445" s="85"/>
      <c r="DOW445" s="85"/>
      <c r="DOX445" s="85"/>
      <c r="DOY445" s="85"/>
      <c r="DOZ445" s="85"/>
      <c r="DPA445" s="85"/>
      <c r="DPB445" s="85"/>
      <c r="DPC445" s="85"/>
      <c r="DPD445" s="85"/>
      <c r="DPE445" s="85"/>
      <c r="DPF445" s="85"/>
      <c r="DPG445" s="85"/>
      <c r="DPH445" s="85"/>
      <c r="DPI445" s="85"/>
      <c r="DPJ445" s="85"/>
      <c r="DPK445" s="85"/>
      <c r="DPL445" s="85"/>
      <c r="DPM445" s="85"/>
      <c r="DPN445" s="85"/>
      <c r="DPO445" s="85"/>
      <c r="DPP445" s="85"/>
      <c r="DPQ445" s="85"/>
      <c r="DPR445" s="85"/>
      <c r="DPS445" s="85"/>
      <c r="DPT445" s="85"/>
      <c r="DPU445" s="85"/>
      <c r="DPV445" s="85"/>
      <c r="DPW445" s="85"/>
      <c r="DPX445" s="85"/>
      <c r="DPY445" s="85"/>
      <c r="DPZ445" s="85"/>
      <c r="DQA445" s="85"/>
      <c r="DQB445" s="85"/>
      <c r="DQC445" s="85"/>
      <c r="DQD445" s="85"/>
      <c r="DQE445" s="85"/>
      <c r="DQF445" s="85"/>
      <c r="DQG445" s="85"/>
      <c r="DQH445" s="85"/>
      <c r="DQI445" s="85"/>
      <c r="DQJ445" s="85"/>
      <c r="DQK445" s="85"/>
      <c r="DQL445" s="85"/>
      <c r="DQM445" s="85"/>
      <c r="DQN445" s="85"/>
      <c r="DQO445" s="85"/>
      <c r="DQP445" s="85"/>
      <c r="DQQ445" s="85"/>
      <c r="DQR445" s="85"/>
      <c r="DQS445" s="85"/>
      <c r="DQT445" s="85"/>
      <c r="DQU445" s="85"/>
      <c r="DQV445" s="85"/>
      <c r="DQW445" s="85"/>
      <c r="DQX445" s="85"/>
      <c r="DQY445" s="85"/>
      <c r="DQZ445" s="85"/>
      <c r="DRA445" s="85"/>
      <c r="DRB445" s="85"/>
      <c r="DRC445" s="85"/>
      <c r="DRD445" s="85"/>
      <c r="DRE445" s="85"/>
      <c r="DRF445" s="85"/>
      <c r="DRG445" s="85"/>
      <c r="DRH445" s="85"/>
      <c r="DRI445" s="85"/>
      <c r="DRJ445" s="85"/>
      <c r="DRK445" s="85"/>
      <c r="DRL445" s="85"/>
      <c r="DRM445" s="85"/>
      <c r="DRN445" s="85"/>
      <c r="DRO445" s="85"/>
      <c r="DRP445" s="85"/>
      <c r="DRQ445" s="85"/>
      <c r="DRR445" s="85"/>
      <c r="DRS445" s="85"/>
      <c r="DRT445" s="85"/>
      <c r="DRU445" s="85"/>
      <c r="DRV445" s="85"/>
      <c r="DRW445" s="85"/>
      <c r="DRX445" s="85"/>
      <c r="DRY445" s="85"/>
      <c r="DRZ445" s="85"/>
      <c r="DSA445" s="85"/>
      <c r="DSB445" s="85"/>
      <c r="DSC445" s="85"/>
      <c r="DSD445" s="85"/>
      <c r="DSE445" s="85"/>
      <c r="DSF445" s="85"/>
      <c r="DSG445" s="85"/>
      <c r="DSH445" s="85"/>
      <c r="DSI445" s="85"/>
      <c r="DSJ445" s="85"/>
      <c r="DSK445" s="85"/>
      <c r="DSL445" s="85"/>
      <c r="DSM445" s="85"/>
      <c r="DSN445" s="85"/>
      <c r="DSO445" s="85"/>
      <c r="DSP445" s="85"/>
      <c r="DSQ445" s="85"/>
      <c r="DSR445" s="85"/>
      <c r="DSS445" s="85"/>
      <c r="DST445" s="85"/>
      <c r="DSU445" s="85"/>
      <c r="DSV445" s="85"/>
      <c r="DSW445" s="85"/>
      <c r="DSX445" s="85"/>
      <c r="DSY445" s="85"/>
      <c r="DSZ445" s="85"/>
      <c r="DTA445" s="85"/>
      <c r="DTB445" s="85"/>
      <c r="DTC445" s="85"/>
      <c r="DTD445" s="85"/>
      <c r="DTE445" s="85"/>
      <c r="DTF445" s="85"/>
      <c r="DTG445" s="85"/>
      <c r="DTH445" s="85"/>
      <c r="DTI445" s="85"/>
      <c r="DTJ445" s="85"/>
      <c r="DTK445" s="85"/>
      <c r="DTL445" s="85"/>
      <c r="DTM445" s="85"/>
      <c r="DTN445" s="85"/>
      <c r="DTO445" s="85"/>
      <c r="DTP445" s="85"/>
      <c r="DTQ445" s="85"/>
      <c r="DTR445" s="85"/>
      <c r="DTS445" s="85"/>
      <c r="DTT445" s="85"/>
      <c r="DTU445" s="85"/>
      <c r="DTV445" s="85"/>
      <c r="DTW445" s="85"/>
      <c r="DTX445" s="85"/>
      <c r="DTY445" s="85"/>
      <c r="DTZ445" s="85"/>
      <c r="DUA445" s="85"/>
      <c r="DUB445" s="85"/>
      <c r="DUC445" s="85"/>
      <c r="DUD445" s="85"/>
      <c r="DUE445" s="85"/>
      <c r="DUF445" s="85"/>
      <c r="DUG445" s="85"/>
      <c r="DUH445" s="85"/>
      <c r="DUI445" s="85"/>
      <c r="DUJ445" s="85"/>
      <c r="DUK445" s="85"/>
      <c r="DUL445" s="85"/>
      <c r="DUM445" s="85"/>
      <c r="DUN445" s="85"/>
      <c r="DUO445" s="85"/>
      <c r="DUP445" s="85"/>
      <c r="DUQ445" s="85"/>
      <c r="DUR445" s="85"/>
      <c r="DUS445" s="85"/>
      <c r="DUT445" s="85"/>
      <c r="DUU445" s="85"/>
      <c r="DUV445" s="85"/>
      <c r="DUW445" s="85"/>
      <c r="DUX445" s="85"/>
      <c r="DUY445" s="85"/>
      <c r="DUZ445" s="85"/>
      <c r="DVA445" s="85"/>
      <c r="DVB445" s="85"/>
      <c r="DVC445" s="85"/>
      <c r="DVD445" s="85"/>
      <c r="DVE445" s="85"/>
      <c r="DVF445" s="85"/>
      <c r="DVG445" s="85"/>
      <c r="DVH445" s="85"/>
      <c r="DVI445" s="85"/>
      <c r="DVJ445" s="85"/>
      <c r="DVK445" s="85"/>
      <c r="DVL445" s="85"/>
      <c r="DVM445" s="85"/>
      <c r="DVN445" s="85"/>
      <c r="DVO445" s="85"/>
      <c r="DVP445" s="85"/>
      <c r="DVQ445" s="85"/>
      <c r="DVR445" s="85"/>
      <c r="DVS445" s="85"/>
      <c r="DVT445" s="85"/>
      <c r="DVU445" s="85"/>
      <c r="DVV445" s="85"/>
      <c r="DVW445" s="85"/>
      <c r="DVX445" s="85"/>
      <c r="DVY445" s="85"/>
      <c r="DVZ445" s="85"/>
      <c r="DWA445" s="85"/>
      <c r="DWB445" s="85"/>
      <c r="DWC445" s="85"/>
      <c r="DWD445" s="85"/>
      <c r="DWE445" s="85"/>
      <c r="DWF445" s="85"/>
      <c r="DWG445" s="85"/>
      <c r="DWH445" s="85"/>
      <c r="DWI445" s="85"/>
      <c r="DWJ445" s="85"/>
      <c r="DWK445" s="85"/>
      <c r="DWL445" s="85"/>
      <c r="DWM445" s="85"/>
      <c r="DWN445" s="85"/>
      <c r="DWO445" s="85"/>
      <c r="DWP445" s="85"/>
      <c r="DWQ445" s="85"/>
      <c r="DWR445" s="85"/>
      <c r="DWS445" s="85"/>
      <c r="DWT445" s="85"/>
      <c r="DWU445" s="85"/>
      <c r="DWV445" s="85"/>
      <c r="DWW445" s="85"/>
      <c r="DWX445" s="85"/>
      <c r="DWY445" s="85"/>
      <c r="DWZ445" s="85"/>
      <c r="DXA445" s="85"/>
      <c r="DXB445" s="85"/>
      <c r="DXC445" s="85"/>
      <c r="DXD445" s="85"/>
      <c r="DXE445" s="85"/>
      <c r="DXF445" s="85"/>
      <c r="DXG445" s="85"/>
      <c r="DXH445" s="85"/>
      <c r="DXI445" s="85"/>
      <c r="DXJ445" s="85"/>
      <c r="DXK445" s="85"/>
      <c r="DXL445" s="85"/>
      <c r="DXM445" s="85"/>
      <c r="DXN445" s="85"/>
      <c r="DXO445" s="85"/>
      <c r="DXP445" s="85"/>
      <c r="DXQ445" s="85"/>
      <c r="DXR445" s="85"/>
      <c r="DXS445" s="85"/>
      <c r="DXT445" s="85"/>
      <c r="DXU445" s="85"/>
      <c r="DXV445" s="85"/>
      <c r="DXW445" s="85"/>
      <c r="DXX445" s="85"/>
      <c r="DXY445" s="85"/>
      <c r="DXZ445" s="85"/>
      <c r="DYA445" s="85"/>
      <c r="DYB445" s="85"/>
      <c r="DYC445" s="85"/>
      <c r="DYD445" s="85"/>
      <c r="DYE445" s="85"/>
      <c r="DYF445" s="85"/>
      <c r="DYG445" s="85"/>
      <c r="DYH445" s="85"/>
      <c r="DYI445" s="85"/>
      <c r="DYJ445" s="85"/>
      <c r="DYK445" s="85"/>
      <c r="DYL445" s="85"/>
      <c r="DYM445" s="85"/>
      <c r="DYN445" s="85"/>
      <c r="DYO445" s="85"/>
      <c r="DYP445" s="85"/>
      <c r="DYQ445" s="85"/>
      <c r="DYR445" s="85"/>
      <c r="DYS445" s="85"/>
      <c r="DYT445" s="85"/>
      <c r="DYU445" s="85"/>
      <c r="DYV445" s="85"/>
      <c r="DYW445" s="85"/>
      <c r="DYX445" s="85"/>
      <c r="DYY445" s="85"/>
      <c r="DYZ445" s="85"/>
      <c r="DZA445" s="85"/>
      <c r="DZB445" s="85"/>
      <c r="DZC445" s="85"/>
      <c r="DZD445" s="85"/>
      <c r="DZE445" s="85"/>
      <c r="DZF445" s="85"/>
      <c r="DZG445" s="85"/>
      <c r="DZH445" s="85"/>
      <c r="DZI445" s="85"/>
      <c r="DZJ445" s="85"/>
      <c r="DZK445" s="85"/>
      <c r="DZL445" s="85"/>
      <c r="DZM445" s="85"/>
      <c r="DZN445" s="85"/>
      <c r="DZO445" s="85"/>
      <c r="DZP445" s="85"/>
      <c r="DZQ445" s="85"/>
      <c r="DZR445" s="85"/>
      <c r="DZS445" s="85"/>
      <c r="DZT445" s="85"/>
      <c r="DZU445" s="85"/>
      <c r="DZV445" s="85"/>
      <c r="DZW445" s="85"/>
      <c r="DZX445" s="85"/>
      <c r="DZY445" s="85"/>
      <c r="DZZ445" s="85"/>
      <c r="EAA445" s="85"/>
      <c r="EAB445" s="85"/>
      <c r="EAC445" s="85"/>
      <c r="EAD445" s="85"/>
      <c r="EAE445" s="85"/>
      <c r="EAF445" s="85"/>
      <c r="EAG445" s="85"/>
      <c r="EAH445" s="85"/>
      <c r="EAI445" s="85"/>
      <c r="EAJ445" s="85"/>
      <c r="EAK445" s="85"/>
      <c r="EAL445" s="85"/>
      <c r="EAM445" s="85"/>
      <c r="EAN445" s="85"/>
      <c r="EAO445" s="85"/>
      <c r="EAP445" s="85"/>
      <c r="EAQ445" s="85"/>
      <c r="EAR445" s="85"/>
      <c r="EAS445" s="85"/>
      <c r="EAT445" s="85"/>
      <c r="EAU445" s="85"/>
      <c r="EAV445" s="85"/>
      <c r="EAW445" s="85"/>
      <c r="EAX445" s="85"/>
      <c r="EAY445" s="85"/>
      <c r="EAZ445" s="85"/>
      <c r="EBA445" s="85"/>
      <c r="EBB445" s="85"/>
      <c r="EBC445" s="85"/>
      <c r="EBD445" s="85"/>
      <c r="EBE445" s="85"/>
      <c r="EBF445" s="85"/>
      <c r="EBG445" s="85"/>
      <c r="EBH445" s="85"/>
      <c r="EBI445" s="85"/>
      <c r="EBJ445" s="85"/>
      <c r="EBK445" s="85"/>
      <c r="EBL445" s="85"/>
      <c r="EBM445" s="85"/>
      <c r="EBN445" s="85"/>
      <c r="EBO445" s="85"/>
      <c r="EBP445" s="85"/>
      <c r="EBQ445" s="85"/>
      <c r="EBR445" s="85"/>
      <c r="EBS445" s="85"/>
      <c r="EBT445" s="85"/>
      <c r="EBU445" s="85"/>
      <c r="EBV445" s="85"/>
      <c r="EBW445" s="85"/>
      <c r="EBX445" s="85"/>
      <c r="EBY445" s="85"/>
      <c r="EBZ445" s="85"/>
      <c r="ECA445" s="85"/>
      <c r="ECB445" s="85"/>
      <c r="ECC445" s="85"/>
      <c r="ECD445" s="85"/>
      <c r="ECE445" s="85"/>
      <c r="ECF445" s="85"/>
      <c r="ECG445" s="85"/>
      <c r="ECH445" s="85"/>
      <c r="ECI445" s="85"/>
      <c r="ECJ445" s="85"/>
      <c r="ECK445" s="85"/>
      <c r="ECL445" s="85"/>
      <c r="ECM445" s="85"/>
      <c r="ECN445" s="85"/>
      <c r="ECO445" s="85"/>
      <c r="ECP445" s="85"/>
      <c r="ECQ445" s="85"/>
      <c r="ECR445" s="85"/>
      <c r="ECS445" s="85"/>
      <c r="ECT445" s="85"/>
      <c r="ECU445" s="85"/>
      <c r="ECV445" s="85"/>
      <c r="ECW445" s="85"/>
      <c r="ECX445" s="85"/>
      <c r="ECY445" s="85"/>
      <c r="ECZ445" s="85"/>
      <c r="EDA445" s="85"/>
      <c r="EDB445" s="85"/>
      <c r="EDC445" s="85"/>
      <c r="EDD445" s="85"/>
      <c r="EDE445" s="85"/>
      <c r="EDF445" s="85"/>
      <c r="EDG445" s="85"/>
      <c r="EDH445" s="85"/>
      <c r="EDI445" s="85"/>
      <c r="EDJ445" s="85"/>
      <c r="EDK445" s="85"/>
      <c r="EDL445" s="85"/>
      <c r="EDM445" s="85"/>
      <c r="EDN445" s="85"/>
      <c r="EDO445" s="85"/>
      <c r="EDP445" s="85"/>
      <c r="EDQ445" s="85"/>
      <c r="EDR445" s="85"/>
      <c r="EDS445" s="85"/>
      <c r="EDT445" s="85"/>
      <c r="EDU445" s="85"/>
      <c r="EDV445" s="85"/>
      <c r="EDW445" s="85"/>
      <c r="EDX445" s="85"/>
      <c r="EDY445" s="85"/>
      <c r="EDZ445" s="85"/>
      <c r="EEA445" s="85"/>
      <c r="EEB445" s="85"/>
      <c r="EEC445" s="85"/>
      <c r="EED445" s="85"/>
      <c r="EEE445" s="85"/>
      <c r="EEF445" s="85"/>
      <c r="EEG445" s="85"/>
      <c r="EEH445" s="85"/>
      <c r="EEI445" s="85"/>
      <c r="EEJ445" s="85"/>
      <c r="EEK445" s="85"/>
      <c r="EEL445" s="85"/>
      <c r="EEM445" s="85"/>
      <c r="EEN445" s="85"/>
      <c r="EEO445" s="85"/>
      <c r="EEP445" s="85"/>
      <c r="EEQ445" s="85"/>
      <c r="EER445" s="85"/>
      <c r="EES445" s="85"/>
      <c r="EET445" s="85"/>
      <c r="EEU445" s="85"/>
      <c r="EEV445" s="85"/>
      <c r="EEW445" s="85"/>
      <c r="EEX445" s="85"/>
      <c r="EEY445" s="85"/>
      <c r="EEZ445" s="85"/>
      <c r="EFA445" s="85"/>
      <c r="EFB445" s="85"/>
      <c r="EFC445" s="85"/>
      <c r="EFD445" s="85"/>
      <c r="EFE445" s="85"/>
      <c r="EFF445" s="85"/>
      <c r="EFG445" s="85"/>
      <c r="EFH445" s="85"/>
      <c r="EFI445" s="85"/>
      <c r="EFJ445" s="85"/>
      <c r="EFK445" s="85"/>
      <c r="EFL445" s="85"/>
      <c r="EFM445" s="85"/>
      <c r="EFN445" s="85"/>
      <c r="EFO445" s="85"/>
      <c r="EFP445" s="85"/>
      <c r="EFQ445" s="85"/>
      <c r="EFR445" s="85"/>
      <c r="EFS445" s="85"/>
      <c r="EFT445" s="85"/>
      <c r="EFU445" s="85"/>
      <c r="EFV445" s="85"/>
      <c r="EFW445" s="85"/>
      <c r="EFX445" s="85"/>
      <c r="EFY445" s="85"/>
      <c r="EFZ445" s="85"/>
      <c r="EGA445" s="85"/>
      <c r="EGB445" s="85"/>
      <c r="EGC445" s="85"/>
      <c r="EGD445" s="85"/>
      <c r="EGE445" s="85"/>
      <c r="EGF445" s="85"/>
      <c r="EGG445" s="85"/>
      <c r="EGH445" s="85"/>
      <c r="EGI445" s="85"/>
      <c r="EGJ445" s="85"/>
      <c r="EGK445" s="85"/>
      <c r="EGL445" s="85"/>
      <c r="EGM445" s="85"/>
      <c r="EGN445" s="85"/>
      <c r="EGO445" s="85"/>
      <c r="EGP445" s="85"/>
      <c r="EGQ445" s="85"/>
      <c r="EGR445" s="85"/>
      <c r="EGS445" s="85"/>
      <c r="EGT445" s="85"/>
      <c r="EGU445" s="85"/>
      <c r="EGV445" s="85"/>
      <c r="EGW445" s="85"/>
      <c r="EGX445" s="85"/>
      <c r="EGY445" s="85"/>
      <c r="EGZ445" s="85"/>
      <c r="EHA445" s="85"/>
      <c r="EHB445" s="85"/>
      <c r="EHC445" s="85"/>
      <c r="EHD445" s="85"/>
      <c r="EHE445" s="85"/>
      <c r="EHF445" s="85"/>
      <c r="EHG445" s="85"/>
      <c r="EHH445" s="85"/>
      <c r="EHI445" s="85"/>
      <c r="EHJ445" s="85"/>
      <c r="EHK445" s="85"/>
      <c r="EHL445" s="85"/>
      <c r="EHM445" s="85"/>
      <c r="EHN445" s="85"/>
      <c r="EHO445" s="85"/>
      <c r="EHP445" s="85"/>
      <c r="EHQ445" s="85"/>
      <c r="EHR445" s="85"/>
      <c r="EHS445" s="85"/>
      <c r="EHT445" s="85"/>
      <c r="EHU445" s="85"/>
      <c r="EHV445" s="85"/>
      <c r="EHW445" s="85"/>
      <c r="EHX445" s="85"/>
      <c r="EHY445" s="85"/>
      <c r="EHZ445" s="85"/>
      <c r="EIA445" s="85"/>
      <c r="EIB445" s="85"/>
      <c r="EIC445" s="85"/>
      <c r="EID445" s="85"/>
      <c r="EIE445" s="85"/>
      <c r="EIF445" s="85"/>
      <c r="EIG445" s="85"/>
      <c r="EIH445" s="85"/>
      <c r="EII445" s="85"/>
      <c r="EIJ445" s="85"/>
      <c r="EIK445" s="85"/>
      <c r="EIL445" s="85"/>
      <c r="EIM445" s="85"/>
      <c r="EIN445" s="85"/>
      <c r="EIO445" s="85"/>
      <c r="EIP445" s="85"/>
      <c r="EIQ445" s="85"/>
      <c r="EIR445" s="85"/>
      <c r="EIS445" s="85"/>
      <c r="EIT445" s="85"/>
      <c r="EIU445" s="85"/>
      <c r="EIV445" s="85"/>
      <c r="EIW445" s="85"/>
      <c r="EIX445" s="85"/>
      <c r="EIY445" s="85"/>
      <c r="EIZ445" s="85"/>
      <c r="EJA445" s="85"/>
      <c r="EJB445" s="85"/>
      <c r="EJC445" s="85"/>
      <c r="EJD445" s="85"/>
      <c r="EJE445" s="85"/>
      <c r="EJF445" s="85"/>
      <c r="EJG445" s="85"/>
      <c r="EJH445" s="85"/>
      <c r="EJI445" s="85"/>
      <c r="EJJ445" s="85"/>
      <c r="EJK445" s="85"/>
      <c r="EJL445" s="85"/>
      <c r="EJM445" s="85"/>
      <c r="EJN445" s="85"/>
      <c r="EJO445" s="85"/>
      <c r="EJP445" s="85"/>
      <c r="EJQ445" s="85"/>
      <c r="EJR445" s="85"/>
      <c r="EJS445" s="85"/>
      <c r="EJT445" s="85"/>
      <c r="EJU445" s="85"/>
      <c r="EJV445" s="85"/>
      <c r="EJW445" s="85"/>
      <c r="EJX445" s="85"/>
      <c r="EJY445" s="85"/>
      <c r="EJZ445" s="85"/>
      <c r="EKA445" s="85"/>
      <c r="EKB445" s="85"/>
      <c r="EKC445" s="85"/>
      <c r="EKD445" s="85"/>
      <c r="EKE445" s="85"/>
      <c r="EKF445" s="85"/>
      <c r="EKG445" s="85"/>
      <c r="EKH445" s="85"/>
      <c r="EKI445" s="85"/>
      <c r="EKJ445" s="85"/>
      <c r="EKK445" s="85"/>
      <c r="EKL445" s="85"/>
      <c r="EKM445" s="85"/>
      <c r="EKN445" s="85"/>
      <c r="EKO445" s="85"/>
      <c r="EKP445" s="85"/>
      <c r="EKQ445" s="85"/>
      <c r="EKR445" s="85"/>
      <c r="EKS445" s="85"/>
      <c r="EKT445" s="85"/>
      <c r="EKU445" s="85"/>
      <c r="EKV445" s="85"/>
      <c r="EKW445" s="85"/>
      <c r="EKX445" s="85"/>
      <c r="EKY445" s="85"/>
      <c r="EKZ445" s="85"/>
      <c r="ELA445" s="85"/>
      <c r="ELB445" s="85"/>
      <c r="ELC445" s="85"/>
      <c r="ELD445" s="85"/>
      <c r="ELE445" s="85"/>
      <c r="ELF445" s="85"/>
      <c r="ELG445" s="85"/>
      <c r="ELH445" s="85"/>
      <c r="ELI445" s="85"/>
      <c r="ELJ445" s="85"/>
      <c r="ELK445" s="85"/>
      <c r="ELL445" s="85"/>
      <c r="ELM445" s="85"/>
      <c r="ELN445" s="85"/>
      <c r="ELO445" s="85"/>
      <c r="ELP445" s="85"/>
      <c r="ELQ445" s="85"/>
      <c r="ELR445" s="85"/>
      <c r="ELS445" s="85"/>
      <c r="ELT445" s="85"/>
      <c r="ELU445" s="85"/>
      <c r="ELV445" s="85"/>
      <c r="ELW445" s="85"/>
      <c r="ELX445" s="85"/>
      <c r="ELY445" s="85"/>
      <c r="ELZ445" s="85"/>
      <c r="EMA445" s="85"/>
      <c r="EMB445" s="85"/>
      <c r="EMC445" s="85"/>
      <c r="EMD445" s="85"/>
      <c r="EME445" s="85"/>
      <c r="EMF445" s="85"/>
      <c r="EMG445" s="85"/>
      <c r="EMH445" s="85"/>
      <c r="EMI445" s="85"/>
      <c r="EMJ445" s="85"/>
      <c r="EMK445" s="85"/>
      <c r="EML445" s="85"/>
      <c r="EMM445" s="85"/>
      <c r="EMN445" s="85"/>
      <c r="EMO445" s="85"/>
      <c r="EMP445" s="85"/>
      <c r="EMQ445" s="85"/>
      <c r="EMR445" s="85"/>
      <c r="EMS445" s="85"/>
      <c r="EMT445" s="85"/>
      <c r="EMU445" s="85"/>
      <c r="EMV445" s="85"/>
      <c r="EMW445" s="85"/>
      <c r="EMX445" s="85"/>
      <c r="EMY445" s="85"/>
      <c r="EMZ445" s="85"/>
      <c r="ENA445" s="85"/>
      <c r="ENB445" s="85"/>
      <c r="ENC445" s="85"/>
      <c r="END445" s="85"/>
      <c r="ENE445" s="85"/>
      <c r="ENF445" s="85"/>
      <c r="ENG445" s="85"/>
      <c r="ENH445" s="85"/>
      <c r="ENI445" s="85"/>
      <c r="ENJ445" s="85"/>
      <c r="ENK445" s="85"/>
      <c r="ENL445" s="85"/>
      <c r="ENM445" s="85"/>
      <c r="ENN445" s="85"/>
      <c r="ENO445" s="85"/>
      <c r="ENP445" s="85"/>
      <c r="ENQ445" s="85"/>
      <c r="ENR445" s="85"/>
      <c r="ENS445" s="85"/>
      <c r="ENT445" s="85"/>
      <c r="ENU445" s="85"/>
      <c r="ENV445" s="85"/>
      <c r="ENW445" s="85"/>
      <c r="ENX445" s="85"/>
      <c r="ENY445" s="85"/>
      <c r="ENZ445" s="85"/>
      <c r="EOA445" s="85"/>
      <c r="EOB445" s="85"/>
      <c r="EOC445" s="85"/>
      <c r="EOD445" s="85"/>
      <c r="EOE445" s="85"/>
      <c r="EOF445" s="85"/>
      <c r="EOG445" s="85"/>
      <c r="EOH445" s="85"/>
      <c r="EOI445" s="85"/>
      <c r="EOJ445" s="85"/>
      <c r="EOK445" s="85"/>
      <c r="EOL445" s="85"/>
      <c r="EOM445" s="85"/>
      <c r="EON445" s="85"/>
      <c r="EOO445" s="85"/>
      <c r="EOP445" s="85"/>
      <c r="EOQ445" s="85"/>
      <c r="EOR445" s="85"/>
      <c r="EOS445" s="85"/>
      <c r="EOT445" s="85"/>
      <c r="EOU445" s="85"/>
      <c r="EOV445" s="85"/>
      <c r="EOW445" s="85"/>
      <c r="EOX445" s="85"/>
      <c r="EOY445" s="85"/>
      <c r="EOZ445" s="85"/>
      <c r="EPA445" s="85"/>
      <c r="EPB445" s="85"/>
      <c r="EPC445" s="85"/>
      <c r="EPD445" s="85"/>
      <c r="EPE445" s="85"/>
      <c r="EPF445" s="85"/>
      <c r="EPG445" s="85"/>
      <c r="EPH445" s="85"/>
      <c r="EPI445" s="85"/>
      <c r="EPJ445" s="85"/>
      <c r="EPK445" s="85"/>
      <c r="EPL445" s="85"/>
      <c r="EPM445" s="85"/>
      <c r="EPN445" s="85"/>
      <c r="EPO445" s="85"/>
      <c r="EPP445" s="85"/>
      <c r="EPQ445" s="85"/>
      <c r="EPR445" s="85"/>
      <c r="EPS445" s="85"/>
      <c r="EPT445" s="85"/>
      <c r="EPU445" s="85"/>
      <c r="EPV445" s="85"/>
      <c r="EPW445" s="85"/>
      <c r="EPX445" s="85"/>
      <c r="EPY445" s="85"/>
      <c r="EPZ445" s="85"/>
      <c r="EQA445" s="85"/>
      <c r="EQB445" s="85"/>
      <c r="EQC445" s="85"/>
      <c r="EQD445" s="85"/>
      <c r="EQE445" s="85"/>
      <c r="EQF445" s="85"/>
      <c r="EQG445" s="85"/>
      <c r="EQH445" s="85"/>
      <c r="EQI445" s="85"/>
      <c r="EQJ445" s="85"/>
      <c r="EQK445" s="85"/>
      <c r="EQL445" s="85"/>
      <c r="EQM445" s="85"/>
      <c r="EQN445" s="85"/>
      <c r="EQO445" s="85"/>
      <c r="EQP445" s="85"/>
      <c r="EQQ445" s="85"/>
      <c r="EQR445" s="85"/>
      <c r="EQS445" s="85"/>
      <c r="EQT445" s="85"/>
      <c r="EQU445" s="85"/>
      <c r="EQV445" s="85"/>
      <c r="EQW445" s="85"/>
      <c r="EQX445" s="85"/>
      <c r="EQY445" s="85"/>
      <c r="EQZ445" s="85"/>
      <c r="ERA445" s="85"/>
      <c r="ERB445" s="85"/>
      <c r="ERC445" s="85"/>
      <c r="ERD445" s="85"/>
      <c r="ERE445" s="85"/>
      <c r="ERF445" s="85"/>
      <c r="ERG445" s="85"/>
      <c r="ERH445" s="85"/>
      <c r="ERI445" s="85"/>
      <c r="ERJ445" s="85"/>
      <c r="ERK445" s="85"/>
      <c r="ERL445" s="85"/>
      <c r="ERM445" s="85"/>
      <c r="ERN445" s="85"/>
      <c r="ERO445" s="85"/>
      <c r="ERP445" s="85"/>
      <c r="ERQ445" s="85"/>
      <c r="ERR445" s="85"/>
      <c r="ERS445" s="85"/>
      <c r="ERT445" s="85"/>
      <c r="ERU445" s="85"/>
      <c r="ERV445" s="85"/>
      <c r="ERW445" s="85"/>
      <c r="ERX445" s="85"/>
      <c r="ERY445" s="85"/>
      <c r="ERZ445" s="85"/>
      <c r="ESA445" s="85"/>
      <c r="ESB445" s="85"/>
      <c r="ESC445" s="85"/>
      <c r="ESD445" s="85"/>
      <c r="ESE445" s="85"/>
      <c r="ESF445" s="85"/>
      <c r="ESG445" s="85"/>
      <c r="ESH445" s="85"/>
      <c r="ESI445" s="85"/>
      <c r="ESJ445" s="85"/>
      <c r="ESK445" s="85"/>
      <c r="ESL445" s="85"/>
      <c r="ESM445" s="85"/>
      <c r="ESN445" s="85"/>
      <c r="ESO445" s="85"/>
      <c r="ESP445" s="85"/>
      <c r="ESQ445" s="85"/>
      <c r="ESR445" s="85"/>
      <c r="ESS445" s="85"/>
      <c r="EST445" s="85"/>
      <c r="ESU445" s="85"/>
      <c r="ESV445" s="85"/>
      <c r="ESW445" s="85"/>
      <c r="ESX445" s="85"/>
      <c r="ESY445" s="85"/>
      <c r="ESZ445" s="85"/>
      <c r="ETA445" s="85"/>
      <c r="ETB445" s="85"/>
      <c r="ETC445" s="85"/>
      <c r="ETD445" s="85"/>
      <c r="ETE445" s="85"/>
      <c r="ETF445" s="85"/>
      <c r="ETG445" s="85"/>
      <c r="ETH445" s="85"/>
      <c r="ETI445" s="85"/>
      <c r="ETJ445" s="85"/>
      <c r="ETK445" s="85"/>
      <c r="ETL445" s="85"/>
      <c r="ETM445" s="85"/>
      <c r="ETN445" s="85"/>
      <c r="ETO445" s="85"/>
      <c r="ETP445" s="85"/>
      <c r="ETQ445" s="85"/>
      <c r="ETR445" s="85"/>
      <c r="ETS445" s="85"/>
      <c r="ETT445" s="85"/>
      <c r="ETU445" s="85"/>
      <c r="ETV445" s="85"/>
      <c r="ETW445" s="85"/>
      <c r="ETX445" s="85"/>
      <c r="ETY445" s="85"/>
      <c r="ETZ445" s="85"/>
      <c r="EUA445" s="85"/>
      <c r="EUB445" s="85"/>
      <c r="EUC445" s="85"/>
      <c r="EUD445" s="85"/>
      <c r="EUE445" s="85"/>
      <c r="EUF445" s="85"/>
      <c r="EUG445" s="85"/>
      <c r="EUH445" s="85"/>
      <c r="EUI445" s="85"/>
      <c r="EUJ445" s="85"/>
      <c r="EUK445" s="85"/>
      <c r="EUL445" s="85"/>
      <c r="EUM445" s="85"/>
      <c r="EUN445" s="85"/>
      <c r="EUO445" s="85"/>
      <c r="EUP445" s="85"/>
      <c r="EUQ445" s="85"/>
      <c r="EUR445" s="85"/>
      <c r="EUS445" s="85"/>
      <c r="EUT445" s="85"/>
      <c r="EUU445" s="85"/>
      <c r="EUV445" s="85"/>
      <c r="EUW445" s="85"/>
      <c r="EUX445" s="85"/>
      <c r="EUY445" s="85"/>
      <c r="EUZ445" s="85"/>
      <c r="EVA445" s="85"/>
      <c r="EVB445" s="85"/>
      <c r="EVC445" s="85"/>
      <c r="EVD445" s="85"/>
      <c r="EVE445" s="85"/>
      <c r="EVF445" s="85"/>
      <c r="EVG445" s="85"/>
      <c r="EVH445" s="85"/>
      <c r="EVI445" s="85"/>
      <c r="EVJ445" s="85"/>
      <c r="EVK445" s="85"/>
      <c r="EVL445" s="85"/>
      <c r="EVM445" s="85"/>
      <c r="EVN445" s="85"/>
      <c r="EVO445" s="85"/>
      <c r="EVP445" s="85"/>
      <c r="EVQ445" s="85"/>
      <c r="EVR445" s="85"/>
      <c r="EVS445" s="85"/>
      <c r="EVT445" s="85"/>
      <c r="EVU445" s="85"/>
      <c r="EVV445" s="85"/>
      <c r="EVW445" s="85"/>
      <c r="EVX445" s="85"/>
      <c r="EVY445" s="85"/>
      <c r="EVZ445" s="85"/>
      <c r="EWA445" s="85"/>
      <c r="EWB445" s="85"/>
      <c r="EWC445" s="85"/>
      <c r="EWD445" s="85"/>
      <c r="EWE445" s="85"/>
      <c r="EWF445" s="85"/>
      <c r="EWG445" s="85"/>
      <c r="EWH445" s="85"/>
      <c r="EWI445" s="85"/>
      <c r="EWJ445" s="85"/>
      <c r="EWK445" s="85"/>
      <c r="EWL445" s="85"/>
      <c r="EWM445" s="85"/>
      <c r="EWN445" s="85"/>
      <c r="EWO445" s="85"/>
      <c r="EWP445" s="85"/>
      <c r="EWQ445" s="85"/>
      <c r="EWR445" s="85"/>
      <c r="EWS445" s="85"/>
      <c r="EWT445" s="85"/>
      <c r="EWU445" s="85"/>
      <c r="EWV445" s="85"/>
      <c r="EWW445" s="85"/>
      <c r="EWX445" s="85"/>
      <c r="EWY445" s="85"/>
      <c r="EWZ445" s="85"/>
      <c r="EXA445" s="85"/>
      <c r="EXB445" s="85"/>
      <c r="EXC445" s="85"/>
      <c r="EXD445" s="85"/>
      <c r="EXE445" s="85"/>
      <c r="EXF445" s="85"/>
      <c r="EXG445" s="85"/>
      <c r="EXH445" s="85"/>
      <c r="EXI445" s="85"/>
      <c r="EXJ445" s="85"/>
      <c r="EXK445" s="85"/>
      <c r="EXL445" s="85"/>
      <c r="EXM445" s="85"/>
      <c r="EXN445" s="85"/>
      <c r="EXO445" s="85"/>
      <c r="EXP445" s="85"/>
      <c r="EXQ445" s="85"/>
      <c r="EXR445" s="85"/>
      <c r="EXS445" s="85"/>
      <c r="EXT445" s="85"/>
      <c r="EXU445" s="85"/>
      <c r="EXV445" s="85"/>
      <c r="EXW445" s="85"/>
      <c r="EXX445" s="85"/>
      <c r="EXY445" s="85"/>
      <c r="EXZ445" s="85"/>
      <c r="EYA445" s="85"/>
      <c r="EYB445" s="85"/>
      <c r="EYC445" s="85"/>
      <c r="EYD445" s="85"/>
      <c r="EYE445" s="85"/>
      <c r="EYF445" s="85"/>
      <c r="EYG445" s="85"/>
      <c r="EYH445" s="85"/>
      <c r="EYI445" s="85"/>
      <c r="EYJ445" s="85"/>
      <c r="EYK445" s="85"/>
      <c r="EYL445" s="85"/>
      <c r="EYM445" s="85"/>
      <c r="EYN445" s="85"/>
      <c r="EYO445" s="85"/>
      <c r="EYP445" s="85"/>
      <c r="EYQ445" s="85"/>
      <c r="EYR445" s="85"/>
      <c r="EYS445" s="85"/>
      <c r="EYT445" s="85"/>
      <c r="EYU445" s="85"/>
      <c r="EYV445" s="85"/>
      <c r="EYW445" s="85"/>
      <c r="EYX445" s="85"/>
      <c r="EYY445" s="85"/>
      <c r="EYZ445" s="85"/>
      <c r="EZA445" s="85"/>
      <c r="EZB445" s="85"/>
      <c r="EZC445" s="85"/>
      <c r="EZD445" s="85"/>
      <c r="EZE445" s="85"/>
      <c r="EZF445" s="85"/>
      <c r="EZG445" s="85"/>
      <c r="EZH445" s="85"/>
      <c r="EZI445" s="85"/>
      <c r="EZJ445" s="85"/>
      <c r="EZK445" s="85"/>
      <c r="EZL445" s="85"/>
      <c r="EZM445" s="85"/>
      <c r="EZN445" s="85"/>
      <c r="EZO445" s="85"/>
      <c r="EZP445" s="85"/>
      <c r="EZQ445" s="85"/>
      <c r="EZR445" s="85"/>
      <c r="EZS445" s="85"/>
      <c r="EZT445" s="85"/>
      <c r="EZU445" s="85"/>
      <c r="EZV445" s="85"/>
      <c r="EZW445" s="85"/>
      <c r="EZX445" s="85"/>
      <c r="EZY445" s="85"/>
      <c r="EZZ445" s="85"/>
      <c r="FAA445" s="85"/>
      <c r="FAB445" s="85"/>
      <c r="FAC445" s="85"/>
      <c r="FAD445" s="85"/>
      <c r="FAE445" s="85"/>
      <c r="FAF445" s="85"/>
      <c r="FAG445" s="85"/>
      <c r="FAH445" s="85"/>
      <c r="FAI445" s="85"/>
      <c r="FAJ445" s="85"/>
      <c r="FAK445" s="85"/>
      <c r="FAL445" s="85"/>
      <c r="FAM445" s="85"/>
      <c r="FAN445" s="85"/>
      <c r="FAO445" s="85"/>
      <c r="FAP445" s="85"/>
      <c r="FAQ445" s="85"/>
      <c r="FAR445" s="85"/>
      <c r="FAS445" s="85"/>
      <c r="FAT445" s="85"/>
      <c r="FAU445" s="85"/>
      <c r="FAV445" s="85"/>
      <c r="FAW445" s="85"/>
      <c r="FAX445" s="85"/>
      <c r="FAY445" s="85"/>
      <c r="FAZ445" s="85"/>
      <c r="FBA445" s="85"/>
      <c r="FBB445" s="85"/>
      <c r="FBC445" s="85"/>
      <c r="FBD445" s="85"/>
      <c r="FBE445" s="85"/>
      <c r="FBF445" s="85"/>
      <c r="FBG445" s="85"/>
      <c r="FBH445" s="85"/>
      <c r="FBI445" s="85"/>
      <c r="FBJ445" s="85"/>
      <c r="FBK445" s="85"/>
      <c r="FBL445" s="85"/>
      <c r="FBM445" s="85"/>
      <c r="FBN445" s="85"/>
      <c r="FBO445" s="85"/>
      <c r="FBP445" s="85"/>
      <c r="FBQ445" s="85"/>
      <c r="FBR445" s="85"/>
      <c r="FBS445" s="85"/>
      <c r="FBT445" s="85"/>
      <c r="FBU445" s="85"/>
      <c r="FBV445" s="85"/>
      <c r="FBW445" s="85"/>
      <c r="FBX445" s="85"/>
      <c r="FBY445" s="85"/>
      <c r="FBZ445" s="85"/>
      <c r="FCA445" s="85"/>
      <c r="FCB445" s="85"/>
      <c r="FCC445" s="85"/>
      <c r="FCD445" s="85"/>
      <c r="FCE445" s="85"/>
      <c r="FCF445" s="85"/>
      <c r="FCG445" s="85"/>
      <c r="FCH445" s="85"/>
      <c r="FCI445" s="85"/>
      <c r="FCJ445" s="85"/>
      <c r="FCK445" s="85"/>
      <c r="FCL445" s="85"/>
      <c r="FCM445" s="85"/>
      <c r="FCN445" s="85"/>
      <c r="FCO445" s="85"/>
      <c r="FCP445" s="85"/>
      <c r="FCQ445" s="85"/>
      <c r="FCR445" s="85"/>
      <c r="FCS445" s="85"/>
      <c r="FCT445" s="85"/>
      <c r="FCU445" s="85"/>
      <c r="FCV445" s="85"/>
      <c r="FCW445" s="85"/>
      <c r="FCX445" s="85"/>
      <c r="FCY445" s="85"/>
      <c r="FCZ445" s="85"/>
      <c r="FDA445" s="85"/>
      <c r="FDB445" s="85"/>
      <c r="FDC445" s="85"/>
      <c r="FDD445" s="85"/>
      <c r="FDE445" s="85"/>
      <c r="FDF445" s="85"/>
      <c r="FDG445" s="85"/>
      <c r="FDH445" s="85"/>
      <c r="FDI445" s="85"/>
      <c r="FDJ445" s="85"/>
      <c r="FDK445" s="85"/>
      <c r="FDL445" s="85"/>
      <c r="FDM445" s="85"/>
      <c r="FDN445" s="85"/>
      <c r="FDO445" s="85"/>
      <c r="FDP445" s="85"/>
      <c r="FDQ445" s="85"/>
      <c r="FDR445" s="85"/>
      <c r="FDS445" s="85"/>
      <c r="FDT445" s="85"/>
      <c r="FDU445" s="85"/>
      <c r="FDV445" s="85"/>
      <c r="FDW445" s="85"/>
      <c r="FDX445" s="85"/>
      <c r="FDY445" s="85"/>
      <c r="FDZ445" s="85"/>
      <c r="FEA445" s="85"/>
      <c r="FEB445" s="85"/>
      <c r="FEC445" s="85"/>
      <c r="FED445" s="85"/>
      <c r="FEE445" s="85"/>
      <c r="FEF445" s="85"/>
      <c r="FEG445" s="85"/>
      <c r="FEH445" s="85"/>
      <c r="FEI445" s="85"/>
      <c r="FEJ445" s="85"/>
      <c r="FEK445" s="85"/>
      <c r="FEL445" s="85"/>
      <c r="FEM445" s="85"/>
      <c r="FEN445" s="85"/>
      <c r="FEO445" s="85"/>
      <c r="FEP445" s="85"/>
      <c r="FEQ445" s="85"/>
      <c r="FER445" s="85"/>
      <c r="FES445" s="85"/>
      <c r="FET445" s="85"/>
      <c r="FEU445" s="85"/>
      <c r="FEV445" s="85"/>
      <c r="FEW445" s="85"/>
      <c r="FEX445" s="85"/>
      <c r="FEY445" s="85"/>
      <c r="FEZ445" s="85"/>
      <c r="FFA445" s="85"/>
      <c r="FFB445" s="85"/>
      <c r="FFC445" s="85"/>
      <c r="FFD445" s="85"/>
      <c r="FFE445" s="85"/>
      <c r="FFF445" s="85"/>
      <c r="FFG445" s="85"/>
      <c r="FFH445" s="85"/>
      <c r="FFI445" s="85"/>
      <c r="FFJ445" s="85"/>
      <c r="FFK445" s="85"/>
      <c r="FFL445" s="85"/>
      <c r="FFM445" s="85"/>
      <c r="FFN445" s="85"/>
      <c r="FFO445" s="85"/>
      <c r="FFP445" s="85"/>
      <c r="FFQ445" s="85"/>
      <c r="FFR445" s="85"/>
      <c r="FFS445" s="85"/>
      <c r="FFT445" s="85"/>
      <c r="FFU445" s="85"/>
      <c r="FFV445" s="85"/>
      <c r="FFW445" s="85"/>
      <c r="FFX445" s="85"/>
      <c r="FFY445" s="85"/>
      <c r="FFZ445" s="85"/>
      <c r="FGA445" s="85"/>
      <c r="FGB445" s="85"/>
      <c r="FGC445" s="85"/>
      <c r="FGD445" s="85"/>
      <c r="FGE445" s="85"/>
      <c r="FGF445" s="85"/>
      <c r="FGG445" s="85"/>
      <c r="FGH445" s="85"/>
      <c r="FGI445" s="85"/>
      <c r="FGJ445" s="85"/>
      <c r="FGK445" s="85"/>
      <c r="FGL445" s="85"/>
      <c r="FGM445" s="85"/>
      <c r="FGN445" s="85"/>
      <c r="FGO445" s="85"/>
      <c r="FGP445" s="85"/>
      <c r="FGQ445" s="85"/>
      <c r="FGR445" s="85"/>
      <c r="FGS445" s="85"/>
      <c r="FGT445" s="85"/>
      <c r="FGU445" s="85"/>
      <c r="FGV445" s="85"/>
      <c r="FGW445" s="85"/>
      <c r="FGX445" s="85"/>
      <c r="FGY445" s="85"/>
      <c r="FGZ445" s="85"/>
      <c r="FHA445" s="85"/>
      <c r="FHB445" s="85"/>
      <c r="FHC445" s="85"/>
      <c r="FHD445" s="85"/>
      <c r="FHE445" s="85"/>
      <c r="FHF445" s="85"/>
      <c r="FHG445" s="85"/>
      <c r="FHH445" s="85"/>
      <c r="FHI445" s="85"/>
      <c r="FHJ445" s="85"/>
      <c r="FHK445" s="85"/>
      <c r="FHL445" s="85"/>
      <c r="FHM445" s="85"/>
      <c r="FHN445" s="85"/>
      <c r="FHO445" s="85"/>
      <c r="FHP445" s="85"/>
      <c r="FHQ445" s="85"/>
      <c r="FHR445" s="85"/>
      <c r="FHS445" s="85"/>
      <c r="FHT445" s="85"/>
      <c r="FHU445" s="85"/>
      <c r="FHV445" s="85"/>
      <c r="FHW445" s="85"/>
      <c r="FHX445" s="85"/>
      <c r="FHY445" s="85"/>
      <c r="FHZ445" s="85"/>
      <c r="FIA445" s="85"/>
      <c r="FIB445" s="85"/>
      <c r="FIC445" s="85"/>
      <c r="FID445" s="85"/>
      <c r="FIE445" s="85"/>
      <c r="FIF445" s="85"/>
      <c r="FIG445" s="85"/>
      <c r="FIH445" s="85"/>
      <c r="FII445" s="85"/>
      <c r="FIJ445" s="85"/>
      <c r="FIK445" s="85"/>
      <c r="FIL445" s="85"/>
      <c r="FIM445" s="85"/>
      <c r="FIN445" s="85"/>
      <c r="FIO445" s="85"/>
      <c r="FIP445" s="85"/>
      <c r="FIQ445" s="85"/>
      <c r="FIR445" s="85"/>
      <c r="FIS445" s="85"/>
      <c r="FIT445" s="85"/>
      <c r="FIU445" s="85"/>
      <c r="FIV445" s="85"/>
      <c r="FIW445" s="85"/>
      <c r="FIX445" s="85"/>
      <c r="FIY445" s="85"/>
      <c r="FIZ445" s="85"/>
      <c r="FJA445" s="85"/>
      <c r="FJB445" s="85"/>
      <c r="FJC445" s="85"/>
      <c r="FJD445" s="85"/>
      <c r="FJE445" s="85"/>
      <c r="FJF445" s="85"/>
      <c r="FJG445" s="85"/>
      <c r="FJH445" s="85"/>
      <c r="FJI445" s="85"/>
      <c r="FJJ445" s="85"/>
      <c r="FJK445" s="85"/>
      <c r="FJL445" s="85"/>
      <c r="FJM445" s="85"/>
      <c r="FJN445" s="85"/>
      <c r="FJO445" s="85"/>
      <c r="FJP445" s="85"/>
      <c r="FJQ445" s="85"/>
      <c r="FJR445" s="85"/>
      <c r="FJS445" s="85"/>
      <c r="FJT445" s="85"/>
      <c r="FJU445" s="85"/>
      <c r="FJV445" s="85"/>
      <c r="FJW445" s="85"/>
      <c r="FJX445" s="85"/>
      <c r="FJY445" s="85"/>
      <c r="FJZ445" s="85"/>
      <c r="FKA445" s="85"/>
      <c r="FKB445" s="85"/>
      <c r="FKC445" s="85"/>
      <c r="FKD445" s="85"/>
      <c r="FKE445" s="85"/>
      <c r="FKF445" s="85"/>
      <c r="FKG445" s="85"/>
      <c r="FKH445" s="85"/>
      <c r="FKI445" s="85"/>
      <c r="FKJ445" s="85"/>
      <c r="FKK445" s="85"/>
      <c r="FKL445" s="85"/>
      <c r="FKM445" s="85"/>
      <c r="FKN445" s="85"/>
      <c r="FKO445" s="85"/>
      <c r="FKP445" s="85"/>
      <c r="FKQ445" s="85"/>
      <c r="FKR445" s="85"/>
      <c r="FKS445" s="85"/>
      <c r="FKT445" s="85"/>
      <c r="FKU445" s="85"/>
      <c r="FKV445" s="85"/>
      <c r="FKW445" s="85"/>
      <c r="FKX445" s="85"/>
      <c r="FKY445" s="85"/>
      <c r="FKZ445" s="85"/>
      <c r="FLA445" s="85"/>
      <c r="FLB445" s="85"/>
      <c r="FLC445" s="85"/>
      <c r="FLD445" s="85"/>
      <c r="FLE445" s="85"/>
      <c r="FLF445" s="85"/>
      <c r="FLG445" s="85"/>
      <c r="FLH445" s="85"/>
      <c r="FLI445" s="85"/>
      <c r="FLJ445" s="85"/>
      <c r="FLK445" s="85"/>
      <c r="FLL445" s="85"/>
      <c r="FLM445" s="85"/>
      <c r="FLN445" s="85"/>
      <c r="FLO445" s="85"/>
      <c r="FLP445" s="85"/>
      <c r="FLQ445" s="85"/>
      <c r="FLR445" s="85"/>
      <c r="FLS445" s="85"/>
      <c r="FLT445" s="85"/>
      <c r="FLU445" s="85"/>
      <c r="FLV445" s="85"/>
      <c r="FLW445" s="85"/>
      <c r="FLX445" s="85"/>
      <c r="FLY445" s="85"/>
      <c r="FLZ445" s="85"/>
      <c r="FMA445" s="85"/>
      <c r="FMB445" s="85"/>
      <c r="FMC445" s="85"/>
      <c r="FMD445" s="85"/>
      <c r="FME445" s="85"/>
      <c r="FMF445" s="85"/>
      <c r="FMG445" s="85"/>
      <c r="FMH445" s="85"/>
      <c r="FMI445" s="85"/>
      <c r="FMJ445" s="85"/>
      <c r="FMK445" s="85"/>
      <c r="FML445" s="85"/>
      <c r="FMM445" s="85"/>
      <c r="FMN445" s="85"/>
      <c r="FMO445" s="85"/>
      <c r="FMP445" s="85"/>
      <c r="FMQ445" s="85"/>
      <c r="FMR445" s="85"/>
      <c r="FMS445" s="85"/>
      <c r="FMT445" s="85"/>
      <c r="FMU445" s="85"/>
      <c r="FMV445" s="85"/>
      <c r="FMW445" s="85"/>
      <c r="FMX445" s="85"/>
      <c r="FMY445" s="85"/>
      <c r="FMZ445" s="85"/>
      <c r="FNA445" s="85"/>
      <c r="FNB445" s="85"/>
      <c r="FNC445" s="85"/>
      <c r="FND445" s="85"/>
      <c r="FNE445" s="85"/>
      <c r="FNF445" s="85"/>
      <c r="FNG445" s="85"/>
      <c r="FNH445" s="85"/>
      <c r="FNI445" s="85"/>
      <c r="FNJ445" s="85"/>
      <c r="FNK445" s="85"/>
      <c r="FNL445" s="85"/>
      <c r="FNM445" s="85"/>
      <c r="FNN445" s="85"/>
      <c r="FNO445" s="85"/>
      <c r="FNP445" s="85"/>
      <c r="FNQ445" s="85"/>
      <c r="FNR445" s="85"/>
      <c r="FNS445" s="85"/>
      <c r="FNT445" s="85"/>
      <c r="FNU445" s="85"/>
      <c r="FNV445" s="85"/>
      <c r="FNW445" s="85"/>
      <c r="FNX445" s="85"/>
      <c r="FNY445" s="85"/>
      <c r="FNZ445" s="85"/>
      <c r="FOA445" s="85"/>
      <c r="FOB445" s="85"/>
      <c r="FOC445" s="85"/>
      <c r="FOD445" s="85"/>
      <c r="FOE445" s="85"/>
      <c r="FOF445" s="85"/>
      <c r="FOG445" s="85"/>
      <c r="FOH445" s="85"/>
      <c r="FOI445" s="85"/>
      <c r="FOJ445" s="85"/>
      <c r="FOK445" s="85"/>
      <c r="FOL445" s="85"/>
      <c r="FOM445" s="85"/>
      <c r="FON445" s="85"/>
      <c r="FOO445" s="85"/>
      <c r="FOP445" s="85"/>
      <c r="FOQ445" s="85"/>
      <c r="FOR445" s="85"/>
      <c r="FOS445" s="85"/>
      <c r="FOT445" s="85"/>
      <c r="FOU445" s="85"/>
      <c r="FOV445" s="85"/>
      <c r="FOW445" s="85"/>
      <c r="FOX445" s="85"/>
      <c r="FOY445" s="85"/>
      <c r="FOZ445" s="85"/>
      <c r="FPA445" s="85"/>
      <c r="FPB445" s="85"/>
      <c r="FPC445" s="85"/>
      <c r="FPD445" s="85"/>
      <c r="FPE445" s="85"/>
      <c r="FPF445" s="85"/>
      <c r="FPG445" s="85"/>
      <c r="FPH445" s="85"/>
      <c r="FPI445" s="85"/>
      <c r="FPJ445" s="85"/>
      <c r="FPK445" s="85"/>
      <c r="FPL445" s="85"/>
      <c r="FPM445" s="85"/>
      <c r="FPN445" s="85"/>
      <c r="FPO445" s="85"/>
      <c r="FPP445" s="85"/>
      <c r="FPQ445" s="85"/>
      <c r="FPR445" s="85"/>
      <c r="FPS445" s="85"/>
      <c r="FPT445" s="85"/>
      <c r="FPU445" s="85"/>
      <c r="FPV445" s="85"/>
      <c r="FPW445" s="85"/>
      <c r="FPX445" s="85"/>
      <c r="FPY445" s="85"/>
      <c r="FPZ445" s="85"/>
      <c r="FQA445" s="85"/>
      <c r="FQB445" s="85"/>
      <c r="FQC445" s="85"/>
      <c r="FQD445" s="85"/>
      <c r="FQE445" s="85"/>
      <c r="FQF445" s="85"/>
      <c r="FQG445" s="85"/>
      <c r="FQH445" s="85"/>
      <c r="FQI445" s="85"/>
      <c r="FQJ445" s="85"/>
      <c r="FQK445" s="85"/>
      <c r="FQL445" s="85"/>
      <c r="FQM445" s="85"/>
      <c r="FQN445" s="85"/>
      <c r="FQO445" s="85"/>
      <c r="FQP445" s="85"/>
      <c r="FQQ445" s="85"/>
      <c r="FQR445" s="85"/>
      <c r="FQS445" s="85"/>
      <c r="FQT445" s="85"/>
      <c r="FQU445" s="85"/>
      <c r="FQV445" s="85"/>
      <c r="FQW445" s="85"/>
      <c r="FQX445" s="85"/>
      <c r="FQY445" s="85"/>
      <c r="FQZ445" s="85"/>
      <c r="FRA445" s="85"/>
      <c r="FRB445" s="85"/>
      <c r="FRC445" s="85"/>
      <c r="FRD445" s="85"/>
      <c r="FRE445" s="85"/>
      <c r="FRF445" s="85"/>
      <c r="FRG445" s="85"/>
      <c r="FRH445" s="85"/>
      <c r="FRI445" s="85"/>
      <c r="FRJ445" s="85"/>
      <c r="FRK445" s="85"/>
      <c r="FRL445" s="85"/>
      <c r="FRM445" s="85"/>
      <c r="FRN445" s="85"/>
      <c r="FRO445" s="85"/>
      <c r="FRP445" s="85"/>
      <c r="FRQ445" s="85"/>
      <c r="FRR445" s="85"/>
      <c r="FRS445" s="85"/>
      <c r="FRT445" s="85"/>
      <c r="FRU445" s="85"/>
      <c r="FRV445" s="85"/>
      <c r="FRW445" s="85"/>
      <c r="FRX445" s="85"/>
      <c r="FRY445" s="85"/>
      <c r="FRZ445" s="85"/>
      <c r="FSA445" s="85"/>
      <c r="FSB445" s="85"/>
      <c r="FSC445" s="85"/>
      <c r="FSD445" s="85"/>
      <c r="FSE445" s="85"/>
      <c r="FSF445" s="85"/>
      <c r="FSG445" s="85"/>
      <c r="FSH445" s="85"/>
      <c r="FSI445" s="85"/>
      <c r="FSJ445" s="85"/>
      <c r="FSK445" s="85"/>
      <c r="FSL445" s="85"/>
      <c r="FSM445" s="85"/>
      <c r="FSN445" s="85"/>
      <c r="FSO445" s="85"/>
      <c r="FSP445" s="85"/>
      <c r="FSQ445" s="85"/>
      <c r="FSR445" s="85"/>
      <c r="FSS445" s="85"/>
      <c r="FST445" s="85"/>
      <c r="FSU445" s="85"/>
      <c r="FSV445" s="85"/>
      <c r="FSW445" s="85"/>
      <c r="FSX445" s="85"/>
      <c r="FSY445" s="85"/>
      <c r="FSZ445" s="85"/>
      <c r="FTA445" s="85"/>
      <c r="FTB445" s="85"/>
      <c r="FTC445" s="85"/>
      <c r="FTD445" s="85"/>
      <c r="FTE445" s="85"/>
      <c r="FTF445" s="85"/>
      <c r="FTG445" s="85"/>
      <c r="FTH445" s="85"/>
      <c r="FTI445" s="85"/>
      <c r="FTJ445" s="85"/>
      <c r="FTK445" s="85"/>
      <c r="FTL445" s="85"/>
      <c r="FTM445" s="85"/>
      <c r="FTN445" s="85"/>
      <c r="FTO445" s="85"/>
      <c r="FTP445" s="85"/>
      <c r="FTQ445" s="85"/>
      <c r="FTR445" s="85"/>
      <c r="FTS445" s="85"/>
      <c r="FTT445" s="85"/>
      <c r="FTU445" s="85"/>
      <c r="FTV445" s="85"/>
      <c r="FTW445" s="85"/>
      <c r="FTX445" s="85"/>
      <c r="FTY445" s="85"/>
      <c r="FTZ445" s="85"/>
      <c r="FUA445" s="85"/>
      <c r="FUB445" s="85"/>
      <c r="FUC445" s="85"/>
      <c r="FUD445" s="85"/>
      <c r="FUE445" s="85"/>
      <c r="FUF445" s="85"/>
      <c r="FUG445" s="85"/>
      <c r="FUH445" s="85"/>
      <c r="FUI445" s="85"/>
      <c r="FUJ445" s="85"/>
      <c r="FUK445" s="85"/>
      <c r="FUL445" s="85"/>
      <c r="FUM445" s="85"/>
      <c r="FUN445" s="85"/>
      <c r="FUO445" s="85"/>
      <c r="FUP445" s="85"/>
      <c r="FUQ445" s="85"/>
      <c r="FUR445" s="85"/>
      <c r="FUS445" s="85"/>
      <c r="FUT445" s="85"/>
      <c r="FUU445" s="85"/>
      <c r="FUV445" s="85"/>
      <c r="FUW445" s="85"/>
      <c r="FUX445" s="85"/>
      <c r="FUY445" s="85"/>
      <c r="FUZ445" s="85"/>
      <c r="FVA445" s="85"/>
      <c r="FVB445" s="85"/>
      <c r="FVC445" s="85"/>
      <c r="FVD445" s="85"/>
      <c r="FVE445" s="85"/>
      <c r="FVF445" s="85"/>
      <c r="FVG445" s="85"/>
      <c r="FVH445" s="85"/>
      <c r="FVI445" s="85"/>
      <c r="FVJ445" s="85"/>
      <c r="FVK445" s="85"/>
      <c r="FVL445" s="85"/>
      <c r="FVM445" s="85"/>
      <c r="FVN445" s="85"/>
      <c r="FVO445" s="85"/>
      <c r="FVP445" s="85"/>
      <c r="FVQ445" s="85"/>
      <c r="FVR445" s="85"/>
      <c r="FVS445" s="85"/>
      <c r="FVT445" s="85"/>
      <c r="FVU445" s="85"/>
      <c r="FVV445" s="85"/>
      <c r="FVW445" s="85"/>
      <c r="FVX445" s="85"/>
      <c r="FVY445" s="85"/>
      <c r="FVZ445" s="85"/>
      <c r="FWA445" s="85"/>
      <c r="FWB445" s="85"/>
      <c r="FWC445" s="85"/>
      <c r="FWD445" s="85"/>
      <c r="FWE445" s="85"/>
      <c r="FWF445" s="85"/>
      <c r="FWG445" s="85"/>
      <c r="FWH445" s="85"/>
      <c r="FWI445" s="85"/>
      <c r="FWJ445" s="85"/>
      <c r="FWK445" s="85"/>
      <c r="FWL445" s="85"/>
      <c r="FWM445" s="85"/>
      <c r="FWN445" s="85"/>
      <c r="FWO445" s="85"/>
      <c r="FWP445" s="85"/>
      <c r="FWQ445" s="85"/>
      <c r="FWR445" s="85"/>
      <c r="FWS445" s="85"/>
      <c r="FWT445" s="85"/>
      <c r="FWU445" s="85"/>
      <c r="FWV445" s="85"/>
      <c r="FWW445" s="85"/>
      <c r="FWX445" s="85"/>
      <c r="FWY445" s="85"/>
      <c r="FWZ445" s="85"/>
      <c r="FXA445" s="85"/>
      <c r="FXB445" s="85"/>
      <c r="FXC445" s="85"/>
      <c r="FXD445" s="85"/>
      <c r="FXE445" s="85"/>
      <c r="FXF445" s="85"/>
      <c r="FXG445" s="85"/>
      <c r="FXH445" s="85"/>
      <c r="FXI445" s="85"/>
      <c r="FXJ445" s="85"/>
      <c r="FXK445" s="85"/>
      <c r="FXL445" s="85"/>
      <c r="FXM445" s="85"/>
      <c r="FXN445" s="85"/>
      <c r="FXO445" s="85"/>
      <c r="FXP445" s="85"/>
      <c r="FXQ445" s="85"/>
      <c r="FXR445" s="85"/>
      <c r="FXS445" s="85"/>
      <c r="FXT445" s="85"/>
      <c r="FXU445" s="85"/>
      <c r="FXV445" s="85"/>
      <c r="FXW445" s="85"/>
      <c r="FXX445" s="85"/>
      <c r="FXY445" s="85"/>
      <c r="FXZ445" s="85"/>
      <c r="FYA445" s="85"/>
      <c r="FYB445" s="85"/>
      <c r="FYC445" s="85"/>
      <c r="FYD445" s="85"/>
      <c r="FYE445" s="85"/>
      <c r="FYF445" s="85"/>
      <c r="FYG445" s="85"/>
      <c r="FYH445" s="85"/>
      <c r="FYI445" s="85"/>
      <c r="FYJ445" s="85"/>
      <c r="FYK445" s="85"/>
      <c r="FYL445" s="85"/>
      <c r="FYM445" s="85"/>
      <c r="FYN445" s="85"/>
      <c r="FYO445" s="85"/>
      <c r="FYP445" s="85"/>
      <c r="FYQ445" s="85"/>
      <c r="FYR445" s="85"/>
      <c r="FYS445" s="85"/>
      <c r="FYT445" s="85"/>
      <c r="FYU445" s="85"/>
      <c r="FYV445" s="85"/>
      <c r="FYW445" s="85"/>
      <c r="FYX445" s="85"/>
      <c r="FYY445" s="85"/>
      <c r="FYZ445" s="85"/>
      <c r="FZA445" s="85"/>
      <c r="FZB445" s="85"/>
      <c r="FZC445" s="85"/>
      <c r="FZD445" s="85"/>
      <c r="FZE445" s="85"/>
      <c r="FZF445" s="85"/>
      <c r="FZG445" s="85"/>
      <c r="FZH445" s="85"/>
      <c r="FZI445" s="85"/>
      <c r="FZJ445" s="85"/>
      <c r="FZK445" s="85"/>
      <c r="FZL445" s="85"/>
      <c r="FZM445" s="85"/>
      <c r="FZN445" s="85"/>
      <c r="FZO445" s="85"/>
      <c r="FZP445" s="85"/>
      <c r="FZQ445" s="85"/>
      <c r="FZR445" s="85"/>
      <c r="FZS445" s="85"/>
      <c r="FZT445" s="85"/>
      <c r="FZU445" s="85"/>
      <c r="FZV445" s="85"/>
      <c r="FZW445" s="85"/>
      <c r="FZX445" s="85"/>
      <c r="FZY445" s="85"/>
      <c r="FZZ445" s="85"/>
      <c r="GAA445" s="85"/>
      <c r="GAB445" s="85"/>
      <c r="GAC445" s="85"/>
      <c r="GAD445" s="85"/>
      <c r="GAE445" s="85"/>
      <c r="GAF445" s="85"/>
      <c r="GAG445" s="85"/>
      <c r="GAH445" s="85"/>
      <c r="GAI445" s="85"/>
      <c r="GAJ445" s="85"/>
      <c r="GAK445" s="85"/>
      <c r="GAL445" s="85"/>
      <c r="GAM445" s="85"/>
      <c r="GAN445" s="85"/>
      <c r="GAO445" s="85"/>
      <c r="GAP445" s="85"/>
      <c r="GAQ445" s="85"/>
      <c r="GAR445" s="85"/>
      <c r="GAS445" s="85"/>
      <c r="GAT445" s="85"/>
      <c r="GAU445" s="85"/>
      <c r="GAV445" s="85"/>
      <c r="GAW445" s="85"/>
      <c r="GAX445" s="85"/>
      <c r="GAY445" s="85"/>
      <c r="GAZ445" s="85"/>
      <c r="GBA445" s="85"/>
      <c r="GBB445" s="85"/>
      <c r="GBC445" s="85"/>
      <c r="GBD445" s="85"/>
      <c r="GBE445" s="85"/>
      <c r="GBF445" s="85"/>
      <c r="GBG445" s="85"/>
      <c r="GBH445" s="85"/>
      <c r="GBI445" s="85"/>
      <c r="GBJ445" s="85"/>
      <c r="GBK445" s="85"/>
      <c r="GBL445" s="85"/>
      <c r="GBM445" s="85"/>
      <c r="GBN445" s="85"/>
      <c r="GBO445" s="85"/>
      <c r="GBP445" s="85"/>
      <c r="GBQ445" s="85"/>
      <c r="GBR445" s="85"/>
      <c r="GBS445" s="85"/>
      <c r="GBT445" s="85"/>
      <c r="GBU445" s="85"/>
      <c r="GBV445" s="85"/>
      <c r="GBW445" s="85"/>
      <c r="GBX445" s="85"/>
      <c r="GBY445" s="85"/>
      <c r="GBZ445" s="85"/>
      <c r="GCA445" s="85"/>
      <c r="GCB445" s="85"/>
      <c r="GCC445" s="85"/>
      <c r="GCD445" s="85"/>
      <c r="GCE445" s="85"/>
      <c r="GCF445" s="85"/>
      <c r="GCG445" s="85"/>
      <c r="GCH445" s="85"/>
      <c r="GCI445" s="85"/>
      <c r="GCJ445" s="85"/>
      <c r="GCK445" s="85"/>
      <c r="GCL445" s="85"/>
      <c r="GCM445" s="85"/>
      <c r="GCN445" s="85"/>
      <c r="GCO445" s="85"/>
      <c r="GCP445" s="85"/>
      <c r="GCQ445" s="85"/>
      <c r="GCR445" s="85"/>
      <c r="GCS445" s="85"/>
      <c r="GCT445" s="85"/>
      <c r="GCU445" s="85"/>
      <c r="GCV445" s="85"/>
      <c r="GCW445" s="85"/>
      <c r="GCX445" s="85"/>
      <c r="GCY445" s="85"/>
      <c r="GCZ445" s="85"/>
      <c r="GDA445" s="85"/>
      <c r="GDB445" s="85"/>
      <c r="GDC445" s="85"/>
      <c r="GDD445" s="85"/>
      <c r="GDE445" s="85"/>
      <c r="GDF445" s="85"/>
      <c r="GDG445" s="85"/>
      <c r="GDH445" s="85"/>
      <c r="GDI445" s="85"/>
      <c r="GDJ445" s="85"/>
      <c r="GDK445" s="85"/>
      <c r="GDL445" s="85"/>
      <c r="GDM445" s="85"/>
      <c r="GDN445" s="85"/>
      <c r="GDO445" s="85"/>
      <c r="GDP445" s="85"/>
      <c r="GDQ445" s="85"/>
      <c r="GDR445" s="85"/>
      <c r="GDS445" s="85"/>
      <c r="GDT445" s="85"/>
      <c r="GDU445" s="85"/>
      <c r="GDV445" s="85"/>
      <c r="GDW445" s="85"/>
      <c r="GDX445" s="85"/>
      <c r="GDY445" s="85"/>
      <c r="GDZ445" s="85"/>
      <c r="GEA445" s="85"/>
      <c r="GEB445" s="85"/>
      <c r="GEC445" s="85"/>
      <c r="GED445" s="85"/>
      <c r="GEE445" s="85"/>
      <c r="GEF445" s="85"/>
      <c r="GEG445" s="85"/>
      <c r="GEH445" s="85"/>
      <c r="GEI445" s="85"/>
      <c r="GEJ445" s="85"/>
      <c r="GEK445" s="85"/>
      <c r="GEL445" s="85"/>
      <c r="GEM445" s="85"/>
      <c r="GEN445" s="85"/>
      <c r="GEO445" s="85"/>
      <c r="GEP445" s="85"/>
      <c r="GEQ445" s="85"/>
      <c r="GER445" s="85"/>
      <c r="GES445" s="85"/>
      <c r="GET445" s="85"/>
      <c r="GEU445" s="85"/>
      <c r="GEV445" s="85"/>
      <c r="GEW445" s="85"/>
      <c r="GEX445" s="85"/>
      <c r="GEY445" s="85"/>
      <c r="GEZ445" s="85"/>
      <c r="GFA445" s="85"/>
      <c r="GFB445" s="85"/>
      <c r="GFC445" s="85"/>
      <c r="GFD445" s="85"/>
      <c r="GFE445" s="85"/>
      <c r="GFF445" s="85"/>
      <c r="GFG445" s="85"/>
      <c r="GFH445" s="85"/>
      <c r="GFI445" s="85"/>
      <c r="GFJ445" s="85"/>
      <c r="GFK445" s="85"/>
      <c r="GFL445" s="85"/>
      <c r="GFM445" s="85"/>
      <c r="GFN445" s="85"/>
      <c r="GFO445" s="85"/>
      <c r="GFP445" s="85"/>
      <c r="GFQ445" s="85"/>
      <c r="GFR445" s="85"/>
      <c r="GFS445" s="85"/>
      <c r="GFT445" s="85"/>
      <c r="GFU445" s="85"/>
      <c r="GFV445" s="85"/>
      <c r="GFW445" s="85"/>
      <c r="GFX445" s="85"/>
      <c r="GFY445" s="85"/>
      <c r="GFZ445" s="85"/>
      <c r="GGA445" s="85"/>
      <c r="GGB445" s="85"/>
      <c r="GGC445" s="85"/>
      <c r="GGD445" s="85"/>
      <c r="GGE445" s="85"/>
      <c r="GGF445" s="85"/>
      <c r="GGG445" s="85"/>
      <c r="GGH445" s="85"/>
      <c r="GGI445" s="85"/>
      <c r="GGJ445" s="85"/>
      <c r="GGK445" s="85"/>
      <c r="GGL445" s="85"/>
      <c r="GGM445" s="85"/>
      <c r="GGN445" s="85"/>
      <c r="GGO445" s="85"/>
      <c r="GGP445" s="85"/>
      <c r="GGQ445" s="85"/>
      <c r="GGR445" s="85"/>
      <c r="GGS445" s="85"/>
      <c r="GGT445" s="85"/>
      <c r="GGU445" s="85"/>
      <c r="GGV445" s="85"/>
      <c r="GGW445" s="85"/>
      <c r="GGX445" s="85"/>
      <c r="GGY445" s="85"/>
      <c r="GGZ445" s="85"/>
      <c r="GHA445" s="85"/>
      <c r="GHB445" s="85"/>
      <c r="GHC445" s="85"/>
      <c r="GHD445" s="85"/>
      <c r="GHE445" s="85"/>
      <c r="GHF445" s="85"/>
      <c r="GHG445" s="85"/>
      <c r="GHH445" s="85"/>
      <c r="GHI445" s="85"/>
      <c r="GHJ445" s="85"/>
      <c r="GHK445" s="85"/>
      <c r="GHL445" s="85"/>
      <c r="GHM445" s="85"/>
      <c r="GHN445" s="85"/>
      <c r="GHO445" s="85"/>
      <c r="GHP445" s="85"/>
      <c r="GHQ445" s="85"/>
      <c r="GHR445" s="85"/>
      <c r="GHS445" s="85"/>
      <c r="GHT445" s="85"/>
      <c r="GHU445" s="85"/>
      <c r="GHV445" s="85"/>
      <c r="GHW445" s="85"/>
      <c r="GHX445" s="85"/>
      <c r="GHY445" s="85"/>
      <c r="GHZ445" s="85"/>
      <c r="GIA445" s="85"/>
      <c r="GIB445" s="85"/>
      <c r="GIC445" s="85"/>
      <c r="GID445" s="85"/>
      <c r="GIE445" s="85"/>
      <c r="GIF445" s="85"/>
      <c r="GIG445" s="85"/>
      <c r="GIH445" s="85"/>
      <c r="GII445" s="85"/>
      <c r="GIJ445" s="85"/>
      <c r="GIK445" s="85"/>
      <c r="GIL445" s="85"/>
      <c r="GIM445" s="85"/>
      <c r="GIN445" s="85"/>
      <c r="GIO445" s="85"/>
      <c r="GIP445" s="85"/>
      <c r="GIQ445" s="85"/>
      <c r="GIR445" s="85"/>
      <c r="GIS445" s="85"/>
      <c r="GIT445" s="85"/>
      <c r="GIU445" s="85"/>
      <c r="GIV445" s="85"/>
      <c r="GIW445" s="85"/>
      <c r="GIX445" s="85"/>
      <c r="GIY445" s="85"/>
      <c r="GIZ445" s="85"/>
      <c r="GJA445" s="85"/>
      <c r="GJB445" s="85"/>
      <c r="GJC445" s="85"/>
      <c r="GJD445" s="85"/>
      <c r="GJE445" s="85"/>
      <c r="GJF445" s="85"/>
      <c r="GJG445" s="85"/>
      <c r="GJH445" s="85"/>
      <c r="GJI445" s="85"/>
      <c r="GJJ445" s="85"/>
      <c r="GJK445" s="85"/>
      <c r="GJL445" s="85"/>
      <c r="GJM445" s="85"/>
      <c r="GJN445" s="85"/>
      <c r="GJO445" s="85"/>
      <c r="GJP445" s="85"/>
      <c r="GJQ445" s="85"/>
      <c r="GJR445" s="85"/>
      <c r="GJS445" s="85"/>
      <c r="GJT445" s="85"/>
      <c r="GJU445" s="85"/>
      <c r="GJV445" s="85"/>
      <c r="GJW445" s="85"/>
      <c r="GJX445" s="85"/>
      <c r="GJY445" s="85"/>
      <c r="GJZ445" s="85"/>
      <c r="GKA445" s="85"/>
      <c r="GKB445" s="85"/>
      <c r="GKC445" s="85"/>
      <c r="GKD445" s="85"/>
      <c r="GKE445" s="85"/>
      <c r="GKF445" s="85"/>
      <c r="GKG445" s="85"/>
      <c r="GKH445" s="85"/>
      <c r="GKI445" s="85"/>
      <c r="GKJ445" s="85"/>
      <c r="GKK445" s="85"/>
      <c r="GKL445" s="85"/>
      <c r="GKM445" s="85"/>
      <c r="GKN445" s="85"/>
      <c r="GKO445" s="85"/>
      <c r="GKP445" s="85"/>
      <c r="GKQ445" s="85"/>
      <c r="GKR445" s="85"/>
      <c r="GKS445" s="85"/>
      <c r="GKT445" s="85"/>
      <c r="GKU445" s="85"/>
      <c r="GKV445" s="85"/>
      <c r="GKW445" s="85"/>
      <c r="GKX445" s="85"/>
      <c r="GKY445" s="85"/>
      <c r="GKZ445" s="85"/>
      <c r="GLA445" s="85"/>
      <c r="GLB445" s="85"/>
      <c r="GLC445" s="85"/>
      <c r="GLD445" s="85"/>
      <c r="GLE445" s="85"/>
      <c r="GLF445" s="85"/>
      <c r="GLG445" s="85"/>
      <c r="GLH445" s="85"/>
      <c r="GLI445" s="85"/>
      <c r="GLJ445" s="85"/>
      <c r="GLK445" s="85"/>
      <c r="GLL445" s="85"/>
      <c r="GLM445" s="85"/>
      <c r="GLN445" s="85"/>
      <c r="GLO445" s="85"/>
      <c r="GLP445" s="85"/>
      <c r="GLQ445" s="85"/>
      <c r="GLR445" s="85"/>
      <c r="GLS445" s="85"/>
      <c r="GLT445" s="85"/>
      <c r="GLU445" s="85"/>
      <c r="GLV445" s="85"/>
      <c r="GLW445" s="85"/>
      <c r="GLX445" s="85"/>
      <c r="GLY445" s="85"/>
      <c r="GLZ445" s="85"/>
      <c r="GMA445" s="85"/>
      <c r="GMB445" s="85"/>
      <c r="GMC445" s="85"/>
      <c r="GMD445" s="85"/>
      <c r="GME445" s="85"/>
      <c r="GMF445" s="85"/>
      <c r="GMG445" s="85"/>
      <c r="GMH445" s="85"/>
      <c r="GMI445" s="85"/>
      <c r="GMJ445" s="85"/>
      <c r="GMK445" s="85"/>
      <c r="GML445" s="85"/>
      <c r="GMM445" s="85"/>
      <c r="GMN445" s="85"/>
      <c r="GMO445" s="85"/>
      <c r="GMP445" s="85"/>
      <c r="GMQ445" s="85"/>
      <c r="GMR445" s="85"/>
      <c r="GMS445" s="85"/>
      <c r="GMT445" s="85"/>
      <c r="GMU445" s="85"/>
      <c r="GMV445" s="85"/>
      <c r="GMW445" s="85"/>
      <c r="GMX445" s="85"/>
      <c r="GMY445" s="85"/>
      <c r="GMZ445" s="85"/>
      <c r="GNA445" s="85"/>
      <c r="GNB445" s="85"/>
      <c r="GNC445" s="85"/>
      <c r="GND445" s="85"/>
      <c r="GNE445" s="85"/>
      <c r="GNF445" s="85"/>
      <c r="GNG445" s="85"/>
      <c r="GNH445" s="85"/>
      <c r="GNI445" s="85"/>
      <c r="GNJ445" s="85"/>
      <c r="GNK445" s="85"/>
      <c r="GNL445" s="85"/>
      <c r="GNM445" s="85"/>
      <c r="GNN445" s="85"/>
      <c r="GNO445" s="85"/>
      <c r="GNP445" s="85"/>
      <c r="GNQ445" s="85"/>
      <c r="GNR445" s="85"/>
      <c r="GNS445" s="85"/>
      <c r="GNT445" s="85"/>
      <c r="GNU445" s="85"/>
      <c r="GNV445" s="85"/>
      <c r="GNW445" s="85"/>
      <c r="GNX445" s="85"/>
      <c r="GNY445" s="85"/>
      <c r="GNZ445" s="85"/>
      <c r="GOA445" s="85"/>
      <c r="GOB445" s="85"/>
      <c r="GOC445" s="85"/>
      <c r="GOD445" s="85"/>
      <c r="GOE445" s="85"/>
      <c r="GOF445" s="85"/>
      <c r="GOG445" s="85"/>
      <c r="GOH445" s="85"/>
      <c r="GOI445" s="85"/>
      <c r="GOJ445" s="85"/>
      <c r="GOK445" s="85"/>
      <c r="GOL445" s="85"/>
      <c r="GOM445" s="85"/>
      <c r="GON445" s="85"/>
      <c r="GOO445" s="85"/>
      <c r="GOP445" s="85"/>
      <c r="GOQ445" s="85"/>
      <c r="GOR445" s="85"/>
      <c r="GOS445" s="85"/>
      <c r="GOT445" s="85"/>
      <c r="GOU445" s="85"/>
      <c r="GOV445" s="85"/>
      <c r="GOW445" s="85"/>
      <c r="GOX445" s="85"/>
      <c r="GOY445" s="85"/>
      <c r="GOZ445" s="85"/>
      <c r="GPA445" s="85"/>
      <c r="GPB445" s="85"/>
      <c r="GPC445" s="85"/>
      <c r="GPD445" s="85"/>
      <c r="GPE445" s="85"/>
      <c r="GPF445" s="85"/>
      <c r="GPG445" s="85"/>
      <c r="GPH445" s="85"/>
      <c r="GPI445" s="85"/>
      <c r="GPJ445" s="85"/>
      <c r="GPK445" s="85"/>
      <c r="GPL445" s="85"/>
      <c r="GPM445" s="85"/>
      <c r="GPN445" s="85"/>
      <c r="GPO445" s="85"/>
      <c r="GPP445" s="85"/>
      <c r="GPQ445" s="85"/>
      <c r="GPR445" s="85"/>
      <c r="GPS445" s="85"/>
      <c r="GPT445" s="85"/>
      <c r="GPU445" s="85"/>
      <c r="GPV445" s="85"/>
      <c r="GPW445" s="85"/>
      <c r="GPX445" s="85"/>
      <c r="GPY445" s="85"/>
      <c r="GPZ445" s="85"/>
      <c r="GQA445" s="85"/>
      <c r="GQB445" s="85"/>
      <c r="GQC445" s="85"/>
      <c r="GQD445" s="85"/>
      <c r="GQE445" s="85"/>
      <c r="GQF445" s="85"/>
      <c r="GQG445" s="85"/>
      <c r="GQH445" s="85"/>
      <c r="GQI445" s="85"/>
      <c r="GQJ445" s="85"/>
      <c r="GQK445" s="85"/>
      <c r="GQL445" s="85"/>
      <c r="GQM445" s="85"/>
      <c r="GQN445" s="85"/>
      <c r="GQO445" s="85"/>
      <c r="GQP445" s="85"/>
      <c r="GQQ445" s="85"/>
      <c r="GQR445" s="85"/>
      <c r="GQS445" s="85"/>
      <c r="GQT445" s="85"/>
      <c r="GQU445" s="85"/>
      <c r="GQV445" s="85"/>
      <c r="GQW445" s="85"/>
      <c r="GQX445" s="85"/>
      <c r="GQY445" s="85"/>
      <c r="GQZ445" s="85"/>
      <c r="GRA445" s="85"/>
      <c r="GRB445" s="85"/>
      <c r="GRC445" s="85"/>
      <c r="GRD445" s="85"/>
      <c r="GRE445" s="85"/>
      <c r="GRF445" s="85"/>
      <c r="GRG445" s="85"/>
      <c r="GRH445" s="85"/>
      <c r="GRI445" s="85"/>
      <c r="GRJ445" s="85"/>
      <c r="GRK445" s="85"/>
      <c r="GRL445" s="85"/>
      <c r="GRM445" s="85"/>
      <c r="GRN445" s="85"/>
      <c r="GRO445" s="85"/>
      <c r="GRP445" s="85"/>
      <c r="GRQ445" s="85"/>
      <c r="GRR445" s="85"/>
      <c r="GRS445" s="85"/>
      <c r="GRT445" s="85"/>
      <c r="GRU445" s="85"/>
      <c r="GRV445" s="85"/>
      <c r="GRW445" s="85"/>
      <c r="GRX445" s="85"/>
      <c r="GRY445" s="85"/>
      <c r="GRZ445" s="85"/>
      <c r="GSA445" s="85"/>
      <c r="GSB445" s="85"/>
      <c r="GSC445" s="85"/>
      <c r="GSD445" s="85"/>
      <c r="GSE445" s="85"/>
      <c r="GSF445" s="85"/>
      <c r="GSG445" s="85"/>
      <c r="GSH445" s="85"/>
      <c r="GSI445" s="85"/>
      <c r="GSJ445" s="85"/>
      <c r="GSK445" s="85"/>
      <c r="GSL445" s="85"/>
      <c r="GSM445" s="85"/>
      <c r="GSN445" s="85"/>
      <c r="GSO445" s="85"/>
      <c r="GSP445" s="85"/>
      <c r="GSQ445" s="85"/>
      <c r="GSR445" s="85"/>
      <c r="GSS445" s="85"/>
      <c r="GST445" s="85"/>
      <c r="GSU445" s="85"/>
      <c r="GSV445" s="85"/>
      <c r="GSW445" s="85"/>
      <c r="GSX445" s="85"/>
      <c r="GSY445" s="85"/>
      <c r="GSZ445" s="85"/>
      <c r="GTA445" s="85"/>
      <c r="GTB445" s="85"/>
      <c r="GTC445" s="85"/>
      <c r="GTD445" s="85"/>
      <c r="GTE445" s="85"/>
      <c r="GTF445" s="85"/>
      <c r="GTG445" s="85"/>
      <c r="GTH445" s="85"/>
      <c r="GTI445" s="85"/>
      <c r="GTJ445" s="85"/>
      <c r="GTK445" s="85"/>
      <c r="GTL445" s="85"/>
      <c r="GTM445" s="85"/>
      <c r="GTN445" s="85"/>
      <c r="GTO445" s="85"/>
      <c r="GTP445" s="85"/>
      <c r="GTQ445" s="85"/>
      <c r="GTR445" s="85"/>
      <c r="GTS445" s="85"/>
      <c r="GTT445" s="85"/>
      <c r="GTU445" s="85"/>
      <c r="GTV445" s="85"/>
      <c r="GTW445" s="85"/>
      <c r="GTX445" s="85"/>
      <c r="GTY445" s="85"/>
      <c r="GTZ445" s="85"/>
      <c r="GUA445" s="85"/>
      <c r="GUB445" s="85"/>
      <c r="GUC445" s="85"/>
      <c r="GUD445" s="85"/>
      <c r="GUE445" s="85"/>
      <c r="GUF445" s="85"/>
      <c r="GUG445" s="85"/>
      <c r="GUH445" s="85"/>
      <c r="GUI445" s="85"/>
      <c r="GUJ445" s="85"/>
      <c r="GUK445" s="85"/>
      <c r="GUL445" s="85"/>
      <c r="GUM445" s="85"/>
      <c r="GUN445" s="85"/>
      <c r="GUO445" s="85"/>
      <c r="GUP445" s="85"/>
      <c r="GUQ445" s="85"/>
      <c r="GUR445" s="85"/>
      <c r="GUS445" s="85"/>
      <c r="GUT445" s="85"/>
      <c r="GUU445" s="85"/>
      <c r="GUV445" s="85"/>
      <c r="GUW445" s="85"/>
      <c r="GUX445" s="85"/>
      <c r="GUY445" s="85"/>
      <c r="GUZ445" s="85"/>
      <c r="GVA445" s="85"/>
      <c r="GVB445" s="85"/>
      <c r="GVC445" s="85"/>
      <c r="GVD445" s="85"/>
      <c r="GVE445" s="85"/>
      <c r="GVF445" s="85"/>
      <c r="GVG445" s="85"/>
      <c r="GVH445" s="85"/>
      <c r="GVI445" s="85"/>
      <c r="GVJ445" s="85"/>
      <c r="GVK445" s="85"/>
      <c r="GVL445" s="85"/>
      <c r="GVM445" s="85"/>
      <c r="GVN445" s="85"/>
      <c r="GVO445" s="85"/>
      <c r="GVP445" s="85"/>
      <c r="GVQ445" s="85"/>
      <c r="GVR445" s="85"/>
      <c r="GVS445" s="85"/>
      <c r="GVT445" s="85"/>
      <c r="GVU445" s="85"/>
      <c r="GVV445" s="85"/>
      <c r="GVW445" s="85"/>
      <c r="GVX445" s="85"/>
      <c r="GVY445" s="85"/>
      <c r="GVZ445" s="85"/>
      <c r="GWA445" s="85"/>
      <c r="GWB445" s="85"/>
      <c r="GWC445" s="85"/>
      <c r="GWD445" s="85"/>
      <c r="GWE445" s="85"/>
      <c r="GWF445" s="85"/>
      <c r="GWG445" s="85"/>
      <c r="GWH445" s="85"/>
      <c r="GWI445" s="85"/>
      <c r="GWJ445" s="85"/>
      <c r="GWK445" s="85"/>
      <c r="GWL445" s="85"/>
      <c r="GWM445" s="85"/>
      <c r="GWN445" s="85"/>
      <c r="GWO445" s="85"/>
      <c r="GWP445" s="85"/>
      <c r="GWQ445" s="85"/>
      <c r="GWR445" s="85"/>
      <c r="GWS445" s="85"/>
      <c r="GWT445" s="85"/>
      <c r="GWU445" s="85"/>
      <c r="GWV445" s="85"/>
      <c r="GWW445" s="85"/>
      <c r="GWX445" s="85"/>
      <c r="GWY445" s="85"/>
      <c r="GWZ445" s="85"/>
      <c r="GXA445" s="85"/>
      <c r="GXB445" s="85"/>
      <c r="GXC445" s="85"/>
      <c r="GXD445" s="85"/>
      <c r="GXE445" s="85"/>
      <c r="GXF445" s="85"/>
      <c r="GXG445" s="85"/>
      <c r="GXH445" s="85"/>
      <c r="GXI445" s="85"/>
      <c r="GXJ445" s="85"/>
      <c r="GXK445" s="85"/>
      <c r="GXL445" s="85"/>
      <c r="GXM445" s="85"/>
      <c r="GXN445" s="85"/>
      <c r="GXO445" s="85"/>
      <c r="GXP445" s="85"/>
      <c r="GXQ445" s="85"/>
      <c r="GXR445" s="85"/>
      <c r="GXS445" s="85"/>
      <c r="GXT445" s="85"/>
      <c r="GXU445" s="85"/>
      <c r="GXV445" s="85"/>
      <c r="GXW445" s="85"/>
      <c r="GXX445" s="85"/>
      <c r="GXY445" s="85"/>
      <c r="GXZ445" s="85"/>
      <c r="GYA445" s="85"/>
      <c r="GYB445" s="85"/>
      <c r="GYC445" s="85"/>
      <c r="GYD445" s="85"/>
      <c r="GYE445" s="85"/>
      <c r="GYF445" s="85"/>
      <c r="GYG445" s="85"/>
      <c r="GYH445" s="85"/>
      <c r="GYI445" s="85"/>
      <c r="GYJ445" s="85"/>
      <c r="GYK445" s="85"/>
      <c r="GYL445" s="85"/>
      <c r="GYM445" s="85"/>
      <c r="GYN445" s="85"/>
      <c r="GYO445" s="85"/>
      <c r="GYP445" s="85"/>
      <c r="GYQ445" s="85"/>
      <c r="GYR445" s="85"/>
      <c r="GYS445" s="85"/>
      <c r="GYT445" s="85"/>
      <c r="GYU445" s="85"/>
      <c r="GYV445" s="85"/>
      <c r="GYW445" s="85"/>
      <c r="GYX445" s="85"/>
      <c r="GYY445" s="85"/>
      <c r="GYZ445" s="85"/>
      <c r="GZA445" s="85"/>
      <c r="GZB445" s="85"/>
      <c r="GZC445" s="85"/>
      <c r="GZD445" s="85"/>
      <c r="GZE445" s="85"/>
      <c r="GZF445" s="85"/>
      <c r="GZG445" s="85"/>
      <c r="GZH445" s="85"/>
      <c r="GZI445" s="85"/>
      <c r="GZJ445" s="85"/>
      <c r="GZK445" s="85"/>
      <c r="GZL445" s="85"/>
      <c r="GZM445" s="85"/>
      <c r="GZN445" s="85"/>
      <c r="GZO445" s="85"/>
      <c r="GZP445" s="85"/>
      <c r="GZQ445" s="85"/>
      <c r="GZR445" s="85"/>
      <c r="GZS445" s="85"/>
      <c r="GZT445" s="85"/>
      <c r="GZU445" s="85"/>
      <c r="GZV445" s="85"/>
      <c r="GZW445" s="85"/>
      <c r="GZX445" s="85"/>
      <c r="GZY445" s="85"/>
      <c r="GZZ445" s="85"/>
      <c r="HAA445" s="85"/>
      <c r="HAB445" s="85"/>
      <c r="HAC445" s="85"/>
      <c r="HAD445" s="85"/>
      <c r="HAE445" s="85"/>
      <c r="HAF445" s="85"/>
      <c r="HAG445" s="85"/>
      <c r="HAH445" s="85"/>
      <c r="HAI445" s="85"/>
      <c r="HAJ445" s="85"/>
      <c r="HAK445" s="85"/>
      <c r="HAL445" s="85"/>
      <c r="HAM445" s="85"/>
      <c r="HAN445" s="85"/>
      <c r="HAO445" s="85"/>
      <c r="HAP445" s="85"/>
      <c r="HAQ445" s="85"/>
      <c r="HAR445" s="85"/>
      <c r="HAS445" s="85"/>
      <c r="HAT445" s="85"/>
      <c r="HAU445" s="85"/>
      <c r="HAV445" s="85"/>
      <c r="HAW445" s="85"/>
      <c r="HAX445" s="85"/>
      <c r="HAY445" s="85"/>
      <c r="HAZ445" s="85"/>
      <c r="HBA445" s="85"/>
      <c r="HBB445" s="85"/>
      <c r="HBC445" s="85"/>
      <c r="HBD445" s="85"/>
      <c r="HBE445" s="85"/>
      <c r="HBF445" s="85"/>
      <c r="HBG445" s="85"/>
      <c r="HBH445" s="85"/>
      <c r="HBI445" s="85"/>
      <c r="HBJ445" s="85"/>
      <c r="HBK445" s="85"/>
      <c r="HBL445" s="85"/>
      <c r="HBM445" s="85"/>
      <c r="HBN445" s="85"/>
      <c r="HBO445" s="85"/>
      <c r="HBP445" s="85"/>
      <c r="HBQ445" s="85"/>
      <c r="HBR445" s="85"/>
      <c r="HBS445" s="85"/>
      <c r="HBT445" s="85"/>
      <c r="HBU445" s="85"/>
      <c r="HBV445" s="85"/>
      <c r="HBW445" s="85"/>
      <c r="HBX445" s="85"/>
      <c r="HBY445" s="85"/>
      <c r="HBZ445" s="85"/>
      <c r="HCA445" s="85"/>
      <c r="HCB445" s="85"/>
      <c r="HCC445" s="85"/>
      <c r="HCD445" s="85"/>
      <c r="HCE445" s="85"/>
      <c r="HCF445" s="85"/>
      <c r="HCG445" s="85"/>
      <c r="HCH445" s="85"/>
      <c r="HCI445" s="85"/>
      <c r="HCJ445" s="85"/>
      <c r="HCK445" s="85"/>
      <c r="HCL445" s="85"/>
      <c r="HCM445" s="85"/>
      <c r="HCN445" s="85"/>
      <c r="HCO445" s="85"/>
      <c r="HCP445" s="85"/>
      <c r="HCQ445" s="85"/>
      <c r="HCR445" s="85"/>
      <c r="HCS445" s="85"/>
      <c r="HCT445" s="85"/>
      <c r="HCU445" s="85"/>
      <c r="HCV445" s="85"/>
      <c r="HCW445" s="85"/>
      <c r="HCX445" s="85"/>
      <c r="HCY445" s="85"/>
      <c r="HCZ445" s="85"/>
      <c r="HDA445" s="85"/>
      <c r="HDB445" s="85"/>
      <c r="HDC445" s="85"/>
      <c r="HDD445" s="85"/>
      <c r="HDE445" s="85"/>
      <c r="HDF445" s="85"/>
      <c r="HDG445" s="85"/>
      <c r="HDH445" s="85"/>
      <c r="HDI445" s="85"/>
      <c r="HDJ445" s="85"/>
      <c r="HDK445" s="85"/>
      <c r="HDL445" s="85"/>
      <c r="HDM445" s="85"/>
      <c r="HDN445" s="85"/>
      <c r="HDO445" s="85"/>
      <c r="HDP445" s="85"/>
      <c r="HDQ445" s="85"/>
      <c r="HDR445" s="85"/>
      <c r="HDS445" s="85"/>
      <c r="HDT445" s="85"/>
      <c r="HDU445" s="85"/>
      <c r="HDV445" s="85"/>
      <c r="HDW445" s="85"/>
      <c r="HDX445" s="85"/>
      <c r="HDY445" s="85"/>
      <c r="HDZ445" s="85"/>
      <c r="HEA445" s="85"/>
      <c r="HEB445" s="85"/>
      <c r="HEC445" s="85"/>
      <c r="HED445" s="85"/>
      <c r="HEE445" s="85"/>
      <c r="HEF445" s="85"/>
      <c r="HEG445" s="85"/>
      <c r="HEH445" s="85"/>
      <c r="HEI445" s="85"/>
      <c r="HEJ445" s="85"/>
      <c r="HEK445" s="85"/>
      <c r="HEL445" s="85"/>
      <c r="HEM445" s="85"/>
      <c r="HEN445" s="85"/>
      <c r="HEO445" s="85"/>
      <c r="HEP445" s="85"/>
      <c r="HEQ445" s="85"/>
      <c r="HER445" s="85"/>
      <c r="HES445" s="85"/>
      <c r="HET445" s="85"/>
      <c r="HEU445" s="85"/>
      <c r="HEV445" s="85"/>
      <c r="HEW445" s="85"/>
      <c r="HEX445" s="85"/>
      <c r="HEY445" s="85"/>
      <c r="HEZ445" s="85"/>
      <c r="HFA445" s="85"/>
      <c r="HFB445" s="85"/>
      <c r="HFC445" s="85"/>
      <c r="HFD445" s="85"/>
      <c r="HFE445" s="85"/>
      <c r="HFF445" s="85"/>
      <c r="HFG445" s="85"/>
      <c r="HFH445" s="85"/>
      <c r="HFI445" s="85"/>
      <c r="HFJ445" s="85"/>
      <c r="HFK445" s="85"/>
      <c r="HFL445" s="85"/>
      <c r="HFM445" s="85"/>
      <c r="HFN445" s="85"/>
      <c r="HFO445" s="85"/>
      <c r="HFP445" s="85"/>
      <c r="HFQ445" s="85"/>
      <c r="HFR445" s="85"/>
      <c r="HFS445" s="85"/>
      <c r="HFT445" s="85"/>
      <c r="HFU445" s="85"/>
      <c r="HFV445" s="85"/>
      <c r="HFW445" s="85"/>
      <c r="HFX445" s="85"/>
      <c r="HFY445" s="85"/>
      <c r="HFZ445" s="85"/>
      <c r="HGA445" s="85"/>
      <c r="HGB445" s="85"/>
      <c r="HGC445" s="85"/>
      <c r="HGD445" s="85"/>
      <c r="HGE445" s="85"/>
      <c r="HGF445" s="85"/>
      <c r="HGG445" s="85"/>
      <c r="HGH445" s="85"/>
      <c r="HGI445" s="85"/>
      <c r="HGJ445" s="85"/>
      <c r="HGK445" s="85"/>
      <c r="HGL445" s="85"/>
      <c r="HGM445" s="85"/>
      <c r="HGN445" s="85"/>
      <c r="HGO445" s="85"/>
      <c r="HGP445" s="85"/>
      <c r="HGQ445" s="85"/>
      <c r="HGR445" s="85"/>
      <c r="HGS445" s="85"/>
      <c r="HGT445" s="85"/>
      <c r="HGU445" s="85"/>
      <c r="HGV445" s="85"/>
      <c r="HGW445" s="85"/>
      <c r="HGX445" s="85"/>
      <c r="HGY445" s="85"/>
      <c r="HGZ445" s="85"/>
      <c r="HHA445" s="85"/>
      <c r="HHB445" s="85"/>
      <c r="HHC445" s="85"/>
      <c r="HHD445" s="85"/>
      <c r="HHE445" s="85"/>
      <c r="HHF445" s="85"/>
      <c r="HHG445" s="85"/>
      <c r="HHH445" s="85"/>
      <c r="HHI445" s="85"/>
      <c r="HHJ445" s="85"/>
      <c r="HHK445" s="85"/>
      <c r="HHL445" s="85"/>
      <c r="HHM445" s="85"/>
      <c r="HHN445" s="85"/>
      <c r="HHO445" s="85"/>
      <c r="HHP445" s="85"/>
      <c r="HHQ445" s="85"/>
      <c r="HHR445" s="85"/>
      <c r="HHS445" s="85"/>
      <c r="HHT445" s="85"/>
      <c r="HHU445" s="85"/>
      <c r="HHV445" s="85"/>
      <c r="HHW445" s="85"/>
      <c r="HHX445" s="85"/>
      <c r="HHY445" s="85"/>
      <c r="HHZ445" s="85"/>
      <c r="HIA445" s="85"/>
      <c r="HIB445" s="85"/>
      <c r="HIC445" s="85"/>
      <c r="HID445" s="85"/>
      <c r="HIE445" s="85"/>
      <c r="HIF445" s="85"/>
      <c r="HIG445" s="85"/>
      <c r="HIH445" s="85"/>
      <c r="HII445" s="85"/>
      <c r="HIJ445" s="85"/>
      <c r="HIK445" s="85"/>
      <c r="HIL445" s="85"/>
      <c r="HIM445" s="85"/>
      <c r="HIN445" s="85"/>
      <c r="HIO445" s="85"/>
      <c r="HIP445" s="85"/>
      <c r="HIQ445" s="85"/>
      <c r="HIR445" s="85"/>
      <c r="HIS445" s="85"/>
      <c r="HIT445" s="85"/>
      <c r="HIU445" s="85"/>
      <c r="HIV445" s="85"/>
      <c r="HIW445" s="85"/>
      <c r="HIX445" s="85"/>
      <c r="HIY445" s="85"/>
      <c r="HIZ445" s="85"/>
      <c r="HJA445" s="85"/>
      <c r="HJB445" s="85"/>
      <c r="HJC445" s="85"/>
      <c r="HJD445" s="85"/>
      <c r="HJE445" s="85"/>
      <c r="HJF445" s="85"/>
      <c r="HJG445" s="85"/>
      <c r="HJH445" s="85"/>
      <c r="HJI445" s="85"/>
      <c r="HJJ445" s="85"/>
      <c r="HJK445" s="85"/>
      <c r="HJL445" s="85"/>
      <c r="HJM445" s="85"/>
      <c r="HJN445" s="85"/>
      <c r="HJO445" s="85"/>
      <c r="HJP445" s="85"/>
      <c r="HJQ445" s="85"/>
      <c r="HJR445" s="85"/>
      <c r="HJS445" s="85"/>
      <c r="HJT445" s="85"/>
      <c r="HJU445" s="85"/>
      <c r="HJV445" s="85"/>
      <c r="HJW445" s="85"/>
      <c r="HJX445" s="85"/>
      <c r="HJY445" s="85"/>
      <c r="HJZ445" s="85"/>
      <c r="HKA445" s="85"/>
      <c r="HKB445" s="85"/>
      <c r="HKC445" s="85"/>
      <c r="HKD445" s="85"/>
      <c r="HKE445" s="85"/>
      <c r="HKF445" s="85"/>
      <c r="HKG445" s="85"/>
      <c r="HKH445" s="85"/>
      <c r="HKI445" s="85"/>
      <c r="HKJ445" s="85"/>
      <c r="HKK445" s="85"/>
      <c r="HKL445" s="85"/>
      <c r="HKM445" s="85"/>
      <c r="HKN445" s="85"/>
      <c r="HKO445" s="85"/>
      <c r="HKP445" s="85"/>
      <c r="HKQ445" s="85"/>
      <c r="HKR445" s="85"/>
      <c r="HKS445" s="85"/>
      <c r="HKT445" s="85"/>
      <c r="HKU445" s="85"/>
      <c r="HKV445" s="85"/>
      <c r="HKW445" s="85"/>
      <c r="HKX445" s="85"/>
      <c r="HKY445" s="85"/>
      <c r="HKZ445" s="85"/>
      <c r="HLA445" s="85"/>
      <c r="HLB445" s="85"/>
      <c r="HLC445" s="85"/>
      <c r="HLD445" s="85"/>
      <c r="HLE445" s="85"/>
      <c r="HLF445" s="85"/>
      <c r="HLG445" s="85"/>
      <c r="HLH445" s="85"/>
      <c r="HLI445" s="85"/>
      <c r="HLJ445" s="85"/>
      <c r="HLK445" s="85"/>
      <c r="HLL445" s="85"/>
      <c r="HLM445" s="85"/>
      <c r="HLN445" s="85"/>
      <c r="HLO445" s="85"/>
      <c r="HLP445" s="85"/>
      <c r="HLQ445" s="85"/>
      <c r="HLR445" s="85"/>
      <c r="HLS445" s="85"/>
      <c r="HLT445" s="85"/>
      <c r="HLU445" s="85"/>
      <c r="HLV445" s="85"/>
      <c r="HLW445" s="85"/>
      <c r="HLX445" s="85"/>
      <c r="HLY445" s="85"/>
      <c r="HLZ445" s="85"/>
      <c r="HMA445" s="85"/>
      <c r="HMB445" s="85"/>
      <c r="HMC445" s="85"/>
      <c r="HMD445" s="85"/>
      <c r="HME445" s="85"/>
      <c r="HMF445" s="85"/>
      <c r="HMG445" s="85"/>
      <c r="HMH445" s="85"/>
      <c r="HMI445" s="85"/>
      <c r="HMJ445" s="85"/>
      <c r="HMK445" s="85"/>
      <c r="HML445" s="85"/>
      <c r="HMM445" s="85"/>
      <c r="HMN445" s="85"/>
      <c r="HMO445" s="85"/>
      <c r="HMP445" s="85"/>
      <c r="HMQ445" s="85"/>
      <c r="HMR445" s="85"/>
      <c r="HMS445" s="85"/>
      <c r="HMT445" s="85"/>
      <c r="HMU445" s="85"/>
      <c r="HMV445" s="85"/>
      <c r="HMW445" s="85"/>
      <c r="HMX445" s="85"/>
      <c r="HMY445" s="85"/>
      <c r="HMZ445" s="85"/>
      <c r="HNA445" s="85"/>
      <c r="HNB445" s="85"/>
      <c r="HNC445" s="85"/>
      <c r="HND445" s="85"/>
      <c r="HNE445" s="85"/>
      <c r="HNF445" s="85"/>
      <c r="HNG445" s="85"/>
      <c r="HNH445" s="85"/>
      <c r="HNI445" s="85"/>
      <c r="HNJ445" s="85"/>
      <c r="HNK445" s="85"/>
      <c r="HNL445" s="85"/>
      <c r="HNM445" s="85"/>
      <c r="HNN445" s="85"/>
      <c r="HNO445" s="85"/>
      <c r="HNP445" s="85"/>
      <c r="HNQ445" s="85"/>
      <c r="HNR445" s="85"/>
      <c r="HNS445" s="85"/>
      <c r="HNT445" s="85"/>
      <c r="HNU445" s="85"/>
      <c r="HNV445" s="85"/>
      <c r="HNW445" s="85"/>
      <c r="HNX445" s="85"/>
      <c r="HNY445" s="85"/>
      <c r="HNZ445" s="85"/>
      <c r="HOA445" s="85"/>
      <c r="HOB445" s="85"/>
      <c r="HOC445" s="85"/>
      <c r="HOD445" s="85"/>
      <c r="HOE445" s="85"/>
      <c r="HOF445" s="85"/>
      <c r="HOG445" s="85"/>
      <c r="HOH445" s="85"/>
      <c r="HOI445" s="85"/>
      <c r="HOJ445" s="85"/>
      <c r="HOK445" s="85"/>
      <c r="HOL445" s="85"/>
      <c r="HOM445" s="85"/>
      <c r="HON445" s="85"/>
      <c r="HOO445" s="85"/>
      <c r="HOP445" s="85"/>
      <c r="HOQ445" s="85"/>
      <c r="HOR445" s="85"/>
      <c r="HOS445" s="85"/>
      <c r="HOT445" s="85"/>
      <c r="HOU445" s="85"/>
      <c r="HOV445" s="85"/>
      <c r="HOW445" s="85"/>
      <c r="HOX445" s="85"/>
      <c r="HOY445" s="85"/>
      <c r="HOZ445" s="85"/>
      <c r="HPA445" s="85"/>
      <c r="HPB445" s="85"/>
      <c r="HPC445" s="85"/>
      <c r="HPD445" s="85"/>
      <c r="HPE445" s="85"/>
      <c r="HPF445" s="85"/>
      <c r="HPG445" s="85"/>
      <c r="HPH445" s="85"/>
      <c r="HPI445" s="85"/>
      <c r="HPJ445" s="85"/>
      <c r="HPK445" s="85"/>
      <c r="HPL445" s="85"/>
      <c r="HPM445" s="85"/>
      <c r="HPN445" s="85"/>
      <c r="HPO445" s="85"/>
      <c r="HPP445" s="85"/>
      <c r="HPQ445" s="85"/>
      <c r="HPR445" s="85"/>
      <c r="HPS445" s="85"/>
      <c r="HPT445" s="85"/>
      <c r="HPU445" s="85"/>
      <c r="HPV445" s="85"/>
      <c r="HPW445" s="85"/>
      <c r="HPX445" s="85"/>
      <c r="HPY445" s="85"/>
      <c r="HPZ445" s="85"/>
      <c r="HQA445" s="85"/>
      <c r="HQB445" s="85"/>
      <c r="HQC445" s="85"/>
      <c r="HQD445" s="85"/>
      <c r="HQE445" s="85"/>
      <c r="HQF445" s="85"/>
      <c r="HQG445" s="85"/>
      <c r="HQH445" s="85"/>
      <c r="HQI445" s="85"/>
      <c r="HQJ445" s="85"/>
      <c r="HQK445" s="85"/>
      <c r="HQL445" s="85"/>
      <c r="HQM445" s="85"/>
      <c r="HQN445" s="85"/>
      <c r="HQO445" s="85"/>
      <c r="HQP445" s="85"/>
      <c r="HQQ445" s="85"/>
      <c r="HQR445" s="85"/>
      <c r="HQS445" s="85"/>
      <c r="HQT445" s="85"/>
      <c r="HQU445" s="85"/>
      <c r="HQV445" s="85"/>
      <c r="HQW445" s="85"/>
      <c r="HQX445" s="85"/>
      <c r="HQY445" s="85"/>
      <c r="HQZ445" s="85"/>
      <c r="HRA445" s="85"/>
      <c r="HRB445" s="85"/>
      <c r="HRC445" s="85"/>
      <c r="HRD445" s="85"/>
      <c r="HRE445" s="85"/>
      <c r="HRF445" s="85"/>
      <c r="HRG445" s="85"/>
      <c r="HRH445" s="85"/>
      <c r="HRI445" s="85"/>
      <c r="HRJ445" s="85"/>
      <c r="HRK445" s="85"/>
      <c r="HRL445" s="85"/>
      <c r="HRM445" s="85"/>
      <c r="HRN445" s="85"/>
      <c r="HRO445" s="85"/>
      <c r="HRP445" s="85"/>
      <c r="HRQ445" s="85"/>
      <c r="HRR445" s="85"/>
      <c r="HRS445" s="85"/>
      <c r="HRT445" s="85"/>
      <c r="HRU445" s="85"/>
      <c r="HRV445" s="85"/>
      <c r="HRW445" s="85"/>
      <c r="HRX445" s="85"/>
      <c r="HRY445" s="85"/>
      <c r="HRZ445" s="85"/>
      <c r="HSA445" s="85"/>
      <c r="HSB445" s="85"/>
      <c r="HSC445" s="85"/>
      <c r="HSD445" s="85"/>
      <c r="HSE445" s="85"/>
      <c r="HSF445" s="85"/>
      <c r="HSG445" s="85"/>
      <c r="HSH445" s="85"/>
      <c r="HSI445" s="85"/>
      <c r="HSJ445" s="85"/>
      <c r="HSK445" s="85"/>
      <c r="HSL445" s="85"/>
      <c r="HSM445" s="85"/>
      <c r="HSN445" s="85"/>
      <c r="HSO445" s="85"/>
      <c r="HSP445" s="85"/>
      <c r="HSQ445" s="85"/>
      <c r="HSR445" s="85"/>
      <c r="HSS445" s="85"/>
      <c r="HST445" s="85"/>
      <c r="HSU445" s="85"/>
      <c r="HSV445" s="85"/>
      <c r="HSW445" s="85"/>
      <c r="HSX445" s="85"/>
      <c r="HSY445" s="85"/>
      <c r="HSZ445" s="85"/>
      <c r="HTA445" s="85"/>
      <c r="HTB445" s="85"/>
      <c r="HTC445" s="85"/>
      <c r="HTD445" s="85"/>
      <c r="HTE445" s="85"/>
      <c r="HTF445" s="85"/>
      <c r="HTG445" s="85"/>
      <c r="HTH445" s="85"/>
      <c r="HTI445" s="85"/>
      <c r="HTJ445" s="85"/>
      <c r="HTK445" s="85"/>
      <c r="HTL445" s="85"/>
      <c r="HTM445" s="85"/>
      <c r="HTN445" s="85"/>
      <c r="HTO445" s="85"/>
      <c r="HTP445" s="85"/>
      <c r="HTQ445" s="85"/>
      <c r="HTR445" s="85"/>
      <c r="HTS445" s="85"/>
      <c r="HTT445" s="85"/>
      <c r="HTU445" s="85"/>
      <c r="HTV445" s="85"/>
      <c r="HTW445" s="85"/>
      <c r="HTX445" s="85"/>
      <c r="HTY445" s="85"/>
      <c r="HTZ445" s="85"/>
      <c r="HUA445" s="85"/>
      <c r="HUB445" s="85"/>
      <c r="HUC445" s="85"/>
      <c r="HUD445" s="85"/>
      <c r="HUE445" s="85"/>
      <c r="HUF445" s="85"/>
      <c r="HUG445" s="85"/>
      <c r="HUH445" s="85"/>
      <c r="HUI445" s="85"/>
      <c r="HUJ445" s="85"/>
      <c r="HUK445" s="85"/>
      <c r="HUL445" s="85"/>
      <c r="HUM445" s="85"/>
      <c r="HUN445" s="85"/>
      <c r="HUO445" s="85"/>
      <c r="HUP445" s="85"/>
      <c r="HUQ445" s="85"/>
      <c r="HUR445" s="85"/>
      <c r="HUS445" s="85"/>
      <c r="HUT445" s="85"/>
      <c r="HUU445" s="85"/>
      <c r="HUV445" s="85"/>
      <c r="HUW445" s="85"/>
      <c r="HUX445" s="85"/>
      <c r="HUY445" s="85"/>
      <c r="HUZ445" s="85"/>
      <c r="HVA445" s="85"/>
      <c r="HVB445" s="85"/>
      <c r="HVC445" s="85"/>
      <c r="HVD445" s="85"/>
      <c r="HVE445" s="85"/>
      <c r="HVF445" s="85"/>
      <c r="HVG445" s="85"/>
      <c r="HVH445" s="85"/>
      <c r="HVI445" s="85"/>
      <c r="HVJ445" s="85"/>
      <c r="HVK445" s="85"/>
      <c r="HVL445" s="85"/>
      <c r="HVM445" s="85"/>
      <c r="HVN445" s="85"/>
      <c r="HVO445" s="85"/>
      <c r="HVP445" s="85"/>
      <c r="HVQ445" s="85"/>
      <c r="HVR445" s="85"/>
      <c r="HVS445" s="85"/>
      <c r="HVT445" s="85"/>
      <c r="HVU445" s="85"/>
      <c r="HVV445" s="85"/>
      <c r="HVW445" s="85"/>
      <c r="HVX445" s="85"/>
      <c r="HVY445" s="85"/>
      <c r="HVZ445" s="85"/>
      <c r="HWA445" s="85"/>
      <c r="HWB445" s="85"/>
      <c r="HWC445" s="85"/>
      <c r="HWD445" s="85"/>
      <c r="HWE445" s="85"/>
      <c r="HWF445" s="85"/>
      <c r="HWG445" s="85"/>
      <c r="HWH445" s="85"/>
      <c r="HWI445" s="85"/>
      <c r="HWJ445" s="85"/>
      <c r="HWK445" s="85"/>
      <c r="HWL445" s="85"/>
      <c r="HWM445" s="85"/>
      <c r="HWN445" s="85"/>
      <c r="HWO445" s="85"/>
      <c r="HWP445" s="85"/>
      <c r="HWQ445" s="85"/>
      <c r="HWR445" s="85"/>
      <c r="HWS445" s="85"/>
      <c r="HWT445" s="85"/>
      <c r="HWU445" s="85"/>
      <c r="HWV445" s="85"/>
      <c r="HWW445" s="85"/>
      <c r="HWX445" s="85"/>
      <c r="HWY445" s="85"/>
      <c r="HWZ445" s="85"/>
      <c r="HXA445" s="85"/>
      <c r="HXB445" s="85"/>
      <c r="HXC445" s="85"/>
      <c r="HXD445" s="85"/>
      <c r="HXE445" s="85"/>
      <c r="HXF445" s="85"/>
      <c r="HXG445" s="85"/>
      <c r="HXH445" s="85"/>
      <c r="HXI445" s="85"/>
      <c r="HXJ445" s="85"/>
      <c r="HXK445" s="85"/>
      <c r="HXL445" s="85"/>
      <c r="HXM445" s="85"/>
      <c r="HXN445" s="85"/>
      <c r="HXO445" s="85"/>
      <c r="HXP445" s="85"/>
      <c r="HXQ445" s="85"/>
      <c r="HXR445" s="85"/>
      <c r="HXS445" s="85"/>
      <c r="HXT445" s="85"/>
      <c r="HXU445" s="85"/>
      <c r="HXV445" s="85"/>
      <c r="HXW445" s="85"/>
      <c r="HXX445" s="85"/>
      <c r="HXY445" s="85"/>
      <c r="HXZ445" s="85"/>
      <c r="HYA445" s="85"/>
      <c r="HYB445" s="85"/>
      <c r="HYC445" s="85"/>
      <c r="HYD445" s="85"/>
      <c r="HYE445" s="85"/>
      <c r="HYF445" s="85"/>
      <c r="HYG445" s="85"/>
      <c r="HYH445" s="85"/>
      <c r="HYI445" s="85"/>
      <c r="HYJ445" s="85"/>
      <c r="HYK445" s="85"/>
      <c r="HYL445" s="85"/>
      <c r="HYM445" s="85"/>
      <c r="HYN445" s="85"/>
      <c r="HYO445" s="85"/>
      <c r="HYP445" s="85"/>
      <c r="HYQ445" s="85"/>
      <c r="HYR445" s="85"/>
      <c r="HYS445" s="85"/>
      <c r="HYT445" s="85"/>
      <c r="HYU445" s="85"/>
      <c r="HYV445" s="85"/>
      <c r="HYW445" s="85"/>
      <c r="HYX445" s="85"/>
      <c r="HYY445" s="85"/>
      <c r="HYZ445" s="85"/>
      <c r="HZA445" s="85"/>
      <c r="HZB445" s="85"/>
      <c r="HZC445" s="85"/>
      <c r="HZD445" s="85"/>
      <c r="HZE445" s="85"/>
      <c r="HZF445" s="85"/>
      <c r="HZG445" s="85"/>
      <c r="HZH445" s="85"/>
      <c r="HZI445" s="85"/>
      <c r="HZJ445" s="85"/>
      <c r="HZK445" s="85"/>
      <c r="HZL445" s="85"/>
      <c r="HZM445" s="85"/>
      <c r="HZN445" s="85"/>
      <c r="HZO445" s="85"/>
      <c r="HZP445" s="85"/>
      <c r="HZQ445" s="85"/>
      <c r="HZR445" s="85"/>
      <c r="HZS445" s="85"/>
      <c r="HZT445" s="85"/>
      <c r="HZU445" s="85"/>
      <c r="HZV445" s="85"/>
      <c r="HZW445" s="85"/>
      <c r="HZX445" s="85"/>
      <c r="HZY445" s="85"/>
      <c r="HZZ445" s="85"/>
      <c r="IAA445" s="85"/>
      <c r="IAB445" s="85"/>
      <c r="IAC445" s="85"/>
      <c r="IAD445" s="85"/>
      <c r="IAE445" s="85"/>
      <c r="IAF445" s="85"/>
      <c r="IAG445" s="85"/>
      <c r="IAH445" s="85"/>
      <c r="IAI445" s="85"/>
      <c r="IAJ445" s="85"/>
      <c r="IAK445" s="85"/>
      <c r="IAL445" s="85"/>
      <c r="IAM445" s="85"/>
      <c r="IAN445" s="85"/>
      <c r="IAO445" s="85"/>
      <c r="IAP445" s="85"/>
      <c r="IAQ445" s="85"/>
      <c r="IAR445" s="85"/>
      <c r="IAS445" s="85"/>
      <c r="IAT445" s="85"/>
      <c r="IAU445" s="85"/>
      <c r="IAV445" s="85"/>
      <c r="IAW445" s="85"/>
      <c r="IAX445" s="85"/>
      <c r="IAY445" s="85"/>
      <c r="IAZ445" s="85"/>
      <c r="IBA445" s="85"/>
      <c r="IBB445" s="85"/>
      <c r="IBC445" s="85"/>
      <c r="IBD445" s="85"/>
      <c r="IBE445" s="85"/>
      <c r="IBF445" s="85"/>
      <c r="IBG445" s="85"/>
      <c r="IBH445" s="85"/>
      <c r="IBI445" s="85"/>
      <c r="IBJ445" s="85"/>
      <c r="IBK445" s="85"/>
      <c r="IBL445" s="85"/>
      <c r="IBM445" s="85"/>
      <c r="IBN445" s="85"/>
      <c r="IBO445" s="85"/>
      <c r="IBP445" s="85"/>
      <c r="IBQ445" s="85"/>
      <c r="IBR445" s="85"/>
      <c r="IBS445" s="85"/>
      <c r="IBT445" s="85"/>
      <c r="IBU445" s="85"/>
      <c r="IBV445" s="85"/>
      <c r="IBW445" s="85"/>
      <c r="IBX445" s="85"/>
      <c r="IBY445" s="85"/>
      <c r="IBZ445" s="85"/>
      <c r="ICA445" s="85"/>
      <c r="ICB445" s="85"/>
      <c r="ICC445" s="85"/>
      <c r="ICD445" s="85"/>
      <c r="ICE445" s="85"/>
      <c r="ICF445" s="85"/>
      <c r="ICG445" s="85"/>
      <c r="ICH445" s="85"/>
      <c r="ICI445" s="85"/>
      <c r="ICJ445" s="85"/>
      <c r="ICK445" s="85"/>
      <c r="ICL445" s="85"/>
      <c r="ICM445" s="85"/>
      <c r="ICN445" s="85"/>
      <c r="ICO445" s="85"/>
      <c r="ICP445" s="85"/>
      <c r="ICQ445" s="85"/>
      <c r="ICR445" s="85"/>
      <c r="ICS445" s="85"/>
      <c r="ICT445" s="85"/>
      <c r="ICU445" s="85"/>
      <c r="ICV445" s="85"/>
      <c r="ICW445" s="85"/>
      <c r="ICX445" s="85"/>
      <c r="ICY445" s="85"/>
      <c r="ICZ445" s="85"/>
      <c r="IDA445" s="85"/>
      <c r="IDB445" s="85"/>
      <c r="IDC445" s="85"/>
      <c r="IDD445" s="85"/>
      <c r="IDE445" s="85"/>
      <c r="IDF445" s="85"/>
      <c r="IDG445" s="85"/>
      <c r="IDH445" s="85"/>
      <c r="IDI445" s="85"/>
      <c r="IDJ445" s="85"/>
      <c r="IDK445" s="85"/>
      <c r="IDL445" s="85"/>
      <c r="IDM445" s="85"/>
      <c r="IDN445" s="85"/>
      <c r="IDO445" s="85"/>
      <c r="IDP445" s="85"/>
      <c r="IDQ445" s="85"/>
      <c r="IDR445" s="85"/>
      <c r="IDS445" s="85"/>
      <c r="IDT445" s="85"/>
      <c r="IDU445" s="85"/>
      <c r="IDV445" s="85"/>
      <c r="IDW445" s="85"/>
      <c r="IDX445" s="85"/>
      <c r="IDY445" s="85"/>
      <c r="IDZ445" s="85"/>
      <c r="IEA445" s="85"/>
      <c r="IEB445" s="85"/>
      <c r="IEC445" s="85"/>
      <c r="IED445" s="85"/>
      <c r="IEE445" s="85"/>
      <c r="IEF445" s="85"/>
      <c r="IEG445" s="85"/>
      <c r="IEH445" s="85"/>
      <c r="IEI445" s="85"/>
      <c r="IEJ445" s="85"/>
      <c r="IEK445" s="85"/>
      <c r="IEL445" s="85"/>
      <c r="IEM445" s="85"/>
      <c r="IEN445" s="85"/>
      <c r="IEO445" s="85"/>
      <c r="IEP445" s="85"/>
      <c r="IEQ445" s="85"/>
      <c r="IER445" s="85"/>
      <c r="IES445" s="85"/>
      <c r="IET445" s="85"/>
      <c r="IEU445" s="85"/>
      <c r="IEV445" s="85"/>
      <c r="IEW445" s="85"/>
      <c r="IEX445" s="85"/>
      <c r="IEY445" s="85"/>
      <c r="IEZ445" s="85"/>
      <c r="IFA445" s="85"/>
      <c r="IFB445" s="85"/>
      <c r="IFC445" s="85"/>
      <c r="IFD445" s="85"/>
      <c r="IFE445" s="85"/>
      <c r="IFF445" s="85"/>
      <c r="IFG445" s="85"/>
      <c r="IFH445" s="85"/>
      <c r="IFI445" s="85"/>
      <c r="IFJ445" s="85"/>
      <c r="IFK445" s="85"/>
      <c r="IFL445" s="85"/>
      <c r="IFM445" s="85"/>
      <c r="IFN445" s="85"/>
      <c r="IFO445" s="85"/>
      <c r="IFP445" s="85"/>
      <c r="IFQ445" s="85"/>
      <c r="IFR445" s="85"/>
      <c r="IFS445" s="85"/>
      <c r="IFT445" s="85"/>
      <c r="IFU445" s="85"/>
      <c r="IFV445" s="85"/>
      <c r="IFW445" s="85"/>
      <c r="IFX445" s="85"/>
      <c r="IFY445" s="85"/>
      <c r="IFZ445" s="85"/>
      <c r="IGA445" s="85"/>
      <c r="IGB445" s="85"/>
      <c r="IGC445" s="85"/>
      <c r="IGD445" s="85"/>
      <c r="IGE445" s="85"/>
      <c r="IGF445" s="85"/>
      <c r="IGG445" s="85"/>
      <c r="IGH445" s="85"/>
      <c r="IGI445" s="85"/>
      <c r="IGJ445" s="85"/>
      <c r="IGK445" s="85"/>
      <c r="IGL445" s="85"/>
      <c r="IGM445" s="85"/>
      <c r="IGN445" s="85"/>
      <c r="IGO445" s="85"/>
      <c r="IGP445" s="85"/>
      <c r="IGQ445" s="85"/>
      <c r="IGR445" s="85"/>
      <c r="IGS445" s="85"/>
      <c r="IGT445" s="85"/>
      <c r="IGU445" s="85"/>
      <c r="IGV445" s="85"/>
      <c r="IGW445" s="85"/>
      <c r="IGX445" s="85"/>
      <c r="IGY445" s="85"/>
      <c r="IGZ445" s="85"/>
      <c r="IHA445" s="85"/>
      <c r="IHB445" s="85"/>
      <c r="IHC445" s="85"/>
      <c r="IHD445" s="85"/>
      <c r="IHE445" s="85"/>
      <c r="IHF445" s="85"/>
      <c r="IHG445" s="85"/>
      <c r="IHH445" s="85"/>
      <c r="IHI445" s="85"/>
      <c r="IHJ445" s="85"/>
      <c r="IHK445" s="85"/>
      <c r="IHL445" s="85"/>
      <c r="IHM445" s="85"/>
      <c r="IHN445" s="85"/>
      <c r="IHO445" s="85"/>
      <c r="IHP445" s="85"/>
      <c r="IHQ445" s="85"/>
      <c r="IHR445" s="85"/>
      <c r="IHS445" s="85"/>
      <c r="IHT445" s="85"/>
      <c r="IHU445" s="85"/>
      <c r="IHV445" s="85"/>
      <c r="IHW445" s="85"/>
      <c r="IHX445" s="85"/>
      <c r="IHY445" s="85"/>
      <c r="IHZ445" s="85"/>
      <c r="IIA445" s="85"/>
      <c r="IIB445" s="85"/>
      <c r="IIC445" s="85"/>
      <c r="IID445" s="85"/>
      <c r="IIE445" s="85"/>
      <c r="IIF445" s="85"/>
      <c r="IIG445" s="85"/>
      <c r="IIH445" s="85"/>
      <c r="III445" s="85"/>
      <c r="IIJ445" s="85"/>
      <c r="IIK445" s="85"/>
      <c r="IIL445" s="85"/>
      <c r="IIM445" s="85"/>
      <c r="IIN445" s="85"/>
      <c r="IIO445" s="85"/>
      <c r="IIP445" s="85"/>
      <c r="IIQ445" s="85"/>
      <c r="IIR445" s="85"/>
      <c r="IIS445" s="85"/>
      <c r="IIT445" s="85"/>
      <c r="IIU445" s="85"/>
      <c r="IIV445" s="85"/>
      <c r="IIW445" s="85"/>
      <c r="IIX445" s="85"/>
      <c r="IIY445" s="85"/>
      <c r="IIZ445" s="85"/>
      <c r="IJA445" s="85"/>
      <c r="IJB445" s="85"/>
      <c r="IJC445" s="85"/>
      <c r="IJD445" s="85"/>
      <c r="IJE445" s="85"/>
      <c r="IJF445" s="85"/>
      <c r="IJG445" s="85"/>
      <c r="IJH445" s="85"/>
      <c r="IJI445" s="85"/>
      <c r="IJJ445" s="85"/>
      <c r="IJK445" s="85"/>
      <c r="IJL445" s="85"/>
      <c r="IJM445" s="85"/>
      <c r="IJN445" s="85"/>
      <c r="IJO445" s="85"/>
      <c r="IJP445" s="85"/>
      <c r="IJQ445" s="85"/>
      <c r="IJR445" s="85"/>
      <c r="IJS445" s="85"/>
      <c r="IJT445" s="85"/>
      <c r="IJU445" s="85"/>
      <c r="IJV445" s="85"/>
      <c r="IJW445" s="85"/>
      <c r="IJX445" s="85"/>
      <c r="IJY445" s="85"/>
      <c r="IJZ445" s="85"/>
      <c r="IKA445" s="85"/>
      <c r="IKB445" s="85"/>
      <c r="IKC445" s="85"/>
      <c r="IKD445" s="85"/>
      <c r="IKE445" s="85"/>
      <c r="IKF445" s="85"/>
      <c r="IKG445" s="85"/>
      <c r="IKH445" s="85"/>
      <c r="IKI445" s="85"/>
      <c r="IKJ445" s="85"/>
      <c r="IKK445" s="85"/>
      <c r="IKL445" s="85"/>
      <c r="IKM445" s="85"/>
      <c r="IKN445" s="85"/>
      <c r="IKO445" s="85"/>
      <c r="IKP445" s="85"/>
      <c r="IKQ445" s="85"/>
      <c r="IKR445" s="85"/>
      <c r="IKS445" s="85"/>
      <c r="IKT445" s="85"/>
      <c r="IKU445" s="85"/>
      <c r="IKV445" s="85"/>
      <c r="IKW445" s="85"/>
      <c r="IKX445" s="85"/>
      <c r="IKY445" s="85"/>
      <c r="IKZ445" s="85"/>
      <c r="ILA445" s="85"/>
      <c r="ILB445" s="85"/>
      <c r="ILC445" s="85"/>
      <c r="ILD445" s="85"/>
      <c r="ILE445" s="85"/>
      <c r="ILF445" s="85"/>
      <c r="ILG445" s="85"/>
      <c r="ILH445" s="85"/>
      <c r="ILI445" s="85"/>
      <c r="ILJ445" s="85"/>
      <c r="ILK445" s="85"/>
      <c r="ILL445" s="85"/>
      <c r="ILM445" s="85"/>
      <c r="ILN445" s="85"/>
      <c r="ILO445" s="85"/>
      <c r="ILP445" s="85"/>
      <c r="ILQ445" s="85"/>
      <c r="ILR445" s="85"/>
      <c r="ILS445" s="85"/>
      <c r="ILT445" s="85"/>
      <c r="ILU445" s="85"/>
      <c r="ILV445" s="85"/>
      <c r="ILW445" s="85"/>
      <c r="ILX445" s="85"/>
      <c r="ILY445" s="85"/>
      <c r="ILZ445" s="85"/>
      <c r="IMA445" s="85"/>
      <c r="IMB445" s="85"/>
      <c r="IMC445" s="85"/>
      <c r="IMD445" s="85"/>
      <c r="IME445" s="85"/>
      <c r="IMF445" s="85"/>
      <c r="IMG445" s="85"/>
      <c r="IMH445" s="85"/>
      <c r="IMI445" s="85"/>
      <c r="IMJ445" s="85"/>
      <c r="IMK445" s="85"/>
      <c r="IML445" s="85"/>
      <c r="IMM445" s="85"/>
      <c r="IMN445" s="85"/>
      <c r="IMO445" s="85"/>
      <c r="IMP445" s="85"/>
      <c r="IMQ445" s="85"/>
      <c r="IMR445" s="85"/>
      <c r="IMS445" s="85"/>
      <c r="IMT445" s="85"/>
      <c r="IMU445" s="85"/>
      <c r="IMV445" s="85"/>
      <c r="IMW445" s="85"/>
      <c r="IMX445" s="85"/>
      <c r="IMY445" s="85"/>
      <c r="IMZ445" s="85"/>
      <c r="INA445" s="85"/>
      <c r="INB445" s="85"/>
      <c r="INC445" s="85"/>
      <c r="IND445" s="85"/>
      <c r="INE445" s="85"/>
      <c r="INF445" s="85"/>
      <c r="ING445" s="85"/>
      <c r="INH445" s="85"/>
      <c r="INI445" s="85"/>
      <c r="INJ445" s="85"/>
      <c r="INK445" s="85"/>
      <c r="INL445" s="85"/>
      <c r="INM445" s="85"/>
      <c r="INN445" s="85"/>
      <c r="INO445" s="85"/>
      <c r="INP445" s="85"/>
      <c r="INQ445" s="85"/>
      <c r="INR445" s="85"/>
      <c r="INS445" s="85"/>
      <c r="INT445" s="85"/>
      <c r="INU445" s="85"/>
      <c r="INV445" s="85"/>
      <c r="INW445" s="85"/>
      <c r="INX445" s="85"/>
      <c r="INY445" s="85"/>
      <c r="INZ445" s="85"/>
      <c r="IOA445" s="85"/>
      <c r="IOB445" s="85"/>
      <c r="IOC445" s="85"/>
      <c r="IOD445" s="85"/>
      <c r="IOE445" s="85"/>
      <c r="IOF445" s="85"/>
      <c r="IOG445" s="85"/>
      <c r="IOH445" s="85"/>
      <c r="IOI445" s="85"/>
      <c r="IOJ445" s="85"/>
      <c r="IOK445" s="85"/>
      <c r="IOL445" s="85"/>
      <c r="IOM445" s="85"/>
      <c r="ION445" s="85"/>
      <c r="IOO445" s="85"/>
      <c r="IOP445" s="85"/>
      <c r="IOQ445" s="85"/>
      <c r="IOR445" s="85"/>
      <c r="IOS445" s="85"/>
      <c r="IOT445" s="85"/>
      <c r="IOU445" s="85"/>
      <c r="IOV445" s="85"/>
      <c r="IOW445" s="85"/>
      <c r="IOX445" s="85"/>
      <c r="IOY445" s="85"/>
      <c r="IOZ445" s="85"/>
      <c r="IPA445" s="85"/>
      <c r="IPB445" s="85"/>
      <c r="IPC445" s="85"/>
      <c r="IPD445" s="85"/>
      <c r="IPE445" s="85"/>
      <c r="IPF445" s="85"/>
      <c r="IPG445" s="85"/>
      <c r="IPH445" s="85"/>
      <c r="IPI445" s="85"/>
      <c r="IPJ445" s="85"/>
      <c r="IPK445" s="85"/>
      <c r="IPL445" s="85"/>
      <c r="IPM445" s="85"/>
      <c r="IPN445" s="85"/>
      <c r="IPO445" s="85"/>
      <c r="IPP445" s="85"/>
      <c r="IPQ445" s="85"/>
      <c r="IPR445" s="85"/>
      <c r="IPS445" s="85"/>
      <c r="IPT445" s="85"/>
      <c r="IPU445" s="85"/>
      <c r="IPV445" s="85"/>
      <c r="IPW445" s="85"/>
      <c r="IPX445" s="85"/>
      <c r="IPY445" s="85"/>
      <c r="IPZ445" s="85"/>
      <c r="IQA445" s="85"/>
      <c r="IQB445" s="85"/>
      <c r="IQC445" s="85"/>
      <c r="IQD445" s="85"/>
      <c r="IQE445" s="85"/>
      <c r="IQF445" s="85"/>
      <c r="IQG445" s="85"/>
      <c r="IQH445" s="85"/>
      <c r="IQI445" s="85"/>
      <c r="IQJ445" s="85"/>
      <c r="IQK445" s="85"/>
      <c r="IQL445" s="85"/>
      <c r="IQM445" s="85"/>
      <c r="IQN445" s="85"/>
      <c r="IQO445" s="85"/>
      <c r="IQP445" s="85"/>
      <c r="IQQ445" s="85"/>
      <c r="IQR445" s="85"/>
      <c r="IQS445" s="85"/>
      <c r="IQT445" s="85"/>
      <c r="IQU445" s="85"/>
      <c r="IQV445" s="85"/>
      <c r="IQW445" s="85"/>
      <c r="IQX445" s="85"/>
      <c r="IQY445" s="85"/>
      <c r="IQZ445" s="85"/>
      <c r="IRA445" s="85"/>
      <c r="IRB445" s="85"/>
      <c r="IRC445" s="85"/>
      <c r="IRD445" s="85"/>
      <c r="IRE445" s="85"/>
      <c r="IRF445" s="85"/>
      <c r="IRG445" s="85"/>
      <c r="IRH445" s="85"/>
      <c r="IRI445" s="85"/>
      <c r="IRJ445" s="85"/>
      <c r="IRK445" s="85"/>
      <c r="IRL445" s="85"/>
      <c r="IRM445" s="85"/>
      <c r="IRN445" s="85"/>
      <c r="IRO445" s="85"/>
      <c r="IRP445" s="85"/>
      <c r="IRQ445" s="85"/>
      <c r="IRR445" s="85"/>
      <c r="IRS445" s="85"/>
      <c r="IRT445" s="85"/>
      <c r="IRU445" s="85"/>
      <c r="IRV445" s="85"/>
      <c r="IRW445" s="85"/>
      <c r="IRX445" s="85"/>
      <c r="IRY445" s="85"/>
      <c r="IRZ445" s="85"/>
      <c r="ISA445" s="85"/>
      <c r="ISB445" s="85"/>
      <c r="ISC445" s="85"/>
      <c r="ISD445" s="85"/>
      <c r="ISE445" s="85"/>
      <c r="ISF445" s="85"/>
      <c r="ISG445" s="85"/>
      <c r="ISH445" s="85"/>
      <c r="ISI445" s="85"/>
      <c r="ISJ445" s="85"/>
      <c r="ISK445" s="85"/>
      <c r="ISL445" s="85"/>
      <c r="ISM445" s="85"/>
      <c r="ISN445" s="85"/>
      <c r="ISO445" s="85"/>
      <c r="ISP445" s="85"/>
      <c r="ISQ445" s="85"/>
      <c r="ISR445" s="85"/>
      <c r="ISS445" s="85"/>
      <c r="IST445" s="85"/>
      <c r="ISU445" s="85"/>
      <c r="ISV445" s="85"/>
      <c r="ISW445" s="85"/>
      <c r="ISX445" s="85"/>
      <c r="ISY445" s="85"/>
      <c r="ISZ445" s="85"/>
      <c r="ITA445" s="85"/>
      <c r="ITB445" s="85"/>
      <c r="ITC445" s="85"/>
      <c r="ITD445" s="85"/>
      <c r="ITE445" s="85"/>
      <c r="ITF445" s="85"/>
      <c r="ITG445" s="85"/>
      <c r="ITH445" s="85"/>
      <c r="ITI445" s="85"/>
      <c r="ITJ445" s="85"/>
      <c r="ITK445" s="85"/>
      <c r="ITL445" s="85"/>
      <c r="ITM445" s="85"/>
      <c r="ITN445" s="85"/>
      <c r="ITO445" s="85"/>
      <c r="ITP445" s="85"/>
      <c r="ITQ445" s="85"/>
      <c r="ITR445" s="85"/>
      <c r="ITS445" s="85"/>
      <c r="ITT445" s="85"/>
      <c r="ITU445" s="85"/>
      <c r="ITV445" s="85"/>
      <c r="ITW445" s="85"/>
      <c r="ITX445" s="85"/>
      <c r="ITY445" s="85"/>
      <c r="ITZ445" s="85"/>
      <c r="IUA445" s="85"/>
      <c r="IUB445" s="85"/>
      <c r="IUC445" s="85"/>
      <c r="IUD445" s="85"/>
      <c r="IUE445" s="85"/>
      <c r="IUF445" s="85"/>
      <c r="IUG445" s="85"/>
      <c r="IUH445" s="85"/>
      <c r="IUI445" s="85"/>
      <c r="IUJ445" s="85"/>
      <c r="IUK445" s="85"/>
      <c r="IUL445" s="85"/>
      <c r="IUM445" s="85"/>
      <c r="IUN445" s="85"/>
      <c r="IUO445" s="85"/>
      <c r="IUP445" s="85"/>
      <c r="IUQ445" s="85"/>
      <c r="IUR445" s="85"/>
      <c r="IUS445" s="85"/>
      <c r="IUT445" s="85"/>
      <c r="IUU445" s="85"/>
      <c r="IUV445" s="85"/>
      <c r="IUW445" s="85"/>
      <c r="IUX445" s="85"/>
      <c r="IUY445" s="85"/>
      <c r="IUZ445" s="85"/>
      <c r="IVA445" s="85"/>
      <c r="IVB445" s="85"/>
      <c r="IVC445" s="85"/>
      <c r="IVD445" s="85"/>
      <c r="IVE445" s="85"/>
      <c r="IVF445" s="85"/>
      <c r="IVG445" s="85"/>
      <c r="IVH445" s="85"/>
      <c r="IVI445" s="85"/>
      <c r="IVJ445" s="85"/>
      <c r="IVK445" s="85"/>
      <c r="IVL445" s="85"/>
      <c r="IVM445" s="85"/>
      <c r="IVN445" s="85"/>
      <c r="IVO445" s="85"/>
      <c r="IVP445" s="85"/>
      <c r="IVQ445" s="85"/>
      <c r="IVR445" s="85"/>
      <c r="IVS445" s="85"/>
      <c r="IVT445" s="85"/>
      <c r="IVU445" s="85"/>
      <c r="IVV445" s="85"/>
      <c r="IVW445" s="85"/>
      <c r="IVX445" s="85"/>
      <c r="IVY445" s="85"/>
      <c r="IVZ445" s="85"/>
      <c r="IWA445" s="85"/>
      <c r="IWB445" s="85"/>
      <c r="IWC445" s="85"/>
      <c r="IWD445" s="85"/>
      <c r="IWE445" s="85"/>
      <c r="IWF445" s="85"/>
      <c r="IWG445" s="85"/>
      <c r="IWH445" s="85"/>
      <c r="IWI445" s="85"/>
      <c r="IWJ445" s="85"/>
      <c r="IWK445" s="85"/>
      <c r="IWL445" s="85"/>
      <c r="IWM445" s="85"/>
      <c r="IWN445" s="85"/>
      <c r="IWO445" s="85"/>
      <c r="IWP445" s="85"/>
      <c r="IWQ445" s="85"/>
      <c r="IWR445" s="85"/>
      <c r="IWS445" s="85"/>
      <c r="IWT445" s="85"/>
      <c r="IWU445" s="85"/>
      <c r="IWV445" s="85"/>
      <c r="IWW445" s="85"/>
      <c r="IWX445" s="85"/>
      <c r="IWY445" s="85"/>
      <c r="IWZ445" s="85"/>
      <c r="IXA445" s="85"/>
      <c r="IXB445" s="85"/>
      <c r="IXC445" s="85"/>
      <c r="IXD445" s="85"/>
      <c r="IXE445" s="85"/>
      <c r="IXF445" s="85"/>
      <c r="IXG445" s="85"/>
      <c r="IXH445" s="85"/>
      <c r="IXI445" s="85"/>
      <c r="IXJ445" s="85"/>
      <c r="IXK445" s="85"/>
      <c r="IXL445" s="85"/>
      <c r="IXM445" s="85"/>
      <c r="IXN445" s="85"/>
      <c r="IXO445" s="85"/>
      <c r="IXP445" s="85"/>
      <c r="IXQ445" s="85"/>
      <c r="IXR445" s="85"/>
      <c r="IXS445" s="85"/>
      <c r="IXT445" s="85"/>
      <c r="IXU445" s="85"/>
      <c r="IXV445" s="85"/>
      <c r="IXW445" s="85"/>
      <c r="IXX445" s="85"/>
      <c r="IXY445" s="85"/>
      <c r="IXZ445" s="85"/>
      <c r="IYA445" s="85"/>
      <c r="IYB445" s="85"/>
      <c r="IYC445" s="85"/>
      <c r="IYD445" s="85"/>
      <c r="IYE445" s="85"/>
      <c r="IYF445" s="85"/>
      <c r="IYG445" s="85"/>
      <c r="IYH445" s="85"/>
      <c r="IYI445" s="85"/>
      <c r="IYJ445" s="85"/>
      <c r="IYK445" s="85"/>
      <c r="IYL445" s="85"/>
      <c r="IYM445" s="85"/>
      <c r="IYN445" s="85"/>
      <c r="IYO445" s="85"/>
      <c r="IYP445" s="85"/>
      <c r="IYQ445" s="85"/>
      <c r="IYR445" s="85"/>
      <c r="IYS445" s="85"/>
      <c r="IYT445" s="85"/>
      <c r="IYU445" s="85"/>
      <c r="IYV445" s="85"/>
      <c r="IYW445" s="85"/>
      <c r="IYX445" s="85"/>
      <c r="IYY445" s="85"/>
      <c r="IYZ445" s="85"/>
      <c r="IZA445" s="85"/>
      <c r="IZB445" s="85"/>
      <c r="IZC445" s="85"/>
      <c r="IZD445" s="85"/>
      <c r="IZE445" s="85"/>
      <c r="IZF445" s="85"/>
      <c r="IZG445" s="85"/>
      <c r="IZH445" s="85"/>
      <c r="IZI445" s="85"/>
      <c r="IZJ445" s="85"/>
      <c r="IZK445" s="85"/>
      <c r="IZL445" s="85"/>
      <c r="IZM445" s="85"/>
      <c r="IZN445" s="85"/>
      <c r="IZO445" s="85"/>
      <c r="IZP445" s="85"/>
      <c r="IZQ445" s="85"/>
      <c r="IZR445" s="85"/>
      <c r="IZS445" s="85"/>
      <c r="IZT445" s="85"/>
      <c r="IZU445" s="85"/>
      <c r="IZV445" s="85"/>
      <c r="IZW445" s="85"/>
      <c r="IZX445" s="85"/>
      <c r="IZY445" s="85"/>
      <c r="IZZ445" s="85"/>
      <c r="JAA445" s="85"/>
      <c r="JAB445" s="85"/>
      <c r="JAC445" s="85"/>
      <c r="JAD445" s="85"/>
      <c r="JAE445" s="85"/>
      <c r="JAF445" s="85"/>
      <c r="JAG445" s="85"/>
      <c r="JAH445" s="85"/>
      <c r="JAI445" s="85"/>
      <c r="JAJ445" s="85"/>
      <c r="JAK445" s="85"/>
      <c r="JAL445" s="85"/>
      <c r="JAM445" s="85"/>
      <c r="JAN445" s="85"/>
      <c r="JAO445" s="85"/>
      <c r="JAP445" s="85"/>
      <c r="JAQ445" s="85"/>
      <c r="JAR445" s="85"/>
      <c r="JAS445" s="85"/>
      <c r="JAT445" s="85"/>
      <c r="JAU445" s="85"/>
      <c r="JAV445" s="85"/>
      <c r="JAW445" s="85"/>
      <c r="JAX445" s="85"/>
      <c r="JAY445" s="85"/>
      <c r="JAZ445" s="85"/>
      <c r="JBA445" s="85"/>
      <c r="JBB445" s="85"/>
      <c r="JBC445" s="85"/>
      <c r="JBD445" s="85"/>
      <c r="JBE445" s="85"/>
      <c r="JBF445" s="85"/>
      <c r="JBG445" s="85"/>
      <c r="JBH445" s="85"/>
      <c r="JBI445" s="85"/>
      <c r="JBJ445" s="85"/>
      <c r="JBK445" s="85"/>
      <c r="JBL445" s="85"/>
      <c r="JBM445" s="85"/>
      <c r="JBN445" s="85"/>
      <c r="JBO445" s="85"/>
      <c r="JBP445" s="85"/>
      <c r="JBQ445" s="85"/>
      <c r="JBR445" s="85"/>
      <c r="JBS445" s="85"/>
      <c r="JBT445" s="85"/>
      <c r="JBU445" s="85"/>
      <c r="JBV445" s="85"/>
      <c r="JBW445" s="85"/>
      <c r="JBX445" s="85"/>
      <c r="JBY445" s="85"/>
      <c r="JBZ445" s="85"/>
      <c r="JCA445" s="85"/>
      <c r="JCB445" s="85"/>
      <c r="JCC445" s="85"/>
      <c r="JCD445" s="85"/>
      <c r="JCE445" s="85"/>
      <c r="JCF445" s="85"/>
      <c r="JCG445" s="85"/>
      <c r="JCH445" s="85"/>
      <c r="JCI445" s="85"/>
      <c r="JCJ445" s="85"/>
      <c r="JCK445" s="85"/>
      <c r="JCL445" s="85"/>
      <c r="JCM445" s="85"/>
      <c r="JCN445" s="85"/>
      <c r="JCO445" s="85"/>
      <c r="JCP445" s="85"/>
      <c r="JCQ445" s="85"/>
      <c r="JCR445" s="85"/>
      <c r="JCS445" s="85"/>
      <c r="JCT445" s="85"/>
      <c r="JCU445" s="85"/>
      <c r="JCV445" s="85"/>
      <c r="JCW445" s="85"/>
      <c r="JCX445" s="85"/>
      <c r="JCY445" s="85"/>
      <c r="JCZ445" s="85"/>
      <c r="JDA445" s="85"/>
      <c r="JDB445" s="85"/>
      <c r="JDC445" s="85"/>
      <c r="JDD445" s="85"/>
      <c r="JDE445" s="85"/>
      <c r="JDF445" s="85"/>
      <c r="JDG445" s="85"/>
      <c r="JDH445" s="85"/>
      <c r="JDI445" s="85"/>
      <c r="JDJ445" s="85"/>
      <c r="JDK445" s="85"/>
      <c r="JDL445" s="85"/>
      <c r="JDM445" s="85"/>
      <c r="JDN445" s="85"/>
      <c r="JDO445" s="85"/>
      <c r="JDP445" s="85"/>
      <c r="JDQ445" s="85"/>
      <c r="JDR445" s="85"/>
      <c r="JDS445" s="85"/>
      <c r="JDT445" s="85"/>
      <c r="JDU445" s="85"/>
      <c r="JDV445" s="85"/>
      <c r="JDW445" s="85"/>
      <c r="JDX445" s="85"/>
      <c r="JDY445" s="85"/>
      <c r="JDZ445" s="85"/>
      <c r="JEA445" s="85"/>
      <c r="JEB445" s="85"/>
      <c r="JEC445" s="85"/>
      <c r="JED445" s="85"/>
      <c r="JEE445" s="85"/>
      <c r="JEF445" s="85"/>
      <c r="JEG445" s="85"/>
      <c r="JEH445" s="85"/>
      <c r="JEI445" s="85"/>
      <c r="JEJ445" s="85"/>
      <c r="JEK445" s="85"/>
      <c r="JEL445" s="85"/>
      <c r="JEM445" s="85"/>
      <c r="JEN445" s="85"/>
      <c r="JEO445" s="85"/>
      <c r="JEP445" s="85"/>
      <c r="JEQ445" s="85"/>
      <c r="JER445" s="85"/>
      <c r="JES445" s="85"/>
      <c r="JET445" s="85"/>
      <c r="JEU445" s="85"/>
      <c r="JEV445" s="85"/>
      <c r="JEW445" s="85"/>
      <c r="JEX445" s="85"/>
      <c r="JEY445" s="85"/>
      <c r="JEZ445" s="85"/>
      <c r="JFA445" s="85"/>
      <c r="JFB445" s="85"/>
      <c r="JFC445" s="85"/>
      <c r="JFD445" s="85"/>
      <c r="JFE445" s="85"/>
      <c r="JFF445" s="85"/>
      <c r="JFG445" s="85"/>
      <c r="JFH445" s="85"/>
      <c r="JFI445" s="85"/>
      <c r="JFJ445" s="85"/>
      <c r="JFK445" s="85"/>
      <c r="JFL445" s="85"/>
      <c r="JFM445" s="85"/>
      <c r="JFN445" s="85"/>
      <c r="JFO445" s="85"/>
      <c r="JFP445" s="85"/>
      <c r="JFQ445" s="85"/>
      <c r="JFR445" s="85"/>
      <c r="JFS445" s="85"/>
      <c r="JFT445" s="85"/>
      <c r="JFU445" s="85"/>
      <c r="JFV445" s="85"/>
      <c r="JFW445" s="85"/>
      <c r="JFX445" s="85"/>
      <c r="JFY445" s="85"/>
      <c r="JFZ445" s="85"/>
      <c r="JGA445" s="85"/>
      <c r="JGB445" s="85"/>
      <c r="JGC445" s="85"/>
      <c r="JGD445" s="85"/>
      <c r="JGE445" s="85"/>
      <c r="JGF445" s="85"/>
      <c r="JGG445" s="85"/>
      <c r="JGH445" s="85"/>
      <c r="JGI445" s="85"/>
      <c r="JGJ445" s="85"/>
      <c r="JGK445" s="85"/>
      <c r="JGL445" s="85"/>
      <c r="JGM445" s="85"/>
      <c r="JGN445" s="85"/>
      <c r="JGO445" s="85"/>
      <c r="JGP445" s="85"/>
      <c r="JGQ445" s="85"/>
      <c r="JGR445" s="85"/>
      <c r="JGS445" s="85"/>
      <c r="JGT445" s="85"/>
      <c r="JGU445" s="85"/>
      <c r="JGV445" s="85"/>
      <c r="JGW445" s="85"/>
      <c r="JGX445" s="85"/>
      <c r="JGY445" s="85"/>
      <c r="JGZ445" s="85"/>
      <c r="JHA445" s="85"/>
      <c r="JHB445" s="85"/>
      <c r="JHC445" s="85"/>
      <c r="JHD445" s="85"/>
      <c r="JHE445" s="85"/>
      <c r="JHF445" s="85"/>
      <c r="JHG445" s="85"/>
      <c r="JHH445" s="85"/>
      <c r="JHI445" s="85"/>
      <c r="JHJ445" s="85"/>
      <c r="JHK445" s="85"/>
      <c r="JHL445" s="85"/>
      <c r="JHM445" s="85"/>
      <c r="JHN445" s="85"/>
      <c r="JHO445" s="85"/>
      <c r="JHP445" s="85"/>
      <c r="JHQ445" s="85"/>
      <c r="JHR445" s="85"/>
      <c r="JHS445" s="85"/>
      <c r="JHT445" s="85"/>
      <c r="JHU445" s="85"/>
      <c r="JHV445" s="85"/>
      <c r="JHW445" s="85"/>
      <c r="JHX445" s="85"/>
      <c r="JHY445" s="85"/>
      <c r="JHZ445" s="85"/>
      <c r="JIA445" s="85"/>
      <c r="JIB445" s="85"/>
      <c r="JIC445" s="85"/>
      <c r="JID445" s="85"/>
      <c r="JIE445" s="85"/>
      <c r="JIF445" s="85"/>
      <c r="JIG445" s="85"/>
      <c r="JIH445" s="85"/>
      <c r="JII445" s="85"/>
      <c r="JIJ445" s="85"/>
      <c r="JIK445" s="85"/>
      <c r="JIL445" s="85"/>
      <c r="JIM445" s="85"/>
      <c r="JIN445" s="85"/>
      <c r="JIO445" s="85"/>
      <c r="JIP445" s="85"/>
      <c r="JIQ445" s="85"/>
      <c r="JIR445" s="85"/>
      <c r="JIS445" s="85"/>
      <c r="JIT445" s="85"/>
      <c r="JIU445" s="85"/>
      <c r="JIV445" s="85"/>
      <c r="JIW445" s="85"/>
      <c r="JIX445" s="85"/>
      <c r="JIY445" s="85"/>
      <c r="JIZ445" s="85"/>
      <c r="JJA445" s="85"/>
      <c r="JJB445" s="85"/>
      <c r="JJC445" s="85"/>
      <c r="JJD445" s="85"/>
      <c r="JJE445" s="85"/>
      <c r="JJF445" s="85"/>
      <c r="JJG445" s="85"/>
      <c r="JJH445" s="85"/>
      <c r="JJI445" s="85"/>
      <c r="JJJ445" s="85"/>
      <c r="JJK445" s="85"/>
      <c r="JJL445" s="85"/>
      <c r="JJM445" s="85"/>
      <c r="JJN445" s="85"/>
      <c r="JJO445" s="85"/>
      <c r="JJP445" s="85"/>
      <c r="JJQ445" s="85"/>
      <c r="JJR445" s="85"/>
      <c r="JJS445" s="85"/>
      <c r="JJT445" s="85"/>
      <c r="JJU445" s="85"/>
      <c r="JJV445" s="85"/>
      <c r="JJW445" s="85"/>
      <c r="JJX445" s="85"/>
      <c r="JJY445" s="85"/>
      <c r="JJZ445" s="85"/>
      <c r="JKA445" s="85"/>
      <c r="JKB445" s="85"/>
      <c r="JKC445" s="85"/>
      <c r="JKD445" s="85"/>
      <c r="JKE445" s="85"/>
      <c r="JKF445" s="85"/>
      <c r="JKG445" s="85"/>
      <c r="JKH445" s="85"/>
      <c r="JKI445" s="85"/>
      <c r="JKJ445" s="85"/>
      <c r="JKK445" s="85"/>
      <c r="JKL445" s="85"/>
      <c r="JKM445" s="85"/>
      <c r="JKN445" s="85"/>
      <c r="JKO445" s="85"/>
      <c r="JKP445" s="85"/>
      <c r="JKQ445" s="85"/>
      <c r="JKR445" s="85"/>
      <c r="JKS445" s="85"/>
      <c r="JKT445" s="85"/>
      <c r="JKU445" s="85"/>
      <c r="JKV445" s="85"/>
      <c r="JKW445" s="85"/>
      <c r="JKX445" s="85"/>
      <c r="JKY445" s="85"/>
      <c r="JKZ445" s="85"/>
      <c r="JLA445" s="85"/>
      <c r="JLB445" s="85"/>
      <c r="JLC445" s="85"/>
      <c r="JLD445" s="85"/>
      <c r="JLE445" s="85"/>
      <c r="JLF445" s="85"/>
      <c r="JLG445" s="85"/>
      <c r="JLH445" s="85"/>
      <c r="JLI445" s="85"/>
      <c r="JLJ445" s="85"/>
      <c r="JLK445" s="85"/>
      <c r="JLL445" s="85"/>
      <c r="JLM445" s="85"/>
      <c r="JLN445" s="85"/>
      <c r="JLO445" s="85"/>
      <c r="JLP445" s="85"/>
      <c r="JLQ445" s="85"/>
      <c r="JLR445" s="85"/>
      <c r="JLS445" s="85"/>
      <c r="JLT445" s="85"/>
      <c r="JLU445" s="85"/>
      <c r="JLV445" s="85"/>
      <c r="JLW445" s="85"/>
      <c r="JLX445" s="85"/>
      <c r="JLY445" s="85"/>
      <c r="JLZ445" s="85"/>
      <c r="JMA445" s="85"/>
      <c r="JMB445" s="85"/>
      <c r="JMC445" s="85"/>
      <c r="JMD445" s="85"/>
      <c r="JME445" s="85"/>
      <c r="JMF445" s="85"/>
      <c r="JMG445" s="85"/>
      <c r="JMH445" s="85"/>
      <c r="JMI445" s="85"/>
      <c r="JMJ445" s="85"/>
      <c r="JMK445" s="85"/>
      <c r="JML445" s="85"/>
      <c r="JMM445" s="85"/>
      <c r="JMN445" s="85"/>
      <c r="JMO445" s="85"/>
      <c r="JMP445" s="85"/>
      <c r="JMQ445" s="85"/>
      <c r="JMR445" s="85"/>
      <c r="JMS445" s="85"/>
      <c r="JMT445" s="85"/>
      <c r="JMU445" s="85"/>
      <c r="JMV445" s="85"/>
      <c r="JMW445" s="85"/>
      <c r="JMX445" s="85"/>
      <c r="JMY445" s="85"/>
      <c r="JMZ445" s="85"/>
      <c r="JNA445" s="85"/>
      <c r="JNB445" s="85"/>
      <c r="JNC445" s="85"/>
      <c r="JND445" s="85"/>
      <c r="JNE445" s="85"/>
      <c r="JNF445" s="85"/>
      <c r="JNG445" s="85"/>
      <c r="JNH445" s="85"/>
      <c r="JNI445" s="85"/>
      <c r="JNJ445" s="85"/>
      <c r="JNK445" s="85"/>
      <c r="JNL445" s="85"/>
      <c r="JNM445" s="85"/>
      <c r="JNN445" s="85"/>
      <c r="JNO445" s="85"/>
      <c r="JNP445" s="85"/>
      <c r="JNQ445" s="85"/>
      <c r="JNR445" s="85"/>
      <c r="JNS445" s="85"/>
      <c r="JNT445" s="85"/>
      <c r="JNU445" s="85"/>
      <c r="JNV445" s="85"/>
      <c r="JNW445" s="85"/>
      <c r="JNX445" s="85"/>
      <c r="JNY445" s="85"/>
      <c r="JNZ445" s="85"/>
      <c r="JOA445" s="85"/>
      <c r="JOB445" s="85"/>
      <c r="JOC445" s="85"/>
      <c r="JOD445" s="85"/>
      <c r="JOE445" s="85"/>
      <c r="JOF445" s="85"/>
      <c r="JOG445" s="85"/>
      <c r="JOH445" s="85"/>
      <c r="JOI445" s="85"/>
      <c r="JOJ445" s="85"/>
      <c r="JOK445" s="85"/>
      <c r="JOL445" s="85"/>
      <c r="JOM445" s="85"/>
      <c r="JON445" s="85"/>
      <c r="JOO445" s="85"/>
      <c r="JOP445" s="85"/>
      <c r="JOQ445" s="85"/>
      <c r="JOR445" s="85"/>
      <c r="JOS445" s="85"/>
      <c r="JOT445" s="85"/>
      <c r="JOU445" s="85"/>
      <c r="JOV445" s="85"/>
      <c r="JOW445" s="85"/>
      <c r="JOX445" s="85"/>
      <c r="JOY445" s="85"/>
      <c r="JOZ445" s="85"/>
      <c r="JPA445" s="85"/>
      <c r="JPB445" s="85"/>
      <c r="JPC445" s="85"/>
      <c r="JPD445" s="85"/>
      <c r="JPE445" s="85"/>
      <c r="JPF445" s="85"/>
      <c r="JPG445" s="85"/>
      <c r="JPH445" s="85"/>
      <c r="JPI445" s="85"/>
      <c r="JPJ445" s="85"/>
      <c r="JPK445" s="85"/>
      <c r="JPL445" s="85"/>
      <c r="JPM445" s="85"/>
      <c r="JPN445" s="85"/>
      <c r="JPO445" s="85"/>
      <c r="JPP445" s="85"/>
      <c r="JPQ445" s="85"/>
      <c r="JPR445" s="85"/>
      <c r="JPS445" s="85"/>
      <c r="JPT445" s="85"/>
      <c r="JPU445" s="85"/>
      <c r="JPV445" s="85"/>
      <c r="JPW445" s="85"/>
      <c r="JPX445" s="85"/>
      <c r="JPY445" s="85"/>
      <c r="JPZ445" s="85"/>
      <c r="JQA445" s="85"/>
      <c r="JQB445" s="85"/>
      <c r="JQC445" s="85"/>
      <c r="JQD445" s="85"/>
      <c r="JQE445" s="85"/>
      <c r="JQF445" s="85"/>
      <c r="JQG445" s="85"/>
      <c r="JQH445" s="85"/>
      <c r="JQI445" s="85"/>
      <c r="JQJ445" s="85"/>
      <c r="JQK445" s="85"/>
      <c r="JQL445" s="85"/>
      <c r="JQM445" s="85"/>
      <c r="JQN445" s="85"/>
      <c r="JQO445" s="85"/>
      <c r="JQP445" s="85"/>
      <c r="JQQ445" s="85"/>
      <c r="JQR445" s="85"/>
      <c r="JQS445" s="85"/>
      <c r="JQT445" s="85"/>
      <c r="JQU445" s="85"/>
      <c r="JQV445" s="85"/>
      <c r="JQW445" s="85"/>
      <c r="JQX445" s="85"/>
      <c r="JQY445" s="85"/>
      <c r="JQZ445" s="85"/>
      <c r="JRA445" s="85"/>
      <c r="JRB445" s="85"/>
      <c r="JRC445" s="85"/>
      <c r="JRD445" s="85"/>
      <c r="JRE445" s="85"/>
      <c r="JRF445" s="85"/>
      <c r="JRG445" s="85"/>
      <c r="JRH445" s="85"/>
      <c r="JRI445" s="85"/>
      <c r="JRJ445" s="85"/>
      <c r="JRK445" s="85"/>
      <c r="JRL445" s="85"/>
      <c r="JRM445" s="85"/>
      <c r="JRN445" s="85"/>
      <c r="JRO445" s="85"/>
      <c r="JRP445" s="85"/>
      <c r="JRQ445" s="85"/>
      <c r="JRR445" s="85"/>
      <c r="JRS445" s="85"/>
      <c r="JRT445" s="85"/>
      <c r="JRU445" s="85"/>
      <c r="JRV445" s="85"/>
      <c r="JRW445" s="85"/>
      <c r="JRX445" s="85"/>
      <c r="JRY445" s="85"/>
      <c r="JRZ445" s="85"/>
      <c r="JSA445" s="85"/>
      <c r="JSB445" s="85"/>
      <c r="JSC445" s="85"/>
      <c r="JSD445" s="85"/>
      <c r="JSE445" s="85"/>
      <c r="JSF445" s="85"/>
      <c r="JSG445" s="85"/>
      <c r="JSH445" s="85"/>
      <c r="JSI445" s="85"/>
      <c r="JSJ445" s="85"/>
      <c r="JSK445" s="85"/>
      <c r="JSL445" s="85"/>
      <c r="JSM445" s="85"/>
      <c r="JSN445" s="85"/>
      <c r="JSO445" s="85"/>
      <c r="JSP445" s="85"/>
      <c r="JSQ445" s="85"/>
      <c r="JSR445" s="85"/>
      <c r="JSS445" s="85"/>
      <c r="JST445" s="85"/>
      <c r="JSU445" s="85"/>
      <c r="JSV445" s="85"/>
      <c r="JSW445" s="85"/>
      <c r="JSX445" s="85"/>
      <c r="JSY445" s="85"/>
      <c r="JSZ445" s="85"/>
      <c r="JTA445" s="85"/>
      <c r="JTB445" s="85"/>
      <c r="JTC445" s="85"/>
      <c r="JTD445" s="85"/>
      <c r="JTE445" s="85"/>
      <c r="JTF445" s="85"/>
      <c r="JTG445" s="85"/>
      <c r="JTH445" s="85"/>
      <c r="JTI445" s="85"/>
      <c r="JTJ445" s="85"/>
      <c r="JTK445" s="85"/>
      <c r="JTL445" s="85"/>
      <c r="JTM445" s="85"/>
      <c r="JTN445" s="85"/>
      <c r="JTO445" s="85"/>
      <c r="JTP445" s="85"/>
      <c r="JTQ445" s="85"/>
      <c r="JTR445" s="85"/>
      <c r="JTS445" s="85"/>
      <c r="JTT445" s="85"/>
      <c r="JTU445" s="85"/>
      <c r="JTV445" s="85"/>
      <c r="JTW445" s="85"/>
      <c r="JTX445" s="85"/>
      <c r="JTY445" s="85"/>
      <c r="JTZ445" s="85"/>
      <c r="JUA445" s="85"/>
      <c r="JUB445" s="85"/>
      <c r="JUC445" s="85"/>
      <c r="JUD445" s="85"/>
      <c r="JUE445" s="85"/>
      <c r="JUF445" s="85"/>
      <c r="JUG445" s="85"/>
      <c r="JUH445" s="85"/>
      <c r="JUI445" s="85"/>
      <c r="JUJ445" s="85"/>
      <c r="JUK445" s="85"/>
      <c r="JUL445" s="85"/>
      <c r="JUM445" s="85"/>
      <c r="JUN445" s="85"/>
      <c r="JUO445" s="85"/>
      <c r="JUP445" s="85"/>
      <c r="JUQ445" s="85"/>
      <c r="JUR445" s="85"/>
      <c r="JUS445" s="85"/>
      <c r="JUT445" s="85"/>
      <c r="JUU445" s="85"/>
      <c r="JUV445" s="85"/>
      <c r="JUW445" s="85"/>
      <c r="JUX445" s="85"/>
      <c r="JUY445" s="85"/>
      <c r="JUZ445" s="85"/>
      <c r="JVA445" s="85"/>
      <c r="JVB445" s="85"/>
      <c r="JVC445" s="85"/>
      <c r="JVD445" s="85"/>
      <c r="JVE445" s="85"/>
      <c r="JVF445" s="85"/>
      <c r="JVG445" s="85"/>
      <c r="JVH445" s="85"/>
      <c r="JVI445" s="85"/>
      <c r="JVJ445" s="85"/>
      <c r="JVK445" s="85"/>
      <c r="JVL445" s="85"/>
      <c r="JVM445" s="85"/>
      <c r="JVN445" s="85"/>
      <c r="JVO445" s="85"/>
      <c r="JVP445" s="85"/>
      <c r="JVQ445" s="85"/>
      <c r="JVR445" s="85"/>
      <c r="JVS445" s="85"/>
      <c r="JVT445" s="85"/>
      <c r="JVU445" s="85"/>
      <c r="JVV445" s="85"/>
      <c r="JVW445" s="85"/>
      <c r="JVX445" s="85"/>
      <c r="JVY445" s="85"/>
      <c r="JVZ445" s="85"/>
      <c r="JWA445" s="85"/>
      <c r="JWB445" s="85"/>
      <c r="JWC445" s="85"/>
      <c r="JWD445" s="85"/>
      <c r="JWE445" s="85"/>
      <c r="JWF445" s="85"/>
      <c r="JWG445" s="85"/>
      <c r="JWH445" s="85"/>
      <c r="JWI445" s="85"/>
      <c r="JWJ445" s="85"/>
      <c r="JWK445" s="85"/>
      <c r="JWL445" s="85"/>
      <c r="JWM445" s="85"/>
      <c r="JWN445" s="85"/>
      <c r="JWO445" s="85"/>
      <c r="JWP445" s="85"/>
      <c r="JWQ445" s="85"/>
      <c r="JWR445" s="85"/>
      <c r="JWS445" s="85"/>
      <c r="JWT445" s="85"/>
      <c r="JWU445" s="85"/>
      <c r="JWV445" s="85"/>
      <c r="JWW445" s="85"/>
      <c r="JWX445" s="85"/>
      <c r="JWY445" s="85"/>
      <c r="JWZ445" s="85"/>
      <c r="JXA445" s="85"/>
      <c r="JXB445" s="85"/>
      <c r="JXC445" s="85"/>
      <c r="JXD445" s="85"/>
      <c r="JXE445" s="85"/>
      <c r="JXF445" s="85"/>
      <c r="JXG445" s="85"/>
      <c r="JXH445" s="85"/>
      <c r="JXI445" s="85"/>
      <c r="JXJ445" s="85"/>
      <c r="JXK445" s="85"/>
      <c r="JXL445" s="85"/>
      <c r="JXM445" s="85"/>
      <c r="JXN445" s="85"/>
      <c r="JXO445" s="85"/>
      <c r="JXP445" s="85"/>
      <c r="JXQ445" s="85"/>
      <c r="JXR445" s="85"/>
      <c r="JXS445" s="85"/>
      <c r="JXT445" s="85"/>
      <c r="JXU445" s="85"/>
      <c r="JXV445" s="85"/>
      <c r="JXW445" s="85"/>
      <c r="JXX445" s="85"/>
      <c r="JXY445" s="85"/>
      <c r="JXZ445" s="85"/>
      <c r="JYA445" s="85"/>
      <c r="JYB445" s="85"/>
      <c r="JYC445" s="85"/>
      <c r="JYD445" s="85"/>
      <c r="JYE445" s="85"/>
      <c r="JYF445" s="85"/>
      <c r="JYG445" s="85"/>
      <c r="JYH445" s="85"/>
      <c r="JYI445" s="85"/>
      <c r="JYJ445" s="85"/>
      <c r="JYK445" s="85"/>
      <c r="JYL445" s="85"/>
      <c r="JYM445" s="85"/>
      <c r="JYN445" s="85"/>
      <c r="JYO445" s="85"/>
      <c r="JYP445" s="85"/>
      <c r="JYQ445" s="85"/>
      <c r="JYR445" s="85"/>
      <c r="JYS445" s="85"/>
      <c r="JYT445" s="85"/>
      <c r="JYU445" s="85"/>
      <c r="JYV445" s="85"/>
      <c r="JYW445" s="85"/>
      <c r="JYX445" s="85"/>
      <c r="JYY445" s="85"/>
      <c r="JYZ445" s="85"/>
      <c r="JZA445" s="85"/>
      <c r="JZB445" s="85"/>
      <c r="JZC445" s="85"/>
      <c r="JZD445" s="85"/>
      <c r="JZE445" s="85"/>
      <c r="JZF445" s="85"/>
      <c r="JZG445" s="85"/>
      <c r="JZH445" s="85"/>
      <c r="JZI445" s="85"/>
      <c r="JZJ445" s="85"/>
      <c r="JZK445" s="85"/>
      <c r="JZL445" s="85"/>
      <c r="JZM445" s="85"/>
      <c r="JZN445" s="85"/>
      <c r="JZO445" s="85"/>
      <c r="JZP445" s="85"/>
      <c r="JZQ445" s="85"/>
      <c r="JZR445" s="85"/>
      <c r="JZS445" s="85"/>
      <c r="JZT445" s="85"/>
      <c r="JZU445" s="85"/>
      <c r="JZV445" s="85"/>
      <c r="JZW445" s="85"/>
      <c r="JZX445" s="85"/>
      <c r="JZY445" s="85"/>
      <c r="JZZ445" s="85"/>
      <c r="KAA445" s="85"/>
      <c r="KAB445" s="85"/>
      <c r="KAC445" s="85"/>
      <c r="KAD445" s="85"/>
      <c r="KAE445" s="85"/>
      <c r="KAF445" s="85"/>
      <c r="KAG445" s="85"/>
      <c r="KAH445" s="85"/>
      <c r="KAI445" s="85"/>
      <c r="KAJ445" s="85"/>
      <c r="KAK445" s="85"/>
      <c r="KAL445" s="85"/>
      <c r="KAM445" s="85"/>
      <c r="KAN445" s="85"/>
      <c r="KAO445" s="85"/>
      <c r="KAP445" s="85"/>
      <c r="KAQ445" s="85"/>
      <c r="KAR445" s="85"/>
      <c r="KAS445" s="85"/>
      <c r="KAT445" s="85"/>
      <c r="KAU445" s="85"/>
      <c r="KAV445" s="85"/>
      <c r="KAW445" s="85"/>
      <c r="KAX445" s="85"/>
      <c r="KAY445" s="85"/>
      <c r="KAZ445" s="85"/>
      <c r="KBA445" s="85"/>
      <c r="KBB445" s="85"/>
      <c r="KBC445" s="85"/>
      <c r="KBD445" s="85"/>
      <c r="KBE445" s="85"/>
      <c r="KBF445" s="85"/>
      <c r="KBG445" s="85"/>
      <c r="KBH445" s="85"/>
      <c r="KBI445" s="85"/>
      <c r="KBJ445" s="85"/>
      <c r="KBK445" s="85"/>
      <c r="KBL445" s="85"/>
      <c r="KBM445" s="85"/>
      <c r="KBN445" s="85"/>
      <c r="KBO445" s="85"/>
      <c r="KBP445" s="85"/>
      <c r="KBQ445" s="85"/>
      <c r="KBR445" s="85"/>
      <c r="KBS445" s="85"/>
      <c r="KBT445" s="85"/>
      <c r="KBU445" s="85"/>
      <c r="KBV445" s="85"/>
      <c r="KBW445" s="85"/>
      <c r="KBX445" s="85"/>
      <c r="KBY445" s="85"/>
      <c r="KBZ445" s="85"/>
      <c r="KCA445" s="85"/>
      <c r="KCB445" s="85"/>
      <c r="KCC445" s="85"/>
      <c r="KCD445" s="85"/>
      <c r="KCE445" s="85"/>
      <c r="KCF445" s="85"/>
      <c r="KCG445" s="85"/>
      <c r="KCH445" s="85"/>
      <c r="KCI445" s="85"/>
      <c r="KCJ445" s="85"/>
      <c r="KCK445" s="85"/>
      <c r="KCL445" s="85"/>
      <c r="KCM445" s="85"/>
      <c r="KCN445" s="85"/>
      <c r="KCO445" s="85"/>
      <c r="KCP445" s="85"/>
      <c r="KCQ445" s="85"/>
      <c r="KCR445" s="85"/>
      <c r="KCS445" s="85"/>
      <c r="KCT445" s="85"/>
      <c r="KCU445" s="85"/>
      <c r="KCV445" s="85"/>
      <c r="KCW445" s="85"/>
      <c r="KCX445" s="85"/>
      <c r="KCY445" s="85"/>
      <c r="KCZ445" s="85"/>
      <c r="KDA445" s="85"/>
      <c r="KDB445" s="85"/>
      <c r="KDC445" s="85"/>
      <c r="KDD445" s="85"/>
      <c r="KDE445" s="85"/>
      <c r="KDF445" s="85"/>
      <c r="KDG445" s="85"/>
      <c r="KDH445" s="85"/>
      <c r="KDI445" s="85"/>
      <c r="KDJ445" s="85"/>
      <c r="KDK445" s="85"/>
      <c r="KDL445" s="85"/>
      <c r="KDM445" s="85"/>
      <c r="KDN445" s="85"/>
      <c r="KDO445" s="85"/>
      <c r="KDP445" s="85"/>
      <c r="KDQ445" s="85"/>
      <c r="KDR445" s="85"/>
      <c r="KDS445" s="85"/>
      <c r="KDT445" s="85"/>
      <c r="KDU445" s="85"/>
      <c r="KDV445" s="85"/>
      <c r="KDW445" s="85"/>
      <c r="KDX445" s="85"/>
      <c r="KDY445" s="85"/>
      <c r="KDZ445" s="85"/>
      <c r="KEA445" s="85"/>
      <c r="KEB445" s="85"/>
      <c r="KEC445" s="85"/>
      <c r="KED445" s="85"/>
      <c r="KEE445" s="85"/>
      <c r="KEF445" s="85"/>
      <c r="KEG445" s="85"/>
      <c r="KEH445" s="85"/>
      <c r="KEI445" s="85"/>
      <c r="KEJ445" s="85"/>
      <c r="KEK445" s="85"/>
      <c r="KEL445" s="85"/>
      <c r="KEM445" s="85"/>
      <c r="KEN445" s="85"/>
      <c r="KEO445" s="85"/>
      <c r="KEP445" s="85"/>
      <c r="KEQ445" s="85"/>
      <c r="KER445" s="85"/>
      <c r="KES445" s="85"/>
      <c r="KET445" s="85"/>
      <c r="KEU445" s="85"/>
      <c r="KEV445" s="85"/>
      <c r="KEW445" s="85"/>
      <c r="KEX445" s="85"/>
      <c r="KEY445" s="85"/>
      <c r="KEZ445" s="85"/>
      <c r="KFA445" s="85"/>
      <c r="KFB445" s="85"/>
      <c r="KFC445" s="85"/>
      <c r="KFD445" s="85"/>
      <c r="KFE445" s="85"/>
      <c r="KFF445" s="85"/>
      <c r="KFG445" s="85"/>
      <c r="KFH445" s="85"/>
      <c r="KFI445" s="85"/>
      <c r="KFJ445" s="85"/>
      <c r="KFK445" s="85"/>
      <c r="KFL445" s="85"/>
      <c r="KFM445" s="85"/>
      <c r="KFN445" s="85"/>
      <c r="KFO445" s="85"/>
      <c r="KFP445" s="85"/>
      <c r="KFQ445" s="85"/>
      <c r="KFR445" s="85"/>
      <c r="KFS445" s="85"/>
      <c r="KFT445" s="85"/>
      <c r="KFU445" s="85"/>
      <c r="KFV445" s="85"/>
      <c r="KFW445" s="85"/>
      <c r="KFX445" s="85"/>
      <c r="KFY445" s="85"/>
      <c r="KFZ445" s="85"/>
      <c r="KGA445" s="85"/>
      <c r="KGB445" s="85"/>
      <c r="KGC445" s="85"/>
      <c r="KGD445" s="85"/>
      <c r="KGE445" s="85"/>
      <c r="KGF445" s="85"/>
      <c r="KGG445" s="85"/>
      <c r="KGH445" s="85"/>
      <c r="KGI445" s="85"/>
      <c r="KGJ445" s="85"/>
      <c r="KGK445" s="85"/>
      <c r="KGL445" s="85"/>
      <c r="KGM445" s="85"/>
      <c r="KGN445" s="85"/>
      <c r="KGO445" s="85"/>
      <c r="KGP445" s="85"/>
      <c r="KGQ445" s="85"/>
      <c r="KGR445" s="85"/>
      <c r="KGS445" s="85"/>
      <c r="KGT445" s="85"/>
      <c r="KGU445" s="85"/>
      <c r="KGV445" s="85"/>
      <c r="KGW445" s="85"/>
      <c r="KGX445" s="85"/>
      <c r="KGY445" s="85"/>
      <c r="KGZ445" s="85"/>
      <c r="KHA445" s="85"/>
      <c r="KHB445" s="85"/>
      <c r="KHC445" s="85"/>
      <c r="KHD445" s="85"/>
      <c r="KHE445" s="85"/>
      <c r="KHF445" s="85"/>
      <c r="KHG445" s="85"/>
      <c r="KHH445" s="85"/>
      <c r="KHI445" s="85"/>
      <c r="KHJ445" s="85"/>
      <c r="KHK445" s="85"/>
      <c r="KHL445" s="85"/>
      <c r="KHM445" s="85"/>
      <c r="KHN445" s="85"/>
      <c r="KHO445" s="85"/>
      <c r="KHP445" s="85"/>
      <c r="KHQ445" s="85"/>
      <c r="KHR445" s="85"/>
      <c r="KHS445" s="85"/>
      <c r="KHT445" s="85"/>
      <c r="KHU445" s="85"/>
      <c r="KHV445" s="85"/>
      <c r="KHW445" s="85"/>
      <c r="KHX445" s="85"/>
      <c r="KHY445" s="85"/>
      <c r="KHZ445" s="85"/>
      <c r="KIA445" s="85"/>
      <c r="KIB445" s="85"/>
      <c r="KIC445" s="85"/>
      <c r="KID445" s="85"/>
      <c r="KIE445" s="85"/>
      <c r="KIF445" s="85"/>
      <c r="KIG445" s="85"/>
      <c r="KIH445" s="85"/>
      <c r="KII445" s="85"/>
      <c r="KIJ445" s="85"/>
      <c r="KIK445" s="85"/>
      <c r="KIL445" s="85"/>
      <c r="KIM445" s="85"/>
      <c r="KIN445" s="85"/>
      <c r="KIO445" s="85"/>
      <c r="KIP445" s="85"/>
      <c r="KIQ445" s="85"/>
      <c r="KIR445" s="85"/>
      <c r="KIS445" s="85"/>
      <c r="KIT445" s="85"/>
      <c r="KIU445" s="85"/>
      <c r="KIV445" s="85"/>
      <c r="KIW445" s="85"/>
      <c r="KIX445" s="85"/>
      <c r="KIY445" s="85"/>
      <c r="KIZ445" s="85"/>
      <c r="KJA445" s="85"/>
      <c r="KJB445" s="85"/>
      <c r="KJC445" s="85"/>
      <c r="KJD445" s="85"/>
      <c r="KJE445" s="85"/>
      <c r="KJF445" s="85"/>
      <c r="KJG445" s="85"/>
      <c r="KJH445" s="85"/>
      <c r="KJI445" s="85"/>
      <c r="KJJ445" s="85"/>
      <c r="KJK445" s="85"/>
      <c r="KJL445" s="85"/>
      <c r="KJM445" s="85"/>
      <c r="KJN445" s="85"/>
      <c r="KJO445" s="85"/>
      <c r="KJP445" s="85"/>
      <c r="KJQ445" s="85"/>
      <c r="KJR445" s="85"/>
      <c r="KJS445" s="85"/>
      <c r="KJT445" s="85"/>
      <c r="KJU445" s="85"/>
      <c r="KJV445" s="85"/>
      <c r="KJW445" s="85"/>
      <c r="KJX445" s="85"/>
      <c r="KJY445" s="85"/>
      <c r="KJZ445" s="85"/>
      <c r="KKA445" s="85"/>
      <c r="KKB445" s="85"/>
      <c r="KKC445" s="85"/>
      <c r="KKD445" s="85"/>
      <c r="KKE445" s="85"/>
      <c r="KKF445" s="85"/>
      <c r="KKG445" s="85"/>
      <c r="KKH445" s="85"/>
      <c r="KKI445" s="85"/>
      <c r="KKJ445" s="85"/>
      <c r="KKK445" s="85"/>
      <c r="KKL445" s="85"/>
      <c r="KKM445" s="85"/>
      <c r="KKN445" s="85"/>
      <c r="KKO445" s="85"/>
      <c r="KKP445" s="85"/>
      <c r="KKQ445" s="85"/>
      <c r="KKR445" s="85"/>
      <c r="KKS445" s="85"/>
      <c r="KKT445" s="85"/>
      <c r="KKU445" s="85"/>
      <c r="KKV445" s="85"/>
      <c r="KKW445" s="85"/>
      <c r="KKX445" s="85"/>
      <c r="KKY445" s="85"/>
      <c r="KKZ445" s="85"/>
      <c r="KLA445" s="85"/>
      <c r="KLB445" s="85"/>
      <c r="KLC445" s="85"/>
      <c r="KLD445" s="85"/>
      <c r="KLE445" s="85"/>
      <c r="KLF445" s="85"/>
      <c r="KLG445" s="85"/>
      <c r="KLH445" s="85"/>
      <c r="KLI445" s="85"/>
      <c r="KLJ445" s="85"/>
      <c r="KLK445" s="85"/>
      <c r="KLL445" s="85"/>
      <c r="KLM445" s="85"/>
      <c r="KLN445" s="85"/>
      <c r="KLO445" s="85"/>
      <c r="KLP445" s="85"/>
      <c r="KLQ445" s="85"/>
      <c r="KLR445" s="85"/>
      <c r="KLS445" s="85"/>
      <c r="KLT445" s="85"/>
      <c r="KLU445" s="85"/>
      <c r="KLV445" s="85"/>
      <c r="KLW445" s="85"/>
      <c r="KLX445" s="85"/>
      <c r="KLY445" s="85"/>
      <c r="KLZ445" s="85"/>
      <c r="KMA445" s="85"/>
      <c r="KMB445" s="85"/>
      <c r="KMC445" s="85"/>
      <c r="KMD445" s="85"/>
      <c r="KME445" s="85"/>
      <c r="KMF445" s="85"/>
      <c r="KMG445" s="85"/>
      <c r="KMH445" s="85"/>
      <c r="KMI445" s="85"/>
      <c r="KMJ445" s="85"/>
      <c r="KMK445" s="85"/>
      <c r="KML445" s="85"/>
      <c r="KMM445" s="85"/>
      <c r="KMN445" s="85"/>
      <c r="KMO445" s="85"/>
      <c r="KMP445" s="85"/>
      <c r="KMQ445" s="85"/>
      <c r="KMR445" s="85"/>
      <c r="KMS445" s="85"/>
      <c r="KMT445" s="85"/>
      <c r="KMU445" s="85"/>
      <c r="KMV445" s="85"/>
      <c r="KMW445" s="85"/>
      <c r="KMX445" s="85"/>
      <c r="KMY445" s="85"/>
      <c r="KMZ445" s="85"/>
      <c r="KNA445" s="85"/>
      <c r="KNB445" s="85"/>
      <c r="KNC445" s="85"/>
      <c r="KND445" s="85"/>
      <c r="KNE445" s="85"/>
      <c r="KNF445" s="85"/>
      <c r="KNG445" s="85"/>
      <c r="KNH445" s="85"/>
      <c r="KNI445" s="85"/>
      <c r="KNJ445" s="85"/>
      <c r="KNK445" s="85"/>
      <c r="KNL445" s="85"/>
      <c r="KNM445" s="85"/>
      <c r="KNN445" s="85"/>
      <c r="KNO445" s="85"/>
      <c r="KNP445" s="85"/>
      <c r="KNQ445" s="85"/>
      <c r="KNR445" s="85"/>
      <c r="KNS445" s="85"/>
      <c r="KNT445" s="85"/>
      <c r="KNU445" s="85"/>
      <c r="KNV445" s="85"/>
      <c r="KNW445" s="85"/>
      <c r="KNX445" s="85"/>
      <c r="KNY445" s="85"/>
      <c r="KNZ445" s="85"/>
      <c r="KOA445" s="85"/>
      <c r="KOB445" s="85"/>
      <c r="KOC445" s="85"/>
      <c r="KOD445" s="85"/>
      <c r="KOE445" s="85"/>
      <c r="KOF445" s="85"/>
      <c r="KOG445" s="85"/>
      <c r="KOH445" s="85"/>
      <c r="KOI445" s="85"/>
      <c r="KOJ445" s="85"/>
      <c r="KOK445" s="85"/>
      <c r="KOL445" s="85"/>
      <c r="KOM445" s="85"/>
      <c r="KON445" s="85"/>
      <c r="KOO445" s="85"/>
      <c r="KOP445" s="85"/>
      <c r="KOQ445" s="85"/>
      <c r="KOR445" s="85"/>
      <c r="KOS445" s="85"/>
      <c r="KOT445" s="85"/>
      <c r="KOU445" s="85"/>
      <c r="KOV445" s="85"/>
      <c r="KOW445" s="85"/>
      <c r="KOX445" s="85"/>
      <c r="KOY445" s="85"/>
      <c r="KOZ445" s="85"/>
      <c r="KPA445" s="85"/>
      <c r="KPB445" s="85"/>
      <c r="KPC445" s="85"/>
      <c r="KPD445" s="85"/>
      <c r="KPE445" s="85"/>
      <c r="KPF445" s="85"/>
      <c r="KPG445" s="85"/>
      <c r="KPH445" s="85"/>
      <c r="KPI445" s="85"/>
      <c r="KPJ445" s="85"/>
      <c r="KPK445" s="85"/>
      <c r="KPL445" s="85"/>
      <c r="KPM445" s="85"/>
      <c r="KPN445" s="85"/>
      <c r="KPO445" s="85"/>
      <c r="KPP445" s="85"/>
      <c r="KPQ445" s="85"/>
      <c r="KPR445" s="85"/>
      <c r="KPS445" s="85"/>
      <c r="KPT445" s="85"/>
      <c r="KPU445" s="85"/>
      <c r="KPV445" s="85"/>
      <c r="KPW445" s="85"/>
      <c r="KPX445" s="85"/>
      <c r="KPY445" s="85"/>
      <c r="KPZ445" s="85"/>
      <c r="KQA445" s="85"/>
      <c r="KQB445" s="85"/>
      <c r="KQC445" s="85"/>
      <c r="KQD445" s="85"/>
      <c r="KQE445" s="85"/>
      <c r="KQF445" s="85"/>
      <c r="KQG445" s="85"/>
      <c r="KQH445" s="85"/>
      <c r="KQI445" s="85"/>
      <c r="KQJ445" s="85"/>
      <c r="KQK445" s="85"/>
      <c r="KQL445" s="85"/>
      <c r="KQM445" s="85"/>
      <c r="KQN445" s="85"/>
      <c r="KQO445" s="85"/>
      <c r="KQP445" s="85"/>
      <c r="KQQ445" s="85"/>
      <c r="KQR445" s="85"/>
      <c r="KQS445" s="85"/>
      <c r="KQT445" s="85"/>
      <c r="KQU445" s="85"/>
      <c r="KQV445" s="85"/>
      <c r="KQW445" s="85"/>
      <c r="KQX445" s="85"/>
      <c r="KQY445" s="85"/>
      <c r="KQZ445" s="85"/>
      <c r="KRA445" s="85"/>
      <c r="KRB445" s="85"/>
      <c r="KRC445" s="85"/>
      <c r="KRD445" s="85"/>
      <c r="KRE445" s="85"/>
      <c r="KRF445" s="85"/>
      <c r="KRG445" s="85"/>
      <c r="KRH445" s="85"/>
      <c r="KRI445" s="85"/>
      <c r="KRJ445" s="85"/>
      <c r="KRK445" s="85"/>
      <c r="KRL445" s="85"/>
      <c r="KRM445" s="85"/>
      <c r="KRN445" s="85"/>
      <c r="KRO445" s="85"/>
      <c r="KRP445" s="85"/>
      <c r="KRQ445" s="85"/>
      <c r="KRR445" s="85"/>
      <c r="KRS445" s="85"/>
      <c r="KRT445" s="85"/>
      <c r="KRU445" s="85"/>
      <c r="KRV445" s="85"/>
      <c r="KRW445" s="85"/>
      <c r="KRX445" s="85"/>
      <c r="KRY445" s="85"/>
      <c r="KRZ445" s="85"/>
      <c r="KSA445" s="85"/>
      <c r="KSB445" s="85"/>
      <c r="KSC445" s="85"/>
      <c r="KSD445" s="85"/>
      <c r="KSE445" s="85"/>
      <c r="KSF445" s="85"/>
      <c r="KSG445" s="85"/>
      <c r="KSH445" s="85"/>
      <c r="KSI445" s="85"/>
      <c r="KSJ445" s="85"/>
      <c r="KSK445" s="85"/>
      <c r="KSL445" s="85"/>
      <c r="KSM445" s="85"/>
      <c r="KSN445" s="85"/>
      <c r="KSO445" s="85"/>
      <c r="KSP445" s="85"/>
      <c r="KSQ445" s="85"/>
      <c r="KSR445" s="85"/>
      <c r="KSS445" s="85"/>
      <c r="KST445" s="85"/>
      <c r="KSU445" s="85"/>
      <c r="KSV445" s="85"/>
      <c r="KSW445" s="85"/>
      <c r="KSX445" s="85"/>
      <c r="KSY445" s="85"/>
      <c r="KSZ445" s="85"/>
      <c r="KTA445" s="85"/>
      <c r="KTB445" s="85"/>
      <c r="KTC445" s="85"/>
      <c r="KTD445" s="85"/>
      <c r="KTE445" s="85"/>
      <c r="KTF445" s="85"/>
      <c r="KTG445" s="85"/>
      <c r="KTH445" s="85"/>
      <c r="KTI445" s="85"/>
      <c r="KTJ445" s="85"/>
      <c r="KTK445" s="85"/>
      <c r="KTL445" s="85"/>
      <c r="KTM445" s="85"/>
      <c r="KTN445" s="85"/>
      <c r="KTO445" s="85"/>
      <c r="KTP445" s="85"/>
      <c r="KTQ445" s="85"/>
      <c r="KTR445" s="85"/>
      <c r="KTS445" s="85"/>
      <c r="KTT445" s="85"/>
      <c r="KTU445" s="85"/>
      <c r="KTV445" s="85"/>
      <c r="KTW445" s="85"/>
      <c r="KTX445" s="85"/>
      <c r="KTY445" s="85"/>
      <c r="KTZ445" s="85"/>
      <c r="KUA445" s="85"/>
      <c r="KUB445" s="85"/>
      <c r="KUC445" s="85"/>
      <c r="KUD445" s="85"/>
      <c r="KUE445" s="85"/>
      <c r="KUF445" s="85"/>
      <c r="KUG445" s="85"/>
      <c r="KUH445" s="85"/>
      <c r="KUI445" s="85"/>
      <c r="KUJ445" s="85"/>
      <c r="KUK445" s="85"/>
      <c r="KUL445" s="85"/>
      <c r="KUM445" s="85"/>
      <c r="KUN445" s="85"/>
      <c r="KUO445" s="85"/>
      <c r="KUP445" s="85"/>
      <c r="KUQ445" s="85"/>
      <c r="KUR445" s="85"/>
      <c r="KUS445" s="85"/>
      <c r="KUT445" s="85"/>
      <c r="KUU445" s="85"/>
      <c r="KUV445" s="85"/>
      <c r="KUW445" s="85"/>
      <c r="KUX445" s="85"/>
      <c r="KUY445" s="85"/>
      <c r="KUZ445" s="85"/>
      <c r="KVA445" s="85"/>
      <c r="KVB445" s="85"/>
      <c r="KVC445" s="85"/>
      <c r="KVD445" s="85"/>
      <c r="KVE445" s="85"/>
      <c r="KVF445" s="85"/>
      <c r="KVG445" s="85"/>
      <c r="KVH445" s="85"/>
      <c r="KVI445" s="85"/>
      <c r="KVJ445" s="85"/>
      <c r="KVK445" s="85"/>
      <c r="KVL445" s="85"/>
      <c r="KVM445" s="85"/>
      <c r="KVN445" s="85"/>
      <c r="KVO445" s="85"/>
      <c r="KVP445" s="85"/>
      <c r="KVQ445" s="85"/>
      <c r="KVR445" s="85"/>
      <c r="KVS445" s="85"/>
      <c r="KVT445" s="85"/>
      <c r="KVU445" s="85"/>
      <c r="KVV445" s="85"/>
      <c r="KVW445" s="85"/>
      <c r="KVX445" s="85"/>
      <c r="KVY445" s="85"/>
      <c r="KVZ445" s="85"/>
      <c r="KWA445" s="85"/>
      <c r="KWB445" s="85"/>
      <c r="KWC445" s="85"/>
      <c r="KWD445" s="85"/>
      <c r="KWE445" s="85"/>
      <c r="KWF445" s="85"/>
      <c r="KWG445" s="85"/>
      <c r="KWH445" s="85"/>
      <c r="KWI445" s="85"/>
      <c r="KWJ445" s="85"/>
      <c r="KWK445" s="85"/>
      <c r="KWL445" s="85"/>
      <c r="KWM445" s="85"/>
      <c r="KWN445" s="85"/>
      <c r="KWO445" s="85"/>
      <c r="KWP445" s="85"/>
      <c r="KWQ445" s="85"/>
      <c r="KWR445" s="85"/>
      <c r="KWS445" s="85"/>
      <c r="KWT445" s="85"/>
      <c r="KWU445" s="85"/>
      <c r="KWV445" s="85"/>
      <c r="KWW445" s="85"/>
      <c r="KWX445" s="85"/>
      <c r="KWY445" s="85"/>
      <c r="KWZ445" s="85"/>
      <c r="KXA445" s="85"/>
      <c r="KXB445" s="85"/>
      <c r="KXC445" s="85"/>
      <c r="KXD445" s="85"/>
      <c r="KXE445" s="85"/>
      <c r="KXF445" s="85"/>
      <c r="KXG445" s="85"/>
      <c r="KXH445" s="85"/>
      <c r="KXI445" s="85"/>
      <c r="KXJ445" s="85"/>
      <c r="KXK445" s="85"/>
      <c r="KXL445" s="85"/>
      <c r="KXM445" s="85"/>
      <c r="KXN445" s="85"/>
      <c r="KXO445" s="85"/>
      <c r="KXP445" s="85"/>
      <c r="KXQ445" s="85"/>
      <c r="KXR445" s="85"/>
      <c r="KXS445" s="85"/>
      <c r="KXT445" s="85"/>
      <c r="KXU445" s="85"/>
      <c r="KXV445" s="85"/>
      <c r="KXW445" s="85"/>
      <c r="KXX445" s="85"/>
      <c r="KXY445" s="85"/>
      <c r="KXZ445" s="85"/>
      <c r="KYA445" s="85"/>
      <c r="KYB445" s="85"/>
      <c r="KYC445" s="85"/>
      <c r="KYD445" s="85"/>
      <c r="KYE445" s="85"/>
      <c r="KYF445" s="85"/>
      <c r="KYG445" s="85"/>
      <c r="KYH445" s="85"/>
      <c r="KYI445" s="85"/>
      <c r="KYJ445" s="85"/>
      <c r="KYK445" s="85"/>
      <c r="KYL445" s="85"/>
      <c r="KYM445" s="85"/>
      <c r="KYN445" s="85"/>
      <c r="KYO445" s="85"/>
      <c r="KYP445" s="85"/>
      <c r="KYQ445" s="85"/>
      <c r="KYR445" s="85"/>
      <c r="KYS445" s="85"/>
      <c r="KYT445" s="85"/>
      <c r="KYU445" s="85"/>
      <c r="KYV445" s="85"/>
      <c r="KYW445" s="85"/>
      <c r="KYX445" s="85"/>
      <c r="KYY445" s="85"/>
      <c r="KYZ445" s="85"/>
      <c r="KZA445" s="85"/>
      <c r="KZB445" s="85"/>
      <c r="KZC445" s="85"/>
      <c r="KZD445" s="85"/>
      <c r="KZE445" s="85"/>
      <c r="KZF445" s="85"/>
      <c r="KZG445" s="85"/>
      <c r="KZH445" s="85"/>
      <c r="KZI445" s="85"/>
      <c r="KZJ445" s="85"/>
      <c r="KZK445" s="85"/>
      <c r="KZL445" s="85"/>
      <c r="KZM445" s="85"/>
      <c r="KZN445" s="85"/>
      <c r="KZO445" s="85"/>
      <c r="KZP445" s="85"/>
      <c r="KZQ445" s="85"/>
      <c r="KZR445" s="85"/>
      <c r="KZS445" s="85"/>
      <c r="KZT445" s="85"/>
      <c r="KZU445" s="85"/>
      <c r="KZV445" s="85"/>
      <c r="KZW445" s="85"/>
      <c r="KZX445" s="85"/>
      <c r="KZY445" s="85"/>
      <c r="KZZ445" s="85"/>
      <c r="LAA445" s="85"/>
      <c r="LAB445" s="85"/>
      <c r="LAC445" s="85"/>
      <c r="LAD445" s="85"/>
      <c r="LAE445" s="85"/>
      <c r="LAF445" s="85"/>
      <c r="LAG445" s="85"/>
      <c r="LAH445" s="85"/>
      <c r="LAI445" s="85"/>
      <c r="LAJ445" s="85"/>
      <c r="LAK445" s="85"/>
      <c r="LAL445" s="85"/>
      <c r="LAM445" s="85"/>
      <c r="LAN445" s="85"/>
      <c r="LAO445" s="85"/>
      <c r="LAP445" s="85"/>
      <c r="LAQ445" s="85"/>
      <c r="LAR445" s="85"/>
      <c r="LAS445" s="85"/>
      <c r="LAT445" s="85"/>
      <c r="LAU445" s="85"/>
      <c r="LAV445" s="85"/>
      <c r="LAW445" s="85"/>
      <c r="LAX445" s="85"/>
      <c r="LAY445" s="85"/>
      <c r="LAZ445" s="85"/>
      <c r="LBA445" s="85"/>
      <c r="LBB445" s="85"/>
      <c r="LBC445" s="85"/>
      <c r="LBD445" s="85"/>
      <c r="LBE445" s="85"/>
      <c r="LBF445" s="85"/>
      <c r="LBG445" s="85"/>
      <c r="LBH445" s="85"/>
      <c r="LBI445" s="85"/>
      <c r="LBJ445" s="85"/>
      <c r="LBK445" s="85"/>
      <c r="LBL445" s="85"/>
      <c r="LBM445" s="85"/>
      <c r="LBN445" s="85"/>
      <c r="LBO445" s="85"/>
      <c r="LBP445" s="85"/>
      <c r="LBQ445" s="85"/>
      <c r="LBR445" s="85"/>
      <c r="LBS445" s="85"/>
      <c r="LBT445" s="85"/>
      <c r="LBU445" s="85"/>
      <c r="LBV445" s="85"/>
      <c r="LBW445" s="85"/>
      <c r="LBX445" s="85"/>
      <c r="LBY445" s="85"/>
      <c r="LBZ445" s="85"/>
      <c r="LCA445" s="85"/>
      <c r="LCB445" s="85"/>
      <c r="LCC445" s="85"/>
      <c r="LCD445" s="85"/>
      <c r="LCE445" s="85"/>
      <c r="LCF445" s="85"/>
      <c r="LCG445" s="85"/>
      <c r="LCH445" s="85"/>
      <c r="LCI445" s="85"/>
      <c r="LCJ445" s="85"/>
      <c r="LCK445" s="85"/>
      <c r="LCL445" s="85"/>
      <c r="LCM445" s="85"/>
      <c r="LCN445" s="85"/>
      <c r="LCO445" s="85"/>
      <c r="LCP445" s="85"/>
      <c r="LCQ445" s="85"/>
      <c r="LCR445" s="85"/>
      <c r="LCS445" s="85"/>
      <c r="LCT445" s="85"/>
      <c r="LCU445" s="85"/>
      <c r="LCV445" s="85"/>
      <c r="LCW445" s="85"/>
      <c r="LCX445" s="85"/>
      <c r="LCY445" s="85"/>
      <c r="LCZ445" s="85"/>
      <c r="LDA445" s="85"/>
      <c r="LDB445" s="85"/>
      <c r="LDC445" s="85"/>
      <c r="LDD445" s="85"/>
      <c r="LDE445" s="85"/>
      <c r="LDF445" s="85"/>
      <c r="LDG445" s="85"/>
      <c r="LDH445" s="85"/>
      <c r="LDI445" s="85"/>
      <c r="LDJ445" s="85"/>
      <c r="LDK445" s="85"/>
      <c r="LDL445" s="85"/>
      <c r="LDM445" s="85"/>
      <c r="LDN445" s="85"/>
      <c r="LDO445" s="85"/>
      <c r="LDP445" s="85"/>
      <c r="LDQ445" s="85"/>
      <c r="LDR445" s="85"/>
      <c r="LDS445" s="85"/>
      <c r="LDT445" s="85"/>
      <c r="LDU445" s="85"/>
      <c r="LDV445" s="85"/>
      <c r="LDW445" s="85"/>
      <c r="LDX445" s="85"/>
      <c r="LDY445" s="85"/>
      <c r="LDZ445" s="85"/>
      <c r="LEA445" s="85"/>
      <c r="LEB445" s="85"/>
      <c r="LEC445" s="85"/>
      <c r="LED445" s="85"/>
      <c r="LEE445" s="85"/>
      <c r="LEF445" s="85"/>
      <c r="LEG445" s="85"/>
      <c r="LEH445" s="85"/>
      <c r="LEI445" s="85"/>
      <c r="LEJ445" s="85"/>
      <c r="LEK445" s="85"/>
      <c r="LEL445" s="85"/>
      <c r="LEM445" s="85"/>
      <c r="LEN445" s="85"/>
      <c r="LEO445" s="85"/>
      <c r="LEP445" s="85"/>
      <c r="LEQ445" s="85"/>
      <c r="LER445" s="85"/>
      <c r="LES445" s="85"/>
      <c r="LET445" s="85"/>
      <c r="LEU445" s="85"/>
      <c r="LEV445" s="85"/>
      <c r="LEW445" s="85"/>
      <c r="LEX445" s="85"/>
      <c r="LEY445" s="85"/>
      <c r="LEZ445" s="85"/>
      <c r="LFA445" s="85"/>
      <c r="LFB445" s="85"/>
      <c r="LFC445" s="85"/>
      <c r="LFD445" s="85"/>
      <c r="LFE445" s="85"/>
      <c r="LFF445" s="85"/>
      <c r="LFG445" s="85"/>
      <c r="LFH445" s="85"/>
      <c r="LFI445" s="85"/>
      <c r="LFJ445" s="85"/>
      <c r="LFK445" s="85"/>
      <c r="LFL445" s="85"/>
      <c r="LFM445" s="85"/>
      <c r="LFN445" s="85"/>
      <c r="LFO445" s="85"/>
      <c r="LFP445" s="85"/>
      <c r="LFQ445" s="85"/>
      <c r="LFR445" s="85"/>
      <c r="LFS445" s="85"/>
      <c r="LFT445" s="85"/>
      <c r="LFU445" s="85"/>
      <c r="LFV445" s="85"/>
      <c r="LFW445" s="85"/>
      <c r="LFX445" s="85"/>
      <c r="LFY445" s="85"/>
      <c r="LFZ445" s="85"/>
      <c r="LGA445" s="85"/>
      <c r="LGB445" s="85"/>
      <c r="LGC445" s="85"/>
      <c r="LGD445" s="85"/>
      <c r="LGE445" s="85"/>
      <c r="LGF445" s="85"/>
      <c r="LGG445" s="85"/>
      <c r="LGH445" s="85"/>
      <c r="LGI445" s="85"/>
      <c r="LGJ445" s="85"/>
      <c r="LGK445" s="85"/>
      <c r="LGL445" s="85"/>
      <c r="LGM445" s="85"/>
      <c r="LGN445" s="85"/>
      <c r="LGO445" s="85"/>
      <c r="LGP445" s="85"/>
      <c r="LGQ445" s="85"/>
      <c r="LGR445" s="85"/>
      <c r="LGS445" s="85"/>
      <c r="LGT445" s="85"/>
      <c r="LGU445" s="85"/>
      <c r="LGV445" s="85"/>
      <c r="LGW445" s="85"/>
      <c r="LGX445" s="85"/>
      <c r="LGY445" s="85"/>
      <c r="LGZ445" s="85"/>
      <c r="LHA445" s="85"/>
      <c r="LHB445" s="85"/>
      <c r="LHC445" s="85"/>
      <c r="LHD445" s="85"/>
      <c r="LHE445" s="85"/>
      <c r="LHF445" s="85"/>
      <c r="LHG445" s="85"/>
      <c r="LHH445" s="85"/>
      <c r="LHI445" s="85"/>
      <c r="LHJ445" s="85"/>
      <c r="LHK445" s="85"/>
      <c r="LHL445" s="85"/>
      <c r="LHM445" s="85"/>
      <c r="LHN445" s="85"/>
      <c r="LHO445" s="85"/>
      <c r="LHP445" s="85"/>
      <c r="LHQ445" s="85"/>
      <c r="LHR445" s="85"/>
      <c r="LHS445" s="85"/>
      <c r="LHT445" s="85"/>
      <c r="LHU445" s="85"/>
      <c r="LHV445" s="85"/>
      <c r="LHW445" s="85"/>
      <c r="LHX445" s="85"/>
      <c r="LHY445" s="85"/>
      <c r="LHZ445" s="85"/>
      <c r="LIA445" s="85"/>
      <c r="LIB445" s="85"/>
      <c r="LIC445" s="85"/>
      <c r="LID445" s="85"/>
      <c r="LIE445" s="85"/>
      <c r="LIF445" s="85"/>
      <c r="LIG445" s="85"/>
      <c r="LIH445" s="85"/>
      <c r="LII445" s="85"/>
      <c r="LIJ445" s="85"/>
      <c r="LIK445" s="85"/>
      <c r="LIL445" s="85"/>
      <c r="LIM445" s="85"/>
      <c r="LIN445" s="85"/>
      <c r="LIO445" s="85"/>
      <c r="LIP445" s="85"/>
      <c r="LIQ445" s="85"/>
      <c r="LIR445" s="85"/>
      <c r="LIS445" s="85"/>
      <c r="LIT445" s="85"/>
      <c r="LIU445" s="85"/>
      <c r="LIV445" s="85"/>
      <c r="LIW445" s="85"/>
      <c r="LIX445" s="85"/>
      <c r="LIY445" s="85"/>
      <c r="LIZ445" s="85"/>
      <c r="LJA445" s="85"/>
      <c r="LJB445" s="85"/>
      <c r="LJC445" s="85"/>
      <c r="LJD445" s="85"/>
      <c r="LJE445" s="85"/>
      <c r="LJF445" s="85"/>
      <c r="LJG445" s="85"/>
      <c r="LJH445" s="85"/>
      <c r="LJI445" s="85"/>
      <c r="LJJ445" s="85"/>
      <c r="LJK445" s="85"/>
      <c r="LJL445" s="85"/>
      <c r="LJM445" s="85"/>
      <c r="LJN445" s="85"/>
      <c r="LJO445" s="85"/>
      <c r="LJP445" s="85"/>
      <c r="LJQ445" s="85"/>
      <c r="LJR445" s="85"/>
      <c r="LJS445" s="85"/>
      <c r="LJT445" s="85"/>
      <c r="LJU445" s="85"/>
      <c r="LJV445" s="85"/>
      <c r="LJW445" s="85"/>
      <c r="LJX445" s="85"/>
      <c r="LJY445" s="85"/>
      <c r="LJZ445" s="85"/>
      <c r="LKA445" s="85"/>
      <c r="LKB445" s="85"/>
      <c r="LKC445" s="85"/>
      <c r="LKD445" s="85"/>
      <c r="LKE445" s="85"/>
      <c r="LKF445" s="85"/>
      <c r="LKG445" s="85"/>
      <c r="LKH445" s="85"/>
      <c r="LKI445" s="85"/>
      <c r="LKJ445" s="85"/>
      <c r="LKK445" s="85"/>
      <c r="LKL445" s="85"/>
      <c r="LKM445" s="85"/>
      <c r="LKN445" s="85"/>
      <c r="LKO445" s="85"/>
      <c r="LKP445" s="85"/>
      <c r="LKQ445" s="85"/>
      <c r="LKR445" s="85"/>
      <c r="LKS445" s="85"/>
      <c r="LKT445" s="85"/>
      <c r="LKU445" s="85"/>
      <c r="LKV445" s="85"/>
      <c r="LKW445" s="85"/>
      <c r="LKX445" s="85"/>
      <c r="LKY445" s="85"/>
      <c r="LKZ445" s="85"/>
      <c r="LLA445" s="85"/>
      <c r="LLB445" s="85"/>
      <c r="LLC445" s="85"/>
      <c r="LLD445" s="85"/>
      <c r="LLE445" s="85"/>
      <c r="LLF445" s="85"/>
      <c r="LLG445" s="85"/>
      <c r="LLH445" s="85"/>
      <c r="LLI445" s="85"/>
      <c r="LLJ445" s="85"/>
      <c r="LLK445" s="85"/>
      <c r="LLL445" s="85"/>
      <c r="LLM445" s="85"/>
      <c r="LLN445" s="85"/>
      <c r="LLO445" s="85"/>
      <c r="LLP445" s="85"/>
      <c r="LLQ445" s="85"/>
      <c r="LLR445" s="85"/>
      <c r="LLS445" s="85"/>
      <c r="LLT445" s="85"/>
      <c r="LLU445" s="85"/>
      <c r="LLV445" s="85"/>
      <c r="LLW445" s="85"/>
      <c r="LLX445" s="85"/>
      <c r="LLY445" s="85"/>
      <c r="LLZ445" s="85"/>
      <c r="LMA445" s="85"/>
      <c r="LMB445" s="85"/>
      <c r="LMC445" s="85"/>
      <c r="LMD445" s="85"/>
      <c r="LME445" s="85"/>
      <c r="LMF445" s="85"/>
      <c r="LMG445" s="85"/>
      <c r="LMH445" s="85"/>
      <c r="LMI445" s="85"/>
      <c r="LMJ445" s="85"/>
      <c r="LMK445" s="85"/>
      <c r="LML445" s="85"/>
      <c r="LMM445" s="85"/>
      <c r="LMN445" s="85"/>
      <c r="LMO445" s="85"/>
      <c r="LMP445" s="85"/>
      <c r="LMQ445" s="85"/>
      <c r="LMR445" s="85"/>
      <c r="LMS445" s="85"/>
      <c r="LMT445" s="85"/>
      <c r="LMU445" s="85"/>
      <c r="LMV445" s="85"/>
      <c r="LMW445" s="85"/>
      <c r="LMX445" s="85"/>
      <c r="LMY445" s="85"/>
      <c r="LMZ445" s="85"/>
      <c r="LNA445" s="85"/>
      <c r="LNB445" s="85"/>
      <c r="LNC445" s="85"/>
      <c r="LND445" s="85"/>
      <c r="LNE445" s="85"/>
      <c r="LNF445" s="85"/>
      <c r="LNG445" s="85"/>
      <c r="LNH445" s="85"/>
      <c r="LNI445" s="85"/>
      <c r="LNJ445" s="85"/>
      <c r="LNK445" s="85"/>
      <c r="LNL445" s="85"/>
      <c r="LNM445" s="85"/>
      <c r="LNN445" s="85"/>
      <c r="LNO445" s="85"/>
      <c r="LNP445" s="85"/>
      <c r="LNQ445" s="85"/>
      <c r="LNR445" s="85"/>
      <c r="LNS445" s="85"/>
      <c r="LNT445" s="85"/>
      <c r="LNU445" s="85"/>
      <c r="LNV445" s="85"/>
      <c r="LNW445" s="85"/>
      <c r="LNX445" s="85"/>
      <c r="LNY445" s="85"/>
      <c r="LNZ445" s="85"/>
      <c r="LOA445" s="85"/>
      <c r="LOB445" s="85"/>
      <c r="LOC445" s="85"/>
      <c r="LOD445" s="85"/>
      <c r="LOE445" s="85"/>
      <c r="LOF445" s="85"/>
      <c r="LOG445" s="85"/>
      <c r="LOH445" s="85"/>
      <c r="LOI445" s="85"/>
      <c r="LOJ445" s="85"/>
      <c r="LOK445" s="85"/>
      <c r="LOL445" s="85"/>
      <c r="LOM445" s="85"/>
      <c r="LON445" s="85"/>
      <c r="LOO445" s="85"/>
      <c r="LOP445" s="85"/>
      <c r="LOQ445" s="85"/>
      <c r="LOR445" s="85"/>
      <c r="LOS445" s="85"/>
      <c r="LOT445" s="85"/>
      <c r="LOU445" s="85"/>
      <c r="LOV445" s="85"/>
      <c r="LOW445" s="85"/>
      <c r="LOX445" s="85"/>
      <c r="LOY445" s="85"/>
      <c r="LOZ445" s="85"/>
      <c r="LPA445" s="85"/>
      <c r="LPB445" s="85"/>
      <c r="LPC445" s="85"/>
      <c r="LPD445" s="85"/>
      <c r="LPE445" s="85"/>
      <c r="LPF445" s="85"/>
      <c r="LPG445" s="85"/>
      <c r="LPH445" s="85"/>
      <c r="LPI445" s="85"/>
      <c r="LPJ445" s="85"/>
      <c r="LPK445" s="85"/>
      <c r="LPL445" s="85"/>
      <c r="LPM445" s="85"/>
      <c r="LPN445" s="85"/>
      <c r="LPO445" s="85"/>
      <c r="LPP445" s="85"/>
      <c r="LPQ445" s="85"/>
      <c r="LPR445" s="85"/>
      <c r="LPS445" s="85"/>
      <c r="LPT445" s="85"/>
      <c r="LPU445" s="85"/>
      <c r="LPV445" s="85"/>
      <c r="LPW445" s="85"/>
      <c r="LPX445" s="85"/>
      <c r="LPY445" s="85"/>
      <c r="LPZ445" s="85"/>
      <c r="LQA445" s="85"/>
      <c r="LQB445" s="85"/>
      <c r="LQC445" s="85"/>
      <c r="LQD445" s="85"/>
      <c r="LQE445" s="85"/>
      <c r="LQF445" s="85"/>
      <c r="LQG445" s="85"/>
      <c r="LQH445" s="85"/>
      <c r="LQI445" s="85"/>
      <c r="LQJ445" s="85"/>
      <c r="LQK445" s="85"/>
      <c r="LQL445" s="85"/>
      <c r="LQM445" s="85"/>
      <c r="LQN445" s="85"/>
      <c r="LQO445" s="85"/>
      <c r="LQP445" s="85"/>
      <c r="LQQ445" s="85"/>
      <c r="LQR445" s="85"/>
      <c r="LQS445" s="85"/>
      <c r="LQT445" s="85"/>
      <c r="LQU445" s="85"/>
      <c r="LQV445" s="85"/>
      <c r="LQW445" s="85"/>
      <c r="LQX445" s="85"/>
      <c r="LQY445" s="85"/>
      <c r="LQZ445" s="85"/>
      <c r="LRA445" s="85"/>
      <c r="LRB445" s="85"/>
      <c r="LRC445" s="85"/>
      <c r="LRD445" s="85"/>
      <c r="LRE445" s="85"/>
      <c r="LRF445" s="85"/>
      <c r="LRG445" s="85"/>
      <c r="LRH445" s="85"/>
      <c r="LRI445" s="85"/>
      <c r="LRJ445" s="85"/>
      <c r="LRK445" s="85"/>
      <c r="LRL445" s="85"/>
      <c r="LRM445" s="85"/>
      <c r="LRN445" s="85"/>
      <c r="LRO445" s="85"/>
      <c r="LRP445" s="85"/>
      <c r="LRQ445" s="85"/>
      <c r="LRR445" s="85"/>
      <c r="LRS445" s="85"/>
      <c r="LRT445" s="85"/>
      <c r="LRU445" s="85"/>
      <c r="LRV445" s="85"/>
      <c r="LRW445" s="85"/>
      <c r="LRX445" s="85"/>
      <c r="LRY445" s="85"/>
      <c r="LRZ445" s="85"/>
      <c r="LSA445" s="85"/>
      <c r="LSB445" s="85"/>
      <c r="LSC445" s="85"/>
      <c r="LSD445" s="85"/>
      <c r="LSE445" s="85"/>
      <c r="LSF445" s="85"/>
      <c r="LSG445" s="85"/>
      <c r="LSH445" s="85"/>
      <c r="LSI445" s="85"/>
      <c r="LSJ445" s="85"/>
      <c r="LSK445" s="85"/>
      <c r="LSL445" s="85"/>
      <c r="LSM445" s="85"/>
      <c r="LSN445" s="85"/>
      <c r="LSO445" s="85"/>
      <c r="LSP445" s="85"/>
      <c r="LSQ445" s="85"/>
      <c r="LSR445" s="85"/>
      <c r="LSS445" s="85"/>
      <c r="LST445" s="85"/>
      <c r="LSU445" s="85"/>
      <c r="LSV445" s="85"/>
      <c r="LSW445" s="85"/>
      <c r="LSX445" s="85"/>
      <c r="LSY445" s="85"/>
      <c r="LSZ445" s="85"/>
      <c r="LTA445" s="85"/>
      <c r="LTB445" s="85"/>
      <c r="LTC445" s="85"/>
      <c r="LTD445" s="85"/>
      <c r="LTE445" s="85"/>
      <c r="LTF445" s="85"/>
      <c r="LTG445" s="85"/>
      <c r="LTH445" s="85"/>
      <c r="LTI445" s="85"/>
      <c r="LTJ445" s="85"/>
      <c r="LTK445" s="85"/>
      <c r="LTL445" s="85"/>
      <c r="LTM445" s="85"/>
      <c r="LTN445" s="85"/>
      <c r="LTO445" s="85"/>
      <c r="LTP445" s="85"/>
      <c r="LTQ445" s="85"/>
      <c r="LTR445" s="85"/>
      <c r="LTS445" s="85"/>
      <c r="LTT445" s="85"/>
      <c r="LTU445" s="85"/>
      <c r="LTV445" s="85"/>
      <c r="LTW445" s="85"/>
      <c r="LTX445" s="85"/>
      <c r="LTY445" s="85"/>
      <c r="LTZ445" s="85"/>
      <c r="LUA445" s="85"/>
      <c r="LUB445" s="85"/>
      <c r="LUC445" s="85"/>
      <c r="LUD445" s="85"/>
      <c r="LUE445" s="85"/>
      <c r="LUF445" s="85"/>
      <c r="LUG445" s="85"/>
      <c r="LUH445" s="85"/>
      <c r="LUI445" s="85"/>
      <c r="LUJ445" s="85"/>
      <c r="LUK445" s="85"/>
      <c r="LUL445" s="85"/>
      <c r="LUM445" s="85"/>
      <c r="LUN445" s="85"/>
      <c r="LUO445" s="85"/>
      <c r="LUP445" s="85"/>
      <c r="LUQ445" s="85"/>
      <c r="LUR445" s="85"/>
      <c r="LUS445" s="85"/>
      <c r="LUT445" s="85"/>
      <c r="LUU445" s="85"/>
      <c r="LUV445" s="85"/>
      <c r="LUW445" s="85"/>
      <c r="LUX445" s="85"/>
      <c r="LUY445" s="85"/>
      <c r="LUZ445" s="85"/>
      <c r="LVA445" s="85"/>
      <c r="LVB445" s="85"/>
      <c r="LVC445" s="85"/>
      <c r="LVD445" s="85"/>
      <c r="LVE445" s="85"/>
      <c r="LVF445" s="85"/>
      <c r="LVG445" s="85"/>
      <c r="LVH445" s="85"/>
      <c r="LVI445" s="85"/>
      <c r="LVJ445" s="85"/>
      <c r="LVK445" s="85"/>
      <c r="LVL445" s="85"/>
      <c r="LVM445" s="85"/>
      <c r="LVN445" s="85"/>
      <c r="LVO445" s="85"/>
      <c r="LVP445" s="85"/>
      <c r="LVQ445" s="85"/>
      <c r="LVR445" s="85"/>
      <c r="LVS445" s="85"/>
      <c r="LVT445" s="85"/>
      <c r="LVU445" s="85"/>
      <c r="LVV445" s="85"/>
      <c r="LVW445" s="85"/>
      <c r="LVX445" s="85"/>
      <c r="LVY445" s="85"/>
      <c r="LVZ445" s="85"/>
      <c r="LWA445" s="85"/>
      <c r="LWB445" s="85"/>
      <c r="LWC445" s="85"/>
      <c r="LWD445" s="85"/>
      <c r="LWE445" s="85"/>
      <c r="LWF445" s="85"/>
      <c r="LWG445" s="85"/>
      <c r="LWH445" s="85"/>
      <c r="LWI445" s="85"/>
      <c r="LWJ445" s="85"/>
      <c r="LWK445" s="85"/>
      <c r="LWL445" s="85"/>
      <c r="LWM445" s="85"/>
      <c r="LWN445" s="85"/>
      <c r="LWO445" s="85"/>
      <c r="LWP445" s="85"/>
      <c r="LWQ445" s="85"/>
      <c r="LWR445" s="85"/>
      <c r="LWS445" s="85"/>
      <c r="LWT445" s="85"/>
      <c r="LWU445" s="85"/>
      <c r="LWV445" s="85"/>
      <c r="LWW445" s="85"/>
      <c r="LWX445" s="85"/>
      <c r="LWY445" s="85"/>
      <c r="LWZ445" s="85"/>
      <c r="LXA445" s="85"/>
      <c r="LXB445" s="85"/>
      <c r="LXC445" s="85"/>
      <c r="LXD445" s="85"/>
      <c r="LXE445" s="85"/>
      <c r="LXF445" s="85"/>
      <c r="LXG445" s="85"/>
      <c r="LXH445" s="85"/>
      <c r="LXI445" s="85"/>
      <c r="LXJ445" s="85"/>
      <c r="LXK445" s="85"/>
      <c r="LXL445" s="85"/>
      <c r="LXM445" s="85"/>
      <c r="LXN445" s="85"/>
      <c r="LXO445" s="85"/>
      <c r="LXP445" s="85"/>
      <c r="LXQ445" s="85"/>
      <c r="LXR445" s="85"/>
      <c r="LXS445" s="85"/>
      <c r="LXT445" s="85"/>
      <c r="LXU445" s="85"/>
      <c r="LXV445" s="85"/>
      <c r="LXW445" s="85"/>
      <c r="LXX445" s="85"/>
      <c r="LXY445" s="85"/>
      <c r="LXZ445" s="85"/>
      <c r="LYA445" s="85"/>
      <c r="LYB445" s="85"/>
      <c r="LYC445" s="85"/>
      <c r="LYD445" s="85"/>
      <c r="LYE445" s="85"/>
      <c r="LYF445" s="85"/>
      <c r="LYG445" s="85"/>
      <c r="LYH445" s="85"/>
      <c r="LYI445" s="85"/>
      <c r="LYJ445" s="85"/>
      <c r="LYK445" s="85"/>
      <c r="LYL445" s="85"/>
      <c r="LYM445" s="85"/>
      <c r="LYN445" s="85"/>
      <c r="LYO445" s="85"/>
      <c r="LYP445" s="85"/>
      <c r="LYQ445" s="85"/>
      <c r="LYR445" s="85"/>
      <c r="LYS445" s="85"/>
      <c r="LYT445" s="85"/>
      <c r="LYU445" s="85"/>
      <c r="LYV445" s="85"/>
      <c r="LYW445" s="85"/>
      <c r="LYX445" s="85"/>
      <c r="LYY445" s="85"/>
      <c r="LYZ445" s="85"/>
      <c r="LZA445" s="85"/>
      <c r="LZB445" s="85"/>
      <c r="LZC445" s="85"/>
      <c r="LZD445" s="85"/>
      <c r="LZE445" s="85"/>
      <c r="LZF445" s="85"/>
      <c r="LZG445" s="85"/>
      <c r="LZH445" s="85"/>
      <c r="LZI445" s="85"/>
      <c r="LZJ445" s="85"/>
      <c r="LZK445" s="85"/>
      <c r="LZL445" s="85"/>
      <c r="LZM445" s="85"/>
      <c r="LZN445" s="85"/>
      <c r="LZO445" s="85"/>
      <c r="LZP445" s="85"/>
      <c r="LZQ445" s="85"/>
      <c r="LZR445" s="85"/>
      <c r="LZS445" s="85"/>
      <c r="LZT445" s="85"/>
      <c r="LZU445" s="85"/>
      <c r="LZV445" s="85"/>
      <c r="LZW445" s="85"/>
      <c r="LZX445" s="85"/>
      <c r="LZY445" s="85"/>
      <c r="LZZ445" s="85"/>
      <c r="MAA445" s="85"/>
      <c r="MAB445" s="85"/>
      <c r="MAC445" s="85"/>
      <c r="MAD445" s="85"/>
      <c r="MAE445" s="85"/>
      <c r="MAF445" s="85"/>
      <c r="MAG445" s="85"/>
      <c r="MAH445" s="85"/>
      <c r="MAI445" s="85"/>
      <c r="MAJ445" s="85"/>
      <c r="MAK445" s="85"/>
      <c r="MAL445" s="85"/>
      <c r="MAM445" s="85"/>
      <c r="MAN445" s="85"/>
      <c r="MAO445" s="85"/>
      <c r="MAP445" s="85"/>
      <c r="MAQ445" s="85"/>
      <c r="MAR445" s="85"/>
      <c r="MAS445" s="85"/>
      <c r="MAT445" s="85"/>
      <c r="MAU445" s="85"/>
      <c r="MAV445" s="85"/>
      <c r="MAW445" s="85"/>
      <c r="MAX445" s="85"/>
      <c r="MAY445" s="85"/>
      <c r="MAZ445" s="85"/>
      <c r="MBA445" s="85"/>
      <c r="MBB445" s="85"/>
      <c r="MBC445" s="85"/>
      <c r="MBD445" s="85"/>
      <c r="MBE445" s="85"/>
      <c r="MBF445" s="85"/>
      <c r="MBG445" s="85"/>
      <c r="MBH445" s="85"/>
      <c r="MBI445" s="85"/>
      <c r="MBJ445" s="85"/>
      <c r="MBK445" s="85"/>
      <c r="MBL445" s="85"/>
      <c r="MBM445" s="85"/>
      <c r="MBN445" s="85"/>
      <c r="MBO445" s="85"/>
      <c r="MBP445" s="85"/>
      <c r="MBQ445" s="85"/>
      <c r="MBR445" s="85"/>
      <c r="MBS445" s="85"/>
      <c r="MBT445" s="85"/>
      <c r="MBU445" s="85"/>
      <c r="MBV445" s="85"/>
      <c r="MBW445" s="85"/>
      <c r="MBX445" s="85"/>
      <c r="MBY445" s="85"/>
      <c r="MBZ445" s="85"/>
      <c r="MCA445" s="85"/>
      <c r="MCB445" s="85"/>
      <c r="MCC445" s="85"/>
      <c r="MCD445" s="85"/>
      <c r="MCE445" s="85"/>
      <c r="MCF445" s="85"/>
      <c r="MCG445" s="85"/>
      <c r="MCH445" s="85"/>
      <c r="MCI445" s="85"/>
      <c r="MCJ445" s="85"/>
      <c r="MCK445" s="85"/>
      <c r="MCL445" s="85"/>
      <c r="MCM445" s="85"/>
      <c r="MCN445" s="85"/>
      <c r="MCO445" s="85"/>
      <c r="MCP445" s="85"/>
      <c r="MCQ445" s="85"/>
      <c r="MCR445" s="85"/>
      <c r="MCS445" s="85"/>
      <c r="MCT445" s="85"/>
      <c r="MCU445" s="85"/>
      <c r="MCV445" s="85"/>
      <c r="MCW445" s="85"/>
      <c r="MCX445" s="85"/>
      <c r="MCY445" s="85"/>
      <c r="MCZ445" s="85"/>
      <c r="MDA445" s="85"/>
      <c r="MDB445" s="85"/>
      <c r="MDC445" s="85"/>
      <c r="MDD445" s="85"/>
      <c r="MDE445" s="85"/>
      <c r="MDF445" s="85"/>
      <c r="MDG445" s="85"/>
      <c r="MDH445" s="85"/>
      <c r="MDI445" s="85"/>
      <c r="MDJ445" s="85"/>
      <c r="MDK445" s="85"/>
      <c r="MDL445" s="85"/>
      <c r="MDM445" s="85"/>
      <c r="MDN445" s="85"/>
      <c r="MDO445" s="85"/>
      <c r="MDP445" s="85"/>
      <c r="MDQ445" s="85"/>
      <c r="MDR445" s="85"/>
      <c r="MDS445" s="85"/>
      <c r="MDT445" s="85"/>
      <c r="MDU445" s="85"/>
      <c r="MDV445" s="85"/>
      <c r="MDW445" s="85"/>
      <c r="MDX445" s="85"/>
      <c r="MDY445" s="85"/>
      <c r="MDZ445" s="85"/>
      <c r="MEA445" s="85"/>
      <c r="MEB445" s="85"/>
      <c r="MEC445" s="85"/>
      <c r="MED445" s="85"/>
      <c r="MEE445" s="85"/>
      <c r="MEF445" s="85"/>
      <c r="MEG445" s="85"/>
      <c r="MEH445" s="85"/>
      <c r="MEI445" s="85"/>
      <c r="MEJ445" s="85"/>
      <c r="MEK445" s="85"/>
      <c r="MEL445" s="85"/>
      <c r="MEM445" s="85"/>
      <c r="MEN445" s="85"/>
      <c r="MEO445" s="85"/>
      <c r="MEP445" s="85"/>
      <c r="MEQ445" s="85"/>
      <c r="MER445" s="85"/>
      <c r="MES445" s="85"/>
      <c r="MET445" s="85"/>
      <c r="MEU445" s="85"/>
      <c r="MEV445" s="85"/>
      <c r="MEW445" s="85"/>
      <c r="MEX445" s="85"/>
      <c r="MEY445" s="85"/>
      <c r="MEZ445" s="85"/>
      <c r="MFA445" s="85"/>
      <c r="MFB445" s="85"/>
      <c r="MFC445" s="85"/>
      <c r="MFD445" s="85"/>
      <c r="MFE445" s="85"/>
      <c r="MFF445" s="85"/>
      <c r="MFG445" s="85"/>
      <c r="MFH445" s="85"/>
      <c r="MFI445" s="85"/>
      <c r="MFJ445" s="85"/>
      <c r="MFK445" s="85"/>
      <c r="MFL445" s="85"/>
      <c r="MFM445" s="85"/>
      <c r="MFN445" s="85"/>
      <c r="MFO445" s="85"/>
      <c r="MFP445" s="85"/>
      <c r="MFQ445" s="85"/>
      <c r="MFR445" s="85"/>
      <c r="MFS445" s="85"/>
      <c r="MFT445" s="85"/>
      <c r="MFU445" s="85"/>
      <c r="MFV445" s="85"/>
      <c r="MFW445" s="85"/>
      <c r="MFX445" s="85"/>
      <c r="MFY445" s="85"/>
      <c r="MFZ445" s="85"/>
      <c r="MGA445" s="85"/>
      <c r="MGB445" s="85"/>
      <c r="MGC445" s="85"/>
      <c r="MGD445" s="85"/>
      <c r="MGE445" s="85"/>
      <c r="MGF445" s="85"/>
      <c r="MGG445" s="85"/>
      <c r="MGH445" s="85"/>
      <c r="MGI445" s="85"/>
      <c r="MGJ445" s="85"/>
      <c r="MGK445" s="85"/>
      <c r="MGL445" s="85"/>
      <c r="MGM445" s="85"/>
      <c r="MGN445" s="85"/>
      <c r="MGO445" s="85"/>
      <c r="MGP445" s="85"/>
      <c r="MGQ445" s="85"/>
      <c r="MGR445" s="85"/>
      <c r="MGS445" s="85"/>
      <c r="MGT445" s="85"/>
      <c r="MGU445" s="85"/>
      <c r="MGV445" s="85"/>
      <c r="MGW445" s="85"/>
      <c r="MGX445" s="85"/>
      <c r="MGY445" s="85"/>
      <c r="MGZ445" s="85"/>
      <c r="MHA445" s="85"/>
      <c r="MHB445" s="85"/>
      <c r="MHC445" s="85"/>
      <c r="MHD445" s="85"/>
      <c r="MHE445" s="85"/>
      <c r="MHF445" s="85"/>
      <c r="MHG445" s="85"/>
      <c r="MHH445" s="85"/>
      <c r="MHI445" s="85"/>
      <c r="MHJ445" s="85"/>
      <c r="MHK445" s="85"/>
      <c r="MHL445" s="85"/>
      <c r="MHM445" s="85"/>
      <c r="MHN445" s="85"/>
      <c r="MHO445" s="85"/>
      <c r="MHP445" s="85"/>
      <c r="MHQ445" s="85"/>
      <c r="MHR445" s="85"/>
      <c r="MHS445" s="85"/>
      <c r="MHT445" s="85"/>
      <c r="MHU445" s="85"/>
      <c r="MHV445" s="85"/>
      <c r="MHW445" s="85"/>
      <c r="MHX445" s="85"/>
      <c r="MHY445" s="85"/>
      <c r="MHZ445" s="85"/>
      <c r="MIA445" s="85"/>
      <c r="MIB445" s="85"/>
      <c r="MIC445" s="85"/>
      <c r="MID445" s="85"/>
      <c r="MIE445" s="85"/>
      <c r="MIF445" s="85"/>
      <c r="MIG445" s="85"/>
      <c r="MIH445" s="85"/>
      <c r="MII445" s="85"/>
      <c r="MIJ445" s="85"/>
      <c r="MIK445" s="85"/>
      <c r="MIL445" s="85"/>
      <c r="MIM445" s="85"/>
      <c r="MIN445" s="85"/>
      <c r="MIO445" s="85"/>
      <c r="MIP445" s="85"/>
      <c r="MIQ445" s="85"/>
      <c r="MIR445" s="85"/>
      <c r="MIS445" s="85"/>
      <c r="MIT445" s="85"/>
      <c r="MIU445" s="85"/>
      <c r="MIV445" s="85"/>
      <c r="MIW445" s="85"/>
      <c r="MIX445" s="85"/>
      <c r="MIY445" s="85"/>
      <c r="MIZ445" s="85"/>
      <c r="MJA445" s="85"/>
      <c r="MJB445" s="85"/>
      <c r="MJC445" s="85"/>
      <c r="MJD445" s="85"/>
      <c r="MJE445" s="85"/>
      <c r="MJF445" s="85"/>
      <c r="MJG445" s="85"/>
      <c r="MJH445" s="85"/>
      <c r="MJI445" s="85"/>
      <c r="MJJ445" s="85"/>
      <c r="MJK445" s="85"/>
      <c r="MJL445" s="85"/>
      <c r="MJM445" s="85"/>
      <c r="MJN445" s="85"/>
      <c r="MJO445" s="85"/>
      <c r="MJP445" s="85"/>
      <c r="MJQ445" s="85"/>
      <c r="MJR445" s="85"/>
      <c r="MJS445" s="85"/>
      <c r="MJT445" s="85"/>
      <c r="MJU445" s="85"/>
      <c r="MJV445" s="85"/>
      <c r="MJW445" s="85"/>
      <c r="MJX445" s="85"/>
      <c r="MJY445" s="85"/>
      <c r="MJZ445" s="85"/>
      <c r="MKA445" s="85"/>
      <c r="MKB445" s="85"/>
      <c r="MKC445" s="85"/>
      <c r="MKD445" s="85"/>
      <c r="MKE445" s="85"/>
      <c r="MKF445" s="85"/>
      <c r="MKG445" s="85"/>
      <c r="MKH445" s="85"/>
      <c r="MKI445" s="85"/>
      <c r="MKJ445" s="85"/>
      <c r="MKK445" s="85"/>
      <c r="MKL445" s="85"/>
      <c r="MKM445" s="85"/>
      <c r="MKN445" s="85"/>
      <c r="MKO445" s="85"/>
      <c r="MKP445" s="85"/>
      <c r="MKQ445" s="85"/>
      <c r="MKR445" s="85"/>
      <c r="MKS445" s="85"/>
      <c r="MKT445" s="85"/>
      <c r="MKU445" s="85"/>
      <c r="MKV445" s="85"/>
      <c r="MKW445" s="85"/>
      <c r="MKX445" s="85"/>
      <c r="MKY445" s="85"/>
      <c r="MKZ445" s="85"/>
      <c r="MLA445" s="85"/>
      <c r="MLB445" s="85"/>
      <c r="MLC445" s="85"/>
      <c r="MLD445" s="85"/>
      <c r="MLE445" s="85"/>
      <c r="MLF445" s="85"/>
      <c r="MLG445" s="85"/>
      <c r="MLH445" s="85"/>
      <c r="MLI445" s="85"/>
      <c r="MLJ445" s="85"/>
      <c r="MLK445" s="85"/>
      <c r="MLL445" s="85"/>
      <c r="MLM445" s="85"/>
      <c r="MLN445" s="85"/>
      <c r="MLO445" s="85"/>
      <c r="MLP445" s="85"/>
      <c r="MLQ445" s="85"/>
      <c r="MLR445" s="85"/>
      <c r="MLS445" s="85"/>
      <c r="MLT445" s="85"/>
      <c r="MLU445" s="85"/>
      <c r="MLV445" s="85"/>
      <c r="MLW445" s="85"/>
      <c r="MLX445" s="85"/>
      <c r="MLY445" s="85"/>
      <c r="MLZ445" s="85"/>
      <c r="MMA445" s="85"/>
      <c r="MMB445" s="85"/>
      <c r="MMC445" s="85"/>
      <c r="MMD445" s="85"/>
      <c r="MME445" s="85"/>
      <c r="MMF445" s="85"/>
      <c r="MMG445" s="85"/>
      <c r="MMH445" s="85"/>
      <c r="MMI445" s="85"/>
      <c r="MMJ445" s="85"/>
      <c r="MMK445" s="85"/>
      <c r="MML445" s="85"/>
      <c r="MMM445" s="85"/>
      <c r="MMN445" s="85"/>
      <c r="MMO445" s="85"/>
      <c r="MMP445" s="85"/>
      <c r="MMQ445" s="85"/>
      <c r="MMR445" s="85"/>
      <c r="MMS445" s="85"/>
      <c r="MMT445" s="85"/>
      <c r="MMU445" s="85"/>
      <c r="MMV445" s="85"/>
      <c r="MMW445" s="85"/>
      <c r="MMX445" s="85"/>
      <c r="MMY445" s="85"/>
      <c r="MMZ445" s="85"/>
      <c r="MNA445" s="85"/>
      <c r="MNB445" s="85"/>
      <c r="MNC445" s="85"/>
      <c r="MND445" s="85"/>
      <c r="MNE445" s="85"/>
      <c r="MNF445" s="85"/>
      <c r="MNG445" s="85"/>
      <c r="MNH445" s="85"/>
      <c r="MNI445" s="85"/>
      <c r="MNJ445" s="85"/>
      <c r="MNK445" s="85"/>
      <c r="MNL445" s="85"/>
      <c r="MNM445" s="85"/>
      <c r="MNN445" s="85"/>
      <c r="MNO445" s="85"/>
      <c r="MNP445" s="85"/>
      <c r="MNQ445" s="85"/>
      <c r="MNR445" s="85"/>
      <c r="MNS445" s="85"/>
      <c r="MNT445" s="85"/>
      <c r="MNU445" s="85"/>
      <c r="MNV445" s="85"/>
      <c r="MNW445" s="85"/>
      <c r="MNX445" s="85"/>
      <c r="MNY445" s="85"/>
      <c r="MNZ445" s="85"/>
      <c r="MOA445" s="85"/>
      <c r="MOB445" s="85"/>
      <c r="MOC445" s="85"/>
      <c r="MOD445" s="85"/>
      <c r="MOE445" s="85"/>
      <c r="MOF445" s="85"/>
      <c r="MOG445" s="85"/>
      <c r="MOH445" s="85"/>
      <c r="MOI445" s="85"/>
      <c r="MOJ445" s="85"/>
      <c r="MOK445" s="85"/>
      <c r="MOL445" s="85"/>
      <c r="MOM445" s="85"/>
      <c r="MON445" s="85"/>
      <c r="MOO445" s="85"/>
      <c r="MOP445" s="85"/>
      <c r="MOQ445" s="85"/>
      <c r="MOR445" s="85"/>
      <c r="MOS445" s="85"/>
      <c r="MOT445" s="85"/>
      <c r="MOU445" s="85"/>
      <c r="MOV445" s="85"/>
      <c r="MOW445" s="85"/>
      <c r="MOX445" s="85"/>
      <c r="MOY445" s="85"/>
      <c r="MOZ445" s="85"/>
      <c r="MPA445" s="85"/>
      <c r="MPB445" s="85"/>
      <c r="MPC445" s="85"/>
      <c r="MPD445" s="85"/>
      <c r="MPE445" s="85"/>
      <c r="MPF445" s="85"/>
      <c r="MPG445" s="85"/>
      <c r="MPH445" s="85"/>
      <c r="MPI445" s="85"/>
      <c r="MPJ445" s="85"/>
      <c r="MPK445" s="85"/>
      <c r="MPL445" s="85"/>
      <c r="MPM445" s="85"/>
      <c r="MPN445" s="85"/>
      <c r="MPO445" s="85"/>
      <c r="MPP445" s="85"/>
      <c r="MPQ445" s="85"/>
      <c r="MPR445" s="85"/>
      <c r="MPS445" s="85"/>
      <c r="MPT445" s="85"/>
      <c r="MPU445" s="85"/>
      <c r="MPV445" s="85"/>
      <c r="MPW445" s="85"/>
      <c r="MPX445" s="85"/>
      <c r="MPY445" s="85"/>
      <c r="MPZ445" s="85"/>
      <c r="MQA445" s="85"/>
      <c r="MQB445" s="85"/>
      <c r="MQC445" s="85"/>
      <c r="MQD445" s="85"/>
      <c r="MQE445" s="85"/>
      <c r="MQF445" s="85"/>
      <c r="MQG445" s="85"/>
      <c r="MQH445" s="85"/>
      <c r="MQI445" s="85"/>
      <c r="MQJ445" s="85"/>
      <c r="MQK445" s="85"/>
      <c r="MQL445" s="85"/>
      <c r="MQM445" s="85"/>
      <c r="MQN445" s="85"/>
      <c r="MQO445" s="85"/>
      <c r="MQP445" s="85"/>
      <c r="MQQ445" s="85"/>
      <c r="MQR445" s="85"/>
      <c r="MQS445" s="85"/>
      <c r="MQT445" s="85"/>
      <c r="MQU445" s="85"/>
      <c r="MQV445" s="85"/>
      <c r="MQW445" s="85"/>
      <c r="MQX445" s="85"/>
      <c r="MQY445" s="85"/>
      <c r="MQZ445" s="85"/>
      <c r="MRA445" s="85"/>
      <c r="MRB445" s="85"/>
      <c r="MRC445" s="85"/>
      <c r="MRD445" s="85"/>
      <c r="MRE445" s="85"/>
      <c r="MRF445" s="85"/>
      <c r="MRG445" s="85"/>
      <c r="MRH445" s="85"/>
      <c r="MRI445" s="85"/>
      <c r="MRJ445" s="85"/>
      <c r="MRK445" s="85"/>
      <c r="MRL445" s="85"/>
      <c r="MRM445" s="85"/>
      <c r="MRN445" s="85"/>
      <c r="MRO445" s="85"/>
      <c r="MRP445" s="85"/>
      <c r="MRQ445" s="85"/>
      <c r="MRR445" s="85"/>
      <c r="MRS445" s="85"/>
      <c r="MRT445" s="85"/>
      <c r="MRU445" s="85"/>
      <c r="MRV445" s="85"/>
      <c r="MRW445" s="85"/>
      <c r="MRX445" s="85"/>
      <c r="MRY445" s="85"/>
      <c r="MRZ445" s="85"/>
      <c r="MSA445" s="85"/>
      <c r="MSB445" s="85"/>
      <c r="MSC445" s="85"/>
      <c r="MSD445" s="85"/>
      <c r="MSE445" s="85"/>
      <c r="MSF445" s="85"/>
      <c r="MSG445" s="85"/>
      <c r="MSH445" s="85"/>
      <c r="MSI445" s="85"/>
      <c r="MSJ445" s="85"/>
      <c r="MSK445" s="85"/>
      <c r="MSL445" s="85"/>
      <c r="MSM445" s="85"/>
      <c r="MSN445" s="85"/>
      <c r="MSO445" s="85"/>
      <c r="MSP445" s="85"/>
      <c r="MSQ445" s="85"/>
      <c r="MSR445" s="85"/>
      <c r="MSS445" s="85"/>
      <c r="MST445" s="85"/>
      <c r="MSU445" s="85"/>
      <c r="MSV445" s="85"/>
      <c r="MSW445" s="85"/>
      <c r="MSX445" s="85"/>
      <c r="MSY445" s="85"/>
      <c r="MSZ445" s="85"/>
      <c r="MTA445" s="85"/>
      <c r="MTB445" s="85"/>
      <c r="MTC445" s="85"/>
      <c r="MTD445" s="85"/>
      <c r="MTE445" s="85"/>
      <c r="MTF445" s="85"/>
      <c r="MTG445" s="85"/>
      <c r="MTH445" s="85"/>
      <c r="MTI445" s="85"/>
      <c r="MTJ445" s="85"/>
      <c r="MTK445" s="85"/>
      <c r="MTL445" s="85"/>
      <c r="MTM445" s="85"/>
      <c r="MTN445" s="85"/>
      <c r="MTO445" s="85"/>
      <c r="MTP445" s="85"/>
      <c r="MTQ445" s="85"/>
      <c r="MTR445" s="85"/>
      <c r="MTS445" s="85"/>
      <c r="MTT445" s="85"/>
      <c r="MTU445" s="85"/>
      <c r="MTV445" s="85"/>
      <c r="MTW445" s="85"/>
      <c r="MTX445" s="85"/>
      <c r="MTY445" s="85"/>
      <c r="MTZ445" s="85"/>
      <c r="MUA445" s="85"/>
      <c r="MUB445" s="85"/>
      <c r="MUC445" s="85"/>
      <c r="MUD445" s="85"/>
      <c r="MUE445" s="85"/>
      <c r="MUF445" s="85"/>
      <c r="MUG445" s="85"/>
      <c r="MUH445" s="85"/>
      <c r="MUI445" s="85"/>
      <c r="MUJ445" s="85"/>
      <c r="MUK445" s="85"/>
      <c r="MUL445" s="85"/>
      <c r="MUM445" s="85"/>
      <c r="MUN445" s="85"/>
      <c r="MUO445" s="85"/>
      <c r="MUP445" s="85"/>
      <c r="MUQ445" s="85"/>
      <c r="MUR445" s="85"/>
      <c r="MUS445" s="85"/>
      <c r="MUT445" s="85"/>
      <c r="MUU445" s="85"/>
      <c r="MUV445" s="85"/>
      <c r="MUW445" s="85"/>
      <c r="MUX445" s="85"/>
      <c r="MUY445" s="85"/>
      <c r="MUZ445" s="85"/>
      <c r="MVA445" s="85"/>
      <c r="MVB445" s="85"/>
      <c r="MVC445" s="85"/>
      <c r="MVD445" s="85"/>
      <c r="MVE445" s="85"/>
      <c r="MVF445" s="85"/>
      <c r="MVG445" s="85"/>
      <c r="MVH445" s="85"/>
      <c r="MVI445" s="85"/>
      <c r="MVJ445" s="85"/>
      <c r="MVK445" s="85"/>
      <c r="MVL445" s="85"/>
      <c r="MVM445" s="85"/>
      <c r="MVN445" s="85"/>
      <c r="MVO445" s="85"/>
      <c r="MVP445" s="85"/>
      <c r="MVQ445" s="85"/>
      <c r="MVR445" s="85"/>
      <c r="MVS445" s="85"/>
      <c r="MVT445" s="85"/>
      <c r="MVU445" s="85"/>
      <c r="MVV445" s="85"/>
      <c r="MVW445" s="85"/>
      <c r="MVX445" s="85"/>
      <c r="MVY445" s="85"/>
      <c r="MVZ445" s="85"/>
      <c r="MWA445" s="85"/>
      <c r="MWB445" s="85"/>
      <c r="MWC445" s="85"/>
      <c r="MWD445" s="85"/>
      <c r="MWE445" s="85"/>
      <c r="MWF445" s="85"/>
      <c r="MWG445" s="85"/>
      <c r="MWH445" s="85"/>
      <c r="MWI445" s="85"/>
      <c r="MWJ445" s="85"/>
      <c r="MWK445" s="85"/>
      <c r="MWL445" s="85"/>
      <c r="MWM445" s="85"/>
      <c r="MWN445" s="85"/>
      <c r="MWO445" s="85"/>
      <c r="MWP445" s="85"/>
      <c r="MWQ445" s="85"/>
      <c r="MWR445" s="85"/>
      <c r="MWS445" s="85"/>
      <c r="MWT445" s="85"/>
      <c r="MWU445" s="85"/>
      <c r="MWV445" s="85"/>
      <c r="MWW445" s="85"/>
      <c r="MWX445" s="85"/>
      <c r="MWY445" s="85"/>
      <c r="MWZ445" s="85"/>
      <c r="MXA445" s="85"/>
      <c r="MXB445" s="85"/>
      <c r="MXC445" s="85"/>
      <c r="MXD445" s="85"/>
      <c r="MXE445" s="85"/>
      <c r="MXF445" s="85"/>
      <c r="MXG445" s="85"/>
      <c r="MXH445" s="85"/>
      <c r="MXI445" s="85"/>
      <c r="MXJ445" s="85"/>
      <c r="MXK445" s="85"/>
      <c r="MXL445" s="85"/>
      <c r="MXM445" s="85"/>
      <c r="MXN445" s="85"/>
      <c r="MXO445" s="85"/>
      <c r="MXP445" s="85"/>
      <c r="MXQ445" s="85"/>
      <c r="MXR445" s="85"/>
      <c r="MXS445" s="85"/>
      <c r="MXT445" s="85"/>
      <c r="MXU445" s="85"/>
      <c r="MXV445" s="85"/>
      <c r="MXW445" s="85"/>
      <c r="MXX445" s="85"/>
      <c r="MXY445" s="85"/>
      <c r="MXZ445" s="85"/>
      <c r="MYA445" s="85"/>
      <c r="MYB445" s="85"/>
      <c r="MYC445" s="85"/>
      <c r="MYD445" s="85"/>
      <c r="MYE445" s="85"/>
      <c r="MYF445" s="85"/>
      <c r="MYG445" s="85"/>
      <c r="MYH445" s="85"/>
      <c r="MYI445" s="85"/>
      <c r="MYJ445" s="85"/>
      <c r="MYK445" s="85"/>
      <c r="MYL445" s="85"/>
      <c r="MYM445" s="85"/>
      <c r="MYN445" s="85"/>
      <c r="MYO445" s="85"/>
      <c r="MYP445" s="85"/>
      <c r="MYQ445" s="85"/>
      <c r="MYR445" s="85"/>
      <c r="MYS445" s="85"/>
      <c r="MYT445" s="85"/>
      <c r="MYU445" s="85"/>
      <c r="MYV445" s="85"/>
      <c r="MYW445" s="85"/>
      <c r="MYX445" s="85"/>
      <c r="MYY445" s="85"/>
      <c r="MYZ445" s="85"/>
      <c r="MZA445" s="85"/>
      <c r="MZB445" s="85"/>
      <c r="MZC445" s="85"/>
      <c r="MZD445" s="85"/>
      <c r="MZE445" s="85"/>
      <c r="MZF445" s="85"/>
      <c r="MZG445" s="85"/>
      <c r="MZH445" s="85"/>
      <c r="MZI445" s="85"/>
      <c r="MZJ445" s="85"/>
      <c r="MZK445" s="85"/>
      <c r="MZL445" s="85"/>
      <c r="MZM445" s="85"/>
      <c r="MZN445" s="85"/>
      <c r="MZO445" s="85"/>
      <c r="MZP445" s="85"/>
      <c r="MZQ445" s="85"/>
      <c r="MZR445" s="85"/>
      <c r="MZS445" s="85"/>
      <c r="MZT445" s="85"/>
      <c r="MZU445" s="85"/>
      <c r="MZV445" s="85"/>
      <c r="MZW445" s="85"/>
      <c r="MZX445" s="85"/>
      <c r="MZY445" s="85"/>
      <c r="MZZ445" s="85"/>
      <c r="NAA445" s="85"/>
      <c r="NAB445" s="85"/>
      <c r="NAC445" s="85"/>
      <c r="NAD445" s="85"/>
      <c r="NAE445" s="85"/>
      <c r="NAF445" s="85"/>
      <c r="NAG445" s="85"/>
      <c r="NAH445" s="85"/>
      <c r="NAI445" s="85"/>
      <c r="NAJ445" s="85"/>
      <c r="NAK445" s="85"/>
      <c r="NAL445" s="85"/>
      <c r="NAM445" s="85"/>
      <c r="NAN445" s="85"/>
      <c r="NAO445" s="85"/>
      <c r="NAP445" s="85"/>
      <c r="NAQ445" s="85"/>
      <c r="NAR445" s="85"/>
      <c r="NAS445" s="85"/>
      <c r="NAT445" s="85"/>
      <c r="NAU445" s="85"/>
      <c r="NAV445" s="85"/>
      <c r="NAW445" s="85"/>
      <c r="NAX445" s="85"/>
      <c r="NAY445" s="85"/>
      <c r="NAZ445" s="85"/>
      <c r="NBA445" s="85"/>
      <c r="NBB445" s="85"/>
      <c r="NBC445" s="85"/>
      <c r="NBD445" s="85"/>
      <c r="NBE445" s="85"/>
      <c r="NBF445" s="85"/>
      <c r="NBG445" s="85"/>
      <c r="NBH445" s="85"/>
      <c r="NBI445" s="85"/>
      <c r="NBJ445" s="85"/>
      <c r="NBK445" s="85"/>
      <c r="NBL445" s="85"/>
      <c r="NBM445" s="85"/>
      <c r="NBN445" s="85"/>
      <c r="NBO445" s="85"/>
      <c r="NBP445" s="85"/>
      <c r="NBQ445" s="85"/>
      <c r="NBR445" s="85"/>
      <c r="NBS445" s="85"/>
      <c r="NBT445" s="85"/>
      <c r="NBU445" s="85"/>
      <c r="NBV445" s="85"/>
      <c r="NBW445" s="85"/>
      <c r="NBX445" s="85"/>
      <c r="NBY445" s="85"/>
      <c r="NBZ445" s="85"/>
      <c r="NCA445" s="85"/>
      <c r="NCB445" s="85"/>
      <c r="NCC445" s="85"/>
      <c r="NCD445" s="85"/>
      <c r="NCE445" s="85"/>
      <c r="NCF445" s="85"/>
      <c r="NCG445" s="85"/>
      <c r="NCH445" s="85"/>
      <c r="NCI445" s="85"/>
      <c r="NCJ445" s="85"/>
      <c r="NCK445" s="85"/>
      <c r="NCL445" s="85"/>
      <c r="NCM445" s="85"/>
      <c r="NCN445" s="85"/>
      <c r="NCO445" s="85"/>
      <c r="NCP445" s="85"/>
      <c r="NCQ445" s="85"/>
      <c r="NCR445" s="85"/>
      <c r="NCS445" s="85"/>
      <c r="NCT445" s="85"/>
      <c r="NCU445" s="85"/>
      <c r="NCV445" s="85"/>
      <c r="NCW445" s="85"/>
      <c r="NCX445" s="85"/>
      <c r="NCY445" s="85"/>
      <c r="NCZ445" s="85"/>
      <c r="NDA445" s="85"/>
      <c r="NDB445" s="85"/>
      <c r="NDC445" s="85"/>
      <c r="NDD445" s="85"/>
      <c r="NDE445" s="85"/>
      <c r="NDF445" s="85"/>
      <c r="NDG445" s="85"/>
      <c r="NDH445" s="85"/>
      <c r="NDI445" s="85"/>
      <c r="NDJ445" s="85"/>
      <c r="NDK445" s="85"/>
      <c r="NDL445" s="85"/>
      <c r="NDM445" s="85"/>
      <c r="NDN445" s="85"/>
      <c r="NDO445" s="85"/>
      <c r="NDP445" s="85"/>
      <c r="NDQ445" s="85"/>
      <c r="NDR445" s="85"/>
      <c r="NDS445" s="85"/>
      <c r="NDT445" s="85"/>
      <c r="NDU445" s="85"/>
      <c r="NDV445" s="85"/>
      <c r="NDW445" s="85"/>
      <c r="NDX445" s="85"/>
      <c r="NDY445" s="85"/>
      <c r="NDZ445" s="85"/>
      <c r="NEA445" s="85"/>
      <c r="NEB445" s="85"/>
      <c r="NEC445" s="85"/>
      <c r="NED445" s="85"/>
      <c r="NEE445" s="85"/>
      <c r="NEF445" s="85"/>
      <c r="NEG445" s="85"/>
      <c r="NEH445" s="85"/>
      <c r="NEI445" s="85"/>
      <c r="NEJ445" s="85"/>
      <c r="NEK445" s="85"/>
      <c r="NEL445" s="85"/>
      <c r="NEM445" s="85"/>
      <c r="NEN445" s="85"/>
      <c r="NEO445" s="85"/>
      <c r="NEP445" s="85"/>
      <c r="NEQ445" s="85"/>
      <c r="NER445" s="85"/>
      <c r="NES445" s="85"/>
      <c r="NET445" s="85"/>
      <c r="NEU445" s="85"/>
      <c r="NEV445" s="85"/>
      <c r="NEW445" s="85"/>
      <c r="NEX445" s="85"/>
      <c r="NEY445" s="85"/>
      <c r="NEZ445" s="85"/>
      <c r="NFA445" s="85"/>
      <c r="NFB445" s="85"/>
      <c r="NFC445" s="85"/>
      <c r="NFD445" s="85"/>
      <c r="NFE445" s="85"/>
      <c r="NFF445" s="85"/>
      <c r="NFG445" s="85"/>
      <c r="NFH445" s="85"/>
      <c r="NFI445" s="85"/>
      <c r="NFJ445" s="85"/>
      <c r="NFK445" s="85"/>
      <c r="NFL445" s="85"/>
      <c r="NFM445" s="85"/>
      <c r="NFN445" s="85"/>
      <c r="NFO445" s="85"/>
      <c r="NFP445" s="85"/>
      <c r="NFQ445" s="85"/>
      <c r="NFR445" s="85"/>
      <c r="NFS445" s="85"/>
      <c r="NFT445" s="85"/>
      <c r="NFU445" s="85"/>
      <c r="NFV445" s="85"/>
      <c r="NFW445" s="85"/>
      <c r="NFX445" s="85"/>
      <c r="NFY445" s="85"/>
      <c r="NFZ445" s="85"/>
      <c r="NGA445" s="85"/>
      <c r="NGB445" s="85"/>
      <c r="NGC445" s="85"/>
      <c r="NGD445" s="85"/>
      <c r="NGE445" s="85"/>
      <c r="NGF445" s="85"/>
      <c r="NGG445" s="85"/>
      <c r="NGH445" s="85"/>
      <c r="NGI445" s="85"/>
      <c r="NGJ445" s="85"/>
      <c r="NGK445" s="85"/>
      <c r="NGL445" s="85"/>
      <c r="NGM445" s="85"/>
      <c r="NGN445" s="85"/>
      <c r="NGO445" s="85"/>
      <c r="NGP445" s="85"/>
      <c r="NGQ445" s="85"/>
      <c r="NGR445" s="85"/>
      <c r="NGS445" s="85"/>
      <c r="NGT445" s="85"/>
      <c r="NGU445" s="85"/>
      <c r="NGV445" s="85"/>
      <c r="NGW445" s="85"/>
      <c r="NGX445" s="85"/>
      <c r="NGY445" s="85"/>
      <c r="NGZ445" s="85"/>
      <c r="NHA445" s="85"/>
      <c r="NHB445" s="85"/>
      <c r="NHC445" s="85"/>
      <c r="NHD445" s="85"/>
      <c r="NHE445" s="85"/>
      <c r="NHF445" s="85"/>
      <c r="NHG445" s="85"/>
      <c r="NHH445" s="85"/>
      <c r="NHI445" s="85"/>
      <c r="NHJ445" s="85"/>
      <c r="NHK445" s="85"/>
      <c r="NHL445" s="85"/>
      <c r="NHM445" s="85"/>
      <c r="NHN445" s="85"/>
      <c r="NHO445" s="85"/>
      <c r="NHP445" s="85"/>
      <c r="NHQ445" s="85"/>
      <c r="NHR445" s="85"/>
      <c r="NHS445" s="85"/>
      <c r="NHT445" s="85"/>
      <c r="NHU445" s="85"/>
      <c r="NHV445" s="85"/>
      <c r="NHW445" s="85"/>
      <c r="NHX445" s="85"/>
      <c r="NHY445" s="85"/>
      <c r="NHZ445" s="85"/>
      <c r="NIA445" s="85"/>
      <c r="NIB445" s="85"/>
      <c r="NIC445" s="85"/>
      <c r="NID445" s="85"/>
      <c r="NIE445" s="85"/>
      <c r="NIF445" s="85"/>
      <c r="NIG445" s="85"/>
      <c r="NIH445" s="85"/>
      <c r="NII445" s="85"/>
      <c r="NIJ445" s="85"/>
      <c r="NIK445" s="85"/>
      <c r="NIL445" s="85"/>
      <c r="NIM445" s="85"/>
      <c r="NIN445" s="85"/>
      <c r="NIO445" s="85"/>
      <c r="NIP445" s="85"/>
      <c r="NIQ445" s="85"/>
      <c r="NIR445" s="85"/>
      <c r="NIS445" s="85"/>
      <c r="NIT445" s="85"/>
      <c r="NIU445" s="85"/>
      <c r="NIV445" s="85"/>
      <c r="NIW445" s="85"/>
      <c r="NIX445" s="85"/>
      <c r="NIY445" s="85"/>
      <c r="NIZ445" s="85"/>
      <c r="NJA445" s="85"/>
      <c r="NJB445" s="85"/>
      <c r="NJC445" s="85"/>
      <c r="NJD445" s="85"/>
      <c r="NJE445" s="85"/>
      <c r="NJF445" s="85"/>
      <c r="NJG445" s="85"/>
      <c r="NJH445" s="85"/>
      <c r="NJI445" s="85"/>
      <c r="NJJ445" s="85"/>
      <c r="NJK445" s="85"/>
      <c r="NJL445" s="85"/>
      <c r="NJM445" s="85"/>
      <c r="NJN445" s="85"/>
      <c r="NJO445" s="85"/>
      <c r="NJP445" s="85"/>
      <c r="NJQ445" s="85"/>
      <c r="NJR445" s="85"/>
      <c r="NJS445" s="85"/>
      <c r="NJT445" s="85"/>
      <c r="NJU445" s="85"/>
      <c r="NJV445" s="85"/>
      <c r="NJW445" s="85"/>
      <c r="NJX445" s="85"/>
      <c r="NJY445" s="85"/>
      <c r="NJZ445" s="85"/>
      <c r="NKA445" s="85"/>
      <c r="NKB445" s="85"/>
      <c r="NKC445" s="85"/>
      <c r="NKD445" s="85"/>
      <c r="NKE445" s="85"/>
      <c r="NKF445" s="85"/>
      <c r="NKG445" s="85"/>
      <c r="NKH445" s="85"/>
      <c r="NKI445" s="85"/>
      <c r="NKJ445" s="85"/>
      <c r="NKK445" s="85"/>
      <c r="NKL445" s="85"/>
      <c r="NKM445" s="85"/>
      <c r="NKN445" s="85"/>
      <c r="NKO445" s="85"/>
      <c r="NKP445" s="85"/>
      <c r="NKQ445" s="85"/>
      <c r="NKR445" s="85"/>
      <c r="NKS445" s="85"/>
      <c r="NKT445" s="85"/>
      <c r="NKU445" s="85"/>
      <c r="NKV445" s="85"/>
      <c r="NKW445" s="85"/>
      <c r="NKX445" s="85"/>
      <c r="NKY445" s="85"/>
      <c r="NKZ445" s="85"/>
      <c r="NLA445" s="85"/>
      <c r="NLB445" s="85"/>
      <c r="NLC445" s="85"/>
      <c r="NLD445" s="85"/>
      <c r="NLE445" s="85"/>
      <c r="NLF445" s="85"/>
      <c r="NLG445" s="85"/>
      <c r="NLH445" s="85"/>
      <c r="NLI445" s="85"/>
      <c r="NLJ445" s="85"/>
      <c r="NLK445" s="85"/>
      <c r="NLL445" s="85"/>
      <c r="NLM445" s="85"/>
      <c r="NLN445" s="85"/>
      <c r="NLO445" s="85"/>
      <c r="NLP445" s="85"/>
      <c r="NLQ445" s="85"/>
      <c r="NLR445" s="85"/>
      <c r="NLS445" s="85"/>
      <c r="NLT445" s="85"/>
      <c r="NLU445" s="85"/>
      <c r="NLV445" s="85"/>
      <c r="NLW445" s="85"/>
      <c r="NLX445" s="85"/>
      <c r="NLY445" s="85"/>
      <c r="NLZ445" s="85"/>
      <c r="NMA445" s="85"/>
      <c r="NMB445" s="85"/>
      <c r="NMC445" s="85"/>
      <c r="NMD445" s="85"/>
      <c r="NME445" s="85"/>
      <c r="NMF445" s="85"/>
      <c r="NMG445" s="85"/>
      <c r="NMH445" s="85"/>
      <c r="NMI445" s="85"/>
      <c r="NMJ445" s="85"/>
      <c r="NMK445" s="85"/>
      <c r="NML445" s="85"/>
      <c r="NMM445" s="85"/>
      <c r="NMN445" s="85"/>
      <c r="NMO445" s="85"/>
      <c r="NMP445" s="85"/>
      <c r="NMQ445" s="85"/>
      <c r="NMR445" s="85"/>
      <c r="NMS445" s="85"/>
      <c r="NMT445" s="85"/>
      <c r="NMU445" s="85"/>
      <c r="NMV445" s="85"/>
      <c r="NMW445" s="85"/>
      <c r="NMX445" s="85"/>
      <c r="NMY445" s="85"/>
      <c r="NMZ445" s="85"/>
      <c r="NNA445" s="85"/>
      <c r="NNB445" s="85"/>
      <c r="NNC445" s="85"/>
      <c r="NND445" s="85"/>
      <c r="NNE445" s="85"/>
      <c r="NNF445" s="85"/>
      <c r="NNG445" s="85"/>
      <c r="NNH445" s="85"/>
      <c r="NNI445" s="85"/>
      <c r="NNJ445" s="85"/>
      <c r="NNK445" s="85"/>
      <c r="NNL445" s="85"/>
      <c r="NNM445" s="85"/>
      <c r="NNN445" s="85"/>
      <c r="NNO445" s="85"/>
      <c r="NNP445" s="85"/>
      <c r="NNQ445" s="85"/>
      <c r="NNR445" s="85"/>
      <c r="NNS445" s="85"/>
      <c r="NNT445" s="85"/>
      <c r="NNU445" s="85"/>
      <c r="NNV445" s="85"/>
      <c r="NNW445" s="85"/>
      <c r="NNX445" s="85"/>
      <c r="NNY445" s="85"/>
      <c r="NNZ445" s="85"/>
      <c r="NOA445" s="85"/>
      <c r="NOB445" s="85"/>
      <c r="NOC445" s="85"/>
      <c r="NOD445" s="85"/>
      <c r="NOE445" s="85"/>
      <c r="NOF445" s="85"/>
      <c r="NOG445" s="85"/>
      <c r="NOH445" s="85"/>
      <c r="NOI445" s="85"/>
      <c r="NOJ445" s="85"/>
      <c r="NOK445" s="85"/>
      <c r="NOL445" s="85"/>
      <c r="NOM445" s="85"/>
      <c r="NON445" s="85"/>
      <c r="NOO445" s="85"/>
      <c r="NOP445" s="85"/>
      <c r="NOQ445" s="85"/>
      <c r="NOR445" s="85"/>
      <c r="NOS445" s="85"/>
      <c r="NOT445" s="85"/>
      <c r="NOU445" s="85"/>
      <c r="NOV445" s="85"/>
      <c r="NOW445" s="85"/>
      <c r="NOX445" s="85"/>
      <c r="NOY445" s="85"/>
      <c r="NOZ445" s="85"/>
      <c r="NPA445" s="85"/>
      <c r="NPB445" s="85"/>
      <c r="NPC445" s="85"/>
      <c r="NPD445" s="85"/>
      <c r="NPE445" s="85"/>
      <c r="NPF445" s="85"/>
      <c r="NPG445" s="85"/>
      <c r="NPH445" s="85"/>
      <c r="NPI445" s="85"/>
      <c r="NPJ445" s="85"/>
      <c r="NPK445" s="85"/>
      <c r="NPL445" s="85"/>
      <c r="NPM445" s="85"/>
      <c r="NPN445" s="85"/>
      <c r="NPO445" s="85"/>
      <c r="NPP445" s="85"/>
      <c r="NPQ445" s="85"/>
      <c r="NPR445" s="85"/>
      <c r="NPS445" s="85"/>
      <c r="NPT445" s="85"/>
      <c r="NPU445" s="85"/>
      <c r="NPV445" s="85"/>
      <c r="NPW445" s="85"/>
      <c r="NPX445" s="85"/>
      <c r="NPY445" s="85"/>
      <c r="NPZ445" s="85"/>
      <c r="NQA445" s="85"/>
      <c r="NQB445" s="85"/>
      <c r="NQC445" s="85"/>
      <c r="NQD445" s="85"/>
      <c r="NQE445" s="85"/>
      <c r="NQF445" s="85"/>
      <c r="NQG445" s="85"/>
      <c r="NQH445" s="85"/>
      <c r="NQI445" s="85"/>
      <c r="NQJ445" s="85"/>
      <c r="NQK445" s="85"/>
      <c r="NQL445" s="85"/>
      <c r="NQM445" s="85"/>
      <c r="NQN445" s="85"/>
      <c r="NQO445" s="85"/>
      <c r="NQP445" s="85"/>
      <c r="NQQ445" s="85"/>
      <c r="NQR445" s="85"/>
      <c r="NQS445" s="85"/>
      <c r="NQT445" s="85"/>
      <c r="NQU445" s="85"/>
      <c r="NQV445" s="85"/>
      <c r="NQW445" s="85"/>
      <c r="NQX445" s="85"/>
      <c r="NQY445" s="85"/>
      <c r="NQZ445" s="85"/>
      <c r="NRA445" s="85"/>
      <c r="NRB445" s="85"/>
      <c r="NRC445" s="85"/>
      <c r="NRD445" s="85"/>
      <c r="NRE445" s="85"/>
      <c r="NRF445" s="85"/>
      <c r="NRG445" s="85"/>
      <c r="NRH445" s="85"/>
      <c r="NRI445" s="85"/>
      <c r="NRJ445" s="85"/>
      <c r="NRK445" s="85"/>
      <c r="NRL445" s="85"/>
      <c r="NRM445" s="85"/>
      <c r="NRN445" s="85"/>
      <c r="NRO445" s="85"/>
      <c r="NRP445" s="85"/>
      <c r="NRQ445" s="85"/>
      <c r="NRR445" s="85"/>
      <c r="NRS445" s="85"/>
      <c r="NRT445" s="85"/>
      <c r="NRU445" s="85"/>
      <c r="NRV445" s="85"/>
      <c r="NRW445" s="85"/>
      <c r="NRX445" s="85"/>
      <c r="NRY445" s="85"/>
      <c r="NRZ445" s="85"/>
      <c r="NSA445" s="85"/>
      <c r="NSB445" s="85"/>
      <c r="NSC445" s="85"/>
      <c r="NSD445" s="85"/>
      <c r="NSE445" s="85"/>
      <c r="NSF445" s="85"/>
      <c r="NSG445" s="85"/>
      <c r="NSH445" s="85"/>
      <c r="NSI445" s="85"/>
      <c r="NSJ445" s="85"/>
      <c r="NSK445" s="85"/>
      <c r="NSL445" s="85"/>
      <c r="NSM445" s="85"/>
      <c r="NSN445" s="85"/>
      <c r="NSO445" s="85"/>
      <c r="NSP445" s="85"/>
      <c r="NSQ445" s="85"/>
      <c r="NSR445" s="85"/>
      <c r="NSS445" s="85"/>
      <c r="NST445" s="85"/>
      <c r="NSU445" s="85"/>
      <c r="NSV445" s="85"/>
      <c r="NSW445" s="85"/>
      <c r="NSX445" s="85"/>
      <c r="NSY445" s="85"/>
      <c r="NSZ445" s="85"/>
      <c r="NTA445" s="85"/>
      <c r="NTB445" s="85"/>
      <c r="NTC445" s="85"/>
      <c r="NTD445" s="85"/>
      <c r="NTE445" s="85"/>
      <c r="NTF445" s="85"/>
      <c r="NTG445" s="85"/>
      <c r="NTH445" s="85"/>
      <c r="NTI445" s="85"/>
      <c r="NTJ445" s="85"/>
      <c r="NTK445" s="85"/>
      <c r="NTL445" s="85"/>
      <c r="NTM445" s="85"/>
      <c r="NTN445" s="85"/>
      <c r="NTO445" s="85"/>
      <c r="NTP445" s="85"/>
      <c r="NTQ445" s="85"/>
      <c r="NTR445" s="85"/>
      <c r="NTS445" s="85"/>
      <c r="NTT445" s="85"/>
      <c r="NTU445" s="85"/>
      <c r="NTV445" s="85"/>
      <c r="NTW445" s="85"/>
      <c r="NTX445" s="85"/>
      <c r="NTY445" s="85"/>
      <c r="NTZ445" s="85"/>
      <c r="NUA445" s="85"/>
      <c r="NUB445" s="85"/>
      <c r="NUC445" s="85"/>
      <c r="NUD445" s="85"/>
      <c r="NUE445" s="85"/>
      <c r="NUF445" s="85"/>
      <c r="NUG445" s="85"/>
      <c r="NUH445" s="85"/>
      <c r="NUI445" s="85"/>
      <c r="NUJ445" s="85"/>
      <c r="NUK445" s="85"/>
      <c r="NUL445" s="85"/>
      <c r="NUM445" s="85"/>
      <c r="NUN445" s="85"/>
      <c r="NUO445" s="85"/>
      <c r="NUP445" s="85"/>
      <c r="NUQ445" s="85"/>
      <c r="NUR445" s="85"/>
      <c r="NUS445" s="85"/>
      <c r="NUT445" s="85"/>
      <c r="NUU445" s="85"/>
      <c r="NUV445" s="85"/>
      <c r="NUW445" s="85"/>
      <c r="NUX445" s="85"/>
      <c r="NUY445" s="85"/>
      <c r="NUZ445" s="85"/>
      <c r="NVA445" s="85"/>
      <c r="NVB445" s="85"/>
      <c r="NVC445" s="85"/>
      <c r="NVD445" s="85"/>
      <c r="NVE445" s="85"/>
      <c r="NVF445" s="85"/>
      <c r="NVG445" s="85"/>
      <c r="NVH445" s="85"/>
      <c r="NVI445" s="85"/>
      <c r="NVJ445" s="85"/>
      <c r="NVK445" s="85"/>
      <c r="NVL445" s="85"/>
      <c r="NVM445" s="85"/>
      <c r="NVN445" s="85"/>
      <c r="NVO445" s="85"/>
      <c r="NVP445" s="85"/>
      <c r="NVQ445" s="85"/>
      <c r="NVR445" s="85"/>
      <c r="NVS445" s="85"/>
      <c r="NVT445" s="85"/>
      <c r="NVU445" s="85"/>
      <c r="NVV445" s="85"/>
      <c r="NVW445" s="85"/>
      <c r="NVX445" s="85"/>
      <c r="NVY445" s="85"/>
      <c r="NVZ445" s="85"/>
      <c r="NWA445" s="85"/>
      <c r="NWB445" s="85"/>
      <c r="NWC445" s="85"/>
      <c r="NWD445" s="85"/>
      <c r="NWE445" s="85"/>
      <c r="NWF445" s="85"/>
      <c r="NWG445" s="85"/>
      <c r="NWH445" s="85"/>
      <c r="NWI445" s="85"/>
      <c r="NWJ445" s="85"/>
      <c r="NWK445" s="85"/>
      <c r="NWL445" s="85"/>
      <c r="NWM445" s="85"/>
      <c r="NWN445" s="85"/>
      <c r="NWO445" s="85"/>
      <c r="NWP445" s="85"/>
      <c r="NWQ445" s="85"/>
      <c r="NWR445" s="85"/>
      <c r="NWS445" s="85"/>
      <c r="NWT445" s="85"/>
      <c r="NWU445" s="85"/>
      <c r="NWV445" s="85"/>
      <c r="NWW445" s="85"/>
      <c r="NWX445" s="85"/>
      <c r="NWY445" s="85"/>
      <c r="NWZ445" s="85"/>
      <c r="NXA445" s="85"/>
      <c r="NXB445" s="85"/>
      <c r="NXC445" s="85"/>
      <c r="NXD445" s="85"/>
      <c r="NXE445" s="85"/>
      <c r="NXF445" s="85"/>
      <c r="NXG445" s="85"/>
      <c r="NXH445" s="85"/>
      <c r="NXI445" s="85"/>
      <c r="NXJ445" s="85"/>
      <c r="NXK445" s="85"/>
      <c r="NXL445" s="85"/>
      <c r="NXM445" s="85"/>
      <c r="NXN445" s="85"/>
      <c r="NXO445" s="85"/>
      <c r="NXP445" s="85"/>
      <c r="NXQ445" s="85"/>
      <c r="NXR445" s="85"/>
      <c r="NXS445" s="85"/>
      <c r="NXT445" s="85"/>
      <c r="NXU445" s="85"/>
      <c r="NXV445" s="85"/>
      <c r="NXW445" s="85"/>
      <c r="NXX445" s="85"/>
      <c r="NXY445" s="85"/>
      <c r="NXZ445" s="85"/>
      <c r="NYA445" s="85"/>
      <c r="NYB445" s="85"/>
      <c r="NYC445" s="85"/>
      <c r="NYD445" s="85"/>
      <c r="NYE445" s="85"/>
      <c r="NYF445" s="85"/>
      <c r="NYG445" s="85"/>
      <c r="NYH445" s="85"/>
      <c r="NYI445" s="85"/>
      <c r="NYJ445" s="85"/>
      <c r="NYK445" s="85"/>
      <c r="NYL445" s="85"/>
      <c r="NYM445" s="85"/>
      <c r="NYN445" s="85"/>
      <c r="NYO445" s="85"/>
      <c r="NYP445" s="85"/>
      <c r="NYQ445" s="85"/>
      <c r="NYR445" s="85"/>
      <c r="NYS445" s="85"/>
      <c r="NYT445" s="85"/>
      <c r="NYU445" s="85"/>
      <c r="NYV445" s="85"/>
      <c r="NYW445" s="85"/>
      <c r="NYX445" s="85"/>
      <c r="NYY445" s="85"/>
      <c r="NYZ445" s="85"/>
      <c r="NZA445" s="85"/>
      <c r="NZB445" s="85"/>
      <c r="NZC445" s="85"/>
      <c r="NZD445" s="85"/>
      <c r="NZE445" s="85"/>
      <c r="NZF445" s="85"/>
      <c r="NZG445" s="85"/>
      <c r="NZH445" s="85"/>
      <c r="NZI445" s="85"/>
      <c r="NZJ445" s="85"/>
      <c r="NZK445" s="85"/>
      <c r="NZL445" s="85"/>
      <c r="NZM445" s="85"/>
      <c r="NZN445" s="85"/>
      <c r="NZO445" s="85"/>
      <c r="NZP445" s="85"/>
      <c r="NZQ445" s="85"/>
      <c r="NZR445" s="85"/>
      <c r="NZS445" s="85"/>
      <c r="NZT445" s="85"/>
      <c r="NZU445" s="85"/>
      <c r="NZV445" s="85"/>
      <c r="NZW445" s="85"/>
      <c r="NZX445" s="85"/>
      <c r="NZY445" s="85"/>
      <c r="NZZ445" s="85"/>
      <c r="OAA445" s="85"/>
      <c r="OAB445" s="85"/>
      <c r="OAC445" s="85"/>
      <c r="OAD445" s="85"/>
      <c r="OAE445" s="85"/>
      <c r="OAF445" s="85"/>
      <c r="OAG445" s="85"/>
      <c r="OAH445" s="85"/>
      <c r="OAI445" s="85"/>
      <c r="OAJ445" s="85"/>
      <c r="OAK445" s="85"/>
      <c r="OAL445" s="85"/>
      <c r="OAM445" s="85"/>
      <c r="OAN445" s="85"/>
      <c r="OAO445" s="85"/>
      <c r="OAP445" s="85"/>
      <c r="OAQ445" s="85"/>
      <c r="OAR445" s="85"/>
      <c r="OAS445" s="85"/>
      <c r="OAT445" s="85"/>
      <c r="OAU445" s="85"/>
      <c r="OAV445" s="85"/>
      <c r="OAW445" s="85"/>
      <c r="OAX445" s="85"/>
      <c r="OAY445" s="85"/>
      <c r="OAZ445" s="85"/>
      <c r="OBA445" s="85"/>
      <c r="OBB445" s="85"/>
      <c r="OBC445" s="85"/>
      <c r="OBD445" s="85"/>
      <c r="OBE445" s="85"/>
      <c r="OBF445" s="85"/>
      <c r="OBG445" s="85"/>
      <c r="OBH445" s="85"/>
      <c r="OBI445" s="85"/>
      <c r="OBJ445" s="85"/>
      <c r="OBK445" s="85"/>
      <c r="OBL445" s="85"/>
      <c r="OBM445" s="85"/>
      <c r="OBN445" s="85"/>
      <c r="OBO445" s="85"/>
      <c r="OBP445" s="85"/>
      <c r="OBQ445" s="85"/>
      <c r="OBR445" s="85"/>
      <c r="OBS445" s="85"/>
      <c r="OBT445" s="85"/>
      <c r="OBU445" s="85"/>
      <c r="OBV445" s="85"/>
      <c r="OBW445" s="85"/>
      <c r="OBX445" s="85"/>
      <c r="OBY445" s="85"/>
      <c r="OBZ445" s="85"/>
      <c r="OCA445" s="85"/>
      <c r="OCB445" s="85"/>
      <c r="OCC445" s="85"/>
      <c r="OCD445" s="85"/>
      <c r="OCE445" s="85"/>
      <c r="OCF445" s="85"/>
      <c r="OCG445" s="85"/>
      <c r="OCH445" s="85"/>
      <c r="OCI445" s="85"/>
      <c r="OCJ445" s="85"/>
      <c r="OCK445" s="85"/>
      <c r="OCL445" s="85"/>
      <c r="OCM445" s="85"/>
      <c r="OCN445" s="85"/>
      <c r="OCO445" s="85"/>
      <c r="OCP445" s="85"/>
      <c r="OCQ445" s="85"/>
      <c r="OCR445" s="85"/>
      <c r="OCS445" s="85"/>
      <c r="OCT445" s="85"/>
      <c r="OCU445" s="85"/>
      <c r="OCV445" s="85"/>
      <c r="OCW445" s="85"/>
      <c r="OCX445" s="85"/>
      <c r="OCY445" s="85"/>
      <c r="OCZ445" s="85"/>
      <c r="ODA445" s="85"/>
      <c r="ODB445" s="85"/>
      <c r="ODC445" s="85"/>
      <c r="ODD445" s="85"/>
      <c r="ODE445" s="85"/>
      <c r="ODF445" s="85"/>
      <c r="ODG445" s="85"/>
      <c r="ODH445" s="85"/>
      <c r="ODI445" s="85"/>
      <c r="ODJ445" s="85"/>
      <c r="ODK445" s="85"/>
      <c r="ODL445" s="85"/>
      <c r="ODM445" s="85"/>
      <c r="ODN445" s="85"/>
      <c r="ODO445" s="85"/>
      <c r="ODP445" s="85"/>
      <c r="ODQ445" s="85"/>
      <c r="ODR445" s="85"/>
      <c r="ODS445" s="85"/>
      <c r="ODT445" s="85"/>
      <c r="ODU445" s="85"/>
      <c r="ODV445" s="85"/>
      <c r="ODW445" s="85"/>
      <c r="ODX445" s="85"/>
      <c r="ODY445" s="85"/>
      <c r="ODZ445" s="85"/>
      <c r="OEA445" s="85"/>
      <c r="OEB445" s="85"/>
      <c r="OEC445" s="85"/>
      <c r="OED445" s="85"/>
      <c r="OEE445" s="85"/>
      <c r="OEF445" s="85"/>
      <c r="OEG445" s="85"/>
      <c r="OEH445" s="85"/>
      <c r="OEI445" s="85"/>
      <c r="OEJ445" s="85"/>
      <c r="OEK445" s="85"/>
      <c r="OEL445" s="85"/>
      <c r="OEM445" s="85"/>
      <c r="OEN445" s="85"/>
      <c r="OEO445" s="85"/>
      <c r="OEP445" s="85"/>
      <c r="OEQ445" s="85"/>
      <c r="OER445" s="85"/>
      <c r="OES445" s="85"/>
      <c r="OET445" s="85"/>
      <c r="OEU445" s="85"/>
      <c r="OEV445" s="85"/>
      <c r="OEW445" s="85"/>
      <c r="OEX445" s="85"/>
      <c r="OEY445" s="85"/>
      <c r="OEZ445" s="85"/>
      <c r="OFA445" s="85"/>
      <c r="OFB445" s="85"/>
      <c r="OFC445" s="85"/>
      <c r="OFD445" s="85"/>
      <c r="OFE445" s="85"/>
      <c r="OFF445" s="85"/>
      <c r="OFG445" s="85"/>
      <c r="OFH445" s="85"/>
      <c r="OFI445" s="85"/>
      <c r="OFJ445" s="85"/>
      <c r="OFK445" s="85"/>
      <c r="OFL445" s="85"/>
      <c r="OFM445" s="85"/>
      <c r="OFN445" s="85"/>
      <c r="OFO445" s="85"/>
      <c r="OFP445" s="85"/>
      <c r="OFQ445" s="85"/>
      <c r="OFR445" s="85"/>
      <c r="OFS445" s="85"/>
      <c r="OFT445" s="85"/>
      <c r="OFU445" s="85"/>
      <c r="OFV445" s="85"/>
      <c r="OFW445" s="85"/>
      <c r="OFX445" s="85"/>
      <c r="OFY445" s="85"/>
      <c r="OFZ445" s="85"/>
      <c r="OGA445" s="85"/>
      <c r="OGB445" s="85"/>
      <c r="OGC445" s="85"/>
      <c r="OGD445" s="85"/>
      <c r="OGE445" s="85"/>
      <c r="OGF445" s="85"/>
      <c r="OGG445" s="85"/>
      <c r="OGH445" s="85"/>
      <c r="OGI445" s="85"/>
      <c r="OGJ445" s="85"/>
      <c r="OGK445" s="85"/>
      <c r="OGL445" s="85"/>
      <c r="OGM445" s="85"/>
      <c r="OGN445" s="85"/>
      <c r="OGO445" s="85"/>
      <c r="OGP445" s="85"/>
      <c r="OGQ445" s="85"/>
      <c r="OGR445" s="85"/>
      <c r="OGS445" s="85"/>
      <c r="OGT445" s="85"/>
      <c r="OGU445" s="85"/>
      <c r="OGV445" s="85"/>
      <c r="OGW445" s="85"/>
      <c r="OGX445" s="85"/>
      <c r="OGY445" s="85"/>
      <c r="OGZ445" s="85"/>
      <c r="OHA445" s="85"/>
      <c r="OHB445" s="85"/>
      <c r="OHC445" s="85"/>
      <c r="OHD445" s="85"/>
      <c r="OHE445" s="85"/>
      <c r="OHF445" s="85"/>
      <c r="OHG445" s="85"/>
      <c r="OHH445" s="85"/>
      <c r="OHI445" s="85"/>
      <c r="OHJ445" s="85"/>
      <c r="OHK445" s="85"/>
      <c r="OHL445" s="85"/>
      <c r="OHM445" s="85"/>
      <c r="OHN445" s="85"/>
      <c r="OHO445" s="85"/>
      <c r="OHP445" s="85"/>
      <c r="OHQ445" s="85"/>
      <c r="OHR445" s="85"/>
      <c r="OHS445" s="85"/>
      <c r="OHT445" s="85"/>
      <c r="OHU445" s="85"/>
      <c r="OHV445" s="85"/>
      <c r="OHW445" s="85"/>
      <c r="OHX445" s="85"/>
      <c r="OHY445" s="85"/>
      <c r="OHZ445" s="85"/>
      <c r="OIA445" s="85"/>
      <c r="OIB445" s="85"/>
      <c r="OIC445" s="85"/>
      <c r="OID445" s="85"/>
      <c r="OIE445" s="85"/>
      <c r="OIF445" s="85"/>
      <c r="OIG445" s="85"/>
      <c r="OIH445" s="85"/>
      <c r="OII445" s="85"/>
      <c r="OIJ445" s="85"/>
      <c r="OIK445" s="85"/>
      <c r="OIL445" s="85"/>
      <c r="OIM445" s="85"/>
      <c r="OIN445" s="85"/>
      <c r="OIO445" s="85"/>
      <c r="OIP445" s="85"/>
      <c r="OIQ445" s="85"/>
      <c r="OIR445" s="85"/>
      <c r="OIS445" s="85"/>
      <c r="OIT445" s="85"/>
      <c r="OIU445" s="85"/>
      <c r="OIV445" s="85"/>
      <c r="OIW445" s="85"/>
      <c r="OIX445" s="85"/>
      <c r="OIY445" s="85"/>
      <c r="OIZ445" s="85"/>
      <c r="OJA445" s="85"/>
      <c r="OJB445" s="85"/>
      <c r="OJC445" s="85"/>
      <c r="OJD445" s="85"/>
      <c r="OJE445" s="85"/>
      <c r="OJF445" s="85"/>
      <c r="OJG445" s="85"/>
      <c r="OJH445" s="85"/>
      <c r="OJI445" s="85"/>
      <c r="OJJ445" s="85"/>
      <c r="OJK445" s="85"/>
      <c r="OJL445" s="85"/>
      <c r="OJM445" s="85"/>
      <c r="OJN445" s="85"/>
      <c r="OJO445" s="85"/>
      <c r="OJP445" s="85"/>
      <c r="OJQ445" s="85"/>
      <c r="OJR445" s="85"/>
      <c r="OJS445" s="85"/>
      <c r="OJT445" s="85"/>
      <c r="OJU445" s="85"/>
      <c r="OJV445" s="85"/>
      <c r="OJW445" s="85"/>
      <c r="OJX445" s="85"/>
      <c r="OJY445" s="85"/>
      <c r="OJZ445" s="85"/>
      <c r="OKA445" s="85"/>
      <c r="OKB445" s="85"/>
      <c r="OKC445" s="85"/>
      <c r="OKD445" s="85"/>
      <c r="OKE445" s="85"/>
      <c r="OKF445" s="85"/>
      <c r="OKG445" s="85"/>
      <c r="OKH445" s="85"/>
      <c r="OKI445" s="85"/>
      <c r="OKJ445" s="85"/>
      <c r="OKK445" s="85"/>
      <c r="OKL445" s="85"/>
      <c r="OKM445" s="85"/>
      <c r="OKN445" s="85"/>
      <c r="OKO445" s="85"/>
      <c r="OKP445" s="85"/>
      <c r="OKQ445" s="85"/>
      <c r="OKR445" s="85"/>
      <c r="OKS445" s="85"/>
      <c r="OKT445" s="85"/>
      <c r="OKU445" s="85"/>
      <c r="OKV445" s="85"/>
      <c r="OKW445" s="85"/>
      <c r="OKX445" s="85"/>
      <c r="OKY445" s="85"/>
      <c r="OKZ445" s="85"/>
      <c r="OLA445" s="85"/>
      <c r="OLB445" s="85"/>
      <c r="OLC445" s="85"/>
      <c r="OLD445" s="85"/>
      <c r="OLE445" s="85"/>
      <c r="OLF445" s="85"/>
      <c r="OLG445" s="85"/>
      <c r="OLH445" s="85"/>
      <c r="OLI445" s="85"/>
      <c r="OLJ445" s="85"/>
      <c r="OLK445" s="85"/>
      <c r="OLL445" s="85"/>
      <c r="OLM445" s="85"/>
      <c r="OLN445" s="85"/>
      <c r="OLO445" s="85"/>
      <c r="OLP445" s="85"/>
      <c r="OLQ445" s="85"/>
      <c r="OLR445" s="85"/>
      <c r="OLS445" s="85"/>
      <c r="OLT445" s="85"/>
      <c r="OLU445" s="85"/>
      <c r="OLV445" s="85"/>
      <c r="OLW445" s="85"/>
      <c r="OLX445" s="85"/>
      <c r="OLY445" s="85"/>
      <c r="OLZ445" s="85"/>
      <c r="OMA445" s="85"/>
      <c r="OMB445" s="85"/>
      <c r="OMC445" s="85"/>
      <c r="OMD445" s="85"/>
      <c r="OME445" s="85"/>
      <c r="OMF445" s="85"/>
      <c r="OMG445" s="85"/>
      <c r="OMH445" s="85"/>
      <c r="OMI445" s="85"/>
      <c r="OMJ445" s="85"/>
      <c r="OMK445" s="85"/>
      <c r="OML445" s="85"/>
      <c r="OMM445" s="85"/>
      <c r="OMN445" s="85"/>
      <c r="OMO445" s="85"/>
      <c r="OMP445" s="85"/>
      <c r="OMQ445" s="85"/>
      <c r="OMR445" s="85"/>
      <c r="OMS445" s="85"/>
      <c r="OMT445" s="85"/>
      <c r="OMU445" s="85"/>
      <c r="OMV445" s="85"/>
      <c r="OMW445" s="85"/>
      <c r="OMX445" s="85"/>
      <c r="OMY445" s="85"/>
      <c r="OMZ445" s="85"/>
      <c r="ONA445" s="85"/>
      <c r="ONB445" s="85"/>
      <c r="ONC445" s="85"/>
      <c r="OND445" s="85"/>
      <c r="ONE445" s="85"/>
      <c r="ONF445" s="85"/>
      <c r="ONG445" s="85"/>
      <c r="ONH445" s="85"/>
      <c r="ONI445" s="85"/>
      <c r="ONJ445" s="85"/>
      <c r="ONK445" s="85"/>
      <c r="ONL445" s="85"/>
      <c r="ONM445" s="85"/>
      <c r="ONN445" s="85"/>
      <c r="ONO445" s="85"/>
      <c r="ONP445" s="85"/>
      <c r="ONQ445" s="85"/>
      <c r="ONR445" s="85"/>
      <c r="ONS445" s="85"/>
      <c r="ONT445" s="85"/>
      <c r="ONU445" s="85"/>
      <c r="ONV445" s="85"/>
      <c r="ONW445" s="85"/>
      <c r="ONX445" s="85"/>
      <c r="ONY445" s="85"/>
      <c r="ONZ445" s="85"/>
      <c r="OOA445" s="85"/>
      <c r="OOB445" s="85"/>
      <c r="OOC445" s="85"/>
      <c r="OOD445" s="85"/>
      <c r="OOE445" s="85"/>
      <c r="OOF445" s="85"/>
      <c r="OOG445" s="85"/>
      <c r="OOH445" s="85"/>
      <c r="OOI445" s="85"/>
      <c r="OOJ445" s="85"/>
      <c r="OOK445" s="85"/>
      <c r="OOL445" s="85"/>
      <c r="OOM445" s="85"/>
      <c r="OON445" s="85"/>
      <c r="OOO445" s="85"/>
      <c r="OOP445" s="85"/>
      <c r="OOQ445" s="85"/>
      <c r="OOR445" s="85"/>
      <c r="OOS445" s="85"/>
      <c r="OOT445" s="85"/>
      <c r="OOU445" s="85"/>
      <c r="OOV445" s="85"/>
      <c r="OOW445" s="85"/>
      <c r="OOX445" s="85"/>
      <c r="OOY445" s="85"/>
      <c r="OOZ445" s="85"/>
      <c r="OPA445" s="85"/>
      <c r="OPB445" s="85"/>
      <c r="OPC445" s="85"/>
      <c r="OPD445" s="85"/>
      <c r="OPE445" s="85"/>
      <c r="OPF445" s="85"/>
      <c r="OPG445" s="85"/>
      <c r="OPH445" s="85"/>
      <c r="OPI445" s="85"/>
      <c r="OPJ445" s="85"/>
      <c r="OPK445" s="85"/>
      <c r="OPL445" s="85"/>
      <c r="OPM445" s="85"/>
      <c r="OPN445" s="85"/>
      <c r="OPO445" s="85"/>
      <c r="OPP445" s="85"/>
      <c r="OPQ445" s="85"/>
      <c r="OPR445" s="85"/>
      <c r="OPS445" s="85"/>
      <c r="OPT445" s="85"/>
      <c r="OPU445" s="85"/>
      <c r="OPV445" s="85"/>
      <c r="OPW445" s="85"/>
      <c r="OPX445" s="85"/>
      <c r="OPY445" s="85"/>
      <c r="OPZ445" s="85"/>
      <c r="OQA445" s="85"/>
      <c r="OQB445" s="85"/>
      <c r="OQC445" s="85"/>
      <c r="OQD445" s="85"/>
      <c r="OQE445" s="85"/>
      <c r="OQF445" s="85"/>
      <c r="OQG445" s="85"/>
      <c r="OQH445" s="85"/>
      <c r="OQI445" s="85"/>
      <c r="OQJ445" s="85"/>
      <c r="OQK445" s="85"/>
      <c r="OQL445" s="85"/>
      <c r="OQM445" s="85"/>
      <c r="OQN445" s="85"/>
      <c r="OQO445" s="85"/>
      <c r="OQP445" s="85"/>
      <c r="OQQ445" s="85"/>
      <c r="OQR445" s="85"/>
      <c r="OQS445" s="85"/>
      <c r="OQT445" s="85"/>
      <c r="OQU445" s="85"/>
      <c r="OQV445" s="85"/>
      <c r="OQW445" s="85"/>
      <c r="OQX445" s="85"/>
      <c r="OQY445" s="85"/>
      <c r="OQZ445" s="85"/>
      <c r="ORA445" s="85"/>
      <c r="ORB445" s="85"/>
      <c r="ORC445" s="85"/>
      <c r="ORD445" s="85"/>
      <c r="ORE445" s="85"/>
      <c r="ORF445" s="85"/>
      <c r="ORG445" s="85"/>
      <c r="ORH445" s="85"/>
      <c r="ORI445" s="85"/>
      <c r="ORJ445" s="85"/>
      <c r="ORK445" s="85"/>
      <c r="ORL445" s="85"/>
      <c r="ORM445" s="85"/>
      <c r="ORN445" s="85"/>
      <c r="ORO445" s="85"/>
      <c r="ORP445" s="85"/>
      <c r="ORQ445" s="85"/>
      <c r="ORR445" s="85"/>
      <c r="ORS445" s="85"/>
      <c r="ORT445" s="85"/>
      <c r="ORU445" s="85"/>
      <c r="ORV445" s="85"/>
      <c r="ORW445" s="85"/>
      <c r="ORX445" s="85"/>
      <c r="ORY445" s="85"/>
      <c r="ORZ445" s="85"/>
      <c r="OSA445" s="85"/>
      <c r="OSB445" s="85"/>
      <c r="OSC445" s="85"/>
      <c r="OSD445" s="85"/>
      <c r="OSE445" s="85"/>
      <c r="OSF445" s="85"/>
      <c r="OSG445" s="85"/>
      <c r="OSH445" s="85"/>
      <c r="OSI445" s="85"/>
      <c r="OSJ445" s="85"/>
      <c r="OSK445" s="85"/>
      <c r="OSL445" s="85"/>
      <c r="OSM445" s="85"/>
      <c r="OSN445" s="85"/>
      <c r="OSO445" s="85"/>
      <c r="OSP445" s="85"/>
      <c r="OSQ445" s="85"/>
      <c r="OSR445" s="85"/>
      <c r="OSS445" s="85"/>
      <c r="OST445" s="85"/>
      <c r="OSU445" s="85"/>
      <c r="OSV445" s="85"/>
      <c r="OSW445" s="85"/>
      <c r="OSX445" s="85"/>
      <c r="OSY445" s="85"/>
      <c r="OSZ445" s="85"/>
      <c r="OTA445" s="85"/>
      <c r="OTB445" s="85"/>
      <c r="OTC445" s="85"/>
      <c r="OTD445" s="85"/>
      <c r="OTE445" s="85"/>
      <c r="OTF445" s="85"/>
      <c r="OTG445" s="85"/>
      <c r="OTH445" s="85"/>
      <c r="OTI445" s="85"/>
      <c r="OTJ445" s="85"/>
      <c r="OTK445" s="85"/>
      <c r="OTL445" s="85"/>
      <c r="OTM445" s="85"/>
      <c r="OTN445" s="85"/>
      <c r="OTO445" s="85"/>
      <c r="OTP445" s="85"/>
      <c r="OTQ445" s="85"/>
      <c r="OTR445" s="85"/>
      <c r="OTS445" s="85"/>
      <c r="OTT445" s="85"/>
      <c r="OTU445" s="85"/>
      <c r="OTV445" s="85"/>
      <c r="OTW445" s="85"/>
      <c r="OTX445" s="85"/>
      <c r="OTY445" s="85"/>
      <c r="OTZ445" s="85"/>
      <c r="OUA445" s="85"/>
      <c r="OUB445" s="85"/>
      <c r="OUC445" s="85"/>
      <c r="OUD445" s="85"/>
      <c r="OUE445" s="85"/>
      <c r="OUF445" s="85"/>
      <c r="OUG445" s="85"/>
      <c r="OUH445" s="85"/>
      <c r="OUI445" s="85"/>
      <c r="OUJ445" s="85"/>
      <c r="OUK445" s="85"/>
      <c r="OUL445" s="85"/>
      <c r="OUM445" s="85"/>
      <c r="OUN445" s="85"/>
      <c r="OUO445" s="85"/>
      <c r="OUP445" s="85"/>
      <c r="OUQ445" s="85"/>
      <c r="OUR445" s="85"/>
      <c r="OUS445" s="85"/>
      <c r="OUT445" s="85"/>
      <c r="OUU445" s="85"/>
      <c r="OUV445" s="85"/>
      <c r="OUW445" s="85"/>
      <c r="OUX445" s="85"/>
      <c r="OUY445" s="85"/>
      <c r="OUZ445" s="85"/>
      <c r="OVA445" s="85"/>
      <c r="OVB445" s="85"/>
      <c r="OVC445" s="85"/>
      <c r="OVD445" s="85"/>
      <c r="OVE445" s="85"/>
      <c r="OVF445" s="85"/>
      <c r="OVG445" s="85"/>
      <c r="OVH445" s="85"/>
      <c r="OVI445" s="85"/>
      <c r="OVJ445" s="85"/>
      <c r="OVK445" s="85"/>
      <c r="OVL445" s="85"/>
      <c r="OVM445" s="85"/>
      <c r="OVN445" s="85"/>
      <c r="OVO445" s="85"/>
      <c r="OVP445" s="85"/>
      <c r="OVQ445" s="85"/>
      <c r="OVR445" s="85"/>
      <c r="OVS445" s="85"/>
      <c r="OVT445" s="85"/>
      <c r="OVU445" s="85"/>
      <c r="OVV445" s="85"/>
      <c r="OVW445" s="85"/>
      <c r="OVX445" s="85"/>
      <c r="OVY445" s="85"/>
      <c r="OVZ445" s="85"/>
      <c r="OWA445" s="85"/>
      <c r="OWB445" s="85"/>
      <c r="OWC445" s="85"/>
      <c r="OWD445" s="85"/>
      <c r="OWE445" s="85"/>
      <c r="OWF445" s="85"/>
      <c r="OWG445" s="85"/>
      <c r="OWH445" s="85"/>
      <c r="OWI445" s="85"/>
      <c r="OWJ445" s="85"/>
      <c r="OWK445" s="85"/>
      <c r="OWL445" s="85"/>
      <c r="OWM445" s="85"/>
      <c r="OWN445" s="85"/>
      <c r="OWO445" s="85"/>
      <c r="OWP445" s="85"/>
      <c r="OWQ445" s="85"/>
      <c r="OWR445" s="85"/>
      <c r="OWS445" s="85"/>
      <c r="OWT445" s="85"/>
      <c r="OWU445" s="85"/>
      <c r="OWV445" s="85"/>
      <c r="OWW445" s="85"/>
      <c r="OWX445" s="85"/>
      <c r="OWY445" s="85"/>
      <c r="OWZ445" s="85"/>
      <c r="OXA445" s="85"/>
      <c r="OXB445" s="85"/>
      <c r="OXC445" s="85"/>
      <c r="OXD445" s="85"/>
      <c r="OXE445" s="85"/>
      <c r="OXF445" s="85"/>
      <c r="OXG445" s="85"/>
      <c r="OXH445" s="85"/>
      <c r="OXI445" s="85"/>
      <c r="OXJ445" s="85"/>
      <c r="OXK445" s="85"/>
      <c r="OXL445" s="85"/>
      <c r="OXM445" s="85"/>
      <c r="OXN445" s="85"/>
      <c r="OXO445" s="85"/>
      <c r="OXP445" s="85"/>
      <c r="OXQ445" s="85"/>
      <c r="OXR445" s="85"/>
      <c r="OXS445" s="85"/>
      <c r="OXT445" s="85"/>
      <c r="OXU445" s="85"/>
      <c r="OXV445" s="85"/>
      <c r="OXW445" s="85"/>
      <c r="OXX445" s="85"/>
      <c r="OXY445" s="85"/>
      <c r="OXZ445" s="85"/>
      <c r="OYA445" s="85"/>
      <c r="OYB445" s="85"/>
      <c r="OYC445" s="85"/>
      <c r="OYD445" s="85"/>
      <c r="OYE445" s="85"/>
      <c r="OYF445" s="85"/>
      <c r="OYG445" s="85"/>
      <c r="OYH445" s="85"/>
      <c r="OYI445" s="85"/>
      <c r="OYJ445" s="85"/>
      <c r="OYK445" s="85"/>
      <c r="OYL445" s="85"/>
      <c r="OYM445" s="85"/>
      <c r="OYN445" s="85"/>
      <c r="OYO445" s="85"/>
      <c r="OYP445" s="85"/>
      <c r="OYQ445" s="85"/>
      <c r="OYR445" s="85"/>
      <c r="OYS445" s="85"/>
      <c r="OYT445" s="85"/>
      <c r="OYU445" s="85"/>
      <c r="OYV445" s="85"/>
      <c r="OYW445" s="85"/>
      <c r="OYX445" s="85"/>
      <c r="OYY445" s="85"/>
      <c r="OYZ445" s="85"/>
      <c r="OZA445" s="85"/>
      <c r="OZB445" s="85"/>
      <c r="OZC445" s="85"/>
      <c r="OZD445" s="85"/>
      <c r="OZE445" s="85"/>
      <c r="OZF445" s="85"/>
      <c r="OZG445" s="85"/>
      <c r="OZH445" s="85"/>
      <c r="OZI445" s="85"/>
      <c r="OZJ445" s="85"/>
      <c r="OZK445" s="85"/>
      <c r="OZL445" s="85"/>
      <c r="OZM445" s="85"/>
      <c r="OZN445" s="85"/>
      <c r="OZO445" s="85"/>
      <c r="OZP445" s="85"/>
      <c r="OZQ445" s="85"/>
      <c r="OZR445" s="85"/>
      <c r="OZS445" s="85"/>
      <c r="OZT445" s="85"/>
      <c r="OZU445" s="85"/>
      <c r="OZV445" s="85"/>
      <c r="OZW445" s="85"/>
      <c r="OZX445" s="85"/>
      <c r="OZY445" s="85"/>
      <c r="OZZ445" s="85"/>
      <c r="PAA445" s="85"/>
      <c r="PAB445" s="85"/>
      <c r="PAC445" s="85"/>
      <c r="PAD445" s="85"/>
      <c r="PAE445" s="85"/>
      <c r="PAF445" s="85"/>
      <c r="PAG445" s="85"/>
      <c r="PAH445" s="85"/>
      <c r="PAI445" s="85"/>
      <c r="PAJ445" s="85"/>
      <c r="PAK445" s="85"/>
      <c r="PAL445" s="85"/>
      <c r="PAM445" s="85"/>
      <c r="PAN445" s="85"/>
      <c r="PAO445" s="85"/>
      <c r="PAP445" s="85"/>
      <c r="PAQ445" s="85"/>
      <c r="PAR445" s="85"/>
      <c r="PAS445" s="85"/>
      <c r="PAT445" s="85"/>
      <c r="PAU445" s="85"/>
      <c r="PAV445" s="85"/>
      <c r="PAW445" s="85"/>
      <c r="PAX445" s="85"/>
      <c r="PAY445" s="85"/>
      <c r="PAZ445" s="85"/>
      <c r="PBA445" s="85"/>
      <c r="PBB445" s="85"/>
      <c r="PBC445" s="85"/>
      <c r="PBD445" s="85"/>
      <c r="PBE445" s="85"/>
      <c r="PBF445" s="85"/>
      <c r="PBG445" s="85"/>
      <c r="PBH445" s="85"/>
      <c r="PBI445" s="85"/>
      <c r="PBJ445" s="85"/>
      <c r="PBK445" s="85"/>
      <c r="PBL445" s="85"/>
      <c r="PBM445" s="85"/>
      <c r="PBN445" s="85"/>
      <c r="PBO445" s="85"/>
      <c r="PBP445" s="85"/>
      <c r="PBQ445" s="85"/>
      <c r="PBR445" s="85"/>
      <c r="PBS445" s="85"/>
      <c r="PBT445" s="85"/>
      <c r="PBU445" s="85"/>
      <c r="PBV445" s="85"/>
      <c r="PBW445" s="85"/>
      <c r="PBX445" s="85"/>
      <c r="PBY445" s="85"/>
      <c r="PBZ445" s="85"/>
      <c r="PCA445" s="85"/>
      <c r="PCB445" s="85"/>
      <c r="PCC445" s="85"/>
      <c r="PCD445" s="85"/>
      <c r="PCE445" s="85"/>
      <c r="PCF445" s="85"/>
      <c r="PCG445" s="85"/>
      <c r="PCH445" s="85"/>
      <c r="PCI445" s="85"/>
      <c r="PCJ445" s="85"/>
      <c r="PCK445" s="85"/>
      <c r="PCL445" s="85"/>
      <c r="PCM445" s="85"/>
      <c r="PCN445" s="85"/>
      <c r="PCO445" s="85"/>
      <c r="PCP445" s="85"/>
      <c r="PCQ445" s="85"/>
      <c r="PCR445" s="85"/>
      <c r="PCS445" s="85"/>
      <c r="PCT445" s="85"/>
      <c r="PCU445" s="85"/>
      <c r="PCV445" s="85"/>
      <c r="PCW445" s="85"/>
      <c r="PCX445" s="85"/>
      <c r="PCY445" s="85"/>
      <c r="PCZ445" s="85"/>
      <c r="PDA445" s="85"/>
      <c r="PDB445" s="85"/>
      <c r="PDC445" s="85"/>
      <c r="PDD445" s="85"/>
      <c r="PDE445" s="85"/>
      <c r="PDF445" s="85"/>
      <c r="PDG445" s="85"/>
      <c r="PDH445" s="85"/>
      <c r="PDI445" s="85"/>
      <c r="PDJ445" s="85"/>
      <c r="PDK445" s="85"/>
      <c r="PDL445" s="85"/>
      <c r="PDM445" s="85"/>
      <c r="PDN445" s="85"/>
      <c r="PDO445" s="85"/>
      <c r="PDP445" s="85"/>
      <c r="PDQ445" s="85"/>
      <c r="PDR445" s="85"/>
      <c r="PDS445" s="85"/>
      <c r="PDT445" s="85"/>
      <c r="PDU445" s="85"/>
      <c r="PDV445" s="85"/>
      <c r="PDW445" s="85"/>
      <c r="PDX445" s="85"/>
      <c r="PDY445" s="85"/>
      <c r="PDZ445" s="85"/>
      <c r="PEA445" s="85"/>
      <c r="PEB445" s="85"/>
      <c r="PEC445" s="85"/>
      <c r="PED445" s="85"/>
      <c r="PEE445" s="85"/>
      <c r="PEF445" s="85"/>
      <c r="PEG445" s="85"/>
      <c r="PEH445" s="85"/>
      <c r="PEI445" s="85"/>
      <c r="PEJ445" s="85"/>
      <c r="PEK445" s="85"/>
      <c r="PEL445" s="85"/>
      <c r="PEM445" s="85"/>
      <c r="PEN445" s="85"/>
      <c r="PEO445" s="85"/>
      <c r="PEP445" s="85"/>
      <c r="PEQ445" s="85"/>
      <c r="PER445" s="85"/>
      <c r="PES445" s="85"/>
      <c r="PET445" s="85"/>
      <c r="PEU445" s="85"/>
      <c r="PEV445" s="85"/>
      <c r="PEW445" s="85"/>
      <c r="PEX445" s="85"/>
      <c r="PEY445" s="85"/>
      <c r="PEZ445" s="85"/>
      <c r="PFA445" s="85"/>
      <c r="PFB445" s="85"/>
      <c r="PFC445" s="85"/>
      <c r="PFD445" s="85"/>
      <c r="PFE445" s="85"/>
      <c r="PFF445" s="85"/>
      <c r="PFG445" s="85"/>
      <c r="PFH445" s="85"/>
      <c r="PFI445" s="85"/>
      <c r="PFJ445" s="85"/>
      <c r="PFK445" s="85"/>
      <c r="PFL445" s="85"/>
      <c r="PFM445" s="85"/>
      <c r="PFN445" s="85"/>
      <c r="PFO445" s="85"/>
      <c r="PFP445" s="85"/>
      <c r="PFQ445" s="85"/>
      <c r="PFR445" s="85"/>
      <c r="PFS445" s="85"/>
      <c r="PFT445" s="85"/>
      <c r="PFU445" s="85"/>
      <c r="PFV445" s="85"/>
      <c r="PFW445" s="85"/>
      <c r="PFX445" s="85"/>
      <c r="PFY445" s="85"/>
      <c r="PFZ445" s="85"/>
      <c r="PGA445" s="85"/>
      <c r="PGB445" s="85"/>
      <c r="PGC445" s="85"/>
      <c r="PGD445" s="85"/>
      <c r="PGE445" s="85"/>
      <c r="PGF445" s="85"/>
      <c r="PGG445" s="85"/>
      <c r="PGH445" s="85"/>
      <c r="PGI445" s="85"/>
      <c r="PGJ445" s="85"/>
      <c r="PGK445" s="85"/>
      <c r="PGL445" s="85"/>
      <c r="PGM445" s="85"/>
      <c r="PGN445" s="85"/>
      <c r="PGO445" s="85"/>
      <c r="PGP445" s="85"/>
      <c r="PGQ445" s="85"/>
      <c r="PGR445" s="85"/>
      <c r="PGS445" s="85"/>
      <c r="PGT445" s="85"/>
      <c r="PGU445" s="85"/>
      <c r="PGV445" s="85"/>
      <c r="PGW445" s="85"/>
      <c r="PGX445" s="85"/>
      <c r="PGY445" s="85"/>
      <c r="PGZ445" s="85"/>
      <c r="PHA445" s="85"/>
      <c r="PHB445" s="85"/>
      <c r="PHC445" s="85"/>
      <c r="PHD445" s="85"/>
      <c r="PHE445" s="85"/>
      <c r="PHF445" s="85"/>
      <c r="PHG445" s="85"/>
      <c r="PHH445" s="85"/>
      <c r="PHI445" s="85"/>
      <c r="PHJ445" s="85"/>
      <c r="PHK445" s="85"/>
      <c r="PHL445" s="85"/>
      <c r="PHM445" s="85"/>
      <c r="PHN445" s="85"/>
      <c r="PHO445" s="85"/>
      <c r="PHP445" s="85"/>
      <c r="PHQ445" s="85"/>
      <c r="PHR445" s="85"/>
      <c r="PHS445" s="85"/>
      <c r="PHT445" s="85"/>
      <c r="PHU445" s="85"/>
      <c r="PHV445" s="85"/>
      <c r="PHW445" s="85"/>
      <c r="PHX445" s="85"/>
      <c r="PHY445" s="85"/>
      <c r="PHZ445" s="85"/>
      <c r="PIA445" s="85"/>
      <c r="PIB445" s="85"/>
      <c r="PIC445" s="85"/>
      <c r="PID445" s="85"/>
      <c r="PIE445" s="85"/>
      <c r="PIF445" s="85"/>
      <c r="PIG445" s="85"/>
      <c r="PIH445" s="85"/>
      <c r="PII445" s="85"/>
      <c r="PIJ445" s="85"/>
      <c r="PIK445" s="85"/>
      <c r="PIL445" s="85"/>
      <c r="PIM445" s="85"/>
      <c r="PIN445" s="85"/>
      <c r="PIO445" s="85"/>
      <c r="PIP445" s="85"/>
      <c r="PIQ445" s="85"/>
      <c r="PIR445" s="85"/>
      <c r="PIS445" s="85"/>
      <c r="PIT445" s="85"/>
      <c r="PIU445" s="85"/>
      <c r="PIV445" s="85"/>
      <c r="PIW445" s="85"/>
      <c r="PIX445" s="85"/>
      <c r="PIY445" s="85"/>
      <c r="PIZ445" s="85"/>
      <c r="PJA445" s="85"/>
      <c r="PJB445" s="85"/>
      <c r="PJC445" s="85"/>
      <c r="PJD445" s="85"/>
      <c r="PJE445" s="85"/>
      <c r="PJF445" s="85"/>
      <c r="PJG445" s="85"/>
      <c r="PJH445" s="85"/>
      <c r="PJI445" s="85"/>
      <c r="PJJ445" s="85"/>
      <c r="PJK445" s="85"/>
      <c r="PJL445" s="85"/>
      <c r="PJM445" s="85"/>
      <c r="PJN445" s="85"/>
      <c r="PJO445" s="85"/>
      <c r="PJP445" s="85"/>
      <c r="PJQ445" s="85"/>
      <c r="PJR445" s="85"/>
      <c r="PJS445" s="85"/>
      <c r="PJT445" s="85"/>
      <c r="PJU445" s="85"/>
      <c r="PJV445" s="85"/>
      <c r="PJW445" s="85"/>
      <c r="PJX445" s="85"/>
      <c r="PJY445" s="85"/>
      <c r="PJZ445" s="85"/>
      <c r="PKA445" s="85"/>
      <c r="PKB445" s="85"/>
      <c r="PKC445" s="85"/>
      <c r="PKD445" s="85"/>
      <c r="PKE445" s="85"/>
      <c r="PKF445" s="85"/>
      <c r="PKG445" s="85"/>
      <c r="PKH445" s="85"/>
      <c r="PKI445" s="85"/>
      <c r="PKJ445" s="85"/>
      <c r="PKK445" s="85"/>
      <c r="PKL445" s="85"/>
      <c r="PKM445" s="85"/>
      <c r="PKN445" s="85"/>
      <c r="PKO445" s="85"/>
      <c r="PKP445" s="85"/>
      <c r="PKQ445" s="85"/>
      <c r="PKR445" s="85"/>
      <c r="PKS445" s="85"/>
      <c r="PKT445" s="85"/>
      <c r="PKU445" s="85"/>
      <c r="PKV445" s="85"/>
      <c r="PKW445" s="85"/>
      <c r="PKX445" s="85"/>
      <c r="PKY445" s="85"/>
      <c r="PKZ445" s="85"/>
      <c r="PLA445" s="85"/>
      <c r="PLB445" s="85"/>
      <c r="PLC445" s="85"/>
      <c r="PLD445" s="85"/>
      <c r="PLE445" s="85"/>
      <c r="PLF445" s="85"/>
      <c r="PLG445" s="85"/>
      <c r="PLH445" s="85"/>
      <c r="PLI445" s="85"/>
      <c r="PLJ445" s="85"/>
      <c r="PLK445" s="85"/>
      <c r="PLL445" s="85"/>
      <c r="PLM445" s="85"/>
      <c r="PLN445" s="85"/>
      <c r="PLO445" s="85"/>
      <c r="PLP445" s="85"/>
      <c r="PLQ445" s="85"/>
      <c r="PLR445" s="85"/>
      <c r="PLS445" s="85"/>
      <c r="PLT445" s="85"/>
      <c r="PLU445" s="85"/>
      <c r="PLV445" s="85"/>
      <c r="PLW445" s="85"/>
      <c r="PLX445" s="85"/>
      <c r="PLY445" s="85"/>
      <c r="PLZ445" s="85"/>
      <c r="PMA445" s="85"/>
      <c r="PMB445" s="85"/>
      <c r="PMC445" s="85"/>
      <c r="PMD445" s="85"/>
      <c r="PME445" s="85"/>
      <c r="PMF445" s="85"/>
      <c r="PMG445" s="85"/>
      <c r="PMH445" s="85"/>
      <c r="PMI445" s="85"/>
      <c r="PMJ445" s="85"/>
      <c r="PMK445" s="85"/>
      <c r="PML445" s="85"/>
      <c r="PMM445" s="85"/>
      <c r="PMN445" s="85"/>
      <c r="PMO445" s="85"/>
      <c r="PMP445" s="85"/>
      <c r="PMQ445" s="85"/>
      <c r="PMR445" s="85"/>
      <c r="PMS445" s="85"/>
      <c r="PMT445" s="85"/>
      <c r="PMU445" s="85"/>
      <c r="PMV445" s="85"/>
      <c r="PMW445" s="85"/>
      <c r="PMX445" s="85"/>
      <c r="PMY445" s="85"/>
      <c r="PMZ445" s="85"/>
      <c r="PNA445" s="85"/>
      <c r="PNB445" s="85"/>
      <c r="PNC445" s="85"/>
      <c r="PND445" s="85"/>
      <c r="PNE445" s="85"/>
      <c r="PNF445" s="85"/>
      <c r="PNG445" s="85"/>
      <c r="PNH445" s="85"/>
      <c r="PNI445" s="85"/>
      <c r="PNJ445" s="85"/>
      <c r="PNK445" s="85"/>
      <c r="PNL445" s="85"/>
      <c r="PNM445" s="85"/>
      <c r="PNN445" s="85"/>
      <c r="PNO445" s="85"/>
      <c r="PNP445" s="85"/>
      <c r="PNQ445" s="85"/>
      <c r="PNR445" s="85"/>
      <c r="PNS445" s="85"/>
      <c r="PNT445" s="85"/>
      <c r="PNU445" s="85"/>
      <c r="PNV445" s="85"/>
      <c r="PNW445" s="85"/>
      <c r="PNX445" s="85"/>
      <c r="PNY445" s="85"/>
      <c r="PNZ445" s="85"/>
      <c r="POA445" s="85"/>
      <c r="POB445" s="85"/>
      <c r="POC445" s="85"/>
      <c r="POD445" s="85"/>
      <c r="POE445" s="85"/>
      <c r="POF445" s="85"/>
      <c r="POG445" s="85"/>
      <c r="POH445" s="85"/>
      <c r="POI445" s="85"/>
      <c r="POJ445" s="85"/>
      <c r="POK445" s="85"/>
      <c r="POL445" s="85"/>
      <c r="POM445" s="85"/>
      <c r="PON445" s="85"/>
      <c r="POO445" s="85"/>
      <c r="POP445" s="85"/>
      <c r="POQ445" s="85"/>
      <c r="POR445" s="85"/>
      <c r="POS445" s="85"/>
      <c r="POT445" s="85"/>
      <c r="POU445" s="85"/>
      <c r="POV445" s="85"/>
      <c r="POW445" s="85"/>
      <c r="POX445" s="85"/>
      <c r="POY445" s="85"/>
      <c r="POZ445" s="85"/>
      <c r="PPA445" s="85"/>
      <c r="PPB445" s="85"/>
      <c r="PPC445" s="85"/>
      <c r="PPD445" s="85"/>
      <c r="PPE445" s="85"/>
      <c r="PPF445" s="85"/>
      <c r="PPG445" s="85"/>
      <c r="PPH445" s="85"/>
      <c r="PPI445" s="85"/>
      <c r="PPJ445" s="85"/>
      <c r="PPK445" s="85"/>
      <c r="PPL445" s="85"/>
      <c r="PPM445" s="85"/>
      <c r="PPN445" s="85"/>
      <c r="PPO445" s="85"/>
      <c r="PPP445" s="85"/>
      <c r="PPQ445" s="85"/>
      <c r="PPR445" s="85"/>
      <c r="PPS445" s="85"/>
      <c r="PPT445" s="85"/>
      <c r="PPU445" s="85"/>
      <c r="PPV445" s="85"/>
      <c r="PPW445" s="85"/>
      <c r="PPX445" s="85"/>
      <c r="PPY445" s="85"/>
      <c r="PPZ445" s="85"/>
      <c r="PQA445" s="85"/>
      <c r="PQB445" s="85"/>
      <c r="PQC445" s="85"/>
      <c r="PQD445" s="85"/>
      <c r="PQE445" s="85"/>
      <c r="PQF445" s="85"/>
      <c r="PQG445" s="85"/>
      <c r="PQH445" s="85"/>
      <c r="PQI445" s="85"/>
      <c r="PQJ445" s="85"/>
      <c r="PQK445" s="85"/>
      <c r="PQL445" s="85"/>
      <c r="PQM445" s="85"/>
      <c r="PQN445" s="85"/>
      <c r="PQO445" s="85"/>
      <c r="PQP445" s="85"/>
      <c r="PQQ445" s="85"/>
      <c r="PQR445" s="85"/>
      <c r="PQS445" s="85"/>
      <c r="PQT445" s="85"/>
      <c r="PQU445" s="85"/>
      <c r="PQV445" s="85"/>
      <c r="PQW445" s="85"/>
      <c r="PQX445" s="85"/>
      <c r="PQY445" s="85"/>
      <c r="PQZ445" s="85"/>
      <c r="PRA445" s="85"/>
      <c r="PRB445" s="85"/>
      <c r="PRC445" s="85"/>
      <c r="PRD445" s="85"/>
      <c r="PRE445" s="85"/>
      <c r="PRF445" s="85"/>
      <c r="PRG445" s="85"/>
      <c r="PRH445" s="85"/>
      <c r="PRI445" s="85"/>
      <c r="PRJ445" s="85"/>
      <c r="PRK445" s="85"/>
      <c r="PRL445" s="85"/>
      <c r="PRM445" s="85"/>
      <c r="PRN445" s="85"/>
      <c r="PRO445" s="85"/>
      <c r="PRP445" s="85"/>
      <c r="PRQ445" s="85"/>
      <c r="PRR445" s="85"/>
      <c r="PRS445" s="85"/>
      <c r="PRT445" s="85"/>
      <c r="PRU445" s="85"/>
      <c r="PRV445" s="85"/>
      <c r="PRW445" s="85"/>
      <c r="PRX445" s="85"/>
      <c r="PRY445" s="85"/>
      <c r="PRZ445" s="85"/>
      <c r="PSA445" s="85"/>
      <c r="PSB445" s="85"/>
      <c r="PSC445" s="85"/>
      <c r="PSD445" s="85"/>
      <c r="PSE445" s="85"/>
      <c r="PSF445" s="85"/>
      <c r="PSG445" s="85"/>
      <c r="PSH445" s="85"/>
      <c r="PSI445" s="85"/>
      <c r="PSJ445" s="85"/>
      <c r="PSK445" s="85"/>
      <c r="PSL445" s="85"/>
      <c r="PSM445" s="85"/>
      <c r="PSN445" s="85"/>
      <c r="PSO445" s="85"/>
      <c r="PSP445" s="85"/>
      <c r="PSQ445" s="85"/>
      <c r="PSR445" s="85"/>
      <c r="PSS445" s="85"/>
      <c r="PST445" s="85"/>
      <c r="PSU445" s="85"/>
      <c r="PSV445" s="85"/>
      <c r="PSW445" s="85"/>
      <c r="PSX445" s="85"/>
      <c r="PSY445" s="85"/>
      <c r="PSZ445" s="85"/>
      <c r="PTA445" s="85"/>
      <c r="PTB445" s="85"/>
      <c r="PTC445" s="85"/>
      <c r="PTD445" s="85"/>
      <c r="PTE445" s="85"/>
      <c r="PTF445" s="85"/>
      <c r="PTG445" s="85"/>
      <c r="PTH445" s="85"/>
      <c r="PTI445" s="85"/>
      <c r="PTJ445" s="85"/>
      <c r="PTK445" s="85"/>
      <c r="PTL445" s="85"/>
      <c r="PTM445" s="85"/>
      <c r="PTN445" s="85"/>
      <c r="PTO445" s="85"/>
      <c r="PTP445" s="85"/>
      <c r="PTQ445" s="85"/>
      <c r="PTR445" s="85"/>
      <c r="PTS445" s="85"/>
      <c r="PTT445" s="85"/>
      <c r="PTU445" s="85"/>
      <c r="PTV445" s="85"/>
      <c r="PTW445" s="85"/>
      <c r="PTX445" s="85"/>
      <c r="PTY445" s="85"/>
      <c r="PTZ445" s="85"/>
      <c r="PUA445" s="85"/>
      <c r="PUB445" s="85"/>
      <c r="PUC445" s="85"/>
      <c r="PUD445" s="85"/>
      <c r="PUE445" s="85"/>
      <c r="PUF445" s="85"/>
      <c r="PUG445" s="85"/>
      <c r="PUH445" s="85"/>
      <c r="PUI445" s="85"/>
      <c r="PUJ445" s="85"/>
      <c r="PUK445" s="85"/>
      <c r="PUL445" s="85"/>
      <c r="PUM445" s="85"/>
      <c r="PUN445" s="85"/>
      <c r="PUO445" s="85"/>
      <c r="PUP445" s="85"/>
      <c r="PUQ445" s="85"/>
      <c r="PUR445" s="85"/>
      <c r="PUS445" s="85"/>
      <c r="PUT445" s="85"/>
      <c r="PUU445" s="85"/>
      <c r="PUV445" s="85"/>
      <c r="PUW445" s="85"/>
      <c r="PUX445" s="85"/>
      <c r="PUY445" s="85"/>
      <c r="PUZ445" s="85"/>
      <c r="PVA445" s="85"/>
      <c r="PVB445" s="85"/>
      <c r="PVC445" s="85"/>
      <c r="PVD445" s="85"/>
      <c r="PVE445" s="85"/>
      <c r="PVF445" s="85"/>
      <c r="PVG445" s="85"/>
      <c r="PVH445" s="85"/>
      <c r="PVI445" s="85"/>
      <c r="PVJ445" s="85"/>
      <c r="PVK445" s="85"/>
      <c r="PVL445" s="85"/>
      <c r="PVM445" s="85"/>
      <c r="PVN445" s="85"/>
      <c r="PVO445" s="85"/>
      <c r="PVP445" s="85"/>
      <c r="PVQ445" s="85"/>
      <c r="PVR445" s="85"/>
      <c r="PVS445" s="85"/>
      <c r="PVT445" s="85"/>
      <c r="PVU445" s="85"/>
      <c r="PVV445" s="85"/>
      <c r="PVW445" s="85"/>
      <c r="PVX445" s="85"/>
      <c r="PVY445" s="85"/>
      <c r="PVZ445" s="85"/>
      <c r="PWA445" s="85"/>
      <c r="PWB445" s="85"/>
      <c r="PWC445" s="85"/>
      <c r="PWD445" s="85"/>
      <c r="PWE445" s="85"/>
      <c r="PWF445" s="85"/>
      <c r="PWG445" s="85"/>
      <c r="PWH445" s="85"/>
      <c r="PWI445" s="85"/>
      <c r="PWJ445" s="85"/>
      <c r="PWK445" s="85"/>
      <c r="PWL445" s="85"/>
      <c r="PWM445" s="85"/>
      <c r="PWN445" s="85"/>
      <c r="PWO445" s="85"/>
      <c r="PWP445" s="85"/>
      <c r="PWQ445" s="85"/>
      <c r="PWR445" s="85"/>
      <c r="PWS445" s="85"/>
      <c r="PWT445" s="85"/>
      <c r="PWU445" s="85"/>
      <c r="PWV445" s="85"/>
      <c r="PWW445" s="85"/>
      <c r="PWX445" s="85"/>
      <c r="PWY445" s="85"/>
      <c r="PWZ445" s="85"/>
      <c r="PXA445" s="85"/>
      <c r="PXB445" s="85"/>
      <c r="PXC445" s="85"/>
      <c r="PXD445" s="85"/>
      <c r="PXE445" s="85"/>
      <c r="PXF445" s="85"/>
      <c r="PXG445" s="85"/>
      <c r="PXH445" s="85"/>
      <c r="PXI445" s="85"/>
      <c r="PXJ445" s="85"/>
      <c r="PXK445" s="85"/>
      <c r="PXL445" s="85"/>
      <c r="PXM445" s="85"/>
      <c r="PXN445" s="85"/>
      <c r="PXO445" s="85"/>
      <c r="PXP445" s="85"/>
      <c r="PXQ445" s="85"/>
      <c r="PXR445" s="85"/>
      <c r="PXS445" s="85"/>
      <c r="PXT445" s="85"/>
      <c r="PXU445" s="85"/>
      <c r="PXV445" s="85"/>
      <c r="PXW445" s="85"/>
      <c r="PXX445" s="85"/>
      <c r="PXY445" s="85"/>
      <c r="PXZ445" s="85"/>
      <c r="PYA445" s="85"/>
      <c r="PYB445" s="85"/>
      <c r="PYC445" s="85"/>
      <c r="PYD445" s="85"/>
      <c r="PYE445" s="85"/>
      <c r="PYF445" s="85"/>
      <c r="PYG445" s="85"/>
      <c r="PYH445" s="85"/>
      <c r="PYI445" s="85"/>
      <c r="PYJ445" s="85"/>
      <c r="PYK445" s="85"/>
      <c r="PYL445" s="85"/>
      <c r="PYM445" s="85"/>
      <c r="PYN445" s="85"/>
      <c r="PYO445" s="85"/>
      <c r="PYP445" s="85"/>
      <c r="PYQ445" s="85"/>
      <c r="PYR445" s="85"/>
      <c r="PYS445" s="85"/>
      <c r="PYT445" s="85"/>
      <c r="PYU445" s="85"/>
      <c r="PYV445" s="85"/>
      <c r="PYW445" s="85"/>
      <c r="PYX445" s="85"/>
      <c r="PYY445" s="85"/>
      <c r="PYZ445" s="85"/>
      <c r="PZA445" s="85"/>
      <c r="PZB445" s="85"/>
      <c r="PZC445" s="85"/>
      <c r="PZD445" s="85"/>
      <c r="PZE445" s="85"/>
      <c r="PZF445" s="85"/>
      <c r="PZG445" s="85"/>
      <c r="PZH445" s="85"/>
      <c r="PZI445" s="85"/>
      <c r="PZJ445" s="85"/>
      <c r="PZK445" s="85"/>
      <c r="PZL445" s="85"/>
      <c r="PZM445" s="85"/>
      <c r="PZN445" s="85"/>
      <c r="PZO445" s="85"/>
      <c r="PZP445" s="85"/>
      <c r="PZQ445" s="85"/>
      <c r="PZR445" s="85"/>
      <c r="PZS445" s="85"/>
      <c r="PZT445" s="85"/>
      <c r="PZU445" s="85"/>
      <c r="PZV445" s="85"/>
      <c r="PZW445" s="85"/>
      <c r="PZX445" s="85"/>
      <c r="PZY445" s="85"/>
      <c r="PZZ445" s="85"/>
      <c r="QAA445" s="85"/>
      <c r="QAB445" s="85"/>
      <c r="QAC445" s="85"/>
      <c r="QAD445" s="85"/>
      <c r="QAE445" s="85"/>
      <c r="QAF445" s="85"/>
      <c r="QAG445" s="85"/>
      <c r="QAH445" s="85"/>
      <c r="QAI445" s="85"/>
      <c r="QAJ445" s="85"/>
      <c r="QAK445" s="85"/>
      <c r="QAL445" s="85"/>
      <c r="QAM445" s="85"/>
      <c r="QAN445" s="85"/>
      <c r="QAO445" s="85"/>
      <c r="QAP445" s="85"/>
      <c r="QAQ445" s="85"/>
      <c r="QAR445" s="85"/>
      <c r="QAS445" s="85"/>
      <c r="QAT445" s="85"/>
      <c r="QAU445" s="85"/>
      <c r="QAV445" s="85"/>
      <c r="QAW445" s="85"/>
      <c r="QAX445" s="85"/>
      <c r="QAY445" s="85"/>
      <c r="QAZ445" s="85"/>
      <c r="QBA445" s="85"/>
      <c r="QBB445" s="85"/>
      <c r="QBC445" s="85"/>
      <c r="QBD445" s="85"/>
      <c r="QBE445" s="85"/>
      <c r="QBF445" s="85"/>
      <c r="QBG445" s="85"/>
      <c r="QBH445" s="85"/>
      <c r="QBI445" s="85"/>
      <c r="QBJ445" s="85"/>
      <c r="QBK445" s="85"/>
      <c r="QBL445" s="85"/>
      <c r="QBM445" s="85"/>
      <c r="QBN445" s="85"/>
      <c r="QBO445" s="85"/>
      <c r="QBP445" s="85"/>
      <c r="QBQ445" s="85"/>
      <c r="QBR445" s="85"/>
      <c r="QBS445" s="85"/>
      <c r="QBT445" s="85"/>
      <c r="QBU445" s="85"/>
      <c r="QBV445" s="85"/>
      <c r="QBW445" s="85"/>
      <c r="QBX445" s="85"/>
      <c r="QBY445" s="85"/>
      <c r="QBZ445" s="85"/>
      <c r="QCA445" s="85"/>
      <c r="QCB445" s="85"/>
      <c r="QCC445" s="85"/>
      <c r="QCD445" s="85"/>
      <c r="QCE445" s="85"/>
      <c r="QCF445" s="85"/>
      <c r="QCG445" s="85"/>
      <c r="QCH445" s="85"/>
      <c r="QCI445" s="85"/>
      <c r="QCJ445" s="85"/>
      <c r="QCK445" s="85"/>
      <c r="QCL445" s="85"/>
      <c r="QCM445" s="85"/>
      <c r="QCN445" s="85"/>
      <c r="QCO445" s="85"/>
      <c r="QCP445" s="85"/>
      <c r="QCQ445" s="85"/>
      <c r="QCR445" s="85"/>
      <c r="QCS445" s="85"/>
      <c r="QCT445" s="85"/>
      <c r="QCU445" s="85"/>
      <c r="QCV445" s="85"/>
      <c r="QCW445" s="85"/>
      <c r="QCX445" s="85"/>
      <c r="QCY445" s="85"/>
      <c r="QCZ445" s="85"/>
      <c r="QDA445" s="85"/>
      <c r="QDB445" s="85"/>
      <c r="QDC445" s="85"/>
      <c r="QDD445" s="85"/>
      <c r="QDE445" s="85"/>
      <c r="QDF445" s="85"/>
      <c r="QDG445" s="85"/>
      <c r="QDH445" s="85"/>
      <c r="QDI445" s="85"/>
      <c r="QDJ445" s="85"/>
      <c r="QDK445" s="85"/>
      <c r="QDL445" s="85"/>
      <c r="QDM445" s="85"/>
      <c r="QDN445" s="85"/>
      <c r="QDO445" s="85"/>
      <c r="QDP445" s="85"/>
      <c r="QDQ445" s="85"/>
      <c r="QDR445" s="85"/>
      <c r="QDS445" s="85"/>
      <c r="QDT445" s="85"/>
      <c r="QDU445" s="85"/>
      <c r="QDV445" s="85"/>
      <c r="QDW445" s="85"/>
      <c r="QDX445" s="85"/>
      <c r="QDY445" s="85"/>
      <c r="QDZ445" s="85"/>
      <c r="QEA445" s="85"/>
      <c r="QEB445" s="85"/>
      <c r="QEC445" s="85"/>
      <c r="QED445" s="85"/>
      <c r="QEE445" s="85"/>
      <c r="QEF445" s="85"/>
      <c r="QEG445" s="85"/>
      <c r="QEH445" s="85"/>
      <c r="QEI445" s="85"/>
      <c r="QEJ445" s="85"/>
      <c r="QEK445" s="85"/>
      <c r="QEL445" s="85"/>
      <c r="QEM445" s="85"/>
      <c r="QEN445" s="85"/>
      <c r="QEO445" s="85"/>
      <c r="QEP445" s="85"/>
      <c r="QEQ445" s="85"/>
      <c r="QER445" s="85"/>
      <c r="QES445" s="85"/>
      <c r="QET445" s="85"/>
      <c r="QEU445" s="85"/>
      <c r="QEV445" s="85"/>
      <c r="QEW445" s="85"/>
      <c r="QEX445" s="85"/>
      <c r="QEY445" s="85"/>
      <c r="QEZ445" s="85"/>
      <c r="QFA445" s="85"/>
      <c r="QFB445" s="85"/>
      <c r="QFC445" s="85"/>
      <c r="QFD445" s="85"/>
      <c r="QFE445" s="85"/>
      <c r="QFF445" s="85"/>
      <c r="QFG445" s="85"/>
      <c r="QFH445" s="85"/>
      <c r="QFI445" s="85"/>
      <c r="QFJ445" s="85"/>
      <c r="QFK445" s="85"/>
      <c r="QFL445" s="85"/>
      <c r="QFM445" s="85"/>
      <c r="QFN445" s="85"/>
      <c r="QFO445" s="85"/>
      <c r="QFP445" s="85"/>
      <c r="QFQ445" s="85"/>
      <c r="QFR445" s="85"/>
      <c r="QFS445" s="85"/>
      <c r="QFT445" s="85"/>
      <c r="QFU445" s="85"/>
      <c r="QFV445" s="85"/>
      <c r="QFW445" s="85"/>
      <c r="QFX445" s="85"/>
      <c r="QFY445" s="85"/>
      <c r="QFZ445" s="85"/>
      <c r="QGA445" s="85"/>
      <c r="QGB445" s="85"/>
      <c r="QGC445" s="85"/>
      <c r="QGD445" s="85"/>
      <c r="QGE445" s="85"/>
      <c r="QGF445" s="85"/>
      <c r="QGG445" s="85"/>
      <c r="QGH445" s="85"/>
      <c r="QGI445" s="85"/>
      <c r="QGJ445" s="85"/>
      <c r="QGK445" s="85"/>
      <c r="QGL445" s="85"/>
      <c r="QGM445" s="85"/>
      <c r="QGN445" s="85"/>
      <c r="QGO445" s="85"/>
      <c r="QGP445" s="85"/>
      <c r="QGQ445" s="85"/>
      <c r="QGR445" s="85"/>
      <c r="QGS445" s="85"/>
      <c r="QGT445" s="85"/>
      <c r="QGU445" s="85"/>
      <c r="QGV445" s="85"/>
      <c r="QGW445" s="85"/>
      <c r="QGX445" s="85"/>
      <c r="QGY445" s="85"/>
      <c r="QGZ445" s="85"/>
      <c r="QHA445" s="85"/>
      <c r="QHB445" s="85"/>
      <c r="QHC445" s="85"/>
      <c r="QHD445" s="85"/>
      <c r="QHE445" s="85"/>
      <c r="QHF445" s="85"/>
      <c r="QHG445" s="85"/>
      <c r="QHH445" s="85"/>
      <c r="QHI445" s="85"/>
      <c r="QHJ445" s="85"/>
      <c r="QHK445" s="85"/>
      <c r="QHL445" s="85"/>
      <c r="QHM445" s="85"/>
      <c r="QHN445" s="85"/>
      <c r="QHO445" s="85"/>
      <c r="QHP445" s="85"/>
      <c r="QHQ445" s="85"/>
      <c r="QHR445" s="85"/>
      <c r="QHS445" s="85"/>
      <c r="QHT445" s="85"/>
      <c r="QHU445" s="85"/>
      <c r="QHV445" s="85"/>
      <c r="QHW445" s="85"/>
      <c r="QHX445" s="85"/>
      <c r="QHY445" s="85"/>
      <c r="QHZ445" s="85"/>
      <c r="QIA445" s="85"/>
      <c r="QIB445" s="85"/>
      <c r="QIC445" s="85"/>
      <c r="QID445" s="85"/>
      <c r="QIE445" s="85"/>
      <c r="QIF445" s="85"/>
      <c r="QIG445" s="85"/>
      <c r="QIH445" s="85"/>
      <c r="QII445" s="85"/>
      <c r="QIJ445" s="85"/>
      <c r="QIK445" s="85"/>
      <c r="QIL445" s="85"/>
      <c r="QIM445" s="85"/>
      <c r="QIN445" s="85"/>
      <c r="QIO445" s="85"/>
      <c r="QIP445" s="85"/>
      <c r="QIQ445" s="85"/>
      <c r="QIR445" s="85"/>
      <c r="QIS445" s="85"/>
      <c r="QIT445" s="85"/>
      <c r="QIU445" s="85"/>
      <c r="QIV445" s="85"/>
      <c r="QIW445" s="85"/>
      <c r="QIX445" s="85"/>
      <c r="QIY445" s="85"/>
      <c r="QIZ445" s="85"/>
      <c r="QJA445" s="85"/>
      <c r="QJB445" s="85"/>
      <c r="QJC445" s="85"/>
      <c r="QJD445" s="85"/>
      <c r="QJE445" s="85"/>
      <c r="QJF445" s="85"/>
      <c r="QJG445" s="85"/>
      <c r="QJH445" s="85"/>
      <c r="QJI445" s="85"/>
      <c r="QJJ445" s="85"/>
      <c r="QJK445" s="85"/>
      <c r="QJL445" s="85"/>
      <c r="QJM445" s="85"/>
      <c r="QJN445" s="85"/>
      <c r="QJO445" s="85"/>
      <c r="QJP445" s="85"/>
      <c r="QJQ445" s="85"/>
      <c r="QJR445" s="85"/>
      <c r="QJS445" s="85"/>
      <c r="QJT445" s="85"/>
      <c r="QJU445" s="85"/>
      <c r="QJV445" s="85"/>
      <c r="QJW445" s="85"/>
      <c r="QJX445" s="85"/>
      <c r="QJY445" s="85"/>
      <c r="QJZ445" s="85"/>
      <c r="QKA445" s="85"/>
      <c r="QKB445" s="85"/>
      <c r="QKC445" s="85"/>
      <c r="QKD445" s="85"/>
      <c r="QKE445" s="85"/>
      <c r="QKF445" s="85"/>
      <c r="QKG445" s="85"/>
      <c r="QKH445" s="85"/>
      <c r="QKI445" s="85"/>
      <c r="QKJ445" s="85"/>
      <c r="QKK445" s="85"/>
      <c r="QKL445" s="85"/>
      <c r="QKM445" s="85"/>
      <c r="QKN445" s="85"/>
      <c r="QKO445" s="85"/>
      <c r="QKP445" s="85"/>
      <c r="QKQ445" s="85"/>
      <c r="QKR445" s="85"/>
      <c r="QKS445" s="85"/>
      <c r="QKT445" s="85"/>
      <c r="QKU445" s="85"/>
      <c r="QKV445" s="85"/>
      <c r="QKW445" s="85"/>
      <c r="QKX445" s="85"/>
      <c r="QKY445" s="85"/>
      <c r="QKZ445" s="85"/>
      <c r="QLA445" s="85"/>
      <c r="QLB445" s="85"/>
      <c r="QLC445" s="85"/>
      <c r="QLD445" s="85"/>
      <c r="QLE445" s="85"/>
      <c r="QLF445" s="85"/>
      <c r="QLG445" s="85"/>
      <c r="QLH445" s="85"/>
      <c r="QLI445" s="85"/>
      <c r="QLJ445" s="85"/>
      <c r="QLK445" s="85"/>
      <c r="QLL445" s="85"/>
      <c r="QLM445" s="85"/>
      <c r="QLN445" s="85"/>
      <c r="QLO445" s="85"/>
      <c r="QLP445" s="85"/>
      <c r="QLQ445" s="85"/>
      <c r="QLR445" s="85"/>
      <c r="QLS445" s="85"/>
      <c r="QLT445" s="85"/>
      <c r="QLU445" s="85"/>
      <c r="QLV445" s="85"/>
      <c r="QLW445" s="85"/>
      <c r="QLX445" s="85"/>
      <c r="QLY445" s="85"/>
      <c r="QLZ445" s="85"/>
      <c r="QMA445" s="85"/>
      <c r="QMB445" s="85"/>
      <c r="QMC445" s="85"/>
      <c r="QMD445" s="85"/>
      <c r="QME445" s="85"/>
      <c r="QMF445" s="85"/>
      <c r="QMG445" s="85"/>
      <c r="QMH445" s="85"/>
      <c r="QMI445" s="85"/>
      <c r="QMJ445" s="85"/>
      <c r="QMK445" s="85"/>
      <c r="QML445" s="85"/>
      <c r="QMM445" s="85"/>
      <c r="QMN445" s="85"/>
      <c r="QMO445" s="85"/>
      <c r="QMP445" s="85"/>
      <c r="QMQ445" s="85"/>
      <c r="QMR445" s="85"/>
      <c r="QMS445" s="85"/>
      <c r="QMT445" s="85"/>
      <c r="QMU445" s="85"/>
      <c r="QMV445" s="85"/>
      <c r="QMW445" s="85"/>
      <c r="QMX445" s="85"/>
      <c r="QMY445" s="85"/>
      <c r="QMZ445" s="85"/>
      <c r="QNA445" s="85"/>
      <c r="QNB445" s="85"/>
      <c r="QNC445" s="85"/>
      <c r="QND445" s="85"/>
      <c r="QNE445" s="85"/>
      <c r="QNF445" s="85"/>
      <c r="QNG445" s="85"/>
      <c r="QNH445" s="85"/>
      <c r="QNI445" s="85"/>
      <c r="QNJ445" s="85"/>
      <c r="QNK445" s="85"/>
      <c r="QNL445" s="85"/>
      <c r="QNM445" s="85"/>
      <c r="QNN445" s="85"/>
      <c r="QNO445" s="85"/>
      <c r="QNP445" s="85"/>
      <c r="QNQ445" s="85"/>
      <c r="QNR445" s="85"/>
      <c r="QNS445" s="85"/>
      <c r="QNT445" s="85"/>
      <c r="QNU445" s="85"/>
      <c r="QNV445" s="85"/>
      <c r="QNW445" s="85"/>
      <c r="QNX445" s="85"/>
      <c r="QNY445" s="85"/>
      <c r="QNZ445" s="85"/>
      <c r="QOA445" s="85"/>
      <c r="QOB445" s="85"/>
      <c r="QOC445" s="85"/>
      <c r="QOD445" s="85"/>
      <c r="QOE445" s="85"/>
      <c r="QOF445" s="85"/>
      <c r="QOG445" s="85"/>
      <c r="QOH445" s="85"/>
      <c r="QOI445" s="85"/>
      <c r="QOJ445" s="85"/>
      <c r="QOK445" s="85"/>
      <c r="QOL445" s="85"/>
      <c r="QOM445" s="85"/>
      <c r="QON445" s="85"/>
      <c r="QOO445" s="85"/>
      <c r="QOP445" s="85"/>
      <c r="QOQ445" s="85"/>
      <c r="QOR445" s="85"/>
      <c r="QOS445" s="85"/>
      <c r="QOT445" s="85"/>
      <c r="QOU445" s="85"/>
      <c r="QOV445" s="85"/>
      <c r="QOW445" s="85"/>
      <c r="QOX445" s="85"/>
      <c r="QOY445" s="85"/>
      <c r="QOZ445" s="85"/>
      <c r="QPA445" s="85"/>
      <c r="QPB445" s="85"/>
      <c r="QPC445" s="85"/>
      <c r="QPD445" s="85"/>
      <c r="QPE445" s="85"/>
      <c r="QPF445" s="85"/>
      <c r="QPG445" s="85"/>
      <c r="QPH445" s="85"/>
      <c r="QPI445" s="85"/>
      <c r="QPJ445" s="85"/>
      <c r="QPK445" s="85"/>
      <c r="QPL445" s="85"/>
      <c r="QPM445" s="85"/>
      <c r="QPN445" s="85"/>
      <c r="QPO445" s="85"/>
      <c r="QPP445" s="85"/>
      <c r="QPQ445" s="85"/>
      <c r="QPR445" s="85"/>
      <c r="QPS445" s="85"/>
      <c r="QPT445" s="85"/>
      <c r="QPU445" s="85"/>
      <c r="QPV445" s="85"/>
      <c r="QPW445" s="85"/>
      <c r="QPX445" s="85"/>
      <c r="QPY445" s="85"/>
      <c r="QPZ445" s="85"/>
      <c r="QQA445" s="85"/>
      <c r="QQB445" s="85"/>
      <c r="QQC445" s="85"/>
      <c r="QQD445" s="85"/>
      <c r="QQE445" s="85"/>
      <c r="QQF445" s="85"/>
      <c r="QQG445" s="85"/>
      <c r="QQH445" s="85"/>
      <c r="QQI445" s="85"/>
      <c r="QQJ445" s="85"/>
      <c r="QQK445" s="85"/>
      <c r="QQL445" s="85"/>
      <c r="QQM445" s="85"/>
      <c r="QQN445" s="85"/>
      <c r="QQO445" s="85"/>
      <c r="QQP445" s="85"/>
      <c r="QQQ445" s="85"/>
      <c r="QQR445" s="85"/>
      <c r="QQS445" s="85"/>
      <c r="QQT445" s="85"/>
      <c r="QQU445" s="85"/>
      <c r="QQV445" s="85"/>
      <c r="QQW445" s="85"/>
      <c r="QQX445" s="85"/>
      <c r="QQY445" s="85"/>
      <c r="QQZ445" s="85"/>
      <c r="QRA445" s="85"/>
      <c r="QRB445" s="85"/>
      <c r="QRC445" s="85"/>
      <c r="QRD445" s="85"/>
      <c r="QRE445" s="85"/>
      <c r="QRF445" s="85"/>
      <c r="QRG445" s="85"/>
      <c r="QRH445" s="85"/>
      <c r="QRI445" s="85"/>
      <c r="QRJ445" s="85"/>
      <c r="QRK445" s="85"/>
      <c r="QRL445" s="85"/>
      <c r="QRM445" s="85"/>
      <c r="QRN445" s="85"/>
      <c r="QRO445" s="85"/>
      <c r="QRP445" s="85"/>
      <c r="QRQ445" s="85"/>
      <c r="QRR445" s="85"/>
      <c r="QRS445" s="85"/>
      <c r="QRT445" s="85"/>
      <c r="QRU445" s="85"/>
      <c r="QRV445" s="85"/>
      <c r="QRW445" s="85"/>
      <c r="QRX445" s="85"/>
      <c r="QRY445" s="85"/>
      <c r="QRZ445" s="85"/>
      <c r="QSA445" s="85"/>
      <c r="QSB445" s="85"/>
      <c r="QSC445" s="85"/>
      <c r="QSD445" s="85"/>
      <c r="QSE445" s="85"/>
      <c r="QSF445" s="85"/>
      <c r="QSG445" s="85"/>
      <c r="QSH445" s="85"/>
      <c r="QSI445" s="85"/>
      <c r="QSJ445" s="85"/>
      <c r="QSK445" s="85"/>
      <c r="QSL445" s="85"/>
      <c r="QSM445" s="85"/>
      <c r="QSN445" s="85"/>
      <c r="QSO445" s="85"/>
      <c r="QSP445" s="85"/>
      <c r="QSQ445" s="85"/>
      <c r="QSR445" s="85"/>
      <c r="QSS445" s="85"/>
      <c r="QST445" s="85"/>
      <c r="QSU445" s="85"/>
      <c r="QSV445" s="85"/>
      <c r="QSW445" s="85"/>
      <c r="QSX445" s="85"/>
      <c r="QSY445" s="85"/>
      <c r="QSZ445" s="85"/>
      <c r="QTA445" s="85"/>
      <c r="QTB445" s="85"/>
      <c r="QTC445" s="85"/>
      <c r="QTD445" s="85"/>
      <c r="QTE445" s="85"/>
      <c r="QTF445" s="85"/>
      <c r="QTG445" s="85"/>
      <c r="QTH445" s="85"/>
      <c r="QTI445" s="85"/>
      <c r="QTJ445" s="85"/>
      <c r="QTK445" s="85"/>
      <c r="QTL445" s="85"/>
      <c r="QTM445" s="85"/>
      <c r="QTN445" s="85"/>
      <c r="QTO445" s="85"/>
      <c r="QTP445" s="85"/>
      <c r="QTQ445" s="85"/>
      <c r="QTR445" s="85"/>
      <c r="QTS445" s="85"/>
      <c r="QTT445" s="85"/>
      <c r="QTU445" s="85"/>
      <c r="QTV445" s="85"/>
      <c r="QTW445" s="85"/>
      <c r="QTX445" s="85"/>
      <c r="QTY445" s="85"/>
      <c r="QTZ445" s="85"/>
      <c r="QUA445" s="85"/>
      <c r="QUB445" s="85"/>
      <c r="QUC445" s="85"/>
      <c r="QUD445" s="85"/>
      <c r="QUE445" s="85"/>
      <c r="QUF445" s="85"/>
      <c r="QUG445" s="85"/>
      <c r="QUH445" s="85"/>
      <c r="QUI445" s="85"/>
      <c r="QUJ445" s="85"/>
      <c r="QUK445" s="85"/>
      <c r="QUL445" s="85"/>
      <c r="QUM445" s="85"/>
      <c r="QUN445" s="85"/>
      <c r="QUO445" s="85"/>
      <c r="QUP445" s="85"/>
      <c r="QUQ445" s="85"/>
      <c r="QUR445" s="85"/>
      <c r="QUS445" s="85"/>
      <c r="QUT445" s="85"/>
      <c r="QUU445" s="85"/>
      <c r="QUV445" s="85"/>
      <c r="QUW445" s="85"/>
      <c r="QUX445" s="85"/>
      <c r="QUY445" s="85"/>
      <c r="QUZ445" s="85"/>
      <c r="QVA445" s="85"/>
      <c r="QVB445" s="85"/>
      <c r="QVC445" s="85"/>
      <c r="QVD445" s="85"/>
      <c r="QVE445" s="85"/>
      <c r="QVF445" s="85"/>
      <c r="QVG445" s="85"/>
      <c r="QVH445" s="85"/>
      <c r="QVI445" s="85"/>
      <c r="QVJ445" s="85"/>
      <c r="QVK445" s="85"/>
      <c r="QVL445" s="85"/>
      <c r="QVM445" s="85"/>
      <c r="QVN445" s="85"/>
      <c r="QVO445" s="85"/>
      <c r="QVP445" s="85"/>
      <c r="QVQ445" s="85"/>
      <c r="QVR445" s="85"/>
      <c r="QVS445" s="85"/>
      <c r="QVT445" s="85"/>
      <c r="QVU445" s="85"/>
      <c r="QVV445" s="85"/>
      <c r="QVW445" s="85"/>
      <c r="QVX445" s="85"/>
      <c r="QVY445" s="85"/>
      <c r="QVZ445" s="85"/>
      <c r="QWA445" s="85"/>
      <c r="QWB445" s="85"/>
      <c r="QWC445" s="85"/>
      <c r="QWD445" s="85"/>
      <c r="QWE445" s="85"/>
      <c r="QWF445" s="85"/>
      <c r="QWG445" s="85"/>
      <c r="QWH445" s="85"/>
      <c r="QWI445" s="85"/>
      <c r="QWJ445" s="85"/>
      <c r="QWK445" s="85"/>
      <c r="QWL445" s="85"/>
      <c r="QWM445" s="85"/>
      <c r="QWN445" s="85"/>
      <c r="QWO445" s="85"/>
      <c r="QWP445" s="85"/>
      <c r="QWQ445" s="85"/>
      <c r="QWR445" s="85"/>
      <c r="QWS445" s="85"/>
      <c r="QWT445" s="85"/>
      <c r="QWU445" s="85"/>
      <c r="QWV445" s="85"/>
      <c r="QWW445" s="85"/>
      <c r="QWX445" s="85"/>
      <c r="QWY445" s="85"/>
      <c r="QWZ445" s="85"/>
      <c r="QXA445" s="85"/>
      <c r="QXB445" s="85"/>
      <c r="QXC445" s="85"/>
      <c r="QXD445" s="85"/>
      <c r="QXE445" s="85"/>
      <c r="QXF445" s="85"/>
      <c r="QXG445" s="85"/>
      <c r="QXH445" s="85"/>
      <c r="QXI445" s="85"/>
      <c r="QXJ445" s="85"/>
      <c r="QXK445" s="85"/>
      <c r="QXL445" s="85"/>
      <c r="QXM445" s="85"/>
      <c r="QXN445" s="85"/>
      <c r="QXO445" s="85"/>
      <c r="QXP445" s="85"/>
      <c r="QXQ445" s="85"/>
      <c r="QXR445" s="85"/>
      <c r="QXS445" s="85"/>
      <c r="QXT445" s="85"/>
      <c r="QXU445" s="85"/>
      <c r="QXV445" s="85"/>
      <c r="QXW445" s="85"/>
      <c r="QXX445" s="85"/>
      <c r="QXY445" s="85"/>
      <c r="QXZ445" s="85"/>
      <c r="QYA445" s="85"/>
      <c r="QYB445" s="85"/>
      <c r="QYC445" s="85"/>
      <c r="QYD445" s="85"/>
      <c r="QYE445" s="85"/>
      <c r="QYF445" s="85"/>
      <c r="QYG445" s="85"/>
      <c r="QYH445" s="85"/>
      <c r="QYI445" s="85"/>
      <c r="QYJ445" s="85"/>
      <c r="QYK445" s="85"/>
      <c r="QYL445" s="85"/>
      <c r="QYM445" s="85"/>
      <c r="QYN445" s="85"/>
      <c r="QYO445" s="85"/>
      <c r="QYP445" s="85"/>
      <c r="QYQ445" s="85"/>
      <c r="QYR445" s="85"/>
      <c r="QYS445" s="85"/>
      <c r="QYT445" s="85"/>
      <c r="QYU445" s="85"/>
      <c r="QYV445" s="85"/>
      <c r="QYW445" s="85"/>
      <c r="QYX445" s="85"/>
      <c r="QYY445" s="85"/>
      <c r="QYZ445" s="85"/>
      <c r="QZA445" s="85"/>
      <c r="QZB445" s="85"/>
      <c r="QZC445" s="85"/>
      <c r="QZD445" s="85"/>
      <c r="QZE445" s="85"/>
      <c r="QZF445" s="85"/>
      <c r="QZG445" s="85"/>
      <c r="QZH445" s="85"/>
      <c r="QZI445" s="85"/>
      <c r="QZJ445" s="85"/>
      <c r="QZK445" s="85"/>
      <c r="QZL445" s="85"/>
      <c r="QZM445" s="85"/>
      <c r="QZN445" s="85"/>
      <c r="QZO445" s="85"/>
      <c r="QZP445" s="85"/>
      <c r="QZQ445" s="85"/>
      <c r="QZR445" s="85"/>
      <c r="QZS445" s="85"/>
      <c r="QZT445" s="85"/>
      <c r="QZU445" s="85"/>
      <c r="QZV445" s="85"/>
      <c r="QZW445" s="85"/>
      <c r="QZX445" s="85"/>
      <c r="QZY445" s="85"/>
      <c r="QZZ445" s="85"/>
      <c r="RAA445" s="85"/>
      <c r="RAB445" s="85"/>
      <c r="RAC445" s="85"/>
      <c r="RAD445" s="85"/>
      <c r="RAE445" s="85"/>
      <c r="RAF445" s="85"/>
      <c r="RAG445" s="85"/>
      <c r="RAH445" s="85"/>
      <c r="RAI445" s="85"/>
      <c r="RAJ445" s="85"/>
      <c r="RAK445" s="85"/>
      <c r="RAL445" s="85"/>
      <c r="RAM445" s="85"/>
      <c r="RAN445" s="85"/>
      <c r="RAO445" s="85"/>
      <c r="RAP445" s="85"/>
      <c r="RAQ445" s="85"/>
      <c r="RAR445" s="85"/>
      <c r="RAS445" s="85"/>
      <c r="RAT445" s="85"/>
      <c r="RAU445" s="85"/>
      <c r="RAV445" s="85"/>
      <c r="RAW445" s="85"/>
      <c r="RAX445" s="85"/>
      <c r="RAY445" s="85"/>
      <c r="RAZ445" s="85"/>
      <c r="RBA445" s="85"/>
      <c r="RBB445" s="85"/>
      <c r="RBC445" s="85"/>
      <c r="RBD445" s="85"/>
      <c r="RBE445" s="85"/>
      <c r="RBF445" s="85"/>
      <c r="RBG445" s="85"/>
      <c r="RBH445" s="85"/>
      <c r="RBI445" s="85"/>
      <c r="RBJ445" s="85"/>
      <c r="RBK445" s="85"/>
      <c r="RBL445" s="85"/>
      <c r="RBM445" s="85"/>
      <c r="RBN445" s="85"/>
      <c r="RBO445" s="85"/>
      <c r="RBP445" s="85"/>
      <c r="RBQ445" s="85"/>
      <c r="RBR445" s="85"/>
      <c r="RBS445" s="85"/>
      <c r="RBT445" s="85"/>
      <c r="RBU445" s="85"/>
      <c r="RBV445" s="85"/>
      <c r="RBW445" s="85"/>
      <c r="RBX445" s="85"/>
      <c r="RBY445" s="85"/>
      <c r="RBZ445" s="85"/>
      <c r="RCA445" s="85"/>
      <c r="RCB445" s="85"/>
      <c r="RCC445" s="85"/>
      <c r="RCD445" s="85"/>
      <c r="RCE445" s="85"/>
      <c r="RCF445" s="85"/>
      <c r="RCG445" s="85"/>
      <c r="RCH445" s="85"/>
      <c r="RCI445" s="85"/>
      <c r="RCJ445" s="85"/>
      <c r="RCK445" s="85"/>
      <c r="RCL445" s="85"/>
      <c r="RCM445" s="85"/>
      <c r="RCN445" s="85"/>
      <c r="RCO445" s="85"/>
      <c r="RCP445" s="85"/>
      <c r="RCQ445" s="85"/>
      <c r="RCR445" s="85"/>
      <c r="RCS445" s="85"/>
      <c r="RCT445" s="85"/>
      <c r="RCU445" s="85"/>
      <c r="RCV445" s="85"/>
      <c r="RCW445" s="85"/>
      <c r="RCX445" s="85"/>
      <c r="RCY445" s="85"/>
      <c r="RCZ445" s="85"/>
      <c r="RDA445" s="85"/>
      <c r="RDB445" s="85"/>
      <c r="RDC445" s="85"/>
      <c r="RDD445" s="85"/>
      <c r="RDE445" s="85"/>
      <c r="RDF445" s="85"/>
      <c r="RDG445" s="85"/>
      <c r="RDH445" s="85"/>
      <c r="RDI445" s="85"/>
      <c r="RDJ445" s="85"/>
      <c r="RDK445" s="85"/>
      <c r="RDL445" s="85"/>
      <c r="RDM445" s="85"/>
      <c r="RDN445" s="85"/>
      <c r="RDO445" s="85"/>
      <c r="RDP445" s="85"/>
      <c r="RDQ445" s="85"/>
      <c r="RDR445" s="85"/>
      <c r="RDS445" s="85"/>
      <c r="RDT445" s="85"/>
      <c r="RDU445" s="85"/>
      <c r="RDV445" s="85"/>
      <c r="RDW445" s="85"/>
      <c r="RDX445" s="85"/>
      <c r="RDY445" s="85"/>
      <c r="RDZ445" s="85"/>
      <c r="REA445" s="85"/>
      <c r="REB445" s="85"/>
      <c r="REC445" s="85"/>
      <c r="RED445" s="85"/>
      <c r="REE445" s="85"/>
      <c r="REF445" s="85"/>
      <c r="REG445" s="85"/>
      <c r="REH445" s="85"/>
      <c r="REI445" s="85"/>
      <c r="REJ445" s="85"/>
      <c r="REK445" s="85"/>
      <c r="REL445" s="85"/>
      <c r="REM445" s="85"/>
      <c r="REN445" s="85"/>
      <c r="REO445" s="85"/>
      <c r="REP445" s="85"/>
      <c r="REQ445" s="85"/>
      <c r="RER445" s="85"/>
      <c r="RES445" s="85"/>
      <c r="RET445" s="85"/>
      <c r="REU445" s="85"/>
      <c r="REV445" s="85"/>
      <c r="REW445" s="85"/>
      <c r="REX445" s="85"/>
      <c r="REY445" s="85"/>
      <c r="REZ445" s="85"/>
      <c r="RFA445" s="85"/>
      <c r="RFB445" s="85"/>
      <c r="RFC445" s="85"/>
      <c r="RFD445" s="85"/>
      <c r="RFE445" s="85"/>
      <c r="RFF445" s="85"/>
      <c r="RFG445" s="85"/>
      <c r="RFH445" s="85"/>
      <c r="RFI445" s="85"/>
      <c r="RFJ445" s="85"/>
      <c r="RFK445" s="85"/>
      <c r="RFL445" s="85"/>
      <c r="RFM445" s="85"/>
      <c r="RFN445" s="85"/>
      <c r="RFO445" s="85"/>
      <c r="RFP445" s="85"/>
      <c r="RFQ445" s="85"/>
      <c r="RFR445" s="85"/>
      <c r="RFS445" s="85"/>
      <c r="RFT445" s="85"/>
      <c r="RFU445" s="85"/>
      <c r="RFV445" s="85"/>
      <c r="RFW445" s="85"/>
      <c r="RFX445" s="85"/>
      <c r="RFY445" s="85"/>
      <c r="RFZ445" s="85"/>
      <c r="RGA445" s="85"/>
      <c r="RGB445" s="85"/>
      <c r="RGC445" s="85"/>
      <c r="RGD445" s="85"/>
      <c r="RGE445" s="85"/>
      <c r="RGF445" s="85"/>
      <c r="RGG445" s="85"/>
      <c r="RGH445" s="85"/>
      <c r="RGI445" s="85"/>
      <c r="RGJ445" s="85"/>
      <c r="RGK445" s="85"/>
      <c r="RGL445" s="85"/>
      <c r="RGM445" s="85"/>
      <c r="RGN445" s="85"/>
      <c r="RGO445" s="85"/>
      <c r="RGP445" s="85"/>
      <c r="RGQ445" s="85"/>
      <c r="RGR445" s="85"/>
      <c r="RGS445" s="85"/>
      <c r="RGT445" s="85"/>
      <c r="RGU445" s="85"/>
      <c r="RGV445" s="85"/>
      <c r="RGW445" s="85"/>
      <c r="RGX445" s="85"/>
      <c r="RGY445" s="85"/>
      <c r="RGZ445" s="85"/>
      <c r="RHA445" s="85"/>
      <c r="RHB445" s="85"/>
      <c r="RHC445" s="85"/>
      <c r="RHD445" s="85"/>
      <c r="RHE445" s="85"/>
      <c r="RHF445" s="85"/>
      <c r="RHG445" s="85"/>
      <c r="RHH445" s="85"/>
      <c r="RHI445" s="85"/>
      <c r="RHJ445" s="85"/>
      <c r="RHK445" s="85"/>
      <c r="RHL445" s="85"/>
      <c r="RHM445" s="85"/>
      <c r="RHN445" s="85"/>
      <c r="RHO445" s="85"/>
      <c r="RHP445" s="85"/>
      <c r="RHQ445" s="85"/>
      <c r="RHR445" s="85"/>
      <c r="RHS445" s="85"/>
      <c r="RHT445" s="85"/>
      <c r="RHU445" s="85"/>
      <c r="RHV445" s="85"/>
      <c r="RHW445" s="85"/>
      <c r="RHX445" s="85"/>
      <c r="RHY445" s="85"/>
      <c r="RHZ445" s="85"/>
      <c r="RIA445" s="85"/>
      <c r="RIB445" s="85"/>
      <c r="RIC445" s="85"/>
      <c r="RID445" s="85"/>
      <c r="RIE445" s="85"/>
      <c r="RIF445" s="85"/>
      <c r="RIG445" s="85"/>
      <c r="RIH445" s="85"/>
      <c r="RII445" s="85"/>
      <c r="RIJ445" s="85"/>
      <c r="RIK445" s="85"/>
      <c r="RIL445" s="85"/>
      <c r="RIM445" s="85"/>
      <c r="RIN445" s="85"/>
      <c r="RIO445" s="85"/>
      <c r="RIP445" s="85"/>
      <c r="RIQ445" s="85"/>
      <c r="RIR445" s="85"/>
      <c r="RIS445" s="85"/>
      <c r="RIT445" s="85"/>
      <c r="RIU445" s="85"/>
      <c r="RIV445" s="85"/>
      <c r="RIW445" s="85"/>
      <c r="RIX445" s="85"/>
      <c r="RIY445" s="85"/>
      <c r="RIZ445" s="85"/>
      <c r="RJA445" s="85"/>
      <c r="RJB445" s="85"/>
      <c r="RJC445" s="85"/>
      <c r="RJD445" s="85"/>
      <c r="RJE445" s="85"/>
      <c r="RJF445" s="85"/>
      <c r="RJG445" s="85"/>
      <c r="RJH445" s="85"/>
      <c r="RJI445" s="85"/>
      <c r="RJJ445" s="85"/>
      <c r="RJK445" s="85"/>
      <c r="RJL445" s="85"/>
      <c r="RJM445" s="85"/>
      <c r="RJN445" s="85"/>
      <c r="RJO445" s="85"/>
      <c r="RJP445" s="85"/>
      <c r="RJQ445" s="85"/>
      <c r="RJR445" s="85"/>
      <c r="RJS445" s="85"/>
      <c r="RJT445" s="85"/>
      <c r="RJU445" s="85"/>
      <c r="RJV445" s="85"/>
      <c r="RJW445" s="85"/>
      <c r="RJX445" s="85"/>
      <c r="RJY445" s="85"/>
      <c r="RJZ445" s="85"/>
      <c r="RKA445" s="85"/>
      <c r="RKB445" s="85"/>
      <c r="RKC445" s="85"/>
      <c r="RKD445" s="85"/>
      <c r="RKE445" s="85"/>
      <c r="RKF445" s="85"/>
      <c r="RKG445" s="85"/>
      <c r="RKH445" s="85"/>
      <c r="RKI445" s="85"/>
      <c r="RKJ445" s="85"/>
      <c r="RKK445" s="85"/>
      <c r="RKL445" s="85"/>
      <c r="RKM445" s="85"/>
      <c r="RKN445" s="85"/>
      <c r="RKO445" s="85"/>
      <c r="RKP445" s="85"/>
      <c r="RKQ445" s="85"/>
      <c r="RKR445" s="85"/>
      <c r="RKS445" s="85"/>
      <c r="RKT445" s="85"/>
      <c r="RKU445" s="85"/>
      <c r="RKV445" s="85"/>
      <c r="RKW445" s="85"/>
      <c r="RKX445" s="85"/>
      <c r="RKY445" s="85"/>
      <c r="RKZ445" s="85"/>
      <c r="RLA445" s="85"/>
      <c r="RLB445" s="85"/>
      <c r="RLC445" s="85"/>
      <c r="RLD445" s="85"/>
      <c r="RLE445" s="85"/>
      <c r="RLF445" s="85"/>
      <c r="RLG445" s="85"/>
      <c r="RLH445" s="85"/>
      <c r="RLI445" s="85"/>
      <c r="RLJ445" s="85"/>
      <c r="RLK445" s="85"/>
      <c r="RLL445" s="85"/>
      <c r="RLM445" s="85"/>
      <c r="RLN445" s="85"/>
      <c r="RLO445" s="85"/>
      <c r="RLP445" s="85"/>
      <c r="RLQ445" s="85"/>
      <c r="RLR445" s="85"/>
      <c r="RLS445" s="85"/>
      <c r="RLT445" s="85"/>
      <c r="RLU445" s="85"/>
      <c r="RLV445" s="85"/>
      <c r="RLW445" s="85"/>
      <c r="RLX445" s="85"/>
      <c r="RLY445" s="85"/>
      <c r="RLZ445" s="85"/>
      <c r="RMA445" s="85"/>
      <c r="RMB445" s="85"/>
      <c r="RMC445" s="85"/>
      <c r="RMD445" s="85"/>
      <c r="RME445" s="85"/>
      <c r="RMF445" s="85"/>
      <c r="RMG445" s="85"/>
      <c r="RMH445" s="85"/>
      <c r="RMI445" s="85"/>
      <c r="RMJ445" s="85"/>
      <c r="RMK445" s="85"/>
      <c r="RML445" s="85"/>
      <c r="RMM445" s="85"/>
      <c r="RMN445" s="85"/>
      <c r="RMO445" s="85"/>
      <c r="RMP445" s="85"/>
      <c r="RMQ445" s="85"/>
      <c r="RMR445" s="85"/>
      <c r="RMS445" s="85"/>
      <c r="RMT445" s="85"/>
      <c r="RMU445" s="85"/>
      <c r="RMV445" s="85"/>
      <c r="RMW445" s="85"/>
      <c r="RMX445" s="85"/>
      <c r="RMY445" s="85"/>
      <c r="RMZ445" s="85"/>
      <c r="RNA445" s="85"/>
      <c r="RNB445" s="85"/>
      <c r="RNC445" s="85"/>
      <c r="RND445" s="85"/>
      <c r="RNE445" s="85"/>
      <c r="RNF445" s="85"/>
      <c r="RNG445" s="85"/>
      <c r="RNH445" s="85"/>
      <c r="RNI445" s="85"/>
      <c r="RNJ445" s="85"/>
      <c r="RNK445" s="85"/>
      <c r="RNL445" s="85"/>
      <c r="RNM445" s="85"/>
      <c r="RNN445" s="85"/>
      <c r="RNO445" s="85"/>
      <c r="RNP445" s="85"/>
      <c r="RNQ445" s="85"/>
      <c r="RNR445" s="85"/>
      <c r="RNS445" s="85"/>
      <c r="RNT445" s="85"/>
      <c r="RNU445" s="85"/>
      <c r="RNV445" s="85"/>
      <c r="RNW445" s="85"/>
      <c r="RNX445" s="85"/>
      <c r="RNY445" s="85"/>
      <c r="RNZ445" s="85"/>
      <c r="ROA445" s="85"/>
      <c r="ROB445" s="85"/>
      <c r="ROC445" s="85"/>
      <c r="ROD445" s="85"/>
      <c r="ROE445" s="85"/>
      <c r="ROF445" s="85"/>
      <c r="ROG445" s="85"/>
      <c r="ROH445" s="85"/>
      <c r="ROI445" s="85"/>
      <c r="ROJ445" s="85"/>
      <c r="ROK445" s="85"/>
      <c r="ROL445" s="85"/>
      <c r="ROM445" s="85"/>
      <c r="RON445" s="85"/>
      <c r="ROO445" s="85"/>
      <c r="ROP445" s="85"/>
      <c r="ROQ445" s="85"/>
      <c r="ROR445" s="85"/>
      <c r="ROS445" s="85"/>
      <c r="ROT445" s="85"/>
      <c r="ROU445" s="85"/>
      <c r="ROV445" s="85"/>
      <c r="ROW445" s="85"/>
      <c r="ROX445" s="85"/>
      <c r="ROY445" s="85"/>
      <c r="ROZ445" s="85"/>
      <c r="RPA445" s="85"/>
      <c r="RPB445" s="85"/>
      <c r="RPC445" s="85"/>
      <c r="RPD445" s="85"/>
      <c r="RPE445" s="85"/>
      <c r="RPF445" s="85"/>
      <c r="RPG445" s="85"/>
      <c r="RPH445" s="85"/>
      <c r="RPI445" s="85"/>
      <c r="RPJ445" s="85"/>
      <c r="RPK445" s="85"/>
      <c r="RPL445" s="85"/>
      <c r="RPM445" s="85"/>
      <c r="RPN445" s="85"/>
      <c r="RPO445" s="85"/>
      <c r="RPP445" s="85"/>
      <c r="RPQ445" s="85"/>
      <c r="RPR445" s="85"/>
      <c r="RPS445" s="85"/>
      <c r="RPT445" s="85"/>
      <c r="RPU445" s="85"/>
      <c r="RPV445" s="85"/>
      <c r="RPW445" s="85"/>
      <c r="RPX445" s="85"/>
      <c r="RPY445" s="85"/>
      <c r="RPZ445" s="85"/>
      <c r="RQA445" s="85"/>
      <c r="RQB445" s="85"/>
      <c r="RQC445" s="85"/>
      <c r="RQD445" s="85"/>
      <c r="RQE445" s="85"/>
      <c r="RQF445" s="85"/>
      <c r="RQG445" s="85"/>
      <c r="RQH445" s="85"/>
      <c r="RQI445" s="85"/>
      <c r="RQJ445" s="85"/>
      <c r="RQK445" s="85"/>
      <c r="RQL445" s="85"/>
      <c r="RQM445" s="85"/>
      <c r="RQN445" s="85"/>
      <c r="RQO445" s="85"/>
      <c r="RQP445" s="85"/>
      <c r="RQQ445" s="85"/>
      <c r="RQR445" s="85"/>
      <c r="RQS445" s="85"/>
      <c r="RQT445" s="85"/>
      <c r="RQU445" s="85"/>
      <c r="RQV445" s="85"/>
      <c r="RQW445" s="85"/>
      <c r="RQX445" s="85"/>
      <c r="RQY445" s="85"/>
      <c r="RQZ445" s="85"/>
      <c r="RRA445" s="85"/>
      <c r="RRB445" s="85"/>
      <c r="RRC445" s="85"/>
      <c r="RRD445" s="85"/>
      <c r="RRE445" s="85"/>
      <c r="RRF445" s="85"/>
      <c r="RRG445" s="85"/>
      <c r="RRH445" s="85"/>
      <c r="RRI445" s="85"/>
      <c r="RRJ445" s="85"/>
      <c r="RRK445" s="85"/>
      <c r="RRL445" s="85"/>
      <c r="RRM445" s="85"/>
      <c r="RRN445" s="85"/>
      <c r="RRO445" s="85"/>
      <c r="RRP445" s="85"/>
      <c r="RRQ445" s="85"/>
      <c r="RRR445" s="85"/>
      <c r="RRS445" s="85"/>
      <c r="RRT445" s="85"/>
      <c r="RRU445" s="85"/>
      <c r="RRV445" s="85"/>
      <c r="RRW445" s="85"/>
      <c r="RRX445" s="85"/>
      <c r="RRY445" s="85"/>
      <c r="RRZ445" s="85"/>
      <c r="RSA445" s="85"/>
      <c r="RSB445" s="85"/>
      <c r="RSC445" s="85"/>
      <c r="RSD445" s="85"/>
      <c r="RSE445" s="85"/>
      <c r="RSF445" s="85"/>
      <c r="RSG445" s="85"/>
      <c r="RSH445" s="85"/>
      <c r="RSI445" s="85"/>
      <c r="RSJ445" s="85"/>
      <c r="RSK445" s="85"/>
      <c r="RSL445" s="85"/>
      <c r="RSM445" s="85"/>
      <c r="RSN445" s="85"/>
      <c r="RSO445" s="85"/>
      <c r="RSP445" s="85"/>
      <c r="RSQ445" s="85"/>
      <c r="RSR445" s="85"/>
      <c r="RSS445" s="85"/>
      <c r="RST445" s="85"/>
      <c r="RSU445" s="85"/>
      <c r="RSV445" s="85"/>
      <c r="RSW445" s="85"/>
      <c r="RSX445" s="85"/>
      <c r="RSY445" s="85"/>
      <c r="RSZ445" s="85"/>
      <c r="RTA445" s="85"/>
      <c r="RTB445" s="85"/>
      <c r="RTC445" s="85"/>
      <c r="RTD445" s="85"/>
      <c r="RTE445" s="85"/>
      <c r="RTF445" s="85"/>
      <c r="RTG445" s="85"/>
      <c r="RTH445" s="85"/>
      <c r="RTI445" s="85"/>
      <c r="RTJ445" s="85"/>
      <c r="RTK445" s="85"/>
      <c r="RTL445" s="85"/>
      <c r="RTM445" s="85"/>
      <c r="RTN445" s="85"/>
      <c r="RTO445" s="85"/>
      <c r="RTP445" s="85"/>
      <c r="RTQ445" s="85"/>
      <c r="RTR445" s="85"/>
      <c r="RTS445" s="85"/>
      <c r="RTT445" s="85"/>
      <c r="RTU445" s="85"/>
      <c r="RTV445" s="85"/>
      <c r="RTW445" s="85"/>
      <c r="RTX445" s="85"/>
      <c r="RTY445" s="85"/>
      <c r="RTZ445" s="85"/>
      <c r="RUA445" s="85"/>
      <c r="RUB445" s="85"/>
      <c r="RUC445" s="85"/>
      <c r="RUD445" s="85"/>
      <c r="RUE445" s="85"/>
      <c r="RUF445" s="85"/>
      <c r="RUG445" s="85"/>
      <c r="RUH445" s="85"/>
      <c r="RUI445" s="85"/>
      <c r="RUJ445" s="85"/>
      <c r="RUK445" s="85"/>
      <c r="RUL445" s="85"/>
      <c r="RUM445" s="85"/>
      <c r="RUN445" s="85"/>
      <c r="RUO445" s="85"/>
      <c r="RUP445" s="85"/>
      <c r="RUQ445" s="85"/>
      <c r="RUR445" s="85"/>
      <c r="RUS445" s="85"/>
      <c r="RUT445" s="85"/>
      <c r="RUU445" s="85"/>
      <c r="RUV445" s="85"/>
      <c r="RUW445" s="85"/>
      <c r="RUX445" s="85"/>
      <c r="RUY445" s="85"/>
      <c r="RUZ445" s="85"/>
      <c r="RVA445" s="85"/>
      <c r="RVB445" s="85"/>
      <c r="RVC445" s="85"/>
      <c r="RVD445" s="85"/>
      <c r="RVE445" s="85"/>
      <c r="RVF445" s="85"/>
      <c r="RVG445" s="85"/>
      <c r="RVH445" s="85"/>
      <c r="RVI445" s="85"/>
      <c r="RVJ445" s="85"/>
      <c r="RVK445" s="85"/>
      <c r="RVL445" s="85"/>
      <c r="RVM445" s="85"/>
      <c r="RVN445" s="85"/>
      <c r="RVO445" s="85"/>
      <c r="RVP445" s="85"/>
      <c r="RVQ445" s="85"/>
      <c r="RVR445" s="85"/>
      <c r="RVS445" s="85"/>
      <c r="RVT445" s="85"/>
      <c r="RVU445" s="85"/>
      <c r="RVV445" s="85"/>
      <c r="RVW445" s="85"/>
      <c r="RVX445" s="85"/>
      <c r="RVY445" s="85"/>
      <c r="RVZ445" s="85"/>
      <c r="RWA445" s="85"/>
      <c r="RWB445" s="85"/>
      <c r="RWC445" s="85"/>
      <c r="RWD445" s="85"/>
      <c r="RWE445" s="85"/>
      <c r="RWF445" s="85"/>
      <c r="RWG445" s="85"/>
      <c r="RWH445" s="85"/>
      <c r="RWI445" s="85"/>
      <c r="RWJ445" s="85"/>
      <c r="RWK445" s="85"/>
      <c r="RWL445" s="85"/>
      <c r="RWM445" s="85"/>
      <c r="RWN445" s="85"/>
      <c r="RWO445" s="85"/>
      <c r="RWP445" s="85"/>
      <c r="RWQ445" s="85"/>
      <c r="RWR445" s="85"/>
      <c r="RWS445" s="85"/>
      <c r="RWT445" s="85"/>
      <c r="RWU445" s="85"/>
      <c r="RWV445" s="85"/>
      <c r="RWW445" s="85"/>
      <c r="RWX445" s="85"/>
      <c r="RWY445" s="85"/>
      <c r="RWZ445" s="85"/>
      <c r="RXA445" s="85"/>
      <c r="RXB445" s="85"/>
      <c r="RXC445" s="85"/>
      <c r="RXD445" s="85"/>
      <c r="RXE445" s="85"/>
      <c r="RXF445" s="85"/>
      <c r="RXG445" s="85"/>
      <c r="RXH445" s="85"/>
      <c r="RXI445" s="85"/>
      <c r="RXJ445" s="85"/>
      <c r="RXK445" s="85"/>
      <c r="RXL445" s="85"/>
      <c r="RXM445" s="85"/>
      <c r="RXN445" s="85"/>
      <c r="RXO445" s="85"/>
      <c r="RXP445" s="85"/>
      <c r="RXQ445" s="85"/>
      <c r="RXR445" s="85"/>
      <c r="RXS445" s="85"/>
      <c r="RXT445" s="85"/>
      <c r="RXU445" s="85"/>
      <c r="RXV445" s="85"/>
      <c r="RXW445" s="85"/>
      <c r="RXX445" s="85"/>
      <c r="RXY445" s="85"/>
      <c r="RXZ445" s="85"/>
      <c r="RYA445" s="85"/>
      <c r="RYB445" s="85"/>
      <c r="RYC445" s="85"/>
      <c r="RYD445" s="85"/>
      <c r="RYE445" s="85"/>
      <c r="RYF445" s="85"/>
      <c r="RYG445" s="85"/>
      <c r="RYH445" s="85"/>
      <c r="RYI445" s="85"/>
      <c r="RYJ445" s="85"/>
      <c r="RYK445" s="85"/>
      <c r="RYL445" s="85"/>
      <c r="RYM445" s="85"/>
      <c r="RYN445" s="85"/>
      <c r="RYO445" s="85"/>
      <c r="RYP445" s="85"/>
      <c r="RYQ445" s="85"/>
      <c r="RYR445" s="85"/>
      <c r="RYS445" s="85"/>
      <c r="RYT445" s="85"/>
      <c r="RYU445" s="85"/>
      <c r="RYV445" s="85"/>
      <c r="RYW445" s="85"/>
      <c r="RYX445" s="85"/>
      <c r="RYY445" s="85"/>
      <c r="RYZ445" s="85"/>
      <c r="RZA445" s="85"/>
      <c r="RZB445" s="85"/>
      <c r="RZC445" s="85"/>
      <c r="RZD445" s="85"/>
      <c r="RZE445" s="85"/>
      <c r="RZF445" s="85"/>
      <c r="RZG445" s="85"/>
      <c r="RZH445" s="85"/>
      <c r="RZI445" s="85"/>
      <c r="RZJ445" s="85"/>
      <c r="RZK445" s="85"/>
      <c r="RZL445" s="85"/>
      <c r="RZM445" s="85"/>
      <c r="RZN445" s="85"/>
      <c r="RZO445" s="85"/>
      <c r="RZP445" s="85"/>
      <c r="RZQ445" s="85"/>
      <c r="RZR445" s="85"/>
      <c r="RZS445" s="85"/>
      <c r="RZT445" s="85"/>
      <c r="RZU445" s="85"/>
      <c r="RZV445" s="85"/>
      <c r="RZW445" s="85"/>
      <c r="RZX445" s="85"/>
      <c r="RZY445" s="85"/>
      <c r="RZZ445" s="85"/>
      <c r="SAA445" s="85"/>
      <c r="SAB445" s="85"/>
      <c r="SAC445" s="85"/>
      <c r="SAD445" s="85"/>
      <c r="SAE445" s="85"/>
      <c r="SAF445" s="85"/>
      <c r="SAG445" s="85"/>
      <c r="SAH445" s="85"/>
      <c r="SAI445" s="85"/>
      <c r="SAJ445" s="85"/>
      <c r="SAK445" s="85"/>
      <c r="SAL445" s="85"/>
      <c r="SAM445" s="85"/>
      <c r="SAN445" s="85"/>
      <c r="SAO445" s="85"/>
      <c r="SAP445" s="85"/>
      <c r="SAQ445" s="85"/>
      <c r="SAR445" s="85"/>
      <c r="SAS445" s="85"/>
      <c r="SAT445" s="85"/>
      <c r="SAU445" s="85"/>
      <c r="SAV445" s="85"/>
      <c r="SAW445" s="85"/>
      <c r="SAX445" s="85"/>
      <c r="SAY445" s="85"/>
      <c r="SAZ445" s="85"/>
      <c r="SBA445" s="85"/>
      <c r="SBB445" s="85"/>
      <c r="SBC445" s="85"/>
      <c r="SBD445" s="85"/>
      <c r="SBE445" s="85"/>
      <c r="SBF445" s="85"/>
      <c r="SBG445" s="85"/>
      <c r="SBH445" s="85"/>
      <c r="SBI445" s="85"/>
      <c r="SBJ445" s="85"/>
      <c r="SBK445" s="85"/>
      <c r="SBL445" s="85"/>
      <c r="SBM445" s="85"/>
      <c r="SBN445" s="85"/>
      <c r="SBO445" s="85"/>
      <c r="SBP445" s="85"/>
      <c r="SBQ445" s="85"/>
      <c r="SBR445" s="85"/>
      <c r="SBS445" s="85"/>
      <c r="SBT445" s="85"/>
      <c r="SBU445" s="85"/>
      <c r="SBV445" s="85"/>
      <c r="SBW445" s="85"/>
      <c r="SBX445" s="85"/>
      <c r="SBY445" s="85"/>
      <c r="SBZ445" s="85"/>
      <c r="SCA445" s="85"/>
      <c r="SCB445" s="85"/>
      <c r="SCC445" s="85"/>
      <c r="SCD445" s="85"/>
      <c r="SCE445" s="85"/>
      <c r="SCF445" s="85"/>
      <c r="SCG445" s="85"/>
      <c r="SCH445" s="85"/>
      <c r="SCI445" s="85"/>
      <c r="SCJ445" s="85"/>
      <c r="SCK445" s="85"/>
      <c r="SCL445" s="85"/>
      <c r="SCM445" s="85"/>
      <c r="SCN445" s="85"/>
      <c r="SCO445" s="85"/>
      <c r="SCP445" s="85"/>
      <c r="SCQ445" s="85"/>
      <c r="SCR445" s="85"/>
      <c r="SCS445" s="85"/>
      <c r="SCT445" s="85"/>
      <c r="SCU445" s="85"/>
      <c r="SCV445" s="85"/>
      <c r="SCW445" s="85"/>
      <c r="SCX445" s="85"/>
      <c r="SCY445" s="85"/>
      <c r="SCZ445" s="85"/>
      <c r="SDA445" s="85"/>
      <c r="SDB445" s="85"/>
      <c r="SDC445" s="85"/>
      <c r="SDD445" s="85"/>
      <c r="SDE445" s="85"/>
      <c r="SDF445" s="85"/>
      <c r="SDG445" s="85"/>
      <c r="SDH445" s="85"/>
      <c r="SDI445" s="85"/>
      <c r="SDJ445" s="85"/>
      <c r="SDK445" s="85"/>
      <c r="SDL445" s="85"/>
      <c r="SDM445" s="85"/>
      <c r="SDN445" s="85"/>
      <c r="SDO445" s="85"/>
      <c r="SDP445" s="85"/>
      <c r="SDQ445" s="85"/>
      <c r="SDR445" s="85"/>
      <c r="SDS445" s="85"/>
      <c r="SDT445" s="85"/>
      <c r="SDU445" s="85"/>
      <c r="SDV445" s="85"/>
      <c r="SDW445" s="85"/>
      <c r="SDX445" s="85"/>
      <c r="SDY445" s="85"/>
      <c r="SDZ445" s="85"/>
      <c r="SEA445" s="85"/>
      <c r="SEB445" s="85"/>
      <c r="SEC445" s="85"/>
      <c r="SED445" s="85"/>
      <c r="SEE445" s="85"/>
      <c r="SEF445" s="85"/>
      <c r="SEG445" s="85"/>
      <c r="SEH445" s="85"/>
      <c r="SEI445" s="85"/>
      <c r="SEJ445" s="85"/>
      <c r="SEK445" s="85"/>
      <c r="SEL445" s="85"/>
      <c r="SEM445" s="85"/>
      <c r="SEN445" s="85"/>
      <c r="SEO445" s="85"/>
      <c r="SEP445" s="85"/>
      <c r="SEQ445" s="85"/>
      <c r="SER445" s="85"/>
      <c r="SES445" s="85"/>
      <c r="SET445" s="85"/>
      <c r="SEU445" s="85"/>
      <c r="SEV445" s="85"/>
      <c r="SEW445" s="85"/>
      <c r="SEX445" s="85"/>
      <c r="SEY445" s="85"/>
      <c r="SEZ445" s="85"/>
      <c r="SFA445" s="85"/>
      <c r="SFB445" s="85"/>
      <c r="SFC445" s="85"/>
      <c r="SFD445" s="85"/>
      <c r="SFE445" s="85"/>
      <c r="SFF445" s="85"/>
      <c r="SFG445" s="85"/>
      <c r="SFH445" s="85"/>
      <c r="SFI445" s="85"/>
      <c r="SFJ445" s="85"/>
      <c r="SFK445" s="85"/>
      <c r="SFL445" s="85"/>
      <c r="SFM445" s="85"/>
      <c r="SFN445" s="85"/>
      <c r="SFO445" s="85"/>
      <c r="SFP445" s="85"/>
      <c r="SFQ445" s="85"/>
      <c r="SFR445" s="85"/>
      <c r="SFS445" s="85"/>
      <c r="SFT445" s="85"/>
      <c r="SFU445" s="85"/>
      <c r="SFV445" s="85"/>
      <c r="SFW445" s="85"/>
      <c r="SFX445" s="85"/>
      <c r="SFY445" s="85"/>
      <c r="SFZ445" s="85"/>
      <c r="SGA445" s="85"/>
      <c r="SGB445" s="85"/>
      <c r="SGC445" s="85"/>
      <c r="SGD445" s="85"/>
      <c r="SGE445" s="85"/>
      <c r="SGF445" s="85"/>
      <c r="SGG445" s="85"/>
      <c r="SGH445" s="85"/>
      <c r="SGI445" s="85"/>
      <c r="SGJ445" s="85"/>
      <c r="SGK445" s="85"/>
      <c r="SGL445" s="85"/>
      <c r="SGM445" s="85"/>
      <c r="SGN445" s="85"/>
      <c r="SGO445" s="85"/>
      <c r="SGP445" s="85"/>
      <c r="SGQ445" s="85"/>
      <c r="SGR445" s="85"/>
      <c r="SGS445" s="85"/>
      <c r="SGT445" s="85"/>
      <c r="SGU445" s="85"/>
      <c r="SGV445" s="85"/>
      <c r="SGW445" s="85"/>
      <c r="SGX445" s="85"/>
      <c r="SGY445" s="85"/>
      <c r="SGZ445" s="85"/>
      <c r="SHA445" s="85"/>
      <c r="SHB445" s="85"/>
      <c r="SHC445" s="85"/>
      <c r="SHD445" s="85"/>
      <c r="SHE445" s="85"/>
      <c r="SHF445" s="85"/>
      <c r="SHG445" s="85"/>
      <c r="SHH445" s="85"/>
      <c r="SHI445" s="85"/>
      <c r="SHJ445" s="85"/>
      <c r="SHK445" s="85"/>
      <c r="SHL445" s="85"/>
      <c r="SHM445" s="85"/>
      <c r="SHN445" s="85"/>
      <c r="SHO445" s="85"/>
      <c r="SHP445" s="85"/>
      <c r="SHQ445" s="85"/>
      <c r="SHR445" s="85"/>
      <c r="SHS445" s="85"/>
      <c r="SHT445" s="85"/>
      <c r="SHU445" s="85"/>
      <c r="SHV445" s="85"/>
      <c r="SHW445" s="85"/>
      <c r="SHX445" s="85"/>
      <c r="SHY445" s="85"/>
      <c r="SHZ445" s="85"/>
      <c r="SIA445" s="85"/>
      <c r="SIB445" s="85"/>
      <c r="SIC445" s="85"/>
      <c r="SID445" s="85"/>
      <c r="SIE445" s="85"/>
      <c r="SIF445" s="85"/>
      <c r="SIG445" s="85"/>
      <c r="SIH445" s="85"/>
      <c r="SII445" s="85"/>
      <c r="SIJ445" s="85"/>
      <c r="SIK445" s="85"/>
      <c r="SIL445" s="85"/>
      <c r="SIM445" s="85"/>
      <c r="SIN445" s="85"/>
      <c r="SIO445" s="85"/>
      <c r="SIP445" s="85"/>
      <c r="SIQ445" s="85"/>
      <c r="SIR445" s="85"/>
      <c r="SIS445" s="85"/>
      <c r="SIT445" s="85"/>
      <c r="SIU445" s="85"/>
      <c r="SIV445" s="85"/>
      <c r="SIW445" s="85"/>
      <c r="SIX445" s="85"/>
      <c r="SIY445" s="85"/>
      <c r="SIZ445" s="85"/>
      <c r="SJA445" s="85"/>
      <c r="SJB445" s="85"/>
      <c r="SJC445" s="85"/>
      <c r="SJD445" s="85"/>
      <c r="SJE445" s="85"/>
      <c r="SJF445" s="85"/>
      <c r="SJG445" s="85"/>
      <c r="SJH445" s="85"/>
      <c r="SJI445" s="85"/>
      <c r="SJJ445" s="85"/>
      <c r="SJK445" s="85"/>
      <c r="SJL445" s="85"/>
      <c r="SJM445" s="85"/>
      <c r="SJN445" s="85"/>
      <c r="SJO445" s="85"/>
      <c r="SJP445" s="85"/>
      <c r="SJQ445" s="85"/>
      <c r="SJR445" s="85"/>
      <c r="SJS445" s="85"/>
      <c r="SJT445" s="85"/>
      <c r="SJU445" s="85"/>
      <c r="SJV445" s="85"/>
      <c r="SJW445" s="85"/>
      <c r="SJX445" s="85"/>
      <c r="SJY445" s="85"/>
      <c r="SJZ445" s="85"/>
      <c r="SKA445" s="85"/>
      <c r="SKB445" s="85"/>
      <c r="SKC445" s="85"/>
      <c r="SKD445" s="85"/>
      <c r="SKE445" s="85"/>
      <c r="SKF445" s="85"/>
      <c r="SKG445" s="85"/>
      <c r="SKH445" s="85"/>
      <c r="SKI445" s="85"/>
      <c r="SKJ445" s="85"/>
      <c r="SKK445" s="85"/>
      <c r="SKL445" s="85"/>
      <c r="SKM445" s="85"/>
      <c r="SKN445" s="85"/>
      <c r="SKO445" s="85"/>
      <c r="SKP445" s="85"/>
      <c r="SKQ445" s="85"/>
      <c r="SKR445" s="85"/>
      <c r="SKS445" s="85"/>
      <c r="SKT445" s="85"/>
      <c r="SKU445" s="85"/>
      <c r="SKV445" s="85"/>
      <c r="SKW445" s="85"/>
      <c r="SKX445" s="85"/>
      <c r="SKY445" s="85"/>
      <c r="SKZ445" s="85"/>
      <c r="SLA445" s="85"/>
      <c r="SLB445" s="85"/>
      <c r="SLC445" s="85"/>
      <c r="SLD445" s="85"/>
      <c r="SLE445" s="85"/>
      <c r="SLF445" s="85"/>
      <c r="SLG445" s="85"/>
      <c r="SLH445" s="85"/>
      <c r="SLI445" s="85"/>
      <c r="SLJ445" s="85"/>
      <c r="SLK445" s="85"/>
      <c r="SLL445" s="85"/>
      <c r="SLM445" s="85"/>
      <c r="SLN445" s="85"/>
      <c r="SLO445" s="85"/>
      <c r="SLP445" s="85"/>
      <c r="SLQ445" s="85"/>
      <c r="SLR445" s="85"/>
      <c r="SLS445" s="85"/>
      <c r="SLT445" s="85"/>
      <c r="SLU445" s="85"/>
      <c r="SLV445" s="85"/>
      <c r="SLW445" s="85"/>
      <c r="SLX445" s="85"/>
      <c r="SLY445" s="85"/>
      <c r="SLZ445" s="85"/>
      <c r="SMA445" s="85"/>
      <c r="SMB445" s="85"/>
      <c r="SMC445" s="85"/>
      <c r="SMD445" s="85"/>
      <c r="SME445" s="85"/>
      <c r="SMF445" s="85"/>
      <c r="SMG445" s="85"/>
      <c r="SMH445" s="85"/>
      <c r="SMI445" s="85"/>
      <c r="SMJ445" s="85"/>
      <c r="SMK445" s="85"/>
      <c r="SML445" s="85"/>
      <c r="SMM445" s="85"/>
      <c r="SMN445" s="85"/>
      <c r="SMO445" s="85"/>
      <c r="SMP445" s="85"/>
      <c r="SMQ445" s="85"/>
      <c r="SMR445" s="85"/>
      <c r="SMS445" s="85"/>
      <c r="SMT445" s="85"/>
      <c r="SMU445" s="85"/>
      <c r="SMV445" s="85"/>
      <c r="SMW445" s="85"/>
      <c r="SMX445" s="85"/>
      <c r="SMY445" s="85"/>
      <c r="SMZ445" s="85"/>
      <c r="SNA445" s="85"/>
      <c r="SNB445" s="85"/>
      <c r="SNC445" s="85"/>
      <c r="SND445" s="85"/>
      <c r="SNE445" s="85"/>
      <c r="SNF445" s="85"/>
      <c r="SNG445" s="85"/>
      <c r="SNH445" s="85"/>
      <c r="SNI445" s="85"/>
      <c r="SNJ445" s="85"/>
      <c r="SNK445" s="85"/>
      <c r="SNL445" s="85"/>
      <c r="SNM445" s="85"/>
      <c r="SNN445" s="85"/>
      <c r="SNO445" s="85"/>
      <c r="SNP445" s="85"/>
      <c r="SNQ445" s="85"/>
      <c r="SNR445" s="85"/>
      <c r="SNS445" s="85"/>
      <c r="SNT445" s="85"/>
      <c r="SNU445" s="85"/>
      <c r="SNV445" s="85"/>
      <c r="SNW445" s="85"/>
      <c r="SNX445" s="85"/>
      <c r="SNY445" s="85"/>
      <c r="SNZ445" s="85"/>
      <c r="SOA445" s="85"/>
      <c r="SOB445" s="85"/>
      <c r="SOC445" s="85"/>
      <c r="SOD445" s="85"/>
      <c r="SOE445" s="85"/>
      <c r="SOF445" s="85"/>
      <c r="SOG445" s="85"/>
      <c r="SOH445" s="85"/>
      <c r="SOI445" s="85"/>
      <c r="SOJ445" s="85"/>
      <c r="SOK445" s="85"/>
      <c r="SOL445" s="85"/>
      <c r="SOM445" s="85"/>
      <c r="SON445" s="85"/>
      <c r="SOO445" s="85"/>
      <c r="SOP445" s="85"/>
      <c r="SOQ445" s="85"/>
      <c r="SOR445" s="85"/>
      <c r="SOS445" s="85"/>
      <c r="SOT445" s="85"/>
      <c r="SOU445" s="85"/>
      <c r="SOV445" s="85"/>
      <c r="SOW445" s="85"/>
      <c r="SOX445" s="85"/>
      <c r="SOY445" s="85"/>
      <c r="SOZ445" s="85"/>
      <c r="SPA445" s="85"/>
      <c r="SPB445" s="85"/>
      <c r="SPC445" s="85"/>
      <c r="SPD445" s="85"/>
      <c r="SPE445" s="85"/>
      <c r="SPF445" s="85"/>
      <c r="SPG445" s="85"/>
      <c r="SPH445" s="85"/>
      <c r="SPI445" s="85"/>
      <c r="SPJ445" s="85"/>
      <c r="SPK445" s="85"/>
      <c r="SPL445" s="85"/>
      <c r="SPM445" s="85"/>
      <c r="SPN445" s="85"/>
      <c r="SPO445" s="85"/>
      <c r="SPP445" s="85"/>
      <c r="SPQ445" s="85"/>
      <c r="SPR445" s="85"/>
      <c r="SPS445" s="85"/>
      <c r="SPT445" s="85"/>
      <c r="SPU445" s="85"/>
      <c r="SPV445" s="85"/>
      <c r="SPW445" s="85"/>
      <c r="SPX445" s="85"/>
      <c r="SPY445" s="85"/>
      <c r="SPZ445" s="85"/>
      <c r="SQA445" s="85"/>
      <c r="SQB445" s="85"/>
      <c r="SQC445" s="85"/>
      <c r="SQD445" s="85"/>
      <c r="SQE445" s="85"/>
      <c r="SQF445" s="85"/>
      <c r="SQG445" s="85"/>
      <c r="SQH445" s="85"/>
      <c r="SQI445" s="85"/>
      <c r="SQJ445" s="85"/>
      <c r="SQK445" s="85"/>
      <c r="SQL445" s="85"/>
      <c r="SQM445" s="85"/>
      <c r="SQN445" s="85"/>
      <c r="SQO445" s="85"/>
      <c r="SQP445" s="85"/>
      <c r="SQQ445" s="85"/>
      <c r="SQR445" s="85"/>
      <c r="SQS445" s="85"/>
      <c r="SQT445" s="85"/>
      <c r="SQU445" s="85"/>
      <c r="SQV445" s="85"/>
      <c r="SQW445" s="85"/>
      <c r="SQX445" s="85"/>
      <c r="SQY445" s="85"/>
      <c r="SQZ445" s="85"/>
      <c r="SRA445" s="85"/>
      <c r="SRB445" s="85"/>
      <c r="SRC445" s="85"/>
      <c r="SRD445" s="85"/>
      <c r="SRE445" s="85"/>
      <c r="SRF445" s="85"/>
      <c r="SRG445" s="85"/>
      <c r="SRH445" s="85"/>
      <c r="SRI445" s="85"/>
      <c r="SRJ445" s="85"/>
      <c r="SRK445" s="85"/>
      <c r="SRL445" s="85"/>
      <c r="SRM445" s="85"/>
      <c r="SRN445" s="85"/>
      <c r="SRO445" s="85"/>
      <c r="SRP445" s="85"/>
      <c r="SRQ445" s="85"/>
      <c r="SRR445" s="85"/>
      <c r="SRS445" s="85"/>
      <c r="SRT445" s="85"/>
      <c r="SRU445" s="85"/>
      <c r="SRV445" s="85"/>
      <c r="SRW445" s="85"/>
      <c r="SRX445" s="85"/>
      <c r="SRY445" s="85"/>
      <c r="SRZ445" s="85"/>
      <c r="SSA445" s="85"/>
      <c r="SSB445" s="85"/>
      <c r="SSC445" s="85"/>
      <c r="SSD445" s="85"/>
      <c r="SSE445" s="85"/>
      <c r="SSF445" s="85"/>
      <c r="SSG445" s="85"/>
      <c r="SSH445" s="85"/>
      <c r="SSI445" s="85"/>
      <c r="SSJ445" s="85"/>
      <c r="SSK445" s="85"/>
      <c r="SSL445" s="85"/>
      <c r="SSM445" s="85"/>
      <c r="SSN445" s="85"/>
      <c r="SSO445" s="85"/>
      <c r="SSP445" s="85"/>
      <c r="SSQ445" s="85"/>
      <c r="SSR445" s="85"/>
      <c r="SSS445" s="85"/>
      <c r="SST445" s="85"/>
      <c r="SSU445" s="85"/>
      <c r="SSV445" s="85"/>
      <c r="SSW445" s="85"/>
      <c r="SSX445" s="85"/>
      <c r="SSY445" s="85"/>
      <c r="SSZ445" s="85"/>
      <c r="STA445" s="85"/>
      <c r="STB445" s="85"/>
      <c r="STC445" s="85"/>
      <c r="STD445" s="85"/>
      <c r="STE445" s="85"/>
      <c r="STF445" s="85"/>
      <c r="STG445" s="85"/>
      <c r="STH445" s="85"/>
      <c r="STI445" s="85"/>
      <c r="STJ445" s="85"/>
      <c r="STK445" s="85"/>
      <c r="STL445" s="85"/>
      <c r="STM445" s="85"/>
      <c r="STN445" s="85"/>
      <c r="STO445" s="85"/>
      <c r="STP445" s="85"/>
      <c r="STQ445" s="85"/>
      <c r="STR445" s="85"/>
      <c r="STS445" s="85"/>
      <c r="STT445" s="85"/>
      <c r="STU445" s="85"/>
      <c r="STV445" s="85"/>
      <c r="STW445" s="85"/>
      <c r="STX445" s="85"/>
      <c r="STY445" s="85"/>
      <c r="STZ445" s="85"/>
      <c r="SUA445" s="85"/>
      <c r="SUB445" s="85"/>
      <c r="SUC445" s="85"/>
      <c r="SUD445" s="85"/>
      <c r="SUE445" s="85"/>
      <c r="SUF445" s="85"/>
      <c r="SUG445" s="85"/>
      <c r="SUH445" s="85"/>
      <c r="SUI445" s="85"/>
      <c r="SUJ445" s="85"/>
      <c r="SUK445" s="85"/>
      <c r="SUL445" s="85"/>
      <c r="SUM445" s="85"/>
      <c r="SUN445" s="85"/>
      <c r="SUO445" s="85"/>
      <c r="SUP445" s="85"/>
      <c r="SUQ445" s="85"/>
      <c r="SUR445" s="85"/>
      <c r="SUS445" s="85"/>
      <c r="SUT445" s="85"/>
      <c r="SUU445" s="85"/>
      <c r="SUV445" s="85"/>
      <c r="SUW445" s="85"/>
      <c r="SUX445" s="85"/>
      <c r="SUY445" s="85"/>
      <c r="SUZ445" s="85"/>
      <c r="SVA445" s="85"/>
      <c r="SVB445" s="85"/>
      <c r="SVC445" s="85"/>
      <c r="SVD445" s="85"/>
      <c r="SVE445" s="85"/>
      <c r="SVF445" s="85"/>
      <c r="SVG445" s="85"/>
      <c r="SVH445" s="85"/>
      <c r="SVI445" s="85"/>
      <c r="SVJ445" s="85"/>
      <c r="SVK445" s="85"/>
      <c r="SVL445" s="85"/>
      <c r="SVM445" s="85"/>
      <c r="SVN445" s="85"/>
      <c r="SVO445" s="85"/>
      <c r="SVP445" s="85"/>
      <c r="SVQ445" s="85"/>
      <c r="SVR445" s="85"/>
      <c r="SVS445" s="85"/>
      <c r="SVT445" s="85"/>
      <c r="SVU445" s="85"/>
      <c r="SVV445" s="85"/>
      <c r="SVW445" s="85"/>
      <c r="SVX445" s="85"/>
      <c r="SVY445" s="85"/>
      <c r="SVZ445" s="85"/>
      <c r="SWA445" s="85"/>
      <c r="SWB445" s="85"/>
      <c r="SWC445" s="85"/>
      <c r="SWD445" s="85"/>
      <c r="SWE445" s="85"/>
      <c r="SWF445" s="85"/>
      <c r="SWG445" s="85"/>
      <c r="SWH445" s="85"/>
      <c r="SWI445" s="85"/>
      <c r="SWJ445" s="85"/>
      <c r="SWK445" s="85"/>
      <c r="SWL445" s="85"/>
      <c r="SWM445" s="85"/>
      <c r="SWN445" s="85"/>
      <c r="SWO445" s="85"/>
      <c r="SWP445" s="85"/>
      <c r="SWQ445" s="85"/>
      <c r="SWR445" s="85"/>
      <c r="SWS445" s="85"/>
      <c r="SWT445" s="85"/>
      <c r="SWU445" s="85"/>
      <c r="SWV445" s="85"/>
      <c r="SWW445" s="85"/>
      <c r="SWX445" s="85"/>
      <c r="SWY445" s="85"/>
      <c r="SWZ445" s="85"/>
      <c r="SXA445" s="85"/>
      <c r="SXB445" s="85"/>
      <c r="SXC445" s="85"/>
      <c r="SXD445" s="85"/>
      <c r="SXE445" s="85"/>
      <c r="SXF445" s="85"/>
      <c r="SXG445" s="85"/>
      <c r="SXH445" s="85"/>
      <c r="SXI445" s="85"/>
      <c r="SXJ445" s="85"/>
      <c r="SXK445" s="85"/>
      <c r="SXL445" s="85"/>
      <c r="SXM445" s="85"/>
      <c r="SXN445" s="85"/>
      <c r="SXO445" s="85"/>
      <c r="SXP445" s="85"/>
      <c r="SXQ445" s="85"/>
      <c r="SXR445" s="85"/>
      <c r="SXS445" s="85"/>
      <c r="SXT445" s="85"/>
      <c r="SXU445" s="85"/>
      <c r="SXV445" s="85"/>
      <c r="SXW445" s="85"/>
      <c r="SXX445" s="85"/>
      <c r="SXY445" s="85"/>
      <c r="SXZ445" s="85"/>
      <c r="SYA445" s="85"/>
      <c r="SYB445" s="85"/>
      <c r="SYC445" s="85"/>
      <c r="SYD445" s="85"/>
      <c r="SYE445" s="85"/>
      <c r="SYF445" s="85"/>
      <c r="SYG445" s="85"/>
      <c r="SYH445" s="85"/>
      <c r="SYI445" s="85"/>
      <c r="SYJ445" s="85"/>
      <c r="SYK445" s="85"/>
      <c r="SYL445" s="85"/>
      <c r="SYM445" s="85"/>
      <c r="SYN445" s="85"/>
      <c r="SYO445" s="85"/>
      <c r="SYP445" s="85"/>
      <c r="SYQ445" s="85"/>
      <c r="SYR445" s="85"/>
      <c r="SYS445" s="85"/>
      <c r="SYT445" s="85"/>
      <c r="SYU445" s="85"/>
      <c r="SYV445" s="85"/>
      <c r="SYW445" s="85"/>
      <c r="SYX445" s="85"/>
      <c r="SYY445" s="85"/>
      <c r="SYZ445" s="85"/>
      <c r="SZA445" s="85"/>
      <c r="SZB445" s="85"/>
      <c r="SZC445" s="85"/>
      <c r="SZD445" s="85"/>
      <c r="SZE445" s="85"/>
      <c r="SZF445" s="85"/>
      <c r="SZG445" s="85"/>
      <c r="SZH445" s="85"/>
      <c r="SZI445" s="85"/>
      <c r="SZJ445" s="85"/>
      <c r="SZK445" s="85"/>
      <c r="SZL445" s="85"/>
      <c r="SZM445" s="85"/>
      <c r="SZN445" s="85"/>
      <c r="SZO445" s="85"/>
      <c r="SZP445" s="85"/>
      <c r="SZQ445" s="85"/>
      <c r="SZR445" s="85"/>
      <c r="SZS445" s="85"/>
      <c r="SZT445" s="85"/>
      <c r="SZU445" s="85"/>
      <c r="SZV445" s="85"/>
      <c r="SZW445" s="85"/>
      <c r="SZX445" s="85"/>
      <c r="SZY445" s="85"/>
      <c r="SZZ445" s="85"/>
      <c r="TAA445" s="85"/>
      <c r="TAB445" s="85"/>
      <c r="TAC445" s="85"/>
      <c r="TAD445" s="85"/>
      <c r="TAE445" s="85"/>
      <c r="TAF445" s="85"/>
      <c r="TAG445" s="85"/>
      <c r="TAH445" s="85"/>
      <c r="TAI445" s="85"/>
      <c r="TAJ445" s="85"/>
      <c r="TAK445" s="85"/>
      <c r="TAL445" s="85"/>
      <c r="TAM445" s="85"/>
      <c r="TAN445" s="85"/>
      <c r="TAO445" s="85"/>
      <c r="TAP445" s="85"/>
      <c r="TAQ445" s="85"/>
      <c r="TAR445" s="85"/>
      <c r="TAS445" s="85"/>
      <c r="TAT445" s="85"/>
      <c r="TAU445" s="85"/>
      <c r="TAV445" s="85"/>
      <c r="TAW445" s="85"/>
      <c r="TAX445" s="85"/>
      <c r="TAY445" s="85"/>
      <c r="TAZ445" s="85"/>
      <c r="TBA445" s="85"/>
      <c r="TBB445" s="85"/>
      <c r="TBC445" s="85"/>
      <c r="TBD445" s="85"/>
      <c r="TBE445" s="85"/>
      <c r="TBF445" s="85"/>
      <c r="TBG445" s="85"/>
      <c r="TBH445" s="85"/>
      <c r="TBI445" s="85"/>
      <c r="TBJ445" s="85"/>
      <c r="TBK445" s="85"/>
      <c r="TBL445" s="85"/>
      <c r="TBM445" s="85"/>
      <c r="TBN445" s="85"/>
      <c r="TBO445" s="85"/>
      <c r="TBP445" s="85"/>
      <c r="TBQ445" s="85"/>
      <c r="TBR445" s="85"/>
      <c r="TBS445" s="85"/>
      <c r="TBT445" s="85"/>
      <c r="TBU445" s="85"/>
      <c r="TBV445" s="85"/>
      <c r="TBW445" s="85"/>
      <c r="TBX445" s="85"/>
      <c r="TBY445" s="85"/>
      <c r="TBZ445" s="85"/>
      <c r="TCA445" s="85"/>
      <c r="TCB445" s="85"/>
      <c r="TCC445" s="85"/>
      <c r="TCD445" s="85"/>
      <c r="TCE445" s="85"/>
      <c r="TCF445" s="85"/>
      <c r="TCG445" s="85"/>
      <c r="TCH445" s="85"/>
      <c r="TCI445" s="85"/>
      <c r="TCJ445" s="85"/>
      <c r="TCK445" s="85"/>
      <c r="TCL445" s="85"/>
      <c r="TCM445" s="85"/>
      <c r="TCN445" s="85"/>
      <c r="TCO445" s="85"/>
      <c r="TCP445" s="85"/>
      <c r="TCQ445" s="85"/>
      <c r="TCR445" s="85"/>
      <c r="TCS445" s="85"/>
      <c r="TCT445" s="85"/>
      <c r="TCU445" s="85"/>
      <c r="TCV445" s="85"/>
      <c r="TCW445" s="85"/>
      <c r="TCX445" s="85"/>
      <c r="TCY445" s="85"/>
      <c r="TCZ445" s="85"/>
      <c r="TDA445" s="85"/>
      <c r="TDB445" s="85"/>
      <c r="TDC445" s="85"/>
      <c r="TDD445" s="85"/>
      <c r="TDE445" s="85"/>
      <c r="TDF445" s="85"/>
      <c r="TDG445" s="85"/>
      <c r="TDH445" s="85"/>
      <c r="TDI445" s="85"/>
      <c r="TDJ445" s="85"/>
      <c r="TDK445" s="85"/>
      <c r="TDL445" s="85"/>
      <c r="TDM445" s="85"/>
      <c r="TDN445" s="85"/>
      <c r="TDO445" s="85"/>
      <c r="TDP445" s="85"/>
      <c r="TDQ445" s="85"/>
      <c r="TDR445" s="85"/>
      <c r="TDS445" s="85"/>
      <c r="TDT445" s="85"/>
      <c r="TDU445" s="85"/>
      <c r="TDV445" s="85"/>
      <c r="TDW445" s="85"/>
      <c r="TDX445" s="85"/>
      <c r="TDY445" s="85"/>
      <c r="TDZ445" s="85"/>
      <c r="TEA445" s="85"/>
      <c r="TEB445" s="85"/>
      <c r="TEC445" s="85"/>
      <c r="TED445" s="85"/>
      <c r="TEE445" s="85"/>
      <c r="TEF445" s="85"/>
      <c r="TEG445" s="85"/>
      <c r="TEH445" s="85"/>
      <c r="TEI445" s="85"/>
      <c r="TEJ445" s="85"/>
      <c r="TEK445" s="85"/>
      <c r="TEL445" s="85"/>
      <c r="TEM445" s="85"/>
      <c r="TEN445" s="85"/>
      <c r="TEO445" s="85"/>
      <c r="TEP445" s="85"/>
      <c r="TEQ445" s="85"/>
      <c r="TER445" s="85"/>
      <c r="TES445" s="85"/>
      <c r="TET445" s="85"/>
      <c r="TEU445" s="85"/>
      <c r="TEV445" s="85"/>
      <c r="TEW445" s="85"/>
      <c r="TEX445" s="85"/>
      <c r="TEY445" s="85"/>
      <c r="TEZ445" s="85"/>
      <c r="TFA445" s="85"/>
      <c r="TFB445" s="85"/>
      <c r="TFC445" s="85"/>
      <c r="TFD445" s="85"/>
      <c r="TFE445" s="85"/>
      <c r="TFF445" s="85"/>
      <c r="TFG445" s="85"/>
      <c r="TFH445" s="85"/>
      <c r="TFI445" s="85"/>
      <c r="TFJ445" s="85"/>
      <c r="TFK445" s="85"/>
      <c r="TFL445" s="85"/>
      <c r="TFM445" s="85"/>
      <c r="TFN445" s="85"/>
      <c r="TFO445" s="85"/>
      <c r="TFP445" s="85"/>
      <c r="TFQ445" s="85"/>
      <c r="TFR445" s="85"/>
      <c r="TFS445" s="85"/>
      <c r="TFT445" s="85"/>
      <c r="TFU445" s="85"/>
      <c r="TFV445" s="85"/>
      <c r="TFW445" s="85"/>
      <c r="TFX445" s="85"/>
      <c r="TFY445" s="85"/>
      <c r="TFZ445" s="85"/>
      <c r="TGA445" s="85"/>
      <c r="TGB445" s="85"/>
      <c r="TGC445" s="85"/>
      <c r="TGD445" s="85"/>
      <c r="TGE445" s="85"/>
      <c r="TGF445" s="85"/>
      <c r="TGG445" s="85"/>
      <c r="TGH445" s="85"/>
      <c r="TGI445" s="85"/>
      <c r="TGJ445" s="85"/>
      <c r="TGK445" s="85"/>
      <c r="TGL445" s="85"/>
      <c r="TGM445" s="85"/>
      <c r="TGN445" s="85"/>
      <c r="TGO445" s="85"/>
      <c r="TGP445" s="85"/>
      <c r="TGQ445" s="85"/>
      <c r="TGR445" s="85"/>
      <c r="TGS445" s="85"/>
      <c r="TGT445" s="85"/>
      <c r="TGU445" s="85"/>
      <c r="TGV445" s="85"/>
      <c r="TGW445" s="85"/>
      <c r="TGX445" s="85"/>
      <c r="TGY445" s="85"/>
      <c r="TGZ445" s="85"/>
      <c r="THA445" s="85"/>
      <c r="THB445" s="85"/>
      <c r="THC445" s="85"/>
      <c r="THD445" s="85"/>
      <c r="THE445" s="85"/>
      <c r="THF445" s="85"/>
      <c r="THG445" s="85"/>
      <c r="THH445" s="85"/>
      <c r="THI445" s="85"/>
      <c r="THJ445" s="85"/>
      <c r="THK445" s="85"/>
      <c r="THL445" s="85"/>
      <c r="THM445" s="85"/>
      <c r="THN445" s="85"/>
      <c r="THO445" s="85"/>
      <c r="THP445" s="85"/>
      <c r="THQ445" s="85"/>
      <c r="THR445" s="85"/>
      <c r="THS445" s="85"/>
      <c r="THT445" s="85"/>
      <c r="THU445" s="85"/>
      <c r="THV445" s="85"/>
      <c r="THW445" s="85"/>
      <c r="THX445" s="85"/>
      <c r="THY445" s="85"/>
      <c r="THZ445" s="85"/>
      <c r="TIA445" s="85"/>
      <c r="TIB445" s="85"/>
      <c r="TIC445" s="85"/>
      <c r="TID445" s="85"/>
      <c r="TIE445" s="85"/>
      <c r="TIF445" s="85"/>
      <c r="TIG445" s="85"/>
      <c r="TIH445" s="85"/>
      <c r="TII445" s="85"/>
      <c r="TIJ445" s="85"/>
      <c r="TIK445" s="85"/>
      <c r="TIL445" s="85"/>
      <c r="TIM445" s="85"/>
      <c r="TIN445" s="85"/>
      <c r="TIO445" s="85"/>
      <c r="TIP445" s="85"/>
      <c r="TIQ445" s="85"/>
      <c r="TIR445" s="85"/>
      <c r="TIS445" s="85"/>
      <c r="TIT445" s="85"/>
      <c r="TIU445" s="85"/>
      <c r="TIV445" s="85"/>
      <c r="TIW445" s="85"/>
      <c r="TIX445" s="85"/>
      <c r="TIY445" s="85"/>
      <c r="TIZ445" s="85"/>
      <c r="TJA445" s="85"/>
      <c r="TJB445" s="85"/>
      <c r="TJC445" s="85"/>
      <c r="TJD445" s="85"/>
      <c r="TJE445" s="85"/>
      <c r="TJF445" s="85"/>
      <c r="TJG445" s="85"/>
      <c r="TJH445" s="85"/>
      <c r="TJI445" s="85"/>
      <c r="TJJ445" s="85"/>
      <c r="TJK445" s="85"/>
      <c r="TJL445" s="85"/>
      <c r="TJM445" s="85"/>
      <c r="TJN445" s="85"/>
      <c r="TJO445" s="85"/>
      <c r="TJP445" s="85"/>
      <c r="TJQ445" s="85"/>
      <c r="TJR445" s="85"/>
      <c r="TJS445" s="85"/>
      <c r="TJT445" s="85"/>
      <c r="TJU445" s="85"/>
      <c r="TJV445" s="85"/>
      <c r="TJW445" s="85"/>
      <c r="TJX445" s="85"/>
      <c r="TJY445" s="85"/>
      <c r="TJZ445" s="85"/>
      <c r="TKA445" s="85"/>
      <c r="TKB445" s="85"/>
      <c r="TKC445" s="85"/>
      <c r="TKD445" s="85"/>
      <c r="TKE445" s="85"/>
      <c r="TKF445" s="85"/>
      <c r="TKG445" s="85"/>
      <c r="TKH445" s="85"/>
      <c r="TKI445" s="85"/>
      <c r="TKJ445" s="85"/>
      <c r="TKK445" s="85"/>
      <c r="TKL445" s="85"/>
      <c r="TKM445" s="85"/>
      <c r="TKN445" s="85"/>
      <c r="TKO445" s="85"/>
      <c r="TKP445" s="85"/>
      <c r="TKQ445" s="85"/>
      <c r="TKR445" s="85"/>
      <c r="TKS445" s="85"/>
      <c r="TKT445" s="85"/>
      <c r="TKU445" s="85"/>
      <c r="TKV445" s="85"/>
      <c r="TKW445" s="85"/>
      <c r="TKX445" s="85"/>
      <c r="TKY445" s="85"/>
      <c r="TKZ445" s="85"/>
      <c r="TLA445" s="85"/>
      <c r="TLB445" s="85"/>
      <c r="TLC445" s="85"/>
      <c r="TLD445" s="85"/>
      <c r="TLE445" s="85"/>
      <c r="TLF445" s="85"/>
      <c r="TLG445" s="85"/>
      <c r="TLH445" s="85"/>
      <c r="TLI445" s="85"/>
      <c r="TLJ445" s="85"/>
      <c r="TLK445" s="85"/>
      <c r="TLL445" s="85"/>
      <c r="TLM445" s="85"/>
      <c r="TLN445" s="85"/>
      <c r="TLO445" s="85"/>
      <c r="TLP445" s="85"/>
      <c r="TLQ445" s="85"/>
      <c r="TLR445" s="85"/>
      <c r="TLS445" s="85"/>
      <c r="TLT445" s="85"/>
      <c r="TLU445" s="85"/>
      <c r="TLV445" s="85"/>
      <c r="TLW445" s="85"/>
      <c r="TLX445" s="85"/>
      <c r="TLY445" s="85"/>
      <c r="TLZ445" s="85"/>
      <c r="TMA445" s="85"/>
      <c r="TMB445" s="85"/>
      <c r="TMC445" s="85"/>
      <c r="TMD445" s="85"/>
      <c r="TME445" s="85"/>
      <c r="TMF445" s="85"/>
      <c r="TMG445" s="85"/>
      <c r="TMH445" s="85"/>
      <c r="TMI445" s="85"/>
      <c r="TMJ445" s="85"/>
      <c r="TMK445" s="85"/>
      <c r="TML445" s="85"/>
      <c r="TMM445" s="85"/>
      <c r="TMN445" s="85"/>
      <c r="TMO445" s="85"/>
      <c r="TMP445" s="85"/>
      <c r="TMQ445" s="85"/>
      <c r="TMR445" s="85"/>
      <c r="TMS445" s="85"/>
      <c r="TMT445" s="85"/>
      <c r="TMU445" s="85"/>
      <c r="TMV445" s="85"/>
      <c r="TMW445" s="85"/>
      <c r="TMX445" s="85"/>
      <c r="TMY445" s="85"/>
      <c r="TMZ445" s="85"/>
      <c r="TNA445" s="85"/>
      <c r="TNB445" s="85"/>
      <c r="TNC445" s="85"/>
      <c r="TND445" s="85"/>
      <c r="TNE445" s="85"/>
      <c r="TNF445" s="85"/>
      <c r="TNG445" s="85"/>
      <c r="TNH445" s="85"/>
      <c r="TNI445" s="85"/>
      <c r="TNJ445" s="85"/>
      <c r="TNK445" s="85"/>
      <c r="TNL445" s="85"/>
      <c r="TNM445" s="85"/>
      <c r="TNN445" s="85"/>
      <c r="TNO445" s="85"/>
      <c r="TNP445" s="85"/>
      <c r="TNQ445" s="85"/>
      <c r="TNR445" s="85"/>
      <c r="TNS445" s="85"/>
      <c r="TNT445" s="85"/>
      <c r="TNU445" s="85"/>
      <c r="TNV445" s="85"/>
      <c r="TNW445" s="85"/>
      <c r="TNX445" s="85"/>
      <c r="TNY445" s="85"/>
      <c r="TNZ445" s="85"/>
      <c r="TOA445" s="85"/>
      <c r="TOB445" s="85"/>
      <c r="TOC445" s="85"/>
      <c r="TOD445" s="85"/>
      <c r="TOE445" s="85"/>
      <c r="TOF445" s="85"/>
      <c r="TOG445" s="85"/>
      <c r="TOH445" s="85"/>
      <c r="TOI445" s="85"/>
      <c r="TOJ445" s="85"/>
      <c r="TOK445" s="85"/>
      <c r="TOL445" s="85"/>
      <c r="TOM445" s="85"/>
      <c r="TON445" s="85"/>
      <c r="TOO445" s="85"/>
      <c r="TOP445" s="85"/>
      <c r="TOQ445" s="85"/>
      <c r="TOR445" s="85"/>
      <c r="TOS445" s="85"/>
      <c r="TOT445" s="85"/>
      <c r="TOU445" s="85"/>
      <c r="TOV445" s="85"/>
      <c r="TOW445" s="85"/>
      <c r="TOX445" s="85"/>
      <c r="TOY445" s="85"/>
      <c r="TOZ445" s="85"/>
      <c r="TPA445" s="85"/>
      <c r="TPB445" s="85"/>
      <c r="TPC445" s="85"/>
      <c r="TPD445" s="85"/>
      <c r="TPE445" s="85"/>
      <c r="TPF445" s="85"/>
      <c r="TPG445" s="85"/>
      <c r="TPH445" s="85"/>
      <c r="TPI445" s="85"/>
      <c r="TPJ445" s="85"/>
      <c r="TPK445" s="85"/>
      <c r="TPL445" s="85"/>
      <c r="TPM445" s="85"/>
      <c r="TPN445" s="85"/>
      <c r="TPO445" s="85"/>
      <c r="TPP445" s="85"/>
      <c r="TPQ445" s="85"/>
      <c r="TPR445" s="85"/>
      <c r="TPS445" s="85"/>
      <c r="TPT445" s="85"/>
      <c r="TPU445" s="85"/>
      <c r="TPV445" s="85"/>
      <c r="TPW445" s="85"/>
      <c r="TPX445" s="85"/>
      <c r="TPY445" s="85"/>
      <c r="TPZ445" s="85"/>
      <c r="TQA445" s="85"/>
      <c r="TQB445" s="85"/>
      <c r="TQC445" s="85"/>
      <c r="TQD445" s="85"/>
      <c r="TQE445" s="85"/>
      <c r="TQF445" s="85"/>
      <c r="TQG445" s="85"/>
      <c r="TQH445" s="85"/>
      <c r="TQI445" s="85"/>
      <c r="TQJ445" s="85"/>
      <c r="TQK445" s="85"/>
      <c r="TQL445" s="85"/>
      <c r="TQM445" s="85"/>
      <c r="TQN445" s="85"/>
      <c r="TQO445" s="85"/>
      <c r="TQP445" s="85"/>
      <c r="TQQ445" s="85"/>
      <c r="TQR445" s="85"/>
      <c r="TQS445" s="85"/>
      <c r="TQT445" s="85"/>
      <c r="TQU445" s="85"/>
      <c r="TQV445" s="85"/>
      <c r="TQW445" s="85"/>
      <c r="TQX445" s="85"/>
      <c r="TQY445" s="85"/>
      <c r="TQZ445" s="85"/>
      <c r="TRA445" s="85"/>
      <c r="TRB445" s="85"/>
      <c r="TRC445" s="85"/>
      <c r="TRD445" s="85"/>
      <c r="TRE445" s="85"/>
      <c r="TRF445" s="85"/>
      <c r="TRG445" s="85"/>
      <c r="TRH445" s="85"/>
      <c r="TRI445" s="85"/>
      <c r="TRJ445" s="85"/>
      <c r="TRK445" s="85"/>
      <c r="TRL445" s="85"/>
      <c r="TRM445" s="85"/>
      <c r="TRN445" s="85"/>
      <c r="TRO445" s="85"/>
      <c r="TRP445" s="85"/>
      <c r="TRQ445" s="85"/>
      <c r="TRR445" s="85"/>
      <c r="TRS445" s="85"/>
      <c r="TRT445" s="85"/>
      <c r="TRU445" s="85"/>
      <c r="TRV445" s="85"/>
      <c r="TRW445" s="85"/>
      <c r="TRX445" s="85"/>
      <c r="TRY445" s="85"/>
      <c r="TRZ445" s="85"/>
      <c r="TSA445" s="85"/>
      <c r="TSB445" s="85"/>
      <c r="TSC445" s="85"/>
      <c r="TSD445" s="85"/>
      <c r="TSE445" s="85"/>
      <c r="TSF445" s="85"/>
      <c r="TSG445" s="85"/>
      <c r="TSH445" s="85"/>
      <c r="TSI445" s="85"/>
      <c r="TSJ445" s="85"/>
      <c r="TSK445" s="85"/>
      <c r="TSL445" s="85"/>
      <c r="TSM445" s="85"/>
      <c r="TSN445" s="85"/>
      <c r="TSO445" s="85"/>
      <c r="TSP445" s="85"/>
      <c r="TSQ445" s="85"/>
      <c r="TSR445" s="85"/>
      <c r="TSS445" s="85"/>
      <c r="TST445" s="85"/>
      <c r="TSU445" s="85"/>
      <c r="TSV445" s="85"/>
      <c r="TSW445" s="85"/>
      <c r="TSX445" s="85"/>
      <c r="TSY445" s="85"/>
      <c r="TSZ445" s="85"/>
      <c r="TTA445" s="85"/>
      <c r="TTB445" s="85"/>
      <c r="TTC445" s="85"/>
      <c r="TTD445" s="85"/>
      <c r="TTE445" s="85"/>
      <c r="TTF445" s="85"/>
      <c r="TTG445" s="85"/>
      <c r="TTH445" s="85"/>
      <c r="TTI445" s="85"/>
      <c r="TTJ445" s="85"/>
      <c r="TTK445" s="85"/>
      <c r="TTL445" s="85"/>
      <c r="TTM445" s="85"/>
      <c r="TTN445" s="85"/>
      <c r="TTO445" s="85"/>
      <c r="TTP445" s="85"/>
      <c r="TTQ445" s="85"/>
      <c r="TTR445" s="85"/>
      <c r="TTS445" s="85"/>
      <c r="TTT445" s="85"/>
      <c r="TTU445" s="85"/>
      <c r="TTV445" s="85"/>
      <c r="TTW445" s="85"/>
      <c r="TTX445" s="85"/>
      <c r="TTY445" s="85"/>
      <c r="TTZ445" s="85"/>
      <c r="TUA445" s="85"/>
      <c r="TUB445" s="85"/>
      <c r="TUC445" s="85"/>
      <c r="TUD445" s="85"/>
      <c r="TUE445" s="85"/>
      <c r="TUF445" s="85"/>
      <c r="TUG445" s="85"/>
      <c r="TUH445" s="85"/>
      <c r="TUI445" s="85"/>
      <c r="TUJ445" s="85"/>
      <c r="TUK445" s="85"/>
      <c r="TUL445" s="85"/>
      <c r="TUM445" s="85"/>
      <c r="TUN445" s="85"/>
      <c r="TUO445" s="85"/>
      <c r="TUP445" s="85"/>
      <c r="TUQ445" s="85"/>
      <c r="TUR445" s="85"/>
      <c r="TUS445" s="85"/>
      <c r="TUT445" s="85"/>
      <c r="TUU445" s="85"/>
      <c r="TUV445" s="85"/>
      <c r="TUW445" s="85"/>
      <c r="TUX445" s="85"/>
      <c r="TUY445" s="85"/>
      <c r="TUZ445" s="85"/>
      <c r="TVA445" s="85"/>
      <c r="TVB445" s="85"/>
      <c r="TVC445" s="85"/>
      <c r="TVD445" s="85"/>
      <c r="TVE445" s="85"/>
      <c r="TVF445" s="85"/>
      <c r="TVG445" s="85"/>
      <c r="TVH445" s="85"/>
      <c r="TVI445" s="85"/>
      <c r="TVJ445" s="85"/>
      <c r="TVK445" s="85"/>
      <c r="TVL445" s="85"/>
      <c r="TVM445" s="85"/>
      <c r="TVN445" s="85"/>
      <c r="TVO445" s="85"/>
      <c r="TVP445" s="85"/>
      <c r="TVQ445" s="85"/>
      <c r="TVR445" s="85"/>
      <c r="TVS445" s="85"/>
      <c r="TVT445" s="85"/>
      <c r="TVU445" s="85"/>
      <c r="TVV445" s="85"/>
      <c r="TVW445" s="85"/>
      <c r="TVX445" s="85"/>
      <c r="TVY445" s="85"/>
      <c r="TVZ445" s="85"/>
      <c r="TWA445" s="85"/>
      <c r="TWB445" s="85"/>
      <c r="TWC445" s="85"/>
      <c r="TWD445" s="85"/>
      <c r="TWE445" s="85"/>
      <c r="TWF445" s="85"/>
      <c r="TWG445" s="85"/>
      <c r="TWH445" s="85"/>
      <c r="TWI445" s="85"/>
      <c r="TWJ445" s="85"/>
      <c r="TWK445" s="85"/>
      <c r="TWL445" s="85"/>
      <c r="TWM445" s="85"/>
      <c r="TWN445" s="85"/>
      <c r="TWO445" s="85"/>
      <c r="TWP445" s="85"/>
      <c r="TWQ445" s="85"/>
      <c r="TWR445" s="85"/>
      <c r="TWS445" s="85"/>
      <c r="TWT445" s="85"/>
      <c r="TWU445" s="85"/>
      <c r="TWV445" s="85"/>
      <c r="TWW445" s="85"/>
      <c r="TWX445" s="85"/>
      <c r="TWY445" s="85"/>
      <c r="TWZ445" s="85"/>
      <c r="TXA445" s="85"/>
      <c r="TXB445" s="85"/>
      <c r="TXC445" s="85"/>
      <c r="TXD445" s="85"/>
      <c r="TXE445" s="85"/>
      <c r="TXF445" s="85"/>
      <c r="TXG445" s="85"/>
      <c r="TXH445" s="85"/>
      <c r="TXI445" s="85"/>
      <c r="TXJ445" s="85"/>
      <c r="TXK445" s="85"/>
      <c r="TXL445" s="85"/>
      <c r="TXM445" s="85"/>
      <c r="TXN445" s="85"/>
      <c r="TXO445" s="85"/>
      <c r="TXP445" s="85"/>
      <c r="TXQ445" s="85"/>
      <c r="TXR445" s="85"/>
      <c r="TXS445" s="85"/>
      <c r="TXT445" s="85"/>
      <c r="TXU445" s="85"/>
      <c r="TXV445" s="85"/>
      <c r="TXW445" s="85"/>
      <c r="TXX445" s="85"/>
      <c r="TXY445" s="85"/>
      <c r="TXZ445" s="85"/>
      <c r="TYA445" s="85"/>
      <c r="TYB445" s="85"/>
      <c r="TYC445" s="85"/>
      <c r="TYD445" s="85"/>
      <c r="TYE445" s="85"/>
      <c r="TYF445" s="85"/>
      <c r="TYG445" s="85"/>
      <c r="TYH445" s="85"/>
      <c r="TYI445" s="85"/>
      <c r="TYJ445" s="85"/>
      <c r="TYK445" s="85"/>
      <c r="TYL445" s="85"/>
      <c r="TYM445" s="85"/>
      <c r="TYN445" s="85"/>
      <c r="TYO445" s="85"/>
      <c r="TYP445" s="85"/>
      <c r="TYQ445" s="85"/>
      <c r="TYR445" s="85"/>
      <c r="TYS445" s="85"/>
      <c r="TYT445" s="85"/>
      <c r="TYU445" s="85"/>
      <c r="TYV445" s="85"/>
      <c r="TYW445" s="85"/>
      <c r="TYX445" s="85"/>
      <c r="TYY445" s="85"/>
      <c r="TYZ445" s="85"/>
      <c r="TZA445" s="85"/>
      <c r="TZB445" s="85"/>
      <c r="TZC445" s="85"/>
      <c r="TZD445" s="85"/>
      <c r="TZE445" s="85"/>
      <c r="TZF445" s="85"/>
      <c r="TZG445" s="85"/>
      <c r="TZH445" s="85"/>
      <c r="TZI445" s="85"/>
      <c r="TZJ445" s="85"/>
      <c r="TZK445" s="85"/>
      <c r="TZL445" s="85"/>
      <c r="TZM445" s="85"/>
      <c r="TZN445" s="85"/>
      <c r="TZO445" s="85"/>
      <c r="TZP445" s="85"/>
      <c r="TZQ445" s="85"/>
      <c r="TZR445" s="85"/>
      <c r="TZS445" s="85"/>
      <c r="TZT445" s="85"/>
      <c r="TZU445" s="85"/>
      <c r="TZV445" s="85"/>
      <c r="TZW445" s="85"/>
      <c r="TZX445" s="85"/>
      <c r="TZY445" s="85"/>
      <c r="TZZ445" s="85"/>
      <c r="UAA445" s="85"/>
      <c r="UAB445" s="85"/>
      <c r="UAC445" s="85"/>
      <c r="UAD445" s="85"/>
      <c r="UAE445" s="85"/>
      <c r="UAF445" s="85"/>
      <c r="UAG445" s="85"/>
      <c r="UAH445" s="85"/>
      <c r="UAI445" s="85"/>
      <c r="UAJ445" s="85"/>
      <c r="UAK445" s="85"/>
      <c r="UAL445" s="85"/>
      <c r="UAM445" s="85"/>
      <c r="UAN445" s="85"/>
      <c r="UAO445" s="85"/>
      <c r="UAP445" s="85"/>
      <c r="UAQ445" s="85"/>
      <c r="UAR445" s="85"/>
      <c r="UAS445" s="85"/>
      <c r="UAT445" s="85"/>
      <c r="UAU445" s="85"/>
      <c r="UAV445" s="85"/>
      <c r="UAW445" s="85"/>
      <c r="UAX445" s="85"/>
      <c r="UAY445" s="85"/>
      <c r="UAZ445" s="85"/>
      <c r="UBA445" s="85"/>
      <c r="UBB445" s="85"/>
      <c r="UBC445" s="85"/>
      <c r="UBD445" s="85"/>
      <c r="UBE445" s="85"/>
      <c r="UBF445" s="85"/>
      <c r="UBG445" s="85"/>
      <c r="UBH445" s="85"/>
      <c r="UBI445" s="85"/>
      <c r="UBJ445" s="85"/>
      <c r="UBK445" s="85"/>
      <c r="UBL445" s="85"/>
      <c r="UBM445" s="85"/>
      <c r="UBN445" s="85"/>
      <c r="UBO445" s="85"/>
      <c r="UBP445" s="85"/>
      <c r="UBQ445" s="85"/>
      <c r="UBR445" s="85"/>
      <c r="UBS445" s="85"/>
      <c r="UBT445" s="85"/>
      <c r="UBU445" s="85"/>
      <c r="UBV445" s="85"/>
      <c r="UBW445" s="85"/>
      <c r="UBX445" s="85"/>
      <c r="UBY445" s="85"/>
      <c r="UBZ445" s="85"/>
      <c r="UCA445" s="85"/>
      <c r="UCB445" s="85"/>
      <c r="UCC445" s="85"/>
      <c r="UCD445" s="85"/>
      <c r="UCE445" s="85"/>
      <c r="UCF445" s="85"/>
      <c r="UCG445" s="85"/>
      <c r="UCH445" s="85"/>
      <c r="UCI445" s="85"/>
      <c r="UCJ445" s="85"/>
      <c r="UCK445" s="85"/>
      <c r="UCL445" s="85"/>
      <c r="UCM445" s="85"/>
      <c r="UCN445" s="85"/>
      <c r="UCO445" s="85"/>
      <c r="UCP445" s="85"/>
      <c r="UCQ445" s="85"/>
      <c r="UCR445" s="85"/>
      <c r="UCS445" s="85"/>
      <c r="UCT445" s="85"/>
      <c r="UCU445" s="85"/>
      <c r="UCV445" s="85"/>
      <c r="UCW445" s="85"/>
      <c r="UCX445" s="85"/>
      <c r="UCY445" s="85"/>
      <c r="UCZ445" s="85"/>
      <c r="UDA445" s="85"/>
      <c r="UDB445" s="85"/>
      <c r="UDC445" s="85"/>
      <c r="UDD445" s="85"/>
      <c r="UDE445" s="85"/>
      <c r="UDF445" s="85"/>
      <c r="UDG445" s="85"/>
      <c r="UDH445" s="85"/>
      <c r="UDI445" s="85"/>
      <c r="UDJ445" s="85"/>
      <c r="UDK445" s="85"/>
      <c r="UDL445" s="85"/>
      <c r="UDM445" s="85"/>
      <c r="UDN445" s="85"/>
      <c r="UDO445" s="85"/>
      <c r="UDP445" s="85"/>
      <c r="UDQ445" s="85"/>
      <c r="UDR445" s="85"/>
      <c r="UDS445" s="85"/>
      <c r="UDT445" s="85"/>
      <c r="UDU445" s="85"/>
      <c r="UDV445" s="85"/>
      <c r="UDW445" s="85"/>
      <c r="UDX445" s="85"/>
      <c r="UDY445" s="85"/>
      <c r="UDZ445" s="85"/>
      <c r="UEA445" s="85"/>
      <c r="UEB445" s="85"/>
      <c r="UEC445" s="85"/>
      <c r="UED445" s="85"/>
      <c r="UEE445" s="85"/>
      <c r="UEF445" s="85"/>
      <c r="UEG445" s="85"/>
      <c r="UEH445" s="85"/>
      <c r="UEI445" s="85"/>
      <c r="UEJ445" s="85"/>
      <c r="UEK445" s="85"/>
      <c r="UEL445" s="85"/>
      <c r="UEM445" s="85"/>
      <c r="UEN445" s="85"/>
      <c r="UEO445" s="85"/>
      <c r="UEP445" s="85"/>
      <c r="UEQ445" s="85"/>
      <c r="UER445" s="85"/>
      <c r="UES445" s="85"/>
      <c r="UET445" s="85"/>
      <c r="UEU445" s="85"/>
      <c r="UEV445" s="85"/>
      <c r="UEW445" s="85"/>
      <c r="UEX445" s="85"/>
      <c r="UEY445" s="85"/>
      <c r="UEZ445" s="85"/>
      <c r="UFA445" s="85"/>
      <c r="UFB445" s="85"/>
      <c r="UFC445" s="85"/>
      <c r="UFD445" s="85"/>
      <c r="UFE445" s="85"/>
      <c r="UFF445" s="85"/>
      <c r="UFG445" s="85"/>
      <c r="UFH445" s="85"/>
      <c r="UFI445" s="85"/>
      <c r="UFJ445" s="85"/>
      <c r="UFK445" s="85"/>
      <c r="UFL445" s="85"/>
      <c r="UFM445" s="85"/>
      <c r="UFN445" s="85"/>
      <c r="UFO445" s="85"/>
      <c r="UFP445" s="85"/>
      <c r="UFQ445" s="85"/>
      <c r="UFR445" s="85"/>
      <c r="UFS445" s="85"/>
      <c r="UFT445" s="85"/>
      <c r="UFU445" s="85"/>
      <c r="UFV445" s="85"/>
      <c r="UFW445" s="85"/>
      <c r="UFX445" s="85"/>
      <c r="UFY445" s="85"/>
      <c r="UFZ445" s="85"/>
      <c r="UGA445" s="85"/>
      <c r="UGB445" s="85"/>
      <c r="UGC445" s="85"/>
      <c r="UGD445" s="85"/>
      <c r="UGE445" s="85"/>
      <c r="UGF445" s="85"/>
      <c r="UGG445" s="85"/>
      <c r="UGH445" s="85"/>
      <c r="UGI445" s="85"/>
      <c r="UGJ445" s="85"/>
      <c r="UGK445" s="85"/>
      <c r="UGL445" s="85"/>
      <c r="UGM445" s="85"/>
      <c r="UGN445" s="85"/>
      <c r="UGO445" s="85"/>
      <c r="UGP445" s="85"/>
      <c r="UGQ445" s="85"/>
      <c r="UGR445" s="85"/>
      <c r="UGS445" s="85"/>
      <c r="UGT445" s="85"/>
      <c r="UGU445" s="85"/>
      <c r="UGV445" s="85"/>
      <c r="UGW445" s="85"/>
      <c r="UGX445" s="85"/>
      <c r="UGY445" s="85"/>
      <c r="UGZ445" s="85"/>
      <c r="UHA445" s="85"/>
      <c r="UHB445" s="85"/>
      <c r="UHC445" s="85"/>
      <c r="UHD445" s="85"/>
      <c r="UHE445" s="85"/>
      <c r="UHF445" s="85"/>
      <c r="UHG445" s="85"/>
      <c r="UHH445" s="85"/>
      <c r="UHI445" s="85"/>
      <c r="UHJ445" s="85"/>
      <c r="UHK445" s="85"/>
      <c r="UHL445" s="85"/>
      <c r="UHM445" s="85"/>
      <c r="UHN445" s="85"/>
      <c r="UHO445" s="85"/>
      <c r="UHP445" s="85"/>
      <c r="UHQ445" s="85"/>
      <c r="UHR445" s="85"/>
      <c r="UHS445" s="85"/>
      <c r="UHT445" s="85"/>
      <c r="UHU445" s="85"/>
      <c r="UHV445" s="85"/>
      <c r="UHW445" s="85"/>
      <c r="UHX445" s="85"/>
      <c r="UHY445" s="85"/>
      <c r="UHZ445" s="85"/>
      <c r="UIA445" s="85"/>
      <c r="UIB445" s="85"/>
      <c r="UIC445" s="85"/>
      <c r="UID445" s="85"/>
      <c r="UIE445" s="85"/>
      <c r="UIF445" s="85"/>
      <c r="UIG445" s="85"/>
      <c r="UIH445" s="85"/>
      <c r="UII445" s="85"/>
      <c r="UIJ445" s="85"/>
      <c r="UIK445" s="85"/>
      <c r="UIL445" s="85"/>
      <c r="UIM445" s="85"/>
      <c r="UIN445" s="85"/>
      <c r="UIO445" s="85"/>
      <c r="UIP445" s="85"/>
      <c r="UIQ445" s="85"/>
      <c r="UIR445" s="85"/>
      <c r="UIS445" s="85"/>
      <c r="UIT445" s="85"/>
      <c r="UIU445" s="85"/>
      <c r="UIV445" s="85"/>
      <c r="UIW445" s="85"/>
      <c r="UIX445" s="85"/>
      <c r="UIY445" s="85"/>
      <c r="UIZ445" s="85"/>
      <c r="UJA445" s="85"/>
      <c r="UJB445" s="85"/>
      <c r="UJC445" s="85"/>
      <c r="UJD445" s="85"/>
      <c r="UJE445" s="85"/>
      <c r="UJF445" s="85"/>
      <c r="UJG445" s="85"/>
      <c r="UJH445" s="85"/>
      <c r="UJI445" s="85"/>
      <c r="UJJ445" s="85"/>
      <c r="UJK445" s="85"/>
      <c r="UJL445" s="85"/>
      <c r="UJM445" s="85"/>
      <c r="UJN445" s="85"/>
      <c r="UJO445" s="85"/>
      <c r="UJP445" s="85"/>
      <c r="UJQ445" s="85"/>
      <c r="UJR445" s="85"/>
      <c r="UJS445" s="85"/>
      <c r="UJT445" s="85"/>
      <c r="UJU445" s="85"/>
      <c r="UJV445" s="85"/>
      <c r="UJW445" s="85"/>
      <c r="UJX445" s="85"/>
      <c r="UJY445" s="85"/>
      <c r="UJZ445" s="85"/>
      <c r="UKA445" s="85"/>
      <c r="UKB445" s="85"/>
      <c r="UKC445" s="85"/>
      <c r="UKD445" s="85"/>
      <c r="UKE445" s="85"/>
      <c r="UKF445" s="85"/>
      <c r="UKG445" s="85"/>
      <c r="UKH445" s="85"/>
      <c r="UKI445" s="85"/>
      <c r="UKJ445" s="85"/>
      <c r="UKK445" s="85"/>
      <c r="UKL445" s="85"/>
      <c r="UKM445" s="85"/>
      <c r="UKN445" s="85"/>
      <c r="UKO445" s="85"/>
      <c r="UKP445" s="85"/>
      <c r="UKQ445" s="85"/>
      <c r="UKR445" s="85"/>
      <c r="UKS445" s="85"/>
      <c r="UKT445" s="85"/>
      <c r="UKU445" s="85"/>
      <c r="UKV445" s="85"/>
      <c r="UKW445" s="85"/>
      <c r="UKX445" s="85"/>
      <c r="UKY445" s="85"/>
      <c r="UKZ445" s="85"/>
      <c r="ULA445" s="85"/>
      <c r="ULB445" s="85"/>
      <c r="ULC445" s="85"/>
      <c r="ULD445" s="85"/>
      <c r="ULE445" s="85"/>
      <c r="ULF445" s="85"/>
      <c r="ULG445" s="85"/>
      <c r="ULH445" s="85"/>
      <c r="ULI445" s="85"/>
      <c r="ULJ445" s="85"/>
      <c r="ULK445" s="85"/>
      <c r="ULL445" s="85"/>
      <c r="ULM445" s="85"/>
      <c r="ULN445" s="85"/>
      <c r="ULO445" s="85"/>
      <c r="ULP445" s="85"/>
      <c r="ULQ445" s="85"/>
      <c r="ULR445" s="85"/>
      <c r="ULS445" s="85"/>
      <c r="ULT445" s="85"/>
      <c r="ULU445" s="85"/>
      <c r="ULV445" s="85"/>
      <c r="ULW445" s="85"/>
      <c r="ULX445" s="85"/>
      <c r="ULY445" s="85"/>
      <c r="ULZ445" s="85"/>
      <c r="UMA445" s="85"/>
      <c r="UMB445" s="85"/>
      <c r="UMC445" s="85"/>
      <c r="UMD445" s="85"/>
      <c r="UME445" s="85"/>
      <c r="UMF445" s="85"/>
      <c r="UMG445" s="85"/>
      <c r="UMH445" s="85"/>
      <c r="UMI445" s="85"/>
      <c r="UMJ445" s="85"/>
      <c r="UMK445" s="85"/>
      <c r="UML445" s="85"/>
      <c r="UMM445" s="85"/>
      <c r="UMN445" s="85"/>
      <c r="UMO445" s="85"/>
      <c r="UMP445" s="85"/>
      <c r="UMQ445" s="85"/>
      <c r="UMR445" s="85"/>
      <c r="UMS445" s="85"/>
      <c r="UMT445" s="85"/>
      <c r="UMU445" s="85"/>
      <c r="UMV445" s="85"/>
      <c r="UMW445" s="85"/>
      <c r="UMX445" s="85"/>
      <c r="UMY445" s="85"/>
      <c r="UMZ445" s="85"/>
      <c r="UNA445" s="85"/>
      <c r="UNB445" s="85"/>
      <c r="UNC445" s="85"/>
      <c r="UND445" s="85"/>
      <c r="UNE445" s="85"/>
      <c r="UNF445" s="85"/>
      <c r="UNG445" s="85"/>
      <c r="UNH445" s="85"/>
      <c r="UNI445" s="85"/>
      <c r="UNJ445" s="85"/>
      <c r="UNK445" s="85"/>
      <c r="UNL445" s="85"/>
      <c r="UNM445" s="85"/>
      <c r="UNN445" s="85"/>
      <c r="UNO445" s="85"/>
      <c r="UNP445" s="85"/>
      <c r="UNQ445" s="85"/>
      <c r="UNR445" s="85"/>
      <c r="UNS445" s="85"/>
      <c r="UNT445" s="85"/>
      <c r="UNU445" s="85"/>
      <c r="UNV445" s="85"/>
      <c r="UNW445" s="85"/>
      <c r="UNX445" s="85"/>
      <c r="UNY445" s="85"/>
      <c r="UNZ445" s="85"/>
      <c r="UOA445" s="85"/>
      <c r="UOB445" s="85"/>
      <c r="UOC445" s="85"/>
      <c r="UOD445" s="85"/>
      <c r="UOE445" s="85"/>
      <c r="UOF445" s="85"/>
      <c r="UOG445" s="85"/>
      <c r="UOH445" s="85"/>
      <c r="UOI445" s="85"/>
      <c r="UOJ445" s="85"/>
      <c r="UOK445" s="85"/>
      <c r="UOL445" s="85"/>
      <c r="UOM445" s="85"/>
      <c r="UON445" s="85"/>
      <c r="UOO445" s="85"/>
      <c r="UOP445" s="85"/>
      <c r="UOQ445" s="85"/>
      <c r="UOR445" s="85"/>
      <c r="UOS445" s="85"/>
      <c r="UOT445" s="85"/>
      <c r="UOU445" s="85"/>
      <c r="UOV445" s="85"/>
      <c r="UOW445" s="85"/>
      <c r="UOX445" s="85"/>
      <c r="UOY445" s="85"/>
      <c r="UOZ445" s="85"/>
      <c r="UPA445" s="85"/>
      <c r="UPB445" s="85"/>
      <c r="UPC445" s="85"/>
      <c r="UPD445" s="85"/>
      <c r="UPE445" s="85"/>
      <c r="UPF445" s="85"/>
      <c r="UPG445" s="85"/>
      <c r="UPH445" s="85"/>
      <c r="UPI445" s="85"/>
      <c r="UPJ445" s="85"/>
      <c r="UPK445" s="85"/>
      <c r="UPL445" s="85"/>
      <c r="UPM445" s="85"/>
      <c r="UPN445" s="85"/>
      <c r="UPO445" s="85"/>
      <c r="UPP445" s="85"/>
      <c r="UPQ445" s="85"/>
      <c r="UPR445" s="85"/>
      <c r="UPS445" s="85"/>
      <c r="UPT445" s="85"/>
      <c r="UPU445" s="85"/>
      <c r="UPV445" s="85"/>
      <c r="UPW445" s="85"/>
      <c r="UPX445" s="85"/>
      <c r="UPY445" s="85"/>
      <c r="UPZ445" s="85"/>
      <c r="UQA445" s="85"/>
      <c r="UQB445" s="85"/>
      <c r="UQC445" s="85"/>
      <c r="UQD445" s="85"/>
      <c r="UQE445" s="85"/>
      <c r="UQF445" s="85"/>
      <c r="UQG445" s="85"/>
      <c r="UQH445" s="85"/>
      <c r="UQI445" s="85"/>
      <c r="UQJ445" s="85"/>
      <c r="UQK445" s="85"/>
      <c r="UQL445" s="85"/>
      <c r="UQM445" s="85"/>
      <c r="UQN445" s="85"/>
      <c r="UQO445" s="85"/>
      <c r="UQP445" s="85"/>
      <c r="UQQ445" s="85"/>
      <c r="UQR445" s="85"/>
      <c r="UQS445" s="85"/>
      <c r="UQT445" s="85"/>
      <c r="UQU445" s="85"/>
      <c r="UQV445" s="85"/>
      <c r="UQW445" s="85"/>
      <c r="UQX445" s="85"/>
      <c r="UQY445" s="85"/>
      <c r="UQZ445" s="85"/>
      <c r="URA445" s="85"/>
      <c r="URB445" s="85"/>
      <c r="URC445" s="85"/>
      <c r="URD445" s="85"/>
      <c r="URE445" s="85"/>
      <c r="URF445" s="85"/>
      <c r="URG445" s="85"/>
      <c r="URH445" s="85"/>
      <c r="URI445" s="85"/>
      <c r="URJ445" s="85"/>
      <c r="URK445" s="85"/>
      <c r="URL445" s="85"/>
      <c r="URM445" s="85"/>
      <c r="URN445" s="85"/>
      <c r="URO445" s="85"/>
      <c r="URP445" s="85"/>
      <c r="URQ445" s="85"/>
      <c r="URR445" s="85"/>
      <c r="URS445" s="85"/>
      <c r="URT445" s="85"/>
      <c r="URU445" s="85"/>
      <c r="URV445" s="85"/>
      <c r="URW445" s="85"/>
      <c r="URX445" s="85"/>
      <c r="URY445" s="85"/>
      <c r="URZ445" s="85"/>
      <c r="USA445" s="85"/>
      <c r="USB445" s="85"/>
      <c r="USC445" s="85"/>
      <c r="USD445" s="85"/>
      <c r="USE445" s="85"/>
      <c r="USF445" s="85"/>
      <c r="USG445" s="85"/>
      <c r="USH445" s="85"/>
      <c r="USI445" s="85"/>
      <c r="USJ445" s="85"/>
      <c r="USK445" s="85"/>
      <c r="USL445" s="85"/>
      <c r="USM445" s="85"/>
      <c r="USN445" s="85"/>
      <c r="USO445" s="85"/>
      <c r="USP445" s="85"/>
      <c r="USQ445" s="85"/>
      <c r="USR445" s="85"/>
      <c r="USS445" s="85"/>
      <c r="UST445" s="85"/>
      <c r="USU445" s="85"/>
      <c r="USV445" s="85"/>
      <c r="USW445" s="85"/>
      <c r="USX445" s="85"/>
      <c r="USY445" s="85"/>
      <c r="USZ445" s="85"/>
      <c r="UTA445" s="85"/>
      <c r="UTB445" s="85"/>
      <c r="UTC445" s="85"/>
      <c r="UTD445" s="85"/>
      <c r="UTE445" s="85"/>
      <c r="UTF445" s="85"/>
      <c r="UTG445" s="85"/>
      <c r="UTH445" s="85"/>
      <c r="UTI445" s="85"/>
      <c r="UTJ445" s="85"/>
      <c r="UTK445" s="85"/>
      <c r="UTL445" s="85"/>
      <c r="UTM445" s="85"/>
      <c r="UTN445" s="85"/>
      <c r="UTO445" s="85"/>
      <c r="UTP445" s="85"/>
      <c r="UTQ445" s="85"/>
      <c r="UTR445" s="85"/>
      <c r="UTS445" s="85"/>
      <c r="UTT445" s="85"/>
      <c r="UTU445" s="85"/>
      <c r="UTV445" s="85"/>
      <c r="UTW445" s="85"/>
      <c r="UTX445" s="85"/>
      <c r="UTY445" s="85"/>
      <c r="UTZ445" s="85"/>
      <c r="UUA445" s="85"/>
      <c r="UUB445" s="85"/>
      <c r="UUC445" s="85"/>
      <c r="UUD445" s="85"/>
      <c r="UUE445" s="85"/>
      <c r="UUF445" s="85"/>
      <c r="UUG445" s="85"/>
      <c r="UUH445" s="85"/>
      <c r="UUI445" s="85"/>
      <c r="UUJ445" s="85"/>
      <c r="UUK445" s="85"/>
      <c r="UUL445" s="85"/>
      <c r="UUM445" s="85"/>
      <c r="UUN445" s="85"/>
      <c r="UUO445" s="85"/>
      <c r="UUP445" s="85"/>
      <c r="UUQ445" s="85"/>
      <c r="UUR445" s="85"/>
      <c r="UUS445" s="85"/>
      <c r="UUT445" s="85"/>
      <c r="UUU445" s="85"/>
      <c r="UUV445" s="85"/>
      <c r="UUW445" s="85"/>
      <c r="UUX445" s="85"/>
      <c r="UUY445" s="85"/>
      <c r="UUZ445" s="85"/>
      <c r="UVA445" s="85"/>
      <c r="UVB445" s="85"/>
      <c r="UVC445" s="85"/>
      <c r="UVD445" s="85"/>
      <c r="UVE445" s="85"/>
      <c r="UVF445" s="85"/>
      <c r="UVG445" s="85"/>
      <c r="UVH445" s="85"/>
      <c r="UVI445" s="85"/>
      <c r="UVJ445" s="85"/>
      <c r="UVK445" s="85"/>
      <c r="UVL445" s="85"/>
      <c r="UVM445" s="85"/>
      <c r="UVN445" s="85"/>
      <c r="UVO445" s="85"/>
      <c r="UVP445" s="85"/>
      <c r="UVQ445" s="85"/>
      <c r="UVR445" s="85"/>
      <c r="UVS445" s="85"/>
      <c r="UVT445" s="85"/>
      <c r="UVU445" s="85"/>
      <c r="UVV445" s="85"/>
      <c r="UVW445" s="85"/>
      <c r="UVX445" s="85"/>
      <c r="UVY445" s="85"/>
      <c r="UVZ445" s="85"/>
      <c r="UWA445" s="85"/>
      <c r="UWB445" s="85"/>
      <c r="UWC445" s="85"/>
      <c r="UWD445" s="85"/>
      <c r="UWE445" s="85"/>
      <c r="UWF445" s="85"/>
      <c r="UWG445" s="85"/>
      <c r="UWH445" s="85"/>
      <c r="UWI445" s="85"/>
      <c r="UWJ445" s="85"/>
      <c r="UWK445" s="85"/>
      <c r="UWL445" s="85"/>
      <c r="UWM445" s="85"/>
      <c r="UWN445" s="85"/>
      <c r="UWO445" s="85"/>
      <c r="UWP445" s="85"/>
      <c r="UWQ445" s="85"/>
      <c r="UWR445" s="85"/>
      <c r="UWS445" s="85"/>
      <c r="UWT445" s="85"/>
      <c r="UWU445" s="85"/>
      <c r="UWV445" s="85"/>
      <c r="UWW445" s="85"/>
      <c r="UWX445" s="85"/>
      <c r="UWY445" s="85"/>
      <c r="UWZ445" s="85"/>
      <c r="UXA445" s="85"/>
      <c r="UXB445" s="85"/>
      <c r="UXC445" s="85"/>
      <c r="UXD445" s="85"/>
      <c r="UXE445" s="85"/>
      <c r="UXF445" s="85"/>
      <c r="UXG445" s="85"/>
      <c r="UXH445" s="85"/>
      <c r="UXI445" s="85"/>
      <c r="UXJ445" s="85"/>
      <c r="UXK445" s="85"/>
      <c r="UXL445" s="85"/>
      <c r="UXM445" s="85"/>
      <c r="UXN445" s="85"/>
      <c r="UXO445" s="85"/>
      <c r="UXP445" s="85"/>
      <c r="UXQ445" s="85"/>
      <c r="UXR445" s="85"/>
      <c r="UXS445" s="85"/>
      <c r="UXT445" s="85"/>
      <c r="UXU445" s="85"/>
      <c r="UXV445" s="85"/>
      <c r="UXW445" s="85"/>
      <c r="UXX445" s="85"/>
      <c r="UXY445" s="85"/>
      <c r="UXZ445" s="85"/>
      <c r="UYA445" s="85"/>
      <c r="UYB445" s="85"/>
      <c r="UYC445" s="85"/>
      <c r="UYD445" s="85"/>
      <c r="UYE445" s="85"/>
      <c r="UYF445" s="85"/>
      <c r="UYG445" s="85"/>
      <c r="UYH445" s="85"/>
      <c r="UYI445" s="85"/>
      <c r="UYJ445" s="85"/>
      <c r="UYK445" s="85"/>
      <c r="UYL445" s="85"/>
      <c r="UYM445" s="85"/>
      <c r="UYN445" s="85"/>
      <c r="UYO445" s="85"/>
      <c r="UYP445" s="85"/>
      <c r="UYQ445" s="85"/>
      <c r="UYR445" s="85"/>
      <c r="UYS445" s="85"/>
      <c r="UYT445" s="85"/>
      <c r="UYU445" s="85"/>
      <c r="UYV445" s="85"/>
      <c r="UYW445" s="85"/>
      <c r="UYX445" s="85"/>
      <c r="UYY445" s="85"/>
      <c r="UYZ445" s="85"/>
      <c r="UZA445" s="85"/>
      <c r="UZB445" s="85"/>
      <c r="UZC445" s="85"/>
      <c r="UZD445" s="85"/>
      <c r="UZE445" s="85"/>
      <c r="UZF445" s="85"/>
      <c r="UZG445" s="85"/>
      <c r="UZH445" s="85"/>
      <c r="UZI445" s="85"/>
      <c r="UZJ445" s="85"/>
      <c r="UZK445" s="85"/>
      <c r="UZL445" s="85"/>
      <c r="UZM445" s="85"/>
      <c r="UZN445" s="85"/>
      <c r="UZO445" s="85"/>
      <c r="UZP445" s="85"/>
      <c r="UZQ445" s="85"/>
      <c r="UZR445" s="85"/>
      <c r="UZS445" s="85"/>
      <c r="UZT445" s="85"/>
      <c r="UZU445" s="85"/>
      <c r="UZV445" s="85"/>
      <c r="UZW445" s="85"/>
      <c r="UZX445" s="85"/>
      <c r="UZY445" s="85"/>
      <c r="UZZ445" s="85"/>
      <c r="VAA445" s="85"/>
      <c r="VAB445" s="85"/>
      <c r="VAC445" s="85"/>
      <c r="VAD445" s="85"/>
      <c r="VAE445" s="85"/>
      <c r="VAF445" s="85"/>
      <c r="VAG445" s="85"/>
      <c r="VAH445" s="85"/>
      <c r="VAI445" s="85"/>
      <c r="VAJ445" s="85"/>
      <c r="VAK445" s="85"/>
      <c r="VAL445" s="85"/>
      <c r="VAM445" s="85"/>
      <c r="VAN445" s="85"/>
      <c r="VAO445" s="85"/>
      <c r="VAP445" s="85"/>
      <c r="VAQ445" s="85"/>
      <c r="VAR445" s="85"/>
      <c r="VAS445" s="85"/>
      <c r="VAT445" s="85"/>
      <c r="VAU445" s="85"/>
      <c r="VAV445" s="85"/>
      <c r="VAW445" s="85"/>
      <c r="VAX445" s="85"/>
      <c r="VAY445" s="85"/>
      <c r="VAZ445" s="85"/>
      <c r="VBA445" s="85"/>
      <c r="VBB445" s="85"/>
      <c r="VBC445" s="85"/>
      <c r="VBD445" s="85"/>
      <c r="VBE445" s="85"/>
      <c r="VBF445" s="85"/>
      <c r="VBG445" s="85"/>
      <c r="VBH445" s="85"/>
      <c r="VBI445" s="85"/>
      <c r="VBJ445" s="85"/>
      <c r="VBK445" s="85"/>
      <c r="VBL445" s="85"/>
      <c r="VBM445" s="85"/>
      <c r="VBN445" s="85"/>
      <c r="VBO445" s="85"/>
      <c r="VBP445" s="85"/>
      <c r="VBQ445" s="85"/>
      <c r="VBR445" s="85"/>
      <c r="VBS445" s="85"/>
      <c r="VBT445" s="85"/>
      <c r="VBU445" s="85"/>
      <c r="VBV445" s="85"/>
      <c r="VBW445" s="85"/>
      <c r="VBX445" s="85"/>
      <c r="VBY445" s="85"/>
      <c r="VBZ445" s="85"/>
      <c r="VCA445" s="85"/>
      <c r="VCB445" s="85"/>
      <c r="VCC445" s="85"/>
      <c r="VCD445" s="85"/>
      <c r="VCE445" s="85"/>
      <c r="VCF445" s="85"/>
      <c r="VCG445" s="85"/>
      <c r="VCH445" s="85"/>
      <c r="VCI445" s="85"/>
      <c r="VCJ445" s="85"/>
      <c r="VCK445" s="85"/>
      <c r="VCL445" s="85"/>
      <c r="VCM445" s="85"/>
      <c r="VCN445" s="85"/>
      <c r="VCO445" s="85"/>
      <c r="VCP445" s="85"/>
      <c r="VCQ445" s="85"/>
      <c r="VCR445" s="85"/>
      <c r="VCS445" s="85"/>
      <c r="VCT445" s="85"/>
      <c r="VCU445" s="85"/>
      <c r="VCV445" s="85"/>
      <c r="VCW445" s="85"/>
      <c r="VCX445" s="85"/>
      <c r="VCY445" s="85"/>
      <c r="VCZ445" s="85"/>
      <c r="VDA445" s="85"/>
      <c r="VDB445" s="85"/>
      <c r="VDC445" s="85"/>
      <c r="VDD445" s="85"/>
      <c r="VDE445" s="85"/>
      <c r="VDF445" s="85"/>
      <c r="VDG445" s="85"/>
      <c r="VDH445" s="85"/>
      <c r="VDI445" s="85"/>
      <c r="VDJ445" s="85"/>
      <c r="VDK445" s="85"/>
      <c r="VDL445" s="85"/>
      <c r="VDM445" s="85"/>
      <c r="VDN445" s="85"/>
      <c r="VDO445" s="85"/>
      <c r="VDP445" s="85"/>
      <c r="VDQ445" s="85"/>
      <c r="VDR445" s="85"/>
      <c r="VDS445" s="85"/>
      <c r="VDT445" s="85"/>
      <c r="VDU445" s="85"/>
      <c r="VDV445" s="85"/>
      <c r="VDW445" s="85"/>
      <c r="VDX445" s="85"/>
      <c r="VDY445" s="85"/>
      <c r="VDZ445" s="85"/>
      <c r="VEA445" s="85"/>
      <c r="VEB445" s="85"/>
      <c r="VEC445" s="85"/>
      <c r="VED445" s="85"/>
      <c r="VEE445" s="85"/>
      <c r="VEF445" s="85"/>
      <c r="VEG445" s="85"/>
      <c r="VEH445" s="85"/>
      <c r="VEI445" s="85"/>
      <c r="VEJ445" s="85"/>
      <c r="VEK445" s="85"/>
      <c r="VEL445" s="85"/>
      <c r="VEM445" s="85"/>
      <c r="VEN445" s="85"/>
      <c r="VEO445" s="85"/>
      <c r="VEP445" s="85"/>
      <c r="VEQ445" s="85"/>
      <c r="VER445" s="85"/>
      <c r="VES445" s="85"/>
      <c r="VET445" s="85"/>
      <c r="VEU445" s="85"/>
      <c r="VEV445" s="85"/>
      <c r="VEW445" s="85"/>
      <c r="VEX445" s="85"/>
      <c r="VEY445" s="85"/>
      <c r="VEZ445" s="85"/>
      <c r="VFA445" s="85"/>
      <c r="VFB445" s="85"/>
      <c r="VFC445" s="85"/>
      <c r="VFD445" s="85"/>
      <c r="VFE445" s="85"/>
      <c r="VFF445" s="85"/>
      <c r="VFG445" s="85"/>
      <c r="VFH445" s="85"/>
      <c r="VFI445" s="85"/>
      <c r="VFJ445" s="85"/>
      <c r="VFK445" s="85"/>
      <c r="VFL445" s="85"/>
      <c r="VFM445" s="85"/>
      <c r="VFN445" s="85"/>
      <c r="VFO445" s="85"/>
      <c r="VFP445" s="85"/>
      <c r="VFQ445" s="85"/>
      <c r="VFR445" s="85"/>
      <c r="VFS445" s="85"/>
      <c r="VFT445" s="85"/>
      <c r="VFU445" s="85"/>
      <c r="VFV445" s="85"/>
      <c r="VFW445" s="85"/>
      <c r="VFX445" s="85"/>
      <c r="VFY445" s="85"/>
      <c r="VFZ445" s="85"/>
      <c r="VGA445" s="85"/>
      <c r="VGB445" s="85"/>
      <c r="VGC445" s="85"/>
      <c r="VGD445" s="85"/>
      <c r="VGE445" s="85"/>
      <c r="VGF445" s="85"/>
      <c r="VGG445" s="85"/>
      <c r="VGH445" s="85"/>
      <c r="VGI445" s="85"/>
      <c r="VGJ445" s="85"/>
      <c r="VGK445" s="85"/>
      <c r="VGL445" s="85"/>
      <c r="VGM445" s="85"/>
      <c r="VGN445" s="85"/>
      <c r="VGO445" s="85"/>
      <c r="VGP445" s="85"/>
      <c r="VGQ445" s="85"/>
      <c r="VGR445" s="85"/>
      <c r="VGS445" s="85"/>
      <c r="VGT445" s="85"/>
      <c r="VGU445" s="85"/>
      <c r="VGV445" s="85"/>
      <c r="VGW445" s="85"/>
      <c r="VGX445" s="85"/>
      <c r="VGY445" s="85"/>
      <c r="VGZ445" s="85"/>
      <c r="VHA445" s="85"/>
      <c r="VHB445" s="85"/>
      <c r="VHC445" s="85"/>
      <c r="VHD445" s="85"/>
      <c r="VHE445" s="85"/>
      <c r="VHF445" s="85"/>
      <c r="VHG445" s="85"/>
      <c r="VHH445" s="85"/>
      <c r="VHI445" s="85"/>
      <c r="VHJ445" s="85"/>
      <c r="VHK445" s="85"/>
      <c r="VHL445" s="85"/>
      <c r="VHM445" s="85"/>
      <c r="VHN445" s="85"/>
      <c r="VHO445" s="85"/>
      <c r="VHP445" s="85"/>
      <c r="VHQ445" s="85"/>
      <c r="VHR445" s="85"/>
      <c r="VHS445" s="85"/>
      <c r="VHT445" s="85"/>
      <c r="VHU445" s="85"/>
      <c r="VHV445" s="85"/>
      <c r="VHW445" s="85"/>
      <c r="VHX445" s="85"/>
      <c r="VHY445" s="85"/>
      <c r="VHZ445" s="85"/>
      <c r="VIA445" s="85"/>
      <c r="VIB445" s="85"/>
      <c r="VIC445" s="85"/>
      <c r="VID445" s="85"/>
      <c r="VIE445" s="85"/>
      <c r="VIF445" s="85"/>
      <c r="VIG445" s="85"/>
      <c r="VIH445" s="85"/>
      <c r="VII445" s="85"/>
      <c r="VIJ445" s="85"/>
      <c r="VIK445" s="85"/>
      <c r="VIL445" s="85"/>
      <c r="VIM445" s="85"/>
      <c r="VIN445" s="85"/>
      <c r="VIO445" s="85"/>
      <c r="VIP445" s="85"/>
      <c r="VIQ445" s="85"/>
      <c r="VIR445" s="85"/>
      <c r="VIS445" s="85"/>
      <c r="VIT445" s="85"/>
      <c r="VIU445" s="85"/>
      <c r="VIV445" s="85"/>
      <c r="VIW445" s="85"/>
      <c r="VIX445" s="85"/>
      <c r="VIY445" s="85"/>
      <c r="VIZ445" s="85"/>
      <c r="VJA445" s="85"/>
      <c r="VJB445" s="85"/>
      <c r="VJC445" s="85"/>
      <c r="VJD445" s="85"/>
      <c r="VJE445" s="85"/>
      <c r="VJF445" s="85"/>
      <c r="VJG445" s="85"/>
      <c r="VJH445" s="85"/>
      <c r="VJI445" s="85"/>
      <c r="VJJ445" s="85"/>
      <c r="VJK445" s="85"/>
      <c r="VJL445" s="85"/>
      <c r="VJM445" s="85"/>
      <c r="VJN445" s="85"/>
      <c r="VJO445" s="85"/>
      <c r="VJP445" s="85"/>
      <c r="VJQ445" s="85"/>
      <c r="VJR445" s="85"/>
      <c r="VJS445" s="85"/>
      <c r="VJT445" s="85"/>
      <c r="VJU445" s="85"/>
      <c r="VJV445" s="85"/>
      <c r="VJW445" s="85"/>
      <c r="VJX445" s="85"/>
      <c r="VJY445" s="85"/>
      <c r="VJZ445" s="85"/>
      <c r="VKA445" s="85"/>
      <c r="VKB445" s="85"/>
      <c r="VKC445" s="85"/>
      <c r="VKD445" s="85"/>
      <c r="VKE445" s="85"/>
      <c r="VKF445" s="85"/>
      <c r="VKG445" s="85"/>
      <c r="VKH445" s="85"/>
      <c r="VKI445" s="85"/>
      <c r="VKJ445" s="85"/>
      <c r="VKK445" s="85"/>
      <c r="VKL445" s="85"/>
      <c r="VKM445" s="85"/>
      <c r="VKN445" s="85"/>
      <c r="VKO445" s="85"/>
      <c r="VKP445" s="85"/>
      <c r="VKQ445" s="85"/>
      <c r="VKR445" s="85"/>
      <c r="VKS445" s="85"/>
      <c r="VKT445" s="85"/>
      <c r="VKU445" s="85"/>
      <c r="VKV445" s="85"/>
      <c r="VKW445" s="85"/>
      <c r="VKX445" s="85"/>
      <c r="VKY445" s="85"/>
      <c r="VKZ445" s="85"/>
      <c r="VLA445" s="85"/>
      <c r="VLB445" s="85"/>
      <c r="VLC445" s="85"/>
      <c r="VLD445" s="85"/>
      <c r="VLE445" s="85"/>
      <c r="VLF445" s="85"/>
      <c r="VLG445" s="85"/>
      <c r="VLH445" s="85"/>
      <c r="VLI445" s="85"/>
      <c r="VLJ445" s="85"/>
      <c r="VLK445" s="85"/>
      <c r="VLL445" s="85"/>
      <c r="VLM445" s="85"/>
      <c r="VLN445" s="85"/>
      <c r="VLO445" s="85"/>
      <c r="VLP445" s="85"/>
      <c r="VLQ445" s="85"/>
      <c r="VLR445" s="85"/>
      <c r="VLS445" s="85"/>
      <c r="VLT445" s="85"/>
      <c r="VLU445" s="85"/>
      <c r="VLV445" s="85"/>
      <c r="VLW445" s="85"/>
      <c r="VLX445" s="85"/>
      <c r="VLY445" s="85"/>
      <c r="VLZ445" s="85"/>
      <c r="VMA445" s="85"/>
      <c r="VMB445" s="85"/>
      <c r="VMC445" s="85"/>
      <c r="VMD445" s="85"/>
      <c r="VME445" s="85"/>
      <c r="VMF445" s="85"/>
      <c r="VMG445" s="85"/>
      <c r="VMH445" s="85"/>
      <c r="VMI445" s="85"/>
      <c r="VMJ445" s="85"/>
      <c r="VMK445" s="85"/>
      <c r="VML445" s="85"/>
      <c r="VMM445" s="85"/>
      <c r="VMN445" s="85"/>
      <c r="VMO445" s="85"/>
      <c r="VMP445" s="85"/>
      <c r="VMQ445" s="85"/>
      <c r="VMR445" s="85"/>
      <c r="VMS445" s="85"/>
      <c r="VMT445" s="85"/>
      <c r="VMU445" s="85"/>
      <c r="VMV445" s="85"/>
      <c r="VMW445" s="85"/>
      <c r="VMX445" s="85"/>
      <c r="VMY445" s="85"/>
      <c r="VMZ445" s="85"/>
      <c r="VNA445" s="85"/>
      <c r="VNB445" s="85"/>
      <c r="VNC445" s="85"/>
      <c r="VND445" s="85"/>
      <c r="VNE445" s="85"/>
      <c r="VNF445" s="85"/>
      <c r="VNG445" s="85"/>
      <c r="VNH445" s="85"/>
      <c r="VNI445" s="85"/>
      <c r="VNJ445" s="85"/>
      <c r="VNK445" s="85"/>
      <c r="VNL445" s="85"/>
      <c r="VNM445" s="85"/>
      <c r="VNN445" s="85"/>
      <c r="VNO445" s="85"/>
      <c r="VNP445" s="85"/>
      <c r="VNQ445" s="85"/>
      <c r="VNR445" s="85"/>
      <c r="VNS445" s="85"/>
      <c r="VNT445" s="85"/>
      <c r="VNU445" s="85"/>
      <c r="VNV445" s="85"/>
      <c r="VNW445" s="85"/>
      <c r="VNX445" s="85"/>
      <c r="VNY445" s="85"/>
      <c r="VNZ445" s="85"/>
      <c r="VOA445" s="85"/>
      <c r="VOB445" s="85"/>
      <c r="VOC445" s="85"/>
      <c r="VOD445" s="85"/>
      <c r="VOE445" s="85"/>
      <c r="VOF445" s="85"/>
      <c r="VOG445" s="85"/>
      <c r="VOH445" s="85"/>
      <c r="VOI445" s="85"/>
      <c r="VOJ445" s="85"/>
      <c r="VOK445" s="85"/>
      <c r="VOL445" s="85"/>
      <c r="VOM445" s="85"/>
      <c r="VON445" s="85"/>
      <c r="VOO445" s="85"/>
      <c r="VOP445" s="85"/>
      <c r="VOQ445" s="85"/>
      <c r="VOR445" s="85"/>
      <c r="VOS445" s="85"/>
      <c r="VOT445" s="85"/>
      <c r="VOU445" s="85"/>
      <c r="VOV445" s="85"/>
      <c r="VOW445" s="85"/>
      <c r="VOX445" s="85"/>
      <c r="VOY445" s="85"/>
      <c r="VOZ445" s="85"/>
      <c r="VPA445" s="85"/>
      <c r="VPB445" s="85"/>
      <c r="VPC445" s="85"/>
      <c r="VPD445" s="85"/>
      <c r="VPE445" s="85"/>
      <c r="VPF445" s="85"/>
      <c r="VPG445" s="85"/>
      <c r="VPH445" s="85"/>
      <c r="VPI445" s="85"/>
      <c r="VPJ445" s="85"/>
      <c r="VPK445" s="85"/>
      <c r="VPL445" s="85"/>
      <c r="VPM445" s="85"/>
      <c r="VPN445" s="85"/>
      <c r="VPO445" s="85"/>
      <c r="VPP445" s="85"/>
      <c r="VPQ445" s="85"/>
      <c r="VPR445" s="85"/>
      <c r="VPS445" s="85"/>
      <c r="VPT445" s="85"/>
      <c r="VPU445" s="85"/>
      <c r="VPV445" s="85"/>
      <c r="VPW445" s="85"/>
      <c r="VPX445" s="85"/>
      <c r="VPY445" s="85"/>
      <c r="VPZ445" s="85"/>
      <c r="VQA445" s="85"/>
      <c r="VQB445" s="85"/>
      <c r="VQC445" s="85"/>
      <c r="VQD445" s="85"/>
      <c r="VQE445" s="85"/>
      <c r="VQF445" s="85"/>
      <c r="VQG445" s="85"/>
      <c r="VQH445" s="85"/>
      <c r="VQI445" s="85"/>
      <c r="VQJ445" s="85"/>
      <c r="VQK445" s="85"/>
      <c r="VQL445" s="85"/>
      <c r="VQM445" s="85"/>
      <c r="VQN445" s="85"/>
      <c r="VQO445" s="85"/>
      <c r="VQP445" s="85"/>
      <c r="VQQ445" s="85"/>
      <c r="VQR445" s="85"/>
      <c r="VQS445" s="85"/>
      <c r="VQT445" s="85"/>
      <c r="VQU445" s="85"/>
      <c r="VQV445" s="85"/>
      <c r="VQW445" s="85"/>
      <c r="VQX445" s="85"/>
      <c r="VQY445" s="85"/>
      <c r="VQZ445" s="85"/>
      <c r="VRA445" s="85"/>
      <c r="VRB445" s="85"/>
      <c r="VRC445" s="85"/>
      <c r="VRD445" s="85"/>
      <c r="VRE445" s="85"/>
      <c r="VRF445" s="85"/>
      <c r="VRG445" s="85"/>
      <c r="VRH445" s="85"/>
      <c r="VRI445" s="85"/>
      <c r="VRJ445" s="85"/>
      <c r="VRK445" s="85"/>
      <c r="VRL445" s="85"/>
      <c r="VRM445" s="85"/>
      <c r="VRN445" s="85"/>
      <c r="VRO445" s="85"/>
      <c r="VRP445" s="85"/>
      <c r="VRQ445" s="85"/>
      <c r="VRR445" s="85"/>
      <c r="VRS445" s="85"/>
      <c r="VRT445" s="85"/>
      <c r="VRU445" s="85"/>
      <c r="VRV445" s="85"/>
      <c r="VRW445" s="85"/>
      <c r="VRX445" s="85"/>
      <c r="VRY445" s="85"/>
      <c r="VRZ445" s="85"/>
      <c r="VSA445" s="85"/>
      <c r="VSB445" s="85"/>
      <c r="VSC445" s="85"/>
      <c r="VSD445" s="85"/>
      <c r="VSE445" s="85"/>
      <c r="VSF445" s="85"/>
      <c r="VSG445" s="85"/>
      <c r="VSH445" s="85"/>
      <c r="VSI445" s="85"/>
      <c r="VSJ445" s="85"/>
      <c r="VSK445" s="85"/>
      <c r="VSL445" s="85"/>
      <c r="VSM445" s="85"/>
      <c r="VSN445" s="85"/>
      <c r="VSO445" s="85"/>
      <c r="VSP445" s="85"/>
      <c r="VSQ445" s="85"/>
      <c r="VSR445" s="85"/>
      <c r="VSS445" s="85"/>
      <c r="VST445" s="85"/>
      <c r="VSU445" s="85"/>
      <c r="VSV445" s="85"/>
      <c r="VSW445" s="85"/>
      <c r="VSX445" s="85"/>
      <c r="VSY445" s="85"/>
      <c r="VSZ445" s="85"/>
      <c r="VTA445" s="85"/>
      <c r="VTB445" s="85"/>
      <c r="VTC445" s="85"/>
      <c r="VTD445" s="85"/>
      <c r="VTE445" s="85"/>
      <c r="VTF445" s="85"/>
      <c r="VTG445" s="85"/>
      <c r="VTH445" s="85"/>
      <c r="VTI445" s="85"/>
      <c r="VTJ445" s="85"/>
      <c r="VTK445" s="85"/>
      <c r="VTL445" s="85"/>
      <c r="VTM445" s="85"/>
      <c r="VTN445" s="85"/>
      <c r="VTO445" s="85"/>
      <c r="VTP445" s="85"/>
      <c r="VTQ445" s="85"/>
      <c r="VTR445" s="85"/>
      <c r="VTS445" s="85"/>
      <c r="VTT445" s="85"/>
      <c r="VTU445" s="85"/>
      <c r="VTV445" s="85"/>
      <c r="VTW445" s="85"/>
      <c r="VTX445" s="85"/>
      <c r="VTY445" s="85"/>
      <c r="VTZ445" s="85"/>
      <c r="VUA445" s="85"/>
      <c r="VUB445" s="85"/>
      <c r="VUC445" s="85"/>
      <c r="VUD445" s="85"/>
      <c r="VUE445" s="85"/>
      <c r="VUF445" s="85"/>
      <c r="VUG445" s="85"/>
      <c r="VUH445" s="85"/>
      <c r="VUI445" s="85"/>
      <c r="VUJ445" s="85"/>
      <c r="VUK445" s="85"/>
      <c r="VUL445" s="85"/>
      <c r="VUM445" s="85"/>
      <c r="VUN445" s="85"/>
      <c r="VUO445" s="85"/>
      <c r="VUP445" s="85"/>
      <c r="VUQ445" s="85"/>
      <c r="VUR445" s="85"/>
      <c r="VUS445" s="85"/>
      <c r="VUT445" s="85"/>
      <c r="VUU445" s="85"/>
      <c r="VUV445" s="85"/>
      <c r="VUW445" s="85"/>
      <c r="VUX445" s="85"/>
      <c r="VUY445" s="85"/>
      <c r="VUZ445" s="85"/>
      <c r="VVA445" s="85"/>
      <c r="VVB445" s="85"/>
      <c r="VVC445" s="85"/>
      <c r="VVD445" s="85"/>
      <c r="VVE445" s="85"/>
      <c r="VVF445" s="85"/>
      <c r="VVG445" s="85"/>
      <c r="VVH445" s="85"/>
      <c r="VVI445" s="85"/>
      <c r="VVJ445" s="85"/>
      <c r="VVK445" s="85"/>
      <c r="VVL445" s="85"/>
      <c r="VVM445" s="85"/>
      <c r="VVN445" s="85"/>
      <c r="VVO445" s="85"/>
      <c r="VVP445" s="85"/>
      <c r="VVQ445" s="85"/>
      <c r="VVR445" s="85"/>
      <c r="VVS445" s="85"/>
      <c r="VVT445" s="85"/>
      <c r="VVU445" s="85"/>
      <c r="VVV445" s="85"/>
      <c r="VVW445" s="85"/>
      <c r="VVX445" s="85"/>
      <c r="VVY445" s="85"/>
      <c r="VVZ445" s="85"/>
      <c r="VWA445" s="85"/>
      <c r="VWB445" s="85"/>
      <c r="VWC445" s="85"/>
      <c r="VWD445" s="85"/>
      <c r="VWE445" s="85"/>
      <c r="VWF445" s="85"/>
      <c r="VWG445" s="85"/>
      <c r="VWH445" s="85"/>
      <c r="VWI445" s="85"/>
      <c r="VWJ445" s="85"/>
      <c r="VWK445" s="85"/>
      <c r="VWL445" s="85"/>
      <c r="VWM445" s="85"/>
      <c r="VWN445" s="85"/>
      <c r="VWO445" s="85"/>
      <c r="VWP445" s="85"/>
      <c r="VWQ445" s="85"/>
      <c r="VWR445" s="85"/>
      <c r="VWS445" s="85"/>
      <c r="VWT445" s="85"/>
      <c r="VWU445" s="85"/>
      <c r="VWV445" s="85"/>
      <c r="VWW445" s="85"/>
      <c r="VWX445" s="85"/>
      <c r="VWY445" s="85"/>
      <c r="VWZ445" s="85"/>
      <c r="VXA445" s="85"/>
      <c r="VXB445" s="85"/>
      <c r="VXC445" s="85"/>
      <c r="VXD445" s="85"/>
      <c r="VXE445" s="85"/>
      <c r="VXF445" s="85"/>
      <c r="VXG445" s="85"/>
      <c r="VXH445" s="85"/>
      <c r="VXI445" s="85"/>
      <c r="VXJ445" s="85"/>
      <c r="VXK445" s="85"/>
      <c r="VXL445" s="85"/>
      <c r="VXM445" s="85"/>
      <c r="VXN445" s="85"/>
      <c r="VXO445" s="85"/>
      <c r="VXP445" s="85"/>
      <c r="VXQ445" s="85"/>
      <c r="VXR445" s="85"/>
      <c r="VXS445" s="85"/>
      <c r="VXT445" s="85"/>
      <c r="VXU445" s="85"/>
      <c r="VXV445" s="85"/>
      <c r="VXW445" s="85"/>
      <c r="VXX445" s="85"/>
      <c r="VXY445" s="85"/>
      <c r="VXZ445" s="85"/>
      <c r="VYA445" s="85"/>
      <c r="VYB445" s="85"/>
      <c r="VYC445" s="85"/>
      <c r="VYD445" s="85"/>
      <c r="VYE445" s="85"/>
      <c r="VYF445" s="85"/>
      <c r="VYG445" s="85"/>
      <c r="VYH445" s="85"/>
      <c r="VYI445" s="85"/>
      <c r="VYJ445" s="85"/>
      <c r="VYK445" s="85"/>
      <c r="VYL445" s="85"/>
      <c r="VYM445" s="85"/>
      <c r="VYN445" s="85"/>
      <c r="VYO445" s="85"/>
      <c r="VYP445" s="85"/>
      <c r="VYQ445" s="85"/>
      <c r="VYR445" s="85"/>
      <c r="VYS445" s="85"/>
      <c r="VYT445" s="85"/>
      <c r="VYU445" s="85"/>
      <c r="VYV445" s="85"/>
      <c r="VYW445" s="85"/>
      <c r="VYX445" s="85"/>
      <c r="VYY445" s="85"/>
      <c r="VYZ445" s="85"/>
      <c r="VZA445" s="85"/>
      <c r="VZB445" s="85"/>
      <c r="VZC445" s="85"/>
      <c r="VZD445" s="85"/>
      <c r="VZE445" s="85"/>
      <c r="VZF445" s="85"/>
      <c r="VZG445" s="85"/>
      <c r="VZH445" s="85"/>
      <c r="VZI445" s="85"/>
      <c r="VZJ445" s="85"/>
      <c r="VZK445" s="85"/>
      <c r="VZL445" s="85"/>
      <c r="VZM445" s="85"/>
      <c r="VZN445" s="85"/>
      <c r="VZO445" s="85"/>
      <c r="VZP445" s="85"/>
      <c r="VZQ445" s="85"/>
      <c r="VZR445" s="85"/>
      <c r="VZS445" s="85"/>
      <c r="VZT445" s="85"/>
      <c r="VZU445" s="85"/>
      <c r="VZV445" s="85"/>
      <c r="VZW445" s="85"/>
      <c r="VZX445" s="85"/>
      <c r="VZY445" s="85"/>
      <c r="VZZ445" s="85"/>
      <c r="WAA445" s="85"/>
      <c r="WAB445" s="85"/>
      <c r="WAC445" s="85"/>
      <c r="WAD445" s="85"/>
      <c r="WAE445" s="85"/>
      <c r="WAF445" s="85"/>
      <c r="WAG445" s="85"/>
      <c r="WAH445" s="85"/>
      <c r="WAI445" s="85"/>
      <c r="WAJ445" s="85"/>
      <c r="WAK445" s="85"/>
      <c r="WAL445" s="85"/>
      <c r="WAM445" s="85"/>
      <c r="WAN445" s="85"/>
      <c r="WAO445" s="85"/>
      <c r="WAP445" s="85"/>
      <c r="WAQ445" s="85"/>
      <c r="WAR445" s="85"/>
      <c r="WAS445" s="85"/>
      <c r="WAT445" s="85"/>
      <c r="WAU445" s="85"/>
      <c r="WAV445" s="85"/>
      <c r="WAW445" s="85"/>
      <c r="WAX445" s="85"/>
      <c r="WAY445" s="85"/>
      <c r="WAZ445" s="85"/>
      <c r="WBA445" s="85"/>
      <c r="WBB445" s="85"/>
      <c r="WBC445" s="85"/>
      <c r="WBD445" s="85"/>
      <c r="WBE445" s="85"/>
      <c r="WBF445" s="85"/>
      <c r="WBG445" s="85"/>
      <c r="WBH445" s="85"/>
      <c r="WBI445" s="85"/>
      <c r="WBJ445" s="85"/>
      <c r="WBK445" s="85"/>
      <c r="WBL445" s="85"/>
      <c r="WBM445" s="85"/>
      <c r="WBN445" s="85"/>
      <c r="WBO445" s="85"/>
      <c r="WBP445" s="85"/>
      <c r="WBQ445" s="85"/>
      <c r="WBR445" s="85"/>
      <c r="WBS445" s="85"/>
      <c r="WBT445" s="85"/>
      <c r="WBU445" s="85"/>
      <c r="WBV445" s="85"/>
      <c r="WBW445" s="85"/>
      <c r="WBX445" s="85"/>
      <c r="WBY445" s="85"/>
      <c r="WBZ445" s="85"/>
      <c r="WCA445" s="85"/>
      <c r="WCB445" s="85"/>
      <c r="WCC445" s="85"/>
      <c r="WCD445" s="85"/>
      <c r="WCE445" s="85"/>
      <c r="WCF445" s="85"/>
      <c r="WCG445" s="85"/>
      <c r="WCH445" s="85"/>
      <c r="WCI445" s="85"/>
      <c r="WCJ445" s="85"/>
      <c r="WCK445" s="85"/>
      <c r="WCL445" s="85"/>
      <c r="WCM445" s="85"/>
      <c r="WCN445" s="85"/>
      <c r="WCO445" s="85"/>
      <c r="WCP445" s="85"/>
      <c r="WCQ445" s="85"/>
      <c r="WCR445" s="85"/>
      <c r="WCS445" s="85"/>
      <c r="WCT445" s="85"/>
      <c r="WCU445" s="85"/>
      <c r="WCV445" s="85"/>
      <c r="WCW445" s="85"/>
      <c r="WCX445" s="85"/>
      <c r="WCY445" s="85"/>
      <c r="WCZ445" s="85"/>
      <c r="WDA445" s="85"/>
      <c r="WDB445" s="85"/>
      <c r="WDC445" s="85"/>
      <c r="WDD445" s="85"/>
      <c r="WDE445" s="85"/>
      <c r="WDF445" s="85"/>
      <c r="WDG445" s="85"/>
      <c r="WDH445" s="85"/>
      <c r="WDI445" s="85"/>
      <c r="WDJ445" s="85"/>
      <c r="WDK445" s="85"/>
      <c r="WDL445" s="85"/>
      <c r="WDM445" s="85"/>
      <c r="WDN445" s="85"/>
      <c r="WDO445" s="85"/>
      <c r="WDP445" s="85"/>
      <c r="WDQ445" s="85"/>
      <c r="WDR445" s="85"/>
      <c r="WDS445" s="85"/>
      <c r="WDT445" s="85"/>
      <c r="WDU445" s="85"/>
      <c r="WDV445" s="85"/>
      <c r="WDW445" s="85"/>
      <c r="WDX445" s="85"/>
      <c r="WDY445" s="85"/>
      <c r="WDZ445" s="85"/>
      <c r="WEA445" s="85"/>
      <c r="WEB445" s="85"/>
      <c r="WEC445" s="85"/>
      <c r="WED445" s="85"/>
      <c r="WEE445" s="85"/>
      <c r="WEF445" s="85"/>
      <c r="WEG445" s="85"/>
      <c r="WEH445" s="85"/>
      <c r="WEI445" s="85"/>
      <c r="WEJ445" s="85"/>
      <c r="WEK445" s="85"/>
      <c r="WEL445" s="85"/>
      <c r="WEM445" s="85"/>
      <c r="WEN445" s="85"/>
      <c r="WEO445" s="85"/>
      <c r="WEP445" s="85"/>
      <c r="WEQ445" s="85"/>
      <c r="WER445" s="85"/>
      <c r="WES445" s="85"/>
      <c r="WET445" s="85"/>
      <c r="WEU445" s="85"/>
      <c r="WEV445" s="85"/>
      <c r="WEW445" s="85"/>
      <c r="WEX445" s="85"/>
      <c r="WEY445" s="85"/>
      <c r="WEZ445" s="85"/>
      <c r="WFA445" s="85"/>
      <c r="WFB445" s="85"/>
      <c r="WFC445" s="85"/>
      <c r="WFD445" s="85"/>
      <c r="WFE445" s="85"/>
      <c r="WFF445" s="85"/>
      <c r="WFG445" s="85"/>
      <c r="WFH445" s="85"/>
      <c r="WFI445" s="85"/>
      <c r="WFJ445" s="85"/>
      <c r="WFK445" s="85"/>
      <c r="WFL445" s="85"/>
      <c r="WFM445" s="85"/>
      <c r="WFN445" s="85"/>
      <c r="WFO445" s="85"/>
      <c r="WFP445" s="85"/>
      <c r="WFQ445" s="85"/>
      <c r="WFR445" s="85"/>
      <c r="WFS445" s="85"/>
      <c r="WFT445" s="85"/>
      <c r="WFU445" s="85"/>
      <c r="WFV445" s="85"/>
      <c r="WFW445" s="85"/>
      <c r="WFX445" s="85"/>
      <c r="WFY445" s="85"/>
      <c r="WFZ445" s="85"/>
      <c r="WGA445" s="85"/>
      <c r="WGB445" s="85"/>
      <c r="WGC445" s="85"/>
      <c r="WGD445" s="85"/>
      <c r="WGE445" s="85"/>
      <c r="WGF445" s="85"/>
      <c r="WGG445" s="85"/>
      <c r="WGH445" s="85"/>
      <c r="WGI445" s="85"/>
      <c r="WGJ445" s="85"/>
      <c r="WGK445" s="85"/>
      <c r="WGL445" s="85"/>
      <c r="WGM445" s="85"/>
      <c r="WGN445" s="85"/>
      <c r="WGO445" s="85"/>
      <c r="WGP445" s="85"/>
      <c r="WGQ445" s="85"/>
      <c r="WGR445" s="85"/>
      <c r="WGS445" s="85"/>
      <c r="WGT445" s="85"/>
      <c r="WGU445" s="85"/>
      <c r="WGV445" s="85"/>
      <c r="WGW445" s="85"/>
      <c r="WGX445" s="85"/>
      <c r="WGY445" s="85"/>
      <c r="WGZ445" s="85"/>
      <c r="WHA445" s="85"/>
      <c r="WHB445" s="85"/>
      <c r="WHC445" s="85"/>
      <c r="WHD445" s="85"/>
      <c r="WHE445" s="85"/>
      <c r="WHF445" s="85"/>
      <c r="WHG445" s="85"/>
      <c r="WHH445" s="85"/>
      <c r="WHI445" s="85"/>
      <c r="WHJ445" s="85"/>
      <c r="WHK445" s="85"/>
      <c r="WHL445" s="85"/>
      <c r="WHM445" s="85"/>
      <c r="WHN445" s="85"/>
      <c r="WHO445" s="85"/>
      <c r="WHP445" s="85"/>
      <c r="WHQ445" s="85"/>
      <c r="WHR445" s="85"/>
      <c r="WHS445" s="85"/>
      <c r="WHT445" s="85"/>
      <c r="WHU445" s="85"/>
      <c r="WHV445" s="85"/>
      <c r="WHW445" s="85"/>
      <c r="WHX445" s="85"/>
      <c r="WHY445" s="85"/>
      <c r="WHZ445" s="85"/>
      <c r="WIA445" s="85"/>
      <c r="WIB445" s="85"/>
      <c r="WIC445" s="85"/>
      <c r="WID445" s="85"/>
      <c r="WIE445" s="85"/>
      <c r="WIF445" s="85"/>
      <c r="WIG445" s="85"/>
      <c r="WIH445" s="85"/>
      <c r="WII445" s="85"/>
      <c r="WIJ445" s="85"/>
      <c r="WIK445" s="85"/>
      <c r="WIL445" s="85"/>
      <c r="WIM445" s="85"/>
      <c r="WIN445" s="85"/>
      <c r="WIO445" s="85"/>
      <c r="WIP445" s="85"/>
      <c r="WIQ445" s="85"/>
      <c r="WIR445" s="85"/>
      <c r="WIS445" s="85"/>
      <c r="WIT445" s="85"/>
      <c r="WIU445" s="85"/>
      <c r="WIV445" s="85"/>
      <c r="WIW445" s="85"/>
      <c r="WIX445" s="85"/>
      <c r="WIY445" s="85"/>
      <c r="WIZ445" s="85"/>
      <c r="WJA445" s="85"/>
      <c r="WJB445" s="85"/>
      <c r="WJC445" s="85"/>
      <c r="WJD445" s="85"/>
      <c r="WJE445" s="85"/>
      <c r="WJF445" s="85"/>
      <c r="WJG445" s="85"/>
      <c r="WJH445" s="85"/>
      <c r="WJI445" s="85"/>
      <c r="WJJ445" s="85"/>
      <c r="WJK445" s="85"/>
      <c r="WJL445" s="85"/>
      <c r="WJM445" s="85"/>
      <c r="WJN445" s="85"/>
      <c r="WJO445" s="85"/>
      <c r="WJP445" s="85"/>
      <c r="WJQ445" s="85"/>
      <c r="WJR445" s="85"/>
      <c r="WJS445" s="85"/>
      <c r="WJT445" s="85"/>
      <c r="WJU445" s="85"/>
      <c r="WJV445" s="85"/>
      <c r="WJW445" s="85"/>
      <c r="WJX445" s="85"/>
      <c r="WJY445" s="85"/>
      <c r="WJZ445" s="85"/>
      <c r="WKA445" s="85"/>
      <c r="WKB445" s="85"/>
      <c r="WKC445" s="85"/>
      <c r="WKD445" s="85"/>
      <c r="WKE445" s="85"/>
      <c r="WKF445" s="85"/>
      <c r="WKG445" s="85"/>
      <c r="WKH445" s="85"/>
      <c r="WKI445" s="85"/>
      <c r="WKJ445" s="85"/>
      <c r="WKK445" s="85"/>
      <c r="WKL445" s="85"/>
      <c r="WKM445" s="85"/>
      <c r="WKN445" s="85"/>
      <c r="WKO445" s="85"/>
      <c r="WKP445" s="85"/>
      <c r="WKQ445" s="85"/>
      <c r="WKR445" s="85"/>
      <c r="WKS445" s="85"/>
      <c r="WKT445" s="85"/>
      <c r="WKU445" s="85"/>
      <c r="WKV445" s="85"/>
      <c r="WKW445" s="85"/>
      <c r="WKX445" s="85"/>
      <c r="WKY445" s="85"/>
      <c r="WKZ445" s="85"/>
      <c r="WLA445" s="85"/>
      <c r="WLB445" s="85"/>
      <c r="WLC445" s="85"/>
      <c r="WLD445" s="85"/>
      <c r="WLE445" s="85"/>
      <c r="WLF445" s="85"/>
      <c r="WLG445" s="85"/>
      <c r="WLH445" s="85"/>
      <c r="WLI445" s="85"/>
      <c r="WLJ445" s="85"/>
      <c r="WLK445" s="85"/>
      <c r="WLL445" s="85"/>
      <c r="WLM445" s="85"/>
      <c r="WLN445" s="85"/>
      <c r="WLO445" s="85"/>
      <c r="WLP445" s="85"/>
      <c r="WLQ445" s="85"/>
      <c r="WLR445" s="85"/>
      <c r="WLS445" s="85"/>
      <c r="WLT445" s="85"/>
      <c r="WLU445" s="85"/>
      <c r="WLV445" s="85"/>
      <c r="WLW445" s="85"/>
      <c r="WLX445" s="85"/>
      <c r="WLY445" s="85"/>
      <c r="WLZ445" s="85"/>
      <c r="WMA445" s="85"/>
      <c r="WMB445" s="85"/>
      <c r="WMC445" s="85"/>
      <c r="WMD445" s="85"/>
      <c r="WME445" s="85"/>
      <c r="WMF445" s="85"/>
      <c r="WMG445" s="85"/>
      <c r="WMH445" s="85"/>
      <c r="WMI445" s="85"/>
      <c r="WMJ445" s="85"/>
      <c r="WMK445" s="85"/>
      <c r="WML445" s="85"/>
      <c r="WMM445" s="85"/>
      <c r="WMN445" s="85"/>
      <c r="WMO445" s="85"/>
      <c r="WMP445" s="85"/>
      <c r="WMQ445" s="85"/>
      <c r="WMR445" s="85"/>
      <c r="WMS445" s="85"/>
      <c r="WMT445" s="85"/>
      <c r="WMU445" s="85"/>
      <c r="WMV445" s="85"/>
      <c r="WMW445" s="85"/>
      <c r="WMX445" s="85"/>
      <c r="WMY445" s="85"/>
      <c r="WMZ445" s="85"/>
      <c r="WNA445" s="85"/>
      <c r="WNB445" s="85"/>
      <c r="WNC445" s="85"/>
      <c r="WND445" s="85"/>
      <c r="WNE445" s="85"/>
      <c r="WNF445" s="85"/>
      <c r="WNG445" s="85"/>
      <c r="WNH445" s="85"/>
      <c r="WNI445" s="85"/>
      <c r="WNJ445" s="85"/>
      <c r="WNK445" s="85"/>
      <c r="WNL445" s="85"/>
      <c r="WNM445" s="85"/>
      <c r="WNN445" s="85"/>
      <c r="WNO445" s="85"/>
      <c r="WNP445" s="85"/>
      <c r="WNQ445" s="85"/>
      <c r="WNR445" s="85"/>
      <c r="WNS445" s="85"/>
      <c r="WNT445" s="85"/>
      <c r="WNU445" s="85"/>
      <c r="WNV445" s="85"/>
      <c r="WNW445" s="85"/>
      <c r="WNX445" s="85"/>
      <c r="WNY445" s="85"/>
      <c r="WNZ445" s="85"/>
      <c r="WOA445" s="85"/>
      <c r="WOB445" s="85"/>
      <c r="WOC445" s="85"/>
      <c r="WOD445" s="85"/>
      <c r="WOE445" s="85"/>
      <c r="WOF445" s="85"/>
      <c r="WOG445" s="85"/>
      <c r="WOH445" s="85"/>
      <c r="WOI445" s="85"/>
      <c r="WOJ445" s="85"/>
      <c r="WOK445" s="85"/>
      <c r="WOL445" s="85"/>
      <c r="WOM445" s="85"/>
      <c r="WON445" s="85"/>
      <c r="WOO445" s="85"/>
      <c r="WOP445" s="85"/>
      <c r="WOQ445" s="85"/>
      <c r="WOR445" s="85"/>
      <c r="WOS445" s="85"/>
      <c r="WOT445" s="85"/>
      <c r="WOU445" s="85"/>
      <c r="WOV445" s="85"/>
      <c r="WOW445" s="85"/>
      <c r="WOX445" s="85"/>
      <c r="WOY445" s="85"/>
      <c r="WOZ445" s="85"/>
      <c r="WPA445" s="85"/>
      <c r="WPB445" s="85"/>
      <c r="WPC445" s="85"/>
      <c r="WPD445" s="85"/>
      <c r="WPE445" s="85"/>
      <c r="WPF445" s="85"/>
      <c r="WPG445" s="85"/>
      <c r="WPH445" s="85"/>
      <c r="WPI445" s="85"/>
      <c r="WPJ445" s="85"/>
      <c r="WPK445" s="85"/>
      <c r="WPL445" s="85"/>
      <c r="WPM445" s="85"/>
      <c r="WPN445" s="85"/>
      <c r="WPO445" s="85"/>
      <c r="WPP445" s="85"/>
      <c r="WPQ445" s="85"/>
      <c r="WPR445" s="85"/>
      <c r="WPS445" s="85"/>
      <c r="WPT445" s="85"/>
      <c r="WPU445" s="85"/>
      <c r="WPV445" s="85"/>
      <c r="WPW445" s="85"/>
      <c r="WPX445" s="85"/>
      <c r="WPY445" s="85"/>
      <c r="WPZ445" s="85"/>
      <c r="WQA445" s="85"/>
      <c r="WQB445" s="85"/>
      <c r="WQC445" s="85"/>
      <c r="WQD445" s="85"/>
      <c r="WQE445" s="85"/>
      <c r="WQF445" s="85"/>
      <c r="WQG445" s="85"/>
      <c r="WQH445" s="85"/>
      <c r="WQI445" s="85"/>
      <c r="WQJ445" s="85"/>
      <c r="WQK445" s="85"/>
      <c r="WQL445" s="85"/>
      <c r="WQM445" s="85"/>
      <c r="WQN445" s="85"/>
      <c r="WQO445" s="85"/>
      <c r="WQP445" s="85"/>
      <c r="WQQ445" s="85"/>
      <c r="WQR445" s="85"/>
      <c r="WQS445" s="85"/>
      <c r="WQT445" s="85"/>
      <c r="WQU445" s="85"/>
      <c r="WQV445" s="85"/>
      <c r="WQW445" s="85"/>
      <c r="WQX445" s="85"/>
      <c r="WQY445" s="85"/>
      <c r="WQZ445" s="85"/>
      <c r="WRA445" s="85"/>
      <c r="WRB445" s="85"/>
      <c r="WRC445" s="85"/>
      <c r="WRD445" s="85"/>
      <c r="WRE445" s="85"/>
      <c r="WRF445" s="85"/>
      <c r="WRG445" s="85"/>
      <c r="WRH445" s="85"/>
      <c r="WRI445" s="85"/>
      <c r="WRJ445" s="85"/>
      <c r="WRK445" s="85"/>
      <c r="WRL445" s="85"/>
      <c r="WRM445" s="85"/>
      <c r="WRN445" s="85"/>
      <c r="WRO445" s="85"/>
      <c r="WRP445" s="85"/>
      <c r="WRQ445" s="85"/>
      <c r="WRR445" s="85"/>
      <c r="WRS445" s="85"/>
      <c r="WRT445" s="85"/>
      <c r="WRU445" s="85"/>
      <c r="WRV445" s="85"/>
      <c r="WRW445" s="85"/>
      <c r="WRX445" s="85"/>
      <c r="WRY445" s="85"/>
      <c r="WRZ445" s="85"/>
      <c r="WSA445" s="85"/>
      <c r="WSB445" s="85"/>
      <c r="WSC445" s="85"/>
      <c r="WSD445" s="85"/>
      <c r="WSE445" s="85"/>
      <c r="WSF445" s="85"/>
      <c r="WSG445" s="85"/>
      <c r="WSH445" s="85"/>
      <c r="WSI445" s="85"/>
      <c r="WSJ445" s="85"/>
      <c r="WSK445" s="85"/>
      <c r="WSL445" s="85"/>
      <c r="WSM445" s="85"/>
      <c r="WSN445" s="85"/>
      <c r="WSO445" s="85"/>
      <c r="WSP445" s="85"/>
      <c r="WSQ445" s="85"/>
      <c r="WSR445" s="85"/>
      <c r="WSS445" s="85"/>
      <c r="WST445" s="85"/>
      <c r="WSU445" s="85"/>
      <c r="WSV445" s="85"/>
      <c r="WSW445" s="85"/>
      <c r="WSX445" s="85"/>
      <c r="WSY445" s="85"/>
      <c r="WSZ445" s="85"/>
      <c r="WTA445" s="85"/>
      <c r="WTB445" s="85"/>
      <c r="WTC445" s="85"/>
      <c r="WTD445" s="85"/>
      <c r="WTE445" s="85"/>
      <c r="WTF445" s="85"/>
      <c r="WTG445" s="85"/>
      <c r="WTH445" s="85"/>
      <c r="WTI445" s="85"/>
      <c r="WTJ445" s="85"/>
      <c r="WTK445" s="85"/>
      <c r="WTL445" s="85"/>
      <c r="WTM445" s="85"/>
      <c r="WTN445" s="85"/>
      <c r="WTO445" s="85"/>
      <c r="WTP445" s="85"/>
      <c r="WTQ445" s="85"/>
      <c r="WTR445" s="85"/>
      <c r="WTS445" s="85"/>
      <c r="WTT445" s="85"/>
      <c r="WTU445" s="85"/>
      <c r="WTV445" s="85"/>
      <c r="WTW445" s="85"/>
      <c r="WTX445" s="85"/>
      <c r="WTY445" s="85"/>
      <c r="WTZ445" s="85"/>
      <c r="WUA445" s="85"/>
      <c r="WUB445" s="85"/>
      <c r="WUC445" s="85"/>
      <c r="WUD445" s="85"/>
      <c r="WUE445" s="85"/>
      <c r="WUF445" s="85"/>
      <c r="WUG445" s="85"/>
      <c r="WUH445" s="85"/>
      <c r="WUI445" s="85"/>
      <c r="WUJ445" s="85"/>
      <c r="WUK445" s="85"/>
      <c r="WUL445" s="85"/>
      <c r="WUM445" s="85"/>
      <c r="WUN445" s="85"/>
      <c r="WUO445" s="85"/>
    </row>
    <row r="446" spans="1:16109" s="66" customFormat="1" ht="24.95" customHeight="1" x14ac:dyDescent="0.25">
      <c r="A446" s="86" t="s">
        <v>1617</v>
      </c>
      <c r="B446" s="88" t="s">
        <v>2031</v>
      </c>
      <c r="C446" s="66" t="s">
        <v>900</v>
      </c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5"/>
      <c r="CQ446" s="85"/>
      <c r="CR446" s="85"/>
      <c r="CS446" s="85"/>
      <c r="CT446" s="85"/>
      <c r="CU446" s="85"/>
      <c r="CV446" s="85"/>
      <c r="CW446" s="85"/>
      <c r="CX446" s="85"/>
      <c r="CY446" s="85"/>
      <c r="CZ446" s="85"/>
      <c r="DA446" s="85"/>
      <c r="DB446" s="85"/>
      <c r="DC446" s="85"/>
      <c r="DD446" s="85"/>
      <c r="DE446" s="85"/>
      <c r="DF446" s="85"/>
      <c r="DG446" s="85"/>
      <c r="DH446" s="85"/>
      <c r="DI446" s="85"/>
      <c r="DJ446" s="85"/>
      <c r="DK446" s="85"/>
      <c r="DL446" s="85"/>
      <c r="DM446" s="85"/>
      <c r="DN446" s="85"/>
      <c r="DO446" s="85"/>
      <c r="DP446" s="85"/>
      <c r="DQ446" s="85"/>
      <c r="DR446" s="85"/>
      <c r="DS446" s="85"/>
      <c r="DT446" s="85"/>
      <c r="DU446" s="85"/>
      <c r="DV446" s="85"/>
      <c r="DW446" s="85"/>
      <c r="DX446" s="85"/>
      <c r="DY446" s="85"/>
      <c r="DZ446" s="85"/>
      <c r="EA446" s="85"/>
      <c r="EB446" s="85"/>
      <c r="EC446" s="85"/>
      <c r="ED446" s="85"/>
      <c r="EE446" s="85"/>
      <c r="EF446" s="85"/>
      <c r="EG446" s="85"/>
      <c r="EH446" s="85"/>
      <c r="EI446" s="85"/>
      <c r="EJ446" s="85"/>
      <c r="EK446" s="85"/>
      <c r="EL446" s="85"/>
      <c r="EM446" s="85"/>
      <c r="EN446" s="85"/>
      <c r="EO446" s="85"/>
      <c r="EP446" s="85"/>
      <c r="EQ446" s="85"/>
      <c r="ER446" s="85"/>
      <c r="ES446" s="85"/>
      <c r="ET446" s="85"/>
      <c r="EU446" s="85"/>
      <c r="EV446" s="85"/>
      <c r="EW446" s="85"/>
      <c r="EX446" s="85"/>
      <c r="EY446" s="85"/>
      <c r="EZ446" s="85"/>
      <c r="FA446" s="85"/>
      <c r="FB446" s="85"/>
      <c r="FC446" s="85"/>
      <c r="FD446" s="85"/>
      <c r="FE446" s="85"/>
      <c r="FF446" s="85"/>
      <c r="FG446" s="85"/>
      <c r="FH446" s="85"/>
      <c r="FI446" s="85"/>
      <c r="FJ446" s="85"/>
      <c r="FK446" s="85"/>
      <c r="FL446" s="85"/>
      <c r="FM446" s="85"/>
      <c r="FN446" s="85"/>
      <c r="FO446" s="85"/>
      <c r="FP446" s="85"/>
      <c r="FQ446" s="85"/>
      <c r="FR446" s="85"/>
      <c r="FS446" s="85"/>
      <c r="FT446" s="85"/>
      <c r="FU446" s="85"/>
      <c r="FV446" s="85"/>
      <c r="FW446" s="85"/>
      <c r="FX446" s="85"/>
      <c r="FY446" s="85"/>
      <c r="FZ446" s="85"/>
      <c r="GA446" s="85"/>
      <c r="GB446" s="85"/>
      <c r="GC446" s="85"/>
      <c r="GD446" s="85"/>
      <c r="GE446" s="85"/>
      <c r="GF446" s="85"/>
      <c r="GG446" s="85"/>
      <c r="GH446" s="85"/>
      <c r="GI446" s="85"/>
      <c r="GJ446" s="85"/>
      <c r="GK446" s="85"/>
      <c r="GL446" s="85"/>
      <c r="GM446" s="85"/>
      <c r="GN446" s="85"/>
      <c r="GO446" s="85"/>
      <c r="GP446" s="85"/>
      <c r="GQ446" s="85"/>
      <c r="GR446" s="85"/>
      <c r="GS446" s="85"/>
      <c r="GT446" s="85"/>
      <c r="GU446" s="85"/>
      <c r="GV446" s="85"/>
      <c r="GW446" s="85"/>
      <c r="GX446" s="85"/>
      <c r="GY446" s="85"/>
      <c r="GZ446" s="85"/>
      <c r="HA446" s="85"/>
      <c r="HB446" s="85"/>
      <c r="HC446" s="85"/>
      <c r="HD446" s="85"/>
      <c r="HE446" s="85"/>
      <c r="HF446" s="85"/>
      <c r="HG446" s="85"/>
      <c r="HH446" s="85"/>
      <c r="HI446" s="85"/>
      <c r="HJ446" s="85"/>
      <c r="HK446" s="85"/>
      <c r="HL446" s="85"/>
      <c r="HM446" s="85"/>
      <c r="HN446" s="85"/>
      <c r="HO446" s="85"/>
      <c r="HP446" s="85"/>
      <c r="HQ446" s="85"/>
      <c r="HR446" s="85"/>
      <c r="HS446" s="85"/>
      <c r="HT446" s="85"/>
      <c r="HU446" s="85"/>
      <c r="HV446" s="85"/>
      <c r="HW446" s="85"/>
      <c r="HX446" s="85"/>
      <c r="HY446" s="85"/>
      <c r="HZ446" s="85"/>
      <c r="IA446" s="85"/>
      <c r="IB446" s="85"/>
      <c r="IC446" s="85"/>
      <c r="ID446" s="85"/>
      <c r="IE446" s="85"/>
      <c r="IF446" s="85"/>
      <c r="IG446" s="85"/>
      <c r="IH446" s="85"/>
      <c r="II446" s="85"/>
      <c r="IJ446" s="85"/>
      <c r="IK446" s="85"/>
      <c r="IL446" s="85"/>
      <c r="IM446" s="85"/>
      <c r="IN446" s="85"/>
      <c r="IO446" s="85"/>
      <c r="IP446" s="85"/>
      <c r="IQ446" s="85"/>
      <c r="IR446" s="85"/>
      <c r="IS446" s="85"/>
      <c r="IT446" s="85"/>
      <c r="IU446" s="85"/>
      <c r="IV446" s="85"/>
      <c r="IW446" s="85"/>
      <c r="IX446" s="85"/>
      <c r="IY446" s="85"/>
      <c r="IZ446" s="85"/>
      <c r="JA446" s="85"/>
      <c r="JB446" s="85"/>
      <c r="JC446" s="85"/>
      <c r="JD446" s="85"/>
      <c r="JE446" s="85"/>
      <c r="JF446" s="85"/>
      <c r="JG446" s="85"/>
      <c r="JH446" s="85"/>
      <c r="JI446" s="85"/>
      <c r="JJ446" s="85"/>
      <c r="JK446" s="85"/>
      <c r="JL446" s="85"/>
      <c r="JM446" s="85"/>
      <c r="JN446" s="85"/>
      <c r="JO446" s="85"/>
      <c r="JP446" s="85"/>
      <c r="JQ446" s="85"/>
      <c r="JR446" s="85"/>
      <c r="JS446" s="85"/>
      <c r="JT446" s="85"/>
      <c r="JU446" s="85"/>
      <c r="JV446" s="85"/>
      <c r="JW446" s="85"/>
      <c r="JX446" s="85"/>
      <c r="JY446" s="85"/>
      <c r="JZ446" s="85"/>
      <c r="KA446" s="85"/>
      <c r="KB446" s="85"/>
      <c r="KC446" s="85"/>
      <c r="KD446" s="85"/>
      <c r="KE446" s="85"/>
      <c r="KF446" s="85"/>
      <c r="KG446" s="85"/>
      <c r="KH446" s="85"/>
      <c r="KI446" s="85"/>
      <c r="KJ446" s="85"/>
      <c r="KK446" s="85"/>
      <c r="KL446" s="85"/>
      <c r="KM446" s="85"/>
      <c r="KN446" s="85"/>
      <c r="KO446" s="85"/>
      <c r="KP446" s="85"/>
      <c r="KQ446" s="85"/>
      <c r="KR446" s="85"/>
      <c r="KS446" s="85"/>
      <c r="KT446" s="85"/>
      <c r="KU446" s="85"/>
      <c r="KV446" s="85"/>
      <c r="KW446" s="85"/>
      <c r="KX446" s="85"/>
      <c r="KY446" s="85"/>
      <c r="KZ446" s="85"/>
      <c r="LA446" s="85"/>
      <c r="LB446" s="85"/>
      <c r="LC446" s="85"/>
      <c r="LD446" s="85"/>
      <c r="LE446" s="85"/>
      <c r="LF446" s="85"/>
      <c r="LG446" s="85"/>
      <c r="LH446" s="85"/>
      <c r="LI446" s="85"/>
      <c r="LJ446" s="85"/>
      <c r="LK446" s="85"/>
      <c r="LL446" s="85"/>
      <c r="LM446" s="85"/>
      <c r="LN446" s="85"/>
      <c r="LO446" s="85"/>
      <c r="LP446" s="85"/>
      <c r="LQ446" s="85"/>
      <c r="LR446" s="85"/>
      <c r="LS446" s="85"/>
      <c r="LT446" s="85"/>
      <c r="LU446" s="85"/>
      <c r="LV446" s="85"/>
      <c r="LW446" s="85"/>
      <c r="LX446" s="85"/>
      <c r="LY446" s="85"/>
      <c r="LZ446" s="85"/>
      <c r="MA446" s="85"/>
      <c r="MB446" s="85"/>
      <c r="MC446" s="85"/>
      <c r="MD446" s="85"/>
      <c r="ME446" s="85"/>
      <c r="MF446" s="85"/>
      <c r="MG446" s="85"/>
      <c r="MH446" s="85"/>
      <c r="MI446" s="85"/>
      <c r="MJ446" s="85"/>
      <c r="MK446" s="85"/>
      <c r="ML446" s="85"/>
      <c r="MM446" s="85"/>
      <c r="MN446" s="85"/>
      <c r="MO446" s="85"/>
      <c r="MP446" s="85"/>
      <c r="MQ446" s="85"/>
      <c r="MR446" s="85"/>
      <c r="MS446" s="85"/>
      <c r="MT446" s="85"/>
      <c r="MU446" s="85"/>
      <c r="MV446" s="85"/>
      <c r="MW446" s="85"/>
      <c r="MX446" s="85"/>
      <c r="MY446" s="85"/>
      <c r="MZ446" s="85"/>
      <c r="NA446" s="85"/>
      <c r="NB446" s="85"/>
      <c r="NC446" s="85"/>
      <c r="ND446" s="85"/>
      <c r="NE446" s="85"/>
      <c r="NF446" s="85"/>
      <c r="NG446" s="85"/>
      <c r="NH446" s="85"/>
      <c r="NI446" s="85"/>
      <c r="NJ446" s="85"/>
      <c r="NK446" s="85"/>
      <c r="NL446" s="85"/>
      <c r="NM446" s="85"/>
      <c r="NN446" s="85"/>
      <c r="NO446" s="85"/>
      <c r="NP446" s="85"/>
      <c r="NQ446" s="85"/>
      <c r="NR446" s="85"/>
      <c r="NS446" s="85"/>
      <c r="NT446" s="85"/>
      <c r="NU446" s="85"/>
      <c r="NV446" s="85"/>
      <c r="NW446" s="85"/>
      <c r="NX446" s="85"/>
      <c r="NY446" s="85"/>
      <c r="NZ446" s="85"/>
      <c r="OA446" s="85"/>
      <c r="OB446" s="85"/>
      <c r="OC446" s="85"/>
      <c r="OD446" s="85"/>
      <c r="OE446" s="85"/>
      <c r="OF446" s="85"/>
      <c r="OG446" s="85"/>
      <c r="OH446" s="85"/>
      <c r="OI446" s="85"/>
      <c r="OJ446" s="85"/>
      <c r="OK446" s="85"/>
      <c r="OL446" s="85"/>
      <c r="OM446" s="85"/>
      <c r="ON446" s="85"/>
      <c r="OO446" s="85"/>
      <c r="OP446" s="85"/>
      <c r="OQ446" s="85"/>
      <c r="OR446" s="85"/>
      <c r="OS446" s="85"/>
      <c r="OT446" s="85"/>
      <c r="OU446" s="85"/>
      <c r="OV446" s="85"/>
      <c r="OW446" s="85"/>
      <c r="OX446" s="85"/>
      <c r="OY446" s="85"/>
      <c r="OZ446" s="85"/>
      <c r="PA446" s="85"/>
      <c r="PB446" s="85"/>
      <c r="PC446" s="85"/>
      <c r="PD446" s="85"/>
      <c r="PE446" s="85"/>
      <c r="PF446" s="85"/>
      <c r="PG446" s="85"/>
      <c r="PH446" s="85"/>
      <c r="PI446" s="85"/>
      <c r="PJ446" s="85"/>
      <c r="PK446" s="85"/>
      <c r="PL446" s="85"/>
      <c r="PM446" s="85"/>
      <c r="PN446" s="85"/>
      <c r="PO446" s="85"/>
      <c r="PP446" s="85"/>
      <c r="PQ446" s="85"/>
      <c r="PR446" s="85"/>
      <c r="PS446" s="85"/>
      <c r="PT446" s="85"/>
      <c r="PU446" s="85"/>
      <c r="PV446" s="85"/>
      <c r="PW446" s="85"/>
      <c r="PX446" s="85"/>
      <c r="PY446" s="85"/>
      <c r="PZ446" s="85"/>
      <c r="QA446" s="85"/>
      <c r="QB446" s="85"/>
      <c r="QC446" s="85"/>
      <c r="QD446" s="85"/>
      <c r="QE446" s="85"/>
      <c r="QF446" s="85"/>
      <c r="QG446" s="85"/>
      <c r="QH446" s="85"/>
      <c r="QI446" s="85"/>
      <c r="QJ446" s="85"/>
      <c r="QK446" s="85"/>
      <c r="QL446" s="85"/>
      <c r="QM446" s="85"/>
      <c r="QN446" s="85"/>
      <c r="QO446" s="85"/>
      <c r="QP446" s="85"/>
      <c r="QQ446" s="85"/>
      <c r="QR446" s="85"/>
      <c r="QS446" s="85"/>
      <c r="QT446" s="85"/>
      <c r="QU446" s="85"/>
      <c r="QV446" s="85"/>
      <c r="QW446" s="85"/>
      <c r="QX446" s="85"/>
      <c r="QY446" s="85"/>
      <c r="QZ446" s="85"/>
      <c r="RA446" s="85"/>
      <c r="RB446" s="85"/>
      <c r="RC446" s="85"/>
      <c r="RD446" s="85"/>
      <c r="RE446" s="85"/>
      <c r="RF446" s="85"/>
      <c r="RG446" s="85"/>
      <c r="RH446" s="85"/>
      <c r="RI446" s="85"/>
      <c r="RJ446" s="85"/>
      <c r="RK446" s="85"/>
      <c r="RL446" s="85"/>
      <c r="RM446" s="85"/>
      <c r="RN446" s="85"/>
      <c r="RO446" s="85"/>
      <c r="RP446" s="85"/>
      <c r="RQ446" s="85"/>
      <c r="RR446" s="85"/>
      <c r="RS446" s="85"/>
      <c r="RT446" s="85"/>
      <c r="RU446" s="85"/>
      <c r="RV446" s="85"/>
      <c r="RW446" s="85"/>
      <c r="RX446" s="85"/>
      <c r="RY446" s="85"/>
      <c r="RZ446" s="85"/>
      <c r="SA446" s="85"/>
      <c r="SB446" s="85"/>
      <c r="SC446" s="85"/>
      <c r="SD446" s="85"/>
      <c r="SE446" s="85"/>
      <c r="SF446" s="85"/>
      <c r="SG446" s="85"/>
      <c r="SH446" s="85"/>
      <c r="SI446" s="85"/>
      <c r="SJ446" s="85"/>
      <c r="SK446" s="85"/>
      <c r="SL446" s="85"/>
      <c r="SM446" s="85"/>
      <c r="SN446" s="85"/>
      <c r="SO446" s="85"/>
      <c r="SP446" s="85"/>
      <c r="SQ446" s="85"/>
      <c r="SR446" s="85"/>
      <c r="SS446" s="85"/>
      <c r="ST446" s="85"/>
      <c r="SU446" s="85"/>
      <c r="SV446" s="85"/>
      <c r="SW446" s="85"/>
      <c r="SX446" s="85"/>
      <c r="SY446" s="85"/>
      <c r="SZ446" s="85"/>
      <c r="TA446" s="85"/>
      <c r="TB446" s="85"/>
      <c r="TC446" s="85"/>
      <c r="TD446" s="85"/>
      <c r="TE446" s="85"/>
      <c r="TF446" s="85"/>
      <c r="TG446" s="85"/>
      <c r="TH446" s="85"/>
      <c r="TI446" s="85"/>
      <c r="TJ446" s="85"/>
      <c r="TK446" s="85"/>
      <c r="TL446" s="85"/>
      <c r="TM446" s="85"/>
      <c r="TN446" s="85"/>
      <c r="TO446" s="85"/>
      <c r="TP446" s="85"/>
      <c r="TQ446" s="85"/>
      <c r="TR446" s="85"/>
      <c r="TS446" s="85"/>
      <c r="TT446" s="85"/>
      <c r="TU446" s="85"/>
      <c r="TV446" s="85"/>
      <c r="TW446" s="85"/>
      <c r="TX446" s="85"/>
      <c r="TY446" s="85"/>
      <c r="TZ446" s="85"/>
      <c r="UA446" s="85"/>
      <c r="UB446" s="85"/>
      <c r="UC446" s="85"/>
      <c r="UD446" s="85"/>
      <c r="UE446" s="85"/>
      <c r="UF446" s="85"/>
      <c r="UG446" s="85"/>
      <c r="UH446" s="85"/>
      <c r="UI446" s="85"/>
      <c r="UJ446" s="85"/>
      <c r="UK446" s="85"/>
      <c r="UL446" s="85"/>
      <c r="UM446" s="85"/>
      <c r="UN446" s="85"/>
      <c r="UO446" s="85"/>
      <c r="UP446" s="85"/>
      <c r="UQ446" s="85"/>
      <c r="UR446" s="85"/>
      <c r="US446" s="85"/>
      <c r="UT446" s="85"/>
      <c r="UU446" s="85"/>
      <c r="UV446" s="85"/>
      <c r="UW446" s="85"/>
      <c r="UX446" s="85"/>
      <c r="UY446" s="85"/>
      <c r="UZ446" s="85"/>
      <c r="VA446" s="85"/>
      <c r="VB446" s="85"/>
      <c r="VC446" s="85"/>
      <c r="VD446" s="85"/>
      <c r="VE446" s="85"/>
      <c r="VF446" s="85"/>
      <c r="VG446" s="85"/>
      <c r="VH446" s="85"/>
      <c r="VI446" s="85"/>
      <c r="VJ446" s="85"/>
      <c r="VK446" s="85"/>
      <c r="VL446" s="85"/>
      <c r="VM446" s="85"/>
      <c r="VN446" s="85"/>
      <c r="VO446" s="85"/>
      <c r="VP446" s="85"/>
      <c r="VQ446" s="85"/>
      <c r="VR446" s="85"/>
      <c r="VS446" s="85"/>
      <c r="VT446" s="85"/>
      <c r="VU446" s="85"/>
      <c r="VV446" s="85"/>
      <c r="VW446" s="85"/>
      <c r="VX446" s="85"/>
      <c r="VY446" s="85"/>
      <c r="VZ446" s="85"/>
      <c r="WA446" s="85"/>
      <c r="WB446" s="85"/>
      <c r="WC446" s="85"/>
      <c r="WD446" s="85"/>
      <c r="WE446" s="85"/>
      <c r="WF446" s="85"/>
      <c r="WG446" s="85"/>
      <c r="WH446" s="85"/>
      <c r="WI446" s="85"/>
      <c r="WJ446" s="85"/>
      <c r="WK446" s="85"/>
      <c r="WL446" s="85"/>
      <c r="WM446" s="85"/>
      <c r="WN446" s="85"/>
      <c r="WO446" s="85"/>
      <c r="WP446" s="85"/>
      <c r="WQ446" s="85"/>
      <c r="WR446" s="85"/>
      <c r="WS446" s="85"/>
      <c r="WT446" s="85"/>
      <c r="WU446" s="85"/>
      <c r="WV446" s="85"/>
      <c r="WW446" s="85"/>
      <c r="WX446" s="85"/>
      <c r="WY446" s="85"/>
      <c r="WZ446" s="85"/>
      <c r="XA446" s="85"/>
      <c r="XB446" s="85"/>
      <c r="XC446" s="85"/>
      <c r="XD446" s="85"/>
      <c r="XE446" s="85"/>
      <c r="XF446" s="85"/>
      <c r="XG446" s="85"/>
      <c r="XH446" s="85"/>
      <c r="XI446" s="85"/>
      <c r="XJ446" s="85"/>
      <c r="XK446" s="85"/>
      <c r="XL446" s="85"/>
      <c r="XM446" s="85"/>
      <c r="XN446" s="85"/>
      <c r="XO446" s="85"/>
      <c r="XP446" s="85"/>
      <c r="XQ446" s="85"/>
      <c r="XR446" s="85"/>
      <c r="XS446" s="85"/>
      <c r="XT446" s="85"/>
      <c r="XU446" s="85"/>
      <c r="XV446" s="85"/>
      <c r="XW446" s="85"/>
      <c r="XX446" s="85"/>
      <c r="XY446" s="85"/>
      <c r="XZ446" s="85"/>
      <c r="YA446" s="85"/>
      <c r="YB446" s="85"/>
      <c r="YC446" s="85"/>
      <c r="YD446" s="85"/>
      <c r="YE446" s="85"/>
      <c r="YF446" s="85"/>
      <c r="YG446" s="85"/>
      <c r="YH446" s="85"/>
      <c r="YI446" s="85"/>
      <c r="YJ446" s="85"/>
      <c r="YK446" s="85"/>
      <c r="YL446" s="85"/>
      <c r="YM446" s="85"/>
      <c r="YN446" s="85"/>
      <c r="YO446" s="85"/>
      <c r="YP446" s="85"/>
      <c r="YQ446" s="85"/>
      <c r="YR446" s="85"/>
      <c r="YS446" s="85"/>
      <c r="YT446" s="85"/>
      <c r="YU446" s="85"/>
      <c r="YV446" s="85"/>
      <c r="YW446" s="85"/>
      <c r="YX446" s="85"/>
      <c r="YY446" s="85"/>
      <c r="YZ446" s="85"/>
      <c r="ZA446" s="85"/>
      <c r="ZB446" s="85"/>
      <c r="ZC446" s="85"/>
      <c r="ZD446" s="85"/>
      <c r="ZE446" s="85"/>
      <c r="ZF446" s="85"/>
      <c r="ZG446" s="85"/>
      <c r="ZH446" s="85"/>
      <c r="ZI446" s="85"/>
      <c r="ZJ446" s="85"/>
      <c r="ZK446" s="85"/>
      <c r="ZL446" s="85"/>
      <c r="ZM446" s="85"/>
      <c r="ZN446" s="85"/>
      <c r="ZO446" s="85"/>
      <c r="ZP446" s="85"/>
      <c r="ZQ446" s="85"/>
      <c r="ZR446" s="85"/>
      <c r="ZS446" s="85"/>
      <c r="ZT446" s="85"/>
      <c r="ZU446" s="85"/>
      <c r="ZV446" s="85"/>
      <c r="ZW446" s="85"/>
      <c r="ZX446" s="85"/>
      <c r="ZY446" s="85"/>
      <c r="ZZ446" s="85"/>
      <c r="AAA446" s="85"/>
      <c r="AAB446" s="85"/>
      <c r="AAC446" s="85"/>
      <c r="AAD446" s="85"/>
      <c r="AAE446" s="85"/>
      <c r="AAF446" s="85"/>
      <c r="AAG446" s="85"/>
      <c r="AAH446" s="85"/>
      <c r="AAI446" s="85"/>
      <c r="AAJ446" s="85"/>
      <c r="AAK446" s="85"/>
      <c r="AAL446" s="85"/>
      <c r="AAM446" s="85"/>
      <c r="AAN446" s="85"/>
      <c r="AAO446" s="85"/>
      <c r="AAP446" s="85"/>
      <c r="AAQ446" s="85"/>
      <c r="AAR446" s="85"/>
      <c r="AAS446" s="85"/>
      <c r="AAT446" s="85"/>
      <c r="AAU446" s="85"/>
      <c r="AAV446" s="85"/>
      <c r="AAW446" s="85"/>
      <c r="AAX446" s="85"/>
      <c r="AAY446" s="85"/>
      <c r="AAZ446" s="85"/>
      <c r="ABA446" s="85"/>
      <c r="ABB446" s="85"/>
      <c r="ABC446" s="85"/>
      <c r="ABD446" s="85"/>
      <c r="ABE446" s="85"/>
      <c r="ABF446" s="85"/>
      <c r="ABG446" s="85"/>
      <c r="ABH446" s="85"/>
      <c r="ABI446" s="85"/>
      <c r="ABJ446" s="85"/>
      <c r="ABK446" s="85"/>
      <c r="ABL446" s="85"/>
      <c r="ABM446" s="85"/>
      <c r="ABN446" s="85"/>
      <c r="ABO446" s="85"/>
      <c r="ABP446" s="85"/>
      <c r="ABQ446" s="85"/>
      <c r="ABR446" s="85"/>
      <c r="ABS446" s="85"/>
      <c r="ABT446" s="85"/>
      <c r="ABU446" s="85"/>
      <c r="ABV446" s="85"/>
      <c r="ABW446" s="85"/>
      <c r="ABX446" s="85"/>
      <c r="ABY446" s="85"/>
      <c r="ABZ446" s="85"/>
      <c r="ACA446" s="85"/>
      <c r="ACB446" s="85"/>
      <c r="ACC446" s="85"/>
      <c r="ACD446" s="85"/>
      <c r="ACE446" s="85"/>
      <c r="ACF446" s="85"/>
      <c r="ACG446" s="85"/>
      <c r="ACH446" s="85"/>
      <c r="ACI446" s="85"/>
      <c r="ACJ446" s="85"/>
      <c r="ACK446" s="85"/>
      <c r="ACL446" s="85"/>
      <c r="ACM446" s="85"/>
      <c r="ACN446" s="85"/>
      <c r="ACO446" s="85"/>
      <c r="ACP446" s="85"/>
      <c r="ACQ446" s="85"/>
      <c r="ACR446" s="85"/>
      <c r="ACS446" s="85"/>
      <c r="ACT446" s="85"/>
      <c r="ACU446" s="85"/>
      <c r="ACV446" s="85"/>
      <c r="ACW446" s="85"/>
      <c r="ACX446" s="85"/>
      <c r="ACY446" s="85"/>
      <c r="ACZ446" s="85"/>
      <c r="ADA446" s="85"/>
      <c r="ADB446" s="85"/>
      <c r="ADC446" s="85"/>
      <c r="ADD446" s="85"/>
      <c r="ADE446" s="85"/>
      <c r="ADF446" s="85"/>
      <c r="ADG446" s="85"/>
      <c r="ADH446" s="85"/>
      <c r="ADI446" s="85"/>
      <c r="ADJ446" s="85"/>
      <c r="ADK446" s="85"/>
      <c r="ADL446" s="85"/>
      <c r="ADM446" s="85"/>
      <c r="ADN446" s="85"/>
      <c r="ADO446" s="85"/>
      <c r="ADP446" s="85"/>
      <c r="ADQ446" s="85"/>
      <c r="ADR446" s="85"/>
      <c r="ADS446" s="85"/>
      <c r="ADT446" s="85"/>
      <c r="ADU446" s="85"/>
      <c r="ADV446" s="85"/>
      <c r="ADW446" s="85"/>
      <c r="ADX446" s="85"/>
      <c r="ADY446" s="85"/>
      <c r="ADZ446" s="85"/>
      <c r="AEA446" s="85"/>
      <c r="AEB446" s="85"/>
      <c r="AEC446" s="85"/>
      <c r="AED446" s="85"/>
      <c r="AEE446" s="85"/>
      <c r="AEF446" s="85"/>
      <c r="AEG446" s="85"/>
      <c r="AEH446" s="85"/>
      <c r="AEI446" s="85"/>
      <c r="AEJ446" s="85"/>
      <c r="AEK446" s="85"/>
      <c r="AEL446" s="85"/>
      <c r="AEM446" s="85"/>
      <c r="AEN446" s="85"/>
      <c r="AEO446" s="85"/>
      <c r="AEP446" s="85"/>
      <c r="AEQ446" s="85"/>
      <c r="AER446" s="85"/>
      <c r="AES446" s="85"/>
      <c r="AET446" s="85"/>
      <c r="AEU446" s="85"/>
      <c r="AEV446" s="85"/>
      <c r="AEW446" s="85"/>
      <c r="AEX446" s="85"/>
      <c r="AEY446" s="85"/>
      <c r="AEZ446" s="85"/>
      <c r="AFA446" s="85"/>
      <c r="AFB446" s="85"/>
      <c r="AFC446" s="85"/>
      <c r="AFD446" s="85"/>
      <c r="AFE446" s="85"/>
      <c r="AFF446" s="85"/>
      <c r="AFG446" s="85"/>
      <c r="AFH446" s="85"/>
      <c r="AFI446" s="85"/>
      <c r="AFJ446" s="85"/>
      <c r="AFK446" s="85"/>
      <c r="AFL446" s="85"/>
      <c r="AFM446" s="85"/>
      <c r="AFN446" s="85"/>
      <c r="AFO446" s="85"/>
      <c r="AFP446" s="85"/>
      <c r="AFQ446" s="85"/>
      <c r="AFR446" s="85"/>
      <c r="AFS446" s="85"/>
      <c r="AFT446" s="85"/>
      <c r="AFU446" s="85"/>
      <c r="AFV446" s="85"/>
      <c r="AFW446" s="85"/>
      <c r="AFX446" s="85"/>
      <c r="AFY446" s="85"/>
      <c r="AFZ446" s="85"/>
      <c r="AGA446" s="85"/>
      <c r="AGB446" s="85"/>
      <c r="AGC446" s="85"/>
      <c r="AGD446" s="85"/>
      <c r="AGE446" s="85"/>
      <c r="AGF446" s="85"/>
      <c r="AGG446" s="85"/>
      <c r="AGH446" s="85"/>
      <c r="AGI446" s="85"/>
      <c r="AGJ446" s="85"/>
      <c r="AGK446" s="85"/>
      <c r="AGL446" s="85"/>
      <c r="AGM446" s="85"/>
      <c r="AGN446" s="85"/>
      <c r="AGO446" s="85"/>
      <c r="AGP446" s="85"/>
      <c r="AGQ446" s="85"/>
      <c r="AGR446" s="85"/>
      <c r="AGS446" s="85"/>
      <c r="AGT446" s="85"/>
      <c r="AGU446" s="85"/>
      <c r="AGV446" s="85"/>
      <c r="AGW446" s="85"/>
      <c r="AGX446" s="85"/>
      <c r="AGY446" s="85"/>
      <c r="AGZ446" s="85"/>
      <c r="AHA446" s="85"/>
      <c r="AHB446" s="85"/>
      <c r="AHC446" s="85"/>
      <c r="AHD446" s="85"/>
      <c r="AHE446" s="85"/>
      <c r="AHF446" s="85"/>
      <c r="AHG446" s="85"/>
      <c r="AHH446" s="85"/>
      <c r="AHI446" s="85"/>
      <c r="AHJ446" s="85"/>
      <c r="AHK446" s="85"/>
      <c r="AHL446" s="85"/>
      <c r="AHM446" s="85"/>
      <c r="AHN446" s="85"/>
      <c r="AHO446" s="85"/>
      <c r="AHP446" s="85"/>
      <c r="AHQ446" s="85"/>
      <c r="AHR446" s="85"/>
      <c r="AHS446" s="85"/>
      <c r="AHT446" s="85"/>
      <c r="AHU446" s="85"/>
      <c r="AHV446" s="85"/>
      <c r="AHW446" s="85"/>
      <c r="AHX446" s="85"/>
      <c r="AHY446" s="85"/>
      <c r="AHZ446" s="85"/>
      <c r="AIA446" s="85"/>
      <c r="AIB446" s="85"/>
      <c r="AIC446" s="85"/>
      <c r="AID446" s="85"/>
      <c r="AIE446" s="85"/>
      <c r="AIF446" s="85"/>
      <c r="AIG446" s="85"/>
      <c r="AIH446" s="85"/>
      <c r="AII446" s="85"/>
      <c r="AIJ446" s="85"/>
      <c r="AIK446" s="85"/>
      <c r="AIL446" s="85"/>
      <c r="AIM446" s="85"/>
      <c r="AIN446" s="85"/>
      <c r="AIO446" s="85"/>
      <c r="AIP446" s="85"/>
      <c r="AIQ446" s="85"/>
      <c r="AIR446" s="85"/>
      <c r="AIS446" s="85"/>
      <c r="AIT446" s="85"/>
      <c r="AIU446" s="85"/>
      <c r="AIV446" s="85"/>
      <c r="AIW446" s="85"/>
      <c r="AIX446" s="85"/>
      <c r="AIY446" s="85"/>
      <c r="AIZ446" s="85"/>
      <c r="AJA446" s="85"/>
      <c r="AJB446" s="85"/>
      <c r="AJC446" s="85"/>
      <c r="AJD446" s="85"/>
      <c r="AJE446" s="85"/>
      <c r="AJF446" s="85"/>
      <c r="AJG446" s="85"/>
      <c r="AJH446" s="85"/>
      <c r="AJI446" s="85"/>
      <c r="AJJ446" s="85"/>
      <c r="AJK446" s="85"/>
      <c r="AJL446" s="85"/>
      <c r="AJM446" s="85"/>
      <c r="AJN446" s="85"/>
      <c r="AJO446" s="85"/>
      <c r="AJP446" s="85"/>
      <c r="AJQ446" s="85"/>
      <c r="AJR446" s="85"/>
      <c r="AJS446" s="85"/>
      <c r="AJT446" s="85"/>
      <c r="AJU446" s="85"/>
      <c r="AJV446" s="85"/>
      <c r="AJW446" s="85"/>
      <c r="AJX446" s="85"/>
      <c r="AJY446" s="85"/>
      <c r="AJZ446" s="85"/>
      <c r="AKA446" s="85"/>
      <c r="AKB446" s="85"/>
      <c r="AKC446" s="85"/>
      <c r="AKD446" s="85"/>
      <c r="AKE446" s="85"/>
      <c r="AKF446" s="85"/>
      <c r="AKG446" s="85"/>
      <c r="AKH446" s="85"/>
      <c r="AKI446" s="85"/>
      <c r="AKJ446" s="85"/>
      <c r="AKK446" s="85"/>
      <c r="AKL446" s="85"/>
      <c r="AKM446" s="85"/>
      <c r="AKN446" s="85"/>
      <c r="AKO446" s="85"/>
      <c r="AKP446" s="85"/>
      <c r="AKQ446" s="85"/>
      <c r="AKR446" s="85"/>
      <c r="AKS446" s="85"/>
      <c r="AKT446" s="85"/>
      <c r="AKU446" s="85"/>
      <c r="AKV446" s="85"/>
      <c r="AKW446" s="85"/>
      <c r="AKX446" s="85"/>
      <c r="AKY446" s="85"/>
      <c r="AKZ446" s="85"/>
      <c r="ALA446" s="85"/>
      <c r="ALB446" s="85"/>
      <c r="ALC446" s="85"/>
      <c r="ALD446" s="85"/>
      <c r="ALE446" s="85"/>
      <c r="ALF446" s="85"/>
      <c r="ALG446" s="85"/>
      <c r="ALH446" s="85"/>
      <c r="ALI446" s="85"/>
      <c r="ALJ446" s="85"/>
      <c r="ALK446" s="85"/>
      <c r="ALL446" s="85"/>
      <c r="ALM446" s="85"/>
      <c r="ALN446" s="85"/>
      <c r="ALO446" s="85"/>
      <c r="ALP446" s="85"/>
      <c r="ALQ446" s="85"/>
      <c r="ALR446" s="85"/>
      <c r="ALS446" s="85"/>
      <c r="ALT446" s="85"/>
      <c r="ALU446" s="85"/>
      <c r="ALV446" s="85"/>
      <c r="ALW446" s="85"/>
      <c r="ALX446" s="85"/>
      <c r="ALY446" s="85"/>
      <c r="ALZ446" s="85"/>
      <c r="AMA446" s="85"/>
      <c r="AMB446" s="85"/>
      <c r="AMC446" s="85"/>
      <c r="AMD446" s="85"/>
      <c r="AME446" s="85"/>
      <c r="AMF446" s="85"/>
      <c r="AMG446" s="85"/>
      <c r="AMH446" s="85"/>
      <c r="AMI446" s="85"/>
      <c r="AMJ446" s="85"/>
      <c r="AMK446" s="85"/>
      <c r="AML446" s="85"/>
      <c r="AMM446" s="85"/>
      <c r="AMN446" s="85"/>
      <c r="AMO446" s="85"/>
      <c r="AMP446" s="85"/>
      <c r="AMQ446" s="85"/>
      <c r="AMR446" s="85"/>
      <c r="AMS446" s="85"/>
      <c r="AMT446" s="85"/>
      <c r="AMU446" s="85"/>
      <c r="AMV446" s="85"/>
      <c r="AMW446" s="85"/>
      <c r="AMX446" s="85"/>
      <c r="AMY446" s="85"/>
      <c r="AMZ446" s="85"/>
      <c r="ANA446" s="85"/>
      <c r="ANB446" s="85"/>
      <c r="ANC446" s="85"/>
      <c r="AND446" s="85"/>
      <c r="ANE446" s="85"/>
      <c r="ANF446" s="85"/>
      <c r="ANG446" s="85"/>
      <c r="ANH446" s="85"/>
      <c r="ANI446" s="85"/>
      <c r="ANJ446" s="85"/>
      <c r="ANK446" s="85"/>
      <c r="ANL446" s="85"/>
      <c r="ANM446" s="85"/>
      <c r="ANN446" s="85"/>
      <c r="ANO446" s="85"/>
      <c r="ANP446" s="85"/>
      <c r="ANQ446" s="85"/>
      <c r="ANR446" s="85"/>
      <c r="ANS446" s="85"/>
      <c r="ANT446" s="85"/>
      <c r="ANU446" s="85"/>
      <c r="ANV446" s="85"/>
      <c r="ANW446" s="85"/>
      <c r="ANX446" s="85"/>
      <c r="ANY446" s="85"/>
      <c r="ANZ446" s="85"/>
      <c r="AOA446" s="85"/>
      <c r="AOB446" s="85"/>
      <c r="AOC446" s="85"/>
      <c r="AOD446" s="85"/>
      <c r="AOE446" s="85"/>
      <c r="AOF446" s="85"/>
      <c r="AOG446" s="85"/>
      <c r="AOH446" s="85"/>
      <c r="AOI446" s="85"/>
      <c r="AOJ446" s="85"/>
      <c r="AOK446" s="85"/>
      <c r="AOL446" s="85"/>
      <c r="AOM446" s="85"/>
      <c r="AON446" s="85"/>
      <c r="AOO446" s="85"/>
      <c r="AOP446" s="85"/>
      <c r="AOQ446" s="85"/>
      <c r="AOR446" s="85"/>
      <c r="AOS446" s="85"/>
      <c r="AOT446" s="85"/>
      <c r="AOU446" s="85"/>
      <c r="AOV446" s="85"/>
      <c r="AOW446" s="85"/>
      <c r="AOX446" s="85"/>
      <c r="AOY446" s="85"/>
      <c r="AOZ446" s="85"/>
      <c r="APA446" s="85"/>
      <c r="APB446" s="85"/>
      <c r="APC446" s="85"/>
      <c r="APD446" s="85"/>
      <c r="APE446" s="85"/>
      <c r="APF446" s="85"/>
      <c r="APG446" s="85"/>
      <c r="APH446" s="85"/>
      <c r="API446" s="85"/>
      <c r="APJ446" s="85"/>
      <c r="APK446" s="85"/>
      <c r="APL446" s="85"/>
      <c r="APM446" s="85"/>
      <c r="APN446" s="85"/>
      <c r="APO446" s="85"/>
      <c r="APP446" s="85"/>
      <c r="APQ446" s="85"/>
      <c r="APR446" s="85"/>
      <c r="APS446" s="85"/>
      <c r="APT446" s="85"/>
      <c r="APU446" s="85"/>
      <c r="APV446" s="85"/>
      <c r="APW446" s="85"/>
      <c r="APX446" s="85"/>
      <c r="APY446" s="85"/>
      <c r="APZ446" s="85"/>
      <c r="AQA446" s="85"/>
      <c r="AQB446" s="85"/>
      <c r="AQC446" s="85"/>
      <c r="AQD446" s="85"/>
      <c r="AQE446" s="85"/>
      <c r="AQF446" s="85"/>
      <c r="AQG446" s="85"/>
      <c r="AQH446" s="85"/>
      <c r="AQI446" s="85"/>
      <c r="AQJ446" s="85"/>
      <c r="AQK446" s="85"/>
      <c r="AQL446" s="85"/>
      <c r="AQM446" s="85"/>
      <c r="AQN446" s="85"/>
      <c r="AQO446" s="85"/>
      <c r="AQP446" s="85"/>
      <c r="AQQ446" s="85"/>
      <c r="AQR446" s="85"/>
      <c r="AQS446" s="85"/>
      <c r="AQT446" s="85"/>
      <c r="AQU446" s="85"/>
      <c r="AQV446" s="85"/>
      <c r="AQW446" s="85"/>
      <c r="AQX446" s="85"/>
      <c r="AQY446" s="85"/>
      <c r="AQZ446" s="85"/>
      <c r="ARA446" s="85"/>
      <c r="ARB446" s="85"/>
      <c r="ARC446" s="85"/>
      <c r="ARD446" s="85"/>
      <c r="ARE446" s="85"/>
      <c r="ARF446" s="85"/>
      <c r="ARG446" s="85"/>
      <c r="ARH446" s="85"/>
      <c r="ARI446" s="85"/>
      <c r="ARJ446" s="85"/>
      <c r="ARK446" s="85"/>
      <c r="ARL446" s="85"/>
      <c r="ARM446" s="85"/>
      <c r="ARN446" s="85"/>
      <c r="ARO446" s="85"/>
      <c r="ARP446" s="85"/>
      <c r="ARQ446" s="85"/>
      <c r="ARR446" s="85"/>
      <c r="ARS446" s="85"/>
      <c r="ART446" s="85"/>
      <c r="ARU446" s="85"/>
      <c r="ARV446" s="85"/>
      <c r="ARW446" s="85"/>
      <c r="ARX446" s="85"/>
      <c r="ARY446" s="85"/>
      <c r="ARZ446" s="85"/>
      <c r="ASA446" s="85"/>
      <c r="ASB446" s="85"/>
      <c r="ASC446" s="85"/>
      <c r="ASD446" s="85"/>
      <c r="ASE446" s="85"/>
      <c r="ASF446" s="85"/>
      <c r="ASG446" s="85"/>
      <c r="ASH446" s="85"/>
      <c r="ASI446" s="85"/>
      <c r="ASJ446" s="85"/>
      <c r="ASK446" s="85"/>
      <c r="ASL446" s="85"/>
      <c r="ASM446" s="85"/>
      <c r="ASN446" s="85"/>
      <c r="ASO446" s="85"/>
      <c r="ASP446" s="85"/>
      <c r="ASQ446" s="85"/>
      <c r="ASR446" s="85"/>
      <c r="ASS446" s="85"/>
      <c r="AST446" s="85"/>
      <c r="ASU446" s="85"/>
      <c r="ASV446" s="85"/>
      <c r="ASW446" s="85"/>
      <c r="ASX446" s="85"/>
      <c r="ASY446" s="85"/>
      <c r="ASZ446" s="85"/>
      <c r="ATA446" s="85"/>
      <c r="ATB446" s="85"/>
      <c r="ATC446" s="85"/>
      <c r="ATD446" s="85"/>
      <c r="ATE446" s="85"/>
      <c r="ATF446" s="85"/>
      <c r="ATG446" s="85"/>
      <c r="ATH446" s="85"/>
      <c r="ATI446" s="85"/>
      <c r="ATJ446" s="85"/>
      <c r="ATK446" s="85"/>
      <c r="ATL446" s="85"/>
      <c r="ATM446" s="85"/>
      <c r="ATN446" s="85"/>
      <c r="ATO446" s="85"/>
      <c r="ATP446" s="85"/>
      <c r="ATQ446" s="85"/>
      <c r="ATR446" s="85"/>
      <c r="ATS446" s="85"/>
      <c r="ATT446" s="85"/>
      <c r="ATU446" s="85"/>
      <c r="ATV446" s="85"/>
      <c r="ATW446" s="85"/>
      <c r="ATX446" s="85"/>
      <c r="ATY446" s="85"/>
      <c r="ATZ446" s="85"/>
      <c r="AUA446" s="85"/>
      <c r="AUB446" s="85"/>
      <c r="AUC446" s="85"/>
      <c r="AUD446" s="85"/>
      <c r="AUE446" s="85"/>
      <c r="AUF446" s="85"/>
      <c r="AUG446" s="85"/>
      <c r="AUH446" s="85"/>
      <c r="AUI446" s="85"/>
      <c r="AUJ446" s="85"/>
      <c r="AUK446" s="85"/>
      <c r="AUL446" s="85"/>
      <c r="AUM446" s="85"/>
      <c r="AUN446" s="85"/>
      <c r="AUO446" s="85"/>
      <c r="AUP446" s="85"/>
      <c r="AUQ446" s="85"/>
      <c r="AUR446" s="85"/>
      <c r="AUS446" s="85"/>
      <c r="AUT446" s="85"/>
      <c r="AUU446" s="85"/>
      <c r="AUV446" s="85"/>
      <c r="AUW446" s="85"/>
      <c r="AUX446" s="85"/>
      <c r="AUY446" s="85"/>
      <c r="AUZ446" s="85"/>
      <c r="AVA446" s="85"/>
      <c r="AVB446" s="85"/>
      <c r="AVC446" s="85"/>
      <c r="AVD446" s="85"/>
      <c r="AVE446" s="85"/>
      <c r="AVF446" s="85"/>
      <c r="AVG446" s="85"/>
      <c r="AVH446" s="85"/>
      <c r="AVI446" s="85"/>
      <c r="AVJ446" s="85"/>
      <c r="AVK446" s="85"/>
      <c r="AVL446" s="85"/>
      <c r="AVM446" s="85"/>
      <c r="AVN446" s="85"/>
      <c r="AVO446" s="85"/>
      <c r="AVP446" s="85"/>
      <c r="AVQ446" s="85"/>
      <c r="AVR446" s="85"/>
      <c r="AVS446" s="85"/>
      <c r="AVT446" s="85"/>
      <c r="AVU446" s="85"/>
      <c r="AVV446" s="85"/>
      <c r="AVW446" s="85"/>
      <c r="AVX446" s="85"/>
      <c r="AVY446" s="85"/>
      <c r="AVZ446" s="85"/>
      <c r="AWA446" s="85"/>
      <c r="AWB446" s="85"/>
      <c r="AWC446" s="85"/>
      <c r="AWD446" s="85"/>
      <c r="AWE446" s="85"/>
      <c r="AWF446" s="85"/>
      <c r="AWG446" s="85"/>
      <c r="AWH446" s="85"/>
      <c r="AWI446" s="85"/>
      <c r="AWJ446" s="85"/>
      <c r="AWK446" s="85"/>
      <c r="AWL446" s="85"/>
      <c r="AWM446" s="85"/>
      <c r="AWN446" s="85"/>
      <c r="AWO446" s="85"/>
      <c r="AWP446" s="85"/>
      <c r="AWQ446" s="85"/>
      <c r="AWR446" s="85"/>
      <c r="AWS446" s="85"/>
      <c r="AWT446" s="85"/>
      <c r="AWU446" s="85"/>
      <c r="AWV446" s="85"/>
      <c r="AWW446" s="85"/>
      <c r="AWX446" s="85"/>
      <c r="AWY446" s="85"/>
      <c r="AWZ446" s="85"/>
      <c r="AXA446" s="85"/>
      <c r="AXB446" s="85"/>
      <c r="AXC446" s="85"/>
      <c r="AXD446" s="85"/>
      <c r="AXE446" s="85"/>
      <c r="AXF446" s="85"/>
      <c r="AXG446" s="85"/>
      <c r="AXH446" s="85"/>
      <c r="AXI446" s="85"/>
      <c r="AXJ446" s="85"/>
      <c r="AXK446" s="85"/>
      <c r="AXL446" s="85"/>
      <c r="AXM446" s="85"/>
      <c r="AXN446" s="85"/>
      <c r="AXO446" s="85"/>
      <c r="AXP446" s="85"/>
      <c r="AXQ446" s="85"/>
      <c r="AXR446" s="85"/>
      <c r="AXS446" s="85"/>
      <c r="AXT446" s="85"/>
      <c r="AXU446" s="85"/>
      <c r="AXV446" s="85"/>
      <c r="AXW446" s="85"/>
      <c r="AXX446" s="85"/>
      <c r="AXY446" s="85"/>
      <c r="AXZ446" s="85"/>
      <c r="AYA446" s="85"/>
      <c r="AYB446" s="85"/>
      <c r="AYC446" s="85"/>
      <c r="AYD446" s="85"/>
      <c r="AYE446" s="85"/>
      <c r="AYF446" s="85"/>
      <c r="AYG446" s="85"/>
      <c r="AYH446" s="85"/>
      <c r="AYI446" s="85"/>
      <c r="AYJ446" s="85"/>
      <c r="AYK446" s="85"/>
      <c r="AYL446" s="85"/>
      <c r="AYM446" s="85"/>
      <c r="AYN446" s="85"/>
      <c r="AYO446" s="85"/>
      <c r="AYP446" s="85"/>
      <c r="AYQ446" s="85"/>
      <c r="AYR446" s="85"/>
      <c r="AYS446" s="85"/>
      <c r="AYT446" s="85"/>
      <c r="AYU446" s="85"/>
      <c r="AYV446" s="85"/>
      <c r="AYW446" s="85"/>
      <c r="AYX446" s="85"/>
      <c r="AYY446" s="85"/>
      <c r="AYZ446" s="85"/>
      <c r="AZA446" s="85"/>
      <c r="AZB446" s="85"/>
      <c r="AZC446" s="85"/>
      <c r="AZD446" s="85"/>
      <c r="AZE446" s="85"/>
      <c r="AZF446" s="85"/>
      <c r="AZG446" s="85"/>
      <c r="AZH446" s="85"/>
      <c r="AZI446" s="85"/>
      <c r="AZJ446" s="85"/>
      <c r="AZK446" s="85"/>
      <c r="AZL446" s="85"/>
      <c r="AZM446" s="85"/>
      <c r="AZN446" s="85"/>
      <c r="AZO446" s="85"/>
      <c r="AZP446" s="85"/>
      <c r="AZQ446" s="85"/>
      <c r="AZR446" s="85"/>
      <c r="AZS446" s="85"/>
      <c r="AZT446" s="85"/>
      <c r="AZU446" s="85"/>
      <c r="AZV446" s="85"/>
      <c r="AZW446" s="85"/>
      <c r="AZX446" s="85"/>
      <c r="AZY446" s="85"/>
      <c r="AZZ446" s="85"/>
      <c r="BAA446" s="85"/>
      <c r="BAB446" s="85"/>
      <c r="BAC446" s="85"/>
      <c r="BAD446" s="85"/>
      <c r="BAE446" s="85"/>
      <c r="BAF446" s="85"/>
      <c r="BAG446" s="85"/>
      <c r="BAH446" s="85"/>
      <c r="BAI446" s="85"/>
      <c r="BAJ446" s="85"/>
      <c r="BAK446" s="85"/>
      <c r="BAL446" s="85"/>
      <c r="BAM446" s="85"/>
      <c r="BAN446" s="85"/>
      <c r="BAO446" s="85"/>
      <c r="BAP446" s="85"/>
      <c r="BAQ446" s="85"/>
      <c r="BAR446" s="85"/>
      <c r="BAS446" s="85"/>
      <c r="BAT446" s="85"/>
      <c r="BAU446" s="85"/>
      <c r="BAV446" s="85"/>
      <c r="BAW446" s="85"/>
      <c r="BAX446" s="85"/>
      <c r="BAY446" s="85"/>
      <c r="BAZ446" s="85"/>
      <c r="BBA446" s="85"/>
      <c r="BBB446" s="85"/>
      <c r="BBC446" s="85"/>
      <c r="BBD446" s="85"/>
      <c r="BBE446" s="85"/>
      <c r="BBF446" s="85"/>
      <c r="BBG446" s="85"/>
      <c r="BBH446" s="85"/>
      <c r="BBI446" s="85"/>
      <c r="BBJ446" s="85"/>
      <c r="BBK446" s="85"/>
      <c r="BBL446" s="85"/>
      <c r="BBM446" s="85"/>
      <c r="BBN446" s="85"/>
      <c r="BBO446" s="85"/>
      <c r="BBP446" s="85"/>
      <c r="BBQ446" s="85"/>
      <c r="BBR446" s="85"/>
      <c r="BBS446" s="85"/>
      <c r="BBT446" s="85"/>
      <c r="BBU446" s="85"/>
      <c r="BBV446" s="85"/>
      <c r="BBW446" s="85"/>
      <c r="BBX446" s="85"/>
      <c r="BBY446" s="85"/>
      <c r="BBZ446" s="85"/>
      <c r="BCA446" s="85"/>
      <c r="BCB446" s="85"/>
      <c r="BCC446" s="85"/>
      <c r="BCD446" s="85"/>
      <c r="BCE446" s="85"/>
      <c r="BCF446" s="85"/>
      <c r="BCG446" s="85"/>
      <c r="BCH446" s="85"/>
      <c r="BCI446" s="85"/>
      <c r="BCJ446" s="85"/>
      <c r="BCK446" s="85"/>
      <c r="BCL446" s="85"/>
      <c r="BCM446" s="85"/>
      <c r="BCN446" s="85"/>
      <c r="BCO446" s="85"/>
      <c r="BCP446" s="85"/>
      <c r="BCQ446" s="85"/>
      <c r="BCR446" s="85"/>
      <c r="BCS446" s="85"/>
      <c r="BCT446" s="85"/>
      <c r="BCU446" s="85"/>
      <c r="BCV446" s="85"/>
      <c r="BCW446" s="85"/>
      <c r="BCX446" s="85"/>
      <c r="BCY446" s="85"/>
      <c r="BCZ446" s="85"/>
      <c r="BDA446" s="85"/>
      <c r="BDB446" s="85"/>
      <c r="BDC446" s="85"/>
      <c r="BDD446" s="85"/>
      <c r="BDE446" s="85"/>
      <c r="BDF446" s="85"/>
      <c r="BDG446" s="85"/>
      <c r="BDH446" s="85"/>
      <c r="BDI446" s="85"/>
      <c r="BDJ446" s="85"/>
      <c r="BDK446" s="85"/>
      <c r="BDL446" s="85"/>
      <c r="BDM446" s="85"/>
      <c r="BDN446" s="85"/>
      <c r="BDO446" s="85"/>
      <c r="BDP446" s="85"/>
      <c r="BDQ446" s="85"/>
      <c r="BDR446" s="85"/>
      <c r="BDS446" s="85"/>
      <c r="BDT446" s="85"/>
      <c r="BDU446" s="85"/>
      <c r="BDV446" s="85"/>
      <c r="BDW446" s="85"/>
      <c r="BDX446" s="85"/>
      <c r="BDY446" s="85"/>
      <c r="BDZ446" s="85"/>
      <c r="BEA446" s="85"/>
      <c r="BEB446" s="85"/>
      <c r="BEC446" s="85"/>
      <c r="BED446" s="85"/>
      <c r="BEE446" s="85"/>
      <c r="BEF446" s="85"/>
      <c r="BEG446" s="85"/>
      <c r="BEH446" s="85"/>
      <c r="BEI446" s="85"/>
      <c r="BEJ446" s="85"/>
      <c r="BEK446" s="85"/>
      <c r="BEL446" s="85"/>
      <c r="BEM446" s="85"/>
      <c r="BEN446" s="85"/>
      <c r="BEO446" s="85"/>
      <c r="BEP446" s="85"/>
      <c r="BEQ446" s="85"/>
      <c r="BER446" s="85"/>
      <c r="BES446" s="85"/>
      <c r="BET446" s="85"/>
      <c r="BEU446" s="85"/>
      <c r="BEV446" s="85"/>
      <c r="BEW446" s="85"/>
      <c r="BEX446" s="85"/>
      <c r="BEY446" s="85"/>
      <c r="BEZ446" s="85"/>
      <c r="BFA446" s="85"/>
      <c r="BFB446" s="85"/>
      <c r="BFC446" s="85"/>
      <c r="BFD446" s="85"/>
      <c r="BFE446" s="85"/>
      <c r="BFF446" s="85"/>
      <c r="BFG446" s="85"/>
      <c r="BFH446" s="85"/>
      <c r="BFI446" s="85"/>
      <c r="BFJ446" s="85"/>
      <c r="BFK446" s="85"/>
      <c r="BFL446" s="85"/>
      <c r="BFM446" s="85"/>
      <c r="BFN446" s="85"/>
      <c r="BFO446" s="85"/>
      <c r="BFP446" s="85"/>
      <c r="BFQ446" s="85"/>
      <c r="BFR446" s="85"/>
      <c r="BFS446" s="85"/>
      <c r="BFT446" s="85"/>
      <c r="BFU446" s="85"/>
      <c r="BFV446" s="85"/>
      <c r="BFW446" s="85"/>
      <c r="BFX446" s="85"/>
      <c r="BFY446" s="85"/>
      <c r="BFZ446" s="85"/>
      <c r="BGA446" s="85"/>
      <c r="BGB446" s="85"/>
      <c r="BGC446" s="85"/>
      <c r="BGD446" s="85"/>
      <c r="BGE446" s="85"/>
      <c r="BGF446" s="85"/>
      <c r="BGG446" s="85"/>
      <c r="BGH446" s="85"/>
      <c r="BGI446" s="85"/>
      <c r="BGJ446" s="85"/>
      <c r="BGK446" s="85"/>
      <c r="BGL446" s="85"/>
      <c r="BGM446" s="85"/>
      <c r="BGN446" s="85"/>
      <c r="BGO446" s="85"/>
      <c r="BGP446" s="85"/>
      <c r="BGQ446" s="85"/>
      <c r="BGR446" s="85"/>
      <c r="BGS446" s="85"/>
      <c r="BGT446" s="85"/>
      <c r="BGU446" s="85"/>
      <c r="BGV446" s="85"/>
      <c r="BGW446" s="85"/>
      <c r="BGX446" s="85"/>
      <c r="BGY446" s="85"/>
      <c r="BGZ446" s="85"/>
      <c r="BHA446" s="85"/>
      <c r="BHB446" s="85"/>
      <c r="BHC446" s="85"/>
      <c r="BHD446" s="85"/>
      <c r="BHE446" s="85"/>
      <c r="BHF446" s="85"/>
      <c r="BHG446" s="85"/>
      <c r="BHH446" s="85"/>
      <c r="BHI446" s="85"/>
      <c r="BHJ446" s="85"/>
      <c r="BHK446" s="85"/>
      <c r="BHL446" s="85"/>
      <c r="BHM446" s="85"/>
      <c r="BHN446" s="85"/>
      <c r="BHO446" s="85"/>
      <c r="BHP446" s="85"/>
      <c r="BHQ446" s="85"/>
      <c r="BHR446" s="85"/>
      <c r="BHS446" s="85"/>
      <c r="BHT446" s="85"/>
      <c r="BHU446" s="85"/>
      <c r="BHV446" s="85"/>
      <c r="BHW446" s="85"/>
      <c r="BHX446" s="85"/>
      <c r="BHY446" s="85"/>
      <c r="BHZ446" s="85"/>
      <c r="BIA446" s="85"/>
      <c r="BIB446" s="85"/>
      <c r="BIC446" s="85"/>
      <c r="BID446" s="85"/>
      <c r="BIE446" s="85"/>
      <c r="BIF446" s="85"/>
      <c r="BIG446" s="85"/>
      <c r="BIH446" s="85"/>
      <c r="BII446" s="85"/>
      <c r="BIJ446" s="85"/>
      <c r="BIK446" s="85"/>
      <c r="BIL446" s="85"/>
      <c r="BIM446" s="85"/>
      <c r="BIN446" s="85"/>
      <c r="BIO446" s="85"/>
      <c r="BIP446" s="85"/>
      <c r="BIQ446" s="85"/>
      <c r="BIR446" s="85"/>
      <c r="BIS446" s="85"/>
      <c r="BIT446" s="85"/>
      <c r="BIU446" s="85"/>
      <c r="BIV446" s="85"/>
      <c r="BIW446" s="85"/>
      <c r="BIX446" s="85"/>
      <c r="BIY446" s="85"/>
      <c r="BIZ446" s="85"/>
      <c r="BJA446" s="85"/>
      <c r="BJB446" s="85"/>
      <c r="BJC446" s="85"/>
      <c r="BJD446" s="85"/>
      <c r="BJE446" s="85"/>
      <c r="BJF446" s="85"/>
      <c r="BJG446" s="85"/>
      <c r="BJH446" s="85"/>
      <c r="BJI446" s="85"/>
      <c r="BJJ446" s="85"/>
      <c r="BJK446" s="85"/>
      <c r="BJL446" s="85"/>
      <c r="BJM446" s="85"/>
      <c r="BJN446" s="85"/>
      <c r="BJO446" s="85"/>
      <c r="BJP446" s="85"/>
      <c r="BJQ446" s="85"/>
      <c r="BJR446" s="85"/>
      <c r="BJS446" s="85"/>
      <c r="BJT446" s="85"/>
      <c r="BJU446" s="85"/>
      <c r="BJV446" s="85"/>
      <c r="BJW446" s="85"/>
      <c r="BJX446" s="85"/>
      <c r="BJY446" s="85"/>
      <c r="BJZ446" s="85"/>
      <c r="BKA446" s="85"/>
      <c r="BKB446" s="85"/>
      <c r="BKC446" s="85"/>
      <c r="BKD446" s="85"/>
      <c r="BKE446" s="85"/>
      <c r="BKF446" s="85"/>
      <c r="BKG446" s="85"/>
      <c r="BKH446" s="85"/>
      <c r="BKI446" s="85"/>
      <c r="BKJ446" s="85"/>
      <c r="BKK446" s="85"/>
      <c r="BKL446" s="85"/>
      <c r="BKM446" s="85"/>
      <c r="BKN446" s="85"/>
      <c r="BKO446" s="85"/>
      <c r="BKP446" s="85"/>
      <c r="BKQ446" s="85"/>
      <c r="BKR446" s="85"/>
      <c r="BKS446" s="85"/>
      <c r="BKT446" s="85"/>
      <c r="BKU446" s="85"/>
      <c r="BKV446" s="85"/>
      <c r="BKW446" s="85"/>
      <c r="BKX446" s="85"/>
      <c r="BKY446" s="85"/>
      <c r="BKZ446" s="85"/>
      <c r="BLA446" s="85"/>
      <c r="BLB446" s="85"/>
      <c r="BLC446" s="85"/>
      <c r="BLD446" s="85"/>
      <c r="BLE446" s="85"/>
      <c r="BLF446" s="85"/>
      <c r="BLG446" s="85"/>
      <c r="BLH446" s="85"/>
      <c r="BLI446" s="85"/>
      <c r="BLJ446" s="85"/>
      <c r="BLK446" s="85"/>
      <c r="BLL446" s="85"/>
      <c r="BLM446" s="85"/>
      <c r="BLN446" s="85"/>
      <c r="BLO446" s="85"/>
      <c r="BLP446" s="85"/>
      <c r="BLQ446" s="85"/>
      <c r="BLR446" s="85"/>
      <c r="BLS446" s="85"/>
      <c r="BLT446" s="85"/>
      <c r="BLU446" s="85"/>
      <c r="BLV446" s="85"/>
      <c r="BLW446" s="85"/>
      <c r="BLX446" s="85"/>
      <c r="BLY446" s="85"/>
      <c r="BLZ446" s="85"/>
      <c r="BMA446" s="85"/>
      <c r="BMB446" s="85"/>
      <c r="BMC446" s="85"/>
      <c r="BMD446" s="85"/>
      <c r="BME446" s="85"/>
      <c r="BMF446" s="85"/>
      <c r="BMG446" s="85"/>
      <c r="BMH446" s="85"/>
      <c r="BMI446" s="85"/>
      <c r="BMJ446" s="85"/>
      <c r="BMK446" s="85"/>
      <c r="BML446" s="85"/>
      <c r="BMM446" s="85"/>
      <c r="BMN446" s="85"/>
      <c r="BMO446" s="85"/>
      <c r="BMP446" s="85"/>
      <c r="BMQ446" s="85"/>
      <c r="BMR446" s="85"/>
      <c r="BMS446" s="85"/>
      <c r="BMT446" s="85"/>
      <c r="BMU446" s="85"/>
      <c r="BMV446" s="85"/>
      <c r="BMW446" s="85"/>
      <c r="BMX446" s="85"/>
      <c r="BMY446" s="85"/>
      <c r="BMZ446" s="85"/>
      <c r="BNA446" s="85"/>
      <c r="BNB446" s="85"/>
      <c r="BNC446" s="85"/>
      <c r="BND446" s="85"/>
      <c r="BNE446" s="85"/>
      <c r="BNF446" s="85"/>
      <c r="BNG446" s="85"/>
      <c r="BNH446" s="85"/>
      <c r="BNI446" s="85"/>
      <c r="BNJ446" s="85"/>
      <c r="BNK446" s="85"/>
      <c r="BNL446" s="85"/>
      <c r="BNM446" s="85"/>
      <c r="BNN446" s="85"/>
      <c r="BNO446" s="85"/>
      <c r="BNP446" s="85"/>
      <c r="BNQ446" s="85"/>
      <c r="BNR446" s="85"/>
      <c r="BNS446" s="85"/>
      <c r="BNT446" s="85"/>
      <c r="BNU446" s="85"/>
      <c r="BNV446" s="85"/>
      <c r="BNW446" s="85"/>
      <c r="BNX446" s="85"/>
      <c r="BNY446" s="85"/>
      <c r="BNZ446" s="85"/>
      <c r="BOA446" s="85"/>
      <c r="BOB446" s="85"/>
      <c r="BOC446" s="85"/>
      <c r="BOD446" s="85"/>
      <c r="BOE446" s="85"/>
      <c r="BOF446" s="85"/>
      <c r="BOG446" s="85"/>
      <c r="BOH446" s="85"/>
      <c r="BOI446" s="85"/>
      <c r="BOJ446" s="85"/>
      <c r="BOK446" s="85"/>
      <c r="BOL446" s="85"/>
      <c r="BOM446" s="85"/>
      <c r="BON446" s="85"/>
      <c r="BOO446" s="85"/>
      <c r="BOP446" s="85"/>
      <c r="BOQ446" s="85"/>
      <c r="BOR446" s="85"/>
      <c r="BOS446" s="85"/>
      <c r="BOT446" s="85"/>
      <c r="BOU446" s="85"/>
      <c r="BOV446" s="85"/>
      <c r="BOW446" s="85"/>
      <c r="BOX446" s="85"/>
      <c r="BOY446" s="85"/>
      <c r="BOZ446" s="85"/>
      <c r="BPA446" s="85"/>
      <c r="BPB446" s="85"/>
      <c r="BPC446" s="85"/>
      <c r="BPD446" s="85"/>
      <c r="BPE446" s="85"/>
      <c r="BPF446" s="85"/>
      <c r="BPG446" s="85"/>
      <c r="BPH446" s="85"/>
      <c r="BPI446" s="85"/>
      <c r="BPJ446" s="85"/>
      <c r="BPK446" s="85"/>
      <c r="BPL446" s="85"/>
      <c r="BPM446" s="85"/>
      <c r="BPN446" s="85"/>
      <c r="BPO446" s="85"/>
      <c r="BPP446" s="85"/>
      <c r="BPQ446" s="85"/>
      <c r="BPR446" s="85"/>
      <c r="BPS446" s="85"/>
      <c r="BPT446" s="85"/>
      <c r="BPU446" s="85"/>
      <c r="BPV446" s="85"/>
      <c r="BPW446" s="85"/>
      <c r="BPX446" s="85"/>
      <c r="BPY446" s="85"/>
      <c r="BPZ446" s="85"/>
      <c r="BQA446" s="85"/>
      <c r="BQB446" s="85"/>
      <c r="BQC446" s="85"/>
      <c r="BQD446" s="85"/>
      <c r="BQE446" s="85"/>
      <c r="BQF446" s="85"/>
      <c r="BQG446" s="85"/>
      <c r="BQH446" s="85"/>
      <c r="BQI446" s="85"/>
      <c r="BQJ446" s="85"/>
      <c r="BQK446" s="85"/>
      <c r="BQL446" s="85"/>
      <c r="BQM446" s="85"/>
      <c r="BQN446" s="85"/>
      <c r="BQO446" s="85"/>
      <c r="BQP446" s="85"/>
      <c r="BQQ446" s="85"/>
      <c r="BQR446" s="85"/>
      <c r="BQS446" s="85"/>
      <c r="BQT446" s="85"/>
      <c r="BQU446" s="85"/>
      <c r="BQV446" s="85"/>
      <c r="BQW446" s="85"/>
      <c r="BQX446" s="85"/>
      <c r="BQY446" s="85"/>
      <c r="BQZ446" s="85"/>
      <c r="BRA446" s="85"/>
      <c r="BRB446" s="85"/>
      <c r="BRC446" s="85"/>
      <c r="BRD446" s="85"/>
      <c r="BRE446" s="85"/>
      <c r="BRF446" s="85"/>
      <c r="BRG446" s="85"/>
      <c r="BRH446" s="85"/>
      <c r="BRI446" s="85"/>
      <c r="BRJ446" s="85"/>
      <c r="BRK446" s="85"/>
      <c r="BRL446" s="85"/>
      <c r="BRM446" s="85"/>
      <c r="BRN446" s="85"/>
      <c r="BRO446" s="85"/>
      <c r="BRP446" s="85"/>
      <c r="BRQ446" s="85"/>
      <c r="BRR446" s="85"/>
      <c r="BRS446" s="85"/>
      <c r="BRT446" s="85"/>
      <c r="BRU446" s="85"/>
      <c r="BRV446" s="85"/>
      <c r="BRW446" s="85"/>
      <c r="BRX446" s="85"/>
      <c r="BRY446" s="85"/>
      <c r="BRZ446" s="85"/>
      <c r="BSA446" s="85"/>
      <c r="BSB446" s="85"/>
      <c r="BSC446" s="85"/>
      <c r="BSD446" s="85"/>
      <c r="BSE446" s="85"/>
      <c r="BSF446" s="85"/>
      <c r="BSG446" s="85"/>
      <c r="BSH446" s="85"/>
      <c r="BSI446" s="85"/>
      <c r="BSJ446" s="85"/>
      <c r="BSK446" s="85"/>
      <c r="BSL446" s="85"/>
      <c r="BSM446" s="85"/>
      <c r="BSN446" s="85"/>
      <c r="BSO446" s="85"/>
      <c r="BSP446" s="85"/>
      <c r="BSQ446" s="85"/>
      <c r="BSR446" s="85"/>
      <c r="BSS446" s="85"/>
      <c r="BST446" s="85"/>
      <c r="BSU446" s="85"/>
      <c r="BSV446" s="85"/>
      <c r="BSW446" s="85"/>
      <c r="BSX446" s="85"/>
      <c r="BSY446" s="85"/>
      <c r="BSZ446" s="85"/>
      <c r="BTA446" s="85"/>
      <c r="BTB446" s="85"/>
      <c r="BTC446" s="85"/>
      <c r="BTD446" s="85"/>
      <c r="BTE446" s="85"/>
      <c r="BTF446" s="85"/>
      <c r="BTG446" s="85"/>
      <c r="BTH446" s="85"/>
      <c r="BTI446" s="85"/>
      <c r="BTJ446" s="85"/>
      <c r="BTK446" s="85"/>
      <c r="BTL446" s="85"/>
      <c r="BTM446" s="85"/>
      <c r="BTN446" s="85"/>
      <c r="BTO446" s="85"/>
      <c r="BTP446" s="85"/>
      <c r="BTQ446" s="85"/>
      <c r="BTR446" s="85"/>
      <c r="BTS446" s="85"/>
      <c r="BTT446" s="85"/>
      <c r="BTU446" s="85"/>
      <c r="BTV446" s="85"/>
      <c r="BTW446" s="85"/>
      <c r="BTX446" s="85"/>
      <c r="BTY446" s="85"/>
      <c r="BTZ446" s="85"/>
      <c r="BUA446" s="85"/>
      <c r="BUB446" s="85"/>
      <c r="BUC446" s="85"/>
      <c r="BUD446" s="85"/>
      <c r="BUE446" s="85"/>
      <c r="BUF446" s="85"/>
      <c r="BUG446" s="85"/>
      <c r="BUH446" s="85"/>
      <c r="BUI446" s="85"/>
      <c r="BUJ446" s="85"/>
      <c r="BUK446" s="85"/>
      <c r="BUL446" s="85"/>
      <c r="BUM446" s="85"/>
      <c r="BUN446" s="85"/>
      <c r="BUO446" s="85"/>
      <c r="BUP446" s="85"/>
      <c r="BUQ446" s="85"/>
      <c r="BUR446" s="85"/>
      <c r="BUS446" s="85"/>
      <c r="BUT446" s="85"/>
      <c r="BUU446" s="85"/>
      <c r="BUV446" s="85"/>
      <c r="BUW446" s="85"/>
      <c r="BUX446" s="85"/>
      <c r="BUY446" s="85"/>
      <c r="BUZ446" s="85"/>
      <c r="BVA446" s="85"/>
      <c r="BVB446" s="85"/>
      <c r="BVC446" s="85"/>
      <c r="BVD446" s="85"/>
      <c r="BVE446" s="85"/>
      <c r="BVF446" s="85"/>
      <c r="BVG446" s="85"/>
      <c r="BVH446" s="85"/>
      <c r="BVI446" s="85"/>
      <c r="BVJ446" s="85"/>
      <c r="BVK446" s="85"/>
      <c r="BVL446" s="85"/>
      <c r="BVM446" s="85"/>
      <c r="BVN446" s="85"/>
      <c r="BVO446" s="85"/>
      <c r="BVP446" s="85"/>
      <c r="BVQ446" s="85"/>
      <c r="BVR446" s="85"/>
      <c r="BVS446" s="85"/>
      <c r="BVT446" s="85"/>
      <c r="BVU446" s="85"/>
      <c r="BVV446" s="85"/>
      <c r="BVW446" s="85"/>
      <c r="BVX446" s="85"/>
      <c r="BVY446" s="85"/>
      <c r="BVZ446" s="85"/>
      <c r="BWA446" s="85"/>
      <c r="BWB446" s="85"/>
      <c r="BWC446" s="85"/>
      <c r="BWD446" s="85"/>
      <c r="BWE446" s="85"/>
      <c r="BWF446" s="85"/>
      <c r="BWG446" s="85"/>
      <c r="BWH446" s="85"/>
      <c r="BWI446" s="85"/>
      <c r="BWJ446" s="85"/>
      <c r="BWK446" s="85"/>
      <c r="BWL446" s="85"/>
      <c r="BWM446" s="85"/>
      <c r="BWN446" s="85"/>
      <c r="BWO446" s="85"/>
      <c r="BWP446" s="85"/>
      <c r="BWQ446" s="85"/>
      <c r="BWR446" s="85"/>
      <c r="BWS446" s="85"/>
      <c r="BWT446" s="85"/>
      <c r="BWU446" s="85"/>
      <c r="BWV446" s="85"/>
      <c r="BWW446" s="85"/>
      <c r="BWX446" s="85"/>
      <c r="BWY446" s="85"/>
      <c r="BWZ446" s="85"/>
      <c r="BXA446" s="85"/>
      <c r="BXB446" s="85"/>
      <c r="BXC446" s="85"/>
      <c r="BXD446" s="85"/>
      <c r="BXE446" s="85"/>
      <c r="BXF446" s="85"/>
      <c r="BXG446" s="85"/>
      <c r="BXH446" s="85"/>
      <c r="BXI446" s="85"/>
      <c r="BXJ446" s="85"/>
      <c r="BXK446" s="85"/>
      <c r="BXL446" s="85"/>
      <c r="BXM446" s="85"/>
      <c r="BXN446" s="85"/>
      <c r="BXO446" s="85"/>
      <c r="BXP446" s="85"/>
      <c r="BXQ446" s="85"/>
      <c r="BXR446" s="85"/>
      <c r="BXS446" s="85"/>
      <c r="BXT446" s="85"/>
      <c r="BXU446" s="85"/>
      <c r="BXV446" s="85"/>
      <c r="BXW446" s="85"/>
      <c r="BXX446" s="85"/>
      <c r="BXY446" s="85"/>
      <c r="BXZ446" s="85"/>
      <c r="BYA446" s="85"/>
      <c r="BYB446" s="85"/>
      <c r="BYC446" s="85"/>
      <c r="BYD446" s="85"/>
      <c r="BYE446" s="85"/>
      <c r="BYF446" s="85"/>
      <c r="BYG446" s="85"/>
      <c r="BYH446" s="85"/>
      <c r="BYI446" s="85"/>
      <c r="BYJ446" s="85"/>
      <c r="BYK446" s="85"/>
      <c r="BYL446" s="85"/>
      <c r="BYM446" s="85"/>
      <c r="BYN446" s="85"/>
      <c r="BYO446" s="85"/>
      <c r="BYP446" s="85"/>
      <c r="BYQ446" s="85"/>
      <c r="BYR446" s="85"/>
      <c r="BYS446" s="85"/>
      <c r="BYT446" s="85"/>
      <c r="BYU446" s="85"/>
      <c r="BYV446" s="85"/>
      <c r="BYW446" s="85"/>
      <c r="BYX446" s="85"/>
      <c r="BYY446" s="85"/>
      <c r="BYZ446" s="85"/>
      <c r="BZA446" s="85"/>
      <c r="BZB446" s="85"/>
      <c r="BZC446" s="85"/>
      <c r="BZD446" s="85"/>
      <c r="BZE446" s="85"/>
      <c r="BZF446" s="85"/>
      <c r="BZG446" s="85"/>
      <c r="BZH446" s="85"/>
      <c r="BZI446" s="85"/>
      <c r="BZJ446" s="85"/>
      <c r="BZK446" s="85"/>
      <c r="BZL446" s="85"/>
      <c r="BZM446" s="85"/>
      <c r="BZN446" s="85"/>
      <c r="BZO446" s="85"/>
      <c r="BZP446" s="85"/>
      <c r="BZQ446" s="85"/>
      <c r="BZR446" s="85"/>
      <c r="BZS446" s="85"/>
      <c r="BZT446" s="85"/>
      <c r="BZU446" s="85"/>
      <c r="BZV446" s="85"/>
      <c r="BZW446" s="85"/>
      <c r="BZX446" s="85"/>
      <c r="BZY446" s="85"/>
      <c r="BZZ446" s="85"/>
      <c r="CAA446" s="85"/>
      <c r="CAB446" s="85"/>
      <c r="CAC446" s="85"/>
      <c r="CAD446" s="85"/>
      <c r="CAE446" s="85"/>
      <c r="CAF446" s="85"/>
      <c r="CAG446" s="85"/>
      <c r="CAH446" s="85"/>
      <c r="CAI446" s="85"/>
      <c r="CAJ446" s="85"/>
      <c r="CAK446" s="85"/>
      <c r="CAL446" s="85"/>
      <c r="CAM446" s="85"/>
      <c r="CAN446" s="85"/>
      <c r="CAO446" s="85"/>
      <c r="CAP446" s="85"/>
      <c r="CAQ446" s="85"/>
      <c r="CAR446" s="85"/>
      <c r="CAS446" s="85"/>
      <c r="CAT446" s="85"/>
      <c r="CAU446" s="85"/>
      <c r="CAV446" s="85"/>
      <c r="CAW446" s="85"/>
      <c r="CAX446" s="85"/>
      <c r="CAY446" s="85"/>
      <c r="CAZ446" s="85"/>
      <c r="CBA446" s="85"/>
      <c r="CBB446" s="85"/>
      <c r="CBC446" s="85"/>
      <c r="CBD446" s="85"/>
      <c r="CBE446" s="85"/>
      <c r="CBF446" s="85"/>
      <c r="CBG446" s="85"/>
      <c r="CBH446" s="85"/>
      <c r="CBI446" s="85"/>
      <c r="CBJ446" s="85"/>
      <c r="CBK446" s="85"/>
      <c r="CBL446" s="85"/>
      <c r="CBM446" s="85"/>
      <c r="CBN446" s="85"/>
      <c r="CBO446" s="85"/>
      <c r="CBP446" s="85"/>
      <c r="CBQ446" s="85"/>
      <c r="CBR446" s="85"/>
      <c r="CBS446" s="85"/>
      <c r="CBT446" s="85"/>
      <c r="CBU446" s="85"/>
      <c r="CBV446" s="85"/>
      <c r="CBW446" s="85"/>
      <c r="CBX446" s="85"/>
      <c r="CBY446" s="85"/>
      <c r="CBZ446" s="85"/>
      <c r="CCA446" s="85"/>
      <c r="CCB446" s="85"/>
      <c r="CCC446" s="85"/>
      <c r="CCD446" s="85"/>
      <c r="CCE446" s="85"/>
      <c r="CCF446" s="85"/>
      <c r="CCG446" s="85"/>
      <c r="CCH446" s="85"/>
      <c r="CCI446" s="85"/>
      <c r="CCJ446" s="85"/>
      <c r="CCK446" s="85"/>
      <c r="CCL446" s="85"/>
      <c r="CCM446" s="85"/>
      <c r="CCN446" s="85"/>
      <c r="CCO446" s="85"/>
      <c r="CCP446" s="85"/>
      <c r="CCQ446" s="85"/>
      <c r="CCR446" s="85"/>
      <c r="CCS446" s="85"/>
      <c r="CCT446" s="85"/>
      <c r="CCU446" s="85"/>
      <c r="CCV446" s="85"/>
      <c r="CCW446" s="85"/>
      <c r="CCX446" s="85"/>
      <c r="CCY446" s="85"/>
      <c r="CCZ446" s="85"/>
      <c r="CDA446" s="85"/>
      <c r="CDB446" s="85"/>
      <c r="CDC446" s="85"/>
      <c r="CDD446" s="85"/>
      <c r="CDE446" s="85"/>
      <c r="CDF446" s="85"/>
      <c r="CDG446" s="85"/>
      <c r="CDH446" s="85"/>
      <c r="CDI446" s="85"/>
      <c r="CDJ446" s="85"/>
      <c r="CDK446" s="85"/>
      <c r="CDL446" s="85"/>
      <c r="CDM446" s="85"/>
      <c r="CDN446" s="85"/>
      <c r="CDO446" s="85"/>
      <c r="CDP446" s="85"/>
      <c r="CDQ446" s="85"/>
      <c r="CDR446" s="85"/>
      <c r="CDS446" s="85"/>
      <c r="CDT446" s="85"/>
      <c r="CDU446" s="85"/>
      <c r="CDV446" s="85"/>
      <c r="CDW446" s="85"/>
      <c r="CDX446" s="85"/>
      <c r="CDY446" s="85"/>
      <c r="CDZ446" s="85"/>
      <c r="CEA446" s="85"/>
      <c r="CEB446" s="85"/>
      <c r="CEC446" s="85"/>
      <c r="CED446" s="85"/>
      <c r="CEE446" s="85"/>
      <c r="CEF446" s="85"/>
      <c r="CEG446" s="85"/>
      <c r="CEH446" s="85"/>
      <c r="CEI446" s="85"/>
      <c r="CEJ446" s="85"/>
      <c r="CEK446" s="85"/>
      <c r="CEL446" s="85"/>
      <c r="CEM446" s="85"/>
      <c r="CEN446" s="85"/>
      <c r="CEO446" s="85"/>
      <c r="CEP446" s="85"/>
      <c r="CEQ446" s="85"/>
      <c r="CER446" s="85"/>
      <c r="CES446" s="85"/>
      <c r="CET446" s="85"/>
      <c r="CEU446" s="85"/>
      <c r="CEV446" s="85"/>
      <c r="CEW446" s="85"/>
      <c r="CEX446" s="85"/>
      <c r="CEY446" s="85"/>
      <c r="CEZ446" s="85"/>
      <c r="CFA446" s="85"/>
      <c r="CFB446" s="85"/>
      <c r="CFC446" s="85"/>
      <c r="CFD446" s="85"/>
      <c r="CFE446" s="85"/>
      <c r="CFF446" s="85"/>
      <c r="CFG446" s="85"/>
      <c r="CFH446" s="85"/>
      <c r="CFI446" s="85"/>
      <c r="CFJ446" s="85"/>
      <c r="CFK446" s="85"/>
      <c r="CFL446" s="85"/>
      <c r="CFM446" s="85"/>
      <c r="CFN446" s="85"/>
      <c r="CFO446" s="85"/>
      <c r="CFP446" s="85"/>
      <c r="CFQ446" s="85"/>
      <c r="CFR446" s="85"/>
      <c r="CFS446" s="85"/>
      <c r="CFT446" s="85"/>
      <c r="CFU446" s="85"/>
      <c r="CFV446" s="85"/>
      <c r="CFW446" s="85"/>
      <c r="CFX446" s="85"/>
      <c r="CFY446" s="85"/>
      <c r="CFZ446" s="85"/>
      <c r="CGA446" s="85"/>
      <c r="CGB446" s="85"/>
      <c r="CGC446" s="85"/>
      <c r="CGD446" s="85"/>
      <c r="CGE446" s="85"/>
      <c r="CGF446" s="85"/>
      <c r="CGG446" s="85"/>
      <c r="CGH446" s="85"/>
      <c r="CGI446" s="85"/>
      <c r="CGJ446" s="85"/>
      <c r="CGK446" s="85"/>
      <c r="CGL446" s="85"/>
      <c r="CGM446" s="85"/>
      <c r="CGN446" s="85"/>
      <c r="CGO446" s="85"/>
      <c r="CGP446" s="85"/>
      <c r="CGQ446" s="85"/>
      <c r="CGR446" s="85"/>
      <c r="CGS446" s="85"/>
      <c r="CGT446" s="85"/>
      <c r="CGU446" s="85"/>
      <c r="CGV446" s="85"/>
      <c r="CGW446" s="85"/>
      <c r="CGX446" s="85"/>
      <c r="CGY446" s="85"/>
      <c r="CGZ446" s="85"/>
      <c r="CHA446" s="85"/>
      <c r="CHB446" s="85"/>
      <c r="CHC446" s="85"/>
      <c r="CHD446" s="85"/>
      <c r="CHE446" s="85"/>
      <c r="CHF446" s="85"/>
      <c r="CHG446" s="85"/>
      <c r="CHH446" s="85"/>
      <c r="CHI446" s="85"/>
      <c r="CHJ446" s="85"/>
      <c r="CHK446" s="85"/>
      <c r="CHL446" s="85"/>
      <c r="CHM446" s="85"/>
      <c r="CHN446" s="85"/>
      <c r="CHO446" s="85"/>
      <c r="CHP446" s="85"/>
      <c r="CHQ446" s="85"/>
      <c r="CHR446" s="85"/>
      <c r="CHS446" s="85"/>
      <c r="CHT446" s="85"/>
      <c r="CHU446" s="85"/>
      <c r="CHV446" s="85"/>
      <c r="CHW446" s="85"/>
      <c r="CHX446" s="85"/>
      <c r="CHY446" s="85"/>
      <c r="CHZ446" s="85"/>
      <c r="CIA446" s="85"/>
      <c r="CIB446" s="85"/>
      <c r="CIC446" s="85"/>
      <c r="CID446" s="85"/>
      <c r="CIE446" s="85"/>
      <c r="CIF446" s="85"/>
      <c r="CIG446" s="85"/>
      <c r="CIH446" s="85"/>
      <c r="CII446" s="85"/>
      <c r="CIJ446" s="85"/>
      <c r="CIK446" s="85"/>
      <c r="CIL446" s="85"/>
      <c r="CIM446" s="85"/>
      <c r="CIN446" s="85"/>
      <c r="CIO446" s="85"/>
      <c r="CIP446" s="85"/>
      <c r="CIQ446" s="85"/>
      <c r="CIR446" s="85"/>
      <c r="CIS446" s="85"/>
      <c r="CIT446" s="85"/>
      <c r="CIU446" s="85"/>
      <c r="CIV446" s="85"/>
      <c r="CIW446" s="85"/>
      <c r="CIX446" s="85"/>
      <c r="CIY446" s="85"/>
      <c r="CIZ446" s="85"/>
      <c r="CJA446" s="85"/>
      <c r="CJB446" s="85"/>
      <c r="CJC446" s="85"/>
      <c r="CJD446" s="85"/>
      <c r="CJE446" s="85"/>
      <c r="CJF446" s="85"/>
      <c r="CJG446" s="85"/>
      <c r="CJH446" s="85"/>
      <c r="CJI446" s="85"/>
      <c r="CJJ446" s="85"/>
      <c r="CJK446" s="85"/>
      <c r="CJL446" s="85"/>
      <c r="CJM446" s="85"/>
      <c r="CJN446" s="85"/>
      <c r="CJO446" s="85"/>
      <c r="CJP446" s="85"/>
      <c r="CJQ446" s="85"/>
      <c r="CJR446" s="85"/>
      <c r="CJS446" s="85"/>
      <c r="CJT446" s="85"/>
      <c r="CJU446" s="85"/>
      <c r="CJV446" s="85"/>
      <c r="CJW446" s="85"/>
      <c r="CJX446" s="85"/>
      <c r="CJY446" s="85"/>
      <c r="CJZ446" s="85"/>
      <c r="CKA446" s="85"/>
      <c r="CKB446" s="85"/>
      <c r="CKC446" s="85"/>
      <c r="CKD446" s="85"/>
      <c r="CKE446" s="85"/>
      <c r="CKF446" s="85"/>
      <c r="CKG446" s="85"/>
      <c r="CKH446" s="85"/>
      <c r="CKI446" s="85"/>
      <c r="CKJ446" s="85"/>
      <c r="CKK446" s="85"/>
      <c r="CKL446" s="85"/>
      <c r="CKM446" s="85"/>
      <c r="CKN446" s="85"/>
      <c r="CKO446" s="85"/>
      <c r="CKP446" s="85"/>
      <c r="CKQ446" s="85"/>
      <c r="CKR446" s="85"/>
      <c r="CKS446" s="85"/>
      <c r="CKT446" s="85"/>
      <c r="CKU446" s="85"/>
      <c r="CKV446" s="85"/>
      <c r="CKW446" s="85"/>
      <c r="CKX446" s="85"/>
      <c r="CKY446" s="85"/>
      <c r="CKZ446" s="85"/>
      <c r="CLA446" s="85"/>
      <c r="CLB446" s="85"/>
      <c r="CLC446" s="85"/>
      <c r="CLD446" s="85"/>
      <c r="CLE446" s="85"/>
      <c r="CLF446" s="85"/>
      <c r="CLG446" s="85"/>
      <c r="CLH446" s="85"/>
      <c r="CLI446" s="85"/>
      <c r="CLJ446" s="85"/>
      <c r="CLK446" s="85"/>
      <c r="CLL446" s="85"/>
      <c r="CLM446" s="85"/>
      <c r="CLN446" s="85"/>
      <c r="CLO446" s="85"/>
      <c r="CLP446" s="85"/>
      <c r="CLQ446" s="85"/>
      <c r="CLR446" s="85"/>
      <c r="CLS446" s="85"/>
      <c r="CLT446" s="85"/>
      <c r="CLU446" s="85"/>
      <c r="CLV446" s="85"/>
      <c r="CLW446" s="85"/>
      <c r="CLX446" s="85"/>
      <c r="CLY446" s="85"/>
      <c r="CLZ446" s="85"/>
      <c r="CMA446" s="85"/>
      <c r="CMB446" s="85"/>
      <c r="CMC446" s="85"/>
      <c r="CMD446" s="85"/>
      <c r="CME446" s="85"/>
      <c r="CMF446" s="85"/>
      <c r="CMG446" s="85"/>
      <c r="CMH446" s="85"/>
      <c r="CMI446" s="85"/>
      <c r="CMJ446" s="85"/>
      <c r="CMK446" s="85"/>
      <c r="CML446" s="85"/>
      <c r="CMM446" s="85"/>
      <c r="CMN446" s="85"/>
      <c r="CMO446" s="85"/>
      <c r="CMP446" s="85"/>
      <c r="CMQ446" s="85"/>
      <c r="CMR446" s="85"/>
      <c r="CMS446" s="85"/>
      <c r="CMT446" s="85"/>
      <c r="CMU446" s="85"/>
      <c r="CMV446" s="85"/>
      <c r="CMW446" s="85"/>
      <c r="CMX446" s="85"/>
      <c r="CMY446" s="85"/>
      <c r="CMZ446" s="85"/>
      <c r="CNA446" s="85"/>
      <c r="CNB446" s="85"/>
      <c r="CNC446" s="85"/>
      <c r="CND446" s="85"/>
      <c r="CNE446" s="85"/>
      <c r="CNF446" s="85"/>
      <c r="CNG446" s="85"/>
      <c r="CNH446" s="85"/>
      <c r="CNI446" s="85"/>
      <c r="CNJ446" s="85"/>
      <c r="CNK446" s="85"/>
      <c r="CNL446" s="85"/>
      <c r="CNM446" s="85"/>
      <c r="CNN446" s="85"/>
      <c r="CNO446" s="85"/>
      <c r="CNP446" s="85"/>
      <c r="CNQ446" s="85"/>
      <c r="CNR446" s="85"/>
      <c r="CNS446" s="85"/>
      <c r="CNT446" s="85"/>
      <c r="CNU446" s="85"/>
      <c r="CNV446" s="85"/>
      <c r="CNW446" s="85"/>
      <c r="CNX446" s="85"/>
      <c r="CNY446" s="85"/>
      <c r="CNZ446" s="85"/>
      <c r="COA446" s="85"/>
      <c r="COB446" s="85"/>
      <c r="COC446" s="85"/>
      <c r="COD446" s="85"/>
      <c r="COE446" s="85"/>
      <c r="COF446" s="85"/>
      <c r="COG446" s="85"/>
      <c r="COH446" s="85"/>
      <c r="COI446" s="85"/>
      <c r="COJ446" s="85"/>
      <c r="COK446" s="85"/>
      <c r="COL446" s="85"/>
      <c r="COM446" s="85"/>
      <c r="CON446" s="85"/>
      <c r="COO446" s="85"/>
      <c r="COP446" s="85"/>
      <c r="COQ446" s="85"/>
      <c r="COR446" s="85"/>
      <c r="COS446" s="85"/>
      <c r="COT446" s="85"/>
      <c r="COU446" s="85"/>
      <c r="COV446" s="85"/>
      <c r="COW446" s="85"/>
      <c r="COX446" s="85"/>
      <c r="COY446" s="85"/>
      <c r="COZ446" s="85"/>
      <c r="CPA446" s="85"/>
      <c r="CPB446" s="85"/>
      <c r="CPC446" s="85"/>
      <c r="CPD446" s="85"/>
      <c r="CPE446" s="85"/>
      <c r="CPF446" s="85"/>
      <c r="CPG446" s="85"/>
      <c r="CPH446" s="85"/>
      <c r="CPI446" s="85"/>
      <c r="CPJ446" s="85"/>
      <c r="CPK446" s="85"/>
      <c r="CPL446" s="85"/>
      <c r="CPM446" s="85"/>
      <c r="CPN446" s="85"/>
      <c r="CPO446" s="85"/>
      <c r="CPP446" s="85"/>
      <c r="CPQ446" s="85"/>
      <c r="CPR446" s="85"/>
      <c r="CPS446" s="85"/>
      <c r="CPT446" s="85"/>
      <c r="CPU446" s="85"/>
      <c r="CPV446" s="85"/>
      <c r="CPW446" s="85"/>
      <c r="CPX446" s="85"/>
      <c r="CPY446" s="85"/>
      <c r="CPZ446" s="85"/>
      <c r="CQA446" s="85"/>
      <c r="CQB446" s="85"/>
      <c r="CQC446" s="85"/>
      <c r="CQD446" s="85"/>
      <c r="CQE446" s="85"/>
      <c r="CQF446" s="85"/>
      <c r="CQG446" s="85"/>
      <c r="CQH446" s="85"/>
      <c r="CQI446" s="85"/>
      <c r="CQJ446" s="85"/>
      <c r="CQK446" s="85"/>
      <c r="CQL446" s="85"/>
      <c r="CQM446" s="85"/>
      <c r="CQN446" s="85"/>
      <c r="CQO446" s="85"/>
      <c r="CQP446" s="85"/>
      <c r="CQQ446" s="85"/>
      <c r="CQR446" s="85"/>
      <c r="CQS446" s="85"/>
      <c r="CQT446" s="85"/>
      <c r="CQU446" s="85"/>
      <c r="CQV446" s="85"/>
      <c r="CQW446" s="85"/>
      <c r="CQX446" s="85"/>
      <c r="CQY446" s="85"/>
      <c r="CQZ446" s="85"/>
      <c r="CRA446" s="85"/>
      <c r="CRB446" s="85"/>
      <c r="CRC446" s="85"/>
      <c r="CRD446" s="85"/>
      <c r="CRE446" s="85"/>
      <c r="CRF446" s="85"/>
      <c r="CRG446" s="85"/>
      <c r="CRH446" s="85"/>
      <c r="CRI446" s="85"/>
      <c r="CRJ446" s="85"/>
      <c r="CRK446" s="85"/>
      <c r="CRL446" s="85"/>
      <c r="CRM446" s="85"/>
      <c r="CRN446" s="85"/>
      <c r="CRO446" s="85"/>
      <c r="CRP446" s="85"/>
      <c r="CRQ446" s="85"/>
      <c r="CRR446" s="85"/>
      <c r="CRS446" s="85"/>
      <c r="CRT446" s="85"/>
      <c r="CRU446" s="85"/>
      <c r="CRV446" s="85"/>
      <c r="CRW446" s="85"/>
      <c r="CRX446" s="85"/>
      <c r="CRY446" s="85"/>
      <c r="CRZ446" s="85"/>
      <c r="CSA446" s="85"/>
      <c r="CSB446" s="85"/>
      <c r="CSC446" s="85"/>
      <c r="CSD446" s="85"/>
      <c r="CSE446" s="85"/>
      <c r="CSF446" s="85"/>
      <c r="CSG446" s="85"/>
      <c r="CSH446" s="85"/>
      <c r="CSI446" s="85"/>
      <c r="CSJ446" s="85"/>
      <c r="CSK446" s="85"/>
      <c r="CSL446" s="85"/>
      <c r="CSM446" s="85"/>
      <c r="CSN446" s="85"/>
      <c r="CSO446" s="85"/>
      <c r="CSP446" s="85"/>
      <c r="CSQ446" s="85"/>
      <c r="CSR446" s="85"/>
      <c r="CSS446" s="85"/>
      <c r="CST446" s="85"/>
      <c r="CSU446" s="85"/>
      <c r="CSV446" s="85"/>
      <c r="CSW446" s="85"/>
      <c r="CSX446" s="85"/>
      <c r="CSY446" s="85"/>
      <c r="CSZ446" s="85"/>
      <c r="CTA446" s="85"/>
      <c r="CTB446" s="85"/>
      <c r="CTC446" s="85"/>
      <c r="CTD446" s="85"/>
      <c r="CTE446" s="85"/>
      <c r="CTF446" s="85"/>
      <c r="CTG446" s="85"/>
      <c r="CTH446" s="85"/>
      <c r="CTI446" s="85"/>
      <c r="CTJ446" s="85"/>
      <c r="CTK446" s="85"/>
      <c r="CTL446" s="85"/>
      <c r="CTM446" s="85"/>
      <c r="CTN446" s="85"/>
      <c r="CTO446" s="85"/>
      <c r="CTP446" s="85"/>
      <c r="CTQ446" s="85"/>
      <c r="CTR446" s="85"/>
      <c r="CTS446" s="85"/>
      <c r="CTT446" s="85"/>
      <c r="CTU446" s="85"/>
      <c r="CTV446" s="85"/>
      <c r="CTW446" s="85"/>
      <c r="CTX446" s="85"/>
      <c r="CTY446" s="85"/>
      <c r="CTZ446" s="85"/>
      <c r="CUA446" s="85"/>
      <c r="CUB446" s="85"/>
      <c r="CUC446" s="85"/>
      <c r="CUD446" s="85"/>
      <c r="CUE446" s="85"/>
      <c r="CUF446" s="85"/>
      <c r="CUG446" s="85"/>
      <c r="CUH446" s="85"/>
      <c r="CUI446" s="85"/>
      <c r="CUJ446" s="85"/>
      <c r="CUK446" s="85"/>
      <c r="CUL446" s="85"/>
      <c r="CUM446" s="85"/>
      <c r="CUN446" s="85"/>
      <c r="CUO446" s="85"/>
      <c r="CUP446" s="85"/>
      <c r="CUQ446" s="85"/>
      <c r="CUR446" s="85"/>
      <c r="CUS446" s="85"/>
      <c r="CUT446" s="85"/>
      <c r="CUU446" s="85"/>
      <c r="CUV446" s="85"/>
      <c r="CUW446" s="85"/>
      <c r="CUX446" s="85"/>
      <c r="CUY446" s="85"/>
      <c r="CUZ446" s="85"/>
      <c r="CVA446" s="85"/>
      <c r="CVB446" s="85"/>
      <c r="CVC446" s="85"/>
      <c r="CVD446" s="85"/>
      <c r="CVE446" s="85"/>
      <c r="CVF446" s="85"/>
      <c r="CVG446" s="85"/>
      <c r="CVH446" s="85"/>
      <c r="CVI446" s="85"/>
      <c r="CVJ446" s="85"/>
      <c r="CVK446" s="85"/>
      <c r="CVL446" s="85"/>
      <c r="CVM446" s="85"/>
      <c r="CVN446" s="85"/>
      <c r="CVO446" s="85"/>
      <c r="CVP446" s="85"/>
      <c r="CVQ446" s="85"/>
      <c r="CVR446" s="85"/>
      <c r="CVS446" s="85"/>
      <c r="CVT446" s="85"/>
      <c r="CVU446" s="85"/>
      <c r="CVV446" s="85"/>
      <c r="CVW446" s="85"/>
      <c r="CVX446" s="85"/>
      <c r="CVY446" s="85"/>
      <c r="CVZ446" s="85"/>
      <c r="CWA446" s="85"/>
      <c r="CWB446" s="85"/>
      <c r="CWC446" s="85"/>
      <c r="CWD446" s="85"/>
      <c r="CWE446" s="85"/>
      <c r="CWF446" s="85"/>
      <c r="CWG446" s="85"/>
      <c r="CWH446" s="85"/>
      <c r="CWI446" s="85"/>
      <c r="CWJ446" s="85"/>
      <c r="CWK446" s="85"/>
      <c r="CWL446" s="85"/>
      <c r="CWM446" s="85"/>
      <c r="CWN446" s="85"/>
      <c r="CWO446" s="85"/>
      <c r="CWP446" s="85"/>
      <c r="CWQ446" s="85"/>
      <c r="CWR446" s="85"/>
      <c r="CWS446" s="85"/>
      <c r="CWT446" s="85"/>
      <c r="CWU446" s="85"/>
      <c r="CWV446" s="85"/>
      <c r="CWW446" s="85"/>
      <c r="CWX446" s="85"/>
      <c r="CWY446" s="85"/>
      <c r="CWZ446" s="85"/>
      <c r="CXA446" s="85"/>
      <c r="CXB446" s="85"/>
      <c r="CXC446" s="85"/>
      <c r="CXD446" s="85"/>
      <c r="CXE446" s="85"/>
      <c r="CXF446" s="85"/>
      <c r="CXG446" s="85"/>
      <c r="CXH446" s="85"/>
      <c r="CXI446" s="85"/>
      <c r="CXJ446" s="85"/>
      <c r="CXK446" s="85"/>
      <c r="CXL446" s="85"/>
      <c r="CXM446" s="85"/>
      <c r="CXN446" s="85"/>
      <c r="CXO446" s="85"/>
      <c r="CXP446" s="85"/>
      <c r="CXQ446" s="85"/>
      <c r="CXR446" s="85"/>
      <c r="CXS446" s="85"/>
      <c r="CXT446" s="85"/>
      <c r="CXU446" s="85"/>
      <c r="CXV446" s="85"/>
      <c r="CXW446" s="85"/>
      <c r="CXX446" s="85"/>
      <c r="CXY446" s="85"/>
      <c r="CXZ446" s="85"/>
      <c r="CYA446" s="85"/>
      <c r="CYB446" s="85"/>
      <c r="CYC446" s="85"/>
      <c r="CYD446" s="85"/>
      <c r="CYE446" s="85"/>
      <c r="CYF446" s="85"/>
      <c r="CYG446" s="85"/>
      <c r="CYH446" s="85"/>
      <c r="CYI446" s="85"/>
      <c r="CYJ446" s="85"/>
      <c r="CYK446" s="85"/>
      <c r="CYL446" s="85"/>
      <c r="CYM446" s="85"/>
      <c r="CYN446" s="85"/>
      <c r="CYO446" s="85"/>
      <c r="CYP446" s="85"/>
      <c r="CYQ446" s="85"/>
      <c r="CYR446" s="85"/>
      <c r="CYS446" s="85"/>
      <c r="CYT446" s="85"/>
      <c r="CYU446" s="85"/>
      <c r="CYV446" s="85"/>
      <c r="CYW446" s="85"/>
      <c r="CYX446" s="85"/>
      <c r="CYY446" s="85"/>
      <c r="CYZ446" s="85"/>
      <c r="CZA446" s="85"/>
      <c r="CZB446" s="85"/>
      <c r="CZC446" s="85"/>
      <c r="CZD446" s="85"/>
      <c r="CZE446" s="85"/>
      <c r="CZF446" s="85"/>
      <c r="CZG446" s="85"/>
      <c r="CZH446" s="85"/>
      <c r="CZI446" s="85"/>
      <c r="CZJ446" s="85"/>
      <c r="CZK446" s="85"/>
      <c r="CZL446" s="85"/>
      <c r="CZM446" s="85"/>
      <c r="CZN446" s="85"/>
      <c r="CZO446" s="85"/>
      <c r="CZP446" s="85"/>
      <c r="CZQ446" s="85"/>
      <c r="CZR446" s="85"/>
      <c r="CZS446" s="85"/>
      <c r="CZT446" s="85"/>
      <c r="CZU446" s="85"/>
      <c r="CZV446" s="85"/>
      <c r="CZW446" s="85"/>
      <c r="CZX446" s="85"/>
      <c r="CZY446" s="85"/>
      <c r="CZZ446" s="85"/>
      <c r="DAA446" s="85"/>
      <c r="DAB446" s="85"/>
      <c r="DAC446" s="85"/>
      <c r="DAD446" s="85"/>
      <c r="DAE446" s="85"/>
      <c r="DAF446" s="85"/>
      <c r="DAG446" s="85"/>
      <c r="DAH446" s="85"/>
      <c r="DAI446" s="85"/>
      <c r="DAJ446" s="85"/>
      <c r="DAK446" s="85"/>
      <c r="DAL446" s="85"/>
      <c r="DAM446" s="85"/>
      <c r="DAN446" s="85"/>
      <c r="DAO446" s="85"/>
      <c r="DAP446" s="85"/>
      <c r="DAQ446" s="85"/>
      <c r="DAR446" s="85"/>
      <c r="DAS446" s="85"/>
      <c r="DAT446" s="85"/>
      <c r="DAU446" s="85"/>
      <c r="DAV446" s="85"/>
      <c r="DAW446" s="85"/>
      <c r="DAX446" s="85"/>
      <c r="DAY446" s="85"/>
      <c r="DAZ446" s="85"/>
      <c r="DBA446" s="85"/>
      <c r="DBB446" s="85"/>
      <c r="DBC446" s="85"/>
      <c r="DBD446" s="85"/>
      <c r="DBE446" s="85"/>
      <c r="DBF446" s="85"/>
      <c r="DBG446" s="85"/>
      <c r="DBH446" s="85"/>
      <c r="DBI446" s="85"/>
      <c r="DBJ446" s="85"/>
      <c r="DBK446" s="85"/>
      <c r="DBL446" s="85"/>
      <c r="DBM446" s="85"/>
      <c r="DBN446" s="85"/>
      <c r="DBO446" s="85"/>
      <c r="DBP446" s="85"/>
      <c r="DBQ446" s="85"/>
      <c r="DBR446" s="85"/>
      <c r="DBS446" s="85"/>
      <c r="DBT446" s="85"/>
      <c r="DBU446" s="85"/>
      <c r="DBV446" s="85"/>
      <c r="DBW446" s="85"/>
      <c r="DBX446" s="85"/>
      <c r="DBY446" s="85"/>
      <c r="DBZ446" s="85"/>
      <c r="DCA446" s="85"/>
      <c r="DCB446" s="85"/>
      <c r="DCC446" s="85"/>
      <c r="DCD446" s="85"/>
      <c r="DCE446" s="85"/>
      <c r="DCF446" s="85"/>
      <c r="DCG446" s="85"/>
      <c r="DCH446" s="85"/>
      <c r="DCI446" s="85"/>
      <c r="DCJ446" s="85"/>
      <c r="DCK446" s="85"/>
      <c r="DCL446" s="85"/>
      <c r="DCM446" s="85"/>
      <c r="DCN446" s="85"/>
      <c r="DCO446" s="85"/>
      <c r="DCP446" s="85"/>
      <c r="DCQ446" s="85"/>
      <c r="DCR446" s="85"/>
      <c r="DCS446" s="85"/>
      <c r="DCT446" s="85"/>
      <c r="DCU446" s="85"/>
      <c r="DCV446" s="85"/>
      <c r="DCW446" s="85"/>
      <c r="DCX446" s="85"/>
      <c r="DCY446" s="85"/>
      <c r="DCZ446" s="85"/>
      <c r="DDA446" s="85"/>
      <c r="DDB446" s="85"/>
      <c r="DDC446" s="85"/>
      <c r="DDD446" s="85"/>
      <c r="DDE446" s="85"/>
      <c r="DDF446" s="85"/>
      <c r="DDG446" s="85"/>
      <c r="DDH446" s="85"/>
      <c r="DDI446" s="85"/>
      <c r="DDJ446" s="85"/>
      <c r="DDK446" s="85"/>
      <c r="DDL446" s="85"/>
      <c r="DDM446" s="85"/>
      <c r="DDN446" s="85"/>
      <c r="DDO446" s="85"/>
      <c r="DDP446" s="85"/>
      <c r="DDQ446" s="85"/>
      <c r="DDR446" s="85"/>
      <c r="DDS446" s="85"/>
      <c r="DDT446" s="85"/>
      <c r="DDU446" s="85"/>
      <c r="DDV446" s="85"/>
      <c r="DDW446" s="85"/>
      <c r="DDX446" s="85"/>
      <c r="DDY446" s="85"/>
      <c r="DDZ446" s="85"/>
      <c r="DEA446" s="85"/>
      <c r="DEB446" s="85"/>
      <c r="DEC446" s="85"/>
      <c r="DED446" s="85"/>
      <c r="DEE446" s="85"/>
      <c r="DEF446" s="85"/>
      <c r="DEG446" s="85"/>
      <c r="DEH446" s="85"/>
      <c r="DEI446" s="85"/>
      <c r="DEJ446" s="85"/>
      <c r="DEK446" s="85"/>
      <c r="DEL446" s="85"/>
      <c r="DEM446" s="85"/>
      <c r="DEN446" s="85"/>
      <c r="DEO446" s="85"/>
      <c r="DEP446" s="85"/>
      <c r="DEQ446" s="85"/>
      <c r="DER446" s="85"/>
      <c r="DES446" s="85"/>
      <c r="DET446" s="85"/>
      <c r="DEU446" s="85"/>
      <c r="DEV446" s="85"/>
      <c r="DEW446" s="85"/>
      <c r="DEX446" s="85"/>
      <c r="DEY446" s="85"/>
      <c r="DEZ446" s="85"/>
      <c r="DFA446" s="85"/>
      <c r="DFB446" s="85"/>
      <c r="DFC446" s="85"/>
      <c r="DFD446" s="85"/>
      <c r="DFE446" s="85"/>
      <c r="DFF446" s="85"/>
      <c r="DFG446" s="85"/>
      <c r="DFH446" s="85"/>
      <c r="DFI446" s="85"/>
      <c r="DFJ446" s="85"/>
      <c r="DFK446" s="85"/>
      <c r="DFL446" s="85"/>
      <c r="DFM446" s="85"/>
      <c r="DFN446" s="85"/>
      <c r="DFO446" s="85"/>
      <c r="DFP446" s="85"/>
      <c r="DFQ446" s="85"/>
      <c r="DFR446" s="85"/>
      <c r="DFS446" s="85"/>
      <c r="DFT446" s="85"/>
      <c r="DFU446" s="85"/>
      <c r="DFV446" s="85"/>
      <c r="DFW446" s="85"/>
      <c r="DFX446" s="85"/>
      <c r="DFY446" s="85"/>
      <c r="DFZ446" s="85"/>
      <c r="DGA446" s="85"/>
      <c r="DGB446" s="85"/>
      <c r="DGC446" s="85"/>
      <c r="DGD446" s="85"/>
      <c r="DGE446" s="85"/>
      <c r="DGF446" s="85"/>
      <c r="DGG446" s="85"/>
      <c r="DGH446" s="85"/>
      <c r="DGI446" s="85"/>
      <c r="DGJ446" s="85"/>
      <c r="DGK446" s="85"/>
      <c r="DGL446" s="85"/>
      <c r="DGM446" s="85"/>
      <c r="DGN446" s="85"/>
      <c r="DGO446" s="85"/>
      <c r="DGP446" s="85"/>
      <c r="DGQ446" s="85"/>
      <c r="DGR446" s="85"/>
      <c r="DGS446" s="85"/>
      <c r="DGT446" s="85"/>
      <c r="DGU446" s="85"/>
      <c r="DGV446" s="85"/>
      <c r="DGW446" s="85"/>
      <c r="DGX446" s="85"/>
      <c r="DGY446" s="85"/>
      <c r="DGZ446" s="85"/>
      <c r="DHA446" s="85"/>
      <c r="DHB446" s="85"/>
      <c r="DHC446" s="85"/>
      <c r="DHD446" s="85"/>
      <c r="DHE446" s="85"/>
      <c r="DHF446" s="85"/>
      <c r="DHG446" s="85"/>
      <c r="DHH446" s="85"/>
      <c r="DHI446" s="85"/>
      <c r="DHJ446" s="85"/>
      <c r="DHK446" s="85"/>
      <c r="DHL446" s="85"/>
      <c r="DHM446" s="85"/>
      <c r="DHN446" s="85"/>
      <c r="DHO446" s="85"/>
      <c r="DHP446" s="85"/>
      <c r="DHQ446" s="85"/>
      <c r="DHR446" s="85"/>
      <c r="DHS446" s="85"/>
      <c r="DHT446" s="85"/>
      <c r="DHU446" s="85"/>
      <c r="DHV446" s="85"/>
      <c r="DHW446" s="85"/>
      <c r="DHX446" s="85"/>
      <c r="DHY446" s="85"/>
      <c r="DHZ446" s="85"/>
      <c r="DIA446" s="85"/>
      <c r="DIB446" s="85"/>
      <c r="DIC446" s="85"/>
      <c r="DID446" s="85"/>
      <c r="DIE446" s="85"/>
      <c r="DIF446" s="85"/>
      <c r="DIG446" s="85"/>
      <c r="DIH446" s="85"/>
      <c r="DII446" s="85"/>
      <c r="DIJ446" s="85"/>
      <c r="DIK446" s="85"/>
      <c r="DIL446" s="85"/>
      <c r="DIM446" s="85"/>
      <c r="DIN446" s="85"/>
      <c r="DIO446" s="85"/>
      <c r="DIP446" s="85"/>
      <c r="DIQ446" s="85"/>
      <c r="DIR446" s="85"/>
      <c r="DIS446" s="85"/>
      <c r="DIT446" s="85"/>
      <c r="DIU446" s="85"/>
      <c r="DIV446" s="85"/>
      <c r="DIW446" s="85"/>
      <c r="DIX446" s="85"/>
      <c r="DIY446" s="85"/>
      <c r="DIZ446" s="85"/>
      <c r="DJA446" s="85"/>
      <c r="DJB446" s="85"/>
      <c r="DJC446" s="85"/>
      <c r="DJD446" s="85"/>
      <c r="DJE446" s="85"/>
      <c r="DJF446" s="85"/>
      <c r="DJG446" s="85"/>
      <c r="DJH446" s="85"/>
      <c r="DJI446" s="85"/>
      <c r="DJJ446" s="85"/>
      <c r="DJK446" s="85"/>
      <c r="DJL446" s="85"/>
      <c r="DJM446" s="85"/>
      <c r="DJN446" s="85"/>
      <c r="DJO446" s="85"/>
      <c r="DJP446" s="85"/>
      <c r="DJQ446" s="85"/>
      <c r="DJR446" s="85"/>
      <c r="DJS446" s="85"/>
      <c r="DJT446" s="85"/>
      <c r="DJU446" s="85"/>
      <c r="DJV446" s="85"/>
      <c r="DJW446" s="85"/>
      <c r="DJX446" s="85"/>
      <c r="DJY446" s="85"/>
      <c r="DJZ446" s="85"/>
      <c r="DKA446" s="85"/>
      <c r="DKB446" s="85"/>
      <c r="DKC446" s="85"/>
      <c r="DKD446" s="85"/>
      <c r="DKE446" s="85"/>
      <c r="DKF446" s="85"/>
      <c r="DKG446" s="85"/>
      <c r="DKH446" s="85"/>
      <c r="DKI446" s="85"/>
      <c r="DKJ446" s="85"/>
      <c r="DKK446" s="85"/>
      <c r="DKL446" s="85"/>
      <c r="DKM446" s="85"/>
      <c r="DKN446" s="85"/>
      <c r="DKO446" s="85"/>
      <c r="DKP446" s="85"/>
      <c r="DKQ446" s="85"/>
      <c r="DKR446" s="85"/>
      <c r="DKS446" s="85"/>
      <c r="DKT446" s="85"/>
      <c r="DKU446" s="85"/>
      <c r="DKV446" s="85"/>
      <c r="DKW446" s="85"/>
      <c r="DKX446" s="85"/>
      <c r="DKY446" s="85"/>
      <c r="DKZ446" s="85"/>
      <c r="DLA446" s="85"/>
      <c r="DLB446" s="85"/>
      <c r="DLC446" s="85"/>
      <c r="DLD446" s="85"/>
      <c r="DLE446" s="85"/>
      <c r="DLF446" s="85"/>
      <c r="DLG446" s="85"/>
      <c r="DLH446" s="85"/>
      <c r="DLI446" s="85"/>
      <c r="DLJ446" s="85"/>
      <c r="DLK446" s="85"/>
      <c r="DLL446" s="85"/>
      <c r="DLM446" s="85"/>
      <c r="DLN446" s="85"/>
      <c r="DLO446" s="85"/>
      <c r="DLP446" s="85"/>
      <c r="DLQ446" s="85"/>
      <c r="DLR446" s="85"/>
      <c r="DLS446" s="85"/>
      <c r="DLT446" s="85"/>
      <c r="DLU446" s="85"/>
      <c r="DLV446" s="85"/>
      <c r="DLW446" s="85"/>
      <c r="DLX446" s="85"/>
      <c r="DLY446" s="85"/>
      <c r="DLZ446" s="85"/>
      <c r="DMA446" s="85"/>
      <c r="DMB446" s="85"/>
      <c r="DMC446" s="85"/>
      <c r="DMD446" s="85"/>
      <c r="DME446" s="85"/>
      <c r="DMF446" s="85"/>
      <c r="DMG446" s="85"/>
      <c r="DMH446" s="85"/>
      <c r="DMI446" s="85"/>
      <c r="DMJ446" s="85"/>
      <c r="DMK446" s="85"/>
      <c r="DML446" s="85"/>
      <c r="DMM446" s="85"/>
      <c r="DMN446" s="85"/>
      <c r="DMO446" s="85"/>
      <c r="DMP446" s="85"/>
      <c r="DMQ446" s="85"/>
      <c r="DMR446" s="85"/>
      <c r="DMS446" s="85"/>
      <c r="DMT446" s="85"/>
      <c r="DMU446" s="85"/>
      <c r="DMV446" s="85"/>
      <c r="DMW446" s="85"/>
      <c r="DMX446" s="85"/>
      <c r="DMY446" s="85"/>
      <c r="DMZ446" s="85"/>
      <c r="DNA446" s="85"/>
      <c r="DNB446" s="85"/>
      <c r="DNC446" s="85"/>
      <c r="DND446" s="85"/>
      <c r="DNE446" s="85"/>
      <c r="DNF446" s="85"/>
      <c r="DNG446" s="85"/>
      <c r="DNH446" s="85"/>
      <c r="DNI446" s="85"/>
      <c r="DNJ446" s="85"/>
      <c r="DNK446" s="85"/>
      <c r="DNL446" s="85"/>
      <c r="DNM446" s="85"/>
      <c r="DNN446" s="85"/>
      <c r="DNO446" s="85"/>
      <c r="DNP446" s="85"/>
      <c r="DNQ446" s="85"/>
      <c r="DNR446" s="85"/>
      <c r="DNS446" s="85"/>
      <c r="DNT446" s="85"/>
      <c r="DNU446" s="85"/>
      <c r="DNV446" s="85"/>
      <c r="DNW446" s="85"/>
      <c r="DNX446" s="85"/>
      <c r="DNY446" s="85"/>
      <c r="DNZ446" s="85"/>
      <c r="DOA446" s="85"/>
      <c r="DOB446" s="85"/>
      <c r="DOC446" s="85"/>
      <c r="DOD446" s="85"/>
      <c r="DOE446" s="85"/>
      <c r="DOF446" s="85"/>
      <c r="DOG446" s="85"/>
      <c r="DOH446" s="85"/>
      <c r="DOI446" s="85"/>
      <c r="DOJ446" s="85"/>
      <c r="DOK446" s="85"/>
      <c r="DOL446" s="85"/>
      <c r="DOM446" s="85"/>
      <c r="DON446" s="85"/>
      <c r="DOO446" s="85"/>
      <c r="DOP446" s="85"/>
      <c r="DOQ446" s="85"/>
      <c r="DOR446" s="85"/>
      <c r="DOS446" s="85"/>
      <c r="DOT446" s="85"/>
      <c r="DOU446" s="85"/>
      <c r="DOV446" s="85"/>
      <c r="DOW446" s="85"/>
      <c r="DOX446" s="85"/>
      <c r="DOY446" s="85"/>
      <c r="DOZ446" s="85"/>
      <c r="DPA446" s="85"/>
      <c r="DPB446" s="85"/>
      <c r="DPC446" s="85"/>
      <c r="DPD446" s="85"/>
      <c r="DPE446" s="85"/>
      <c r="DPF446" s="85"/>
      <c r="DPG446" s="85"/>
      <c r="DPH446" s="85"/>
      <c r="DPI446" s="85"/>
      <c r="DPJ446" s="85"/>
      <c r="DPK446" s="85"/>
      <c r="DPL446" s="85"/>
      <c r="DPM446" s="85"/>
      <c r="DPN446" s="85"/>
      <c r="DPO446" s="85"/>
      <c r="DPP446" s="85"/>
      <c r="DPQ446" s="85"/>
      <c r="DPR446" s="85"/>
      <c r="DPS446" s="85"/>
      <c r="DPT446" s="85"/>
      <c r="DPU446" s="85"/>
      <c r="DPV446" s="85"/>
      <c r="DPW446" s="85"/>
      <c r="DPX446" s="85"/>
      <c r="DPY446" s="85"/>
      <c r="DPZ446" s="85"/>
      <c r="DQA446" s="85"/>
      <c r="DQB446" s="85"/>
      <c r="DQC446" s="85"/>
      <c r="DQD446" s="85"/>
      <c r="DQE446" s="85"/>
      <c r="DQF446" s="85"/>
      <c r="DQG446" s="85"/>
      <c r="DQH446" s="85"/>
      <c r="DQI446" s="85"/>
      <c r="DQJ446" s="85"/>
      <c r="DQK446" s="85"/>
      <c r="DQL446" s="85"/>
      <c r="DQM446" s="85"/>
      <c r="DQN446" s="85"/>
      <c r="DQO446" s="85"/>
      <c r="DQP446" s="85"/>
      <c r="DQQ446" s="85"/>
      <c r="DQR446" s="85"/>
      <c r="DQS446" s="85"/>
      <c r="DQT446" s="85"/>
      <c r="DQU446" s="85"/>
      <c r="DQV446" s="85"/>
      <c r="DQW446" s="85"/>
      <c r="DQX446" s="85"/>
      <c r="DQY446" s="85"/>
      <c r="DQZ446" s="85"/>
      <c r="DRA446" s="85"/>
      <c r="DRB446" s="85"/>
      <c r="DRC446" s="85"/>
      <c r="DRD446" s="85"/>
      <c r="DRE446" s="85"/>
      <c r="DRF446" s="85"/>
      <c r="DRG446" s="85"/>
      <c r="DRH446" s="85"/>
      <c r="DRI446" s="85"/>
      <c r="DRJ446" s="85"/>
      <c r="DRK446" s="85"/>
      <c r="DRL446" s="85"/>
      <c r="DRM446" s="85"/>
      <c r="DRN446" s="85"/>
      <c r="DRO446" s="85"/>
      <c r="DRP446" s="85"/>
      <c r="DRQ446" s="85"/>
      <c r="DRR446" s="85"/>
      <c r="DRS446" s="85"/>
      <c r="DRT446" s="85"/>
      <c r="DRU446" s="85"/>
      <c r="DRV446" s="85"/>
      <c r="DRW446" s="85"/>
      <c r="DRX446" s="85"/>
      <c r="DRY446" s="85"/>
      <c r="DRZ446" s="85"/>
      <c r="DSA446" s="85"/>
      <c r="DSB446" s="85"/>
      <c r="DSC446" s="85"/>
      <c r="DSD446" s="85"/>
      <c r="DSE446" s="85"/>
      <c r="DSF446" s="85"/>
      <c r="DSG446" s="85"/>
      <c r="DSH446" s="85"/>
      <c r="DSI446" s="85"/>
      <c r="DSJ446" s="85"/>
      <c r="DSK446" s="85"/>
      <c r="DSL446" s="85"/>
      <c r="DSM446" s="85"/>
      <c r="DSN446" s="85"/>
      <c r="DSO446" s="85"/>
      <c r="DSP446" s="85"/>
      <c r="DSQ446" s="85"/>
      <c r="DSR446" s="85"/>
      <c r="DSS446" s="85"/>
      <c r="DST446" s="85"/>
      <c r="DSU446" s="85"/>
      <c r="DSV446" s="85"/>
      <c r="DSW446" s="85"/>
      <c r="DSX446" s="85"/>
      <c r="DSY446" s="85"/>
      <c r="DSZ446" s="85"/>
      <c r="DTA446" s="85"/>
      <c r="DTB446" s="85"/>
      <c r="DTC446" s="85"/>
      <c r="DTD446" s="85"/>
      <c r="DTE446" s="85"/>
      <c r="DTF446" s="85"/>
      <c r="DTG446" s="85"/>
      <c r="DTH446" s="85"/>
      <c r="DTI446" s="85"/>
      <c r="DTJ446" s="85"/>
      <c r="DTK446" s="85"/>
      <c r="DTL446" s="85"/>
      <c r="DTM446" s="85"/>
      <c r="DTN446" s="85"/>
      <c r="DTO446" s="85"/>
      <c r="DTP446" s="85"/>
      <c r="DTQ446" s="85"/>
      <c r="DTR446" s="85"/>
      <c r="DTS446" s="85"/>
      <c r="DTT446" s="85"/>
      <c r="DTU446" s="85"/>
      <c r="DTV446" s="85"/>
      <c r="DTW446" s="85"/>
      <c r="DTX446" s="85"/>
      <c r="DTY446" s="85"/>
      <c r="DTZ446" s="85"/>
      <c r="DUA446" s="85"/>
      <c r="DUB446" s="85"/>
      <c r="DUC446" s="85"/>
      <c r="DUD446" s="85"/>
      <c r="DUE446" s="85"/>
      <c r="DUF446" s="85"/>
      <c r="DUG446" s="85"/>
      <c r="DUH446" s="85"/>
      <c r="DUI446" s="85"/>
      <c r="DUJ446" s="85"/>
      <c r="DUK446" s="85"/>
      <c r="DUL446" s="85"/>
      <c r="DUM446" s="85"/>
      <c r="DUN446" s="85"/>
      <c r="DUO446" s="85"/>
      <c r="DUP446" s="85"/>
      <c r="DUQ446" s="85"/>
      <c r="DUR446" s="85"/>
      <c r="DUS446" s="85"/>
      <c r="DUT446" s="85"/>
      <c r="DUU446" s="85"/>
      <c r="DUV446" s="85"/>
      <c r="DUW446" s="85"/>
      <c r="DUX446" s="85"/>
      <c r="DUY446" s="85"/>
      <c r="DUZ446" s="85"/>
      <c r="DVA446" s="85"/>
      <c r="DVB446" s="85"/>
      <c r="DVC446" s="85"/>
      <c r="DVD446" s="85"/>
      <c r="DVE446" s="85"/>
      <c r="DVF446" s="85"/>
      <c r="DVG446" s="85"/>
      <c r="DVH446" s="85"/>
      <c r="DVI446" s="85"/>
      <c r="DVJ446" s="85"/>
      <c r="DVK446" s="85"/>
      <c r="DVL446" s="85"/>
      <c r="DVM446" s="85"/>
      <c r="DVN446" s="85"/>
      <c r="DVO446" s="85"/>
      <c r="DVP446" s="85"/>
      <c r="DVQ446" s="85"/>
      <c r="DVR446" s="85"/>
      <c r="DVS446" s="85"/>
      <c r="DVT446" s="85"/>
      <c r="DVU446" s="85"/>
      <c r="DVV446" s="85"/>
      <c r="DVW446" s="85"/>
      <c r="DVX446" s="85"/>
      <c r="DVY446" s="85"/>
      <c r="DVZ446" s="85"/>
      <c r="DWA446" s="85"/>
      <c r="DWB446" s="85"/>
      <c r="DWC446" s="85"/>
      <c r="DWD446" s="85"/>
      <c r="DWE446" s="85"/>
      <c r="DWF446" s="85"/>
      <c r="DWG446" s="85"/>
      <c r="DWH446" s="85"/>
      <c r="DWI446" s="85"/>
      <c r="DWJ446" s="85"/>
      <c r="DWK446" s="85"/>
      <c r="DWL446" s="85"/>
      <c r="DWM446" s="85"/>
      <c r="DWN446" s="85"/>
      <c r="DWO446" s="85"/>
      <c r="DWP446" s="85"/>
      <c r="DWQ446" s="85"/>
      <c r="DWR446" s="85"/>
      <c r="DWS446" s="85"/>
      <c r="DWT446" s="85"/>
      <c r="DWU446" s="85"/>
      <c r="DWV446" s="85"/>
      <c r="DWW446" s="85"/>
      <c r="DWX446" s="85"/>
      <c r="DWY446" s="85"/>
      <c r="DWZ446" s="85"/>
      <c r="DXA446" s="85"/>
      <c r="DXB446" s="85"/>
      <c r="DXC446" s="85"/>
      <c r="DXD446" s="85"/>
      <c r="DXE446" s="85"/>
      <c r="DXF446" s="85"/>
      <c r="DXG446" s="85"/>
      <c r="DXH446" s="85"/>
      <c r="DXI446" s="85"/>
      <c r="DXJ446" s="85"/>
      <c r="DXK446" s="85"/>
      <c r="DXL446" s="85"/>
      <c r="DXM446" s="85"/>
      <c r="DXN446" s="85"/>
      <c r="DXO446" s="85"/>
      <c r="DXP446" s="85"/>
      <c r="DXQ446" s="85"/>
      <c r="DXR446" s="85"/>
      <c r="DXS446" s="85"/>
      <c r="DXT446" s="85"/>
      <c r="DXU446" s="85"/>
      <c r="DXV446" s="85"/>
      <c r="DXW446" s="85"/>
      <c r="DXX446" s="85"/>
      <c r="DXY446" s="85"/>
      <c r="DXZ446" s="85"/>
      <c r="DYA446" s="85"/>
      <c r="DYB446" s="85"/>
      <c r="DYC446" s="85"/>
      <c r="DYD446" s="85"/>
      <c r="DYE446" s="85"/>
      <c r="DYF446" s="85"/>
      <c r="DYG446" s="85"/>
      <c r="DYH446" s="85"/>
      <c r="DYI446" s="85"/>
      <c r="DYJ446" s="85"/>
      <c r="DYK446" s="85"/>
      <c r="DYL446" s="85"/>
      <c r="DYM446" s="85"/>
      <c r="DYN446" s="85"/>
      <c r="DYO446" s="85"/>
      <c r="DYP446" s="85"/>
      <c r="DYQ446" s="85"/>
      <c r="DYR446" s="85"/>
      <c r="DYS446" s="85"/>
      <c r="DYT446" s="85"/>
      <c r="DYU446" s="85"/>
      <c r="DYV446" s="85"/>
      <c r="DYW446" s="85"/>
      <c r="DYX446" s="85"/>
      <c r="DYY446" s="85"/>
      <c r="DYZ446" s="85"/>
      <c r="DZA446" s="85"/>
      <c r="DZB446" s="85"/>
      <c r="DZC446" s="85"/>
      <c r="DZD446" s="85"/>
      <c r="DZE446" s="85"/>
      <c r="DZF446" s="85"/>
      <c r="DZG446" s="85"/>
      <c r="DZH446" s="85"/>
      <c r="DZI446" s="85"/>
      <c r="DZJ446" s="85"/>
      <c r="DZK446" s="85"/>
      <c r="DZL446" s="85"/>
      <c r="DZM446" s="85"/>
      <c r="DZN446" s="85"/>
      <c r="DZO446" s="85"/>
      <c r="DZP446" s="85"/>
      <c r="DZQ446" s="85"/>
      <c r="DZR446" s="85"/>
      <c r="DZS446" s="85"/>
      <c r="DZT446" s="85"/>
      <c r="DZU446" s="85"/>
      <c r="DZV446" s="85"/>
      <c r="DZW446" s="85"/>
      <c r="DZX446" s="85"/>
      <c r="DZY446" s="85"/>
      <c r="DZZ446" s="85"/>
      <c r="EAA446" s="85"/>
      <c r="EAB446" s="85"/>
      <c r="EAC446" s="85"/>
      <c r="EAD446" s="85"/>
      <c r="EAE446" s="85"/>
      <c r="EAF446" s="85"/>
      <c r="EAG446" s="85"/>
      <c r="EAH446" s="85"/>
      <c r="EAI446" s="85"/>
      <c r="EAJ446" s="85"/>
      <c r="EAK446" s="85"/>
      <c r="EAL446" s="85"/>
      <c r="EAM446" s="85"/>
      <c r="EAN446" s="85"/>
      <c r="EAO446" s="85"/>
      <c r="EAP446" s="85"/>
      <c r="EAQ446" s="85"/>
      <c r="EAR446" s="85"/>
      <c r="EAS446" s="85"/>
      <c r="EAT446" s="85"/>
      <c r="EAU446" s="85"/>
      <c r="EAV446" s="85"/>
      <c r="EAW446" s="85"/>
      <c r="EAX446" s="85"/>
      <c r="EAY446" s="85"/>
      <c r="EAZ446" s="85"/>
      <c r="EBA446" s="85"/>
      <c r="EBB446" s="85"/>
      <c r="EBC446" s="85"/>
      <c r="EBD446" s="85"/>
      <c r="EBE446" s="85"/>
      <c r="EBF446" s="85"/>
      <c r="EBG446" s="85"/>
      <c r="EBH446" s="85"/>
      <c r="EBI446" s="85"/>
      <c r="EBJ446" s="85"/>
      <c r="EBK446" s="85"/>
      <c r="EBL446" s="85"/>
      <c r="EBM446" s="85"/>
      <c r="EBN446" s="85"/>
      <c r="EBO446" s="85"/>
      <c r="EBP446" s="85"/>
      <c r="EBQ446" s="85"/>
      <c r="EBR446" s="85"/>
      <c r="EBS446" s="85"/>
      <c r="EBT446" s="85"/>
      <c r="EBU446" s="85"/>
      <c r="EBV446" s="85"/>
      <c r="EBW446" s="85"/>
      <c r="EBX446" s="85"/>
      <c r="EBY446" s="85"/>
      <c r="EBZ446" s="85"/>
      <c r="ECA446" s="85"/>
      <c r="ECB446" s="85"/>
      <c r="ECC446" s="85"/>
      <c r="ECD446" s="85"/>
      <c r="ECE446" s="85"/>
      <c r="ECF446" s="85"/>
      <c r="ECG446" s="85"/>
      <c r="ECH446" s="85"/>
      <c r="ECI446" s="85"/>
      <c r="ECJ446" s="85"/>
      <c r="ECK446" s="85"/>
      <c r="ECL446" s="85"/>
      <c r="ECM446" s="85"/>
      <c r="ECN446" s="85"/>
      <c r="ECO446" s="85"/>
      <c r="ECP446" s="85"/>
      <c r="ECQ446" s="85"/>
      <c r="ECR446" s="85"/>
      <c r="ECS446" s="85"/>
      <c r="ECT446" s="85"/>
      <c r="ECU446" s="85"/>
      <c r="ECV446" s="85"/>
      <c r="ECW446" s="85"/>
      <c r="ECX446" s="85"/>
      <c r="ECY446" s="85"/>
      <c r="ECZ446" s="85"/>
      <c r="EDA446" s="85"/>
      <c r="EDB446" s="85"/>
      <c r="EDC446" s="85"/>
      <c r="EDD446" s="85"/>
      <c r="EDE446" s="85"/>
      <c r="EDF446" s="85"/>
      <c r="EDG446" s="85"/>
      <c r="EDH446" s="85"/>
      <c r="EDI446" s="85"/>
      <c r="EDJ446" s="85"/>
      <c r="EDK446" s="85"/>
      <c r="EDL446" s="85"/>
      <c r="EDM446" s="85"/>
      <c r="EDN446" s="85"/>
      <c r="EDO446" s="85"/>
      <c r="EDP446" s="85"/>
      <c r="EDQ446" s="85"/>
      <c r="EDR446" s="85"/>
      <c r="EDS446" s="85"/>
      <c r="EDT446" s="85"/>
      <c r="EDU446" s="85"/>
      <c r="EDV446" s="85"/>
      <c r="EDW446" s="85"/>
      <c r="EDX446" s="85"/>
      <c r="EDY446" s="85"/>
      <c r="EDZ446" s="85"/>
      <c r="EEA446" s="85"/>
      <c r="EEB446" s="85"/>
      <c r="EEC446" s="85"/>
      <c r="EED446" s="85"/>
      <c r="EEE446" s="85"/>
      <c r="EEF446" s="85"/>
      <c r="EEG446" s="85"/>
      <c r="EEH446" s="85"/>
      <c r="EEI446" s="85"/>
      <c r="EEJ446" s="85"/>
      <c r="EEK446" s="85"/>
      <c r="EEL446" s="85"/>
      <c r="EEM446" s="85"/>
      <c r="EEN446" s="85"/>
      <c r="EEO446" s="85"/>
      <c r="EEP446" s="85"/>
      <c r="EEQ446" s="85"/>
      <c r="EER446" s="85"/>
      <c r="EES446" s="85"/>
      <c r="EET446" s="85"/>
      <c r="EEU446" s="85"/>
      <c r="EEV446" s="85"/>
      <c r="EEW446" s="85"/>
      <c r="EEX446" s="85"/>
      <c r="EEY446" s="85"/>
      <c r="EEZ446" s="85"/>
      <c r="EFA446" s="85"/>
      <c r="EFB446" s="85"/>
      <c r="EFC446" s="85"/>
      <c r="EFD446" s="85"/>
      <c r="EFE446" s="85"/>
      <c r="EFF446" s="85"/>
      <c r="EFG446" s="85"/>
      <c r="EFH446" s="85"/>
      <c r="EFI446" s="85"/>
      <c r="EFJ446" s="85"/>
      <c r="EFK446" s="85"/>
      <c r="EFL446" s="85"/>
      <c r="EFM446" s="85"/>
      <c r="EFN446" s="85"/>
      <c r="EFO446" s="85"/>
      <c r="EFP446" s="85"/>
      <c r="EFQ446" s="85"/>
      <c r="EFR446" s="85"/>
      <c r="EFS446" s="85"/>
      <c r="EFT446" s="85"/>
      <c r="EFU446" s="85"/>
      <c r="EFV446" s="85"/>
      <c r="EFW446" s="85"/>
      <c r="EFX446" s="85"/>
      <c r="EFY446" s="85"/>
      <c r="EFZ446" s="85"/>
      <c r="EGA446" s="85"/>
      <c r="EGB446" s="85"/>
      <c r="EGC446" s="85"/>
      <c r="EGD446" s="85"/>
      <c r="EGE446" s="85"/>
      <c r="EGF446" s="85"/>
      <c r="EGG446" s="85"/>
      <c r="EGH446" s="85"/>
      <c r="EGI446" s="85"/>
      <c r="EGJ446" s="85"/>
      <c r="EGK446" s="85"/>
      <c r="EGL446" s="85"/>
      <c r="EGM446" s="85"/>
      <c r="EGN446" s="85"/>
      <c r="EGO446" s="85"/>
      <c r="EGP446" s="85"/>
      <c r="EGQ446" s="85"/>
      <c r="EGR446" s="85"/>
      <c r="EGS446" s="85"/>
      <c r="EGT446" s="85"/>
      <c r="EGU446" s="85"/>
      <c r="EGV446" s="85"/>
      <c r="EGW446" s="85"/>
      <c r="EGX446" s="85"/>
      <c r="EGY446" s="85"/>
      <c r="EGZ446" s="85"/>
      <c r="EHA446" s="85"/>
      <c r="EHB446" s="85"/>
      <c r="EHC446" s="85"/>
      <c r="EHD446" s="85"/>
      <c r="EHE446" s="85"/>
      <c r="EHF446" s="85"/>
      <c r="EHG446" s="85"/>
      <c r="EHH446" s="85"/>
      <c r="EHI446" s="85"/>
      <c r="EHJ446" s="85"/>
      <c r="EHK446" s="85"/>
      <c r="EHL446" s="85"/>
      <c r="EHM446" s="85"/>
      <c r="EHN446" s="85"/>
      <c r="EHO446" s="85"/>
      <c r="EHP446" s="85"/>
      <c r="EHQ446" s="85"/>
      <c r="EHR446" s="85"/>
      <c r="EHS446" s="85"/>
      <c r="EHT446" s="85"/>
      <c r="EHU446" s="85"/>
      <c r="EHV446" s="85"/>
      <c r="EHW446" s="85"/>
      <c r="EHX446" s="85"/>
      <c r="EHY446" s="85"/>
      <c r="EHZ446" s="85"/>
      <c r="EIA446" s="85"/>
      <c r="EIB446" s="85"/>
      <c r="EIC446" s="85"/>
      <c r="EID446" s="85"/>
      <c r="EIE446" s="85"/>
      <c r="EIF446" s="85"/>
      <c r="EIG446" s="85"/>
      <c r="EIH446" s="85"/>
      <c r="EII446" s="85"/>
      <c r="EIJ446" s="85"/>
      <c r="EIK446" s="85"/>
      <c r="EIL446" s="85"/>
      <c r="EIM446" s="85"/>
      <c r="EIN446" s="85"/>
      <c r="EIO446" s="85"/>
      <c r="EIP446" s="85"/>
      <c r="EIQ446" s="85"/>
      <c r="EIR446" s="85"/>
      <c r="EIS446" s="85"/>
      <c r="EIT446" s="85"/>
      <c r="EIU446" s="85"/>
      <c r="EIV446" s="85"/>
      <c r="EIW446" s="85"/>
      <c r="EIX446" s="85"/>
      <c r="EIY446" s="85"/>
      <c r="EIZ446" s="85"/>
      <c r="EJA446" s="85"/>
      <c r="EJB446" s="85"/>
      <c r="EJC446" s="85"/>
      <c r="EJD446" s="85"/>
      <c r="EJE446" s="85"/>
      <c r="EJF446" s="85"/>
      <c r="EJG446" s="85"/>
      <c r="EJH446" s="85"/>
      <c r="EJI446" s="85"/>
      <c r="EJJ446" s="85"/>
      <c r="EJK446" s="85"/>
      <c r="EJL446" s="85"/>
      <c r="EJM446" s="85"/>
      <c r="EJN446" s="85"/>
      <c r="EJO446" s="85"/>
      <c r="EJP446" s="85"/>
      <c r="EJQ446" s="85"/>
      <c r="EJR446" s="85"/>
      <c r="EJS446" s="85"/>
      <c r="EJT446" s="85"/>
      <c r="EJU446" s="85"/>
      <c r="EJV446" s="85"/>
      <c r="EJW446" s="85"/>
      <c r="EJX446" s="85"/>
      <c r="EJY446" s="85"/>
      <c r="EJZ446" s="85"/>
      <c r="EKA446" s="85"/>
      <c r="EKB446" s="85"/>
      <c r="EKC446" s="85"/>
      <c r="EKD446" s="85"/>
      <c r="EKE446" s="85"/>
      <c r="EKF446" s="85"/>
      <c r="EKG446" s="85"/>
      <c r="EKH446" s="85"/>
      <c r="EKI446" s="85"/>
      <c r="EKJ446" s="85"/>
      <c r="EKK446" s="85"/>
      <c r="EKL446" s="85"/>
      <c r="EKM446" s="85"/>
      <c r="EKN446" s="85"/>
      <c r="EKO446" s="85"/>
      <c r="EKP446" s="85"/>
      <c r="EKQ446" s="85"/>
      <c r="EKR446" s="85"/>
      <c r="EKS446" s="85"/>
      <c r="EKT446" s="85"/>
      <c r="EKU446" s="85"/>
      <c r="EKV446" s="85"/>
      <c r="EKW446" s="85"/>
      <c r="EKX446" s="85"/>
      <c r="EKY446" s="85"/>
      <c r="EKZ446" s="85"/>
      <c r="ELA446" s="85"/>
      <c r="ELB446" s="85"/>
      <c r="ELC446" s="85"/>
      <c r="ELD446" s="85"/>
      <c r="ELE446" s="85"/>
      <c r="ELF446" s="85"/>
      <c r="ELG446" s="85"/>
      <c r="ELH446" s="85"/>
      <c r="ELI446" s="85"/>
      <c r="ELJ446" s="85"/>
      <c r="ELK446" s="85"/>
      <c r="ELL446" s="85"/>
      <c r="ELM446" s="85"/>
      <c r="ELN446" s="85"/>
      <c r="ELO446" s="85"/>
      <c r="ELP446" s="85"/>
      <c r="ELQ446" s="85"/>
      <c r="ELR446" s="85"/>
      <c r="ELS446" s="85"/>
      <c r="ELT446" s="85"/>
      <c r="ELU446" s="85"/>
      <c r="ELV446" s="85"/>
      <c r="ELW446" s="85"/>
      <c r="ELX446" s="85"/>
      <c r="ELY446" s="85"/>
      <c r="ELZ446" s="85"/>
      <c r="EMA446" s="85"/>
      <c r="EMB446" s="85"/>
      <c r="EMC446" s="85"/>
      <c r="EMD446" s="85"/>
      <c r="EME446" s="85"/>
      <c r="EMF446" s="85"/>
      <c r="EMG446" s="85"/>
      <c r="EMH446" s="85"/>
      <c r="EMI446" s="85"/>
      <c r="EMJ446" s="85"/>
      <c r="EMK446" s="85"/>
      <c r="EML446" s="85"/>
      <c r="EMM446" s="85"/>
      <c r="EMN446" s="85"/>
      <c r="EMO446" s="85"/>
      <c r="EMP446" s="85"/>
      <c r="EMQ446" s="85"/>
      <c r="EMR446" s="85"/>
      <c r="EMS446" s="85"/>
      <c r="EMT446" s="85"/>
      <c r="EMU446" s="85"/>
      <c r="EMV446" s="85"/>
      <c r="EMW446" s="85"/>
      <c r="EMX446" s="85"/>
      <c r="EMY446" s="85"/>
      <c r="EMZ446" s="85"/>
      <c r="ENA446" s="85"/>
      <c r="ENB446" s="85"/>
      <c r="ENC446" s="85"/>
      <c r="END446" s="85"/>
      <c r="ENE446" s="85"/>
      <c r="ENF446" s="85"/>
      <c r="ENG446" s="85"/>
      <c r="ENH446" s="85"/>
      <c r="ENI446" s="85"/>
      <c r="ENJ446" s="85"/>
      <c r="ENK446" s="85"/>
      <c r="ENL446" s="85"/>
      <c r="ENM446" s="85"/>
      <c r="ENN446" s="85"/>
      <c r="ENO446" s="85"/>
      <c r="ENP446" s="85"/>
      <c r="ENQ446" s="85"/>
      <c r="ENR446" s="85"/>
      <c r="ENS446" s="85"/>
      <c r="ENT446" s="85"/>
      <c r="ENU446" s="85"/>
      <c r="ENV446" s="85"/>
      <c r="ENW446" s="85"/>
      <c r="ENX446" s="85"/>
      <c r="ENY446" s="85"/>
      <c r="ENZ446" s="85"/>
      <c r="EOA446" s="85"/>
      <c r="EOB446" s="85"/>
      <c r="EOC446" s="85"/>
      <c r="EOD446" s="85"/>
      <c r="EOE446" s="85"/>
      <c r="EOF446" s="85"/>
      <c r="EOG446" s="85"/>
      <c r="EOH446" s="85"/>
      <c r="EOI446" s="85"/>
      <c r="EOJ446" s="85"/>
      <c r="EOK446" s="85"/>
      <c r="EOL446" s="85"/>
      <c r="EOM446" s="85"/>
      <c r="EON446" s="85"/>
      <c r="EOO446" s="85"/>
      <c r="EOP446" s="85"/>
      <c r="EOQ446" s="85"/>
      <c r="EOR446" s="85"/>
      <c r="EOS446" s="85"/>
      <c r="EOT446" s="85"/>
      <c r="EOU446" s="85"/>
      <c r="EOV446" s="85"/>
      <c r="EOW446" s="85"/>
      <c r="EOX446" s="85"/>
      <c r="EOY446" s="85"/>
      <c r="EOZ446" s="85"/>
      <c r="EPA446" s="85"/>
      <c r="EPB446" s="85"/>
      <c r="EPC446" s="85"/>
      <c r="EPD446" s="85"/>
      <c r="EPE446" s="85"/>
      <c r="EPF446" s="85"/>
      <c r="EPG446" s="85"/>
      <c r="EPH446" s="85"/>
      <c r="EPI446" s="85"/>
      <c r="EPJ446" s="85"/>
      <c r="EPK446" s="85"/>
      <c r="EPL446" s="85"/>
      <c r="EPM446" s="85"/>
      <c r="EPN446" s="85"/>
      <c r="EPO446" s="85"/>
      <c r="EPP446" s="85"/>
      <c r="EPQ446" s="85"/>
      <c r="EPR446" s="85"/>
      <c r="EPS446" s="85"/>
      <c r="EPT446" s="85"/>
      <c r="EPU446" s="85"/>
      <c r="EPV446" s="85"/>
      <c r="EPW446" s="85"/>
      <c r="EPX446" s="85"/>
      <c r="EPY446" s="85"/>
      <c r="EPZ446" s="85"/>
      <c r="EQA446" s="85"/>
      <c r="EQB446" s="85"/>
      <c r="EQC446" s="85"/>
      <c r="EQD446" s="85"/>
      <c r="EQE446" s="85"/>
      <c r="EQF446" s="85"/>
      <c r="EQG446" s="85"/>
      <c r="EQH446" s="85"/>
      <c r="EQI446" s="85"/>
      <c r="EQJ446" s="85"/>
      <c r="EQK446" s="85"/>
      <c r="EQL446" s="85"/>
      <c r="EQM446" s="85"/>
      <c r="EQN446" s="85"/>
      <c r="EQO446" s="85"/>
      <c r="EQP446" s="85"/>
      <c r="EQQ446" s="85"/>
      <c r="EQR446" s="85"/>
      <c r="EQS446" s="85"/>
      <c r="EQT446" s="85"/>
      <c r="EQU446" s="85"/>
      <c r="EQV446" s="85"/>
      <c r="EQW446" s="85"/>
      <c r="EQX446" s="85"/>
      <c r="EQY446" s="85"/>
      <c r="EQZ446" s="85"/>
      <c r="ERA446" s="85"/>
      <c r="ERB446" s="85"/>
      <c r="ERC446" s="85"/>
      <c r="ERD446" s="85"/>
      <c r="ERE446" s="85"/>
      <c r="ERF446" s="85"/>
      <c r="ERG446" s="85"/>
      <c r="ERH446" s="85"/>
      <c r="ERI446" s="85"/>
      <c r="ERJ446" s="85"/>
      <c r="ERK446" s="85"/>
      <c r="ERL446" s="85"/>
      <c r="ERM446" s="85"/>
      <c r="ERN446" s="85"/>
      <c r="ERO446" s="85"/>
      <c r="ERP446" s="85"/>
      <c r="ERQ446" s="85"/>
      <c r="ERR446" s="85"/>
      <c r="ERS446" s="85"/>
      <c r="ERT446" s="85"/>
      <c r="ERU446" s="85"/>
      <c r="ERV446" s="85"/>
      <c r="ERW446" s="85"/>
      <c r="ERX446" s="85"/>
      <c r="ERY446" s="85"/>
      <c r="ERZ446" s="85"/>
      <c r="ESA446" s="85"/>
      <c r="ESB446" s="85"/>
      <c r="ESC446" s="85"/>
      <c r="ESD446" s="85"/>
      <c r="ESE446" s="85"/>
      <c r="ESF446" s="85"/>
      <c r="ESG446" s="85"/>
      <c r="ESH446" s="85"/>
      <c r="ESI446" s="85"/>
      <c r="ESJ446" s="85"/>
      <c r="ESK446" s="85"/>
      <c r="ESL446" s="85"/>
      <c r="ESM446" s="85"/>
      <c r="ESN446" s="85"/>
      <c r="ESO446" s="85"/>
      <c r="ESP446" s="85"/>
      <c r="ESQ446" s="85"/>
      <c r="ESR446" s="85"/>
      <c r="ESS446" s="85"/>
      <c r="EST446" s="85"/>
      <c r="ESU446" s="85"/>
      <c r="ESV446" s="85"/>
      <c r="ESW446" s="85"/>
      <c r="ESX446" s="85"/>
      <c r="ESY446" s="85"/>
      <c r="ESZ446" s="85"/>
      <c r="ETA446" s="85"/>
      <c r="ETB446" s="85"/>
      <c r="ETC446" s="85"/>
      <c r="ETD446" s="85"/>
      <c r="ETE446" s="85"/>
      <c r="ETF446" s="85"/>
      <c r="ETG446" s="85"/>
      <c r="ETH446" s="85"/>
      <c r="ETI446" s="85"/>
      <c r="ETJ446" s="85"/>
      <c r="ETK446" s="85"/>
      <c r="ETL446" s="85"/>
      <c r="ETM446" s="85"/>
      <c r="ETN446" s="85"/>
      <c r="ETO446" s="85"/>
      <c r="ETP446" s="85"/>
      <c r="ETQ446" s="85"/>
      <c r="ETR446" s="85"/>
      <c r="ETS446" s="85"/>
      <c r="ETT446" s="85"/>
      <c r="ETU446" s="85"/>
      <c r="ETV446" s="85"/>
      <c r="ETW446" s="85"/>
      <c r="ETX446" s="85"/>
      <c r="ETY446" s="85"/>
      <c r="ETZ446" s="85"/>
      <c r="EUA446" s="85"/>
      <c r="EUB446" s="85"/>
      <c r="EUC446" s="85"/>
      <c r="EUD446" s="85"/>
      <c r="EUE446" s="85"/>
      <c r="EUF446" s="85"/>
      <c r="EUG446" s="85"/>
      <c r="EUH446" s="85"/>
      <c r="EUI446" s="85"/>
      <c r="EUJ446" s="85"/>
      <c r="EUK446" s="85"/>
      <c r="EUL446" s="85"/>
      <c r="EUM446" s="85"/>
      <c r="EUN446" s="85"/>
      <c r="EUO446" s="85"/>
      <c r="EUP446" s="85"/>
      <c r="EUQ446" s="85"/>
      <c r="EUR446" s="85"/>
      <c r="EUS446" s="85"/>
      <c r="EUT446" s="85"/>
      <c r="EUU446" s="85"/>
      <c r="EUV446" s="85"/>
      <c r="EUW446" s="85"/>
      <c r="EUX446" s="85"/>
      <c r="EUY446" s="85"/>
      <c r="EUZ446" s="85"/>
      <c r="EVA446" s="85"/>
      <c r="EVB446" s="85"/>
      <c r="EVC446" s="85"/>
      <c r="EVD446" s="85"/>
      <c r="EVE446" s="85"/>
      <c r="EVF446" s="85"/>
      <c r="EVG446" s="85"/>
      <c r="EVH446" s="85"/>
      <c r="EVI446" s="85"/>
      <c r="EVJ446" s="85"/>
      <c r="EVK446" s="85"/>
      <c r="EVL446" s="85"/>
      <c r="EVM446" s="85"/>
      <c r="EVN446" s="85"/>
      <c r="EVO446" s="85"/>
      <c r="EVP446" s="85"/>
      <c r="EVQ446" s="85"/>
      <c r="EVR446" s="85"/>
      <c r="EVS446" s="85"/>
      <c r="EVT446" s="85"/>
      <c r="EVU446" s="85"/>
      <c r="EVV446" s="85"/>
      <c r="EVW446" s="85"/>
      <c r="EVX446" s="85"/>
      <c r="EVY446" s="85"/>
      <c r="EVZ446" s="85"/>
      <c r="EWA446" s="85"/>
      <c r="EWB446" s="85"/>
      <c r="EWC446" s="85"/>
      <c r="EWD446" s="85"/>
      <c r="EWE446" s="85"/>
      <c r="EWF446" s="85"/>
      <c r="EWG446" s="85"/>
      <c r="EWH446" s="85"/>
      <c r="EWI446" s="85"/>
      <c r="EWJ446" s="85"/>
      <c r="EWK446" s="85"/>
      <c r="EWL446" s="85"/>
      <c r="EWM446" s="85"/>
      <c r="EWN446" s="85"/>
      <c r="EWO446" s="85"/>
      <c r="EWP446" s="85"/>
      <c r="EWQ446" s="85"/>
      <c r="EWR446" s="85"/>
      <c r="EWS446" s="85"/>
      <c r="EWT446" s="85"/>
      <c r="EWU446" s="85"/>
      <c r="EWV446" s="85"/>
      <c r="EWW446" s="85"/>
      <c r="EWX446" s="85"/>
      <c r="EWY446" s="85"/>
      <c r="EWZ446" s="85"/>
      <c r="EXA446" s="85"/>
      <c r="EXB446" s="85"/>
      <c r="EXC446" s="85"/>
      <c r="EXD446" s="85"/>
      <c r="EXE446" s="85"/>
      <c r="EXF446" s="85"/>
      <c r="EXG446" s="85"/>
      <c r="EXH446" s="85"/>
      <c r="EXI446" s="85"/>
      <c r="EXJ446" s="85"/>
      <c r="EXK446" s="85"/>
      <c r="EXL446" s="85"/>
      <c r="EXM446" s="85"/>
      <c r="EXN446" s="85"/>
      <c r="EXO446" s="85"/>
      <c r="EXP446" s="85"/>
      <c r="EXQ446" s="85"/>
      <c r="EXR446" s="85"/>
      <c r="EXS446" s="85"/>
      <c r="EXT446" s="85"/>
      <c r="EXU446" s="85"/>
      <c r="EXV446" s="85"/>
      <c r="EXW446" s="85"/>
      <c r="EXX446" s="85"/>
      <c r="EXY446" s="85"/>
      <c r="EXZ446" s="85"/>
      <c r="EYA446" s="85"/>
      <c r="EYB446" s="85"/>
      <c r="EYC446" s="85"/>
      <c r="EYD446" s="85"/>
      <c r="EYE446" s="85"/>
      <c r="EYF446" s="85"/>
      <c r="EYG446" s="85"/>
      <c r="EYH446" s="85"/>
      <c r="EYI446" s="85"/>
      <c r="EYJ446" s="85"/>
      <c r="EYK446" s="85"/>
      <c r="EYL446" s="85"/>
      <c r="EYM446" s="85"/>
      <c r="EYN446" s="85"/>
      <c r="EYO446" s="85"/>
      <c r="EYP446" s="85"/>
      <c r="EYQ446" s="85"/>
      <c r="EYR446" s="85"/>
      <c r="EYS446" s="85"/>
      <c r="EYT446" s="85"/>
      <c r="EYU446" s="85"/>
      <c r="EYV446" s="85"/>
      <c r="EYW446" s="85"/>
      <c r="EYX446" s="85"/>
      <c r="EYY446" s="85"/>
      <c r="EYZ446" s="85"/>
      <c r="EZA446" s="85"/>
      <c r="EZB446" s="85"/>
      <c r="EZC446" s="85"/>
      <c r="EZD446" s="85"/>
      <c r="EZE446" s="85"/>
      <c r="EZF446" s="85"/>
      <c r="EZG446" s="85"/>
      <c r="EZH446" s="85"/>
      <c r="EZI446" s="85"/>
      <c r="EZJ446" s="85"/>
      <c r="EZK446" s="85"/>
      <c r="EZL446" s="85"/>
      <c r="EZM446" s="85"/>
      <c r="EZN446" s="85"/>
      <c r="EZO446" s="85"/>
      <c r="EZP446" s="85"/>
      <c r="EZQ446" s="85"/>
      <c r="EZR446" s="85"/>
      <c r="EZS446" s="85"/>
      <c r="EZT446" s="85"/>
      <c r="EZU446" s="85"/>
      <c r="EZV446" s="85"/>
      <c r="EZW446" s="85"/>
      <c r="EZX446" s="85"/>
      <c r="EZY446" s="85"/>
      <c r="EZZ446" s="85"/>
      <c r="FAA446" s="85"/>
      <c r="FAB446" s="85"/>
      <c r="FAC446" s="85"/>
      <c r="FAD446" s="85"/>
      <c r="FAE446" s="85"/>
      <c r="FAF446" s="85"/>
      <c r="FAG446" s="85"/>
      <c r="FAH446" s="85"/>
      <c r="FAI446" s="85"/>
      <c r="FAJ446" s="85"/>
      <c r="FAK446" s="85"/>
      <c r="FAL446" s="85"/>
      <c r="FAM446" s="85"/>
      <c r="FAN446" s="85"/>
      <c r="FAO446" s="85"/>
      <c r="FAP446" s="85"/>
      <c r="FAQ446" s="85"/>
      <c r="FAR446" s="85"/>
      <c r="FAS446" s="85"/>
      <c r="FAT446" s="85"/>
      <c r="FAU446" s="85"/>
      <c r="FAV446" s="85"/>
      <c r="FAW446" s="85"/>
      <c r="FAX446" s="85"/>
      <c r="FAY446" s="85"/>
      <c r="FAZ446" s="85"/>
      <c r="FBA446" s="85"/>
      <c r="FBB446" s="85"/>
      <c r="FBC446" s="85"/>
      <c r="FBD446" s="85"/>
      <c r="FBE446" s="85"/>
      <c r="FBF446" s="85"/>
      <c r="FBG446" s="85"/>
      <c r="FBH446" s="85"/>
      <c r="FBI446" s="85"/>
      <c r="FBJ446" s="85"/>
      <c r="FBK446" s="85"/>
      <c r="FBL446" s="85"/>
      <c r="FBM446" s="85"/>
      <c r="FBN446" s="85"/>
      <c r="FBO446" s="85"/>
      <c r="FBP446" s="85"/>
      <c r="FBQ446" s="85"/>
      <c r="FBR446" s="85"/>
      <c r="FBS446" s="85"/>
      <c r="FBT446" s="85"/>
      <c r="FBU446" s="85"/>
      <c r="FBV446" s="85"/>
      <c r="FBW446" s="85"/>
      <c r="FBX446" s="85"/>
      <c r="FBY446" s="85"/>
      <c r="FBZ446" s="85"/>
      <c r="FCA446" s="85"/>
      <c r="FCB446" s="85"/>
      <c r="FCC446" s="85"/>
      <c r="FCD446" s="85"/>
      <c r="FCE446" s="85"/>
      <c r="FCF446" s="85"/>
      <c r="FCG446" s="85"/>
      <c r="FCH446" s="85"/>
      <c r="FCI446" s="85"/>
      <c r="FCJ446" s="85"/>
      <c r="FCK446" s="85"/>
      <c r="FCL446" s="85"/>
      <c r="FCM446" s="85"/>
      <c r="FCN446" s="85"/>
      <c r="FCO446" s="85"/>
      <c r="FCP446" s="85"/>
      <c r="FCQ446" s="85"/>
      <c r="FCR446" s="85"/>
      <c r="FCS446" s="85"/>
      <c r="FCT446" s="85"/>
      <c r="FCU446" s="85"/>
      <c r="FCV446" s="85"/>
      <c r="FCW446" s="85"/>
      <c r="FCX446" s="85"/>
      <c r="FCY446" s="85"/>
      <c r="FCZ446" s="85"/>
      <c r="FDA446" s="85"/>
      <c r="FDB446" s="85"/>
      <c r="FDC446" s="85"/>
      <c r="FDD446" s="85"/>
      <c r="FDE446" s="85"/>
      <c r="FDF446" s="85"/>
      <c r="FDG446" s="85"/>
      <c r="FDH446" s="85"/>
      <c r="FDI446" s="85"/>
      <c r="FDJ446" s="85"/>
      <c r="FDK446" s="85"/>
      <c r="FDL446" s="85"/>
      <c r="FDM446" s="85"/>
      <c r="FDN446" s="85"/>
      <c r="FDO446" s="85"/>
      <c r="FDP446" s="85"/>
      <c r="FDQ446" s="85"/>
      <c r="FDR446" s="85"/>
      <c r="FDS446" s="85"/>
      <c r="FDT446" s="85"/>
      <c r="FDU446" s="85"/>
      <c r="FDV446" s="85"/>
      <c r="FDW446" s="85"/>
      <c r="FDX446" s="85"/>
      <c r="FDY446" s="85"/>
      <c r="FDZ446" s="85"/>
      <c r="FEA446" s="85"/>
      <c r="FEB446" s="85"/>
      <c r="FEC446" s="85"/>
      <c r="FED446" s="85"/>
      <c r="FEE446" s="85"/>
      <c r="FEF446" s="85"/>
      <c r="FEG446" s="85"/>
      <c r="FEH446" s="85"/>
      <c r="FEI446" s="85"/>
      <c r="FEJ446" s="85"/>
      <c r="FEK446" s="85"/>
      <c r="FEL446" s="85"/>
      <c r="FEM446" s="85"/>
      <c r="FEN446" s="85"/>
      <c r="FEO446" s="85"/>
      <c r="FEP446" s="85"/>
      <c r="FEQ446" s="85"/>
      <c r="FER446" s="85"/>
      <c r="FES446" s="85"/>
      <c r="FET446" s="85"/>
      <c r="FEU446" s="85"/>
      <c r="FEV446" s="85"/>
      <c r="FEW446" s="85"/>
      <c r="FEX446" s="85"/>
      <c r="FEY446" s="85"/>
      <c r="FEZ446" s="85"/>
      <c r="FFA446" s="85"/>
      <c r="FFB446" s="85"/>
      <c r="FFC446" s="85"/>
      <c r="FFD446" s="85"/>
      <c r="FFE446" s="85"/>
      <c r="FFF446" s="85"/>
      <c r="FFG446" s="85"/>
      <c r="FFH446" s="85"/>
      <c r="FFI446" s="85"/>
      <c r="FFJ446" s="85"/>
      <c r="FFK446" s="85"/>
      <c r="FFL446" s="85"/>
      <c r="FFM446" s="85"/>
      <c r="FFN446" s="85"/>
      <c r="FFO446" s="85"/>
      <c r="FFP446" s="85"/>
      <c r="FFQ446" s="85"/>
      <c r="FFR446" s="85"/>
      <c r="FFS446" s="85"/>
      <c r="FFT446" s="85"/>
      <c r="FFU446" s="85"/>
      <c r="FFV446" s="85"/>
      <c r="FFW446" s="85"/>
      <c r="FFX446" s="85"/>
      <c r="FFY446" s="85"/>
      <c r="FFZ446" s="85"/>
      <c r="FGA446" s="85"/>
      <c r="FGB446" s="85"/>
      <c r="FGC446" s="85"/>
      <c r="FGD446" s="85"/>
      <c r="FGE446" s="85"/>
      <c r="FGF446" s="85"/>
      <c r="FGG446" s="85"/>
      <c r="FGH446" s="85"/>
      <c r="FGI446" s="85"/>
      <c r="FGJ446" s="85"/>
      <c r="FGK446" s="85"/>
      <c r="FGL446" s="85"/>
      <c r="FGM446" s="85"/>
      <c r="FGN446" s="85"/>
      <c r="FGO446" s="85"/>
      <c r="FGP446" s="85"/>
      <c r="FGQ446" s="85"/>
      <c r="FGR446" s="85"/>
      <c r="FGS446" s="85"/>
      <c r="FGT446" s="85"/>
      <c r="FGU446" s="85"/>
      <c r="FGV446" s="85"/>
      <c r="FGW446" s="85"/>
      <c r="FGX446" s="85"/>
      <c r="FGY446" s="85"/>
      <c r="FGZ446" s="85"/>
      <c r="FHA446" s="85"/>
      <c r="FHB446" s="85"/>
      <c r="FHC446" s="85"/>
      <c r="FHD446" s="85"/>
      <c r="FHE446" s="85"/>
      <c r="FHF446" s="85"/>
      <c r="FHG446" s="85"/>
      <c r="FHH446" s="85"/>
      <c r="FHI446" s="85"/>
      <c r="FHJ446" s="85"/>
      <c r="FHK446" s="85"/>
      <c r="FHL446" s="85"/>
      <c r="FHM446" s="85"/>
      <c r="FHN446" s="85"/>
      <c r="FHO446" s="85"/>
      <c r="FHP446" s="85"/>
      <c r="FHQ446" s="85"/>
      <c r="FHR446" s="85"/>
      <c r="FHS446" s="85"/>
      <c r="FHT446" s="85"/>
      <c r="FHU446" s="85"/>
      <c r="FHV446" s="85"/>
      <c r="FHW446" s="85"/>
      <c r="FHX446" s="85"/>
      <c r="FHY446" s="85"/>
      <c r="FHZ446" s="85"/>
      <c r="FIA446" s="85"/>
      <c r="FIB446" s="85"/>
      <c r="FIC446" s="85"/>
      <c r="FID446" s="85"/>
      <c r="FIE446" s="85"/>
      <c r="FIF446" s="85"/>
      <c r="FIG446" s="85"/>
      <c r="FIH446" s="85"/>
      <c r="FII446" s="85"/>
      <c r="FIJ446" s="85"/>
      <c r="FIK446" s="85"/>
      <c r="FIL446" s="85"/>
      <c r="FIM446" s="85"/>
      <c r="FIN446" s="85"/>
      <c r="FIO446" s="85"/>
      <c r="FIP446" s="85"/>
      <c r="FIQ446" s="85"/>
      <c r="FIR446" s="85"/>
      <c r="FIS446" s="85"/>
      <c r="FIT446" s="85"/>
      <c r="FIU446" s="85"/>
      <c r="FIV446" s="85"/>
      <c r="FIW446" s="85"/>
      <c r="FIX446" s="85"/>
      <c r="FIY446" s="85"/>
      <c r="FIZ446" s="85"/>
      <c r="FJA446" s="85"/>
      <c r="FJB446" s="85"/>
      <c r="FJC446" s="85"/>
      <c r="FJD446" s="85"/>
      <c r="FJE446" s="85"/>
      <c r="FJF446" s="85"/>
      <c r="FJG446" s="85"/>
      <c r="FJH446" s="85"/>
      <c r="FJI446" s="85"/>
      <c r="FJJ446" s="85"/>
      <c r="FJK446" s="85"/>
      <c r="FJL446" s="85"/>
      <c r="FJM446" s="85"/>
      <c r="FJN446" s="85"/>
      <c r="FJO446" s="85"/>
      <c r="FJP446" s="85"/>
      <c r="FJQ446" s="85"/>
      <c r="FJR446" s="85"/>
      <c r="FJS446" s="85"/>
      <c r="FJT446" s="85"/>
      <c r="FJU446" s="85"/>
      <c r="FJV446" s="85"/>
      <c r="FJW446" s="85"/>
      <c r="FJX446" s="85"/>
      <c r="FJY446" s="85"/>
      <c r="FJZ446" s="85"/>
      <c r="FKA446" s="85"/>
      <c r="FKB446" s="85"/>
      <c r="FKC446" s="85"/>
      <c r="FKD446" s="85"/>
      <c r="FKE446" s="85"/>
      <c r="FKF446" s="85"/>
      <c r="FKG446" s="85"/>
      <c r="FKH446" s="85"/>
      <c r="FKI446" s="85"/>
      <c r="FKJ446" s="85"/>
      <c r="FKK446" s="85"/>
      <c r="FKL446" s="85"/>
      <c r="FKM446" s="85"/>
      <c r="FKN446" s="85"/>
      <c r="FKO446" s="85"/>
      <c r="FKP446" s="85"/>
      <c r="FKQ446" s="85"/>
      <c r="FKR446" s="85"/>
      <c r="FKS446" s="85"/>
      <c r="FKT446" s="85"/>
      <c r="FKU446" s="85"/>
      <c r="FKV446" s="85"/>
      <c r="FKW446" s="85"/>
      <c r="FKX446" s="85"/>
      <c r="FKY446" s="85"/>
      <c r="FKZ446" s="85"/>
      <c r="FLA446" s="85"/>
      <c r="FLB446" s="85"/>
      <c r="FLC446" s="85"/>
      <c r="FLD446" s="85"/>
      <c r="FLE446" s="85"/>
      <c r="FLF446" s="85"/>
      <c r="FLG446" s="85"/>
      <c r="FLH446" s="85"/>
      <c r="FLI446" s="85"/>
      <c r="FLJ446" s="85"/>
      <c r="FLK446" s="85"/>
      <c r="FLL446" s="85"/>
      <c r="FLM446" s="85"/>
      <c r="FLN446" s="85"/>
      <c r="FLO446" s="85"/>
      <c r="FLP446" s="85"/>
      <c r="FLQ446" s="85"/>
      <c r="FLR446" s="85"/>
      <c r="FLS446" s="85"/>
      <c r="FLT446" s="85"/>
      <c r="FLU446" s="85"/>
      <c r="FLV446" s="85"/>
      <c r="FLW446" s="85"/>
      <c r="FLX446" s="85"/>
      <c r="FLY446" s="85"/>
      <c r="FLZ446" s="85"/>
      <c r="FMA446" s="85"/>
      <c r="FMB446" s="85"/>
      <c r="FMC446" s="85"/>
      <c r="FMD446" s="85"/>
      <c r="FME446" s="85"/>
      <c r="FMF446" s="85"/>
      <c r="FMG446" s="85"/>
      <c r="FMH446" s="85"/>
      <c r="FMI446" s="85"/>
      <c r="FMJ446" s="85"/>
      <c r="FMK446" s="85"/>
      <c r="FML446" s="85"/>
      <c r="FMM446" s="85"/>
      <c r="FMN446" s="85"/>
      <c r="FMO446" s="85"/>
      <c r="FMP446" s="85"/>
      <c r="FMQ446" s="85"/>
      <c r="FMR446" s="85"/>
      <c r="FMS446" s="85"/>
      <c r="FMT446" s="85"/>
      <c r="FMU446" s="85"/>
      <c r="FMV446" s="85"/>
      <c r="FMW446" s="85"/>
      <c r="FMX446" s="85"/>
      <c r="FMY446" s="85"/>
      <c r="FMZ446" s="85"/>
      <c r="FNA446" s="85"/>
      <c r="FNB446" s="85"/>
      <c r="FNC446" s="85"/>
      <c r="FND446" s="85"/>
      <c r="FNE446" s="85"/>
      <c r="FNF446" s="85"/>
      <c r="FNG446" s="85"/>
      <c r="FNH446" s="85"/>
      <c r="FNI446" s="85"/>
      <c r="FNJ446" s="85"/>
      <c r="FNK446" s="85"/>
      <c r="FNL446" s="85"/>
      <c r="FNM446" s="85"/>
      <c r="FNN446" s="85"/>
      <c r="FNO446" s="85"/>
      <c r="FNP446" s="85"/>
      <c r="FNQ446" s="85"/>
      <c r="FNR446" s="85"/>
      <c r="FNS446" s="85"/>
      <c r="FNT446" s="85"/>
      <c r="FNU446" s="85"/>
      <c r="FNV446" s="85"/>
      <c r="FNW446" s="85"/>
      <c r="FNX446" s="85"/>
      <c r="FNY446" s="85"/>
      <c r="FNZ446" s="85"/>
      <c r="FOA446" s="85"/>
      <c r="FOB446" s="85"/>
      <c r="FOC446" s="85"/>
      <c r="FOD446" s="85"/>
      <c r="FOE446" s="85"/>
      <c r="FOF446" s="85"/>
      <c r="FOG446" s="85"/>
      <c r="FOH446" s="85"/>
      <c r="FOI446" s="85"/>
      <c r="FOJ446" s="85"/>
      <c r="FOK446" s="85"/>
      <c r="FOL446" s="85"/>
      <c r="FOM446" s="85"/>
      <c r="FON446" s="85"/>
      <c r="FOO446" s="85"/>
      <c r="FOP446" s="85"/>
      <c r="FOQ446" s="85"/>
      <c r="FOR446" s="85"/>
      <c r="FOS446" s="85"/>
      <c r="FOT446" s="85"/>
      <c r="FOU446" s="85"/>
      <c r="FOV446" s="85"/>
      <c r="FOW446" s="85"/>
      <c r="FOX446" s="85"/>
      <c r="FOY446" s="85"/>
      <c r="FOZ446" s="85"/>
      <c r="FPA446" s="85"/>
      <c r="FPB446" s="85"/>
      <c r="FPC446" s="85"/>
      <c r="FPD446" s="85"/>
      <c r="FPE446" s="85"/>
      <c r="FPF446" s="85"/>
      <c r="FPG446" s="85"/>
      <c r="FPH446" s="85"/>
      <c r="FPI446" s="85"/>
      <c r="FPJ446" s="85"/>
      <c r="FPK446" s="85"/>
      <c r="FPL446" s="85"/>
      <c r="FPM446" s="85"/>
      <c r="FPN446" s="85"/>
      <c r="FPO446" s="85"/>
      <c r="FPP446" s="85"/>
      <c r="FPQ446" s="85"/>
      <c r="FPR446" s="85"/>
      <c r="FPS446" s="85"/>
      <c r="FPT446" s="85"/>
      <c r="FPU446" s="85"/>
      <c r="FPV446" s="85"/>
      <c r="FPW446" s="85"/>
      <c r="FPX446" s="85"/>
      <c r="FPY446" s="85"/>
      <c r="FPZ446" s="85"/>
      <c r="FQA446" s="85"/>
      <c r="FQB446" s="85"/>
      <c r="FQC446" s="85"/>
      <c r="FQD446" s="85"/>
      <c r="FQE446" s="85"/>
      <c r="FQF446" s="85"/>
      <c r="FQG446" s="85"/>
      <c r="FQH446" s="85"/>
      <c r="FQI446" s="85"/>
      <c r="FQJ446" s="85"/>
      <c r="FQK446" s="85"/>
      <c r="FQL446" s="85"/>
      <c r="FQM446" s="85"/>
      <c r="FQN446" s="85"/>
      <c r="FQO446" s="85"/>
      <c r="FQP446" s="85"/>
      <c r="FQQ446" s="85"/>
      <c r="FQR446" s="85"/>
      <c r="FQS446" s="85"/>
      <c r="FQT446" s="85"/>
      <c r="FQU446" s="85"/>
      <c r="FQV446" s="85"/>
      <c r="FQW446" s="85"/>
      <c r="FQX446" s="85"/>
      <c r="FQY446" s="85"/>
      <c r="FQZ446" s="85"/>
      <c r="FRA446" s="85"/>
      <c r="FRB446" s="85"/>
      <c r="FRC446" s="85"/>
      <c r="FRD446" s="85"/>
      <c r="FRE446" s="85"/>
      <c r="FRF446" s="85"/>
      <c r="FRG446" s="85"/>
      <c r="FRH446" s="85"/>
      <c r="FRI446" s="85"/>
      <c r="FRJ446" s="85"/>
      <c r="FRK446" s="85"/>
      <c r="FRL446" s="85"/>
      <c r="FRM446" s="85"/>
      <c r="FRN446" s="85"/>
      <c r="FRO446" s="85"/>
      <c r="FRP446" s="85"/>
      <c r="FRQ446" s="85"/>
      <c r="FRR446" s="85"/>
      <c r="FRS446" s="85"/>
      <c r="FRT446" s="85"/>
      <c r="FRU446" s="85"/>
      <c r="FRV446" s="85"/>
      <c r="FRW446" s="85"/>
      <c r="FRX446" s="85"/>
      <c r="FRY446" s="85"/>
      <c r="FRZ446" s="85"/>
      <c r="FSA446" s="85"/>
      <c r="FSB446" s="85"/>
      <c r="FSC446" s="85"/>
      <c r="FSD446" s="85"/>
      <c r="FSE446" s="85"/>
      <c r="FSF446" s="85"/>
      <c r="FSG446" s="85"/>
      <c r="FSH446" s="85"/>
      <c r="FSI446" s="85"/>
      <c r="FSJ446" s="85"/>
      <c r="FSK446" s="85"/>
      <c r="FSL446" s="85"/>
      <c r="FSM446" s="85"/>
      <c r="FSN446" s="85"/>
      <c r="FSO446" s="85"/>
      <c r="FSP446" s="85"/>
      <c r="FSQ446" s="85"/>
      <c r="FSR446" s="85"/>
      <c r="FSS446" s="85"/>
      <c r="FST446" s="85"/>
      <c r="FSU446" s="85"/>
      <c r="FSV446" s="85"/>
      <c r="FSW446" s="85"/>
      <c r="FSX446" s="85"/>
      <c r="FSY446" s="85"/>
      <c r="FSZ446" s="85"/>
      <c r="FTA446" s="85"/>
      <c r="FTB446" s="85"/>
      <c r="FTC446" s="85"/>
      <c r="FTD446" s="85"/>
      <c r="FTE446" s="85"/>
      <c r="FTF446" s="85"/>
      <c r="FTG446" s="85"/>
      <c r="FTH446" s="85"/>
      <c r="FTI446" s="85"/>
      <c r="FTJ446" s="85"/>
      <c r="FTK446" s="85"/>
      <c r="FTL446" s="85"/>
      <c r="FTM446" s="85"/>
      <c r="FTN446" s="85"/>
      <c r="FTO446" s="85"/>
      <c r="FTP446" s="85"/>
      <c r="FTQ446" s="85"/>
      <c r="FTR446" s="85"/>
      <c r="FTS446" s="85"/>
      <c r="FTT446" s="85"/>
      <c r="FTU446" s="85"/>
      <c r="FTV446" s="85"/>
      <c r="FTW446" s="85"/>
      <c r="FTX446" s="85"/>
      <c r="FTY446" s="85"/>
      <c r="FTZ446" s="85"/>
      <c r="FUA446" s="85"/>
      <c r="FUB446" s="85"/>
      <c r="FUC446" s="85"/>
      <c r="FUD446" s="85"/>
      <c r="FUE446" s="85"/>
      <c r="FUF446" s="85"/>
      <c r="FUG446" s="85"/>
      <c r="FUH446" s="85"/>
      <c r="FUI446" s="85"/>
      <c r="FUJ446" s="85"/>
      <c r="FUK446" s="85"/>
      <c r="FUL446" s="85"/>
      <c r="FUM446" s="85"/>
      <c r="FUN446" s="85"/>
      <c r="FUO446" s="85"/>
      <c r="FUP446" s="85"/>
      <c r="FUQ446" s="85"/>
      <c r="FUR446" s="85"/>
      <c r="FUS446" s="85"/>
      <c r="FUT446" s="85"/>
      <c r="FUU446" s="85"/>
      <c r="FUV446" s="85"/>
      <c r="FUW446" s="85"/>
      <c r="FUX446" s="85"/>
      <c r="FUY446" s="85"/>
      <c r="FUZ446" s="85"/>
      <c r="FVA446" s="85"/>
      <c r="FVB446" s="85"/>
      <c r="FVC446" s="85"/>
      <c r="FVD446" s="85"/>
      <c r="FVE446" s="85"/>
      <c r="FVF446" s="85"/>
      <c r="FVG446" s="85"/>
      <c r="FVH446" s="85"/>
      <c r="FVI446" s="85"/>
      <c r="FVJ446" s="85"/>
      <c r="FVK446" s="85"/>
      <c r="FVL446" s="85"/>
      <c r="FVM446" s="85"/>
      <c r="FVN446" s="85"/>
      <c r="FVO446" s="85"/>
      <c r="FVP446" s="85"/>
      <c r="FVQ446" s="85"/>
      <c r="FVR446" s="85"/>
      <c r="FVS446" s="85"/>
      <c r="FVT446" s="85"/>
      <c r="FVU446" s="85"/>
      <c r="FVV446" s="85"/>
      <c r="FVW446" s="85"/>
      <c r="FVX446" s="85"/>
      <c r="FVY446" s="85"/>
      <c r="FVZ446" s="85"/>
      <c r="FWA446" s="85"/>
      <c r="FWB446" s="85"/>
      <c r="FWC446" s="85"/>
      <c r="FWD446" s="85"/>
      <c r="FWE446" s="85"/>
      <c r="FWF446" s="85"/>
      <c r="FWG446" s="85"/>
      <c r="FWH446" s="85"/>
      <c r="FWI446" s="85"/>
      <c r="FWJ446" s="85"/>
      <c r="FWK446" s="85"/>
      <c r="FWL446" s="85"/>
      <c r="FWM446" s="85"/>
      <c r="FWN446" s="85"/>
      <c r="FWO446" s="85"/>
      <c r="FWP446" s="85"/>
      <c r="FWQ446" s="85"/>
      <c r="FWR446" s="85"/>
      <c r="FWS446" s="85"/>
      <c r="FWT446" s="85"/>
      <c r="FWU446" s="85"/>
      <c r="FWV446" s="85"/>
      <c r="FWW446" s="85"/>
      <c r="FWX446" s="85"/>
      <c r="FWY446" s="85"/>
      <c r="FWZ446" s="85"/>
      <c r="FXA446" s="85"/>
      <c r="FXB446" s="85"/>
      <c r="FXC446" s="85"/>
      <c r="FXD446" s="85"/>
      <c r="FXE446" s="85"/>
      <c r="FXF446" s="85"/>
      <c r="FXG446" s="85"/>
      <c r="FXH446" s="85"/>
      <c r="FXI446" s="85"/>
      <c r="FXJ446" s="85"/>
      <c r="FXK446" s="85"/>
      <c r="FXL446" s="85"/>
      <c r="FXM446" s="85"/>
      <c r="FXN446" s="85"/>
      <c r="FXO446" s="85"/>
      <c r="FXP446" s="85"/>
      <c r="FXQ446" s="85"/>
      <c r="FXR446" s="85"/>
      <c r="FXS446" s="85"/>
      <c r="FXT446" s="85"/>
      <c r="FXU446" s="85"/>
      <c r="FXV446" s="85"/>
      <c r="FXW446" s="85"/>
      <c r="FXX446" s="85"/>
      <c r="FXY446" s="85"/>
      <c r="FXZ446" s="85"/>
      <c r="FYA446" s="85"/>
      <c r="FYB446" s="85"/>
      <c r="FYC446" s="85"/>
      <c r="FYD446" s="85"/>
      <c r="FYE446" s="85"/>
      <c r="FYF446" s="85"/>
      <c r="FYG446" s="85"/>
      <c r="FYH446" s="85"/>
      <c r="FYI446" s="85"/>
      <c r="FYJ446" s="85"/>
      <c r="FYK446" s="85"/>
      <c r="FYL446" s="85"/>
      <c r="FYM446" s="85"/>
      <c r="FYN446" s="85"/>
      <c r="FYO446" s="85"/>
      <c r="FYP446" s="85"/>
      <c r="FYQ446" s="85"/>
      <c r="FYR446" s="85"/>
      <c r="FYS446" s="85"/>
      <c r="FYT446" s="85"/>
      <c r="FYU446" s="85"/>
      <c r="FYV446" s="85"/>
      <c r="FYW446" s="85"/>
      <c r="FYX446" s="85"/>
      <c r="FYY446" s="85"/>
      <c r="FYZ446" s="85"/>
      <c r="FZA446" s="85"/>
      <c r="FZB446" s="85"/>
      <c r="FZC446" s="85"/>
      <c r="FZD446" s="85"/>
      <c r="FZE446" s="85"/>
      <c r="FZF446" s="85"/>
      <c r="FZG446" s="85"/>
      <c r="FZH446" s="85"/>
      <c r="FZI446" s="85"/>
      <c r="FZJ446" s="85"/>
      <c r="FZK446" s="85"/>
      <c r="FZL446" s="85"/>
      <c r="FZM446" s="85"/>
      <c r="FZN446" s="85"/>
      <c r="FZO446" s="85"/>
      <c r="FZP446" s="85"/>
      <c r="FZQ446" s="85"/>
      <c r="FZR446" s="85"/>
      <c r="FZS446" s="85"/>
      <c r="FZT446" s="85"/>
      <c r="FZU446" s="85"/>
      <c r="FZV446" s="85"/>
      <c r="FZW446" s="85"/>
      <c r="FZX446" s="85"/>
      <c r="FZY446" s="85"/>
      <c r="FZZ446" s="85"/>
      <c r="GAA446" s="85"/>
      <c r="GAB446" s="85"/>
      <c r="GAC446" s="85"/>
      <c r="GAD446" s="85"/>
      <c r="GAE446" s="85"/>
      <c r="GAF446" s="85"/>
      <c r="GAG446" s="85"/>
      <c r="GAH446" s="85"/>
      <c r="GAI446" s="85"/>
      <c r="GAJ446" s="85"/>
      <c r="GAK446" s="85"/>
      <c r="GAL446" s="85"/>
      <c r="GAM446" s="85"/>
      <c r="GAN446" s="85"/>
      <c r="GAO446" s="85"/>
      <c r="GAP446" s="85"/>
      <c r="GAQ446" s="85"/>
      <c r="GAR446" s="85"/>
      <c r="GAS446" s="85"/>
      <c r="GAT446" s="85"/>
      <c r="GAU446" s="85"/>
      <c r="GAV446" s="85"/>
      <c r="GAW446" s="85"/>
      <c r="GAX446" s="85"/>
      <c r="GAY446" s="85"/>
      <c r="GAZ446" s="85"/>
      <c r="GBA446" s="85"/>
      <c r="GBB446" s="85"/>
      <c r="GBC446" s="85"/>
      <c r="GBD446" s="85"/>
      <c r="GBE446" s="85"/>
      <c r="GBF446" s="85"/>
      <c r="GBG446" s="85"/>
      <c r="GBH446" s="85"/>
      <c r="GBI446" s="85"/>
      <c r="GBJ446" s="85"/>
      <c r="GBK446" s="85"/>
      <c r="GBL446" s="85"/>
      <c r="GBM446" s="85"/>
      <c r="GBN446" s="85"/>
      <c r="GBO446" s="85"/>
      <c r="GBP446" s="85"/>
      <c r="GBQ446" s="85"/>
      <c r="GBR446" s="85"/>
      <c r="GBS446" s="85"/>
      <c r="GBT446" s="85"/>
      <c r="GBU446" s="85"/>
      <c r="GBV446" s="85"/>
      <c r="GBW446" s="85"/>
      <c r="GBX446" s="85"/>
      <c r="GBY446" s="85"/>
      <c r="GBZ446" s="85"/>
      <c r="GCA446" s="85"/>
      <c r="GCB446" s="85"/>
      <c r="GCC446" s="85"/>
      <c r="GCD446" s="85"/>
      <c r="GCE446" s="85"/>
      <c r="GCF446" s="85"/>
      <c r="GCG446" s="85"/>
      <c r="GCH446" s="85"/>
      <c r="GCI446" s="85"/>
      <c r="GCJ446" s="85"/>
      <c r="GCK446" s="85"/>
      <c r="GCL446" s="85"/>
      <c r="GCM446" s="85"/>
      <c r="GCN446" s="85"/>
      <c r="GCO446" s="85"/>
      <c r="GCP446" s="85"/>
      <c r="GCQ446" s="85"/>
      <c r="GCR446" s="85"/>
      <c r="GCS446" s="85"/>
      <c r="GCT446" s="85"/>
      <c r="GCU446" s="85"/>
      <c r="GCV446" s="85"/>
      <c r="GCW446" s="85"/>
      <c r="GCX446" s="85"/>
      <c r="GCY446" s="85"/>
      <c r="GCZ446" s="85"/>
      <c r="GDA446" s="85"/>
      <c r="GDB446" s="85"/>
      <c r="GDC446" s="85"/>
      <c r="GDD446" s="85"/>
      <c r="GDE446" s="85"/>
      <c r="GDF446" s="85"/>
      <c r="GDG446" s="85"/>
      <c r="GDH446" s="85"/>
      <c r="GDI446" s="85"/>
      <c r="GDJ446" s="85"/>
      <c r="GDK446" s="85"/>
      <c r="GDL446" s="85"/>
      <c r="GDM446" s="85"/>
      <c r="GDN446" s="85"/>
      <c r="GDO446" s="85"/>
      <c r="GDP446" s="85"/>
      <c r="GDQ446" s="85"/>
      <c r="GDR446" s="85"/>
      <c r="GDS446" s="85"/>
      <c r="GDT446" s="85"/>
      <c r="GDU446" s="85"/>
      <c r="GDV446" s="85"/>
      <c r="GDW446" s="85"/>
      <c r="GDX446" s="85"/>
      <c r="GDY446" s="85"/>
      <c r="GDZ446" s="85"/>
      <c r="GEA446" s="85"/>
      <c r="GEB446" s="85"/>
      <c r="GEC446" s="85"/>
      <c r="GED446" s="85"/>
      <c r="GEE446" s="85"/>
      <c r="GEF446" s="85"/>
      <c r="GEG446" s="85"/>
      <c r="GEH446" s="85"/>
      <c r="GEI446" s="85"/>
      <c r="GEJ446" s="85"/>
      <c r="GEK446" s="85"/>
      <c r="GEL446" s="85"/>
      <c r="GEM446" s="85"/>
      <c r="GEN446" s="85"/>
      <c r="GEO446" s="85"/>
      <c r="GEP446" s="85"/>
      <c r="GEQ446" s="85"/>
      <c r="GER446" s="85"/>
      <c r="GES446" s="85"/>
      <c r="GET446" s="85"/>
      <c r="GEU446" s="85"/>
      <c r="GEV446" s="85"/>
      <c r="GEW446" s="85"/>
      <c r="GEX446" s="85"/>
      <c r="GEY446" s="85"/>
      <c r="GEZ446" s="85"/>
      <c r="GFA446" s="85"/>
      <c r="GFB446" s="85"/>
      <c r="GFC446" s="85"/>
      <c r="GFD446" s="85"/>
      <c r="GFE446" s="85"/>
      <c r="GFF446" s="85"/>
      <c r="GFG446" s="85"/>
      <c r="GFH446" s="85"/>
      <c r="GFI446" s="85"/>
      <c r="GFJ446" s="85"/>
      <c r="GFK446" s="85"/>
      <c r="GFL446" s="85"/>
      <c r="GFM446" s="85"/>
      <c r="GFN446" s="85"/>
      <c r="GFO446" s="85"/>
      <c r="GFP446" s="85"/>
      <c r="GFQ446" s="85"/>
      <c r="GFR446" s="85"/>
      <c r="GFS446" s="85"/>
      <c r="GFT446" s="85"/>
      <c r="GFU446" s="85"/>
      <c r="GFV446" s="85"/>
      <c r="GFW446" s="85"/>
      <c r="GFX446" s="85"/>
      <c r="GFY446" s="85"/>
      <c r="GFZ446" s="85"/>
      <c r="GGA446" s="85"/>
      <c r="GGB446" s="85"/>
      <c r="GGC446" s="85"/>
      <c r="GGD446" s="85"/>
      <c r="GGE446" s="85"/>
      <c r="GGF446" s="85"/>
      <c r="GGG446" s="85"/>
      <c r="GGH446" s="85"/>
      <c r="GGI446" s="85"/>
      <c r="GGJ446" s="85"/>
      <c r="GGK446" s="85"/>
      <c r="GGL446" s="85"/>
      <c r="GGM446" s="85"/>
      <c r="GGN446" s="85"/>
      <c r="GGO446" s="85"/>
      <c r="GGP446" s="85"/>
      <c r="GGQ446" s="85"/>
      <c r="GGR446" s="85"/>
      <c r="GGS446" s="85"/>
      <c r="GGT446" s="85"/>
      <c r="GGU446" s="85"/>
      <c r="GGV446" s="85"/>
      <c r="GGW446" s="85"/>
      <c r="GGX446" s="85"/>
      <c r="GGY446" s="85"/>
      <c r="GGZ446" s="85"/>
      <c r="GHA446" s="85"/>
      <c r="GHB446" s="85"/>
      <c r="GHC446" s="85"/>
      <c r="GHD446" s="85"/>
      <c r="GHE446" s="85"/>
      <c r="GHF446" s="85"/>
      <c r="GHG446" s="85"/>
      <c r="GHH446" s="85"/>
      <c r="GHI446" s="85"/>
      <c r="GHJ446" s="85"/>
      <c r="GHK446" s="85"/>
      <c r="GHL446" s="85"/>
      <c r="GHM446" s="85"/>
      <c r="GHN446" s="85"/>
      <c r="GHO446" s="85"/>
      <c r="GHP446" s="85"/>
      <c r="GHQ446" s="85"/>
      <c r="GHR446" s="85"/>
      <c r="GHS446" s="85"/>
      <c r="GHT446" s="85"/>
      <c r="GHU446" s="85"/>
      <c r="GHV446" s="85"/>
      <c r="GHW446" s="85"/>
      <c r="GHX446" s="85"/>
      <c r="GHY446" s="85"/>
      <c r="GHZ446" s="85"/>
      <c r="GIA446" s="85"/>
      <c r="GIB446" s="85"/>
      <c r="GIC446" s="85"/>
      <c r="GID446" s="85"/>
      <c r="GIE446" s="85"/>
      <c r="GIF446" s="85"/>
      <c r="GIG446" s="85"/>
      <c r="GIH446" s="85"/>
      <c r="GII446" s="85"/>
      <c r="GIJ446" s="85"/>
      <c r="GIK446" s="85"/>
      <c r="GIL446" s="85"/>
      <c r="GIM446" s="85"/>
      <c r="GIN446" s="85"/>
      <c r="GIO446" s="85"/>
      <c r="GIP446" s="85"/>
      <c r="GIQ446" s="85"/>
      <c r="GIR446" s="85"/>
      <c r="GIS446" s="85"/>
      <c r="GIT446" s="85"/>
      <c r="GIU446" s="85"/>
      <c r="GIV446" s="85"/>
      <c r="GIW446" s="85"/>
      <c r="GIX446" s="85"/>
      <c r="GIY446" s="85"/>
      <c r="GIZ446" s="85"/>
      <c r="GJA446" s="85"/>
      <c r="GJB446" s="85"/>
      <c r="GJC446" s="85"/>
      <c r="GJD446" s="85"/>
      <c r="GJE446" s="85"/>
      <c r="GJF446" s="85"/>
      <c r="GJG446" s="85"/>
      <c r="GJH446" s="85"/>
      <c r="GJI446" s="85"/>
      <c r="GJJ446" s="85"/>
      <c r="GJK446" s="85"/>
      <c r="GJL446" s="85"/>
      <c r="GJM446" s="85"/>
      <c r="GJN446" s="85"/>
      <c r="GJO446" s="85"/>
      <c r="GJP446" s="85"/>
      <c r="GJQ446" s="85"/>
      <c r="GJR446" s="85"/>
      <c r="GJS446" s="85"/>
      <c r="GJT446" s="85"/>
      <c r="GJU446" s="85"/>
      <c r="GJV446" s="85"/>
      <c r="GJW446" s="85"/>
      <c r="GJX446" s="85"/>
      <c r="GJY446" s="85"/>
      <c r="GJZ446" s="85"/>
      <c r="GKA446" s="85"/>
      <c r="GKB446" s="85"/>
      <c r="GKC446" s="85"/>
      <c r="GKD446" s="85"/>
      <c r="GKE446" s="85"/>
      <c r="GKF446" s="85"/>
      <c r="GKG446" s="85"/>
      <c r="GKH446" s="85"/>
      <c r="GKI446" s="85"/>
      <c r="GKJ446" s="85"/>
      <c r="GKK446" s="85"/>
      <c r="GKL446" s="85"/>
      <c r="GKM446" s="85"/>
      <c r="GKN446" s="85"/>
      <c r="GKO446" s="85"/>
      <c r="GKP446" s="85"/>
      <c r="GKQ446" s="85"/>
      <c r="GKR446" s="85"/>
      <c r="GKS446" s="85"/>
      <c r="GKT446" s="85"/>
      <c r="GKU446" s="85"/>
      <c r="GKV446" s="85"/>
      <c r="GKW446" s="85"/>
      <c r="GKX446" s="85"/>
      <c r="GKY446" s="85"/>
      <c r="GKZ446" s="85"/>
      <c r="GLA446" s="85"/>
      <c r="GLB446" s="85"/>
      <c r="GLC446" s="85"/>
      <c r="GLD446" s="85"/>
      <c r="GLE446" s="85"/>
      <c r="GLF446" s="85"/>
      <c r="GLG446" s="85"/>
      <c r="GLH446" s="85"/>
      <c r="GLI446" s="85"/>
      <c r="GLJ446" s="85"/>
      <c r="GLK446" s="85"/>
      <c r="GLL446" s="85"/>
      <c r="GLM446" s="85"/>
      <c r="GLN446" s="85"/>
      <c r="GLO446" s="85"/>
      <c r="GLP446" s="85"/>
      <c r="GLQ446" s="85"/>
      <c r="GLR446" s="85"/>
      <c r="GLS446" s="85"/>
      <c r="GLT446" s="85"/>
      <c r="GLU446" s="85"/>
      <c r="GLV446" s="85"/>
      <c r="GLW446" s="85"/>
      <c r="GLX446" s="85"/>
      <c r="GLY446" s="85"/>
      <c r="GLZ446" s="85"/>
      <c r="GMA446" s="85"/>
      <c r="GMB446" s="85"/>
      <c r="GMC446" s="85"/>
      <c r="GMD446" s="85"/>
      <c r="GME446" s="85"/>
      <c r="GMF446" s="85"/>
      <c r="GMG446" s="85"/>
      <c r="GMH446" s="85"/>
      <c r="GMI446" s="85"/>
      <c r="GMJ446" s="85"/>
      <c r="GMK446" s="85"/>
      <c r="GML446" s="85"/>
      <c r="GMM446" s="85"/>
      <c r="GMN446" s="85"/>
      <c r="GMO446" s="85"/>
      <c r="GMP446" s="85"/>
      <c r="GMQ446" s="85"/>
      <c r="GMR446" s="85"/>
      <c r="GMS446" s="85"/>
      <c r="GMT446" s="85"/>
      <c r="GMU446" s="85"/>
      <c r="GMV446" s="85"/>
      <c r="GMW446" s="85"/>
      <c r="GMX446" s="85"/>
      <c r="GMY446" s="85"/>
      <c r="GMZ446" s="85"/>
      <c r="GNA446" s="85"/>
      <c r="GNB446" s="85"/>
      <c r="GNC446" s="85"/>
      <c r="GND446" s="85"/>
      <c r="GNE446" s="85"/>
      <c r="GNF446" s="85"/>
      <c r="GNG446" s="85"/>
      <c r="GNH446" s="85"/>
      <c r="GNI446" s="85"/>
      <c r="GNJ446" s="85"/>
      <c r="GNK446" s="85"/>
      <c r="GNL446" s="85"/>
      <c r="GNM446" s="85"/>
      <c r="GNN446" s="85"/>
      <c r="GNO446" s="85"/>
      <c r="GNP446" s="85"/>
      <c r="GNQ446" s="85"/>
      <c r="GNR446" s="85"/>
      <c r="GNS446" s="85"/>
      <c r="GNT446" s="85"/>
      <c r="GNU446" s="85"/>
      <c r="GNV446" s="85"/>
      <c r="GNW446" s="85"/>
      <c r="GNX446" s="85"/>
      <c r="GNY446" s="85"/>
      <c r="GNZ446" s="85"/>
      <c r="GOA446" s="85"/>
      <c r="GOB446" s="85"/>
      <c r="GOC446" s="85"/>
      <c r="GOD446" s="85"/>
      <c r="GOE446" s="85"/>
      <c r="GOF446" s="85"/>
      <c r="GOG446" s="85"/>
      <c r="GOH446" s="85"/>
      <c r="GOI446" s="85"/>
      <c r="GOJ446" s="85"/>
      <c r="GOK446" s="85"/>
      <c r="GOL446" s="85"/>
      <c r="GOM446" s="85"/>
      <c r="GON446" s="85"/>
      <c r="GOO446" s="85"/>
      <c r="GOP446" s="85"/>
      <c r="GOQ446" s="85"/>
      <c r="GOR446" s="85"/>
      <c r="GOS446" s="85"/>
      <c r="GOT446" s="85"/>
      <c r="GOU446" s="85"/>
      <c r="GOV446" s="85"/>
      <c r="GOW446" s="85"/>
      <c r="GOX446" s="85"/>
      <c r="GOY446" s="85"/>
      <c r="GOZ446" s="85"/>
      <c r="GPA446" s="85"/>
      <c r="GPB446" s="85"/>
      <c r="GPC446" s="85"/>
      <c r="GPD446" s="85"/>
      <c r="GPE446" s="85"/>
      <c r="GPF446" s="85"/>
      <c r="GPG446" s="85"/>
      <c r="GPH446" s="85"/>
      <c r="GPI446" s="85"/>
      <c r="GPJ446" s="85"/>
      <c r="GPK446" s="85"/>
      <c r="GPL446" s="85"/>
      <c r="GPM446" s="85"/>
      <c r="GPN446" s="85"/>
      <c r="GPO446" s="85"/>
      <c r="GPP446" s="85"/>
      <c r="GPQ446" s="85"/>
      <c r="GPR446" s="85"/>
      <c r="GPS446" s="85"/>
      <c r="GPT446" s="85"/>
      <c r="GPU446" s="85"/>
      <c r="GPV446" s="85"/>
      <c r="GPW446" s="85"/>
      <c r="GPX446" s="85"/>
      <c r="GPY446" s="85"/>
      <c r="GPZ446" s="85"/>
      <c r="GQA446" s="85"/>
      <c r="GQB446" s="85"/>
      <c r="GQC446" s="85"/>
      <c r="GQD446" s="85"/>
      <c r="GQE446" s="85"/>
      <c r="GQF446" s="85"/>
      <c r="GQG446" s="85"/>
      <c r="GQH446" s="85"/>
      <c r="GQI446" s="85"/>
      <c r="GQJ446" s="85"/>
      <c r="GQK446" s="85"/>
      <c r="GQL446" s="85"/>
      <c r="GQM446" s="85"/>
      <c r="GQN446" s="85"/>
      <c r="GQO446" s="85"/>
      <c r="GQP446" s="85"/>
      <c r="GQQ446" s="85"/>
      <c r="GQR446" s="85"/>
      <c r="GQS446" s="85"/>
      <c r="GQT446" s="85"/>
      <c r="GQU446" s="85"/>
      <c r="GQV446" s="85"/>
      <c r="GQW446" s="85"/>
      <c r="GQX446" s="85"/>
      <c r="GQY446" s="85"/>
      <c r="GQZ446" s="85"/>
      <c r="GRA446" s="85"/>
      <c r="GRB446" s="85"/>
      <c r="GRC446" s="85"/>
      <c r="GRD446" s="85"/>
      <c r="GRE446" s="85"/>
      <c r="GRF446" s="85"/>
      <c r="GRG446" s="85"/>
      <c r="GRH446" s="85"/>
      <c r="GRI446" s="85"/>
      <c r="GRJ446" s="85"/>
      <c r="GRK446" s="85"/>
      <c r="GRL446" s="85"/>
      <c r="GRM446" s="85"/>
      <c r="GRN446" s="85"/>
      <c r="GRO446" s="85"/>
      <c r="GRP446" s="85"/>
      <c r="GRQ446" s="85"/>
      <c r="GRR446" s="85"/>
      <c r="GRS446" s="85"/>
      <c r="GRT446" s="85"/>
      <c r="GRU446" s="85"/>
      <c r="GRV446" s="85"/>
      <c r="GRW446" s="85"/>
      <c r="GRX446" s="85"/>
      <c r="GRY446" s="85"/>
      <c r="GRZ446" s="85"/>
      <c r="GSA446" s="85"/>
      <c r="GSB446" s="85"/>
      <c r="GSC446" s="85"/>
      <c r="GSD446" s="85"/>
      <c r="GSE446" s="85"/>
      <c r="GSF446" s="85"/>
      <c r="GSG446" s="85"/>
      <c r="GSH446" s="85"/>
      <c r="GSI446" s="85"/>
      <c r="GSJ446" s="85"/>
      <c r="GSK446" s="85"/>
      <c r="GSL446" s="85"/>
      <c r="GSM446" s="85"/>
      <c r="GSN446" s="85"/>
      <c r="GSO446" s="85"/>
      <c r="GSP446" s="85"/>
      <c r="GSQ446" s="85"/>
      <c r="GSR446" s="85"/>
      <c r="GSS446" s="85"/>
      <c r="GST446" s="85"/>
      <c r="GSU446" s="85"/>
      <c r="GSV446" s="85"/>
      <c r="GSW446" s="85"/>
      <c r="GSX446" s="85"/>
      <c r="GSY446" s="85"/>
      <c r="GSZ446" s="85"/>
      <c r="GTA446" s="85"/>
      <c r="GTB446" s="85"/>
      <c r="GTC446" s="85"/>
      <c r="GTD446" s="85"/>
      <c r="GTE446" s="85"/>
      <c r="GTF446" s="85"/>
      <c r="GTG446" s="85"/>
      <c r="GTH446" s="85"/>
      <c r="GTI446" s="85"/>
      <c r="GTJ446" s="85"/>
      <c r="GTK446" s="85"/>
      <c r="GTL446" s="85"/>
      <c r="GTM446" s="85"/>
      <c r="GTN446" s="85"/>
      <c r="GTO446" s="85"/>
      <c r="GTP446" s="85"/>
      <c r="GTQ446" s="85"/>
      <c r="GTR446" s="85"/>
      <c r="GTS446" s="85"/>
      <c r="GTT446" s="85"/>
      <c r="GTU446" s="85"/>
      <c r="GTV446" s="85"/>
      <c r="GTW446" s="85"/>
      <c r="GTX446" s="85"/>
      <c r="GTY446" s="85"/>
      <c r="GTZ446" s="85"/>
      <c r="GUA446" s="85"/>
      <c r="GUB446" s="85"/>
      <c r="GUC446" s="85"/>
      <c r="GUD446" s="85"/>
      <c r="GUE446" s="85"/>
      <c r="GUF446" s="85"/>
      <c r="GUG446" s="85"/>
      <c r="GUH446" s="85"/>
      <c r="GUI446" s="85"/>
      <c r="GUJ446" s="85"/>
      <c r="GUK446" s="85"/>
      <c r="GUL446" s="85"/>
      <c r="GUM446" s="85"/>
      <c r="GUN446" s="85"/>
      <c r="GUO446" s="85"/>
      <c r="GUP446" s="85"/>
      <c r="GUQ446" s="85"/>
      <c r="GUR446" s="85"/>
      <c r="GUS446" s="85"/>
      <c r="GUT446" s="85"/>
      <c r="GUU446" s="85"/>
      <c r="GUV446" s="85"/>
      <c r="GUW446" s="85"/>
      <c r="GUX446" s="85"/>
      <c r="GUY446" s="85"/>
      <c r="GUZ446" s="85"/>
      <c r="GVA446" s="85"/>
      <c r="GVB446" s="85"/>
      <c r="GVC446" s="85"/>
      <c r="GVD446" s="85"/>
      <c r="GVE446" s="85"/>
      <c r="GVF446" s="85"/>
      <c r="GVG446" s="85"/>
      <c r="GVH446" s="85"/>
      <c r="GVI446" s="85"/>
      <c r="GVJ446" s="85"/>
      <c r="GVK446" s="85"/>
      <c r="GVL446" s="85"/>
      <c r="GVM446" s="85"/>
      <c r="GVN446" s="85"/>
      <c r="GVO446" s="85"/>
      <c r="GVP446" s="85"/>
      <c r="GVQ446" s="85"/>
      <c r="GVR446" s="85"/>
      <c r="GVS446" s="85"/>
      <c r="GVT446" s="85"/>
      <c r="GVU446" s="85"/>
      <c r="GVV446" s="85"/>
      <c r="GVW446" s="85"/>
      <c r="GVX446" s="85"/>
      <c r="GVY446" s="85"/>
      <c r="GVZ446" s="85"/>
      <c r="GWA446" s="85"/>
      <c r="GWB446" s="85"/>
      <c r="GWC446" s="85"/>
      <c r="GWD446" s="85"/>
      <c r="GWE446" s="85"/>
      <c r="GWF446" s="85"/>
      <c r="GWG446" s="85"/>
      <c r="GWH446" s="85"/>
      <c r="GWI446" s="85"/>
      <c r="GWJ446" s="85"/>
      <c r="GWK446" s="85"/>
      <c r="GWL446" s="85"/>
      <c r="GWM446" s="85"/>
      <c r="GWN446" s="85"/>
      <c r="GWO446" s="85"/>
      <c r="GWP446" s="85"/>
      <c r="GWQ446" s="85"/>
      <c r="GWR446" s="85"/>
      <c r="GWS446" s="85"/>
      <c r="GWT446" s="85"/>
      <c r="GWU446" s="85"/>
      <c r="GWV446" s="85"/>
      <c r="GWW446" s="85"/>
      <c r="GWX446" s="85"/>
      <c r="GWY446" s="85"/>
      <c r="GWZ446" s="85"/>
      <c r="GXA446" s="85"/>
      <c r="GXB446" s="85"/>
      <c r="GXC446" s="85"/>
      <c r="GXD446" s="85"/>
      <c r="GXE446" s="85"/>
      <c r="GXF446" s="85"/>
      <c r="GXG446" s="85"/>
      <c r="GXH446" s="85"/>
      <c r="GXI446" s="85"/>
      <c r="GXJ446" s="85"/>
      <c r="GXK446" s="85"/>
      <c r="GXL446" s="85"/>
      <c r="GXM446" s="85"/>
      <c r="GXN446" s="85"/>
      <c r="GXO446" s="85"/>
      <c r="GXP446" s="85"/>
      <c r="GXQ446" s="85"/>
      <c r="GXR446" s="85"/>
      <c r="GXS446" s="85"/>
      <c r="GXT446" s="85"/>
      <c r="GXU446" s="85"/>
      <c r="GXV446" s="85"/>
      <c r="GXW446" s="85"/>
      <c r="GXX446" s="85"/>
      <c r="GXY446" s="85"/>
      <c r="GXZ446" s="85"/>
      <c r="GYA446" s="85"/>
      <c r="GYB446" s="85"/>
      <c r="GYC446" s="85"/>
      <c r="GYD446" s="85"/>
      <c r="GYE446" s="85"/>
      <c r="GYF446" s="85"/>
      <c r="GYG446" s="85"/>
      <c r="GYH446" s="85"/>
      <c r="GYI446" s="85"/>
      <c r="GYJ446" s="85"/>
      <c r="GYK446" s="85"/>
      <c r="GYL446" s="85"/>
      <c r="GYM446" s="85"/>
      <c r="GYN446" s="85"/>
      <c r="GYO446" s="85"/>
      <c r="GYP446" s="85"/>
      <c r="GYQ446" s="85"/>
      <c r="GYR446" s="85"/>
      <c r="GYS446" s="85"/>
      <c r="GYT446" s="85"/>
      <c r="GYU446" s="85"/>
      <c r="GYV446" s="85"/>
      <c r="GYW446" s="85"/>
      <c r="GYX446" s="85"/>
      <c r="GYY446" s="85"/>
      <c r="GYZ446" s="85"/>
      <c r="GZA446" s="85"/>
      <c r="GZB446" s="85"/>
      <c r="GZC446" s="85"/>
      <c r="GZD446" s="85"/>
      <c r="GZE446" s="85"/>
      <c r="GZF446" s="85"/>
      <c r="GZG446" s="85"/>
      <c r="GZH446" s="85"/>
      <c r="GZI446" s="85"/>
      <c r="GZJ446" s="85"/>
      <c r="GZK446" s="85"/>
      <c r="GZL446" s="85"/>
      <c r="GZM446" s="85"/>
      <c r="GZN446" s="85"/>
      <c r="GZO446" s="85"/>
      <c r="GZP446" s="85"/>
      <c r="GZQ446" s="85"/>
      <c r="GZR446" s="85"/>
      <c r="GZS446" s="85"/>
      <c r="GZT446" s="85"/>
      <c r="GZU446" s="85"/>
      <c r="GZV446" s="85"/>
      <c r="GZW446" s="85"/>
      <c r="GZX446" s="85"/>
      <c r="GZY446" s="85"/>
      <c r="GZZ446" s="85"/>
      <c r="HAA446" s="85"/>
      <c r="HAB446" s="85"/>
      <c r="HAC446" s="85"/>
      <c r="HAD446" s="85"/>
      <c r="HAE446" s="85"/>
      <c r="HAF446" s="85"/>
      <c r="HAG446" s="85"/>
      <c r="HAH446" s="85"/>
      <c r="HAI446" s="85"/>
      <c r="HAJ446" s="85"/>
      <c r="HAK446" s="85"/>
      <c r="HAL446" s="85"/>
      <c r="HAM446" s="85"/>
      <c r="HAN446" s="85"/>
      <c r="HAO446" s="85"/>
      <c r="HAP446" s="85"/>
      <c r="HAQ446" s="85"/>
      <c r="HAR446" s="85"/>
      <c r="HAS446" s="85"/>
      <c r="HAT446" s="85"/>
      <c r="HAU446" s="85"/>
      <c r="HAV446" s="85"/>
      <c r="HAW446" s="85"/>
      <c r="HAX446" s="85"/>
      <c r="HAY446" s="85"/>
      <c r="HAZ446" s="85"/>
      <c r="HBA446" s="85"/>
      <c r="HBB446" s="85"/>
      <c r="HBC446" s="85"/>
      <c r="HBD446" s="85"/>
      <c r="HBE446" s="85"/>
      <c r="HBF446" s="85"/>
      <c r="HBG446" s="85"/>
      <c r="HBH446" s="85"/>
      <c r="HBI446" s="85"/>
      <c r="HBJ446" s="85"/>
      <c r="HBK446" s="85"/>
      <c r="HBL446" s="85"/>
      <c r="HBM446" s="85"/>
      <c r="HBN446" s="85"/>
      <c r="HBO446" s="85"/>
      <c r="HBP446" s="85"/>
      <c r="HBQ446" s="85"/>
      <c r="HBR446" s="85"/>
      <c r="HBS446" s="85"/>
      <c r="HBT446" s="85"/>
      <c r="HBU446" s="85"/>
      <c r="HBV446" s="85"/>
      <c r="HBW446" s="85"/>
      <c r="HBX446" s="85"/>
      <c r="HBY446" s="85"/>
      <c r="HBZ446" s="85"/>
      <c r="HCA446" s="85"/>
      <c r="HCB446" s="85"/>
      <c r="HCC446" s="85"/>
      <c r="HCD446" s="85"/>
      <c r="HCE446" s="85"/>
      <c r="HCF446" s="85"/>
      <c r="HCG446" s="85"/>
      <c r="HCH446" s="85"/>
      <c r="HCI446" s="85"/>
      <c r="HCJ446" s="85"/>
      <c r="HCK446" s="85"/>
      <c r="HCL446" s="85"/>
      <c r="HCM446" s="85"/>
      <c r="HCN446" s="85"/>
      <c r="HCO446" s="85"/>
      <c r="HCP446" s="85"/>
      <c r="HCQ446" s="85"/>
      <c r="HCR446" s="85"/>
      <c r="HCS446" s="85"/>
      <c r="HCT446" s="85"/>
      <c r="HCU446" s="85"/>
      <c r="HCV446" s="85"/>
      <c r="HCW446" s="85"/>
      <c r="HCX446" s="85"/>
      <c r="HCY446" s="85"/>
      <c r="HCZ446" s="85"/>
      <c r="HDA446" s="85"/>
      <c r="HDB446" s="85"/>
      <c r="HDC446" s="85"/>
      <c r="HDD446" s="85"/>
      <c r="HDE446" s="85"/>
      <c r="HDF446" s="85"/>
      <c r="HDG446" s="85"/>
      <c r="HDH446" s="85"/>
      <c r="HDI446" s="85"/>
      <c r="HDJ446" s="85"/>
      <c r="HDK446" s="85"/>
      <c r="HDL446" s="85"/>
      <c r="HDM446" s="85"/>
      <c r="HDN446" s="85"/>
      <c r="HDO446" s="85"/>
      <c r="HDP446" s="85"/>
      <c r="HDQ446" s="85"/>
      <c r="HDR446" s="85"/>
      <c r="HDS446" s="85"/>
      <c r="HDT446" s="85"/>
      <c r="HDU446" s="85"/>
      <c r="HDV446" s="85"/>
      <c r="HDW446" s="85"/>
      <c r="HDX446" s="85"/>
      <c r="HDY446" s="85"/>
      <c r="HDZ446" s="85"/>
      <c r="HEA446" s="85"/>
      <c r="HEB446" s="85"/>
      <c r="HEC446" s="85"/>
      <c r="HED446" s="85"/>
      <c r="HEE446" s="85"/>
      <c r="HEF446" s="85"/>
      <c r="HEG446" s="85"/>
      <c r="HEH446" s="85"/>
      <c r="HEI446" s="85"/>
      <c r="HEJ446" s="85"/>
      <c r="HEK446" s="85"/>
      <c r="HEL446" s="85"/>
      <c r="HEM446" s="85"/>
      <c r="HEN446" s="85"/>
      <c r="HEO446" s="85"/>
      <c r="HEP446" s="85"/>
      <c r="HEQ446" s="85"/>
      <c r="HER446" s="85"/>
      <c r="HES446" s="85"/>
      <c r="HET446" s="85"/>
      <c r="HEU446" s="85"/>
      <c r="HEV446" s="85"/>
      <c r="HEW446" s="85"/>
      <c r="HEX446" s="85"/>
      <c r="HEY446" s="85"/>
      <c r="HEZ446" s="85"/>
      <c r="HFA446" s="85"/>
      <c r="HFB446" s="85"/>
      <c r="HFC446" s="85"/>
      <c r="HFD446" s="85"/>
      <c r="HFE446" s="85"/>
      <c r="HFF446" s="85"/>
      <c r="HFG446" s="85"/>
      <c r="HFH446" s="85"/>
      <c r="HFI446" s="85"/>
      <c r="HFJ446" s="85"/>
      <c r="HFK446" s="85"/>
      <c r="HFL446" s="85"/>
      <c r="HFM446" s="85"/>
      <c r="HFN446" s="85"/>
      <c r="HFO446" s="85"/>
      <c r="HFP446" s="85"/>
      <c r="HFQ446" s="85"/>
      <c r="HFR446" s="85"/>
      <c r="HFS446" s="85"/>
      <c r="HFT446" s="85"/>
      <c r="HFU446" s="85"/>
      <c r="HFV446" s="85"/>
      <c r="HFW446" s="85"/>
      <c r="HFX446" s="85"/>
      <c r="HFY446" s="85"/>
      <c r="HFZ446" s="85"/>
      <c r="HGA446" s="85"/>
      <c r="HGB446" s="85"/>
      <c r="HGC446" s="85"/>
      <c r="HGD446" s="85"/>
      <c r="HGE446" s="85"/>
      <c r="HGF446" s="85"/>
      <c r="HGG446" s="85"/>
      <c r="HGH446" s="85"/>
      <c r="HGI446" s="85"/>
      <c r="HGJ446" s="85"/>
      <c r="HGK446" s="85"/>
      <c r="HGL446" s="85"/>
      <c r="HGM446" s="85"/>
      <c r="HGN446" s="85"/>
      <c r="HGO446" s="85"/>
      <c r="HGP446" s="85"/>
      <c r="HGQ446" s="85"/>
      <c r="HGR446" s="85"/>
      <c r="HGS446" s="85"/>
      <c r="HGT446" s="85"/>
      <c r="HGU446" s="85"/>
      <c r="HGV446" s="85"/>
      <c r="HGW446" s="85"/>
      <c r="HGX446" s="85"/>
      <c r="HGY446" s="85"/>
      <c r="HGZ446" s="85"/>
      <c r="HHA446" s="85"/>
      <c r="HHB446" s="85"/>
      <c r="HHC446" s="85"/>
      <c r="HHD446" s="85"/>
      <c r="HHE446" s="85"/>
      <c r="HHF446" s="85"/>
      <c r="HHG446" s="85"/>
      <c r="HHH446" s="85"/>
      <c r="HHI446" s="85"/>
      <c r="HHJ446" s="85"/>
      <c r="HHK446" s="85"/>
      <c r="HHL446" s="85"/>
      <c r="HHM446" s="85"/>
      <c r="HHN446" s="85"/>
      <c r="HHO446" s="85"/>
      <c r="HHP446" s="85"/>
      <c r="HHQ446" s="85"/>
      <c r="HHR446" s="85"/>
      <c r="HHS446" s="85"/>
      <c r="HHT446" s="85"/>
      <c r="HHU446" s="85"/>
      <c r="HHV446" s="85"/>
      <c r="HHW446" s="85"/>
      <c r="HHX446" s="85"/>
      <c r="HHY446" s="85"/>
      <c r="HHZ446" s="85"/>
      <c r="HIA446" s="85"/>
      <c r="HIB446" s="85"/>
      <c r="HIC446" s="85"/>
      <c r="HID446" s="85"/>
      <c r="HIE446" s="85"/>
      <c r="HIF446" s="85"/>
      <c r="HIG446" s="85"/>
      <c r="HIH446" s="85"/>
      <c r="HII446" s="85"/>
      <c r="HIJ446" s="85"/>
      <c r="HIK446" s="85"/>
      <c r="HIL446" s="85"/>
      <c r="HIM446" s="85"/>
      <c r="HIN446" s="85"/>
      <c r="HIO446" s="85"/>
      <c r="HIP446" s="85"/>
      <c r="HIQ446" s="85"/>
      <c r="HIR446" s="85"/>
      <c r="HIS446" s="85"/>
      <c r="HIT446" s="85"/>
      <c r="HIU446" s="85"/>
      <c r="HIV446" s="85"/>
      <c r="HIW446" s="85"/>
      <c r="HIX446" s="85"/>
      <c r="HIY446" s="85"/>
      <c r="HIZ446" s="85"/>
      <c r="HJA446" s="85"/>
      <c r="HJB446" s="85"/>
      <c r="HJC446" s="85"/>
      <c r="HJD446" s="85"/>
      <c r="HJE446" s="85"/>
      <c r="HJF446" s="85"/>
      <c r="HJG446" s="85"/>
      <c r="HJH446" s="85"/>
      <c r="HJI446" s="85"/>
      <c r="HJJ446" s="85"/>
      <c r="HJK446" s="85"/>
      <c r="HJL446" s="85"/>
      <c r="HJM446" s="85"/>
      <c r="HJN446" s="85"/>
      <c r="HJO446" s="85"/>
      <c r="HJP446" s="85"/>
      <c r="HJQ446" s="85"/>
      <c r="HJR446" s="85"/>
      <c r="HJS446" s="85"/>
      <c r="HJT446" s="85"/>
      <c r="HJU446" s="85"/>
      <c r="HJV446" s="85"/>
      <c r="HJW446" s="85"/>
      <c r="HJX446" s="85"/>
      <c r="HJY446" s="85"/>
      <c r="HJZ446" s="85"/>
      <c r="HKA446" s="85"/>
      <c r="HKB446" s="85"/>
      <c r="HKC446" s="85"/>
      <c r="HKD446" s="85"/>
      <c r="HKE446" s="85"/>
      <c r="HKF446" s="85"/>
      <c r="HKG446" s="85"/>
      <c r="HKH446" s="85"/>
      <c r="HKI446" s="85"/>
      <c r="HKJ446" s="85"/>
      <c r="HKK446" s="85"/>
      <c r="HKL446" s="85"/>
      <c r="HKM446" s="85"/>
      <c r="HKN446" s="85"/>
      <c r="HKO446" s="85"/>
      <c r="HKP446" s="85"/>
      <c r="HKQ446" s="85"/>
      <c r="HKR446" s="85"/>
      <c r="HKS446" s="85"/>
      <c r="HKT446" s="85"/>
      <c r="HKU446" s="85"/>
      <c r="HKV446" s="85"/>
      <c r="HKW446" s="85"/>
      <c r="HKX446" s="85"/>
      <c r="HKY446" s="85"/>
      <c r="HKZ446" s="85"/>
      <c r="HLA446" s="85"/>
      <c r="HLB446" s="85"/>
      <c r="HLC446" s="85"/>
      <c r="HLD446" s="85"/>
      <c r="HLE446" s="85"/>
      <c r="HLF446" s="85"/>
      <c r="HLG446" s="85"/>
      <c r="HLH446" s="85"/>
      <c r="HLI446" s="85"/>
      <c r="HLJ446" s="85"/>
      <c r="HLK446" s="85"/>
      <c r="HLL446" s="85"/>
      <c r="HLM446" s="85"/>
      <c r="HLN446" s="85"/>
      <c r="HLO446" s="85"/>
      <c r="HLP446" s="85"/>
      <c r="HLQ446" s="85"/>
      <c r="HLR446" s="85"/>
      <c r="HLS446" s="85"/>
      <c r="HLT446" s="85"/>
      <c r="HLU446" s="85"/>
      <c r="HLV446" s="85"/>
      <c r="HLW446" s="85"/>
      <c r="HLX446" s="85"/>
      <c r="HLY446" s="85"/>
      <c r="HLZ446" s="85"/>
      <c r="HMA446" s="85"/>
      <c r="HMB446" s="85"/>
      <c r="HMC446" s="85"/>
      <c r="HMD446" s="85"/>
      <c r="HME446" s="85"/>
      <c r="HMF446" s="85"/>
      <c r="HMG446" s="85"/>
      <c r="HMH446" s="85"/>
      <c r="HMI446" s="85"/>
      <c r="HMJ446" s="85"/>
      <c r="HMK446" s="85"/>
      <c r="HML446" s="85"/>
      <c r="HMM446" s="85"/>
      <c r="HMN446" s="85"/>
      <c r="HMO446" s="85"/>
      <c r="HMP446" s="85"/>
      <c r="HMQ446" s="85"/>
      <c r="HMR446" s="85"/>
      <c r="HMS446" s="85"/>
      <c r="HMT446" s="85"/>
      <c r="HMU446" s="85"/>
      <c r="HMV446" s="85"/>
      <c r="HMW446" s="85"/>
      <c r="HMX446" s="85"/>
      <c r="HMY446" s="85"/>
      <c r="HMZ446" s="85"/>
      <c r="HNA446" s="85"/>
      <c r="HNB446" s="85"/>
      <c r="HNC446" s="85"/>
      <c r="HND446" s="85"/>
      <c r="HNE446" s="85"/>
      <c r="HNF446" s="85"/>
      <c r="HNG446" s="85"/>
      <c r="HNH446" s="85"/>
      <c r="HNI446" s="85"/>
      <c r="HNJ446" s="85"/>
      <c r="HNK446" s="85"/>
      <c r="HNL446" s="85"/>
      <c r="HNM446" s="85"/>
      <c r="HNN446" s="85"/>
      <c r="HNO446" s="85"/>
      <c r="HNP446" s="85"/>
      <c r="HNQ446" s="85"/>
      <c r="HNR446" s="85"/>
      <c r="HNS446" s="85"/>
      <c r="HNT446" s="85"/>
      <c r="HNU446" s="85"/>
      <c r="HNV446" s="85"/>
      <c r="HNW446" s="85"/>
      <c r="HNX446" s="85"/>
      <c r="HNY446" s="85"/>
      <c r="HNZ446" s="85"/>
      <c r="HOA446" s="85"/>
      <c r="HOB446" s="85"/>
      <c r="HOC446" s="85"/>
      <c r="HOD446" s="85"/>
      <c r="HOE446" s="85"/>
      <c r="HOF446" s="85"/>
      <c r="HOG446" s="85"/>
      <c r="HOH446" s="85"/>
      <c r="HOI446" s="85"/>
      <c r="HOJ446" s="85"/>
      <c r="HOK446" s="85"/>
      <c r="HOL446" s="85"/>
      <c r="HOM446" s="85"/>
      <c r="HON446" s="85"/>
      <c r="HOO446" s="85"/>
      <c r="HOP446" s="85"/>
      <c r="HOQ446" s="85"/>
      <c r="HOR446" s="85"/>
      <c r="HOS446" s="85"/>
      <c r="HOT446" s="85"/>
      <c r="HOU446" s="85"/>
      <c r="HOV446" s="85"/>
      <c r="HOW446" s="85"/>
      <c r="HOX446" s="85"/>
      <c r="HOY446" s="85"/>
      <c r="HOZ446" s="85"/>
      <c r="HPA446" s="85"/>
      <c r="HPB446" s="85"/>
      <c r="HPC446" s="85"/>
      <c r="HPD446" s="85"/>
      <c r="HPE446" s="85"/>
      <c r="HPF446" s="85"/>
      <c r="HPG446" s="85"/>
      <c r="HPH446" s="85"/>
      <c r="HPI446" s="85"/>
      <c r="HPJ446" s="85"/>
      <c r="HPK446" s="85"/>
      <c r="HPL446" s="85"/>
      <c r="HPM446" s="85"/>
      <c r="HPN446" s="85"/>
      <c r="HPO446" s="85"/>
      <c r="HPP446" s="85"/>
      <c r="HPQ446" s="85"/>
      <c r="HPR446" s="85"/>
      <c r="HPS446" s="85"/>
      <c r="HPT446" s="85"/>
      <c r="HPU446" s="85"/>
      <c r="HPV446" s="85"/>
      <c r="HPW446" s="85"/>
      <c r="HPX446" s="85"/>
      <c r="HPY446" s="85"/>
      <c r="HPZ446" s="85"/>
      <c r="HQA446" s="85"/>
      <c r="HQB446" s="85"/>
      <c r="HQC446" s="85"/>
      <c r="HQD446" s="85"/>
      <c r="HQE446" s="85"/>
      <c r="HQF446" s="85"/>
      <c r="HQG446" s="85"/>
      <c r="HQH446" s="85"/>
      <c r="HQI446" s="85"/>
      <c r="HQJ446" s="85"/>
      <c r="HQK446" s="85"/>
      <c r="HQL446" s="85"/>
      <c r="HQM446" s="85"/>
      <c r="HQN446" s="85"/>
      <c r="HQO446" s="85"/>
      <c r="HQP446" s="85"/>
      <c r="HQQ446" s="85"/>
      <c r="HQR446" s="85"/>
      <c r="HQS446" s="85"/>
      <c r="HQT446" s="85"/>
      <c r="HQU446" s="85"/>
      <c r="HQV446" s="85"/>
      <c r="HQW446" s="85"/>
      <c r="HQX446" s="85"/>
      <c r="HQY446" s="85"/>
      <c r="HQZ446" s="85"/>
      <c r="HRA446" s="85"/>
      <c r="HRB446" s="85"/>
      <c r="HRC446" s="85"/>
      <c r="HRD446" s="85"/>
      <c r="HRE446" s="85"/>
      <c r="HRF446" s="85"/>
      <c r="HRG446" s="85"/>
      <c r="HRH446" s="85"/>
      <c r="HRI446" s="85"/>
      <c r="HRJ446" s="85"/>
      <c r="HRK446" s="85"/>
      <c r="HRL446" s="85"/>
      <c r="HRM446" s="85"/>
      <c r="HRN446" s="85"/>
      <c r="HRO446" s="85"/>
      <c r="HRP446" s="85"/>
      <c r="HRQ446" s="85"/>
      <c r="HRR446" s="85"/>
      <c r="HRS446" s="85"/>
      <c r="HRT446" s="85"/>
      <c r="HRU446" s="85"/>
      <c r="HRV446" s="85"/>
      <c r="HRW446" s="85"/>
      <c r="HRX446" s="85"/>
      <c r="HRY446" s="85"/>
      <c r="HRZ446" s="85"/>
      <c r="HSA446" s="85"/>
      <c r="HSB446" s="85"/>
      <c r="HSC446" s="85"/>
      <c r="HSD446" s="85"/>
      <c r="HSE446" s="85"/>
      <c r="HSF446" s="85"/>
      <c r="HSG446" s="85"/>
      <c r="HSH446" s="85"/>
      <c r="HSI446" s="85"/>
      <c r="HSJ446" s="85"/>
      <c r="HSK446" s="85"/>
      <c r="HSL446" s="85"/>
      <c r="HSM446" s="85"/>
      <c r="HSN446" s="85"/>
      <c r="HSO446" s="85"/>
      <c r="HSP446" s="85"/>
      <c r="HSQ446" s="85"/>
      <c r="HSR446" s="85"/>
      <c r="HSS446" s="85"/>
      <c r="HST446" s="85"/>
      <c r="HSU446" s="85"/>
      <c r="HSV446" s="85"/>
      <c r="HSW446" s="85"/>
      <c r="HSX446" s="85"/>
      <c r="HSY446" s="85"/>
      <c r="HSZ446" s="85"/>
      <c r="HTA446" s="85"/>
      <c r="HTB446" s="85"/>
      <c r="HTC446" s="85"/>
      <c r="HTD446" s="85"/>
      <c r="HTE446" s="85"/>
      <c r="HTF446" s="85"/>
      <c r="HTG446" s="85"/>
      <c r="HTH446" s="85"/>
      <c r="HTI446" s="85"/>
      <c r="HTJ446" s="85"/>
      <c r="HTK446" s="85"/>
      <c r="HTL446" s="85"/>
      <c r="HTM446" s="85"/>
      <c r="HTN446" s="85"/>
      <c r="HTO446" s="85"/>
      <c r="HTP446" s="85"/>
      <c r="HTQ446" s="85"/>
      <c r="HTR446" s="85"/>
      <c r="HTS446" s="85"/>
      <c r="HTT446" s="85"/>
      <c r="HTU446" s="85"/>
      <c r="HTV446" s="85"/>
      <c r="HTW446" s="85"/>
      <c r="HTX446" s="85"/>
      <c r="HTY446" s="85"/>
      <c r="HTZ446" s="85"/>
      <c r="HUA446" s="85"/>
      <c r="HUB446" s="85"/>
      <c r="HUC446" s="85"/>
      <c r="HUD446" s="85"/>
      <c r="HUE446" s="85"/>
      <c r="HUF446" s="85"/>
      <c r="HUG446" s="85"/>
      <c r="HUH446" s="85"/>
      <c r="HUI446" s="85"/>
      <c r="HUJ446" s="85"/>
      <c r="HUK446" s="85"/>
      <c r="HUL446" s="85"/>
      <c r="HUM446" s="85"/>
      <c r="HUN446" s="85"/>
      <c r="HUO446" s="85"/>
      <c r="HUP446" s="85"/>
      <c r="HUQ446" s="85"/>
      <c r="HUR446" s="85"/>
      <c r="HUS446" s="85"/>
      <c r="HUT446" s="85"/>
      <c r="HUU446" s="85"/>
      <c r="HUV446" s="85"/>
      <c r="HUW446" s="85"/>
      <c r="HUX446" s="85"/>
      <c r="HUY446" s="85"/>
      <c r="HUZ446" s="85"/>
      <c r="HVA446" s="85"/>
      <c r="HVB446" s="85"/>
      <c r="HVC446" s="85"/>
      <c r="HVD446" s="85"/>
      <c r="HVE446" s="85"/>
      <c r="HVF446" s="85"/>
      <c r="HVG446" s="85"/>
      <c r="HVH446" s="85"/>
      <c r="HVI446" s="85"/>
      <c r="HVJ446" s="85"/>
      <c r="HVK446" s="85"/>
      <c r="HVL446" s="85"/>
      <c r="HVM446" s="85"/>
      <c r="HVN446" s="85"/>
      <c r="HVO446" s="85"/>
      <c r="HVP446" s="85"/>
      <c r="HVQ446" s="85"/>
      <c r="HVR446" s="85"/>
      <c r="HVS446" s="85"/>
      <c r="HVT446" s="85"/>
      <c r="HVU446" s="85"/>
      <c r="HVV446" s="85"/>
      <c r="HVW446" s="85"/>
      <c r="HVX446" s="85"/>
      <c r="HVY446" s="85"/>
      <c r="HVZ446" s="85"/>
      <c r="HWA446" s="85"/>
      <c r="HWB446" s="85"/>
      <c r="HWC446" s="85"/>
      <c r="HWD446" s="85"/>
      <c r="HWE446" s="85"/>
      <c r="HWF446" s="85"/>
      <c r="HWG446" s="85"/>
      <c r="HWH446" s="85"/>
      <c r="HWI446" s="85"/>
      <c r="HWJ446" s="85"/>
      <c r="HWK446" s="85"/>
      <c r="HWL446" s="85"/>
      <c r="HWM446" s="85"/>
      <c r="HWN446" s="85"/>
      <c r="HWO446" s="85"/>
      <c r="HWP446" s="85"/>
      <c r="HWQ446" s="85"/>
      <c r="HWR446" s="85"/>
      <c r="HWS446" s="85"/>
      <c r="HWT446" s="85"/>
      <c r="HWU446" s="85"/>
      <c r="HWV446" s="85"/>
      <c r="HWW446" s="85"/>
      <c r="HWX446" s="85"/>
      <c r="HWY446" s="85"/>
      <c r="HWZ446" s="85"/>
      <c r="HXA446" s="85"/>
      <c r="HXB446" s="85"/>
      <c r="HXC446" s="85"/>
      <c r="HXD446" s="85"/>
      <c r="HXE446" s="85"/>
      <c r="HXF446" s="85"/>
      <c r="HXG446" s="85"/>
      <c r="HXH446" s="85"/>
      <c r="HXI446" s="85"/>
      <c r="HXJ446" s="85"/>
      <c r="HXK446" s="85"/>
      <c r="HXL446" s="85"/>
      <c r="HXM446" s="85"/>
      <c r="HXN446" s="85"/>
      <c r="HXO446" s="85"/>
      <c r="HXP446" s="85"/>
      <c r="HXQ446" s="85"/>
      <c r="HXR446" s="85"/>
      <c r="HXS446" s="85"/>
      <c r="HXT446" s="85"/>
      <c r="HXU446" s="85"/>
      <c r="HXV446" s="85"/>
      <c r="HXW446" s="85"/>
      <c r="HXX446" s="85"/>
      <c r="HXY446" s="85"/>
      <c r="HXZ446" s="85"/>
      <c r="HYA446" s="85"/>
      <c r="HYB446" s="85"/>
      <c r="HYC446" s="85"/>
      <c r="HYD446" s="85"/>
      <c r="HYE446" s="85"/>
      <c r="HYF446" s="85"/>
      <c r="HYG446" s="85"/>
      <c r="HYH446" s="85"/>
      <c r="HYI446" s="85"/>
      <c r="HYJ446" s="85"/>
      <c r="HYK446" s="85"/>
      <c r="HYL446" s="85"/>
      <c r="HYM446" s="85"/>
      <c r="HYN446" s="85"/>
      <c r="HYO446" s="85"/>
      <c r="HYP446" s="85"/>
      <c r="HYQ446" s="85"/>
      <c r="HYR446" s="85"/>
      <c r="HYS446" s="85"/>
      <c r="HYT446" s="85"/>
      <c r="HYU446" s="85"/>
      <c r="HYV446" s="85"/>
      <c r="HYW446" s="85"/>
      <c r="HYX446" s="85"/>
      <c r="HYY446" s="85"/>
      <c r="HYZ446" s="85"/>
      <c r="HZA446" s="85"/>
      <c r="HZB446" s="85"/>
      <c r="HZC446" s="85"/>
      <c r="HZD446" s="85"/>
      <c r="HZE446" s="85"/>
      <c r="HZF446" s="85"/>
      <c r="HZG446" s="85"/>
      <c r="HZH446" s="85"/>
      <c r="HZI446" s="85"/>
      <c r="HZJ446" s="85"/>
      <c r="HZK446" s="85"/>
      <c r="HZL446" s="85"/>
      <c r="HZM446" s="85"/>
      <c r="HZN446" s="85"/>
      <c r="HZO446" s="85"/>
      <c r="HZP446" s="85"/>
      <c r="HZQ446" s="85"/>
      <c r="HZR446" s="85"/>
      <c r="HZS446" s="85"/>
      <c r="HZT446" s="85"/>
      <c r="HZU446" s="85"/>
      <c r="HZV446" s="85"/>
      <c r="HZW446" s="85"/>
      <c r="HZX446" s="85"/>
      <c r="HZY446" s="85"/>
      <c r="HZZ446" s="85"/>
      <c r="IAA446" s="85"/>
      <c r="IAB446" s="85"/>
      <c r="IAC446" s="85"/>
      <c r="IAD446" s="85"/>
      <c r="IAE446" s="85"/>
      <c r="IAF446" s="85"/>
      <c r="IAG446" s="85"/>
      <c r="IAH446" s="85"/>
      <c r="IAI446" s="85"/>
      <c r="IAJ446" s="85"/>
      <c r="IAK446" s="85"/>
      <c r="IAL446" s="85"/>
      <c r="IAM446" s="85"/>
      <c r="IAN446" s="85"/>
      <c r="IAO446" s="85"/>
      <c r="IAP446" s="85"/>
      <c r="IAQ446" s="85"/>
      <c r="IAR446" s="85"/>
      <c r="IAS446" s="85"/>
      <c r="IAT446" s="85"/>
      <c r="IAU446" s="85"/>
      <c r="IAV446" s="85"/>
      <c r="IAW446" s="85"/>
      <c r="IAX446" s="85"/>
      <c r="IAY446" s="85"/>
      <c r="IAZ446" s="85"/>
      <c r="IBA446" s="85"/>
      <c r="IBB446" s="85"/>
      <c r="IBC446" s="85"/>
      <c r="IBD446" s="85"/>
      <c r="IBE446" s="85"/>
      <c r="IBF446" s="85"/>
      <c r="IBG446" s="85"/>
      <c r="IBH446" s="85"/>
      <c r="IBI446" s="85"/>
      <c r="IBJ446" s="85"/>
      <c r="IBK446" s="85"/>
      <c r="IBL446" s="85"/>
      <c r="IBM446" s="85"/>
      <c r="IBN446" s="85"/>
      <c r="IBO446" s="85"/>
      <c r="IBP446" s="85"/>
      <c r="IBQ446" s="85"/>
      <c r="IBR446" s="85"/>
      <c r="IBS446" s="85"/>
      <c r="IBT446" s="85"/>
      <c r="IBU446" s="85"/>
      <c r="IBV446" s="85"/>
      <c r="IBW446" s="85"/>
      <c r="IBX446" s="85"/>
      <c r="IBY446" s="85"/>
      <c r="IBZ446" s="85"/>
      <c r="ICA446" s="85"/>
      <c r="ICB446" s="85"/>
      <c r="ICC446" s="85"/>
      <c r="ICD446" s="85"/>
      <c r="ICE446" s="85"/>
      <c r="ICF446" s="85"/>
      <c r="ICG446" s="85"/>
      <c r="ICH446" s="85"/>
      <c r="ICI446" s="85"/>
      <c r="ICJ446" s="85"/>
      <c r="ICK446" s="85"/>
      <c r="ICL446" s="85"/>
      <c r="ICM446" s="85"/>
      <c r="ICN446" s="85"/>
      <c r="ICO446" s="85"/>
      <c r="ICP446" s="85"/>
      <c r="ICQ446" s="85"/>
      <c r="ICR446" s="85"/>
      <c r="ICS446" s="85"/>
      <c r="ICT446" s="85"/>
      <c r="ICU446" s="85"/>
      <c r="ICV446" s="85"/>
      <c r="ICW446" s="85"/>
      <c r="ICX446" s="85"/>
      <c r="ICY446" s="85"/>
      <c r="ICZ446" s="85"/>
      <c r="IDA446" s="85"/>
      <c r="IDB446" s="85"/>
      <c r="IDC446" s="85"/>
      <c r="IDD446" s="85"/>
      <c r="IDE446" s="85"/>
      <c r="IDF446" s="85"/>
      <c r="IDG446" s="85"/>
      <c r="IDH446" s="85"/>
      <c r="IDI446" s="85"/>
      <c r="IDJ446" s="85"/>
      <c r="IDK446" s="85"/>
      <c r="IDL446" s="85"/>
      <c r="IDM446" s="85"/>
      <c r="IDN446" s="85"/>
      <c r="IDO446" s="85"/>
      <c r="IDP446" s="85"/>
      <c r="IDQ446" s="85"/>
      <c r="IDR446" s="85"/>
      <c r="IDS446" s="85"/>
      <c r="IDT446" s="85"/>
      <c r="IDU446" s="85"/>
      <c r="IDV446" s="85"/>
      <c r="IDW446" s="85"/>
      <c r="IDX446" s="85"/>
      <c r="IDY446" s="85"/>
      <c r="IDZ446" s="85"/>
      <c r="IEA446" s="85"/>
      <c r="IEB446" s="85"/>
      <c r="IEC446" s="85"/>
      <c r="IED446" s="85"/>
      <c r="IEE446" s="85"/>
      <c r="IEF446" s="85"/>
      <c r="IEG446" s="85"/>
      <c r="IEH446" s="85"/>
      <c r="IEI446" s="85"/>
      <c r="IEJ446" s="85"/>
      <c r="IEK446" s="85"/>
      <c r="IEL446" s="85"/>
      <c r="IEM446" s="85"/>
      <c r="IEN446" s="85"/>
      <c r="IEO446" s="85"/>
      <c r="IEP446" s="85"/>
      <c r="IEQ446" s="85"/>
      <c r="IER446" s="85"/>
      <c r="IES446" s="85"/>
      <c r="IET446" s="85"/>
      <c r="IEU446" s="85"/>
      <c r="IEV446" s="85"/>
      <c r="IEW446" s="85"/>
      <c r="IEX446" s="85"/>
      <c r="IEY446" s="85"/>
      <c r="IEZ446" s="85"/>
      <c r="IFA446" s="85"/>
      <c r="IFB446" s="85"/>
      <c r="IFC446" s="85"/>
      <c r="IFD446" s="85"/>
      <c r="IFE446" s="85"/>
      <c r="IFF446" s="85"/>
      <c r="IFG446" s="85"/>
      <c r="IFH446" s="85"/>
      <c r="IFI446" s="85"/>
      <c r="IFJ446" s="85"/>
      <c r="IFK446" s="85"/>
      <c r="IFL446" s="85"/>
      <c r="IFM446" s="85"/>
      <c r="IFN446" s="85"/>
      <c r="IFO446" s="85"/>
      <c r="IFP446" s="85"/>
      <c r="IFQ446" s="85"/>
      <c r="IFR446" s="85"/>
      <c r="IFS446" s="85"/>
      <c r="IFT446" s="85"/>
      <c r="IFU446" s="85"/>
      <c r="IFV446" s="85"/>
      <c r="IFW446" s="85"/>
      <c r="IFX446" s="85"/>
      <c r="IFY446" s="85"/>
      <c r="IFZ446" s="85"/>
      <c r="IGA446" s="85"/>
      <c r="IGB446" s="85"/>
      <c r="IGC446" s="85"/>
      <c r="IGD446" s="85"/>
      <c r="IGE446" s="85"/>
      <c r="IGF446" s="85"/>
      <c r="IGG446" s="85"/>
      <c r="IGH446" s="85"/>
      <c r="IGI446" s="85"/>
      <c r="IGJ446" s="85"/>
      <c r="IGK446" s="85"/>
      <c r="IGL446" s="85"/>
      <c r="IGM446" s="85"/>
      <c r="IGN446" s="85"/>
      <c r="IGO446" s="85"/>
      <c r="IGP446" s="85"/>
      <c r="IGQ446" s="85"/>
      <c r="IGR446" s="85"/>
      <c r="IGS446" s="85"/>
      <c r="IGT446" s="85"/>
      <c r="IGU446" s="85"/>
      <c r="IGV446" s="85"/>
      <c r="IGW446" s="85"/>
      <c r="IGX446" s="85"/>
      <c r="IGY446" s="85"/>
      <c r="IGZ446" s="85"/>
      <c r="IHA446" s="85"/>
      <c r="IHB446" s="85"/>
      <c r="IHC446" s="85"/>
      <c r="IHD446" s="85"/>
      <c r="IHE446" s="85"/>
      <c r="IHF446" s="85"/>
      <c r="IHG446" s="85"/>
      <c r="IHH446" s="85"/>
      <c r="IHI446" s="85"/>
      <c r="IHJ446" s="85"/>
      <c r="IHK446" s="85"/>
      <c r="IHL446" s="85"/>
      <c r="IHM446" s="85"/>
      <c r="IHN446" s="85"/>
      <c r="IHO446" s="85"/>
      <c r="IHP446" s="85"/>
      <c r="IHQ446" s="85"/>
      <c r="IHR446" s="85"/>
      <c r="IHS446" s="85"/>
      <c r="IHT446" s="85"/>
      <c r="IHU446" s="85"/>
      <c r="IHV446" s="85"/>
      <c r="IHW446" s="85"/>
      <c r="IHX446" s="85"/>
      <c r="IHY446" s="85"/>
      <c r="IHZ446" s="85"/>
      <c r="IIA446" s="85"/>
      <c r="IIB446" s="85"/>
      <c r="IIC446" s="85"/>
      <c r="IID446" s="85"/>
      <c r="IIE446" s="85"/>
      <c r="IIF446" s="85"/>
      <c r="IIG446" s="85"/>
      <c r="IIH446" s="85"/>
      <c r="III446" s="85"/>
      <c r="IIJ446" s="85"/>
      <c r="IIK446" s="85"/>
      <c r="IIL446" s="85"/>
      <c r="IIM446" s="85"/>
      <c r="IIN446" s="85"/>
      <c r="IIO446" s="85"/>
      <c r="IIP446" s="85"/>
      <c r="IIQ446" s="85"/>
      <c r="IIR446" s="85"/>
      <c r="IIS446" s="85"/>
      <c r="IIT446" s="85"/>
      <c r="IIU446" s="85"/>
      <c r="IIV446" s="85"/>
      <c r="IIW446" s="85"/>
      <c r="IIX446" s="85"/>
      <c r="IIY446" s="85"/>
      <c r="IIZ446" s="85"/>
      <c r="IJA446" s="85"/>
      <c r="IJB446" s="85"/>
      <c r="IJC446" s="85"/>
      <c r="IJD446" s="85"/>
      <c r="IJE446" s="85"/>
      <c r="IJF446" s="85"/>
      <c r="IJG446" s="85"/>
      <c r="IJH446" s="85"/>
      <c r="IJI446" s="85"/>
      <c r="IJJ446" s="85"/>
      <c r="IJK446" s="85"/>
      <c r="IJL446" s="85"/>
      <c r="IJM446" s="85"/>
      <c r="IJN446" s="85"/>
      <c r="IJO446" s="85"/>
      <c r="IJP446" s="85"/>
      <c r="IJQ446" s="85"/>
      <c r="IJR446" s="85"/>
      <c r="IJS446" s="85"/>
      <c r="IJT446" s="85"/>
      <c r="IJU446" s="85"/>
      <c r="IJV446" s="85"/>
      <c r="IJW446" s="85"/>
      <c r="IJX446" s="85"/>
      <c r="IJY446" s="85"/>
      <c r="IJZ446" s="85"/>
      <c r="IKA446" s="85"/>
      <c r="IKB446" s="85"/>
      <c r="IKC446" s="85"/>
      <c r="IKD446" s="85"/>
      <c r="IKE446" s="85"/>
      <c r="IKF446" s="85"/>
      <c r="IKG446" s="85"/>
      <c r="IKH446" s="85"/>
      <c r="IKI446" s="85"/>
      <c r="IKJ446" s="85"/>
      <c r="IKK446" s="85"/>
      <c r="IKL446" s="85"/>
      <c r="IKM446" s="85"/>
      <c r="IKN446" s="85"/>
      <c r="IKO446" s="85"/>
      <c r="IKP446" s="85"/>
      <c r="IKQ446" s="85"/>
      <c r="IKR446" s="85"/>
      <c r="IKS446" s="85"/>
      <c r="IKT446" s="85"/>
      <c r="IKU446" s="85"/>
      <c r="IKV446" s="85"/>
      <c r="IKW446" s="85"/>
      <c r="IKX446" s="85"/>
      <c r="IKY446" s="85"/>
      <c r="IKZ446" s="85"/>
      <c r="ILA446" s="85"/>
      <c r="ILB446" s="85"/>
      <c r="ILC446" s="85"/>
      <c r="ILD446" s="85"/>
      <c r="ILE446" s="85"/>
      <c r="ILF446" s="85"/>
      <c r="ILG446" s="85"/>
      <c r="ILH446" s="85"/>
      <c r="ILI446" s="85"/>
      <c r="ILJ446" s="85"/>
      <c r="ILK446" s="85"/>
      <c r="ILL446" s="85"/>
      <c r="ILM446" s="85"/>
      <c r="ILN446" s="85"/>
      <c r="ILO446" s="85"/>
      <c r="ILP446" s="85"/>
      <c r="ILQ446" s="85"/>
      <c r="ILR446" s="85"/>
      <c r="ILS446" s="85"/>
      <c r="ILT446" s="85"/>
      <c r="ILU446" s="85"/>
      <c r="ILV446" s="85"/>
      <c r="ILW446" s="85"/>
      <c r="ILX446" s="85"/>
      <c r="ILY446" s="85"/>
      <c r="ILZ446" s="85"/>
      <c r="IMA446" s="85"/>
      <c r="IMB446" s="85"/>
      <c r="IMC446" s="85"/>
      <c r="IMD446" s="85"/>
      <c r="IME446" s="85"/>
      <c r="IMF446" s="85"/>
      <c r="IMG446" s="85"/>
      <c r="IMH446" s="85"/>
      <c r="IMI446" s="85"/>
      <c r="IMJ446" s="85"/>
      <c r="IMK446" s="85"/>
      <c r="IML446" s="85"/>
      <c r="IMM446" s="85"/>
      <c r="IMN446" s="85"/>
      <c r="IMO446" s="85"/>
      <c r="IMP446" s="85"/>
      <c r="IMQ446" s="85"/>
      <c r="IMR446" s="85"/>
      <c r="IMS446" s="85"/>
      <c r="IMT446" s="85"/>
      <c r="IMU446" s="85"/>
      <c r="IMV446" s="85"/>
      <c r="IMW446" s="85"/>
      <c r="IMX446" s="85"/>
      <c r="IMY446" s="85"/>
      <c r="IMZ446" s="85"/>
      <c r="INA446" s="85"/>
      <c r="INB446" s="85"/>
      <c r="INC446" s="85"/>
      <c r="IND446" s="85"/>
      <c r="INE446" s="85"/>
      <c r="INF446" s="85"/>
      <c r="ING446" s="85"/>
      <c r="INH446" s="85"/>
      <c r="INI446" s="85"/>
      <c r="INJ446" s="85"/>
      <c r="INK446" s="85"/>
      <c r="INL446" s="85"/>
      <c r="INM446" s="85"/>
      <c r="INN446" s="85"/>
      <c r="INO446" s="85"/>
      <c r="INP446" s="85"/>
      <c r="INQ446" s="85"/>
      <c r="INR446" s="85"/>
      <c r="INS446" s="85"/>
      <c r="INT446" s="85"/>
      <c r="INU446" s="85"/>
      <c r="INV446" s="85"/>
      <c r="INW446" s="85"/>
      <c r="INX446" s="85"/>
      <c r="INY446" s="85"/>
      <c r="INZ446" s="85"/>
      <c r="IOA446" s="85"/>
      <c r="IOB446" s="85"/>
      <c r="IOC446" s="85"/>
      <c r="IOD446" s="85"/>
      <c r="IOE446" s="85"/>
      <c r="IOF446" s="85"/>
      <c r="IOG446" s="85"/>
      <c r="IOH446" s="85"/>
      <c r="IOI446" s="85"/>
      <c r="IOJ446" s="85"/>
      <c r="IOK446" s="85"/>
      <c r="IOL446" s="85"/>
      <c r="IOM446" s="85"/>
      <c r="ION446" s="85"/>
      <c r="IOO446" s="85"/>
      <c r="IOP446" s="85"/>
      <c r="IOQ446" s="85"/>
      <c r="IOR446" s="85"/>
      <c r="IOS446" s="85"/>
      <c r="IOT446" s="85"/>
      <c r="IOU446" s="85"/>
      <c r="IOV446" s="85"/>
      <c r="IOW446" s="85"/>
      <c r="IOX446" s="85"/>
      <c r="IOY446" s="85"/>
      <c r="IOZ446" s="85"/>
      <c r="IPA446" s="85"/>
      <c r="IPB446" s="85"/>
      <c r="IPC446" s="85"/>
      <c r="IPD446" s="85"/>
      <c r="IPE446" s="85"/>
      <c r="IPF446" s="85"/>
      <c r="IPG446" s="85"/>
      <c r="IPH446" s="85"/>
      <c r="IPI446" s="85"/>
      <c r="IPJ446" s="85"/>
      <c r="IPK446" s="85"/>
      <c r="IPL446" s="85"/>
      <c r="IPM446" s="85"/>
      <c r="IPN446" s="85"/>
      <c r="IPO446" s="85"/>
      <c r="IPP446" s="85"/>
      <c r="IPQ446" s="85"/>
      <c r="IPR446" s="85"/>
      <c r="IPS446" s="85"/>
      <c r="IPT446" s="85"/>
      <c r="IPU446" s="85"/>
      <c r="IPV446" s="85"/>
      <c r="IPW446" s="85"/>
      <c r="IPX446" s="85"/>
      <c r="IPY446" s="85"/>
      <c r="IPZ446" s="85"/>
      <c r="IQA446" s="85"/>
      <c r="IQB446" s="85"/>
      <c r="IQC446" s="85"/>
      <c r="IQD446" s="85"/>
      <c r="IQE446" s="85"/>
      <c r="IQF446" s="85"/>
      <c r="IQG446" s="85"/>
      <c r="IQH446" s="85"/>
      <c r="IQI446" s="85"/>
      <c r="IQJ446" s="85"/>
      <c r="IQK446" s="85"/>
      <c r="IQL446" s="85"/>
      <c r="IQM446" s="85"/>
      <c r="IQN446" s="85"/>
      <c r="IQO446" s="85"/>
      <c r="IQP446" s="85"/>
      <c r="IQQ446" s="85"/>
      <c r="IQR446" s="85"/>
      <c r="IQS446" s="85"/>
      <c r="IQT446" s="85"/>
      <c r="IQU446" s="85"/>
      <c r="IQV446" s="85"/>
      <c r="IQW446" s="85"/>
      <c r="IQX446" s="85"/>
      <c r="IQY446" s="85"/>
      <c r="IQZ446" s="85"/>
      <c r="IRA446" s="85"/>
      <c r="IRB446" s="85"/>
      <c r="IRC446" s="85"/>
      <c r="IRD446" s="85"/>
      <c r="IRE446" s="85"/>
      <c r="IRF446" s="85"/>
      <c r="IRG446" s="85"/>
      <c r="IRH446" s="85"/>
      <c r="IRI446" s="85"/>
      <c r="IRJ446" s="85"/>
      <c r="IRK446" s="85"/>
      <c r="IRL446" s="85"/>
      <c r="IRM446" s="85"/>
      <c r="IRN446" s="85"/>
      <c r="IRO446" s="85"/>
      <c r="IRP446" s="85"/>
      <c r="IRQ446" s="85"/>
      <c r="IRR446" s="85"/>
      <c r="IRS446" s="85"/>
      <c r="IRT446" s="85"/>
      <c r="IRU446" s="85"/>
      <c r="IRV446" s="85"/>
      <c r="IRW446" s="85"/>
      <c r="IRX446" s="85"/>
      <c r="IRY446" s="85"/>
      <c r="IRZ446" s="85"/>
      <c r="ISA446" s="85"/>
      <c r="ISB446" s="85"/>
      <c r="ISC446" s="85"/>
      <c r="ISD446" s="85"/>
      <c r="ISE446" s="85"/>
      <c r="ISF446" s="85"/>
      <c r="ISG446" s="85"/>
      <c r="ISH446" s="85"/>
      <c r="ISI446" s="85"/>
      <c r="ISJ446" s="85"/>
      <c r="ISK446" s="85"/>
      <c r="ISL446" s="85"/>
      <c r="ISM446" s="85"/>
      <c r="ISN446" s="85"/>
      <c r="ISO446" s="85"/>
      <c r="ISP446" s="85"/>
      <c r="ISQ446" s="85"/>
      <c r="ISR446" s="85"/>
      <c r="ISS446" s="85"/>
      <c r="IST446" s="85"/>
      <c r="ISU446" s="85"/>
      <c r="ISV446" s="85"/>
      <c r="ISW446" s="85"/>
      <c r="ISX446" s="85"/>
      <c r="ISY446" s="85"/>
      <c r="ISZ446" s="85"/>
      <c r="ITA446" s="85"/>
      <c r="ITB446" s="85"/>
      <c r="ITC446" s="85"/>
      <c r="ITD446" s="85"/>
      <c r="ITE446" s="85"/>
      <c r="ITF446" s="85"/>
      <c r="ITG446" s="85"/>
      <c r="ITH446" s="85"/>
      <c r="ITI446" s="85"/>
      <c r="ITJ446" s="85"/>
      <c r="ITK446" s="85"/>
      <c r="ITL446" s="85"/>
      <c r="ITM446" s="85"/>
      <c r="ITN446" s="85"/>
      <c r="ITO446" s="85"/>
      <c r="ITP446" s="85"/>
      <c r="ITQ446" s="85"/>
      <c r="ITR446" s="85"/>
      <c r="ITS446" s="85"/>
      <c r="ITT446" s="85"/>
      <c r="ITU446" s="85"/>
      <c r="ITV446" s="85"/>
      <c r="ITW446" s="85"/>
      <c r="ITX446" s="85"/>
      <c r="ITY446" s="85"/>
      <c r="ITZ446" s="85"/>
      <c r="IUA446" s="85"/>
      <c r="IUB446" s="85"/>
      <c r="IUC446" s="85"/>
      <c r="IUD446" s="85"/>
      <c r="IUE446" s="85"/>
      <c r="IUF446" s="85"/>
      <c r="IUG446" s="85"/>
      <c r="IUH446" s="85"/>
      <c r="IUI446" s="85"/>
      <c r="IUJ446" s="85"/>
      <c r="IUK446" s="85"/>
      <c r="IUL446" s="85"/>
      <c r="IUM446" s="85"/>
      <c r="IUN446" s="85"/>
      <c r="IUO446" s="85"/>
      <c r="IUP446" s="85"/>
      <c r="IUQ446" s="85"/>
      <c r="IUR446" s="85"/>
      <c r="IUS446" s="85"/>
      <c r="IUT446" s="85"/>
      <c r="IUU446" s="85"/>
      <c r="IUV446" s="85"/>
      <c r="IUW446" s="85"/>
      <c r="IUX446" s="85"/>
      <c r="IUY446" s="85"/>
      <c r="IUZ446" s="85"/>
      <c r="IVA446" s="85"/>
      <c r="IVB446" s="85"/>
      <c r="IVC446" s="85"/>
      <c r="IVD446" s="85"/>
      <c r="IVE446" s="85"/>
      <c r="IVF446" s="85"/>
      <c r="IVG446" s="85"/>
      <c r="IVH446" s="85"/>
      <c r="IVI446" s="85"/>
      <c r="IVJ446" s="85"/>
      <c r="IVK446" s="85"/>
      <c r="IVL446" s="85"/>
      <c r="IVM446" s="85"/>
      <c r="IVN446" s="85"/>
      <c r="IVO446" s="85"/>
      <c r="IVP446" s="85"/>
      <c r="IVQ446" s="85"/>
      <c r="IVR446" s="85"/>
      <c r="IVS446" s="85"/>
      <c r="IVT446" s="85"/>
      <c r="IVU446" s="85"/>
      <c r="IVV446" s="85"/>
      <c r="IVW446" s="85"/>
      <c r="IVX446" s="85"/>
      <c r="IVY446" s="85"/>
      <c r="IVZ446" s="85"/>
      <c r="IWA446" s="85"/>
      <c r="IWB446" s="85"/>
      <c r="IWC446" s="85"/>
      <c r="IWD446" s="85"/>
      <c r="IWE446" s="85"/>
      <c r="IWF446" s="85"/>
      <c r="IWG446" s="85"/>
      <c r="IWH446" s="85"/>
      <c r="IWI446" s="85"/>
      <c r="IWJ446" s="85"/>
      <c r="IWK446" s="85"/>
      <c r="IWL446" s="85"/>
      <c r="IWM446" s="85"/>
      <c r="IWN446" s="85"/>
      <c r="IWO446" s="85"/>
      <c r="IWP446" s="85"/>
      <c r="IWQ446" s="85"/>
      <c r="IWR446" s="85"/>
      <c r="IWS446" s="85"/>
      <c r="IWT446" s="85"/>
      <c r="IWU446" s="85"/>
      <c r="IWV446" s="85"/>
      <c r="IWW446" s="85"/>
      <c r="IWX446" s="85"/>
      <c r="IWY446" s="85"/>
      <c r="IWZ446" s="85"/>
      <c r="IXA446" s="85"/>
      <c r="IXB446" s="85"/>
      <c r="IXC446" s="85"/>
      <c r="IXD446" s="85"/>
      <c r="IXE446" s="85"/>
      <c r="IXF446" s="85"/>
      <c r="IXG446" s="85"/>
      <c r="IXH446" s="85"/>
      <c r="IXI446" s="85"/>
      <c r="IXJ446" s="85"/>
      <c r="IXK446" s="85"/>
      <c r="IXL446" s="85"/>
      <c r="IXM446" s="85"/>
      <c r="IXN446" s="85"/>
      <c r="IXO446" s="85"/>
      <c r="IXP446" s="85"/>
      <c r="IXQ446" s="85"/>
      <c r="IXR446" s="85"/>
      <c r="IXS446" s="85"/>
      <c r="IXT446" s="85"/>
      <c r="IXU446" s="85"/>
      <c r="IXV446" s="85"/>
      <c r="IXW446" s="85"/>
      <c r="IXX446" s="85"/>
      <c r="IXY446" s="85"/>
      <c r="IXZ446" s="85"/>
      <c r="IYA446" s="85"/>
      <c r="IYB446" s="85"/>
      <c r="IYC446" s="85"/>
      <c r="IYD446" s="85"/>
      <c r="IYE446" s="85"/>
      <c r="IYF446" s="85"/>
      <c r="IYG446" s="85"/>
      <c r="IYH446" s="85"/>
      <c r="IYI446" s="85"/>
      <c r="IYJ446" s="85"/>
      <c r="IYK446" s="85"/>
      <c r="IYL446" s="85"/>
      <c r="IYM446" s="85"/>
      <c r="IYN446" s="85"/>
      <c r="IYO446" s="85"/>
      <c r="IYP446" s="85"/>
      <c r="IYQ446" s="85"/>
      <c r="IYR446" s="85"/>
      <c r="IYS446" s="85"/>
      <c r="IYT446" s="85"/>
      <c r="IYU446" s="85"/>
      <c r="IYV446" s="85"/>
      <c r="IYW446" s="85"/>
      <c r="IYX446" s="85"/>
      <c r="IYY446" s="85"/>
      <c r="IYZ446" s="85"/>
      <c r="IZA446" s="85"/>
      <c r="IZB446" s="85"/>
      <c r="IZC446" s="85"/>
      <c r="IZD446" s="85"/>
      <c r="IZE446" s="85"/>
      <c r="IZF446" s="85"/>
      <c r="IZG446" s="85"/>
      <c r="IZH446" s="85"/>
      <c r="IZI446" s="85"/>
      <c r="IZJ446" s="85"/>
      <c r="IZK446" s="85"/>
      <c r="IZL446" s="85"/>
      <c r="IZM446" s="85"/>
      <c r="IZN446" s="85"/>
      <c r="IZO446" s="85"/>
      <c r="IZP446" s="85"/>
      <c r="IZQ446" s="85"/>
      <c r="IZR446" s="85"/>
      <c r="IZS446" s="85"/>
      <c r="IZT446" s="85"/>
      <c r="IZU446" s="85"/>
      <c r="IZV446" s="85"/>
      <c r="IZW446" s="85"/>
      <c r="IZX446" s="85"/>
      <c r="IZY446" s="85"/>
      <c r="IZZ446" s="85"/>
      <c r="JAA446" s="85"/>
      <c r="JAB446" s="85"/>
      <c r="JAC446" s="85"/>
      <c r="JAD446" s="85"/>
      <c r="JAE446" s="85"/>
      <c r="JAF446" s="85"/>
      <c r="JAG446" s="85"/>
      <c r="JAH446" s="85"/>
      <c r="JAI446" s="85"/>
      <c r="JAJ446" s="85"/>
      <c r="JAK446" s="85"/>
      <c r="JAL446" s="85"/>
      <c r="JAM446" s="85"/>
      <c r="JAN446" s="85"/>
      <c r="JAO446" s="85"/>
      <c r="JAP446" s="85"/>
      <c r="JAQ446" s="85"/>
      <c r="JAR446" s="85"/>
      <c r="JAS446" s="85"/>
      <c r="JAT446" s="85"/>
      <c r="JAU446" s="85"/>
      <c r="JAV446" s="85"/>
      <c r="JAW446" s="85"/>
      <c r="JAX446" s="85"/>
      <c r="JAY446" s="85"/>
      <c r="JAZ446" s="85"/>
      <c r="JBA446" s="85"/>
      <c r="JBB446" s="85"/>
      <c r="JBC446" s="85"/>
      <c r="JBD446" s="85"/>
      <c r="JBE446" s="85"/>
      <c r="JBF446" s="85"/>
      <c r="JBG446" s="85"/>
      <c r="JBH446" s="85"/>
      <c r="JBI446" s="85"/>
      <c r="JBJ446" s="85"/>
      <c r="JBK446" s="85"/>
      <c r="JBL446" s="85"/>
      <c r="JBM446" s="85"/>
      <c r="JBN446" s="85"/>
      <c r="JBO446" s="85"/>
      <c r="JBP446" s="85"/>
      <c r="JBQ446" s="85"/>
      <c r="JBR446" s="85"/>
      <c r="JBS446" s="85"/>
      <c r="JBT446" s="85"/>
      <c r="JBU446" s="85"/>
      <c r="JBV446" s="85"/>
      <c r="JBW446" s="85"/>
      <c r="JBX446" s="85"/>
      <c r="JBY446" s="85"/>
      <c r="JBZ446" s="85"/>
      <c r="JCA446" s="85"/>
      <c r="JCB446" s="85"/>
      <c r="JCC446" s="85"/>
      <c r="JCD446" s="85"/>
      <c r="JCE446" s="85"/>
      <c r="JCF446" s="85"/>
      <c r="JCG446" s="85"/>
      <c r="JCH446" s="85"/>
      <c r="JCI446" s="85"/>
      <c r="JCJ446" s="85"/>
      <c r="JCK446" s="85"/>
      <c r="JCL446" s="85"/>
      <c r="JCM446" s="85"/>
      <c r="JCN446" s="85"/>
      <c r="JCO446" s="85"/>
      <c r="JCP446" s="85"/>
      <c r="JCQ446" s="85"/>
      <c r="JCR446" s="85"/>
      <c r="JCS446" s="85"/>
      <c r="JCT446" s="85"/>
      <c r="JCU446" s="85"/>
      <c r="JCV446" s="85"/>
      <c r="JCW446" s="85"/>
      <c r="JCX446" s="85"/>
      <c r="JCY446" s="85"/>
      <c r="JCZ446" s="85"/>
      <c r="JDA446" s="85"/>
      <c r="JDB446" s="85"/>
      <c r="JDC446" s="85"/>
      <c r="JDD446" s="85"/>
      <c r="JDE446" s="85"/>
      <c r="JDF446" s="85"/>
      <c r="JDG446" s="85"/>
      <c r="JDH446" s="85"/>
      <c r="JDI446" s="85"/>
      <c r="JDJ446" s="85"/>
      <c r="JDK446" s="85"/>
      <c r="JDL446" s="85"/>
      <c r="JDM446" s="85"/>
      <c r="JDN446" s="85"/>
      <c r="JDO446" s="85"/>
      <c r="JDP446" s="85"/>
      <c r="JDQ446" s="85"/>
      <c r="JDR446" s="85"/>
      <c r="JDS446" s="85"/>
      <c r="JDT446" s="85"/>
      <c r="JDU446" s="85"/>
      <c r="JDV446" s="85"/>
      <c r="JDW446" s="85"/>
      <c r="JDX446" s="85"/>
      <c r="JDY446" s="85"/>
      <c r="JDZ446" s="85"/>
      <c r="JEA446" s="85"/>
      <c r="JEB446" s="85"/>
      <c r="JEC446" s="85"/>
      <c r="JED446" s="85"/>
      <c r="JEE446" s="85"/>
      <c r="JEF446" s="85"/>
      <c r="JEG446" s="85"/>
      <c r="JEH446" s="85"/>
      <c r="JEI446" s="85"/>
      <c r="JEJ446" s="85"/>
      <c r="JEK446" s="85"/>
      <c r="JEL446" s="85"/>
      <c r="JEM446" s="85"/>
      <c r="JEN446" s="85"/>
      <c r="JEO446" s="85"/>
      <c r="JEP446" s="85"/>
      <c r="JEQ446" s="85"/>
      <c r="JER446" s="85"/>
      <c r="JES446" s="85"/>
      <c r="JET446" s="85"/>
      <c r="JEU446" s="85"/>
      <c r="JEV446" s="85"/>
      <c r="JEW446" s="85"/>
      <c r="JEX446" s="85"/>
      <c r="JEY446" s="85"/>
      <c r="JEZ446" s="85"/>
      <c r="JFA446" s="85"/>
      <c r="JFB446" s="85"/>
      <c r="JFC446" s="85"/>
      <c r="JFD446" s="85"/>
      <c r="JFE446" s="85"/>
      <c r="JFF446" s="85"/>
      <c r="JFG446" s="85"/>
      <c r="JFH446" s="85"/>
      <c r="JFI446" s="85"/>
      <c r="JFJ446" s="85"/>
      <c r="JFK446" s="85"/>
      <c r="JFL446" s="85"/>
      <c r="JFM446" s="85"/>
      <c r="JFN446" s="85"/>
      <c r="JFO446" s="85"/>
      <c r="JFP446" s="85"/>
      <c r="JFQ446" s="85"/>
      <c r="JFR446" s="85"/>
      <c r="JFS446" s="85"/>
      <c r="JFT446" s="85"/>
      <c r="JFU446" s="85"/>
      <c r="JFV446" s="85"/>
      <c r="JFW446" s="85"/>
      <c r="JFX446" s="85"/>
      <c r="JFY446" s="85"/>
      <c r="JFZ446" s="85"/>
      <c r="JGA446" s="85"/>
      <c r="JGB446" s="85"/>
      <c r="JGC446" s="85"/>
      <c r="JGD446" s="85"/>
      <c r="JGE446" s="85"/>
      <c r="JGF446" s="85"/>
      <c r="JGG446" s="85"/>
      <c r="JGH446" s="85"/>
      <c r="JGI446" s="85"/>
      <c r="JGJ446" s="85"/>
      <c r="JGK446" s="85"/>
      <c r="JGL446" s="85"/>
      <c r="JGM446" s="85"/>
      <c r="JGN446" s="85"/>
      <c r="JGO446" s="85"/>
      <c r="JGP446" s="85"/>
      <c r="JGQ446" s="85"/>
      <c r="JGR446" s="85"/>
      <c r="JGS446" s="85"/>
      <c r="JGT446" s="85"/>
      <c r="JGU446" s="85"/>
      <c r="JGV446" s="85"/>
      <c r="JGW446" s="85"/>
      <c r="JGX446" s="85"/>
      <c r="JGY446" s="85"/>
      <c r="JGZ446" s="85"/>
      <c r="JHA446" s="85"/>
      <c r="JHB446" s="85"/>
      <c r="JHC446" s="85"/>
      <c r="JHD446" s="85"/>
      <c r="JHE446" s="85"/>
      <c r="JHF446" s="85"/>
      <c r="JHG446" s="85"/>
      <c r="JHH446" s="85"/>
      <c r="JHI446" s="85"/>
      <c r="JHJ446" s="85"/>
      <c r="JHK446" s="85"/>
      <c r="JHL446" s="85"/>
      <c r="JHM446" s="85"/>
      <c r="JHN446" s="85"/>
      <c r="JHO446" s="85"/>
      <c r="JHP446" s="85"/>
      <c r="JHQ446" s="85"/>
      <c r="JHR446" s="85"/>
      <c r="JHS446" s="85"/>
      <c r="JHT446" s="85"/>
      <c r="JHU446" s="85"/>
      <c r="JHV446" s="85"/>
      <c r="JHW446" s="85"/>
      <c r="JHX446" s="85"/>
      <c r="JHY446" s="85"/>
      <c r="JHZ446" s="85"/>
      <c r="JIA446" s="85"/>
      <c r="JIB446" s="85"/>
      <c r="JIC446" s="85"/>
      <c r="JID446" s="85"/>
      <c r="JIE446" s="85"/>
      <c r="JIF446" s="85"/>
      <c r="JIG446" s="85"/>
      <c r="JIH446" s="85"/>
      <c r="JII446" s="85"/>
      <c r="JIJ446" s="85"/>
      <c r="JIK446" s="85"/>
      <c r="JIL446" s="85"/>
      <c r="JIM446" s="85"/>
      <c r="JIN446" s="85"/>
      <c r="JIO446" s="85"/>
      <c r="JIP446" s="85"/>
      <c r="JIQ446" s="85"/>
      <c r="JIR446" s="85"/>
      <c r="JIS446" s="85"/>
      <c r="JIT446" s="85"/>
      <c r="JIU446" s="85"/>
      <c r="JIV446" s="85"/>
      <c r="JIW446" s="85"/>
      <c r="JIX446" s="85"/>
      <c r="JIY446" s="85"/>
      <c r="JIZ446" s="85"/>
      <c r="JJA446" s="85"/>
      <c r="JJB446" s="85"/>
      <c r="JJC446" s="85"/>
      <c r="JJD446" s="85"/>
      <c r="JJE446" s="85"/>
      <c r="JJF446" s="85"/>
      <c r="JJG446" s="85"/>
      <c r="JJH446" s="85"/>
      <c r="JJI446" s="85"/>
      <c r="JJJ446" s="85"/>
      <c r="JJK446" s="85"/>
      <c r="JJL446" s="85"/>
      <c r="JJM446" s="85"/>
      <c r="JJN446" s="85"/>
      <c r="JJO446" s="85"/>
      <c r="JJP446" s="85"/>
      <c r="JJQ446" s="85"/>
      <c r="JJR446" s="85"/>
      <c r="JJS446" s="85"/>
      <c r="JJT446" s="85"/>
      <c r="JJU446" s="85"/>
      <c r="JJV446" s="85"/>
      <c r="JJW446" s="85"/>
      <c r="JJX446" s="85"/>
      <c r="JJY446" s="85"/>
      <c r="JJZ446" s="85"/>
      <c r="JKA446" s="85"/>
      <c r="JKB446" s="85"/>
      <c r="JKC446" s="85"/>
      <c r="JKD446" s="85"/>
      <c r="JKE446" s="85"/>
      <c r="JKF446" s="85"/>
      <c r="JKG446" s="85"/>
      <c r="JKH446" s="85"/>
      <c r="JKI446" s="85"/>
      <c r="JKJ446" s="85"/>
      <c r="JKK446" s="85"/>
      <c r="JKL446" s="85"/>
      <c r="JKM446" s="85"/>
      <c r="JKN446" s="85"/>
      <c r="JKO446" s="85"/>
      <c r="JKP446" s="85"/>
      <c r="JKQ446" s="85"/>
      <c r="JKR446" s="85"/>
      <c r="JKS446" s="85"/>
      <c r="JKT446" s="85"/>
      <c r="JKU446" s="85"/>
      <c r="JKV446" s="85"/>
      <c r="JKW446" s="85"/>
      <c r="JKX446" s="85"/>
      <c r="JKY446" s="85"/>
      <c r="JKZ446" s="85"/>
      <c r="JLA446" s="85"/>
      <c r="JLB446" s="85"/>
      <c r="JLC446" s="85"/>
      <c r="JLD446" s="85"/>
      <c r="JLE446" s="85"/>
      <c r="JLF446" s="85"/>
      <c r="JLG446" s="85"/>
      <c r="JLH446" s="85"/>
      <c r="JLI446" s="85"/>
      <c r="JLJ446" s="85"/>
      <c r="JLK446" s="85"/>
      <c r="JLL446" s="85"/>
      <c r="JLM446" s="85"/>
      <c r="JLN446" s="85"/>
      <c r="JLO446" s="85"/>
      <c r="JLP446" s="85"/>
      <c r="JLQ446" s="85"/>
      <c r="JLR446" s="85"/>
      <c r="JLS446" s="85"/>
      <c r="JLT446" s="85"/>
      <c r="JLU446" s="85"/>
      <c r="JLV446" s="85"/>
      <c r="JLW446" s="85"/>
      <c r="JLX446" s="85"/>
      <c r="JLY446" s="85"/>
      <c r="JLZ446" s="85"/>
      <c r="JMA446" s="85"/>
      <c r="JMB446" s="85"/>
      <c r="JMC446" s="85"/>
      <c r="JMD446" s="85"/>
      <c r="JME446" s="85"/>
      <c r="JMF446" s="85"/>
      <c r="JMG446" s="85"/>
      <c r="JMH446" s="85"/>
      <c r="JMI446" s="85"/>
      <c r="JMJ446" s="85"/>
      <c r="JMK446" s="85"/>
      <c r="JML446" s="85"/>
      <c r="JMM446" s="85"/>
      <c r="JMN446" s="85"/>
      <c r="JMO446" s="85"/>
      <c r="JMP446" s="85"/>
      <c r="JMQ446" s="85"/>
      <c r="JMR446" s="85"/>
      <c r="JMS446" s="85"/>
      <c r="JMT446" s="85"/>
      <c r="JMU446" s="85"/>
      <c r="JMV446" s="85"/>
      <c r="JMW446" s="85"/>
      <c r="JMX446" s="85"/>
      <c r="JMY446" s="85"/>
      <c r="JMZ446" s="85"/>
      <c r="JNA446" s="85"/>
      <c r="JNB446" s="85"/>
      <c r="JNC446" s="85"/>
      <c r="JND446" s="85"/>
      <c r="JNE446" s="85"/>
      <c r="JNF446" s="85"/>
      <c r="JNG446" s="85"/>
      <c r="JNH446" s="85"/>
      <c r="JNI446" s="85"/>
      <c r="JNJ446" s="85"/>
      <c r="JNK446" s="85"/>
      <c r="JNL446" s="85"/>
      <c r="JNM446" s="85"/>
      <c r="JNN446" s="85"/>
      <c r="JNO446" s="85"/>
      <c r="JNP446" s="85"/>
      <c r="JNQ446" s="85"/>
      <c r="JNR446" s="85"/>
      <c r="JNS446" s="85"/>
      <c r="JNT446" s="85"/>
      <c r="JNU446" s="85"/>
      <c r="JNV446" s="85"/>
      <c r="JNW446" s="85"/>
      <c r="JNX446" s="85"/>
      <c r="JNY446" s="85"/>
      <c r="JNZ446" s="85"/>
      <c r="JOA446" s="85"/>
      <c r="JOB446" s="85"/>
      <c r="JOC446" s="85"/>
      <c r="JOD446" s="85"/>
      <c r="JOE446" s="85"/>
      <c r="JOF446" s="85"/>
      <c r="JOG446" s="85"/>
      <c r="JOH446" s="85"/>
      <c r="JOI446" s="85"/>
      <c r="JOJ446" s="85"/>
      <c r="JOK446" s="85"/>
      <c r="JOL446" s="85"/>
      <c r="JOM446" s="85"/>
      <c r="JON446" s="85"/>
      <c r="JOO446" s="85"/>
      <c r="JOP446" s="85"/>
      <c r="JOQ446" s="85"/>
      <c r="JOR446" s="85"/>
      <c r="JOS446" s="85"/>
      <c r="JOT446" s="85"/>
      <c r="JOU446" s="85"/>
      <c r="JOV446" s="85"/>
      <c r="JOW446" s="85"/>
      <c r="JOX446" s="85"/>
      <c r="JOY446" s="85"/>
      <c r="JOZ446" s="85"/>
      <c r="JPA446" s="85"/>
      <c r="JPB446" s="85"/>
      <c r="JPC446" s="85"/>
      <c r="JPD446" s="85"/>
      <c r="JPE446" s="85"/>
      <c r="JPF446" s="85"/>
      <c r="JPG446" s="85"/>
      <c r="JPH446" s="85"/>
      <c r="JPI446" s="85"/>
      <c r="JPJ446" s="85"/>
      <c r="JPK446" s="85"/>
      <c r="JPL446" s="85"/>
      <c r="JPM446" s="85"/>
      <c r="JPN446" s="85"/>
      <c r="JPO446" s="85"/>
      <c r="JPP446" s="85"/>
      <c r="JPQ446" s="85"/>
      <c r="JPR446" s="85"/>
      <c r="JPS446" s="85"/>
      <c r="JPT446" s="85"/>
      <c r="JPU446" s="85"/>
      <c r="JPV446" s="85"/>
      <c r="JPW446" s="85"/>
      <c r="JPX446" s="85"/>
      <c r="JPY446" s="85"/>
      <c r="JPZ446" s="85"/>
      <c r="JQA446" s="85"/>
      <c r="JQB446" s="85"/>
      <c r="JQC446" s="85"/>
      <c r="JQD446" s="85"/>
      <c r="JQE446" s="85"/>
      <c r="JQF446" s="85"/>
      <c r="JQG446" s="85"/>
      <c r="JQH446" s="85"/>
      <c r="JQI446" s="85"/>
      <c r="JQJ446" s="85"/>
      <c r="JQK446" s="85"/>
      <c r="JQL446" s="85"/>
      <c r="JQM446" s="85"/>
      <c r="JQN446" s="85"/>
      <c r="JQO446" s="85"/>
      <c r="JQP446" s="85"/>
      <c r="JQQ446" s="85"/>
      <c r="JQR446" s="85"/>
      <c r="JQS446" s="85"/>
      <c r="JQT446" s="85"/>
      <c r="JQU446" s="85"/>
      <c r="JQV446" s="85"/>
      <c r="JQW446" s="85"/>
      <c r="JQX446" s="85"/>
      <c r="JQY446" s="85"/>
      <c r="JQZ446" s="85"/>
      <c r="JRA446" s="85"/>
      <c r="JRB446" s="85"/>
      <c r="JRC446" s="85"/>
      <c r="JRD446" s="85"/>
      <c r="JRE446" s="85"/>
      <c r="JRF446" s="85"/>
      <c r="JRG446" s="85"/>
      <c r="JRH446" s="85"/>
      <c r="JRI446" s="85"/>
      <c r="JRJ446" s="85"/>
      <c r="JRK446" s="85"/>
      <c r="JRL446" s="85"/>
      <c r="JRM446" s="85"/>
      <c r="JRN446" s="85"/>
      <c r="JRO446" s="85"/>
      <c r="JRP446" s="85"/>
      <c r="JRQ446" s="85"/>
      <c r="JRR446" s="85"/>
      <c r="JRS446" s="85"/>
      <c r="JRT446" s="85"/>
      <c r="JRU446" s="85"/>
      <c r="JRV446" s="85"/>
      <c r="JRW446" s="85"/>
      <c r="JRX446" s="85"/>
      <c r="JRY446" s="85"/>
      <c r="JRZ446" s="85"/>
      <c r="JSA446" s="85"/>
      <c r="JSB446" s="85"/>
      <c r="JSC446" s="85"/>
      <c r="JSD446" s="85"/>
      <c r="JSE446" s="85"/>
      <c r="JSF446" s="85"/>
      <c r="JSG446" s="85"/>
      <c r="JSH446" s="85"/>
      <c r="JSI446" s="85"/>
      <c r="JSJ446" s="85"/>
      <c r="JSK446" s="85"/>
      <c r="JSL446" s="85"/>
      <c r="JSM446" s="85"/>
      <c r="JSN446" s="85"/>
      <c r="JSO446" s="85"/>
      <c r="JSP446" s="85"/>
      <c r="JSQ446" s="85"/>
      <c r="JSR446" s="85"/>
      <c r="JSS446" s="85"/>
      <c r="JST446" s="85"/>
      <c r="JSU446" s="85"/>
      <c r="JSV446" s="85"/>
      <c r="JSW446" s="85"/>
      <c r="JSX446" s="85"/>
      <c r="JSY446" s="85"/>
      <c r="JSZ446" s="85"/>
      <c r="JTA446" s="85"/>
      <c r="JTB446" s="85"/>
      <c r="JTC446" s="85"/>
      <c r="JTD446" s="85"/>
      <c r="JTE446" s="85"/>
      <c r="JTF446" s="85"/>
      <c r="JTG446" s="85"/>
      <c r="JTH446" s="85"/>
      <c r="JTI446" s="85"/>
      <c r="JTJ446" s="85"/>
      <c r="JTK446" s="85"/>
      <c r="JTL446" s="85"/>
      <c r="JTM446" s="85"/>
      <c r="JTN446" s="85"/>
      <c r="JTO446" s="85"/>
      <c r="JTP446" s="85"/>
      <c r="JTQ446" s="85"/>
      <c r="JTR446" s="85"/>
      <c r="JTS446" s="85"/>
      <c r="JTT446" s="85"/>
      <c r="JTU446" s="85"/>
      <c r="JTV446" s="85"/>
      <c r="JTW446" s="85"/>
      <c r="JTX446" s="85"/>
      <c r="JTY446" s="85"/>
      <c r="JTZ446" s="85"/>
      <c r="JUA446" s="85"/>
      <c r="JUB446" s="85"/>
      <c r="JUC446" s="85"/>
      <c r="JUD446" s="85"/>
      <c r="JUE446" s="85"/>
      <c r="JUF446" s="85"/>
      <c r="JUG446" s="85"/>
      <c r="JUH446" s="85"/>
      <c r="JUI446" s="85"/>
      <c r="JUJ446" s="85"/>
      <c r="JUK446" s="85"/>
      <c r="JUL446" s="85"/>
      <c r="JUM446" s="85"/>
      <c r="JUN446" s="85"/>
      <c r="JUO446" s="85"/>
      <c r="JUP446" s="85"/>
      <c r="JUQ446" s="85"/>
      <c r="JUR446" s="85"/>
      <c r="JUS446" s="85"/>
      <c r="JUT446" s="85"/>
      <c r="JUU446" s="85"/>
      <c r="JUV446" s="85"/>
      <c r="JUW446" s="85"/>
      <c r="JUX446" s="85"/>
      <c r="JUY446" s="85"/>
      <c r="JUZ446" s="85"/>
      <c r="JVA446" s="85"/>
      <c r="JVB446" s="85"/>
      <c r="JVC446" s="85"/>
      <c r="JVD446" s="85"/>
      <c r="JVE446" s="85"/>
      <c r="JVF446" s="85"/>
      <c r="JVG446" s="85"/>
      <c r="JVH446" s="85"/>
      <c r="JVI446" s="85"/>
      <c r="JVJ446" s="85"/>
      <c r="JVK446" s="85"/>
      <c r="JVL446" s="85"/>
      <c r="JVM446" s="85"/>
      <c r="JVN446" s="85"/>
      <c r="JVO446" s="85"/>
      <c r="JVP446" s="85"/>
      <c r="JVQ446" s="85"/>
      <c r="JVR446" s="85"/>
      <c r="JVS446" s="85"/>
      <c r="JVT446" s="85"/>
      <c r="JVU446" s="85"/>
      <c r="JVV446" s="85"/>
      <c r="JVW446" s="85"/>
      <c r="JVX446" s="85"/>
      <c r="JVY446" s="85"/>
      <c r="JVZ446" s="85"/>
      <c r="JWA446" s="85"/>
      <c r="JWB446" s="85"/>
      <c r="JWC446" s="85"/>
      <c r="JWD446" s="85"/>
      <c r="JWE446" s="85"/>
      <c r="JWF446" s="85"/>
      <c r="JWG446" s="85"/>
      <c r="JWH446" s="85"/>
      <c r="JWI446" s="85"/>
      <c r="JWJ446" s="85"/>
      <c r="JWK446" s="85"/>
      <c r="JWL446" s="85"/>
      <c r="JWM446" s="85"/>
      <c r="JWN446" s="85"/>
      <c r="JWO446" s="85"/>
      <c r="JWP446" s="85"/>
      <c r="JWQ446" s="85"/>
      <c r="JWR446" s="85"/>
      <c r="JWS446" s="85"/>
      <c r="JWT446" s="85"/>
      <c r="JWU446" s="85"/>
      <c r="JWV446" s="85"/>
      <c r="JWW446" s="85"/>
      <c r="JWX446" s="85"/>
      <c r="JWY446" s="85"/>
      <c r="JWZ446" s="85"/>
      <c r="JXA446" s="85"/>
      <c r="JXB446" s="85"/>
      <c r="JXC446" s="85"/>
      <c r="JXD446" s="85"/>
      <c r="JXE446" s="85"/>
      <c r="JXF446" s="85"/>
      <c r="JXG446" s="85"/>
      <c r="JXH446" s="85"/>
      <c r="JXI446" s="85"/>
      <c r="JXJ446" s="85"/>
      <c r="JXK446" s="85"/>
      <c r="JXL446" s="85"/>
      <c r="JXM446" s="85"/>
      <c r="JXN446" s="85"/>
      <c r="JXO446" s="85"/>
      <c r="JXP446" s="85"/>
      <c r="JXQ446" s="85"/>
      <c r="JXR446" s="85"/>
      <c r="JXS446" s="85"/>
      <c r="JXT446" s="85"/>
      <c r="JXU446" s="85"/>
      <c r="JXV446" s="85"/>
      <c r="JXW446" s="85"/>
      <c r="JXX446" s="85"/>
      <c r="JXY446" s="85"/>
      <c r="JXZ446" s="85"/>
      <c r="JYA446" s="85"/>
      <c r="JYB446" s="85"/>
      <c r="JYC446" s="85"/>
      <c r="JYD446" s="85"/>
      <c r="JYE446" s="85"/>
      <c r="JYF446" s="85"/>
      <c r="JYG446" s="85"/>
      <c r="JYH446" s="85"/>
      <c r="JYI446" s="85"/>
      <c r="JYJ446" s="85"/>
      <c r="JYK446" s="85"/>
      <c r="JYL446" s="85"/>
      <c r="JYM446" s="85"/>
      <c r="JYN446" s="85"/>
      <c r="JYO446" s="85"/>
      <c r="JYP446" s="85"/>
      <c r="JYQ446" s="85"/>
      <c r="JYR446" s="85"/>
      <c r="JYS446" s="85"/>
      <c r="JYT446" s="85"/>
      <c r="JYU446" s="85"/>
      <c r="JYV446" s="85"/>
      <c r="JYW446" s="85"/>
      <c r="JYX446" s="85"/>
      <c r="JYY446" s="85"/>
      <c r="JYZ446" s="85"/>
      <c r="JZA446" s="85"/>
      <c r="JZB446" s="85"/>
      <c r="JZC446" s="85"/>
      <c r="JZD446" s="85"/>
      <c r="JZE446" s="85"/>
      <c r="JZF446" s="85"/>
      <c r="JZG446" s="85"/>
      <c r="JZH446" s="85"/>
      <c r="JZI446" s="85"/>
      <c r="JZJ446" s="85"/>
      <c r="JZK446" s="85"/>
      <c r="JZL446" s="85"/>
      <c r="JZM446" s="85"/>
      <c r="JZN446" s="85"/>
      <c r="JZO446" s="85"/>
      <c r="JZP446" s="85"/>
      <c r="JZQ446" s="85"/>
      <c r="JZR446" s="85"/>
      <c r="JZS446" s="85"/>
      <c r="JZT446" s="85"/>
      <c r="JZU446" s="85"/>
      <c r="JZV446" s="85"/>
      <c r="JZW446" s="85"/>
      <c r="JZX446" s="85"/>
      <c r="JZY446" s="85"/>
      <c r="JZZ446" s="85"/>
      <c r="KAA446" s="85"/>
      <c r="KAB446" s="85"/>
      <c r="KAC446" s="85"/>
      <c r="KAD446" s="85"/>
      <c r="KAE446" s="85"/>
      <c r="KAF446" s="85"/>
      <c r="KAG446" s="85"/>
      <c r="KAH446" s="85"/>
      <c r="KAI446" s="85"/>
      <c r="KAJ446" s="85"/>
      <c r="KAK446" s="85"/>
      <c r="KAL446" s="85"/>
      <c r="KAM446" s="85"/>
      <c r="KAN446" s="85"/>
      <c r="KAO446" s="85"/>
      <c r="KAP446" s="85"/>
      <c r="KAQ446" s="85"/>
      <c r="KAR446" s="85"/>
      <c r="KAS446" s="85"/>
      <c r="KAT446" s="85"/>
      <c r="KAU446" s="85"/>
      <c r="KAV446" s="85"/>
      <c r="KAW446" s="85"/>
      <c r="KAX446" s="85"/>
      <c r="KAY446" s="85"/>
      <c r="KAZ446" s="85"/>
      <c r="KBA446" s="85"/>
      <c r="KBB446" s="85"/>
      <c r="KBC446" s="85"/>
      <c r="KBD446" s="85"/>
      <c r="KBE446" s="85"/>
      <c r="KBF446" s="85"/>
      <c r="KBG446" s="85"/>
      <c r="KBH446" s="85"/>
      <c r="KBI446" s="85"/>
      <c r="KBJ446" s="85"/>
      <c r="KBK446" s="85"/>
      <c r="KBL446" s="85"/>
      <c r="KBM446" s="85"/>
      <c r="KBN446" s="85"/>
      <c r="KBO446" s="85"/>
      <c r="KBP446" s="85"/>
      <c r="KBQ446" s="85"/>
      <c r="KBR446" s="85"/>
      <c r="KBS446" s="85"/>
      <c r="KBT446" s="85"/>
      <c r="KBU446" s="85"/>
      <c r="KBV446" s="85"/>
      <c r="KBW446" s="85"/>
      <c r="KBX446" s="85"/>
      <c r="KBY446" s="85"/>
      <c r="KBZ446" s="85"/>
      <c r="KCA446" s="85"/>
      <c r="KCB446" s="85"/>
      <c r="KCC446" s="85"/>
      <c r="KCD446" s="85"/>
      <c r="KCE446" s="85"/>
      <c r="KCF446" s="85"/>
      <c r="KCG446" s="85"/>
      <c r="KCH446" s="85"/>
      <c r="KCI446" s="85"/>
      <c r="KCJ446" s="85"/>
      <c r="KCK446" s="85"/>
      <c r="KCL446" s="85"/>
      <c r="KCM446" s="85"/>
      <c r="KCN446" s="85"/>
      <c r="KCO446" s="85"/>
      <c r="KCP446" s="85"/>
      <c r="KCQ446" s="85"/>
      <c r="KCR446" s="85"/>
      <c r="KCS446" s="85"/>
      <c r="KCT446" s="85"/>
      <c r="KCU446" s="85"/>
      <c r="KCV446" s="85"/>
      <c r="KCW446" s="85"/>
      <c r="KCX446" s="85"/>
      <c r="KCY446" s="85"/>
      <c r="KCZ446" s="85"/>
      <c r="KDA446" s="85"/>
      <c r="KDB446" s="85"/>
      <c r="KDC446" s="85"/>
      <c r="KDD446" s="85"/>
      <c r="KDE446" s="85"/>
      <c r="KDF446" s="85"/>
      <c r="KDG446" s="85"/>
      <c r="KDH446" s="85"/>
      <c r="KDI446" s="85"/>
      <c r="KDJ446" s="85"/>
      <c r="KDK446" s="85"/>
      <c r="KDL446" s="85"/>
      <c r="KDM446" s="85"/>
      <c r="KDN446" s="85"/>
      <c r="KDO446" s="85"/>
      <c r="KDP446" s="85"/>
      <c r="KDQ446" s="85"/>
      <c r="KDR446" s="85"/>
      <c r="KDS446" s="85"/>
      <c r="KDT446" s="85"/>
      <c r="KDU446" s="85"/>
      <c r="KDV446" s="85"/>
      <c r="KDW446" s="85"/>
      <c r="KDX446" s="85"/>
      <c r="KDY446" s="85"/>
      <c r="KDZ446" s="85"/>
      <c r="KEA446" s="85"/>
      <c r="KEB446" s="85"/>
      <c r="KEC446" s="85"/>
      <c r="KED446" s="85"/>
      <c r="KEE446" s="85"/>
      <c r="KEF446" s="85"/>
      <c r="KEG446" s="85"/>
      <c r="KEH446" s="85"/>
      <c r="KEI446" s="85"/>
      <c r="KEJ446" s="85"/>
      <c r="KEK446" s="85"/>
      <c r="KEL446" s="85"/>
      <c r="KEM446" s="85"/>
      <c r="KEN446" s="85"/>
      <c r="KEO446" s="85"/>
      <c r="KEP446" s="85"/>
      <c r="KEQ446" s="85"/>
      <c r="KER446" s="85"/>
      <c r="KES446" s="85"/>
      <c r="KET446" s="85"/>
      <c r="KEU446" s="85"/>
      <c r="KEV446" s="85"/>
      <c r="KEW446" s="85"/>
      <c r="KEX446" s="85"/>
      <c r="KEY446" s="85"/>
      <c r="KEZ446" s="85"/>
      <c r="KFA446" s="85"/>
      <c r="KFB446" s="85"/>
      <c r="KFC446" s="85"/>
      <c r="KFD446" s="85"/>
      <c r="KFE446" s="85"/>
      <c r="KFF446" s="85"/>
      <c r="KFG446" s="85"/>
      <c r="KFH446" s="85"/>
      <c r="KFI446" s="85"/>
      <c r="KFJ446" s="85"/>
      <c r="KFK446" s="85"/>
      <c r="KFL446" s="85"/>
      <c r="KFM446" s="85"/>
      <c r="KFN446" s="85"/>
      <c r="KFO446" s="85"/>
      <c r="KFP446" s="85"/>
      <c r="KFQ446" s="85"/>
      <c r="KFR446" s="85"/>
      <c r="KFS446" s="85"/>
      <c r="KFT446" s="85"/>
      <c r="KFU446" s="85"/>
      <c r="KFV446" s="85"/>
      <c r="KFW446" s="85"/>
      <c r="KFX446" s="85"/>
      <c r="KFY446" s="85"/>
      <c r="KFZ446" s="85"/>
      <c r="KGA446" s="85"/>
      <c r="KGB446" s="85"/>
      <c r="KGC446" s="85"/>
      <c r="KGD446" s="85"/>
      <c r="KGE446" s="85"/>
      <c r="KGF446" s="85"/>
      <c r="KGG446" s="85"/>
      <c r="KGH446" s="85"/>
      <c r="KGI446" s="85"/>
      <c r="KGJ446" s="85"/>
      <c r="KGK446" s="85"/>
      <c r="KGL446" s="85"/>
      <c r="KGM446" s="85"/>
      <c r="KGN446" s="85"/>
      <c r="KGO446" s="85"/>
      <c r="KGP446" s="85"/>
      <c r="KGQ446" s="85"/>
      <c r="KGR446" s="85"/>
      <c r="KGS446" s="85"/>
      <c r="KGT446" s="85"/>
      <c r="KGU446" s="85"/>
      <c r="KGV446" s="85"/>
      <c r="KGW446" s="85"/>
      <c r="KGX446" s="85"/>
      <c r="KGY446" s="85"/>
      <c r="KGZ446" s="85"/>
      <c r="KHA446" s="85"/>
      <c r="KHB446" s="85"/>
      <c r="KHC446" s="85"/>
      <c r="KHD446" s="85"/>
      <c r="KHE446" s="85"/>
      <c r="KHF446" s="85"/>
      <c r="KHG446" s="85"/>
      <c r="KHH446" s="85"/>
      <c r="KHI446" s="85"/>
      <c r="KHJ446" s="85"/>
      <c r="KHK446" s="85"/>
      <c r="KHL446" s="85"/>
      <c r="KHM446" s="85"/>
      <c r="KHN446" s="85"/>
      <c r="KHO446" s="85"/>
      <c r="KHP446" s="85"/>
      <c r="KHQ446" s="85"/>
      <c r="KHR446" s="85"/>
      <c r="KHS446" s="85"/>
      <c r="KHT446" s="85"/>
      <c r="KHU446" s="85"/>
      <c r="KHV446" s="85"/>
      <c r="KHW446" s="85"/>
      <c r="KHX446" s="85"/>
      <c r="KHY446" s="85"/>
      <c r="KHZ446" s="85"/>
      <c r="KIA446" s="85"/>
      <c r="KIB446" s="85"/>
      <c r="KIC446" s="85"/>
      <c r="KID446" s="85"/>
      <c r="KIE446" s="85"/>
      <c r="KIF446" s="85"/>
      <c r="KIG446" s="85"/>
      <c r="KIH446" s="85"/>
      <c r="KII446" s="85"/>
      <c r="KIJ446" s="85"/>
      <c r="KIK446" s="85"/>
      <c r="KIL446" s="85"/>
      <c r="KIM446" s="85"/>
      <c r="KIN446" s="85"/>
      <c r="KIO446" s="85"/>
      <c r="KIP446" s="85"/>
      <c r="KIQ446" s="85"/>
      <c r="KIR446" s="85"/>
      <c r="KIS446" s="85"/>
      <c r="KIT446" s="85"/>
      <c r="KIU446" s="85"/>
      <c r="KIV446" s="85"/>
      <c r="KIW446" s="85"/>
      <c r="KIX446" s="85"/>
      <c r="KIY446" s="85"/>
      <c r="KIZ446" s="85"/>
      <c r="KJA446" s="85"/>
      <c r="KJB446" s="85"/>
      <c r="KJC446" s="85"/>
      <c r="KJD446" s="85"/>
      <c r="KJE446" s="85"/>
      <c r="KJF446" s="85"/>
      <c r="KJG446" s="85"/>
      <c r="KJH446" s="85"/>
      <c r="KJI446" s="85"/>
      <c r="KJJ446" s="85"/>
      <c r="KJK446" s="85"/>
      <c r="KJL446" s="85"/>
      <c r="KJM446" s="85"/>
      <c r="KJN446" s="85"/>
      <c r="KJO446" s="85"/>
      <c r="KJP446" s="85"/>
      <c r="KJQ446" s="85"/>
      <c r="KJR446" s="85"/>
      <c r="KJS446" s="85"/>
      <c r="KJT446" s="85"/>
      <c r="KJU446" s="85"/>
      <c r="KJV446" s="85"/>
      <c r="KJW446" s="85"/>
      <c r="KJX446" s="85"/>
      <c r="KJY446" s="85"/>
      <c r="KJZ446" s="85"/>
      <c r="KKA446" s="85"/>
      <c r="KKB446" s="85"/>
      <c r="KKC446" s="85"/>
      <c r="KKD446" s="85"/>
      <c r="KKE446" s="85"/>
      <c r="KKF446" s="85"/>
      <c r="KKG446" s="85"/>
      <c r="KKH446" s="85"/>
      <c r="KKI446" s="85"/>
      <c r="KKJ446" s="85"/>
      <c r="KKK446" s="85"/>
      <c r="KKL446" s="85"/>
      <c r="KKM446" s="85"/>
      <c r="KKN446" s="85"/>
      <c r="KKO446" s="85"/>
      <c r="KKP446" s="85"/>
      <c r="KKQ446" s="85"/>
      <c r="KKR446" s="85"/>
      <c r="KKS446" s="85"/>
      <c r="KKT446" s="85"/>
      <c r="KKU446" s="85"/>
      <c r="KKV446" s="85"/>
      <c r="KKW446" s="85"/>
      <c r="KKX446" s="85"/>
      <c r="KKY446" s="85"/>
      <c r="KKZ446" s="85"/>
      <c r="KLA446" s="85"/>
      <c r="KLB446" s="85"/>
      <c r="KLC446" s="85"/>
      <c r="KLD446" s="85"/>
      <c r="KLE446" s="85"/>
      <c r="KLF446" s="85"/>
      <c r="KLG446" s="85"/>
      <c r="KLH446" s="85"/>
      <c r="KLI446" s="85"/>
      <c r="KLJ446" s="85"/>
      <c r="KLK446" s="85"/>
      <c r="KLL446" s="85"/>
      <c r="KLM446" s="85"/>
      <c r="KLN446" s="85"/>
      <c r="KLO446" s="85"/>
      <c r="KLP446" s="85"/>
      <c r="KLQ446" s="85"/>
      <c r="KLR446" s="85"/>
      <c r="KLS446" s="85"/>
      <c r="KLT446" s="85"/>
      <c r="KLU446" s="85"/>
      <c r="KLV446" s="85"/>
      <c r="KLW446" s="85"/>
      <c r="KLX446" s="85"/>
      <c r="KLY446" s="85"/>
      <c r="KLZ446" s="85"/>
      <c r="KMA446" s="85"/>
      <c r="KMB446" s="85"/>
      <c r="KMC446" s="85"/>
      <c r="KMD446" s="85"/>
      <c r="KME446" s="85"/>
      <c r="KMF446" s="85"/>
      <c r="KMG446" s="85"/>
      <c r="KMH446" s="85"/>
      <c r="KMI446" s="85"/>
      <c r="KMJ446" s="85"/>
      <c r="KMK446" s="85"/>
      <c r="KML446" s="85"/>
      <c r="KMM446" s="85"/>
      <c r="KMN446" s="85"/>
      <c r="KMO446" s="85"/>
      <c r="KMP446" s="85"/>
      <c r="KMQ446" s="85"/>
      <c r="KMR446" s="85"/>
      <c r="KMS446" s="85"/>
      <c r="KMT446" s="85"/>
      <c r="KMU446" s="85"/>
      <c r="KMV446" s="85"/>
      <c r="KMW446" s="85"/>
      <c r="KMX446" s="85"/>
      <c r="KMY446" s="85"/>
      <c r="KMZ446" s="85"/>
      <c r="KNA446" s="85"/>
      <c r="KNB446" s="85"/>
      <c r="KNC446" s="85"/>
      <c r="KND446" s="85"/>
      <c r="KNE446" s="85"/>
      <c r="KNF446" s="85"/>
      <c r="KNG446" s="85"/>
      <c r="KNH446" s="85"/>
      <c r="KNI446" s="85"/>
      <c r="KNJ446" s="85"/>
      <c r="KNK446" s="85"/>
      <c r="KNL446" s="85"/>
      <c r="KNM446" s="85"/>
      <c r="KNN446" s="85"/>
      <c r="KNO446" s="85"/>
      <c r="KNP446" s="85"/>
      <c r="KNQ446" s="85"/>
      <c r="KNR446" s="85"/>
      <c r="KNS446" s="85"/>
      <c r="KNT446" s="85"/>
      <c r="KNU446" s="85"/>
      <c r="KNV446" s="85"/>
      <c r="KNW446" s="85"/>
      <c r="KNX446" s="85"/>
      <c r="KNY446" s="85"/>
      <c r="KNZ446" s="85"/>
      <c r="KOA446" s="85"/>
      <c r="KOB446" s="85"/>
      <c r="KOC446" s="85"/>
      <c r="KOD446" s="85"/>
      <c r="KOE446" s="85"/>
      <c r="KOF446" s="85"/>
      <c r="KOG446" s="85"/>
      <c r="KOH446" s="85"/>
      <c r="KOI446" s="85"/>
      <c r="KOJ446" s="85"/>
      <c r="KOK446" s="85"/>
      <c r="KOL446" s="85"/>
      <c r="KOM446" s="85"/>
      <c r="KON446" s="85"/>
      <c r="KOO446" s="85"/>
      <c r="KOP446" s="85"/>
      <c r="KOQ446" s="85"/>
      <c r="KOR446" s="85"/>
      <c r="KOS446" s="85"/>
      <c r="KOT446" s="85"/>
      <c r="KOU446" s="85"/>
      <c r="KOV446" s="85"/>
      <c r="KOW446" s="85"/>
      <c r="KOX446" s="85"/>
      <c r="KOY446" s="85"/>
      <c r="KOZ446" s="85"/>
      <c r="KPA446" s="85"/>
      <c r="KPB446" s="85"/>
      <c r="KPC446" s="85"/>
      <c r="KPD446" s="85"/>
      <c r="KPE446" s="85"/>
      <c r="KPF446" s="85"/>
      <c r="KPG446" s="85"/>
      <c r="KPH446" s="85"/>
      <c r="KPI446" s="85"/>
      <c r="KPJ446" s="85"/>
      <c r="KPK446" s="85"/>
      <c r="KPL446" s="85"/>
      <c r="KPM446" s="85"/>
      <c r="KPN446" s="85"/>
      <c r="KPO446" s="85"/>
      <c r="KPP446" s="85"/>
      <c r="KPQ446" s="85"/>
      <c r="KPR446" s="85"/>
      <c r="KPS446" s="85"/>
      <c r="KPT446" s="85"/>
      <c r="KPU446" s="85"/>
      <c r="KPV446" s="85"/>
      <c r="KPW446" s="85"/>
      <c r="KPX446" s="85"/>
      <c r="KPY446" s="85"/>
      <c r="KPZ446" s="85"/>
      <c r="KQA446" s="85"/>
      <c r="KQB446" s="85"/>
      <c r="KQC446" s="85"/>
      <c r="KQD446" s="85"/>
      <c r="KQE446" s="85"/>
      <c r="KQF446" s="85"/>
      <c r="KQG446" s="85"/>
      <c r="KQH446" s="85"/>
      <c r="KQI446" s="85"/>
      <c r="KQJ446" s="85"/>
      <c r="KQK446" s="85"/>
      <c r="KQL446" s="85"/>
      <c r="KQM446" s="85"/>
      <c r="KQN446" s="85"/>
      <c r="KQO446" s="85"/>
      <c r="KQP446" s="85"/>
      <c r="KQQ446" s="85"/>
      <c r="KQR446" s="85"/>
      <c r="KQS446" s="85"/>
      <c r="KQT446" s="85"/>
      <c r="KQU446" s="85"/>
      <c r="KQV446" s="85"/>
      <c r="KQW446" s="85"/>
      <c r="KQX446" s="85"/>
      <c r="KQY446" s="85"/>
      <c r="KQZ446" s="85"/>
      <c r="KRA446" s="85"/>
      <c r="KRB446" s="85"/>
      <c r="KRC446" s="85"/>
      <c r="KRD446" s="85"/>
      <c r="KRE446" s="85"/>
      <c r="KRF446" s="85"/>
      <c r="KRG446" s="85"/>
      <c r="KRH446" s="85"/>
      <c r="KRI446" s="85"/>
      <c r="KRJ446" s="85"/>
      <c r="KRK446" s="85"/>
      <c r="KRL446" s="85"/>
      <c r="KRM446" s="85"/>
      <c r="KRN446" s="85"/>
      <c r="KRO446" s="85"/>
      <c r="KRP446" s="85"/>
      <c r="KRQ446" s="85"/>
      <c r="KRR446" s="85"/>
      <c r="KRS446" s="85"/>
      <c r="KRT446" s="85"/>
      <c r="KRU446" s="85"/>
      <c r="KRV446" s="85"/>
      <c r="KRW446" s="85"/>
      <c r="KRX446" s="85"/>
      <c r="KRY446" s="85"/>
      <c r="KRZ446" s="85"/>
      <c r="KSA446" s="85"/>
      <c r="KSB446" s="85"/>
      <c r="KSC446" s="85"/>
      <c r="KSD446" s="85"/>
      <c r="KSE446" s="85"/>
      <c r="KSF446" s="85"/>
      <c r="KSG446" s="85"/>
      <c r="KSH446" s="85"/>
      <c r="KSI446" s="85"/>
      <c r="KSJ446" s="85"/>
      <c r="KSK446" s="85"/>
      <c r="KSL446" s="85"/>
      <c r="KSM446" s="85"/>
      <c r="KSN446" s="85"/>
      <c r="KSO446" s="85"/>
      <c r="KSP446" s="85"/>
      <c r="KSQ446" s="85"/>
      <c r="KSR446" s="85"/>
      <c r="KSS446" s="85"/>
      <c r="KST446" s="85"/>
      <c r="KSU446" s="85"/>
      <c r="KSV446" s="85"/>
      <c r="KSW446" s="85"/>
      <c r="KSX446" s="85"/>
      <c r="KSY446" s="85"/>
      <c r="KSZ446" s="85"/>
      <c r="KTA446" s="85"/>
      <c r="KTB446" s="85"/>
      <c r="KTC446" s="85"/>
      <c r="KTD446" s="85"/>
      <c r="KTE446" s="85"/>
      <c r="KTF446" s="85"/>
      <c r="KTG446" s="85"/>
      <c r="KTH446" s="85"/>
      <c r="KTI446" s="85"/>
      <c r="KTJ446" s="85"/>
      <c r="KTK446" s="85"/>
      <c r="KTL446" s="85"/>
      <c r="KTM446" s="85"/>
      <c r="KTN446" s="85"/>
      <c r="KTO446" s="85"/>
      <c r="KTP446" s="85"/>
      <c r="KTQ446" s="85"/>
      <c r="KTR446" s="85"/>
      <c r="KTS446" s="85"/>
      <c r="KTT446" s="85"/>
      <c r="KTU446" s="85"/>
      <c r="KTV446" s="85"/>
      <c r="KTW446" s="85"/>
      <c r="KTX446" s="85"/>
      <c r="KTY446" s="85"/>
      <c r="KTZ446" s="85"/>
      <c r="KUA446" s="85"/>
      <c r="KUB446" s="85"/>
      <c r="KUC446" s="85"/>
      <c r="KUD446" s="85"/>
      <c r="KUE446" s="85"/>
      <c r="KUF446" s="85"/>
      <c r="KUG446" s="85"/>
      <c r="KUH446" s="85"/>
      <c r="KUI446" s="85"/>
      <c r="KUJ446" s="85"/>
      <c r="KUK446" s="85"/>
      <c r="KUL446" s="85"/>
      <c r="KUM446" s="85"/>
      <c r="KUN446" s="85"/>
      <c r="KUO446" s="85"/>
      <c r="KUP446" s="85"/>
      <c r="KUQ446" s="85"/>
      <c r="KUR446" s="85"/>
      <c r="KUS446" s="85"/>
      <c r="KUT446" s="85"/>
      <c r="KUU446" s="85"/>
      <c r="KUV446" s="85"/>
      <c r="KUW446" s="85"/>
      <c r="KUX446" s="85"/>
      <c r="KUY446" s="85"/>
      <c r="KUZ446" s="85"/>
      <c r="KVA446" s="85"/>
      <c r="KVB446" s="85"/>
      <c r="KVC446" s="85"/>
      <c r="KVD446" s="85"/>
      <c r="KVE446" s="85"/>
      <c r="KVF446" s="85"/>
      <c r="KVG446" s="85"/>
      <c r="KVH446" s="85"/>
      <c r="KVI446" s="85"/>
      <c r="KVJ446" s="85"/>
      <c r="KVK446" s="85"/>
      <c r="KVL446" s="85"/>
      <c r="KVM446" s="85"/>
      <c r="KVN446" s="85"/>
      <c r="KVO446" s="85"/>
      <c r="KVP446" s="85"/>
      <c r="KVQ446" s="85"/>
      <c r="KVR446" s="85"/>
      <c r="KVS446" s="85"/>
      <c r="KVT446" s="85"/>
      <c r="KVU446" s="85"/>
      <c r="KVV446" s="85"/>
      <c r="KVW446" s="85"/>
      <c r="KVX446" s="85"/>
      <c r="KVY446" s="85"/>
      <c r="KVZ446" s="85"/>
      <c r="KWA446" s="85"/>
      <c r="KWB446" s="85"/>
      <c r="KWC446" s="85"/>
      <c r="KWD446" s="85"/>
      <c r="KWE446" s="85"/>
      <c r="KWF446" s="85"/>
      <c r="KWG446" s="85"/>
      <c r="KWH446" s="85"/>
      <c r="KWI446" s="85"/>
      <c r="KWJ446" s="85"/>
      <c r="KWK446" s="85"/>
      <c r="KWL446" s="85"/>
      <c r="KWM446" s="85"/>
      <c r="KWN446" s="85"/>
      <c r="KWO446" s="85"/>
      <c r="KWP446" s="85"/>
      <c r="KWQ446" s="85"/>
      <c r="KWR446" s="85"/>
      <c r="KWS446" s="85"/>
      <c r="KWT446" s="85"/>
      <c r="KWU446" s="85"/>
      <c r="KWV446" s="85"/>
      <c r="KWW446" s="85"/>
      <c r="KWX446" s="85"/>
      <c r="KWY446" s="85"/>
      <c r="KWZ446" s="85"/>
      <c r="KXA446" s="85"/>
      <c r="KXB446" s="85"/>
      <c r="KXC446" s="85"/>
      <c r="KXD446" s="85"/>
      <c r="KXE446" s="85"/>
      <c r="KXF446" s="85"/>
      <c r="KXG446" s="85"/>
      <c r="KXH446" s="85"/>
      <c r="KXI446" s="85"/>
      <c r="KXJ446" s="85"/>
      <c r="KXK446" s="85"/>
      <c r="KXL446" s="85"/>
      <c r="KXM446" s="85"/>
      <c r="KXN446" s="85"/>
      <c r="KXO446" s="85"/>
      <c r="KXP446" s="85"/>
      <c r="KXQ446" s="85"/>
      <c r="KXR446" s="85"/>
      <c r="KXS446" s="85"/>
      <c r="KXT446" s="85"/>
      <c r="KXU446" s="85"/>
      <c r="KXV446" s="85"/>
      <c r="KXW446" s="85"/>
      <c r="KXX446" s="85"/>
      <c r="KXY446" s="85"/>
      <c r="KXZ446" s="85"/>
      <c r="KYA446" s="85"/>
      <c r="KYB446" s="85"/>
      <c r="KYC446" s="85"/>
      <c r="KYD446" s="85"/>
      <c r="KYE446" s="85"/>
      <c r="KYF446" s="85"/>
      <c r="KYG446" s="85"/>
      <c r="KYH446" s="85"/>
      <c r="KYI446" s="85"/>
      <c r="KYJ446" s="85"/>
      <c r="KYK446" s="85"/>
      <c r="KYL446" s="85"/>
      <c r="KYM446" s="85"/>
      <c r="KYN446" s="85"/>
      <c r="KYO446" s="85"/>
      <c r="KYP446" s="85"/>
      <c r="KYQ446" s="85"/>
      <c r="KYR446" s="85"/>
      <c r="KYS446" s="85"/>
      <c r="KYT446" s="85"/>
      <c r="KYU446" s="85"/>
      <c r="KYV446" s="85"/>
      <c r="KYW446" s="85"/>
      <c r="KYX446" s="85"/>
      <c r="KYY446" s="85"/>
      <c r="KYZ446" s="85"/>
      <c r="KZA446" s="85"/>
      <c r="KZB446" s="85"/>
      <c r="KZC446" s="85"/>
      <c r="KZD446" s="85"/>
      <c r="KZE446" s="85"/>
      <c r="KZF446" s="85"/>
      <c r="KZG446" s="85"/>
      <c r="KZH446" s="85"/>
      <c r="KZI446" s="85"/>
      <c r="KZJ446" s="85"/>
      <c r="KZK446" s="85"/>
      <c r="KZL446" s="85"/>
      <c r="KZM446" s="85"/>
      <c r="KZN446" s="85"/>
      <c r="KZO446" s="85"/>
      <c r="KZP446" s="85"/>
      <c r="KZQ446" s="85"/>
      <c r="KZR446" s="85"/>
      <c r="KZS446" s="85"/>
      <c r="KZT446" s="85"/>
      <c r="KZU446" s="85"/>
      <c r="KZV446" s="85"/>
      <c r="KZW446" s="85"/>
      <c r="KZX446" s="85"/>
      <c r="KZY446" s="85"/>
      <c r="KZZ446" s="85"/>
      <c r="LAA446" s="85"/>
      <c r="LAB446" s="85"/>
      <c r="LAC446" s="85"/>
      <c r="LAD446" s="85"/>
      <c r="LAE446" s="85"/>
      <c r="LAF446" s="85"/>
      <c r="LAG446" s="85"/>
      <c r="LAH446" s="85"/>
      <c r="LAI446" s="85"/>
      <c r="LAJ446" s="85"/>
      <c r="LAK446" s="85"/>
      <c r="LAL446" s="85"/>
      <c r="LAM446" s="85"/>
      <c r="LAN446" s="85"/>
      <c r="LAO446" s="85"/>
      <c r="LAP446" s="85"/>
      <c r="LAQ446" s="85"/>
      <c r="LAR446" s="85"/>
      <c r="LAS446" s="85"/>
      <c r="LAT446" s="85"/>
      <c r="LAU446" s="85"/>
      <c r="LAV446" s="85"/>
      <c r="LAW446" s="85"/>
      <c r="LAX446" s="85"/>
      <c r="LAY446" s="85"/>
      <c r="LAZ446" s="85"/>
      <c r="LBA446" s="85"/>
      <c r="LBB446" s="85"/>
      <c r="LBC446" s="85"/>
      <c r="LBD446" s="85"/>
      <c r="LBE446" s="85"/>
      <c r="LBF446" s="85"/>
      <c r="LBG446" s="85"/>
      <c r="LBH446" s="85"/>
      <c r="LBI446" s="85"/>
      <c r="LBJ446" s="85"/>
      <c r="LBK446" s="85"/>
      <c r="LBL446" s="85"/>
      <c r="LBM446" s="85"/>
      <c r="LBN446" s="85"/>
      <c r="LBO446" s="85"/>
      <c r="LBP446" s="85"/>
      <c r="LBQ446" s="85"/>
      <c r="LBR446" s="85"/>
      <c r="LBS446" s="85"/>
      <c r="LBT446" s="85"/>
      <c r="LBU446" s="85"/>
      <c r="LBV446" s="85"/>
      <c r="LBW446" s="85"/>
      <c r="LBX446" s="85"/>
      <c r="LBY446" s="85"/>
      <c r="LBZ446" s="85"/>
      <c r="LCA446" s="85"/>
      <c r="LCB446" s="85"/>
      <c r="LCC446" s="85"/>
      <c r="LCD446" s="85"/>
      <c r="LCE446" s="85"/>
      <c r="LCF446" s="85"/>
      <c r="LCG446" s="85"/>
      <c r="LCH446" s="85"/>
      <c r="LCI446" s="85"/>
      <c r="LCJ446" s="85"/>
      <c r="LCK446" s="85"/>
      <c r="LCL446" s="85"/>
      <c r="LCM446" s="85"/>
      <c r="LCN446" s="85"/>
      <c r="LCO446" s="85"/>
      <c r="LCP446" s="85"/>
      <c r="LCQ446" s="85"/>
      <c r="LCR446" s="85"/>
      <c r="LCS446" s="85"/>
      <c r="LCT446" s="85"/>
      <c r="LCU446" s="85"/>
      <c r="LCV446" s="85"/>
      <c r="LCW446" s="85"/>
      <c r="LCX446" s="85"/>
      <c r="LCY446" s="85"/>
      <c r="LCZ446" s="85"/>
      <c r="LDA446" s="85"/>
      <c r="LDB446" s="85"/>
      <c r="LDC446" s="85"/>
      <c r="LDD446" s="85"/>
      <c r="LDE446" s="85"/>
      <c r="LDF446" s="85"/>
      <c r="LDG446" s="85"/>
      <c r="LDH446" s="85"/>
      <c r="LDI446" s="85"/>
      <c r="LDJ446" s="85"/>
      <c r="LDK446" s="85"/>
      <c r="LDL446" s="85"/>
      <c r="LDM446" s="85"/>
      <c r="LDN446" s="85"/>
      <c r="LDO446" s="85"/>
      <c r="LDP446" s="85"/>
      <c r="LDQ446" s="85"/>
      <c r="LDR446" s="85"/>
      <c r="LDS446" s="85"/>
      <c r="LDT446" s="85"/>
      <c r="LDU446" s="85"/>
      <c r="LDV446" s="85"/>
      <c r="LDW446" s="85"/>
      <c r="LDX446" s="85"/>
      <c r="LDY446" s="85"/>
      <c r="LDZ446" s="85"/>
      <c r="LEA446" s="85"/>
      <c r="LEB446" s="85"/>
      <c r="LEC446" s="85"/>
      <c r="LED446" s="85"/>
      <c r="LEE446" s="85"/>
      <c r="LEF446" s="85"/>
      <c r="LEG446" s="85"/>
      <c r="LEH446" s="85"/>
      <c r="LEI446" s="85"/>
      <c r="LEJ446" s="85"/>
      <c r="LEK446" s="85"/>
      <c r="LEL446" s="85"/>
      <c r="LEM446" s="85"/>
      <c r="LEN446" s="85"/>
      <c r="LEO446" s="85"/>
      <c r="LEP446" s="85"/>
      <c r="LEQ446" s="85"/>
      <c r="LER446" s="85"/>
      <c r="LES446" s="85"/>
      <c r="LET446" s="85"/>
      <c r="LEU446" s="85"/>
      <c r="LEV446" s="85"/>
      <c r="LEW446" s="85"/>
      <c r="LEX446" s="85"/>
      <c r="LEY446" s="85"/>
      <c r="LEZ446" s="85"/>
      <c r="LFA446" s="85"/>
      <c r="LFB446" s="85"/>
      <c r="LFC446" s="85"/>
      <c r="LFD446" s="85"/>
      <c r="LFE446" s="85"/>
      <c r="LFF446" s="85"/>
      <c r="LFG446" s="85"/>
      <c r="LFH446" s="85"/>
      <c r="LFI446" s="85"/>
      <c r="LFJ446" s="85"/>
      <c r="LFK446" s="85"/>
      <c r="LFL446" s="85"/>
      <c r="LFM446" s="85"/>
      <c r="LFN446" s="85"/>
      <c r="LFO446" s="85"/>
      <c r="LFP446" s="85"/>
      <c r="LFQ446" s="85"/>
      <c r="LFR446" s="85"/>
      <c r="LFS446" s="85"/>
      <c r="LFT446" s="85"/>
      <c r="LFU446" s="85"/>
      <c r="LFV446" s="85"/>
      <c r="LFW446" s="85"/>
      <c r="LFX446" s="85"/>
      <c r="LFY446" s="85"/>
      <c r="LFZ446" s="85"/>
      <c r="LGA446" s="85"/>
      <c r="LGB446" s="85"/>
      <c r="LGC446" s="85"/>
      <c r="LGD446" s="85"/>
      <c r="LGE446" s="85"/>
      <c r="LGF446" s="85"/>
      <c r="LGG446" s="85"/>
      <c r="LGH446" s="85"/>
      <c r="LGI446" s="85"/>
      <c r="LGJ446" s="85"/>
      <c r="LGK446" s="85"/>
      <c r="LGL446" s="85"/>
      <c r="LGM446" s="85"/>
      <c r="LGN446" s="85"/>
      <c r="LGO446" s="85"/>
      <c r="LGP446" s="85"/>
      <c r="LGQ446" s="85"/>
      <c r="LGR446" s="85"/>
      <c r="LGS446" s="85"/>
      <c r="LGT446" s="85"/>
      <c r="LGU446" s="85"/>
      <c r="LGV446" s="85"/>
      <c r="LGW446" s="85"/>
      <c r="LGX446" s="85"/>
      <c r="LGY446" s="85"/>
      <c r="LGZ446" s="85"/>
      <c r="LHA446" s="85"/>
      <c r="LHB446" s="85"/>
      <c r="LHC446" s="85"/>
      <c r="LHD446" s="85"/>
      <c r="LHE446" s="85"/>
      <c r="LHF446" s="85"/>
      <c r="LHG446" s="85"/>
      <c r="LHH446" s="85"/>
      <c r="LHI446" s="85"/>
      <c r="LHJ446" s="85"/>
      <c r="LHK446" s="85"/>
      <c r="LHL446" s="85"/>
      <c r="LHM446" s="85"/>
      <c r="LHN446" s="85"/>
      <c r="LHO446" s="85"/>
      <c r="LHP446" s="85"/>
      <c r="LHQ446" s="85"/>
      <c r="LHR446" s="85"/>
      <c r="LHS446" s="85"/>
      <c r="LHT446" s="85"/>
      <c r="LHU446" s="85"/>
      <c r="LHV446" s="85"/>
      <c r="LHW446" s="85"/>
      <c r="LHX446" s="85"/>
      <c r="LHY446" s="85"/>
      <c r="LHZ446" s="85"/>
      <c r="LIA446" s="85"/>
      <c r="LIB446" s="85"/>
      <c r="LIC446" s="85"/>
      <c r="LID446" s="85"/>
      <c r="LIE446" s="85"/>
      <c r="LIF446" s="85"/>
      <c r="LIG446" s="85"/>
      <c r="LIH446" s="85"/>
      <c r="LII446" s="85"/>
      <c r="LIJ446" s="85"/>
      <c r="LIK446" s="85"/>
      <c r="LIL446" s="85"/>
      <c r="LIM446" s="85"/>
      <c r="LIN446" s="85"/>
      <c r="LIO446" s="85"/>
      <c r="LIP446" s="85"/>
      <c r="LIQ446" s="85"/>
      <c r="LIR446" s="85"/>
      <c r="LIS446" s="85"/>
      <c r="LIT446" s="85"/>
      <c r="LIU446" s="85"/>
      <c r="LIV446" s="85"/>
      <c r="LIW446" s="85"/>
      <c r="LIX446" s="85"/>
      <c r="LIY446" s="85"/>
      <c r="LIZ446" s="85"/>
      <c r="LJA446" s="85"/>
      <c r="LJB446" s="85"/>
      <c r="LJC446" s="85"/>
      <c r="LJD446" s="85"/>
      <c r="LJE446" s="85"/>
      <c r="LJF446" s="85"/>
      <c r="LJG446" s="85"/>
      <c r="LJH446" s="85"/>
      <c r="LJI446" s="85"/>
      <c r="LJJ446" s="85"/>
      <c r="LJK446" s="85"/>
      <c r="LJL446" s="85"/>
      <c r="LJM446" s="85"/>
      <c r="LJN446" s="85"/>
      <c r="LJO446" s="85"/>
      <c r="LJP446" s="85"/>
      <c r="LJQ446" s="85"/>
      <c r="LJR446" s="85"/>
      <c r="LJS446" s="85"/>
      <c r="LJT446" s="85"/>
      <c r="LJU446" s="85"/>
      <c r="LJV446" s="85"/>
      <c r="LJW446" s="85"/>
      <c r="LJX446" s="85"/>
      <c r="LJY446" s="85"/>
      <c r="LJZ446" s="85"/>
      <c r="LKA446" s="85"/>
      <c r="LKB446" s="85"/>
      <c r="LKC446" s="85"/>
      <c r="LKD446" s="85"/>
      <c r="LKE446" s="85"/>
      <c r="LKF446" s="85"/>
      <c r="LKG446" s="85"/>
      <c r="LKH446" s="85"/>
      <c r="LKI446" s="85"/>
      <c r="LKJ446" s="85"/>
      <c r="LKK446" s="85"/>
      <c r="LKL446" s="85"/>
      <c r="LKM446" s="85"/>
      <c r="LKN446" s="85"/>
      <c r="LKO446" s="85"/>
      <c r="LKP446" s="85"/>
      <c r="LKQ446" s="85"/>
      <c r="LKR446" s="85"/>
      <c r="LKS446" s="85"/>
      <c r="LKT446" s="85"/>
      <c r="LKU446" s="85"/>
      <c r="LKV446" s="85"/>
      <c r="LKW446" s="85"/>
      <c r="LKX446" s="85"/>
      <c r="LKY446" s="85"/>
      <c r="LKZ446" s="85"/>
      <c r="LLA446" s="85"/>
      <c r="LLB446" s="85"/>
      <c r="LLC446" s="85"/>
      <c r="LLD446" s="85"/>
      <c r="LLE446" s="85"/>
      <c r="LLF446" s="85"/>
      <c r="LLG446" s="85"/>
      <c r="LLH446" s="85"/>
      <c r="LLI446" s="85"/>
      <c r="LLJ446" s="85"/>
      <c r="LLK446" s="85"/>
      <c r="LLL446" s="85"/>
      <c r="LLM446" s="85"/>
      <c r="LLN446" s="85"/>
      <c r="LLO446" s="85"/>
      <c r="LLP446" s="85"/>
      <c r="LLQ446" s="85"/>
      <c r="LLR446" s="85"/>
      <c r="LLS446" s="85"/>
      <c r="LLT446" s="85"/>
      <c r="LLU446" s="85"/>
      <c r="LLV446" s="85"/>
      <c r="LLW446" s="85"/>
      <c r="LLX446" s="85"/>
      <c r="LLY446" s="85"/>
      <c r="LLZ446" s="85"/>
      <c r="LMA446" s="85"/>
      <c r="LMB446" s="85"/>
      <c r="LMC446" s="85"/>
      <c r="LMD446" s="85"/>
      <c r="LME446" s="85"/>
      <c r="LMF446" s="85"/>
      <c r="LMG446" s="85"/>
      <c r="LMH446" s="85"/>
      <c r="LMI446" s="85"/>
      <c r="LMJ446" s="85"/>
      <c r="LMK446" s="85"/>
      <c r="LML446" s="85"/>
      <c r="LMM446" s="85"/>
      <c r="LMN446" s="85"/>
      <c r="LMO446" s="85"/>
      <c r="LMP446" s="85"/>
      <c r="LMQ446" s="85"/>
      <c r="LMR446" s="85"/>
      <c r="LMS446" s="85"/>
      <c r="LMT446" s="85"/>
      <c r="LMU446" s="85"/>
      <c r="LMV446" s="85"/>
      <c r="LMW446" s="85"/>
      <c r="LMX446" s="85"/>
      <c r="LMY446" s="85"/>
      <c r="LMZ446" s="85"/>
      <c r="LNA446" s="85"/>
      <c r="LNB446" s="85"/>
      <c r="LNC446" s="85"/>
      <c r="LND446" s="85"/>
      <c r="LNE446" s="85"/>
      <c r="LNF446" s="85"/>
      <c r="LNG446" s="85"/>
      <c r="LNH446" s="85"/>
      <c r="LNI446" s="85"/>
      <c r="LNJ446" s="85"/>
      <c r="LNK446" s="85"/>
      <c r="LNL446" s="85"/>
      <c r="LNM446" s="85"/>
      <c r="LNN446" s="85"/>
      <c r="LNO446" s="85"/>
      <c r="LNP446" s="85"/>
      <c r="LNQ446" s="85"/>
      <c r="LNR446" s="85"/>
      <c r="LNS446" s="85"/>
      <c r="LNT446" s="85"/>
      <c r="LNU446" s="85"/>
      <c r="LNV446" s="85"/>
      <c r="LNW446" s="85"/>
      <c r="LNX446" s="85"/>
      <c r="LNY446" s="85"/>
      <c r="LNZ446" s="85"/>
      <c r="LOA446" s="85"/>
      <c r="LOB446" s="85"/>
      <c r="LOC446" s="85"/>
      <c r="LOD446" s="85"/>
      <c r="LOE446" s="85"/>
      <c r="LOF446" s="85"/>
      <c r="LOG446" s="85"/>
      <c r="LOH446" s="85"/>
      <c r="LOI446" s="85"/>
      <c r="LOJ446" s="85"/>
      <c r="LOK446" s="85"/>
      <c r="LOL446" s="85"/>
      <c r="LOM446" s="85"/>
      <c r="LON446" s="85"/>
      <c r="LOO446" s="85"/>
      <c r="LOP446" s="85"/>
      <c r="LOQ446" s="85"/>
      <c r="LOR446" s="85"/>
      <c r="LOS446" s="85"/>
      <c r="LOT446" s="85"/>
      <c r="LOU446" s="85"/>
      <c r="LOV446" s="85"/>
      <c r="LOW446" s="85"/>
      <c r="LOX446" s="85"/>
      <c r="LOY446" s="85"/>
      <c r="LOZ446" s="85"/>
      <c r="LPA446" s="85"/>
      <c r="LPB446" s="85"/>
      <c r="LPC446" s="85"/>
      <c r="LPD446" s="85"/>
      <c r="LPE446" s="85"/>
      <c r="LPF446" s="85"/>
      <c r="LPG446" s="85"/>
      <c r="LPH446" s="85"/>
      <c r="LPI446" s="85"/>
      <c r="LPJ446" s="85"/>
      <c r="LPK446" s="85"/>
      <c r="LPL446" s="85"/>
      <c r="LPM446" s="85"/>
      <c r="LPN446" s="85"/>
      <c r="LPO446" s="85"/>
      <c r="LPP446" s="85"/>
      <c r="LPQ446" s="85"/>
      <c r="LPR446" s="85"/>
      <c r="LPS446" s="85"/>
      <c r="LPT446" s="85"/>
      <c r="LPU446" s="85"/>
      <c r="LPV446" s="85"/>
      <c r="LPW446" s="85"/>
      <c r="LPX446" s="85"/>
      <c r="LPY446" s="85"/>
      <c r="LPZ446" s="85"/>
      <c r="LQA446" s="85"/>
      <c r="LQB446" s="85"/>
      <c r="LQC446" s="85"/>
      <c r="LQD446" s="85"/>
      <c r="LQE446" s="85"/>
      <c r="LQF446" s="85"/>
      <c r="LQG446" s="85"/>
      <c r="LQH446" s="85"/>
      <c r="LQI446" s="85"/>
      <c r="LQJ446" s="85"/>
      <c r="LQK446" s="85"/>
      <c r="LQL446" s="85"/>
      <c r="LQM446" s="85"/>
      <c r="LQN446" s="85"/>
      <c r="LQO446" s="85"/>
      <c r="LQP446" s="85"/>
      <c r="LQQ446" s="85"/>
      <c r="LQR446" s="85"/>
      <c r="LQS446" s="85"/>
      <c r="LQT446" s="85"/>
      <c r="LQU446" s="85"/>
      <c r="LQV446" s="85"/>
      <c r="LQW446" s="85"/>
      <c r="LQX446" s="85"/>
      <c r="LQY446" s="85"/>
      <c r="LQZ446" s="85"/>
      <c r="LRA446" s="85"/>
      <c r="LRB446" s="85"/>
      <c r="LRC446" s="85"/>
      <c r="LRD446" s="85"/>
      <c r="LRE446" s="85"/>
      <c r="LRF446" s="85"/>
      <c r="LRG446" s="85"/>
      <c r="LRH446" s="85"/>
      <c r="LRI446" s="85"/>
      <c r="LRJ446" s="85"/>
      <c r="LRK446" s="85"/>
      <c r="LRL446" s="85"/>
      <c r="LRM446" s="85"/>
      <c r="LRN446" s="85"/>
      <c r="LRO446" s="85"/>
      <c r="LRP446" s="85"/>
      <c r="LRQ446" s="85"/>
      <c r="LRR446" s="85"/>
      <c r="LRS446" s="85"/>
      <c r="LRT446" s="85"/>
      <c r="LRU446" s="85"/>
      <c r="LRV446" s="85"/>
      <c r="LRW446" s="85"/>
      <c r="LRX446" s="85"/>
      <c r="LRY446" s="85"/>
      <c r="LRZ446" s="85"/>
      <c r="LSA446" s="85"/>
      <c r="LSB446" s="85"/>
      <c r="LSC446" s="85"/>
      <c r="LSD446" s="85"/>
      <c r="LSE446" s="85"/>
      <c r="LSF446" s="85"/>
      <c r="LSG446" s="85"/>
      <c r="LSH446" s="85"/>
      <c r="LSI446" s="85"/>
      <c r="LSJ446" s="85"/>
      <c r="LSK446" s="85"/>
      <c r="LSL446" s="85"/>
      <c r="LSM446" s="85"/>
      <c r="LSN446" s="85"/>
      <c r="LSO446" s="85"/>
      <c r="LSP446" s="85"/>
      <c r="LSQ446" s="85"/>
      <c r="LSR446" s="85"/>
      <c r="LSS446" s="85"/>
      <c r="LST446" s="85"/>
      <c r="LSU446" s="85"/>
      <c r="LSV446" s="85"/>
      <c r="LSW446" s="85"/>
      <c r="LSX446" s="85"/>
      <c r="LSY446" s="85"/>
      <c r="LSZ446" s="85"/>
      <c r="LTA446" s="85"/>
      <c r="LTB446" s="85"/>
      <c r="LTC446" s="85"/>
      <c r="LTD446" s="85"/>
      <c r="LTE446" s="85"/>
      <c r="LTF446" s="85"/>
      <c r="LTG446" s="85"/>
      <c r="LTH446" s="85"/>
      <c r="LTI446" s="85"/>
      <c r="LTJ446" s="85"/>
      <c r="LTK446" s="85"/>
      <c r="LTL446" s="85"/>
      <c r="LTM446" s="85"/>
      <c r="LTN446" s="85"/>
      <c r="LTO446" s="85"/>
      <c r="LTP446" s="85"/>
      <c r="LTQ446" s="85"/>
      <c r="LTR446" s="85"/>
      <c r="LTS446" s="85"/>
      <c r="LTT446" s="85"/>
      <c r="LTU446" s="85"/>
      <c r="LTV446" s="85"/>
      <c r="LTW446" s="85"/>
      <c r="LTX446" s="85"/>
      <c r="LTY446" s="85"/>
      <c r="LTZ446" s="85"/>
      <c r="LUA446" s="85"/>
      <c r="LUB446" s="85"/>
      <c r="LUC446" s="85"/>
      <c r="LUD446" s="85"/>
      <c r="LUE446" s="85"/>
      <c r="LUF446" s="85"/>
      <c r="LUG446" s="85"/>
      <c r="LUH446" s="85"/>
      <c r="LUI446" s="85"/>
      <c r="LUJ446" s="85"/>
      <c r="LUK446" s="85"/>
      <c r="LUL446" s="85"/>
      <c r="LUM446" s="85"/>
      <c r="LUN446" s="85"/>
      <c r="LUO446" s="85"/>
      <c r="LUP446" s="85"/>
      <c r="LUQ446" s="85"/>
      <c r="LUR446" s="85"/>
      <c r="LUS446" s="85"/>
      <c r="LUT446" s="85"/>
      <c r="LUU446" s="85"/>
      <c r="LUV446" s="85"/>
      <c r="LUW446" s="85"/>
      <c r="LUX446" s="85"/>
      <c r="LUY446" s="85"/>
      <c r="LUZ446" s="85"/>
      <c r="LVA446" s="85"/>
      <c r="LVB446" s="85"/>
      <c r="LVC446" s="85"/>
      <c r="LVD446" s="85"/>
      <c r="LVE446" s="85"/>
      <c r="LVF446" s="85"/>
      <c r="LVG446" s="85"/>
      <c r="LVH446" s="85"/>
      <c r="LVI446" s="85"/>
      <c r="LVJ446" s="85"/>
      <c r="LVK446" s="85"/>
      <c r="LVL446" s="85"/>
      <c r="LVM446" s="85"/>
      <c r="LVN446" s="85"/>
      <c r="LVO446" s="85"/>
      <c r="LVP446" s="85"/>
      <c r="LVQ446" s="85"/>
      <c r="LVR446" s="85"/>
      <c r="LVS446" s="85"/>
      <c r="LVT446" s="85"/>
      <c r="LVU446" s="85"/>
      <c r="LVV446" s="85"/>
      <c r="LVW446" s="85"/>
      <c r="LVX446" s="85"/>
      <c r="LVY446" s="85"/>
      <c r="LVZ446" s="85"/>
      <c r="LWA446" s="85"/>
      <c r="LWB446" s="85"/>
      <c r="LWC446" s="85"/>
      <c r="LWD446" s="85"/>
      <c r="LWE446" s="85"/>
      <c r="LWF446" s="85"/>
      <c r="LWG446" s="85"/>
      <c r="LWH446" s="85"/>
      <c r="LWI446" s="85"/>
      <c r="LWJ446" s="85"/>
      <c r="LWK446" s="85"/>
      <c r="LWL446" s="85"/>
      <c r="LWM446" s="85"/>
      <c r="LWN446" s="85"/>
      <c r="LWO446" s="85"/>
      <c r="LWP446" s="85"/>
      <c r="LWQ446" s="85"/>
      <c r="LWR446" s="85"/>
      <c r="LWS446" s="85"/>
      <c r="LWT446" s="85"/>
      <c r="LWU446" s="85"/>
      <c r="LWV446" s="85"/>
      <c r="LWW446" s="85"/>
      <c r="LWX446" s="85"/>
      <c r="LWY446" s="85"/>
      <c r="LWZ446" s="85"/>
      <c r="LXA446" s="85"/>
      <c r="LXB446" s="85"/>
      <c r="LXC446" s="85"/>
      <c r="LXD446" s="85"/>
      <c r="LXE446" s="85"/>
      <c r="LXF446" s="85"/>
      <c r="LXG446" s="85"/>
      <c r="LXH446" s="85"/>
      <c r="LXI446" s="85"/>
      <c r="LXJ446" s="85"/>
      <c r="LXK446" s="85"/>
      <c r="LXL446" s="85"/>
      <c r="LXM446" s="85"/>
      <c r="LXN446" s="85"/>
      <c r="LXO446" s="85"/>
      <c r="LXP446" s="85"/>
      <c r="LXQ446" s="85"/>
      <c r="LXR446" s="85"/>
      <c r="LXS446" s="85"/>
      <c r="LXT446" s="85"/>
      <c r="LXU446" s="85"/>
      <c r="LXV446" s="85"/>
      <c r="LXW446" s="85"/>
      <c r="LXX446" s="85"/>
      <c r="LXY446" s="85"/>
      <c r="LXZ446" s="85"/>
      <c r="LYA446" s="85"/>
      <c r="LYB446" s="85"/>
      <c r="LYC446" s="85"/>
      <c r="LYD446" s="85"/>
      <c r="LYE446" s="85"/>
      <c r="LYF446" s="85"/>
      <c r="LYG446" s="85"/>
      <c r="LYH446" s="85"/>
      <c r="LYI446" s="85"/>
      <c r="LYJ446" s="85"/>
      <c r="LYK446" s="85"/>
      <c r="LYL446" s="85"/>
      <c r="LYM446" s="85"/>
      <c r="LYN446" s="85"/>
      <c r="LYO446" s="85"/>
      <c r="LYP446" s="85"/>
      <c r="LYQ446" s="85"/>
      <c r="LYR446" s="85"/>
      <c r="LYS446" s="85"/>
      <c r="LYT446" s="85"/>
      <c r="LYU446" s="85"/>
      <c r="LYV446" s="85"/>
      <c r="LYW446" s="85"/>
      <c r="LYX446" s="85"/>
      <c r="LYY446" s="85"/>
      <c r="LYZ446" s="85"/>
      <c r="LZA446" s="85"/>
      <c r="LZB446" s="85"/>
      <c r="LZC446" s="85"/>
      <c r="LZD446" s="85"/>
      <c r="LZE446" s="85"/>
      <c r="LZF446" s="85"/>
      <c r="LZG446" s="85"/>
      <c r="LZH446" s="85"/>
      <c r="LZI446" s="85"/>
      <c r="LZJ446" s="85"/>
      <c r="LZK446" s="85"/>
      <c r="LZL446" s="85"/>
      <c r="LZM446" s="85"/>
      <c r="LZN446" s="85"/>
      <c r="LZO446" s="85"/>
      <c r="LZP446" s="85"/>
      <c r="LZQ446" s="85"/>
      <c r="LZR446" s="85"/>
      <c r="LZS446" s="85"/>
      <c r="LZT446" s="85"/>
      <c r="LZU446" s="85"/>
      <c r="LZV446" s="85"/>
      <c r="LZW446" s="85"/>
      <c r="LZX446" s="85"/>
      <c r="LZY446" s="85"/>
      <c r="LZZ446" s="85"/>
      <c r="MAA446" s="85"/>
      <c r="MAB446" s="85"/>
      <c r="MAC446" s="85"/>
      <c r="MAD446" s="85"/>
      <c r="MAE446" s="85"/>
      <c r="MAF446" s="85"/>
      <c r="MAG446" s="85"/>
      <c r="MAH446" s="85"/>
      <c r="MAI446" s="85"/>
      <c r="MAJ446" s="85"/>
      <c r="MAK446" s="85"/>
      <c r="MAL446" s="85"/>
      <c r="MAM446" s="85"/>
      <c r="MAN446" s="85"/>
      <c r="MAO446" s="85"/>
      <c r="MAP446" s="85"/>
      <c r="MAQ446" s="85"/>
      <c r="MAR446" s="85"/>
      <c r="MAS446" s="85"/>
      <c r="MAT446" s="85"/>
      <c r="MAU446" s="85"/>
      <c r="MAV446" s="85"/>
      <c r="MAW446" s="85"/>
      <c r="MAX446" s="85"/>
      <c r="MAY446" s="85"/>
      <c r="MAZ446" s="85"/>
      <c r="MBA446" s="85"/>
      <c r="MBB446" s="85"/>
      <c r="MBC446" s="85"/>
      <c r="MBD446" s="85"/>
      <c r="MBE446" s="85"/>
      <c r="MBF446" s="85"/>
      <c r="MBG446" s="85"/>
      <c r="MBH446" s="85"/>
      <c r="MBI446" s="85"/>
      <c r="MBJ446" s="85"/>
      <c r="MBK446" s="85"/>
      <c r="MBL446" s="85"/>
      <c r="MBM446" s="85"/>
      <c r="MBN446" s="85"/>
      <c r="MBO446" s="85"/>
      <c r="MBP446" s="85"/>
      <c r="MBQ446" s="85"/>
      <c r="MBR446" s="85"/>
      <c r="MBS446" s="85"/>
      <c r="MBT446" s="85"/>
      <c r="MBU446" s="85"/>
      <c r="MBV446" s="85"/>
      <c r="MBW446" s="85"/>
      <c r="MBX446" s="85"/>
      <c r="MBY446" s="85"/>
      <c r="MBZ446" s="85"/>
      <c r="MCA446" s="85"/>
      <c r="MCB446" s="85"/>
      <c r="MCC446" s="85"/>
      <c r="MCD446" s="85"/>
      <c r="MCE446" s="85"/>
      <c r="MCF446" s="85"/>
      <c r="MCG446" s="85"/>
      <c r="MCH446" s="85"/>
      <c r="MCI446" s="85"/>
      <c r="MCJ446" s="85"/>
      <c r="MCK446" s="85"/>
      <c r="MCL446" s="85"/>
      <c r="MCM446" s="85"/>
      <c r="MCN446" s="85"/>
      <c r="MCO446" s="85"/>
      <c r="MCP446" s="85"/>
      <c r="MCQ446" s="85"/>
      <c r="MCR446" s="85"/>
      <c r="MCS446" s="85"/>
      <c r="MCT446" s="85"/>
      <c r="MCU446" s="85"/>
      <c r="MCV446" s="85"/>
      <c r="MCW446" s="85"/>
      <c r="MCX446" s="85"/>
      <c r="MCY446" s="85"/>
      <c r="MCZ446" s="85"/>
      <c r="MDA446" s="85"/>
      <c r="MDB446" s="85"/>
      <c r="MDC446" s="85"/>
      <c r="MDD446" s="85"/>
      <c r="MDE446" s="85"/>
      <c r="MDF446" s="85"/>
      <c r="MDG446" s="85"/>
      <c r="MDH446" s="85"/>
      <c r="MDI446" s="85"/>
      <c r="MDJ446" s="85"/>
      <c r="MDK446" s="85"/>
      <c r="MDL446" s="85"/>
      <c r="MDM446" s="85"/>
      <c r="MDN446" s="85"/>
      <c r="MDO446" s="85"/>
      <c r="MDP446" s="85"/>
      <c r="MDQ446" s="85"/>
      <c r="MDR446" s="85"/>
      <c r="MDS446" s="85"/>
      <c r="MDT446" s="85"/>
      <c r="MDU446" s="85"/>
      <c r="MDV446" s="85"/>
      <c r="MDW446" s="85"/>
      <c r="MDX446" s="85"/>
      <c r="MDY446" s="85"/>
      <c r="MDZ446" s="85"/>
      <c r="MEA446" s="85"/>
      <c r="MEB446" s="85"/>
      <c r="MEC446" s="85"/>
      <c r="MED446" s="85"/>
      <c r="MEE446" s="85"/>
      <c r="MEF446" s="85"/>
      <c r="MEG446" s="85"/>
      <c r="MEH446" s="85"/>
      <c r="MEI446" s="85"/>
      <c r="MEJ446" s="85"/>
      <c r="MEK446" s="85"/>
      <c r="MEL446" s="85"/>
      <c r="MEM446" s="85"/>
      <c r="MEN446" s="85"/>
      <c r="MEO446" s="85"/>
      <c r="MEP446" s="85"/>
      <c r="MEQ446" s="85"/>
      <c r="MER446" s="85"/>
      <c r="MES446" s="85"/>
      <c r="MET446" s="85"/>
      <c r="MEU446" s="85"/>
      <c r="MEV446" s="85"/>
      <c r="MEW446" s="85"/>
      <c r="MEX446" s="85"/>
      <c r="MEY446" s="85"/>
      <c r="MEZ446" s="85"/>
      <c r="MFA446" s="85"/>
      <c r="MFB446" s="85"/>
      <c r="MFC446" s="85"/>
      <c r="MFD446" s="85"/>
      <c r="MFE446" s="85"/>
      <c r="MFF446" s="85"/>
      <c r="MFG446" s="85"/>
      <c r="MFH446" s="85"/>
      <c r="MFI446" s="85"/>
      <c r="MFJ446" s="85"/>
      <c r="MFK446" s="85"/>
      <c r="MFL446" s="85"/>
      <c r="MFM446" s="85"/>
      <c r="MFN446" s="85"/>
      <c r="MFO446" s="85"/>
      <c r="MFP446" s="85"/>
      <c r="MFQ446" s="85"/>
      <c r="MFR446" s="85"/>
      <c r="MFS446" s="85"/>
      <c r="MFT446" s="85"/>
      <c r="MFU446" s="85"/>
      <c r="MFV446" s="85"/>
      <c r="MFW446" s="85"/>
      <c r="MFX446" s="85"/>
      <c r="MFY446" s="85"/>
      <c r="MFZ446" s="85"/>
      <c r="MGA446" s="85"/>
      <c r="MGB446" s="85"/>
      <c r="MGC446" s="85"/>
      <c r="MGD446" s="85"/>
      <c r="MGE446" s="85"/>
      <c r="MGF446" s="85"/>
      <c r="MGG446" s="85"/>
      <c r="MGH446" s="85"/>
      <c r="MGI446" s="85"/>
      <c r="MGJ446" s="85"/>
      <c r="MGK446" s="85"/>
      <c r="MGL446" s="85"/>
      <c r="MGM446" s="85"/>
      <c r="MGN446" s="85"/>
      <c r="MGO446" s="85"/>
      <c r="MGP446" s="85"/>
      <c r="MGQ446" s="85"/>
      <c r="MGR446" s="85"/>
      <c r="MGS446" s="85"/>
      <c r="MGT446" s="85"/>
      <c r="MGU446" s="85"/>
      <c r="MGV446" s="85"/>
      <c r="MGW446" s="85"/>
      <c r="MGX446" s="85"/>
      <c r="MGY446" s="85"/>
      <c r="MGZ446" s="85"/>
      <c r="MHA446" s="85"/>
      <c r="MHB446" s="85"/>
      <c r="MHC446" s="85"/>
      <c r="MHD446" s="85"/>
      <c r="MHE446" s="85"/>
      <c r="MHF446" s="85"/>
      <c r="MHG446" s="85"/>
      <c r="MHH446" s="85"/>
      <c r="MHI446" s="85"/>
      <c r="MHJ446" s="85"/>
      <c r="MHK446" s="85"/>
      <c r="MHL446" s="85"/>
      <c r="MHM446" s="85"/>
      <c r="MHN446" s="85"/>
      <c r="MHO446" s="85"/>
      <c r="MHP446" s="85"/>
      <c r="MHQ446" s="85"/>
      <c r="MHR446" s="85"/>
      <c r="MHS446" s="85"/>
      <c r="MHT446" s="85"/>
      <c r="MHU446" s="85"/>
      <c r="MHV446" s="85"/>
      <c r="MHW446" s="85"/>
      <c r="MHX446" s="85"/>
      <c r="MHY446" s="85"/>
      <c r="MHZ446" s="85"/>
      <c r="MIA446" s="85"/>
      <c r="MIB446" s="85"/>
      <c r="MIC446" s="85"/>
      <c r="MID446" s="85"/>
      <c r="MIE446" s="85"/>
      <c r="MIF446" s="85"/>
      <c r="MIG446" s="85"/>
      <c r="MIH446" s="85"/>
      <c r="MII446" s="85"/>
      <c r="MIJ446" s="85"/>
      <c r="MIK446" s="85"/>
      <c r="MIL446" s="85"/>
      <c r="MIM446" s="85"/>
      <c r="MIN446" s="85"/>
      <c r="MIO446" s="85"/>
      <c r="MIP446" s="85"/>
      <c r="MIQ446" s="85"/>
      <c r="MIR446" s="85"/>
      <c r="MIS446" s="85"/>
      <c r="MIT446" s="85"/>
      <c r="MIU446" s="85"/>
      <c r="MIV446" s="85"/>
      <c r="MIW446" s="85"/>
      <c r="MIX446" s="85"/>
      <c r="MIY446" s="85"/>
      <c r="MIZ446" s="85"/>
      <c r="MJA446" s="85"/>
      <c r="MJB446" s="85"/>
      <c r="MJC446" s="85"/>
      <c r="MJD446" s="85"/>
      <c r="MJE446" s="85"/>
      <c r="MJF446" s="85"/>
      <c r="MJG446" s="85"/>
      <c r="MJH446" s="85"/>
      <c r="MJI446" s="85"/>
      <c r="MJJ446" s="85"/>
      <c r="MJK446" s="85"/>
      <c r="MJL446" s="85"/>
      <c r="MJM446" s="85"/>
      <c r="MJN446" s="85"/>
      <c r="MJO446" s="85"/>
      <c r="MJP446" s="85"/>
      <c r="MJQ446" s="85"/>
      <c r="MJR446" s="85"/>
      <c r="MJS446" s="85"/>
      <c r="MJT446" s="85"/>
      <c r="MJU446" s="85"/>
      <c r="MJV446" s="85"/>
      <c r="MJW446" s="85"/>
      <c r="MJX446" s="85"/>
      <c r="MJY446" s="85"/>
      <c r="MJZ446" s="85"/>
      <c r="MKA446" s="85"/>
      <c r="MKB446" s="85"/>
      <c r="MKC446" s="85"/>
      <c r="MKD446" s="85"/>
      <c r="MKE446" s="85"/>
      <c r="MKF446" s="85"/>
      <c r="MKG446" s="85"/>
      <c r="MKH446" s="85"/>
      <c r="MKI446" s="85"/>
      <c r="MKJ446" s="85"/>
      <c r="MKK446" s="85"/>
      <c r="MKL446" s="85"/>
      <c r="MKM446" s="85"/>
      <c r="MKN446" s="85"/>
      <c r="MKO446" s="85"/>
      <c r="MKP446" s="85"/>
      <c r="MKQ446" s="85"/>
      <c r="MKR446" s="85"/>
      <c r="MKS446" s="85"/>
      <c r="MKT446" s="85"/>
      <c r="MKU446" s="85"/>
      <c r="MKV446" s="85"/>
      <c r="MKW446" s="85"/>
      <c r="MKX446" s="85"/>
      <c r="MKY446" s="85"/>
      <c r="MKZ446" s="85"/>
      <c r="MLA446" s="85"/>
      <c r="MLB446" s="85"/>
      <c r="MLC446" s="85"/>
      <c r="MLD446" s="85"/>
      <c r="MLE446" s="85"/>
      <c r="MLF446" s="85"/>
      <c r="MLG446" s="85"/>
      <c r="MLH446" s="85"/>
      <c r="MLI446" s="85"/>
      <c r="MLJ446" s="85"/>
      <c r="MLK446" s="85"/>
      <c r="MLL446" s="85"/>
      <c r="MLM446" s="85"/>
      <c r="MLN446" s="85"/>
      <c r="MLO446" s="85"/>
      <c r="MLP446" s="85"/>
      <c r="MLQ446" s="85"/>
      <c r="MLR446" s="85"/>
      <c r="MLS446" s="85"/>
      <c r="MLT446" s="85"/>
      <c r="MLU446" s="85"/>
      <c r="MLV446" s="85"/>
      <c r="MLW446" s="85"/>
      <c r="MLX446" s="85"/>
      <c r="MLY446" s="85"/>
      <c r="MLZ446" s="85"/>
      <c r="MMA446" s="85"/>
      <c r="MMB446" s="85"/>
      <c r="MMC446" s="85"/>
      <c r="MMD446" s="85"/>
      <c r="MME446" s="85"/>
      <c r="MMF446" s="85"/>
      <c r="MMG446" s="85"/>
      <c r="MMH446" s="85"/>
      <c r="MMI446" s="85"/>
      <c r="MMJ446" s="85"/>
      <c r="MMK446" s="85"/>
      <c r="MML446" s="85"/>
      <c r="MMM446" s="85"/>
      <c r="MMN446" s="85"/>
      <c r="MMO446" s="85"/>
      <c r="MMP446" s="85"/>
      <c r="MMQ446" s="85"/>
      <c r="MMR446" s="85"/>
      <c r="MMS446" s="85"/>
      <c r="MMT446" s="85"/>
      <c r="MMU446" s="85"/>
      <c r="MMV446" s="85"/>
      <c r="MMW446" s="85"/>
      <c r="MMX446" s="85"/>
      <c r="MMY446" s="85"/>
      <c r="MMZ446" s="85"/>
      <c r="MNA446" s="85"/>
      <c r="MNB446" s="85"/>
      <c r="MNC446" s="85"/>
      <c r="MND446" s="85"/>
      <c r="MNE446" s="85"/>
      <c r="MNF446" s="85"/>
      <c r="MNG446" s="85"/>
      <c r="MNH446" s="85"/>
      <c r="MNI446" s="85"/>
      <c r="MNJ446" s="85"/>
      <c r="MNK446" s="85"/>
      <c r="MNL446" s="85"/>
      <c r="MNM446" s="85"/>
      <c r="MNN446" s="85"/>
      <c r="MNO446" s="85"/>
      <c r="MNP446" s="85"/>
      <c r="MNQ446" s="85"/>
      <c r="MNR446" s="85"/>
      <c r="MNS446" s="85"/>
      <c r="MNT446" s="85"/>
      <c r="MNU446" s="85"/>
      <c r="MNV446" s="85"/>
      <c r="MNW446" s="85"/>
      <c r="MNX446" s="85"/>
      <c r="MNY446" s="85"/>
      <c r="MNZ446" s="85"/>
      <c r="MOA446" s="85"/>
      <c r="MOB446" s="85"/>
      <c r="MOC446" s="85"/>
      <c r="MOD446" s="85"/>
      <c r="MOE446" s="85"/>
      <c r="MOF446" s="85"/>
      <c r="MOG446" s="85"/>
      <c r="MOH446" s="85"/>
      <c r="MOI446" s="85"/>
      <c r="MOJ446" s="85"/>
      <c r="MOK446" s="85"/>
      <c r="MOL446" s="85"/>
      <c r="MOM446" s="85"/>
      <c r="MON446" s="85"/>
      <c r="MOO446" s="85"/>
      <c r="MOP446" s="85"/>
      <c r="MOQ446" s="85"/>
      <c r="MOR446" s="85"/>
      <c r="MOS446" s="85"/>
      <c r="MOT446" s="85"/>
      <c r="MOU446" s="85"/>
      <c r="MOV446" s="85"/>
      <c r="MOW446" s="85"/>
      <c r="MOX446" s="85"/>
      <c r="MOY446" s="85"/>
      <c r="MOZ446" s="85"/>
      <c r="MPA446" s="85"/>
      <c r="MPB446" s="85"/>
      <c r="MPC446" s="85"/>
      <c r="MPD446" s="85"/>
      <c r="MPE446" s="85"/>
      <c r="MPF446" s="85"/>
      <c r="MPG446" s="85"/>
      <c r="MPH446" s="85"/>
      <c r="MPI446" s="85"/>
      <c r="MPJ446" s="85"/>
      <c r="MPK446" s="85"/>
      <c r="MPL446" s="85"/>
      <c r="MPM446" s="85"/>
      <c r="MPN446" s="85"/>
      <c r="MPO446" s="85"/>
      <c r="MPP446" s="85"/>
      <c r="MPQ446" s="85"/>
      <c r="MPR446" s="85"/>
      <c r="MPS446" s="85"/>
      <c r="MPT446" s="85"/>
      <c r="MPU446" s="85"/>
      <c r="MPV446" s="85"/>
      <c r="MPW446" s="85"/>
      <c r="MPX446" s="85"/>
      <c r="MPY446" s="85"/>
      <c r="MPZ446" s="85"/>
      <c r="MQA446" s="85"/>
      <c r="MQB446" s="85"/>
      <c r="MQC446" s="85"/>
      <c r="MQD446" s="85"/>
      <c r="MQE446" s="85"/>
      <c r="MQF446" s="85"/>
      <c r="MQG446" s="85"/>
      <c r="MQH446" s="85"/>
      <c r="MQI446" s="85"/>
      <c r="MQJ446" s="85"/>
      <c r="MQK446" s="85"/>
      <c r="MQL446" s="85"/>
      <c r="MQM446" s="85"/>
      <c r="MQN446" s="85"/>
      <c r="MQO446" s="85"/>
      <c r="MQP446" s="85"/>
      <c r="MQQ446" s="85"/>
      <c r="MQR446" s="85"/>
      <c r="MQS446" s="85"/>
      <c r="MQT446" s="85"/>
      <c r="MQU446" s="85"/>
      <c r="MQV446" s="85"/>
      <c r="MQW446" s="85"/>
      <c r="MQX446" s="85"/>
      <c r="MQY446" s="85"/>
      <c r="MQZ446" s="85"/>
      <c r="MRA446" s="85"/>
      <c r="MRB446" s="85"/>
      <c r="MRC446" s="85"/>
      <c r="MRD446" s="85"/>
      <c r="MRE446" s="85"/>
      <c r="MRF446" s="85"/>
      <c r="MRG446" s="85"/>
      <c r="MRH446" s="85"/>
      <c r="MRI446" s="85"/>
      <c r="MRJ446" s="85"/>
      <c r="MRK446" s="85"/>
      <c r="MRL446" s="85"/>
      <c r="MRM446" s="85"/>
      <c r="MRN446" s="85"/>
      <c r="MRO446" s="85"/>
      <c r="MRP446" s="85"/>
      <c r="MRQ446" s="85"/>
      <c r="MRR446" s="85"/>
      <c r="MRS446" s="85"/>
      <c r="MRT446" s="85"/>
      <c r="MRU446" s="85"/>
      <c r="MRV446" s="85"/>
      <c r="MRW446" s="85"/>
      <c r="MRX446" s="85"/>
      <c r="MRY446" s="85"/>
      <c r="MRZ446" s="85"/>
      <c r="MSA446" s="85"/>
      <c r="MSB446" s="85"/>
      <c r="MSC446" s="85"/>
      <c r="MSD446" s="85"/>
      <c r="MSE446" s="85"/>
      <c r="MSF446" s="85"/>
      <c r="MSG446" s="85"/>
      <c r="MSH446" s="85"/>
      <c r="MSI446" s="85"/>
      <c r="MSJ446" s="85"/>
      <c r="MSK446" s="85"/>
      <c r="MSL446" s="85"/>
      <c r="MSM446" s="85"/>
      <c r="MSN446" s="85"/>
      <c r="MSO446" s="85"/>
      <c r="MSP446" s="85"/>
      <c r="MSQ446" s="85"/>
      <c r="MSR446" s="85"/>
      <c r="MSS446" s="85"/>
      <c r="MST446" s="85"/>
      <c r="MSU446" s="85"/>
      <c r="MSV446" s="85"/>
      <c r="MSW446" s="85"/>
      <c r="MSX446" s="85"/>
      <c r="MSY446" s="85"/>
      <c r="MSZ446" s="85"/>
      <c r="MTA446" s="85"/>
      <c r="MTB446" s="85"/>
      <c r="MTC446" s="85"/>
      <c r="MTD446" s="85"/>
      <c r="MTE446" s="85"/>
      <c r="MTF446" s="85"/>
      <c r="MTG446" s="85"/>
      <c r="MTH446" s="85"/>
      <c r="MTI446" s="85"/>
      <c r="MTJ446" s="85"/>
      <c r="MTK446" s="85"/>
      <c r="MTL446" s="85"/>
      <c r="MTM446" s="85"/>
      <c r="MTN446" s="85"/>
      <c r="MTO446" s="85"/>
      <c r="MTP446" s="85"/>
      <c r="MTQ446" s="85"/>
      <c r="MTR446" s="85"/>
      <c r="MTS446" s="85"/>
      <c r="MTT446" s="85"/>
      <c r="MTU446" s="85"/>
      <c r="MTV446" s="85"/>
      <c r="MTW446" s="85"/>
      <c r="MTX446" s="85"/>
      <c r="MTY446" s="85"/>
      <c r="MTZ446" s="85"/>
      <c r="MUA446" s="85"/>
      <c r="MUB446" s="85"/>
      <c r="MUC446" s="85"/>
      <c r="MUD446" s="85"/>
      <c r="MUE446" s="85"/>
      <c r="MUF446" s="85"/>
      <c r="MUG446" s="85"/>
      <c r="MUH446" s="85"/>
      <c r="MUI446" s="85"/>
      <c r="MUJ446" s="85"/>
      <c r="MUK446" s="85"/>
      <c r="MUL446" s="85"/>
      <c r="MUM446" s="85"/>
      <c r="MUN446" s="85"/>
      <c r="MUO446" s="85"/>
      <c r="MUP446" s="85"/>
      <c r="MUQ446" s="85"/>
      <c r="MUR446" s="85"/>
      <c r="MUS446" s="85"/>
      <c r="MUT446" s="85"/>
      <c r="MUU446" s="85"/>
      <c r="MUV446" s="85"/>
      <c r="MUW446" s="85"/>
      <c r="MUX446" s="85"/>
      <c r="MUY446" s="85"/>
      <c r="MUZ446" s="85"/>
      <c r="MVA446" s="85"/>
      <c r="MVB446" s="85"/>
      <c r="MVC446" s="85"/>
      <c r="MVD446" s="85"/>
      <c r="MVE446" s="85"/>
      <c r="MVF446" s="85"/>
      <c r="MVG446" s="85"/>
      <c r="MVH446" s="85"/>
      <c r="MVI446" s="85"/>
      <c r="MVJ446" s="85"/>
      <c r="MVK446" s="85"/>
      <c r="MVL446" s="85"/>
      <c r="MVM446" s="85"/>
      <c r="MVN446" s="85"/>
      <c r="MVO446" s="85"/>
      <c r="MVP446" s="85"/>
      <c r="MVQ446" s="85"/>
      <c r="MVR446" s="85"/>
      <c r="MVS446" s="85"/>
      <c r="MVT446" s="85"/>
      <c r="MVU446" s="85"/>
      <c r="MVV446" s="85"/>
      <c r="MVW446" s="85"/>
      <c r="MVX446" s="85"/>
      <c r="MVY446" s="85"/>
      <c r="MVZ446" s="85"/>
      <c r="MWA446" s="85"/>
      <c r="MWB446" s="85"/>
      <c r="MWC446" s="85"/>
      <c r="MWD446" s="85"/>
      <c r="MWE446" s="85"/>
      <c r="MWF446" s="85"/>
      <c r="MWG446" s="85"/>
      <c r="MWH446" s="85"/>
      <c r="MWI446" s="85"/>
      <c r="MWJ446" s="85"/>
      <c r="MWK446" s="85"/>
      <c r="MWL446" s="85"/>
      <c r="MWM446" s="85"/>
      <c r="MWN446" s="85"/>
      <c r="MWO446" s="85"/>
      <c r="MWP446" s="85"/>
      <c r="MWQ446" s="85"/>
      <c r="MWR446" s="85"/>
      <c r="MWS446" s="85"/>
      <c r="MWT446" s="85"/>
      <c r="MWU446" s="85"/>
      <c r="MWV446" s="85"/>
      <c r="MWW446" s="85"/>
      <c r="MWX446" s="85"/>
      <c r="MWY446" s="85"/>
      <c r="MWZ446" s="85"/>
      <c r="MXA446" s="85"/>
      <c r="MXB446" s="85"/>
      <c r="MXC446" s="85"/>
      <c r="MXD446" s="85"/>
      <c r="MXE446" s="85"/>
      <c r="MXF446" s="85"/>
      <c r="MXG446" s="85"/>
      <c r="MXH446" s="85"/>
      <c r="MXI446" s="85"/>
      <c r="MXJ446" s="85"/>
      <c r="MXK446" s="85"/>
      <c r="MXL446" s="85"/>
      <c r="MXM446" s="85"/>
      <c r="MXN446" s="85"/>
      <c r="MXO446" s="85"/>
      <c r="MXP446" s="85"/>
      <c r="MXQ446" s="85"/>
      <c r="MXR446" s="85"/>
      <c r="MXS446" s="85"/>
      <c r="MXT446" s="85"/>
      <c r="MXU446" s="85"/>
      <c r="MXV446" s="85"/>
      <c r="MXW446" s="85"/>
      <c r="MXX446" s="85"/>
      <c r="MXY446" s="85"/>
      <c r="MXZ446" s="85"/>
      <c r="MYA446" s="85"/>
      <c r="MYB446" s="85"/>
      <c r="MYC446" s="85"/>
      <c r="MYD446" s="85"/>
      <c r="MYE446" s="85"/>
      <c r="MYF446" s="85"/>
      <c r="MYG446" s="85"/>
      <c r="MYH446" s="85"/>
      <c r="MYI446" s="85"/>
      <c r="MYJ446" s="85"/>
      <c r="MYK446" s="85"/>
      <c r="MYL446" s="85"/>
      <c r="MYM446" s="85"/>
      <c r="MYN446" s="85"/>
      <c r="MYO446" s="85"/>
      <c r="MYP446" s="85"/>
      <c r="MYQ446" s="85"/>
      <c r="MYR446" s="85"/>
      <c r="MYS446" s="85"/>
      <c r="MYT446" s="85"/>
      <c r="MYU446" s="85"/>
      <c r="MYV446" s="85"/>
      <c r="MYW446" s="85"/>
      <c r="MYX446" s="85"/>
      <c r="MYY446" s="85"/>
      <c r="MYZ446" s="85"/>
      <c r="MZA446" s="85"/>
      <c r="MZB446" s="85"/>
      <c r="MZC446" s="85"/>
      <c r="MZD446" s="85"/>
      <c r="MZE446" s="85"/>
      <c r="MZF446" s="85"/>
      <c r="MZG446" s="85"/>
      <c r="MZH446" s="85"/>
      <c r="MZI446" s="85"/>
      <c r="MZJ446" s="85"/>
      <c r="MZK446" s="85"/>
      <c r="MZL446" s="85"/>
      <c r="MZM446" s="85"/>
      <c r="MZN446" s="85"/>
      <c r="MZO446" s="85"/>
      <c r="MZP446" s="85"/>
      <c r="MZQ446" s="85"/>
      <c r="MZR446" s="85"/>
      <c r="MZS446" s="85"/>
      <c r="MZT446" s="85"/>
      <c r="MZU446" s="85"/>
      <c r="MZV446" s="85"/>
      <c r="MZW446" s="85"/>
      <c r="MZX446" s="85"/>
      <c r="MZY446" s="85"/>
      <c r="MZZ446" s="85"/>
      <c r="NAA446" s="85"/>
      <c r="NAB446" s="85"/>
      <c r="NAC446" s="85"/>
      <c r="NAD446" s="85"/>
      <c r="NAE446" s="85"/>
      <c r="NAF446" s="85"/>
      <c r="NAG446" s="85"/>
      <c r="NAH446" s="85"/>
      <c r="NAI446" s="85"/>
      <c r="NAJ446" s="85"/>
      <c r="NAK446" s="85"/>
      <c r="NAL446" s="85"/>
      <c r="NAM446" s="85"/>
      <c r="NAN446" s="85"/>
      <c r="NAO446" s="85"/>
      <c r="NAP446" s="85"/>
      <c r="NAQ446" s="85"/>
      <c r="NAR446" s="85"/>
      <c r="NAS446" s="85"/>
      <c r="NAT446" s="85"/>
      <c r="NAU446" s="85"/>
      <c r="NAV446" s="85"/>
      <c r="NAW446" s="85"/>
      <c r="NAX446" s="85"/>
      <c r="NAY446" s="85"/>
      <c r="NAZ446" s="85"/>
      <c r="NBA446" s="85"/>
      <c r="NBB446" s="85"/>
      <c r="NBC446" s="85"/>
      <c r="NBD446" s="85"/>
      <c r="NBE446" s="85"/>
      <c r="NBF446" s="85"/>
      <c r="NBG446" s="85"/>
      <c r="NBH446" s="85"/>
      <c r="NBI446" s="85"/>
      <c r="NBJ446" s="85"/>
      <c r="NBK446" s="85"/>
      <c r="NBL446" s="85"/>
      <c r="NBM446" s="85"/>
      <c r="NBN446" s="85"/>
      <c r="NBO446" s="85"/>
      <c r="NBP446" s="85"/>
      <c r="NBQ446" s="85"/>
      <c r="NBR446" s="85"/>
      <c r="NBS446" s="85"/>
      <c r="NBT446" s="85"/>
      <c r="NBU446" s="85"/>
      <c r="NBV446" s="85"/>
      <c r="NBW446" s="85"/>
      <c r="NBX446" s="85"/>
      <c r="NBY446" s="85"/>
      <c r="NBZ446" s="85"/>
      <c r="NCA446" s="85"/>
      <c r="NCB446" s="85"/>
      <c r="NCC446" s="85"/>
      <c r="NCD446" s="85"/>
      <c r="NCE446" s="85"/>
      <c r="NCF446" s="85"/>
      <c r="NCG446" s="85"/>
      <c r="NCH446" s="85"/>
      <c r="NCI446" s="85"/>
      <c r="NCJ446" s="85"/>
      <c r="NCK446" s="85"/>
      <c r="NCL446" s="85"/>
      <c r="NCM446" s="85"/>
      <c r="NCN446" s="85"/>
      <c r="NCO446" s="85"/>
      <c r="NCP446" s="85"/>
      <c r="NCQ446" s="85"/>
      <c r="NCR446" s="85"/>
      <c r="NCS446" s="85"/>
      <c r="NCT446" s="85"/>
      <c r="NCU446" s="85"/>
      <c r="NCV446" s="85"/>
      <c r="NCW446" s="85"/>
      <c r="NCX446" s="85"/>
      <c r="NCY446" s="85"/>
      <c r="NCZ446" s="85"/>
      <c r="NDA446" s="85"/>
      <c r="NDB446" s="85"/>
      <c r="NDC446" s="85"/>
      <c r="NDD446" s="85"/>
      <c r="NDE446" s="85"/>
      <c r="NDF446" s="85"/>
      <c r="NDG446" s="85"/>
      <c r="NDH446" s="85"/>
      <c r="NDI446" s="85"/>
      <c r="NDJ446" s="85"/>
      <c r="NDK446" s="85"/>
      <c r="NDL446" s="85"/>
      <c r="NDM446" s="85"/>
      <c r="NDN446" s="85"/>
      <c r="NDO446" s="85"/>
      <c r="NDP446" s="85"/>
      <c r="NDQ446" s="85"/>
      <c r="NDR446" s="85"/>
      <c r="NDS446" s="85"/>
      <c r="NDT446" s="85"/>
      <c r="NDU446" s="85"/>
      <c r="NDV446" s="85"/>
      <c r="NDW446" s="85"/>
      <c r="NDX446" s="85"/>
      <c r="NDY446" s="85"/>
      <c r="NDZ446" s="85"/>
      <c r="NEA446" s="85"/>
      <c r="NEB446" s="85"/>
      <c r="NEC446" s="85"/>
      <c r="NED446" s="85"/>
      <c r="NEE446" s="85"/>
      <c r="NEF446" s="85"/>
      <c r="NEG446" s="85"/>
      <c r="NEH446" s="85"/>
      <c r="NEI446" s="85"/>
      <c r="NEJ446" s="85"/>
      <c r="NEK446" s="85"/>
      <c r="NEL446" s="85"/>
      <c r="NEM446" s="85"/>
      <c r="NEN446" s="85"/>
      <c r="NEO446" s="85"/>
      <c r="NEP446" s="85"/>
      <c r="NEQ446" s="85"/>
      <c r="NER446" s="85"/>
      <c r="NES446" s="85"/>
      <c r="NET446" s="85"/>
      <c r="NEU446" s="85"/>
      <c r="NEV446" s="85"/>
      <c r="NEW446" s="85"/>
      <c r="NEX446" s="85"/>
      <c r="NEY446" s="85"/>
      <c r="NEZ446" s="85"/>
      <c r="NFA446" s="85"/>
      <c r="NFB446" s="85"/>
      <c r="NFC446" s="85"/>
      <c r="NFD446" s="85"/>
      <c r="NFE446" s="85"/>
      <c r="NFF446" s="85"/>
      <c r="NFG446" s="85"/>
      <c r="NFH446" s="85"/>
      <c r="NFI446" s="85"/>
      <c r="NFJ446" s="85"/>
      <c r="NFK446" s="85"/>
      <c r="NFL446" s="85"/>
      <c r="NFM446" s="85"/>
      <c r="NFN446" s="85"/>
      <c r="NFO446" s="85"/>
      <c r="NFP446" s="85"/>
      <c r="NFQ446" s="85"/>
      <c r="NFR446" s="85"/>
      <c r="NFS446" s="85"/>
      <c r="NFT446" s="85"/>
      <c r="NFU446" s="85"/>
      <c r="NFV446" s="85"/>
      <c r="NFW446" s="85"/>
      <c r="NFX446" s="85"/>
      <c r="NFY446" s="85"/>
      <c r="NFZ446" s="85"/>
      <c r="NGA446" s="85"/>
      <c r="NGB446" s="85"/>
      <c r="NGC446" s="85"/>
      <c r="NGD446" s="85"/>
      <c r="NGE446" s="85"/>
      <c r="NGF446" s="85"/>
      <c r="NGG446" s="85"/>
      <c r="NGH446" s="85"/>
      <c r="NGI446" s="85"/>
      <c r="NGJ446" s="85"/>
      <c r="NGK446" s="85"/>
      <c r="NGL446" s="85"/>
      <c r="NGM446" s="85"/>
      <c r="NGN446" s="85"/>
      <c r="NGO446" s="85"/>
      <c r="NGP446" s="85"/>
      <c r="NGQ446" s="85"/>
      <c r="NGR446" s="85"/>
      <c r="NGS446" s="85"/>
      <c r="NGT446" s="85"/>
      <c r="NGU446" s="85"/>
      <c r="NGV446" s="85"/>
      <c r="NGW446" s="85"/>
      <c r="NGX446" s="85"/>
      <c r="NGY446" s="85"/>
      <c r="NGZ446" s="85"/>
      <c r="NHA446" s="85"/>
      <c r="NHB446" s="85"/>
      <c r="NHC446" s="85"/>
      <c r="NHD446" s="85"/>
      <c r="NHE446" s="85"/>
      <c r="NHF446" s="85"/>
      <c r="NHG446" s="85"/>
      <c r="NHH446" s="85"/>
      <c r="NHI446" s="85"/>
      <c r="NHJ446" s="85"/>
      <c r="NHK446" s="85"/>
      <c r="NHL446" s="85"/>
      <c r="NHM446" s="85"/>
      <c r="NHN446" s="85"/>
      <c r="NHO446" s="85"/>
      <c r="NHP446" s="85"/>
      <c r="NHQ446" s="85"/>
      <c r="NHR446" s="85"/>
      <c r="NHS446" s="85"/>
      <c r="NHT446" s="85"/>
      <c r="NHU446" s="85"/>
      <c r="NHV446" s="85"/>
      <c r="NHW446" s="85"/>
      <c r="NHX446" s="85"/>
      <c r="NHY446" s="85"/>
      <c r="NHZ446" s="85"/>
      <c r="NIA446" s="85"/>
      <c r="NIB446" s="85"/>
      <c r="NIC446" s="85"/>
      <c r="NID446" s="85"/>
      <c r="NIE446" s="85"/>
      <c r="NIF446" s="85"/>
      <c r="NIG446" s="85"/>
      <c r="NIH446" s="85"/>
      <c r="NII446" s="85"/>
      <c r="NIJ446" s="85"/>
      <c r="NIK446" s="85"/>
      <c r="NIL446" s="85"/>
      <c r="NIM446" s="85"/>
      <c r="NIN446" s="85"/>
      <c r="NIO446" s="85"/>
      <c r="NIP446" s="85"/>
      <c r="NIQ446" s="85"/>
      <c r="NIR446" s="85"/>
      <c r="NIS446" s="85"/>
      <c r="NIT446" s="85"/>
      <c r="NIU446" s="85"/>
      <c r="NIV446" s="85"/>
      <c r="NIW446" s="85"/>
      <c r="NIX446" s="85"/>
      <c r="NIY446" s="85"/>
      <c r="NIZ446" s="85"/>
      <c r="NJA446" s="85"/>
      <c r="NJB446" s="85"/>
      <c r="NJC446" s="85"/>
      <c r="NJD446" s="85"/>
      <c r="NJE446" s="85"/>
      <c r="NJF446" s="85"/>
      <c r="NJG446" s="85"/>
      <c r="NJH446" s="85"/>
      <c r="NJI446" s="85"/>
      <c r="NJJ446" s="85"/>
      <c r="NJK446" s="85"/>
      <c r="NJL446" s="85"/>
      <c r="NJM446" s="85"/>
      <c r="NJN446" s="85"/>
      <c r="NJO446" s="85"/>
      <c r="NJP446" s="85"/>
      <c r="NJQ446" s="85"/>
      <c r="NJR446" s="85"/>
      <c r="NJS446" s="85"/>
      <c r="NJT446" s="85"/>
      <c r="NJU446" s="85"/>
      <c r="NJV446" s="85"/>
      <c r="NJW446" s="85"/>
      <c r="NJX446" s="85"/>
      <c r="NJY446" s="85"/>
      <c r="NJZ446" s="85"/>
      <c r="NKA446" s="85"/>
      <c r="NKB446" s="85"/>
      <c r="NKC446" s="85"/>
      <c r="NKD446" s="85"/>
      <c r="NKE446" s="85"/>
      <c r="NKF446" s="85"/>
      <c r="NKG446" s="85"/>
      <c r="NKH446" s="85"/>
      <c r="NKI446" s="85"/>
      <c r="NKJ446" s="85"/>
      <c r="NKK446" s="85"/>
      <c r="NKL446" s="85"/>
      <c r="NKM446" s="85"/>
      <c r="NKN446" s="85"/>
      <c r="NKO446" s="85"/>
      <c r="NKP446" s="85"/>
      <c r="NKQ446" s="85"/>
      <c r="NKR446" s="85"/>
      <c r="NKS446" s="85"/>
      <c r="NKT446" s="85"/>
      <c r="NKU446" s="85"/>
      <c r="NKV446" s="85"/>
      <c r="NKW446" s="85"/>
      <c r="NKX446" s="85"/>
      <c r="NKY446" s="85"/>
      <c r="NKZ446" s="85"/>
      <c r="NLA446" s="85"/>
      <c r="NLB446" s="85"/>
      <c r="NLC446" s="85"/>
      <c r="NLD446" s="85"/>
      <c r="NLE446" s="85"/>
      <c r="NLF446" s="85"/>
      <c r="NLG446" s="85"/>
      <c r="NLH446" s="85"/>
      <c r="NLI446" s="85"/>
      <c r="NLJ446" s="85"/>
      <c r="NLK446" s="85"/>
      <c r="NLL446" s="85"/>
      <c r="NLM446" s="85"/>
      <c r="NLN446" s="85"/>
      <c r="NLO446" s="85"/>
      <c r="NLP446" s="85"/>
      <c r="NLQ446" s="85"/>
      <c r="NLR446" s="85"/>
      <c r="NLS446" s="85"/>
      <c r="NLT446" s="85"/>
      <c r="NLU446" s="85"/>
      <c r="NLV446" s="85"/>
      <c r="NLW446" s="85"/>
      <c r="NLX446" s="85"/>
      <c r="NLY446" s="85"/>
      <c r="NLZ446" s="85"/>
      <c r="NMA446" s="85"/>
      <c r="NMB446" s="85"/>
      <c r="NMC446" s="85"/>
      <c r="NMD446" s="85"/>
      <c r="NME446" s="85"/>
      <c r="NMF446" s="85"/>
      <c r="NMG446" s="85"/>
      <c r="NMH446" s="85"/>
      <c r="NMI446" s="85"/>
      <c r="NMJ446" s="85"/>
      <c r="NMK446" s="85"/>
      <c r="NML446" s="85"/>
      <c r="NMM446" s="85"/>
      <c r="NMN446" s="85"/>
      <c r="NMO446" s="85"/>
      <c r="NMP446" s="85"/>
      <c r="NMQ446" s="85"/>
      <c r="NMR446" s="85"/>
      <c r="NMS446" s="85"/>
      <c r="NMT446" s="85"/>
      <c r="NMU446" s="85"/>
      <c r="NMV446" s="85"/>
      <c r="NMW446" s="85"/>
      <c r="NMX446" s="85"/>
      <c r="NMY446" s="85"/>
      <c r="NMZ446" s="85"/>
      <c r="NNA446" s="85"/>
      <c r="NNB446" s="85"/>
      <c r="NNC446" s="85"/>
      <c r="NND446" s="85"/>
      <c r="NNE446" s="85"/>
      <c r="NNF446" s="85"/>
      <c r="NNG446" s="85"/>
      <c r="NNH446" s="85"/>
      <c r="NNI446" s="85"/>
      <c r="NNJ446" s="85"/>
      <c r="NNK446" s="85"/>
      <c r="NNL446" s="85"/>
      <c r="NNM446" s="85"/>
      <c r="NNN446" s="85"/>
      <c r="NNO446" s="85"/>
      <c r="NNP446" s="85"/>
      <c r="NNQ446" s="85"/>
      <c r="NNR446" s="85"/>
      <c r="NNS446" s="85"/>
      <c r="NNT446" s="85"/>
      <c r="NNU446" s="85"/>
      <c r="NNV446" s="85"/>
      <c r="NNW446" s="85"/>
      <c r="NNX446" s="85"/>
      <c r="NNY446" s="85"/>
      <c r="NNZ446" s="85"/>
      <c r="NOA446" s="85"/>
      <c r="NOB446" s="85"/>
      <c r="NOC446" s="85"/>
      <c r="NOD446" s="85"/>
      <c r="NOE446" s="85"/>
      <c r="NOF446" s="85"/>
      <c r="NOG446" s="85"/>
      <c r="NOH446" s="85"/>
      <c r="NOI446" s="85"/>
      <c r="NOJ446" s="85"/>
      <c r="NOK446" s="85"/>
      <c r="NOL446" s="85"/>
      <c r="NOM446" s="85"/>
      <c r="NON446" s="85"/>
      <c r="NOO446" s="85"/>
      <c r="NOP446" s="85"/>
      <c r="NOQ446" s="85"/>
      <c r="NOR446" s="85"/>
      <c r="NOS446" s="85"/>
      <c r="NOT446" s="85"/>
      <c r="NOU446" s="85"/>
      <c r="NOV446" s="85"/>
      <c r="NOW446" s="85"/>
      <c r="NOX446" s="85"/>
      <c r="NOY446" s="85"/>
      <c r="NOZ446" s="85"/>
      <c r="NPA446" s="85"/>
      <c r="NPB446" s="85"/>
      <c r="NPC446" s="85"/>
      <c r="NPD446" s="85"/>
      <c r="NPE446" s="85"/>
      <c r="NPF446" s="85"/>
      <c r="NPG446" s="85"/>
      <c r="NPH446" s="85"/>
      <c r="NPI446" s="85"/>
      <c r="NPJ446" s="85"/>
      <c r="NPK446" s="85"/>
      <c r="NPL446" s="85"/>
      <c r="NPM446" s="85"/>
      <c r="NPN446" s="85"/>
      <c r="NPO446" s="85"/>
      <c r="NPP446" s="85"/>
      <c r="NPQ446" s="85"/>
      <c r="NPR446" s="85"/>
      <c r="NPS446" s="85"/>
      <c r="NPT446" s="85"/>
      <c r="NPU446" s="85"/>
      <c r="NPV446" s="85"/>
      <c r="NPW446" s="85"/>
      <c r="NPX446" s="85"/>
      <c r="NPY446" s="85"/>
      <c r="NPZ446" s="85"/>
      <c r="NQA446" s="85"/>
      <c r="NQB446" s="85"/>
      <c r="NQC446" s="85"/>
      <c r="NQD446" s="85"/>
      <c r="NQE446" s="85"/>
      <c r="NQF446" s="85"/>
      <c r="NQG446" s="85"/>
      <c r="NQH446" s="85"/>
      <c r="NQI446" s="85"/>
      <c r="NQJ446" s="85"/>
      <c r="NQK446" s="85"/>
      <c r="NQL446" s="85"/>
      <c r="NQM446" s="85"/>
      <c r="NQN446" s="85"/>
      <c r="NQO446" s="85"/>
      <c r="NQP446" s="85"/>
      <c r="NQQ446" s="85"/>
      <c r="NQR446" s="85"/>
      <c r="NQS446" s="85"/>
      <c r="NQT446" s="85"/>
      <c r="NQU446" s="85"/>
      <c r="NQV446" s="85"/>
      <c r="NQW446" s="85"/>
      <c r="NQX446" s="85"/>
      <c r="NQY446" s="85"/>
      <c r="NQZ446" s="85"/>
      <c r="NRA446" s="85"/>
      <c r="NRB446" s="85"/>
      <c r="NRC446" s="85"/>
      <c r="NRD446" s="85"/>
      <c r="NRE446" s="85"/>
      <c r="NRF446" s="85"/>
      <c r="NRG446" s="85"/>
      <c r="NRH446" s="85"/>
      <c r="NRI446" s="85"/>
      <c r="NRJ446" s="85"/>
      <c r="NRK446" s="85"/>
      <c r="NRL446" s="85"/>
      <c r="NRM446" s="85"/>
      <c r="NRN446" s="85"/>
      <c r="NRO446" s="85"/>
      <c r="NRP446" s="85"/>
      <c r="NRQ446" s="85"/>
      <c r="NRR446" s="85"/>
      <c r="NRS446" s="85"/>
      <c r="NRT446" s="85"/>
      <c r="NRU446" s="85"/>
      <c r="NRV446" s="85"/>
      <c r="NRW446" s="85"/>
      <c r="NRX446" s="85"/>
      <c r="NRY446" s="85"/>
      <c r="NRZ446" s="85"/>
      <c r="NSA446" s="85"/>
      <c r="NSB446" s="85"/>
      <c r="NSC446" s="85"/>
      <c r="NSD446" s="85"/>
      <c r="NSE446" s="85"/>
      <c r="NSF446" s="85"/>
      <c r="NSG446" s="85"/>
      <c r="NSH446" s="85"/>
      <c r="NSI446" s="85"/>
      <c r="NSJ446" s="85"/>
      <c r="NSK446" s="85"/>
      <c r="NSL446" s="85"/>
      <c r="NSM446" s="85"/>
      <c r="NSN446" s="85"/>
      <c r="NSO446" s="85"/>
      <c r="NSP446" s="85"/>
      <c r="NSQ446" s="85"/>
      <c r="NSR446" s="85"/>
      <c r="NSS446" s="85"/>
      <c r="NST446" s="85"/>
      <c r="NSU446" s="85"/>
      <c r="NSV446" s="85"/>
      <c r="NSW446" s="85"/>
      <c r="NSX446" s="85"/>
      <c r="NSY446" s="85"/>
      <c r="NSZ446" s="85"/>
      <c r="NTA446" s="85"/>
      <c r="NTB446" s="85"/>
      <c r="NTC446" s="85"/>
      <c r="NTD446" s="85"/>
      <c r="NTE446" s="85"/>
      <c r="NTF446" s="85"/>
      <c r="NTG446" s="85"/>
      <c r="NTH446" s="85"/>
      <c r="NTI446" s="85"/>
      <c r="NTJ446" s="85"/>
      <c r="NTK446" s="85"/>
      <c r="NTL446" s="85"/>
      <c r="NTM446" s="85"/>
      <c r="NTN446" s="85"/>
      <c r="NTO446" s="85"/>
      <c r="NTP446" s="85"/>
      <c r="NTQ446" s="85"/>
      <c r="NTR446" s="85"/>
      <c r="NTS446" s="85"/>
      <c r="NTT446" s="85"/>
      <c r="NTU446" s="85"/>
      <c r="NTV446" s="85"/>
      <c r="NTW446" s="85"/>
      <c r="NTX446" s="85"/>
      <c r="NTY446" s="85"/>
      <c r="NTZ446" s="85"/>
      <c r="NUA446" s="85"/>
      <c r="NUB446" s="85"/>
      <c r="NUC446" s="85"/>
      <c r="NUD446" s="85"/>
      <c r="NUE446" s="85"/>
      <c r="NUF446" s="85"/>
      <c r="NUG446" s="85"/>
      <c r="NUH446" s="85"/>
      <c r="NUI446" s="85"/>
      <c r="NUJ446" s="85"/>
      <c r="NUK446" s="85"/>
      <c r="NUL446" s="85"/>
      <c r="NUM446" s="85"/>
      <c r="NUN446" s="85"/>
      <c r="NUO446" s="85"/>
      <c r="NUP446" s="85"/>
      <c r="NUQ446" s="85"/>
      <c r="NUR446" s="85"/>
      <c r="NUS446" s="85"/>
      <c r="NUT446" s="85"/>
      <c r="NUU446" s="85"/>
      <c r="NUV446" s="85"/>
      <c r="NUW446" s="85"/>
      <c r="NUX446" s="85"/>
      <c r="NUY446" s="85"/>
      <c r="NUZ446" s="85"/>
      <c r="NVA446" s="85"/>
      <c r="NVB446" s="85"/>
      <c r="NVC446" s="85"/>
      <c r="NVD446" s="85"/>
      <c r="NVE446" s="85"/>
      <c r="NVF446" s="85"/>
      <c r="NVG446" s="85"/>
      <c r="NVH446" s="85"/>
      <c r="NVI446" s="85"/>
      <c r="NVJ446" s="85"/>
      <c r="NVK446" s="85"/>
      <c r="NVL446" s="85"/>
      <c r="NVM446" s="85"/>
      <c r="NVN446" s="85"/>
      <c r="NVO446" s="85"/>
      <c r="NVP446" s="85"/>
      <c r="NVQ446" s="85"/>
      <c r="NVR446" s="85"/>
      <c r="NVS446" s="85"/>
      <c r="NVT446" s="85"/>
      <c r="NVU446" s="85"/>
      <c r="NVV446" s="85"/>
      <c r="NVW446" s="85"/>
      <c r="NVX446" s="85"/>
      <c r="NVY446" s="85"/>
      <c r="NVZ446" s="85"/>
      <c r="NWA446" s="85"/>
      <c r="NWB446" s="85"/>
      <c r="NWC446" s="85"/>
      <c r="NWD446" s="85"/>
      <c r="NWE446" s="85"/>
      <c r="NWF446" s="85"/>
      <c r="NWG446" s="85"/>
      <c r="NWH446" s="85"/>
      <c r="NWI446" s="85"/>
      <c r="NWJ446" s="85"/>
      <c r="NWK446" s="85"/>
      <c r="NWL446" s="85"/>
      <c r="NWM446" s="85"/>
      <c r="NWN446" s="85"/>
      <c r="NWO446" s="85"/>
      <c r="NWP446" s="85"/>
      <c r="NWQ446" s="85"/>
      <c r="NWR446" s="85"/>
      <c r="NWS446" s="85"/>
      <c r="NWT446" s="85"/>
      <c r="NWU446" s="85"/>
      <c r="NWV446" s="85"/>
      <c r="NWW446" s="85"/>
      <c r="NWX446" s="85"/>
      <c r="NWY446" s="85"/>
      <c r="NWZ446" s="85"/>
      <c r="NXA446" s="85"/>
      <c r="NXB446" s="85"/>
      <c r="NXC446" s="85"/>
      <c r="NXD446" s="85"/>
      <c r="NXE446" s="85"/>
      <c r="NXF446" s="85"/>
      <c r="NXG446" s="85"/>
      <c r="NXH446" s="85"/>
      <c r="NXI446" s="85"/>
      <c r="NXJ446" s="85"/>
      <c r="NXK446" s="85"/>
      <c r="NXL446" s="85"/>
      <c r="NXM446" s="85"/>
      <c r="NXN446" s="85"/>
      <c r="NXO446" s="85"/>
      <c r="NXP446" s="85"/>
      <c r="NXQ446" s="85"/>
      <c r="NXR446" s="85"/>
      <c r="NXS446" s="85"/>
      <c r="NXT446" s="85"/>
      <c r="NXU446" s="85"/>
      <c r="NXV446" s="85"/>
      <c r="NXW446" s="85"/>
      <c r="NXX446" s="85"/>
      <c r="NXY446" s="85"/>
      <c r="NXZ446" s="85"/>
      <c r="NYA446" s="85"/>
      <c r="NYB446" s="85"/>
      <c r="NYC446" s="85"/>
      <c r="NYD446" s="85"/>
      <c r="NYE446" s="85"/>
      <c r="NYF446" s="85"/>
      <c r="NYG446" s="85"/>
      <c r="NYH446" s="85"/>
      <c r="NYI446" s="85"/>
      <c r="NYJ446" s="85"/>
      <c r="NYK446" s="85"/>
      <c r="NYL446" s="85"/>
      <c r="NYM446" s="85"/>
      <c r="NYN446" s="85"/>
      <c r="NYO446" s="85"/>
      <c r="NYP446" s="85"/>
      <c r="NYQ446" s="85"/>
      <c r="NYR446" s="85"/>
      <c r="NYS446" s="85"/>
      <c r="NYT446" s="85"/>
      <c r="NYU446" s="85"/>
      <c r="NYV446" s="85"/>
      <c r="NYW446" s="85"/>
      <c r="NYX446" s="85"/>
      <c r="NYY446" s="85"/>
      <c r="NYZ446" s="85"/>
      <c r="NZA446" s="85"/>
      <c r="NZB446" s="85"/>
      <c r="NZC446" s="85"/>
      <c r="NZD446" s="85"/>
      <c r="NZE446" s="85"/>
      <c r="NZF446" s="85"/>
      <c r="NZG446" s="85"/>
      <c r="NZH446" s="85"/>
      <c r="NZI446" s="85"/>
      <c r="NZJ446" s="85"/>
      <c r="NZK446" s="85"/>
      <c r="NZL446" s="85"/>
      <c r="NZM446" s="85"/>
      <c r="NZN446" s="85"/>
      <c r="NZO446" s="85"/>
      <c r="NZP446" s="85"/>
      <c r="NZQ446" s="85"/>
      <c r="NZR446" s="85"/>
      <c r="NZS446" s="85"/>
      <c r="NZT446" s="85"/>
      <c r="NZU446" s="85"/>
      <c r="NZV446" s="85"/>
      <c r="NZW446" s="85"/>
      <c r="NZX446" s="85"/>
      <c r="NZY446" s="85"/>
      <c r="NZZ446" s="85"/>
      <c r="OAA446" s="85"/>
      <c r="OAB446" s="85"/>
      <c r="OAC446" s="85"/>
      <c r="OAD446" s="85"/>
      <c r="OAE446" s="85"/>
      <c r="OAF446" s="85"/>
      <c r="OAG446" s="85"/>
      <c r="OAH446" s="85"/>
      <c r="OAI446" s="85"/>
      <c r="OAJ446" s="85"/>
      <c r="OAK446" s="85"/>
      <c r="OAL446" s="85"/>
      <c r="OAM446" s="85"/>
      <c r="OAN446" s="85"/>
      <c r="OAO446" s="85"/>
      <c r="OAP446" s="85"/>
      <c r="OAQ446" s="85"/>
      <c r="OAR446" s="85"/>
      <c r="OAS446" s="85"/>
      <c r="OAT446" s="85"/>
      <c r="OAU446" s="85"/>
      <c r="OAV446" s="85"/>
      <c r="OAW446" s="85"/>
      <c r="OAX446" s="85"/>
      <c r="OAY446" s="85"/>
      <c r="OAZ446" s="85"/>
      <c r="OBA446" s="85"/>
      <c r="OBB446" s="85"/>
      <c r="OBC446" s="85"/>
      <c r="OBD446" s="85"/>
      <c r="OBE446" s="85"/>
      <c r="OBF446" s="85"/>
      <c r="OBG446" s="85"/>
      <c r="OBH446" s="85"/>
      <c r="OBI446" s="85"/>
      <c r="OBJ446" s="85"/>
      <c r="OBK446" s="85"/>
      <c r="OBL446" s="85"/>
      <c r="OBM446" s="85"/>
      <c r="OBN446" s="85"/>
      <c r="OBO446" s="85"/>
      <c r="OBP446" s="85"/>
      <c r="OBQ446" s="85"/>
      <c r="OBR446" s="85"/>
      <c r="OBS446" s="85"/>
      <c r="OBT446" s="85"/>
      <c r="OBU446" s="85"/>
      <c r="OBV446" s="85"/>
      <c r="OBW446" s="85"/>
      <c r="OBX446" s="85"/>
      <c r="OBY446" s="85"/>
      <c r="OBZ446" s="85"/>
      <c r="OCA446" s="85"/>
      <c r="OCB446" s="85"/>
      <c r="OCC446" s="85"/>
      <c r="OCD446" s="85"/>
      <c r="OCE446" s="85"/>
      <c r="OCF446" s="85"/>
      <c r="OCG446" s="85"/>
      <c r="OCH446" s="85"/>
      <c r="OCI446" s="85"/>
      <c r="OCJ446" s="85"/>
      <c r="OCK446" s="85"/>
      <c r="OCL446" s="85"/>
      <c r="OCM446" s="85"/>
      <c r="OCN446" s="85"/>
      <c r="OCO446" s="85"/>
      <c r="OCP446" s="85"/>
      <c r="OCQ446" s="85"/>
      <c r="OCR446" s="85"/>
      <c r="OCS446" s="85"/>
      <c r="OCT446" s="85"/>
      <c r="OCU446" s="85"/>
      <c r="OCV446" s="85"/>
      <c r="OCW446" s="85"/>
      <c r="OCX446" s="85"/>
      <c r="OCY446" s="85"/>
      <c r="OCZ446" s="85"/>
      <c r="ODA446" s="85"/>
      <c r="ODB446" s="85"/>
      <c r="ODC446" s="85"/>
      <c r="ODD446" s="85"/>
      <c r="ODE446" s="85"/>
      <c r="ODF446" s="85"/>
      <c r="ODG446" s="85"/>
      <c r="ODH446" s="85"/>
      <c r="ODI446" s="85"/>
      <c r="ODJ446" s="85"/>
      <c r="ODK446" s="85"/>
      <c r="ODL446" s="85"/>
      <c r="ODM446" s="85"/>
      <c r="ODN446" s="85"/>
      <c r="ODO446" s="85"/>
      <c r="ODP446" s="85"/>
      <c r="ODQ446" s="85"/>
      <c r="ODR446" s="85"/>
      <c r="ODS446" s="85"/>
      <c r="ODT446" s="85"/>
      <c r="ODU446" s="85"/>
      <c r="ODV446" s="85"/>
      <c r="ODW446" s="85"/>
      <c r="ODX446" s="85"/>
      <c r="ODY446" s="85"/>
      <c r="ODZ446" s="85"/>
      <c r="OEA446" s="85"/>
      <c r="OEB446" s="85"/>
      <c r="OEC446" s="85"/>
      <c r="OED446" s="85"/>
      <c r="OEE446" s="85"/>
      <c r="OEF446" s="85"/>
      <c r="OEG446" s="85"/>
      <c r="OEH446" s="85"/>
      <c r="OEI446" s="85"/>
      <c r="OEJ446" s="85"/>
      <c r="OEK446" s="85"/>
      <c r="OEL446" s="85"/>
      <c r="OEM446" s="85"/>
      <c r="OEN446" s="85"/>
      <c r="OEO446" s="85"/>
      <c r="OEP446" s="85"/>
      <c r="OEQ446" s="85"/>
      <c r="OER446" s="85"/>
      <c r="OES446" s="85"/>
      <c r="OET446" s="85"/>
      <c r="OEU446" s="85"/>
      <c r="OEV446" s="85"/>
      <c r="OEW446" s="85"/>
      <c r="OEX446" s="85"/>
      <c r="OEY446" s="85"/>
      <c r="OEZ446" s="85"/>
      <c r="OFA446" s="85"/>
      <c r="OFB446" s="85"/>
      <c r="OFC446" s="85"/>
      <c r="OFD446" s="85"/>
      <c r="OFE446" s="85"/>
      <c r="OFF446" s="85"/>
      <c r="OFG446" s="85"/>
      <c r="OFH446" s="85"/>
      <c r="OFI446" s="85"/>
      <c r="OFJ446" s="85"/>
      <c r="OFK446" s="85"/>
      <c r="OFL446" s="85"/>
      <c r="OFM446" s="85"/>
      <c r="OFN446" s="85"/>
      <c r="OFO446" s="85"/>
      <c r="OFP446" s="85"/>
      <c r="OFQ446" s="85"/>
      <c r="OFR446" s="85"/>
      <c r="OFS446" s="85"/>
      <c r="OFT446" s="85"/>
      <c r="OFU446" s="85"/>
      <c r="OFV446" s="85"/>
      <c r="OFW446" s="85"/>
      <c r="OFX446" s="85"/>
      <c r="OFY446" s="85"/>
      <c r="OFZ446" s="85"/>
      <c r="OGA446" s="85"/>
      <c r="OGB446" s="85"/>
      <c r="OGC446" s="85"/>
      <c r="OGD446" s="85"/>
      <c r="OGE446" s="85"/>
      <c r="OGF446" s="85"/>
      <c r="OGG446" s="85"/>
      <c r="OGH446" s="85"/>
      <c r="OGI446" s="85"/>
      <c r="OGJ446" s="85"/>
      <c r="OGK446" s="85"/>
      <c r="OGL446" s="85"/>
      <c r="OGM446" s="85"/>
      <c r="OGN446" s="85"/>
      <c r="OGO446" s="85"/>
      <c r="OGP446" s="85"/>
      <c r="OGQ446" s="85"/>
      <c r="OGR446" s="85"/>
      <c r="OGS446" s="85"/>
      <c r="OGT446" s="85"/>
      <c r="OGU446" s="85"/>
      <c r="OGV446" s="85"/>
      <c r="OGW446" s="85"/>
      <c r="OGX446" s="85"/>
      <c r="OGY446" s="85"/>
      <c r="OGZ446" s="85"/>
      <c r="OHA446" s="85"/>
      <c r="OHB446" s="85"/>
      <c r="OHC446" s="85"/>
      <c r="OHD446" s="85"/>
      <c r="OHE446" s="85"/>
      <c r="OHF446" s="85"/>
      <c r="OHG446" s="85"/>
      <c r="OHH446" s="85"/>
      <c r="OHI446" s="85"/>
      <c r="OHJ446" s="85"/>
      <c r="OHK446" s="85"/>
      <c r="OHL446" s="85"/>
      <c r="OHM446" s="85"/>
      <c r="OHN446" s="85"/>
      <c r="OHO446" s="85"/>
      <c r="OHP446" s="85"/>
      <c r="OHQ446" s="85"/>
      <c r="OHR446" s="85"/>
      <c r="OHS446" s="85"/>
      <c r="OHT446" s="85"/>
      <c r="OHU446" s="85"/>
      <c r="OHV446" s="85"/>
      <c r="OHW446" s="85"/>
      <c r="OHX446" s="85"/>
      <c r="OHY446" s="85"/>
      <c r="OHZ446" s="85"/>
      <c r="OIA446" s="85"/>
      <c r="OIB446" s="85"/>
      <c r="OIC446" s="85"/>
      <c r="OID446" s="85"/>
      <c r="OIE446" s="85"/>
      <c r="OIF446" s="85"/>
      <c r="OIG446" s="85"/>
      <c r="OIH446" s="85"/>
      <c r="OII446" s="85"/>
      <c r="OIJ446" s="85"/>
      <c r="OIK446" s="85"/>
      <c r="OIL446" s="85"/>
      <c r="OIM446" s="85"/>
      <c r="OIN446" s="85"/>
      <c r="OIO446" s="85"/>
      <c r="OIP446" s="85"/>
      <c r="OIQ446" s="85"/>
      <c r="OIR446" s="85"/>
      <c r="OIS446" s="85"/>
      <c r="OIT446" s="85"/>
      <c r="OIU446" s="85"/>
      <c r="OIV446" s="85"/>
      <c r="OIW446" s="85"/>
      <c r="OIX446" s="85"/>
      <c r="OIY446" s="85"/>
      <c r="OIZ446" s="85"/>
      <c r="OJA446" s="85"/>
      <c r="OJB446" s="85"/>
      <c r="OJC446" s="85"/>
      <c r="OJD446" s="85"/>
      <c r="OJE446" s="85"/>
      <c r="OJF446" s="85"/>
      <c r="OJG446" s="85"/>
      <c r="OJH446" s="85"/>
      <c r="OJI446" s="85"/>
      <c r="OJJ446" s="85"/>
      <c r="OJK446" s="85"/>
      <c r="OJL446" s="85"/>
      <c r="OJM446" s="85"/>
      <c r="OJN446" s="85"/>
      <c r="OJO446" s="85"/>
      <c r="OJP446" s="85"/>
      <c r="OJQ446" s="85"/>
      <c r="OJR446" s="85"/>
      <c r="OJS446" s="85"/>
      <c r="OJT446" s="85"/>
      <c r="OJU446" s="85"/>
      <c r="OJV446" s="85"/>
      <c r="OJW446" s="85"/>
      <c r="OJX446" s="85"/>
      <c r="OJY446" s="85"/>
      <c r="OJZ446" s="85"/>
      <c r="OKA446" s="85"/>
      <c r="OKB446" s="85"/>
      <c r="OKC446" s="85"/>
      <c r="OKD446" s="85"/>
      <c r="OKE446" s="85"/>
      <c r="OKF446" s="85"/>
      <c r="OKG446" s="85"/>
      <c r="OKH446" s="85"/>
      <c r="OKI446" s="85"/>
      <c r="OKJ446" s="85"/>
      <c r="OKK446" s="85"/>
      <c r="OKL446" s="85"/>
      <c r="OKM446" s="85"/>
      <c r="OKN446" s="85"/>
      <c r="OKO446" s="85"/>
      <c r="OKP446" s="85"/>
      <c r="OKQ446" s="85"/>
      <c r="OKR446" s="85"/>
      <c r="OKS446" s="85"/>
      <c r="OKT446" s="85"/>
      <c r="OKU446" s="85"/>
      <c r="OKV446" s="85"/>
      <c r="OKW446" s="85"/>
      <c r="OKX446" s="85"/>
      <c r="OKY446" s="85"/>
      <c r="OKZ446" s="85"/>
      <c r="OLA446" s="85"/>
      <c r="OLB446" s="85"/>
      <c r="OLC446" s="85"/>
      <c r="OLD446" s="85"/>
      <c r="OLE446" s="85"/>
      <c r="OLF446" s="85"/>
      <c r="OLG446" s="85"/>
      <c r="OLH446" s="85"/>
      <c r="OLI446" s="85"/>
      <c r="OLJ446" s="85"/>
      <c r="OLK446" s="85"/>
      <c r="OLL446" s="85"/>
      <c r="OLM446" s="85"/>
      <c r="OLN446" s="85"/>
      <c r="OLO446" s="85"/>
      <c r="OLP446" s="85"/>
      <c r="OLQ446" s="85"/>
      <c r="OLR446" s="85"/>
      <c r="OLS446" s="85"/>
      <c r="OLT446" s="85"/>
      <c r="OLU446" s="85"/>
      <c r="OLV446" s="85"/>
      <c r="OLW446" s="85"/>
      <c r="OLX446" s="85"/>
      <c r="OLY446" s="85"/>
      <c r="OLZ446" s="85"/>
      <c r="OMA446" s="85"/>
      <c r="OMB446" s="85"/>
      <c r="OMC446" s="85"/>
      <c r="OMD446" s="85"/>
      <c r="OME446" s="85"/>
      <c r="OMF446" s="85"/>
      <c r="OMG446" s="85"/>
      <c r="OMH446" s="85"/>
      <c r="OMI446" s="85"/>
      <c r="OMJ446" s="85"/>
      <c r="OMK446" s="85"/>
      <c r="OML446" s="85"/>
      <c r="OMM446" s="85"/>
      <c r="OMN446" s="85"/>
      <c r="OMO446" s="85"/>
      <c r="OMP446" s="85"/>
      <c r="OMQ446" s="85"/>
      <c r="OMR446" s="85"/>
      <c r="OMS446" s="85"/>
      <c r="OMT446" s="85"/>
      <c r="OMU446" s="85"/>
      <c r="OMV446" s="85"/>
      <c r="OMW446" s="85"/>
      <c r="OMX446" s="85"/>
      <c r="OMY446" s="85"/>
      <c r="OMZ446" s="85"/>
      <c r="ONA446" s="85"/>
      <c r="ONB446" s="85"/>
      <c r="ONC446" s="85"/>
      <c r="OND446" s="85"/>
      <c r="ONE446" s="85"/>
      <c r="ONF446" s="85"/>
      <c r="ONG446" s="85"/>
      <c r="ONH446" s="85"/>
      <c r="ONI446" s="85"/>
      <c r="ONJ446" s="85"/>
      <c r="ONK446" s="85"/>
      <c r="ONL446" s="85"/>
      <c r="ONM446" s="85"/>
      <c r="ONN446" s="85"/>
      <c r="ONO446" s="85"/>
      <c r="ONP446" s="85"/>
      <c r="ONQ446" s="85"/>
      <c r="ONR446" s="85"/>
      <c r="ONS446" s="85"/>
      <c r="ONT446" s="85"/>
      <c r="ONU446" s="85"/>
      <c r="ONV446" s="85"/>
      <c r="ONW446" s="85"/>
      <c r="ONX446" s="85"/>
      <c r="ONY446" s="85"/>
      <c r="ONZ446" s="85"/>
      <c r="OOA446" s="85"/>
      <c r="OOB446" s="85"/>
      <c r="OOC446" s="85"/>
      <c r="OOD446" s="85"/>
      <c r="OOE446" s="85"/>
      <c r="OOF446" s="85"/>
      <c r="OOG446" s="85"/>
      <c r="OOH446" s="85"/>
      <c r="OOI446" s="85"/>
      <c r="OOJ446" s="85"/>
      <c r="OOK446" s="85"/>
      <c r="OOL446" s="85"/>
      <c r="OOM446" s="85"/>
      <c r="OON446" s="85"/>
      <c r="OOO446" s="85"/>
      <c r="OOP446" s="85"/>
      <c r="OOQ446" s="85"/>
      <c r="OOR446" s="85"/>
      <c r="OOS446" s="85"/>
      <c r="OOT446" s="85"/>
      <c r="OOU446" s="85"/>
      <c r="OOV446" s="85"/>
      <c r="OOW446" s="85"/>
      <c r="OOX446" s="85"/>
      <c r="OOY446" s="85"/>
      <c r="OOZ446" s="85"/>
      <c r="OPA446" s="85"/>
      <c r="OPB446" s="85"/>
      <c r="OPC446" s="85"/>
      <c r="OPD446" s="85"/>
      <c r="OPE446" s="85"/>
      <c r="OPF446" s="85"/>
      <c r="OPG446" s="85"/>
      <c r="OPH446" s="85"/>
      <c r="OPI446" s="85"/>
      <c r="OPJ446" s="85"/>
      <c r="OPK446" s="85"/>
      <c r="OPL446" s="85"/>
      <c r="OPM446" s="85"/>
      <c r="OPN446" s="85"/>
      <c r="OPO446" s="85"/>
      <c r="OPP446" s="85"/>
      <c r="OPQ446" s="85"/>
      <c r="OPR446" s="85"/>
      <c r="OPS446" s="85"/>
      <c r="OPT446" s="85"/>
      <c r="OPU446" s="85"/>
      <c r="OPV446" s="85"/>
      <c r="OPW446" s="85"/>
      <c r="OPX446" s="85"/>
      <c r="OPY446" s="85"/>
      <c r="OPZ446" s="85"/>
      <c r="OQA446" s="85"/>
      <c r="OQB446" s="85"/>
      <c r="OQC446" s="85"/>
      <c r="OQD446" s="85"/>
      <c r="OQE446" s="85"/>
      <c r="OQF446" s="85"/>
      <c r="OQG446" s="85"/>
      <c r="OQH446" s="85"/>
      <c r="OQI446" s="85"/>
      <c r="OQJ446" s="85"/>
      <c r="OQK446" s="85"/>
      <c r="OQL446" s="85"/>
      <c r="OQM446" s="85"/>
      <c r="OQN446" s="85"/>
      <c r="OQO446" s="85"/>
      <c r="OQP446" s="85"/>
      <c r="OQQ446" s="85"/>
      <c r="OQR446" s="85"/>
      <c r="OQS446" s="85"/>
      <c r="OQT446" s="85"/>
      <c r="OQU446" s="85"/>
      <c r="OQV446" s="85"/>
      <c r="OQW446" s="85"/>
      <c r="OQX446" s="85"/>
      <c r="OQY446" s="85"/>
      <c r="OQZ446" s="85"/>
      <c r="ORA446" s="85"/>
      <c r="ORB446" s="85"/>
      <c r="ORC446" s="85"/>
      <c r="ORD446" s="85"/>
      <c r="ORE446" s="85"/>
      <c r="ORF446" s="85"/>
      <c r="ORG446" s="85"/>
      <c r="ORH446" s="85"/>
      <c r="ORI446" s="85"/>
      <c r="ORJ446" s="85"/>
      <c r="ORK446" s="85"/>
      <c r="ORL446" s="85"/>
      <c r="ORM446" s="85"/>
      <c r="ORN446" s="85"/>
      <c r="ORO446" s="85"/>
      <c r="ORP446" s="85"/>
      <c r="ORQ446" s="85"/>
      <c r="ORR446" s="85"/>
      <c r="ORS446" s="85"/>
      <c r="ORT446" s="85"/>
      <c r="ORU446" s="85"/>
      <c r="ORV446" s="85"/>
      <c r="ORW446" s="85"/>
      <c r="ORX446" s="85"/>
      <c r="ORY446" s="85"/>
      <c r="ORZ446" s="85"/>
      <c r="OSA446" s="85"/>
      <c r="OSB446" s="85"/>
      <c r="OSC446" s="85"/>
      <c r="OSD446" s="85"/>
      <c r="OSE446" s="85"/>
      <c r="OSF446" s="85"/>
      <c r="OSG446" s="85"/>
      <c r="OSH446" s="85"/>
      <c r="OSI446" s="85"/>
      <c r="OSJ446" s="85"/>
      <c r="OSK446" s="85"/>
      <c r="OSL446" s="85"/>
      <c r="OSM446" s="85"/>
      <c r="OSN446" s="85"/>
      <c r="OSO446" s="85"/>
      <c r="OSP446" s="85"/>
      <c r="OSQ446" s="85"/>
      <c r="OSR446" s="85"/>
      <c r="OSS446" s="85"/>
      <c r="OST446" s="85"/>
      <c r="OSU446" s="85"/>
      <c r="OSV446" s="85"/>
      <c r="OSW446" s="85"/>
      <c r="OSX446" s="85"/>
      <c r="OSY446" s="85"/>
      <c r="OSZ446" s="85"/>
      <c r="OTA446" s="85"/>
      <c r="OTB446" s="85"/>
      <c r="OTC446" s="85"/>
      <c r="OTD446" s="85"/>
      <c r="OTE446" s="85"/>
      <c r="OTF446" s="85"/>
      <c r="OTG446" s="85"/>
      <c r="OTH446" s="85"/>
      <c r="OTI446" s="85"/>
      <c r="OTJ446" s="85"/>
      <c r="OTK446" s="85"/>
      <c r="OTL446" s="85"/>
      <c r="OTM446" s="85"/>
      <c r="OTN446" s="85"/>
      <c r="OTO446" s="85"/>
      <c r="OTP446" s="85"/>
      <c r="OTQ446" s="85"/>
      <c r="OTR446" s="85"/>
      <c r="OTS446" s="85"/>
      <c r="OTT446" s="85"/>
      <c r="OTU446" s="85"/>
      <c r="OTV446" s="85"/>
      <c r="OTW446" s="85"/>
      <c r="OTX446" s="85"/>
      <c r="OTY446" s="85"/>
      <c r="OTZ446" s="85"/>
      <c r="OUA446" s="85"/>
      <c r="OUB446" s="85"/>
      <c r="OUC446" s="85"/>
      <c r="OUD446" s="85"/>
      <c r="OUE446" s="85"/>
      <c r="OUF446" s="85"/>
      <c r="OUG446" s="85"/>
      <c r="OUH446" s="85"/>
      <c r="OUI446" s="85"/>
      <c r="OUJ446" s="85"/>
      <c r="OUK446" s="85"/>
      <c r="OUL446" s="85"/>
      <c r="OUM446" s="85"/>
      <c r="OUN446" s="85"/>
      <c r="OUO446" s="85"/>
      <c r="OUP446" s="85"/>
      <c r="OUQ446" s="85"/>
      <c r="OUR446" s="85"/>
      <c r="OUS446" s="85"/>
      <c r="OUT446" s="85"/>
      <c r="OUU446" s="85"/>
      <c r="OUV446" s="85"/>
      <c r="OUW446" s="85"/>
      <c r="OUX446" s="85"/>
      <c r="OUY446" s="85"/>
      <c r="OUZ446" s="85"/>
      <c r="OVA446" s="85"/>
      <c r="OVB446" s="85"/>
      <c r="OVC446" s="85"/>
      <c r="OVD446" s="85"/>
      <c r="OVE446" s="85"/>
      <c r="OVF446" s="85"/>
      <c r="OVG446" s="85"/>
      <c r="OVH446" s="85"/>
      <c r="OVI446" s="85"/>
      <c r="OVJ446" s="85"/>
      <c r="OVK446" s="85"/>
      <c r="OVL446" s="85"/>
      <c r="OVM446" s="85"/>
      <c r="OVN446" s="85"/>
      <c r="OVO446" s="85"/>
      <c r="OVP446" s="85"/>
      <c r="OVQ446" s="85"/>
      <c r="OVR446" s="85"/>
      <c r="OVS446" s="85"/>
      <c r="OVT446" s="85"/>
      <c r="OVU446" s="85"/>
      <c r="OVV446" s="85"/>
      <c r="OVW446" s="85"/>
      <c r="OVX446" s="85"/>
      <c r="OVY446" s="85"/>
      <c r="OVZ446" s="85"/>
      <c r="OWA446" s="85"/>
      <c r="OWB446" s="85"/>
      <c r="OWC446" s="85"/>
      <c r="OWD446" s="85"/>
      <c r="OWE446" s="85"/>
      <c r="OWF446" s="85"/>
      <c r="OWG446" s="85"/>
      <c r="OWH446" s="85"/>
      <c r="OWI446" s="85"/>
      <c r="OWJ446" s="85"/>
      <c r="OWK446" s="85"/>
      <c r="OWL446" s="85"/>
      <c r="OWM446" s="85"/>
      <c r="OWN446" s="85"/>
      <c r="OWO446" s="85"/>
      <c r="OWP446" s="85"/>
      <c r="OWQ446" s="85"/>
      <c r="OWR446" s="85"/>
      <c r="OWS446" s="85"/>
      <c r="OWT446" s="85"/>
      <c r="OWU446" s="85"/>
      <c r="OWV446" s="85"/>
      <c r="OWW446" s="85"/>
      <c r="OWX446" s="85"/>
      <c r="OWY446" s="85"/>
      <c r="OWZ446" s="85"/>
      <c r="OXA446" s="85"/>
      <c r="OXB446" s="85"/>
      <c r="OXC446" s="85"/>
      <c r="OXD446" s="85"/>
      <c r="OXE446" s="85"/>
      <c r="OXF446" s="85"/>
      <c r="OXG446" s="85"/>
      <c r="OXH446" s="85"/>
      <c r="OXI446" s="85"/>
      <c r="OXJ446" s="85"/>
      <c r="OXK446" s="85"/>
      <c r="OXL446" s="85"/>
      <c r="OXM446" s="85"/>
      <c r="OXN446" s="85"/>
      <c r="OXO446" s="85"/>
      <c r="OXP446" s="85"/>
      <c r="OXQ446" s="85"/>
      <c r="OXR446" s="85"/>
      <c r="OXS446" s="85"/>
      <c r="OXT446" s="85"/>
      <c r="OXU446" s="85"/>
      <c r="OXV446" s="85"/>
      <c r="OXW446" s="85"/>
      <c r="OXX446" s="85"/>
      <c r="OXY446" s="85"/>
      <c r="OXZ446" s="85"/>
      <c r="OYA446" s="85"/>
      <c r="OYB446" s="85"/>
      <c r="OYC446" s="85"/>
      <c r="OYD446" s="85"/>
      <c r="OYE446" s="85"/>
      <c r="OYF446" s="85"/>
      <c r="OYG446" s="85"/>
      <c r="OYH446" s="85"/>
      <c r="OYI446" s="85"/>
      <c r="OYJ446" s="85"/>
      <c r="OYK446" s="85"/>
      <c r="OYL446" s="85"/>
      <c r="OYM446" s="85"/>
      <c r="OYN446" s="85"/>
      <c r="OYO446" s="85"/>
      <c r="OYP446" s="85"/>
      <c r="OYQ446" s="85"/>
      <c r="OYR446" s="85"/>
      <c r="OYS446" s="85"/>
      <c r="OYT446" s="85"/>
      <c r="OYU446" s="85"/>
      <c r="OYV446" s="85"/>
      <c r="OYW446" s="85"/>
      <c r="OYX446" s="85"/>
      <c r="OYY446" s="85"/>
      <c r="OYZ446" s="85"/>
      <c r="OZA446" s="85"/>
      <c r="OZB446" s="85"/>
      <c r="OZC446" s="85"/>
      <c r="OZD446" s="85"/>
      <c r="OZE446" s="85"/>
      <c r="OZF446" s="85"/>
      <c r="OZG446" s="85"/>
      <c r="OZH446" s="85"/>
      <c r="OZI446" s="85"/>
      <c r="OZJ446" s="85"/>
      <c r="OZK446" s="85"/>
      <c r="OZL446" s="85"/>
      <c r="OZM446" s="85"/>
      <c r="OZN446" s="85"/>
      <c r="OZO446" s="85"/>
      <c r="OZP446" s="85"/>
      <c r="OZQ446" s="85"/>
      <c r="OZR446" s="85"/>
      <c r="OZS446" s="85"/>
      <c r="OZT446" s="85"/>
      <c r="OZU446" s="85"/>
      <c r="OZV446" s="85"/>
      <c r="OZW446" s="85"/>
      <c r="OZX446" s="85"/>
      <c r="OZY446" s="85"/>
      <c r="OZZ446" s="85"/>
      <c r="PAA446" s="85"/>
      <c r="PAB446" s="85"/>
      <c r="PAC446" s="85"/>
      <c r="PAD446" s="85"/>
      <c r="PAE446" s="85"/>
      <c r="PAF446" s="85"/>
      <c r="PAG446" s="85"/>
      <c r="PAH446" s="85"/>
      <c r="PAI446" s="85"/>
      <c r="PAJ446" s="85"/>
      <c r="PAK446" s="85"/>
      <c r="PAL446" s="85"/>
      <c r="PAM446" s="85"/>
      <c r="PAN446" s="85"/>
      <c r="PAO446" s="85"/>
      <c r="PAP446" s="85"/>
      <c r="PAQ446" s="85"/>
      <c r="PAR446" s="85"/>
      <c r="PAS446" s="85"/>
      <c r="PAT446" s="85"/>
      <c r="PAU446" s="85"/>
      <c r="PAV446" s="85"/>
      <c r="PAW446" s="85"/>
      <c r="PAX446" s="85"/>
      <c r="PAY446" s="85"/>
      <c r="PAZ446" s="85"/>
      <c r="PBA446" s="85"/>
      <c r="PBB446" s="85"/>
      <c r="PBC446" s="85"/>
      <c r="PBD446" s="85"/>
      <c r="PBE446" s="85"/>
      <c r="PBF446" s="85"/>
      <c r="PBG446" s="85"/>
      <c r="PBH446" s="85"/>
      <c r="PBI446" s="85"/>
      <c r="PBJ446" s="85"/>
      <c r="PBK446" s="85"/>
      <c r="PBL446" s="85"/>
      <c r="PBM446" s="85"/>
      <c r="PBN446" s="85"/>
      <c r="PBO446" s="85"/>
      <c r="PBP446" s="85"/>
      <c r="PBQ446" s="85"/>
      <c r="PBR446" s="85"/>
      <c r="PBS446" s="85"/>
      <c r="PBT446" s="85"/>
      <c r="PBU446" s="85"/>
      <c r="PBV446" s="85"/>
      <c r="PBW446" s="85"/>
      <c r="PBX446" s="85"/>
      <c r="PBY446" s="85"/>
      <c r="PBZ446" s="85"/>
      <c r="PCA446" s="85"/>
      <c r="PCB446" s="85"/>
      <c r="PCC446" s="85"/>
      <c r="PCD446" s="85"/>
      <c r="PCE446" s="85"/>
      <c r="PCF446" s="85"/>
      <c r="PCG446" s="85"/>
      <c r="PCH446" s="85"/>
      <c r="PCI446" s="85"/>
      <c r="PCJ446" s="85"/>
      <c r="PCK446" s="85"/>
      <c r="PCL446" s="85"/>
      <c r="PCM446" s="85"/>
      <c r="PCN446" s="85"/>
      <c r="PCO446" s="85"/>
      <c r="PCP446" s="85"/>
      <c r="PCQ446" s="85"/>
      <c r="PCR446" s="85"/>
      <c r="PCS446" s="85"/>
      <c r="PCT446" s="85"/>
      <c r="PCU446" s="85"/>
      <c r="PCV446" s="85"/>
      <c r="PCW446" s="85"/>
      <c r="PCX446" s="85"/>
      <c r="PCY446" s="85"/>
      <c r="PCZ446" s="85"/>
      <c r="PDA446" s="85"/>
      <c r="PDB446" s="85"/>
      <c r="PDC446" s="85"/>
      <c r="PDD446" s="85"/>
      <c r="PDE446" s="85"/>
      <c r="PDF446" s="85"/>
      <c r="PDG446" s="85"/>
      <c r="PDH446" s="85"/>
      <c r="PDI446" s="85"/>
      <c r="PDJ446" s="85"/>
      <c r="PDK446" s="85"/>
      <c r="PDL446" s="85"/>
      <c r="PDM446" s="85"/>
      <c r="PDN446" s="85"/>
      <c r="PDO446" s="85"/>
      <c r="PDP446" s="85"/>
      <c r="PDQ446" s="85"/>
      <c r="PDR446" s="85"/>
      <c r="PDS446" s="85"/>
      <c r="PDT446" s="85"/>
      <c r="PDU446" s="85"/>
      <c r="PDV446" s="85"/>
      <c r="PDW446" s="85"/>
      <c r="PDX446" s="85"/>
      <c r="PDY446" s="85"/>
      <c r="PDZ446" s="85"/>
      <c r="PEA446" s="85"/>
      <c r="PEB446" s="85"/>
      <c r="PEC446" s="85"/>
      <c r="PED446" s="85"/>
      <c r="PEE446" s="85"/>
      <c r="PEF446" s="85"/>
      <c r="PEG446" s="85"/>
      <c r="PEH446" s="85"/>
      <c r="PEI446" s="85"/>
      <c r="PEJ446" s="85"/>
      <c r="PEK446" s="85"/>
      <c r="PEL446" s="85"/>
      <c r="PEM446" s="85"/>
      <c r="PEN446" s="85"/>
      <c r="PEO446" s="85"/>
      <c r="PEP446" s="85"/>
      <c r="PEQ446" s="85"/>
      <c r="PER446" s="85"/>
      <c r="PES446" s="85"/>
      <c r="PET446" s="85"/>
      <c r="PEU446" s="85"/>
      <c r="PEV446" s="85"/>
      <c r="PEW446" s="85"/>
      <c r="PEX446" s="85"/>
      <c r="PEY446" s="85"/>
      <c r="PEZ446" s="85"/>
      <c r="PFA446" s="85"/>
      <c r="PFB446" s="85"/>
      <c r="PFC446" s="85"/>
      <c r="PFD446" s="85"/>
      <c r="PFE446" s="85"/>
      <c r="PFF446" s="85"/>
      <c r="PFG446" s="85"/>
      <c r="PFH446" s="85"/>
      <c r="PFI446" s="85"/>
      <c r="PFJ446" s="85"/>
      <c r="PFK446" s="85"/>
      <c r="PFL446" s="85"/>
      <c r="PFM446" s="85"/>
      <c r="PFN446" s="85"/>
      <c r="PFO446" s="85"/>
      <c r="PFP446" s="85"/>
      <c r="PFQ446" s="85"/>
      <c r="PFR446" s="85"/>
      <c r="PFS446" s="85"/>
      <c r="PFT446" s="85"/>
      <c r="PFU446" s="85"/>
      <c r="PFV446" s="85"/>
      <c r="PFW446" s="85"/>
      <c r="PFX446" s="85"/>
      <c r="PFY446" s="85"/>
      <c r="PFZ446" s="85"/>
      <c r="PGA446" s="85"/>
      <c r="PGB446" s="85"/>
      <c r="PGC446" s="85"/>
      <c r="PGD446" s="85"/>
      <c r="PGE446" s="85"/>
      <c r="PGF446" s="85"/>
      <c r="PGG446" s="85"/>
      <c r="PGH446" s="85"/>
      <c r="PGI446" s="85"/>
      <c r="PGJ446" s="85"/>
      <c r="PGK446" s="85"/>
      <c r="PGL446" s="85"/>
      <c r="PGM446" s="85"/>
      <c r="PGN446" s="85"/>
      <c r="PGO446" s="85"/>
      <c r="PGP446" s="85"/>
      <c r="PGQ446" s="85"/>
      <c r="PGR446" s="85"/>
      <c r="PGS446" s="85"/>
      <c r="PGT446" s="85"/>
      <c r="PGU446" s="85"/>
      <c r="PGV446" s="85"/>
      <c r="PGW446" s="85"/>
      <c r="PGX446" s="85"/>
      <c r="PGY446" s="85"/>
      <c r="PGZ446" s="85"/>
      <c r="PHA446" s="85"/>
      <c r="PHB446" s="85"/>
      <c r="PHC446" s="85"/>
      <c r="PHD446" s="85"/>
      <c r="PHE446" s="85"/>
      <c r="PHF446" s="85"/>
      <c r="PHG446" s="85"/>
      <c r="PHH446" s="85"/>
      <c r="PHI446" s="85"/>
      <c r="PHJ446" s="85"/>
      <c r="PHK446" s="85"/>
      <c r="PHL446" s="85"/>
      <c r="PHM446" s="85"/>
      <c r="PHN446" s="85"/>
      <c r="PHO446" s="85"/>
      <c r="PHP446" s="85"/>
      <c r="PHQ446" s="85"/>
      <c r="PHR446" s="85"/>
      <c r="PHS446" s="85"/>
      <c r="PHT446" s="85"/>
      <c r="PHU446" s="85"/>
      <c r="PHV446" s="85"/>
      <c r="PHW446" s="85"/>
      <c r="PHX446" s="85"/>
      <c r="PHY446" s="85"/>
      <c r="PHZ446" s="85"/>
      <c r="PIA446" s="85"/>
      <c r="PIB446" s="85"/>
      <c r="PIC446" s="85"/>
      <c r="PID446" s="85"/>
      <c r="PIE446" s="85"/>
      <c r="PIF446" s="85"/>
      <c r="PIG446" s="85"/>
      <c r="PIH446" s="85"/>
      <c r="PII446" s="85"/>
      <c r="PIJ446" s="85"/>
      <c r="PIK446" s="85"/>
      <c r="PIL446" s="85"/>
      <c r="PIM446" s="85"/>
      <c r="PIN446" s="85"/>
      <c r="PIO446" s="85"/>
      <c r="PIP446" s="85"/>
      <c r="PIQ446" s="85"/>
      <c r="PIR446" s="85"/>
      <c r="PIS446" s="85"/>
      <c r="PIT446" s="85"/>
      <c r="PIU446" s="85"/>
      <c r="PIV446" s="85"/>
      <c r="PIW446" s="85"/>
      <c r="PIX446" s="85"/>
      <c r="PIY446" s="85"/>
      <c r="PIZ446" s="85"/>
      <c r="PJA446" s="85"/>
      <c r="PJB446" s="85"/>
      <c r="PJC446" s="85"/>
      <c r="PJD446" s="85"/>
      <c r="PJE446" s="85"/>
      <c r="PJF446" s="85"/>
      <c r="PJG446" s="85"/>
      <c r="PJH446" s="85"/>
      <c r="PJI446" s="85"/>
      <c r="PJJ446" s="85"/>
      <c r="PJK446" s="85"/>
      <c r="PJL446" s="85"/>
      <c r="PJM446" s="85"/>
      <c r="PJN446" s="85"/>
      <c r="PJO446" s="85"/>
      <c r="PJP446" s="85"/>
      <c r="PJQ446" s="85"/>
      <c r="PJR446" s="85"/>
      <c r="PJS446" s="85"/>
      <c r="PJT446" s="85"/>
      <c r="PJU446" s="85"/>
      <c r="PJV446" s="85"/>
      <c r="PJW446" s="85"/>
      <c r="PJX446" s="85"/>
      <c r="PJY446" s="85"/>
      <c r="PJZ446" s="85"/>
      <c r="PKA446" s="85"/>
      <c r="PKB446" s="85"/>
      <c r="PKC446" s="85"/>
      <c r="PKD446" s="85"/>
      <c r="PKE446" s="85"/>
      <c r="PKF446" s="85"/>
      <c r="PKG446" s="85"/>
      <c r="PKH446" s="85"/>
      <c r="PKI446" s="85"/>
      <c r="PKJ446" s="85"/>
      <c r="PKK446" s="85"/>
      <c r="PKL446" s="85"/>
      <c r="PKM446" s="85"/>
      <c r="PKN446" s="85"/>
      <c r="PKO446" s="85"/>
      <c r="PKP446" s="85"/>
      <c r="PKQ446" s="85"/>
      <c r="PKR446" s="85"/>
      <c r="PKS446" s="85"/>
      <c r="PKT446" s="85"/>
      <c r="PKU446" s="85"/>
      <c r="PKV446" s="85"/>
      <c r="PKW446" s="85"/>
      <c r="PKX446" s="85"/>
      <c r="PKY446" s="85"/>
      <c r="PKZ446" s="85"/>
      <c r="PLA446" s="85"/>
      <c r="PLB446" s="85"/>
      <c r="PLC446" s="85"/>
      <c r="PLD446" s="85"/>
      <c r="PLE446" s="85"/>
      <c r="PLF446" s="85"/>
      <c r="PLG446" s="85"/>
      <c r="PLH446" s="85"/>
      <c r="PLI446" s="85"/>
      <c r="PLJ446" s="85"/>
      <c r="PLK446" s="85"/>
      <c r="PLL446" s="85"/>
      <c r="PLM446" s="85"/>
      <c r="PLN446" s="85"/>
      <c r="PLO446" s="85"/>
      <c r="PLP446" s="85"/>
      <c r="PLQ446" s="85"/>
      <c r="PLR446" s="85"/>
      <c r="PLS446" s="85"/>
      <c r="PLT446" s="85"/>
      <c r="PLU446" s="85"/>
      <c r="PLV446" s="85"/>
      <c r="PLW446" s="85"/>
      <c r="PLX446" s="85"/>
      <c r="PLY446" s="85"/>
      <c r="PLZ446" s="85"/>
      <c r="PMA446" s="85"/>
      <c r="PMB446" s="85"/>
      <c r="PMC446" s="85"/>
      <c r="PMD446" s="85"/>
      <c r="PME446" s="85"/>
      <c r="PMF446" s="85"/>
      <c r="PMG446" s="85"/>
      <c r="PMH446" s="85"/>
      <c r="PMI446" s="85"/>
      <c r="PMJ446" s="85"/>
      <c r="PMK446" s="85"/>
      <c r="PML446" s="85"/>
      <c r="PMM446" s="85"/>
      <c r="PMN446" s="85"/>
      <c r="PMO446" s="85"/>
      <c r="PMP446" s="85"/>
      <c r="PMQ446" s="85"/>
      <c r="PMR446" s="85"/>
      <c r="PMS446" s="85"/>
      <c r="PMT446" s="85"/>
      <c r="PMU446" s="85"/>
      <c r="PMV446" s="85"/>
      <c r="PMW446" s="85"/>
      <c r="PMX446" s="85"/>
      <c r="PMY446" s="85"/>
      <c r="PMZ446" s="85"/>
      <c r="PNA446" s="85"/>
      <c r="PNB446" s="85"/>
      <c r="PNC446" s="85"/>
      <c r="PND446" s="85"/>
      <c r="PNE446" s="85"/>
      <c r="PNF446" s="85"/>
      <c r="PNG446" s="85"/>
      <c r="PNH446" s="85"/>
      <c r="PNI446" s="85"/>
      <c r="PNJ446" s="85"/>
      <c r="PNK446" s="85"/>
      <c r="PNL446" s="85"/>
      <c r="PNM446" s="85"/>
      <c r="PNN446" s="85"/>
      <c r="PNO446" s="85"/>
      <c r="PNP446" s="85"/>
      <c r="PNQ446" s="85"/>
      <c r="PNR446" s="85"/>
      <c r="PNS446" s="85"/>
      <c r="PNT446" s="85"/>
      <c r="PNU446" s="85"/>
      <c r="PNV446" s="85"/>
      <c r="PNW446" s="85"/>
      <c r="PNX446" s="85"/>
      <c r="PNY446" s="85"/>
      <c r="PNZ446" s="85"/>
      <c r="POA446" s="85"/>
      <c r="POB446" s="85"/>
      <c r="POC446" s="85"/>
      <c r="POD446" s="85"/>
      <c r="POE446" s="85"/>
      <c r="POF446" s="85"/>
      <c r="POG446" s="85"/>
      <c r="POH446" s="85"/>
      <c r="POI446" s="85"/>
      <c r="POJ446" s="85"/>
      <c r="POK446" s="85"/>
      <c r="POL446" s="85"/>
      <c r="POM446" s="85"/>
      <c r="PON446" s="85"/>
      <c r="POO446" s="85"/>
      <c r="POP446" s="85"/>
      <c r="POQ446" s="85"/>
      <c r="POR446" s="85"/>
      <c r="POS446" s="85"/>
      <c r="POT446" s="85"/>
      <c r="POU446" s="85"/>
      <c r="POV446" s="85"/>
      <c r="POW446" s="85"/>
      <c r="POX446" s="85"/>
      <c r="POY446" s="85"/>
      <c r="POZ446" s="85"/>
      <c r="PPA446" s="85"/>
      <c r="PPB446" s="85"/>
      <c r="PPC446" s="85"/>
      <c r="PPD446" s="85"/>
      <c r="PPE446" s="85"/>
      <c r="PPF446" s="85"/>
      <c r="PPG446" s="85"/>
      <c r="PPH446" s="85"/>
      <c r="PPI446" s="85"/>
      <c r="PPJ446" s="85"/>
      <c r="PPK446" s="85"/>
      <c r="PPL446" s="85"/>
      <c r="PPM446" s="85"/>
      <c r="PPN446" s="85"/>
      <c r="PPO446" s="85"/>
      <c r="PPP446" s="85"/>
      <c r="PPQ446" s="85"/>
      <c r="PPR446" s="85"/>
      <c r="PPS446" s="85"/>
      <c r="PPT446" s="85"/>
      <c r="PPU446" s="85"/>
      <c r="PPV446" s="85"/>
      <c r="PPW446" s="85"/>
      <c r="PPX446" s="85"/>
      <c r="PPY446" s="85"/>
      <c r="PPZ446" s="85"/>
      <c r="PQA446" s="85"/>
      <c r="PQB446" s="85"/>
      <c r="PQC446" s="85"/>
      <c r="PQD446" s="85"/>
      <c r="PQE446" s="85"/>
      <c r="PQF446" s="85"/>
      <c r="PQG446" s="85"/>
      <c r="PQH446" s="85"/>
      <c r="PQI446" s="85"/>
      <c r="PQJ446" s="85"/>
      <c r="PQK446" s="85"/>
      <c r="PQL446" s="85"/>
      <c r="PQM446" s="85"/>
      <c r="PQN446" s="85"/>
      <c r="PQO446" s="85"/>
      <c r="PQP446" s="85"/>
      <c r="PQQ446" s="85"/>
      <c r="PQR446" s="85"/>
      <c r="PQS446" s="85"/>
      <c r="PQT446" s="85"/>
      <c r="PQU446" s="85"/>
      <c r="PQV446" s="85"/>
      <c r="PQW446" s="85"/>
      <c r="PQX446" s="85"/>
      <c r="PQY446" s="85"/>
      <c r="PQZ446" s="85"/>
      <c r="PRA446" s="85"/>
      <c r="PRB446" s="85"/>
      <c r="PRC446" s="85"/>
      <c r="PRD446" s="85"/>
      <c r="PRE446" s="85"/>
      <c r="PRF446" s="85"/>
      <c r="PRG446" s="85"/>
      <c r="PRH446" s="85"/>
      <c r="PRI446" s="85"/>
      <c r="PRJ446" s="85"/>
      <c r="PRK446" s="85"/>
      <c r="PRL446" s="85"/>
      <c r="PRM446" s="85"/>
      <c r="PRN446" s="85"/>
      <c r="PRO446" s="85"/>
      <c r="PRP446" s="85"/>
      <c r="PRQ446" s="85"/>
      <c r="PRR446" s="85"/>
      <c r="PRS446" s="85"/>
      <c r="PRT446" s="85"/>
      <c r="PRU446" s="85"/>
      <c r="PRV446" s="85"/>
      <c r="PRW446" s="85"/>
      <c r="PRX446" s="85"/>
      <c r="PRY446" s="85"/>
      <c r="PRZ446" s="85"/>
      <c r="PSA446" s="85"/>
      <c r="PSB446" s="85"/>
      <c r="PSC446" s="85"/>
      <c r="PSD446" s="85"/>
      <c r="PSE446" s="85"/>
      <c r="PSF446" s="85"/>
      <c r="PSG446" s="85"/>
      <c r="PSH446" s="85"/>
      <c r="PSI446" s="85"/>
      <c r="PSJ446" s="85"/>
      <c r="PSK446" s="85"/>
      <c r="PSL446" s="85"/>
      <c r="PSM446" s="85"/>
      <c r="PSN446" s="85"/>
      <c r="PSO446" s="85"/>
      <c r="PSP446" s="85"/>
      <c r="PSQ446" s="85"/>
      <c r="PSR446" s="85"/>
      <c r="PSS446" s="85"/>
      <c r="PST446" s="85"/>
      <c r="PSU446" s="85"/>
      <c r="PSV446" s="85"/>
      <c r="PSW446" s="85"/>
      <c r="PSX446" s="85"/>
      <c r="PSY446" s="85"/>
      <c r="PSZ446" s="85"/>
      <c r="PTA446" s="85"/>
      <c r="PTB446" s="85"/>
      <c r="PTC446" s="85"/>
      <c r="PTD446" s="85"/>
      <c r="PTE446" s="85"/>
      <c r="PTF446" s="85"/>
      <c r="PTG446" s="85"/>
      <c r="PTH446" s="85"/>
      <c r="PTI446" s="85"/>
      <c r="PTJ446" s="85"/>
      <c r="PTK446" s="85"/>
      <c r="PTL446" s="85"/>
      <c r="PTM446" s="85"/>
      <c r="PTN446" s="85"/>
      <c r="PTO446" s="85"/>
      <c r="PTP446" s="85"/>
      <c r="PTQ446" s="85"/>
      <c r="PTR446" s="85"/>
      <c r="PTS446" s="85"/>
      <c r="PTT446" s="85"/>
      <c r="PTU446" s="85"/>
      <c r="PTV446" s="85"/>
      <c r="PTW446" s="85"/>
      <c r="PTX446" s="85"/>
      <c r="PTY446" s="85"/>
      <c r="PTZ446" s="85"/>
      <c r="PUA446" s="85"/>
      <c r="PUB446" s="85"/>
      <c r="PUC446" s="85"/>
      <c r="PUD446" s="85"/>
      <c r="PUE446" s="85"/>
      <c r="PUF446" s="85"/>
      <c r="PUG446" s="85"/>
      <c r="PUH446" s="85"/>
      <c r="PUI446" s="85"/>
      <c r="PUJ446" s="85"/>
      <c r="PUK446" s="85"/>
      <c r="PUL446" s="85"/>
      <c r="PUM446" s="85"/>
      <c r="PUN446" s="85"/>
      <c r="PUO446" s="85"/>
      <c r="PUP446" s="85"/>
      <c r="PUQ446" s="85"/>
      <c r="PUR446" s="85"/>
      <c r="PUS446" s="85"/>
      <c r="PUT446" s="85"/>
      <c r="PUU446" s="85"/>
      <c r="PUV446" s="85"/>
      <c r="PUW446" s="85"/>
      <c r="PUX446" s="85"/>
      <c r="PUY446" s="85"/>
      <c r="PUZ446" s="85"/>
      <c r="PVA446" s="85"/>
      <c r="PVB446" s="85"/>
      <c r="PVC446" s="85"/>
      <c r="PVD446" s="85"/>
      <c r="PVE446" s="85"/>
      <c r="PVF446" s="85"/>
      <c r="PVG446" s="85"/>
      <c r="PVH446" s="85"/>
      <c r="PVI446" s="85"/>
      <c r="PVJ446" s="85"/>
      <c r="PVK446" s="85"/>
      <c r="PVL446" s="85"/>
      <c r="PVM446" s="85"/>
      <c r="PVN446" s="85"/>
      <c r="PVO446" s="85"/>
      <c r="PVP446" s="85"/>
      <c r="PVQ446" s="85"/>
      <c r="PVR446" s="85"/>
      <c r="PVS446" s="85"/>
      <c r="PVT446" s="85"/>
      <c r="PVU446" s="85"/>
      <c r="PVV446" s="85"/>
      <c r="PVW446" s="85"/>
      <c r="PVX446" s="85"/>
      <c r="PVY446" s="85"/>
      <c r="PVZ446" s="85"/>
      <c r="PWA446" s="85"/>
      <c r="PWB446" s="85"/>
      <c r="PWC446" s="85"/>
      <c r="PWD446" s="85"/>
      <c r="PWE446" s="85"/>
      <c r="PWF446" s="85"/>
      <c r="PWG446" s="85"/>
      <c r="PWH446" s="85"/>
      <c r="PWI446" s="85"/>
      <c r="PWJ446" s="85"/>
      <c r="PWK446" s="85"/>
      <c r="PWL446" s="85"/>
      <c r="PWM446" s="85"/>
      <c r="PWN446" s="85"/>
      <c r="PWO446" s="85"/>
      <c r="PWP446" s="85"/>
      <c r="PWQ446" s="85"/>
      <c r="PWR446" s="85"/>
      <c r="PWS446" s="85"/>
      <c r="PWT446" s="85"/>
      <c r="PWU446" s="85"/>
      <c r="PWV446" s="85"/>
      <c r="PWW446" s="85"/>
      <c r="PWX446" s="85"/>
      <c r="PWY446" s="85"/>
      <c r="PWZ446" s="85"/>
      <c r="PXA446" s="85"/>
      <c r="PXB446" s="85"/>
      <c r="PXC446" s="85"/>
      <c r="PXD446" s="85"/>
      <c r="PXE446" s="85"/>
      <c r="PXF446" s="85"/>
      <c r="PXG446" s="85"/>
      <c r="PXH446" s="85"/>
      <c r="PXI446" s="85"/>
      <c r="PXJ446" s="85"/>
      <c r="PXK446" s="85"/>
      <c r="PXL446" s="85"/>
      <c r="PXM446" s="85"/>
      <c r="PXN446" s="85"/>
      <c r="PXO446" s="85"/>
      <c r="PXP446" s="85"/>
      <c r="PXQ446" s="85"/>
      <c r="PXR446" s="85"/>
      <c r="PXS446" s="85"/>
      <c r="PXT446" s="85"/>
      <c r="PXU446" s="85"/>
      <c r="PXV446" s="85"/>
      <c r="PXW446" s="85"/>
      <c r="PXX446" s="85"/>
      <c r="PXY446" s="85"/>
      <c r="PXZ446" s="85"/>
      <c r="PYA446" s="85"/>
      <c r="PYB446" s="85"/>
      <c r="PYC446" s="85"/>
      <c r="PYD446" s="85"/>
      <c r="PYE446" s="85"/>
      <c r="PYF446" s="85"/>
      <c r="PYG446" s="85"/>
      <c r="PYH446" s="85"/>
      <c r="PYI446" s="85"/>
      <c r="PYJ446" s="85"/>
      <c r="PYK446" s="85"/>
      <c r="PYL446" s="85"/>
      <c r="PYM446" s="85"/>
      <c r="PYN446" s="85"/>
      <c r="PYO446" s="85"/>
      <c r="PYP446" s="85"/>
      <c r="PYQ446" s="85"/>
      <c r="PYR446" s="85"/>
      <c r="PYS446" s="85"/>
      <c r="PYT446" s="85"/>
      <c r="PYU446" s="85"/>
      <c r="PYV446" s="85"/>
      <c r="PYW446" s="85"/>
      <c r="PYX446" s="85"/>
      <c r="PYY446" s="85"/>
      <c r="PYZ446" s="85"/>
      <c r="PZA446" s="85"/>
      <c r="PZB446" s="85"/>
      <c r="PZC446" s="85"/>
      <c r="PZD446" s="85"/>
      <c r="PZE446" s="85"/>
      <c r="PZF446" s="85"/>
      <c r="PZG446" s="85"/>
      <c r="PZH446" s="85"/>
      <c r="PZI446" s="85"/>
      <c r="PZJ446" s="85"/>
      <c r="PZK446" s="85"/>
      <c r="PZL446" s="85"/>
      <c r="PZM446" s="85"/>
      <c r="PZN446" s="85"/>
      <c r="PZO446" s="85"/>
      <c r="PZP446" s="85"/>
      <c r="PZQ446" s="85"/>
      <c r="PZR446" s="85"/>
      <c r="PZS446" s="85"/>
      <c r="PZT446" s="85"/>
      <c r="PZU446" s="85"/>
      <c r="PZV446" s="85"/>
      <c r="PZW446" s="85"/>
      <c r="PZX446" s="85"/>
      <c r="PZY446" s="85"/>
      <c r="PZZ446" s="85"/>
      <c r="QAA446" s="85"/>
      <c r="QAB446" s="85"/>
      <c r="QAC446" s="85"/>
      <c r="QAD446" s="85"/>
      <c r="QAE446" s="85"/>
      <c r="QAF446" s="85"/>
      <c r="QAG446" s="85"/>
      <c r="QAH446" s="85"/>
      <c r="QAI446" s="85"/>
      <c r="QAJ446" s="85"/>
      <c r="QAK446" s="85"/>
      <c r="QAL446" s="85"/>
      <c r="QAM446" s="85"/>
      <c r="QAN446" s="85"/>
      <c r="QAO446" s="85"/>
      <c r="QAP446" s="85"/>
      <c r="QAQ446" s="85"/>
      <c r="QAR446" s="85"/>
      <c r="QAS446" s="85"/>
      <c r="QAT446" s="85"/>
      <c r="QAU446" s="85"/>
      <c r="QAV446" s="85"/>
      <c r="QAW446" s="85"/>
      <c r="QAX446" s="85"/>
      <c r="QAY446" s="85"/>
      <c r="QAZ446" s="85"/>
      <c r="QBA446" s="85"/>
      <c r="QBB446" s="85"/>
      <c r="QBC446" s="85"/>
      <c r="QBD446" s="85"/>
      <c r="QBE446" s="85"/>
      <c r="QBF446" s="85"/>
      <c r="QBG446" s="85"/>
      <c r="QBH446" s="85"/>
      <c r="QBI446" s="85"/>
      <c r="QBJ446" s="85"/>
      <c r="QBK446" s="85"/>
      <c r="QBL446" s="85"/>
      <c r="QBM446" s="85"/>
      <c r="QBN446" s="85"/>
      <c r="QBO446" s="85"/>
      <c r="QBP446" s="85"/>
      <c r="QBQ446" s="85"/>
      <c r="QBR446" s="85"/>
      <c r="QBS446" s="85"/>
      <c r="QBT446" s="85"/>
      <c r="QBU446" s="85"/>
      <c r="QBV446" s="85"/>
      <c r="QBW446" s="85"/>
      <c r="QBX446" s="85"/>
      <c r="QBY446" s="85"/>
      <c r="QBZ446" s="85"/>
      <c r="QCA446" s="85"/>
      <c r="QCB446" s="85"/>
      <c r="QCC446" s="85"/>
      <c r="QCD446" s="85"/>
      <c r="QCE446" s="85"/>
      <c r="QCF446" s="85"/>
      <c r="QCG446" s="85"/>
      <c r="QCH446" s="85"/>
      <c r="QCI446" s="85"/>
      <c r="QCJ446" s="85"/>
      <c r="QCK446" s="85"/>
      <c r="QCL446" s="85"/>
      <c r="QCM446" s="85"/>
      <c r="QCN446" s="85"/>
      <c r="QCO446" s="85"/>
      <c r="QCP446" s="85"/>
      <c r="QCQ446" s="85"/>
      <c r="QCR446" s="85"/>
      <c r="QCS446" s="85"/>
      <c r="QCT446" s="85"/>
      <c r="QCU446" s="85"/>
      <c r="QCV446" s="85"/>
      <c r="QCW446" s="85"/>
      <c r="QCX446" s="85"/>
      <c r="QCY446" s="85"/>
      <c r="QCZ446" s="85"/>
      <c r="QDA446" s="85"/>
      <c r="QDB446" s="85"/>
      <c r="QDC446" s="85"/>
      <c r="QDD446" s="85"/>
      <c r="QDE446" s="85"/>
      <c r="QDF446" s="85"/>
      <c r="QDG446" s="85"/>
      <c r="QDH446" s="85"/>
      <c r="QDI446" s="85"/>
      <c r="QDJ446" s="85"/>
      <c r="QDK446" s="85"/>
      <c r="QDL446" s="85"/>
      <c r="QDM446" s="85"/>
      <c r="QDN446" s="85"/>
      <c r="QDO446" s="85"/>
      <c r="QDP446" s="85"/>
      <c r="QDQ446" s="85"/>
      <c r="QDR446" s="85"/>
      <c r="QDS446" s="85"/>
      <c r="QDT446" s="85"/>
      <c r="QDU446" s="85"/>
      <c r="QDV446" s="85"/>
      <c r="QDW446" s="85"/>
      <c r="QDX446" s="85"/>
      <c r="QDY446" s="85"/>
      <c r="QDZ446" s="85"/>
      <c r="QEA446" s="85"/>
      <c r="QEB446" s="85"/>
      <c r="QEC446" s="85"/>
      <c r="QED446" s="85"/>
      <c r="QEE446" s="85"/>
      <c r="QEF446" s="85"/>
      <c r="QEG446" s="85"/>
      <c r="QEH446" s="85"/>
      <c r="QEI446" s="85"/>
      <c r="QEJ446" s="85"/>
      <c r="QEK446" s="85"/>
      <c r="QEL446" s="85"/>
      <c r="QEM446" s="85"/>
      <c r="QEN446" s="85"/>
      <c r="QEO446" s="85"/>
      <c r="QEP446" s="85"/>
      <c r="QEQ446" s="85"/>
      <c r="QER446" s="85"/>
      <c r="QES446" s="85"/>
      <c r="QET446" s="85"/>
      <c r="QEU446" s="85"/>
      <c r="QEV446" s="85"/>
      <c r="QEW446" s="85"/>
      <c r="QEX446" s="85"/>
      <c r="QEY446" s="85"/>
      <c r="QEZ446" s="85"/>
      <c r="QFA446" s="85"/>
      <c r="QFB446" s="85"/>
      <c r="QFC446" s="85"/>
      <c r="QFD446" s="85"/>
      <c r="QFE446" s="85"/>
      <c r="QFF446" s="85"/>
      <c r="QFG446" s="85"/>
      <c r="QFH446" s="85"/>
      <c r="QFI446" s="85"/>
      <c r="QFJ446" s="85"/>
      <c r="QFK446" s="85"/>
      <c r="QFL446" s="85"/>
      <c r="QFM446" s="85"/>
      <c r="QFN446" s="85"/>
      <c r="QFO446" s="85"/>
      <c r="QFP446" s="85"/>
      <c r="QFQ446" s="85"/>
      <c r="QFR446" s="85"/>
      <c r="QFS446" s="85"/>
      <c r="QFT446" s="85"/>
      <c r="QFU446" s="85"/>
      <c r="QFV446" s="85"/>
      <c r="QFW446" s="85"/>
      <c r="QFX446" s="85"/>
      <c r="QFY446" s="85"/>
      <c r="QFZ446" s="85"/>
      <c r="QGA446" s="85"/>
      <c r="QGB446" s="85"/>
      <c r="QGC446" s="85"/>
      <c r="QGD446" s="85"/>
      <c r="QGE446" s="85"/>
      <c r="QGF446" s="85"/>
      <c r="QGG446" s="85"/>
      <c r="QGH446" s="85"/>
      <c r="QGI446" s="85"/>
      <c r="QGJ446" s="85"/>
      <c r="QGK446" s="85"/>
      <c r="QGL446" s="85"/>
      <c r="QGM446" s="85"/>
      <c r="QGN446" s="85"/>
      <c r="QGO446" s="85"/>
      <c r="QGP446" s="85"/>
      <c r="QGQ446" s="85"/>
      <c r="QGR446" s="85"/>
      <c r="QGS446" s="85"/>
      <c r="QGT446" s="85"/>
      <c r="QGU446" s="85"/>
      <c r="QGV446" s="85"/>
      <c r="QGW446" s="85"/>
      <c r="QGX446" s="85"/>
      <c r="QGY446" s="85"/>
      <c r="QGZ446" s="85"/>
      <c r="QHA446" s="85"/>
      <c r="QHB446" s="85"/>
      <c r="QHC446" s="85"/>
      <c r="QHD446" s="85"/>
      <c r="QHE446" s="85"/>
      <c r="QHF446" s="85"/>
      <c r="QHG446" s="85"/>
      <c r="QHH446" s="85"/>
      <c r="QHI446" s="85"/>
      <c r="QHJ446" s="85"/>
      <c r="QHK446" s="85"/>
      <c r="QHL446" s="85"/>
      <c r="QHM446" s="85"/>
      <c r="QHN446" s="85"/>
      <c r="QHO446" s="85"/>
      <c r="QHP446" s="85"/>
      <c r="QHQ446" s="85"/>
      <c r="QHR446" s="85"/>
      <c r="QHS446" s="85"/>
      <c r="QHT446" s="85"/>
      <c r="QHU446" s="85"/>
      <c r="QHV446" s="85"/>
      <c r="QHW446" s="85"/>
      <c r="QHX446" s="85"/>
      <c r="QHY446" s="85"/>
      <c r="QHZ446" s="85"/>
      <c r="QIA446" s="85"/>
      <c r="QIB446" s="85"/>
      <c r="QIC446" s="85"/>
      <c r="QID446" s="85"/>
      <c r="QIE446" s="85"/>
      <c r="QIF446" s="85"/>
      <c r="QIG446" s="85"/>
      <c r="QIH446" s="85"/>
      <c r="QII446" s="85"/>
      <c r="QIJ446" s="85"/>
      <c r="QIK446" s="85"/>
      <c r="QIL446" s="85"/>
      <c r="QIM446" s="85"/>
      <c r="QIN446" s="85"/>
      <c r="QIO446" s="85"/>
      <c r="QIP446" s="85"/>
      <c r="QIQ446" s="85"/>
      <c r="QIR446" s="85"/>
      <c r="QIS446" s="85"/>
      <c r="QIT446" s="85"/>
      <c r="QIU446" s="85"/>
      <c r="QIV446" s="85"/>
      <c r="QIW446" s="85"/>
      <c r="QIX446" s="85"/>
      <c r="QIY446" s="85"/>
      <c r="QIZ446" s="85"/>
      <c r="QJA446" s="85"/>
      <c r="QJB446" s="85"/>
      <c r="QJC446" s="85"/>
      <c r="QJD446" s="85"/>
      <c r="QJE446" s="85"/>
      <c r="QJF446" s="85"/>
      <c r="QJG446" s="85"/>
      <c r="QJH446" s="85"/>
      <c r="QJI446" s="85"/>
      <c r="QJJ446" s="85"/>
      <c r="QJK446" s="85"/>
      <c r="QJL446" s="85"/>
      <c r="QJM446" s="85"/>
      <c r="QJN446" s="85"/>
      <c r="QJO446" s="85"/>
      <c r="QJP446" s="85"/>
      <c r="QJQ446" s="85"/>
      <c r="QJR446" s="85"/>
      <c r="QJS446" s="85"/>
      <c r="QJT446" s="85"/>
      <c r="QJU446" s="85"/>
      <c r="QJV446" s="85"/>
      <c r="QJW446" s="85"/>
      <c r="QJX446" s="85"/>
      <c r="QJY446" s="85"/>
      <c r="QJZ446" s="85"/>
      <c r="QKA446" s="85"/>
      <c r="QKB446" s="85"/>
      <c r="QKC446" s="85"/>
      <c r="QKD446" s="85"/>
      <c r="QKE446" s="85"/>
      <c r="QKF446" s="85"/>
      <c r="QKG446" s="85"/>
      <c r="QKH446" s="85"/>
      <c r="QKI446" s="85"/>
      <c r="QKJ446" s="85"/>
      <c r="QKK446" s="85"/>
      <c r="QKL446" s="85"/>
      <c r="QKM446" s="85"/>
      <c r="QKN446" s="85"/>
      <c r="QKO446" s="85"/>
      <c r="QKP446" s="85"/>
      <c r="QKQ446" s="85"/>
      <c r="QKR446" s="85"/>
      <c r="QKS446" s="85"/>
      <c r="QKT446" s="85"/>
      <c r="QKU446" s="85"/>
      <c r="QKV446" s="85"/>
      <c r="QKW446" s="85"/>
      <c r="QKX446" s="85"/>
      <c r="QKY446" s="85"/>
      <c r="QKZ446" s="85"/>
      <c r="QLA446" s="85"/>
      <c r="QLB446" s="85"/>
      <c r="QLC446" s="85"/>
      <c r="QLD446" s="85"/>
      <c r="QLE446" s="85"/>
      <c r="QLF446" s="85"/>
      <c r="QLG446" s="85"/>
      <c r="QLH446" s="85"/>
      <c r="QLI446" s="85"/>
      <c r="QLJ446" s="85"/>
      <c r="QLK446" s="85"/>
      <c r="QLL446" s="85"/>
      <c r="QLM446" s="85"/>
      <c r="QLN446" s="85"/>
      <c r="QLO446" s="85"/>
      <c r="QLP446" s="85"/>
      <c r="QLQ446" s="85"/>
      <c r="QLR446" s="85"/>
      <c r="QLS446" s="85"/>
      <c r="QLT446" s="85"/>
      <c r="QLU446" s="85"/>
      <c r="QLV446" s="85"/>
      <c r="QLW446" s="85"/>
      <c r="QLX446" s="85"/>
      <c r="QLY446" s="85"/>
      <c r="QLZ446" s="85"/>
      <c r="QMA446" s="85"/>
      <c r="QMB446" s="85"/>
      <c r="QMC446" s="85"/>
      <c r="QMD446" s="85"/>
      <c r="QME446" s="85"/>
      <c r="QMF446" s="85"/>
      <c r="QMG446" s="85"/>
      <c r="QMH446" s="85"/>
      <c r="QMI446" s="85"/>
      <c r="QMJ446" s="85"/>
      <c r="QMK446" s="85"/>
      <c r="QML446" s="85"/>
      <c r="QMM446" s="85"/>
      <c r="QMN446" s="85"/>
      <c r="QMO446" s="85"/>
      <c r="QMP446" s="85"/>
      <c r="QMQ446" s="85"/>
      <c r="QMR446" s="85"/>
      <c r="QMS446" s="85"/>
      <c r="QMT446" s="85"/>
      <c r="QMU446" s="85"/>
      <c r="QMV446" s="85"/>
      <c r="QMW446" s="85"/>
      <c r="QMX446" s="85"/>
      <c r="QMY446" s="85"/>
      <c r="QMZ446" s="85"/>
      <c r="QNA446" s="85"/>
      <c r="QNB446" s="85"/>
      <c r="QNC446" s="85"/>
      <c r="QND446" s="85"/>
      <c r="QNE446" s="85"/>
      <c r="QNF446" s="85"/>
      <c r="QNG446" s="85"/>
      <c r="QNH446" s="85"/>
      <c r="QNI446" s="85"/>
      <c r="QNJ446" s="85"/>
      <c r="QNK446" s="85"/>
      <c r="QNL446" s="85"/>
      <c r="QNM446" s="85"/>
      <c r="QNN446" s="85"/>
      <c r="QNO446" s="85"/>
      <c r="QNP446" s="85"/>
      <c r="QNQ446" s="85"/>
      <c r="QNR446" s="85"/>
      <c r="QNS446" s="85"/>
      <c r="QNT446" s="85"/>
      <c r="QNU446" s="85"/>
      <c r="QNV446" s="85"/>
      <c r="QNW446" s="85"/>
      <c r="QNX446" s="85"/>
      <c r="QNY446" s="85"/>
      <c r="QNZ446" s="85"/>
      <c r="QOA446" s="85"/>
      <c r="QOB446" s="85"/>
      <c r="QOC446" s="85"/>
      <c r="QOD446" s="85"/>
      <c r="QOE446" s="85"/>
      <c r="QOF446" s="85"/>
      <c r="QOG446" s="85"/>
      <c r="QOH446" s="85"/>
      <c r="QOI446" s="85"/>
      <c r="QOJ446" s="85"/>
      <c r="QOK446" s="85"/>
      <c r="QOL446" s="85"/>
      <c r="QOM446" s="85"/>
      <c r="QON446" s="85"/>
      <c r="QOO446" s="85"/>
      <c r="QOP446" s="85"/>
      <c r="QOQ446" s="85"/>
      <c r="QOR446" s="85"/>
      <c r="QOS446" s="85"/>
      <c r="QOT446" s="85"/>
      <c r="QOU446" s="85"/>
      <c r="QOV446" s="85"/>
      <c r="QOW446" s="85"/>
      <c r="QOX446" s="85"/>
      <c r="QOY446" s="85"/>
      <c r="QOZ446" s="85"/>
      <c r="QPA446" s="85"/>
      <c r="QPB446" s="85"/>
      <c r="QPC446" s="85"/>
      <c r="QPD446" s="85"/>
      <c r="QPE446" s="85"/>
      <c r="QPF446" s="85"/>
      <c r="QPG446" s="85"/>
      <c r="QPH446" s="85"/>
      <c r="QPI446" s="85"/>
      <c r="QPJ446" s="85"/>
      <c r="QPK446" s="85"/>
      <c r="QPL446" s="85"/>
      <c r="QPM446" s="85"/>
      <c r="QPN446" s="85"/>
      <c r="QPO446" s="85"/>
      <c r="QPP446" s="85"/>
      <c r="QPQ446" s="85"/>
      <c r="QPR446" s="85"/>
      <c r="QPS446" s="85"/>
      <c r="QPT446" s="85"/>
      <c r="QPU446" s="85"/>
      <c r="QPV446" s="85"/>
      <c r="QPW446" s="85"/>
      <c r="QPX446" s="85"/>
      <c r="QPY446" s="85"/>
      <c r="QPZ446" s="85"/>
      <c r="QQA446" s="85"/>
      <c r="QQB446" s="85"/>
      <c r="QQC446" s="85"/>
      <c r="QQD446" s="85"/>
      <c r="QQE446" s="85"/>
      <c r="QQF446" s="85"/>
      <c r="QQG446" s="85"/>
      <c r="QQH446" s="85"/>
      <c r="QQI446" s="85"/>
      <c r="QQJ446" s="85"/>
      <c r="QQK446" s="85"/>
      <c r="QQL446" s="85"/>
      <c r="QQM446" s="85"/>
      <c r="QQN446" s="85"/>
      <c r="QQO446" s="85"/>
      <c r="QQP446" s="85"/>
      <c r="QQQ446" s="85"/>
      <c r="QQR446" s="85"/>
      <c r="QQS446" s="85"/>
      <c r="QQT446" s="85"/>
      <c r="QQU446" s="85"/>
      <c r="QQV446" s="85"/>
      <c r="QQW446" s="85"/>
      <c r="QQX446" s="85"/>
      <c r="QQY446" s="85"/>
      <c r="QQZ446" s="85"/>
      <c r="QRA446" s="85"/>
      <c r="QRB446" s="85"/>
      <c r="QRC446" s="85"/>
      <c r="QRD446" s="85"/>
      <c r="QRE446" s="85"/>
      <c r="QRF446" s="85"/>
      <c r="QRG446" s="85"/>
      <c r="QRH446" s="85"/>
      <c r="QRI446" s="85"/>
      <c r="QRJ446" s="85"/>
      <c r="QRK446" s="85"/>
      <c r="QRL446" s="85"/>
      <c r="QRM446" s="85"/>
      <c r="QRN446" s="85"/>
      <c r="QRO446" s="85"/>
      <c r="QRP446" s="85"/>
      <c r="QRQ446" s="85"/>
      <c r="QRR446" s="85"/>
      <c r="QRS446" s="85"/>
      <c r="QRT446" s="85"/>
      <c r="QRU446" s="85"/>
      <c r="QRV446" s="85"/>
      <c r="QRW446" s="85"/>
      <c r="QRX446" s="85"/>
      <c r="QRY446" s="85"/>
      <c r="QRZ446" s="85"/>
      <c r="QSA446" s="85"/>
      <c r="QSB446" s="85"/>
      <c r="QSC446" s="85"/>
      <c r="QSD446" s="85"/>
      <c r="QSE446" s="85"/>
      <c r="QSF446" s="85"/>
      <c r="QSG446" s="85"/>
      <c r="QSH446" s="85"/>
      <c r="QSI446" s="85"/>
      <c r="QSJ446" s="85"/>
      <c r="QSK446" s="85"/>
      <c r="QSL446" s="85"/>
      <c r="QSM446" s="85"/>
      <c r="QSN446" s="85"/>
      <c r="QSO446" s="85"/>
      <c r="QSP446" s="85"/>
      <c r="QSQ446" s="85"/>
      <c r="QSR446" s="85"/>
      <c r="QSS446" s="85"/>
      <c r="QST446" s="85"/>
      <c r="QSU446" s="85"/>
      <c r="QSV446" s="85"/>
      <c r="QSW446" s="85"/>
      <c r="QSX446" s="85"/>
      <c r="QSY446" s="85"/>
      <c r="QSZ446" s="85"/>
      <c r="QTA446" s="85"/>
      <c r="QTB446" s="85"/>
      <c r="QTC446" s="85"/>
      <c r="QTD446" s="85"/>
      <c r="QTE446" s="85"/>
      <c r="QTF446" s="85"/>
      <c r="QTG446" s="85"/>
      <c r="QTH446" s="85"/>
      <c r="QTI446" s="85"/>
      <c r="QTJ446" s="85"/>
      <c r="QTK446" s="85"/>
      <c r="QTL446" s="85"/>
      <c r="QTM446" s="85"/>
      <c r="QTN446" s="85"/>
      <c r="QTO446" s="85"/>
      <c r="QTP446" s="85"/>
      <c r="QTQ446" s="85"/>
      <c r="QTR446" s="85"/>
      <c r="QTS446" s="85"/>
      <c r="QTT446" s="85"/>
      <c r="QTU446" s="85"/>
      <c r="QTV446" s="85"/>
      <c r="QTW446" s="85"/>
      <c r="QTX446" s="85"/>
      <c r="QTY446" s="85"/>
      <c r="QTZ446" s="85"/>
      <c r="QUA446" s="85"/>
      <c r="QUB446" s="85"/>
      <c r="QUC446" s="85"/>
      <c r="QUD446" s="85"/>
      <c r="QUE446" s="85"/>
      <c r="QUF446" s="85"/>
      <c r="QUG446" s="85"/>
      <c r="QUH446" s="85"/>
      <c r="QUI446" s="85"/>
      <c r="QUJ446" s="85"/>
      <c r="QUK446" s="85"/>
      <c r="QUL446" s="85"/>
      <c r="QUM446" s="85"/>
      <c r="QUN446" s="85"/>
      <c r="QUO446" s="85"/>
      <c r="QUP446" s="85"/>
      <c r="QUQ446" s="85"/>
      <c r="QUR446" s="85"/>
      <c r="QUS446" s="85"/>
      <c r="QUT446" s="85"/>
      <c r="QUU446" s="85"/>
      <c r="QUV446" s="85"/>
      <c r="QUW446" s="85"/>
      <c r="QUX446" s="85"/>
      <c r="QUY446" s="85"/>
      <c r="QUZ446" s="85"/>
      <c r="QVA446" s="85"/>
      <c r="QVB446" s="85"/>
      <c r="QVC446" s="85"/>
      <c r="QVD446" s="85"/>
      <c r="QVE446" s="85"/>
      <c r="QVF446" s="85"/>
      <c r="QVG446" s="85"/>
      <c r="QVH446" s="85"/>
      <c r="QVI446" s="85"/>
      <c r="QVJ446" s="85"/>
      <c r="QVK446" s="85"/>
      <c r="QVL446" s="85"/>
      <c r="QVM446" s="85"/>
      <c r="QVN446" s="85"/>
      <c r="QVO446" s="85"/>
      <c r="QVP446" s="85"/>
      <c r="QVQ446" s="85"/>
      <c r="QVR446" s="85"/>
      <c r="QVS446" s="85"/>
      <c r="QVT446" s="85"/>
      <c r="QVU446" s="85"/>
      <c r="QVV446" s="85"/>
      <c r="QVW446" s="85"/>
      <c r="QVX446" s="85"/>
      <c r="QVY446" s="85"/>
      <c r="QVZ446" s="85"/>
      <c r="QWA446" s="85"/>
      <c r="QWB446" s="85"/>
      <c r="QWC446" s="85"/>
      <c r="QWD446" s="85"/>
      <c r="QWE446" s="85"/>
      <c r="QWF446" s="85"/>
      <c r="QWG446" s="85"/>
      <c r="QWH446" s="85"/>
      <c r="QWI446" s="85"/>
      <c r="QWJ446" s="85"/>
      <c r="QWK446" s="85"/>
      <c r="QWL446" s="85"/>
      <c r="QWM446" s="85"/>
      <c r="QWN446" s="85"/>
      <c r="QWO446" s="85"/>
      <c r="QWP446" s="85"/>
      <c r="QWQ446" s="85"/>
      <c r="QWR446" s="85"/>
      <c r="QWS446" s="85"/>
      <c r="QWT446" s="85"/>
      <c r="QWU446" s="85"/>
      <c r="QWV446" s="85"/>
      <c r="QWW446" s="85"/>
      <c r="QWX446" s="85"/>
      <c r="QWY446" s="85"/>
      <c r="QWZ446" s="85"/>
      <c r="QXA446" s="85"/>
      <c r="QXB446" s="85"/>
      <c r="QXC446" s="85"/>
      <c r="QXD446" s="85"/>
      <c r="QXE446" s="85"/>
      <c r="QXF446" s="85"/>
      <c r="QXG446" s="85"/>
      <c r="QXH446" s="85"/>
      <c r="QXI446" s="85"/>
      <c r="QXJ446" s="85"/>
      <c r="QXK446" s="85"/>
      <c r="QXL446" s="85"/>
      <c r="QXM446" s="85"/>
      <c r="QXN446" s="85"/>
      <c r="QXO446" s="85"/>
      <c r="QXP446" s="85"/>
      <c r="QXQ446" s="85"/>
      <c r="QXR446" s="85"/>
      <c r="QXS446" s="85"/>
      <c r="QXT446" s="85"/>
      <c r="QXU446" s="85"/>
      <c r="QXV446" s="85"/>
      <c r="QXW446" s="85"/>
      <c r="QXX446" s="85"/>
      <c r="QXY446" s="85"/>
      <c r="QXZ446" s="85"/>
      <c r="QYA446" s="85"/>
      <c r="QYB446" s="85"/>
      <c r="QYC446" s="85"/>
      <c r="QYD446" s="85"/>
      <c r="QYE446" s="85"/>
      <c r="QYF446" s="85"/>
      <c r="QYG446" s="85"/>
      <c r="QYH446" s="85"/>
      <c r="QYI446" s="85"/>
      <c r="QYJ446" s="85"/>
      <c r="QYK446" s="85"/>
      <c r="QYL446" s="85"/>
      <c r="QYM446" s="85"/>
      <c r="QYN446" s="85"/>
      <c r="QYO446" s="85"/>
      <c r="QYP446" s="85"/>
      <c r="QYQ446" s="85"/>
      <c r="QYR446" s="85"/>
      <c r="QYS446" s="85"/>
      <c r="QYT446" s="85"/>
      <c r="QYU446" s="85"/>
      <c r="QYV446" s="85"/>
      <c r="QYW446" s="85"/>
      <c r="QYX446" s="85"/>
      <c r="QYY446" s="85"/>
      <c r="QYZ446" s="85"/>
      <c r="QZA446" s="85"/>
      <c r="QZB446" s="85"/>
      <c r="QZC446" s="85"/>
      <c r="QZD446" s="85"/>
      <c r="QZE446" s="85"/>
      <c r="QZF446" s="85"/>
      <c r="QZG446" s="85"/>
      <c r="QZH446" s="85"/>
      <c r="QZI446" s="85"/>
      <c r="QZJ446" s="85"/>
      <c r="QZK446" s="85"/>
      <c r="QZL446" s="85"/>
      <c r="QZM446" s="85"/>
      <c r="QZN446" s="85"/>
      <c r="QZO446" s="85"/>
      <c r="QZP446" s="85"/>
      <c r="QZQ446" s="85"/>
      <c r="QZR446" s="85"/>
      <c r="QZS446" s="85"/>
      <c r="QZT446" s="85"/>
      <c r="QZU446" s="85"/>
      <c r="QZV446" s="85"/>
      <c r="QZW446" s="85"/>
      <c r="QZX446" s="85"/>
      <c r="QZY446" s="85"/>
      <c r="QZZ446" s="85"/>
      <c r="RAA446" s="85"/>
      <c r="RAB446" s="85"/>
      <c r="RAC446" s="85"/>
      <c r="RAD446" s="85"/>
      <c r="RAE446" s="85"/>
      <c r="RAF446" s="85"/>
      <c r="RAG446" s="85"/>
      <c r="RAH446" s="85"/>
      <c r="RAI446" s="85"/>
      <c r="RAJ446" s="85"/>
      <c r="RAK446" s="85"/>
      <c r="RAL446" s="85"/>
      <c r="RAM446" s="85"/>
      <c r="RAN446" s="85"/>
      <c r="RAO446" s="85"/>
      <c r="RAP446" s="85"/>
      <c r="RAQ446" s="85"/>
      <c r="RAR446" s="85"/>
      <c r="RAS446" s="85"/>
      <c r="RAT446" s="85"/>
      <c r="RAU446" s="85"/>
      <c r="RAV446" s="85"/>
      <c r="RAW446" s="85"/>
      <c r="RAX446" s="85"/>
      <c r="RAY446" s="85"/>
      <c r="RAZ446" s="85"/>
      <c r="RBA446" s="85"/>
      <c r="RBB446" s="85"/>
      <c r="RBC446" s="85"/>
      <c r="RBD446" s="85"/>
      <c r="RBE446" s="85"/>
      <c r="RBF446" s="85"/>
      <c r="RBG446" s="85"/>
      <c r="RBH446" s="85"/>
      <c r="RBI446" s="85"/>
      <c r="RBJ446" s="85"/>
      <c r="RBK446" s="85"/>
      <c r="RBL446" s="85"/>
      <c r="RBM446" s="85"/>
      <c r="RBN446" s="85"/>
      <c r="RBO446" s="85"/>
      <c r="RBP446" s="85"/>
      <c r="RBQ446" s="85"/>
      <c r="RBR446" s="85"/>
      <c r="RBS446" s="85"/>
      <c r="RBT446" s="85"/>
      <c r="RBU446" s="85"/>
      <c r="RBV446" s="85"/>
      <c r="RBW446" s="85"/>
      <c r="RBX446" s="85"/>
      <c r="RBY446" s="85"/>
      <c r="RBZ446" s="85"/>
      <c r="RCA446" s="85"/>
      <c r="RCB446" s="85"/>
      <c r="RCC446" s="85"/>
      <c r="RCD446" s="85"/>
      <c r="RCE446" s="85"/>
      <c r="RCF446" s="85"/>
      <c r="RCG446" s="85"/>
      <c r="RCH446" s="85"/>
      <c r="RCI446" s="85"/>
      <c r="RCJ446" s="85"/>
      <c r="RCK446" s="85"/>
      <c r="RCL446" s="85"/>
      <c r="RCM446" s="85"/>
      <c r="RCN446" s="85"/>
      <c r="RCO446" s="85"/>
      <c r="RCP446" s="85"/>
      <c r="RCQ446" s="85"/>
      <c r="RCR446" s="85"/>
      <c r="RCS446" s="85"/>
      <c r="RCT446" s="85"/>
      <c r="RCU446" s="85"/>
      <c r="RCV446" s="85"/>
      <c r="RCW446" s="85"/>
      <c r="RCX446" s="85"/>
      <c r="RCY446" s="85"/>
      <c r="RCZ446" s="85"/>
      <c r="RDA446" s="85"/>
      <c r="RDB446" s="85"/>
      <c r="RDC446" s="85"/>
      <c r="RDD446" s="85"/>
      <c r="RDE446" s="85"/>
      <c r="RDF446" s="85"/>
      <c r="RDG446" s="85"/>
      <c r="RDH446" s="85"/>
      <c r="RDI446" s="85"/>
      <c r="RDJ446" s="85"/>
      <c r="RDK446" s="85"/>
      <c r="RDL446" s="85"/>
      <c r="RDM446" s="85"/>
      <c r="RDN446" s="85"/>
      <c r="RDO446" s="85"/>
      <c r="RDP446" s="85"/>
      <c r="RDQ446" s="85"/>
      <c r="RDR446" s="85"/>
      <c r="RDS446" s="85"/>
      <c r="RDT446" s="85"/>
      <c r="RDU446" s="85"/>
      <c r="RDV446" s="85"/>
      <c r="RDW446" s="85"/>
      <c r="RDX446" s="85"/>
      <c r="RDY446" s="85"/>
      <c r="RDZ446" s="85"/>
      <c r="REA446" s="85"/>
      <c r="REB446" s="85"/>
      <c r="REC446" s="85"/>
      <c r="RED446" s="85"/>
      <c r="REE446" s="85"/>
      <c r="REF446" s="85"/>
      <c r="REG446" s="85"/>
      <c r="REH446" s="85"/>
      <c r="REI446" s="85"/>
      <c r="REJ446" s="85"/>
      <c r="REK446" s="85"/>
      <c r="REL446" s="85"/>
      <c r="REM446" s="85"/>
      <c r="REN446" s="85"/>
      <c r="REO446" s="85"/>
      <c r="REP446" s="85"/>
      <c r="REQ446" s="85"/>
      <c r="RER446" s="85"/>
      <c r="RES446" s="85"/>
      <c r="RET446" s="85"/>
      <c r="REU446" s="85"/>
      <c r="REV446" s="85"/>
      <c r="REW446" s="85"/>
      <c r="REX446" s="85"/>
      <c r="REY446" s="85"/>
      <c r="REZ446" s="85"/>
      <c r="RFA446" s="85"/>
      <c r="RFB446" s="85"/>
      <c r="RFC446" s="85"/>
      <c r="RFD446" s="85"/>
      <c r="RFE446" s="85"/>
      <c r="RFF446" s="85"/>
      <c r="RFG446" s="85"/>
      <c r="RFH446" s="85"/>
      <c r="RFI446" s="85"/>
      <c r="RFJ446" s="85"/>
      <c r="RFK446" s="85"/>
      <c r="RFL446" s="85"/>
      <c r="RFM446" s="85"/>
      <c r="RFN446" s="85"/>
      <c r="RFO446" s="85"/>
      <c r="RFP446" s="85"/>
      <c r="RFQ446" s="85"/>
      <c r="RFR446" s="85"/>
      <c r="RFS446" s="85"/>
      <c r="RFT446" s="85"/>
      <c r="RFU446" s="85"/>
      <c r="RFV446" s="85"/>
      <c r="RFW446" s="85"/>
      <c r="RFX446" s="85"/>
      <c r="RFY446" s="85"/>
      <c r="RFZ446" s="85"/>
      <c r="RGA446" s="85"/>
      <c r="RGB446" s="85"/>
      <c r="RGC446" s="85"/>
      <c r="RGD446" s="85"/>
      <c r="RGE446" s="85"/>
      <c r="RGF446" s="85"/>
      <c r="RGG446" s="85"/>
      <c r="RGH446" s="85"/>
      <c r="RGI446" s="85"/>
      <c r="RGJ446" s="85"/>
      <c r="RGK446" s="85"/>
      <c r="RGL446" s="85"/>
      <c r="RGM446" s="85"/>
      <c r="RGN446" s="85"/>
      <c r="RGO446" s="85"/>
      <c r="RGP446" s="85"/>
      <c r="RGQ446" s="85"/>
      <c r="RGR446" s="85"/>
      <c r="RGS446" s="85"/>
      <c r="RGT446" s="85"/>
      <c r="RGU446" s="85"/>
      <c r="RGV446" s="85"/>
      <c r="RGW446" s="85"/>
      <c r="RGX446" s="85"/>
      <c r="RGY446" s="85"/>
      <c r="RGZ446" s="85"/>
      <c r="RHA446" s="85"/>
      <c r="RHB446" s="85"/>
      <c r="RHC446" s="85"/>
      <c r="RHD446" s="85"/>
      <c r="RHE446" s="85"/>
      <c r="RHF446" s="85"/>
      <c r="RHG446" s="85"/>
      <c r="RHH446" s="85"/>
      <c r="RHI446" s="85"/>
      <c r="RHJ446" s="85"/>
      <c r="RHK446" s="85"/>
      <c r="RHL446" s="85"/>
      <c r="RHM446" s="85"/>
      <c r="RHN446" s="85"/>
      <c r="RHO446" s="85"/>
      <c r="RHP446" s="85"/>
      <c r="RHQ446" s="85"/>
      <c r="RHR446" s="85"/>
      <c r="RHS446" s="85"/>
      <c r="RHT446" s="85"/>
      <c r="RHU446" s="85"/>
      <c r="RHV446" s="85"/>
      <c r="RHW446" s="85"/>
      <c r="RHX446" s="85"/>
      <c r="RHY446" s="85"/>
      <c r="RHZ446" s="85"/>
      <c r="RIA446" s="85"/>
      <c r="RIB446" s="85"/>
      <c r="RIC446" s="85"/>
      <c r="RID446" s="85"/>
      <c r="RIE446" s="85"/>
      <c r="RIF446" s="85"/>
      <c r="RIG446" s="85"/>
      <c r="RIH446" s="85"/>
      <c r="RII446" s="85"/>
      <c r="RIJ446" s="85"/>
      <c r="RIK446" s="85"/>
      <c r="RIL446" s="85"/>
      <c r="RIM446" s="85"/>
      <c r="RIN446" s="85"/>
      <c r="RIO446" s="85"/>
      <c r="RIP446" s="85"/>
      <c r="RIQ446" s="85"/>
      <c r="RIR446" s="85"/>
      <c r="RIS446" s="85"/>
      <c r="RIT446" s="85"/>
      <c r="RIU446" s="85"/>
      <c r="RIV446" s="85"/>
      <c r="RIW446" s="85"/>
      <c r="RIX446" s="85"/>
      <c r="RIY446" s="85"/>
      <c r="RIZ446" s="85"/>
      <c r="RJA446" s="85"/>
      <c r="RJB446" s="85"/>
      <c r="RJC446" s="85"/>
      <c r="RJD446" s="85"/>
      <c r="RJE446" s="85"/>
      <c r="RJF446" s="85"/>
      <c r="RJG446" s="85"/>
      <c r="RJH446" s="85"/>
      <c r="RJI446" s="85"/>
      <c r="RJJ446" s="85"/>
      <c r="RJK446" s="85"/>
      <c r="RJL446" s="85"/>
      <c r="RJM446" s="85"/>
      <c r="RJN446" s="85"/>
      <c r="RJO446" s="85"/>
      <c r="RJP446" s="85"/>
      <c r="RJQ446" s="85"/>
      <c r="RJR446" s="85"/>
      <c r="RJS446" s="85"/>
      <c r="RJT446" s="85"/>
      <c r="RJU446" s="85"/>
      <c r="RJV446" s="85"/>
      <c r="RJW446" s="85"/>
      <c r="RJX446" s="85"/>
      <c r="RJY446" s="85"/>
      <c r="RJZ446" s="85"/>
      <c r="RKA446" s="85"/>
      <c r="RKB446" s="85"/>
      <c r="RKC446" s="85"/>
      <c r="RKD446" s="85"/>
      <c r="RKE446" s="85"/>
      <c r="RKF446" s="85"/>
      <c r="RKG446" s="85"/>
      <c r="RKH446" s="85"/>
      <c r="RKI446" s="85"/>
      <c r="RKJ446" s="85"/>
      <c r="RKK446" s="85"/>
      <c r="RKL446" s="85"/>
      <c r="RKM446" s="85"/>
      <c r="RKN446" s="85"/>
      <c r="RKO446" s="85"/>
      <c r="RKP446" s="85"/>
      <c r="RKQ446" s="85"/>
      <c r="RKR446" s="85"/>
      <c r="RKS446" s="85"/>
      <c r="RKT446" s="85"/>
      <c r="RKU446" s="85"/>
      <c r="RKV446" s="85"/>
      <c r="RKW446" s="85"/>
      <c r="RKX446" s="85"/>
      <c r="RKY446" s="85"/>
      <c r="RKZ446" s="85"/>
      <c r="RLA446" s="85"/>
      <c r="RLB446" s="85"/>
      <c r="RLC446" s="85"/>
      <c r="RLD446" s="85"/>
      <c r="RLE446" s="85"/>
      <c r="RLF446" s="85"/>
      <c r="RLG446" s="85"/>
      <c r="RLH446" s="85"/>
      <c r="RLI446" s="85"/>
      <c r="RLJ446" s="85"/>
      <c r="RLK446" s="85"/>
      <c r="RLL446" s="85"/>
      <c r="RLM446" s="85"/>
      <c r="RLN446" s="85"/>
      <c r="RLO446" s="85"/>
      <c r="RLP446" s="85"/>
      <c r="RLQ446" s="85"/>
      <c r="RLR446" s="85"/>
      <c r="RLS446" s="85"/>
      <c r="RLT446" s="85"/>
      <c r="RLU446" s="85"/>
      <c r="RLV446" s="85"/>
      <c r="RLW446" s="85"/>
      <c r="RLX446" s="85"/>
      <c r="RLY446" s="85"/>
      <c r="RLZ446" s="85"/>
      <c r="RMA446" s="85"/>
      <c r="RMB446" s="85"/>
      <c r="RMC446" s="85"/>
      <c r="RMD446" s="85"/>
      <c r="RME446" s="85"/>
      <c r="RMF446" s="85"/>
      <c r="RMG446" s="85"/>
      <c r="RMH446" s="85"/>
      <c r="RMI446" s="85"/>
      <c r="RMJ446" s="85"/>
      <c r="RMK446" s="85"/>
      <c r="RML446" s="85"/>
      <c r="RMM446" s="85"/>
      <c r="RMN446" s="85"/>
      <c r="RMO446" s="85"/>
      <c r="RMP446" s="85"/>
      <c r="RMQ446" s="85"/>
      <c r="RMR446" s="85"/>
      <c r="RMS446" s="85"/>
      <c r="RMT446" s="85"/>
      <c r="RMU446" s="85"/>
      <c r="RMV446" s="85"/>
      <c r="RMW446" s="85"/>
      <c r="RMX446" s="85"/>
      <c r="RMY446" s="85"/>
      <c r="RMZ446" s="85"/>
      <c r="RNA446" s="85"/>
      <c r="RNB446" s="85"/>
      <c r="RNC446" s="85"/>
      <c r="RND446" s="85"/>
      <c r="RNE446" s="85"/>
      <c r="RNF446" s="85"/>
      <c r="RNG446" s="85"/>
      <c r="RNH446" s="85"/>
      <c r="RNI446" s="85"/>
      <c r="RNJ446" s="85"/>
      <c r="RNK446" s="85"/>
      <c r="RNL446" s="85"/>
      <c r="RNM446" s="85"/>
      <c r="RNN446" s="85"/>
      <c r="RNO446" s="85"/>
      <c r="RNP446" s="85"/>
      <c r="RNQ446" s="85"/>
      <c r="RNR446" s="85"/>
      <c r="RNS446" s="85"/>
      <c r="RNT446" s="85"/>
      <c r="RNU446" s="85"/>
      <c r="RNV446" s="85"/>
      <c r="RNW446" s="85"/>
      <c r="RNX446" s="85"/>
      <c r="RNY446" s="85"/>
      <c r="RNZ446" s="85"/>
      <c r="ROA446" s="85"/>
      <c r="ROB446" s="85"/>
      <c r="ROC446" s="85"/>
      <c r="ROD446" s="85"/>
      <c r="ROE446" s="85"/>
      <c r="ROF446" s="85"/>
      <c r="ROG446" s="85"/>
      <c r="ROH446" s="85"/>
      <c r="ROI446" s="85"/>
      <c r="ROJ446" s="85"/>
      <c r="ROK446" s="85"/>
      <c r="ROL446" s="85"/>
      <c r="ROM446" s="85"/>
      <c r="RON446" s="85"/>
      <c r="ROO446" s="85"/>
      <c r="ROP446" s="85"/>
      <c r="ROQ446" s="85"/>
      <c r="ROR446" s="85"/>
      <c r="ROS446" s="85"/>
      <c r="ROT446" s="85"/>
      <c r="ROU446" s="85"/>
      <c r="ROV446" s="85"/>
      <c r="ROW446" s="85"/>
      <c r="ROX446" s="85"/>
      <c r="ROY446" s="85"/>
      <c r="ROZ446" s="85"/>
      <c r="RPA446" s="85"/>
      <c r="RPB446" s="85"/>
      <c r="RPC446" s="85"/>
      <c r="RPD446" s="85"/>
      <c r="RPE446" s="85"/>
      <c r="RPF446" s="85"/>
      <c r="RPG446" s="85"/>
      <c r="RPH446" s="85"/>
      <c r="RPI446" s="85"/>
      <c r="RPJ446" s="85"/>
      <c r="RPK446" s="85"/>
      <c r="RPL446" s="85"/>
      <c r="RPM446" s="85"/>
      <c r="RPN446" s="85"/>
      <c r="RPO446" s="85"/>
      <c r="RPP446" s="85"/>
      <c r="RPQ446" s="85"/>
      <c r="RPR446" s="85"/>
      <c r="RPS446" s="85"/>
      <c r="RPT446" s="85"/>
      <c r="RPU446" s="85"/>
      <c r="RPV446" s="85"/>
      <c r="RPW446" s="85"/>
      <c r="RPX446" s="85"/>
      <c r="RPY446" s="85"/>
      <c r="RPZ446" s="85"/>
      <c r="RQA446" s="85"/>
      <c r="RQB446" s="85"/>
      <c r="RQC446" s="85"/>
      <c r="RQD446" s="85"/>
      <c r="RQE446" s="85"/>
      <c r="RQF446" s="85"/>
      <c r="RQG446" s="85"/>
      <c r="RQH446" s="85"/>
      <c r="RQI446" s="85"/>
      <c r="RQJ446" s="85"/>
      <c r="RQK446" s="85"/>
      <c r="RQL446" s="85"/>
      <c r="RQM446" s="85"/>
      <c r="RQN446" s="85"/>
      <c r="RQO446" s="85"/>
      <c r="RQP446" s="85"/>
      <c r="RQQ446" s="85"/>
      <c r="RQR446" s="85"/>
      <c r="RQS446" s="85"/>
      <c r="RQT446" s="85"/>
      <c r="RQU446" s="85"/>
      <c r="RQV446" s="85"/>
      <c r="RQW446" s="85"/>
      <c r="RQX446" s="85"/>
      <c r="RQY446" s="85"/>
      <c r="RQZ446" s="85"/>
      <c r="RRA446" s="85"/>
      <c r="RRB446" s="85"/>
      <c r="RRC446" s="85"/>
      <c r="RRD446" s="85"/>
      <c r="RRE446" s="85"/>
      <c r="RRF446" s="85"/>
      <c r="RRG446" s="85"/>
      <c r="RRH446" s="85"/>
      <c r="RRI446" s="85"/>
      <c r="RRJ446" s="85"/>
      <c r="RRK446" s="85"/>
      <c r="RRL446" s="85"/>
      <c r="RRM446" s="85"/>
      <c r="RRN446" s="85"/>
      <c r="RRO446" s="85"/>
      <c r="RRP446" s="85"/>
      <c r="RRQ446" s="85"/>
      <c r="RRR446" s="85"/>
      <c r="RRS446" s="85"/>
      <c r="RRT446" s="85"/>
      <c r="RRU446" s="85"/>
      <c r="RRV446" s="85"/>
      <c r="RRW446" s="85"/>
      <c r="RRX446" s="85"/>
      <c r="RRY446" s="85"/>
      <c r="RRZ446" s="85"/>
      <c r="RSA446" s="85"/>
      <c r="RSB446" s="85"/>
      <c r="RSC446" s="85"/>
      <c r="RSD446" s="85"/>
      <c r="RSE446" s="85"/>
      <c r="RSF446" s="85"/>
      <c r="RSG446" s="85"/>
      <c r="RSH446" s="85"/>
      <c r="RSI446" s="85"/>
      <c r="RSJ446" s="85"/>
      <c r="RSK446" s="85"/>
      <c r="RSL446" s="85"/>
      <c r="RSM446" s="85"/>
      <c r="RSN446" s="85"/>
      <c r="RSO446" s="85"/>
      <c r="RSP446" s="85"/>
      <c r="RSQ446" s="85"/>
      <c r="RSR446" s="85"/>
      <c r="RSS446" s="85"/>
      <c r="RST446" s="85"/>
      <c r="RSU446" s="85"/>
      <c r="RSV446" s="85"/>
      <c r="RSW446" s="85"/>
      <c r="RSX446" s="85"/>
      <c r="RSY446" s="85"/>
      <c r="RSZ446" s="85"/>
      <c r="RTA446" s="85"/>
      <c r="RTB446" s="85"/>
      <c r="RTC446" s="85"/>
      <c r="RTD446" s="85"/>
      <c r="RTE446" s="85"/>
      <c r="RTF446" s="85"/>
      <c r="RTG446" s="85"/>
      <c r="RTH446" s="85"/>
      <c r="RTI446" s="85"/>
      <c r="RTJ446" s="85"/>
      <c r="RTK446" s="85"/>
      <c r="RTL446" s="85"/>
      <c r="RTM446" s="85"/>
      <c r="RTN446" s="85"/>
      <c r="RTO446" s="85"/>
      <c r="RTP446" s="85"/>
      <c r="RTQ446" s="85"/>
      <c r="RTR446" s="85"/>
      <c r="RTS446" s="85"/>
      <c r="RTT446" s="85"/>
      <c r="RTU446" s="85"/>
      <c r="RTV446" s="85"/>
      <c r="RTW446" s="85"/>
      <c r="RTX446" s="85"/>
      <c r="RTY446" s="85"/>
      <c r="RTZ446" s="85"/>
      <c r="RUA446" s="85"/>
      <c r="RUB446" s="85"/>
      <c r="RUC446" s="85"/>
      <c r="RUD446" s="85"/>
      <c r="RUE446" s="85"/>
      <c r="RUF446" s="85"/>
      <c r="RUG446" s="85"/>
      <c r="RUH446" s="85"/>
      <c r="RUI446" s="85"/>
      <c r="RUJ446" s="85"/>
      <c r="RUK446" s="85"/>
      <c r="RUL446" s="85"/>
      <c r="RUM446" s="85"/>
      <c r="RUN446" s="85"/>
      <c r="RUO446" s="85"/>
      <c r="RUP446" s="85"/>
      <c r="RUQ446" s="85"/>
      <c r="RUR446" s="85"/>
      <c r="RUS446" s="85"/>
      <c r="RUT446" s="85"/>
      <c r="RUU446" s="85"/>
      <c r="RUV446" s="85"/>
      <c r="RUW446" s="85"/>
      <c r="RUX446" s="85"/>
      <c r="RUY446" s="85"/>
      <c r="RUZ446" s="85"/>
      <c r="RVA446" s="85"/>
      <c r="RVB446" s="85"/>
      <c r="RVC446" s="85"/>
      <c r="RVD446" s="85"/>
      <c r="RVE446" s="85"/>
      <c r="RVF446" s="85"/>
      <c r="RVG446" s="85"/>
      <c r="RVH446" s="85"/>
      <c r="RVI446" s="85"/>
      <c r="RVJ446" s="85"/>
      <c r="RVK446" s="85"/>
      <c r="RVL446" s="85"/>
      <c r="RVM446" s="85"/>
      <c r="RVN446" s="85"/>
      <c r="RVO446" s="85"/>
      <c r="RVP446" s="85"/>
      <c r="RVQ446" s="85"/>
      <c r="RVR446" s="85"/>
      <c r="RVS446" s="85"/>
      <c r="RVT446" s="85"/>
      <c r="RVU446" s="85"/>
      <c r="RVV446" s="85"/>
      <c r="RVW446" s="85"/>
      <c r="RVX446" s="85"/>
      <c r="RVY446" s="85"/>
      <c r="RVZ446" s="85"/>
      <c r="RWA446" s="85"/>
      <c r="RWB446" s="85"/>
      <c r="RWC446" s="85"/>
      <c r="RWD446" s="85"/>
      <c r="RWE446" s="85"/>
      <c r="RWF446" s="85"/>
      <c r="RWG446" s="85"/>
      <c r="RWH446" s="85"/>
      <c r="RWI446" s="85"/>
      <c r="RWJ446" s="85"/>
      <c r="RWK446" s="85"/>
      <c r="RWL446" s="85"/>
      <c r="RWM446" s="85"/>
      <c r="RWN446" s="85"/>
      <c r="RWO446" s="85"/>
      <c r="RWP446" s="85"/>
      <c r="RWQ446" s="85"/>
      <c r="RWR446" s="85"/>
      <c r="RWS446" s="85"/>
      <c r="RWT446" s="85"/>
      <c r="RWU446" s="85"/>
      <c r="RWV446" s="85"/>
      <c r="RWW446" s="85"/>
      <c r="RWX446" s="85"/>
      <c r="RWY446" s="85"/>
      <c r="RWZ446" s="85"/>
      <c r="RXA446" s="85"/>
      <c r="RXB446" s="85"/>
      <c r="RXC446" s="85"/>
      <c r="RXD446" s="85"/>
      <c r="RXE446" s="85"/>
      <c r="RXF446" s="85"/>
      <c r="RXG446" s="85"/>
      <c r="RXH446" s="85"/>
      <c r="RXI446" s="85"/>
      <c r="RXJ446" s="85"/>
      <c r="RXK446" s="85"/>
      <c r="RXL446" s="85"/>
      <c r="RXM446" s="85"/>
      <c r="RXN446" s="85"/>
      <c r="RXO446" s="85"/>
      <c r="RXP446" s="85"/>
      <c r="RXQ446" s="85"/>
      <c r="RXR446" s="85"/>
      <c r="RXS446" s="85"/>
      <c r="RXT446" s="85"/>
      <c r="RXU446" s="85"/>
      <c r="RXV446" s="85"/>
      <c r="RXW446" s="85"/>
      <c r="RXX446" s="85"/>
      <c r="RXY446" s="85"/>
      <c r="RXZ446" s="85"/>
      <c r="RYA446" s="85"/>
      <c r="RYB446" s="85"/>
      <c r="RYC446" s="85"/>
      <c r="RYD446" s="85"/>
      <c r="RYE446" s="85"/>
      <c r="RYF446" s="85"/>
      <c r="RYG446" s="85"/>
      <c r="RYH446" s="85"/>
      <c r="RYI446" s="85"/>
      <c r="RYJ446" s="85"/>
      <c r="RYK446" s="85"/>
      <c r="RYL446" s="85"/>
      <c r="RYM446" s="85"/>
      <c r="RYN446" s="85"/>
      <c r="RYO446" s="85"/>
      <c r="RYP446" s="85"/>
      <c r="RYQ446" s="85"/>
      <c r="RYR446" s="85"/>
      <c r="RYS446" s="85"/>
      <c r="RYT446" s="85"/>
      <c r="RYU446" s="85"/>
      <c r="RYV446" s="85"/>
      <c r="RYW446" s="85"/>
      <c r="RYX446" s="85"/>
      <c r="RYY446" s="85"/>
      <c r="RYZ446" s="85"/>
      <c r="RZA446" s="85"/>
      <c r="RZB446" s="85"/>
      <c r="RZC446" s="85"/>
      <c r="RZD446" s="85"/>
      <c r="RZE446" s="85"/>
      <c r="RZF446" s="85"/>
      <c r="RZG446" s="85"/>
      <c r="RZH446" s="85"/>
      <c r="RZI446" s="85"/>
      <c r="RZJ446" s="85"/>
      <c r="RZK446" s="85"/>
      <c r="RZL446" s="85"/>
      <c r="RZM446" s="85"/>
      <c r="RZN446" s="85"/>
      <c r="RZO446" s="85"/>
      <c r="RZP446" s="85"/>
      <c r="RZQ446" s="85"/>
      <c r="RZR446" s="85"/>
      <c r="RZS446" s="85"/>
      <c r="RZT446" s="85"/>
      <c r="RZU446" s="85"/>
      <c r="RZV446" s="85"/>
      <c r="RZW446" s="85"/>
      <c r="RZX446" s="85"/>
      <c r="RZY446" s="85"/>
      <c r="RZZ446" s="85"/>
      <c r="SAA446" s="85"/>
      <c r="SAB446" s="85"/>
      <c r="SAC446" s="85"/>
      <c r="SAD446" s="85"/>
      <c r="SAE446" s="85"/>
      <c r="SAF446" s="85"/>
      <c r="SAG446" s="85"/>
      <c r="SAH446" s="85"/>
      <c r="SAI446" s="85"/>
      <c r="SAJ446" s="85"/>
      <c r="SAK446" s="85"/>
      <c r="SAL446" s="85"/>
      <c r="SAM446" s="85"/>
      <c r="SAN446" s="85"/>
      <c r="SAO446" s="85"/>
      <c r="SAP446" s="85"/>
      <c r="SAQ446" s="85"/>
      <c r="SAR446" s="85"/>
      <c r="SAS446" s="85"/>
      <c r="SAT446" s="85"/>
      <c r="SAU446" s="85"/>
      <c r="SAV446" s="85"/>
      <c r="SAW446" s="85"/>
      <c r="SAX446" s="85"/>
      <c r="SAY446" s="85"/>
      <c r="SAZ446" s="85"/>
      <c r="SBA446" s="85"/>
      <c r="SBB446" s="85"/>
      <c r="SBC446" s="85"/>
      <c r="SBD446" s="85"/>
      <c r="SBE446" s="85"/>
      <c r="SBF446" s="85"/>
      <c r="SBG446" s="85"/>
      <c r="SBH446" s="85"/>
      <c r="SBI446" s="85"/>
      <c r="SBJ446" s="85"/>
      <c r="SBK446" s="85"/>
      <c r="SBL446" s="85"/>
      <c r="SBM446" s="85"/>
      <c r="SBN446" s="85"/>
      <c r="SBO446" s="85"/>
      <c r="SBP446" s="85"/>
      <c r="SBQ446" s="85"/>
      <c r="SBR446" s="85"/>
      <c r="SBS446" s="85"/>
      <c r="SBT446" s="85"/>
      <c r="SBU446" s="85"/>
      <c r="SBV446" s="85"/>
      <c r="SBW446" s="85"/>
      <c r="SBX446" s="85"/>
      <c r="SBY446" s="85"/>
      <c r="SBZ446" s="85"/>
      <c r="SCA446" s="85"/>
      <c r="SCB446" s="85"/>
      <c r="SCC446" s="85"/>
      <c r="SCD446" s="85"/>
      <c r="SCE446" s="85"/>
      <c r="SCF446" s="85"/>
      <c r="SCG446" s="85"/>
      <c r="SCH446" s="85"/>
      <c r="SCI446" s="85"/>
      <c r="SCJ446" s="85"/>
      <c r="SCK446" s="85"/>
      <c r="SCL446" s="85"/>
      <c r="SCM446" s="85"/>
      <c r="SCN446" s="85"/>
      <c r="SCO446" s="85"/>
      <c r="SCP446" s="85"/>
      <c r="SCQ446" s="85"/>
      <c r="SCR446" s="85"/>
      <c r="SCS446" s="85"/>
      <c r="SCT446" s="85"/>
      <c r="SCU446" s="85"/>
      <c r="SCV446" s="85"/>
      <c r="SCW446" s="85"/>
      <c r="SCX446" s="85"/>
      <c r="SCY446" s="85"/>
      <c r="SCZ446" s="85"/>
      <c r="SDA446" s="85"/>
      <c r="SDB446" s="85"/>
      <c r="SDC446" s="85"/>
      <c r="SDD446" s="85"/>
      <c r="SDE446" s="85"/>
      <c r="SDF446" s="85"/>
      <c r="SDG446" s="85"/>
      <c r="SDH446" s="85"/>
      <c r="SDI446" s="85"/>
      <c r="SDJ446" s="85"/>
      <c r="SDK446" s="85"/>
      <c r="SDL446" s="85"/>
      <c r="SDM446" s="85"/>
      <c r="SDN446" s="85"/>
      <c r="SDO446" s="85"/>
      <c r="SDP446" s="85"/>
      <c r="SDQ446" s="85"/>
      <c r="SDR446" s="85"/>
      <c r="SDS446" s="85"/>
      <c r="SDT446" s="85"/>
      <c r="SDU446" s="85"/>
      <c r="SDV446" s="85"/>
      <c r="SDW446" s="85"/>
      <c r="SDX446" s="85"/>
      <c r="SDY446" s="85"/>
      <c r="SDZ446" s="85"/>
      <c r="SEA446" s="85"/>
      <c r="SEB446" s="85"/>
      <c r="SEC446" s="85"/>
      <c r="SED446" s="85"/>
      <c r="SEE446" s="85"/>
      <c r="SEF446" s="85"/>
      <c r="SEG446" s="85"/>
      <c r="SEH446" s="85"/>
      <c r="SEI446" s="85"/>
      <c r="SEJ446" s="85"/>
      <c r="SEK446" s="85"/>
      <c r="SEL446" s="85"/>
      <c r="SEM446" s="85"/>
      <c r="SEN446" s="85"/>
      <c r="SEO446" s="85"/>
      <c r="SEP446" s="85"/>
      <c r="SEQ446" s="85"/>
      <c r="SER446" s="85"/>
      <c r="SES446" s="85"/>
      <c r="SET446" s="85"/>
      <c r="SEU446" s="85"/>
      <c r="SEV446" s="85"/>
      <c r="SEW446" s="85"/>
      <c r="SEX446" s="85"/>
      <c r="SEY446" s="85"/>
      <c r="SEZ446" s="85"/>
      <c r="SFA446" s="85"/>
      <c r="SFB446" s="85"/>
      <c r="SFC446" s="85"/>
      <c r="SFD446" s="85"/>
      <c r="SFE446" s="85"/>
      <c r="SFF446" s="85"/>
      <c r="SFG446" s="85"/>
      <c r="SFH446" s="85"/>
      <c r="SFI446" s="85"/>
      <c r="SFJ446" s="85"/>
      <c r="SFK446" s="85"/>
      <c r="SFL446" s="85"/>
      <c r="SFM446" s="85"/>
      <c r="SFN446" s="85"/>
      <c r="SFO446" s="85"/>
      <c r="SFP446" s="85"/>
      <c r="SFQ446" s="85"/>
      <c r="SFR446" s="85"/>
      <c r="SFS446" s="85"/>
      <c r="SFT446" s="85"/>
      <c r="SFU446" s="85"/>
      <c r="SFV446" s="85"/>
      <c r="SFW446" s="85"/>
      <c r="SFX446" s="85"/>
      <c r="SFY446" s="85"/>
      <c r="SFZ446" s="85"/>
      <c r="SGA446" s="85"/>
      <c r="SGB446" s="85"/>
      <c r="SGC446" s="85"/>
      <c r="SGD446" s="85"/>
      <c r="SGE446" s="85"/>
      <c r="SGF446" s="85"/>
      <c r="SGG446" s="85"/>
      <c r="SGH446" s="85"/>
      <c r="SGI446" s="85"/>
      <c r="SGJ446" s="85"/>
      <c r="SGK446" s="85"/>
      <c r="SGL446" s="85"/>
      <c r="SGM446" s="85"/>
      <c r="SGN446" s="85"/>
      <c r="SGO446" s="85"/>
      <c r="SGP446" s="85"/>
      <c r="SGQ446" s="85"/>
      <c r="SGR446" s="85"/>
      <c r="SGS446" s="85"/>
      <c r="SGT446" s="85"/>
      <c r="SGU446" s="85"/>
      <c r="SGV446" s="85"/>
      <c r="SGW446" s="85"/>
      <c r="SGX446" s="85"/>
      <c r="SGY446" s="85"/>
      <c r="SGZ446" s="85"/>
      <c r="SHA446" s="85"/>
      <c r="SHB446" s="85"/>
      <c r="SHC446" s="85"/>
      <c r="SHD446" s="85"/>
      <c r="SHE446" s="85"/>
      <c r="SHF446" s="85"/>
      <c r="SHG446" s="85"/>
      <c r="SHH446" s="85"/>
      <c r="SHI446" s="85"/>
      <c r="SHJ446" s="85"/>
      <c r="SHK446" s="85"/>
      <c r="SHL446" s="85"/>
      <c r="SHM446" s="85"/>
      <c r="SHN446" s="85"/>
      <c r="SHO446" s="85"/>
      <c r="SHP446" s="85"/>
      <c r="SHQ446" s="85"/>
      <c r="SHR446" s="85"/>
      <c r="SHS446" s="85"/>
      <c r="SHT446" s="85"/>
      <c r="SHU446" s="85"/>
      <c r="SHV446" s="85"/>
      <c r="SHW446" s="85"/>
      <c r="SHX446" s="85"/>
      <c r="SHY446" s="85"/>
      <c r="SHZ446" s="85"/>
      <c r="SIA446" s="85"/>
      <c r="SIB446" s="85"/>
      <c r="SIC446" s="85"/>
      <c r="SID446" s="85"/>
      <c r="SIE446" s="85"/>
      <c r="SIF446" s="85"/>
      <c r="SIG446" s="85"/>
      <c r="SIH446" s="85"/>
      <c r="SII446" s="85"/>
      <c r="SIJ446" s="85"/>
      <c r="SIK446" s="85"/>
      <c r="SIL446" s="85"/>
      <c r="SIM446" s="85"/>
      <c r="SIN446" s="85"/>
      <c r="SIO446" s="85"/>
      <c r="SIP446" s="85"/>
      <c r="SIQ446" s="85"/>
      <c r="SIR446" s="85"/>
      <c r="SIS446" s="85"/>
      <c r="SIT446" s="85"/>
      <c r="SIU446" s="85"/>
      <c r="SIV446" s="85"/>
      <c r="SIW446" s="85"/>
      <c r="SIX446" s="85"/>
      <c r="SIY446" s="85"/>
      <c r="SIZ446" s="85"/>
      <c r="SJA446" s="85"/>
      <c r="SJB446" s="85"/>
      <c r="SJC446" s="85"/>
      <c r="SJD446" s="85"/>
      <c r="SJE446" s="85"/>
      <c r="SJF446" s="85"/>
      <c r="SJG446" s="85"/>
      <c r="SJH446" s="85"/>
      <c r="SJI446" s="85"/>
      <c r="SJJ446" s="85"/>
      <c r="SJK446" s="85"/>
      <c r="SJL446" s="85"/>
      <c r="SJM446" s="85"/>
      <c r="SJN446" s="85"/>
      <c r="SJO446" s="85"/>
      <c r="SJP446" s="85"/>
      <c r="SJQ446" s="85"/>
      <c r="SJR446" s="85"/>
      <c r="SJS446" s="85"/>
      <c r="SJT446" s="85"/>
      <c r="SJU446" s="85"/>
      <c r="SJV446" s="85"/>
      <c r="SJW446" s="85"/>
      <c r="SJX446" s="85"/>
      <c r="SJY446" s="85"/>
      <c r="SJZ446" s="85"/>
      <c r="SKA446" s="85"/>
      <c r="SKB446" s="85"/>
      <c r="SKC446" s="85"/>
      <c r="SKD446" s="85"/>
      <c r="SKE446" s="85"/>
      <c r="SKF446" s="85"/>
      <c r="SKG446" s="85"/>
      <c r="SKH446" s="85"/>
      <c r="SKI446" s="85"/>
      <c r="SKJ446" s="85"/>
      <c r="SKK446" s="85"/>
      <c r="SKL446" s="85"/>
      <c r="SKM446" s="85"/>
      <c r="SKN446" s="85"/>
      <c r="SKO446" s="85"/>
      <c r="SKP446" s="85"/>
      <c r="SKQ446" s="85"/>
      <c r="SKR446" s="85"/>
      <c r="SKS446" s="85"/>
      <c r="SKT446" s="85"/>
      <c r="SKU446" s="85"/>
      <c r="SKV446" s="85"/>
      <c r="SKW446" s="85"/>
      <c r="SKX446" s="85"/>
      <c r="SKY446" s="85"/>
      <c r="SKZ446" s="85"/>
      <c r="SLA446" s="85"/>
      <c r="SLB446" s="85"/>
      <c r="SLC446" s="85"/>
      <c r="SLD446" s="85"/>
      <c r="SLE446" s="85"/>
      <c r="SLF446" s="85"/>
      <c r="SLG446" s="85"/>
      <c r="SLH446" s="85"/>
      <c r="SLI446" s="85"/>
      <c r="SLJ446" s="85"/>
      <c r="SLK446" s="85"/>
      <c r="SLL446" s="85"/>
      <c r="SLM446" s="85"/>
      <c r="SLN446" s="85"/>
      <c r="SLO446" s="85"/>
      <c r="SLP446" s="85"/>
      <c r="SLQ446" s="85"/>
      <c r="SLR446" s="85"/>
      <c r="SLS446" s="85"/>
      <c r="SLT446" s="85"/>
      <c r="SLU446" s="85"/>
      <c r="SLV446" s="85"/>
      <c r="SLW446" s="85"/>
      <c r="SLX446" s="85"/>
      <c r="SLY446" s="85"/>
      <c r="SLZ446" s="85"/>
      <c r="SMA446" s="85"/>
      <c r="SMB446" s="85"/>
      <c r="SMC446" s="85"/>
      <c r="SMD446" s="85"/>
      <c r="SME446" s="85"/>
      <c r="SMF446" s="85"/>
      <c r="SMG446" s="85"/>
      <c r="SMH446" s="85"/>
      <c r="SMI446" s="85"/>
      <c r="SMJ446" s="85"/>
      <c r="SMK446" s="85"/>
      <c r="SML446" s="85"/>
      <c r="SMM446" s="85"/>
      <c r="SMN446" s="85"/>
      <c r="SMO446" s="85"/>
      <c r="SMP446" s="85"/>
      <c r="SMQ446" s="85"/>
      <c r="SMR446" s="85"/>
      <c r="SMS446" s="85"/>
      <c r="SMT446" s="85"/>
      <c r="SMU446" s="85"/>
      <c r="SMV446" s="85"/>
      <c r="SMW446" s="85"/>
      <c r="SMX446" s="85"/>
      <c r="SMY446" s="85"/>
      <c r="SMZ446" s="85"/>
      <c r="SNA446" s="85"/>
      <c r="SNB446" s="85"/>
      <c r="SNC446" s="85"/>
      <c r="SND446" s="85"/>
      <c r="SNE446" s="85"/>
      <c r="SNF446" s="85"/>
      <c r="SNG446" s="85"/>
      <c r="SNH446" s="85"/>
      <c r="SNI446" s="85"/>
      <c r="SNJ446" s="85"/>
      <c r="SNK446" s="85"/>
      <c r="SNL446" s="85"/>
      <c r="SNM446" s="85"/>
      <c r="SNN446" s="85"/>
      <c r="SNO446" s="85"/>
      <c r="SNP446" s="85"/>
      <c r="SNQ446" s="85"/>
      <c r="SNR446" s="85"/>
      <c r="SNS446" s="85"/>
      <c r="SNT446" s="85"/>
      <c r="SNU446" s="85"/>
      <c r="SNV446" s="85"/>
      <c r="SNW446" s="85"/>
      <c r="SNX446" s="85"/>
      <c r="SNY446" s="85"/>
      <c r="SNZ446" s="85"/>
      <c r="SOA446" s="85"/>
      <c r="SOB446" s="85"/>
      <c r="SOC446" s="85"/>
      <c r="SOD446" s="85"/>
      <c r="SOE446" s="85"/>
      <c r="SOF446" s="85"/>
      <c r="SOG446" s="85"/>
      <c r="SOH446" s="85"/>
      <c r="SOI446" s="85"/>
      <c r="SOJ446" s="85"/>
      <c r="SOK446" s="85"/>
      <c r="SOL446" s="85"/>
      <c r="SOM446" s="85"/>
      <c r="SON446" s="85"/>
      <c r="SOO446" s="85"/>
      <c r="SOP446" s="85"/>
      <c r="SOQ446" s="85"/>
      <c r="SOR446" s="85"/>
      <c r="SOS446" s="85"/>
      <c r="SOT446" s="85"/>
      <c r="SOU446" s="85"/>
      <c r="SOV446" s="85"/>
      <c r="SOW446" s="85"/>
      <c r="SOX446" s="85"/>
      <c r="SOY446" s="85"/>
      <c r="SOZ446" s="85"/>
      <c r="SPA446" s="85"/>
      <c r="SPB446" s="85"/>
      <c r="SPC446" s="85"/>
      <c r="SPD446" s="85"/>
      <c r="SPE446" s="85"/>
      <c r="SPF446" s="85"/>
      <c r="SPG446" s="85"/>
      <c r="SPH446" s="85"/>
      <c r="SPI446" s="85"/>
      <c r="SPJ446" s="85"/>
      <c r="SPK446" s="85"/>
      <c r="SPL446" s="85"/>
      <c r="SPM446" s="85"/>
      <c r="SPN446" s="85"/>
      <c r="SPO446" s="85"/>
      <c r="SPP446" s="85"/>
      <c r="SPQ446" s="85"/>
      <c r="SPR446" s="85"/>
      <c r="SPS446" s="85"/>
      <c r="SPT446" s="85"/>
      <c r="SPU446" s="85"/>
      <c r="SPV446" s="85"/>
      <c r="SPW446" s="85"/>
      <c r="SPX446" s="85"/>
      <c r="SPY446" s="85"/>
      <c r="SPZ446" s="85"/>
      <c r="SQA446" s="85"/>
      <c r="SQB446" s="85"/>
      <c r="SQC446" s="85"/>
      <c r="SQD446" s="85"/>
      <c r="SQE446" s="85"/>
      <c r="SQF446" s="85"/>
      <c r="SQG446" s="85"/>
      <c r="SQH446" s="85"/>
      <c r="SQI446" s="85"/>
      <c r="SQJ446" s="85"/>
      <c r="SQK446" s="85"/>
      <c r="SQL446" s="85"/>
      <c r="SQM446" s="85"/>
      <c r="SQN446" s="85"/>
      <c r="SQO446" s="85"/>
      <c r="SQP446" s="85"/>
      <c r="SQQ446" s="85"/>
      <c r="SQR446" s="85"/>
      <c r="SQS446" s="85"/>
      <c r="SQT446" s="85"/>
      <c r="SQU446" s="85"/>
      <c r="SQV446" s="85"/>
      <c r="SQW446" s="85"/>
      <c r="SQX446" s="85"/>
      <c r="SQY446" s="85"/>
      <c r="SQZ446" s="85"/>
      <c r="SRA446" s="85"/>
      <c r="SRB446" s="85"/>
      <c r="SRC446" s="85"/>
      <c r="SRD446" s="85"/>
      <c r="SRE446" s="85"/>
      <c r="SRF446" s="85"/>
      <c r="SRG446" s="85"/>
      <c r="SRH446" s="85"/>
      <c r="SRI446" s="85"/>
      <c r="SRJ446" s="85"/>
      <c r="SRK446" s="85"/>
      <c r="SRL446" s="85"/>
      <c r="SRM446" s="85"/>
      <c r="SRN446" s="85"/>
      <c r="SRO446" s="85"/>
      <c r="SRP446" s="85"/>
      <c r="SRQ446" s="85"/>
      <c r="SRR446" s="85"/>
      <c r="SRS446" s="85"/>
      <c r="SRT446" s="85"/>
      <c r="SRU446" s="85"/>
      <c r="SRV446" s="85"/>
      <c r="SRW446" s="85"/>
      <c r="SRX446" s="85"/>
      <c r="SRY446" s="85"/>
      <c r="SRZ446" s="85"/>
      <c r="SSA446" s="85"/>
      <c r="SSB446" s="85"/>
      <c r="SSC446" s="85"/>
      <c r="SSD446" s="85"/>
      <c r="SSE446" s="85"/>
      <c r="SSF446" s="85"/>
      <c r="SSG446" s="85"/>
      <c r="SSH446" s="85"/>
      <c r="SSI446" s="85"/>
      <c r="SSJ446" s="85"/>
      <c r="SSK446" s="85"/>
      <c r="SSL446" s="85"/>
      <c r="SSM446" s="85"/>
      <c r="SSN446" s="85"/>
      <c r="SSO446" s="85"/>
      <c r="SSP446" s="85"/>
      <c r="SSQ446" s="85"/>
      <c r="SSR446" s="85"/>
      <c r="SSS446" s="85"/>
      <c r="SST446" s="85"/>
      <c r="SSU446" s="85"/>
      <c r="SSV446" s="85"/>
      <c r="SSW446" s="85"/>
      <c r="SSX446" s="85"/>
      <c r="SSY446" s="85"/>
      <c r="SSZ446" s="85"/>
      <c r="STA446" s="85"/>
      <c r="STB446" s="85"/>
      <c r="STC446" s="85"/>
      <c r="STD446" s="85"/>
      <c r="STE446" s="85"/>
      <c r="STF446" s="85"/>
      <c r="STG446" s="85"/>
      <c r="STH446" s="85"/>
      <c r="STI446" s="85"/>
      <c r="STJ446" s="85"/>
      <c r="STK446" s="85"/>
      <c r="STL446" s="85"/>
      <c r="STM446" s="85"/>
      <c r="STN446" s="85"/>
      <c r="STO446" s="85"/>
      <c r="STP446" s="85"/>
      <c r="STQ446" s="85"/>
      <c r="STR446" s="85"/>
      <c r="STS446" s="85"/>
      <c r="STT446" s="85"/>
      <c r="STU446" s="85"/>
      <c r="STV446" s="85"/>
      <c r="STW446" s="85"/>
      <c r="STX446" s="85"/>
      <c r="STY446" s="85"/>
      <c r="STZ446" s="85"/>
      <c r="SUA446" s="85"/>
      <c r="SUB446" s="85"/>
      <c r="SUC446" s="85"/>
      <c r="SUD446" s="85"/>
      <c r="SUE446" s="85"/>
      <c r="SUF446" s="85"/>
      <c r="SUG446" s="85"/>
      <c r="SUH446" s="85"/>
      <c r="SUI446" s="85"/>
      <c r="SUJ446" s="85"/>
      <c r="SUK446" s="85"/>
      <c r="SUL446" s="85"/>
      <c r="SUM446" s="85"/>
      <c r="SUN446" s="85"/>
      <c r="SUO446" s="85"/>
      <c r="SUP446" s="85"/>
      <c r="SUQ446" s="85"/>
      <c r="SUR446" s="85"/>
      <c r="SUS446" s="85"/>
      <c r="SUT446" s="85"/>
      <c r="SUU446" s="85"/>
      <c r="SUV446" s="85"/>
      <c r="SUW446" s="85"/>
      <c r="SUX446" s="85"/>
      <c r="SUY446" s="85"/>
      <c r="SUZ446" s="85"/>
      <c r="SVA446" s="85"/>
      <c r="SVB446" s="85"/>
      <c r="SVC446" s="85"/>
      <c r="SVD446" s="85"/>
      <c r="SVE446" s="85"/>
      <c r="SVF446" s="85"/>
      <c r="SVG446" s="85"/>
      <c r="SVH446" s="85"/>
      <c r="SVI446" s="85"/>
      <c r="SVJ446" s="85"/>
      <c r="SVK446" s="85"/>
      <c r="SVL446" s="85"/>
      <c r="SVM446" s="85"/>
      <c r="SVN446" s="85"/>
      <c r="SVO446" s="85"/>
      <c r="SVP446" s="85"/>
      <c r="SVQ446" s="85"/>
      <c r="SVR446" s="85"/>
      <c r="SVS446" s="85"/>
      <c r="SVT446" s="85"/>
      <c r="SVU446" s="85"/>
      <c r="SVV446" s="85"/>
      <c r="SVW446" s="85"/>
      <c r="SVX446" s="85"/>
      <c r="SVY446" s="85"/>
      <c r="SVZ446" s="85"/>
      <c r="SWA446" s="85"/>
      <c r="SWB446" s="85"/>
      <c r="SWC446" s="85"/>
      <c r="SWD446" s="85"/>
      <c r="SWE446" s="85"/>
      <c r="SWF446" s="85"/>
      <c r="SWG446" s="85"/>
      <c r="SWH446" s="85"/>
      <c r="SWI446" s="85"/>
      <c r="SWJ446" s="85"/>
      <c r="SWK446" s="85"/>
      <c r="SWL446" s="85"/>
      <c r="SWM446" s="85"/>
      <c r="SWN446" s="85"/>
      <c r="SWO446" s="85"/>
      <c r="SWP446" s="85"/>
      <c r="SWQ446" s="85"/>
      <c r="SWR446" s="85"/>
      <c r="SWS446" s="85"/>
      <c r="SWT446" s="85"/>
      <c r="SWU446" s="85"/>
      <c r="SWV446" s="85"/>
      <c r="SWW446" s="85"/>
      <c r="SWX446" s="85"/>
      <c r="SWY446" s="85"/>
      <c r="SWZ446" s="85"/>
      <c r="SXA446" s="85"/>
      <c r="SXB446" s="85"/>
      <c r="SXC446" s="85"/>
      <c r="SXD446" s="85"/>
      <c r="SXE446" s="85"/>
      <c r="SXF446" s="85"/>
      <c r="SXG446" s="85"/>
      <c r="SXH446" s="85"/>
      <c r="SXI446" s="85"/>
      <c r="SXJ446" s="85"/>
      <c r="SXK446" s="85"/>
      <c r="SXL446" s="85"/>
      <c r="SXM446" s="85"/>
      <c r="SXN446" s="85"/>
      <c r="SXO446" s="85"/>
      <c r="SXP446" s="85"/>
      <c r="SXQ446" s="85"/>
      <c r="SXR446" s="85"/>
      <c r="SXS446" s="85"/>
      <c r="SXT446" s="85"/>
      <c r="SXU446" s="85"/>
      <c r="SXV446" s="85"/>
      <c r="SXW446" s="85"/>
      <c r="SXX446" s="85"/>
      <c r="SXY446" s="85"/>
      <c r="SXZ446" s="85"/>
      <c r="SYA446" s="85"/>
      <c r="SYB446" s="85"/>
      <c r="SYC446" s="85"/>
      <c r="SYD446" s="85"/>
      <c r="SYE446" s="85"/>
      <c r="SYF446" s="85"/>
      <c r="SYG446" s="85"/>
      <c r="SYH446" s="85"/>
      <c r="SYI446" s="85"/>
      <c r="SYJ446" s="85"/>
      <c r="SYK446" s="85"/>
      <c r="SYL446" s="85"/>
      <c r="SYM446" s="85"/>
      <c r="SYN446" s="85"/>
      <c r="SYO446" s="85"/>
      <c r="SYP446" s="85"/>
      <c r="SYQ446" s="85"/>
      <c r="SYR446" s="85"/>
      <c r="SYS446" s="85"/>
      <c r="SYT446" s="85"/>
      <c r="SYU446" s="85"/>
      <c r="SYV446" s="85"/>
      <c r="SYW446" s="85"/>
      <c r="SYX446" s="85"/>
      <c r="SYY446" s="85"/>
      <c r="SYZ446" s="85"/>
      <c r="SZA446" s="85"/>
      <c r="SZB446" s="85"/>
      <c r="SZC446" s="85"/>
      <c r="SZD446" s="85"/>
      <c r="SZE446" s="85"/>
      <c r="SZF446" s="85"/>
      <c r="SZG446" s="85"/>
      <c r="SZH446" s="85"/>
      <c r="SZI446" s="85"/>
      <c r="SZJ446" s="85"/>
      <c r="SZK446" s="85"/>
      <c r="SZL446" s="85"/>
      <c r="SZM446" s="85"/>
      <c r="SZN446" s="85"/>
      <c r="SZO446" s="85"/>
      <c r="SZP446" s="85"/>
      <c r="SZQ446" s="85"/>
      <c r="SZR446" s="85"/>
      <c r="SZS446" s="85"/>
      <c r="SZT446" s="85"/>
      <c r="SZU446" s="85"/>
      <c r="SZV446" s="85"/>
      <c r="SZW446" s="85"/>
      <c r="SZX446" s="85"/>
      <c r="SZY446" s="85"/>
      <c r="SZZ446" s="85"/>
      <c r="TAA446" s="85"/>
      <c r="TAB446" s="85"/>
      <c r="TAC446" s="85"/>
      <c r="TAD446" s="85"/>
      <c r="TAE446" s="85"/>
      <c r="TAF446" s="85"/>
      <c r="TAG446" s="85"/>
      <c r="TAH446" s="85"/>
      <c r="TAI446" s="85"/>
      <c r="TAJ446" s="85"/>
      <c r="TAK446" s="85"/>
      <c r="TAL446" s="85"/>
      <c r="TAM446" s="85"/>
      <c r="TAN446" s="85"/>
      <c r="TAO446" s="85"/>
      <c r="TAP446" s="85"/>
      <c r="TAQ446" s="85"/>
      <c r="TAR446" s="85"/>
      <c r="TAS446" s="85"/>
      <c r="TAT446" s="85"/>
      <c r="TAU446" s="85"/>
      <c r="TAV446" s="85"/>
      <c r="TAW446" s="85"/>
      <c r="TAX446" s="85"/>
      <c r="TAY446" s="85"/>
      <c r="TAZ446" s="85"/>
      <c r="TBA446" s="85"/>
      <c r="TBB446" s="85"/>
      <c r="TBC446" s="85"/>
      <c r="TBD446" s="85"/>
      <c r="TBE446" s="85"/>
      <c r="TBF446" s="85"/>
      <c r="TBG446" s="85"/>
      <c r="TBH446" s="85"/>
      <c r="TBI446" s="85"/>
      <c r="TBJ446" s="85"/>
      <c r="TBK446" s="85"/>
      <c r="TBL446" s="85"/>
      <c r="TBM446" s="85"/>
      <c r="TBN446" s="85"/>
      <c r="TBO446" s="85"/>
      <c r="TBP446" s="85"/>
      <c r="TBQ446" s="85"/>
      <c r="TBR446" s="85"/>
      <c r="TBS446" s="85"/>
      <c r="TBT446" s="85"/>
      <c r="TBU446" s="85"/>
      <c r="TBV446" s="85"/>
      <c r="TBW446" s="85"/>
      <c r="TBX446" s="85"/>
      <c r="TBY446" s="85"/>
      <c r="TBZ446" s="85"/>
      <c r="TCA446" s="85"/>
      <c r="TCB446" s="85"/>
      <c r="TCC446" s="85"/>
      <c r="TCD446" s="85"/>
      <c r="TCE446" s="85"/>
      <c r="TCF446" s="85"/>
      <c r="TCG446" s="85"/>
      <c r="TCH446" s="85"/>
      <c r="TCI446" s="85"/>
      <c r="TCJ446" s="85"/>
      <c r="TCK446" s="85"/>
      <c r="TCL446" s="85"/>
      <c r="TCM446" s="85"/>
      <c r="TCN446" s="85"/>
      <c r="TCO446" s="85"/>
      <c r="TCP446" s="85"/>
      <c r="TCQ446" s="85"/>
      <c r="TCR446" s="85"/>
      <c r="TCS446" s="85"/>
      <c r="TCT446" s="85"/>
      <c r="TCU446" s="85"/>
      <c r="TCV446" s="85"/>
      <c r="TCW446" s="85"/>
      <c r="TCX446" s="85"/>
      <c r="TCY446" s="85"/>
      <c r="TCZ446" s="85"/>
      <c r="TDA446" s="85"/>
      <c r="TDB446" s="85"/>
      <c r="TDC446" s="85"/>
      <c r="TDD446" s="85"/>
      <c r="TDE446" s="85"/>
      <c r="TDF446" s="85"/>
      <c r="TDG446" s="85"/>
      <c r="TDH446" s="85"/>
      <c r="TDI446" s="85"/>
      <c r="TDJ446" s="85"/>
      <c r="TDK446" s="85"/>
      <c r="TDL446" s="85"/>
      <c r="TDM446" s="85"/>
      <c r="TDN446" s="85"/>
      <c r="TDO446" s="85"/>
      <c r="TDP446" s="85"/>
      <c r="TDQ446" s="85"/>
      <c r="TDR446" s="85"/>
      <c r="TDS446" s="85"/>
      <c r="TDT446" s="85"/>
      <c r="TDU446" s="85"/>
      <c r="TDV446" s="85"/>
      <c r="TDW446" s="85"/>
      <c r="TDX446" s="85"/>
      <c r="TDY446" s="85"/>
      <c r="TDZ446" s="85"/>
      <c r="TEA446" s="85"/>
      <c r="TEB446" s="85"/>
      <c r="TEC446" s="85"/>
      <c r="TED446" s="85"/>
      <c r="TEE446" s="85"/>
      <c r="TEF446" s="85"/>
      <c r="TEG446" s="85"/>
      <c r="TEH446" s="85"/>
      <c r="TEI446" s="85"/>
      <c r="TEJ446" s="85"/>
      <c r="TEK446" s="85"/>
      <c r="TEL446" s="85"/>
      <c r="TEM446" s="85"/>
      <c r="TEN446" s="85"/>
      <c r="TEO446" s="85"/>
      <c r="TEP446" s="85"/>
      <c r="TEQ446" s="85"/>
      <c r="TER446" s="85"/>
      <c r="TES446" s="85"/>
      <c r="TET446" s="85"/>
      <c r="TEU446" s="85"/>
      <c r="TEV446" s="85"/>
      <c r="TEW446" s="85"/>
      <c r="TEX446" s="85"/>
      <c r="TEY446" s="85"/>
      <c r="TEZ446" s="85"/>
      <c r="TFA446" s="85"/>
      <c r="TFB446" s="85"/>
      <c r="TFC446" s="85"/>
      <c r="TFD446" s="85"/>
      <c r="TFE446" s="85"/>
      <c r="TFF446" s="85"/>
      <c r="TFG446" s="85"/>
      <c r="TFH446" s="85"/>
      <c r="TFI446" s="85"/>
      <c r="TFJ446" s="85"/>
      <c r="TFK446" s="85"/>
      <c r="TFL446" s="85"/>
      <c r="TFM446" s="85"/>
      <c r="TFN446" s="85"/>
      <c r="TFO446" s="85"/>
      <c r="TFP446" s="85"/>
      <c r="TFQ446" s="85"/>
      <c r="TFR446" s="85"/>
      <c r="TFS446" s="85"/>
      <c r="TFT446" s="85"/>
      <c r="TFU446" s="85"/>
      <c r="TFV446" s="85"/>
      <c r="TFW446" s="85"/>
      <c r="TFX446" s="85"/>
      <c r="TFY446" s="85"/>
      <c r="TFZ446" s="85"/>
      <c r="TGA446" s="85"/>
      <c r="TGB446" s="85"/>
      <c r="TGC446" s="85"/>
      <c r="TGD446" s="85"/>
      <c r="TGE446" s="85"/>
      <c r="TGF446" s="85"/>
      <c r="TGG446" s="85"/>
      <c r="TGH446" s="85"/>
      <c r="TGI446" s="85"/>
      <c r="TGJ446" s="85"/>
      <c r="TGK446" s="85"/>
      <c r="TGL446" s="85"/>
      <c r="TGM446" s="85"/>
      <c r="TGN446" s="85"/>
      <c r="TGO446" s="85"/>
      <c r="TGP446" s="85"/>
      <c r="TGQ446" s="85"/>
      <c r="TGR446" s="85"/>
      <c r="TGS446" s="85"/>
      <c r="TGT446" s="85"/>
      <c r="TGU446" s="85"/>
      <c r="TGV446" s="85"/>
      <c r="TGW446" s="85"/>
      <c r="TGX446" s="85"/>
      <c r="TGY446" s="85"/>
      <c r="TGZ446" s="85"/>
      <c r="THA446" s="85"/>
      <c r="THB446" s="85"/>
      <c r="THC446" s="85"/>
      <c r="THD446" s="85"/>
      <c r="THE446" s="85"/>
      <c r="THF446" s="85"/>
      <c r="THG446" s="85"/>
      <c r="THH446" s="85"/>
      <c r="THI446" s="85"/>
      <c r="THJ446" s="85"/>
      <c r="THK446" s="85"/>
      <c r="THL446" s="85"/>
      <c r="THM446" s="85"/>
      <c r="THN446" s="85"/>
      <c r="THO446" s="85"/>
      <c r="THP446" s="85"/>
      <c r="THQ446" s="85"/>
      <c r="THR446" s="85"/>
      <c r="THS446" s="85"/>
      <c r="THT446" s="85"/>
      <c r="THU446" s="85"/>
      <c r="THV446" s="85"/>
      <c r="THW446" s="85"/>
      <c r="THX446" s="85"/>
      <c r="THY446" s="85"/>
      <c r="THZ446" s="85"/>
      <c r="TIA446" s="85"/>
      <c r="TIB446" s="85"/>
      <c r="TIC446" s="85"/>
      <c r="TID446" s="85"/>
      <c r="TIE446" s="85"/>
      <c r="TIF446" s="85"/>
      <c r="TIG446" s="85"/>
      <c r="TIH446" s="85"/>
      <c r="TII446" s="85"/>
      <c r="TIJ446" s="85"/>
      <c r="TIK446" s="85"/>
      <c r="TIL446" s="85"/>
      <c r="TIM446" s="85"/>
      <c r="TIN446" s="85"/>
      <c r="TIO446" s="85"/>
      <c r="TIP446" s="85"/>
      <c r="TIQ446" s="85"/>
      <c r="TIR446" s="85"/>
      <c r="TIS446" s="85"/>
      <c r="TIT446" s="85"/>
      <c r="TIU446" s="85"/>
      <c r="TIV446" s="85"/>
      <c r="TIW446" s="85"/>
      <c r="TIX446" s="85"/>
      <c r="TIY446" s="85"/>
      <c r="TIZ446" s="85"/>
      <c r="TJA446" s="85"/>
      <c r="TJB446" s="85"/>
      <c r="TJC446" s="85"/>
      <c r="TJD446" s="85"/>
      <c r="TJE446" s="85"/>
      <c r="TJF446" s="85"/>
      <c r="TJG446" s="85"/>
      <c r="TJH446" s="85"/>
      <c r="TJI446" s="85"/>
      <c r="TJJ446" s="85"/>
      <c r="TJK446" s="85"/>
      <c r="TJL446" s="85"/>
      <c r="TJM446" s="85"/>
      <c r="TJN446" s="85"/>
      <c r="TJO446" s="85"/>
      <c r="TJP446" s="85"/>
      <c r="TJQ446" s="85"/>
      <c r="TJR446" s="85"/>
      <c r="TJS446" s="85"/>
      <c r="TJT446" s="85"/>
      <c r="TJU446" s="85"/>
      <c r="TJV446" s="85"/>
      <c r="TJW446" s="85"/>
      <c r="TJX446" s="85"/>
      <c r="TJY446" s="85"/>
      <c r="TJZ446" s="85"/>
      <c r="TKA446" s="85"/>
      <c r="TKB446" s="85"/>
      <c r="TKC446" s="85"/>
      <c r="TKD446" s="85"/>
      <c r="TKE446" s="85"/>
      <c r="TKF446" s="85"/>
      <c r="TKG446" s="85"/>
      <c r="TKH446" s="85"/>
      <c r="TKI446" s="85"/>
      <c r="TKJ446" s="85"/>
      <c r="TKK446" s="85"/>
      <c r="TKL446" s="85"/>
      <c r="TKM446" s="85"/>
      <c r="TKN446" s="85"/>
      <c r="TKO446" s="85"/>
      <c r="TKP446" s="85"/>
      <c r="TKQ446" s="85"/>
      <c r="TKR446" s="85"/>
      <c r="TKS446" s="85"/>
      <c r="TKT446" s="85"/>
      <c r="TKU446" s="85"/>
      <c r="TKV446" s="85"/>
      <c r="TKW446" s="85"/>
      <c r="TKX446" s="85"/>
      <c r="TKY446" s="85"/>
      <c r="TKZ446" s="85"/>
      <c r="TLA446" s="85"/>
      <c r="TLB446" s="85"/>
      <c r="TLC446" s="85"/>
      <c r="TLD446" s="85"/>
      <c r="TLE446" s="85"/>
      <c r="TLF446" s="85"/>
      <c r="TLG446" s="85"/>
      <c r="TLH446" s="85"/>
      <c r="TLI446" s="85"/>
      <c r="TLJ446" s="85"/>
      <c r="TLK446" s="85"/>
      <c r="TLL446" s="85"/>
      <c r="TLM446" s="85"/>
      <c r="TLN446" s="85"/>
      <c r="TLO446" s="85"/>
      <c r="TLP446" s="85"/>
      <c r="TLQ446" s="85"/>
      <c r="TLR446" s="85"/>
      <c r="TLS446" s="85"/>
      <c r="TLT446" s="85"/>
      <c r="TLU446" s="85"/>
      <c r="TLV446" s="85"/>
      <c r="TLW446" s="85"/>
      <c r="TLX446" s="85"/>
      <c r="TLY446" s="85"/>
      <c r="TLZ446" s="85"/>
      <c r="TMA446" s="85"/>
      <c r="TMB446" s="85"/>
      <c r="TMC446" s="85"/>
      <c r="TMD446" s="85"/>
      <c r="TME446" s="85"/>
      <c r="TMF446" s="85"/>
      <c r="TMG446" s="85"/>
      <c r="TMH446" s="85"/>
      <c r="TMI446" s="85"/>
      <c r="TMJ446" s="85"/>
      <c r="TMK446" s="85"/>
      <c r="TML446" s="85"/>
      <c r="TMM446" s="85"/>
      <c r="TMN446" s="85"/>
      <c r="TMO446" s="85"/>
      <c r="TMP446" s="85"/>
      <c r="TMQ446" s="85"/>
      <c r="TMR446" s="85"/>
      <c r="TMS446" s="85"/>
      <c r="TMT446" s="85"/>
      <c r="TMU446" s="85"/>
      <c r="TMV446" s="85"/>
      <c r="TMW446" s="85"/>
      <c r="TMX446" s="85"/>
      <c r="TMY446" s="85"/>
      <c r="TMZ446" s="85"/>
      <c r="TNA446" s="85"/>
      <c r="TNB446" s="85"/>
      <c r="TNC446" s="85"/>
      <c r="TND446" s="85"/>
      <c r="TNE446" s="85"/>
      <c r="TNF446" s="85"/>
      <c r="TNG446" s="85"/>
      <c r="TNH446" s="85"/>
      <c r="TNI446" s="85"/>
      <c r="TNJ446" s="85"/>
      <c r="TNK446" s="85"/>
      <c r="TNL446" s="85"/>
      <c r="TNM446" s="85"/>
      <c r="TNN446" s="85"/>
      <c r="TNO446" s="85"/>
      <c r="TNP446" s="85"/>
      <c r="TNQ446" s="85"/>
      <c r="TNR446" s="85"/>
      <c r="TNS446" s="85"/>
      <c r="TNT446" s="85"/>
      <c r="TNU446" s="85"/>
      <c r="TNV446" s="85"/>
      <c r="TNW446" s="85"/>
      <c r="TNX446" s="85"/>
      <c r="TNY446" s="85"/>
      <c r="TNZ446" s="85"/>
      <c r="TOA446" s="85"/>
      <c r="TOB446" s="85"/>
      <c r="TOC446" s="85"/>
      <c r="TOD446" s="85"/>
      <c r="TOE446" s="85"/>
      <c r="TOF446" s="85"/>
      <c r="TOG446" s="85"/>
      <c r="TOH446" s="85"/>
      <c r="TOI446" s="85"/>
      <c r="TOJ446" s="85"/>
      <c r="TOK446" s="85"/>
      <c r="TOL446" s="85"/>
      <c r="TOM446" s="85"/>
      <c r="TON446" s="85"/>
      <c r="TOO446" s="85"/>
      <c r="TOP446" s="85"/>
      <c r="TOQ446" s="85"/>
      <c r="TOR446" s="85"/>
      <c r="TOS446" s="85"/>
      <c r="TOT446" s="85"/>
      <c r="TOU446" s="85"/>
      <c r="TOV446" s="85"/>
      <c r="TOW446" s="85"/>
      <c r="TOX446" s="85"/>
      <c r="TOY446" s="85"/>
      <c r="TOZ446" s="85"/>
      <c r="TPA446" s="85"/>
      <c r="TPB446" s="85"/>
      <c r="TPC446" s="85"/>
      <c r="TPD446" s="85"/>
      <c r="TPE446" s="85"/>
      <c r="TPF446" s="85"/>
      <c r="TPG446" s="85"/>
      <c r="TPH446" s="85"/>
      <c r="TPI446" s="85"/>
      <c r="TPJ446" s="85"/>
      <c r="TPK446" s="85"/>
      <c r="TPL446" s="85"/>
      <c r="TPM446" s="85"/>
      <c r="TPN446" s="85"/>
      <c r="TPO446" s="85"/>
      <c r="TPP446" s="85"/>
      <c r="TPQ446" s="85"/>
      <c r="TPR446" s="85"/>
      <c r="TPS446" s="85"/>
      <c r="TPT446" s="85"/>
      <c r="TPU446" s="85"/>
      <c r="TPV446" s="85"/>
      <c r="TPW446" s="85"/>
      <c r="TPX446" s="85"/>
      <c r="TPY446" s="85"/>
      <c r="TPZ446" s="85"/>
      <c r="TQA446" s="85"/>
      <c r="TQB446" s="85"/>
      <c r="TQC446" s="85"/>
      <c r="TQD446" s="85"/>
      <c r="TQE446" s="85"/>
      <c r="TQF446" s="85"/>
      <c r="TQG446" s="85"/>
      <c r="TQH446" s="85"/>
      <c r="TQI446" s="85"/>
      <c r="TQJ446" s="85"/>
      <c r="TQK446" s="85"/>
      <c r="TQL446" s="85"/>
      <c r="TQM446" s="85"/>
      <c r="TQN446" s="85"/>
      <c r="TQO446" s="85"/>
      <c r="TQP446" s="85"/>
      <c r="TQQ446" s="85"/>
      <c r="TQR446" s="85"/>
      <c r="TQS446" s="85"/>
      <c r="TQT446" s="85"/>
      <c r="TQU446" s="85"/>
      <c r="TQV446" s="85"/>
      <c r="TQW446" s="85"/>
      <c r="TQX446" s="85"/>
      <c r="TQY446" s="85"/>
      <c r="TQZ446" s="85"/>
      <c r="TRA446" s="85"/>
      <c r="TRB446" s="85"/>
      <c r="TRC446" s="85"/>
      <c r="TRD446" s="85"/>
      <c r="TRE446" s="85"/>
      <c r="TRF446" s="85"/>
      <c r="TRG446" s="85"/>
      <c r="TRH446" s="85"/>
      <c r="TRI446" s="85"/>
      <c r="TRJ446" s="85"/>
      <c r="TRK446" s="85"/>
      <c r="TRL446" s="85"/>
      <c r="TRM446" s="85"/>
      <c r="TRN446" s="85"/>
      <c r="TRO446" s="85"/>
      <c r="TRP446" s="85"/>
      <c r="TRQ446" s="85"/>
      <c r="TRR446" s="85"/>
      <c r="TRS446" s="85"/>
      <c r="TRT446" s="85"/>
      <c r="TRU446" s="85"/>
      <c r="TRV446" s="85"/>
      <c r="TRW446" s="85"/>
      <c r="TRX446" s="85"/>
      <c r="TRY446" s="85"/>
      <c r="TRZ446" s="85"/>
      <c r="TSA446" s="85"/>
      <c r="TSB446" s="85"/>
      <c r="TSC446" s="85"/>
      <c r="TSD446" s="85"/>
      <c r="TSE446" s="85"/>
      <c r="TSF446" s="85"/>
      <c r="TSG446" s="85"/>
      <c r="TSH446" s="85"/>
      <c r="TSI446" s="85"/>
      <c r="TSJ446" s="85"/>
      <c r="TSK446" s="85"/>
      <c r="TSL446" s="85"/>
      <c r="TSM446" s="85"/>
      <c r="TSN446" s="85"/>
      <c r="TSO446" s="85"/>
      <c r="TSP446" s="85"/>
      <c r="TSQ446" s="85"/>
      <c r="TSR446" s="85"/>
      <c r="TSS446" s="85"/>
      <c r="TST446" s="85"/>
      <c r="TSU446" s="85"/>
      <c r="TSV446" s="85"/>
      <c r="TSW446" s="85"/>
      <c r="TSX446" s="85"/>
      <c r="TSY446" s="85"/>
      <c r="TSZ446" s="85"/>
      <c r="TTA446" s="85"/>
      <c r="TTB446" s="85"/>
      <c r="TTC446" s="85"/>
      <c r="TTD446" s="85"/>
      <c r="TTE446" s="85"/>
      <c r="TTF446" s="85"/>
      <c r="TTG446" s="85"/>
      <c r="TTH446" s="85"/>
      <c r="TTI446" s="85"/>
      <c r="TTJ446" s="85"/>
      <c r="TTK446" s="85"/>
      <c r="TTL446" s="85"/>
      <c r="TTM446" s="85"/>
      <c r="TTN446" s="85"/>
      <c r="TTO446" s="85"/>
      <c r="TTP446" s="85"/>
      <c r="TTQ446" s="85"/>
      <c r="TTR446" s="85"/>
      <c r="TTS446" s="85"/>
      <c r="TTT446" s="85"/>
      <c r="TTU446" s="85"/>
      <c r="TTV446" s="85"/>
      <c r="TTW446" s="85"/>
      <c r="TTX446" s="85"/>
      <c r="TTY446" s="85"/>
      <c r="TTZ446" s="85"/>
      <c r="TUA446" s="85"/>
      <c r="TUB446" s="85"/>
      <c r="TUC446" s="85"/>
      <c r="TUD446" s="85"/>
      <c r="TUE446" s="85"/>
      <c r="TUF446" s="85"/>
      <c r="TUG446" s="85"/>
      <c r="TUH446" s="85"/>
      <c r="TUI446" s="85"/>
      <c r="TUJ446" s="85"/>
      <c r="TUK446" s="85"/>
      <c r="TUL446" s="85"/>
      <c r="TUM446" s="85"/>
      <c r="TUN446" s="85"/>
      <c r="TUO446" s="85"/>
      <c r="TUP446" s="85"/>
      <c r="TUQ446" s="85"/>
      <c r="TUR446" s="85"/>
      <c r="TUS446" s="85"/>
      <c r="TUT446" s="85"/>
      <c r="TUU446" s="85"/>
      <c r="TUV446" s="85"/>
      <c r="TUW446" s="85"/>
      <c r="TUX446" s="85"/>
      <c r="TUY446" s="85"/>
      <c r="TUZ446" s="85"/>
      <c r="TVA446" s="85"/>
      <c r="TVB446" s="85"/>
      <c r="TVC446" s="85"/>
      <c r="TVD446" s="85"/>
      <c r="TVE446" s="85"/>
      <c r="TVF446" s="85"/>
      <c r="TVG446" s="85"/>
      <c r="TVH446" s="85"/>
      <c r="TVI446" s="85"/>
      <c r="TVJ446" s="85"/>
      <c r="TVK446" s="85"/>
      <c r="TVL446" s="85"/>
      <c r="TVM446" s="85"/>
      <c r="TVN446" s="85"/>
      <c r="TVO446" s="85"/>
      <c r="TVP446" s="85"/>
      <c r="TVQ446" s="85"/>
      <c r="TVR446" s="85"/>
      <c r="TVS446" s="85"/>
      <c r="TVT446" s="85"/>
      <c r="TVU446" s="85"/>
      <c r="TVV446" s="85"/>
      <c r="TVW446" s="85"/>
      <c r="TVX446" s="85"/>
      <c r="TVY446" s="85"/>
      <c r="TVZ446" s="85"/>
      <c r="TWA446" s="85"/>
      <c r="TWB446" s="85"/>
      <c r="TWC446" s="85"/>
      <c r="TWD446" s="85"/>
      <c r="TWE446" s="85"/>
      <c r="TWF446" s="85"/>
      <c r="TWG446" s="85"/>
      <c r="TWH446" s="85"/>
      <c r="TWI446" s="85"/>
      <c r="TWJ446" s="85"/>
      <c r="TWK446" s="85"/>
      <c r="TWL446" s="85"/>
      <c r="TWM446" s="85"/>
      <c r="TWN446" s="85"/>
      <c r="TWO446" s="85"/>
      <c r="TWP446" s="85"/>
      <c r="TWQ446" s="85"/>
      <c r="TWR446" s="85"/>
      <c r="TWS446" s="85"/>
      <c r="TWT446" s="85"/>
      <c r="TWU446" s="85"/>
      <c r="TWV446" s="85"/>
      <c r="TWW446" s="85"/>
      <c r="TWX446" s="85"/>
      <c r="TWY446" s="85"/>
      <c r="TWZ446" s="85"/>
      <c r="TXA446" s="85"/>
      <c r="TXB446" s="85"/>
      <c r="TXC446" s="85"/>
      <c r="TXD446" s="85"/>
      <c r="TXE446" s="85"/>
      <c r="TXF446" s="85"/>
      <c r="TXG446" s="85"/>
      <c r="TXH446" s="85"/>
      <c r="TXI446" s="85"/>
      <c r="TXJ446" s="85"/>
      <c r="TXK446" s="85"/>
      <c r="TXL446" s="85"/>
      <c r="TXM446" s="85"/>
      <c r="TXN446" s="85"/>
      <c r="TXO446" s="85"/>
      <c r="TXP446" s="85"/>
      <c r="TXQ446" s="85"/>
      <c r="TXR446" s="85"/>
      <c r="TXS446" s="85"/>
      <c r="TXT446" s="85"/>
      <c r="TXU446" s="85"/>
      <c r="TXV446" s="85"/>
      <c r="TXW446" s="85"/>
      <c r="TXX446" s="85"/>
      <c r="TXY446" s="85"/>
      <c r="TXZ446" s="85"/>
      <c r="TYA446" s="85"/>
      <c r="TYB446" s="85"/>
      <c r="TYC446" s="85"/>
      <c r="TYD446" s="85"/>
      <c r="TYE446" s="85"/>
      <c r="TYF446" s="85"/>
      <c r="TYG446" s="85"/>
      <c r="TYH446" s="85"/>
      <c r="TYI446" s="85"/>
      <c r="TYJ446" s="85"/>
      <c r="TYK446" s="85"/>
      <c r="TYL446" s="85"/>
      <c r="TYM446" s="85"/>
      <c r="TYN446" s="85"/>
      <c r="TYO446" s="85"/>
      <c r="TYP446" s="85"/>
      <c r="TYQ446" s="85"/>
      <c r="TYR446" s="85"/>
      <c r="TYS446" s="85"/>
      <c r="TYT446" s="85"/>
      <c r="TYU446" s="85"/>
      <c r="TYV446" s="85"/>
      <c r="TYW446" s="85"/>
      <c r="TYX446" s="85"/>
      <c r="TYY446" s="85"/>
      <c r="TYZ446" s="85"/>
      <c r="TZA446" s="85"/>
      <c r="TZB446" s="85"/>
      <c r="TZC446" s="85"/>
      <c r="TZD446" s="85"/>
      <c r="TZE446" s="85"/>
      <c r="TZF446" s="85"/>
      <c r="TZG446" s="85"/>
      <c r="TZH446" s="85"/>
      <c r="TZI446" s="85"/>
      <c r="TZJ446" s="85"/>
      <c r="TZK446" s="85"/>
      <c r="TZL446" s="85"/>
      <c r="TZM446" s="85"/>
      <c r="TZN446" s="85"/>
      <c r="TZO446" s="85"/>
      <c r="TZP446" s="85"/>
      <c r="TZQ446" s="85"/>
      <c r="TZR446" s="85"/>
      <c r="TZS446" s="85"/>
      <c r="TZT446" s="85"/>
      <c r="TZU446" s="85"/>
      <c r="TZV446" s="85"/>
      <c r="TZW446" s="85"/>
      <c r="TZX446" s="85"/>
      <c r="TZY446" s="85"/>
      <c r="TZZ446" s="85"/>
      <c r="UAA446" s="85"/>
      <c r="UAB446" s="85"/>
      <c r="UAC446" s="85"/>
      <c r="UAD446" s="85"/>
      <c r="UAE446" s="85"/>
      <c r="UAF446" s="85"/>
      <c r="UAG446" s="85"/>
      <c r="UAH446" s="85"/>
      <c r="UAI446" s="85"/>
      <c r="UAJ446" s="85"/>
      <c r="UAK446" s="85"/>
      <c r="UAL446" s="85"/>
      <c r="UAM446" s="85"/>
      <c r="UAN446" s="85"/>
      <c r="UAO446" s="85"/>
      <c r="UAP446" s="85"/>
      <c r="UAQ446" s="85"/>
      <c r="UAR446" s="85"/>
      <c r="UAS446" s="85"/>
      <c r="UAT446" s="85"/>
      <c r="UAU446" s="85"/>
      <c r="UAV446" s="85"/>
      <c r="UAW446" s="85"/>
      <c r="UAX446" s="85"/>
      <c r="UAY446" s="85"/>
      <c r="UAZ446" s="85"/>
      <c r="UBA446" s="85"/>
      <c r="UBB446" s="85"/>
      <c r="UBC446" s="85"/>
      <c r="UBD446" s="85"/>
      <c r="UBE446" s="85"/>
      <c r="UBF446" s="85"/>
      <c r="UBG446" s="85"/>
      <c r="UBH446" s="85"/>
      <c r="UBI446" s="85"/>
      <c r="UBJ446" s="85"/>
      <c r="UBK446" s="85"/>
      <c r="UBL446" s="85"/>
      <c r="UBM446" s="85"/>
      <c r="UBN446" s="85"/>
      <c r="UBO446" s="85"/>
      <c r="UBP446" s="85"/>
      <c r="UBQ446" s="85"/>
      <c r="UBR446" s="85"/>
      <c r="UBS446" s="85"/>
      <c r="UBT446" s="85"/>
      <c r="UBU446" s="85"/>
      <c r="UBV446" s="85"/>
      <c r="UBW446" s="85"/>
      <c r="UBX446" s="85"/>
      <c r="UBY446" s="85"/>
      <c r="UBZ446" s="85"/>
      <c r="UCA446" s="85"/>
      <c r="UCB446" s="85"/>
      <c r="UCC446" s="85"/>
      <c r="UCD446" s="85"/>
      <c r="UCE446" s="85"/>
      <c r="UCF446" s="85"/>
      <c r="UCG446" s="85"/>
      <c r="UCH446" s="85"/>
      <c r="UCI446" s="85"/>
      <c r="UCJ446" s="85"/>
      <c r="UCK446" s="85"/>
      <c r="UCL446" s="85"/>
      <c r="UCM446" s="85"/>
      <c r="UCN446" s="85"/>
      <c r="UCO446" s="85"/>
      <c r="UCP446" s="85"/>
      <c r="UCQ446" s="85"/>
      <c r="UCR446" s="85"/>
      <c r="UCS446" s="85"/>
      <c r="UCT446" s="85"/>
      <c r="UCU446" s="85"/>
      <c r="UCV446" s="85"/>
      <c r="UCW446" s="85"/>
      <c r="UCX446" s="85"/>
      <c r="UCY446" s="85"/>
      <c r="UCZ446" s="85"/>
      <c r="UDA446" s="85"/>
      <c r="UDB446" s="85"/>
      <c r="UDC446" s="85"/>
      <c r="UDD446" s="85"/>
      <c r="UDE446" s="85"/>
      <c r="UDF446" s="85"/>
      <c r="UDG446" s="85"/>
      <c r="UDH446" s="85"/>
      <c r="UDI446" s="85"/>
      <c r="UDJ446" s="85"/>
      <c r="UDK446" s="85"/>
      <c r="UDL446" s="85"/>
      <c r="UDM446" s="85"/>
      <c r="UDN446" s="85"/>
      <c r="UDO446" s="85"/>
      <c r="UDP446" s="85"/>
      <c r="UDQ446" s="85"/>
      <c r="UDR446" s="85"/>
      <c r="UDS446" s="85"/>
      <c r="UDT446" s="85"/>
      <c r="UDU446" s="85"/>
      <c r="UDV446" s="85"/>
      <c r="UDW446" s="85"/>
      <c r="UDX446" s="85"/>
      <c r="UDY446" s="85"/>
      <c r="UDZ446" s="85"/>
      <c r="UEA446" s="85"/>
      <c r="UEB446" s="85"/>
      <c r="UEC446" s="85"/>
      <c r="UED446" s="85"/>
      <c r="UEE446" s="85"/>
      <c r="UEF446" s="85"/>
      <c r="UEG446" s="85"/>
      <c r="UEH446" s="85"/>
      <c r="UEI446" s="85"/>
      <c r="UEJ446" s="85"/>
      <c r="UEK446" s="85"/>
      <c r="UEL446" s="85"/>
      <c r="UEM446" s="85"/>
      <c r="UEN446" s="85"/>
      <c r="UEO446" s="85"/>
      <c r="UEP446" s="85"/>
      <c r="UEQ446" s="85"/>
      <c r="UER446" s="85"/>
      <c r="UES446" s="85"/>
      <c r="UET446" s="85"/>
      <c r="UEU446" s="85"/>
      <c r="UEV446" s="85"/>
      <c r="UEW446" s="85"/>
      <c r="UEX446" s="85"/>
      <c r="UEY446" s="85"/>
      <c r="UEZ446" s="85"/>
      <c r="UFA446" s="85"/>
      <c r="UFB446" s="85"/>
      <c r="UFC446" s="85"/>
      <c r="UFD446" s="85"/>
      <c r="UFE446" s="85"/>
      <c r="UFF446" s="85"/>
      <c r="UFG446" s="85"/>
      <c r="UFH446" s="85"/>
      <c r="UFI446" s="85"/>
      <c r="UFJ446" s="85"/>
      <c r="UFK446" s="85"/>
      <c r="UFL446" s="85"/>
      <c r="UFM446" s="85"/>
      <c r="UFN446" s="85"/>
      <c r="UFO446" s="85"/>
      <c r="UFP446" s="85"/>
      <c r="UFQ446" s="85"/>
      <c r="UFR446" s="85"/>
      <c r="UFS446" s="85"/>
      <c r="UFT446" s="85"/>
      <c r="UFU446" s="85"/>
      <c r="UFV446" s="85"/>
      <c r="UFW446" s="85"/>
      <c r="UFX446" s="85"/>
      <c r="UFY446" s="85"/>
      <c r="UFZ446" s="85"/>
      <c r="UGA446" s="85"/>
      <c r="UGB446" s="85"/>
      <c r="UGC446" s="85"/>
      <c r="UGD446" s="85"/>
      <c r="UGE446" s="85"/>
      <c r="UGF446" s="85"/>
      <c r="UGG446" s="85"/>
      <c r="UGH446" s="85"/>
      <c r="UGI446" s="85"/>
      <c r="UGJ446" s="85"/>
      <c r="UGK446" s="85"/>
      <c r="UGL446" s="85"/>
      <c r="UGM446" s="85"/>
      <c r="UGN446" s="85"/>
      <c r="UGO446" s="85"/>
      <c r="UGP446" s="85"/>
      <c r="UGQ446" s="85"/>
      <c r="UGR446" s="85"/>
      <c r="UGS446" s="85"/>
      <c r="UGT446" s="85"/>
      <c r="UGU446" s="85"/>
      <c r="UGV446" s="85"/>
      <c r="UGW446" s="85"/>
      <c r="UGX446" s="85"/>
      <c r="UGY446" s="85"/>
      <c r="UGZ446" s="85"/>
      <c r="UHA446" s="85"/>
      <c r="UHB446" s="85"/>
      <c r="UHC446" s="85"/>
      <c r="UHD446" s="85"/>
      <c r="UHE446" s="85"/>
      <c r="UHF446" s="85"/>
      <c r="UHG446" s="85"/>
      <c r="UHH446" s="85"/>
      <c r="UHI446" s="85"/>
      <c r="UHJ446" s="85"/>
      <c r="UHK446" s="85"/>
      <c r="UHL446" s="85"/>
      <c r="UHM446" s="85"/>
      <c r="UHN446" s="85"/>
      <c r="UHO446" s="85"/>
      <c r="UHP446" s="85"/>
      <c r="UHQ446" s="85"/>
      <c r="UHR446" s="85"/>
      <c r="UHS446" s="85"/>
      <c r="UHT446" s="85"/>
      <c r="UHU446" s="85"/>
      <c r="UHV446" s="85"/>
      <c r="UHW446" s="85"/>
      <c r="UHX446" s="85"/>
      <c r="UHY446" s="85"/>
      <c r="UHZ446" s="85"/>
      <c r="UIA446" s="85"/>
      <c r="UIB446" s="85"/>
      <c r="UIC446" s="85"/>
      <c r="UID446" s="85"/>
      <c r="UIE446" s="85"/>
      <c r="UIF446" s="85"/>
      <c r="UIG446" s="85"/>
      <c r="UIH446" s="85"/>
      <c r="UII446" s="85"/>
      <c r="UIJ446" s="85"/>
      <c r="UIK446" s="85"/>
      <c r="UIL446" s="85"/>
      <c r="UIM446" s="85"/>
      <c r="UIN446" s="85"/>
      <c r="UIO446" s="85"/>
      <c r="UIP446" s="85"/>
      <c r="UIQ446" s="85"/>
      <c r="UIR446" s="85"/>
      <c r="UIS446" s="85"/>
      <c r="UIT446" s="85"/>
      <c r="UIU446" s="85"/>
      <c r="UIV446" s="85"/>
      <c r="UIW446" s="85"/>
      <c r="UIX446" s="85"/>
      <c r="UIY446" s="85"/>
      <c r="UIZ446" s="85"/>
      <c r="UJA446" s="85"/>
      <c r="UJB446" s="85"/>
      <c r="UJC446" s="85"/>
      <c r="UJD446" s="85"/>
      <c r="UJE446" s="85"/>
      <c r="UJF446" s="85"/>
      <c r="UJG446" s="85"/>
      <c r="UJH446" s="85"/>
      <c r="UJI446" s="85"/>
      <c r="UJJ446" s="85"/>
      <c r="UJK446" s="85"/>
      <c r="UJL446" s="85"/>
      <c r="UJM446" s="85"/>
      <c r="UJN446" s="85"/>
      <c r="UJO446" s="85"/>
      <c r="UJP446" s="85"/>
      <c r="UJQ446" s="85"/>
      <c r="UJR446" s="85"/>
      <c r="UJS446" s="85"/>
      <c r="UJT446" s="85"/>
      <c r="UJU446" s="85"/>
      <c r="UJV446" s="85"/>
      <c r="UJW446" s="85"/>
      <c r="UJX446" s="85"/>
      <c r="UJY446" s="85"/>
      <c r="UJZ446" s="85"/>
      <c r="UKA446" s="85"/>
      <c r="UKB446" s="85"/>
      <c r="UKC446" s="85"/>
      <c r="UKD446" s="85"/>
      <c r="UKE446" s="85"/>
      <c r="UKF446" s="85"/>
      <c r="UKG446" s="85"/>
      <c r="UKH446" s="85"/>
      <c r="UKI446" s="85"/>
      <c r="UKJ446" s="85"/>
      <c r="UKK446" s="85"/>
      <c r="UKL446" s="85"/>
      <c r="UKM446" s="85"/>
      <c r="UKN446" s="85"/>
      <c r="UKO446" s="85"/>
      <c r="UKP446" s="85"/>
      <c r="UKQ446" s="85"/>
      <c r="UKR446" s="85"/>
      <c r="UKS446" s="85"/>
      <c r="UKT446" s="85"/>
      <c r="UKU446" s="85"/>
      <c r="UKV446" s="85"/>
      <c r="UKW446" s="85"/>
      <c r="UKX446" s="85"/>
      <c r="UKY446" s="85"/>
      <c r="UKZ446" s="85"/>
      <c r="ULA446" s="85"/>
      <c r="ULB446" s="85"/>
      <c r="ULC446" s="85"/>
      <c r="ULD446" s="85"/>
      <c r="ULE446" s="85"/>
      <c r="ULF446" s="85"/>
      <c r="ULG446" s="85"/>
      <c r="ULH446" s="85"/>
      <c r="ULI446" s="85"/>
      <c r="ULJ446" s="85"/>
      <c r="ULK446" s="85"/>
      <c r="ULL446" s="85"/>
      <c r="ULM446" s="85"/>
      <c r="ULN446" s="85"/>
      <c r="ULO446" s="85"/>
      <c r="ULP446" s="85"/>
      <c r="ULQ446" s="85"/>
      <c r="ULR446" s="85"/>
      <c r="ULS446" s="85"/>
      <c r="ULT446" s="85"/>
      <c r="ULU446" s="85"/>
      <c r="ULV446" s="85"/>
      <c r="ULW446" s="85"/>
      <c r="ULX446" s="85"/>
      <c r="ULY446" s="85"/>
      <c r="ULZ446" s="85"/>
      <c r="UMA446" s="85"/>
      <c r="UMB446" s="85"/>
      <c r="UMC446" s="85"/>
      <c r="UMD446" s="85"/>
      <c r="UME446" s="85"/>
      <c r="UMF446" s="85"/>
      <c r="UMG446" s="85"/>
      <c r="UMH446" s="85"/>
      <c r="UMI446" s="85"/>
      <c r="UMJ446" s="85"/>
      <c r="UMK446" s="85"/>
      <c r="UML446" s="85"/>
      <c r="UMM446" s="85"/>
      <c r="UMN446" s="85"/>
      <c r="UMO446" s="85"/>
      <c r="UMP446" s="85"/>
      <c r="UMQ446" s="85"/>
      <c r="UMR446" s="85"/>
      <c r="UMS446" s="85"/>
      <c r="UMT446" s="85"/>
      <c r="UMU446" s="85"/>
      <c r="UMV446" s="85"/>
      <c r="UMW446" s="85"/>
      <c r="UMX446" s="85"/>
      <c r="UMY446" s="85"/>
      <c r="UMZ446" s="85"/>
      <c r="UNA446" s="85"/>
      <c r="UNB446" s="85"/>
      <c r="UNC446" s="85"/>
      <c r="UND446" s="85"/>
      <c r="UNE446" s="85"/>
      <c r="UNF446" s="85"/>
      <c r="UNG446" s="85"/>
      <c r="UNH446" s="85"/>
      <c r="UNI446" s="85"/>
      <c r="UNJ446" s="85"/>
      <c r="UNK446" s="85"/>
      <c r="UNL446" s="85"/>
      <c r="UNM446" s="85"/>
      <c r="UNN446" s="85"/>
      <c r="UNO446" s="85"/>
      <c r="UNP446" s="85"/>
      <c r="UNQ446" s="85"/>
      <c r="UNR446" s="85"/>
      <c r="UNS446" s="85"/>
      <c r="UNT446" s="85"/>
      <c r="UNU446" s="85"/>
      <c r="UNV446" s="85"/>
      <c r="UNW446" s="85"/>
      <c r="UNX446" s="85"/>
      <c r="UNY446" s="85"/>
      <c r="UNZ446" s="85"/>
      <c r="UOA446" s="85"/>
      <c r="UOB446" s="85"/>
      <c r="UOC446" s="85"/>
      <c r="UOD446" s="85"/>
      <c r="UOE446" s="85"/>
      <c r="UOF446" s="85"/>
      <c r="UOG446" s="85"/>
      <c r="UOH446" s="85"/>
      <c r="UOI446" s="85"/>
      <c r="UOJ446" s="85"/>
      <c r="UOK446" s="85"/>
      <c r="UOL446" s="85"/>
      <c r="UOM446" s="85"/>
      <c r="UON446" s="85"/>
      <c r="UOO446" s="85"/>
      <c r="UOP446" s="85"/>
      <c r="UOQ446" s="85"/>
      <c r="UOR446" s="85"/>
      <c r="UOS446" s="85"/>
      <c r="UOT446" s="85"/>
      <c r="UOU446" s="85"/>
      <c r="UOV446" s="85"/>
      <c r="UOW446" s="85"/>
      <c r="UOX446" s="85"/>
      <c r="UOY446" s="85"/>
      <c r="UOZ446" s="85"/>
      <c r="UPA446" s="85"/>
      <c r="UPB446" s="85"/>
      <c r="UPC446" s="85"/>
      <c r="UPD446" s="85"/>
      <c r="UPE446" s="85"/>
      <c r="UPF446" s="85"/>
      <c r="UPG446" s="85"/>
      <c r="UPH446" s="85"/>
      <c r="UPI446" s="85"/>
      <c r="UPJ446" s="85"/>
      <c r="UPK446" s="85"/>
      <c r="UPL446" s="85"/>
      <c r="UPM446" s="85"/>
      <c r="UPN446" s="85"/>
      <c r="UPO446" s="85"/>
      <c r="UPP446" s="85"/>
      <c r="UPQ446" s="85"/>
      <c r="UPR446" s="85"/>
      <c r="UPS446" s="85"/>
      <c r="UPT446" s="85"/>
      <c r="UPU446" s="85"/>
      <c r="UPV446" s="85"/>
      <c r="UPW446" s="85"/>
      <c r="UPX446" s="85"/>
      <c r="UPY446" s="85"/>
      <c r="UPZ446" s="85"/>
      <c r="UQA446" s="85"/>
      <c r="UQB446" s="85"/>
      <c r="UQC446" s="85"/>
      <c r="UQD446" s="85"/>
      <c r="UQE446" s="85"/>
      <c r="UQF446" s="85"/>
      <c r="UQG446" s="85"/>
      <c r="UQH446" s="85"/>
      <c r="UQI446" s="85"/>
      <c r="UQJ446" s="85"/>
      <c r="UQK446" s="85"/>
      <c r="UQL446" s="85"/>
      <c r="UQM446" s="85"/>
      <c r="UQN446" s="85"/>
      <c r="UQO446" s="85"/>
      <c r="UQP446" s="85"/>
      <c r="UQQ446" s="85"/>
      <c r="UQR446" s="85"/>
      <c r="UQS446" s="85"/>
      <c r="UQT446" s="85"/>
      <c r="UQU446" s="85"/>
      <c r="UQV446" s="85"/>
      <c r="UQW446" s="85"/>
      <c r="UQX446" s="85"/>
      <c r="UQY446" s="85"/>
      <c r="UQZ446" s="85"/>
      <c r="URA446" s="85"/>
      <c r="URB446" s="85"/>
      <c r="URC446" s="85"/>
      <c r="URD446" s="85"/>
      <c r="URE446" s="85"/>
      <c r="URF446" s="85"/>
      <c r="URG446" s="85"/>
      <c r="URH446" s="85"/>
      <c r="URI446" s="85"/>
      <c r="URJ446" s="85"/>
      <c r="URK446" s="85"/>
      <c r="URL446" s="85"/>
      <c r="URM446" s="85"/>
      <c r="URN446" s="85"/>
      <c r="URO446" s="85"/>
      <c r="URP446" s="85"/>
      <c r="URQ446" s="85"/>
      <c r="URR446" s="85"/>
      <c r="URS446" s="85"/>
      <c r="URT446" s="85"/>
      <c r="URU446" s="85"/>
      <c r="URV446" s="85"/>
      <c r="URW446" s="85"/>
      <c r="URX446" s="85"/>
      <c r="URY446" s="85"/>
      <c r="URZ446" s="85"/>
      <c r="USA446" s="85"/>
      <c r="USB446" s="85"/>
      <c r="USC446" s="85"/>
      <c r="USD446" s="85"/>
      <c r="USE446" s="85"/>
      <c r="USF446" s="85"/>
      <c r="USG446" s="85"/>
      <c r="USH446" s="85"/>
      <c r="USI446" s="85"/>
      <c r="USJ446" s="85"/>
      <c r="USK446" s="85"/>
      <c r="USL446" s="85"/>
      <c r="USM446" s="85"/>
      <c r="USN446" s="85"/>
      <c r="USO446" s="85"/>
      <c r="USP446" s="85"/>
      <c r="USQ446" s="85"/>
      <c r="USR446" s="85"/>
      <c r="USS446" s="85"/>
      <c r="UST446" s="85"/>
      <c r="USU446" s="85"/>
      <c r="USV446" s="85"/>
      <c r="USW446" s="85"/>
      <c r="USX446" s="85"/>
      <c r="USY446" s="85"/>
      <c r="USZ446" s="85"/>
      <c r="UTA446" s="85"/>
      <c r="UTB446" s="85"/>
      <c r="UTC446" s="85"/>
      <c r="UTD446" s="85"/>
      <c r="UTE446" s="85"/>
      <c r="UTF446" s="85"/>
      <c r="UTG446" s="85"/>
      <c r="UTH446" s="85"/>
      <c r="UTI446" s="85"/>
      <c r="UTJ446" s="85"/>
      <c r="UTK446" s="85"/>
      <c r="UTL446" s="85"/>
      <c r="UTM446" s="85"/>
      <c r="UTN446" s="85"/>
      <c r="UTO446" s="85"/>
      <c r="UTP446" s="85"/>
      <c r="UTQ446" s="85"/>
      <c r="UTR446" s="85"/>
      <c r="UTS446" s="85"/>
      <c r="UTT446" s="85"/>
      <c r="UTU446" s="85"/>
      <c r="UTV446" s="85"/>
      <c r="UTW446" s="85"/>
      <c r="UTX446" s="85"/>
      <c r="UTY446" s="85"/>
      <c r="UTZ446" s="85"/>
      <c r="UUA446" s="85"/>
      <c r="UUB446" s="85"/>
      <c r="UUC446" s="85"/>
      <c r="UUD446" s="85"/>
      <c r="UUE446" s="85"/>
      <c r="UUF446" s="85"/>
      <c r="UUG446" s="85"/>
      <c r="UUH446" s="85"/>
      <c r="UUI446" s="85"/>
      <c r="UUJ446" s="85"/>
      <c r="UUK446" s="85"/>
      <c r="UUL446" s="85"/>
      <c r="UUM446" s="85"/>
      <c r="UUN446" s="85"/>
      <c r="UUO446" s="85"/>
      <c r="UUP446" s="85"/>
      <c r="UUQ446" s="85"/>
      <c r="UUR446" s="85"/>
      <c r="UUS446" s="85"/>
      <c r="UUT446" s="85"/>
      <c r="UUU446" s="85"/>
      <c r="UUV446" s="85"/>
      <c r="UUW446" s="85"/>
      <c r="UUX446" s="85"/>
      <c r="UUY446" s="85"/>
      <c r="UUZ446" s="85"/>
      <c r="UVA446" s="85"/>
      <c r="UVB446" s="85"/>
      <c r="UVC446" s="85"/>
      <c r="UVD446" s="85"/>
      <c r="UVE446" s="85"/>
      <c r="UVF446" s="85"/>
      <c r="UVG446" s="85"/>
      <c r="UVH446" s="85"/>
      <c r="UVI446" s="85"/>
      <c r="UVJ446" s="85"/>
      <c r="UVK446" s="85"/>
      <c r="UVL446" s="85"/>
      <c r="UVM446" s="85"/>
      <c r="UVN446" s="85"/>
      <c r="UVO446" s="85"/>
      <c r="UVP446" s="85"/>
      <c r="UVQ446" s="85"/>
      <c r="UVR446" s="85"/>
      <c r="UVS446" s="85"/>
      <c r="UVT446" s="85"/>
      <c r="UVU446" s="85"/>
      <c r="UVV446" s="85"/>
      <c r="UVW446" s="85"/>
      <c r="UVX446" s="85"/>
      <c r="UVY446" s="85"/>
      <c r="UVZ446" s="85"/>
      <c r="UWA446" s="85"/>
      <c r="UWB446" s="85"/>
      <c r="UWC446" s="85"/>
      <c r="UWD446" s="85"/>
      <c r="UWE446" s="85"/>
      <c r="UWF446" s="85"/>
      <c r="UWG446" s="85"/>
      <c r="UWH446" s="85"/>
      <c r="UWI446" s="85"/>
      <c r="UWJ446" s="85"/>
      <c r="UWK446" s="85"/>
      <c r="UWL446" s="85"/>
      <c r="UWM446" s="85"/>
      <c r="UWN446" s="85"/>
      <c r="UWO446" s="85"/>
      <c r="UWP446" s="85"/>
      <c r="UWQ446" s="85"/>
      <c r="UWR446" s="85"/>
      <c r="UWS446" s="85"/>
      <c r="UWT446" s="85"/>
      <c r="UWU446" s="85"/>
      <c r="UWV446" s="85"/>
      <c r="UWW446" s="85"/>
      <c r="UWX446" s="85"/>
      <c r="UWY446" s="85"/>
      <c r="UWZ446" s="85"/>
      <c r="UXA446" s="85"/>
      <c r="UXB446" s="85"/>
      <c r="UXC446" s="85"/>
      <c r="UXD446" s="85"/>
      <c r="UXE446" s="85"/>
      <c r="UXF446" s="85"/>
      <c r="UXG446" s="85"/>
      <c r="UXH446" s="85"/>
      <c r="UXI446" s="85"/>
      <c r="UXJ446" s="85"/>
      <c r="UXK446" s="85"/>
      <c r="UXL446" s="85"/>
      <c r="UXM446" s="85"/>
      <c r="UXN446" s="85"/>
      <c r="UXO446" s="85"/>
      <c r="UXP446" s="85"/>
      <c r="UXQ446" s="85"/>
      <c r="UXR446" s="85"/>
      <c r="UXS446" s="85"/>
      <c r="UXT446" s="85"/>
      <c r="UXU446" s="85"/>
      <c r="UXV446" s="85"/>
      <c r="UXW446" s="85"/>
      <c r="UXX446" s="85"/>
      <c r="UXY446" s="85"/>
      <c r="UXZ446" s="85"/>
      <c r="UYA446" s="85"/>
      <c r="UYB446" s="85"/>
      <c r="UYC446" s="85"/>
      <c r="UYD446" s="85"/>
      <c r="UYE446" s="85"/>
      <c r="UYF446" s="85"/>
      <c r="UYG446" s="85"/>
      <c r="UYH446" s="85"/>
      <c r="UYI446" s="85"/>
      <c r="UYJ446" s="85"/>
      <c r="UYK446" s="85"/>
      <c r="UYL446" s="85"/>
      <c r="UYM446" s="85"/>
      <c r="UYN446" s="85"/>
      <c r="UYO446" s="85"/>
      <c r="UYP446" s="85"/>
      <c r="UYQ446" s="85"/>
      <c r="UYR446" s="85"/>
      <c r="UYS446" s="85"/>
      <c r="UYT446" s="85"/>
      <c r="UYU446" s="85"/>
      <c r="UYV446" s="85"/>
      <c r="UYW446" s="85"/>
      <c r="UYX446" s="85"/>
      <c r="UYY446" s="85"/>
      <c r="UYZ446" s="85"/>
      <c r="UZA446" s="85"/>
      <c r="UZB446" s="85"/>
      <c r="UZC446" s="85"/>
      <c r="UZD446" s="85"/>
      <c r="UZE446" s="85"/>
      <c r="UZF446" s="85"/>
      <c r="UZG446" s="85"/>
      <c r="UZH446" s="85"/>
      <c r="UZI446" s="85"/>
      <c r="UZJ446" s="85"/>
      <c r="UZK446" s="85"/>
      <c r="UZL446" s="85"/>
      <c r="UZM446" s="85"/>
      <c r="UZN446" s="85"/>
      <c r="UZO446" s="85"/>
      <c r="UZP446" s="85"/>
      <c r="UZQ446" s="85"/>
      <c r="UZR446" s="85"/>
      <c r="UZS446" s="85"/>
      <c r="UZT446" s="85"/>
      <c r="UZU446" s="85"/>
      <c r="UZV446" s="85"/>
      <c r="UZW446" s="85"/>
      <c r="UZX446" s="85"/>
      <c r="UZY446" s="85"/>
      <c r="UZZ446" s="85"/>
      <c r="VAA446" s="85"/>
      <c r="VAB446" s="85"/>
      <c r="VAC446" s="85"/>
      <c r="VAD446" s="85"/>
      <c r="VAE446" s="85"/>
      <c r="VAF446" s="85"/>
      <c r="VAG446" s="85"/>
      <c r="VAH446" s="85"/>
      <c r="VAI446" s="85"/>
      <c r="VAJ446" s="85"/>
      <c r="VAK446" s="85"/>
      <c r="VAL446" s="85"/>
      <c r="VAM446" s="85"/>
      <c r="VAN446" s="85"/>
      <c r="VAO446" s="85"/>
      <c r="VAP446" s="85"/>
      <c r="VAQ446" s="85"/>
      <c r="VAR446" s="85"/>
      <c r="VAS446" s="85"/>
      <c r="VAT446" s="85"/>
      <c r="VAU446" s="85"/>
      <c r="VAV446" s="85"/>
      <c r="VAW446" s="85"/>
      <c r="VAX446" s="85"/>
      <c r="VAY446" s="85"/>
      <c r="VAZ446" s="85"/>
      <c r="VBA446" s="85"/>
      <c r="VBB446" s="85"/>
      <c r="VBC446" s="85"/>
      <c r="VBD446" s="85"/>
      <c r="VBE446" s="85"/>
      <c r="VBF446" s="85"/>
      <c r="VBG446" s="85"/>
      <c r="VBH446" s="85"/>
      <c r="VBI446" s="85"/>
      <c r="VBJ446" s="85"/>
      <c r="VBK446" s="85"/>
      <c r="VBL446" s="85"/>
      <c r="VBM446" s="85"/>
      <c r="VBN446" s="85"/>
      <c r="VBO446" s="85"/>
      <c r="VBP446" s="85"/>
      <c r="VBQ446" s="85"/>
      <c r="VBR446" s="85"/>
      <c r="VBS446" s="85"/>
      <c r="VBT446" s="85"/>
      <c r="VBU446" s="85"/>
      <c r="VBV446" s="85"/>
      <c r="VBW446" s="85"/>
      <c r="VBX446" s="85"/>
      <c r="VBY446" s="85"/>
      <c r="VBZ446" s="85"/>
      <c r="VCA446" s="85"/>
      <c r="VCB446" s="85"/>
      <c r="VCC446" s="85"/>
      <c r="VCD446" s="85"/>
      <c r="VCE446" s="85"/>
      <c r="VCF446" s="85"/>
      <c r="VCG446" s="85"/>
      <c r="VCH446" s="85"/>
      <c r="VCI446" s="85"/>
      <c r="VCJ446" s="85"/>
      <c r="VCK446" s="85"/>
      <c r="VCL446" s="85"/>
      <c r="VCM446" s="85"/>
      <c r="VCN446" s="85"/>
      <c r="VCO446" s="85"/>
      <c r="VCP446" s="85"/>
      <c r="VCQ446" s="85"/>
      <c r="VCR446" s="85"/>
      <c r="VCS446" s="85"/>
      <c r="VCT446" s="85"/>
      <c r="VCU446" s="85"/>
      <c r="VCV446" s="85"/>
      <c r="VCW446" s="85"/>
      <c r="VCX446" s="85"/>
      <c r="VCY446" s="85"/>
      <c r="VCZ446" s="85"/>
      <c r="VDA446" s="85"/>
      <c r="VDB446" s="85"/>
      <c r="VDC446" s="85"/>
      <c r="VDD446" s="85"/>
      <c r="VDE446" s="85"/>
      <c r="VDF446" s="85"/>
      <c r="VDG446" s="85"/>
      <c r="VDH446" s="85"/>
      <c r="VDI446" s="85"/>
      <c r="VDJ446" s="85"/>
      <c r="VDK446" s="85"/>
      <c r="VDL446" s="85"/>
      <c r="VDM446" s="85"/>
      <c r="VDN446" s="85"/>
      <c r="VDO446" s="85"/>
      <c r="VDP446" s="85"/>
      <c r="VDQ446" s="85"/>
      <c r="VDR446" s="85"/>
      <c r="VDS446" s="85"/>
      <c r="VDT446" s="85"/>
      <c r="VDU446" s="85"/>
      <c r="VDV446" s="85"/>
      <c r="VDW446" s="85"/>
      <c r="VDX446" s="85"/>
      <c r="VDY446" s="85"/>
      <c r="VDZ446" s="85"/>
      <c r="VEA446" s="85"/>
      <c r="VEB446" s="85"/>
      <c r="VEC446" s="85"/>
      <c r="VED446" s="85"/>
      <c r="VEE446" s="85"/>
      <c r="VEF446" s="85"/>
      <c r="VEG446" s="85"/>
      <c r="VEH446" s="85"/>
      <c r="VEI446" s="85"/>
      <c r="VEJ446" s="85"/>
      <c r="VEK446" s="85"/>
      <c r="VEL446" s="85"/>
      <c r="VEM446" s="85"/>
      <c r="VEN446" s="85"/>
      <c r="VEO446" s="85"/>
      <c r="VEP446" s="85"/>
      <c r="VEQ446" s="85"/>
      <c r="VER446" s="85"/>
      <c r="VES446" s="85"/>
      <c r="VET446" s="85"/>
      <c r="VEU446" s="85"/>
      <c r="VEV446" s="85"/>
      <c r="VEW446" s="85"/>
      <c r="VEX446" s="85"/>
      <c r="VEY446" s="85"/>
      <c r="VEZ446" s="85"/>
      <c r="VFA446" s="85"/>
      <c r="VFB446" s="85"/>
      <c r="VFC446" s="85"/>
      <c r="VFD446" s="85"/>
      <c r="VFE446" s="85"/>
      <c r="VFF446" s="85"/>
      <c r="VFG446" s="85"/>
      <c r="VFH446" s="85"/>
      <c r="VFI446" s="85"/>
      <c r="VFJ446" s="85"/>
      <c r="VFK446" s="85"/>
      <c r="VFL446" s="85"/>
      <c r="VFM446" s="85"/>
      <c r="VFN446" s="85"/>
      <c r="VFO446" s="85"/>
      <c r="VFP446" s="85"/>
      <c r="VFQ446" s="85"/>
      <c r="VFR446" s="85"/>
      <c r="VFS446" s="85"/>
      <c r="VFT446" s="85"/>
      <c r="VFU446" s="85"/>
      <c r="VFV446" s="85"/>
      <c r="VFW446" s="85"/>
      <c r="VFX446" s="85"/>
      <c r="VFY446" s="85"/>
      <c r="VFZ446" s="85"/>
      <c r="VGA446" s="85"/>
      <c r="VGB446" s="85"/>
      <c r="VGC446" s="85"/>
      <c r="VGD446" s="85"/>
      <c r="VGE446" s="85"/>
      <c r="VGF446" s="85"/>
      <c r="VGG446" s="85"/>
      <c r="VGH446" s="85"/>
      <c r="VGI446" s="85"/>
      <c r="VGJ446" s="85"/>
      <c r="VGK446" s="85"/>
      <c r="VGL446" s="85"/>
      <c r="VGM446" s="85"/>
      <c r="VGN446" s="85"/>
      <c r="VGO446" s="85"/>
      <c r="VGP446" s="85"/>
      <c r="VGQ446" s="85"/>
      <c r="VGR446" s="85"/>
      <c r="VGS446" s="85"/>
      <c r="VGT446" s="85"/>
      <c r="VGU446" s="85"/>
      <c r="VGV446" s="85"/>
      <c r="VGW446" s="85"/>
      <c r="VGX446" s="85"/>
      <c r="VGY446" s="85"/>
      <c r="VGZ446" s="85"/>
      <c r="VHA446" s="85"/>
      <c r="VHB446" s="85"/>
      <c r="VHC446" s="85"/>
      <c r="VHD446" s="85"/>
      <c r="VHE446" s="85"/>
      <c r="VHF446" s="85"/>
      <c r="VHG446" s="85"/>
      <c r="VHH446" s="85"/>
      <c r="VHI446" s="85"/>
      <c r="VHJ446" s="85"/>
      <c r="VHK446" s="85"/>
      <c r="VHL446" s="85"/>
      <c r="VHM446" s="85"/>
      <c r="VHN446" s="85"/>
      <c r="VHO446" s="85"/>
      <c r="VHP446" s="85"/>
      <c r="VHQ446" s="85"/>
      <c r="VHR446" s="85"/>
      <c r="VHS446" s="85"/>
      <c r="VHT446" s="85"/>
      <c r="VHU446" s="85"/>
      <c r="VHV446" s="85"/>
      <c r="VHW446" s="85"/>
      <c r="VHX446" s="85"/>
      <c r="VHY446" s="85"/>
      <c r="VHZ446" s="85"/>
      <c r="VIA446" s="85"/>
      <c r="VIB446" s="85"/>
      <c r="VIC446" s="85"/>
      <c r="VID446" s="85"/>
      <c r="VIE446" s="85"/>
      <c r="VIF446" s="85"/>
      <c r="VIG446" s="85"/>
      <c r="VIH446" s="85"/>
      <c r="VII446" s="85"/>
      <c r="VIJ446" s="85"/>
      <c r="VIK446" s="85"/>
      <c r="VIL446" s="85"/>
      <c r="VIM446" s="85"/>
      <c r="VIN446" s="85"/>
      <c r="VIO446" s="85"/>
      <c r="VIP446" s="85"/>
      <c r="VIQ446" s="85"/>
      <c r="VIR446" s="85"/>
      <c r="VIS446" s="85"/>
      <c r="VIT446" s="85"/>
      <c r="VIU446" s="85"/>
      <c r="VIV446" s="85"/>
      <c r="VIW446" s="85"/>
      <c r="VIX446" s="85"/>
      <c r="VIY446" s="85"/>
      <c r="VIZ446" s="85"/>
      <c r="VJA446" s="85"/>
      <c r="VJB446" s="85"/>
      <c r="VJC446" s="85"/>
      <c r="VJD446" s="85"/>
      <c r="VJE446" s="85"/>
      <c r="VJF446" s="85"/>
      <c r="VJG446" s="85"/>
      <c r="VJH446" s="85"/>
      <c r="VJI446" s="85"/>
      <c r="VJJ446" s="85"/>
      <c r="VJK446" s="85"/>
      <c r="VJL446" s="85"/>
      <c r="VJM446" s="85"/>
      <c r="VJN446" s="85"/>
      <c r="VJO446" s="85"/>
      <c r="VJP446" s="85"/>
      <c r="VJQ446" s="85"/>
      <c r="VJR446" s="85"/>
      <c r="VJS446" s="85"/>
      <c r="VJT446" s="85"/>
      <c r="VJU446" s="85"/>
      <c r="VJV446" s="85"/>
      <c r="VJW446" s="85"/>
      <c r="VJX446" s="85"/>
      <c r="VJY446" s="85"/>
      <c r="VJZ446" s="85"/>
      <c r="VKA446" s="85"/>
      <c r="VKB446" s="85"/>
      <c r="VKC446" s="85"/>
      <c r="VKD446" s="85"/>
      <c r="VKE446" s="85"/>
      <c r="VKF446" s="85"/>
      <c r="VKG446" s="85"/>
      <c r="VKH446" s="85"/>
      <c r="VKI446" s="85"/>
      <c r="VKJ446" s="85"/>
      <c r="VKK446" s="85"/>
      <c r="VKL446" s="85"/>
      <c r="VKM446" s="85"/>
      <c r="VKN446" s="85"/>
      <c r="VKO446" s="85"/>
      <c r="VKP446" s="85"/>
      <c r="VKQ446" s="85"/>
      <c r="VKR446" s="85"/>
      <c r="VKS446" s="85"/>
      <c r="VKT446" s="85"/>
      <c r="VKU446" s="85"/>
      <c r="VKV446" s="85"/>
      <c r="VKW446" s="85"/>
      <c r="VKX446" s="85"/>
      <c r="VKY446" s="85"/>
      <c r="VKZ446" s="85"/>
      <c r="VLA446" s="85"/>
      <c r="VLB446" s="85"/>
      <c r="VLC446" s="85"/>
      <c r="VLD446" s="85"/>
      <c r="VLE446" s="85"/>
      <c r="VLF446" s="85"/>
      <c r="VLG446" s="85"/>
      <c r="VLH446" s="85"/>
      <c r="VLI446" s="85"/>
      <c r="VLJ446" s="85"/>
      <c r="VLK446" s="85"/>
      <c r="VLL446" s="85"/>
      <c r="VLM446" s="85"/>
      <c r="VLN446" s="85"/>
      <c r="VLO446" s="85"/>
      <c r="VLP446" s="85"/>
      <c r="VLQ446" s="85"/>
      <c r="VLR446" s="85"/>
      <c r="VLS446" s="85"/>
      <c r="VLT446" s="85"/>
      <c r="VLU446" s="85"/>
      <c r="VLV446" s="85"/>
      <c r="VLW446" s="85"/>
      <c r="VLX446" s="85"/>
      <c r="VLY446" s="85"/>
      <c r="VLZ446" s="85"/>
      <c r="VMA446" s="85"/>
      <c r="VMB446" s="85"/>
      <c r="VMC446" s="85"/>
      <c r="VMD446" s="85"/>
      <c r="VME446" s="85"/>
      <c r="VMF446" s="85"/>
      <c r="VMG446" s="85"/>
      <c r="VMH446" s="85"/>
      <c r="VMI446" s="85"/>
      <c r="VMJ446" s="85"/>
      <c r="VMK446" s="85"/>
      <c r="VML446" s="85"/>
      <c r="VMM446" s="85"/>
      <c r="VMN446" s="85"/>
      <c r="VMO446" s="85"/>
      <c r="VMP446" s="85"/>
      <c r="VMQ446" s="85"/>
      <c r="VMR446" s="85"/>
      <c r="VMS446" s="85"/>
      <c r="VMT446" s="85"/>
      <c r="VMU446" s="85"/>
      <c r="VMV446" s="85"/>
      <c r="VMW446" s="85"/>
      <c r="VMX446" s="85"/>
      <c r="VMY446" s="85"/>
      <c r="VMZ446" s="85"/>
      <c r="VNA446" s="85"/>
      <c r="VNB446" s="85"/>
      <c r="VNC446" s="85"/>
      <c r="VND446" s="85"/>
      <c r="VNE446" s="85"/>
      <c r="VNF446" s="85"/>
      <c r="VNG446" s="85"/>
      <c r="VNH446" s="85"/>
      <c r="VNI446" s="85"/>
      <c r="VNJ446" s="85"/>
      <c r="VNK446" s="85"/>
      <c r="VNL446" s="85"/>
      <c r="VNM446" s="85"/>
      <c r="VNN446" s="85"/>
      <c r="VNO446" s="85"/>
      <c r="VNP446" s="85"/>
      <c r="VNQ446" s="85"/>
      <c r="VNR446" s="85"/>
      <c r="VNS446" s="85"/>
      <c r="VNT446" s="85"/>
      <c r="VNU446" s="85"/>
      <c r="VNV446" s="85"/>
      <c r="VNW446" s="85"/>
      <c r="VNX446" s="85"/>
      <c r="VNY446" s="85"/>
      <c r="VNZ446" s="85"/>
      <c r="VOA446" s="85"/>
      <c r="VOB446" s="85"/>
      <c r="VOC446" s="85"/>
      <c r="VOD446" s="85"/>
      <c r="VOE446" s="85"/>
      <c r="VOF446" s="85"/>
      <c r="VOG446" s="85"/>
      <c r="VOH446" s="85"/>
      <c r="VOI446" s="85"/>
      <c r="VOJ446" s="85"/>
      <c r="VOK446" s="85"/>
      <c r="VOL446" s="85"/>
      <c r="VOM446" s="85"/>
      <c r="VON446" s="85"/>
      <c r="VOO446" s="85"/>
      <c r="VOP446" s="85"/>
      <c r="VOQ446" s="85"/>
      <c r="VOR446" s="85"/>
      <c r="VOS446" s="85"/>
      <c r="VOT446" s="85"/>
      <c r="VOU446" s="85"/>
      <c r="VOV446" s="85"/>
      <c r="VOW446" s="85"/>
      <c r="VOX446" s="85"/>
      <c r="VOY446" s="85"/>
      <c r="VOZ446" s="85"/>
      <c r="VPA446" s="85"/>
      <c r="VPB446" s="85"/>
      <c r="VPC446" s="85"/>
      <c r="VPD446" s="85"/>
      <c r="VPE446" s="85"/>
      <c r="VPF446" s="85"/>
      <c r="VPG446" s="85"/>
      <c r="VPH446" s="85"/>
      <c r="VPI446" s="85"/>
      <c r="VPJ446" s="85"/>
      <c r="VPK446" s="85"/>
      <c r="VPL446" s="85"/>
      <c r="VPM446" s="85"/>
      <c r="VPN446" s="85"/>
      <c r="VPO446" s="85"/>
      <c r="VPP446" s="85"/>
      <c r="VPQ446" s="85"/>
      <c r="VPR446" s="85"/>
      <c r="VPS446" s="85"/>
      <c r="VPT446" s="85"/>
      <c r="VPU446" s="85"/>
      <c r="VPV446" s="85"/>
      <c r="VPW446" s="85"/>
      <c r="VPX446" s="85"/>
      <c r="VPY446" s="85"/>
      <c r="VPZ446" s="85"/>
      <c r="VQA446" s="85"/>
      <c r="VQB446" s="85"/>
      <c r="VQC446" s="85"/>
      <c r="VQD446" s="85"/>
      <c r="VQE446" s="85"/>
      <c r="VQF446" s="85"/>
      <c r="VQG446" s="85"/>
      <c r="VQH446" s="85"/>
      <c r="VQI446" s="85"/>
      <c r="VQJ446" s="85"/>
      <c r="VQK446" s="85"/>
      <c r="VQL446" s="85"/>
      <c r="VQM446" s="85"/>
      <c r="VQN446" s="85"/>
      <c r="VQO446" s="85"/>
      <c r="VQP446" s="85"/>
      <c r="VQQ446" s="85"/>
      <c r="VQR446" s="85"/>
      <c r="VQS446" s="85"/>
      <c r="VQT446" s="85"/>
      <c r="VQU446" s="85"/>
      <c r="VQV446" s="85"/>
      <c r="VQW446" s="85"/>
      <c r="VQX446" s="85"/>
      <c r="VQY446" s="85"/>
      <c r="VQZ446" s="85"/>
      <c r="VRA446" s="85"/>
      <c r="VRB446" s="85"/>
      <c r="VRC446" s="85"/>
      <c r="VRD446" s="85"/>
      <c r="VRE446" s="85"/>
      <c r="VRF446" s="85"/>
      <c r="VRG446" s="85"/>
      <c r="VRH446" s="85"/>
      <c r="VRI446" s="85"/>
      <c r="VRJ446" s="85"/>
      <c r="VRK446" s="85"/>
      <c r="VRL446" s="85"/>
      <c r="VRM446" s="85"/>
      <c r="VRN446" s="85"/>
      <c r="VRO446" s="85"/>
      <c r="VRP446" s="85"/>
      <c r="VRQ446" s="85"/>
      <c r="VRR446" s="85"/>
      <c r="VRS446" s="85"/>
      <c r="VRT446" s="85"/>
      <c r="VRU446" s="85"/>
      <c r="VRV446" s="85"/>
      <c r="VRW446" s="85"/>
      <c r="VRX446" s="85"/>
      <c r="VRY446" s="85"/>
      <c r="VRZ446" s="85"/>
      <c r="VSA446" s="85"/>
      <c r="VSB446" s="85"/>
      <c r="VSC446" s="85"/>
      <c r="VSD446" s="85"/>
      <c r="VSE446" s="85"/>
      <c r="VSF446" s="85"/>
      <c r="VSG446" s="85"/>
      <c r="VSH446" s="85"/>
      <c r="VSI446" s="85"/>
      <c r="VSJ446" s="85"/>
      <c r="VSK446" s="85"/>
      <c r="VSL446" s="85"/>
      <c r="VSM446" s="85"/>
      <c r="VSN446" s="85"/>
      <c r="VSO446" s="85"/>
      <c r="VSP446" s="85"/>
      <c r="VSQ446" s="85"/>
      <c r="VSR446" s="85"/>
      <c r="VSS446" s="85"/>
      <c r="VST446" s="85"/>
      <c r="VSU446" s="85"/>
      <c r="VSV446" s="85"/>
      <c r="VSW446" s="85"/>
      <c r="VSX446" s="85"/>
      <c r="VSY446" s="85"/>
      <c r="VSZ446" s="85"/>
      <c r="VTA446" s="85"/>
      <c r="VTB446" s="85"/>
      <c r="VTC446" s="85"/>
      <c r="VTD446" s="85"/>
      <c r="VTE446" s="85"/>
      <c r="VTF446" s="85"/>
      <c r="VTG446" s="85"/>
      <c r="VTH446" s="85"/>
      <c r="VTI446" s="85"/>
      <c r="VTJ446" s="85"/>
      <c r="VTK446" s="85"/>
      <c r="VTL446" s="85"/>
      <c r="VTM446" s="85"/>
      <c r="VTN446" s="85"/>
      <c r="VTO446" s="85"/>
      <c r="VTP446" s="85"/>
      <c r="VTQ446" s="85"/>
      <c r="VTR446" s="85"/>
      <c r="VTS446" s="85"/>
      <c r="VTT446" s="85"/>
      <c r="VTU446" s="85"/>
      <c r="VTV446" s="85"/>
      <c r="VTW446" s="85"/>
      <c r="VTX446" s="85"/>
      <c r="VTY446" s="85"/>
      <c r="VTZ446" s="85"/>
      <c r="VUA446" s="85"/>
      <c r="VUB446" s="85"/>
      <c r="VUC446" s="85"/>
      <c r="VUD446" s="85"/>
      <c r="VUE446" s="85"/>
      <c r="VUF446" s="85"/>
      <c r="VUG446" s="85"/>
      <c r="VUH446" s="85"/>
      <c r="VUI446" s="85"/>
      <c r="VUJ446" s="85"/>
      <c r="VUK446" s="85"/>
      <c r="VUL446" s="85"/>
      <c r="VUM446" s="85"/>
      <c r="VUN446" s="85"/>
      <c r="VUO446" s="85"/>
      <c r="VUP446" s="85"/>
      <c r="VUQ446" s="85"/>
      <c r="VUR446" s="85"/>
      <c r="VUS446" s="85"/>
      <c r="VUT446" s="85"/>
      <c r="VUU446" s="85"/>
      <c r="VUV446" s="85"/>
      <c r="VUW446" s="85"/>
      <c r="VUX446" s="85"/>
      <c r="VUY446" s="85"/>
      <c r="VUZ446" s="85"/>
      <c r="VVA446" s="85"/>
      <c r="VVB446" s="85"/>
      <c r="VVC446" s="85"/>
      <c r="VVD446" s="85"/>
      <c r="VVE446" s="85"/>
      <c r="VVF446" s="85"/>
      <c r="VVG446" s="85"/>
      <c r="VVH446" s="85"/>
      <c r="VVI446" s="85"/>
      <c r="VVJ446" s="85"/>
      <c r="VVK446" s="85"/>
      <c r="VVL446" s="85"/>
      <c r="VVM446" s="85"/>
      <c r="VVN446" s="85"/>
      <c r="VVO446" s="85"/>
      <c r="VVP446" s="85"/>
      <c r="VVQ446" s="85"/>
      <c r="VVR446" s="85"/>
      <c r="VVS446" s="85"/>
      <c r="VVT446" s="85"/>
      <c r="VVU446" s="85"/>
      <c r="VVV446" s="85"/>
      <c r="VVW446" s="85"/>
      <c r="VVX446" s="85"/>
      <c r="VVY446" s="85"/>
      <c r="VVZ446" s="85"/>
      <c r="VWA446" s="85"/>
      <c r="VWB446" s="85"/>
      <c r="VWC446" s="85"/>
      <c r="VWD446" s="85"/>
      <c r="VWE446" s="85"/>
      <c r="VWF446" s="85"/>
      <c r="VWG446" s="85"/>
      <c r="VWH446" s="85"/>
      <c r="VWI446" s="85"/>
      <c r="VWJ446" s="85"/>
      <c r="VWK446" s="85"/>
      <c r="VWL446" s="85"/>
      <c r="VWM446" s="85"/>
      <c r="VWN446" s="85"/>
      <c r="VWO446" s="85"/>
      <c r="VWP446" s="85"/>
      <c r="VWQ446" s="85"/>
      <c r="VWR446" s="85"/>
      <c r="VWS446" s="85"/>
      <c r="VWT446" s="85"/>
      <c r="VWU446" s="85"/>
      <c r="VWV446" s="85"/>
      <c r="VWW446" s="85"/>
      <c r="VWX446" s="85"/>
      <c r="VWY446" s="85"/>
      <c r="VWZ446" s="85"/>
      <c r="VXA446" s="85"/>
      <c r="VXB446" s="85"/>
      <c r="VXC446" s="85"/>
      <c r="VXD446" s="85"/>
      <c r="VXE446" s="85"/>
      <c r="VXF446" s="85"/>
      <c r="VXG446" s="85"/>
      <c r="VXH446" s="85"/>
      <c r="VXI446" s="85"/>
      <c r="VXJ446" s="85"/>
      <c r="VXK446" s="85"/>
      <c r="VXL446" s="85"/>
      <c r="VXM446" s="85"/>
      <c r="VXN446" s="85"/>
      <c r="VXO446" s="85"/>
      <c r="VXP446" s="85"/>
      <c r="VXQ446" s="85"/>
      <c r="VXR446" s="85"/>
      <c r="VXS446" s="85"/>
      <c r="VXT446" s="85"/>
      <c r="VXU446" s="85"/>
      <c r="VXV446" s="85"/>
      <c r="VXW446" s="85"/>
      <c r="VXX446" s="85"/>
      <c r="VXY446" s="85"/>
      <c r="VXZ446" s="85"/>
      <c r="VYA446" s="85"/>
      <c r="VYB446" s="85"/>
      <c r="VYC446" s="85"/>
      <c r="VYD446" s="85"/>
      <c r="VYE446" s="85"/>
      <c r="VYF446" s="85"/>
      <c r="VYG446" s="85"/>
      <c r="VYH446" s="85"/>
      <c r="VYI446" s="85"/>
      <c r="VYJ446" s="85"/>
      <c r="VYK446" s="85"/>
      <c r="VYL446" s="85"/>
      <c r="VYM446" s="85"/>
      <c r="VYN446" s="85"/>
      <c r="VYO446" s="85"/>
      <c r="VYP446" s="85"/>
      <c r="VYQ446" s="85"/>
      <c r="VYR446" s="85"/>
      <c r="VYS446" s="85"/>
      <c r="VYT446" s="85"/>
      <c r="VYU446" s="85"/>
      <c r="VYV446" s="85"/>
      <c r="VYW446" s="85"/>
      <c r="VYX446" s="85"/>
      <c r="VYY446" s="85"/>
      <c r="VYZ446" s="85"/>
      <c r="VZA446" s="85"/>
      <c r="VZB446" s="85"/>
      <c r="VZC446" s="85"/>
      <c r="VZD446" s="85"/>
      <c r="VZE446" s="85"/>
      <c r="VZF446" s="85"/>
      <c r="VZG446" s="85"/>
      <c r="VZH446" s="85"/>
      <c r="VZI446" s="85"/>
      <c r="VZJ446" s="85"/>
      <c r="VZK446" s="85"/>
      <c r="VZL446" s="85"/>
      <c r="VZM446" s="85"/>
      <c r="VZN446" s="85"/>
      <c r="VZO446" s="85"/>
      <c r="VZP446" s="85"/>
      <c r="VZQ446" s="85"/>
      <c r="VZR446" s="85"/>
      <c r="VZS446" s="85"/>
      <c r="VZT446" s="85"/>
      <c r="VZU446" s="85"/>
      <c r="VZV446" s="85"/>
      <c r="VZW446" s="85"/>
      <c r="VZX446" s="85"/>
      <c r="VZY446" s="85"/>
      <c r="VZZ446" s="85"/>
      <c r="WAA446" s="85"/>
      <c r="WAB446" s="85"/>
      <c r="WAC446" s="85"/>
      <c r="WAD446" s="85"/>
      <c r="WAE446" s="85"/>
      <c r="WAF446" s="85"/>
      <c r="WAG446" s="85"/>
      <c r="WAH446" s="85"/>
      <c r="WAI446" s="85"/>
      <c r="WAJ446" s="85"/>
      <c r="WAK446" s="85"/>
      <c r="WAL446" s="85"/>
      <c r="WAM446" s="85"/>
      <c r="WAN446" s="85"/>
      <c r="WAO446" s="85"/>
      <c r="WAP446" s="85"/>
      <c r="WAQ446" s="85"/>
      <c r="WAR446" s="85"/>
      <c r="WAS446" s="85"/>
      <c r="WAT446" s="85"/>
      <c r="WAU446" s="85"/>
      <c r="WAV446" s="85"/>
      <c r="WAW446" s="85"/>
      <c r="WAX446" s="85"/>
      <c r="WAY446" s="85"/>
      <c r="WAZ446" s="85"/>
      <c r="WBA446" s="85"/>
      <c r="WBB446" s="85"/>
      <c r="WBC446" s="85"/>
      <c r="WBD446" s="85"/>
      <c r="WBE446" s="85"/>
      <c r="WBF446" s="85"/>
      <c r="WBG446" s="85"/>
      <c r="WBH446" s="85"/>
      <c r="WBI446" s="85"/>
      <c r="WBJ446" s="85"/>
      <c r="WBK446" s="85"/>
      <c r="WBL446" s="85"/>
      <c r="WBM446" s="85"/>
      <c r="WBN446" s="85"/>
      <c r="WBO446" s="85"/>
      <c r="WBP446" s="85"/>
      <c r="WBQ446" s="85"/>
      <c r="WBR446" s="85"/>
      <c r="WBS446" s="85"/>
      <c r="WBT446" s="85"/>
      <c r="WBU446" s="85"/>
      <c r="WBV446" s="85"/>
      <c r="WBW446" s="85"/>
      <c r="WBX446" s="85"/>
      <c r="WBY446" s="85"/>
      <c r="WBZ446" s="85"/>
      <c r="WCA446" s="85"/>
      <c r="WCB446" s="85"/>
      <c r="WCC446" s="85"/>
      <c r="WCD446" s="85"/>
      <c r="WCE446" s="85"/>
      <c r="WCF446" s="85"/>
      <c r="WCG446" s="85"/>
      <c r="WCH446" s="85"/>
      <c r="WCI446" s="85"/>
      <c r="WCJ446" s="85"/>
      <c r="WCK446" s="85"/>
      <c r="WCL446" s="85"/>
      <c r="WCM446" s="85"/>
      <c r="WCN446" s="85"/>
      <c r="WCO446" s="85"/>
      <c r="WCP446" s="85"/>
      <c r="WCQ446" s="85"/>
      <c r="WCR446" s="85"/>
      <c r="WCS446" s="85"/>
      <c r="WCT446" s="85"/>
      <c r="WCU446" s="85"/>
      <c r="WCV446" s="85"/>
      <c r="WCW446" s="85"/>
      <c r="WCX446" s="85"/>
      <c r="WCY446" s="85"/>
      <c r="WCZ446" s="85"/>
      <c r="WDA446" s="85"/>
      <c r="WDB446" s="85"/>
      <c r="WDC446" s="85"/>
      <c r="WDD446" s="85"/>
      <c r="WDE446" s="85"/>
      <c r="WDF446" s="85"/>
      <c r="WDG446" s="85"/>
      <c r="WDH446" s="85"/>
      <c r="WDI446" s="85"/>
      <c r="WDJ446" s="85"/>
      <c r="WDK446" s="85"/>
      <c r="WDL446" s="85"/>
      <c r="WDM446" s="85"/>
      <c r="WDN446" s="85"/>
      <c r="WDO446" s="85"/>
      <c r="WDP446" s="85"/>
      <c r="WDQ446" s="85"/>
      <c r="WDR446" s="85"/>
      <c r="WDS446" s="85"/>
      <c r="WDT446" s="85"/>
      <c r="WDU446" s="85"/>
      <c r="WDV446" s="85"/>
      <c r="WDW446" s="85"/>
      <c r="WDX446" s="85"/>
      <c r="WDY446" s="85"/>
      <c r="WDZ446" s="85"/>
      <c r="WEA446" s="85"/>
      <c r="WEB446" s="85"/>
      <c r="WEC446" s="85"/>
      <c r="WED446" s="85"/>
      <c r="WEE446" s="85"/>
      <c r="WEF446" s="85"/>
      <c r="WEG446" s="85"/>
      <c r="WEH446" s="85"/>
      <c r="WEI446" s="85"/>
      <c r="WEJ446" s="85"/>
      <c r="WEK446" s="85"/>
      <c r="WEL446" s="85"/>
      <c r="WEM446" s="85"/>
      <c r="WEN446" s="85"/>
      <c r="WEO446" s="85"/>
      <c r="WEP446" s="85"/>
      <c r="WEQ446" s="85"/>
      <c r="WER446" s="85"/>
      <c r="WES446" s="85"/>
      <c r="WET446" s="85"/>
      <c r="WEU446" s="85"/>
      <c r="WEV446" s="85"/>
      <c r="WEW446" s="85"/>
      <c r="WEX446" s="85"/>
      <c r="WEY446" s="85"/>
      <c r="WEZ446" s="85"/>
      <c r="WFA446" s="85"/>
      <c r="WFB446" s="85"/>
      <c r="WFC446" s="85"/>
      <c r="WFD446" s="85"/>
      <c r="WFE446" s="85"/>
      <c r="WFF446" s="85"/>
      <c r="WFG446" s="85"/>
      <c r="WFH446" s="85"/>
      <c r="WFI446" s="85"/>
      <c r="WFJ446" s="85"/>
      <c r="WFK446" s="85"/>
      <c r="WFL446" s="85"/>
      <c r="WFM446" s="85"/>
      <c r="WFN446" s="85"/>
      <c r="WFO446" s="85"/>
      <c r="WFP446" s="85"/>
      <c r="WFQ446" s="85"/>
      <c r="WFR446" s="85"/>
      <c r="WFS446" s="85"/>
      <c r="WFT446" s="85"/>
      <c r="WFU446" s="85"/>
      <c r="WFV446" s="85"/>
      <c r="WFW446" s="85"/>
      <c r="WFX446" s="85"/>
      <c r="WFY446" s="85"/>
      <c r="WFZ446" s="85"/>
      <c r="WGA446" s="85"/>
      <c r="WGB446" s="85"/>
      <c r="WGC446" s="85"/>
      <c r="WGD446" s="85"/>
      <c r="WGE446" s="85"/>
      <c r="WGF446" s="85"/>
      <c r="WGG446" s="85"/>
      <c r="WGH446" s="85"/>
      <c r="WGI446" s="85"/>
      <c r="WGJ446" s="85"/>
      <c r="WGK446" s="85"/>
      <c r="WGL446" s="85"/>
      <c r="WGM446" s="85"/>
      <c r="WGN446" s="85"/>
      <c r="WGO446" s="85"/>
      <c r="WGP446" s="85"/>
      <c r="WGQ446" s="85"/>
      <c r="WGR446" s="85"/>
      <c r="WGS446" s="85"/>
      <c r="WGT446" s="85"/>
      <c r="WGU446" s="85"/>
      <c r="WGV446" s="85"/>
      <c r="WGW446" s="85"/>
      <c r="WGX446" s="85"/>
      <c r="WGY446" s="85"/>
      <c r="WGZ446" s="85"/>
      <c r="WHA446" s="85"/>
      <c r="WHB446" s="85"/>
      <c r="WHC446" s="85"/>
      <c r="WHD446" s="85"/>
      <c r="WHE446" s="85"/>
      <c r="WHF446" s="85"/>
      <c r="WHG446" s="85"/>
      <c r="WHH446" s="85"/>
      <c r="WHI446" s="85"/>
      <c r="WHJ446" s="85"/>
      <c r="WHK446" s="85"/>
      <c r="WHL446" s="85"/>
      <c r="WHM446" s="85"/>
      <c r="WHN446" s="85"/>
      <c r="WHO446" s="85"/>
      <c r="WHP446" s="85"/>
      <c r="WHQ446" s="85"/>
      <c r="WHR446" s="85"/>
      <c r="WHS446" s="85"/>
      <c r="WHT446" s="85"/>
      <c r="WHU446" s="85"/>
      <c r="WHV446" s="85"/>
      <c r="WHW446" s="85"/>
      <c r="WHX446" s="85"/>
      <c r="WHY446" s="85"/>
      <c r="WHZ446" s="85"/>
      <c r="WIA446" s="85"/>
      <c r="WIB446" s="85"/>
      <c r="WIC446" s="85"/>
      <c r="WID446" s="85"/>
      <c r="WIE446" s="85"/>
      <c r="WIF446" s="85"/>
      <c r="WIG446" s="85"/>
      <c r="WIH446" s="85"/>
      <c r="WII446" s="85"/>
      <c r="WIJ446" s="85"/>
      <c r="WIK446" s="85"/>
      <c r="WIL446" s="85"/>
      <c r="WIM446" s="85"/>
      <c r="WIN446" s="85"/>
      <c r="WIO446" s="85"/>
      <c r="WIP446" s="85"/>
      <c r="WIQ446" s="85"/>
      <c r="WIR446" s="85"/>
      <c r="WIS446" s="85"/>
      <c r="WIT446" s="85"/>
      <c r="WIU446" s="85"/>
      <c r="WIV446" s="85"/>
      <c r="WIW446" s="85"/>
      <c r="WIX446" s="85"/>
      <c r="WIY446" s="85"/>
      <c r="WIZ446" s="85"/>
      <c r="WJA446" s="85"/>
      <c r="WJB446" s="85"/>
      <c r="WJC446" s="85"/>
      <c r="WJD446" s="85"/>
      <c r="WJE446" s="85"/>
      <c r="WJF446" s="85"/>
      <c r="WJG446" s="85"/>
      <c r="WJH446" s="85"/>
      <c r="WJI446" s="85"/>
      <c r="WJJ446" s="85"/>
      <c r="WJK446" s="85"/>
      <c r="WJL446" s="85"/>
      <c r="WJM446" s="85"/>
      <c r="WJN446" s="85"/>
      <c r="WJO446" s="85"/>
      <c r="WJP446" s="85"/>
      <c r="WJQ446" s="85"/>
      <c r="WJR446" s="85"/>
      <c r="WJS446" s="85"/>
      <c r="WJT446" s="85"/>
      <c r="WJU446" s="85"/>
      <c r="WJV446" s="85"/>
      <c r="WJW446" s="85"/>
      <c r="WJX446" s="85"/>
      <c r="WJY446" s="85"/>
      <c r="WJZ446" s="85"/>
      <c r="WKA446" s="85"/>
      <c r="WKB446" s="85"/>
      <c r="WKC446" s="85"/>
      <c r="WKD446" s="85"/>
      <c r="WKE446" s="85"/>
      <c r="WKF446" s="85"/>
      <c r="WKG446" s="85"/>
      <c r="WKH446" s="85"/>
      <c r="WKI446" s="85"/>
      <c r="WKJ446" s="85"/>
      <c r="WKK446" s="85"/>
      <c r="WKL446" s="85"/>
      <c r="WKM446" s="85"/>
      <c r="WKN446" s="85"/>
      <c r="WKO446" s="85"/>
      <c r="WKP446" s="85"/>
      <c r="WKQ446" s="85"/>
      <c r="WKR446" s="85"/>
      <c r="WKS446" s="85"/>
      <c r="WKT446" s="85"/>
      <c r="WKU446" s="85"/>
      <c r="WKV446" s="85"/>
      <c r="WKW446" s="85"/>
      <c r="WKX446" s="85"/>
      <c r="WKY446" s="85"/>
      <c r="WKZ446" s="85"/>
      <c r="WLA446" s="85"/>
      <c r="WLB446" s="85"/>
      <c r="WLC446" s="85"/>
      <c r="WLD446" s="85"/>
      <c r="WLE446" s="85"/>
      <c r="WLF446" s="85"/>
      <c r="WLG446" s="85"/>
      <c r="WLH446" s="85"/>
      <c r="WLI446" s="85"/>
      <c r="WLJ446" s="85"/>
      <c r="WLK446" s="85"/>
      <c r="WLL446" s="85"/>
      <c r="WLM446" s="85"/>
      <c r="WLN446" s="85"/>
      <c r="WLO446" s="85"/>
      <c r="WLP446" s="85"/>
      <c r="WLQ446" s="85"/>
      <c r="WLR446" s="85"/>
      <c r="WLS446" s="85"/>
      <c r="WLT446" s="85"/>
      <c r="WLU446" s="85"/>
      <c r="WLV446" s="85"/>
      <c r="WLW446" s="85"/>
      <c r="WLX446" s="85"/>
      <c r="WLY446" s="85"/>
      <c r="WLZ446" s="85"/>
      <c r="WMA446" s="85"/>
      <c r="WMB446" s="85"/>
      <c r="WMC446" s="85"/>
      <c r="WMD446" s="85"/>
      <c r="WME446" s="85"/>
      <c r="WMF446" s="85"/>
      <c r="WMG446" s="85"/>
      <c r="WMH446" s="85"/>
      <c r="WMI446" s="85"/>
      <c r="WMJ446" s="85"/>
      <c r="WMK446" s="85"/>
      <c r="WML446" s="85"/>
      <c r="WMM446" s="85"/>
      <c r="WMN446" s="85"/>
      <c r="WMO446" s="85"/>
      <c r="WMP446" s="85"/>
      <c r="WMQ446" s="85"/>
      <c r="WMR446" s="85"/>
      <c r="WMS446" s="85"/>
      <c r="WMT446" s="85"/>
      <c r="WMU446" s="85"/>
      <c r="WMV446" s="85"/>
      <c r="WMW446" s="85"/>
      <c r="WMX446" s="85"/>
      <c r="WMY446" s="85"/>
      <c r="WMZ446" s="85"/>
      <c r="WNA446" s="85"/>
      <c r="WNB446" s="85"/>
      <c r="WNC446" s="85"/>
      <c r="WND446" s="85"/>
      <c r="WNE446" s="85"/>
      <c r="WNF446" s="85"/>
      <c r="WNG446" s="85"/>
      <c r="WNH446" s="85"/>
      <c r="WNI446" s="85"/>
      <c r="WNJ446" s="85"/>
      <c r="WNK446" s="85"/>
      <c r="WNL446" s="85"/>
      <c r="WNM446" s="85"/>
      <c r="WNN446" s="85"/>
      <c r="WNO446" s="85"/>
      <c r="WNP446" s="85"/>
      <c r="WNQ446" s="85"/>
      <c r="WNR446" s="85"/>
      <c r="WNS446" s="85"/>
      <c r="WNT446" s="85"/>
      <c r="WNU446" s="85"/>
      <c r="WNV446" s="85"/>
      <c r="WNW446" s="85"/>
      <c r="WNX446" s="85"/>
      <c r="WNY446" s="85"/>
      <c r="WNZ446" s="85"/>
      <c r="WOA446" s="85"/>
      <c r="WOB446" s="85"/>
      <c r="WOC446" s="85"/>
      <c r="WOD446" s="85"/>
      <c r="WOE446" s="85"/>
      <c r="WOF446" s="85"/>
      <c r="WOG446" s="85"/>
      <c r="WOH446" s="85"/>
      <c r="WOI446" s="85"/>
      <c r="WOJ446" s="85"/>
      <c r="WOK446" s="85"/>
      <c r="WOL446" s="85"/>
      <c r="WOM446" s="85"/>
      <c r="WON446" s="85"/>
      <c r="WOO446" s="85"/>
      <c r="WOP446" s="85"/>
      <c r="WOQ446" s="85"/>
      <c r="WOR446" s="85"/>
      <c r="WOS446" s="85"/>
      <c r="WOT446" s="85"/>
      <c r="WOU446" s="85"/>
      <c r="WOV446" s="85"/>
      <c r="WOW446" s="85"/>
      <c r="WOX446" s="85"/>
      <c r="WOY446" s="85"/>
      <c r="WOZ446" s="85"/>
      <c r="WPA446" s="85"/>
      <c r="WPB446" s="85"/>
      <c r="WPC446" s="85"/>
      <c r="WPD446" s="85"/>
      <c r="WPE446" s="85"/>
      <c r="WPF446" s="85"/>
      <c r="WPG446" s="85"/>
      <c r="WPH446" s="85"/>
      <c r="WPI446" s="85"/>
      <c r="WPJ446" s="85"/>
      <c r="WPK446" s="85"/>
      <c r="WPL446" s="85"/>
      <c r="WPM446" s="85"/>
      <c r="WPN446" s="85"/>
      <c r="WPO446" s="85"/>
      <c r="WPP446" s="85"/>
      <c r="WPQ446" s="85"/>
      <c r="WPR446" s="85"/>
      <c r="WPS446" s="85"/>
      <c r="WPT446" s="85"/>
      <c r="WPU446" s="85"/>
      <c r="WPV446" s="85"/>
      <c r="WPW446" s="85"/>
      <c r="WPX446" s="85"/>
      <c r="WPY446" s="85"/>
      <c r="WPZ446" s="85"/>
      <c r="WQA446" s="85"/>
      <c r="WQB446" s="85"/>
      <c r="WQC446" s="85"/>
      <c r="WQD446" s="85"/>
      <c r="WQE446" s="85"/>
      <c r="WQF446" s="85"/>
      <c r="WQG446" s="85"/>
      <c r="WQH446" s="85"/>
      <c r="WQI446" s="85"/>
      <c r="WQJ446" s="85"/>
      <c r="WQK446" s="85"/>
      <c r="WQL446" s="85"/>
      <c r="WQM446" s="85"/>
      <c r="WQN446" s="85"/>
      <c r="WQO446" s="85"/>
      <c r="WQP446" s="85"/>
      <c r="WQQ446" s="85"/>
      <c r="WQR446" s="85"/>
      <c r="WQS446" s="85"/>
      <c r="WQT446" s="85"/>
      <c r="WQU446" s="85"/>
      <c r="WQV446" s="85"/>
      <c r="WQW446" s="85"/>
      <c r="WQX446" s="85"/>
      <c r="WQY446" s="85"/>
      <c r="WQZ446" s="85"/>
      <c r="WRA446" s="85"/>
      <c r="WRB446" s="85"/>
      <c r="WRC446" s="85"/>
      <c r="WRD446" s="85"/>
      <c r="WRE446" s="85"/>
      <c r="WRF446" s="85"/>
      <c r="WRG446" s="85"/>
      <c r="WRH446" s="85"/>
      <c r="WRI446" s="85"/>
      <c r="WRJ446" s="85"/>
      <c r="WRK446" s="85"/>
      <c r="WRL446" s="85"/>
      <c r="WRM446" s="85"/>
      <c r="WRN446" s="85"/>
      <c r="WRO446" s="85"/>
      <c r="WRP446" s="85"/>
      <c r="WRQ446" s="85"/>
      <c r="WRR446" s="85"/>
      <c r="WRS446" s="85"/>
      <c r="WRT446" s="85"/>
      <c r="WRU446" s="85"/>
      <c r="WRV446" s="85"/>
      <c r="WRW446" s="85"/>
      <c r="WRX446" s="85"/>
      <c r="WRY446" s="85"/>
      <c r="WRZ446" s="85"/>
      <c r="WSA446" s="85"/>
      <c r="WSB446" s="85"/>
      <c r="WSC446" s="85"/>
      <c r="WSD446" s="85"/>
      <c r="WSE446" s="85"/>
      <c r="WSF446" s="85"/>
      <c r="WSG446" s="85"/>
      <c r="WSH446" s="85"/>
      <c r="WSI446" s="85"/>
      <c r="WSJ446" s="85"/>
      <c r="WSK446" s="85"/>
      <c r="WSL446" s="85"/>
      <c r="WSM446" s="85"/>
      <c r="WSN446" s="85"/>
      <c r="WSO446" s="85"/>
      <c r="WSP446" s="85"/>
      <c r="WSQ446" s="85"/>
      <c r="WSR446" s="85"/>
      <c r="WSS446" s="85"/>
      <c r="WST446" s="85"/>
      <c r="WSU446" s="85"/>
      <c r="WSV446" s="85"/>
      <c r="WSW446" s="85"/>
      <c r="WSX446" s="85"/>
      <c r="WSY446" s="85"/>
      <c r="WSZ446" s="85"/>
      <c r="WTA446" s="85"/>
      <c r="WTB446" s="85"/>
      <c r="WTC446" s="85"/>
      <c r="WTD446" s="85"/>
      <c r="WTE446" s="85"/>
      <c r="WTF446" s="85"/>
      <c r="WTG446" s="85"/>
      <c r="WTH446" s="85"/>
      <c r="WTI446" s="85"/>
      <c r="WTJ446" s="85"/>
      <c r="WTK446" s="85"/>
      <c r="WTL446" s="85"/>
      <c r="WTM446" s="85"/>
      <c r="WTN446" s="85"/>
      <c r="WTO446" s="85"/>
      <c r="WTP446" s="85"/>
      <c r="WTQ446" s="85"/>
      <c r="WTR446" s="85"/>
      <c r="WTS446" s="85"/>
      <c r="WTT446" s="85"/>
      <c r="WTU446" s="85"/>
      <c r="WTV446" s="85"/>
      <c r="WTW446" s="85"/>
      <c r="WTX446" s="85"/>
      <c r="WTY446" s="85"/>
      <c r="WTZ446" s="85"/>
      <c r="WUA446" s="85"/>
      <c r="WUB446" s="85"/>
      <c r="WUC446" s="85"/>
      <c r="WUD446" s="85"/>
      <c r="WUE446" s="85"/>
      <c r="WUF446" s="85"/>
      <c r="WUG446" s="85"/>
      <c r="WUH446" s="85"/>
      <c r="WUI446" s="85"/>
      <c r="WUJ446" s="85"/>
      <c r="WUK446" s="85"/>
      <c r="WUL446" s="85"/>
      <c r="WUM446" s="85"/>
      <c r="WUN446" s="85"/>
      <c r="WUO446" s="85"/>
    </row>
    <row r="447" spans="1:16109" s="66" customFormat="1" ht="24.95" customHeight="1" x14ac:dyDescent="0.25">
      <c r="A447" s="65" t="s">
        <v>1619</v>
      </c>
      <c r="B447" s="66" t="s">
        <v>2228</v>
      </c>
      <c r="C447" s="66" t="s">
        <v>900</v>
      </c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5"/>
      <c r="CQ447" s="85"/>
      <c r="CR447" s="85"/>
      <c r="CS447" s="85"/>
      <c r="CT447" s="85"/>
      <c r="CU447" s="85"/>
      <c r="CV447" s="85"/>
      <c r="CW447" s="85"/>
      <c r="CX447" s="85"/>
      <c r="CY447" s="85"/>
      <c r="CZ447" s="85"/>
      <c r="DA447" s="85"/>
      <c r="DB447" s="85"/>
      <c r="DC447" s="85"/>
      <c r="DD447" s="85"/>
      <c r="DE447" s="85"/>
      <c r="DF447" s="85"/>
      <c r="DG447" s="85"/>
      <c r="DH447" s="85"/>
      <c r="DI447" s="85"/>
      <c r="DJ447" s="85"/>
      <c r="DK447" s="85"/>
      <c r="DL447" s="85"/>
      <c r="DM447" s="85"/>
      <c r="DN447" s="85"/>
      <c r="DO447" s="85"/>
      <c r="DP447" s="85"/>
      <c r="DQ447" s="85"/>
      <c r="DR447" s="85"/>
      <c r="DS447" s="85"/>
      <c r="DT447" s="85"/>
      <c r="DU447" s="85"/>
      <c r="DV447" s="85"/>
      <c r="DW447" s="85"/>
      <c r="DX447" s="85"/>
      <c r="DY447" s="85"/>
      <c r="DZ447" s="85"/>
      <c r="EA447" s="85"/>
      <c r="EB447" s="85"/>
      <c r="EC447" s="85"/>
      <c r="ED447" s="85"/>
      <c r="EE447" s="85"/>
      <c r="EF447" s="85"/>
      <c r="EG447" s="85"/>
      <c r="EH447" s="85"/>
      <c r="EI447" s="85"/>
      <c r="EJ447" s="85"/>
      <c r="EK447" s="85"/>
      <c r="EL447" s="85"/>
      <c r="EM447" s="85"/>
      <c r="EN447" s="85"/>
      <c r="EO447" s="85"/>
      <c r="EP447" s="85"/>
      <c r="EQ447" s="85"/>
      <c r="ER447" s="85"/>
      <c r="ES447" s="85"/>
      <c r="ET447" s="85"/>
      <c r="EU447" s="85"/>
      <c r="EV447" s="85"/>
      <c r="EW447" s="85"/>
      <c r="EX447" s="85"/>
      <c r="EY447" s="85"/>
      <c r="EZ447" s="85"/>
      <c r="FA447" s="85"/>
      <c r="FB447" s="85"/>
      <c r="FC447" s="85"/>
      <c r="FD447" s="85"/>
      <c r="FE447" s="85"/>
      <c r="FF447" s="85"/>
      <c r="FG447" s="85"/>
      <c r="FH447" s="85"/>
      <c r="FI447" s="85"/>
      <c r="FJ447" s="85"/>
      <c r="FK447" s="85"/>
      <c r="FL447" s="85"/>
      <c r="FM447" s="85"/>
      <c r="FN447" s="85"/>
      <c r="FO447" s="85"/>
      <c r="FP447" s="85"/>
      <c r="FQ447" s="85"/>
      <c r="FR447" s="85"/>
      <c r="FS447" s="85"/>
      <c r="FT447" s="85"/>
      <c r="FU447" s="85"/>
      <c r="FV447" s="85"/>
      <c r="FW447" s="85"/>
      <c r="FX447" s="85"/>
      <c r="FY447" s="85"/>
      <c r="FZ447" s="85"/>
      <c r="GA447" s="85"/>
      <c r="GB447" s="85"/>
      <c r="GC447" s="85"/>
      <c r="GD447" s="85"/>
      <c r="GE447" s="85"/>
      <c r="GF447" s="85"/>
      <c r="GG447" s="85"/>
      <c r="GH447" s="85"/>
      <c r="GI447" s="85"/>
      <c r="GJ447" s="85"/>
      <c r="GK447" s="85"/>
      <c r="GL447" s="85"/>
      <c r="GM447" s="85"/>
      <c r="GN447" s="85"/>
      <c r="GO447" s="85"/>
      <c r="GP447" s="85"/>
      <c r="GQ447" s="85"/>
      <c r="GR447" s="85"/>
      <c r="GS447" s="85"/>
      <c r="GT447" s="85"/>
      <c r="GU447" s="85"/>
      <c r="GV447" s="85"/>
      <c r="GW447" s="85"/>
      <c r="GX447" s="85"/>
      <c r="GY447" s="85"/>
      <c r="GZ447" s="85"/>
      <c r="HA447" s="85"/>
      <c r="HB447" s="85"/>
      <c r="HC447" s="85"/>
      <c r="HD447" s="85"/>
      <c r="HE447" s="85"/>
      <c r="HF447" s="85"/>
      <c r="HG447" s="85"/>
      <c r="HH447" s="85"/>
      <c r="HI447" s="85"/>
      <c r="HJ447" s="85"/>
      <c r="HK447" s="85"/>
      <c r="HL447" s="85"/>
      <c r="HM447" s="85"/>
      <c r="HN447" s="85"/>
      <c r="HO447" s="85"/>
      <c r="HP447" s="85"/>
      <c r="HQ447" s="85"/>
      <c r="HR447" s="85"/>
      <c r="HS447" s="85"/>
      <c r="HT447" s="85"/>
      <c r="HU447" s="85"/>
      <c r="HV447" s="85"/>
      <c r="HW447" s="85"/>
      <c r="HX447" s="85"/>
      <c r="HY447" s="85"/>
      <c r="HZ447" s="85"/>
      <c r="IA447" s="85"/>
      <c r="IB447" s="85"/>
      <c r="IC447" s="85"/>
      <c r="ID447" s="85"/>
      <c r="IE447" s="85"/>
      <c r="IF447" s="85"/>
      <c r="IG447" s="85"/>
      <c r="IH447" s="85"/>
      <c r="II447" s="85"/>
      <c r="IJ447" s="85"/>
      <c r="IK447" s="85"/>
      <c r="IL447" s="85"/>
      <c r="IM447" s="85"/>
      <c r="IN447" s="85"/>
      <c r="IO447" s="85"/>
      <c r="IP447" s="85"/>
      <c r="IQ447" s="85"/>
      <c r="IR447" s="85"/>
      <c r="IS447" s="85"/>
      <c r="IT447" s="85"/>
      <c r="IU447" s="85"/>
      <c r="IV447" s="85"/>
      <c r="IW447" s="85"/>
      <c r="IX447" s="85"/>
      <c r="IY447" s="85"/>
      <c r="IZ447" s="85"/>
      <c r="JA447" s="85"/>
      <c r="JB447" s="85"/>
      <c r="JC447" s="85"/>
      <c r="JD447" s="85"/>
      <c r="JE447" s="85"/>
      <c r="JF447" s="85"/>
      <c r="JG447" s="85"/>
      <c r="JH447" s="85"/>
      <c r="JI447" s="85"/>
      <c r="JJ447" s="85"/>
      <c r="JK447" s="85"/>
      <c r="JL447" s="85"/>
      <c r="JM447" s="85"/>
      <c r="JN447" s="85"/>
      <c r="JO447" s="85"/>
      <c r="JP447" s="85"/>
      <c r="JQ447" s="85"/>
      <c r="JR447" s="85"/>
      <c r="JS447" s="85"/>
      <c r="JT447" s="85"/>
      <c r="JU447" s="85"/>
      <c r="JV447" s="85"/>
      <c r="JW447" s="85"/>
      <c r="JX447" s="85"/>
      <c r="JY447" s="85"/>
      <c r="JZ447" s="85"/>
      <c r="KA447" s="85"/>
      <c r="KB447" s="85"/>
      <c r="KC447" s="85"/>
      <c r="KD447" s="85"/>
      <c r="KE447" s="85"/>
      <c r="KF447" s="85"/>
      <c r="KG447" s="85"/>
      <c r="KH447" s="85"/>
      <c r="KI447" s="85"/>
      <c r="KJ447" s="85"/>
      <c r="KK447" s="85"/>
      <c r="KL447" s="85"/>
      <c r="KM447" s="85"/>
      <c r="KN447" s="85"/>
      <c r="KO447" s="85"/>
      <c r="KP447" s="85"/>
      <c r="KQ447" s="85"/>
      <c r="KR447" s="85"/>
      <c r="KS447" s="85"/>
      <c r="KT447" s="85"/>
      <c r="KU447" s="85"/>
      <c r="KV447" s="85"/>
      <c r="KW447" s="85"/>
      <c r="KX447" s="85"/>
      <c r="KY447" s="85"/>
      <c r="KZ447" s="85"/>
      <c r="LA447" s="85"/>
      <c r="LB447" s="85"/>
      <c r="LC447" s="85"/>
      <c r="LD447" s="85"/>
      <c r="LE447" s="85"/>
      <c r="LF447" s="85"/>
      <c r="LG447" s="85"/>
      <c r="LH447" s="85"/>
      <c r="LI447" s="85"/>
      <c r="LJ447" s="85"/>
      <c r="LK447" s="85"/>
      <c r="LL447" s="85"/>
      <c r="LM447" s="85"/>
      <c r="LN447" s="85"/>
      <c r="LO447" s="85"/>
      <c r="LP447" s="85"/>
      <c r="LQ447" s="85"/>
      <c r="LR447" s="85"/>
      <c r="LS447" s="85"/>
      <c r="LT447" s="85"/>
      <c r="LU447" s="85"/>
      <c r="LV447" s="85"/>
      <c r="LW447" s="85"/>
      <c r="LX447" s="85"/>
      <c r="LY447" s="85"/>
      <c r="LZ447" s="85"/>
      <c r="MA447" s="85"/>
      <c r="MB447" s="85"/>
      <c r="MC447" s="85"/>
      <c r="MD447" s="85"/>
      <c r="ME447" s="85"/>
      <c r="MF447" s="85"/>
      <c r="MG447" s="85"/>
      <c r="MH447" s="85"/>
      <c r="MI447" s="85"/>
      <c r="MJ447" s="85"/>
      <c r="MK447" s="85"/>
      <c r="ML447" s="85"/>
      <c r="MM447" s="85"/>
      <c r="MN447" s="85"/>
      <c r="MO447" s="85"/>
      <c r="MP447" s="85"/>
      <c r="MQ447" s="85"/>
      <c r="MR447" s="85"/>
      <c r="MS447" s="85"/>
      <c r="MT447" s="85"/>
      <c r="MU447" s="85"/>
      <c r="MV447" s="85"/>
      <c r="MW447" s="85"/>
      <c r="MX447" s="85"/>
      <c r="MY447" s="85"/>
      <c r="MZ447" s="85"/>
      <c r="NA447" s="85"/>
      <c r="NB447" s="85"/>
      <c r="NC447" s="85"/>
      <c r="ND447" s="85"/>
      <c r="NE447" s="85"/>
      <c r="NF447" s="85"/>
      <c r="NG447" s="85"/>
      <c r="NH447" s="85"/>
      <c r="NI447" s="85"/>
      <c r="NJ447" s="85"/>
      <c r="NK447" s="85"/>
      <c r="NL447" s="85"/>
      <c r="NM447" s="85"/>
      <c r="NN447" s="85"/>
      <c r="NO447" s="85"/>
      <c r="NP447" s="85"/>
      <c r="NQ447" s="85"/>
      <c r="NR447" s="85"/>
      <c r="NS447" s="85"/>
      <c r="NT447" s="85"/>
      <c r="NU447" s="85"/>
      <c r="NV447" s="85"/>
      <c r="NW447" s="85"/>
      <c r="NX447" s="85"/>
      <c r="NY447" s="85"/>
      <c r="NZ447" s="85"/>
      <c r="OA447" s="85"/>
      <c r="OB447" s="85"/>
      <c r="OC447" s="85"/>
      <c r="OD447" s="85"/>
      <c r="OE447" s="85"/>
      <c r="OF447" s="85"/>
      <c r="OG447" s="85"/>
      <c r="OH447" s="85"/>
      <c r="OI447" s="85"/>
      <c r="OJ447" s="85"/>
      <c r="OK447" s="85"/>
      <c r="OL447" s="85"/>
      <c r="OM447" s="85"/>
      <c r="ON447" s="85"/>
      <c r="OO447" s="85"/>
      <c r="OP447" s="85"/>
      <c r="OQ447" s="85"/>
      <c r="OR447" s="85"/>
      <c r="OS447" s="85"/>
      <c r="OT447" s="85"/>
      <c r="OU447" s="85"/>
      <c r="OV447" s="85"/>
      <c r="OW447" s="85"/>
      <c r="OX447" s="85"/>
      <c r="OY447" s="85"/>
      <c r="OZ447" s="85"/>
      <c r="PA447" s="85"/>
      <c r="PB447" s="85"/>
      <c r="PC447" s="85"/>
      <c r="PD447" s="85"/>
      <c r="PE447" s="85"/>
      <c r="PF447" s="85"/>
      <c r="PG447" s="85"/>
      <c r="PH447" s="85"/>
      <c r="PI447" s="85"/>
      <c r="PJ447" s="85"/>
      <c r="PK447" s="85"/>
      <c r="PL447" s="85"/>
      <c r="PM447" s="85"/>
      <c r="PN447" s="85"/>
      <c r="PO447" s="85"/>
      <c r="PP447" s="85"/>
      <c r="PQ447" s="85"/>
      <c r="PR447" s="85"/>
      <c r="PS447" s="85"/>
      <c r="PT447" s="85"/>
      <c r="PU447" s="85"/>
      <c r="PV447" s="85"/>
      <c r="PW447" s="85"/>
      <c r="PX447" s="85"/>
      <c r="PY447" s="85"/>
      <c r="PZ447" s="85"/>
      <c r="QA447" s="85"/>
      <c r="QB447" s="85"/>
      <c r="QC447" s="85"/>
      <c r="QD447" s="85"/>
      <c r="QE447" s="85"/>
      <c r="QF447" s="85"/>
      <c r="QG447" s="85"/>
      <c r="QH447" s="85"/>
      <c r="QI447" s="85"/>
      <c r="QJ447" s="85"/>
      <c r="QK447" s="85"/>
      <c r="QL447" s="85"/>
      <c r="QM447" s="85"/>
      <c r="QN447" s="85"/>
      <c r="QO447" s="85"/>
      <c r="QP447" s="85"/>
      <c r="QQ447" s="85"/>
      <c r="QR447" s="85"/>
      <c r="QS447" s="85"/>
      <c r="QT447" s="85"/>
      <c r="QU447" s="85"/>
      <c r="QV447" s="85"/>
      <c r="QW447" s="85"/>
      <c r="QX447" s="85"/>
      <c r="QY447" s="85"/>
      <c r="QZ447" s="85"/>
      <c r="RA447" s="85"/>
      <c r="RB447" s="85"/>
      <c r="RC447" s="85"/>
      <c r="RD447" s="85"/>
      <c r="RE447" s="85"/>
      <c r="RF447" s="85"/>
      <c r="RG447" s="85"/>
      <c r="RH447" s="85"/>
      <c r="RI447" s="85"/>
      <c r="RJ447" s="85"/>
      <c r="RK447" s="85"/>
      <c r="RL447" s="85"/>
      <c r="RM447" s="85"/>
      <c r="RN447" s="85"/>
      <c r="RO447" s="85"/>
      <c r="RP447" s="85"/>
      <c r="RQ447" s="85"/>
      <c r="RR447" s="85"/>
      <c r="RS447" s="85"/>
      <c r="RT447" s="85"/>
      <c r="RU447" s="85"/>
      <c r="RV447" s="85"/>
      <c r="RW447" s="85"/>
      <c r="RX447" s="85"/>
      <c r="RY447" s="85"/>
      <c r="RZ447" s="85"/>
      <c r="SA447" s="85"/>
      <c r="SB447" s="85"/>
      <c r="SC447" s="85"/>
      <c r="SD447" s="85"/>
      <c r="SE447" s="85"/>
      <c r="SF447" s="85"/>
      <c r="SG447" s="85"/>
      <c r="SH447" s="85"/>
      <c r="SI447" s="85"/>
      <c r="SJ447" s="85"/>
      <c r="SK447" s="85"/>
      <c r="SL447" s="85"/>
      <c r="SM447" s="85"/>
      <c r="SN447" s="85"/>
      <c r="SO447" s="85"/>
      <c r="SP447" s="85"/>
      <c r="SQ447" s="85"/>
      <c r="SR447" s="85"/>
      <c r="SS447" s="85"/>
      <c r="ST447" s="85"/>
      <c r="SU447" s="85"/>
      <c r="SV447" s="85"/>
      <c r="SW447" s="85"/>
      <c r="SX447" s="85"/>
      <c r="SY447" s="85"/>
      <c r="SZ447" s="85"/>
      <c r="TA447" s="85"/>
      <c r="TB447" s="85"/>
      <c r="TC447" s="85"/>
      <c r="TD447" s="85"/>
      <c r="TE447" s="85"/>
      <c r="TF447" s="85"/>
      <c r="TG447" s="85"/>
      <c r="TH447" s="85"/>
      <c r="TI447" s="85"/>
      <c r="TJ447" s="85"/>
      <c r="TK447" s="85"/>
      <c r="TL447" s="85"/>
      <c r="TM447" s="85"/>
      <c r="TN447" s="85"/>
      <c r="TO447" s="85"/>
      <c r="TP447" s="85"/>
      <c r="TQ447" s="85"/>
      <c r="TR447" s="85"/>
      <c r="TS447" s="85"/>
      <c r="TT447" s="85"/>
      <c r="TU447" s="85"/>
      <c r="TV447" s="85"/>
      <c r="TW447" s="85"/>
      <c r="TX447" s="85"/>
      <c r="TY447" s="85"/>
      <c r="TZ447" s="85"/>
      <c r="UA447" s="85"/>
      <c r="UB447" s="85"/>
      <c r="UC447" s="85"/>
      <c r="UD447" s="85"/>
      <c r="UE447" s="85"/>
      <c r="UF447" s="85"/>
      <c r="UG447" s="85"/>
      <c r="UH447" s="85"/>
      <c r="UI447" s="85"/>
      <c r="UJ447" s="85"/>
      <c r="UK447" s="85"/>
      <c r="UL447" s="85"/>
      <c r="UM447" s="85"/>
      <c r="UN447" s="85"/>
      <c r="UO447" s="85"/>
      <c r="UP447" s="85"/>
      <c r="UQ447" s="85"/>
      <c r="UR447" s="85"/>
      <c r="US447" s="85"/>
      <c r="UT447" s="85"/>
      <c r="UU447" s="85"/>
      <c r="UV447" s="85"/>
      <c r="UW447" s="85"/>
      <c r="UX447" s="85"/>
      <c r="UY447" s="85"/>
      <c r="UZ447" s="85"/>
      <c r="VA447" s="85"/>
      <c r="VB447" s="85"/>
      <c r="VC447" s="85"/>
      <c r="VD447" s="85"/>
      <c r="VE447" s="85"/>
      <c r="VF447" s="85"/>
      <c r="VG447" s="85"/>
      <c r="VH447" s="85"/>
      <c r="VI447" s="85"/>
      <c r="VJ447" s="85"/>
      <c r="VK447" s="85"/>
      <c r="VL447" s="85"/>
      <c r="VM447" s="85"/>
      <c r="VN447" s="85"/>
      <c r="VO447" s="85"/>
      <c r="VP447" s="85"/>
      <c r="VQ447" s="85"/>
      <c r="VR447" s="85"/>
      <c r="VS447" s="85"/>
      <c r="VT447" s="85"/>
      <c r="VU447" s="85"/>
      <c r="VV447" s="85"/>
      <c r="VW447" s="85"/>
      <c r="VX447" s="85"/>
      <c r="VY447" s="85"/>
      <c r="VZ447" s="85"/>
      <c r="WA447" s="85"/>
      <c r="WB447" s="85"/>
      <c r="WC447" s="85"/>
      <c r="WD447" s="85"/>
      <c r="WE447" s="85"/>
      <c r="WF447" s="85"/>
      <c r="WG447" s="85"/>
      <c r="WH447" s="85"/>
      <c r="WI447" s="85"/>
      <c r="WJ447" s="85"/>
      <c r="WK447" s="85"/>
      <c r="WL447" s="85"/>
      <c r="WM447" s="85"/>
      <c r="WN447" s="85"/>
      <c r="WO447" s="85"/>
      <c r="WP447" s="85"/>
      <c r="WQ447" s="85"/>
      <c r="WR447" s="85"/>
      <c r="WS447" s="85"/>
      <c r="WT447" s="85"/>
      <c r="WU447" s="85"/>
      <c r="WV447" s="85"/>
      <c r="WW447" s="85"/>
      <c r="WX447" s="85"/>
      <c r="WY447" s="85"/>
      <c r="WZ447" s="85"/>
      <c r="XA447" s="85"/>
      <c r="XB447" s="85"/>
      <c r="XC447" s="85"/>
      <c r="XD447" s="85"/>
      <c r="XE447" s="85"/>
      <c r="XF447" s="85"/>
      <c r="XG447" s="85"/>
      <c r="XH447" s="85"/>
      <c r="XI447" s="85"/>
      <c r="XJ447" s="85"/>
      <c r="XK447" s="85"/>
      <c r="XL447" s="85"/>
      <c r="XM447" s="85"/>
      <c r="XN447" s="85"/>
      <c r="XO447" s="85"/>
      <c r="XP447" s="85"/>
      <c r="XQ447" s="85"/>
      <c r="XR447" s="85"/>
      <c r="XS447" s="85"/>
      <c r="XT447" s="85"/>
      <c r="XU447" s="85"/>
      <c r="XV447" s="85"/>
      <c r="XW447" s="85"/>
      <c r="XX447" s="85"/>
      <c r="XY447" s="85"/>
      <c r="XZ447" s="85"/>
      <c r="YA447" s="85"/>
      <c r="YB447" s="85"/>
      <c r="YC447" s="85"/>
      <c r="YD447" s="85"/>
      <c r="YE447" s="85"/>
      <c r="YF447" s="85"/>
      <c r="YG447" s="85"/>
      <c r="YH447" s="85"/>
      <c r="YI447" s="85"/>
      <c r="YJ447" s="85"/>
      <c r="YK447" s="85"/>
      <c r="YL447" s="85"/>
      <c r="YM447" s="85"/>
      <c r="YN447" s="85"/>
      <c r="YO447" s="85"/>
      <c r="YP447" s="85"/>
      <c r="YQ447" s="85"/>
      <c r="YR447" s="85"/>
      <c r="YS447" s="85"/>
      <c r="YT447" s="85"/>
      <c r="YU447" s="85"/>
      <c r="YV447" s="85"/>
      <c r="YW447" s="85"/>
      <c r="YX447" s="85"/>
      <c r="YY447" s="85"/>
      <c r="YZ447" s="85"/>
      <c r="ZA447" s="85"/>
      <c r="ZB447" s="85"/>
      <c r="ZC447" s="85"/>
      <c r="ZD447" s="85"/>
      <c r="ZE447" s="85"/>
      <c r="ZF447" s="85"/>
      <c r="ZG447" s="85"/>
      <c r="ZH447" s="85"/>
      <c r="ZI447" s="85"/>
      <c r="ZJ447" s="85"/>
      <c r="ZK447" s="85"/>
      <c r="ZL447" s="85"/>
      <c r="ZM447" s="85"/>
      <c r="ZN447" s="85"/>
      <c r="ZO447" s="85"/>
      <c r="ZP447" s="85"/>
      <c r="ZQ447" s="85"/>
      <c r="ZR447" s="85"/>
      <c r="ZS447" s="85"/>
      <c r="ZT447" s="85"/>
      <c r="ZU447" s="85"/>
      <c r="ZV447" s="85"/>
      <c r="ZW447" s="85"/>
      <c r="ZX447" s="85"/>
      <c r="ZY447" s="85"/>
      <c r="ZZ447" s="85"/>
      <c r="AAA447" s="85"/>
      <c r="AAB447" s="85"/>
      <c r="AAC447" s="85"/>
      <c r="AAD447" s="85"/>
      <c r="AAE447" s="85"/>
      <c r="AAF447" s="85"/>
      <c r="AAG447" s="85"/>
      <c r="AAH447" s="85"/>
      <c r="AAI447" s="85"/>
      <c r="AAJ447" s="85"/>
      <c r="AAK447" s="85"/>
      <c r="AAL447" s="85"/>
      <c r="AAM447" s="85"/>
      <c r="AAN447" s="85"/>
      <c r="AAO447" s="85"/>
      <c r="AAP447" s="85"/>
      <c r="AAQ447" s="85"/>
      <c r="AAR447" s="85"/>
      <c r="AAS447" s="85"/>
      <c r="AAT447" s="85"/>
      <c r="AAU447" s="85"/>
      <c r="AAV447" s="85"/>
      <c r="AAW447" s="85"/>
      <c r="AAX447" s="85"/>
      <c r="AAY447" s="85"/>
      <c r="AAZ447" s="85"/>
      <c r="ABA447" s="85"/>
      <c r="ABB447" s="85"/>
      <c r="ABC447" s="85"/>
      <c r="ABD447" s="85"/>
      <c r="ABE447" s="85"/>
      <c r="ABF447" s="85"/>
      <c r="ABG447" s="85"/>
      <c r="ABH447" s="85"/>
      <c r="ABI447" s="85"/>
      <c r="ABJ447" s="85"/>
      <c r="ABK447" s="85"/>
      <c r="ABL447" s="85"/>
      <c r="ABM447" s="85"/>
      <c r="ABN447" s="85"/>
      <c r="ABO447" s="85"/>
      <c r="ABP447" s="85"/>
      <c r="ABQ447" s="85"/>
      <c r="ABR447" s="85"/>
      <c r="ABS447" s="85"/>
      <c r="ABT447" s="85"/>
      <c r="ABU447" s="85"/>
      <c r="ABV447" s="85"/>
      <c r="ABW447" s="85"/>
      <c r="ABX447" s="85"/>
      <c r="ABY447" s="85"/>
      <c r="ABZ447" s="85"/>
      <c r="ACA447" s="85"/>
      <c r="ACB447" s="85"/>
      <c r="ACC447" s="85"/>
      <c r="ACD447" s="85"/>
      <c r="ACE447" s="85"/>
      <c r="ACF447" s="85"/>
      <c r="ACG447" s="85"/>
      <c r="ACH447" s="85"/>
      <c r="ACI447" s="85"/>
      <c r="ACJ447" s="85"/>
      <c r="ACK447" s="85"/>
      <c r="ACL447" s="85"/>
      <c r="ACM447" s="85"/>
      <c r="ACN447" s="85"/>
      <c r="ACO447" s="85"/>
      <c r="ACP447" s="85"/>
      <c r="ACQ447" s="85"/>
      <c r="ACR447" s="85"/>
      <c r="ACS447" s="85"/>
      <c r="ACT447" s="85"/>
      <c r="ACU447" s="85"/>
      <c r="ACV447" s="85"/>
      <c r="ACW447" s="85"/>
      <c r="ACX447" s="85"/>
      <c r="ACY447" s="85"/>
      <c r="ACZ447" s="85"/>
      <c r="ADA447" s="85"/>
      <c r="ADB447" s="85"/>
      <c r="ADC447" s="85"/>
      <c r="ADD447" s="85"/>
      <c r="ADE447" s="85"/>
      <c r="ADF447" s="85"/>
      <c r="ADG447" s="85"/>
      <c r="ADH447" s="85"/>
      <c r="ADI447" s="85"/>
      <c r="ADJ447" s="85"/>
      <c r="ADK447" s="85"/>
      <c r="ADL447" s="85"/>
      <c r="ADM447" s="85"/>
      <c r="ADN447" s="85"/>
      <c r="ADO447" s="85"/>
      <c r="ADP447" s="85"/>
      <c r="ADQ447" s="85"/>
      <c r="ADR447" s="85"/>
      <c r="ADS447" s="85"/>
      <c r="ADT447" s="85"/>
      <c r="ADU447" s="85"/>
      <c r="ADV447" s="85"/>
      <c r="ADW447" s="85"/>
      <c r="ADX447" s="85"/>
      <c r="ADY447" s="85"/>
      <c r="ADZ447" s="85"/>
      <c r="AEA447" s="85"/>
      <c r="AEB447" s="85"/>
      <c r="AEC447" s="85"/>
      <c r="AED447" s="85"/>
      <c r="AEE447" s="85"/>
      <c r="AEF447" s="85"/>
      <c r="AEG447" s="85"/>
      <c r="AEH447" s="85"/>
      <c r="AEI447" s="85"/>
      <c r="AEJ447" s="85"/>
      <c r="AEK447" s="85"/>
      <c r="AEL447" s="85"/>
      <c r="AEM447" s="85"/>
      <c r="AEN447" s="85"/>
      <c r="AEO447" s="85"/>
      <c r="AEP447" s="85"/>
      <c r="AEQ447" s="85"/>
      <c r="AER447" s="85"/>
      <c r="AES447" s="85"/>
      <c r="AET447" s="85"/>
      <c r="AEU447" s="85"/>
      <c r="AEV447" s="85"/>
      <c r="AEW447" s="85"/>
      <c r="AEX447" s="85"/>
      <c r="AEY447" s="85"/>
      <c r="AEZ447" s="85"/>
      <c r="AFA447" s="85"/>
      <c r="AFB447" s="85"/>
      <c r="AFC447" s="85"/>
      <c r="AFD447" s="85"/>
      <c r="AFE447" s="85"/>
      <c r="AFF447" s="85"/>
      <c r="AFG447" s="85"/>
      <c r="AFH447" s="85"/>
      <c r="AFI447" s="85"/>
      <c r="AFJ447" s="85"/>
      <c r="AFK447" s="85"/>
      <c r="AFL447" s="85"/>
      <c r="AFM447" s="85"/>
      <c r="AFN447" s="85"/>
      <c r="AFO447" s="85"/>
      <c r="AFP447" s="85"/>
      <c r="AFQ447" s="85"/>
      <c r="AFR447" s="85"/>
      <c r="AFS447" s="85"/>
      <c r="AFT447" s="85"/>
      <c r="AFU447" s="85"/>
      <c r="AFV447" s="85"/>
      <c r="AFW447" s="85"/>
      <c r="AFX447" s="85"/>
      <c r="AFY447" s="85"/>
      <c r="AFZ447" s="85"/>
      <c r="AGA447" s="85"/>
      <c r="AGB447" s="85"/>
      <c r="AGC447" s="85"/>
      <c r="AGD447" s="85"/>
      <c r="AGE447" s="85"/>
      <c r="AGF447" s="85"/>
      <c r="AGG447" s="85"/>
      <c r="AGH447" s="85"/>
      <c r="AGI447" s="85"/>
      <c r="AGJ447" s="85"/>
      <c r="AGK447" s="85"/>
      <c r="AGL447" s="85"/>
      <c r="AGM447" s="85"/>
      <c r="AGN447" s="85"/>
      <c r="AGO447" s="85"/>
      <c r="AGP447" s="85"/>
      <c r="AGQ447" s="85"/>
      <c r="AGR447" s="85"/>
      <c r="AGS447" s="85"/>
      <c r="AGT447" s="85"/>
      <c r="AGU447" s="85"/>
      <c r="AGV447" s="85"/>
      <c r="AGW447" s="85"/>
      <c r="AGX447" s="85"/>
      <c r="AGY447" s="85"/>
      <c r="AGZ447" s="85"/>
      <c r="AHA447" s="85"/>
      <c r="AHB447" s="85"/>
      <c r="AHC447" s="85"/>
      <c r="AHD447" s="85"/>
      <c r="AHE447" s="85"/>
      <c r="AHF447" s="85"/>
      <c r="AHG447" s="85"/>
      <c r="AHH447" s="85"/>
      <c r="AHI447" s="85"/>
      <c r="AHJ447" s="85"/>
      <c r="AHK447" s="85"/>
      <c r="AHL447" s="85"/>
      <c r="AHM447" s="85"/>
      <c r="AHN447" s="85"/>
      <c r="AHO447" s="85"/>
      <c r="AHP447" s="85"/>
      <c r="AHQ447" s="85"/>
      <c r="AHR447" s="85"/>
      <c r="AHS447" s="85"/>
      <c r="AHT447" s="85"/>
      <c r="AHU447" s="85"/>
      <c r="AHV447" s="85"/>
      <c r="AHW447" s="85"/>
      <c r="AHX447" s="85"/>
      <c r="AHY447" s="85"/>
      <c r="AHZ447" s="85"/>
      <c r="AIA447" s="85"/>
      <c r="AIB447" s="85"/>
      <c r="AIC447" s="85"/>
      <c r="AID447" s="85"/>
      <c r="AIE447" s="85"/>
      <c r="AIF447" s="85"/>
      <c r="AIG447" s="85"/>
      <c r="AIH447" s="85"/>
      <c r="AII447" s="85"/>
      <c r="AIJ447" s="85"/>
      <c r="AIK447" s="85"/>
      <c r="AIL447" s="85"/>
      <c r="AIM447" s="85"/>
      <c r="AIN447" s="85"/>
      <c r="AIO447" s="85"/>
      <c r="AIP447" s="85"/>
      <c r="AIQ447" s="85"/>
      <c r="AIR447" s="85"/>
      <c r="AIS447" s="85"/>
      <c r="AIT447" s="85"/>
      <c r="AIU447" s="85"/>
      <c r="AIV447" s="85"/>
      <c r="AIW447" s="85"/>
      <c r="AIX447" s="85"/>
      <c r="AIY447" s="85"/>
      <c r="AIZ447" s="85"/>
      <c r="AJA447" s="85"/>
      <c r="AJB447" s="85"/>
      <c r="AJC447" s="85"/>
      <c r="AJD447" s="85"/>
      <c r="AJE447" s="85"/>
      <c r="AJF447" s="85"/>
      <c r="AJG447" s="85"/>
      <c r="AJH447" s="85"/>
      <c r="AJI447" s="85"/>
      <c r="AJJ447" s="85"/>
      <c r="AJK447" s="85"/>
      <c r="AJL447" s="85"/>
      <c r="AJM447" s="85"/>
      <c r="AJN447" s="85"/>
      <c r="AJO447" s="85"/>
      <c r="AJP447" s="85"/>
      <c r="AJQ447" s="85"/>
      <c r="AJR447" s="85"/>
      <c r="AJS447" s="85"/>
      <c r="AJT447" s="85"/>
      <c r="AJU447" s="85"/>
      <c r="AJV447" s="85"/>
      <c r="AJW447" s="85"/>
      <c r="AJX447" s="85"/>
      <c r="AJY447" s="85"/>
      <c r="AJZ447" s="85"/>
      <c r="AKA447" s="85"/>
      <c r="AKB447" s="85"/>
      <c r="AKC447" s="85"/>
      <c r="AKD447" s="85"/>
      <c r="AKE447" s="85"/>
      <c r="AKF447" s="85"/>
      <c r="AKG447" s="85"/>
      <c r="AKH447" s="85"/>
      <c r="AKI447" s="85"/>
      <c r="AKJ447" s="85"/>
      <c r="AKK447" s="85"/>
      <c r="AKL447" s="85"/>
      <c r="AKM447" s="85"/>
      <c r="AKN447" s="85"/>
      <c r="AKO447" s="85"/>
      <c r="AKP447" s="85"/>
      <c r="AKQ447" s="85"/>
      <c r="AKR447" s="85"/>
      <c r="AKS447" s="85"/>
      <c r="AKT447" s="85"/>
      <c r="AKU447" s="85"/>
      <c r="AKV447" s="85"/>
      <c r="AKW447" s="85"/>
      <c r="AKX447" s="85"/>
      <c r="AKY447" s="85"/>
      <c r="AKZ447" s="85"/>
      <c r="ALA447" s="85"/>
      <c r="ALB447" s="85"/>
      <c r="ALC447" s="85"/>
      <c r="ALD447" s="85"/>
      <c r="ALE447" s="85"/>
      <c r="ALF447" s="85"/>
      <c r="ALG447" s="85"/>
      <c r="ALH447" s="85"/>
      <c r="ALI447" s="85"/>
      <c r="ALJ447" s="85"/>
      <c r="ALK447" s="85"/>
      <c r="ALL447" s="85"/>
      <c r="ALM447" s="85"/>
      <c r="ALN447" s="85"/>
      <c r="ALO447" s="85"/>
      <c r="ALP447" s="85"/>
      <c r="ALQ447" s="85"/>
      <c r="ALR447" s="85"/>
      <c r="ALS447" s="85"/>
      <c r="ALT447" s="85"/>
      <c r="ALU447" s="85"/>
      <c r="ALV447" s="85"/>
      <c r="ALW447" s="85"/>
      <c r="ALX447" s="85"/>
      <c r="ALY447" s="85"/>
      <c r="ALZ447" s="85"/>
      <c r="AMA447" s="85"/>
      <c r="AMB447" s="85"/>
      <c r="AMC447" s="85"/>
      <c r="AMD447" s="85"/>
      <c r="AME447" s="85"/>
      <c r="AMF447" s="85"/>
      <c r="AMG447" s="85"/>
      <c r="AMH447" s="85"/>
      <c r="AMI447" s="85"/>
      <c r="AMJ447" s="85"/>
      <c r="AMK447" s="85"/>
      <c r="AML447" s="85"/>
      <c r="AMM447" s="85"/>
      <c r="AMN447" s="85"/>
      <c r="AMO447" s="85"/>
      <c r="AMP447" s="85"/>
      <c r="AMQ447" s="85"/>
      <c r="AMR447" s="85"/>
      <c r="AMS447" s="85"/>
      <c r="AMT447" s="85"/>
      <c r="AMU447" s="85"/>
      <c r="AMV447" s="85"/>
      <c r="AMW447" s="85"/>
      <c r="AMX447" s="85"/>
      <c r="AMY447" s="85"/>
      <c r="AMZ447" s="85"/>
      <c r="ANA447" s="85"/>
      <c r="ANB447" s="85"/>
      <c r="ANC447" s="85"/>
      <c r="AND447" s="85"/>
      <c r="ANE447" s="85"/>
      <c r="ANF447" s="85"/>
      <c r="ANG447" s="85"/>
      <c r="ANH447" s="85"/>
      <c r="ANI447" s="85"/>
      <c r="ANJ447" s="85"/>
      <c r="ANK447" s="85"/>
      <c r="ANL447" s="85"/>
      <c r="ANM447" s="85"/>
      <c r="ANN447" s="85"/>
      <c r="ANO447" s="85"/>
      <c r="ANP447" s="85"/>
      <c r="ANQ447" s="85"/>
      <c r="ANR447" s="85"/>
      <c r="ANS447" s="85"/>
      <c r="ANT447" s="85"/>
      <c r="ANU447" s="85"/>
      <c r="ANV447" s="85"/>
      <c r="ANW447" s="85"/>
      <c r="ANX447" s="85"/>
      <c r="ANY447" s="85"/>
      <c r="ANZ447" s="85"/>
      <c r="AOA447" s="85"/>
      <c r="AOB447" s="85"/>
      <c r="AOC447" s="85"/>
      <c r="AOD447" s="85"/>
      <c r="AOE447" s="85"/>
      <c r="AOF447" s="85"/>
      <c r="AOG447" s="85"/>
      <c r="AOH447" s="85"/>
      <c r="AOI447" s="85"/>
      <c r="AOJ447" s="85"/>
      <c r="AOK447" s="85"/>
      <c r="AOL447" s="85"/>
      <c r="AOM447" s="85"/>
      <c r="AON447" s="85"/>
      <c r="AOO447" s="85"/>
      <c r="AOP447" s="85"/>
      <c r="AOQ447" s="85"/>
      <c r="AOR447" s="85"/>
      <c r="AOS447" s="85"/>
      <c r="AOT447" s="85"/>
      <c r="AOU447" s="85"/>
      <c r="AOV447" s="85"/>
      <c r="AOW447" s="85"/>
      <c r="AOX447" s="85"/>
      <c r="AOY447" s="85"/>
      <c r="AOZ447" s="85"/>
      <c r="APA447" s="85"/>
      <c r="APB447" s="85"/>
      <c r="APC447" s="85"/>
      <c r="APD447" s="85"/>
      <c r="APE447" s="85"/>
      <c r="APF447" s="85"/>
      <c r="APG447" s="85"/>
      <c r="APH447" s="85"/>
      <c r="API447" s="85"/>
      <c r="APJ447" s="85"/>
      <c r="APK447" s="85"/>
      <c r="APL447" s="85"/>
      <c r="APM447" s="85"/>
      <c r="APN447" s="85"/>
      <c r="APO447" s="85"/>
      <c r="APP447" s="85"/>
      <c r="APQ447" s="85"/>
      <c r="APR447" s="85"/>
      <c r="APS447" s="85"/>
      <c r="APT447" s="85"/>
      <c r="APU447" s="85"/>
      <c r="APV447" s="85"/>
      <c r="APW447" s="85"/>
      <c r="APX447" s="85"/>
      <c r="APY447" s="85"/>
      <c r="APZ447" s="85"/>
      <c r="AQA447" s="85"/>
      <c r="AQB447" s="85"/>
      <c r="AQC447" s="85"/>
      <c r="AQD447" s="85"/>
      <c r="AQE447" s="85"/>
      <c r="AQF447" s="85"/>
      <c r="AQG447" s="85"/>
      <c r="AQH447" s="85"/>
      <c r="AQI447" s="85"/>
      <c r="AQJ447" s="85"/>
      <c r="AQK447" s="85"/>
      <c r="AQL447" s="85"/>
      <c r="AQM447" s="85"/>
      <c r="AQN447" s="85"/>
      <c r="AQO447" s="85"/>
      <c r="AQP447" s="85"/>
      <c r="AQQ447" s="85"/>
      <c r="AQR447" s="85"/>
      <c r="AQS447" s="85"/>
      <c r="AQT447" s="85"/>
      <c r="AQU447" s="85"/>
      <c r="AQV447" s="85"/>
      <c r="AQW447" s="85"/>
      <c r="AQX447" s="85"/>
      <c r="AQY447" s="85"/>
      <c r="AQZ447" s="85"/>
      <c r="ARA447" s="85"/>
      <c r="ARB447" s="85"/>
      <c r="ARC447" s="85"/>
      <c r="ARD447" s="85"/>
      <c r="ARE447" s="85"/>
      <c r="ARF447" s="85"/>
      <c r="ARG447" s="85"/>
      <c r="ARH447" s="85"/>
      <c r="ARI447" s="85"/>
      <c r="ARJ447" s="85"/>
      <c r="ARK447" s="85"/>
      <c r="ARL447" s="85"/>
      <c r="ARM447" s="85"/>
      <c r="ARN447" s="85"/>
      <c r="ARO447" s="85"/>
      <c r="ARP447" s="85"/>
      <c r="ARQ447" s="85"/>
      <c r="ARR447" s="85"/>
      <c r="ARS447" s="85"/>
      <c r="ART447" s="85"/>
      <c r="ARU447" s="85"/>
      <c r="ARV447" s="85"/>
      <c r="ARW447" s="85"/>
      <c r="ARX447" s="85"/>
      <c r="ARY447" s="85"/>
      <c r="ARZ447" s="85"/>
      <c r="ASA447" s="85"/>
      <c r="ASB447" s="85"/>
      <c r="ASC447" s="85"/>
      <c r="ASD447" s="85"/>
      <c r="ASE447" s="85"/>
      <c r="ASF447" s="85"/>
      <c r="ASG447" s="85"/>
      <c r="ASH447" s="85"/>
      <c r="ASI447" s="85"/>
      <c r="ASJ447" s="85"/>
      <c r="ASK447" s="85"/>
      <c r="ASL447" s="85"/>
      <c r="ASM447" s="85"/>
      <c r="ASN447" s="85"/>
      <c r="ASO447" s="85"/>
      <c r="ASP447" s="85"/>
      <c r="ASQ447" s="85"/>
      <c r="ASR447" s="85"/>
      <c r="ASS447" s="85"/>
      <c r="AST447" s="85"/>
      <c r="ASU447" s="85"/>
      <c r="ASV447" s="85"/>
      <c r="ASW447" s="85"/>
      <c r="ASX447" s="85"/>
      <c r="ASY447" s="85"/>
      <c r="ASZ447" s="85"/>
      <c r="ATA447" s="85"/>
      <c r="ATB447" s="85"/>
      <c r="ATC447" s="85"/>
      <c r="ATD447" s="85"/>
      <c r="ATE447" s="85"/>
      <c r="ATF447" s="85"/>
      <c r="ATG447" s="85"/>
      <c r="ATH447" s="85"/>
      <c r="ATI447" s="85"/>
      <c r="ATJ447" s="85"/>
      <c r="ATK447" s="85"/>
      <c r="ATL447" s="85"/>
      <c r="ATM447" s="85"/>
      <c r="ATN447" s="85"/>
      <c r="ATO447" s="85"/>
      <c r="ATP447" s="85"/>
      <c r="ATQ447" s="85"/>
      <c r="ATR447" s="85"/>
      <c r="ATS447" s="85"/>
      <c r="ATT447" s="85"/>
      <c r="ATU447" s="85"/>
      <c r="ATV447" s="85"/>
      <c r="ATW447" s="85"/>
      <c r="ATX447" s="85"/>
      <c r="ATY447" s="85"/>
      <c r="ATZ447" s="85"/>
      <c r="AUA447" s="85"/>
      <c r="AUB447" s="85"/>
      <c r="AUC447" s="85"/>
      <c r="AUD447" s="85"/>
      <c r="AUE447" s="85"/>
      <c r="AUF447" s="85"/>
      <c r="AUG447" s="85"/>
      <c r="AUH447" s="85"/>
      <c r="AUI447" s="85"/>
      <c r="AUJ447" s="85"/>
      <c r="AUK447" s="85"/>
      <c r="AUL447" s="85"/>
      <c r="AUM447" s="85"/>
      <c r="AUN447" s="85"/>
      <c r="AUO447" s="85"/>
      <c r="AUP447" s="85"/>
      <c r="AUQ447" s="85"/>
      <c r="AUR447" s="85"/>
      <c r="AUS447" s="85"/>
      <c r="AUT447" s="85"/>
      <c r="AUU447" s="85"/>
      <c r="AUV447" s="85"/>
      <c r="AUW447" s="85"/>
      <c r="AUX447" s="85"/>
      <c r="AUY447" s="85"/>
      <c r="AUZ447" s="85"/>
      <c r="AVA447" s="85"/>
      <c r="AVB447" s="85"/>
      <c r="AVC447" s="85"/>
      <c r="AVD447" s="85"/>
      <c r="AVE447" s="85"/>
      <c r="AVF447" s="85"/>
      <c r="AVG447" s="85"/>
      <c r="AVH447" s="85"/>
      <c r="AVI447" s="85"/>
      <c r="AVJ447" s="85"/>
      <c r="AVK447" s="85"/>
      <c r="AVL447" s="85"/>
      <c r="AVM447" s="85"/>
      <c r="AVN447" s="85"/>
      <c r="AVO447" s="85"/>
      <c r="AVP447" s="85"/>
      <c r="AVQ447" s="85"/>
      <c r="AVR447" s="85"/>
      <c r="AVS447" s="85"/>
      <c r="AVT447" s="85"/>
      <c r="AVU447" s="85"/>
      <c r="AVV447" s="85"/>
      <c r="AVW447" s="85"/>
      <c r="AVX447" s="85"/>
      <c r="AVY447" s="85"/>
      <c r="AVZ447" s="85"/>
      <c r="AWA447" s="85"/>
      <c r="AWB447" s="85"/>
      <c r="AWC447" s="85"/>
      <c r="AWD447" s="85"/>
      <c r="AWE447" s="85"/>
      <c r="AWF447" s="85"/>
      <c r="AWG447" s="85"/>
      <c r="AWH447" s="85"/>
      <c r="AWI447" s="85"/>
      <c r="AWJ447" s="85"/>
      <c r="AWK447" s="85"/>
      <c r="AWL447" s="85"/>
      <c r="AWM447" s="85"/>
      <c r="AWN447" s="85"/>
      <c r="AWO447" s="85"/>
      <c r="AWP447" s="85"/>
      <c r="AWQ447" s="85"/>
      <c r="AWR447" s="85"/>
      <c r="AWS447" s="85"/>
      <c r="AWT447" s="85"/>
      <c r="AWU447" s="85"/>
      <c r="AWV447" s="85"/>
      <c r="AWW447" s="85"/>
      <c r="AWX447" s="85"/>
      <c r="AWY447" s="85"/>
      <c r="AWZ447" s="85"/>
      <c r="AXA447" s="85"/>
      <c r="AXB447" s="85"/>
      <c r="AXC447" s="85"/>
      <c r="AXD447" s="85"/>
      <c r="AXE447" s="85"/>
      <c r="AXF447" s="85"/>
      <c r="AXG447" s="85"/>
      <c r="AXH447" s="85"/>
      <c r="AXI447" s="85"/>
      <c r="AXJ447" s="85"/>
      <c r="AXK447" s="85"/>
      <c r="AXL447" s="85"/>
      <c r="AXM447" s="85"/>
      <c r="AXN447" s="85"/>
      <c r="AXO447" s="85"/>
      <c r="AXP447" s="85"/>
      <c r="AXQ447" s="85"/>
      <c r="AXR447" s="85"/>
      <c r="AXS447" s="85"/>
      <c r="AXT447" s="85"/>
      <c r="AXU447" s="85"/>
      <c r="AXV447" s="85"/>
      <c r="AXW447" s="85"/>
      <c r="AXX447" s="85"/>
      <c r="AXY447" s="85"/>
      <c r="AXZ447" s="85"/>
      <c r="AYA447" s="85"/>
      <c r="AYB447" s="85"/>
      <c r="AYC447" s="85"/>
      <c r="AYD447" s="85"/>
      <c r="AYE447" s="85"/>
      <c r="AYF447" s="85"/>
      <c r="AYG447" s="85"/>
      <c r="AYH447" s="85"/>
      <c r="AYI447" s="85"/>
      <c r="AYJ447" s="85"/>
      <c r="AYK447" s="85"/>
      <c r="AYL447" s="85"/>
      <c r="AYM447" s="85"/>
      <c r="AYN447" s="85"/>
      <c r="AYO447" s="85"/>
      <c r="AYP447" s="85"/>
      <c r="AYQ447" s="85"/>
      <c r="AYR447" s="85"/>
      <c r="AYS447" s="85"/>
      <c r="AYT447" s="85"/>
      <c r="AYU447" s="85"/>
      <c r="AYV447" s="85"/>
      <c r="AYW447" s="85"/>
      <c r="AYX447" s="85"/>
      <c r="AYY447" s="85"/>
      <c r="AYZ447" s="85"/>
      <c r="AZA447" s="85"/>
      <c r="AZB447" s="85"/>
      <c r="AZC447" s="85"/>
      <c r="AZD447" s="85"/>
      <c r="AZE447" s="85"/>
      <c r="AZF447" s="85"/>
      <c r="AZG447" s="85"/>
      <c r="AZH447" s="85"/>
      <c r="AZI447" s="85"/>
      <c r="AZJ447" s="85"/>
      <c r="AZK447" s="85"/>
      <c r="AZL447" s="85"/>
      <c r="AZM447" s="85"/>
      <c r="AZN447" s="85"/>
      <c r="AZO447" s="85"/>
      <c r="AZP447" s="85"/>
      <c r="AZQ447" s="85"/>
      <c r="AZR447" s="85"/>
      <c r="AZS447" s="85"/>
      <c r="AZT447" s="85"/>
      <c r="AZU447" s="85"/>
      <c r="AZV447" s="85"/>
      <c r="AZW447" s="85"/>
      <c r="AZX447" s="85"/>
      <c r="AZY447" s="85"/>
      <c r="AZZ447" s="85"/>
      <c r="BAA447" s="85"/>
      <c r="BAB447" s="85"/>
      <c r="BAC447" s="85"/>
      <c r="BAD447" s="85"/>
      <c r="BAE447" s="85"/>
      <c r="BAF447" s="85"/>
      <c r="BAG447" s="85"/>
      <c r="BAH447" s="85"/>
      <c r="BAI447" s="85"/>
      <c r="BAJ447" s="85"/>
      <c r="BAK447" s="85"/>
      <c r="BAL447" s="85"/>
      <c r="BAM447" s="85"/>
      <c r="BAN447" s="85"/>
      <c r="BAO447" s="85"/>
      <c r="BAP447" s="85"/>
      <c r="BAQ447" s="85"/>
      <c r="BAR447" s="85"/>
      <c r="BAS447" s="85"/>
      <c r="BAT447" s="85"/>
      <c r="BAU447" s="85"/>
      <c r="BAV447" s="85"/>
      <c r="BAW447" s="85"/>
      <c r="BAX447" s="85"/>
      <c r="BAY447" s="85"/>
      <c r="BAZ447" s="85"/>
      <c r="BBA447" s="85"/>
      <c r="BBB447" s="85"/>
      <c r="BBC447" s="85"/>
      <c r="BBD447" s="85"/>
      <c r="BBE447" s="85"/>
      <c r="BBF447" s="85"/>
      <c r="BBG447" s="85"/>
      <c r="BBH447" s="85"/>
      <c r="BBI447" s="85"/>
      <c r="BBJ447" s="85"/>
      <c r="BBK447" s="85"/>
      <c r="BBL447" s="85"/>
      <c r="BBM447" s="85"/>
      <c r="BBN447" s="85"/>
      <c r="BBO447" s="85"/>
      <c r="BBP447" s="85"/>
      <c r="BBQ447" s="85"/>
      <c r="BBR447" s="85"/>
      <c r="BBS447" s="85"/>
      <c r="BBT447" s="85"/>
      <c r="BBU447" s="85"/>
      <c r="BBV447" s="85"/>
      <c r="BBW447" s="85"/>
      <c r="BBX447" s="85"/>
      <c r="BBY447" s="85"/>
      <c r="BBZ447" s="85"/>
      <c r="BCA447" s="85"/>
      <c r="BCB447" s="85"/>
      <c r="BCC447" s="85"/>
      <c r="BCD447" s="85"/>
      <c r="BCE447" s="85"/>
      <c r="BCF447" s="85"/>
      <c r="BCG447" s="85"/>
      <c r="BCH447" s="85"/>
      <c r="BCI447" s="85"/>
      <c r="BCJ447" s="85"/>
      <c r="BCK447" s="85"/>
      <c r="BCL447" s="85"/>
      <c r="BCM447" s="85"/>
      <c r="BCN447" s="85"/>
      <c r="BCO447" s="85"/>
      <c r="BCP447" s="85"/>
      <c r="BCQ447" s="85"/>
      <c r="BCR447" s="85"/>
      <c r="BCS447" s="85"/>
      <c r="BCT447" s="85"/>
      <c r="BCU447" s="85"/>
      <c r="BCV447" s="85"/>
      <c r="BCW447" s="85"/>
      <c r="BCX447" s="85"/>
      <c r="BCY447" s="85"/>
      <c r="BCZ447" s="85"/>
      <c r="BDA447" s="85"/>
      <c r="BDB447" s="85"/>
      <c r="BDC447" s="85"/>
      <c r="BDD447" s="85"/>
      <c r="BDE447" s="85"/>
      <c r="BDF447" s="85"/>
      <c r="BDG447" s="85"/>
      <c r="BDH447" s="85"/>
      <c r="BDI447" s="85"/>
      <c r="BDJ447" s="85"/>
      <c r="BDK447" s="85"/>
      <c r="BDL447" s="85"/>
      <c r="BDM447" s="85"/>
      <c r="BDN447" s="85"/>
      <c r="BDO447" s="85"/>
      <c r="BDP447" s="85"/>
      <c r="BDQ447" s="85"/>
      <c r="BDR447" s="85"/>
      <c r="BDS447" s="85"/>
      <c r="BDT447" s="85"/>
      <c r="BDU447" s="85"/>
      <c r="BDV447" s="85"/>
      <c r="BDW447" s="85"/>
      <c r="BDX447" s="85"/>
      <c r="BDY447" s="85"/>
      <c r="BDZ447" s="85"/>
      <c r="BEA447" s="85"/>
      <c r="BEB447" s="85"/>
      <c r="BEC447" s="85"/>
      <c r="BED447" s="85"/>
      <c r="BEE447" s="85"/>
      <c r="BEF447" s="85"/>
      <c r="BEG447" s="85"/>
      <c r="BEH447" s="85"/>
      <c r="BEI447" s="85"/>
      <c r="BEJ447" s="85"/>
      <c r="BEK447" s="85"/>
      <c r="BEL447" s="85"/>
      <c r="BEM447" s="85"/>
      <c r="BEN447" s="85"/>
      <c r="BEO447" s="85"/>
      <c r="BEP447" s="85"/>
      <c r="BEQ447" s="85"/>
      <c r="BER447" s="85"/>
      <c r="BES447" s="85"/>
      <c r="BET447" s="85"/>
      <c r="BEU447" s="85"/>
      <c r="BEV447" s="85"/>
      <c r="BEW447" s="85"/>
      <c r="BEX447" s="85"/>
      <c r="BEY447" s="85"/>
      <c r="BEZ447" s="85"/>
      <c r="BFA447" s="85"/>
      <c r="BFB447" s="85"/>
      <c r="BFC447" s="85"/>
      <c r="BFD447" s="85"/>
      <c r="BFE447" s="85"/>
      <c r="BFF447" s="85"/>
      <c r="BFG447" s="85"/>
      <c r="BFH447" s="85"/>
      <c r="BFI447" s="85"/>
      <c r="BFJ447" s="85"/>
      <c r="BFK447" s="85"/>
      <c r="BFL447" s="85"/>
      <c r="BFM447" s="85"/>
      <c r="BFN447" s="85"/>
      <c r="BFO447" s="85"/>
      <c r="BFP447" s="85"/>
      <c r="BFQ447" s="85"/>
      <c r="BFR447" s="85"/>
      <c r="BFS447" s="85"/>
      <c r="BFT447" s="85"/>
      <c r="BFU447" s="85"/>
      <c r="BFV447" s="85"/>
      <c r="BFW447" s="85"/>
      <c r="BFX447" s="85"/>
      <c r="BFY447" s="85"/>
      <c r="BFZ447" s="85"/>
      <c r="BGA447" s="85"/>
      <c r="BGB447" s="85"/>
      <c r="BGC447" s="85"/>
      <c r="BGD447" s="85"/>
      <c r="BGE447" s="85"/>
      <c r="BGF447" s="85"/>
      <c r="BGG447" s="85"/>
      <c r="BGH447" s="85"/>
      <c r="BGI447" s="85"/>
      <c r="BGJ447" s="85"/>
      <c r="BGK447" s="85"/>
      <c r="BGL447" s="85"/>
      <c r="BGM447" s="85"/>
      <c r="BGN447" s="85"/>
      <c r="BGO447" s="85"/>
      <c r="BGP447" s="85"/>
      <c r="BGQ447" s="85"/>
      <c r="BGR447" s="85"/>
      <c r="BGS447" s="85"/>
      <c r="BGT447" s="85"/>
      <c r="BGU447" s="85"/>
      <c r="BGV447" s="85"/>
      <c r="BGW447" s="85"/>
      <c r="BGX447" s="85"/>
      <c r="BGY447" s="85"/>
      <c r="BGZ447" s="85"/>
      <c r="BHA447" s="85"/>
      <c r="BHB447" s="85"/>
      <c r="BHC447" s="85"/>
      <c r="BHD447" s="85"/>
      <c r="BHE447" s="85"/>
      <c r="BHF447" s="85"/>
      <c r="BHG447" s="85"/>
      <c r="BHH447" s="85"/>
      <c r="BHI447" s="85"/>
      <c r="BHJ447" s="85"/>
      <c r="BHK447" s="85"/>
      <c r="BHL447" s="85"/>
      <c r="BHM447" s="85"/>
      <c r="BHN447" s="85"/>
      <c r="BHO447" s="85"/>
      <c r="BHP447" s="85"/>
      <c r="BHQ447" s="85"/>
      <c r="BHR447" s="85"/>
      <c r="BHS447" s="85"/>
      <c r="BHT447" s="85"/>
      <c r="BHU447" s="85"/>
      <c r="BHV447" s="85"/>
      <c r="BHW447" s="85"/>
      <c r="BHX447" s="85"/>
      <c r="BHY447" s="85"/>
      <c r="BHZ447" s="85"/>
      <c r="BIA447" s="85"/>
      <c r="BIB447" s="85"/>
      <c r="BIC447" s="85"/>
      <c r="BID447" s="85"/>
      <c r="BIE447" s="85"/>
      <c r="BIF447" s="85"/>
      <c r="BIG447" s="85"/>
      <c r="BIH447" s="85"/>
      <c r="BII447" s="85"/>
      <c r="BIJ447" s="85"/>
      <c r="BIK447" s="85"/>
      <c r="BIL447" s="85"/>
      <c r="BIM447" s="85"/>
      <c r="BIN447" s="85"/>
      <c r="BIO447" s="85"/>
      <c r="BIP447" s="85"/>
      <c r="BIQ447" s="85"/>
      <c r="BIR447" s="85"/>
      <c r="BIS447" s="85"/>
      <c r="BIT447" s="85"/>
      <c r="BIU447" s="85"/>
      <c r="BIV447" s="85"/>
      <c r="BIW447" s="85"/>
      <c r="BIX447" s="85"/>
      <c r="BIY447" s="85"/>
      <c r="BIZ447" s="85"/>
      <c r="BJA447" s="85"/>
      <c r="BJB447" s="85"/>
      <c r="BJC447" s="85"/>
      <c r="BJD447" s="85"/>
      <c r="BJE447" s="85"/>
      <c r="BJF447" s="85"/>
      <c r="BJG447" s="85"/>
      <c r="BJH447" s="85"/>
      <c r="BJI447" s="85"/>
      <c r="BJJ447" s="85"/>
      <c r="BJK447" s="85"/>
      <c r="BJL447" s="85"/>
      <c r="BJM447" s="85"/>
      <c r="BJN447" s="85"/>
      <c r="BJO447" s="85"/>
      <c r="BJP447" s="85"/>
      <c r="BJQ447" s="85"/>
      <c r="BJR447" s="85"/>
      <c r="BJS447" s="85"/>
      <c r="BJT447" s="85"/>
      <c r="BJU447" s="85"/>
      <c r="BJV447" s="85"/>
      <c r="BJW447" s="85"/>
      <c r="BJX447" s="85"/>
      <c r="BJY447" s="85"/>
      <c r="BJZ447" s="85"/>
      <c r="BKA447" s="85"/>
      <c r="BKB447" s="85"/>
      <c r="BKC447" s="85"/>
      <c r="BKD447" s="85"/>
      <c r="BKE447" s="85"/>
      <c r="BKF447" s="85"/>
      <c r="BKG447" s="85"/>
      <c r="BKH447" s="85"/>
      <c r="BKI447" s="85"/>
      <c r="BKJ447" s="85"/>
      <c r="BKK447" s="85"/>
      <c r="BKL447" s="85"/>
      <c r="BKM447" s="85"/>
      <c r="BKN447" s="85"/>
      <c r="BKO447" s="85"/>
      <c r="BKP447" s="85"/>
      <c r="BKQ447" s="85"/>
      <c r="BKR447" s="85"/>
      <c r="BKS447" s="85"/>
      <c r="BKT447" s="85"/>
      <c r="BKU447" s="85"/>
      <c r="BKV447" s="85"/>
      <c r="BKW447" s="85"/>
      <c r="BKX447" s="85"/>
      <c r="BKY447" s="85"/>
      <c r="BKZ447" s="85"/>
      <c r="BLA447" s="85"/>
      <c r="BLB447" s="85"/>
      <c r="BLC447" s="85"/>
      <c r="BLD447" s="85"/>
      <c r="BLE447" s="85"/>
      <c r="BLF447" s="85"/>
      <c r="BLG447" s="85"/>
      <c r="BLH447" s="85"/>
      <c r="BLI447" s="85"/>
      <c r="BLJ447" s="85"/>
      <c r="BLK447" s="85"/>
      <c r="BLL447" s="85"/>
      <c r="BLM447" s="85"/>
      <c r="BLN447" s="85"/>
      <c r="BLO447" s="85"/>
      <c r="BLP447" s="85"/>
      <c r="BLQ447" s="85"/>
      <c r="BLR447" s="85"/>
      <c r="BLS447" s="85"/>
      <c r="BLT447" s="85"/>
      <c r="BLU447" s="85"/>
      <c r="BLV447" s="85"/>
      <c r="BLW447" s="85"/>
      <c r="BLX447" s="85"/>
      <c r="BLY447" s="85"/>
      <c r="BLZ447" s="85"/>
      <c r="BMA447" s="85"/>
      <c r="BMB447" s="85"/>
      <c r="BMC447" s="85"/>
      <c r="BMD447" s="85"/>
      <c r="BME447" s="85"/>
      <c r="BMF447" s="85"/>
      <c r="BMG447" s="85"/>
      <c r="BMH447" s="85"/>
      <c r="BMI447" s="85"/>
      <c r="BMJ447" s="85"/>
      <c r="BMK447" s="85"/>
      <c r="BML447" s="85"/>
      <c r="BMM447" s="85"/>
      <c r="BMN447" s="85"/>
      <c r="BMO447" s="85"/>
      <c r="BMP447" s="85"/>
      <c r="BMQ447" s="85"/>
      <c r="BMR447" s="85"/>
      <c r="BMS447" s="85"/>
      <c r="BMT447" s="85"/>
      <c r="BMU447" s="85"/>
      <c r="BMV447" s="85"/>
      <c r="BMW447" s="85"/>
      <c r="BMX447" s="85"/>
      <c r="BMY447" s="85"/>
      <c r="BMZ447" s="85"/>
      <c r="BNA447" s="85"/>
      <c r="BNB447" s="85"/>
      <c r="BNC447" s="85"/>
      <c r="BND447" s="85"/>
      <c r="BNE447" s="85"/>
      <c r="BNF447" s="85"/>
      <c r="BNG447" s="85"/>
      <c r="BNH447" s="85"/>
      <c r="BNI447" s="85"/>
      <c r="BNJ447" s="85"/>
      <c r="BNK447" s="85"/>
      <c r="BNL447" s="85"/>
      <c r="BNM447" s="85"/>
      <c r="BNN447" s="85"/>
      <c r="BNO447" s="85"/>
      <c r="BNP447" s="85"/>
      <c r="BNQ447" s="85"/>
      <c r="BNR447" s="85"/>
      <c r="BNS447" s="85"/>
      <c r="BNT447" s="85"/>
      <c r="BNU447" s="85"/>
      <c r="BNV447" s="85"/>
      <c r="BNW447" s="85"/>
      <c r="BNX447" s="85"/>
      <c r="BNY447" s="85"/>
      <c r="BNZ447" s="85"/>
      <c r="BOA447" s="85"/>
      <c r="BOB447" s="85"/>
      <c r="BOC447" s="85"/>
      <c r="BOD447" s="85"/>
      <c r="BOE447" s="85"/>
      <c r="BOF447" s="85"/>
      <c r="BOG447" s="85"/>
      <c r="BOH447" s="85"/>
      <c r="BOI447" s="85"/>
      <c r="BOJ447" s="85"/>
      <c r="BOK447" s="85"/>
      <c r="BOL447" s="85"/>
      <c r="BOM447" s="85"/>
      <c r="BON447" s="85"/>
      <c r="BOO447" s="85"/>
      <c r="BOP447" s="85"/>
      <c r="BOQ447" s="85"/>
      <c r="BOR447" s="85"/>
      <c r="BOS447" s="85"/>
      <c r="BOT447" s="85"/>
      <c r="BOU447" s="85"/>
      <c r="BOV447" s="85"/>
      <c r="BOW447" s="85"/>
      <c r="BOX447" s="85"/>
      <c r="BOY447" s="85"/>
      <c r="BOZ447" s="85"/>
      <c r="BPA447" s="85"/>
      <c r="BPB447" s="85"/>
      <c r="BPC447" s="85"/>
      <c r="BPD447" s="85"/>
      <c r="BPE447" s="85"/>
      <c r="BPF447" s="85"/>
      <c r="BPG447" s="85"/>
      <c r="BPH447" s="85"/>
      <c r="BPI447" s="85"/>
      <c r="BPJ447" s="85"/>
      <c r="BPK447" s="85"/>
      <c r="BPL447" s="85"/>
      <c r="BPM447" s="85"/>
      <c r="BPN447" s="85"/>
      <c r="BPO447" s="85"/>
      <c r="BPP447" s="85"/>
      <c r="BPQ447" s="85"/>
      <c r="BPR447" s="85"/>
      <c r="BPS447" s="85"/>
      <c r="BPT447" s="85"/>
      <c r="BPU447" s="85"/>
      <c r="BPV447" s="85"/>
      <c r="BPW447" s="85"/>
      <c r="BPX447" s="85"/>
      <c r="BPY447" s="85"/>
      <c r="BPZ447" s="85"/>
      <c r="BQA447" s="85"/>
      <c r="BQB447" s="85"/>
      <c r="BQC447" s="85"/>
      <c r="BQD447" s="85"/>
      <c r="BQE447" s="85"/>
      <c r="BQF447" s="85"/>
      <c r="BQG447" s="85"/>
      <c r="BQH447" s="85"/>
      <c r="BQI447" s="85"/>
      <c r="BQJ447" s="85"/>
      <c r="BQK447" s="85"/>
      <c r="BQL447" s="85"/>
      <c r="BQM447" s="85"/>
      <c r="BQN447" s="85"/>
      <c r="BQO447" s="85"/>
      <c r="BQP447" s="85"/>
      <c r="BQQ447" s="85"/>
      <c r="BQR447" s="85"/>
      <c r="BQS447" s="85"/>
      <c r="BQT447" s="85"/>
      <c r="BQU447" s="85"/>
      <c r="BQV447" s="85"/>
      <c r="BQW447" s="85"/>
      <c r="BQX447" s="85"/>
      <c r="BQY447" s="85"/>
      <c r="BQZ447" s="85"/>
      <c r="BRA447" s="85"/>
      <c r="BRB447" s="85"/>
      <c r="BRC447" s="85"/>
      <c r="BRD447" s="85"/>
      <c r="BRE447" s="85"/>
      <c r="BRF447" s="85"/>
      <c r="BRG447" s="85"/>
      <c r="BRH447" s="85"/>
      <c r="BRI447" s="85"/>
      <c r="BRJ447" s="85"/>
      <c r="BRK447" s="85"/>
      <c r="BRL447" s="85"/>
      <c r="BRM447" s="85"/>
      <c r="BRN447" s="85"/>
      <c r="BRO447" s="85"/>
      <c r="BRP447" s="85"/>
      <c r="BRQ447" s="85"/>
      <c r="BRR447" s="85"/>
      <c r="BRS447" s="85"/>
      <c r="BRT447" s="85"/>
      <c r="BRU447" s="85"/>
      <c r="BRV447" s="85"/>
      <c r="BRW447" s="85"/>
      <c r="BRX447" s="85"/>
      <c r="BRY447" s="85"/>
      <c r="BRZ447" s="85"/>
      <c r="BSA447" s="85"/>
      <c r="BSB447" s="85"/>
      <c r="BSC447" s="85"/>
      <c r="BSD447" s="85"/>
      <c r="BSE447" s="85"/>
      <c r="BSF447" s="85"/>
      <c r="BSG447" s="85"/>
      <c r="BSH447" s="85"/>
      <c r="BSI447" s="85"/>
      <c r="BSJ447" s="85"/>
      <c r="BSK447" s="85"/>
      <c r="BSL447" s="85"/>
      <c r="BSM447" s="85"/>
      <c r="BSN447" s="85"/>
      <c r="BSO447" s="85"/>
      <c r="BSP447" s="85"/>
      <c r="BSQ447" s="85"/>
      <c r="BSR447" s="85"/>
      <c r="BSS447" s="85"/>
      <c r="BST447" s="85"/>
      <c r="BSU447" s="85"/>
      <c r="BSV447" s="85"/>
      <c r="BSW447" s="85"/>
      <c r="BSX447" s="85"/>
      <c r="BSY447" s="85"/>
      <c r="BSZ447" s="85"/>
      <c r="BTA447" s="85"/>
      <c r="BTB447" s="85"/>
      <c r="BTC447" s="85"/>
      <c r="BTD447" s="85"/>
      <c r="BTE447" s="85"/>
      <c r="BTF447" s="85"/>
      <c r="BTG447" s="85"/>
      <c r="BTH447" s="85"/>
      <c r="BTI447" s="85"/>
      <c r="BTJ447" s="85"/>
      <c r="BTK447" s="85"/>
      <c r="BTL447" s="85"/>
      <c r="BTM447" s="85"/>
      <c r="BTN447" s="85"/>
      <c r="BTO447" s="85"/>
      <c r="BTP447" s="85"/>
      <c r="BTQ447" s="85"/>
      <c r="BTR447" s="85"/>
      <c r="BTS447" s="85"/>
      <c r="BTT447" s="85"/>
      <c r="BTU447" s="85"/>
      <c r="BTV447" s="85"/>
      <c r="BTW447" s="85"/>
      <c r="BTX447" s="85"/>
      <c r="BTY447" s="85"/>
      <c r="BTZ447" s="85"/>
      <c r="BUA447" s="85"/>
      <c r="BUB447" s="85"/>
      <c r="BUC447" s="85"/>
      <c r="BUD447" s="85"/>
      <c r="BUE447" s="85"/>
      <c r="BUF447" s="85"/>
      <c r="BUG447" s="85"/>
      <c r="BUH447" s="85"/>
      <c r="BUI447" s="85"/>
      <c r="BUJ447" s="85"/>
      <c r="BUK447" s="85"/>
      <c r="BUL447" s="85"/>
      <c r="BUM447" s="85"/>
      <c r="BUN447" s="85"/>
      <c r="BUO447" s="85"/>
      <c r="BUP447" s="85"/>
      <c r="BUQ447" s="85"/>
      <c r="BUR447" s="85"/>
      <c r="BUS447" s="85"/>
      <c r="BUT447" s="85"/>
      <c r="BUU447" s="85"/>
      <c r="BUV447" s="85"/>
      <c r="BUW447" s="85"/>
      <c r="BUX447" s="85"/>
      <c r="BUY447" s="85"/>
      <c r="BUZ447" s="85"/>
      <c r="BVA447" s="85"/>
      <c r="BVB447" s="85"/>
      <c r="BVC447" s="85"/>
      <c r="BVD447" s="85"/>
      <c r="BVE447" s="85"/>
      <c r="BVF447" s="85"/>
      <c r="BVG447" s="85"/>
      <c r="BVH447" s="85"/>
      <c r="BVI447" s="85"/>
      <c r="BVJ447" s="85"/>
      <c r="BVK447" s="85"/>
      <c r="BVL447" s="85"/>
      <c r="BVM447" s="85"/>
      <c r="BVN447" s="85"/>
      <c r="BVO447" s="85"/>
      <c r="BVP447" s="85"/>
      <c r="BVQ447" s="85"/>
      <c r="BVR447" s="85"/>
      <c r="BVS447" s="85"/>
      <c r="BVT447" s="85"/>
      <c r="BVU447" s="85"/>
      <c r="BVV447" s="85"/>
      <c r="BVW447" s="85"/>
      <c r="BVX447" s="85"/>
      <c r="BVY447" s="85"/>
      <c r="BVZ447" s="85"/>
      <c r="BWA447" s="85"/>
      <c r="BWB447" s="85"/>
      <c r="BWC447" s="85"/>
      <c r="BWD447" s="85"/>
      <c r="BWE447" s="85"/>
      <c r="BWF447" s="85"/>
      <c r="BWG447" s="85"/>
      <c r="BWH447" s="85"/>
      <c r="BWI447" s="85"/>
      <c r="BWJ447" s="85"/>
      <c r="BWK447" s="85"/>
      <c r="BWL447" s="85"/>
      <c r="BWM447" s="85"/>
      <c r="BWN447" s="85"/>
      <c r="BWO447" s="85"/>
      <c r="BWP447" s="85"/>
      <c r="BWQ447" s="85"/>
      <c r="BWR447" s="85"/>
      <c r="BWS447" s="85"/>
      <c r="BWT447" s="85"/>
      <c r="BWU447" s="85"/>
      <c r="BWV447" s="85"/>
      <c r="BWW447" s="85"/>
      <c r="BWX447" s="85"/>
      <c r="BWY447" s="85"/>
      <c r="BWZ447" s="85"/>
      <c r="BXA447" s="85"/>
      <c r="BXB447" s="85"/>
      <c r="BXC447" s="85"/>
      <c r="BXD447" s="85"/>
      <c r="BXE447" s="85"/>
      <c r="BXF447" s="85"/>
      <c r="BXG447" s="85"/>
      <c r="BXH447" s="85"/>
      <c r="BXI447" s="85"/>
      <c r="BXJ447" s="85"/>
      <c r="BXK447" s="85"/>
      <c r="BXL447" s="85"/>
      <c r="BXM447" s="85"/>
      <c r="BXN447" s="85"/>
      <c r="BXO447" s="85"/>
      <c r="BXP447" s="85"/>
      <c r="BXQ447" s="85"/>
      <c r="BXR447" s="85"/>
      <c r="BXS447" s="85"/>
      <c r="BXT447" s="85"/>
      <c r="BXU447" s="85"/>
      <c r="BXV447" s="85"/>
      <c r="BXW447" s="85"/>
      <c r="BXX447" s="85"/>
      <c r="BXY447" s="85"/>
      <c r="BXZ447" s="85"/>
      <c r="BYA447" s="85"/>
      <c r="BYB447" s="85"/>
      <c r="BYC447" s="85"/>
      <c r="BYD447" s="85"/>
      <c r="BYE447" s="85"/>
      <c r="BYF447" s="85"/>
      <c r="BYG447" s="85"/>
      <c r="BYH447" s="85"/>
      <c r="BYI447" s="85"/>
      <c r="BYJ447" s="85"/>
      <c r="BYK447" s="85"/>
      <c r="BYL447" s="85"/>
      <c r="BYM447" s="85"/>
      <c r="BYN447" s="85"/>
      <c r="BYO447" s="85"/>
      <c r="BYP447" s="85"/>
      <c r="BYQ447" s="85"/>
      <c r="BYR447" s="85"/>
      <c r="BYS447" s="85"/>
      <c r="BYT447" s="85"/>
      <c r="BYU447" s="85"/>
      <c r="BYV447" s="85"/>
      <c r="BYW447" s="85"/>
      <c r="BYX447" s="85"/>
      <c r="BYY447" s="85"/>
      <c r="BYZ447" s="85"/>
      <c r="BZA447" s="85"/>
      <c r="BZB447" s="85"/>
      <c r="BZC447" s="85"/>
      <c r="BZD447" s="85"/>
      <c r="BZE447" s="85"/>
      <c r="BZF447" s="85"/>
      <c r="BZG447" s="85"/>
      <c r="BZH447" s="85"/>
      <c r="BZI447" s="85"/>
      <c r="BZJ447" s="85"/>
      <c r="BZK447" s="85"/>
      <c r="BZL447" s="85"/>
      <c r="BZM447" s="85"/>
      <c r="BZN447" s="85"/>
      <c r="BZO447" s="85"/>
      <c r="BZP447" s="85"/>
      <c r="BZQ447" s="85"/>
      <c r="BZR447" s="85"/>
      <c r="BZS447" s="85"/>
      <c r="BZT447" s="85"/>
      <c r="BZU447" s="85"/>
      <c r="BZV447" s="85"/>
      <c r="BZW447" s="85"/>
      <c r="BZX447" s="85"/>
      <c r="BZY447" s="85"/>
      <c r="BZZ447" s="85"/>
      <c r="CAA447" s="85"/>
      <c r="CAB447" s="85"/>
      <c r="CAC447" s="85"/>
      <c r="CAD447" s="85"/>
      <c r="CAE447" s="85"/>
      <c r="CAF447" s="85"/>
      <c r="CAG447" s="85"/>
      <c r="CAH447" s="85"/>
      <c r="CAI447" s="85"/>
      <c r="CAJ447" s="85"/>
      <c r="CAK447" s="85"/>
      <c r="CAL447" s="85"/>
      <c r="CAM447" s="85"/>
      <c r="CAN447" s="85"/>
      <c r="CAO447" s="85"/>
      <c r="CAP447" s="85"/>
      <c r="CAQ447" s="85"/>
      <c r="CAR447" s="85"/>
      <c r="CAS447" s="85"/>
      <c r="CAT447" s="85"/>
      <c r="CAU447" s="85"/>
      <c r="CAV447" s="85"/>
      <c r="CAW447" s="85"/>
      <c r="CAX447" s="85"/>
      <c r="CAY447" s="85"/>
      <c r="CAZ447" s="85"/>
      <c r="CBA447" s="85"/>
      <c r="CBB447" s="85"/>
      <c r="CBC447" s="85"/>
      <c r="CBD447" s="85"/>
      <c r="CBE447" s="85"/>
      <c r="CBF447" s="85"/>
      <c r="CBG447" s="85"/>
      <c r="CBH447" s="85"/>
      <c r="CBI447" s="85"/>
      <c r="CBJ447" s="85"/>
      <c r="CBK447" s="85"/>
      <c r="CBL447" s="85"/>
      <c r="CBM447" s="85"/>
      <c r="CBN447" s="85"/>
      <c r="CBO447" s="85"/>
      <c r="CBP447" s="85"/>
      <c r="CBQ447" s="85"/>
      <c r="CBR447" s="85"/>
      <c r="CBS447" s="85"/>
      <c r="CBT447" s="85"/>
      <c r="CBU447" s="85"/>
      <c r="CBV447" s="85"/>
      <c r="CBW447" s="85"/>
      <c r="CBX447" s="85"/>
      <c r="CBY447" s="85"/>
      <c r="CBZ447" s="85"/>
      <c r="CCA447" s="85"/>
      <c r="CCB447" s="85"/>
      <c r="CCC447" s="85"/>
      <c r="CCD447" s="85"/>
      <c r="CCE447" s="85"/>
      <c r="CCF447" s="85"/>
      <c r="CCG447" s="85"/>
      <c r="CCH447" s="85"/>
      <c r="CCI447" s="85"/>
      <c r="CCJ447" s="85"/>
      <c r="CCK447" s="85"/>
      <c r="CCL447" s="85"/>
      <c r="CCM447" s="85"/>
      <c r="CCN447" s="85"/>
      <c r="CCO447" s="85"/>
      <c r="CCP447" s="85"/>
      <c r="CCQ447" s="85"/>
      <c r="CCR447" s="85"/>
      <c r="CCS447" s="85"/>
      <c r="CCT447" s="85"/>
      <c r="CCU447" s="85"/>
      <c r="CCV447" s="85"/>
      <c r="CCW447" s="85"/>
      <c r="CCX447" s="85"/>
      <c r="CCY447" s="85"/>
      <c r="CCZ447" s="85"/>
      <c r="CDA447" s="85"/>
      <c r="CDB447" s="85"/>
      <c r="CDC447" s="85"/>
      <c r="CDD447" s="85"/>
      <c r="CDE447" s="85"/>
      <c r="CDF447" s="85"/>
      <c r="CDG447" s="85"/>
      <c r="CDH447" s="85"/>
      <c r="CDI447" s="85"/>
      <c r="CDJ447" s="85"/>
      <c r="CDK447" s="85"/>
      <c r="CDL447" s="85"/>
      <c r="CDM447" s="85"/>
      <c r="CDN447" s="85"/>
      <c r="CDO447" s="85"/>
      <c r="CDP447" s="85"/>
      <c r="CDQ447" s="85"/>
      <c r="CDR447" s="85"/>
      <c r="CDS447" s="85"/>
      <c r="CDT447" s="85"/>
      <c r="CDU447" s="85"/>
      <c r="CDV447" s="85"/>
      <c r="CDW447" s="85"/>
      <c r="CDX447" s="85"/>
      <c r="CDY447" s="85"/>
      <c r="CDZ447" s="85"/>
      <c r="CEA447" s="85"/>
      <c r="CEB447" s="85"/>
      <c r="CEC447" s="85"/>
      <c r="CED447" s="85"/>
      <c r="CEE447" s="85"/>
      <c r="CEF447" s="85"/>
      <c r="CEG447" s="85"/>
      <c r="CEH447" s="85"/>
      <c r="CEI447" s="85"/>
      <c r="CEJ447" s="85"/>
      <c r="CEK447" s="85"/>
      <c r="CEL447" s="85"/>
      <c r="CEM447" s="85"/>
      <c r="CEN447" s="85"/>
      <c r="CEO447" s="85"/>
      <c r="CEP447" s="85"/>
      <c r="CEQ447" s="85"/>
      <c r="CER447" s="85"/>
      <c r="CES447" s="85"/>
      <c r="CET447" s="85"/>
      <c r="CEU447" s="85"/>
      <c r="CEV447" s="85"/>
      <c r="CEW447" s="85"/>
      <c r="CEX447" s="85"/>
      <c r="CEY447" s="85"/>
      <c r="CEZ447" s="85"/>
      <c r="CFA447" s="85"/>
      <c r="CFB447" s="85"/>
      <c r="CFC447" s="85"/>
      <c r="CFD447" s="85"/>
      <c r="CFE447" s="85"/>
      <c r="CFF447" s="85"/>
      <c r="CFG447" s="85"/>
      <c r="CFH447" s="85"/>
      <c r="CFI447" s="85"/>
      <c r="CFJ447" s="85"/>
      <c r="CFK447" s="85"/>
      <c r="CFL447" s="85"/>
      <c r="CFM447" s="85"/>
      <c r="CFN447" s="85"/>
      <c r="CFO447" s="85"/>
      <c r="CFP447" s="85"/>
      <c r="CFQ447" s="85"/>
      <c r="CFR447" s="85"/>
      <c r="CFS447" s="85"/>
      <c r="CFT447" s="85"/>
      <c r="CFU447" s="85"/>
      <c r="CFV447" s="85"/>
      <c r="CFW447" s="85"/>
      <c r="CFX447" s="85"/>
      <c r="CFY447" s="85"/>
      <c r="CFZ447" s="85"/>
      <c r="CGA447" s="85"/>
      <c r="CGB447" s="85"/>
      <c r="CGC447" s="85"/>
      <c r="CGD447" s="85"/>
      <c r="CGE447" s="85"/>
      <c r="CGF447" s="85"/>
      <c r="CGG447" s="85"/>
      <c r="CGH447" s="85"/>
      <c r="CGI447" s="85"/>
      <c r="CGJ447" s="85"/>
      <c r="CGK447" s="85"/>
      <c r="CGL447" s="85"/>
      <c r="CGM447" s="85"/>
      <c r="CGN447" s="85"/>
      <c r="CGO447" s="85"/>
      <c r="CGP447" s="85"/>
      <c r="CGQ447" s="85"/>
      <c r="CGR447" s="85"/>
      <c r="CGS447" s="85"/>
      <c r="CGT447" s="85"/>
      <c r="CGU447" s="85"/>
      <c r="CGV447" s="85"/>
      <c r="CGW447" s="85"/>
      <c r="CGX447" s="85"/>
      <c r="CGY447" s="85"/>
      <c r="CGZ447" s="85"/>
      <c r="CHA447" s="85"/>
      <c r="CHB447" s="85"/>
      <c r="CHC447" s="85"/>
      <c r="CHD447" s="85"/>
      <c r="CHE447" s="85"/>
      <c r="CHF447" s="85"/>
      <c r="CHG447" s="85"/>
      <c r="CHH447" s="85"/>
      <c r="CHI447" s="85"/>
      <c r="CHJ447" s="85"/>
      <c r="CHK447" s="85"/>
      <c r="CHL447" s="85"/>
      <c r="CHM447" s="85"/>
      <c r="CHN447" s="85"/>
      <c r="CHO447" s="85"/>
      <c r="CHP447" s="85"/>
      <c r="CHQ447" s="85"/>
      <c r="CHR447" s="85"/>
      <c r="CHS447" s="85"/>
      <c r="CHT447" s="85"/>
      <c r="CHU447" s="85"/>
      <c r="CHV447" s="85"/>
      <c r="CHW447" s="85"/>
      <c r="CHX447" s="85"/>
      <c r="CHY447" s="85"/>
      <c r="CHZ447" s="85"/>
      <c r="CIA447" s="85"/>
      <c r="CIB447" s="85"/>
      <c r="CIC447" s="85"/>
      <c r="CID447" s="85"/>
      <c r="CIE447" s="85"/>
      <c r="CIF447" s="85"/>
      <c r="CIG447" s="85"/>
      <c r="CIH447" s="85"/>
      <c r="CII447" s="85"/>
      <c r="CIJ447" s="85"/>
      <c r="CIK447" s="85"/>
      <c r="CIL447" s="85"/>
      <c r="CIM447" s="85"/>
      <c r="CIN447" s="85"/>
      <c r="CIO447" s="85"/>
      <c r="CIP447" s="85"/>
      <c r="CIQ447" s="85"/>
      <c r="CIR447" s="85"/>
      <c r="CIS447" s="85"/>
      <c r="CIT447" s="85"/>
      <c r="CIU447" s="85"/>
      <c r="CIV447" s="85"/>
      <c r="CIW447" s="85"/>
      <c r="CIX447" s="85"/>
      <c r="CIY447" s="85"/>
      <c r="CIZ447" s="85"/>
      <c r="CJA447" s="85"/>
      <c r="CJB447" s="85"/>
      <c r="CJC447" s="85"/>
      <c r="CJD447" s="85"/>
      <c r="CJE447" s="85"/>
      <c r="CJF447" s="85"/>
      <c r="CJG447" s="85"/>
      <c r="CJH447" s="85"/>
      <c r="CJI447" s="85"/>
      <c r="CJJ447" s="85"/>
      <c r="CJK447" s="85"/>
      <c r="CJL447" s="85"/>
      <c r="CJM447" s="85"/>
      <c r="CJN447" s="85"/>
      <c r="CJO447" s="85"/>
      <c r="CJP447" s="85"/>
      <c r="CJQ447" s="85"/>
      <c r="CJR447" s="85"/>
      <c r="CJS447" s="85"/>
      <c r="CJT447" s="85"/>
      <c r="CJU447" s="85"/>
      <c r="CJV447" s="85"/>
      <c r="CJW447" s="85"/>
      <c r="CJX447" s="85"/>
      <c r="CJY447" s="85"/>
      <c r="CJZ447" s="85"/>
      <c r="CKA447" s="85"/>
      <c r="CKB447" s="85"/>
      <c r="CKC447" s="85"/>
      <c r="CKD447" s="85"/>
      <c r="CKE447" s="85"/>
      <c r="CKF447" s="85"/>
      <c r="CKG447" s="85"/>
      <c r="CKH447" s="85"/>
      <c r="CKI447" s="85"/>
      <c r="CKJ447" s="85"/>
      <c r="CKK447" s="85"/>
      <c r="CKL447" s="85"/>
      <c r="CKM447" s="85"/>
      <c r="CKN447" s="85"/>
      <c r="CKO447" s="85"/>
      <c r="CKP447" s="85"/>
      <c r="CKQ447" s="85"/>
      <c r="CKR447" s="85"/>
      <c r="CKS447" s="85"/>
      <c r="CKT447" s="85"/>
      <c r="CKU447" s="85"/>
      <c r="CKV447" s="85"/>
      <c r="CKW447" s="85"/>
      <c r="CKX447" s="85"/>
      <c r="CKY447" s="85"/>
      <c r="CKZ447" s="85"/>
      <c r="CLA447" s="85"/>
      <c r="CLB447" s="85"/>
      <c r="CLC447" s="85"/>
      <c r="CLD447" s="85"/>
      <c r="CLE447" s="85"/>
      <c r="CLF447" s="85"/>
      <c r="CLG447" s="85"/>
      <c r="CLH447" s="85"/>
      <c r="CLI447" s="85"/>
      <c r="CLJ447" s="85"/>
      <c r="CLK447" s="85"/>
      <c r="CLL447" s="85"/>
      <c r="CLM447" s="85"/>
      <c r="CLN447" s="85"/>
      <c r="CLO447" s="85"/>
      <c r="CLP447" s="85"/>
      <c r="CLQ447" s="85"/>
      <c r="CLR447" s="85"/>
      <c r="CLS447" s="85"/>
      <c r="CLT447" s="85"/>
      <c r="CLU447" s="85"/>
      <c r="CLV447" s="85"/>
      <c r="CLW447" s="85"/>
      <c r="CLX447" s="85"/>
      <c r="CLY447" s="85"/>
      <c r="CLZ447" s="85"/>
      <c r="CMA447" s="85"/>
      <c r="CMB447" s="85"/>
      <c r="CMC447" s="85"/>
      <c r="CMD447" s="85"/>
      <c r="CME447" s="85"/>
      <c r="CMF447" s="85"/>
      <c r="CMG447" s="85"/>
      <c r="CMH447" s="85"/>
      <c r="CMI447" s="85"/>
      <c r="CMJ447" s="85"/>
      <c r="CMK447" s="85"/>
      <c r="CML447" s="85"/>
      <c r="CMM447" s="85"/>
      <c r="CMN447" s="85"/>
      <c r="CMO447" s="85"/>
      <c r="CMP447" s="85"/>
      <c r="CMQ447" s="85"/>
      <c r="CMR447" s="85"/>
      <c r="CMS447" s="85"/>
      <c r="CMT447" s="85"/>
      <c r="CMU447" s="85"/>
      <c r="CMV447" s="85"/>
      <c r="CMW447" s="85"/>
      <c r="CMX447" s="85"/>
      <c r="CMY447" s="85"/>
      <c r="CMZ447" s="85"/>
      <c r="CNA447" s="85"/>
      <c r="CNB447" s="85"/>
      <c r="CNC447" s="85"/>
      <c r="CND447" s="85"/>
      <c r="CNE447" s="85"/>
      <c r="CNF447" s="85"/>
      <c r="CNG447" s="85"/>
      <c r="CNH447" s="85"/>
      <c r="CNI447" s="85"/>
      <c r="CNJ447" s="85"/>
      <c r="CNK447" s="85"/>
      <c r="CNL447" s="85"/>
      <c r="CNM447" s="85"/>
      <c r="CNN447" s="85"/>
      <c r="CNO447" s="85"/>
      <c r="CNP447" s="85"/>
      <c r="CNQ447" s="85"/>
      <c r="CNR447" s="85"/>
      <c r="CNS447" s="85"/>
      <c r="CNT447" s="85"/>
      <c r="CNU447" s="85"/>
      <c r="CNV447" s="85"/>
      <c r="CNW447" s="85"/>
      <c r="CNX447" s="85"/>
      <c r="CNY447" s="85"/>
      <c r="CNZ447" s="85"/>
      <c r="COA447" s="85"/>
      <c r="COB447" s="85"/>
      <c r="COC447" s="85"/>
      <c r="COD447" s="85"/>
      <c r="COE447" s="85"/>
      <c r="COF447" s="85"/>
      <c r="COG447" s="85"/>
      <c r="COH447" s="85"/>
      <c r="COI447" s="85"/>
      <c r="COJ447" s="85"/>
      <c r="COK447" s="85"/>
      <c r="COL447" s="85"/>
      <c r="COM447" s="85"/>
      <c r="CON447" s="85"/>
      <c r="COO447" s="85"/>
      <c r="COP447" s="85"/>
      <c r="COQ447" s="85"/>
      <c r="COR447" s="85"/>
      <c r="COS447" s="85"/>
      <c r="COT447" s="85"/>
      <c r="COU447" s="85"/>
      <c r="COV447" s="85"/>
      <c r="COW447" s="85"/>
      <c r="COX447" s="85"/>
      <c r="COY447" s="85"/>
      <c r="COZ447" s="85"/>
      <c r="CPA447" s="85"/>
      <c r="CPB447" s="85"/>
      <c r="CPC447" s="85"/>
      <c r="CPD447" s="85"/>
      <c r="CPE447" s="85"/>
      <c r="CPF447" s="85"/>
      <c r="CPG447" s="85"/>
      <c r="CPH447" s="85"/>
      <c r="CPI447" s="85"/>
      <c r="CPJ447" s="85"/>
      <c r="CPK447" s="85"/>
      <c r="CPL447" s="85"/>
      <c r="CPM447" s="85"/>
      <c r="CPN447" s="85"/>
      <c r="CPO447" s="85"/>
      <c r="CPP447" s="85"/>
      <c r="CPQ447" s="85"/>
      <c r="CPR447" s="85"/>
      <c r="CPS447" s="85"/>
      <c r="CPT447" s="85"/>
      <c r="CPU447" s="85"/>
      <c r="CPV447" s="85"/>
      <c r="CPW447" s="85"/>
      <c r="CPX447" s="85"/>
      <c r="CPY447" s="85"/>
      <c r="CPZ447" s="85"/>
      <c r="CQA447" s="85"/>
      <c r="CQB447" s="85"/>
      <c r="CQC447" s="85"/>
      <c r="CQD447" s="85"/>
      <c r="CQE447" s="85"/>
      <c r="CQF447" s="85"/>
      <c r="CQG447" s="85"/>
      <c r="CQH447" s="85"/>
      <c r="CQI447" s="85"/>
      <c r="CQJ447" s="85"/>
      <c r="CQK447" s="85"/>
      <c r="CQL447" s="85"/>
      <c r="CQM447" s="85"/>
      <c r="CQN447" s="85"/>
      <c r="CQO447" s="85"/>
      <c r="CQP447" s="85"/>
      <c r="CQQ447" s="85"/>
      <c r="CQR447" s="85"/>
      <c r="CQS447" s="85"/>
      <c r="CQT447" s="85"/>
      <c r="CQU447" s="85"/>
      <c r="CQV447" s="85"/>
      <c r="CQW447" s="85"/>
      <c r="CQX447" s="85"/>
      <c r="CQY447" s="85"/>
      <c r="CQZ447" s="85"/>
      <c r="CRA447" s="85"/>
      <c r="CRB447" s="85"/>
      <c r="CRC447" s="85"/>
      <c r="CRD447" s="85"/>
      <c r="CRE447" s="85"/>
      <c r="CRF447" s="85"/>
      <c r="CRG447" s="85"/>
      <c r="CRH447" s="85"/>
      <c r="CRI447" s="85"/>
      <c r="CRJ447" s="85"/>
      <c r="CRK447" s="85"/>
      <c r="CRL447" s="85"/>
      <c r="CRM447" s="85"/>
      <c r="CRN447" s="85"/>
      <c r="CRO447" s="85"/>
      <c r="CRP447" s="85"/>
      <c r="CRQ447" s="85"/>
      <c r="CRR447" s="85"/>
      <c r="CRS447" s="85"/>
      <c r="CRT447" s="85"/>
      <c r="CRU447" s="85"/>
      <c r="CRV447" s="85"/>
      <c r="CRW447" s="85"/>
      <c r="CRX447" s="85"/>
      <c r="CRY447" s="85"/>
      <c r="CRZ447" s="85"/>
      <c r="CSA447" s="85"/>
      <c r="CSB447" s="85"/>
      <c r="CSC447" s="85"/>
      <c r="CSD447" s="85"/>
      <c r="CSE447" s="85"/>
      <c r="CSF447" s="85"/>
      <c r="CSG447" s="85"/>
      <c r="CSH447" s="85"/>
      <c r="CSI447" s="85"/>
      <c r="CSJ447" s="85"/>
      <c r="CSK447" s="85"/>
      <c r="CSL447" s="85"/>
      <c r="CSM447" s="85"/>
      <c r="CSN447" s="85"/>
      <c r="CSO447" s="85"/>
      <c r="CSP447" s="85"/>
      <c r="CSQ447" s="85"/>
      <c r="CSR447" s="85"/>
      <c r="CSS447" s="85"/>
      <c r="CST447" s="85"/>
      <c r="CSU447" s="85"/>
      <c r="CSV447" s="85"/>
      <c r="CSW447" s="85"/>
      <c r="CSX447" s="85"/>
      <c r="CSY447" s="85"/>
      <c r="CSZ447" s="85"/>
      <c r="CTA447" s="85"/>
      <c r="CTB447" s="85"/>
      <c r="CTC447" s="85"/>
      <c r="CTD447" s="85"/>
      <c r="CTE447" s="85"/>
      <c r="CTF447" s="85"/>
      <c r="CTG447" s="85"/>
      <c r="CTH447" s="85"/>
      <c r="CTI447" s="85"/>
      <c r="CTJ447" s="85"/>
      <c r="CTK447" s="85"/>
      <c r="CTL447" s="85"/>
      <c r="CTM447" s="85"/>
      <c r="CTN447" s="85"/>
      <c r="CTO447" s="85"/>
      <c r="CTP447" s="85"/>
      <c r="CTQ447" s="85"/>
      <c r="CTR447" s="85"/>
      <c r="CTS447" s="85"/>
      <c r="CTT447" s="85"/>
      <c r="CTU447" s="85"/>
      <c r="CTV447" s="85"/>
      <c r="CTW447" s="85"/>
      <c r="CTX447" s="85"/>
      <c r="CTY447" s="85"/>
      <c r="CTZ447" s="85"/>
      <c r="CUA447" s="85"/>
      <c r="CUB447" s="85"/>
      <c r="CUC447" s="85"/>
      <c r="CUD447" s="85"/>
      <c r="CUE447" s="85"/>
      <c r="CUF447" s="85"/>
      <c r="CUG447" s="85"/>
      <c r="CUH447" s="85"/>
      <c r="CUI447" s="85"/>
      <c r="CUJ447" s="85"/>
      <c r="CUK447" s="85"/>
      <c r="CUL447" s="85"/>
      <c r="CUM447" s="85"/>
      <c r="CUN447" s="85"/>
      <c r="CUO447" s="85"/>
      <c r="CUP447" s="85"/>
      <c r="CUQ447" s="85"/>
      <c r="CUR447" s="85"/>
      <c r="CUS447" s="85"/>
      <c r="CUT447" s="85"/>
      <c r="CUU447" s="85"/>
      <c r="CUV447" s="85"/>
      <c r="CUW447" s="85"/>
      <c r="CUX447" s="85"/>
      <c r="CUY447" s="85"/>
      <c r="CUZ447" s="85"/>
      <c r="CVA447" s="85"/>
      <c r="CVB447" s="85"/>
      <c r="CVC447" s="85"/>
      <c r="CVD447" s="85"/>
      <c r="CVE447" s="85"/>
      <c r="CVF447" s="85"/>
      <c r="CVG447" s="85"/>
      <c r="CVH447" s="85"/>
      <c r="CVI447" s="85"/>
      <c r="CVJ447" s="85"/>
      <c r="CVK447" s="85"/>
      <c r="CVL447" s="85"/>
      <c r="CVM447" s="85"/>
      <c r="CVN447" s="85"/>
      <c r="CVO447" s="85"/>
      <c r="CVP447" s="85"/>
      <c r="CVQ447" s="85"/>
      <c r="CVR447" s="85"/>
      <c r="CVS447" s="85"/>
      <c r="CVT447" s="85"/>
      <c r="CVU447" s="85"/>
      <c r="CVV447" s="85"/>
      <c r="CVW447" s="85"/>
      <c r="CVX447" s="85"/>
      <c r="CVY447" s="85"/>
      <c r="CVZ447" s="85"/>
      <c r="CWA447" s="85"/>
      <c r="CWB447" s="85"/>
      <c r="CWC447" s="85"/>
      <c r="CWD447" s="85"/>
      <c r="CWE447" s="85"/>
      <c r="CWF447" s="85"/>
      <c r="CWG447" s="85"/>
      <c r="CWH447" s="85"/>
      <c r="CWI447" s="85"/>
      <c r="CWJ447" s="85"/>
      <c r="CWK447" s="85"/>
      <c r="CWL447" s="85"/>
      <c r="CWM447" s="85"/>
      <c r="CWN447" s="85"/>
      <c r="CWO447" s="85"/>
      <c r="CWP447" s="85"/>
      <c r="CWQ447" s="85"/>
      <c r="CWR447" s="85"/>
      <c r="CWS447" s="85"/>
      <c r="CWT447" s="85"/>
      <c r="CWU447" s="85"/>
      <c r="CWV447" s="85"/>
      <c r="CWW447" s="85"/>
      <c r="CWX447" s="85"/>
      <c r="CWY447" s="85"/>
      <c r="CWZ447" s="85"/>
      <c r="CXA447" s="85"/>
      <c r="CXB447" s="85"/>
      <c r="CXC447" s="85"/>
      <c r="CXD447" s="85"/>
      <c r="CXE447" s="85"/>
      <c r="CXF447" s="85"/>
      <c r="CXG447" s="85"/>
      <c r="CXH447" s="85"/>
      <c r="CXI447" s="85"/>
      <c r="CXJ447" s="85"/>
      <c r="CXK447" s="85"/>
      <c r="CXL447" s="85"/>
      <c r="CXM447" s="85"/>
      <c r="CXN447" s="85"/>
      <c r="CXO447" s="85"/>
      <c r="CXP447" s="85"/>
      <c r="CXQ447" s="85"/>
      <c r="CXR447" s="85"/>
      <c r="CXS447" s="85"/>
      <c r="CXT447" s="85"/>
      <c r="CXU447" s="85"/>
      <c r="CXV447" s="85"/>
      <c r="CXW447" s="85"/>
      <c r="CXX447" s="85"/>
      <c r="CXY447" s="85"/>
      <c r="CXZ447" s="85"/>
      <c r="CYA447" s="85"/>
      <c r="CYB447" s="85"/>
      <c r="CYC447" s="85"/>
      <c r="CYD447" s="85"/>
      <c r="CYE447" s="85"/>
      <c r="CYF447" s="85"/>
      <c r="CYG447" s="85"/>
      <c r="CYH447" s="85"/>
      <c r="CYI447" s="85"/>
      <c r="CYJ447" s="85"/>
      <c r="CYK447" s="85"/>
      <c r="CYL447" s="85"/>
      <c r="CYM447" s="85"/>
      <c r="CYN447" s="85"/>
      <c r="CYO447" s="85"/>
      <c r="CYP447" s="85"/>
      <c r="CYQ447" s="85"/>
      <c r="CYR447" s="85"/>
      <c r="CYS447" s="85"/>
      <c r="CYT447" s="85"/>
      <c r="CYU447" s="85"/>
      <c r="CYV447" s="85"/>
      <c r="CYW447" s="85"/>
      <c r="CYX447" s="85"/>
      <c r="CYY447" s="85"/>
      <c r="CYZ447" s="85"/>
      <c r="CZA447" s="85"/>
      <c r="CZB447" s="85"/>
      <c r="CZC447" s="85"/>
      <c r="CZD447" s="85"/>
      <c r="CZE447" s="85"/>
      <c r="CZF447" s="85"/>
      <c r="CZG447" s="85"/>
      <c r="CZH447" s="85"/>
      <c r="CZI447" s="85"/>
      <c r="CZJ447" s="85"/>
      <c r="CZK447" s="85"/>
      <c r="CZL447" s="85"/>
      <c r="CZM447" s="85"/>
      <c r="CZN447" s="85"/>
      <c r="CZO447" s="85"/>
      <c r="CZP447" s="85"/>
      <c r="CZQ447" s="85"/>
      <c r="CZR447" s="85"/>
      <c r="CZS447" s="85"/>
      <c r="CZT447" s="85"/>
      <c r="CZU447" s="85"/>
      <c r="CZV447" s="85"/>
      <c r="CZW447" s="85"/>
      <c r="CZX447" s="85"/>
      <c r="CZY447" s="85"/>
      <c r="CZZ447" s="85"/>
      <c r="DAA447" s="85"/>
      <c r="DAB447" s="85"/>
      <c r="DAC447" s="85"/>
      <c r="DAD447" s="85"/>
      <c r="DAE447" s="85"/>
      <c r="DAF447" s="85"/>
      <c r="DAG447" s="85"/>
      <c r="DAH447" s="85"/>
      <c r="DAI447" s="85"/>
      <c r="DAJ447" s="85"/>
      <c r="DAK447" s="85"/>
      <c r="DAL447" s="85"/>
      <c r="DAM447" s="85"/>
      <c r="DAN447" s="85"/>
      <c r="DAO447" s="85"/>
      <c r="DAP447" s="85"/>
      <c r="DAQ447" s="85"/>
      <c r="DAR447" s="85"/>
      <c r="DAS447" s="85"/>
      <c r="DAT447" s="85"/>
      <c r="DAU447" s="85"/>
      <c r="DAV447" s="85"/>
      <c r="DAW447" s="85"/>
      <c r="DAX447" s="85"/>
      <c r="DAY447" s="85"/>
      <c r="DAZ447" s="85"/>
      <c r="DBA447" s="85"/>
      <c r="DBB447" s="85"/>
      <c r="DBC447" s="85"/>
      <c r="DBD447" s="85"/>
      <c r="DBE447" s="85"/>
      <c r="DBF447" s="85"/>
      <c r="DBG447" s="85"/>
      <c r="DBH447" s="85"/>
      <c r="DBI447" s="85"/>
      <c r="DBJ447" s="85"/>
      <c r="DBK447" s="85"/>
      <c r="DBL447" s="85"/>
      <c r="DBM447" s="85"/>
      <c r="DBN447" s="85"/>
      <c r="DBO447" s="85"/>
      <c r="DBP447" s="85"/>
      <c r="DBQ447" s="85"/>
      <c r="DBR447" s="85"/>
      <c r="DBS447" s="85"/>
      <c r="DBT447" s="85"/>
      <c r="DBU447" s="85"/>
      <c r="DBV447" s="85"/>
      <c r="DBW447" s="85"/>
      <c r="DBX447" s="85"/>
      <c r="DBY447" s="85"/>
      <c r="DBZ447" s="85"/>
      <c r="DCA447" s="85"/>
      <c r="DCB447" s="85"/>
      <c r="DCC447" s="85"/>
      <c r="DCD447" s="85"/>
      <c r="DCE447" s="85"/>
      <c r="DCF447" s="85"/>
      <c r="DCG447" s="85"/>
      <c r="DCH447" s="85"/>
      <c r="DCI447" s="85"/>
      <c r="DCJ447" s="85"/>
      <c r="DCK447" s="85"/>
      <c r="DCL447" s="85"/>
      <c r="DCM447" s="85"/>
      <c r="DCN447" s="85"/>
      <c r="DCO447" s="85"/>
      <c r="DCP447" s="85"/>
      <c r="DCQ447" s="85"/>
      <c r="DCR447" s="85"/>
      <c r="DCS447" s="85"/>
      <c r="DCT447" s="85"/>
      <c r="DCU447" s="85"/>
      <c r="DCV447" s="85"/>
      <c r="DCW447" s="85"/>
      <c r="DCX447" s="85"/>
      <c r="DCY447" s="85"/>
      <c r="DCZ447" s="85"/>
      <c r="DDA447" s="85"/>
      <c r="DDB447" s="85"/>
      <c r="DDC447" s="85"/>
      <c r="DDD447" s="85"/>
      <c r="DDE447" s="85"/>
      <c r="DDF447" s="85"/>
      <c r="DDG447" s="85"/>
      <c r="DDH447" s="85"/>
      <c r="DDI447" s="85"/>
      <c r="DDJ447" s="85"/>
      <c r="DDK447" s="85"/>
      <c r="DDL447" s="85"/>
      <c r="DDM447" s="85"/>
      <c r="DDN447" s="85"/>
      <c r="DDO447" s="85"/>
      <c r="DDP447" s="85"/>
      <c r="DDQ447" s="85"/>
      <c r="DDR447" s="85"/>
      <c r="DDS447" s="85"/>
      <c r="DDT447" s="85"/>
      <c r="DDU447" s="85"/>
      <c r="DDV447" s="85"/>
      <c r="DDW447" s="85"/>
      <c r="DDX447" s="85"/>
      <c r="DDY447" s="85"/>
      <c r="DDZ447" s="85"/>
      <c r="DEA447" s="85"/>
      <c r="DEB447" s="85"/>
      <c r="DEC447" s="85"/>
      <c r="DED447" s="85"/>
      <c r="DEE447" s="85"/>
      <c r="DEF447" s="85"/>
      <c r="DEG447" s="85"/>
      <c r="DEH447" s="85"/>
      <c r="DEI447" s="85"/>
      <c r="DEJ447" s="85"/>
      <c r="DEK447" s="85"/>
      <c r="DEL447" s="85"/>
      <c r="DEM447" s="85"/>
      <c r="DEN447" s="85"/>
      <c r="DEO447" s="85"/>
      <c r="DEP447" s="85"/>
      <c r="DEQ447" s="85"/>
      <c r="DER447" s="85"/>
      <c r="DES447" s="85"/>
      <c r="DET447" s="85"/>
      <c r="DEU447" s="85"/>
      <c r="DEV447" s="85"/>
      <c r="DEW447" s="85"/>
      <c r="DEX447" s="85"/>
      <c r="DEY447" s="85"/>
      <c r="DEZ447" s="85"/>
      <c r="DFA447" s="85"/>
      <c r="DFB447" s="85"/>
      <c r="DFC447" s="85"/>
      <c r="DFD447" s="85"/>
      <c r="DFE447" s="85"/>
      <c r="DFF447" s="85"/>
      <c r="DFG447" s="85"/>
      <c r="DFH447" s="85"/>
      <c r="DFI447" s="85"/>
      <c r="DFJ447" s="85"/>
      <c r="DFK447" s="85"/>
      <c r="DFL447" s="85"/>
      <c r="DFM447" s="85"/>
      <c r="DFN447" s="85"/>
      <c r="DFO447" s="85"/>
      <c r="DFP447" s="85"/>
      <c r="DFQ447" s="85"/>
      <c r="DFR447" s="85"/>
      <c r="DFS447" s="85"/>
      <c r="DFT447" s="85"/>
      <c r="DFU447" s="85"/>
      <c r="DFV447" s="85"/>
      <c r="DFW447" s="85"/>
      <c r="DFX447" s="85"/>
      <c r="DFY447" s="85"/>
      <c r="DFZ447" s="85"/>
      <c r="DGA447" s="85"/>
      <c r="DGB447" s="85"/>
      <c r="DGC447" s="85"/>
      <c r="DGD447" s="85"/>
      <c r="DGE447" s="85"/>
      <c r="DGF447" s="85"/>
      <c r="DGG447" s="85"/>
      <c r="DGH447" s="85"/>
      <c r="DGI447" s="85"/>
      <c r="DGJ447" s="85"/>
      <c r="DGK447" s="85"/>
      <c r="DGL447" s="85"/>
      <c r="DGM447" s="85"/>
      <c r="DGN447" s="85"/>
      <c r="DGO447" s="85"/>
      <c r="DGP447" s="85"/>
      <c r="DGQ447" s="85"/>
      <c r="DGR447" s="85"/>
      <c r="DGS447" s="85"/>
      <c r="DGT447" s="85"/>
      <c r="DGU447" s="85"/>
      <c r="DGV447" s="85"/>
      <c r="DGW447" s="85"/>
      <c r="DGX447" s="85"/>
      <c r="DGY447" s="85"/>
      <c r="DGZ447" s="85"/>
      <c r="DHA447" s="85"/>
      <c r="DHB447" s="85"/>
      <c r="DHC447" s="85"/>
      <c r="DHD447" s="85"/>
      <c r="DHE447" s="85"/>
      <c r="DHF447" s="85"/>
      <c r="DHG447" s="85"/>
      <c r="DHH447" s="85"/>
      <c r="DHI447" s="85"/>
      <c r="DHJ447" s="85"/>
      <c r="DHK447" s="85"/>
      <c r="DHL447" s="85"/>
      <c r="DHM447" s="85"/>
      <c r="DHN447" s="85"/>
      <c r="DHO447" s="85"/>
      <c r="DHP447" s="85"/>
      <c r="DHQ447" s="85"/>
      <c r="DHR447" s="85"/>
      <c r="DHS447" s="85"/>
      <c r="DHT447" s="85"/>
      <c r="DHU447" s="85"/>
      <c r="DHV447" s="85"/>
      <c r="DHW447" s="85"/>
      <c r="DHX447" s="85"/>
      <c r="DHY447" s="85"/>
      <c r="DHZ447" s="85"/>
      <c r="DIA447" s="85"/>
      <c r="DIB447" s="85"/>
      <c r="DIC447" s="85"/>
      <c r="DID447" s="85"/>
      <c r="DIE447" s="85"/>
      <c r="DIF447" s="85"/>
      <c r="DIG447" s="85"/>
      <c r="DIH447" s="85"/>
      <c r="DII447" s="85"/>
      <c r="DIJ447" s="85"/>
      <c r="DIK447" s="85"/>
      <c r="DIL447" s="85"/>
      <c r="DIM447" s="85"/>
      <c r="DIN447" s="85"/>
      <c r="DIO447" s="85"/>
      <c r="DIP447" s="85"/>
      <c r="DIQ447" s="85"/>
      <c r="DIR447" s="85"/>
      <c r="DIS447" s="85"/>
      <c r="DIT447" s="85"/>
      <c r="DIU447" s="85"/>
      <c r="DIV447" s="85"/>
      <c r="DIW447" s="85"/>
      <c r="DIX447" s="85"/>
      <c r="DIY447" s="85"/>
      <c r="DIZ447" s="85"/>
      <c r="DJA447" s="85"/>
      <c r="DJB447" s="85"/>
      <c r="DJC447" s="85"/>
      <c r="DJD447" s="85"/>
      <c r="DJE447" s="85"/>
      <c r="DJF447" s="85"/>
      <c r="DJG447" s="85"/>
      <c r="DJH447" s="85"/>
      <c r="DJI447" s="85"/>
      <c r="DJJ447" s="85"/>
      <c r="DJK447" s="85"/>
      <c r="DJL447" s="85"/>
      <c r="DJM447" s="85"/>
      <c r="DJN447" s="85"/>
      <c r="DJO447" s="85"/>
      <c r="DJP447" s="85"/>
      <c r="DJQ447" s="85"/>
      <c r="DJR447" s="85"/>
      <c r="DJS447" s="85"/>
      <c r="DJT447" s="85"/>
      <c r="DJU447" s="85"/>
      <c r="DJV447" s="85"/>
      <c r="DJW447" s="85"/>
      <c r="DJX447" s="85"/>
      <c r="DJY447" s="85"/>
      <c r="DJZ447" s="85"/>
      <c r="DKA447" s="85"/>
      <c r="DKB447" s="85"/>
      <c r="DKC447" s="85"/>
      <c r="DKD447" s="85"/>
      <c r="DKE447" s="85"/>
      <c r="DKF447" s="85"/>
      <c r="DKG447" s="85"/>
      <c r="DKH447" s="85"/>
      <c r="DKI447" s="85"/>
      <c r="DKJ447" s="85"/>
      <c r="DKK447" s="85"/>
      <c r="DKL447" s="85"/>
      <c r="DKM447" s="85"/>
      <c r="DKN447" s="85"/>
      <c r="DKO447" s="85"/>
      <c r="DKP447" s="85"/>
      <c r="DKQ447" s="85"/>
      <c r="DKR447" s="85"/>
      <c r="DKS447" s="85"/>
      <c r="DKT447" s="85"/>
      <c r="DKU447" s="85"/>
      <c r="DKV447" s="85"/>
      <c r="DKW447" s="85"/>
      <c r="DKX447" s="85"/>
      <c r="DKY447" s="85"/>
      <c r="DKZ447" s="85"/>
      <c r="DLA447" s="85"/>
      <c r="DLB447" s="85"/>
      <c r="DLC447" s="85"/>
      <c r="DLD447" s="85"/>
      <c r="DLE447" s="85"/>
      <c r="DLF447" s="85"/>
      <c r="DLG447" s="85"/>
      <c r="DLH447" s="85"/>
      <c r="DLI447" s="85"/>
      <c r="DLJ447" s="85"/>
      <c r="DLK447" s="85"/>
      <c r="DLL447" s="85"/>
      <c r="DLM447" s="85"/>
      <c r="DLN447" s="85"/>
      <c r="DLO447" s="85"/>
      <c r="DLP447" s="85"/>
      <c r="DLQ447" s="85"/>
      <c r="DLR447" s="85"/>
      <c r="DLS447" s="85"/>
      <c r="DLT447" s="85"/>
      <c r="DLU447" s="85"/>
      <c r="DLV447" s="85"/>
      <c r="DLW447" s="85"/>
      <c r="DLX447" s="85"/>
      <c r="DLY447" s="85"/>
      <c r="DLZ447" s="85"/>
      <c r="DMA447" s="85"/>
      <c r="DMB447" s="85"/>
      <c r="DMC447" s="85"/>
      <c r="DMD447" s="85"/>
      <c r="DME447" s="85"/>
      <c r="DMF447" s="85"/>
      <c r="DMG447" s="85"/>
      <c r="DMH447" s="85"/>
      <c r="DMI447" s="85"/>
      <c r="DMJ447" s="85"/>
      <c r="DMK447" s="85"/>
      <c r="DML447" s="85"/>
      <c r="DMM447" s="85"/>
      <c r="DMN447" s="85"/>
      <c r="DMO447" s="85"/>
      <c r="DMP447" s="85"/>
      <c r="DMQ447" s="85"/>
      <c r="DMR447" s="85"/>
      <c r="DMS447" s="85"/>
      <c r="DMT447" s="85"/>
      <c r="DMU447" s="85"/>
      <c r="DMV447" s="85"/>
      <c r="DMW447" s="85"/>
      <c r="DMX447" s="85"/>
      <c r="DMY447" s="85"/>
      <c r="DMZ447" s="85"/>
      <c r="DNA447" s="85"/>
      <c r="DNB447" s="85"/>
      <c r="DNC447" s="85"/>
      <c r="DND447" s="85"/>
      <c r="DNE447" s="85"/>
      <c r="DNF447" s="85"/>
      <c r="DNG447" s="85"/>
      <c r="DNH447" s="85"/>
      <c r="DNI447" s="85"/>
      <c r="DNJ447" s="85"/>
      <c r="DNK447" s="85"/>
      <c r="DNL447" s="85"/>
      <c r="DNM447" s="85"/>
      <c r="DNN447" s="85"/>
      <c r="DNO447" s="85"/>
      <c r="DNP447" s="85"/>
      <c r="DNQ447" s="85"/>
      <c r="DNR447" s="85"/>
      <c r="DNS447" s="85"/>
      <c r="DNT447" s="85"/>
      <c r="DNU447" s="85"/>
      <c r="DNV447" s="85"/>
      <c r="DNW447" s="85"/>
      <c r="DNX447" s="85"/>
      <c r="DNY447" s="85"/>
      <c r="DNZ447" s="85"/>
      <c r="DOA447" s="85"/>
      <c r="DOB447" s="85"/>
      <c r="DOC447" s="85"/>
      <c r="DOD447" s="85"/>
      <c r="DOE447" s="85"/>
      <c r="DOF447" s="85"/>
      <c r="DOG447" s="85"/>
      <c r="DOH447" s="85"/>
      <c r="DOI447" s="85"/>
      <c r="DOJ447" s="85"/>
      <c r="DOK447" s="85"/>
      <c r="DOL447" s="85"/>
      <c r="DOM447" s="85"/>
      <c r="DON447" s="85"/>
      <c r="DOO447" s="85"/>
      <c r="DOP447" s="85"/>
      <c r="DOQ447" s="85"/>
      <c r="DOR447" s="85"/>
      <c r="DOS447" s="85"/>
      <c r="DOT447" s="85"/>
      <c r="DOU447" s="85"/>
      <c r="DOV447" s="85"/>
      <c r="DOW447" s="85"/>
      <c r="DOX447" s="85"/>
      <c r="DOY447" s="85"/>
      <c r="DOZ447" s="85"/>
      <c r="DPA447" s="85"/>
      <c r="DPB447" s="85"/>
      <c r="DPC447" s="85"/>
      <c r="DPD447" s="85"/>
      <c r="DPE447" s="85"/>
      <c r="DPF447" s="85"/>
      <c r="DPG447" s="85"/>
      <c r="DPH447" s="85"/>
      <c r="DPI447" s="85"/>
      <c r="DPJ447" s="85"/>
      <c r="DPK447" s="85"/>
      <c r="DPL447" s="85"/>
      <c r="DPM447" s="85"/>
      <c r="DPN447" s="85"/>
      <c r="DPO447" s="85"/>
      <c r="DPP447" s="85"/>
      <c r="DPQ447" s="85"/>
      <c r="DPR447" s="85"/>
      <c r="DPS447" s="85"/>
      <c r="DPT447" s="85"/>
      <c r="DPU447" s="85"/>
      <c r="DPV447" s="85"/>
      <c r="DPW447" s="85"/>
      <c r="DPX447" s="85"/>
      <c r="DPY447" s="85"/>
      <c r="DPZ447" s="85"/>
      <c r="DQA447" s="85"/>
      <c r="DQB447" s="85"/>
      <c r="DQC447" s="85"/>
      <c r="DQD447" s="85"/>
      <c r="DQE447" s="85"/>
      <c r="DQF447" s="85"/>
      <c r="DQG447" s="85"/>
      <c r="DQH447" s="85"/>
      <c r="DQI447" s="85"/>
      <c r="DQJ447" s="85"/>
      <c r="DQK447" s="85"/>
      <c r="DQL447" s="85"/>
      <c r="DQM447" s="85"/>
      <c r="DQN447" s="85"/>
      <c r="DQO447" s="85"/>
      <c r="DQP447" s="85"/>
      <c r="DQQ447" s="85"/>
      <c r="DQR447" s="85"/>
      <c r="DQS447" s="85"/>
      <c r="DQT447" s="85"/>
      <c r="DQU447" s="85"/>
      <c r="DQV447" s="85"/>
      <c r="DQW447" s="85"/>
      <c r="DQX447" s="85"/>
      <c r="DQY447" s="85"/>
      <c r="DQZ447" s="85"/>
      <c r="DRA447" s="85"/>
      <c r="DRB447" s="85"/>
      <c r="DRC447" s="85"/>
      <c r="DRD447" s="85"/>
      <c r="DRE447" s="85"/>
      <c r="DRF447" s="85"/>
      <c r="DRG447" s="85"/>
      <c r="DRH447" s="85"/>
      <c r="DRI447" s="85"/>
      <c r="DRJ447" s="85"/>
      <c r="DRK447" s="85"/>
      <c r="DRL447" s="85"/>
      <c r="DRM447" s="85"/>
      <c r="DRN447" s="85"/>
      <c r="DRO447" s="85"/>
      <c r="DRP447" s="85"/>
      <c r="DRQ447" s="85"/>
      <c r="DRR447" s="85"/>
      <c r="DRS447" s="85"/>
      <c r="DRT447" s="85"/>
      <c r="DRU447" s="85"/>
      <c r="DRV447" s="85"/>
      <c r="DRW447" s="85"/>
      <c r="DRX447" s="85"/>
      <c r="DRY447" s="85"/>
      <c r="DRZ447" s="85"/>
      <c r="DSA447" s="85"/>
      <c r="DSB447" s="85"/>
      <c r="DSC447" s="85"/>
      <c r="DSD447" s="85"/>
      <c r="DSE447" s="85"/>
      <c r="DSF447" s="85"/>
      <c r="DSG447" s="85"/>
      <c r="DSH447" s="85"/>
      <c r="DSI447" s="85"/>
      <c r="DSJ447" s="85"/>
      <c r="DSK447" s="85"/>
      <c r="DSL447" s="85"/>
      <c r="DSM447" s="85"/>
      <c r="DSN447" s="85"/>
      <c r="DSO447" s="85"/>
      <c r="DSP447" s="85"/>
      <c r="DSQ447" s="85"/>
      <c r="DSR447" s="85"/>
      <c r="DSS447" s="85"/>
      <c r="DST447" s="85"/>
      <c r="DSU447" s="85"/>
      <c r="DSV447" s="85"/>
      <c r="DSW447" s="85"/>
      <c r="DSX447" s="85"/>
      <c r="DSY447" s="85"/>
      <c r="DSZ447" s="85"/>
      <c r="DTA447" s="85"/>
      <c r="DTB447" s="85"/>
      <c r="DTC447" s="85"/>
      <c r="DTD447" s="85"/>
      <c r="DTE447" s="85"/>
      <c r="DTF447" s="85"/>
      <c r="DTG447" s="85"/>
      <c r="DTH447" s="85"/>
      <c r="DTI447" s="85"/>
      <c r="DTJ447" s="85"/>
      <c r="DTK447" s="85"/>
      <c r="DTL447" s="85"/>
      <c r="DTM447" s="85"/>
      <c r="DTN447" s="85"/>
      <c r="DTO447" s="85"/>
      <c r="DTP447" s="85"/>
      <c r="DTQ447" s="85"/>
      <c r="DTR447" s="85"/>
      <c r="DTS447" s="85"/>
      <c r="DTT447" s="85"/>
      <c r="DTU447" s="85"/>
      <c r="DTV447" s="85"/>
      <c r="DTW447" s="85"/>
      <c r="DTX447" s="85"/>
      <c r="DTY447" s="85"/>
      <c r="DTZ447" s="85"/>
      <c r="DUA447" s="85"/>
      <c r="DUB447" s="85"/>
      <c r="DUC447" s="85"/>
      <c r="DUD447" s="85"/>
      <c r="DUE447" s="85"/>
      <c r="DUF447" s="85"/>
      <c r="DUG447" s="85"/>
      <c r="DUH447" s="85"/>
      <c r="DUI447" s="85"/>
      <c r="DUJ447" s="85"/>
      <c r="DUK447" s="85"/>
      <c r="DUL447" s="85"/>
      <c r="DUM447" s="85"/>
      <c r="DUN447" s="85"/>
      <c r="DUO447" s="85"/>
      <c r="DUP447" s="85"/>
      <c r="DUQ447" s="85"/>
      <c r="DUR447" s="85"/>
      <c r="DUS447" s="85"/>
      <c r="DUT447" s="85"/>
      <c r="DUU447" s="85"/>
      <c r="DUV447" s="85"/>
      <c r="DUW447" s="85"/>
      <c r="DUX447" s="85"/>
      <c r="DUY447" s="85"/>
      <c r="DUZ447" s="85"/>
      <c r="DVA447" s="85"/>
      <c r="DVB447" s="85"/>
      <c r="DVC447" s="85"/>
      <c r="DVD447" s="85"/>
      <c r="DVE447" s="85"/>
      <c r="DVF447" s="85"/>
      <c r="DVG447" s="85"/>
      <c r="DVH447" s="85"/>
      <c r="DVI447" s="85"/>
      <c r="DVJ447" s="85"/>
      <c r="DVK447" s="85"/>
      <c r="DVL447" s="85"/>
      <c r="DVM447" s="85"/>
      <c r="DVN447" s="85"/>
      <c r="DVO447" s="85"/>
      <c r="DVP447" s="85"/>
      <c r="DVQ447" s="85"/>
      <c r="DVR447" s="85"/>
      <c r="DVS447" s="85"/>
      <c r="DVT447" s="85"/>
      <c r="DVU447" s="85"/>
      <c r="DVV447" s="85"/>
      <c r="DVW447" s="85"/>
      <c r="DVX447" s="85"/>
      <c r="DVY447" s="85"/>
      <c r="DVZ447" s="85"/>
      <c r="DWA447" s="85"/>
      <c r="DWB447" s="85"/>
      <c r="DWC447" s="85"/>
      <c r="DWD447" s="85"/>
      <c r="DWE447" s="85"/>
      <c r="DWF447" s="85"/>
      <c r="DWG447" s="85"/>
      <c r="DWH447" s="85"/>
      <c r="DWI447" s="85"/>
      <c r="DWJ447" s="85"/>
      <c r="DWK447" s="85"/>
      <c r="DWL447" s="85"/>
      <c r="DWM447" s="85"/>
      <c r="DWN447" s="85"/>
      <c r="DWO447" s="85"/>
      <c r="DWP447" s="85"/>
      <c r="DWQ447" s="85"/>
      <c r="DWR447" s="85"/>
      <c r="DWS447" s="85"/>
      <c r="DWT447" s="85"/>
      <c r="DWU447" s="85"/>
      <c r="DWV447" s="85"/>
      <c r="DWW447" s="85"/>
      <c r="DWX447" s="85"/>
      <c r="DWY447" s="85"/>
      <c r="DWZ447" s="85"/>
      <c r="DXA447" s="85"/>
      <c r="DXB447" s="85"/>
      <c r="DXC447" s="85"/>
      <c r="DXD447" s="85"/>
      <c r="DXE447" s="85"/>
      <c r="DXF447" s="85"/>
      <c r="DXG447" s="85"/>
      <c r="DXH447" s="85"/>
      <c r="DXI447" s="85"/>
      <c r="DXJ447" s="85"/>
      <c r="DXK447" s="85"/>
      <c r="DXL447" s="85"/>
      <c r="DXM447" s="85"/>
      <c r="DXN447" s="85"/>
      <c r="DXO447" s="85"/>
      <c r="DXP447" s="85"/>
      <c r="DXQ447" s="85"/>
      <c r="DXR447" s="85"/>
      <c r="DXS447" s="85"/>
      <c r="DXT447" s="85"/>
      <c r="DXU447" s="85"/>
      <c r="DXV447" s="85"/>
      <c r="DXW447" s="85"/>
      <c r="DXX447" s="85"/>
      <c r="DXY447" s="85"/>
      <c r="DXZ447" s="85"/>
      <c r="DYA447" s="85"/>
      <c r="DYB447" s="85"/>
      <c r="DYC447" s="85"/>
      <c r="DYD447" s="85"/>
      <c r="DYE447" s="85"/>
      <c r="DYF447" s="85"/>
      <c r="DYG447" s="85"/>
      <c r="DYH447" s="85"/>
      <c r="DYI447" s="85"/>
      <c r="DYJ447" s="85"/>
      <c r="DYK447" s="85"/>
      <c r="DYL447" s="85"/>
      <c r="DYM447" s="85"/>
      <c r="DYN447" s="85"/>
      <c r="DYO447" s="85"/>
      <c r="DYP447" s="85"/>
      <c r="DYQ447" s="85"/>
      <c r="DYR447" s="85"/>
      <c r="DYS447" s="85"/>
      <c r="DYT447" s="85"/>
      <c r="DYU447" s="85"/>
      <c r="DYV447" s="85"/>
      <c r="DYW447" s="85"/>
      <c r="DYX447" s="85"/>
      <c r="DYY447" s="85"/>
      <c r="DYZ447" s="85"/>
      <c r="DZA447" s="85"/>
      <c r="DZB447" s="85"/>
      <c r="DZC447" s="85"/>
      <c r="DZD447" s="85"/>
      <c r="DZE447" s="85"/>
      <c r="DZF447" s="85"/>
      <c r="DZG447" s="85"/>
      <c r="DZH447" s="85"/>
      <c r="DZI447" s="85"/>
      <c r="DZJ447" s="85"/>
      <c r="DZK447" s="85"/>
      <c r="DZL447" s="85"/>
      <c r="DZM447" s="85"/>
      <c r="DZN447" s="85"/>
      <c r="DZO447" s="85"/>
      <c r="DZP447" s="85"/>
      <c r="DZQ447" s="85"/>
      <c r="DZR447" s="85"/>
      <c r="DZS447" s="85"/>
      <c r="DZT447" s="85"/>
      <c r="DZU447" s="85"/>
      <c r="DZV447" s="85"/>
      <c r="DZW447" s="85"/>
      <c r="DZX447" s="85"/>
      <c r="DZY447" s="85"/>
      <c r="DZZ447" s="85"/>
      <c r="EAA447" s="85"/>
      <c r="EAB447" s="85"/>
      <c r="EAC447" s="85"/>
      <c r="EAD447" s="85"/>
      <c r="EAE447" s="85"/>
      <c r="EAF447" s="85"/>
      <c r="EAG447" s="85"/>
      <c r="EAH447" s="85"/>
      <c r="EAI447" s="85"/>
      <c r="EAJ447" s="85"/>
      <c r="EAK447" s="85"/>
      <c r="EAL447" s="85"/>
      <c r="EAM447" s="85"/>
      <c r="EAN447" s="85"/>
      <c r="EAO447" s="85"/>
      <c r="EAP447" s="85"/>
      <c r="EAQ447" s="85"/>
      <c r="EAR447" s="85"/>
      <c r="EAS447" s="85"/>
      <c r="EAT447" s="85"/>
      <c r="EAU447" s="85"/>
      <c r="EAV447" s="85"/>
      <c r="EAW447" s="85"/>
      <c r="EAX447" s="85"/>
      <c r="EAY447" s="85"/>
      <c r="EAZ447" s="85"/>
      <c r="EBA447" s="85"/>
      <c r="EBB447" s="85"/>
      <c r="EBC447" s="85"/>
      <c r="EBD447" s="85"/>
      <c r="EBE447" s="85"/>
      <c r="EBF447" s="85"/>
      <c r="EBG447" s="85"/>
      <c r="EBH447" s="85"/>
      <c r="EBI447" s="85"/>
      <c r="EBJ447" s="85"/>
      <c r="EBK447" s="85"/>
      <c r="EBL447" s="85"/>
      <c r="EBM447" s="85"/>
      <c r="EBN447" s="85"/>
      <c r="EBO447" s="85"/>
      <c r="EBP447" s="85"/>
      <c r="EBQ447" s="85"/>
      <c r="EBR447" s="85"/>
      <c r="EBS447" s="85"/>
      <c r="EBT447" s="85"/>
      <c r="EBU447" s="85"/>
      <c r="EBV447" s="85"/>
      <c r="EBW447" s="85"/>
      <c r="EBX447" s="85"/>
      <c r="EBY447" s="85"/>
      <c r="EBZ447" s="85"/>
      <c r="ECA447" s="85"/>
      <c r="ECB447" s="85"/>
      <c r="ECC447" s="85"/>
      <c r="ECD447" s="85"/>
      <c r="ECE447" s="85"/>
      <c r="ECF447" s="85"/>
      <c r="ECG447" s="85"/>
      <c r="ECH447" s="85"/>
      <c r="ECI447" s="85"/>
      <c r="ECJ447" s="85"/>
      <c r="ECK447" s="85"/>
      <c r="ECL447" s="85"/>
      <c r="ECM447" s="85"/>
      <c r="ECN447" s="85"/>
      <c r="ECO447" s="85"/>
      <c r="ECP447" s="85"/>
      <c r="ECQ447" s="85"/>
      <c r="ECR447" s="85"/>
      <c r="ECS447" s="85"/>
      <c r="ECT447" s="85"/>
      <c r="ECU447" s="85"/>
      <c r="ECV447" s="85"/>
      <c r="ECW447" s="85"/>
      <c r="ECX447" s="85"/>
      <c r="ECY447" s="85"/>
      <c r="ECZ447" s="85"/>
      <c r="EDA447" s="85"/>
      <c r="EDB447" s="85"/>
      <c r="EDC447" s="85"/>
      <c r="EDD447" s="85"/>
      <c r="EDE447" s="85"/>
      <c r="EDF447" s="85"/>
      <c r="EDG447" s="85"/>
      <c r="EDH447" s="85"/>
      <c r="EDI447" s="85"/>
      <c r="EDJ447" s="85"/>
      <c r="EDK447" s="85"/>
      <c r="EDL447" s="85"/>
      <c r="EDM447" s="85"/>
      <c r="EDN447" s="85"/>
      <c r="EDO447" s="85"/>
      <c r="EDP447" s="85"/>
      <c r="EDQ447" s="85"/>
      <c r="EDR447" s="85"/>
      <c r="EDS447" s="85"/>
      <c r="EDT447" s="85"/>
      <c r="EDU447" s="85"/>
      <c r="EDV447" s="85"/>
      <c r="EDW447" s="85"/>
      <c r="EDX447" s="85"/>
      <c r="EDY447" s="85"/>
      <c r="EDZ447" s="85"/>
      <c r="EEA447" s="85"/>
      <c r="EEB447" s="85"/>
      <c r="EEC447" s="85"/>
      <c r="EED447" s="85"/>
      <c r="EEE447" s="85"/>
      <c r="EEF447" s="85"/>
      <c r="EEG447" s="85"/>
      <c r="EEH447" s="85"/>
      <c r="EEI447" s="85"/>
      <c r="EEJ447" s="85"/>
      <c r="EEK447" s="85"/>
      <c r="EEL447" s="85"/>
      <c r="EEM447" s="85"/>
      <c r="EEN447" s="85"/>
      <c r="EEO447" s="85"/>
      <c r="EEP447" s="85"/>
      <c r="EEQ447" s="85"/>
      <c r="EER447" s="85"/>
      <c r="EES447" s="85"/>
      <c r="EET447" s="85"/>
      <c r="EEU447" s="85"/>
      <c r="EEV447" s="85"/>
      <c r="EEW447" s="85"/>
      <c r="EEX447" s="85"/>
      <c r="EEY447" s="85"/>
      <c r="EEZ447" s="85"/>
      <c r="EFA447" s="85"/>
      <c r="EFB447" s="85"/>
      <c r="EFC447" s="85"/>
      <c r="EFD447" s="85"/>
      <c r="EFE447" s="85"/>
      <c r="EFF447" s="85"/>
      <c r="EFG447" s="85"/>
      <c r="EFH447" s="85"/>
      <c r="EFI447" s="85"/>
      <c r="EFJ447" s="85"/>
      <c r="EFK447" s="85"/>
      <c r="EFL447" s="85"/>
      <c r="EFM447" s="85"/>
      <c r="EFN447" s="85"/>
      <c r="EFO447" s="85"/>
      <c r="EFP447" s="85"/>
      <c r="EFQ447" s="85"/>
      <c r="EFR447" s="85"/>
      <c r="EFS447" s="85"/>
      <c r="EFT447" s="85"/>
      <c r="EFU447" s="85"/>
      <c r="EFV447" s="85"/>
      <c r="EFW447" s="85"/>
      <c r="EFX447" s="85"/>
      <c r="EFY447" s="85"/>
      <c r="EFZ447" s="85"/>
      <c r="EGA447" s="85"/>
      <c r="EGB447" s="85"/>
      <c r="EGC447" s="85"/>
      <c r="EGD447" s="85"/>
      <c r="EGE447" s="85"/>
      <c r="EGF447" s="85"/>
      <c r="EGG447" s="85"/>
      <c r="EGH447" s="85"/>
      <c r="EGI447" s="85"/>
      <c r="EGJ447" s="85"/>
      <c r="EGK447" s="85"/>
      <c r="EGL447" s="85"/>
      <c r="EGM447" s="85"/>
      <c r="EGN447" s="85"/>
      <c r="EGO447" s="85"/>
      <c r="EGP447" s="85"/>
      <c r="EGQ447" s="85"/>
      <c r="EGR447" s="85"/>
      <c r="EGS447" s="85"/>
      <c r="EGT447" s="85"/>
      <c r="EGU447" s="85"/>
      <c r="EGV447" s="85"/>
      <c r="EGW447" s="85"/>
      <c r="EGX447" s="85"/>
      <c r="EGY447" s="85"/>
      <c r="EGZ447" s="85"/>
      <c r="EHA447" s="85"/>
      <c r="EHB447" s="85"/>
      <c r="EHC447" s="85"/>
      <c r="EHD447" s="85"/>
      <c r="EHE447" s="85"/>
      <c r="EHF447" s="85"/>
      <c r="EHG447" s="85"/>
      <c r="EHH447" s="85"/>
      <c r="EHI447" s="85"/>
      <c r="EHJ447" s="85"/>
      <c r="EHK447" s="85"/>
      <c r="EHL447" s="85"/>
      <c r="EHM447" s="85"/>
      <c r="EHN447" s="85"/>
      <c r="EHO447" s="85"/>
      <c r="EHP447" s="85"/>
      <c r="EHQ447" s="85"/>
      <c r="EHR447" s="85"/>
      <c r="EHS447" s="85"/>
      <c r="EHT447" s="85"/>
      <c r="EHU447" s="85"/>
      <c r="EHV447" s="85"/>
      <c r="EHW447" s="85"/>
      <c r="EHX447" s="85"/>
      <c r="EHY447" s="85"/>
      <c r="EHZ447" s="85"/>
      <c r="EIA447" s="85"/>
      <c r="EIB447" s="85"/>
      <c r="EIC447" s="85"/>
      <c r="EID447" s="85"/>
      <c r="EIE447" s="85"/>
      <c r="EIF447" s="85"/>
      <c r="EIG447" s="85"/>
      <c r="EIH447" s="85"/>
      <c r="EII447" s="85"/>
      <c r="EIJ447" s="85"/>
      <c r="EIK447" s="85"/>
      <c r="EIL447" s="85"/>
      <c r="EIM447" s="85"/>
      <c r="EIN447" s="85"/>
      <c r="EIO447" s="85"/>
      <c r="EIP447" s="85"/>
      <c r="EIQ447" s="85"/>
      <c r="EIR447" s="85"/>
      <c r="EIS447" s="85"/>
      <c r="EIT447" s="85"/>
      <c r="EIU447" s="85"/>
      <c r="EIV447" s="85"/>
      <c r="EIW447" s="85"/>
      <c r="EIX447" s="85"/>
      <c r="EIY447" s="85"/>
      <c r="EIZ447" s="85"/>
      <c r="EJA447" s="85"/>
      <c r="EJB447" s="85"/>
      <c r="EJC447" s="85"/>
      <c r="EJD447" s="85"/>
      <c r="EJE447" s="85"/>
      <c r="EJF447" s="85"/>
      <c r="EJG447" s="85"/>
      <c r="EJH447" s="85"/>
      <c r="EJI447" s="85"/>
      <c r="EJJ447" s="85"/>
      <c r="EJK447" s="85"/>
      <c r="EJL447" s="85"/>
      <c r="EJM447" s="85"/>
      <c r="EJN447" s="85"/>
      <c r="EJO447" s="85"/>
      <c r="EJP447" s="85"/>
      <c r="EJQ447" s="85"/>
      <c r="EJR447" s="85"/>
      <c r="EJS447" s="85"/>
      <c r="EJT447" s="85"/>
      <c r="EJU447" s="85"/>
      <c r="EJV447" s="85"/>
      <c r="EJW447" s="85"/>
      <c r="EJX447" s="85"/>
      <c r="EJY447" s="85"/>
      <c r="EJZ447" s="85"/>
      <c r="EKA447" s="85"/>
      <c r="EKB447" s="85"/>
      <c r="EKC447" s="85"/>
      <c r="EKD447" s="85"/>
      <c r="EKE447" s="85"/>
      <c r="EKF447" s="85"/>
      <c r="EKG447" s="85"/>
      <c r="EKH447" s="85"/>
      <c r="EKI447" s="85"/>
      <c r="EKJ447" s="85"/>
      <c r="EKK447" s="85"/>
      <c r="EKL447" s="85"/>
      <c r="EKM447" s="85"/>
      <c r="EKN447" s="85"/>
      <c r="EKO447" s="85"/>
      <c r="EKP447" s="85"/>
      <c r="EKQ447" s="85"/>
      <c r="EKR447" s="85"/>
      <c r="EKS447" s="85"/>
      <c r="EKT447" s="85"/>
      <c r="EKU447" s="85"/>
      <c r="EKV447" s="85"/>
      <c r="EKW447" s="85"/>
      <c r="EKX447" s="85"/>
      <c r="EKY447" s="85"/>
      <c r="EKZ447" s="85"/>
      <c r="ELA447" s="85"/>
      <c r="ELB447" s="85"/>
      <c r="ELC447" s="85"/>
      <c r="ELD447" s="85"/>
      <c r="ELE447" s="85"/>
      <c r="ELF447" s="85"/>
      <c r="ELG447" s="85"/>
      <c r="ELH447" s="85"/>
      <c r="ELI447" s="85"/>
      <c r="ELJ447" s="85"/>
      <c r="ELK447" s="85"/>
      <c r="ELL447" s="85"/>
      <c r="ELM447" s="85"/>
      <c r="ELN447" s="85"/>
      <c r="ELO447" s="85"/>
      <c r="ELP447" s="85"/>
      <c r="ELQ447" s="85"/>
      <c r="ELR447" s="85"/>
      <c r="ELS447" s="85"/>
      <c r="ELT447" s="85"/>
      <c r="ELU447" s="85"/>
      <c r="ELV447" s="85"/>
      <c r="ELW447" s="85"/>
      <c r="ELX447" s="85"/>
      <c r="ELY447" s="85"/>
      <c r="ELZ447" s="85"/>
      <c r="EMA447" s="85"/>
      <c r="EMB447" s="85"/>
      <c r="EMC447" s="85"/>
      <c r="EMD447" s="85"/>
      <c r="EME447" s="85"/>
      <c r="EMF447" s="85"/>
      <c r="EMG447" s="85"/>
      <c r="EMH447" s="85"/>
      <c r="EMI447" s="85"/>
      <c r="EMJ447" s="85"/>
      <c r="EMK447" s="85"/>
      <c r="EML447" s="85"/>
      <c r="EMM447" s="85"/>
      <c r="EMN447" s="85"/>
      <c r="EMO447" s="85"/>
      <c r="EMP447" s="85"/>
      <c r="EMQ447" s="85"/>
      <c r="EMR447" s="85"/>
      <c r="EMS447" s="85"/>
      <c r="EMT447" s="85"/>
      <c r="EMU447" s="85"/>
      <c r="EMV447" s="85"/>
      <c r="EMW447" s="85"/>
      <c r="EMX447" s="85"/>
      <c r="EMY447" s="85"/>
      <c r="EMZ447" s="85"/>
      <c r="ENA447" s="85"/>
      <c r="ENB447" s="85"/>
      <c r="ENC447" s="85"/>
      <c r="END447" s="85"/>
      <c r="ENE447" s="85"/>
      <c r="ENF447" s="85"/>
      <c r="ENG447" s="85"/>
      <c r="ENH447" s="85"/>
      <c r="ENI447" s="85"/>
      <c r="ENJ447" s="85"/>
      <c r="ENK447" s="85"/>
      <c r="ENL447" s="85"/>
      <c r="ENM447" s="85"/>
      <c r="ENN447" s="85"/>
      <c r="ENO447" s="85"/>
      <c r="ENP447" s="85"/>
      <c r="ENQ447" s="85"/>
      <c r="ENR447" s="85"/>
      <c r="ENS447" s="85"/>
      <c r="ENT447" s="85"/>
      <c r="ENU447" s="85"/>
      <c r="ENV447" s="85"/>
      <c r="ENW447" s="85"/>
      <c r="ENX447" s="85"/>
      <c r="ENY447" s="85"/>
      <c r="ENZ447" s="85"/>
      <c r="EOA447" s="85"/>
      <c r="EOB447" s="85"/>
      <c r="EOC447" s="85"/>
      <c r="EOD447" s="85"/>
      <c r="EOE447" s="85"/>
      <c r="EOF447" s="85"/>
      <c r="EOG447" s="85"/>
      <c r="EOH447" s="85"/>
      <c r="EOI447" s="85"/>
      <c r="EOJ447" s="85"/>
      <c r="EOK447" s="85"/>
      <c r="EOL447" s="85"/>
      <c r="EOM447" s="85"/>
      <c r="EON447" s="85"/>
      <c r="EOO447" s="85"/>
      <c r="EOP447" s="85"/>
      <c r="EOQ447" s="85"/>
      <c r="EOR447" s="85"/>
      <c r="EOS447" s="85"/>
      <c r="EOT447" s="85"/>
      <c r="EOU447" s="85"/>
      <c r="EOV447" s="85"/>
      <c r="EOW447" s="85"/>
      <c r="EOX447" s="85"/>
      <c r="EOY447" s="85"/>
      <c r="EOZ447" s="85"/>
      <c r="EPA447" s="85"/>
      <c r="EPB447" s="85"/>
      <c r="EPC447" s="85"/>
      <c r="EPD447" s="85"/>
      <c r="EPE447" s="85"/>
      <c r="EPF447" s="85"/>
      <c r="EPG447" s="85"/>
      <c r="EPH447" s="85"/>
      <c r="EPI447" s="85"/>
      <c r="EPJ447" s="85"/>
      <c r="EPK447" s="85"/>
      <c r="EPL447" s="85"/>
      <c r="EPM447" s="85"/>
      <c r="EPN447" s="85"/>
      <c r="EPO447" s="85"/>
      <c r="EPP447" s="85"/>
      <c r="EPQ447" s="85"/>
      <c r="EPR447" s="85"/>
      <c r="EPS447" s="85"/>
      <c r="EPT447" s="85"/>
      <c r="EPU447" s="85"/>
      <c r="EPV447" s="85"/>
      <c r="EPW447" s="85"/>
      <c r="EPX447" s="85"/>
      <c r="EPY447" s="85"/>
      <c r="EPZ447" s="85"/>
      <c r="EQA447" s="85"/>
      <c r="EQB447" s="85"/>
      <c r="EQC447" s="85"/>
      <c r="EQD447" s="85"/>
      <c r="EQE447" s="85"/>
      <c r="EQF447" s="85"/>
      <c r="EQG447" s="85"/>
      <c r="EQH447" s="85"/>
      <c r="EQI447" s="85"/>
      <c r="EQJ447" s="85"/>
      <c r="EQK447" s="85"/>
      <c r="EQL447" s="85"/>
      <c r="EQM447" s="85"/>
      <c r="EQN447" s="85"/>
      <c r="EQO447" s="85"/>
      <c r="EQP447" s="85"/>
      <c r="EQQ447" s="85"/>
      <c r="EQR447" s="85"/>
      <c r="EQS447" s="85"/>
      <c r="EQT447" s="85"/>
      <c r="EQU447" s="85"/>
      <c r="EQV447" s="85"/>
      <c r="EQW447" s="85"/>
      <c r="EQX447" s="85"/>
      <c r="EQY447" s="85"/>
      <c r="EQZ447" s="85"/>
      <c r="ERA447" s="85"/>
      <c r="ERB447" s="85"/>
      <c r="ERC447" s="85"/>
      <c r="ERD447" s="85"/>
      <c r="ERE447" s="85"/>
      <c r="ERF447" s="85"/>
      <c r="ERG447" s="85"/>
      <c r="ERH447" s="85"/>
      <c r="ERI447" s="85"/>
      <c r="ERJ447" s="85"/>
      <c r="ERK447" s="85"/>
      <c r="ERL447" s="85"/>
      <c r="ERM447" s="85"/>
      <c r="ERN447" s="85"/>
      <c r="ERO447" s="85"/>
      <c r="ERP447" s="85"/>
      <c r="ERQ447" s="85"/>
      <c r="ERR447" s="85"/>
      <c r="ERS447" s="85"/>
      <c r="ERT447" s="85"/>
      <c r="ERU447" s="85"/>
      <c r="ERV447" s="85"/>
      <c r="ERW447" s="85"/>
      <c r="ERX447" s="85"/>
      <c r="ERY447" s="85"/>
      <c r="ERZ447" s="85"/>
      <c r="ESA447" s="85"/>
      <c r="ESB447" s="85"/>
      <c r="ESC447" s="85"/>
      <c r="ESD447" s="85"/>
      <c r="ESE447" s="85"/>
      <c r="ESF447" s="85"/>
      <c r="ESG447" s="85"/>
      <c r="ESH447" s="85"/>
      <c r="ESI447" s="85"/>
      <c r="ESJ447" s="85"/>
      <c r="ESK447" s="85"/>
      <c r="ESL447" s="85"/>
      <c r="ESM447" s="85"/>
      <c r="ESN447" s="85"/>
      <c r="ESO447" s="85"/>
      <c r="ESP447" s="85"/>
      <c r="ESQ447" s="85"/>
      <c r="ESR447" s="85"/>
      <c r="ESS447" s="85"/>
      <c r="EST447" s="85"/>
      <c r="ESU447" s="85"/>
      <c r="ESV447" s="85"/>
      <c r="ESW447" s="85"/>
      <c r="ESX447" s="85"/>
      <c r="ESY447" s="85"/>
      <c r="ESZ447" s="85"/>
      <c r="ETA447" s="85"/>
      <c r="ETB447" s="85"/>
      <c r="ETC447" s="85"/>
      <c r="ETD447" s="85"/>
      <c r="ETE447" s="85"/>
      <c r="ETF447" s="85"/>
      <c r="ETG447" s="85"/>
      <c r="ETH447" s="85"/>
      <c r="ETI447" s="85"/>
      <c r="ETJ447" s="85"/>
      <c r="ETK447" s="85"/>
      <c r="ETL447" s="85"/>
      <c r="ETM447" s="85"/>
      <c r="ETN447" s="85"/>
      <c r="ETO447" s="85"/>
      <c r="ETP447" s="85"/>
      <c r="ETQ447" s="85"/>
      <c r="ETR447" s="85"/>
      <c r="ETS447" s="85"/>
      <c r="ETT447" s="85"/>
      <c r="ETU447" s="85"/>
      <c r="ETV447" s="85"/>
      <c r="ETW447" s="85"/>
      <c r="ETX447" s="85"/>
      <c r="ETY447" s="85"/>
      <c r="ETZ447" s="85"/>
      <c r="EUA447" s="85"/>
      <c r="EUB447" s="85"/>
      <c r="EUC447" s="85"/>
      <c r="EUD447" s="85"/>
      <c r="EUE447" s="85"/>
      <c r="EUF447" s="85"/>
      <c r="EUG447" s="85"/>
      <c r="EUH447" s="85"/>
      <c r="EUI447" s="85"/>
      <c r="EUJ447" s="85"/>
      <c r="EUK447" s="85"/>
      <c r="EUL447" s="85"/>
      <c r="EUM447" s="85"/>
      <c r="EUN447" s="85"/>
      <c r="EUO447" s="85"/>
      <c r="EUP447" s="85"/>
      <c r="EUQ447" s="85"/>
      <c r="EUR447" s="85"/>
      <c r="EUS447" s="85"/>
      <c r="EUT447" s="85"/>
      <c r="EUU447" s="85"/>
      <c r="EUV447" s="85"/>
      <c r="EUW447" s="85"/>
      <c r="EUX447" s="85"/>
      <c r="EUY447" s="85"/>
      <c r="EUZ447" s="85"/>
      <c r="EVA447" s="85"/>
      <c r="EVB447" s="85"/>
      <c r="EVC447" s="85"/>
      <c r="EVD447" s="85"/>
      <c r="EVE447" s="85"/>
      <c r="EVF447" s="85"/>
      <c r="EVG447" s="85"/>
      <c r="EVH447" s="85"/>
      <c r="EVI447" s="85"/>
      <c r="EVJ447" s="85"/>
      <c r="EVK447" s="85"/>
      <c r="EVL447" s="85"/>
      <c r="EVM447" s="85"/>
      <c r="EVN447" s="85"/>
      <c r="EVO447" s="85"/>
      <c r="EVP447" s="85"/>
      <c r="EVQ447" s="85"/>
      <c r="EVR447" s="85"/>
      <c r="EVS447" s="85"/>
      <c r="EVT447" s="85"/>
      <c r="EVU447" s="85"/>
      <c r="EVV447" s="85"/>
      <c r="EVW447" s="85"/>
      <c r="EVX447" s="85"/>
      <c r="EVY447" s="85"/>
      <c r="EVZ447" s="85"/>
      <c r="EWA447" s="85"/>
      <c r="EWB447" s="85"/>
      <c r="EWC447" s="85"/>
      <c r="EWD447" s="85"/>
      <c r="EWE447" s="85"/>
      <c r="EWF447" s="85"/>
      <c r="EWG447" s="85"/>
      <c r="EWH447" s="85"/>
      <c r="EWI447" s="85"/>
      <c r="EWJ447" s="85"/>
      <c r="EWK447" s="85"/>
      <c r="EWL447" s="85"/>
      <c r="EWM447" s="85"/>
      <c r="EWN447" s="85"/>
      <c r="EWO447" s="85"/>
      <c r="EWP447" s="85"/>
      <c r="EWQ447" s="85"/>
      <c r="EWR447" s="85"/>
      <c r="EWS447" s="85"/>
      <c r="EWT447" s="85"/>
      <c r="EWU447" s="85"/>
      <c r="EWV447" s="85"/>
      <c r="EWW447" s="85"/>
      <c r="EWX447" s="85"/>
      <c r="EWY447" s="85"/>
      <c r="EWZ447" s="85"/>
      <c r="EXA447" s="85"/>
      <c r="EXB447" s="85"/>
      <c r="EXC447" s="85"/>
      <c r="EXD447" s="85"/>
      <c r="EXE447" s="85"/>
      <c r="EXF447" s="85"/>
      <c r="EXG447" s="85"/>
      <c r="EXH447" s="85"/>
      <c r="EXI447" s="85"/>
      <c r="EXJ447" s="85"/>
      <c r="EXK447" s="85"/>
      <c r="EXL447" s="85"/>
      <c r="EXM447" s="85"/>
      <c r="EXN447" s="85"/>
      <c r="EXO447" s="85"/>
      <c r="EXP447" s="85"/>
      <c r="EXQ447" s="85"/>
      <c r="EXR447" s="85"/>
      <c r="EXS447" s="85"/>
      <c r="EXT447" s="85"/>
      <c r="EXU447" s="85"/>
      <c r="EXV447" s="85"/>
      <c r="EXW447" s="85"/>
      <c r="EXX447" s="85"/>
      <c r="EXY447" s="85"/>
      <c r="EXZ447" s="85"/>
      <c r="EYA447" s="85"/>
      <c r="EYB447" s="85"/>
      <c r="EYC447" s="85"/>
      <c r="EYD447" s="85"/>
      <c r="EYE447" s="85"/>
      <c r="EYF447" s="85"/>
      <c r="EYG447" s="85"/>
      <c r="EYH447" s="85"/>
      <c r="EYI447" s="85"/>
      <c r="EYJ447" s="85"/>
      <c r="EYK447" s="85"/>
      <c r="EYL447" s="85"/>
      <c r="EYM447" s="85"/>
      <c r="EYN447" s="85"/>
      <c r="EYO447" s="85"/>
      <c r="EYP447" s="85"/>
      <c r="EYQ447" s="85"/>
      <c r="EYR447" s="85"/>
      <c r="EYS447" s="85"/>
      <c r="EYT447" s="85"/>
      <c r="EYU447" s="85"/>
      <c r="EYV447" s="85"/>
      <c r="EYW447" s="85"/>
      <c r="EYX447" s="85"/>
      <c r="EYY447" s="85"/>
      <c r="EYZ447" s="85"/>
      <c r="EZA447" s="85"/>
      <c r="EZB447" s="85"/>
      <c r="EZC447" s="85"/>
      <c r="EZD447" s="85"/>
      <c r="EZE447" s="85"/>
      <c r="EZF447" s="85"/>
      <c r="EZG447" s="85"/>
      <c r="EZH447" s="85"/>
      <c r="EZI447" s="85"/>
      <c r="EZJ447" s="85"/>
      <c r="EZK447" s="85"/>
      <c r="EZL447" s="85"/>
      <c r="EZM447" s="85"/>
      <c r="EZN447" s="85"/>
      <c r="EZO447" s="85"/>
      <c r="EZP447" s="85"/>
      <c r="EZQ447" s="85"/>
      <c r="EZR447" s="85"/>
      <c r="EZS447" s="85"/>
      <c r="EZT447" s="85"/>
      <c r="EZU447" s="85"/>
      <c r="EZV447" s="85"/>
      <c r="EZW447" s="85"/>
      <c r="EZX447" s="85"/>
      <c r="EZY447" s="85"/>
      <c r="EZZ447" s="85"/>
      <c r="FAA447" s="85"/>
      <c r="FAB447" s="85"/>
      <c r="FAC447" s="85"/>
      <c r="FAD447" s="85"/>
      <c r="FAE447" s="85"/>
      <c r="FAF447" s="85"/>
      <c r="FAG447" s="85"/>
      <c r="FAH447" s="85"/>
      <c r="FAI447" s="85"/>
      <c r="FAJ447" s="85"/>
      <c r="FAK447" s="85"/>
      <c r="FAL447" s="85"/>
      <c r="FAM447" s="85"/>
      <c r="FAN447" s="85"/>
      <c r="FAO447" s="85"/>
      <c r="FAP447" s="85"/>
      <c r="FAQ447" s="85"/>
      <c r="FAR447" s="85"/>
      <c r="FAS447" s="85"/>
      <c r="FAT447" s="85"/>
      <c r="FAU447" s="85"/>
      <c r="FAV447" s="85"/>
      <c r="FAW447" s="85"/>
      <c r="FAX447" s="85"/>
      <c r="FAY447" s="85"/>
      <c r="FAZ447" s="85"/>
      <c r="FBA447" s="85"/>
      <c r="FBB447" s="85"/>
      <c r="FBC447" s="85"/>
      <c r="FBD447" s="85"/>
      <c r="FBE447" s="85"/>
      <c r="FBF447" s="85"/>
      <c r="FBG447" s="85"/>
      <c r="FBH447" s="85"/>
      <c r="FBI447" s="85"/>
      <c r="FBJ447" s="85"/>
      <c r="FBK447" s="85"/>
      <c r="FBL447" s="85"/>
      <c r="FBM447" s="85"/>
      <c r="FBN447" s="85"/>
      <c r="FBO447" s="85"/>
      <c r="FBP447" s="85"/>
      <c r="FBQ447" s="85"/>
      <c r="FBR447" s="85"/>
      <c r="FBS447" s="85"/>
      <c r="FBT447" s="85"/>
      <c r="FBU447" s="85"/>
      <c r="FBV447" s="85"/>
      <c r="FBW447" s="85"/>
      <c r="FBX447" s="85"/>
      <c r="FBY447" s="85"/>
      <c r="FBZ447" s="85"/>
      <c r="FCA447" s="85"/>
      <c r="FCB447" s="85"/>
      <c r="FCC447" s="85"/>
      <c r="FCD447" s="85"/>
      <c r="FCE447" s="85"/>
      <c r="FCF447" s="85"/>
      <c r="FCG447" s="85"/>
      <c r="FCH447" s="85"/>
      <c r="FCI447" s="85"/>
      <c r="FCJ447" s="85"/>
      <c r="FCK447" s="85"/>
      <c r="FCL447" s="85"/>
      <c r="FCM447" s="85"/>
      <c r="FCN447" s="85"/>
      <c r="FCO447" s="85"/>
      <c r="FCP447" s="85"/>
      <c r="FCQ447" s="85"/>
      <c r="FCR447" s="85"/>
      <c r="FCS447" s="85"/>
      <c r="FCT447" s="85"/>
      <c r="FCU447" s="85"/>
      <c r="FCV447" s="85"/>
      <c r="FCW447" s="85"/>
      <c r="FCX447" s="85"/>
      <c r="FCY447" s="85"/>
      <c r="FCZ447" s="85"/>
      <c r="FDA447" s="85"/>
      <c r="FDB447" s="85"/>
      <c r="FDC447" s="85"/>
      <c r="FDD447" s="85"/>
      <c r="FDE447" s="85"/>
      <c r="FDF447" s="85"/>
      <c r="FDG447" s="85"/>
      <c r="FDH447" s="85"/>
      <c r="FDI447" s="85"/>
      <c r="FDJ447" s="85"/>
      <c r="FDK447" s="85"/>
      <c r="FDL447" s="85"/>
      <c r="FDM447" s="85"/>
      <c r="FDN447" s="85"/>
      <c r="FDO447" s="85"/>
      <c r="FDP447" s="85"/>
      <c r="FDQ447" s="85"/>
      <c r="FDR447" s="85"/>
      <c r="FDS447" s="85"/>
      <c r="FDT447" s="85"/>
      <c r="FDU447" s="85"/>
      <c r="FDV447" s="85"/>
      <c r="FDW447" s="85"/>
      <c r="FDX447" s="85"/>
      <c r="FDY447" s="85"/>
      <c r="FDZ447" s="85"/>
      <c r="FEA447" s="85"/>
      <c r="FEB447" s="85"/>
      <c r="FEC447" s="85"/>
      <c r="FED447" s="85"/>
      <c r="FEE447" s="85"/>
      <c r="FEF447" s="85"/>
      <c r="FEG447" s="85"/>
      <c r="FEH447" s="85"/>
      <c r="FEI447" s="85"/>
      <c r="FEJ447" s="85"/>
      <c r="FEK447" s="85"/>
      <c r="FEL447" s="85"/>
      <c r="FEM447" s="85"/>
      <c r="FEN447" s="85"/>
      <c r="FEO447" s="85"/>
      <c r="FEP447" s="85"/>
      <c r="FEQ447" s="85"/>
      <c r="FER447" s="85"/>
      <c r="FES447" s="85"/>
      <c r="FET447" s="85"/>
      <c r="FEU447" s="85"/>
      <c r="FEV447" s="85"/>
      <c r="FEW447" s="85"/>
      <c r="FEX447" s="85"/>
      <c r="FEY447" s="85"/>
      <c r="FEZ447" s="85"/>
      <c r="FFA447" s="85"/>
      <c r="FFB447" s="85"/>
      <c r="FFC447" s="85"/>
      <c r="FFD447" s="85"/>
      <c r="FFE447" s="85"/>
      <c r="FFF447" s="85"/>
      <c r="FFG447" s="85"/>
      <c r="FFH447" s="85"/>
      <c r="FFI447" s="85"/>
      <c r="FFJ447" s="85"/>
      <c r="FFK447" s="85"/>
      <c r="FFL447" s="85"/>
      <c r="FFM447" s="85"/>
      <c r="FFN447" s="85"/>
      <c r="FFO447" s="85"/>
      <c r="FFP447" s="85"/>
      <c r="FFQ447" s="85"/>
      <c r="FFR447" s="85"/>
      <c r="FFS447" s="85"/>
      <c r="FFT447" s="85"/>
      <c r="FFU447" s="85"/>
      <c r="FFV447" s="85"/>
      <c r="FFW447" s="85"/>
      <c r="FFX447" s="85"/>
      <c r="FFY447" s="85"/>
      <c r="FFZ447" s="85"/>
      <c r="FGA447" s="85"/>
      <c r="FGB447" s="85"/>
      <c r="FGC447" s="85"/>
      <c r="FGD447" s="85"/>
      <c r="FGE447" s="85"/>
      <c r="FGF447" s="85"/>
      <c r="FGG447" s="85"/>
      <c r="FGH447" s="85"/>
      <c r="FGI447" s="85"/>
      <c r="FGJ447" s="85"/>
      <c r="FGK447" s="85"/>
      <c r="FGL447" s="85"/>
      <c r="FGM447" s="85"/>
      <c r="FGN447" s="85"/>
      <c r="FGO447" s="85"/>
      <c r="FGP447" s="85"/>
      <c r="FGQ447" s="85"/>
      <c r="FGR447" s="85"/>
      <c r="FGS447" s="85"/>
      <c r="FGT447" s="85"/>
      <c r="FGU447" s="85"/>
      <c r="FGV447" s="85"/>
      <c r="FGW447" s="85"/>
      <c r="FGX447" s="85"/>
      <c r="FGY447" s="85"/>
      <c r="FGZ447" s="85"/>
      <c r="FHA447" s="85"/>
      <c r="FHB447" s="85"/>
      <c r="FHC447" s="85"/>
      <c r="FHD447" s="85"/>
      <c r="FHE447" s="85"/>
      <c r="FHF447" s="85"/>
      <c r="FHG447" s="85"/>
      <c r="FHH447" s="85"/>
      <c r="FHI447" s="85"/>
      <c r="FHJ447" s="85"/>
      <c r="FHK447" s="85"/>
      <c r="FHL447" s="85"/>
      <c r="FHM447" s="85"/>
      <c r="FHN447" s="85"/>
      <c r="FHO447" s="85"/>
      <c r="FHP447" s="85"/>
      <c r="FHQ447" s="85"/>
      <c r="FHR447" s="85"/>
      <c r="FHS447" s="85"/>
      <c r="FHT447" s="85"/>
      <c r="FHU447" s="85"/>
      <c r="FHV447" s="85"/>
      <c r="FHW447" s="85"/>
      <c r="FHX447" s="85"/>
      <c r="FHY447" s="85"/>
      <c r="FHZ447" s="85"/>
      <c r="FIA447" s="85"/>
      <c r="FIB447" s="85"/>
      <c r="FIC447" s="85"/>
      <c r="FID447" s="85"/>
      <c r="FIE447" s="85"/>
      <c r="FIF447" s="85"/>
      <c r="FIG447" s="85"/>
      <c r="FIH447" s="85"/>
      <c r="FII447" s="85"/>
      <c r="FIJ447" s="85"/>
      <c r="FIK447" s="85"/>
      <c r="FIL447" s="85"/>
      <c r="FIM447" s="85"/>
      <c r="FIN447" s="85"/>
      <c r="FIO447" s="85"/>
      <c r="FIP447" s="85"/>
      <c r="FIQ447" s="85"/>
      <c r="FIR447" s="85"/>
      <c r="FIS447" s="85"/>
      <c r="FIT447" s="85"/>
      <c r="FIU447" s="85"/>
      <c r="FIV447" s="85"/>
      <c r="FIW447" s="85"/>
      <c r="FIX447" s="85"/>
      <c r="FIY447" s="85"/>
      <c r="FIZ447" s="85"/>
      <c r="FJA447" s="85"/>
      <c r="FJB447" s="85"/>
      <c r="FJC447" s="85"/>
      <c r="FJD447" s="85"/>
      <c r="FJE447" s="85"/>
      <c r="FJF447" s="85"/>
      <c r="FJG447" s="85"/>
      <c r="FJH447" s="85"/>
      <c r="FJI447" s="85"/>
      <c r="FJJ447" s="85"/>
      <c r="FJK447" s="85"/>
      <c r="FJL447" s="85"/>
      <c r="FJM447" s="85"/>
      <c r="FJN447" s="85"/>
      <c r="FJO447" s="85"/>
      <c r="FJP447" s="85"/>
      <c r="FJQ447" s="85"/>
      <c r="FJR447" s="85"/>
      <c r="FJS447" s="85"/>
      <c r="FJT447" s="85"/>
      <c r="FJU447" s="85"/>
      <c r="FJV447" s="85"/>
      <c r="FJW447" s="85"/>
      <c r="FJX447" s="85"/>
      <c r="FJY447" s="85"/>
      <c r="FJZ447" s="85"/>
      <c r="FKA447" s="85"/>
      <c r="FKB447" s="85"/>
      <c r="FKC447" s="85"/>
      <c r="FKD447" s="85"/>
      <c r="FKE447" s="85"/>
      <c r="FKF447" s="85"/>
      <c r="FKG447" s="85"/>
      <c r="FKH447" s="85"/>
      <c r="FKI447" s="85"/>
      <c r="FKJ447" s="85"/>
      <c r="FKK447" s="85"/>
      <c r="FKL447" s="85"/>
      <c r="FKM447" s="85"/>
      <c r="FKN447" s="85"/>
      <c r="FKO447" s="85"/>
      <c r="FKP447" s="85"/>
      <c r="FKQ447" s="85"/>
      <c r="FKR447" s="85"/>
      <c r="FKS447" s="85"/>
      <c r="FKT447" s="85"/>
      <c r="FKU447" s="85"/>
      <c r="FKV447" s="85"/>
      <c r="FKW447" s="85"/>
      <c r="FKX447" s="85"/>
      <c r="FKY447" s="85"/>
      <c r="FKZ447" s="85"/>
      <c r="FLA447" s="85"/>
      <c r="FLB447" s="85"/>
      <c r="FLC447" s="85"/>
      <c r="FLD447" s="85"/>
      <c r="FLE447" s="85"/>
      <c r="FLF447" s="85"/>
      <c r="FLG447" s="85"/>
      <c r="FLH447" s="85"/>
      <c r="FLI447" s="85"/>
      <c r="FLJ447" s="85"/>
      <c r="FLK447" s="85"/>
      <c r="FLL447" s="85"/>
      <c r="FLM447" s="85"/>
      <c r="FLN447" s="85"/>
      <c r="FLO447" s="85"/>
      <c r="FLP447" s="85"/>
      <c r="FLQ447" s="85"/>
      <c r="FLR447" s="85"/>
      <c r="FLS447" s="85"/>
      <c r="FLT447" s="85"/>
      <c r="FLU447" s="85"/>
      <c r="FLV447" s="85"/>
      <c r="FLW447" s="85"/>
      <c r="FLX447" s="85"/>
      <c r="FLY447" s="85"/>
      <c r="FLZ447" s="85"/>
      <c r="FMA447" s="85"/>
      <c r="FMB447" s="85"/>
      <c r="FMC447" s="85"/>
      <c r="FMD447" s="85"/>
      <c r="FME447" s="85"/>
      <c r="FMF447" s="85"/>
      <c r="FMG447" s="85"/>
      <c r="FMH447" s="85"/>
      <c r="FMI447" s="85"/>
      <c r="FMJ447" s="85"/>
      <c r="FMK447" s="85"/>
      <c r="FML447" s="85"/>
      <c r="FMM447" s="85"/>
      <c r="FMN447" s="85"/>
      <c r="FMO447" s="85"/>
      <c r="FMP447" s="85"/>
      <c r="FMQ447" s="85"/>
      <c r="FMR447" s="85"/>
      <c r="FMS447" s="85"/>
      <c r="FMT447" s="85"/>
      <c r="FMU447" s="85"/>
      <c r="FMV447" s="85"/>
      <c r="FMW447" s="85"/>
      <c r="FMX447" s="85"/>
      <c r="FMY447" s="85"/>
      <c r="FMZ447" s="85"/>
      <c r="FNA447" s="85"/>
      <c r="FNB447" s="85"/>
      <c r="FNC447" s="85"/>
      <c r="FND447" s="85"/>
      <c r="FNE447" s="85"/>
      <c r="FNF447" s="85"/>
      <c r="FNG447" s="85"/>
      <c r="FNH447" s="85"/>
      <c r="FNI447" s="85"/>
      <c r="FNJ447" s="85"/>
      <c r="FNK447" s="85"/>
      <c r="FNL447" s="85"/>
      <c r="FNM447" s="85"/>
      <c r="FNN447" s="85"/>
      <c r="FNO447" s="85"/>
      <c r="FNP447" s="85"/>
      <c r="FNQ447" s="85"/>
      <c r="FNR447" s="85"/>
      <c r="FNS447" s="85"/>
      <c r="FNT447" s="85"/>
      <c r="FNU447" s="85"/>
      <c r="FNV447" s="85"/>
      <c r="FNW447" s="85"/>
      <c r="FNX447" s="85"/>
      <c r="FNY447" s="85"/>
      <c r="FNZ447" s="85"/>
      <c r="FOA447" s="85"/>
      <c r="FOB447" s="85"/>
      <c r="FOC447" s="85"/>
      <c r="FOD447" s="85"/>
      <c r="FOE447" s="85"/>
      <c r="FOF447" s="85"/>
      <c r="FOG447" s="85"/>
      <c r="FOH447" s="85"/>
      <c r="FOI447" s="85"/>
      <c r="FOJ447" s="85"/>
      <c r="FOK447" s="85"/>
      <c r="FOL447" s="85"/>
      <c r="FOM447" s="85"/>
      <c r="FON447" s="85"/>
      <c r="FOO447" s="85"/>
      <c r="FOP447" s="85"/>
      <c r="FOQ447" s="85"/>
      <c r="FOR447" s="85"/>
      <c r="FOS447" s="85"/>
      <c r="FOT447" s="85"/>
      <c r="FOU447" s="85"/>
      <c r="FOV447" s="85"/>
      <c r="FOW447" s="85"/>
      <c r="FOX447" s="85"/>
      <c r="FOY447" s="85"/>
      <c r="FOZ447" s="85"/>
      <c r="FPA447" s="85"/>
      <c r="FPB447" s="85"/>
      <c r="FPC447" s="85"/>
      <c r="FPD447" s="85"/>
      <c r="FPE447" s="85"/>
      <c r="FPF447" s="85"/>
      <c r="FPG447" s="85"/>
      <c r="FPH447" s="85"/>
      <c r="FPI447" s="85"/>
      <c r="FPJ447" s="85"/>
      <c r="FPK447" s="85"/>
      <c r="FPL447" s="85"/>
      <c r="FPM447" s="85"/>
      <c r="FPN447" s="85"/>
      <c r="FPO447" s="85"/>
      <c r="FPP447" s="85"/>
      <c r="FPQ447" s="85"/>
      <c r="FPR447" s="85"/>
      <c r="FPS447" s="85"/>
      <c r="FPT447" s="85"/>
      <c r="FPU447" s="85"/>
      <c r="FPV447" s="85"/>
      <c r="FPW447" s="85"/>
      <c r="FPX447" s="85"/>
      <c r="FPY447" s="85"/>
      <c r="FPZ447" s="85"/>
      <c r="FQA447" s="85"/>
      <c r="FQB447" s="85"/>
      <c r="FQC447" s="85"/>
      <c r="FQD447" s="85"/>
      <c r="FQE447" s="85"/>
      <c r="FQF447" s="85"/>
      <c r="FQG447" s="85"/>
      <c r="FQH447" s="85"/>
      <c r="FQI447" s="85"/>
      <c r="FQJ447" s="85"/>
      <c r="FQK447" s="85"/>
      <c r="FQL447" s="85"/>
      <c r="FQM447" s="85"/>
      <c r="FQN447" s="85"/>
      <c r="FQO447" s="85"/>
      <c r="FQP447" s="85"/>
      <c r="FQQ447" s="85"/>
      <c r="FQR447" s="85"/>
      <c r="FQS447" s="85"/>
      <c r="FQT447" s="85"/>
      <c r="FQU447" s="85"/>
      <c r="FQV447" s="85"/>
      <c r="FQW447" s="85"/>
      <c r="FQX447" s="85"/>
      <c r="FQY447" s="85"/>
      <c r="FQZ447" s="85"/>
      <c r="FRA447" s="85"/>
      <c r="FRB447" s="85"/>
      <c r="FRC447" s="85"/>
      <c r="FRD447" s="85"/>
      <c r="FRE447" s="85"/>
      <c r="FRF447" s="85"/>
      <c r="FRG447" s="85"/>
      <c r="FRH447" s="85"/>
      <c r="FRI447" s="85"/>
      <c r="FRJ447" s="85"/>
      <c r="FRK447" s="85"/>
      <c r="FRL447" s="85"/>
      <c r="FRM447" s="85"/>
      <c r="FRN447" s="85"/>
      <c r="FRO447" s="85"/>
      <c r="FRP447" s="85"/>
      <c r="FRQ447" s="85"/>
      <c r="FRR447" s="85"/>
      <c r="FRS447" s="85"/>
      <c r="FRT447" s="85"/>
      <c r="FRU447" s="85"/>
      <c r="FRV447" s="85"/>
      <c r="FRW447" s="85"/>
      <c r="FRX447" s="85"/>
      <c r="FRY447" s="85"/>
      <c r="FRZ447" s="85"/>
      <c r="FSA447" s="85"/>
      <c r="FSB447" s="85"/>
      <c r="FSC447" s="85"/>
      <c r="FSD447" s="85"/>
      <c r="FSE447" s="85"/>
      <c r="FSF447" s="85"/>
      <c r="FSG447" s="85"/>
      <c r="FSH447" s="85"/>
      <c r="FSI447" s="85"/>
      <c r="FSJ447" s="85"/>
      <c r="FSK447" s="85"/>
      <c r="FSL447" s="85"/>
      <c r="FSM447" s="85"/>
      <c r="FSN447" s="85"/>
      <c r="FSO447" s="85"/>
      <c r="FSP447" s="85"/>
      <c r="FSQ447" s="85"/>
      <c r="FSR447" s="85"/>
      <c r="FSS447" s="85"/>
      <c r="FST447" s="85"/>
      <c r="FSU447" s="85"/>
      <c r="FSV447" s="85"/>
      <c r="FSW447" s="85"/>
      <c r="FSX447" s="85"/>
      <c r="FSY447" s="85"/>
      <c r="FSZ447" s="85"/>
      <c r="FTA447" s="85"/>
      <c r="FTB447" s="85"/>
      <c r="FTC447" s="85"/>
      <c r="FTD447" s="85"/>
      <c r="FTE447" s="85"/>
      <c r="FTF447" s="85"/>
      <c r="FTG447" s="85"/>
      <c r="FTH447" s="85"/>
      <c r="FTI447" s="85"/>
      <c r="FTJ447" s="85"/>
      <c r="FTK447" s="85"/>
      <c r="FTL447" s="85"/>
      <c r="FTM447" s="85"/>
      <c r="FTN447" s="85"/>
      <c r="FTO447" s="85"/>
      <c r="FTP447" s="85"/>
      <c r="FTQ447" s="85"/>
      <c r="FTR447" s="85"/>
      <c r="FTS447" s="85"/>
      <c r="FTT447" s="85"/>
      <c r="FTU447" s="85"/>
      <c r="FTV447" s="85"/>
      <c r="FTW447" s="85"/>
      <c r="FTX447" s="85"/>
      <c r="FTY447" s="85"/>
      <c r="FTZ447" s="85"/>
      <c r="FUA447" s="85"/>
      <c r="FUB447" s="85"/>
      <c r="FUC447" s="85"/>
      <c r="FUD447" s="85"/>
      <c r="FUE447" s="85"/>
      <c r="FUF447" s="85"/>
      <c r="FUG447" s="85"/>
      <c r="FUH447" s="85"/>
      <c r="FUI447" s="85"/>
      <c r="FUJ447" s="85"/>
      <c r="FUK447" s="85"/>
      <c r="FUL447" s="85"/>
      <c r="FUM447" s="85"/>
      <c r="FUN447" s="85"/>
      <c r="FUO447" s="85"/>
      <c r="FUP447" s="85"/>
      <c r="FUQ447" s="85"/>
      <c r="FUR447" s="85"/>
      <c r="FUS447" s="85"/>
      <c r="FUT447" s="85"/>
      <c r="FUU447" s="85"/>
      <c r="FUV447" s="85"/>
      <c r="FUW447" s="85"/>
      <c r="FUX447" s="85"/>
      <c r="FUY447" s="85"/>
      <c r="FUZ447" s="85"/>
      <c r="FVA447" s="85"/>
      <c r="FVB447" s="85"/>
      <c r="FVC447" s="85"/>
      <c r="FVD447" s="85"/>
      <c r="FVE447" s="85"/>
      <c r="FVF447" s="85"/>
      <c r="FVG447" s="85"/>
      <c r="FVH447" s="85"/>
      <c r="FVI447" s="85"/>
      <c r="FVJ447" s="85"/>
      <c r="FVK447" s="85"/>
      <c r="FVL447" s="85"/>
      <c r="FVM447" s="85"/>
      <c r="FVN447" s="85"/>
      <c r="FVO447" s="85"/>
      <c r="FVP447" s="85"/>
      <c r="FVQ447" s="85"/>
      <c r="FVR447" s="85"/>
      <c r="FVS447" s="85"/>
      <c r="FVT447" s="85"/>
      <c r="FVU447" s="85"/>
      <c r="FVV447" s="85"/>
      <c r="FVW447" s="85"/>
      <c r="FVX447" s="85"/>
      <c r="FVY447" s="85"/>
      <c r="FVZ447" s="85"/>
      <c r="FWA447" s="85"/>
      <c r="FWB447" s="85"/>
      <c r="FWC447" s="85"/>
      <c r="FWD447" s="85"/>
      <c r="FWE447" s="85"/>
      <c r="FWF447" s="85"/>
      <c r="FWG447" s="85"/>
      <c r="FWH447" s="85"/>
      <c r="FWI447" s="85"/>
      <c r="FWJ447" s="85"/>
      <c r="FWK447" s="85"/>
      <c r="FWL447" s="85"/>
      <c r="FWM447" s="85"/>
      <c r="FWN447" s="85"/>
      <c r="FWO447" s="85"/>
      <c r="FWP447" s="85"/>
      <c r="FWQ447" s="85"/>
      <c r="FWR447" s="85"/>
      <c r="FWS447" s="85"/>
      <c r="FWT447" s="85"/>
      <c r="FWU447" s="85"/>
      <c r="FWV447" s="85"/>
      <c r="FWW447" s="85"/>
      <c r="FWX447" s="85"/>
      <c r="FWY447" s="85"/>
      <c r="FWZ447" s="85"/>
      <c r="FXA447" s="85"/>
      <c r="FXB447" s="85"/>
      <c r="FXC447" s="85"/>
      <c r="FXD447" s="85"/>
      <c r="FXE447" s="85"/>
      <c r="FXF447" s="85"/>
      <c r="FXG447" s="85"/>
      <c r="FXH447" s="85"/>
      <c r="FXI447" s="85"/>
      <c r="FXJ447" s="85"/>
      <c r="FXK447" s="85"/>
      <c r="FXL447" s="85"/>
      <c r="FXM447" s="85"/>
      <c r="FXN447" s="85"/>
      <c r="FXO447" s="85"/>
      <c r="FXP447" s="85"/>
      <c r="FXQ447" s="85"/>
      <c r="FXR447" s="85"/>
      <c r="FXS447" s="85"/>
      <c r="FXT447" s="85"/>
      <c r="FXU447" s="85"/>
      <c r="FXV447" s="85"/>
      <c r="FXW447" s="85"/>
      <c r="FXX447" s="85"/>
      <c r="FXY447" s="85"/>
      <c r="FXZ447" s="85"/>
      <c r="FYA447" s="85"/>
      <c r="FYB447" s="85"/>
      <c r="FYC447" s="85"/>
      <c r="FYD447" s="85"/>
      <c r="FYE447" s="85"/>
      <c r="FYF447" s="85"/>
      <c r="FYG447" s="85"/>
      <c r="FYH447" s="85"/>
      <c r="FYI447" s="85"/>
      <c r="FYJ447" s="85"/>
      <c r="FYK447" s="85"/>
      <c r="FYL447" s="85"/>
      <c r="FYM447" s="85"/>
      <c r="FYN447" s="85"/>
      <c r="FYO447" s="85"/>
      <c r="FYP447" s="85"/>
      <c r="FYQ447" s="85"/>
      <c r="FYR447" s="85"/>
      <c r="FYS447" s="85"/>
      <c r="FYT447" s="85"/>
      <c r="FYU447" s="85"/>
      <c r="FYV447" s="85"/>
      <c r="FYW447" s="85"/>
      <c r="FYX447" s="85"/>
      <c r="FYY447" s="85"/>
      <c r="FYZ447" s="85"/>
      <c r="FZA447" s="85"/>
      <c r="FZB447" s="85"/>
      <c r="FZC447" s="85"/>
      <c r="FZD447" s="85"/>
      <c r="FZE447" s="85"/>
      <c r="FZF447" s="85"/>
      <c r="FZG447" s="85"/>
      <c r="FZH447" s="85"/>
      <c r="FZI447" s="85"/>
      <c r="FZJ447" s="85"/>
      <c r="FZK447" s="85"/>
      <c r="FZL447" s="85"/>
      <c r="FZM447" s="85"/>
      <c r="FZN447" s="85"/>
      <c r="FZO447" s="85"/>
      <c r="FZP447" s="85"/>
      <c r="FZQ447" s="85"/>
      <c r="FZR447" s="85"/>
      <c r="FZS447" s="85"/>
      <c r="FZT447" s="85"/>
      <c r="FZU447" s="85"/>
      <c r="FZV447" s="85"/>
      <c r="FZW447" s="85"/>
      <c r="FZX447" s="85"/>
      <c r="FZY447" s="85"/>
      <c r="FZZ447" s="85"/>
      <c r="GAA447" s="85"/>
      <c r="GAB447" s="85"/>
      <c r="GAC447" s="85"/>
      <c r="GAD447" s="85"/>
      <c r="GAE447" s="85"/>
      <c r="GAF447" s="85"/>
      <c r="GAG447" s="85"/>
      <c r="GAH447" s="85"/>
      <c r="GAI447" s="85"/>
      <c r="GAJ447" s="85"/>
      <c r="GAK447" s="85"/>
      <c r="GAL447" s="85"/>
      <c r="GAM447" s="85"/>
      <c r="GAN447" s="85"/>
      <c r="GAO447" s="85"/>
      <c r="GAP447" s="85"/>
      <c r="GAQ447" s="85"/>
      <c r="GAR447" s="85"/>
      <c r="GAS447" s="85"/>
      <c r="GAT447" s="85"/>
      <c r="GAU447" s="85"/>
      <c r="GAV447" s="85"/>
      <c r="GAW447" s="85"/>
      <c r="GAX447" s="85"/>
      <c r="GAY447" s="85"/>
      <c r="GAZ447" s="85"/>
      <c r="GBA447" s="85"/>
      <c r="GBB447" s="85"/>
      <c r="GBC447" s="85"/>
      <c r="GBD447" s="85"/>
      <c r="GBE447" s="85"/>
      <c r="GBF447" s="85"/>
      <c r="GBG447" s="85"/>
      <c r="GBH447" s="85"/>
      <c r="GBI447" s="85"/>
      <c r="GBJ447" s="85"/>
      <c r="GBK447" s="85"/>
      <c r="GBL447" s="85"/>
      <c r="GBM447" s="85"/>
      <c r="GBN447" s="85"/>
      <c r="GBO447" s="85"/>
      <c r="GBP447" s="85"/>
      <c r="GBQ447" s="85"/>
      <c r="GBR447" s="85"/>
      <c r="GBS447" s="85"/>
      <c r="GBT447" s="85"/>
      <c r="GBU447" s="85"/>
      <c r="GBV447" s="85"/>
      <c r="GBW447" s="85"/>
      <c r="GBX447" s="85"/>
      <c r="GBY447" s="85"/>
      <c r="GBZ447" s="85"/>
      <c r="GCA447" s="85"/>
      <c r="GCB447" s="85"/>
      <c r="GCC447" s="85"/>
      <c r="GCD447" s="85"/>
      <c r="GCE447" s="85"/>
      <c r="GCF447" s="85"/>
      <c r="GCG447" s="85"/>
      <c r="GCH447" s="85"/>
      <c r="GCI447" s="85"/>
      <c r="GCJ447" s="85"/>
      <c r="GCK447" s="85"/>
      <c r="GCL447" s="85"/>
      <c r="GCM447" s="85"/>
      <c r="GCN447" s="85"/>
      <c r="GCO447" s="85"/>
      <c r="GCP447" s="85"/>
      <c r="GCQ447" s="85"/>
      <c r="GCR447" s="85"/>
      <c r="GCS447" s="85"/>
      <c r="GCT447" s="85"/>
      <c r="GCU447" s="85"/>
      <c r="GCV447" s="85"/>
      <c r="GCW447" s="85"/>
      <c r="GCX447" s="85"/>
      <c r="GCY447" s="85"/>
      <c r="GCZ447" s="85"/>
      <c r="GDA447" s="85"/>
      <c r="GDB447" s="85"/>
      <c r="GDC447" s="85"/>
      <c r="GDD447" s="85"/>
      <c r="GDE447" s="85"/>
      <c r="GDF447" s="85"/>
      <c r="GDG447" s="85"/>
      <c r="GDH447" s="85"/>
      <c r="GDI447" s="85"/>
      <c r="GDJ447" s="85"/>
      <c r="GDK447" s="85"/>
      <c r="GDL447" s="85"/>
      <c r="GDM447" s="85"/>
      <c r="GDN447" s="85"/>
      <c r="GDO447" s="85"/>
      <c r="GDP447" s="85"/>
      <c r="GDQ447" s="85"/>
      <c r="GDR447" s="85"/>
      <c r="GDS447" s="85"/>
      <c r="GDT447" s="85"/>
      <c r="GDU447" s="85"/>
      <c r="GDV447" s="85"/>
      <c r="GDW447" s="85"/>
      <c r="GDX447" s="85"/>
      <c r="GDY447" s="85"/>
      <c r="GDZ447" s="85"/>
      <c r="GEA447" s="85"/>
      <c r="GEB447" s="85"/>
      <c r="GEC447" s="85"/>
      <c r="GED447" s="85"/>
      <c r="GEE447" s="85"/>
      <c r="GEF447" s="85"/>
      <c r="GEG447" s="85"/>
      <c r="GEH447" s="85"/>
      <c r="GEI447" s="85"/>
      <c r="GEJ447" s="85"/>
      <c r="GEK447" s="85"/>
      <c r="GEL447" s="85"/>
      <c r="GEM447" s="85"/>
      <c r="GEN447" s="85"/>
      <c r="GEO447" s="85"/>
      <c r="GEP447" s="85"/>
      <c r="GEQ447" s="85"/>
      <c r="GER447" s="85"/>
      <c r="GES447" s="85"/>
      <c r="GET447" s="85"/>
      <c r="GEU447" s="85"/>
      <c r="GEV447" s="85"/>
      <c r="GEW447" s="85"/>
      <c r="GEX447" s="85"/>
      <c r="GEY447" s="85"/>
      <c r="GEZ447" s="85"/>
      <c r="GFA447" s="85"/>
      <c r="GFB447" s="85"/>
      <c r="GFC447" s="85"/>
      <c r="GFD447" s="85"/>
      <c r="GFE447" s="85"/>
      <c r="GFF447" s="85"/>
      <c r="GFG447" s="85"/>
      <c r="GFH447" s="85"/>
      <c r="GFI447" s="85"/>
      <c r="GFJ447" s="85"/>
      <c r="GFK447" s="85"/>
      <c r="GFL447" s="85"/>
      <c r="GFM447" s="85"/>
      <c r="GFN447" s="85"/>
      <c r="GFO447" s="85"/>
      <c r="GFP447" s="85"/>
      <c r="GFQ447" s="85"/>
      <c r="GFR447" s="85"/>
      <c r="GFS447" s="85"/>
      <c r="GFT447" s="85"/>
      <c r="GFU447" s="85"/>
      <c r="GFV447" s="85"/>
      <c r="GFW447" s="85"/>
      <c r="GFX447" s="85"/>
      <c r="GFY447" s="85"/>
      <c r="GFZ447" s="85"/>
      <c r="GGA447" s="85"/>
      <c r="GGB447" s="85"/>
      <c r="GGC447" s="85"/>
      <c r="GGD447" s="85"/>
      <c r="GGE447" s="85"/>
      <c r="GGF447" s="85"/>
      <c r="GGG447" s="85"/>
      <c r="GGH447" s="85"/>
      <c r="GGI447" s="85"/>
      <c r="GGJ447" s="85"/>
      <c r="GGK447" s="85"/>
      <c r="GGL447" s="85"/>
      <c r="GGM447" s="85"/>
      <c r="GGN447" s="85"/>
      <c r="GGO447" s="85"/>
      <c r="GGP447" s="85"/>
      <c r="GGQ447" s="85"/>
      <c r="GGR447" s="85"/>
      <c r="GGS447" s="85"/>
      <c r="GGT447" s="85"/>
      <c r="GGU447" s="85"/>
      <c r="GGV447" s="85"/>
      <c r="GGW447" s="85"/>
      <c r="GGX447" s="85"/>
      <c r="GGY447" s="85"/>
      <c r="GGZ447" s="85"/>
      <c r="GHA447" s="85"/>
      <c r="GHB447" s="85"/>
      <c r="GHC447" s="85"/>
      <c r="GHD447" s="85"/>
      <c r="GHE447" s="85"/>
      <c r="GHF447" s="85"/>
      <c r="GHG447" s="85"/>
      <c r="GHH447" s="85"/>
      <c r="GHI447" s="85"/>
      <c r="GHJ447" s="85"/>
      <c r="GHK447" s="85"/>
      <c r="GHL447" s="85"/>
      <c r="GHM447" s="85"/>
      <c r="GHN447" s="85"/>
      <c r="GHO447" s="85"/>
      <c r="GHP447" s="85"/>
      <c r="GHQ447" s="85"/>
      <c r="GHR447" s="85"/>
      <c r="GHS447" s="85"/>
      <c r="GHT447" s="85"/>
      <c r="GHU447" s="85"/>
      <c r="GHV447" s="85"/>
      <c r="GHW447" s="85"/>
      <c r="GHX447" s="85"/>
      <c r="GHY447" s="85"/>
      <c r="GHZ447" s="85"/>
      <c r="GIA447" s="85"/>
      <c r="GIB447" s="85"/>
      <c r="GIC447" s="85"/>
      <c r="GID447" s="85"/>
      <c r="GIE447" s="85"/>
      <c r="GIF447" s="85"/>
      <c r="GIG447" s="85"/>
      <c r="GIH447" s="85"/>
      <c r="GII447" s="85"/>
      <c r="GIJ447" s="85"/>
      <c r="GIK447" s="85"/>
      <c r="GIL447" s="85"/>
      <c r="GIM447" s="85"/>
      <c r="GIN447" s="85"/>
      <c r="GIO447" s="85"/>
      <c r="GIP447" s="85"/>
      <c r="GIQ447" s="85"/>
      <c r="GIR447" s="85"/>
      <c r="GIS447" s="85"/>
      <c r="GIT447" s="85"/>
      <c r="GIU447" s="85"/>
      <c r="GIV447" s="85"/>
      <c r="GIW447" s="85"/>
      <c r="GIX447" s="85"/>
      <c r="GIY447" s="85"/>
      <c r="GIZ447" s="85"/>
      <c r="GJA447" s="85"/>
      <c r="GJB447" s="85"/>
      <c r="GJC447" s="85"/>
      <c r="GJD447" s="85"/>
      <c r="GJE447" s="85"/>
      <c r="GJF447" s="85"/>
      <c r="GJG447" s="85"/>
      <c r="GJH447" s="85"/>
      <c r="GJI447" s="85"/>
      <c r="GJJ447" s="85"/>
      <c r="GJK447" s="85"/>
      <c r="GJL447" s="85"/>
      <c r="GJM447" s="85"/>
      <c r="GJN447" s="85"/>
      <c r="GJO447" s="85"/>
      <c r="GJP447" s="85"/>
      <c r="GJQ447" s="85"/>
      <c r="GJR447" s="85"/>
      <c r="GJS447" s="85"/>
      <c r="GJT447" s="85"/>
      <c r="GJU447" s="85"/>
      <c r="GJV447" s="85"/>
      <c r="GJW447" s="85"/>
      <c r="GJX447" s="85"/>
      <c r="GJY447" s="85"/>
      <c r="GJZ447" s="85"/>
      <c r="GKA447" s="85"/>
      <c r="GKB447" s="85"/>
      <c r="GKC447" s="85"/>
      <c r="GKD447" s="85"/>
      <c r="GKE447" s="85"/>
      <c r="GKF447" s="85"/>
      <c r="GKG447" s="85"/>
      <c r="GKH447" s="85"/>
      <c r="GKI447" s="85"/>
      <c r="GKJ447" s="85"/>
      <c r="GKK447" s="85"/>
      <c r="GKL447" s="85"/>
      <c r="GKM447" s="85"/>
      <c r="GKN447" s="85"/>
      <c r="GKO447" s="85"/>
      <c r="GKP447" s="85"/>
      <c r="GKQ447" s="85"/>
      <c r="GKR447" s="85"/>
      <c r="GKS447" s="85"/>
      <c r="GKT447" s="85"/>
      <c r="GKU447" s="85"/>
      <c r="GKV447" s="85"/>
      <c r="GKW447" s="85"/>
      <c r="GKX447" s="85"/>
      <c r="GKY447" s="85"/>
      <c r="GKZ447" s="85"/>
      <c r="GLA447" s="85"/>
      <c r="GLB447" s="85"/>
      <c r="GLC447" s="85"/>
      <c r="GLD447" s="85"/>
      <c r="GLE447" s="85"/>
      <c r="GLF447" s="85"/>
      <c r="GLG447" s="85"/>
      <c r="GLH447" s="85"/>
      <c r="GLI447" s="85"/>
      <c r="GLJ447" s="85"/>
      <c r="GLK447" s="85"/>
      <c r="GLL447" s="85"/>
      <c r="GLM447" s="85"/>
      <c r="GLN447" s="85"/>
      <c r="GLO447" s="85"/>
      <c r="GLP447" s="85"/>
      <c r="GLQ447" s="85"/>
      <c r="GLR447" s="85"/>
      <c r="GLS447" s="85"/>
      <c r="GLT447" s="85"/>
      <c r="GLU447" s="85"/>
      <c r="GLV447" s="85"/>
      <c r="GLW447" s="85"/>
      <c r="GLX447" s="85"/>
      <c r="GLY447" s="85"/>
      <c r="GLZ447" s="85"/>
      <c r="GMA447" s="85"/>
      <c r="GMB447" s="85"/>
      <c r="GMC447" s="85"/>
      <c r="GMD447" s="85"/>
      <c r="GME447" s="85"/>
      <c r="GMF447" s="85"/>
      <c r="GMG447" s="85"/>
      <c r="GMH447" s="85"/>
      <c r="GMI447" s="85"/>
      <c r="GMJ447" s="85"/>
      <c r="GMK447" s="85"/>
      <c r="GML447" s="85"/>
      <c r="GMM447" s="85"/>
      <c r="GMN447" s="85"/>
      <c r="GMO447" s="85"/>
      <c r="GMP447" s="85"/>
      <c r="GMQ447" s="85"/>
      <c r="GMR447" s="85"/>
      <c r="GMS447" s="85"/>
      <c r="GMT447" s="85"/>
      <c r="GMU447" s="85"/>
      <c r="GMV447" s="85"/>
      <c r="GMW447" s="85"/>
      <c r="GMX447" s="85"/>
      <c r="GMY447" s="85"/>
      <c r="GMZ447" s="85"/>
      <c r="GNA447" s="85"/>
      <c r="GNB447" s="85"/>
      <c r="GNC447" s="85"/>
      <c r="GND447" s="85"/>
      <c r="GNE447" s="85"/>
      <c r="GNF447" s="85"/>
      <c r="GNG447" s="85"/>
      <c r="GNH447" s="85"/>
      <c r="GNI447" s="85"/>
      <c r="GNJ447" s="85"/>
      <c r="GNK447" s="85"/>
      <c r="GNL447" s="85"/>
      <c r="GNM447" s="85"/>
      <c r="GNN447" s="85"/>
      <c r="GNO447" s="85"/>
      <c r="GNP447" s="85"/>
      <c r="GNQ447" s="85"/>
      <c r="GNR447" s="85"/>
      <c r="GNS447" s="85"/>
      <c r="GNT447" s="85"/>
      <c r="GNU447" s="85"/>
      <c r="GNV447" s="85"/>
      <c r="GNW447" s="85"/>
      <c r="GNX447" s="85"/>
      <c r="GNY447" s="85"/>
      <c r="GNZ447" s="85"/>
      <c r="GOA447" s="85"/>
      <c r="GOB447" s="85"/>
      <c r="GOC447" s="85"/>
      <c r="GOD447" s="85"/>
      <c r="GOE447" s="85"/>
      <c r="GOF447" s="85"/>
      <c r="GOG447" s="85"/>
      <c r="GOH447" s="85"/>
      <c r="GOI447" s="85"/>
      <c r="GOJ447" s="85"/>
      <c r="GOK447" s="85"/>
      <c r="GOL447" s="85"/>
      <c r="GOM447" s="85"/>
      <c r="GON447" s="85"/>
      <c r="GOO447" s="85"/>
      <c r="GOP447" s="85"/>
      <c r="GOQ447" s="85"/>
      <c r="GOR447" s="85"/>
      <c r="GOS447" s="85"/>
      <c r="GOT447" s="85"/>
      <c r="GOU447" s="85"/>
      <c r="GOV447" s="85"/>
      <c r="GOW447" s="85"/>
      <c r="GOX447" s="85"/>
      <c r="GOY447" s="85"/>
      <c r="GOZ447" s="85"/>
      <c r="GPA447" s="85"/>
      <c r="GPB447" s="85"/>
      <c r="GPC447" s="85"/>
      <c r="GPD447" s="85"/>
      <c r="GPE447" s="85"/>
      <c r="GPF447" s="85"/>
      <c r="GPG447" s="85"/>
      <c r="GPH447" s="85"/>
      <c r="GPI447" s="85"/>
      <c r="GPJ447" s="85"/>
      <c r="GPK447" s="85"/>
      <c r="GPL447" s="85"/>
      <c r="GPM447" s="85"/>
      <c r="GPN447" s="85"/>
      <c r="GPO447" s="85"/>
      <c r="GPP447" s="85"/>
      <c r="GPQ447" s="85"/>
      <c r="GPR447" s="85"/>
      <c r="GPS447" s="85"/>
      <c r="GPT447" s="85"/>
      <c r="GPU447" s="85"/>
      <c r="GPV447" s="85"/>
      <c r="GPW447" s="85"/>
      <c r="GPX447" s="85"/>
      <c r="GPY447" s="85"/>
      <c r="GPZ447" s="85"/>
      <c r="GQA447" s="85"/>
      <c r="GQB447" s="85"/>
      <c r="GQC447" s="85"/>
      <c r="GQD447" s="85"/>
      <c r="GQE447" s="85"/>
      <c r="GQF447" s="85"/>
      <c r="GQG447" s="85"/>
      <c r="GQH447" s="85"/>
      <c r="GQI447" s="85"/>
      <c r="GQJ447" s="85"/>
      <c r="GQK447" s="85"/>
      <c r="GQL447" s="85"/>
      <c r="GQM447" s="85"/>
      <c r="GQN447" s="85"/>
      <c r="GQO447" s="85"/>
      <c r="GQP447" s="85"/>
      <c r="GQQ447" s="85"/>
      <c r="GQR447" s="85"/>
      <c r="GQS447" s="85"/>
      <c r="GQT447" s="85"/>
      <c r="GQU447" s="85"/>
      <c r="GQV447" s="85"/>
      <c r="GQW447" s="85"/>
      <c r="GQX447" s="85"/>
      <c r="GQY447" s="85"/>
      <c r="GQZ447" s="85"/>
      <c r="GRA447" s="85"/>
      <c r="GRB447" s="85"/>
      <c r="GRC447" s="85"/>
      <c r="GRD447" s="85"/>
      <c r="GRE447" s="85"/>
      <c r="GRF447" s="85"/>
      <c r="GRG447" s="85"/>
      <c r="GRH447" s="85"/>
      <c r="GRI447" s="85"/>
      <c r="GRJ447" s="85"/>
      <c r="GRK447" s="85"/>
      <c r="GRL447" s="85"/>
      <c r="GRM447" s="85"/>
      <c r="GRN447" s="85"/>
      <c r="GRO447" s="85"/>
      <c r="GRP447" s="85"/>
      <c r="GRQ447" s="85"/>
      <c r="GRR447" s="85"/>
      <c r="GRS447" s="85"/>
      <c r="GRT447" s="85"/>
      <c r="GRU447" s="85"/>
      <c r="GRV447" s="85"/>
      <c r="GRW447" s="85"/>
      <c r="GRX447" s="85"/>
      <c r="GRY447" s="85"/>
      <c r="GRZ447" s="85"/>
      <c r="GSA447" s="85"/>
      <c r="GSB447" s="85"/>
      <c r="GSC447" s="85"/>
      <c r="GSD447" s="85"/>
      <c r="GSE447" s="85"/>
      <c r="GSF447" s="85"/>
      <c r="GSG447" s="85"/>
      <c r="GSH447" s="85"/>
      <c r="GSI447" s="85"/>
      <c r="GSJ447" s="85"/>
      <c r="GSK447" s="85"/>
      <c r="GSL447" s="85"/>
      <c r="GSM447" s="85"/>
      <c r="GSN447" s="85"/>
      <c r="GSO447" s="85"/>
      <c r="GSP447" s="85"/>
      <c r="GSQ447" s="85"/>
      <c r="GSR447" s="85"/>
      <c r="GSS447" s="85"/>
      <c r="GST447" s="85"/>
      <c r="GSU447" s="85"/>
      <c r="GSV447" s="85"/>
      <c r="GSW447" s="85"/>
      <c r="GSX447" s="85"/>
      <c r="GSY447" s="85"/>
      <c r="GSZ447" s="85"/>
      <c r="GTA447" s="85"/>
      <c r="GTB447" s="85"/>
      <c r="GTC447" s="85"/>
      <c r="GTD447" s="85"/>
      <c r="GTE447" s="85"/>
      <c r="GTF447" s="85"/>
      <c r="GTG447" s="85"/>
      <c r="GTH447" s="85"/>
      <c r="GTI447" s="85"/>
      <c r="GTJ447" s="85"/>
      <c r="GTK447" s="85"/>
      <c r="GTL447" s="85"/>
      <c r="GTM447" s="85"/>
      <c r="GTN447" s="85"/>
      <c r="GTO447" s="85"/>
      <c r="GTP447" s="85"/>
      <c r="GTQ447" s="85"/>
      <c r="GTR447" s="85"/>
      <c r="GTS447" s="85"/>
      <c r="GTT447" s="85"/>
      <c r="GTU447" s="85"/>
      <c r="GTV447" s="85"/>
      <c r="GTW447" s="85"/>
      <c r="GTX447" s="85"/>
      <c r="GTY447" s="85"/>
      <c r="GTZ447" s="85"/>
      <c r="GUA447" s="85"/>
      <c r="GUB447" s="85"/>
      <c r="GUC447" s="85"/>
      <c r="GUD447" s="85"/>
      <c r="GUE447" s="85"/>
      <c r="GUF447" s="85"/>
      <c r="GUG447" s="85"/>
      <c r="GUH447" s="85"/>
      <c r="GUI447" s="85"/>
      <c r="GUJ447" s="85"/>
      <c r="GUK447" s="85"/>
      <c r="GUL447" s="85"/>
      <c r="GUM447" s="85"/>
      <c r="GUN447" s="85"/>
      <c r="GUO447" s="85"/>
      <c r="GUP447" s="85"/>
      <c r="GUQ447" s="85"/>
      <c r="GUR447" s="85"/>
      <c r="GUS447" s="85"/>
      <c r="GUT447" s="85"/>
      <c r="GUU447" s="85"/>
      <c r="GUV447" s="85"/>
      <c r="GUW447" s="85"/>
      <c r="GUX447" s="85"/>
      <c r="GUY447" s="85"/>
      <c r="GUZ447" s="85"/>
      <c r="GVA447" s="85"/>
      <c r="GVB447" s="85"/>
      <c r="GVC447" s="85"/>
      <c r="GVD447" s="85"/>
      <c r="GVE447" s="85"/>
      <c r="GVF447" s="85"/>
      <c r="GVG447" s="85"/>
      <c r="GVH447" s="85"/>
      <c r="GVI447" s="85"/>
      <c r="GVJ447" s="85"/>
      <c r="GVK447" s="85"/>
      <c r="GVL447" s="85"/>
      <c r="GVM447" s="85"/>
      <c r="GVN447" s="85"/>
      <c r="GVO447" s="85"/>
      <c r="GVP447" s="85"/>
      <c r="GVQ447" s="85"/>
      <c r="GVR447" s="85"/>
      <c r="GVS447" s="85"/>
      <c r="GVT447" s="85"/>
      <c r="GVU447" s="85"/>
      <c r="GVV447" s="85"/>
      <c r="GVW447" s="85"/>
      <c r="GVX447" s="85"/>
      <c r="GVY447" s="85"/>
      <c r="GVZ447" s="85"/>
      <c r="GWA447" s="85"/>
      <c r="GWB447" s="85"/>
      <c r="GWC447" s="85"/>
      <c r="GWD447" s="85"/>
      <c r="GWE447" s="85"/>
      <c r="GWF447" s="85"/>
      <c r="GWG447" s="85"/>
      <c r="GWH447" s="85"/>
      <c r="GWI447" s="85"/>
      <c r="GWJ447" s="85"/>
      <c r="GWK447" s="85"/>
      <c r="GWL447" s="85"/>
      <c r="GWM447" s="85"/>
      <c r="GWN447" s="85"/>
      <c r="GWO447" s="85"/>
      <c r="GWP447" s="85"/>
      <c r="GWQ447" s="85"/>
      <c r="GWR447" s="85"/>
      <c r="GWS447" s="85"/>
      <c r="GWT447" s="85"/>
      <c r="GWU447" s="85"/>
      <c r="GWV447" s="85"/>
      <c r="GWW447" s="85"/>
      <c r="GWX447" s="85"/>
      <c r="GWY447" s="85"/>
      <c r="GWZ447" s="85"/>
      <c r="GXA447" s="85"/>
      <c r="GXB447" s="85"/>
      <c r="GXC447" s="85"/>
      <c r="GXD447" s="85"/>
      <c r="GXE447" s="85"/>
      <c r="GXF447" s="85"/>
      <c r="GXG447" s="85"/>
      <c r="GXH447" s="85"/>
      <c r="GXI447" s="85"/>
      <c r="GXJ447" s="85"/>
      <c r="GXK447" s="85"/>
      <c r="GXL447" s="85"/>
      <c r="GXM447" s="85"/>
      <c r="GXN447" s="85"/>
      <c r="GXO447" s="85"/>
      <c r="GXP447" s="85"/>
      <c r="GXQ447" s="85"/>
      <c r="GXR447" s="85"/>
      <c r="GXS447" s="85"/>
      <c r="GXT447" s="85"/>
      <c r="GXU447" s="85"/>
      <c r="GXV447" s="85"/>
      <c r="GXW447" s="85"/>
      <c r="GXX447" s="85"/>
      <c r="GXY447" s="85"/>
      <c r="GXZ447" s="85"/>
      <c r="GYA447" s="85"/>
      <c r="GYB447" s="85"/>
      <c r="GYC447" s="85"/>
      <c r="GYD447" s="85"/>
      <c r="GYE447" s="85"/>
      <c r="GYF447" s="85"/>
      <c r="GYG447" s="85"/>
      <c r="GYH447" s="85"/>
      <c r="GYI447" s="85"/>
      <c r="GYJ447" s="85"/>
      <c r="GYK447" s="85"/>
      <c r="GYL447" s="85"/>
      <c r="GYM447" s="85"/>
      <c r="GYN447" s="85"/>
      <c r="GYO447" s="85"/>
      <c r="GYP447" s="85"/>
      <c r="GYQ447" s="85"/>
      <c r="GYR447" s="85"/>
      <c r="GYS447" s="85"/>
      <c r="GYT447" s="85"/>
      <c r="GYU447" s="85"/>
      <c r="GYV447" s="85"/>
      <c r="GYW447" s="85"/>
      <c r="GYX447" s="85"/>
      <c r="GYY447" s="85"/>
      <c r="GYZ447" s="85"/>
      <c r="GZA447" s="85"/>
      <c r="GZB447" s="85"/>
      <c r="GZC447" s="85"/>
      <c r="GZD447" s="85"/>
      <c r="GZE447" s="85"/>
      <c r="GZF447" s="85"/>
      <c r="GZG447" s="85"/>
      <c r="GZH447" s="85"/>
      <c r="GZI447" s="85"/>
      <c r="GZJ447" s="85"/>
      <c r="GZK447" s="85"/>
      <c r="GZL447" s="85"/>
      <c r="GZM447" s="85"/>
      <c r="GZN447" s="85"/>
      <c r="GZO447" s="85"/>
      <c r="GZP447" s="85"/>
      <c r="GZQ447" s="85"/>
      <c r="GZR447" s="85"/>
      <c r="GZS447" s="85"/>
      <c r="GZT447" s="85"/>
      <c r="GZU447" s="85"/>
      <c r="GZV447" s="85"/>
      <c r="GZW447" s="85"/>
      <c r="GZX447" s="85"/>
      <c r="GZY447" s="85"/>
      <c r="GZZ447" s="85"/>
      <c r="HAA447" s="85"/>
      <c r="HAB447" s="85"/>
      <c r="HAC447" s="85"/>
      <c r="HAD447" s="85"/>
      <c r="HAE447" s="85"/>
      <c r="HAF447" s="85"/>
      <c r="HAG447" s="85"/>
      <c r="HAH447" s="85"/>
      <c r="HAI447" s="85"/>
      <c r="HAJ447" s="85"/>
      <c r="HAK447" s="85"/>
      <c r="HAL447" s="85"/>
      <c r="HAM447" s="85"/>
      <c r="HAN447" s="85"/>
      <c r="HAO447" s="85"/>
      <c r="HAP447" s="85"/>
      <c r="HAQ447" s="85"/>
      <c r="HAR447" s="85"/>
      <c r="HAS447" s="85"/>
      <c r="HAT447" s="85"/>
      <c r="HAU447" s="85"/>
      <c r="HAV447" s="85"/>
      <c r="HAW447" s="85"/>
      <c r="HAX447" s="85"/>
      <c r="HAY447" s="85"/>
      <c r="HAZ447" s="85"/>
      <c r="HBA447" s="85"/>
      <c r="HBB447" s="85"/>
      <c r="HBC447" s="85"/>
      <c r="HBD447" s="85"/>
      <c r="HBE447" s="85"/>
      <c r="HBF447" s="85"/>
      <c r="HBG447" s="85"/>
      <c r="HBH447" s="85"/>
      <c r="HBI447" s="85"/>
      <c r="HBJ447" s="85"/>
      <c r="HBK447" s="85"/>
      <c r="HBL447" s="85"/>
      <c r="HBM447" s="85"/>
      <c r="HBN447" s="85"/>
      <c r="HBO447" s="85"/>
      <c r="HBP447" s="85"/>
      <c r="HBQ447" s="85"/>
      <c r="HBR447" s="85"/>
      <c r="HBS447" s="85"/>
      <c r="HBT447" s="85"/>
      <c r="HBU447" s="85"/>
      <c r="HBV447" s="85"/>
      <c r="HBW447" s="85"/>
      <c r="HBX447" s="85"/>
      <c r="HBY447" s="85"/>
      <c r="HBZ447" s="85"/>
      <c r="HCA447" s="85"/>
      <c r="HCB447" s="85"/>
      <c r="HCC447" s="85"/>
      <c r="HCD447" s="85"/>
      <c r="HCE447" s="85"/>
      <c r="HCF447" s="85"/>
      <c r="HCG447" s="85"/>
      <c r="HCH447" s="85"/>
      <c r="HCI447" s="85"/>
      <c r="HCJ447" s="85"/>
      <c r="HCK447" s="85"/>
      <c r="HCL447" s="85"/>
      <c r="HCM447" s="85"/>
      <c r="HCN447" s="85"/>
      <c r="HCO447" s="85"/>
      <c r="HCP447" s="85"/>
      <c r="HCQ447" s="85"/>
      <c r="HCR447" s="85"/>
      <c r="HCS447" s="85"/>
      <c r="HCT447" s="85"/>
      <c r="HCU447" s="85"/>
      <c r="HCV447" s="85"/>
      <c r="HCW447" s="85"/>
      <c r="HCX447" s="85"/>
      <c r="HCY447" s="85"/>
      <c r="HCZ447" s="85"/>
      <c r="HDA447" s="85"/>
      <c r="HDB447" s="85"/>
      <c r="HDC447" s="85"/>
      <c r="HDD447" s="85"/>
      <c r="HDE447" s="85"/>
      <c r="HDF447" s="85"/>
      <c r="HDG447" s="85"/>
      <c r="HDH447" s="85"/>
      <c r="HDI447" s="85"/>
      <c r="HDJ447" s="85"/>
      <c r="HDK447" s="85"/>
      <c r="HDL447" s="85"/>
      <c r="HDM447" s="85"/>
      <c r="HDN447" s="85"/>
      <c r="HDO447" s="85"/>
      <c r="HDP447" s="85"/>
      <c r="HDQ447" s="85"/>
      <c r="HDR447" s="85"/>
      <c r="HDS447" s="85"/>
      <c r="HDT447" s="85"/>
      <c r="HDU447" s="85"/>
      <c r="HDV447" s="85"/>
      <c r="HDW447" s="85"/>
      <c r="HDX447" s="85"/>
      <c r="HDY447" s="85"/>
      <c r="HDZ447" s="85"/>
      <c r="HEA447" s="85"/>
      <c r="HEB447" s="85"/>
      <c r="HEC447" s="85"/>
      <c r="HED447" s="85"/>
      <c r="HEE447" s="85"/>
      <c r="HEF447" s="85"/>
      <c r="HEG447" s="85"/>
      <c r="HEH447" s="85"/>
      <c r="HEI447" s="85"/>
      <c r="HEJ447" s="85"/>
      <c r="HEK447" s="85"/>
      <c r="HEL447" s="85"/>
      <c r="HEM447" s="85"/>
      <c r="HEN447" s="85"/>
      <c r="HEO447" s="85"/>
      <c r="HEP447" s="85"/>
      <c r="HEQ447" s="85"/>
      <c r="HER447" s="85"/>
      <c r="HES447" s="85"/>
      <c r="HET447" s="85"/>
      <c r="HEU447" s="85"/>
      <c r="HEV447" s="85"/>
      <c r="HEW447" s="85"/>
      <c r="HEX447" s="85"/>
      <c r="HEY447" s="85"/>
      <c r="HEZ447" s="85"/>
      <c r="HFA447" s="85"/>
      <c r="HFB447" s="85"/>
      <c r="HFC447" s="85"/>
      <c r="HFD447" s="85"/>
      <c r="HFE447" s="85"/>
      <c r="HFF447" s="85"/>
      <c r="HFG447" s="85"/>
      <c r="HFH447" s="85"/>
      <c r="HFI447" s="85"/>
      <c r="HFJ447" s="85"/>
      <c r="HFK447" s="85"/>
      <c r="HFL447" s="85"/>
      <c r="HFM447" s="85"/>
      <c r="HFN447" s="85"/>
      <c r="HFO447" s="85"/>
      <c r="HFP447" s="85"/>
      <c r="HFQ447" s="85"/>
      <c r="HFR447" s="85"/>
      <c r="HFS447" s="85"/>
      <c r="HFT447" s="85"/>
      <c r="HFU447" s="85"/>
      <c r="HFV447" s="85"/>
      <c r="HFW447" s="85"/>
      <c r="HFX447" s="85"/>
      <c r="HFY447" s="85"/>
      <c r="HFZ447" s="85"/>
      <c r="HGA447" s="85"/>
      <c r="HGB447" s="85"/>
      <c r="HGC447" s="85"/>
      <c r="HGD447" s="85"/>
      <c r="HGE447" s="85"/>
      <c r="HGF447" s="85"/>
      <c r="HGG447" s="85"/>
      <c r="HGH447" s="85"/>
      <c r="HGI447" s="85"/>
      <c r="HGJ447" s="85"/>
      <c r="HGK447" s="85"/>
      <c r="HGL447" s="85"/>
      <c r="HGM447" s="85"/>
      <c r="HGN447" s="85"/>
      <c r="HGO447" s="85"/>
      <c r="HGP447" s="85"/>
      <c r="HGQ447" s="85"/>
      <c r="HGR447" s="85"/>
      <c r="HGS447" s="85"/>
      <c r="HGT447" s="85"/>
      <c r="HGU447" s="85"/>
      <c r="HGV447" s="85"/>
      <c r="HGW447" s="85"/>
      <c r="HGX447" s="85"/>
      <c r="HGY447" s="85"/>
      <c r="HGZ447" s="85"/>
      <c r="HHA447" s="85"/>
      <c r="HHB447" s="85"/>
      <c r="HHC447" s="85"/>
      <c r="HHD447" s="85"/>
      <c r="HHE447" s="85"/>
      <c r="HHF447" s="85"/>
      <c r="HHG447" s="85"/>
      <c r="HHH447" s="85"/>
      <c r="HHI447" s="85"/>
      <c r="HHJ447" s="85"/>
      <c r="HHK447" s="85"/>
      <c r="HHL447" s="85"/>
      <c r="HHM447" s="85"/>
      <c r="HHN447" s="85"/>
      <c r="HHO447" s="85"/>
      <c r="HHP447" s="85"/>
      <c r="HHQ447" s="85"/>
      <c r="HHR447" s="85"/>
      <c r="HHS447" s="85"/>
      <c r="HHT447" s="85"/>
      <c r="HHU447" s="85"/>
      <c r="HHV447" s="85"/>
      <c r="HHW447" s="85"/>
      <c r="HHX447" s="85"/>
      <c r="HHY447" s="85"/>
      <c r="HHZ447" s="85"/>
      <c r="HIA447" s="85"/>
      <c r="HIB447" s="85"/>
      <c r="HIC447" s="85"/>
      <c r="HID447" s="85"/>
      <c r="HIE447" s="85"/>
      <c r="HIF447" s="85"/>
      <c r="HIG447" s="85"/>
      <c r="HIH447" s="85"/>
      <c r="HII447" s="85"/>
      <c r="HIJ447" s="85"/>
      <c r="HIK447" s="85"/>
      <c r="HIL447" s="85"/>
      <c r="HIM447" s="85"/>
      <c r="HIN447" s="85"/>
      <c r="HIO447" s="85"/>
      <c r="HIP447" s="85"/>
      <c r="HIQ447" s="85"/>
      <c r="HIR447" s="85"/>
      <c r="HIS447" s="85"/>
      <c r="HIT447" s="85"/>
      <c r="HIU447" s="85"/>
      <c r="HIV447" s="85"/>
      <c r="HIW447" s="85"/>
      <c r="HIX447" s="85"/>
      <c r="HIY447" s="85"/>
      <c r="HIZ447" s="85"/>
      <c r="HJA447" s="85"/>
      <c r="HJB447" s="85"/>
      <c r="HJC447" s="85"/>
      <c r="HJD447" s="85"/>
      <c r="HJE447" s="85"/>
      <c r="HJF447" s="85"/>
      <c r="HJG447" s="85"/>
      <c r="HJH447" s="85"/>
      <c r="HJI447" s="85"/>
      <c r="HJJ447" s="85"/>
      <c r="HJK447" s="85"/>
      <c r="HJL447" s="85"/>
      <c r="HJM447" s="85"/>
      <c r="HJN447" s="85"/>
      <c r="HJO447" s="85"/>
      <c r="HJP447" s="85"/>
      <c r="HJQ447" s="85"/>
      <c r="HJR447" s="85"/>
      <c r="HJS447" s="85"/>
      <c r="HJT447" s="85"/>
      <c r="HJU447" s="85"/>
      <c r="HJV447" s="85"/>
      <c r="HJW447" s="85"/>
      <c r="HJX447" s="85"/>
      <c r="HJY447" s="85"/>
      <c r="HJZ447" s="85"/>
      <c r="HKA447" s="85"/>
      <c r="HKB447" s="85"/>
      <c r="HKC447" s="85"/>
      <c r="HKD447" s="85"/>
      <c r="HKE447" s="85"/>
      <c r="HKF447" s="85"/>
      <c r="HKG447" s="85"/>
      <c r="HKH447" s="85"/>
      <c r="HKI447" s="85"/>
      <c r="HKJ447" s="85"/>
      <c r="HKK447" s="85"/>
      <c r="HKL447" s="85"/>
      <c r="HKM447" s="85"/>
      <c r="HKN447" s="85"/>
      <c r="HKO447" s="85"/>
      <c r="HKP447" s="85"/>
      <c r="HKQ447" s="85"/>
      <c r="HKR447" s="85"/>
      <c r="HKS447" s="85"/>
      <c r="HKT447" s="85"/>
      <c r="HKU447" s="85"/>
      <c r="HKV447" s="85"/>
      <c r="HKW447" s="85"/>
      <c r="HKX447" s="85"/>
      <c r="HKY447" s="85"/>
      <c r="HKZ447" s="85"/>
      <c r="HLA447" s="85"/>
      <c r="HLB447" s="85"/>
      <c r="HLC447" s="85"/>
      <c r="HLD447" s="85"/>
      <c r="HLE447" s="85"/>
      <c r="HLF447" s="85"/>
      <c r="HLG447" s="85"/>
      <c r="HLH447" s="85"/>
      <c r="HLI447" s="85"/>
      <c r="HLJ447" s="85"/>
      <c r="HLK447" s="85"/>
      <c r="HLL447" s="85"/>
      <c r="HLM447" s="85"/>
      <c r="HLN447" s="85"/>
      <c r="HLO447" s="85"/>
      <c r="HLP447" s="85"/>
      <c r="HLQ447" s="85"/>
      <c r="HLR447" s="85"/>
      <c r="HLS447" s="85"/>
      <c r="HLT447" s="85"/>
      <c r="HLU447" s="85"/>
      <c r="HLV447" s="85"/>
      <c r="HLW447" s="85"/>
      <c r="HLX447" s="85"/>
      <c r="HLY447" s="85"/>
      <c r="HLZ447" s="85"/>
      <c r="HMA447" s="85"/>
      <c r="HMB447" s="85"/>
      <c r="HMC447" s="85"/>
      <c r="HMD447" s="85"/>
      <c r="HME447" s="85"/>
      <c r="HMF447" s="85"/>
      <c r="HMG447" s="85"/>
      <c r="HMH447" s="85"/>
      <c r="HMI447" s="85"/>
      <c r="HMJ447" s="85"/>
      <c r="HMK447" s="85"/>
      <c r="HML447" s="85"/>
      <c r="HMM447" s="85"/>
      <c r="HMN447" s="85"/>
      <c r="HMO447" s="85"/>
      <c r="HMP447" s="85"/>
      <c r="HMQ447" s="85"/>
      <c r="HMR447" s="85"/>
      <c r="HMS447" s="85"/>
      <c r="HMT447" s="85"/>
      <c r="HMU447" s="85"/>
      <c r="HMV447" s="85"/>
      <c r="HMW447" s="85"/>
      <c r="HMX447" s="85"/>
      <c r="HMY447" s="85"/>
      <c r="HMZ447" s="85"/>
      <c r="HNA447" s="85"/>
      <c r="HNB447" s="85"/>
      <c r="HNC447" s="85"/>
      <c r="HND447" s="85"/>
      <c r="HNE447" s="85"/>
      <c r="HNF447" s="85"/>
      <c r="HNG447" s="85"/>
      <c r="HNH447" s="85"/>
      <c r="HNI447" s="85"/>
      <c r="HNJ447" s="85"/>
      <c r="HNK447" s="85"/>
      <c r="HNL447" s="85"/>
      <c r="HNM447" s="85"/>
      <c r="HNN447" s="85"/>
      <c r="HNO447" s="85"/>
      <c r="HNP447" s="85"/>
      <c r="HNQ447" s="85"/>
      <c r="HNR447" s="85"/>
      <c r="HNS447" s="85"/>
      <c r="HNT447" s="85"/>
      <c r="HNU447" s="85"/>
      <c r="HNV447" s="85"/>
      <c r="HNW447" s="85"/>
      <c r="HNX447" s="85"/>
      <c r="HNY447" s="85"/>
      <c r="HNZ447" s="85"/>
      <c r="HOA447" s="85"/>
      <c r="HOB447" s="85"/>
      <c r="HOC447" s="85"/>
      <c r="HOD447" s="85"/>
      <c r="HOE447" s="85"/>
      <c r="HOF447" s="85"/>
      <c r="HOG447" s="85"/>
      <c r="HOH447" s="85"/>
      <c r="HOI447" s="85"/>
      <c r="HOJ447" s="85"/>
      <c r="HOK447" s="85"/>
      <c r="HOL447" s="85"/>
      <c r="HOM447" s="85"/>
      <c r="HON447" s="85"/>
      <c r="HOO447" s="85"/>
      <c r="HOP447" s="85"/>
      <c r="HOQ447" s="85"/>
      <c r="HOR447" s="85"/>
      <c r="HOS447" s="85"/>
      <c r="HOT447" s="85"/>
      <c r="HOU447" s="85"/>
      <c r="HOV447" s="85"/>
      <c r="HOW447" s="85"/>
      <c r="HOX447" s="85"/>
      <c r="HOY447" s="85"/>
      <c r="HOZ447" s="85"/>
      <c r="HPA447" s="85"/>
      <c r="HPB447" s="85"/>
      <c r="HPC447" s="85"/>
      <c r="HPD447" s="85"/>
      <c r="HPE447" s="85"/>
      <c r="HPF447" s="85"/>
      <c r="HPG447" s="85"/>
      <c r="HPH447" s="85"/>
      <c r="HPI447" s="85"/>
      <c r="HPJ447" s="85"/>
      <c r="HPK447" s="85"/>
      <c r="HPL447" s="85"/>
      <c r="HPM447" s="85"/>
      <c r="HPN447" s="85"/>
      <c r="HPO447" s="85"/>
      <c r="HPP447" s="85"/>
      <c r="HPQ447" s="85"/>
      <c r="HPR447" s="85"/>
      <c r="HPS447" s="85"/>
      <c r="HPT447" s="85"/>
      <c r="HPU447" s="85"/>
      <c r="HPV447" s="85"/>
      <c r="HPW447" s="85"/>
      <c r="HPX447" s="85"/>
      <c r="HPY447" s="85"/>
      <c r="HPZ447" s="85"/>
      <c r="HQA447" s="85"/>
      <c r="HQB447" s="85"/>
      <c r="HQC447" s="85"/>
      <c r="HQD447" s="85"/>
      <c r="HQE447" s="85"/>
      <c r="HQF447" s="85"/>
      <c r="HQG447" s="85"/>
      <c r="HQH447" s="85"/>
      <c r="HQI447" s="85"/>
      <c r="HQJ447" s="85"/>
      <c r="HQK447" s="85"/>
      <c r="HQL447" s="85"/>
      <c r="HQM447" s="85"/>
      <c r="HQN447" s="85"/>
      <c r="HQO447" s="85"/>
      <c r="HQP447" s="85"/>
      <c r="HQQ447" s="85"/>
      <c r="HQR447" s="85"/>
      <c r="HQS447" s="85"/>
      <c r="HQT447" s="85"/>
      <c r="HQU447" s="85"/>
      <c r="HQV447" s="85"/>
      <c r="HQW447" s="85"/>
      <c r="HQX447" s="85"/>
      <c r="HQY447" s="85"/>
      <c r="HQZ447" s="85"/>
      <c r="HRA447" s="85"/>
      <c r="HRB447" s="85"/>
      <c r="HRC447" s="85"/>
      <c r="HRD447" s="85"/>
      <c r="HRE447" s="85"/>
      <c r="HRF447" s="85"/>
      <c r="HRG447" s="85"/>
      <c r="HRH447" s="85"/>
      <c r="HRI447" s="85"/>
      <c r="HRJ447" s="85"/>
      <c r="HRK447" s="85"/>
      <c r="HRL447" s="85"/>
      <c r="HRM447" s="85"/>
      <c r="HRN447" s="85"/>
      <c r="HRO447" s="85"/>
      <c r="HRP447" s="85"/>
      <c r="HRQ447" s="85"/>
      <c r="HRR447" s="85"/>
      <c r="HRS447" s="85"/>
      <c r="HRT447" s="85"/>
      <c r="HRU447" s="85"/>
      <c r="HRV447" s="85"/>
      <c r="HRW447" s="85"/>
      <c r="HRX447" s="85"/>
      <c r="HRY447" s="85"/>
      <c r="HRZ447" s="85"/>
      <c r="HSA447" s="85"/>
      <c r="HSB447" s="85"/>
      <c r="HSC447" s="85"/>
      <c r="HSD447" s="85"/>
      <c r="HSE447" s="85"/>
      <c r="HSF447" s="85"/>
      <c r="HSG447" s="85"/>
      <c r="HSH447" s="85"/>
      <c r="HSI447" s="85"/>
      <c r="HSJ447" s="85"/>
      <c r="HSK447" s="85"/>
      <c r="HSL447" s="85"/>
      <c r="HSM447" s="85"/>
      <c r="HSN447" s="85"/>
      <c r="HSO447" s="85"/>
      <c r="HSP447" s="85"/>
      <c r="HSQ447" s="85"/>
      <c r="HSR447" s="85"/>
      <c r="HSS447" s="85"/>
      <c r="HST447" s="85"/>
      <c r="HSU447" s="85"/>
      <c r="HSV447" s="85"/>
      <c r="HSW447" s="85"/>
      <c r="HSX447" s="85"/>
      <c r="HSY447" s="85"/>
      <c r="HSZ447" s="85"/>
      <c r="HTA447" s="85"/>
      <c r="HTB447" s="85"/>
      <c r="HTC447" s="85"/>
      <c r="HTD447" s="85"/>
      <c r="HTE447" s="85"/>
      <c r="HTF447" s="85"/>
      <c r="HTG447" s="85"/>
      <c r="HTH447" s="85"/>
      <c r="HTI447" s="85"/>
      <c r="HTJ447" s="85"/>
      <c r="HTK447" s="85"/>
      <c r="HTL447" s="85"/>
      <c r="HTM447" s="85"/>
      <c r="HTN447" s="85"/>
      <c r="HTO447" s="85"/>
      <c r="HTP447" s="85"/>
      <c r="HTQ447" s="85"/>
      <c r="HTR447" s="85"/>
      <c r="HTS447" s="85"/>
      <c r="HTT447" s="85"/>
      <c r="HTU447" s="85"/>
      <c r="HTV447" s="85"/>
      <c r="HTW447" s="85"/>
      <c r="HTX447" s="85"/>
      <c r="HTY447" s="85"/>
      <c r="HTZ447" s="85"/>
      <c r="HUA447" s="85"/>
      <c r="HUB447" s="85"/>
      <c r="HUC447" s="85"/>
      <c r="HUD447" s="85"/>
      <c r="HUE447" s="85"/>
      <c r="HUF447" s="85"/>
      <c r="HUG447" s="85"/>
      <c r="HUH447" s="85"/>
      <c r="HUI447" s="85"/>
      <c r="HUJ447" s="85"/>
      <c r="HUK447" s="85"/>
      <c r="HUL447" s="85"/>
      <c r="HUM447" s="85"/>
      <c r="HUN447" s="85"/>
      <c r="HUO447" s="85"/>
      <c r="HUP447" s="85"/>
      <c r="HUQ447" s="85"/>
      <c r="HUR447" s="85"/>
      <c r="HUS447" s="85"/>
      <c r="HUT447" s="85"/>
      <c r="HUU447" s="85"/>
      <c r="HUV447" s="85"/>
      <c r="HUW447" s="85"/>
      <c r="HUX447" s="85"/>
      <c r="HUY447" s="85"/>
      <c r="HUZ447" s="85"/>
      <c r="HVA447" s="85"/>
      <c r="HVB447" s="85"/>
      <c r="HVC447" s="85"/>
      <c r="HVD447" s="85"/>
      <c r="HVE447" s="85"/>
      <c r="HVF447" s="85"/>
      <c r="HVG447" s="85"/>
      <c r="HVH447" s="85"/>
      <c r="HVI447" s="85"/>
      <c r="HVJ447" s="85"/>
      <c r="HVK447" s="85"/>
      <c r="HVL447" s="85"/>
      <c r="HVM447" s="85"/>
      <c r="HVN447" s="85"/>
      <c r="HVO447" s="85"/>
      <c r="HVP447" s="85"/>
      <c r="HVQ447" s="85"/>
      <c r="HVR447" s="85"/>
      <c r="HVS447" s="85"/>
      <c r="HVT447" s="85"/>
      <c r="HVU447" s="85"/>
      <c r="HVV447" s="85"/>
      <c r="HVW447" s="85"/>
      <c r="HVX447" s="85"/>
      <c r="HVY447" s="85"/>
      <c r="HVZ447" s="85"/>
      <c r="HWA447" s="85"/>
      <c r="HWB447" s="85"/>
      <c r="HWC447" s="85"/>
      <c r="HWD447" s="85"/>
      <c r="HWE447" s="85"/>
      <c r="HWF447" s="85"/>
      <c r="HWG447" s="85"/>
      <c r="HWH447" s="85"/>
      <c r="HWI447" s="85"/>
      <c r="HWJ447" s="85"/>
      <c r="HWK447" s="85"/>
      <c r="HWL447" s="85"/>
      <c r="HWM447" s="85"/>
      <c r="HWN447" s="85"/>
      <c r="HWO447" s="85"/>
      <c r="HWP447" s="85"/>
      <c r="HWQ447" s="85"/>
      <c r="HWR447" s="85"/>
      <c r="HWS447" s="85"/>
      <c r="HWT447" s="85"/>
      <c r="HWU447" s="85"/>
      <c r="HWV447" s="85"/>
      <c r="HWW447" s="85"/>
      <c r="HWX447" s="85"/>
      <c r="HWY447" s="85"/>
      <c r="HWZ447" s="85"/>
      <c r="HXA447" s="85"/>
      <c r="HXB447" s="85"/>
      <c r="HXC447" s="85"/>
      <c r="HXD447" s="85"/>
      <c r="HXE447" s="85"/>
      <c r="HXF447" s="85"/>
      <c r="HXG447" s="85"/>
      <c r="HXH447" s="85"/>
      <c r="HXI447" s="85"/>
      <c r="HXJ447" s="85"/>
      <c r="HXK447" s="85"/>
      <c r="HXL447" s="85"/>
      <c r="HXM447" s="85"/>
      <c r="HXN447" s="85"/>
      <c r="HXO447" s="85"/>
      <c r="HXP447" s="85"/>
      <c r="HXQ447" s="85"/>
      <c r="HXR447" s="85"/>
      <c r="HXS447" s="85"/>
      <c r="HXT447" s="85"/>
      <c r="HXU447" s="85"/>
      <c r="HXV447" s="85"/>
      <c r="HXW447" s="85"/>
      <c r="HXX447" s="85"/>
      <c r="HXY447" s="85"/>
      <c r="HXZ447" s="85"/>
      <c r="HYA447" s="85"/>
      <c r="HYB447" s="85"/>
      <c r="HYC447" s="85"/>
      <c r="HYD447" s="85"/>
      <c r="HYE447" s="85"/>
      <c r="HYF447" s="85"/>
      <c r="HYG447" s="85"/>
      <c r="HYH447" s="85"/>
      <c r="HYI447" s="85"/>
      <c r="HYJ447" s="85"/>
      <c r="HYK447" s="85"/>
      <c r="HYL447" s="85"/>
      <c r="HYM447" s="85"/>
      <c r="HYN447" s="85"/>
      <c r="HYO447" s="85"/>
      <c r="HYP447" s="85"/>
      <c r="HYQ447" s="85"/>
      <c r="HYR447" s="85"/>
      <c r="HYS447" s="85"/>
      <c r="HYT447" s="85"/>
      <c r="HYU447" s="85"/>
      <c r="HYV447" s="85"/>
      <c r="HYW447" s="85"/>
      <c r="HYX447" s="85"/>
      <c r="HYY447" s="85"/>
      <c r="HYZ447" s="85"/>
      <c r="HZA447" s="85"/>
      <c r="HZB447" s="85"/>
      <c r="HZC447" s="85"/>
      <c r="HZD447" s="85"/>
      <c r="HZE447" s="85"/>
      <c r="HZF447" s="85"/>
      <c r="HZG447" s="85"/>
      <c r="HZH447" s="85"/>
      <c r="HZI447" s="85"/>
      <c r="HZJ447" s="85"/>
      <c r="HZK447" s="85"/>
      <c r="HZL447" s="85"/>
      <c r="HZM447" s="85"/>
      <c r="HZN447" s="85"/>
      <c r="HZO447" s="85"/>
      <c r="HZP447" s="85"/>
      <c r="HZQ447" s="85"/>
      <c r="HZR447" s="85"/>
      <c r="HZS447" s="85"/>
      <c r="HZT447" s="85"/>
      <c r="HZU447" s="85"/>
      <c r="HZV447" s="85"/>
      <c r="HZW447" s="85"/>
      <c r="HZX447" s="85"/>
      <c r="HZY447" s="85"/>
      <c r="HZZ447" s="85"/>
      <c r="IAA447" s="85"/>
      <c r="IAB447" s="85"/>
      <c r="IAC447" s="85"/>
      <c r="IAD447" s="85"/>
      <c r="IAE447" s="85"/>
      <c r="IAF447" s="85"/>
      <c r="IAG447" s="85"/>
      <c r="IAH447" s="85"/>
      <c r="IAI447" s="85"/>
      <c r="IAJ447" s="85"/>
      <c r="IAK447" s="85"/>
      <c r="IAL447" s="85"/>
      <c r="IAM447" s="85"/>
      <c r="IAN447" s="85"/>
      <c r="IAO447" s="85"/>
      <c r="IAP447" s="85"/>
      <c r="IAQ447" s="85"/>
      <c r="IAR447" s="85"/>
      <c r="IAS447" s="85"/>
      <c r="IAT447" s="85"/>
      <c r="IAU447" s="85"/>
      <c r="IAV447" s="85"/>
      <c r="IAW447" s="85"/>
      <c r="IAX447" s="85"/>
      <c r="IAY447" s="85"/>
      <c r="IAZ447" s="85"/>
      <c r="IBA447" s="85"/>
      <c r="IBB447" s="85"/>
      <c r="IBC447" s="85"/>
      <c r="IBD447" s="85"/>
      <c r="IBE447" s="85"/>
      <c r="IBF447" s="85"/>
      <c r="IBG447" s="85"/>
      <c r="IBH447" s="85"/>
      <c r="IBI447" s="85"/>
      <c r="IBJ447" s="85"/>
      <c r="IBK447" s="85"/>
      <c r="IBL447" s="85"/>
      <c r="IBM447" s="85"/>
      <c r="IBN447" s="85"/>
      <c r="IBO447" s="85"/>
      <c r="IBP447" s="85"/>
      <c r="IBQ447" s="85"/>
      <c r="IBR447" s="85"/>
      <c r="IBS447" s="85"/>
      <c r="IBT447" s="85"/>
      <c r="IBU447" s="85"/>
      <c r="IBV447" s="85"/>
      <c r="IBW447" s="85"/>
      <c r="IBX447" s="85"/>
      <c r="IBY447" s="85"/>
      <c r="IBZ447" s="85"/>
      <c r="ICA447" s="85"/>
      <c r="ICB447" s="85"/>
      <c r="ICC447" s="85"/>
      <c r="ICD447" s="85"/>
      <c r="ICE447" s="85"/>
      <c r="ICF447" s="85"/>
      <c r="ICG447" s="85"/>
      <c r="ICH447" s="85"/>
      <c r="ICI447" s="85"/>
      <c r="ICJ447" s="85"/>
      <c r="ICK447" s="85"/>
      <c r="ICL447" s="85"/>
      <c r="ICM447" s="85"/>
      <c r="ICN447" s="85"/>
      <c r="ICO447" s="85"/>
      <c r="ICP447" s="85"/>
      <c r="ICQ447" s="85"/>
      <c r="ICR447" s="85"/>
      <c r="ICS447" s="85"/>
      <c r="ICT447" s="85"/>
      <c r="ICU447" s="85"/>
      <c r="ICV447" s="85"/>
      <c r="ICW447" s="85"/>
      <c r="ICX447" s="85"/>
      <c r="ICY447" s="85"/>
      <c r="ICZ447" s="85"/>
      <c r="IDA447" s="85"/>
      <c r="IDB447" s="85"/>
      <c r="IDC447" s="85"/>
      <c r="IDD447" s="85"/>
      <c r="IDE447" s="85"/>
      <c r="IDF447" s="85"/>
      <c r="IDG447" s="85"/>
      <c r="IDH447" s="85"/>
      <c r="IDI447" s="85"/>
      <c r="IDJ447" s="85"/>
      <c r="IDK447" s="85"/>
      <c r="IDL447" s="85"/>
      <c r="IDM447" s="85"/>
      <c r="IDN447" s="85"/>
      <c r="IDO447" s="85"/>
      <c r="IDP447" s="85"/>
      <c r="IDQ447" s="85"/>
      <c r="IDR447" s="85"/>
      <c r="IDS447" s="85"/>
      <c r="IDT447" s="85"/>
      <c r="IDU447" s="85"/>
      <c r="IDV447" s="85"/>
      <c r="IDW447" s="85"/>
      <c r="IDX447" s="85"/>
      <c r="IDY447" s="85"/>
      <c r="IDZ447" s="85"/>
      <c r="IEA447" s="85"/>
      <c r="IEB447" s="85"/>
      <c r="IEC447" s="85"/>
      <c r="IED447" s="85"/>
      <c r="IEE447" s="85"/>
      <c r="IEF447" s="85"/>
      <c r="IEG447" s="85"/>
      <c r="IEH447" s="85"/>
      <c r="IEI447" s="85"/>
      <c r="IEJ447" s="85"/>
      <c r="IEK447" s="85"/>
      <c r="IEL447" s="85"/>
      <c r="IEM447" s="85"/>
      <c r="IEN447" s="85"/>
      <c r="IEO447" s="85"/>
      <c r="IEP447" s="85"/>
      <c r="IEQ447" s="85"/>
      <c r="IER447" s="85"/>
      <c r="IES447" s="85"/>
      <c r="IET447" s="85"/>
      <c r="IEU447" s="85"/>
      <c r="IEV447" s="85"/>
      <c r="IEW447" s="85"/>
      <c r="IEX447" s="85"/>
      <c r="IEY447" s="85"/>
      <c r="IEZ447" s="85"/>
      <c r="IFA447" s="85"/>
      <c r="IFB447" s="85"/>
      <c r="IFC447" s="85"/>
      <c r="IFD447" s="85"/>
      <c r="IFE447" s="85"/>
      <c r="IFF447" s="85"/>
      <c r="IFG447" s="85"/>
      <c r="IFH447" s="85"/>
      <c r="IFI447" s="85"/>
      <c r="IFJ447" s="85"/>
      <c r="IFK447" s="85"/>
      <c r="IFL447" s="85"/>
      <c r="IFM447" s="85"/>
      <c r="IFN447" s="85"/>
      <c r="IFO447" s="85"/>
      <c r="IFP447" s="85"/>
      <c r="IFQ447" s="85"/>
      <c r="IFR447" s="85"/>
      <c r="IFS447" s="85"/>
      <c r="IFT447" s="85"/>
      <c r="IFU447" s="85"/>
      <c r="IFV447" s="85"/>
      <c r="IFW447" s="85"/>
      <c r="IFX447" s="85"/>
      <c r="IFY447" s="85"/>
      <c r="IFZ447" s="85"/>
      <c r="IGA447" s="85"/>
      <c r="IGB447" s="85"/>
      <c r="IGC447" s="85"/>
      <c r="IGD447" s="85"/>
      <c r="IGE447" s="85"/>
      <c r="IGF447" s="85"/>
      <c r="IGG447" s="85"/>
      <c r="IGH447" s="85"/>
      <c r="IGI447" s="85"/>
      <c r="IGJ447" s="85"/>
      <c r="IGK447" s="85"/>
      <c r="IGL447" s="85"/>
      <c r="IGM447" s="85"/>
      <c r="IGN447" s="85"/>
      <c r="IGO447" s="85"/>
      <c r="IGP447" s="85"/>
      <c r="IGQ447" s="85"/>
      <c r="IGR447" s="85"/>
      <c r="IGS447" s="85"/>
      <c r="IGT447" s="85"/>
      <c r="IGU447" s="85"/>
      <c r="IGV447" s="85"/>
      <c r="IGW447" s="85"/>
      <c r="IGX447" s="85"/>
      <c r="IGY447" s="85"/>
      <c r="IGZ447" s="85"/>
      <c r="IHA447" s="85"/>
      <c r="IHB447" s="85"/>
      <c r="IHC447" s="85"/>
      <c r="IHD447" s="85"/>
      <c r="IHE447" s="85"/>
      <c r="IHF447" s="85"/>
      <c r="IHG447" s="85"/>
      <c r="IHH447" s="85"/>
      <c r="IHI447" s="85"/>
      <c r="IHJ447" s="85"/>
      <c r="IHK447" s="85"/>
      <c r="IHL447" s="85"/>
      <c r="IHM447" s="85"/>
      <c r="IHN447" s="85"/>
      <c r="IHO447" s="85"/>
      <c r="IHP447" s="85"/>
      <c r="IHQ447" s="85"/>
      <c r="IHR447" s="85"/>
      <c r="IHS447" s="85"/>
      <c r="IHT447" s="85"/>
      <c r="IHU447" s="85"/>
      <c r="IHV447" s="85"/>
      <c r="IHW447" s="85"/>
      <c r="IHX447" s="85"/>
      <c r="IHY447" s="85"/>
      <c r="IHZ447" s="85"/>
      <c r="IIA447" s="85"/>
      <c r="IIB447" s="85"/>
      <c r="IIC447" s="85"/>
      <c r="IID447" s="85"/>
      <c r="IIE447" s="85"/>
      <c r="IIF447" s="85"/>
      <c r="IIG447" s="85"/>
      <c r="IIH447" s="85"/>
      <c r="III447" s="85"/>
      <c r="IIJ447" s="85"/>
      <c r="IIK447" s="85"/>
      <c r="IIL447" s="85"/>
      <c r="IIM447" s="85"/>
      <c r="IIN447" s="85"/>
      <c r="IIO447" s="85"/>
      <c r="IIP447" s="85"/>
      <c r="IIQ447" s="85"/>
      <c r="IIR447" s="85"/>
      <c r="IIS447" s="85"/>
      <c r="IIT447" s="85"/>
      <c r="IIU447" s="85"/>
      <c r="IIV447" s="85"/>
      <c r="IIW447" s="85"/>
      <c r="IIX447" s="85"/>
      <c r="IIY447" s="85"/>
      <c r="IIZ447" s="85"/>
      <c r="IJA447" s="85"/>
      <c r="IJB447" s="85"/>
      <c r="IJC447" s="85"/>
      <c r="IJD447" s="85"/>
      <c r="IJE447" s="85"/>
      <c r="IJF447" s="85"/>
      <c r="IJG447" s="85"/>
      <c r="IJH447" s="85"/>
      <c r="IJI447" s="85"/>
      <c r="IJJ447" s="85"/>
      <c r="IJK447" s="85"/>
      <c r="IJL447" s="85"/>
      <c r="IJM447" s="85"/>
      <c r="IJN447" s="85"/>
      <c r="IJO447" s="85"/>
      <c r="IJP447" s="85"/>
      <c r="IJQ447" s="85"/>
      <c r="IJR447" s="85"/>
      <c r="IJS447" s="85"/>
      <c r="IJT447" s="85"/>
      <c r="IJU447" s="85"/>
      <c r="IJV447" s="85"/>
      <c r="IJW447" s="85"/>
      <c r="IJX447" s="85"/>
      <c r="IJY447" s="85"/>
      <c r="IJZ447" s="85"/>
      <c r="IKA447" s="85"/>
      <c r="IKB447" s="85"/>
      <c r="IKC447" s="85"/>
      <c r="IKD447" s="85"/>
      <c r="IKE447" s="85"/>
      <c r="IKF447" s="85"/>
      <c r="IKG447" s="85"/>
      <c r="IKH447" s="85"/>
      <c r="IKI447" s="85"/>
      <c r="IKJ447" s="85"/>
      <c r="IKK447" s="85"/>
      <c r="IKL447" s="85"/>
      <c r="IKM447" s="85"/>
      <c r="IKN447" s="85"/>
      <c r="IKO447" s="85"/>
      <c r="IKP447" s="85"/>
      <c r="IKQ447" s="85"/>
      <c r="IKR447" s="85"/>
      <c r="IKS447" s="85"/>
      <c r="IKT447" s="85"/>
      <c r="IKU447" s="85"/>
      <c r="IKV447" s="85"/>
      <c r="IKW447" s="85"/>
      <c r="IKX447" s="85"/>
      <c r="IKY447" s="85"/>
      <c r="IKZ447" s="85"/>
      <c r="ILA447" s="85"/>
      <c r="ILB447" s="85"/>
      <c r="ILC447" s="85"/>
      <c r="ILD447" s="85"/>
      <c r="ILE447" s="85"/>
      <c r="ILF447" s="85"/>
      <c r="ILG447" s="85"/>
      <c r="ILH447" s="85"/>
      <c r="ILI447" s="85"/>
      <c r="ILJ447" s="85"/>
      <c r="ILK447" s="85"/>
      <c r="ILL447" s="85"/>
      <c r="ILM447" s="85"/>
      <c r="ILN447" s="85"/>
      <c r="ILO447" s="85"/>
      <c r="ILP447" s="85"/>
      <c r="ILQ447" s="85"/>
      <c r="ILR447" s="85"/>
      <c r="ILS447" s="85"/>
      <c r="ILT447" s="85"/>
      <c r="ILU447" s="85"/>
      <c r="ILV447" s="85"/>
      <c r="ILW447" s="85"/>
      <c r="ILX447" s="85"/>
      <c r="ILY447" s="85"/>
      <c r="ILZ447" s="85"/>
      <c r="IMA447" s="85"/>
      <c r="IMB447" s="85"/>
      <c r="IMC447" s="85"/>
      <c r="IMD447" s="85"/>
      <c r="IME447" s="85"/>
      <c r="IMF447" s="85"/>
      <c r="IMG447" s="85"/>
      <c r="IMH447" s="85"/>
      <c r="IMI447" s="85"/>
      <c r="IMJ447" s="85"/>
      <c r="IMK447" s="85"/>
      <c r="IML447" s="85"/>
      <c r="IMM447" s="85"/>
      <c r="IMN447" s="85"/>
      <c r="IMO447" s="85"/>
      <c r="IMP447" s="85"/>
      <c r="IMQ447" s="85"/>
      <c r="IMR447" s="85"/>
      <c r="IMS447" s="85"/>
      <c r="IMT447" s="85"/>
      <c r="IMU447" s="85"/>
      <c r="IMV447" s="85"/>
      <c r="IMW447" s="85"/>
      <c r="IMX447" s="85"/>
      <c r="IMY447" s="85"/>
      <c r="IMZ447" s="85"/>
      <c r="INA447" s="85"/>
      <c r="INB447" s="85"/>
      <c r="INC447" s="85"/>
      <c r="IND447" s="85"/>
      <c r="INE447" s="85"/>
      <c r="INF447" s="85"/>
      <c r="ING447" s="85"/>
      <c r="INH447" s="85"/>
      <c r="INI447" s="85"/>
      <c r="INJ447" s="85"/>
      <c r="INK447" s="85"/>
      <c r="INL447" s="85"/>
      <c r="INM447" s="85"/>
      <c r="INN447" s="85"/>
      <c r="INO447" s="85"/>
      <c r="INP447" s="85"/>
      <c r="INQ447" s="85"/>
      <c r="INR447" s="85"/>
      <c r="INS447" s="85"/>
      <c r="INT447" s="85"/>
      <c r="INU447" s="85"/>
      <c r="INV447" s="85"/>
      <c r="INW447" s="85"/>
      <c r="INX447" s="85"/>
      <c r="INY447" s="85"/>
      <c r="INZ447" s="85"/>
      <c r="IOA447" s="85"/>
      <c r="IOB447" s="85"/>
      <c r="IOC447" s="85"/>
      <c r="IOD447" s="85"/>
      <c r="IOE447" s="85"/>
      <c r="IOF447" s="85"/>
      <c r="IOG447" s="85"/>
      <c r="IOH447" s="85"/>
      <c r="IOI447" s="85"/>
      <c r="IOJ447" s="85"/>
      <c r="IOK447" s="85"/>
      <c r="IOL447" s="85"/>
      <c r="IOM447" s="85"/>
      <c r="ION447" s="85"/>
      <c r="IOO447" s="85"/>
      <c r="IOP447" s="85"/>
      <c r="IOQ447" s="85"/>
      <c r="IOR447" s="85"/>
      <c r="IOS447" s="85"/>
      <c r="IOT447" s="85"/>
      <c r="IOU447" s="85"/>
      <c r="IOV447" s="85"/>
      <c r="IOW447" s="85"/>
      <c r="IOX447" s="85"/>
      <c r="IOY447" s="85"/>
      <c r="IOZ447" s="85"/>
      <c r="IPA447" s="85"/>
      <c r="IPB447" s="85"/>
      <c r="IPC447" s="85"/>
      <c r="IPD447" s="85"/>
      <c r="IPE447" s="85"/>
      <c r="IPF447" s="85"/>
      <c r="IPG447" s="85"/>
      <c r="IPH447" s="85"/>
      <c r="IPI447" s="85"/>
      <c r="IPJ447" s="85"/>
      <c r="IPK447" s="85"/>
      <c r="IPL447" s="85"/>
      <c r="IPM447" s="85"/>
      <c r="IPN447" s="85"/>
      <c r="IPO447" s="85"/>
      <c r="IPP447" s="85"/>
      <c r="IPQ447" s="85"/>
      <c r="IPR447" s="85"/>
      <c r="IPS447" s="85"/>
      <c r="IPT447" s="85"/>
      <c r="IPU447" s="85"/>
      <c r="IPV447" s="85"/>
      <c r="IPW447" s="85"/>
      <c r="IPX447" s="85"/>
      <c r="IPY447" s="85"/>
      <c r="IPZ447" s="85"/>
      <c r="IQA447" s="85"/>
      <c r="IQB447" s="85"/>
      <c r="IQC447" s="85"/>
      <c r="IQD447" s="85"/>
      <c r="IQE447" s="85"/>
      <c r="IQF447" s="85"/>
      <c r="IQG447" s="85"/>
      <c r="IQH447" s="85"/>
      <c r="IQI447" s="85"/>
      <c r="IQJ447" s="85"/>
      <c r="IQK447" s="85"/>
      <c r="IQL447" s="85"/>
      <c r="IQM447" s="85"/>
      <c r="IQN447" s="85"/>
      <c r="IQO447" s="85"/>
      <c r="IQP447" s="85"/>
      <c r="IQQ447" s="85"/>
      <c r="IQR447" s="85"/>
      <c r="IQS447" s="85"/>
      <c r="IQT447" s="85"/>
      <c r="IQU447" s="85"/>
      <c r="IQV447" s="85"/>
      <c r="IQW447" s="85"/>
      <c r="IQX447" s="85"/>
      <c r="IQY447" s="85"/>
      <c r="IQZ447" s="85"/>
      <c r="IRA447" s="85"/>
      <c r="IRB447" s="85"/>
      <c r="IRC447" s="85"/>
      <c r="IRD447" s="85"/>
      <c r="IRE447" s="85"/>
      <c r="IRF447" s="85"/>
      <c r="IRG447" s="85"/>
      <c r="IRH447" s="85"/>
      <c r="IRI447" s="85"/>
      <c r="IRJ447" s="85"/>
      <c r="IRK447" s="85"/>
      <c r="IRL447" s="85"/>
      <c r="IRM447" s="85"/>
      <c r="IRN447" s="85"/>
      <c r="IRO447" s="85"/>
      <c r="IRP447" s="85"/>
      <c r="IRQ447" s="85"/>
      <c r="IRR447" s="85"/>
      <c r="IRS447" s="85"/>
      <c r="IRT447" s="85"/>
      <c r="IRU447" s="85"/>
      <c r="IRV447" s="85"/>
      <c r="IRW447" s="85"/>
      <c r="IRX447" s="85"/>
      <c r="IRY447" s="85"/>
      <c r="IRZ447" s="85"/>
      <c r="ISA447" s="85"/>
      <c r="ISB447" s="85"/>
      <c r="ISC447" s="85"/>
      <c r="ISD447" s="85"/>
      <c r="ISE447" s="85"/>
      <c r="ISF447" s="85"/>
      <c r="ISG447" s="85"/>
      <c r="ISH447" s="85"/>
      <c r="ISI447" s="85"/>
      <c r="ISJ447" s="85"/>
      <c r="ISK447" s="85"/>
      <c r="ISL447" s="85"/>
      <c r="ISM447" s="85"/>
      <c r="ISN447" s="85"/>
      <c r="ISO447" s="85"/>
      <c r="ISP447" s="85"/>
      <c r="ISQ447" s="85"/>
      <c r="ISR447" s="85"/>
      <c r="ISS447" s="85"/>
      <c r="IST447" s="85"/>
      <c r="ISU447" s="85"/>
      <c r="ISV447" s="85"/>
      <c r="ISW447" s="85"/>
      <c r="ISX447" s="85"/>
      <c r="ISY447" s="85"/>
      <c r="ISZ447" s="85"/>
      <c r="ITA447" s="85"/>
      <c r="ITB447" s="85"/>
      <c r="ITC447" s="85"/>
      <c r="ITD447" s="85"/>
      <c r="ITE447" s="85"/>
      <c r="ITF447" s="85"/>
      <c r="ITG447" s="85"/>
      <c r="ITH447" s="85"/>
      <c r="ITI447" s="85"/>
      <c r="ITJ447" s="85"/>
      <c r="ITK447" s="85"/>
      <c r="ITL447" s="85"/>
      <c r="ITM447" s="85"/>
      <c r="ITN447" s="85"/>
      <c r="ITO447" s="85"/>
      <c r="ITP447" s="85"/>
      <c r="ITQ447" s="85"/>
      <c r="ITR447" s="85"/>
      <c r="ITS447" s="85"/>
      <c r="ITT447" s="85"/>
      <c r="ITU447" s="85"/>
      <c r="ITV447" s="85"/>
      <c r="ITW447" s="85"/>
      <c r="ITX447" s="85"/>
      <c r="ITY447" s="85"/>
      <c r="ITZ447" s="85"/>
      <c r="IUA447" s="85"/>
      <c r="IUB447" s="85"/>
      <c r="IUC447" s="85"/>
      <c r="IUD447" s="85"/>
      <c r="IUE447" s="85"/>
      <c r="IUF447" s="85"/>
      <c r="IUG447" s="85"/>
      <c r="IUH447" s="85"/>
      <c r="IUI447" s="85"/>
      <c r="IUJ447" s="85"/>
      <c r="IUK447" s="85"/>
      <c r="IUL447" s="85"/>
      <c r="IUM447" s="85"/>
      <c r="IUN447" s="85"/>
      <c r="IUO447" s="85"/>
      <c r="IUP447" s="85"/>
      <c r="IUQ447" s="85"/>
      <c r="IUR447" s="85"/>
      <c r="IUS447" s="85"/>
      <c r="IUT447" s="85"/>
      <c r="IUU447" s="85"/>
      <c r="IUV447" s="85"/>
      <c r="IUW447" s="85"/>
      <c r="IUX447" s="85"/>
      <c r="IUY447" s="85"/>
      <c r="IUZ447" s="85"/>
      <c r="IVA447" s="85"/>
      <c r="IVB447" s="85"/>
      <c r="IVC447" s="85"/>
      <c r="IVD447" s="85"/>
      <c r="IVE447" s="85"/>
      <c r="IVF447" s="85"/>
      <c r="IVG447" s="85"/>
      <c r="IVH447" s="85"/>
      <c r="IVI447" s="85"/>
      <c r="IVJ447" s="85"/>
      <c r="IVK447" s="85"/>
      <c r="IVL447" s="85"/>
      <c r="IVM447" s="85"/>
      <c r="IVN447" s="85"/>
      <c r="IVO447" s="85"/>
      <c r="IVP447" s="85"/>
      <c r="IVQ447" s="85"/>
      <c r="IVR447" s="85"/>
      <c r="IVS447" s="85"/>
      <c r="IVT447" s="85"/>
      <c r="IVU447" s="85"/>
      <c r="IVV447" s="85"/>
      <c r="IVW447" s="85"/>
      <c r="IVX447" s="85"/>
      <c r="IVY447" s="85"/>
      <c r="IVZ447" s="85"/>
      <c r="IWA447" s="85"/>
      <c r="IWB447" s="85"/>
      <c r="IWC447" s="85"/>
      <c r="IWD447" s="85"/>
      <c r="IWE447" s="85"/>
      <c r="IWF447" s="85"/>
      <c r="IWG447" s="85"/>
      <c r="IWH447" s="85"/>
      <c r="IWI447" s="85"/>
      <c r="IWJ447" s="85"/>
      <c r="IWK447" s="85"/>
      <c r="IWL447" s="85"/>
      <c r="IWM447" s="85"/>
      <c r="IWN447" s="85"/>
      <c r="IWO447" s="85"/>
      <c r="IWP447" s="85"/>
      <c r="IWQ447" s="85"/>
      <c r="IWR447" s="85"/>
      <c r="IWS447" s="85"/>
      <c r="IWT447" s="85"/>
      <c r="IWU447" s="85"/>
      <c r="IWV447" s="85"/>
      <c r="IWW447" s="85"/>
      <c r="IWX447" s="85"/>
      <c r="IWY447" s="85"/>
      <c r="IWZ447" s="85"/>
      <c r="IXA447" s="85"/>
      <c r="IXB447" s="85"/>
      <c r="IXC447" s="85"/>
      <c r="IXD447" s="85"/>
      <c r="IXE447" s="85"/>
      <c r="IXF447" s="85"/>
      <c r="IXG447" s="85"/>
      <c r="IXH447" s="85"/>
      <c r="IXI447" s="85"/>
      <c r="IXJ447" s="85"/>
      <c r="IXK447" s="85"/>
      <c r="IXL447" s="85"/>
      <c r="IXM447" s="85"/>
      <c r="IXN447" s="85"/>
      <c r="IXO447" s="85"/>
      <c r="IXP447" s="85"/>
      <c r="IXQ447" s="85"/>
      <c r="IXR447" s="85"/>
      <c r="IXS447" s="85"/>
      <c r="IXT447" s="85"/>
      <c r="IXU447" s="85"/>
      <c r="IXV447" s="85"/>
      <c r="IXW447" s="85"/>
      <c r="IXX447" s="85"/>
      <c r="IXY447" s="85"/>
      <c r="IXZ447" s="85"/>
      <c r="IYA447" s="85"/>
      <c r="IYB447" s="85"/>
      <c r="IYC447" s="85"/>
      <c r="IYD447" s="85"/>
      <c r="IYE447" s="85"/>
      <c r="IYF447" s="85"/>
      <c r="IYG447" s="85"/>
      <c r="IYH447" s="85"/>
      <c r="IYI447" s="85"/>
      <c r="IYJ447" s="85"/>
      <c r="IYK447" s="85"/>
      <c r="IYL447" s="85"/>
      <c r="IYM447" s="85"/>
      <c r="IYN447" s="85"/>
      <c r="IYO447" s="85"/>
      <c r="IYP447" s="85"/>
      <c r="IYQ447" s="85"/>
      <c r="IYR447" s="85"/>
      <c r="IYS447" s="85"/>
      <c r="IYT447" s="85"/>
      <c r="IYU447" s="85"/>
      <c r="IYV447" s="85"/>
      <c r="IYW447" s="85"/>
      <c r="IYX447" s="85"/>
      <c r="IYY447" s="85"/>
      <c r="IYZ447" s="85"/>
      <c r="IZA447" s="85"/>
      <c r="IZB447" s="85"/>
      <c r="IZC447" s="85"/>
      <c r="IZD447" s="85"/>
      <c r="IZE447" s="85"/>
      <c r="IZF447" s="85"/>
      <c r="IZG447" s="85"/>
      <c r="IZH447" s="85"/>
      <c r="IZI447" s="85"/>
      <c r="IZJ447" s="85"/>
      <c r="IZK447" s="85"/>
      <c r="IZL447" s="85"/>
      <c r="IZM447" s="85"/>
      <c r="IZN447" s="85"/>
      <c r="IZO447" s="85"/>
      <c r="IZP447" s="85"/>
      <c r="IZQ447" s="85"/>
      <c r="IZR447" s="85"/>
      <c r="IZS447" s="85"/>
      <c r="IZT447" s="85"/>
      <c r="IZU447" s="85"/>
      <c r="IZV447" s="85"/>
      <c r="IZW447" s="85"/>
      <c r="IZX447" s="85"/>
      <c r="IZY447" s="85"/>
      <c r="IZZ447" s="85"/>
      <c r="JAA447" s="85"/>
      <c r="JAB447" s="85"/>
      <c r="JAC447" s="85"/>
      <c r="JAD447" s="85"/>
      <c r="JAE447" s="85"/>
      <c r="JAF447" s="85"/>
      <c r="JAG447" s="85"/>
      <c r="JAH447" s="85"/>
      <c r="JAI447" s="85"/>
      <c r="JAJ447" s="85"/>
      <c r="JAK447" s="85"/>
      <c r="JAL447" s="85"/>
      <c r="JAM447" s="85"/>
      <c r="JAN447" s="85"/>
      <c r="JAO447" s="85"/>
      <c r="JAP447" s="85"/>
      <c r="JAQ447" s="85"/>
      <c r="JAR447" s="85"/>
      <c r="JAS447" s="85"/>
      <c r="JAT447" s="85"/>
      <c r="JAU447" s="85"/>
      <c r="JAV447" s="85"/>
      <c r="JAW447" s="85"/>
      <c r="JAX447" s="85"/>
      <c r="JAY447" s="85"/>
      <c r="JAZ447" s="85"/>
      <c r="JBA447" s="85"/>
      <c r="JBB447" s="85"/>
      <c r="JBC447" s="85"/>
      <c r="JBD447" s="85"/>
      <c r="JBE447" s="85"/>
      <c r="JBF447" s="85"/>
      <c r="JBG447" s="85"/>
      <c r="JBH447" s="85"/>
      <c r="JBI447" s="85"/>
      <c r="JBJ447" s="85"/>
      <c r="JBK447" s="85"/>
      <c r="JBL447" s="85"/>
      <c r="JBM447" s="85"/>
      <c r="JBN447" s="85"/>
      <c r="JBO447" s="85"/>
      <c r="JBP447" s="85"/>
      <c r="JBQ447" s="85"/>
      <c r="JBR447" s="85"/>
      <c r="JBS447" s="85"/>
      <c r="JBT447" s="85"/>
      <c r="JBU447" s="85"/>
      <c r="JBV447" s="85"/>
      <c r="JBW447" s="85"/>
      <c r="JBX447" s="85"/>
      <c r="JBY447" s="85"/>
      <c r="JBZ447" s="85"/>
      <c r="JCA447" s="85"/>
      <c r="JCB447" s="85"/>
      <c r="JCC447" s="85"/>
      <c r="JCD447" s="85"/>
      <c r="JCE447" s="85"/>
      <c r="JCF447" s="85"/>
      <c r="JCG447" s="85"/>
      <c r="JCH447" s="85"/>
      <c r="JCI447" s="85"/>
      <c r="JCJ447" s="85"/>
      <c r="JCK447" s="85"/>
      <c r="JCL447" s="85"/>
      <c r="JCM447" s="85"/>
      <c r="JCN447" s="85"/>
      <c r="JCO447" s="85"/>
      <c r="JCP447" s="85"/>
      <c r="JCQ447" s="85"/>
      <c r="JCR447" s="85"/>
      <c r="JCS447" s="85"/>
      <c r="JCT447" s="85"/>
      <c r="JCU447" s="85"/>
      <c r="JCV447" s="85"/>
      <c r="JCW447" s="85"/>
      <c r="JCX447" s="85"/>
      <c r="JCY447" s="85"/>
      <c r="JCZ447" s="85"/>
      <c r="JDA447" s="85"/>
      <c r="JDB447" s="85"/>
      <c r="JDC447" s="85"/>
      <c r="JDD447" s="85"/>
      <c r="JDE447" s="85"/>
      <c r="JDF447" s="85"/>
      <c r="JDG447" s="85"/>
      <c r="JDH447" s="85"/>
      <c r="JDI447" s="85"/>
      <c r="JDJ447" s="85"/>
      <c r="JDK447" s="85"/>
      <c r="JDL447" s="85"/>
      <c r="JDM447" s="85"/>
      <c r="JDN447" s="85"/>
      <c r="JDO447" s="85"/>
      <c r="JDP447" s="85"/>
      <c r="JDQ447" s="85"/>
      <c r="JDR447" s="85"/>
      <c r="JDS447" s="85"/>
      <c r="JDT447" s="85"/>
      <c r="JDU447" s="85"/>
      <c r="JDV447" s="85"/>
      <c r="JDW447" s="85"/>
      <c r="JDX447" s="85"/>
      <c r="JDY447" s="85"/>
      <c r="JDZ447" s="85"/>
      <c r="JEA447" s="85"/>
      <c r="JEB447" s="85"/>
      <c r="JEC447" s="85"/>
      <c r="JED447" s="85"/>
      <c r="JEE447" s="85"/>
      <c r="JEF447" s="85"/>
      <c r="JEG447" s="85"/>
      <c r="JEH447" s="85"/>
      <c r="JEI447" s="85"/>
      <c r="JEJ447" s="85"/>
      <c r="JEK447" s="85"/>
      <c r="JEL447" s="85"/>
      <c r="JEM447" s="85"/>
      <c r="JEN447" s="85"/>
      <c r="JEO447" s="85"/>
      <c r="JEP447" s="85"/>
      <c r="JEQ447" s="85"/>
      <c r="JER447" s="85"/>
      <c r="JES447" s="85"/>
      <c r="JET447" s="85"/>
      <c r="JEU447" s="85"/>
      <c r="JEV447" s="85"/>
      <c r="JEW447" s="85"/>
      <c r="JEX447" s="85"/>
      <c r="JEY447" s="85"/>
      <c r="JEZ447" s="85"/>
      <c r="JFA447" s="85"/>
      <c r="JFB447" s="85"/>
      <c r="JFC447" s="85"/>
      <c r="JFD447" s="85"/>
      <c r="JFE447" s="85"/>
      <c r="JFF447" s="85"/>
      <c r="JFG447" s="85"/>
      <c r="JFH447" s="85"/>
      <c r="JFI447" s="85"/>
      <c r="JFJ447" s="85"/>
      <c r="JFK447" s="85"/>
      <c r="JFL447" s="85"/>
      <c r="JFM447" s="85"/>
      <c r="JFN447" s="85"/>
      <c r="JFO447" s="85"/>
      <c r="JFP447" s="85"/>
      <c r="JFQ447" s="85"/>
      <c r="JFR447" s="85"/>
      <c r="JFS447" s="85"/>
      <c r="JFT447" s="85"/>
      <c r="JFU447" s="85"/>
      <c r="JFV447" s="85"/>
      <c r="JFW447" s="85"/>
      <c r="JFX447" s="85"/>
      <c r="JFY447" s="85"/>
      <c r="JFZ447" s="85"/>
      <c r="JGA447" s="85"/>
      <c r="JGB447" s="85"/>
      <c r="JGC447" s="85"/>
      <c r="JGD447" s="85"/>
      <c r="JGE447" s="85"/>
      <c r="JGF447" s="85"/>
      <c r="JGG447" s="85"/>
      <c r="JGH447" s="85"/>
      <c r="JGI447" s="85"/>
      <c r="JGJ447" s="85"/>
      <c r="JGK447" s="85"/>
      <c r="JGL447" s="85"/>
      <c r="JGM447" s="85"/>
      <c r="JGN447" s="85"/>
      <c r="JGO447" s="85"/>
      <c r="JGP447" s="85"/>
      <c r="JGQ447" s="85"/>
      <c r="JGR447" s="85"/>
      <c r="JGS447" s="85"/>
      <c r="JGT447" s="85"/>
      <c r="JGU447" s="85"/>
      <c r="JGV447" s="85"/>
      <c r="JGW447" s="85"/>
      <c r="JGX447" s="85"/>
      <c r="JGY447" s="85"/>
      <c r="JGZ447" s="85"/>
      <c r="JHA447" s="85"/>
      <c r="JHB447" s="85"/>
      <c r="JHC447" s="85"/>
      <c r="JHD447" s="85"/>
      <c r="JHE447" s="85"/>
      <c r="JHF447" s="85"/>
      <c r="JHG447" s="85"/>
      <c r="JHH447" s="85"/>
      <c r="JHI447" s="85"/>
      <c r="JHJ447" s="85"/>
      <c r="JHK447" s="85"/>
      <c r="JHL447" s="85"/>
      <c r="JHM447" s="85"/>
      <c r="JHN447" s="85"/>
      <c r="JHO447" s="85"/>
      <c r="JHP447" s="85"/>
      <c r="JHQ447" s="85"/>
      <c r="JHR447" s="85"/>
      <c r="JHS447" s="85"/>
      <c r="JHT447" s="85"/>
      <c r="JHU447" s="85"/>
      <c r="JHV447" s="85"/>
      <c r="JHW447" s="85"/>
      <c r="JHX447" s="85"/>
      <c r="JHY447" s="85"/>
      <c r="JHZ447" s="85"/>
      <c r="JIA447" s="85"/>
      <c r="JIB447" s="85"/>
      <c r="JIC447" s="85"/>
      <c r="JID447" s="85"/>
      <c r="JIE447" s="85"/>
      <c r="JIF447" s="85"/>
      <c r="JIG447" s="85"/>
      <c r="JIH447" s="85"/>
      <c r="JII447" s="85"/>
      <c r="JIJ447" s="85"/>
      <c r="JIK447" s="85"/>
      <c r="JIL447" s="85"/>
      <c r="JIM447" s="85"/>
      <c r="JIN447" s="85"/>
      <c r="JIO447" s="85"/>
      <c r="JIP447" s="85"/>
      <c r="JIQ447" s="85"/>
      <c r="JIR447" s="85"/>
      <c r="JIS447" s="85"/>
      <c r="JIT447" s="85"/>
      <c r="JIU447" s="85"/>
      <c r="JIV447" s="85"/>
      <c r="JIW447" s="85"/>
      <c r="JIX447" s="85"/>
      <c r="JIY447" s="85"/>
      <c r="JIZ447" s="85"/>
      <c r="JJA447" s="85"/>
      <c r="JJB447" s="85"/>
      <c r="JJC447" s="85"/>
      <c r="JJD447" s="85"/>
      <c r="JJE447" s="85"/>
      <c r="JJF447" s="85"/>
      <c r="JJG447" s="85"/>
      <c r="JJH447" s="85"/>
      <c r="JJI447" s="85"/>
      <c r="JJJ447" s="85"/>
      <c r="JJK447" s="85"/>
      <c r="JJL447" s="85"/>
      <c r="JJM447" s="85"/>
      <c r="JJN447" s="85"/>
      <c r="JJO447" s="85"/>
      <c r="JJP447" s="85"/>
      <c r="JJQ447" s="85"/>
      <c r="JJR447" s="85"/>
      <c r="JJS447" s="85"/>
      <c r="JJT447" s="85"/>
      <c r="JJU447" s="85"/>
      <c r="JJV447" s="85"/>
      <c r="JJW447" s="85"/>
      <c r="JJX447" s="85"/>
      <c r="JJY447" s="85"/>
      <c r="JJZ447" s="85"/>
      <c r="JKA447" s="85"/>
      <c r="JKB447" s="85"/>
      <c r="JKC447" s="85"/>
      <c r="JKD447" s="85"/>
      <c r="JKE447" s="85"/>
      <c r="JKF447" s="85"/>
      <c r="JKG447" s="85"/>
      <c r="JKH447" s="85"/>
      <c r="JKI447" s="85"/>
      <c r="JKJ447" s="85"/>
      <c r="JKK447" s="85"/>
      <c r="JKL447" s="85"/>
      <c r="JKM447" s="85"/>
      <c r="JKN447" s="85"/>
      <c r="JKO447" s="85"/>
      <c r="JKP447" s="85"/>
      <c r="JKQ447" s="85"/>
      <c r="JKR447" s="85"/>
      <c r="JKS447" s="85"/>
      <c r="JKT447" s="85"/>
      <c r="JKU447" s="85"/>
      <c r="JKV447" s="85"/>
      <c r="JKW447" s="85"/>
      <c r="JKX447" s="85"/>
      <c r="JKY447" s="85"/>
      <c r="JKZ447" s="85"/>
      <c r="JLA447" s="85"/>
      <c r="JLB447" s="85"/>
      <c r="JLC447" s="85"/>
      <c r="JLD447" s="85"/>
      <c r="JLE447" s="85"/>
      <c r="JLF447" s="85"/>
      <c r="JLG447" s="85"/>
      <c r="JLH447" s="85"/>
      <c r="JLI447" s="85"/>
      <c r="JLJ447" s="85"/>
      <c r="JLK447" s="85"/>
      <c r="JLL447" s="85"/>
      <c r="JLM447" s="85"/>
      <c r="JLN447" s="85"/>
      <c r="JLO447" s="85"/>
      <c r="JLP447" s="85"/>
      <c r="JLQ447" s="85"/>
      <c r="JLR447" s="85"/>
      <c r="JLS447" s="85"/>
      <c r="JLT447" s="85"/>
      <c r="JLU447" s="85"/>
      <c r="JLV447" s="85"/>
      <c r="JLW447" s="85"/>
      <c r="JLX447" s="85"/>
      <c r="JLY447" s="85"/>
      <c r="JLZ447" s="85"/>
      <c r="JMA447" s="85"/>
      <c r="JMB447" s="85"/>
      <c r="JMC447" s="85"/>
      <c r="JMD447" s="85"/>
      <c r="JME447" s="85"/>
      <c r="JMF447" s="85"/>
      <c r="JMG447" s="85"/>
      <c r="JMH447" s="85"/>
      <c r="JMI447" s="85"/>
      <c r="JMJ447" s="85"/>
      <c r="JMK447" s="85"/>
      <c r="JML447" s="85"/>
      <c r="JMM447" s="85"/>
      <c r="JMN447" s="85"/>
      <c r="JMO447" s="85"/>
      <c r="JMP447" s="85"/>
      <c r="JMQ447" s="85"/>
      <c r="JMR447" s="85"/>
      <c r="JMS447" s="85"/>
      <c r="JMT447" s="85"/>
      <c r="JMU447" s="85"/>
      <c r="JMV447" s="85"/>
      <c r="JMW447" s="85"/>
      <c r="JMX447" s="85"/>
      <c r="JMY447" s="85"/>
      <c r="JMZ447" s="85"/>
      <c r="JNA447" s="85"/>
      <c r="JNB447" s="85"/>
      <c r="JNC447" s="85"/>
      <c r="JND447" s="85"/>
      <c r="JNE447" s="85"/>
      <c r="JNF447" s="85"/>
      <c r="JNG447" s="85"/>
      <c r="JNH447" s="85"/>
      <c r="JNI447" s="85"/>
      <c r="JNJ447" s="85"/>
      <c r="JNK447" s="85"/>
      <c r="JNL447" s="85"/>
      <c r="JNM447" s="85"/>
      <c r="JNN447" s="85"/>
      <c r="JNO447" s="85"/>
      <c r="JNP447" s="85"/>
      <c r="JNQ447" s="85"/>
      <c r="JNR447" s="85"/>
      <c r="JNS447" s="85"/>
      <c r="JNT447" s="85"/>
      <c r="JNU447" s="85"/>
      <c r="JNV447" s="85"/>
      <c r="JNW447" s="85"/>
      <c r="JNX447" s="85"/>
      <c r="JNY447" s="85"/>
      <c r="JNZ447" s="85"/>
      <c r="JOA447" s="85"/>
      <c r="JOB447" s="85"/>
      <c r="JOC447" s="85"/>
      <c r="JOD447" s="85"/>
      <c r="JOE447" s="85"/>
      <c r="JOF447" s="85"/>
      <c r="JOG447" s="85"/>
      <c r="JOH447" s="85"/>
      <c r="JOI447" s="85"/>
      <c r="JOJ447" s="85"/>
      <c r="JOK447" s="85"/>
      <c r="JOL447" s="85"/>
      <c r="JOM447" s="85"/>
      <c r="JON447" s="85"/>
      <c r="JOO447" s="85"/>
      <c r="JOP447" s="85"/>
      <c r="JOQ447" s="85"/>
      <c r="JOR447" s="85"/>
      <c r="JOS447" s="85"/>
      <c r="JOT447" s="85"/>
      <c r="JOU447" s="85"/>
      <c r="JOV447" s="85"/>
      <c r="JOW447" s="85"/>
      <c r="JOX447" s="85"/>
      <c r="JOY447" s="85"/>
      <c r="JOZ447" s="85"/>
      <c r="JPA447" s="85"/>
      <c r="JPB447" s="85"/>
      <c r="JPC447" s="85"/>
      <c r="JPD447" s="85"/>
      <c r="JPE447" s="85"/>
      <c r="JPF447" s="85"/>
      <c r="JPG447" s="85"/>
      <c r="JPH447" s="85"/>
      <c r="JPI447" s="85"/>
      <c r="JPJ447" s="85"/>
      <c r="JPK447" s="85"/>
      <c r="JPL447" s="85"/>
      <c r="JPM447" s="85"/>
      <c r="JPN447" s="85"/>
      <c r="JPO447" s="85"/>
      <c r="JPP447" s="85"/>
      <c r="JPQ447" s="85"/>
      <c r="JPR447" s="85"/>
      <c r="JPS447" s="85"/>
      <c r="JPT447" s="85"/>
      <c r="JPU447" s="85"/>
      <c r="JPV447" s="85"/>
      <c r="JPW447" s="85"/>
      <c r="JPX447" s="85"/>
      <c r="JPY447" s="85"/>
      <c r="JPZ447" s="85"/>
      <c r="JQA447" s="85"/>
      <c r="JQB447" s="85"/>
      <c r="JQC447" s="85"/>
      <c r="JQD447" s="85"/>
      <c r="JQE447" s="85"/>
      <c r="JQF447" s="85"/>
      <c r="JQG447" s="85"/>
      <c r="JQH447" s="85"/>
      <c r="JQI447" s="85"/>
      <c r="JQJ447" s="85"/>
      <c r="JQK447" s="85"/>
      <c r="JQL447" s="85"/>
      <c r="JQM447" s="85"/>
      <c r="JQN447" s="85"/>
      <c r="JQO447" s="85"/>
      <c r="JQP447" s="85"/>
      <c r="JQQ447" s="85"/>
      <c r="JQR447" s="85"/>
      <c r="JQS447" s="85"/>
      <c r="JQT447" s="85"/>
      <c r="JQU447" s="85"/>
      <c r="JQV447" s="85"/>
      <c r="JQW447" s="85"/>
      <c r="JQX447" s="85"/>
      <c r="JQY447" s="85"/>
      <c r="JQZ447" s="85"/>
      <c r="JRA447" s="85"/>
      <c r="JRB447" s="85"/>
      <c r="JRC447" s="85"/>
      <c r="JRD447" s="85"/>
      <c r="JRE447" s="85"/>
      <c r="JRF447" s="85"/>
      <c r="JRG447" s="85"/>
      <c r="JRH447" s="85"/>
      <c r="JRI447" s="85"/>
      <c r="JRJ447" s="85"/>
      <c r="JRK447" s="85"/>
      <c r="JRL447" s="85"/>
      <c r="JRM447" s="85"/>
      <c r="JRN447" s="85"/>
      <c r="JRO447" s="85"/>
      <c r="JRP447" s="85"/>
      <c r="JRQ447" s="85"/>
      <c r="JRR447" s="85"/>
      <c r="JRS447" s="85"/>
      <c r="JRT447" s="85"/>
      <c r="JRU447" s="85"/>
      <c r="JRV447" s="85"/>
      <c r="JRW447" s="85"/>
      <c r="JRX447" s="85"/>
      <c r="JRY447" s="85"/>
      <c r="JRZ447" s="85"/>
      <c r="JSA447" s="85"/>
      <c r="JSB447" s="85"/>
      <c r="JSC447" s="85"/>
      <c r="JSD447" s="85"/>
      <c r="JSE447" s="85"/>
      <c r="JSF447" s="85"/>
      <c r="JSG447" s="85"/>
      <c r="JSH447" s="85"/>
      <c r="JSI447" s="85"/>
      <c r="JSJ447" s="85"/>
      <c r="JSK447" s="85"/>
      <c r="JSL447" s="85"/>
      <c r="JSM447" s="85"/>
      <c r="JSN447" s="85"/>
      <c r="JSO447" s="85"/>
      <c r="JSP447" s="85"/>
      <c r="JSQ447" s="85"/>
      <c r="JSR447" s="85"/>
      <c r="JSS447" s="85"/>
      <c r="JST447" s="85"/>
      <c r="JSU447" s="85"/>
      <c r="JSV447" s="85"/>
      <c r="JSW447" s="85"/>
      <c r="JSX447" s="85"/>
      <c r="JSY447" s="85"/>
      <c r="JSZ447" s="85"/>
      <c r="JTA447" s="85"/>
      <c r="JTB447" s="85"/>
      <c r="JTC447" s="85"/>
      <c r="JTD447" s="85"/>
      <c r="JTE447" s="85"/>
      <c r="JTF447" s="85"/>
      <c r="JTG447" s="85"/>
      <c r="JTH447" s="85"/>
      <c r="JTI447" s="85"/>
      <c r="JTJ447" s="85"/>
      <c r="JTK447" s="85"/>
      <c r="JTL447" s="85"/>
      <c r="JTM447" s="85"/>
      <c r="JTN447" s="85"/>
      <c r="JTO447" s="85"/>
      <c r="JTP447" s="85"/>
      <c r="JTQ447" s="85"/>
      <c r="JTR447" s="85"/>
      <c r="JTS447" s="85"/>
      <c r="JTT447" s="85"/>
      <c r="JTU447" s="85"/>
      <c r="JTV447" s="85"/>
      <c r="JTW447" s="85"/>
      <c r="JTX447" s="85"/>
      <c r="JTY447" s="85"/>
      <c r="JTZ447" s="85"/>
      <c r="JUA447" s="85"/>
      <c r="JUB447" s="85"/>
      <c r="JUC447" s="85"/>
      <c r="JUD447" s="85"/>
      <c r="JUE447" s="85"/>
      <c r="JUF447" s="85"/>
      <c r="JUG447" s="85"/>
      <c r="JUH447" s="85"/>
      <c r="JUI447" s="85"/>
      <c r="JUJ447" s="85"/>
      <c r="JUK447" s="85"/>
      <c r="JUL447" s="85"/>
      <c r="JUM447" s="85"/>
      <c r="JUN447" s="85"/>
      <c r="JUO447" s="85"/>
      <c r="JUP447" s="85"/>
      <c r="JUQ447" s="85"/>
      <c r="JUR447" s="85"/>
      <c r="JUS447" s="85"/>
      <c r="JUT447" s="85"/>
      <c r="JUU447" s="85"/>
      <c r="JUV447" s="85"/>
      <c r="JUW447" s="85"/>
      <c r="JUX447" s="85"/>
      <c r="JUY447" s="85"/>
      <c r="JUZ447" s="85"/>
      <c r="JVA447" s="85"/>
      <c r="JVB447" s="85"/>
      <c r="JVC447" s="85"/>
      <c r="JVD447" s="85"/>
      <c r="JVE447" s="85"/>
      <c r="JVF447" s="85"/>
      <c r="JVG447" s="85"/>
      <c r="JVH447" s="85"/>
      <c r="JVI447" s="85"/>
      <c r="JVJ447" s="85"/>
      <c r="JVK447" s="85"/>
      <c r="JVL447" s="85"/>
      <c r="JVM447" s="85"/>
      <c r="JVN447" s="85"/>
      <c r="JVO447" s="85"/>
      <c r="JVP447" s="85"/>
      <c r="JVQ447" s="85"/>
      <c r="JVR447" s="85"/>
      <c r="JVS447" s="85"/>
      <c r="JVT447" s="85"/>
      <c r="JVU447" s="85"/>
      <c r="JVV447" s="85"/>
      <c r="JVW447" s="85"/>
      <c r="JVX447" s="85"/>
      <c r="JVY447" s="85"/>
      <c r="JVZ447" s="85"/>
      <c r="JWA447" s="85"/>
      <c r="JWB447" s="85"/>
      <c r="JWC447" s="85"/>
      <c r="JWD447" s="85"/>
      <c r="JWE447" s="85"/>
      <c r="JWF447" s="85"/>
      <c r="JWG447" s="85"/>
      <c r="JWH447" s="85"/>
      <c r="JWI447" s="85"/>
      <c r="JWJ447" s="85"/>
      <c r="JWK447" s="85"/>
      <c r="JWL447" s="85"/>
      <c r="JWM447" s="85"/>
      <c r="JWN447" s="85"/>
      <c r="JWO447" s="85"/>
      <c r="JWP447" s="85"/>
      <c r="JWQ447" s="85"/>
      <c r="JWR447" s="85"/>
      <c r="JWS447" s="85"/>
      <c r="JWT447" s="85"/>
      <c r="JWU447" s="85"/>
      <c r="JWV447" s="85"/>
      <c r="JWW447" s="85"/>
      <c r="JWX447" s="85"/>
      <c r="JWY447" s="85"/>
      <c r="JWZ447" s="85"/>
      <c r="JXA447" s="85"/>
      <c r="JXB447" s="85"/>
      <c r="JXC447" s="85"/>
      <c r="JXD447" s="85"/>
      <c r="JXE447" s="85"/>
      <c r="JXF447" s="85"/>
      <c r="JXG447" s="85"/>
      <c r="JXH447" s="85"/>
      <c r="JXI447" s="85"/>
      <c r="JXJ447" s="85"/>
      <c r="JXK447" s="85"/>
      <c r="JXL447" s="85"/>
      <c r="JXM447" s="85"/>
      <c r="JXN447" s="85"/>
      <c r="JXO447" s="85"/>
      <c r="JXP447" s="85"/>
      <c r="JXQ447" s="85"/>
      <c r="JXR447" s="85"/>
      <c r="JXS447" s="85"/>
      <c r="JXT447" s="85"/>
      <c r="JXU447" s="85"/>
      <c r="JXV447" s="85"/>
      <c r="JXW447" s="85"/>
      <c r="JXX447" s="85"/>
      <c r="JXY447" s="85"/>
      <c r="JXZ447" s="85"/>
      <c r="JYA447" s="85"/>
      <c r="JYB447" s="85"/>
      <c r="JYC447" s="85"/>
      <c r="JYD447" s="85"/>
      <c r="JYE447" s="85"/>
      <c r="JYF447" s="85"/>
      <c r="JYG447" s="85"/>
      <c r="JYH447" s="85"/>
      <c r="JYI447" s="85"/>
      <c r="JYJ447" s="85"/>
      <c r="JYK447" s="85"/>
      <c r="JYL447" s="85"/>
      <c r="JYM447" s="85"/>
      <c r="JYN447" s="85"/>
      <c r="JYO447" s="85"/>
      <c r="JYP447" s="85"/>
      <c r="JYQ447" s="85"/>
      <c r="JYR447" s="85"/>
      <c r="JYS447" s="85"/>
      <c r="JYT447" s="85"/>
      <c r="JYU447" s="85"/>
      <c r="JYV447" s="85"/>
      <c r="JYW447" s="85"/>
      <c r="JYX447" s="85"/>
      <c r="JYY447" s="85"/>
      <c r="JYZ447" s="85"/>
      <c r="JZA447" s="85"/>
      <c r="JZB447" s="85"/>
      <c r="JZC447" s="85"/>
      <c r="JZD447" s="85"/>
      <c r="JZE447" s="85"/>
      <c r="JZF447" s="85"/>
      <c r="JZG447" s="85"/>
      <c r="JZH447" s="85"/>
      <c r="JZI447" s="85"/>
      <c r="JZJ447" s="85"/>
      <c r="JZK447" s="85"/>
      <c r="JZL447" s="85"/>
      <c r="JZM447" s="85"/>
      <c r="JZN447" s="85"/>
      <c r="JZO447" s="85"/>
      <c r="JZP447" s="85"/>
      <c r="JZQ447" s="85"/>
      <c r="JZR447" s="85"/>
      <c r="JZS447" s="85"/>
      <c r="JZT447" s="85"/>
      <c r="JZU447" s="85"/>
      <c r="JZV447" s="85"/>
      <c r="JZW447" s="85"/>
      <c r="JZX447" s="85"/>
      <c r="JZY447" s="85"/>
      <c r="JZZ447" s="85"/>
      <c r="KAA447" s="85"/>
      <c r="KAB447" s="85"/>
      <c r="KAC447" s="85"/>
      <c r="KAD447" s="85"/>
      <c r="KAE447" s="85"/>
      <c r="KAF447" s="85"/>
      <c r="KAG447" s="85"/>
      <c r="KAH447" s="85"/>
      <c r="KAI447" s="85"/>
      <c r="KAJ447" s="85"/>
      <c r="KAK447" s="85"/>
      <c r="KAL447" s="85"/>
      <c r="KAM447" s="85"/>
      <c r="KAN447" s="85"/>
      <c r="KAO447" s="85"/>
      <c r="KAP447" s="85"/>
      <c r="KAQ447" s="85"/>
      <c r="KAR447" s="85"/>
      <c r="KAS447" s="85"/>
      <c r="KAT447" s="85"/>
      <c r="KAU447" s="85"/>
      <c r="KAV447" s="85"/>
      <c r="KAW447" s="85"/>
      <c r="KAX447" s="85"/>
      <c r="KAY447" s="85"/>
      <c r="KAZ447" s="85"/>
      <c r="KBA447" s="85"/>
      <c r="KBB447" s="85"/>
      <c r="KBC447" s="85"/>
      <c r="KBD447" s="85"/>
      <c r="KBE447" s="85"/>
      <c r="KBF447" s="85"/>
      <c r="KBG447" s="85"/>
      <c r="KBH447" s="85"/>
      <c r="KBI447" s="85"/>
      <c r="KBJ447" s="85"/>
      <c r="KBK447" s="85"/>
      <c r="KBL447" s="85"/>
      <c r="KBM447" s="85"/>
      <c r="KBN447" s="85"/>
      <c r="KBO447" s="85"/>
      <c r="KBP447" s="85"/>
      <c r="KBQ447" s="85"/>
      <c r="KBR447" s="85"/>
      <c r="KBS447" s="85"/>
      <c r="KBT447" s="85"/>
      <c r="KBU447" s="85"/>
      <c r="KBV447" s="85"/>
      <c r="KBW447" s="85"/>
      <c r="KBX447" s="85"/>
      <c r="KBY447" s="85"/>
      <c r="KBZ447" s="85"/>
      <c r="KCA447" s="85"/>
      <c r="KCB447" s="85"/>
      <c r="KCC447" s="85"/>
      <c r="KCD447" s="85"/>
      <c r="KCE447" s="85"/>
      <c r="KCF447" s="85"/>
      <c r="KCG447" s="85"/>
      <c r="KCH447" s="85"/>
      <c r="KCI447" s="85"/>
      <c r="KCJ447" s="85"/>
      <c r="KCK447" s="85"/>
      <c r="KCL447" s="85"/>
      <c r="KCM447" s="85"/>
      <c r="KCN447" s="85"/>
      <c r="KCO447" s="85"/>
      <c r="KCP447" s="85"/>
      <c r="KCQ447" s="85"/>
      <c r="KCR447" s="85"/>
      <c r="KCS447" s="85"/>
      <c r="KCT447" s="85"/>
      <c r="KCU447" s="85"/>
      <c r="KCV447" s="85"/>
      <c r="KCW447" s="85"/>
      <c r="KCX447" s="85"/>
      <c r="KCY447" s="85"/>
      <c r="KCZ447" s="85"/>
      <c r="KDA447" s="85"/>
      <c r="KDB447" s="85"/>
      <c r="KDC447" s="85"/>
      <c r="KDD447" s="85"/>
      <c r="KDE447" s="85"/>
      <c r="KDF447" s="85"/>
      <c r="KDG447" s="85"/>
      <c r="KDH447" s="85"/>
      <c r="KDI447" s="85"/>
      <c r="KDJ447" s="85"/>
      <c r="KDK447" s="85"/>
      <c r="KDL447" s="85"/>
      <c r="KDM447" s="85"/>
      <c r="KDN447" s="85"/>
      <c r="KDO447" s="85"/>
      <c r="KDP447" s="85"/>
      <c r="KDQ447" s="85"/>
      <c r="KDR447" s="85"/>
      <c r="KDS447" s="85"/>
      <c r="KDT447" s="85"/>
      <c r="KDU447" s="85"/>
      <c r="KDV447" s="85"/>
      <c r="KDW447" s="85"/>
      <c r="KDX447" s="85"/>
      <c r="KDY447" s="85"/>
      <c r="KDZ447" s="85"/>
      <c r="KEA447" s="85"/>
      <c r="KEB447" s="85"/>
      <c r="KEC447" s="85"/>
      <c r="KED447" s="85"/>
      <c r="KEE447" s="85"/>
      <c r="KEF447" s="85"/>
      <c r="KEG447" s="85"/>
      <c r="KEH447" s="85"/>
      <c r="KEI447" s="85"/>
      <c r="KEJ447" s="85"/>
      <c r="KEK447" s="85"/>
      <c r="KEL447" s="85"/>
      <c r="KEM447" s="85"/>
      <c r="KEN447" s="85"/>
      <c r="KEO447" s="85"/>
      <c r="KEP447" s="85"/>
      <c r="KEQ447" s="85"/>
      <c r="KER447" s="85"/>
      <c r="KES447" s="85"/>
      <c r="KET447" s="85"/>
      <c r="KEU447" s="85"/>
      <c r="KEV447" s="85"/>
      <c r="KEW447" s="85"/>
      <c r="KEX447" s="85"/>
      <c r="KEY447" s="85"/>
      <c r="KEZ447" s="85"/>
      <c r="KFA447" s="85"/>
      <c r="KFB447" s="85"/>
      <c r="KFC447" s="85"/>
      <c r="KFD447" s="85"/>
      <c r="KFE447" s="85"/>
      <c r="KFF447" s="85"/>
      <c r="KFG447" s="85"/>
      <c r="KFH447" s="85"/>
      <c r="KFI447" s="85"/>
      <c r="KFJ447" s="85"/>
      <c r="KFK447" s="85"/>
      <c r="KFL447" s="85"/>
      <c r="KFM447" s="85"/>
      <c r="KFN447" s="85"/>
      <c r="KFO447" s="85"/>
      <c r="KFP447" s="85"/>
      <c r="KFQ447" s="85"/>
      <c r="KFR447" s="85"/>
      <c r="KFS447" s="85"/>
      <c r="KFT447" s="85"/>
      <c r="KFU447" s="85"/>
      <c r="KFV447" s="85"/>
      <c r="KFW447" s="85"/>
      <c r="KFX447" s="85"/>
      <c r="KFY447" s="85"/>
      <c r="KFZ447" s="85"/>
      <c r="KGA447" s="85"/>
      <c r="KGB447" s="85"/>
      <c r="KGC447" s="85"/>
      <c r="KGD447" s="85"/>
      <c r="KGE447" s="85"/>
      <c r="KGF447" s="85"/>
      <c r="KGG447" s="85"/>
      <c r="KGH447" s="85"/>
      <c r="KGI447" s="85"/>
      <c r="KGJ447" s="85"/>
      <c r="KGK447" s="85"/>
      <c r="KGL447" s="85"/>
      <c r="KGM447" s="85"/>
      <c r="KGN447" s="85"/>
      <c r="KGO447" s="85"/>
      <c r="KGP447" s="85"/>
      <c r="KGQ447" s="85"/>
      <c r="KGR447" s="85"/>
      <c r="KGS447" s="85"/>
      <c r="KGT447" s="85"/>
      <c r="KGU447" s="85"/>
      <c r="KGV447" s="85"/>
      <c r="KGW447" s="85"/>
      <c r="KGX447" s="85"/>
      <c r="KGY447" s="85"/>
      <c r="KGZ447" s="85"/>
      <c r="KHA447" s="85"/>
      <c r="KHB447" s="85"/>
      <c r="KHC447" s="85"/>
      <c r="KHD447" s="85"/>
      <c r="KHE447" s="85"/>
      <c r="KHF447" s="85"/>
      <c r="KHG447" s="85"/>
      <c r="KHH447" s="85"/>
      <c r="KHI447" s="85"/>
      <c r="KHJ447" s="85"/>
      <c r="KHK447" s="85"/>
      <c r="KHL447" s="85"/>
      <c r="KHM447" s="85"/>
      <c r="KHN447" s="85"/>
      <c r="KHO447" s="85"/>
      <c r="KHP447" s="85"/>
      <c r="KHQ447" s="85"/>
      <c r="KHR447" s="85"/>
      <c r="KHS447" s="85"/>
      <c r="KHT447" s="85"/>
      <c r="KHU447" s="85"/>
      <c r="KHV447" s="85"/>
      <c r="KHW447" s="85"/>
      <c r="KHX447" s="85"/>
      <c r="KHY447" s="85"/>
      <c r="KHZ447" s="85"/>
      <c r="KIA447" s="85"/>
      <c r="KIB447" s="85"/>
      <c r="KIC447" s="85"/>
      <c r="KID447" s="85"/>
      <c r="KIE447" s="85"/>
      <c r="KIF447" s="85"/>
      <c r="KIG447" s="85"/>
      <c r="KIH447" s="85"/>
      <c r="KII447" s="85"/>
      <c r="KIJ447" s="85"/>
      <c r="KIK447" s="85"/>
      <c r="KIL447" s="85"/>
      <c r="KIM447" s="85"/>
      <c r="KIN447" s="85"/>
      <c r="KIO447" s="85"/>
      <c r="KIP447" s="85"/>
      <c r="KIQ447" s="85"/>
      <c r="KIR447" s="85"/>
      <c r="KIS447" s="85"/>
      <c r="KIT447" s="85"/>
      <c r="KIU447" s="85"/>
      <c r="KIV447" s="85"/>
      <c r="KIW447" s="85"/>
      <c r="KIX447" s="85"/>
      <c r="KIY447" s="85"/>
      <c r="KIZ447" s="85"/>
      <c r="KJA447" s="85"/>
      <c r="KJB447" s="85"/>
      <c r="KJC447" s="85"/>
      <c r="KJD447" s="85"/>
      <c r="KJE447" s="85"/>
      <c r="KJF447" s="85"/>
      <c r="KJG447" s="85"/>
      <c r="KJH447" s="85"/>
      <c r="KJI447" s="85"/>
      <c r="KJJ447" s="85"/>
      <c r="KJK447" s="85"/>
      <c r="KJL447" s="85"/>
      <c r="KJM447" s="85"/>
      <c r="KJN447" s="85"/>
      <c r="KJO447" s="85"/>
      <c r="KJP447" s="85"/>
      <c r="KJQ447" s="85"/>
      <c r="KJR447" s="85"/>
      <c r="KJS447" s="85"/>
      <c r="KJT447" s="85"/>
      <c r="KJU447" s="85"/>
      <c r="KJV447" s="85"/>
      <c r="KJW447" s="85"/>
      <c r="KJX447" s="85"/>
      <c r="KJY447" s="85"/>
      <c r="KJZ447" s="85"/>
      <c r="KKA447" s="85"/>
      <c r="KKB447" s="85"/>
      <c r="KKC447" s="85"/>
      <c r="KKD447" s="85"/>
      <c r="KKE447" s="85"/>
      <c r="KKF447" s="85"/>
      <c r="KKG447" s="85"/>
      <c r="KKH447" s="85"/>
      <c r="KKI447" s="85"/>
      <c r="KKJ447" s="85"/>
      <c r="KKK447" s="85"/>
      <c r="KKL447" s="85"/>
      <c r="KKM447" s="85"/>
      <c r="KKN447" s="85"/>
      <c r="KKO447" s="85"/>
      <c r="KKP447" s="85"/>
      <c r="KKQ447" s="85"/>
      <c r="KKR447" s="85"/>
      <c r="KKS447" s="85"/>
      <c r="KKT447" s="85"/>
      <c r="KKU447" s="85"/>
      <c r="KKV447" s="85"/>
      <c r="KKW447" s="85"/>
      <c r="KKX447" s="85"/>
      <c r="KKY447" s="85"/>
      <c r="KKZ447" s="85"/>
      <c r="KLA447" s="85"/>
      <c r="KLB447" s="85"/>
      <c r="KLC447" s="85"/>
      <c r="KLD447" s="85"/>
      <c r="KLE447" s="85"/>
      <c r="KLF447" s="85"/>
      <c r="KLG447" s="85"/>
      <c r="KLH447" s="85"/>
      <c r="KLI447" s="85"/>
      <c r="KLJ447" s="85"/>
      <c r="KLK447" s="85"/>
      <c r="KLL447" s="85"/>
      <c r="KLM447" s="85"/>
      <c r="KLN447" s="85"/>
      <c r="KLO447" s="85"/>
      <c r="KLP447" s="85"/>
      <c r="KLQ447" s="85"/>
      <c r="KLR447" s="85"/>
      <c r="KLS447" s="85"/>
      <c r="KLT447" s="85"/>
      <c r="KLU447" s="85"/>
      <c r="KLV447" s="85"/>
      <c r="KLW447" s="85"/>
      <c r="KLX447" s="85"/>
      <c r="KLY447" s="85"/>
      <c r="KLZ447" s="85"/>
      <c r="KMA447" s="85"/>
      <c r="KMB447" s="85"/>
      <c r="KMC447" s="85"/>
      <c r="KMD447" s="85"/>
      <c r="KME447" s="85"/>
      <c r="KMF447" s="85"/>
      <c r="KMG447" s="85"/>
      <c r="KMH447" s="85"/>
      <c r="KMI447" s="85"/>
      <c r="KMJ447" s="85"/>
      <c r="KMK447" s="85"/>
      <c r="KML447" s="85"/>
      <c r="KMM447" s="85"/>
      <c r="KMN447" s="85"/>
      <c r="KMO447" s="85"/>
      <c r="KMP447" s="85"/>
      <c r="KMQ447" s="85"/>
      <c r="KMR447" s="85"/>
      <c r="KMS447" s="85"/>
      <c r="KMT447" s="85"/>
      <c r="KMU447" s="85"/>
      <c r="KMV447" s="85"/>
      <c r="KMW447" s="85"/>
      <c r="KMX447" s="85"/>
      <c r="KMY447" s="85"/>
      <c r="KMZ447" s="85"/>
      <c r="KNA447" s="85"/>
      <c r="KNB447" s="85"/>
      <c r="KNC447" s="85"/>
      <c r="KND447" s="85"/>
      <c r="KNE447" s="85"/>
      <c r="KNF447" s="85"/>
      <c r="KNG447" s="85"/>
      <c r="KNH447" s="85"/>
      <c r="KNI447" s="85"/>
      <c r="KNJ447" s="85"/>
      <c r="KNK447" s="85"/>
      <c r="KNL447" s="85"/>
      <c r="KNM447" s="85"/>
      <c r="KNN447" s="85"/>
      <c r="KNO447" s="85"/>
      <c r="KNP447" s="85"/>
      <c r="KNQ447" s="85"/>
      <c r="KNR447" s="85"/>
      <c r="KNS447" s="85"/>
      <c r="KNT447" s="85"/>
      <c r="KNU447" s="85"/>
      <c r="KNV447" s="85"/>
      <c r="KNW447" s="85"/>
      <c r="KNX447" s="85"/>
      <c r="KNY447" s="85"/>
      <c r="KNZ447" s="85"/>
      <c r="KOA447" s="85"/>
      <c r="KOB447" s="85"/>
      <c r="KOC447" s="85"/>
      <c r="KOD447" s="85"/>
      <c r="KOE447" s="85"/>
      <c r="KOF447" s="85"/>
      <c r="KOG447" s="85"/>
      <c r="KOH447" s="85"/>
      <c r="KOI447" s="85"/>
      <c r="KOJ447" s="85"/>
      <c r="KOK447" s="85"/>
      <c r="KOL447" s="85"/>
      <c r="KOM447" s="85"/>
      <c r="KON447" s="85"/>
      <c r="KOO447" s="85"/>
      <c r="KOP447" s="85"/>
      <c r="KOQ447" s="85"/>
      <c r="KOR447" s="85"/>
      <c r="KOS447" s="85"/>
      <c r="KOT447" s="85"/>
      <c r="KOU447" s="85"/>
      <c r="KOV447" s="85"/>
      <c r="KOW447" s="85"/>
      <c r="KOX447" s="85"/>
      <c r="KOY447" s="85"/>
      <c r="KOZ447" s="85"/>
      <c r="KPA447" s="85"/>
      <c r="KPB447" s="85"/>
      <c r="KPC447" s="85"/>
      <c r="KPD447" s="85"/>
      <c r="KPE447" s="85"/>
      <c r="KPF447" s="85"/>
      <c r="KPG447" s="85"/>
      <c r="KPH447" s="85"/>
      <c r="KPI447" s="85"/>
      <c r="KPJ447" s="85"/>
      <c r="KPK447" s="85"/>
      <c r="KPL447" s="85"/>
      <c r="KPM447" s="85"/>
      <c r="KPN447" s="85"/>
      <c r="KPO447" s="85"/>
      <c r="KPP447" s="85"/>
      <c r="KPQ447" s="85"/>
      <c r="KPR447" s="85"/>
      <c r="KPS447" s="85"/>
      <c r="KPT447" s="85"/>
      <c r="KPU447" s="85"/>
      <c r="KPV447" s="85"/>
      <c r="KPW447" s="85"/>
      <c r="KPX447" s="85"/>
      <c r="KPY447" s="85"/>
      <c r="KPZ447" s="85"/>
      <c r="KQA447" s="85"/>
      <c r="KQB447" s="85"/>
      <c r="KQC447" s="85"/>
      <c r="KQD447" s="85"/>
      <c r="KQE447" s="85"/>
      <c r="KQF447" s="85"/>
      <c r="KQG447" s="85"/>
      <c r="KQH447" s="85"/>
      <c r="KQI447" s="85"/>
      <c r="KQJ447" s="85"/>
      <c r="KQK447" s="85"/>
      <c r="KQL447" s="85"/>
      <c r="KQM447" s="85"/>
      <c r="KQN447" s="85"/>
      <c r="KQO447" s="85"/>
      <c r="KQP447" s="85"/>
      <c r="KQQ447" s="85"/>
      <c r="KQR447" s="85"/>
      <c r="KQS447" s="85"/>
      <c r="KQT447" s="85"/>
      <c r="KQU447" s="85"/>
      <c r="KQV447" s="85"/>
      <c r="KQW447" s="85"/>
      <c r="KQX447" s="85"/>
      <c r="KQY447" s="85"/>
      <c r="KQZ447" s="85"/>
      <c r="KRA447" s="85"/>
      <c r="KRB447" s="85"/>
      <c r="KRC447" s="85"/>
      <c r="KRD447" s="85"/>
      <c r="KRE447" s="85"/>
      <c r="KRF447" s="85"/>
      <c r="KRG447" s="85"/>
      <c r="KRH447" s="85"/>
      <c r="KRI447" s="85"/>
      <c r="KRJ447" s="85"/>
      <c r="KRK447" s="85"/>
      <c r="KRL447" s="85"/>
      <c r="KRM447" s="85"/>
      <c r="KRN447" s="85"/>
      <c r="KRO447" s="85"/>
      <c r="KRP447" s="85"/>
      <c r="KRQ447" s="85"/>
      <c r="KRR447" s="85"/>
      <c r="KRS447" s="85"/>
      <c r="KRT447" s="85"/>
      <c r="KRU447" s="85"/>
      <c r="KRV447" s="85"/>
      <c r="KRW447" s="85"/>
      <c r="KRX447" s="85"/>
      <c r="KRY447" s="85"/>
      <c r="KRZ447" s="85"/>
      <c r="KSA447" s="85"/>
      <c r="KSB447" s="85"/>
      <c r="KSC447" s="85"/>
      <c r="KSD447" s="85"/>
      <c r="KSE447" s="85"/>
      <c r="KSF447" s="85"/>
      <c r="KSG447" s="85"/>
      <c r="KSH447" s="85"/>
      <c r="KSI447" s="85"/>
      <c r="KSJ447" s="85"/>
      <c r="KSK447" s="85"/>
      <c r="KSL447" s="85"/>
      <c r="KSM447" s="85"/>
      <c r="KSN447" s="85"/>
      <c r="KSO447" s="85"/>
      <c r="KSP447" s="85"/>
      <c r="KSQ447" s="85"/>
      <c r="KSR447" s="85"/>
      <c r="KSS447" s="85"/>
      <c r="KST447" s="85"/>
      <c r="KSU447" s="85"/>
      <c r="KSV447" s="85"/>
      <c r="KSW447" s="85"/>
      <c r="KSX447" s="85"/>
      <c r="KSY447" s="85"/>
      <c r="KSZ447" s="85"/>
      <c r="KTA447" s="85"/>
      <c r="KTB447" s="85"/>
      <c r="KTC447" s="85"/>
      <c r="KTD447" s="85"/>
      <c r="KTE447" s="85"/>
      <c r="KTF447" s="85"/>
      <c r="KTG447" s="85"/>
      <c r="KTH447" s="85"/>
      <c r="KTI447" s="85"/>
      <c r="KTJ447" s="85"/>
      <c r="KTK447" s="85"/>
      <c r="KTL447" s="85"/>
      <c r="KTM447" s="85"/>
      <c r="KTN447" s="85"/>
      <c r="KTO447" s="85"/>
      <c r="KTP447" s="85"/>
      <c r="KTQ447" s="85"/>
      <c r="KTR447" s="85"/>
      <c r="KTS447" s="85"/>
      <c r="KTT447" s="85"/>
      <c r="KTU447" s="85"/>
      <c r="KTV447" s="85"/>
      <c r="KTW447" s="85"/>
      <c r="KTX447" s="85"/>
      <c r="KTY447" s="85"/>
      <c r="KTZ447" s="85"/>
      <c r="KUA447" s="85"/>
      <c r="KUB447" s="85"/>
      <c r="KUC447" s="85"/>
      <c r="KUD447" s="85"/>
      <c r="KUE447" s="85"/>
      <c r="KUF447" s="85"/>
      <c r="KUG447" s="85"/>
      <c r="KUH447" s="85"/>
      <c r="KUI447" s="85"/>
      <c r="KUJ447" s="85"/>
      <c r="KUK447" s="85"/>
      <c r="KUL447" s="85"/>
      <c r="KUM447" s="85"/>
      <c r="KUN447" s="85"/>
      <c r="KUO447" s="85"/>
      <c r="KUP447" s="85"/>
      <c r="KUQ447" s="85"/>
      <c r="KUR447" s="85"/>
      <c r="KUS447" s="85"/>
      <c r="KUT447" s="85"/>
      <c r="KUU447" s="85"/>
      <c r="KUV447" s="85"/>
      <c r="KUW447" s="85"/>
      <c r="KUX447" s="85"/>
      <c r="KUY447" s="85"/>
      <c r="KUZ447" s="85"/>
      <c r="KVA447" s="85"/>
      <c r="KVB447" s="85"/>
      <c r="KVC447" s="85"/>
      <c r="KVD447" s="85"/>
      <c r="KVE447" s="85"/>
      <c r="KVF447" s="85"/>
      <c r="KVG447" s="85"/>
      <c r="KVH447" s="85"/>
      <c r="KVI447" s="85"/>
      <c r="KVJ447" s="85"/>
      <c r="KVK447" s="85"/>
      <c r="KVL447" s="85"/>
      <c r="KVM447" s="85"/>
      <c r="KVN447" s="85"/>
      <c r="KVO447" s="85"/>
      <c r="KVP447" s="85"/>
      <c r="KVQ447" s="85"/>
      <c r="KVR447" s="85"/>
      <c r="KVS447" s="85"/>
      <c r="KVT447" s="85"/>
      <c r="KVU447" s="85"/>
      <c r="KVV447" s="85"/>
      <c r="KVW447" s="85"/>
      <c r="KVX447" s="85"/>
      <c r="KVY447" s="85"/>
      <c r="KVZ447" s="85"/>
      <c r="KWA447" s="85"/>
      <c r="KWB447" s="85"/>
      <c r="KWC447" s="85"/>
      <c r="KWD447" s="85"/>
      <c r="KWE447" s="85"/>
      <c r="KWF447" s="85"/>
      <c r="KWG447" s="85"/>
      <c r="KWH447" s="85"/>
      <c r="KWI447" s="85"/>
      <c r="KWJ447" s="85"/>
      <c r="KWK447" s="85"/>
      <c r="KWL447" s="85"/>
      <c r="KWM447" s="85"/>
      <c r="KWN447" s="85"/>
      <c r="KWO447" s="85"/>
      <c r="KWP447" s="85"/>
      <c r="KWQ447" s="85"/>
      <c r="KWR447" s="85"/>
      <c r="KWS447" s="85"/>
      <c r="KWT447" s="85"/>
      <c r="KWU447" s="85"/>
      <c r="KWV447" s="85"/>
      <c r="KWW447" s="85"/>
      <c r="KWX447" s="85"/>
      <c r="KWY447" s="85"/>
      <c r="KWZ447" s="85"/>
      <c r="KXA447" s="85"/>
      <c r="KXB447" s="85"/>
      <c r="KXC447" s="85"/>
      <c r="KXD447" s="85"/>
      <c r="KXE447" s="85"/>
      <c r="KXF447" s="85"/>
      <c r="KXG447" s="85"/>
      <c r="KXH447" s="85"/>
      <c r="KXI447" s="85"/>
      <c r="KXJ447" s="85"/>
      <c r="KXK447" s="85"/>
      <c r="KXL447" s="85"/>
      <c r="KXM447" s="85"/>
      <c r="KXN447" s="85"/>
      <c r="KXO447" s="85"/>
      <c r="KXP447" s="85"/>
      <c r="KXQ447" s="85"/>
      <c r="KXR447" s="85"/>
      <c r="KXS447" s="85"/>
      <c r="KXT447" s="85"/>
      <c r="KXU447" s="85"/>
      <c r="KXV447" s="85"/>
      <c r="KXW447" s="85"/>
      <c r="KXX447" s="85"/>
      <c r="KXY447" s="85"/>
      <c r="KXZ447" s="85"/>
      <c r="KYA447" s="85"/>
      <c r="KYB447" s="85"/>
      <c r="KYC447" s="85"/>
      <c r="KYD447" s="85"/>
      <c r="KYE447" s="85"/>
      <c r="KYF447" s="85"/>
      <c r="KYG447" s="85"/>
      <c r="KYH447" s="85"/>
      <c r="KYI447" s="85"/>
      <c r="KYJ447" s="85"/>
      <c r="KYK447" s="85"/>
      <c r="KYL447" s="85"/>
      <c r="KYM447" s="85"/>
      <c r="KYN447" s="85"/>
      <c r="KYO447" s="85"/>
      <c r="KYP447" s="85"/>
      <c r="KYQ447" s="85"/>
      <c r="KYR447" s="85"/>
      <c r="KYS447" s="85"/>
      <c r="KYT447" s="85"/>
      <c r="KYU447" s="85"/>
      <c r="KYV447" s="85"/>
      <c r="KYW447" s="85"/>
      <c r="KYX447" s="85"/>
      <c r="KYY447" s="85"/>
      <c r="KYZ447" s="85"/>
      <c r="KZA447" s="85"/>
      <c r="KZB447" s="85"/>
      <c r="KZC447" s="85"/>
      <c r="KZD447" s="85"/>
      <c r="KZE447" s="85"/>
      <c r="KZF447" s="85"/>
      <c r="KZG447" s="85"/>
      <c r="KZH447" s="85"/>
      <c r="KZI447" s="85"/>
      <c r="KZJ447" s="85"/>
      <c r="KZK447" s="85"/>
      <c r="KZL447" s="85"/>
      <c r="KZM447" s="85"/>
      <c r="KZN447" s="85"/>
      <c r="KZO447" s="85"/>
      <c r="KZP447" s="85"/>
      <c r="KZQ447" s="85"/>
      <c r="KZR447" s="85"/>
      <c r="KZS447" s="85"/>
      <c r="KZT447" s="85"/>
      <c r="KZU447" s="85"/>
      <c r="KZV447" s="85"/>
      <c r="KZW447" s="85"/>
      <c r="KZX447" s="85"/>
      <c r="KZY447" s="85"/>
      <c r="KZZ447" s="85"/>
      <c r="LAA447" s="85"/>
      <c r="LAB447" s="85"/>
      <c r="LAC447" s="85"/>
      <c r="LAD447" s="85"/>
      <c r="LAE447" s="85"/>
      <c r="LAF447" s="85"/>
      <c r="LAG447" s="85"/>
      <c r="LAH447" s="85"/>
      <c r="LAI447" s="85"/>
      <c r="LAJ447" s="85"/>
      <c r="LAK447" s="85"/>
      <c r="LAL447" s="85"/>
      <c r="LAM447" s="85"/>
      <c r="LAN447" s="85"/>
      <c r="LAO447" s="85"/>
      <c r="LAP447" s="85"/>
      <c r="LAQ447" s="85"/>
      <c r="LAR447" s="85"/>
      <c r="LAS447" s="85"/>
      <c r="LAT447" s="85"/>
      <c r="LAU447" s="85"/>
      <c r="LAV447" s="85"/>
      <c r="LAW447" s="85"/>
      <c r="LAX447" s="85"/>
      <c r="LAY447" s="85"/>
      <c r="LAZ447" s="85"/>
      <c r="LBA447" s="85"/>
      <c r="LBB447" s="85"/>
      <c r="LBC447" s="85"/>
      <c r="LBD447" s="85"/>
      <c r="LBE447" s="85"/>
      <c r="LBF447" s="85"/>
      <c r="LBG447" s="85"/>
      <c r="LBH447" s="85"/>
      <c r="LBI447" s="85"/>
      <c r="LBJ447" s="85"/>
      <c r="LBK447" s="85"/>
      <c r="LBL447" s="85"/>
      <c r="LBM447" s="85"/>
      <c r="LBN447" s="85"/>
      <c r="LBO447" s="85"/>
      <c r="LBP447" s="85"/>
      <c r="LBQ447" s="85"/>
      <c r="LBR447" s="85"/>
      <c r="LBS447" s="85"/>
      <c r="LBT447" s="85"/>
      <c r="LBU447" s="85"/>
      <c r="LBV447" s="85"/>
      <c r="LBW447" s="85"/>
      <c r="LBX447" s="85"/>
      <c r="LBY447" s="85"/>
      <c r="LBZ447" s="85"/>
      <c r="LCA447" s="85"/>
      <c r="LCB447" s="85"/>
      <c r="LCC447" s="85"/>
      <c r="LCD447" s="85"/>
      <c r="LCE447" s="85"/>
      <c r="LCF447" s="85"/>
      <c r="LCG447" s="85"/>
      <c r="LCH447" s="85"/>
      <c r="LCI447" s="85"/>
      <c r="LCJ447" s="85"/>
      <c r="LCK447" s="85"/>
      <c r="LCL447" s="85"/>
      <c r="LCM447" s="85"/>
      <c r="LCN447" s="85"/>
      <c r="LCO447" s="85"/>
      <c r="LCP447" s="85"/>
      <c r="LCQ447" s="85"/>
      <c r="LCR447" s="85"/>
      <c r="LCS447" s="85"/>
      <c r="LCT447" s="85"/>
      <c r="LCU447" s="85"/>
      <c r="LCV447" s="85"/>
      <c r="LCW447" s="85"/>
      <c r="LCX447" s="85"/>
      <c r="LCY447" s="85"/>
      <c r="LCZ447" s="85"/>
      <c r="LDA447" s="85"/>
      <c r="LDB447" s="85"/>
      <c r="LDC447" s="85"/>
      <c r="LDD447" s="85"/>
      <c r="LDE447" s="85"/>
      <c r="LDF447" s="85"/>
      <c r="LDG447" s="85"/>
      <c r="LDH447" s="85"/>
      <c r="LDI447" s="85"/>
      <c r="LDJ447" s="85"/>
      <c r="LDK447" s="85"/>
      <c r="LDL447" s="85"/>
      <c r="LDM447" s="85"/>
      <c r="LDN447" s="85"/>
      <c r="LDO447" s="85"/>
      <c r="LDP447" s="85"/>
      <c r="LDQ447" s="85"/>
      <c r="LDR447" s="85"/>
      <c r="LDS447" s="85"/>
      <c r="LDT447" s="85"/>
      <c r="LDU447" s="85"/>
      <c r="LDV447" s="85"/>
      <c r="LDW447" s="85"/>
      <c r="LDX447" s="85"/>
      <c r="LDY447" s="85"/>
      <c r="LDZ447" s="85"/>
      <c r="LEA447" s="85"/>
      <c r="LEB447" s="85"/>
      <c r="LEC447" s="85"/>
      <c r="LED447" s="85"/>
      <c r="LEE447" s="85"/>
      <c r="LEF447" s="85"/>
      <c r="LEG447" s="85"/>
      <c r="LEH447" s="85"/>
      <c r="LEI447" s="85"/>
      <c r="LEJ447" s="85"/>
      <c r="LEK447" s="85"/>
      <c r="LEL447" s="85"/>
      <c r="LEM447" s="85"/>
      <c r="LEN447" s="85"/>
      <c r="LEO447" s="85"/>
      <c r="LEP447" s="85"/>
      <c r="LEQ447" s="85"/>
      <c r="LER447" s="85"/>
      <c r="LES447" s="85"/>
      <c r="LET447" s="85"/>
      <c r="LEU447" s="85"/>
      <c r="LEV447" s="85"/>
      <c r="LEW447" s="85"/>
      <c r="LEX447" s="85"/>
      <c r="LEY447" s="85"/>
      <c r="LEZ447" s="85"/>
      <c r="LFA447" s="85"/>
      <c r="LFB447" s="85"/>
      <c r="LFC447" s="85"/>
      <c r="LFD447" s="85"/>
      <c r="LFE447" s="85"/>
      <c r="LFF447" s="85"/>
      <c r="LFG447" s="85"/>
      <c r="LFH447" s="85"/>
      <c r="LFI447" s="85"/>
      <c r="LFJ447" s="85"/>
      <c r="LFK447" s="85"/>
      <c r="LFL447" s="85"/>
      <c r="LFM447" s="85"/>
      <c r="LFN447" s="85"/>
      <c r="LFO447" s="85"/>
      <c r="LFP447" s="85"/>
      <c r="LFQ447" s="85"/>
      <c r="LFR447" s="85"/>
      <c r="LFS447" s="85"/>
      <c r="LFT447" s="85"/>
      <c r="LFU447" s="85"/>
      <c r="LFV447" s="85"/>
      <c r="LFW447" s="85"/>
      <c r="LFX447" s="85"/>
      <c r="LFY447" s="85"/>
      <c r="LFZ447" s="85"/>
      <c r="LGA447" s="85"/>
      <c r="LGB447" s="85"/>
      <c r="LGC447" s="85"/>
      <c r="LGD447" s="85"/>
      <c r="LGE447" s="85"/>
      <c r="LGF447" s="85"/>
      <c r="LGG447" s="85"/>
      <c r="LGH447" s="85"/>
      <c r="LGI447" s="85"/>
      <c r="LGJ447" s="85"/>
      <c r="LGK447" s="85"/>
      <c r="LGL447" s="85"/>
      <c r="LGM447" s="85"/>
      <c r="LGN447" s="85"/>
      <c r="LGO447" s="85"/>
      <c r="LGP447" s="85"/>
      <c r="LGQ447" s="85"/>
      <c r="LGR447" s="85"/>
      <c r="LGS447" s="85"/>
      <c r="LGT447" s="85"/>
      <c r="LGU447" s="85"/>
      <c r="LGV447" s="85"/>
      <c r="LGW447" s="85"/>
      <c r="LGX447" s="85"/>
      <c r="LGY447" s="85"/>
      <c r="LGZ447" s="85"/>
      <c r="LHA447" s="85"/>
      <c r="LHB447" s="85"/>
      <c r="LHC447" s="85"/>
      <c r="LHD447" s="85"/>
      <c r="LHE447" s="85"/>
      <c r="LHF447" s="85"/>
      <c r="LHG447" s="85"/>
      <c r="LHH447" s="85"/>
      <c r="LHI447" s="85"/>
      <c r="LHJ447" s="85"/>
      <c r="LHK447" s="85"/>
      <c r="LHL447" s="85"/>
      <c r="LHM447" s="85"/>
      <c r="LHN447" s="85"/>
      <c r="LHO447" s="85"/>
      <c r="LHP447" s="85"/>
      <c r="LHQ447" s="85"/>
      <c r="LHR447" s="85"/>
      <c r="LHS447" s="85"/>
      <c r="LHT447" s="85"/>
      <c r="LHU447" s="85"/>
      <c r="LHV447" s="85"/>
      <c r="LHW447" s="85"/>
      <c r="LHX447" s="85"/>
      <c r="LHY447" s="85"/>
      <c r="LHZ447" s="85"/>
      <c r="LIA447" s="85"/>
      <c r="LIB447" s="85"/>
      <c r="LIC447" s="85"/>
      <c r="LID447" s="85"/>
      <c r="LIE447" s="85"/>
      <c r="LIF447" s="85"/>
      <c r="LIG447" s="85"/>
      <c r="LIH447" s="85"/>
      <c r="LII447" s="85"/>
      <c r="LIJ447" s="85"/>
      <c r="LIK447" s="85"/>
      <c r="LIL447" s="85"/>
      <c r="LIM447" s="85"/>
      <c r="LIN447" s="85"/>
      <c r="LIO447" s="85"/>
      <c r="LIP447" s="85"/>
      <c r="LIQ447" s="85"/>
      <c r="LIR447" s="85"/>
      <c r="LIS447" s="85"/>
      <c r="LIT447" s="85"/>
      <c r="LIU447" s="85"/>
      <c r="LIV447" s="85"/>
      <c r="LIW447" s="85"/>
      <c r="LIX447" s="85"/>
      <c r="LIY447" s="85"/>
      <c r="LIZ447" s="85"/>
      <c r="LJA447" s="85"/>
      <c r="LJB447" s="85"/>
      <c r="LJC447" s="85"/>
      <c r="LJD447" s="85"/>
      <c r="LJE447" s="85"/>
      <c r="LJF447" s="85"/>
      <c r="LJG447" s="85"/>
      <c r="LJH447" s="85"/>
      <c r="LJI447" s="85"/>
      <c r="LJJ447" s="85"/>
      <c r="LJK447" s="85"/>
      <c r="LJL447" s="85"/>
      <c r="LJM447" s="85"/>
      <c r="LJN447" s="85"/>
      <c r="LJO447" s="85"/>
      <c r="LJP447" s="85"/>
      <c r="LJQ447" s="85"/>
      <c r="LJR447" s="85"/>
      <c r="LJS447" s="85"/>
      <c r="LJT447" s="85"/>
      <c r="LJU447" s="85"/>
      <c r="LJV447" s="85"/>
      <c r="LJW447" s="85"/>
      <c r="LJX447" s="85"/>
      <c r="LJY447" s="85"/>
      <c r="LJZ447" s="85"/>
      <c r="LKA447" s="85"/>
      <c r="LKB447" s="85"/>
      <c r="LKC447" s="85"/>
      <c r="LKD447" s="85"/>
      <c r="LKE447" s="85"/>
      <c r="LKF447" s="85"/>
      <c r="LKG447" s="85"/>
      <c r="LKH447" s="85"/>
      <c r="LKI447" s="85"/>
      <c r="LKJ447" s="85"/>
      <c r="LKK447" s="85"/>
      <c r="LKL447" s="85"/>
      <c r="LKM447" s="85"/>
      <c r="LKN447" s="85"/>
      <c r="LKO447" s="85"/>
      <c r="LKP447" s="85"/>
      <c r="LKQ447" s="85"/>
      <c r="LKR447" s="85"/>
      <c r="LKS447" s="85"/>
      <c r="LKT447" s="85"/>
      <c r="LKU447" s="85"/>
      <c r="LKV447" s="85"/>
      <c r="LKW447" s="85"/>
      <c r="LKX447" s="85"/>
      <c r="LKY447" s="85"/>
      <c r="LKZ447" s="85"/>
      <c r="LLA447" s="85"/>
      <c r="LLB447" s="85"/>
      <c r="LLC447" s="85"/>
      <c r="LLD447" s="85"/>
      <c r="LLE447" s="85"/>
      <c r="LLF447" s="85"/>
      <c r="LLG447" s="85"/>
      <c r="LLH447" s="85"/>
      <c r="LLI447" s="85"/>
      <c r="LLJ447" s="85"/>
      <c r="LLK447" s="85"/>
      <c r="LLL447" s="85"/>
      <c r="LLM447" s="85"/>
      <c r="LLN447" s="85"/>
      <c r="LLO447" s="85"/>
      <c r="LLP447" s="85"/>
      <c r="LLQ447" s="85"/>
      <c r="LLR447" s="85"/>
      <c r="LLS447" s="85"/>
      <c r="LLT447" s="85"/>
      <c r="LLU447" s="85"/>
      <c r="LLV447" s="85"/>
      <c r="LLW447" s="85"/>
      <c r="LLX447" s="85"/>
      <c r="LLY447" s="85"/>
      <c r="LLZ447" s="85"/>
      <c r="LMA447" s="85"/>
      <c r="LMB447" s="85"/>
      <c r="LMC447" s="85"/>
      <c r="LMD447" s="85"/>
      <c r="LME447" s="85"/>
      <c r="LMF447" s="85"/>
      <c r="LMG447" s="85"/>
      <c r="LMH447" s="85"/>
      <c r="LMI447" s="85"/>
      <c r="LMJ447" s="85"/>
      <c r="LMK447" s="85"/>
      <c r="LML447" s="85"/>
      <c r="LMM447" s="85"/>
      <c r="LMN447" s="85"/>
      <c r="LMO447" s="85"/>
      <c r="LMP447" s="85"/>
      <c r="LMQ447" s="85"/>
      <c r="LMR447" s="85"/>
      <c r="LMS447" s="85"/>
      <c r="LMT447" s="85"/>
      <c r="LMU447" s="85"/>
      <c r="LMV447" s="85"/>
      <c r="LMW447" s="85"/>
      <c r="LMX447" s="85"/>
      <c r="LMY447" s="85"/>
      <c r="LMZ447" s="85"/>
      <c r="LNA447" s="85"/>
      <c r="LNB447" s="85"/>
      <c r="LNC447" s="85"/>
      <c r="LND447" s="85"/>
      <c r="LNE447" s="85"/>
      <c r="LNF447" s="85"/>
      <c r="LNG447" s="85"/>
      <c r="LNH447" s="85"/>
      <c r="LNI447" s="85"/>
      <c r="LNJ447" s="85"/>
      <c r="LNK447" s="85"/>
      <c r="LNL447" s="85"/>
      <c r="LNM447" s="85"/>
      <c r="LNN447" s="85"/>
      <c r="LNO447" s="85"/>
      <c r="LNP447" s="85"/>
      <c r="LNQ447" s="85"/>
      <c r="LNR447" s="85"/>
      <c r="LNS447" s="85"/>
      <c r="LNT447" s="85"/>
      <c r="LNU447" s="85"/>
      <c r="LNV447" s="85"/>
      <c r="LNW447" s="85"/>
      <c r="LNX447" s="85"/>
      <c r="LNY447" s="85"/>
      <c r="LNZ447" s="85"/>
      <c r="LOA447" s="85"/>
      <c r="LOB447" s="85"/>
      <c r="LOC447" s="85"/>
      <c r="LOD447" s="85"/>
      <c r="LOE447" s="85"/>
      <c r="LOF447" s="85"/>
      <c r="LOG447" s="85"/>
      <c r="LOH447" s="85"/>
      <c r="LOI447" s="85"/>
      <c r="LOJ447" s="85"/>
      <c r="LOK447" s="85"/>
      <c r="LOL447" s="85"/>
      <c r="LOM447" s="85"/>
      <c r="LON447" s="85"/>
      <c r="LOO447" s="85"/>
      <c r="LOP447" s="85"/>
      <c r="LOQ447" s="85"/>
      <c r="LOR447" s="85"/>
      <c r="LOS447" s="85"/>
      <c r="LOT447" s="85"/>
      <c r="LOU447" s="85"/>
      <c r="LOV447" s="85"/>
      <c r="LOW447" s="85"/>
      <c r="LOX447" s="85"/>
      <c r="LOY447" s="85"/>
      <c r="LOZ447" s="85"/>
      <c r="LPA447" s="85"/>
      <c r="LPB447" s="85"/>
      <c r="LPC447" s="85"/>
      <c r="LPD447" s="85"/>
      <c r="LPE447" s="85"/>
      <c r="LPF447" s="85"/>
      <c r="LPG447" s="85"/>
      <c r="LPH447" s="85"/>
      <c r="LPI447" s="85"/>
      <c r="LPJ447" s="85"/>
      <c r="LPK447" s="85"/>
      <c r="LPL447" s="85"/>
      <c r="LPM447" s="85"/>
      <c r="LPN447" s="85"/>
      <c r="LPO447" s="85"/>
      <c r="LPP447" s="85"/>
      <c r="LPQ447" s="85"/>
      <c r="LPR447" s="85"/>
      <c r="LPS447" s="85"/>
      <c r="LPT447" s="85"/>
      <c r="LPU447" s="85"/>
      <c r="LPV447" s="85"/>
      <c r="LPW447" s="85"/>
      <c r="LPX447" s="85"/>
      <c r="LPY447" s="85"/>
      <c r="LPZ447" s="85"/>
      <c r="LQA447" s="85"/>
      <c r="LQB447" s="85"/>
      <c r="LQC447" s="85"/>
      <c r="LQD447" s="85"/>
      <c r="LQE447" s="85"/>
      <c r="LQF447" s="85"/>
      <c r="LQG447" s="85"/>
      <c r="LQH447" s="85"/>
      <c r="LQI447" s="85"/>
      <c r="LQJ447" s="85"/>
      <c r="LQK447" s="85"/>
      <c r="LQL447" s="85"/>
      <c r="LQM447" s="85"/>
      <c r="LQN447" s="85"/>
      <c r="LQO447" s="85"/>
      <c r="LQP447" s="85"/>
      <c r="LQQ447" s="85"/>
      <c r="LQR447" s="85"/>
      <c r="LQS447" s="85"/>
      <c r="LQT447" s="85"/>
      <c r="LQU447" s="85"/>
      <c r="LQV447" s="85"/>
      <c r="LQW447" s="85"/>
      <c r="LQX447" s="85"/>
      <c r="LQY447" s="85"/>
      <c r="LQZ447" s="85"/>
      <c r="LRA447" s="85"/>
      <c r="LRB447" s="85"/>
      <c r="LRC447" s="85"/>
      <c r="LRD447" s="85"/>
      <c r="LRE447" s="85"/>
      <c r="LRF447" s="85"/>
      <c r="LRG447" s="85"/>
      <c r="LRH447" s="85"/>
      <c r="LRI447" s="85"/>
      <c r="LRJ447" s="85"/>
      <c r="LRK447" s="85"/>
      <c r="LRL447" s="85"/>
      <c r="LRM447" s="85"/>
      <c r="LRN447" s="85"/>
      <c r="LRO447" s="85"/>
      <c r="LRP447" s="85"/>
      <c r="LRQ447" s="85"/>
      <c r="LRR447" s="85"/>
      <c r="LRS447" s="85"/>
      <c r="LRT447" s="85"/>
      <c r="LRU447" s="85"/>
      <c r="LRV447" s="85"/>
      <c r="LRW447" s="85"/>
      <c r="LRX447" s="85"/>
      <c r="LRY447" s="85"/>
      <c r="LRZ447" s="85"/>
      <c r="LSA447" s="85"/>
      <c r="LSB447" s="85"/>
      <c r="LSC447" s="85"/>
      <c r="LSD447" s="85"/>
      <c r="LSE447" s="85"/>
      <c r="LSF447" s="85"/>
      <c r="LSG447" s="85"/>
      <c r="LSH447" s="85"/>
      <c r="LSI447" s="85"/>
      <c r="LSJ447" s="85"/>
      <c r="LSK447" s="85"/>
      <c r="LSL447" s="85"/>
      <c r="LSM447" s="85"/>
      <c r="LSN447" s="85"/>
      <c r="LSO447" s="85"/>
      <c r="LSP447" s="85"/>
      <c r="LSQ447" s="85"/>
      <c r="LSR447" s="85"/>
      <c r="LSS447" s="85"/>
      <c r="LST447" s="85"/>
      <c r="LSU447" s="85"/>
      <c r="LSV447" s="85"/>
      <c r="LSW447" s="85"/>
      <c r="LSX447" s="85"/>
      <c r="LSY447" s="85"/>
      <c r="LSZ447" s="85"/>
      <c r="LTA447" s="85"/>
      <c r="LTB447" s="85"/>
      <c r="LTC447" s="85"/>
      <c r="LTD447" s="85"/>
      <c r="LTE447" s="85"/>
      <c r="LTF447" s="85"/>
      <c r="LTG447" s="85"/>
      <c r="LTH447" s="85"/>
      <c r="LTI447" s="85"/>
      <c r="LTJ447" s="85"/>
      <c r="LTK447" s="85"/>
      <c r="LTL447" s="85"/>
      <c r="LTM447" s="85"/>
      <c r="LTN447" s="85"/>
      <c r="LTO447" s="85"/>
      <c r="LTP447" s="85"/>
      <c r="LTQ447" s="85"/>
      <c r="LTR447" s="85"/>
      <c r="LTS447" s="85"/>
      <c r="LTT447" s="85"/>
      <c r="LTU447" s="85"/>
      <c r="LTV447" s="85"/>
      <c r="LTW447" s="85"/>
      <c r="LTX447" s="85"/>
      <c r="LTY447" s="85"/>
      <c r="LTZ447" s="85"/>
      <c r="LUA447" s="85"/>
      <c r="LUB447" s="85"/>
      <c r="LUC447" s="85"/>
      <c r="LUD447" s="85"/>
      <c r="LUE447" s="85"/>
      <c r="LUF447" s="85"/>
      <c r="LUG447" s="85"/>
      <c r="LUH447" s="85"/>
      <c r="LUI447" s="85"/>
      <c r="LUJ447" s="85"/>
      <c r="LUK447" s="85"/>
      <c r="LUL447" s="85"/>
      <c r="LUM447" s="85"/>
      <c r="LUN447" s="85"/>
      <c r="LUO447" s="85"/>
      <c r="LUP447" s="85"/>
      <c r="LUQ447" s="85"/>
      <c r="LUR447" s="85"/>
      <c r="LUS447" s="85"/>
      <c r="LUT447" s="85"/>
      <c r="LUU447" s="85"/>
      <c r="LUV447" s="85"/>
      <c r="LUW447" s="85"/>
      <c r="LUX447" s="85"/>
      <c r="LUY447" s="85"/>
      <c r="LUZ447" s="85"/>
      <c r="LVA447" s="85"/>
      <c r="LVB447" s="85"/>
      <c r="LVC447" s="85"/>
      <c r="LVD447" s="85"/>
      <c r="LVE447" s="85"/>
      <c r="LVF447" s="85"/>
      <c r="LVG447" s="85"/>
      <c r="LVH447" s="85"/>
      <c r="LVI447" s="85"/>
      <c r="LVJ447" s="85"/>
      <c r="LVK447" s="85"/>
      <c r="LVL447" s="85"/>
      <c r="LVM447" s="85"/>
      <c r="LVN447" s="85"/>
      <c r="LVO447" s="85"/>
      <c r="LVP447" s="85"/>
      <c r="LVQ447" s="85"/>
      <c r="LVR447" s="85"/>
      <c r="LVS447" s="85"/>
      <c r="LVT447" s="85"/>
      <c r="LVU447" s="85"/>
      <c r="LVV447" s="85"/>
      <c r="LVW447" s="85"/>
      <c r="LVX447" s="85"/>
      <c r="LVY447" s="85"/>
      <c r="LVZ447" s="85"/>
      <c r="LWA447" s="85"/>
      <c r="LWB447" s="85"/>
      <c r="LWC447" s="85"/>
      <c r="LWD447" s="85"/>
      <c r="LWE447" s="85"/>
      <c r="LWF447" s="85"/>
      <c r="LWG447" s="85"/>
      <c r="LWH447" s="85"/>
      <c r="LWI447" s="85"/>
      <c r="LWJ447" s="85"/>
      <c r="LWK447" s="85"/>
      <c r="LWL447" s="85"/>
      <c r="LWM447" s="85"/>
      <c r="LWN447" s="85"/>
      <c r="LWO447" s="85"/>
      <c r="LWP447" s="85"/>
      <c r="LWQ447" s="85"/>
      <c r="LWR447" s="85"/>
      <c r="LWS447" s="85"/>
      <c r="LWT447" s="85"/>
      <c r="LWU447" s="85"/>
      <c r="LWV447" s="85"/>
      <c r="LWW447" s="85"/>
      <c r="LWX447" s="85"/>
      <c r="LWY447" s="85"/>
      <c r="LWZ447" s="85"/>
      <c r="LXA447" s="85"/>
      <c r="LXB447" s="85"/>
      <c r="LXC447" s="85"/>
      <c r="LXD447" s="85"/>
      <c r="LXE447" s="85"/>
      <c r="LXF447" s="85"/>
      <c r="LXG447" s="85"/>
      <c r="LXH447" s="85"/>
      <c r="LXI447" s="85"/>
      <c r="LXJ447" s="85"/>
      <c r="LXK447" s="85"/>
      <c r="LXL447" s="85"/>
      <c r="LXM447" s="85"/>
      <c r="LXN447" s="85"/>
      <c r="LXO447" s="85"/>
      <c r="LXP447" s="85"/>
      <c r="LXQ447" s="85"/>
      <c r="LXR447" s="85"/>
      <c r="LXS447" s="85"/>
      <c r="LXT447" s="85"/>
      <c r="LXU447" s="85"/>
      <c r="LXV447" s="85"/>
      <c r="LXW447" s="85"/>
      <c r="LXX447" s="85"/>
      <c r="LXY447" s="85"/>
      <c r="LXZ447" s="85"/>
      <c r="LYA447" s="85"/>
      <c r="LYB447" s="85"/>
      <c r="LYC447" s="85"/>
      <c r="LYD447" s="85"/>
      <c r="LYE447" s="85"/>
      <c r="LYF447" s="85"/>
      <c r="LYG447" s="85"/>
      <c r="LYH447" s="85"/>
      <c r="LYI447" s="85"/>
      <c r="LYJ447" s="85"/>
      <c r="LYK447" s="85"/>
      <c r="LYL447" s="85"/>
      <c r="LYM447" s="85"/>
      <c r="LYN447" s="85"/>
      <c r="LYO447" s="85"/>
      <c r="LYP447" s="85"/>
      <c r="LYQ447" s="85"/>
      <c r="LYR447" s="85"/>
      <c r="LYS447" s="85"/>
      <c r="LYT447" s="85"/>
      <c r="LYU447" s="85"/>
      <c r="LYV447" s="85"/>
      <c r="LYW447" s="85"/>
      <c r="LYX447" s="85"/>
      <c r="LYY447" s="85"/>
      <c r="LYZ447" s="85"/>
      <c r="LZA447" s="85"/>
      <c r="LZB447" s="85"/>
      <c r="LZC447" s="85"/>
      <c r="LZD447" s="85"/>
      <c r="LZE447" s="85"/>
      <c r="LZF447" s="85"/>
      <c r="LZG447" s="85"/>
      <c r="LZH447" s="85"/>
      <c r="LZI447" s="85"/>
      <c r="LZJ447" s="85"/>
      <c r="LZK447" s="85"/>
      <c r="LZL447" s="85"/>
      <c r="LZM447" s="85"/>
      <c r="LZN447" s="85"/>
      <c r="LZO447" s="85"/>
      <c r="LZP447" s="85"/>
      <c r="LZQ447" s="85"/>
      <c r="LZR447" s="85"/>
      <c r="LZS447" s="85"/>
      <c r="LZT447" s="85"/>
      <c r="LZU447" s="85"/>
      <c r="LZV447" s="85"/>
      <c r="LZW447" s="85"/>
      <c r="LZX447" s="85"/>
      <c r="LZY447" s="85"/>
      <c r="LZZ447" s="85"/>
      <c r="MAA447" s="85"/>
      <c r="MAB447" s="85"/>
      <c r="MAC447" s="85"/>
      <c r="MAD447" s="85"/>
      <c r="MAE447" s="85"/>
      <c r="MAF447" s="85"/>
      <c r="MAG447" s="85"/>
      <c r="MAH447" s="85"/>
      <c r="MAI447" s="85"/>
      <c r="MAJ447" s="85"/>
      <c r="MAK447" s="85"/>
      <c r="MAL447" s="85"/>
      <c r="MAM447" s="85"/>
      <c r="MAN447" s="85"/>
      <c r="MAO447" s="85"/>
      <c r="MAP447" s="85"/>
      <c r="MAQ447" s="85"/>
      <c r="MAR447" s="85"/>
      <c r="MAS447" s="85"/>
      <c r="MAT447" s="85"/>
      <c r="MAU447" s="85"/>
      <c r="MAV447" s="85"/>
      <c r="MAW447" s="85"/>
      <c r="MAX447" s="85"/>
      <c r="MAY447" s="85"/>
      <c r="MAZ447" s="85"/>
      <c r="MBA447" s="85"/>
      <c r="MBB447" s="85"/>
      <c r="MBC447" s="85"/>
      <c r="MBD447" s="85"/>
      <c r="MBE447" s="85"/>
      <c r="MBF447" s="85"/>
      <c r="MBG447" s="85"/>
      <c r="MBH447" s="85"/>
      <c r="MBI447" s="85"/>
      <c r="MBJ447" s="85"/>
      <c r="MBK447" s="85"/>
      <c r="MBL447" s="85"/>
      <c r="MBM447" s="85"/>
      <c r="MBN447" s="85"/>
      <c r="MBO447" s="85"/>
      <c r="MBP447" s="85"/>
      <c r="MBQ447" s="85"/>
      <c r="MBR447" s="85"/>
      <c r="MBS447" s="85"/>
      <c r="MBT447" s="85"/>
      <c r="MBU447" s="85"/>
      <c r="MBV447" s="85"/>
      <c r="MBW447" s="85"/>
      <c r="MBX447" s="85"/>
      <c r="MBY447" s="85"/>
      <c r="MBZ447" s="85"/>
      <c r="MCA447" s="85"/>
      <c r="MCB447" s="85"/>
      <c r="MCC447" s="85"/>
      <c r="MCD447" s="85"/>
      <c r="MCE447" s="85"/>
      <c r="MCF447" s="85"/>
      <c r="MCG447" s="85"/>
      <c r="MCH447" s="85"/>
      <c r="MCI447" s="85"/>
      <c r="MCJ447" s="85"/>
      <c r="MCK447" s="85"/>
      <c r="MCL447" s="85"/>
      <c r="MCM447" s="85"/>
      <c r="MCN447" s="85"/>
      <c r="MCO447" s="85"/>
      <c r="MCP447" s="85"/>
      <c r="MCQ447" s="85"/>
      <c r="MCR447" s="85"/>
      <c r="MCS447" s="85"/>
      <c r="MCT447" s="85"/>
      <c r="MCU447" s="85"/>
      <c r="MCV447" s="85"/>
      <c r="MCW447" s="85"/>
      <c r="MCX447" s="85"/>
      <c r="MCY447" s="85"/>
      <c r="MCZ447" s="85"/>
      <c r="MDA447" s="85"/>
      <c r="MDB447" s="85"/>
      <c r="MDC447" s="85"/>
      <c r="MDD447" s="85"/>
      <c r="MDE447" s="85"/>
      <c r="MDF447" s="85"/>
      <c r="MDG447" s="85"/>
      <c r="MDH447" s="85"/>
      <c r="MDI447" s="85"/>
      <c r="MDJ447" s="85"/>
      <c r="MDK447" s="85"/>
      <c r="MDL447" s="85"/>
      <c r="MDM447" s="85"/>
      <c r="MDN447" s="85"/>
      <c r="MDO447" s="85"/>
      <c r="MDP447" s="85"/>
      <c r="MDQ447" s="85"/>
      <c r="MDR447" s="85"/>
      <c r="MDS447" s="85"/>
      <c r="MDT447" s="85"/>
      <c r="MDU447" s="85"/>
      <c r="MDV447" s="85"/>
      <c r="MDW447" s="85"/>
      <c r="MDX447" s="85"/>
      <c r="MDY447" s="85"/>
      <c r="MDZ447" s="85"/>
      <c r="MEA447" s="85"/>
      <c r="MEB447" s="85"/>
      <c r="MEC447" s="85"/>
      <c r="MED447" s="85"/>
      <c r="MEE447" s="85"/>
      <c r="MEF447" s="85"/>
      <c r="MEG447" s="85"/>
      <c r="MEH447" s="85"/>
      <c r="MEI447" s="85"/>
      <c r="MEJ447" s="85"/>
      <c r="MEK447" s="85"/>
      <c r="MEL447" s="85"/>
      <c r="MEM447" s="85"/>
      <c r="MEN447" s="85"/>
      <c r="MEO447" s="85"/>
      <c r="MEP447" s="85"/>
      <c r="MEQ447" s="85"/>
      <c r="MER447" s="85"/>
      <c r="MES447" s="85"/>
      <c r="MET447" s="85"/>
      <c r="MEU447" s="85"/>
      <c r="MEV447" s="85"/>
      <c r="MEW447" s="85"/>
      <c r="MEX447" s="85"/>
      <c r="MEY447" s="85"/>
      <c r="MEZ447" s="85"/>
      <c r="MFA447" s="85"/>
      <c r="MFB447" s="85"/>
      <c r="MFC447" s="85"/>
      <c r="MFD447" s="85"/>
      <c r="MFE447" s="85"/>
      <c r="MFF447" s="85"/>
      <c r="MFG447" s="85"/>
      <c r="MFH447" s="85"/>
      <c r="MFI447" s="85"/>
      <c r="MFJ447" s="85"/>
      <c r="MFK447" s="85"/>
      <c r="MFL447" s="85"/>
      <c r="MFM447" s="85"/>
      <c r="MFN447" s="85"/>
      <c r="MFO447" s="85"/>
      <c r="MFP447" s="85"/>
      <c r="MFQ447" s="85"/>
      <c r="MFR447" s="85"/>
      <c r="MFS447" s="85"/>
      <c r="MFT447" s="85"/>
      <c r="MFU447" s="85"/>
      <c r="MFV447" s="85"/>
      <c r="MFW447" s="85"/>
      <c r="MFX447" s="85"/>
      <c r="MFY447" s="85"/>
      <c r="MFZ447" s="85"/>
      <c r="MGA447" s="85"/>
      <c r="MGB447" s="85"/>
      <c r="MGC447" s="85"/>
      <c r="MGD447" s="85"/>
      <c r="MGE447" s="85"/>
      <c r="MGF447" s="85"/>
      <c r="MGG447" s="85"/>
      <c r="MGH447" s="85"/>
      <c r="MGI447" s="85"/>
      <c r="MGJ447" s="85"/>
      <c r="MGK447" s="85"/>
      <c r="MGL447" s="85"/>
      <c r="MGM447" s="85"/>
      <c r="MGN447" s="85"/>
      <c r="MGO447" s="85"/>
      <c r="MGP447" s="85"/>
      <c r="MGQ447" s="85"/>
      <c r="MGR447" s="85"/>
      <c r="MGS447" s="85"/>
      <c r="MGT447" s="85"/>
      <c r="MGU447" s="85"/>
      <c r="MGV447" s="85"/>
      <c r="MGW447" s="85"/>
      <c r="MGX447" s="85"/>
      <c r="MGY447" s="85"/>
      <c r="MGZ447" s="85"/>
      <c r="MHA447" s="85"/>
      <c r="MHB447" s="85"/>
      <c r="MHC447" s="85"/>
      <c r="MHD447" s="85"/>
      <c r="MHE447" s="85"/>
      <c r="MHF447" s="85"/>
      <c r="MHG447" s="85"/>
      <c r="MHH447" s="85"/>
      <c r="MHI447" s="85"/>
      <c r="MHJ447" s="85"/>
      <c r="MHK447" s="85"/>
      <c r="MHL447" s="85"/>
      <c r="MHM447" s="85"/>
      <c r="MHN447" s="85"/>
      <c r="MHO447" s="85"/>
      <c r="MHP447" s="85"/>
      <c r="MHQ447" s="85"/>
      <c r="MHR447" s="85"/>
      <c r="MHS447" s="85"/>
      <c r="MHT447" s="85"/>
      <c r="MHU447" s="85"/>
      <c r="MHV447" s="85"/>
      <c r="MHW447" s="85"/>
      <c r="MHX447" s="85"/>
      <c r="MHY447" s="85"/>
      <c r="MHZ447" s="85"/>
      <c r="MIA447" s="85"/>
      <c r="MIB447" s="85"/>
      <c r="MIC447" s="85"/>
      <c r="MID447" s="85"/>
      <c r="MIE447" s="85"/>
      <c r="MIF447" s="85"/>
      <c r="MIG447" s="85"/>
      <c r="MIH447" s="85"/>
      <c r="MII447" s="85"/>
      <c r="MIJ447" s="85"/>
      <c r="MIK447" s="85"/>
      <c r="MIL447" s="85"/>
      <c r="MIM447" s="85"/>
      <c r="MIN447" s="85"/>
      <c r="MIO447" s="85"/>
      <c r="MIP447" s="85"/>
      <c r="MIQ447" s="85"/>
      <c r="MIR447" s="85"/>
      <c r="MIS447" s="85"/>
      <c r="MIT447" s="85"/>
      <c r="MIU447" s="85"/>
      <c r="MIV447" s="85"/>
      <c r="MIW447" s="85"/>
      <c r="MIX447" s="85"/>
      <c r="MIY447" s="85"/>
      <c r="MIZ447" s="85"/>
      <c r="MJA447" s="85"/>
      <c r="MJB447" s="85"/>
      <c r="MJC447" s="85"/>
      <c r="MJD447" s="85"/>
      <c r="MJE447" s="85"/>
      <c r="MJF447" s="85"/>
      <c r="MJG447" s="85"/>
      <c r="MJH447" s="85"/>
      <c r="MJI447" s="85"/>
      <c r="MJJ447" s="85"/>
      <c r="MJK447" s="85"/>
      <c r="MJL447" s="85"/>
      <c r="MJM447" s="85"/>
      <c r="MJN447" s="85"/>
      <c r="MJO447" s="85"/>
      <c r="MJP447" s="85"/>
      <c r="MJQ447" s="85"/>
      <c r="MJR447" s="85"/>
      <c r="MJS447" s="85"/>
      <c r="MJT447" s="85"/>
      <c r="MJU447" s="85"/>
      <c r="MJV447" s="85"/>
      <c r="MJW447" s="85"/>
      <c r="MJX447" s="85"/>
      <c r="MJY447" s="85"/>
      <c r="MJZ447" s="85"/>
      <c r="MKA447" s="85"/>
      <c r="MKB447" s="85"/>
      <c r="MKC447" s="85"/>
      <c r="MKD447" s="85"/>
      <c r="MKE447" s="85"/>
      <c r="MKF447" s="85"/>
      <c r="MKG447" s="85"/>
      <c r="MKH447" s="85"/>
      <c r="MKI447" s="85"/>
      <c r="MKJ447" s="85"/>
      <c r="MKK447" s="85"/>
      <c r="MKL447" s="85"/>
      <c r="MKM447" s="85"/>
      <c r="MKN447" s="85"/>
      <c r="MKO447" s="85"/>
      <c r="MKP447" s="85"/>
      <c r="MKQ447" s="85"/>
      <c r="MKR447" s="85"/>
      <c r="MKS447" s="85"/>
      <c r="MKT447" s="85"/>
      <c r="MKU447" s="85"/>
      <c r="MKV447" s="85"/>
      <c r="MKW447" s="85"/>
      <c r="MKX447" s="85"/>
      <c r="MKY447" s="85"/>
      <c r="MKZ447" s="85"/>
      <c r="MLA447" s="85"/>
      <c r="MLB447" s="85"/>
      <c r="MLC447" s="85"/>
      <c r="MLD447" s="85"/>
      <c r="MLE447" s="85"/>
      <c r="MLF447" s="85"/>
      <c r="MLG447" s="85"/>
      <c r="MLH447" s="85"/>
      <c r="MLI447" s="85"/>
      <c r="MLJ447" s="85"/>
      <c r="MLK447" s="85"/>
      <c r="MLL447" s="85"/>
      <c r="MLM447" s="85"/>
      <c r="MLN447" s="85"/>
      <c r="MLO447" s="85"/>
      <c r="MLP447" s="85"/>
      <c r="MLQ447" s="85"/>
      <c r="MLR447" s="85"/>
      <c r="MLS447" s="85"/>
      <c r="MLT447" s="85"/>
      <c r="MLU447" s="85"/>
      <c r="MLV447" s="85"/>
      <c r="MLW447" s="85"/>
      <c r="MLX447" s="85"/>
      <c r="MLY447" s="85"/>
      <c r="MLZ447" s="85"/>
      <c r="MMA447" s="85"/>
      <c r="MMB447" s="85"/>
      <c r="MMC447" s="85"/>
      <c r="MMD447" s="85"/>
      <c r="MME447" s="85"/>
      <c r="MMF447" s="85"/>
      <c r="MMG447" s="85"/>
      <c r="MMH447" s="85"/>
      <c r="MMI447" s="85"/>
      <c r="MMJ447" s="85"/>
      <c r="MMK447" s="85"/>
      <c r="MML447" s="85"/>
      <c r="MMM447" s="85"/>
      <c r="MMN447" s="85"/>
      <c r="MMO447" s="85"/>
      <c r="MMP447" s="85"/>
      <c r="MMQ447" s="85"/>
      <c r="MMR447" s="85"/>
      <c r="MMS447" s="85"/>
      <c r="MMT447" s="85"/>
      <c r="MMU447" s="85"/>
      <c r="MMV447" s="85"/>
      <c r="MMW447" s="85"/>
      <c r="MMX447" s="85"/>
      <c r="MMY447" s="85"/>
      <c r="MMZ447" s="85"/>
      <c r="MNA447" s="85"/>
      <c r="MNB447" s="85"/>
      <c r="MNC447" s="85"/>
      <c r="MND447" s="85"/>
      <c r="MNE447" s="85"/>
      <c r="MNF447" s="85"/>
      <c r="MNG447" s="85"/>
      <c r="MNH447" s="85"/>
      <c r="MNI447" s="85"/>
      <c r="MNJ447" s="85"/>
      <c r="MNK447" s="85"/>
      <c r="MNL447" s="85"/>
      <c r="MNM447" s="85"/>
      <c r="MNN447" s="85"/>
      <c r="MNO447" s="85"/>
      <c r="MNP447" s="85"/>
      <c r="MNQ447" s="85"/>
      <c r="MNR447" s="85"/>
      <c r="MNS447" s="85"/>
      <c r="MNT447" s="85"/>
      <c r="MNU447" s="85"/>
      <c r="MNV447" s="85"/>
      <c r="MNW447" s="85"/>
      <c r="MNX447" s="85"/>
      <c r="MNY447" s="85"/>
      <c r="MNZ447" s="85"/>
      <c r="MOA447" s="85"/>
      <c r="MOB447" s="85"/>
      <c r="MOC447" s="85"/>
      <c r="MOD447" s="85"/>
      <c r="MOE447" s="85"/>
      <c r="MOF447" s="85"/>
      <c r="MOG447" s="85"/>
      <c r="MOH447" s="85"/>
      <c r="MOI447" s="85"/>
      <c r="MOJ447" s="85"/>
      <c r="MOK447" s="85"/>
      <c r="MOL447" s="85"/>
      <c r="MOM447" s="85"/>
      <c r="MON447" s="85"/>
      <c r="MOO447" s="85"/>
      <c r="MOP447" s="85"/>
      <c r="MOQ447" s="85"/>
      <c r="MOR447" s="85"/>
      <c r="MOS447" s="85"/>
      <c r="MOT447" s="85"/>
      <c r="MOU447" s="85"/>
      <c r="MOV447" s="85"/>
      <c r="MOW447" s="85"/>
      <c r="MOX447" s="85"/>
      <c r="MOY447" s="85"/>
      <c r="MOZ447" s="85"/>
      <c r="MPA447" s="85"/>
      <c r="MPB447" s="85"/>
      <c r="MPC447" s="85"/>
      <c r="MPD447" s="85"/>
      <c r="MPE447" s="85"/>
      <c r="MPF447" s="85"/>
      <c r="MPG447" s="85"/>
      <c r="MPH447" s="85"/>
      <c r="MPI447" s="85"/>
      <c r="MPJ447" s="85"/>
      <c r="MPK447" s="85"/>
      <c r="MPL447" s="85"/>
      <c r="MPM447" s="85"/>
      <c r="MPN447" s="85"/>
      <c r="MPO447" s="85"/>
      <c r="MPP447" s="85"/>
      <c r="MPQ447" s="85"/>
      <c r="MPR447" s="85"/>
      <c r="MPS447" s="85"/>
      <c r="MPT447" s="85"/>
      <c r="MPU447" s="85"/>
      <c r="MPV447" s="85"/>
      <c r="MPW447" s="85"/>
      <c r="MPX447" s="85"/>
      <c r="MPY447" s="85"/>
      <c r="MPZ447" s="85"/>
      <c r="MQA447" s="85"/>
      <c r="MQB447" s="85"/>
      <c r="MQC447" s="85"/>
      <c r="MQD447" s="85"/>
      <c r="MQE447" s="85"/>
      <c r="MQF447" s="85"/>
      <c r="MQG447" s="85"/>
      <c r="MQH447" s="85"/>
      <c r="MQI447" s="85"/>
      <c r="MQJ447" s="85"/>
      <c r="MQK447" s="85"/>
      <c r="MQL447" s="85"/>
      <c r="MQM447" s="85"/>
      <c r="MQN447" s="85"/>
      <c r="MQO447" s="85"/>
      <c r="MQP447" s="85"/>
      <c r="MQQ447" s="85"/>
      <c r="MQR447" s="85"/>
      <c r="MQS447" s="85"/>
      <c r="MQT447" s="85"/>
      <c r="MQU447" s="85"/>
      <c r="MQV447" s="85"/>
      <c r="MQW447" s="85"/>
      <c r="MQX447" s="85"/>
      <c r="MQY447" s="85"/>
      <c r="MQZ447" s="85"/>
      <c r="MRA447" s="85"/>
      <c r="MRB447" s="85"/>
      <c r="MRC447" s="85"/>
      <c r="MRD447" s="85"/>
      <c r="MRE447" s="85"/>
      <c r="MRF447" s="85"/>
      <c r="MRG447" s="85"/>
      <c r="MRH447" s="85"/>
      <c r="MRI447" s="85"/>
      <c r="MRJ447" s="85"/>
      <c r="MRK447" s="85"/>
      <c r="MRL447" s="85"/>
      <c r="MRM447" s="85"/>
      <c r="MRN447" s="85"/>
      <c r="MRO447" s="85"/>
      <c r="MRP447" s="85"/>
      <c r="MRQ447" s="85"/>
      <c r="MRR447" s="85"/>
      <c r="MRS447" s="85"/>
      <c r="MRT447" s="85"/>
      <c r="MRU447" s="85"/>
      <c r="MRV447" s="85"/>
      <c r="MRW447" s="85"/>
      <c r="MRX447" s="85"/>
      <c r="MRY447" s="85"/>
      <c r="MRZ447" s="85"/>
      <c r="MSA447" s="85"/>
      <c r="MSB447" s="85"/>
      <c r="MSC447" s="85"/>
      <c r="MSD447" s="85"/>
      <c r="MSE447" s="85"/>
      <c r="MSF447" s="85"/>
      <c r="MSG447" s="85"/>
      <c r="MSH447" s="85"/>
      <c r="MSI447" s="85"/>
      <c r="MSJ447" s="85"/>
      <c r="MSK447" s="85"/>
      <c r="MSL447" s="85"/>
      <c r="MSM447" s="85"/>
      <c r="MSN447" s="85"/>
      <c r="MSO447" s="85"/>
      <c r="MSP447" s="85"/>
      <c r="MSQ447" s="85"/>
      <c r="MSR447" s="85"/>
      <c r="MSS447" s="85"/>
      <c r="MST447" s="85"/>
      <c r="MSU447" s="85"/>
      <c r="MSV447" s="85"/>
      <c r="MSW447" s="85"/>
      <c r="MSX447" s="85"/>
      <c r="MSY447" s="85"/>
      <c r="MSZ447" s="85"/>
      <c r="MTA447" s="85"/>
      <c r="MTB447" s="85"/>
      <c r="MTC447" s="85"/>
      <c r="MTD447" s="85"/>
      <c r="MTE447" s="85"/>
      <c r="MTF447" s="85"/>
      <c r="MTG447" s="85"/>
      <c r="MTH447" s="85"/>
      <c r="MTI447" s="85"/>
      <c r="MTJ447" s="85"/>
      <c r="MTK447" s="85"/>
      <c r="MTL447" s="85"/>
      <c r="MTM447" s="85"/>
      <c r="MTN447" s="85"/>
      <c r="MTO447" s="85"/>
      <c r="MTP447" s="85"/>
      <c r="MTQ447" s="85"/>
      <c r="MTR447" s="85"/>
      <c r="MTS447" s="85"/>
      <c r="MTT447" s="85"/>
      <c r="MTU447" s="85"/>
      <c r="MTV447" s="85"/>
      <c r="MTW447" s="85"/>
      <c r="MTX447" s="85"/>
      <c r="MTY447" s="85"/>
      <c r="MTZ447" s="85"/>
      <c r="MUA447" s="85"/>
      <c r="MUB447" s="85"/>
      <c r="MUC447" s="85"/>
      <c r="MUD447" s="85"/>
      <c r="MUE447" s="85"/>
      <c r="MUF447" s="85"/>
      <c r="MUG447" s="85"/>
      <c r="MUH447" s="85"/>
      <c r="MUI447" s="85"/>
      <c r="MUJ447" s="85"/>
      <c r="MUK447" s="85"/>
      <c r="MUL447" s="85"/>
      <c r="MUM447" s="85"/>
      <c r="MUN447" s="85"/>
      <c r="MUO447" s="85"/>
      <c r="MUP447" s="85"/>
      <c r="MUQ447" s="85"/>
      <c r="MUR447" s="85"/>
      <c r="MUS447" s="85"/>
      <c r="MUT447" s="85"/>
      <c r="MUU447" s="85"/>
      <c r="MUV447" s="85"/>
      <c r="MUW447" s="85"/>
      <c r="MUX447" s="85"/>
      <c r="MUY447" s="85"/>
      <c r="MUZ447" s="85"/>
      <c r="MVA447" s="85"/>
      <c r="MVB447" s="85"/>
      <c r="MVC447" s="85"/>
      <c r="MVD447" s="85"/>
      <c r="MVE447" s="85"/>
      <c r="MVF447" s="85"/>
      <c r="MVG447" s="85"/>
      <c r="MVH447" s="85"/>
      <c r="MVI447" s="85"/>
      <c r="MVJ447" s="85"/>
      <c r="MVK447" s="85"/>
      <c r="MVL447" s="85"/>
      <c r="MVM447" s="85"/>
      <c r="MVN447" s="85"/>
      <c r="MVO447" s="85"/>
      <c r="MVP447" s="85"/>
      <c r="MVQ447" s="85"/>
      <c r="MVR447" s="85"/>
      <c r="MVS447" s="85"/>
      <c r="MVT447" s="85"/>
      <c r="MVU447" s="85"/>
      <c r="MVV447" s="85"/>
      <c r="MVW447" s="85"/>
      <c r="MVX447" s="85"/>
      <c r="MVY447" s="85"/>
      <c r="MVZ447" s="85"/>
      <c r="MWA447" s="85"/>
      <c r="MWB447" s="85"/>
      <c r="MWC447" s="85"/>
      <c r="MWD447" s="85"/>
      <c r="MWE447" s="85"/>
      <c r="MWF447" s="85"/>
      <c r="MWG447" s="85"/>
      <c r="MWH447" s="85"/>
      <c r="MWI447" s="85"/>
      <c r="MWJ447" s="85"/>
      <c r="MWK447" s="85"/>
      <c r="MWL447" s="85"/>
      <c r="MWM447" s="85"/>
      <c r="MWN447" s="85"/>
      <c r="MWO447" s="85"/>
      <c r="MWP447" s="85"/>
      <c r="MWQ447" s="85"/>
      <c r="MWR447" s="85"/>
      <c r="MWS447" s="85"/>
      <c r="MWT447" s="85"/>
      <c r="MWU447" s="85"/>
      <c r="MWV447" s="85"/>
      <c r="MWW447" s="85"/>
      <c r="MWX447" s="85"/>
      <c r="MWY447" s="85"/>
      <c r="MWZ447" s="85"/>
      <c r="MXA447" s="85"/>
      <c r="MXB447" s="85"/>
      <c r="MXC447" s="85"/>
      <c r="MXD447" s="85"/>
      <c r="MXE447" s="85"/>
      <c r="MXF447" s="85"/>
      <c r="MXG447" s="85"/>
      <c r="MXH447" s="85"/>
      <c r="MXI447" s="85"/>
      <c r="MXJ447" s="85"/>
      <c r="MXK447" s="85"/>
      <c r="MXL447" s="85"/>
      <c r="MXM447" s="85"/>
      <c r="MXN447" s="85"/>
      <c r="MXO447" s="85"/>
      <c r="MXP447" s="85"/>
      <c r="MXQ447" s="85"/>
      <c r="MXR447" s="85"/>
      <c r="MXS447" s="85"/>
      <c r="MXT447" s="85"/>
      <c r="MXU447" s="85"/>
      <c r="MXV447" s="85"/>
      <c r="MXW447" s="85"/>
      <c r="MXX447" s="85"/>
      <c r="MXY447" s="85"/>
      <c r="MXZ447" s="85"/>
      <c r="MYA447" s="85"/>
      <c r="MYB447" s="85"/>
      <c r="MYC447" s="85"/>
      <c r="MYD447" s="85"/>
      <c r="MYE447" s="85"/>
      <c r="MYF447" s="85"/>
      <c r="MYG447" s="85"/>
      <c r="MYH447" s="85"/>
      <c r="MYI447" s="85"/>
      <c r="MYJ447" s="85"/>
      <c r="MYK447" s="85"/>
      <c r="MYL447" s="85"/>
      <c r="MYM447" s="85"/>
      <c r="MYN447" s="85"/>
      <c r="MYO447" s="85"/>
      <c r="MYP447" s="85"/>
      <c r="MYQ447" s="85"/>
      <c r="MYR447" s="85"/>
      <c r="MYS447" s="85"/>
      <c r="MYT447" s="85"/>
      <c r="MYU447" s="85"/>
      <c r="MYV447" s="85"/>
      <c r="MYW447" s="85"/>
      <c r="MYX447" s="85"/>
      <c r="MYY447" s="85"/>
      <c r="MYZ447" s="85"/>
      <c r="MZA447" s="85"/>
      <c r="MZB447" s="85"/>
      <c r="MZC447" s="85"/>
      <c r="MZD447" s="85"/>
      <c r="MZE447" s="85"/>
      <c r="MZF447" s="85"/>
      <c r="MZG447" s="85"/>
      <c r="MZH447" s="85"/>
      <c r="MZI447" s="85"/>
      <c r="MZJ447" s="85"/>
      <c r="MZK447" s="85"/>
      <c r="MZL447" s="85"/>
      <c r="MZM447" s="85"/>
      <c r="MZN447" s="85"/>
      <c r="MZO447" s="85"/>
      <c r="MZP447" s="85"/>
      <c r="MZQ447" s="85"/>
      <c r="MZR447" s="85"/>
      <c r="MZS447" s="85"/>
      <c r="MZT447" s="85"/>
      <c r="MZU447" s="85"/>
      <c r="MZV447" s="85"/>
      <c r="MZW447" s="85"/>
      <c r="MZX447" s="85"/>
      <c r="MZY447" s="85"/>
      <c r="MZZ447" s="85"/>
      <c r="NAA447" s="85"/>
      <c r="NAB447" s="85"/>
      <c r="NAC447" s="85"/>
      <c r="NAD447" s="85"/>
      <c r="NAE447" s="85"/>
      <c r="NAF447" s="85"/>
      <c r="NAG447" s="85"/>
      <c r="NAH447" s="85"/>
      <c r="NAI447" s="85"/>
      <c r="NAJ447" s="85"/>
      <c r="NAK447" s="85"/>
      <c r="NAL447" s="85"/>
      <c r="NAM447" s="85"/>
      <c r="NAN447" s="85"/>
      <c r="NAO447" s="85"/>
      <c r="NAP447" s="85"/>
      <c r="NAQ447" s="85"/>
      <c r="NAR447" s="85"/>
      <c r="NAS447" s="85"/>
      <c r="NAT447" s="85"/>
      <c r="NAU447" s="85"/>
      <c r="NAV447" s="85"/>
      <c r="NAW447" s="85"/>
      <c r="NAX447" s="85"/>
      <c r="NAY447" s="85"/>
      <c r="NAZ447" s="85"/>
      <c r="NBA447" s="85"/>
      <c r="NBB447" s="85"/>
      <c r="NBC447" s="85"/>
      <c r="NBD447" s="85"/>
      <c r="NBE447" s="85"/>
      <c r="NBF447" s="85"/>
      <c r="NBG447" s="85"/>
      <c r="NBH447" s="85"/>
      <c r="NBI447" s="85"/>
      <c r="NBJ447" s="85"/>
      <c r="NBK447" s="85"/>
      <c r="NBL447" s="85"/>
      <c r="NBM447" s="85"/>
      <c r="NBN447" s="85"/>
      <c r="NBO447" s="85"/>
      <c r="NBP447" s="85"/>
      <c r="NBQ447" s="85"/>
      <c r="NBR447" s="85"/>
      <c r="NBS447" s="85"/>
      <c r="NBT447" s="85"/>
      <c r="NBU447" s="85"/>
      <c r="NBV447" s="85"/>
      <c r="NBW447" s="85"/>
      <c r="NBX447" s="85"/>
      <c r="NBY447" s="85"/>
      <c r="NBZ447" s="85"/>
      <c r="NCA447" s="85"/>
      <c r="NCB447" s="85"/>
      <c r="NCC447" s="85"/>
      <c r="NCD447" s="85"/>
      <c r="NCE447" s="85"/>
      <c r="NCF447" s="85"/>
      <c r="NCG447" s="85"/>
      <c r="NCH447" s="85"/>
      <c r="NCI447" s="85"/>
      <c r="NCJ447" s="85"/>
      <c r="NCK447" s="85"/>
      <c r="NCL447" s="85"/>
      <c r="NCM447" s="85"/>
      <c r="NCN447" s="85"/>
      <c r="NCO447" s="85"/>
      <c r="NCP447" s="85"/>
      <c r="NCQ447" s="85"/>
      <c r="NCR447" s="85"/>
      <c r="NCS447" s="85"/>
      <c r="NCT447" s="85"/>
      <c r="NCU447" s="85"/>
      <c r="NCV447" s="85"/>
      <c r="NCW447" s="85"/>
      <c r="NCX447" s="85"/>
      <c r="NCY447" s="85"/>
      <c r="NCZ447" s="85"/>
      <c r="NDA447" s="85"/>
      <c r="NDB447" s="85"/>
      <c r="NDC447" s="85"/>
      <c r="NDD447" s="85"/>
      <c r="NDE447" s="85"/>
      <c r="NDF447" s="85"/>
      <c r="NDG447" s="85"/>
      <c r="NDH447" s="85"/>
      <c r="NDI447" s="85"/>
      <c r="NDJ447" s="85"/>
      <c r="NDK447" s="85"/>
      <c r="NDL447" s="85"/>
      <c r="NDM447" s="85"/>
      <c r="NDN447" s="85"/>
      <c r="NDO447" s="85"/>
      <c r="NDP447" s="85"/>
      <c r="NDQ447" s="85"/>
      <c r="NDR447" s="85"/>
      <c r="NDS447" s="85"/>
      <c r="NDT447" s="85"/>
      <c r="NDU447" s="85"/>
      <c r="NDV447" s="85"/>
      <c r="NDW447" s="85"/>
      <c r="NDX447" s="85"/>
      <c r="NDY447" s="85"/>
      <c r="NDZ447" s="85"/>
      <c r="NEA447" s="85"/>
      <c r="NEB447" s="85"/>
      <c r="NEC447" s="85"/>
      <c r="NED447" s="85"/>
      <c r="NEE447" s="85"/>
      <c r="NEF447" s="85"/>
      <c r="NEG447" s="85"/>
      <c r="NEH447" s="85"/>
      <c r="NEI447" s="85"/>
      <c r="NEJ447" s="85"/>
      <c r="NEK447" s="85"/>
      <c r="NEL447" s="85"/>
      <c r="NEM447" s="85"/>
      <c r="NEN447" s="85"/>
      <c r="NEO447" s="85"/>
      <c r="NEP447" s="85"/>
      <c r="NEQ447" s="85"/>
      <c r="NER447" s="85"/>
      <c r="NES447" s="85"/>
      <c r="NET447" s="85"/>
      <c r="NEU447" s="85"/>
      <c r="NEV447" s="85"/>
      <c r="NEW447" s="85"/>
      <c r="NEX447" s="85"/>
      <c r="NEY447" s="85"/>
      <c r="NEZ447" s="85"/>
      <c r="NFA447" s="85"/>
      <c r="NFB447" s="85"/>
      <c r="NFC447" s="85"/>
      <c r="NFD447" s="85"/>
      <c r="NFE447" s="85"/>
      <c r="NFF447" s="85"/>
      <c r="NFG447" s="85"/>
      <c r="NFH447" s="85"/>
      <c r="NFI447" s="85"/>
      <c r="NFJ447" s="85"/>
      <c r="NFK447" s="85"/>
      <c r="NFL447" s="85"/>
      <c r="NFM447" s="85"/>
      <c r="NFN447" s="85"/>
      <c r="NFO447" s="85"/>
      <c r="NFP447" s="85"/>
      <c r="NFQ447" s="85"/>
      <c r="NFR447" s="85"/>
      <c r="NFS447" s="85"/>
      <c r="NFT447" s="85"/>
      <c r="NFU447" s="85"/>
      <c r="NFV447" s="85"/>
      <c r="NFW447" s="85"/>
      <c r="NFX447" s="85"/>
      <c r="NFY447" s="85"/>
      <c r="NFZ447" s="85"/>
      <c r="NGA447" s="85"/>
      <c r="NGB447" s="85"/>
      <c r="NGC447" s="85"/>
      <c r="NGD447" s="85"/>
      <c r="NGE447" s="85"/>
      <c r="NGF447" s="85"/>
      <c r="NGG447" s="85"/>
      <c r="NGH447" s="85"/>
      <c r="NGI447" s="85"/>
      <c r="NGJ447" s="85"/>
      <c r="NGK447" s="85"/>
      <c r="NGL447" s="85"/>
      <c r="NGM447" s="85"/>
      <c r="NGN447" s="85"/>
      <c r="NGO447" s="85"/>
      <c r="NGP447" s="85"/>
      <c r="NGQ447" s="85"/>
      <c r="NGR447" s="85"/>
      <c r="NGS447" s="85"/>
      <c r="NGT447" s="85"/>
      <c r="NGU447" s="85"/>
      <c r="NGV447" s="85"/>
      <c r="NGW447" s="85"/>
      <c r="NGX447" s="85"/>
      <c r="NGY447" s="85"/>
      <c r="NGZ447" s="85"/>
      <c r="NHA447" s="85"/>
      <c r="NHB447" s="85"/>
      <c r="NHC447" s="85"/>
      <c r="NHD447" s="85"/>
      <c r="NHE447" s="85"/>
      <c r="NHF447" s="85"/>
      <c r="NHG447" s="85"/>
      <c r="NHH447" s="85"/>
      <c r="NHI447" s="85"/>
      <c r="NHJ447" s="85"/>
      <c r="NHK447" s="85"/>
      <c r="NHL447" s="85"/>
      <c r="NHM447" s="85"/>
      <c r="NHN447" s="85"/>
      <c r="NHO447" s="85"/>
      <c r="NHP447" s="85"/>
      <c r="NHQ447" s="85"/>
      <c r="NHR447" s="85"/>
      <c r="NHS447" s="85"/>
      <c r="NHT447" s="85"/>
      <c r="NHU447" s="85"/>
      <c r="NHV447" s="85"/>
      <c r="NHW447" s="85"/>
      <c r="NHX447" s="85"/>
      <c r="NHY447" s="85"/>
      <c r="NHZ447" s="85"/>
      <c r="NIA447" s="85"/>
      <c r="NIB447" s="85"/>
      <c r="NIC447" s="85"/>
      <c r="NID447" s="85"/>
      <c r="NIE447" s="85"/>
      <c r="NIF447" s="85"/>
      <c r="NIG447" s="85"/>
      <c r="NIH447" s="85"/>
      <c r="NII447" s="85"/>
      <c r="NIJ447" s="85"/>
      <c r="NIK447" s="85"/>
      <c r="NIL447" s="85"/>
      <c r="NIM447" s="85"/>
      <c r="NIN447" s="85"/>
      <c r="NIO447" s="85"/>
      <c r="NIP447" s="85"/>
      <c r="NIQ447" s="85"/>
      <c r="NIR447" s="85"/>
      <c r="NIS447" s="85"/>
      <c r="NIT447" s="85"/>
      <c r="NIU447" s="85"/>
      <c r="NIV447" s="85"/>
      <c r="NIW447" s="85"/>
      <c r="NIX447" s="85"/>
      <c r="NIY447" s="85"/>
      <c r="NIZ447" s="85"/>
      <c r="NJA447" s="85"/>
      <c r="NJB447" s="85"/>
      <c r="NJC447" s="85"/>
      <c r="NJD447" s="85"/>
      <c r="NJE447" s="85"/>
      <c r="NJF447" s="85"/>
      <c r="NJG447" s="85"/>
      <c r="NJH447" s="85"/>
      <c r="NJI447" s="85"/>
      <c r="NJJ447" s="85"/>
      <c r="NJK447" s="85"/>
      <c r="NJL447" s="85"/>
      <c r="NJM447" s="85"/>
      <c r="NJN447" s="85"/>
      <c r="NJO447" s="85"/>
      <c r="NJP447" s="85"/>
      <c r="NJQ447" s="85"/>
      <c r="NJR447" s="85"/>
      <c r="NJS447" s="85"/>
      <c r="NJT447" s="85"/>
      <c r="NJU447" s="85"/>
      <c r="NJV447" s="85"/>
      <c r="NJW447" s="85"/>
      <c r="NJX447" s="85"/>
      <c r="NJY447" s="85"/>
      <c r="NJZ447" s="85"/>
      <c r="NKA447" s="85"/>
      <c r="NKB447" s="85"/>
      <c r="NKC447" s="85"/>
      <c r="NKD447" s="85"/>
      <c r="NKE447" s="85"/>
      <c r="NKF447" s="85"/>
      <c r="NKG447" s="85"/>
      <c r="NKH447" s="85"/>
      <c r="NKI447" s="85"/>
      <c r="NKJ447" s="85"/>
      <c r="NKK447" s="85"/>
      <c r="NKL447" s="85"/>
      <c r="NKM447" s="85"/>
      <c r="NKN447" s="85"/>
      <c r="NKO447" s="85"/>
      <c r="NKP447" s="85"/>
      <c r="NKQ447" s="85"/>
      <c r="NKR447" s="85"/>
      <c r="NKS447" s="85"/>
      <c r="NKT447" s="85"/>
      <c r="NKU447" s="85"/>
      <c r="NKV447" s="85"/>
      <c r="NKW447" s="85"/>
      <c r="NKX447" s="85"/>
      <c r="NKY447" s="85"/>
      <c r="NKZ447" s="85"/>
      <c r="NLA447" s="85"/>
      <c r="NLB447" s="85"/>
      <c r="NLC447" s="85"/>
      <c r="NLD447" s="85"/>
      <c r="NLE447" s="85"/>
      <c r="NLF447" s="85"/>
      <c r="NLG447" s="85"/>
      <c r="NLH447" s="85"/>
      <c r="NLI447" s="85"/>
      <c r="NLJ447" s="85"/>
      <c r="NLK447" s="85"/>
      <c r="NLL447" s="85"/>
      <c r="NLM447" s="85"/>
      <c r="NLN447" s="85"/>
      <c r="NLO447" s="85"/>
      <c r="NLP447" s="85"/>
      <c r="NLQ447" s="85"/>
      <c r="NLR447" s="85"/>
      <c r="NLS447" s="85"/>
      <c r="NLT447" s="85"/>
      <c r="NLU447" s="85"/>
      <c r="NLV447" s="85"/>
      <c r="NLW447" s="85"/>
      <c r="NLX447" s="85"/>
      <c r="NLY447" s="85"/>
      <c r="NLZ447" s="85"/>
      <c r="NMA447" s="85"/>
      <c r="NMB447" s="85"/>
      <c r="NMC447" s="85"/>
      <c r="NMD447" s="85"/>
      <c r="NME447" s="85"/>
      <c r="NMF447" s="85"/>
      <c r="NMG447" s="85"/>
      <c r="NMH447" s="85"/>
      <c r="NMI447" s="85"/>
      <c r="NMJ447" s="85"/>
      <c r="NMK447" s="85"/>
      <c r="NML447" s="85"/>
      <c r="NMM447" s="85"/>
      <c r="NMN447" s="85"/>
      <c r="NMO447" s="85"/>
      <c r="NMP447" s="85"/>
      <c r="NMQ447" s="85"/>
      <c r="NMR447" s="85"/>
      <c r="NMS447" s="85"/>
      <c r="NMT447" s="85"/>
      <c r="NMU447" s="85"/>
      <c r="NMV447" s="85"/>
      <c r="NMW447" s="85"/>
      <c r="NMX447" s="85"/>
      <c r="NMY447" s="85"/>
      <c r="NMZ447" s="85"/>
      <c r="NNA447" s="85"/>
      <c r="NNB447" s="85"/>
      <c r="NNC447" s="85"/>
      <c r="NND447" s="85"/>
      <c r="NNE447" s="85"/>
      <c r="NNF447" s="85"/>
      <c r="NNG447" s="85"/>
      <c r="NNH447" s="85"/>
      <c r="NNI447" s="85"/>
      <c r="NNJ447" s="85"/>
      <c r="NNK447" s="85"/>
      <c r="NNL447" s="85"/>
      <c r="NNM447" s="85"/>
      <c r="NNN447" s="85"/>
      <c r="NNO447" s="85"/>
      <c r="NNP447" s="85"/>
      <c r="NNQ447" s="85"/>
      <c r="NNR447" s="85"/>
      <c r="NNS447" s="85"/>
      <c r="NNT447" s="85"/>
      <c r="NNU447" s="85"/>
      <c r="NNV447" s="85"/>
      <c r="NNW447" s="85"/>
      <c r="NNX447" s="85"/>
      <c r="NNY447" s="85"/>
      <c r="NNZ447" s="85"/>
      <c r="NOA447" s="85"/>
      <c r="NOB447" s="85"/>
      <c r="NOC447" s="85"/>
      <c r="NOD447" s="85"/>
      <c r="NOE447" s="85"/>
      <c r="NOF447" s="85"/>
      <c r="NOG447" s="85"/>
      <c r="NOH447" s="85"/>
      <c r="NOI447" s="85"/>
      <c r="NOJ447" s="85"/>
      <c r="NOK447" s="85"/>
      <c r="NOL447" s="85"/>
      <c r="NOM447" s="85"/>
      <c r="NON447" s="85"/>
      <c r="NOO447" s="85"/>
      <c r="NOP447" s="85"/>
      <c r="NOQ447" s="85"/>
      <c r="NOR447" s="85"/>
      <c r="NOS447" s="85"/>
      <c r="NOT447" s="85"/>
      <c r="NOU447" s="85"/>
      <c r="NOV447" s="85"/>
      <c r="NOW447" s="85"/>
      <c r="NOX447" s="85"/>
      <c r="NOY447" s="85"/>
      <c r="NOZ447" s="85"/>
      <c r="NPA447" s="85"/>
      <c r="NPB447" s="85"/>
      <c r="NPC447" s="85"/>
      <c r="NPD447" s="85"/>
      <c r="NPE447" s="85"/>
      <c r="NPF447" s="85"/>
      <c r="NPG447" s="85"/>
      <c r="NPH447" s="85"/>
      <c r="NPI447" s="85"/>
      <c r="NPJ447" s="85"/>
      <c r="NPK447" s="85"/>
      <c r="NPL447" s="85"/>
      <c r="NPM447" s="85"/>
      <c r="NPN447" s="85"/>
      <c r="NPO447" s="85"/>
      <c r="NPP447" s="85"/>
      <c r="NPQ447" s="85"/>
      <c r="NPR447" s="85"/>
      <c r="NPS447" s="85"/>
      <c r="NPT447" s="85"/>
      <c r="NPU447" s="85"/>
      <c r="NPV447" s="85"/>
      <c r="NPW447" s="85"/>
      <c r="NPX447" s="85"/>
      <c r="NPY447" s="85"/>
      <c r="NPZ447" s="85"/>
      <c r="NQA447" s="85"/>
      <c r="NQB447" s="85"/>
      <c r="NQC447" s="85"/>
      <c r="NQD447" s="85"/>
      <c r="NQE447" s="85"/>
      <c r="NQF447" s="85"/>
      <c r="NQG447" s="85"/>
      <c r="NQH447" s="85"/>
      <c r="NQI447" s="85"/>
      <c r="NQJ447" s="85"/>
      <c r="NQK447" s="85"/>
      <c r="NQL447" s="85"/>
      <c r="NQM447" s="85"/>
      <c r="NQN447" s="85"/>
      <c r="NQO447" s="85"/>
      <c r="NQP447" s="85"/>
      <c r="NQQ447" s="85"/>
      <c r="NQR447" s="85"/>
      <c r="NQS447" s="85"/>
      <c r="NQT447" s="85"/>
      <c r="NQU447" s="85"/>
      <c r="NQV447" s="85"/>
      <c r="NQW447" s="85"/>
      <c r="NQX447" s="85"/>
      <c r="NQY447" s="85"/>
      <c r="NQZ447" s="85"/>
      <c r="NRA447" s="85"/>
      <c r="NRB447" s="85"/>
      <c r="NRC447" s="85"/>
      <c r="NRD447" s="85"/>
      <c r="NRE447" s="85"/>
      <c r="NRF447" s="85"/>
      <c r="NRG447" s="85"/>
      <c r="NRH447" s="85"/>
      <c r="NRI447" s="85"/>
      <c r="NRJ447" s="85"/>
      <c r="NRK447" s="85"/>
      <c r="NRL447" s="85"/>
      <c r="NRM447" s="85"/>
      <c r="NRN447" s="85"/>
      <c r="NRO447" s="85"/>
      <c r="NRP447" s="85"/>
      <c r="NRQ447" s="85"/>
      <c r="NRR447" s="85"/>
      <c r="NRS447" s="85"/>
      <c r="NRT447" s="85"/>
      <c r="NRU447" s="85"/>
      <c r="NRV447" s="85"/>
      <c r="NRW447" s="85"/>
      <c r="NRX447" s="85"/>
      <c r="NRY447" s="85"/>
      <c r="NRZ447" s="85"/>
      <c r="NSA447" s="85"/>
      <c r="NSB447" s="85"/>
      <c r="NSC447" s="85"/>
      <c r="NSD447" s="85"/>
      <c r="NSE447" s="85"/>
      <c r="NSF447" s="85"/>
      <c r="NSG447" s="85"/>
      <c r="NSH447" s="85"/>
      <c r="NSI447" s="85"/>
      <c r="NSJ447" s="85"/>
      <c r="NSK447" s="85"/>
      <c r="NSL447" s="85"/>
      <c r="NSM447" s="85"/>
      <c r="NSN447" s="85"/>
      <c r="NSO447" s="85"/>
      <c r="NSP447" s="85"/>
      <c r="NSQ447" s="85"/>
      <c r="NSR447" s="85"/>
      <c r="NSS447" s="85"/>
      <c r="NST447" s="85"/>
      <c r="NSU447" s="85"/>
      <c r="NSV447" s="85"/>
      <c r="NSW447" s="85"/>
      <c r="NSX447" s="85"/>
      <c r="NSY447" s="85"/>
      <c r="NSZ447" s="85"/>
      <c r="NTA447" s="85"/>
      <c r="NTB447" s="85"/>
      <c r="NTC447" s="85"/>
      <c r="NTD447" s="85"/>
      <c r="NTE447" s="85"/>
      <c r="NTF447" s="85"/>
      <c r="NTG447" s="85"/>
      <c r="NTH447" s="85"/>
      <c r="NTI447" s="85"/>
      <c r="NTJ447" s="85"/>
      <c r="NTK447" s="85"/>
      <c r="NTL447" s="85"/>
      <c r="NTM447" s="85"/>
      <c r="NTN447" s="85"/>
      <c r="NTO447" s="85"/>
      <c r="NTP447" s="85"/>
      <c r="NTQ447" s="85"/>
      <c r="NTR447" s="85"/>
      <c r="NTS447" s="85"/>
      <c r="NTT447" s="85"/>
      <c r="NTU447" s="85"/>
      <c r="NTV447" s="85"/>
      <c r="NTW447" s="85"/>
      <c r="NTX447" s="85"/>
      <c r="NTY447" s="85"/>
      <c r="NTZ447" s="85"/>
      <c r="NUA447" s="85"/>
      <c r="NUB447" s="85"/>
      <c r="NUC447" s="85"/>
      <c r="NUD447" s="85"/>
      <c r="NUE447" s="85"/>
      <c r="NUF447" s="85"/>
      <c r="NUG447" s="85"/>
      <c r="NUH447" s="85"/>
      <c r="NUI447" s="85"/>
      <c r="NUJ447" s="85"/>
      <c r="NUK447" s="85"/>
      <c r="NUL447" s="85"/>
      <c r="NUM447" s="85"/>
      <c r="NUN447" s="85"/>
      <c r="NUO447" s="85"/>
      <c r="NUP447" s="85"/>
      <c r="NUQ447" s="85"/>
      <c r="NUR447" s="85"/>
      <c r="NUS447" s="85"/>
      <c r="NUT447" s="85"/>
      <c r="NUU447" s="85"/>
      <c r="NUV447" s="85"/>
      <c r="NUW447" s="85"/>
      <c r="NUX447" s="85"/>
      <c r="NUY447" s="85"/>
      <c r="NUZ447" s="85"/>
      <c r="NVA447" s="85"/>
      <c r="NVB447" s="85"/>
      <c r="NVC447" s="85"/>
      <c r="NVD447" s="85"/>
      <c r="NVE447" s="85"/>
      <c r="NVF447" s="85"/>
      <c r="NVG447" s="85"/>
      <c r="NVH447" s="85"/>
      <c r="NVI447" s="85"/>
      <c r="NVJ447" s="85"/>
      <c r="NVK447" s="85"/>
      <c r="NVL447" s="85"/>
      <c r="NVM447" s="85"/>
      <c r="NVN447" s="85"/>
      <c r="NVO447" s="85"/>
      <c r="NVP447" s="85"/>
      <c r="NVQ447" s="85"/>
      <c r="NVR447" s="85"/>
      <c r="NVS447" s="85"/>
      <c r="NVT447" s="85"/>
      <c r="NVU447" s="85"/>
      <c r="NVV447" s="85"/>
      <c r="NVW447" s="85"/>
      <c r="NVX447" s="85"/>
      <c r="NVY447" s="85"/>
      <c r="NVZ447" s="85"/>
      <c r="NWA447" s="85"/>
      <c r="NWB447" s="85"/>
      <c r="NWC447" s="85"/>
      <c r="NWD447" s="85"/>
      <c r="NWE447" s="85"/>
      <c r="NWF447" s="85"/>
      <c r="NWG447" s="85"/>
      <c r="NWH447" s="85"/>
      <c r="NWI447" s="85"/>
      <c r="NWJ447" s="85"/>
      <c r="NWK447" s="85"/>
      <c r="NWL447" s="85"/>
      <c r="NWM447" s="85"/>
      <c r="NWN447" s="85"/>
      <c r="NWO447" s="85"/>
      <c r="NWP447" s="85"/>
      <c r="NWQ447" s="85"/>
      <c r="NWR447" s="85"/>
      <c r="NWS447" s="85"/>
      <c r="NWT447" s="85"/>
      <c r="NWU447" s="85"/>
      <c r="NWV447" s="85"/>
      <c r="NWW447" s="85"/>
      <c r="NWX447" s="85"/>
      <c r="NWY447" s="85"/>
      <c r="NWZ447" s="85"/>
      <c r="NXA447" s="85"/>
      <c r="NXB447" s="85"/>
      <c r="NXC447" s="85"/>
      <c r="NXD447" s="85"/>
      <c r="NXE447" s="85"/>
      <c r="NXF447" s="85"/>
      <c r="NXG447" s="85"/>
      <c r="NXH447" s="85"/>
      <c r="NXI447" s="85"/>
      <c r="NXJ447" s="85"/>
      <c r="NXK447" s="85"/>
      <c r="NXL447" s="85"/>
      <c r="NXM447" s="85"/>
      <c r="NXN447" s="85"/>
      <c r="NXO447" s="85"/>
      <c r="NXP447" s="85"/>
      <c r="NXQ447" s="85"/>
      <c r="NXR447" s="85"/>
      <c r="NXS447" s="85"/>
      <c r="NXT447" s="85"/>
      <c r="NXU447" s="85"/>
      <c r="NXV447" s="85"/>
      <c r="NXW447" s="85"/>
      <c r="NXX447" s="85"/>
      <c r="NXY447" s="85"/>
      <c r="NXZ447" s="85"/>
      <c r="NYA447" s="85"/>
      <c r="NYB447" s="85"/>
      <c r="NYC447" s="85"/>
      <c r="NYD447" s="85"/>
      <c r="NYE447" s="85"/>
      <c r="NYF447" s="85"/>
      <c r="NYG447" s="85"/>
      <c r="NYH447" s="85"/>
      <c r="NYI447" s="85"/>
      <c r="NYJ447" s="85"/>
      <c r="NYK447" s="85"/>
      <c r="NYL447" s="85"/>
      <c r="NYM447" s="85"/>
      <c r="NYN447" s="85"/>
      <c r="NYO447" s="85"/>
      <c r="NYP447" s="85"/>
      <c r="NYQ447" s="85"/>
      <c r="NYR447" s="85"/>
      <c r="NYS447" s="85"/>
      <c r="NYT447" s="85"/>
      <c r="NYU447" s="85"/>
      <c r="NYV447" s="85"/>
      <c r="NYW447" s="85"/>
      <c r="NYX447" s="85"/>
      <c r="NYY447" s="85"/>
      <c r="NYZ447" s="85"/>
      <c r="NZA447" s="85"/>
      <c r="NZB447" s="85"/>
      <c r="NZC447" s="85"/>
      <c r="NZD447" s="85"/>
      <c r="NZE447" s="85"/>
      <c r="NZF447" s="85"/>
      <c r="NZG447" s="85"/>
      <c r="NZH447" s="85"/>
      <c r="NZI447" s="85"/>
      <c r="NZJ447" s="85"/>
      <c r="NZK447" s="85"/>
      <c r="NZL447" s="85"/>
      <c r="NZM447" s="85"/>
      <c r="NZN447" s="85"/>
      <c r="NZO447" s="85"/>
      <c r="NZP447" s="85"/>
      <c r="NZQ447" s="85"/>
      <c r="NZR447" s="85"/>
      <c r="NZS447" s="85"/>
      <c r="NZT447" s="85"/>
      <c r="NZU447" s="85"/>
      <c r="NZV447" s="85"/>
      <c r="NZW447" s="85"/>
      <c r="NZX447" s="85"/>
      <c r="NZY447" s="85"/>
      <c r="NZZ447" s="85"/>
      <c r="OAA447" s="85"/>
      <c r="OAB447" s="85"/>
      <c r="OAC447" s="85"/>
      <c r="OAD447" s="85"/>
      <c r="OAE447" s="85"/>
      <c r="OAF447" s="85"/>
      <c r="OAG447" s="85"/>
      <c r="OAH447" s="85"/>
      <c r="OAI447" s="85"/>
      <c r="OAJ447" s="85"/>
      <c r="OAK447" s="85"/>
      <c r="OAL447" s="85"/>
      <c r="OAM447" s="85"/>
      <c r="OAN447" s="85"/>
      <c r="OAO447" s="85"/>
      <c r="OAP447" s="85"/>
      <c r="OAQ447" s="85"/>
      <c r="OAR447" s="85"/>
      <c r="OAS447" s="85"/>
      <c r="OAT447" s="85"/>
      <c r="OAU447" s="85"/>
      <c r="OAV447" s="85"/>
      <c r="OAW447" s="85"/>
      <c r="OAX447" s="85"/>
      <c r="OAY447" s="85"/>
      <c r="OAZ447" s="85"/>
      <c r="OBA447" s="85"/>
      <c r="OBB447" s="85"/>
      <c r="OBC447" s="85"/>
      <c r="OBD447" s="85"/>
      <c r="OBE447" s="85"/>
      <c r="OBF447" s="85"/>
      <c r="OBG447" s="85"/>
      <c r="OBH447" s="85"/>
      <c r="OBI447" s="85"/>
      <c r="OBJ447" s="85"/>
      <c r="OBK447" s="85"/>
      <c r="OBL447" s="85"/>
      <c r="OBM447" s="85"/>
      <c r="OBN447" s="85"/>
      <c r="OBO447" s="85"/>
      <c r="OBP447" s="85"/>
      <c r="OBQ447" s="85"/>
      <c r="OBR447" s="85"/>
      <c r="OBS447" s="85"/>
      <c r="OBT447" s="85"/>
      <c r="OBU447" s="85"/>
      <c r="OBV447" s="85"/>
      <c r="OBW447" s="85"/>
      <c r="OBX447" s="85"/>
      <c r="OBY447" s="85"/>
      <c r="OBZ447" s="85"/>
      <c r="OCA447" s="85"/>
      <c r="OCB447" s="85"/>
      <c r="OCC447" s="85"/>
      <c r="OCD447" s="85"/>
      <c r="OCE447" s="85"/>
      <c r="OCF447" s="85"/>
      <c r="OCG447" s="85"/>
      <c r="OCH447" s="85"/>
      <c r="OCI447" s="85"/>
      <c r="OCJ447" s="85"/>
      <c r="OCK447" s="85"/>
      <c r="OCL447" s="85"/>
      <c r="OCM447" s="85"/>
      <c r="OCN447" s="85"/>
      <c r="OCO447" s="85"/>
      <c r="OCP447" s="85"/>
      <c r="OCQ447" s="85"/>
      <c r="OCR447" s="85"/>
      <c r="OCS447" s="85"/>
      <c r="OCT447" s="85"/>
      <c r="OCU447" s="85"/>
      <c r="OCV447" s="85"/>
      <c r="OCW447" s="85"/>
      <c r="OCX447" s="85"/>
      <c r="OCY447" s="85"/>
      <c r="OCZ447" s="85"/>
      <c r="ODA447" s="85"/>
      <c r="ODB447" s="85"/>
      <c r="ODC447" s="85"/>
      <c r="ODD447" s="85"/>
      <c r="ODE447" s="85"/>
      <c r="ODF447" s="85"/>
      <c r="ODG447" s="85"/>
      <c r="ODH447" s="85"/>
      <c r="ODI447" s="85"/>
      <c r="ODJ447" s="85"/>
      <c r="ODK447" s="85"/>
      <c r="ODL447" s="85"/>
      <c r="ODM447" s="85"/>
      <c r="ODN447" s="85"/>
      <c r="ODO447" s="85"/>
      <c r="ODP447" s="85"/>
      <c r="ODQ447" s="85"/>
      <c r="ODR447" s="85"/>
      <c r="ODS447" s="85"/>
      <c r="ODT447" s="85"/>
      <c r="ODU447" s="85"/>
      <c r="ODV447" s="85"/>
      <c r="ODW447" s="85"/>
      <c r="ODX447" s="85"/>
      <c r="ODY447" s="85"/>
      <c r="ODZ447" s="85"/>
      <c r="OEA447" s="85"/>
      <c r="OEB447" s="85"/>
      <c r="OEC447" s="85"/>
      <c r="OED447" s="85"/>
      <c r="OEE447" s="85"/>
      <c r="OEF447" s="85"/>
      <c r="OEG447" s="85"/>
      <c r="OEH447" s="85"/>
      <c r="OEI447" s="85"/>
      <c r="OEJ447" s="85"/>
      <c r="OEK447" s="85"/>
      <c r="OEL447" s="85"/>
      <c r="OEM447" s="85"/>
      <c r="OEN447" s="85"/>
      <c r="OEO447" s="85"/>
      <c r="OEP447" s="85"/>
      <c r="OEQ447" s="85"/>
      <c r="OER447" s="85"/>
      <c r="OES447" s="85"/>
      <c r="OET447" s="85"/>
      <c r="OEU447" s="85"/>
      <c r="OEV447" s="85"/>
      <c r="OEW447" s="85"/>
      <c r="OEX447" s="85"/>
      <c r="OEY447" s="85"/>
      <c r="OEZ447" s="85"/>
      <c r="OFA447" s="85"/>
      <c r="OFB447" s="85"/>
      <c r="OFC447" s="85"/>
      <c r="OFD447" s="85"/>
      <c r="OFE447" s="85"/>
      <c r="OFF447" s="85"/>
      <c r="OFG447" s="85"/>
      <c r="OFH447" s="85"/>
      <c r="OFI447" s="85"/>
      <c r="OFJ447" s="85"/>
      <c r="OFK447" s="85"/>
      <c r="OFL447" s="85"/>
      <c r="OFM447" s="85"/>
      <c r="OFN447" s="85"/>
      <c r="OFO447" s="85"/>
      <c r="OFP447" s="85"/>
      <c r="OFQ447" s="85"/>
      <c r="OFR447" s="85"/>
      <c r="OFS447" s="85"/>
      <c r="OFT447" s="85"/>
      <c r="OFU447" s="85"/>
      <c r="OFV447" s="85"/>
      <c r="OFW447" s="85"/>
      <c r="OFX447" s="85"/>
      <c r="OFY447" s="85"/>
      <c r="OFZ447" s="85"/>
      <c r="OGA447" s="85"/>
      <c r="OGB447" s="85"/>
      <c r="OGC447" s="85"/>
      <c r="OGD447" s="85"/>
      <c r="OGE447" s="85"/>
      <c r="OGF447" s="85"/>
      <c r="OGG447" s="85"/>
      <c r="OGH447" s="85"/>
      <c r="OGI447" s="85"/>
      <c r="OGJ447" s="85"/>
      <c r="OGK447" s="85"/>
      <c r="OGL447" s="85"/>
      <c r="OGM447" s="85"/>
      <c r="OGN447" s="85"/>
      <c r="OGO447" s="85"/>
      <c r="OGP447" s="85"/>
      <c r="OGQ447" s="85"/>
      <c r="OGR447" s="85"/>
      <c r="OGS447" s="85"/>
      <c r="OGT447" s="85"/>
      <c r="OGU447" s="85"/>
      <c r="OGV447" s="85"/>
      <c r="OGW447" s="85"/>
      <c r="OGX447" s="85"/>
      <c r="OGY447" s="85"/>
      <c r="OGZ447" s="85"/>
      <c r="OHA447" s="85"/>
      <c r="OHB447" s="85"/>
      <c r="OHC447" s="85"/>
      <c r="OHD447" s="85"/>
      <c r="OHE447" s="85"/>
      <c r="OHF447" s="85"/>
      <c r="OHG447" s="85"/>
      <c r="OHH447" s="85"/>
      <c r="OHI447" s="85"/>
      <c r="OHJ447" s="85"/>
      <c r="OHK447" s="85"/>
      <c r="OHL447" s="85"/>
      <c r="OHM447" s="85"/>
      <c r="OHN447" s="85"/>
      <c r="OHO447" s="85"/>
      <c r="OHP447" s="85"/>
      <c r="OHQ447" s="85"/>
      <c r="OHR447" s="85"/>
      <c r="OHS447" s="85"/>
      <c r="OHT447" s="85"/>
      <c r="OHU447" s="85"/>
      <c r="OHV447" s="85"/>
      <c r="OHW447" s="85"/>
      <c r="OHX447" s="85"/>
      <c r="OHY447" s="85"/>
      <c r="OHZ447" s="85"/>
      <c r="OIA447" s="85"/>
      <c r="OIB447" s="85"/>
      <c r="OIC447" s="85"/>
      <c r="OID447" s="85"/>
      <c r="OIE447" s="85"/>
      <c r="OIF447" s="85"/>
      <c r="OIG447" s="85"/>
      <c r="OIH447" s="85"/>
      <c r="OII447" s="85"/>
      <c r="OIJ447" s="85"/>
      <c r="OIK447" s="85"/>
      <c r="OIL447" s="85"/>
      <c r="OIM447" s="85"/>
      <c r="OIN447" s="85"/>
      <c r="OIO447" s="85"/>
      <c r="OIP447" s="85"/>
      <c r="OIQ447" s="85"/>
      <c r="OIR447" s="85"/>
      <c r="OIS447" s="85"/>
      <c r="OIT447" s="85"/>
      <c r="OIU447" s="85"/>
      <c r="OIV447" s="85"/>
      <c r="OIW447" s="85"/>
      <c r="OIX447" s="85"/>
      <c r="OIY447" s="85"/>
      <c r="OIZ447" s="85"/>
      <c r="OJA447" s="85"/>
      <c r="OJB447" s="85"/>
      <c r="OJC447" s="85"/>
      <c r="OJD447" s="85"/>
      <c r="OJE447" s="85"/>
      <c r="OJF447" s="85"/>
      <c r="OJG447" s="85"/>
      <c r="OJH447" s="85"/>
      <c r="OJI447" s="85"/>
      <c r="OJJ447" s="85"/>
      <c r="OJK447" s="85"/>
      <c r="OJL447" s="85"/>
      <c r="OJM447" s="85"/>
      <c r="OJN447" s="85"/>
      <c r="OJO447" s="85"/>
      <c r="OJP447" s="85"/>
      <c r="OJQ447" s="85"/>
      <c r="OJR447" s="85"/>
      <c r="OJS447" s="85"/>
      <c r="OJT447" s="85"/>
      <c r="OJU447" s="85"/>
      <c r="OJV447" s="85"/>
      <c r="OJW447" s="85"/>
      <c r="OJX447" s="85"/>
      <c r="OJY447" s="85"/>
      <c r="OJZ447" s="85"/>
      <c r="OKA447" s="85"/>
      <c r="OKB447" s="85"/>
      <c r="OKC447" s="85"/>
      <c r="OKD447" s="85"/>
      <c r="OKE447" s="85"/>
      <c r="OKF447" s="85"/>
      <c r="OKG447" s="85"/>
      <c r="OKH447" s="85"/>
      <c r="OKI447" s="85"/>
      <c r="OKJ447" s="85"/>
      <c r="OKK447" s="85"/>
      <c r="OKL447" s="85"/>
      <c r="OKM447" s="85"/>
      <c r="OKN447" s="85"/>
      <c r="OKO447" s="85"/>
      <c r="OKP447" s="85"/>
      <c r="OKQ447" s="85"/>
      <c r="OKR447" s="85"/>
      <c r="OKS447" s="85"/>
      <c r="OKT447" s="85"/>
      <c r="OKU447" s="85"/>
      <c r="OKV447" s="85"/>
      <c r="OKW447" s="85"/>
      <c r="OKX447" s="85"/>
      <c r="OKY447" s="85"/>
      <c r="OKZ447" s="85"/>
      <c r="OLA447" s="85"/>
      <c r="OLB447" s="85"/>
      <c r="OLC447" s="85"/>
      <c r="OLD447" s="85"/>
      <c r="OLE447" s="85"/>
      <c r="OLF447" s="85"/>
      <c r="OLG447" s="85"/>
      <c r="OLH447" s="85"/>
      <c r="OLI447" s="85"/>
      <c r="OLJ447" s="85"/>
      <c r="OLK447" s="85"/>
      <c r="OLL447" s="85"/>
      <c r="OLM447" s="85"/>
      <c r="OLN447" s="85"/>
      <c r="OLO447" s="85"/>
      <c r="OLP447" s="85"/>
      <c r="OLQ447" s="85"/>
      <c r="OLR447" s="85"/>
      <c r="OLS447" s="85"/>
      <c r="OLT447" s="85"/>
      <c r="OLU447" s="85"/>
      <c r="OLV447" s="85"/>
      <c r="OLW447" s="85"/>
      <c r="OLX447" s="85"/>
      <c r="OLY447" s="85"/>
      <c r="OLZ447" s="85"/>
      <c r="OMA447" s="85"/>
      <c r="OMB447" s="85"/>
      <c r="OMC447" s="85"/>
      <c r="OMD447" s="85"/>
      <c r="OME447" s="85"/>
      <c r="OMF447" s="85"/>
      <c r="OMG447" s="85"/>
      <c r="OMH447" s="85"/>
      <c r="OMI447" s="85"/>
      <c r="OMJ447" s="85"/>
      <c r="OMK447" s="85"/>
      <c r="OML447" s="85"/>
      <c r="OMM447" s="85"/>
      <c r="OMN447" s="85"/>
      <c r="OMO447" s="85"/>
      <c r="OMP447" s="85"/>
      <c r="OMQ447" s="85"/>
      <c r="OMR447" s="85"/>
      <c r="OMS447" s="85"/>
      <c r="OMT447" s="85"/>
      <c r="OMU447" s="85"/>
      <c r="OMV447" s="85"/>
      <c r="OMW447" s="85"/>
      <c r="OMX447" s="85"/>
      <c r="OMY447" s="85"/>
      <c r="OMZ447" s="85"/>
      <c r="ONA447" s="85"/>
      <c r="ONB447" s="85"/>
      <c r="ONC447" s="85"/>
      <c r="OND447" s="85"/>
      <c r="ONE447" s="85"/>
      <c r="ONF447" s="85"/>
      <c r="ONG447" s="85"/>
      <c r="ONH447" s="85"/>
      <c r="ONI447" s="85"/>
      <c r="ONJ447" s="85"/>
      <c r="ONK447" s="85"/>
      <c r="ONL447" s="85"/>
      <c r="ONM447" s="85"/>
      <c r="ONN447" s="85"/>
      <c r="ONO447" s="85"/>
      <c r="ONP447" s="85"/>
      <c r="ONQ447" s="85"/>
      <c r="ONR447" s="85"/>
      <c r="ONS447" s="85"/>
      <c r="ONT447" s="85"/>
      <c r="ONU447" s="85"/>
      <c r="ONV447" s="85"/>
      <c r="ONW447" s="85"/>
      <c r="ONX447" s="85"/>
      <c r="ONY447" s="85"/>
      <c r="ONZ447" s="85"/>
      <c r="OOA447" s="85"/>
      <c r="OOB447" s="85"/>
      <c r="OOC447" s="85"/>
      <c r="OOD447" s="85"/>
      <c r="OOE447" s="85"/>
      <c r="OOF447" s="85"/>
      <c r="OOG447" s="85"/>
      <c r="OOH447" s="85"/>
      <c r="OOI447" s="85"/>
      <c r="OOJ447" s="85"/>
      <c r="OOK447" s="85"/>
      <c r="OOL447" s="85"/>
      <c r="OOM447" s="85"/>
      <c r="OON447" s="85"/>
      <c r="OOO447" s="85"/>
      <c r="OOP447" s="85"/>
      <c r="OOQ447" s="85"/>
      <c r="OOR447" s="85"/>
      <c r="OOS447" s="85"/>
      <c r="OOT447" s="85"/>
      <c r="OOU447" s="85"/>
      <c r="OOV447" s="85"/>
      <c r="OOW447" s="85"/>
      <c r="OOX447" s="85"/>
      <c r="OOY447" s="85"/>
      <c r="OOZ447" s="85"/>
      <c r="OPA447" s="85"/>
      <c r="OPB447" s="85"/>
      <c r="OPC447" s="85"/>
      <c r="OPD447" s="85"/>
      <c r="OPE447" s="85"/>
      <c r="OPF447" s="85"/>
      <c r="OPG447" s="85"/>
      <c r="OPH447" s="85"/>
      <c r="OPI447" s="85"/>
      <c r="OPJ447" s="85"/>
      <c r="OPK447" s="85"/>
      <c r="OPL447" s="85"/>
      <c r="OPM447" s="85"/>
      <c r="OPN447" s="85"/>
      <c r="OPO447" s="85"/>
      <c r="OPP447" s="85"/>
      <c r="OPQ447" s="85"/>
      <c r="OPR447" s="85"/>
      <c r="OPS447" s="85"/>
      <c r="OPT447" s="85"/>
      <c r="OPU447" s="85"/>
      <c r="OPV447" s="85"/>
      <c r="OPW447" s="85"/>
      <c r="OPX447" s="85"/>
      <c r="OPY447" s="85"/>
      <c r="OPZ447" s="85"/>
      <c r="OQA447" s="85"/>
      <c r="OQB447" s="85"/>
      <c r="OQC447" s="85"/>
      <c r="OQD447" s="85"/>
      <c r="OQE447" s="85"/>
      <c r="OQF447" s="85"/>
      <c r="OQG447" s="85"/>
      <c r="OQH447" s="85"/>
      <c r="OQI447" s="85"/>
      <c r="OQJ447" s="85"/>
      <c r="OQK447" s="85"/>
      <c r="OQL447" s="85"/>
      <c r="OQM447" s="85"/>
      <c r="OQN447" s="85"/>
      <c r="OQO447" s="85"/>
      <c r="OQP447" s="85"/>
      <c r="OQQ447" s="85"/>
      <c r="OQR447" s="85"/>
      <c r="OQS447" s="85"/>
      <c r="OQT447" s="85"/>
      <c r="OQU447" s="85"/>
      <c r="OQV447" s="85"/>
      <c r="OQW447" s="85"/>
      <c r="OQX447" s="85"/>
      <c r="OQY447" s="85"/>
      <c r="OQZ447" s="85"/>
      <c r="ORA447" s="85"/>
      <c r="ORB447" s="85"/>
      <c r="ORC447" s="85"/>
      <c r="ORD447" s="85"/>
      <c r="ORE447" s="85"/>
      <c r="ORF447" s="85"/>
      <c r="ORG447" s="85"/>
      <c r="ORH447" s="85"/>
      <c r="ORI447" s="85"/>
      <c r="ORJ447" s="85"/>
      <c r="ORK447" s="85"/>
      <c r="ORL447" s="85"/>
      <c r="ORM447" s="85"/>
      <c r="ORN447" s="85"/>
      <c r="ORO447" s="85"/>
      <c r="ORP447" s="85"/>
      <c r="ORQ447" s="85"/>
      <c r="ORR447" s="85"/>
      <c r="ORS447" s="85"/>
      <c r="ORT447" s="85"/>
      <c r="ORU447" s="85"/>
      <c r="ORV447" s="85"/>
      <c r="ORW447" s="85"/>
      <c r="ORX447" s="85"/>
      <c r="ORY447" s="85"/>
      <c r="ORZ447" s="85"/>
      <c r="OSA447" s="85"/>
      <c r="OSB447" s="85"/>
      <c r="OSC447" s="85"/>
      <c r="OSD447" s="85"/>
      <c r="OSE447" s="85"/>
      <c r="OSF447" s="85"/>
      <c r="OSG447" s="85"/>
      <c r="OSH447" s="85"/>
      <c r="OSI447" s="85"/>
      <c r="OSJ447" s="85"/>
      <c r="OSK447" s="85"/>
      <c r="OSL447" s="85"/>
      <c r="OSM447" s="85"/>
      <c r="OSN447" s="85"/>
      <c r="OSO447" s="85"/>
      <c r="OSP447" s="85"/>
      <c r="OSQ447" s="85"/>
      <c r="OSR447" s="85"/>
      <c r="OSS447" s="85"/>
      <c r="OST447" s="85"/>
      <c r="OSU447" s="85"/>
      <c r="OSV447" s="85"/>
      <c r="OSW447" s="85"/>
      <c r="OSX447" s="85"/>
      <c r="OSY447" s="85"/>
      <c r="OSZ447" s="85"/>
      <c r="OTA447" s="85"/>
      <c r="OTB447" s="85"/>
      <c r="OTC447" s="85"/>
      <c r="OTD447" s="85"/>
      <c r="OTE447" s="85"/>
      <c r="OTF447" s="85"/>
      <c r="OTG447" s="85"/>
      <c r="OTH447" s="85"/>
      <c r="OTI447" s="85"/>
      <c r="OTJ447" s="85"/>
      <c r="OTK447" s="85"/>
      <c r="OTL447" s="85"/>
      <c r="OTM447" s="85"/>
      <c r="OTN447" s="85"/>
      <c r="OTO447" s="85"/>
      <c r="OTP447" s="85"/>
      <c r="OTQ447" s="85"/>
      <c r="OTR447" s="85"/>
      <c r="OTS447" s="85"/>
      <c r="OTT447" s="85"/>
      <c r="OTU447" s="85"/>
      <c r="OTV447" s="85"/>
      <c r="OTW447" s="85"/>
      <c r="OTX447" s="85"/>
      <c r="OTY447" s="85"/>
      <c r="OTZ447" s="85"/>
      <c r="OUA447" s="85"/>
      <c r="OUB447" s="85"/>
      <c r="OUC447" s="85"/>
      <c r="OUD447" s="85"/>
      <c r="OUE447" s="85"/>
      <c r="OUF447" s="85"/>
      <c r="OUG447" s="85"/>
      <c r="OUH447" s="85"/>
      <c r="OUI447" s="85"/>
      <c r="OUJ447" s="85"/>
      <c r="OUK447" s="85"/>
      <c r="OUL447" s="85"/>
      <c r="OUM447" s="85"/>
      <c r="OUN447" s="85"/>
      <c r="OUO447" s="85"/>
      <c r="OUP447" s="85"/>
      <c r="OUQ447" s="85"/>
      <c r="OUR447" s="85"/>
      <c r="OUS447" s="85"/>
      <c r="OUT447" s="85"/>
      <c r="OUU447" s="85"/>
      <c r="OUV447" s="85"/>
      <c r="OUW447" s="85"/>
      <c r="OUX447" s="85"/>
      <c r="OUY447" s="85"/>
      <c r="OUZ447" s="85"/>
      <c r="OVA447" s="85"/>
      <c r="OVB447" s="85"/>
      <c r="OVC447" s="85"/>
      <c r="OVD447" s="85"/>
      <c r="OVE447" s="85"/>
      <c r="OVF447" s="85"/>
      <c r="OVG447" s="85"/>
      <c r="OVH447" s="85"/>
      <c r="OVI447" s="85"/>
      <c r="OVJ447" s="85"/>
      <c r="OVK447" s="85"/>
      <c r="OVL447" s="85"/>
      <c r="OVM447" s="85"/>
      <c r="OVN447" s="85"/>
      <c r="OVO447" s="85"/>
      <c r="OVP447" s="85"/>
      <c r="OVQ447" s="85"/>
      <c r="OVR447" s="85"/>
      <c r="OVS447" s="85"/>
      <c r="OVT447" s="85"/>
      <c r="OVU447" s="85"/>
      <c r="OVV447" s="85"/>
      <c r="OVW447" s="85"/>
      <c r="OVX447" s="85"/>
      <c r="OVY447" s="85"/>
      <c r="OVZ447" s="85"/>
      <c r="OWA447" s="85"/>
      <c r="OWB447" s="85"/>
      <c r="OWC447" s="85"/>
      <c r="OWD447" s="85"/>
      <c r="OWE447" s="85"/>
      <c r="OWF447" s="85"/>
      <c r="OWG447" s="85"/>
      <c r="OWH447" s="85"/>
      <c r="OWI447" s="85"/>
      <c r="OWJ447" s="85"/>
      <c r="OWK447" s="85"/>
      <c r="OWL447" s="85"/>
      <c r="OWM447" s="85"/>
      <c r="OWN447" s="85"/>
      <c r="OWO447" s="85"/>
      <c r="OWP447" s="85"/>
      <c r="OWQ447" s="85"/>
      <c r="OWR447" s="85"/>
      <c r="OWS447" s="85"/>
      <c r="OWT447" s="85"/>
      <c r="OWU447" s="85"/>
      <c r="OWV447" s="85"/>
      <c r="OWW447" s="85"/>
      <c r="OWX447" s="85"/>
      <c r="OWY447" s="85"/>
      <c r="OWZ447" s="85"/>
      <c r="OXA447" s="85"/>
      <c r="OXB447" s="85"/>
      <c r="OXC447" s="85"/>
      <c r="OXD447" s="85"/>
      <c r="OXE447" s="85"/>
      <c r="OXF447" s="85"/>
      <c r="OXG447" s="85"/>
      <c r="OXH447" s="85"/>
      <c r="OXI447" s="85"/>
      <c r="OXJ447" s="85"/>
      <c r="OXK447" s="85"/>
      <c r="OXL447" s="85"/>
      <c r="OXM447" s="85"/>
      <c r="OXN447" s="85"/>
      <c r="OXO447" s="85"/>
      <c r="OXP447" s="85"/>
      <c r="OXQ447" s="85"/>
      <c r="OXR447" s="85"/>
      <c r="OXS447" s="85"/>
      <c r="OXT447" s="85"/>
      <c r="OXU447" s="85"/>
      <c r="OXV447" s="85"/>
      <c r="OXW447" s="85"/>
      <c r="OXX447" s="85"/>
      <c r="OXY447" s="85"/>
      <c r="OXZ447" s="85"/>
      <c r="OYA447" s="85"/>
      <c r="OYB447" s="85"/>
      <c r="OYC447" s="85"/>
      <c r="OYD447" s="85"/>
      <c r="OYE447" s="85"/>
      <c r="OYF447" s="85"/>
      <c r="OYG447" s="85"/>
      <c r="OYH447" s="85"/>
      <c r="OYI447" s="85"/>
      <c r="OYJ447" s="85"/>
      <c r="OYK447" s="85"/>
      <c r="OYL447" s="85"/>
      <c r="OYM447" s="85"/>
      <c r="OYN447" s="85"/>
      <c r="OYO447" s="85"/>
      <c r="OYP447" s="85"/>
      <c r="OYQ447" s="85"/>
      <c r="OYR447" s="85"/>
      <c r="OYS447" s="85"/>
      <c r="OYT447" s="85"/>
      <c r="OYU447" s="85"/>
      <c r="OYV447" s="85"/>
      <c r="OYW447" s="85"/>
      <c r="OYX447" s="85"/>
      <c r="OYY447" s="85"/>
      <c r="OYZ447" s="85"/>
      <c r="OZA447" s="85"/>
      <c r="OZB447" s="85"/>
      <c r="OZC447" s="85"/>
      <c r="OZD447" s="85"/>
      <c r="OZE447" s="85"/>
      <c r="OZF447" s="85"/>
      <c r="OZG447" s="85"/>
      <c r="OZH447" s="85"/>
      <c r="OZI447" s="85"/>
      <c r="OZJ447" s="85"/>
      <c r="OZK447" s="85"/>
      <c r="OZL447" s="85"/>
      <c r="OZM447" s="85"/>
      <c r="OZN447" s="85"/>
      <c r="OZO447" s="85"/>
      <c r="OZP447" s="85"/>
      <c r="OZQ447" s="85"/>
      <c r="OZR447" s="85"/>
      <c r="OZS447" s="85"/>
      <c r="OZT447" s="85"/>
      <c r="OZU447" s="85"/>
      <c r="OZV447" s="85"/>
      <c r="OZW447" s="85"/>
      <c r="OZX447" s="85"/>
      <c r="OZY447" s="85"/>
      <c r="OZZ447" s="85"/>
      <c r="PAA447" s="85"/>
      <c r="PAB447" s="85"/>
      <c r="PAC447" s="85"/>
      <c r="PAD447" s="85"/>
      <c r="PAE447" s="85"/>
      <c r="PAF447" s="85"/>
      <c r="PAG447" s="85"/>
      <c r="PAH447" s="85"/>
      <c r="PAI447" s="85"/>
      <c r="PAJ447" s="85"/>
      <c r="PAK447" s="85"/>
      <c r="PAL447" s="85"/>
      <c r="PAM447" s="85"/>
      <c r="PAN447" s="85"/>
      <c r="PAO447" s="85"/>
      <c r="PAP447" s="85"/>
      <c r="PAQ447" s="85"/>
      <c r="PAR447" s="85"/>
      <c r="PAS447" s="85"/>
      <c r="PAT447" s="85"/>
      <c r="PAU447" s="85"/>
      <c r="PAV447" s="85"/>
      <c r="PAW447" s="85"/>
      <c r="PAX447" s="85"/>
      <c r="PAY447" s="85"/>
      <c r="PAZ447" s="85"/>
      <c r="PBA447" s="85"/>
      <c r="PBB447" s="85"/>
      <c r="PBC447" s="85"/>
      <c r="PBD447" s="85"/>
      <c r="PBE447" s="85"/>
      <c r="PBF447" s="85"/>
      <c r="PBG447" s="85"/>
      <c r="PBH447" s="85"/>
      <c r="PBI447" s="85"/>
      <c r="PBJ447" s="85"/>
      <c r="PBK447" s="85"/>
      <c r="PBL447" s="85"/>
      <c r="PBM447" s="85"/>
      <c r="PBN447" s="85"/>
      <c r="PBO447" s="85"/>
      <c r="PBP447" s="85"/>
      <c r="PBQ447" s="85"/>
      <c r="PBR447" s="85"/>
      <c r="PBS447" s="85"/>
      <c r="PBT447" s="85"/>
      <c r="PBU447" s="85"/>
      <c r="PBV447" s="85"/>
      <c r="PBW447" s="85"/>
      <c r="PBX447" s="85"/>
      <c r="PBY447" s="85"/>
      <c r="PBZ447" s="85"/>
      <c r="PCA447" s="85"/>
      <c r="PCB447" s="85"/>
      <c r="PCC447" s="85"/>
      <c r="PCD447" s="85"/>
      <c r="PCE447" s="85"/>
      <c r="PCF447" s="85"/>
      <c r="PCG447" s="85"/>
      <c r="PCH447" s="85"/>
      <c r="PCI447" s="85"/>
      <c r="PCJ447" s="85"/>
      <c r="PCK447" s="85"/>
      <c r="PCL447" s="85"/>
      <c r="PCM447" s="85"/>
      <c r="PCN447" s="85"/>
      <c r="PCO447" s="85"/>
      <c r="PCP447" s="85"/>
      <c r="PCQ447" s="85"/>
      <c r="PCR447" s="85"/>
      <c r="PCS447" s="85"/>
      <c r="PCT447" s="85"/>
      <c r="PCU447" s="85"/>
      <c r="PCV447" s="85"/>
      <c r="PCW447" s="85"/>
      <c r="PCX447" s="85"/>
      <c r="PCY447" s="85"/>
      <c r="PCZ447" s="85"/>
      <c r="PDA447" s="85"/>
      <c r="PDB447" s="85"/>
      <c r="PDC447" s="85"/>
      <c r="PDD447" s="85"/>
      <c r="PDE447" s="85"/>
      <c r="PDF447" s="85"/>
      <c r="PDG447" s="85"/>
      <c r="PDH447" s="85"/>
      <c r="PDI447" s="85"/>
      <c r="PDJ447" s="85"/>
      <c r="PDK447" s="85"/>
      <c r="PDL447" s="85"/>
      <c r="PDM447" s="85"/>
      <c r="PDN447" s="85"/>
      <c r="PDO447" s="85"/>
      <c r="PDP447" s="85"/>
      <c r="PDQ447" s="85"/>
      <c r="PDR447" s="85"/>
      <c r="PDS447" s="85"/>
      <c r="PDT447" s="85"/>
      <c r="PDU447" s="85"/>
      <c r="PDV447" s="85"/>
      <c r="PDW447" s="85"/>
      <c r="PDX447" s="85"/>
      <c r="PDY447" s="85"/>
      <c r="PDZ447" s="85"/>
      <c r="PEA447" s="85"/>
      <c r="PEB447" s="85"/>
      <c r="PEC447" s="85"/>
      <c r="PED447" s="85"/>
      <c r="PEE447" s="85"/>
      <c r="PEF447" s="85"/>
      <c r="PEG447" s="85"/>
      <c r="PEH447" s="85"/>
      <c r="PEI447" s="85"/>
      <c r="PEJ447" s="85"/>
      <c r="PEK447" s="85"/>
      <c r="PEL447" s="85"/>
      <c r="PEM447" s="85"/>
      <c r="PEN447" s="85"/>
      <c r="PEO447" s="85"/>
      <c r="PEP447" s="85"/>
      <c r="PEQ447" s="85"/>
      <c r="PER447" s="85"/>
      <c r="PES447" s="85"/>
      <c r="PET447" s="85"/>
      <c r="PEU447" s="85"/>
      <c r="PEV447" s="85"/>
      <c r="PEW447" s="85"/>
      <c r="PEX447" s="85"/>
      <c r="PEY447" s="85"/>
      <c r="PEZ447" s="85"/>
      <c r="PFA447" s="85"/>
      <c r="PFB447" s="85"/>
      <c r="PFC447" s="85"/>
      <c r="PFD447" s="85"/>
      <c r="PFE447" s="85"/>
      <c r="PFF447" s="85"/>
      <c r="PFG447" s="85"/>
      <c r="PFH447" s="85"/>
      <c r="PFI447" s="85"/>
      <c r="PFJ447" s="85"/>
      <c r="PFK447" s="85"/>
      <c r="PFL447" s="85"/>
      <c r="PFM447" s="85"/>
      <c r="PFN447" s="85"/>
      <c r="PFO447" s="85"/>
      <c r="PFP447" s="85"/>
      <c r="PFQ447" s="85"/>
      <c r="PFR447" s="85"/>
      <c r="PFS447" s="85"/>
      <c r="PFT447" s="85"/>
      <c r="PFU447" s="85"/>
      <c r="PFV447" s="85"/>
      <c r="PFW447" s="85"/>
      <c r="PFX447" s="85"/>
      <c r="PFY447" s="85"/>
      <c r="PFZ447" s="85"/>
      <c r="PGA447" s="85"/>
      <c r="PGB447" s="85"/>
      <c r="PGC447" s="85"/>
      <c r="PGD447" s="85"/>
      <c r="PGE447" s="85"/>
      <c r="PGF447" s="85"/>
      <c r="PGG447" s="85"/>
      <c r="PGH447" s="85"/>
      <c r="PGI447" s="85"/>
      <c r="PGJ447" s="85"/>
      <c r="PGK447" s="85"/>
      <c r="PGL447" s="85"/>
      <c r="PGM447" s="85"/>
      <c r="PGN447" s="85"/>
      <c r="PGO447" s="85"/>
      <c r="PGP447" s="85"/>
      <c r="PGQ447" s="85"/>
      <c r="PGR447" s="85"/>
      <c r="PGS447" s="85"/>
      <c r="PGT447" s="85"/>
      <c r="PGU447" s="85"/>
      <c r="PGV447" s="85"/>
      <c r="PGW447" s="85"/>
      <c r="PGX447" s="85"/>
      <c r="PGY447" s="85"/>
      <c r="PGZ447" s="85"/>
      <c r="PHA447" s="85"/>
      <c r="PHB447" s="85"/>
      <c r="PHC447" s="85"/>
      <c r="PHD447" s="85"/>
      <c r="PHE447" s="85"/>
      <c r="PHF447" s="85"/>
      <c r="PHG447" s="85"/>
      <c r="PHH447" s="85"/>
      <c r="PHI447" s="85"/>
      <c r="PHJ447" s="85"/>
      <c r="PHK447" s="85"/>
      <c r="PHL447" s="85"/>
      <c r="PHM447" s="85"/>
      <c r="PHN447" s="85"/>
      <c r="PHO447" s="85"/>
      <c r="PHP447" s="85"/>
      <c r="PHQ447" s="85"/>
      <c r="PHR447" s="85"/>
      <c r="PHS447" s="85"/>
      <c r="PHT447" s="85"/>
      <c r="PHU447" s="85"/>
      <c r="PHV447" s="85"/>
      <c r="PHW447" s="85"/>
      <c r="PHX447" s="85"/>
      <c r="PHY447" s="85"/>
      <c r="PHZ447" s="85"/>
      <c r="PIA447" s="85"/>
      <c r="PIB447" s="85"/>
      <c r="PIC447" s="85"/>
      <c r="PID447" s="85"/>
      <c r="PIE447" s="85"/>
      <c r="PIF447" s="85"/>
      <c r="PIG447" s="85"/>
      <c r="PIH447" s="85"/>
      <c r="PII447" s="85"/>
      <c r="PIJ447" s="85"/>
      <c r="PIK447" s="85"/>
      <c r="PIL447" s="85"/>
      <c r="PIM447" s="85"/>
      <c r="PIN447" s="85"/>
      <c r="PIO447" s="85"/>
      <c r="PIP447" s="85"/>
      <c r="PIQ447" s="85"/>
      <c r="PIR447" s="85"/>
      <c r="PIS447" s="85"/>
      <c r="PIT447" s="85"/>
      <c r="PIU447" s="85"/>
      <c r="PIV447" s="85"/>
      <c r="PIW447" s="85"/>
      <c r="PIX447" s="85"/>
      <c r="PIY447" s="85"/>
      <c r="PIZ447" s="85"/>
      <c r="PJA447" s="85"/>
      <c r="PJB447" s="85"/>
      <c r="PJC447" s="85"/>
      <c r="PJD447" s="85"/>
      <c r="PJE447" s="85"/>
      <c r="PJF447" s="85"/>
      <c r="PJG447" s="85"/>
      <c r="PJH447" s="85"/>
      <c r="PJI447" s="85"/>
      <c r="PJJ447" s="85"/>
      <c r="PJK447" s="85"/>
      <c r="PJL447" s="85"/>
      <c r="PJM447" s="85"/>
      <c r="PJN447" s="85"/>
      <c r="PJO447" s="85"/>
      <c r="PJP447" s="85"/>
      <c r="PJQ447" s="85"/>
      <c r="PJR447" s="85"/>
      <c r="PJS447" s="85"/>
      <c r="PJT447" s="85"/>
      <c r="PJU447" s="85"/>
      <c r="PJV447" s="85"/>
      <c r="PJW447" s="85"/>
      <c r="PJX447" s="85"/>
      <c r="PJY447" s="85"/>
      <c r="PJZ447" s="85"/>
      <c r="PKA447" s="85"/>
      <c r="PKB447" s="85"/>
      <c r="PKC447" s="85"/>
      <c r="PKD447" s="85"/>
      <c r="PKE447" s="85"/>
      <c r="PKF447" s="85"/>
      <c r="PKG447" s="85"/>
      <c r="PKH447" s="85"/>
      <c r="PKI447" s="85"/>
      <c r="PKJ447" s="85"/>
      <c r="PKK447" s="85"/>
      <c r="PKL447" s="85"/>
      <c r="PKM447" s="85"/>
      <c r="PKN447" s="85"/>
      <c r="PKO447" s="85"/>
      <c r="PKP447" s="85"/>
      <c r="PKQ447" s="85"/>
      <c r="PKR447" s="85"/>
      <c r="PKS447" s="85"/>
      <c r="PKT447" s="85"/>
      <c r="PKU447" s="85"/>
      <c r="PKV447" s="85"/>
      <c r="PKW447" s="85"/>
      <c r="PKX447" s="85"/>
      <c r="PKY447" s="85"/>
      <c r="PKZ447" s="85"/>
      <c r="PLA447" s="85"/>
      <c r="PLB447" s="85"/>
      <c r="PLC447" s="85"/>
      <c r="PLD447" s="85"/>
      <c r="PLE447" s="85"/>
      <c r="PLF447" s="85"/>
      <c r="PLG447" s="85"/>
      <c r="PLH447" s="85"/>
      <c r="PLI447" s="85"/>
      <c r="PLJ447" s="85"/>
      <c r="PLK447" s="85"/>
      <c r="PLL447" s="85"/>
      <c r="PLM447" s="85"/>
      <c r="PLN447" s="85"/>
      <c r="PLO447" s="85"/>
      <c r="PLP447" s="85"/>
      <c r="PLQ447" s="85"/>
      <c r="PLR447" s="85"/>
      <c r="PLS447" s="85"/>
      <c r="PLT447" s="85"/>
      <c r="PLU447" s="85"/>
      <c r="PLV447" s="85"/>
      <c r="PLW447" s="85"/>
      <c r="PLX447" s="85"/>
      <c r="PLY447" s="85"/>
      <c r="PLZ447" s="85"/>
      <c r="PMA447" s="85"/>
      <c r="PMB447" s="85"/>
      <c r="PMC447" s="85"/>
      <c r="PMD447" s="85"/>
      <c r="PME447" s="85"/>
      <c r="PMF447" s="85"/>
      <c r="PMG447" s="85"/>
      <c r="PMH447" s="85"/>
      <c r="PMI447" s="85"/>
      <c r="PMJ447" s="85"/>
      <c r="PMK447" s="85"/>
      <c r="PML447" s="85"/>
      <c r="PMM447" s="85"/>
      <c r="PMN447" s="85"/>
      <c r="PMO447" s="85"/>
      <c r="PMP447" s="85"/>
      <c r="PMQ447" s="85"/>
      <c r="PMR447" s="85"/>
      <c r="PMS447" s="85"/>
      <c r="PMT447" s="85"/>
      <c r="PMU447" s="85"/>
      <c r="PMV447" s="85"/>
      <c r="PMW447" s="85"/>
      <c r="PMX447" s="85"/>
      <c r="PMY447" s="85"/>
      <c r="PMZ447" s="85"/>
      <c r="PNA447" s="85"/>
      <c r="PNB447" s="85"/>
      <c r="PNC447" s="85"/>
      <c r="PND447" s="85"/>
      <c r="PNE447" s="85"/>
      <c r="PNF447" s="85"/>
      <c r="PNG447" s="85"/>
      <c r="PNH447" s="85"/>
      <c r="PNI447" s="85"/>
      <c r="PNJ447" s="85"/>
      <c r="PNK447" s="85"/>
      <c r="PNL447" s="85"/>
      <c r="PNM447" s="85"/>
      <c r="PNN447" s="85"/>
      <c r="PNO447" s="85"/>
      <c r="PNP447" s="85"/>
      <c r="PNQ447" s="85"/>
      <c r="PNR447" s="85"/>
      <c r="PNS447" s="85"/>
      <c r="PNT447" s="85"/>
      <c r="PNU447" s="85"/>
      <c r="PNV447" s="85"/>
      <c r="PNW447" s="85"/>
      <c r="PNX447" s="85"/>
      <c r="PNY447" s="85"/>
      <c r="PNZ447" s="85"/>
      <c r="POA447" s="85"/>
      <c r="POB447" s="85"/>
      <c r="POC447" s="85"/>
      <c r="POD447" s="85"/>
      <c r="POE447" s="85"/>
      <c r="POF447" s="85"/>
      <c r="POG447" s="85"/>
      <c r="POH447" s="85"/>
      <c r="POI447" s="85"/>
      <c r="POJ447" s="85"/>
      <c r="POK447" s="85"/>
      <c r="POL447" s="85"/>
      <c r="POM447" s="85"/>
      <c r="PON447" s="85"/>
      <c r="POO447" s="85"/>
      <c r="POP447" s="85"/>
      <c r="POQ447" s="85"/>
      <c r="POR447" s="85"/>
      <c r="POS447" s="85"/>
      <c r="POT447" s="85"/>
      <c r="POU447" s="85"/>
      <c r="POV447" s="85"/>
      <c r="POW447" s="85"/>
      <c r="POX447" s="85"/>
      <c r="POY447" s="85"/>
      <c r="POZ447" s="85"/>
      <c r="PPA447" s="85"/>
      <c r="PPB447" s="85"/>
      <c r="PPC447" s="85"/>
      <c r="PPD447" s="85"/>
      <c r="PPE447" s="85"/>
      <c r="PPF447" s="85"/>
      <c r="PPG447" s="85"/>
      <c r="PPH447" s="85"/>
      <c r="PPI447" s="85"/>
      <c r="PPJ447" s="85"/>
      <c r="PPK447" s="85"/>
      <c r="PPL447" s="85"/>
      <c r="PPM447" s="85"/>
      <c r="PPN447" s="85"/>
      <c r="PPO447" s="85"/>
      <c r="PPP447" s="85"/>
      <c r="PPQ447" s="85"/>
      <c r="PPR447" s="85"/>
      <c r="PPS447" s="85"/>
      <c r="PPT447" s="85"/>
      <c r="PPU447" s="85"/>
      <c r="PPV447" s="85"/>
      <c r="PPW447" s="85"/>
      <c r="PPX447" s="85"/>
      <c r="PPY447" s="85"/>
      <c r="PPZ447" s="85"/>
      <c r="PQA447" s="85"/>
      <c r="PQB447" s="85"/>
      <c r="PQC447" s="85"/>
      <c r="PQD447" s="85"/>
      <c r="PQE447" s="85"/>
      <c r="PQF447" s="85"/>
      <c r="PQG447" s="85"/>
      <c r="PQH447" s="85"/>
      <c r="PQI447" s="85"/>
      <c r="PQJ447" s="85"/>
      <c r="PQK447" s="85"/>
      <c r="PQL447" s="85"/>
      <c r="PQM447" s="85"/>
      <c r="PQN447" s="85"/>
      <c r="PQO447" s="85"/>
      <c r="PQP447" s="85"/>
      <c r="PQQ447" s="85"/>
      <c r="PQR447" s="85"/>
      <c r="PQS447" s="85"/>
      <c r="PQT447" s="85"/>
      <c r="PQU447" s="85"/>
      <c r="PQV447" s="85"/>
      <c r="PQW447" s="85"/>
      <c r="PQX447" s="85"/>
      <c r="PQY447" s="85"/>
      <c r="PQZ447" s="85"/>
      <c r="PRA447" s="85"/>
      <c r="PRB447" s="85"/>
      <c r="PRC447" s="85"/>
      <c r="PRD447" s="85"/>
      <c r="PRE447" s="85"/>
      <c r="PRF447" s="85"/>
      <c r="PRG447" s="85"/>
      <c r="PRH447" s="85"/>
      <c r="PRI447" s="85"/>
      <c r="PRJ447" s="85"/>
      <c r="PRK447" s="85"/>
      <c r="PRL447" s="85"/>
      <c r="PRM447" s="85"/>
      <c r="PRN447" s="85"/>
      <c r="PRO447" s="85"/>
      <c r="PRP447" s="85"/>
      <c r="PRQ447" s="85"/>
      <c r="PRR447" s="85"/>
      <c r="PRS447" s="85"/>
      <c r="PRT447" s="85"/>
      <c r="PRU447" s="85"/>
      <c r="PRV447" s="85"/>
      <c r="PRW447" s="85"/>
      <c r="PRX447" s="85"/>
      <c r="PRY447" s="85"/>
      <c r="PRZ447" s="85"/>
      <c r="PSA447" s="85"/>
      <c r="PSB447" s="85"/>
      <c r="PSC447" s="85"/>
      <c r="PSD447" s="85"/>
      <c r="PSE447" s="85"/>
      <c r="PSF447" s="85"/>
      <c r="PSG447" s="85"/>
      <c r="PSH447" s="85"/>
      <c r="PSI447" s="85"/>
      <c r="PSJ447" s="85"/>
      <c r="PSK447" s="85"/>
      <c r="PSL447" s="85"/>
      <c r="PSM447" s="85"/>
      <c r="PSN447" s="85"/>
      <c r="PSO447" s="85"/>
      <c r="PSP447" s="85"/>
      <c r="PSQ447" s="85"/>
      <c r="PSR447" s="85"/>
      <c r="PSS447" s="85"/>
      <c r="PST447" s="85"/>
      <c r="PSU447" s="85"/>
      <c r="PSV447" s="85"/>
      <c r="PSW447" s="85"/>
      <c r="PSX447" s="85"/>
      <c r="PSY447" s="85"/>
      <c r="PSZ447" s="85"/>
      <c r="PTA447" s="85"/>
      <c r="PTB447" s="85"/>
      <c r="PTC447" s="85"/>
      <c r="PTD447" s="85"/>
      <c r="PTE447" s="85"/>
      <c r="PTF447" s="85"/>
      <c r="PTG447" s="85"/>
      <c r="PTH447" s="85"/>
      <c r="PTI447" s="85"/>
      <c r="PTJ447" s="85"/>
      <c r="PTK447" s="85"/>
      <c r="PTL447" s="85"/>
      <c r="PTM447" s="85"/>
      <c r="PTN447" s="85"/>
      <c r="PTO447" s="85"/>
      <c r="PTP447" s="85"/>
      <c r="PTQ447" s="85"/>
      <c r="PTR447" s="85"/>
      <c r="PTS447" s="85"/>
      <c r="PTT447" s="85"/>
      <c r="PTU447" s="85"/>
      <c r="PTV447" s="85"/>
      <c r="PTW447" s="85"/>
      <c r="PTX447" s="85"/>
      <c r="PTY447" s="85"/>
      <c r="PTZ447" s="85"/>
      <c r="PUA447" s="85"/>
      <c r="PUB447" s="85"/>
      <c r="PUC447" s="85"/>
      <c r="PUD447" s="85"/>
      <c r="PUE447" s="85"/>
      <c r="PUF447" s="85"/>
      <c r="PUG447" s="85"/>
      <c r="PUH447" s="85"/>
      <c r="PUI447" s="85"/>
      <c r="PUJ447" s="85"/>
      <c r="PUK447" s="85"/>
      <c r="PUL447" s="85"/>
      <c r="PUM447" s="85"/>
      <c r="PUN447" s="85"/>
      <c r="PUO447" s="85"/>
      <c r="PUP447" s="85"/>
      <c r="PUQ447" s="85"/>
      <c r="PUR447" s="85"/>
      <c r="PUS447" s="85"/>
      <c r="PUT447" s="85"/>
      <c r="PUU447" s="85"/>
      <c r="PUV447" s="85"/>
      <c r="PUW447" s="85"/>
      <c r="PUX447" s="85"/>
      <c r="PUY447" s="85"/>
      <c r="PUZ447" s="85"/>
      <c r="PVA447" s="85"/>
      <c r="PVB447" s="85"/>
      <c r="PVC447" s="85"/>
      <c r="PVD447" s="85"/>
      <c r="PVE447" s="85"/>
      <c r="PVF447" s="85"/>
      <c r="PVG447" s="85"/>
      <c r="PVH447" s="85"/>
      <c r="PVI447" s="85"/>
      <c r="PVJ447" s="85"/>
      <c r="PVK447" s="85"/>
      <c r="PVL447" s="85"/>
      <c r="PVM447" s="85"/>
      <c r="PVN447" s="85"/>
      <c r="PVO447" s="85"/>
      <c r="PVP447" s="85"/>
      <c r="PVQ447" s="85"/>
      <c r="PVR447" s="85"/>
      <c r="PVS447" s="85"/>
      <c r="PVT447" s="85"/>
      <c r="PVU447" s="85"/>
      <c r="PVV447" s="85"/>
      <c r="PVW447" s="85"/>
      <c r="PVX447" s="85"/>
      <c r="PVY447" s="85"/>
      <c r="PVZ447" s="85"/>
      <c r="PWA447" s="85"/>
      <c r="PWB447" s="85"/>
      <c r="PWC447" s="85"/>
      <c r="PWD447" s="85"/>
      <c r="PWE447" s="85"/>
      <c r="PWF447" s="85"/>
      <c r="PWG447" s="85"/>
      <c r="PWH447" s="85"/>
      <c r="PWI447" s="85"/>
      <c r="PWJ447" s="85"/>
      <c r="PWK447" s="85"/>
      <c r="PWL447" s="85"/>
      <c r="PWM447" s="85"/>
      <c r="PWN447" s="85"/>
      <c r="PWO447" s="85"/>
      <c r="PWP447" s="85"/>
      <c r="PWQ447" s="85"/>
      <c r="PWR447" s="85"/>
      <c r="PWS447" s="85"/>
      <c r="PWT447" s="85"/>
      <c r="PWU447" s="85"/>
      <c r="PWV447" s="85"/>
      <c r="PWW447" s="85"/>
      <c r="PWX447" s="85"/>
      <c r="PWY447" s="85"/>
      <c r="PWZ447" s="85"/>
      <c r="PXA447" s="85"/>
      <c r="PXB447" s="85"/>
      <c r="PXC447" s="85"/>
      <c r="PXD447" s="85"/>
      <c r="PXE447" s="85"/>
      <c r="PXF447" s="85"/>
      <c r="PXG447" s="85"/>
      <c r="PXH447" s="85"/>
      <c r="PXI447" s="85"/>
      <c r="PXJ447" s="85"/>
      <c r="PXK447" s="85"/>
      <c r="PXL447" s="85"/>
      <c r="PXM447" s="85"/>
      <c r="PXN447" s="85"/>
      <c r="PXO447" s="85"/>
      <c r="PXP447" s="85"/>
      <c r="PXQ447" s="85"/>
      <c r="PXR447" s="85"/>
      <c r="PXS447" s="85"/>
      <c r="PXT447" s="85"/>
      <c r="PXU447" s="85"/>
      <c r="PXV447" s="85"/>
      <c r="PXW447" s="85"/>
      <c r="PXX447" s="85"/>
      <c r="PXY447" s="85"/>
      <c r="PXZ447" s="85"/>
      <c r="PYA447" s="85"/>
      <c r="PYB447" s="85"/>
      <c r="PYC447" s="85"/>
      <c r="PYD447" s="85"/>
      <c r="PYE447" s="85"/>
      <c r="PYF447" s="85"/>
      <c r="PYG447" s="85"/>
      <c r="PYH447" s="85"/>
      <c r="PYI447" s="85"/>
      <c r="PYJ447" s="85"/>
      <c r="PYK447" s="85"/>
      <c r="PYL447" s="85"/>
      <c r="PYM447" s="85"/>
      <c r="PYN447" s="85"/>
      <c r="PYO447" s="85"/>
      <c r="PYP447" s="85"/>
      <c r="PYQ447" s="85"/>
      <c r="PYR447" s="85"/>
      <c r="PYS447" s="85"/>
      <c r="PYT447" s="85"/>
      <c r="PYU447" s="85"/>
      <c r="PYV447" s="85"/>
      <c r="PYW447" s="85"/>
      <c r="PYX447" s="85"/>
      <c r="PYY447" s="85"/>
      <c r="PYZ447" s="85"/>
      <c r="PZA447" s="85"/>
      <c r="PZB447" s="85"/>
      <c r="PZC447" s="85"/>
      <c r="PZD447" s="85"/>
      <c r="PZE447" s="85"/>
      <c r="PZF447" s="85"/>
      <c r="PZG447" s="85"/>
      <c r="PZH447" s="85"/>
      <c r="PZI447" s="85"/>
      <c r="PZJ447" s="85"/>
      <c r="PZK447" s="85"/>
      <c r="PZL447" s="85"/>
      <c r="PZM447" s="85"/>
      <c r="PZN447" s="85"/>
      <c r="PZO447" s="85"/>
      <c r="PZP447" s="85"/>
      <c r="PZQ447" s="85"/>
      <c r="PZR447" s="85"/>
      <c r="PZS447" s="85"/>
      <c r="PZT447" s="85"/>
      <c r="PZU447" s="85"/>
      <c r="PZV447" s="85"/>
      <c r="PZW447" s="85"/>
      <c r="PZX447" s="85"/>
      <c r="PZY447" s="85"/>
      <c r="PZZ447" s="85"/>
      <c r="QAA447" s="85"/>
      <c r="QAB447" s="85"/>
      <c r="QAC447" s="85"/>
      <c r="QAD447" s="85"/>
      <c r="QAE447" s="85"/>
      <c r="QAF447" s="85"/>
      <c r="QAG447" s="85"/>
      <c r="QAH447" s="85"/>
      <c r="QAI447" s="85"/>
      <c r="QAJ447" s="85"/>
      <c r="QAK447" s="85"/>
      <c r="QAL447" s="85"/>
      <c r="QAM447" s="85"/>
      <c r="QAN447" s="85"/>
      <c r="QAO447" s="85"/>
      <c r="QAP447" s="85"/>
      <c r="QAQ447" s="85"/>
      <c r="QAR447" s="85"/>
      <c r="QAS447" s="85"/>
      <c r="QAT447" s="85"/>
      <c r="QAU447" s="85"/>
      <c r="QAV447" s="85"/>
      <c r="QAW447" s="85"/>
      <c r="QAX447" s="85"/>
      <c r="QAY447" s="85"/>
      <c r="QAZ447" s="85"/>
      <c r="QBA447" s="85"/>
      <c r="QBB447" s="85"/>
      <c r="QBC447" s="85"/>
      <c r="QBD447" s="85"/>
      <c r="QBE447" s="85"/>
      <c r="QBF447" s="85"/>
      <c r="QBG447" s="85"/>
      <c r="QBH447" s="85"/>
      <c r="QBI447" s="85"/>
      <c r="QBJ447" s="85"/>
      <c r="QBK447" s="85"/>
      <c r="QBL447" s="85"/>
      <c r="QBM447" s="85"/>
      <c r="QBN447" s="85"/>
      <c r="QBO447" s="85"/>
      <c r="QBP447" s="85"/>
      <c r="QBQ447" s="85"/>
      <c r="QBR447" s="85"/>
      <c r="QBS447" s="85"/>
      <c r="QBT447" s="85"/>
      <c r="QBU447" s="85"/>
      <c r="QBV447" s="85"/>
      <c r="QBW447" s="85"/>
      <c r="QBX447" s="85"/>
      <c r="QBY447" s="85"/>
      <c r="QBZ447" s="85"/>
      <c r="QCA447" s="85"/>
      <c r="QCB447" s="85"/>
      <c r="QCC447" s="85"/>
      <c r="QCD447" s="85"/>
      <c r="QCE447" s="85"/>
      <c r="QCF447" s="85"/>
      <c r="QCG447" s="85"/>
      <c r="QCH447" s="85"/>
      <c r="QCI447" s="85"/>
      <c r="QCJ447" s="85"/>
      <c r="QCK447" s="85"/>
      <c r="QCL447" s="85"/>
      <c r="QCM447" s="85"/>
      <c r="QCN447" s="85"/>
      <c r="QCO447" s="85"/>
      <c r="QCP447" s="85"/>
      <c r="QCQ447" s="85"/>
      <c r="QCR447" s="85"/>
      <c r="QCS447" s="85"/>
      <c r="QCT447" s="85"/>
      <c r="QCU447" s="85"/>
      <c r="QCV447" s="85"/>
      <c r="QCW447" s="85"/>
      <c r="QCX447" s="85"/>
      <c r="QCY447" s="85"/>
      <c r="QCZ447" s="85"/>
      <c r="QDA447" s="85"/>
      <c r="QDB447" s="85"/>
      <c r="QDC447" s="85"/>
      <c r="QDD447" s="85"/>
      <c r="QDE447" s="85"/>
      <c r="QDF447" s="85"/>
      <c r="QDG447" s="85"/>
      <c r="QDH447" s="85"/>
      <c r="QDI447" s="85"/>
      <c r="QDJ447" s="85"/>
      <c r="QDK447" s="85"/>
      <c r="QDL447" s="85"/>
      <c r="QDM447" s="85"/>
      <c r="QDN447" s="85"/>
      <c r="QDO447" s="85"/>
      <c r="QDP447" s="85"/>
      <c r="QDQ447" s="85"/>
      <c r="QDR447" s="85"/>
      <c r="QDS447" s="85"/>
      <c r="QDT447" s="85"/>
      <c r="QDU447" s="85"/>
      <c r="QDV447" s="85"/>
      <c r="QDW447" s="85"/>
      <c r="QDX447" s="85"/>
      <c r="QDY447" s="85"/>
      <c r="QDZ447" s="85"/>
      <c r="QEA447" s="85"/>
      <c r="QEB447" s="85"/>
      <c r="QEC447" s="85"/>
      <c r="QED447" s="85"/>
      <c r="QEE447" s="85"/>
      <c r="QEF447" s="85"/>
      <c r="QEG447" s="85"/>
      <c r="QEH447" s="85"/>
      <c r="QEI447" s="85"/>
      <c r="QEJ447" s="85"/>
      <c r="QEK447" s="85"/>
      <c r="QEL447" s="85"/>
      <c r="QEM447" s="85"/>
      <c r="QEN447" s="85"/>
      <c r="QEO447" s="85"/>
      <c r="QEP447" s="85"/>
      <c r="QEQ447" s="85"/>
      <c r="QER447" s="85"/>
      <c r="QES447" s="85"/>
      <c r="QET447" s="85"/>
      <c r="QEU447" s="85"/>
      <c r="QEV447" s="85"/>
      <c r="QEW447" s="85"/>
      <c r="QEX447" s="85"/>
      <c r="QEY447" s="85"/>
      <c r="QEZ447" s="85"/>
      <c r="QFA447" s="85"/>
      <c r="QFB447" s="85"/>
      <c r="QFC447" s="85"/>
      <c r="QFD447" s="85"/>
      <c r="QFE447" s="85"/>
      <c r="QFF447" s="85"/>
      <c r="QFG447" s="85"/>
      <c r="QFH447" s="85"/>
      <c r="QFI447" s="85"/>
      <c r="QFJ447" s="85"/>
      <c r="QFK447" s="85"/>
      <c r="QFL447" s="85"/>
      <c r="QFM447" s="85"/>
      <c r="QFN447" s="85"/>
      <c r="QFO447" s="85"/>
      <c r="QFP447" s="85"/>
      <c r="QFQ447" s="85"/>
      <c r="QFR447" s="85"/>
      <c r="QFS447" s="85"/>
      <c r="QFT447" s="85"/>
      <c r="QFU447" s="85"/>
      <c r="QFV447" s="85"/>
      <c r="QFW447" s="85"/>
      <c r="QFX447" s="85"/>
      <c r="QFY447" s="85"/>
      <c r="QFZ447" s="85"/>
      <c r="QGA447" s="85"/>
      <c r="QGB447" s="85"/>
      <c r="QGC447" s="85"/>
      <c r="QGD447" s="85"/>
      <c r="QGE447" s="85"/>
      <c r="QGF447" s="85"/>
      <c r="QGG447" s="85"/>
      <c r="QGH447" s="85"/>
      <c r="QGI447" s="85"/>
      <c r="QGJ447" s="85"/>
      <c r="QGK447" s="85"/>
      <c r="QGL447" s="85"/>
      <c r="QGM447" s="85"/>
      <c r="QGN447" s="85"/>
      <c r="QGO447" s="85"/>
      <c r="QGP447" s="85"/>
      <c r="QGQ447" s="85"/>
      <c r="QGR447" s="85"/>
      <c r="QGS447" s="85"/>
      <c r="QGT447" s="85"/>
      <c r="QGU447" s="85"/>
      <c r="QGV447" s="85"/>
      <c r="QGW447" s="85"/>
      <c r="QGX447" s="85"/>
      <c r="QGY447" s="85"/>
      <c r="QGZ447" s="85"/>
      <c r="QHA447" s="85"/>
      <c r="QHB447" s="85"/>
      <c r="QHC447" s="85"/>
      <c r="QHD447" s="85"/>
      <c r="QHE447" s="85"/>
      <c r="QHF447" s="85"/>
      <c r="QHG447" s="85"/>
      <c r="QHH447" s="85"/>
      <c r="QHI447" s="85"/>
      <c r="QHJ447" s="85"/>
      <c r="QHK447" s="85"/>
      <c r="QHL447" s="85"/>
      <c r="QHM447" s="85"/>
      <c r="QHN447" s="85"/>
      <c r="QHO447" s="85"/>
      <c r="QHP447" s="85"/>
      <c r="QHQ447" s="85"/>
      <c r="QHR447" s="85"/>
      <c r="QHS447" s="85"/>
      <c r="QHT447" s="85"/>
      <c r="QHU447" s="85"/>
      <c r="QHV447" s="85"/>
      <c r="QHW447" s="85"/>
      <c r="QHX447" s="85"/>
      <c r="QHY447" s="85"/>
      <c r="QHZ447" s="85"/>
      <c r="QIA447" s="85"/>
      <c r="QIB447" s="85"/>
      <c r="QIC447" s="85"/>
      <c r="QID447" s="85"/>
      <c r="QIE447" s="85"/>
      <c r="QIF447" s="85"/>
      <c r="QIG447" s="85"/>
      <c r="QIH447" s="85"/>
      <c r="QII447" s="85"/>
      <c r="QIJ447" s="85"/>
      <c r="QIK447" s="85"/>
      <c r="QIL447" s="85"/>
      <c r="QIM447" s="85"/>
      <c r="QIN447" s="85"/>
      <c r="QIO447" s="85"/>
      <c r="QIP447" s="85"/>
      <c r="QIQ447" s="85"/>
      <c r="QIR447" s="85"/>
      <c r="QIS447" s="85"/>
      <c r="QIT447" s="85"/>
      <c r="QIU447" s="85"/>
      <c r="QIV447" s="85"/>
      <c r="QIW447" s="85"/>
      <c r="QIX447" s="85"/>
      <c r="QIY447" s="85"/>
      <c r="QIZ447" s="85"/>
      <c r="QJA447" s="85"/>
      <c r="QJB447" s="85"/>
      <c r="QJC447" s="85"/>
      <c r="QJD447" s="85"/>
      <c r="QJE447" s="85"/>
      <c r="QJF447" s="85"/>
      <c r="QJG447" s="85"/>
      <c r="QJH447" s="85"/>
      <c r="QJI447" s="85"/>
      <c r="QJJ447" s="85"/>
      <c r="QJK447" s="85"/>
      <c r="QJL447" s="85"/>
      <c r="QJM447" s="85"/>
      <c r="QJN447" s="85"/>
      <c r="QJO447" s="85"/>
      <c r="QJP447" s="85"/>
      <c r="QJQ447" s="85"/>
      <c r="QJR447" s="85"/>
      <c r="QJS447" s="85"/>
      <c r="QJT447" s="85"/>
      <c r="QJU447" s="85"/>
      <c r="QJV447" s="85"/>
      <c r="QJW447" s="85"/>
      <c r="QJX447" s="85"/>
      <c r="QJY447" s="85"/>
      <c r="QJZ447" s="85"/>
      <c r="QKA447" s="85"/>
      <c r="QKB447" s="85"/>
      <c r="QKC447" s="85"/>
      <c r="QKD447" s="85"/>
      <c r="QKE447" s="85"/>
      <c r="QKF447" s="85"/>
      <c r="QKG447" s="85"/>
      <c r="QKH447" s="85"/>
      <c r="QKI447" s="85"/>
      <c r="QKJ447" s="85"/>
      <c r="QKK447" s="85"/>
      <c r="QKL447" s="85"/>
      <c r="QKM447" s="85"/>
      <c r="QKN447" s="85"/>
      <c r="QKO447" s="85"/>
      <c r="QKP447" s="85"/>
      <c r="QKQ447" s="85"/>
      <c r="QKR447" s="85"/>
      <c r="QKS447" s="85"/>
      <c r="QKT447" s="85"/>
      <c r="QKU447" s="85"/>
      <c r="QKV447" s="85"/>
      <c r="QKW447" s="85"/>
      <c r="QKX447" s="85"/>
      <c r="QKY447" s="85"/>
      <c r="QKZ447" s="85"/>
      <c r="QLA447" s="85"/>
      <c r="QLB447" s="85"/>
      <c r="QLC447" s="85"/>
      <c r="QLD447" s="85"/>
      <c r="QLE447" s="85"/>
      <c r="QLF447" s="85"/>
      <c r="QLG447" s="85"/>
      <c r="QLH447" s="85"/>
      <c r="QLI447" s="85"/>
      <c r="QLJ447" s="85"/>
      <c r="QLK447" s="85"/>
      <c r="QLL447" s="85"/>
      <c r="QLM447" s="85"/>
      <c r="QLN447" s="85"/>
      <c r="QLO447" s="85"/>
      <c r="QLP447" s="85"/>
      <c r="QLQ447" s="85"/>
      <c r="QLR447" s="85"/>
      <c r="QLS447" s="85"/>
      <c r="QLT447" s="85"/>
      <c r="QLU447" s="85"/>
      <c r="QLV447" s="85"/>
      <c r="QLW447" s="85"/>
      <c r="QLX447" s="85"/>
      <c r="QLY447" s="85"/>
      <c r="QLZ447" s="85"/>
      <c r="QMA447" s="85"/>
      <c r="QMB447" s="85"/>
      <c r="QMC447" s="85"/>
      <c r="QMD447" s="85"/>
      <c r="QME447" s="85"/>
      <c r="QMF447" s="85"/>
      <c r="QMG447" s="85"/>
      <c r="QMH447" s="85"/>
      <c r="QMI447" s="85"/>
      <c r="QMJ447" s="85"/>
      <c r="QMK447" s="85"/>
      <c r="QML447" s="85"/>
      <c r="QMM447" s="85"/>
      <c r="QMN447" s="85"/>
      <c r="QMO447" s="85"/>
      <c r="QMP447" s="85"/>
      <c r="QMQ447" s="85"/>
      <c r="QMR447" s="85"/>
      <c r="QMS447" s="85"/>
      <c r="QMT447" s="85"/>
      <c r="QMU447" s="85"/>
      <c r="QMV447" s="85"/>
      <c r="QMW447" s="85"/>
      <c r="QMX447" s="85"/>
      <c r="QMY447" s="85"/>
      <c r="QMZ447" s="85"/>
      <c r="QNA447" s="85"/>
      <c r="QNB447" s="85"/>
      <c r="QNC447" s="85"/>
      <c r="QND447" s="85"/>
      <c r="QNE447" s="85"/>
      <c r="QNF447" s="85"/>
      <c r="QNG447" s="85"/>
      <c r="QNH447" s="85"/>
      <c r="QNI447" s="85"/>
      <c r="QNJ447" s="85"/>
      <c r="QNK447" s="85"/>
      <c r="QNL447" s="85"/>
      <c r="QNM447" s="85"/>
      <c r="QNN447" s="85"/>
      <c r="QNO447" s="85"/>
      <c r="QNP447" s="85"/>
      <c r="QNQ447" s="85"/>
      <c r="QNR447" s="85"/>
      <c r="QNS447" s="85"/>
      <c r="QNT447" s="85"/>
      <c r="QNU447" s="85"/>
      <c r="QNV447" s="85"/>
      <c r="QNW447" s="85"/>
      <c r="QNX447" s="85"/>
      <c r="QNY447" s="85"/>
      <c r="QNZ447" s="85"/>
      <c r="QOA447" s="85"/>
      <c r="QOB447" s="85"/>
      <c r="QOC447" s="85"/>
      <c r="QOD447" s="85"/>
      <c r="QOE447" s="85"/>
      <c r="QOF447" s="85"/>
      <c r="QOG447" s="85"/>
      <c r="QOH447" s="85"/>
      <c r="QOI447" s="85"/>
      <c r="QOJ447" s="85"/>
      <c r="QOK447" s="85"/>
      <c r="QOL447" s="85"/>
      <c r="QOM447" s="85"/>
      <c r="QON447" s="85"/>
      <c r="QOO447" s="85"/>
      <c r="QOP447" s="85"/>
      <c r="QOQ447" s="85"/>
      <c r="QOR447" s="85"/>
      <c r="QOS447" s="85"/>
      <c r="QOT447" s="85"/>
      <c r="QOU447" s="85"/>
      <c r="QOV447" s="85"/>
      <c r="QOW447" s="85"/>
      <c r="QOX447" s="85"/>
      <c r="QOY447" s="85"/>
      <c r="QOZ447" s="85"/>
      <c r="QPA447" s="85"/>
      <c r="QPB447" s="85"/>
      <c r="QPC447" s="85"/>
      <c r="QPD447" s="85"/>
      <c r="QPE447" s="85"/>
      <c r="QPF447" s="85"/>
      <c r="QPG447" s="85"/>
      <c r="QPH447" s="85"/>
      <c r="QPI447" s="85"/>
      <c r="QPJ447" s="85"/>
      <c r="QPK447" s="85"/>
      <c r="QPL447" s="85"/>
      <c r="QPM447" s="85"/>
      <c r="QPN447" s="85"/>
      <c r="QPO447" s="85"/>
      <c r="QPP447" s="85"/>
      <c r="QPQ447" s="85"/>
      <c r="QPR447" s="85"/>
      <c r="QPS447" s="85"/>
      <c r="QPT447" s="85"/>
      <c r="QPU447" s="85"/>
      <c r="QPV447" s="85"/>
      <c r="QPW447" s="85"/>
      <c r="QPX447" s="85"/>
      <c r="QPY447" s="85"/>
      <c r="QPZ447" s="85"/>
      <c r="QQA447" s="85"/>
      <c r="QQB447" s="85"/>
      <c r="QQC447" s="85"/>
      <c r="QQD447" s="85"/>
      <c r="QQE447" s="85"/>
      <c r="QQF447" s="85"/>
      <c r="QQG447" s="85"/>
      <c r="QQH447" s="85"/>
      <c r="QQI447" s="85"/>
      <c r="QQJ447" s="85"/>
      <c r="QQK447" s="85"/>
      <c r="QQL447" s="85"/>
      <c r="QQM447" s="85"/>
      <c r="QQN447" s="85"/>
      <c r="QQO447" s="85"/>
      <c r="QQP447" s="85"/>
      <c r="QQQ447" s="85"/>
      <c r="QQR447" s="85"/>
      <c r="QQS447" s="85"/>
      <c r="QQT447" s="85"/>
      <c r="QQU447" s="85"/>
      <c r="QQV447" s="85"/>
      <c r="QQW447" s="85"/>
      <c r="QQX447" s="85"/>
      <c r="QQY447" s="85"/>
      <c r="QQZ447" s="85"/>
      <c r="QRA447" s="85"/>
      <c r="QRB447" s="85"/>
      <c r="QRC447" s="85"/>
      <c r="QRD447" s="85"/>
      <c r="QRE447" s="85"/>
      <c r="QRF447" s="85"/>
      <c r="QRG447" s="85"/>
      <c r="QRH447" s="85"/>
      <c r="QRI447" s="85"/>
      <c r="QRJ447" s="85"/>
      <c r="QRK447" s="85"/>
      <c r="QRL447" s="85"/>
      <c r="QRM447" s="85"/>
      <c r="QRN447" s="85"/>
      <c r="QRO447" s="85"/>
      <c r="QRP447" s="85"/>
      <c r="QRQ447" s="85"/>
      <c r="QRR447" s="85"/>
      <c r="QRS447" s="85"/>
      <c r="QRT447" s="85"/>
      <c r="QRU447" s="85"/>
      <c r="QRV447" s="85"/>
      <c r="QRW447" s="85"/>
      <c r="QRX447" s="85"/>
      <c r="QRY447" s="85"/>
      <c r="QRZ447" s="85"/>
      <c r="QSA447" s="85"/>
      <c r="QSB447" s="85"/>
      <c r="QSC447" s="85"/>
      <c r="QSD447" s="85"/>
      <c r="QSE447" s="85"/>
      <c r="QSF447" s="85"/>
      <c r="QSG447" s="85"/>
      <c r="QSH447" s="85"/>
      <c r="QSI447" s="85"/>
      <c r="QSJ447" s="85"/>
      <c r="QSK447" s="85"/>
      <c r="QSL447" s="85"/>
      <c r="QSM447" s="85"/>
      <c r="QSN447" s="85"/>
      <c r="QSO447" s="85"/>
      <c r="QSP447" s="85"/>
      <c r="QSQ447" s="85"/>
      <c r="QSR447" s="85"/>
      <c r="QSS447" s="85"/>
      <c r="QST447" s="85"/>
      <c r="QSU447" s="85"/>
      <c r="QSV447" s="85"/>
      <c r="QSW447" s="85"/>
      <c r="QSX447" s="85"/>
      <c r="QSY447" s="85"/>
      <c r="QSZ447" s="85"/>
      <c r="QTA447" s="85"/>
      <c r="QTB447" s="85"/>
      <c r="QTC447" s="85"/>
      <c r="QTD447" s="85"/>
      <c r="QTE447" s="85"/>
      <c r="QTF447" s="85"/>
      <c r="QTG447" s="85"/>
      <c r="QTH447" s="85"/>
      <c r="QTI447" s="85"/>
      <c r="QTJ447" s="85"/>
      <c r="QTK447" s="85"/>
      <c r="QTL447" s="85"/>
      <c r="QTM447" s="85"/>
      <c r="QTN447" s="85"/>
      <c r="QTO447" s="85"/>
      <c r="QTP447" s="85"/>
      <c r="QTQ447" s="85"/>
      <c r="QTR447" s="85"/>
      <c r="QTS447" s="85"/>
      <c r="QTT447" s="85"/>
      <c r="QTU447" s="85"/>
      <c r="QTV447" s="85"/>
      <c r="QTW447" s="85"/>
      <c r="QTX447" s="85"/>
      <c r="QTY447" s="85"/>
      <c r="QTZ447" s="85"/>
      <c r="QUA447" s="85"/>
      <c r="QUB447" s="85"/>
      <c r="QUC447" s="85"/>
      <c r="QUD447" s="85"/>
      <c r="QUE447" s="85"/>
      <c r="QUF447" s="85"/>
      <c r="QUG447" s="85"/>
      <c r="QUH447" s="85"/>
      <c r="QUI447" s="85"/>
      <c r="QUJ447" s="85"/>
      <c r="QUK447" s="85"/>
      <c r="QUL447" s="85"/>
      <c r="QUM447" s="85"/>
      <c r="QUN447" s="85"/>
      <c r="QUO447" s="85"/>
      <c r="QUP447" s="85"/>
      <c r="QUQ447" s="85"/>
      <c r="QUR447" s="85"/>
      <c r="QUS447" s="85"/>
      <c r="QUT447" s="85"/>
      <c r="QUU447" s="85"/>
      <c r="QUV447" s="85"/>
      <c r="QUW447" s="85"/>
      <c r="QUX447" s="85"/>
      <c r="QUY447" s="85"/>
      <c r="QUZ447" s="85"/>
      <c r="QVA447" s="85"/>
      <c r="QVB447" s="85"/>
      <c r="QVC447" s="85"/>
      <c r="QVD447" s="85"/>
      <c r="QVE447" s="85"/>
      <c r="QVF447" s="85"/>
      <c r="QVG447" s="85"/>
      <c r="QVH447" s="85"/>
      <c r="QVI447" s="85"/>
      <c r="QVJ447" s="85"/>
      <c r="QVK447" s="85"/>
      <c r="QVL447" s="85"/>
      <c r="QVM447" s="85"/>
      <c r="QVN447" s="85"/>
      <c r="QVO447" s="85"/>
      <c r="QVP447" s="85"/>
      <c r="QVQ447" s="85"/>
      <c r="QVR447" s="85"/>
      <c r="QVS447" s="85"/>
      <c r="QVT447" s="85"/>
      <c r="QVU447" s="85"/>
      <c r="QVV447" s="85"/>
      <c r="QVW447" s="85"/>
      <c r="QVX447" s="85"/>
      <c r="QVY447" s="85"/>
      <c r="QVZ447" s="85"/>
      <c r="QWA447" s="85"/>
      <c r="QWB447" s="85"/>
      <c r="QWC447" s="85"/>
      <c r="QWD447" s="85"/>
      <c r="QWE447" s="85"/>
      <c r="QWF447" s="85"/>
      <c r="QWG447" s="85"/>
      <c r="QWH447" s="85"/>
      <c r="QWI447" s="85"/>
      <c r="QWJ447" s="85"/>
      <c r="QWK447" s="85"/>
      <c r="QWL447" s="85"/>
      <c r="QWM447" s="85"/>
      <c r="QWN447" s="85"/>
      <c r="QWO447" s="85"/>
      <c r="QWP447" s="85"/>
      <c r="QWQ447" s="85"/>
      <c r="QWR447" s="85"/>
      <c r="QWS447" s="85"/>
      <c r="QWT447" s="85"/>
      <c r="QWU447" s="85"/>
      <c r="QWV447" s="85"/>
      <c r="QWW447" s="85"/>
      <c r="QWX447" s="85"/>
      <c r="QWY447" s="85"/>
      <c r="QWZ447" s="85"/>
      <c r="QXA447" s="85"/>
      <c r="QXB447" s="85"/>
      <c r="QXC447" s="85"/>
      <c r="QXD447" s="85"/>
      <c r="QXE447" s="85"/>
      <c r="QXF447" s="85"/>
      <c r="QXG447" s="85"/>
      <c r="QXH447" s="85"/>
      <c r="QXI447" s="85"/>
      <c r="QXJ447" s="85"/>
      <c r="QXK447" s="85"/>
      <c r="QXL447" s="85"/>
      <c r="QXM447" s="85"/>
      <c r="QXN447" s="85"/>
      <c r="QXO447" s="85"/>
      <c r="QXP447" s="85"/>
      <c r="QXQ447" s="85"/>
      <c r="QXR447" s="85"/>
      <c r="QXS447" s="85"/>
      <c r="QXT447" s="85"/>
      <c r="QXU447" s="85"/>
      <c r="QXV447" s="85"/>
      <c r="QXW447" s="85"/>
      <c r="QXX447" s="85"/>
      <c r="QXY447" s="85"/>
      <c r="QXZ447" s="85"/>
      <c r="QYA447" s="85"/>
      <c r="QYB447" s="85"/>
      <c r="QYC447" s="85"/>
      <c r="QYD447" s="85"/>
      <c r="QYE447" s="85"/>
      <c r="QYF447" s="85"/>
      <c r="QYG447" s="85"/>
      <c r="QYH447" s="85"/>
      <c r="QYI447" s="85"/>
      <c r="QYJ447" s="85"/>
      <c r="QYK447" s="85"/>
      <c r="QYL447" s="85"/>
      <c r="QYM447" s="85"/>
      <c r="QYN447" s="85"/>
      <c r="QYO447" s="85"/>
      <c r="QYP447" s="85"/>
      <c r="QYQ447" s="85"/>
      <c r="QYR447" s="85"/>
      <c r="QYS447" s="85"/>
      <c r="QYT447" s="85"/>
      <c r="QYU447" s="85"/>
      <c r="QYV447" s="85"/>
      <c r="QYW447" s="85"/>
      <c r="QYX447" s="85"/>
      <c r="QYY447" s="85"/>
      <c r="QYZ447" s="85"/>
      <c r="QZA447" s="85"/>
      <c r="QZB447" s="85"/>
      <c r="QZC447" s="85"/>
      <c r="QZD447" s="85"/>
      <c r="QZE447" s="85"/>
      <c r="QZF447" s="85"/>
      <c r="QZG447" s="85"/>
      <c r="QZH447" s="85"/>
      <c r="QZI447" s="85"/>
      <c r="QZJ447" s="85"/>
      <c r="QZK447" s="85"/>
      <c r="QZL447" s="85"/>
      <c r="QZM447" s="85"/>
      <c r="QZN447" s="85"/>
      <c r="QZO447" s="85"/>
      <c r="QZP447" s="85"/>
      <c r="QZQ447" s="85"/>
      <c r="QZR447" s="85"/>
      <c r="QZS447" s="85"/>
      <c r="QZT447" s="85"/>
      <c r="QZU447" s="85"/>
      <c r="QZV447" s="85"/>
      <c r="QZW447" s="85"/>
      <c r="QZX447" s="85"/>
      <c r="QZY447" s="85"/>
      <c r="QZZ447" s="85"/>
      <c r="RAA447" s="85"/>
      <c r="RAB447" s="85"/>
      <c r="RAC447" s="85"/>
      <c r="RAD447" s="85"/>
      <c r="RAE447" s="85"/>
      <c r="RAF447" s="85"/>
      <c r="RAG447" s="85"/>
      <c r="RAH447" s="85"/>
      <c r="RAI447" s="85"/>
      <c r="RAJ447" s="85"/>
      <c r="RAK447" s="85"/>
      <c r="RAL447" s="85"/>
      <c r="RAM447" s="85"/>
      <c r="RAN447" s="85"/>
      <c r="RAO447" s="85"/>
      <c r="RAP447" s="85"/>
      <c r="RAQ447" s="85"/>
      <c r="RAR447" s="85"/>
      <c r="RAS447" s="85"/>
      <c r="RAT447" s="85"/>
      <c r="RAU447" s="85"/>
      <c r="RAV447" s="85"/>
      <c r="RAW447" s="85"/>
      <c r="RAX447" s="85"/>
      <c r="RAY447" s="85"/>
      <c r="RAZ447" s="85"/>
      <c r="RBA447" s="85"/>
      <c r="RBB447" s="85"/>
      <c r="RBC447" s="85"/>
      <c r="RBD447" s="85"/>
      <c r="RBE447" s="85"/>
      <c r="RBF447" s="85"/>
      <c r="RBG447" s="85"/>
      <c r="RBH447" s="85"/>
      <c r="RBI447" s="85"/>
      <c r="RBJ447" s="85"/>
      <c r="RBK447" s="85"/>
      <c r="RBL447" s="85"/>
      <c r="RBM447" s="85"/>
      <c r="RBN447" s="85"/>
      <c r="RBO447" s="85"/>
      <c r="RBP447" s="85"/>
      <c r="RBQ447" s="85"/>
      <c r="RBR447" s="85"/>
      <c r="RBS447" s="85"/>
      <c r="RBT447" s="85"/>
      <c r="RBU447" s="85"/>
      <c r="RBV447" s="85"/>
      <c r="RBW447" s="85"/>
      <c r="RBX447" s="85"/>
      <c r="RBY447" s="85"/>
      <c r="RBZ447" s="85"/>
      <c r="RCA447" s="85"/>
      <c r="RCB447" s="85"/>
      <c r="RCC447" s="85"/>
      <c r="RCD447" s="85"/>
      <c r="RCE447" s="85"/>
      <c r="RCF447" s="85"/>
      <c r="RCG447" s="85"/>
      <c r="RCH447" s="85"/>
      <c r="RCI447" s="85"/>
      <c r="RCJ447" s="85"/>
      <c r="RCK447" s="85"/>
      <c r="RCL447" s="85"/>
      <c r="RCM447" s="85"/>
      <c r="RCN447" s="85"/>
      <c r="RCO447" s="85"/>
      <c r="RCP447" s="85"/>
      <c r="RCQ447" s="85"/>
      <c r="RCR447" s="85"/>
      <c r="RCS447" s="85"/>
      <c r="RCT447" s="85"/>
      <c r="RCU447" s="85"/>
      <c r="RCV447" s="85"/>
      <c r="RCW447" s="85"/>
      <c r="RCX447" s="85"/>
      <c r="RCY447" s="85"/>
      <c r="RCZ447" s="85"/>
      <c r="RDA447" s="85"/>
      <c r="RDB447" s="85"/>
      <c r="RDC447" s="85"/>
      <c r="RDD447" s="85"/>
      <c r="RDE447" s="85"/>
      <c r="RDF447" s="85"/>
      <c r="RDG447" s="85"/>
      <c r="RDH447" s="85"/>
      <c r="RDI447" s="85"/>
      <c r="RDJ447" s="85"/>
      <c r="RDK447" s="85"/>
      <c r="RDL447" s="85"/>
      <c r="RDM447" s="85"/>
      <c r="RDN447" s="85"/>
      <c r="RDO447" s="85"/>
      <c r="RDP447" s="85"/>
      <c r="RDQ447" s="85"/>
      <c r="RDR447" s="85"/>
      <c r="RDS447" s="85"/>
      <c r="RDT447" s="85"/>
      <c r="RDU447" s="85"/>
      <c r="RDV447" s="85"/>
      <c r="RDW447" s="85"/>
      <c r="RDX447" s="85"/>
      <c r="RDY447" s="85"/>
      <c r="RDZ447" s="85"/>
      <c r="REA447" s="85"/>
      <c r="REB447" s="85"/>
      <c r="REC447" s="85"/>
      <c r="RED447" s="85"/>
      <c r="REE447" s="85"/>
      <c r="REF447" s="85"/>
      <c r="REG447" s="85"/>
      <c r="REH447" s="85"/>
      <c r="REI447" s="85"/>
      <c r="REJ447" s="85"/>
      <c r="REK447" s="85"/>
      <c r="REL447" s="85"/>
      <c r="REM447" s="85"/>
      <c r="REN447" s="85"/>
      <c r="REO447" s="85"/>
      <c r="REP447" s="85"/>
      <c r="REQ447" s="85"/>
      <c r="RER447" s="85"/>
      <c r="RES447" s="85"/>
      <c r="RET447" s="85"/>
      <c r="REU447" s="85"/>
      <c r="REV447" s="85"/>
      <c r="REW447" s="85"/>
      <c r="REX447" s="85"/>
      <c r="REY447" s="85"/>
      <c r="REZ447" s="85"/>
      <c r="RFA447" s="85"/>
      <c r="RFB447" s="85"/>
      <c r="RFC447" s="85"/>
      <c r="RFD447" s="85"/>
      <c r="RFE447" s="85"/>
      <c r="RFF447" s="85"/>
      <c r="RFG447" s="85"/>
      <c r="RFH447" s="85"/>
      <c r="RFI447" s="85"/>
      <c r="RFJ447" s="85"/>
      <c r="RFK447" s="85"/>
      <c r="RFL447" s="85"/>
      <c r="RFM447" s="85"/>
      <c r="RFN447" s="85"/>
      <c r="RFO447" s="85"/>
      <c r="RFP447" s="85"/>
      <c r="RFQ447" s="85"/>
      <c r="RFR447" s="85"/>
      <c r="RFS447" s="85"/>
      <c r="RFT447" s="85"/>
      <c r="RFU447" s="85"/>
      <c r="RFV447" s="85"/>
      <c r="RFW447" s="85"/>
      <c r="RFX447" s="85"/>
      <c r="RFY447" s="85"/>
      <c r="RFZ447" s="85"/>
      <c r="RGA447" s="85"/>
      <c r="RGB447" s="85"/>
      <c r="RGC447" s="85"/>
      <c r="RGD447" s="85"/>
      <c r="RGE447" s="85"/>
      <c r="RGF447" s="85"/>
      <c r="RGG447" s="85"/>
      <c r="RGH447" s="85"/>
      <c r="RGI447" s="85"/>
      <c r="RGJ447" s="85"/>
      <c r="RGK447" s="85"/>
      <c r="RGL447" s="85"/>
      <c r="RGM447" s="85"/>
      <c r="RGN447" s="85"/>
      <c r="RGO447" s="85"/>
      <c r="RGP447" s="85"/>
      <c r="RGQ447" s="85"/>
      <c r="RGR447" s="85"/>
      <c r="RGS447" s="85"/>
      <c r="RGT447" s="85"/>
      <c r="RGU447" s="85"/>
      <c r="RGV447" s="85"/>
      <c r="RGW447" s="85"/>
      <c r="RGX447" s="85"/>
      <c r="RGY447" s="85"/>
      <c r="RGZ447" s="85"/>
      <c r="RHA447" s="85"/>
      <c r="RHB447" s="85"/>
      <c r="RHC447" s="85"/>
      <c r="RHD447" s="85"/>
      <c r="RHE447" s="85"/>
      <c r="RHF447" s="85"/>
      <c r="RHG447" s="85"/>
      <c r="RHH447" s="85"/>
      <c r="RHI447" s="85"/>
      <c r="RHJ447" s="85"/>
      <c r="RHK447" s="85"/>
      <c r="RHL447" s="85"/>
      <c r="RHM447" s="85"/>
      <c r="RHN447" s="85"/>
      <c r="RHO447" s="85"/>
      <c r="RHP447" s="85"/>
      <c r="RHQ447" s="85"/>
      <c r="RHR447" s="85"/>
      <c r="RHS447" s="85"/>
      <c r="RHT447" s="85"/>
      <c r="RHU447" s="85"/>
      <c r="RHV447" s="85"/>
      <c r="RHW447" s="85"/>
      <c r="RHX447" s="85"/>
      <c r="RHY447" s="85"/>
      <c r="RHZ447" s="85"/>
      <c r="RIA447" s="85"/>
      <c r="RIB447" s="85"/>
      <c r="RIC447" s="85"/>
      <c r="RID447" s="85"/>
      <c r="RIE447" s="85"/>
      <c r="RIF447" s="85"/>
      <c r="RIG447" s="85"/>
      <c r="RIH447" s="85"/>
      <c r="RII447" s="85"/>
      <c r="RIJ447" s="85"/>
      <c r="RIK447" s="85"/>
      <c r="RIL447" s="85"/>
      <c r="RIM447" s="85"/>
      <c r="RIN447" s="85"/>
      <c r="RIO447" s="85"/>
      <c r="RIP447" s="85"/>
      <c r="RIQ447" s="85"/>
      <c r="RIR447" s="85"/>
      <c r="RIS447" s="85"/>
      <c r="RIT447" s="85"/>
      <c r="RIU447" s="85"/>
      <c r="RIV447" s="85"/>
      <c r="RIW447" s="85"/>
      <c r="RIX447" s="85"/>
      <c r="RIY447" s="85"/>
      <c r="RIZ447" s="85"/>
      <c r="RJA447" s="85"/>
      <c r="RJB447" s="85"/>
      <c r="RJC447" s="85"/>
      <c r="RJD447" s="85"/>
      <c r="RJE447" s="85"/>
      <c r="RJF447" s="85"/>
      <c r="RJG447" s="85"/>
      <c r="RJH447" s="85"/>
      <c r="RJI447" s="85"/>
      <c r="RJJ447" s="85"/>
      <c r="RJK447" s="85"/>
      <c r="RJL447" s="85"/>
      <c r="RJM447" s="85"/>
      <c r="RJN447" s="85"/>
      <c r="RJO447" s="85"/>
      <c r="RJP447" s="85"/>
      <c r="RJQ447" s="85"/>
      <c r="RJR447" s="85"/>
      <c r="RJS447" s="85"/>
      <c r="RJT447" s="85"/>
      <c r="RJU447" s="85"/>
      <c r="RJV447" s="85"/>
      <c r="RJW447" s="85"/>
      <c r="RJX447" s="85"/>
      <c r="RJY447" s="85"/>
      <c r="RJZ447" s="85"/>
      <c r="RKA447" s="85"/>
      <c r="RKB447" s="85"/>
      <c r="RKC447" s="85"/>
      <c r="RKD447" s="85"/>
      <c r="RKE447" s="85"/>
      <c r="RKF447" s="85"/>
      <c r="RKG447" s="85"/>
      <c r="RKH447" s="85"/>
      <c r="RKI447" s="85"/>
      <c r="RKJ447" s="85"/>
      <c r="RKK447" s="85"/>
      <c r="RKL447" s="85"/>
      <c r="RKM447" s="85"/>
      <c r="RKN447" s="85"/>
      <c r="RKO447" s="85"/>
      <c r="RKP447" s="85"/>
      <c r="RKQ447" s="85"/>
      <c r="RKR447" s="85"/>
      <c r="RKS447" s="85"/>
      <c r="RKT447" s="85"/>
      <c r="RKU447" s="85"/>
      <c r="RKV447" s="85"/>
      <c r="RKW447" s="85"/>
      <c r="RKX447" s="85"/>
      <c r="RKY447" s="85"/>
      <c r="RKZ447" s="85"/>
      <c r="RLA447" s="85"/>
      <c r="RLB447" s="85"/>
      <c r="RLC447" s="85"/>
      <c r="RLD447" s="85"/>
      <c r="RLE447" s="85"/>
      <c r="RLF447" s="85"/>
      <c r="RLG447" s="85"/>
      <c r="RLH447" s="85"/>
      <c r="RLI447" s="85"/>
      <c r="RLJ447" s="85"/>
      <c r="RLK447" s="85"/>
      <c r="RLL447" s="85"/>
      <c r="RLM447" s="85"/>
      <c r="RLN447" s="85"/>
      <c r="RLO447" s="85"/>
      <c r="RLP447" s="85"/>
      <c r="RLQ447" s="85"/>
      <c r="RLR447" s="85"/>
      <c r="RLS447" s="85"/>
      <c r="RLT447" s="85"/>
      <c r="RLU447" s="85"/>
      <c r="RLV447" s="85"/>
      <c r="RLW447" s="85"/>
      <c r="RLX447" s="85"/>
      <c r="RLY447" s="85"/>
      <c r="RLZ447" s="85"/>
      <c r="RMA447" s="85"/>
      <c r="RMB447" s="85"/>
      <c r="RMC447" s="85"/>
      <c r="RMD447" s="85"/>
      <c r="RME447" s="85"/>
      <c r="RMF447" s="85"/>
      <c r="RMG447" s="85"/>
      <c r="RMH447" s="85"/>
      <c r="RMI447" s="85"/>
      <c r="RMJ447" s="85"/>
      <c r="RMK447" s="85"/>
      <c r="RML447" s="85"/>
      <c r="RMM447" s="85"/>
      <c r="RMN447" s="85"/>
      <c r="RMO447" s="85"/>
      <c r="RMP447" s="85"/>
      <c r="RMQ447" s="85"/>
      <c r="RMR447" s="85"/>
      <c r="RMS447" s="85"/>
      <c r="RMT447" s="85"/>
      <c r="RMU447" s="85"/>
      <c r="RMV447" s="85"/>
      <c r="RMW447" s="85"/>
      <c r="RMX447" s="85"/>
      <c r="RMY447" s="85"/>
      <c r="RMZ447" s="85"/>
      <c r="RNA447" s="85"/>
      <c r="RNB447" s="85"/>
      <c r="RNC447" s="85"/>
      <c r="RND447" s="85"/>
      <c r="RNE447" s="85"/>
      <c r="RNF447" s="85"/>
      <c r="RNG447" s="85"/>
      <c r="RNH447" s="85"/>
      <c r="RNI447" s="85"/>
      <c r="RNJ447" s="85"/>
      <c r="RNK447" s="85"/>
      <c r="RNL447" s="85"/>
      <c r="RNM447" s="85"/>
      <c r="RNN447" s="85"/>
      <c r="RNO447" s="85"/>
      <c r="RNP447" s="85"/>
      <c r="RNQ447" s="85"/>
      <c r="RNR447" s="85"/>
      <c r="RNS447" s="85"/>
      <c r="RNT447" s="85"/>
      <c r="RNU447" s="85"/>
      <c r="RNV447" s="85"/>
      <c r="RNW447" s="85"/>
      <c r="RNX447" s="85"/>
      <c r="RNY447" s="85"/>
      <c r="RNZ447" s="85"/>
      <c r="ROA447" s="85"/>
      <c r="ROB447" s="85"/>
      <c r="ROC447" s="85"/>
      <c r="ROD447" s="85"/>
      <c r="ROE447" s="85"/>
      <c r="ROF447" s="85"/>
      <c r="ROG447" s="85"/>
      <c r="ROH447" s="85"/>
      <c r="ROI447" s="85"/>
      <c r="ROJ447" s="85"/>
      <c r="ROK447" s="85"/>
      <c r="ROL447" s="85"/>
      <c r="ROM447" s="85"/>
      <c r="RON447" s="85"/>
      <c r="ROO447" s="85"/>
      <c r="ROP447" s="85"/>
      <c r="ROQ447" s="85"/>
      <c r="ROR447" s="85"/>
      <c r="ROS447" s="85"/>
      <c r="ROT447" s="85"/>
      <c r="ROU447" s="85"/>
      <c r="ROV447" s="85"/>
      <c r="ROW447" s="85"/>
      <c r="ROX447" s="85"/>
      <c r="ROY447" s="85"/>
      <c r="ROZ447" s="85"/>
      <c r="RPA447" s="85"/>
      <c r="RPB447" s="85"/>
      <c r="RPC447" s="85"/>
      <c r="RPD447" s="85"/>
      <c r="RPE447" s="85"/>
      <c r="RPF447" s="85"/>
      <c r="RPG447" s="85"/>
      <c r="RPH447" s="85"/>
      <c r="RPI447" s="85"/>
      <c r="RPJ447" s="85"/>
      <c r="RPK447" s="85"/>
      <c r="RPL447" s="85"/>
      <c r="RPM447" s="85"/>
      <c r="RPN447" s="85"/>
      <c r="RPO447" s="85"/>
      <c r="RPP447" s="85"/>
      <c r="RPQ447" s="85"/>
      <c r="RPR447" s="85"/>
      <c r="RPS447" s="85"/>
      <c r="RPT447" s="85"/>
      <c r="RPU447" s="85"/>
      <c r="RPV447" s="85"/>
      <c r="RPW447" s="85"/>
      <c r="RPX447" s="85"/>
      <c r="RPY447" s="85"/>
      <c r="RPZ447" s="85"/>
      <c r="RQA447" s="85"/>
      <c r="RQB447" s="85"/>
      <c r="RQC447" s="85"/>
      <c r="RQD447" s="85"/>
      <c r="RQE447" s="85"/>
      <c r="RQF447" s="85"/>
      <c r="RQG447" s="85"/>
      <c r="RQH447" s="85"/>
      <c r="RQI447" s="85"/>
      <c r="RQJ447" s="85"/>
      <c r="RQK447" s="85"/>
      <c r="RQL447" s="85"/>
      <c r="RQM447" s="85"/>
      <c r="RQN447" s="85"/>
      <c r="RQO447" s="85"/>
      <c r="RQP447" s="85"/>
      <c r="RQQ447" s="85"/>
      <c r="RQR447" s="85"/>
      <c r="RQS447" s="85"/>
      <c r="RQT447" s="85"/>
      <c r="RQU447" s="85"/>
      <c r="RQV447" s="85"/>
      <c r="RQW447" s="85"/>
      <c r="RQX447" s="85"/>
      <c r="RQY447" s="85"/>
      <c r="RQZ447" s="85"/>
      <c r="RRA447" s="85"/>
      <c r="RRB447" s="85"/>
      <c r="RRC447" s="85"/>
      <c r="RRD447" s="85"/>
      <c r="RRE447" s="85"/>
      <c r="RRF447" s="85"/>
      <c r="RRG447" s="85"/>
      <c r="RRH447" s="85"/>
      <c r="RRI447" s="85"/>
      <c r="RRJ447" s="85"/>
      <c r="RRK447" s="85"/>
      <c r="RRL447" s="85"/>
      <c r="RRM447" s="85"/>
      <c r="RRN447" s="85"/>
      <c r="RRO447" s="85"/>
      <c r="RRP447" s="85"/>
      <c r="RRQ447" s="85"/>
      <c r="RRR447" s="85"/>
      <c r="RRS447" s="85"/>
      <c r="RRT447" s="85"/>
      <c r="RRU447" s="85"/>
      <c r="RRV447" s="85"/>
      <c r="RRW447" s="85"/>
      <c r="RRX447" s="85"/>
      <c r="RRY447" s="85"/>
      <c r="RRZ447" s="85"/>
      <c r="RSA447" s="85"/>
      <c r="RSB447" s="85"/>
      <c r="RSC447" s="85"/>
      <c r="RSD447" s="85"/>
      <c r="RSE447" s="85"/>
      <c r="RSF447" s="85"/>
      <c r="RSG447" s="85"/>
      <c r="RSH447" s="85"/>
      <c r="RSI447" s="85"/>
      <c r="RSJ447" s="85"/>
      <c r="RSK447" s="85"/>
      <c r="RSL447" s="85"/>
      <c r="RSM447" s="85"/>
      <c r="RSN447" s="85"/>
      <c r="RSO447" s="85"/>
      <c r="RSP447" s="85"/>
      <c r="RSQ447" s="85"/>
      <c r="RSR447" s="85"/>
      <c r="RSS447" s="85"/>
      <c r="RST447" s="85"/>
      <c r="RSU447" s="85"/>
      <c r="RSV447" s="85"/>
      <c r="RSW447" s="85"/>
      <c r="RSX447" s="85"/>
      <c r="RSY447" s="85"/>
      <c r="RSZ447" s="85"/>
      <c r="RTA447" s="85"/>
      <c r="RTB447" s="85"/>
      <c r="RTC447" s="85"/>
      <c r="RTD447" s="85"/>
      <c r="RTE447" s="85"/>
      <c r="RTF447" s="85"/>
      <c r="RTG447" s="85"/>
      <c r="RTH447" s="85"/>
      <c r="RTI447" s="85"/>
      <c r="RTJ447" s="85"/>
      <c r="RTK447" s="85"/>
      <c r="RTL447" s="85"/>
      <c r="RTM447" s="85"/>
      <c r="RTN447" s="85"/>
      <c r="RTO447" s="85"/>
      <c r="RTP447" s="85"/>
      <c r="RTQ447" s="85"/>
      <c r="RTR447" s="85"/>
      <c r="RTS447" s="85"/>
      <c r="RTT447" s="85"/>
      <c r="RTU447" s="85"/>
      <c r="RTV447" s="85"/>
      <c r="RTW447" s="85"/>
      <c r="RTX447" s="85"/>
      <c r="RTY447" s="85"/>
      <c r="RTZ447" s="85"/>
      <c r="RUA447" s="85"/>
      <c r="RUB447" s="85"/>
      <c r="RUC447" s="85"/>
      <c r="RUD447" s="85"/>
      <c r="RUE447" s="85"/>
      <c r="RUF447" s="85"/>
      <c r="RUG447" s="85"/>
      <c r="RUH447" s="85"/>
      <c r="RUI447" s="85"/>
      <c r="RUJ447" s="85"/>
      <c r="RUK447" s="85"/>
      <c r="RUL447" s="85"/>
      <c r="RUM447" s="85"/>
      <c r="RUN447" s="85"/>
      <c r="RUO447" s="85"/>
      <c r="RUP447" s="85"/>
      <c r="RUQ447" s="85"/>
      <c r="RUR447" s="85"/>
      <c r="RUS447" s="85"/>
      <c r="RUT447" s="85"/>
      <c r="RUU447" s="85"/>
      <c r="RUV447" s="85"/>
      <c r="RUW447" s="85"/>
      <c r="RUX447" s="85"/>
      <c r="RUY447" s="85"/>
      <c r="RUZ447" s="85"/>
      <c r="RVA447" s="85"/>
      <c r="RVB447" s="85"/>
      <c r="RVC447" s="85"/>
      <c r="RVD447" s="85"/>
      <c r="RVE447" s="85"/>
      <c r="RVF447" s="85"/>
      <c r="RVG447" s="85"/>
      <c r="RVH447" s="85"/>
      <c r="RVI447" s="85"/>
      <c r="RVJ447" s="85"/>
      <c r="RVK447" s="85"/>
      <c r="RVL447" s="85"/>
      <c r="RVM447" s="85"/>
      <c r="RVN447" s="85"/>
      <c r="RVO447" s="85"/>
      <c r="RVP447" s="85"/>
      <c r="RVQ447" s="85"/>
      <c r="RVR447" s="85"/>
      <c r="RVS447" s="85"/>
      <c r="RVT447" s="85"/>
      <c r="RVU447" s="85"/>
      <c r="RVV447" s="85"/>
      <c r="RVW447" s="85"/>
      <c r="RVX447" s="85"/>
      <c r="RVY447" s="85"/>
      <c r="RVZ447" s="85"/>
      <c r="RWA447" s="85"/>
      <c r="RWB447" s="85"/>
      <c r="RWC447" s="85"/>
      <c r="RWD447" s="85"/>
      <c r="RWE447" s="85"/>
      <c r="RWF447" s="85"/>
      <c r="RWG447" s="85"/>
      <c r="RWH447" s="85"/>
      <c r="RWI447" s="85"/>
      <c r="RWJ447" s="85"/>
      <c r="RWK447" s="85"/>
      <c r="RWL447" s="85"/>
      <c r="RWM447" s="85"/>
      <c r="RWN447" s="85"/>
      <c r="RWO447" s="85"/>
      <c r="RWP447" s="85"/>
      <c r="RWQ447" s="85"/>
      <c r="RWR447" s="85"/>
      <c r="RWS447" s="85"/>
      <c r="RWT447" s="85"/>
      <c r="RWU447" s="85"/>
      <c r="RWV447" s="85"/>
      <c r="RWW447" s="85"/>
      <c r="RWX447" s="85"/>
      <c r="RWY447" s="85"/>
      <c r="RWZ447" s="85"/>
      <c r="RXA447" s="85"/>
      <c r="RXB447" s="85"/>
      <c r="RXC447" s="85"/>
      <c r="RXD447" s="85"/>
      <c r="RXE447" s="85"/>
      <c r="RXF447" s="85"/>
      <c r="RXG447" s="85"/>
      <c r="RXH447" s="85"/>
      <c r="RXI447" s="85"/>
      <c r="RXJ447" s="85"/>
      <c r="RXK447" s="85"/>
      <c r="RXL447" s="85"/>
      <c r="RXM447" s="85"/>
      <c r="RXN447" s="85"/>
      <c r="RXO447" s="85"/>
      <c r="RXP447" s="85"/>
      <c r="RXQ447" s="85"/>
      <c r="RXR447" s="85"/>
      <c r="RXS447" s="85"/>
      <c r="RXT447" s="85"/>
      <c r="RXU447" s="85"/>
      <c r="RXV447" s="85"/>
      <c r="RXW447" s="85"/>
      <c r="RXX447" s="85"/>
      <c r="RXY447" s="85"/>
      <c r="RXZ447" s="85"/>
      <c r="RYA447" s="85"/>
      <c r="RYB447" s="85"/>
      <c r="RYC447" s="85"/>
      <c r="RYD447" s="85"/>
      <c r="RYE447" s="85"/>
      <c r="RYF447" s="85"/>
      <c r="RYG447" s="85"/>
      <c r="RYH447" s="85"/>
      <c r="RYI447" s="85"/>
      <c r="RYJ447" s="85"/>
      <c r="RYK447" s="85"/>
      <c r="RYL447" s="85"/>
      <c r="RYM447" s="85"/>
      <c r="RYN447" s="85"/>
      <c r="RYO447" s="85"/>
      <c r="RYP447" s="85"/>
      <c r="RYQ447" s="85"/>
      <c r="RYR447" s="85"/>
      <c r="RYS447" s="85"/>
      <c r="RYT447" s="85"/>
      <c r="RYU447" s="85"/>
      <c r="RYV447" s="85"/>
      <c r="RYW447" s="85"/>
      <c r="RYX447" s="85"/>
      <c r="RYY447" s="85"/>
      <c r="RYZ447" s="85"/>
      <c r="RZA447" s="85"/>
      <c r="RZB447" s="85"/>
      <c r="RZC447" s="85"/>
      <c r="RZD447" s="85"/>
      <c r="RZE447" s="85"/>
      <c r="RZF447" s="85"/>
      <c r="RZG447" s="85"/>
      <c r="RZH447" s="85"/>
      <c r="RZI447" s="85"/>
      <c r="RZJ447" s="85"/>
      <c r="RZK447" s="85"/>
      <c r="RZL447" s="85"/>
      <c r="RZM447" s="85"/>
      <c r="RZN447" s="85"/>
      <c r="RZO447" s="85"/>
      <c r="RZP447" s="85"/>
      <c r="RZQ447" s="85"/>
      <c r="RZR447" s="85"/>
      <c r="RZS447" s="85"/>
      <c r="RZT447" s="85"/>
      <c r="RZU447" s="85"/>
      <c r="RZV447" s="85"/>
      <c r="RZW447" s="85"/>
      <c r="RZX447" s="85"/>
      <c r="RZY447" s="85"/>
      <c r="RZZ447" s="85"/>
      <c r="SAA447" s="85"/>
      <c r="SAB447" s="85"/>
      <c r="SAC447" s="85"/>
      <c r="SAD447" s="85"/>
      <c r="SAE447" s="85"/>
      <c r="SAF447" s="85"/>
      <c r="SAG447" s="85"/>
      <c r="SAH447" s="85"/>
      <c r="SAI447" s="85"/>
      <c r="SAJ447" s="85"/>
      <c r="SAK447" s="85"/>
      <c r="SAL447" s="85"/>
      <c r="SAM447" s="85"/>
      <c r="SAN447" s="85"/>
      <c r="SAO447" s="85"/>
      <c r="SAP447" s="85"/>
      <c r="SAQ447" s="85"/>
      <c r="SAR447" s="85"/>
      <c r="SAS447" s="85"/>
      <c r="SAT447" s="85"/>
      <c r="SAU447" s="85"/>
      <c r="SAV447" s="85"/>
      <c r="SAW447" s="85"/>
      <c r="SAX447" s="85"/>
      <c r="SAY447" s="85"/>
      <c r="SAZ447" s="85"/>
      <c r="SBA447" s="85"/>
      <c r="SBB447" s="85"/>
      <c r="SBC447" s="85"/>
      <c r="SBD447" s="85"/>
      <c r="SBE447" s="85"/>
      <c r="SBF447" s="85"/>
      <c r="SBG447" s="85"/>
      <c r="SBH447" s="85"/>
      <c r="SBI447" s="85"/>
      <c r="SBJ447" s="85"/>
      <c r="SBK447" s="85"/>
      <c r="SBL447" s="85"/>
      <c r="SBM447" s="85"/>
      <c r="SBN447" s="85"/>
      <c r="SBO447" s="85"/>
      <c r="SBP447" s="85"/>
      <c r="SBQ447" s="85"/>
      <c r="SBR447" s="85"/>
      <c r="SBS447" s="85"/>
      <c r="SBT447" s="85"/>
      <c r="SBU447" s="85"/>
      <c r="SBV447" s="85"/>
      <c r="SBW447" s="85"/>
      <c r="SBX447" s="85"/>
      <c r="SBY447" s="85"/>
      <c r="SBZ447" s="85"/>
      <c r="SCA447" s="85"/>
      <c r="SCB447" s="85"/>
      <c r="SCC447" s="85"/>
      <c r="SCD447" s="85"/>
      <c r="SCE447" s="85"/>
      <c r="SCF447" s="85"/>
      <c r="SCG447" s="85"/>
      <c r="SCH447" s="85"/>
      <c r="SCI447" s="85"/>
      <c r="SCJ447" s="85"/>
      <c r="SCK447" s="85"/>
      <c r="SCL447" s="85"/>
      <c r="SCM447" s="85"/>
      <c r="SCN447" s="85"/>
      <c r="SCO447" s="85"/>
      <c r="SCP447" s="85"/>
      <c r="SCQ447" s="85"/>
      <c r="SCR447" s="85"/>
      <c r="SCS447" s="85"/>
      <c r="SCT447" s="85"/>
      <c r="SCU447" s="85"/>
      <c r="SCV447" s="85"/>
      <c r="SCW447" s="85"/>
      <c r="SCX447" s="85"/>
      <c r="SCY447" s="85"/>
      <c r="SCZ447" s="85"/>
      <c r="SDA447" s="85"/>
      <c r="SDB447" s="85"/>
      <c r="SDC447" s="85"/>
      <c r="SDD447" s="85"/>
      <c r="SDE447" s="85"/>
      <c r="SDF447" s="85"/>
      <c r="SDG447" s="85"/>
      <c r="SDH447" s="85"/>
      <c r="SDI447" s="85"/>
      <c r="SDJ447" s="85"/>
      <c r="SDK447" s="85"/>
      <c r="SDL447" s="85"/>
      <c r="SDM447" s="85"/>
      <c r="SDN447" s="85"/>
      <c r="SDO447" s="85"/>
      <c r="SDP447" s="85"/>
      <c r="SDQ447" s="85"/>
      <c r="SDR447" s="85"/>
      <c r="SDS447" s="85"/>
      <c r="SDT447" s="85"/>
      <c r="SDU447" s="85"/>
      <c r="SDV447" s="85"/>
      <c r="SDW447" s="85"/>
      <c r="SDX447" s="85"/>
      <c r="SDY447" s="85"/>
      <c r="SDZ447" s="85"/>
      <c r="SEA447" s="85"/>
      <c r="SEB447" s="85"/>
      <c r="SEC447" s="85"/>
      <c r="SED447" s="85"/>
      <c r="SEE447" s="85"/>
      <c r="SEF447" s="85"/>
      <c r="SEG447" s="85"/>
      <c r="SEH447" s="85"/>
      <c r="SEI447" s="85"/>
      <c r="SEJ447" s="85"/>
      <c r="SEK447" s="85"/>
      <c r="SEL447" s="85"/>
      <c r="SEM447" s="85"/>
      <c r="SEN447" s="85"/>
      <c r="SEO447" s="85"/>
      <c r="SEP447" s="85"/>
      <c r="SEQ447" s="85"/>
      <c r="SER447" s="85"/>
      <c r="SES447" s="85"/>
      <c r="SET447" s="85"/>
      <c r="SEU447" s="85"/>
      <c r="SEV447" s="85"/>
      <c r="SEW447" s="85"/>
      <c r="SEX447" s="85"/>
      <c r="SEY447" s="85"/>
      <c r="SEZ447" s="85"/>
      <c r="SFA447" s="85"/>
      <c r="SFB447" s="85"/>
      <c r="SFC447" s="85"/>
      <c r="SFD447" s="85"/>
      <c r="SFE447" s="85"/>
      <c r="SFF447" s="85"/>
      <c r="SFG447" s="85"/>
      <c r="SFH447" s="85"/>
      <c r="SFI447" s="85"/>
      <c r="SFJ447" s="85"/>
      <c r="SFK447" s="85"/>
      <c r="SFL447" s="85"/>
      <c r="SFM447" s="85"/>
      <c r="SFN447" s="85"/>
      <c r="SFO447" s="85"/>
      <c r="SFP447" s="85"/>
      <c r="SFQ447" s="85"/>
      <c r="SFR447" s="85"/>
      <c r="SFS447" s="85"/>
      <c r="SFT447" s="85"/>
      <c r="SFU447" s="85"/>
      <c r="SFV447" s="85"/>
      <c r="SFW447" s="85"/>
      <c r="SFX447" s="85"/>
      <c r="SFY447" s="85"/>
      <c r="SFZ447" s="85"/>
      <c r="SGA447" s="85"/>
      <c r="SGB447" s="85"/>
      <c r="SGC447" s="85"/>
      <c r="SGD447" s="85"/>
      <c r="SGE447" s="85"/>
      <c r="SGF447" s="85"/>
      <c r="SGG447" s="85"/>
      <c r="SGH447" s="85"/>
      <c r="SGI447" s="85"/>
      <c r="SGJ447" s="85"/>
      <c r="SGK447" s="85"/>
      <c r="SGL447" s="85"/>
      <c r="SGM447" s="85"/>
      <c r="SGN447" s="85"/>
      <c r="SGO447" s="85"/>
      <c r="SGP447" s="85"/>
      <c r="SGQ447" s="85"/>
      <c r="SGR447" s="85"/>
      <c r="SGS447" s="85"/>
      <c r="SGT447" s="85"/>
      <c r="SGU447" s="85"/>
      <c r="SGV447" s="85"/>
      <c r="SGW447" s="85"/>
      <c r="SGX447" s="85"/>
      <c r="SGY447" s="85"/>
      <c r="SGZ447" s="85"/>
      <c r="SHA447" s="85"/>
      <c r="SHB447" s="85"/>
      <c r="SHC447" s="85"/>
      <c r="SHD447" s="85"/>
      <c r="SHE447" s="85"/>
      <c r="SHF447" s="85"/>
      <c r="SHG447" s="85"/>
      <c r="SHH447" s="85"/>
      <c r="SHI447" s="85"/>
      <c r="SHJ447" s="85"/>
      <c r="SHK447" s="85"/>
      <c r="SHL447" s="85"/>
      <c r="SHM447" s="85"/>
      <c r="SHN447" s="85"/>
      <c r="SHO447" s="85"/>
      <c r="SHP447" s="85"/>
      <c r="SHQ447" s="85"/>
      <c r="SHR447" s="85"/>
      <c r="SHS447" s="85"/>
      <c r="SHT447" s="85"/>
      <c r="SHU447" s="85"/>
      <c r="SHV447" s="85"/>
      <c r="SHW447" s="85"/>
      <c r="SHX447" s="85"/>
      <c r="SHY447" s="85"/>
      <c r="SHZ447" s="85"/>
      <c r="SIA447" s="85"/>
      <c r="SIB447" s="85"/>
      <c r="SIC447" s="85"/>
      <c r="SID447" s="85"/>
      <c r="SIE447" s="85"/>
      <c r="SIF447" s="85"/>
      <c r="SIG447" s="85"/>
      <c r="SIH447" s="85"/>
      <c r="SII447" s="85"/>
      <c r="SIJ447" s="85"/>
      <c r="SIK447" s="85"/>
      <c r="SIL447" s="85"/>
      <c r="SIM447" s="85"/>
      <c r="SIN447" s="85"/>
      <c r="SIO447" s="85"/>
      <c r="SIP447" s="85"/>
      <c r="SIQ447" s="85"/>
      <c r="SIR447" s="85"/>
      <c r="SIS447" s="85"/>
      <c r="SIT447" s="85"/>
      <c r="SIU447" s="85"/>
      <c r="SIV447" s="85"/>
      <c r="SIW447" s="85"/>
      <c r="SIX447" s="85"/>
      <c r="SIY447" s="85"/>
      <c r="SIZ447" s="85"/>
      <c r="SJA447" s="85"/>
      <c r="SJB447" s="85"/>
      <c r="SJC447" s="85"/>
      <c r="SJD447" s="85"/>
      <c r="SJE447" s="85"/>
      <c r="SJF447" s="85"/>
      <c r="SJG447" s="85"/>
      <c r="SJH447" s="85"/>
      <c r="SJI447" s="85"/>
      <c r="SJJ447" s="85"/>
      <c r="SJK447" s="85"/>
      <c r="SJL447" s="85"/>
      <c r="SJM447" s="85"/>
      <c r="SJN447" s="85"/>
      <c r="SJO447" s="85"/>
      <c r="SJP447" s="85"/>
      <c r="SJQ447" s="85"/>
      <c r="SJR447" s="85"/>
      <c r="SJS447" s="85"/>
      <c r="SJT447" s="85"/>
      <c r="SJU447" s="85"/>
      <c r="SJV447" s="85"/>
      <c r="SJW447" s="85"/>
      <c r="SJX447" s="85"/>
      <c r="SJY447" s="85"/>
      <c r="SJZ447" s="85"/>
      <c r="SKA447" s="85"/>
      <c r="SKB447" s="85"/>
      <c r="SKC447" s="85"/>
      <c r="SKD447" s="85"/>
      <c r="SKE447" s="85"/>
      <c r="SKF447" s="85"/>
      <c r="SKG447" s="85"/>
      <c r="SKH447" s="85"/>
      <c r="SKI447" s="85"/>
      <c r="SKJ447" s="85"/>
      <c r="SKK447" s="85"/>
      <c r="SKL447" s="85"/>
      <c r="SKM447" s="85"/>
      <c r="SKN447" s="85"/>
      <c r="SKO447" s="85"/>
      <c r="SKP447" s="85"/>
      <c r="SKQ447" s="85"/>
      <c r="SKR447" s="85"/>
      <c r="SKS447" s="85"/>
      <c r="SKT447" s="85"/>
      <c r="SKU447" s="85"/>
      <c r="SKV447" s="85"/>
      <c r="SKW447" s="85"/>
      <c r="SKX447" s="85"/>
      <c r="SKY447" s="85"/>
      <c r="SKZ447" s="85"/>
      <c r="SLA447" s="85"/>
      <c r="SLB447" s="85"/>
      <c r="SLC447" s="85"/>
      <c r="SLD447" s="85"/>
      <c r="SLE447" s="85"/>
      <c r="SLF447" s="85"/>
      <c r="SLG447" s="85"/>
      <c r="SLH447" s="85"/>
      <c r="SLI447" s="85"/>
      <c r="SLJ447" s="85"/>
      <c r="SLK447" s="85"/>
      <c r="SLL447" s="85"/>
      <c r="SLM447" s="85"/>
      <c r="SLN447" s="85"/>
      <c r="SLO447" s="85"/>
      <c r="SLP447" s="85"/>
      <c r="SLQ447" s="85"/>
      <c r="SLR447" s="85"/>
      <c r="SLS447" s="85"/>
      <c r="SLT447" s="85"/>
      <c r="SLU447" s="85"/>
      <c r="SLV447" s="85"/>
      <c r="SLW447" s="85"/>
      <c r="SLX447" s="85"/>
      <c r="SLY447" s="85"/>
      <c r="SLZ447" s="85"/>
      <c r="SMA447" s="85"/>
      <c r="SMB447" s="85"/>
      <c r="SMC447" s="85"/>
      <c r="SMD447" s="85"/>
      <c r="SME447" s="85"/>
      <c r="SMF447" s="85"/>
      <c r="SMG447" s="85"/>
      <c r="SMH447" s="85"/>
      <c r="SMI447" s="85"/>
      <c r="SMJ447" s="85"/>
      <c r="SMK447" s="85"/>
      <c r="SML447" s="85"/>
      <c r="SMM447" s="85"/>
      <c r="SMN447" s="85"/>
      <c r="SMO447" s="85"/>
      <c r="SMP447" s="85"/>
      <c r="SMQ447" s="85"/>
      <c r="SMR447" s="85"/>
      <c r="SMS447" s="85"/>
      <c r="SMT447" s="85"/>
      <c r="SMU447" s="85"/>
      <c r="SMV447" s="85"/>
      <c r="SMW447" s="85"/>
      <c r="SMX447" s="85"/>
      <c r="SMY447" s="85"/>
      <c r="SMZ447" s="85"/>
      <c r="SNA447" s="85"/>
      <c r="SNB447" s="85"/>
      <c r="SNC447" s="85"/>
      <c r="SND447" s="85"/>
      <c r="SNE447" s="85"/>
      <c r="SNF447" s="85"/>
      <c r="SNG447" s="85"/>
      <c r="SNH447" s="85"/>
      <c r="SNI447" s="85"/>
      <c r="SNJ447" s="85"/>
      <c r="SNK447" s="85"/>
      <c r="SNL447" s="85"/>
      <c r="SNM447" s="85"/>
      <c r="SNN447" s="85"/>
      <c r="SNO447" s="85"/>
      <c r="SNP447" s="85"/>
      <c r="SNQ447" s="85"/>
      <c r="SNR447" s="85"/>
      <c r="SNS447" s="85"/>
      <c r="SNT447" s="85"/>
      <c r="SNU447" s="85"/>
      <c r="SNV447" s="85"/>
      <c r="SNW447" s="85"/>
      <c r="SNX447" s="85"/>
      <c r="SNY447" s="85"/>
      <c r="SNZ447" s="85"/>
      <c r="SOA447" s="85"/>
      <c r="SOB447" s="85"/>
      <c r="SOC447" s="85"/>
      <c r="SOD447" s="85"/>
      <c r="SOE447" s="85"/>
      <c r="SOF447" s="85"/>
      <c r="SOG447" s="85"/>
      <c r="SOH447" s="85"/>
      <c r="SOI447" s="85"/>
      <c r="SOJ447" s="85"/>
      <c r="SOK447" s="85"/>
      <c r="SOL447" s="85"/>
      <c r="SOM447" s="85"/>
      <c r="SON447" s="85"/>
      <c r="SOO447" s="85"/>
      <c r="SOP447" s="85"/>
      <c r="SOQ447" s="85"/>
      <c r="SOR447" s="85"/>
      <c r="SOS447" s="85"/>
      <c r="SOT447" s="85"/>
      <c r="SOU447" s="85"/>
      <c r="SOV447" s="85"/>
      <c r="SOW447" s="85"/>
      <c r="SOX447" s="85"/>
      <c r="SOY447" s="85"/>
      <c r="SOZ447" s="85"/>
      <c r="SPA447" s="85"/>
      <c r="SPB447" s="85"/>
      <c r="SPC447" s="85"/>
      <c r="SPD447" s="85"/>
      <c r="SPE447" s="85"/>
      <c r="SPF447" s="85"/>
      <c r="SPG447" s="85"/>
      <c r="SPH447" s="85"/>
      <c r="SPI447" s="85"/>
      <c r="SPJ447" s="85"/>
      <c r="SPK447" s="85"/>
      <c r="SPL447" s="85"/>
      <c r="SPM447" s="85"/>
      <c r="SPN447" s="85"/>
      <c r="SPO447" s="85"/>
      <c r="SPP447" s="85"/>
      <c r="SPQ447" s="85"/>
      <c r="SPR447" s="85"/>
      <c r="SPS447" s="85"/>
      <c r="SPT447" s="85"/>
      <c r="SPU447" s="85"/>
      <c r="SPV447" s="85"/>
      <c r="SPW447" s="85"/>
      <c r="SPX447" s="85"/>
      <c r="SPY447" s="85"/>
      <c r="SPZ447" s="85"/>
      <c r="SQA447" s="85"/>
      <c r="SQB447" s="85"/>
      <c r="SQC447" s="85"/>
      <c r="SQD447" s="85"/>
      <c r="SQE447" s="85"/>
      <c r="SQF447" s="85"/>
      <c r="SQG447" s="85"/>
      <c r="SQH447" s="85"/>
      <c r="SQI447" s="85"/>
      <c r="SQJ447" s="85"/>
      <c r="SQK447" s="85"/>
      <c r="SQL447" s="85"/>
      <c r="SQM447" s="85"/>
      <c r="SQN447" s="85"/>
      <c r="SQO447" s="85"/>
      <c r="SQP447" s="85"/>
      <c r="SQQ447" s="85"/>
      <c r="SQR447" s="85"/>
      <c r="SQS447" s="85"/>
      <c r="SQT447" s="85"/>
      <c r="SQU447" s="85"/>
      <c r="SQV447" s="85"/>
      <c r="SQW447" s="85"/>
      <c r="SQX447" s="85"/>
      <c r="SQY447" s="85"/>
      <c r="SQZ447" s="85"/>
      <c r="SRA447" s="85"/>
      <c r="SRB447" s="85"/>
      <c r="SRC447" s="85"/>
      <c r="SRD447" s="85"/>
      <c r="SRE447" s="85"/>
      <c r="SRF447" s="85"/>
      <c r="SRG447" s="85"/>
      <c r="SRH447" s="85"/>
      <c r="SRI447" s="85"/>
      <c r="SRJ447" s="85"/>
      <c r="SRK447" s="85"/>
      <c r="SRL447" s="85"/>
      <c r="SRM447" s="85"/>
      <c r="SRN447" s="85"/>
      <c r="SRO447" s="85"/>
      <c r="SRP447" s="85"/>
      <c r="SRQ447" s="85"/>
      <c r="SRR447" s="85"/>
      <c r="SRS447" s="85"/>
      <c r="SRT447" s="85"/>
      <c r="SRU447" s="85"/>
      <c r="SRV447" s="85"/>
      <c r="SRW447" s="85"/>
      <c r="SRX447" s="85"/>
      <c r="SRY447" s="85"/>
      <c r="SRZ447" s="85"/>
      <c r="SSA447" s="85"/>
      <c r="SSB447" s="85"/>
      <c r="SSC447" s="85"/>
      <c r="SSD447" s="85"/>
      <c r="SSE447" s="85"/>
      <c r="SSF447" s="85"/>
      <c r="SSG447" s="85"/>
      <c r="SSH447" s="85"/>
      <c r="SSI447" s="85"/>
      <c r="SSJ447" s="85"/>
      <c r="SSK447" s="85"/>
      <c r="SSL447" s="85"/>
      <c r="SSM447" s="85"/>
      <c r="SSN447" s="85"/>
      <c r="SSO447" s="85"/>
      <c r="SSP447" s="85"/>
      <c r="SSQ447" s="85"/>
      <c r="SSR447" s="85"/>
      <c r="SSS447" s="85"/>
      <c r="SST447" s="85"/>
      <c r="SSU447" s="85"/>
      <c r="SSV447" s="85"/>
      <c r="SSW447" s="85"/>
      <c r="SSX447" s="85"/>
      <c r="SSY447" s="85"/>
      <c r="SSZ447" s="85"/>
      <c r="STA447" s="85"/>
      <c r="STB447" s="85"/>
      <c r="STC447" s="85"/>
      <c r="STD447" s="85"/>
      <c r="STE447" s="85"/>
      <c r="STF447" s="85"/>
      <c r="STG447" s="85"/>
      <c r="STH447" s="85"/>
      <c r="STI447" s="85"/>
      <c r="STJ447" s="85"/>
      <c r="STK447" s="85"/>
      <c r="STL447" s="85"/>
      <c r="STM447" s="85"/>
      <c r="STN447" s="85"/>
      <c r="STO447" s="85"/>
      <c r="STP447" s="85"/>
      <c r="STQ447" s="85"/>
      <c r="STR447" s="85"/>
      <c r="STS447" s="85"/>
      <c r="STT447" s="85"/>
      <c r="STU447" s="85"/>
      <c r="STV447" s="85"/>
      <c r="STW447" s="85"/>
      <c r="STX447" s="85"/>
      <c r="STY447" s="85"/>
      <c r="STZ447" s="85"/>
      <c r="SUA447" s="85"/>
      <c r="SUB447" s="85"/>
      <c r="SUC447" s="85"/>
      <c r="SUD447" s="85"/>
      <c r="SUE447" s="85"/>
      <c r="SUF447" s="85"/>
      <c r="SUG447" s="85"/>
      <c r="SUH447" s="85"/>
      <c r="SUI447" s="85"/>
      <c r="SUJ447" s="85"/>
      <c r="SUK447" s="85"/>
      <c r="SUL447" s="85"/>
      <c r="SUM447" s="85"/>
      <c r="SUN447" s="85"/>
      <c r="SUO447" s="85"/>
      <c r="SUP447" s="85"/>
      <c r="SUQ447" s="85"/>
      <c r="SUR447" s="85"/>
      <c r="SUS447" s="85"/>
      <c r="SUT447" s="85"/>
      <c r="SUU447" s="85"/>
      <c r="SUV447" s="85"/>
      <c r="SUW447" s="85"/>
      <c r="SUX447" s="85"/>
      <c r="SUY447" s="85"/>
      <c r="SUZ447" s="85"/>
      <c r="SVA447" s="85"/>
      <c r="SVB447" s="85"/>
      <c r="SVC447" s="85"/>
      <c r="SVD447" s="85"/>
      <c r="SVE447" s="85"/>
      <c r="SVF447" s="85"/>
      <c r="SVG447" s="85"/>
      <c r="SVH447" s="85"/>
      <c r="SVI447" s="85"/>
      <c r="SVJ447" s="85"/>
      <c r="SVK447" s="85"/>
      <c r="SVL447" s="85"/>
      <c r="SVM447" s="85"/>
      <c r="SVN447" s="85"/>
      <c r="SVO447" s="85"/>
      <c r="SVP447" s="85"/>
      <c r="SVQ447" s="85"/>
      <c r="SVR447" s="85"/>
      <c r="SVS447" s="85"/>
      <c r="SVT447" s="85"/>
      <c r="SVU447" s="85"/>
      <c r="SVV447" s="85"/>
      <c r="SVW447" s="85"/>
      <c r="SVX447" s="85"/>
      <c r="SVY447" s="85"/>
      <c r="SVZ447" s="85"/>
      <c r="SWA447" s="85"/>
      <c r="SWB447" s="85"/>
      <c r="SWC447" s="85"/>
      <c r="SWD447" s="85"/>
      <c r="SWE447" s="85"/>
      <c r="SWF447" s="85"/>
      <c r="SWG447" s="85"/>
      <c r="SWH447" s="85"/>
      <c r="SWI447" s="85"/>
      <c r="SWJ447" s="85"/>
      <c r="SWK447" s="85"/>
      <c r="SWL447" s="85"/>
      <c r="SWM447" s="85"/>
      <c r="SWN447" s="85"/>
      <c r="SWO447" s="85"/>
      <c r="SWP447" s="85"/>
      <c r="SWQ447" s="85"/>
      <c r="SWR447" s="85"/>
      <c r="SWS447" s="85"/>
      <c r="SWT447" s="85"/>
      <c r="SWU447" s="85"/>
      <c r="SWV447" s="85"/>
      <c r="SWW447" s="85"/>
      <c r="SWX447" s="85"/>
      <c r="SWY447" s="85"/>
      <c r="SWZ447" s="85"/>
      <c r="SXA447" s="85"/>
      <c r="SXB447" s="85"/>
      <c r="SXC447" s="85"/>
      <c r="SXD447" s="85"/>
      <c r="SXE447" s="85"/>
      <c r="SXF447" s="85"/>
      <c r="SXG447" s="85"/>
      <c r="SXH447" s="85"/>
      <c r="SXI447" s="85"/>
      <c r="SXJ447" s="85"/>
      <c r="SXK447" s="85"/>
      <c r="SXL447" s="85"/>
      <c r="SXM447" s="85"/>
      <c r="SXN447" s="85"/>
      <c r="SXO447" s="85"/>
      <c r="SXP447" s="85"/>
      <c r="SXQ447" s="85"/>
      <c r="SXR447" s="85"/>
      <c r="SXS447" s="85"/>
      <c r="SXT447" s="85"/>
      <c r="SXU447" s="85"/>
      <c r="SXV447" s="85"/>
      <c r="SXW447" s="85"/>
      <c r="SXX447" s="85"/>
      <c r="SXY447" s="85"/>
      <c r="SXZ447" s="85"/>
      <c r="SYA447" s="85"/>
      <c r="SYB447" s="85"/>
      <c r="SYC447" s="85"/>
      <c r="SYD447" s="85"/>
      <c r="SYE447" s="85"/>
      <c r="SYF447" s="85"/>
      <c r="SYG447" s="85"/>
      <c r="SYH447" s="85"/>
      <c r="SYI447" s="85"/>
      <c r="SYJ447" s="85"/>
      <c r="SYK447" s="85"/>
      <c r="SYL447" s="85"/>
      <c r="SYM447" s="85"/>
      <c r="SYN447" s="85"/>
      <c r="SYO447" s="85"/>
      <c r="SYP447" s="85"/>
      <c r="SYQ447" s="85"/>
      <c r="SYR447" s="85"/>
      <c r="SYS447" s="85"/>
      <c r="SYT447" s="85"/>
      <c r="SYU447" s="85"/>
      <c r="SYV447" s="85"/>
      <c r="SYW447" s="85"/>
      <c r="SYX447" s="85"/>
      <c r="SYY447" s="85"/>
      <c r="SYZ447" s="85"/>
      <c r="SZA447" s="85"/>
      <c r="SZB447" s="85"/>
      <c r="SZC447" s="85"/>
      <c r="SZD447" s="85"/>
      <c r="SZE447" s="85"/>
      <c r="SZF447" s="85"/>
      <c r="SZG447" s="85"/>
      <c r="SZH447" s="85"/>
      <c r="SZI447" s="85"/>
      <c r="SZJ447" s="85"/>
      <c r="SZK447" s="85"/>
      <c r="SZL447" s="85"/>
      <c r="SZM447" s="85"/>
      <c r="SZN447" s="85"/>
      <c r="SZO447" s="85"/>
      <c r="SZP447" s="85"/>
      <c r="SZQ447" s="85"/>
      <c r="SZR447" s="85"/>
      <c r="SZS447" s="85"/>
      <c r="SZT447" s="85"/>
      <c r="SZU447" s="85"/>
      <c r="SZV447" s="85"/>
      <c r="SZW447" s="85"/>
      <c r="SZX447" s="85"/>
      <c r="SZY447" s="85"/>
      <c r="SZZ447" s="85"/>
      <c r="TAA447" s="85"/>
      <c r="TAB447" s="85"/>
      <c r="TAC447" s="85"/>
      <c r="TAD447" s="85"/>
      <c r="TAE447" s="85"/>
      <c r="TAF447" s="85"/>
      <c r="TAG447" s="85"/>
      <c r="TAH447" s="85"/>
      <c r="TAI447" s="85"/>
      <c r="TAJ447" s="85"/>
      <c r="TAK447" s="85"/>
      <c r="TAL447" s="85"/>
      <c r="TAM447" s="85"/>
      <c r="TAN447" s="85"/>
      <c r="TAO447" s="85"/>
      <c r="TAP447" s="85"/>
      <c r="TAQ447" s="85"/>
      <c r="TAR447" s="85"/>
      <c r="TAS447" s="85"/>
      <c r="TAT447" s="85"/>
      <c r="TAU447" s="85"/>
      <c r="TAV447" s="85"/>
      <c r="TAW447" s="85"/>
      <c r="TAX447" s="85"/>
      <c r="TAY447" s="85"/>
      <c r="TAZ447" s="85"/>
      <c r="TBA447" s="85"/>
      <c r="TBB447" s="85"/>
      <c r="TBC447" s="85"/>
      <c r="TBD447" s="85"/>
      <c r="TBE447" s="85"/>
      <c r="TBF447" s="85"/>
      <c r="TBG447" s="85"/>
      <c r="TBH447" s="85"/>
      <c r="TBI447" s="85"/>
      <c r="TBJ447" s="85"/>
      <c r="TBK447" s="85"/>
      <c r="TBL447" s="85"/>
      <c r="TBM447" s="85"/>
      <c r="TBN447" s="85"/>
      <c r="TBO447" s="85"/>
      <c r="TBP447" s="85"/>
      <c r="TBQ447" s="85"/>
      <c r="TBR447" s="85"/>
      <c r="TBS447" s="85"/>
      <c r="TBT447" s="85"/>
      <c r="TBU447" s="85"/>
      <c r="TBV447" s="85"/>
      <c r="TBW447" s="85"/>
      <c r="TBX447" s="85"/>
      <c r="TBY447" s="85"/>
      <c r="TBZ447" s="85"/>
      <c r="TCA447" s="85"/>
      <c r="TCB447" s="85"/>
      <c r="TCC447" s="85"/>
      <c r="TCD447" s="85"/>
      <c r="TCE447" s="85"/>
      <c r="TCF447" s="85"/>
      <c r="TCG447" s="85"/>
      <c r="TCH447" s="85"/>
      <c r="TCI447" s="85"/>
      <c r="TCJ447" s="85"/>
      <c r="TCK447" s="85"/>
      <c r="TCL447" s="85"/>
      <c r="TCM447" s="85"/>
      <c r="TCN447" s="85"/>
      <c r="TCO447" s="85"/>
      <c r="TCP447" s="85"/>
      <c r="TCQ447" s="85"/>
      <c r="TCR447" s="85"/>
      <c r="TCS447" s="85"/>
      <c r="TCT447" s="85"/>
      <c r="TCU447" s="85"/>
      <c r="TCV447" s="85"/>
      <c r="TCW447" s="85"/>
      <c r="TCX447" s="85"/>
      <c r="TCY447" s="85"/>
      <c r="TCZ447" s="85"/>
      <c r="TDA447" s="85"/>
      <c r="TDB447" s="85"/>
      <c r="TDC447" s="85"/>
      <c r="TDD447" s="85"/>
      <c r="TDE447" s="85"/>
      <c r="TDF447" s="85"/>
      <c r="TDG447" s="85"/>
      <c r="TDH447" s="85"/>
      <c r="TDI447" s="85"/>
      <c r="TDJ447" s="85"/>
      <c r="TDK447" s="85"/>
      <c r="TDL447" s="85"/>
      <c r="TDM447" s="85"/>
      <c r="TDN447" s="85"/>
      <c r="TDO447" s="85"/>
      <c r="TDP447" s="85"/>
      <c r="TDQ447" s="85"/>
      <c r="TDR447" s="85"/>
      <c r="TDS447" s="85"/>
      <c r="TDT447" s="85"/>
      <c r="TDU447" s="85"/>
      <c r="TDV447" s="85"/>
      <c r="TDW447" s="85"/>
      <c r="TDX447" s="85"/>
      <c r="TDY447" s="85"/>
      <c r="TDZ447" s="85"/>
      <c r="TEA447" s="85"/>
      <c r="TEB447" s="85"/>
      <c r="TEC447" s="85"/>
      <c r="TED447" s="85"/>
      <c r="TEE447" s="85"/>
      <c r="TEF447" s="85"/>
      <c r="TEG447" s="85"/>
      <c r="TEH447" s="85"/>
      <c r="TEI447" s="85"/>
      <c r="TEJ447" s="85"/>
      <c r="TEK447" s="85"/>
      <c r="TEL447" s="85"/>
      <c r="TEM447" s="85"/>
      <c r="TEN447" s="85"/>
      <c r="TEO447" s="85"/>
      <c r="TEP447" s="85"/>
      <c r="TEQ447" s="85"/>
      <c r="TER447" s="85"/>
      <c r="TES447" s="85"/>
      <c r="TET447" s="85"/>
      <c r="TEU447" s="85"/>
      <c r="TEV447" s="85"/>
      <c r="TEW447" s="85"/>
      <c r="TEX447" s="85"/>
      <c r="TEY447" s="85"/>
      <c r="TEZ447" s="85"/>
      <c r="TFA447" s="85"/>
      <c r="TFB447" s="85"/>
      <c r="TFC447" s="85"/>
      <c r="TFD447" s="85"/>
      <c r="TFE447" s="85"/>
      <c r="TFF447" s="85"/>
      <c r="TFG447" s="85"/>
      <c r="TFH447" s="85"/>
      <c r="TFI447" s="85"/>
      <c r="TFJ447" s="85"/>
      <c r="TFK447" s="85"/>
      <c r="TFL447" s="85"/>
      <c r="TFM447" s="85"/>
      <c r="TFN447" s="85"/>
      <c r="TFO447" s="85"/>
      <c r="TFP447" s="85"/>
      <c r="TFQ447" s="85"/>
      <c r="TFR447" s="85"/>
      <c r="TFS447" s="85"/>
      <c r="TFT447" s="85"/>
      <c r="TFU447" s="85"/>
      <c r="TFV447" s="85"/>
      <c r="TFW447" s="85"/>
      <c r="TFX447" s="85"/>
      <c r="TFY447" s="85"/>
      <c r="TFZ447" s="85"/>
      <c r="TGA447" s="85"/>
      <c r="TGB447" s="85"/>
      <c r="TGC447" s="85"/>
      <c r="TGD447" s="85"/>
      <c r="TGE447" s="85"/>
      <c r="TGF447" s="85"/>
      <c r="TGG447" s="85"/>
      <c r="TGH447" s="85"/>
      <c r="TGI447" s="85"/>
      <c r="TGJ447" s="85"/>
      <c r="TGK447" s="85"/>
      <c r="TGL447" s="85"/>
      <c r="TGM447" s="85"/>
      <c r="TGN447" s="85"/>
      <c r="TGO447" s="85"/>
      <c r="TGP447" s="85"/>
      <c r="TGQ447" s="85"/>
      <c r="TGR447" s="85"/>
      <c r="TGS447" s="85"/>
      <c r="TGT447" s="85"/>
      <c r="TGU447" s="85"/>
      <c r="TGV447" s="85"/>
      <c r="TGW447" s="85"/>
      <c r="TGX447" s="85"/>
      <c r="TGY447" s="85"/>
      <c r="TGZ447" s="85"/>
      <c r="THA447" s="85"/>
      <c r="THB447" s="85"/>
      <c r="THC447" s="85"/>
      <c r="THD447" s="85"/>
      <c r="THE447" s="85"/>
      <c r="THF447" s="85"/>
      <c r="THG447" s="85"/>
      <c r="THH447" s="85"/>
      <c r="THI447" s="85"/>
      <c r="THJ447" s="85"/>
      <c r="THK447" s="85"/>
      <c r="THL447" s="85"/>
      <c r="THM447" s="85"/>
      <c r="THN447" s="85"/>
      <c r="THO447" s="85"/>
      <c r="THP447" s="85"/>
      <c r="THQ447" s="85"/>
      <c r="THR447" s="85"/>
      <c r="THS447" s="85"/>
      <c r="THT447" s="85"/>
      <c r="THU447" s="85"/>
      <c r="THV447" s="85"/>
      <c r="THW447" s="85"/>
      <c r="THX447" s="85"/>
      <c r="THY447" s="85"/>
      <c r="THZ447" s="85"/>
      <c r="TIA447" s="85"/>
      <c r="TIB447" s="85"/>
      <c r="TIC447" s="85"/>
      <c r="TID447" s="85"/>
      <c r="TIE447" s="85"/>
      <c r="TIF447" s="85"/>
      <c r="TIG447" s="85"/>
      <c r="TIH447" s="85"/>
      <c r="TII447" s="85"/>
      <c r="TIJ447" s="85"/>
      <c r="TIK447" s="85"/>
      <c r="TIL447" s="85"/>
      <c r="TIM447" s="85"/>
      <c r="TIN447" s="85"/>
      <c r="TIO447" s="85"/>
      <c r="TIP447" s="85"/>
      <c r="TIQ447" s="85"/>
      <c r="TIR447" s="85"/>
      <c r="TIS447" s="85"/>
      <c r="TIT447" s="85"/>
      <c r="TIU447" s="85"/>
      <c r="TIV447" s="85"/>
      <c r="TIW447" s="85"/>
      <c r="TIX447" s="85"/>
      <c r="TIY447" s="85"/>
      <c r="TIZ447" s="85"/>
      <c r="TJA447" s="85"/>
      <c r="TJB447" s="85"/>
      <c r="TJC447" s="85"/>
      <c r="TJD447" s="85"/>
      <c r="TJE447" s="85"/>
      <c r="TJF447" s="85"/>
      <c r="TJG447" s="85"/>
      <c r="TJH447" s="85"/>
      <c r="TJI447" s="85"/>
      <c r="TJJ447" s="85"/>
      <c r="TJK447" s="85"/>
      <c r="TJL447" s="85"/>
      <c r="TJM447" s="85"/>
      <c r="TJN447" s="85"/>
      <c r="TJO447" s="85"/>
      <c r="TJP447" s="85"/>
      <c r="TJQ447" s="85"/>
      <c r="TJR447" s="85"/>
      <c r="TJS447" s="85"/>
      <c r="TJT447" s="85"/>
      <c r="TJU447" s="85"/>
      <c r="TJV447" s="85"/>
      <c r="TJW447" s="85"/>
      <c r="TJX447" s="85"/>
      <c r="TJY447" s="85"/>
      <c r="TJZ447" s="85"/>
      <c r="TKA447" s="85"/>
      <c r="TKB447" s="85"/>
      <c r="TKC447" s="85"/>
      <c r="TKD447" s="85"/>
      <c r="TKE447" s="85"/>
      <c r="TKF447" s="85"/>
      <c r="TKG447" s="85"/>
      <c r="TKH447" s="85"/>
      <c r="TKI447" s="85"/>
      <c r="TKJ447" s="85"/>
      <c r="TKK447" s="85"/>
      <c r="TKL447" s="85"/>
      <c r="TKM447" s="85"/>
      <c r="TKN447" s="85"/>
      <c r="TKO447" s="85"/>
      <c r="TKP447" s="85"/>
      <c r="TKQ447" s="85"/>
      <c r="TKR447" s="85"/>
      <c r="TKS447" s="85"/>
      <c r="TKT447" s="85"/>
      <c r="TKU447" s="85"/>
      <c r="TKV447" s="85"/>
      <c r="TKW447" s="85"/>
      <c r="TKX447" s="85"/>
      <c r="TKY447" s="85"/>
      <c r="TKZ447" s="85"/>
      <c r="TLA447" s="85"/>
      <c r="TLB447" s="85"/>
      <c r="TLC447" s="85"/>
      <c r="TLD447" s="85"/>
      <c r="TLE447" s="85"/>
      <c r="TLF447" s="85"/>
      <c r="TLG447" s="85"/>
      <c r="TLH447" s="85"/>
      <c r="TLI447" s="85"/>
      <c r="TLJ447" s="85"/>
      <c r="TLK447" s="85"/>
      <c r="TLL447" s="85"/>
      <c r="TLM447" s="85"/>
      <c r="TLN447" s="85"/>
      <c r="TLO447" s="85"/>
      <c r="TLP447" s="85"/>
      <c r="TLQ447" s="85"/>
      <c r="TLR447" s="85"/>
      <c r="TLS447" s="85"/>
      <c r="TLT447" s="85"/>
      <c r="TLU447" s="85"/>
      <c r="TLV447" s="85"/>
      <c r="TLW447" s="85"/>
      <c r="TLX447" s="85"/>
      <c r="TLY447" s="85"/>
      <c r="TLZ447" s="85"/>
      <c r="TMA447" s="85"/>
      <c r="TMB447" s="85"/>
      <c r="TMC447" s="85"/>
      <c r="TMD447" s="85"/>
      <c r="TME447" s="85"/>
      <c r="TMF447" s="85"/>
      <c r="TMG447" s="85"/>
      <c r="TMH447" s="85"/>
      <c r="TMI447" s="85"/>
      <c r="TMJ447" s="85"/>
      <c r="TMK447" s="85"/>
      <c r="TML447" s="85"/>
      <c r="TMM447" s="85"/>
      <c r="TMN447" s="85"/>
      <c r="TMO447" s="85"/>
      <c r="TMP447" s="85"/>
      <c r="TMQ447" s="85"/>
      <c r="TMR447" s="85"/>
      <c r="TMS447" s="85"/>
      <c r="TMT447" s="85"/>
      <c r="TMU447" s="85"/>
      <c r="TMV447" s="85"/>
      <c r="TMW447" s="85"/>
      <c r="TMX447" s="85"/>
      <c r="TMY447" s="85"/>
      <c r="TMZ447" s="85"/>
      <c r="TNA447" s="85"/>
      <c r="TNB447" s="85"/>
      <c r="TNC447" s="85"/>
      <c r="TND447" s="85"/>
      <c r="TNE447" s="85"/>
      <c r="TNF447" s="85"/>
      <c r="TNG447" s="85"/>
      <c r="TNH447" s="85"/>
      <c r="TNI447" s="85"/>
      <c r="TNJ447" s="85"/>
      <c r="TNK447" s="85"/>
      <c r="TNL447" s="85"/>
      <c r="TNM447" s="85"/>
      <c r="TNN447" s="85"/>
      <c r="TNO447" s="85"/>
      <c r="TNP447" s="85"/>
      <c r="TNQ447" s="85"/>
      <c r="TNR447" s="85"/>
      <c r="TNS447" s="85"/>
      <c r="TNT447" s="85"/>
      <c r="TNU447" s="85"/>
      <c r="TNV447" s="85"/>
      <c r="TNW447" s="85"/>
      <c r="TNX447" s="85"/>
      <c r="TNY447" s="85"/>
      <c r="TNZ447" s="85"/>
      <c r="TOA447" s="85"/>
      <c r="TOB447" s="85"/>
      <c r="TOC447" s="85"/>
      <c r="TOD447" s="85"/>
      <c r="TOE447" s="85"/>
      <c r="TOF447" s="85"/>
      <c r="TOG447" s="85"/>
      <c r="TOH447" s="85"/>
      <c r="TOI447" s="85"/>
      <c r="TOJ447" s="85"/>
      <c r="TOK447" s="85"/>
      <c r="TOL447" s="85"/>
      <c r="TOM447" s="85"/>
      <c r="TON447" s="85"/>
      <c r="TOO447" s="85"/>
      <c r="TOP447" s="85"/>
      <c r="TOQ447" s="85"/>
      <c r="TOR447" s="85"/>
      <c r="TOS447" s="85"/>
      <c r="TOT447" s="85"/>
      <c r="TOU447" s="85"/>
      <c r="TOV447" s="85"/>
      <c r="TOW447" s="85"/>
      <c r="TOX447" s="85"/>
      <c r="TOY447" s="85"/>
      <c r="TOZ447" s="85"/>
      <c r="TPA447" s="85"/>
      <c r="TPB447" s="85"/>
      <c r="TPC447" s="85"/>
      <c r="TPD447" s="85"/>
      <c r="TPE447" s="85"/>
      <c r="TPF447" s="85"/>
      <c r="TPG447" s="85"/>
      <c r="TPH447" s="85"/>
      <c r="TPI447" s="85"/>
      <c r="TPJ447" s="85"/>
      <c r="TPK447" s="85"/>
      <c r="TPL447" s="85"/>
      <c r="TPM447" s="85"/>
      <c r="TPN447" s="85"/>
      <c r="TPO447" s="85"/>
      <c r="TPP447" s="85"/>
      <c r="TPQ447" s="85"/>
      <c r="TPR447" s="85"/>
      <c r="TPS447" s="85"/>
      <c r="TPT447" s="85"/>
      <c r="TPU447" s="85"/>
      <c r="TPV447" s="85"/>
      <c r="TPW447" s="85"/>
      <c r="TPX447" s="85"/>
      <c r="TPY447" s="85"/>
      <c r="TPZ447" s="85"/>
      <c r="TQA447" s="85"/>
      <c r="TQB447" s="85"/>
      <c r="TQC447" s="85"/>
      <c r="TQD447" s="85"/>
      <c r="TQE447" s="85"/>
      <c r="TQF447" s="85"/>
      <c r="TQG447" s="85"/>
      <c r="TQH447" s="85"/>
      <c r="TQI447" s="85"/>
      <c r="TQJ447" s="85"/>
      <c r="TQK447" s="85"/>
      <c r="TQL447" s="85"/>
      <c r="TQM447" s="85"/>
      <c r="TQN447" s="85"/>
      <c r="TQO447" s="85"/>
      <c r="TQP447" s="85"/>
      <c r="TQQ447" s="85"/>
      <c r="TQR447" s="85"/>
      <c r="TQS447" s="85"/>
      <c r="TQT447" s="85"/>
      <c r="TQU447" s="85"/>
      <c r="TQV447" s="85"/>
      <c r="TQW447" s="85"/>
      <c r="TQX447" s="85"/>
      <c r="TQY447" s="85"/>
      <c r="TQZ447" s="85"/>
      <c r="TRA447" s="85"/>
      <c r="TRB447" s="85"/>
      <c r="TRC447" s="85"/>
      <c r="TRD447" s="85"/>
      <c r="TRE447" s="85"/>
      <c r="TRF447" s="85"/>
      <c r="TRG447" s="85"/>
      <c r="TRH447" s="85"/>
      <c r="TRI447" s="85"/>
      <c r="TRJ447" s="85"/>
      <c r="TRK447" s="85"/>
      <c r="TRL447" s="85"/>
      <c r="TRM447" s="85"/>
      <c r="TRN447" s="85"/>
      <c r="TRO447" s="85"/>
      <c r="TRP447" s="85"/>
      <c r="TRQ447" s="85"/>
      <c r="TRR447" s="85"/>
      <c r="TRS447" s="85"/>
      <c r="TRT447" s="85"/>
      <c r="TRU447" s="85"/>
      <c r="TRV447" s="85"/>
      <c r="TRW447" s="85"/>
      <c r="TRX447" s="85"/>
      <c r="TRY447" s="85"/>
      <c r="TRZ447" s="85"/>
      <c r="TSA447" s="85"/>
      <c r="TSB447" s="85"/>
      <c r="TSC447" s="85"/>
      <c r="TSD447" s="85"/>
      <c r="TSE447" s="85"/>
      <c r="TSF447" s="85"/>
      <c r="TSG447" s="85"/>
      <c r="TSH447" s="85"/>
      <c r="TSI447" s="85"/>
      <c r="TSJ447" s="85"/>
      <c r="TSK447" s="85"/>
      <c r="TSL447" s="85"/>
      <c r="TSM447" s="85"/>
      <c r="TSN447" s="85"/>
      <c r="TSO447" s="85"/>
      <c r="TSP447" s="85"/>
      <c r="TSQ447" s="85"/>
      <c r="TSR447" s="85"/>
      <c r="TSS447" s="85"/>
      <c r="TST447" s="85"/>
      <c r="TSU447" s="85"/>
      <c r="TSV447" s="85"/>
      <c r="TSW447" s="85"/>
      <c r="TSX447" s="85"/>
      <c r="TSY447" s="85"/>
      <c r="TSZ447" s="85"/>
      <c r="TTA447" s="85"/>
      <c r="TTB447" s="85"/>
      <c r="TTC447" s="85"/>
      <c r="TTD447" s="85"/>
      <c r="TTE447" s="85"/>
      <c r="TTF447" s="85"/>
      <c r="TTG447" s="85"/>
      <c r="TTH447" s="85"/>
      <c r="TTI447" s="85"/>
      <c r="TTJ447" s="85"/>
      <c r="TTK447" s="85"/>
      <c r="TTL447" s="85"/>
      <c r="TTM447" s="85"/>
      <c r="TTN447" s="85"/>
      <c r="TTO447" s="85"/>
      <c r="TTP447" s="85"/>
      <c r="TTQ447" s="85"/>
      <c r="TTR447" s="85"/>
      <c r="TTS447" s="85"/>
      <c r="TTT447" s="85"/>
      <c r="TTU447" s="85"/>
      <c r="TTV447" s="85"/>
      <c r="TTW447" s="85"/>
      <c r="TTX447" s="85"/>
      <c r="TTY447" s="85"/>
      <c r="TTZ447" s="85"/>
      <c r="TUA447" s="85"/>
      <c r="TUB447" s="85"/>
      <c r="TUC447" s="85"/>
      <c r="TUD447" s="85"/>
      <c r="TUE447" s="85"/>
      <c r="TUF447" s="85"/>
      <c r="TUG447" s="85"/>
      <c r="TUH447" s="85"/>
      <c r="TUI447" s="85"/>
      <c r="TUJ447" s="85"/>
      <c r="TUK447" s="85"/>
      <c r="TUL447" s="85"/>
      <c r="TUM447" s="85"/>
      <c r="TUN447" s="85"/>
      <c r="TUO447" s="85"/>
      <c r="TUP447" s="85"/>
      <c r="TUQ447" s="85"/>
      <c r="TUR447" s="85"/>
      <c r="TUS447" s="85"/>
      <c r="TUT447" s="85"/>
      <c r="TUU447" s="85"/>
      <c r="TUV447" s="85"/>
      <c r="TUW447" s="85"/>
      <c r="TUX447" s="85"/>
      <c r="TUY447" s="85"/>
      <c r="TUZ447" s="85"/>
      <c r="TVA447" s="85"/>
      <c r="TVB447" s="85"/>
      <c r="TVC447" s="85"/>
      <c r="TVD447" s="85"/>
      <c r="TVE447" s="85"/>
      <c r="TVF447" s="85"/>
      <c r="TVG447" s="85"/>
      <c r="TVH447" s="85"/>
      <c r="TVI447" s="85"/>
      <c r="TVJ447" s="85"/>
      <c r="TVK447" s="85"/>
      <c r="TVL447" s="85"/>
      <c r="TVM447" s="85"/>
      <c r="TVN447" s="85"/>
      <c r="TVO447" s="85"/>
      <c r="TVP447" s="85"/>
      <c r="TVQ447" s="85"/>
      <c r="TVR447" s="85"/>
      <c r="TVS447" s="85"/>
      <c r="TVT447" s="85"/>
      <c r="TVU447" s="85"/>
      <c r="TVV447" s="85"/>
      <c r="TVW447" s="85"/>
      <c r="TVX447" s="85"/>
      <c r="TVY447" s="85"/>
      <c r="TVZ447" s="85"/>
      <c r="TWA447" s="85"/>
      <c r="TWB447" s="85"/>
      <c r="TWC447" s="85"/>
      <c r="TWD447" s="85"/>
      <c r="TWE447" s="85"/>
      <c r="TWF447" s="85"/>
      <c r="TWG447" s="85"/>
      <c r="TWH447" s="85"/>
      <c r="TWI447" s="85"/>
      <c r="TWJ447" s="85"/>
      <c r="TWK447" s="85"/>
      <c r="TWL447" s="85"/>
      <c r="TWM447" s="85"/>
      <c r="TWN447" s="85"/>
      <c r="TWO447" s="85"/>
      <c r="TWP447" s="85"/>
      <c r="TWQ447" s="85"/>
      <c r="TWR447" s="85"/>
      <c r="TWS447" s="85"/>
      <c r="TWT447" s="85"/>
      <c r="TWU447" s="85"/>
      <c r="TWV447" s="85"/>
      <c r="TWW447" s="85"/>
      <c r="TWX447" s="85"/>
      <c r="TWY447" s="85"/>
      <c r="TWZ447" s="85"/>
      <c r="TXA447" s="85"/>
      <c r="TXB447" s="85"/>
      <c r="TXC447" s="85"/>
      <c r="TXD447" s="85"/>
      <c r="TXE447" s="85"/>
      <c r="TXF447" s="85"/>
      <c r="TXG447" s="85"/>
      <c r="TXH447" s="85"/>
      <c r="TXI447" s="85"/>
      <c r="TXJ447" s="85"/>
      <c r="TXK447" s="85"/>
      <c r="TXL447" s="85"/>
      <c r="TXM447" s="85"/>
      <c r="TXN447" s="85"/>
      <c r="TXO447" s="85"/>
      <c r="TXP447" s="85"/>
      <c r="TXQ447" s="85"/>
      <c r="TXR447" s="85"/>
      <c r="TXS447" s="85"/>
      <c r="TXT447" s="85"/>
      <c r="TXU447" s="85"/>
      <c r="TXV447" s="85"/>
      <c r="TXW447" s="85"/>
      <c r="TXX447" s="85"/>
      <c r="TXY447" s="85"/>
      <c r="TXZ447" s="85"/>
      <c r="TYA447" s="85"/>
      <c r="TYB447" s="85"/>
      <c r="TYC447" s="85"/>
      <c r="TYD447" s="85"/>
      <c r="TYE447" s="85"/>
      <c r="TYF447" s="85"/>
      <c r="TYG447" s="85"/>
      <c r="TYH447" s="85"/>
      <c r="TYI447" s="85"/>
      <c r="TYJ447" s="85"/>
      <c r="TYK447" s="85"/>
      <c r="TYL447" s="85"/>
      <c r="TYM447" s="85"/>
      <c r="TYN447" s="85"/>
      <c r="TYO447" s="85"/>
      <c r="TYP447" s="85"/>
      <c r="TYQ447" s="85"/>
      <c r="TYR447" s="85"/>
      <c r="TYS447" s="85"/>
      <c r="TYT447" s="85"/>
      <c r="TYU447" s="85"/>
      <c r="TYV447" s="85"/>
      <c r="TYW447" s="85"/>
      <c r="TYX447" s="85"/>
      <c r="TYY447" s="85"/>
      <c r="TYZ447" s="85"/>
      <c r="TZA447" s="85"/>
      <c r="TZB447" s="85"/>
      <c r="TZC447" s="85"/>
      <c r="TZD447" s="85"/>
      <c r="TZE447" s="85"/>
      <c r="TZF447" s="85"/>
      <c r="TZG447" s="85"/>
      <c r="TZH447" s="85"/>
      <c r="TZI447" s="85"/>
      <c r="TZJ447" s="85"/>
      <c r="TZK447" s="85"/>
      <c r="TZL447" s="85"/>
      <c r="TZM447" s="85"/>
      <c r="TZN447" s="85"/>
      <c r="TZO447" s="85"/>
      <c r="TZP447" s="85"/>
      <c r="TZQ447" s="85"/>
      <c r="TZR447" s="85"/>
      <c r="TZS447" s="85"/>
      <c r="TZT447" s="85"/>
      <c r="TZU447" s="85"/>
      <c r="TZV447" s="85"/>
      <c r="TZW447" s="85"/>
      <c r="TZX447" s="85"/>
      <c r="TZY447" s="85"/>
      <c r="TZZ447" s="85"/>
      <c r="UAA447" s="85"/>
      <c r="UAB447" s="85"/>
      <c r="UAC447" s="85"/>
      <c r="UAD447" s="85"/>
      <c r="UAE447" s="85"/>
      <c r="UAF447" s="85"/>
      <c r="UAG447" s="85"/>
      <c r="UAH447" s="85"/>
      <c r="UAI447" s="85"/>
      <c r="UAJ447" s="85"/>
      <c r="UAK447" s="85"/>
      <c r="UAL447" s="85"/>
      <c r="UAM447" s="85"/>
      <c r="UAN447" s="85"/>
      <c r="UAO447" s="85"/>
      <c r="UAP447" s="85"/>
      <c r="UAQ447" s="85"/>
      <c r="UAR447" s="85"/>
      <c r="UAS447" s="85"/>
      <c r="UAT447" s="85"/>
      <c r="UAU447" s="85"/>
      <c r="UAV447" s="85"/>
      <c r="UAW447" s="85"/>
      <c r="UAX447" s="85"/>
      <c r="UAY447" s="85"/>
      <c r="UAZ447" s="85"/>
      <c r="UBA447" s="85"/>
      <c r="UBB447" s="85"/>
      <c r="UBC447" s="85"/>
      <c r="UBD447" s="85"/>
      <c r="UBE447" s="85"/>
      <c r="UBF447" s="85"/>
      <c r="UBG447" s="85"/>
      <c r="UBH447" s="85"/>
      <c r="UBI447" s="85"/>
      <c r="UBJ447" s="85"/>
      <c r="UBK447" s="85"/>
      <c r="UBL447" s="85"/>
      <c r="UBM447" s="85"/>
      <c r="UBN447" s="85"/>
      <c r="UBO447" s="85"/>
      <c r="UBP447" s="85"/>
      <c r="UBQ447" s="85"/>
      <c r="UBR447" s="85"/>
      <c r="UBS447" s="85"/>
      <c r="UBT447" s="85"/>
      <c r="UBU447" s="85"/>
      <c r="UBV447" s="85"/>
      <c r="UBW447" s="85"/>
      <c r="UBX447" s="85"/>
      <c r="UBY447" s="85"/>
      <c r="UBZ447" s="85"/>
      <c r="UCA447" s="85"/>
      <c r="UCB447" s="85"/>
      <c r="UCC447" s="85"/>
      <c r="UCD447" s="85"/>
      <c r="UCE447" s="85"/>
      <c r="UCF447" s="85"/>
      <c r="UCG447" s="85"/>
      <c r="UCH447" s="85"/>
      <c r="UCI447" s="85"/>
      <c r="UCJ447" s="85"/>
      <c r="UCK447" s="85"/>
      <c r="UCL447" s="85"/>
      <c r="UCM447" s="85"/>
      <c r="UCN447" s="85"/>
      <c r="UCO447" s="85"/>
      <c r="UCP447" s="85"/>
      <c r="UCQ447" s="85"/>
      <c r="UCR447" s="85"/>
      <c r="UCS447" s="85"/>
      <c r="UCT447" s="85"/>
      <c r="UCU447" s="85"/>
      <c r="UCV447" s="85"/>
      <c r="UCW447" s="85"/>
      <c r="UCX447" s="85"/>
      <c r="UCY447" s="85"/>
      <c r="UCZ447" s="85"/>
      <c r="UDA447" s="85"/>
      <c r="UDB447" s="85"/>
      <c r="UDC447" s="85"/>
      <c r="UDD447" s="85"/>
      <c r="UDE447" s="85"/>
      <c r="UDF447" s="85"/>
      <c r="UDG447" s="85"/>
      <c r="UDH447" s="85"/>
      <c r="UDI447" s="85"/>
      <c r="UDJ447" s="85"/>
      <c r="UDK447" s="85"/>
      <c r="UDL447" s="85"/>
      <c r="UDM447" s="85"/>
      <c r="UDN447" s="85"/>
      <c r="UDO447" s="85"/>
      <c r="UDP447" s="85"/>
      <c r="UDQ447" s="85"/>
      <c r="UDR447" s="85"/>
      <c r="UDS447" s="85"/>
      <c r="UDT447" s="85"/>
      <c r="UDU447" s="85"/>
      <c r="UDV447" s="85"/>
      <c r="UDW447" s="85"/>
      <c r="UDX447" s="85"/>
      <c r="UDY447" s="85"/>
      <c r="UDZ447" s="85"/>
      <c r="UEA447" s="85"/>
      <c r="UEB447" s="85"/>
      <c r="UEC447" s="85"/>
      <c r="UED447" s="85"/>
      <c r="UEE447" s="85"/>
      <c r="UEF447" s="85"/>
      <c r="UEG447" s="85"/>
      <c r="UEH447" s="85"/>
      <c r="UEI447" s="85"/>
      <c r="UEJ447" s="85"/>
      <c r="UEK447" s="85"/>
      <c r="UEL447" s="85"/>
      <c r="UEM447" s="85"/>
      <c r="UEN447" s="85"/>
      <c r="UEO447" s="85"/>
      <c r="UEP447" s="85"/>
      <c r="UEQ447" s="85"/>
      <c r="UER447" s="85"/>
      <c r="UES447" s="85"/>
      <c r="UET447" s="85"/>
      <c r="UEU447" s="85"/>
      <c r="UEV447" s="85"/>
      <c r="UEW447" s="85"/>
      <c r="UEX447" s="85"/>
      <c r="UEY447" s="85"/>
      <c r="UEZ447" s="85"/>
      <c r="UFA447" s="85"/>
      <c r="UFB447" s="85"/>
      <c r="UFC447" s="85"/>
      <c r="UFD447" s="85"/>
      <c r="UFE447" s="85"/>
      <c r="UFF447" s="85"/>
      <c r="UFG447" s="85"/>
      <c r="UFH447" s="85"/>
      <c r="UFI447" s="85"/>
      <c r="UFJ447" s="85"/>
      <c r="UFK447" s="85"/>
      <c r="UFL447" s="85"/>
      <c r="UFM447" s="85"/>
      <c r="UFN447" s="85"/>
      <c r="UFO447" s="85"/>
      <c r="UFP447" s="85"/>
      <c r="UFQ447" s="85"/>
      <c r="UFR447" s="85"/>
      <c r="UFS447" s="85"/>
      <c r="UFT447" s="85"/>
      <c r="UFU447" s="85"/>
      <c r="UFV447" s="85"/>
      <c r="UFW447" s="85"/>
      <c r="UFX447" s="85"/>
      <c r="UFY447" s="85"/>
      <c r="UFZ447" s="85"/>
      <c r="UGA447" s="85"/>
      <c r="UGB447" s="85"/>
      <c r="UGC447" s="85"/>
      <c r="UGD447" s="85"/>
      <c r="UGE447" s="85"/>
      <c r="UGF447" s="85"/>
      <c r="UGG447" s="85"/>
      <c r="UGH447" s="85"/>
      <c r="UGI447" s="85"/>
      <c r="UGJ447" s="85"/>
      <c r="UGK447" s="85"/>
      <c r="UGL447" s="85"/>
      <c r="UGM447" s="85"/>
      <c r="UGN447" s="85"/>
      <c r="UGO447" s="85"/>
      <c r="UGP447" s="85"/>
      <c r="UGQ447" s="85"/>
      <c r="UGR447" s="85"/>
      <c r="UGS447" s="85"/>
      <c r="UGT447" s="85"/>
      <c r="UGU447" s="85"/>
      <c r="UGV447" s="85"/>
      <c r="UGW447" s="85"/>
      <c r="UGX447" s="85"/>
      <c r="UGY447" s="85"/>
      <c r="UGZ447" s="85"/>
      <c r="UHA447" s="85"/>
      <c r="UHB447" s="85"/>
      <c r="UHC447" s="85"/>
      <c r="UHD447" s="85"/>
      <c r="UHE447" s="85"/>
      <c r="UHF447" s="85"/>
      <c r="UHG447" s="85"/>
      <c r="UHH447" s="85"/>
      <c r="UHI447" s="85"/>
      <c r="UHJ447" s="85"/>
      <c r="UHK447" s="85"/>
      <c r="UHL447" s="85"/>
      <c r="UHM447" s="85"/>
      <c r="UHN447" s="85"/>
      <c r="UHO447" s="85"/>
      <c r="UHP447" s="85"/>
      <c r="UHQ447" s="85"/>
      <c r="UHR447" s="85"/>
      <c r="UHS447" s="85"/>
      <c r="UHT447" s="85"/>
      <c r="UHU447" s="85"/>
      <c r="UHV447" s="85"/>
      <c r="UHW447" s="85"/>
      <c r="UHX447" s="85"/>
      <c r="UHY447" s="85"/>
      <c r="UHZ447" s="85"/>
      <c r="UIA447" s="85"/>
      <c r="UIB447" s="85"/>
      <c r="UIC447" s="85"/>
      <c r="UID447" s="85"/>
      <c r="UIE447" s="85"/>
      <c r="UIF447" s="85"/>
      <c r="UIG447" s="85"/>
      <c r="UIH447" s="85"/>
      <c r="UII447" s="85"/>
      <c r="UIJ447" s="85"/>
      <c r="UIK447" s="85"/>
      <c r="UIL447" s="85"/>
      <c r="UIM447" s="85"/>
      <c r="UIN447" s="85"/>
      <c r="UIO447" s="85"/>
      <c r="UIP447" s="85"/>
      <c r="UIQ447" s="85"/>
      <c r="UIR447" s="85"/>
      <c r="UIS447" s="85"/>
      <c r="UIT447" s="85"/>
      <c r="UIU447" s="85"/>
      <c r="UIV447" s="85"/>
      <c r="UIW447" s="85"/>
      <c r="UIX447" s="85"/>
      <c r="UIY447" s="85"/>
      <c r="UIZ447" s="85"/>
      <c r="UJA447" s="85"/>
      <c r="UJB447" s="85"/>
      <c r="UJC447" s="85"/>
      <c r="UJD447" s="85"/>
      <c r="UJE447" s="85"/>
      <c r="UJF447" s="85"/>
      <c r="UJG447" s="85"/>
      <c r="UJH447" s="85"/>
      <c r="UJI447" s="85"/>
      <c r="UJJ447" s="85"/>
      <c r="UJK447" s="85"/>
      <c r="UJL447" s="85"/>
      <c r="UJM447" s="85"/>
      <c r="UJN447" s="85"/>
      <c r="UJO447" s="85"/>
      <c r="UJP447" s="85"/>
      <c r="UJQ447" s="85"/>
      <c r="UJR447" s="85"/>
      <c r="UJS447" s="85"/>
      <c r="UJT447" s="85"/>
      <c r="UJU447" s="85"/>
      <c r="UJV447" s="85"/>
      <c r="UJW447" s="85"/>
      <c r="UJX447" s="85"/>
      <c r="UJY447" s="85"/>
      <c r="UJZ447" s="85"/>
      <c r="UKA447" s="85"/>
      <c r="UKB447" s="85"/>
      <c r="UKC447" s="85"/>
      <c r="UKD447" s="85"/>
      <c r="UKE447" s="85"/>
      <c r="UKF447" s="85"/>
      <c r="UKG447" s="85"/>
      <c r="UKH447" s="85"/>
      <c r="UKI447" s="85"/>
      <c r="UKJ447" s="85"/>
      <c r="UKK447" s="85"/>
      <c r="UKL447" s="85"/>
      <c r="UKM447" s="85"/>
      <c r="UKN447" s="85"/>
      <c r="UKO447" s="85"/>
      <c r="UKP447" s="85"/>
      <c r="UKQ447" s="85"/>
      <c r="UKR447" s="85"/>
      <c r="UKS447" s="85"/>
      <c r="UKT447" s="85"/>
      <c r="UKU447" s="85"/>
      <c r="UKV447" s="85"/>
      <c r="UKW447" s="85"/>
      <c r="UKX447" s="85"/>
      <c r="UKY447" s="85"/>
      <c r="UKZ447" s="85"/>
      <c r="ULA447" s="85"/>
      <c r="ULB447" s="85"/>
      <c r="ULC447" s="85"/>
      <c r="ULD447" s="85"/>
      <c r="ULE447" s="85"/>
      <c r="ULF447" s="85"/>
      <c r="ULG447" s="85"/>
      <c r="ULH447" s="85"/>
      <c r="ULI447" s="85"/>
      <c r="ULJ447" s="85"/>
      <c r="ULK447" s="85"/>
      <c r="ULL447" s="85"/>
      <c r="ULM447" s="85"/>
      <c r="ULN447" s="85"/>
      <c r="ULO447" s="85"/>
      <c r="ULP447" s="85"/>
      <c r="ULQ447" s="85"/>
      <c r="ULR447" s="85"/>
      <c r="ULS447" s="85"/>
      <c r="ULT447" s="85"/>
      <c r="ULU447" s="85"/>
      <c r="ULV447" s="85"/>
      <c r="ULW447" s="85"/>
      <c r="ULX447" s="85"/>
      <c r="ULY447" s="85"/>
      <c r="ULZ447" s="85"/>
      <c r="UMA447" s="85"/>
      <c r="UMB447" s="85"/>
      <c r="UMC447" s="85"/>
      <c r="UMD447" s="85"/>
      <c r="UME447" s="85"/>
      <c r="UMF447" s="85"/>
      <c r="UMG447" s="85"/>
      <c r="UMH447" s="85"/>
      <c r="UMI447" s="85"/>
      <c r="UMJ447" s="85"/>
      <c r="UMK447" s="85"/>
      <c r="UML447" s="85"/>
      <c r="UMM447" s="85"/>
      <c r="UMN447" s="85"/>
      <c r="UMO447" s="85"/>
      <c r="UMP447" s="85"/>
      <c r="UMQ447" s="85"/>
      <c r="UMR447" s="85"/>
      <c r="UMS447" s="85"/>
      <c r="UMT447" s="85"/>
      <c r="UMU447" s="85"/>
      <c r="UMV447" s="85"/>
      <c r="UMW447" s="85"/>
      <c r="UMX447" s="85"/>
      <c r="UMY447" s="85"/>
      <c r="UMZ447" s="85"/>
      <c r="UNA447" s="85"/>
      <c r="UNB447" s="85"/>
      <c r="UNC447" s="85"/>
      <c r="UND447" s="85"/>
      <c r="UNE447" s="85"/>
      <c r="UNF447" s="85"/>
      <c r="UNG447" s="85"/>
      <c r="UNH447" s="85"/>
      <c r="UNI447" s="85"/>
      <c r="UNJ447" s="85"/>
      <c r="UNK447" s="85"/>
      <c r="UNL447" s="85"/>
      <c r="UNM447" s="85"/>
      <c r="UNN447" s="85"/>
      <c r="UNO447" s="85"/>
      <c r="UNP447" s="85"/>
      <c r="UNQ447" s="85"/>
      <c r="UNR447" s="85"/>
      <c r="UNS447" s="85"/>
      <c r="UNT447" s="85"/>
      <c r="UNU447" s="85"/>
      <c r="UNV447" s="85"/>
      <c r="UNW447" s="85"/>
      <c r="UNX447" s="85"/>
      <c r="UNY447" s="85"/>
      <c r="UNZ447" s="85"/>
      <c r="UOA447" s="85"/>
      <c r="UOB447" s="85"/>
      <c r="UOC447" s="85"/>
      <c r="UOD447" s="85"/>
      <c r="UOE447" s="85"/>
      <c r="UOF447" s="85"/>
      <c r="UOG447" s="85"/>
      <c r="UOH447" s="85"/>
      <c r="UOI447" s="85"/>
      <c r="UOJ447" s="85"/>
      <c r="UOK447" s="85"/>
      <c r="UOL447" s="85"/>
      <c r="UOM447" s="85"/>
      <c r="UON447" s="85"/>
      <c r="UOO447" s="85"/>
      <c r="UOP447" s="85"/>
      <c r="UOQ447" s="85"/>
      <c r="UOR447" s="85"/>
      <c r="UOS447" s="85"/>
      <c r="UOT447" s="85"/>
      <c r="UOU447" s="85"/>
      <c r="UOV447" s="85"/>
      <c r="UOW447" s="85"/>
      <c r="UOX447" s="85"/>
      <c r="UOY447" s="85"/>
      <c r="UOZ447" s="85"/>
      <c r="UPA447" s="85"/>
      <c r="UPB447" s="85"/>
      <c r="UPC447" s="85"/>
      <c r="UPD447" s="85"/>
      <c r="UPE447" s="85"/>
      <c r="UPF447" s="85"/>
      <c r="UPG447" s="85"/>
      <c r="UPH447" s="85"/>
      <c r="UPI447" s="85"/>
      <c r="UPJ447" s="85"/>
      <c r="UPK447" s="85"/>
      <c r="UPL447" s="85"/>
      <c r="UPM447" s="85"/>
      <c r="UPN447" s="85"/>
      <c r="UPO447" s="85"/>
      <c r="UPP447" s="85"/>
      <c r="UPQ447" s="85"/>
      <c r="UPR447" s="85"/>
      <c r="UPS447" s="85"/>
      <c r="UPT447" s="85"/>
      <c r="UPU447" s="85"/>
      <c r="UPV447" s="85"/>
      <c r="UPW447" s="85"/>
      <c r="UPX447" s="85"/>
      <c r="UPY447" s="85"/>
      <c r="UPZ447" s="85"/>
      <c r="UQA447" s="85"/>
      <c r="UQB447" s="85"/>
      <c r="UQC447" s="85"/>
      <c r="UQD447" s="85"/>
      <c r="UQE447" s="85"/>
      <c r="UQF447" s="85"/>
      <c r="UQG447" s="85"/>
      <c r="UQH447" s="85"/>
      <c r="UQI447" s="85"/>
      <c r="UQJ447" s="85"/>
      <c r="UQK447" s="85"/>
      <c r="UQL447" s="85"/>
      <c r="UQM447" s="85"/>
      <c r="UQN447" s="85"/>
      <c r="UQO447" s="85"/>
      <c r="UQP447" s="85"/>
      <c r="UQQ447" s="85"/>
      <c r="UQR447" s="85"/>
      <c r="UQS447" s="85"/>
      <c r="UQT447" s="85"/>
      <c r="UQU447" s="85"/>
      <c r="UQV447" s="85"/>
      <c r="UQW447" s="85"/>
      <c r="UQX447" s="85"/>
      <c r="UQY447" s="85"/>
      <c r="UQZ447" s="85"/>
      <c r="URA447" s="85"/>
      <c r="URB447" s="85"/>
      <c r="URC447" s="85"/>
      <c r="URD447" s="85"/>
      <c r="URE447" s="85"/>
      <c r="URF447" s="85"/>
      <c r="URG447" s="85"/>
      <c r="URH447" s="85"/>
      <c r="URI447" s="85"/>
      <c r="URJ447" s="85"/>
      <c r="URK447" s="85"/>
      <c r="URL447" s="85"/>
      <c r="URM447" s="85"/>
      <c r="URN447" s="85"/>
      <c r="URO447" s="85"/>
      <c r="URP447" s="85"/>
      <c r="URQ447" s="85"/>
      <c r="URR447" s="85"/>
      <c r="URS447" s="85"/>
      <c r="URT447" s="85"/>
      <c r="URU447" s="85"/>
      <c r="URV447" s="85"/>
      <c r="URW447" s="85"/>
      <c r="URX447" s="85"/>
      <c r="URY447" s="85"/>
      <c r="URZ447" s="85"/>
      <c r="USA447" s="85"/>
      <c r="USB447" s="85"/>
      <c r="USC447" s="85"/>
      <c r="USD447" s="85"/>
      <c r="USE447" s="85"/>
      <c r="USF447" s="85"/>
      <c r="USG447" s="85"/>
      <c r="USH447" s="85"/>
      <c r="USI447" s="85"/>
      <c r="USJ447" s="85"/>
      <c r="USK447" s="85"/>
      <c r="USL447" s="85"/>
      <c r="USM447" s="85"/>
      <c r="USN447" s="85"/>
      <c r="USO447" s="85"/>
      <c r="USP447" s="85"/>
      <c r="USQ447" s="85"/>
      <c r="USR447" s="85"/>
      <c r="USS447" s="85"/>
      <c r="UST447" s="85"/>
      <c r="USU447" s="85"/>
      <c r="USV447" s="85"/>
      <c r="USW447" s="85"/>
      <c r="USX447" s="85"/>
      <c r="USY447" s="85"/>
      <c r="USZ447" s="85"/>
      <c r="UTA447" s="85"/>
      <c r="UTB447" s="85"/>
      <c r="UTC447" s="85"/>
      <c r="UTD447" s="85"/>
      <c r="UTE447" s="85"/>
      <c r="UTF447" s="85"/>
      <c r="UTG447" s="85"/>
      <c r="UTH447" s="85"/>
      <c r="UTI447" s="85"/>
      <c r="UTJ447" s="85"/>
      <c r="UTK447" s="85"/>
      <c r="UTL447" s="85"/>
      <c r="UTM447" s="85"/>
      <c r="UTN447" s="85"/>
      <c r="UTO447" s="85"/>
      <c r="UTP447" s="85"/>
      <c r="UTQ447" s="85"/>
      <c r="UTR447" s="85"/>
      <c r="UTS447" s="85"/>
      <c r="UTT447" s="85"/>
      <c r="UTU447" s="85"/>
      <c r="UTV447" s="85"/>
      <c r="UTW447" s="85"/>
      <c r="UTX447" s="85"/>
      <c r="UTY447" s="85"/>
      <c r="UTZ447" s="85"/>
      <c r="UUA447" s="85"/>
      <c r="UUB447" s="85"/>
      <c r="UUC447" s="85"/>
      <c r="UUD447" s="85"/>
      <c r="UUE447" s="85"/>
      <c r="UUF447" s="85"/>
      <c r="UUG447" s="85"/>
      <c r="UUH447" s="85"/>
      <c r="UUI447" s="85"/>
      <c r="UUJ447" s="85"/>
      <c r="UUK447" s="85"/>
      <c r="UUL447" s="85"/>
      <c r="UUM447" s="85"/>
      <c r="UUN447" s="85"/>
      <c r="UUO447" s="85"/>
      <c r="UUP447" s="85"/>
      <c r="UUQ447" s="85"/>
      <c r="UUR447" s="85"/>
      <c r="UUS447" s="85"/>
      <c r="UUT447" s="85"/>
      <c r="UUU447" s="85"/>
      <c r="UUV447" s="85"/>
      <c r="UUW447" s="85"/>
      <c r="UUX447" s="85"/>
      <c r="UUY447" s="85"/>
      <c r="UUZ447" s="85"/>
      <c r="UVA447" s="85"/>
      <c r="UVB447" s="85"/>
      <c r="UVC447" s="85"/>
      <c r="UVD447" s="85"/>
      <c r="UVE447" s="85"/>
      <c r="UVF447" s="85"/>
      <c r="UVG447" s="85"/>
      <c r="UVH447" s="85"/>
      <c r="UVI447" s="85"/>
      <c r="UVJ447" s="85"/>
      <c r="UVK447" s="85"/>
      <c r="UVL447" s="85"/>
      <c r="UVM447" s="85"/>
      <c r="UVN447" s="85"/>
      <c r="UVO447" s="85"/>
      <c r="UVP447" s="85"/>
      <c r="UVQ447" s="85"/>
      <c r="UVR447" s="85"/>
      <c r="UVS447" s="85"/>
      <c r="UVT447" s="85"/>
      <c r="UVU447" s="85"/>
      <c r="UVV447" s="85"/>
      <c r="UVW447" s="85"/>
      <c r="UVX447" s="85"/>
      <c r="UVY447" s="85"/>
      <c r="UVZ447" s="85"/>
      <c r="UWA447" s="85"/>
      <c r="UWB447" s="85"/>
      <c r="UWC447" s="85"/>
      <c r="UWD447" s="85"/>
      <c r="UWE447" s="85"/>
      <c r="UWF447" s="85"/>
      <c r="UWG447" s="85"/>
      <c r="UWH447" s="85"/>
      <c r="UWI447" s="85"/>
      <c r="UWJ447" s="85"/>
      <c r="UWK447" s="85"/>
      <c r="UWL447" s="85"/>
      <c r="UWM447" s="85"/>
      <c r="UWN447" s="85"/>
      <c r="UWO447" s="85"/>
      <c r="UWP447" s="85"/>
      <c r="UWQ447" s="85"/>
      <c r="UWR447" s="85"/>
      <c r="UWS447" s="85"/>
      <c r="UWT447" s="85"/>
      <c r="UWU447" s="85"/>
      <c r="UWV447" s="85"/>
      <c r="UWW447" s="85"/>
      <c r="UWX447" s="85"/>
      <c r="UWY447" s="85"/>
      <c r="UWZ447" s="85"/>
      <c r="UXA447" s="85"/>
      <c r="UXB447" s="85"/>
      <c r="UXC447" s="85"/>
      <c r="UXD447" s="85"/>
      <c r="UXE447" s="85"/>
      <c r="UXF447" s="85"/>
      <c r="UXG447" s="85"/>
      <c r="UXH447" s="85"/>
      <c r="UXI447" s="85"/>
      <c r="UXJ447" s="85"/>
      <c r="UXK447" s="85"/>
      <c r="UXL447" s="85"/>
      <c r="UXM447" s="85"/>
      <c r="UXN447" s="85"/>
      <c r="UXO447" s="85"/>
      <c r="UXP447" s="85"/>
      <c r="UXQ447" s="85"/>
      <c r="UXR447" s="85"/>
      <c r="UXS447" s="85"/>
      <c r="UXT447" s="85"/>
      <c r="UXU447" s="85"/>
      <c r="UXV447" s="85"/>
      <c r="UXW447" s="85"/>
      <c r="UXX447" s="85"/>
      <c r="UXY447" s="85"/>
      <c r="UXZ447" s="85"/>
      <c r="UYA447" s="85"/>
      <c r="UYB447" s="85"/>
      <c r="UYC447" s="85"/>
      <c r="UYD447" s="85"/>
      <c r="UYE447" s="85"/>
      <c r="UYF447" s="85"/>
      <c r="UYG447" s="85"/>
      <c r="UYH447" s="85"/>
      <c r="UYI447" s="85"/>
      <c r="UYJ447" s="85"/>
      <c r="UYK447" s="85"/>
      <c r="UYL447" s="85"/>
      <c r="UYM447" s="85"/>
      <c r="UYN447" s="85"/>
      <c r="UYO447" s="85"/>
      <c r="UYP447" s="85"/>
      <c r="UYQ447" s="85"/>
      <c r="UYR447" s="85"/>
      <c r="UYS447" s="85"/>
      <c r="UYT447" s="85"/>
      <c r="UYU447" s="85"/>
      <c r="UYV447" s="85"/>
      <c r="UYW447" s="85"/>
      <c r="UYX447" s="85"/>
      <c r="UYY447" s="85"/>
      <c r="UYZ447" s="85"/>
      <c r="UZA447" s="85"/>
      <c r="UZB447" s="85"/>
      <c r="UZC447" s="85"/>
      <c r="UZD447" s="85"/>
      <c r="UZE447" s="85"/>
      <c r="UZF447" s="85"/>
      <c r="UZG447" s="85"/>
      <c r="UZH447" s="85"/>
      <c r="UZI447" s="85"/>
      <c r="UZJ447" s="85"/>
      <c r="UZK447" s="85"/>
      <c r="UZL447" s="85"/>
      <c r="UZM447" s="85"/>
      <c r="UZN447" s="85"/>
      <c r="UZO447" s="85"/>
      <c r="UZP447" s="85"/>
      <c r="UZQ447" s="85"/>
      <c r="UZR447" s="85"/>
      <c r="UZS447" s="85"/>
      <c r="UZT447" s="85"/>
      <c r="UZU447" s="85"/>
      <c r="UZV447" s="85"/>
      <c r="UZW447" s="85"/>
      <c r="UZX447" s="85"/>
      <c r="UZY447" s="85"/>
      <c r="UZZ447" s="85"/>
      <c r="VAA447" s="85"/>
      <c r="VAB447" s="85"/>
      <c r="VAC447" s="85"/>
      <c r="VAD447" s="85"/>
      <c r="VAE447" s="85"/>
      <c r="VAF447" s="85"/>
      <c r="VAG447" s="85"/>
      <c r="VAH447" s="85"/>
      <c r="VAI447" s="85"/>
      <c r="VAJ447" s="85"/>
      <c r="VAK447" s="85"/>
      <c r="VAL447" s="85"/>
      <c r="VAM447" s="85"/>
      <c r="VAN447" s="85"/>
      <c r="VAO447" s="85"/>
      <c r="VAP447" s="85"/>
      <c r="VAQ447" s="85"/>
      <c r="VAR447" s="85"/>
      <c r="VAS447" s="85"/>
      <c r="VAT447" s="85"/>
      <c r="VAU447" s="85"/>
      <c r="VAV447" s="85"/>
      <c r="VAW447" s="85"/>
      <c r="VAX447" s="85"/>
      <c r="VAY447" s="85"/>
      <c r="VAZ447" s="85"/>
      <c r="VBA447" s="85"/>
      <c r="VBB447" s="85"/>
      <c r="VBC447" s="85"/>
      <c r="VBD447" s="85"/>
      <c r="VBE447" s="85"/>
      <c r="VBF447" s="85"/>
      <c r="VBG447" s="85"/>
      <c r="VBH447" s="85"/>
      <c r="VBI447" s="85"/>
      <c r="VBJ447" s="85"/>
      <c r="VBK447" s="85"/>
      <c r="VBL447" s="85"/>
      <c r="VBM447" s="85"/>
      <c r="VBN447" s="85"/>
      <c r="VBO447" s="85"/>
      <c r="VBP447" s="85"/>
      <c r="VBQ447" s="85"/>
      <c r="VBR447" s="85"/>
      <c r="VBS447" s="85"/>
      <c r="VBT447" s="85"/>
      <c r="VBU447" s="85"/>
      <c r="VBV447" s="85"/>
      <c r="VBW447" s="85"/>
      <c r="VBX447" s="85"/>
      <c r="VBY447" s="85"/>
      <c r="VBZ447" s="85"/>
      <c r="VCA447" s="85"/>
      <c r="VCB447" s="85"/>
      <c r="VCC447" s="85"/>
      <c r="VCD447" s="85"/>
      <c r="VCE447" s="85"/>
      <c r="VCF447" s="85"/>
      <c r="VCG447" s="85"/>
      <c r="VCH447" s="85"/>
      <c r="VCI447" s="85"/>
      <c r="VCJ447" s="85"/>
      <c r="VCK447" s="85"/>
      <c r="VCL447" s="85"/>
      <c r="VCM447" s="85"/>
      <c r="VCN447" s="85"/>
      <c r="VCO447" s="85"/>
      <c r="VCP447" s="85"/>
      <c r="VCQ447" s="85"/>
      <c r="VCR447" s="85"/>
      <c r="VCS447" s="85"/>
      <c r="VCT447" s="85"/>
      <c r="VCU447" s="85"/>
      <c r="VCV447" s="85"/>
      <c r="VCW447" s="85"/>
      <c r="VCX447" s="85"/>
      <c r="VCY447" s="85"/>
      <c r="VCZ447" s="85"/>
      <c r="VDA447" s="85"/>
      <c r="VDB447" s="85"/>
      <c r="VDC447" s="85"/>
      <c r="VDD447" s="85"/>
      <c r="VDE447" s="85"/>
      <c r="VDF447" s="85"/>
      <c r="VDG447" s="85"/>
      <c r="VDH447" s="85"/>
      <c r="VDI447" s="85"/>
      <c r="VDJ447" s="85"/>
      <c r="VDK447" s="85"/>
      <c r="VDL447" s="85"/>
      <c r="VDM447" s="85"/>
      <c r="VDN447" s="85"/>
      <c r="VDO447" s="85"/>
      <c r="VDP447" s="85"/>
      <c r="VDQ447" s="85"/>
      <c r="VDR447" s="85"/>
      <c r="VDS447" s="85"/>
      <c r="VDT447" s="85"/>
      <c r="VDU447" s="85"/>
      <c r="VDV447" s="85"/>
      <c r="VDW447" s="85"/>
      <c r="VDX447" s="85"/>
      <c r="VDY447" s="85"/>
      <c r="VDZ447" s="85"/>
      <c r="VEA447" s="85"/>
      <c r="VEB447" s="85"/>
      <c r="VEC447" s="85"/>
      <c r="VED447" s="85"/>
      <c r="VEE447" s="85"/>
      <c r="VEF447" s="85"/>
      <c r="VEG447" s="85"/>
      <c r="VEH447" s="85"/>
      <c r="VEI447" s="85"/>
      <c r="VEJ447" s="85"/>
      <c r="VEK447" s="85"/>
      <c r="VEL447" s="85"/>
      <c r="VEM447" s="85"/>
      <c r="VEN447" s="85"/>
      <c r="VEO447" s="85"/>
      <c r="VEP447" s="85"/>
      <c r="VEQ447" s="85"/>
      <c r="VER447" s="85"/>
      <c r="VES447" s="85"/>
      <c r="VET447" s="85"/>
      <c r="VEU447" s="85"/>
      <c r="VEV447" s="85"/>
      <c r="VEW447" s="85"/>
      <c r="VEX447" s="85"/>
      <c r="VEY447" s="85"/>
      <c r="VEZ447" s="85"/>
      <c r="VFA447" s="85"/>
      <c r="VFB447" s="85"/>
      <c r="VFC447" s="85"/>
      <c r="VFD447" s="85"/>
      <c r="VFE447" s="85"/>
      <c r="VFF447" s="85"/>
      <c r="VFG447" s="85"/>
      <c r="VFH447" s="85"/>
      <c r="VFI447" s="85"/>
      <c r="VFJ447" s="85"/>
      <c r="VFK447" s="85"/>
      <c r="VFL447" s="85"/>
      <c r="VFM447" s="85"/>
      <c r="VFN447" s="85"/>
      <c r="VFO447" s="85"/>
      <c r="VFP447" s="85"/>
      <c r="VFQ447" s="85"/>
      <c r="VFR447" s="85"/>
      <c r="VFS447" s="85"/>
      <c r="VFT447" s="85"/>
      <c r="VFU447" s="85"/>
      <c r="VFV447" s="85"/>
      <c r="VFW447" s="85"/>
      <c r="VFX447" s="85"/>
      <c r="VFY447" s="85"/>
      <c r="VFZ447" s="85"/>
      <c r="VGA447" s="85"/>
      <c r="VGB447" s="85"/>
      <c r="VGC447" s="85"/>
      <c r="VGD447" s="85"/>
      <c r="VGE447" s="85"/>
      <c r="VGF447" s="85"/>
      <c r="VGG447" s="85"/>
      <c r="VGH447" s="85"/>
      <c r="VGI447" s="85"/>
      <c r="VGJ447" s="85"/>
      <c r="VGK447" s="85"/>
      <c r="VGL447" s="85"/>
      <c r="VGM447" s="85"/>
      <c r="VGN447" s="85"/>
      <c r="VGO447" s="85"/>
      <c r="VGP447" s="85"/>
      <c r="VGQ447" s="85"/>
      <c r="VGR447" s="85"/>
      <c r="VGS447" s="85"/>
      <c r="VGT447" s="85"/>
      <c r="VGU447" s="85"/>
      <c r="VGV447" s="85"/>
      <c r="VGW447" s="85"/>
      <c r="VGX447" s="85"/>
      <c r="VGY447" s="85"/>
      <c r="VGZ447" s="85"/>
      <c r="VHA447" s="85"/>
      <c r="VHB447" s="85"/>
      <c r="VHC447" s="85"/>
      <c r="VHD447" s="85"/>
      <c r="VHE447" s="85"/>
      <c r="VHF447" s="85"/>
      <c r="VHG447" s="85"/>
      <c r="VHH447" s="85"/>
      <c r="VHI447" s="85"/>
      <c r="VHJ447" s="85"/>
      <c r="VHK447" s="85"/>
      <c r="VHL447" s="85"/>
      <c r="VHM447" s="85"/>
      <c r="VHN447" s="85"/>
      <c r="VHO447" s="85"/>
      <c r="VHP447" s="85"/>
      <c r="VHQ447" s="85"/>
      <c r="VHR447" s="85"/>
      <c r="VHS447" s="85"/>
      <c r="VHT447" s="85"/>
      <c r="VHU447" s="85"/>
      <c r="VHV447" s="85"/>
      <c r="VHW447" s="85"/>
      <c r="VHX447" s="85"/>
      <c r="VHY447" s="85"/>
      <c r="VHZ447" s="85"/>
      <c r="VIA447" s="85"/>
      <c r="VIB447" s="85"/>
      <c r="VIC447" s="85"/>
      <c r="VID447" s="85"/>
      <c r="VIE447" s="85"/>
      <c r="VIF447" s="85"/>
      <c r="VIG447" s="85"/>
      <c r="VIH447" s="85"/>
      <c r="VII447" s="85"/>
      <c r="VIJ447" s="85"/>
      <c r="VIK447" s="85"/>
      <c r="VIL447" s="85"/>
      <c r="VIM447" s="85"/>
      <c r="VIN447" s="85"/>
      <c r="VIO447" s="85"/>
      <c r="VIP447" s="85"/>
      <c r="VIQ447" s="85"/>
      <c r="VIR447" s="85"/>
      <c r="VIS447" s="85"/>
      <c r="VIT447" s="85"/>
      <c r="VIU447" s="85"/>
      <c r="VIV447" s="85"/>
      <c r="VIW447" s="85"/>
      <c r="VIX447" s="85"/>
      <c r="VIY447" s="85"/>
      <c r="VIZ447" s="85"/>
      <c r="VJA447" s="85"/>
      <c r="VJB447" s="85"/>
      <c r="VJC447" s="85"/>
      <c r="VJD447" s="85"/>
      <c r="VJE447" s="85"/>
      <c r="VJF447" s="85"/>
      <c r="VJG447" s="85"/>
      <c r="VJH447" s="85"/>
      <c r="VJI447" s="85"/>
      <c r="VJJ447" s="85"/>
      <c r="VJK447" s="85"/>
      <c r="VJL447" s="85"/>
      <c r="VJM447" s="85"/>
      <c r="VJN447" s="85"/>
      <c r="VJO447" s="85"/>
      <c r="VJP447" s="85"/>
      <c r="VJQ447" s="85"/>
      <c r="VJR447" s="85"/>
      <c r="VJS447" s="85"/>
      <c r="VJT447" s="85"/>
      <c r="VJU447" s="85"/>
      <c r="VJV447" s="85"/>
      <c r="VJW447" s="85"/>
      <c r="VJX447" s="85"/>
      <c r="VJY447" s="85"/>
      <c r="VJZ447" s="85"/>
      <c r="VKA447" s="85"/>
      <c r="VKB447" s="85"/>
      <c r="VKC447" s="85"/>
      <c r="VKD447" s="85"/>
      <c r="VKE447" s="85"/>
      <c r="VKF447" s="85"/>
      <c r="VKG447" s="85"/>
      <c r="VKH447" s="85"/>
      <c r="VKI447" s="85"/>
      <c r="VKJ447" s="85"/>
      <c r="VKK447" s="85"/>
      <c r="VKL447" s="85"/>
      <c r="VKM447" s="85"/>
      <c r="VKN447" s="85"/>
      <c r="VKO447" s="85"/>
      <c r="VKP447" s="85"/>
      <c r="VKQ447" s="85"/>
      <c r="VKR447" s="85"/>
      <c r="VKS447" s="85"/>
      <c r="VKT447" s="85"/>
      <c r="VKU447" s="85"/>
      <c r="VKV447" s="85"/>
      <c r="VKW447" s="85"/>
      <c r="VKX447" s="85"/>
      <c r="VKY447" s="85"/>
      <c r="VKZ447" s="85"/>
      <c r="VLA447" s="85"/>
      <c r="VLB447" s="85"/>
      <c r="VLC447" s="85"/>
      <c r="VLD447" s="85"/>
      <c r="VLE447" s="85"/>
      <c r="VLF447" s="85"/>
      <c r="VLG447" s="85"/>
      <c r="VLH447" s="85"/>
      <c r="VLI447" s="85"/>
      <c r="VLJ447" s="85"/>
      <c r="VLK447" s="85"/>
      <c r="VLL447" s="85"/>
      <c r="VLM447" s="85"/>
      <c r="VLN447" s="85"/>
      <c r="VLO447" s="85"/>
      <c r="VLP447" s="85"/>
      <c r="VLQ447" s="85"/>
      <c r="VLR447" s="85"/>
      <c r="VLS447" s="85"/>
      <c r="VLT447" s="85"/>
      <c r="VLU447" s="85"/>
      <c r="VLV447" s="85"/>
      <c r="VLW447" s="85"/>
      <c r="VLX447" s="85"/>
      <c r="VLY447" s="85"/>
      <c r="VLZ447" s="85"/>
      <c r="VMA447" s="85"/>
      <c r="VMB447" s="85"/>
      <c r="VMC447" s="85"/>
      <c r="VMD447" s="85"/>
      <c r="VME447" s="85"/>
      <c r="VMF447" s="85"/>
      <c r="VMG447" s="85"/>
      <c r="VMH447" s="85"/>
      <c r="VMI447" s="85"/>
      <c r="VMJ447" s="85"/>
      <c r="VMK447" s="85"/>
      <c r="VML447" s="85"/>
      <c r="VMM447" s="85"/>
      <c r="VMN447" s="85"/>
      <c r="VMO447" s="85"/>
      <c r="VMP447" s="85"/>
      <c r="VMQ447" s="85"/>
      <c r="VMR447" s="85"/>
      <c r="VMS447" s="85"/>
      <c r="VMT447" s="85"/>
      <c r="VMU447" s="85"/>
      <c r="VMV447" s="85"/>
      <c r="VMW447" s="85"/>
      <c r="VMX447" s="85"/>
      <c r="VMY447" s="85"/>
      <c r="VMZ447" s="85"/>
      <c r="VNA447" s="85"/>
      <c r="VNB447" s="85"/>
      <c r="VNC447" s="85"/>
      <c r="VND447" s="85"/>
      <c r="VNE447" s="85"/>
      <c r="VNF447" s="85"/>
      <c r="VNG447" s="85"/>
      <c r="VNH447" s="85"/>
      <c r="VNI447" s="85"/>
      <c r="VNJ447" s="85"/>
      <c r="VNK447" s="85"/>
      <c r="VNL447" s="85"/>
      <c r="VNM447" s="85"/>
      <c r="VNN447" s="85"/>
      <c r="VNO447" s="85"/>
      <c r="VNP447" s="85"/>
      <c r="VNQ447" s="85"/>
      <c r="VNR447" s="85"/>
      <c r="VNS447" s="85"/>
      <c r="VNT447" s="85"/>
      <c r="VNU447" s="85"/>
      <c r="VNV447" s="85"/>
      <c r="VNW447" s="85"/>
      <c r="VNX447" s="85"/>
      <c r="VNY447" s="85"/>
      <c r="VNZ447" s="85"/>
      <c r="VOA447" s="85"/>
      <c r="VOB447" s="85"/>
      <c r="VOC447" s="85"/>
      <c r="VOD447" s="85"/>
      <c r="VOE447" s="85"/>
      <c r="VOF447" s="85"/>
      <c r="VOG447" s="85"/>
      <c r="VOH447" s="85"/>
      <c r="VOI447" s="85"/>
      <c r="VOJ447" s="85"/>
      <c r="VOK447" s="85"/>
      <c r="VOL447" s="85"/>
      <c r="VOM447" s="85"/>
      <c r="VON447" s="85"/>
      <c r="VOO447" s="85"/>
      <c r="VOP447" s="85"/>
      <c r="VOQ447" s="85"/>
      <c r="VOR447" s="85"/>
      <c r="VOS447" s="85"/>
      <c r="VOT447" s="85"/>
      <c r="VOU447" s="85"/>
      <c r="VOV447" s="85"/>
      <c r="VOW447" s="85"/>
      <c r="VOX447" s="85"/>
      <c r="VOY447" s="85"/>
      <c r="VOZ447" s="85"/>
      <c r="VPA447" s="85"/>
      <c r="VPB447" s="85"/>
      <c r="VPC447" s="85"/>
      <c r="VPD447" s="85"/>
      <c r="VPE447" s="85"/>
      <c r="VPF447" s="85"/>
      <c r="VPG447" s="85"/>
      <c r="VPH447" s="85"/>
      <c r="VPI447" s="85"/>
      <c r="VPJ447" s="85"/>
      <c r="VPK447" s="85"/>
      <c r="VPL447" s="85"/>
      <c r="VPM447" s="85"/>
      <c r="VPN447" s="85"/>
      <c r="VPO447" s="85"/>
      <c r="VPP447" s="85"/>
      <c r="VPQ447" s="85"/>
      <c r="VPR447" s="85"/>
      <c r="VPS447" s="85"/>
      <c r="VPT447" s="85"/>
      <c r="VPU447" s="85"/>
      <c r="VPV447" s="85"/>
      <c r="VPW447" s="85"/>
      <c r="VPX447" s="85"/>
      <c r="VPY447" s="85"/>
      <c r="VPZ447" s="85"/>
      <c r="VQA447" s="85"/>
      <c r="VQB447" s="85"/>
      <c r="VQC447" s="85"/>
      <c r="VQD447" s="85"/>
      <c r="VQE447" s="85"/>
      <c r="VQF447" s="85"/>
      <c r="VQG447" s="85"/>
      <c r="VQH447" s="85"/>
      <c r="VQI447" s="85"/>
      <c r="VQJ447" s="85"/>
      <c r="VQK447" s="85"/>
      <c r="VQL447" s="85"/>
      <c r="VQM447" s="85"/>
      <c r="VQN447" s="85"/>
      <c r="VQO447" s="85"/>
      <c r="VQP447" s="85"/>
      <c r="VQQ447" s="85"/>
      <c r="VQR447" s="85"/>
      <c r="VQS447" s="85"/>
      <c r="VQT447" s="85"/>
      <c r="VQU447" s="85"/>
      <c r="VQV447" s="85"/>
      <c r="VQW447" s="85"/>
      <c r="VQX447" s="85"/>
      <c r="VQY447" s="85"/>
      <c r="VQZ447" s="85"/>
      <c r="VRA447" s="85"/>
      <c r="VRB447" s="85"/>
      <c r="VRC447" s="85"/>
      <c r="VRD447" s="85"/>
      <c r="VRE447" s="85"/>
      <c r="VRF447" s="85"/>
      <c r="VRG447" s="85"/>
      <c r="VRH447" s="85"/>
      <c r="VRI447" s="85"/>
      <c r="VRJ447" s="85"/>
      <c r="VRK447" s="85"/>
      <c r="VRL447" s="85"/>
      <c r="VRM447" s="85"/>
      <c r="VRN447" s="85"/>
      <c r="VRO447" s="85"/>
      <c r="VRP447" s="85"/>
      <c r="VRQ447" s="85"/>
      <c r="VRR447" s="85"/>
      <c r="VRS447" s="85"/>
      <c r="VRT447" s="85"/>
      <c r="VRU447" s="85"/>
      <c r="VRV447" s="85"/>
      <c r="VRW447" s="85"/>
      <c r="VRX447" s="85"/>
      <c r="VRY447" s="85"/>
      <c r="VRZ447" s="85"/>
      <c r="VSA447" s="85"/>
      <c r="VSB447" s="85"/>
      <c r="VSC447" s="85"/>
      <c r="VSD447" s="85"/>
      <c r="VSE447" s="85"/>
      <c r="VSF447" s="85"/>
      <c r="VSG447" s="85"/>
      <c r="VSH447" s="85"/>
      <c r="VSI447" s="85"/>
      <c r="VSJ447" s="85"/>
      <c r="VSK447" s="85"/>
      <c r="VSL447" s="85"/>
      <c r="VSM447" s="85"/>
      <c r="VSN447" s="85"/>
      <c r="VSO447" s="85"/>
      <c r="VSP447" s="85"/>
      <c r="VSQ447" s="85"/>
      <c r="VSR447" s="85"/>
      <c r="VSS447" s="85"/>
      <c r="VST447" s="85"/>
      <c r="VSU447" s="85"/>
      <c r="VSV447" s="85"/>
      <c r="VSW447" s="85"/>
      <c r="VSX447" s="85"/>
      <c r="VSY447" s="85"/>
      <c r="VSZ447" s="85"/>
      <c r="VTA447" s="85"/>
      <c r="VTB447" s="85"/>
      <c r="VTC447" s="85"/>
      <c r="VTD447" s="85"/>
      <c r="VTE447" s="85"/>
      <c r="VTF447" s="85"/>
      <c r="VTG447" s="85"/>
      <c r="VTH447" s="85"/>
      <c r="VTI447" s="85"/>
      <c r="VTJ447" s="85"/>
      <c r="VTK447" s="85"/>
      <c r="VTL447" s="85"/>
      <c r="VTM447" s="85"/>
      <c r="VTN447" s="85"/>
      <c r="VTO447" s="85"/>
      <c r="VTP447" s="85"/>
      <c r="VTQ447" s="85"/>
      <c r="VTR447" s="85"/>
      <c r="VTS447" s="85"/>
      <c r="VTT447" s="85"/>
      <c r="VTU447" s="85"/>
      <c r="VTV447" s="85"/>
      <c r="VTW447" s="85"/>
      <c r="VTX447" s="85"/>
      <c r="VTY447" s="85"/>
      <c r="VTZ447" s="85"/>
      <c r="VUA447" s="85"/>
      <c r="VUB447" s="85"/>
      <c r="VUC447" s="85"/>
      <c r="VUD447" s="85"/>
      <c r="VUE447" s="85"/>
      <c r="VUF447" s="85"/>
      <c r="VUG447" s="85"/>
      <c r="VUH447" s="85"/>
      <c r="VUI447" s="85"/>
      <c r="VUJ447" s="85"/>
      <c r="VUK447" s="85"/>
      <c r="VUL447" s="85"/>
      <c r="VUM447" s="85"/>
      <c r="VUN447" s="85"/>
      <c r="VUO447" s="85"/>
      <c r="VUP447" s="85"/>
      <c r="VUQ447" s="85"/>
      <c r="VUR447" s="85"/>
      <c r="VUS447" s="85"/>
      <c r="VUT447" s="85"/>
      <c r="VUU447" s="85"/>
      <c r="VUV447" s="85"/>
      <c r="VUW447" s="85"/>
      <c r="VUX447" s="85"/>
      <c r="VUY447" s="85"/>
      <c r="VUZ447" s="85"/>
      <c r="VVA447" s="85"/>
      <c r="VVB447" s="85"/>
      <c r="VVC447" s="85"/>
      <c r="VVD447" s="85"/>
      <c r="VVE447" s="85"/>
      <c r="VVF447" s="85"/>
      <c r="VVG447" s="85"/>
      <c r="VVH447" s="85"/>
      <c r="VVI447" s="85"/>
      <c r="VVJ447" s="85"/>
      <c r="VVK447" s="85"/>
      <c r="VVL447" s="85"/>
      <c r="VVM447" s="85"/>
      <c r="VVN447" s="85"/>
      <c r="VVO447" s="85"/>
      <c r="VVP447" s="85"/>
      <c r="VVQ447" s="85"/>
      <c r="VVR447" s="85"/>
      <c r="VVS447" s="85"/>
      <c r="VVT447" s="85"/>
      <c r="VVU447" s="85"/>
      <c r="VVV447" s="85"/>
      <c r="VVW447" s="85"/>
      <c r="VVX447" s="85"/>
      <c r="VVY447" s="85"/>
      <c r="VVZ447" s="85"/>
      <c r="VWA447" s="85"/>
      <c r="VWB447" s="85"/>
      <c r="VWC447" s="85"/>
      <c r="VWD447" s="85"/>
      <c r="VWE447" s="85"/>
      <c r="VWF447" s="85"/>
      <c r="VWG447" s="85"/>
      <c r="VWH447" s="85"/>
      <c r="VWI447" s="85"/>
      <c r="VWJ447" s="85"/>
      <c r="VWK447" s="85"/>
      <c r="VWL447" s="85"/>
      <c r="VWM447" s="85"/>
      <c r="VWN447" s="85"/>
      <c r="VWO447" s="85"/>
      <c r="VWP447" s="85"/>
      <c r="VWQ447" s="85"/>
      <c r="VWR447" s="85"/>
      <c r="VWS447" s="85"/>
      <c r="VWT447" s="85"/>
      <c r="VWU447" s="85"/>
      <c r="VWV447" s="85"/>
      <c r="VWW447" s="85"/>
      <c r="VWX447" s="85"/>
      <c r="VWY447" s="85"/>
      <c r="VWZ447" s="85"/>
      <c r="VXA447" s="85"/>
      <c r="VXB447" s="85"/>
      <c r="VXC447" s="85"/>
      <c r="VXD447" s="85"/>
      <c r="VXE447" s="85"/>
      <c r="VXF447" s="85"/>
      <c r="VXG447" s="85"/>
      <c r="VXH447" s="85"/>
      <c r="VXI447" s="85"/>
      <c r="VXJ447" s="85"/>
      <c r="VXK447" s="85"/>
      <c r="VXL447" s="85"/>
      <c r="VXM447" s="85"/>
      <c r="VXN447" s="85"/>
      <c r="VXO447" s="85"/>
      <c r="VXP447" s="85"/>
      <c r="VXQ447" s="85"/>
      <c r="VXR447" s="85"/>
      <c r="VXS447" s="85"/>
      <c r="VXT447" s="85"/>
      <c r="VXU447" s="85"/>
      <c r="VXV447" s="85"/>
      <c r="VXW447" s="85"/>
      <c r="VXX447" s="85"/>
      <c r="VXY447" s="85"/>
      <c r="VXZ447" s="85"/>
      <c r="VYA447" s="85"/>
      <c r="VYB447" s="85"/>
      <c r="VYC447" s="85"/>
      <c r="VYD447" s="85"/>
      <c r="VYE447" s="85"/>
      <c r="VYF447" s="85"/>
      <c r="VYG447" s="85"/>
      <c r="VYH447" s="85"/>
      <c r="VYI447" s="85"/>
      <c r="VYJ447" s="85"/>
      <c r="VYK447" s="85"/>
      <c r="VYL447" s="85"/>
      <c r="VYM447" s="85"/>
      <c r="VYN447" s="85"/>
      <c r="VYO447" s="85"/>
      <c r="VYP447" s="85"/>
      <c r="VYQ447" s="85"/>
      <c r="VYR447" s="85"/>
      <c r="VYS447" s="85"/>
      <c r="VYT447" s="85"/>
      <c r="VYU447" s="85"/>
      <c r="VYV447" s="85"/>
      <c r="VYW447" s="85"/>
      <c r="VYX447" s="85"/>
      <c r="VYY447" s="85"/>
      <c r="VYZ447" s="85"/>
      <c r="VZA447" s="85"/>
      <c r="VZB447" s="85"/>
      <c r="VZC447" s="85"/>
      <c r="VZD447" s="85"/>
      <c r="VZE447" s="85"/>
      <c r="VZF447" s="85"/>
      <c r="VZG447" s="85"/>
      <c r="VZH447" s="85"/>
      <c r="VZI447" s="85"/>
      <c r="VZJ447" s="85"/>
      <c r="VZK447" s="85"/>
      <c r="VZL447" s="85"/>
      <c r="VZM447" s="85"/>
      <c r="VZN447" s="85"/>
      <c r="VZO447" s="85"/>
      <c r="VZP447" s="85"/>
      <c r="VZQ447" s="85"/>
      <c r="VZR447" s="85"/>
      <c r="VZS447" s="85"/>
      <c r="VZT447" s="85"/>
      <c r="VZU447" s="85"/>
      <c r="VZV447" s="85"/>
      <c r="VZW447" s="85"/>
      <c r="VZX447" s="85"/>
      <c r="VZY447" s="85"/>
      <c r="VZZ447" s="85"/>
      <c r="WAA447" s="85"/>
      <c r="WAB447" s="85"/>
      <c r="WAC447" s="85"/>
      <c r="WAD447" s="85"/>
      <c r="WAE447" s="85"/>
      <c r="WAF447" s="85"/>
      <c r="WAG447" s="85"/>
      <c r="WAH447" s="85"/>
      <c r="WAI447" s="85"/>
      <c r="WAJ447" s="85"/>
      <c r="WAK447" s="85"/>
      <c r="WAL447" s="85"/>
      <c r="WAM447" s="85"/>
      <c r="WAN447" s="85"/>
      <c r="WAO447" s="85"/>
      <c r="WAP447" s="85"/>
      <c r="WAQ447" s="85"/>
      <c r="WAR447" s="85"/>
      <c r="WAS447" s="85"/>
      <c r="WAT447" s="85"/>
      <c r="WAU447" s="85"/>
      <c r="WAV447" s="85"/>
      <c r="WAW447" s="85"/>
      <c r="WAX447" s="85"/>
      <c r="WAY447" s="85"/>
      <c r="WAZ447" s="85"/>
      <c r="WBA447" s="85"/>
      <c r="WBB447" s="85"/>
      <c r="WBC447" s="85"/>
      <c r="WBD447" s="85"/>
      <c r="WBE447" s="85"/>
      <c r="WBF447" s="85"/>
      <c r="WBG447" s="85"/>
      <c r="WBH447" s="85"/>
      <c r="WBI447" s="85"/>
      <c r="WBJ447" s="85"/>
      <c r="WBK447" s="85"/>
      <c r="WBL447" s="85"/>
      <c r="WBM447" s="85"/>
      <c r="WBN447" s="85"/>
      <c r="WBO447" s="85"/>
      <c r="WBP447" s="85"/>
      <c r="WBQ447" s="85"/>
      <c r="WBR447" s="85"/>
      <c r="WBS447" s="85"/>
      <c r="WBT447" s="85"/>
      <c r="WBU447" s="85"/>
      <c r="WBV447" s="85"/>
      <c r="WBW447" s="85"/>
      <c r="WBX447" s="85"/>
      <c r="WBY447" s="85"/>
      <c r="WBZ447" s="85"/>
      <c r="WCA447" s="85"/>
      <c r="WCB447" s="85"/>
      <c r="WCC447" s="85"/>
      <c r="WCD447" s="85"/>
      <c r="WCE447" s="85"/>
      <c r="WCF447" s="85"/>
      <c r="WCG447" s="85"/>
      <c r="WCH447" s="85"/>
      <c r="WCI447" s="85"/>
      <c r="WCJ447" s="85"/>
      <c r="WCK447" s="85"/>
      <c r="WCL447" s="85"/>
      <c r="WCM447" s="85"/>
      <c r="WCN447" s="85"/>
      <c r="WCO447" s="85"/>
      <c r="WCP447" s="85"/>
      <c r="WCQ447" s="85"/>
      <c r="WCR447" s="85"/>
      <c r="WCS447" s="85"/>
      <c r="WCT447" s="85"/>
      <c r="WCU447" s="85"/>
      <c r="WCV447" s="85"/>
      <c r="WCW447" s="85"/>
      <c r="WCX447" s="85"/>
      <c r="WCY447" s="85"/>
      <c r="WCZ447" s="85"/>
      <c r="WDA447" s="85"/>
      <c r="WDB447" s="85"/>
      <c r="WDC447" s="85"/>
      <c r="WDD447" s="85"/>
      <c r="WDE447" s="85"/>
      <c r="WDF447" s="85"/>
      <c r="WDG447" s="85"/>
      <c r="WDH447" s="85"/>
      <c r="WDI447" s="85"/>
      <c r="WDJ447" s="85"/>
      <c r="WDK447" s="85"/>
      <c r="WDL447" s="85"/>
      <c r="WDM447" s="85"/>
      <c r="WDN447" s="85"/>
      <c r="WDO447" s="85"/>
      <c r="WDP447" s="85"/>
      <c r="WDQ447" s="85"/>
      <c r="WDR447" s="85"/>
      <c r="WDS447" s="85"/>
      <c r="WDT447" s="85"/>
      <c r="WDU447" s="85"/>
      <c r="WDV447" s="85"/>
      <c r="WDW447" s="85"/>
      <c r="WDX447" s="85"/>
      <c r="WDY447" s="85"/>
      <c r="WDZ447" s="85"/>
      <c r="WEA447" s="85"/>
      <c r="WEB447" s="85"/>
      <c r="WEC447" s="85"/>
      <c r="WED447" s="85"/>
      <c r="WEE447" s="85"/>
      <c r="WEF447" s="85"/>
      <c r="WEG447" s="85"/>
      <c r="WEH447" s="85"/>
      <c r="WEI447" s="85"/>
      <c r="WEJ447" s="85"/>
      <c r="WEK447" s="85"/>
      <c r="WEL447" s="85"/>
      <c r="WEM447" s="85"/>
      <c r="WEN447" s="85"/>
      <c r="WEO447" s="85"/>
      <c r="WEP447" s="85"/>
      <c r="WEQ447" s="85"/>
      <c r="WER447" s="85"/>
      <c r="WES447" s="85"/>
      <c r="WET447" s="85"/>
      <c r="WEU447" s="85"/>
      <c r="WEV447" s="85"/>
      <c r="WEW447" s="85"/>
      <c r="WEX447" s="85"/>
      <c r="WEY447" s="85"/>
      <c r="WEZ447" s="85"/>
      <c r="WFA447" s="85"/>
      <c r="WFB447" s="85"/>
      <c r="WFC447" s="85"/>
      <c r="WFD447" s="85"/>
      <c r="WFE447" s="85"/>
      <c r="WFF447" s="85"/>
      <c r="WFG447" s="85"/>
      <c r="WFH447" s="85"/>
      <c r="WFI447" s="85"/>
      <c r="WFJ447" s="85"/>
      <c r="WFK447" s="85"/>
      <c r="WFL447" s="85"/>
      <c r="WFM447" s="85"/>
      <c r="WFN447" s="85"/>
      <c r="WFO447" s="85"/>
      <c r="WFP447" s="85"/>
      <c r="WFQ447" s="85"/>
      <c r="WFR447" s="85"/>
      <c r="WFS447" s="85"/>
      <c r="WFT447" s="85"/>
      <c r="WFU447" s="85"/>
      <c r="WFV447" s="85"/>
      <c r="WFW447" s="85"/>
      <c r="WFX447" s="85"/>
      <c r="WFY447" s="85"/>
      <c r="WFZ447" s="85"/>
      <c r="WGA447" s="85"/>
      <c r="WGB447" s="85"/>
      <c r="WGC447" s="85"/>
      <c r="WGD447" s="85"/>
      <c r="WGE447" s="85"/>
      <c r="WGF447" s="85"/>
      <c r="WGG447" s="85"/>
      <c r="WGH447" s="85"/>
      <c r="WGI447" s="85"/>
      <c r="WGJ447" s="85"/>
      <c r="WGK447" s="85"/>
      <c r="WGL447" s="85"/>
      <c r="WGM447" s="85"/>
      <c r="WGN447" s="85"/>
      <c r="WGO447" s="85"/>
      <c r="WGP447" s="85"/>
      <c r="WGQ447" s="85"/>
      <c r="WGR447" s="85"/>
      <c r="WGS447" s="85"/>
      <c r="WGT447" s="85"/>
      <c r="WGU447" s="85"/>
      <c r="WGV447" s="85"/>
      <c r="WGW447" s="85"/>
      <c r="WGX447" s="85"/>
      <c r="WGY447" s="85"/>
      <c r="WGZ447" s="85"/>
      <c r="WHA447" s="85"/>
      <c r="WHB447" s="85"/>
      <c r="WHC447" s="85"/>
      <c r="WHD447" s="85"/>
      <c r="WHE447" s="85"/>
      <c r="WHF447" s="85"/>
      <c r="WHG447" s="85"/>
      <c r="WHH447" s="85"/>
      <c r="WHI447" s="85"/>
      <c r="WHJ447" s="85"/>
      <c r="WHK447" s="85"/>
      <c r="WHL447" s="85"/>
      <c r="WHM447" s="85"/>
      <c r="WHN447" s="85"/>
      <c r="WHO447" s="85"/>
      <c r="WHP447" s="85"/>
      <c r="WHQ447" s="85"/>
      <c r="WHR447" s="85"/>
      <c r="WHS447" s="85"/>
      <c r="WHT447" s="85"/>
      <c r="WHU447" s="85"/>
      <c r="WHV447" s="85"/>
      <c r="WHW447" s="85"/>
      <c r="WHX447" s="85"/>
      <c r="WHY447" s="85"/>
      <c r="WHZ447" s="85"/>
      <c r="WIA447" s="85"/>
      <c r="WIB447" s="85"/>
      <c r="WIC447" s="85"/>
      <c r="WID447" s="85"/>
      <c r="WIE447" s="85"/>
      <c r="WIF447" s="85"/>
      <c r="WIG447" s="85"/>
      <c r="WIH447" s="85"/>
      <c r="WII447" s="85"/>
      <c r="WIJ447" s="85"/>
      <c r="WIK447" s="85"/>
      <c r="WIL447" s="85"/>
      <c r="WIM447" s="85"/>
      <c r="WIN447" s="85"/>
      <c r="WIO447" s="85"/>
      <c r="WIP447" s="85"/>
      <c r="WIQ447" s="85"/>
      <c r="WIR447" s="85"/>
      <c r="WIS447" s="85"/>
      <c r="WIT447" s="85"/>
      <c r="WIU447" s="85"/>
      <c r="WIV447" s="85"/>
      <c r="WIW447" s="85"/>
      <c r="WIX447" s="85"/>
      <c r="WIY447" s="85"/>
      <c r="WIZ447" s="85"/>
      <c r="WJA447" s="85"/>
      <c r="WJB447" s="85"/>
      <c r="WJC447" s="85"/>
      <c r="WJD447" s="85"/>
      <c r="WJE447" s="85"/>
      <c r="WJF447" s="85"/>
      <c r="WJG447" s="85"/>
      <c r="WJH447" s="85"/>
      <c r="WJI447" s="85"/>
      <c r="WJJ447" s="85"/>
      <c r="WJK447" s="85"/>
      <c r="WJL447" s="85"/>
      <c r="WJM447" s="85"/>
      <c r="WJN447" s="85"/>
      <c r="WJO447" s="85"/>
      <c r="WJP447" s="85"/>
      <c r="WJQ447" s="85"/>
      <c r="WJR447" s="85"/>
      <c r="WJS447" s="85"/>
      <c r="WJT447" s="85"/>
      <c r="WJU447" s="85"/>
      <c r="WJV447" s="85"/>
      <c r="WJW447" s="85"/>
      <c r="WJX447" s="85"/>
      <c r="WJY447" s="85"/>
      <c r="WJZ447" s="85"/>
      <c r="WKA447" s="85"/>
      <c r="WKB447" s="85"/>
      <c r="WKC447" s="85"/>
      <c r="WKD447" s="85"/>
      <c r="WKE447" s="85"/>
      <c r="WKF447" s="85"/>
      <c r="WKG447" s="85"/>
      <c r="WKH447" s="85"/>
      <c r="WKI447" s="85"/>
      <c r="WKJ447" s="85"/>
      <c r="WKK447" s="85"/>
      <c r="WKL447" s="85"/>
      <c r="WKM447" s="85"/>
      <c r="WKN447" s="85"/>
      <c r="WKO447" s="85"/>
      <c r="WKP447" s="85"/>
      <c r="WKQ447" s="85"/>
      <c r="WKR447" s="85"/>
      <c r="WKS447" s="85"/>
      <c r="WKT447" s="85"/>
      <c r="WKU447" s="85"/>
      <c r="WKV447" s="85"/>
      <c r="WKW447" s="85"/>
      <c r="WKX447" s="85"/>
      <c r="WKY447" s="85"/>
      <c r="WKZ447" s="85"/>
      <c r="WLA447" s="85"/>
      <c r="WLB447" s="85"/>
      <c r="WLC447" s="85"/>
      <c r="WLD447" s="85"/>
      <c r="WLE447" s="85"/>
      <c r="WLF447" s="85"/>
      <c r="WLG447" s="85"/>
      <c r="WLH447" s="85"/>
      <c r="WLI447" s="85"/>
      <c r="WLJ447" s="85"/>
      <c r="WLK447" s="85"/>
      <c r="WLL447" s="85"/>
      <c r="WLM447" s="85"/>
      <c r="WLN447" s="85"/>
      <c r="WLO447" s="85"/>
      <c r="WLP447" s="85"/>
      <c r="WLQ447" s="85"/>
      <c r="WLR447" s="85"/>
      <c r="WLS447" s="85"/>
      <c r="WLT447" s="85"/>
      <c r="WLU447" s="85"/>
      <c r="WLV447" s="85"/>
      <c r="WLW447" s="85"/>
      <c r="WLX447" s="85"/>
      <c r="WLY447" s="85"/>
      <c r="WLZ447" s="85"/>
      <c r="WMA447" s="85"/>
      <c r="WMB447" s="85"/>
      <c r="WMC447" s="85"/>
      <c r="WMD447" s="85"/>
      <c r="WME447" s="85"/>
      <c r="WMF447" s="85"/>
      <c r="WMG447" s="85"/>
      <c r="WMH447" s="85"/>
      <c r="WMI447" s="85"/>
      <c r="WMJ447" s="85"/>
      <c r="WMK447" s="85"/>
      <c r="WML447" s="85"/>
      <c r="WMM447" s="85"/>
      <c r="WMN447" s="85"/>
      <c r="WMO447" s="85"/>
      <c r="WMP447" s="85"/>
      <c r="WMQ447" s="85"/>
      <c r="WMR447" s="85"/>
      <c r="WMS447" s="85"/>
      <c r="WMT447" s="85"/>
      <c r="WMU447" s="85"/>
      <c r="WMV447" s="85"/>
      <c r="WMW447" s="85"/>
      <c r="WMX447" s="85"/>
      <c r="WMY447" s="85"/>
      <c r="WMZ447" s="85"/>
      <c r="WNA447" s="85"/>
      <c r="WNB447" s="85"/>
      <c r="WNC447" s="85"/>
      <c r="WND447" s="85"/>
      <c r="WNE447" s="85"/>
      <c r="WNF447" s="85"/>
      <c r="WNG447" s="85"/>
      <c r="WNH447" s="85"/>
      <c r="WNI447" s="85"/>
      <c r="WNJ447" s="85"/>
      <c r="WNK447" s="85"/>
      <c r="WNL447" s="85"/>
      <c r="WNM447" s="85"/>
      <c r="WNN447" s="85"/>
      <c r="WNO447" s="85"/>
      <c r="WNP447" s="85"/>
      <c r="WNQ447" s="85"/>
      <c r="WNR447" s="85"/>
      <c r="WNS447" s="85"/>
      <c r="WNT447" s="85"/>
      <c r="WNU447" s="85"/>
      <c r="WNV447" s="85"/>
      <c r="WNW447" s="85"/>
      <c r="WNX447" s="85"/>
      <c r="WNY447" s="85"/>
      <c r="WNZ447" s="85"/>
      <c r="WOA447" s="85"/>
      <c r="WOB447" s="85"/>
      <c r="WOC447" s="85"/>
      <c r="WOD447" s="85"/>
      <c r="WOE447" s="85"/>
      <c r="WOF447" s="85"/>
      <c r="WOG447" s="85"/>
      <c r="WOH447" s="85"/>
      <c r="WOI447" s="85"/>
      <c r="WOJ447" s="85"/>
      <c r="WOK447" s="85"/>
      <c r="WOL447" s="85"/>
      <c r="WOM447" s="85"/>
      <c r="WON447" s="85"/>
      <c r="WOO447" s="85"/>
      <c r="WOP447" s="85"/>
      <c r="WOQ447" s="85"/>
      <c r="WOR447" s="85"/>
      <c r="WOS447" s="85"/>
      <c r="WOT447" s="85"/>
      <c r="WOU447" s="85"/>
      <c r="WOV447" s="85"/>
      <c r="WOW447" s="85"/>
      <c r="WOX447" s="85"/>
      <c r="WOY447" s="85"/>
      <c r="WOZ447" s="85"/>
      <c r="WPA447" s="85"/>
      <c r="WPB447" s="85"/>
      <c r="WPC447" s="85"/>
      <c r="WPD447" s="85"/>
      <c r="WPE447" s="85"/>
      <c r="WPF447" s="85"/>
      <c r="WPG447" s="85"/>
      <c r="WPH447" s="85"/>
      <c r="WPI447" s="85"/>
      <c r="WPJ447" s="85"/>
      <c r="WPK447" s="85"/>
      <c r="WPL447" s="85"/>
      <c r="WPM447" s="85"/>
      <c r="WPN447" s="85"/>
      <c r="WPO447" s="85"/>
      <c r="WPP447" s="85"/>
      <c r="WPQ447" s="85"/>
      <c r="WPR447" s="85"/>
      <c r="WPS447" s="85"/>
      <c r="WPT447" s="85"/>
      <c r="WPU447" s="85"/>
      <c r="WPV447" s="85"/>
      <c r="WPW447" s="85"/>
      <c r="WPX447" s="85"/>
      <c r="WPY447" s="85"/>
      <c r="WPZ447" s="85"/>
      <c r="WQA447" s="85"/>
      <c r="WQB447" s="85"/>
      <c r="WQC447" s="85"/>
      <c r="WQD447" s="85"/>
      <c r="WQE447" s="85"/>
      <c r="WQF447" s="85"/>
      <c r="WQG447" s="85"/>
      <c r="WQH447" s="85"/>
      <c r="WQI447" s="85"/>
      <c r="WQJ447" s="85"/>
      <c r="WQK447" s="85"/>
      <c r="WQL447" s="85"/>
      <c r="WQM447" s="85"/>
      <c r="WQN447" s="85"/>
      <c r="WQO447" s="85"/>
      <c r="WQP447" s="85"/>
      <c r="WQQ447" s="85"/>
      <c r="WQR447" s="85"/>
      <c r="WQS447" s="85"/>
      <c r="WQT447" s="85"/>
      <c r="WQU447" s="85"/>
      <c r="WQV447" s="85"/>
      <c r="WQW447" s="85"/>
      <c r="WQX447" s="85"/>
      <c r="WQY447" s="85"/>
      <c r="WQZ447" s="85"/>
      <c r="WRA447" s="85"/>
      <c r="WRB447" s="85"/>
      <c r="WRC447" s="85"/>
      <c r="WRD447" s="85"/>
      <c r="WRE447" s="85"/>
      <c r="WRF447" s="85"/>
      <c r="WRG447" s="85"/>
      <c r="WRH447" s="85"/>
      <c r="WRI447" s="85"/>
      <c r="WRJ447" s="85"/>
      <c r="WRK447" s="85"/>
      <c r="WRL447" s="85"/>
      <c r="WRM447" s="85"/>
      <c r="WRN447" s="85"/>
      <c r="WRO447" s="85"/>
      <c r="WRP447" s="85"/>
      <c r="WRQ447" s="85"/>
      <c r="WRR447" s="85"/>
      <c r="WRS447" s="85"/>
      <c r="WRT447" s="85"/>
      <c r="WRU447" s="85"/>
      <c r="WRV447" s="85"/>
      <c r="WRW447" s="85"/>
      <c r="WRX447" s="85"/>
      <c r="WRY447" s="85"/>
      <c r="WRZ447" s="85"/>
      <c r="WSA447" s="85"/>
      <c r="WSB447" s="85"/>
      <c r="WSC447" s="85"/>
      <c r="WSD447" s="85"/>
      <c r="WSE447" s="85"/>
      <c r="WSF447" s="85"/>
      <c r="WSG447" s="85"/>
      <c r="WSH447" s="85"/>
      <c r="WSI447" s="85"/>
      <c r="WSJ447" s="85"/>
      <c r="WSK447" s="85"/>
      <c r="WSL447" s="85"/>
      <c r="WSM447" s="85"/>
      <c r="WSN447" s="85"/>
      <c r="WSO447" s="85"/>
      <c r="WSP447" s="85"/>
      <c r="WSQ447" s="85"/>
      <c r="WSR447" s="85"/>
      <c r="WSS447" s="85"/>
      <c r="WST447" s="85"/>
      <c r="WSU447" s="85"/>
      <c r="WSV447" s="85"/>
      <c r="WSW447" s="85"/>
      <c r="WSX447" s="85"/>
      <c r="WSY447" s="85"/>
      <c r="WSZ447" s="85"/>
      <c r="WTA447" s="85"/>
      <c r="WTB447" s="85"/>
      <c r="WTC447" s="85"/>
      <c r="WTD447" s="85"/>
      <c r="WTE447" s="85"/>
      <c r="WTF447" s="85"/>
      <c r="WTG447" s="85"/>
      <c r="WTH447" s="85"/>
      <c r="WTI447" s="85"/>
      <c r="WTJ447" s="85"/>
      <c r="WTK447" s="85"/>
      <c r="WTL447" s="85"/>
      <c r="WTM447" s="85"/>
      <c r="WTN447" s="85"/>
      <c r="WTO447" s="85"/>
      <c r="WTP447" s="85"/>
      <c r="WTQ447" s="85"/>
      <c r="WTR447" s="85"/>
      <c r="WTS447" s="85"/>
      <c r="WTT447" s="85"/>
      <c r="WTU447" s="85"/>
      <c r="WTV447" s="85"/>
      <c r="WTW447" s="85"/>
      <c r="WTX447" s="85"/>
      <c r="WTY447" s="85"/>
      <c r="WTZ447" s="85"/>
      <c r="WUA447" s="85"/>
      <c r="WUB447" s="85"/>
      <c r="WUC447" s="85"/>
      <c r="WUD447" s="85"/>
      <c r="WUE447" s="85"/>
      <c r="WUF447" s="85"/>
      <c r="WUG447" s="85"/>
      <c r="WUH447" s="85"/>
      <c r="WUI447" s="85"/>
      <c r="WUJ447" s="85"/>
      <c r="WUK447" s="85"/>
      <c r="WUL447" s="85"/>
      <c r="WUM447" s="85"/>
      <c r="WUN447" s="85"/>
      <c r="WUO447" s="85"/>
    </row>
    <row r="448" spans="1:16109" s="66" customFormat="1" ht="24.95" customHeight="1" x14ac:dyDescent="0.25">
      <c r="A448" s="58" t="s">
        <v>1621</v>
      </c>
      <c r="B448" s="59" t="s">
        <v>984</v>
      </c>
      <c r="C448" s="59" t="s">
        <v>900</v>
      </c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5"/>
      <c r="CQ448" s="85"/>
      <c r="CR448" s="85"/>
      <c r="CS448" s="85"/>
      <c r="CT448" s="85"/>
      <c r="CU448" s="85"/>
      <c r="CV448" s="85"/>
      <c r="CW448" s="85"/>
      <c r="CX448" s="85"/>
      <c r="CY448" s="85"/>
      <c r="CZ448" s="85"/>
      <c r="DA448" s="85"/>
      <c r="DB448" s="85"/>
      <c r="DC448" s="85"/>
      <c r="DD448" s="85"/>
      <c r="DE448" s="85"/>
      <c r="DF448" s="85"/>
      <c r="DG448" s="85"/>
      <c r="DH448" s="85"/>
      <c r="DI448" s="85"/>
      <c r="DJ448" s="85"/>
      <c r="DK448" s="85"/>
      <c r="DL448" s="85"/>
      <c r="DM448" s="85"/>
      <c r="DN448" s="85"/>
      <c r="DO448" s="85"/>
      <c r="DP448" s="85"/>
      <c r="DQ448" s="85"/>
      <c r="DR448" s="85"/>
      <c r="DS448" s="85"/>
      <c r="DT448" s="85"/>
      <c r="DU448" s="85"/>
      <c r="DV448" s="85"/>
      <c r="DW448" s="85"/>
      <c r="DX448" s="85"/>
      <c r="DY448" s="85"/>
      <c r="DZ448" s="85"/>
      <c r="EA448" s="85"/>
      <c r="EB448" s="85"/>
      <c r="EC448" s="85"/>
      <c r="ED448" s="85"/>
      <c r="EE448" s="85"/>
      <c r="EF448" s="85"/>
      <c r="EG448" s="85"/>
      <c r="EH448" s="85"/>
      <c r="EI448" s="85"/>
      <c r="EJ448" s="85"/>
      <c r="EK448" s="85"/>
      <c r="EL448" s="85"/>
      <c r="EM448" s="85"/>
      <c r="EN448" s="85"/>
      <c r="EO448" s="85"/>
      <c r="EP448" s="85"/>
      <c r="EQ448" s="85"/>
      <c r="ER448" s="85"/>
      <c r="ES448" s="85"/>
      <c r="ET448" s="85"/>
      <c r="EU448" s="85"/>
      <c r="EV448" s="85"/>
      <c r="EW448" s="85"/>
      <c r="EX448" s="85"/>
      <c r="EY448" s="85"/>
      <c r="EZ448" s="85"/>
      <c r="FA448" s="85"/>
      <c r="FB448" s="85"/>
      <c r="FC448" s="85"/>
      <c r="FD448" s="85"/>
      <c r="FE448" s="85"/>
      <c r="FF448" s="85"/>
      <c r="FG448" s="85"/>
      <c r="FH448" s="85"/>
      <c r="FI448" s="85"/>
      <c r="FJ448" s="85"/>
      <c r="FK448" s="85"/>
      <c r="FL448" s="85"/>
      <c r="FM448" s="85"/>
      <c r="FN448" s="85"/>
      <c r="FO448" s="85"/>
      <c r="FP448" s="85"/>
      <c r="FQ448" s="85"/>
      <c r="FR448" s="85"/>
      <c r="FS448" s="85"/>
      <c r="FT448" s="85"/>
      <c r="FU448" s="85"/>
      <c r="FV448" s="85"/>
      <c r="FW448" s="85"/>
      <c r="FX448" s="85"/>
      <c r="FY448" s="85"/>
      <c r="FZ448" s="85"/>
      <c r="GA448" s="85"/>
      <c r="GB448" s="85"/>
      <c r="GC448" s="85"/>
      <c r="GD448" s="85"/>
      <c r="GE448" s="85"/>
      <c r="GF448" s="85"/>
      <c r="GG448" s="85"/>
      <c r="GH448" s="85"/>
      <c r="GI448" s="85"/>
      <c r="GJ448" s="85"/>
      <c r="GK448" s="85"/>
      <c r="GL448" s="85"/>
      <c r="GM448" s="85"/>
      <c r="GN448" s="85"/>
      <c r="GO448" s="85"/>
      <c r="GP448" s="85"/>
      <c r="GQ448" s="85"/>
      <c r="GR448" s="85"/>
      <c r="GS448" s="85"/>
      <c r="GT448" s="85"/>
      <c r="GU448" s="85"/>
      <c r="GV448" s="85"/>
      <c r="GW448" s="85"/>
      <c r="GX448" s="85"/>
      <c r="GY448" s="85"/>
      <c r="GZ448" s="85"/>
      <c r="HA448" s="85"/>
      <c r="HB448" s="85"/>
      <c r="HC448" s="85"/>
      <c r="HD448" s="85"/>
      <c r="HE448" s="85"/>
      <c r="HF448" s="85"/>
      <c r="HG448" s="85"/>
      <c r="HH448" s="85"/>
      <c r="HI448" s="85"/>
      <c r="HJ448" s="85"/>
      <c r="HK448" s="85"/>
      <c r="HL448" s="85"/>
      <c r="HM448" s="85"/>
      <c r="HN448" s="85"/>
      <c r="HO448" s="85"/>
      <c r="HP448" s="85"/>
      <c r="HQ448" s="85"/>
      <c r="HR448" s="85"/>
      <c r="HS448" s="85"/>
      <c r="HT448" s="85"/>
      <c r="HU448" s="85"/>
      <c r="HV448" s="85"/>
      <c r="HW448" s="85"/>
      <c r="HX448" s="85"/>
      <c r="HY448" s="85"/>
      <c r="HZ448" s="85"/>
      <c r="IA448" s="85"/>
      <c r="IB448" s="85"/>
      <c r="IC448" s="85"/>
      <c r="ID448" s="85"/>
      <c r="IE448" s="85"/>
      <c r="IF448" s="85"/>
      <c r="IG448" s="85"/>
      <c r="IH448" s="85"/>
      <c r="II448" s="85"/>
      <c r="IJ448" s="85"/>
      <c r="IK448" s="85"/>
      <c r="IL448" s="85"/>
      <c r="IM448" s="85"/>
      <c r="IN448" s="85"/>
      <c r="IO448" s="85"/>
      <c r="IP448" s="85"/>
      <c r="IQ448" s="85"/>
      <c r="IR448" s="85"/>
      <c r="IS448" s="85"/>
      <c r="IT448" s="85"/>
      <c r="IU448" s="85"/>
      <c r="IV448" s="85"/>
      <c r="IW448" s="85"/>
      <c r="IX448" s="85"/>
      <c r="IY448" s="85"/>
      <c r="IZ448" s="85"/>
      <c r="JA448" s="85"/>
      <c r="JB448" s="85"/>
      <c r="JC448" s="85"/>
      <c r="JD448" s="85"/>
      <c r="JE448" s="85"/>
      <c r="JF448" s="85"/>
      <c r="JG448" s="85"/>
      <c r="JH448" s="85"/>
      <c r="JI448" s="85"/>
      <c r="JJ448" s="85"/>
      <c r="JK448" s="85"/>
      <c r="JL448" s="85"/>
      <c r="JM448" s="85"/>
      <c r="JN448" s="85"/>
      <c r="JO448" s="85"/>
      <c r="JP448" s="85"/>
      <c r="JQ448" s="85"/>
      <c r="JR448" s="85"/>
      <c r="JS448" s="85"/>
      <c r="JT448" s="85"/>
      <c r="JU448" s="85"/>
      <c r="JV448" s="85"/>
      <c r="JW448" s="85"/>
      <c r="JX448" s="85"/>
      <c r="JY448" s="85"/>
      <c r="JZ448" s="85"/>
      <c r="KA448" s="85"/>
      <c r="KB448" s="85"/>
      <c r="KC448" s="85"/>
      <c r="KD448" s="85"/>
      <c r="KE448" s="85"/>
      <c r="KF448" s="85"/>
      <c r="KG448" s="85"/>
      <c r="KH448" s="85"/>
      <c r="KI448" s="85"/>
      <c r="KJ448" s="85"/>
      <c r="KK448" s="85"/>
      <c r="KL448" s="85"/>
      <c r="KM448" s="85"/>
      <c r="KN448" s="85"/>
      <c r="KO448" s="85"/>
      <c r="KP448" s="85"/>
      <c r="KQ448" s="85"/>
      <c r="KR448" s="85"/>
      <c r="KS448" s="85"/>
      <c r="KT448" s="85"/>
      <c r="KU448" s="85"/>
      <c r="KV448" s="85"/>
      <c r="KW448" s="85"/>
      <c r="KX448" s="85"/>
      <c r="KY448" s="85"/>
      <c r="KZ448" s="85"/>
      <c r="LA448" s="85"/>
      <c r="LB448" s="85"/>
      <c r="LC448" s="85"/>
      <c r="LD448" s="85"/>
      <c r="LE448" s="85"/>
      <c r="LF448" s="85"/>
      <c r="LG448" s="85"/>
      <c r="LH448" s="85"/>
      <c r="LI448" s="85"/>
      <c r="LJ448" s="85"/>
      <c r="LK448" s="85"/>
      <c r="LL448" s="85"/>
      <c r="LM448" s="85"/>
      <c r="LN448" s="85"/>
      <c r="LO448" s="85"/>
      <c r="LP448" s="85"/>
      <c r="LQ448" s="85"/>
      <c r="LR448" s="85"/>
      <c r="LS448" s="85"/>
      <c r="LT448" s="85"/>
      <c r="LU448" s="85"/>
      <c r="LV448" s="85"/>
      <c r="LW448" s="85"/>
      <c r="LX448" s="85"/>
      <c r="LY448" s="85"/>
      <c r="LZ448" s="85"/>
      <c r="MA448" s="85"/>
      <c r="MB448" s="85"/>
      <c r="MC448" s="85"/>
      <c r="MD448" s="85"/>
      <c r="ME448" s="85"/>
      <c r="MF448" s="85"/>
      <c r="MG448" s="85"/>
      <c r="MH448" s="85"/>
      <c r="MI448" s="85"/>
      <c r="MJ448" s="85"/>
      <c r="MK448" s="85"/>
      <c r="ML448" s="85"/>
      <c r="MM448" s="85"/>
      <c r="MN448" s="85"/>
      <c r="MO448" s="85"/>
      <c r="MP448" s="85"/>
      <c r="MQ448" s="85"/>
      <c r="MR448" s="85"/>
      <c r="MS448" s="85"/>
      <c r="MT448" s="85"/>
      <c r="MU448" s="85"/>
      <c r="MV448" s="85"/>
      <c r="MW448" s="85"/>
      <c r="MX448" s="85"/>
      <c r="MY448" s="85"/>
      <c r="MZ448" s="85"/>
      <c r="NA448" s="85"/>
      <c r="NB448" s="85"/>
      <c r="NC448" s="85"/>
      <c r="ND448" s="85"/>
      <c r="NE448" s="85"/>
      <c r="NF448" s="85"/>
      <c r="NG448" s="85"/>
      <c r="NH448" s="85"/>
      <c r="NI448" s="85"/>
      <c r="NJ448" s="85"/>
      <c r="NK448" s="85"/>
      <c r="NL448" s="85"/>
      <c r="NM448" s="85"/>
      <c r="NN448" s="85"/>
      <c r="NO448" s="85"/>
      <c r="NP448" s="85"/>
      <c r="NQ448" s="85"/>
      <c r="NR448" s="85"/>
      <c r="NS448" s="85"/>
      <c r="NT448" s="85"/>
      <c r="NU448" s="85"/>
      <c r="NV448" s="85"/>
      <c r="NW448" s="85"/>
      <c r="NX448" s="85"/>
      <c r="NY448" s="85"/>
      <c r="NZ448" s="85"/>
      <c r="OA448" s="85"/>
      <c r="OB448" s="85"/>
      <c r="OC448" s="85"/>
      <c r="OD448" s="85"/>
      <c r="OE448" s="85"/>
      <c r="OF448" s="85"/>
      <c r="OG448" s="85"/>
      <c r="OH448" s="85"/>
      <c r="OI448" s="85"/>
      <c r="OJ448" s="85"/>
      <c r="OK448" s="85"/>
      <c r="OL448" s="85"/>
      <c r="OM448" s="85"/>
      <c r="ON448" s="85"/>
      <c r="OO448" s="85"/>
      <c r="OP448" s="85"/>
      <c r="OQ448" s="85"/>
      <c r="OR448" s="85"/>
      <c r="OS448" s="85"/>
      <c r="OT448" s="85"/>
      <c r="OU448" s="85"/>
      <c r="OV448" s="85"/>
      <c r="OW448" s="85"/>
      <c r="OX448" s="85"/>
      <c r="OY448" s="85"/>
      <c r="OZ448" s="85"/>
      <c r="PA448" s="85"/>
      <c r="PB448" s="85"/>
      <c r="PC448" s="85"/>
      <c r="PD448" s="85"/>
      <c r="PE448" s="85"/>
      <c r="PF448" s="85"/>
      <c r="PG448" s="85"/>
      <c r="PH448" s="85"/>
      <c r="PI448" s="85"/>
      <c r="PJ448" s="85"/>
      <c r="PK448" s="85"/>
      <c r="PL448" s="85"/>
      <c r="PM448" s="85"/>
      <c r="PN448" s="85"/>
      <c r="PO448" s="85"/>
      <c r="PP448" s="85"/>
      <c r="PQ448" s="85"/>
      <c r="PR448" s="85"/>
      <c r="PS448" s="85"/>
      <c r="PT448" s="85"/>
      <c r="PU448" s="85"/>
      <c r="PV448" s="85"/>
      <c r="PW448" s="85"/>
      <c r="PX448" s="85"/>
      <c r="PY448" s="85"/>
      <c r="PZ448" s="85"/>
      <c r="QA448" s="85"/>
      <c r="QB448" s="85"/>
      <c r="QC448" s="85"/>
      <c r="QD448" s="85"/>
      <c r="QE448" s="85"/>
      <c r="QF448" s="85"/>
      <c r="QG448" s="85"/>
      <c r="QH448" s="85"/>
      <c r="QI448" s="85"/>
      <c r="QJ448" s="85"/>
      <c r="QK448" s="85"/>
      <c r="QL448" s="85"/>
      <c r="QM448" s="85"/>
      <c r="QN448" s="85"/>
      <c r="QO448" s="85"/>
      <c r="QP448" s="85"/>
      <c r="QQ448" s="85"/>
      <c r="QR448" s="85"/>
      <c r="QS448" s="85"/>
      <c r="QT448" s="85"/>
      <c r="QU448" s="85"/>
      <c r="QV448" s="85"/>
      <c r="QW448" s="85"/>
      <c r="QX448" s="85"/>
      <c r="QY448" s="85"/>
      <c r="QZ448" s="85"/>
      <c r="RA448" s="85"/>
      <c r="RB448" s="85"/>
      <c r="RC448" s="85"/>
      <c r="RD448" s="85"/>
      <c r="RE448" s="85"/>
      <c r="RF448" s="85"/>
      <c r="RG448" s="85"/>
      <c r="RH448" s="85"/>
      <c r="RI448" s="85"/>
      <c r="RJ448" s="85"/>
      <c r="RK448" s="85"/>
      <c r="RL448" s="85"/>
      <c r="RM448" s="85"/>
      <c r="RN448" s="85"/>
      <c r="RO448" s="85"/>
      <c r="RP448" s="85"/>
      <c r="RQ448" s="85"/>
      <c r="RR448" s="85"/>
      <c r="RS448" s="85"/>
      <c r="RT448" s="85"/>
      <c r="RU448" s="85"/>
      <c r="RV448" s="85"/>
      <c r="RW448" s="85"/>
      <c r="RX448" s="85"/>
      <c r="RY448" s="85"/>
      <c r="RZ448" s="85"/>
      <c r="SA448" s="85"/>
      <c r="SB448" s="85"/>
      <c r="SC448" s="85"/>
      <c r="SD448" s="85"/>
      <c r="SE448" s="85"/>
      <c r="SF448" s="85"/>
      <c r="SG448" s="85"/>
      <c r="SH448" s="85"/>
      <c r="SI448" s="85"/>
      <c r="SJ448" s="85"/>
      <c r="SK448" s="85"/>
      <c r="SL448" s="85"/>
      <c r="SM448" s="85"/>
      <c r="SN448" s="85"/>
      <c r="SO448" s="85"/>
      <c r="SP448" s="85"/>
      <c r="SQ448" s="85"/>
      <c r="SR448" s="85"/>
      <c r="SS448" s="85"/>
      <c r="ST448" s="85"/>
      <c r="SU448" s="85"/>
      <c r="SV448" s="85"/>
      <c r="SW448" s="85"/>
      <c r="SX448" s="85"/>
      <c r="SY448" s="85"/>
      <c r="SZ448" s="85"/>
      <c r="TA448" s="85"/>
      <c r="TB448" s="85"/>
      <c r="TC448" s="85"/>
      <c r="TD448" s="85"/>
      <c r="TE448" s="85"/>
      <c r="TF448" s="85"/>
      <c r="TG448" s="85"/>
      <c r="TH448" s="85"/>
      <c r="TI448" s="85"/>
      <c r="TJ448" s="85"/>
      <c r="TK448" s="85"/>
      <c r="TL448" s="85"/>
      <c r="TM448" s="85"/>
      <c r="TN448" s="85"/>
      <c r="TO448" s="85"/>
      <c r="TP448" s="85"/>
      <c r="TQ448" s="85"/>
      <c r="TR448" s="85"/>
      <c r="TS448" s="85"/>
      <c r="TT448" s="85"/>
      <c r="TU448" s="85"/>
      <c r="TV448" s="85"/>
      <c r="TW448" s="85"/>
      <c r="TX448" s="85"/>
      <c r="TY448" s="85"/>
      <c r="TZ448" s="85"/>
      <c r="UA448" s="85"/>
      <c r="UB448" s="85"/>
      <c r="UC448" s="85"/>
      <c r="UD448" s="85"/>
      <c r="UE448" s="85"/>
      <c r="UF448" s="85"/>
      <c r="UG448" s="85"/>
      <c r="UH448" s="85"/>
      <c r="UI448" s="85"/>
      <c r="UJ448" s="85"/>
      <c r="UK448" s="85"/>
      <c r="UL448" s="85"/>
      <c r="UM448" s="85"/>
      <c r="UN448" s="85"/>
      <c r="UO448" s="85"/>
      <c r="UP448" s="85"/>
      <c r="UQ448" s="85"/>
      <c r="UR448" s="85"/>
      <c r="US448" s="85"/>
      <c r="UT448" s="85"/>
      <c r="UU448" s="85"/>
      <c r="UV448" s="85"/>
      <c r="UW448" s="85"/>
      <c r="UX448" s="85"/>
      <c r="UY448" s="85"/>
      <c r="UZ448" s="85"/>
      <c r="VA448" s="85"/>
      <c r="VB448" s="85"/>
      <c r="VC448" s="85"/>
      <c r="VD448" s="85"/>
      <c r="VE448" s="85"/>
      <c r="VF448" s="85"/>
      <c r="VG448" s="85"/>
      <c r="VH448" s="85"/>
      <c r="VI448" s="85"/>
      <c r="VJ448" s="85"/>
      <c r="VK448" s="85"/>
      <c r="VL448" s="85"/>
      <c r="VM448" s="85"/>
      <c r="VN448" s="85"/>
      <c r="VO448" s="85"/>
      <c r="VP448" s="85"/>
      <c r="VQ448" s="85"/>
      <c r="VR448" s="85"/>
      <c r="VS448" s="85"/>
      <c r="VT448" s="85"/>
      <c r="VU448" s="85"/>
      <c r="VV448" s="85"/>
      <c r="VW448" s="85"/>
      <c r="VX448" s="85"/>
      <c r="VY448" s="85"/>
      <c r="VZ448" s="85"/>
      <c r="WA448" s="85"/>
      <c r="WB448" s="85"/>
      <c r="WC448" s="85"/>
      <c r="WD448" s="85"/>
      <c r="WE448" s="85"/>
      <c r="WF448" s="85"/>
      <c r="WG448" s="85"/>
      <c r="WH448" s="85"/>
      <c r="WI448" s="85"/>
      <c r="WJ448" s="85"/>
      <c r="WK448" s="85"/>
      <c r="WL448" s="85"/>
      <c r="WM448" s="85"/>
      <c r="WN448" s="85"/>
      <c r="WO448" s="85"/>
      <c r="WP448" s="85"/>
      <c r="WQ448" s="85"/>
      <c r="WR448" s="85"/>
      <c r="WS448" s="85"/>
      <c r="WT448" s="85"/>
      <c r="WU448" s="85"/>
      <c r="WV448" s="85"/>
      <c r="WW448" s="85"/>
      <c r="WX448" s="85"/>
      <c r="WY448" s="85"/>
      <c r="WZ448" s="85"/>
      <c r="XA448" s="85"/>
      <c r="XB448" s="85"/>
      <c r="XC448" s="85"/>
      <c r="XD448" s="85"/>
      <c r="XE448" s="85"/>
      <c r="XF448" s="85"/>
      <c r="XG448" s="85"/>
      <c r="XH448" s="85"/>
      <c r="XI448" s="85"/>
      <c r="XJ448" s="85"/>
      <c r="XK448" s="85"/>
      <c r="XL448" s="85"/>
      <c r="XM448" s="85"/>
      <c r="XN448" s="85"/>
      <c r="XO448" s="85"/>
      <c r="XP448" s="85"/>
      <c r="XQ448" s="85"/>
      <c r="XR448" s="85"/>
      <c r="XS448" s="85"/>
      <c r="XT448" s="85"/>
      <c r="XU448" s="85"/>
      <c r="XV448" s="85"/>
      <c r="XW448" s="85"/>
      <c r="XX448" s="85"/>
      <c r="XY448" s="85"/>
      <c r="XZ448" s="85"/>
      <c r="YA448" s="85"/>
      <c r="YB448" s="85"/>
      <c r="YC448" s="85"/>
      <c r="YD448" s="85"/>
      <c r="YE448" s="85"/>
      <c r="YF448" s="85"/>
      <c r="YG448" s="85"/>
      <c r="YH448" s="85"/>
      <c r="YI448" s="85"/>
      <c r="YJ448" s="85"/>
      <c r="YK448" s="85"/>
      <c r="YL448" s="85"/>
      <c r="YM448" s="85"/>
      <c r="YN448" s="85"/>
      <c r="YO448" s="85"/>
      <c r="YP448" s="85"/>
      <c r="YQ448" s="85"/>
      <c r="YR448" s="85"/>
      <c r="YS448" s="85"/>
      <c r="YT448" s="85"/>
      <c r="YU448" s="85"/>
      <c r="YV448" s="85"/>
      <c r="YW448" s="85"/>
      <c r="YX448" s="85"/>
      <c r="YY448" s="85"/>
      <c r="YZ448" s="85"/>
      <c r="ZA448" s="85"/>
      <c r="ZB448" s="85"/>
      <c r="ZC448" s="85"/>
      <c r="ZD448" s="85"/>
      <c r="ZE448" s="85"/>
      <c r="ZF448" s="85"/>
      <c r="ZG448" s="85"/>
      <c r="ZH448" s="85"/>
      <c r="ZI448" s="85"/>
      <c r="ZJ448" s="85"/>
      <c r="ZK448" s="85"/>
      <c r="ZL448" s="85"/>
      <c r="ZM448" s="85"/>
      <c r="ZN448" s="85"/>
      <c r="ZO448" s="85"/>
      <c r="ZP448" s="85"/>
      <c r="ZQ448" s="85"/>
      <c r="ZR448" s="85"/>
      <c r="ZS448" s="85"/>
      <c r="ZT448" s="85"/>
      <c r="ZU448" s="85"/>
      <c r="ZV448" s="85"/>
      <c r="ZW448" s="85"/>
      <c r="ZX448" s="85"/>
      <c r="ZY448" s="85"/>
      <c r="ZZ448" s="85"/>
      <c r="AAA448" s="85"/>
      <c r="AAB448" s="85"/>
      <c r="AAC448" s="85"/>
      <c r="AAD448" s="85"/>
      <c r="AAE448" s="85"/>
      <c r="AAF448" s="85"/>
      <c r="AAG448" s="85"/>
      <c r="AAH448" s="85"/>
      <c r="AAI448" s="85"/>
      <c r="AAJ448" s="85"/>
      <c r="AAK448" s="85"/>
      <c r="AAL448" s="85"/>
      <c r="AAM448" s="85"/>
      <c r="AAN448" s="85"/>
      <c r="AAO448" s="85"/>
      <c r="AAP448" s="85"/>
      <c r="AAQ448" s="85"/>
      <c r="AAR448" s="85"/>
      <c r="AAS448" s="85"/>
      <c r="AAT448" s="85"/>
      <c r="AAU448" s="85"/>
      <c r="AAV448" s="85"/>
      <c r="AAW448" s="85"/>
      <c r="AAX448" s="85"/>
      <c r="AAY448" s="85"/>
      <c r="AAZ448" s="85"/>
      <c r="ABA448" s="85"/>
      <c r="ABB448" s="85"/>
      <c r="ABC448" s="85"/>
      <c r="ABD448" s="85"/>
      <c r="ABE448" s="85"/>
      <c r="ABF448" s="85"/>
      <c r="ABG448" s="85"/>
      <c r="ABH448" s="85"/>
      <c r="ABI448" s="85"/>
      <c r="ABJ448" s="85"/>
      <c r="ABK448" s="85"/>
      <c r="ABL448" s="85"/>
      <c r="ABM448" s="85"/>
      <c r="ABN448" s="85"/>
      <c r="ABO448" s="85"/>
      <c r="ABP448" s="85"/>
      <c r="ABQ448" s="85"/>
      <c r="ABR448" s="85"/>
      <c r="ABS448" s="85"/>
      <c r="ABT448" s="85"/>
      <c r="ABU448" s="85"/>
      <c r="ABV448" s="85"/>
      <c r="ABW448" s="85"/>
      <c r="ABX448" s="85"/>
      <c r="ABY448" s="85"/>
      <c r="ABZ448" s="85"/>
      <c r="ACA448" s="85"/>
      <c r="ACB448" s="85"/>
      <c r="ACC448" s="85"/>
      <c r="ACD448" s="85"/>
      <c r="ACE448" s="85"/>
      <c r="ACF448" s="85"/>
      <c r="ACG448" s="85"/>
      <c r="ACH448" s="85"/>
      <c r="ACI448" s="85"/>
      <c r="ACJ448" s="85"/>
      <c r="ACK448" s="85"/>
      <c r="ACL448" s="85"/>
      <c r="ACM448" s="85"/>
      <c r="ACN448" s="85"/>
      <c r="ACO448" s="85"/>
      <c r="ACP448" s="85"/>
      <c r="ACQ448" s="85"/>
      <c r="ACR448" s="85"/>
      <c r="ACS448" s="85"/>
      <c r="ACT448" s="85"/>
      <c r="ACU448" s="85"/>
      <c r="ACV448" s="85"/>
      <c r="ACW448" s="85"/>
      <c r="ACX448" s="85"/>
      <c r="ACY448" s="85"/>
      <c r="ACZ448" s="85"/>
      <c r="ADA448" s="85"/>
      <c r="ADB448" s="85"/>
      <c r="ADC448" s="85"/>
      <c r="ADD448" s="85"/>
      <c r="ADE448" s="85"/>
      <c r="ADF448" s="85"/>
      <c r="ADG448" s="85"/>
      <c r="ADH448" s="85"/>
      <c r="ADI448" s="85"/>
      <c r="ADJ448" s="85"/>
      <c r="ADK448" s="85"/>
      <c r="ADL448" s="85"/>
      <c r="ADM448" s="85"/>
      <c r="ADN448" s="85"/>
      <c r="ADO448" s="85"/>
      <c r="ADP448" s="85"/>
      <c r="ADQ448" s="85"/>
      <c r="ADR448" s="85"/>
      <c r="ADS448" s="85"/>
      <c r="ADT448" s="85"/>
      <c r="ADU448" s="85"/>
      <c r="ADV448" s="85"/>
      <c r="ADW448" s="85"/>
      <c r="ADX448" s="85"/>
      <c r="ADY448" s="85"/>
      <c r="ADZ448" s="85"/>
      <c r="AEA448" s="85"/>
      <c r="AEB448" s="85"/>
      <c r="AEC448" s="85"/>
      <c r="AED448" s="85"/>
      <c r="AEE448" s="85"/>
      <c r="AEF448" s="85"/>
      <c r="AEG448" s="85"/>
      <c r="AEH448" s="85"/>
      <c r="AEI448" s="85"/>
      <c r="AEJ448" s="85"/>
      <c r="AEK448" s="85"/>
      <c r="AEL448" s="85"/>
      <c r="AEM448" s="85"/>
      <c r="AEN448" s="85"/>
      <c r="AEO448" s="85"/>
      <c r="AEP448" s="85"/>
      <c r="AEQ448" s="85"/>
      <c r="AER448" s="85"/>
      <c r="AES448" s="85"/>
      <c r="AET448" s="85"/>
      <c r="AEU448" s="85"/>
      <c r="AEV448" s="85"/>
      <c r="AEW448" s="85"/>
      <c r="AEX448" s="85"/>
      <c r="AEY448" s="85"/>
      <c r="AEZ448" s="85"/>
      <c r="AFA448" s="85"/>
      <c r="AFB448" s="85"/>
      <c r="AFC448" s="85"/>
      <c r="AFD448" s="85"/>
      <c r="AFE448" s="85"/>
      <c r="AFF448" s="85"/>
      <c r="AFG448" s="85"/>
      <c r="AFH448" s="85"/>
      <c r="AFI448" s="85"/>
      <c r="AFJ448" s="85"/>
      <c r="AFK448" s="85"/>
      <c r="AFL448" s="85"/>
      <c r="AFM448" s="85"/>
      <c r="AFN448" s="85"/>
      <c r="AFO448" s="85"/>
      <c r="AFP448" s="85"/>
      <c r="AFQ448" s="85"/>
      <c r="AFR448" s="85"/>
      <c r="AFS448" s="85"/>
      <c r="AFT448" s="85"/>
      <c r="AFU448" s="85"/>
      <c r="AFV448" s="85"/>
      <c r="AFW448" s="85"/>
      <c r="AFX448" s="85"/>
      <c r="AFY448" s="85"/>
      <c r="AFZ448" s="85"/>
      <c r="AGA448" s="85"/>
      <c r="AGB448" s="85"/>
      <c r="AGC448" s="85"/>
      <c r="AGD448" s="85"/>
      <c r="AGE448" s="85"/>
      <c r="AGF448" s="85"/>
      <c r="AGG448" s="85"/>
      <c r="AGH448" s="85"/>
      <c r="AGI448" s="85"/>
      <c r="AGJ448" s="85"/>
      <c r="AGK448" s="85"/>
      <c r="AGL448" s="85"/>
      <c r="AGM448" s="85"/>
      <c r="AGN448" s="85"/>
      <c r="AGO448" s="85"/>
      <c r="AGP448" s="85"/>
      <c r="AGQ448" s="85"/>
      <c r="AGR448" s="85"/>
      <c r="AGS448" s="85"/>
      <c r="AGT448" s="85"/>
      <c r="AGU448" s="85"/>
      <c r="AGV448" s="85"/>
      <c r="AGW448" s="85"/>
      <c r="AGX448" s="85"/>
      <c r="AGY448" s="85"/>
      <c r="AGZ448" s="85"/>
      <c r="AHA448" s="85"/>
      <c r="AHB448" s="85"/>
      <c r="AHC448" s="85"/>
      <c r="AHD448" s="85"/>
      <c r="AHE448" s="85"/>
      <c r="AHF448" s="85"/>
      <c r="AHG448" s="85"/>
      <c r="AHH448" s="85"/>
      <c r="AHI448" s="85"/>
      <c r="AHJ448" s="85"/>
      <c r="AHK448" s="85"/>
      <c r="AHL448" s="85"/>
      <c r="AHM448" s="85"/>
      <c r="AHN448" s="85"/>
      <c r="AHO448" s="85"/>
      <c r="AHP448" s="85"/>
      <c r="AHQ448" s="85"/>
      <c r="AHR448" s="85"/>
      <c r="AHS448" s="85"/>
      <c r="AHT448" s="85"/>
      <c r="AHU448" s="85"/>
      <c r="AHV448" s="85"/>
      <c r="AHW448" s="85"/>
      <c r="AHX448" s="85"/>
      <c r="AHY448" s="85"/>
      <c r="AHZ448" s="85"/>
      <c r="AIA448" s="85"/>
      <c r="AIB448" s="85"/>
      <c r="AIC448" s="85"/>
      <c r="AID448" s="85"/>
      <c r="AIE448" s="85"/>
      <c r="AIF448" s="85"/>
      <c r="AIG448" s="85"/>
      <c r="AIH448" s="85"/>
      <c r="AII448" s="85"/>
      <c r="AIJ448" s="85"/>
      <c r="AIK448" s="85"/>
      <c r="AIL448" s="85"/>
      <c r="AIM448" s="85"/>
      <c r="AIN448" s="85"/>
      <c r="AIO448" s="85"/>
      <c r="AIP448" s="85"/>
      <c r="AIQ448" s="85"/>
      <c r="AIR448" s="85"/>
      <c r="AIS448" s="85"/>
      <c r="AIT448" s="85"/>
      <c r="AIU448" s="85"/>
      <c r="AIV448" s="85"/>
      <c r="AIW448" s="85"/>
      <c r="AIX448" s="85"/>
      <c r="AIY448" s="85"/>
      <c r="AIZ448" s="85"/>
      <c r="AJA448" s="85"/>
      <c r="AJB448" s="85"/>
      <c r="AJC448" s="85"/>
      <c r="AJD448" s="85"/>
      <c r="AJE448" s="85"/>
      <c r="AJF448" s="85"/>
      <c r="AJG448" s="85"/>
      <c r="AJH448" s="85"/>
      <c r="AJI448" s="85"/>
      <c r="AJJ448" s="85"/>
      <c r="AJK448" s="85"/>
      <c r="AJL448" s="85"/>
      <c r="AJM448" s="85"/>
      <c r="AJN448" s="85"/>
      <c r="AJO448" s="85"/>
      <c r="AJP448" s="85"/>
      <c r="AJQ448" s="85"/>
      <c r="AJR448" s="85"/>
      <c r="AJS448" s="85"/>
      <c r="AJT448" s="85"/>
      <c r="AJU448" s="85"/>
      <c r="AJV448" s="85"/>
      <c r="AJW448" s="85"/>
      <c r="AJX448" s="85"/>
      <c r="AJY448" s="85"/>
      <c r="AJZ448" s="85"/>
      <c r="AKA448" s="85"/>
      <c r="AKB448" s="85"/>
      <c r="AKC448" s="85"/>
      <c r="AKD448" s="85"/>
      <c r="AKE448" s="85"/>
      <c r="AKF448" s="85"/>
      <c r="AKG448" s="85"/>
      <c r="AKH448" s="85"/>
      <c r="AKI448" s="85"/>
      <c r="AKJ448" s="85"/>
      <c r="AKK448" s="85"/>
      <c r="AKL448" s="85"/>
      <c r="AKM448" s="85"/>
      <c r="AKN448" s="85"/>
      <c r="AKO448" s="85"/>
      <c r="AKP448" s="85"/>
      <c r="AKQ448" s="85"/>
      <c r="AKR448" s="85"/>
      <c r="AKS448" s="85"/>
      <c r="AKT448" s="85"/>
      <c r="AKU448" s="85"/>
      <c r="AKV448" s="85"/>
      <c r="AKW448" s="85"/>
      <c r="AKX448" s="85"/>
      <c r="AKY448" s="85"/>
      <c r="AKZ448" s="85"/>
      <c r="ALA448" s="85"/>
      <c r="ALB448" s="85"/>
      <c r="ALC448" s="85"/>
      <c r="ALD448" s="85"/>
      <c r="ALE448" s="85"/>
      <c r="ALF448" s="85"/>
      <c r="ALG448" s="85"/>
      <c r="ALH448" s="85"/>
      <c r="ALI448" s="85"/>
      <c r="ALJ448" s="85"/>
      <c r="ALK448" s="85"/>
      <c r="ALL448" s="85"/>
      <c r="ALM448" s="85"/>
      <c r="ALN448" s="85"/>
      <c r="ALO448" s="85"/>
      <c r="ALP448" s="85"/>
      <c r="ALQ448" s="85"/>
      <c r="ALR448" s="85"/>
      <c r="ALS448" s="85"/>
      <c r="ALT448" s="85"/>
      <c r="ALU448" s="85"/>
      <c r="ALV448" s="85"/>
      <c r="ALW448" s="85"/>
      <c r="ALX448" s="85"/>
      <c r="ALY448" s="85"/>
      <c r="ALZ448" s="85"/>
      <c r="AMA448" s="85"/>
      <c r="AMB448" s="85"/>
      <c r="AMC448" s="85"/>
      <c r="AMD448" s="85"/>
      <c r="AME448" s="85"/>
      <c r="AMF448" s="85"/>
      <c r="AMG448" s="85"/>
      <c r="AMH448" s="85"/>
      <c r="AMI448" s="85"/>
      <c r="AMJ448" s="85"/>
      <c r="AMK448" s="85"/>
      <c r="AML448" s="85"/>
      <c r="AMM448" s="85"/>
      <c r="AMN448" s="85"/>
      <c r="AMO448" s="85"/>
      <c r="AMP448" s="85"/>
      <c r="AMQ448" s="85"/>
      <c r="AMR448" s="85"/>
      <c r="AMS448" s="85"/>
      <c r="AMT448" s="85"/>
      <c r="AMU448" s="85"/>
      <c r="AMV448" s="85"/>
      <c r="AMW448" s="85"/>
      <c r="AMX448" s="85"/>
      <c r="AMY448" s="85"/>
      <c r="AMZ448" s="85"/>
      <c r="ANA448" s="85"/>
      <c r="ANB448" s="85"/>
      <c r="ANC448" s="85"/>
      <c r="AND448" s="85"/>
      <c r="ANE448" s="85"/>
      <c r="ANF448" s="85"/>
      <c r="ANG448" s="85"/>
      <c r="ANH448" s="85"/>
      <c r="ANI448" s="85"/>
      <c r="ANJ448" s="85"/>
      <c r="ANK448" s="85"/>
      <c r="ANL448" s="85"/>
      <c r="ANM448" s="85"/>
      <c r="ANN448" s="85"/>
      <c r="ANO448" s="85"/>
      <c r="ANP448" s="85"/>
      <c r="ANQ448" s="85"/>
      <c r="ANR448" s="85"/>
      <c r="ANS448" s="85"/>
      <c r="ANT448" s="85"/>
      <c r="ANU448" s="85"/>
      <c r="ANV448" s="85"/>
      <c r="ANW448" s="85"/>
      <c r="ANX448" s="85"/>
      <c r="ANY448" s="85"/>
      <c r="ANZ448" s="85"/>
      <c r="AOA448" s="85"/>
      <c r="AOB448" s="85"/>
      <c r="AOC448" s="85"/>
      <c r="AOD448" s="85"/>
      <c r="AOE448" s="85"/>
      <c r="AOF448" s="85"/>
      <c r="AOG448" s="85"/>
      <c r="AOH448" s="85"/>
      <c r="AOI448" s="85"/>
      <c r="AOJ448" s="85"/>
      <c r="AOK448" s="85"/>
      <c r="AOL448" s="85"/>
      <c r="AOM448" s="85"/>
      <c r="AON448" s="85"/>
      <c r="AOO448" s="85"/>
      <c r="AOP448" s="85"/>
      <c r="AOQ448" s="85"/>
      <c r="AOR448" s="85"/>
      <c r="AOS448" s="85"/>
      <c r="AOT448" s="85"/>
      <c r="AOU448" s="85"/>
      <c r="AOV448" s="85"/>
      <c r="AOW448" s="85"/>
      <c r="AOX448" s="85"/>
      <c r="AOY448" s="85"/>
      <c r="AOZ448" s="85"/>
      <c r="APA448" s="85"/>
      <c r="APB448" s="85"/>
      <c r="APC448" s="85"/>
      <c r="APD448" s="85"/>
      <c r="APE448" s="85"/>
      <c r="APF448" s="85"/>
      <c r="APG448" s="85"/>
      <c r="APH448" s="85"/>
      <c r="API448" s="85"/>
      <c r="APJ448" s="85"/>
      <c r="APK448" s="85"/>
      <c r="APL448" s="85"/>
      <c r="APM448" s="85"/>
      <c r="APN448" s="85"/>
      <c r="APO448" s="85"/>
      <c r="APP448" s="85"/>
      <c r="APQ448" s="85"/>
      <c r="APR448" s="85"/>
      <c r="APS448" s="85"/>
      <c r="APT448" s="85"/>
      <c r="APU448" s="85"/>
      <c r="APV448" s="85"/>
      <c r="APW448" s="85"/>
      <c r="APX448" s="85"/>
      <c r="APY448" s="85"/>
      <c r="APZ448" s="85"/>
      <c r="AQA448" s="85"/>
      <c r="AQB448" s="85"/>
      <c r="AQC448" s="85"/>
      <c r="AQD448" s="85"/>
      <c r="AQE448" s="85"/>
      <c r="AQF448" s="85"/>
      <c r="AQG448" s="85"/>
      <c r="AQH448" s="85"/>
      <c r="AQI448" s="85"/>
      <c r="AQJ448" s="85"/>
      <c r="AQK448" s="85"/>
      <c r="AQL448" s="85"/>
      <c r="AQM448" s="85"/>
      <c r="AQN448" s="85"/>
      <c r="AQO448" s="85"/>
      <c r="AQP448" s="85"/>
      <c r="AQQ448" s="85"/>
      <c r="AQR448" s="85"/>
      <c r="AQS448" s="85"/>
      <c r="AQT448" s="85"/>
      <c r="AQU448" s="85"/>
      <c r="AQV448" s="85"/>
      <c r="AQW448" s="85"/>
      <c r="AQX448" s="85"/>
      <c r="AQY448" s="85"/>
      <c r="AQZ448" s="85"/>
      <c r="ARA448" s="85"/>
      <c r="ARB448" s="85"/>
      <c r="ARC448" s="85"/>
      <c r="ARD448" s="85"/>
      <c r="ARE448" s="85"/>
      <c r="ARF448" s="85"/>
      <c r="ARG448" s="85"/>
      <c r="ARH448" s="85"/>
      <c r="ARI448" s="85"/>
      <c r="ARJ448" s="85"/>
      <c r="ARK448" s="85"/>
      <c r="ARL448" s="85"/>
      <c r="ARM448" s="85"/>
      <c r="ARN448" s="85"/>
      <c r="ARO448" s="85"/>
      <c r="ARP448" s="85"/>
      <c r="ARQ448" s="85"/>
      <c r="ARR448" s="85"/>
      <c r="ARS448" s="85"/>
      <c r="ART448" s="85"/>
      <c r="ARU448" s="85"/>
      <c r="ARV448" s="85"/>
      <c r="ARW448" s="85"/>
      <c r="ARX448" s="85"/>
      <c r="ARY448" s="85"/>
      <c r="ARZ448" s="85"/>
      <c r="ASA448" s="85"/>
      <c r="ASB448" s="85"/>
      <c r="ASC448" s="85"/>
      <c r="ASD448" s="85"/>
      <c r="ASE448" s="85"/>
      <c r="ASF448" s="85"/>
      <c r="ASG448" s="85"/>
      <c r="ASH448" s="85"/>
      <c r="ASI448" s="85"/>
      <c r="ASJ448" s="85"/>
      <c r="ASK448" s="85"/>
      <c r="ASL448" s="85"/>
      <c r="ASM448" s="85"/>
      <c r="ASN448" s="85"/>
      <c r="ASO448" s="85"/>
      <c r="ASP448" s="85"/>
      <c r="ASQ448" s="85"/>
      <c r="ASR448" s="85"/>
      <c r="ASS448" s="85"/>
      <c r="AST448" s="85"/>
      <c r="ASU448" s="85"/>
      <c r="ASV448" s="85"/>
      <c r="ASW448" s="85"/>
      <c r="ASX448" s="85"/>
      <c r="ASY448" s="85"/>
      <c r="ASZ448" s="85"/>
      <c r="ATA448" s="85"/>
      <c r="ATB448" s="85"/>
      <c r="ATC448" s="85"/>
      <c r="ATD448" s="85"/>
      <c r="ATE448" s="85"/>
      <c r="ATF448" s="85"/>
      <c r="ATG448" s="85"/>
      <c r="ATH448" s="85"/>
      <c r="ATI448" s="85"/>
      <c r="ATJ448" s="85"/>
      <c r="ATK448" s="85"/>
      <c r="ATL448" s="85"/>
      <c r="ATM448" s="85"/>
      <c r="ATN448" s="85"/>
      <c r="ATO448" s="85"/>
      <c r="ATP448" s="85"/>
      <c r="ATQ448" s="85"/>
      <c r="ATR448" s="85"/>
      <c r="ATS448" s="85"/>
      <c r="ATT448" s="85"/>
      <c r="ATU448" s="85"/>
      <c r="ATV448" s="85"/>
      <c r="ATW448" s="85"/>
      <c r="ATX448" s="85"/>
      <c r="ATY448" s="85"/>
      <c r="ATZ448" s="85"/>
      <c r="AUA448" s="85"/>
      <c r="AUB448" s="85"/>
      <c r="AUC448" s="85"/>
      <c r="AUD448" s="85"/>
      <c r="AUE448" s="85"/>
      <c r="AUF448" s="85"/>
      <c r="AUG448" s="85"/>
      <c r="AUH448" s="85"/>
      <c r="AUI448" s="85"/>
      <c r="AUJ448" s="85"/>
      <c r="AUK448" s="85"/>
      <c r="AUL448" s="85"/>
      <c r="AUM448" s="85"/>
      <c r="AUN448" s="85"/>
      <c r="AUO448" s="85"/>
      <c r="AUP448" s="85"/>
      <c r="AUQ448" s="85"/>
      <c r="AUR448" s="85"/>
      <c r="AUS448" s="85"/>
      <c r="AUT448" s="85"/>
      <c r="AUU448" s="85"/>
      <c r="AUV448" s="85"/>
      <c r="AUW448" s="85"/>
      <c r="AUX448" s="85"/>
      <c r="AUY448" s="85"/>
      <c r="AUZ448" s="85"/>
      <c r="AVA448" s="85"/>
      <c r="AVB448" s="85"/>
      <c r="AVC448" s="85"/>
      <c r="AVD448" s="85"/>
      <c r="AVE448" s="85"/>
      <c r="AVF448" s="85"/>
      <c r="AVG448" s="85"/>
      <c r="AVH448" s="85"/>
      <c r="AVI448" s="85"/>
      <c r="AVJ448" s="85"/>
      <c r="AVK448" s="85"/>
      <c r="AVL448" s="85"/>
      <c r="AVM448" s="85"/>
      <c r="AVN448" s="85"/>
      <c r="AVO448" s="85"/>
      <c r="AVP448" s="85"/>
      <c r="AVQ448" s="85"/>
      <c r="AVR448" s="85"/>
      <c r="AVS448" s="85"/>
      <c r="AVT448" s="85"/>
      <c r="AVU448" s="85"/>
      <c r="AVV448" s="85"/>
      <c r="AVW448" s="85"/>
      <c r="AVX448" s="85"/>
      <c r="AVY448" s="85"/>
      <c r="AVZ448" s="85"/>
      <c r="AWA448" s="85"/>
      <c r="AWB448" s="85"/>
      <c r="AWC448" s="85"/>
      <c r="AWD448" s="85"/>
      <c r="AWE448" s="85"/>
      <c r="AWF448" s="85"/>
      <c r="AWG448" s="85"/>
      <c r="AWH448" s="85"/>
      <c r="AWI448" s="85"/>
      <c r="AWJ448" s="85"/>
      <c r="AWK448" s="85"/>
      <c r="AWL448" s="85"/>
      <c r="AWM448" s="85"/>
      <c r="AWN448" s="85"/>
      <c r="AWO448" s="85"/>
      <c r="AWP448" s="85"/>
      <c r="AWQ448" s="85"/>
      <c r="AWR448" s="85"/>
      <c r="AWS448" s="85"/>
      <c r="AWT448" s="85"/>
      <c r="AWU448" s="85"/>
      <c r="AWV448" s="85"/>
      <c r="AWW448" s="85"/>
      <c r="AWX448" s="85"/>
      <c r="AWY448" s="85"/>
      <c r="AWZ448" s="85"/>
      <c r="AXA448" s="85"/>
      <c r="AXB448" s="85"/>
      <c r="AXC448" s="85"/>
      <c r="AXD448" s="85"/>
      <c r="AXE448" s="85"/>
      <c r="AXF448" s="85"/>
      <c r="AXG448" s="85"/>
      <c r="AXH448" s="85"/>
      <c r="AXI448" s="85"/>
      <c r="AXJ448" s="85"/>
      <c r="AXK448" s="85"/>
      <c r="AXL448" s="85"/>
      <c r="AXM448" s="85"/>
      <c r="AXN448" s="85"/>
      <c r="AXO448" s="85"/>
      <c r="AXP448" s="85"/>
      <c r="AXQ448" s="85"/>
      <c r="AXR448" s="85"/>
      <c r="AXS448" s="85"/>
      <c r="AXT448" s="85"/>
      <c r="AXU448" s="85"/>
      <c r="AXV448" s="85"/>
      <c r="AXW448" s="85"/>
      <c r="AXX448" s="85"/>
      <c r="AXY448" s="85"/>
      <c r="AXZ448" s="85"/>
      <c r="AYA448" s="85"/>
      <c r="AYB448" s="85"/>
      <c r="AYC448" s="85"/>
      <c r="AYD448" s="85"/>
      <c r="AYE448" s="85"/>
      <c r="AYF448" s="85"/>
      <c r="AYG448" s="85"/>
      <c r="AYH448" s="85"/>
      <c r="AYI448" s="85"/>
      <c r="AYJ448" s="85"/>
      <c r="AYK448" s="85"/>
      <c r="AYL448" s="85"/>
      <c r="AYM448" s="85"/>
      <c r="AYN448" s="85"/>
      <c r="AYO448" s="85"/>
      <c r="AYP448" s="85"/>
      <c r="AYQ448" s="85"/>
      <c r="AYR448" s="85"/>
      <c r="AYS448" s="85"/>
      <c r="AYT448" s="85"/>
      <c r="AYU448" s="85"/>
      <c r="AYV448" s="85"/>
      <c r="AYW448" s="85"/>
      <c r="AYX448" s="85"/>
      <c r="AYY448" s="85"/>
      <c r="AYZ448" s="85"/>
      <c r="AZA448" s="85"/>
      <c r="AZB448" s="85"/>
      <c r="AZC448" s="85"/>
      <c r="AZD448" s="85"/>
      <c r="AZE448" s="85"/>
      <c r="AZF448" s="85"/>
      <c r="AZG448" s="85"/>
      <c r="AZH448" s="85"/>
      <c r="AZI448" s="85"/>
      <c r="AZJ448" s="85"/>
      <c r="AZK448" s="85"/>
      <c r="AZL448" s="85"/>
      <c r="AZM448" s="85"/>
      <c r="AZN448" s="85"/>
      <c r="AZO448" s="85"/>
      <c r="AZP448" s="85"/>
      <c r="AZQ448" s="85"/>
      <c r="AZR448" s="85"/>
      <c r="AZS448" s="85"/>
      <c r="AZT448" s="85"/>
      <c r="AZU448" s="85"/>
      <c r="AZV448" s="85"/>
      <c r="AZW448" s="85"/>
      <c r="AZX448" s="85"/>
      <c r="AZY448" s="85"/>
      <c r="AZZ448" s="85"/>
      <c r="BAA448" s="85"/>
      <c r="BAB448" s="85"/>
      <c r="BAC448" s="85"/>
      <c r="BAD448" s="85"/>
      <c r="BAE448" s="85"/>
      <c r="BAF448" s="85"/>
      <c r="BAG448" s="85"/>
      <c r="BAH448" s="85"/>
      <c r="BAI448" s="85"/>
      <c r="BAJ448" s="85"/>
      <c r="BAK448" s="85"/>
      <c r="BAL448" s="85"/>
      <c r="BAM448" s="85"/>
      <c r="BAN448" s="85"/>
      <c r="BAO448" s="85"/>
      <c r="BAP448" s="85"/>
      <c r="BAQ448" s="85"/>
      <c r="BAR448" s="85"/>
      <c r="BAS448" s="85"/>
      <c r="BAT448" s="85"/>
      <c r="BAU448" s="85"/>
      <c r="BAV448" s="85"/>
      <c r="BAW448" s="85"/>
      <c r="BAX448" s="85"/>
      <c r="BAY448" s="85"/>
      <c r="BAZ448" s="85"/>
      <c r="BBA448" s="85"/>
      <c r="BBB448" s="85"/>
      <c r="BBC448" s="85"/>
      <c r="BBD448" s="85"/>
      <c r="BBE448" s="85"/>
      <c r="BBF448" s="85"/>
      <c r="BBG448" s="85"/>
      <c r="BBH448" s="85"/>
      <c r="BBI448" s="85"/>
      <c r="BBJ448" s="85"/>
      <c r="BBK448" s="85"/>
      <c r="BBL448" s="85"/>
      <c r="BBM448" s="85"/>
      <c r="BBN448" s="85"/>
      <c r="BBO448" s="85"/>
      <c r="BBP448" s="85"/>
      <c r="BBQ448" s="85"/>
      <c r="BBR448" s="85"/>
      <c r="BBS448" s="85"/>
      <c r="BBT448" s="85"/>
      <c r="BBU448" s="85"/>
      <c r="BBV448" s="85"/>
      <c r="BBW448" s="85"/>
      <c r="BBX448" s="85"/>
      <c r="BBY448" s="85"/>
      <c r="BBZ448" s="85"/>
      <c r="BCA448" s="85"/>
      <c r="BCB448" s="85"/>
      <c r="BCC448" s="85"/>
      <c r="BCD448" s="85"/>
      <c r="BCE448" s="85"/>
      <c r="BCF448" s="85"/>
      <c r="BCG448" s="85"/>
      <c r="BCH448" s="85"/>
      <c r="BCI448" s="85"/>
      <c r="BCJ448" s="85"/>
      <c r="BCK448" s="85"/>
      <c r="BCL448" s="85"/>
      <c r="BCM448" s="85"/>
      <c r="BCN448" s="85"/>
      <c r="BCO448" s="85"/>
      <c r="BCP448" s="85"/>
      <c r="BCQ448" s="85"/>
      <c r="BCR448" s="85"/>
      <c r="BCS448" s="85"/>
      <c r="BCT448" s="85"/>
      <c r="BCU448" s="85"/>
      <c r="BCV448" s="85"/>
      <c r="BCW448" s="85"/>
      <c r="BCX448" s="85"/>
      <c r="BCY448" s="85"/>
      <c r="BCZ448" s="85"/>
      <c r="BDA448" s="85"/>
      <c r="BDB448" s="85"/>
      <c r="BDC448" s="85"/>
      <c r="BDD448" s="85"/>
      <c r="BDE448" s="85"/>
      <c r="BDF448" s="85"/>
      <c r="BDG448" s="85"/>
      <c r="BDH448" s="85"/>
      <c r="BDI448" s="85"/>
      <c r="BDJ448" s="85"/>
      <c r="BDK448" s="85"/>
      <c r="BDL448" s="85"/>
      <c r="BDM448" s="85"/>
      <c r="BDN448" s="85"/>
      <c r="BDO448" s="85"/>
      <c r="BDP448" s="85"/>
      <c r="BDQ448" s="85"/>
      <c r="BDR448" s="85"/>
      <c r="BDS448" s="85"/>
      <c r="BDT448" s="85"/>
      <c r="BDU448" s="85"/>
      <c r="BDV448" s="85"/>
      <c r="BDW448" s="85"/>
      <c r="BDX448" s="85"/>
      <c r="BDY448" s="85"/>
      <c r="BDZ448" s="85"/>
      <c r="BEA448" s="85"/>
      <c r="BEB448" s="85"/>
      <c r="BEC448" s="85"/>
      <c r="BED448" s="85"/>
      <c r="BEE448" s="85"/>
      <c r="BEF448" s="85"/>
      <c r="BEG448" s="85"/>
      <c r="BEH448" s="85"/>
      <c r="BEI448" s="85"/>
      <c r="BEJ448" s="85"/>
      <c r="BEK448" s="85"/>
      <c r="BEL448" s="85"/>
      <c r="BEM448" s="85"/>
      <c r="BEN448" s="85"/>
      <c r="BEO448" s="85"/>
      <c r="BEP448" s="85"/>
      <c r="BEQ448" s="85"/>
      <c r="BER448" s="85"/>
      <c r="BES448" s="85"/>
      <c r="BET448" s="85"/>
      <c r="BEU448" s="85"/>
      <c r="BEV448" s="85"/>
      <c r="BEW448" s="85"/>
      <c r="BEX448" s="85"/>
      <c r="BEY448" s="85"/>
      <c r="BEZ448" s="85"/>
      <c r="BFA448" s="85"/>
      <c r="BFB448" s="85"/>
      <c r="BFC448" s="85"/>
      <c r="BFD448" s="85"/>
      <c r="BFE448" s="85"/>
      <c r="BFF448" s="85"/>
      <c r="BFG448" s="85"/>
      <c r="BFH448" s="85"/>
      <c r="BFI448" s="85"/>
      <c r="BFJ448" s="85"/>
      <c r="BFK448" s="85"/>
      <c r="BFL448" s="85"/>
      <c r="BFM448" s="85"/>
      <c r="BFN448" s="85"/>
      <c r="BFO448" s="85"/>
      <c r="BFP448" s="85"/>
      <c r="BFQ448" s="85"/>
      <c r="BFR448" s="85"/>
      <c r="BFS448" s="85"/>
      <c r="BFT448" s="85"/>
      <c r="BFU448" s="85"/>
      <c r="BFV448" s="85"/>
      <c r="BFW448" s="85"/>
      <c r="BFX448" s="85"/>
      <c r="BFY448" s="85"/>
      <c r="BFZ448" s="85"/>
      <c r="BGA448" s="85"/>
      <c r="BGB448" s="85"/>
      <c r="BGC448" s="85"/>
      <c r="BGD448" s="85"/>
      <c r="BGE448" s="85"/>
      <c r="BGF448" s="85"/>
      <c r="BGG448" s="85"/>
      <c r="BGH448" s="85"/>
      <c r="BGI448" s="85"/>
      <c r="BGJ448" s="85"/>
      <c r="BGK448" s="85"/>
      <c r="BGL448" s="85"/>
      <c r="BGM448" s="85"/>
      <c r="BGN448" s="85"/>
      <c r="BGO448" s="85"/>
      <c r="BGP448" s="85"/>
      <c r="BGQ448" s="85"/>
      <c r="BGR448" s="85"/>
      <c r="BGS448" s="85"/>
      <c r="BGT448" s="85"/>
      <c r="BGU448" s="85"/>
      <c r="BGV448" s="85"/>
      <c r="BGW448" s="85"/>
      <c r="BGX448" s="85"/>
      <c r="BGY448" s="85"/>
      <c r="BGZ448" s="85"/>
      <c r="BHA448" s="85"/>
      <c r="BHB448" s="85"/>
      <c r="BHC448" s="85"/>
      <c r="BHD448" s="85"/>
      <c r="BHE448" s="85"/>
      <c r="BHF448" s="85"/>
      <c r="BHG448" s="85"/>
      <c r="BHH448" s="85"/>
      <c r="BHI448" s="85"/>
      <c r="BHJ448" s="85"/>
      <c r="BHK448" s="85"/>
      <c r="BHL448" s="85"/>
      <c r="BHM448" s="85"/>
      <c r="BHN448" s="85"/>
      <c r="BHO448" s="85"/>
      <c r="BHP448" s="85"/>
      <c r="BHQ448" s="85"/>
      <c r="BHR448" s="85"/>
      <c r="BHS448" s="85"/>
      <c r="BHT448" s="85"/>
      <c r="BHU448" s="85"/>
      <c r="BHV448" s="85"/>
      <c r="BHW448" s="85"/>
      <c r="BHX448" s="85"/>
      <c r="BHY448" s="85"/>
      <c r="BHZ448" s="85"/>
      <c r="BIA448" s="85"/>
      <c r="BIB448" s="85"/>
      <c r="BIC448" s="85"/>
      <c r="BID448" s="85"/>
      <c r="BIE448" s="85"/>
      <c r="BIF448" s="85"/>
      <c r="BIG448" s="85"/>
      <c r="BIH448" s="85"/>
      <c r="BII448" s="85"/>
      <c r="BIJ448" s="85"/>
      <c r="BIK448" s="85"/>
      <c r="BIL448" s="85"/>
      <c r="BIM448" s="85"/>
      <c r="BIN448" s="85"/>
      <c r="BIO448" s="85"/>
      <c r="BIP448" s="85"/>
      <c r="BIQ448" s="85"/>
      <c r="BIR448" s="85"/>
      <c r="BIS448" s="85"/>
      <c r="BIT448" s="85"/>
      <c r="BIU448" s="85"/>
      <c r="BIV448" s="85"/>
      <c r="BIW448" s="85"/>
      <c r="BIX448" s="85"/>
      <c r="BIY448" s="85"/>
      <c r="BIZ448" s="85"/>
      <c r="BJA448" s="85"/>
      <c r="BJB448" s="85"/>
      <c r="BJC448" s="85"/>
      <c r="BJD448" s="85"/>
      <c r="BJE448" s="85"/>
      <c r="BJF448" s="85"/>
      <c r="BJG448" s="85"/>
      <c r="BJH448" s="85"/>
      <c r="BJI448" s="85"/>
      <c r="BJJ448" s="85"/>
      <c r="BJK448" s="85"/>
      <c r="BJL448" s="85"/>
      <c r="BJM448" s="85"/>
      <c r="BJN448" s="85"/>
      <c r="BJO448" s="85"/>
      <c r="BJP448" s="85"/>
      <c r="BJQ448" s="85"/>
      <c r="BJR448" s="85"/>
      <c r="BJS448" s="85"/>
      <c r="BJT448" s="85"/>
      <c r="BJU448" s="85"/>
      <c r="BJV448" s="85"/>
      <c r="BJW448" s="85"/>
      <c r="BJX448" s="85"/>
      <c r="BJY448" s="85"/>
      <c r="BJZ448" s="85"/>
      <c r="BKA448" s="85"/>
      <c r="BKB448" s="85"/>
      <c r="BKC448" s="85"/>
      <c r="BKD448" s="85"/>
      <c r="BKE448" s="85"/>
      <c r="BKF448" s="85"/>
      <c r="BKG448" s="85"/>
      <c r="BKH448" s="85"/>
      <c r="BKI448" s="85"/>
      <c r="BKJ448" s="85"/>
      <c r="BKK448" s="85"/>
      <c r="BKL448" s="85"/>
      <c r="BKM448" s="85"/>
      <c r="BKN448" s="85"/>
      <c r="BKO448" s="85"/>
      <c r="BKP448" s="85"/>
      <c r="BKQ448" s="85"/>
      <c r="BKR448" s="85"/>
      <c r="BKS448" s="85"/>
      <c r="BKT448" s="85"/>
      <c r="BKU448" s="85"/>
      <c r="BKV448" s="85"/>
      <c r="BKW448" s="85"/>
      <c r="BKX448" s="85"/>
      <c r="BKY448" s="85"/>
      <c r="BKZ448" s="85"/>
      <c r="BLA448" s="85"/>
      <c r="BLB448" s="85"/>
      <c r="BLC448" s="85"/>
      <c r="BLD448" s="85"/>
      <c r="BLE448" s="85"/>
      <c r="BLF448" s="85"/>
      <c r="BLG448" s="85"/>
      <c r="BLH448" s="85"/>
      <c r="BLI448" s="85"/>
      <c r="BLJ448" s="85"/>
      <c r="BLK448" s="85"/>
      <c r="BLL448" s="85"/>
      <c r="BLM448" s="85"/>
      <c r="BLN448" s="85"/>
      <c r="BLO448" s="85"/>
      <c r="BLP448" s="85"/>
      <c r="BLQ448" s="85"/>
      <c r="BLR448" s="85"/>
      <c r="BLS448" s="85"/>
      <c r="BLT448" s="85"/>
      <c r="BLU448" s="85"/>
      <c r="BLV448" s="85"/>
      <c r="BLW448" s="85"/>
      <c r="BLX448" s="85"/>
      <c r="BLY448" s="85"/>
      <c r="BLZ448" s="85"/>
      <c r="BMA448" s="85"/>
      <c r="BMB448" s="85"/>
      <c r="BMC448" s="85"/>
      <c r="BMD448" s="85"/>
      <c r="BME448" s="85"/>
      <c r="BMF448" s="85"/>
      <c r="BMG448" s="85"/>
      <c r="BMH448" s="85"/>
      <c r="BMI448" s="85"/>
      <c r="BMJ448" s="85"/>
      <c r="BMK448" s="85"/>
      <c r="BML448" s="85"/>
      <c r="BMM448" s="85"/>
      <c r="BMN448" s="85"/>
      <c r="BMO448" s="85"/>
      <c r="BMP448" s="85"/>
      <c r="BMQ448" s="85"/>
      <c r="BMR448" s="85"/>
      <c r="BMS448" s="85"/>
      <c r="BMT448" s="85"/>
      <c r="BMU448" s="85"/>
      <c r="BMV448" s="85"/>
      <c r="BMW448" s="85"/>
      <c r="BMX448" s="85"/>
      <c r="BMY448" s="85"/>
      <c r="BMZ448" s="85"/>
      <c r="BNA448" s="85"/>
      <c r="BNB448" s="85"/>
      <c r="BNC448" s="85"/>
      <c r="BND448" s="85"/>
      <c r="BNE448" s="85"/>
      <c r="BNF448" s="85"/>
      <c r="BNG448" s="85"/>
      <c r="BNH448" s="85"/>
      <c r="BNI448" s="85"/>
      <c r="BNJ448" s="85"/>
      <c r="BNK448" s="85"/>
      <c r="BNL448" s="85"/>
      <c r="BNM448" s="85"/>
      <c r="BNN448" s="85"/>
      <c r="BNO448" s="85"/>
      <c r="BNP448" s="85"/>
      <c r="BNQ448" s="85"/>
      <c r="BNR448" s="85"/>
      <c r="BNS448" s="85"/>
      <c r="BNT448" s="85"/>
      <c r="BNU448" s="85"/>
      <c r="BNV448" s="85"/>
      <c r="BNW448" s="85"/>
      <c r="BNX448" s="85"/>
      <c r="BNY448" s="85"/>
      <c r="BNZ448" s="85"/>
      <c r="BOA448" s="85"/>
      <c r="BOB448" s="85"/>
      <c r="BOC448" s="85"/>
      <c r="BOD448" s="85"/>
      <c r="BOE448" s="85"/>
      <c r="BOF448" s="85"/>
      <c r="BOG448" s="85"/>
      <c r="BOH448" s="85"/>
      <c r="BOI448" s="85"/>
      <c r="BOJ448" s="85"/>
      <c r="BOK448" s="85"/>
      <c r="BOL448" s="85"/>
      <c r="BOM448" s="85"/>
      <c r="BON448" s="85"/>
      <c r="BOO448" s="85"/>
      <c r="BOP448" s="85"/>
      <c r="BOQ448" s="85"/>
      <c r="BOR448" s="85"/>
      <c r="BOS448" s="85"/>
      <c r="BOT448" s="85"/>
      <c r="BOU448" s="85"/>
      <c r="BOV448" s="85"/>
      <c r="BOW448" s="85"/>
      <c r="BOX448" s="85"/>
      <c r="BOY448" s="85"/>
      <c r="BOZ448" s="85"/>
      <c r="BPA448" s="85"/>
      <c r="BPB448" s="85"/>
      <c r="BPC448" s="85"/>
      <c r="BPD448" s="85"/>
      <c r="BPE448" s="85"/>
      <c r="BPF448" s="85"/>
      <c r="BPG448" s="85"/>
      <c r="BPH448" s="85"/>
      <c r="BPI448" s="85"/>
      <c r="BPJ448" s="85"/>
      <c r="BPK448" s="85"/>
      <c r="BPL448" s="85"/>
      <c r="BPM448" s="85"/>
      <c r="BPN448" s="85"/>
      <c r="BPO448" s="85"/>
      <c r="BPP448" s="85"/>
      <c r="BPQ448" s="85"/>
      <c r="BPR448" s="85"/>
      <c r="BPS448" s="85"/>
      <c r="BPT448" s="85"/>
      <c r="BPU448" s="85"/>
      <c r="BPV448" s="85"/>
      <c r="BPW448" s="85"/>
      <c r="BPX448" s="85"/>
      <c r="BPY448" s="85"/>
      <c r="BPZ448" s="85"/>
      <c r="BQA448" s="85"/>
      <c r="BQB448" s="85"/>
      <c r="BQC448" s="85"/>
      <c r="BQD448" s="85"/>
      <c r="BQE448" s="85"/>
      <c r="BQF448" s="85"/>
      <c r="BQG448" s="85"/>
      <c r="BQH448" s="85"/>
      <c r="BQI448" s="85"/>
      <c r="BQJ448" s="85"/>
      <c r="BQK448" s="85"/>
      <c r="BQL448" s="85"/>
      <c r="BQM448" s="85"/>
      <c r="BQN448" s="85"/>
      <c r="BQO448" s="85"/>
      <c r="BQP448" s="85"/>
      <c r="BQQ448" s="85"/>
      <c r="BQR448" s="85"/>
      <c r="BQS448" s="85"/>
      <c r="BQT448" s="85"/>
      <c r="BQU448" s="85"/>
      <c r="BQV448" s="85"/>
      <c r="BQW448" s="85"/>
      <c r="BQX448" s="85"/>
      <c r="BQY448" s="85"/>
      <c r="BQZ448" s="85"/>
      <c r="BRA448" s="85"/>
      <c r="BRB448" s="85"/>
      <c r="BRC448" s="85"/>
      <c r="BRD448" s="85"/>
      <c r="BRE448" s="85"/>
      <c r="BRF448" s="85"/>
      <c r="BRG448" s="85"/>
      <c r="BRH448" s="85"/>
      <c r="BRI448" s="85"/>
      <c r="BRJ448" s="85"/>
      <c r="BRK448" s="85"/>
      <c r="BRL448" s="85"/>
      <c r="BRM448" s="85"/>
      <c r="BRN448" s="85"/>
      <c r="BRO448" s="85"/>
      <c r="BRP448" s="85"/>
      <c r="BRQ448" s="85"/>
      <c r="BRR448" s="85"/>
      <c r="BRS448" s="85"/>
      <c r="BRT448" s="85"/>
      <c r="BRU448" s="85"/>
      <c r="BRV448" s="85"/>
      <c r="BRW448" s="85"/>
      <c r="BRX448" s="85"/>
      <c r="BRY448" s="85"/>
      <c r="BRZ448" s="85"/>
      <c r="BSA448" s="85"/>
      <c r="BSB448" s="85"/>
      <c r="BSC448" s="85"/>
      <c r="BSD448" s="85"/>
      <c r="BSE448" s="85"/>
      <c r="BSF448" s="85"/>
      <c r="BSG448" s="85"/>
      <c r="BSH448" s="85"/>
      <c r="BSI448" s="85"/>
      <c r="BSJ448" s="85"/>
      <c r="BSK448" s="85"/>
      <c r="BSL448" s="85"/>
      <c r="BSM448" s="85"/>
      <c r="BSN448" s="85"/>
      <c r="BSO448" s="85"/>
      <c r="BSP448" s="85"/>
      <c r="BSQ448" s="85"/>
      <c r="BSR448" s="85"/>
      <c r="BSS448" s="85"/>
      <c r="BST448" s="85"/>
      <c r="BSU448" s="85"/>
      <c r="BSV448" s="85"/>
      <c r="BSW448" s="85"/>
      <c r="BSX448" s="85"/>
      <c r="BSY448" s="85"/>
      <c r="BSZ448" s="85"/>
      <c r="BTA448" s="85"/>
      <c r="BTB448" s="85"/>
      <c r="BTC448" s="85"/>
      <c r="BTD448" s="85"/>
      <c r="BTE448" s="85"/>
      <c r="BTF448" s="85"/>
      <c r="BTG448" s="85"/>
      <c r="BTH448" s="85"/>
      <c r="BTI448" s="85"/>
      <c r="BTJ448" s="85"/>
      <c r="BTK448" s="85"/>
      <c r="BTL448" s="85"/>
      <c r="BTM448" s="85"/>
      <c r="BTN448" s="85"/>
      <c r="BTO448" s="85"/>
      <c r="BTP448" s="85"/>
      <c r="BTQ448" s="85"/>
      <c r="BTR448" s="85"/>
      <c r="BTS448" s="85"/>
      <c r="BTT448" s="85"/>
      <c r="BTU448" s="85"/>
      <c r="BTV448" s="85"/>
      <c r="BTW448" s="85"/>
      <c r="BTX448" s="85"/>
      <c r="BTY448" s="85"/>
      <c r="BTZ448" s="85"/>
      <c r="BUA448" s="85"/>
      <c r="BUB448" s="85"/>
      <c r="BUC448" s="85"/>
      <c r="BUD448" s="85"/>
      <c r="BUE448" s="85"/>
      <c r="BUF448" s="85"/>
      <c r="BUG448" s="85"/>
      <c r="BUH448" s="85"/>
      <c r="BUI448" s="85"/>
      <c r="BUJ448" s="85"/>
      <c r="BUK448" s="85"/>
      <c r="BUL448" s="85"/>
      <c r="BUM448" s="85"/>
      <c r="BUN448" s="85"/>
      <c r="BUO448" s="85"/>
      <c r="BUP448" s="85"/>
      <c r="BUQ448" s="85"/>
      <c r="BUR448" s="85"/>
      <c r="BUS448" s="85"/>
      <c r="BUT448" s="85"/>
      <c r="BUU448" s="85"/>
      <c r="BUV448" s="85"/>
      <c r="BUW448" s="85"/>
      <c r="BUX448" s="85"/>
      <c r="BUY448" s="85"/>
      <c r="BUZ448" s="85"/>
      <c r="BVA448" s="85"/>
      <c r="BVB448" s="85"/>
      <c r="BVC448" s="85"/>
      <c r="BVD448" s="85"/>
      <c r="BVE448" s="85"/>
      <c r="BVF448" s="85"/>
      <c r="BVG448" s="85"/>
      <c r="BVH448" s="85"/>
      <c r="BVI448" s="85"/>
      <c r="BVJ448" s="85"/>
      <c r="BVK448" s="85"/>
      <c r="BVL448" s="85"/>
      <c r="BVM448" s="85"/>
      <c r="BVN448" s="85"/>
      <c r="BVO448" s="85"/>
      <c r="BVP448" s="85"/>
      <c r="BVQ448" s="85"/>
      <c r="BVR448" s="85"/>
      <c r="BVS448" s="85"/>
      <c r="BVT448" s="85"/>
      <c r="BVU448" s="85"/>
      <c r="BVV448" s="85"/>
      <c r="BVW448" s="85"/>
      <c r="BVX448" s="85"/>
      <c r="BVY448" s="85"/>
      <c r="BVZ448" s="85"/>
      <c r="BWA448" s="85"/>
      <c r="BWB448" s="85"/>
      <c r="BWC448" s="85"/>
      <c r="BWD448" s="85"/>
      <c r="BWE448" s="85"/>
      <c r="BWF448" s="85"/>
      <c r="BWG448" s="85"/>
      <c r="BWH448" s="85"/>
      <c r="BWI448" s="85"/>
      <c r="BWJ448" s="85"/>
      <c r="BWK448" s="85"/>
      <c r="BWL448" s="85"/>
      <c r="BWM448" s="85"/>
      <c r="BWN448" s="85"/>
      <c r="BWO448" s="85"/>
      <c r="BWP448" s="85"/>
      <c r="BWQ448" s="85"/>
      <c r="BWR448" s="85"/>
      <c r="BWS448" s="85"/>
      <c r="BWT448" s="85"/>
      <c r="BWU448" s="85"/>
      <c r="BWV448" s="85"/>
      <c r="BWW448" s="85"/>
      <c r="BWX448" s="85"/>
      <c r="BWY448" s="85"/>
      <c r="BWZ448" s="85"/>
      <c r="BXA448" s="85"/>
      <c r="BXB448" s="85"/>
      <c r="BXC448" s="85"/>
      <c r="BXD448" s="85"/>
      <c r="BXE448" s="85"/>
      <c r="BXF448" s="85"/>
      <c r="BXG448" s="85"/>
      <c r="BXH448" s="85"/>
      <c r="BXI448" s="85"/>
      <c r="BXJ448" s="85"/>
      <c r="BXK448" s="85"/>
      <c r="BXL448" s="85"/>
      <c r="BXM448" s="85"/>
      <c r="BXN448" s="85"/>
      <c r="BXO448" s="85"/>
      <c r="BXP448" s="85"/>
      <c r="BXQ448" s="85"/>
      <c r="BXR448" s="85"/>
      <c r="BXS448" s="85"/>
      <c r="BXT448" s="85"/>
      <c r="BXU448" s="85"/>
      <c r="BXV448" s="85"/>
      <c r="BXW448" s="85"/>
      <c r="BXX448" s="85"/>
      <c r="BXY448" s="85"/>
      <c r="BXZ448" s="85"/>
      <c r="BYA448" s="85"/>
      <c r="BYB448" s="85"/>
      <c r="BYC448" s="85"/>
      <c r="BYD448" s="85"/>
      <c r="BYE448" s="85"/>
      <c r="BYF448" s="85"/>
      <c r="BYG448" s="85"/>
      <c r="BYH448" s="85"/>
      <c r="BYI448" s="85"/>
      <c r="BYJ448" s="85"/>
      <c r="BYK448" s="85"/>
      <c r="BYL448" s="85"/>
      <c r="BYM448" s="85"/>
      <c r="BYN448" s="85"/>
      <c r="BYO448" s="85"/>
      <c r="BYP448" s="85"/>
      <c r="BYQ448" s="85"/>
      <c r="BYR448" s="85"/>
      <c r="BYS448" s="85"/>
      <c r="BYT448" s="85"/>
      <c r="BYU448" s="85"/>
      <c r="BYV448" s="85"/>
      <c r="BYW448" s="85"/>
      <c r="BYX448" s="85"/>
      <c r="BYY448" s="85"/>
      <c r="BYZ448" s="85"/>
      <c r="BZA448" s="85"/>
      <c r="BZB448" s="85"/>
      <c r="BZC448" s="85"/>
      <c r="BZD448" s="85"/>
      <c r="BZE448" s="85"/>
      <c r="BZF448" s="85"/>
      <c r="BZG448" s="85"/>
      <c r="BZH448" s="85"/>
      <c r="BZI448" s="85"/>
      <c r="BZJ448" s="85"/>
      <c r="BZK448" s="85"/>
      <c r="BZL448" s="85"/>
      <c r="BZM448" s="85"/>
      <c r="BZN448" s="85"/>
      <c r="BZO448" s="85"/>
      <c r="BZP448" s="85"/>
      <c r="BZQ448" s="85"/>
      <c r="BZR448" s="85"/>
      <c r="BZS448" s="85"/>
      <c r="BZT448" s="85"/>
      <c r="BZU448" s="85"/>
      <c r="BZV448" s="85"/>
      <c r="BZW448" s="85"/>
      <c r="BZX448" s="85"/>
      <c r="BZY448" s="85"/>
      <c r="BZZ448" s="85"/>
      <c r="CAA448" s="85"/>
      <c r="CAB448" s="85"/>
      <c r="CAC448" s="85"/>
      <c r="CAD448" s="85"/>
      <c r="CAE448" s="85"/>
      <c r="CAF448" s="85"/>
      <c r="CAG448" s="85"/>
      <c r="CAH448" s="85"/>
      <c r="CAI448" s="85"/>
      <c r="CAJ448" s="85"/>
      <c r="CAK448" s="85"/>
      <c r="CAL448" s="85"/>
      <c r="CAM448" s="85"/>
      <c r="CAN448" s="85"/>
      <c r="CAO448" s="85"/>
      <c r="CAP448" s="85"/>
      <c r="CAQ448" s="85"/>
      <c r="CAR448" s="85"/>
      <c r="CAS448" s="85"/>
      <c r="CAT448" s="85"/>
      <c r="CAU448" s="85"/>
      <c r="CAV448" s="85"/>
      <c r="CAW448" s="85"/>
      <c r="CAX448" s="85"/>
      <c r="CAY448" s="85"/>
      <c r="CAZ448" s="85"/>
      <c r="CBA448" s="85"/>
      <c r="CBB448" s="85"/>
      <c r="CBC448" s="85"/>
      <c r="CBD448" s="85"/>
      <c r="CBE448" s="85"/>
      <c r="CBF448" s="85"/>
      <c r="CBG448" s="85"/>
      <c r="CBH448" s="85"/>
      <c r="CBI448" s="85"/>
      <c r="CBJ448" s="85"/>
      <c r="CBK448" s="85"/>
      <c r="CBL448" s="85"/>
      <c r="CBM448" s="85"/>
      <c r="CBN448" s="85"/>
      <c r="CBO448" s="85"/>
      <c r="CBP448" s="85"/>
      <c r="CBQ448" s="85"/>
      <c r="CBR448" s="85"/>
      <c r="CBS448" s="85"/>
      <c r="CBT448" s="85"/>
      <c r="CBU448" s="85"/>
      <c r="CBV448" s="85"/>
      <c r="CBW448" s="85"/>
      <c r="CBX448" s="85"/>
      <c r="CBY448" s="85"/>
      <c r="CBZ448" s="85"/>
      <c r="CCA448" s="85"/>
      <c r="CCB448" s="85"/>
      <c r="CCC448" s="85"/>
      <c r="CCD448" s="85"/>
      <c r="CCE448" s="85"/>
      <c r="CCF448" s="85"/>
      <c r="CCG448" s="85"/>
      <c r="CCH448" s="85"/>
      <c r="CCI448" s="85"/>
      <c r="CCJ448" s="85"/>
      <c r="CCK448" s="85"/>
      <c r="CCL448" s="85"/>
      <c r="CCM448" s="85"/>
      <c r="CCN448" s="85"/>
      <c r="CCO448" s="85"/>
      <c r="CCP448" s="85"/>
      <c r="CCQ448" s="85"/>
      <c r="CCR448" s="85"/>
      <c r="CCS448" s="85"/>
      <c r="CCT448" s="85"/>
      <c r="CCU448" s="85"/>
      <c r="CCV448" s="85"/>
      <c r="CCW448" s="85"/>
      <c r="CCX448" s="85"/>
      <c r="CCY448" s="85"/>
      <c r="CCZ448" s="85"/>
      <c r="CDA448" s="85"/>
      <c r="CDB448" s="85"/>
      <c r="CDC448" s="85"/>
      <c r="CDD448" s="85"/>
      <c r="CDE448" s="85"/>
      <c r="CDF448" s="85"/>
      <c r="CDG448" s="85"/>
      <c r="CDH448" s="85"/>
      <c r="CDI448" s="85"/>
      <c r="CDJ448" s="85"/>
      <c r="CDK448" s="85"/>
      <c r="CDL448" s="85"/>
      <c r="CDM448" s="85"/>
      <c r="CDN448" s="85"/>
      <c r="CDO448" s="85"/>
      <c r="CDP448" s="85"/>
      <c r="CDQ448" s="85"/>
      <c r="CDR448" s="85"/>
      <c r="CDS448" s="85"/>
      <c r="CDT448" s="85"/>
      <c r="CDU448" s="85"/>
      <c r="CDV448" s="85"/>
      <c r="CDW448" s="85"/>
      <c r="CDX448" s="85"/>
      <c r="CDY448" s="85"/>
      <c r="CDZ448" s="85"/>
      <c r="CEA448" s="85"/>
      <c r="CEB448" s="85"/>
      <c r="CEC448" s="85"/>
      <c r="CED448" s="85"/>
      <c r="CEE448" s="85"/>
      <c r="CEF448" s="85"/>
      <c r="CEG448" s="85"/>
      <c r="CEH448" s="85"/>
      <c r="CEI448" s="85"/>
      <c r="CEJ448" s="85"/>
      <c r="CEK448" s="85"/>
      <c r="CEL448" s="85"/>
      <c r="CEM448" s="85"/>
      <c r="CEN448" s="85"/>
      <c r="CEO448" s="85"/>
      <c r="CEP448" s="85"/>
      <c r="CEQ448" s="85"/>
      <c r="CER448" s="85"/>
      <c r="CES448" s="85"/>
      <c r="CET448" s="85"/>
      <c r="CEU448" s="85"/>
      <c r="CEV448" s="85"/>
      <c r="CEW448" s="85"/>
      <c r="CEX448" s="85"/>
      <c r="CEY448" s="85"/>
      <c r="CEZ448" s="85"/>
      <c r="CFA448" s="85"/>
      <c r="CFB448" s="85"/>
      <c r="CFC448" s="85"/>
      <c r="CFD448" s="85"/>
      <c r="CFE448" s="85"/>
      <c r="CFF448" s="85"/>
      <c r="CFG448" s="85"/>
      <c r="CFH448" s="85"/>
      <c r="CFI448" s="85"/>
      <c r="CFJ448" s="85"/>
      <c r="CFK448" s="85"/>
      <c r="CFL448" s="85"/>
      <c r="CFM448" s="85"/>
      <c r="CFN448" s="85"/>
      <c r="CFO448" s="85"/>
      <c r="CFP448" s="85"/>
      <c r="CFQ448" s="85"/>
      <c r="CFR448" s="85"/>
      <c r="CFS448" s="85"/>
      <c r="CFT448" s="85"/>
      <c r="CFU448" s="85"/>
      <c r="CFV448" s="85"/>
      <c r="CFW448" s="85"/>
      <c r="CFX448" s="85"/>
      <c r="CFY448" s="85"/>
      <c r="CFZ448" s="85"/>
      <c r="CGA448" s="85"/>
      <c r="CGB448" s="85"/>
      <c r="CGC448" s="85"/>
      <c r="CGD448" s="85"/>
      <c r="CGE448" s="85"/>
      <c r="CGF448" s="85"/>
      <c r="CGG448" s="85"/>
      <c r="CGH448" s="85"/>
      <c r="CGI448" s="85"/>
      <c r="CGJ448" s="85"/>
      <c r="CGK448" s="85"/>
      <c r="CGL448" s="85"/>
      <c r="CGM448" s="85"/>
      <c r="CGN448" s="85"/>
      <c r="CGO448" s="85"/>
      <c r="CGP448" s="85"/>
      <c r="CGQ448" s="85"/>
      <c r="CGR448" s="85"/>
      <c r="CGS448" s="85"/>
      <c r="CGT448" s="85"/>
      <c r="CGU448" s="85"/>
      <c r="CGV448" s="85"/>
      <c r="CGW448" s="85"/>
      <c r="CGX448" s="85"/>
      <c r="CGY448" s="85"/>
      <c r="CGZ448" s="85"/>
      <c r="CHA448" s="85"/>
      <c r="CHB448" s="85"/>
      <c r="CHC448" s="85"/>
      <c r="CHD448" s="85"/>
      <c r="CHE448" s="85"/>
      <c r="CHF448" s="85"/>
      <c r="CHG448" s="85"/>
      <c r="CHH448" s="85"/>
      <c r="CHI448" s="85"/>
      <c r="CHJ448" s="85"/>
      <c r="CHK448" s="85"/>
      <c r="CHL448" s="85"/>
      <c r="CHM448" s="85"/>
      <c r="CHN448" s="85"/>
      <c r="CHO448" s="85"/>
      <c r="CHP448" s="85"/>
      <c r="CHQ448" s="85"/>
      <c r="CHR448" s="85"/>
      <c r="CHS448" s="85"/>
      <c r="CHT448" s="85"/>
      <c r="CHU448" s="85"/>
      <c r="CHV448" s="85"/>
      <c r="CHW448" s="85"/>
      <c r="CHX448" s="85"/>
      <c r="CHY448" s="85"/>
      <c r="CHZ448" s="85"/>
      <c r="CIA448" s="85"/>
      <c r="CIB448" s="85"/>
      <c r="CIC448" s="85"/>
      <c r="CID448" s="85"/>
      <c r="CIE448" s="85"/>
      <c r="CIF448" s="85"/>
      <c r="CIG448" s="85"/>
      <c r="CIH448" s="85"/>
      <c r="CII448" s="85"/>
      <c r="CIJ448" s="85"/>
      <c r="CIK448" s="85"/>
      <c r="CIL448" s="85"/>
      <c r="CIM448" s="85"/>
      <c r="CIN448" s="85"/>
      <c r="CIO448" s="85"/>
      <c r="CIP448" s="85"/>
      <c r="CIQ448" s="85"/>
      <c r="CIR448" s="85"/>
      <c r="CIS448" s="85"/>
      <c r="CIT448" s="85"/>
      <c r="CIU448" s="85"/>
      <c r="CIV448" s="85"/>
      <c r="CIW448" s="85"/>
      <c r="CIX448" s="85"/>
      <c r="CIY448" s="85"/>
      <c r="CIZ448" s="85"/>
      <c r="CJA448" s="85"/>
      <c r="CJB448" s="85"/>
      <c r="CJC448" s="85"/>
      <c r="CJD448" s="85"/>
      <c r="CJE448" s="85"/>
      <c r="CJF448" s="85"/>
      <c r="CJG448" s="85"/>
      <c r="CJH448" s="85"/>
      <c r="CJI448" s="85"/>
      <c r="CJJ448" s="85"/>
      <c r="CJK448" s="85"/>
      <c r="CJL448" s="85"/>
      <c r="CJM448" s="85"/>
      <c r="CJN448" s="85"/>
      <c r="CJO448" s="85"/>
      <c r="CJP448" s="85"/>
      <c r="CJQ448" s="85"/>
      <c r="CJR448" s="85"/>
      <c r="CJS448" s="85"/>
      <c r="CJT448" s="85"/>
      <c r="CJU448" s="85"/>
      <c r="CJV448" s="85"/>
      <c r="CJW448" s="85"/>
      <c r="CJX448" s="85"/>
      <c r="CJY448" s="85"/>
      <c r="CJZ448" s="85"/>
      <c r="CKA448" s="85"/>
      <c r="CKB448" s="85"/>
      <c r="CKC448" s="85"/>
      <c r="CKD448" s="85"/>
      <c r="CKE448" s="85"/>
      <c r="CKF448" s="85"/>
      <c r="CKG448" s="85"/>
      <c r="CKH448" s="85"/>
      <c r="CKI448" s="85"/>
      <c r="CKJ448" s="85"/>
      <c r="CKK448" s="85"/>
      <c r="CKL448" s="85"/>
      <c r="CKM448" s="85"/>
      <c r="CKN448" s="85"/>
      <c r="CKO448" s="85"/>
      <c r="CKP448" s="85"/>
      <c r="CKQ448" s="85"/>
      <c r="CKR448" s="85"/>
      <c r="CKS448" s="85"/>
      <c r="CKT448" s="85"/>
      <c r="CKU448" s="85"/>
      <c r="CKV448" s="85"/>
      <c r="CKW448" s="85"/>
      <c r="CKX448" s="85"/>
      <c r="CKY448" s="85"/>
      <c r="CKZ448" s="85"/>
      <c r="CLA448" s="85"/>
      <c r="CLB448" s="85"/>
      <c r="CLC448" s="85"/>
      <c r="CLD448" s="85"/>
      <c r="CLE448" s="85"/>
      <c r="CLF448" s="85"/>
      <c r="CLG448" s="85"/>
      <c r="CLH448" s="85"/>
      <c r="CLI448" s="85"/>
      <c r="CLJ448" s="85"/>
      <c r="CLK448" s="85"/>
      <c r="CLL448" s="85"/>
      <c r="CLM448" s="85"/>
      <c r="CLN448" s="85"/>
      <c r="CLO448" s="85"/>
      <c r="CLP448" s="85"/>
      <c r="CLQ448" s="85"/>
      <c r="CLR448" s="85"/>
      <c r="CLS448" s="85"/>
      <c r="CLT448" s="85"/>
      <c r="CLU448" s="85"/>
      <c r="CLV448" s="85"/>
      <c r="CLW448" s="85"/>
      <c r="CLX448" s="85"/>
      <c r="CLY448" s="85"/>
      <c r="CLZ448" s="85"/>
      <c r="CMA448" s="85"/>
      <c r="CMB448" s="85"/>
      <c r="CMC448" s="85"/>
      <c r="CMD448" s="85"/>
      <c r="CME448" s="85"/>
      <c r="CMF448" s="85"/>
      <c r="CMG448" s="85"/>
      <c r="CMH448" s="85"/>
      <c r="CMI448" s="85"/>
      <c r="CMJ448" s="85"/>
      <c r="CMK448" s="85"/>
      <c r="CML448" s="85"/>
      <c r="CMM448" s="85"/>
      <c r="CMN448" s="85"/>
      <c r="CMO448" s="85"/>
      <c r="CMP448" s="85"/>
      <c r="CMQ448" s="85"/>
      <c r="CMR448" s="85"/>
      <c r="CMS448" s="85"/>
      <c r="CMT448" s="85"/>
      <c r="CMU448" s="85"/>
      <c r="CMV448" s="85"/>
      <c r="CMW448" s="85"/>
      <c r="CMX448" s="85"/>
      <c r="CMY448" s="85"/>
      <c r="CMZ448" s="85"/>
      <c r="CNA448" s="85"/>
      <c r="CNB448" s="85"/>
      <c r="CNC448" s="85"/>
      <c r="CND448" s="85"/>
      <c r="CNE448" s="85"/>
      <c r="CNF448" s="85"/>
      <c r="CNG448" s="85"/>
      <c r="CNH448" s="85"/>
      <c r="CNI448" s="85"/>
      <c r="CNJ448" s="85"/>
      <c r="CNK448" s="85"/>
      <c r="CNL448" s="85"/>
      <c r="CNM448" s="85"/>
      <c r="CNN448" s="85"/>
      <c r="CNO448" s="85"/>
      <c r="CNP448" s="85"/>
      <c r="CNQ448" s="85"/>
      <c r="CNR448" s="85"/>
      <c r="CNS448" s="85"/>
      <c r="CNT448" s="85"/>
      <c r="CNU448" s="85"/>
      <c r="CNV448" s="85"/>
      <c r="CNW448" s="85"/>
      <c r="CNX448" s="85"/>
      <c r="CNY448" s="85"/>
      <c r="CNZ448" s="85"/>
      <c r="COA448" s="85"/>
      <c r="COB448" s="85"/>
      <c r="COC448" s="85"/>
      <c r="COD448" s="85"/>
      <c r="COE448" s="85"/>
      <c r="COF448" s="85"/>
      <c r="COG448" s="85"/>
      <c r="COH448" s="85"/>
      <c r="COI448" s="85"/>
      <c r="COJ448" s="85"/>
      <c r="COK448" s="85"/>
      <c r="COL448" s="85"/>
      <c r="COM448" s="85"/>
      <c r="CON448" s="85"/>
      <c r="COO448" s="85"/>
      <c r="COP448" s="85"/>
      <c r="COQ448" s="85"/>
      <c r="COR448" s="85"/>
      <c r="COS448" s="85"/>
      <c r="COT448" s="85"/>
      <c r="COU448" s="85"/>
      <c r="COV448" s="85"/>
      <c r="COW448" s="85"/>
      <c r="COX448" s="85"/>
      <c r="COY448" s="85"/>
      <c r="COZ448" s="85"/>
      <c r="CPA448" s="85"/>
      <c r="CPB448" s="85"/>
      <c r="CPC448" s="85"/>
      <c r="CPD448" s="85"/>
      <c r="CPE448" s="85"/>
      <c r="CPF448" s="85"/>
      <c r="CPG448" s="85"/>
      <c r="CPH448" s="85"/>
      <c r="CPI448" s="85"/>
      <c r="CPJ448" s="85"/>
      <c r="CPK448" s="85"/>
      <c r="CPL448" s="85"/>
      <c r="CPM448" s="85"/>
      <c r="CPN448" s="85"/>
      <c r="CPO448" s="85"/>
      <c r="CPP448" s="85"/>
      <c r="CPQ448" s="85"/>
      <c r="CPR448" s="85"/>
      <c r="CPS448" s="85"/>
      <c r="CPT448" s="85"/>
      <c r="CPU448" s="85"/>
      <c r="CPV448" s="85"/>
      <c r="CPW448" s="85"/>
      <c r="CPX448" s="85"/>
      <c r="CPY448" s="85"/>
      <c r="CPZ448" s="85"/>
      <c r="CQA448" s="85"/>
      <c r="CQB448" s="85"/>
      <c r="CQC448" s="85"/>
      <c r="CQD448" s="85"/>
      <c r="CQE448" s="85"/>
      <c r="CQF448" s="85"/>
      <c r="CQG448" s="85"/>
      <c r="CQH448" s="85"/>
      <c r="CQI448" s="85"/>
      <c r="CQJ448" s="85"/>
      <c r="CQK448" s="85"/>
      <c r="CQL448" s="85"/>
      <c r="CQM448" s="85"/>
      <c r="CQN448" s="85"/>
      <c r="CQO448" s="85"/>
      <c r="CQP448" s="85"/>
      <c r="CQQ448" s="85"/>
      <c r="CQR448" s="85"/>
      <c r="CQS448" s="85"/>
      <c r="CQT448" s="85"/>
      <c r="CQU448" s="85"/>
      <c r="CQV448" s="85"/>
      <c r="CQW448" s="85"/>
      <c r="CQX448" s="85"/>
      <c r="CQY448" s="85"/>
      <c r="CQZ448" s="85"/>
      <c r="CRA448" s="85"/>
      <c r="CRB448" s="85"/>
      <c r="CRC448" s="85"/>
      <c r="CRD448" s="85"/>
      <c r="CRE448" s="85"/>
      <c r="CRF448" s="85"/>
      <c r="CRG448" s="85"/>
      <c r="CRH448" s="85"/>
      <c r="CRI448" s="85"/>
      <c r="CRJ448" s="85"/>
      <c r="CRK448" s="85"/>
      <c r="CRL448" s="85"/>
      <c r="CRM448" s="85"/>
      <c r="CRN448" s="85"/>
      <c r="CRO448" s="85"/>
      <c r="CRP448" s="85"/>
      <c r="CRQ448" s="85"/>
      <c r="CRR448" s="85"/>
      <c r="CRS448" s="85"/>
      <c r="CRT448" s="85"/>
      <c r="CRU448" s="85"/>
      <c r="CRV448" s="85"/>
      <c r="CRW448" s="85"/>
      <c r="CRX448" s="85"/>
      <c r="CRY448" s="85"/>
      <c r="CRZ448" s="85"/>
      <c r="CSA448" s="85"/>
      <c r="CSB448" s="85"/>
      <c r="CSC448" s="85"/>
      <c r="CSD448" s="85"/>
      <c r="CSE448" s="85"/>
      <c r="CSF448" s="85"/>
      <c r="CSG448" s="85"/>
      <c r="CSH448" s="85"/>
      <c r="CSI448" s="85"/>
      <c r="CSJ448" s="85"/>
      <c r="CSK448" s="85"/>
      <c r="CSL448" s="85"/>
      <c r="CSM448" s="85"/>
      <c r="CSN448" s="85"/>
      <c r="CSO448" s="85"/>
      <c r="CSP448" s="85"/>
      <c r="CSQ448" s="85"/>
      <c r="CSR448" s="85"/>
      <c r="CSS448" s="85"/>
      <c r="CST448" s="85"/>
      <c r="CSU448" s="85"/>
      <c r="CSV448" s="85"/>
      <c r="CSW448" s="85"/>
      <c r="CSX448" s="85"/>
      <c r="CSY448" s="85"/>
      <c r="CSZ448" s="85"/>
      <c r="CTA448" s="85"/>
      <c r="CTB448" s="85"/>
      <c r="CTC448" s="85"/>
      <c r="CTD448" s="85"/>
      <c r="CTE448" s="85"/>
      <c r="CTF448" s="85"/>
      <c r="CTG448" s="85"/>
      <c r="CTH448" s="85"/>
      <c r="CTI448" s="85"/>
      <c r="CTJ448" s="85"/>
      <c r="CTK448" s="85"/>
      <c r="CTL448" s="85"/>
      <c r="CTM448" s="85"/>
      <c r="CTN448" s="85"/>
      <c r="CTO448" s="85"/>
      <c r="CTP448" s="85"/>
      <c r="CTQ448" s="85"/>
      <c r="CTR448" s="85"/>
      <c r="CTS448" s="85"/>
      <c r="CTT448" s="85"/>
      <c r="CTU448" s="85"/>
      <c r="CTV448" s="85"/>
      <c r="CTW448" s="85"/>
      <c r="CTX448" s="85"/>
      <c r="CTY448" s="85"/>
      <c r="CTZ448" s="85"/>
      <c r="CUA448" s="85"/>
      <c r="CUB448" s="85"/>
      <c r="CUC448" s="85"/>
      <c r="CUD448" s="85"/>
      <c r="CUE448" s="85"/>
      <c r="CUF448" s="85"/>
      <c r="CUG448" s="85"/>
      <c r="CUH448" s="85"/>
      <c r="CUI448" s="85"/>
      <c r="CUJ448" s="85"/>
      <c r="CUK448" s="85"/>
      <c r="CUL448" s="85"/>
      <c r="CUM448" s="85"/>
      <c r="CUN448" s="85"/>
      <c r="CUO448" s="85"/>
      <c r="CUP448" s="85"/>
      <c r="CUQ448" s="85"/>
      <c r="CUR448" s="85"/>
      <c r="CUS448" s="85"/>
      <c r="CUT448" s="85"/>
      <c r="CUU448" s="85"/>
      <c r="CUV448" s="85"/>
      <c r="CUW448" s="85"/>
      <c r="CUX448" s="85"/>
      <c r="CUY448" s="85"/>
      <c r="CUZ448" s="85"/>
      <c r="CVA448" s="85"/>
      <c r="CVB448" s="85"/>
      <c r="CVC448" s="85"/>
      <c r="CVD448" s="85"/>
      <c r="CVE448" s="85"/>
      <c r="CVF448" s="85"/>
      <c r="CVG448" s="85"/>
      <c r="CVH448" s="85"/>
      <c r="CVI448" s="85"/>
      <c r="CVJ448" s="85"/>
      <c r="CVK448" s="85"/>
      <c r="CVL448" s="85"/>
      <c r="CVM448" s="85"/>
      <c r="CVN448" s="85"/>
      <c r="CVO448" s="85"/>
      <c r="CVP448" s="85"/>
      <c r="CVQ448" s="85"/>
      <c r="CVR448" s="85"/>
      <c r="CVS448" s="85"/>
      <c r="CVT448" s="85"/>
      <c r="CVU448" s="85"/>
      <c r="CVV448" s="85"/>
      <c r="CVW448" s="85"/>
      <c r="CVX448" s="85"/>
      <c r="CVY448" s="85"/>
      <c r="CVZ448" s="85"/>
      <c r="CWA448" s="85"/>
      <c r="CWB448" s="85"/>
      <c r="CWC448" s="85"/>
      <c r="CWD448" s="85"/>
      <c r="CWE448" s="85"/>
      <c r="CWF448" s="85"/>
      <c r="CWG448" s="85"/>
      <c r="CWH448" s="85"/>
      <c r="CWI448" s="85"/>
      <c r="CWJ448" s="85"/>
      <c r="CWK448" s="85"/>
      <c r="CWL448" s="85"/>
      <c r="CWM448" s="85"/>
      <c r="CWN448" s="85"/>
      <c r="CWO448" s="85"/>
      <c r="CWP448" s="85"/>
      <c r="CWQ448" s="85"/>
      <c r="CWR448" s="85"/>
      <c r="CWS448" s="85"/>
      <c r="CWT448" s="85"/>
      <c r="CWU448" s="85"/>
      <c r="CWV448" s="85"/>
      <c r="CWW448" s="85"/>
      <c r="CWX448" s="85"/>
      <c r="CWY448" s="85"/>
      <c r="CWZ448" s="85"/>
      <c r="CXA448" s="85"/>
      <c r="CXB448" s="85"/>
      <c r="CXC448" s="85"/>
      <c r="CXD448" s="85"/>
      <c r="CXE448" s="85"/>
      <c r="CXF448" s="85"/>
      <c r="CXG448" s="85"/>
      <c r="CXH448" s="85"/>
      <c r="CXI448" s="85"/>
      <c r="CXJ448" s="85"/>
      <c r="CXK448" s="85"/>
      <c r="CXL448" s="85"/>
      <c r="CXM448" s="85"/>
      <c r="CXN448" s="85"/>
      <c r="CXO448" s="85"/>
      <c r="CXP448" s="85"/>
      <c r="CXQ448" s="85"/>
      <c r="CXR448" s="85"/>
      <c r="CXS448" s="85"/>
      <c r="CXT448" s="85"/>
      <c r="CXU448" s="85"/>
      <c r="CXV448" s="85"/>
      <c r="CXW448" s="85"/>
      <c r="CXX448" s="85"/>
      <c r="CXY448" s="85"/>
      <c r="CXZ448" s="85"/>
      <c r="CYA448" s="85"/>
      <c r="CYB448" s="85"/>
      <c r="CYC448" s="85"/>
      <c r="CYD448" s="85"/>
      <c r="CYE448" s="85"/>
      <c r="CYF448" s="85"/>
      <c r="CYG448" s="85"/>
      <c r="CYH448" s="85"/>
      <c r="CYI448" s="85"/>
      <c r="CYJ448" s="85"/>
      <c r="CYK448" s="85"/>
      <c r="CYL448" s="85"/>
      <c r="CYM448" s="85"/>
      <c r="CYN448" s="85"/>
      <c r="CYO448" s="85"/>
      <c r="CYP448" s="85"/>
      <c r="CYQ448" s="85"/>
      <c r="CYR448" s="85"/>
      <c r="CYS448" s="85"/>
      <c r="CYT448" s="85"/>
      <c r="CYU448" s="85"/>
      <c r="CYV448" s="85"/>
      <c r="CYW448" s="85"/>
      <c r="CYX448" s="85"/>
      <c r="CYY448" s="85"/>
      <c r="CYZ448" s="85"/>
      <c r="CZA448" s="85"/>
      <c r="CZB448" s="85"/>
      <c r="CZC448" s="85"/>
      <c r="CZD448" s="85"/>
      <c r="CZE448" s="85"/>
      <c r="CZF448" s="85"/>
      <c r="CZG448" s="85"/>
      <c r="CZH448" s="85"/>
      <c r="CZI448" s="85"/>
      <c r="CZJ448" s="85"/>
      <c r="CZK448" s="85"/>
      <c r="CZL448" s="85"/>
      <c r="CZM448" s="85"/>
      <c r="CZN448" s="85"/>
      <c r="CZO448" s="85"/>
      <c r="CZP448" s="85"/>
      <c r="CZQ448" s="85"/>
      <c r="CZR448" s="85"/>
      <c r="CZS448" s="85"/>
      <c r="CZT448" s="85"/>
      <c r="CZU448" s="85"/>
      <c r="CZV448" s="85"/>
      <c r="CZW448" s="85"/>
      <c r="CZX448" s="85"/>
      <c r="CZY448" s="85"/>
      <c r="CZZ448" s="85"/>
      <c r="DAA448" s="85"/>
      <c r="DAB448" s="85"/>
      <c r="DAC448" s="85"/>
      <c r="DAD448" s="85"/>
      <c r="DAE448" s="85"/>
      <c r="DAF448" s="85"/>
      <c r="DAG448" s="85"/>
      <c r="DAH448" s="85"/>
      <c r="DAI448" s="85"/>
      <c r="DAJ448" s="85"/>
      <c r="DAK448" s="85"/>
      <c r="DAL448" s="85"/>
      <c r="DAM448" s="85"/>
      <c r="DAN448" s="85"/>
      <c r="DAO448" s="85"/>
      <c r="DAP448" s="85"/>
      <c r="DAQ448" s="85"/>
      <c r="DAR448" s="85"/>
      <c r="DAS448" s="85"/>
      <c r="DAT448" s="85"/>
      <c r="DAU448" s="85"/>
      <c r="DAV448" s="85"/>
      <c r="DAW448" s="85"/>
      <c r="DAX448" s="85"/>
      <c r="DAY448" s="85"/>
      <c r="DAZ448" s="85"/>
      <c r="DBA448" s="85"/>
      <c r="DBB448" s="85"/>
      <c r="DBC448" s="85"/>
      <c r="DBD448" s="85"/>
      <c r="DBE448" s="85"/>
      <c r="DBF448" s="85"/>
      <c r="DBG448" s="85"/>
      <c r="DBH448" s="85"/>
      <c r="DBI448" s="85"/>
      <c r="DBJ448" s="85"/>
      <c r="DBK448" s="85"/>
      <c r="DBL448" s="85"/>
      <c r="DBM448" s="85"/>
      <c r="DBN448" s="85"/>
      <c r="DBO448" s="85"/>
      <c r="DBP448" s="85"/>
      <c r="DBQ448" s="85"/>
      <c r="DBR448" s="85"/>
      <c r="DBS448" s="85"/>
      <c r="DBT448" s="85"/>
      <c r="DBU448" s="85"/>
      <c r="DBV448" s="85"/>
      <c r="DBW448" s="85"/>
      <c r="DBX448" s="85"/>
      <c r="DBY448" s="85"/>
      <c r="DBZ448" s="85"/>
      <c r="DCA448" s="85"/>
      <c r="DCB448" s="85"/>
      <c r="DCC448" s="85"/>
      <c r="DCD448" s="85"/>
      <c r="DCE448" s="85"/>
      <c r="DCF448" s="85"/>
      <c r="DCG448" s="85"/>
      <c r="DCH448" s="85"/>
      <c r="DCI448" s="85"/>
      <c r="DCJ448" s="85"/>
      <c r="DCK448" s="85"/>
      <c r="DCL448" s="85"/>
      <c r="DCM448" s="85"/>
      <c r="DCN448" s="85"/>
      <c r="DCO448" s="85"/>
      <c r="DCP448" s="85"/>
      <c r="DCQ448" s="85"/>
      <c r="DCR448" s="85"/>
      <c r="DCS448" s="85"/>
      <c r="DCT448" s="85"/>
      <c r="DCU448" s="85"/>
      <c r="DCV448" s="85"/>
      <c r="DCW448" s="85"/>
      <c r="DCX448" s="85"/>
      <c r="DCY448" s="85"/>
      <c r="DCZ448" s="85"/>
      <c r="DDA448" s="85"/>
      <c r="DDB448" s="85"/>
      <c r="DDC448" s="85"/>
      <c r="DDD448" s="85"/>
      <c r="DDE448" s="85"/>
      <c r="DDF448" s="85"/>
      <c r="DDG448" s="85"/>
      <c r="DDH448" s="85"/>
      <c r="DDI448" s="85"/>
      <c r="DDJ448" s="85"/>
      <c r="DDK448" s="85"/>
      <c r="DDL448" s="85"/>
      <c r="DDM448" s="85"/>
      <c r="DDN448" s="85"/>
      <c r="DDO448" s="85"/>
      <c r="DDP448" s="85"/>
      <c r="DDQ448" s="85"/>
      <c r="DDR448" s="85"/>
      <c r="DDS448" s="85"/>
      <c r="DDT448" s="85"/>
      <c r="DDU448" s="85"/>
      <c r="DDV448" s="85"/>
      <c r="DDW448" s="85"/>
      <c r="DDX448" s="85"/>
      <c r="DDY448" s="85"/>
      <c r="DDZ448" s="85"/>
      <c r="DEA448" s="85"/>
      <c r="DEB448" s="85"/>
      <c r="DEC448" s="85"/>
      <c r="DED448" s="85"/>
      <c r="DEE448" s="85"/>
      <c r="DEF448" s="85"/>
      <c r="DEG448" s="85"/>
      <c r="DEH448" s="85"/>
      <c r="DEI448" s="85"/>
      <c r="DEJ448" s="85"/>
      <c r="DEK448" s="85"/>
      <c r="DEL448" s="85"/>
      <c r="DEM448" s="85"/>
      <c r="DEN448" s="85"/>
      <c r="DEO448" s="85"/>
      <c r="DEP448" s="85"/>
      <c r="DEQ448" s="85"/>
      <c r="DER448" s="85"/>
      <c r="DES448" s="85"/>
      <c r="DET448" s="85"/>
      <c r="DEU448" s="85"/>
      <c r="DEV448" s="85"/>
      <c r="DEW448" s="85"/>
      <c r="DEX448" s="85"/>
      <c r="DEY448" s="85"/>
      <c r="DEZ448" s="85"/>
      <c r="DFA448" s="85"/>
      <c r="DFB448" s="85"/>
      <c r="DFC448" s="85"/>
      <c r="DFD448" s="85"/>
      <c r="DFE448" s="85"/>
      <c r="DFF448" s="85"/>
      <c r="DFG448" s="85"/>
      <c r="DFH448" s="85"/>
      <c r="DFI448" s="85"/>
      <c r="DFJ448" s="85"/>
      <c r="DFK448" s="85"/>
      <c r="DFL448" s="85"/>
      <c r="DFM448" s="85"/>
      <c r="DFN448" s="85"/>
      <c r="DFO448" s="85"/>
      <c r="DFP448" s="85"/>
      <c r="DFQ448" s="85"/>
      <c r="DFR448" s="85"/>
      <c r="DFS448" s="85"/>
      <c r="DFT448" s="85"/>
      <c r="DFU448" s="85"/>
      <c r="DFV448" s="85"/>
      <c r="DFW448" s="85"/>
      <c r="DFX448" s="85"/>
      <c r="DFY448" s="85"/>
      <c r="DFZ448" s="85"/>
      <c r="DGA448" s="85"/>
      <c r="DGB448" s="85"/>
      <c r="DGC448" s="85"/>
      <c r="DGD448" s="85"/>
      <c r="DGE448" s="85"/>
      <c r="DGF448" s="85"/>
      <c r="DGG448" s="85"/>
      <c r="DGH448" s="85"/>
      <c r="DGI448" s="85"/>
      <c r="DGJ448" s="85"/>
      <c r="DGK448" s="85"/>
      <c r="DGL448" s="85"/>
      <c r="DGM448" s="85"/>
      <c r="DGN448" s="85"/>
      <c r="DGO448" s="85"/>
      <c r="DGP448" s="85"/>
      <c r="DGQ448" s="85"/>
      <c r="DGR448" s="85"/>
      <c r="DGS448" s="85"/>
      <c r="DGT448" s="85"/>
      <c r="DGU448" s="85"/>
      <c r="DGV448" s="85"/>
      <c r="DGW448" s="85"/>
      <c r="DGX448" s="85"/>
      <c r="DGY448" s="85"/>
      <c r="DGZ448" s="85"/>
      <c r="DHA448" s="85"/>
      <c r="DHB448" s="85"/>
      <c r="DHC448" s="85"/>
      <c r="DHD448" s="85"/>
      <c r="DHE448" s="85"/>
      <c r="DHF448" s="85"/>
      <c r="DHG448" s="85"/>
      <c r="DHH448" s="85"/>
      <c r="DHI448" s="85"/>
      <c r="DHJ448" s="85"/>
      <c r="DHK448" s="85"/>
      <c r="DHL448" s="85"/>
      <c r="DHM448" s="85"/>
      <c r="DHN448" s="85"/>
      <c r="DHO448" s="85"/>
      <c r="DHP448" s="85"/>
      <c r="DHQ448" s="85"/>
      <c r="DHR448" s="85"/>
      <c r="DHS448" s="85"/>
      <c r="DHT448" s="85"/>
      <c r="DHU448" s="85"/>
      <c r="DHV448" s="85"/>
      <c r="DHW448" s="85"/>
      <c r="DHX448" s="85"/>
      <c r="DHY448" s="85"/>
      <c r="DHZ448" s="85"/>
      <c r="DIA448" s="85"/>
      <c r="DIB448" s="85"/>
      <c r="DIC448" s="85"/>
      <c r="DID448" s="85"/>
      <c r="DIE448" s="85"/>
      <c r="DIF448" s="85"/>
      <c r="DIG448" s="85"/>
      <c r="DIH448" s="85"/>
      <c r="DII448" s="85"/>
      <c r="DIJ448" s="85"/>
      <c r="DIK448" s="85"/>
      <c r="DIL448" s="85"/>
      <c r="DIM448" s="85"/>
      <c r="DIN448" s="85"/>
      <c r="DIO448" s="85"/>
      <c r="DIP448" s="85"/>
      <c r="DIQ448" s="85"/>
      <c r="DIR448" s="85"/>
      <c r="DIS448" s="85"/>
      <c r="DIT448" s="85"/>
      <c r="DIU448" s="85"/>
      <c r="DIV448" s="85"/>
      <c r="DIW448" s="85"/>
      <c r="DIX448" s="85"/>
      <c r="DIY448" s="85"/>
      <c r="DIZ448" s="85"/>
      <c r="DJA448" s="85"/>
      <c r="DJB448" s="85"/>
      <c r="DJC448" s="85"/>
      <c r="DJD448" s="85"/>
      <c r="DJE448" s="85"/>
      <c r="DJF448" s="85"/>
      <c r="DJG448" s="85"/>
      <c r="DJH448" s="85"/>
      <c r="DJI448" s="85"/>
      <c r="DJJ448" s="85"/>
      <c r="DJK448" s="85"/>
      <c r="DJL448" s="85"/>
      <c r="DJM448" s="85"/>
      <c r="DJN448" s="85"/>
      <c r="DJO448" s="85"/>
      <c r="DJP448" s="85"/>
      <c r="DJQ448" s="85"/>
      <c r="DJR448" s="85"/>
      <c r="DJS448" s="85"/>
      <c r="DJT448" s="85"/>
      <c r="DJU448" s="85"/>
      <c r="DJV448" s="85"/>
      <c r="DJW448" s="85"/>
      <c r="DJX448" s="85"/>
      <c r="DJY448" s="85"/>
      <c r="DJZ448" s="85"/>
      <c r="DKA448" s="85"/>
      <c r="DKB448" s="85"/>
      <c r="DKC448" s="85"/>
      <c r="DKD448" s="85"/>
      <c r="DKE448" s="85"/>
      <c r="DKF448" s="85"/>
      <c r="DKG448" s="85"/>
      <c r="DKH448" s="85"/>
      <c r="DKI448" s="85"/>
      <c r="DKJ448" s="85"/>
      <c r="DKK448" s="85"/>
      <c r="DKL448" s="85"/>
      <c r="DKM448" s="85"/>
      <c r="DKN448" s="85"/>
      <c r="DKO448" s="85"/>
      <c r="DKP448" s="85"/>
      <c r="DKQ448" s="85"/>
      <c r="DKR448" s="85"/>
      <c r="DKS448" s="85"/>
      <c r="DKT448" s="85"/>
      <c r="DKU448" s="85"/>
      <c r="DKV448" s="85"/>
      <c r="DKW448" s="85"/>
      <c r="DKX448" s="85"/>
      <c r="DKY448" s="85"/>
      <c r="DKZ448" s="85"/>
      <c r="DLA448" s="85"/>
      <c r="DLB448" s="85"/>
      <c r="DLC448" s="85"/>
      <c r="DLD448" s="85"/>
      <c r="DLE448" s="85"/>
      <c r="DLF448" s="85"/>
      <c r="DLG448" s="85"/>
      <c r="DLH448" s="85"/>
      <c r="DLI448" s="85"/>
      <c r="DLJ448" s="85"/>
      <c r="DLK448" s="85"/>
      <c r="DLL448" s="85"/>
      <c r="DLM448" s="85"/>
      <c r="DLN448" s="85"/>
      <c r="DLO448" s="85"/>
      <c r="DLP448" s="85"/>
      <c r="DLQ448" s="85"/>
      <c r="DLR448" s="85"/>
      <c r="DLS448" s="85"/>
      <c r="DLT448" s="85"/>
      <c r="DLU448" s="85"/>
      <c r="DLV448" s="85"/>
      <c r="DLW448" s="85"/>
      <c r="DLX448" s="85"/>
      <c r="DLY448" s="85"/>
      <c r="DLZ448" s="85"/>
      <c r="DMA448" s="85"/>
      <c r="DMB448" s="85"/>
      <c r="DMC448" s="85"/>
      <c r="DMD448" s="85"/>
      <c r="DME448" s="85"/>
      <c r="DMF448" s="85"/>
      <c r="DMG448" s="85"/>
      <c r="DMH448" s="85"/>
      <c r="DMI448" s="85"/>
      <c r="DMJ448" s="85"/>
      <c r="DMK448" s="85"/>
      <c r="DML448" s="85"/>
      <c r="DMM448" s="85"/>
      <c r="DMN448" s="85"/>
      <c r="DMO448" s="85"/>
      <c r="DMP448" s="85"/>
      <c r="DMQ448" s="85"/>
      <c r="DMR448" s="85"/>
      <c r="DMS448" s="85"/>
      <c r="DMT448" s="85"/>
      <c r="DMU448" s="85"/>
      <c r="DMV448" s="85"/>
      <c r="DMW448" s="85"/>
      <c r="DMX448" s="85"/>
      <c r="DMY448" s="85"/>
      <c r="DMZ448" s="85"/>
      <c r="DNA448" s="85"/>
      <c r="DNB448" s="85"/>
      <c r="DNC448" s="85"/>
      <c r="DND448" s="85"/>
      <c r="DNE448" s="85"/>
      <c r="DNF448" s="85"/>
      <c r="DNG448" s="85"/>
      <c r="DNH448" s="85"/>
      <c r="DNI448" s="85"/>
      <c r="DNJ448" s="85"/>
      <c r="DNK448" s="85"/>
      <c r="DNL448" s="85"/>
      <c r="DNM448" s="85"/>
      <c r="DNN448" s="85"/>
      <c r="DNO448" s="85"/>
      <c r="DNP448" s="85"/>
      <c r="DNQ448" s="85"/>
      <c r="DNR448" s="85"/>
      <c r="DNS448" s="85"/>
      <c r="DNT448" s="85"/>
      <c r="DNU448" s="85"/>
      <c r="DNV448" s="85"/>
      <c r="DNW448" s="85"/>
      <c r="DNX448" s="85"/>
      <c r="DNY448" s="85"/>
      <c r="DNZ448" s="85"/>
      <c r="DOA448" s="85"/>
      <c r="DOB448" s="85"/>
      <c r="DOC448" s="85"/>
      <c r="DOD448" s="85"/>
      <c r="DOE448" s="85"/>
      <c r="DOF448" s="85"/>
      <c r="DOG448" s="85"/>
      <c r="DOH448" s="85"/>
      <c r="DOI448" s="85"/>
      <c r="DOJ448" s="85"/>
      <c r="DOK448" s="85"/>
      <c r="DOL448" s="85"/>
      <c r="DOM448" s="85"/>
      <c r="DON448" s="85"/>
      <c r="DOO448" s="85"/>
      <c r="DOP448" s="85"/>
      <c r="DOQ448" s="85"/>
      <c r="DOR448" s="85"/>
      <c r="DOS448" s="85"/>
      <c r="DOT448" s="85"/>
      <c r="DOU448" s="85"/>
      <c r="DOV448" s="85"/>
      <c r="DOW448" s="85"/>
      <c r="DOX448" s="85"/>
      <c r="DOY448" s="85"/>
      <c r="DOZ448" s="85"/>
      <c r="DPA448" s="85"/>
      <c r="DPB448" s="85"/>
      <c r="DPC448" s="85"/>
      <c r="DPD448" s="85"/>
      <c r="DPE448" s="85"/>
      <c r="DPF448" s="85"/>
      <c r="DPG448" s="85"/>
      <c r="DPH448" s="85"/>
      <c r="DPI448" s="85"/>
      <c r="DPJ448" s="85"/>
      <c r="DPK448" s="85"/>
      <c r="DPL448" s="85"/>
      <c r="DPM448" s="85"/>
      <c r="DPN448" s="85"/>
      <c r="DPO448" s="85"/>
      <c r="DPP448" s="85"/>
      <c r="DPQ448" s="85"/>
      <c r="DPR448" s="85"/>
      <c r="DPS448" s="85"/>
      <c r="DPT448" s="85"/>
      <c r="DPU448" s="85"/>
      <c r="DPV448" s="85"/>
      <c r="DPW448" s="85"/>
      <c r="DPX448" s="85"/>
      <c r="DPY448" s="85"/>
      <c r="DPZ448" s="85"/>
      <c r="DQA448" s="85"/>
      <c r="DQB448" s="85"/>
      <c r="DQC448" s="85"/>
      <c r="DQD448" s="85"/>
      <c r="DQE448" s="85"/>
      <c r="DQF448" s="85"/>
      <c r="DQG448" s="85"/>
      <c r="DQH448" s="85"/>
      <c r="DQI448" s="85"/>
      <c r="DQJ448" s="85"/>
      <c r="DQK448" s="85"/>
      <c r="DQL448" s="85"/>
      <c r="DQM448" s="85"/>
      <c r="DQN448" s="85"/>
      <c r="DQO448" s="85"/>
      <c r="DQP448" s="85"/>
      <c r="DQQ448" s="85"/>
      <c r="DQR448" s="85"/>
      <c r="DQS448" s="85"/>
      <c r="DQT448" s="85"/>
      <c r="DQU448" s="85"/>
      <c r="DQV448" s="85"/>
      <c r="DQW448" s="85"/>
      <c r="DQX448" s="85"/>
      <c r="DQY448" s="85"/>
      <c r="DQZ448" s="85"/>
      <c r="DRA448" s="85"/>
      <c r="DRB448" s="85"/>
      <c r="DRC448" s="85"/>
      <c r="DRD448" s="85"/>
      <c r="DRE448" s="85"/>
      <c r="DRF448" s="85"/>
      <c r="DRG448" s="85"/>
      <c r="DRH448" s="85"/>
      <c r="DRI448" s="85"/>
      <c r="DRJ448" s="85"/>
      <c r="DRK448" s="85"/>
      <c r="DRL448" s="85"/>
      <c r="DRM448" s="85"/>
      <c r="DRN448" s="85"/>
      <c r="DRO448" s="85"/>
      <c r="DRP448" s="85"/>
      <c r="DRQ448" s="85"/>
      <c r="DRR448" s="85"/>
      <c r="DRS448" s="85"/>
      <c r="DRT448" s="85"/>
      <c r="DRU448" s="85"/>
      <c r="DRV448" s="85"/>
      <c r="DRW448" s="85"/>
      <c r="DRX448" s="85"/>
      <c r="DRY448" s="85"/>
      <c r="DRZ448" s="85"/>
      <c r="DSA448" s="85"/>
      <c r="DSB448" s="85"/>
      <c r="DSC448" s="85"/>
      <c r="DSD448" s="85"/>
      <c r="DSE448" s="85"/>
      <c r="DSF448" s="85"/>
      <c r="DSG448" s="85"/>
      <c r="DSH448" s="85"/>
      <c r="DSI448" s="85"/>
      <c r="DSJ448" s="85"/>
      <c r="DSK448" s="85"/>
      <c r="DSL448" s="85"/>
      <c r="DSM448" s="85"/>
      <c r="DSN448" s="85"/>
      <c r="DSO448" s="85"/>
      <c r="DSP448" s="85"/>
      <c r="DSQ448" s="85"/>
      <c r="DSR448" s="85"/>
      <c r="DSS448" s="85"/>
      <c r="DST448" s="85"/>
      <c r="DSU448" s="85"/>
      <c r="DSV448" s="85"/>
      <c r="DSW448" s="85"/>
      <c r="DSX448" s="85"/>
      <c r="DSY448" s="85"/>
      <c r="DSZ448" s="85"/>
      <c r="DTA448" s="85"/>
      <c r="DTB448" s="85"/>
      <c r="DTC448" s="85"/>
      <c r="DTD448" s="85"/>
      <c r="DTE448" s="85"/>
      <c r="DTF448" s="85"/>
      <c r="DTG448" s="85"/>
      <c r="DTH448" s="85"/>
      <c r="DTI448" s="85"/>
      <c r="DTJ448" s="85"/>
      <c r="DTK448" s="85"/>
      <c r="DTL448" s="85"/>
      <c r="DTM448" s="85"/>
      <c r="DTN448" s="85"/>
      <c r="DTO448" s="85"/>
      <c r="DTP448" s="85"/>
      <c r="DTQ448" s="85"/>
      <c r="DTR448" s="85"/>
      <c r="DTS448" s="85"/>
      <c r="DTT448" s="85"/>
      <c r="DTU448" s="85"/>
      <c r="DTV448" s="85"/>
      <c r="DTW448" s="85"/>
      <c r="DTX448" s="85"/>
      <c r="DTY448" s="85"/>
      <c r="DTZ448" s="85"/>
      <c r="DUA448" s="85"/>
      <c r="DUB448" s="85"/>
      <c r="DUC448" s="85"/>
      <c r="DUD448" s="85"/>
      <c r="DUE448" s="85"/>
      <c r="DUF448" s="85"/>
      <c r="DUG448" s="85"/>
      <c r="DUH448" s="85"/>
      <c r="DUI448" s="85"/>
      <c r="DUJ448" s="85"/>
      <c r="DUK448" s="85"/>
      <c r="DUL448" s="85"/>
      <c r="DUM448" s="85"/>
      <c r="DUN448" s="85"/>
      <c r="DUO448" s="85"/>
      <c r="DUP448" s="85"/>
      <c r="DUQ448" s="85"/>
      <c r="DUR448" s="85"/>
      <c r="DUS448" s="85"/>
      <c r="DUT448" s="85"/>
      <c r="DUU448" s="85"/>
      <c r="DUV448" s="85"/>
      <c r="DUW448" s="85"/>
      <c r="DUX448" s="85"/>
      <c r="DUY448" s="85"/>
      <c r="DUZ448" s="85"/>
      <c r="DVA448" s="85"/>
      <c r="DVB448" s="85"/>
      <c r="DVC448" s="85"/>
      <c r="DVD448" s="85"/>
      <c r="DVE448" s="85"/>
      <c r="DVF448" s="85"/>
      <c r="DVG448" s="85"/>
      <c r="DVH448" s="85"/>
      <c r="DVI448" s="85"/>
      <c r="DVJ448" s="85"/>
      <c r="DVK448" s="85"/>
      <c r="DVL448" s="85"/>
      <c r="DVM448" s="85"/>
      <c r="DVN448" s="85"/>
      <c r="DVO448" s="85"/>
      <c r="DVP448" s="85"/>
      <c r="DVQ448" s="85"/>
      <c r="DVR448" s="85"/>
      <c r="DVS448" s="85"/>
      <c r="DVT448" s="85"/>
      <c r="DVU448" s="85"/>
      <c r="DVV448" s="85"/>
      <c r="DVW448" s="85"/>
      <c r="DVX448" s="85"/>
      <c r="DVY448" s="85"/>
      <c r="DVZ448" s="85"/>
      <c r="DWA448" s="85"/>
      <c r="DWB448" s="85"/>
      <c r="DWC448" s="85"/>
      <c r="DWD448" s="85"/>
      <c r="DWE448" s="85"/>
      <c r="DWF448" s="85"/>
      <c r="DWG448" s="85"/>
      <c r="DWH448" s="85"/>
      <c r="DWI448" s="85"/>
      <c r="DWJ448" s="85"/>
      <c r="DWK448" s="85"/>
      <c r="DWL448" s="85"/>
      <c r="DWM448" s="85"/>
      <c r="DWN448" s="85"/>
      <c r="DWO448" s="85"/>
      <c r="DWP448" s="85"/>
      <c r="DWQ448" s="85"/>
      <c r="DWR448" s="85"/>
      <c r="DWS448" s="85"/>
      <c r="DWT448" s="85"/>
      <c r="DWU448" s="85"/>
      <c r="DWV448" s="85"/>
      <c r="DWW448" s="85"/>
      <c r="DWX448" s="85"/>
      <c r="DWY448" s="85"/>
      <c r="DWZ448" s="85"/>
      <c r="DXA448" s="85"/>
      <c r="DXB448" s="85"/>
      <c r="DXC448" s="85"/>
      <c r="DXD448" s="85"/>
      <c r="DXE448" s="85"/>
      <c r="DXF448" s="85"/>
      <c r="DXG448" s="85"/>
      <c r="DXH448" s="85"/>
      <c r="DXI448" s="85"/>
      <c r="DXJ448" s="85"/>
      <c r="DXK448" s="85"/>
      <c r="DXL448" s="85"/>
      <c r="DXM448" s="85"/>
      <c r="DXN448" s="85"/>
      <c r="DXO448" s="85"/>
      <c r="DXP448" s="85"/>
      <c r="DXQ448" s="85"/>
      <c r="DXR448" s="85"/>
      <c r="DXS448" s="85"/>
      <c r="DXT448" s="85"/>
      <c r="DXU448" s="85"/>
      <c r="DXV448" s="85"/>
      <c r="DXW448" s="85"/>
      <c r="DXX448" s="85"/>
      <c r="DXY448" s="85"/>
      <c r="DXZ448" s="85"/>
      <c r="DYA448" s="85"/>
      <c r="DYB448" s="85"/>
      <c r="DYC448" s="85"/>
      <c r="DYD448" s="85"/>
      <c r="DYE448" s="85"/>
      <c r="DYF448" s="85"/>
      <c r="DYG448" s="85"/>
      <c r="DYH448" s="85"/>
      <c r="DYI448" s="85"/>
      <c r="DYJ448" s="85"/>
      <c r="DYK448" s="85"/>
      <c r="DYL448" s="85"/>
      <c r="DYM448" s="85"/>
      <c r="DYN448" s="85"/>
      <c r="DYO448" s="85"/>
      <c r="DYP448" s="85"/>
      <c r="DYQ448" s="85"/>
      <c r="DYR448" s="85"/>
      <c r="DYS448" s="85"/>
      <c r="DYT448" s="85"/>
      <c r="DYU448" s="85"/>
      <c r="DYV448" s="85"/>
      <c r="DYW448" s="85"/>
      <c r="DYX448" s="85"/>
      <c r="DYY448" s="85"/>
      <c r="DYZ448" s="85"/>
      <c r="DZA448" s="85"/>
      <c r="DZB448" s="85"/>
      <c r="DZC448" s="85"/>
      <c r="DZD448" s="85"/>
      <c r="DZE448" s="85"/>
      <c r="DZF448" s="85"/>
      <c r="DZG448" s="85"/>
      <c r="DZH448" s="85"/>
      <c r="DZI448" s="85"/>
      <c r="DZJ448" s="85"/>
      <c r="DZK448" s="85"/>
      <c r="DZL448" s="85"/>
      <c r="DZM448" s="85"/>
      <c r="DZN448" s="85"/>
      <c r="DZO448" s="85"/>
      <c r="DZP448" s="85"/>
      <c r="DZQ448" s="85"/>
      <c r="DZR448" s="85"/>
      <c r="DZS448" s="85"/>
      <c r="DZT448" s="85"/>
      <c r="DZU448" s="85"/>
      <c r="DZV448" s="85"/>
      <c r="DZW448" s="85"/>
      <c r="DZX448" s="85"/>
      <c r="DZY448" s="85"/>
      <c r="DZZ448" s="85"/>
      <c r="EAA448" s="85"/>
      <c r="EAB448" s="85"/>
      <c r="EAC448" s="85"/>
      <c r="EAD448" s="85"/>
      <c r="EAE448" s="85"/>
      <c r="EAF448" s="85"/>
      <c r="EAG448" s="85"/>
      <c r="EAH448" s="85"/>
      <c r="EAI448" s="85"/>
      <c r="EAJ448" s="85"/>
      <c r="EAK448" s="85"/>
      <c r="EAL448" s="85"/>
      <c r="EAM448" s="85"/>
      <c r="EAN448" s="85"/>
      <c r="EAO448" s="85"/>
      <c r="EAP448" s="85"/>
      <c r="EAQ448" s="85"/>
      <c r="EAR448" s="85"/>
      <c r="EAS448" s="85"/>
      <c r="EAT448" s="85"/>
      <c r="EAU448" s="85"/>
      <c r="EAV448" s="85"/>
      <c r="EAW448" s="85"/>
      <c r="EAX448" s="85"/>
      <c r="EAY448" s="85"/>
      <c r="EAZ448" s="85"/>
      <c r="EBA448" s="85"/>
      <c r="EBB448" s="85"/>
      <c r="EBC448" s="85"/>
      <c r="EBD448" s="85"/>
      <c r="EBE448" s="85"/>
      <c r="EBF448" s="85"/>
      <c r="EBG448" s="85"/>
      <c r="EBH448" s="85"/>
      <c r="EBI448" s="85"/>
      <c r="EBJ448" s="85"/>
      <c r="EBK448" s="85"/>
      <c r="EBL448" s="85"/>
      <c r="EBM448" s="85"/>
      <c r="EBN448" s="85"/>
      <c r="EBO448" s="85"/>
      <c r="EBP448" s="85"/>
      <c r="EBQ448" s="85"/>
      <c r="EBR448" s="85"/>
      <c r="EBS448" s="85"/>
      <c r="EBT448" s="85"/>
      <c r="EBU448" s="85"/>
      <c r="EBV448" s="85"/>
      <c r="EBW448" s="85"/>
      <c r="EBX448" s="85"/>
      <c r="EBY448" s="85"/>
      <c r="EBZ448" s="85"/>
      <c r="ECA448" s="85"/>
      <c r="ECB448" s="85"/>
      <c r="ECC448" s="85"/>
      <c r="ECD448" s="85"/>
      <c r="ECE448" s="85"/>
      <c r="ECF448" s="85"/>
      <c r="ECG448" s="85"/>
      <c r="ECH448" s="85"/>
      <c r="ECI448" s="85"/>
      <c r="ECJ448" s="85"/>
      <c r="ECK448" s="85"/>
      <c r="ECL448" s="85"/>
      <c r="ECM448" s="85"/>
      <c r="ECN448" s="85"/>
      <c r="ECO448" s="85"/>
      <c r="ECP448" s="85"/>
      <c r="ECQ448" s="85"/>
      <c r="ECR448" s="85"/>
      <c r="ECS448" s="85"/>
      <c r="ECT448" s="85"/>
      <c r="ECU448" s="85"/>
      <c r="ECV448" s="85"/>
      <c r="ECW448" s="85"/>
      <c r="ECX448" s="85"/>
      <c r="ECY448" s="85"/>
      <c r="ECZ448" s="85"/>
      <c r="EDA448" s="85"/>
      <c r="EDB448" s="85"/>
      <c r="EDC448" s="85"/>
      <c r="EDD448" s="85"/>
      <c r="EDE448" s="85"/>
      <c r="EDF448" s="85"/>
      <c r="EDG448" s="85"/>
      <c r="EDH448" s="85"/>
      <c r="EDI448" s="85"/>
      <c r="EDJ448" s="85"/>
      <c r="EDK448" s="85"/>
      <c r="EDL448" s="85"/>
      <c r="EDM448" s="85"/>
      <c r="EDN448" s="85"/>
      <c r="EDO448" s="85"/>
      <c r="EDP448" s="85"/>
      <c r="EDQ448" s="85"/>
      <c r="EDR448" s="85"/>
      <c r="EDS448" s="85"/>
      <c r="EDT448" s="85"/>
      <c r="EDU448" s="85"/>
      <c r="EDV448" s="85"/>
      <c r="EDW448" s="85"/>
      <c r="EDX448" s="85"/>
      <c r="EDY448" s="85"/>
      <c r="EDZ448" s="85"/>
      <c r="EEA448" s="85"/>
      <c r="EEB448" s="85"/>
      <c r="EEC448" s="85"/>
      <c r="EED448" s="85"/>
      <c r="EEE448" s="85"/>
      <c r="EEF448" s="85"/>
      <c r="EEG448" s="85"/>
      <c r="EEH448" s="85"/>
      <c r="EEI448" s="85"/>
      <c r="EEJ448" s="85"/>
      <c r="EEK448" s="85"/>
      <c r="EEL448" s="85"/>
      <c r="EEM448" s="85"/>
      <c r="EEN448" s="85"/>
      <c r="EEO448" s="85"/>
      <c r="EEP448" s="85"/>
      <c r="EEQ448" s="85"/>
      <c r="EER448" s="85"/>
      <c r="EES448" s="85"/>
      <c r="EET448" s="85"/>
      <c r="EEU448" s="85"/>
      <c r="EEV448" s="85"/>
      <c r="EEW448" s="85"/>
      <c r="EEX448" s="85"/>
      <c r="EEY448" s="85"/>
      <c r="EEZ448" s="85"/>
      <c r="EFA448" s="85"/>
      <c r="EFB448" s="85"/>
      <c r="EFC448" s="85"/>
      <c r="EFD448" s="85"/>
      <c r="EFE448" s="85"/>
      <c r="EFF448" s="85"/>
      <c r="EFG448" s="85"/>
      <c r="EFH448" s="85"/>
      <c r="EFI448" s="85"/>
      <c r="EFJ448" s="85"/>
      <c r="EFK448" s="85"/>
      <c r="EFL448" s="85"/>
      <c r="EFM448" s="85"/>
      <c r="EFN448" s="85"/>
      <c r="EFO448" s="85"/>
      <c r="EFP448" s="85"/>
      <c r="EFQ448" s="85"/>
      <c r="EFR448" s="85"/>
      <c r="EFS448" s="85"/>
      <c r="EFT448" s="85"/>
      <c r="EFU448" s="85"/>
      <c r="EFV448" s="85"/>
      <c r="EFW448" s="85"/>
      <c r="EFX448" s="85"/>
      <c r="EFY448" s="85"/>
      <c r="EFZ448" s="85"/>
      <c r="EGA448" s="85"/>
      <c r="EGB448" s="85"/>
      <c r="EGC448" s="85"/>
      <c r="EGD448" s="85"/>
      <c r="EGE448" s="85"/>
      <c r="EGF448" s="85"/>
      <c r="EGG448" s="85"/>
      <c r="EGH448" s="85"/>
      <c r="EGI448" s="85"/>
      <c r="EGJ448" s="85"/>
      <c r="EGK448" s="85"/>
      <c r="EGL448" s="85"/>
      <c r="EGM448" s="85"/>
      <c r="EGN448" s="85"/>
      <c r="EGO448" s="85"/>
      <c r="EGP448" s="85"/>
      <c r="EGQ448" s="85"/>
      <c r="EGR448" s="85"/>
      <c r="EGS448" s="85"/>
      <c r="EGT448" s="85"/>
      <c r="EGU448" s="85"/>
      <c r="EGV448" s="85"/>
      <c r="EGW448" s="85"/>
      <c r="EGX448" s="85"/>
      <c r="EGY448" s="85"/>
      <c r="EGZ448" s="85"/>
      <c r="EHA448" s="85"/>
      <c r="EHB448" s="85"/>
      <c r="EHC448" s="85"/>
      <c r="EHD448" s="85"/>
      <c r="EHE448" s="85"/>
      <c r="EHF448" s="85"/>
      <c r="EHG448" s="85"/>
      <c r="EHH448" s="85"/>
      <c r="EHI448" s="85"/>
      <c r="EHJ448" s="85"/>
      <c r="EHK448" s="85"/>
      <c r="EHL448" s="85"/>
      <c r="EHM448" s="85"/>
      <c r="EHN448" s="85"/>
      <c r="EHO448" s="85"/>
      <c r="EHP448" s="85"/>
      <c r="EHQ448" s="85"/>
      <c r="EHR448" s="85"/>
      <c r="EHS448" s="85"/>
      <c r="EHT448" s="85"/>
      <c r="EHU448" s="85"/>
      <c r="EHV448" s="85"/>
      <c r="EHW448" s="85"/>
      <c r="EHX448" s="85"/>
      <c r="EHY448" s="85"/>
      <c r="EHZ448" s="85"/>
      <c r="EIA448" s="85"/>
      <c r="EIB448" s="85"/>
      <c r="EIC448" s="85"/>
      <c r="EID448" s="85"/>
      <c r="EIE448" s="85"/>
      <c r="EIF448" s="85"/>
      <c r="EIG448" s="85"/>
      <c r="EIH448" s="85"/>
      <c r="EII448" s="85"/>
      <c r="EIJ448" s="85"/>
      <c r="EIK448" s="85"/>
      <c r="EIL448" s="85"/>
      <c r="EIM448" s="85"/>
      <c r="EIN448" s="85"/>
      <c r="EIO448" s="85"/>
      <c r="EIP448" s="85"/>
      <c r="EIQ448" s="85"/>
      <c r="EIR448" s="85"/>
      <c r="EIS448" s="85"/>
      <c r="EIT448" s="85"/>
      <c r="EIU448" s="85"/>
      <c r="EIV448" s="85"/>
      <c r="EIW448" s="85"/>
      <c r="EIX448" s="85"/>
      <c r="EIY448" s="85"/>
      <c r="EIZ448" s="85"/>
      <c r="EJA448" s="85"/>
      <c r="EJB448" s="85"/>
      <c r="EJC448" s="85"/>
      <c r="EJD448" s="85"/>
      <c r="EJE448" s="85"/>
      <c r="EJF448" s="85"/>
      <c r="EJG448" s="85"/>
      <c r="EJH448" s="85"/>
      <c r="EJI448" s="85"/>
      <c r="EJJ448" s="85"/>
      <c r="EJK448" s="85"/>
      <c r="EJL448" s="85"/>
      <c r="EJM448" s="85"/>
      <c r="EJN448" s="85"/>
      <c r="EJO448" s="85"/>
      <c r="EJP448" s="85"/>
      <c r="EJQ448" s="85"/>
      <c r="EJR448" s="85"/>
      <c r="EJS448" s="85"/>
      <c r="EJT448" s="85"/>
      <c r="EJU448" s="85"/>
      <c r="EJV448" s="85"/>
      <c r="EJW448" s="85"/>
      <c r="EJX448" s="85"/>
      <c r="EJY448" s="85"/>
      <c r="EJZ448" s="85"/>
      <c r="EKA448" s="85"/>
      <c r="EKB448" s="85"/>
      <c r="EKC448" s="85"/>
      <c r="EKD448" s="85"/>
      <c r="EKE448" s="85"/>
      <c r="EKF448" s="85"/>
      <c r="EKG448" s="85"/>
      <c r="EKH448" s="85"/>
      <c r="EKI448" s="85"/>
      <c r="EKJ448" s="85"/>
      <c r="EKK448" s="85"/>
      <c r="EKL448" s="85"/>
      <c r="EKM448" s="85"/>
      <c r="EKN448" s="85"/>
      <c r="EKO448" s="85"/>
      <c r="EKP448" s="85"/>
      <c r="EKQ448" s="85"/>
      <c r="EKR448" s="85"/>
      <c r="EKS448" s="85"/>
      <c r="EKT448" s="85"/>
      <c r="EKU448" s="85"/>
      <c r="EKV448" s="85"/>
      <c r="EKW448" s="85"/>
      <c r="EKX448" s="85"/>
      <c r="EKY448" s="85"/>
      <c r="EKZ448" s="85"/>
      <c r="ELA448" s="85"/>
      <c r="ELB448" s="85"/>
      <c r="ELC448" s="85"/>
      <c r="ELD448" s="85"/>
      <c r="ELE448" s="85"/>
      <c r="ELF448" s="85"/>
      <c r="ELG448" s="85"/>
      <c r="ELH448" s="85"/>
      <c r="ELI448" s="85"/>
      <c r="ELJ448" s="85"/>
      <c r="ELK448" s="85"/>
      <c r="ELL448" s="85"/>
      <c r="ELM448" s="85"/>
      <c r="ELN448" s="85"/>
      <c r="ELO448" s="85"/>
      <c r="ELP448" s="85"/>
      <c r="ELQ448" s="85"/>
      <c r="ELR448" s="85"/>
      <c r="ELS448" s="85"/>
      <c r="ELT448" s="85"/>
      <c r="ELU448" s="85"/>
      <c r="ELV448" s="85"/>
      <c r="ELW448" s="85"/>
      <c r="ELX448" s="85"/>
      <c r="ELY448" s="85"/>
      <c r="ELZ448" s="85"/>
      <c r="EMA448" s="85"/>
      <c r="EMB448" s="85"/>
      <c r="EMC448" s="85"/>
      <c r="EMD448" s="85"/>
      <c r="EME448" s="85"/>
      <c r="EMF448" s="85"/>
      <c r="EMG448" s="85"/>
      <c r="EMH448" s="85"/>
      <c r="EMI448" s="85"/>
      <c r="EMJ448" s="85"/>
      <c r="EMK448" s="85"/>
      <c r="EML448" s="85"/>
      <c r="EMM448" s="85"/>
      <c r="EMN448" s="85"/>
      <c r="EMO448" s="85"/>
      <c r="EMP448" s="85"/>
      <c r="EMQ448" s="85"/>
      <c r="EMR448" s="85"/>
      <c r="EMS448" s="85"/>
      <c r="EMT448" s="85"/>
      <c r="EMU448" s="85"/>
      <c r="EMV448" s="85"/>
      <c r="EMW448" s="85"/>
      <c r="EMX448" s="85"/>
      <c r="EMY448" s="85"/>
      <c r="EMZ448" s="85"/>
      <c r="ENA448" s="85"/>
      <c r="ENB448" s="85"/>
      <c r="ENC448" s="85"/>
      <c r="END448" s="85"/>
      <c r="ENE448" s="85"/>
      <c r="ENF448" s="85"/>
      <c r="ENG448" s="85"/>
      <c r="ENH448" s="85"/>
      <c r="ENI448" s="85"/>
      <c r="ENJ448" s="85"/>
      <c r="ENK448" s="85"/>
      <c r="ENL448" s="85"/>
      <c r="ENM448" s="85"/>
      <c r="ENN448" s="85"/>
      <c r="ENO448" s="85"/>
      <c r="ENP448" s="85"/>
      <c r="ENQ448" s="85"/>
      <c r="ENR448" s="85"/>
      <c r="ENS448" s="85"/>
      <c r="ENT448" s="85"/>
      <c r="ENU448" s="85"/>
      <c r="ENV448" s="85"/>
      <c r="ENW448" s="85"/>
      <c r="ENX448" s="85"/>
      <c r="ENY448" s="85"/>
      <c r="ENZ448" s="85"/>
      <c r="EOA448" s="85"/>
      <c r="EOB448" s="85"/>
      <c r="EOC448" s="85"/>
      <c r="EOD448" s="85"/>
      <c r="EOE448" s="85"/>
      <c r="EOF448" s="85"/>
      <c r="EOG448" s="85"/>
      <c r="EOH448" s="85"/>
      <c r="EOI448" s="85"/>
      <c r="EOJ448" s="85"/>
      <c r="EOK448" s="85"/>
      <c r="EOL448" s="85"/>
      <c r="EOM448" s="85"/>
      <c r="EON448" s="85"/>
      <c r="EOO448" s="85"/>
      <c r="EOP448" s="85"/>
      <c r="EOQ448" s="85"/>
      <c r="EOR448" s="85"/>
      <c r="EOS448" s="85"/>
      <c r="EOT448" s="85"/>
      <c r="EOU448" s="85"/>
      <c r="EOV448" s="85"/>
      <c r="EOW448" s="85"/>
      <c r="EOX448" s="85"/>
      <c r="EOY448" s="85"/>
      <c r="EOZ448" s="85"/>
      <c r="EPA448" s="85"/>
      <c r="EPB448" s="85"/>
      <c r="EPC448" s="85"/>
      <c r="EPD448" s="85"/>
      <c r="EPE448" s="85"/>
      <c r="EPF448" s="85"/>
      <c r="EPG448" s="85"/>
      <c r="EPH448" s="85"/>
      <c r="EPI448" s="85"/>
      <c r="EPJ448" s="85"/>
      <c r="EPK448" s="85"/>
      <c r="EPL448" s="85"/>
      <c r="EPM448" s="85"/>
      <c r="EPN448" s="85"/>
      <c r="EPO448" s="85"/>
      <c r="EPP448" s="85"/>
      <c r="EPQ448" s="85"/>
      <c r="EPR448" s="85"/>
      <c r="EPS448" s="85"/>
      <c r="EPT448" s="85"/>
      <c r="EPU448" s="85"/>
      <c r="EPV448" s="85"/>
      <c r="EPW448" s="85"/>
      <c r="EPX448" s="85"/>
      <c r="EPY448" s="85"/>
      <c r="EPZ448" s="85"/>
      <c r="EQA448" s="85"/>
      <c r="EQB448" s="85"/>
      <c r="EQC448" s="85"/>
      <c r="EQD448" s="85"/>
      <c r="EQE448" s="85"/>
      <c r="EQF448" s="85"/>
      <c r="EQG448" s="85"/>
      <c r="EQH448" s="85"/>
      <c r="EQI448" s="85"/>
      <c r="EQJ448" s="85"/>
      <c r="EQK448" s="85"/>
      <c r="EQL448" s="85"/>
      <c r="EQM448" s="85"/>
      <c r="EQN448" s="85"/>
      <c r="EQO448" s="85"/>
      <c r="EQP448" s="85"/>
      <c r="EQQ448" s="85"/>
      <c r="EQR448" s="85"/>
      <c r="EQS448" s="85"/>
      <c r="EQT448" s="85"/>
      <c r="EQU448" s="85"/>
      <c r="EQV448" s="85"/>
      <c r="EQW448" s="85"/>
      <c r="EQX448" s="85"/>
      <c r="EQY448" s="85"/>
      <c r="EQZ448" s="85"/>
      <c r="ERA448" s="85"/>
      <c r="ERB448" s="85"/>
      <c r="ERC448" s="85"/>
      <c r="ERD448" s="85"/>
      <c r="ERE448" s="85"/>
      <c r="ERF448" s="85"/>
      <c r="ERG448" s="85"/>
      <c r="ERH448" s="85"/>
      <c r="ERI448" s="85"/>
      <c r="ERJ448" s="85"/>
      <c r="ERK448" s="85"/>
      <c r="ERL448" s="85"/>
      <c r="ERM448" s="85"/>
      <c r="ERN448" s="85"/>
      <c r="ERO448" s="85"/>
      <c r="ERP448" s="85"/>
      <c r="ERQ448" s="85"/>
      <c r="ERR448" s="85"/>
      <c r="ERS448" s="85"/>
      <c r="ERT448" s="85"/>
      <c r="ERU448" s="85"/>
      <c r="ERV448" s="85"/>
      <c r="ERW448" s="85"/>
      <c r="ERX448" s="85"/>
      <c r="ERY448" s="85"/>
      <c r="ERZ448" s="85"/>
      <c r="ESA448" s="85"/>
      <c r="ESB448" s="85"/>
      <c r="ESC448" s="85"/>
      <c r="ESD448" s="85"/>
      <c r="ESE448" s="85"/>
      <c r="ESF448" s="85"/>
      <c r="ESG448" s="85"/>
      <c r="ESH448" s="85"/>
      <c r="ESI448" s="85"/>
      <c r="ESJ448" s="85"/>
      <c r="ESK448" s="85"/>
      <c r="ESL448" s="85"/>
      <c r="ESM448" s="85"/>
      <c r="ESN448" s="85"/>
      <c r="ESO448" s="85"/>
      <c r="ESP448" s="85"/>
      <c r="ESQ448" s="85"/>
      <c r="ESR448" s="85"/>
      <c r="ESS448" s="85"/>
      <c r="EST448" s="85"/>
      <c r="ESU448" s="85"/>
      <c r="ESV448" s="85"/>
      <c r="ESW448" s="85"/>
      <c r="ESX448" s="85"/>
      <c r="ESY448" s="85"/>
      <c r="ESZ448" s="85"/>
      <c r="ETA448" s="85"/>
      <c r="ETB448" s="85"/>
      <c r="ETC448" s="85"/>
      <c r="ETD448" s="85"/>
      <c r="ETE448" s="85"/>
      <c r="ETF448" s="85"/>
      <c r="ETG448" s="85"/>
      <c r="ETH448" s="85"/>
      <c r="ETI448" s="85"/>
      <c r="ETJ448" s="85"/>
      <c r="ETK448" s="85"/>
      <c r="ETL448" s="85"/>
      <c r="ETM448" s="85"/>
      <c r="ETN448" s="85"/>
      <c r="ETO448" s="85"/>
      <c r="ETP448" s="85"/>
      <c r="ETQ448" s="85"/>
      <c r="ETR448" s="85"/>
      <c r="ETS448" s="85"/>
      <c r="ETT448" s="85"/>
      <c r="ETU448" s="85"/>
      <c r="ETV448" s="85"/>
      <c r="ETW448" s="85"/>
      <c r="ETX448" s="85"/>
      <c r="ETY448" s="85"/>
      <c r="ETZ448" s="85"/>
      <c r="EUA448" s="85"/>
      <c r="EUB448" s="85"/>
      <c r="EUC448" s="85"/>
      <c r="EUD448" s="85"/>
      <c r="EUE448" s="85"/>
      <c r="EUF448" s="85"/>
      <c r="EUG448" s="85"/>
      <c r="EUH448" s="85"/>
      <c r="EUI448" s="85"/>
      <c r="EUJ448" s="85"/>
      <c r="EUK448" s="85"/>
      <c r="EUL448" s="85"/>
      <c r="EUM448" s="85"/>
      <c r="EUN448" s="85"/>
      <c r="EUO448" s="85"/>
      <c r="EUP448" s="85"/>
      <c r="EUQ448" s="85"/>
      <c r="EUR448" s="85"/>
      <c r="EUS448" s="85"/>
      <c r="EUT448" s="85"/>
      <c r="EUU448" s="85"/>
      <c r="EUV448" s="85"/>
      <c r="EUW448" s="85"/>
      <c r="EUX448" s="85"/>
      <c r="EUY448" s="85"/>
      <c r="EUZ448" s="85"/>
      <c r="EVA448" s="85"/>
      <c r="EVB448" s="85"/>
      <c r="EVC448" s="85"/>
      <c r="EVD448" s="85"/>
      <c r="EVE448" s="85"/>
      <c r="EVF448" s="85"/>
      <c r="EVG448" s="85"/>
      <c r="EVH448" s="85"/>
      <c r="EVI448" s="85"/>
      <c r="EVJ448" s="85"/>
      <c r="EVK448" s="85"/>
      <c r="EVL448" s="85"/>
      <c r="EVM448" s="85"/>
      <c r="EVN448" s="85"/>
      <c r="EVO448" s="85"/>
      <c r="EVP448" s="85"/>
      <c r="EVQ448" s="85"/>
      <c r="EVR448" s="85"/>
      <c r="EVS448" s="85"/>
      <c r="EVT448" s="85"/>
      <c r="EVU448" s="85"/>
      <c r="EVV448" s="85"/>
      <c r="EVW448" s="85"/>
      <c r="EVX448" s="85"/>
      <c r="EVY448" s="85"/>
      <c r="EVZ448" s="85"/>
      <c r="EWA448" s="85"/>
      <c r="EWB448" s="85"/>
      <c r="EWC448" s="85"/>
      <c r="EWD448" s="85"/>
      <c r="EWE448" s="85"/>
      <c r="EWF448" s="85"/>
      <c r="EWG448" s="85"/>
      <c r="EWH448" s="85"/>
      <c r="EWI448" s="85"/>
      <c r="EWJ448" s="85"/>
      <c r="EWK448" s="85"/>
      <c r="EWL448" s="85"/>
      <c r="EWM448" s="85"/>
      <c r="EWN448" s="85"/>
      <c r="EWO448" s="85"/>
      <c r="EWP448" s="85"/>
      <c r="EWQ448" s="85"/>
      <c r="EWR448" s="85"/>
      <c r="EWS448" s="85"/>
      <c r="EWT448" s="85"/>
      <c r="EWU448" s="85"/>
      <c r="EWV448" s="85"/>
      <c r="EWW448" s="85"/>
      <c r="EWX448" s="85"/>
      <c r="EWY448" s="85"/>
      <c r="EWZ448" s="85"/>
      <c r="EXA448" s="85"/>
      <c r="EXB448" s="85"/>
      <c r="EXC448" s="85"/>
      <c r="EXD448" s="85"/>
      <c r="EXE448" s="85"/>
      <c r="EXF448" s="85"/>
      <c r="EXG448" s="85"/>
      <c r="EXH448" s="85"/>
      <c r="EXI448" s="85"/>
      <c r="EXJ448" s="85"/>
      <c r="EXK448" s="85"/>
      <c r="EXL448" s="85"/>
      <c r="EXM448" s="85"/>
      <c r="EXN448" s="85"/>
      <c r="EXO448" s="85"/>
      <c r="EXP448" s="85"/>
      <c r="EXQ448" s="85"/>
      <c r="EXR448" s="85"/>
      <c r="EXS448" s="85"/>
      <c r="EXT448" s="85"/>
      <c r="EXU448" s="85"/>
      <c r="EXV448" s="85"/>
      <c r="EXW448" s="85"/>
      <c r="EXX448" s="85"/>
      <c r="EXY448" s="85"/>
      <c r="EXZ448" s="85"/>
      <c r="EYA448" s="85"/>
      <c r="EYB448" s="85"/>
      <c r="EYC448" s="85"/>
      <c r="EYD448" s="85"/>
      <c r="EYE448" s="85"/>
      <c r="EYF448" s="85"/>
      <c r="EYG448" s="85"/>
      <c r="EYH448" s="85"/>
      <c r="EYI448" s="85"/>
      <c r="EYJ448" s="85"/>
      <c r="EYK448" s="85"/>
      <c r="EYL448" s="85"/>
      <c r="EYM448" s="85"/>
      <c r="EYN448" s="85"/>
      <c r="EYO448" s="85"/>
      <c r="EYP448" s="85"/>
      <c r="EYQ448" s="85"/>
      <c r="EYR448" s="85"/>
      <c r="EYS448" s="85"/>
      <c r="EYT448" s="85"/>
      <c r="EYU448" s="85"/>
      <c r="EYV448" s="85"/>
      <c r="EYW448" s="85"/>
      <c r="EYX448" s="85"/>
      <c r="EYY448" s="85"/>
      <c r="EYZ448" s="85"/>
      <c r="EZA448" s="85"/>
      <c r="EZB448" s="85"/>
      <c r="EZC448" s="85"/>
      <c r="EZD448" s="85"/>
      <c r="EZE448" s="85"/>
      <c r="EZF448" s="85"/>
      <c r="EZG448" s="85"/>
      <c r="EZH448" s="85"/>
      <c r="EZI448" s="85"/>
      <c r="EZJ448" s="85"/>
      <c r="EZK448" s="85"/>
      <c r="EZL448" s="85"/>
      <c r="EZM448" s="85"/>
      <c r="EZN448" s="85"/>
      <c r="EZO448" s="85"/>
      <c r="EZP448" s="85"/>
      <c r="EZQ448" s="85"/>
      <c r="EZR448" s="85"/>
      <c r="EZS448" s="85"/>
      <c r="EZT448" s="85"/>
      <c r="EZU448" s="85"/>
      <c r="EZV448" s="85"/>
      <c r="EZW448" s="85"/>
      <c r="EZX448" s="85"/>
      <c r="EZY448" s="85"/>
      <c r="EZZ448" s="85"/>
      <c r="FAA448" s="85"/>
      <c r="FAB448" s="85"/>
      <c r="FAC448" s="85"/>
      <c r="FAD448" s="85"/>
      <c r="FAE448" s="85"/>
      <c r="FAF448" s="85"/>
      <c r="FAG448" s="85"/>
      <c r="FAH448" s="85"/>
      <c r="FAI448" s="85"/>
      <c r="FAJ448" s="85"/>
      <c r="FAK448" s="85"/>
      <c r="FAL448" s="85"/>
      <c r="FAM448" s="85"/>
      <c r="FAN448" s="85"/>
      <c r="FAO448" s="85"/>
      <c r="FAP448" s="85"/>
      <c r="FAQ448" s="85"/>
      <c r="FAR448" s="85"/>
      <c r="FAS448" s="85"/>
      <c r="FAT448" s="85"/>
      <c r="FAU448" s="85"/>
      <c r="FAV448" s="85"/>
      <c r="FAW448" s="85"/>
      <c r="FAX448" s="85"/>
      <c r="FAY448" s="85"/>
      <c r="FAZ448" s="85"/>
      <c r="FBA448" s="85"/>
      <c r="FBB448" s="85"/>
      <c r="FBC448" s="85"/>
      <c r="FBD448" s="85"/>
      <c r="FBE448" s="85"/>
      <c r="FBF448" s="85"/>
      <c r="FBG448" s="85"/>
      <c r="FBH448" s="85"/>
      <c r="FBI448" s="85"/>
      <c r="FBJ448" s="85"/>
      <c r="FBK448" s="85"/>
      <c r="FBL448" s="85"/>
      <c r="FBM448" s="85"/>
      <c r="FBN448" s="85"/>
      <c r="FBO448" s="85"/>
      <c r="FBP448" s="85"/>
      <c r="FBQ448" s="85"/>
      <c r="FBR448" s="85"/>
      <c r="FBS448" s="85"/>
      <c r="FBT448" s="85"/>
      <c r="FBU448" s="85"/>
      <c r="FBV448" s="85"/>
      <c r="FBW448" s="85"/>
      <c r="FBX448" s="85"/>
      <c r="FBY448" s="85"/>
      <c r="FBZ448" s="85"/>
      <c r="FCA448" s="85"/>
      <c r="FCB448" s="85"/>
      <c r="FCC448" s="85"/>
      <c r="FCD448" s="85"/>
      <c r="FCE448" s="85"/>
      <c r="FCF448" s="85"/>
      <c r="FCG448" s="85"/>
      <c r="FCH448" s="85"/>
      <c r="FCI448" s="85"/>
      <c r="FCJ448" s="85"/>
      <c r="FCK448" s="85"/>
      <c r="FCL448" s="85"/>
      <c r="FCM448" s="85"/>
      <c r="FCN448" s="85"/>
      <c r="FCO448" s="85"/>
      <c r="FCP448" s="85"/>
      <c r="FCQ448" s="85"/>
      <c r="FCR448" s="85"/>
      <c r="FCS448" s="85"/>
      <c r="FCT448" s="85"/>
      <c r="FCU448" s="85"/>
      <c r="FCV448" s="85"/>
      <c r="FCW448" s="85"/>
      <c r="FCX448" s="85"/>
      <c r="FCY448" s="85"/>
      <c r="FCZ448" s="85"/>
      <c r="FDA448" s="85"/>
      <c r="FDB448" s="85"/>
      <c r="FDC448" s="85"/>
      <c r="FDD448" s="85"/>
      <c r="FDE448" s="85"/>
      <c r="FDF448" s="85"/>
      <c r="FDG448" s="85"/>
      <c r="FDH448" s="85"/>
      <c r="FDI448" s="85"/>
      <c r="FDJ448" s="85"/>
      <c r="FDK448" s="85"/>
      <c r="FDL448" s="85"/>
      <c r="FDM448" s="85"/>
      <c r="FDN448" s="85"/>
      <c r="FDO448" s="85"/>
      <c r="FDP448" s="85"/>
      <c r="FDQ448" s="85"/>
      <c r="FDR448" s="85"/>
      <c r="FDS448" s="85"/>
      <c r="FDT448" s="85"/>
      <c r="FDU448" s="85"/>
      <c r="FDV448" s="85"/>
      <c r="FDW448" s="85"/>
      <c r="FDX448" s="85"/>
      <c r="FDY448" s="85"/>
      <c r="FDZ448" s="85"/>
      <c r="FEA448" s="85"/>
      <c r="FEB448" s="85"/>
      <c r="FEC448" s="85"/>
      <c r="FED448" s="85"/>
      <c r="FEE448" s="85"/>
      <c r="FEF448" s="85"/>
      <c r="FEG448" s="85"/>
      <c r="FEH448" s="85"/>
      <c r="FEI448" s="85"/>
      <c r="FEJ448" s="85"/>
      <c r="FEK448" s="85"/>
      <c r="FEL448" s="85"/>
      <c r="FEM448" s="85"/>
      <c r="FEN448" s="85"/>
      <c r="FEO448" s="85"/>
      <c r="FEP448" s="85"/>
      <c r="FEQ448" s="85"/>
      <c r="FER448" s="85"/>
      <c r="FES448" s="85"/>
      <c r="FET448" s="85"/>
      <c r="FEU448" s="85"/>
      <c r="FEV448" s="85"/>
      <c r="FEW448" s="85"/>
      <c r="FEX448" s="85"/>
      <c r="FEY448" s="85"/>
      <c r="FEZ448" s="85"/>
      <c r="FFA448" s="85"/>
      <c r="FFB448" s="85"/>
      <c r="FFC448" s="85"/>
      <c r="FFD448" s="85"/>
      <c r="FFE448" s="85"/>
      <c r="FFF448" s="85"/>
      <c r="FFG448" s="85"/>
      <c r="FFH448" s="85"/>
      <c r="FFI448" s="85"/>
      <c r="FFJ448" s="85"/>
      <c r="FFK448" s="85"/>
      <c r="FFL448" s="85"/>
      <c r="FFM448" s="85"/>
      <c r="FFN448" s="85"/>
      <c r="FFO448" s="85"/>
      <c r="FFP448" s="85"/>
      <c r="FFQ448" s="85"/>
      <c r="FFR448" s="85"/>
      <c r="FFS448" s="85"/>
      <c r="FFT448" s="85"/>
      <c r="FFU448" s="85"/>
      <c r="FFV448" s="85"/>
      <c r="FFW448" s="85"/>
      <c r="FFX448" s="85"/>
      <c r="FFY448" s="85"/>
      <c r="FFZ448" s="85"/>
      <c r="FGA448" s="85"/>
      <c r="FGB448" s="85"/>
      <c r="FGC448" s="85"/>
      <c r="FGD448" s="85"/>
      <c r="FGE448" s="85"/>
      <c r="FGF448" s="85"/>
      <c r="FGG448" s="85"/>
      <c r="FGH448" s="85"/>
      <c r="FGI448" s="85"/>
      <c r="FGJ448" s="85"/>
      <c r="FGK448" s="85"/>
      <c r="FGL448" s="85"/>
      <c r="FGM448" s="85"/>
      <c r="FGN448" s="85"/>
      <c r="FGO448" s="85"/>
      <c r="FGP448" s="85"/>
      <c r="FGQ448" s="85"/>
      <c r="FGR448" s="85"/>
      <c r="FGS448" s="85"/>
      <c r="FGT448" s="85"/>
      <c r="FGU448" s="85"/>
      <c r="FGV448" s="85"/>
      <c r="FGW448" s="85"/>
      <c r="FGX448" s="85"/>
      <c r="FGY448" s="85"/>
      <c r="FGZ448" s="85"/>
      <c r="FHA448" s="85"/>
      <c r="FHB448" s="85"/>
      <c r="FHC448" s="85"/>
      <c r="FHD448" s="85"/>
      <c r="FHE448" s="85"/>
      <c r="FHF448" s="85"/>
      <c r="FHG448" s="85"/>
      <c r="FHH448" s="85"/>
      <c r="FHI448" s="85"/>
      <c r="FHJ448" s="85"/>
      <c r="FHK448" s="85"/>
      <c r="FHL448" s="85"/>
      <c r="FHM448" s="85"/>
      <c r="FHN448" s="85"/>
      <c r="FHO448" s="85"/>
      <c r="FHP448" s="85"/>
      <c r="FHQ448" s="85"/>
      <c r="FHR448" s="85"/>
      <c r="FHS448" s="85"/>
      <c r="FHT448" s="85"/>
      <c r="FHU448" s="85"/>
      <c r="FHV448" s="85"/>
      <c r="FHW448" s="85"/>
      <c r="FHX448" s="85"/>
      <c r="FHY448" s="85"/>
      <c r="FHZ448" s="85"/>
      <c r="FIA448" s="85"/>
      <c r="FIB448" s="85"/>
      <c r="FIC448" s="85"/>
      <c r="FID448" s="85"/>
      <c r="FIE448" s="85"/>
      <c r="FIF448" s="85"/>
      <c r="FIG448" s="85"/>
      <c r="FIH448" s="85"/>
      <c r="FII448" s="85"/>
      <c r="FIJ448" s="85"/>
      <c r="FIK448" s="85"/>
      <c r="FIL448" s="85"/>
      <c r="FIM448" s="85"/>
      <c r="FIN448" s="85"/>
      <c r="FIO448" s="85"/>
      <c r="FIP448" s="85"/>
      <c r="FIQ448" s="85"/>
      <c r="FIR448" s="85"/>
      <c r="FIS448" s="85"/>
      <c r="FIT448" s="85"/>
      <c r="FIU448" s="85"/>
      <c r="FIV448" s="85"/>
      <c r="FIW448" s="85"/>
      <c r="FIX448" s="85"/>
      <c r="FIY448" s="85"/>
      <c r="FIZ448" s="85"/>
      <c r="FJA448" s="85"/>
      <c r="FJB448" s="85"/>
      <c r="FJC448" s="85"/>
      <c r="FJD448" s="85"/>
      <c r="FJE448" s="85"/>
      <c r="FJF448" s="85"/>
      <c r="FJG448" s="85"/>
      <c r="FJH448" s="85"/>
      <c r="FJI448" s="85"/>
      <c r="FJJ448" s="85"/>
      <c r="FJK448" s="85"/>
      <c r="FJL448" s="85"/>
      <c r="FJM448" s="85"/>
      <c r="FJN448" s="85"/>
      <c r="FJO448" s="85"/>
      <c r="FJP448" s="85"/>
      <c r="FJQ448" s="85"/>
      <c r="FJR448" s="85"/>
      <c r="FJS448" s="85"/>
      <c r="FJT448" s="85"/>
      <c r="FJU448" s="85"/>
      <c r="FJV448" s="85"/>
      <c r="FJW448" s="85"/>
      <c r="FJX448" s="85"/>
      <c r="FJY448" s="85"/>
      <c r="FJZ448" s="85"/>
      <c r="FKA448" s="85"/>
      <c r="FKB448" s="85"/>
      <c r="FKC448" s="85"/>
      <c r="FKD448" s="85"/>
      <c r="FKE448" s="85"/>
      <c r="FKF448" s="85"/>
      <c r="FKG448" s="85"/>
      <c r="FKH448" s="85"/>
      <c r="FKI448" s="85"/>
      <c r="FKJ448" s="85"/>
      <c r="FKK448" s="85"/>
      <c r="FKL448" s="85"/>
      <c r="FKM448" s="85"/>
      <c r="FKN448" s="85"/>
      <c r="FKO448" s="85"/>
      <c r="FKP448" s="85"/>
      <c r="FKQ448" s="85"/>
      <c r="FKR448" s="85"/>
      <c r="FKS448" s="85"/>
      <c r="FKT448" s="85"/>
      <c r="FKU448" s="85"/>
      <c r="FKV448" s="85"/>
      <c r="FKW448" s="85"/>
      <c r="FKX448" s="85"/>
      <c r="FKY448" s="85"/>
      <c r="FKZ448" s="85"/>
      <c r="FLA448" s="85"/>
      <c r="FLB448" s="85"/>
      <c r="FLC448" s="85"/>
      <c r="FLD448" s="85"/>
      <c r="FLE448" s="85"/>
      <c r="FLF448" s="85"/>
      <c r="FLG448" s="85"/>
      <c r="FLH448" s="85"/>
      <c r="FLI448" s="85"/>
      <c r="FLJ448" s="85"/>
      <c r="FLK448" s="85"/>
      <c r="FLL448" s="85"/>
      <c r="FLM448" s="85"/>
      <c r="FLN448" s="85"/>
      <c r="FLO448" s="85"/>
      <c r="FLP448" s="85"/>
      <c r="FLQ448" s="85"/>
      <c r="FLR448" s="85"/>
      <c r="FLS448" s="85"/>
      <c r="FLT448" s="85"/>
      <c r="FLU448" s="85"/>
      <c r="FLV448" s="85"/>
      <c r="FLW448" s="85"/>
      <c r="FLX448" s="85"/>
      <c r="FLY448" s="85"/>
      <c r="FLZ448" s="85"/>
      <c r="FMA448" s="85"/>
      <c r="FMB448" s="85"/>
      <c r="FMC448" s="85"/>
      <c r="FMD448" s="85"/>
      <c r="FME448" s="85"/>
      <c r="FMF448" s="85"/>
      <c r="FMG448" s="85"/>
      <c r="FMH448" s="85"/>
      <c r="FMI448" s="85"/>
      <c r="FMJ448" s="85"/>
      <c r="FMK448" s="85"/>
      <c r="FML448" s="85"/>
      <c r="FMM448" s="85"/>
      <c r="FMN448" s="85"/>
      <c r="FMO448" s="85"/>
      <c r="FMP448" s="85"/>
      <c r="FMQ448" s="85"/>
      <c r="FMR448" s="85"/>
      <c r="FMS448" s="85"/>
      <c r="FMT448" s="85"/>
      <c r="FMU448" s="85"/>
      <c r="FMV448" s="85"/>
      <c r="FMW448" s="85"/>
      <c r="FMX448" s="85"/>
      <c r="FMY448" s="85"/>
      <c r="FMZ448" s="85"/>
      <c r="FNA448" s="85"/>
      <c r="FNB448" s="85"/>
      <c r="FNC448" s="85"/>
      <c r="FND448" s="85"/>
      <c r="FNE448" s="85"/>
      <c r="FNF448" s="85"/>
      <c r="FNG448" s="85"/>
      <c r="FNH448" s="85"/>
      <c r="FNI448" s="85"/>
      <c r="FNJ448" s="85"/>
      <c r="FNK448" s="85"/>
      <c r="FNL448" s="85"/>
      <c r="FNM448" s="85"/>
      <c r="FNN448" s="85"/>
      <c r="FNO448" s="85"/>
      <c r="FNP448" s="85"/>
      <c r="FNQ448" s="85"/>
      <c r="FNR448" s="85"/>
      <c r="FNS448" s="85"/>
      <c r="FNT448" s="85"/>
      <c r="FNU448" s="85"/>
      <c r="FNV448" s="85"/>
      <c r="FNW448" s="85"/>
      <c r="FNX448" s="85"/>
      <c r="FNY448" s="85"/>
      <c r="FNZ448" s="85"/>
      <c r="FOA448" s="85"/>
      <c r="FOB448" s="85"/>
      <c r="FOC448" s="85"/>
      <c r="FOD448" s="85"/>
      <c r="FOE448" s="85"/>
      <c r="FOF448" s="85"/>
      <c r="FOG448" s="85"/>
      <c r="FOH448" s="85"/>
      <c r="FOI448" s="85"/>
      <c r="FOJ448" s="85"/>
      <c r="FOK448" s="85"/>
      <c r="FOL448" s="85"/>
      <c r="FOM448" s="85"/>
      <c r="FON448" s="85"/>
      <c r="FOO448" s="85"/>
      <c r="FOP448" s="85"/>
      <c r="FOQ448" s="85"/>
      <c r="FOR448" s="85"/>
      <c r="FOS448" s="85"/>
      <c r="FOT448" s="85"/>
      <c r="FOU448" s="85"/>
      <c r="FOV448" s="85"/>
      <c r="FOW448" s="85"/>
      <c r="FOX448" s="85"/>
      <c r="FOY448" s="85"/>
      <c r="FOZ448" s="85"/>
      <c r="FPA448" s="85"/>
      <c r="FPB448" s="85"/>
      <c r="FPC448" s="85"/>
      <c r="FPD448" s="85"/>
      <c r="FPE448" s="85"/>
      <c r="FPF448" s="85"/>
      <c r="FPG448" s="85"/>
      <c r="FPH448" s="85"/>
      <c r="FPI448" s="85"/>
      <c r="FPJ448" s="85"/>
      <c r="FPK448" s="85"/>
      <c r="FPL448" s="85"/>
      <c r="FPM448" s="85"/>
      <c r="FPN448" s="85"/>
      <c r="FPO448" s="85"/>
      <c r="FPP448" s="85"/>
      <c r="FPQ448" s="85"/>
      <c r="FPR448" s="85"/>
      <c r="FPS448" s="85"/>
      <c r="FPT448" s="85"/>
      <c r="FPU448" s="85"/>
      <c r="FPV448" s="85"/>
      <c r="FPW448" s="85"/>
      <c r="FPX448" s="85"/>
      <c r="FPY448" s="85"/>
      <c r="FPZ448" s="85"/>
      <c r="FQA448" s="85"/>
      <c r="FQB448" s="85"/>
      <c r="FQC448" s="85"/>
      <c r="FQD448" s="85"/>
      <c r="FQE448" s="85"/>
      <c r="FQF448" s="85"/>
      <c r="FQG448" s="85"/>
      <c r="FQH448" s="85"/>
      <c r="FQI448" s="85"/>
      <c r="FQJ448" s="85"/>
      <c r="FQK448" s="85"/>
      <c r="FQL448" s="85"/>
      <c r="FQM448" s="85"/>
      <c r="FQN448" s="85"/>
      <c r="FQO448" s="85"/>
      <c r="FQP448" s="85"/>
      <c r="FQQ448" s="85"/>
      <c r="FQR448" s="85"/>
      <c r="FQS448" s="85"/>
      <c r="FQT448" s="85"/>
      <c r="FQU448" s="85"/>
      <c r="FQV448" s="85"/>
      <c r="FQW448" s="85"/>
      <c r="FQX448" s="85"/>
      <c r="FQY448" s="85"/>
      <c r="FQZ448" s="85"/>
      <c r="FRA448" s="85"/>
      <c r="FRB448" s="85"/>
      <c r="FRC448" s="85"/>
      <c r="FRD448" s="85"/>
      <c r="FRE448" s="85"/>
      <c r="FRF448" s="85"/>
      <c r="FRG448" s="85"/>
      <c r="FRH448" s="85"/>
      <c r="FRI448" s="85"/>
      <c r="FRJ448" s="85"/>
      <c r="FRK448" s="85"/>
      <c r="FRL448" s="85"/>
      <c r="FRM448" s="85"/>
      <c r="FRN448" s="85"/>
      <c r="FRO448" s="85"/>
      <c r="FRP448" s="85"/>
      <c r="FRQ448" s="85"/>
      <c r="FRR448" s="85"/>
      <c r="FRS448" s="85"/>
      <c r="FRT448" s="85"/>
      <c r="FRU448" s="85"/>
      <c r="FRV448" s="85"/>
      <c r="FRW448" s="85"/>
      <c r="FRX448" s="85"/>
      <c r="FRY448" s="85"/>
      <c r="FRZ448" s="85"/>
      <c r="FSA448" s="85"/>
      <c r="FSB448" s="85"/>
      <c r="FSC448" s="85"/>
      <c r="FSD448" s="85"/>
      <c r="FSE448" s="85"/>
      <c r="FSF448" s="85"/>
      <c r="FSG448" s="85"/>
      <c r="FSH448" s="85"/>
      <c r="FSI448" s="85"/>
      <c r="FSJ448" s="85"/>
      <c r="FSK448" s="85"/>
      <c r="FSL448" s="85"/>
      <c r="FSM448" s="85"/>
      <c r="FSN448" s="85"/>
      <c r="FSO448" s="85"/>
      <c r="FSP448" s="85"/>
      <c r="FSQ448" s="85"/>
      <c r="FSR448" s="85"/>
      <c r="FSS448" s="85"/>
      <c r="FST448" s="85"/>
      <c r="FSU448" s="85"/>
      <c r="FSV448" s="85"/>
      <c r="FSW448" s="85"/>
      <c r="FSX448" s="85"/>
      <c r="FSY448" s="85"/>
      <c r="FSZ448" s="85"/>
      <c r="FTA448" s="85"/>
      <c r="FTB448" s="85"/>
      <c r="FTC448" s="85"/>
      <c r="FTD448" s="85"/>
      <c r="FTE448" s="85"/>
      <c r="FTF448" s="85"/>
      <c r="FTG448" s="85"/>
      <c r="FTH448" s="85"/>
      <c r="FTI448" s="85"/>
      <c r="FTJ448" s="85"/>
      <c r="FTK448" s="85"/>
      <c r="FTL448" s="85"/>
      <c r="FTM448" s="85"/>
      <c r="FTN448" s="85"/>
      <c r="FTO448" s="85"/>
      <c r="FTP448" s="85"/>
      <c r="FTQ448" s="85"/>
      <c r="FTR448" s="85"/>
      <c r="FTS448" s="85"/>
      <c r="FTT448" s="85"/>
      <c r="FTU448" s="85"/>
      <c r="FTV448" s="85"/>
      <c r="FTW448" s="85"/>
      <c r="FTX448" s="85"/>
      <c r="FTY448" s="85"/>
      <c r="FTZ448" s="85"/>
      <c r="FUA448" s="85"/>
      <c r="FUB448" s="85"/>
      <c r="FUC448" s="85"/>
      <c r="FUD448" s="85"/>
      <c r="FUE448" s="85"/>
      <c r="FUF448" s="85"/>
      <c r="FUG448" s="85"/>
      <c r="FUH448" s="85"/>
      <c r="FUI448" s="85"/>
      <c r="FUJ448" s="85"/>
      <c r="FUK448" s="85"/>
      <c r="FUL448" s="85"/>
      <c r="FUM448" s="85"/>
      <c r="FUN448" s="85"/>
      <c r="FUO448" s="85"/>
      <c r="FUP448" s="85"/>
      <c r="FUQ448" s="85"/>
      <c r="FUR448" s="85"/>
      <c r="FUS448" s="85"/>
      <c r="FUT448" s="85"/>
      <c r="FUU448" s="85"/>
      <c r="FUV448" s="85"/>
      <c r="FUW448" s="85"/>
      <c r="FUX448" s="85"/>
      <c r="FUY448" s="85"/>
      <c r="FUZ448" s="85"/>
      <c r="FVA448" s="85"/>
      <c r="FVB448" s="85"/>
      <c r="FVC448" s="85"/>
      <c r="FVD448" s="85"/>
      <c r="FVE448" s="85"/>
      <c r="FVF448" s="85"/>
      <c r="FVG448" s="85"/>
      <c r="FVH448" s="85"/>
      <c r="FVI448" s="85"/>
      <c r="FVJ448" s="85"/>
      <c r="FVK448" s="85"/>
      <c r="FVL448" s="85"/>
      <c r="FVM448" s="85"/>
      <c r="FVN448" s="85"/>
      <c r="FVO448" s="85"/>
      <c r="FVP448" s="85"/>
      <c r="FVQ448" s="85"/>
      <c r="FVR448" s="85"/>
      <c r="FVS448" s="85"/>
      <c r="FVT448" s="85"/>
      <c r="FVU448" s="85"/>
      <c r="FVV448" s="85"/>
      <c r="FVW448" s="85"/>
      <c r="FVX448" s="85"/>
      <c r="FVY448" s="85"/>
      <c r="FVZ448" s="85"/>
      <c r="FWA448" s="85"/>
      <c r="FWB448" s="85"/>
      <c r="FWC448" s="85"/>
      <c r="FWD448" s="85"/>
      <c r="FWE448" s="85"/>
      <c r="FWF448" s="85"/>
      <c r="FWG448" s="85"/>
      <c r="FWH448" s="85"/>
      <c r="FWI448" s="85"/>
      <c r="FWJ448" s="85"/>
      <c r="FWK448" s="85"/>
      <c r="FWL448" s="85"/>
      <c r="FWM448" s="85"/>
      <c r="FWN448" s="85"/>
      <c r="FWO448" s="85"/>
      <c r="FWP448" s="85"/>
      <c r="FWQ448" s="85"/>
      <c r="FWR448" s="85"/>
      <c r="FWS448" s="85"/>
      <c r="FWT448" s="85"/>
      <c r="FWU448" s="85"/>
      <c r="FWV448" s="85"/>
      <c r="FWW448" s="85"/>
      <c r="FWX448" s="85"/>
      <c r="FWY448" s="85"/>
      <c r="FWZ448" s="85"/>
      <c r="FXA448" s="85"/>
      <c r="FXB448" s="85"/>
      <c r="FXC448" s="85"/>
      <c r="FXD448" s="85"/>
      <c r="FXE448" s="85"/>
      <c r="FXF448" s="85"/>
      <c r="FXG448" s="85"/>
      <c r="FXH448" s="85"/>
      <c r="FXI448" s="85"/>
      <c r="FXJ448" s="85"/>
      <c r="FXK448" s="85"/>
      <c r="FXL448" s="85"/>
      <c r="FXM448" s="85"/>
      <c r="FXN448" s="85"/>
      <c r="FXO448" s="85"/>
      <c r="FXP448" s="85"/>
      <c r="FXQ448" s="85"/>
      <c r="FXR448" s="85"/>
      <c r="FXS448" s="85"/>
      <c r="FXT448" s="85"/>
      <c r="FXU448" s="85"/>
      <c r="FXV448" s="85"/>
      <c r="FXW448" s="85"/>
      <c r="FXX448" s="85"/>
      <c r="FXY448" s="85"/>
      <c r="FXZ448" s="85"/>
      <c r="FYA448" s="85"/>
      <c r="FYB448" s="85"/>
      <c r="FYC448" s="85"/>
      <c r="FYD448" s="85"/>
      <c r="FYE448" s="85"/>
      <c r="FYF448" s="85"/>
      <c r="FYG448" s="85"/>
      <c r="FYH448" s="85"/>
      <c r="FYI448" s="85"/>
      <c r="FYJ448" s="85"/>
      <c r="FYK448" s="85"/>
      <c r="FYL448" s="85"/>
      <c r="FYM448" s="85"/>
      <c r="FYN448" s="85"/>
      <c r="FYO448" s="85"/>
      <c r="FYP448" s="85"/>
      <c r="FYQ448" s="85"/>
      <c r="FYR448" s="85"/>
      <c r="FYS448" s="85"/>
      <c r="FYT448" s="85"/>
      <c r="FYU448" s="85"/>
      <c r="FYV448" s="85"/>
      <c r="FYW448" s="85"/>
      <c r="FYX448" s="85"/>
      <c r="FYY448" s="85"/>
      <c r="FYZ448" s="85"/>
      <c r="FZA448" s="85"/>
      <c r="FZB448" s="85"/>
      <c r="FZC448" s="85"/>
      <c r="FZD448" s="85"/>
      <c r="FZE448" s="85"/>
      <c r="FZF448" s="85"/>
      <c r="FZG448" s="85"/>
      <c r="FZH448" s="85"/>
      <c r="FZI448" s="85"/>
      <c r="FZJ448" s="85"/>
      <c r="FZK448" s="85"/>
      <c r="FZL448" s="85"/>
      <c r="FZM448" s="85"/>
      <c r="FZN448" s="85"/>
      <c r="FZO448" s="85"/>
      <c r="FZP448" s="85"/>
      <c r="FZQ448" s="85"/>
      <c r="FZR448" s="85"/>
      <c r="FZS448" s="85"/>
      <c r="FZT448" s="85"/>
      <c r="FZU448" s="85"/>
      <c r="FZV448" s="85"/>
      <c r="FZW448" s="85"/>
      <c r="FZX448" s="85"/>
      <c r="FZY448" s="85"/>
      <c r="FZZ448" s="85"/>
      <c r="GAA448" s="85"/>
      <c r="GAB448" s="85"/>
      <c r="GAC448" s="85"/>
      <c r="GAD448" s="85"/>
      <c r="GAE448" s="85"/>
      <c r="GAF448" s="85"/>
      <c r="GAG448" s="85"/>
      <c r="GAH448" s="85"/>
      <c r="GAI448" s="85"/>
      <c r="GAJ448" s="85"/>
      <c r="GAK448" s="85"/>
      <c r="GAL448" s="85"/>
      <c r="GAM448" s="85"/>
      <c r="GAN448" s="85"/>
      <c r="GAO448" s="85"/>
      <c r="GAP448" s="85"/>
      <c r="GAQ448" s="85"/>
      <c r="GAR448" s="85"/>
      <c r="GAS448" s="85"/>
      <c r="GAT448" s="85"/>
      <c r="GAU448" s="85"/>
      <c r="GAV448" s="85"/>
      <c r="GAW448" s="85"/>
      <c r="GAX448" s="85"/>
      <c r="GAY448" s="85"/>
      <c r="GAZ448" s="85"/>
      <c r="GBA448" s="85"/>
      <c r="GBB448" s="85"/>
      <c r="GBC448" s="85"/>
      <c r="GBD448" s="85"/>
      <c r="GBE448" s="85"/>
      <c r="GBF448" s="85"/>
      <c r="GBG448" s="85"/>
      <c r="GBH448" s="85"/>
      <c r="GBI448" s="85"/>
      <c r="GBJ448" s="85"/>
      <c r="GBK448" s="85"/>
      <c r="GBL448" s="85"/>
      <c r="GBM448" s="85"/>
      <c r="GBN448" s="85"/>
      <c r="GBO448" s="85"/>
      <c r="GBP448" s="85"/>
      <c r="GBQ448" s="85"/>
      <c r="GBR448" s="85"/>
      <c r="GBS448" s="85"/>
      <c r="GBT448" s="85"/>
      <c r="GBU448" s="85"/>
      <c r="GBV448" s="85"/>
      <c r="GBW448" s="85"/>
      <c r="GBX448" s="85"/>
      <c r="GBY448" s="85"/>
      <c r="GBZ448" s="85"/>
      <c r="GCA448" s="85"/>
      <c r="GCB448" s="85"/>
      <c r="GCC448" s="85"/>
      <c r="GCD448" s="85"/>
      <c r="GCE448" s="85"/>
      <c r="GCF448" s="85"/>
      <c r="GCG448" s="85"/>
      <c r="GCH448" s="85"/>
      <c r="GCI448" s="85"/>
      <c r="GCJ448" s="85"/>
      <c r="GCK448" s="85"/>
      <c r="GCL448" s="85"/>
      <c r="GCM448" s="85"/>
      <c r="GCN448" s="85"/>
      <c r="GCO448" s="85"/>
      <c r="GCP448" s="85"/>
      <c r="GCQ448" s="85"/>
      <c r="GCR448" s="85"/>
      <c r="GCS448" s="85"/>
      <c r="GCT448" s="85"/>
      <c r="GCU448" s="85"/>
      <c r="GCV448" s="85"/>
      <c r="GCW448" s="85"/>
      <c r="GCX448" s="85"/>
      <c r="GCY448" s="85"/>
      <c r="GCZ448" s="85"/>
      <c r="GDA448" s="85"/>
      <c r="GDB448" s="85"/>
      <c r="GDC448" s="85"/>
      <c r="GDD448" s="85"/>
      <c r="GDE448" s="85"/>
      <c r="GDF448" s="85"/>
      <c r="GDG448" s="85"/>
      <c r="GDH448" s="85"/>
      <c r="GDI448" s="85"/>
      <c r="GDJ448" s="85"/>
      <c r="GDK448" s="85"/>
      <c r="GDL448" s="85"/>
      <c r="GDM448" s="85"/>
      <c r="GDN448" s="85"/>
      <c r="GDO448" s="85"/>
      <c r="GDP448" s="85"/>
      <c r="GDQ448" s="85"/>
      <c r="GDR448" s="85"/>
      <c r="GDS448" s="85"/>
      <c r="GDT448" s="85"/>
      <c r="GDU448" s="85"/>
      <c r="GDV448" s="85"/>
      <c r="GDW448" s="85"/>
      <c r="GDX448" s="85"/>
      <c r="GDY448" s="85"/>
      <c r="GDZ448" s="85"/>
      <c r="GEA448" s="85"/>
      <c r="GEB448" s="85"/>
      <c r="GEC448" s="85"/>
      <c r="GED448" s="85"/>
      <c r="GEE448" s="85"/>
      <c r="GEF448" s="85"/>
      <c r="GEG448" s="85"/>
      <c r="GEH448" s="85"/>
      <c r="GEI448" s="85"/>
      <c r="GEJ448" s="85"/>
      <c r="GEK448" s="85"/>
      <c r="GEL448" s="85"/>
      <c r="GEM448" s="85"/>
      <c r="GEN448" s="85"/>
      <c r="GEO448" s="85"/>
      <c r="GEP448" s="85"/>
      <c r="GEQ448" s="85"/>
      <c r="GER448" s="85"/>
      <c r="GES448" s="85"/>
      <c r="GET448" s="85"/>
      <c r="GEU448" s="85"/>
      <c r="GEV448" s="85"/>
      <c r="GEW448" s="85"/>
      <c r="GEX448" s="85"/>
      <c r="GEY448" s="85"/>
      <c r="GEZ448" s="85"/>
      <c r="GFA448" s="85"/>
      <c r="GFB448" s="85"/>
      <c r="GFC448" s="85"/>
      <c r="GFD448" s="85"/>
      <c r="GFE448" s="85"/>
      <c r="GFF448" s="85"/>
      <c r="GFG448" s="85"/>
      <c r="GFH448" s="85"/>
      <c r="GFI448" s="85"/>
      <c r="GFJ448" s="85"/>
      <c r="GFK448" s="85"/>
      <c r="GFL448" s="85"/>
      <c r="GFM448" s="85"/>
      <c r="GFN448" s="85"/>
      <c r="GFO448" s="85"/>
      <c r="GFP448" s="85"/>
      <c r="GFQ448" s="85"/>
      <c r="GFR448" s="85"/>
      <c r="GFS448" s="85"/>
      <c r="GFT448" s="85"/>
      <c r="GFU448" s="85"/>
      <c r="GFV448" s="85"/>
      <c r="GFW448" s="85"/>
      <c r="GFX448" s="85"/>
      <c r="GFY448" s="85"/>
      <c r="GFZ448" s="85"/>
      <c r="GGA448" s="85"/>
      <c r="GGB448" s="85"/>
      <c r="GGC448" s="85"/>
      <c r="GGD448" s="85"/>
      <c r="GGE448" s="85"/>
      <c r="GGF448" s="85"/>
      <c r="GGG448" s="85"/>
      <c r="GGH448" s="85"/>
      <c r="GGI448" s="85"/>
      <c r="GGJ448" s="85"/>
      <c r="GGK448" s="85"/>
      <c r="GGL448" s="85"/>
      <c r="GGM448" s="85"/>
      <c r="GGN448" s="85"/>
      <c r="GGO448" s="85"/>
      <c r="GGP448" s="85"/>
      <c r="GGQ448" s="85"/>
      <c r="GGR448" s="85"/>
      <c r="GGS448" s="85"/>
      <c r="GGT448" s="85"/>
      <c r="GGU448" s="85"/>
      <c r="GGV448" s="85"/>
      <c r="GGW448" s="85"/>
      <c r="GGX448" s="85"/>
      <c r="GGY448" s="85"/>
      <c r="GGZ448" s="85"/>
      <c r="GHA448" s="85"/>
      <c r="GHB448" s="85"/>
      <c r="GHC448" s="85"/>
      <c r="GHD448" s="85"/>
      <c r="GHE448" s="85"/>
      <c r="GHF448" s="85"/>
      <c r="GHG448" s="85"/>
      <c r="GHH448" s="85"/>
      <c r="GHI448" s="85"/>
      <c r="GHJ448" s="85"/>
      <c r="GHK448" s="85"/>
      <c r="GHL448" s="85"/>
      <c r="GHM448" s="85"/>
      <c r="GHN448" s="85"/>
      <c r="GHO448" s="85"/>
      <c r="GHP448" s="85"/>
      <c r="GHQ448" s="85"/>
      <c r="GHR448" s="85"/>
      <c r="GHS448" s="85"/>
      <c r="GHT448" s="85"/>
      <c r="GHU448" s="85"/>
      <c r="GHV448" s="85"/>
      <c r="GHW448" s="85"/>
      <c r="GHX448" s="85"/>
      <c r="GHY448" s="85"/>
      <c r="GHZ448" s="85"/>
      <c r="GIA448" s="85"/>
      <c r="GIB448" s="85"/>
      <c r="GIC448" s="85"/>
      <c r="GID448" s="85"/>
      <c r="GIE448" s="85"/>
      <c r="GIF448" s="85"/>
      <c r="GIG448" s="85"/>
      <c r="GIH448" s="85"/>
      <c r="GII448" s="85"/>
      <c r="GIJ448" s="85"/>
      <c r="GIK448" s="85"/>
      <c r="GIL448" s="85"/>
      <c r="GIM448" s="85"/>
      <c r="GIN448" s="85"/>
      <c r="GIO448" s="85"/>
      <c r="GIP448" s="85"/>
      <c r="GIQ448" s="85"/>
      <c r="GIR448" s="85"/>
      <c r="GIS448" s="85"/>
      <c r="GIT448" s="85"/>
      <c r="GIU448" s="85"/>
      <c r="GIV448" s="85"/>
      <c r="GIW448" s="85"/>
      <c r="GIX448" s="85"/>
      <c r="GIY448" s="85"/>
      <c r="GIZ448" s="85"/>
      <c r="GJA448" s="85"/>
      <c r="GJB448" s="85"/>
      <c r="GJC448" s="85"/>
      <c r="GJD448" s="85"/>
      <c r="GJE448" s="85"/>
      <c r="GJF448" s="85"/>
      <c r="GJG448" s="85"/>
      <c r="GJH448" s="85"/>
      <c r="GJI448" s="85"/>
      <c r="GJJ448" s="85"/>
      <c r="GJK448" s="85"/>
      <c r="GJL448" s="85"/>
      <c r="GJM448" s="85"/>
      <c r="GJN448" s="85"/>
      <c r="GJO448" s="85"/>
      <c r="GJP448" s="85"/>
      <c r="GJQ448" s="85"/>
      <c r="GJR448" s="85"/>
      <c r="GJS448" s="85"/>
      <c r="GJT448" s="85"/>
      <c r="GJU448" s="85"/>
      <c r="GJV448" s="85"/>
      <c r="GJW448" s="85"/>
      <c r="GJX448" s="85"/>
      <c r="GJY448" s="85"/>
      <c r="GJZ448" s="85"/>
      <c r="GKA448" s="85"/>
      <c r="GKB448" s="85"/>
      <c r="GKC448" s="85"/>
      <c r="GKD448" s="85"/>
      <c r="GKE448" s="85"/>
      <c r="GKF448" s="85"/>
      <c r="GKG448" s="85"/>
      <c r="GKH448" s="85"/>
      <c r="GKI448" s="85"/>
      <c r="GKJ448" s="85"/>
      <c r="GKK448" s="85"/>
      <c r="GKL448" s="85"/>
      <c r="GKM448" s="85"/>
      <c r="GKN448" s="85"/>
      <c r="GKO448" s="85"/>
      <c r="GKP448" s="85"/>
      <c r="GKQ448" s="85"/>
      <c r="GKR448" s="85"/>
      <c r="GKS448" s="85"/>
      <c r="GKT448" s="85"/>
      <c r="GKU448" s="85"/>
      <c r="GKV448" s="85"/>
      <c r="GKW448" s="85"/>
      <c r="GKX448" s="85"/>
      <c r="GKY448" s="85"/>
      <c r="GKZ448" s="85"/>
      <c r="GLA448" s="85"/>
      <c r="GLB448" s="85"/>
      <c r="GLC448" s="85"/>
      <c r="GLD448" s="85"/>
      <c r="GLE448" s="85"/>
      <c r="GLF448" s="85"/>
      <c r="GLG448" s="85"/>
      <c r="GLH448" s="85"/>
      <c r="GLI448" s="85"/>
      <c r="GLJ448" s="85"/>
      <c r="GLK448" s="85"/>
      <c r="GLL448" s="85"/>
      <c r="GLM448" s="85"/>
      <c r="GLN448" s="85"/>
      <c r="GLO448" s="85"/>
      <c r="GLP448" s="85"/>
      <c r="GLQ448" s="85"/>
      <c r="GLR448" s="85"/>
      <c r="GLS448" s="85"/>
      <c r="GLT448" s="85"/>
      <c r="GLU448" s="85"/>
      <c r="GLV448" s="85"/>
      <c r="GLW448" s="85"/>
      <c r="GLX448" s="85"/>
      <c r="GLY448" s="85"/>
      <c r="GLZ448" s="85"/>
      <c r="GMA448" s="85"/>
      <c r="GMB448" s="85"/>
      <c r="GMC448" s="85"/>
      <c r="GMD448" s="85"/>
      <c r="GME448" s="85"/>
      <c r="GMF448" s="85"/>
      <c r="GMG448" s="85"/>
      <c r="GMH448" s="85"/>
      <c r="GMI448" s="85"/>
      <c r="GMJ448" s="85"/>
      <c r="GMK448" s="85"/>
      <c r="GML448" s="85"/>
      <c r="GMM448" s="85"/>
      <c r="GMN448" s="85"/>
      <c r="GMO448" s="85"/>
      <c r="GMP448" s="85"/>
      <c r="GMQ448" s="85"/>
      <c r="GMR448" s="85"/>
      <c r="GMS448" s="85"/>
      <c r="GMT448" s="85"/>
      <c r="GMU448" s="85"/>
      <c r="GMV448" s="85"/>
      <c r="GMW448" s="85"/>
      <c r="GMX448" s="85"/>
      <c r="GMY448" s="85"/>
      <c r="GMZ448" s="85"/>
      <c r="GNA448" s="85"/>
      <c r="GNB448" s="85"/>
      <c r="GNC448" s="85"/>
      <c r="GND448" s="85"/>
      <c r="GNE448" s="85"/>
      <c r="GNF448" s="85"/>
      <c r="GNG448" s="85"/>
      <c r="GNH448" s="85"/>
      <c r="GNI448" s="85"/>
      <c r="GNJ448" s="85"/>
      <c r="GNK448" s="85"/>
      <c r="GNL448" s="85"/>
      <c r="GNM448" s="85"/>
      <c r="GNN448" s="85"/>
      <c r="GNO448" s="85"/>
      <c r="GNP448" s="85"/>
      <c r="GNQ448" s="85"/>
      <c r="GNR448" s="85"/>
      <c r="GNS448" s="85"/>
      <c r="GNT448" s="85"/>
      <c r="GNU448" s="85"/>
      <c r="GNV448" s="85"/>
      <c r="GNW448" s="85"/>
      <c r="GNX448" s="85"/>
      <c r="GNY448" s="85"/>
      <c r="GNZ448" s="85"/>
      <c r="GOA448" s="85"/>
      <c r="GOB448" s="85"/>
      <c r="GOC448" s="85"/>
      <c r="GOD448" s="85"/>
      <c r="GOE448" s="85"/>
      <c r="GOF448" s="85"/>
      <c r="GOG448" s="85"/>
      <c r="GOH448" s="85"/>
      <c r="GOI448" s="85"/>
      <c r="GOJ448" s="85"/>
      <c r="GOK448" s="85"/>
      <c r="GOL448" s="85"/>
      <c r="GOM448" s="85"/>
      <c r="GON448" s="85"/>
      <c r="GOO448" s="85"/>
      <c r="GOP448" s="85"/>
      <c r="GOQ448" s="85"/>
      <c r="GOR448" s="85"/>
      <c r="GOS448" s="85"/>
      <c r="GOT448" s="85"/>
      <c r="GOU448" s="85"/>
      <c r="GOV448" s="85"/>
      <c r="GOW448" s="85"/>
      <c r="GOX448" s="85"/>
      <c r="GOY448" s="85"/>
      <c r="GOZ448" s="85"/>
      <c r="GPA448" s="85"/>
      <c r="GPB448" s="85"/>
      <c r="GPC448" s="85"/>
      <c r="GPD448" s="85"/>
      <c r="GPE448" s="85"/>
      <c r="GPF448" s="85"/>
      <c r="GPG448" s="85"/>
      <c r="GPH448" s="85"/>
      <c r="GPI448" s="85"/>
      <c r="GPJ448" s="85"/>
      <c r="GPK448" s="85"/>
      <c r="GPL448" s="85"/>
      <c r="GPM448" s="85"/>
      <c r="GPN448" s="85"/>
      <c r="GPO448" s="85"/>
      <c r="GPP448" s="85"/>
      <c r="GPQ448" s="85"/>
      <c r="GPR448" s="85"/>
      <c r="GPS448" s="85"/>
      <c r="GPT448" s="85"/>
      <c r="GPU448" s="85"/>
      <c r="GPV448" s="85"/>
      <c r="GPW448" s="85"/>
      <c r="GPX448" s="85"/>
      <c r="GPY448" s="85"/>
      <c r="GPZ448" s="85"/>
      <c r="GQA448" s="85"/>
      <c r="GQB448" s="85"/>
      <c r="GQC448" s="85"/>
      <c r="GQD448" s="85"/>
      <c r="GQE448" s="85"/>
      <c r="GQF448" s="85"/>
      <c r="GQG448" s="85"/>
      <c r="GQH448" s="85"/>
      <c r="GQI448" s="85"/>
      <c r="GQJ448" s="85"/>
      <c r="GQK448" s="85"/>
      <c r="GQL448" s="85"/>
      <c r="GQM448" s="85"/>
      <c r="GQN448" s="85"/>
      <c r="GQO448" s="85"/>
      <c r="GQP448" s="85"/>
      <c r="GQQ448" s="85"/>
      <c r="GQR448" s="85"/>
      <c r="GQS448" s="85"/>
      <c r="GQT448" s="85"/>
      <c r="GQU448" s="85"/>
      <c r="GQV448" s="85"/>
      <c r="GQW448" s="85"/>
      <c r="GQX448" s="85"/>
      <c r="GQY448" s="85"/>
      <c r="GQZ448" s="85"/>
      <c r="GRA448" s="85"/>
      <c r="GRB448" s="85"/>
      <c r="GRC448" s="85"/>
      <c r="GRD448" s="85"/>
      <c r="GRE448" s="85"/>
      <c r="GRF448" s="85"/>
      <c r="GRG448" s="85"/>
      <c r="GRH448" s="85"/>
      <c r="GRI448" s="85"/>
      <c r="GRJ448" s="85"/>
      <c r="GRK448" s="85"/>
      <c r="GRL448" s="85"/>
      <c r="GRM448" s="85"/>
      <c r="GRN448" s="85"/>
      <c r="GRO448" s="85"/>
      <c r="GRP448" s="85"/>
      <c r="GRQ448" s="85"/>
      <c r="GRR448" s="85"/>
      <c r="GRS448" s="85"/>
      <c r="GRT448" s="85"/>
      <c r="GRU448" s="85"/>
      <c r="GRV448" s="85"/>
      <c r="GRW448" s="85"/>
      <c r="GRX448" s="85"/>
      <c r="GRY448" s="85"/>
      <c r="GRZ448" s="85"/>
      <c r="GSA448" s="85"/>
      <c r="GSB448" s="85"/>
      <c r="GSC448" s="85"/>
      <c r="GSD448" s="85"/>
      <c r="GSE448" s="85"/>
      <c r="GSF448" s="85"/>
      <c r="GSG448" s="85"/>
      <c r="GSH448" s="85"/>
      <c r="GSI448" s="85"/>
      <c r="GSJ448" s="85"/>
      <c r="GSK448" s="85"/>
      <c r="GSL448" s="85"/>
      <c r="GSM448" s="85"/>
      <c r="GSN448" s="85"/>
      <c r="GSO448" s="85"/>
      <c r="GSP448" s="85"/>
      <c r="GSQ448" s="85"/>
      <c r="GSR448" s="85"/>
      <c r="GSS448" s="85"/>
      <c r="GST448" s="85"/>
      <c r="GSU448" s="85"/>
      <c r="GSV448" s="85"/>
      <c r="GSW448" s="85"/>
      <c r="GSX448" s="85"/>
      <c r="GSY448" s="85"/>
      <c r="GSZ448" s="85"/>
      <c r="GTA448" s="85"/>
      <c r="GTB448" s="85"/>
      <c r="GTC448" s="85"/>
      <c r="GTD448" s="85"/>
      <c r="GTE448" s="85"/>
      <c r="GTF448" s="85"/>
      <c r="GTG448" s="85"/>
      <c r="GTH448" s="85"/>
      <c r="GTI448" s="85"/>
      <c r="GTJ448" s="85"/>
      <c r="GTK448" s="85"/>
      <c r="GTL448" s="85"/>
      <c r="GTM448" s="85"/>
      <c r="GTN448" s="85"/>
      <c r="GTO448" s="85"/>
      <c r="GTP448" s="85"/>
      <c r="GTQ448" s="85"/>
      <c r="GTR448" s="85"/>
      <c r="GTS448" s="85"/>
      <c r="GTT448" s="85"/>
      <c r="GTU448" s="85"/>
      <c r="GTV448" s="85"/>
      <c r="GTW448" s="85"/>
      <c r="GTX448" s="85"/>
      <c r="GTY448" s="85"/>
      <c r="GTZ448" s="85"/>
      <c r="GUA448" s="85"/>
      <c r="GUB448" s="85"/>
      <c r="GUC448" s="85"/>
      <c r="GUD448" s="85"/>
      <c r="GUE448" s="85"/>
      <c r="GUF448" s="85"/>
      <c r="GUG448" s="85"/>
      <c r="GUH448" s="85"/>
      <c r="GUI448" s="85"/>
      <c r="GUJ448" s="85"/>
      <c r="GUK448" s="85"/>
      <c r="GUL448" s="85"/>
      <c r="GUM448" s="85"/>
      <c r="GUN448" s="85"/>
      <c r="GUO448" s="85"/>
      <c r="GUP448" s="85"/>
      <c r="GUQ448" s="85"/>
      <c r="GUR448" s="85"/>
      <c r="GUS448" s="85"/>
      <c r="GUT448" s="85"/>
      <c r="GUU448" s="85"/>
      <c r="GUV448" s="85"/>
      <c r="GUW448" s="85"/>
      <c r="GUX448" s="85"/>
      <c r="GUY448" s="85"/>
      <c r="GUZ448" s="85"/>
      <c r="GVA448" s="85"/>
      <c r="GVB448" s="85"/>
      <c r="GVC448" s="85"/>
      <c r="GVD448" s="85"/>
      <c r="GVE448" s="85"/>
      <c r="GVF448" s="85"/>
      <c r="GVG448" s="85"/>
      <c r="GVH448" s="85"/>
      <c r="GVI448" s="85"/>
      <c r="GVJ448" s="85"/>
      <c r="GVK448" s="85"/>
      <c r="GVL448" s="85"/>
      <c r="GVM448" s="85"/>
      <c r="GVN448" s="85"/>
      <c r="GVO448" s="85"/>
      <c r="GVP448" s="85"/>
      <c r="GVQ448" s="85"/>
      <c r="GVR448" s="85"/>
      <c r="GVS448" s="85"/>
      <c r="GVT448" s="85"/>
      <c r="GVU448" s="85"/>
      <c r="GVV448" s="85"/>
      <c r="GVW448" s="85"/>
      <c r="GVX448" s="85"/>
      <c r="GVY448" s="85"/>
      <c r="GVZ448" s="85"/>
      <c r="GWA448" s="85"/>
      <c r="GWB448" s="85"/>
      <c r="GWC448" s="85"/>
      <c r="GWD448" s="85"/>
      <c r="GWE448" s="85"/>
      <c r="GWF448" s="85"/>
      <c r="GWG448" s="85"/>
      <c r="GWH448" s="85"/>
      <c r="GWI448" s="85"/>
      <c r="GWJ448" s="85"/>
      <c r="GWK448" s="85"/>
      <c r="GWL448" s="85"/>
      <c r="GWM448" s="85"/>
      <c r="GWN448" s="85"/>
      <c r="GWO448" s="85"/>
      <c r="GWP448" s="85"/>
      <c r="GWQ448" s="85"/>
      <c r="GWR448" s="85"/>
      <c r="GWS448" s="85"/>
      <c r="GWT448" s="85"/>
      <c r="GWU448" s="85"/>
      <c r="GWV448" s="85"/>
      <c r="GWW448" s="85"/>
      <c r="GWX448" s="85"/>
      <c r="GWY448" s="85"/>
      <c r="GWZ448" s="85"/>
      <c r="GXA448" s="85"/>
      <c r="GXB448" s="85"/>
      <c r="GXC448" s="85"/>
      <c r="GXD448" s="85"/>
      <c r="GXE448" s="85"/>
      <c r="GXF448" s="85"/>
      <c r="GXG448" s="85"/>
      <c r="GXH448" s="85"/>
      <c r="GXI448" s="85"/>
      <c r="GXJ448" s="85"/>
      <c r="GXK448" s="85"/>
      <c r="GXL448" s="85"/>
      <c r="GXM448" s="85"/>
      <c r="GXN448" s="85"/>
      <c r="GXO448" s="85"/>
      <c r="GXP448" s="85"/>
      <c r="GXQ448" s="85"/>
      <c r="GXR448" s="85"/>
      <c r="GXS448" s="85"/>
      <c r="GXT448" s="85"/>
      <c r="GXU448" s="85"/>
      <c r="GXV448" s="85"/>
      <c r="GXW448" s="85"/>
      <c r="GXX448" s="85"/>
      <c r="GXY448" s="85"/>
      <c r="GXZ448" s="85"/>
      <c r="GYA448" s="85"/>
      <c r="GYB448" s="85"/>
      <c r="GYC448" s="85"/>
      <c r="GYD448" s="85"/>
      <c r="GYE448" s="85"/>
      <c r="GYF448" s="85"/>
      <c r="GYG448" s="85"/>
      <c r="GYH448" s="85"/>
      <c r="GYI448" s="85"/>
      <c r="GYJ448" s="85"/>
      <c r="GYK448" s="85"/>
      <c r="GYL448" s="85"/>
      <c r="GYM448" s="85"/>
      <c r="GYN448" s="85"/>
      <c r="GYO448" s="85"/>
      <c r="GYP448" s="85"/>
      <c r="GYQ448" s="85"/>
      <c r="GYR448" s="85"/>
      <c r="GYS448" s="85"/>
      <c r="GYT448" s="85"/>
      <c r="GYU448" s="85"/>
      <c r="GYV448" s="85"/>
      <c r="GYW448" s="85"/>
      <c r="GYX448" s="85"/>
      <c r="GYY448" s="85"/>
      <c r="GYZ448" s="85"/>
      <c r="GZA448" s="85"/>
      <c r="GZB448" s="85"/>
      <c r="GZC448" s="85"/>
      <c r="GZD448" s="85"/>
      <c r="GZE448" s="85"/>
      <c r="GZF448" s="85"/>
      <c r="GZG448" s="85"/>
      <c r="GZH448" s="85"/>
      <c r="GZI448" s="85"/>
      <c r="GZJ448" s="85"/>
      <c r="GZK448" s="85"/>
      <c r="GZL448" s="85"/>
      <c r="GZM448" s="85"/>
      <c r="GZN448" s="85"/>
      <c r="GZO448" s="85"/>
      <c r="GZP448" s="85"/>
      <c r="GZQ448" s="85"/>
      <c r="GZR448" s="85"/>
      <c r="GZS448" s="85"/>
      <c r="GZT448" s="85"/>
      <c r="GZU448" s="85"/>
      <c r="GZV448" s="85"/>
      <c r="GZW448" s="85"/>
      <c r="GZX448" s="85"/>
      <c r="GZY448" s="85"/>
      <c r="GZZ448" s="85"/>
      <c r="HAA448" s="85"/>
      <c r="HAB448" s="85"/>
      <c r="HAC448" s="85"/>
      <c r="HAD448" s="85"/>
      <c r="HAE448" s="85"/>
      <c r="HAF448" s="85"/>
      <c r="HAG448" s="85"/>
      <c r="HAH448" s="85"/>
      <c r="HAI448" s="85"/>
      <c r="HAJ448" s="85"/>
      <c r="HAK448" s="85"/>
      <c r="HAL448" s="85"/>
      <c r="HAM448" s="85"/>
      <c r="HAN448" s="85"/>
      <c r="HAO448" s="85"/>
      <c r="HAP448" s="85"/>
      <c r="HAQ448" s="85"/>
      <c r="HAR448" s="85"/>
      <c r="HAS448" s="85"/>
      <c r="HAT448" s="85"/>
      <c r="HAU448" s="85"/>
      <c r="HAV448" s="85"/>
      <c r="HAW448" s="85"/>
      <c r="HAX448" s="85"/>
      <c r="HAY448" s="85"/>
      <c r="HAZ448" s="85"/>
      <c r="HBA448" s="85"/>
      <c r="HBB448" s="85"/>
      <c r="HBC448" s="85"/>
      <c r="HBD448" s="85"/>
      <c r="HBE448" s="85"/>
      <c r="HBF448" s="85"/>
      <c r="HBG448" s="85"/>
      <c r="HBH448" s="85"/>
      <c r="HBI448" s="85"/>
      <c r="HBJ448" s="85"/>
      <c r="HBK448" s="85"/>
      <c r="HBL448" s="85"/>
      <c r="HBM448" s="85"/>
      <c r="HBN448" s="85"/>
      <c r="HBO448" s="85"/>
      <c r="HBP448" s="85"/>
      <c r="HBQ448" s="85"/>
      <c r="HBR448" s="85"/>
      <c r="HBS448" s="85"/>
      <c r="HBT448" s="85"/>
      <c r="HBU448" s="85"/>
      <c r="HBV448" s="85"/>
      <c r="HBW448" s="85"/>
      <c r="HBX448" s="85"/>
      <c r="HBY448" s="85"/>
      <c r="HBZ448" s="85"/>
      <c r="HCA448" s="85"/>
      <c r="HCB448" s="85"/>
      <c r="HCC448" s="85"/>
      <c r="HCD448" s="85"/>
      <c r="HCE448" s="85"/>
      <c r="HCF448" s="85"/>
      <c r="HCG448" s="85"/>
      <c r="HCH448" s="85"/>
      <c r="HCI448" s="85"/>
      <c r="HCJ448" s="85"/>
      <c r="HCK448" s="85"/>
      <c r="HCL448" s="85"/>
      <c r="HCM448" s="85"/>
      <c r="HCN448" s="85"/>
      <c r="HCO448" s="85"/>
      <c r="HCP448" s="85"/>
      <c r="HCQ448" s="85"/>
      <c r="HCR448" s="85"/>
      <c r="HCS448" s="85"/>
      <c r="HCT448" s="85"/>
      <c r="HCU448" s="85"/>
      <c r="HCV448" s="85"/>
      <c r="HCW448" s="85"/>
      <c r="HCX448" s="85"/>
      <c r="HCY448" s="85"/>
      <c r="HCZ448" s="85"/>
      <c r="HDA448" s="85"/>
      <c r="HDB448" s="85"/>
      <c r="HDC448" s="85"/>
      <c r="HDD448" s="85"/>
      <c r="HDE448" s="85"/>
      <c r="HDF448" s="85"/>
      <c r="HDG448" s="85"/>
      <c r="HDH448" s="85"/>
      <c r="HDI448" s="85"/>
      <c r="HDJ448" s="85"/>
      <c r="HDK448" s="85"/>
      <c r="HDL448" s="85"/>
      <c r="HDM448" s="85"/>
      <c r="HDN448" s="85"/>
      <c r="HDO448" s="85"/>
      <c r="HDP448" s="85"/>
      <c r="HDQ448" s="85"/>
      <c r="HDR448" s="85"/>
      <c r="HDS448" s="85"/>
      <c r="HDT448" s="85"/>
      <c r="HDU448" s="85"/>
      <c r="HDV448" s="85"/>
      <c r="HDW448" s="85"/>
      <c r="HDX448" s="85"/>
      <c r="HDY448" s="85"/>
      <c r="HDZ448" s="85"/>
      <c r="HEA448" s="85"/>
      <c r="HEB448" s="85"/>
      <c r="HEC448" s="85"/>
      <c r="HED448" s="85"/>
      <c r="HEE448" s="85"/>
      <c r="HEF448" s="85"/>
      <c r="HEG448" s="85"/>
      <c r="HEH448" s="85"/>
      <c r="HEI448" s="85"/>
      <c r="HEJ448" s="85"/>
      <c r="HEK448" s="85"/>
      <c r="HEL448" s="85"/>
      <c r="HEM448" s="85"/>
      <c r="HEN448" s="85"/>
      <c r="HEO448" s="85"/>
      <c r="HEP448" s="85"/>
      <c r="HEQ448" s="85"/>
      <c r="HER448" s="85"/>
      <c r="HES448" s="85"/>
      <c r="HET448" s="85"/>
      <c r="HEU448" s="85"/>
      <c r="HEV448" s="85"/>
      <c r="HEW448" s="85"/>
      <c r="HEX448" s="85"/>
      <c r="HEY448" s="85"/>
      <c r="HEZ448" s="85"/>
      <c r="HFA448" s="85"/>
      <c r="HFB448" s="85"/>
      <c r="HFC448" s="85"/>
      <c r="HFD448" s="85"/>
      <c r="HFE448" s="85"/>
      <c r="HFF448" s="85"/>
      <c r="HFG448" s="85"/>
      <c r="HFH448" s="85"/>
      <c r="HFI448" s="85"/>
      <c r="HFJ448" s="85"/>
      <c r="HFK448" s="85"/>
      <c r="HFL448" s="85"/>
      <c r="HFM448" s="85"/>
      <c r="HFN448" s="85"/>
      <c r="HFO448" s="85"/>
      <c r="HFP448" s="85"/>
      <c r="HFQ448" s="85"/>
      <c r="HFR448" s="85"/>
      <c r="HFS448" s="85"/>
      <c r="HFT448" s="85"/>
      <c r="HFU448" s="85"/>
      <c r="HFV448" s="85"/>
      <c r="HFW448" s="85"/>
      <c r="HFX448" s="85"/>
      <c r="HFY448" s="85"/>
      <c r="HFZ448" s="85"/>
      <c r="HGA448" s="85"/>
      <c r="HGB448" s="85"/>
      <c r="HGC448" s="85"/>
      <c r="HGD448" s="85"/>
      <c r="HGE448" s="85"/>
      <c r="HGF448" s="85"/>
      <c r="HGG448" s="85"/>
      <c r="HGH448" s="85"/>
      <c r="HGI448" s="85"/>
      <c r="HGJ448" s="85"/>
      <c r="HGK448" s="85"/>
      <c r="HGL448" s="85"/>
      <c r="HGM448" s="85"/>
      <c r="HGN448" s="85"/>
      <c r="HGO448" s="85"/>
      <c r="HGP448" s="85"/>
      <c r="HGQ448" s="85"/>
      <c r="HGR448" s="85"/>
      <c r="HGS448" s="85"/>
      <c r="HGT448" s="85"/>
      <c r="HGU448" s="85"/>
      <c r="HGV448" s="85"/>
      <c r="HGW448" s="85"/>
      <c r="HGX448" s="85"/>
      <c r="HGY448" s="85"/>
      <c r="HGZ448" s="85"/>
      <c r="HHA448" s="85"/>
      <c r="HHB448" s="85"/>
      <c r="HHC448" s="85"/>
      <c r="HHD448" s="85"/>
      <c r="HHE448" s="85"/>
      <c r="HHF448" s="85"/>
      <c r="HHG448" s="85"/>
      <c r="HHH448" s="85"/>
      <c r="HHI448" s="85"/>
      <c r="HHJ448" s="85"/>
      <c r="HHK448" s="85"/>
      <c r="HHL448" s="85"/>
      <c r="HHM448" s="85"/>
      <c r="HHN448" s="85"/>
      <c r="HHO448" s="85"/>
      <c r="HHP448" s="85"/>
      <c r="HHQ448" s="85"/>
      <c r="HHR448" s="85"/>
      <c r="HHS448" s="85"/>
      <c r="HHT448" s="85"/>
      <c r="HHU448" s="85"/>
      <c r="HHV448" s="85"/>
      <c r="HHW448" s="85"/>
      <c r="HHX448" s="85"/>
      <c r="HHY448" s="85"/>
      <c r="HHZ448" s="85"/>
      <c r="HIA448" s="85"/>
      <c r="HIB448" s="85"/>
      <c r="HIC448" s="85"/>
      <c r="HID448" s="85"/>
      <c r="HIE448" s="85"/>
      <c r="HIF448" s="85"/>
      <c r="HIG448" s="85"/>
      <c r="HIH448" s="85"/>
      <c r="HII448" s="85"/>
      <c r="HIJ448" s="85"/>
      <c r="HIK448" s="85"/>
      <c r="HIL448" s="85"/>
      <c r="HIM448" s="85"/>
      <c r="HIN448" s="85"/>
      <c r="HIO448" s="85"/>
      <c r="HIP448" s="85"/>
      <c r="HIQ448" s="85"/>
      <c r="HIR448" s="85"/>
      <c r="HIS448" s="85"/>
      <c r="HIT448" s="85"/>
      <c r="HIU448" s="85"/>
      <c r="HIV448" s="85"/>
      <c r="HIW448" s="85"/>
      <c r="HIX448" s="85"/>
      <c r="HIY448" s="85"/>
      <c r="HIZ448" s="85"/>
      <c r="HJA448" s="85"/>
      <c r="HJB448" s="85"/>
      <c r="HJC448" s="85"/>
      <c r="HJD448" s="85"/>
      <c r="HJE448" s="85"/>
      <c r="HJF448" s="85"/>
      <c r="HJG448" s="85"/>
      <c r="HJH448" s="85"/>
      <c r="HJI448" s="85"/>
      <c r="HJJ448" s="85"/>
      <c r="HJK448" s="85"/>
      <c r="HJL448" s="85"/>
      <c r="HJM448" s="85"/>
      <c r="HJN448" s="85"/>
      <c r="HJO448" s="85"/>
      <c r="HJP448" s="85"/>
      <c r="HJQ448" s="85"/>
      <c r="HJR448" s="85"/>
      <c r="HJS448" s="85"/>
      <c r="HJT448" s="85"/>
      <c r="HJU448" s="85"/>
      <c r="HJV448" s="85"/>
      <c r="HJW448" s="85"/>
      <c r="HJX448" s="85"/>
      <c r="HJY448" s="85"/>
      <c r="HJZ448" s="85"/>
      <c r="HKA448" s="85"/>
      <c r="HKB448" s="85"/>
      <c r="HKC448" s="85"/>
      <c r="HKD448" s="85"/>
      <c r="HKE448" s="85"/>
      <c r="HKF448" s="85"/>
      <c r="HKG448" s="85"/>
      <c r="HKH448" s="85"/>
      <c r="HKI448" s="85"/>
      <c r="HKJ448" s="85"/>
      <c r="HKK448" s="85"/>
      <c r="HKL448" s="85"/>
      <c r="HKM448" s="85"/>
      <c r="HKN448" s="85"/>
      <c r="HKO448" s="85"/>
      <c r="HKP448" s="85"/>
      <c r="HKQ448" s="85"/>
      <c r="HKR448" s="85"/>
      <c r="HKS448" s="85"/>
      <c r="HKT448" s="85"/>
      <c r="HKU448" s="85"/>
      <c r="HKV448" s="85"/>
      <c r="HKW448" s="85"/>
      <c r="HKX448" s="85"/>
      <c r="HKY448" s="85"/>
      <c r="HKZ448" s="85"/>
      <c r="HLA448" s="85"/>
      <c r="HLB448" s="85"/>
      <c r="HLC448" s="85"/>
      <c r="HLD448" s="85"/>
      <c r="HLE448" s="85"/>
      <c r="HLF448" s="85"/>
      <c r="HLG448" s="85"/>
      <c r="HLH448" s="85"/>
      <c r="HLI448" s="85"/>
      <c r="HLJ448" s="85"/>
      <c r="HLK448" s="85"/>
      <c r="HLL448" s="85"/>
      <c r="HLM448" s="85"/>
      <c r="HLN448" s="85"/>
      <c r="HLO448" s="85"/>
      <c r="HLP448" s="85"/>
      <c r="HLQ448" s="85"/>
      <c r="HLR448" s="85"/>
      <c r="HLS448" s="85"/>
      <c r="HLT448" s="85"/>
      <c r="HLU448" s="85"/>
      <c r="HLV448" s="85"/>
      <c r="HLW448" s="85"/>
      <c r="HLX448" s="85"/>
      <c r="HLY448" s="85"/>
      <c r="HLZ448" s="85"/>
      <c r="HMA448" s="85"/>
      <c r="HMB448" s="85"/>
      <c r="HMC448" s="85"/>
      <c r="HMD448" s="85"/>
      <c r="HME448" s="85"/>
      <c r="HMF448" s="85"/>
      <c r="HMG448" s="85"/>
      <c r="HMH448" s="85"/>
      <c r="HMI448" s="85"/>
      <c r="HMJ448" s="85"/>
      <c r="HMK448" s="85"/>
      <c r="HML448" s="85"/>
      <c r="HMM448" s="85"/>
      <c r="HMN448" s="85"/>
      <c r="HMO448" s="85"/>
      <c r="HMP448" s="85"/>
      <c r="HMQ448" s="85"/>
      <c r="HMR448" s="85"/>
      <c r="HMS448" s="85"/>
      <c r="HMT448" s="85"/>
      <c r="HMU448" s="85"/>
      <c r="HMV448" s="85"/>
      <c r="HMW448" s="85"/>
      <c r="HMX448" s="85"/>
      <c r="HMY448" s="85"/>
      <c r="HMZ448" s="85"/>
      <c r="HNA448" s="85"/>
      <c r="HNB448" s="85"/>
      <c r="HNC448" s="85"/>
      <c r="HND448" s="85"/>
      <c r="HNE448" s="85"/>
      <c r="HNF448" s="85"/>
      <c r="HNG448" s="85"/>
      <c r="HNH448" s="85"/>
      <c r="HNI448" s="85"/>
      <c r="HNJ448" s="85"/>
      <c r="HNK448" s="85"/>
      <c r="HNL448" s="85"/>
      <c r="HNM448" s="85"/>
      <c r="HNN448" s="85"/>
      <c r="HNO448" s="85"/>
      <c r="HNP448" s="85"/>
      <c r="HNQ448" s="85"/>
      <c r="HNR448" s="85"/>
      <c r="HNS448" s="85"/>
      <c r="HNT448" s="85"/>
      <c r="HNU448" s="85"/>
      <c r="HNV448" s="85"/>
      <c r="HNW448" s="85"/>
      <c r="HNX448" s="85"/>
      <c r="HNY448" s="85"/>
      <c r="HNZ448" s="85"/>
      <c r="HOA448" s="85"/>
      <c r="HOB448" s="85"/>
      <c r="HOC448" s="85"/>
      <c r="HOD448" s="85"/>
      <c r="HOE448" s="85"/>
      <c r="HOF448" s="85"/>
      <c r="HOG448" s="85"/>
      <c r="HOH448" s="85"/>
      <c r="HOI448" s="85"/>
      <c r="HOJ448" s="85"/>
      <c r="HOK448" s="85"/>
      <c r="HOL448" s="85"/>
      <c r="HOM448" s="85"/>
      <c r="HON448" s="85"/>
      <c r="HOO448" s="85"/>
      <c r="HOP448" s="85"/>
      <c r="HOQ448" s="85"/>
      <c r="HOR448" s="85"/>
      <c r="HOS448" s="85"/>
      <c r="HOT448" s="85"/>
      <c r="HOU448" s="85"/>
      <c r="HOV448" s="85"/>
      <c r="HOW448" s="85"/>
      <c r="HOX448" s="85"/>
      <c r="HOY448" s="85"/>
      <c r="HOZ448" s="85"/>
      <c r="HPA448" s="85"/>
      <c r="HPB448" s="85"/>
      <c r="HPC448" s="85"/>
      <c r="HPD448" s="85"/>
      <c r="HPE448" s="85"/>
      <c r="HPF448" s="85"/>
      <c r="HPG448" s="85"/>
      <c r="HPH448" s="85"/>
      <c r="HPI448" s="85"/>
      <c r="HPJ448" s="85"/>
      <c r="HPK448" s="85"/>
      <c r="HPL448" s="85"/>
      <c r="HPM448" s="85"/>
      <c r="HPN448" s="85"/>
      <c r="HPO448" s="85"/>
      <c r="HPP448" s="85"/>
      <c r="HPQ448" s="85"/>
      <c r="HPR448" s="85"/>
      <c r="HPS448" s="85"/>
      <c r="HPT448" s="85"/>
      <c r="HPU448" s="85"/>
      <c r="HPV448" s="85"/>
      <c r="HPW448" s="85"/>
      <c r="HPX448" s="85"/>
      <c r="HPY448" s="85"/>
      <c r="HPZ448" s="85"/>
      <c r="HQA448" s="85"/>
      <c r="HQB448" s="85"/>
      <c r="HQC448" s="85"/>
      <c r="HQD448" s="85"/>
      <c r="HQE448" s="85"/>
      <c r="HQF448" s="85"/>
      <c r="HQG448" s="85"/>
      <c r="HQH448" s="85"/>
      <c r="HQI448" s="85"/>
      <c r="HQJ448" s="85"/>
      <c r="HQK448" s="85"/>
      <c r="HQL448" s="85"/>
      <c r="HQM448" s="85"/>
      <c r="HQN448" s="85"/>
      <c r="HQO448" s="85"/>
      <c r="HQP448" s="85"/>
      <c r="HQQ448" s="85"/>
      <c r="HQR448" s="85"/>
      <c r="HQS448" s="85"/>
      <c r="HQT448" s="85"/>
      <c r="HQU448" s="85"/>
      <c r="HQV448" s="85"/>
      <c r="HQW448" s="85"/>
      <c r="HQX448" s="85"/>
      <c r="HQY448" s="85"/>
      <c r="HQZ448" s="85"/>
      <c r="HRA448" s="85"/>
      <c r="HRB448" s="85"/>
      <c r="HRC448" s="85"/>
      <c r="HRD448" s="85"/>
      <c r="HRE448" s="85"/>
      <c r="HRF448" s="85"/>
      <c r="HRG448" s="85"/>
      <c r="HRH448" s="85"/>
      <c r="HRI448" s="85"/>
      <c r="HRJ448" s="85"/>
      <c r="HRK448" s="85"/>
      <c r="HRL448" s="85"/>
      <c r="HRM448" s="85"/>
      <c r="HRN448" s="85"/>
      <c r="HRO448" s="85"/>
      <c r="HRP448" s="85"/>
      <c r="HRQ448" s="85"/>
      <c r="HRR448" s="85"/>
      <c r="HRS448" s="85"/>
      <c r="HRT448" s="85"/>
      <c r="HRU448" s="85"/>
      <c r="HRV448" s="85"/>
      <c r="HRW448" s="85"/>
      <c r="HRX448" s="85"/>
      <c r="HRY448" s="85"/>
      <c r="HRZ448" s="85"/>
      <c r="HSA448" s="85"/>
      <c r="HSB448" s="85"/>
      <c r="HSC448" s="85"/>
      <c r="HSD448" s="85"/>
      <c r="HSE448" s="85"/>
      <c r="HSF448" s="85"/>
      <c r="HSG448" s="85"/>
      <c r="HSH448" s="85"/>
      <c r="HSI448" s="85"/>
      <c r="HSJ448" s="85"/>
      <c r="HSK448" s="85"/>
      <c r="HSL448" s="85"/>
      <c r="HSM448" s="85"/>
      <c r="HSN448" s="85"/>
      <c r="HSO448" s="85"/>
      <c r="HSP448" s="85"/>
      <c r="HSQ448" s="85"/>
      <c r="HSR448" s="85"/>
      <c r="HSS448" s="85"/>
      <c r="HST448" s="85"/>
      <c r="HSU448" s="85"/>
      <c r="HSV448" s="85"/>
      <c r="HSW448" s="85"/>
      <c r="HSX448" s="85"/>
      <c r="HSY448" s="85"/>
      <c r="HSZ448" s="85"/>
      <c r="HTA448" s="85"/>
      <c r="HTB448" s="85"/>
      <c r="HTC448" s="85"/>
      <c r="HTD448" s="85"/>
      <c r="HTE448" s="85"/>
      <c r="HTF448" s="85"/>
      <c r="HTG448" s="85"/>
      <c r="HTH448" s="85"/>
      <c r="HTI448" s="85"/>
      <c r="HTJ448" s="85"/>
      <c r="HTK448" s="85"/>
      <c r="HTL448" s="85"/>
      <c r="HTM448" s="85"/>
      <c r="HTN448" s="85"/>
      <c r="HTO448" s="85"/>
      <c r="HTP448" s="85"/>
      <c r="HTQ448" s="85"/>
      <c r="HTR448" s="85"/>
      <c r="HTS448" s="85"/>
      <c r="HTT448" s="85"/>
      <c r="HTU448" s="85"/>
      <c r="HTV448" s="85"/>
      <c r="HTW448" s="85"/>
      <c r="HTX448" s="85"/>
      <c r="HTY448" s="85"/>
      <c r="HTZ448" s="85"/>
      <c r="HUA448" s="85"/>
      <c r="HUB448" s="85"/>
      <c r="HUC448" s="85"/>
      <c r="HUD448" s="85"/>
      <c r="HUE448" s="85"/>
      <c r="HUF448" s="85"/>
      <c r="HUG448" s="85"/>
      <c r="HUH448" s="85"/>
      <c r="HUI448" s="85"/>
      <c r="HUJ448" s="85"/>
      <c r="HUK448" s="85"/>
      <c r="HUL448" s="85"/>
      <c r="HUM448" s="85"/>
      <c r="HUN448" s="85"/>
      <c r="HUO448" s="85"/>
      <c r="HUP448" s="85"/>
      <c r="HUQ448" s="85"/>
      <c r="HUR448" s="85"/>
      <c r="HUS448" s="85"/>
      <c r="HUT448" s="85"/>
      <c r="HUU448" s="85"/>
      <c r="HUV448" s="85"/>
      <c r="HUW448" s="85"/>
      <c r="HUX448" s="85"/>
      <c r="HUY448" s="85"/>
      <c r="HUZ448" s="85"/>
      <c r="HVA448" s="85"/>
      <c r="HVB448" s="85"/>
      <c r="HVC448" s="85"/>
      <c r="HVD448" s="85"/>
      <c r="HVE448" s="85"/>
      <c r="HVF448" s="85"/>
      <c r="HVG448" s="85"/>
      <c r="HVH448" s="85"/>
      <c r="HVI448" s="85"/>
      <c r="HVJ448" s="85"/>
      <c r="HVK448" s="85"/>
      <c r="HVL448" s="85"/>
      <c r="HVM448" s="85"/>
      <c r="HVN448" s="85"/>
      <c r="HVO448" s="85"/>
      <c r="HVP448" s="85"/>
      <c r="HVQ448" s="85"/>
      <c r="HVR448" s="85"/>
      <c r="HVS448" s="85"/>
      <c r="HVT448" s="85"/>
      <c r="HVU448" s="85"/>
      <c r="HVV448" s="85"/>
      <c r="HVW448" s="85"/>
      <c r="HVX448" s="85"/>
      <c r="HVY448" s="85"/>
      <c r="HVZ448" s="85"/>
      <c r="HWA448" s="85"/>
      <c r="HWB448" s="85"/>
      <c r="HWC448" s="85"/>
      <c r="HWD448" s="85"/>
      <c r="HWE448" s="85"/>
      <c r="HWF448" s="85"/>
      <c r="HWG448" s="85"/>
      <c r="HWH448" s="85"/>
      <c r="HWI448" s="85"/>
      <c r="HWJ448" s="85"/>
      <c r="HWK448" s="85"/>
      <c r="HWL448" s="85"/>
      <c r="HWM448" s="85"/>
      <c r="HWN448" s="85"/>
      <c r="HWO448" s="85"/>
      <c r="HWP448" s="85"/>
      <c r="HWQ448" s="85"/>
      <c r="HWR448" s="85"/>
      <c r="HWS448" s="85"/>
      <c r="HWT448" s="85"/>
      <c r="HWU448" s="85"/>
      <c r="HWV448" s="85"/>
      <c r="HWW448" s="85"/>
      <c r="HWX448" s="85"/>
      <c r="HWY448" s="85"/>
      <c r="HWZ448" s="85"/>
      <c r="HXA448" s="85"/>
      <c r="HXB448" s="85"/>
      <c r="HXC448" s="85"/>
      <c r="HXD448" s="85"/>
      <c r="HXE448" s="85"/>
      <c r="HXF448" s="85"/>
      <c r="HXG448" s="85"/>
      <c r="HXH448" s="85"/>
      <c r="HXI448" s="85"/>
      <c r="HXJ448" s="85"/>
      <c r="HXK448" s="85"/>
      <c r="HXL448" s="85"/>
      <c r="HXM448" s="85"/>
      <c r="HXN448" s="85"/>
      <c r="HXO448" s="85"/>
      <c r="HXP448" s="85"/>
      <c r="HXQ448" s="85"/>
      <c r="HXR448" s="85"/>
      <c r="HXS448" s="85"/>
      <c r="HXT448" s="85"/>
      <c r="HXU448" s="85"/>
      <c r="HXV448" s="85"/>
      <c r="HXW448" s="85"/>
      <c r="HXX448" s="85"/>
      <c r="HXY448" s="85"/>
      <c r="HXZ448" s="85"/>
      <c r="HYA448" s="85"/>
      <c r="HYB448" s="85"/>
      <c r="HYC448" s="85"/>
      <c r="HYD448" s="85"/>
      <c r="HYE448" s="85"/>
      <c r="HYF448" s="85"/>
      <c r="HYG448" s="85"/>
      <c r="HYH448" s="85"/>
      <c r="HYI448" s="85"/>
      <c r="HYJ448" s="85"/>
      <c r="HYK448" s="85"/>
      <c r="HYL448" s="85"/>
      <c r="HYM448" s="85"/>
      <c r="HYN448" s="85"/>
      <c r="HYO448" s="85"/>
      <c r="HYP448" s="85"/>
      <c r="HYQ448" s="85"/>
      <c r="HYR448" s="85"/>
      <c r="HYS448" s="85"/>
      <c r="HYT448" s="85"/>
      <c r="HYU448" s="85"/>
      <c r="HYV448" s="85"/>
      <c r="HYW448" s="85"/>
      <c r="HYX448" s="85"/>
      <c r="HYY448" s="85"/>
      <c r="HYZ448" s="85"/>
      <c r="HZA448" s="85"/>
      <c r="HZB448" s="85"/>
      <c r="HZC448" s="85"/>
      <c r="HZD448" s="85"/>
      <c r="HZE448" s="85"/>
      <c r="HZF448" s="85"/>
      <c r="HZG448" s="85"/>
      <c r="HZH448" s="85"/>
      <c r="HZI448" s="85"/>
      <c r="HZJ448" s="85"/>
      <c r="HZK448" s="85"/>
      <c r="HZL448" s="85"/>
      <c r="HZM448" s="85"/>
      <c r="HZN448" s="85"/>
      <c r="HZO448" s="85"/>
      <c r="HZP448" s="85"/>
      <c r="HZQ448" s="85"/>
      <c r="HZR448" s="85"/>
      <c r="HZS448" s="85"/>
      <c r="HZT448" s="85"/>
      <c r="HZU448" s="85"/>
      <c r="HZV448" s="85"/>
      <c r="HZW448" s="85"/>
      <c r="HZX448" s="85"/>
      <c r="HZY448" s="85"/>
      <c r="HZZ448" s="85"/>
      <c r="IAA448" s="85"/>
      <c r="IAB448" s="85"/>
      <c r="IAC448" s="85"/>
      <c r="IAD448" s="85"/>
      <c r="IAE448" s="85"/>
      <c r="IAF448" s="85"/>
      <c r="IAG448" s="85"/>
      <c r="IAH448" s="85"/>
      <c r="IAI448" s="85"/>
      <c r="IAJ448" s="85"/>
      <c r="IAK448" s="85"/>
      <c r="IAL448" s="85"/>
      <c r="IAM448" s="85"/>
      <c r="IAN448" s="85"/>
      <c r="IAO448" s="85"/>
      <c r="IAP448" s="85"/>
      <c r="IAQ448" s="85"/>
      <c r="IAR448" s="85"/>
      <c r="IAS448" s="85"/>
      <c r="IAT448" s="85"/>
      <c r="IAU448" s="85"/>
      <c r="IAV448" s="85"/>
      <c r="IAW448" s="85"/>
      <c r="IAX448" s="85"/>
      <c r="IAY448" s="85"/>
      <c r="IAZ448" s="85"/>
      <c r="IBA448" s="85"/>
      <c r="IBB448" s="85"/>
      <c r="IBC448" s="85"/>
      <c r="IBD448" s="85"/>
      <c r="IBE448" s="85"/>
      <c r="IBF448" s="85"/>
      <c r="IBG448" s="85"/>
      <c r="IBH448" s="85"/>
      <c r="IBI448" s="85"/>
      <c r="IBJ448" s="85"/>
      <c r="IBK448" s="85"/>
      <c r="IBL448" s="85"/>
      <c r="IBM448" s="85"/>
      <c r="IBN448" s="85"/>
      <c r="IBO448" s="85"/>
      <c r="IBP448" s="85"/>
      <c r="IBQ448" s="85"/>
      <c r="IBR448" s="85"/>
      <c r="IBS448" s="85"/>
      <c r="IBT448" s="85"/>
      <c r="IBU448" s="85"/>
      <c r="IBV448" s="85"/>
      <c r="IBW448" s="85"/>
      <c r="IBX448" s="85"/>
      <c r="IBY448" s="85"/>
      <c r="IBZ448" s="85"/>
      <c r="ICA448" s="85"/>
      <c r="ICB448" s="85"/>
      <c r="ICC448" s="85"/>
      <c r="ICD448" s="85"/>
      <c r="ICE448" s="85"/>
      <c r="ICF448" s="85"/>
      <c r="ICG448" s="85"/>
      <c r="ICH448" s="85"/>
      <c r="ICI448" s="85"/>
      <c r="ICJ448" s="85"/>
      <c r="ICK448" s="85"/>
      <c r="ICL448" s="85"/>
      <c r="ICM448" s="85"/>
      <c r="ICN448" s="85"/>
      <c r="ICO448" s="85"/>
      <c r="ICP448" s="85"/>
      <c r="ICQ448" s="85"/>
      <c r="ICR448" s="85"/>
      <c r="ICS448" s="85"/>
      <c r="ICT448" s="85"/>
      <c r="ICU448" s="85"/>
      <c r="ICV448" s="85"/>
      <c r="ICW448" s="85"/>
      <c r="ICX448" s="85"/>
      <c r="ICY448" s="85"/>
      <c r="ICZ448" s="85"/>
      <c r="IDA448" s="85"/>
      <c r="IDB448" s="85"/>
      <c r="IDC448" s="85"/>
      <c r="IDD448" s="85"/>
      <c r="IDE448" s="85"/>
      <c r="IDF448" s="85"/>
      <c r="IDG448" s="85"/>
      <c r="IDH448" s="85"/>
      <c r="IDI448" s="85"/>
      <c r="IDJ448" s="85"/>
      <c r="IDK448" s="85"/>
      <c r="IDL448" s="85"/>
      <c r="IDM448" s="85"/>
      <c r="IDN448" s="85"/>
      <c r="IDO448" s="85"/>
      <c r="IDP448" s="85"/>
      <c r="IDQ448" s="85"/>
      <c r="IDR448" s="85"/>
      <c r="IDS448" s="85"/>
      <c r="IDT448" s="85"/>
      <c r="IDU448" s="85"/>
      <c r="IDV448" s="85"/>
      <c r="IDW448" s="85"/>
      <c r="IDX448" s="85"/>
      <c r="IDY448" s="85"/>
      <c r="IDZ448" s="85"/>
      <c r="IEA448" s="85"/>
      <c r="IEB448" s="85"/>
      <c r="IEC448" s="85"/>
      <c r="IED448" s="85"/>
      <c r="IEE448" s="85"/>
      <c r="IEF448" s="85"/>
      <c r="IEG448" s="85"/>
      <c r="IEH448" s="85"/>
      <c r="IEI448" s="85"/>
      <c r="IEJ448" s="85"/>
      <c r="IEK448" s="85"/>
      <c r="IEL448" s="85"/>
      <c r="IEM448" s="85"/>
      <c r="IEN448" s="85"/>
      <c r="IEO448" s="85"/>
      <c r="IEP448" s="85"/>
      <c r="IEQ448" s="85"/>
      <c r="IER448" s="85"/>
      <c r="IES448" s="85"/>
      <c r="IET448" s="85"/>
      <c r="IEU448" s="85"/>
      <c r="IEV448" s="85"/>
      <c r="IEW448" s="85"/>
      <c r="IEX448" s="85"/>
      <c r="IEY448" s="85"/>
      <c r="IEZ448" s="85"/>
      <c r="IFA448" s="85"/>
      <c r="IFB448" s="85"/>
      <c r="IFC448" s="85"/>
      <c r="IFD448" s="85"/>
      <c r="IFE448" s="85"/>
      <c r="IFF448" s="85"/>
      <c r="IFG448" s="85"/>
      <c r="IFH448" s="85"/>
      <c r="IFI448" s="85"/>
      <c r="IFJ448" s="85"/>
      <c r="IFK448" s="85"/>
      <c r="IFL448" s="85"/>
      <c r="IFM448" s="85"/>
      <c r="IFN448" s="85"/>
      <c r="IFO448" s="85"/>
      <c r="IFP448" s="85"/>
      <c r="IFQ448" s="85"/>
      <c r="IFR448" s="85"/>
      <c r="IFS448" s="85"/>
      <c r="IFT448" s="85"/>
      <c r="IFU448" s="85"/>
      <c r="IFV448" s="85"/>
      <c r="IFW448" s="85"/>
      <c r="IFX448" s="85"/>
      <c r="IFY448" s="85"/>
      <c r="IFZ448" s="85"/>
      <c r="IGA448" s="85"/>
      <c r="IGB448" s="85"/>
      <c r="IGC448" s="85"/>
      <c r="IGD448" s="85"/>
      <c r="IGE448" s="85"/>
      <c r="IGF448" s="85"/>
      <c r="IGG448" s="85"/>
      <c r="IGH448" s="85"/>
      <c r="IGI448" s="85"/>
      <c r="IGJ448" s="85"/>
      <c r="IGK448" s="85"/>
      <c r="IGL448" s="85"/>
      <c r="IGM448" s="85"/>
      <c r="IGN448" s="85"/>
      <c r="IGO448" s="85"/>
      <c r="IGP448" s="85"/>
      <c r="IGQ448" s="85"/>
      <c r="IGR448" s="85"/>
      <c r="IGS448" s="85"/>
      <c r="IGT448" s="85"/>
      <c r="IGU448" s="85"/>
      <c r="IGV448" s="85"/>
      <c r="IGW448" s="85"/>
      <c r="IGX448" s="85"/>
      <c r="IGY448" s="85"/>
      <c r="IGZ448" s="85"/>
      <c r="IHA448" s="85"/>
      <c r="IHB448" s="85"/>
      <c r="IHC448" s="85"/>
      <c r="IHD448" s="85"/>
      <c r="IHE448" s="85"/>
      <c r="IHF448" s="85"/>
      <c r="IHG448" s="85"/>
      <c r="IHH448" s="85"/>
      <c r="IHI448" s="85"/>
      <c r="IHJ448" s="85"/>
      <c r="IHK448" s="85"/>
      <c r="IHL448" s="85"/>
      <c r="IHM448" s="85"/>
      <c r="IHN448" s="85"/>
      <c r="IHO448" s="85"/>
      <c r="IHP448" s="85"/>
      <c r="IHQ448" s="85"/>
      <c r="IHR448" s="85"/>
      <c r="IHS448" s="85"/>
      <c r="IHT448" s="85"/>
      <c r="IHU448" s="85"/>
      <c r="IHV448" s="85"/>
      <c r="IHW448" s="85"/>
      <c r="IHX448" s="85"/>
      <c r="IHY448" s="85"/>
      <c r="IHZ448" s="85"/>
      <c r="IIA448" s="85"/>
      <c r="IIB448" s="85"/>
      <c r="IIC448" s="85"/>
      <c r="IID448" s="85"/>
      <c r="IIE448" s="85"/>
      <c r="IIF448" s="85"/>
      <c r="IIG448" s="85"/>
      <c r="IIH448" s="85"/>
      <c r="III448" s="85"/>
      <c r="IIJ448" s="85"/>
      <c r="IIK448" s="85"/>
      <c r="IIL448" s="85"/>
      <c r="IIM448" s="85"/>
      <c r="IIN448" s="85"/>
      <c r="IIO448" s="85"/>
      <c r="IIP448" s="85"/>
      <c r="IIQ448" s="85"/>
      <c r="IIR448" s="85"/>
      <c r="IIS448" s="85"/>
      <c r="IIT448" s="85"/>
      <c r="IIU448" s="85"/>
      <c r="IIV448" s="85"/>
      <c r="IIW448" s="85"/>
      <c r="IIX448" s="85"/>
      <c r="IIY448" s="85"/>
      <c r="IIZ448" s="85"/>
      <c r="IJA448" s="85"/>
      <c r="IJB448" s="85"/>
      <c r="IJC448" s="85"/>
      <c r="IJD448" s="85"/>
      <c r="IJE448" s="85"/>
      <c r="IJF448" s="85"/>
      <c r="IJG448" s="85"/>
      <c r="IJH448" s="85"/>
      <c r="IJI448" s="85"/>
      <c r="IJJ448" s="85"/>
      <c r="IJK448" s="85"/>
      <c r="IJL448" s="85"/>
      <c r="IJM448" s="85"/>
      <c r="IJN448" s="85"/>
      <c r="IJO448" s="85"/>
      <c r="IJP448" s="85"/>
      <c r="IJQ448" s="85"/>
      <c r="IJR448" s="85"/>
      <c r="IJS448" s="85"/>
      <c r="IJT448" s="85"/>
      <c r="IJU448" s="85"/>
      <c r="IJV448" s="85"/>
      <c r="IJW448" s="85"/>
      <c r="IJX448" s="85"/>
      <c r="IJY448" s="85"/>
      <c r="IJZ448" s="85"/>
      <c r="IKA448" s="85"/>
      <c r="IKB448" s="85"/>
      <c r="IKC448" s="85"/>
      <c r="IKD448" s="85"/>
      <c r="IKE448" s="85"/>
      <c r="IKF448" s="85"/>
      <c r="IKG448" s="85"/>
      <c r="IKH448" s="85"/>
      <c r="IKI448" s="85"/>
      <c r="IKJ448" s="85"/>
      <c r="IKK448" s="85"/>
      <c r="IKL448" s="85"/>
      <c r="IKM448" s="85"/>
      <c r="IKN448" s="85"/>
      <c r="IKO448" s="85"/>
      <c r="IKP448" s="85"/>
      <c r="IKQ448" s="85"/>
      <c r="IKR448" s="85"/>
      <c r="IKS448" s="85"/>
      <c r="IKT448" s="85"/>
      <c r="IKU448" s="85"/>
      <c r="IKV448" s="85"/>
      <c r="IKW448" s="85"/>
      <c r="IKX448" s="85"/>
      <c r="IKY448" s="85"/>
      <c r="IKZ448" s="85"/>
      <c r="ILA448" s="85"/>
      <c r="ILB448" s="85"/>
      <c r="ILC448" s="85"/>
      <c r="ILD448" s="85"/>
      <c r="ILE448" s="85"/>
      <c r="ILF448" s="85"/>
      <c r="ILG448" s="85"/>
      <c r="ILH448" s="85"/>
      <c r="ILI448" s="85"/>
      <c r="ILJ448" s="85"/>
      <c r="ILK448" s="85"/>
      <c r="ILL448" s="85"/>
      <c r="ILM448" s="85"/>
      <c r="ILN448" s="85"/>
      <c r="ILO448" s="85"/>
      <c r="ILP448" s="85"/>
      <c r="ILQ448" s="85"/>
      <c r="ILR448" s="85"/>
      <c r="ILS448" s="85"/>
      <c r="ILT448" s="85"/>
      <c r="ILU448" s="85"/>
      <c r="ILV448" s="85"/>
      <c r="ILW448" s="85"/>
      <c r="ILX448" s="85"/>
      <c r="ILY448" s="85"/>
      <c r="ILZ448" s="85"/>
      <c r="IMA448" s="85"/>
      <c r="IMB448" s="85"/>
      <c r="IMC448" s="85"/>
      <c r="IMD448" s="85"/>
      <c r="IME448" s="85"/>
      <c r="IMF448" s="85"/>
      <c r="IMG448" s="85"/>
      <c r="IMH448" s="85"/>
      <c r="IMI448" s="85"/>
      <c r="IMJ448" s="85"/>
      <c r="IMK448" s="85"/>
      <c r="IML448" s="85"/>
      <c r="IMM448" s="85"/>
      <c r="IMN448" s="85"/>
      <c r="IMO448" s="85"/>
      <c r="IMP448" s="85"/>
      <c r="IMQ448" s="85"/>
      <c r="IMR448" s="85"/>
      <c r="IMS448" s="85"/>
      <c r="IMT448" s="85"/>
      <c r="IMU448" s="85"/>
      <c r="IMV448" s="85"/>
      <c r="IMW448" s="85"/>
      <c r="IMX448" s="85"/>
      <c r="IMY448" s="85"/>
      <c r="IMZ448" s="85"/>
      <c r="INA448" s="85"/>
      <c r="INB448" s="85"/>
      <c r="INC448" s="85"/>
      <c r="IND448" s="85"/>
      <c r="INE448" s="85"/>
      <c r="INF448" s="85"/>
      <c r="ING448" s="85"/>
      <c r="INH448" s="85"/>
      <c r="INI448" s="85"/>
      <c r="INJ448" s="85"/>
      <c r="INK448" s="85"/>
      <c r="INL448" s="85"/>
      <c r="INM448" s="85"/>
      <c r="INN448" s="85"/>
      <c r="INO448" s="85"/>
      <c r="INP448" s="85"/>
      <c r="INQ448" s="85"/>
      <c r="INR448" s="85"/>
      <c r="INS448" s="85"/>
      <c r="INT448" s="85"/>
      <c r="INU448" s="85"/>
      <c r="INV448" s="85"/>
      <c r="INW448" s="85"/>
      <c r="INX448" s="85"/>
      <c r="INY448" s="85"/>
      <c r="INZ448" s="85"/>
      <c r="IOA448" s="85"/>
      <c r="IOB448" s="85"/>
      <c r="IOC448" s="85"/>
      <c r="IOD448" s="85"/>
      <c r="IOE448" s="85"/>
      <c r="IOF448" s="85"/>
      <c r="IOG448" s="85"/>
      <c r="IOH448" s="85"/>
      <c r="IOI448" s="85"/>
      <c r="IOJ448" s="85"/>
      <c r="IOK448" s="85"/>
      <c r="IOL448" s="85"/>
      <c r="IOM448" s="85"/>
      <c r="ION448" s="85"/>
      <c r="IOO448" s="85"/>
      <c r="IOP448" s="85"/>
      <c r="IOQ448" s="85"/>
      <c r="IOR448" s="85"/>
      <c r="IOS448" s="85"/>
      <c r="IOT448" s="85"/>
      <c r="IOU448" s="85"/>
      <c r="IOV448" s="85"/>
      <c r="IOW448" s="85"/>
      <c r="IOX448" s="85"/>
      <c r="IOY448" s="85"/>
      <c r="IOZ448" s="85"/>
      <c r="IPA448" s="85"/>
      <c r="IPB448" s="85"/>
      <c r="IPC448" s="85"/>
      <c r="IPD448" s="85"/>
      <c r="IPE448" s="85"/>
      <c r="IPF448" s="85"/>
      <c r="IPG448" s="85"/>
      <c r="IPH448" s="85"/>
      <c r="IPI448" s="85"/>
      <c r="IPJ448" s="85"/>
      <c r="IPK448" s="85"/>
      <c r="IPL448" s="85"/>
      <c r="IPM448" s="85"/>
      <c r="IPN448" s="85"/>
      <c r="IPO448" s="85"/>
      <c r="IPP448" s="85"/>
      <c r="IPQ448" s="85"/>
      <c r="IPR448" s="85"/>
      <c r="IPS448" s="85"/>
      <c r="IPT448" s="85"/>
      <c r="IPU448" s="85"/>
      <c r="IPV448" s="85"/>
      <c r="IPW448" s="85"/>
      <c r="IPX448" s="85"/>
      <c r="IPY448" s="85"/>
      <c r="IPZ448" s="85"/>
      <c r="IQA448" s="85"/>
      <c r="IQB448" s="85"/>
      <c r="IQC448" s="85"/>
      <c r="IQD448" s="85"/>
      <c r="IQE448" s="85"/>
      <c r="IQF448" s="85"/>
      <c r="IQG448" s="85"/>
      <c r="IQH448" s="85"/>
      <c r="IQI448" s="85"/>
      <c r="IQJ448" s="85"/>
      <c r="IQK448" s="85"/>
      <c r="IQL448" s="85"/>
      <c r="IQM448" s="85"/>
      <c r="IQN448" s="85"/>
      <c r="IQO448" s="85"/>
      <c r="IQP448" s="85"/>
      <c r="IQQ448" s="85"/>
      <c r="IQR448" s="85"/>
      <c r="IQS448" s="85"/>
      <c r="IQT448" s="85"/>
      <c r="IQU448" s="85"/>
      <c r="IQV448" s="85"/>
      <c r="IQW448" s="85"/>
      <c r="IQX448" s="85"/>
      <c r="IQY448" s="85"/>
      <c r="IQZ448" s="85"/>
      <c r="IRA448" s="85"/>
      <c r="IRB448" s="85"/>
      <c r="IRC448" s="85"/>
      <c r="IRD448" s="85"/>
      <c r="IRE448" s="85"/>
      <c r="IRF448" s="85"/>
      <c r="IRG448" s="85"/>
      <c r="IRH448" s="85"/>
      <c r="IRI448" s="85"/>
      <c r="IRJ448" s="85"/>
      <c r="IRK448" s="85"/>
      <c r="IRL448" s="85"/>
      <c r="IRM448" s="85"/>
      <c r="IRN448" s="85"/>
      <c r="IRO448" s="85"/>
      <c r="IRP448" s="85"/>
      <c r="IRQ448" s="85"/>
      <c r="IRR448" s="85"/>
      <c r="IRS448" s="85"/>
      <c r="IRT448" s="85"/>
      <c r="IRU448" s="85"/>
      <c r="IRV448" s="85"/>
      <c r="IRW448" s="85"/>
      <c r="IRX448" s="85"/>
      <c r="IRY448" s="85"/>
      <c r="IRZ448" s="85"/>
      <c r="ISA448" s="85"/>
      <c r="ISB448" s="85"/>
      <c r="ISC448" s="85"/>
      <c r="ISD448" s="85"/>
      <c r="ISE448" s="85"/>
      <c r="ISF448" s="85"/>
      <c r="ISG448" s="85"/>
      <c r="ISH448" s="85"/>
      <c r="ISI448" s="85"/>
      <c r="ISJ448" s="85"/>
      <c r="ISK448" s="85"/>
      <c r="ISL448" s="85"/>
      <c r="ISM448" s="85"/>
      <c r="ISN448" s="85"/>
      <c r="ISO448" s="85"/>
      <c r="ISP448" s="85"/>
      <c r="ISQ448" s="85"/>
      <c r="ISR448" s="85"/>
      <c r="ISS448" s="85"/>
      <c r="IST448" s="85"/>
      <c r="ISU448" s="85"/>
      <c r="ISV448" s="85"/>
      <c r="ISW448" s="85"/>
      <c r="ISX448" s="85"/>
      <c r="ISY448" s="85"/>
      <c r="ISZ448" s="85"/>
      <c r="ITA448" s="85"/>
      <c r="ITB448" s="85"/>
      <c r="ITC448" s="85"/>
      <c r="ITD448" s="85"/>
      <c r="ITE448" s="85"/>
      <c r="ITF448" s="85"/>
      <c r="ITG448" s="85"/>
      <c r="ITH448" s="85"/>
      <c r="ITI448" s="85"/>
      <c r="ITJ448" s="85"/>
      <c r="ITK448" s="85"/>
      <c r="ITL448" s="85"/>
      <c r="ITM448" s="85"/>
      <c r="ITN448" s="85"/>
      <c r="ITO448" s="85"/>
      <c r="ITP448" s="85"/>
      <c r="ITQ448" s="85"/>
      <c r="ITR448" s="85"/>
      <c r="ITS448" s="85"/>
      <c r="ITT448" s="85"/>
      <c r="ITU448" s="85"/>
      <c r="ITV448" s="85"/>
      <c r="ITW448" s="85"/>
      <c r="ITX448" s="85"/>
      <c r="ITY448" s="85"/>
      <c r="ITZ448" s="85"/>
      <c r="IUA448" s="85"/>
      <c r="IUB448" s="85"/>
      <c r="IUC448" s="85"/>
      <c r="IUD448" s="85"/>
      <c r="IUE448" s="85"/>
      <c r="IUF448" s="85"/>
      <c r="IUG448" s="85"/>
      <c r="IUH448" s="85"/>
      <c r="IUI448" s="85"/>
      <c r="IUJ448" s="85"/>
      <c r="IUK448" s="85"/>
      <c r="IUL448" s="85"/>
      <c r="IUM448" s="85"/>
      <c r="IUN448" s="85"/>
      <c r="IUO448" s="85"/>
      <c r="IUP448" s="85"/>
      <c r="IUQ448" s="85"/>
      <c r="IUR448" s="85"/>
      <c r="IUS448" s="85"/>
      <c r="IUT448" s="85"/>
      <c r="IUU448" s="85"/>
      <c r="IUV448" s="85"/>
      <c r="IUW448" s="85"/>
      <c r="IUX448" s="85"/>
      <c r="IUY448" s="85"/>
      <c r="IUZ448" s="85"/>
      <c r="IVA448" s="85"/>
      <c r="IVB448" s="85"/>
      <c r="IVC448" s="85"/>
      <c r="IVD448" s="85"/>
      <c r="IVE448" s="85"/>
      <c r="IVF448" s="85"/>
      <c r="IVG448" s="85"/>
      <c r="IVH448" s="85"/>
      <c r="IVI448" s="85"/>
      <c r="IVJ448" s="85"/>
      <c r="IVK448" s="85"/>
      <c r="IVL448" s="85"/>
      <c r="IVM448" s="85"/>
      <c r="IVN448" s="85"/>
      <c r="IVO448" s="85"/>
      <c r="IVP448" s="85"/>
      <c r="IVQ448" s="85"/>
      <c r="IVR448" s="85"/>
      <c r="IVS448" s="85"/>
      <c r="IVT448" s="85"/>
      <c r="IVU448" s="85"/>
      <c r="IVV448" s="85"/>
      <c r="IVW448" s="85"/>
      <c r="IVX448" s="85"/>
      <c r="IVY448" s="85"/>
      <c r="IVZ448" s="85"/>
      <c r="IWA448" s="85"/>
      <c r="IWB448" s="85"/>
      <c r="IWC448" s="85"/>
      <c r="IWD448" s="85"/>
      <c r="IWE448" s="85"/>
      <c r="IWF448" s="85"/>
      <c r="IWG448" s="85"/>
      <c r="IWH448" s="85"/>
      <c r="IWI448" s="85"/>
      <c r="IWJ448" s="85"/>
      <c r="IWK448" s="85"/>
      <c r="IWL448" s="85"/>
      <c r="IWM448" s="85"/>
      <c r="IWN448" s="85"/>
      <c r="IWO448" s="85"/>
      <c r="IWP448" s="85"/>
      <c r="IWQ448" s="85"/>
      <c r="IWR448" s="85"/>
      <c r="IWS448" s="85"/>
      <c r="IWT448" s="85"/>
      <c r="IWU448" s="85"/>
      <c r="IWV448" s="85"/>
      <c r="IWW448" s="85"/>
      <c r="IWX448" s="85"/>
      <c r="IWY448" s="85"/>
      <c r="IWZ448" s="85"/>
      <c r="IXA448" s="85"/>
      <c r="IXB448" s="85"/>
      <c r="IXC448" s="85"/>
      <c r="IXD448" s="85"/>
      <c r="IXE448" s="85"/>
      <c r="IXF448" s="85"/>
      <c r="IXG448" s="85"/>
      <c r="IXH448" s="85"/>
      <c r="IXI448" s="85"/>
      <c r="IXJ448" s="85"/>
      <c r="IXK448" s="85"/>
      <c r="IXL448" s="85"/>
      <c r="IXM448" s="85"/>
      <c r="IXN448" s="85"/>
      <c r="IXO448" s="85"/>
      <c r="IXP448" s="85"/>
      <c r="IXQ448" s="85"/>
      <c r="IXR448" s="85"/>
      <c r="IXS448" s="85"/>
      <c r="IXT448" s="85"/>
      <c r="IXU448" s="85"/>
      <c r="IXV448" s="85"/>
      <c r="IXW448" s="85"/>
      <c r="IXX448" s="85"/>
      <c r="IXY448" s="85"/>
      <c r="IXZ448" s="85"/>
      <c r="IYA448" s="85"/>
      <c r="IYB448" s="85"/>
      <c r="IYC448" s="85"/>
      <c r="IYD448" s="85"/>
      <c r="IYE448" s="85"/>
      <c r="IYF448" s="85"/>
      <c r="IYG448" s="85"/>
      <c r="IYH448" s="85"/>
      <c r="IYI448" s="85"/>
      <c r="IYJ448" s="85"/>
      <c r="IYK448" s="85"/>
      <c r="IYL448" s="85"/>
      <c r="IYM448" s="85"/>
      <c r="IYN448" s="85"/>
      <c r="IYO448" s="85"/>
      <c r="IYP448" s="85"/>
      <c r="IYQ448" s="85"/>
      <c r="IYR448" s="85"/>
      <c r="IYS448" s="85"/>
      <c r="IYT448" s="85"/>
      <c r="IYU448" s="85"/>
      <c r="IYV448" s="85"/>
      <c r="IYW448" s="85"/>
      <c r="IYX448" s="85"/>
      <c r="IYY448" s="85"/>
      <c r="IYZ448" s="85"/>
      <c r="IZA448" s="85"/>
      <c r="IZB448" s="85"/>
      <c r="IZC448" s="85"/>
      <c r="IZD448" s="85"/>
      <c r="IZE448" s="85"/>
      <c r="IZF448" s="85"/>
      <c r="IZG448" s="85"/>
      <c r="IZH448" s="85"/>
      <c r="IZI448" s="85"/>
      <c r="IZJ448" s="85"/>
      <c r="IZK448" s="85"/>
      <c r="IZL448" s="85"/>
      <c r="IZM448" s="85"/>
      <c r="IZN448" s="85"/>
      <c r="IZO448" s="85"/>
      <c r="IZP448" s="85"/>
      <c r="IZQ448" s="85"/>
      <c r="IZR448" s="85"/>
      <c r="IZS448" s="85"/>
      <c r="IZT448" s="85"/>
      <c r="IZU448" s="85"/>
      <c r="IZV448" s="85"/>
      <c r="IZW448" s="85"/>
      <c r="IZX448" s="85"/>
      <c r="IZY448" s="85"/>
      <c r="IZZ448" s="85"/>
      <c r="JAA448" s="85"/>
      <c r="JAB448" s="85"/>
      <c r="JAC448" s="85"/>
      <c r="JAD448" s="85"/>
      <c r="JAE448" s="85"/>
      <c r="JAF448" s="85"/>
      <c r="JAG448" s="85"/>
      <c r="JAH448" s="85"/>
      <c r="JAI448" s="85"/>
      <c r="JAJ448" s="85"/>
      <c r="JAK448" s="85"/>
      <c r="JAL448" s="85"/>
      <c r="JAM448" s="85"/>
      <c r="JAN448" s="85"/>
      <c r="JAO448" s="85"/>
      <c r="JAP448" s="85"/>
      <c r="JAQ448" s="85"/>
      <c r="JAR448" s="85"/>
      <c r="JAS448" s="85"/>
      <c r="JAT448" s="85"/>
      <c r="JAU448" s="85"/>
      <c r="JAV448" s="85"/>
      <c r="JAW448" s="85"/>
      <c r="JAX448" s="85"/>
      <c r="JAY448" s="85"/>
      <c r="JAZ448" s="85"/>
      <c r="JBA448" s="85"/>
      <c r="JBB448" s="85"/>
      <c r="JBC448" s="85"/>
      <c r="JBD448" s="85"/>
      <c r="JBE448" s="85"/>
      <c r="JBF448" s="85"/>
      <c r="JBG448" s="85"/>
      <c r="JBH448" s="85"/>
      <c r="JBI448" s="85"/>
      <c r="JBJ448" s="85"/>
      <c r="JBK448" s="85"/>
      <c r="JBL448" s="85"/>
      <c r="JBM448" s="85"/>
      <c r="JBN448" s="85"/>
      <c r="JBO448" s="85"/>
      <c r="JBP448" s="85"/>
      <c r="JBQ448" s="85"/>
      <c r="JBR448" s="85"/>
      <c r="JBS448" s="85"/>
      <c r="JBT448" s="85"/>
      <c r="JBU448" s="85"/>
      <c r="JBV448" s="85"/>
      <c r="JBW448" s="85"/>
      <c r="JBX448" s="85"/>
      <c r="JBY448" s="85"/>
      <c r="JBZ448" s="85"/>
      <c r="JCA448" s="85"/>
      <c r="JCB448" s="85"/>
      <c r="JCC448" s="85"/>
      <c r="JCD448" s="85"/>
      <c r="JCE448" s="85"/>
      <c r="JCF448" s="85"/>
      <c r="JCG448" s="85"/>
      <c r="JCH448" s="85"/>
      <c r="JCI448" s="85"/>
      <c r="JCJ448" s="85"/>
      <c r="JCK448" s="85"/>
      <c r="JCL448" s="85"/>
      <c r="JCM448" s="85"/>
      <c r="JCN448" s="85"/>
      <c r="JCO448" s="85"/>
      <c r="JCP448" s="85"/>
      <c r="JCQ448" s="85"/>
      <c r="JCR448" s="85"/>
      <c r="JCS448" s="85"/>
      <c r="JCT448" s="85"/>
      <c r="JCU448" s="85"/>
      <c r="JCV448" s="85"/>
      <c r="JCW448" s="85"/>
      <c r="JCX448" s="85"/>
      <c r="JCY448" s="85"/>
      <c r="JCZ448" s="85"/>
      <c r="JDA448" s="85"/>
      <c r="JDB448" s="85"/>
      <c r="JDC448" s="85"/>
      <c r="JDD448" s="85"/>
      <c r="JDE448" s="85"/>
      <c r="JDF448" s="85"/>
      <c r="JDG448" s="85"/>
      <c r="JDH448" s="85"/>
      <c r="JDI448" s="85"/>
      <c r="JDJ448" s="85"/>
      <c r="JDK448" s="85"/>
      <c r="JDL448" s="85"/>
      <c r="JDM448" s="85"/>
      <c r="JDN448" s="85"/>
      <c r="JDO448" s="85"/>
      <c r="JDP448" s="85"/>
      <c r="JDQ448" s="85"/>
      <c r="JDR448" s="85"/>
      <c r="JDS448" s="85"/>
      <c r="JDT448" s="85"/>
      <c r="JDU448" s="85"/>
      <c r="JDV448" s="85"/>
      <c r="JDW448" s="85"/>
      <c r="JDX448" s="85"/>
      <c r="JDY448" s="85"/>
      <c r="JDZ448" s="85"/>
      <c r="JEA448" s="85"/>
      <c r="JEB448" s="85"/>
      <c r="JEC448" s="85"/>
      <c r="JED448" s="85"/>
      <c r="JEE448" s="85"/>
      <c r="JEF448" s="85"/>
      <c r="JEG448" s="85"/>
      <c r="JEH448" s="85"/>
      <c r="JEI448" s="85"/>
      <c r="JEJ448" s="85"/>
      <c r="JEK448" s="85"/>
      <c r="JEL448" s="85"/>
      <c r="JEM448" s="85"/>
      <c r="JEN448" s="85"/>
      <c r="JEO448" s="85"/>
      <c r="JEP448" s="85"/>
      <c r="JEQ448" s="85"/>
      <c r="JER448" s="85"/>
      <c r="JES448" s="85"/>
      <c r="JET448" s="85"/>
      <c r="JEU448" s="85"/>
      <c r="JEV448" s="85"/>
      <c r="JEW448" s="85"/>
      <c r="JEX448" s="85"/>
      <c r="JEY448" s="85"/>
      <c r="JEZ448" s="85"/>
      <c r="JFA448" s="85"/>
      <c r="JFB448" s="85"/>
      <c r="JFC448" s="85"/>
      <c r="JFD448" s="85"/>
      <c r="JFE448" s="85"/>
      <c r="JFF448" s="85"/>
      <c r="JFG448" s="85"/>
      <c r="JFH448" s="85"/>
      <c r="JFI448" s="85"/>
      <c r="JFJ448" s="85"/>
      <c r="JFK448" s="85"/>
      <c r="JFL448" s="85"/>
      <c r="JFM448" s="85"/>
      <c r="JFN448" s="85"/>
      <c r="JFO448" s="85"/>
      <c r="JFP448" s="85"/>
      <c r="JFQ448" s="85"/>
      <c r="JFR448" s="85"/>
      <c r="JFS448" s="85"/>
      <c r="JFT448" s="85"/>
      <c r="JFU448" s="85"/>
      <c r="JFV448" s="85"/>
      <c r="JFW448" s="85"/>
      <c r="JFX448" s="85"/>
      <c r="JFY448" s="85"/>
      <c r="JFZ448" s="85"/>
      <c r="JGA448" s="85"/>
      <c r="JGB448" s="85"/>
      <c r="JGC448" s="85"/>
      <c r="JGD448" s="85"/>
      <c r="JGE448" s="85"/>
      <c r="JGF448" s="85"/>
      <c r="JGG448" s="85"/>
      <c r="JGH448" s="85"/>
      <c r="JGI448" s="85"/>
      <c r="JGJ448" s="85"/>
      <c r="JGK448" s="85"/>
      <c r="JGL448" s="85"/>
      <c r="JGM448" s="85"/>
      <c r="JGN448" s="85"/>
      <c r="JGO448" s="85"/>
      <c r="JGP448" s="85"/>
      <c r="JGQ448" s="85"/>
      <c r="JGR448" s="85"/>
      <c r="JGS448" s="85"/>
      <c r="JGT448" s="85"/>
      <c r="JGU448" s="85"/>
      <c r="JGV448" s="85"/>
      <c r="JGW448" s="85"/>
      <c r="JGX448" s="85"/>
      <c r="JGY448" s="85"/>
      <c r="JGZ448" s="85"/>
      <c r="JHA448" s="85"/>
      <c r="JHB448" s="85"/>
      <c r="JHC448" s="85"/>
      <c r="JHD448" s="85"/>
      <c r="JHE448" s="85"/>
      <c r="JHF448" s="85"/>
      <c r="JHG448" s="85"/>
      <c r="JHH448" s="85"/>
      <c r="JHI448" s="85"/>
      <c r="JHJ448" s="85"/>
      <c r="JHK448" s="85"/>
      <c r="JHL448" s="85"/>
      <c r="JHM448" s="85"/>
      <c r="JHN448" s="85"/>
      <c r="JHO448" s="85"/>
      <c r="JHP448" s="85"/>
      <c r="JHQ448" s="85"/>
      <c r="JHR448" s="85"/>
      <c r="JHS448" s="85"/>
      <c r="JHT448" s="85"/>
      <c r="JHU448" s="85"/>
      <c r="JHV448" s="85"/>
      <c r="JHW448" s="85"/>
      <c r="JHX448" s="85"/>
      <c r="JHY448" s="85"/>
      <c r="JHZ448" s="85"/>
      <c r="JIA448" s="85"/>
      <c r="JIB448" s="85"/>
      <c r="JIC448" s="85"/>
      <c r="JID448" s="85"/>
      <c r="JIE448" s="85"/>
      <c r="JIF448" s="85"/>
      <c r="JIG448" s="85"/>
      <c r="JIH448" s="85"/>
      <c r="JII448" s="85"/>
      <c r="JIJ448" s="85"/>
      <c r="JIK448" s="85"/>
      <c r="JIL448" s="85"/>
      <c r="JIM448" s="85"/>
      <c r="JIN448" s="85"/>
      <c r="JIO448" s="85"/>
      <c r="JIP448" s="85"/>
      <c r="JIQ448" s="85"/>
      <c r="JIR448" s="85"/>
      <c r="JIS448" s="85"/>
      <c r="JIT448" s="85"/>
      <c r="JIU448" s="85"/>
      <c r="JIV448" s="85"/>
      <c r="JIW448" s="85"/>
      <c r="JIX448" s="85"/>
      <c r="JIY448" s="85"/>
      <c r="JIZ448" s="85"/>
      <c r="JJA448" s="85"/>
      <c r="JJB448" s="85"/>
      <c r="JJC448" s="85"/>
      <c r="JJD448" s="85"/>
      <c r="JJE448" s="85"/>
      <c r="JJF448" s="85"/>
      <c r="JJG448" s="85"/>
      <c r="JJH448" s="85"/>
      <c r="JJI448" s="85"/>
      <c r="JJJ448" s="85"/>
      <c r="JJK448" s="85"/>
      <c r="JJL448" s="85"/>
      <c r="JJM448" s="85"/>
      <c r="JJN448" s="85"/>
      <c r="JJO448" s="85"/>
      <c r="JJP448" s="85"/>
      <c r="JJQ448" s="85"/>
      <c r="JJR448" s="85"/>
      <c r="JJS448" s="85"/>
      <c r="JJT448" s="85"/>
      <c r="JJU448" s="85"/>
      <c r="JJV448" s="85"/>
      <c r="JJW448" s="85"/>
      <c r="JJX448" s="85"/>
      <c r="JJY448" s="85"/>
      <c r="JJZ448" s="85"/>
      <c r="JKA448" s="85"/>
      <c r="JKB448" s="85"/>
      <c r="JKC448" s="85"/>
      <c r="JKD448" s="85"/>
      <c r="JKE448" s="85"/>
      <c r="JKF448" s="85"/>
      <c r="JKG448" s="85"/>
      <c r="JKH448" s="85"/>
      <c r="JKI448" s="85"/>
      <c r="JKJ448" s="85"/>
      <c r="JKK448" s="85"/>
      <c r="JKL448" s="85"/>
      <c r="JKM448" s="85"/>
      <c r="JKN448" s="85"/>
      <c r="JKO448" s="85"/>
      <c r="JKP448" s="85"/>
      <c r="JKQ448" s="85"/>
      <c r="JKR448" s="85"/>
      <c r="JKS448" s="85"/>
      <c r="JKT448" s="85"/>
      <c r="JKU448" s="85"/>
      <c r="JKV448" s="85"/>
      <c r="JKW448" s="85"/>
      <c r="JKX448" s="85"/>
      <c r="JKY448" s="85"/>
      <c r="JKZ448" s="85"/>
      <c r="JLA448" s="85"/>
      <c r="JLB448" s="85"/>
      <c r="JLC448" s="85"/>
      <c r="JLD448" s="85"/>
      <c r="JLE448" s="85"/>
      <c r="JLF448" s="85"/>
      <c r="JLG448" s="85"/>
      <c r="JLH448" s="85"/>
      <c r="JLI448" s="85"/>
      <c r="JLJ448" s="85"/>
      <c r="JLK448" s="85"/>
      <c r="JLL448" s="85"/>
      <c r="JLM448" s="85"/>
      <c r="JLN448" s="85"/>
      <c r="JLO448" s="85"/>
      <c r="JLP448" s="85"/>
      <c r="JLQ448" s="85"/>
      <c r="JLR448" s="85"/>
      <c r="JLS448" s="85"/>
      <c r="JLT448" s="85"/>
      <c r="JLU448" s="85"/>
      <c r="JLV448" s="85"/>
      <c r="JLW448" s="85"/>
      <c r="JLX448" s="85"/>
      <c r="JLY448" s="85"/>
      <c r="JLZ448" s="85"/>
      <c r="JMA448" s="85"/>
      <c r="JMB448" s="85"/>
      <c r="JMC448" s="85"/>
      <c r="JMD448" s="85"/>
      <c r="JME448" s="85"/>
      <c r="JMF448" s="85"/>
      <c r="JMG448" s="85"/>
      <c r="JMH448" s="85"/>
      <c r="JMI448" s="85"/>
      <c r="JMJ448" s="85"/>
      <c r="JMK448" s="85"/>
      <c r="JML448" s="85"/>
      <c r="JMM448" s="85"/>
      <c r="JMN448" s="85"/>
      <c r="JMO448" s="85"/>
      <c r="JMP448" s="85"/>
      <c r="JMQ448" s="85"/>
      <c r="JMR448" s="85"/>
      <c r="JMS448" s="85"/>
      <c r="JMT448" s="85"/>
      <c r="JMU448" s="85"/>
      <c r="JMV448" s="85"/>
      <c r="JMW448" s="85"/>
      <c r="JMX448" s="85"/>
      <c r="JMY448" s="85"/>
      <c r="JMZ448" s="85"/>
      <c r="JNA448" s="85"/>
      <c r="JNB448" s="85"/>
      <c r="JNC448" s="85"/>
      <c r="JND448" s="85"/>
      <c r="JNE448" s="85"/>
      <c r="JNF448" s="85"/>
      <c r="JNG448" s="85"/>
      <c r="JNH448" s="85"/>
      <c r="JNI448" s="85"/>
      <c r="JNJ448" s="85"/>
      <c r="JNK448" s="85"/>
      <c r="JNL448" s="85"/>
      <c r="JNM448" s="85"/>
      <c r="JNN448" s="85"/>
      <c r="JNO448" s="85"/>
      <c r="JNP448" s="85"/>
      <c r="JNQ448" s="85"/>
      <c r="JNR448" s="85"/>
      <c r="JNS448" s="85"/>
      <c r="JNT448" s="85"/>
      <c r="JNU448" s="85"/>
      <c r="JNV448" s="85"/>
      <c r="JNW448" s="85"/>
      <c r="JNX448" s="85"/>
      <c r="JNY448" s="85"/>
      <c r="JNZ448" s="85"/>
      <c r="JOA448" s="85"/>
      <c r="JOB448" s="85"/>
      <c r="JOC448" s="85"/>
      <c r="JOD448" s="85"/>
      <c r="JOE448" s="85"/>
      <c r="JOF448" s="85"/>
      <c r="JOG448" s="85"/>
      <c r="JOH448" s="85"/>
      <c r="JOI448" s="85"/>
      <c r="JOJ448" s="85"/>
      <c r="JOK448" s="85"/>
      <c r="JOL448" s="85"/>
      <c r="JOM448" s="85"/>
      <c r="JON448" s="85"/>
      <c r="JOO448" s="85"/>
      <c r="JOP448" s="85"/>
      <c r="JOQ448" s="85"/>
      <c r="JOR448" s="85"/>
      <c r="JOS448" s="85"/>
      <c r="JOT448" s="85"/>
      <c r="JOU448" s="85"/>
      <c r="JOV448" s="85"/>
      <c r="JOW448" s="85"/>
      <c r="JOX448" s="85"/>
      <c r="JOY448" s="85"/>
      <c r="JOZ448" s="85"/>
      <c r="JPA448" s="85"/>
      <c r="JPB448" s="85"/>
      <c r="JPC448" s="85"/>
      <c r="JPD448" s="85"/>
      <c r="JPE448" s="85"/>
      <c r="JPF448" s="85"/>
      <c r="JPG448" s="85"/>
      <c r="JPH448" s="85"/>
      <c r="JPI448" s="85"/>
      <c r="JPJ448" s="85"/>
      <c r="JPK448" s="85"/>
      <c r="JPL448" s="85"/>
      <c r="JPM448" s="85"/>
      <c r="JPN448" s="85"/>
      <c r="JPO448" s="85"/>
      <c r="JPP448" s="85"/>
      <c r="JPQ448" s="85"/>
      <c r="JPR448" s="85"/>
      <c r="JPS448" s="85"/>
      <c r="JPT448" s="85"/>
      <c r="JPU448" s="85"/>
      <c r="JPV448" s="85"/>
      <c r="JPW448" s="85"/>
      <c r="JPX448" s="85"/>
      <c r="JPY448" s="85"/>
      <c r="JPZ448" s="85"/>
      <c r="JQA448" s="85"/>
      <c r="JQB448" s="85"/>
      <c r="JQC448" s="85"/>
      <c r="JQD448" s="85"/>
      <c r="JQE448" s="85"/>
      <c r="JQF448" s="85"/>
      <c r="JQG448" s="85"/>
      <c r="JQH448" s="85"/>
      <c r="JQI448" s="85"/>
      <c r="JQJ448" s="85"/>
      <c r="JQK448" s="85"/>
      <c r="JQL448" s="85"/>
      <c r="JQM448" s="85"/>
      <c r="JQN448" s="85"/>
      <c r="JQO448" s="85"/>
      <c r="JQP448" s="85"/>
      <c r="JQQ448" s="85"/>
      <c r="JQR448" s="85"/>
      <c r="JQS448" s="85"/>
      <c r="JQT448" s="85"/>
      <c r="JQU448" s="85"/>
      <c r="JQV448" s="85"/>
      <c r="JQW448" s="85"/>
      <c r="JQX448" s="85"/>
      <c r="JQY448" s="85"/>
      <c r="JQZ448" s="85"/>
      <c r="JRA448" s="85"/>
      <c r="JRB448" s="85"/>
      <c r="JRC448" s="85"/>
      <c r="JRD448" s="85"/>
      <c r="JRE448" s="85"/>
      <c r="JRF448" s="85"/>
      <c r="JRG448" s="85"/>
      <c r="JRH448" s="85"/>
      <c r="JRI448" s="85"/>
      <c r="JRJ448" s="85"/>
      <c r="JRK448" s="85"/>
      <c r="JRL448" s="85"/>
      <c r="JRM448" s="85"/>
      <c r="JRN448" s="85"/>
      <c r="JRO448" s="85"/>
      <c r="JRP448" s="85"/>
      <c r="JRQ448" s="85"/>
      <c r="JRR448" s="85"/>
      <c r="JRS448" s="85"/>
      <c r="JRT448" s="85"/>
      <c r="JRU448" s="85"/>
      <c r="JRV448" s="85"/>
      <c r="JRW448" s="85"/>
      <c r="JRX448" s="85"/>
      <c r="JRY448" s="85"/>
      <c r="JRZ448" s="85"/>
      <c r="JSA448" s="85"/>
      <c r="JSB448" s="85"/>
      <c r="JSC448" s="85"/>
      <c r="JSD448" s="85"/>
      <c r="JSE448" s="85"/>
      <c r="JSF448" s="85"/>
      <c r="JSG448" s="85"/>
      <c r="JSH448" s="85"/>
      <c r="JSI448" s="85"/>
      <c r="JSJ448" s="85"/>
      <c r="JSK448" s="85"/>
      <c r="JSL448" s="85"/>
      <c r="JSM448" s="85"/>
      <c r="JSN448" s="85"/>
      <c r="JSO448" s="85"/>
      <c r="JSP448" s="85"/>
      <c r="JSQ448" s="85"/>
      <c r="JSR448" s="85"/>
      <c r="JSS448" s="85"/>
      <c r="JST448" s="85"/>
      <c r="JSU448" s="85"/>
      <c r="JSV448" s="85"/>
      <c r="JSW448" s="85"/>
      <c r="JSX448" s="85"/>
      <c r="JSY448" s="85"/>
      <c r="JSZ448" s="85"/>
      <c r="JTA448" s="85"/>
      <c r="JTB448" s="85"/>
      <c r="JTC448" s="85"/>
      <c r="JTD448" s="85"/>
      <c r="JTE448" s="85"/>
      <c r="JTF448" s="85"/>
      <c r="JTG448" s="85"/>
      <c r="JTH448" s="85"/>
      <c r="JTI448" s="85"/>
      <c r="JTJ448" s="85"/>
      <c r="JTK448" s="85"/>
      <c r="JTL448" s="85"/>
      <c r="JTM448" s="85"/>
      <c r="JTN448" s="85"/>
      <c r="JTO448" s="85"/>
      <c r="JTP448" s="85"/>
      <c r="JTQ448" s="85"/>
      <c r="JTR448" s="85"/>
      <c r="JTS448" s="85"/>
      <c r="JTT448" s="85"/>
      <c r="JTU448" s="85"/>
      <c r="JTV448" s="85"/>
      <c r="JTW448" s="85"/>
      <c r="JTX448" s="85"/>
      <c r="JTY448" s="85"/>
      <c r="JTZ448" s="85"/>
      <c r="JUA448" s="85"/>
      <c r="JUB448" s="85"/>
      <c r="JUC448" s="85"/>
      <c r="JUD448" s="85"/>
      <c r="JUE448" s="85"/>
      <c r="JUF448" s="85"/>
      <c r="JUG448" s="85"/>
      <c r="JUH448" s="85"/>
      <c r="JUI448" s="85"/>
      <c r="JUJ448" s="85"/>
      <c r="JUK448" s="85"/>
      <c r="JUL448" s="85"/>
      <c r="JUM448" s="85"/>
      <c r="JUN448" s="85"/>
      <c r="JUO448" s="85"/>
      <c r="JUP448" s="85"/>
      <c r="JUQ448" s="85"/>
      <c r="JUR448" s="85"/>
      <c r="JUS448" s="85"/>
      <c r="JUT448" s="85"/>
      <c r="JUU448" s="85"/>
      <c r="JUV448" s="85"/>
      <c r="JUW448" s="85"/>
      <c r="JUX448" s="85"/>
      <c r="JUY448" s="85"/>
      <c r="JUZ448" s="85"/>
      <c r="JVA448" s="85"/>
      <c r="JVB448" s="85"/>
      <c r="JVC448" s="85"/>
      <c r="JVD448" s="85"/>
      <c r="JVE448" s="85"/>
      <c r="JVF448" s="85"/>
      <c r="JVG448" s="85"/>
      <c r="JVH448" s="85"/>
      <c r="JVI448" s="85"/>
      <c r="JVJ448" s="85"/>
      <c r="JVK448" s="85"/>
      <c r="JVL448" s="85"/>
      <c r="JVM448" s="85"/>
      <c r="JVN448" s="85"/>
      <c r="JVO448" s="85"/>
      <c r="JVP448" s="85"/>
      <c r="JVQ448" s="85"/>
      <c r="JVR448" s="85"/>
      <c r="JVS448" s="85"/>
      <c r="JVT448" s="85"/>
      <c r="JVU448" s="85"/>
      <c r="JVV448" s="85"/>
      <c r="JVW448" s="85"/>
      <c r="JVX448" s="85"/>
      <c r="JVY448" s="85"/>
      <c r="JVZ448" s="85"/>
      <c r="JWA448" s="85"/>
      <c r="JWB448" s="85"/>
      <c r="JWC448" s="85"/>
      <c r="JWD448" s="85"/>
      <c r="JWE448" s="85"/>
      <c r="JWF448" s="85"/>
      <c r="JWG448" s="85"/>
      <c r="JWH448" s="85"/>
      <c r="JWI448" s="85"/>
      <c r="JWJ448" s="85"/>
      <c r="JWK448" s="85"/>
      <c r="JWL448" s="85"/>
      <c r="JWM448" s="85"/>
      <c r="JWN448" s="85"/>
      <c r="JWO448" s="85"/>
      <c r="JWP448" s="85"/>
      <c r="JWQ448" s="85"/>
      <c r="JWR448" s="85"/>
      <c r="JWS448" s="85"/>
      <c r="JWT448" s="85"/>
      <c r="JWU448" s="85"/>
      <c r="JWV448" s="85"/>
      <c r="JWW448" s="85"/>
      <c r="JWX448" s="85"/>
      <c r="JWY448" s="85"/>
      <c r="JWZ448" s="85"/>
      <c r="JXA448" s="85"/>
      <c r="JXB448" s="85"/>
      <c r="JXC448" s="85"/>
      <c r="JXD448" s="85"/>
      <c r="JXE448" s="85"/>
      <c r="JXF448" s="85"/>
      <c r="JXG448" s="85"/>
      <c r="JXH448" s="85"/>
      <c r="JXI448" s="85"/>
      <c r="JXJ448" s="85"/>
      <c r="JXK448" s="85"/>
      <c r="JXL448" s="85"/>
      <c r="JXM448" s="85"/>
      <c r="JXN448" s="85"/>
      <c r="JXO448" s="85"/>
      <c r="JXP448" s="85"/>
      <c r="JXQ448" s="85"/>
      <c r="JXR448" s="85"/>
      <c r="JXS448" s="85"/>
      <c r="JXT448" s="85"/>
      <c r="JXU448" s="85"/>
      <c r="JXV448" s="85"/>
      <c r="JXW448" s="85"/>
      <c r="JXX448" s="85"/>
      <c r="JXY448" s="85"/>
      <c r="JXZ448" s="85"/>
      <c r="JYA448" s="85"/>
      <c r="JYB448" s="85"/>
      <c r="JYC448" s="85"/>
      <c r="JYD448" s="85"/>
      <c r="JYE448" s="85"/>
      <c r="JYF448" s="85"/>
      <c r="JYG448" s="85"/>
      <c r="JYH448" s="85"/>
      <c r="JYI448" s="85"/>
      <c r="JYJ448" s="85"/>
      <c r="JYK448" s="85"/>
      <c r="JYL448" s="85"/>
      <c r="JYM448" s="85"/>
      <c r="JYN448" s="85"/>
      <c r="JYO448" s="85"/>
      <c r="JYP448" s="85"/>
      <c r="JYQ448" s="85"/>
      <c r="JYR448" s="85"/>
      <c r="JYS448" s="85"/>
      <c r="JYT448" s="85"/>
      <c r="JYU448" s="85"/>
      <c r="JYV448" s="85"/>
      <c r="JYW448" s="85"/>
      <c r="JYX448" s="85"/>
      <c r="JYY448" s="85"/>
      <c r="JYZ448" s="85"/>
      <c r="JZA448" s="85"/>
      <c r="JZB448" s="85"/>
      <c r="JZC448" s="85"/>
      <c r="JZD448" s="85"/>
      <c r="JZE448" s="85"/>
      <c r="JZF448" s="85"/>
      <c r="JZG448" s="85"/>
      <c r="JZH448" s="85"/>
      <c r="JZI448" s="85"/>
      <c r="JZJ448" s="85"/>
      <c r="JZK448" s="85"/>
      <c r="JZL448" s="85"/>
      <c r="JZM448" s="85"/>
      <c r="JZN448" s="85"/>
      <c r="JZO448" s="85"/>
      <c r="JZP448" s="85"/>
      <c r="JZQ448" s="85"/>
      <c r="JZR448" s="85"/>
      <c r="JZS448" s="85"/>
      <c r="JZT448" s="85"/>
      <c r="JZU448" s="85"/>
      <c r="JZV448" s="85"/>
      <c r="JZW448" s="85"/>
      <c r="JZX448" s="85"/>
      <c r="JZY448" s="85"/>
      <c r="JZZ448" s="85"/>
      <c r="KAA448" s="85"/>
      <c r="KAB448" s="85"/>
      <c r="KAC448" s="85"/>
      <c r="KAD448" s="85"/>
      <c r="KAE448" s="85"/>
      <c r="KAF448" s="85"/>
      <c r="KAG448" s="85"/>
      <c r="KAH448" s="85"/>
      <c r="KAI448" s="85"/>
      <c r="KAJ448" s="85"/>
      <c r="KAK448" s="85"/>
      <c r="KAL448" s="85"/>
      <c r="KAM448" s="85"/>
      <c r="KAN448" s="85"/>
      <c r="KAO448" s="85"/>
      <c r="KAP448" s="85"/>
      <c r="KAQ448" s="85"/>
      <c r="KAR448" s="85"/>
      <c r="KAS448" s="85"/>
      <c r="KAT448" s="85"/>
      <c r="KAU448" s="85"/>
      <c r="KAV448" s="85"/>
      <c r="KAW448" s="85"/>
      <c r="KAX448" s="85"/>
      <c r="KAY448" s="85"/>
      <c r="KAZ448" s="85"/>
      <c r="KBA448" s="85"/>
      <c r="KBB448" s="85"/>
      <c r="KBC448" s="85"/>
      <c r="KBD448" s="85"/>
      <c r="KBE448" s="85"/>
      <c r="KBF448" s="85"/>
      <c r="KBG448" s="85"/>
      <c r="KBH448" s="85"/>
      <c r="KBI448" s="85"/>
      <c r="KBJ448" s="85"/>
      <c r="KBK448" s="85"/>
      <c r="KBL448" s="85"/>
      <c r="KBM448" s="85"/>
      <c r="KBN448" s="85"/>
      <c r="KBO448" s="85"/>
      <c r="KBP448" s="85"/>
      <c r="KBQ448" s="85"/>
      <c r="KBR448" s="85"/>
      <c r="KBS448" s="85"/>
      <c r="KBT448" s="85"/>
      <c r="KBU448" s="85"/>
      <c r="KBV448" s="85"/>
      <c r="KBW448" s="85"/>
      <c r="KBX448" s="85"/>
      <c r="KBY448" s="85"/>
      <c r="KBZ448" s="85"/>
      <c r="KCA448" s="85"/>
      <c r="KCB448" s="85"/>
      <c r="KCC448" s="85"/>
      <c r="KCD448" s="85"/>
      <c r="KCE448" s="85"/>
      <c r="KCF448" s="85"/>
      <c r="KCG448" s="85"/>
      <c r="KCH448" s="85"/>
      <c r="KCI448" s="85"/>
      <c r="KCJ448" s="85"/>
      <c r="KCK448" s="85"/>
      <c r="KCL448" s="85"/>
      <c r="KCM448" s="85"/>
      <c r="KCN448" s="85"/>
      <c r="KCO448" s="85"/>
      <c r="KCP448" s="85"/>
      <c r="KCQ448" s="85"/>
      <c r="KCR448" s="85"/>
      <c r="KCS448" s="85"/>
      <c r="KCT448" s="85"/>
      <c r="KCU448" s="85"/>
      <c r="KCV448" s="85"/>
      <c r="KCW448" s="85"/>
      <c r="KCX448" s="85"/>
      <c r="KCY448" s="85"/>
      <c r="KCZ448" s="85"/>
      <c r="KDA448" s="85"/>
      <c r="KDB448" s="85"/>
      <c r="KDC448" s="85"/>
      <c r="KDD448" s="85"/>
      <c r="KDE448" s="85"/>
      <c r="KDF448" s="85"/>
      <c r="KDG448" s="85"/>
      <c r="KDH448" s="85"/>
      <c r="KDI448" s="85"/>
      <c r="KDJ448" s="85"/>
      <c r="KDK448" s="85"/>
      <c r="KDL448" s="85"/>
      <c r="KDM448" s="85"/>
      <c r="KDN448" s="85"/>
      <c r="KDO448" s="85"/>
      <c r="KDP448" s="85"/>
      <c r="KDQ448" s="85"/>
      <c r="KDR448" s="85"/>
      <c r="KDS448" s="85"/>
      <c r="KDT448" s="85"/>
      <c r="KDU448" s="85"/>
      <c r="KDV448" s="85"/>
      <c r="KDW448" s="85"/>
      <c r="KDX448" s="85"/>
      <c r="KDY448" s="85"/>
      <c r="KDZ448" s="85"/>
      <c r="KEA448" s="85"/>
      <c r="KEB448" s="85"/>
      <c r="KEC448" s="85"/>
      <c r="KED448" s="85"/>
      <c r="KEE448" s="85"/>
      <c r="KEF448" s="85"/>
      <c r="KEG448" s="85"/>
      <c r="KEH448" s="85"/>
      <c r="KEI448" s="85"/>
      <c r="KEJ448" s="85"/>
      <c r="KEK448" s="85"/>
      <c r="KEL448" s="85"/>
      <c r="KEM448" s="85"/>
      <c r="KEN448" s="85"/>
      <c r="KEO448" s="85"/>
      <c r="KEP448" s="85"/>
      <c r="KEQ448" s="85"/>
      <c r="KER448" s="85"/>
      <c r="KES448" s="85"/>
      <c r="KET448" s="85"/>
      <c r="KEU448" s="85"/>
      <c r="KEV448" s="85"/>
      <c r="KEW448" s="85"/>
      <c r="KEX448" s="85"/>
      <c r="KEY448" s="85"/>
      <c r="KEZ448" s="85"/>
      <c r="KFA448" s="85"/>
      <c r="KFB448" s="85"/>
      <c r="KFC448" s="85"/>
      <c r="KFD448" s="85"/>
      <c r="KFE448" s="85"/>
      <c r="KFF448" s="85"/>
      <c r="KFG448" s="85"/>
      <c r="KFH448" s="85"/>
      <c r="KFI448" s="85"/>
      <c r="KFJ448" s="85"/>
      <c r="KFK448" s="85"/>
      <c r="KFL448" s="85"/>
      <c r="KFM448" s="85"/>
      <c r="KFN448" s="85"/>
      <c r="KFO448" s="85"/>
      <c r="KFP448" s="85"/>
      <c r="KFQ448" s="85"/>
      <c r="KFR448" s="85"/>
      <c r="KFS448" s="85"/>
      <c r="KFT448" s="85"/>
      <c r="KFU448" s="85"/>
      <c r="KFV448" s="85"/>
      <c r="KFW448" s="85"/>
      <c r="KFX448" s="85"/>
      <c r="KFY448" s="85"/>
      <c r="KFZ448" s="85"/>
      <c r="KGA448" s="85"/>
      <c r="KGB448" s="85"/>
      <c r="KGC448" s="85"/>
      <c r="KGD448" s="85"/>
      <c r="KGE448" s="85"/>
      <c r="KGF448" s="85"/>
      <c r="KGG448" s="85"/>
      <c r="KGH448" s="85"/>
      <c r="KGI448" s="85"/>
      <c r="KGJ448" s="85"/>
      <c r="KGK448" s="85"/>
      <c r="KGL448" s="85"/>
      <c r="KGM448" s="85"/>
      <c r="KGN448" s="85"/>
      <c r="KGO448" s="85"/>
      <c r="KGP448" s="85"/>
      <c r="KGQ448" s="85"/>
      <c r="KGR448" s="85"/>
      <c r="KGS448" s="85"/>
      <c r="KGT448" s="85"/>
      <c r="KGU448" s="85"/>
      <c r="KGV448" s="85"/>
      <c r="KGW448" s="85"/>
      <c r="KGX448" s="85"/>
      <c r="KGY448" s="85"/>
      <c r="KGZ448" s="85"/>
      <c r="KHA448" s="85"/>
      <c r="KHB448" s="85"/>
      <c r="KHC448" s="85"/>
      <c r="KHD448" s="85"/>
      <c r="KHE448" s="85"/>
      <c r="KHF448" s="85"/>
      <c r="KHG448" s="85"/>
      <c r="KHH448" s="85"/>
      <c r="KHI448" s="85"/>
      <c r="KHJ448" s="85"/>
      <c r="KHK448" s="85"/>
      <c r="KHL448" s="85"/>
      <c r="KHM448" s="85"/>
      <c r="KHN448" s="85"/>
      <c r="KHO448" s="85"/>
      <c r="KHP448" s="85"/>
      <c r="KHQ448" s="85"/>
      <c r="KHR448" s="85"/>
      <c r="KHS448" s="85"/>
      <c r="KHT448" s="85"/>
      <c r="KHU448" s="85"/>
      <c r="KHV448" s="85"/>
      <c r="KHW448" s="85"/>
      <c r="KHX448" s="85"/>
      <c r="KHY448" s="85"/>
      <c r="KHZ448" s="85"/>
      <c r="KIA448" s="85"/>
      <c r="KIB448" s="85"/>
      <c r="KIC448" s="85"/>
      <c r="KID448" s="85"/>
      <c r="KIE448" s="85"/>
      <c r="KIF448" s="85"/>
      <c r="KIG448" s="85"/>
      <c r="KIH448" s="85"/>
      <c r="KII448" s="85"/>
      <c r="KIJ448" s="85"/>
      <c r="KIK448" s="85"/>
      <c r="KIL448" s="85"/>
      <c r="KIM448" s="85"/>
      <c r="KIN448" s="85"/>
      <c r="KIO448" s="85"/>
      <c r="KIP448" s="85"/>
      <c r="KIQ448" s="85"/>
      <c r="KIR448" s="85"/>
      <c r="KIS448" s="85"/>
      <c r="KIT448" s="85"/>
      <c r="KIU448" s="85"/>
      <c r="KIV448" s="85"/>
      <c r="KIW448" s="85"/>
      <c r="KIX448" s="85"/>
      <c r="KIY448" s="85"/>
      <c r="KIZ448" s="85"/>
      <c r="KJA448" s="85"/>
      <c r="KJB448" s="85"/>
      <c r="KJC448" s="85"/>
      <c r="KJD448" s="85"/>
      <c r="KJE448" s="85"/>
      <c r="KJF448" s="85"/>
      <c r="KJG448" s="85"/>
      <c r="KJH448" s="85"/>
      <c r="KJI448" s="85"/>
      <c r="KJJ448" s="85"/>
      <c r="KJK448" s="85"/>
      <c r="KJL448" s="85"/>
      <c r="KJM448" s="85"/>
      <c r="KJN448" s="85"/>
      <c r="KJO448" s="85"/>
      <c r="KJP448" s="85"/>
      <c r="KJQ448" s="85"/>
      <c r="KJR448" s="85"/>
      <c r="KJS448" s="85"/>
      <c r="KJT448" s="85"/>
      <c r="KJU448" s="85"/>
      <c r="KJV448" s="85"/>
      <c r="KJW448" s="85"/>
      <c r="KJX448" s="85"/>
      <c r="KJY448" s="85"/>
      <c r="KJZ448" s="85"/>
      <c r="KKA448" s="85"/>
      <c r="KKB448" s="85"/>
      <c r="KKC448" s="85"/>
      <c r="KKD448" s="85"/>
      <c r="KKE448" s="85"/>
      <c r="KKF448" s="85"/>
      <c r="KKG448" s="85"/>
      <c r="KKH448" s="85"/>
      <c r="KKI448" s="85"/>
      <c r="KKJ448" s="85"/>
      <c r="KKK448" s="85"/>
      <c r="KKL448" s="85"/>
      <c r="KKM448" s="85"/>
      <c r="KKN448" s="85"/>
      <c r="KKO448" s="85"/>
      <c r="KKP448" s="85"/>
      <c r="KKQ448" s="85"/>
      <c r="KKR448" s="85"/>
      <c r="KKS448" s="85"/>
      <c r="KKT448" s="85"/>
      <c r="KKU448" s="85"/>
      <c r="KKV448" s="85"/>
      <c r="KKW448" s="85"/>
      <c r="KKX448" s="85"/>
      <c r="KKY448" s="85"/>
      <c r="KKZ448" s="85"/>
      <c r="KLA448" s="85"/>
      <c r="KLB448" s="85"/>
      <c r="KLC448" s="85"/>
      <c r="KLD448" s="85"/>
      <c r="KLE448" s="85"/>
      <c r="KLF448" s="85"/>
      <c r="KLG448" s="85"/>
      <c r="KLH448" s="85"/>
      <c r="KLI448" s="85"/>
      <c r="KLJ448" s="85"/>
      <c r="KLK448" s="85"/>
      <c r="KLL448" s="85"/>
      <c r="KLM448" s="85"/>
      <c r="KLN448" s="85"/>
      <c r="KLO448" s="85"/>
      <c r="KLP448" s="85"/>
      <c r="KLQ448" s="85"/>
      <c r="KLR448" s="85"/>
      <c r="KLS448" s="85"/>
      <c r="KLT448" s="85"/>
      <c r="KLU448" s="85"/>
      <c r="KLV448" s="85"/>
      <c r="KLW448" s="85"/>
      <c r="KLX448" s="85"/>
      <c r="KLY448" s="85"/>
      <c r="KLZ448" s="85"/>
      <c r="KMA448" s="85"/>
      <c r="KMB448" s="85"/>
      <c r="KMC448" s="85"/>
      <c r="KMD448" s="85"/>
      <c r="KME448" s="85"/>
      <c r="KMF448" s="85"/>
      <c r="KMG448" s="85"/>
      <c r="KMH448" s="85"/>
      <c r="KMI448" s="85"/>
      <c r="KMJ448" s="85"/>
      <c r="KMK448" s="85"/>
      <c r="KML448" s="85"/>
      <c r="KMM448" s="85"/>
      <c r="KMN448" s="85"/>
      <c r="KMO448" s="85"/>
      <c r="KMP448" s="85"/>
      <c r="KMQ448" s="85"/>
      <c r="KMR448" s="85"/>
      <c r="KMS448" s="85"/>
      <c r="KMT448" s="85"/>
      <c r="KMU448" s="85"/>
      <c r="KMV448" s="85"/>
      <c r="KMW448" s="85"/>
      <c r="KMX448" s="85"/>
      <c r="KMY448" s="85"/>
      <c r="KMZ448" s="85"/>
      <c r="KNA448" s="85"/>
      <c r="KNB448" s="85"/>
      <c r="KNC448" s="85"/>
      <c r="KND448" s="85"/>
      <c r="KNE448" s="85"/>
      <c r="KNF448" s="85"/>
      <c r="KNG448" s="85"/>
      <c r="KNH448" s="85"/>
      <c r="KNI448" s="85"/>
      <c r="KNJ448" s="85"/>
      <c r="KNK448" s="85"/>
      <c r="KNL448" s="85"/>
      <c r="KNM448" s="85"/>
      <c r="KNN448" s="85"/>
      <c r="KNO448" s="85"/>
      <c r="KNP448" s="85"/>
      <c r="KNQ448" s="85"/>
      <c r="KNR448" s="85"/>
      <c r="KNS448" s="85"/>
      <c r="KNT448" s="85"/>
      <c r="KNU448" s="85"/>
      <c r="KNV448" s="85"/>
      <c r="KNW448" s="85"/>
      <c r="KNX448" s="85"/>
      <c r="KNY448" s="85"/>
      <c r="KNZ448" s="85"/>
      <c r="KOA448" s="85"/>
      <c r="KOB448" s="85"/>
      <c r="KOC448" s="85"/>
      <c r="KOD448" s="85"/>
      <c r="KOE448" s="85"/>
      <c r="KOF448" s="85"/>
      <c r="KOG448" s="85"/>
      <c r="KOH448" s="85"/>
      <c r="KOI448" s="85"/>
      <c r="KOJ448" s="85"/>
      <c r="KOK448" s="85"/>
      <c r="KOL448" s="85"/>
      <c r="KOM448" s="85"/>
      <c r="KON448" s="85"/>
      <c r="KOO448" s="85"/>
      <c r="KOP448" s="85"/>
      <c r="KOQ448" s="85"/>
      <c r="KOR448" s="85"/>
      <c r="KOS448" s="85"/>
      <c r="KOT448" s="85"/>
      <c r="KOU448" s="85"/>
      <c r="KOV448" s="85"/>
      <c r="KOW448" s="85"/>
      <c r="KOX448" s="85"/>
      <c r="KOY448" s="85"/>
      <c r="KOZ448" s="85"/>
      <c r="KPA448" s="85"/>
      <c r="KPB448" s="85"/>
      <c r="KPC448" s="85"/>
      <c r="KPD448" s="85"/>
      <c r="KPE448" s="85"/>
      <c r="KPF448" s="85"/>
      <c r="KPG448" s="85"/>
      <c r="KPH448" s="85"/>
      <c r="KPI448" s="85"/>
      <c r="KPJ448" s="85"/>
      <c r="KPK448" s="85"/>
      <c r="KPL448" s="85"/>
      <c r="KPM448" s="85"/>
      <c r="KPN448" s="85"/>
      <c r="KPO448" s="85"/>
      <c r="KPP448" s="85"/>
      <c r="KPQ448" s="85"/>
      <c r="KPR448" s="85"/>
      <c r="KPS448" s="85"/>
      <c r="KPT448" s="85"/>
      <c r="KPU448" s="85"/>
      <c r="KPV448" s="85"/>
      <c r="KPW448" s="85"/>
      <c r="KPX448" s="85"/>
      <c r="KPY448" s="85"/>
      <c r="KPZ448" s="85"/>
      <c r="KQA448" s="85"/>
      <c r="KQB448" s="85"/>
      <c r="KQC448" s="85"/>
      <c r="KQD448" s="85"/>
      <c r="KQE448" s="85"/>
      <c r="KQF448" s="85"/>
      <c r="KQG448" s="85"/>
      <c r="KQH448" s="85"/>
      <c r="KQI448" s="85"/>
      <c r="KQJ448" s="85"/>
      <c r="KQK448" s="85"/>
      <c r="KQL448" s="85"/>
      <c r="KQM448" s="85"/>
      <c r="KQN448" s="85"/>
      <c r="KQO448" s="85"/>
      <c r="KQP448" s="85"/>
      <c r="KQQ448" s="85"/>
      <c r="KQR448" s="85"/>
      <c r="KQS448" s="85"/>
      <c r="KQT448" s="85"/>
      <c r="KQU448" s="85"/>
      <c r="KQV448" s="85"/>
      <c r="KQW448" s="85"/>
      <c r="KQX448" s="85"/>
      <c r="KQY448" s="85"/>
      <c r="KQZ448" s="85"/>
      <c r="KRA448" s="85"/>
      <c r="KRB448" s="85"/>
      <c r="KRC448" s="85"/>
      <c r="KRD448" s="85"/>
      <c r="KRE448" s="85"/>
      <c r="KRF448" s="85"/>
      <c r="KRG448" s="85"/>
      <c r="KRH448" s="85"/>
      <c r="KRI448" s="85"/>
      <c r="KRJ448" s="85"/>
      <c r="KRK448" s="85"/>
      <c r="KRL448" s="85"/>
      <c r="KRM448" s="85"/>
      <c r="KRN448" s="85"/>
      <c r="KRO448" s="85"/>
      <c r="KRP448" s="85"/>
      <c r="KRQ448" s="85"/>
      <c r="KRR448" s="85"/>
      <c r="KRS448" s="85"/>
      <c r="KRT448" s="85"/>
      <c r="KRU448" s="85"/>
      <c r="KRV448" s="85"/>
      <c r="KRW448" s="85"/>
      <c r="KRX448" s="85"/>
      <c r="KRY448" s="85"/>
      <c r="KRZ448" s="85"/>
      <c r="KSA448" s="85"/>
      <c r="KSB448" s="85"/>
      <c r="KSC448" s="85"/>
      <c r="KSD448" s="85"/>
      <c r="KSE448" s="85"/>
      <c r="KSF448" s="85"/>
      <c r="KSG448" s="85"/>
      <c r="KSH448" s="85"/>
      <c r="KSI448" s="85"/>
      <c r="KSJ448" s="85"/>
      <c r="KSK448" s="85"/>
      <c r="KSL448" s="85"/>
      <c r="KSM448" s="85"/>
      <c r="KSN448" s="85"/>
      <c r="KSO448" s="85"/>
      <c r="KSP448" s="85"/>
      <c r="KSQ448" s="85"/>
      <c r="KSR448" s="85"/>
      <c r="KSS448" s="85"/>
      <c r="KST448" s="85"/>
      <c r="KSU448" s="85"/>
      <c r="KSV448" s="85"/>
      <c r="KSW448" s="85"/>
      <c r="KSX448" s="85"/>
      <c r="KSY448" s="85"/>
      <c r="KSZ448" s="85"/>
      <c r="KTA448" s="85"/>
      <c r="KTB448" s="85"/>
      <c r="KTC448" s="85"/>
      <c r="KTD448" s="85"/>
      <c r="KTE448" s="85"/>
      <c r="KTF448" s="85"/>
      <c r="KTG448" s="85"/>
      <c r="KTH448" s="85"/>
      <c r="KTI448" s="85"/>
      <c r="KTJ448" s="85"/>
      <c r="KTK448" s="85"/>
      <c r="KTL448" s="85"/>
      <c r="KTM448" s="85"/>
      <c r="KTN448" s="85"/>
      <c r="KTO448" s="85"/>
      <c r="KTP448" s="85"/>
      <c r="KTQ448" s="85"/>
      <c r="KTR448" s="85"/>
      <c r="KTS448" s="85"/>
      <c r="KTT448" s="85"/>
      <c r="KTU448" s="85"/>
      <c r="KTV448" s="85"/>
      <c r="KTW448" s="85"/>
      <c r="KTX448" s="85"/>
      <c r="KTY448" s="85"/>
      <c r="KTZ448" s="85"/>
      <c r="KUA448" s="85"/>
      <c r="KUB448" s="85"/>
      <c r="KUC448" s="85"/>
      <c r="KUD448" s="85"/>
      <c r="KUE448" s="85"/>
      <c r="KUF448" s="85"/>
      <c r="KUG448" s="85"/>
      <c r="KUH448" s="85"/>
      <c r="KUI448" s="85"/>
      <c r="KUJ448" s="85"/>
      <c r="KUK448" s="85"/>
      <c r="KUL448" s="85"/>
      <c r="KUM448" s="85"/>
      <c r="KUN448" s="85"/>
      <c r="KUO448" s="85"/>
      <c r="KUP448" s="85"/>
      <c r="KUQ448" s="85"/>
      <c r="KUR448" s="85"/>
      <c r="KUS448" s="85"/>
      <c r="KUT448" s="85"/>
      <c r="KUU448" s="85"/>
      <c r="KUV448" s="85"/>
      <c r="KUW448" s="85"/>
      <c r="KUX448" s="85"/>
      <c r="KUY448" s="85"/>
      <c r="KUZ448" s="85"/>
      <c r="KVA448" s="85"/>
      <c r="KVB448" s="85"/>
      <c r="KVC448" s="85"/>
      <c r="KVD448" s="85"/>
      <c r="KVE448" s="85"/>
      <c r="KVF448" s="85"/>
      <c r="KVG448" s="85"/>
      <c r="KVH448" s="85"/>
      <c r="KVI448" s="85"/>
      <c r="KVJ448" s="85"/>
      <c r="KVK448" s="85"/>
      <c r="KVL448" s="85"/>
      <c r="KVM448" s="85"/>
      <c r="KVN448" s="85"/>
      <c r="KVO448" s="85"/>
      <c r="KVP448" s="85"/>
      <c r="KVQ448" s="85"/>
      <c r="KVR448" s="85"/>
      <c r="KVS448" s="85"/>
      <c r="KVT448" s="85"/>
      <c r="KVU448" s="85"/>
      <c r="KVV448" s="85"/>
      <c r="KVW448" s="85"/>
      <c r="KVX448" s="85"/>
      <c r="KVY448" s="85"/>
      <c r="KVZ448" s="85"/>
      <c r="KWA448" s="85"/>
      <c r="KWB448" s="85"/>
      <c r="KWC448" s="85"/>
      <c r="KWD448" s="85"/>
      <c r="KWE448" s="85"/>
      <c r="KWF448" s="85"/>
      <c r="KWG448" s="85"/>
      <c r="KWH448" s="85"/>
      <c r="KWI448" s="85"/>
      <c r="KWJ448" s="85"/>
      <c r="KWK448" s="85"/>
      <c r="KWL448" s="85"/>
      <c r="KWM448" s="85"/>
      <c r="KWN448" s="85"/>
      <c r="KWO448" s="85"/>
      <c r="KWP448" s="85"/>
      <c r="KWQ448" s="85"/>
      <c r="KWR448" s="85"/>
      <c r="KWS448" s="85"/>
      <c r="KWT448" s="85"/>
      <c r="KWU448" s="85"/>
      <c r="KWV448" s="85"/>
      <c r="KWW448" s="85"/>
      <c r="KWX448" s="85"/>
      <c r="KWY448" s="85"/>
      <c r="KWZ448" s="85"/>
      <c r="KXA448" s="85"/>
      <c r="KXB448" s="85"/>
      <c r="KXC448" s="85"/>
      <c r="KXD448" s="85"/>
      <c r="KXE448" s="85"/>
      <c r="KXF448" s="85"/>
      <c r="KXG448" s="85"/>
      <c r="KXH448" s="85"/>
      <c r="KXI448" s="85"/>
      <c r="KXJ448" s="85"/>
      <c r="KXK448" s="85"/>
      <c r="KXL448" s="85"/>
      <c r="KXM448" s="85"/>
      <c r="KXN448" s="85"/>
      <c r="KXO448" s="85"/>
      <c r="KXP448" s="85"/>
      <c r="KXQ448" s="85"/>
      <c r="KXR448" s="85"/>
      <c r="KXS448" s="85"/>
      <c r="KXT448" s="85"/>
      <c r="KXU448" s="85"/>
      <c r="KXV448" s="85"/>
      <c r="KXW448" s="85"/>
      <c r="KXX448" s="85"/>
      <c r="KXY448" s="85"/>
      <c r="KXZ448" s="85"/>
      <c r="KYA448" s="85"/>
      <c r="KYB448" s="85"/>
      <c r="KYC448" s="85"/>
      <c r="KYD448" s="85"/>
      <c r="KYE448" s="85"/>
      <c r="KYF448" s="85"/>
      <c r="KYG448" s="85"/>
      <c r="KYH448" s="85"/>
      <c r="KYI448" s="85"/>
      <c r="KYJ448" s="85"/>
      <c r="KYK448" s="85"/>
      <c r="KYL448" s="85"/>
      <c r="KYM448" s="85"/>
      <c r="KYN448" s="85"/>
      <c r="KYO448" s="85"/>
      <c r="KYP448" s="85"/>
      <c r="KYQ448" s="85"/>
      <c r="KYR448" s="85"/>
      <c r="KYS448" s="85"/>
      <c r="KYT448" s="85"/>
      <c r="KYU448" s="85"/>
      <c r="KYV448" s="85"/>
      <c r="KYW448" s="85"/>
      <c r="KYX448" s="85"/>
      <c r="KYY448" s="85"/>
      <c r="KYZ448" s="85"/>
      <c r="KZA448" s="85"/>
      <c r="KZB448" s="85"/>
      <c r="KZC448" s="85"/>
      <c r="KZD448" s="85"/>
      <c r="KZE448" s="85"/>
      <c r="KZF448" s="85"/>
      <c r="KZG448" s="85"/>
      <c r="KZH448" s="85"/>
      <c r="KZI448" s="85"/>
      <c r="KZJ448" s="85"/>
      <c r="KZK448" s="85"/>
      <c r="KZL448" s="85"/>
      <c r="KZM448" s="85"/>
      <c r="KZN448" s="85"/>
      <c r="KZO448" s="85"/>
      <c r="KZP448" s="85"/>
      <c r="KZQ448" s="85"/>
      <c r="KZR448" s="85"/>
      <c r="KZS448" s="85"/>
      <c r="KZT448" s="85"/>
      <c r="KZU448" s="85"/>
      <c r="KZV448" s="85"/>
      <c r="KZW448" s="85"/>
      <c r="KZX448" s="85"/>
      <c r="KZY448" s="85"/>
      <c r="KZZ448" s="85"/>
      <c r="LAA448" s="85"/>
      <c r="LAB448" s="85"/>
      <c r="LAC448" s="85"/>
      <c r="LAD448" s="85"/>
      <c r="LAE448" s="85"/>
      <c r="LAF448" s="85"/>
      <c r="LAG448" s="85"/>
      <c r="LAH448" s="85"/>
      <c r="LAI448" s="85"/>
      <c r="LAJ448" s="85"/>
      <c r="LAK448" s="85"/>
      <c r="LAL448" s="85"/>
      <c r="LAM448" s="85"/>
      <c r="LAN448" s="85"/>
      <c r="LAO448" s="85"/>
      <c r="LAP448" s="85"/>
      <c r="LAQ448" s="85"/>
      <c r="LAR448" s="85"/>
      <c r="LAS448" s="85"/>
      <c r="LAT448" s="85"/>
      <c r="LAU448" s="85"/>
      <c r="LAV448" s="85"/>
      <c r="LAW448" s="85"/>
      <c r="LAX448" s="85"/>
      <c r="LAY448" s="85"/>
      <c r="LAZ448" s="85"/>
      <c r="LBA448" s="85"/>
      <c r="LBB448" s="85"/>
      <c r="LBC448" s="85"/>
      <c r="LBD448" s="85"/>
      <c r="LBE448" s="85"/>
      <c r="LBF448" s="85"/>
      <c r="LBG448" s="85"/>
      <c r="LBH448" s="85"/>
      <c r="LBI448" s="85"/>
      <c r="LBJ448" s="85"/>
      <c r="LBK448" s="85"/>
      <c r="LBL448" s="85"/>
      <c r="LBM448" s="85"/>
      <c r="LBN448" s="85"/>
      <c r="LBO448" s="85"/>
      <c r="LBP448" s="85"/>
      <c r="LBQ448" s="85"/>
      <c r="LBR448" s="85"/>
      <c r="LBS448" s="85"/>
      <c r="LBT448" s="85"/>
      <c r="LBU448" s="85"/>
      <c r="LBV448" s="85"/>
      <c r="LBW448" s="85"/>
      <c r="LBX448" s="85"/>
      <c r="LBY448" s="85"/>
      <c r="LBZ448" s="85"/>
      <c r="LCA448" s="85"/>
      <c r="LCB448" s="85"/>
      <c r="LCC448" s="85"/>
      <c r="LCD448" s="85"/>
      <c r="LCE448" s="85"/>
      <c r="LCF448" s="85"/>
      <c r="LCG448" s="85"/>
      <c r="LCH448" s="85"/>
      <c r="LCI448" s="85"/>
      <c r="LCJ448" s="85"/>
      <c r="LCK448" s="85"/>
      <c r="LCL448" s="85"/>
      <c r="LCM448" s="85"/>
      <c r="LCN448" s="85"/>
      <c r="LCO448" s="85"/>
      <c r="LCP448" s="85"/>
      <c r="LCQ448" s="85"/>
      <c r="LCR448" s="85"/>
      <c r="LCS448" s="85"/>
      <c r="LCT448" s="85"/>
      <c r="LCU448" s="85"/>
      <c r="LCV448" s="85"/>
      <c r="LCW448" s="85"/>
      <c r="LCX448" s="85"/>
      <c r="LCY448" s="85"/>
      <c r="LCZ448" s="85"/>
      <c r="LDA448" s="85"/>
      <c r="LDB448" s="85"/>
      <c r="LDC448" s="85"/>
      <c r="LDD448" s="85"/>
      <c r="LDE448" s="85"/>
      <c r="LDF448" s="85"/>
      <c r="LDG448" s="85"/>
      <c r="LDH448" s="85"/>
      <c r="LDI448" s="85"/>
      <c r="LDJ448" s="85"/>
      <c r="LDK448" s="85"/>
      <c r="LDL448" s="85"/>
      <c r="LDM448" s="85"/>
      <c r="LDN448" s="85"/>
      <c r="LDO448" s="85"/>
      <c r="LDP448" s="85"/>
      <c r="LDQ448" s="85"/>
      <c r="LDR448" s="85"/>
      <c r="LDS448" s="85"/>
      <c r="LDT448" s="85"/>
      <c r="LDU448" s="85"/>
      <c r="LDV448" s="85"/>
      <c r="LDW448" s="85"/>
      <c r="LDX448" s="85"/>
      <c r="LDY448" s="85"/>
      <c r="LDZ448" s="85"/>
      <c r="LEA448" s="85"/>
      <c r="LEB448" s="85"/>
      <c r="LEC448" s="85"/>
      <c r="LED448" s="85"/>
      <c r="LEE448" s="85"/>
      <c r="LEF448" s="85"/>
      <c r="LEG448" s="85"/>
      <c r="LEH448" s="85"/>
      <c r="LEI448" s="85"/>
      <c r="LEJ448" s="85"/>
      <c r="LEK448" s="85"/>
      <c r="LEL448" s="85"/>
      <c r="LEM448" s="85"/>
      <c r="LEN448" s="85"/>
      <c r="LEO448" s="85"/>
      <c r="LEP448" s="85"/>
      <c r="LEQ448" s="85"/>
      <c r="LER448" s="85"/>
      <c r="LES448" s="85"/>
      <c r="LET448" s="85"/>
      <c r="LEU448" s="85"/>
      <c r="LEV448" s="85"/>
      <c r="LEW448" s="85"/>
      <c r="LEX448" s="85"/>
      <c r="LEY448" s="85"/>
      <c r="LEZ448" s="85"/>
      <c r="LFA448" s="85"/>
      <c r="LFB448" s="85"/>
      <c r="LFC448" s="85"/>
      <c r="LFD448" s="85"/>
      <c r="LFE448" s="85"/>
      <c r="LFF448" s="85"/>
      <c r="LFG448" s="85"/>
      <c r="LFH448" s="85"/>
      <c r="LFI448" s="85"/>
      <c r="LFJ448" s="85"/>
      <c r="LFK448" s="85"/>
      <c r="LFL448" s="85"/>
      <c r="LFM448" s="85"/>
      <c r="LFN448" s="85"/>
      <c r="LFO448" s="85"/>
      <c r="LFP448" s="85"/>
      <c r="LFQ448" s="85"/>
      <c r="LFR448" s="85"/>
      <c r="LFS448" s="85"/>
      <c r="LFT448" s="85"/>
      <c r="LFU448" s="85"/>
      <c r="LFV448" s="85"/>
      <c r="LFW448" s="85"/>
      <c r="LFX448" s="85"/>
      <c r="LFY448" s="85"/>
      <c r="LFZ448" s="85"/>
      <c r="LGA448" s="85"/>
      <c r="LGB448" s="85"/>
      <c r="LGC448" s="85"/>
      <c r="LGD448" s="85"/>
      <c r="LGE448" s="85"/>
      <c r="LGF448" s="85"/>
      <c r="LGG448" s="85"/>
      <c r="LGH448" s="85"/>
      <c r="LGI448" s="85"/>
      <c r="LGJ448" s="85"/>
      <c r="LGK448" s="85"/>
      <c r="LGL448" s="85"/>
      <c r="LGM448" s="85"/>
      <c r="LGN448" s="85"/>
      <c r="LGO448" s="85"/>
      <c r="LGP448" s="85"/>
      <c r="LGQ448" s="85"/>
      <c r="LGR448" s="85"/>
      <c r="LGS448" s="85"/>
      <c r="LGT448" s="85"/>
      <c r="LGU448" s="85"/>
      <c r="LGV448" s="85"/>
      <c r="LGW448" s="85"/>
      <c r="LGX448" s="85"/>
      <c r="LGY448" s="85"/>
      <c r="LGZ448" s="85"/>
      <c r="LHA448" s="85"/>
      <c r="LHB448" s="85"/>
      <c r="LHC448" s="85"/>
      <c r="LHD448" s="85"/>
      <c r="LHE448" s="85"/>
      <c r="LHF448" s="85"/>
      <c r="LHG448" s="85"/>
      <c r="LHH448" s="85"/>
      <c r="LHI448" s="85"/>
      <c r="LHJ448" s="85"/>
      <c r="LHK448" s="85"/>
      <c r="LHL448" s="85"/>
      <c r="LHM448" s="85"/>
      <c r="LHN448" s="85"/>
      <c r="LHO448" s="85"/>
      <c r="LHP448" s="85"/>
      <c r="LHQ448" s="85"/>
      <c r="LHR448" s="85"/>
      <c r="LHS448" s="85"/>
      <c r="LHT448" s="85"/>
      <c r="LHU448" s="85"/>
      <c r="LHV448" s="85"/>
      <c r="LHW448" s="85"/>
      <c r="LHX448" s="85"/>
      <c r="LHY448" s="85"/>
      <c r="LHZ448" s="85"/>
      <c r="LIA448" s="85"/>
      <c r="LIB448" s="85"/>
      <c r="LIC448" s="85"/>
      <c r="LID448" s="85"/>
      <c r="LIE448" s="85"/>
      <c r="LIF448" s="85"/>
      <c r="LIG448" s="85"/>
      <c r="LIH448" s="85"/>
      <c r="LII448" s="85"/>
      <c r="LIJ448" s="85"/>
      <c r="LIK448" s="85"/>
      <c r="LIL448" s="85"/>
      <c r="LIM448" s="85"/>
      <c r="LIN448" s="85"/>
      <c r="LIO448" s="85"/>
      <c r="LIP448" s="85"/>
      <c r="LIQ448" s="85"/>
      <c r="LIR448" s="85"/>
      <c r="LIS448" s="85"/>
      <c r="LIT448" s="85"/>
      <c r="LIU448" s="85"/>
      <c r="LIV448" s="85"/>
      <c r="LIW448" s="85"/>
      <c r="LIX448" s="85"/>
      <c r="LIY448" s="85"/>
      <c r="LIZ448" s="85"/>
      <c r="LJA448" s="85"/>
      <c r="LJB448" s="85"/>
      <c r="LJC448" s="85"/>
      <c r="LJD448" s="85"/>
      <c r="LJE448" s="85"/>
      <c r="LJF448" s="85"/>
      <c r="LJG448" s="85"/>
      <c r="LJH448" s="85"/>
      <c r="LJI448" s="85"/>
      <c r="LJJ448" s="85"/>
      <c r="LJK448" s="85"/>
      <c r="LJL448" s="85"/>
      <c r="LJM448" s="85"/>
      <c r="LJN448" s="85"/>
      <c r="LJO448" s="85"/>
      <c r="LJP448" s="85"/>
      <c r="LJQ448" s="85"/>
      <c r="LJR448" s="85"/>
      <c r="LJS448" s="85"/>
      <c r="LJT448" s="85"/>
      <c r="LJU448" s="85"/>
      <c r="LJV448" s="85"/>
      <c r="LJW448" s="85"/>
      <c r="LJX448" s="85"/>
      <c r="LJY448" s="85"/>
      <c r="LJZ448" s="85"/>
      <c r="LKA448" s="85"/>
      <c r="LKB448" s="85"/>
      <c r="LKC448" s="85"/>
      <c r="LKD448" s="85"/>
      <c r="LKE448" s="85"/>
      <c r="LKF448" s="85"/>
      <c r="LKG448" s="85"/>
      <c r="LKH448" s="85"/>
      <c r="LKI448" s="85"/>
      <c r="LKJ448" s="85"/>
      <c r="LKK448" s="85"/>
      <c r="LKL448" s="85"/>
      <c r="LKM448" s="85"/>
      <c r="LKN448" s="85"/>
      <c r="LKO448" s="85"/>
      <c r="LKP448" s="85"/>
      <c r="LKQ448" s="85"/>
      <c r="LKR448" s="85"/>
      <c r="LKS448" s="85"/>
      <c r="LKT448" s="85"/>
      <c r="LKU448" s="85"/>
      <c r="LKV448" s="85"/>
      <c r="LKW448" s="85"/>
      <c r="LKX448" s="85"/>
      <c r="LKY448" s="85"/>
      <c r="LKZ448" s="85"/>
      <c r="LLA448" s="85"/>
      <c r="LLB448" s="85"/>
      <c r="LLC448" s="85"/>
      <c r="LLD448" s="85"/>
      <c r="LLE448" s="85"/>
      <c r="LLF448" s="85"/>
      <c r="LLG448" s="85"/>
      <c r="LLH448" s="85"/>
      <c r="LLI448" s="85"/>
      <c r="LLJ448" s="85"/>
      <c r="LLK448" s="85"/>
      <c r="LLL448" s="85"/>
      <c r="LLM448" s="85"/>
      <c r="LLN448" s="85"/>
      <c r="LLO448" s="85"/>
      <c r="LLP448" s="85"/>
      <c r="LLQ448" s="85"/>
      <c r="LLR448" s="85"/>
      <c r="LLS448" s="85"/>
      <c r="LLT448" s="85"/>
      <c r="LLU448" s="85"/>
      <c r="LLV448" s="85"/>
      <c r="LLW448" s="85"/>
      <c r="LLX448" s="85"/>
      <c r="LLY448" s="85"/>
      <c r="LLZ448" s="85"/>
      <c r="LMA448" s="85"/>
      <c r="LMB448" s="85"/>
      <c r="LMC448" s="85"/>
      <c r="LMD448" s="85"/>
      <c r="LME448" s="85"/>
      <c r="LMF448" s="85"/>
      <c r="LMG448" s="85"/>
      <c r="LMH448" s="85"/>
      <c r="LMI448" s="85"/>
      <c r="LMJ448" s="85"/>
      <c r="LMK448" s="85"/>
      <c r="LML448" s="85"/>
      <c r="LMM448" s="85"/>
      <c r="LMN448" s="85"/>
      <c r="LMO448" s="85"/>
      <c r="LMP448" s="85"/>
      <c r="LMQ448" s="85"/>
      <c r="LMR448" s="85"/>
      <c r="LMS448" s="85"/>
      <c r="LMT448" s="85"/>
      <c r="LMU448" s="85"/>
      <c r="LMV448" s="85"/>
      <c r="LMW448" s="85"/>
      <c r="LMX448" s="85"/>
      <c r="LMY448" s="85"/>
      <c r="LMZ448" s="85"/>
      <c r="LNA448" s="85"/>
      <c r="LNB448" s="85"/>
      <c r="LNC448" s="85"/>
      <c r="LND448" s="85"/>
      <c r="LNE448" s="85"/>
      <c r="LNF448" s="85"/>
      <c r="LNG448" s="85"/>
      <c r="LNH448" s="85"/>
      <c r="LNI448" s="85"/>
      <c r="LNJ448" s="85"/>
      <c r="LNK448" s="85"/>
      <c r="LNL448" s="85"/>
      <c r="LNM448" s="85"/>
      <c r="LNN448" s="85"/>
      <c r="LNO448" s="85"/>
      <c r="LNP448" s="85"/>
      <c r="LNQ448" s="85"/>
      <c r="LNR448" s="85"/>
      <c r="LNS448" s="85"/>
      <c r="LNT448" s="85"/>
      <c r="LNU448" s="85"/>
      <c r="LNV448" s="85"/>
      <c r="LNW448" s="85"/>
      <c r="LNX448" s="85"/>
      <c r="LNY448" s="85"/>
      <c r="LNZ448" s="85"/>
      <c r="LOA448" s="85"/>
      <c r="LOB448" s="85"/>
      <c r="LOC448" s="85"/>
      <c r="LOD448" s="85"/>
      <c r="LOE448" s="85"/>
      <c r="LOF448" s="85"/>
      <c r="LOG448" s="85"/>
      <c r="LOH448" s="85"/>
      <c r="LOI448" s="85"/>
      <c r="LOJ448" s="85"/>
      <c r="LOK448" s="85"/>
      <c r="LOL448" s="85"/>
      <c r="LOM448" s="85"/>
      <c r="LON448" s="85"/>
      <c r="LOO448" s="85"/>
      <c r="LOP448" s="85"/>
      <c r="LOQ448" s="85"/>
      <c r="LOR448" s="85"/>
      <c r="LOS448" s="85"/>
      <c r="LOT448" s="85"/>
      <c r="LOU448" s="85"/>
      <c r="LOV448" s="85"/>
      <c r="LOW448" s="85"/>
      <c r="LOX448" s="85"/>
      <c r="LOY448" s="85"/>
      <c r="LOZ448" s="85"/>
      <c r="LPA448" s="85"/>
      <c r="LPB448" s="85"/>
      <c r="LPC448" s="85"/>
      <c r="LPD448" s="85"/>
      <c r="LPE448" s="85"/>
      <c r="LPF448" s="85"/>
      <c r="LPG448" s="85"/>
      <c r="LPH448" s="85"/>
      <c r="LPI448" s="85"/>
      <c r="LPJ448" s="85"/>
      <c r="LPK448" s="85"/>
      <c r="LPL448" s="85"/>
      <c r="LPM448" s="85"/>
      <c r="LPN448" s="85"/>
      <c r="LPO448" s="85"/>
      <c r="LPP448" s="85"/>
      <c r="LPQ448" s="85"/>
      <c r="LPR448" s="85"/>
      <c r="LPS448" s="85"/>
      <c r="LPT448" s="85"/>
      <c r="LPU448" s="85"/>
      <c r="LPV448" s="85"/>
      <c r="LPW448" s="85"/>
      <c r="LPX448" s="85"/>
      <c r="LPY448" s="85"/>
      <c r="LPZ448" s="85"/>
      <c r="LQA448" s="85"/>
      <c r="LQB448" s="85"/>
      <c r="LQC448" s="85"/>
      <c r="LQD448" s="85"/>
      <c r="LQE448" s="85"/>
      <c r="LQF448" s="85"/>
      <c r="LQG448" s="85"/>
      <c r="LQH448" s="85"/>
      <c r="LQI448" s="85"/>
      <c r="LQJ448" s="85"/>
      <c r="LQK448" s="85"/>
      <c r="LQL448" s="85"/>
      <c r="LQM448" s="85"/>
      <c r="LQN448" s="85"/>
      <c r="LQO448" s="85"/>
      <c r="LQP448" s="85"/>
      <c r="LQQ448" s="85"/>
      <c r="LQR448" s="85"/>
      <c r="LQS448" s="85"/>
      <c r="LQT448" s="85"/>
      <c r="LQU448" s="85"/>
      <c r="LQV448" s="85"/>
      <c r="LQW448" s="85"/>
      <c r="LQX448" s="85"/>
      <c r="LQY448" s="85"/>
      <c r="LQZ448" s="85"/>
      <c r="LRA448" s="85"/>
      <c r="LRB448" s="85"/>
      <c r="LRC448" s="85"/>
      <c r="LRD448" s="85"/>
      <c r="LRE448" s="85"/>
      <c r="LRF448" s="85"/>
      <c r="LRG448" s="85"/>
      <c r="LRH448" s="85"/>
      <c r="LRI448" s="85"/>
      <c r="LRJ448" s="85"/>
      <c r="LRK448" s="85"/>
      <c r="LRL448" s="85"/>
      <c r="LRM448" s="85"/>
      <c r="LRN448" s="85"/>
      <c r="LRO448" s="85"/>
      <c r="LRP448" s="85"/>
      <c r="LRQ448" s="85"/>
      <c r="LRR448" s="85"/>
      <c r="LRS448" s="85"/>
      <c r="LRT448" s="85"/>
      <c r="LRU448" s="85"/>
      <c r="LRV448" s="85"/>
      <c r="LRW448" s="85"/>
      <c r="LRX448" s="85"/>
      <c r="LRY448" s="85"/>
      <c r="LRZ448" s="85"/>
      <c r="LSA448" s="85"/>
      <c r="LSB448" s="85"/>
      <c r="LSC448" s="85"/>
      <c r="LSD448" s="85"/>
      <c r="LSE448" s="85"/>
      <c r="LSF448" s="85"/>
      <c r="LSG448" s="85"/>
      <c r="LSH448" s="85"/>
      <c r="LSI448" s="85"/>
      <c r="LSJ448" s="85"/>
      <c r="LSK448" s="85"/>
      <c r="LSL448" s="85"/>
      <c r="LSM448" s="85"/>
      <c r="LSN448" s="85"/>
      <c r="LSO448" s="85"/>
      <c r="LSP448" s="85"/>
      <c r="LSQ448" s="85"/>
      <c r="LSR448" s="85"/>
      <c r="LSS448" s="85"/>
      <c r="LST448" s="85"/>
      <c r="LSU448" s="85"/>
      <c r="LSV448" s="85"/>
      <c r="LSW448" s="85"/>
      <c r="LSX448" s="85"/>
      <c r="LSY448" s="85"/>
      <c r="LSZ448" s="85"/>
      <c r="LTA448" s="85"/>
      <c r="LTB448" s="85"/>
      <c r="LTC448" s="85"/>
      <c r="LTD448" s="85"/>
      <c r="LTE448" s="85"/>
      <c r="LTF448" s="85"/>
      <c r="LTG448" s="85"/>
      <c r="LTH448" s="85"/>
      <c r="LTI448" s="85"/>
      <c r="LTJ448" s="85"/>
      <c r="LTK448" s="85"/>
      <c r="LTL448" s="85"/>
      <c r="LTM448" s="85"/>
      <c r="LTN448" s="85"/>
      <c r="LTO448" s="85"/>
      <c r="LTP448" s="85"/>
      <c r="LTQ448" s="85"/>
      <c r="LTR448" s="85"/>
      <c r="LTS448" s="85"/>
      <c r="LTT448" s="85"/>
      <c r="LTU448" s="85"/>
      <c r="LTV448" s="85"/>
      <c r="LTW448" s="85"/>
      <c r="LTX448" s="85"/>
      <c r="LTY448" s="85"/>
      <c r="LTZ448" s="85"/>
      <c r="LUA448" s="85"/>
      <c r="LUB448" s="85"/>
      <c r="LUC448" s="85"/>
      <c r="LUD448" s="85"/>
      <c r="LUE448" s="85"/>
      <c r="LUF448" s="85"/>
      <c r="LUG448" s="85"/>
      <c r="LUH448" s="85"/>
      <c r="LUI448" s="85"/>
      <c r="LUJ448" s="85"/>
      <c r="LUK448" s="85"/>
      <c r="LUL448" s="85"/>
      <c r="LUM448" s="85"/>
      <c r="LUN448" s="85"/>
      <c r="LUO448" s="85"/>
      <c r="LUP448" s="85"/>
      <c r="LUQ448" s="85"/>
      <c r="LUR448" s="85"/>
      <c r="LUS448" s="85"/>
      <c r="LUT448" s="85"/>
      <c r="LUU448" s="85"/>
      <c r="LUV448" s="85"/>
      <c r="LUW448" s="85"/>
      <c r="LUX448" s="85"/>
      <c r="LUY448" s="85"/>
      <c r="LUZ448" s="85"/>
      <c r="LVA448" s="85"/>
      <c r="LVB448" s="85"/>
      <c r="LVC448" s="85"/>
      <c r="LVD448" s="85"/>
      <c r="LVE448" s="85"/>
      <c r="LVF448" s="85"/>
      <c r="LVG448" s="85"/>
      <c r="LVH448" s="85"/>
      <c r="LVI448" s="85"/>
      <c r="LVJ448" s="85"/>
      <c r="LVK448" s="85"/>
      <c r="LVL448" s="85"/>
      <c r="LVM448" s="85"/>
      <c r="LVN448" s="85"/>
      <c r="LVO448" s="85"/>
      <c r="LVP448" s="85"/>
      <c r="LVQ448" s="85"/>
      <c r="LVR448" s="85"/>
      <c r="LVS448" s="85"/>
      <c r="LVT448" s="85"/>
      <c r="LVU448" s="85"/>
      <c r="LVV448" s="85"/>
      <c r="LVW448" s="85"/>
      <c r="LVX448" s="85"/>
      <c r="LVY448" s="85"/>
      <c r="LVZ448" s="85"/>
      <c r="LWA448" s="85"/>
      <c r="LWB448" s="85"/>
      <c r="LWC448" s="85"/>
      <c r="LWD448" s="85"/>
      <c r="LWE448" s="85"/>
      <c r="LWF448" s="85"/>
      <c r="LWG448" s="85"/>
      <c r="LWH448" s="85"/>
      <c r="LWI448" s="85"/>
      <c r="LWJ448" s="85"/>
      <c r="LWK448" s="85"/>
      <c r="LWL448" s="85"/>
      <c r="LWM448" s="85"/>
      <c r="LWN448" s="85"/>
      <c r="LWO448" s="85"/>
      <c r="LWP448" s="85"/>
      <c r="LWQ448" s="85"/>
      <c r="LWR448" s="85"/>
      <c r="LWS448" s="85"/>
      <c r="LWT448" s="85"/>
      <c r="LWU448" s="85"/>
      <c r="LWV448" s="85"/>
      <c r="LWW448" s="85"/>
      <c r="LWX448" s="85"/>
      <c r="LWY448" s="85"/>
      <c r="LWZ448" s="85"/>
      <c r="LXA448" s="85"/>
      <c r="LXB448" s="85"/>
      <c r="LXC448" s="85"/>
      <c r="LXD448" s="85"/>
      <c r="LXE448" s="85"/>
      <c r="LXF448" s="85"/>
      <c r="LXG448" s="85"/>
      <c r="LXH448" s="85"/>
      <c r="LXI448" s="85"/>
      <c r="LXJ448" s="85"/>
      <c r="LXK448" s="85"/>
      <c r="LXL448" s="85"/>
      <c r="LXM448" s="85"/>
      <c r="LXN448" s="85"/>
      <c r="LXO448" s="85"/>
      <c r="LXP448" s="85"/>
      <c r="LXQ448" s="85"/>
      <c r="LXR448" s="85"/>
      <c r="LXS448" s="85"/>
      <c r="LXT448" s="85"/>
      <c r="LXU448" s="85"/>
      <c r="LXV448" s="85"/>
      <c r="LXW448" s="85"/>
      <c r="LXX448" s="85"/>
      <c r="LXY448" s="85"/>
      <c r="LXZ448" s="85"/>
      <c r="LYA448" s="85"/>
      <c r="LYB448" s="85"/>
      <c r="LYC448" s="85"/>
      <c r="LYD448" s="85"/>
      <c r="LYE448" s="85"/>
      <c r="LYF448" s="85"/>
      <c r="LYG448" s="85"/>
      <c r="LYH448" s="85"/>
      <c r="LYI448" s="85"/>
      <c r="LYJ448" s="85"/>
      <c r="LYK448" s="85"/>
      <c r="LYL448" s="85"/>
      <c r="LYM448" s="85"/>
      <c r="LYN448" s="85"/>
      <c r="LYO448" s="85"/>
      <c r="LYP448" s="85"/>
      <c r="LYQ448" s="85"/>
      <c r="LYR448" s="85"/>
      <c r="LYS448" s="85"/>
      <c r="LYT448" s="85"/>
      <c r="LYU448" s="85"/>
      <c r="LYV448" s="85"/>
      <c r="LYW448" s="85"/>
      <c r="LYX448" s="85"/>
      <c r="LYY448" s="85"/>
      <c r="LYZ448" s="85"/>
      <c r="LZA448" s="85"/>
      <c r="LZB448" s="85"/>
      <c r="LZC448" s="85"/>
      <c r="LZD448" s="85"/>
      <c r="LZE448" s="85"/>
      <c r="LZF448" s="85"/>
      <c r="LZG448" s="85"/>
      <c r="LZH448" s="85"/>
      <c r="LZI448" s="85"/>
      <c r="LZJ448" s="85"/>
      <c r="LZK448" s="85"/>
      <c r="LZL448" s="85"/>
      <c r="LZM448" s="85"/>
      <c r="LZN448" s="85"/>
      <c r="LZO448" s="85"/>
      <c r="LZP448" s="85"/>
      <c r="LZQ448" s="85"/>
      <c r="LZR448" s="85"/>
      <c r="LZS448" s="85"/>
      <c r="LZT448" s="85"/>
      <c r="LZU448" s="85"/>
      <c r="LZV448" s="85"/>
      <c r="LZW448" s="85"/>
      <c r="LZX448" s="85"/>
      <c r="LZY448" s="85"/>
      <c r="LZZ448" s="85"/>
      <c r="MAA448" s="85"/>
      <c r="MAB448" s="85"/>
      <c r="MAC448" s="85"/>
      <c r="MAD448" s="85"/>
      <c r="MAE448" s="85"/>
      <c r="MAF448" s="85"/>
      <c r="MAG448" s="85"/>
      <c r="MAH448" s="85"/>
      <c r="MAI448" s="85"/>
      <c r="MAJ448" s="85"/>
      <c r="MAK448" s="85"/>
      <c r="MAL448" s="85"/>
      <c r="MAM448" s="85"/>
      <c r="MAN448" s="85"/>
      <c r="MAO448" s="85"/>
      <c r="MAP448" s="85"/>
      <c r="MAQ448" s="85"/>
      <c r="MAR448" s="85"/>
      <c r="MAS448" s="85"/>
      <c r="MAT448" s="85"/>
      <c r="MAU448" s="85"/>
      <c r="MAV448" s="85"/>
      <c r="MAW448" s="85"/>
      <c r="MAX448" s="85"/>
      <c r="MAY448" s="85"/>
      <c r="MAZ448" s="85"/>
      <c r="MBA448" s="85"/>
      <c r="MBB448" s="85"/>
      <c r="MBC448" s="85"/>
      <c r="MBD448" s="85"/>
      <c r="MBE448" s="85"/>
      <c r="MBF448" s="85"/>
      <c r="MBG448" s="85"/>
      <c r="MBH448" s="85"/>
      <c r="MBI448" s="85"/>
      <c r="MBJ448" s="85"/>
      <c r="MBK448" s="85"/>
      <c r="MBL448" s="85"/>
      <c r="MBM448" s="85"/>
      <c r="MBN448" s="85"/>
      <c r="MBO448" s="85"/>
      <c r="MBP448" s="85"/>
      <c r="MBQ448" s="85"/>
      <c r="MBR448" s="85"/>
      <c r="MBS448" s="85"/>
      <c r="MBT448" s="85"/>
      <c r="MBU448" s="85"/>
      <c r="MBV448" s="85"/>
      <c r="MBW448" s="85"/>
      <c r="MBX448" s="85"/>
      <c r="MBY448" s="85"/>
      <c r="MBZ448" s="85"/>
      <c r="MCA448" s="85"/>
      <c r="MCB448" s="85"/>
      <c r="MCC448" s="85"/>
      <c r="MCD448" s="85"/>
      <c r="MCE448" s="85"/>
      <c r="MCF448" s="85"/>
      <c r="MCG448" s="85"/>
      <c r="MCH448" s="85"/>
      <c r="MCI448" s="85"/>
      <c r="MCJ448" s="85"/>
      <c r="MCK448" s="85"/>
      <c r="MCL448" s="85"/>
      <c r="MCM448" s="85"/>
      <c r="MCN448" s="85"/>
      <c r="MCO448" s="85"/>
      <c r="MCP448" s="85"/>
      <c r="MCQ448" s="85"/>
      <c r="MCR448" s="85"/>
      <c r="MCS448" s="85"/>
      <c r="MCT448" s="85"/>
      <c r="MCU448" s="85"/>
      <c r="MCV448" s="85"/>
      <c r="MCW448" s="85"/>
      <c r="MCX448" s="85"/>
      <c r="MCY448" s="85"/>
      <c r="MCZ448" s="85"/>
      <c r="MDA448" s="85"/>
      <c r="MDB448" s="85"/>
      <c r="MDC448" s="85"/>
      <c r="MDD448" s="85"/>
      <c r="MDE448" s="85"/>
      <c r="MDF448" s="85"/>
      <c r="MDG448" s="85"/>
      <c r="MDH448" s="85"/>
      <c r="MDI448" s="85"/>
      <c r="MDJ448" s="85"/>
      <c r="MDK448" s="85"/>
      <c r="MDL448" s="85"/>
      <c r="MDM448" s="85"/>
      <c r="MDN448" s="85"/>
      <c r="MDO448" s="85"/>
      <c r="MDP448" s="85"/>
      <c r="MDQ448" s="85"/>
      <c r="MDR448" s="85"/>
      <c r="MDS448" s="85"/>
      <c r="MDT448" s="85"/>
      <c r="MDU448" s="85"/>
      <c r="MDV448" s="85"/>
      <c r="MDW448" s="85"/>
      <c r="MDX448" s="85"/>
      <c r="MDY448" s="85"/>
      <c r="MDZ448" s="85"/>
      <c r="MEA448" s="85"/>
      <c r="MEB448" s="85"/>
      <c r="MEC448" s="85"/>
      <c r="MED448" s="85"/>
      <c r="MEE448" s="85"/>
      <c r="MEF448" s="85"/>
      <c r="MEG448" s="85"/>
      <c r="MEH448" s="85"/>
      <c r="MEI448" s="85"/>
      <c r="MEJ448" s="85"/>
      <c r="MEK448" s="85"/>
      <c r="MEL448" s="85"/>
      <c r="MEM448" s="85"/>
      <c r="MEN448" s="85"/>
      <c r="MEO448" s="85"/>
      <c r="MEP448" s="85"/>
      <c r="MEQ448" s="85"/>
      <c r="MER448" s="85"/>
      <c r="MES448" s="85"/>
      <c r="MET448" s="85"/>
      <c r="MEU448" s="85"/>
      <c r="MEV448" s="85"/>
      <c r="MEW448" s="85"/>
      <c r="MEX448" s="85"/>
      <c r="MEY448" s="85"/>
      <c r="MEZ448" s="85"/>
      <c r="MFA448" s="85"/>
      <c r="MFB448" s="85"/>
      <c r="MFC448" s="85"/>
      <c r="MFD448" s="85"/>
      <c r="MFE448" s="85"/>
      <c r="MFF448" s="85"/>
      <c r="MFG448" s="85"/>
      <c r="MFH448" s="85"/>
      <c r="MFI448" s="85"/>
      <c r="MFJ448" s="85"/>
      <c r="MFK448" s="85"/>
      <c r="MFL448" s="85"/>
      <c r="MFM448" s="85"/>
      <c r="MFN448" s="85"/>
      <c r="MFO448" s="85"/>
      <c r="MFP448" s="85"/>
      <c r="MFQ448" s="85"/>
      <c r="MFR448" s="85"/>
      <c r="MFS448" s="85"/>
      <c r="MFT448" s="85"/>
      <c r="MFU448" s="85"/>
      <c r="MFV448" s="85"/>
      <c r="MFW448" s="85"/>
      <c r="MFX448" s="85"/>
      <c r="MFY448" s="85"/>
      <c r="MFZ448" s="85"/>
      <c r="MGA448" s="85"/>
      <c r="MGB448" s="85"/>
      <c r="MGC448" s="85"/>
      <c r="MGD448" s="85"/>
      <c r="MGE448" s="85"/>
      <c r="MGF448" s="85"/>
      <c r="MGG448" s="85"/>
      <c r="MGH448" s="85"/>
      <c r="MGI448" s="85"/>
      <c r="MGJ448" s="85"/>
      <c r="MGK448" s="85"/>
      <c r="MGL448" s="85"/>
      <c r="MGM448" s="85"/>
      <c r="MGN448" s="85"/>
      <c r="MGO448" s="85"/>
      <c r="MGP448" s="85"/>
      <c r="MGQ448" s="85"/>
      <c r="MGR448" s="85"/>
      <c r="MGS448" s="85"/>
      <c r="MGT448" s="85"/>
      <c r="MGU448" s="85"/>
      <c r="MGV448" s="85"/>
      <c r="MGW448" s="85"/>
      <c r="MGX448" s="85"/>
      <c r="MGY448" s="85"/>
      <c r="MGZ448" s="85"/>
      <c r="MHA448" s="85"/>
      <c r="MHB448" s="85"/>
      <c r="MHC448" s="85"/>
      <c r="MHD448" s="85"/>
      <c r="MHE448" s="85"/>
      <c r="MHF448" s="85"/>
      <c r="MHG448" s="85"/>
      <c r="MHH448" s="85"/>
      <c r="MHI448" s="85"/>
      <c r="MHJ448" s="85"/>
      <c r="MHK448" s="85"/>
      <c r="MHL448" s="85"/>
      <c r="MHM448" s="85"/>
      <c r="MHN448" s="85"/>
      <c r="MHO448" s="85"/>
      <c r="MHP448" s="85"/>
      <c r="MHQ448" s="85"/>
      <c r="MHR448" s="85"/>
      <c r="MHS448" s="85"/>
      <c r="MHT448" s="85"/>
      <c r="MHU448" s="85"/>
      <c r="MHV448" s="85"/>
      <c r="MHW448" s="85"/>
      <c r="MHX448" s="85"/>
      <c r="MHY448" s="85"/>
      <c r="MHZ448" s="85"/>
      <c r="MIA448" s="85"/>
      <c r="MIB448" s="85"/>
      <c r="MIC448" s="85"/>
      <c r="MID448" s="85"/>
      <c r="MIE448" s="85"/>
      <c r="MIF448" s="85"/>
      <c r="MIG448" s="85"/>
      <c r="MIH448" s="85"/>
      <c r="MII448" s="85"/>
      <c r="MIJ448" s="85"/>
      <c r="MIK448" s="85"/>
      <c r="MIL448" s="85"/>
      <c r="MIM448" s="85"/>
      <c r="MIN448" s="85"/>
      <c r="MIO448" s="85"/>
      <c r="MIP448" s="85"/>
      <c r="MIQ448" s="85"/>
      <c r="MIR448" s="85"/>
      <c r="MIS448" s="85"/>
      <c r="MIT448" s="85"/>
      <c r="MIU448" s="85"/>
      <c r="MIV448" s="85"/>
      <c r="MIW448" s="85"/>
      <c r="MIX448" s="85"/>
      <c r="MIY448" s="85"/>
      <c r="MIZ448" s="85"/>
      <c r="MJA448" s="85"/>
      <c r="MJB448" s="85"/>
      <c r="MJC448" s="85"/>
      <c r="MJD448" s="85"/>
      <c r="MJE448" s="85"/>
      <c r="MJF448" s="85"/>
      <c r="MJG448" s="85"/>
      <c r="MJH448" s="85"/>
      <c r="MJI448" s="85"/>
      <c r="MJJ448" s="85"/>
      <c r="MJK448" s="85"/>
      <c r="MJL448" s="85"/>
      <c r="MJM448" s="85"/>
      <c r="MJN448" s="85"/>
      <c r="MJO448" s="85"/>
      <c r="MJP448" s="85"/>
      <c r="MJQ448" s="85"/>
      <c r="MJR448" s="85"/>
      <c r="MJS448" s="85"/>
      <c r="MJT448" s="85"/>
      <c r="MJU448" s="85"/>
      <c r="MJV448" s="85"/>
      <c r="MJW448" s="85"/>
      <c r="MJX448" s="85"/>
      <c r="MJY448" s="85"/>
      <c r="MJZ448" s="85"/>
      <c r="MKA448" s="85"/>
      <c r="MKB448" s="85"/>
      <c r="MKC448" s="85"/>
      <c r="MKD448" s="85"/>
      <c r="MKE448" s="85"/>
      <c r="MKF448" s="85"/>
      <c r="MKG448" s="85"/>
      <c r="MKH448" s="85"/>
      <c r="MKI448" s="85"/>
      <c r="MKJ448" s="85"/>
      <c r="MKK448" s="85"/>
      <c r="MKL448" s="85"/>
      <c r="MKM448" s="85"/>
      <c r="MKN448" s="85"/>
      <c r="MKO448" s="85"/>
      <c r="MKP448" s="85"/>
      <c r="MKQ448" s="85"/>
      <c r="MKR448" s="85"/>
      <c r="MKS448" s="85"/>
      <c r="MKT448" s="85"/>
      <c r="MKU448" s="85"/>
      <c r="MKV448" s="85"/>
      <c r="MKW448" s="85"/>
      <c r="MKX448" s="85"/>
      <c r="MKY448" s="85"/>
      <c r="MKZ448" s="85"/>
      <c r="MLA448" s="85"/>
      <c r="MLB448" s="85"/>
      <c r="MLC448" s="85"/>
      <c r="MLD448" s="85"/>
      <c r="MLE448" s="85"/>
      <c r="MLF448" s="85"/>
      <c r="MLG448" s="85"/>
      <c r="MLH448" s="85"/>
      <c r="MLI448" s="85"/>
      <c r="MLJ448" s="85"/>
      <c r="MLK448" s="85"/>
      <c r="MLL448" s="85"/>
      <c r="MLM448" s="85"/>
      <c r="MLN448" s="85"/>
      <c r="MLO448" s="85"/>
      <c r="MLP448" s="85"/>
      <c r="MLQ448" s="85"/>
      <c r="MLR448" s="85"/>
      <c r="MLS448" s="85"/>
      <c r="MLT448" s="85"/>
      <c r="MLU448" s="85"/>
      <c r="MLV448" s="85"/>
      <c r="MLW448" s="85"/>
      <c r="MLX448" s="85"/>
      <c r="MLY448" s="85"/>
      <c r="MLZ448" s="85"/>
      <c r="MMA448" s="85"/>
      <c r="MMB448" s="85"/>
      <c r="MMC448" s="85"/>
      <c r="MMD448" s="85"/>
      <c r="MME448" s="85"/>
      <c r="MMF448" s="85"/>
      <c r="MMG448" s="85"/>
      <c r="MMH448" s="85"/>
      <c r="MMI448" s="85"/>
      <c r="MMJ448" s="85"/>
      <c r="MMK448" s="85"/>
      <c r="MML448" s="85"/>
      <c r="MMM448" s="85"/>
      <c r="MMN448" s="85"/>
      <c r="MMO448" s="85"/>
      <c r="MMP448" s="85"/>
      <c r="MMQ448" s="85"/>
      <c r="MMR448" s="85"/>
      <c r="MMS448" s="85"/>
      <c r="MMT448" s="85"/>
      <c r="MMU448" s="85"/>
      <c r="MMV448" s="85"/>
      <c r="MMW448" s="85"/>
      <c r="MMX448" s="85"/>
      <c r="MMY448" s="85"/>
      <c r="MMZ448" s="85"/>
      <c r="MNA448" s="85"/>
      <c r="MNB448" s="85"/>
      <c r="MNC448" s="85"/>
      <c r="MND448" s="85"/>
      <c r="MNE448" s="85"/>
      <c r="MNF448" s="85"/>
      <c r="MNG448" s="85"/>
      <c r="MNH448" s="85"/>
      <c r="MNI448" s="85"/>
      <c r="MNJ448" s="85"/>
      <c r="MNK448" s="85"/>
      <c r="MNL448" s="85"/>
      <c r="MNM448" s="85"/>
      <c r="MNN448" s="85"/>
      <c r="MNO448" s="85"/>
      <c r="MNP448" s="85"/>
      <c r="MNQ448" s="85"/>
      <c r="MNR448" s="85"/>
      <c r="MNS448" s="85"/>
      <c r="MNT448" s="85"/>
      <c r="MNU448" s="85"/>
      <c r="MNV448" s="85"/>
      <c r="MNW448" s="85"/>
      <c r="MNX448" s="85"/>
      <c r="MNY448" s="85"/>
      <c r="MNZ448" s="85"/>
      <c r="MOA448" s="85"/>
      <c r="MOB448" s="85"/>
      <c r="MOC448" s="85"/>
      <c r="MOD448" s="85"/>
      <c r="MOE448" s="85"/>
      <c r="MOF448" s="85"/>
      <c r="MOG448" s="85"/>
      <c r="MOH448" s="85"/>
      <c r="MOI448" s="85"/>
      <c r="MOJ448" s="85"/>
      <c r="MOK448" s="85"/>
      <c r="MOL448" s="85"/>
      <c r="MOM448" s="85"/>
      <c r="MON448" s="85"/>
      <c r="MOO448" s="85"/>
      <c r="MOP448" s="85"/>
      <c r="MOQ448" s="85"/>
      <c r="MOR448" s="85"/>
      <c r="MOS448" s="85"/>
      <c r="MOT448" s="85"/>
      <c r="MOU448" s="85"/>
      <c r="MOV448" s="85"/>
      <c r="MOW448" s="85"/>
      <c r="MOX448" s="85"/>
      <c r="MOY448" s="85"/>
      <c r="MOZ448" s="85"/>
      <c r="MPA448" s="85"/>
      <c r="MPB448" s="85"/>
      <c r="MPC448" s="85"/>
      <c r="MPD448" s="85"/>
      <c r="MPE448" s="85"/>
      <c r="MPF448" s="85"/>
      <c r="MPG448" s="85"/>
      <c r="MPH448" s="85"/>
      <c r="MPI448" s="85"/>
      <c r="MPJ448" s="85"/>
      <c r="MPK448" s="85"/>
      <c r="MPL448" s="85"/>
      <c r="MPM448" s="85"/>
      <c r="MPN448" s="85"/>
      <c r="MPO448" s="85"/>
      <c r="MPP448" s="85"/>
      <c r="MPQ448" s="85"/>
      <c r="MPR448" s="85"/>
      <c r="MPS448" s="85"/>
      <c r="MPT448" s="85"/>
      <c r="MPU448" s="85"/>
      <c r="MPV448" s="85"/>
      <c r="MPW448" s="85"/>
      <c r="MPX448" s="85"/>
      <c r="MPY448" s="85"/>
      <c r="MPZ448" s="85"/>
      <c r="MQA448" s="85"/>
      <c r="MQB448" s="85"/>
      <c r="MQC448" s="85"/>
      <c r="MQD448" s="85"/>
      <c r="MQE448" s="85"/>
      <c r="MQF448" s="85"/>
      <c r="MQG448" s="85"/>
      <c r="MQH448" s="85"/>
      <c r="MQI448" s="85"/>
      <c r="MQJ448" s="85"/>
      <c r="MQK448" s="85"/>
      <c r="MQL448" s="85"/>
      <c r="MQM448" s="85"/>
      <c r="MQN448" s="85"/>
      <c r="MQO448" s="85"/>
      <c r="MQP448" s="85"/>
      <c r="MQQ448" s="85"/>
      <c r="MQR448" s="85"/>
      <c r="MQS448" s="85"/>
      <c r="MQT448" s="85"/>
      <c r="MQU448" s="85"/>
      <c r="MQV448" s="85"/>
      <c r="MQW448" s="85"/>
      <c r="MQX448" s="85"/>
      <c r="MQY448" s="85"/>
      <c r="MQZ448" s="85"/>
      <c r="MRA448" s="85"/>
      <c r="MRB448" s="85"/>
      <c r="MRC448" s="85"/>
      <c r="MRD448" s="85"/>
      <c r="MRE448" s="85"/>
      <c r="MRF448" s="85"/>
      <c r="MRG448" s="85"/>
      <c r="MRH448" s="85"/>
      <c r="MRI448" s="85"/>
      <c r="MRJ448" s="85"/>
      <c r="MRK448" s="85"/>
      <c r="MRL448" s="85"/>
      <c r="MRM448" s="85"/>
      <c r="MRN448" s="85"/>
      <c r="MRO448" s="85"/>
      <c r="MRP448" s="85"/>
      <c r="MRQ448" s="85"/>
      <c r="MRR448" s="85"/>
      <c r="MRS448" s="85"/>
      <c r="MRT448" s="85"/>
      <c r="MRU448" s="85"/>
      <c r="MRV448" s="85"/>
      <c r="MRW448" s="85"/>
      <c r="MRX448" s="85"/>
      <c r="MRY448" s="85"/>
      <c r="MRZ448" s="85"/>
      <c r="MSA448" s="85"/>
      <c r="MSB448" s="85"/>
      <c r="MSC448" s="85"/>
      <c r="MSD448" s="85"/>
      <c r="MSE448" s="85"/>
      <c r="MSF448" s="85"/>
      <c r="MSG448" s="85"/>
      <c r="MSH448" s="85"/>
      <c r="MSI448" s="85"/>
      <c r="MSJ448" s="85"/>
      <c r="MSK448" s="85"/>
      <c r="MSL448" s="85"/>
      <c r="MSM448" s="85"/>
      <c r="MSN448" s="85"/>
      <c r="MSO448" s="85"/>
      <c r="MSP448" s="85"/>
      <c r="MSQ448" s="85"/>
      <c r="MSR448" s="85"/>
      <c r="MSS448" s="85"/>
      <c r="MST448" s="85"/>
      <c r="MSU448" s="85"/>
      <c r="MSV448" s="85"/>
      <c r="MSW448" s="85"/>
      <c r="MSX448" s="85"/>
      <c r="MSY448" s="85"/>
      <c r="MSZ448" s="85"/>
      <c r="MTA448" s="85"/>
      <c r="MTB448" s="85"/>
      <c r="MTC448" s="85"/>
      <c r="MTD448" s="85"/>
      <c r="MTE448" s="85"/>
      <c r="MTF448" s="85"/>
      <c r="MTG448" s="85"/>
      <c r="MTH448" s="85"/>
      <c r="MTI448" s="85"/>
      <c r="MTJ448" s="85"/>
      <c r="MTK448" s="85"/>
      <c r="MTL448" s="85"/>
      <c r="MTM448" s="85"/>
      <c r="MTN448" s="85"/>
      <c r="MTO448" s="85"/>
      <c r="MTP448" s="85"/>
      <c r="MTQ448" s="85"/>
      <c r="MTR448" s="85"/>
      <c r="MTS448" s="85"/>
      <c r="MTT448" s="85"/>
      <c r="MTU448" s="85"/>
      <c r="MTV448" s="85"/>
      <c r="MTW448" s="85"/>
      <c r="MTX448" s="85"/>
      <c r="MTY448" s="85"/>
      <c r="MTZ448" s="85"/>
      <c r="MUA448" s="85"/>
      <c r="MUB448" s="85"/>
      <c r="MUC448" s="85"/>
      <c r="MUD448" s="85"/>
      <c r="MUE448" s="85"/>
      <c r="MUF448" s="85"/>
      <c r="MUG448" s="85"/>
      <c r="MUH448" s="85"/>
      <c r="MUI448" s="85"/>
      <c r="MUJ448" s="85"/>
      <c r="MUK448" s="85"/>
      <c r="MUL448" s="85"/>
      <c r="MUM448" s="85"/>
      <c r="MUN448" s="85"/>
      <c r="MUO448" s="85"/>
      <c r="MUP448" s="85"/>
      <c r="MUQ448" s="85"/>
      <c r="MUR448" s="85"/>
      <c r="MUS448" s="85"/>
      <c r="MUT448" s="85"/>
      <c r="MUU448" s="85"/>
      <c r="MUV448" s="85"/>
      <c r="MUW448" s="85"/>
      <c r="MUX448" s="85"/>
      <c r="MUY448" s="85"/>
      <c r="MUZ448" s="85"/>
      <c r="MVA448" s="85"/>
      <c r="MVB448" s="85"/>
      <c r="MVC448" s="85"/>
      <c r="MVD448" s="85"/>
      <c r="MVE448" s="85"/>
      <c r="MVF448" s="85"/>
      <c r="MVG448" s="85"/>
      <c r="MVH448" s="85"/>
      <c r="MVI448" s="85"/>
      <c r="MVJ448" s="85"/>
      <c r="MVK448" s="85"/>
      <c r="MVL448" s="85"/>
      <c r="MVM448" s="85"/>
      <c r="MVN448" s="85"/>
      <c r="MVO448" s="85"/>
      <c r="MVP448" s="85"/>
      <c r="MVQ448" s="85"/>
      <c r="MVR448" s="85"/>
      <c r="MVS448" s="85"/>
      <c r="MVT448" s="85"/>
      <c r="MVU448" s="85"/>
      <c r="MVV448" s="85"/>
      <c r="MVW448" s="85"/>
      <c r="MVX448" s="85"/>
      <c r="MVY448" s="85"/>
      <c r="MVZ448" s="85"/>
      <c r="MWA448" s="85"/>
      <c r="MWB448" s="85"/>
      <c r="MWC448" s="85"/>
      <c r="MWD448" s="85"/>
      <c r="MWE448" s="85"/>
      <c r="MWF448" s="85"/>
      <c r="MWG448" s="85"/>
      <c r="MWH448" s="85"/>
      <c r="MWI448" s="85"/>
      <c r="MWJ448" s="85"/>
      <c r="MWK448" s="85"/>
      <c r="MWL448" s="85"/>
      <c r="MWM448" s="85"/>
      <c r="MWN448" s="85"/>
      <c r="MWO448" s="85"/>
      <c r="MWP448" s="85"/>
      <c r="MWQ448" s="85"/>
      <c r="MWR448" s="85"/>
      <c r="MWS448" s="85"/>
      <c r="MWT448" s="85"/>
      <c r="MWU448" s="85"/>
      <c r="MWV448" s="85"/>
      <c r="MWW448" s="85"/>
      <c r="MWX448" s="85"/>
      <c r="MWY448" s="85"/>
      <c r="MWZ448" s="85"/>
      <c r="MXA448" s="85"/>
      <c r="MXB448" s="85"/>
      <c r="MXC448" s="85"/>
      <c r="MXD448" s="85"/>
      <c r="MXE448" s="85"/>
      <c r="MXF448" s="85"/>
      <c r="MXG448" s="85"/>
      <c r="MXH448" s="85"/>
      <c r="MXI448" s="85"/>
      <c r="MXJ448" s="85"/>
      <c r="MXK448" s="85"/>
      <c r="MXL448" s="85"/>
      <c r="MXM448" s="85"/>
      <c r="MXN448" s="85"/>
      <c r="MXO448" s="85"/>
      <c r="MXP448" s="85"/>
      <c r="MXQ448" s="85"/>
      <c r="MXR448" s="85"/>
      <c r="MXS448" s="85"/>
      <c r="MXT448" s="85"/>
      <c r="MXU448" s="85"/>
      <c r="MXV448" s="85"/>
      <c r="MXW448" s="85"/>
      <c r="MXX448" s="85"/>
      <c r="MXY448" s="85"/>
      <c r="MXZ448" s="85"/>
      <c r="MYA448" s="85"/>
      <c r="MYB448" s="85"/>
      <c r="MYC448" s="85"/>
      <c r="MYD448" s="85"/>
      <c r="MYE448" s="85"/>
      <c r="MYF448" s="85"/>
      <c r="MYG448" s="85"/>
      <c r="MYH448" s="85"/>
      <c r="MYI448" s="85"/>
      <c r="MYJ448" s="85"/>
      <c r="MYK448" s="85"/>
      <c r="MYL448" s="85"/>
      <c r="MYM448" s="85"/>
      <c r="MYN448" s="85"/>
      <c r="MYO448" s="85"/>
      <c r="MYP448" s="85"/>
      <c r="MYQ448" s="85"/>
      <c r="MYR448" s="85"/>
      <c r="MYS448" s="85"/>
      <c r="MYT448" s="85"/>
      <c r="MYU448" s="85"/>
      <c r="MYV448" s="85"/>
      <c r="MYW448" s="85"/>
      <c r="MYX448" s="85"/>
      <c r="MYY448" s="85"/>
      <c r="MYZ448" s="85"/>
      <c r="MZA448" s="85"/>
      <c r="MZB448" s="85"/>
      <c r="MZC448" s="85"/>
      <c r="MZD448" s="85"/>
      <c r="MZE448" s="85"/>
      <c r="MZF448" s="85"/>
      <c r="MZG448" s="85"/>
      <c r="MZH448" s="85"/>
      <c r="MZI448" s="85"/>
      <c r="MZJ448" s="85"/>
      <c r="MZK448" s="85"/>
      <c r="MZL448" s="85"/>
      <c r="MZM448" s="85"/>
      <c r="MZN448" s="85"/>
      <c r="MZO448" s="85"/>
      <c r="MZP448" s="85"/>
      <c r="MZQ448" s="85"/>
      <c r="MZR448" s="85"/>
      <c r="MZS448" s="85"/>
      <c r="MZT448" s="85"/>
      <c r="MZU448" s="85"/>
      <c r="MZV448" s="85"/>
      <c r="MZW448" s="85"/>
      <c r="MZX448" s="85"/>
      <c r="MZY448" s="85"/>
      <c r="MZZ448" s="85"/>
      <c r="NAA448" s="85"/>
      <c r="NAB448" s="85"/>
      <c r="NAC448" s="85"/>
      <c r="NAD448" s="85"/>
      <c r="NAE448" s="85"/>
      <c r="NAF448" s="85"/>
      <c r="NAG448" s="85"/>
      <c r="NAH448" s="85"/>
      <c r="NAI448" s="85"/>
      <c r="NAJ448" s="85"/>
      <c r="NAK448" s="85"/>
      <c r="NAL448" s="85"/>
      <c r="NAM448" s="85"/>
      <c r="NAN448" s="85"/>
      <c r="NAO448" s="85"/>
      <c r="NAP448" s="85"/>
      <c r="NAQ448" s="85"/>
      <c r="NAR448" s="85"/>
      <c r="NAS448" s="85"/>
      <c r="NAT448" s="85"/>
      <c r="NAU448" s="85"/>
      <c r="NAV448" s="85"/>
      <c r="NAW448" s="85"/>
      <c r="NAX448" s="85"/>
      <c r="NAY448" s="85"/>
      <c r="NAZ448" s="85"/>
      <c r="NBA448" s="85"/>
      <c r="NBB448" s="85"/>
      <c r="NBC448" s="85"/>
      <c r="NBD448" s="85"/>
      <c r="NBE448" s="85"/>
      <c r="NBF448" s="85"/>
      <c r="NBG448" s="85"/>
      <c r="NBH448" s="85"/>
      <c r="NBI448" s="85"/>
      <c r="NBJ448" s="85"/>
      <c r="NBK448" s="85"/>
      <c r="NBL448" s="85"/>
      <c r="NBM448" s="85"/>
      <c r="NBN448" s="85"/>
      <c r="NBO448" s="85"/>
      <c r="NBP448" s="85"/>
      <c r="NBQ448" s="85"/>
      <c r="NBR448" s="85"/>
      <c r="NBS448" s="85"/>
      <c r="NBT448" s="85"/>
      <c r="NBU448" s="85"/>
      <c r="NBV448" s="85"/>
      <c r="NBW448" s="85"/>
      <c r="NBX448" s="85"/>
      <c r="NBY448" s="85"/>
      <c r="NBZ448" s="85"/>
      <c r="NCA448" s="85"/>
      <c r="NCB448" s="85"/>
      <c r="NCC448" s="85"/>
      <c r="NCD448" s="85"/>
      <c r="NCE448" s="85"/>
      <c r="NCF448" s="85"/>
      <c r="NCG448" s="85"/>
      <c r="NCH448" s="85"/>
      <c r="NCI448" s="85"/>
      <c r="NCJ448" s="85"/>
      <c r="NCK448" s="85"/>
      <c r="NCL448" s="85"/>
      <c r="NCM448" s="85"/>
      <c r="NCN448" s="85"/>
      <c r="NCO448" s="85"/>
      <c r="NCP448" s="85"/>
      <c r="NCQ448" s="85"/>
      <c r="NCR448" s="85"/>
      <c r="NCS448" s="85"/>
      <c r="NCT448" s="85"/>
      <c r="NCU448" s="85"/>
      <c r="NCV448" s="85"/>
      <c r="NCW448" s="85"/>
      <c r="NCX448" s="85"/>
      <c r="NCY448" s="85"/>
      <c r="NCZ448" s="85"/>
      <c r="NDA448" s="85"/>
      <c r="NDB448" s="85"/>
      <c r="NDC448" s="85"/>
      <c r="NDD448" s="85"/>
      <c r="NDE448" s="85"/>
      <c r="NDF448" s="85"/>
      <c r="NDG448" s="85"/>
      <c r="NDH448" s="85"/>
      <c r="NDI448" s="85"/>
      <c r="NDJ448" s="85"/>
      <c r="NDK448" s="85"/>
      <c r="NDL448" s="85"/>
      <c r="NDM448" s="85"/>
      <c r="NDN448" s="85"/>
      <c r="NDO448" s="85"/>
      <c r="NDP448" s="85"/>
      <c r="NDQ448" s="85"/>
      <c r="NDR448" s="85"/>
      <c r="NDS448" s="85"/>
      <c r="NDT448" s="85"/>
      <c r="NDU448" s="85"/>
      <c r="NDV448" s="85"/>
      <c r="NDW448" s="85"/>
      <c r="NDX448" s="85"/>
      <c r="NDY448" s="85"/>
      <c r="NDZ448" s="85"/>
      <c r="NEA448" s="85"/>
      <c r="NEB448" s="85"/>
      <c r="NEC448" s="85"/>
      <c r="NED448" s="85"/>
      <c r="NEE448" s="85"/>
      <c r="NEF448" s="85"/>
      <c r="NEG448" s="85"/>
      <c r="NEH448" s="85"/>
      <c r="NEI448" s="85"/>
      <c r="NEJ448" s="85"/>
      <c r="NEK448" s="85"/>
      <c r="NEL448" s="85"/>
      <c r="NEM448" s="85"/>
      <c r="NEN448" s="85"/>
      <c r="NEO448" s="85"/>
      <c r="NEP448" s="85"/>
      <c r="NEQ448" s="85"/>
      <c r="NER448" s="85"/>
      <c r="NES448" s="85"/>
      <c r="NET448" s="85"/>
      <c r="NEU448" s="85"/>
      <c r="NEV448" s="85"/>
      <c r="NEW448" s="85"/>
      <c r="NEX448" s="85"/>
      <c r="NEY448" s="85"/>
      <c r="NEZ448" s="85"/>
      <c r="NFA448" s="85"/>
      <c r="NFB448" s="85"/>
      <c r="NFC448" s="85"/>
      <c r="NFD448" s="85"/>
      <c r="NFE448" s="85"/>
      <c r="NFF448" s="85"/>
      <c r="NFG448" s="85"/>
      <c r="NFH448" s="85"/>
      <c r="NFI448" s="85"/>
      <c r="NFJ448" s="85"/>
      <c r="NFK448" s="85"/>
      <c r="NFL448" s="85"/>
      <c r="NFM448" s="85"/>
      <c r="NFN448" s="85"/>
      <c r="NFO448" s="85"/>
      <c r="NFP448" s="85"/>
      <c r="NFQ448" s="85"/>
      <c r="NFR448" s="85"/>
      <c r="NFS448" s="85"/>
      <c r="NFT448" s="85"/>
      <c r="NFU448" s="85"/>
      <c r="NFV448" s="85"/>
      <c r="NFW448" s="85"/>
      <c r="NFX448" s="85"/>
      <c r="NFY448" s="85"/>
      <c r="NFZ448" s="85"/>
      <c r="NGA448" s="85"/>
      <c r="NGB448" s="85"/>
      <c r="NGC448" s="85"/>
      <c r="NGD448" s="85"/>
      <c r="NGE448" s="85"/>
      <c r="NGF448" s="85"/>
      <c r="NGG448" s="85"/>
      <c r="NGH448" s="85"/>
      <c r="NGI448" s="85"/>
      <c r="NGJ448" s="85"/>
      <c r="NGK448" s="85"/>
      <c r="NGL448" s="85"/>
      <c r="NGM448" s="85"/>
      <c r="NGN448" s="85"/>
      <c r="NGO448" s="85"/>
      <c r="NGP448" s="85"/>
      <c r="NGQ448" s="85"/>
      <c r="NGR448" s="85"/>
      <c r="NGS448" s="85"/>
      <c r="NGT448" s="85"/>
      <c r="NGU448" s="85"/>
      <c r="NGV448" s="85"/>
      <c r="NGW448" s="85"/>
      <c r="NGX448" s="85"/>
      <c r="NGY448" s="85"/>
      <c r="NGZ448" s="85"/>
      <c r="NHA448" s="85"/>
      <c r="NHB448" s="85"/>
      <c r="NHC448" s="85"/>
      <c r="NHD448" s="85"/>
      <c r="NHE448" s="85"/>
      <c r="NHF448" s="85"/>
      <c r="NHG448" s="85"/>
      <c r="NHH448" s="85"/>
      <c r="NHI448" s="85"/>
      <c r="NHJ448" s="85"/>
      <c r="NHK448" s="85"/>
      <c r="NHL448" s="85"/>
      <c r="NHM448" s="85"/>
      <c r="NHN448" s="85"/>
      <c r="NHO448" s="85"/>
      <c r="NHP448" s="85"/>
      <c r="NHQ448" s="85"/>
      <c r="NHR448" s="85"/>
      <c r="NHS448" s="85"/>
      <c r="NHT448" s="85"/>
      <c r="NHU448" s="85"/>
      <c r="NHV448" s="85"/>
      <c r="NHW448" s="85"/>
      <c r="NHX448" s="85"/>
      <c r="NHY448" s="85"/>
      <c r="NHZ448" s="85"/>
      <c r="NIA448" s="85"/>
      <c r="NIB448" s="85"/>
      <c r="NIC448" s="85"/>
      <c r="NID448" s="85"/>
      <c r="NIE448" s="85"/>
      <c r="NIF448" s="85"/>
      <c r="NIG448" s="85"/>
      <c r="NIH448" s="85"/>
      <c r="NII448" s="85"/>
      <c r="NIJ448" s="85"/>
      <c r="NIK448" s="85"/>
      <c r="NIL448" s="85"/>
      <c r="NIM448" s="85"/>
      <c r="NIN448" s="85"/>
      <c r="NIO448" s="85"/>
      <c r="NIP448" s="85"/>
      <c r="NIQ448" s="85"/>
      <c r="NIR448" s="85"/>
      <c r="NIS448" s="85"/>
      <c r="NIT448" s="85"/>
      <c r="NIU448" s="85"/>
      <c r="NIV448" s="85"/>
      <c r="NIW448" s="85"/>
      <c r="NIX448" s="85"/>
      <c r="NIY448" s="85"/>
      <c r="NIZ448" s="85"/>
      <c r="NJA448" s="85"/>
      <c r="NJB448" s="85"/>
      <c r="NJC448" s="85"/>
      <c r="NJD448" s="85"/>
      <c r="NJE448" s="85"/>
      <c r="NJF448" s="85"/>
      <c r="NJG448" s="85"/>
      <c r="NJH448" s="85"/>
      <c r="NJI448" s="85"/>
      <c r="NJJ448" s="85"/>
      <c r="NJK448" s="85"/>
      <c r="NJL448" s="85"/>
      <c r="NJM448" s="85"/>
      <c r="NJN448" s="85"/>
      <c r="NJO448" s="85"/>
      <c r="NJP448" s="85"/>
      <c r="NJQ448" s="85"/>
      <c r="NJR448" s="85"/>
      <c r="NJS448" s="85"/>
      <c r="NJT448" s="85"/>
      <c r="NJU448" s="85"/>
      <c r="NJV448" s="85"/>
      <c r="NJW448" s="85"/>
      <c r="NJX448" s="85"/>
      <c r="NJY448" s="85"/>
      <c r="NJZ448" s="85"/>
      <c r="NKA448" s="85"/>
      <c r="NKB448" s="85"/>
      <c r="NKC448" s="85"/>
      <c r="NKD448" s="85"/>
      <c r="NKE448" s="85"/>
      <c r="NKF448" s="85"/>
      <c r="NKG448" s="85"/>
      <c r="NKH448" s="85"/>
      <c r="NKI448" s="85"/>
      <c r="NKJ448" s="85"/>
      <c r="NKK448" s="85"/>
      <c r="NKL448" s="85"/>
      <c r="NKM448" s="85"/>
      <c r="NKN448" s="85"/>
      <c r="NKO448" s="85"/>
      <c r="NKP448" s="85"/>
      <c r="NKQ448" s="85"/>
      <c r="NKR448" s="85"/>
      <c r="NKS448" s="85"/>
      <c r="NKT448" s="85"/>
      <c r="NKU448" s="85"/>
      <c r="NKV448" s="85"/>
      <c r="NKW448" s="85"/>
      <c r="NKX448" s="85"/>
      <c r="NKY448" s="85"/>
      <c r="NKZ448" s="85"/>
      <c r="NLA448" s="85"/>
      <c r="NLB448" s="85"/>
      <c r="NLC448" s="85"/>
      <c r="NLD448" s="85"/>
      <c r="NLE448" s="85"/>
      <c r="NLF448" s="85"/>
      <c r="NLG448" s="85"/>
      <c r="NLH448" s="85"/>
      <c r="NLI448" s="85"/>
      <c r="NLJ448" s="85"/>
      <c r="NLK448" s="85"/>
      <c r="NLL448" s="85"/>
      <c r="NLM448" s="85"/>
      <c r="NLN448" s="85"/>
      <c r="NLO448" s="85"/>
      <c r="NLP448" s="85"/>
      <c r="NLQ448" s="85"/>
      <c r="NLR448" s="85"/>
      <c r="NLS448" s="85"/>
      <c r="NLT448" s="85"/>
      <c r="NLU448" s="85"/>
      <c r="NLV448" s="85"/>
      <c r="NLW448" s="85"/>
      <c r="NLX448" s="85"/>
      <c r="NLY448" s="85"/>
      <c r="NLZ448" s="85"/>
      <c r="NMA448" s="85"/>
      <c r="NMB448" s="85"/>
      <c r="NMC448" s="85"/>
      <c r="NMD448" s="85"/>
      <c r="NME448" s="85"/>
      <c r="NMF448" s="85"/>
      <c r="NMG448" s="85"/>
      <c r="NMH448" s="85"/>
      <c r="NMI448" s="85"/>
      <c r="NMJ448" s="85"/>
      <c r="NMK448" s="85"/>
      <c r="NML448" s="85"/>
      <c r="NMM448" s="85"/>
      <c r="NMN448" s="85"/>
      <c r="NMO448" s="85"/>
      <c r="NMP448" s="85"/>
      <c r="NMQ448" s="85"/>
      <c r="NMR448" s="85"/>
      <c r="NMS448" s="85"/>
      <c r="NMT448" s="85"/>
      <c r="NMU448" s="85"/>
      <c r="NMV448" s="85"/>
      <c r="NMW448" s="85"/>
      <c r="NMX448" s="85"/>
      <c r="NMY448" s="85"/>
      <c r="NMZ448" s="85"/>
      <c r="NNA448" s="85"/>
      <c r="NNB448" s="85"/>
      <c r="NNC448" s="85"/>
      <c r="NND448" s="85"/>
      <c r="NNE448" s="85"/>
      <c r="NNF448" s="85"/>
      <c r="NNG448" s="85"/>
      <c r="NNH448" s="85"/>
      <c r="NNI448" s="85"/>
      <c r="NNJ448" s="85"/>
      <c r="NNK448" s="85"/>
      <c r="NNL448" s="85"/>
      <c r="NNM448" s="85"/>
      <c r="NNN448" s="85"/>
      <c r="NNO448" s="85"/>
      <c r="NNP448" s="85"/>
      <c r="NNQ448" s="85"/>
      <c r="NNR448" s="85"/>
      <c r="NNS448" s="85"/>
      <c r="NNT448" s="85"/>
      <c r="NNU448" s="85"/>
      <c r="NNV448" s="85"/>
      <c r="NNW448" s="85"/>
      <c r="NNX448" s="85"/>
      <c r="NNY448" s="85"/>
      <c r="NNZ448" s="85"/>
      <c r="NOA448" s="85"/>
      <c r="NOB448" s="85"/>
      <c r="NOC448" s="85"/>
      <c r="NOD448" s="85"/>
      <c r="NOE448" s="85"/>
      <c r="NOF448" s="85"/>
      <c r="NOG448" s="85"/>
      <c r="NOH448" s="85"/>
      <c r="NOI448" s="85"/>
      <c r="NOJ448" s="85"/>
      <c r="NOK448" s="85"/>
      <c r="NOL448" s="85"/>
      <c r="NOM448" s="85"/>
      <c r="NON448" s="85"/>
      <c r="NOO448" s="85"/>
      <c r="NOP448" s="85"/>
      <c r="NOQ448" s="85"/>
      <c r="NOR448" s="85"/>
      <c r="NOS448" s="85"/>
      <c r="NOT448" s="85"/>
      <c r="NOU448" s="85"/>
      <c r="NOV448" s="85"/>
      <c r="NOW448" s="85"/>
      <c r="NOX448" s="85"/>
      <c r="NOY448" s="85"/>
      <c r="NOZ448" s="85"/>
      <c r="NPA448" s="85"/>
      <c r="NPB448" s="85"/>
      <c r="NPC448" s="85"/>
      <c r="NPD448" s="85"/>
      <c r="NPE448" s="85"/>
      <c r="NPF448" s="85"/>
      <c r="NPG448" s="85"/>
      <c r="NPH448" s="85"/>
      <c r="NPI448" s="85"/>
      <c r="NPJ448" s="85"/>
      <c r="NPK448" s="85"/>
      <c r="NPL448" s="85"/>
      <c r="NPM448" s="85"/>
      <c r="NPN448" s="85"/>
      <c r="NPO448" s="85"/>
      <c r="NPP448" s="85"/>
      <c r="NPQ448" s="85"/>
      <c r="NPR448" s="85"/>
      <c r="NPS448" s="85"/>
      <c r="NPT448" s="85"/>
      <c r="NPU448" s="85"/>
      <c r="NPV448" s="85"/>
      <c r="NPW448" s="85"/>
      <c r="NPX448" s="85"/>
      <c r="NPY448" s="85"/>
      <c r="NPZ448" s="85"/>
      <c r="NQA448" s="85"/>
      <c r="NQB448" s="85"/>
      <c r="NQC448" s="85"/>
      <c r="NQD448" s="85"/>
      <c r="NQE448" s="85"/>
      <c r="NQF448" s="85"/>
      <c r="NQG448" s="85"/>
      <c r="NQH448" s="85"/>
      <c r="NQI448" s="85"/>
      <c r="NQJ448" s="85"/>
      <c r="NQK448" s="85"/>
      <c r="NQL448" s="85"/>
      <c r="NQM448" s="85"/>
      <c r="NQN448" s="85"/>
      <c r="NQO448" s="85"/>
      <c r="NQP448" s="85"/>
      <c r="NQQ448" s="85"/>
      <c r="NQR448" s="85"/>
      <c r="NQS448" s="85"/>
      <c r="NQT448" s="85"/>
      <c r="NQU448" s="85"/>
      <c r="NQV448" s="85"/>
      <c r="NQW448" s="85"/>
      <c r="NQX448" s="85"/>
      <c r="NQY448" s="85"/>
      <c r="NQZ448" s="85"/>
      <c r="NRA448" s="85"/>
      <c r="NRB448" s="85"/>
      <c r="NRC448" s="85"/>
      <c r="NRD448" s="85"/>
      <c r="NRE448" s="85"/>
      <c r="NRF448" s="85"/>
      <c r="NRG448" s="85"/>
      <c r="NRH448" s="85"/>
      <c r="NRI448" s="85"/>
      <c r="NRJ448" s="85"/>
      <c r="NRK448" s="85"/>
      <c r="NRL448" s="85"/>
      <c r="NRM448" s="85"/>
      <c r="NRN448" s="85"/>
      <c r="NRO448" s="85"/>
      <c r="NRP448" s="85"/>
      <c r="NRQ448" s="85"/>
      <c r="NRR448" s="85"/>
      <c r="NRS448" s="85"/>
      <c r="NRT448" s="85"/>
      <c r="NRU448" s="85"/>
      <c r="NRV448" s="85"/>
      <c r="NRW448" s="85"/>
      <c r="NRX448" s="85"/>
      <c r="NRY448" s="85"/>
      <c r="NRZ448" s="85"/>
      <c r="NSA448" s="85"/>
      <c r="NSB448" s="85"/>
      <c r="NSC448" s="85"/>
      <c r="NSD448" s="85"/>
      <c r="NSE448" s="85"/>
      <c r="NSF448" s="85"/>
      <c r="NSG448" s="85"/>
      <c r="NSH448" s="85"/>
      <c r="NSI448" s="85"/>
      <c r="NSJ448" s="85"/>
      <c r="NSK448" s="85"/>
      <c r="NSL448" s="85"/>
      <c r="NSM448" s="85"/>
      <c r="NSN448" s="85"/>
      <c r="NSO448" s="85"/>
      <c r="NSP448" s="85"/>
      <c r="NSQ448" s="85"/>
      <c r="NSR448" s="85"/>
      <c r="NSS448" s="85"/>
      <c r="NST448" s="85"/>
      <c r="NSU448" s="85"/>
      <c r="NSV448" s="85"/>
      <c r="NSW448" s="85"/>
      <c r="NSX448" s="85"/>
      <c r="NSY448" s="85"/>
      <c r="NSZ448" s="85"/>
      <c r="NTA448" s="85"/>
      <c r="NTB448" s="85"/>
      <c r="NTC448" s="85"/>
      <c r="NTD448" s="85"/>
      <c r="NTE448" s="85"/>
      <c r="NTF448" s="85"/>
      <c r="NTG448" s="85"/>
      <c r="NTH448" s="85"/>
      <c r="NTI448" s="85"/>
      <c r="NTJ448" s="85"/>
      <c r="NTK448" s="85"/>
      <c r="NTL448" s="85"/>
      <c r="NTM448" s="85"/>
      <c r="NTN448" s="85"/>
      <c r="NTO448" s="85"/>
      <c r="NTP448" s="85"/>
      <c r="NTQ448" s="85"/>
      <c r="NTR448" s="85"/>
      <c r="NTS448" s="85"/>
      <c r="NTT448" s="85"/>
      <c r="NTU448" s="85"/>
      <c r="NTV448" s="85"/>
      <c r="NTW448" s="85"/>
      <c r="NTX448" s="85"/>
      <c r="NTY448" s="85"/>
      <c r="NTZ448" s="85"/>
      <c r="NUA448" s="85"/>
      <c r="NUB448" s="85"/>
      <c r="NUC448" s="85"/>
      <c r="NUD448" s="85"/>
      <c r="NUE448" s="85"/>
      <c r="NUF448" s="85"/>
      <c r="NUG448" s="85"/>
      <c r="NUH448" s="85"/>
      <c r="NUI448" s="85"/>
      <c r="NUJ448" s="85"/>
      <c r="NUK448" s="85"/>
      <c r="NUL448" s="85"/>
      <c r="NUM448" s="85"/>
      <c r="NUN448" s="85"/>
      <c r="NUO448" s="85"/>
      <c r="NUP448" s="85"/>
      <c r="NUQ448" s="85"/>
      <c r="NUR448" s="85"/>
      <c r="NUS448" s="85"/>
      <c r="NUT448" s="85"/>
      <c r="NUU448" s="85"/>
      <c r="NUV448" s="85"/>
      <c r="NUW448" s="85"/>
      <c r="NUX448" s="85"/>
      <c r="NUY448" s="85"/>
      <c r="NUZ448" s="85"/>
      <c r="NVA448" s="85"/>
      <c r="NVB448" s="85"/>
      <c r="NVC448" s="85"/>
      <c r="NVD448" s="85"/>
      <c r="NVE448" s="85"/>
      <c r="NVF448" s="85"/>
      <c r="NVG448" s="85"/>
      <c r="NVH448" s="85"/>
      <c r="NVI448" s="85"/>
      <c r="NVJ448" s="85"/>
      <c r="NVK448" s="85"/>
      <c r="NVL448" s="85"/>
      <c r="NVM448" s="85"/>
      <c r="NVN448" s="85"/>
      <c r="NVO448" s="85"/>
      <c r="NVP448" s="85"/>
      <c r="NVQ448" s="85"/>
      <c r="NVR448" s="85"/>
      <c r="NVS448" s="85"/>
      <c r="NVT448" s="85"/>
      <c r="NVU448" s="85"/>
      <c r="NVV448" s="85"/>
      <c r="NVW448" s="85"/>
      <c r="NVX448" s="85"/>
      <c r="NVY448" s="85"/>
      <c r="NVZ448" s="85"/>
      <c r="NWA448" s="85"/>
      <c r="NWB448" s="85"/>
      <c r="NWC448" s="85"/>
      <c r="NWD448" s="85"/>
      <c r="NWE448" s="85"/>
      <c r="NWF448" s="85"/>
      <c r="NWG448" s="85"/>
      <c r="NWH448" s="85"/>
      <c r="NWI448" s="85"/>
      <c r="NWJ448" s="85"/>
      <c r="NWK448" s="85"/>
      <c r="NWL448" s="85"/>
      <c r="NWM448" s="85"/>
      <c r="NWN448" s="85"/>
      <c r="NWO448" s="85"/>
      <c r="NWP448" s="85"/>
      <c r="NWQ448" s="85"/>
      <c r="NWR448" s="85"/>
      <c r="NWS448" s="85"/>
      <c r="NWT448" s="85"/>
      <c r="NWU448" s="85"/>
      <c r="NWV448" s="85"/>
      <c r="NWW448" s="85"/>
      <c r="NWX448" s="85"/>
      <c r="NWY448" s="85"/>
      <c r="NWZ448" s="85"/>
      <c r="NXA448" s="85"/>
      <c r="NXB448" s="85"/>
      <c r="NXC448" s="85"/>
      <c r="NXD448" s="85"/>
      <c r="NXE448" s="85"/>
      <c r="NXF448" s="85"/>
      <c r="NXG448" s="85"/>
      <c r="NXH448" s="85"/>
      <c r="NXI448" s="85"/>
      <c r="NXJ448" s="85"/>
      <c r="NXK448" s="85"/>
      <c r="NXL448" s="85"/>
      <c r="NXM448" s="85"/>
      <c r="NXN448" s="85"/>
      <c r="NXO448" s="85"/>
      <c r="NXP448" s="85"/>
      <c r="NXQ448" s="85"/>
      <c r="NXR448" s="85"/>
      <c r="NXS448" s="85"/>
      <c r="NXT448" s="85"/>
      <c r="NXU448" s="85"/>
      <c r="NXV448" s="85"/>
      <c r="NXW448" s="85"/>
      <c r="NXX448" s="85"/>
      <c r="NXY448" s="85"/>
      <c r="NXZ448" s="85"/>
      <c r="NYA448" s="85"/>
      <c r="NYB448" s="85"/>
      <c r="NYC448" s="85"/>
      <c r="NYD448" s="85"/>
      <c r="NYE448" s="85"/>
      <c r="NYF448" s="85"/>
      <c r="NYG448" s="85"/>
      <c r="NYH448" s="85"/>
      <c r="NYI448" s="85"/>
      <c r="NYJ448" s="85"/>
      <c r="NYK448" s="85"/>
      <c r="NYL448" s="85"/>
      <c r="NYM448" s="85"/>
      <c r="NYN448" s="85"/>
      <c r="NYO448" s="85"/>
      <c r="NYP448" s="85"/>
      <c r="NYQ448" s="85"/>
      <c r="NYR448" s="85"/>
      <c r="NYS448" s="85"/>
      <c r="NYT448" s="85"/>
      <c r="NYU448" s="85"/>
      <c r="NYV448" s="85"/>
      <c r="NYW448" s="85"/>
      <c r="NYX448" s="85"/>
      <c r="NYY448" s="85"/>
      <c r="NYZ448" s="85"/>
      <c r="NZA448" s="85"/>
      <c r="NZB448" s="85"/>
      <c r="NZC448" s="85"/>
      <c r="NZD448" s="85"/>
      <c r="NZE448" s="85"/>
      <c r="NZF448" s="85"/>
      <c r="NZG448" s="85"/>
      <c r="NZH448" s="85"/>
      <c r="NZI448" s="85"/>
      <c r="NZJ448" s="85"/>
      <c r="NZK448" s="85"/>
      <c r="NZL448" s="85"/>
      <c r="NZM448" s="85"/>
      <c r="NZN448" s="85"/>
      <c r="NZO448" s="85"/>
      <c r="NZP448" s="85"/>
      <c r="NZQ448" s="85"/>
      <c r="NZR448" s="85"/>
      <c r="NZS448" s="85"/>
      <c r="NZT448" s="85"/>
      <c r="NZU448" s="85"/>
      <c r="NZV448" s="85"/>
      <c r="NZW448" s="85"/>
      <c r="NZX448" s="85"/>
      <c r="NZY448" s="85"/>
      <c r="NZZ448" s="85"/>
      <c r="OAA448" s="85"/>
      <c r="OAB448" s="85"/>
      <c r="OAC448" s="85"/>
      <c r="OAD448" s="85"/>
      <c r="OAE448" s="85"/>
      <c r="OAF448" s="85"/>
      <c r="OAG448" s="85"/>
      <c r="OAH448" s="85"/>
      <c r="OAI448" s="85"/>
      <c r="OAJ448" s="85"/>
      <c r="OAK448" s="85"/>
      <c r="OAL448" s="85"/>
      <c r="OAM448" s="85"/>
      <c r="OAN448" s="85"/>
      <c r="OAO448" s="85"/>
      <c r="OAP448" s="85"/>
      <c r="OAQ448" s="85"/>
      <c r="OAR448" s="85"/>
      <c r="OAS448" s="85"/>
      <c r="OAT448" s="85"/>
      <c r="OAU448" s="85"/>
      <c r="OAV448" s="85"/>
      <c r="OAW448" s="85"/>
      <c r="OAX448" s="85"/>
      <c r="OAY448" s="85"/>
      <c r="OAZ448" s="85"/>
      <c r="OBA448" s="85"/>
      <c r="OBB448" s="85"/>
      <c r="OBC448" s="85"/>
      <c r="OBD448" s="85"/>
      <c r="OBE448" s="85"/>
      <c r="OBF448" s="85"/>
      <c r="OBG448" s="85"/>
      <c r="OBH448" s="85"/>
      <c r="OBI448" s="85"/>
      <c r="OBJ448" s="85"/>
      <c r="OBK448" s="85"/>
      <c r="OBL448" s="85"/>
      <c r="OBM448" s="85"/>
      <c r="OBN448" s="85"/>
      <c r="OBO448" s="85"/>
      <c r="OBP448" s="85"/>
      <c r="OBQ448" s="85"/>
      <c r="OBR448" s="85"/>
      <c r="OBS448" s="85"/>
      <c r="OBT448" s="85"/>
      <c r="OBU448" s="85"/>
      <c r="OBV448" s="85"/>
      <c r="OBW448" s="85"/>
      <c r="OBX448" s="85"/>
      <c r="OBY448" s="85"/>
      <c r="OBZ448" s="85"/>
      <c r="OCA448" s="85"/>
      <c r="OCB448" s="85"/>
      <c r="OCC448" s="85"/>
      <c r="OCD448" s="85"/>
      <c r="OCE448" s="85"/>
      <c r="OCF448" s="85"/>
      <c r="OCG448" s="85"/>
      <c r="OCH448" s="85"/>
      <c r="OCI448" s="85"/>
      <c r="OCJ448" s="85"/>
      <c r="OCK448" s="85"/>
      <c r="OCL448" s="85"/>
      <c r="OCM448" s="85"/>
      <c r="OCN448" s="85"/>
      <c r="OCO448" s="85"/>
      <c r="OCP448" s="85"/>
      <c r="OCQ448" s="85"/>
      <c r="OCR448" s="85"/>
      <c r="OCS448" s="85"/>
      <c r="OCT448" s="85"/>
      <c r="OCU448" s="85"/>
      <c r="OCV448" s="85"/>
      <c r="OCW448" s="85"/>
      <c r="OCX448" s="85"/>
      <c r="OCY448" s="85"/>
      <c r="OCZ448" s="85"/>
      <c r="ODA448" s="85"/>
      <c r="ODB448" s="85"/>
      <c r="ODC448" s="85"/>
      <c r="ODD448" s="85"/>
      <c r="ODE448" s="85"/>
      <c r="ODF448" s="85"/>
      <c r="ODG448" s="85"/>
      <c r="ODH448" s="85"/>
      <c r="ODI448" s="85"/>
      <c r="ODJ448" s="85"/>
      <c r="ODK448" s="85"/>
      <c r="ODL448" s="85"/>
      <c r="ODM448" s="85"/>
      <c r="ODN448" s="85"/>
      <c r="ODO448" s="85"/>
      <c r="ODP448" s="85"/>
      <c r="ODQ448" s="85"/>
      <c r="ODR448" s="85"/>
      <c r="ODS448" s="85"/>
      <c r="ODT448" s="85"/>
      <c r="ODU448" s="85"/>
      <c r="ODV448" s="85"/>
      <c r="ODW448" s="85"/>
      <c r="ODX448" s="85"/>
      <c r="ODY448" s="85"/>
      <c r="ODZ448" s="85"/>
      <c r="OEA448" s="85"/>
      <c r="OEB448" s="85"/>
      <c r="OEC448" s="85"/>
      <c r="OED448" s="85"/>
      <c r="OEE448" s="85"/>
      <c r="OEF448" s="85"/>
      <c r="OEG448" s="85"/>
      <c r="OEH448" s="85"/>
      <c r="OEI448" s="85"/>
      <c r="OEJ448" s="85"/>
      <c r="OEK448" s="85"/>
      <c r="OEL448" s="85"/>
      <c r="OEM448" s="85"/>
      <c r="OEN448" s="85"/>
      <c r="OEO448" s="85"/>
      <c r="OEP448" s="85"/>
      <c r="OEQ448" s="85"/>
      <c r="OER448" s="85"/>
      <c r="OES448" s="85"/>
      <c r="OET448" s="85"/>
      <c r="OEU448" s="85"/>
      <c r="OEV448" s="85"/>
      <c r="OEW448" s="85"/>
      <c r="OEX448" s="85"/>
      <c r="OEY448" s="85"/>
      <c r="OEZ448" s="85"/>
      <c r="OFA448" s="85"/>
      <c r="OFB448" s="85"/>
      <c r="OFC448" s="85"/>
      <c r="OFD448" s="85"/>
      <c r="OFE448" s="85"/>
      <c r="OFF448" s="85"/>
      <c r="OFG448" s="85"/>
      <c r="OFH448" s="85"/>
      <c r="OFI448" s="85"/>
      <c r="OFJ448" s="85"/>
      <c r="OFK448" s="85"/>
      <c r="OFL448" s="85"/>
      <c r="OFM448" s="85"/>
      <c r="OFN448" s="85"/>
      <c r="OFO448" s="85"/>
      <c r="OFP448" s="85"/>
      <c r="OFQ448" s="85"/>
      <c r="OFR448" s="85"/>
      <c r="OFS448" s="85"/>
      <c r="OFT448" s="85"/>
      <c r="OFU448" s="85"/>
      <c r="OFV448" s="85"/>
      <c r="OFW448" s="85"/>
      <c r="OFX448" s="85"/>
      <c r="OFY448" s="85"/>
      <c r="OFZ448" s="85"/>
      <c r="OGA448" s="85"/>
      <c r="OGB448" s="85"/>
      <c r="OGC448" s="85"/>
      <c r="OGD448" s="85"/>
      <c r="OGE448" s="85"/>
      <c r="OGF448" s="85"/>
      <c r="OGG448" s="85"/>
      <c r="OGH448" s="85"/>
      <c r="OGI448" s="85"/>
      <c r="OGJ448" s="85"/>
      <c r="OGK448" s="85"/>
      <c r="OGL448" s="85"/>
      <c r="OGM448" s="85"/>
      <c r="OGN448" s="85"/>
      <c r="OGO448" s="85"/>
      <c r="OGP448" s="85"/>
      <c r="OGQ448" s="85"/>
      <c r="OGR448" s="85"/>
      <c r="OGS448" s="85"/>
      <c r="OGT448" s="85"/>
      <c r="OGU448" s="85"/>
      <c r="OGV448" s="85"/>
      <c r="OGW448" s="85"/>
      <c r="OGX448" s="85"/>
      <c r="OGY448" s="85"/>
      <c r="OGZ448" s="85"/>
      <c r="OHA448" s="85"/>
      <c r="OHB448" s="85"/>
      <c r="OHC448" s="85"/>
      <c r="OHD448" s="85"/>
      <c r="OHE448" s="85"/>
      <c r="OHF448" s="85"/>
      <c r="OHG448" s="85"/>
      <c r="OHH448" s="85"/>
      <c r="OHI448" s="85"/>
      <c r="OHJ448" s="85"/>
      <c r="OHK448" s="85"/>
      <c r="OHL448" s="85"/>
      <c r="OHM448" s="85"/>
      <c r="OHN448" s="85"/>
      <c r="OHO448" s="85"/>
      <c r="OHP448" s="85"/>
      <c r="OHQ448" s="85"/>
      <c r="OHR448" s="85"/>
      <c r="OHS448" s="85"/>
      <c r="OHT448" s="85"/>
      <c r="OHU448" s="85"/>
      <c r="OHV448" s="85"/>
      <c r="OHW448" s="85"/>
      <c r="OHX448" s="85"/>
      <c r="OHY448" s="85"/>
      <c r="OHZ448" s="85"/>
      <c r="OIA448" s="85"/>
      <c r="OIB448" s="85"/>
      <c r="OIC448" s="85"/>
      <c r="OID448" s="85"/>
      <c r="OIE448" s="85"/>
      <c r="OIF448" s="85"/>
      <c r="OIG448" s="85"/>
      <c r="OIH448" s="85"/>
      <c r="OII448" s="85"/>
      <c r="OIJ448" s="85"/>
      <c r="OIK448" s="85"/>
      <c r="OIL448" s="85"/>
      <c r="OIM448" s="85"/>
      <c r="OIN448" s="85"/>
      <c r="OIO448" s="85"/>
      <c r="OIP448" s="85"/>
      <c r="OIQ448" s="85"/>
      <c r="OIR448" s="85"/>
      <c r="OIS448" s="85"/>
      <c r="OIT448" s="85"/>
      <c r="OIU448" s="85"/>
      <c r="OIV448" s="85"/>
      <c r="OIW448" s="85"/>
      <c r="OIX448" s="85"/>
      <c r="OIY448" s="85"/>
      <c r="OIZ448" s="85"/>
      <c r="OJA448" s="85"/>
      <c r="OJB448" s="85"/>
      <c r="OJC448" s="85"/>
      <c r="OJD448" s="85"/>
      <c r="OJE448" s="85"/>
      <c r="OJF448" s="85"/>
      <c r="OJG448" s="85"/>
      <c r="OJH448" s="85"/>
      <c r="OJI448" s="85"/>
      <c r="OJJ448" s="85"/>
      <c r="OJK448" s="85"/>
      <c r="OJL448" s="85"/>
      <c r="OJM448" s="85"/>
      <c r="OJN448" s="85"/>
      <c r="OJO448" s="85"/>
      <c r="OJP448" s="85"/>
      <c r="OJQ448" s="85"/>
      <c r="OJR448" s="85"/>
      <c r="OJS448" s="85"/>
      <c r="OJT448" s="85"/>
      <c r="OJU448" s="85"/>
      <c r="OJV448" s="85"/>
      <c r="OJW448" s="85"/>
      <c r="OJX448" s="85"/>
      <c r="OJY448" s="85"/>
      <c r="OJZ448" s="85"/>
      <c r="OKA448" s="85"/>
      <c r="OKB448" s="85"/>
      <c r="OKC448" s="85"/>
      <c r="OKD448" s="85"/>
      <c r="OKE448" s="85"/>
      <c r="OKF448" s="85"/>
      <c r="OKG448" s="85"/>
      <c r="OKH448" s="85"/>
      <c r="OKI448" s="85"/>
      <c r="OKJ448" s="85"/>
      <c r="OKK448" s="85"/>
      <c r="OKL448" s="85"/>
      <c r="OKM448" s="85"/>
      <c r="OKN448" s="85"/>
      <c r="OKO448" s="85"/>
      <c r="OKP448" s="85"/>
      <c r="OKQ448" s="85"/>
      <c r="OKR448" s="85"/>
      <c r="OKS448" s="85"/>
      <c r="OKT448" s="85"/>
      <c r="OKU448" s="85"/>
      <c r="OKV448" s="85"/>
      <c r="OKW448" s="85"/>
      <c r="OKX448" s="85"/>
      <c r="OKY448" s="85"/>
      <c r="OKZ448" s="85"/>
      <c r="OLA448" s="85"/>
      <c r="OLB448" s="85"/>
      <c r="OLC448" s="85"/>
      <c r="OLD448" s="85"/>
      <c r="OLE448" s="85"/>
      <c r="OLF448" s="85"/>
      <c r="OLG448" s="85"/>
      <c r="OLH448" s="85"/>
      <c r="OLI448" s="85"/>
      <c r="OLJ448" s="85"/>
      <c r="OLK448" s="85"/>
      <c r="OLL448" s="85"/>
      <c r="OLM448" s="85"/>
      <c r="OLN448" s="85"/>
      <c r="OLO448" s="85"/>
      <c r="OLP448" s="85"/>
      <c r="OLQ448" s="85"/>
      <c r="OLR448" s="85"/>
      <c r="OLS448" s="85"/>
      <c r="OLT448" s="85"/>
      <c r="OLU448" s="85"/>
      <c r="OLV448" s="85"/>
      <c r="OLW448" s="85"/>
      <c r="OLX448" s="85"/>
      <c r="OLY448" s="85"/>
      <c r="OLZ448" s="85"/>
      <c r="OMA448" s="85"/>
      <c r="OMB448" s="85"/>
      <c r="OMC448" s="85"/>
      <c r="OMD448" s="85"/>
      <c r="OME448" s="85"/>
      <c r="OMF448" s="85"/>
      <c r="OMG448" s="85"/>
      <c r="OMH448" s="85"/>
      <c r="OMI448" s="85"/>
      <c r="OMJ448" s="85"/>
      <c r="OMK448" s="85"/>
      <c r="OML448" s="85"/>
      <c r="OMM448" s="85"/>
      <c r="OMN448" s="85"/>
      <c r="OMO448" s="85"/>
      <c r="OMP448" s="85"/>
      <c r="OMQ448" s="85"/>
      <c r="OMR448" s="85"/>
      <c r="OMS448" s="85"/>
      <c r="OMT448" s="85"/>
      <c r="OMU448" s="85"/>
      <c r="OMV448" s="85"/>
      <c r="OMW448" s="85"/>
      <c r="OMX448" s="85"/>
      <c r="OMY448" s="85"/>
      <c r="OMZ448" s="85"/>
      <c r="ONA448" s="85"/>
      <c r="ONB448" s="85"/>
      <c r="ONC448" s="85"/>
      <c r="OND448" s="85"/>
      <c r="ONE448" s="85"/>
      <c r="ONF448" s="85"/>
      <c r="ONG448" s="85"/>
      <c r="ONH448" s="85"/>
      <c r="ONI448" s="85"/>
      <c r="ONJ448" s="85"/>
      <c r="ONK448" s="85"/>
      <c r="ONL448" s="85"/>
      <c r="ONM448" s="85"/>
      <c r="ONN448" s="85"/>
      <c r="ONO448" s="85"/>
      <c r="ONP448" s="85"/>
      <c r="ONQ448" s="85"/>
      <c r="ONR448" s="85"/>
      <c r="ONS448" s="85"/>
      <c r="ONT448" s="85"/>
      <c r="ONU448" s="85"/>
      <c r="ONV448" s="85"/>
      <c r="ONW448" s="85"/>
      <c r="ONX448" s="85"/>
      <c r="ONY448" s="85"/>
      <c r="ONZ448" s="85"/>
      <c r="OOA448" s="85"/>
      <c r="OOB448" s="85"/>
      <c r="OOC448" s="85"/>
      <c r="OOD448" s="85"/>
      <c r="OOE448" s="85"/>
      <c r="OOF448" s="85"/>
      <c r="OOG448" s="85"/>
      <c r="OOH448" s="85"/>
      <c r="OOI448" s="85"/>
      <c r="OOJ448" s="85"/>
      <c r="OOK448" s="85"/>
      <c r="OOL448" s="85"/>
      <c r="OOM448" s="85"/>
      <c r="OON448" s="85"/>
      <c r="OOO448" s="85"/>
      <c r="OOP448" s="85"/>
      <c r="OOQ448" s="85"/>
      <c r="OOR448" s="85"/>
      <c r="OOS448" s="85"/>
      <c r="OOT448" s="85"/>
      <c r="OOU448" s="85"/>
      <c r="OOV448" s="85"/>
      <c r="OOW448" s="85"/>
      <c r="OOX448" s="85"/>
      <c r="OOY448" s="85"/>
      <c r="OOZ448" s="85"/>
      <c r="OPA448" s="85"/>
      <c r="OPB448" s="85"/>
      <c r="OPC448" s="85"/>
      <c r="OPD448" s="85"/>
      <c r="OPE448" s="85"/>
      <c r="OPF448" s="85"/>
      <c r="OPG448" s="85"/>
      <c r="OPH448" s="85"/>
      <c r="OPI448" s="85"/>
      <c r="OPJ448" s="85"/>
      <c r="OPK448" s="85"/>
      <c r="OPL448" s="85"/>
      <c r="OPM448" s="85"/>
      <c r="OPN448" s="85"/>
      <c r="OPO448" s="85"/>
      <c r="OPP448" s="85"/>
      <c r="OPQ448" s="85"/>
      <c r="OPR448" s="85"/>
      <c r="OPS448" s="85"/>
      <c r="OPT448" s="85"/>
      <c r="OPU448" s="85"/>
      <c r="OPV448" s="85"/>
      <c r="OPW448" s="85"/>
      <c r="OPX448" s="85"/>
      <c r="OPY448" s="85"/>
      <c r="OPZ448" s="85"/>
      <c r="OQA448" s="85"/>
      <c r="OQB448" s="85"/>
      <c r="OQC448" s="85"/>
      <c r="OQD448" s="85"/>
      <c r="OQE448" s="85"/>
      <c r="OQF448" s="85"/>
      <c r="OQG448" s="85"/>
      <c r="OQH448" s="85"/>
      <c r="OQI448" s="85"/>
      <c r="OQJ448" s="85"/>
      <c r="OQK448" s="85"/>
      <c r="OQL448" s="85"/>
      <c r="OQM448" s="85"/>
      <c r="OQN448" s="85"/>
      <c r="OQO448" s="85"/>
      <c r="OQP448" s="85"/>
      <c r="OQQ448" s="85"/>
      <c r="OQR448" s="85"/>
      <c r="OQS448" s="85"/>
      <c r="OQT448" s="85"/>
      <c r="OQU448" s="85"/>
      <c r="OQV448" s="85"/>
      <c r="OQW448" s="85"/>
      <c r="OQX448" s="85"/>
      <c r="OQY448" s="85"/>
      <c r="OQZ448" s="85"/>
      <c r="ORA448" s="85"/>
      <c r="ORB448" s="85"/>
      <c r="ORC448" s="85"/>
      <c r="ORD448" s="85"/>
      <c r="ORE448" s="85"/>
      <c r="ORF448" s="85"/>
      <c r="ORG448" s="85"/>
      <c r="ORH448" s="85"/>
      <c r="ORI448" s="85"/>
      <c r="ORJ448" s="85"/>
      <c r="ORK448" s="85"/>
      <c r="ORL448" s="85"/>
      <c r="ORM448" s="85"/>
      <c r="ORN448" s="85"/>
      <c r="ORO448" s="85"/>
      <c r="ORP448" s="85"/>
      <c r="ORQ448" s="85"/>
      <c r="ORR448" s="85"/>
      <c r="ORS448" s="85"/>
      <c r="ORT448" s="85"/>
      <c r="ORU448" s="85"/>
      <c r="ORV448" s="85"/>
      <c r="ORW448" s="85"/>
      <c r="ORX448" s="85"/>
      <c r="ORY448" s="85"/>
      <c r="ORZ448" s="85"/>
      <c r="OSA448" s="85"/>
      <c r="OSB448" s="85"/>
      <c r="OSC448" s="85"/>
      <c r="OSD448" s="85"/>
      <c r="OSE448" s="85"/>
      <c r="OSF448" s="85"/>
      <c r="OSG448" s="85"/>
      <c r="OSH448" s="85"/>
      <c r="OSI448" s="85"/>
      <c r="OSJ448" s="85"/>
      <c r="OSK448" s="85"/>
      <c r="OSL448" s="85"/>
      <c r="OSM448" s="85"/>
      <c r="OSN448" s="85"/>
      <c r="OSO448" s="85"/>
      <c r="OSP448" s="85"/>
      <c r="OSQ448" s="85"/>
      <c r="OSR448" s="85"/>
      <c r="OSS448" s="85"/>
      <c r="OST448" s="85"/>
      <c r="OSU448" s="85"/>
      <c r="OSV448" s="85"/>
      <c r="OSW448" s="85"/>
      <c r="OSX448" s="85"/>
      <c r="OSY448" s="85"/>
      <c r="OSZ448" s="85"/>
      <c r="OTA448" s="85"/>
      <c r="OTB448" s="85"/>
      <c r="OTC448" s="85"/>
      <c r="OTD448" s="85"/>
      <c r="OTE448" s="85"/>
      <c r="OTF448" s="85"/>
      <c r="OTG448" s="85"/>
      <c r="OTH448" s="85"/>
      <c r="OTI448" s="85"/>
      <c r="OTJ448" s="85"/>
      <c r="OTK448" s="85"/>
      <c r="OTL448" s="85"/>
      <c r="OTM448" s="85"/>
      <c r="OTN448" s="85"/>
      <c r="OTO448" s="85"/>
      <c r="OTP448" s="85"/>
      <c r="OTQ448" s="85"/>
      <c r="OTR448" s="85"/>
      <c r="OTS448" s="85"/>
      <c r="OTT448" s="85"/>
      <c r="OTU448" s="85"/>
      <c r="OTV448" s="85"/>
      <c r="OTW448" s="85"/>
      <c r="OTX448" s="85"/>
      <c r="OTY448" s="85"/>
      <c r="OTZ448" s="85"/>
      <c r="OUA448" s="85"/>
      <c r="OUB448" s="85"/>
      <c r="OUC448" s="85"/>
      <c r="OUD448" s="85"/>
      <c r="OUE448" s="85"/>
      <c r="OUF448" s="85"/>
      <c r="OUG448" s="85"/>
      <c r="OUH448" s="85"/>
      <c r="OUI448" s="85"/>
      <c r="OUJ448" s="85"/>
      <c r="OUK448" s="85"/>
      <c r="OUL448" s="85"/>
      <c r="OUM448" s="85"/>
      <c r="OUN448" s="85"/>
      <c r="OUO448" s="85"/>
      <c r="OUP448" s="85"/>
      <c r="OUQ448" s="85"/>
      <c r="OUR448" s="85"/>
      <c r="OUS448" s="85"/>
      <c r="OUT448" s="85"/>
      <c r="OUU448" s="85"/>
      <c r="OUV448" s="85"/>
      <c r="OUW448" s="85"/>
      <c r="OUX448" s="85"/>
      <c r="OUY448" s="85"/>
      <c r="OUZ448" s="85"/>
      <c r="OVA448" s="85"/>
      <c r="OVB448" s="85"/>
      <c r="OVC448" s="85"/>
      <c r="OVD448" s="85"/>
      <c r="OVE448" s="85"/>
      <c r="OVF448" s="85"/>
      <c r="OVG448" s="85"/>
      <c r="OVH448" s="85"/>
      <c r="OVI448" s="85"/>
      <c r="OVJ448" s="85"/>
      <c r="OVK448" s="85"/>
      <c r="OVL448" s="85"/>
      <c r="OVM448" s="85"/>
      <c r="OVN448" s="85"/>
      <c r="OVO448" s="85"/>
      <c r="OVP448" s="85"/>
      <c r="OVQ448" s="85"/>
      <c r="OVR448" s="85"/>
      <c r="OVS448" s="85"/>
      <c r="OVT448" s="85"/>
      <c r="OVU448" s="85"/>
      <c r="OVV448" s="85"/>
      <c r="OVW448" s="85"/>
      <c r="OVX448" s="85"/>
      <c r="OVY448" s="85"/>
      <c r="OVZ448" s="85"/>
      <c r="OWA448" s="85"/>
      <c r="OWB448" s="85"/>
      <c r="OWC448" s="85"/>
      <c r="OWD448" s="85"/>
      <c r="OWE448" s="85"/>
      <c r="OWF448" s="85"/>
      <c r="OWG448" s="85"/>
      <c r="OWH448" s="85"/>
      <c r="OWI448" s="85"/>
      <c r="OWJ448" s="85"/>
      <c r="OWK448" s="85"/>
      <c r="OWL448" s="85"/>
      <c r="OWM448" s="85"/>
      <c r="OWN448" s="85"/>
      <c r="OWO448" s="85"/>
      <c r="OWP448" s="85"/>
      <c r="OWQ448" s="85"/>
      <c r="OWR448" s="85"/>
      <c r="OWS448" s="85"/>
      <c r="OWT448" s="85"/>
      <c r="OWU448" s="85"/>
      <c r="OWV448" s="85"/>
      <c r="OWW448" s="85"/>
      <c r="OWX448" s="85"/>
      <c r="OWY448" s="85"/>
      <c r="OWZ448" s="85"/>
      <c r="OXA448" s="85"/>
      <c r="OXB448" s="85"/>
      <c r="OXC448" s="85"/>
      <c r="OXD448" s="85"/>
      <c r="OXE448" s="85"/>
      <c r="OXF448" s="85"/>
      <c r="OXG448" s="85"/>
      <c r="OXH448" s="85"/>
      <c r="OXI448" s="85"/>
      <c r="OXJ448" s="85"/>
      <c r="OXK448" s="85"/>
      <c r="OXL448" s="85"/>
      <c r="OXM448" s="85"/>
      <c r="OXN448" s="85"/>
      <c r="OXO448" s="85"/>
      <c r="OXP448" s="85"/>
      <c r="OXQ448" s="85"/>
      <c r="OXR448" s="85"/>
      <c r="OXS448" s="85"/>
      <c r="OXT448" s="85"/>
      <c r="OXU448" s="85"/>
      <c r="OXV448" s="85"/>
      <c r="OXW448" s="85"/>
      <c r="OXX448" s="85"/>
      <c r="OXY448" s="85"/>
      <c r="OXZ448" s="85"/>
      <c r="OYA448" s="85"/>
      <c r="OYB448" s="85"/>
      <c r="OYC448" s="85"/>
      <c r="OYD448" s="85"/>
      <c r="OYE448" s="85"/>
      <c r="OYF448" s="85"/>
      <c r="OYG448" s="85"/>
      <c r="OYH448" s="85"/>
      <c r="OYI448" s="85"/>
      <c r="OYJ448" s="85"/>
      <c r="OYK448" s="85"/>
      <c r="OYL448" s="85"/>
      <c r="OYM448" s="85"/>
      <c r="OYN448" s="85"/>
      <c r="OYO448" s="85"/>
      <c r="OYP448" s="85"/>
      <c r="OYQ448" s="85"/>
      <c r="OYR448" s="85"/>
      <c r="OYS448" s="85"/>
      <c r="OYT448" s="85"/>
      <c r="OYU448" s="85"/>
      <c r="OYV448" s="85"/>
      <c r="OYW448" s="85"/>
      <c r="OYX448" s="85"/>
      <c r="OYY448" s="85"/>
      <c r="OYZ448" s="85"/>
      <c r="OZA448" s="85"/>
      <c r="OZB448" s="85"/>
      <c r="OZC448" s="85"/>
      <c r="OZD448" s="85"/>
      <c r="OZE448" s="85"/>
      <c r="OZF448" s="85"/>
      <c r="OZG448" s="85"/>
      <c r="OZH448" s="85"/>
      <c r="OZI448" s="85"/>
      <c r="OZJ448" s="85"/>
      <c r="OZK448" s="85"/>
      <c r="OZL448" s="85"/>
      <c r="OZM448" s="85"/>
      <c r="OZN448" s="85"/>
      <c r="OZO448" s="85"/>
      <c r="OZP448" s="85"/>
      <c r="OZQ448" s="85"/>
      <c r="OZR448" s="85"/>
      <c r="OZS448" s="85"/>
      <c r="OZT448" s="85"/>
      <c r="OZU448" s="85"/>
      <c r="OZV448" s="85"/>
      <c r="OZW448" s="85"/>
      <c r="OZX448" s="85"/>
      <c r="OZY448" s="85"/>
      <c r="OZZ448" s="85"/>
      <c r="PAA448" s="85"/>
      <c r="PAB448" s="85"/>
      <c r="PAC448" s="85"/>
      <c r="PAD448" s="85"/>
      <c r="PAE448" s="85"/>
      <c r="PAF448" s="85"/>
      <c r="PAG448" s="85"/>
      <c r="PAH448" s="85"/>
      <c r="PAI448" s="85"/>
      <c r="PAJ448" s="85"/>
      <c r="PAK448" s="85"/>
      <c r="PAL448" s="85"/>
      <c r="PAM448" s="85"/>
      <c r="PAN448" s="85"/>
      <c r="PAO448" s="85"/>
      <c r="PAP448" s="85"/>
      <c r="PAQ448" s="85"/>
      <c r="PAR448" s="85"/>
      <c r="PAS448" s="85"/>
      <c r="PAT448" s="85"/>
      <c r="PAU448" s="85"/>
      <c r="PAV448" s="85"/>
      <c r="PAW448" s="85"/>
      <c r="PAX448" s="85"/>
      <c r="PAY448" s="85"/>
      <c r="PAZ448" s="85"/>
      <c r="PBA448" s="85"/>
      <c r="PBB448" s="85"/>
      <c r="PBC448" s="85"/>
      <c r="PBD448" s="85"/>
      <c r="PBE448" s="85"/>
      <c r="PBF448" s="85"/>
      <c r="PBG448" s="85"/>
      <c r="PBH448" s="85"/>
      <c r="PBI448" s="85"/>
      <c r="PBJ448" s="85"/>
      <c r="PBK448" s="85"/>
      <c r="PBL448" s="85"/>
      <c r="PBM448" s="85"/>
      <c r="PBN448" s="85"/>
      <c r="PBO448" s="85"/>
      <c r="PBP448" s="85"/>
      <c r="PBQ448" s="85"/>
      <c r="PBR448" s="85"/>
      <c r="PBS448" s="85"/>
      <c r="PBT448" s="85"/>
      <c r="PBU448" s="85"/>
      <c r="PBV448" s="85"/>
      <c r="PBW448" s="85"/>
      <c r="PBX448" s="85"/>
      <c r="PBY448" s="85"/>
      <c r="PBZ448" s="85"/>
      <c r="PCA448" s="85"/>
      <c r="PCB448" s="85"/>
      <c r="PCC448" s="85"/>
      <c r="PCD448" s="85"/>
      <c r="PCE448" s="85"/>
      <c r="PCF448" s="85"/>
      <c r="PCG448" s="85"/>
      <c r="PCH448" s="85"/>
      <c r="PCI448" s="85"/>
      <c r="PCJ448" s="85"/>
      <c r="PCK448" s="85"/>
      <c r="PCL448" s="85"/>
      <c r="PCM448" s="85"/>
      <c r="PCN448" s="85"/>
      <c r="PCO448" s="85"/>
      <c r="PCP448" s="85"/>
      <c r="PCQ448" s="85"/>
      <c r="PCR448" s="85"/>
      <c r="PCS448" s="85"/>
      <c r="PCT448" s="85"/>
      <c r="PCU448" s="85"/>
      <c r="PCV448" s="85"/>
      <c r="PCW448" s="85"/>
      <c r="PCX448" s="85"/>
      <c r="PCY448" s="85"/>
      <c r="PCZ448" s="85"/>
      <c r="PDA448" s="85"/>
      <c r="PDB448" s="85"/>
      <c r="PDC448" s="85"/>
      <c r="PDD448" s="85"/>
      <c r="PDE448" s="85"/>
      <c r="PDF448" s="85"/>
      <c r="PDG448" s="85"/>
      <c r="PDH448" s="85"/>
      <c r="PDI448" s="85"/>
      <c r="PDJ448" s="85"/>
      <c r="PDK448" s="85"/>
      <c r="PDL448" s="85"/>
      <c r="PDM448" s="85"/>
      <c r="PDN448" s="85"/>
      <c r="PDO448" s="85"/>
      <c r="PDP448" s="85"/>
      <c r="PDQ448" s="85"/>
      <c r="PDR448" s="85"/>
      <c r="PDS448" s="85"/>
      <c r="PDT448" s="85"/>
      <c r="PDU448" s="85"/>
      <c r="PDV448" s="85"/>
      <c r="PDW448" s="85"/>
      <c r="PDX448" s="85"/>
      <c r="PDY448" s="85"/>
      <c r="PDZ448" s="85"/>
      <c r="PEA448" s="85"/>
      <c r="PEB448" s="85"/>
      <c r="PEC448" s="85"/>
      <c r="PED448" s="85"/>
      <c r="PEE448" s="85"/>
      <c r="PEF448" s="85"/>
      <c r="PEG448" s="85"/>
      <c r="PEH448" s="85"/>
      <c r="PEI448" s="85"/>
      <c r="PEJ448" s="85"/>
      <c r="PEK448" s="85"/>
      <c r="PEL448" s="85"/>
      <c r="PEM448" s="85"/>
      <c r="PEN448" s="85"/>
      <c r="PEO448" s="85"/>
      <c r="PEP448" s="85"/>
      <c r="PEQ448" s="85"/>
      <c r="PER448" s="85"/>
      <c r="PES448" s="85"/>
      <c r="PET448" s="85"/>
      <c r="PEU448" s="85"/>
      <c r="PEV448" s="85"/>
      <c r="PEW448" s="85"/>
      <c r="PEX448" s="85"/>
      <c r="PEY448" s="85"/>
      <c r="PEZ448" s="85"/>
      <c r="PFA448" s="85"/>
      <c r="PFB448" s="85"/>
      <c r="PFC448" s="85"/>
      <c r="PFD448" s="85"/>
      <c r="PFE448" s="85"/>
      <c r="PFF448" s="85"/>
      <c r="PFG448" s="85"/>
      <c r="PFH448" s="85"/>
      <c r="PFI448" s="85"/>
      <c r="PFJ448" s="85"/>
      <c r="PFK448" s="85"/>
      <c r="PFL448" s="85"/>
      <c r="PFM448" s="85"/>
      <c r="PFN448" s="85"/>
      <c r="PFO448" s="85"/>
      <c r="PFP448" s="85"/>
      <c r="PFQ448" s="85"/>
      <c r="PFR448" s="85"/>
      <c r="PFS448" s="85"/>
      <c r="PFT448" s="85"/>
      <c r="PFU448" s="85"/>
      <c r="PFV448" s="85"/>
      <c r="PFW448" s="85"/>
      <c r="PFX448" s="85"/>
      <c r="PFY448" s="85"/>
      <c r="PFZ448" s="85"/>
      <c r="PGA448" s="85"/>
      <c r="PGB448" s="85"/>
      <c r="PGC448" s="85"/>
      <c r="PGD448" s="85"/>
      <c r="PGE448" s="85"/>
      <c r="PGF448" s="85"/>
      <c r="PGG448" s="85"/>
      <c r="PGH448" s="85"/>
      <c r="PGI448" s="85"/>
      <c r="PGJ448" s="85"/>
      <c r="PGK448" s="85"/>
      <c r="PGL448" s="85"/>
      <c r="PGM448" s="85"/>
      <c r="PGN448" s="85"/>
      <c r="PGO448" s="85"/>
      <c r="PGP448" s="85"/>
      <c r="PGQ448" s="85"/>
      <c r="PGR448" s="85"/>
      <c r="PGS448" s="85"/>
      <c r="PGT448" s="85"/>
      <c r="PGU448" s="85"/>
      <c r="PGV448" s="85"/>
      <c r="PGW448" s="85"/>
      <c r="PGX448" s="85"/>
      <c r="PGY448" s="85"/>
      <c r="PGZ448" s="85"/>
      <c r="PHA448" s="85"/>
      <c r="PHB448" s="85"/>
      <c r="PHC448" s="85"/>
      <c r="PHD448" s="85"/>
      <c r="PHE448" s="85"/>
      <c r="PHF448" s="85"/>
      <c r="PHG448" s="85"/>
      <c r="PHH448" s="85"/>
      <c r="PHI448" s="85"/>
      <c r="PHJ448" s="85"/>
      <c r="PHK448" s="85"/>
      <c r="PHL448" s="85"/>
      <c r="PHM448" s="85"/>
      <c r="PHN448" s="85"/>
      <c r="PHO448" s="85"/>
      <c r="PHP448" s="85"/>
      <c r="PHQ448" s="85"/>
      <c r="PHR448" s="85"/>
      <c r="PHS448" s="85"/>
      <c r="PHT448" s="85"/>
      <c r="PHU448" s="85"/>
      <c r="PHV448" s="85"/>
      <c r="PHW448" s="85"/>
      <c r="PHX448" s="85"/>
      <c r="PHY448" s="85"/>
      <c r="PHZ448" s="85"/>
      <c r="PIA448" s="85"/>
      <c r="PIB448" s="85"/>
      <c r="PIC448" s="85"/>
      <c r="PID448" s="85"/>
      <c r="PIE448" s="85"/>
      <c r="PIF448" s="85"/>
      <c r="PIG448" s="85"/>
      <c r="PIH448" s="85"/>
      <c r="PII448" s="85"/>
      <c r="PIJ448" s="85"/>
      <c r="PIK448" s="85"/>
      <c r="PIL448" s="85"/>
      <c r="PIM448" s="85"/>
      <c r="PIN448" s="85"/>
      <c r="PIO448" s="85"/>
      <c r="PIP448" s="85"/>
      <c r="PIQ448" s="85"/>
      <c r="PIR448" s="85"/>
      <c r="PIS448" s="85"/>
      <c r="PIT448" s="85"/>
      <c r="PIU448" s="85"/>
      <c r="PIV448" s="85"/>
      <c r="PIW448" s="85"/>
      <c r="PIX448" s="85"/>
      <c r="PIY448" s="85"/>
      <c r="PIZ448" s="85"/>
      <c r="PJA448" s="85"/>
      <c r="PJB448" s="85"/>
      <c r="PJC448" s="85"/>
      <c r="PJD448" s="85"/>
      <c r="PJE448" s="85"/>
      <c r="PJF448" s="85"/>
      <c r="PJG448" s="85"/>
      <c r="PJH448" s="85"/>
      <c r="PJI448" s="85"/>
      <c r="PJJ448" s="85"/>
      <c r="PJK448" s="85"/>
      <c r="PJL448" s="85"/>
      <c r="PJM448" s="85"/>
      <c r="PJN448" s="85"/>
      <c r="PJO448" s="85"/>
      <c r="PJP448" s="85"/>
      <c r="PJQ448" s="85"/>
      <c r="PJR448" s="85"/>
      <c r="PJS448" s="85"/>
      <c r="PJT448" s="85"/>
      <c r="PJU448" s="85"/>
      <c r="PJV448" s="85"/>
      <c r="PJW448" s="85"/>
      <c r="PJX448" s="85"/>
      <c r="PJY448" s="85"/>
      <c r="PJZ448" s="85"/>
      <c r="PKA448" s="85"/>
      <c r="PKB448" s="85"/>
      <c r="PKC448" s="85"/>
      <c r="PKD448" s="85"/>
      <c r="PKE448" s="85"/>
      <c r="PKF448" s="85"/>
      <c r="PKG448" s="85"/>
      <c r="PKH448" s="85"/>
      <c r="PKI448" s="85"/>
      <c r="PKJ448" s="85"/>
      <c r="PKK448" s="85"/>
      <c r="PKL448" s="85"/>
      <c r="PKM448" s="85"/>
      <c r="PKN448" s="85"/>
      <c r="PKO448" s="85"/>
      <c r="PKP448" s="85"/>
      <c r="PKQ448" s="85"/>
      <c r="PKR448" s="85"/>
      <c r="PKS448" s="85"/>
      <c r="PKT448" s="85"/>
      <c r="PKU448" s="85"/>
      <c r="PKV448" s="85"/>
      <c r="PKW448" s="85"/>
      <c r="PKX448" s="85"/>
      <c r="PKY448" s="85"/>
      <c r="PKZ448" s="85"/>
      <c r="PLA448" s="85"/>
      <c r="PLB448" s="85"/>
      <c r="PLC448" s="85"/>
      <c r="PLD448" s="85"/>
      <c r="PLE448" s="85"/>
      <c r="PLF448" s="85"/>
      <c r="PLG448" s="85"/>
      <c r="PLH448" s="85"/>
      <c r="PLI448" s="85"/>
      <c r="PLJ448" s="85"/>
      <c r="PLK448" s="85"/>
      <c r="PLL448" s="85"/>
      <c r="PLM448" s="85"/>
      <c r="PLN448" s="85"/>
      <c r="PLO448" s="85"/>
      <c r="PLP448" s="85"/>
      <c r="PLQ448" s="85"/>
      <c r="PLR448" s="85"/>
      <c r="PLS448" s="85"/>
      <c r="PLT448" s="85"/>
      <c r="PLU448" s="85"/>
      <c r="PLV448" s="85"/>
      <c r="PLW448" s="85"/>
      <c r="PLX448" s="85"/>
      <c r="PLY448" s="85"/>
      <c r="PLZ448" s="85"/>
      <c r="PMA448" s="85"/>
      <c r="PMB448" s="85"/>
      <c r="PMC448" s="85"/>
      <c r="PMD448" s="85"/>
      <c r="PME448" s="85"/>
      <c r="PMF448" s="85"/>
      <c r="PMG448" s="85"/>
      <c r="PMH448" s="85"/>
      <c r="PMI448" s="85"/>
      <c r="PMJ448" s="85"/>
      <c r="PMK448" s="85"/>
      <c r="PML448" s="85"/>
      <c r="PMM448" s="85"/>
      <c r="PMN448" s="85"/>
      <c r="PMO448" s="85"/>
      <c r="PMP448" s="85"/>
      <c r="PMQ448" s="85"/>
      <c r="PMR448" s="85"/>
      <c r="PMS448" s="85"/>
      <c r="PMT448" s="85"/>
      <c r="PMU448" s="85"/>
      <c r="PMV448" s="85"/>
      <c r="PMW448" s="85"/>
      <c r="PMX448" s="85"/>
      <c r="PMY448" s="85"/>
      <c r="PMZ448" s="85"/>
      <c r="PNA448" s="85"/>
      <c r="PNB448" s="85"/>
      <c r="PNC448" s="85"/>
      <c r="PND448" s="85"/>
      <c r="PNE448" s="85"/>
      <c r="PNF448" s="85"/>
      <c r="PNG448" s="85"/>
      <c r="PNH448" s="85"/>
      <c r="PNI448" s="85"/>
      <c r="PNJ448" s="85"/>
      <c r="PNK448" s="85"/>
      <c r="PNL448" s="85"/>
      <c r="PNM448" s="85"/>
      <c r="PNN448" s="85"/>
      <c r="PNO448" s="85"/>
      <c r="PNP448" s="85"/>
      <c r="PNQ448" s="85"/>
      <c r="PNR448" s="85"/>
      <c r="PNS448" s="85"/>
      <c r="PNT448" s="85"/>
      <c r="PNU448" s="85"/>
      <c r="PNV448" s="85"/>
      <c r="PNW448" s="85"/>
      <c r="PNX448" s="85"/>
      <c r="PNY448" s="85"/>
      <c r="PNZ448" s="85"/>
      <c r="POA448" s="85"/>
      <c r="POB448" s="85"/>
      <c r="POC448" s="85"/>
      <c r="POD448" s="85"/>
      <c r="POE448" s="85"/>
      <c r="POF448" s="85"/>
      <c r="POG448" s="85"/>
      <c r="POH448" s="85"/>
      <c r="POI448" s="85"/>
      <c r="POJ448" s="85"/>
      <c r="POK448" s="85"/>
      <c r="POL448" s="85"/>
      <c r="POM448" s="85"/>
      <c r="PON448" s="85"/>
      <c r="POO448" s="85"/>
      <c r="POP448" s="85"/>
      <c r="POQ448" s="85"/>
      <c r="POR448" s="85"/>
      <c r="POS448" s="85"/>
      <c r="POT448" s="85"/>
      <c r="POU448" s="85"/>
      <c r="POV448" s="85"/>
      <c r="POW448" s="85"/>
      <c r="POX448" s="85"/>
      <c r="POY448" s="85"/>
      <c r="POZ448" s="85"/>
      <c r="PPA448" s="85"/>
      <c r="PPB448" s="85"/>
      <c r="PPC448" s="85"/>
      <c r="PPD448" s="85"/>
      <c r="PPE448" s="85"/>
      <c r="PPF448" s="85"/>
      <c r="PPG448" s="85"/>
      <c r="PPH448" s="85"/>
      <c r="PPI448" s="85"/>
      <c r="PPJ448" s="85"/>
      <c r="PPK448" s="85"/>
      <c r="PPL448" s="85"/>
      <c r="PPM448" s="85"/>
      <c r="PPN448" s="85"/>
      <c r="PPO448" s="85"/>
      <c r="PPP448" s="85"/>
      <c r="PPQ448" s="85"/>
      <c r="PPR448" s="85"/>
      <c r="PPS448" s="85"/>
      <c r="PPT448" s="85"/>
      <c r="PPU448" s="85"/>
      <c r="PPV448" s="85"/>
      <c r="PPW448" s="85"/>
      <c r="PPX448" s="85"/>
      <c r="PPY448" s="85"/>
      <c r="PPZ448" s="85"/>
      <c r="PQA448" s="85"/>
      <c r="PQB448" s="85"/>
      <c r="PQC448" s="85"/>
      <c r="PQD448" s="85"/>
      <c r="PQE448" s="85"/>
      <c r="PQF448" s="85"/>
      <c r="PQG448" s="85"/>
      <c r="PQH448" s="85"/>
      <c r="PQI448" s="85"/>
      <c r="PQJ448" s="85"/>
      <c r="PQK448" s="85"/>
      <c r="PQL448" s="85"/>
      <c r="PQM448" s="85"/>
      <c r="PQN448" s="85"/>
      <c r="PQO448" s="85"/>
      <c r="PQP448" s="85"/>
      <c r="PQQ448" s="85"/>
      <c r="PQR448" s="85"/>
      <c r="PQS448" s="85"/>
      <c r="PQT448" s="85"/>
      <c r="PQU448" s="85"/>
      <c r="PQV448" s="85"/>
      <c r="PQW448" s="85"/>
      <c r="PQX448" s="85"/>
      <c r="PQY448" s="85"/>
      <c r="PQZ448" s="85"/>
      <c r="PRA448" s="85"/>
      <c r="PRB448" s="85"/>
      <c r="PRC448" s="85"/>
      <c r="PRD448" s="85"/>
      <c r="PRE448" s="85"/>
      <c r="PRF448" s="85"/>
      <c r="PRG448" s="85"/>
      <c r="PRH448" s="85"/>
      <c r="PRI448" s="85"/>
      <c r="PRJ448" s="85"/>
      <c r="PRK448" s="85"/>
      <c r="PRL448" s="85"/>
      <c r="PRM448" s="85"/>
      <c r="PRN448" s="85"/>
      <c r="PRO448" s="85"/>
      <c r="PRP448" s="85"/>
      <c r="PRQ448" s="85"/>
      <c r="PRR448" s="85"/>
      <c r="PRS448" s="85"/>
      <c r="PRT448" s="85"/>
      <c r="PRU448" s="85"/>
      <c r="PRV448" s="85"/>
      <c r="PRW448" s="85"/>
      <c r="PRX448" s="85"/>
      <c r="PRY448" s="85"/>
      <c r="PRZ448" s="85"/>
      <c r="PSA448" s="85"/>
      <c r="PSB448" s="85"/>
      <c r="PSC448" s="85"/>
      <c r="PSD448" s="85"/>
      <c r="PSE448" s="85"/>
      <c r="PSF448" s="85"/>
      <c r="PSG448" s="85"/>
      <c r="PSH448" s="85"/>
      <c r="PSI448" s="85"/>
      <c r="PSJ448" s="85"/>
      <c r="PSK448" s="85"/>
      <c r="PSL448" s="85"/>
      <c r="PSM448" s="85"/>
      <c r="PSN448" s="85"/>
      <c r="PSO448" s="85"/>
      <c r="PSP448" s="85"/>
      <c r="PSQ448" s="85"/>
      <c r="PSR448" s="85"/>
      <c r="PSS448" s="85"/>
      <c r="PST448" s="85"/>
      <c r="PSU448" s="85"/>
      <c r="PSV448" s="85"/>
      <c r="PSW448" s="85"/>
      <c r="PSX448" s="85"/>
      <c r="PSY448" s="85"/>
      <c r="PSZ448" s="85"/>
      <c r="PTA448" s="85"/>
      <c r="PTB448" s="85"/>
      <c r="PTC448" s="85"/>
      <c r="PTD448" s="85"/>
      <c r="PTE448" s="85"/>
      <c r="PTF448" s="85"/>
      <c r="PTG448" s="85"/>
      <c r="PTH448" s="85"/>
      <c r="PTI448" s="85"/>
      <c r="PTJ448" s="85"/>
      <c r="PTK448" s="85"/>
      <c r="PTL448" s="85"/>
      <c r="PTM448" s="85"/>
      <c r="PTN448" s="85"/>
      <c r="PTO448" s="85"/>
      <c r="PTP448" s="85"/>
      <c r="PTQ448" s="85"/>
      <c r="PTR448" s="85"/>
      <c r="PTS448" s="85"/>
      <c r="PTT448" s="85"/>
      <c r="PTU448" s="85"/>
      <c r="PTV448" s="85"/>
      <c r="PTW448" s="85"/>
      <c r="PTX448" s="85"/>
      <c r="PTY448" s="85"/>
      <c r="PTZ448" s="85"/>
      <c r="PUA448" s="85"/>
      <c r="PUB448" s="85"/>
      <c r="PUC448" s="85"/>
      <c r="PUD448" s="85"/>
      <c r="PUE448" s="85"/>
      <c r="PUF448" s="85"/>
      <c r="PUG448" s="85"/>
      <c r="PUH448" s="85"/>
      <c r="PUI448" s="85"/>
      <c r="PUJ448" s="85"/>
      <c r="PUK448" s="85"/>
      <c r="PUL448" s="85"/>
      <c r="PUM448" s="85"/>
      <c r="PUN448" s="85"/>
      <c r="PUO448" s="85"/>
      <c r="PUP448" s="85"/>
      <c r="PUQ448" s="85"/>
      <c r="PUR448" s="85"/>
      <c r="PUS448" s="85"/>
      <c r="PUT448" s="85"/>
      <c r="PUU448" s="85"/>
      <c r="PUV448" s="85"/>
      <c r="PUW448" s="85"/>
      <c r="PUX448" s="85"/>
      <c r="PUY448" s="85"/>
      <c r="PUZ448" s="85"/>
      <c r="PVA448" s="85"/>
      <c r="PVB448" s="85"/>
      <c r="PVC448" s="85"/>
      <c r="PVD448" s="85"/>
      <c r="PVE448" s="85"/>
      <c r="PVF448" s="85"/>
      <c r="PVG448" s="85"/>
      <c r="PVH448" s="85"/>
      <c r="PVI448" s="85"/>
      <c r="PVJ448" s="85"/>
      <c r="PVK448" s="85"/>
      <c r="PVL448" s="85"/>
      <c r="PVM448" s="85"/>
      <c r="PVN448" s="85"/>
      <c r="PVO448" s="85"/>
      <c r="PVP448" s="85"/>
      <c r="PVQ448" s="85"/>
      <c r="PVR448" s="85"/>
      <c r="PVS448" s="85"/>
      <c r="PVT448" s="85"/>
      <c r="PVU448" s="85"/>
      <c r="PVV448" s="85"/>
      <c r="PVW448" s="85"/>
      <c r="PVX448" s="85"/>
      <c r="PVY448" s="85"/>
      <c r="PVZ448" s="85"/>
      <c r="PWA448" s="85"/>
      <c r="PWB448" s="85"/>
      <c r="PWC448" s="85"/>
      <c r="PWD448" s="85"/>
      <c r="PWE448" s="85"/>
      <c r="PWF448" s="85"/>
      <c r="PWG448" s="85"/>
      <c r="PWH448" s="85"/>
      <c r="PWI448" s="85"/>
      <c r="PWJ448" s="85"/>
      <c r="PWK448" s="85"/>
      <c r="PWL448" s="85"/>
      <c r="PWM448" s="85"/>
      <c r="PWN448" s="85"/>
      <c r="PWO448" s="85"/>
      <c r="PWP448" s="85"/>
      <c r="PWQ448" s="85"/>
      <c r="PWR448" s="85"/>
      <c r="PWS448" s="85"/>
      <c r="PWT448" s="85"/>
      <c r="PWU448" s="85"/>
      <c r="PWV448" s="85"/>
      <c r="PWW448" s="85"/>
      <c r="PWX448" s="85"/>
      <c r="PWY448" s="85"/>
      <c r="PWZ448" s="85"/>
      <c r="PXA448" s="85"/>
      <c r="PXB448" s="85"/>
      <c r="PXC448" s="85"/>
      <c r="PXD448" s="85"/>
      <c r="PXE448" s="85"/>
      <c r="PXF448" s="85"/>
      <c r="PXG448" s="85"/>
      <c r="PXH448" s="85"/>
      <c r="PXI448" s="85"/>
      <c r="PXJ448" s="85"/>
      <c r="PXK448" s="85"/>
      <c r="PXL448" s="85"/>
      <c r="PXM448" s="85"/>
      <c r="PXN448" s="85"/>
      <c r="PXO448" s="85"/>
      <c r="PXP448" s="85"/>
      <c r="PXQ448" s="85"/>
      <c r="PXR448" s="85"/>
      <c r="PXS448" s="85"/>
      <c r="PXT448" s="85"/>
      <c r="PXU448" s="85"/>
      <c r="PXV448" s="85"/>
      <c r="PXW448" s="85"/>
      <c r="PXX448" s="85"/>
      <c r="PXY448" s="85"/>
      <c r="PXZ448" s="85"/>
      <c r="PYA448" s="85"/>
      <c r="PYB448" s="85"/>
      <c r="PYC448" s="85"/>
      <c r="PYD448" s="85"/>
      <c r="PYE448" s="85"/>
      <c r="PYF448" s="85"/>
      <c r="PYG448" s="85"/>
      <c r="PYH448" s="85"/>
      <c r="PYI448" s="85"/>
      <c r="PYJ448" s="85"/>
      <c r="PYK448" s="85"/>
      <c r="PYL448" s="85"/>
      <c r="PYM448" s="85"/>
      <c r="PYN448" s="85"/>
      <c r="PYO448" s="85"/>
      <c r="PYP448" s="85"/>
      <c r="PYQ448" s="85"/>
      <c r="PYR448" s="85"/>
      <c r="PYS448" s="85"/>
      <c r="PYT448" s="85"/>
      <c r="PYU448" s="85"/>
      <c r="PYV448" s="85"/>
      <c r="PYW448" s="85"/>
      <c r="PYX448" s="85"/>
      <c r="PYY448" s="85"/>
      <c r="PYZ448" s="85"/>
      <c r="PZA448" s="85"/>
      <c r="PZB448" s="85"/>
      <c r="PZC448" s="85"/>
      <c r="PZD448" s="85"/>
      <c r="PZE448" s="85"/>
      <c r="PZF448" s="85"/>
      <c r="PZG448" s="85"/>
      <c r="PZH448" s="85"/>
      <c r="PZI448" s="85"/>
      <c r="PZJ448" s="85"/>
      <c r="PZK448" s="85"/>
      <c r="PZL448" s="85"/>
      <c r="PZM448" s="85"/>
      <c r="PZN448" s="85"/>
      <c r="PZO448" s="85"/>
      <c r="PZP448" s="85"/>
      <c r="PZQ448" s="85"/>
      <c r="PZR448" s="85"/>
      <c r="PZS448" s="85"/>
      <c r="PZT448" s="85"/>
      <c r="PZU448" s="85"/>
      <c r="PZV448" s="85"/>
      <c r="PZW448" s="85"/>
      <c r="PZX448" s="85"/>
      <c r="PZY448" s="85"/>
      <c r="PZZ448" s="85"/>
      <c r="QAA448" s="85"/>
      <c r="QAB448" s="85"/>
      <c r="QAC448" s="85"/>
      <c r="QAD448" s="85"/>
      <c r="QAE448" s="85"/>
      <c r="QAF448" s="85"/>
      <c r="QAG448" s="85"/>
      <c r="QAH448" s="85"/>
      <c r="QAI448" s="85"/>
      <c r="QAJ448" s="85"/>
      <c r="QAK448" s="85"/>
      <c r="QAL448" s="85"/>
      <c r="QAM448" s="85"/>
      <c r="QAN448" s="85"/>
      <c r="QAO448" s="85"/>
      <c r="QAP448" s="85"/>
      <c r="QAQ448" s="85"/>
      <c r="QAR448" s="85"/>
      <c r="QAS448" s="85"/>
      <c r="QAT448" s="85"/>
      <c r="QAU448" s="85"/>
      <c r="QAV448" s="85"/>
      <c r="QAW448" s="85"/>
      <c r="QAX448" s="85"/>
      <c r="QAY448" s="85"/>
      <c r="QAZ448" s="85"/>
      <c r="QBA448" s="85"/>
      <c r="QBB448" s="85"/>
      <c r="QBC448" s="85"/>
      <c r="QBD448" s="85"/>
      <c r="QBE448" s="85"/>
      <c r="QBF448" s="85"/>
      <c r="QBG448" s="85"/>
      <c r="QBH448" s="85"/>
      <c r="QBI448" s="85"/>
      <c r="QBJ448" s="85"/>
      <c r="QBK448" s="85"/>
      <c r="QBL448" s="85"/>
      <c r="QBM448" s="85"/>
      <c r="QBN448" s="85"/>
      <c r="QBO448" s="85"/>
      <c r="QBP448" s="85"/>
      <c r="QBQ448" s="85"/>
      <c r="QBR448" s="85"/>
      <c r="QBS448" s="85"/>
      <c r="QBT448" s="85"/>
      <c r="QBU448" s="85"/>
      <c r="QBV448" s="85"/>
      <c r="QBW448" s="85"/>
      <c r="QBX448" s="85"/>
      <c r="QBY448" s="85"/>
      <c r="QBZ448" s="85"/>
      <c r="QCA448" s="85"/>
      <c r="QCB448" s="85"/>
      <c r="QCC448" s="85"/>
      <c r="QCD448" s="85"/>
      <c r="QCE448" s="85"/>
      <c r="QCF448" s="85"/>
      <c r="QCG448" s="85"/>
      <c r="QCH448" s="85"/>
      <c r="QCI448" s="85"/>
      <c r="QCJ448" s="85"/>
      <c r="QCK448" s="85"/>
      <c r="QCL448" s="85"/>
      <c r="QCM448" s="85"/>
      <c r="QCN448" s="85"/>
      <c r="QCO448" s="85"/>
      <c r="QCP448" s="85"/>
      <c r="QCQ448" s="85"/>
      <c r="QCR448" s="85"/>
      <c r="QCS448" s="85"/>
      <c r="QCT448" s="85"/>
      <c r="QCU448" s="85"/>
      <c r="QCV448" s="85"/>
      <c r="QCW448" s="85"/>
      <c r="QCX448" s="85"/>
      <c r="QCY448" s="85"/>
      <c r="QCZ448" s="85"/>
      <c r="QDA448" s="85"/>
      <c r="QDB448" s="85"/>
      <c r="QDC448" s="85"/>
      <c r="QDD448" s="85"/>
      <c r="QDE448" s="85"/>
      <c r="QDF448" s="85"/>
      <c r="QDG448" s="85"/>
      <c r="QDH448" s="85"/>
      <c r="QDI448" s="85"/>
      <c r="QDJ448" s="85"/>
      <c r="QDK448" s="85"/>
      <c r="QDL448" s="85"/>
      <c r="QDM448" s="85"/>
      <c r="QDN448" s="85"/>
      <c r="QDO448" s="85"/>
      <c r="QDP448" s="85"/>
      <c r="QDQ448" s="85"/>
      <c r="QDR448" s="85"/>
      <c r="QDS448" s="85"/>
      <c r="QDT448" s="85"/>
      <c r="QDU448" s="85"/>
      <c r="QDV448" s="85"/>
      <c r="QDW448" s="85"/>
      <c r="QDX448" s="85"/>
      <c r="QDY448" s="85"/>
      <c r="QDZ448" s="85"/>
      <c r="QEA448" s="85"/>
      <c r="QEB448" s="85"/>
      <c r="QEC448" s="85"/>
      <c r="QED448" s="85"/>
      <c r="QEE448" s="85"/>
      <c r="QEF448" s="85"/>
      <c r="QEG448" s="85"/>
      <c r="QEH448" s="85"/>
      <c r="QEI448" s="85"/>
      <c r="QEJ448" s="85"/>
      <c r="QEK448" s="85"/>
      <c r="QEL448" s="85"/>
      <c r="QEM448" s="85"/>
      <c r="QEN448" s="85"/>
      <c r="QEO448" s="85"/>
      <c r="QEP448" s="85"/>
      <c r="QEQ448" s="85"/>
      <c r="QER448" s="85"/>
      <c r="QES448" s="85"/>
      <c r="QET448" s="85"/>
      <c r="QEU448" s="85"/>
      <c r="QEV448" s="85"/>
      <c r="QEW448" s="85"/>
      <c r="QEX448" s="85"/>
      <c r="QEY448" s="85"/>
      <c r="QEZ448" s="85"/>
      <c r="QFA448" s="85"/>
      <c r="QFB448" s="85"/>
      <c r="QFC448" s="85"/>
      <c r="QFD448" s="85"/>
      <c r="QFE448" s="85"/>
      <c r="QFF448" s="85"/>
      <c r="QFG448" s="85"/>
      <c r="QFH448" s="85"/>
      <c r="QFI448" s="85"/>
      <c r="QFJ448" s="85"/>
      <c r="QFK448" s="85"/>
      <c r="QFL448" s="85"/>
      <c r="QFM448" s="85"/>
      <c r="QFN448" s="85"/>
      <c r="QFO448" s="85"/>
      <c r="QFP448" s="85"/>
      <c r="QFQ448" s="85"/>
      <c r="QFR448" s="85"/>
      <c r="QFS448" s="85"/>
      <c r="QFT448" s="85"/>
      <c r="QFU448" s="85"/>
      <c r="QFV448" s="85"/>
      <c r="QFW448" s="85"/>
      <c r="QFX448" s="85"/>
      <c r="QFY448" s="85"/>
      <c r="QFZ448" s="85"/>
      <c r="QGA448" s="85"/>
      <c r="QGB448" s="85"/>
      <c r="QGC448" s="85"/>
      <c r="QGD448" s="85"/>
      <c r="QGE448" s="85"/>
      <c r="QGF448" s="85"/>
      <c r="QGG448" s="85"/>
      <c r="QGH448" s="85"/>
      <c r="QGI448" s="85"/>
      <c r="QGJ448" s="85"/>
      <c r="QGK448" s="85"/>
      <c r="QGL448" s="85"/>
      <c r="QGM448" s="85"/>
      <c r="QGN448" s="85"/>
      <c r="QGO448" s="85"/>
      <c r="QGP448" s="85"/>
      <c r="QGQ448" s="85"/>
      <c r="QGR448" s="85"/>
      <c r="QGS448" s="85"/>
      <c r="QGT448" s="85"/>
      <c r="QGU448" s="85"/>
      <c r="QGV448" s="85"/>
      <c r="QGW448" s="85"/>
      <c r="QGX448" s="85"/>
      <c r="QGY448" s="85"/>
      <c r="QGZ448" s="85"/>
      <c r="QHA448" s="85"/>
      <c r="QHB448" s="85"/>
      <c r="QHC448" s="85"/>
      <c r="QHD448" s="85"/>
      <c r="QHE448" s="85"/>
      <c r="QHF448" s="85"/>
      <c r="QHG448" s="85"/>
      <c r="QHH448" s="85"/>
      <c r="QHI448" s="85"/>
      <c r="QHJ448" s="85"/>
      <c r="QHK448" s="85"/>
      <c r="QHL448" s="85"/>
      <c r="QHM448" s="85"/>
      <c r="QHN448" s="85"/>
      <c r="QHO448" s="85"/>
      <c r="QHP448" s="85"/>
      <c r="QHQ448" s="85"/>
      <c r="QHR448" s="85"/>
      <c r="QHS448" s="85"/>
      <c r="QHT448" s="85"/>
      <c r="QHU448" s="85"/>
      <c r="QHV448" s="85"/>
      <c r="QHW448" s="85"/>
      <c r="QHX448" s="85"/>
      <c r="QHY448" s="85"/>
      <c r="QHZ448" s="85"/>
      <c r="QIA448" s="85"/>
      <c r="QIB448" s="85"/>
      <c r="QIC448" s="85"/>
      <c r="QID448" s="85"/>
      <c r="QIE448" s="85"/>
      <c r="QIF448" s="85"/>
      <c r="QIG448" s="85"/>
      <c r="QIH448" s="85"/>
      <c r="QII448" s="85"/>
      <c r="QIJ448" s="85"/>
      <c r="QIK448" s="85"/>
      <c r="QIL448" s="85"/>
      <c r="QIM448" s="85"/>
      <c r="QIN448" s="85"/>
      <c r="QIO448" s="85"/>
      <c r="QIP448" s="85"/>
      <c r="QIQ448" s="85"/>
      <c r="QIR448" s="85"/>
      <c r="QIS448" s="85"/>
      <c r="QIT448" s="85"/>
      <c r="QIU448" s="85"/>
      <c r="QIV448" s="85"/>
      <c r="QIW448" s="85"/>
      <c r="QIX448" s="85"/>
      <c r="QIY448" s="85"/>
      <c r="QIZ448" s="85"/>
      <c r="QJA448" s="85"/>
      <c r="QJB448" s="85"/>
      <c r="QJC448" s="85"/>
      <c r="QJD448" s="85"/>
      <c r="QJE448" s="85"/>
      <c r="QJF448" s="85"/>
      <c r="QJG448" s="85"/>
      <c r="QJH448" s="85"/>
      <c r="QJI448" s="85"/>
      <c r="QJJ448" s="85"/>
      <c r="QJK448" s="85"/>
      <c r="QJL448" s="85"/>
      <c r="QJM448" s="85"/>
      <c r="QJN448" s="85"/>
      <c r="QJO448" s="85"/>
      <c r="QJP448" s="85"/>
      <c r="QJQ448" s="85"/>
      <c r="QJR448" s="85"/>
      <c r="QJS448" s="85"/>
      <c r="QJT448" s="85"/>
      <c r="QJU448" s="85"/>
      <c r="QJV448" s="85"/>
      <c r="QJW448" s="85"/>
      <c r="QJX448" s="85"/>
      <c r="QJY448" s="85"/>
      <c r="QJZ448" s="85"/>
      <c r="QKA448" s="85"/>
      <c r="QKB448" s="85"/>
      <c r="QKC448" s="85"/>
      <c r="QKD448" s="85"/>
      <c r="QKE448" s="85"/>
      <c r="QKF448" s="85"/>
      <c r="QKG448" s="85"/>
      <c r="QKH448" s="85"/>
      <c r="QKI448" s="85"/>
      <c r="QKJ448" s="85"/>
      <c r="QKK448" s="85"/>
      <c r="QKL448" s="85"/>
      <c r="QKM448" s="85"/>
      <c r="QKN448" s="85"/>
      <c r="QKO448" s="85"/>
      <c r="QKP448" s="85"/>
      <c r="QKQ448" s="85"/>
      <c r="QKR448" s="85"/>
      <c r="QKS448" s="85"/>
      <c r="QKT448" s="85"/>
      <c r="QKU448" s="85"/>
      <c r="QKV448" s="85"/>
      <c r="QKW448" s="85"/>
      <c r="QKX448" s="85"/>
      <c r="QKY448" s="85"/>
      <c r="QKZ448" s="85"/>
      <c r="QLA448" s="85"/>
      <c r="QLB448" s="85"/>
      <c r="QLC448" s="85"/>
      <c r="QLD448" s="85"/>
      <c r="QLE448" s="85"/>
      <c r="QLF448" s="85"/>
      <c r="QLG448" s="85"/>
      <c r="QLH448" s="85"/>
      <c r="QLI448" s="85"/>
      <c r="QLJ448" s="85"/>
      <c r="QLK448" s="85"/>
      <c r="QLL448" s="85"/>
      <c r="QLM448" s="85"/>
      <c r="QLN448" s="85"/>
      <c r="QLO448" s="85"/>
      <c r="QLP448" s="85"/>
      <c r="QLQ448" s="85"/>
      <c r="QLR448" s="85"/>
      <c r="QLS448" s="85"/>
      <c r="QLT448" s="85"/>
      <c r="QLU448" s="85"/>
      <c r="QLV448" s="85"/>
      <c r="QLW448" s="85"/>
      <c r="QLX448" s="85"/>
      <c r="QLY448" s="85"/>
      <c r="QLZ448" s="85"/>
      <c r="QMA448" s="85"/>
      <c r="QMB448" s="85"/>
      <c r="QMC448" s="85"/>
      <c r="QMD448" s="85"/>
      <c r="QME448" s="85"/>
      <c r="QMF448" s="85"/>
      <c r="QMG448" s="85"/>
      <c r="QMH448" s="85"/>
      <c r="QMI448" s="85"/>
      <c r="QMJ448" s="85"/>
      <c r="QMK448" s="85"/>
      <c r="QML448" s="85"/>
      <c r="QMM448" s="85"/>
      <c r="QMN448" s="85"/>
      <c r="QMO448" s="85"/>
      <c r="QMP448" s="85"/>
      <c r="QMQ448" s="85"/>
      <c r="QMR448" s="85"/>
      <c r="QMS448" s="85"/>
      <c r="QMT448" s="85"/>
      <c r="QMU448" s="85"/>
      <c r="QMV448" s="85"/>
      <c r="QMW448" s="85"/>
      <c r="QMX448" s="85"/>
      <c r="QMY448" s="85"/>
      <c r="QMZ448" s="85"/>
      <c r="QNA448" s="85"/>
      <c r="QNB448" s="85"/>
      <c r="QNC448" s="85"/>
      <c r="QND448" s="85"/>
      <c r="QNE448" s="85"/>
      <c r="QNF448" s="85"/>
      <c r="QNG448" s="85"/>
      <c r="QNH448" s="85"/>
      <c r="QNI448" s="85"/>
      <c r="QNJ448" s="85"/>
      <c r="QNK448" s="85"/>
      <c r="QNL448" s="85"/>
      <c r="QNM448" s="85"/>
      <c r="QNN448" s="85"/>
      <c r="QNO448" s="85"/>
      <c r="QNP448" s="85"/>
      <c r="QNQ448" s="85"/>
      <c r="QNR448" s="85"/>
      <c r="QNS448" s="85"/>
      <c r="QNT448" s="85"/>
      <c r="QNU448" s="85"/>
      <c r="QNV448" s="85"/>
      <c r="QNW448" s="85"/>
      <c r="QNX448" s="85"/>
      <c r="QNY448" s="85"/>
      <c r="QNZ448" s="85"/>
      <c r="QOA448" s="85"/>
      <c r="QOB448" s="85"/>
      <c r="QOC448" s="85"/>
      <c r="QOD448" s="85"/>
      <c r="QOE448" s="85"/>
      <c r="QOF448" s="85"/>
      <c r="QOG448" s="85"/>
      <c r="QOH448" s="85"/>
      <c r="QOI448" s="85"/>
      <c r="QOJ448" s="85"/>
      <c r="QOK448" s="85"/>
      <c r="QOL448" s="85"/>
      <c r="QOM448" s="85"/>
      <c r="QON448" s="85"/>
      <c r="QOO448" s="85"/>
      <c r="QOP448" s="85"/>
      <c r="QOQ448" s="85"/>
      <c r="QOR448" s="85"/>
      <c r="QOS448" s="85"/>
      <c r="QOT448" s="85"/>
      <c r="QOU448" s="85"/>
      <c r="QOV448" s="85"/>
      <c r="QOW448" s="85"/>
      <c r="QOX448" s="85"/>
      <c r="QOY448" s="85"/>
      <c r="QOZ448" s="85"/>
      <c r="QPA448" s="85"/>
      <c r="QPB448" s="85"/>
      <c r="QPC448" s="85"/>
      <c r="QPD448" s="85"/>
      <c r="QPE448" s="85"/>
      <c r="QPF448" s="85"/>
      <c r="QPG448" s="85"/>
      <c r="QPH448" s="85"/>
      <c r="QPI448" s="85"/>
      <c r="QPJ448" s="85"/>
      <c r="QPK448" s="85"/>
      <c r="QPL448" s="85"/>
      <c r="QPM448" s="85"/>
      <c r="QPN448" s="85"/>
      <c r="QPO448" s="85"/>
      <c r="QPP448" s="85"/>
      <c r="QPQ448" s="85"/>
      <c r="QPR448" s="85"/>
      <c r="QPS448" s="85"/>
      <c r="QPT448" s="85"/>
      <c r="QPU448" s="85"/>
      <c r="QPV448" s="85"/>
      <c r="QPW448" s="85"/>
      <c r="QPX448" s="85"/>
      <c r="QPY448" s="85"/>
      <c r="QPZ448" s="85"/>
      <c r="QQA448" s="85"/>
      <c r="QQB448" s="85"/>
      <c r="QQC448" s="85"/>
      <c r="QQD448" s="85"/>
      <c r="QQE448" s="85"/>
      <c r="QQF448" s="85"/>
      <c r="QQG448" s="85"/>
      <c r="QQH448" s="85"/>
      <c r="QQI448" s="85"/>
      <c r="QQJ448" s="85"/>
      <c r="QQK448" s="85"/>
      <c r="QQL448" s="85"/>
      <c r="QQM448" s="85"/>
      <c r="QQN448" s="85"/>
      <c r="QQO448" s="85"/>
      <c r="QQP448" s="85"/>
      <c r="QQQ448" s="85"/>
      <c r="QQR448" s="85"/>
      <c r="QQS448" s="85"/>
      <c r="QQT448" s="85"/>
      <c r="QQU448" s="85"/>
      <c r="QQV448" s="85"/>
      <c r="QQW448" s="85"/>
      <c r="QQX448" s="85"/>
      <c r="QQY448" s="85"/>
      <c r="QQZ448" s="85"/>
      <c r="QRA448" s="85"/>
      <c r="QRB448" s="85"/>
      <c r="QRC448" s="85"/>
      <c r="QRD448" s="85"/>
      <c r="QRE448" s="85"/>
      <c r="QRF448" s="85"/>
      <c r="QRG448" s="85"/>
      <c r="QRH448" s="85"/>
      <c r="QRI448" s="85"/>
      <c r="QRJ448" s="85"/>
      <c r="QRK448" s="85"/>
      <c r="QRL448" s="85"/>
      <c r="QRM448" s="85"/>
      <c r="QRN448" s="85"/>
      <c r="QRO448" s="85"/>
      <c r="QRP448" s="85"/>
      <c r="QRQ448" s="85"/>
      <c r="QRR448" s="85"/>
      <c r="QRS448" s="85"/>
      <c r="QRT448" s="85"/>
      <c r="QRU448" s="85"/>
      <c r="QRV448" s="85"/>
      <c r="QRW448" s="85"/>
      <c r="QRX448" s="85"/>
      <c r="QRY448" s="85"/>
      <c r="QRZ448" s="85"/>
      <c r="QSA448" s="85"/>
      <c r="QSB448" s="85"/>
      <c r="QSC448" s="85"/>
      <c r="QSD448" s="85"/>
      <c r="QSE448" s="85"/>
      <c r="QSF448" s="85"/>
      <c r="QSG448" s="85"/>
      <c r="QSH448" s="85"/>
      <c r="QSI448" s="85"/>
      <c r="QSJ448" s="85"/>
      <c r="QSK448" s="85"/>
      <c r="QSL448" s="85"/>
      <c r="QSM448" s="85"/>
      <c r="QSN448" s="85"/>
      <c r="QSO448" s="85"/>
      <c r="QSP448" s="85"/>
      <c r="QSQ448" s="85"/>
      <c r="QSR448" s="85"/>
      <c r="QSS448" s="85"/>
      <c r="QST448" s="85"/>
      <c r="QSU448" s="85"/>
      <c r="QSV448" s="85"/>
      <c r="QSW448" s="85"/>
      <c r="QSX448" s="85"/>
      <c r="QSY448" s="85"/>
      <c r="QSZ448" s="85"/>
      <c r="QTA448" s="85"/>
      <c r="QTB448" s="85"/>
      <c r="QTC448" s="85"/>
      <c r="QTD448" s="85"/>
      <c r="QTE448" s="85"/>
      <c r="QTF448" s="85"/>
      <c r="QTG448" s="85"/>
      <c r="QTH448" s="85"/>
      <c r="QTI448" s="85"/>
      <c r="QTJ448" s="85"/>
      <c r="QTK448" s="85"/>
      <c r="QTL448" s="85"/>
      <c r="QTM448" s="85"/>
      <c r="QTN448" s="85"/>
      <c r="QTO448" s="85"/>
      <c r="QTP448" s="85"/>
      <c r="QTQ448" s="85"/>
      <c r="QTR448" s="85"/>
      <c r="QTS448" s="85"/>
      <c r="QTT448" s="85"/>
      <c r="QTU448" s="85"/>
      <c r="QTV448" s="85"/>
      <c r="QTW448" s="85"/>
      <c r="QTX448" s="85"/>
      <c r="QTY448" s="85"/>
      <c r="QTZ448" s="85"/>
      <c r="QUA448" s="85"/>
      <c r="QUB448" s="85"/>
      <c r="QUC448" s="85"/>
      <c r="QUD448" s="85"/>
      <c r="QUE448" s="85"/>
      <c r="QUF448" s="85"/>
      <c r="QUG448" s="85"/>
      <c r="QUH448" s="85"/>
      <c r="QUI448" s="85"/>
      <c r="QUJ448" s="85"/>
      <c r="QUK448" s="85"/>
      <c r="QUL448" s="85"/>
      <c r="QUM448" s="85"/>
      <c r="QUN448" s="85"/>
      <c r="QUO448" s="85"/>
      <c r="QUP448" s="85"/>
      <c r="QUQ448" s="85"/>
      <c r="QUR448" s="85"/>
      <c r="QUS448" s="85"/>
      <c r="QUT448" s="85"/>
      <c r="QUU448" s="85"/>
      <c r="QUV448" s="85"/>
      <c r="QUW448" s="85"/>
      <c r="QUX448" s="85"/>
      <c r="QUY448" s="85"/>
      <c r="QUZ448" s="85"/>
      <c r="QVA448" s="85"/>
      <c r="QVB448" s="85"/>
      <c r="QVC448" s="85"/>
      <c r="QVD448" s="85"/>
      <c r="QVE448" s="85"/>
      <c r="QVF448" s="85"/>
      <c r="QVG448" s="85"/>
      <c r="QVH448" s="85"/>
      <c r="QVI448" s="85"/>
      <c r="QVJ448" s="85"/>
      <c r="QVK448" s="85"/>
      <c r="QVL448" s="85"/>
      <c r="QVM448" s="85"/>
      <c r="QVN448" s="85"/>
      <c r="QVO448" s="85"/>
      <c r="QVP448" s="85"/>
      <c r="QVQ448" s="85"/>
      <c r="QVR448" s="85"/>
      <c r="QVS448" s="85"/>
      <c r="QVT448" s="85"/>
      <c r="QVU448" s="85"/>
      <c r="QVV448" s="85"/>
      <c r="QVW448" s="85"/>
      <c r="QVX448" s="85"/>
      <c r="QVY448" s="85"/>
      <c r="QVZ448" s="85"/>
      <c r="QWA448" s="85"/>
      <c r="QWB448" s="85"/>
      <c r="QWC448" s="85"/>
      <c r="QWD448" s="85"/>
      <c r="QWE448" s="85"/>
      <c r="QWF448" s="85"/>
      <c r="QWG448" s="85"/>
      <c r="QWH448" s="85"/>
      <c r="QWI448" s="85"/>
      <c r="QWJ448" s="85"/>
      <c r="QWK448" s="85"/>
      <c r="QWL448" s="85"/>
      <c r="QWM448" s="85"/>
      <c r="QWN448" s="85"/>
      <c r="QWO448" s="85"/>
      <c r="QWP448" s="85"/>
      <c r="QWQ448" s="85"/>
      <c r="QWR448" s="85"/>
      <c r="QWS448" s="85"/>
      <c r="QWT448" s="85"/>
      <c r="QWU448" s="85"/>
      <c r="QWV448" s="85"/>
      <c r="QWW448" s="85"/>
      <c r="QWX448" s="85"/>
      <c r="QWY448" s="85"/>
      <c r="QWZ448" s="85"/>
      <c r="QXA448" s="85"/>
      <c r="QXB448" s="85"/>
      <c r="QXC448" s="85"/>
      <c r="QXD448" s="85"/>
      <c r="QXE448" s="85"/>
      <c r="QXF448" s="85"/>
      <c r="QXG448" s="85"/>
      <c r="QXH448" s="85"/>
      <c r="QXI448" s="85"/>
      <c r="QXJ448" s="85"/>
      <c r="QXK448" s="85"/>
      <c r="QXL448" s="85"/>
      <c r="QXM448" s="85"/>
      <c r="QXN448" s="85"/>
      <c r="QXO448" s="85"/>
      <c r="QXP448" s="85"/>
      <c r="QXQ448" s="85"/>
      <c r="QXR448" s="85"/>
      <c r="QXS448" s="85"/>
      <c r="QXT448" s="85"/>
      <c r="QXU448" s="85"/>
      <c r="QXV448" s="85"/>
      <c r="QXW448" s="85"/>
      <c r="QXX448" s="85"/>
      <c r="QXY448" s="85"/>
      <c r="QXZ448" s="85"/>
      <c r="QYA448" s="85"/>
      <c r="QYB448" s="85"/>
      <c r="QYC448" s="85"/>
      <c r="QYD448" s="85"/>
      <c r="QYE448" s="85"/>
      <c r="QYF448" s="85"/>
      <c r="QYG448" s="85"/>
      <c r="QYH448" s="85"/>
      <c r="QYI448" s="85"/>
      <c r="QYJ448" s="85"/>
      <c r="QYK448" s="85"/>
      <c r="QYL448" s="85"/>
      <c r="QYM448" s="85"/>
      <c r="QYN448" s="85"/>
      <c r="QYO448" s="85"/>
      <c r="QYP448" s="85"/>
      <c r="QYQ448" s="85"/>
      <c r="QYR448" s="85"/>
      <c r="QYS448" s="85"/>
      <c r="QYT448" s="85"/>
      <c r="QYU448" s="85"/>
      <c r="QYV448" s="85"/>
      <c r="QYW448" s="85"/>
      <c r="QYX448" s="85"/>
      <c r="QYY448" s="85"/>
      <c r="QYZ448" s="85"/>
      <c r="QZA448" s="85"/>
      <c r="QZB448" s="85"/>
      <c r="QZC448" s="85"/>
      <c r="QZD448" s="85"/>
      <c r="QZE448" s="85"/>
      <c r="QZF448" s="85"/>
      <c r="QZG448" s="85"/>
      <c r="QZH448" s="85"/>
      <c r="QZI448" s="85"/>
      <c r="QZJ448" s="85"/>
      <c r="QZK448" s="85"/>
      <c r="QZL448" s="85"/>
      <c r="QZM448" s="85"/>
      <c r="QZN448" s="85"/>
      <c r="QZO448" s="85"/>
      <c r="QZP448" s="85"/>
      <c r="QZQ448" s="85"/>
      <c r="QZR448" s="85"/>
      <c r="QZS448" s="85"/>
      <c r="QZT448" s="85"/>
      <c r="QZU448" s="85"/>
      <c r="QZV448" s="85"/>
      <c r="QZW448" s="85"/>
      <c r="QZX448" s="85"/>
      <c r="QZY448" s="85"/>
      <c r="QZZ448" s="85"/>
      <c r="RAA448" s="85"/>
      <c r="RAB448" s="85"/>
      <c r="RAC448" s="85"/>
      <c r="RAD448" s="85"/>
      <c r="RAE448" s="85"/>
      <c r="RAF448" s="85"/>
      <c r="RAG448" s="85"/>
      <c r="RAH448" s="85"/>
      <c r="RAI448" s="85"/>
      <c r="RAJ448" s="85"/>
      <c r="RAK448" s="85"/>
      <c r="RAL448" s="85"/>
      <c r="RAM448" s="85"/>
      <c r="RAN448" s="85"/>
      <c r="RAO448" s="85"/>
      <c r="RAP448" s="85"/>
      <c r="RAQ448" s="85"/>
      <c r="RAR448" s="85"/>
      <c r="RAS448" s="85"/>
      <c r="RAT448" s="85"/>
      <c r="RAU448" s="85"/>
      <c r="RAV448" s="85"/>
      <c r="RAW448" s="85"/>
      <c r="RAX448" s="85"/>
      <c r="RAY448" s="85"/>
      <c r="RAZ448" s="85"/>
      <c r="RBA448" s="85"/>
      <c r="RBB448" s="85"/>
      <c r="RBC448" s="85"/>
      <c r="RBD448" s="85"/>
      <c r="RBE448" s="85"/>
      <c r="RBF448" s="85"/>
      <c r="RBG448" s="85"/>
      <c r="RBH448" s="85"/>
      <c r="RBI448" s="85"/>
      <c r="RBJ448" s="85"/>
      <c r="RBK448" s="85"/>
      <c r="RBL448" s="85"/>
      <c r="RBM448" s="85"/>
      <c r="RBN448" s="85"/>
      <c r="RBO448" s="85"/>
      <c r="RBP448" s="85"/>
      <c r="RBQ448" s="85"/>
      <c r="RBR448" s="85"/>
      <c r="RBS448" s="85"/>
      <c r="RBT448" s="85"/>
      <c r="RBU448" s="85"/>
      <c r="RBV448" s="85"/>
      <c r="RBW448" s="85"/>
      <c r="RBX448" s="85"/>
      <c r="RBY448" s="85"/>
      <c r="RBZ448" s="85"/>
      <c r="RCA448" s="85"/>
      <c r="RCB448" s="85"/>
      <c r="RCC448" s="85"/>
      <c r="RCD448" s="85"/>
      <c r="RCE448" s="85"/>
      <c r="RCF448" s="85"/>
      <c r="RCG448" s="85"/>
      <c r="RCH448" s="85"/>
      <c r="RCI448" s="85"/>
      <c r="RCJ448" s="85"/>
      <c r="RCK448" s="85"/>
      <c r="RCL448" s="85"/>
      <c r="RCM448" s="85"/>
      <c r="RCN448" s="85"/>
      <c r="RCO448" s="85"/>
      <c r="RCP448" s="85"/>
      <c r="RCQ448" s="85"/>
      <c r="RCR448" s="85"/>
      <c r="RCS448" s="85"/>
      <c r="RCT448" s="85"/>
      <c r="RCU448" s="85"/>
      <c r="RCV448" s="85"/>
      <c r="RCW448" s="85"/>
      <c r="RCX448" s="85"/>
      <c r="RCY448" s="85"/>
      <c r="RCZ448" s="85"/>
      <c r="RDA448" s="85"/>
      <c r="RDB448" s="85"/>
      <c r="RDC448" s="85"/>
      <c r="RDD448" s="85"/>
      <c r="RDE448" s="85"/>
      <c r="RDF448" s="85"/>
      <c r="RDG448" s="85"/>
      <c r="RDH448" s="85"/>
      <c r="RDI448" s="85"/>
      <c r="RDJ448" s="85"/>
      <c r="RDK448" s="85"/>
      <c r="RDL448" s="85"/>
      <c r="RDM448" s="85"/>
      <c r="RDN448" s="85"/>
      <c r="RDO448" s="85"/>
      <c r="RDP448" s="85"/>
      <c r="RDQ448" s="85"/>
      <c r="RDR448" s="85"/>
      <c r="RDS448" s="85"/>
      <c r="RDT448" s="85"/>
      <c r="RDU448" s="85"/>
      <c r="RDV448" s="85"/>
      <c r="RDW448" s="85"/>
      <c r="RDX448" s="85"/>
      <c r="RDY448" s="85"/>
      <c r="RDZ448" s="85"/>
      <c r="REA448" s="85"/>
      <c r="REB448" s="85"/>
      <c r="REC448" s="85"/>
      <c r="RED448" s="85"/>
      <c r="REE448" s="85"/>
      <c r="REF448" s="85"/>
      <c r="REG448" s="85"/>
      <c r="REH448" s="85"/>
      <c r="REI448" s="85"/>
      <c r="REJ448" s="85"/>
      <c r="REK448" s="85"/>
      <c r="REL448" s="85"/>
      <c r="REM448" s="85"/>
      <c r="REN448" s="85"/>
      <c r="REO448" s="85"/>
      <c r="REP448" s="85"/>
      <c r="REQ448" s="85"/>
      <c r="RER448" s="85"/>
      <c r="RES448" s="85"/>
      <c r="RET448" s="85"/>
      <c r="REU448" s="85"/>
      <c r="REV448" s="85"/>
      <c r="REW448" s="85"/>
      <c r="REX448" s="85"/>
      <c r="REY448" s="85"/>
      <c r="REZ448" s="85"/>
      <c r="RFA448" s="85"/>
      <c r="RFB448" s="85"/>
      <c r="RFC448" s="85"/>
      <c r="RFD448" s="85"/>
      <c r="RFE448" s="85"/>
      <c r="RFF448" s="85"/>
      <c r="RFG448" s="85"/>
      <c r="RFH448" s="85"/>
      <c r="RFI448" s="85"/>
      <c r="RFJ448" s="85"/>
      <c r="RFK448" s="85"/>
      <c r="RFL448" s="85"/>
      <c r="RFM448" s="85"/>
      <c r="RFN448" s="85"/>
      <c r="RFO448" s="85"/>
      <c r="RFP448" s="85"/>
      <c r="RFQ448" s="85"/>
      <c r="RFR448" s="85"/>
      <c r="RFS448" s="85"/>
      <c r="RFT448" s="85"/>
      <c r="RFU448" s="85"/>
      <c r="RFV448" s="85"/>
      <c r="RFW448" s="85"/>
      <c r="RFX448" s="85"/>
      <c r="RFY448" s="85"/>
      <c r="RFZ448" s="85"/>
      <c r="RGA448" s="85"/>
      <c r="RGB448" s="85"/>
      <c r="RGC448" s="85"/>
      <c r="RGD448" s="85"/>
      <c r="RGE448" s="85"/>
      <c r="RGF448" s="85"/>
      <c r="RGG448" s="85"/>
      <c r="RGH448" s="85"/>
      <c r="RGI448" s="85"/>
      <c r="RGJ448" s="85"/>
      <c r="RGK448" s="85"/>
      <c r="RGL448" s="85"/>
      <c r="RGM448" s="85"/>
      <c r="RGN448" s="85"/>
      <c r="RGO448" s="85"/>
      <c r="RGP448" s="85"/>
      <c r="RGQ448" s="85"/>
      <c r="RGR448" s="85"/>
      <c r="RGS448" s="85"/>
      <c r="RGT448" s="85"/>
      <c r="RGU448" s="85"/>
      <c r="RGV448" s="85"/>
      <c r="RGW448" s="85"/>
      <c r="RGX448" s="85"/>
      <c r="RGY448" s="85"/>
      <c r="RGZ448" s="85"/>
      <c r="RHA448" s="85"/>
      <c r="RHB448" s="85"/>
      <c r="RHC448" s="85"/>
      <c r="RHD448" s="85"/>
      <c r="RHE448" s="85"/>
      <c r="RHF448" s="85"/>
      <c r="RHG448" s="85"/>
      <c r="RHH448" s="85"/>
      <c r="RHI448" s="85"/>
      <c r="RHJ448" s="85"/>
      <c r="RHK448" s="85"/>
      <c r="RHL448" s="85"/>
      <c r="RHM448" s="85"/>
      <c r="RHN448" s="85"/>
      <c r="RHO448" s="85"/>
      <c r="RHP448" s="85"/>
      <c r="RHQ448" s="85"/>
      <c r="RHR448" s="85"/>
      <c r="RHS448" s="85"/>
      <c r="RHT448" s="85"/>
      <c r="RHU448" s="85"/>
      <c r="RHV448" s="85"/>
      <c r="RHW448" s="85"/>
      <c r="RHX448" s="85"/>
      <c r="RHY448" s="85"/>
      <c r="RHZ448" s="85"/>
      <c r="RIA448" s="85"/>
      <c r="RIB448" s="85"/>
      <c r="RIC448" s="85"/>
      <c r="RID448" s="85"/>
      <c r="RIE448" s="85"/>
      <c r="RIF448" s="85"/>
      <c r="RIG448" s="85"/>
      <c r="RIH448" s="85"/>
      <c r="RII448" s="85"/>
      <c r="RIJ448" s="85"/>
      <c r="RIK448" s="85"/>
      <c r="RIL448" s="85"/>
      <c r="RIM448" s="85"/>
      <c r="RIN448" s="85"/>
      <c r="RIO448" s="85"/>
      <c r="RIP448" s="85"/>
      <c r="RIQ448" s="85"/>
      <c r="RIR448" s="85"/>
      <c r="RIS448" s="85"/>
      <c r="RIT448" s="85"/>
      <c r="RIU448" s="85"/>
      <c r="RIV448" s="85"/>
      <c r="RIW448" s="85"/>
      <c r="RIX448" s="85"/>
      <c r="RIY448" s="85"/>
      <c r="RIZ448" s="85"/>
      <c r="RJA448" s="85"/>
      <c r="RJB448" s="85"/>
      <c r="RJC448" s="85"/>
      <c r="RJD448" s="85"/>
      <c r="RJE448" s="85"/>
      <c r="RJF448" s="85"/>
      <c r="RJG448" s="85"/>
      <c r="RJH448" s="85"/>
      <c r="RJI448" s="85"/>
      <c r="RJJ448" s="85"/>
      <c r="RJK448" s="85"/>
      <c r="RJL448" s="85"/>
      <c r="RJM448" s="85"/>
      <c r="RJN448" s="85"/>
      <c r="RJO448" s="85"/>
      <c r="RJP448" s="85"/>
      <c r="RJQ448" s="85"/>
      <c r="RJR448" s="85"/>
      <c r="RJS448" s="85"/>
      <c r="RJT448" s="85"/>
      <c r="RJU448" s="85"/>
      <c r="RJV448" s="85"/>
      <c r="RJW448" s="85"/>
      <c r="RJX448" s="85"/>
      <c r="RJY448" s="85"/>
      <c r="RJZ448" s="85"/>
      <c r="RKA448" s="85"/>
      <c r="RKB448" s="85"/>
      <c r="RKC448" s="85"/>
      <c r="RKD448" s="85"/>
      <c r="RKE448" s="85"/>
      <c r="RKF448" s="85"/>
      <c r="RKG448" s="85"/>
      <c r="RKH448" s="85"/>
      <c r="RKI448" s="85"/>
      <c r="RKJ448" s="85"/>
      <c r="RKK448" s="85"/>
      <c r="RKL448" s="85"/>
      <c r="RKM448" s="85"/>
      <c r="RKN448" s="85"/>
      <c r="RKO448" s="85"/>
      <c r="RKP448" s="85"/>
      <c r="RKQ448" s="85"/>
      <c r="RKR448" s="85"/>
      <c r="RKS448" s="85"/>
      <c r="RKT448" s="85"/>
      <c r="RKU448" s="85"/>
      <c r="RKV448" s="85"/>
      <c r="RKW448" s="85"/>
      <c r="RKX448" s="85"/>
      <c r="RKY448" s="85"/>
      <c r="RKZ448" s="85"/>
      <c r="RLA448" s="85"/>
      <c r="RLB448" s="85"/>
      <c r="RLC448" s="85"/>
      <c r="RLD448" s="85"/>
      <c r="RLE448" s="85"/>
      <c r="RLF448" s="85"/>
      <c r="RLG448" s="85"/>
      <c r="RLH448" s="85"/>
      <c r="RLI448" s="85"/>
      <c r="RLJ448" s="85"/>
      <c r="RLK448" s="85"/>
      <c r="RLL448" s="85"/>
      <c r="RLM448" s="85"/>
      <c r="RLN448" s="85"/>
      <c r="RLO448" s="85"/>
      <c r="RLP448" s="85"/>
      <c r="RLQ448" s="85"/>
      <c r="RLR448" s="85"/>
      <c r="RLS448" s="85"/>
      <c r="RLT448" s="85"/>
      <c r="RLU448" s="85"/>
      <c r="RLV448" s="85"/>
      <c r="RLW448" s="85"/>
      <c r="RLX448" s="85"/>
      <c r="RLY448" s="85"/>
      <c r="RLZ448" s="85"/>
      <c r="RMA448" s="85"/>
      <c r="RMB448" s="85"/>
      <c r="RMC448" s="85"/>
      <c r="RMD448" s="85"/>
      <c r="RME448" s="85"/>
      <c r="RMF448" s="85"/>
      <c r="RMG448" s="85"/>
      <c r="RMH448" s="85"/>
      <c r="RMI448" s="85"/>
      <c r="RMJ448" s="85"/>
      <c r="RMK448" s="85"/>
      <c r="RML448" s="85"/>
      <c r="RMM448" s="85"/>
      <c r="RMN448" s="85"/>
      <c r="RMO448" s="85"/>
      <c r="RMP448" s="85"/>
      <c r="RMQ448" s="85"/>
      <c r="RMR448" s="85"/>
      <c r="RMS448" s="85"/>
      <c r="RMT448" s="85"/>
      <c r="RMU448" s="85"/>
      <c r="RMV448" s="85"/>
      <c r="RMW448" s="85"/>
      <c r="RMX448" s="85"/>
      <c r="RMY448" s="85"/>
      <c r="RMZ448" s="85"/>
      <c r="RNA448" s="85"/>
      <c r="RNB448" s="85"/>
      <c r="RNC448" s="85"/>
      <c r="RND448" s="85"/>
      <c r="RNE448" s="85"/>
      <c r="RNF448" s="85"/>
      <c r="RNG448" s="85"/>
      <c r="RNH448" s="85"/>
      <c r="RNI448" s="85"/>
      <c r="RNJ448" s="85"/>
      <c r="RNK448" s="85"/>
      <c r="RNL448" s="85"/>
      <c r="RNM448" s="85"/>
      <c r="RNN448" s="85"/>
      <c r="RNO448" s="85"/>
      <c r="RNP448" s="85"/>
      <c r="RNQ448" s="85"/>
      <c r="RNR448" s="85"/>
      <c r="RNS448" s="85"/>
      <c r="RNT448" s="85"/>
      <c r="RNU448" s="85"/>
      <c r="RNV448" s="85"/>
      <c r="RNW448" s="85"/>
      <c r="RNX448" s="85"/>
      <c r="RNY448" s="85"/>
      <c r="RNZ448" s="85"/>
      <c r="ROA448" s="85"/>
      <c r="ROB448" s="85"/>
      <c r="ROC448" s="85"/>
      <c r="ROD448" s="85"/>
      <c r="ROE448" s="85"/>
      <c r="ROF448" s="85"/>
      <c r="ROG448" s="85"/>
      <c r="ROH448" s="85"/>
      <c r="ROI448" s="85"/>
      <c r="ROJ448" s="85"/>
      <c r="ROK448" s="85"/>
      <c r="ROL448" s="85"/>
      <c r="ROM448" s="85"/>
      <c r="RON448" s="85"/>
      <c r="ROO448" s="85"/>
      <c r="ROP448" s="85"/>
      <c r="ROQ448" s="85"/>
      <c r="ROR448" s="85"/>
      <c r="ROS448" s="85"/>
      <c r="ROT448" s="85"/>
      <c r="ROU448" s="85"/>
      <c r="ROV448" s="85"/>
      <c r="ROW448" s="85"/>
      <c r="ROX448" s="85"/>
      <c r="ROY448" s="85"/>
      <c r="ROZ448" s="85"/>
      <c r="RPA448" s="85"/>
      <c r="RPB448" s="85"/>
      <c r="RPC448" s="85"/>
      <c r="RPD448" s="85"/>
      <c r="RPE448" s="85"/>
      <c r="RPF448" s="85"/>
      <c r="RPG448" s="85"/>
      <c r="RPH448" s="85"/>
      <c r="RPI448" s="85"/>
      <c r="RPJ448" s="85"/>
      <c r="RPK448" s="85"/>
      <c r="RPL448" s="85"/>
      <c r="RPM448" s="85"/>
      <c r="RPN448" s="85"/>
      <c r="RPO448" s="85"/>
      <c r="RPP448" s="85"/>
      <c r="RPQ448" s="85"/>
      <c r="RPR448" s="85"/>
      <c r="RPS448" s="85"/>
      <c r="RPT448" s="85"/>
      <c r="RPU448" s="85"/>
      <c r="RPV448" s="85"/>
      <c r="RPW448" s="85"/>
      <c r="RPX448" s="85"/>
      <c r="RPY448" s="85"/>
      <c r="RPZ448" s="85"/>
      <c r="RQA448" s="85"/>
      <c r="RQB448" s="85"/>
      <c r="RQC448" s="85"/>
      <c r="RQD448" s="85"/>
      <c r="RQE448" s="85"/>
      <c r="RQF448" s="85"/>
      <c r="RQG448" s="85"/>
      <c r="RQH448" s="85"/>
      <c r="RQI448" s="85"/>
      <c r="RQJ448" s="85"/>
      <c r="RQK448" s="85"/>
      <c r="RQL448" s="85"/>
      <c r="RQM448" s="85"/>
      <c r="RQN448" s="85"/>
      <c r="RQO448" s="85"/>
      <c r="RQP448" s="85"/>
      <c r="RQQ448" s="85"/>
      <c r="RQR448" s="85"/>
      <c r="RQS448" s="85"/>
      <c r="RQT448" s="85"/>
      <c r="RQU448" s="85"/>
      <c r="RQV448" s="85"/>
      <c r="RQW448" s="85"/>
      <c r="RQX448" s="85"/>
      <c r="RQY448" s="85"/>
      <c r="RQZ448" s="85"/>
      <c r="RRA448" s="85"/>
      <c r="RRB448" s="85"/>
      <c r="RRC448" s="85"/>
      <c r="RRD448" s="85"/>
      <c r="RRE448" s="85"/>
      <c r="RRF448" s="85"/>
      <c r="RRG448" s="85"/>
      <c r="RRH448" s="85"/>
      <c r="RRI448" s="85"/>
      <c r="RRJ448" s="85"/>
      <c r="RRK448" s="85"/>
      <c r="RRL448" s="85"/>
      <c r="RRM448" s="85"/>
      <c r="RRN448" s="85"/>
      <c r="RRO448" s="85"/>
      <c r="RRP448" s="85"/>
      <c r="RRQ448" s="85"/>
      <c r="RRR448" s="85"/>
      <c r="RRS448" s="85"/>
      <c r="RRT448" s="85"/>
      <c r="RRU448" s="85"/>
      <c r="RRV448" s="85"/>
      <c r="RRW448" s="85"/>
      <c r="RRX448" s="85"/>
      <c r="RRY448" s="85"/>
      <c r="RRZ448" s="85"/>
      <c r="RSA448" s="85"/>
      <c r="RSB448" s="85"/>
      <c r="RSC448" s="85"/>
      <c r="RSD448" s="85"/>
      <c r="RSE448" s="85"/>
      <c r="RSF448" s="85"/>
      <c r="RSG448" s="85"/>
      <c r="RSH448" s="85"/>
      <c r="RSI448" s="85"/>
      <c r="RSJ448" s="85"/>
      <c r="RSK448" s="85"/>
      <c r="RSL448" s="85"/>
      <c r="RSM448" s="85"/>
      <c r="RSN448" s="85"/>
      <c r="RSO448" s="85"/>
      <c r="RSP448" s="85"/>
      <c r="RSQ448" s="85"/>
      <c r="RSR448" s="85"/>
      <c r="RSS448" s="85"/>
      <c r="RST448" s="85"/>
      <c r="RSU448" s="85"/>
      <c r="RSV448" s="85"/>
      <c r="RSW448" s="85"/>
      <c r="RSX448" s="85"/>
      <c r="RSY448" s="85"/>
      <c r="RSZ448" s="85"/>
      <c r="RTA448" s="85"/>
      <c r="RTB448" s="85"/>
      <c r="RTC448" s="85"/>
      <c r="RTD448" s="85"/>
      <c r="RTE448" s="85"/>
      <c r="RTF448" s="85"/>
      <c r="RTG448" s="85"/>
      <c r="RTH448" s="85"/>
      <c r="RTI448" s="85"/>
      <c r="RTJ448" s="85"/>
      <c r="RTK448" s="85"/>
      <c r="RTL448" s="85"/>
      <c r="RTM448" s="85"/>
      <c r="RTN448" s="85"/>
      <c r="RTO448" s="85"/>
      <c r="RTP448" s="85"/>
      <c r="RTQ448" s="85"/>
      <c r="RTR448" s="85"/>
      <c r="RTS448" s="85"/>
      <c r="RTT448" s="85"/>
      <c r="RTU448" s="85"/>
      <c r="RTV448" s="85"/>
      <c r="RTW448" s="85"/>
      <c r="RTX448" s="85"/>
      <c r="RTY448" s="85"/>
      <c r="RTZ448" s="85"/>
      <c r="RUA448" s="85"/>
      <c r="RUB448" s="85"/>
      <c r="RUC448" s="85"/>
      <c r="RUD448" s="85"/>
      <c r="RUE448" s="85"/>
      <c r="RUF448" s="85"/>
      <c r="RUG448" s="85"/>
      <c r="RUH448" s="85"/>
      <c r="RUI448" s="85"/>
      <c r="RUJ448" s="85"/>
      <c r="RUK448" s="85"/>
      <c r="RUL448" s="85"/>
      <c r="RUM448" s="85"/>
      <c r="RUN448" s="85"/>
      <c r="RUO448" s="85"/>
      <c r="RUP448" s="85"/>
      <c r="RUQ448" s="85"/>
      <c r="RUR448" s="85"/>
      <c r="RUS448" s="85"/>
      <c r="RUT448" s="85"/>
      <c r="RUU448" s="85"/>
      <c r="RUV448" s="85"/>
      <c r="RUW448" s="85"/>
      <c r="RUX448" s="85"/>
      <c r="RUY448" s="85"/>
      <c r="RUZ448" s="85"/>
      <c r="RVA448" s="85"/>
      <c r="RVB448" s="85"/>
      <c r="RVC448" s="85"/>
      <c r="RVD448" s="85"/>
      <c r="RVE448" s="85"/>
      <c r="RVF448" s="85"/>
      <c r="RVG448" s="85"/>
      <c r="RVH448" s="85"/>
      <c r="RVI448" s="85"/>
      <c r="RVJ448" s="85"/>
      <c r="RVK448" s="85"/>
      <c r="RVL448" s="85"/>
      <c r="RVM448" s="85"/>
      <c r="RVN448" s="85"/>
      <c r="RVO448" s="85"/>
      <c r="RVP448" s="85"/>
      <c r="RVQ448" s="85"/>
      <c r="RVR448" s="85"/>
      <c r="RVS448" s="85"/>
      <c r="RVT448" s="85"/>
      <c r="RVU448" s="85"/>
      <c r="RVV448" s="85"/>
      <c r="RVW448" s="85"/>
      <c r="RVX448" s="85"/>
      <c r="RVY448" s="85"/>
      <c r="RVZ448" s="85"/>
      <c r="RWA448" s="85"/>
      <c r="RWB448" s="85"/>
      <c r="RWC448" s="85"/>
      <c r="RWD448" s="85"/>
      <c r="RWE448" s="85"/>
      <c r="RWF448" s="85"/>
      <c r="RWG448" s="85"/>
      <c r="RWH448" s="85"/>
      <c r="RWI448" s="85"/>
      <c r="RWJ448" s="85"/>
      <c r="RWK448" s="85"/>
      <c r="RWL448" s="85"/>
      <c r="RWM448" s="85"/>
      <c r="RWN448" s="85"/>
      <c r="RWO448" s="85"/>
      <c r="RWP448" s="85"/>
      <c r="RWQ448" s="85"/>
      <c r="RWR448" s="85"/>
      <c r="RWS448" s="85"/>
      <c r="RWT448" s="85"/>
      <c r="RWU448" s="85"/>
      <c r="RWV448" s="85"/>
      <c r="RWW448" s="85"/>
      <c r="RWX448" s="85"/>
      <c r="RWY448" s="85"/>
      <c r="RWZ448" s="85"/>
      <c r="RXA448" s="85"/>
      <c r="RXB448" s="85"/>
      <c r="RXC448" s="85"/>
      <c r="RXD448" s="85"/>
      <c r="RXE448" s="85"/>
      <c r="RXF448" s="85"/>
      <c r="RXG448" s="85"/>
      <c r="RXH448" s="85"/>
      <c r="RXI448" s="85"/>
      <c r="RXJ448" s="85"/>
      <c r="RXK448" s="85"/>
      <c r="RXL448" s="85"/>
      <c r="RXM448" s="85"/>
      <c r="RXN448" s="85"/>
      <c r="RXO448" s="85"/>
      <c r="RXP448" s="85"/>
      <c r="RXQ448" s="85"/>
      <c r="RXR448" s="85"/>
      <c r="RXS448" s="85"/>
      <c r="RXT448" s="85"/>
      <c r="RXU448" s="85"/>
      <c r="RXV448" s="85"/>
      <c r="RXW448" s="85"/>
      <c r="RXX448" s="85"/>
      <c r="RXY448" s="85"/>
      <c r="RXZ448" s="85"/>
      <c r="RYA448" s="85"/>
      <c r="RYB448" s="85"/>
      <c r="RYC448" s="85"/>
      <c r="RYD448" s="85"/>
      <c r="RYE448" s="85"/>
      <c r="RYF448" s="85"/>
      <c r="RYG448" s="85"/>
      <c r="RYH448" s="85"/>
      <c r="RYI448" s="85"/>
      <c r="RYJ448" s="85"/>
      <c r="RYK448" s="85"/>
      <c r="RYL448" s="85"/>
      <c r="RYM448" s="85"/>
      <c r="RYN448" s="85"/>
      <c r="RYO448" s="85"/>
      <c r="RYP448" s="85"/>
      <c r="RYQ448" s="85"/>
      <c r="RYR448" s="85"/>
      <c r="RYS448" s="85"/>
      <c r="RYT448" s="85"/>
      <c r="RYU448" s="85"/>
      <c r="RYV448" s="85"/>
      <c r="RYW448" s="85"/>
      <c r="RYX448" s="85"/>
      <c r="RYY448" s="85"/>
      <c r="RYZ448" s="85"/>
      <c r="RZA448" s="85"/>
      <c r="RZB448" s="85"/>
      <c r="RZC448" s="85"/>
      <c r="RZD448" s="85"/>
      <c r="RZE448" s="85"/>
      <c r="RZF448" s="85"/>
      <c r="RZG448" s="85"/>
      <c r="RZH448" s="85"/>
      <c r="RZI448" s="85"/>
      <c r="RZJ448" s="85"/>
      <c r="RZK448" s="85"/>
      <c r="RZL448" s="85"/>
      <c r="RZM448" s="85"/>
      <c r="RZN448" s="85"/>
      <c r="RZO448" s="85"/>
      <c r="RZP448" s="85"/>
      <c r="RZQ448" s="85"/>
      <c r="RZR448" s="85"/>
      <c r="RZS448" s="85"/>
      <c r="RZT448" s="85"/>
      <c r="RZU448" s="85"/>
      <c r="RZV448" s="85"/>
      <c r="RZW448" s="85"/>
      <c r="RZX448" s="85"/>
      <c r="RZY448" s="85"/>
      <c r="RZZ448" s="85"/>
      <c r="SAA448" s="85"/>
      <c r="SAB448" s="85"/>
      <c r="SAC448" s="85"/>
      <c r="SAD448" s="85"/>
      <c r="SAE448" s="85"/>
      <c r="SAF448" s="85"/>
      <c r="SAG448" s="85"/>
      <c r="SAH448" s="85"/>
      <c r="SAI448" s="85"/>
      <c r="SAJ448" s="85"/>
      <c r="SAK448" s="85"/>
      <c r="SAL448" s="85"/>
      <c r="SAM448" s="85"/>
      <c r="SAN448" s="85"/>
      <c r="SAO448" s="85"/>
      <c r="SAP448" s="85"/>
      <c r="SAQ448" s="85"/>
      <c r="SAR448" s="85"/>
      <c r="SAS448" s="85"/>
      <c r="SAT448" s="85"/>
      <c r="SAU448" s="85"/>
      <c r="SAV448" s="85"/>
      <c r="SAW448" s="85"/>
      <c r="SAX448" s="85"/>
      <c r="SAY448" s="85"/>
      <c r="SAZ448" s="85"/>
      <c r="SBA448" s="85"/>
      <c r="SBB448" s="85"/>
      <c r="SBC448" s="85"/>
      <c r="SBD448" s="85"/>
      <c r="SBE448" s="85"/>
      <c r="SBF448" s="85"/>
      <c r="SBG448" s="85"/>
      <c r="SBH448" s="85"/>
      <c r="SBI448" s="85"/>
      <c r="SBJ448" s="85"/>
      <c r="SBK448" s="85"/>
      <c r="SBL448" s="85"/>
      <c r="SBM448" s="85"/>
      <c r="SBN448" s="85"/>
      <c r="SBO448" s="85"/>
      <c r="SBP448" s="85"/>
      <c r="SBQ448" s="85"/>
      <c r="SBR448" s="85"/>
      <c r="SBS448" s="85"/>
      <c r="SBT448" s="85"/>
      <c r="SBU448" s="85"/>
      <c r="SBV448" s="85"/>
      <c r="SBW448" s="85"/>
      <c r="SBX448" s="85"/>
      <c r="SBY448" s="85"/>
      <c r="SBZ448" s="85"/>
      <c r="SCA448" s="85"/>
      <c r="SCB448" s="85"/>
      <c r="SCC448" s="85"/>
      <c r="SCD448" s="85"/>
      <c r="SCE448" s="85"/>
      <c r="SCF448" s="85"/>
      <c r="SCG448" s="85"/>
      <c r="SCH448" s="85"/>
      <c r="SCI448" s="85"/>
      <c r="SCJ448" s="85"/>
      <c r="SCK448" s="85"/>
      <c r="SCL448" s="85"/>
      <c r="SCM448" s="85"/>
      <c r="SCN448" s="85"/>
      <c r="SCO448" s="85"/>
      <c r="SCP448" s="85"/>
      <c r="SCQ448" s="85"/>
      <c r="SCR448" s="85"/>
      <c r="SCS448" s="85"/>
      <c r="SCT448" s="85"/>
      <c r="SCU448" s="85"/>
      <c r="SCV448" s="85"/>
      <c r="SCW448" s="85"/>
      <c r="SCX448" s="85"/>
      <c r="SCY448" s="85"/>
      <c r="SCZ448" s="85"/>
      <c r="SDA448" s="85"/>
      <c r="SDB448" s="85"/>
      <c r="SDC448" s="85"/>
      <c r="SDD448" s="85"/>
      <c r="SDE448" s="85"/>
      <c r="SDF448" s="85"/>
      <c r="SDG448" s="85"/>
      <c r="SDH448" s="85"/>
      <c r="SDI448" s="85"/>
      <c r="SDJ448" s="85"/>
      <c r="SDK448" s="85"/>
      <c r="SDL448" s="85"/>
      <c r="SDM448" s="85"/>
      <c r="SDN448" s="85"/>
      <c r="SDO448" s="85"/>
      <c r="SDP448" s="85"/>
      <c r="SDQ448" s="85"/>
      <c r="SDR448" s="85"/>
      <c r="SDS448" s="85"/>
      <c r="SDT448" s="85"/>
      <c r="SDU448" s="85"/>
      <c r="SDV448" s="85"/>
      <c r="SDW448" s="85"/>
      <c r="SDX448" s="85"/>
      <c r="SDY448" s="85"/>
      <c r="SDZ448" s="85"/>
      <c r="SEA448" s="85"/>
      <c r="SEB448" s="85"/>
      <c r="SEC448" s="85"/>
      <c r="SED448" s="85"/>
      <c r="SEE448" s="85"/>
      <c r="SEF448" s="85"/>
      <c r="SEG448" s="85"/>
      <c r="SEH448" s="85"/>
      <c r="SEI448" s="85"/>
      <c r="SEJ448" s="85"/>
      <c r="SEK448" s="85"/>
      <c r="SEL448" s="85"/>
      <c r="SEM448" s="85"/>
      <c r="SEN448" s="85"/>
      <c r="SEO448" s="85"/>
      <c r="SEP448" s="85"/>
      <c r="SEQ448" s="85"/>
      <c r="SER448" s="85"/>
      <c r="SES448" s="85"/>
      <c r="SET448" s="85"/>
      <c r="SEU448" s="85"/>
      <c r="SEV448" s="85"/>
      <c r="SEW448" s="85"/>
      <c r="SEX448" s="85"/>
      <c r="SEY448" s="85"/>
      <c r="SEZ448" s="85"/>
      <c r="SFA448" s="85"/>
      <c r="SFB448" s="85"/>
      <c r="SFC448" s="85"/>
      <c r="SFD448" s="85"/>
      <c r="SFE448" s="85"/>
      <c r="SFF448" s="85"/>
      <c r="SFG448" s="85"/>
      <c r="SFH448" s="85"/>
      <c r="SFI448" s="85"/>
      <c r="SFJ448" s="85"/>
      <c r="SFK448" s="85"/>
      <c r="SFL448" s="85"/>
      <c r="SFM448" s="85"/>
      <c r="SFN448" s="85"/>
      <c r="SFO448" s="85"/>
      <c r="SFP448" s="85"/>
      <c r="SFQ448" s="85"/>
      <c r="SFR448" s="85"/>
      <c r="SFS448" s="85"/>
      <c r="SFT448" s="85"/>
      <c r="SFU448" s="85"/>
      <c r="SFV448" s="85"/>
      <c r="SFW448" s="85"/>
      <c r="SFX448" s="85"/>
      <c r="SFY448" s="85"/>
      <c r="SFZ448" s="85"/>
      <c r="SGA448" s="85"/>
      <c r="SGB448" s="85"/>
      <c r="SGC448" s="85"/>
      <c r="SGD448" s="85"/>
      <c r="SGE448" s="85"/>
      <c r="SGF448" s="85"/>
      <c r="SGG448" s="85"/>
      <c r="SGH448" s="85"/>
      <c r="SGI448" s="85"/>
      <c r="SGJ448" s="85"/>
      <c r="SGK448" s="85"/>
      <c r="SGL448" s="85"/>
      <c r="SGM448" s="85"/>
      <c r="SGN448" s="85"/>
      <c r="SGO448" s="85"/>
      <c r="SGP448" s="85"/>
      <c r="SGQ448" s="85"/>
      <c r="SGR448" s="85"/>
      <c r="SGS448" s="85"/>
      <c r="SGT448" s="85"/>
      <c r="SGU448" s="85"/>
      <c r="SGV448" s="85"/>
      <c r="SGW448" s="85"/>
      <c r="SGX448" s="85"/>
      <c r="SGY448" s="85"/>
      <c r="SGZ448" s="85"/>
      <c r="SHA448" s="85"/>
      <c r="SHB448" s="85"/>
      <c r="SHC448" s="85"/>
      <c r="SHD448" s="85"/>
      <c r="SHE448" s="85"/>
      <c r="SHF448" s="85"/>
      <c r="SHG448" s="85"/>
      <c r="SHH448" s="85"/>
      <c r="SHI448" s="85"/>
      <c r="SHJ448" s="85"/>
      <c r="SHK448" s="85"/>
      <c r="SHL448" s="85"/>
      <c r="SHM448" s="85"/>
      <c r="SHN448" s="85"/>
      <c r="SHO448" s="85"/>
      <c r="SHP448" s="85"/>
      <c r="SHQ448" s="85"/>
      <c r="SHR448" s="85"/>
      <c r="SHS448" s="85"/>
      <c r="SHT448" s="85"/>
      <c r="SHU448" s="85"/>
      <c r="SHV448" s="85"/>
      <c r="SHW448" s="85"/>
      <c r="SHX448" s="85"/>
      <c r="SHY448" s="85"/>
      <c r="SHZ448" s="85"/>
      <c r="SIA448" s="85"/>
      <c r="SIB448" s="85"/>
      <c r="SIC448" s="85"/>
      <c r="SID448" s="85"/>
      <c r="SIE448" s="85"/>
      <c r="SIF448" s="85"/>
      <c r="SIG448" s="85"/>
      <c r="SIH448" s="85"/>
      <c r="SII448" s="85"/>
      <c r="SIJ448" s="85"/>
      <c r="SIK448" s="85"/>
      <c r="SIL448" s="85"/>
      <c r="SIM448" s="85"/>
      <c r="SIN448" s="85"/>
      <c r="SIO448" s="85"/>
      <c r="SIP448" s="85"/>
      <c r="SIQ448" s="85"/>
      <c r="SIR448" s="85"/>
      <c r="SIS448" s="85"/>
      <c r="SIT448" s="85"/>
      <c r="SIU448" s="85"/>
      <c r="SIV448" s="85"/>
      <c r="SIW448" s="85"/>
      <c r="SIX448" s="85"/>
      <c r="SIY448" s="85"/>
      <c r="SIZ448" s="85"/>
      <c r="SJA448" s="85"/>
      <c r="SJB448" s="85"/>
      <c r="SJC448" s="85"/>
      <c r="SJD448" s="85"/>
      <c r="SJE448" s="85"/>
      <c r="SJF448" s="85"/>
      <c r="SJG448" s="85"/>
      <c r="SJH448" s="85"/>
      <c r="SJI448" s="85"/>
      <c r="SJJ448" s="85"/>
      <c r="SJK448" s="85"/>
      <c r="SJL448" s="85"/>
      <c r="SJM448" s="85"/>
      <c r="SJN448" s="85"/>
      <c r="SJO448" s="85"/>
      <c r="SJP448" s="85"/>
      <c r="SJQ448" s="85"/>
      <c r="SJR448" s="85"/>
      <c r="SJS448" s="85"/>
      <c r="SJT448" s="85"/>
      <c r="SJU448" s="85"/>
      <c r="SJV448" s="85"/>
      <c r="SJW448" s="85"/>
      <c r="SJX448" s="85"/>
      <c r="SJY448" s="85"/>
      <c r="SJZ448" s="85"/>
      <c r="SKA448" s="85"/>
      <c r="SKB448" s="85"/>
      <c r="SKC448" s="85"/>
      <c r="SKD448" s="85"/>
      <c r="SKE448" s="85"/>
      <c r="SKF448" s="85"/>
      <c r="SKG448" s="85"/>
      <c r="SKH448" s="85"/>
      <c r="SKI448" s="85"/>
      <c r="SKJ448" s="85"/>
      <c r="SKK448" s="85"/>
      <c r="SKL448" s="85"/>
      <c r="SKM448" s="85"/>
      <c r="SKN448" s="85"/>
      <c r="SKO448" s="85"/>
      <c r="SKP448" s="85"/>
      <c r="SKQ448" s="85"/>
      <c r="SKR448" s="85"/>
      <c r="SKS448" s="85"/>
      <c r="SKT448" s="85"/>
      <c r="SKU448" s="85"/>
      <c r="SKV448" s="85"/>
      <c r="SKW448" s="85"/>
      <c r="SKX448" s="85"/>
      <c r="SKY448" s="85"/>
      <c r="SKZ448" s="85"/>
      <c r="SLA448" s="85"/>
      <c r="SLB448" s="85"/>
      <c r="SLC448" s="85"/>
      <c r="SLD448" s="85"/>
      <c r="SLE448" s="85"/>
      <c r="SLF448" s="85"/>
      <c r="SLG448" s="85"/>
      <c r="SLH448" s="85"/>
      <c r="SLI448" s="85"/>
      <c r="SLJ448" s="85"/>
      <c r="SLK448" s="85"/>
      <c r="SLL448" s="85"/>
      <c r="SLM448" s="85"/>
      <c r="SLN448" s="85"/>
      <c r="SLO448" s="85"/>
      <c r="SLP448" s="85"/>
      <c r="SLQ448" s="85"/>
      <c r="SLR448" s="85"/>
      <c r="SLS448" s="85"/>
      <c r="SLT448" s="85"/>
      <c r="SLU448" s="85"/>
      <c r="SLV448" s="85"/>
      <c r="SLW448" s="85"/>
      <c r="SLX448" s="85"/>
      <c r="SLY448" s="85"/>
      <c r="SLZ448" s="85"/>
      <c r="SMA448" s="85"/>
      <c r="SMB448" s="85"/>
      <c r="SMC448" s="85"/>
      <c r="SMD448" s="85"/>
      <c r="SME448" s="85"/>
      <c r="SMF448" s="85"/>
      <c r="SMG448" s="85"/>
      <c r="SMH448" s="85"/>
      <c r="SMI448" s="85"/>
      <c r="SMJ448" s="85"/>
      <c r="SMK448" s="85"/>
      <c r="SML448" s="85"/>
      <c r="SMM448" s="85"/>
      <c r="SMN448" s="85"/>
      <c r="SMO448" s="85"/>
      <c r="SMP448" s="85"/>
      <c r="SMQ448" s="85"/>
      <c r="SMR448" s="85"/>
      <c r="SMS448" s="85"/>
      <c r="SMT448" s="85"/>
      <c r="SMU448" s="85"/>
      <c r="SMV448" s="85"/>
      <c r="SMW448" s="85"/>
      <c r="SMX448" s="85"/>
      <c r="SMY448" s="85"/>
      <c r="SMZ448" s="85"/>
      <c r="SNA448" s="85"/>
      <c r="SNB448" s="85"/>
      <c r="SNC448" s="85"/>
      <c r="SND448" s="85"/>
      <c r="SNE448" s="85"/>
      <c r="SNF448" s="85"/>
      <c r="SNG448" s="85"/>
      <c r="SNH448" s="85"/>
      <c r="SNI448" s="85"/>
      <c r="SNJ448" s="85"/>
      <c r="SNK448" s="85"/>
      <c r="SNL448" s="85"/>
      <c r="SNM448" s="85"/>
      <c r="SNN448" s="85"/>
      <c r="SNO448" s="85"/>
      <c r="SNP448" s="85"/>
      <c r="SNQ448" s="85"/>
      <c r="SNR448" s="85"/>
      <c r="SNS448" s="85"/>
      <c r="SNT448" s="85"/>
      <c r="SNU448" s="85"/>
      <c r="SNV448" s="85"/>
      <c r="SNW448" s="85"/>
      <c r="SNX448" s="85"/>
      <c r="SNY448" s="85"/>
      <c r="SNZ448" s="85"/>
      <c r="SOA448" s="85"/>
      <c r="SOB448" s="85"/>
      <c r="SOC448" s="85"/>
      <c r="SOD448" s="85"/>
      <c r="SOE448" s="85"/>
      <c r="SOF448" s="85"/>
      <c r="SOG448" s="85"/>
      <c r="SOH448" s="85"/>
      <c r="SOI448" s="85"/>
      <c r="SOJ448" s="85"/>
      <c r="SOK448" s="85"/>
      <c r="SOL448" s="85"/>
      <c r="SOM448" s="85"/>
      <c r="SON448" s="85"/>
      <c r="SOO448" s="85"/>
      <c r="SOP448" s="85"/>
      <c r="SOQ448" s="85"/>
      <c r="SOR448" s="85"/>
      <c r="SOS448" s="85"/>
      <c r="SOT448" s="85"/>
      <c r="SOU448" s="85"/>
      <c r="SOV448" s="85"/>
      <c r="SOW448" s="85"/>
      <c r="SOX448" s="85"/>
      <c r="SOY448" s="85"/>
      <c r="SOZ448" s="85"/>
      <c r="SPA448" s="85"/>
      <c r="SPB448" s="85"/>
      <c r="SPC448" s="85"/>
      <c r="SPD448" s="85"/>
      <c r="SPE448" s="85"/>
      <c r="SPF448" s="85"/>
      <c r="SPG448" s="85"/>
      <c r="SPH448" s="85"/>
      <c r="SPI448" s="85"/>
      <c r="SPJ448" s="85"/>
      <c r="SPK448" s="85"/>
      <c r="SPL448" s="85"/>
      <c r="SPM448" s="85"/>
      <c r="SPN448" s="85"/>
      <c r="SPO448" s="85"/>
      <c r="SPP448" s="85"/>
      <c r="SPQ448" s="85"/>
      <c r="SPR448" s="85"/>
      <c r="SPS448" s="85"/>
      <c r="SPT448" s="85"/>
      <c r="SPU448" s="85"/>
      <c r="SPV448" s="85"/>
      <c r="SPW448" s="85"/>
      <c r="SPX448" s="85"/>
      <c r="SPY448" s="85"/>
      <c r="SPZ448" s="85"/>
      <c r="SQA448" s="85"/>
      <c r="SQB448" s="85"/>
      <c r="SQC448" s="85"/>
      <c r="SQD448" s="85"/>
      <c r="SQE448" s="85"/>
      <c r="SQF448" s="85"/>
      <c r="SQG448" s="85"/>
      <c r="SQH448" s="85"/>
      <c r="SQI448" s="85"/>
      <c r="SQJ448" s="85"/>
      <c r="SQK448" s="85"/>
      <c r="SQL448" s="85"/>
      <c r="SQM448" s="85"/>
      <c r="SQN448" s="85"/>
      <c r="SQO448" s="85"/>
      <c r="SQP448" s="85"/>
      <c r="SQQ448" s="85"/>
      <c r="SQR448" s="85"/>
      <c r="SQS448" s="85"/>
      <c r="SQT448" s="85"/>
      <c r="SQU448" s="85"/>
      <c r="SQV448" s="85"/>
      <c r="SQW448" s="85"/>
      <c r="SQX448" s="85"/>
      <c r="SQY448" s="85"/>
      <c r="SQZ448" s="85"/>
      <c r="SRA448" s="85"/>
      <c r="SRB448" s="85"/>
      <c r="SRC448" s="85"/>
      <c r="SRD448" s="85"/>
      <c r="SRE448" s="85"/>
      <c r="SRF448" s="85"/>
      <c r="SRG448" s="85"/>
      <c r="SRH448" s="85"/>
      <c r="SRI448" s="85"/>
      <c r="SRJ448" s="85"/>
      <c r="SRK448" s="85"/>
      <c r="SRL448" s="85"/>
      <c r="SRM448" s="85"/>
      <c r="SRN448" s="85"/>
      <c r="SRO448" s="85"/>
      <c r="SRP448" s="85"/>
      <c r="SRQ448" s="85"/>
      <c r="SRR448" s="85"/>
      <c r="SRS448" s="85"/>
      <c r="SRT448" s="85"/>
      <c r="SRU448" s="85"/>
      <c r="SRV448" s="85"/>
      <c r="SRW448" s="85"/>
      <c r="SRX448" s="85"/>
      <c r="SRY448" s="85"/>
      <c r="SRZ448" s="85"/>
      <c r="SSA448" s="85"/>
      <c r="SSB448" s="85"/>
      <c r="SSC448" s="85"/>
      <c r="SSD448" s="85"/>
      <c r="SSE448" s="85"/>
      <c r="SSF448" s="85"/>
      <c r="SSG448" s="85"/>
      <c r="SSH448" s="85"/>
      <c r="SSI448" s="85"/>
      <c r="SSJ448" s="85"/>
      <c r="SSK448" s="85"/>
      <c r="SSL448" s="85"/>
      <c r="SSM448" s="85"/>
      <c r="SSN448" s="85"/>
      <c r="SSO448" s="85"/>
      <c r="SSP448" s="85"/>
      <c r="SSQ448" s="85"/>
      <c r="SSR448" s="85"/>
      <c r="SSS448" s="85"/>
      <c r="SST448" s="85"/>
      <c r="SSU448" s="85"/>
      <c r="SSV448" s="85"/>
      <c r="SSW448" s="85"/>
      <c r="SSX448" s="85"/>
      <c r="SSY448" s="85"/>
      <c r="SSZ448" s="85"/>
      <c r="STA448" s="85"/>
      <c r="STB448" s="85"/>
      <c r="STC448" s="85"/>
      <c r="STD448" s="85"/>
      <c r="STE448" s="85"/>
      <c r="STF448" s="85"/>
      <c r="STG448" s="85"/>
      <c r="STH448" s="85"/>
      <c r="STI448" s="85"/>
      <c r="STJ448" s="85"/>
      <c r="STK448" s="85"/>
      <c r="STL448" s="85"/>
      <c r="STM448" s="85"/>
      <c r="STN448" s="85"/>
      <c r="STO448" s="85"/>
      <c r="STP448" s="85"/>
      <c r="STQ448" s="85"/>
      <c r="STR448" s="85"/>
      <c r="STS448" s="85"/>
      <c r="STT448" s="85"/>
      <c r="STU448" s="85"/>
      <c r="STV448" s="85"/>
      <c r="STW448" s="85"/>
      <c r="STX448" s="85"/>
      <c r="STY448" s="85"/>
      <c r="STZ448" s="85"/>
      <c r="SUA448" s="85"/>
      <c r="SUB448" s="85"/>
      <c r="SUC448" s="85"/>
      <c r="SUD448" s="85"/>
      <c r="SUE448" s="85"/>
      <c r="SUF448" s="85"/>
      <c r="SUG448" s="85"/>
      <c r="SUH448" s="85"/>
      <c r="SUI448" s="85"/>
      <c r="SUJ448" s="85"/>
      <c r="SUK448" s="85"/>
      <c r="SUL448" s="85"/>
      <c r="SUM448" s="85"/>
      <c r="SUN448" s="85"/>
      <c r="SUO448" s="85"/>
      <c r="SUP448" s="85"/>
      <c r="SUQ448" s="85"/>
      <c r="SUR448" s="85"/>
      <c r="SUS448" s="85"/>
      <c r="SUT448" s="85"/>
      <c r="SUU448" s="85"/>
      <c r="SUV448" s="85"/>
      <c r="SUW448" s="85"/>
      <c r="SUX448" s="85"/>
      <c r="SUY448" s="85"/>
      <c r="SUZ448" s="85"/>
      <c r="SVA448" s="85"/>
      <c r="SVB448" s="85"/>
      <c r="SVC448" s="85"/>
      <c r="SVD448" s="85"/>
      <c r="SVE448" s="85"/>
      <c r="SVF448" s="85"/>
      <c r="SVG448" s="85"/>
      <c r="SVH448" s="85"/>
      <c r="SVI448" s="85"/>
      <c r="SVJ448" s="85"/>
      <c r="SVK448" s="85"/>
      <c r="SVL448" s="85"/>
      <c r="SVM448" s="85"/>
      <c r="SVN448" s="85"/>
      <c r="SVO448" s="85"/>
      <c r="SVP448" s="85"/>
      <c r="SVQ448" s="85"/>
      <c r="SVR448" s="85"/>
      <c r="SVS448" s="85"/>
      <c r="SVT448" s="85"/>
      <c r="SVU448" s="85"/>
      <c r="SVV448" s="85"/>
      <c r="SVW448" s="85"/>
      <c r="SVX448" s="85"/>
      <c r="SVY448" s="85"/>
      <c r="SVZ448" s="85"/>
      <c r="SWA448" s="85"/>
      <c r="SWB448" s="85"/>
      <c r="SWC448" s="85"/>
      <c r="SWD448" s="85"/>
      <c r="SWE448" s="85"/>
      <c r="SWF448" s="85"/>
      <c r="SWG448" s="85"/>
      <c r="SWH448" s="85"/>
      <c r="SWI448" s="85"/>
      <c r="SWJ448" s="85"/>
      <c r="SWK448" s="85"/>
      <c r="SWL448" s="85"/>
      <c r="SWM448" s="85"/>
      <c r="SWN448" s="85"/>
      <c r="SWO448" s="85"/>
      <c r="SWP448" s="85"/>
      <c r="SWQ448" s="85"/>
      <c r="SWR448" s="85"/>
      <c r="SWS448" s="85"/>
      <c r="SWT448" s="85"/>
      <c r="SWU448" s="85"/>
      <c r="SWV448" s="85"/>
      <c r="SWW448" s="85"/>
      <c r="SWX448" s="85"/>
      <c r="SWY448" s="85"/>
      <c r="SWZ448" s="85"/>
      <c r="SXA448" s="85"/>
      <c r="SXB448" s="85"/>
      <c r="SXC448" s="85"/>
      <c r="SXD448" s="85"/>
      <c r="SXE448" s="85"/>
      <c r="SXF448" s="85"/>
      <c r="SXG448" s="85"/>
      <c r="SXH448" s="85"/>
      <c r="SXI448" s="85"/>
      <c r="SXJ448" s="85"/>
      <c r="SXK448" s="85"/>
      <c r="SXL448" s="85"/>
      <c r="SXM448" s="85"/>
      <c r="SXN448" s="85"/>
      <c r="SXO448" s="85"/>
      <c r="SXP448" s="85"/>
      <c r="SXQ448" s="85"/>
      <c r="SXR448" s="85"/>
      <c r="SXS448" s="85"/>
      <c r="SXT448" s="85"/>
      <c r="SXU448" s="85"/>
      <c r="SXV448" s="85"/>
      <c r="SXW448" s="85"/>
      <c r="SXX448" s="85"/>
      <c r="SXY448" s="85"/>
      <c r="SXZ448" s="85"/>
      <c r="SYA448" s="85"/>
      <c r="SYB448" s="85"/>
      <c r="SYC448" s="85"/>
      <c r="SYD448" s="85"/>
      <c r="SYE448" s="85"/>
      <c r="SYF448" s="85"/>
      <c r="SYG448" s="85"/>
      <c r="SYH448" s="85"/>
      <c r="SYI448" s="85"/>
      <c r="SYJ448" s="85"/>
      <c r="SYK448" s="85"/>
      <c r="SYL448" s="85"/>
      <c r="SYM448" s="85"/>
      <c r="SYN448" s="85"/>
      <c r="SYO448" s="85"/>
      <c r="SYP448" s="85"/>
      <c r="SYQ448" s="85"/>
      <c r="SYR448" s="85"/>
      <c r="SYS448" s="85"/>
      <c r="SYT448" s="85"/>
      <c r="SYU448" s="85"/>
      <c r="SYV448" s="85"/>
      <c r="SYW448" s="85"/>
      <c r="SYX448" s="85"/>
      <c r="SYY448" s="85"/>
      <c r="SYZ448" s="85"/>
      <c r="SZA448" s="85"/>
      <c r="SZB448" s="85"/>
      <c r="SZC448" s="85"/>
      <c r="SZD448" s="85"/>
      <c r="SZE448" s="85"/>
      <c r="SZF448" s="85"/>
      <c r="SZG448" s="85"/>
      <c r="SZH448" s="85"/>
      <c r="SZI448" s="85"/>
      <c r="SZJ448" s="85"/>
      <c r="SZK448" s="85"/>
      <c r="SZL448" s="85"/>
      <c r="SZM448" s="85"/>
      <c r="SZN448" s="85"/>
      <c r="SZO448" s="85"/>
      <c r="SZP448" s="85"/>
      <c r="SZQ448" s="85"/>
      <c r="SZR448" s="85"/>
      <c r="SZS448" s="85"/>
      <c r="SZT448" s="85"/>
      <c r="SZU448" s="85"/>
      <c r="SZV448" s="85"/>
      <c r="SZW448" s="85"/>
      <c r="SZX448" s="85"/>
      <c r="SZY448" s="85"/>
      <c r="SZZ448" s="85"/>
      <c r="TAA448" s="85"/>
      <c r="TAB448" s="85"/>
      <c r="TAC448" s="85"/>
      <c r="TAD448" s="85"/>
      <c r="TAE448" s="85"/>
      <c r="TAF448" s="85"/>
      <c r="TAG448" s="85"/>
      <c r="TAH448" s="85"/>
      <c r="TAI448" s="85"/>
      <c r="TAJ448" s="85"/>
      <c r="TAK448" s="85"/>
      <c r="TAL448" s="85"/>
      <c r="TAM448" s="85"/>
      <c r="TAN448" s="85"/>
      <c r="TAO448" s="85"/>
      <c r="TAP448" s="85"/>
      <c r="TAQ448" s="85"/>
      <c r="TAR448" s="85"/>
      <c r="TAS448" s="85"/>
      <c r="TAT448" s="85"/>
      <c r="TAU448" s="85"/>
      <c r="TAV448" s="85"/>
      <c r="TAW448" s="85"/>
      <c r="TAX448" s="85"/>
      <c r="TAY448" s="85"/>
      <c r="TAZ448" s="85"/>
      <c r="TBA448" s="85"/>
      <c r="TBB448" s="85"/>
      <c r="TBC448" s="85"/>
      <c r="TBD448" s="85"/>
      <c r="TBE448" s="85"/>
      <c r="TBF448" s="85"/>
      <c r="TBG448" s="85"/>
      <c r="TBH448" s="85"/>
      <c r="TBI448" s="85"/>
      <c r="TBJ448" s="85"/>
      <c r="TBK448" s="85"/>
      <c r="TBL448" s="85"/>
      <c r="TBM448" s="85"/>
      <c r="TBN448" s="85"/>
      <c r="TBO448" s="85"/>
      <c r="TBP448" s="85"/>
      <c r="TBQ448" s="85"/>
      <c r="TBR448" s="85"/>
      <c r="TBS448" s="85"/>
      <c r="TBT448" s="85"/>
      <c r="TBU448" s="85"/>
      <c r="TBV448" s="85"/>
      <c r="TBW448" s="85"/>
      <c r="TBX448" s="85"/>
      <c r="TBY448" s="85"/>
      <c r="TBZ448" s="85"/>
      <c r="TCA448" s="85"/>
      <c r="TCB448" s="85"/>
      <c r="TCC448" s="85"/>
      <c r="TCD448" s="85"/>
      <c r="TCE448" s="85"/>
      <c r="TCF448" s="85"/>
      <c r="TCG448" s="85"/>
      <c r="TCH448" s="85"/>
      <c r="TCI448" s="85"/>
      <c r="TCJ448" s="85"/>
      <c r="TCK448" s="85"/>
      <c r="TCL448" s="85"/>
      <c r="TCM448" s="85"/>
      <c r="TCN448" s="85"/>
      <c r="TCO448" s="85"/>
      <c r="TCP448" s="85"/>
      <c r="TCQ448" s="85"/>
      <c r="TCR448" s="85"/>
      <c r="TCS448" s="85"/>
      <c r="TCT448" s="85"/>
      <c r="TCU448" s="85"/>
      <c r="TCV448" s="85"/>
      <c r="TCW448" s="85"/>
      <c r="TCX448" s="85"/>
      <c r="TCY448" s="85"/>
      <c r="TCZ448" s="85"/>
      <c r="TDA448" s="85"/>
      <c r="TDB448" s="85"/>
      <c r="TDC448" s="85"/>
      <c r="TDD448" s="85"/>
      <c r="TDE448" s="85"/>
      <c r="TDF448" s="85"/>
      <c r="TDG448" s="85"/>
      <c r="TDH448" s="85"/>
      <c r="TDI448" s="85"/>
      <c r="TDJ448" s="85"/>
      <c r="TDK448" s="85"/>
      <c r="TDL448" s="85"/>
      <c r="TDM448" s="85"/>
      <c r="TDN448" s="85"/>
      <c r="TDO448" s="85"/>
      <c r="TDP448" s="85"/>
      <c r="TDQ448" s="85"/>
      <c r="TDR448" s="85"/>
      <c r="TDS448" s="85"/>
      <c r="TDT448" s="85"/>
      <c r="TDU448" s="85"/>
      <c r="TDV448" s="85"/>
      <c r="TDW448" s="85"/>
      <c r="TDX448" s="85"/>
      <c r="TDY448" s="85"/>
      <c r="TDZ448" s="85"/>
      <c r="TEA448" s="85"/>
      <c r="TEB448" s="85"/>
      <c r="TEC448" s="85"/>
      <c r="TED448" s="85"/>
      <c r="TEE448" s="85"/>
      <c r="TEF448" s="85"/>
      <c r="TEG448" s="85"/>
      <c r="TEH448" s="85"/>
      <c r="TEI448" s="85"/>
      <c r="TEJ448" s="85"/>
      <c r="TEK448" s="85"/>
      <c r="TEL448" s="85"/>
      <c r="TEM448" s="85"/>
      <c r="TEN448" s="85"/>
      <c r="TEO448" s="85"/>
      <c r="TEP448" s="85"/>
      <c r="TEQ448" s="85"/>
      <c r="TER448" s="85"/>
      <c r="TES448" s="85"/>
      <c r="TET448" s="85"/>
      <c r="TEU448" s="85"/>
      <c r="TEV448" s="85"/>
      <c r="TEW448" s="85"/>
      <c r="TEX448" s="85"/>
      <c r="TEY448" s="85"/>
      <c r="TEZ448" s="85"/>
      <c r="TFA448" s="85"/>
      <c r="TFB448" s="85"/>
      <c r="TFC448" s="85"/>
      <c r="TFD448" s="85"/>
      <c r="TFE448" s="85"/>
      <c r="TFF448" s="85"/>
      <c r="TFG448" s="85"/>
      <c r="TFH448" s="85"/>
      <c r="TFI448" s="85"/>
      <c r="TFJ448" s="85"/>
      <c r="TFK448" s="85"/>
      <c r="TFL448" s="85"/>
      <c r="TFM448" s="85"/>
      <c r="TFN448" s="85"/>
      <c r="TFO448" s="85"/>
      <c r="TFP448" s="85"/>
      <c r="TFQ448" s="85"/>
      <c r="TFR448" s="85"/>
      <c r="TFS448" s="85"/>
      <c r="TFT448" s="85"/>
      <c r="TFU448" s="85"/>
      <c r="TFV448" s="85"/>
      <c r="TFW448" s="85"/>
      <c r="TFX448" s="85"/>
      <c r="TFY448" s="85"/>
      <c r="TFZ448" s="85"/>
      <c r="TGA448" s="85"/>
      <c r="TGB448" s="85"/>
      <c r="TGC448" s="85"/>
      <c r="TGD448" s="85"/>
      <c r="TGE448" s="85"/>
      <c r="TGF448" s="85"/>
      <c r="TGG448" s="85"/>
      <c r="TGH448" s="85"/>
      <c r="TGI448" s="85"/>
      <c r="TGJ448" s="85"/>
      <c r="TGK448" s="85"/>
      <c r="TGL448" s="85"/>
      <c r="TGM448" s="85"/>
      <c r="TGN448" s="85"/>
      <c r="TGO448" s="85"/>
      <c r="TGP448" s="85"/>
      <c r="TGQ448" s="85"/>
      <c r="TGR448" s="85"/>
      <c r="TGS448" s="85"/>
      <c r="TGT448" s="85"/>
      <c r="TGU448" s="85"/>
      <c r="TGV448" s="85"/>
      <c r="TGW448" s="85"/>
      <c r="TGX448" s="85"/>
      <c r="TGY448" s="85"/>
      <c r="TGZ448" s="85"/>
      <c r="THA448" s="85"/>
      <c r="THB448" s="85"/>
      <c r="THC448" s="85"/>
      <c r="THD448" s="85"/>
      <c r="THE448" s="85"/>
      <c r="THF448" s="85"/>
      <c r="THG448" s="85"/>
      <c r="THH448" s="85"/>
      <c r="THI448" s="85"/>
      <c r="THJ448" s="85"/>
      <c r="THK448" s="85"/>
      <c r="THL448" s="85"/>
      <c r="THM448" s="85"/>
      <c r="THN448" s="85"/>
      <c r="THO448" s="85"/>
      <c r="THP448" s="85"/>
      <c r="THQ448" s="85"/>
      <c r="THR448" s="85"/>
      <c r="THS448" s="85"/>
      <c r="THT448" s="85"/>
      <c r="THU448" s="85"/>
      <c r="THV448" s="85"/>
      <c r="THW448" s="85"/>
      <c r="THX448" s="85"/>
      <c r="THY448" s="85"/>
      <c r="THZ448" s="85"/>
      <c r="TIA448" s="85"/>
      <c r="TIB448" s="85"/>
      <c r="TIC448" s="85"/>
      <c r="TID448" s="85"/>
      <c r="TIE448" s="85"/>
      <c r="TIF448" s="85"/>
      <c r="TIG448" s="85"/>
      <c r="TIH448" s="85"/>
      <c r="TII448" s="85"/>
      <c r="TIJ448" s="85"/>
      <c r="TIK448" s="85"/>
      <c r="TIL448" s="85"/>
      <c r="TIM448" s="85"/>
      <c r="TIN448" s="85"/>
      <c r="TIO448" s="85"/>
      <c r="TIP448" s="85"/>
      <c r="TIQ448" s="85"/>
      <c r="TIR448" s="85"/>
      <c r="TIS448" s="85"/>
      <c r="TIT448" s="85"/>
      <c r="TIU448" s="85"/>
      <c r="TIV448" s="85"/>
      <c r="TIW448" s="85"/>
      <c r="TIX448" s="85"/>
      <c r="TIY448" s="85"/>
      <c r="TIZ448" s="85"/>
      <c r="TJA448" s="85"/>
      <c r="TJB448" s="85"/>
      <c r="TJC448" s="85"/>
      <c r="TJD448" s="85"/>
      <c r="TJE448" s="85"/>
      <c r="TJF448" s="85"/>
      <c r="TJG448" s="85"/>
      <c r="TJH448" s="85"/>
      <c r="TJI448" s="85"/>
      <c r="TJJ448" s="85"/>
      <c r="TJK448" s="85"/>
      <c r="TJL448" s="85"/>
      <c r="TJM448" s="85"/>
      <c r="TJN448" s="85"/>
      <c r="TJO448" s="85"/>
      <c r="TJP448" s="85"/>
      <c r="TJQ448" s="85"/>
      <c r="TJR448" s="85"/>
      <c r="TJS448" s="85"/>
      <c r="TJT448" s="85"/>
      <c r="TJU448" s="85"/>
      <c r="TJV448" s="85"/>
      <c r="TJW448" s="85"/>
      <c r="TJX448" s="85"/>
      <c r="TJY448" s="85"/>
      <c r="TJZ448" s="85"/>
      <c r="TKA448" s="85"/>
      <c r="TKB448" s="85"/>
      <c r="TKC448" s="85"/>
      <c r="TKD448" s="85"/>
      <c r="TKE448" s="85"/>
      <c r="TKF448" s="85"/>
      <c r="TKG448" s="85"/>
      <c r="TKH448" s="85"/>
      <c r="TKI448" s="85"/>
      <c r="TKJ448" s="85"/>
      <c r="TKK448" s="85"/>
      <c r="TKL448" s="85"/>
      <c r="TKM448" s="85"/>
      <c r="TKN448" s="85"/>
      <c r="TKO448" s="85"/>
      <c r="TKP448" s="85"/>
      <c r="TKQ448" s="85"/>
      <c r="TKR448" s="85"/>
      <c r="TKS448" s="85"/>
      <c r="TKT448" s="85"/>
      <c r="TKU448" s="85"/>
      <c r="TKV448" s="85"/>
      <c r="TKW448" s="85"/>
      <c r="TKX448" s="85"/>
      <c r="TKY448" s="85"/>
      <c r="TKZ448" s="85"/>
      <c r="TLA448" s="85"/>
      <c r="TLB448" s="85"/>
      <c r="TLC448" s="85"/>
      <c r="TLD448" s="85"/>
      <c r="TLE448" s="85"/>
      <c r="TLF448" s="85"/>
      <c r="TLG448" s="85"/>
      <c r="TLH448" s="85"/>
      <c r="TLI448" s="85"/>
      <c r="TLJ448" s="85"/>
      <c r="TLK448" s="85"/>
      <c r="TLL448" s="85"/>
      <c r="TLM448" s="85"/>
      <c r="TLN448" s="85"/>
      <c r="TLO448" s="85"/>
      <c r="TLP448" s="85"/>
      <c r="TLQ448" s="85"/>
      <c r="TLR448" s="85"/>
      <c r="TLS448" s="85"/>
      <c r="TLT448" s="85"/>
      <c r="TLU448" s="85"/>
      <c r="TLV448" s="85"/>
      <c r="TLW448" s="85"/>
      <c r="TLX448" s="85"/>
      <c r="TLY448" s="85"/>
      <c r="TLZ448" s="85"/>
      <c r="TMA448" s="85"/>
      <c r="TMB448" s="85"/>
      <c r="TMC448" s="85"/>
      <c r="TMD448" s="85"/>
      <c r="TME448" s="85"/>
      <c r="TMF448" s="85"/>
      <c r="TMG448" s="85"/>
      <c r="TMH448" s="85"/>
      <c r="TMI448" s="85"/>
      <c r="TMJ448" s="85"/>
      <c r="TMK448" s="85"/>
      <c r="TML448" s="85"/>
      <c r="TMM448" s="85"/>
      <c r="TMN448" s="85"/>
      <c r="TMO448" s="85"/>
      <c r="TMP448" s="85"/>
      <c r="TMQ448" s="85"/>
      <c r="TMR448" s="85"/>
      <c r="TMS448" s="85"/>
      <c r="TMT448" s="85"/>
      <c r="TMU448" s="85"/>
      <c r="TMV448" s="85"/>
      <c r="TMW448" s="85"/>
      <c r="TMX448" s="85"/>
      <c r="TMY448" s="85"/>
      <c r="TMZ448" s="85"/>
      <c r="TNA448" s="85"/>
      <c r="TNB448" s="85"/>
      <c r="TNC448" s="85"/>
      <c r="TND448" s="85"/>
      <c r="TNE448" s="85"/>
      <c r="TNF448" s="85"/>
      <c r="TNG448" s="85"/>
      <c r="TNH448" s="85"/>
      <c r="TNI448" s="85"/>
      <c r="TNJ448" s="85"/>
      <c r="TNK448" s="85"/>
      <c r="TNL448" s="85"/>
      <c r="TNM448" s="85"/>
      <c r="TNN448" s="85"/>
      <c r="TNO448" s="85"/>
      <c r="TNP448" s="85"/>
      <c r="TNQ448" s="85"/>
      <c r="TNR448" s="85"/>
      <c r="TNS448" s="85"/>
      <c r="TNT448" s="85"/>
      <c r="TNU448" s="85"/>
      <c r="TNV448" s="85"/>
      <c r="TNW448" s="85"/>
      <c r="TNX448" s="85"/>
      <c r="TNY448" s="85"/>
      <c r="TNZ448" s="85"/>
      <c r="TOA448" s="85"/>
      <c r="TOB448" s="85"/>
      <c r="TOC448" s="85"/>
      <c r="TOD448" s="85"/>
      <c r="TOE448" s="85"/>
      <c r="TOF448" s="85"/>
      <c r="TOG448" s="85"/>
      <c r="TOH448" s="85"/>
      <c r="TOI448" s="85"/>
      <c r="TOJ448" s="85"/>
      <c r="TOK448" s="85"/>
      <c r="TOL448" s="85"/>
      <c r="TOM448" s="85"/>
      <c r="TON448" s="85"/>
      <c r="TOO448" s="85"/>
      <c r="TOP448" s="85"/>
      <c r="TOQ448" s="85"/>
      <c r="TOR448" s="85"/>
      <c r="TOS448" s="85"/>
      <c r="TOT448" s="85"/>
      <c r="TOU448" s="85"/>
      <c r="TOV448" s="85"/>
      <c r="TOW448" s="85"/>
      <c r="TOX448" s="85"/>
      <c r="TOY448" s="85"/>
      <c r="TOZ448" s="85"/>
      <c r="TPA448" s="85"/>
      <c r="TPB448" s="85"/>
      <c r="TPC448" s="85"/>
      <c r="TPD448" s="85"/>
      <c r="TPE448" s="85"/>
      <c r="TPF448" s="85"/>
      <c r="TPG448" s="85"/>
      <c r="TPH448" s="85"/>
      <c r="TPI448" s="85"/>
      <c r="TPJ448" s="85"/>
      <c r="TPK448" s="85"/>
      <c r="TPL448" s="85"/>
      <c r="TPM448" s="85"/>
      <c r="TPN448" s="85"/>
      <c r="TPO448" s="85"/>
      <c r="TPP448" s="85"/>
      <c r="TPQ448" s="85"/>
      <c r="TPR448" s="85"/>
      <c r="TPS448" s="85"/>
      <c r="TPT448" s="85"/>
      <c r="TPU448" s="85"/>
      <c r="TPV448" s="85"/>
      <c r="TPW448" s="85"/>
      <c r="TPX448" s="85"/>
      <c r="TPY448" s="85"/>
      <c r="TPZ448" s="85"/>
      <c r="TQA448" s="85"/>
      <c r="TQB448" s="85"/>
      <c r="TQC448" s="85"/>
      <c r="TQD448" s="85"/>
      <c r="TQE448" s="85"/>
      <c r="TQF448" s="85"/>
      <c r="TQG448" s="85"/>
      <c r="TQH448" s="85"/>
      <c r="TQI448" s="85"/>
      <c r="TQJ448" s="85"/>
      <c r="TQK448" s="85"/>
      <c r="TQL448" s="85"/>
      <c r="TQM448" s="85"/>
      <c r="TQN448" s="85"/>
      <c r="TQO448" s="85"/>
      <c r="TQP448" s="85"/>
      <c r="TQQ448" s="85"/>
      <c r="TQR448" s="85"/>
      <c r="TQS448" s="85"/>
      <c r="TQT448" s="85"/>
      <c r="TQU448" s="85"/>
      <c r="TQV448" s="85"/>
      <c r="TQW448" s="85"/>
      <c r="TQX448" s="85"/>
      <c r="TQY448" s="85"/>
      <c r="TQZ448" s="85"/>
      <c r="TRA448" s="85"/>
      <c r="TRB448" s="85"/>
      <c r="TRC448" s="85"/>
      <c r="TRD448" s="85"/>
      <c r="TRE448" s="85"/>
      <c r="TRF448" s="85"/>
      <c r="TRG448" s="85"/>
      <c r="TRH448" s="85"/>
      <c r="TRI448" s="85"/>
      <c r="TRJ448" s="85"/>
      <c r="TRK448" s="85"/>
      <c r="TRL448" s="85"/>
      <c r="TRM448" s="85"/>
      <c r="TRN448" s="85"/>
      <c r="TRO448" s="85"/>
      <c r="TRP448" s="85"/>
      <c r="TRQ448" s="85"/>
      <c r="TRR448" s="85"/>
      <c r="TRS448" s="85"/>
      <c r="TRT448" s="85"/>
      <c r="TRU448" s="85"/>
      <c r="TRV448" s="85"/>
      <c r="TRW448" s="85"/>
      <c r="TRX448" s="85"/>
      <c r="TRY448" s="85"/>
      <c r="TRZ448" s="85"/>
      <c r="TSA448" s="85"/>
      <c r="TSB448" s="85"/>
      <c r="TSC448" s="85"/>
      <c r="TSD448" s="85"/>
      <c r="TSE448" s="85"/>
      <c r="TSF448" s="85"/>
      <c r="TSG448" s="85"/>
      <c r="TSH448" s="85"/>
      <c r="TSI448" s="85"/>
      <c r="TSJ448" s="85"/>
      <c r="TSK448" s="85"/>
      <c r="TSL448" s="85"/>
      <c r="TSM448" s="85"/>
      <c r="TSN448" s="85"/>
      <c r="TSO448" s="85"/>
      <c r="TSP448" s="85"/>
      <c r="TSQ448" s="85"/>
      <c r="TSR448" s="85"/>
      <c r="TSS448" s="85"/>
      <c r="TST448" s="85"/>
      <c r="TSU448" s="85"/>
      <c r="TSV448" s="85"/>
      <c r="TSW448" s="85"/>
      <c r="TSX448" s="85"/>
      <c r="TSY448" s="85"/>
      <c r="TSZ448" s="85"/>
      <c r="TTA448" s="85"/>
      <c r="TTB448" s="85"/>
      <c r="TTC448" s="85"/>
      <c r="TTD448" s="85"/>
      <c r="TTE448" s="85"/>
      <c r="TTF448" s="85"/>
      <c r="TTG448" s="85"/>
      <c r="TTH448" s="85"/>
      <c r="TTI448" s="85"/>
      <c r="TTJ448" s="85"/>
      <c r="TTK448" s="85"/>
      <c r="TTL448" s="85"/>
      <c r="TTM448" s="85"/>
      <c r="TTN448" s="85"/>
      <c r="TTO448" s="85"/>
      <c r="TTP448" s="85"/>
      <c r="TTQ448" s="85"/>
      <c r="TTR448" s="85"/>
      <c r="TTS448" s="85"/>
      <c r="TTT448" s="85"/>
      <c r="TTU448" s="85"/>
      <c r="TTV448" s="85"/>
      <c r="TTW448" s="85"/>
      <c r="TTX448" s="85"/>
      <c r="TTY448" s="85"/>
      <c r="TTZ448" s="85"/>
      <c r="TUA448" s="85"/>
      <c r="TUB448" s="85"/>
      <c r="TUC448" s="85"/>
      <c r="TUD448" s="85"/>
      <c r="TUE448" s="85"/>
      <c r="TUF448" s="85"/>
      <c r="TUG448" s="85"/>
      <c r="TUH448" s="85"/>
      <c r="TUI448" s="85"/>
      <c r="TUJ448" s="85"/>
      <c r="TUK448" s="85"/>
      <c r="TUL448" s="85"/>
      <c r="TUM448" s="85"/>
      <c r="TUN448" s="85"/>
      <c r="TUO448" s="85"/>
      <c r="TUP448" s="85"/>
      <c r="TUQ448" s="85"/>
      <c r="TUR448" s="85"/>
      <c r="TUS448" s="85"/>
      <c r="TUT448" s="85"/>
      <c r="TUU448" s="85"/>
      <c r="TUV448" s="85"/>
      <c r="TUW448" s="85"/>
      <c r="TUX448" s="85"/>
      <c r="TUY448" s="85"/>
      <c r="TUZ448" s="85"/>
      <c r="TVA448" s="85"/>
      <c r="TVB448" s="85"/>
      <c r="TVC448" s="85"/>
      <c r="TVD448" s="85"/>
      <c r="TVE448" s="85"/>
      <c r="TVF448" s="85"/>
      <c r="TVG448" s="85"/>
      <c r="TVH448" s="85"/>
      <c r="TVI448" s="85"/>
      <c r="TVJ448" s="85"/>
      <c r="TVK448" s="85"/>
      <c r="TVL448" s="85"/>
      <c r="TVM448" s="85"/>
      <c r="TVN448" s="85"/>
      <c r="TVO448" s="85"/>
      <c r="TVP448" s="85"/>
      <c r="TVQ448" s="85"/>
      <c r="TVR448" s="85"/>
      <c r="TVS448" s="85"/>
      <c r="TVT448" s="85"/>
      <c r="TVU448" s="85"/>
      <c r="TVV448" s="85"/>
      <c r="TVW448" s="85"/>
      <c r="TVX448" s="85"/>
      <c r="TVY448" s="85"/>
      <c r="TVZ448" s="85"/>
      <c r="TWA448" s="85"/>
      <c r="TWB448" s="85"/>
      <c r="TWC448" s="85"/>
      <c r="TWD448" s="85"/>
      <c r="TWE448" s="85"/>
      <c r="TWF448" s="85"/>
      <c r="TWG448" s="85"/>
      <c r="TWH448" s="85"/>
      <c r="TWI448" s="85"/>
      <c r="TWJ448" s="85"/>
      <c r="TWK448" s="85"/>
      <c r="TWL448" s="85"/>
      <c r="TWM448" s="85"/>
      <c r="TWN448" s="85"/>
      <c r="TWO448" s="85"/>
      <c r="TWP448" s="85"/>
      <c r="TWQ448" s="85"/>
      <c r="TWR448" s="85"/>
      <c r="TWS448" s="85"/>
      <c r="TWT448" s="85"/>
      <c r="TWU448" s="85"/>
      <c r="TWV448" s="85"/>
      <c r="TWW448" s="85"/>
      <c r="TWX448" s="85"/>
      <c r="TWY448" s="85"/>
      <c r="TWZ448" s="85"/>
      <c r="TXA448" s="85"/>
      <c r="TXB448" s="85"/>
      <c r="TXC448" s="85"/>
      <c r="TXD448" s="85"/>
      <c r="TXE448" s="85"/>
      <c r="TXF448" s="85"/>
      <c r="TXG448" s="85"/>
      <c r="TXH448" s="85"/>
      <c r="TXI448" s="85"/>
      <c r="TXJ448" s="85"/>
      <c r="TXK448" s="85"/>
      <c r="TXL448" s="85"/>
      <c r="TXM448" s="85"/>
      <c r="TXN448" s="85"/>
      <c r="TXO448" s="85"/>
      <c r="TXP448" s="85"/>
      <c r="TXQ448" s="85"/>
      <c r="TXR448" s="85"/>
      <c r="TXS448" s="85"/>
      <c r="TXT448" s="85"/>
      <c r="TXU448" s="85"/>
      <c r="TXV448" s="85"/>
      <c r="TXW448" s="85"/>
      <c r="TXX448" s="85"/>
      <c r="TXY448" s="85"/>
      <c r="TXZ448" s="85"/>
      <c r="TYA448" s="85"/>
      <c r="TYB448" s="85"/>
      <c r="TYC448" s="85"/>
      <c r="TYD448" s="85"/>
      <c r="TYE448" s="85"/>
      <c r="TYF448" s="85"/>
      <c r="TYG448" s="85"/>
      <c r="TYH448" s="85"/>
      <c r="TYI448" s="85"/>
      <c r="TYJ448" s="85"/>
      <c r="TYK448" s="85"/>
      <c r="TYL448" s="85"/>
      <c r="TYM448" s="85"/>
      <c r="TYN448" s="85"/>
      <c r="TYO448" s="85"/>
      <c r="TYP448" s="85"/>
      <c r="TYQ448" s="85"/>
      <c r="TYR448" s="85"/>
      <c r="TYS448" s="85"/>
      <c r="TYT448" s="85"/>
      <c r="TYU448" s="85"/>
      <c r="TYV448" s="85"/>
      <c r="TYW448" s="85"/>
      <c r="TYX448" s="85"/>
      <c r="TYY448" s="85"/>
      <c r="TYZ448" s="85"/>
      <c r="TZA448" s="85"/>
      <c r="TZB448" s="85"/>
      <c r="TZC448" s="85"/>
      <c r="TZD448" s="85"/>
      <c r="TZE448" s="85"/>
      <c r="TZF448" s="85"/>
      <c r="TZG448" s="85"/>
      <c r="TZH448" s="85"/>
      <c r="TZI448" s="85"/>
      <c r="TZJ448" s="85"/>
      <c r="TZK448" s="85"/>
      <c r="TZL448" s="85"/>
      <c r="TZM448" s="85"/>
      <c r="TZN448" s="85"/>
      <c r="TZO448" s="85"/>
      <c r="TZP448" s="85"/>
      <c r="TZQ448" s="85"/>
      <c r="TZR448" s="85"/>
      <c r="TZS448" s="85"/>
      <c r="TZT448" s="85"/>
      <c r="TZU448" s="85"/>
      <c r="TZV448" s="85"/>
      <c r="TZW448" s="85"/>
      <c r="TZX448" s="85"/>
      <c r="TZY448" s="85"/>
      <c r="TZZ448" s="85"/>
      <c r="UAA448" s="85"/>
      <c r="UAB448" s="85"/>
      <c r="UAC448" s="85"/>
      <c r="UAD448" s="85"/>
      <c r="UAE448" s="85"/>
      <c r="UAF448" s="85"/>
      <c r="UAG448" s="85"/>
      <c r="UAH448" s="85"/>
      <c r="UAI448" s="85"/>
      <c r="UAJ448" s="85"/>
      <c r="UAK448" s="85"/>
      <c r="UAL448" s="85"/>
      <c r="UAM448" s="85"/>
      <c r="UAN448" s="85"/>
      <c r="UAO448" s="85"/>
      <c r="UAP448" s="85"/>
      <c r="UAQ448" s="85"/>
      <c r="UAR448" s="85"/>
      <c r="UAS448" s="85"/>
      <c r="UAT448" s="85"/>
      <c r="UAU448" s="85"/>
      <c r="UAV448" s="85"/>
      <c r="UAW448" s="85"/>
      <c r="UAX448" s="85"/>
      <c r="UAY448" s="85"/>
      <c r="UAZ448" s="85"/>
      <c r="UBA448" s="85"/>
      <c r="UBB448" s="85"/>
      <c r="UBC448" s="85"/>
      <c r="UBD448" s="85"/>
      <c r="UBE448" s="85"/>
      <c r="UBF448" s="85"/>
      <c r="UBG448" s="85"/>
      <c r="UBH448" s="85"/>
      <c r="UBI448" s="85"/>
      <c r="UBJ448" s="85"/>
      <c r="UBK448" s="85"/>
      <c r="UBL448" s="85"/>
      <c r="UBM448" s="85"/>
      <c r="UBN448" s="85"/>
      <c r="UBO448" s="85"/>
      <c r="UBP448" s="85"/>
      <c r="UBQ448" s="85"/>
      <c r="UBR448" s="85"/>
      <c r="UBS448" s="85"/>
      <c r="UBT448" s="85"/>
      <c r="UBU448" s="85"/>
      <c r="UBV448" s="85"/>
      <c r="UBW448" s="85"/>
      <c r="UBX448" s="85"/>
      <c r="UBY448" s="85"/>
      <c r="UBZ448" s="85"/>
      <c r="UCA448" s="85"/>
      <c r="UCB448" s="85"/>
      <c r="UCC448" s="85"/>
      <c r="UCD448" s="85"/>
      <c r="UCE448" s="85"/>
      <c r="UCF448" s="85"/>
      <c r="UCG448" s="85"/>
      <c r="UCH448" s="85"/>
      <c r="UCI448" s="85"/>
      <c r="UCJ448" s="85"/>
      <c r="UCK448" s="85"/>
      <c r="UCL448" s="85"/>
      <c r="UCM448" s="85"/>
      <c r="UCN448" s="85"/>
      <c r="UCO448" s="85"/>
      <c r="UCP448" s="85"/>
      <c r="UCQ448" s="85"/>
      <c r="UCR448" s="85"/>
      <c r="UCS448" s="85"/>
      <c r="UCT448" s="85"/>
      <c r="UCU448" s="85"/>
      <c r="UCV448" s="85"/>
      <c r="UCW448" s="85"/>
      <c r="UCX448" s="85"/>
      <c r="UCY448" s="85"/>
      <c r="UCZ448" s="85"/>
      <c r="UDA448" s="85"/>
      <c r="UDB448" s="85"/>
      <c r="UDC448" s="85"/>
      <c r="UDD448" s="85"/>
      <c r="UDE448" s="85"/>
      <c r="UDF448" s="85"/>
      <c r="UDG448" s="85"/>
      <c r="UDH448" s="85"/>
      <c r="UDI448" s="85"/>
      <c r="UDJ448" s="85"/>
      <c r="UDK448" s="85"/>
      <c r="UDL448" s="85"/>
      <c r="UDM448" s="85"/>
      <c r="UDN448" s="85"/>
      <c r="UDO448" s="85"/>
      <c r="UDP448" s="85"/>
      <c r="UDQ448" s="85"/>
      <c r="UDR448" s="85"/>
      <c r="UDS448" s="85"/>
      <c r="UDT448" s="85"/>
      <c r="UDU448" s="85"/>
      <c r="UDV448" s="85"/>
      <c r="UDW448" s="85"/>
      <c r="UDX448" s="85"/>
      <c r="UDY448" s="85"/>
      <c r="UDZ448" s="85"/>
      <c r="UEA448" s="85"/>
      <c r="UEB448" s="85"/>
      <c r="UEC448" s="85"/>
      <c r="UED448" s="85"/>
      <c r="UEE448" s="85"/>
      <c r="UEF448" s="85"/>
      <c r="UEG448" s="85"/>
      <c r="UEH448" s="85"/>
      <c r="UEI448" s="85"/>
      <c r="UEJ448" s="85"/>
      <c r="UEK448" s="85"/>
      <c r="UEL448" s="85"/>
      <c r="UEM448" s="85"/>
      <c r="UEN448" s="85"/>
      <c r="UEO448" s="85"/>
      <c r="UEP448" s="85"/>
      <c r="UEQ448" s="85"/>
      <c r="UER448" s="85"/>
      <c r="UES448" s="85"/>
      <c r="UET448" s="85"/>
      <c r="UEU448" s="85"/>
      <c r="UEV448" s="85"/>
      <c r="UEW448" s="85"/>
      <c r="UEX448" s="85"/>
      <c r="UEY448" s="85"/>
      <c r="UEZ448" s="85"/>
      <c r="UFA448" s="85"/>
      <c r="UFB448" s="85"/>
      <c r="UFC448" s="85"/>
      <c r="UFD448" s="85"/>
      <c r="UFE448" s="85"/>
      <c r="UFF448" s="85"/>
      <c r="UFG448" s="85"/>
      <c r="UFH448" s="85"/>
      <c r="UFI448" s="85"/>
      <c r="UFJ448" s="85"/>
      <c r="UFK448" s="85"/>
      <c r="UFL448" s="85"/>
      <c r="UFM448" s="85"/>
      <c r="UFN448" s="85"/>
      <c r="UFO448" s="85"/>
      <c r="UFP448" s="85"/>
      <c r="UFQ448" s="85"/>
      <c r="UFR448" s="85"/>
      <c r="UFS448" s="85"/>
      <c r="UFT448" s="85"/>
      <c r="UFU448" s="85"/>
      <c r="UFV448" s="85"/>
      <c r="UFW448" s="85"/>
      <c r="UFX448" s="85"/>
      <c r="UFY448" s="85"/>
      <c r="UFZ448" s="85"/>
      <c r="UGA448" s="85"/>
      <c r="UGB448" s="85"/>
      <c r="UGC448" s="85"/>
      <c r="UGD448" s="85"/>
      <c r="UGE448" s="85"/>
      <c r="UGF448" s="85"/>
      <c r="UGG448" s="85"/>
      <c r="UGH448" s="85"/>
      <c r="UGI448" s="85"/>
      <c r="UGJ448" s="85"/>
      <c r="UGK448" s="85"/>
      <c r="UGL448" s="85"/>
      <c r="UGM448" s="85"/>
      <c r="UGN448" s="85"/>
      <c r="UGO448" s="85"/>
      <c r="UGP448" s="85"/>
      <c r="UGQ448" s="85"/>
      <c r="UGR448" s="85"/>
      <c r="UGS448" s="85"/>
      <c r="UGT448" s="85"/>
      <c r="UGU448" s="85"/>
      <c r="UGV448" s="85"/>
      <c r="UGW448" s="85"/>
      <c r="UGX448" s="85"/>
      <c r="UGY448" s="85"/>
      <c r="UGZ448" s="85"/>
      <c r="UHA448" s="85"/>
      <c r="UHB448" s="85"/>
      <c r="UHC448" s="85"/>
      <c r="UHD448" s="85"/>
      <c r="UHE448" s="85"/>
      <c r="UHF448" s="85"/>
      <c r="UHG448" s="85"/>
      <c r="UHH448" s="85"/>
      <c r="UHI448" s="85"/>
      <c r="UHJ448" s="85"/>
      <c r="UHK448" s="85"/>
      <c r="UHL448" s="85"/>
      <c r="UHM448" s="85"/>
      <c r="UHN448" s="85"/>
      <c r="UHO448" s="85"/>
      <c r="UHP448" s="85"/>
      <c r="UHQ448" s="85"/>
      <c r="UHR448" s="85"/>
      <c r="UHS448" s="85"/>
      <c r="UHT448" s="85"/>
      <c r="UHU448" s="85"/>
      <c r="UHV448" s="85"/>
      <c r="UHW448" s="85"/>
      <c r="UHX448" s="85"/>
      <c r="UHY448" s="85"/>
      <c r="UHZ448" s="85"/>
      <c r="UIA448" s="85"/>
      <c r="UIB448" s="85"/>
      <c r="UIC448" s="85"/>
      <c r="UID448" s="85"/>
      <c r="UIE448" s="85"/>
      <c r="UIF448" s="85"/>
      <c r="UIG448" s="85"/>
      <c r="UIH448" s="85"/>
      <c r="UII448" s="85"/>
      <c r="UIJ448" s="85"/>
      <c r="UIK448" s="85"/>
      <c r="UIL448" s="85"/>
      <c r="UIM448" s="85"/>
      <c r="UIN448" s="85"/>
      <c r="UIO448" s="85"/>
      <c r="UIP448" s="85"/>
      <c r="UIQ448" s="85"/>
      <c r="UIR448" s="85"/>
      <c r="UIS448" s="85"/>
      <c r="UIT448" s="85"/>
      <c r="UIU448" s="85"/>
      <c r="UIV448" s="85"/>
      <c r="UIW448" s="85"/>
      <c r="UIX448" s="85"/>
      <c r="UIY448" s="85"/>
      <c r="UIZ448" s="85"/>
      <c r="UJA448" s="85"/>
      <c r="UJB448" s="85"/>
      <c r="UJC448" s="85"/>
      <c r="UJD448" s="85"/>
      <c r="UJE448" s="85"/>
      <c r="UJF448" s="85"/>
      <c r="UJG448" s="85"/>
      <c r="UJH448" s="85"/>
      <c r="UJI448" s="85"/>
      <c r="UJJ448" s="85"/>
      <c r="UJK448" s="85"/>
      <c r="UJL448" s="85"/>
      <c r="UJM448" s="85"/>
      <c r="UJN448" s="85"/>
      <c r="UJO448" s="85"/>
      <c r="UJP448" s="85"/>
      <c r="UJQ448" s="85"/>
      <c r="UJR448" s="85"/>
      <c r="UJS448" s="85"/>
      <c r="UJT448" s="85"/>
      <c r="UJU448" s="85"/>
      <c r="UJV448" s="85"/>
      <c r="UJW448" s="85"/>
      <c r="UJX448" s="85"/>
      <c r="UJY448" s="85"/>
      <c r="UJZ448" s="85"/>
      <c r="UKA448" s="85"/>
      <c r="UKB448" s="85"/>
      <c r="UKC448" s="85"/>
      <c r="UKD448" s="85"/>
      <c r="UKE448" s="85"/>
      <c r="UKF448" s="85"/>
      <c r="UKG448" s="85"/>
      <c r="UKH448" s="85"/>
      <c r="UKI448" s="85"/>
      <c r="UKJ448" s="85"/>
      <c r="UKK448" s="85"/>
      <c r="UKL448" s="85"/>
      <c r="UKM448" s="85"/>
      <c r="UKN448" s="85"/>
      <c r="UKO448" s="85"/>
      <c r="UKP448" s="85"/>
      <c r="UKQ448" s="85"/>
      <c r="UKR448" s="85"/>
      <c r="UKS448" s="85"/>
      <c r="UKT448" s="85"/>
      <c r="UKU448" s="85"/>
      <c r="UKV448" s="85"/>
      <c r="UKW448" s="85"/>
      <c r="UKX448" s="85"/>
      <c r="UKY448" s="85"/>
      <c r="UKZ448" s="85"/>
      <c r="ULA448" s="85"/>
      <c r="ULB448" s="85"/>
      <c r="ULC448" s="85"/>
      <c r="ULD448" s="85"/>
      <c r="ULE448" s="85"/>
      <c r="ULF448" s="85"/>
      <c r="ULG448" s="85"/>
      <c r="ULH448" s="85"/>
      <c r="ULI448" s="85"/>
      <c r="ULJ448" s="85"/>
      <c r="ULK448" s="85"/>
      <c r="ULL448" s="85"/>
      <c r="ULM448" s="85"/>
      <c r="ULN448" s="85"/>
      <c r="ULO448" s="85"/>
      <c r="ULP448" s="85"/>
      <c r="ULQ448" s="85"/>
      <c r="ULR448" s="85"/>
      <c r="ULS448" s="85"/>
      <c r="ULT448" s="85"/>
      <c r="ULU448" s="85"/>
      <c r="ULV448" s="85"/>
      <c r="ULW448" s="85"/>
      <c r="ULX448" s="85"/>
      <c r="ULY448" s="85"/>
      <c r="ULZ448" s="85"/>
      <c r="UMA448" s="85"/>
      <c r="UMB448" s="85"/>
      <c r="UMC448" s="85"/>
      <c r="UMD448" s="85"/>
      <c r="UME448" s="85"/>
      <c r="UMF448" s="85"/>
      <c r="UMG448" s="85"/>
      <c r="UMH448" s="85"/>
      <c r="UMI448" s="85"/>
      <c r="UMJ448" s="85"/>
      <c r="UMK448" s="85"/>
      <c r="UML448" s="85"/>
      <c r="UMM448" s="85"/>
      <c r="UMN448" s="85"/>
      <c r="UMO448" s="85"/>
      <c r="UMP448" s="85"/>
      <c r="UMQ448" s="85"/>
      <c r="UMR448" s="85"/>
      <c r="UMS448" s="85"/>
      <c r="UMT448" s="85"/>
      <c r="UMU448" s="85"/>
      <c r="UMV448" s="85"/>
      <c r="UMW448" s="85"/>
      <c r="UMX448" s="85"/>
      <c r="UMY448" s="85"/>
      <c r="UMZ448" s="85"/>
      <c r="UNA448" s="85"/>
      <c r="UNB448" s="85"/>
      <c r="UNC448" s="85"/>
      <c r="UND448" s="85"/>
      <c r="UNE448" s="85"/>
      <c r="UNF448" s="85"/>
      <c r="UNG448" s="85"/>
      <c r="UNH448" s="85"/>
      <c r="UNI448" s="85"/>
      <c r="UNJ448" s="85"/>
      <c r="UNK448" s="85"/>
      <c r="UNL448" s="85"/>
      <c r="UNM448" s="85"/>
      <c r="UNN448" s="85"/>
      <c r="UNO448" s="85"/>
      <c r="UNP448" s="85"/>
      <c r="UNQ448" s="85"/>
      <c r="UNR448" s="85"/>
      <c r="UNS448" s="85"/>
      <c r="UNT448" s="85"/>
      <c r="UNU448" s="85"/>
      <c r="UNV448" s="85"/>
      <c r="UNW448" s="85"/>
      <c r="UNX448" s="85"/>
      <c r="UNY448" s="85"/>
      <c r="UNZ448" s="85"/>
      <c r="UOA448" s="85"/>
      <c r="UOB448" s="85"/>
      <c r="UOC448" s="85"/>
      <c r="UOD448" s="85"/>
      <c r="UOE448" s="85"/>
      <c r="UOF448" s="85"/>
      <c r="UOG448" s="85"/>
      <c r="UOH448" s="85"/>
      <c r="UOI448" s="85"/>
      <c r="UOJ448" s="85"/>
      <c r="UOK448" s="85"/>
      <c r="UOL448" s="85"/>
      <c r="UOM448" s="85"/>
      <c r="UON448" s="85"/>
      <c r="UOO448" s="85"/>
      <c r="UOP448" s="85"/>
      <c r="UOQ448" s="85"/>
      <c r="UOR448" s="85"/>
      <c r="UOS448" s="85"/>
      <c r="UOT448" s="85"/>
      <c r="UOU448" s="85"/>
      <c r="UOV448" s="85"/>
      <c r="UOW448" s="85"/>
      <c r="UOX448" s="85"/>
      <c r="UOY448" s="85"/>
      <c r="UOZ448" s="85"/>
      <c r="UPA448" s="85"/>
      <c r="UPB448" s="85"/>
      <c r="UPC448" s="85"/>
      <c r="UPD448" s="85"/>
      <c r="UPE448" s="85"/>
      <c r="UPF448" s="85"/>
      <c r="UPG448" s="85"/>
      <c r="UPH448" s="85"/>
      <c r="UPI448" s="85"/>
      <c r="UPJ448" s="85"/>
      <c r="UPK448" s="85"/>
      <c r="UPL448" s="85"/>
      <c r="UPM448" s="85"/>
      <c r="UPN448" s="85"/>
      <c r="UPO448" s="85"/>
      <c r="UPP448" s="85"/>
      <c r="UPQ448" s="85"/>
      <c r="UPR448" s="85"/>
      <c r="UPS448" s="85"/>
      <c r="UPT448" s="85"/>
      <c r="UPU448" s="85"/>
      <c r="UPV448" s="85"/>
      <c r="UPW448" s="85"/>
      <c r="UPX448" s="85"/>
      <c r="UPY448" s="85"/>
      <c r="UPZ448" s="85"/>
      <c r="UQA448" s="85"/>
      <c r="UQB448" s="85"/>
      <c r="UQC448" s="85"/>
      <c r="UQD448" s="85"/>
      <c r="UQE448" s="85"/>
      <c r="UQF448" s="85"/>
      <c r="UQG448" s="85"/>
      <c r="UQH448" s="85"/>
      <c r="UQI448" s="85"/>
      <c r="UQJ448" s="85"/>
      <c r="UQK448" s="85"/>
      <c r="UQL448" s="85"/>
      <c r="UQM448" s="85"/>
      <c r="UQN448" s="85"/>
      <c r="UQO448" s="85"/>
      <c r="UQP448" s="85"/>
      <c r="UQQ448" s="85"/>
      <c r="UQR448" s="85"/>
      <c r="UQS448" s="85"/>
      <c r="UQT448" s="85"/>
      <c r="UQU448" s="85"/>
      <c r="UQV448" s="85"/>
      <c r="UQW448" s="85"/>
      <c r="UQX448" s="85"/>
      <c r="UQY448" s="85"/>
      <c r="UQZ448" s="85"/>
      <c r="URA448" s="85"/>
      <c r="URB448" s="85"/>
      <c r="URC448" s="85"/>
      <c r="URD448" s="85"/>
      <c r="URE448" s="85"/>
      <c r="URF448" s="85"/>
      <c r="URG448" s="85"/>
      <c r="URH448" s="85"/>
      <c r="URI448" s="85"/>
      <c r="URJ448" s="85"/>
      <c r="URK448" s="85"/>
      <c r="URL448" s="85"/>
      <c r="URM448" s="85"/>
      <c r="URN448" s="85"/>
      <c r="URO448" s="85"/>
      <c r="URP448" s="85"/>
      <c r="URQ448" s="85"/>
      <c r="URR448" s="85"/>
      <c r="URS448" s="85"/>
      <c r="URT448" s="85"/>
      <c r="URU448" s="85"/>
      <c r="URV448" s="85"/>
      <c r="URW448" s="85"/>
      <c r="URX448" s="85"/>
      <c r="URY448" s="85"/>
      <c r="URZ448" s="85"/>
      <c r="USA448" s="85"/>
      <c r="USB448" s="85"/>
      <c r="USC448" s="85"/>
      <c r="USD448" s="85"/>
      <c r="USE448" s="85"/>
      <c r="USF448" s="85"/>
      <c r="USG448" s="85"/>
      <c r="USH448" s="85"/>
      <c r="USI448" s="85"/>
      <c r="USJ448" s="85"/>
      <c r="USK448" s="85"/>
      <c r="USL448" s="85"/>
      <c r="USM448" s="85"/>
      <c r="USN448" s="85"/>
      <c r="USO448" s="85"/>
      <c r="USP448" s="85"/>
      <c r="USQ448" s="85"/>
      <c r="USR448" s="85"/>
      <c r="USS448" s="85"/>
      <c r="UST448" s="85"/>
      <c r="USU448" s="85"/>
      <c r="USV448" s="85"/>
      <c r="USW448" s="85"/>
      <c r="USX448" s="85"/>
      <c r="USY448" s="85"/>
      <c r="USZ448" s="85"/>
      <c r="UTA448" s="85"/>
      <c r="UTB448" s="85"/>
      <c r="UTC448" s="85"/>
      <c r="UTD448" s="85"/>
      <c r="UTE448" s="85"/>
      <c r="UTF448" s="85"/>
      <c r="UTG448" s="85"/>
      <c r="UTH448" s="85"/>
      <c r="UTI448" s="85"/>
      <c r="UTJ448" s="85"/>
      <c r="UTK448" s="85"/>
      <c r="UTL448" s="85"/>
      <c r="UTM448" s="85"/>
      <c r="UTN448" s="85"/>
      <c r="UTO448" s="85"/>
      <c r="UTP448" s="85"/>
      <c r="UTQ448" s="85"/>
      <c r="UTR448" s="85"/>
      <c r="UTS448" s="85"/>
      <c r="UTT448" s="85"/>
      <c r="UTU448" s="85"/>
      <c r="UTV448" s="85"/>
      <c r="UTW448" s="85"/>
      <c r="UTX448" s="85"/>
      <c r="UTY448" s="85"/>
      <c r="UTZ448" s="85"/>
      <c r="UUA448" s="85"/>
      <c r="UUB448" s="85"/>
      <c r="UUC448" s="85"/>
      <c r="UUD448" s="85"/>
      <c r="UUE448" s="85"/>
      <c r="UUF448" s="85"/>
      <c r="UUG448" s="85"/>
      <c r="UUH448" s="85"/>
      <c r="UUI448" s="85"/>
      <c r="UUJ448" s="85"/>
      <c r="UUK448" s="85"/>
      <c r="UUL448" s="85"/>
      <c r="UUM448" s="85"/>
      <c r="UUN448" s="85"/>
      <c r="UUO448" s="85"/>
      <c r="UUP448" s="85"/>
      <c r="UUQ448" s="85"/>
      <c r="UUR448" s="85"/>
      <c r="UUS448" s="85"/>
      <c r="UUT448" s="85"/>
      <c r="UUU448" s="85"/>
      <c r="UUV448" s="85"/>
      <c r="UUW448" s="85"/>
      <c r="UUX448" s="85"/>
      <c r="UUY448" s="85"/>
      <c r="UUZ448" s="85"/>
      <c r="UVA448" s="85"/>
      <c r="UVB448" s="85"/>
      <c r="UVC448" s="85"/>
      <c r="UVD448" s="85"/>
      <c r="UVE448" s="85"/>
      <c r="UVF448" s="85"/>
      <c r="UVG448" s="85"/>
      <c r="UVH448" s="85"/>
      <c r="UVI448" s="85"/>
      <c r="UVJ448" s="85"/>
      <c r="UVK448" s="85"/>
      <c r="UVL448" s="85"/>
      <c r="UVM448" s="85"/>
      <c r="UVN448" s="85"/>
      <c r="UVO448" s="85"/>
      <c r="UVP448" s="85"/>
      <c r="UVQ448" s="85"/>
      <c r="UVR448" s="85"/>
      <c r="UVS448" s="85"/>
      <c r="UVT448" s="85"/>
      <c r="UVU448" s="85"/>
      <c r="UVV448" s="85"/>
      <c r="UVW448" s="85"/>
      <c r="UVX448" s="85"/>
      <c r="UVY448" s="85"/>
      <c r="UVZ448" s="85"/>
      <c r="UWA448" s="85"/>
      <c r="UWB448" s="85"/>
      <c r="UWC448" s="85"/>
      <c r="UWD448" s="85"/>
      <c r="UWE448" s="85"/>
      <c r="UWF448" s="85"/>
      <c r="UWG448" s="85"/>
      <c r="UWH448" s="85"/>
      <c r="UWI448" s="85"/>
      <c r="UWJ448" s="85"/>
      <c r="UWK448" s="85"/>
      <c r="UWL448" s="85"/>
      <c r="UWM448" s="85"/>
      <c r="UWN448" s="85"/>
      <c r="UWO448" s="85"/>
      <c r="UWP448" s="85"/>
      <c r="UWQ448" s="85"/>
      <c r="UWR448" s="85"/>
      <c r="UWS448" s="85"/>
      <c r="UWT448" s="85"/>
      <c r="UWU448" s="85"/>
      <c r="UWV448" s="85"/>
      <c r="UWW448" s="85"/>
      <c r="UWX448" s="85"/>
      <c r="UWY448" s="85"/>
      <c r="UWZ448" s="85"/>
      <c r="UXA448" s="85"/>
      <c r="UXB448" s="85"/>
      <c r="UXC448" s="85"/>
      <c r="UXD448" s="85"/>
      <c r="UXE448" s="85"/>
      <c r="UXF448" s="85"/>
      <c r="UXG448" s="85"/>
      <c r="UXH448" s="85"/>
      <c r="UXI448" s="85"/>
      <c r="UXJ448" s="85"/>
      <c r="UXK448" s="85"/>
      <c r="UXL448" s="85"/>
      <c r="UXM448" s="85"/>
      <c r="UXN448" s="85"/>
      <c r="UXO448" s="85"/>
      <c r="UXP448" s="85"/>
      <c r="UXQ448" s="85"/>
      <c r="UXR448" s="85"/>
      <c r="UXS448" s="85"/>
      <c r="UXT448" s="85"/>
      <c r="UXU448" s="85"/>
      <c r="UXV448" s="85"/>
      <c r="UXW448" s="85"/>
      <c r="UXX448" s="85"/>
      <c r="UXY448" s="85"/>
      <c r="UXZ448" s="85"/>
      <c r="UYA448" s="85"/>
      <c r="UYB448" s="85"/>
      <c r="UYC448" s="85"/>
      <c r="UYD448" s="85"/>
      <c r="UYE448" s="85"/>
      <c r="UYF448" s="85"/>
      <c r="UYG448" s="85"/>
      <c r="UYH448" s="85"/>
      <c r="UYI448" s="85"/>
      <c r="UYJ448" s="85"/>
      <c r="UYK448" s="85"/>
      <c r="UYL448" s="85"/>
      <c r="UYM448" s="85"/>
      <c r="UYN448" s="85"/>
      <c r="UYO448" s="85"/>
      <c r="UYP448" s="85"/>
      <c r="UYQ448" s="85"/>
      <c r="UYR448" s="85"/>
      <c r="UYS448" s="85"/>
      <c r="UYT448" s="85"/>
      <c r="UYU448" s="85"/>
      <c r="UYV448" s="85"/>
      <c r="UYW448" s="85"/>
      <c r="UYX448" s="85"/>
      <c r="UYY448" s="85"/>
      <c r="UYZ448" s="85"/>
      <c r="UZA448" s="85"/>
      <c r="UZB448" s="85"/>
      <c r="UZC448" s="85"/>
      <c r="UZD448" s="85"/>
      <c r="UZE448" s="85"/>
      <c r="UZF448" s="85"/>
      <c r="UZG448" s="85"/>
      <c r="UZH448" s="85"/>
      <c r="UZI448" s="85"/>
      <c r="UZJ448" s="85"/>
      <c r="UZK448" s="85"/>
      <c r="UZL448" s="85"/>
      <c r="UZM448" s="85"/>
      <c r="UZN448" s="85"/>
      <c r="UZO448" s="85"/>
      <c r="UZP448" s="85"/>
      <c r="UZQ448" s="85"/>
      <c r="UZR448" s="85"/>
      <c r="UZS448" s="85"/>
      <c r="UZT448" s="85"/>
      <c r="UZU448" s="85"/>
      <c r="UZV448" s="85"/>
      <c r="UZW448" s="85"/>
      <c r="UZX448" s="85"/>
      <c r="UZY448" s="85"/>
      <c r="UZZ448" s="85"/>
      <c r="VAA448" s="85"/>
      <c r="VAB448" s="85"/>
      <c r="VAC448" s="85"/>
      <c r="VAD448" s="85"/>
      <c r="VAE448" s="85"/>
      <c r="VAF448" s="85"/>
      <c r="VAG448" s="85"/>
      <c r="VAH448" s="85"/>
      <c r="VAI448" s="85"/>
      <c r="VAJ448" s="85"/>
      <c r="VAK448" s="85"/>
      <c r="VAL448" s="85"/>
      <c r="VAM448" s="85"/>
      <c r="VAN448" s="85"/>
      <c r="VAO448" s="85"/>
      <c r="VAP448" s="85"/>
      <c r="VAQ448" s="85"/>
      <c r="VAR448" s="85"/>
      <c r="VAS448" s="85"/>
      <c r="VAT448" s="85"/>
      <c r="VAU448" s="85"/>
      <c r="VAV448" s="85"/>
      <c r="VAW448" s="85"/>
      <c r="VAX448" s="85"/>
      <c r="VAY448" s="85"/>
      <c r="VAZ448" s="85"/>
      <c r="VBA448" s="85"/>
      <c r="VBB448" s="85"/>
      <c r="VBC448" s="85"/>
      <c r="VBD448" s="85"/>
      <c r="VBE448" s="85"/>
      <c r="VBF448" s="85"/>
      <c r="VBG448" s="85"/>
      <c r="VBH448" s="85"/>
      <c r="VBI448" s="85"/>
      <c r="VBJ448" s="85"/>
      <c r="VBK448" s="85"/>
      <c r="VBL448" s="85"/>
      <c r="VBM448" s="85"/>
      <c r="VBN448" s="85"/>
      <c r="VBO448" s="85"/>
      <c r="VBP448" s="85"/>
      <c r="VBQ448" s="85"/>
      <c r="VBR448" s="85"/>
      <c r="VBS448" s="85"/>
      <c r="VBT448" s="85"/>
      <c r="VBU448" s="85"/>
      <c r="VBV448" s="85"/>
      <c r="VBW448" s="85"/>
      <c r="VBX448" s="85"/>
      <c r="VBY448" s="85"/>
      <c r="VBZ448" s="85"/>
      <c r="VCA448" s="85"/>
      <c r="VCB448" s="85"/>
      <c r="VCC448" s="85"/>
      <c r="VCD448" s="85"/>
      <c r="VCE448" s="85"/>
      <c r="VCF448" s="85"/>
      <c r="VCG448" s="85"/>
      <c r="VCH448" s="85"/>
      <c r="VCI448" s="85"/>
      <c r="VCJ448" s="85"/>
      <c r="VCK448" s="85"/>
      <c r="VCL448" s="85"/>
      <c r="VCM448" s="85"/>
      <c r="VCN448" s="85"/>
      <c r="VCO448" s="85"/>
      <c r="VCP448" s="85"/>
      <c r="VCQ448" s="85"/>
      <c r="VCR448" s="85"/>
      <c r="VCS448" s="85"/>
      <c r="VCT448" s="85"/>
      <c r="VCU448" s="85"/>
      <c r="VCV448" s="85"/>
      <c r="VCW448" s="85"/>
      <c r="VCX448" s="85"/>
      <c r="VCY448" s="85"/>
      <c r="VCZ448" s="85"/>
      <c r="VDA448" s="85"/>
      <c r="VDB448" s="85"/>
      <c r="VDC448" s="85"/>
      <c r="VDD448" s="85"/>
      <c r="VDE448" s="85"/>
      <c r="VDF448" s="85"/>
      <c r="VDG448" s="85"/>
      <c r="VDH448" s="85"/>
      <c r="VDI448" s="85"/>
      <c r="VDJ448" s="85"/>
      <c r="VDK448" s="85"/>
      <c r="VDL448" s="85"/>
      <c r="VDM448" s="85"/>
      <c r="VDN448" s="85"/>
      <c r="VDO448" s="85"/>
      <c r="VDP448" s="85"/>
      <c r="VDQ448" s="85"/>
      <c r="VDR448" s="85"/>
      <c r="VDS448" s="85"/>
      <c r="VDT448" s="85"/>
      <c r="VDU448" s="85"/>
      <c r="VDV448" s="85"/>
      <c r="VDW448" s="85"/>
      <c r="VDX448" s="85"/>
      <c r="VDY448" s="85"/>
      <c r="VDZ448" s="85"/>
      <c r="VEA448" s="85"/>
      <c r="VEB448" s="85"/>
      <c r="VEC448" s="85"/>
      <c r="VED448" s="85"/>
      <c r="VEE448" s="85"/>
      <c r="VEF448" s="85"/>
      <c r="VEG448" s="85"/>
      <c r="VEH448" s="85"/>
      <c r="VEI448" s="85"/>
      <c r="VEJ448" s="85"/>
      <c r="VEK448" s="85"/>
      <c r="VEL448" s="85"/>
      <c r="VEM448" s="85"/>
      <c r="VEN448" s="85"/>
      <c r="VEO448" s="85"/>
      <c r="VEP448" s="85"/>
      <c r="VEQ448" s="85"/>
      <c r="VER448" s="85"/>
      <c r="VES448" s="85"/>
      <c r="VET448" s="85"/>
      <c r="VEU448" s="85"/>
      <c r="VEV448" s="85"/>
      <c r="VEW448" s="85"/>
      <c r="VEX448" s="85"/>
      <c r="VEY448" s="85"/>
      <c r="VEZ448" s="85"/>
      <c r="VFA448" s="85"/>
      <c r="VFB448" s="85"/>
      <c r="VFC448" s="85"/>
      <c r="VFD448" s="85"/>
      <c r="VFE448" s="85"/>
      <c r="VFF448" s="85"/>
      <c r="VFG448" s="85"/>
      <c r="VFH448" s="85"/>
      <c r="VFI448" s="85"/>
      <c r="VFJ448" s="85"/>
      <c r="VFK448" s="85"/>
      <c r="VFL448" s="85"/>
      <c r="VFM448" s="85"/>
      <c r="VFN448" s="85"/>
      <c r="VFO448" s="85"/>
      <c r="VFP448" s="85"/>
      <c r="VFQ448" s="85"/>
      <c r="VFR448" s="85"/>
      <c r="VFS448" s="85"/>
      <c r="VFT448" s="85"/>
      <c r="VFU448" s="85"/>
      <c r="VFV448" s="85"/>
      <c r="VFW448" s="85"/>
      <c r="VFX448" s="85"/>
      <c r="VFY448" s="85"/>
      <c r="VFZ448" s="85"/>
      <c r="VGA448" s="85"/>
      <c r="VGB448" s="85"/>
      <c r="VGC448" s="85"/>
      <c r="VGD448" s="85"/>
      <c r="VGE448" s="85"/>
      <c r="VGF448" s="85"/>
      <c r="VGG448" s="85"/>
      <c r="VGH448" s="85"/>
      <c r="VGI448" s="85"/>
      <c r="VGJ448" s="85"/>
      <c r="VGK448" s="85"/>
      <c r="VGL448" s="85"/>
      <c r="VGM448" s="85"/>
      <c r="VGN448" s="85"/>
      <c r="VGO448" s="85"/>
      <c r="VGP448" s="85"/>
      <c r="VGQ448" s="85"/>
      <c r="VGR448" s="85"/>
      <c r="VGS448" s="85"/>
      <c r="VGT448" s="85"/>
      <c r="VGU448" s="85"/>
      <c r="VGV448" s="85"/>
      <c r="VGW448" s="85"/>
      <c r="VGX448" s="85"/>
      <c r="VGY448" s="85"/>
      <c r="VGZ448" s="85"/>
      <c r="VHA448" s="85"/>
      <c r="VHB448" s="85"/>
      <c r="VHC448" s="85"/>
      <c r="VHD448" s="85"/>
      <c r="VHE448" s="85"/>
      <c r="VHF448" s="85"/>
      <c r="VHG448" s="85"/>
      <c r="VHH448" s="85"/>
      <c r="VHI448" s="85"/>
      <c r="VHJ448" s="85"/>
      <c r="VHK448" s="85"/>
      <c r="VHL448" s="85"/>
      <c r="VHM448" s="85"/>
      <c r="VHN448" s="85"/>
      <c r="VHO448" s="85"/>
      <c r="VHP448" s="85"/>
      <c r="VHQ448" s="85"/>
      <c r="VHR448" s="85"/>
      <c r="VHS448" s="85"/>
      <c r="VHT448" s="85"/>
      <c r="VHU448" s="85"/>
      <c r="VHV448" s="85"/>
      <c r="VHW448" s="85"/>
      <c r="VHX448" s="85"/>
      <c r="VHY448" s="85"/>
      <c r="VHZ448" s="85"/>
      <c r="VIA448" s="85"/>
      <c r="VIB448" s="85"/>
      <c r="VIC448" s="85"/>
      <c r="VID448" s="85"/>
      <c r="VIE448" s="85"/>
      <c r="VIF448" s="85"/>
      <c r="VIG448" s="85"/>
      <c r="VIH448" s="85"/>
      <c r="VII448" s="85"/>
      <c r="VIJ448" s="85"/>
      <c r="VIK448" s="85"/>
      <c r="VIL448" s="85"/>
      <c r="VIM448" s="85"/>
      <c r="VIN448" s="85"/>
      <c r="VIO448" s="85"/>
      <c r="VIP448" s="85"/>
      <c r="VIQ448" s="85"/>
      <c r="VIR448" s="85"/>
      <c r="VIS448" s="85"/>
      <c r="VIT448" s="85"/>
      <c r="VIU448" s="85"/>
      <c r="VIV448" s="85"/>
      <c r="VIW448" s="85"/>
      <c r="VIX448" s="85"/>
      <c r="VIY448" s="85"/>
      <c r="VIZ448" s="85"/>
      <c r="VJA448" s="85"/>
      <c r="VJB448" s="85"/>
      <c r="VJC448" s="85"/>
      <c r="VJD448" s="85"/>
      <c r="VJE448" s="85"/>
      <c r="VJF448" s="85"/>
      <c r="VJG448" s="85"/>
      <c r="VJH448" s="85"/>
      <c r="VJI448" s="85"/>
      <c r="VJJ448" s="85"/>
      <c r="VJK448" s="85"/>
      <c r="VJL448" s="85"/>
      <c r="VJM448" s="85"/>
      <c r="VJN448" s="85"/>
      <c r="VJO448" s="85"/>
      <c r="VJP448" s="85"/>
      <c r="VJQ448" s="85"/>
      <c r="VJR448" s="85"/>
      <c r="VJS448" s="85"/>
      <c r="VJT448" s="85"/>
      <c r="VJU448" s="85"/>
      <c r="VJV448" s="85"/>
      <c r="VJW448" s="85"/>
      <c r="VJX448" s="85"/>
      <c r="VJY448" s="85"/>
      <c r="VJZ448" s="85"/>
      <c r="VKA448" s="85"/>
      <c r="VKB448" s="85"/>
      <c r="VKC448" s="85"/>
      <c r="VKD448" s="85"/>
      <c r="VKE448" s="85"/>
      <c r="VKF448" s="85"/>
      <c r="VKG448" s="85"/>
      <c r="VKH448" s="85"/>
      <c r="VKI448" s="85"/>
      <c r="VKJ448" s="85"/>
      <c r="VKK448" s="85"/>
      <c r="VKL448" s="85"/>
      <c r="VKM448" s="85"/>
      <c r="VKN448" s="85"/>
      <c r="VKO448" s="85"/>
      <c r="VKP448" s="85"/>
      <c r="VKQ448" s="85"/>
      <c r="VKR448" s="85"/>
      <c r="VKS448" s="85"/>
      <c r="VKT448" s="85"/>
      <c r="VKU448" s="85"/>
      <c r="VKV448" s="85"/>
      <c r="VKW448" s="85"/>
      <c r="VKX448" s="85"/>
      <c r="VKY448" s="85"/>
      <c r="VKZ448" s="85"/>
      <c r="VLA448" s="85"/>
      <c r="VLB448" s="85"/>
      <c r="VLC448" s="85"/>
      <c r="VLD448" s="85"/>
      <c r="VLE448" s="85"/>
      <c r="VLF448" s="85"/>
      <c r="VLG448" s="85"/>
      <c r="VLH448" s="85"/>
      <c r="VLI448" s="85"/>
      <c r="VLJ448" s="85"/>
      <c r="VLK448" s="85"/>
      <c r="VLL448" s="85"/>
      <c r="VLM448" s="85"/>
      <c r="VLN448" s="85"/>
      <c r="VLO448" s="85"/>
      <c r="VLP448" s="85"/>
      <c r="VLQ448" s="85"/>
      <c r="VLR448" s="85"/>
      <c r="VLS448" s="85"/>
      <c r="VLT448" s="85"/>
      <c r="VLU448" s="85"/>
      <c r="VLV448" s="85"/>
      <c r="VLW448" s="85"/>
      <c r="VLX448" s="85"/>
      <c r="VLY448" s="85"/>
      <c r="VLZ448" s="85"/>
      <c r="VMA448" s="85"/>
      <c r="VMB448" s="85"/>
      <c r="VMC448" s="85"/>
      <c r="VMD448" s="85"/>
      <c r="VME448" s="85"/>
      <c r="VMF448" s="85"/>
      <c r="VMG448" s="85"/>
      <c r="VMH448" s="85"/>
      <c r="VMI448" s="85"/>
      <c r="VMJ448" s="85"/>
      <c r="VMK448" s="85"/>
      <c r="VML448" s="85"/>
      <c r="VMM448" s="85"/>
      <c r="VMN448" s="85"/>
      <c r="VMO448" s="85"/>
      <c r="VMP448" s="85"/>
      <c r="VMQ448" s="85"/>
      <c r="VMR448" s="85"/>
      <c r="VMS448" s="85"/>
      <c r="VMT448" s="85"/>
      <c r="VMU448" s="85"/>
      <c r="VMV448" s="85"/>
      <c r="VMW448" s="85"/>
      <c r="VMX448" s="85"/>
      <c r="VMY448" s="85"/>
      <c r="VMZ448" s="85"/>
      <c r="VNA448" s="85"/>
      <c r="VNB448" s="85"/>
      <c r="VNC448" s="85"/>
      <c r="VND448" s="85"/>
      <c r="VNE448" s="85"/>
      <c r="VNF448" s="85"/>
      <c r="VNG448" s="85"/>
      <c r="VNH448" s="85"/>
      <c r="VNI448" s="85"/>
      <c r="VNJ448" s="85"/>
      <c r="VNK448" s="85"/>
      <c r="VNL448" s="85"/>
      <c r="VNM448" s="85"/>
      <c r="VNN448" s="85"/>
      <c r="VNO448" s="85"/>
      <c r="VNP448" s="85"/>
      <c r="VNQ448" s="85"/>
      <c r="VNR448" s="85"/>
      <c r="VNS448" s="85"/>
      <c r="VNT448" s="85"/>
      <c r="VNU448" s="85"/>
      <c r="VNV448" s="85"/>
      <c r="VNW448" s="85"/>
      <c r="VNX448" s="85"/>
      <c r="VNY448" s="85"/>
      <c r="VNZ448" s="85"/>
      <c r="VOA448" s="85"/>
      <c r="VOB448" s="85"/>
      <c r="VOC448" s="85"/>
      <c r="VOD448" s="85"/>
      <c r="VOE448" s="85"/>
      <c r="VOF448" s="85"/>
      <c r="VOG448" s="85"/>
      <c r="VOH448" s="85"/>
      <c r="VOI448" s="85"/>
      <c r="VOJ448" s="85"/>
      <c r="VOK448" s="85"/>
      <c r="VOL448" s="85"/>
      <c r="VOM448" s="85"/>
      <c r="VON448" s="85"/>
      <c r="VOO448" s="85"/>
      <c r="VOP448" s="85"/>
      <c r="VOQ448" s="85"/>
      <c r="VOR448" s="85"/>
      <c r="VOS448" s="85"/>
      <c r="VOT448" s="85"/>
      <c r="VOU448" s="85"/>
      <c r="VOV448" s="85"/>
      <c r="VOW448" s="85"/>
      <c r="VOX448" s="85"/>
      <c r="VOY448" s="85"/>
      <c r="VOZ448" s="85"/>
      <c r="VPA448" s="85"/>
      <c r="VPB448" s="85"/>
      <c r="VPC448" s="85"/>
      <c r="VPD448" s="85"/>
      <c r="VPE448" s="85"/>
      <c r="VPF448" s="85"/>
      <c r="VPG448" s="85"/>
      <c r="VPH448" s="85"/>
      <c r="VPI448" s="85"/>
      <c r="VPJ448" s="85"/>
      <c r="VPK448" s="85"/>
      <c r="VPL448" s="85"/>
      <c r="VPM448" s="85"/>
      <c r="VPN448" s="85"/>
      <c r="VPO448" s="85"/>
      <c r="VPP448" s="85"/>
      <c r="VPQ448" s="85"/>
      <c r="VPR448" s="85"/>
      <c r="VPS448" s="85"/>
      <c r="VPT448" s="85"/>
      <c r="VPU448" s="85"/>
      <c r="VPV448" s="85"/>
      <c r="VPW448" s="85"/>
      <c r="VPX448" s="85"/>
      <c r="VPY448" s="85"/>
      <c r="VPZ448" s="85"/>
      <c r="VQA448" s="85"/>
      <c r="VQB448" s="85"/>
      <c r="VQC448" s="85"/>
      <c r="VQD448" s="85"/>
      <c r="VQE448" s="85"/>
      <c r="VQF448" s="85"/>
      <c r="VQG448" s="85"/>
      <c r="VQH448" s="85"/>
      <c r="VQI448" s="85"/>
      <c r="VQJ448" s="85"/>
      <c r="VQK448" s="85"/>
      <c r="VQL448" s="85"/>
      <c r="VQM448" s="85"/>
      <c r="VQN448" s="85"/>
      <c r="VQO448" s="85"/>
      <c r="VQP448" s="85"/>
      <c r="VQQ448" s="85"/>
      <c r="VQR448" s="85"/>
      <c r="VQS448" s="85"/>
      <c r="VQT448" s="85"/>
      <c r="VQU448" s="85"/>
      <c r="VQV448" s="85"/>
      <c r="VQW448" s="85"/>
      <c r="VQX448" s="85"/>
      <c r="VQY448" s="85"/>
      <c r="VQZ448" s="85"/>
      <c r="VRA448" s="85"/>
      <c r="VRB448" s="85"/>
      <c r="VRC448" s="85"/>
      <c r="VRD448" s="85"/>
      <c r="VRE448" s="85"/>
      <c r="VRF448" s="85"/>
      <c r="VRG448" s="85"/>
      <c r="VRH448" s="85"/>
      <c r="VRI448" s="85"/>
      <c r="VRJ448" s="85"/>
      <c r="VRK448" s="85"/>
      <c r="VRL448" s="85"/>
      <c r="VRM448" s="85"/>
      <c r="VRN448" s="85"/>
      <c r="VRO448" s="85"/>
      <c r="VRP448" s="85"/>
      <c r="VRQ448" s="85"/>
      <c r="VRR448" s="85"/>
      <c r="VRS448" s="85"/>
      <c r="VRT448" s="85"/>
      <c r="VRU448" s="85"/>
      <c r="VRV448" s="85"/>
      <c r="VRW448" s="85"/>
      <c r="VRX448" s="85"/>
      <c r="VRY448" s="85"/>
      <c r="VRZ448" s="85"/>
      <c r="VSA448" s="85"/>
      <c r="VSB448" s="85"/>
      <c r="VSC448" s="85"/>
      <c r="VSD448" s="85"/>
      <c r="VSE448" s="85"/>
      <c r="VSF448" s="85"/>
      <c r="VSG448" s="85"/>
      <c r="VSH448" s="85"/>
      <c r="VSI448" s="85"/>
      <c r="VSJ448" s="85"/>
      <c r="VSK448" s="85"/>
      <c r="VSL448" s="85"/>
      <c r="VSM448" s="85"/>
      <c r="VSN448" s="85"/>
      <c r="VSO448" s="85"/>
      <c r="VSP448" s="85"/>
      <c r="VSQ448" s="85"/>
      <c r="VSR448" s="85"/>
      <c r="VSS448" s="85"/>
      <c r="VST448" s="85"/>
      <c r="VSU448" s="85"/>
      <c r="VSV448" s="85"/>
      <c r="VSW448" s="85"/>
      <c r="VSX448" s="85"/>
      <c r="VSY448" s="85"/>
      <c r="VSZ448" s="85"/>
      <c r="VTA448" s="85"/>
      <c r="VTB448" s="85"/>
      <c r="VTC448" s="85"/>
      <c r="VTD448" s="85"/>
      <c r="VTE448" s="85"/>
      <c r="VTF448" s="85"/>
      <c r="VTG448" s="85"/>
      <c r="VTH448" s="85"/>
      <c r="VTI448" s="85"/>
      <c r="VTJ448" s="85"/>
      <c r="VTK448" s="85"/>
      <c r="VTL448" s="85"/>
      <c r="VTM448" s="85"/>
      <c r="VTN448" s="85"/>
      <c r="VTO448" s="85"/>
      <c r="VTP448" s="85"/>
      <c r="VTQ448" s="85"/>
      <c r="VTR448" s="85"/>
      <c r="VTS448" s="85"/>
      <c r="VTT448" s="85"/>
      <c r="VTU448" s="85"/>
      <c r="VTV448" s="85"/>
      <c r="VTW448" s="85"/>
      <c r="VTX448" s="85"/>
      <c r="VTY448" s="85"/>
      <c r="VTZ448" s="85"/>
      <c r="VUA448" s="85"/>
      <c r="VUB448" s="85"/>
      <c r="VUC448" s="85"/>
      <c r="VUD448" s="85"/>
      <c r="VUE448" s="85"/>
      <c r="VUF448" s="85"/>
      <c r="VUG448" s="85"/>
      <c r="VUH448" s="85"/>
      <c r="VUI448" s="85"/>
      <c r="VUJ448" s="85"/>
      <c r="VUK448" s="85"/>
      <c r="VUL448" s="85"/>
      <c r="VUM448" s="85"/>
      <c r="VUN448" s="85"/>
      <c r="VUO448" s="85"/>
      <c r="VUP448" s="85"/>
      <c r="VUQ448" s="85"/>
      <c r="VUR448" s="85"/>
      <c r="VUS448" s="85"/>
      <c r="VUT448" s="85"/>
      <c r="VUU448" s="85"/>
      <c r="VUV448" s="85"/>
      <c r="VUW448" s="85"/>
      <c r="VUX448" s="85"/>
      <c r="VUY448" s="85"/>
      <c r="VUZ448" s="85"/>
      <c r="VVA448" s="85"/>
      <c r="VVB448" s="85"/>
      <c r="VVC448" s="85"/>
      <c r="VVD448" s="85"/>
      <c r="VVE448" s="85"/>
      <c r="VVF448" s="85"/>
      <c r="VVG448" s="85"/>
      <c r="VVH448" s="85"/>
      <c r="VVI448" s="85"/>
      <c r="VVJ448" s="85"/>
      <c r="VVK448" s="85"/>
      <c r="VVL448" s="85"/>
      <c r="VVM448" s="85"/>
      <c r="VVN448" s="85"/>
      <c r="VVO448" s="85"/>
      <c r="VVP448" s="85"/>
      <c r="VVQ448" s="85"/>
      <c r="VVR448" s="85"/>
      <c r="VVS448" s="85"/>
      <c r="VVT448" s="85"/>
      <c r="VVU448" s="85"/>
      <c r="VVV448" s="85"/>
      <c r="VVW448" s="85"/>
      <c r="VVX448" s="85"/>
      <c r="VVY448" s="85"/>
      <c r="VVZ448" s="85"/>
      <c r="VWA448" s="85"/>
      <c r="VWB448" s="85"/>
      <c r="VWC448" s="85"/>
      <c r="VWD448" s="85"/>
      <c r="VWE448" s="85"/>
      <c r="VWF448" s="85"/>
      <c r="VWG448" s="85"/>
      <c r="VWH448" s="85"/>
      <c r="VWI448" s="85"/>
      <c r="VWJ448" s="85"/>
      <c r="VWK448" s="85"/>
      <c r="VWL448" s="85"/>
      <c r="VWM448" s="85"/>
      <c r="VWN448" s="85"/>
      <c r="VWO448" s="85"/>
      <c r="VWP448" s="85"/>
      <c r="VWQ448" s="85"/>
      <c r="VWR448" s="85"/>
      <c r="VWS448" s="85"/>
      <c r="VWT448" s="85"/>
      <c r="VWU448" s="85"/>
      <c r="VWV448" s="85"/>
      <c r="VWW448" s="85"/>
      <c r="VWX448" s="85"/>
      <c r="VWY448" s="85"/>
      <c r="VWZ448" s="85"/>
      <c r="VXA448" s="85"/>
      <c r="VXB448" s="85"/>
      <c r="VXC448" s="85"/>
      <c r="VXD448" s="85"/>
      <c r="VXE448" s="85"/>
      <c r="VXF448" s="85"/>
      <c r="VXG448" s="85"/>
      <c r="VXH448" s="85"/>
      <c r="VXI448" s="85"/>
      <c r="VXJ448" s="85"/>
      <c r="VXK448" s="85"/>
      <c r="VXL448" s="85"/>
      <c r="VXM448" s="85"/>
      <c r="VXN448" s="85"/>
      <c r="VXO448" s="85"/>
      <c r="VXP448" s="85"/>
      <c r="VXQ448" s="85"/>
      <c r="VXR448" s="85"/>
      <c r="VXS448" s="85"/>
      <c r="VXT448" s="85"/>
      <c r="VXU448" s="85"/>
      <c r="VXV448" s="85"/>
      <c r="VXW448" s="85"/>
      <c r="VXX448" s="85"/>
      <c r="VXY448" s="85"/>
      <c r="VXZ448" s="85"/>
      <c r="VYA448" s="85"/>
      <c r="VYB448" s="85"/>
      <c r="VYC448" s="85"/>
      <c r="VYD448" s="85"/>
      <c r="VYE448" s="85"/>
      <c r="VYF448" s="85"/>
      <c r="VYG448" s="85"/>
      <c r="VYH448" s="85"/>
      <c r="VYI448" s="85"/>
      <c r="VYJ448" s="85"/>
      <c r="VYK448" s="85"/>
      <c r="VYL448" s="85"/>
      <c r="VYM448" s="85"/>
      <c r="VYN448" s="85"/>
      <c r="VYO448" s="85"/>
      <c r="VYP448" s="85"/>
      <c r="VYQ448" s="85"/>
      <c r="VYR448" s="85"/>
      <c r="VYS448" s="85"/>
      <c r="VYT448" s="85"/>
      <c r="VYU448" s="85"/>
      <c r="VYV448" s="85"/>
      <c r="VYW448" s="85"/>
      <c r="VYX448" s="85"/>
      <c r="VYY448" s="85"/>
      <c r="VYZ448" s="85"/>
      <c r="VZA448" s="85"/>
      <c r="VZB448" s="85"/>
      <c r="VZC448" s="85"/>
      <c r="VZD448" s="85"/>
      <c r="VZE448" s="85"/>
      <c r="VZF448" s="85"/>
      <c r="VZG448" s="85"/>
      <c r="VZH448" s="85"/>
      <c r="VZI448" s="85"/>
      <c r="VZJ448" s="85"/>
      <c r="VZK448" s="85"/>
      <c r="VZL448" s="85"/>
      <c r="VZM448" s="85"/>
      <c r="VZN448" s="85"/>
      <c r="VZO448" s="85"/>
      <c r="VZP448" s="85"/>
      <c r="VZQ448" s="85"/>
      <c r="VZR448" s="85"/>
      <c r="VZS448" s="85"/>
      <c r="VZT448" s="85"/>
      <c r="VZU448" s="85"/>
      <c r="VZV448" s="85"/>
      <c r="VZW448" s="85"/>
      <c r="VZX448" s="85"/>
      <c r="VZY448" s="85"/>
      <c r="VZZ448" s="85"/>
      <c r="WAA448" s="85"/>
      <c r="WAB448" s="85"/>
      <c r="WAC448" s="85"/>
      <c r="WAD448" s="85"/>
      <c r="WAE448" s="85"/>
      <c r="WAF448" s="85"/>
      <c r="WAG448" s="85"/>
      <c r="WAH448" s="85"/>
      <c r="WAI448" s="85"/>
      <c r="WAJ448" s="85"/>
      <c r="WAK448" s="85"/>
      <c r="WAL448" s="85"/>
      <c r="WAM448" s="85"/>
      <c r="WAN448" s="85"/>
      <c r="WAO448" s="85"/>
      <c r="WAP448" s="85"/>
      <c r="WAQ448" s="85"/>
      <c r="WAR448" s="85"/>
      <c r="WAS448" s="85"/>
      <c r="WAT448" s="85"/>
      <c r="WAU448" s="85"/>
      <c r="WAV448" s="85"/>
      <c r="WAW448" s="85"/>
      <c r="WAX448" s="85"/>
      <c r="WAY448" s="85"/>
      <c r="WAZ448" s="85"/>
      <c r="WBA448" s="85"/>
      <c r="WBB448" s="85"/>
      <c r="WBC448" s="85"/>
      <c r="WBD448" s="85"/>
      <c r="WBE448" s="85"/>
      <c r="WBF448" s="85"/>
      <c r="WBG448" s="85"/>
      <c r="WBH448" s="85"/>
      <c r="WBI448" s="85"/>
      <c r="WBJ448" s="85"/>
      <c r="WBK448" s="85"/>
      <c r="WBL448" s="85"/>
      <c r="WBM448" s="85"/>
      <c r="WBN448" s="85"/>
      <c r="WBO448" s="85"/>
      <c r="WBP448" s="85"/>
      <c r="WBQ448" s="85"/>
      <c r="WBR448" s="85"/>
      <c r="WBS448" s="85"/>
      <c r="WBT448" s="85"/>
      <c r="WBU448" s="85"/>
      <c r="WBV448" s="85"/>
      <c r="WBW448" s="85"/>
      <c r="WBX448" s="85"/>
      <c r="WBY448" s="85"/>
      <c r="WBZ448" s="85"/>
      <c r="WCA448" s="85"/>
      <c r="WCB448" s="85"/>
      <c r="WCC448" s="85"/>
      <c r="WCD448" s="85"/>
      <c r="WCE448" s="85"/>
      <c r="WCF448" s="85"/>
      <c r="WCG448" s="85"/>
      <c r="WCH448" s="85"/>
      <c r="WCI448" s="85"/>
      <c r="WCJ448" s="85"/>
      <c r="WCK448" s="85"/>
      <c r="WCL448" s="85"/>
      <c r="WCM448" s="85"/>
      <c r="WCN448" s="85"/>
      <c r="WCO448" s="85"/>
      <c r="WCP448" s="85"/>
      <c r="WCQ448" s="85"/>
      <c r="WCR448" s="85"/>
      <c r="WCS448" s="85"/>
      <c r="WCT448" s="85"/>
      <c r="WCU448" s="85"/>
      <c r="WCV448" s="85"/>
      <c r="WCW448" s="85"/>
      <c r="WCX448" s="85"/>
      <c r="WCY448" s="85"/>
      <c r="WCZ448" s="85"/>
      <c r="WDA448" s="85"/>
      <c r="WDB448" s="85"/>
      <c r="WDC448" s="85"/>
      <c r="WDD448" s="85"/>
      <c r="WDE448" s="85"/>
      <c r="WDF448" s="85"/>
      <c r="WDG448" s="85"/>
      <c r="WDH448" s="85"/>
      <c r="WDI448" s="85"/>
      <c r="WDJ448" s="85"/>
      <c r="WDK448" s="85"/>
      <c r="WDL448" s="85"/>
      <c r="WDM448" s="85"/>
      <c r="WDN448" s="85"/>
      <c r="WDO448" s="85"/>
      <c r="WDP448" s="85"/>
      <c r="WDQ448" s="85"/>
      <c r="WDR448" s="85"/>
      <c r="WDS448" s="85"/>
      <c r="WDT448" s="85"/>
      <c r="WDU448" s="85"/>
      <c r="WDV448" s="85"/>
      <c r="WDW448" s="85"/>
      <c r="WDX448" s="85"/>
      <c r="WDY448" s="85"/>
      <c r="WDZ448" s="85"/>
      <c r="WEA448" s="85"/>
      <c r="WEB448" s="85"/>
      <c r="WEC448" s="85"/>
      <c r="WED448" s="85"/>
      <c r="WEE448" s="85"/>
      <c r="WEF448" s="85"/>
      <c r="WEG448" s="85"/>
      <c r="WEH448" s="85"/>
      <c r="WEI448" s="85"/>
      <c r="WEJ448" s="85"/>
      <c r="WEK448" s="85"/>
      <c r="WEL448" s="85"/>
      <c r="WEM448" s="85"/>
      <c r="WEN448" s="85"/>
      <c r="WEO448" s="85"/>
      <c r="WEP448" s="85"/>
      <c r="WEQ448" s="85"/>
      <c r="WER448" s="85"/>
      <c r="WES448" s="85"/>
      <c r="WET448" s="85"/>
      <c r="WEU448" s="85"/>
      <c r="WEV448" s="85"/>
      <c r="WEW448" s="85"/>
      <c r="WEX448" s="85"/>
      <c r="WEY448" s="85"/>
      <c r="WEZ448" s="85"/>
      <c r="WFA448" s="85"/>
      <c r="WFB448" s="85"/>
      <c r="WFC448" s="85"/>
      <c r="WFD448" s="85"/>
      <c r="WFE448" s="85"/>
      <c r="WFF448" s="85"/>
      <c r="WFG448" s="85"/>
      <c r="WFH448" s="85"/>
      <c r="WFI448" s="85"/>
      <c r="WFJ448" s="85"/>
      <c r="WFK448" s="85"/>
      <c r="WFL448" s="85"/>
      <c r="WFM448" s="85"/>
      <c r="WFN448" s="85"/>
      <c r="WFO448" s="85"/>
      <c r="WFP448" s="85"/>
      <c r="WFQ448" s="85"/>
      <c r="WFR448" s="85"/>
      <c r="WFS448" s="85"/>
      <c r="WFT448" s="85"/>
      <c r="WFU448" s="85"/>
      <c r="WFV448" s="85"/>
      <c r="WFW448" s="85"/>
      <c r="WFX448" s="85"/>
      <c r="WFY448" s="85"/>
      <c r="WFZ448" s="85"/>
      <c r="WGA448" s="85"/>
      <c r="WGB448" s="85"/>
      <c r="WGC448" s="85"/>
      <c r="WGD448" s="85"/>
      <c r="WGE448" s="85"/>
      <c r="WGF448" s="85"/>
      <c r="WGG448" s="85"/>
      <c r="WGH448" s="85"/>
      <c r="WGI448" s="85"/>
      <c r="WGJ448" s="85"/>
      <c r="WGK448" s="85"/>
      <c r="WGL448" s="85"/>
      <c r="WGM448" s="85"/>
      <c r="WGN448" s="85"/>
      <c r="WGO448" s="85"/>
      <c r="WGP448" s="85"/>
      <c r="WGQ448" s="85"/>
      <c r="WGR448" s="85"/>
      <c r="WGS448" s="85"/>
      <c r="WGT448" s="85"/>
      <c r="WGU448" s="85"/>
      <c r="WGV448" s="85"/>
      <c r="WGW448" s="85"/>
      <c r="WGX448" s="85"/>
      <c r="WGY448" s="85"/>
      <c r="WGZ448" s="85"/>
      <c r="WHA448" s="85"/>
      <c r="WHB448" s="85"/>
      <c r="WHC448" s="85"/>
      <c r="WHD448" s="85"/>
      <c r="WHE448" s="85"/>
      <c r="WHF448" s="85"/>
      <c r="WHG448" s="85"/>
      <c r="WHH448" s="85"/>
      <c r="WHI448" s="85"/>
      <c r="WHJ448" s="85"/>
      <c r="WHK448" s="85"/>
      <c r="WHL448" s="85"/>
      <c r="WHM448" s="85"/>
      <c r="WHN448" s="85"/>
      <c r="WHO448" s="85"/>
      <c r="WHP448" s="85"/>
      <c r="WHQ448" s="85"/>
      <c r="WHR448" s="85"/>
      <c r="WHS448" s="85"/>
      <c r="WHT448" s="85"/>
      <c r="WHU448" s="85"/>
      <c r="WHV448" s="85"/>
      <c r="WHW448" s="85"/>
      <c r="WHX448" s="85"/>
      <c r="WHY448" s="85"/>
      <c r="WHZ448" s="85"/>
      <c r="WIA448" s="85"/>
      <c r="WIB448" s="85"/>
      <c r="WIC448" s="85"/>
      <c r="WID448" s="85"/>
      <c r="WIE448" s="85"/>
      <c r="WIF448" s="85"/>
      <c r="WIG448" s="85"/>
      <c r="WIH448" s="85"/>
      <c r="WII448" s="85"/>
      <c r="WIJ448" s="85"/>
      <c r="WIK448" s="85"/>
      <c r="WIL448" s="85"/>
      <c r="WIM448" s="85"/>
      <c r="WIN448" s="85"/>
      <c r="WIO448" s="85"/>
      <c r="WIP448" s="85"/>
      <c r="WIQ448" s="85"/>
      <c r="WIR448" s="85"/>
      <c r="WIS448" s="85"/>
      <c r="WIT448" s="85"/>
      <c r="WIU448" s="85"/>
      <c r="WIV448" s="85"/>
      <c r="WIW448" s="85"/>
      <c r="WIX448" s="85"/>
      <c r="WIY448" s="85"/>
      <c r="WIZ448" s="85"/>
      <c r="WJA448" s="85"/>
      <c r="WJB448" s="85"/>
      <c r="WJC448" s="85"/>
      <c r="WJD448" s="85"/>
      <c r="WJE448" s="85"/>
      <c r="WJF448" s="85"/>
      <c r="WJG448" s="85"/>
      <c r="WJH448" s="85"/>
      <c r="WJI448" s="85"/>
      <c r="WJJ448" s="85"/>
      <c r="WJK448" s="85"/>
      <c r="WJL448" s="85"/>
      <c r="WJM448" s="85"/>
      <c r="WJN448" s="85"/>
      <c r="WJO448" s="85"/>
      <c r="WJP448" s="85"/>
      <c r="WJQ448" s="85"/>
      <c r="WJR448" s="85"/>
      <c r="WJS448" s="85"/>
      <c r="WJT448" s="85"/>
      <c r="WJU448" s="85"/>
      <c r="WJV448" s="85"/>
      <c r="WJW448" s="85"/>
      <c r="WJX448" s="85"/>
      <c r="WJY448" s="85"/>
      <c r="WJZ448" s="85"/>
      <c r="WKA448" s="85"/>
      <c r="WKB448" s="85"/>
      <c r="WKC448" s="85"/>
      <c r="WKD448" s="85"/>
      <c r="WKE448" s="85"/>
      <c r="WKF448" s="85"/>
      <c r="WKG448" s="85"/>
      <c r="WKH448" s="85"/>
      <c r="WKI448" s="85"/>
      <c r="WKJ448" s="85"/>
      <c r="WKK448" s="85"/>
      <c r="WKL448" s="85"/>
      <c r="WKM448" s="85"/>
      <c r="WKN448" s="85"/>
      <c r="WKO448" s="85"/>
      <c r="WKP448" s="85"/>
      <c r="WKQ448" s="85"/>
      <c r="WKR448" s="85"/>
      <c r="WKS448" s="85"/>
      <c r="WKT448" s="85"/>
      <c r="WKU448" s="85"/>
      <c r="WKV448" s="85"/>
      <c r="WKW448" s="85"/>
      <c r="WKX448" s="85"/>
      <c r="WKY448" s="85"/>
      <c r="WKZ448" s="85"/>
      <c r="WLA448" s="85"/>
      <c r="WLB448" s="85"/>
      <c r="WLC448" s="85"/>
      <c r="WLD448" s="85"/>
      <c r="WLE448" s="85"/>
      <c r="WLF448" s="85"/>
      <c r="WLG448" s="85"/>
      <c r="WLH448" s="85"/>
      <c r="WLI448" s="85"/>
      <c r="WLJ448" s="85"/>
      <c r="WLK448" s="85"/>
      <c r="WLL448" s="85"/>
      <c r="WLM448" s="85"/>
      <c r="WLN448" s="85"/>
      <c r="WLO448" s="85"/>
      <c r="WLP448" s="85"/>
      <c r="WLQ448" s="85"/>
      <c r="WLR448" s="85"/>
      <c r="WLS448" s="85"/>
      <c r="WLT448" s="85"/>
      <c r="WLU448" s="85"/>
      <c r="WLV448" s="85"/>
      <c r="WLW448" s="85"/>
      <c r="WLX448" s="85"/>
      <c r="WLY448" s="85"/>
      <c r="WLZ448" s="85"/>
      <c r="WMA448" s="85"/>
      <c r="WMB448" s="85"/>
      <c r="WMC448" s="85"/>
      <c r="WMD448" s="85"/>
      <c r="WME448" s="85"/>
      <c r="WMF448" s="85"/>
      <c r="WMG448" s="85"/>
      <c r="WMH448" s="85"/>
      <c r="WMI448" s="85"/>
      <c r="WMJ448" s="85"/>
      <c r="WMK448" s="85"/>
      <c r="WML448" s="85"/>
      <c r="WMM448" s="85"/>
      <c r="WMN448" s="85"/>
      <c r="WMO448" s="85"/>
      <c r="WMP448" s="85"/>
      <c r="WMQ448" s="85"/>
      <c r="WMR448" s="85"/>
      <c r="WMS448" s="85"/>
      <c r="WMT448" s="85"/>
      <c r="WMU448" s="85"/>
      <c r="WMV448" s="85"/>
      <c r="WMW448" s="85"/>
      <c r="WMX448" s="85"/>
      <c r="WMY448" s="85"/>
      <c r="WMZ448" s="85"/>
      <c r="WNA448" s="85"/>
      <c r="WNB448" s="85"/>
      <c r="WNC448" s="85"/>
      <c r="WND448" s="85"/>
      <c r="WNE448" s="85"/>
      <c r="WNF448" s="85"/>
      <c r="WNG448" s="85"/>
      <c r="WNH448" s="85"/>
      <c r="WNI448" s="85"/>
      <c r="WNJ448" s="85"/>
      <c r="WNK448" s="85"/>
      <c r="WNL448" s="85"/>
      <c r="WNM448" s="85"/>
      <c r="WNN448" s="85"/>
      <c r="WNO448" s="85"/>
      <c r="WNP448" s="85"/>
      <c r="WNQ448" s="85"/>
      <c r="WNR448" s="85"/>
      <c r="WNS448" s="85"/>
      <c r="WNT448" s="85"/>
      <c r="WNU448" s="85"/>
      <c r="WNV448" s="85"/>
      <c r="WNW448" s="85"/>
      <c r="WNX448" s="85"/>
      <c r="WNY448" s="85"/>
      <c r="WNZ448" s="85"/>
      <c r="WOA448" s="85"/>
      <c r="WOB448" s="85"/>
      <c r="WOC448" s="85"/>
      <c r="WOD448" s="85"/>
      <c r="WOE448" s="85"/>
      <c r="WOF448" s="85"/>
      <c r="WOG448" s="85"/>
      <c r="WOH448" s="85"/>
      <c r="WOI448" s="85"/>
      <c r="WOJ448" s="85"/>
      <c r="WOK448" s="85"/>
      <c r="WOL448" s="85"/>
      <c r="WOM448" s="85"/>
      <c r="WON448" s="85"/>
      <c r="WOO448" s="85"/>
      <c r="WOP448" s="85"/>
      <c r="WOQ448" s="85"/>
      <c r="WOR448" s="85"/>
      <c r="WOS448" s="85"/>
      <c r="WOT448" s="85"/>
      <c r="WOU448" s="85"/>
      <c r="WOV448" s="85"/>
      <c r="WOW448" s="85"/>
      <c r="WOX448" s="85"/>
      <c r="WOY448" s="85"/>
      <c r="WOZ448" s="85"/>
      <c r="WPA448" s="85"/>
      <c r="WPB448" s="85"/>
      <c r="WPC448" s="85"/>
      <c r="WPD448" s="85"/>
      <c r="WPE448" s="85"/>
      <c r="WPF448" s="85"/>
      <c r="WPG448" s="85"/>
      <c r="WPH448" s="85"/>
      <c r="WPI448" s="85"/>
      <c r="WPJ448" s="85"/>
      <c r="WPK448" s="85"/>
      <c r="WPL448" s="85"/>
      <c r="WPM448" s="85"/>
      <c r="WPN448" s="85"/>
      <c r="WPO448" s="85"/>
      <c r="WPP448" s="85"/>
      <c r="WPQ448" s="85"/>
      <c r="WPR448" s="85"/>
      <c r="WPS448" s="85"/>
      <c r="WPT448" s="85"/>
      <c r="WPU448" s="85"/>
      <c r="WPV448" s="85"/>
      <c r="WPW448" s="85"/>
      <c r="WPX448" s="85"/>
      <c r="WPY448" s="85"/>
      <c r="WPZ448" s="85"/>
      <c r="WQA448" s="85"/>
      <c r="WQB448" s="85"/>
      <c r="WQC448" s="85"/>
      <c r="WQD448" s="85"/>
      <c r="WQE448" s="85"/>
      <c r="WQF448" s="85"/>
      <c r="WQG448" s="85"/>
      <c r="WQH448" s="85"/>
      <c r="WQI448" s="85"/>
      <c r="WQJ448" s="85"/>
      <c r="WQK448" s="85"/>
      <c r="WQL448" s="85"/>
      <c r="WQM448" s="85"/>
      <c r="WQN448" s="85"/>
      <c r="WQO448" s="85"/>
      <c r="WQP448" s="85"/>
      <c r="WQQ448" s="85"/>
      <c r="WQR448" s="85"/>
      <c r="WQS448" s="85"/>
      <c r="WQT448" s="85"/>
      <c r="WQU448" s="85"/>
      <c r="WQV448" s="85"/>
      <c r="WQW448" s="85"/>
      <c r="WQX448" s="85"/>
      <c r="WQY448" s="85"/>
      <c r="WQZ448" s="85"/>
      <c r="WRA448" s="85"/>
      <c r="WRB448" s="85"/>
      <c r="WRC448" s="85"/>
      <c r="WRD448" s="85"/>
      <c r="WRE448" s="85"/>
      <c r="WRF448" s="85"/>
      <c r="WRG448" s="85"/>
      <c r="WRH448" s="85"/>
      <c r="WRI448" s="85"/>
      <c r="WRJ448" s="85"/>
      <c r="WRK448" s="85"/>
      <c r="WRL448" s="85"/>
      <c r="WRM448" s="85"/>
      <c r="WRN448" s="85"/>
      <c r="WRO448" s="85"/>
      <c r="WRP448" s="85"/>
      <c r="WRQ448" s="85"/>
      <c r="WRR448" s="85"/>
      <c r="WRS448" s="85"/>
      <c r="WRT448" s="85"/>
      <c r="WRU448" s="85"/>
      <c r="WRV448" s="85"/>
      <c r="WRW448" s="85"/>
      <c r="WRX448" s="85"/>
      <c r="WRY448" s="85"/>
      <c r="WRZ448" s="85"/>
      <c r="WSA448" s="85"/>
      <c r="WSB448" s="85"/>
      <c r="WSC448" s="85"/>
      <c r="WSD448" s="85"/>
      <c r="WSE448" s="85"/>
      <c r="WSF448" s="85"/>
      <c r="WSG448" s="85"/>
      <c r="WSH448" s="85"/>
      <c r="WSI448" s="85"/>
      <c r="WSJ448" s="85"/>
      <c r="WSK448" s="85"/>
      <c r="WSL448" s="85"/>
      <c r="WSM448" s="85"/>
      <c r="WSN448" s="85"/>
      <c r="WSO448" s="85"/>
      <c r="WSP448" s="85"/>
      <c r="WSQ448" s="85"/>
      <c r="WSR448" s="85"/>
      <c r="WSS448" s="85"/>
      <c r="WST448" s="85"/>
      <c r="WSU448" s="85"/>
      <c r="WSV448" s="85"/>
      <c r="WSW448" s="85"/>
      <c r="WSX448" s="85"/>
      <c r="WSY448" s="85"/>
      <c r="WSZ448" s="85"/>
      <c r="WTA448" s="85"/>
      <c r="WTB448" s="85"/>
      <c r="WTC448" s="85"/>
      <c r="WTD448" s="85"/>
      <c r="WTE448" s="85"/>
      <c r="WTF448" s="85"/>
      <c r="WTG448" s="85"/>
      <c r="WTH448" s="85"/>
      <c r="WTI448" s="85"/>
      <c r="WTJ448" s="85"/>
      <c r="WTK448" s="85"/>
      <c r="WTL448" s="85"/>
      <c r="WTM448" s="85"/>
      <c r="WTN448" s="85"/>
      <c r="WTO448" s="85"/>
      <c r="WTP448" s="85"/>
      <c r="WTQ448" s="85"/>
      <c r="WTR448" s="85"/>
      <c r="WTS448" s="85"/>
      <c r="WTT448" s="85"/>
      <c r="WTU448" s="85"/>
      <c r="WTV448" s="85"/>
      <c r="WTW448" s="85"/>
      <c r="WTX448" s="85"/>
      <c r="WTY448" s="85"/>
      <c r="WTZ448" s="85"/>
      <c r="WUA448" s="85"/>
      <c r="WUB448" s="85"/>
      <c r="WUC448" s="85"/>
      <c r="WUD448" s="85"/>
      <c r="WUE448" s="85"/>
      <c r="WUF448" s="85"/>
      <c r="WUG448" s="85"/>
      <c r="WUH448" s="85"/>
      <c r="WUI448" s="85"/>
      <c r="WUJ448" s="85"/>
      <c r="WUK448" s="85"/>
      <c r="WUL448" s="85"/>
      <c r="WUM448" s="85"/>
      <c r="WUN448" s="85"/>
      <c r="WUO448" s="85"/>
    </row>
    <row r="449" spans="1:16109" s="66" customFormat="1" ht="24.95" customHeight="1" x14ac:dyDescent="0.25">
      <c r="A449" s="86" t="s">
        <v>1897</v>
      </c>
      <c r="B449" s="66" t="s">
        <v>2168</v>
      </c>
      <c r="C449" s="66" t="s">
        <v>900</v>
      </c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5"/>
      <c r="CQ449" s="85"/>
      <c r="CR449" s="85"/>
      <c r="CS449" s="85"/>
      <c r="CT449" s="85"/>
      <c r="CU449" s="85"/>
      <c r="CV449" s="85"/>
      <c r="CW449" s="85"/>
      <c r="CX449" s="85"/>
      <c r="CY449" s="85"/>
      <c r="CZ449" s="85"/>
      <c r="DA449" s="85"/>
      <c r="DB449" s="85"/>
      <c r="DC449" s="85"/>
      <c r="DD449" s="85"/>
      <c r="DE449" s="85"/>
      <c r="DF449" s="85"/>
      <c r="DG449" s="85"/>
      <c r="DH449" s="85"/>
      <c r="DI449" s="85"/>
      <c r="DJ449" s="85"/>
      <c r="DK449" s="85"/>
      <c r="DL449" s="85"/>
      <c r="DM449" s="85"/>
      <c r="DN449" s="85"/>
      <c r="DO449" s="85"/>
      <c r="DP449" s="85"/>
      <c r="DQ449" s="85"/>
      <c r="DR449" s="85"/>
      <c r="DS449" s="85"/>
      <c r="DT449" s="85"/>
      <c r="DU449" s="85"/>
      <c r="DV449" s="85"/>
      <c r="DW449" s="85"/>
      <c r="DX449" s="85"/>
      <c r="DY449" s="85"/>
      <c r="DZ449" s="85"/>
      <c r="EA449" s="85"/>
      <c r="EB449" s="85"/>
      <c r="EC449" s="85"/>
      <c r="ED449" s="85"/>
      <c r="EE449" s="85"/>
      <c r="EF449" s="85"/>
      <c r="EG449" s="85"/>
      <c r="EH449" s="85"/>
      <c r="EI449" s="85"/>
      <c r="EJ449" s="85"/>
      <c r="EK449" s="85"/>
      <c r="EL449" s="85"/>
      <c r="EM449" s="85"/>
      <c r="EN449" s="85"/>
      <c r="EO449" s="85"/>
      <c r="EP449" s="85"/>
      <c r="EQ449" s="85"/>
      <c r="ER449" s="85"/>
      <c r="ES449" s="85"/>
      <c r="ET449" s="85"/>
      <c r="EU449" s="85"/>
      <c r="EV449" s="85"/>
      <c r="EW449" s="85"/>
      <c r="EX449" s="85"/>
      <c r="EY449" s="85"/>
      <c r="EZ449" s="85"/>
      <c r="FA449" s="85"/>
      <c r="FB449" s="85"/>
      <c r="FC449" s="85"/>
      <c r="FD449" s="85"/>
      <c r="FE449" s="85"/>
      <c r="FF449" s="85"/>
      <c r="FG449" s="85"/>
      <c r="FH449" s="85"/>
      <c r="FI449" s="85"/>
      <c r="FJ449" s="85"/>
      <c r="FK449" s="85"/>
      <c r="FL449" s="85"/>
      <c r="FM449" s="85"/>
      <c r="FN449" s="85"/>
      <c r="FO449" s="85"/>
      <c r="FP449" s="85"/>
      <c r="FQ449" s="85"/>
      <c r="FR449" s="85"/>
      <c r="FS449" s="85"/>
      <c r="FT449" s="85"/>
      <c r="FU449" s="85"/>
      <c r="FV449" s="85"/>
      <c r="FW449" s="85"/>
      <c r="FX449" s="85"/>
      <c r="FY449" s="85"/>
      <c r="FZ449" s="85"/>
      <c r="GA449" s="85"/>
      <c r="GB449" s="85"/>
      <c r="GC449" s="85"/>
      <c r="GD449" s="85"/>
      <c r="GE449" s="85"/>
      <c r="GF449" s="85"/>
      <c r="GG449" s="85"/>
      <c r="GH449" s="85"/>
      <c r="GI449" s="85"/>
      <c r="GJ449" s="85"/>
      <c r="GK449" s="85"/>
      <c r="GL449" s="85"/>
      <c r="GM449" s="85"/>
      <c r="GN449" s="85"/>
      <c r="GO449" s="85"/>
      <c r="GP449" s="85"/>
      <c r="GQ449" s="85"/>
      <c r="GR449" s="85"/>
      <c r="GS449" s="85"/>
      <c r="GT449" s="85"/>
      <c r="GU449" s="85"/>
      <c r="GV449" s="85"/>
      <c r="GW449" s="85"/>
      <c r="GX449" s="85"/>
      <c r="GY449" s="85"/>
      <c r="GZ449" s="85"/>
      <c r="HA449" s="85"/>
      <c r="HB449" s="85"/>
      <c r="HC449" s="85"/>
      <c r="HD449" s="85"/>
      <c r="HE449" s="85"/>
      <c r="HF449" s="85"/>
      <c r="HG449" s="85"/>
      <c r="HH449" s="85"/>
      <c r="HI449" s="85"/>
      <c r="HJ449" s="85"/>
      <c r="HK449" s="85"/>
      <c r="HL449" s="85"/>
      <c r="HM449" s="85"/>
      <c r="HN449" s="85"/>
      <c r="HO449" s="85"/>
      <c r="HP449" s="85"/>
      <c r="HQ449" s="85"/>
      <c r="HR449" s="85"/>
      <c r="HS449" s="85"/>
      <c r="HT449" s="85"/>
      <c r="HU449" s="85"/>
      <c r="HV449" s="85"/>
      <c r="HW449" s="85"/>
      <c r="HX449" s="85"/>
      <c r="HY449" s="85"/>
      <c r="HZ449" s="85"/>
      <c r="IA449" s="85"/>
      <c r="IB449" s="85"/>
      <c r="IC449" s="85"/>
      <c r="ID449" s="85"/>
      <c r="IE449" s="85"/>
      <c r="IF449" s="85"/>
      <c r="IG449" s="85"/>
      <c r="IH449" s="85"/>
      <c r="II449" s="85"/>
      <c r="IJ449" s="85"/>
      <c r="IK449" s="85"/>
      <c r="IL449" s="85"/>
      <c r="IM449" s="85"/>
      <c r="IN449" s="85"/>
      <c r="IO449" s="85"/>
      <c r="IP449" s="85"/>
      <c r="IQ449" s="85"/>
      <c r="IR449" s="85"/>
      <c r="IS449" s="85"/>
      <c r="IT449" s="85"/>
      <c r="IU449" s="85"/>
      <c r="IV449" s="85"/>
      <c r="IW449" s="85"/>
      <c r="IX449" s="85"/>
      <c r="IY449" s="85"/>
      <c r="IZ449" s="85"/>
      <c r="JA449" s="85"/>
      <c r="JB449" s="85"/>
      <c r="JC449" s="85"/>
      <c r="JD449" s="85"/>
      <c r="JE449" s="85"/>
      <c r="JF449" s="85"/>
      <c r="JG449" s="85"/>
      <c r="JH449" s="85"/>
      <c r="JI449" s="85"/>
      <c r="JJ449" s="85"/>
      <c r="JK449" s="85"/>
      <c r="JL449" s="85"/>
      <c r="JM449" s="85"/>
      <c r="JN449" s="85"/>
      <c r="JO449" s="85"/>
      <c r="JP449" s="85"/>
      <c r="JQ449" s="85"/>
      <c r="JR449" s="85"/>
      <c r="JS449" s="85"/>
      <c r="JT449" s="85"/>
      <c r="JU449" s="85"/>
      <c r="JV449" s="85"/>
      <c r="JW449" s="85"/>
      <c r="JX449" s="85"/>
      <c r="JY449" s="85"/>
      <c r="JZ449" s="85"/>
      <c r="KA449" s="85"/>
      <c r="KB449" s="85"/>
      <c r="KC449" s="85"/>
      <c r="KD449" s="85"/>
      <c r="KE449" s="85"/>
      <c r="KF449" s="85"/>
      <c r="KG449" s="85"/>
      <c r="KH449" s="85"/>
      <c r="KI449" s="85"/>
      <c r="KJ449" s="85"/>
      <c r="KK449" s="85"/>
      <c r="KL449" s="85"/>
      <c r="KM449" s="85"/>
      <c r="KN449" s="85"/>
      <c r="KO449" s="85"/>
      <c r="KP449" s="85"/>
      <c r="KQ449" s="85"/>
      <c r="KR449" s="85"/>
      <c r="KS449" s="85"/>
      <c r="KT449" s="85"/>
      <c r="KU449" s="85"/>
      <c r="KV449" s="85"/>
      <c r="KW449" s="85"/>
      <c r="KX449" s="85"/>
      <c r="KY449" s="85"/>
      <c r="KZ449" s="85"/>
      <c r="LA449" s="85"/>
      <c r="LB449" s="85"/>
      <c r="LC449" s="85"/>
      <c r="LD449" s="85"/>
      <c r="LE449" s="85"/>
      <c r="LF449" s="85"/>
      <c r="LG449" s="85"/>
      <c r="LH449" s="85"/>
      <c r="LI449" s="85"/>
      <c r="LJ449" s="85"/>
      <c r="LK449" s="85"/>
      <c r="LL449" s="85"/>
      <c r="LM449" s="85"/>
      <c r="LN449" s="85"/>
      <c r="LO449" s="85"/>
      <c r="LP449" s="85"/>
      <c r="LQ449" s="85"/>
      <c r="LR449" s="85"/>
      <c r="LS449" s="85"/>
      <c r="LT449" s="85"/>
      <c r="LU449" s="85"/>
      <c r="LV449" s="85"/>
      <c r="LW449" s="85"/>
      <c r="LX449" s="85"/>
      <c r="LY449" s="85"/>
      <c r="LZ449" s="85"/>
      <c r="MA449" s="85"/>
      <c r="MB449" s="85"/>
      <c r="MC449" s="85"/>
      <c r="MD449" s="85"/>
      <c r="ME449" s="85"/>
      <c r="MF449" s="85"/>
      <c r="MG449" s="85"/>
      <c r="MH449" s="85"/>
      <c r="MI449" s="85"/>
      <c r="MJ449" s="85"/>
      <c r="MK449" s="85"/>
      <c r="ML449" s="85"/>
      <c r="MM449" s="85"/>
      <c r="MN449" s="85"/>
      <c r="MO449" s="85"/>
      <c r="MP449" s="85"/>
      <c r="MQ449" s="85"/>
      <c r="MR449" s="85"/>
      <c r="MS449" s="85"/>
      <c r="MT449" s="85"/>
      <c r="MU449" s="85"/>
      <c r="MV449" s="85"/>
      <c r="MW449" s="85"/>
      <c r="MX449" s="85"/>
      <c r="MY449" s="85"/>
      <c r="MZ449" s="85"/>
      <c r="NA449" s="85"/>
      <c r="NB449" s="85"/>
      <c r="NC449" s="85"/>
      <c r="ND449" s="85"/>
      <c r="NE449" s="85"/>
      <c r="NF449" s="85"/>
      <c r="NG449" s="85"/>
      <c r="NH449" s="85"/>
      <c r="NI449" s="85"/>
      <c r="NJ449" s="85"/>
      <c r="NK449" s="85"/>
      <c r="NL449" s="85"/>
      <c r="NM449" s="85"/>
      <c r="NN449" s="85"/>
      <c r="NO449" s="85"/>
      <c r="NP449" s="85"/>
      <c r="NQ449" s="85"/>
      <c r="NR449" s="85"/>
      <c r="NS449" s="85"/>
      <c r="NT449" s="85"/>
      <c r="NU449" s="85"/>
      <c r="NV449" s="85"/>
      <c r="NW449" s="85"/>
      <c r="NX449" s="85"/>
      <c r="NY449" s="85"/>
      <c r="NZ449" s="85"/>
      <c r="OA449" s="85"/>
      <c r="OB449" s="85"/>
      <c r="OC449" s="85"/>
      <c r="OD449" s="85"/>
      <c r="OE449" s="85"/>
      <c r="OF449" s="85"/>
      <c r="OG449" s="85"/>
      <c r="OH449" s="85"/>
      <c r="OI449" s="85"/>
      <c r="OJ449" s="85"/>
      <c r="OK449" s="85"/>
      <c r="OL449" s="85"/>
      <c r="OM449" s="85"/>
      <c r="ON449" s="85"/>
      <c r="OO449" s="85"/>
      <c r="OP449" s="85"/>
      <c r="OQ449" s="85"/>
      <c r="OR449" s="85"/>
      <c r="OS449" s="85"/>
      <c r="OT449" s="85"/>
      <c r="OU449" s="85"/>
      <c r="OV449" s="85"/>
      <c r="OW449" s="85"/>
      <c r="OX449" s="85"/>
      <c r="OY449" s="85"/>
      <c r="OZ449" s="85"/>
      <c r="PA449" s="85"/>
      <c r="PB449" s="85"/>
      <c r="PC449" s="85"/>
      <c r="PD449" s="85"/>
      <c r="PE449" s="85"/>
      <c r="PF449" s="85"/>
      <c r="PG449" s="85"/>
      <c r="PH449" s="85"/>
      <c r="PI449" s="85"/>
      <c r="PJ449" s="85"/>
      <c r="PK449" s="85"/>
      <c r="PL449" s="85"/>
      <c r="PM449" s="85"/>
      <c r="PN449" s="85"/>
      <c r="PO449" s="85"/>
      <c r="PP449" s="85"/>
      <c r="PQ449" s="85"/>
      <c r="PR449" s="85"/>
      <c r="PS449" s="85"/>
      <c r="PT449" s="85"/>
      <c r="PU449" s="85"/>
      <c r="PV449" s="85"/>
      <c r="PW449" s="85"/>
      <c r="PX449" s="85"/>
      <c r="PY449" s="85"/>
      <c r="PZ449" s="85"/>
      <c r="QA449" s="85"/>
      <c r="QB449" s="85"/>
      <c r="QC449" s="85"/>
      <c r="QD449" s="85"/>
      <c r="QE449" s="85"/>
      <c r="QF449" s="85"/>
      <c r="QG449" s="85"/>
      <c r="QH449" s="85"/>
      <c r="QI449" s="85"/>
      <c r="QJ449" s="85"/>
      <c r="QK449" s="85"/>
      <c r="QL449" s="85"/>
      <c r="QM449" s="85"/>
      <c r="QN449" s="85"/>
      <c r="QO449" s="85"/>
      <c r="QP449" s="85"/>
      <c r="QQ449" s="85"/>
      <c r="QR449" s="85"/>
      <c r="QS449" s="85"/>
      <c r="QT449" s="85"/>
      <c r="QU449" s="85"/>
      <c r="QV449" s="85"/>
      <c r="QW449" s="85"/>
      <c r="QX449" s="85"/>
      <c r="QY449" s="85"/>
      <c r="QZ449" s="85"/>
      <c r="RA449" s="85"/>
      <c r="RB449" s="85"/>
      <c r="RC449" s="85"/>
      <c r="RD449" s="85"/>
      <c r="RE449" s="85"/>
      <c r="RF449" s="85"/>
      <c r="RG449" s="85"/>
      <c r="RH449" s="85"/>
      <c r="RI449" s="85"/>
      <c r="RJ449" s="85"/>
      <c r="RK449" s="85"/>
      <c r="RL449" s="85"/>
      <c r="RM449" s="85"/>
      <c r="RN449" s="85"/>
      <c r="RO449" s="85"/>
      <c r="RP449" s="85"/>
      <c r="RQ449" s="85"/>
      <c r="RR449" s="85"/>
      <c r="RS449" s="85"/>
      <c r="RT449" s="85"/>
      <c r="RU449" s="85"/>
      <c r="RV449" s="85"/>
      <c r="RW449" s="85"/>
      <c r="RX449" s="85"/>
      <c r="RY449" s="85"/>
      <c r="RZ449" s="85"/>
      <c r="SA449" s="85"/>
      <c r="SB449" s="85"/>
      <c r="SC449" s="85"/>
      <c r="SD449" s="85"/>
      <c r="SE449" s="85"/>
      <c r="SF449" s="85"/>
      <c r="SG449" s="85"/>
      <c r="SH449" s="85"/>
      <c r="SI449" s="85"/>
      <c r="SJ449" s="85"/>
      <c r="SK449" s="85"/>
      <c r="SL449" s="85"/>
      <c r="SM449" s="85"/>
      <c r="SN449" s="85"/>
      <c r="SO449" s="85"/>
      <c r="SP449" s="85"/>
      <c r="SQ449" s="85"/>
      <c r="SR449" s="85"/>
      <c r="SS449" s="85"/>
      <c r="ST449" s="85"/>
      <c r="SU449" s="85"/>
      <c r="SV449" s="85"/>
      <c r="SW449" s="85"/>
      <c r="SX449" s="85"/>
      <c r="SY449" s="85"/>
      <c r="SZ449" s="85"/>
      <c r="TA449" s="85"/>
      <c r="TB449" s="85"/>
      <c r="TC449" s="85"/>
      <c r="TD449" s="85"/>
      <c r="TE449" s="85"/>
      <c r="TF449" s="85"/>
      <c r="TG449" s="85"/>
      <c r="TH449" s="85"/>
      <c r="TI449" s="85"/>
      <c r="TJ449" s="85"/>
      <c r="TK449" s="85"/>
      <c r="TL449" s="85"/>
      <c r="TM449" s="85"/>
      <c r="TN449" s="85"/>
      <c r="TO449" s="85"/>
      <c r="TP449" s="85"/>
      <c r="TQ449" s="85"/>
      <c r="TR449" s="85"/>
      <c r="TS449" s="85"/>
      <c r="TT449" s="85"/>
      <c r="TU449" s="85"/>
      <c r="TV449" s="85"/>
      <c r="TW449" s="85"/>
      <c r="TX449" s="85"/>
      <c r="TY449" s="85"/>
      <c r="TZ449" s="85"/>
      <c r="UA449" s="85"/>
      <c r="UB449" s="85"/>
      <c r="UC449" s="85"/>
      <c r="UD449" s="85"/>
      <c r="UE449" s="85"/>
      <c r="UF449" s="85"/>
      <c r="UG449" s="85"/>
      <c r="UH449" s="85"/>
      <c r="UI449" s="85"/>
      <c r="UJ449" s="85"/>
      <c r="UK449" s="85"/>
      <c r="UL449" s="85"/>
      <c r="UM449" s="85"/>
      <c r="UN449" s="85"/>
      <c r="UO449" s="85"/>
      <c r="UP449" s="85"/>
      <c r="UQ449" s="85"/>
      <c r="UR449" s="85"/>
      <c r="US449" s="85"/>
      <c r="UT449" s="85"/>
      <c r="UU449" s="85"/>
      <c r="UV449" s="85"/>
      <c r="UW449" s="85"/>
      <c r="UX449" s="85"/>
      <c r="UY449" s="85"/>
      <c r="UZ449" s="85"/>
      <c r="VA449" s="85"/>
      <c r="VB449" s="85"/>
      <c r="VC449" s="85"/>
      <c r="VD449" s="85"/>
      <c r="VE449" s="85"/>
      <c r="VF449" s="85"/>
      <c r="VG449" s="85"/>
      <c r="VH449" s="85"/>
      <c r="VI449" s="85"/>
      <c r="VJ449" s="85"/>
      <c r="VK449" s="85"/>
      <c r="VL449" s="85"/>
      <c r="VM449" s="85"/>
      <c r="VN449" s="85"/>
      <c r="VO449" s="85"/>
      <c r="VP449" s="85"/>
      <c r="VQ449" s="85"/>
      <c r="VR449" s="85"/>
      <c r="VS449" s="85"/>
      <c r="VT449" s="85"/>
      <c r="VU449" s="85"/>
      <c r="VV449" s="85"/>
      <c r="VW449" s="85"/>
      <c r="VX449" s="85"/>
      <c r="VY449" s="85"/>
      <c r="VZ449" s="85"/>
      <c r="WA449" s="85"/>
      <c r="WB449" s="85"/>
      <c r="WC449" s="85"/>
      <c r="WD449" s="85"/>
      <c r="WE449" s="85"/>
      <c r="WF449" s="85"/>
      <c r="WG449" s="85"/>
      <c r="WH449" s="85"/>
      <c r="WI449" s="85"/>
      <c r="WJ449" s="85"/>
      <c r="WK449" s="85"/>
      <c r="WL449" s="85"/>
      <c r="WM449" s="85"/>
      <c r="WN449" s="85"/>
      <c r="WO449" s="85"/>
      <c r="WP449" s="85"/>
      <c r="WQ449" s="85"/>
      <c r="WR449" s="85"/>
      <c r="WS449" s="85"/>
      <c r="WT449" s="85"/>
      <c r="WU449" s="85"/>
      <c r="WV449" s="85"/>
      <c r="WW449" s="85"/>
      <c r="WX449" s="85"/>
      <c r="WY449" s="85"/>
      <c r="WZ449" s="85"/>
      <c r="XA449" s="85"/>
      <c r="XB449" s="85"/>
      <c r="XC449" s="85"/>
      <c r="XD449" s="85"/>
      <c r="XE449" s="85"/>
      <c r="XF449" s="85"/>
      <c r="XG449" s="85"/>
      <c r="XH449" s="85"/>
      <c r="XI449" s="85"/>
      <c r="XJ449" s="85"/>
      <c r="XK449" s="85"/>
      <c r="XL449" s="85"/>
      <c r="XM449" s="85"/>
      <c r="XN449" s="85"/>
      <c r="XO449" s="85"/>
      <c r="XP449" s="85"/>
      <c r="XQ449" s="85"/>
      <c r="XR449" s="85"/>
      <c r="XS449" s="85"/>
      <c r="XT449" s="85"/>
      <c r="XU449" s="85"/>
      <c r="XV449" s="85"/>
      <c r="XW449" s="85"/>
      <c r="XX449" s="85"/>
      <c r="XY449" s="85"/>
      <c r="XZ449" s="85"/>
      <c r="YA449" s="85"/>
      <c r="YB449" s="85"/>
      <c r="YC449" s="85"/>
      <c r="YD449" s="85"/>
      <c r="YE449" s="85"/>
      <c r="YF449" s="85"/>
      <c r="YG449" s="85"/>
      <c r="YH449" s="85"/>
      <c r="YI449" s="85"/>
      <c r="YJ449" s="85"/>
      <c r="YK449" s="85"/>
      <c r="YL449" s="85"/>
      <c r="YM449" s="85"/>
      <c r="YN449" s="85"/>
      <c r="YO449" s="85"/>
      <c r="YP449" s="85"/>
      <c r="YQ449" s="85"/>
      <c r="YR449" s="85"/>
      <c r="YS449" s="85"/>
      <c r="YT449" s="85"/>
      <c r="YU449" s="85"/>
      <c r="YV449" s="85"/>
      <c r="YW449" s="85"/>
      <c r="YX449" s="85"/>
      <c r="YY449" s="85"/>
      <c r="YZ449" s="85"/>
      <c r="ZA449" s="85"/>
      <c r="ZB449" s="85"/>
      <c r="ZC449" s="85"/>
      <c r="ZD449" s="85"/>
      <c r="ZE449" s="85"/>
      <c r="ZF449" s="85"/>
      <c r="ZG449" s="85"/>
      <c r="ZH449" s="85"/>
      <c r="ZI449" s="85"/>
      <c r="ZJ449" s="85"/>
      <c r="ZK449" s="85"/>
      <c r="ZL449" s="85"/>
      <c r="ZM449" s="85"/>
      <c r="ZN449" s="85"/>
      <c r="ZO449" s="85"/>
      <c r="ZP449" s="85"/>
      <c r="ZQ449" s="85"/>
      <c r="ZR449" s="85"/>
      <c r="ZS449" s="85"/>
      <c r="ZT449" s="85"/>
      <c r="ZU449" s="85"/>
      <c r="ZV449" s="85"/>
      <c r="ZW449" s="85"/>
      <c r="ZX449" s="85"/>
      <c r="ZY449" s="85"/>
      <c r="ZZ449" s="85"/>
      <c r="AAA449" s="85"/>
      <c r="AAB449" s="85"/>
      <c r="AAC449" s="85"/>
      <c r="AAD449" s="85"/>
      <c r="AAE449" s="85"/>
      <c r="AAF449" s="85"/>
      <c r="AAG449" s="85"/>
      <c r="AAH449" s="85"/>
      <c r="AAI449" s="85"/>
      <c r="AAJ449" s="85"/>
      <c r="AAK449" s="85"/>
      <c r="AAL449" s="85"/>
      <c r="AAM449" s="85"/>
      <c r="AAN449" s="85"/>
      <c r="AAO449" s="85"/>
      <c r="AAP449" s="85"/>
      <c r="AAQ449" s="85"/>
      <c r="AAR449" s="85"/>
      <c r="AAS449" s="85"/>
      <c r="AAT449" s="85"/>
      <c r="AAU449" s="85"/>
      <c r="AAV449" s="85"/>
      <c r="AAW449" s="85"/>
      <c r="AAX449" s="85"/>
      <c r="AAY449" s="85"/>
      <c r="AAZ449" s="85"/>
      <c r="ABA449" s="85"/>
      <c r="ABB449" s="85"/>
      <c r="ABC449" s="85"/>
      <c r="ABD449" s="85"/>
      <c r="ABE449" s="85"/>
      <c r="ABF449" s="85"/>
      <c r="ABG449" s="85"/>
      <c r="ABH449" s="85"/>
      <c r="ABI449" s="85"/>
      <c r="ABJ449" s="85"/>
      <c r="ABK449" s="85"/>
      <c r="ABL449" s="85"/>
      <c r="ABM449" s="85"/>
      <c r="ABN449" s="85"/>
      <c r="ABO449" s="85"/>
      <c r="ABP449" s="85"/>
      <c r="ABQ449" s="85"/>
      <c r="ABR449" s="85"/>
      <c r="ABS449" s="85"/>
      <c r="ABT449" s="85"/>
      <c r="ABU449" s="85"/>
      <c r="ABV449" s="85"/>
      <c r="ABW449" s="85"/>
      <c r="ABX449" s="85"/>
      <c r="ABY449" s="85"/>
      <c r="ABZ449" s="85"/>
      <c r="ACA449" s="85"/>
      <c r="ACB449" s="85"/>
      <c r="ACC449" s="85"/>
      <c r="ACD449" s="85"/>
      <c r="ACE449" s="85"/>
      <c r="ACF449" s="85"/>
      <c r="ACG449" s="85"/>
      <c r="ACH449" s="85"/>
      <c r="ACI449" s="85"/>
      <c r="ACJ449" s="85"/>
      <c r="ACK449" s="85"/>
      <c r="ACL449" s="85"/>
      <c r="ACM449" s="85"/>
      <c r="ACN449" s="85"/>
      <c r="ACO449" s="85"/>
      <c r="ACP449" s="85"/>
      <c r="ACQ449" s="85"/>
      <c r="ACR449" s="85"/>
      <c r="ACS449" s="85"/>
      <c r="ACT449" s="85"/>
      <c r="ACU449" s="85"/>
      <c r="ACV449" s="85"/>
      <c r="ACW449" s="85"/>
      <c r="ACX449" s="85"/>
      <c r="ACY449" s="85"/>
      <c r="ACZ449" s="85"/>
      <c r="ADA449" s="85"/>
      <c r="ADB449" s="85"/>
      <c r="ADC449" s="85"/>
      <c r="ADD449" s="85"/>
      <c r="ADE449" s="85"/>
      <c r="ADF449" s="85"/>
      <c r="ADG449" s="85"/>
      <c r="ADH449" s="85"/>
      <c r="ADI449" s="85"/>
      <c r="ADJ449" s="85"/>
      <c r="ADK449" s="85"/>
      <c r="ADL449" s="85"/>
      <c r="ADM449" s="85"/>
      <c r="ADN449" s="85"/>
      <c r="ADO449" s="85"/>
      <c r="ADP449" s="85"/>
      <c r="ADQ449" s="85"/>
      <c r="ADR449" s="85"/>
      <c r="ADS449" s="85"/>
      <c r="ADT449" s="85"/>
      <c r="ADU449" s="85"/>
      <c r="ADV449" s="85"/>
      <c r="ADW449" s="85"/>
      <c r="ADX449" s="85"/>
      <c r="ADY449" s="85"/>
      <c r="ADZ449" s="85"/>
      <c r="AEA449" s="85"/>
      <c r="AEB449" s="85"/>
      <c r="AEC449" s="85"/>
      <c r="AED449" s="85"/>
      <c r="AEE449" s="85"/>
      <c r="AEF449" s="85"/>
      <c r="AEG449" s="85"/>
      <c r="AEH449" s="85"/>
      <c r="AEI449" s="85"/>
      <c r="AEJ449" s="85"/>
      <c r="AEK449" s="85"/>
      <c r="AEL449" s="85"/>
      <c r="AEM449" s="85"/>
      <c r="AEN449" s="85"/>
      <c r="AEO449" s="85"/>
      <c r="AEP449" s="85"/>
      <c r="AEQ449" s="85"/>
      <c r="AER449" s="85"/>
      <c r="AES449" s="85"/>
      <c r="AET449" s="85"/>
      <c r="AEU449" s="85"/>
      <c r="AEV449" s="85"/>
      <c r="AEW449" s="85"/>
      <c r="AEX449" s="85"/>
      <c r="AEY449" s="85"/>
      <c r="AEZ449" s="85"/>
      <c r="AFA449" s="85"/>
      <c r="AFB449" s="85"/>
      <c r="AFC449" s="85"/>
      <c r="AFD449" s="85"/>
      <c r="AFE449" s="85"/>
      <c r="AFF449" s="85"/>
      <c r="AFG449" s="85"/>
      <c r="AFH449" s="85"/>
      <c r="AFI449" s="85"/>
      <c r="AFJ449" s="85"/>
      <c r="AFK449" s="85"/>
      <c r="AFL449" s="85"/>
      <c r="AFM449" s="85"/>
      <c r="AFN449" s="85"/>
      <c r="AFO449" s="85"/>
      <c r="AFP449" s="85"/>
      <c r="AFQ449" s="85"/>
      <c r="AFR449" s="85"/>
      <c r="AFS449" s="85"/>
      <c r="AFT449" s="85"/>
      <c r="AFU449" s="85"/>
      <c r="AFV449" s="85"/>
      <c r="AFW449" s="85"/>
      <c r="AFX449" s="85"/>
      <c r="AFY449" s="85"/>
      <c r="AFZ449" s="85"/>
      <c r="AGA449" s="85"/>
      <c r="AGB449" s="85"/>
      <c r="AGC449" s="85"/>
      <c r="AGD449" s="85"/>
      <c r="AGE449" s="85"/>
      <c r="AGF449" s="85"/>
      <c r="AGG449" s="85"/>
      <c r="AGH449" s="85"/>
      <c r="AGI449" s="85"/>
      <c r="AGJ449" s="85"/>
      <c r="AGK449" s="85"/>
      <c r="AGL449" s="85"/>
      <c r="AGM449" s="85"/>
      <c r="AGN449" s="85"/>
      <c r="AGO449" s="85"/>
      <c r="AGP449" s="85"/>
      <c r="AGQ449" s="85"/>
      <c r="AGR449" s="85"/>
      <c r="AGS449" s="85"/>
      <c r="AGT449" s="85"/>
      <c r="AGU449" s="85"/>
      <c r="AGV449" s="85"/>
      <c r="AGW449" s="85"/>
      <c r="AGX449" s="85"/>
      <c r="AGY449" s="85"/>
      <c r="AGZ449" s="85"/>
      <c r="AHA449" s="85"/>
      <c r="AHB449" s="85"/>
      <c r="AHC449" s="85"/>
      <c r="AHD449" s="85"/>
      <c r="AHE449" s="85"/>
      <c r="AHF449" s="85"/>
      <c r="AHG449" s="85"/>
      <c r="AHH449" s="85"/>
      <c r="AHI449" s="85"/>
      <c r="AHJ449" s="85"/>
      <c r="AHK449" s="85"/>
      <c r="AHL449" s="85"/>
      <c r="AHM449" s="85"/>
      <c r="AHN449" s="85"/>
      <c r="AHO449" s="85"/>
      <c r="AHP449" s="85"/>
      <c r="AHQ449" s="85"/>
      <c r="AHR449" s="85"/>
      <c r="AHS449" s="85"/>
      <c r="AHT449" s="85"/>
      <c r="AHU449" s="85"/>
      <c r="AHV449" s="85"/>
      <c r="AHW449" s="85"/>
      <c r="AHX449" s="85"/>
      <c r="AHY449" s="85"/>
      <c r="AHZ449" s="85"/>
      <c r="AIA449" s="85"/>
      <c r="AIB449" s="85"/>
      <c r="AIC449" s="85"/>
      <c r="AID449" s="85"/>
      <c r="AIE449" s="85"/>
      <c r="AIF449" s="85"/>
      <c r="AIG449" s="85"/>
      <c r="AIH449" s="85"/>
      <c r="AII449" s="85"/>
      <c r="AIJ449" s="85"/>
      <c r="AIK449" s="85"/>
      <c r="AIL449" s="85"/>
      <c r="AIM449" s="85"/>
      <c r="AIN449" s="85"/>
      <c r="AIO449" s="85"/>
      <c r="AIP449" s="85"/>
      <c r="AIQ449" s="85"/>
      <c r="AIR449" s="85"/>
      <c r="AIS449" s="85"/>
      <c r="AIT449" s="85"/>
      <c r="AIU449" s="85"/>
      <c r="AIV449" s="85"/>
      <c r="AIW449" s="85"/>
      <c r="AIX449" s="85"/>
      <c r="AIY449" s="85"/>
      <c r="AIZ449" s="85"/>
      <c r="AJA449" s="85"/>
      <c r="AJB449" s="85"/>
      <c r="AJC449" s="85"/>
      <c r="AJD449" s="85"/>
      <c r="AJE449" s="85"/>
      <c r="AJF449" s="85"/>
      <c r="AJG449" s="85"/>
      <c r="AJH449" s="85"/>
      <c r="AJI449" s="85"/>
      <c r="AJJ449" s="85"/>
      <c r="AJK449" s="85"/>
      <c r="AJL449" s="85"/>
      <c r="AJM449" s="85"/>
      <c r="AJN449" s="85"/>
      <c r="AJO449" s="85"/>
      <c r="AJP449" s="85"/>
      <c r="AJQ449" s="85"/>
      <c r="AJR449" s="85"/>
      <c r="AJS449" s="85"/>
      <c r="AJT449" s="85"/>
      <c r="AJU449" s="85"/>
      <c r="AJV449" s="85"/>
      <c r="AJW449" s="85"/>
      <c r="AJX449" s="85"/>
      <c r="AJY449" s="85"/>
      <c r="AJZ449" s="85"/>
      <c r="AKA449" s="85"/>
      <c r="AKB449" s="85"/>
      <c r="AKC449" s="85"/>
      <c r="AKD449" s="85"/>
      <c r="AKE449" s="85"/>
      <c r="AKF449" s="85"/>
      <c r="AKG449" s="85"/>
      <c r="AKH449" s="85"/>
      <c r="AKI449" s="85"/>
      <c r="AKJ449" s="85"/>
      <c r="AKK449" s="85"/>
      <c r="AKL449" s="85"/>
      <c r="AKM449" s="85"/>
      <c r="AKN449" s="85"/>
      <c r="AKO449" s="85"/>
      <c r="AKP449" s="85"/>
      <c r="AKQ449" s="85"/>
      <c r="AKR449" s="85"/>
      <c r="AKS449" s="85"/>
      <c r="AKT449" s="85"/>
      <c r="AKU449" s="85"/>
      <c r="AKV449" s="85"/>
      <c r="AKW449" s="85"/>
      <c r="AKX449" s="85"/>
      <c r="AKY449" s="85"/>
      <c r="AKZ449" s="85"/>
      <c r="ALA449" s="85"/>
      <c r="ALB449" s="85"/>
      <c r="ALC449" s="85"/>
      <c r="ALD449" s="85"/>
      <c r="ALE449" s="85"/>
      <c r="ALF449" s="85"/>
      <c r="ALG449" s="85"/>
      <c r="ALH449" s="85"/>
      <c r="ALI449" s="85"/>
      <c r="ALJ449" s="85"/>
      <c r="ALK449" s="85"/>
      <c r="ALL449" s="85"/>
      <c r="ALM449" s="85"/>
      <c r="ALN449" s="85"/>
      <c r="ALO449" s="85"/>
      <c r="ALP449" s="85"/>
      <c r="ALQ449" s="85"/>
      <c r="ALR449" s="85"/>
      <c r="ALS449" s="85"/>
      <c r="ALT449" s="85"/>
      <c r="ALU449" s="85"/>
      <c r="ALV449" s="85"/>
      <c r="ALW449" s="85"/>
      <c r="ALX449" s="85"/>
      <c r="ALY449" s="85"/>
      <c r="ALZ449" s="85"/>
      <c r="AMA449" s="85"/>
      <c r="AMB449" s="85"/>
      <c r="AMC449" s="85"/>
      <c r="AMD449" s="85"/>
      <c r="AME449" s="85"/>
      <c r="AMF449" s="85"/>
      <c r="AMG449" s="85"/>
      <c r="AMH449" s="85"/>
      <c r="AMI449" s="85"/>
      <c r="AMJ449" s="85"/>
      <c r="AMK449" s="85"/>
      <c r="AML449" s="85"/>
      <c r="AMM449" s="85"/>
      <c r="AMN449" s="85"/>
      <c r="AMO449" s="85"/>
      <c r="AMP449" s="85"/>
      <c r="AMQ449" s="85"/>
      <c r="AMR449" s="85"/>
      <c r="AMS449" s="85"/>
      <c r="AMT449" s="85"/>
      <c r="AMU449" s="85"/>
      <c r="AMV449" s="85"/>
      <c r="AMW449" s="85"/>
      <c r="AMX449" s="85"/>
      <c r="AMY449" s="85"/>
      <c r="AMZ449" s="85"/>
      <c r="ANA449" s="85"/>
      <c r="ANB449" s="85"/>
      <c r="ANC449" s="85"/>
      <c r="AND449" s="85"/>
      <c r="ANE449" s="85"/>
      <c r="ANF449" s="85"/>
      <c r="ANG449" s="85"/>
      <c r="ANH449" s="85"/>
      <c r="ANI449" s="85"/>
      <c r="ANJ449" s="85"/>
      <c r="ANK449" s="85"/>
      <c r="ANL449" s="85"/>
      <c r="ANM449" s="85"/>
      <c r="ANN449" s="85"/>
      <c r="ANO449" s="85"/>
      <c r="ANP449" s="85"/>
      <c r="ANQ449" s="85"/>
      <c r="ANR449" s="85"/>
      <c r="ANS449" s="85"/>
      <c r="ANT449" s="85"/>
      <c r="ANU449" s="85"/>
      <c r="ANV449" s="85"/>
      <c r="ANW449" s="85"/>
      <c r="ANX449" s="85"/>
      <c r="ANY449" s="85"/>
      <c r="ANZ449" s="85"/>
      <c r="AOA449" s="85"/>
      <c r="AOB449" s="85"/>
      <c r="AOC449" s="85"/>
      <c r="AOD449" s="85"/>
      <c r="AOE449" s="85"/>
      <c r="AOF449" s="85"/>
      <c r="AOG449" s="85"/>
      <c r="AOH449" s="85"/>
      <c r="AOI449" s="85"/>
      <c r="AOJ449" s="85"/>
      <c r="AOK449" s="85"/>
      <c r="AOL449" s="85"/>
      <c r="AOM449" s="85"/>
      <c r="AON449" s="85"/>
      <c r="AOO449" s="85"/>
      <c r="AOP449" s="85"/>
      <c r="AOQ449" s="85"/>
      <c r="AOR449" s="85"/>
      <c r="AOS449" s="85"/>
      <c r="AOT449" s="85"/>
      <c r="AOU449" s="85"/>
      <c r="AOV449" s="85"/>
      <c r="AOW449" s="85"/>
      <c r="AOX449" s="85"/>
      <c r="AOY449" s="85"/>
      <c r="AOZ449" s="85"/>
      <c r="APA449" s="85"/>
      <c r="APB449" s="85"/>
      <c r="APC449" s="85"/>
      <c r="APD449" s="85"/>
      <c r="APE449" s="85"/>
      <c r="APF449" s="85"/>
      <c r="APG449" s="85"/>
      <c r="APH449" s="85"/>
      <c r="API449" s="85"/>
      <c r="APJ449" s="85"/>
      <c r="APK449" s="85"/>
      <c r="APL449" s="85"/>
      <c r="APM449" s="85"/>
      <c r="APN449" s="85"/>
      <c r="APO449" s="85"/>
      <c r="APP449" s="85"/>
      <c r="APQ449" s="85"/>
      <c r="APR449" s="85"/>
      <c r="APS449" s="85"/>
      <c r="APT449" s="85"/>
      <c r="APU449" s="85"/>
      <c r="APV449" s="85"/>
      <c r="APW449" s="85"/>
      <c r="APX449" s="85"/>
      <c r="APY449" s="85"/>
      <c r="APZ449" s="85"/>
      <c r="AQA449" s="85"/>
      <c r="AQB449" s="85"/>
      <c r="AQC449" s="85"/>
      <c r="AQD449" s="85"/>
      <c r="AQE449" s="85"/>
      <c r="AQF449" s="85"/>
      <c r="AQG449" s="85"/>
      <c r="AQH449" s="85"/>
      <c r="AQI449" s="85"/>
      <c r="AQJ449" s="85"/>
      <c r="AQK449" s="85"/>
      <c r="AQL449" s="85"/>
      <c r="AQM449" s="85"/>
      <c r="AQN449" s="85"/>
      <c r="AQO449" s="85"/>
      <c r="AQP449" s="85"/>
      <c r="AQQ449" s="85"/>
      <c r="AQR449" s="85"/>
      <c r="AQS449" s="85"/>
      <c r="AQT449" s="85"/>
      <c r="AQU449" s="85"/>
      <c r="AQV449" s="85"/>
      <c r="AQW449" s="85"/>
      <c r="AQX449" s="85"/>
      <c r="AQY449" s="85"/>
      <c r="AQZ449" s="85"/>
      <c r="ARA449" s="85"/>
      <c r="ARB449" s="85"/>
      <c r="ARC449" s="85"/>
      <c r="ARD449" s="85"/>
      <c r="ARE449" s="85"/>
      <c r="ARF449" s="85"/>
      <c r="ARG449" s="85"/>
      <c r="ARH449" s="85"/>
      <c r="ARI449" s="85"/>
      <c r="ARJ449" s="85"/>
      <c r="ARK449" s="85"/>
      <c r="ARL449" s="85"/>
      <c r="ARM449" s="85"/>
      <c r="ARN449" s="85"/>
      <c r="ARO449" s="85"/>
      <c r="ARP449" s="85"/>
      <c r="ARQ449" s="85"/>
      <c r="ARR449" s="85"/>
      <c r="ARS449" s="85"/>
      <c r="ART449" s="85"/>
      <c r="ARU449" s="85"/>
      <c r="ARV449" s="85"/>
      <c r="ARW449" s="85"/>
      <c r="ARX449" s="85"/>
      <c r="ARY449" s="85"/>
      <c r="ARZ449" s="85"/>
      <c r="ASA449" s="85"/>
      <c r="ASB449" s="85"/>
      <c r="ASC449" s="85"/>
      <c r="ASD449" s="85"/>
      <c r="ASE449" s="85"/>
      <c r="ASF449" s="85"/>
      <c r="ASG449" s="85"/>
      <c r="ASH449" s="85"/>
      <c r="ASI449" s="85"/>
      <c r="ASJ449" s="85"/>
      <c r="ASK449" s="85"/>
      <c r="ASL449" s="85"/>
      <c r="ASM449" s="85"/>
      <c r="ASN449" s="85"/>
      <c r="ASO449" s="85"/>
      <c r="ASP449" s="85"/>
      <c r="ASQ449" s="85"/>
      <c r="ASR449" s="85"/>
      <c r="ASS449" s="85"/>
      <c r="AST449" s="85"/>
      <c r="ASU449" s="85"/>
      <c r="ASV449" s="85"/>
      <c r="ASW449" s="85"/>
      <c r="ASX449" s="85"/>
      <c r="ASY449" s="85"/>
      <c r="ASZ449" s="85"/>
      <c r="ATA449" s="85"/>
      <c r="ATB449" s="85"/>
      <c r="ATC449" s="85"/>
      <c r="ATD449" s="85"/>
      <c r="ATE449" s="85"/>
      <c r="ATF449" s="85"/>
      <c r="ATG449" s="85"/>
      <c r="ATH449" s="85"/>
      <c r="ATI449" s="85"/>
      <c r="ATJ449" s="85"/>
      <c r="ATK449" s="85"/>
      <c r="ATL449" s="85"/>
      <c r="ATM449" s="85"/>
      <c r="ATN449" s="85"/>
      <c r="ATO449" s="85"/>
      <c r="ATP449" s="85"/>
      <c r="ATQ449" s="85"/>
      <c r="ATR449" s="85"/>
      <c r="ATS449" s="85"/>
      <c r="ATT449" s="85"/>
      <c r="ATU449" s="85"/>
      <c r="ATV449" s="85"/>
      <c r="ATW449" s="85"/>
      <c r="ATX449" s="85"/>
      <c r="ATY449" s="85"/>
      <c r="ATZ449" s="85"/>
      <c r="AUA449" s="85"/>
      <c r="AUB449" s="85"/>
      <c r="AUC449" s="85"/>
      <c r="AUD449" s="85"/>
      <c r="AUE449" s="85"/>
      <c r="AUF449" s="85"/>
      <c r="AUG449" s="85"/>
      <c r="AUH449" s="85"/>
      <c r="AUI449" s="85"/>
      <c r="AUJ449" s="85"/>
      <c r="AUK449" s="85"/>
      <c r="AUL449" s="85"/>
      <c r="AUM449" s="85"/>
      <c r="AUN449" s="85"/>
      <c r="AUO449" s="85"/>
      <c r="AUP449" s="85"/>
      <c r="AUQ449" s="85"/>
      <c r="AUR449" s="85"/>
      <c r="AUS449" s="85"/>
      <c r="AUT449" s="85"/>
      <c r="AUU449" s="85"/>
      <c r="AUV449" s="85"/>
      <c r="AUW449" s="85"/>
      <c r="AUX449" s="85"/>
      <c r="AUY449" s="85"/>
      <c r="AUZ449" s="85"/>
      <c r="AVA449" s="85"/>
      <c r="AVB449" s="85"/>
      <c r="AVC449" s="85"/>
      <c r="AVD449" s="85"/>
      <c r="AVE449" s="85"/>
      <c r="AVF449" s="85"/>
      <c r="AVG449" s="85"/>
      <c r="AVH449" s="85"/>
      <c r="AVI449" s="85"/>
      <c r="AVJ449" s="85"/>
      <c r="AVK449" s="85"/>
      <c r="AVL449" s="85"/>
      <c r="AVM449" s="85"/>
      <c r="AVN449" s="85"/>
      <c r="AVO449" s="85"/>
      <c r="AVP449" s="85"/>
      <c r="AVQ449" s="85"/>
      <c r="AVR449" s="85"/>
      <c r="AVS449" s="85"/>
      <c r="AVT449" s="85"/>
      <c r="AVU449" s="85"/>
      <c r="AVV449" s="85"/>
      <c r="AVW449" s="85"/>
      <c r="AVX449" s="85"/>
      <c r="AVY449" s="85"/>
      <c r="AVZ449" s="85"/>
      <c r="AWA449" s="85"/>
      <c r="AWB449" s="85"/>
      <c r="AWC449" s="85"/>
      <c r="AWD449" s="85"/>
      <c r="AWE449" s="85"/>
      <c r="AWF449" s="85"/>
      <c r="AWG449" s="85"/>
      <c r="AWH449" s="85"/>
      <c r="AWI449" s="85"/>
      <c r="AWJ449" s="85"/>
      <c r="AWK449" s="85"/>
      <c r="AWL449" s="85"/>
      <c r="AWM449" s="85"/>
      <c r="AWN449" s="85"/>
      <c r="AWO449" s="85"/>
      <c r="AWP449" s="85"/>
      <c r="AWQ449" s="85"/>
      <c r="AWR449" s="85"/>
      <c r="AWS449" s="85"/>
      <c r="AWT449" s="85"/>
      <c r="AWU449" s="85"/>
      <c r="AWV449" s="85"/>
      <c r="AWW449" s="85"/>
      <c r="AWX449" s="85"/>
      <c r="AWY449" s="85"/>
      <c r="AWZ449" s="85"/>
      <c r="AXA449" s="85"/>
      <c r="AXB449" s="85"/>
      <c r="AXC449" s="85"/>
      <c r="AXD449" s="85"/>
      <c r="AXE449" s="85"/>
      <c r="AXF449" s="85"/>
      <c r="AXG449" s="85"/>
      <c r="AXH449" s="85"/>
      <c r="AXI449" s="85"/>
      <c r="AXJ449" s="85"/>
      <c r="AXK449" s="85"/>
      <c r="AXL449" s="85"/>
      <c r="AXM449" s="85"/>
      <c r="AXN449" s="85"/>
      <c r="AXO449" s="85"/>
      <c r="AXP449" s="85"/>
      <c r="AXQ449" s="85"/>
      <c r="AXR449" s="85"/>
      <c r="AXS449" s="85"/>
      <c r="AXT449" s="85"/>
      <c r="AXU449" s="85"/>
      <c r="AXV449" s="85"/>
      <c r="AXW449" s="85"/>
      <c r="AXX449" s="85"/>
      <c r="AXY449" s="85"/>
      <c r="AXZ449" s="85"/>
      <c r="AYA449" s="85"/>
      <c r="AYB449" s="85"/>
      <c r="AYC449" s="85"/>
      <c r="AYD449" s="85"/>
      <c r="AYE449" s="85"/>
      <c r="AYF449" s="85"/>
      <c r="AYG449" s="85"/>
      <c r="AYH449" s="85"/>
      <c r="AYI449" s="85"/>
      <c r="AYJ449" s="85"/>
      <c r="AYK449" s="85"/>
      <c r="AYL449" s="85"/>
      <c r="AYM449" s="85"/>
      <c r="AYN449" s="85"/>
      <c r="AYO449" s="85"/>
      <c r="AYP449" s="85"/>
      <c r="AYQ449" s="85"/>
      <c r="AYR449" s="85"/>
      <c r="AYS449" s="85"/>
      <c r="AYT449" s="85"/>
      <c r="AYU449" s="85"/>
      <c r="AYV449" s="85"/>
      <c r="AYW449" s="85"/>
      <c r="AYX449" s="85"/>
      <c r="AYY449" s="85"/>
      <c r="AYZ449" s="85"/>
      <c r="AZA449" s="85"/>
      <c r="AZB449" s="85"/>
      <c r="AZC449" s="85"/>
      <c r="AZD449" s="85"/>
      <c r="AZE449" s="85"/>
      <c r="AZF449" s="85"/>
      <c r="AZG449" s="85"/>
      <c r="AZH449" s="85"/>
      <c r="AZI449" s="85"/>
      <c r="AZJ449" s="85"/>
      <c r="AZK449" s="85"/>
      <c r="AZL449" s="85"/>
      <c r="AZM449" s="85"/>
      <c r="AZN449" s="85"/>
      <c r="AZO449" s="85"/>
      <c r="AZP449" s="85"/>
      <c r="AZQ449" s="85"/>
      <c r="AZR449" s="85"/>
      <c r="AZS449" s="85"/>
      <c r="AZT449" s="85"/>
      <c r="AZU449" s="85"/>
      <c r="AZV449" s="85"/>
      <c r="AZW449" s="85"/>
      <c r="AZX449" s="85"/>
      <c r="AZY449" s="85"/>
      <c r="AZZ449" s="85"/>
      <c r="BAA449" s="85"/>
      <c r="BAB449" s="85"/>
      <c r="BAC449" s="85"/>
      <c r="BAD449" s="85"/>
      <c r="BAE449" s="85"/>
      <c r="BAF449" s="85"/>
      <c r="BAG449" s="85"/>
      <c r="BAH449" s="85"/>
      <c r="BAI449" s="85"/>
      <c r="BAJ449" s="85"/>
      <c r="BAK449" s="85"/>
      <c r="BAL449" s="85"/>
      <c r="BAM449" s="85"/>
      <c r="BAN449" s="85"/>
      <c r="BAO449" s="85"/>
      <c r="BAP449" s="85"/>
      <c r="BAQ449" s="85"/>
      <c r="BAR449" s="85"/>
      <c r="BAS449" s="85"/>
      <c r="BAT449" s="85"/>
      <c r="BAU449" s="85"/>
      <c r="BAV449" s="85"/>
      <c r="BAW449" s="85"/>
      <c r="BAX449" s="85"/>
      <c r="BAY449" s="85"/>
      <c r="BAZ449" s="85"/>
      <c r="BBA449" s="85"/>
      <c r="BBB449" s="85"/>
      <c r="BBC449" s="85"/>
      <c r="BBD449" s="85"/>
      <c r="BBE449" s="85"/>
      <c r="BBF449" s="85"/>
      <c r="BBG449" s="85"/>
      <c r="BBH449" s="85"/>
      <c r="BBI449" s="85"/>
      <c r="BBJ449" s="85"/>
      <c r="BBK449" s="85"/>
      <c r="BBL449" s="85"/>
      <c r="BBM449" s="85"/>
      <c r="BBN449" s="85"/>
      <c r="BBO449" s="85"/>
      <c r="BBP449" s="85"/>
      <c r="BBQ449" s="85"/>
      <c r="BBR449" s="85"/>
      <c r="BBS449" s="85"/>
      <c r="BBT449" s="85"/>
      <c r="BBU449" s="85"/>
      <c r="BBV449" s="85"/>
      <c r="BBW449" s="85"/>
      <c r="BBX449" s="85"/>
      <c r="BBY449" s="85"/>
      <c r="BBZ449" s="85"/>
      <c r="BCA449" s="85"/>
      <c r="BCB449" s="85"/>
      <c r="BCC449" s="85"/>
      <c r="BCD449" s="85"/>
      <c r="BCE449" s="85"/>
      <c r="BCF449" s="85"/>
      <c r="BCG449" s="85"/>
      <c r="BCH449" s="85"/>
      <c r="BCI449" s="85"/>
      <c r="BCJ449" s="85"/>
      <c r="BCK449" s="85"/>
      <c r="BCL449" s="85"/>
      <c r="BCM449" s="85"/>
      <c r="BCN449" s="85"/>
      <c r="BCO449" s="85"/>
      <c r="BCP449" s="85"/>
      <c r="BCQ449" s="85"/>
      <c r="BCR449" s="85"/>
      <c r="BCS449" s="85"/>
      <c r="BCT449" s="85"/>
      <c r="BCU449" s="85"/>
      <c r="BCV449" s="85"/>
      <c r="BCW449" s="85"/>
      <c r="BCX449" s="85"/>
      <c r="BCY449" s="85"/>
      <c r="BCZ449" s="85"/>
      <c r="BDA449" s="85"/>
      <c r="BDB449" s="85"/>
      <c r="BDC449" s="85"/>
      <c r="BDD449" s="85"/>
      <c r="BDE449" s="85"/>
      <c r="BDF449" s="85"/>
      <c r="BDG449" s="85"/>
      <c r="BDH449" s="85"/>
      <c r="BDI449" s="85"/>
      <c r="BDJ449" s="85"/>
      <c r="BDK449" s="85"/>
      <c r="BDL449" s="85"/>
      <c r="BDM449" s="85"/>
      <c r="BDN449" s="85"/>
      <c r="BDO449" s="85"/>
      <c r="BDP449" s="85"/>
      <c r="BDQ449" s="85"/>
      <c r="BDR449" s="85"/>
      <c r="BDS449" s="85"/>
      <c r="BDT449" s="85"/>
      <c r="BDU449" s="85"/>
      <c r="BDV449" s="85"/>
      <c r="BDW449" s="85"/>
      <c r="BDX449" s="85"/>
      <c r="BDY449" s="85"/>
      <c r="BDZ449" s="85"/>
      <c r="BEA449" s="85"/>
      <c r="BEB449" s="85"/>
      <c r="BEC449" s="85"/>
      <c r="BED449" s="85"/>
      <c r="BEE449" s="85"/>
      <c r="BEF449" s="85"/>
      <c r="BEG449" s="85"/>
      <c r="BEH449" s="85"/>
      <c r="BEI449" s="85"/>
      <c r="BEJ449" s="85"/>
      <c r="BEK449" s="85"/>
      <c r="BEL449" s="85"/>
      <c r="BEM449" s="85"/>
      <c r="BEN449" s="85"/>
      <c r="BEO449" s="85"/>
      <c r="BEP449" s="85"/>
      <c r="BEQ449" s="85"/>
      <c r="BER449" s="85"/>
      <c r="BES449" s="85"/>
      <c r="BET449" s="85"/>
      <c r="BEU449" s="85"/>
      <c r="BEV449" s="85"/>
      <c r="BEW449" s="85"/>
      <c r="BEX449" s="85"/>
      <c r="BEY449" s="85"/>
      <c r="BEZ449" s="85"/>
      <c r="BFA449" s="85"/>
      <c r="BFB449" s="85"/>
      <c r="BFC449" s="85"/>
      <c r="BFD449" s="85"/>
      <c r="BFE449" s="85"/>
      <c r="BFF449" s="85"/>
      <c r="BFG449" s="85"/>
      <c r="BFH449" s="85"/>
      <c r="BFI449" s="85"/>
      <c r="BFJ449" s="85"/>
      <c r="BFK449" s="85"/>
      <c r="BFL449" s="85"/>
      <c r="BFM449" s="85"/>
      <c r="BFN449" s="85"/>
      <c r="BFO449" s="85"/>
      <c r="BFP449" s="85"/>
      <c r="BFQ449" s="85"/>
      <c r="BFR449" s="85"/>
      <c r="BFS449" s="85"/>
      <c r="BFT449" s="85"/>
      <c r="BFU449" s="85"/>
      <c r="BFV449" s="85"/>
      <c r="BFW449" s="85"/>
      <c r="BFX449" s="85"/>
      <c r="BFY449" s="85"/>
      <c r="BFZ449" s="85"/>
      <c r="BGA449" s="85"/>
      <c r="BGB449" s="85"/>
      <c r="BGC449" s="85"/>
      <c r="BGD449" s="85"/>
      <c r="BGE449" s="85"/>
      <c r="BGF449" s="85"/>
      <c r="BGG449" s="85"/>
      <c r="BGH449" s="85"/>
      <c r="BGI449" s="85"/>
      <c r="BGJ449" s="85"/>
      <c r="BGK449" s="85"/>
      <c r="BGL449" s="85"/>
      <c r="BGM449" s="85"/>
      <c r="BGN449" s="85"/>
      <c r="BGO449" s="85"/>
      <c r="BGP449" s="85"/>
      <c r="BGQ449" s="85"/>
      <c r="BGR449" s="85"/>
      <c r="BGS449" s="85"/>
      <c r="BGT449" s="85"/>
      <c r="BGU449" s="85"/>
      <c r="BGV449" s="85"/>
      <c r="BGW449" s="85"/>
      <c r="BGX449" s="85"/>
      <c r="BGY449" s="85"/>
      <c r="BGZ449" s="85"/>
      <c r="BHA449" s="85"/>
      <c r="BHB449" s="85"/>
      <c r="BHC449" s="85"/>
      <c r="BHD449" s="85"/>
      <c r="BHE449" s="85"/>
      <c r="BHF449" s="85"/>
      <c r="BHG449" s="85"/>
      <c r="BHH449" s="85"/>
      <c r="BHI449" s="85"/>
      <c r="BHJ449" s="85"/>
      <c r="BHK449" s="85"/>
      <c r="BHL449" s="85"/>
      <c r="BHM449" s="85"/>
      <c r="BHN449" s="85"/>
      <c r="BHO449" s="85"/>
      <c r="BHP449" s="85"/>
      <c r="BHQ449" s="85"/>
      <c r="BHR449" s="85"/>
      <c r="BHS449" s="85"/>
      <c r="BHT449" s="85"/>
      <c r="BHU449" s="85"/>
      <c r="BHV449" s="85"/>
      <c r="BHW449" s="85"/>
      <c r="BHX449" s="85"/>
      <c r="BHY449" s="85"/>
      <c r="BHZ449" s="85"/>
      <c r="BIA449" s="85"/>
      <c r="BIB449" s="85"/>
      <c r="BIC449" s="85"/>
      <c r="BID449" s="85"/>
      <c r="BIE449" s="85"/>
      <c r="BIF449" s="85"/>
      <c r="BIG449" s="85"/>
      <c r="BIH449" s="85"/>
      <c r="BII449" s="85"/>
      <c r="BIJ449" s="85"/>
      <c r="BIK449" s="85"/>
      <c r="BIL449" s="85"/>
      <c r="BIM449" s="85"/>
      <c r="BIN449" s="85"/>
      <c r="BIO449" s="85"/>
      <c r="BIP449" s="85"/>
      <c r="BIQ449" s="85"/>
      <c r="BIR449" s="85"/>
      <c r="BIS449" s="85"/>
      <c r="BIT449" s="85"/>
      <c r="BIU449" s="85"/>
      <c r="BIV449" s="85"/>
      <c r="BIW449" s="85"/>
      <c r="BIX449" s="85"/>
      <c r="BIY449" s="85"/>
      <c r="BIZ449" s="85"/>
      <c r="BJA449" s="85"/>
      <c r="BJB449" s="85"/>
      <c r="BJC449" s="85"/>
      <c r="BJD449" s="85"/>
      <c r="BJE449" s="85"/>
      <c r="BJF449" s="85"/>
      <c r="BJG449" s="85"/>
      <c r="BJH449" s="85"/>
      <c r="BJI449" s="85"/>
      <c r="BJJ449" s="85"/>
      <c r="BJK449" s="85"/>
      <c r="BJL449" s="85"/>
      <c r="BJM449" s="85"/>
      <c r="BJN449" s="85"/>
      <c r="BJO449" s="85"/>
      <c r="BJP449" s="85"/>
      <c r="BJQ449" s="85"/>
      <c r="BJR449" s="85"/>
      <c r="BJS449" s="85"/>
      <c r="BJT449" s="85"/>
      <c r="BJU449" s="85"/>
      <c r="BJV449" s="85"/>
      <c r="BJW449" s="85"/>
      <c r="BJX449" s="85"/>
      <c r="BJY449" s="85"/>
      <c r="BJZ449" s="85"/>
      <c r="BKA449" s="85"/>
      <c r="BKB449" s="85"/>
      <c r="BKC449" s="85"/>
      <c r="BKD449" s="85"/>
      <c r="BKE449" s="85"/>
      <c r="BKF449" s="85"/>
      <c r="BKG449" s="85"/>
      <c r="BKH449" s="85"/>
      <c r="BKI449" s="85"/>
      <c r="BKJ449" s="85"/>
      <c r="BKK449" s="85"/>
      <c r="BKL449" s="85"/>
      <c r="BKM449" s="85"/>
      <c r="BKN449" s="85"/>
      <c r="BKO449" s="85"/>
      <c r="BKP449" s="85"/>
      <c r="BKQ449" s="85"/>
      <c r="BKR449" s="85"/>
      <c r="BKS449" s="85"/>
      <c r="BKT449" s="85"/>
      <c r="BKU449" s="85"/>
      <c r="BKV449" s="85"/>
      <c r="BKW449" s="85"/>
      <c r="BKX449" s="85"/>
      <c r="BKY449" s="85"/>
      <c r="BKZ449" s="85"/>
      <c r="BLA449" s="85"/>
      <c r="BLB449" s="85"/>
      <c r="BLC449" s="85"/>
      <c r="BLD449" s="85"/>
      <c r="BLE449" s="85"/>
      <c r="BLF449" s="85"/>
      <c r="BLG449" s="85"/>
      <c r="BLH449" s="85"/>
      <c r="BLI449" s="85"/>
      <c r="BLJ449" s="85"/>
      <c r="BLK449" s="85"/>
      <c r="BLL449" s="85"/>
      <c r="BLM449" s="85"/>
      <c r="BLN449" s="85"/>
      <c r="BLO449" s="85"/>
      <c r="BLP449" s="85"/>
      <c r="BLQ449" s="85"/>
      <c r="BLR449" s="85"/>
      <c r="BLS449" s="85"/>
      <c r="BLT449" s="85"/>
      <c r="BLU449" s="85"/>
      <c r="BLV449" s="85"/>
      <c r="BLW449" s="85"/>
      <c r="BLX449" s="85"/>
      <c r="BLY449" s="85"/>
      <c r="BLZ449" s="85"/>
      <c r="BMA449" s="85"/>
      <c r="BMB449" s="85"/>
      <c r="BMC449" s="85"/>
      <c r="BMD449" s="85"/>
      <c r="BME449" s="85"/>
      <c r="BMF449" s="85"/>
      <c r="BMG449" s="85"/>
      <c r="BMH449" s="85"/>
      <c r="BMI449" s="85"/>
      <c r="BMJ449" s="85"/>
      <c r="BMK449" s="85"/>
      <c r="BML449" s="85"/>
      <c r="BMM449" s="85"/>
      <c r="BMN449" s="85"/>
      <c r="BMO449" s="85"/>
      <c r="BMP449" s="85"/>
      <c r="BMQ449" s="85"/>
      <c r="BMR449" s="85"/>
      <c r="BMS449" s="85"/>
      <c r="BMT449" s="85"/>
      <c r="BMU449" s="85"/>
      <c r="BMV449" s="85"/>
      <c r="BMW449" s="85"/>
      <c r="BMX449" s="85"/>
      <c r="BMY449" s="85"/>
      <c r="BMZ449" s="85"/>
      <c r="BNA449" s="85"/>
      <c r="BNB449" s="85"/>
      <c r="BNC449" s="85"/>
      <c r="BND449" s="85"/>
      <c r="BNE449" s="85"/>
      <c r="BNF449" s="85"/>
      <c r="BNG449" s="85"/>
      <c r="BNH449" s="85"/>
      <c r="BNI449" s="85"/>
      <c r="BNJ449" s="85"/>
      <c r="BNK449" s="85"/>
      <c r="BNL449" s="85"/>
      <c r="BNM449" s="85"/>
      <c r="BNN449" s="85"/>
      <c r="BNO449" s="85"/>
      <c r="BNP449" s="85"/>
      <c r="BNQ449" s="85"/>
      <c r="BNR449" s="85"/>
      <c r="BNS449" s="85"/>
      <c r="BNT449" s="85"/>
      <c r="BNU449" s="85"/>
      <c r="BNV449" s="85"/>
      <c r="BNW449" s="85"/>
      <c r="BNX449" s="85"/>
      <c r="BNY449" s="85"/>
      <c r="BNZ449" s="85"/>
      <c r="BOA449" s="85"/>
      <c r="BOB449" s="85"/>
      <c r="BOC449" s="85"/>
      <c r="BOD449" s="85"/>
      <c r="BOE449" s="85"/>
      <c r="BOF449" s="85"/>
      <c r="BOG449" s="85"/>
      <c r="BOH449" s="85"/>
      <c r="BOI449" s="85"/>
      <c r="BOJ449" s="85"/>
      <c r="BOK449" s="85"/>
      <c r="BOL449" s="85"/>
      <c r="BOM449" s="85"/>
      <c r="BON449" s="85"/>
      <c r="BOO449" s="85"/>
      <c r="BOP449" s="85"/>
      <c r="BOQ449" s="85"/>
      <c r="BOR449" s="85"/>
      <c r="BOS449" s="85"/>
      <c r="BOT449" s="85"/>
      <c r="BOU449" s="85"/>
      <c r="BOV449" s="85"/>
      <c r="BOW449" s="85"/>
      <c r="BOX449" s="85"/>
      <c r="BOY449" s="85"/>
      <c r="BOZ449" s="85"/>
      <c r="BPA449" s="85"/>
      <c r="BPB449" s="85"/>
      <c r="BPC449" s="85"/>
      <c r="BPD449" s="85"/>
      <c r="BPE449" s="85"/>
      <c r="BPF449" s="85"/>
      <c r="BPG449" s="85"/>
      <c r="BPH449" s="85"/>
      <c r="BPI449" s="85"/>
      <c r="BPJ449" s="85"/>
      <c r="BPK449" s="85"/>
      <c r="BPL449" s="85"/>
      <c r="BPM449" s="85"/>
      <c r="BPN449" s="85"/>
      <c r="BPO449" s="85"/>
      <c r="BPP449" s="85"/>
      <c r="BPQ449" s="85"/>
      <c r="BPR449" s="85"/>
      <c r="BPS449" s="85"/>
      <c r="BPT449" s="85"/>
      <c r="BPU449" s="85"/>
      <c r="BPV449" s="85"/>
      <c r="BPW449" s="85"/>
      <c r="BPX449" s="85"/>
      <c r="BPY449" s="85"/>
      <c r="BPZ449" s="85"/>
      <c r="BQA449" s="85"/>
      <c r="BQB449" s="85"/>
      <c r="BQC449" s="85"/>
      <c r="BQD449" s="85"/>
      <c r="BQE449" s="85"/>
      <c r="BQF449" s="85"/>
      <c r="BQG449" s="85"/>
      <c r="BQH449" s="85"/>
      <c r="BQI449" s="85"/>
      <c r="BQJ449" s="85"/>
      <c r="BQK449" s="85"/>
      <c r="BQL449" s="85"/>
      <c r="BQM449" s="85"/>
      <c r="BQN449" s="85"/>
      <c r="BQO449" s="85"/>
      <c r="BQP449" s="85"/>
      <c r="BQQ449" s="85"/>
      <c r="BQR449" s="85"/>
      <c r="BQS449" s="85"/>
      <c r="BQT449" s="85"/>
      <c r="BQU449" s="85"/>
      <c r="BQV449" s="85"/>
      <c r="BQW449" s="85"/>
      <c r="BQX449" s="85"/>
      <c r="BQY449" s="85"/>
      <c r="BQZ449" s="85"/>
      <c r="BRA449" s="85"/>
      <c r="BRB449" s="85"/>
      <c r="BRC449" s="85"/>
      <c r="BRD449" s="85"/>
      <c r="BRE449" s="85"/>
      <c r="BRF449" s="85"/>
      <c r="BRG449" s="85"/>
      <c r="BRH449" s="85"/>
      <c r="BRI449" s="85"/>
      <c r="BRJ449" s="85"/>
      <c r="BRK449" s="85"/>
      <c r="BRL449" s="85"/>
      <c r="BRM449" s="85"/>
      <c r="BRN449" s="85"/>
      <c r="BRO449" s="85"/>
      <c r="BRP449" s="85"/>
      <c r="BRQ449" s="85"/>
      <c r="BRR449" s="85"/>
      <c r="BRS449" s="85"/>
      <c r="BRT449" s="85"/>
      <c r="BRU449" s="85"/>
      <c r="BRV449" s="85"/>
      <c r="BRW449" s="85"/>
      <c r="BRX449" s="85"/>
      <c r="BRY449" s="85"/>
      <c r="BRZ449" s="85"/>
      <c r="BSA449" s="85"/>
      <c r="BSB449" s="85"/>
      <c r="BSC449" s="85"/>
      <c r="BSD449" s="85"/>
      <c r="BSE449" s="85"/>
      <c r="BSF449" s="85"/>
      <c r="BSG449" s="85"/>
      <c r="BSH449" s="85"/>
      <c r="BSI449" s="85"/>
      <c r="BSJ449" s="85"/>
      <c r="BSK449" s="85"/>
      <c r="BSL449" s="85"/>
      <c r="BSM449" s="85"/>
      <c r="BSN449" s="85"/>
      <c r="BSO449" s="85"/>
      <c r="BSP449" s="85"/>
      <c r="BSQ449" s="85"/>
      <c r="BSR449" s="85"/>
      <c r="BSS449" s="85"/>
      <c r="BST449" s="85"/>
      <c r="BSU449" s="85"/>
      <c r="BSV449" s="85"/>
      <c r="BSW449" s="85"/>
      <c r="BSX449" s="85"/>
      <c r="BSY449" s="85"/>
      <c r="BSZ449" s="85"/>
      <c r="BTA449" s="85"/>
      <c r="BTB449" s="85"/>
      <c r="BTC449" s="85"/>
      <c r="BTD449" s="85"/>
      <c r="BTE449" s="85"/>
      <c r="BTF449" s="85"/>
      <c r="BTG449" s="85"/>
      <c r="BTH449" s="85"/>
      <c r="BTI449" s="85"/>
      <c r="BTJ449" s="85"/>
      <c r="BTK449" s="85"/>
      <c r="BTL449" s="85"/>
      <c r="BTM449" s="85"/>
      <c r="BTN449" s="85"/>
      <c r="BTO449" s="85"/>
      <c r="BTP449" s="85"/>
      <c r="BTQ449" s="85"/>
      <c r="BTR449" s="85"/>
      <c r="BTS449" s="85"/>
      <c r="BTT449" s="85"/>
      <c r="BTU449" s="85"/>
      <c r="BTV449" s="85"/>
      <c r="BTW449" s="85"/>
      <c r="BTX449" s="85"/>
      <c r="BTY449" s="85"/>
      <c r="BTZ449" s="85"/>
      <c r="BUA449" s="85"/>
      <c r="BUB449" s="85"/>
      <c r="BUC449" s="85"/>
      <c r="BUD449" s="85"/>
      <c r="BUE449" s="85"/>
      <c r="BUF449" s="85"/>
      <c r="BUG449" s="85"/>
      <c r="BUH449" s="85"/>
      <c r="BUI449" s="85"/>
      <c r="BUJ449" s="85"/>
      <c r="BUK449" s="85"/>
      <c r="BUL449" s="85"/>
      <c r="BUM449" s="85"/>
      <c r="BUN449" s="85"/>
      <c r="BUO449" s="85"/>
      <c r="BUP449" s="85"/>
      <c r="BUQ449" s="85"/>
      <c r="BUR449" s="85"/>
      <c r="BUS449" s="85"/>
      <c r="BUT449" s="85"/>
      <c r="BUU449" s="85"/>
      <c r="BUV449" s="85"/>
      <c r="BUW449" s="85"/>
      <c r="BUX449" s="85"/>
      <c r="BUY449" s="85"/>
      <c r="BUZ449" s="85"/>
      <c r="BVA449" s="85"/>
      <c r="BVB449" s="85"/>
      <c r="BVC449" s="85"/>
      <c r="BVD449" s="85"/>
      <c r="BVE449" s="85"/>
      <c r="BVF449" s="85"/>
      <c r="BVG449" s="85"/>
      <c r="BVH449" s="85"/>
      <c r="BVI449" s="85"/>
      <c r="BVJ449" s="85"/>
      <c r="BVK449" s="85"/>
      <c r="BVL449" s="85"/>
      <c r="BVM449" s="85"/>
      <c r="BVN449" s="85"/>
      <c r="BVO449" s="85"/>
      <c r="BVP449" s="85"/>
      <c r="BVQ449" s="85"/>
      <c r="BVR449" s="85"/>
      <c r="BVS449" s="85"/>
      <c r="BVT449" s="85"/>
      <c r="BVU449" s="85"/>
      <c r="BVV449" s="85"/>
      <c r="BVW449" s="85"/>
      <c r="BVX449" s="85"/>
      <c r="BVY449" s="85"/>
      <c r="BVZ449" s="85"/>
      <c r="BWA449" s="85"/>
      <c r="BWB449" s="85"/>
      <c r="BWC449" s="85"/>
      <c r="BWD449" s="85"/>
      <c r="BWE449" s="85"/>
      <c r="BWF449" s="85"/>
      <c r="BWG449" s="85"/>
      <c r="BWH449" s="85"/>
      <c r="BWI449" s="85"/>
      <c r="BWJ449" s="85"/>
      <c r="BWK449" s="85"/>
      <c r="BWL449" s="85"/>
      <c r="BWM449" s="85"/>
      <c r="BWN449" s="85"/>
      <c r="BWO449" s="85"/>
      <c r="BWP449" s="85"/>
      <c r="BWQ449" s="85"/>
      <c r="BWR449" s="85"/>
      <c r="BWS449" s="85"/>
      <c r="BWT449" s="85"/>
      <c r="BWU449" s="85"/>
      <c r="BWV449" s="85"/>
      <c r="BWW449" s="85"/>
      <c r="BWX449" s="85"/>
      <c r="BWY449" s="85"/>
      <c r="BWZ449" s="85"/>
      <c r="BXA449" s="85"/>
      <c r="BXB449" s="85"/>
      <c r="BXC449" s="85"/>
      <c r="BXD449" s="85"/>
      <c r="BXE449" s="85"/>
      <c r="BXF449" s="85"/>
      <c r="BXG449" s="85"/>
      <c r="BXH449" s="85"/>
      <c r="BXI449" s="85"/>
      <c r="BXJ449" s="85"/>
      <c r="BXK449" s="85"/>
      <c r="BXL449" s="85"/>
      <c r="BXM449" s="85"/>
      <c r="BXN449" s="85"/>
      <c r="BXO449" s="85"/>
      <c r="BXP449" s="85"/>
      <c r="BXQ449" s="85"/>
      <c r="BXR449" s="85"/>
      <c r="BXS449" s="85"/>
      <c r="BXT449" s="85"/>
      <c r="BXU449" s="85"/>
      <c r="BXV449" s="85"/>
      <c r="BXW449" s="85"/>
      <c r="BXX449" s="85"/>
      <c r="BXY449" s="85"/>
      <c r="BXZ449" s="85"/>
      <c r="BYA449" s="85"/>
      <c r="BYB449" s="85"/>
      <c r="BYC449" s="85"/>
      <c r="BYD449" s="85"/>
      <c r="BYE449" s="85"/>
      <c r="BYF449" s="85"/>
      <c r="BYG449" s="85"/>
      <c r="BYH449" s="85"/>
      <c r="BYI449" s="85"/>
      <c r="BYJ449" s="85"/>
      <c r="BYK449" s="85"/>
      <c r="BYL449" s="85"/>
      <c r="BYM449" s="85"/>
      <c r="BYN449" s="85"/>
      <c r="BYO449" s="85"/>
      <c r="BYP449" s="85"/>
      <c r="BYQ449" s="85"/>
      <c r="BYR449" s="85"/>
      <c r="BYS449" s="85"/>
      <c r="BYT449" s="85"/>
      <c r="BYU449" s="85"/>
      <c r="BYV449" s="85"/>
      <c r="BYW449" s="85"/>
      <c r="BYX449" s="85"/>
      <c r="BYY449" s="85"/>
      <c r="BYZ449" s="85"/>
      <c r="BZA449" s="85"/>
      <c r="BZB449" s="85"/>
      <c r="BZC449" s="85"/>
      <c r="BZD449" s="85"/>
      <c r="BZE449" s="85"/>
      <c r="BZF449" s="85"/>
      <c r="BZG449" s="85"/>
      <c r="BZH449" s="85"/>
      <c r="BZI449" s="85"/>
      <c r="BZJ449" s="85"/>
      <c r="BZK449" s="85"/>
      <c r="BZL449" s="85"/>
      <c r="BZM449" s="85"/>
      <c r="BZN449" s="85"/>
      <c r="BZO449" s="85"/>
      <c r="BZP449" s="85"/>
      <c r="BZQ449" s="85"/>
      <c r="BZR449" s="85"/>
      <c r="BZS449" s="85"/>
      <c r="BZT449" s="85"/>
      <c r="BZU449" s="85"/>
      <c r="BZV449" s="85"/>
      <c r="BZW449" s="85"/>
      <c r="BZX449" s="85"/>
      <c r="BZY449" s="85"/>
      <c r="BZZ449" s="85"/>
      <c r="CAA449" s="85"/>
      <c r="CAB449" s="85"/>
      <c r="CAC449" s="85"/>
      <c r="CAD449" s="85"/>
      <c r="CAE449" s="85"/>
      <c r="CAF449" s="85"/>
      <c r="CAG449" s="85"/>
      <c r="CAH449" s="85"/>
      <c r="CAI449" s="85"/>
      <c r="CAJ449" s="85"/>
      <c r="CAK449" s="85"/>
      <c r="CAL449" s="85"/>
      <c r="CAM449" s="85"/>
      <c r="CAN449" s="85"/>
      <c r="CAO449" s="85"/>
      <c r="CAP449" s="85"/>
      <c r="CAQ449" s="85"/>
      <c r="CAR449" s="85"/>
      <c r="CAS449" s="85"/>
      <c r="CAT449" s="85"/>
      <c r="CAU449" s="85"/>
      <c r="CAV449" s="85"/>
      <c r="CAW449" s="85"/>
      <c r="CAX449" s="85"/>
      <c r="CAY449" s="85"/>
      <c r="CAZ449" s="85"/>
      <c r="CBA449" s="85"/>
      <c r="CBB449" s="85"/>
      <c r="CBC449" s="85"/>
      <c r="CBD449" s="85"/>
      <c r="CBE449" s="85"/>
      <c r="CBF449" s="85"/>
      <c r="CBG449" s="85"/>
      <c r="CBH449" s="85"/>
      <c r="CBI449" s="85"/>
      <c r="CBJ449" s="85"/>
      <c r="CBK449" s="85"/>
      <c r="CBL449" s="85"/>
      <c r="CBM449" s="85"/>
      <c r="CBN449" s="85"/>
      <c r="CBO449" s="85"/>
      <c r="CBP449" s="85"/>
      <c r="CBQ449" s="85"/>
      <c r="CBR449" s="85"/>
      <c r="CBS449" s="85"/>
      <c r="CBT449" s="85"/>
      <c r="CBU449" s="85"/>
      <c r="CBV449" s="85"/>
      <c r="CBW449" s="85"/>
      <c r="CBX449" s="85"/>
      <c r="CBY449" s="85"/>
      <c r="CBZ449" s="85"/>
      <c r="CCA449" s="85"/>
      <c r="CCB449" s="85"/>
      <c r="CCC449" s="85"/>
      <c r="CCD449" s="85"/>
      <c r="CCE449" s="85"/>
      <c r="CCF449" s="85"/>
      <c r="CCG449" s="85"/>
      <c r="CCH449" s="85"/>
      <c r="CCI449" s="85"/>
      <c r="CCJ449" s="85"/>
      <c r="CCK449" s="85"/>
      <c r="CCL449" s="85"/>
      <c r="CCM449" s="85"/>
      <c r="CCN449" s="85"/>
      <c r="CCO449" s="85"/>
      <c r="CCP449" s="85"/>
      <c r="CCQ449" s="85"/>
      <c r="CCR449" s="85"/>
      <c r="CCS449" s="85"/>
      <c r="CCT449" s="85"/>
      <c r="CCU449" s="85"/>
      <c r="CCV449" s="85"/>
      <c r="CCW449" s="85"/>
      <c r="CCX449" s="85"/>
      <c r="CCY449" s="85"/>
      <c r="CCZ449" s="85"/>
      <c r="CDA449" s="85"/>
      <c r="CDB449" s="85"/>
      <c r="CDC449" s="85"/>
      <c r="CDD449" s="85"/>
      <c r="CDE449" s="85"/>
      <c r="CDF449" s="85"/>
      <c r="CDG449" s="85"/>
      <c r="CDH449" s="85"/>
      <c r="CDI449" s="85"/>
      <c r="CDJ449" s="85"/>
      <c r="CDK449" s="85"/>
      <c r="CDL449" s="85"/>
      <c r="CDM449" s="85"/>
      <c r="CDN449" s="85"/>
      <c r="CDO449" s="85"/>
      <c r="CDP449" s="85"/>
      <c r="CDQ449" s="85"/>
      <c r="CDR449" s="85"/>
      <c r="CDS449" s="85"/>
      <c r="CDT449" s="85"/>
      <c r="CDU449" s="85"/>
      <c r="CDV449" s="85"/>
      <c r="CDW449" s="85"/>
      <c r="CDX449" s="85"/>
      <c r="CDY449" s="85"/>
      <c r="CDZ449" s="85"/>
      <c r="CEA449" s="85"/>
      <c r="CEB449" s="85"/>
      <c r="CEC449" s="85"/>
      <c r="CED449" s="85"/>
      <c r="CEE449" s="85"/>
      <c r="CEF449" s="85"/>
      <c r="CEG449" s="85"/>
      <c r="CEH449" s="85"/>
      <c r="CEI449" s="85"/>
      <c r="CEJ449" s="85"/>
      <c r="CEK449" s="85"/>
      <c r="CEL449" s="85"/>
      <c r="CEM449" s="85"/>
      <c r="CEN449" s="85"/>
      <c r="CEO449" s="85"/>
      <c r="CEP449" s="85"/>
      <c r="CEQ449" s="85"/>
      <c r="CER449" s="85"/>
      <c r="CES449" s="85"/>
      <c r="CET449" s="85"/>
      <c r="CEU449" s="85"/>
      <c r="CEV449" s="85"/>
      <c r="CEW449" s="85"/>
      <c r="CEX449" s="85"/>
      <c r="CEY449" s="85"/>
      <c r="CEZ449" s="85"/>
      <c r="CFA449" s="85"/>
      <c r="CFB449" s="85"/>
      <c r="CFC449" s="85"/>
      <c r="CFD449" s="85"/>
      <c r="CFE449" s="85"/>
      <c r="CFF449" s="85"/>
      <c r="CFG449" s="85"/>
      <c r="CFH449" s="85"/>
      <c r="CFI449" s="85"/>
      <c r="CFJ449" s="85"/>
      <c r="CFK449" s="85"/>
      <c r="CFL449" s="85"/>
      <c r="CFM449" s="85"/>
      <c r="CFN449" s="85"/>
      <c r="CFO449" s="85"/>
      <c r="CFP449" s="85"/>
      <c r="CFQ449" s="85"/>
      <c r="CFR449" s="85"/>
      <c r="CFS449" s="85"/>
      <c r="CFT449" s="85"/>
      <c r="CFU449" s="85"/>
      <c r="CFV449" s="85"/>
      <c r="CFW449" s="85"/>
      <c r="CFX449" s="85"/>
      <c r="CFY449" s="85"/>
      <c r="CFZ449" s="85"/>
      <c r="CGA449" s="85"/>
      <c r="CGB449" s="85"/>
      <c r="CGC449" s="85"/>
      <c r="CGD449" s="85"/>
      <c r="CGE449" s="85"/>
      <c r="CGF449" s="85"/>
      <c r="CGG449" s="85"/>
      <c r="CGH449" s="85"/>
      <c r="CGI449" s="85"/>
      <c r="CGJ449" s="85"/>
      <c r="CGK449" s="85"/>
      <c r="CGL449" s="85"/>
      <c r="CGM449" s="85"/>
      <c r="CGN449" s="85"/>
      <c r="CGO449" s="85"/>
      <c r="CGP449" s="85"/>
      <c r="CGQ449" s="85"/>
      <c r="CGR449" s="85"/>
      <c r="CGS449" s="85"/>
      <c r="CGT449" s="85"/>
      <c r="CGU449" s="85"/>
      <c r="CGV449" s="85"/>
      <c r="CGW449" s="85"/>
      <c r="CGX449" s="85"/>
      <c r="CGY449" s="85"/>
      <c r="CGZ449" s="85"/>
      <c r="CHA449" s="85"/>
      <c r="CHB449" s="85"/>
      <c r="CHC449" s="85"/>
      <c r="CHD449" s="85"/>
      <c r="CHE449" s="85"/>
      <c r="CHF449" s="85"/>
      <c r="CHG449" s="85"/>
      <c r="CHH449" s="85"/>
      <c r="CHI449" s="85"/>
      <c r="CHJ449" s="85"/>
      <c r="CHK449" s="85"/>
      <c r="CHL449" s="85"/>
      <c r="CHM449" s="85"/>
      <c r="CHN449" s="85"/>
      <c r="CHO449" s="85"/>
      <c r="CHP449" s="85"/>
      <c r="CHQ449" s="85"/>
      <c r="CHR449" s="85"/>
      <c r="CHS449" s="85"/>
      <c r="CHT449" s="85"/>
      <c r="CHU449" s="85"/>
      <c r="CHV449" s="85"/>
      <c r="CHW449" s="85"/>
      <c r="CHX449" s="85"/>
      <c r="CHY449" s="85"/>
      <c r="CHZ449" s="85"/>
      <c r="CIA449" s="85"/>
      <c r="CIB449" s="85"/>
      <c r="CIC449" s="85"/>
      <c r="CID449" s="85"/>
      <c r="CIE449" s="85"/>
      <c r="CIF449" s="85"/>
      <c r="CIG449" s="85"/>
      <c r="CIH449" s="85"/>
      <c r="CII449" s="85"/>
      <c r="CIJ449" s="85"/>
      <c r="CIK449" s="85"/>
      <c r="CIL449" s="85"/>
      <c r="CIM449" s="85"/>
      <c r="CIN449" s="85"/>
      <c r="CIO449" s="85"/>
      <c r="CIP449" s="85"/>
      <c r="CIQ449" s="85"/>
      <c r="CIR449" s="85"/>
      <c r="CIS449" s="85"/>
      <c r="CIT449" s="85"/>
      <c r="CIU449" s="85"/>
      <c r="CIV449" s="85"/>
      <c r="CIW449" s="85"/>
      <c r="CIX449" s="85"/>
      <c r="CIY449" s="85"/>
      <c r="CIZ449" s="85"/>
      <c r="CJA449" s="85"/>
      <c r="CJB449" s="85"/>
      <c r="CJC449" s="85"/>
      <c r="CJD449" s="85"/>
      <c r="CJE449" s="85"/>
      <c r="CJF449" s="85"/>
      <c r="CJG449" s="85"/>
      <c r="CJH449" s="85"/>
      <c r="CJI449" s="85"/>
      <c r="CJJ449" s="85"/>
      <c r="CJK449" s="85"/>
      <c r="CJL449" s="85"/>
      <c r="CJM449" s="85"/>
      <c r="CJN449" s="85"/>
      <c r="CJO449" s="85"/>
      <c r="CJP449" s="85"/>
      <c r="CJQ449" s="85"/>
      <c r="CJR449" s="85"/>
      <c r="CJS449" s="85"/>
      <c r="CJT449" s="85"/>
      <c r="CJU449" s="85"/>
      <c r="CJV449" s="85"/>
      <c r="CJW449" s="85"/>
      <c r="CJX449" s="85"/>
      <c r="CJY449" s="85"/>
      <c r="CJZ449" s="85"/>
      <c r="CKA449" s="85"/>
      <c r="CKB449" s="85"/>
      <c r="CKC449" s="85"/>
      <c r="CKD449" s="85"/>
      <c r="CKE449" s="85"/>
      <c r="CKF449" s="85"/>
      <c r="CKG449" s="85"/>
      <c r="CKH449" s="85"/>
      <c r="CKI449" s="85"/>
      <c r="CKJ449" s="85"/>
      <c r="CKK449" s="85"/>
      <c r="CKL449" s="85"/>
      <c r="CKM449" s="85"/>
      <c r="CKN449" s="85"/>
      <c r="CKO449" s="85"/>
      <c r="CKP449" s="85"/>
      <c r="CKQ449" s="85"/>
      <c r="CKR449" s="85"/>
      <c r="CKS449" s="85"/>
      <c r="CKT449" s="85"/>
      <c r="CKU449" s="85"/>
      <c r="CKV449" s="85"/>
      <c r="CKW449" s="85"/>
      <c r="CKX449" s="85"/>
      <c r="CKY449" s="85"/>
      <c r="CKZ449" s="85"/>
      <c r="CLA449" s="85"/>
      <c r="CLB449" s="85"/>
      <c r="CLC449" s="85"/>
      <c r="CLD449" s="85"/>
      <c r="CLE449" s="85"/>
      <c r="CLF449" s="85"/>
      <c r="CLG449" s="85"/>
      <c r="CLH449" s="85"/>
      <c r="CLI449" s="85"/>
      <c r="CLJ449" s="85"/>
      <c r="CLK449" s="85"/>
      <c r="CLL449" s="85"/>
      <c r="CLM449" s="85"/>
      <c r="CLN449" s="85"/>
      <c r="CLO449" s="85"/>
      <c r="CLP449" s="85"/>
      <c r="CLQ449" s="85"/>
      <c r="CLR449" s="85"/>
      <c r="CLS449" s="85"/>
      <c r="CLT449" s="85"/>
      <c r="CLU449" s="85"/>
      <c r="CLV449" s="85"/>
      <c r="CLW449" s="85"/>
      <c r="CLX449" s="85"/>
      <c r="CLY449" s="85"/>
      <c r="CLZ449" s="85"/>
      <c r="CMA449" s="85"/>
      <c r="CMB449" s="85"/>
      <c r="CMC449" s="85"/>
      <c r="CMD449" s="85"/>
      <c r="CME449" s="85"/>
      <c r="CMF449" s="85"/>
      <c r="CMG449" s="85"/>
      <c r="CMH449" s="85"/>
      <c r="CMI449" s="85"/>
      <c r="CMJ449" s="85"/>
      <c r="CMK449" s="85"/>
      <c r="CML449" s="85"/>
      <c r="CMM449" s="85"/>
      <c r="CMN449" s="85"/>
      <c r="CMO449" s="85"/>
      <c r="CMP449" s="85"/>
      <c r="CMQ449" s="85"/>
      <c r="CMR449" s="85"/>
      <c r="CMS449" s="85"/>
      <c r="CMT449" s="85"/>
      <c r="CMU449" s="85"/>
      <c r="CMV449" s="85"/>
      <c r="CMW449" s="85"/>
      <c r="CMX449" s="85"/>
      <c r="CMY449" s="85"/>
      <c r="CMZ449" s="85"/>
      <c r="CNA449" s="85"/>
      <c r="CNB449" s="85"/>
      <c r="CNC449" s="85"/>
      <c r="CND449" s="85"/>
      <c r="CNE449" s="85"/>
      <c r="CNF449" s="85"/>
      <c r="CNG449" s="85"/>
      <c r="CNH449" s="85"/>
      <c r="CNI449" s="85"/>
      <c r="CNJ449" s="85"/>
      <c r="CNK449" s="85"/>
      <c r="CNL449" s="85"/>
      <c r="CNM449" s="85"/>
      <c r="CNN449" s="85"/>
      <c r="CNO449" s="85"/>
      <c r="CNP449" s="85"/>
      <c r="CNQ449" s="85"/>
      <c r="CNR449" s="85"/>
      <c r="CNS449" s="85"/>
      <c r="CNT449" s="85"/>
      <c r="CNU449" s="85"/>
      <c r="CNV449" s="85"/>
      <c r="CNW449" s="85"/>
      <c r="CNX449" s="85"/>
      <c r="CNY449" s="85"/>
      <c r="CNZ449" s="85"/>
      <c r="COA449" s="85"/>
      <c r="COB449" s="85"/>
      <c r="COC449" s="85"/>
      <c r="COD449" s="85"/>
      <c r="COE449" s="85"/>
      <c r="COF449" s="85"/>
      <c r="COG449" s="85"/>
      <c r="COH449" s="85"/>
      <c r="COI449" s="85"/>
      <c r="COJ449" s="85"/>
      <c r="COK449" s="85"/>
      <c r="COL449" s="85"/>
      <c r="COM449" s="85"/>
      <c r="CON449" s="85"/>
      <c r="COO449" s="85"/>
      <c r="COP449" s="85"/>
      <c r="COQ449" s="85"/>
      <c r="COR449" s="85"/>
      <c r="COS449" s="85"/>
      <c r="COT449" s="85"/>
      <c r="COU449" s="85"/>
      <c r="COV449" s="85"/>
      <c r="COW449" s="85"/>
      <c r="COX449" s="85"/>
      <c r="COY449" s="85"/>
      <c r="COZ449" s="85"/>
      <c r="CPA449" s="85"/>
      <c r="CPB449" s="85"/>
      <c r="CPC449" s="85"/>
      <c r="CPD449" s="85"/>
      <c r="CPE449" s="85"/>
      <c r="CPF449" s="85"/>
      <c r="CPG449" s="85"/>
      <c r="CPH449" s="85"/>
      <c r="CPI449" s="85"/>
      <c r="CPJ449" s="85"/>
      <c r="CPK449" s="85"/>
      <c r="CPL449" s="85"/>
      <c r="CPM449" s="85"/>
      <c r="CPN449" s="85"/>
      <c r="CPO449" s="85"/>
      <c r="CPP449" s="85"/>
      <c r="CPQ449" s="85"/>
      <c r="CPR449" s="85"/>
      <c r="CPS449" s="85"/>
      <c r="CPT449" s="85"/>
      <c r="CPU449" s="85"/>
      <c r="CPV449" s="85"/>
      <c r="CPW449" s="85"/>
      <c r="CPX449" s="85"/>
      <c r="CPY449" s="85"/>
      <c r="CPZ449" s="85"/>
      <c r="CQA449" s="85"/>
      <c r="CQB449" s="85"/>
      <c r="CQC449" s="85"/>
      <c r="CQD449" s="85"/>
      <c r="CQE449" s="85"/>
      <c r="CQF449" s="85"/>
      <c r="CQG449" s="85"/>
      <c r="CQH449" s="85"/>
      <c r="CQI449" s="85"/>
      <c r="CQJ449" s="85"/>
      <c r="CQK449" s="85"/>
      <c r="CQL449" s="85"/>
      <c r="CQM449" s="85"/>
      <c r="CQN449" s="85"/>
      <c r="CQO449" s="85"/>
      <c r="CQP449" s="85"/>
      <c r="CQQ449" s="85"/>
      <c r="CQR449" s="85"/>
      <c r="CQS449" s="85"/>
      <c r="CQT449" s="85"/>
      <c r="CQU449" s="85"/>
      <c r="CQV449" s="85"/>
      <c r="CQW449" s="85"/>
      <c r="CQX449" s="85"/>
      <c r="CQY449" s="85"/>
      <c r="CQZ449" s="85"/>
      <c r="CRA449" s="85"/>
      <c r="CRB449" s="85"/>
      <c r="CRC449" s="85"/>
      <c r="CRD449" s="85"/>
      <c r="CRE449" s="85"/>
      <c r="CRF449" s="85"/>
      <c r="CRG449" s="85"/>
      <c r="CRH449" s="85"/>
      <c r="CRI449" s="85"/>
      <c r="CRJ449" s="85"/>
      <c r="CRK449" s="85"/>
      <c r="CRL449" s="85"/>
      <c r="CRM449" s="85"/>
      <c r="CRN449" s="85"/>
      <c r="CRO449" s="85"/>
      <c r="CRP449" s="85"/>
      <c r="CRQ449" s="85"/>
      <c r="CRR449" s="85"/>
      <c r="CRS449" s="85"/>
      <c r="CRT449" s="85"/>
      <c r="CRU449" s="85"/>
      <c r="CRV449" s="85"/>
      <c r="CRW449" s="85"/>
      <c r="CRX449" s="85"/>
      <c r="CRY449" s="85"/>
      <c r="CRZ449" s="85"/>
      <c r="CSA449" s="85"/>
      <c r="CSB449" s="85"/>
      <c r="CSC449" s="85"/>
      <c r="CSD449" s="85"/>
      <c r="CSE449" s="85"/>
      <c r="CSF449" s="85"/>
      <c r="CSG449" s="85"/>
      <c r="CSH449" s="85"/>
      <c r="CSI449" s="85"/>
      <c r="CSJ449" s="85"/>
      <c r="CSK449" s="85"/>
      <c r="CSL449" s="85"/>
      <c r="CSM449" s="85"/>
      <c r="CSN449" s="85"/>
      <c r="CSO449" s="85"/>
      <c r="CSP449" s="85"/>
      <c r="CSQ449" s="85"/>
      <c r="CSR449" s="85"/>
      <c r="CSS449" s="85"/>
      <c r="CST449" s="85"/>
      <c r="CSU449" s="85"/>
      <c r="CSV449" s="85"/>
      <c r="CSW449" s="85"/>
      <c r="CSX449" s="85"/>
      <c r="CSY449" s="85"/>
      <c r="CSZ449" s="85"/>
      <c r="CTA449" s="85"/>
      <c r="CTB449" s="85"/>
      <c r="CTC449" s="85"/>
      <c r="CTD449" s="85"/>
      <c r="CTE449" s="85"/>
      <c r="CTF449" s="85"/>
      <c r="CTG449" s="85"/>
      <c r="CTH449" s="85"/>
      <c r="CTI449" s="85"/>
      <c r="CTJ449" s="85"/>
      <c r="CTK449" s="85"/>
      <c r="CTL449" s="85"/>
      <c r="CTM449" s="85"/>
      <c r="CTN449" s="85"/>
      <c r="CTO449" s="85"/>
      <c r="CTP449" s="85"/>
      <c r="CTQ449" s="85"/>
      <c r="CTR449" s="85"/>
      <c r="CTS449" s="85"/>
      <c r="CTT449" s="85"/>
      <c r="CTU449" s="85"/>
      <c r="CTV449" s="85"/>
      <c r="CTW449" s="85"/>
      <c r="CTX449" s="85"/>
      <c r="CTY449" s="85"/>
      <c r="CTZ449" s="85"/>
      <c r="CUA449" s="85"/>
      <c r="CUB449" s="85"/>
      <c r="CUC449" s="85"/>
      <c r="CUD449" s="85"/>
      <c r="CUE449" s="85"/>
      <c r="CUF449" s="85"/>
      <c r="CUG449" s="85"/>
      <c r="CUH449" s="85"/>
      <c r="CUI449" s="85"/>
      <c r="CUJ449" s="85"/>
      <c r="CUK449" s="85"/>
      <c r="CUL449" s="85"/>
      <c r="CUM449" s="85"/>
      <c r="CUN449" s="85"/>
      <c r="CUO449" s="85"/>
      <c r="CUP449" s="85"/>
      <c r="CUQ449" s="85"/>
      <c r="CUR449" s="85"/>
      <c r="CUS449" s="85"/>
      <c r="CUT449" s="85"/>
      <c r="CUU449" s="85"/>
      <c r="CUV449" s="85"/>
      <c r="CUW449" s="85"/>
      <c r="CUX449" s="85"/>
      <c r="CUY449" s="85"/>
      <c r="CUZ449" s="85"/>
      <c r="CVA449" s="85"/>
      <c r="CVB449" s="85"/>
      <c r="CVC449" s="85"/>
      <c r="CVD449" s="85"/>
      <c r="CVE449" s="85"/>
      <c r="CVF449" s="85"/>
      <c r="CVG449" s="85"/>
      <c r="CVH449" s="85"/>
      <c r="CVI449" s="85"/>
      <c r="CVJ449" s="85"/>
      <c r="CVK449" s="85"/>
      <c r="CVL449" s="85"/>
      <c r="CVM449" s="85"/>
      <c r="CVN449" s="85"/>
      <c r="CVO449" s="85"/>
      <c r="CVP449" s="85"/>
      <c r="CVQ449" s="85"/>
      <c r="CVR449" s="85"/>
      <c r="CVS449" s="85"/>
      <c r="CVT449" s="85"/>
      <c r="CVU449" s="85"/>
      <c r="CVV449" s="85"/>
      <c r="CVW449" s="85"/>
      <c r="CVX449" s="85"/>
      <c r="CVY449" s="85"/>
      <c r="CVZ449" s="85"/>
      <c r="CWA449" s="85"/>
      <c r="CWB449" s="85"/>
      <c r="CWC449" s="85"/>
      <c r="CWD449" s="85"/>
      <c r="CWE449" s="85"/>
      <c r="CWF449" s="85"/>
      <c r="CWG449" s="85"/>
      <c r="CWH449" s="85"/>
      <c r="CWI449" s="85"/>
      <c r="CWJ449" s="85"/>
      <c r="CWK449" s="85"/>
      <c r="CWL449" s="85"/>
      <c r="CWM449" s="85"/>
      <c r="CWN449" s="85"/>
      <c r="CWO449" s="85"/>
      <c r="CWP449" s="85"/>
      <c r="CWQ449" s="85"/>
      <c r="CWR449" s="85"/>
      <c r="CWS449" s="85"/>
      <c r="CWT449" s="85"/>
      <c r="CWU449" s="85"/>
      <c r="CWV449" s="85"/>
      <c r="CWW449" s="85"/>
      <c r="CWX449" s="85"/>
      <c r="CWY449" s="85"/>
      <c r="CWZ449" s="85"/>
      <c r="CXA449" s="85"/>
      <c r="CXB449" s="85"/>
      <c r="CXC449" s="85"/>
      <c r="CXD449" s="85"/>
      <c r="CXE449" s="85"/>
      <c r="CXF449" s="85"/>
      <c r="CXG449" s="85"/>
      <c r="CXH449" s="85"/>
      <c r="CXI449" s="85"/>
      <c r="CXJ449" s="85"/>
      <c r="CXK449" s="85"/>
      <c r="CXL449" s="85"/>
      <c r="CXM449" s="85"/>
      <c r="CXN449" s="85"/>
      <c r="CXO449" s="85"/>
      <c r="CXP449" s="85"/>
      <c r="CXQ449" s="85"/>
      <c r="CXR449" s="85"/>
      <c r="CXS449" s="85"/>
      <c r="CXT449" s="85"/>
      <c r="CXU449" s="85"/>
      <c r="CXV449" s="85"/>
      <c r="CXW449" s="85"/>
      <c r="CXX449" s="85"/>
      <c r="CXY449" s="85"/>
      <c r="CXZ449" s="85"/>
      <c r="CYA449" s="85"/>
      <c r="CYB449" s="85"/>
      <c r="CYC449" s="85"/>
      <c r="CYD449" s="85"/>
      <c r="CYE449" s="85"/>
      <c r="CYF449" s="85"/>
      <c r="CYG449" s="85"/>
      <c r="CYH449" s="85"/>
      <c r="CYI449" s="85"/>
      <c r="CYJ449" s="85"/>
      <c r="CYK449" s="85"/>
      <c r="CYL449" s="85"/>
      <c r="CYM449" s="85"/>
      <c r="CYN449" s="85"/>
      <c r="CYO449" s="85"/>
      <c r="CYP449" s="85"/>
      <c r="CYQ449" s="85"/>
      <c r="CYR449" s="85"/>
      <c r="CYS449" s="85"/>
      <c r="CYT449" s="85"/>
      <c r="CYU449" s="85"/>
      <c r="CYV449" s="85"/>
      <c r="CYW449" s="85"/>
      <c r="CYX449" s="85"/>
      <c r="CYY449" s="85"/>
      <c r="CYZ449" s="85"/>
      <c r="CZA449" s="85"/>
      <c r="CZB449" s="85"/>
      <c r="CZC449" s="85"/>
      <c r="CZD449" s="85"/>
      <c r="CZE449" s="85"/>
      <c r="CZF449" s="85"/>
      <c r="CZG449" s="85"/>
      <c r="CZH449" s="85"/>
      <c r="CZI449" s="85"/>
      <c r="CZJ449" s="85"/>
      <c r="CZK449" s="85"/>
      <c r="CZL449" s="85"/>
      <c r="CZM449" s="85"/>
      <c r="CZN449" s="85"/>
      <c r="CZO449" s="85"/>
      <c r="CZP449" s="85"/>
      <c r="CZQ449" s="85"/>
      <c r="CZR449" s="85"/>
      <c r="CZS449" s="85"/>
      <c r="CZT449" s="85"/>
      <c r="CZU449" s="85"/>
      <c r="CZV449" s="85"/>
      <c r="CZW449" s="85"/>
      <c r="CZX449" s="85"/>
      <c r="CZY449" s="85"/>
      <c r="CZZ449" s="85"/>
      <c r="DAA449" s="85"/>
      <c r="DAB449" s="85"/>
      <c r="DAC449" s="85"/>
      <c r="DAD449" s="85"/>
      <c r="DAE449" s="85"/>
      <c r="DAF449" s="85"/>
      <c r="DAG449" s="85"/>
      <c r="DAH449" s="85"/>
      <c r="DAI449" s="85"/>
      <c r="DAJ449" s="85"/>
      <c r="DAK449" s="85"/>
      <c r="DAL449" s="85"/>
      <c r="DAM449" s="85"/>
      <c r="DAN449" s="85"/>
      <c r="DAO449" s="85"/>
      <c r="DAP449" s="85"/>
      <c r="DAQ449" s="85"/>
      <c r="DAR449" s="85"/>
      <c r="DAS449" s="85"/>
      <c r="DAT449" s="85"/>
      <c r="DAU449" s="85"/>
      <c r="DAV449" s="85"/>
      <c r="DAW449" s="85"/>
      <c r="DAX449" s="85"/>
      <c r="DAY449" s="85"/>
      <c r="DAZ449" s="85"/>
      <c r="DBA449" s="85"/>
      <c r="DBB449" s="85"/>
      <c r="DBC449" s="85"/>
      <c r="DBD449" s="85"/>
      <c r="DBE449" s="85"/>
      <c r="DBF449" s="85"/>
      <c r="DBG449" s="85"/>
      <c r="DBH449" s="85"/>
      <c r="DBI449" s="85"/>
      <c r="DBJ449" s="85"/>
      <c r="DBK449" s="85"/>
      <c r="DBL449" s="85"/>
      <c r="DBM449" s="85"/>
      <c r="DBN449" s="85"/>
      <c r="DBO449" s="85"/>
      <c r="DBP449" s="85"/>
      <c r="DBQ449" s="85"/>
      <c r="DBR449" s="85"/>
      <c r="DBS449" s="85"/>
      <c r="DBT449" s="85"/>
      <c r="DBU449" s="85"/>
      <c r="DBV449" s="85"/>
      <c r="DBW449" s="85"/>
      <c r="DBX449" s="85"/>
      <c r="DBY449" s="85"/>
      <c r="DBZ449" s="85"/>
      <c r="DCA449" s="85"/>
      <c r="DCB449" s="85"/>
      <c r="DCC449" s="85"/>
      <c r="DCD449" s="85"/>
      <c r="DCE449" s="85"/>
      <c r="DCF449" s="85"/>
      <c r="DCG449" s="85"/>
      <c r="DCH449" s="85"/>
      <c r="DCI449" s="85"/>
      <c r="DCJ449" s="85"/>
      <c r="DCK449" s="85"/>
      <c r="DCL449" s="85"/>
      <c r="DCM449" s="85"/>
      <c r="DCN449" s="85"/>
      <c r="DCO449" s="85"/>
      <c r="DCP449" s="85"/>
      <c r="DCQ449" s="85"/>
      <c r="DCR449" s="85"/>
      <c r="DCS449" s="85"/>
      <c r="DCT449" s="85"/>
      <c r="DCU449" s="85"/>
      <c r="DCV449" s="85"/>
      <c r="DCW449" s="85"/>
      <c r="DCX449" s="85"/>
      <c r="DCY449" s="85"/>
      <c r="DCZ449" s="85"/>
      <c r="DDA449" s="85"/>
      <c r="DDB449" s="85"/>
      <c r="DDC449" s="85"/>
      <c r="DDD449" s="85"/>
      <c r="DDE449" s="85"/>
      <c r="DDF449" s="85"/>
      <c r="DDG449" s="85"/>
      <c r="DDH449" s="85"/>
      <c r="DDI449" s="85"/>
      <c r="DDJ449" s="85"/>
      <c r="DDK449" s="85"/>
      <c r="DDL449" s="85"/>
      <c r="DDM449" s="85"/>
      <c r="DDN449" s="85"/>
      <c r="DDO449" s="85"/>
      <c r="DDP449" s="85"/>
      <c r="DDQ449" s="85"/>
      <c r="DDR449" s="85"/>
      <c r="DDS449" s="85"/>
      <c r="DDT449" s="85"/>
      <c r="DDU449" s="85"/>
      <c r="DDV449" s="85"/>
      <c r="DDW449" s="85"/>
      <c r="DDX449" s="85"/>
      <c r="DDY449" s="85"/>
      <c r="DDZ449" s="85"/>
      <c r="DEA449" s="85"/>
      <c r="DEB449" s="85"/>
      <c r="DEC449" s="85"/>
      <c r="DED449" s="85"/>
      <c r="DEE449" s="85"/>
      <c r="DEF449" s="85"/>
      <c r="DEG449" s="85"/>
      <c r="DEH449" s="85"/>
      <c r="DEI449" s="85"/>
      <c r="DEJ449" s="85"/>
      <c r="DEK449" s="85"/>
      <c r="DEL449" s="85"/>
      <c r="DEM449" s="85"/>
      <c r="DEN449" s="85"/>
      <c r="DEO449" s="85"/>
      <c r="DEP449" s="85"/>
      <c r="DEQ449" s="85"/>
      <c r="DER449" s="85"/>
      <c r="DES449" s="85"/>
      <c r="DET449" s="85"/>
      <c r="DEU449" s="85"/>
      <c r="DEV449" s="85"/>
      <c r="DEW449" s="85"/>
      <c r="DEX449" s="85"/>
      <c r="DEY449" s="85"/>
      <c r="DEZ449" s="85"/>
      <c r="DFA449" s="85"/>
      <c r="DFB449" s="85"/>
      <c r="DFC449" s="85"/>
      <c r="DFD449" s="85"/>
      <c r="DFE449" s="85"/>
      <c r="DFF449" s="85"/>
      <c r="DFG449" s="85"/>
      <c r="DFH449" s="85"/>
      <c r="DFI449" s="85"/>
      <c r="DFJ449" s="85"/>
      <c r="DFK449" s="85"/>
      <c r="DFL449" s="85"/>
      <c r="DFM449" s="85"/>
      <c r="DFN449" s="85"/>
      <c r="DFO449" s="85"/>
      <c r="DFP449" s="85"/>
      <c r="DFQ449" s="85"/>
      <c r="DFR449" s="85"/>
      <c r="DFS449" s="85"/>
      <c r="DFT449" s="85"/>
      <c r="DFU449" s="85"/>
      <c r="DFV449" s="85"/>
      <c r="DFW449" s="85"/>
      <c r="DFX449" s="85"/>
      <c r="DFY449" s="85"/>
      <c r="DFZ449" s="85"/>
      <c r="DGA449" s="85"/>
      <c r="DGB449" s="85"/>
      <c r="DGC449" s="85"/>
      <c r="DGD449" s="85"/>
      <c r="DGE449" s="85"/>
      <c r="DGF449" s="85"/>
      <c r="DGG449" s="85"/>
      <c r="DGH449" s="85"/>
      <c r="DGI449" s="85"/>
      <c r="DGJ449" s="85"/>
      <c r="DGK449" s="85"/>
      <c r="DGL449" s="85"/>
      <c r="DGM449" s="85"/>
      <c r="DGN449" s="85"/>
      <c r="DGO449" s="85"/>
      <c r="DGP449" s="85"/>
      <c r="DGQ449" s="85"/>
      <c r="DGR449" s="85"/>
      <c r="DGS449" s="85"/>
      <c r="DGT449" s="85"/>
      <c r="DGU449" s="85"/>
      <c r="DGV449" s="85"/>
      <c r="DGW449" s="85"/>
      <c r="DGX449" s="85"/>
      <c r="DGY449" s="85"/>
      <c r="DGZ449" s="85"/>
      <c r="DHA449" s="85"/>
      <c r="DHB449" s="85"/>
      <c r="DHC449" s="85"/>
      <c r="DHD449" s="85"/>
      <c r="DHE449" s="85"/>
      <c r="DHF449" s="85"/>
      <c r="DHG449" s="85"/>
      <c r="DHH449" s="85"/>
      <c r="DHI449" s="85"/>
      <c r="DHJ449" s="85"/>
      <c r="DHK449" s="85"/>
      <c r="DHL449" s="85"/>
      <c r="DHM449" s="85"/>
      <c r="DHN449" s="85"/>
      <c r="DHO449" s="85"/>
      <c r="DHP449" s="85"/>
      <c r="DHQ449" s="85"/>
      <c r="DHR449" s="85"/>
      <c r="DHS449" s="85"/>
      <c r="DHT449" s="85"/>
      <c r="DHU449" s="85"/>
      <c r="DHV449" s="85"/>
      <c r="DHW449" s="85"/>
      <c r="DHX449" s="85"/>
      <c r="DHY449" s="85"/>
      <c r="DHZ449" s="85"/>
      <c r="DIA449" s="85"/>
      <c r="DIB449" s="85"/>
      <c r="DIC449" s="85"/>
      <c r="DID449" s="85"/>
      <c r="DIE449" s="85"/>
      <c r="DIF449" s="85"/>
      <c r="DIG449" s="85"/>
      <c r="DIH449" s="85"/>
      <c r="DII449" s="85"/>
      <c r="DIJ449" s="85"/>
      <c r="DIK449" s="85"/>
      <c r="DIL449" s="85"/>
      <c r="DIM449" s="85"/>
      <c r="DIN449" s="85"/>
      <c r="DIO449" s="85"/>
      <c r="DIP449" s="85"/>
      <c r="DIQ449" s="85"/>
      <c r="DIR449" s="85"/>
      <c r="DIS449" s="85"/>
      <c r="DIT449" s="85"/>
      <c r="DIU449" s="85"/>
      <c r="DIV449" s="85"/>
      <c r="DIW449" s="85"/>
      <c r="DIX449" s="85"/>
      <c r="DIY449" s="85"/>
      <c r="DIZ449" s="85"/>
      <c r="DJA449" s="85"/>
      <c r="DJB449" s="85"/>
      <c r="DJC449" s="85"/>
      <c r="DJD449" s="85"/>
      <c r="DJE449" s="85"/>
      <c r="DJF449" s="85"/>
      <c r="DJG449" s="85"/>
      <c r="DJH449" s="85"/>
      <c r="DJI449" s="85"/>
      <c r="DJJ449" s="85"/>
      <c r="DJK449" s="85"/>
      <c r="DJL449" s="85"/>
      <c r="DJM449" s="85"/>
      <c r="DJN449" s="85"/>
      <c r="DJO449" s="85"/>
      <c r="DJP449" s="85"/>
      <c r="DJQ449" s="85"/>
      <c r="DJR449" s="85"/>
      <c r="DJS449" s="85"/>
      <c r="DJT449" s="85"/>
      <c r="DJU449" s="85"/>
      <c r="DJV449" s="85"/>
      <c r="DJW449" s="85"/>
      <c r="DJX449" s="85"/>
      <c r="DJY449" s="85"/>
      <c r="DJZ449" s="85"/>
      <c r="DKA449" s="85"/>
      <c r="DKB449" s="85"/>
      <c r="DKC449" s="85"/>
      <c r="DKD449" s="85"/>
      <c r="DKE449" s="85"/>
      <c r="DKF449" s="85"/>
      <c r="DKG449" s="85"/>
      <c r="DKH449" s="85"/>
      <c r="DKI449" s="85"/>
      <c r="DKJ449" s="85"/>
      <c r="DKK449" s="85"/>
      <c r="DKL449" s="85"/>
      <c r="DKM449" s="85"/>
      <c r="DKN449" s="85"/>
      <c r="DKO449" s="85"/>
      <c r="DKP449" s="85"/>
      <c r="DKQ449" s="85"/>
      <c r="DKR449" s="85"/>
      <c r="DKS449" s="85"/>
      <c r="DKT449" s="85"/>
      <c r="DKU449" s="85"/>
      <c r="DKV449" s="85"/>
      <c r="DKW449" s="85"/>
      <c r="DKX449" s="85"/>
      <c r="DKY449" s="85"/>
      <c r="DKZ449" s="85"/>
      <c r="DLA449" s="85"/>
      <c r="DLB449" s="85"/>
      <c r="DLC449" s="85"/>
      <c r="DLD449" s="85"/>
      <c r="DLE449" s="85"/>
      <c r="DLF449" s="85"/>
      <c r="DLG449" s="85"/>
      <c r="DLH449" s="85"/>
      <c r="DLI449" s="85"/>
      <c r="DLJ449" s="85"/>
      <c r="DLK449" s="85"/>
      <c r="DLL449" s="85"/>
      <c r="DLM449" s="85"/>
      <c r="DLN449" s="85"/>
      <c r="DLO449" s="85"/>
      <c r="DLP449" s="85"/>
      <c r="DLQ449" s="85"/>
      <c r="DLR449" s="85"/>
      <c r="DLS449" s="85"/>
      <c r="DLT449" s="85"/>
      <c r="DLU449" s="85"/>
      <c r="DLV449" s="85"/>
      <c r="DLW449" s="85"/>
      <c r="DLX449" s="85"/>
      <c r="DLY449" s="85"/>
      <c r="DLZ449" s="85"/>
      <c r="DMA449" s="85"/>
      <c r="DMB449" s="85"/>
      <c r="DMC449" s="85"/>
      <c r="DMD449" s="85"/>
      <c r="DME449" s="85"/>
      <c r="DMF449" s="85"/>
      <c r="DMG449" s="85"/>
      <c r="DMH449" s="85"/>
      <c r="DMI449" s="85"/>
      <c r="DMJ449" s="85"/>
      <c r="DMK449" s="85"/>
      <c r="DML449" s="85"/>
      <c r="DMM449" s="85"/>
      <c r="DMN449" s="85"/>
      <c r="DMO449" s="85"/>
      <c r="DMP449" s="85"/>
      <c r="DMQ449" s="85"/>
      <c r="DMR449" s="85"/>
      <c r="DMS449" s="85"/>
      <c r="DMT449" s="85"/>
      <c r="DMU449" s="85"/>
      <c r="DMV449" s="85"/>
      <c r="DMW449" s="85"/>
      <c r="DMX449" s="85"/>
      <c r="DMY449" s="85"/>
      <c r="DMZ449" s="85"/>
      <c r="DNA449" s="85"/>
      <c r="DNB449" s="85"/>
      <c r="DNC449" s="85"/>
      <c r="DND449" s="85"/>
      <c r="DNE449" s="85"/>
      <c r="DNF449" s="85"/>
      <c r="DNG449" s="85"/>
      <c r="DNH449" s="85"/>
      <c r="DNI449" s="85"/>
      <c r="DNJ449" s="85"/>
      <c r="DNK449" s="85"/>
      <c r="DNL449" s="85"/>
      <c r="DNM449" s="85"/>
      <c r="DNN449" s="85"/>
      <c r="DNO449" s="85"/>
      <c r="DNP449" s="85"/>
      <c r="DNQ449" s="85"/>
      <c r="DNR449" s="85"/>
      <c r="DNS449" s="85"/>
      <c r="DNT449" s="85"/>
      <c r="DNU449" s="85"/>
      <c r="DNV449" s="85"/>
      <c r="DNW449" s="85"/>
      <c r="DNX449" s="85"/>
      <c r="DNY449" s="85"/>
      <c r="DNZ449" s="85"/>
      <c r="DOA449" s="85"/>
      <c r="DOB449" s="85"/>
      <c r="DOC449" s="85"/>
      <c r="DOD449" s="85"/>
      <c r="DOE449" s="85"/>
      <c r="DOF449" s="85"/>
      <c r="DOG449" s="85"/>
      <c r="DOH449" s="85"/>
      <c r="DOI449" s="85"/>
      <c r="DOJ449" s="85"/>
      <c r="DOK449" s="85"/>
      <c r="DOL449" s="85"/>
      <c r="DOM449" s="85"/>
      <c r="DON449" s="85"/>
      <c r="DOO449" s="85"/>
      <c r="DOP449" s="85"/>
      <c r="DOQ449" s="85"/>
      <c r="DOR449" s="85"/>
      <c r="DOS449" s="85"/>
      <c r="DOT449" s="85"/>
      <c r="DOU449" s="85"/>
      <c r="DOV449" s="85"/>
      <c r="DOW449" s="85"/>
      <c r="DOX449" s="85"/>
      <c r="DOY449" s="85"/>
      <c r="DOZ449" s="85"/>
      <c r="DPA449" s="85"/>
      <c r="DPB449" s="85"/>
      <c r="DPC449" s="85"/>
      <c r="DPD449" s="85"/>
      <c r="DPE449" s="85"/>
      <c r="DPF449" s="85"/>
      <c r="DPG449" s="85"/>
      <c r="DPH449" s="85"/>
      <c r="DPI449" s="85"/>
      <c r="DPJ449" s="85"/>
      <c r="DPK449" s="85"/>
      <c r="DPL449" s="85"/>
      <c r="DPM449" s="85"/>
      <c r="DPN449" s="85"/>
      <c r="DPO449" s="85"/>
      <c r="DPP449" s="85"/>
      <c r="DPQ449" s="85"/>
      <c r="DPR449" s="85"/>
      <c r="DPS449" s="85"/>
      <c r="DPT449" s="85"/>
      <c r="DPU449" s="85"/>
      <c r="DPV449" s="85"/>
      <c r="DPW449" s="85"/>
      <c r="DPX449" s="85"/>
      <c r="DPY449" s="85"/>
      <c r="DPZ449" s="85"/>
      <c r="DQA449" s="85"/>
      <c r="DQB449" s="85"/>
      <c r="DQC449" s="85"/>
      <c r="DQD449" s="85"/>
      <c r="DQE449" s="85"/>
      <c r="DQF449" s="85"/>
      <c r="DQG449" s="85"/>
      <c r="DQH449" s="85"/>
      <c r="DQI449" s="85"/>
      <c r="DQJ449" s="85"/>
      <c r="DQK449" s="85"/>
      <c r="DQL449" s="85"/>
      <c r="DQM449" s="85"/>
      <c r="DQN449" s="85"/>
      <c r="DQO449" s="85"/>
      <c r="DQP449" s="85"/>
      <c r="DQQ449" s="85"/>
      <c r="DQR449" s="85"/>
      <c r="DQS449" s="85"/>
      <c r="DQT449" s="85"/>
      <c r="DQU449" s="85"/>
      <c r="DQV449" s="85"/>
      <c r="DQW449" s="85"/>
      <c r="DQX449" s="85"/>
      <c r="DQY449" s="85"/>
      <c r="DQZ449" s="85"/>
      <c r="DRA449" s="85"/>
      <c r="DRB449" s="85"/>
      <c r="DRC449" s="85"/>
      <c r="DRD449" s="85"/>
      <c r="DRE449" s="85"/>
      <c r="DRF449" s="85"/>
      <c r="DRG449" s="85"/>
      <c r="DRH449" s="85"/>
      <c r="DRI449" s="85"/>
      <c r="DRJ449" s="85"/>
      <c r="DRK449" s="85"/>
      <c r="DRL449" s="85"/>
      <c r="DRM449" s="85"/>
      <c r="DRN449" s="85"/>
      <c r="DRO449" s="85"/>
      <c r="DRP449" s="85"/>
      <c r="DRQ449" s="85"/>
      <c r="DRR449" s="85"/>
      <c r="DRS449" s="85"/>
      <c r="DRT449" s="85"/>
      <c r="DRU449" s="85"/>
      <c r="DRV449" s="85"/>
      <c r="DRW449" s="85"/>
      <c r="DRX449" s="85"/>
      <c r="DRY449" s="85"/>
      <c r="DRZ449" s="85"/>
      <c r="DSA449" s="85"/>
      <c r="DSB449" s="85"/>
      <c r="DSC449" s="85"/>
      <c r="DSD449" s="85"/>
      <c r="DSE449" s="85"/>
      <c r="DSF449" s="85"/>
      <c r="DSG449" s="85"/>
      <c r="DSH449" s="85"/>
      <c r="DSI449" s="85"/>
      <c r="DSJ449" s="85"/>
      <c r="DSK449" s="85"/>
      <c r="DSL449" s="85"/>
      <c r="DSM449" s="85"/>
      <c r="DSN449" s="85"/>
      <c r="DSO449" s="85"/>
      <c r="DSP449" s="85"/>
      <c r="DSQ449" s="85"/>
      <c r="DSR449" s="85"/>
      <c r="DSS449" s="85"/>
      <c r="DST449" s="85"/>
      <c r="DSU449" s="85"/>
      <c r="DSV449" s="85"/>
      <c r="DSW449" s="85"/>
      <c r="DSX449" s="85"/>
      <c r="DSY449" s="85"/>
      <c r="DSZ449" s="85"/>
      <c r="DTA449" s="85"/>
      <c r="DTB449" s="85"/>
      <c r="DTC449" s="85"/>
      <c r="DTD449" s="85"/>
      <c r="DTE449" s="85"/>
      <c r="DTF449" s="85"/>
      <c r="DTG449" s="85"/>
      <c r="DTH449" s="85"/>
      <c r="DTI449" s="85"/>
      <c r="DTJ449" s="85"/>
      <c r="DTK449" s="85"/>
      <c r="DTL449" s="85"/>
      <c r="DTM449" s="85"/>
      <c r="DTN449" s="85"/>
      <c r="DTO449" s="85"/>
      <c r="DTP449" s="85"/>
      <c r="DTQ449" s="85"/>
      <c r="DTR449" s="85"/>
      <c r="DTS449" s="85"/>
      <c r="DTT449" s="85"/>
      <c r="DTU449" s="85"/>
      <c r="DTV449" s="85"/>
      <c r="DTW449" s="85"/>
      <c r="DTX449" s="85"/>
      <c r="DTY449" s="85"/>
      <c r="DTZ449" s="85"/>
      <c r="DUA449" s="85"/>
      <c r="DUB449" s="85"/>
      <c r="DUC449" s="85"/>
      <c r="DUD449" s="85"/>
      <c r="DUE449" s="85"/>
      <c r="DUF449" s="85"/>
      <c r="DUG449" s="85"/>
      <c r="DUH449" s="85"/>
      <c r="DUI449" s="85"/>
      <c r="DUJ449" s="85"/>
      <c r="DUK449" s="85"/>
      <c r="DUL449" s="85"/>
      <c r="DUM449" s="85"/>
      <c r="DUN449" s="85"/>
      <c r="DUO449" s="85"/>
      <c r="DUP449" s="85"/>
      <c r="DUQ449" s="85"/>
      <c r="DUR449" s="85"/>
      <c r="DUS449" s="85"/>
      <c r="DUT449" s="85"/>
      <c r="DUU449" s="85"/>
      <c r="DUV449" s="85"/>
      <c r="DUW449" s="85"/>
      <c r="DUX449" s="85"/>
      <c r="DUY449" s="85"/>
      <c r="DUZ449" s="85"/>
      <c r="DVA449" s="85"/>
      <c r="DVB449" s="85"/>
      <c r="DVC449" s="85"/>
      <c r="DVD449" s="85"/>
      <c r="DVE449" s="85"/>
      <c r="DVF449" s="85"/>
      <c r="DVG449" s="85"/>
      <c r="DVH449" s="85"/>
      <c r="DVI449" s="85"/>
      <c r="DVJ449" s="85"/>
      <c r="DVK449" s="85"/>
      <c r="DVL449" s="85"/>
      <c r="DVM449" s="85"/>
      <c r="DVN449" s="85"/>
      <c r="DVO449" s="85"/>
      <c r="DVP449" s="85"/>
      <c r="DVQ449" s="85"/>
      <c r="DVR449" s="85"/>
      <c r="DVS449" s="85"/>
      <c r="DVT449" s="85"/>
      <c r="DVU449" s="85"/>
      <c r="DVV449" s="85"/>
      <c r="DVW449" s="85"/>
      <c r="DVX449" s="85"/>
      <c r="DVY449" s="85"/>
      <c r="DVZ449" s="85"/>
      <c r="DWA449" s="85"/>
      <c r="DWB449" s="85"/>
      <c r="DWC449" s="85"/>
      <c r="DWD449" s="85"/>
      <c r="DWE449" s="85"/>
      <c r="DWF449" s="85"/>
      <c r="DWG449" s="85"/>
      <c r="DWH449" s="85"/>
      <c r="DWI449" s="85"/>
      <c r="DWJ449" s="85"/>
      <c r="DWK449" s="85"/>
      <c r="DWL449" s="85"/>
      <c r="DWM449" s="85"/>
      <c r="DWN449" s="85"/>
      <c r="DWO449" s="85"/>
      <c r="DWP449" s="85"/>
      <c r="DWQ449" s="85"/>
      <c r="DWR449" s="85"/>
      <c r="DWS449" s="85"/>
      <c r="DWT449" s="85"/>
      <c r="DWU449" s="85"/>
      <c r="DWV449" s="85"/>
      <c r="DWW449" s="85"/>
      <c r="DWX449" s="85"/>
      <c r="DWY449" s="85"/>
      <c r="DWZ449" s="85"/>
      <c r="DXA449" s="85"/>
      <c r="DXB449" s="85"/>
      <c r="DXC449" s="85"/>
      <c r="DXD449" s="85"/>
      <c r="DXE449" s="85"/>
      <c r="DXF449" s="85"/>
      <c r="DXG449" s="85"/>
      <c r="DXH449" s="85"/>
      <c r="DXI449" s="85"/>
      <c r="DXJ449" s="85"/>
      <c r="DXK449" s="85"/>
      <c r="DXL449" s="85"/>
      <c r="DXM449" s="85"/>
      <c r="DXN449" s="85"/>
      <c r="DXO449" s="85"/>
      <c r="DXP449" s="85"/>
      <c r="DXQ449" s="85"/>
      <c r="DXR449" s="85"/>
      <c r="DXS449" s="85"/>
      <c r="DXT449" s="85"/>
      <c r="DXU449" s="85"/>
      <c r="DXV449" s="85"/>
      <c r="DXW449" s="85"/>
      <c r="DXX449" s="85"/>
      <c r="DXY449" s="85"/>
      <c r="DXZ449" s="85"/>
      <c r="DYA449" s="85"/>
      <c r="DYB449" s="85"/>
      <c r="DYC449" s="85"/>
      <c r="DYD449" s="85"/>
      <c r="DYE449" s="85"/>
      <c r="DYF449" s="85"/>
      <c r="DYG449" s="85"/>
      <c r="DYH449" s="85"/>
      <c r="DYI449" s="85"/>
      <c r="DYJ449" s="85"/>
      <c r="DYK449" s="85"/>
      <c r="DYL449" s="85"/>
      <c r="DYM449" s="85"/>
      <c r="DYN449" s="85"/>
      <c r="DYO449" s="85"/>
      <c r="DYP449" s="85"/>
      <c r="DYQ449" s="85"/>
      <c r="DYR449" s="85"/>
      <c r="DYS449" s="85"/>
      <c r="DYT449" s="85"/>
      <c r="DYU449" s="85"/>
      <c r="DYV449" s="85"/>
      <c r="DYW449" s="85"/>
      <c r="DYX449" s="85"/>
      <c r="DYY449" s="85"/>
      <c r="DYZ449" s="85"/>
      <c r="DZA449" s="85"/>
      <c r="DZB449" s="85"/>
      <c r="DZC449" s="85"/>
      <c r="DZD449" s="85"/>
      <c r="DZE449" s="85"/>
      <c r="DZF449" s="85"/>
      <c r="DZG449" s="85"/>
      <c r="DZH449" s="85"/>
      <c r="DZI449" s="85"/>
      <c r="DZJ449" s="85"/>
      <c r="DZK449" s="85"/>
      <c r="DZL449" s="85"/>
      <c r="DZM449" s="85"/>
      <c r="DZN449" s="85"/>
      <c r="DZO449" s="85"/>
      <c r="DZP449" s="85"/>
      <c r="DZQ449" s="85"/>
      <c r="DZR449" s="85"/>
      <c r="DZS449" s="85"/>
      <c r="DZT449" s="85"/>
      <c r="DZU449" s="85"/>
      <c r="DZV449" s="85"/>
      <c r="DZW449" s="85"/>
      <c r="DZX449" s="85"/>
      <c r="DZY449" s="85"/>
      <c r="DZZ449" s="85"/>
      <c r="EAA449" s="85"/>
      <c r="EAB449" s="85"/>
      <c r="EAC449" s="85"/>
      <c r="EAD449" s="85"/>
      <c r="EAE449" s="85"/>
      <c r="EAF449" s="85"/>
      <c r="EAG449" s="85"/>
      <c r="EAH449" s="85"/>
      <c r="EAI449" s="85"/>
      <c r="EAJ449" s="85"/>
      <c r="EAK449" s="85"/>
      <c r="EAL449" s="85"/>
      <c r="EAM449" s="85"/>
      <c r="EAN449" s="85"/>
      <c r="EAO449" s="85"/>
      <c r="EAP449" s="85"/>
      <c r="EAQ449" s="85"/>
      <c r="EAR449" s="85"/>
      <c r="EAS449" s="85"/>
      <c r="EAT449" s="85"/>
      <c r="EAU449" s="85"/>
      <c r="EAV449" s="85"/>
      <c r="EAW449" s="85"/>
      <c r="EAX449" s="85"/>
      <c r="EAY449" s="85"/>
      <c r="EAZ449" s="85"/>
      <c r="EBA449" s="85"/>
      <c r="EBB449" s="85"/>
      <c r="EBC449" s="85"/>
      <c r="EBD449" s="85"/>
      <c r="EBE449" s="85"/>
      <c r="EBF449" s="85"/>
      <c r="EBG449" s="85"/>
      <c r="EBH449" s="85"/>
      <c r="EBI449" s="85"/>
      <c r="EBJ449" s="85"/>
      <c r="EBK449" s="85"/>
      <c r="EBL449" s="85"/>
      <c r="EBM449" s="85"/>
      <c r="EBN449" s="85"/>
      <c r="EBO449" s="85"/>
      <c r="EBP449" s="85"/>
      <c r="EBQ449" s="85"/>
      <c r="EBR449" s="85"/>
      <c r="EBS449" s="85"/>
      <c r="EBT449" s="85"/>
      <c r="EBU449" s="85"/>
      <c r="EBV449" s="85"/>
      <c r="EBW449" s="85"/>
      <c r="EBX449" s="85"/>
      <c r="EBY449" s="85"/>
      <c r="EBZ449" s="85"/>
      <c r="ECA449" s="85"/>
      <c r="ECB449" s="85"/>
      <c r="ECC449" s="85"/>
      <c r="ECD449" s="85"/>
      <c r="ECE449" s="85"/>
      <c r="ECF449" s="85"/>
      <c r="ECG449" s="85"/>
      <c r="ECH449" s="85"/>
      <c r="ECI449" s="85"/>
      <c r="ECJ449" s="85"/>
      <c r="ECK449" s="85"/>
      <c r="ECL449" s="85"/>
      <c r="ECM449" s="85"/>
      <c r="ECN449" s="85"/>
      <c r="ECO449" s="85"/>
      <c r="ECP449" s="85"/>
      <c r="ECQ449" s="85"/>
      <c r="ECR449" s="85"/>
      <c r="ECS449" s="85"/>
      <c r="ECT449" s="85"/>
      <c r="ECU449" s="85"/>
      <c r="ECV449" s="85"/>
      <c r="ECW449" s="85"/>
      <c r="ECX449" s="85"/>
      <c r="ECY449" s="85"/>
      <c r="ECZ449" s="85"/>
      <c r="EDA449" s="85"/>
      <c r="EDB449" s="85"/>
      <c r="EDC449" s="85"/>
      <c r="EDD449" s="85"/>
      <c r="EDE449" s="85"/>
      <c r="EDF449" s="85"/>
      <c r="EDG449" s="85"/>
      <c r="EDH449" s="85"/>
      <c r="EDI449" s="85"/>
      <c r="EDJ449" s="85"/>
      <c r="EDK449" s="85"/>
      <c r="EDL449" s="85"/>
      <c r="EDM449" s="85"/>
      <c r="EDN449" s="85"/>
      <c r="EDO449" s="85"/>
      <c r="EDP449" s="85"/>
      <c r="EDQ449" s="85"/>
      <c r="EDR449" s="85"/>
      <c r="EDS449" s="85"/>
      <c r="EDT449" s="85"/>
      <c r="EDU449" s="85"/>
      <c r="EDV449" s="85"/>
      <c r="EDW449" s="85"/>
      <c r="EDX449" s="85"/>
      <c r="EDY449" s="85"/>
      <c r="EDZ449" s="85"/>
      <c r="EEA449" s="85"/>
      <c r="EEB449" s="85"/>
      <c r="EEC449" s="85"/>
      <c r="EED449" s="85"/>
      <c r="EEE449" s="85"/>
      <c r="EEF449" s="85"/>
      <c r="EEG449" s="85"/>
      <c r="EEH449" s="85"/>
      <c r="EEI449" s="85"/>
      <c r="EEJ449" s="85"/>
      <c r="EEK449" s="85"/>
      <c r="EEL449" s="85"/>
      <c r="EEM449" s="85"/>
      <c r="EEN449" s="85"/>
      <c r="EEO449" s="85"/>
      <c r="EEP449" s="85"/>
      <c r="EEQ449" s="85"/>
      <c r="EER449" s="85"/>
      <c r="EES449" s="85"/>
      <c r="EET449" s="85"/>
      <c r="EEU449" s="85"/>
      <c r="EEV449" s="85"/>
      <c r="EEW449" s="85"/>
      <c r="EEX449" s="85"/>
      <c r="EEY449" s="85"/>
      <c r="EEZ449" s="85"/>
      <c r="EFA449" s="85"/>
      <c r="EFB449" s="85"/>
      <c r="EFC449" s="85"/>
      <c r="EFD449" s="85"/>
      <c r="EFE449" s="85"/>
      <c r="EFF449" s="85"/>
      <c r="EFG449" s="85"/>
      <c r="EFH449" s="85"/>
      <c r="EFI449" s="85"/>
      <c r="EFJ449" s="85"/>
      <c r="EFK449" s="85"/>
      <c r="EFL449" s="85"/>
      <c r="EFM449" s="85"/>
      <c r="EFN449" s="85"/>
      <c r="EFO449" s="85"/>
      <c r="EFP449" s="85"/>
      <c r="EFQ449" s="85"/>
      <c r="EFR449" s="85"/>
      <c r="EFS449" s="85"/>
      <c r="EFT449" s="85"/>
      <c r="EFU449" s="85"/>
      <c r="EFV449" s="85"/>
      <c r="EFW449" s="85"/>
      <c r="EFX449" s="85"/>
      <c r="EFY449" s="85"/>
      <c r="EFZ449" s="85"/>
      <c r="EGA449" s="85"/>
      <c r="EGB449" s="85"/>
      <c r="EGC449" s="85"/>
      <c r="EGD449" s="85"/>
      <c r="EGE449" s="85"/>
      <c r="EGF449" s="85"/>
      <c r="EGG449" s="85"/>
      <c r="EGH449" s="85"/>
      <c r="EGI449" s="85"/>
      <c r="EGJ449" s="85"/>
      <c r="EGK449" s="85"/>
      <c r="EGL449" s="85"/>
      <c r="EGM449" s="85"/>
      <c r="EGN449" s="85"/>
      <c r="EGO449" s="85"/>
      <c r="EGP449" s="85"/>
      <c r="EGQ449" s="85"/>
      <c r="EGR449" s="85"/>
      <c r="EGS449" s="85"/>
      <c r="EGT449" s="85"/>
      <c r="EGU449" s="85"/>
      <c r="EGV449" s="85"/>
      <c r="EGW449" s="85"/>
      <c r="EGX449" s="85"/>
      <c r="EGY449" s="85"/>
      <c r="EGZ449" s="85"/>
      <c r="EHA449" s="85"/>
      <c r="EHB449" s="85"/>
      <c r="EHC449" s="85"/>
      <c r="EHD449" s="85"/>
      <c r="EHE449" s="85"/>
      <c r="EHF449" s="85"/>
      <c r="EHG449" s="85"/>
      <c r="EHH449" s="85"/>
      <c r="EHI449" s="85"/>
      <c r="EHJ449" s="85"/>
      <c r="EHK449" s="85"/>
      <c r="EHL449" s="85"/>
      <c r="EHM449" s="85"/>
      <c r="EHN449" s="85"/>
      <c r="EHO449" s="85"/>
      <c r="EHP449" s="85"/>
      <c r="EHQ449" s="85"/>
      <c r="EHR449" s="85"/>
      <c r="EHS449" s="85"/>
      <c r="EHT449" s="85"/>
      <c r="EHU449" s="85"/>
      <c r="EHV449" s="85"/>
      <c r="EHW449" s="85"/>
      <c r="EHX449" s="85"/>
      <c r="EHY449" s="85"/>
      <c r="EHZ449" s="85"/>
      <c r="EIA449" s="85"/>
      <c r="EIB449" s="85"/>
      <c r="EIC449" s="85"/>
      <c r="EID449" s="85"/>
      <c r="EIE449" s="85"/>
      <c r="EIF449" s="85"/>
      <c r="EIG449" s="85"/>
      <c r="EIH449" s="85"/>
      <c r="EII449" s="85"/>
      <c r="EIJ449" s="85"/>
      <c r="EIK449" s="85"/>
      <c r="EIL449" s="85"/>
      <c r="EIM449" s="85"/>
      <c r="EIN449" s="85"/>
      <c r="EIO449" s="85"/>
      <c r="EIP449" s="85"/>
      <c r="EIQ449" s="85"/>
      <c r="EIR449" s="85"/>
      <c r="EIS449" s="85"/>
      <c r="EIT449" s="85"/>
      <c r="EIU449" s="85"/>
      <c r="EIV449" s="85"/>
      <c r="EIW449" s="85"/>
      <c r="EIX449" s="85"/>
      <c r="EIY449" s="85"/>
      <c r="EIZ449" s="85"/>
      <c r="EJA449" s="85"/>
      <c r="EJB449" s="85"/>
      <c r="EJC449" s="85"/>
      <c r="EJD449" s="85"/>
      <c r="EJE449" s="85"/>
      <c r="EJF449" s="85"/>
      <c r="EJG449" s="85"/>
      <c r="EJH449" s="85"/>
      <c r="EJI449" s="85"/>
      <c r="EJJ449" s="85"/>
      <c r="EJK449" s="85"/>
      <c r="EJL449" s="85"/>
      <c r="EJM449" s="85"/>
      <c r="EJN449" s="85"/>
      <c r="EJO449" s="85"/>
      <c r="EJP449" s="85"/>
      <c r="EJQ449" s="85"/>
      <c r="EJR449" s="85"/>
      <c r="EJS449" s="85"/>
      <c r="EJT449" s="85"/>
      <c r="EJU449" s="85"/>
      <c r="EJV449" s="85"/>
      <c r="EJW449" s="85"/>
      <c r="EJX449" s="85"/>
      <c r="EJY449" s="85"/>
      <c r="EJZ449" s="85"/>
      <c r="EKA449" s="85"/>
      <c r="EKB449" s="85"/>
      <c r="EKC449" s="85"/>
      <c r="EKD449" s="85"/>
      <c r="EKE449" s="85"/>
      <c r="EKF449" s="85"/>
      <c r="EKG449" s="85"/>
      <c r="EKH449" s="85"/>
      <c r="EKI449" s="85"/>
      <c r="EKJ449" s="85"/>
      <c r="EKK449" s="85"/>
      <c r="EKL449" s="85"/>
      <c r="EKM449" s="85"/>
      <c r="EKN449" s="85"/>
      <c r="EKO449" s="85"/>
      <c r="EKP449" s="85"/>
      <c r="EKQ449" s="85"/>
      <c r="EKR449" s="85"/>
      <c r="EKS449" s="85"/>
      <c r="EKT449" s="85"/>
      <c r="EKU449" s="85"/>
      <c r="EKV449" s="85"/>
      <c r="EKW449" s="85"/>
      <c r="EKX449" s="85"/>
      <c r="EKY449" s="85"/>
      <c r="EKZ449" s="85"/>
      <c r="ELA449" s="85"/>
      <c r="ELB449" s="85"/>
      <c r="ELC449" s="85"/>
      <c r="ELD449" s="85"/>
      <c r="ELE449" s="85"/>
      <c r="ELF449" s="85"/>
      <c r="ELG449" s="85"/>
      <c r="ELH449" s="85"/>
      <c r="ELI449" s="85"/>
      <c r="ELJ449" s="85"/>
      <c r="ELK449" s="85"/>
      <c r="ELL449" s="85"/>
      <c r="ELM449" s="85"/>
      <c r="ELN449" s="85"/>
      <c r="ELO449" s="85"/>
      <c r="ELP449" s="85"/>
      <c r="ELQ449" s="85"/>
      <c r="ELR449" s="85"/>
      <c r="ELS449" s="85"/>
      <c r="ELT449" s="85"/>
      <c r="ELU449" s="85"/>
      <c r="ELV449" s="85"/>
      <c r="ELW449" s="85"/>
      <c r="ELX449" s="85"/>
      <c r="ELY449" s="85"/>
      <c r="ELZ449" s="85"/>
      <c r="EMA449" s="85"/>
      <c r="EMB449" s="85"/>
      <c r="EMC449" s="85"/>
      <c r="EMD449" s="85"/>
      <c r="EME449" s="85"/>
      <c r="EMF449" s="85"/>
      <c r="EMG449" s="85"/>
      <c r="EMH449" s="85"/>
      <c r="EMI449" s="85"/>
      <c r="EMJ449" s="85"/>
      <c r="EMK449" s="85"/>
      <c r="EML449" s="85"/>
      <c r="EMM449" s="85"/>
      <c r="EMN449" s="85"/>
      <c r="EMO449" s="85"/>
      <c r="EMP449" s="85"/>
      <c r="EMQ449" s="85"/>
      <c r="EMR449" s="85"/>
      <c r="EMS449" s="85"/>
      <c r="EMT449" s="85"/>
      <c r="EMU449" s="85"/>
      <c r="EMV449" s="85"/>
      <c r="EMW449" s="85"/>
      <c r="EMX449" s="85"/>
      <c r="EMY449" s="85"/>
      <c r="EMZ449" s="85"/>
      <c r="ENA449" s="85"/>
      <c r="ENB449" s="85"/>
      <c r="ENC449" s="85"/>
      <c r="END449" s="85"/>
      <c r="ENE449" s="85"/>
      <c r="ENF449" s="85"/>
      <c r="ENG449" s="85"/>
      <c r="ENH449" s="85"/>
      <c r="ENI449" s="85"/>
      <c r="ENJ449" s="85"/>
      <c r="ENK449" s="85"/>
      <c r="ENL449" s="85"/>
      <c r="ENM449" s="85"/>
      <c r="ENN449" s="85"/>
      <c r="ENO449" s="85"/>
      <c r="ENP449" s="85"/>
      <c r="ENQ449" s="85"/>
      <c r="ENR449" s="85"/>
      <c r="ENS449" s="85"/>
      <c r="ENT449" s="85"/>
      <c r="ENU449" s="85"/>
      <c r="ENV449" s="85"/>
      <c r="ENW449" s="85"/>
      <c r="ENX449" s="85"/>
      <c r="ENY449" s="85"/>
      <c r="ENZ449" s="85"/>
      <c r="EOA449" s="85"/>
      <c r="EOB449" s="85"/>
      <c r="EOC449" s="85"/>
      <c r="EOD449" s="85"/>
      <c r="EOE449" s="85"/>
      <c r="EOF449" s="85"/>
      <c r="EOG449" s="85"/>
      <c r="EOH449" s="85"/>
      <c r="EOI449" s="85"/>
      <c r="EOJ449" s="85"/>
      <c r="EOK449" s="85"/>
      <c r="EOL449" s="85"/>
      <c r="EOM449" s="85"/>
      <c r="EON449" s="85"/>
      <c r="EOO449" s="85"/>
      <c r="EOP449" s="85"/>
      <c r="EOQ449" s="85"/>
      <c r="EOR449" s="85"/>
      <c r="EOS449" s="85"/>
      <c r="EOT449" s="85"/>
      <c r="EOU449" s="85"/>
      <c r="EOV449" s="85"/>
      <c r="EOW449" s="85"/>
      <c r="EOX449" s="85"/>
      <c r="EOY449" s="85"/>
      <c r="EOZ449" s="85"/>
      <c r="EPA449" s="85"/>
      <c r="EPB449" s="85"/>
      <c r="EPC449" s="85"/>
      <c r="EPD449" s="85"/>
      <c r="EPE449" s="85"/>
      <c r="EPF449" s="85"/>
      <c r="EPG449" s="85"/>
      <c r="EPH449" s="85"/>
      <c r="EPI449" s="85"/>
      <c r="EPJ449" s="85"/>
      <c r="EPK449" s="85"/>
      <c r="EPL449" s="85"/>
      <c r="EPM449" s="85"/>
      <c r="EPN449" s="85"/>
      <c r="EPO449" s="85"/>
      <c r="EPP449" s="85"/>
      <c r="EPQ449" s="85"/>
      <c r="EPR449" s="85"/>
      <c r="EPS449" s="85"/>
      <c r="EPT449" s="85"/>
      <c r="EPU449" s="85"/>
      <c r="EPV449" s="85"/>
      <c r="EPW449" s="85"/>
      <c r="EPX449" s="85"/>
      <c r="EPY449" s="85"/>
      <c r="EPZ449" s="85"/>
      <c r="EQA449" s="85"/>
      <c r="EQB449" s="85"/>
      <c r="EQC449" s="85"/>
      <c r="EQD449" s="85"/>
      <c r="EQE449" s="85"/>
      <c r="EQF449" s="85"/>
      <c r="EQG449" s="85"/>
      <c r="EQH449" s="85"/>
      <c r="EQI449" s="85"/>
      <c r="EQJ449" s="85"/>
      <c r="EQK449" s="85"/>
      <c r="EQL449" s="85"/>
      <c r="EQM449" s="85"/>
      <c r="EQN449" s="85"/>
      <c r="EQO449" s="85"/>
      <c r="EQP449" s="85"/>
      <c r="EQQ449" s="85"/>
      <c r="EQR449" s="85"/>
      <c r="EQS449" s="85"/>
      <c r="EQT449" s="85"/>
      <c r="EQU449" s="85"/>
      <c r="EQV449" s="85"/>
      <c r="EQW449" s="85"/>
      <c r="EQX449" s="85"/>
      <c r="EQY449" s="85"/>
      <c r="EQZ449" s="85"/>
      <c r="ERA449" s="85"/>
      <c r="ERB449" s="85"/>
      <c r="ERC449" s="85"/>
      <c r="ERD449" s="85"/>
      <c r="ERE449" s="85"/>
      <c r="ERF449" s="85"/>
      <c r="ERG449" s="85"/>
      <c r="ERH449" s="85"/>
      <c r="ERI449" s="85"/>
      <c r="ERJ449" s="85"/>
      <c r="ERK449" s="85"/>
      <c r="ERL449" s="85"/>
      <c r="ERM449" s="85"/>
      <c r="ERN449" s="85"/>
      <c r="ERO449" s="85"/>
      <c r="ERP449" s="85"/>
      <c r="ERQ449" s="85"/>
      <c r="ERR449" s="85"/>
      <c r="ERS449" s="85"/>
      <c r="ERT449" s="85"/>
      <c r="ERU449" s="85"/>
      <c r="ERV449" s="85"/>
      <c r="ERW449" s="85"/>
      <c r="ERX449" s="85"/>
      <c r="ERY449" s="85"/>
      <c r="ERZ449" s="85"/>
      <c r="ESA449" s="85"/>
      <c r="ESB449" s="85"/>
      <c r="ESC449" s="85"/>
      <c r="ESD449" s="85"/>
      <c r="ESE449" s="85"/>
      <c r="ESF449" s="85"/>
      <c r="ESG449" s="85"/>
      <c r="ESH449" s="85"/>
      <c r="ESI449" s="85"/>
      <c r="ESJ449" s="85"/>
      <c r="ESK449" s="85"/>
      <c r="ESL449" s="85"/>
      <c r="ESM449" s="85"/>
      <c r="ESN449" s="85"/>
      <c r="ESO449" s="85"/>
      <c r="ESP449" s="85"/>
      <c r="ESQ449" s="85"/>
      <c r="ESR449" s="85"/>
      <c r="ESS449" s="85"/>
      <c r="EST449" s="85"/>
      <c r="ESU449" s="85"/>
      <c r="ESV449" s="85"/>
      <c r="ESW449" s="85"/>
      <c r="ESX449" s="85"/>
      <c r="ESY449" s="85"/>
      <c r="ESZ449" s="85"/>
      <c r="ETA449" s="85"/>
      <c r="ETB449" s="85"/>
      <c r="ETC449" s="85"/>
      <c r="ETD449" s="85"/>
      <c r="ETE449" s="85"/>
      <c r="ETF449" s="85"/>
      <c r="ETG449" s="85"/>
      <c r="ETH449" s="85"/>
      <c r="ETI449" s="85"/>
      <c r="ETJ449" s="85"/>
      <c r="ETK449" s="85"/>
      <c r="ETL449" s="85"/>
      <c r="ETM449" s="85"/>
      <c r="ETN449" s="85"/>
      <c r="ETO449" s="85"/>
      <c r="ETP449" s="85"/>
      <c r="ETQ449" s="85"/>
      <c r="ETR449" s="85"/>
      <c r="ETS449" s="85"/>
      <c r="ETT449" s="85"/>
      <c r="ETU449" s="85"/>
      <c r="ETV449" s="85"/>
      <c r="ETW449" s="85"/>
      <c r="ETX449" s="85"/>
      <c r="ETY449" s="85"/>
      <c r="ETZ449" s="85"/>
      <c r="EUA449" s="85"/>
      <c r="EUB449" s="85"/>
      <c r="EUC449" s="85"/>
      <c r="EUD449" s="85"/>
      <c r="EUE449" s="85"/>
      <c r="EUF449" s="85"/>
      <c r="EUG449" s="85"/>
      <c r="EUH449" s="85"/>
      <c r="EUI449" s="85"/>
      <c r="EUJ449" s="85"/>
      <c r="EUK449" s="85"/>
      <c r="EUL449" s="85"/>
      <c r="EUM449" s="85"/>
      <c r="EUN449" s="85"/>
      <c r="EUO449" s="85"/>
      <c r="EUP449" s="85"/>
      <c r="EUQ449" s="85"/>
      <c r="EUR449" s="85"/>
      <c r="EUS449" s="85"/>
      <c r="EUT449" s="85"/>
      <c r="EUU449" s="85"/>
      <c r="EUV449" s="85"/>
      <c r="EUW449" s="85"/>
      <c r="EUX449" s="85"/>
      <c r="EUY449" s="85"/>
      <c r="EUZ449" s="85"/>
      <c r="EVA449" s="85"/>
      <c r="EVB449" s="85"/>
      <c r="EVC449" s="85"/>
      <c r="EVD449" s="85"/>
      <c r="EVE449" s="85"/>
      <c r="EVF449" s="85"/>
      <c r="EVG449" s="85"/>
      <c r="EVH449" s="85"/>
      <c r="EVI449" s="85"/>
      <c r="EVJ449" s="85"/>
      <c r="EVK449" s="85"/>
      <c r="EVL449" s="85"/>
      <c r="EVM449" s="85"/>
      <c r="EVN449" s="85"/>
      <c r="EVO449" s="85"/>
      <c r="EVP449" s="85"/>
      <c r="EVQ449" s="85"/>
      <c r="EVR449" s="85"/>
      <c r="EVS449" s="85"/>
      <c r="EVT449" s="85"/>
      <c r="EVU449" s="85"/>
      <c r="EVV449" s="85"/>
      <c r="EVW449" s="85"/>
      <c r="EVX449" s="85"/>
      <c r="EVY449" s="85"/>
      <c r="EVZ449" s="85"/>
      <c r="EWA449" s="85"/>
      <c r="EWB449" s="85"/>
      <c r="EWC449" s="85"/>
      <c r="EWD449" s="85"/>
      <c r="EWE449" s="85"/>
      <c r="EWF449" s="85"/>
      <c r="EWG449" s="85"/>
      <c r="EWH449" s="85"/>
      <c r="EWI449" s="85"/>
      <c r="EWJ449" s="85"/>
      <c r="EWK449" s="85"/>
      <c r="EWL449" s="85"/>
      <c r="EWM449" s="85"/>
      <c r="EWN449" s="85"/>
      <c r="EWO449" s="85"/>
      <c r="EWP449" s="85"/>
      <c r="EWQ449" s="85"/>
      <c r="EWR449" s="85"/>
      <c r="EWS449" s="85"/>
      <c r="EWT449" s="85"/>
      <c r="EWU449" s="85"/>
      <c r="EWV449" s="85"/>
      <c r="EWW449" s="85"/>
      <c r="EWX449" s="85"/>
      <c r="EWY449" s="85"/>
      <c r="EWZ449" s="85"/>
      <c r="EXA449" s="85"/>
      <c r="EXB449" s="85"/>
      <c r="EXC449" s="85"/>
      <c r="EXD449" s="85"/>
      <c r="EXE449" s="85"/>
      <c r="EXF449" s="85"/>
      <c r="EXG449" s="85"/>
      <c r="EXH449" s="85"/>
      <c r="EXI449" s="85"/>
      <c r="EXJ449" s="85"/>
      <c r="EXK449" s="85"/>
      <c r="EXL449" s="85"/>
      <c r="EXM449" s="85"/>
      <c r="EXN449" s="85"/>
      <c r="EXO449" s="85"/>
      <c r="EXP449" s="85"/>
      <c r="EXQ449" s="85"/>
      <c r="EXR449" s="85"/>
      <c r="EXS449" s="85"/>
      <c r="EXT449" s="85"/>
      <c r="EXU449" s="85"/>
      <c r="EXV449" s="85"/>
      <c r="EXW449" s="85"/>
      <c r="EXX449" s="85"/>
      <c r="EXY449" s="85"/>
      <c r="EXZ449" s="85"/>
      <c r="EYA449" s="85"/>
      <c r="EYB449" s="85"/>
      <c r="EYC449" s="85"/>
      <c r="EYD449" s="85"/>
      <c r="EYE449" s="85"/>
      <c r="EYF449" s="85"/>
      <c r="EYG449" s="85"/>
      <c r="EYH449" s="85"/>
      <c r="EYI449" s="85"/>
      <c r="EYJ449" s="85"/>
      <c r="EYK449" s="85"/>
      <c r="EYL449" s="85"/>
      <c r="EYM449" s="85"/>
      <c r="EYN449" s="85"/>
      <c r="EYO449" s="85"/>
      <c r="EYP449" s="85"/>
      <c r="EYQ449" s="85"/>
      <c r="EYR449" s="85"/>
      <c r="EYS449" s="85"/>
      <c r="EYT449" s="85"/>
      <c r="EYU449" s="85"/>
      <c r="EYV449" s="85"/>
      <c r="EYW449" s="85"/>
      <c r="EYX449" s="85"/>
      <c r="EYY449" s="85"/>
      <c r="EYZ449" s="85"/>
      <c r="EZA449" s="85"/>
      <c r="EZB449" s="85"/>
      <c r="EZC449" s="85"/>
      <c r="EZD449" s="85"/>
      <c r="EZE449" s="85"/>
      <c r="EZF449" s="85"/>
      <c r="EZG449" s="85"/>
      <c r="EZH449" s="85"/>
      <c r="EZI449" s="85"/>
      <c r="EZJ449" s="85"/>
      <c r="EZK449" s="85"/>
      <c r="EZL449" s="85"/>
      <c r="EZM449" s="85"/>
      <c r="EZN449" s="85"/>
      <c r="EZO449" s="85"/>
      <c r="EZP449" s="85"/>
      <c r="EZQ449" s="85"/>
      <c r="EZR449" s="85"/>
      <c r="EZS449" s="85"/>
      <c r="EZT449" s="85"/>
      <c r="EZU449" s="85"/>
      <c r="EZV449" s="85"/>
      <c r="EZW449" s="85"/>
      <c r="EZX449" s="85"/>
      <c r="EZY449" s="85"/>
      <c r="EZZ449" s="85"/>
      <c r="FAA449" s="85"/>
      <c r="FAB449" s="85"/>
      <c r="FAC449" s="85"/>
      <c r="FAD449" s="85"/>
      <c r="FAE449" s="85"/>
      <c r="FAF449" s="85"/>
      <c r="FAG449" s="85"/>
      <c r="FAH449" s="85"/>
      <c r="FAI449" s="85"/>
      <c r="FAJ449" s="85"/>
      <c r="FAK449" s="85"/>
      <c r="FAL449" s="85"/>
      <c r="FAM449" s="85"/>
      <c r="FAN449" s="85"/>
      <c r="FAO449" s="85"/>
      <c r="FAP449" s="85"/>
      <c r="FAQ449" s="85"/>
      <c r="FAR449" s="85"/>
      <c r="FAS449" s="85"/>
      <c r="FAT449" s="85"/>
      <c r="FAU449" s="85"/>
      <c r="FAV449" s="85"/>
      <c r="FAW449" s="85"/>
      <c r="FAX449" s="85"/>
      <c r="FAY449" s="85"/>
      <c r="FAZ449" s="85"/>
      <c r="FBA449" s="85"/>
      <c r="FBB449" s="85"/>
      <c r="FBC449" s="85"/>
      <c r="FBD449" s="85"/>
      <c r="FBE449" s="85"/>
      <c r="FBF449" s="85"/>
      <c r="FBG449" s="85"/>
      <c r="FBH449" s="85"/>
      <c r="FBI449" s="85"/>
      <c r="FBJ449" s="85"/>
      <c r="FBK449" s="85"/>
      <c r="FBL449" s="85"/>
      <c r="FBM449" s="85"/>
      <c r="FBN449" s="85"/>
      <c r="FBO449" s="85"/>
      <c r="FBP449" s="85"/>
      <c r="FBQ449" s="85"/>
      <c r="FBR449" s="85"/>
      <c r="FBS449" s="85"/>
      <c r="FBT449" s="85"/>
      <c r="FBU449" s="85"/>
      <c r="FBV449" s="85"/>
      <c r="FBW449" s="85"/>
      <c r="FBX449" s="85"/>
      <c r="FBY449" s="85"/>
      <c r="FBZ449" s="85"/>
      <c r="FCA449" s="85"/>
      <c r="FCB449" s="85"/>
      <c r="FCC449" s="85"/>
      <c r="FCD449" s="85"/>
      <c r="FCE449" s="85"/>
      <c r="FCF449" s="85"/>
      <c r="FCG449" s="85"/>
      <c r="FCH449" s="85"/>
      <c r="FCI449" s="85"/>
      <c r="FCJ449" s="85"/>
      <c r="FCK449" s="85"/>
      <c r="FCL449" s="85"/>
      <c r="FCM449" s="85"/>
      <c r="FCN449" s="85"/>
      <c r="FCO449" s="85"/>
      <c r="FCP449" s="85"/>
      <c r="FCQ449" s="85"/>
      <c r="FCR449" s="85"/>
      <c r="FCS449" s="85"/>
      <c r="FCT449" s="85"/>
      <c r="FCU449" s="85"/>
      <c r="FCV449" s="85"/>
      <c r="FCW449" s="85"/>
      <c r="FCX449" s="85"/>
      <c r="FCY449" s="85"/>
      <c r="FCZ449" s="85"/>
      <c r="FDA449" s="85"/>
      <c r="FDB449" s="85"/>
      <c r="FDC449" s="85"/>
      <c r="FDD449" s="85"/>
      <c r="FDE449" s="85"/>
      <c r="FDF449" s="85"/>
      <c r="FDG449" s="85"/>
      <c r="FDH449" s="85"/>
      <c r="FDI449" s="85"/>
      <c r="FDJ449" s="85"/>
      <c r="FDK449" s="85"/>
      <c r="FDL449" s="85"/>
      <c r="FDM449" s="85"/>
      <c r="FDN449" s="85"/>
      <c r="FDO449" s="85"/>
      <c r="FDP449" s="85"/>
      <c r="FDQ449" s="85"/>
      <c r="FDR449" s="85"/>
      <c r="FDS449" s="85"/>
      <c r="FDT449" s="85"/>
      <c r="FDU449" s="85"/>
      <c r="FDV449" s="85"/>
      <c r="FDW449" s="85"/>
      <c r="FDX449" s="85"/>
      <c r="FDY449" s="85"/>
      <c r="FDZ449" s="85"/>
      <c r="FEA449" s="85"/>
      <c r="FEB449" s="85"/>
      <c r="FEC449" s="85"/>
      <c r="FED449" s="85"/>
      <c r="FEE449" s="85"/>
      <c r="FEF449" s="85"/>
      <c r="FEG449" s="85"/>
      <c r="FEH449" s="85"/>
      <c r="FEI449" s="85"/>
      <c r="FEJ449" s="85"/>
      <c r="FEK449" s="85"/>
      <c r="FEL449" s="85"/>
      <c r="FEM449" s="85"/>
      <c r="FEN449" s="85"/>
      <c r="FEO449" s="85"/>
      <c r="FEP449" s="85"/>
      <c r="FEQ449" s="85"/>
      <c r="FER449" s="85"/>
      <c r="FES449" s="85"/>
      <c r="FET449" s="85"/>
      <c r="FEU449" s="85"/>
      <c r="FEV449" s="85"/>
      <c r="FEW449" s="85"/>
      <c r="FEX449" s="85"/>
      <c r="FEY449" s="85"/>
      <c r="FEZ449" s="85"/>
      <c r="FFA449" s="85"/>
      <c r="FFB449" s="85"/>
      <c r="FFC449" s="85"/>
      <c r="FFD449" s="85"/>
      <c r="FFE449" s="85"/>
      <c r="FFF449" s="85"/>
      <c r="FFG449" s="85"/>
      <c r="FFH449" s="85"/>
      <c r="FFI449" s="85"/>
      <c r="FFJ449" s="85"/>
      <c r="FFK449" s="85"/>
      <c r="FFL449" s="85"/>
      <c r="FFM449" s="85"/>
      <c r="FFN449" s="85"/>
      <c r="FFO449" s="85"/>
      <c r="FFP449" s="85"/>
      <c r="FFQ449" s="85"/>
      <c r="FFR449" s="85"/>
      <c r="FFS449" s="85"/>
      <c r="FFT449" s="85"/>
      <c r="FFU449" s="85"/>
      <c r="FFV449" s="85"/>
      <c r="FFW449" s="85"/>
      <c r="FFX449" s="85"/>
      <c r="FFY449" s="85"/>
      <c r="FFZ449" s="85"/>
      <c r="FGA449" s="85"/>
      <c r="FGB449" s="85"/>
      <c r="FGC449" s="85"/>
      <c r="FGD449" s="85"/>
      <c r="FGE449" s="85"/>
      <c r="FGF449" s="85"/>
      <c r="FGG449" s="85"/>
      <c r="FGH449" s="85"/>
      <c r="FGI449" s="85"/>
      <c r="FGJ449" s="85"/>
      <c r="FGK449" s="85"/>
      <c r="FGL449" s="85"/>
      <c r="FGM449" s="85"/>
      <c r="FGN449" s="85"/>
      <c r="FGO449" s="85"/>
      <c r="FGP449" s="85"/>
      <c r="FGQ449" s="85"/>
      <c r="FGR449" s="85"/>
      <c r="FGS449" s="85"/>
      <c r="FGT449" s="85"/>
      <c r="FGU449" s="85"/>
      <c r="FGV449" s="85"/>
      <c r="FGW449" s="85"/>
      <c r="FGX449" s="85"/>
      <c r="FGY449" s="85"/>
      <c r="FGZ449" s="85"/>
      <c r="FHA449" s="85"/>
      <c r="FHB449" s="85"/>
      <c r="FHC449" s="85"/>
      <c r="FHD449" s="85"/>
      <c r="FHE449" s="85"/>
      <c r="FHF449" s="85"/>
      <c r="FHG449" s="85"/>
      <c r="FHH449" s="85"/>
      <c r="FHI449" s="85"/>
      <c r="FHJ449" s="85"/>
      <c r="FHK449" s="85"/>
      <c r="FHL449" s="85"/>
      <c r="FHM449" s="85"/>
      <c r="FHN449" s="85"/>
      <c r="FHO449" s="85"/>
      <c r="FHP449" s="85"/>
      <c r="FHQ449" s="85"/>
      <c r="FHR449" s="85"/>
      <c r="FHS449" s="85"/>
      <c r="FHT449" s="85"/>
      <c r="FHU449" s="85"/>
      <c r="FHV449" s="85"/>
      <c r="FHW449" s="85"/>
      <c r="FHX449" s="85"/>
      <c r="FHY449" s="85"/>
      <c r="FHZ449" s="85"/>
      <c r="FIA449" s="85"/>
      <c r="FIB449" s="85"/>
      <c r="FIC449" s="85"/>
      <c r="FID449" s="85"/>
      <c r="FIE449" s="85"/>
      <c r="FIF449" s="85"/>
      <c r="FIG449" s="85"/>
      <c r="FIH449" s="85"/>
      <c r="FII449" s="85"/>
      <c r="FIJ449" s="85"/>
      <c r="FIK449" s="85"/>
      <c r="FIL449" s="85"/>
      <c r="FIM449" s="85"/>
      <c r="FIN449" s="85"/>
      <c r="FIO449" s="85"/>
      <c r="FIP449" s="85"/>
      <c r="FIQ449" s="85"/>
      <c r="FIR449" s="85"/>
      <c r="FIS449" s="85"/>
      <c r="FIT449" s="85"/>
      <c r="FIU449" s="85"/>
      <c r="FIV449" s="85"/>
      <c r="FIW449" s="85"/>
      <c r="FIX449" s="85"/>
      <c r="FIY449" s="85"/>
      <c r="FIZ449" s="85"/>
      <c r="FJA449" s="85"/>
      <c r="FJB449" s="85"/>
      <c r="FJC449" s="85"/>
      <c r="FJD449" s="85"/>
      <c r="FJE449" s="85"/>
      <c r="FJF449" s="85"/>
      <c r="FJG449" s="85"/>
      <c r="FJH449" s="85"/>
      <c r="FJI449" s="85"/>
      <c r="FJJ449" s="85"/>
      <c r="FJK449" s="85"/>
      <c r="FJL449" s="85"/>
      <c r="FJM449" s="85"/>
      <c r="FJN449" s="85"/>
      <c r="FJO449" s="85"/>
      <c r="FJP449" s="85"/>
      <c r="FJQ449" s="85"/>
      <c r="FJR449" s="85"/>
      <c r="FJS449" s="85"/>
      <c r="FJT449" s="85"/>
      <c r="FJU449" s="85"/>
      <c r="FJV449" s="85"/>
      <c r="FJW449" s="85"/>
      <c r="FJX449" s="85"/>
      <c r="FJY449" s="85"/>
      <c r="FJZ449" s="85"/>
      <c r="FKA449" s="85"/>
      <c r="FKB449" s="85"/>
      <c r="FKC449" s="85"/>
      <c r="FKD449" s="85"/>
      <c r="FKE449" s="85"/>
      <c r="FKF449" s="85"/>
      <c r="FKG449" s="85"/>
      <c r="FKH449" s="85"/>
      <c r="FKI449" s="85"/>
      <c r="FKJ449" s="85"/>
      <c r="FKK449" s="85"/>
      <c r="FKL449" s="85"/>
      <c r="FKM449" s="85"/>
      <c r="FKN449" s="85"/>
      <c r="FKO449" s="85"/>
      <c r="FKP449" s="85"/>
      <c r="FKQ449" s="85"/>
      <c r="FKR449" s="85"/>
      <c r="FKS449" s="85"/>
      <c r="FKT449" s="85"/>
      <c r="FKU449" s="85"/>
      <c r="FKV449" s="85"/>
      <c r="FKW449" s="85"/>
      <c r="FKX449" s="85"/>
      <c r="FKY449" s="85"/>
      <c r="FKZ449" s="85"/>
      <c r="FLA449" s="85"/>
      <c r="FLB449" s="85"/>
      <c r="FLC449" s="85"/>
      <c r="FLD449" s="85"/>
      <c r="FLE449" s="85"/>
      <c r="FLF449" s="85"/>
      <c r="FLG449" s="85"/>
      <c r="FLH449" s="85"/>
      <c r="FLI449" s="85"/>
      <c r="FLJ449" s="85"/>
      <c r="FLK449" s="85"/>
      <c r="FLL449" s="85"/>
      <c r="FLM449" s="85"/>
      <c r="FLN449" s="85"/>
      <c r="FLO449" s="85"/>
      <c r="FLP449" s="85"/>
      <c r="FLQ449" s="85"/>
      <c r="FLR449" s="85"/>
      <c r="FLS449" s="85"/>
      <c r="FLT449" s="85"/>
      <c r="FLU449" s="85"/>
      <c r="FLV449" s="85"/>
      <c r="FLW449" s="85"/>
      <c r="FLX449" s="85"/>
      <c r="FLY449" s="85"/>
      <c r="FLZ449" s="85"/>
      <c r="FMA449" s="85"/>
      <c r="FMB449" s="85"/>
      <c r="FMC449" s="85"/>
      <c r="FMD449" s="85"/>
      <c r="FME449" s="85"/>
      <c r="FMF449" s="85"/>
      <c r="FMG449" s="85"/>
      <c r="FMH449" s="85"/>
      <c r="FMI449" s="85"/>
      <c r="FMJ449" s="85"/>
      <c r="FMK449" s="85"/>
      <c r="FML449" s="85"/>
      <c r="FMM449" s="85"/>
      <c r="FMN449" s="85"/>
      <c r="FMO449" s="85"/>
      <c r="FMP449" s="85"/>
      <c r="FMQ449" s="85"/>
      <c r="FMR449" s="85"/>
      <c r="FMS449" s="85"/>
      <c r="FMT449" s="85"/>
      <c r="FMU449" s="85"/>
      <c r="FMV449" s="85"/>
      <c r="FMW449" s="85"/>
      <c r="FMX449" s="85"/>
      <c r="FMY449" s="85"/>
      <c r="FMZ449" s="85"/>
      <c r="FNA449" s="85"/>
      <c r="FNB449" s="85"/>
      <c r="FNC449" s="85"/>
      <c r="FND449" s="85"/>
      <c r="FNE449" s="85"/>
      <c r="FNF449" s="85"/>
      <c r="FNG449" s="85"/>
      <c r="FNH449" s="85"/>
      <c r="FNI449" s="85"/>
      <c r="FNJ449" s="85"/>
      <c r="FNK449" s="85"/>
      <c r="FNL449" s="85"/>
      <c r="FNM449" s="85"/>
      <c r="FNN449" s="85"/>
      <c r="FNO449" s="85"/>
      <c r="FNP449" s="85"/>
      <c r="FNQ449" s="85"/>
      <c r="FNR449" s="85"/>
      <c r="FNS449" s="85"/>
      <c r="FNT449" s="85"/>
      <c r="FNU449" s="85"/>
      <c r="FNV449" s="85"/>
      <c r="FNW449" s="85"/>
      <c r="FNX449" s="85"/>
      <c r="FNY449" s="85"/>
      <c r="FNZ449" s="85"/>
      <c r="FOA449" s="85"/>
      <c r="FOB449" s="85"/>
      <c r="FOC449" s="85"/>
      <c r="FOD449" s="85"/>
      <c r="FOE449" s="85"/>
      <c r="FOF449" s="85"/>
      <c r="FOG449" s="85"/>
      <c r="FOH449" s="85"/>
      <c r="FOI449" s="85"/>
      <c r="FOJ449" s="85"/>
      <c r="FOK449" s="85"/>
      <c r="FOL449" s="85"/>
      <c r="FOM449" s="85"/>
      <c r="FON449" s="85"/>
      <c r="FOO449" s="85"/>
      <c r="FOP449" s="85"/>
      <c r="FOQ449" s="85"/>
      <c r="FOR449" s="85"/>
      <c r="FOS449" s="85"/>
      <c r="FOT449" s="85"/>
      <c r="FOU449" s="85"/>
      <c r="FOV449" s="85"/>
      <c r="FOW449" s="85"/>
      <c r="FOX449" s="85"/>
      <c r="FOY449" s="85"/>
      <c r="FOZ449" s="85"/>
      <c r="FPA449" s="85"/>
      <c r="FPB449" s="85"/>
      <c r="FPC449" s="85"/>
      <c r="FPD449" s="85"/>
      <c r="FPE449" s="85"/>
      <c r="FPF449" s="85"/>
      <c r="FPG449" s="85"/>
      <c r="FPH449" s="85"/>
      <c r="FPI449" s="85"/>
      <c r="FPJ449" s="85"/>
      <c r="FPK449" s="85"/>
      <c r="FPL449" s="85"/>
      <c r="FPM449" s="85"/>
      <c r="FPN449" s="85"/>
      <c r="FPO449" s="85"/>
      <c r="FPP449" s="85"/>
      <c r="FPQ449" s="85"/>
      <c r="FPR449" s="85"/>
      <c r="FPS449" s="85"/>
      <c r="FPT449" s="85"/>
      <c r="FPU449" s="85"/>
      <c r="FPV449" s="85"/>
      <c r="FPW449" s="85"/>
      <c r="FPX449" s="85"/>
      <c r="FPY449" s="85"/>
      <c r="FPZ449" s="85"/>
      <c r="FQA449" s="85"/>
      <c r="FQB449" s="85"/>
      <c r="FQC449" s="85"/>
      <c r="FQD449" s="85"/>
      <c r="FQE449" s="85"/>
      <c r="FQF449" s="85"/>
      <c r="FQG449" s="85"/>
      <c r="FQH449" s="85"/>
      <c r="FQI449" s="85"/>
      <c r="FQJ449" s="85"/>
      <c r="FQK449" s="85"/>
      <c r="FQL449" s="85"/>
      <c r="FQM449" s="85"/>
      <c r="FQN449" s="85"/>
      <c r="FQO449" s="85"/>
      <c r="FQP449" s="85"/>
      <c r="FQQ449" s="85"/>
      <c r="FQR449" s="85"/>
      <c r="FQS449" s="85"/>
      <c r="FQT449" s="85"/>
      <c r="FQU449" s="85"/>
      <c r="FQV449" s="85"/>
      <c r="FQW449" s="85"/>
      <c r="FQX449" s="85"/>
      <c r="FQY449" s="85"/>
      <c r="FQZ449" s="85"/>
      <c r="FRA449" s="85"/>
      <c r="FRB449" s="85"/>
      <c r="FRC449" s="85"/>
      <c r="FRD449" s="85"/>
      <c r="FRE449" s="85"/>
      <c r="FRF449" s="85"/>
      <c r="FRG449" s="85"/>
      <c r="FRH449" s="85"/>
      <c r="FRI449" s="85"/>
      <c r="FRJ449" s="85"/>
      <c r="FRK449" s="85"/>
      <c r="FRL449" s="85"/>
      <c r="FRM449" s="85"/>
      <c r="FRN449" s="85"/>
      <c r="FRO449" s="85"/>
      <c r="FRP449" s="85"/>
      <c r="FRQ449" s="85"/>
      <c r="FRR449" s="85"/>
      <c r="FRS449" s="85"/>
      <c r="FRT449" s="85"/>
      <c r="FRU449" s="85"/>
      <c r="FRV449" s="85"/>
      <c r="FRW449" s="85"/>
      <c r="FRX449" s="85"/>
      <c r="FRY449" s="85"/>
      <c r="FRZ449" s="85"/>
      <c r="FSA449" s="85"/>
      <c r="FSB449" s="85"/>
      <c r="FSC449" s="85"/>
      <c r="FSD449" s="85"/>
      <c r="FSE449" s="85"/>
      <c r="FSF449" s="85"/>
      <c r="FSG449" s="85"/>
      <c r="FSH449" s="85"/>
      <c r="FSI449" s="85"/>
      <c r="FSJ449" s="85"/>
      <c r="FSK449" s="85"/>
      <c r="FSL449" s="85"/>
      <c r="FSM449" s="85"/>
      <c r="FSN449" s="85"/>
      <c r="FSO449" s="85"/>
      <c r="FSP449" s="85"/>
      <c r="FSQ449" s="85"/>
      <c r="FSR449" s="85"/>
      <c r="FSS449" s="85"/>
      <c r="FST449" s="85"/>
      <c r="FSU449" s="85"/>
      <c r="FSV449" s="85"/>
      <c r="FSW449" s="85"/>
      <c r="FSX449" s="85"/>
      <c r="FSY449" s="85"/>
      <c r="FSZ449" s="85"/>
      <c r="FTA449" s="85"/>
      <c r="FTB449" s="85"/>
      <c r="FTC449" s="85"/>
      <c r="FTD449" s="85"/>
      <c r="FTE449" s="85"/>
      <c r="FTF449" s="85"/>
      <c r="FTG449" s="85"/>
      <c r="FTH449" s="85"/>
      <c r="FTI449" s="85"/>
      <c r="FTJ449" s="85"/>
      <c r="FTK449" s="85"/>
      <c r="FTL449" s="85"/>
      <c r="FTM449" s="85"/>
      <c r="FTN449" s="85"/>
      <c r="FTO449" s="85"/>
      <c r="FTP449" s="85"/>
      <c r="FTQ449" s="85"/>
      <c r="FTR449" s="85"/>
      <c r="FTS449" s="85"/>
      <c r="FTT449" s="85"/>
      <c r="FTU449" s="85"/>
      <c r="FTV449" s="85"/>
      <c r="FTW449" s="85"/>
      <c r="FTX449" s="85"/>
      <c r="FTY449" s="85"/>
      <c r="FTZ449" s="85"/>
      <c r="FUA449" s="85"/>
      <c r="FUB449" s="85"/>
      <c r="FUC449" s="85"/>
      <c r="FUD449" s="85"/>
      <c r="FUE449" s="85"/>
      <c r="FUF449" s="85"/>
      <c r="FUG449" s="85"/>
      <c r="FUH449" s="85"/>
      <c r="FUI449" s="85"/>
      <c r="FUJ449" s="85"/>
      <c r="FUK449" s="85"/>
      <c r="FUL449" s="85"/>
      <c r="FUM449" s="85"/>
      <c r="FUN449" s="85"/>
      <c r="FUO449" s="85"/>
      <c r="FUP449" s="85"/>
      <c r="FUQ449" s="85"/>
      <c r="FUR449" s="85"/>
      <c r="FUS449" s="85"/>
      <c r="FUT449" s="85"/>
      <c r="FUU449" s="85"/>
      <c r="FUV449" s="85"/>
      <c r="FUW449" s="85"/>
      <c r="FUX449" s="85"/>
      <c r="FUY449" s="85"/>
      <c r="FUZ449" s="85"/>
      <c r="FVA449" s="85"/>
      <c r="FVB449" s="85"/>
      <c r="FVC449" s="85"/>
      <c r="FVD449" s="85"/>
      <c r="FVE449" s="85"/>
      <c r="FVF449" s="85"/>
      <c r="FVG449" s="85"/>
      <c r="FVH449" s="85"/>
      <c r="FVI449" s="85"/>
      <c r="FVJ449" s="85"/>
      <c r="FVK449" s="85"/>
      <c r="FVL449" s="85"/>
      <c r="FVM449" s="85"/>
      <c r="FVN449" s="85"/>
      <c r="FVO449" s="85"/>
      <c r="FVP449" s="85"/>
      <c r="FVQ449" s="85"/>
      <c r="FVR449" s="85"/>
      <c r="FVS449" s="85"/>
      <c r="FVT449" s="85"/>
      <c r="FVU449" s="85"/>
      <c r="FVV449" s="85"/>
      <c r="FVW449" s="85"/>
      <c r="FVX449" s="85"/>
      <c r="FVY449" s="85"/>
      <c r="FVZ449" s="85"/>
      <c r="FWA449" s="85"/>
      <c r="FWB449" s="85"/>
      <c r="FWC449" s="85"/>
      <c r="FWD449" s="85"/>
      <c r="FWE449" s="85"/>
      <c r="FWF449" s="85"/>
      <c r="FWG449" s="85"/>
      <c r="FWH449" s="85"/>
      <c r="FWI449" s="85"/>
      <c r="FWJ449" s="85"/>
      <c r="FWK449" s="85"/>
      <c r="FWL449" s="85"/>
      <c r="FWM449" s="85"/>
      <c r="FWN449" s="85"/>
      <c r="FWO449" s="85"/>
      <c r="FWP449" s="85"/>
      <c r="FWQ449" s="85"/>
      <c r="FWR449" s="85"/>
      <c r="FWS449" s="85"/>
      <c r="FWT449" s="85"/>
      <c r="FWU449" s="85"/>
      <c r="FWV449" s="85"/>
      <c r="FWW449" s="85"/>
      <c r="FWX449" s="85"/>
      <c r="FWY449" s="85"/>
      <c r="FWZ449" s="85"/>
      <c r="FXA449" s="85"/>
      <c r="FXB449" s="85"/>
      <c r="FXC449" s="85"/>
      <c r="FXD449" s="85"/>
      <c r="FXE449" s="85"/>
      <c r="FXF449" s="85"/>
      <c r="FXG449" s="85"/>
      <c r="FXH449" s="85"/>
      <c r="FXI449" s="85"/>
      <c r="FXJ449" s="85"/>
      <c r="FXK449" s="85"/>
      <c r="FXL449" s="85"/>
      <c r="FXM449" s="85"/>
      <c r="FXN449" s="85"/>
      <c r="FXO449" s="85"/>
      <c r="FXP449" s="85"/>
      <c r="FXQ449" s="85"/>
      <c r="FXR449" s="85"/>
      <c r="FXS449" s="85"/>
      <c r="FXT449" s="85"/>
      <c r="FXU449" s="85"/>
      <c r="FXV449" s="85"/>
      <c r="FXW449" s="85"/>
      <c r="FXX449" s="85"/>
      <c r="FXY449" s="85"/>
      <c r="FXZ449" s="85"/>
      <c r="FYA449" s="85"/>
      <c r="FYB449" s="85"/>
      <c r="FYC449" s="85"/>
      <c r="FYD449" s="85"/>
      <c r="FYE449" s="85"/>
      <c r="FYF449" s="85"/>
      <c r="FYG449" s="85"/>
      <c r="FYH449" s="85"/>
      <c r="FYI449" s="85"/>
      <c r="FYJ449" s="85"/>
      <c r="FYK449" s="85"/>
      <c r="FYL449" s="85"/>
      <c r="FYM449" s="85"/>
      <c r="FYN449" s="85"/>
      <c r="FYO449" s="85"/>
      <c r="FYP449" s="85"/>
      <c r="FYQ449" s="85"/>
      <c r="FYR449" s="85"/>
      <c r="FYS449" s="85"/>
      <c r="FYT449" s="85"/>
      <c r="FYU449" s="85"/>
      <c r="FYV449" s="85"/>
      <c r="FYW449" s="85"/>
      <c r="FYX449" s="85"/>
      <c r="FYY449" s="85"/>
      <c r="FYZ449" s="85"/>
      <c r="FZA449" s="85"/>
      <c r="FZB449" s="85"/>
      <c r="FZC449" s="85"/>
      <c r="FZD449" s="85"/>
      <c r="FZE449" s="85"/>
      <c r="FZF449" s="85"/>
      <c r="FZG449" s="85"/>
      <c r="FZH449" s="85"/>
      <c r="FZI449" s="85"/>
      <c r="FZJ449" s="85"/>
      <c r="FZK449" s="85"/>
      <c r="FZL449" s="85"/>
      <c r="FZM449" s="85"/>
      <c r="FZN449" s="85"/>
      <c r="FZO449" s="85"/>
      <c r="FZP449" s="85"/>
      <c r="FZQ449" s="85"/>
      <c r="FZR449" s="85"/>
      <c r="FZS449" s="85"/>
      <c r="FZT449" s="85"/>
      <c r="FZU449" s="85"/>
      <c r="FZV449" s="85"/>
      <c r="FZW449" s="85"/>
      <c r="FZX449" s="85"/>
      <c r="FZY449" s="85"/>
      <c r="FZZ449" s="85"/>
      <c r="GAA449" s="85"/>
      <c r="GAB449" s="85"/>
      <c r="GAC449" s="85"/>
      <c r="GAD449" s="85"/>
      <c r="GAE449" s="85"/>
      <c r="GAF449" s="85"/>
      <c r="GAG449" s="85"/>
      <c r="GAH449" s="85"/>
      <c r="GAI449" s="85"/>
      <c r="GAJ449" s="85"/>
      <c r="GAK449" s="85"/>
      <c r="GAL449" s="85"/>
      <c r="GAM449" s="85"/>
      <c r="GAN449" s="85"/>
      <c r="GAO449" s="85"/>
      <c r="GAP449" s="85"/>
      <c r="GAQ449" s="85"/>
      <c r="GAR449" s="85"/>
      <c r="GAS449" s="85"/>
      <c r="GAT449" s="85"/>
      <c r="GAU449" s="85"/>
      <c r="GAV449" s="85"/>
      <c r="GAW449" s="85"/>
      <c r="GAX449" s="85"/>
      <c r="GAY449" s="85"/>
      <c r="GAZ449" s="85"/>
      <c r="GBA449" s="85"/>
      <c r="GBB449" s="85"/>
      <c r="GBC449" s="85"/>
      <c r="GBD449" s="85"/>
      <c r="GBE449" s="85"/>
      <c r="GBF449" s="85"/>
      <c r="GBG449" s="85"/>
      <c r="GBH449" s="85"/>
      <c r="GBI449" s="85"/>
      <c r="GBJ449" s="85"/>
      <c r="GBK449" s="85"/>
      <c r="GBL449" s="85"/>
      <c r="GBM449" s="85"/>
      <c r="GBN449" s="85"/>
      <c r="GBO449" s="85"/>
      <c r="GBP449" s="85"/>
      <c r="GBQ449" s="85"/>
      <c r="GBR449" s="85"/>
      <c r="GBS449" s="85"/>
      <c r="GBT449" s="85"/>
      <c r="GBU449" s="85"/>
      <c r="GBV449" s="85"/>
      <c r="GBW449" s="85"/>
      <c r="GBX449" s="85"/>
      <c r="GBY449" s="85"/>
      <c r="GBZ449" s="85"/>
      <c r="GCA449" s="85"/>
      <c r="GCB449" s="85"/>
      <c r="GCC449" s="85"/>
      <c r="GCD449" s="85"/>
      <c r="GCE449" s="85"/>
      <c r="GCF449" s="85"/>
      <c r="GCG449" s="85"/>
      <c r="GCH449" s="85"/>
      <c r="GCI449" s="85"/>
      <c r="GCJ449" s="85"/>
      <c r="GCK449" s="85"/>
      <c r="GCL449" s="85"/>
      <c r="GCM449" s="85"/>
      <c r="GCN449" s="85"/>
      <c r="GCO449" s="85"/>
      <c r="GCP449" s="85"/>
      <c r="GCQ449" s="85"/>
      <c r="GCR449" s="85"/>
      <c r="GCS449" s="85"/>
      <c r="GCT449" s="85"/>
      <c r="GCU449" s="85"/>
      <c r="GCV449" s="85"/>
      <c r="GCW449" s="85"/>
      <c r="GCX449" s="85"/>
      <c r="GCY449" s="85"/>
      <c r="GCZ449" s="85"/>
      <c r="GDA449" s="85"/>
      <c r="GDB449" s="85"/>
      <c r="GDC449" s="85"/>
      <c r="GDD449" s="85"/>
      <c r="GDE449" s="85"/>
      <c r="GDF449" s="85"/>
      <c r="GDG449" s="85"/>
      <c r="GDH449" s="85"/>
      <c r="GDI449" s="85"/>
      <c r="GDJ449" s="85"/>
      <c r="GDK449" s="85"/>
      <c r="GDL449" s="85"/>
      <c r="GDM449" s="85"/>
      <c r="GDN449" s="85"/>
      <c r="GDO449" s="85"/>
      <c r="GDP449" s="85"/>
      <c r="GDQ449" s="85"/>
      <c r="GDR449" s="85"/>
      <c r="GDS449" s="85"/>
      <c r="GDT449" s="85"/>
      <c r="GDU449" s="85"/>
      <c r="GDV449" s="85"/>
      <c r="GDW449" s="85"/>
      <c r="GDX449" s="85"/>
      <c r="GDY449" s="85"/>
      <c r="GDZ449" s="85"/>
      <c r="GEA449" s="85"/>
      <c r="GEB449" s="85"/>
      <c r="GEC449" s="85"/>
      <c r="GED449" s="85"/>
      <c r="GEE449" s="85"/>
      <c r="GEF449" s="85"/>
      <c r="GEG449" s="85"/>
      <c r="GEH449" s="85"/>
      <c r="GEI449" s="85"/>
      <c r="GEJ449" s="85"/>
      <c r="GEK449" s="85"/>
      <c r="GEL449" s="85"/>
      <c r="GEM449" s="85"/>
      <c r="GEN449" s="85"/>
      <c r="GEO449" s="85"/>
      <c r="GEP449" s="85"/>
      <c r="GEQ449" s="85"/>
      <c r="GER449" s="85"/>
      <c r="GES449" s="85"/>
      <c r="GET449" s="85"/>
      <c r="GEU449" s="85"/>
      <c r="GEV449" s="85"/>
      <c r="GEW449" s="85"/>
      <c r="GEX449" s="85"/>
      <c r="GEY449" s="85"/>
      <c r="GEZ449" s="85"/>
      <c r="GFA449" s="85"/>
      <c r="GFB449" s="85"/>
      <c r="GFC449" s="85"/>
      <c r="GFD449" s="85"/>
      <c r="GFE449" s="85"/>
      <c r="GFF449" s="85"/>
      <c r="GFG449" s="85"/>
      <c r="GFH449" s="85"/>
      <c r="GFI449" s="85"/>
      <c r="GFJ449" s="85"/>
      <c r="GFK449" s="85"/>
      <c r="GFL449" s="85"/>
      <c r="GFM449" s="85"/>
      <c r="GFN449" s="85"/>
      <c r="GFO449" s="85"/>
      <c r="GFP449" s="85"/>
      <c r="GFQ449" s="85"/>
      <c r="GFR449" s="85"/>
      <c r="GFS449" s="85"/>
      <c r="GFT449" s="85"/>
      <c r="GFU449" s="85"/>
      <c r="GFV449" s="85"/>
      <c r="GFW449" s="85"/>
      <c r="GFX449" s="85"/>
      <c r="GFY449" s="85"/>
      <c r="GFZ449" s="85"/>
      <c r="GGA449" s="85"/>
      <c r="GGB449" s="85"/>
      <c r="GGC449" s="85"/>
      <c r="GGD449" s="85"/>
      <c r="GGE449" s="85"/>
      <c r="GGF449" s="85"/>
      <c r="GGG449" s="85"/>
      <c r="GGH449" s="85"/>
      <c r="GGI449" s="85"/>
      <c r="GGJ449" s="85"/>
      <c r="GGK449" s="85"/>
      <c r="GGL449" s="85"/>
      <c r="GGM449" s="85"/>
      <c r="GGN449" s="85"/>
      <c r="GGO449" s="85"/>
      <c r="GGP449" s="85"/>
      <c r="GGQ449" s="85"/>
      <c r="GGR449" s="85"/>
      <c r="GGS449" s="85"/>
      <c r="GGT449" s="85"/>
      <c r="GGU449" s="85"/>
      <c r="GGV449" s="85"/>
      <c r="GGW449" s="85"/>
      <c r="GGX449" s="85"/>
      <c r="GGY449" s="85"/>
      <c r="GGZ449" s="85"/>
      <c r="GHA449" s="85"/>
      <c r="GHB449" s="85"/>
      <c r="GHC449" s="85"/>
      <c r="GHD449" s="85"/>
      <c r="GHE449" s="85"/>
      <c r="GHF449" s="85"/>
      <c r="GHG449" s="85"/>
      <c r="GHH449" s="85"/>
      <c r="GHI449" s="85"/>
      <c r="GHJ449" s="85"/>
      <c r="GHK449" s="85"/>
      <c r="GHL449" s="85"/>
      <c r="GHM449" s="85"/>
      <c r="GHN449" s="85"/>
      <c r="GHO449" s="85"/>
      <c r="GHP449" s="85"/>
      <c r="GHQ449" s="85"/>
      <c r="GHR449" s="85"/>
      <c r="GHS449" s="85"/>
      <c r="GHT449" s="85"/>
      <c r="GHU449" s="85"/>
      <c r="GHV449" s="85"/>
      <c r="GHW449" s="85"/>
      <c r="GHX449" s="85"/>
      <c r="GHY449" s="85"/>
      <c r="GHZ449" s="85"/>
      <c r="GIA449" s="85"/>
      <c r="GIB449" s="85"/>
      <c r="GIC449" s="85"/>
      <c r="GID449" s="85"/>
      <c r="GIE449" s="85"/>
      <c r="GIF449" s="85"/>
      <c r="GIG449" s="85"/>
      <c r="GIH449" s="85"/>
      <c r="GII449" s="85"/>
      <c r="GIJ449" s="85"/>
      <c r="GIK449" s="85"/>
      <c r="GIL449" s="85"/>
      <c r="GIM449" s="85"/>
      <c r="GIN449" s="85"/>
      <c r="GIO449" s="85"/>
      <c r="GIP449" s="85"/>
      <c r="GIQ449" s="85"/>
      <c r="GIR449" s="85"/>
      <c r="GIS449" s="85"/>
      <c r="GIT449" s="85"/>
      <c r="GIU449" s="85"/>
      <c r="GIV449" s="85"/>
      <c r="GIW449" s="85"/>
      <c r="GIX449" s="85"/>
      <c r="GIY449" s="85"/>
      <c r="GIZ449" s="85"/>
      <c r="GJA449" s="85"/>
      <c r="GJB449" s="85"/>
      <c r="GJC449" s="85"/>
      <c r="GJD449" s="85"/>
      <c r="GJE449" s="85"/>
      <c r="GJF449" s="85"/>
      <c r="GJG449" s="85"/>
      <c r="GJH449" s="85"/>
      <c r="GJI449" s="85"/>
      <c r="GJJ449" s="85"/>
      <c r="GJK449" s="85"/>
      <c r="GJL449" s="85"/>
      <c r="GJM449" s="85"/>
      <c r="GJN449" s="85"/>
      <c r="GJO449" s="85"/>
      <c r="GJP449" s="85"/>
      <c r="GJQ449" s="85"/>
      <c r="GJR449" s="85"/>
      <c r="GJS449" s="85"/>
      <c r="GJT449" s="85"/>
      <c r="GJU449" s="85"/>
      <c r="GJV449" s="85"/>
      <c r="GJW449" s="85"/>
      <c r="GJX449" s="85"/>
      <c r="GJY449" s="85"/>
      <c r="GJZ449" s="85"/>
      <c r="GKA449" s="85"/>
      <c r="GKB449" s="85"/>
      <c r="GKC449" s="85"/>
      <c r="GKD449" s="85"/>
      <c r="GKE449" s="85"/>
      <c r="GKF449" s="85"/>
      <c r="GKG449" s="85"/>
      <c r="GKH449" s="85"/>
      <c r="GKI449" s="85"/>
      <c r="GKJ449" s="85"/>
      <c r="GKK449" s="85"/>
      <c r="GKL449" s="85"/>
      <c r="GKM449" s="85"/>
      <c r="GKN449" s="85"/>
      <c r="GKO449" s="85"/>
      <c r="GKP449" s="85"/>
      <c r="GKQ449" s="85"/>
      <c r="GKR449" s="85"/>
      <c r="GKS449" s="85"/>
      <c r="GKT449" s="85"/>
      <c r="GKU449" s="85"/>
      <c r="GKV449" s="85"/>
      <c r="GKW449" s="85"/>
      <c r="GKX449" s="85"/>
      <c r="GKY449" s="85"/>
      <c r="GKZ449" s="85"/>
      <c r="GLA449" s="85"/>
      <c r="GLB449" s="85"/>
      <c r="GLC449" s="85"/>
      <c r="GLD449" s="85"/>
      <c r="GLE449" s="85"/>
      <c r="GLF449" s="85"/>
      <c r="GLG449" s="85"/>
      <c r="GLH449" s="85"/>
      <c r="GLI449" s="85"/>
      <c r="GLJ449" s="85"/>
      <c r="GLK449" s="85"/>
      <c r="GLL449" s="85"/>
      <c r="GLM449" s="85"/>
      <c r="GLN449" s="85"/>
      <c r="GLO449" s="85"/>
      <c r="GLP449" s="85"/>
      <c r="GLQ449" s="85"/>
      <c r="GLR449" s="85"/>
      <c r="GLS449" s="85"/>
      <c r="GLT449" s="85"/>
      <c r="GLU449" s="85"/>
      <c r="GLV449" s="85"/>
      <c r="GLW449" s="85"/>
      <c r="GLX449" s="85"/>
      <c r="GLY449" s="85"/>
      <c r="GLZ449" s="85"/>
      <c r="GMA449" s="85"/>
      <c r="GMB449" s="85"/>
      <c r="GMC449" s="85"/>
      <c r="GMD449" s="85"/>
      <c r="GME449" s="85"/>
      <c r="GMF449" s="85"/>
      <c r="GMG449" s="85"/>
      <c r="GMH449" s="85"/>
      <c r="GMI449" s="85"/>
      <c r="GMJ449" s="85"/>
      <c r="GMK449" s="85"/>
      <c r="GML449" s="85"/>
      <c r="GMM449" s="85"/>
      <c r="GMN449" s="85"/>
      <c r="GMO449" s="85"/>
      <c r="GMP449" s="85"/>
      <c r="GMQ449" s="85"/>
      <c r="GMR449" s="85"/>
      <c r="GMS449" s="85"/>
      <c r="GMT449" s="85"/>
      <c r="GMU449" s="85"/>
      <c r="GMV449" s="85"/>
      <c r="GMW449" s="85"/>
      <c r="GMX449" s="85"/>
      <c r="GMY449" s="85"/>
      <c r="GMZ449" s="85"/>
      <c r="GNA449" s="85"/>
      <c r="GNB449" s="85"/>
      <c r="GNC449" s="85"/>
      <c r="GND449" s="85"/>
      <c r="GNE449" s="85"/>
      <c r="GNF449" s="85"/>
      <c r="GNG449" s="85"/>
      <c r="GNH449" s="85"/>
      <c r="GNI449" s="85"/>
      <c r="GNJ449" s="85"/>
      <c r="GNK449" s="85"/>
      <c r="GNL449" s="85"/>
      <c r="GNM449" s="85"/>
      <c r="GNN449" s="85"/>
      <c r="GNO449" s="85"/>
      <c r="GNP449" s="85"/>
      <c r="GNQ449" s="85"/>
      <c r="GNR449" s="85"/>
      <c r="GNS449" s="85"/>
      <c r="GNT449" s="85"/>
      <c r="GNU449" s="85"/>
      <c r="GNV449" s="85"/>
      <c r="GNW449" s="85"/>
      <c r="GNX449" s="85"/>
      <c r="GNY449" s="85"/>
      <c r="GNZ449" s="85"/>
      <c r="GOA449" s="85"/>
      <c r="GOB449" s="85"/>
      <c r="GOC449" s="85"/>
      <c r="GOD449" s="85"/>
      <c r="GOE449" s="85"/>
      <c r="GOF449" s="85"/>
      <c r="GOG449" s="85"/>
      <c r="GOH449" s="85"/>
      <c r="GOI449" s="85"/>
      <c r="GOJ449" s="85"/>
      <c r="GOK449" s="85"/>
      <c r="GOL449" s="85"/>
      <c r="GOM449" s="85"/>
      <c r="GON449" s="85"/>
      <c r="GOO449" s="85"/>
      <c r="GOP449" s="85"/>
      <c r="GOQ449" s="85"/>
      <c r="GOR449" s="85"/>
      <c r="GOS449" s="85"/>
      <c r="GOT449" s="85"/>
      <c r="GOU449" s="85"/>
      <c r="GOV449" s="85"/>
      <c r="GOW449" s="85"/>
      <c r="GOX449" s="85"/>
      <c r="GOY449" s="85"/>
      <c r="GOZ449" s="85"/>
      <c r="GPA449" s="85"/>
      <c r="GPB449" s="85"/>
      <c r="GPC449" s="85"/>
      <c r="GPD449" s="85"/>
      <c r="GPE449" s="85"/>
      <c r="GPF449" s="85"/>
      <c r="GPG449" s="85"/>
      <c r="GPH449" s="85"/>
      <c r="GPI449" s="85"/>
      <c r="GPJ449" s="85"/>
      <c r="GPK449" s="85"/>
      <c r="GPL449" s="85"/>
      <c r="GPM449" s="85"/>
      <c r="GPN449" s="85"/>
      <c r="GPO449" s="85"/>
      <c r="GPP449" s="85"/>
      <c r="GPQ449" s="85"/>
      <c r="GPR449" s="85"/>
      <c r="GPS449" s="85"/>
      <c r="GPT449" s="85"/>
      <c r="GPU449" s="85"/>
      <c r="GPV449" s="85"/>
      <c r="GPW449" s="85"/>
      <c r="GPX449" s="85"/>
      <c r="GPY449" s="85"/>
      <c r="GPZ449" s="85"/>
      <c r="GQA449" s="85"/>
      <c r="GQB449" s="85"/>
      <c r="GQC449" s="85"/>
      <c r="GQD449" s="85"/>
      <c r="GQE449" s="85"/>
      <c r="GQF449" s="85"/>
      <c r="GQG449" s="85"/>
      <c r="GQH449" s="85"/>
      <c r="GQI449" s="85"/>
      <c r="GQJ449" s="85"/>
      <c r="GQK449" s="85"/>
      <c r="GQL449" s="85"/>
      <c r="GQM449" s="85"/>
      <c r="GQN449" s="85"/>
      <c r="GQO449" s="85"/>
      <c r="GQP449" s="85"/>
      <c r="GQQ449" s="85"/>
      <c r="GQR449" s="85"/>
      <c r="GQS449" s="85"/>
      <c r="GQT449" s="85"/>
      <c r="GQU449" s="85"/>
      <c r="GQV449" s="85"/>
      <c r="GQW449" s="85"/>
      <c r="GQX449" s="85"/>
      <c r="GQY449" s="85"/>
      <c r="GQZ449" s="85"/>
      <c r="GRA449" s="85"/>
      <c r="GRB449" s="85"/>
      <c r="GRC449" s="85"/>
      <c r="GRD449" s="85"/>
      <c r="GRE449" s="85"/>
      <c r="GRF449" s="85"/>
      <c r="GRG449" s="85"/>
      <c r="GRH449" s="85"/>
      <c r="GRI449" s="85"/>
      <c r="GRJ449" s="85"/>
      <c r="GRK449" s="85"/>
      <c r="GRL449" s="85"/>
      <c r="GRM449" s="85"/>
      <c r="GRN449" s="85"/>
      <c r="GRO449" s="85"/>
      <c r="GRP449" s="85"/>
      <c r="GRQ449" s="85"/>
      <c r="GRR449" s="85"/>
      <c r="GRS449" s="85"/>
      <c r="GRT449" s="85"/>
      <c r="GRU449" s="85"/>
      <c r="GRV449" s="85"/>
      <c r="GRW449" s="85"/>
      <c r="GRX449" s="85"/>
      <c r="GRY449" s="85"/>
      <c r="GRZ449" s="85"/>
      <c r="GSA449" s="85"/>
      <c r="GSB449" s="85"/>
      <c r="GSC449" s="85"/>
      <c r="GSD449" s="85"/>
      <c r="GSE449" s="85"/>
      <c r="GSF449" s="85"/>
      <c r="GSG449" s="85"/>
      <c r="GSH449" s="85"/>
      <c r="GSI449" s="85"/>
      <c r="GSJ449" s="85"/>
      <c r="GSK449" s="85"/>
      <c r="GSL449" s="85"/>
      <c r="GSM449" s="85"/>
      <c r="GSN449" s="85"/>
      <c r="GSO449" s="85"/>
      <c r="GSP449" s="85"/>
      <c r="GSQ449" s="85"/>
      <c r="GSR449" s="85"/>
      <c r="GSS449" s="85"/>
      <c r="GST449" s="85"/>
      <c r="GSU449" s="85"/>
      <c r="GSV449" s="85"/>
      <c r="GSW449" s="85"/>
      <c r="GSX449" s="85"/>
      <c r="GSY449" s="85"/>
      <c r="GSZ449" s="85"/>
      <c r="GTA449" s="85"/>
      <c r="GTB449" s="85"/>
      <c r="GTC449" s="85"/>
      <c r="GTD449" s="85"/>
      <c r="GTE449" s="85"/>
      <c r="GTF449" s="85"/>
      <c r="GTG449" s="85"/>
      <c r="GTH449" s="85"/>
      <c r="GTI449" s="85"/>
      <c r="GTJ449" s="85"/>
      <c r="GTK449" s="85"/>
      <c r="GTL449" s="85"/>
      <c r="GTM449" s="85"/>
      <c r="GTN449" s="85"/>
      <c r="GTO449" s="85"/>
      <c r="GTP449" s="85"/>
      <c r="GTQ449" s="85"/>
      <c r="GTR449" s="85"/>
      <c r="GTS449" s="85"/>
      <c r="GTT449" s="85"/>
      <c r="GTU449" s="85"/>
      <c r="GTV449" s="85"/>
      <c r="GTW449" s="85"/>
      <c r="GTX449" s="85"/>
      <c r="GTY449" s="85"/>
      <c r="GTZ449" s="85"/>
      <c r="GUA449" s="85"/>
      <c r="GUB449" s="85"/>
      <c r="GUC449" s="85"/>
      <c r="GUD449" s="85"/>
      <c r="GUE449" s="85"/>
      <c r="GUF449" s="85"/>
      <c r="GUG449" s="85"/>
      <c r="GUH449" s="85"/>
      <c r="GUI449" s="85"/>
      <c r="GUJ449" s="85"/>
      <c r="GUK449" s="85"/>
      <c r="GUL449" s="85"/>
      <c r="GUM449" s="85"/>
      <c r="GUN449" s="85"/>
      <c r="GUO449" s="85"/>
      <c r="GUP449" s="85"/>
      <c r="GUQ449" s="85"/>
      <c r="GUR449" s="85"/>
      <c r="GUS449" s="85"/>
      <c r="GUT449" s="85"/>
      <c r="GUU449" s="85"/>
      <c r="GUV449" s="85"/>
      <c r="GUW449" s="85"/>
      <c r="GUX449" s="85"/>
      <c r="GUY449" s="85"/>
      <c r="GUZ449" s="85"/>
      <c r="GVA449" s="85"/>
      <c r="GVB449" s="85"/>
      <c r="GVC449" s="85"/>
      <c r="GVD449" s="85"/>
      <c r="GVE449" s="85"/>
      <c r="GVF449" s="85"/>
      <c r="GVG449" s="85"/>
      <c r="GVH449" s="85"/>
      <c r="GVI449" s="85"/>
      <c r="GVJ449" s="85"/>
      <c r="GVK449" s="85"/>
      <c r="GVL449" s="85"/>
      <c r="GVM449" s="85"/>
      <c r="GVN449" s="85"/>
      <c r="GVO449" s="85"/>
      <c r="GVP449" s="85"/>
      <c r="GVQ449" s="85"/>
      <c r="GVR449" s="85"/>
      <c r="GVS449" s="85"/>
      <c r="GVT449" s="85"/>
      <c r="GVU449" s="85"/>
      <c r="GVV449" s="85"/>
      <c r="GVW449" s="85"/>
      <c r="GVX449" s="85"/>
      <c r="GVY449" s="85"/>
      <c r="GVZ449" s="85"/>
      <c r="GWA449" s="85"/>
      <c r="GWB449" s="85"/>
      <c r="GWC449" s="85"/>
      <c r="GWD449" s="85"/>
      <c r="GWE449" s="85"/>
      <c r="GWF449" s="85"/>
      <c r="GWG449" s="85"/>
      <c r="GWH449" s="85"/>
      <c r="GWI449" s="85"/>
      <c r="GWJ449" s="85"/>
      <c r="GWK449" s="85"/>
      <c r="GWL449" s="85"/>
      <c r="GWM449" s="85"/>
      <c r="GWN449" s="85"/>
      <c r="GWO449" s="85"/>
      <c r="GWP449" s="85"/>
      <c r="GWQ449" s="85"/>
      <c r="GWR449" s="85"/>
      <c r="GWS449" s="85"/>
      <c r="GWT449" s="85"/>
      <c r="GWU449" s="85"/>
      <c r="GWV449" s="85"/>
      <c r="GWW449" s="85"/>
      <c r="GWX449" s="85"/>
      <c r="GWY449" s="85"/>
      <c r="GWZ449" s="85"/>
      <c r="GXA449" s="85"/>
      <c r="GXB449" s="85"/>
      <c r="GXC449" s="85"/>
      <c r="GXD449" s="85"/>
      <c r="GXE449" s="85"/>
      <c r="GXF449" s="85"/>
      <c r="GXG449" s="85"/>
      <c r="GXH449" s="85"/>
      <c r="GXI449" s="85"/>
      <c r="GXJ449" s="85"/>
      <c r="GXK449" s="85"/>
      <c r="GXL449" s="85"/>
      <c r="GXM449" s="85"/>
      <c r="GXN449" s="85"/>
      <c r="GXO449" s="85"/>
      <c r="GXP449" s="85"/>
      <c r="GXQ449" s="85"/>
      <c r="GXR449" s="85"/>
      <c r="GXS449" s="85"/>
      <c r="GXT449" s="85"/>
      <c r="GXU449" s="85"/>
      <c r="GXV449" s="85"/>
      <c r="GXW449" s="85"/>
      <c r="GXX449" s="85"/>
      <c r="GXY449" s="85"/>
      <c r="GXZ449" s="85"/>
      <c r="GYA449" s="85"/>
      <c r="GYB449" s="85"/>
      <c r="GYC449" s="85"/>
      <c r="GYD449" s="85"/>
      <c r="GYE449" s="85"/>
      <c r="GYF449" s="85"/>
      <c r="GYG449" s="85"/>
      <c r="GYH449" s="85"/>
      <c r="GYI449" s="85"/>
      <c r="GYJ449" s="85"/>
      <c r="GYK449" s="85"/>
      <c r="GYL449" s="85"/>
      <c r="GYM449" s="85"/>
      <c r="GYN449" s="85"/>
      <c r="GYO449" s="85"/>
      <c r="GYP449" s="85"/>
      <c r="GYQ449" s="85"/>
      <c r="GYR449" s="85"/>
      <c r="GYS449" s="85"/>
      <c r="GYT449" s="85"/>
      <c r="GYU449" s="85"/>
      <c r="GYV449" s="85"/>
      <c r="GYW449" s="85"/>
      <c r="GYX449" s="85"/>
      <c r="GYY449" s="85"/>
      <c r="GYZ449" s="85"/>
      <c r="GZA449" s="85"/>
      <c r="GZB449" s="85"/>
      <c r="GZC449" s="85"/>
      <c r="GZD449" s="85"/>
      <c r="GZE449" s="85"/>
      <c r="GZF449" s="85"/>
      <c r="GZG449" s="85"/>
      <c r="GZH449" s="85"/>
      <c r="GZI449" s="85"/>
      <c r="GZJ449" s="85"/>
      <c r="GZK449" s="85"/>
      <c r="GZL449" s="85"/>
      <c r="GZM449" s="85"/>
      <c r="GZN449" s="85"/>
      <c r="GZO449" s="85"/>
      <c r="GZP449" s="85"/>
      <c r="GZQ449" s="85"/>
      <c r="GZR449" s="85"/>
      <c r="GZS449" s="85"/>
      <c r="GZT449" s="85"/>
      <c r="GZU449" s="85"/>
      <c r="GZV449" s="85"/>
      <c r="GZW449" s="85"/>
      <c r="GZX449" s="85"/>
      <c r="GZY449" s="85"/>
      <c r="GZZ449" s="85"/>
      <c r="HAA449" s="85"/>
      <c r="HAB449" s="85"/>
      <c r="HAC449" s="85"/>
      <c r="HAD449" s="85"/>
      <c r="HAE449" s="85"/>
      <c r="HAF449" s="85"/>
      <c r="HAG449" s="85"/>
      <c r="HAH449" s="85"/>
      <c r="HAI449" s="85"/>
      <c r="HAJ449" s="85"/>
      <c r="HAK449" s="85"/>
      <c r="HAL449" s="85"/>
      <c r="HAM449" s="85"/>
      <c r="HAN449" s="85"/>
      <c r="HAO449" s="85"/>
      <c r="HAP449" s="85"/>
      <c r="HAQ449" s="85"/>
      <c r="HAR449" s="85"/>
      <c r="HAS449" s="85"/>
      <c r="HAT449" s="85"/>
      <c r="HAU449" s="85"/>
      <c r="HAV449" s="85"/>
      <c r="HAW449" s="85"/>
      <c r="HAX449" s="85"/>
      <c r="HAY449" s="85"/>
      <c r="HAZ449" s="85"/>
      <c r="HBA449" s="85"/>
      <c r="HBB449" s="85"/>
      <c r="HBC449" s="85"/>
      <c r="HBD449" s="85"/>
      <c r="HBE449" s="85"/>
      <c r="HBF449" s="85"/>
      <c r="HBG449" s="85"/>
      <c r="HBH449" s="85"/>
      <c r="HBI449" s="85"/>
      <c r="HBJ449" s="85"/>
      <c r="HBK449" s="85"/>
      <c r="HBL449" s="85"/>
      <c r="HBM449" s="85"/>
      <c r="HBN449" s="85"/>
      <c r="HBO449" s="85"/>
      <c r="HBP449" s="85"/>
      <c r="HBQ449" s="85"/>
      <c r="HBR449" s="85"/>
      <c r="HBS449" s="85"/>
      <c r="HBT449" s="85"/>
      <c r="HBU449" s="85"/>
      <c r="HBV449" s="85"/>
      <c r="HBW449" s="85"/>
      <c r="HBX449" s="85"/>
      <c r="HBY449" s="85"/>
      <c r="HBZ449" s="85"/>
      <c r="HCA449" s="85"/>
      <c r="HCB449" s="85"/>
      <c r="HCC449" s="85"/>
      <c r="HCD449" s="85"/>
      <c r="HCE449" s="85"/>
      <c r="HCF449" s="85"/>
      <c r="HCG449" s="85"/>
      <c r="HCH449" s="85"/>
      <c r="HCI449" s="85"/>
      <c r="HCJ449" s="85"/>
      <c r="HCK449" s="85"/>
      <c r="HCL449" s="85"/>
      <c r="HCM449" s="85"/>
      <c r="HCN449" s="85"/>
      <c r="HCO449" s="85"/>
      <c r="HCP449" s="85"/>
      <c r="HCQ449" s="85"/>
      <c r="HCR449" s="85"/>
      <c r="HCS449" s="85"/>
      <c r="HCT449" s="85"/>
      <c r="HCU449" s="85"/>
      <c r="HCV449" s="85"/>
      <c r="HCW449" s="85"/>
      <c r="HCX449" s="85"/>
      <c r="HCY449" s="85"/>
      <c r="HCZ449" s="85"/>
      <c r="HDA449" s="85"/>
      <c r="HDB449" s="85"/>
      <c r="HDC449" s="85"/>
      <c r="HDD449" s="85"/>
      <c r="HDE449" s="85"/>
      <c r="HDF449" s="85"/>
      <c r="HDG449" s="85"/>
      <c r="HDH449" s="85"/>
      <c r="HDI449" s="85"/>
      <c r="HDJ449" s="85"/>
      <c r="HDK449" s="85"/>
      <c r="HDL449" s="85"/>
      <c r="HDM449" s="85"/>
      <c r="HDN449" s="85"/>
      <c r="HDO449" s="85"/>
      <c r="HDP449" s="85"/>
      <c r="HDQ449" s="85"/>
      <c r="HDR449" s="85"/>
      <c r="HDS449" s="85"/>
      <c r="HDT449" s="85"/>
      <c r="HDU449" s="85"/>
      <c r="HDV449" s="85"/>
      <c r="HDW449" s="85"/>
      <c r="HDX449" s="85"/>
      <c r="HDY449" s="85"/>
      <c r="HDZ449" s="85"/>
      <c r="HEA449" s="85"/>
      <c r="HEB449" s="85"/>
      <c r="HEC449" s="85"/>
      <c r="HED449" s="85"/>
      <c r="HEE449" s="85"/>
      <c r="HEF449" s="85"/>
      <c r="HEG449" s="85"/>
      <c r="HEH449" s="85"/>
      <c r="HEI449" s="85"/>
      <c r="HEJ449" s="85"/>
      <c r="HEK449" s="85"/>
      <c r="HEL449" s="85"/>
      <c r="HEM449" s="85"/>
      <c r="HEN449" s="85"/>
      <c r="HEO449" s="85"/>
      <c r="HEP449" s="85"/>
      <c r="HEQ449" s="85"/>
      <c r="HER449" s="85"/>
      <c r="HES449" s="85"/>
      <c r="HET449" s="85"/>
      <c r="HEU449" s="85"/>
      <c r="HEV449" s="85"/>
      <c r="HEW449" s="85"/>
      <c r="HEX449" s="85"/>
      <c r="HEY449" s="85"/>
      <c r="HEZ449" s="85"/>
      <c r="HFA449" s="85"/>
      <c r="HFB449" s="85"/>
      <c r="HFC449" s="85"/>
      <c r="HFD449" s="85"/>
      <c r="HFE449" s="85"/>
      <c r="HFF449" s="85"/>
      <c r="HFG449" s="85"/>
      <c r="HFH449" s="85"/>
      <c r="HFI449" s="85"/>
      <c r="HFJ449" s="85"/>
      <c r="HFK449" s="85"/>
      <c r="HFL449" s="85"/>
      <c r="HFM449" s="85"/>
      <c r="HFN449" s="85"/>
      <c r="HFO449" s="85"/>
      <c r="HFP449" s="85"/>
      <c r="HFQ449" s="85"/>
      <c r="HFR449" s="85"/>
      <c r="HFS449" s="85"/>
      <c r="HFT449" s="85"/>
      <c r="HFU449" s="85"/>
      <c r="HFV449" s="85"/>
      <c r="HFW449" s="85"/>
      <c r="HFX449" s="85"/>
      <c r="HFY449" s="85"/>
      <c r="HFZ449" s="85"/>
      <c r="HGA449" s="85"/>
      <c r="HGB449" s="85"/>
      <c r="HGC449" s="85"/>
      <c r="HGD449" s="85"/>
      <c r="HGE449" s="85"/>
      <c r="HGF449" s="85"/>
      <c r="HGG449" s="85"/>
      <c r="HGH449" s="85"/>
      <c r="HGI449" s="85"/>
      <c r="HGJ449" s="85"/>
      <c r="HGK449" s="85"/>
      <c r="HGL449" s="85"/>
      <c r="HGM449" s="85"/>
      <c r="HGN449" s="85"/>
      <c r="HGO449" s="85"/>
      <c r="HGP449" s="85"/>
      <c r="HGQ449" s="85"/>
      <c r="HGR449" s="85"/>
      <c r="HGS449" s="85"/>
      <c r="HGT449" s="85"/>
      <c r="HGU449" s="85"/>
      <c r="HGV449" s="85"/>
      <c r="HGW449" s="85"/>
      <c r="HGX449" s="85"/>
      <c r="HGY449" s="85"/>
      <c r="HGZ449" s="85"/>
      <c r="HHA449" s="85"/>
      <c r="HHB449" s="85"/>
      <c r="HHC449" s="85"/>
      <c r="HHD449" s="85"/>
      <c r="HHE449" s="85"/>
      <c r="HHF449" s="85"/>
      <c r="HHG449" s="85"/>
      <c r="HHH449" s="85"/>
      <c r="HHI449" s="85"/>
      <c r="HHJ449" s="85"/>
      <c r="HHK449" s="85"/>
      <c r="HHL449" s="85"/>
      <c r="HHM449" s="85"/>
      <c r="HHN449" s="85"/>
      <c r="HHO449" s="85"/>
      <c r="HHP449" s="85"/>
      <c r="HHQ449" s="85"/>
      <c r="HHR449" s="85"/>
      <c r="HHS449" s="85"/>
      <c r="HHT449" s="85"/>
      <c r="HHU449" s="85"/>
      <c r="HHV449" s="85"/>
      <c r="HHW449" s="85"/>
      <c r="HHX449" s="85"/>
      <c r="HHY449" s="85"/>
      <c r="HHZ449" s="85"/>
      <c r="HIA449" s="85"/>
      <c r="HIB449" s="85"/>
      <c r="HIC449" s="85"/>
      <c r="HID449" s="85"/>
      <c r="HIE449" s="85"/>
      <c r="HIF449" s="85"/>
      <c r="HIG449" s="85"/>
      <c r="HIH449" s="85"/>
      <c r="HII449" s="85"/>
      <c r="HIJ449" s="85"/>
      <c r="HIK449" s="85"/>
      <c r="HIL449" s="85"/>
      <c r="HIM449" s="85"/>
      <c r="HIN449" s="85"/>
      <c r="HIO449" s="85"/>
      <c r="HIP449" s="85"/>
      <c r="HIQ449" s="85"/>
      <c r="HIR449" s="85"/>
      <c r="HIS449" s="85"/>
      <c r="HIT449" s="85"/>
      <c r="HIU449" s="85"/>
      <c r="HIV449" s="85"/>
      <c r="HIW449" s="85"/>
      <c r="HIX449" s="85"/>
      <c r="HIY449" s="85"/>
      <c r="HIZ449" s="85"/>
      <c r="HJA449" s="85"/>
      <c r="HJB449" s="85"/>
      <c r="HJC449" s="85"/>
      <c r="HJD449" s="85"/>
      <c r="HJE449" s="85"/>
      <c r="HJF449" s="85"/>
      <c r="HJG449" s="85"/>
      <c r="HJH449" s="85"/>
      <c r="HJI449" s="85"/>
      <c r="HJJ449" s="85"/>
      <c r="HJK449" s="85"/>
      <c r="HJL449" s="85"/>
      <c r="HJM449" s="85"/>
      <c r="HJN449" s="85"/>
      <c r="HJO449" s="85"/>
      <c r="HJP449" s="85"/>
      <c r="HJQ449" s="85"/>
      <c r="HJR449" s="85"/>
      <c r="HJS449" s="85"/>
      <c r="HJT449" s="85"/>
      <c r="HJU449" s="85"/>
      <c r="HJV449" s="85"/>
      <c r="HJW449" s="85"/>
      <c r="HJX449" s="85"/>
      <c r="HJY449" s="85"/>
      <c r="HJZ449" s="85"/>
      <c r="HKA449" s="85"/>
      <c r="HKB449" s="85"/>
      <c r="HKC449" s="85"/>
      <c r="HKD449" s="85"/>
      <c r="HKE449" s="85"/>
      <c r="HKF449" s="85"/>
      <c r="HKG449" s="85"/>
      <c r="HKH449" s="85"/>
      <c r="HKI449" s="85"/>
      <c r="HKJ449" s="85"/>
      <c r="HKK449" s="85"/>
      <c r="HKL449" s="85"/>
      <c r="HKM449" s="85"/>
      <c r="HKN449" s="85"/>
      <c r="HKO449" s="85"/>
      <c r="HKP449" s="85"/>
      <c r="HKQ449" s="85"/>
      <c r="HKR449" s="85"/>
      <c r="HKS449" s="85"/>
      <c r="HKT449" s="85"/>
      <c r="HKU449" s="85"/>
      <c r="HKV449" s="85"/>
      <c r="HKW449" s="85"/>
      <c r="HKX449" s="85"/>
      <c r="HKY449" s="85"/>
      <c r="HKZ449" s="85"/>
      <c r="HLA449" s="85"/>
      <c r="HLB449" s="85"/>
      <c r="HLC449" s="85"/>
      <c r="HLD449" s="85"/>
      <c r="HLE449" s="85"/>
      <c r="HLF449" s="85"/>
      <c r="HLG449" s="85"/>
      <c r="HLH449" s="85"/>
      <c r="HLI449" s="85"/>
      <c r="HLJ449" s="85"/>
      <c r="HLK449" s="85"/>
      <c r="HLL449" s="85"/>
      <c r="HLM449" s="85"/>
      <c r="HLN449" s="85"/>
      <c r="HLO449" s="85"/>
      <c r="HLP449" s="85"/>
      <c r="HLQ449" s="85"/>
      <c r="HLR449" s="85"/>
      <c r="HLS449" s="85"/>
      <c r="HLT449" s="85"/>
      <c r="HLU449" s="85"/>
      <c r="HLV449" s="85"/>
      <c r="HLW449" s="85"/>
      <c r="HLX449" s="85"/>
      <c r="HLY449" s="85"/>
      <c r="HLZ449" s="85"/>
      <c r="HMA449" s="85"/>
      <c r="HMB449" s="85"/>
      <c r="HMC449" s="85"/>
      <c r="HMD449" s="85"/>
      <c r="HME449" s="85"/>
      <c r="HMF449" s="85"/>
      <c r="HMG449" s="85"/>
      <c r="HMH449" s="85"/>
      <c r="HMI449" s="85"/>
      <c r="HMJ449" s="85"/>
      <c r="HMK449" s="85"/>
      <c r="HML449" s="85"/>
      <c r="HMM449" s="85"/>
      <c r="HMN449" s="85"/>
      <c r="HMO449" s="85"/>
      <c r="HMP449" s="85"/>
      <c r="HMQ449" s="85"/>
      <c r="HMR449" s="85"/>
      <c r="HMS449" s="85"/>
      <c r="HMT449" s="85"/>
      <c r="HMU449" s="85"/>
      <c r="HMV449" s="85"/>
      <c r="HMW449" s="85"/>
      <c r="HMX449" s="85"/>
      <c r="HMY449" s="85"/>
      <c r="HMZ449" s="85"/>
      <c r="HNA449" s="85"/>
      <c r="HNB449" s="85"/>
      <c r="HNC449" s="85"/>
      <c r="HND449" s="85"/>
      <c r="HNE449" s="85"/>
      <c r="HNF449" s="85"/>
      <c r="HNG449" s="85"/>
      <c r="HNH449" s="85"/>
      <c r="HNI449" s="85"/>
      <c r="HNJ449" s="85"/>
      <c r="HNK449" s="85"/>
      <c r="HNL449" s="85"/>
      <c r="HNM449" s="85"/>
      <c r="HNN449" s="85"/>
      <c r="HNO449" s="85"/>
      <c r="HNP449" s="85"/>
      <c r="HNQ449" s="85"/>
      <c r="HNR449" s="85"/>
      <c r="HNS449" s="85"/>
      <c r="HNT449" s="85"/>
      <c r="HNU449" s="85"/>
      <c r="HNV449" s="85"/>
      <c r="HNW449" s="85"/>
      <c r="HNX449" s="85"/>
      <c r="HNY449" s="85"/>
      <c r="HNZ449" s="85"/>
      <c r="HOA449" s="85"/>
      <c r="HOB449" s="85"/>
      <c r="HOC449" s="85"/>
      <c r="HOD449" s="85"/>
      <c r="HOE449" s="85"/>
      <c r="HOF449" s="85"/>
      <c r="HOG449" s="85"/>
      <c r="HOH449" s="85"/>
      <c r="HOI449" s="85"/>
      <c r="HOJ449" s="85"/>
      <c r="HOK449" s="85"/>
      <c r="HOL449" s="85"/>
      <c r="HOM449" s="85"/>
      <c r="HON449" s="85"/>
      <c r="HOO449" s="85"/>
      <c r="HOP449" s="85"/>
      <c r="HOQ449" s="85"/>
      <c r="HOR449" s="85"/>
      <c r="HOS449" s="85"/>
      <c r="HOT449" s="85"/>
      <c r="HOU449" s="85"/>
      <c r="HOV449" s="85"/>
      <c r="HOW449" s="85"/>
      <c r="HOX449" s="85"/>
      <c r="HOY449" s="85"/>
      <c r="HOZ449" s="85"/>
      <c r="HPA449" s="85"/>
      <c r="HPB449" s="85"/>
      <c r="HPC449" s="85"/>
      <c r="HPD449" s="85"/>
      <c r="HPE449" s="85"/>
      <c r="HPF449" s="85"/>
      <c r="HPG449" s="85"/>
      <c r="HPH449" s="85"/>
      <c r="HPI449" s="85"/>
      <c r="HPJ449" s="85"/>
      <c r="HPK449" s="85"/>
      <c r="HPL449" s="85"/>
      <c r="HPM449" s="85"/>
      <c r="HPN449" s="85"/>
      <c r="HPO449" s="85"/>
      <c r="HPP449" s="85"/>
      <c r="HPQ449" s="85"/>
      <c r="HPR449" s="85"/>
      <c r="HPS449" s="85"/>
      <c r="HPT449" s="85"/>
      <c r="HPU449" s="85"/>
      <c r="HPV449" s="85"/>
      <c r="HPW449" s="85"/>
      <c r="HPX449" s="85"/>
      <c r="HPY449" s="85"/>
      <c r="HPZ449" s="85"/>
      <c r="HQA449" s="85"/>
      <c r="HQB449" s="85"/>
      <c r="HQC449" s="85"/>
      <c r="HQD449" s="85"/>
      <c r="HQE449" s="85"/>
      <c r="HQF449" s="85"/>
      <c r="HQG449" s="85"/>
      <c r="HQH449" s="85"/>
      <c r="HQI449" s="85"/>
      <c r="HQJ449" s="85"/>
      <c r="HQK449" s="85"/>
      <c r="HQL449" s="85"/>
      <c r="HQM449" s="85"/>
      <c r="HQN449" s="85"/>
      <c r="HQO449" s="85"/>
      <c r="HQP449" s="85"/>
      <c r="HQQ449" s="85"/>
      <c r="HQR449" s="85"/>
      <c r="HQS449" s="85"/>
      <c r="HQT449" s="85"/>
      <c r="HQU449" s="85"/>
      <c r="HQV449" s="85"/>
      <c r="HQW449" s="85"/>
      <c r="HQX449" s="85"/>
      <c r="HQY449" s="85"/>
      <c r="HQZ449" s="85"/>
      <c r="HRA449" s="85"/>
      <c r="HRB449" s="85"/>
      <c r="HRC449" s="85"/>
      <c r="HRD449" s="85"/>
      <c r="HRE449" s="85"/>
      <c r="HRF449" s="85"/>
      <c r="HRG449" s="85"/>
      <c r="HRH449" s="85"/>
      <c r="HRI449" s="85"/>
      <c r="HRJ449" s="85"/>
      <c r="HRK449" s="85"/>
      <c r="HRL449" s="85"/>
      <c r="HRM449" s="85"/>
      <c r="HRN449" s="85"/>
      <c r="HRO449" s="85"/>
      <c r="HRP449" s="85"/>
      <c r="HRQ449" s="85"/>
      <c r="HRR449" s="85"/>
      <c r="HRS449" s="85"/>
      <c r="HRT449" s="85"/>
      <c r="HRU449" s="85"/>
      <c r="HRV449" s="85"/>
      <c r="HRW449" s="85"/>
      <c r="HRX449" s="85"/>
      <c r="HRY449" s="85"/>
      <c r="HRZ449" s="85"/>
      <c r="HSA449" s="85"/>
      <c r="HSB449" s="85"/>
      <c r="HSC449" s="85"/>
      <c r="HSD449" s="85"/>
      <c r="HSE449" s="85"/>
      <c r="HSF449" s="85"/>
      <c r="HSG449" s="85"/>
      <c r="HSH449" s="85"/>
      <c r="HSI449" s="85"/>
      <c r="HSJ449" s="85"/>
      <c r="HSK449" s="85"/>
      <c r="HSL449" s="85"/>
      <c r="HSM449" s="85"/>
      <c r="HSN449" s="85"/>
      <c r="HSO449" s="85"/>
      <c r="HSP449" s="85"/>
      <c r="HSQ449" s="85"/>
      <c r="HSR449" s="85"/>
      <c r="HSS449" s="85"/>
      <c r="HST449" s="85"/>
      <c r="HSU449" s="85"/>
      <c r="HSV449" s="85"/>
      <c r="HSW449" s="85"/>
      <c r="HSX449" s="85"/>
      <c r="HSY449" s="85"/>
      <c r="HSZ449" s="85"/>
      <c r="HTA449" s="85"/>
      <c r="HTB449" s="85"/>
      <c r="HTC449" s="85"/>
      <c r="HTD449" s="85"/>
      <c r="HTE449" s="85"/>
      <c r="HTF449" s="85"/>
      <c r="HTG449" s="85"/>
      <c r="HTH449" s="85"/>
      <c r="HTI449" s="85"/>
      <c r="HTJ449" s="85"/>
      <c r="HTK449" s="85"/>
      <c r="HTL449" s="85"/>
      <c r="HTM449" s="85"/>
      <c r="HTN449" s="85"/>
      <c r="HTO449" s="85"/>
      <c r="HTP449" s="85"/>
      <c r="HTQ449" s="85"/>
      <c r="HTR449" s="85"/>
      <c r="HTS449" s="85"/>
      <c r="HTT449" s="85"/>
      <c r="HTU449" s="85"/>
      <c r="HTV449" s="85"/>
      <c r="HTW449" s="85"/>
      <c r="HTX449" s="85"/>
      <c r="HTY449" s="85"/>
      <c r="HTZ449" s="85"/>
      <c r="HUA449" s="85"/>
      <c r="HUB449" s="85"/>
      <c r="HUC449" s="85"/>
      <c r="HUD449" s="85"/>
      <c r="HUE449" s="85"/>
      <c r="HUF449" s="85"/>
      <c r="HUG449" s="85"/>
      <c r="HUH449" s="85"/>
      <c r="HUI449" s="85"/>
      <c r="HUJ449" s="85"/>
      <c r="HUK449" s="85"/>
      <c r="HUL449" s="85"/>
      <c r="HUM449" s="85"/>
      <c r="HUN449" s="85"/>
      <c r="HUO449" s="85"/>
      <c r="HUP449" s="85"/>
      <c r="HUQ449" s="85"/>
      <c r="HUR449" s="85"/>
      <c r="HUS449" s="85"/>
      <c r="HUT449" s="85"/>
      <c r="HUU449" s="85"/>
      <c r="HUV449" s="85"/>
      <c r="HUW449" s="85"/>
      <c r="HUX449" s="85"/>
      <c r="HUY449" s="85"/>
      <c r="HUZ449" s="85"/>
      <c r="HVA449" s="85"/>
      <c r="HVB449" s="85"/>
      <c r="HVC449" s="85"/>
      <c r="HVD449" s="85"/>
      <c r="HVE449" s="85"/>
      <c r="HVF449" s="85"/>
      <c r="HVG449" s="85"/>
      <c r="HVH449" s="85"/>
      <c r="HVI449" s="85"/>
      <c r="HVJ449" s="85"/>
      <c r="HVK449" s="85"/>
      <c r="HVL449" s="85"/>
      <c r="HVM449" s="85"/>
      <c r="HVN449" s="85"/>
      <c r="HVO449" s="85"/>
      <c r="HVP449" s="85"/>
      <c r="HVQ449" s="85"/>
      <c r="HVR449" s="85"/>
      <c r="HVS449" s="85"/>
      <c r="HVT449" s="85"/>
      <c r="HVU449" s="85"/>
      <c r="HVV449" s="85"/>
      <c r="HVW449" s="85"/>
      <c r="HVX449" s="85"/>
      <c r="HVY449" s="85"/>
      <c r="HVZ449" s="85"/>
      <c r="HWA449" s="85"/>
      <c r="HWB449" s="85"/>
      <c r="HWC449" s="85"/>
      <c r="HWD449" s="85"/>
      <c r="HWE449" s="85"/>
      <c r="HWF449" s="85"/>
      <c r="HWG449" s="85"/>
      <c r="HWH449" s="85"/>
      <c r="HWI449" s="85"/>
      <c r="HWJ449" s="85"/>
      <c r="HWK449" s="85"/>
      <c r="HWL449" s="85"/>
      <c r="HWM449" s="85"/>
      <c r="HWN449" s="85"/>
      <c r="HWO449" s="85"/>
      <c r="HWP449" s="85"/>
      <c r="HWQ449" s="85"/>
      <c r="HWR449" s="85"/>
      <c r="HWS449" s="85"/>
      <c r="HWT449" s="85"/>
      <c r="HWU449" s="85"/>
      <c r="HWV449" s="85"/>
      <c r="HWW449" s="85"/>
      <c r="HWX449" s="85"/>
      <c r="HWY449" s="85"/>
      <c r="HWZ449" s="85"/>
      <c r="HXA449" s="85"/>
      <c r="HXB449" s="85"/>
      <c r="HXC449" s="85"/>
      <c r="HXD449" s="85"/>
      <c r="HXE449" s="85"/>
      <c r="HXF449" s="85"/>
      <c r="HXG449" s="85"/>
      <c r="HXH449" s="85"/>
      <c r="HXI449" s="85"/>
      <c r="HXJ449" s="85"/>
      <c r="HXK449" s="85"/>
      <c r="HXL449" s="85"/>
      <c r="HXM449" s="85"/>
      <c r="HXN449" s="85"/>
      <c r="HXO449" s="85"/>
      <c r="HXP449" s="85"/>
      <c r="HXQ449" s="85"/>
      <c r="HXR449" s="85"/>
      <c r="HXS449" s="85"/>
      <c r="HXT449" s="85"/>
      <c r="HXU449" s="85"/>
      <c r="HXV449" s="85"/>
      <c r="HXW449" s="85"/>
      <c r="HXX449" s="85"/>
      <c r="HXY449" s="85"/>
      <c r="HXZ449" s="85"/>
      <c r="HYA449" s="85"/>
      <c r="HYB449" s="85"/>
      <c r="HYC449" s="85"/>
      <c r="HYD449" s="85"/>
      <c r="HYE449" s="85"/>
      <c r="HYF449" s="85"/>
      <c r="HYG449" s="85"/>
      <c r="HYH449" s="85"/>
      <c r="HYI449" s="85"/>
      <c r="HYJ449" s="85"/>
      <c r="HYK449" s="85"/>
      <c r="HYL449" s="85"/>
      <c r="HYM449" s="85"/>
      <c r="HYN449" s="85"/>
      <c r="HYO449" s="85"/>
      <c r="HYP449" s="85"/>
      <c r="HYQ449" s="85"/>
      <c r="HYR449" s="85"/>
      <c r="HYS449" s="85"/>
      <c r="HYT449" s="85"/>
      <c r="HYU449" s="85"/>
      <c r="HYV449" s="85"/>
      <c r="HYW449" s="85"/>
      <c r="HYX449" s="85"/>
      <c r="HYY449" s="85"/>
      <c r="HYZ449" s="85"/>
      <c r="HZA449" s="85"/>
      <c r="HZB449" s="85"/>
      <c r="HZC449" s="85"/>
      <c r="HZD449" s="85"/>
      <c r="HZE449" s="85"/>
      <c r="HZF449" s="85"/>
      <c r="HZG449" s="85"/>
      <c r="HZH449" s="85"/>
      <c r="HZI449" s="85"/>
      <c r="HZJ449" s="85"/>
      <c r="HZK449" s="85"/>
      <c r="HZL449" s="85"/>
      <c r="HZM449" s="85"/>
      <c r="HZN449" s="85"/>
      <c r="HZO449" s="85"/>
      <c r="HZP449" s="85"/>
      <c r="HZQ449" s="85"/>
      <c r="HZR449" s="85"/>
      <c r="HZS449" s="85"/>
      <c r="HZT449" s="85"/>
      <c r="HZU449" s="85"/>
      <c r="HZV449" s="85"/>
      <c r="HZW449" s="85"/>
      <c r="HZX449" s="85"/>
      <c r="HZY449" s="85"/>
      <c r="HZZ449" s="85"/>
      <c r="IAA449" s="85"/>
      <c r="IAB449" s="85"/>
      <c r="IAC449" s="85"/>
      <c r="IAD449" s="85"/>
      <c r="IAE449" s="85"/>
      <c r="IAF449" s="85"/>
      <c r="IAG449" s="85"/>
      <c r="IAH449" s="85"/>
      <c r="IAI449" s="85"/>
      <c r="IAJ449" s="85"/>
      <c r="IAK449" s="85"/>
      <c r="IAL449" s="85"/>
      <c r="IAM449" s="85"/>
      <c r="IAN449" s="85"/>
      <c r="IAO449" s="85"/>
      <c r="IAP449" s="85"/>
      <c r="IAQ449" s="85"/>
      <c r="IAR449" s="85"/>
      <c r="IAS449" s="85"/>
      <c r="IAT449" s="85"/>
      <c r="IAU449" s="85"/>
      <c r="IAV449" s="85"/>
      <c r="IAW449" s="85"/>
      <c r="IAX449" s="85"/>
      <c r="IAY449" s="85"/>
      <c r="IAZ449" s="85"/>
      <c r="IBA449" s="85"/>
      <c r="IBB449" s="85"/>
      <c r="IBC449" s="85"/>
      <c r="IBD449" s="85"/>
      <c r="IBE449" s="85"/>
      <c r="IBF449" s="85"/>
      <c r="IBG449" s="85"/>
      <c r="IBH449" s="85"/>
      <c r="IBI449" s="85"/>
      <c r="IBJ449" s="85"/>
      <c r="IBK449" s="85"/>
      <c r="IBL449" s="85"/>
      <c r="IBM449" s="85"/>
      <c r="IBN449" s="85"/>
      <c r="IBO449" s="85"/>
      <c r="IBP449" s="85"/>
      <c r="IBQ449" s="85"/>
      <c r="IBR449" s="85"/>
      <c r="IBS449" s="85"/>
      <c r="IBT449" s="85"/>
      <c r="IBU449" s="85"/>
      <c r="IBV449" s="85"/>
      <c r="IBW449" s="85"/>
      <c r="IBX449" s="85"/>
      <c r="IBY449" s="85"/>
      <c r="IBZ449" s="85"/>
      <c r="ICA449" s="85"/>
      <c r="ICB449" s="85"/>
      <c r="ICC449" s="85"/>
      <c r="ICD449" s="85"/>
      <c r="ICE449" s="85"/>
      <c r="ICF449" s="85"/>
      <c r="ICG449" s="85"/>
      <c r="ICH449" s="85"/>
      <c r="ICI449" s="85"/>
      <c r="ICJ449" s="85"/>
      <c r="ICK449" s="85"/>
      <c r="ICL449" s="85"/>
      <c r="ICM449" s="85"/>
      <c r="ICN449" s="85"/>
      <c r="ICO449" s="85"/>
      <c r="ICP449" s="85"/>
      <c r="ICQ449" s="85"/>
      <c r="ICR449" s="85"/>
      <c r="ICS449" s="85"/>
      <c r="ICT449" s="85"/>
      <c r="ICU449" s="85"/>
      <c r="ICV449" s="85"/>
      <c r="ICW449" s="85"/>
      <c r="ICX449" s="85"/>
      <c r="ICY449" s="85"/>
      <c r="ICZ449" s="85"/>
      <c r="IDA449" s="85"/>
      <c r="IDB449" s="85"/>
      <c r="IDC449" s="85"/>
      <c r="IDD449" s="85"/>
      <c r="IDE449" s="85"/>
      <c r="IDF449" s="85"/>
      <c r="IDG449" s="85"/>
      <c r="IDH449" s="85"/>
      <c r="IDI449" s="85"/>
      <c r="IDJ449" s="85"/>
      <c r="IDK449" s="85"/>
      <c r="IDL449" s="85"/>
      <c r="IDM449" s="85"/>
      <c r="IDN449" s="85"/>
      <c r="IDO449" s="85"/>
      <c r="IDP449" s="85"/>
      <c r="IDQ449" s="85"/>
      <c r="IDR449" s="85"/>
      <c r="IDS449" s="85"/>
      <c r="IDT449" s="85"/>
      <c r="IDU449" s="85"/>
      <c r="IDV449" s="85"/>
      <c r="IDW449" s="85"/>
      <c r="IDX449" s="85"/>
      <c r="IDY449" s="85"/>
      <c r="IDZ449" s="85"/>
      <c r="IEA449" s="85"/>
      <c r="IEB449" s="85"/>
      <c r="IEC449" s="85"/>
      <c r="IED449" s="85"/>
      <c r="IEE449" s="85"/>
      <c r="IEF449" s="85"/>
      <c r="IEG449" s="85"/>
      <c r="IEH449" s="85"/>
      <c r="IEI449" s="85"/>
      <c r="IEJ449" s="85"/>
      <c r="IEK449" s="85"/>
      <c r="IEL449" s="85"/>
      <c r="IEM449" s="85"/>
      <c r="IEN449" s="85"/>
      <c r="IEO449" s="85"/>
      <c r="IEP449" s="85"/>
      <c r="IEQ449" s="85"/>
      <c r="IER449" s="85"/>
      <c r="IES449" s="85"/>
      <c r="IET449" s="85"/>
      <c r="IEU449" s="85"/>
      <c r="IEV449" s="85"/>
      <c r="IEW449" s="85"/>
      <c r="IEX449" s="85"/>
      <c r="IEY449" s="85"/>
      <c r="IEZ449" s="85"/>
      <c r="IFA449" s="85"/>
      <c r="IFB449" s="85"/>
      <c r="IFC449" s="85"/>
      <c r="IFD449" s="85"/>
      <c r="IFE449" s="85"/>
      <c r="IFF449" s="85"/>
      <c r="IFG449" s="85"/>
      <c r="IFH449" s="85"/>
      <c r="IFI449" s="85"/>
      <c r="IFJ449" s="85"/>
      <c r="IFK449" s="85"/>
      <c r="IFL449" s="85"/>
      <c r="IFM449" s="85"/>
      <c r="IFN449" s="85"/>
      <c r="IFO449" s="85"/>
      <c r="IFP449" s="85"/>
      <c r="IFQ449" s="85"/>
      <c r="IFR449" s="85"/>
      <c r="IFS449" s="85"/>
      <c r="IFT449" s="85"/>
      <c r="IFU449" s="85"/>
      <c r="IFV449" s="85"/>
      <c r="IFW449" s="85"/>
      <c r="IFX449" s="85"/>
      <c r="IFY449" s="85"/>
      <c r="IFZ449" s="85"/>
      <c r="IGA449" s="85"/>
      <c r="IGB449" s="85"/>
      <c r="IGC449" s="85"/>
      <c r="IGD449" s="85"/>
      <c r="IGE449" s="85"/>
      <c r="IGF449" s="85"/>
      <c r="IGG449" s="85"/>
      <c r="IGH449" s="85"/>
      <c r="IGI449" s="85"/>
      <c r="IGJ449" s="85"/>
      <c r="IGK449" s="85"/>
      <c r="IGL449" s="85"/>
      <c r="IGM449" s="85"/>
      <c r="IGN449" s="85"/>
      <c r="IGO449" s="85"/>
      <c r="IGP449" s="85"/>
      <c r="IGQ449" s="85"/>
      <c r="IGR449" s="85"/>
      <c r="IGS449" s="85"/>
      <c r="IGT449" s="85"/>
      <c r="IGU449" s="85"/>
      <c r="IGV449" s="85"/>
      <c r="IGW449" s="85"/>
      <c r="IGX449" s="85"/>
      <c r="IGY449" s="85"/>
      <c r="IGZ449" s="85"/>
      <c r="IHA449" s="85"/>
      <c r="IHB449" s="85"/>
      <c r="IHC449" s="85"/>
      <c r="IHD449" s="85"/>
      <c r="IHE449" s="85"/>
      <c r="IHF449" s="85"/>
      <c r="IHG449" s="85"/>
      <c r="IHH449" s="85"/>
      <c r="IHI449" s="85"/>
      <c r="IHJ449" s="85"/>
      <c r="IHK449" s="85"/>
      <c r="IHL449" s="85"/>
      <c r="IHM449" s="85"/>
      <c r="IHN449" s="85"/>
      <c r="IHO449" s="85"/>
      <c r="IHP449" s="85"/>
      <c r="IHQ449" s="85"/>
      <c r="IHR449" s="85"/>
      <c r="IHS449" s="85"/>
      <c r="IHT449" s="85"/>
      <c r="IHU449" s="85"/>
      <c r="IHV449" s="85"/>
      <c r="IHW449" s="85"/>
      <c r="IHX449" s="85"/>
      <c r="IHY449" s="85"/>
      <c r="IHZ449" s="85"/>
      <c r="IIA449" s="85"/>
      <c r="IIB449" s="85"/>
      <c r="IIC449" s="85"/>
      <c r="IID449" s="85"/>
      <c r="IIE449" s="85"/>
      <c r="IIF449" s="85"/>
      <c r="IIG449" s="85"/>
      <c r="IIH449" s="85"/>
      <c r="III449" s="85"/>
      <c r="IIJ449" s="85"/>
      <c r="IIK449" s="85"/>
      <c r="IIL449" s="85"/>
      <c r="IIM449" s="85"/>
      <c r="IIN449" s="85"/>
      <c r="IIO449" s="85"/>
      <c r="IIP449" s="85"/>
      <c r="IIQ449" s="85"/>
      <c r="IIR449" s="85"/>
      <c r="IIS449" s="85"/>
      <c r="IIT449" s="85"/>
      <c r="IIU449" s="85"/>
      <c r="IIV449" s="85"/>
      <c r="IIW449" s="85"/>
      <c r="IIX449" s="85"/>
      <c r="IIY449" s="85"/>
      <c r="IIZ449" s="85"/>
      <c r="IJA449" s="85"/>
      <c r="IJB449" s="85"/>
      <c r="IJC449" s="85"/>
      <c r="IJD449" s="85"/>
      <c r="IJE449" s="85"/>
      <c r="IJF449" s="85"/>
      <c r="IJG449" s="85"/>
      <c r="IJH449" s="85"/>
      <c r="IJI449" s="85"/>
      <c r="IJJ449" s="85"/>
      <c r="IJK449" s="85"/>
      <c r="IJL449" s="85"/>
      <c r="IJM449" s="85"/>
      <c r="IJN449" s="85"/>
      <c r="IJO449" s="85"/>
      <c r="IJP449" s="85"/>
      <c r="IJQ449" s="85"/>
      <c r="IJR449" s="85"/>
      <c r="IJS449" s="85"/>
      <c r="IJT449" s="85"/>
      <c r="IJU449" s="85"/>
      <c r="IJV449" s="85"/>
      <c r="IJW449" s="85"/>
      <c r="IJX449" s="85"/>
      <c r="IJY449" s="85"/>
      <c r="IJZ449" s="85"/>
      <c r="IKA449" s="85"/>
      <c r="IKB449" s="85"/>
      <c r="IKC449" s="85"/>
      <c r="IKD449" s="85"/>
      <c r="IKE449" s="85"/>
      <c r="IKF449" s="85"/>
      <c r="IKG449" s="85"/>
      <c r="IKH449" s="85"/>
      <c r="IKI449" s="85"/>
      <c r="IKJ449" s="85"/>
      <c r="IKK449" s="85"/>
      <c r="IKL449" s="85"/>
      <c r="IKM449" s="85"/>
      <c r="IKN449" s="85"/>
      <c r="IKO449" s="85"/>
      <c r="IKP449" s="85"/>
      <c r="IKQ449" s="85"/>
      <c r="IKR449" s="85"/>
      <c r="IKS449" s="85"/>
      <c r="IKT449" s="85"/>
      <c r="IKU449" s="85"/>
      <c r="IKV449" s="85"/>
      <c r="IKW449" s="85"/>
      <c r="IKX449" s="85"/>
      <c r="IKY449" s="85"/>
      <c r="IKZ449" s="85"/>
      <c r="ILA449" s="85"/>
      <c r="ILB449" s="85"/>
      <c r="ILC449" s="85"/>
      <c r="ILD449" s="85"/>
      <c r="ILE449" s="85"/>
      <c r="ILF449" s="85"/>
      <c r="ILG449" s="85"/>
      <c r="ILH449" s="85"/>
      <c r="ILI449" s="85"/>
      <c r="ILJ449" s="85"/>
      <c r="ILK449" s="85"/>
      <c r="ILL449" s="85"/>
      <c r="ILM449" s="85"/>
      <c r="ILN449" s="85"/>
      <c r="ILO449" s="85"/>
      <c r="ILP449" s="85"/>
      <c r="ILQ449" s="85"/>
      <c r="ILR449" s="85"/>
      <c r="ILS449" s="85"/>
      <c r="ILT449" s="85"/>
      <c r="ILU449" s="85"/>
      <c r="ILV449" s="85"/>
      <c r="ILW449" s="85"/>
      <c r="ILX449" s="85"/>
      <c r="ILY449" s="85"/>
      <c r="ILZ449" s="85"/>
      <c r="IMA449" s="85"/>
      <c r="IMB449" s="85"/>
      <c r="IMC449" s="85"/>
      <c r="IMD449" s="85"/>
      <c r="IME449" s="85"/>
      <c r="IMF449" s="85"/>
      <c r="IMG449" s="85"/>
      <c r="IMH449" s="85"/>
      <c r="IMI449" s="85"/>
      <c r="IMJ449" s="85"/>
      <c r="IMK449" s="85"/>
      <c r="IML449" s="85"/>
      <c r="IMM449" s="85"/>
      <c r="IMN449" s="85"/>
      <c r="IMO449" s="85"/>
      <c r="IMP449" s="85"/>
      <c r="IMQ449" s="85"/>
      <c r="IMR449" s="85"/>
      <c r="IMS449" s="85"/>
      <c r="IMT449" s="85"/>
      <c r="IMU449" s="85"/>
      <c r="IMV449" s="85"/>
      <c r="IMW449" s="85"/>
      <c r="IMX449" s="85"/>
      <c r="IMY449" s="85"/>
      <c r="IMZ449" s="85"/>
      <c r="INA449" s="85"/>
      <c r="INB449" s="85"/>
      <c r="INC449" s="85"/>
      <c r="IND449" s="85"/>
      <c r="INE449" s="85"/>
      <c r="INF449" s="85"/>
      <c r="ING449" s="85"/>
      <c r="INH449" s="85"/>
      <c r="INI449" s="85"/>
      <c r="INJ449" s="85"/>
      <c r="INK449" s="85"/>
      <c r="INL449" s="85"/>
      <c r="INM449" s="85"/>
      <c r="INN449" s="85"/>
      <c r="INO449" s="85"/>
      <c r="INP449" s="85"/>
      <c r="INQ449" s="85"/>
      <c r="INR449" s="85"/>
      <c r="INS449" s="85"/>
      <c r="INT449" s="85"/>
      <c r="INU449" s="85"/>
      <c r="INV449" s="85"/>
      <c r="INW449" s="85"/>
      <c r="INX449" s="85"/>
      <c r="INY449" s="85"/>
      <c r="INZ449" s="85"/>
      <c r="IOA449" s="85"/>
      <c r="IOB449" s="85"/>
      <c r="IOC449" s="85"/>
      <c r="IOD449" s="85"/>
      <c r="IOE449" s="85"/>
      <c r="IOF449" s="85"/>
      <c r="IOG449" s="85"/>
      <c r="IOH449" s="85"/>
      <c r="IOI449" s="85"/>
      <c r="IOJ449" s="85"/>
      <c r="IOK449" s="85"/>
      <c r="IOL449" s="85"/>
      <c r="IOM449" s="85"/>
      <c r="ION449" s="85"/>
      <c r="IOO449" s="85"/>
      <c r="IOP449" s="85"/>
      <c r="IOQ449" s="85"/>
      <c r="IOR449" s="85"/>
      <c r="IOS449" s="85"/>
      <c r="IOT449" s="85"/>
      <c r="IOU449" s="85"/>
      <c r="IOV449" s="85"/>
      <c r="IOW449" s="85"/>
      <c r="IOX449" s="85"/>
      <c r="IOY449" s="85"/>
      <c r="IOZ449" s="85"/>
      <c r="IPA449" s="85"/>
      <c r="IPB449" s="85"/>
      <c r="IPC449" s="85"/>
      <c r="IPD449" s="85"/>
      <c r="IPE449" s="85"/>
      <c r="IPF449" s="85"/>
      <c r="IPG449" s="85"/>
      <c r="IPH449" s="85"/>
      <c r="IPI449" s="85"/>
      <c r="IPJ449" s="85"/>
      <c r="IPK449" s="85"/>
      <c r="IPL449" s="85"/>
      <c r="IPM449" s="85"/>
      <c r="IPN449" s="85"/>
      <c r="IPO449" s="85"/>
      <c r="IPP449" s="85"/>
      <c r="IPQ449" s="85"/>
      <c r="IPR449" s="85"/>
      <c r="IPS449" s="85"/>
      <c r="IPT449" s="85"/>
      <c r="IPU449" s="85"/>
      <c r="IPV449" s="85"/>
      <c r="IPW449" s="85"/>
      <c r="IPX449" s="85"/>
      <c r="IPY449" s="85"/>
      <c r="IPZ449" s="85"/>
      <c r="IQA449" s="85"/>
      <c r="IQB449" s="85"/>
      <c r="IQC449" s="85"/>
      <c r="IQD449" s="85"/>
      <c r="IQE449" s="85"/>
      <c r="IQF449" s="85"/>
      <c r="IQG449" s="85"/>
      <c r="IQH449" s="85"/>
      <c r="IQI449" s="85"/>
      <c r="IQJ449" s="85"/>
      <c r="IQK449" s="85"/>
      <c r="IQL449" s="85"/>
      <c r="IQM449" s="85"/>
      <c r="IQN449" s="85"/>
      <c r="IQO449" s="85"/>
      <c r="IQP449" s="85"/>
      <c r="IQQ449" s="85"/>
      <c r="IQR449" s="85"/>
      <c r="IQS449" s="85"/>
      <c r="IQT449" s="85"/>
      <c r="IQU449" s="85"/>
      <c r="IQV449" s="85"/>
      <c r="IQW449" s="85"/>
      <c r="IQX449" s="85"/>
      <c r="IQY449" s="85"/>
      <c r="IQZ449" s="85"/>
      <c r="IRA449" s="85"/>
      <c r="IRB449" s="85"/>
      <c r="IRC449" s="85"/>
      <c r="IRD449" s="85"/>
      <c r="IRE449" s="85"/>
      <c r="IRF449" s="85"/>
      <c r="IRG449" s="85"/>
      <c r="IRH449" s="85"/>
      <c r="IRI449" s="85"/>
      <c r="IRJ449" s="85"/>
      <c r="IRK449" s="85"/>
      <c r="IRL449" s="85"/>
      <c r="IRM449" s="85"/>
      <c r="IRN449" s="85"/>
      <c r="IRO449" s="85"/>
      <c r="IRP449" s="85"/>
      <c r="IRQ449" s="85"/>
      <c r="IRR449" s="85"/>
      <c r="IRS449" s="85"/>
      <c r="IRT449" s="85"/>
      <c r="IRU449" s="85"/>
      <c r="IRV449" s="85"/>
      <c r="IRW449" s="85"/>
      <c r="IRX449" s="85"/>
      <c r="IRY449" s="85"/>
      <c r="IRZ449" s="85"/>
      <c r="ISA449" s="85"/>
      <c r="ISB449" s="85"/>
      <c r="ISC449" s="85"/>
      <c r="ISD449" s="85"/>
      <c r="ISE449" s="85"/>
      <c r="ISF449" s="85"/>
      <c r="ISG449" s="85"/>
      <c r="ISH449" s="85"/>
      <c r="ISI449" s="85"/>
      <c r="ISJ449" s="85"/>
      <c r="ISK449" s="85"/>
      <c r="ISL449" s="85"/>
      <c r="ISM449" s="85"/>
      <c r="ISN449" s="85"/>
      <c r="ISO449" s="85"/>
      <c r="ISP449" s="85"/>
      <c r="ISQ449" s="85"/>
      <c r="ISR449" s="85"/>
      <c r="ISS449" s="85"/>
      <c r="IST449" s="85"/>
      <c r="ISU449" s="85"/>
      <c r="ISV449" s="85"/>
      <c r="ISW449" s="85"/>
      <c r="ISX449" s="85"/>
      <c r="ISY449" s="85"/>
      <c r="ISZ449" s="85"/>
      <c r="ITA449" s="85"/>
      <c r="ITB449" s="85"/>
      <c r="ITC449" s="85"/>
      <c r="ITD449" s="85"/>
      <c r="ITE449" s="85"/>
      <c r="ITF449" s="85"/>
      <c r="ITG449" s="85"/>
      <c r="ITH449" s="85"/>
      <c r="ITI449" s="85"/>
      <c r="ITJ449" s="85"/>
      <c r="ITK449" s="85"/>
      <c r="ITL449" s="85"/>
      <c r="ITM449" s="85"/>
      <c r="ITN449" s="85"/>
      <c r="ITO449" s="85"/>
      <c r="ITP449" s="85"/>
      <c r="ITQ449" s="85"/>
      <c r="ITR449" s="85"/>
      <c r="ITS449" s="85"/>
      <c r="ITT449" s="85"/>
      <c r="ITU449" s="85"/>
      <c r="ITV449" s="85"/>
      <c r="ITW449" s="85"/>
      <c r="ITX449" s="85"/>
      <c r="ITY449" s="85"/>
      <c r="ITZ449" s="85"/>
      <c r="IUA449" s="85"/>
      <c r="IUB449" s="85"/>
      <c r="IUC449" s="85"/>
      <c r="IUD449" s="85"/>
      <c r="IUE449" s="85"/>
      <c r="IUF449" s="85"/>
      <c r="IUG449" s="85"/>
      <c r="IUH449" s="85"/>
      <c r="IUI449" s="85"/>
      <c r="IUJ449" s="85"/>
      <c r="IUK449" s="85"/>
      <c r="IUL449" s="85"/>
      <c r="IUM449" s="85"/>
      <c r="IUN449" s="85"/>
      <c r="IUO449" s="85"/>
      <c r="IUP449" s="85"/>
      <c r="IUQ449" s="85"/>
      <c r="IUR449" s="85"/>
      <c r="IUS449" s="85"/>
      <c r="IUT449" s="85"/>
      <c r="IUU449" s="85"/>
      <c r="IUV449" s="85"/>
      <c r="IUW449" s="85"/>
      <c r="IUX449" s="85"/>
      <c r="IUY449" s="85"/>
      <c r="IUZ449" s="85"/>
      <c r="IVA449" s="85"/>
      <c r="IVB449" s="85"/>
      <c r="IVC449" s="85"/>
      <c r="IVD449" s="85"/>
      <c r="IVE449" s="85"/>
      <c r="IVF449" s="85"/>
      <c r="IVG449" s="85"/>
      <c r="IVH449" s="85"/>
      <c r="IVI449" s="85"/>
      <c r="IVJ449" s="85"/>
      <c r="IVK449" s="85"/>
      <c r="IVL449" s="85"/>
      <c r="IVM449" s="85"/>
      <c r="IVN449" s="85"/>
      <c r="IVO449" s="85"/>
      <c r="IVP449" s="85"/>
      <c r="IVQ449" s="85"/>
      <c r="IVR449" s="85"/>
      <c r="IVS449" s="85"/>
      <c r="IVT449" s="85"/>
      <c r="IVU449" s="85"/>
      <c r="IVV449" s="85"/>
      <c r="IVW449" s="85"/>
      <c r="IVX449" s="85"/>
      <c r="IVY449" s="85"/>
      <c r="IVZ449" s="85"/>
      <c r="IWA449" s="85"/>
      <c r="IWB449" s="85"/>
      <c r="IWC449" s="85"/>
      <c r="IWD449" s="85"/>
      <c r="IWE449" s="85"/>
      <c r="IWF449" s="85"/>
      <c r="IWG449" s="85"/>
      <c r="IWH449" s="85"/>
      <c r="IWI449" s="85"/>
      <c r="IWJ449" s="85"/>
      <c r="IWK449" s="85"/>
      <c r="IWL449" s="85"/>
      <c r="IWM449" s="85"/>
      <c r="IWN449" s="85"/>
      <c r="IWO449" s="85"/>
      <c r="IWP449" s="85"/>
      <c r="IWQ449" s="85"/>
      <c r="IWR449" s="85"/>
      <c r="IWS449" s="85"/>
      <c r="IWT449" s="85"/>
      <c r="IWU449" s="85"/>
      <c r="IWV449" s="85"/>
      <c r="IWW449" s="85"/>
      <c r="IWX449" s="85"/>
      <c r="IWY449" s="85"/>
      <c r="IWZ449" s="85"/>
      <c r="IXA449" s="85"/>
      <c r="IXB449" s="85"/>
      <c r="IXC449" s="85"/>
      <c r="IXD449" s="85"/>
      <c r="IXE449" s="85"/>
      <c r="IXF449" s="85"/>
      <c r="IXG449" s="85"/>
      <c r="IXH449" s="85"/>
      <c r="IXI449" s="85"/>
      <c r="IXJ449" s="85"/>
      <c r="IXK449" s="85"/>
      <c r="IXL449" s="85"/>
      <c r="IXM449" s="85"/>
      <c r="IXN449" s="85"/>
      <c r="IXO449" s="85"/>
      <c r="IXP449" s="85"/>
      <c r="IXQ449" s="85"/>
      <c r="IXR449" s="85"/>
      <c r="IXS449" s="85"/>
      <c r="IXT449" s="85"/>
      <c r="IXU449" s="85"/>
      <c r="IXV449" s="85"/>
      <c r="IXW449" s="85"/>
      <c r="IXX449" s="85"/>
      <c r="IXY449" s="85"/>
      <c r="IXZ449" s="85"/>
      <c r="IYA449" s="85"/>
      <c r="IYB449" s="85"/>
      <c r="IYC449" s="85"/>
      <c r="IYD449" s="85"/>
      <c r="IYE449" s="85"/>
      <c r="IYF449" s="85"/>
      <c r="IYG449" s="85"/>
      <c r="IYH449" s="85"/>
      <c r="IYI449" s="85"/>
      <c r="IYJ449" s="85"/>
      <c r="IYK449" s="85"/>
      <c r="IYL449" s="85"/>
      <c r="IYM449" s="85"/>
      <c r="IYN449" s="85"/>
      <c r="IYO449" s="85"/>
      <c r="IYP449" s="85"/>
      <c r="IYQ449" s="85"/>
      <c r="IYR449" s="85"/>
      <c r="IYS449" s="85"/>
      <c r="IYT449" s="85"/>
      <c r="IYU449" s="85"/>
      <c r="IYV449" s="85"/>
      <c r="IYW449" s="85"/>
      <c r="IYX449" s="85"/>
      <c r="IYY449" s="85"/>
      <c r="IYZ449" s="85"/>
      <c r="IZA449" s="85"/>
      <c r="IZB449" s="85"/>
      <c r="IZC449" s="85"/>
      <c r="IZD449" s="85"/>
      <c r="IZE449" s="85"/>
      <c r="IZF449" s="85"/>
      <c r="IZG449" s="85"/>
      <c r="IZH449" s="85"/>
      <c r="IZI449" s="85"/>
      <c r="IZJ449" s="85"/>
      <c r="IZK449" s="85"/>
      <c r="IZL449" s="85"/>
      <c r="IZM449" s="85"/>
      <c r="IZN449" s="85"/>
      <c r="IZO449" s="85"/>
      <c r="IZP449" s="85"/>
      <c r="IZQ449" s="85"/>
      <c r="IZR449" s="85"/>
      <c r="IZS449" s="85"/>
      <c r="IZT449" s="85"/>
      <c r="IZU449" s="85"/>
      <c r="IZV449" s="85"/>
      <c r="IZW449" s="85"/>
      <c r="IZX449" s="85"/>
      <c r="IZY449" s="85"/>
      <c r="IZZ449" s="85"/>
      <c r="JAA449" s="85"/>
      <c r="JAB449" s="85"/>
      <c r="JAC449" s="85"/>
      <c r="JAD449" s="85"/>
      <c r="JAE449" s="85"/>
      <c r="JAF449" s="85"/>
      <c r="JAG449" s="85"/>
      <c r="JAH449" s="85"/>
      <c r="JAI449" s="85"/>
      <c r="JAJ449" s="85"/>
      <c r="JAK449" s="85"/>
      <c r="JAL449" s="85"/>
      <c r="JAM449" s="85"/>
      <c r="JAN449" s="85"/>
      <c r="JAO449" s="85"/>
      <c r="JAP449" s="85"/>
      <c r="JAQ449" s="85"/>
      <c r="JAR449" s="85"/>
      <c r="JAS449" s="85"/>
      <c r="JAT449" s="85"/>
      <c r="JAU449" s="85"/>
      <c r="JAV449" s="85"/>
      <c r="JAW449" s="85"/>
      <c r="JAX449" s="85"/>
      <c r="JAY449" s="85"/>
      <c r="JAZ449" s="85"/>
      <c r="JBA449" s="85"/>
      <c r="JBB449" s="85"/>
      <c r="JBC449" s="85"/>
      <c r="JBD449" s="85"/>
      <c r="JBE449" s="85"/>
      <c r="JBF449" s="85"/>
      <c r="JBG449" s="85"/>
      <c r="JBH449" s="85"/>
      <c r="JBI449" s="85"/>
      <c r="JBJ449" s="85"/>
      <c r="JBK449" s="85"/>
      <c r="JBL449" s="85"/>
      <c r="JBM449" s="85"/>
      <c r="JBN449" s="85"/>
      <c r="JBO449" s="85"/>
      <c r="JBP449" s="85"/>
      <c r="JBQ449" s="85"/>
      <c r="JBR449" s="85"/>
      <c r="JBS449" s="85"/>
      <c r="JBT449" s="85"/>
      <c r="JBU449" s="85"/>
      <c r="JBV449" s="85"/>
      <c r="JBW449" s="85"/>
      <c r="JBX449" s="85"/>
      <c r="JBY449" s="85"/>
      <c r="JBZ449" s="85"/>
      <c r="JCA449" s="85"/>
      <c r="JCB449" s="85"/>
      <c r="JCC449" s="85"/>
      <c r="JCD449" s="85"/>
      <c r="JCE449" s="85"/>
      <c r="JCF449" s="85"/>
      <c r="JCG449" s="85"/>
      <c r="JCH449" s="85"/>
      <c r="JCI449" s="85"/>
      <c r="JCJ449" s="85"/>
      <c r="JCK449" s="85"/>
      <c r="JCL449" s="85"/>
      <c r="JCM449" s="85"/>
      <c r="JCN449" s="85"/>
      <c r="JCO449" s="85"/>
      <c r="JCP449" s="85"/>
      <c r="JCQ449" s="85"/>
      <c r="JCR449" s="85"/>
      <c r="JCS449" s="85"/>
      <c r="JCT449" s="85"/>
      <c r="JCU449" s="85"/>
      <c r="JCV449" s="85"/>
      <c r="JCW449" s="85"/>
      <c r="JCX449" s="85"/>
      <c r="JCY449" s="85"/>
      <c r="JCZ449" s="85"/>
      <c r="JDA449" s="85"/>
      <c r="JDB449" s="85"/>
      <c r="JDC449" s="85"/>
      <c r="JDD449" s="85"/>
      <c r="JDE449" s="85"/>
      <c r="JDF449" s="85"/>
      <c r="JDG449" s="85"/>
      <c r="JDH449" s="85"/>
      <c r="JDI449" s="85"/>
      <c r="JDJ449" s="85"/>
      <c r="JDK449" s="85"/>
      <c r="JDL449" s="85"/>
      <c r="JDM449" s="85"/>
      <c r="JDN449" s="85"/>
      <c r="JDO449" s="85"/>
      <c r="JDP449" s="85"/>
      <c r="JDQ449" s="85"/>
      <c r="JDR449" s="85"/>
      <c r="JDS449" s="85"/>
      <c r="JDT449" s="85"/>
      <c r="JDU449" s="85"/>
      <c r="JDV449" s="85"/>
      <c r="JDW449" s="85"/>
      <c r="JDX449" s="85"/>
      <c r="JDY449" s="85"/>
      <c r="JDZ449" s="85"/>
      <c r="JEA449" s="85"/>
      <c r="JEB449" s="85"/>
      <c r="JEC449" s="85"/>
      <c r="JED449" s="85"/>
      <c r="JEE449" s="85"/>
      <c r="JEF449" s="85"/>
      <c r="JEG449" s="85"/>
      <c r="JEH449" s="85"/>
      <c r="JEI449" s="85"/>
      <c r="JEJ449" s="85"/>
      <c r="JEK449" s="85"/>
      <c r="JEL449" s="85"/>
      <c r="JEM449" s="85"/>
      <c r="JEN449" s="85"/>
      <c r="JEO449" s="85"/>
      <c r="JEP449" s="85"/>
      <c r="JEQ449" s="85"/>
      <c r="JER449" s="85"/>
      <c r="JES449" s="85"/>
      <c r="JET449" s="85"/>
      <c r="JEU449" s="85"/>
      <c r="JEV449" s="85"/>
      <c r="JEW449" s="85"/>
      <c r="JEX449" s="85"/>
      <c r="JEY449" s="85"/>
      <c r="JEZ449" s="85"/>
      <c r="JFA449" s="85"/>
      <c r="JFB449" s="85"/>
      <c r="JFC449" s="85"/>
      <c r="JFD449" s="85"/>
      <c r="JFE449" s="85"/>
      <c r="JFF449" s="85"/>
      <c r="JFG449" s="85"/>
      <c r="JFH449" s="85"/>
      <c r="JFI449" s="85"/>
      <c r="JFJ449" s="85"/>
      <c r="JFK449" s="85"/>
      <c r="JFL449" s="85"/>
      <c r="JFM449" s="85"/>
      <c r="JFN449" s="85"/>
      <c r="JFO449" s="85"/>
      <c r="JFP449" s="85"/>
      <c r="JFQ449" s="85"/>
      <c r="JFR449" s="85"/>
      <c r="JFS449" s="85"/>
      <c r="JFT449" s="85"/>
      <c r="JFU449" s="85"/>
      <c r="JFV449" s="85"/>
      <c r="JFW449" s="85"/>
      <c r="JFX449" s="85"/>
      <c r="JFY449" s="85"/>
      <c r="JFZ449" s="85"/>
      <c r="JGA449" s="85"/>
      <c r="JGB449" s="85"/>
      <c r="JGC449" s="85"/>
      <c r="JGD449" s="85"/>
      <c r="JGE449" s="85"/>
      <c r="JGF449" s="85"/>
      <c r="JGG449" s="85"/>
      <c r="JGH449" s="85"/>
      <c r="JGI449" s="85"/>
      <c r="JGJ449" s="85"/>
      <c r="JGK449" s="85"/>
      <c r="JGL449" s="85"/>
      <c r="JGM449" s="85"/>
      <c r="JGN449" s="85"/>
      <c r="JGO449" s="85"/>
      <c r="JGP449" s="85"/>
      <c r="JGQ449" s="85"/>
      <c r="JGR449" s="85"/>
      <c r="JGS449" s="85"/>
      <c r="JGT449" s="85"/>
      <c r="JGU449" s="85"/>
      <c r="JGV449" s="85"/>
      <c r="JGW449" s="85"/>
      <c r="JGX449" s="85"/>
      <c r="JGY449" s="85"/>
      <c r="JGZ449" s="85"/>
      <c r="JHA449" s="85"/>
      <c r="JHB449" s="85"/>
      <c r="JHC449" s="85"/>
      <c r="JHD449" s="85"/>
      <c r="JHE449" s="85"/>
      <c r="JHF449" s="85"/>
      <c r="JHG449" s="85"/>
      <c r="JHH449" s="85"/>
      <c r="JHI449" s="85"/>
      <c r="JHJ449" s="85"/>
      <c r="JHK449" s="85"/>
      <c r="JHL449" s="85"/>
      <c r="JHM449" s="85"/>
      <c r="JHN449" s="85"/>
      <c r="JHO449" s="85"/>
      <c r="JHP449" s="85"/>
      <c r="JHQ449" s="85"/>
      <c r="JHR449" s="85"/>
      <c r="JHS449" s="85"/>
      <c r="JHT449" s="85"/>
      <c r="JHU449" s="85"/>
      <c r="JHV449" s="85"/>
      <c r="JHW449" s="85"/>
      <c r="JHX449" s="85"/>
      <c r="JHY449" s="85"/>
      <c r="JHZ449" s="85"/>
      <c r="JIA449" s="85"/>
      <c r="JIB449" s="85"/>
      <c r="JIC449" s="85"/>
      <c r="JID449" s="85"/>
      <c r="JIE449" s="85"/>
      <c r="JIF449" s="85"/>
      <c r="JIG449" s="85"/>
      <c r="JIH449" s="85"/>
      <c r="JII449" s="85"/>
      <c r="JIJ449" s="85"/>
      <c r="JIK449" s="85"/>
      <c r="JIL449" s="85"/>
      <c r="JIM449" s="85"/>
      <c r="JIN449" s="85"/>
      <c r="JIO449" s="85"/>
      <c r="JIP449" s="85"/>
      <c r="JIQ449" s="85"/>
      <c r="JIR449" s="85"/>
      <c r="JIS449" s="85"/>
      <c r="JIT449" s="85"/>
      <c r="JIU449" s="85"/>
      <c r="JIV449" s="85"/>
      <c r="JIW449" s="85"/>
      <c r="JIX449" s="85"/>
      <c r="JIY449" s="85"/>
      <c r="JIZ449" s="85"/>
      <c r="JJA449" s="85"/>
      <c r="JJB449" s="85"/>
      <c r="JJC449" s="85"/>
      <c r="JJD449" s="85"/>
      <c r="JJE449" s="85"/>
      <c r="JJF449" s="85"/>
      <c r="JJG449" s="85"/>
      <c r="JJH449" s="85"/>
      <c r="JJI449" s="85"/>
      <c r="JJJ449" s="85"/>
      <c r="JJK449" s="85"/>
      <c r="JJL449" s="85"/>
      <c r="JJM449" s="85"/>
      <c r="JJN449" s="85"/>
      <c r="JJO449" s="85"/>
      <c r="JJP449" s="85"/>
      <c r="JJQ449" s="85"/>
      <c r="JJR449" s="85"/>
      <c r="JJS449" s="85"/>
      <c r="JJT449" s="85"/>
      <c r="JJU449" s="85"/>
      <c r="JJV449" s="85"/>
      <c r="JJW449" s="85"/>
      <c r="JJX449" s="85"/>
      <c r="JJY449" s="85"/>
      <c r="JJZ449" s="85"/>
      <c r="JKA449" s="85"/>
      <c r="JKB449" s="85"/>
      <c r="JKC449" s="85"/>
      <c r="JKD449" s="85"/>
      <c r="JKE449" s="85"/>
      <c r="JKF449" s="85"/>
      <c r="JKG449" s="85"/>
      <c r="JKH449" s="85"/>
      <c r="JKI449" s="85"/>
      <c r="JKJ449" s="85"/>
      <c r="JKK449" s="85"/>
      <c r="JKL449" s="85"/>
      <c r="JKM449" s="85"/>
      <c r="JKN449" s="85"/>
      <c r="JKO449" s="85"/>
      <c r="JKP449" s="85"/>
      <c r="JKQ449" s="85"/>
      <c r="JKR449" s="85"/>
      <c r="JKS449" s="85"/>
      <c r="JKT449" s="85"/>
      <c r="JKU449" s="85"/>
      <c r="JKV449" s="85"/>
      <c r="JKW449" s="85"/>
      <c r="JKX449" s="85"/>
      <c r="JKY449" s="85"/>
      <c r="JKZ449" s="85"/>
      <c r="JLA449" s="85"/>
      <c r="JLB449" s="85"/>
      <c r="JLC449" s="85"/>
      <c r="JLD449" s="85"/>
      <c r="JLE449" s="85"/>
      <c r="JLF449" s="85"/>
      <c r="JLG449" s="85"/>
      <c r="JLH449" s="85"/>
      <c r="JLI449" s="85"/>
      <c r="JLJ449" s="85"/>
      <c r="JLK449" s="85"/>
      <c r="JLL449" s="85"/>
      <c r="JLM449" s="85"/>
      <c r="JLN449" s="85"/>
      <c r="JLO449" s="85"/>
      <c r="JLP449" s="85"/>
      <c r="JLQ449" s="85"/>
      <c r="JLR449" s="85"/>
      <c r="JLS449" s="85"/>
      <c r="JLT449" s="85"/>
      <c r="JLU449" s="85"/>
      <c r="JLV449" s="85"/>
      <c r="JLW449" s="85"/>
      <c r="JLX449" s="85"/>
      <c r="JLY449" s="85"/>
      <c r="JLZ449" s="85"/>
      <c r="JMA449" s="85"/>
      <c r="JMB449" s="85"/>
      <c r="JMC449" s="85"/>
      <c r="JMD449" s="85"/>
      <c r="JME449" s="85"/>
      <c r="JMF449" s="85"/>
      <c r="JMG449" s="85"/>
      <c r="JMH449" s="85"/>
      <c r="JMI449" s="85"/>
      <c r="JMJ449" s="85"/>
      <c r="JMK449" s="85"/>
      <c r="JML449" s="85"/>
      <c r="JMM449" s="85"/>
      <c r="JMN449" s="85"/>
      <c r="JMO449" s="85"/>
      <c r="JMP449" s="85"/>
      <c r="JMQ449" s="85"/>
      <c r="JMR449" s="85"/>
      <c r="JMS449" s="85"/>
      <c r="JMT449" s="85"/>
      <c r="JMU449" s="85"/>
      <c r="JMV449" s="85"/>
      <c r="JMW449" s="85"/>
      <c r="JMX449" s="85"/>
      <c r="JMY449" s="85"/>
      <c r="JMZ449" s="85"/>
      <c r="JNA449" s="85"/>
      <c r="JNB449" s="85"/>
      <c r="JNC449" s="85"/>
      <c r="JND449" s="85"/>
      <c r="JNE449" s="85"/>
      <c r="JNF449" s="85"/>
      <c r="JNG449" s="85"/>
      <c r="JNH449" s="85"/>
      <c r="JNI449" s="85"/>
      <c r="JNJ449" s="85"/>
      <c r="JNK449" s="85"/>
      <c r="JNL449" s="85"/>
      <c r="JNM449" s="85"/>
      <c r="JNN449" s="85"/>
      <c r="JNO449" s="85"/>
      <c r="JNP449" s="85"/>
      <c r="JNQ449" s="85"/>
      <c r="JNR449" s="85"/>
      <c r="JNS449" s="85"/>
      <c r="JNT449" s="85"/>
      <c r="JNU449" s="85"/>
      <c r="JNV449" s="85"/>
      <c r="JNW449" s="85"/>
      <c r="JNX449" s="85"/>
      <c r="JNY449" s="85"/>
      <c r="JNZ449" s="85"/>
      <c r="JOA449" s="85"/>
      <c r="JOB449" s="85"/>
      <c r="JOC449" s="85"/>
      <c r="JOD449" s="85"/>
      <c r="JOE449" s="85"/>
      <c r="JOF449" s="85"/>
      <c r="JOG449" s="85"/>
      <c r="JOH449" s="85"/>
      <c r="JOI449" s="85"/>
      <c r="JOJ449" s="85"/>
      <c r="JOK449" s="85"/>
      <c r="JOL449" s="85"/>
      <c r="JOM449" s="85"/>
      <c r="JON449" s="85"/>
      <c r="JOO449" s="85"/>
      <c r="JOP449" s="85"/>
      <c r="JOQ449" s="85"/>
      <c r="JOR449" s="85"/>
      <c r="JOS449" s="85"/>
      <c r="JOT449" s="85"/>
      <c r="JOU449" s="85"/>
      <c r="JOV449" s="85"/>
      <c r="JOW449" s="85"/>
      <c r="JOX449" s="85"/>
      <c r="JOY449" s="85"/>
      <c r="JOZ449" s="85"/>
      <c r="JPA449" s="85"/>
      <c r="JPB449" s="85"/>
      <c r="JPC449" s="85"/>
      <c r="JPD449" s="85"/>
      <c r="JPE449" s="85"/>
      <c r="JPF449" s="85"/>
      <c r="JPG449" s="85"/>
      <c r="JPH449" s="85"/>
      <c r="JPI449" s="85"/>
      <c r="JPJ449" s="85"/>
      <c r="JPK449" s="85"/>
      <c r="JPL449" s="85"/>
      <c r="JPM449" s="85"/>
      <c r="JPN449" s="85"/>
      <c r="JPO449" s="85"/>
      <c r="JPP449" s="85"/>
      <c r="JPQ449" s="85"/>
      <c r="JPR449" s="85"/>
      <c r="JPS449" s="85"/>
      <c r="JPT449" s="85"/>
      <c r="JPU449" s="85"/>
      <c r="JPV449" s="85"/>
      <c r="JPW449" s="85"/>
      <c r="JPX449" s="85"/>
      <c r="JPY449" s="85"/>
      <c r="JPZ449" s="85"/>
      <c r="JQA449" s="85"/>
      <c r="JQB449" s="85"/>
      <c r="JQC449" s="85"/>
      <c r="JQD449" s="85"/>
      <c r="JQE449" s="85"/>
      <c r="JQF449" s="85"/>
      <c r="JQG449" s="85"/>
      <c r="JQH449" s="85"/>
      <c r="JQI449" s="85"/>
      <c r="JQJ449" s="85"/>
      <c r="JQK449" s="85"/>
      <c r="JQL449" s="85"/>
      <c r="JQM449" s="85"/>
      <c r="JQN449" s="85"/>
      <c r="JQO449" s="85"/>
      <c r="JQP449" s="85"/>
      <c r="JQQ449" s="85"/>
      <c r="JQR449" s="85"/>
      <c r="JQS449" s="85"/>
      <c r="JQT449" s="85"/>
      <c r="JQU449" s="85"/>
      <c r="JQV449" s="85"/>
      <c r="JQW449" s="85"/>
      <c r="JQX449" s="85"/>
      <c r="JQY449" s="85"/>
      <c r="JQZ449" s="85"/>
      <c r="JRA449" s="85"/>
      <c r="JRB449" s="85"/>
      <c r="JRC449" s="85"/>
      <c r="JRD449" s="85"/>
      <c r="JRE449" s="85"/>
      <c r="JRF449" s="85"/>
      <c r="JRG449" s="85"/>
      <c r="JRH449" s="85"/>
      <c r="JRI449" s="85"/>
      <c r="JRJ449" s="85"/>
      <c r="JRK449" s="85"/>
      <c r="JRL449" s="85"/>
      <c r="JRM449" s="85"/>
      <c r="JRN449" s="85"/>
      <c r="JRO449" s="85"/>
      <c r="JRP449" s="85"/>
      <c r="JRQ449" s="85"/>
      <c r="JRR449" s="85"/>
      <c r="JRS449" s="85"/>
      <c r="JRT449" s="85"/>
      <c r="JRU449" s="85"/>
      <c r="JRV449" s="85"/>
      <c r="JRW449" s="85"/>
      <c r="JRX449" s="85"/>
      <c r="JRY449" s="85"/>
      <c r="JRZ449" s="85"/>
      <c r="JSA449" s="85"/>
      <c r="JSB449" s="85"/>
      <c r="JSC449" s="85"/>
      <c r="JSD449" s="85"/>
      <c r="JSE449" s="85"/>
      <c r="JSF449" s="85"/>
      <c r="JSG449" s="85"/>
      <c r="JSH449" s="85"/>
      <c r="JSI449" s="85"/>
      <c r="JSJ449" s="85"/>
      <c r="JSK449" s="85"/>
      <c r="JSL449" s="85"/>
      <c r="JSM449" s="85"/>
      <c r="JSN449" s="85"/>
      <c r="JSO449" s="85"/>
      <c r="JSP449" s="85"/>
      <c r="JSQ449" s="85"/>
      <c r="JSR449" s="85"/>
      <c r="JSS449" s="85"/>
      <c r="JST449" s="85"/>
      <c r="JSU449" s="85"/>
      <c r="JSV449" s="85"/>
      <c r="JSW449" s="85"/>
      <c r="JSX449" s="85"/>
      <c r="JSY449" s="85"/>
      <c r="JSZ449" s="85"/>
      <c r="JTA449" s="85"/>
      <c r="JTB449" s="85"/>
      <c r="JTC449" s="85"/>
      <c r="JTD449" s="85"/>
      <c r="JTE449" s="85"/>
      <c r="JTF449" s="85"/>
      <c r="JTG449" s="85"/>
      <c r="JTH449" s="85"/>
      <c r="JTI449" s="85"/>
      <c r="JTJ449" s="85"/>
      <c r="JTK449" s="85"/>
      <c r="JTL449" s="85"/>
      <c r="JTM449" s="85"/>
      <c r="JTN449" s="85"/>
      <c r="JTO449" s="85"/>
      <c r="JTP449" s="85"/>
      <c r="JTQ449" s="85"/>
      <c r="JTR449" s="85"/>
      <c r="JTS449" s="85"/>
      <c r="JTT449" s="85"/>
      <c r="JTU449" s="85"/>
      <c r="JTV449" s="85"/>
      <c r="JTW449" s="85"/>
      <c r="JTX449" s="85"/>
      <c r="JTY449" s="85"/>
      <c r="JTZ449" s="85"/>
      <c r="JUA449" s="85"/>
      <c r="JUB449" s="85"/>
      <c r="JUC449" s="85"/>
      <c r="JUD449" s="85"/>
      <c r="JUE449" s="85"/>
      <c r="JUF449" s="85"/>
      <c r="JUG449" s="85"/>
      <c r="JUH449" s="85"/>
      <c r="JUI449" s="85"/>
      <c r="JUJ449" s="85"/>
      <c r="JUK449" s="85"/>
      <c r="JUL449" s="85"/>
      <c r="JUM449" s="85"/>
      <c r="JUN449" s="85"/>
      <c r="JUO449" s="85"/>
      <c r="JUP449" s="85"/>
      <c r="JUQ449" s="85"/>
      <c r="JUR449" s="85"/>
      <c r="JUS449" s="85"/>
      <c r="JUT449" s="85"/>
      <c r="JUU449" s="85"/>
      <c r="JUV449" s="85"/>
      <c r="JUW449" s="85"/>
      <c r="JUX449" s="85"/>
      <c r="JUY449" s="85"/>
      <c r="JUZ449" s="85"/>
      <c r="JVA449" s="85"/>
      <c r="JVB449" s="85"/>
      <c r="JVC449" s="85"/>
      <c r="JVD449" s="85"/>
      <c r="JVE449" s="85"/>
      <c r="JVF449" s="85"/>
      <c r="JVG449" s="85"/>
      <c r="JVH449" s="85"/>
      <c r="JVI449" s="85"/>
      <c r="JVJ449" s="85"/>
      <c r="JVK449" s="85"/>
      <c r="JVL449" s="85"/>
      <c r="JVM449" s="85"/>
      <c r="JVN449" s="85"/>
      <c r="JVO449" s="85"/>
      <c r="JVP449" s="85"/>
      <c r="JVQ449" s="85"/>
      <c r="JVR449" s="85"/>
      <c r="JVS449" s="85"/>
      <c r="JVT449" s="85"/>
      <c r="JVU449" s="85"/>
      <c r="JVV449" s="85"/>
      <c r="JVW449" s="85"/>
      <c r="JVX449" s="85"/>
      <c r="JVY449" s="85"/>
      <c r="JVZ449" s="85"/>
      <c r="JWA449" s="85"/>
      <c r="JWB449" s="85"/>
      <c r="JWC449" s="85"/>
      <c r="JWD449" s="85"/>
      <c r="JWE449" s="85"/>
      <c r="JWF449" s="85"/>
      <c r="JWG449" s="85"/>
      <c r="JWH449" s="85"/>
      <c r="JWI449" s="85"/>
      <c r="JWJ449" s="85"/>
      <c r="JWK449" s="85"/>
      <c r="JWL449" s="85"/>
      <c r="JWM449" s="85"/>
      <c r="JWN449" s="85"/>
      <c r="JWO449" s="85"/>
      <c r="JWP449" s="85"/>
      <c r="JWQ449" s="85"/>
      <c r="JWR449" s="85"/>
      <c r="JWS449" s="85"/>
      <c r="JWT449" s="85"/>
      <c r="JWU449" s="85"/>
      <c r="JWV449" s="85"/>
      <c r="JWW449" s="85"/>
      <c r="JWX449" s="85"/>
      <c r="JWY449" s="85"/>
      <c r="JWZ449" s="85"/>
      <c r="JXA449" s="85"/>
      <c r="JXB449" s="85"/>
      <c r="JXC449" s="85"/>
      <c r="JXD449" s="85"/>
      <c r="JXE449" s="85"/>
      <c r="JXF449" s="85"/>
      <c r="JXG449" s="85"/>
      <c r="JXH449" s="85"/>
      <c r="JXI449" s="85"/>
      <c r="JXJ449" s="85"/>
      <c r="JXK449" s="85"/>
      <c r="JXL449" s="85"/>
      <c r="JXM449" s="85"/>
      <c r="JXN449" s="85"/>
      <c r="JXO449" s="85"/>
      <c r="JXP449" s="85"/>
      <c r="JXQ449" s="85"/>
      <c r="JXR449" s="85"/>
      <c r="JXS449" s="85"/>
      <c r="JXT449" s="85"/>
      <c r="JXU449" s="85"/>
      <c r="JXV449" s="85"/>
      <c r="JXW449" s="85"/>
      <c r="JXX449" s="85"/>
      <c r="JXY449" s="85"/>
      <c r="JXZ449" s="85"/>
      <c r="JYA449" s="85"/>
      <c r="JYB449" s="85"/>
      <c r="JYC449" s="85"/>
      <c r="JYD449" s="85"/>
      <c r="JYE449" s="85"/>
      <c r="JYF449" s="85"/>
      <c r="JYG449" s="85"/>
      <c r="JYH449" s="85"/>
      <c r="JYI449" s="85"/>
      <c r="JYJ449" s="85"/>
      <c r="JYK449" s="85"/>
      <c r="JYL449" s="85"/>
      <c r="JYM449" s="85"/>
      <c r="JYN449" s="85"/>
      <c r="JYO449" s="85"/>
      <c r="JYP449" s="85"/>
      <c r="JYQ449" s="85"/>
      <c r="JYR449" s="85"/>
      <c r="JYS449" s="85"/>
      <c r="JYT449" s="85"/>
      <c r="JYU449" s="85"/>
      <c r="JYV449" s="85"/>
      <c r="JYW449" s="85"/>
      <c r="JYX449" s="85"/>
      <c r="JYY449" s="85"/>
      <c r="JYZ449" s="85"/>
      <c r="JZA449" s="85"/>
      <c r="JZB449" s="85"/>
      <c r="JZC449" s="85"/>
      <c r="JZD449" s="85"/>
      <c r="JZE449" s="85"/>
      <c r="JZF449" s="85"/>
      <c r="JZG449" s="85"/>
      <c r="JZH449" s="85"/>
      <c r="JZI449" s="85"/>
      <c r="JZJ449" s="85"/>
      <c r="JZK449" s="85"/>
      <c r="JZL449" s="85"/>
      <c r="JZM449" s="85"/>
      <c r="JZN449" s="85"/>
      <c r="JZO449" s="85"/>
      <c r="JZP449" s="85"/>
      <c r="JZQ449" s="85"/>
      <c r="JZR449" s="85"/>
      <c r="JZS449" s="85"/>
      <c r="JZT449" s="85"/>
      <c r="JZU449" s="85"/>
      <c r="JZV449" s="85"/>
      <c r="JZW449" s="85"/>
      <c r="JZX449" s="85"/>
      <c r="JZY449" s="85"/>
      <c r="JZZ449" s="85"/>
      <c r="KAA449" s="85"/>
      <c r="KAB449" s="85"/>
      <c r="KAC449" s="85"/>
      <c r="KAD449" s="85"/>
      <c r="KAE449" s="85"/>
      <c r="KAF449" s="85"/>
      <c r="KAG449" s="85"/>
      <c r="KAH449" s="85"/>
      <c r="KAI449" s="85"/>
      <c r="KAJ449" s="85"/>
      <c r="KAK449" s="85"/>
      <c r="KAL449" s="85"/>
      <c r="KAM449" s="85"/>
      <c r="KAN449" s="85"/>
      <c r="KAO449" s="85"/>
      <c r="KAP449" s="85"/>
      <c r="KAQ449" s="85"/>
      <c r="KAR449" s="85"/>
      <c r="KAS449" s="85"/>
      <c r="KAT449" s="85"/>
      <c r="KAU449" s="85"/>
      <c r="KAV449" s="85"/>
      <c r="KAW449" s="85"/>
      <c r="KAX449" s="85"/>
      <c r="KAY449" s="85"/>
      <c r="KAZ449" s="85"/>
      <c r="KBA449" s="85"/>
      <c r="KBB449" s="85"/>
      <c r="KBC449" s="85"/>
      <c r="KBD449" s="85"/>
      <c r="KBE449" s="85"/>
      <c r="KBF449" s="85"/>
      <c r="KBG449" s="85"/>
      <c r="KBH449" s="85"/>
      <c r="KBI449" s="85"/>
      <c r="KBJ449" s="85"/>
      <c r="KBK449" s="85"/>
      <c r="KBL449" s="85"/>
      <c r="KBM449" s="85"/>
      <c r="KBN449" s="85"/>
      <c r="KBO449" s="85"/>
      <c r="KBP449" s="85"/>
      <c r="KBQ449" s="85"/>
      <c r="KBR449" s="85"/>
      <c r="KBS449" s="85"/>
      <c r="KBT449" s="85"/>
      <c r="KBU449" s="85"/>
      <c r="KBV449" s="85"/>
      <c r="KBW449" s="85"/>
      <c r="KBX449" s="85"/>
      <c r="KBY449" s="85"/>
      <c r="KBZ449" s="85"/>
      <c r="KCA449" s="85"/>
      <c r="KCB449" s="85"/>
      <c r="KCC449" s="85"/>
      <c r="KCD449" s="85"/>
      <c r="KCE449" s="85"/>
      <c r="KCF449" s="85"/>
      <c r="KCG449" s="85"/>
      <c r="KCH449" s="85"/>
      <c r="KCI449" s="85"/>
      <c r="KCJ449" s="85"/>
      <c r="KCK449" s="85"/>
      <c r="KCL449" s="85"/>
      <c r="KCM449" s="85"/>
      <c r="KCN449" s="85"/>
      <c r="KCO449" s="85"/>
      <c r="KCP449" s="85"/>
      <c r="KCQ449" s="85"/>
      <c r="KCR449" s="85"/>
      <c r="KCS449" s="85"/>
      <c r="KCT449" s="85"/>
      <c r="KCU449" s="85"/>
      <c r="KCV449" s="85"/>
      <c r="KCW449" s="85"/>
      <c r="KCX449" s="85"/>
      <c r="KCY449" s="85"/>
      <c r="KCZ449" s="85"/>
      <c r="KDA449" s="85"/>
      <c r="KDB449" s="85"/>
      <c r="KDC449" s="85"/>
      <c r="KDD449" s="85"/>
      <c r="KDE449" s="85"/>
      <c r="KDF449" s="85"/>
      <c r="KDG449" s="85"/>
      <c r="KDH449" s="85"/>
      <c r="KDI449" s="85"/>
      <c r="KDJ449" s="85"/>
      <c r="KDK449" s="85"/>
      <c r="KDL449" s="85"/>
      <c r="KDM449" s="85"/>
      <c r="KDN449" s="85"/>
      <c r="KDO449" s="85"/>
      <c r="KDP449" s="85"/>
      <c r="KDQ449" s="85"/>
      <c r="KDR449" s="85"/>
      <c r="KDS449" s="85"/>
      <c r="KDT449" s="85"/>
      <c r="KDU449" s="85"/>
      <c r="KDV449" s="85"/>
      <c r="KDW449" s="85"/>
      <c r="KDX449" s="85"/>
      <c r="KDY449" s="85"/>
      <c r="KDZ449" s="85"/>
      <c r="KEA449" s="85"/>
      <c r="KEB449" s="85"/>
      <c r="KEC449" s="85"/>
      <c r="KED449" s="85"/>
      <c r="KEE449" s="85"/>
      <c r="KEF449" s="85"/>
      <c r="KEG449" s="85"/>
      <c r="KEH449" s="85"/>
      <c r="KEI449" s="85"/>
      <c r="KEJ449" s="85"/>
      <c r="KEK449" s="85"/>
      <c r="KEL449" s="85"/>
      <c r="KEM449" s="85"/>
      <c r="KEN449" s="85"/>
      <c r="KEO449" s="85"/>
      <c r="KEP449" s="85"/>
      <c r="KEQ449" s="85"/>
      <c r="KER449" s="85"/>
      <c r="KES449" s="85"/>
      <c r="KET449" s="85"/>
      <c r="KEU449" s="85"/>
      <c r="KEV449" s="85"/>
      <c r="KEW449" s="85"/>
      <c r="KEX449" s="85"/>
      <c r="KEY449" s="85"/>
      <c r="KEZ449" s="85"/>
      <c r="KFA449" s="85"/>
      <c r="KFB449" s="85"/>
      <c r="KFC449" s="85"/>
      <c r="KFD449" s="85"/>
      <c r="KFE449" s="85"/>
      <c r="KFF449" s="85"/>
      <c r="KFG449" s="85"/>
      <c r="KFH449" s="85"/>
      <c r="KFI449" s="85"/>
      <c r="KFJ449" s="85"/>
      <c r="KFK449" s="85"/>
      <c r="KFL449" s="85"/>
      <c r="KFM449" s="85"/>
      <c r="KFN449" s="85"/>
      <c r="KFO449" s="85"/>
      <c r="KFP449" s="85"/>
      <c r="KFQ449" s="85"/>
      <c r="KFR449" s="85"/>
      <c r="KFS449" s="85"/>
      <c r="KFT449" s="85"/>
      <c r="KFU449" s="85"/>
      <c r="KFV449" s="85"/>
      <c r="KFW449" s="85"/>
      <c r="KFX449" s="85"/>
      <c r="KFY449" s="85"/>
      <c r="KFZ449" s="85"/>
      <c r="KGA449" s="85"/>
      <c r="KGB449" s="85"/>
      <c r="KGC449" s="85"/>
      <c r="KGD449" s="85"/>
      <c r="KGE449" s="85"/>
      <c r="KGF449" s="85"/>
      <c r="KGG449" s="85"/>
      <c r="KGH449" s="85"/>
      <c r="KGI449" s="85"/>
      <c r="KGJ449" s="85"/>
      <c r="KGK449" s="85"/>
      <c r="KGL449" s="85"/>
      <c r="KGM449" s="85"/>
      <c r="KGN449" s="85"/>
      <c r="KGO449" s="85"/>
      <c r="KGP449" s="85"/>
      <c r="KGQ449" s="85"/>
      <c r="KGR449" s="85"/>
      <c r="KGS449" s="85"/>
      <c r="KGT449" s="85"/>
      <c r="KGU449" s="85"/>
      <c r="KGV449" s="85"/>
      <c r="KGW449" s="85"/>
      <c r="KGX449" s="85"/>
      <c r="KGY449" s="85"/>
      <c r="KGZ449" s="85"/>
      <c r="KHA449" s="85"/>
      <c r="KHB449" s="85"/>
      <c r="KHC449" s="85"/>
      <c r="KHD449" s="85"/>
      <c r="KHE449" s="85"/>
      <c r="KHF449" s="85"/>
      <c r="KHG449" s="85"/>
      <c r="KHH449" s="85"/>
      <c r="KHI449" s="85"/>
      <c r="KHJ449" s="85"/>
      <c r="KHK449" s="85"/>
      <c r="KHL449" s="85"/>
      <c r="KHM449" s="85"/>
      <c r="KHN449" s="85"/>
      <c r="KHO449" s="85"/>
      <c r="KHP449" s="85"/>
      <c r="KHQ449" s="85"/>
      <c r="KHR449" s="85"/>
      <c r="KHS449" s="85"/>
      <c r="KHT449" s="85"/>
      <c r="KHU449" s="85"/>
      <c r="KHV449" s="85"/>
      <c r="KHW449" s="85"/>
      <c r="KHX449" s="85"/>
      <c r="KHY449" s="85"/>
      <c r="KHZ449" s="85"/>
      <c r="KIA449" s="85"/>
      <c r="KIB449" s="85"/>
      <c r="KIC449" s="85"/>
      <c r="KID449" s="85"/>
      <c r="KIE449" s="85"/>
      <c r="KIF449" s="85"/>
      <c r="KIG449" s="85"/>
      <c r="KIH449" s="85"/>
      <c r="KII449" s="85"/>
      <c r="KIJ449" s="85"/>
      <c r="KIK449" s="85"/>
      <c r="KIL449" s="85"/>
      <c r="KIM449" s="85"/>
      <c r="KIN449" s="85"/>
      <c r="KIO449" s="85"/>
      <c r="KIP449" s="85"/>
      <c r="KIQ449" s="85"/>
      <c r="KIR449" s="85"/>
      <c r="KIS449" s="85"/>
      <c r="KIT449" s="85"/>
      <c r="KIU449" s="85"/>
      <c r="KIV449" s="85"/>
      <c r="KIW449" s="85"/>
      <c r="KIX449" s="85"/>
      <c r="KIY449" s="85"/>
      <c r="KIZ449" s="85"/>
      <c r="KJA449" s="85"/>
      <c r="KJB449" s="85"/>
      <c r="KJC449" s="85"/>
      <c r="KJD449" s="85"/>
      <c r="KJE449" s="85"/>
      <c r="KJF449" s="85"/>
      <c r="KJG449" s="85"/>
      <c r="KJH449" s="85"/>
      <c r="KJI449" s="85"/>
      <c r="KJJ449" s="85"/>
      <c r="KJK449" s="85"/>
      <c r="KJL449" s="85"/>
      <c r="KJM449" s="85"/>
      <c r="KJN449" s="85"/>
      <c r="KJO449" s="85"/>
      <c r="KJP449" s="85"/>
      <c r="KJQ449" s="85"/>
      <c r="KJR449" s="85"/>
      <c r="KJS449" s="85"/>
      <c r="KJT449" s="85"/>
      <c r="KJU449" s="85"/>
      <c r="KJV449" s="85"/>
      <c r="KJW449" s="85"/>
      <c r="KJX449" s="85"/>
      <c r="KJY449" s="85"/>
      <c r="KJZ449" s="85"/>
      <c r="KKA449" s="85"/>
      <c r="KKB449" s="85"/>
      <c r="KKC449" s="85"/>
      <c r="KKD449" s="85"/>
      <c r="KKE449" s="85"/>
      <c r="KKF449" s="85"/>
      <c r="KKG449" s="85"/>
      <c r="KKH449" s="85"/>
      <c r="KKI449" s="85"/>
      <c r="KKJ449" s="85"/>
      <c r="KKK449" s="85"/>
      <c r="KKL449" s="85"/>
      <c r="KKM449" s="85"/>
      <c r="KKN449" s="85"/>
      <c r="KKO449" s="85"/>
      <c r="KKP449" s="85"/>
      <c r="KKQ449" s="85"/>
      <c r="KKR449" s="85"/>
      <c r="KKS449" s="85"/>
      <c r="KKT449" s="85"/>
      <c r="KKU449" s="85"/>
      <c r="KKV449" s="85"/>
      <c r="KKW449" s="85"/>
      <c r="KKX449" s="85"/>
      <c r="KKY449" s="85"/>
      <c r="KKZ449" s="85"/>
      <c r="KLA449" s="85"/>
      <c r="KLB449" s="85"/>
      <c r="KLC449" s="85"/>
      <c r="KLD449" s="85"/>
      <c r="KLE449" s="85"/>
      <c r="KLF449" s="85"/>
      <c r="KLG449" s="85"/>
      <c r="KLH449" s="85"/>
      <c r="KLI449" s="85"/>
      <c r="KLJ449" s="85"/>
      <c r="KLK449" s="85"/>
      <c r="KLL449" s="85"/>
      <c r="KLM449" s="85"/>
      <c r="KLN449" s="85"/>
      <c r="KLO449" s="85"/>
      <c r="KLP449" s="85"/>
      <c r="KLQ449" s="85"/>
      <c r="KLR449" s="85"/>
      <c r="KLS449" s="85"/>
      <c r="KLT449" s="85"/>
      <c r="KLU449" s="85"/>
      <c r="KLV449" s="85"/>
      <c r="KLW449" s="85"/>
      <c r="KLX449" s="85"/>
      <c r="KLY449" s="85"/>
      <c r="KLZ449" s="85"/>
      <c r="KMA449" s="85"/>
      <c r="KMB449" s="85"/>
      <c r="KMC449" s="85"/>
      <c r="KMD449" s="85"/>
      <c r="KME449" s="85"/>
      <c r="KMF449" s="85"/>
      <c r="KMG449" s="85"/>
      <c r="KMH449" s="85"/>
      <c r="KMI449" s="85"/>
      <c r="KMJ449" s="85"/>
      <c r="KMK449" s="85"/>
      <c r="KML449" s="85"/>
      <c r="KMM449" s="85"/>
      <c r="KMN449" s="85"/>
      <c r="KMO449" s="85"/>
      <c r="KMP449" s="85"/>
      <c r="KMQ449" s="85"/>
      <c r="KMR449" s="85"/>
      <c r="KMS449" s="85"/>
      <c r="KMT449" s="85"/>
      <c r="KMU449" s="85"/>
      <c r="KMV449" s="85"/>
      <c r="KMW449" s="85"/>
      <c r="KMX449" s="85"/>
      <c r="KMY449" s="85"/>
      <c r="KMZ449" s="85"/>
      <c r="KNA449" s="85"/>
      <c r="KNB449" s="85"/>
      <c r="KNC449" s="85"/>
      <c r="KND449" s="85"/>
      <c r="KNE449" s="85"/>
      <c r="KNF449" s="85"/>
      <c r="KNG449" s="85"/>
      <c r="KNH449" s="85"/>
      <c r="KNI449" s="85"/>
      <c r="KNJ449" s="85"/>
      <c r="KNK449" s="85"/>
      <c r="KNL449" s="85"/>
      <c r="KNM449" s="85"/>
      <c r="KNN449" s="85"/>
      <c r="KNO449" s="85"/>
      <c r="KNP449" s="85"/>
      <c r="KNQ449" s="85"/>
      <c r="KNR449" s="85"/>
      <c r="KNS449" s="85"/>
      <c r="KNT449" s="85"/>
      <c r="KNU449" s="85"/>
      <c r="KNV449" s="85"/>
      <c r="KNW449" s="85"/>
      <c r="KNX449" s="85"/>
      <c r="KNY449" s="85"/>
      <c r="KNZ449" s="85"/>
      <c r="KOA449" s="85"/>
      <c r="KOB449" s="85"/>
      <c r="KOC449" s="85"/>
      <c r="KOD449" s="85"/>
      <c r="KOE449" s="85"/>
      <c r="KOF449" s="85"/>
      <c r="KOG449" s="85"/>
      <c r="KOH449" s="85"/>
      <c r="KOI449" s="85"/>
      <c r="KOJ449" s="85"/>
      <c r="KOK449" s="85"/>
      <c r="KOL449" s="85"/>
      <c r="KOM449" s="85"/>
      <c r="KON449" s="85"/>
      <c r="KOO449" s="85"/>
      <c r="KOP449" s="85"/>
      <c r="KOQ449" s="85"/>
      <c r="KOR449" s="85"/>
      <c r="KOS449" s="85"/>
      <c r="KOT449" s="85"/>
      <c r="KOU449" s="85"/>
      <c r="KOV449" s="85"/>
      <c r="KOW449" s="85"/>
      <c r="KOX449" s="85"/>
      <c r="KOY449" s="85"/>
      <c r="KOZ449" s="85"/>
      <c r="KPA449" s="85"/>
      <c r="KPB449" s="85"/>
      <c r="KPC449" s="85"/>
      <c r="KPD449" s="85"/>
      <c r="KPE449" s="85"/>
      <c r="KPF449" s="85"/>
      <c r="KPG449" s="85"/>
      <c r="KPH449" s="85"/>
      <c r="KPI449" s="85"/>
      <c r="KPJ449" s="85"/>
      <c r="KPK449" s="85"/>
      <c r="KPL449" s="85"/>
      <c r="KPM449" s="85"/>
      <c r="KPN449" s="85"/>
      <c r="KPO449" s="85"/>
      <c r="KPP449" s="85"/>
      <c r="KPQ449" s="85"/>
      <c r="KPR449" s="85"/>
      <c r="KPS449" s="85"/>
      <c r="KPT449" s="85"/>
      <c r="KPU449" s="85"/>
      <c r="KPV449" s="85"/>
      <c r="KPW449" s="85"/>
      <c r="KPX449" s="85"/>
      <c r="KPY449" s="85"/>
      <c r="KPZ449" s="85"/>
      <c r="KQA449" s="85"/>
      <c r="KQB449" s="85"/>
      <c r="KQC449" s="85"/>
      <c r="KQD449" s="85"/>
      <c r="KQE449" s="85"/>
      <c r="KQF449" s="85"/>
      <c r="KQG449" s="85"/>
      <c r="KQH449" s="85"/>
      <c r="KQI449" s="85"/>
      <c r="KQJ449" s="85"/>
      <c r="KQK449" s="85"/>
      <c r="KQL449" s="85"/>
      <c r="KQM449" s="85"/>
      <c r="KQN449" s="85"/>
      <c r="KQO449" s="85"/>
      <c r="KQP449" s="85"/>
      <c r="KQQ449" s="85"/>
      <c r="KQR449" s="85"/>
      <c r="KQS449" s="85"/>
      <c r="KQT449" s="85"/>
      <c r="KQU449" s="85"/>
      <c r="KQV449" s="85"/>
      <c r="KQW449" s="85"/>
      <c r="KQX449" s="85"/>
      <c r="KQY449" s="85"/>
      <c r="KQZ449" s="85"/>
      <c r="KRA449" s="85"/>
      <c r="KRB449" s="85"/>
      <c r="KRC449" s="85"/>
      <c r="KRD449" s="85"/>
      <c r="KRE449" s="85"/>
      <c r="KRF449" s="85"/>
      <c r="KRG449" s="85"/>
      <c r="KRH449" s="85"/>
      <c r="KRI449" s="85"/>
      <c r="KRJ449" s="85"/>
      <c r="KRK449" s="85"/>
      <c r="KRL449" s="85"/>
      <c r="KRM449" s="85"/>
      <c r="KRN449" s="85"/>
      <c r="KRO449" s="85"/>
      <c r="KRP449" s="85"/>
      <c r="KRQ449" s="85"/>
      <c r="KRR449" s="85"/>
      <c r="KRS449" s="85"/>
      <c r="KRT449" s="85"/>
      <c r="KRU449" s="85"/>
      <c r="KRV449" s="85"/>
      <c r="KRW449" s="85"/>
      <c r="KRX449" s="85"/>
      <c r="KRY449" s="85"/>
      <c r="KRZ449" s="85"/>
      <c r="KSA449" s="85"/>
      <c r="KSB449" s="85"/>
      <c r="KSC449" s="85"/>
      <c r="KSD449" s="85"/>
      <c r="KSE449" s="85"/>
      <c r="KSF449" s="85"/>
      <c r="KSG449" s="85"/>
      <c r="KSH449" s="85"/>
      <c r="KSI449" s="85"/>
      <c r="KSJ449" s="85"/>
      <c r="KSK449" s="85"/>
      <c r="KSL449" s="85"/>
      <c r="KSM449" s="85"/>
      <c r="KSN449" s="85"/>
      <c r="KSO449" s="85"/>
      <c r="KSP449" s="85"/>
      <c r="KSQ449" s="85"/>
      <c r="KSR449" s="85"/>
      <c r="KSS449" s="85"/>
      <c r="KST449" s="85"/>
      <c r="KSU449" s="85"/>
      <c r="KSV449" s="85"/>
      <c r="KSW449" s="85"/>
      <c r="KSX449" s="85"/>
      <c r="KSY449" s="85"/>
      <c r="KSZ449" s="85"/>
      <c r="KTA449" s="85"/>
      <c r="KTB449" s="85"/>
      <c r="KTC449" s="85"/>
      <c r="KTD449" s="85"/>
      <c r="KTE449" s="85"/>
      <c r="KTF449" s="85"/>
      <c r="KTG449" s="85"/>
      <c r="KTH449" s="85"/>
      <c r="KTI449" s="85"/>
      <c r="KTJ449" s="85"/>
      <c r="KTK449" s="85"/>
      <c r="KTL449" s="85"/>
      <c r="KTM449" s="85"/>
      <c r="KTN449" s="85"/>
      <c r="KTO449" s="85"/>
      <c r="KTP449" s="85"/>
      <c r="KTQ449" s="85"/>
      <c r="KTR449" s="85"/>
      <c r="KTS449" s="85"/>
      <c r="KTT449" s="85"/>
      <c r="KTU449" s="85"/>
      <c r="KTV449" s="85"/>
      <c r="KTW449" s="85"/>
      <c r="KTX449" s="85"/>
      <c r="KTY449" s="85"/>
      <c r="KTZ449" s="85"/>
      <c r="KUA449" s="85"/>
      <c r="KUB449" s="85"/>
      <c r="KUC449" s="85"/>
      <c r="KUD449" s="85"/>
      <c r="KUE449" s="85"/>
      <c r="KUF449" s="85"/>
      <c r="KUG449" s="85"/>
      <c r="KUH449" s="85"/>
      <c r="KUI449" s="85"/>
      <c r="KUJ449" s="85"/>
      <c r="KUK449" s="85"/>
      <c r="KUL449" s="85"/>
      <c r="KUM449" s="85"/>
      <c r="KUN449" s="85"/>
      <c r="KUO449" s="85"/>
      <c r="KUP449" s="85"/>
      <c r="KUQ449" s="85"/>
      <c r="KUR449" s="85"/>
      <c r="KUS449" s="85"/>
      <c r="KUT449" s="85"/>
      <c r="KUU449" s="85"/>
      <c r="KUV449" s="85"/>
      <c r="KUW449" s="85"/>
      <c r="KUX449" s="85"/>
      <c r="KUY449" s="85"/>
      <c r="KUZ449" s="85"/>
      <c r="KVA449" s="85"/>
      <c r="KVB449" s="85"/>
      <c r="KVC449" s="85"/>
      <c r="KVD449" s="85"/>
      <c r="KVE449" s="85"/>
      <c r="KVF449" s="85"/>
      <c r="KVG449" s="85"/>
      <c r="KVH449" s="85"/>
      <c r="KVI449" s="85"/>
      <c r="KVJ449" s="85"/>
      <c r="KVK449" s="85"/>
      <c r="KVL449" s="85"/>
      <c r="KVM449" s="85"/>
      <c r="KVN449" s="85"/>
      <c r="KVO449" s="85"/>
      <c r="KVP449" s="85"/>
      <c r="KVQ449" s="85"/>
      <c r="KVR449" s="85"/>
      <c r="KVS449" s="85"/>
      <c r="KVT449" s="85"/>
      <c r="KVU449" s="85"/>
      <c r="KVV449" s="85"/>
      <c r="KVW449" s="85"/>
      <c r="KVX449" s="85"/>
      <c r="KVY449" s="85"/>
      <c r="KVZ449" s="85"/>
      <c r="KWA449" s="85"/>
      <c r="KWB449" s="85"/>
      <c r="KWC449" s="85"/>
      <c r="KWD449" s="85"/>
      <c r="KWE449" s="85"/>
      <c r="KWF449" s="85"/>
      <c r="KWG449" s="85"/>
      <c r="KWH449" s="85"/>
      <c r="KWI449" s="85"/>
      <c r="KWJ449" s="85"/>
      <c r="KWK449" s="85"/>
      <c r="KWL449" s="85"/>
      <c r="KWM449" s="85"/>
      <c r="KWN449" s="85"/>
      <c r="KWO449" s="85"/>
      <c r="KWP449" s="85"/>
      <c r="KWQ449" s="85"/>
      <c r="KWR449" s="85"/>
      <c r="KWS449" s="85"/>
      <c r="KWT449" s="85"/>
      <c r="KWU449" s="85"/>
      <c r="KWV449" s="85"/>
      <c r="KWW449" s="85"/>
      <c r="KWX449" s="85"/>
      <c r="KWY449" s="85"/>
      <c r="KWZ449" s="85"/>
      <c r="KXA449" s="85"/>
      <c r="KXB449" s="85"/>
      <c r="KXC449" s="85"/>
      <c r="KXD449" s="85"/>
      <c r="KXE449" s="85"/>
      <c r="KXF449" s="85"/>
      <c r="KXG449" s="85"/>
      <c r="KXH449" s="85"/>
      <c r="KXI449" s="85"/>
      <c r="KXJ449" s="85"/>
      <c r="KXK449" s="85"/>
      <c r="KXL449" s="85"/>
      <c r="KXM449" s="85"/>
      <c r="KXN449" s="85"/>
      <c r="KXO449" s="85"/>
      <c r="KXP449" s="85"/>
      <c r="KXQ449" s="85"/>
      <c r="KXR449" s="85"/>
      <c r="KXS449" s="85"/>
      <c r="KXT449" s="85"/>
      <c r="KXU449" s="85"/>
      <c r="KXV449" s="85"/>
      <c r="KXW449" s="85"/>
      <c r="KXX449" s="85"/>
      <c r="KXY449" s="85"/>
      <c r="KXZ449" s="85"/>
      <c r="KYA449" s="85"/>
      <c r="KYB449" s="85"/>
      <c r="KYC449" s="85"/>
      <c r="KYD449" s="85"/>
      <c r="KYE449" s="85"/>
      <c r="KYF449" s="85"/>
      <c r="KYG449" s="85"/>
      <c r="KYH449" s="85"/>
      <c r="KYI449" s="85"/>
      <c r="KYJ449" s="85"/>
      <c r="KYK449" s="85"/>
      <c r="KYL449" s="85"/>
      <c r="KYM449" s="85"/>
      <c r="KYN449" s="85"/>
      <c r="KYO449" s="85"/>
      <c r="KYP449" s="85"/>
      <c r="KYQ449" s="85"/>
      <c r="KYR449" s="85"/>
      <c r="KYS449" s="85"/>
      <c r="KYT449" s="85"/>
      <c r="KYU449" s="85"/>
      <c r="KYV449" s="85"/>
      <c r="KYW449" s="85"/>
      <c r="KYX449" s="85"/>
      <c r="KYY449" s="85"/>
      <c r="KYZ449" s="85"/>
      <c r="KZA449" s="85"/>
      <c r="KZB449" s="85"/>
      <c r="KZC449" s="85"/>
      <c r="KZD449" s="85"/>
      <c r="KZE449" s="85"/>
      <c r="KZF449" s="85"/>
      <c r="KZG449" s="85"/>
      <c r="KZH449" s="85"/>
      <c r="KZI449" s="85"/>
      <c r="KZJ449" s="85"/>
      <c r="KZK449" s="85"/>
      <c r="KZL449" s="85"/>
      <c r="KZM449" s="85"/>
      <c r="KZN449" s="85"/>
      <c r="KZO449" s="85"/>
      <c r="KZP449" s="85"/>
      <c r="KZQ449" s="85"/>
      <c r="KZR449" s="85"/>
      <c r="KZS449" s="85"/>
      <c r="KZT449" s="85"/>
      <c r="KZU449" s="85"/>
      <c r="KZV449" s="85"/>
      <c r="KZW449" s="85"/>
      <c r="KZX449" s="85"/>
      <c r="KZY449" s="85"/>
      <c r="KZZ449" s="85"/>
      <c r="LAA449" s="85"/>
      <c r="LAB449" s="85"/>
      <c r="LAC449" s="85"/>
      <c r="LAD449" s="85"/>
      <c r="LAE449" s="85"/>
      <c r="LAF449" s="85"/>
      <c r="LAG449" s="85"/>
      <c r="LAH449" s="85"/>
      <c r="LAI449" s="85"/>
      <c r="LAJ449" s="85"/>
      <c r="LAK449" s="85"/>
      <c r="LAL449" s="85"/>
      <c r="LAM449" s="85"/>
      <c r="LAN449" s="85"/>
      <c r="LAO449" s="85"/>
      <c r="LAP449" s="85"/>
      <c r="LAQ449" s="85"/>
      <c r="LAR449" s="85"/>
      <c r="LAS449" s="85"/>
      <c r="LAT449" s="85"/>
      <c r="LAU449" s="85"/>
      <c r="LAV449" s="85"/>
      <c r="LAW449" s="85"/>
      <c r="LAX449" s="85"/>
      <c r="LAY449" s="85"/>
      <c r="LAZ449" s="85"/>
      <c r="LBA449" s="85"/>
      <c r="LBB449" s="85"/>
      <c r="LBC449" s="85"/>
      <c r="LBD449" s="85"/>
      <c r="LBE449" s="85"/>
      <c r="LBF449" s="85"/>
      <c r="LBG449" s="85"/>
      <c r="LBH449" s="85"/>
      <c r="LBI449" s="85"/>
      <c r="LBJ449" s="85"/>
      <c r="LBK449" s="85"/>
      <c r="LBL449" s="85"/>
      <c r="LBM449" s="85"/>
      <c r="LBN449" s="85"/>
      <c r="LBO449" s="85"/>
      <c r="LBP449" s="85"/>
      <c r="LBQ449" s="85"/>
      <c r="LBR449" s="85"/>
      <c r="LBS449" s="85"/>
      <c r="LBT449" s="85"/>
      <c r="LBU449" s="85"/>
      <c r="LBV449" s="85"/>
      <c r="LBW449" s="85"/>
      <c r="LBX449" s="85"/>
      <c r="LBY449" s="85"/>
      <c r="LBZ449" s="85"/>
      <c r="LCA449" s="85"/>
      <c r="LCB449" s="85"/>
      <c r="LCC449" s="85"/>
      <c r="LCD449" s="85"/>
      <c r="LCE449" s="85"/>
      <c r="LCF449" s="85"/>
      <c r="LCG449" s="85"/>
      <c r="LCH449" s="85"/>
      <c r="LCI449" s="85"/>
      <c r="LCJ449" s="85"/>
      <c r="LCK449" s="85"/>
      <c r="LCL449" s="85"/>
      <c r="LCM449" s="85"/>
      <c r="LCN449" s="85"/>
      <c r="LCO449" s="85"/>
      <c r="LCP449" s="85"/>
      <c r="LCQ449" s="85"/>
      <c r="LCR449" s="85"/>
      <c r="LCS449" s="85"/>
      <c r="LCT449" s="85"/>
      <c r="LCU449" s="85"/>
      <c r="LCV449" s="85"/>
      <c r="LCW449" s="85"/>
      <c r="LCX449" s="85"/>
      <c r="LCY449" s="85"/>
      <c r="LCZ449" s="85"/>
      <c r="LDA449" s="85"/>
      <c r="LDB449" s="85"/>
      <c r="LDC449" s="85"/>
      <c r="LDD449" s="85"/>
      <c r="LDE449" s="85"/>
      <c r="LDF449" s="85"/>
      <c r="LDG449" s="85"/>
      <c r="LDH449" s="85"/>
      <c r="LDI449" s="85"/>
      <c r="LDJ449" s="85"/>
      <c r="LDK449" s="85"/>
      <c r="LDL449" s="85"/>
      <c r="LDM449" s="85"/>
      <c r="LDN449" s="85"/>
      <c r="LDO449" s="85"/>
      <c r="LDP449" s="85"/>
      <c r="LDQ449" s="85"/>
      <c r="LDR449" s="85"/>
      <c r="LDS449" s="85"/>
      <c r="LDT449" s="85"/>
      <c r="LDU449" s="85"/>
      <c r="LDV449" s="85"/>
      <c r="LDW449" s="85"/>
      <c r="LDX449" s="85"/>
      <c r="LDY449" s="85"/>
      <c r="LDZ449" s="85"/>
      <c r="LEA449" s="85"/>
      <c r="LEB449" s="85"/>
      <c r="LEC449" s="85"/>
      <c r="LED449" s="85"/>
      <c r="LEE449" s="85"/>
      <c r="LEF449" s="85"/>
      <c r="LEG449" s="85"/>
      <c r="LEH449" s="85"/>
      <c r="LEI449" s="85"/>
      <c r="LEJ449" s="85"/>
      <c r="LEK449" s="85"/>
      <c r="LEL449" s="85"/>
      <c r="LEM449" s="85"/>
      <c r="LEN449" s="85"/>
      <c r="LEO449" s="85"/>
      <c r="LEP449" s="85"/>
      <c r="LEQ449" s="85"/>
      <c r="LER449" s="85"/>
      <c r="LES449" s="85"/>
      <c r="LET449" s="85"/>
      <c r="LEU449" s="85"/>
      <c r="LEV449" s="85"/>
      <c r="LEW449" s="85"/>
      <c r="LEX449" s="85"/>
      <c r="LEY449" s="85"/>
      <c r="LEZ449" s="85"/>
      <c r="LFA449" s="85"/>
      <c r="LFB449" s="85"/>
      <c r="LFC449" s="85"/>
      <c r="LFD449" s="85"/>
      <c r="LFE449" s="85"/>
      <c r="LFF449" s="85"/>
      <c r="LFG449" s="85"/>
      <c r="LFH449" s="85"/>
      <c r="LFI449" s="85"/>
      <c r="LFJ449" s="85"/>
      <c r="LFK449" s="85"/>
      <c r="LFL449" s="85"/>
      <c r="LFM449" s="85"/>
      <c r="LFN449" s="85"/>
      <c r="LFO449" s="85"/>
      <c r="LFP449" s="85"/>
      <c r="LFQ449" s="85"/>
      <c r="LFR449" s="85"/>
      <c r="LFS449" s="85"/>
      <c r="LFT449" s="85"/>
      <c r="LFU449" s="85"/>
      <c r="LFV449" s="85"/>
      <c r="LFW449" s="85"/>
      <c r="LFX449" s="85"/>
      <c r="LFY449" s="85"/>
      <c r="LFZ449" s="85"/>
      <c r="LGA449" s="85"/>
      <c r="LGB449" s="85"/>
      <c r="LGC449" s="85"/>
      <c r="LGD449" s="85"/>
      <c r="LGE449" s="85"/>
      <c r="LGF449" s="85"/>
      <c r="LGG449" s="85"/>
      <c r="LGH449" s="85"/>
      <c r="LGI449" s="85"/>
      <c r="LGJ449" s="85"/>
      <c r="LGK449" s="85"/>
      <c r="LGL449" s="85"/>
      <c r="LGM449" s="85"/>
      <c r="LGN449" s="85"/>
      <c r="LGO449" s="85"/>
      <c r="LGP449" s="85"/>
      <c r="LGQ449" s="85"/>
      <c r="LGR449" s="85"/>
      <c r="LGS449" s="85"/>
      <c r="LGT449" s="85"/>
      <c r="LGU449" s="85"/>
      <c r="LGV449" s="85"/>
      <c r="LGW449" s="85"/>
      <c r="LGX449" s="85"/>
      <c r="LGY449" s="85"/>
      <c r="LGZ449" s="85"/>
      <c r="LHA449" s="85"/>
      <c r="LHB449" s="85"/>
      <c r="LHC449" s="85"/>
      <c r="LHD449" s="85"/>
      <c r="LHE449" s="85"/>
      <c r="LHF449" s="85"/>
      <c r="LHG449" s="85"/>
      <c r="LHH449" s="85"/>
      <c r="LHI449" s="85"/>
      <c r="LHJ449" s="85"/>
      <c r="LHK449" s="85"/>
      <c r="LHL449" s="85"/>
      <c r="LHM449" s="85"/>
      <c r="LHN449" s="85"/>
      <c r="LHO449" s="85"/>
      <c r="LHP449" s="85"/>
      <c r="LHQ449" s="85"/>
      <c r="LHR449" s="85"/>
      <c r="LHS449" s="85"/>
      <c r="LHT449" s="85"/>
      <c r="LHU449" s="85"/>
      <c r="LHV449" s="85"/>
      <c r="LHW449" s="85"/>
      <c r="LHX449" s="85"/>
      <c r="LHY449" s="85"/>
      <c r="LHZ449" s="85"/>
      <c r="LIA449" s="85"/>
      <c r="LIB449" s="85"/>
      <c r="LIC449" s="85"/>
      <c r="LID449" s="85"/>
      <c r="LIE449" s="85"/>
      <c r="LIF449" s="85"/>
      <c r="LIG449" s="85"/>
      <c r="LIH449" s="85"/>
      <c r="LII449" s="85"/>
      <c r="LIJ449" s="85"/>
      <c r="LIK449" s="85"/>
      <c r="LIL449" s="85"/>
      <c r="LIM449" s="85"/>
      <c r="LIN449" s="85"/>
      <c r="LIO449" s="85"/>
      <c r="LIP449" s="85"/>
      <c r="LIQ449" s="85"/>
      <c r="LIR449" s="85"/>
      <c r="LIS449" s="85"/>
      <c r="LIT449" s="85"/>
      <c r="LIU449" s="85"/>
      <c r="LIV449" s="85"/>
      <c r="LIW449" s="85"/>
      <c r="LIX449" s="85"/>
      <c r="LIY449" s="85"/>
      <c r="LIZ449" s="85"/>
      <c r="LJA449" s="85"/>
      <c r="LJB449" s="85"/>
      <c r="LJC449" s="85"/>
      <c r="LJD449" s="85"/>
      <c r="LJE449" s="85"/>
      <c r="LJF449" s="85"/>
      <c r="LJG449" s="85"/>
      <c r="LJH449" s="85"/>
      <c r="LJI449" s="85"/>
      <c r="LJJ449" s="85"/>
      <c r="LJK449" s="85"/>
      <c r="LJL449" s="85"/>
      <c r="LJM449" s="85"/>
      <c r="LJN449" s="85"/>
      <c r="LJO449" s="85"/>
      <c r="LJP449" s="85"/>
      <c r="LJQ449" s="85"/>
      <c r="LJR449" s="85"/>
      <c r="LJS449" s="85"/>
      <c r="LJT449" s="85"/>
      <c r="LJU449" s="85"/>
      <c r="LJV449" s="85"/>
      <c r="LJW449" s="85"/>
      <c r="LJX449" s="85"/>
      <c r="LJY449" s="85"/>
      <c r="LJZ449" s="85"/>
      <c r="LKA449" s="85"/>
      <c r="LKB449" s="85"/>
      <c r="LKC449" s="85"/>
      <c r="LKD449" s="85"/>
      <c r="LKE449" s="85"/>
      <c r="LKF449" s="85"/>
      <c r="LKG449" s="85"/>
      <c r="LKH449" s="85"/>
      <c r="LKI449" s="85"/>
      <c r="LKJ449" s="85"/>
      <c r="LKK449" s="85"/>
      <c r="LKL449" s="85"/>
      <c r="LKM449" s="85"/>
      <c r="LKN449" s="85"/>
      <c r="LKO449" s="85"/>
      <c r="LKP449" s="85"/>
      <c r="LKQ449" s="85"/>
      <c r="LKR449" s="85"/>
      <c r="LKS449" s="85"/>
      <c r="LKT449" s="85"/>
      <c r="LKU449" s="85"/>
      <c r="LKV449" s="85"/>
      <c r="LKW449" s="85"/>
      <c r="LKX449" s="85"/>
      <c r="LKY449" s="85"/>
      <c r="LKZ449" s="85"/>
      <c r="LLA449" s="85"/>
      <c r="LLB449" s="85"/>
      <c r="LLC449" s="85"/>
      <c r="LLD449" s="85"/>
      <c r="LLE449" s="85"/>
      <c r="LLF449" s="85"/>
      <c r="LLG449" s="85"/>
      <c r="LLH449" s="85"/>
      <c r="LLI449" s="85"/>
      <c r="LLJ449" s="85"/>
      <c r="LLK449" s="85"/>
      <c r="LLL449" s="85"/>
      <c r="LLM449" s="85"/>
      <c r="LLN449" s="85"/>
      <c r="LLO449" s="85"/>
      <c r="LLP449" s="85"/>
      <c r="LLQ449" s="85"/>
      <c r="LLR449" s="85"/>
      <c r="LLS449" s="85"/>
      <c r="LLT449" s="85"/>
      <c r="LLU449" s="85"/>
      <c r="LLV449" s="85"/>
      <c r="LLW449" s="85"/>
      <c r="LLX449" s="85"/>
      <c r="LLY449" s="85"/>
      <c r="LLZ449" s="85"/>
      <c r="LMA449" s="85"/>
      <c r="LMB449" s="85"/>
      <c r="LMC449" s="85"/>
      <c r="LMD449" s="85"/>
      <c r="LME449" s="85"/>
      <c r="LMF449" s="85"/>
      <c r="LMG449" s="85"/>
      <c r="LMH449" s="85"/>
      <c r="LMI449" s="85"/>
      <c r="LMJ449" s="85"/>
      <c r="LMK449" s="85"/>
      <c r="LML449" s="85"/>
      <c r="LMM449" s="85"/>
      <c r="LMN449" s="85"/>
      <c r="LMO449" s="85"/>
      <c r="LMP449" s="85"/>
      <c r="LMQ449" s="85"/>
      <c r="LMR449" s="85"/>
      <c r="LMS449" s="85"/>
      <c r="LMT449" s="85"/>
      <c r="LMU449" s="85"/>
      <c r="LMV449" s="85"/>
      <c r="LMW449" s="85"/>
      <c r="LMX449" s="85"/>
      <c r="LMY449" s="85"/>
      <c r="LMZ449" s="85"/>
      <c r="LNA449" s="85"/>
      <c r="LNB449" s="85"/>
      <c r="LNC449" s="85"/>
      <c r="LND449" s="85"/>
      <c r="LNE449" s="85"/>
      <c r="LNF449" s="85"/>
      <c r="LNG449" s="85"/>
      <c r="LNH449" s="85"/>
      <c r="LNI449" s="85"/>
      <c r="LNJ449" s="85"/>
      <c r="LNK449" s="85"/>
      <c r="LNL449" s="85"/>
      <c r="LNM449" s="85"/>
      <c r="LNN449" s="85"/>
      <c r="LNO449" s="85"/>
      <c r="LNP449" s="85"/>
      <c r="LNQ449" s="85"/>
      <c r="LNR449" s="85"/>
      <c r="LNS449" s="85"/>
      <c r="LNT449" s="85"/>
      <c r="LNU449" s="85"/>
      <c r="LNV449" s="85"/>
      <c r="LNW449" s="85"/>
      <c r="LNX449" s="85"/>
      <c r="LNY449" s="85"/>
      <c r="LNZ449" s="85"/>
      <c r="LOA449" s="85"/>
      <c r="LOB449" s="85"/>
      <c r="LOC449" s="85"/>
      <c r="LOD449" s="85"/>
      <c r="LOE449" s="85"/>
      <c r="LOF449" s="85"/>
      <c r="LOG449" s="85"/>
      <c r="LOH449" s="85"/>
      <c r="LOI449" s="85"/>
      <c r="LOJ449" s="85"/>
      <c r="LOK449" s="85"/>
      <c r="LOL449" s="85"/>
      <c r="LOM449" s="85"/>
      <c r="LON449" s="85"/>
      <c r="LOO449" s="85"/>
      <c r="LOP449" s="85"/>
      <c r="LOQ449" s="85"/>
      <c r="LOR449" s="85"/>
      <c r="LOS449" s="85"/>
      <c r="LOT449" s="85"/>
      <c r="LOU449" s="85"/>
      <c r="LOV449" s="85"/>
      <c r="LOW449" s="85"/>
      <c r="LOX449" s="85"/>
      <c r="LOY449" s="85"/>
      <c r="LOZ449" s="85"/>
      <c r="LPA449" s="85"/>
      <c r="LPB449" s="85"/>
      <c r="LPC449" s="85"/>
      <c r="LPD449" s="85"/>
      <c r="LPE449" s="85"/>
      <c r="LPF449" s="85"/>
      <c r="LPG449" s="85"/>
      <c r="LPH449" s="85"/>
      <c r="LPI449" s="85"/>
      <c r="LPJ449" s="85"/>
      <c r="LPK449" s="85"/>
      <c r="LPL449" s="85"/>
      <c r="LPM449" s="85"/>
      <c r="LPN449" s="85"/>
      <c r="LPO449" s="85"/>
      <c r="LPP449" s="85"/>
      <c r="LPQ449" s="85"/>
      <c r="LPR449" s="85"/>
      <c r="LPS449" s="85"/>
      <c r="LPT449" s="85"/>
      <c r="LPU449" s="85"/>
      <c r="LPV449" s="85"/>
      <c r="LPW449" s="85"/>
      <c r="LPX449" s="85"/>
      <c r="LPY449" s="85"/>
      <c r="LPZ449" s="85"/>
      <c r="LQA449" s="85"/>
      <c r="LQB449" s="85"/>
      <c r="LQC449" s="85"/>
      <c r="LQD449" s="85"/>
      <c r="LQE449" s="85"/>
      <c r="LQF449" s="85"/>
      <c r="LQG449" s="85"/>
      <c r="LQH449" s="85"/>
      <c r="LQI449" s="85"/>
      <c r="LQJ449" s="85"/>
      <c r="LQK449" s="85"/>
      <c r="LQL449" s="85"/>
      <c r="LQM449" s="85"/>
      <c r="LQN449" s="85"/>
      <c r="LQO449" s="85"/>
      <c r="LQP449" s="85"/>
      <c r="LQQ449" s="85"/>
      <c r="LQR449" s="85"/>
      <c r="LQS449" s="85"/>
      <c r="LQT449" s="85"/>
      <c r="LQU449" s="85"/>
      <c r="LQV449" s="85"/>
      <c r="LQW449" s="85"/>
      <c r="LQX449" s="85"/>
      <c r="LQY449" s="85"/>
      <c r="LQZ449" s="85"/>
      <c r="LRA449" s="85"/>
      <c r="LRB449" s="85"/>
      <c r="LRC449" s="85"/>
      <c r="LRD449" s="85"/>
      <c r="LRE449" s="85"/>
      <c r="LRF449" s="85"/>
      <c r="LRG449" s="85"/>
      <c r="LRH449" s="85"/>
      <c r="LRI449" s="85"/>
      <c r="LRJ449" s="85"/>
      <c r="LRK449" s="85"/>
      <c r="LRL449" s="85"/>
      <c r="LRM449" s="85"/>
      <c r="LRN449" s="85"/>
      <c r="LRO449" s="85"/>
      <c r="LRP449" s="85"/>
      <c r="LRQ449" s="85"/>
      <c r="LRR449" s="85"/>
      <c r="LRS449" s="85"/>
      <c r="LRT449" s="85"/>
      <c r="LRU449" s="85"/>
      <c r="LRV449" s="85"/>
      <c r="LRW449" s="85"/>
      <c r="LRX449" s="85"/>
      <c r="LRY449" s="85"/>
      <c r="LRZ449" s="85"/>
      <c r="LSA449" s="85"/>
      <c r="LSB449" s="85"/>
      <c r="LSC449" s="85"/>
      <c r="LSD449" s="85"/>
      <c r="LSE449" s="85"/>
      <c r="LSF449" s="85"/>
      <c r="LSG449" s="85"/>
      <c r="LSH449" s="85"/>
      <c r="LSI449" s="85"/>
      <c r="LSJ449" s="85"/>
      <c r="LSK449" s="85"/>
      <c r="LSL449" s="85"/>
      <c r="LSM449" s="85"/>
      <c r="LSN449" s="85"/>
      <c r="LSO449" s="85"/>
      <c r="LSP449" s="85"/>
      <c r="LSQ449" s="85"/>
      <c r="LSR449" s="85"/>
      <c r="LSS449" s="85"/>
      <c r="LST449" s="85"/>
      <c r="LSU449" s="85"/>
      <c r="LSV449" s="85"/>
      <c r="LSW449" s="85"/>
      <c r="LSX449" s="85"/>
      <c r="LSY449" s="85"/>
      <c r="LSZ449" s="85"/>
      <c r="LTA449" s="85"/>
      <c r="LTB449" s="85"/>
      <c r="LTC449" s="85"/>
      <c r="LTD449" s="85"/>
      <c r="LTE449" s="85"/>
      <c r="LTF449" s="85"/>
      <c r="LTG449" s="85"/>
      <c r="LTH449" s="85"/>
      <c r="LTI449" s="85"/>
      <c r="LTJ449" s="85"/>
      <c r="LTK449" s="85"/>
      <c r="LTL449" s="85"/>
      <c r="LTM449" s="85"/>
      <c r="LTN449" s="85"/>
      <c r="LTO449" s="85"/>
      <c r="LTP449" s="85"/>
      <c r="LTQ449" s="85"/>
      <c r="LTR449" s="85"/>
      <c r="LTS449" s="85"/>
      <c r="LTT449" s="85"/>
      <c r="LTU449" s="85"/>
      <c r="LTV449" s="85"/>
      <c r="LTW449" s="85"/>
      <c r="LTX449" s="85"/>
      <c r="LTY449" s="85"/>
      <c r="LTZ449" s="85"/>
      <c r="LUA449" s="85"/>
      <c r="LUB449" s="85"/>
      <c r="LUC449" s="85"/>
      <c r="LUD449" s="85"/>
      <c r="LUE449" s="85"/>
      <c r="LUF449" s="85"/>
      <c r="LUG449" s="85"/>
      <c r="LUH449" s="85"/>
      <c r="LUI449" s="85"/>
      <c r="LUJ449" s="85"/>
      <c r="LUK449" s="85"/>
      <c r="LUL449" s="85"/>
      <c r="LUM449" s="85"/>
      <c r="LUN449" s="85"/>
      <c r="LUO449" s="85"/>
      <c r="LUP449" s="85"/>
      <c r="LUQ449" s="85"/>
      <c r="LUR449" s="85"/>
      <c r="LUS449" s="85"/>
      <c r="LUT449" s="85"/>
      <c r="LUU449" s="85"/>
      <c r="LUV449" s="85"/>
      <c r="LUW449" s="85"/>
      <c r="LUX449" s="85"/>
      <c r="LUY449" s="85"/>
      <c r="LUZ449" s="85"/>
      <c r="LVA449" s="85"/>
      <c r="LVB449" s="85"/>
      <c r="LVC449" s="85"/>
      <c r="LVD449" s="85"/>
      <c r="LVE449" s="85"/>
      <c r="LVF449" s="85"/>
      <c r="LVG449" s="85"/>
      <c r="LVH449" s="85"/>
      <c r="LVI449" s="85"/>
      <c r="LVJ449" s="85"/>
      <c r="LVK449" s="85"/>
      <c r="LVL449" s="85"/>
      <c r="LVM449" s="85"/>
      <c r="LVN449" s="85"/>
      <c r="LVO449" s="85"/>
      <c r="LVP449" s="85"/>
      <c r="LVQ449" s="85"/>
      <c r="LVR449" s="85"/>
      <c r="LVS449" s="85"/>
      <c r="LVT449" s="85"/>
      <c r="LVU449" s="85"/>
      <c r="LVV449" s="85"/>
      <c r="LVW449" s="85"/>
      <c r="LVX449" s="85"/>
      <c r="LVY449" s="85"/>
      <c r="LVZ449" s="85"/>
      <c r="LWA449" s="85"/>
      <c r="LWB449" s="85"/>
      <c r="LWC449" s="85"/>
      <c r="LWD449" s="85"/>
      <c r="LWE449" s="85"/>
      <c r="LWF449" s="85"/>
      <c r="LWG449" s="85"/>
      <c r="LWH449" s="85"/>
      <c r="LWI449" s="85"/>
      <c r="LWJ449" s="85"/>
      <c r="LWK449" s="85"/>
      <c r="LWL449" s="85"/>
      <c r="LWM449" s="85"/>
      <c r="LWN449" s="85"/>
      <c r="LWO449" s="85"/>
      <c r="LWP449" s="85"/>
      <c r="LWQ449" s="85"/>
      <c r="LWR449" s="85"/>
      <c r="LWS449" s="85"/>
      <c r="LWT449" s="85"/>
      <c r="LWU449" s="85"/>
      <c r="LWV449" s="85"/>
      <c r="LWW449" s="85"/>
      <c r="LWX449" s="85"/>
      <c r="LWY449" s="85"/>
      <c r="LWZ449" s="85"/>
      <c r="LXA449" s="85"/>
      <c r="LXB449" s="85"/>
      <c r="LXC449" s="85"/>
      <c r="LXD449" s="85"/>
      <c r="LXE449" s="85"/>
      <c r="LXF449" s="85"/>
      <c r="LXG449" s="85"/>
      <c r="LXH449" s="85"/>
      <c r="LXI449" s="85"/>
      <c r="LXJ449" s="85"/>
      <c r="LXK449" s="85"/>
      <c r="LXL449" s="85"/>
      <c r="LXM449" s="85"/>
      <c r="LXN449" s="85"/>
      <c r="LXO449" s="85"/>
      <c r="LXP449" s="85"/>
      <c r="LXQ449" s="85"/>
      <c r="LXR449" s="85"/>
      <c r="LXS449" s="85"/>
      <c r="LXT449" s="85"/>
      <c r="LXU449" s="85"/>
      <c r="LXV449" s="85"/>
      <c r="LXW449" s="85"/>
      <c r="LXX449" s="85"/>
      <c r="LXY449" s="85"/>
      <c r="LXZ449" s="85"/>
      <c r="LYA449" s="85"/>
      <c r="LYB449" s="85"/>
      <c r="LYC449" s="85"/>
      <c r="LYD449" s="85"/>
      <c r="LYE449" s="85"/>
      <c r="LYF449" s="85"/>
      <c r="LYG449" s="85"/>
      <c r="LYH449" s="85"/>
      <c r="LYI449" s="85"/>
      <c r="LYJ449" s="85"/>
      <c r="LYK449" s="85"/>
      <c r="LYL449" s="85"/>
      <c r="LYM449" s="85"/>
      <c r="LYN449" s="85"/>
      <c r="LYO449" s="85"/>
      <c r="LYP449" s="85"/>
      <c r="LYQ449" s="85"/>
      <c r="LYR449" s="85"/>
      <c r="LYS449" s="85"/>
      <c r="LYT449" s="85"/>
      <c r="LYU449" s="85"/>
      <c r="LYV449" s="85"/>
      <c r="LYW449" s="85"/>
      <c r="LYX449" s="85"/>
      <c r="LYY449" s="85"/>
      <c r="LYZ449" s="85"/>
      <c r="LZA449" s="85"/>
      <c r="LZB449" s="85"/>
      <c r="LZC449" s="85"/>
      <c r="LZD449" s="85"/>
      <c r="LZE449" s="85"/>
      <c r="LZF449" s="85"/>
      <c r="LZG449" s="85"/>
      <c r="LZH449" s="85"/>
      <c r="LZI449" s="85"/>
      <c r="LZJ449" s="85"/>
      <c r="LZK449" s="85"/>
      <c r="LZL449" s="85"/>
      <c r="LZM449" s="85"/>
      <c r="LZN449" s="85"/>
      <c r="LZO449" s="85"/>
      <c r="LZP449" s="85"/>
      <c r="LZQ449" s="85"/>
      <c r="LZR449" s="85"/>
      <c r="LZS449" s="85"/>
      <c r="LZT449" s="85"/>
      <c r="LZU449" s="85"/>
      <c r="LZV449" s="85"/>
      <c r="LZW449" s="85"/>
      <c r="LZX449" s="85"/>
      <c r="LZY449" s="85"/>
      <c r="LZZ449" s="85"/>
      <c r="MAA449" s="85"/>
      <c r="MAB449" s="85"/>
      <c r="MAC449" s="85"/>
      <c r="MAD449" s="85"/>
      <c r="MAE449" s="85"/>
      <c r="MAF449" s="85"/>
      <c r="MAG449" s="85"/>
      <c r="MAH449" s="85"/>
      <c r="MAI449" s="85"/>
      <c r="MAJ449" s="85"/>
      <c r="MAK449" s="85"/>
      <c r="MAL449" s="85"/>
      <c r="MAM449" s="85"/>
      <c r="MAN449" s="85"/>
      <c r="MAO449" s="85"/>
      <c r="MAP449" s="85"/>
      <c r="MAQ449" s="85"/>
      <c r="MAR449" s="85"/>
      <c r="MAS449" s="85"/>
      <c r="MAT449" s="85"/>
      <c r="MAU449" s="85"/>
      <c r="MAV449" s="85"/>
      <c r="MAW449" s="85"/>
      <c r="MAX449" s="85"/>
      <c r="MAY449" s="85"/>
      <c r="MAZ449" s="85"/>
      <c r="MBA449" s="85"/>
      <c r="MBB449" s="85"/>
      <c r="MBC449" s="85"/>
      <c r="MBD449" s="85"/>
      <c r="MBE449" s="85"/>
      <c r="MBF449" s="85"/>
      <c r="MBG449" s="85"/>
      <c r="MBH449" s="85"/>
      <c r="MBI449" s="85"/>
      <c r="MBJ449" s="85"/>
      <c r="MBK449" s="85"/>
      <c r="MBL449" s="85"/>
      <c r="MBM449" s="85"/>
      <c r="MBN449" s="85"/>
      <c r="MBO449" s="85"/>
      <c r="MBP449" s="85"/>
      <c r="MBQ449" s="85"/>
      <c r="MBR449" s="85"/>
      <c r="MBS449" s="85"/>
      <c r="MBT449" s="85"/>
      <c r="MBU449" s="85"/>
      <c r="MBV449" s="85"/>
      <c r="MBW449" s="85"/>
      <c r="MBX449" s="85"/>
      <c r="MBY449" s="85"/>
      <c r="MBZ449" s="85"/>
      <c r="MCA449" s="85"/>
      <c r="MCB449" s="85"/>
      <c r="MCC449" s="85"/>
      <c r="MCD449" s="85"/>
      <c r="MCE449" s="85"/>
      <c r="MCF449" s="85"/>
      <c r="MCG449" s="85"/>
      <c r="MCH449" s="85"/>
      <c r="MCI449" s="85"/>
      <c r="MCJ449" s="85"/>
      <c r="MCK449" s="85"/>
      <c r="MCL449" s="85"/>
      <c r="MCM449" s="85"/>
      <c r="MCN449" s="85"/>
      <c r="MCO449" s="85"/>
      <c r="MCP449" s="85"/>
      <c r="MCQ449" s="85"/>
      <c r="MCR449" s="85"/>
      <c r="MCS449" s="85"/>
      <c r="MCT449" s="85"/>
      <c r="MCU449" s="85"/>
      <c r="MCV449" s="85"/>
      <c r="MCW449" s="85"/>
      <c r="MCX449" s="85"/>
      <c r="MCY449" s="85"/>
      <c r="MCZ449" s="85"/>
      <c r="MDA449" s="85"/>
      <c r="MDB449" s="85"/>
      <c r="MDC449" s="85"/>
      <c r="MDD449" s="85"/>
      <c r="MDE449" s="85"/>
      <c r="MDF449" s="85"/>
      <c r="MDG449" s="85"/>
      <c r="MDH449" s="85"/>
      <c r="MDI449" s="85"/>
      <c r="MDJ449" s="85"/>
      <c r="MDK449" s="85"/>
      <c r="MDL449" s="85"/>
      <c r="MDM449" s="85"/>
      <c r="MDN449" s="85"/>
      <c r="MDO449" s="85"/>
      <c r="MDP449" s="85"/>
      <c r="MDQ449" s="85"/>
      <c r="MDR449" s="85"/>
      <c r="MDS449" s="85"/>
      <c r="MDT449" s="85"/>
      <c r="MDU449" s="85"/>
      <c r="MDV449" s="85"/>
      <c r="MDW449" s="85"/>
      <c r="MDX449" s="85"/>
      <c r="MDY449" s="85"/>
      <c r="MDZ449" s="85"/>
      <c r="MEA449" s="85"/>
      <c r="MEB449" s="85"/>
      <c r="MEC449" s="85"/>
      <c r="MED449" s="85"/>
      <c r="MEE449" s="85"/>
      <c r="MEF449" s="85"/>
      <c r="MEG449" s="85"/>
      <c r="MEH449" s="85"/>
      <c r="MEI449" s="85"/>
      <c r="MEJ449" s="85"/>
      <c r="MEK449" s="85"/>
      <c r="MEL449" s="85"/>
      <c r="MEM449" s="85"/>
      <c r="MEN449" s="85"/>
      <c r="MEO449" s="85"/>
      <c r="MEP449" s="85"/>
      <c r="MEQ449" s="85"/>
      <c r="MER449" s="85"/>
      <c r="MES449" s="85"/>
      <c r="MET449" s="85"/>
      <c r="MEU449" s="85"/>
      <c r="MEV449" s="85"/>
      <c r="MEW449" s="85"/>
      <c r="MEX449" s="85"/>
      <c r="MEY449" s="85"/>
      <c r="MEZ449" s="85"/>
      <c r="MFA449" s="85"/>
      <c r="MFB449" s="85"/>
      <c r="MFC449" s="85"/>
      <c r="MFD449" s="85"/>
      <c r="MFE449" s="85"/>
      <c r="MFF449" s="85"/>
      <c r="MFG449" s="85"/>
      <c r="MFH449" s="85"/>
      <c r="MFI449" s="85"/>
      <c r="MFJ449" s="85"/>
      <c r="MFK449" s="85"/>
      <c r="MFL449" s="85"/>
      <c r="MFM449" s="85"/>
      <c r="MFN449" s="85"/>
      <c r="MFO449" s="85"/>
      <c r="MFP449" s="85"/>
      <c r="MFQ449" s="85"/>
      <c r="MFR449" s="85"/>
      <c r="MFS449" s="85"/>
      <c r="MFT449" s="85"/>
      <c r="MFU449" s="85"/>
      <c r="MFV449" s="85"/>
      <c r="MFW449" s="85"/>
      <c r="MFX449" s="85"/>
      <c r="MFY449" s="85"/>
      <c r="MFZ449" s="85"/>
      <c r="MGA449" s="85"/>
      <c r="MGB449" s="85"/>
      <c r="MGC449" s="85"/>
      <c r="MGD449" s="85"/>
      <c r="MGE449" s="85"/>
      <c r="MGF449" s="85"/>
      <c r="MGG449" s="85"/>
      <c r="MGH449" s="85"/>
      <c r="MGI449" s="85"/>
      <c r="MGJ449" s="85"/>
      <c r="MGK449" s="85"/>
      <c r="MGL449" s="85"/>
      <c r="MGM449" s="85"/>
      <c r="MGN449" s="85"/>
      <c r="MGO449" s="85"/>
      <c r="MGP449" s="85"/>
      <c r="MGQ449" s="85"/>
      <c r="MGR449" s="85"/>
      <c r="MGS449" s="85"/>
      <c r="MGT449" s="85"/>
      <c r="MGU449" s="85"/>
      <c r="MGV449" s="85"/>
      <c r="MGW449" s="85"/>
      <c r="MGX449" s="85"/>
      <c r="MGY449" s="85"/>
      <c r="MGZ449" s="85"/>
      <c r="MHA449" s="85"/>
      <c r="MHB449" s="85"/>
      <c r="MHC449" s="85"/>
      <c r="MHD449" s="85"/>
      <c r="MHE449" s="85"/>
      <c r="MHF449" s="85"/>
      <c r="MHG449" s="85"/>
      <c r="MHH449" s="85"/>
      <c r="MHI449" s="85"/>
      <c r="MHJ449" s="85"/>
      <c r="MHK449" s="85"/>
      <c r="MHL449" s="85"/>
      <c r="MHM449" s="85"/>
      <c r="MHN449" s="85"/>
      <c r="MHO449" s="85"/>
      <c r="MHP449" s="85"/>
      <c r="MHQ449" s="85"/>
      <c r="MHR449" s="85"/>
      <c r="MHS449" s="85"/>
      <c r="MHT449" s="85"/>
      <c r="MHU449" s="85"/>
      <c r="MHV449" s="85"/>
      <c r="MHW449" s="85"/>
      <c r="MHX449" s="85"/>
      <c r="MHY449" s="85"/>
      <c r="MHZ449" s="85"/>
      <c r="MIA449" s="85"/>
      <c r="MIB449" s="85"/>
      <c r="MIC449" s="85"/>
      <c r="MID449" s="85"/>
      <c r="MIE449" s="85"/>
      <c r="MIF449" s="85"/>
      <c r="MIG449" s="85"/>
      <c r="MIH449" s="85"/>
      <c r="MII449" s="85"/>
      <c r="MIJ449" s="85"/>
      <c r="MIK449" s="85"/>
      <c r="MIL449" s="85"/>
      <c r="MIM449" s="85"/>
      <c r="MIN449" s="85"/>
      <c r="MIO449" s="85"/>
      <c r="MIP449" s="85"/>
      <c r="MIQ449" s="85"/>
      <c r="MIR449" s="85"/>
      <c r="MIS449" s="85"/>
      <c r="MIT449" s="85"/>
      <c r="MIU449" s="85"/>
      <c r="MIV449" s="85"/>
      <c r="MIW449" s="85"/>
      <c r="MIX449" s="85"/>
      <c r="MIY449" s="85"/>
      <c r="MIZ449" s="85"/>
      <c r="MJA449" s="85"/>
      <c r="MJB449" s="85"/>
      <c r="MJC449" s="85"/>
      <c r="MJD449" s="85"/>
      <c r="MJE449" s="85"/>
      <c r="MJF449" s="85"/>
      <c r="MJG449" s="85"/>
      <c r="MJH449" s="85"/>
      <c r="MJI449" s="85"/>
      <c r="MJJ449" s="85"/>
      <c r="MJK449" s="85"/>
      <c r="MJL449" s="85"/>
      <c r="MJM449" s="85"/>
      <c r="MJN449" s="85"/>
      <c r="MJO449" s="85"/>
      <c r="MJP449" s="85"/>
      <c r="MJQ449" s="85"/>
      <c r="MJR449" s="85"/>
      <c r="MJS449" s="85"/>
      <c r="MJT449" s="85"/>
      <c r="MJU449" s="85"/>
      <c r="MJV449" s="85"/>
      <c r="MJW449" s="85"/>
      <c r="MJX449" s="85"/>
      <c r="MJY449" s="85"/>
      <c r="MJZ449" s="85"/>
      <c r="MKA449" s="85"/>
      <c r="MKB449" s="85"/>
      <c r="MKC449" s="85"/>
      <c r="MKD449" s="85"/>
      <c r="MKE449" s="85"/>
      <c r="MKF449" s="85"/>
      <c r="MKG449" s="85"/>
      <c r="MKH449" s="85"/>
      <c r="MKI449" s="85"/>
      <c r="MKJ449" s="85"/>
      <c r="MKK449" s="85"/>
      <c r="MKL449" s="85"/>
      <c r="MKM449" s="85"/>
      <c r="MKN449" s="85"/>
      <c r="MKO449" s="85"/>
      <c r="MKP449" s="85"/>
      <c r="MKQ449" s="85"/>
      <c r="MKR449" s="85"/>
      <c r="MKS449" s="85"/>
      <c r="MKT449" s="85"/>
      <c r="MKU449" s="85"/>
      <c r="MKV449" s="85"/>
      <c r="MKW449" s="85"/>
      <c r="MKX449" s="85"/>
      <c r="MKY449" s="85"/>
      <c r="MKZ449" s="85"/>
      <c r="MLA449" s="85"/>
      <c r="MLB449" s="85"/>
      <c r="MLC449" s="85"/>
      <c r="MLD449" s="85"/>
      <c r="MLE449" s="85"/>
      <c r="MLF449" s="85"/>
      <c r="MLG449" s="85"/>
      <c r="MLH449" s="85"/>
      <c r="MLI449" s="85"/>
      <c r="MLJ449" s="85"/>
      <c r="MLK449" s="85"/>
      <c r="MLL449" s="85"/>
      <c r="MLM449" s="85"/>
      <c r="MLN449" s="85"/>
      <c r="MLO449" s="85"/>
      <c r="MLP449" s="85"/>
      <c r="MLQ449" s="85"/>
      <c r="MLR449" s="85"/>
      <c r="MLS449" s="85"/>
      <c r="MLT449" s="85"/>
      <c r="MLU449" s="85"/>
      <c r="MLV449" s="85"/>
      <c r="MLW449" s="85"/>
      <c r="MLX449" s="85"/>
      <c r="MLY449" s="85"/>
      <c r="MLZ449" s="85"/>
      <c r="MMA449" s="85"/>
      <c r="MMB449" s="85"/>
      <c r="MMC449" s="85"/>
      <c r="MMD449" s="85"/>
      <c r="MME449" s="85"/>
      <c r="MMF449" s="85"/>
      <c r="MMG449" s="85"/>
      <c r="MMH449" s="85"/>
      <c r="MMI449" s="85"/>
      <c r="MMJ449" s="85"/>
      <c r="MMK449" s="85"/>
      <c r="MML449" s="85"/>
      <c r="MMM449" s="85"/>
      <c r="MMN449" s="85"/>
      <c r="MMO449" s="85"/>
      <c r="MMP449" s="85"/>
      <c r="MMQ449" s="85"/>
      <c r="MMR449" s="85"/>
      <c r="MMS449" s="85"/>
      <c r="MMT449" s="85"/>
      <c r="MMU449" s="85"/>
      <c r="MMV449" s="85"/>
      <c r="MMW449" s="85"/>
      <c r="MMX449" s="85"/>
      <c r="MMY449" s="85"/>
      <c r="MMZ449" s="85"/>
      <c r="MNA449" s="85"/>
      <c r="MNB449" s="85"/>
      <c r="MNC449" s="85"/>
      <c r="MND449" s="85"/>
      <c r="MNE449" s="85"/>
      <c r="MNF449" s="85"/>
      <c r="MNG449" s="85"/>
      <c r="MNH449" s="85"/>
      <c r="MNI449" s="85"/>
      <c r="MNJ449" s="85"/>
      <c r="MNK449" s="85"/>
      <c r="MNL449" s="85"/>
      <c r="MNM449" s="85"/>
      <c r="MNN449" s="85"/>
      <c r="MNO449" s="85"/>
      <c r="MNP449" s="85"/>
      <c r="MNQ449" s="85"/>
      <c r="MNR449" s="85"/>
      <c r="MNS449" s="85"/>
      <c r="MNT449" s="85"/>
      <c r="MNU449" s="85"/>
      <c r="MNV449" s="85"/>
      <c r="MNW449" s="85"/>
      <c r="MNX449" s="85"/>
      <c r="MNY449" s="85"/>
      <c r="MNZ449" s="85"/>
      <c r="MOA449" s="85"/>
      <c r="MOB449" s="85"/>
      <c r="MOC449" s="85"/>
      <c r="MOD449" s="85"/>
      <c r="MOE449" s="85"/>
      <c r="MOF449" s="85"/>
      <c r="MOG449" s="85"/>
      <c r="MOH449" s="85"/>
      <c r="MOI449" s="85"/>
      <c r="MOJ449" s="85"/>
      <c r="MOK449" s="85"/>
      <c r="MOL449" s="85"/>
      <c r="MOM449" s="85"/>
      <c r="MON449" s="85"/>
      <c r="MOO449" s="85"/>
      <c r="MOP449" s="85"/>
      <c r="MOQ449" s="85"/>
      <c r="MOR449" s="85"/>
      <c r="MOS449" s="85"/>
      <c r="MOT449" s="85"/>
      <c r="MOU449" s="85"/>
      <c r="MOV449" s="85"/>
      <c r="MOW449" s="85"/>
      <c r="MOX449" s="85"/>
      <c r="MOY449" s="85"/>
      <c r="MOZ449" s="85"/>
      <c r="MPA449" s="85"/>
      <c r="MPB449" s="85"/>
      <c r="MPC449" s="85"/>
      <c r="MPD449" s="85"/>
      <c r="MPE449" s="85"/>
      <c r="MPF449" s="85"/>
      <c r="MPG449" s="85"/>
      <c r="MPH449" s="85"/>
      <c r="MPI449" s="85"/>
      <c r="MPJ449" s="85"/>
      <c r="MPK449" s="85"/>
      <c r="MPL449" s="85"/>
      <c r="MPM449" s="85"/>
      <c r="MPN449" s="85"/>
      <c r="MPO449" s="85"/>
      <c r="MPP449" s="85"/>
      <c r="MPQ449" s="85"/>
      <c r="MPR449" s="85"/>
      <c r="MPS449" s="85"/>
      <c r="MPT449" s="85"/>
      <c r="MPU449" s="85"/>
      <c r="MPV449" s="85"/>
      <c r="MPW449" s="85"/>
      <c r="MPX449" s="85"/>
      <c r="MPY449" s="85"/>
      <c r="MPZ449" s="85"/>
      <c r="MQA449" s="85"/>
      <c r="MQB449" s="85"/>
      <c r="MQC449" s="85"/>
      <c r="MQD449" s="85"/>
      <c r="MQE449" s="85"/>
      <c r="MQF449" s="85"/>
      <c r="MQG449" s="85"/>
      <c r="MQH449" s="85"/>
      <c r="MQI449" s="85"/>
      <c r="MQJ449" s="85"/>
      <c r="MQK449" s="85"/>
      <c r="MQL449" s="85"/>
      <c r="MQM449" s="85"/>
      <c r="MQN449" s="85"/>
      <c r="MQO449" s="85"/>
      <c r="MQP449" s="85"/>
      <c r="MQQ449" s="85"/>
      <c r="MQR449" s="85"/>
      <c r="MQS449" s="85"/>
      <c r="MQT449" s="85"/>
      <c r="MQU449" s="85"/>
      <c r="MQV449" s="85"/>
      <c r="MQW449" s="85"/>
      <c r="MQX449" s="85"/>
      <c r="MQY449" s="85"/>
      <c r="MQZ449" s="85"/>
      <c r="MRA449" s="85"/>
      <c r="MRB449" s="85"/>
      <c r="MRC449" s="85"/>
      <c r="MRD449" s="85"/>
      <c r="MRE449" s="85"/>
      <c r="MRF449" s="85"/>
      <c r="MRG449" s="85"/>
      <c r="MRH449" s="85"/>
      <c r="MRI449" s="85"/>
      <c r="MRJ449" s="85"/>
      <c r="MRK449" s="85"/>
      <c r="MRL449" s="85"/>
      <c r="MRM449" s="85"/>
      <c r="MRN449" s="85"/>
      <c r="MRO449" s="85"/>
      <c r="MRP449" s="85"/>
      <c r="MRQ449" s="85"/>
      <c r="MRR449" s="85"/>
      <c r="MRS449" s="85"/>
      <c r="MRT449" s="85"/>
      <c r="MRU449" s="85"/>
      <c r="MRV449" s="85"/>
      <c r="MRW449" s="85"/>
      <c r="MRX449" s="85"/>
      <c r="MRY449" s="85"/>
      <c r="MRZ449" s="85"/>
      <c r="MSA449" s="85"/>
      <c r="MSB449" s="85"/>
      <c r="MSC449" s="85"/>
      <c r="MSD449" s="85"/>
      <c r="MSE449" s="85"/>
      <c r="MSF449" s="85"/>
      <c r="MSG449" s="85"/>
      <c r="MSH449" s="85"/>
      <c r="MSI449" s="85"/>
      <c r="MSJ449" s="85"/>
      <c r="MSK449" s="85"/>
      <c r="MSL449" s="85"/>
      <c r="MSM449" s="85"/>
      <c r="MSN449" s="85"/>
      <c r="MSO449" s="85"/>
      <c r="MSP449" s="85"/>
      <c r="MSQ449" s="85"/>
      <c r="MSR449" s="85"/>
      <c r="MSS449" s="85"/>
      <c r="MST449" s="85"/>
      <c r="MSU449" s="85"/>
      <c r="MSV449" s="85"/>
      <c r="MSW449" s="85"/>
      <c r="MSX449" s="85"/>
      <c r="MSY449" s="85"/>
      <c r="MSZ449" s="85"/>
      <c r="MTA449" s="85"/>
      <c r="MTB449" s="85"/>
      <c r="MTC449" s="85"/>
      <c r="MTD449" s="85"/>
      <c r="MTE449" s="85"/>
      <c r="MTF449" s="85"/>
      <c r="MTG449" s="85"/>
      <c r="MTH449" s="85"/>
      <c r="MTI449" s="85"/>
      <c r="MTJ449" s="85"/>
      <c r="MTK449" s="85"/>
      <c r="MTL449" s="85"/>
      <c r="MTM449" s="85"/>
      <c r="MTN449" s="85"/>
      <c r="MTO449" s="85"/>
      <c r="MTP449" s="85"/>
      <c r="MTQ449" s="85"/>
      <c r="MTR449" s="85"/>
      <c r="MTS449" s="85"/>
      <c r="MTT449" s="85"/>
      <c r="MTU449" s="85"/>
      <c r="MTV449" s="85"/>
      <c r="MTW449" s="85"/>
      <c r="MTX449" s="85"/>
      <c r="MTY449" s="85"/>
      <c r="MTZ449" s="85"/>
      <c r="MUA449" s="85"/>
      <c r="MUB449" s="85"/>
      <c r="MUC449" s="85"/>
      <c r="MUD449" s="85"/>
      <c r="MUE449" s="85"/>
      <c r="MUF449" s="85"/>
      <c r="MUG449" s="85"/>
      <c r="MUH449" s="85"/>
      <c r="MUI449" s="85"/>
      <c r="MUJ449" s="85"/>
      <c r="MUK449" s="85"/>
      <c r="MUL449" s="85"/>
      <c r="MUM449" s="85"/>
      <c r="MUN449" s="85"/>
      <c r="MUO449" s="85"/>
      <c r="MUP449" s="85"/>
      <c r="MUQ449" s="85"/>
      <c r="MUR449" s="85"/>
      <c r="MUS449" s="85"/>
      <c r="MUT449" s="85"/>
      <c r="MUU449" s="85"/>
      <c r="MUV449" s="85"/>
      <c r="MUW449" s="85"/>
      <c r="MUX449" s="85"/>
      <c r="MUY449" s="85"/>
      <c r="MUZ449" s="85"/>
      <c r="MVA449" s="85"/>
      <c r="MVB449" s="85"/>
      <c r="MVC449" s="85"/>
      <c r="MVD449" s="85"/>
      <c r="MVE449" s="85"/>
      <c r="MVF449" s="85"/>
      <c r="MVG449" s="85"/>
      <c r="MVH449" s="85"/>
      <c r="MVI449" s="85"/>
      <c r="MVJ449" s="85"/>
      <c r="MVK449" s="85"/>
      <c r="MVL449" s="85"/>
      <c r="MVM449" s="85"/>
      <c r="MVN449" s="85"/>
      <c r="MVO449" s="85"/>
      <c r="MVP449" s="85"/>
      <c r="MVQ449" s="85"/>
      <c r="MVR449" s="85"/>
      <c r="MVS449" s="85"/>
      <c r="MVT449" s="85"/>
      <c r="MVU449" s="85"/>
      <c r="MVV449" s="85"/>
      <c r="MVW449" s="85"/>
      <c r="MVX449" s="85"/>
      <c r="MVY449" s="85"/>
      <c r="MVZ449" s="85"/>
      <c r="MWA449" s="85"/>
      <c r="MWB449" s="85"/>
      <c r="MWC449" s="85"/>
      <c r="MWD449" s="85"/>
      <c r="MWE449" s="85"/>
      <c r="MWF449" s="85"/>
      <c r="MWG449" s="85"/>
      <c r="MWH449" s="85"/>
      <c r="MWI449" s="85"/>
      <c r="MWJ449" s="85"/>
      <c r="MWK449" s="85"/>
      <c r="MWL449" s="85"/>
      <c r="MWM449" s="85"/>
      <c r="MWN449" s="85"/>
      <c r="MWO449" s="85"/>
      <c r="MWP449" s="85"/>
      <c r="MWQ449" s="85"/>
      <c r="MWR449" s="85"/>
      <c r="MWS449" s="85"/>
      <c r="MWT449" s="85"/>
      <c r="MWU449" s="85"/>
      <c r="MWV449" s="85"/>
      <c r="MWW449" s="85"/>
      <c r="MWX449" s="85"/>
      <c r="MWY449" s="85"/>
      <c r="MWZ449" s="85"/>
      <c r="MXA449" s="85"/>
      <c r="MXB449" s="85"/>
      <c r="MXC449" s="85"/>
      <c r="MXD449" s="85"/>
      <c r="MXE449" s="85"/>
      <c r="MXF449" s="85"/>
      <c r="MXG449" s="85"/>
      <c r="MXH449" s="85"/>
      <c r="MXI449" s="85"/>
      <c r="MXJ449" s="85"/>
      <c r="MXK449" s="85"/>
      <c r="MXL449" s="85"/>
      <c r="MXM449" s="85"/>
      <c r="MXN449" s="85"/>
      <c r="MXO449" s="85"/>
      <c r="MXP449" s="85"/>
      <c r="MXQ449" s="85"/>
      <c r="MXR449" s="85"/>
      <c r="MXS449" s="85"/>
      <c r="MXT449" s="85"/>
      <c r="MXU449" s="85"/>
      <c r="MXV449" s="85"/>
      <c r="MXW449" s="85"/>
      <c r="MXX449" s="85"/>
      <c r="MXY449" s="85"/>
      <c r="MXZ449" s="85"/>
      <c r="MYA449" s="85"/>
      <c r="MYB449" s="85"/>
      <c r="MYC449" s="85"/>
      <c r="MYD449" s="85"/>
      <c r="MYE449" s="85"/>
      <c r="MYF449" s="85"/>
      <c r="MYG449" s="85"/>
      <c r="MYH449" s="85"/>
      <c r="MYI449" s="85"/>
      <c r="MYJ449" s="85"/>
      <c r="MYK449" s="85"/>
      <c r="MYL449" s="85"/>
      <c r="MYM449" s="85"/>
      <c r="MYN449" s="85"/>
      <c r="MYO449" s="85"/>
      <c r="MYP449" s="85"/>
      <c r="MYQ449" s="85"/>
      <c r="MYR449" s="85"/>
      <c r="MYS449" s="85"/>
      <c r="MYT449" s="85"/>
      <c r="MYU449" s="85"/>
      <c r="MYV449" s="85"/>
      <c r="MYW449" s="85"/>
      <c r="MYX449" s="85"/>
      <c r="MYY449" s="85"/>
      <c r="MYZ449" s="85"/>
      <c r="MZA449" s="85"/>
      <c r="MZB449" s="85"/>
      <c r="MZC449" s="85"/>
      <c r="MZD449" s="85"/>
      <c r="MZE449" s="85"/>
      <c r="MZF449" s="85"/>
      <c r="MZG449" s="85"/>
      <c r="MZH449" s="85"/>
      <c r="MZI449" s="85"/>
      <c r="MZJ449" s="85"/>
      <c r="MZK449" s="85"/>
      <c r="MZL449" s="85"/>
      <c r="MZM449" s="85"/>
      <c r="MZN449" s="85"/>
      <c r="MZO449" s="85"/>
      <c r="MZP449" s="85"/>
      <c r="MZQ449" s="85"/>
      <c r="MZR449" s="85"/>
      <c r="MZS449" s="85"/>
      <c r="MZT449" s="85"/>
      <c r="MZU449" s="85"/>
      <c r="MZV449" s="85"/>
      <c r="MZW449" s="85"/>
      <c r="MZX449" s="85"/>
      <c r="MZY449" s="85"/>
      <c r="MZZ449" s="85"/>
      <c r="NAA449" s="85"/>
      <c r="NAB449" s="85"/>
      <c r="NAC449" s="85"/>
      <c r="NAD449" s="85"/>
      <c r="NAE449" s="85"/>
      <c r="NAF449" s="85"/>
      <c r="NAG449" s="85"/>
      <c r="NAH449" s="85"/>
      <c r="NAI449" s="85"/>
      <c r="NAJ449" s="85"/>
      <c r="NAK449" s="85"/>
      <c r="NAL449" s="85"/>
      <c r="NAM449" s="85"/>
      <c r="NAN449" s="85"/>
      <c r="NAO449" s="85"/>
      <c r="NAP449" s="85"/>
      <c r="NAQ449" s="85"/>
      <c r="NAR449" s="85"/>
      <c r="NAS449" s="85"/>
      <c r="NAT449" s="85"/>
      <c r="NAU449" s="85"/>
      <c r="NAV449" s="85"/>
      <c r="NAW449" s="85"/>
      <c r="NAX449" s="85"/>
      <c r="NAY449" s="85"/>
      <c r="NAZ449" s="85"/>
      <c r="NBA449" s="85"/>
      <c r="NBB449" s="85"/>
      <c r="NBC449" s="85"/>
      <c r="NBD449" s="85"/>
      <c r="NBE449" s="85"/>
      <c r="NBF449" s="85"/>
      <c r="NBG449" s="85"/>
      <c r="NBH449" s="85"/>
      <c r="NBI449" s="85"/>
      <c r="NBJ449" s="85"/>
      <c r="NBK449" s="85"/>
      <c r="NBL449" s="85"/>
      <c r="NBM449" s="85"/>
      <c r="NBN449" s="85"/>
      <c r="NBO449" s="85"/>
      <c r="NBP449" s="85"/>
      <c r="NBQ449" s="85"/>
      <c r="NBR449" s="85"/>
      <c r="NBS449" s="85"/>
      <c r="NBT449" s="85"/>
      <c r="NBU449" s="85"/>
      <c r="NBV449" s="85"/>
      <c r="NBW449" s="85"/>
      <c r="NBX449" s="85"/>
      <c r="NBY449" s="85"/>
      <c r="NBZ449" s="85"/>
      <c r="NCA449" s="85"/>
      <c r="NCB449" s="85"/>
      <c r="NCC449" s="85"/>
      <c r="NCD449" s="85"/>
      <c r="NCE449" s="85"/>
      <c r="NCF449" s="85"/>
      <c r="NCG449" s="85"/>
      <c r="NCH449" s="85"/>
      <c r="NCI449" s="85"/>
      <c r="NCJ449" s="85"/>
      <c r="NCK449" s="85"/>
      <c r="NCL449" s="85"/>
      <c r="NCM449" s="85"/>
      <c r="NCN449" s="85"/>
      <c r="NCO449" s="85"/>
      <c r="NCP449" s="85"/>
      <c r="NCQ449" s="85"/>
      <c r="NCR449" s="85"/>
      <c r="NCS449" s="85"/>
      <c r="NCT449" s="85"/>
      <c r="NCU449" s="85"/>
      <c r="NCV449" s="85"/>
      <c r="NCW449" s="85"/>
      <c r="NCX449" s="85"/>
      <c r="NCY449" s="85"/>
      <c r="NCZ449" s="85"/>
      <c r="NDA449" s="85"/>
      <c r="NDB449" s="85"/>
      <c r="NDC449" s="85"/>
      <c r="NDD449" s="85"/>
      <c r="NDE449" s="85"/>
      <c r="NDF449" s="85"/>
      <c r="NDG449" s="85"/>
      <c r="NDH449" s="85"/>
      <c r="NDI449" s="85"/>
      <c r="NDJ449" s="85"/>
      <c r="NDK449" s="85"/>
      <c r="NDL449" s="85"/>
      <c r="NDM449" s="85"/>
      <c r="NDN449" s="85"/>
      <c r="NDO449" s="85"/>
      <c r="NDP449" s="85"/>
      <c r="NDQ449" s="85"/>
      <c r="NDR449" s="85"/>
      <c r="NDS449" s="85"/>
      <c r="NDT449" s="85"/>
      <c r="NDU449" s="85"/>
      <c r="NDV449" s="85"/>
      <c r="NDW449" s="85"/>
      <c r="NDX449" s="85"/>
      <c r="NDY449" s="85"/>
      <c r="NDZ449" s="85"/>
      <c r="NEA449" s="85"/>
      <c r="NEB449" s="85"/>
      <c r="NEC449" s="85"/>
      <c r="NED449" s="85"/>
      <c r="NEE449" s="85"/>
      <c r="NEF449" s="85"/>
      <c r="NEG449" s="85"/>
      <c r="NEH449" s="85"/>
      <c r="NEI449" s="85"/>
      <c r="NEJ449" s="85"/>
      <c r="NEK449" s="85"/>
      <c r="NEL449" s="85"/>
      <c r="NEM449" s="85"/>
      <c r="NEN449" s="85"/>
      <c r="NEO449" s="85"/>
      <c r="NEP449" s="85"/>
      <c r="NEQ449" s="85"/>
      <c r="NER449" s="85"/>
      <c r="NES449" s="85"/>
      <c r="NET449" s="85"/>
      <c r="NEU449" s="85"/>
      <c r="NEV449" s="85"/>
      <c r="NEW449" s="85"/>
      <c r="NEX449" s="85"/>
      <c r="NEY449" s="85"/>
      <c r="NEZ449" s="85"/>
      <c r="NFA449" s="85"/>
      <c r="NFB449" s="85"/>
      <c r="NFC449" s="85"/>
      <c r="NFD449" s="85"/>
      <c r="NFE449" s="85"/>
      <c r="NFF449" s="85"/>
      <c r="NFG449" s="85"/>
      <c r="NFH449" s="85"/>
      <c r="NFI449" s="85"/>
      <c r="NFJ449" s="85"/>
      <c r="NFK449" s="85"/>
      <c r="NFL449" s="85"/>
      <c r="NFM449" s="85"/>
      <c r="NFN449" s="85"/>
      <c r="NFO449" s="85"/>
      <c r="NFP449" s="85"/>
      <c r="NFQ449" s="85"/>
      <c r="NFR449" s="85"/>
      <c r="NFS449" s="85"/>
      <c r="NFT449" s="85"/>
      <c r="NFU449" s="85"/>
      <c r="NFV449" s="85"/>
      <c r="NFW449" s="85"/>
      <c r="NFX449" s="85"/>
      <c r="NFY449" s="85"/>
      <c r="NFZ449" s="85"/>
      <c r="NGA449" s="85"/>
      <c r="NGB449" s="85"/>
      <c r="NGC449" s="85"/>
      <c r="NGD449" s="85"/>
      <c r="NGE449" s="85"/>
      <c r="NGF449" s="85"/>
      <c r="NGG449" s="85"/>
      <c r="NGH449" s="85"/>
      <c r="NGI449" s="85"/>
      <c r="NGJ449" s="85"/>
      <c r="NGK449" s="85"/>
      <c r="NGL449" s="85"/>
      <c r="NGM449" s="85"/>
      <c r="NGN449" s="85"/>
      <c r="NGO449" s="85"/>
      <c r="NGP449" s="85"/>
      <c r="NGQ449" s="85"/>
      <c r="NGR449" s="85"/>
      <c r="NGS449" s="85"/>
      <c r="NGT449" s="85"/>
      <c r="NGU449" s="85"/>
      <c r="NGV449" s="85"/>
      <c r="NGW449" s="85"/>
      <c r="NGX449" s="85"/>
      <c r="NGY449" s="85"/>
      <c r="NGZ449" s="85"/>
      <c r="NHA449" s="85"/>
      <c r="NHB449" s="85"/>
      <c r="NHC449" s="85"/>
      <c r="NHD449" s="85"/>
      <c r="NHE449" s="85"/>
      <c r="NHF449" s="85"/>
      <c r="NHG449" s="85"/>
      <c r="NHH449" s="85"/>
      <c r="NHI449" s="85"/>
      <c r="NHJ449" s="85"/>
      <c r="NHK449" s="85"/>
      <c r="NHL449" s="85"/>
      <c r="NHM449" s="85"/>
      <c r="NHN449" s="85"/>
      <c r="NHO449" s="85"/>
      <c r="NHP449" s="85"/>
      <c r="NHQ449" s="85"/>
      <c r="NHR449" s="85"/>
      <c r="NHS449" s="85"/>
      <c r="NHT449" s="85"/>
      <c r="NHU449" s="85"/>
      <c r="NHV449" s="85"/>
      <c r="NHW449" s="85"/>
      <c r="NHX449" s="85"/>
      <c r="NHY449" s="85"/>
      <c r="NHZ449" s="85"/>
      <c r="NIA449" s="85"/>
      <c r="NIB449" s="85"/>
      <c r="NIC449" s="85"/>
      <c r="NID449" s="85"/>
      <c r="NIE449" s="85"/>
      <c r="NIF449" s="85"/>
      <c r="NIG449" s="85"/>
      <c r="NIH449" s="85"/>
      <c r="NII449" s="85"/>
      <c r="NIJ449" s="85"/>
      <c r="NIK449" s="85"/>
      <c r="NIL449" s="85"/>
      <c r="NIM449" s="85"/>
      <c r="NIN449" s="85"/>
      <c r="NIO449" s="85"/>
      <c r="NIP449" s="85"/>
      <c r="NIQ449" s="85"/>
      <c r="NIR449" s="85"/>
      <c r="NIS449" s="85"/>
      <c r="NIT449" s="85"/>
      <c r="NIU449" s="85"/>
      <c r="NIV449" s="85"/>
      <c r="NIW449" s="85"/>
      <c r="NIX449" s="85"/>
      <c r="NIY449" s="85"/>
      <c r="NIZ449" s="85"/>
      <c r="NJA449" s="85"/>
      <c r="NJB449" s="85"/>
      <c r="NJC449" s="85"/>
      <c r="NJD449" s="85"/>
      <c r="NJE449" s="85"/>
      <c r="NJF449" s="85"/>
      <c r="NJG449" s="85"/>
      <c r="NJH449" s="85"/>
      <c r="NJI449" s="85"/>
      <c r="NJJ449" s="85"/>
      <c r="NJK449" s="85"/>
      <c r="NJL449" s="85"/>
      <c r="NJM449" s="85"/>
      <c r="NJN449" s="85"/>
      <c r="NJO449" s="85"/>
      <c r="NJP449" s="85"/>
      <c r="NJQ449" s="85"/>
      <c r="NJR449" s="85"/>
      <c r="NJS449" s="85"/>
      <c r="NJT449" s="85"/>
      <c r="NJU449" s="85"/>
      <c r="NJV449" s="85"/>
      <c r="NJW449" s="85"/>
      <c r="NJX449" s="85"/>
      <c r="NJY449" s="85"/>
      <c r="NJZ449" s="85"/>
      <c r="NKA449" s="85"/>
      <c r="NKB449" s="85"/>
      <c r="NKC449" s="85"/>
      <c r="NKD449" s="85"/>
      <c r="NKE449" s="85"/>
      <c r="NKF449" s="85"/>
      <c r="NKG449" s="85"/>
      <c r="NKH449" s="85"/>
      <c r="NKI449" s="85"/>
      <c r="NKJ449" s="85"/>
      <c r="NKK449" s="85"/>
      <c r="NKL449" s="85"/>
      <c r="NKM449" s="85"/>
      <c r="NKN449" s="85"/>
      <c r="NKO449" s="85"/>
      <c r="NKP449" s="85"/>
      <c r="NKQ449" s="85"/>
      <c r="NKR449" s="85"/>
      <c r="NKS449" s="85"/>
      <c r="NKT449" s="85"/>
      <c r="NKU449" s="85"/>
      <c r="NKV449" s="85"/>
      <c r="NKW449" s="85"/>
      <c r="NKX449" s="85"/>
      <c r="NKY449" s="85"/>
      <c r="NKZ449" s="85"/>
      <c r="NLA449" s="85"/>
      <c r="NLB449" s="85"/>
      <c r="NLC449" s="85"/>
      <c r="NLD449" s="85"/>
      <c r="NLE449" s="85"/>
      <c r="NLF449" s="85"/>
      <c r="NLG449" s="85"/>
      <c r="NLH449" s="85"/>
      <c r="NLI449" s="85"/>
      <c r="NLJ449" s="85"/>
      <c r="NLK449" s="85"/>
      <c r="NLL449" s="85"/>
      <c r="NLM449" s="85"/>
      <c r="NLN449" s="85"/>
      <c r="NLO449" s="85"/>
      <c r="NLP449" s="85"/>
      <c r="NLQ449" s="85"/>
      <c r="NLR449" s="85"/>
      <c r="NLS449" s="85"/>
      <c r="NLT449" s="85"/>
      <c r="NLU449" s="85"/>
      <c r="NLV449" s="85"/>
      <c r="NLW449" s="85"/>
      <c r="NLX449" s="85"/>
      <c r="NLY449" s="85"/>
      <c r="NLZ449" s="85"/>
      <c r="NMA449" s="85"/>
      <c r="NMB449" s="85"/>
      <c r="NMC449" s="85"/>
      <c r="NMD449" s="85"/>
      <c r="NME449" s="85"/>
      <c r="NMF449" s="85"/>
      <c r="NMG449" s="85"/>
      <c r="NMH449" s="85"/>
      <c r="NMI449" s="85"/>
      <c r="NMJ449" s="85"/>
      <c r="NMK449" s="85"/>
      <c r="NML449" s="85"/>
      <c r="NMM449" s="85"/>
      <c r="NMN449" s="85"/>
      <c r="NMO449" s="85"/>
      <c r="NMP449" s="85"/>
      <c r="NMQ449" s="85"/>
      <c r="NMR449" s="85"/>
      <c r="NMS449" s="85"/>
      <c r="NMT449" s="85"/>
      <c r="NMU449" s="85"/>
      <c r="NMV449" s="85"/>
      <c r="NMW449" s="85"/>
      <c r="NMX449" s="85"/>
      <c r="NMY449" s="85"/>
      <c r="NMZ449" s="85"/>
      <c r="NNA449" s="85"/>
      <c r="NNB449" s="85"/>
      <c r="NNC449" s="85"/>
      <c r="NND449" s="85"/>
      <c r="NNE449" s="85"/>
      <c r="NNF449" s="85"/>
      <c r="NNG449" s="85"/>
      <c r="NNH449" s="85"/>
      <c r="NNI449" s="85"/>
      <c r="NNJ449" s="85"/>
      <c r="NNK449" s="85"/>
      <c r="NNL449" s="85"/>
      <c r="NNM449" s="85"/>
      <c r="NNN449" s="85"/>
      <c r="NNO449" s="85"/>
      <c r="NNP449" s="85"/>
      <c r="NNQ449" s="85"/>
      <c r="NNR449" s="85"/>
      <c r="NNS449" s="85"/>
      <c r="NNT449" s="85"/>
      <c r="NNU449" s="85"/>
      <c r="NNV449" s="85"/>
      <c r="NNW449" s="85"/>
      <c r="NNX449" s="85"/>
      <c r="NNY449" s="85"/>
      <c r="NNZ449" s="85"/>
      <c r="NOA449" s="85"/>
      <c r="NOB449" s="85"/>
      <c r="NOC449" s="85"/>
      <c r="NOD449" s="85"/>
      <c r="NOE449" s="85"/>
      <c r="NOF449" s="85"/>
      <c r="NOG449" s="85"/>
      <c r="NOH449" s="85"/>
      <c r="NOI449" s="85"/>
      <c r="NOJ449" s="85"/>
      <c r="NOK449" s="85"/>
      <c r="NOL449" s="85"/>
      <c r="NOM449" s="85"/>
      <c r="NON449" s="85"/>
      <c r="NOO449" s="85"/>
      <c r="NOP449" s="85"/>
      <c r="NOQ449" s="85"/>
      <c r="NOR449" s="85"/>
      <c r="NOS449" s="85"/>
      <c r="NOT449" s="85"/>
      <c r="NOU449" s="85"/>
      <c r="NOV449" s="85"/>
      <c r="NOW449" s="85"/>
      <c r="NOX449" s="85"/>
      <c r="NOY449" s="85"/>
      <c r="NOZ449" s="85"/>
      <c r="NPA449" s="85"/>
      <c r="NPB449" s="85"/>
      <c r="NPC449" s="85"/>
      <c r="NPD449" s="85"/>
      <c r="NPE449" s="85"/>
      <c r="NPF449" s="85"/>
      <c r="NPG449" s="85"/>
      <c r="NPH449" s="85"/>
      <c r="NPI449" s="85"/>
      <c r="NPJ449" s="85"/>
      <c r="NPK449" s="85"/>
      <c r="NPL449" s="85"/>
      <c r="NPM449" s="85"/>
      <c r="NPN449" s="85"/>
      <c r="NPO449" s="85"/>
      <c r="NPP449" s="85"/>
      <c r="NPQ449" s="85"/>
      <c r="NPR449" s="85"/>
      <c r="NPS449" s="85"/>
      <c r="NPT449" s="85"/>
      <c r="NPU449" s="85"/>
      <c r="NPV449" s="85"/>
      <c r="NPW449" s="85"/>
      <c r="NPX449" s="85"/>
      <c r="NPY449" s="85"/>
      <c r="NPZ449" s="85"/>
      <c r="NQA449" s="85"/>
      <c r="NQB449" s="85"/>
      <c r="NQC449" s="85"/>
      <c r="NQD449" s="85"/>
      <c r="NQE449" s="85"/>
      <c r="NQF449" s="85"/>
      <c r="NQG449" s="85"/>
      <c r="NQH449" s="85"/>
      <c r="NQI449" s="85"/>
      <c r="NQJ449" s="85"/>
      <c r="NQK449" s="85"/>
      <c r="NQL449" s="85"/>
      <c r="NQM449" s="85"/>
      <c r="NQN449" s="85"/>
      <c r="NQO449" s="85"/>
      <c r="NQP449" s="85"/>
      <c r="NQQ449" s="85"/>
      <c r="NQR449" s="85"/>
      <c r="NQS449" s="85"/>
      <c r="NQT449" s="85"/>
      <c r="NQU449" s="85"/>
      <c r="NQV449" s="85"/>
      <c r="NQW449" s="85"/>
      <c r="NQX449" s="85"/>
      <c r="NQY449" s="85"/>
      <c r="NQZ449" s="85"/>
      <c r="NRA449" s="85"/>
      <c r="NRB449" s="85"/>
      <c r="NRC449" s="85"/>
      <c r="NRD449" s="85"/>
      <c r="NRE449" s="85"/>
      <c r="NRF449" s="85"/>
      <c r="NRG449" s="85"/>
      <c r="NRH449" s="85"/>
      <c r="NRI449" s="85"/>
      <c r="NRJ449" s="85"/>
      <c r="NRK449" s="85"/>
      <c r="NRL449" s="85"/>
      <c r="NRM449" s="85"/>
      <c r="NRN449" s="85"/>
      <c r="NRO449" s="85"/>
      <c r="NRP449" s="85"/>
      <c r="NRQ449" s="85"/>
      <c r="NRR449" s="85"/>
      <c r="NRS449" s="85"/>
      <c r="NRT449" s="85"/>
      <c r="NRU449" s="85"/>
      <c r="NRV449" s="85"/>
      <c r="NRW449" s="85"/>
      <c r="NRX449" s="85"/>
      <c r="NRY449" s="85"/>
      <c r="NRZ449" s="85"/>
      <c r="NSA449" s="85"/>
      <c r="NSB449" s="85"/>
      <c r="NSC449" s="85"/>
      <c r="NSD449" s="85"/>
      <c r="NSE449" s="85"/>
      <c r="NSF449" s="85"/>
      <c r="NSG449" s="85"/>
      <c r="NSH449" s="85"/>
      <c r="NSI449" s="85"/>
      <c r="NSJ449" s="85"/>
      <c r="NSK449" s="85"/>
      <c r="NSL449" s="85"/>
      <c r="NSM449" s="85"/>
      <c r="NSN449" s="85"/>
      <c r="NSO449" s="85"/>
      <c r="NSP449" s="85"/>
      <c r="NSQ449" s="85"/>
      <c r="NSR449" s="85"/>
      <c r="NSS449" s="85"/>
      <c r="NST449" s="85"/>
      <c r="NSU449" s="85"/>
      <c r="NSV449" s="85"/>
      <c r="NSW449" s="85"/>
      <c r="NSX449" s="85"/>
      <c r="NSY449" s="85"/>
      <c r="NSZ449" s="85"/>
      <c r="NTA449" s="85"/>
      <c r="NTB449" s="85"/>
      <c r="NTC449" s="85"/>
      <c r="NTD449" s="85"/>
      <c r="NTE449" s="85"/>
      <c r="NTF449" s="85"/>
      <c r="NTG449" s="85"/>
      <c r="NTH449" s="85"/>
      <c r="NTI449" s="85"/>
      <c r="NTJ449" s="85"/>
      <c r="NTK449" s="85"/>
      <c r="NTL449" s="85"/>
      <c r="NTM449" s="85"/>
      <c r="NTN449" s="85"/>
      <c r="NTO449" s="85"/>
      <c r="NTP449" s="85"/>
      <c r="NTQ449" s="85"/>
      <c r="NTR449" s="85"/>
      <c r="NTS449" s="85"/>
      <c r="NTT449" s="85"/>
      <c r="NTU449" s="85"/>
      <c r="NTV449" s="85"/>
      <c r="NTW449" s="85"/>
      <c r="NTX449" s="85"/>
      <c r="NTY449" s="85"/>
      <c r="NTZ449" s="85"/>
      <c r="NUA449" s="85"/>
      <c r="NUB449" s="85"/>
      <c r="NUC449" s="85"/>
      <c r="NUD449" s="85"/>
      <c r="NUE449" s="85"/>
      <c r="NUF449" s="85"/>
      <c r="NUG449" s="85"/>
      <c r="NUH449" s="85"/>
      <c r="NUI449" s="85"/>
      <c r="NUJ449" s="85"/>
      <c r="NUK449" s="85"/>
      <c r="NUL449" s="85"/>
      <c r="NUM449" s="85"/>
      <c r="NUN449" s="85"/>
      <c r="NUO449" s="85"/>
      <c r="NUP449" s="85"/>
      <c r="NUQ449" s="85"/>
      <c r="NUR449" s="85"/>
      <c r="NUS449" s="85"/>
      <c r="NUT449" s="85"/>
      <c r="NUU449" s="85"/>
      <c r="NUV449" s="85"/>
      <c r="NUW449" s="85"/>
      <c r="NUX449" s="85"/>
      <c r="NUY449" s="85"/>
      <c r="NUZ449" s="85"/>
      <c r="NVA449" s="85"/>
      <c r="NVB449" s="85"/>
      <c r="NVC449" s="85"/>
      <c r="NVD449" s="85"/>
      <c r="NVE449" s="85"/>
      <c r="NVF449" s="85"/>
      <c r="NVG449" s="85"/>
      <c r="NVH449" s="85"/>
      <c r="NVI449" s="85"/>
      <c r="NVJ449" s="85"/>
      <c r="NVK449" s="85"/>
      <c r="NVL449" s="85"/>
      <c r="NVM449" s="85"/>
      <c r="NVN449" s="85"/>
      <c r="NVO449" s="85"/>
      <c r="NVP449" s="85"/>
      <c r="NVQ449" s="85"/>
      <c r="NVR449" s="85"/>
      <c r="NVS449" s="85"/>
      <c r="NVT449" s="85"/>
      <c r="NVU449" s="85"/>
      <c r="NVV449" s="85"/>
      <c r="NVW449" s="85"/>
      <c r="NVX449" s="85"/>
      <c r="NVY449" s="85"/>
      <c r="NVZ449" s="85"/>
      <c r="NWA449" s="85"/>
      <c r="NWB449" s="85"/>
      <c r="NWC449" s="85"/>
      <c r="NWD449" s="85"/>
      <c r="NWE449" s="85"/>
      <c r="NWF449" s="85"/>
      <c r="NWG449" s="85"/>
      <c r="NWH449" s="85"/>
      <c r="NWI449" s="85"/>
      <c r="NWJ449" s="85"/>
      <c r="NWK449" s="85"/>
      <c r="NWL449" s="85"/>
      <c r="NWM449" s="85"/>
      <c r="NWN449" s="85"/>
      <c r="NWO449" s="85"/>
      <c r="NWP449" s="85"/>
      <c r="NWQ449" s="85"/>
      <c r="NWR449" s="85"/>
      <c r="NWS449" s="85"/>
      <c r="NWT449" s="85"/>
      <c r="NWU449" s="85"/>
      <c r="NWV449" s="85"/>
      <c r="NWW449" s="85"/>
      <c r="NWX449" s="85"/>
      <c r="NWY449" s="85"/>
      <c r="NWZ449" s="85"/>
      <c r="NXA449" s="85"/>
      <c r="NXB449" s="85"/>
      <c r="NXC449" s="85"/>
      <c r="NXD449" s="85"/>
      <c r="NXE449" s="85"/>
      <c r="NXF449" s="85"/>
      <c r="NXG449" s="85"/>
      <c r="NXH449" s="85"/>
      <c r="NXI449" s="85"/>
      <c r="NXJ449" s="85"/>
      <c r="NXK449" s="85"/>
      <c r="NXL449" s="85"/>
      <c r="NXM449" s="85"/>
      <c r="NXN449" s="85"/>
      <c r="NXO449" s="85"/>
      <c r="NXP449" s="85"/>
      <c r="NXQ449" s="85"/>
      <c r="NXR449" s="85"/>
      <c r="NXS449" s="85"/>
      <c r="NXT449" s="85"/>
      <c r="NXU449" s="85"/>
      <c r="NXV449" s="85"/>
      <c r="NXW449" s="85"/>
      <c r="NXX449" s="85"/>
      <c r="NXY449" s="85"/>
      <c r="NXZ449" s="85"/>
      <c r="NYA449" s="85"/>
      <c r="NYB449" s="85"/>
      <c r="NYC449" s="85"/>
      <c r="NYD449" s="85"/>
      <c r="NYE449" s="85"/>
      <c r="NYF449" s="85"/>
      <c r="NYG449" s="85"/>
      <c r="NYH449" s="85"/>
      <c r="NYI449" s="85"/>
      <c r="NYJ449" s="85"/>
      <c r="NYK449" s="85"/>
      <c r="NYL449" s="85"/>
      <c r="NYM449" s="85"/>
      <c r="NYN449" s="85"/>
      <c r="NYO449" s="85"/>
      <c r="NYP449" s="85"/>
      <c r="NYQ449" s="85"/>
      <c r="NYR449" s="85"/>
      <c r="NYS449" s="85"/>
      <c r="NYT449" s="85"/>
      <c r="NYU449" s="85"/>
      <c r="NYV449" s="85"/>
      <c r="NYW449" s="85"/>
      <c r="NYX449" s="85"/>
      <c r="NYY449" s="85"/>
      <c r="NYZ449" s="85"/>
      <c r="NZA449" s="85"/>
      <c r="NZB449" s="85"/>
      <c r="NZC449" s="85"/>
      <c r="NZD449" s="85"/>
      <c r="NZE449" s="85"/>
      <c r="NZF449" s="85"/>
      <c r="NZG449" s="85"/>
      <c r="NZH449" s="85"/>
      <c r="NZI449" s="85"/>
      <c r="NZJ449" s="85"/>
      <c r="NZK449" s="85"/>
      <c r="NZL449" s="85"/>
      <c r="NZM449" s="85"/>
      <c r="NZN449" s="85"/>
      <c r="NZO449" s="85"/>
      <c r="NZP449" s="85"/>
      <c r="NZQ449" s="85"/>
      <c r="NZR449" s="85"/>
      <c r="NZS449" s="85"/>
      <c r="NZT449" s="85"/>
      <c r="NZU449" s="85"/>
      <c r="NZV449" s="85"/>
      <c r="NZW449" s="85"/>
      <c r="NZX449" s="85"/>
      <c r="NZY449" s="85"/>
      <c r="NZZ449" s="85"/>
      <c r="OAA449" s="85"/>
      <c r="OAB449" s="85"/>
      <c r="OAC449" s="85"/>
      <c r="OAD449" s="85"/>
      <c r="OAE449" s="85"/>
      <c r="OAF449" s="85"/>
      <c r="OAG449" s="85"/>
      <c r="OAH449" s="85"/>
      <c r="OAI449" s="85"/>
      <c r="OAJ449" s="85"/>
      <c r="OAK449" s="85"/>
      <c r="OAL449" s="85"/>
      <c r="OAM449" s="85"/>
      <c r="OAN449" s="85"/>
      <c r="OAO449" s="85"/>
      <c r="OAP449" s="85"/>
      <c r="OAQ449" s="85"/>
      <c r="OAR449" s="85"/>
      <c r="OAS449" s="85"/>
      <c r="OAT449" s="85"/>
      <c r="OAU449" s="85"/>
      <c r="OAV449" s="85"/>
      <c r="OAW449" s="85"/>
      <c r="OAX449" s="85"/>
      <c r="OAY449" s="85"/>
      <c r="OAZ449" s="85"/>
      <c r="OBA449" s="85"/>
      <c r="OBB449" s="85"/>
      <c r="OBC449" s="85"/>
      <c r="OBD449" s="85"/>
      <c r="OBE449" s="85"/>
      <c r="OBF449" s="85"/>
      <c r="OBG449" s="85"/>
      <c r="OBH449" s="85"/>
      <c r="OBI449" s="85"/>
      <c r="OBJ449" s="85"/>
      <c r="OBK449" s="85"/>
      <c r="OBL449" s="85"/>
      <c r="OBM449" s="85"/>
      <c r="OBN449" s="85"/>
      <c r="OBO449" s="85"/>
      <c r="OBP449" s="85"/>
      <c r="OBQ449" s="85"/>
      <c r="OBR449" s="85"/>
      <c r="OBS449" s="85"/>
      <c r="OBT449" s="85"/>
      <c r="OBU449" s="85"/>
      <c r="OBV449" s="85"/>
      <c r="OBW449" s="85"/>
      <c r="OBX449" s="85"/>
      <c r="OBY449" s="85"/>
      <c r="OBZ449" s="85"/>
      <c r="OCA449" s="85"/>
      <c r="OCB449" s="85"/>
      <c r="OCC449" s="85"/>
      <c r="OCD449" s="85"/>
      <c r="OCE449" s="85"/>
      <c r="OCF449" s="85"/>
      <c r="OCG449" s="85"/>
      <c r="OCH449" s="85"/>
      <c r="OCI449" s="85"/>
      <c r="OCJ449" s="85"/>
      <c r="OCK449" s="85"/>
      <c r="OCL449" s="85"/>
      <c r="OCM449" s="85"/>
      <c r="OCN449" s="85"/>
      <c r="OCO449" s="85"/>
      <c r="OCP449" s="85"/>
      <c r="OCQ449" s="85"/>
      <c r="OCR449" s="85"/>
      <c r="OCS449" s="85"/>
      <c r="OCT449" s="85"/>
      <c r="OCU449" s="85"/>
      <c r="OCV449" s="85"/>
      <c r="OCW449" s="85"/>
      <c r="OCX449" s="85"/>
      <c r="OCY449" s="85"/>
      <c r="OCZ449" s="85"/>
      <c r="ODA449" s="85"/>
      <c r="ODB449" s="85"/>
      <c r="ODC449" s="85"/>
      <c r="ODD449" s="85"/>
      <c r="ODE449" s="85"/>
      <c r="ODF449" s="85"/>
      <c r="ODG449" s="85"/>
      <c r="ODH449" s="85"/>
      <c r="ODI449" s="85"/>
      <c r="ODJ449" s="85"/>
      <c r="ODK449" s="85"/>
      <c r="ODL449" s="85"/>
      <c r="ODM449" s="85"/>
      <c r="ODN449" s="85"/>
      <c r="ODO449" s="85"/>
      <c r="ODP449" s="85"/>
      <c r="ODQ449" s="85"/>
      <c r="ODR449" s="85"/>
      <c r="ODS449" s="85"/>
      <c r="ODT449" s="85"/>
      <c r="ODU449" s="85"/>
      <c r="ODV449" s="85"/>
      <c r="ODW449" s="85"/>
      <c r="ODX449" s="85"/>
      <c r="ODY449" s="85"/>
      <c r="ODZ449" s="85"/>
      <c r="OEA449" s="85"/>
      <c r="OEB449" s="85"/>
      <c r="OEC449" s="85"/>
      <c r="OED449" s="85"/>
      <c r="OEE449" s="85"/>
      <c r="OEF449" s="85"/>
      <c r="OEG449" s="85"/>
      <c r="OEH449" s="85"/>
      <c r="OEI449" s="85"/>
      <c r="OEJ449" s="85"/>
      <c r="OEK449" s="85"/>
      <c r="OEL449" s="85"/>
      <c r="OEM449" s="85"/>
      <c r="OEN449" s="85"/>
      <c r="OEO449" s="85"/>
      <c r="OEP449" s="85"/>
      <c r="OEQ449" s="85"/>
      <c r="OER449" s="85"/>
      <c r="OES449" s="85"/>
      <c r="OET449" s="85"/>
      <c r="OEU449" s="85"/>
      <c r="OEV449" s="85"/>
      <c r="OEW449" s="85"/>
      <c r="OEX449" s="85"/>
      <c r="OEY449" s="85"/>
      <c r="OEZ449" s="85"/>
      <c r="OFA449" s="85"/>
      <c r="OFB449" s="85"/>
      <c r="OFC449" s="85"/>
      <c r="OFD449" s="85"/>
      <c r="OFE449" s="85"/>
      <c r="OFF449" s="85"/>
      <c r="OFG449" s="85"/>
      <c r="OFH449" s="85"/>
      <c r="OFI449" s="85"/>
      <c r="OFJ449" s="85"/>
      <c r="OFK449" s="85"/>
      <c r="OFL449" s="85"/>
      <c r="OFM449" s="85"/>
      <c r="OFN449" s="85"/>
      <c r="OFO449" s="85"/>
      <c r="OFP449" s="85"/>
      <c r="OFQ449" s="85"/>
      <c r="OFR449" s="85"/>
      <c r="OFS449" s="85"/>
      <c r="OFT449" s="85"/>
      <c r="OFU449" s="85"/>
      <c r="OFV449" s="85"/>
      <c r="OFW449" s="85"/>
      <c r="OFX449" s="85"/>
      <c r="OFY449" s="85"/>
      <c r="OFZ449" s="85"/>
      <c r="OGA449" s="85"/>
      <c r="OGB449" s="85"/>
      <c r="OGC449" s="85"/>
      <c r="OGD449" s="85"/>
      <c r="OGE449" s="85"/>
      <c r="OGF449" s="85"/>
      <c r="OGG449" s="85"/>
      <c r="OGH449" s="85"/>
      <c r="OGI449" s="85"/>
      <c r="OGJ449" s="85"/>
      <c r="OGK449" s="85"/>
      <c r="OGL449" s="85"/>
      <c r="OGM449" s="85"/>
      <c r="OGN449" s="85"/>
      <c r="OGO449" s="85"/>
      <c r="OGP449" s="85"/>
      <c r="OGQ449" s="85"/>
      <c r="OGR449" s="85"/>
      <c r="OGS449" s="85"/>
      <c r="OGT449" s="85"/>
      <c r="OGU449" s="85"/>
      <c r="OGV449" s="85"/>
      <c r="OGW449" s="85"/>
      <c r="OGX449" s="85"/>
      <c r="OGY449" s="85"/>
      <c r="OGZ449" s="85"/>
      <c r="OHA449" s="85"/>
      <c r="OHB449" s="85"/>
      <c r="OHC449" s="85"/>
      <c r="OHD449" s="85"/>
      <c r="OHE449" s="85"/>
      <c r="OHF449" s="85"/>
      <c r="OHG449" s="85"/>
      <c r="OHH449" s="85"/>
      <c r="OHI449" s="85"/>
      <c r="OHJ449" s="85"/>
      <c r="OHK449" s="85"/>
      <c r="OHL449" s="85"/>
      <c r="OHM449" s="85"/>
      <c r="OHN449" s="85"/>
      <c r="OHO449" s="85"/>
      <c r="OHP449" s="85"/>
      <c r="OHQ449" s="85"/>
      <c r="OHR449" s="85"/>
      <c r="OHS449" s="85"/>
      <c r="OHT449" s="85"/>
      <c r="OHU449" s="85"/>
      <c r="OHV449" s="85"/>
      <c r="OHW449" s="85"/>
      <c r="OHX449" s="85"/>
      <c r="OHY449" s="85"/>
      <c r="OHZ449" s="85"/>
      <c r="OIA449" s="85"/>
      <c r="OIB449" s="85"/>
      <c r="OIC449" s="85"/>
      <c r="OID449" s="85"/>
      <c r="OIE449" s="85"/>
      <c r="OIF449" s="85"/>
      <c r="OIG449" s="85"/>
      <c r="OIH449" s="85"/>
      <c r="OII449" s="85"/>
      <c r="OIJ449" s="85"/>
      <c r="OIK449" s="85"/>
      <c r="OIL449" s="85"/>
      <c r="OIM449" s="85"/>
      <c r="OIN449" s="85"/>
      <c r="OIO449" s="85"/>
      <c r="OIP449" s="85"/>
      <c r="OIQ449" s="85"/>
      <c r="OIR449" s="85"/>
      <c r="OIS449" s="85"/>
      <c r="OIT449" s="85"/>
      <c r="OIU449" s="85"/>
      <c r="OIV449" s="85"/>
      <c r="OIW449" s="85"/>
      <c r="OIX449" s="85"/>
      <c r="OIY449" s="85"/>
      <c r="OIZ449" s="85"/>
      <c r="OJA449" s="85"/>
      <c r="OJB449" s="85"/>
      <c r="OJC449" s="85"/>
      <c r="OJD449" s="85"/>
      <c r="OJE449" s="85"/>
      <c r="OJF449" s="85"/>
      <c r="OJG449" s="85"/>
      <c r="OJH449" s="85"/>
      <c r="OJI449" s="85"/>
      <c r="OJJ449" s="85"/>
      <c r="OJK449" s="85"/>
      <c r="OJL449" s="85"/>
      <c r="OJM449" s="85"/>
      <c r="OJN449" s="85"/>
      <c r="OJO449" s="85"/>
      <c r="OJP449" s="85"/>
      <c r="OJQ449" s="85"/>
      <c r="OJR449" s="85"/>
      <c r="OJS449" s="85"/>
      <c r="OJT449" s="85"/>
      <c r="OJU449" s="85"/>
      <c r="OJV449" s="85"/>
      <c r="OJW449" s="85"/>
      <c r="OJX449" s="85"/>
      <c r="OJY449" s="85"/>
      <c r="OJZ449" s="85"/>
      <c r="OKA449" s="85"/>
      <c r="OKB449" s="85"/>
      <c r="OKC449" s="85"/>
      <c r="OKD449" s="85"/>
      <c r="OKE449" s="85"/>
      <c r="OKF449" s="85"/>
      <c r="OKG449" s="85"/>
      <c r="OKH449" s="85"/>
      <c r="OKI449" s="85"/>
      <c r="OKJ449" s="85"/>
      <c r="OKK449" s="85"/>
      <c r="OKL449" s="85"/>
      <c r="OKM449" s="85"/>
      <c r="OKN449" s="85"/>
      <c r="OKO449" s="85"/>
      <c r="OKP449" s="85"/>
      <c r="OKQ449" s="85"/>
      <c r="OKR449" s="85"/>
      <c r="OKS449" s="85"/>
      <c r="OKT449" s="85"/>
      <c r="OKU449" s="85"/>
      <c r="OKV449" s="85"/>
      <c r="OKW449" s="85"/>
      <c r="OKX449" s="85"/>
      <c r="OKY449" s="85"/>
      <c r="OKZ449" s="85"/>
      <c r="OLA449" s="85"/>
      <c r="OLB449" s="85"/>
      <c r="OLC449" s="85"/>
      <c r="OLD449" s="85"/>
      <c r="OLE449" s="85"/>
      <c r="OLF449" s="85"/>
      <c r="OLG449" s="85"/>
      <c r="OLH449" s="85"/>
      <c r="OLI449" s="85"/>
      <c r="OLJ449" s="85"/>
      <c r="OLK449" s="85"/>
      <c r="OLL449" s="85"/>
      <c r="OLM449" s="85"/>
      <c r="OLN449" s="85"/>
      <c r="OLO449" s="85"/>
      <c r="OLP449" s="85"/>
      <c r="OLQ449" s="85"/>
      <c r="OLR449" s="85"/>
      <c r="OLS449" s="85"/>
      <c r="OLT449" s="85"/>
      <c r="OLU449" s="85"/>
      <c r="OLV449" s="85"/>
      <c r="OLW449" s="85"/>
      <c r="OLX449" s="85"/>
      <c r="OLY449" s="85"/>
      <c r="OLZ449" s="85"/>
      <c r="OMA449" s="85"/>
      <c r="OMB449" s="85"/>
      <c r="OMC449" s="85"/>
      <c r="OMD449" s="85"/>
      <c r="OME449" s="85"/>
      <c r="OMF449" s="85"/>
      <c r="OMG449" s="85"/>
      <c r="OMH449" s="85"/>
      <c r="OMI449" s="85"/>
      <c r="OMJ449" s="85"/>
      <c r="OMK449" s="85"/>
      <c r="OML449" s="85"/>
      <c r="OMM449" s="85"/>
      <c r="OMN449" s="85"/>
      <c r="OMO449" s="85"/>
      <c r="OMP449" s="85"/>
      <c r="OMQ449" s="85"/>
      <c r="OMR449" s="85"/>
      <c r="OMS449" s="85"/>
      <c r="OMT449" s="85"/>
      <c r="OMU449" s="85"/>
      <c r="OMV449" s="85"/>
      <c r="OMW449" s="85"/>
      <c r="OMX449" s="85"/>
      <c r="OMY449" s="85"/>
      <c r="OMZ449" s="85"/>
      <c r="ONA449" s="85"/>
      <c r="ONB449" s="85"/>
      <c r="ONC449" s="85"/>
      <c r="OND449" s="85"/>
      <c r="ONE449" s="85"/>
      <c r="ONF449" s="85"/>
      <c r="ONG449" s="85"/>
      <c r="ONH449" s="85"/>
      <c r="ONI449" s="85"/>
      <c r="ONJ449" s="85"/>
      <c r="ONK449" s="85"/>
      <c r="ONL449" s="85"/>
      <c r="ONM449" s="85"/>
      <c r="ONN449" s="85"/>
      <c r="ONO449" s="85"/>
      <c r="ONP449" s="85"/>
      <c r="ONQ449" s="85"/>
      <c r="ONR449" s="85"/>
      <c r="ONS449" s="85"/>
      <c r="ONT449" s="85"/>
      <c r="ONU449" s="85"/>
      <c r="ONV449" s="85"/>
      <c r="ONW449" s="85"/>
      <c r="ONX449" s="85"/>
      <c r="ONY449" s="85"/>
      <c r="ONZ449" s="85"/>
      <c r="OOA449" s="85"/>
      <c r="OOB449" s="85"/>
      <c r="OOC449" s="85"/>
      <c r="OOD449" s="85"/>
      <c r="OOE449" s="85"/>
      <c r="OOF449" s="85"/>
      <c r="OOG449" s="85"/>
      <c r="OOH449" s="85"/>
      <c r="OOI449" s="85"/>
      <c r="OOJ449" s="85"/>
      <c r="OOK449" s="85"/>
      <c r="OOL449" s="85"/>
      <c r="OOM449" s="85"/>
      <c r="OON449" s="85"/>
      <c r="OOO449" s="85"/>
      <c r="OOP449" s="85"/>
      <c r="OOQ449" s="85"/>
      <c r="OOR449" s="85"/>
      <c r="OOS449" s="85"/>
      <c r="OOT449" s="85"/>
      <c r="OOU449" s="85"/>
      <c r="OOV449" s="85"/>
      <c r="OOW449" s="85"/>
      <c r="OOX449" s="85"/>
      <c r="OOY449" s="85"/>
      <c r="OOZ449" s="85"/>
      <c r="OPA449" s="85"/>
      <c r="OPB449" s="85"/>
      <c r="OPC449" s="85"/>
      <c r="OPD449" s="85"/>
      <c r="OPE449" s="85"/>
      <c r="OPF449" s="85"/>
      <c r="OPG449" s="85"/>
      <c r="OPH449" s="85"/>
      <c r="OPI449" s="85"/>
      <c r="OPJ449" s="85"/>
      <c r="OPK449" s="85"/>
      <c r="OPL449" s="85"/>
      <c r="OPM449" s="85"/>
      <c r="OPN449" s="85"/>
      <c r="OPO449" s="85"/>
      <c r="OPP449" s="85"/>
      <c r="OPQ449" s="85"/>
      <c r="OPR449" s="85"/>
      <c r="OPS449" s="85"/>
      <c r="OPT449" s="85"/>
      <c r="OPU449" s="85"/>
      <c r="OPV449" s="85"/>
      <c r="OPW449" s="85"/>
      <c r="OPX449" s="85"/>
      <c r="OPY449" s="85"/>
      <c r="OPZ449" s="85"/>
      <c r="OQA449" s="85"/>
      <c r="OQB449" s="85"/>
      <c r="OQC449" s="85"/>
      <c r="OQD449" s="85"/>
      <c r="OQE449" s="85"/>
      <c r="OQF449" s="85"/>
      <c r="OQG449" s="85"/>
      <c r="OQH449" s="85"/>
      <c r="OQI449" s="85"/>
      <c r="OQJ449" s="85"/>
      <c r="OQK449" s="85"/>
      <c r="OQL449" s="85"/>
      <c r="OQM449" s="85"/>
      <c r="OQN449" s="85"/>
      <c r="OQO449" s="85"/>
      <c r="OQP449" s="85"/>
      <c r="OQQ449" s="85"/>
      <c r="OQR449" s="85"/>
      <c r="OQS449" s="85"/>
      <c r="OQT449" s="85"/>
      <c r="OQU449" s="85"/>
      <c r="OQV449" s="85"/>
      <c r="OQW449" s="85"/>
      <c r="OQX449" s="85"/>
      <c r="OQY449" s="85"/>
      <c r="OQZ449" s="85"/>
      <c r="ORA449" s="85"/>
      <c r="ORB449" s="85"/>
      <c r="ORC449" s="85"/>
      <c r="ORD449" s="85"/>
      <c r="ORE449" s="85"/>
      <c r="ORF449" s="85"/>
      <c r="ORG449" s="85"/>
      <c r="ORH449" s="85"/>
      <c r="ORI449" s="85"/>
      <c r="ORJ449" s="85"/>
      <c r="ORK449" s="85"/>
      <c r="ORL449" s="85"/>
      <c r="ORM449" s="85"/>
      <c r="ORN449" s="85"/>
      <c r="ORO449" s="85"/>
      <c r="ORP449" s="85"/>
      <c r="ORQ449" s="85"/>
      <c r="ORR449" s="85"/>
      <c r="ORS449" s="85"/>
      <c r="ORT449" s="85"/>
      <c r="ORU449" s="85"/>
      <c r="ORV449" s="85"/>
      <c r="ORW449" s="85"/>
      <c r="ORX449" s="85"/>
      <c r="ORY449" s="85"/>
      <c r="ORZ449" s="85"/>
      <c r="OSA449" s="85"/>
      <c r="OSB449" s="85"/>
      <c r="OSC449" s="85"/>
      <c r="OSD449" s="85"/>
      <c r="OSE449" s="85"/>
      <c r="OSF449" s="85"/>
      <c r="OSG449" s="85"/>
      <c r="OSH449" s="85"/>
      <c r="OSI449" s="85"/>
      <c r="OSJ449" s="85"/>
      <c r="OSK449" s="85"/>
      <c r="OSL449" s="85"/>
      <c r="OSM449" s="85"/>
      <c r="OSN449" s="85"/>
      <c r="OSO449" s="85"/>
      <c r="OSP449" s="85"/>
      <c r="OSQ449" s="85"/>
      <c r="OSR449" s="85"/>
      <c r="OSS449" s="85"/>
      <c r="OST449" s="85"/>
      <c r="OSU449" s="85"/>
      <c r="OSV449" s="85"/>
      <c r="OSW449" s="85"/>
      <c r="OSX449" s="85"/>
      <c r="OSY449" s="85"/>
      <c r="OSZ449" s="85"/>
      <c r="OTA449" s="85"/>
      <c r="OTB449" s="85"/>
      <c r="OTC449" s="85"/>
      <c r="OTD449" s="85"/>
      <c r="OTE449" s="85"/>
      <c r="OTF449" s="85"/>
      <c r="OTG449" s="85"/>
      <c r="OTH449" s="85"/>
      <c r="OTI449" s="85"/>
      <c r="OTJ449" s="85"/>
      <c r="OTK449" s="85"/>
      <c r="OTL449" s="85"/>
      <c r="OTM449" s="85"/>
      <c r="OTN449" s="85"/>
      <c r="OTO449" s="85"/>
      <c r="OTP449" s="85"/>
      <c r="OTQ449" s="85"/>
      <c r="OTR449" s="85"/>
      <c r="OTS449" s="85"/>
      <c r="OTT449" s="85"/>
      <c r="OTU449" s="85"/>
      <c r="OTV449" s="85"/>
      <c r="OTW449" s="85"/>
      <c r="OTX449" s="85"/>
      <c r="OTY449" s="85"/>
      <c r="OTZ449" s="85"/>
      <c r="OUA449" s="85"/>
      <c r="OUB449" s="85"/>
      <c r="OUC449" s="85"/>
      <c r="OUD449" s="85"/>
      <c r="OUE449" s="85"/>
      <c r="OUF449" s="85"/>
      <c r="OUG449" s="85"/>
      <c r="OUH449" s="85"/>
      <c r="OUI449" s="85"/>
      <c r="OUJ449" s="85"/>
      <c r="OUK449" s="85"/>
      <c r="OUL449" s="85"/>
      <c r="OUM449" s="85"/>
      <c r="OUN449" s="85"/>
      <c r="OUO449" s="85"/>
      <c r="OUP449" s="85"/>
      <c r="OUQ449" s="85"/>
      <c r="OUR449" s="85"/>
      <c r="OUS449" s="85"/>
      <c r="OUT449" s="85"/>
      <c r="OUU449" s="85"/>
      <c r="OUV449" s="85"/>
      <c r="OUW449" s="85"/>
      <c r="OUX449" s="85"/>
      <c r="OUY449" s="85"/>
      <c r="OUZ449" s="85"/>
      <c r="OVA449" s="85"/>
      <c r="OVB449" s="85"/>
      <c r="OVC449" s="85"/>
      <c r="OVD449" s="85"/>
      <c r="OVE449" s="85"/>
      <c r="OVF449" s="85"/>
      <c r="OVG449" s="85"/>
      <c r="OVH449" s="85"/>
      <c r="OVI449" s="85"/>
      <c r="OVJ449" s="85"/>
      <c r="OVK449" s="85"/>
      <c r="OVL449" s="85"/>
      <c r="OVM449" s="85"/>
      <c r="OVN449" s="85"/>
      <c r="OVO449" s="85"/>
      <c r="OVP449" s="85"/>
      <c r="OVQ449" s="85"/>
      <c r="OVR449" s="85"/>
      <c r="OVS449" s="85"/>
      <c r="OVT449" s="85"/>
      <c r="OVU449" s="85"/>
      <c r="OVV449" s="85"/>
      <c r="OVW449" s="85"/>
      <c r="OVX449" s="85"/>
      <c r="OVY449" s="85"/>
      <c r="OVZ449" s="85"/>
      <c r="OWA449" s="85"/>
      <c r="OWB449" s="85"/>
      <c r="OWC449" s="85"/>
      <c r="OWD449" s="85"/>
      <c r="OWE449" s="85"/>
      <c r="OWF449" s="85"/>
      <c r="OWG449" s="85"/>
      <c r="OWH449" s="85"/>
      <c r="OWI449" s="85"/>
      <c r="OWJ449" s="85"/>
      <c r="OWK449" s="85"/>
      <c r="OWL449" s="85"/>
      <c r="OWM449" s="85"/>
      <c r="OWN449" s="85"/>
      <c r="OWO449" s="85"/>
      <c r="OWP449" s="85"/>
      <c r="OWQ449" s="85"/>
      <c r="OWR449" s="85"/>
      <c r="OWS449" s="85"/>
      <c r="OWT449" s="85"/>
      <c r="OWU449" s="85"/>
      <c r="OWV449" s="85"/>
      <c r="OWW449" s="85"/>
      <c r="OWX449" s="85"/>
      <c r="OWY449" s="85"/>
      <c r="OWZ449" s="85"/>
      <c r="OXA449" s="85"/>
      <c r="OXB449" s="85"/>
      <c r="OXC449" s="85"/>
      <c r="OXD449" s="85"/>
      <c r="OXE449" s="85"/>
      <c r="OXF449" s="85"/>
      <c r="OXG449" s="85"/>
      <c r="OXH449" s="85"/>
      <c r="OXI449" s="85"/>
      <c r="OXJ449" s="85"/>
      <c r="OXK449" s="85"/>
      <c r="OXL449" s="85"/>
      <c r="OXM449" s="85"/>
      <c r="OXN449" s="85"/>
      <c r="OXO449" s="85"/>
      <c r="OXP449" s="85"/>
      <c r="OXQ449" s="85"/>
      <c r="OXR449" s="85"/>
      <c r="OXS449" s="85"/>
      <c r="OXT449" s="85"/>
      <c r="OXU449" s="85"/>
      <c r="OXV449" s="85"/>
      <c r="OXW449" s="85"/>
      <c r="OXX449" s="85"/>
      <c r="OXY449" s="85"/>
      <c r="OXZ449" s="85"/>
      <c r="OYA449" s="85"/>
      <c r="OYB449" s="85"/>
      <c r="OYC449" s="85"/>
      <c r="OYD449" s="85"/>
      <c r="OYE449" s="85"/>
      <c r="OYF449" s="85"/>
      <c r="OYG449" s="85"/>
      <c r="OYH449" s="85"/>
      <c r="OYI449" s="85"/>
      <c r="OYJ449" s="85"/>
      <c r="OYK449" s="85"/>
      <c r="OYL449" s="85"/>
      <c r="OYM449" s="85"/>
      <c r="OYN449" s="85"/>
      <c r="OYO449" s="85"/>
      <c r="OYP449" s="85"/>
      <c r="OYQ449" s="85"/>
      <c r="OYR449" s="85"/>
      <c r="OYS449" s="85"/>
      <c r="OYT449" s="85"/>
      <c r="OYU449" s="85"/>
      <c r="OYV449" s="85"/>
      <c r="OYW449" s="85"/>
      <c r="OYX449" s="85"/>
      <c r="OYY449" s="85"/>
      <c r="OYZ449" s="85"/>
      <c r="OZA449" s="85"/>
      <c r="OZB449" s="85"/>
      <c r="OZC449" s="85"/>
      <c r="OZD449" s="85"/>
      <c r="OZE449" s="85"/>
      <c r="OZF449" s="85"/>
      <c r="OZG449" s="85"/>
      <c r="OZH449" s="85"/>
      <c r="OZI449" s="85"/>
      <c r="OZJ449" s="85"/>
      <c r="OZK449" s="85"/>
      <c r="OZL449" s="85"/>
      <c r="OZM449" s="85"/>
      <c r="OZN449" s="85"/>
      <c r="OZO449" s="85"/>
      <c r="OZP449" s="85"/>
      <c r="OZQ449" s="85"/>
      <c r="OZR449" s="85"/>
      <c r="OZS449" s="85"/>
      <c r="OZT449" s="85"/>
      <c r="OZU449" s="85"/>
      <c r="OZV449" s="85"/>
      <c r="OZW449" s="85"/>
      <c r="OZX449" s="85"/>
      <c r="OZY449" s="85"/>
      <c r="OZZ449" s="85"/>
      <c r="PAA449" s="85"/>
      <c r="PAB449" s="85"/>
      <c r="PAC449" s="85"/>
      <c r="PAD449" s="85"/>
      <c r="PAE449" s="85"/>
      <c r="PAF449" s="85"/>
      <c r="PAG449" s="85"/>
      <c r="PAH449" s="85"/>
      <c r="PAI449" s="85"/>
      <c r="PAJ449" s="85"/>
      <c r="PAK449" s="85"/>
      <c r="PAL449" s="85"/>
      <c r="PAM449" s="85"/>
      <c r="PAN449" s="85"/>
      <c r="PAO449" s="85"/>
      <c r="PAP449" s="85"/>
      <c r="PAQ449" s="85"/>
      <c r="PAR449" s="85"/>
      <c r="PAS449" s="85"/>
      <c r="PAT449" s="85"/>
      <c r="PAU449" s="85"/>
      <c r="PAV449" s="85"/>
      <c r="PAW449" s="85"/>
      <c r="PAX449" s="85"/>
      <c r="PAY449" s="85"/>
      <c r="PAZ449" s="85"/>
      <c r="PBA449" s="85"/>
      <c r="PBB449" s="85"/>
      <c r="PBC449" s="85"/>
      <c r="PBD449" s="85"/>
      <c r="PBE449" s="85"/>
      <c r="PBF449" s="85"/>
      <c r="PBG449" s="85"/>
      <c r="PBH449" s="85"/>
      <c r="PBI449" s="85"/>
      <c r="PBJ449" s="85"/>
      <c r="PBK449" s="85"/>
      <c r="PBL449" s="85"/>
      <c r="PBM449" s="85"/>
      <c r="PBN449" s="85"/>
      <c r="PBO449" s="85"/>
      <c r="PBP449" s="85"/>
      <c r="PBQ449" s="85"/>
      <c r="PBR449" s="85"/>
      <c r="PBS449" s="85"/>
      <c r="PBT449" s="85"/>
      <c r="PBU449" s="85"/>
      <c r="PBV449" s="85"/>
      <c r="PBW449" s="85"/>
      <c r="PBX449" s="85"/>
      <c r="PBY449" s="85"/>
      <c r="PBZ449" s="85"/>
      <c r="PCA449" s="85"/>
      <c r="PCB449" s="85"/>
      <c r="PCC449" s="85"/>
      <c r="PCD449" s="85"/>
      <c r="PCE449" s="85"/>
      <c r="PCF449" s="85"/>
      <c r="PCG449" s="85"/>
      <c r="PCH449" s="85"/>
      <c r="PCI449" s="85"/>
      <c r="PCJ449" s="85"/>
      <c r="PCK449" s="85"/>
      <c r="PCL449" s="85"/>
      <c r="PCM449" s="85"/>
      <c r="PCN449" s="85"/>
      <c r="PCO449" s="85"/>
      <c r="PCP449" s="85"/>
      <c r="PCQ449" s="85"/>
      <c r="PCR449" s="85"/>
      <c r="PCS449" s="85"/>
      <c r="PCT449" s="85"/>
      <c r="PCU449" s="85"/>
      <c r="PCV449" s="85"/>
      <c r="PCW449" s="85"/>
      <c r="PCX449" s="85"/>
      <c r="PCY449" s="85"/>
      <c r="PCZ449" s="85"/>
      <c r="PDA449" s="85"/>
      <c r="PDB449" s="85"/>
      <c r="PDC449" s="85"/>
      <c r="PDD449" s="85"/>
      <c r="PDE449" s="85"/>
      <c r="PDF449" s="85"/>
      <c r="PDG449" s="85"/>
      <c r="PDH449" s="85"/>
      <c r="PDI449" s="85"/>
      <c r="PDJ449" s="85"/>
      <c r="PDK449" s="85"/>
      <c r="PDL449" s="85"/>
      <c r="PDM449" s="85"/>
      <c r="PDN449" s="85"/>
      <c r="PDO449" s="85"/>
      <c r="PDP449" s="85"/>
      <c r="PDQ449" s="85"/>
      <c r="PDR449" s="85"/>
      <c r="PDS449" s="85"/>
      <c r="PDT449" s="85"/>
      <c r="PDU449" s="85"/>
      <c r="PDV449" s="85"/>
      <c r="PDW449" s="85"/>
      <c r="PDX449" s="85"/>
      <c r="PDY449" s="85"/>
      <c r="PDZ449" s="85"/>
      <c r="PEA449" s="85"/>
      <c r="PEB449" s="85"/>
      <c r="PEC449" s="85"/>
      <c r="PED449" s="85"/>
      <c r="PEE449" s="85"/>
      <c r="PEF449" s="85"/>
      <c r="PEG449" s="85"/>
      <c r="PEH449" s="85"/>
      <c r="PEI449" s="85"/>
      <c r="PEJ449" s="85"/>
      <c r="PEK449" s="85"/>
      <c r="PEL449" s="85"/>
      <c r="PEM449" s="85"/>
      <c r="PEN449" s="85"/>
      <c r="PEO449" s="85"/>
      <c r="PEP449" s="85"/>
      <c r="PEQ449" s="85"/>
      <c r="PER449" s="85"/>
      <c r="PES449" s="85"/>
      <c r="PET449" s="85"/>
      <c r="PEU449" s="85"/>
      <c r="PEV449" s="85"/>
      <c r="PEW449" s="85"/>
      <c r="PEX449" s="85"/>
      <c r="PEY449" s="85"/>
      <c r="PEZ449" s="85"/>
      <c r="PFA449" s="85"/>
      <c r="PFB449" s="85"/>
      <c r="PFC449" s="85"/>
      <c r="PFD449" s="85"/>
      <c r="PFE449" s="85"/>
      <c r="PFF449" s="85"/>
      <c r="PFG449" s="85"/>
      <c r="PFH449" s="85"/>
      <c r="PFI449" s="85"/>
      <c r="PFJ449" s="85"/>
      <c r="PFK449" s="85"/>
      <c r="PFL449" s="85"/>
      <c r="PFM449" s="85"/>
      <c r="PFN449" s="85"/>
      <c r="PFO449" s="85"/>
      <c r="PFP449" s="85"/>
      <c r="PFQ449" s="85"/>
      <c r="PFR449" s="85"/>
      <c r="PFS449" s="85"/>
      <c r="PFT449" s="85"/>
      <c r="PFU449" s="85"/>
      <c r="PFV449" s="85"/>
      <c r="PFW449" s="85"/>
      <c r="PFX449" s="85"/>
      <c r="PFY449" s="85"/>
      <c r="PFZ449" s="85"/>
      <c r="PGA449" s="85"/>
      <c r="PGB449" s="85"/>
      <c r="PGC449" s="85"/>
      <c r="PGD449" s="85"/>
      <c r="PGE449" s="85"/>
      <c r="PGF449" s="85"/>
      <c r="PGG449" s="85"/>
      <c r="PGH449" s="85"/>
      <c r="PGI449" s="85"/>
      <c r="PGJ449" s="85"/>
      <c r="PGK449" s="85"/>
      <c r="PGL449" s="85"/>
      <c r="PGM449" s="85"/>
      <c r="PGN449" s="85"/>
      <c r="PGO449" s="85"/>
      <c r="PGP449" s="85"/>
      <c r="PGQ449" s="85"/>
      <c r="PGR449" s="85"/>
      <c r="PGS449" s="85"/>
      <c r="PGT449" s="85"/>
      <c r="PGU449" s="85"/>
      <c r="PGV449" s="85"/>
      <c r="PGW449" s="85"/>
      <c r="PGX449" s="85"/>
      <c r="PGY449" s="85"/>
      <c r="PGZ449" s="85"/>
      <c r="PHA449" s="85"/>
      <c r="PHB449" s="85"/>
      <c r="PHC449" s="85"/>
      <c r="PHD449" s="85"/>
      <c r="PHE449" s="85"/>
      <c r="PHF449" s="85"/>
      <c r="PHG449" s="85"/>
      <c r="PHH449" s="85"/>
      <c r="PHI449" s="85"/>
      <c r="PHJ449" s="85"/>
      <c r="PHK449" s="85"/>
      <c r="PHL449" s="85"/>
      <c r="PHM449" s="85"/>
      <c r="PHN449" s="85"/>
      <c r="PHO449" s="85"/>
      <c r="PHP449" s="85"/>
      <c r="PHQ449" s="85"/>
      <c r="PHR449" s="85"/>
      <c r="PHS449" s="85"/>
      <c r="PHT449" s="85"/>
      <c r="PHU449" s="85"/>
      <c r="PHV449" s="85"/>
      <c r="PHW449" s="85"/>
      <c r="PHX449" s="85"/>
      <c r="PHY449" s="85"/>
      <c r="PHZ449" s="85"/>
      <c r="PIA449" s="85"/>
      <c r="PIB449" s="85"/>
      <c r="PIC449" s="85"/>
      <c r="PID449" s="85"/>
      <c r="PIE449" s="85"/>
      <c r="PIF449" s="85"/>
      <c r="PIG449" s="85"/>
      <c r="PIH449" s="85"/>
      <c r="PII449" s="85"/>
      <c r="PIJ449" s="85"/>
      <c r="PIK449" s="85"/>
      <c r="PIL449" s="85"/>
      <c r="PIM449" s="85"/>
      <c r="PIN449" s="85"/>
      <c r="PIO449" s="85"/>
      <c r="PIP449" s="85"/>
      <c r="PIQ449" s="85"/>
      <c r="PIR449" s="85"/>
      <c r="PIS449" s="85"/>
      <c r="PIT449" s="85"/>
      <c r="PIU449" s="85"/>
      <c r="PIV449" s="85"/>
      <c r="PIW449" s="85"/>
      <c r="PIX449" s="85"/>
      <c r="PIY449" s="85"/>
      <c r="PIZ449" s="85"/>
      <c r="PJA449" s="85"/>
      <c r="PJB449" s="85"/>
      <c r="PJC449" s="85"/>
      <c r="PJD449" s="85"/>
      <c r="PJE449" s="85"/>
      <c r="PJF449" s="85"/>
      <c r="PJG449" s="85"/>
      <c r="PJH449" s="85"/>
      <c r="PJI449" s="85"/>
      <c r="PJJ449" s="85"/>
      <c r="PJK449" s="85"/>
      <c r="PJL449" s="85"/>
      <c r="PJM449" s="85"/>
      <c r="PJN449" s="85"/>
      <c r="PJO449" s="85"/>
      <c r="PJP449" s="85"/>
      <c r="PJQ449" s="85"/>
      <c r="PJR449" s="85"/>
      <c r="PJS449" s="85"/>
      <c r="PJT449" s="85"/>
      <c r="PJU449" s="85"/>
      <c r="PJV449" s="85"/>
      <c r="PJW449" s="85"/>
      <c r="PJX449" s="85"/>
      <c r="PJY449" s="85"/>
      <c r="PJZ449" s="85"/>
      <c r="PKA449" s="85"/>
      <c r="PKB449" s="85"/>
      <c r="PKC449" s="85"/>
      <c r="PKD449" s="85"/>
      <c r="PKE449" s="85"/>
      <c r="PKF449" s="85"/>
      <c r="PKG449" s="85"/>
      <c r="PKH449" s="85"/>
      <c r="PKI449" s="85"/>
      <c r="PKJ449" s="85"/>
      <c r="PKK449" s="85"/>
      <c r="PKL449" s="85"/>
      <c r="PKM449" s="85"/>
      <c r="PKN449" s="85"/>
      <c r="PKO449" s="85"/>
      <c r="PKP449" s="85"/>
      <c r="PKQ449" s="85"/>
      <c r="PKR449" s="85"/>
      <c r="PKS449" s="85"/>
      <c r="PKT449" s="85"/>
      <c r="PKU449" s="85"/>
      <c r="PKV449" s="85"/>
      <c r="PKW449" s="85"/>
      <c r="PKX449" s="85"/>
      <c r="PKY449" s="85"/>
      <c r="PKZ449" s="85"/>
      <c r="PLA449" s="85"/>
      <c r="PLB449" s="85"/>
      <c r="PLC449" s="85"/>
      <c r="PLD449" s="85"/>
      <c r="PLE449" s="85"/>
      <c r="PLF449" s="85"/>
      <c r="PLG449" s="85"/>
      <c r="PLH449" s="85"/>
      <c r="PLI449" s="85"/>
      <c r="PLJ449" s="85"/>
      <c r="PLK449" s="85"/>
      <c r="PLL449" s="85"/>
      <c r="PLM449" s="85"/>
      <c r="PLN449" s="85"/>
      <c r="PLO449" s="85"/>
      <c r="PLP449" s="85"/>
      <c r="PLQ449" s="85"/>
      <c r="PLR449" s="85"/>
      <c r="PLS449" s="85"/>
      <c r="PLT449" s="85"/>
      <c r="PLU449" s="85"/>
      <c r="PLV449" s="85"/>
      <c r="PLW449" s="85"/>
      <c r="PLX449" s="85"/>
      <c r="PLY449" s="85"/>
      <c r="PLZ449" s="85"/>
      <c r="PMA449" s="85"/>
      <c r="PMB449" s="85"/>
      <c r="PMC449" s="85"/>
      <c r="PMD449" s="85"/>
      <c r="PME449" s="85"/>
      <c r="PMF449" s="85"/>
      <c r="PMG449" s="85"/>
      <c r="PMH449" s="85"/>
      <c r="PMI449" s="85"/>
      <c r="PMJ449" s="85"/>
      <c r="PMK449" s="85"/>
      <c r="PML449" s="85"/>
      <c r="PMM449" s="85"/>
      <c r="PMN449" s="85"/>
      <c r="PMO449" s="85"/>
      <c r="PMP449" s="85"/>
      <c r="PMQ449" s="85"/>
      <c r="PMR449" s="85"/>
      <c r="PMS449" s="85"/>
      <c r="PMT449" s="85"/>
      <c r="PMU449" s="85"/>
      <c r="PMV449" s="85"/>
      <c r="PMW449" s="85"/>
      <c r="PMX449" s="85"/>
      <c r="PMY449" s="85"/>
      <c r="PMZ449" s="85"/>
      <c r="PNA449" s="85"/>
      <c r="PNB449" s="85"/>
      <c r="PNC449" s="85"/>
      <c r="PND449" s="85"/>
      <c r="PNE449" s="85"/>
      <c r="PNF449" s="85"/>
      <c r="PNG449" s="85"/>
      <c r="PNH449" s="85"/>
      <c r="PNI449" s="85"/>
      <c r="PNJ449" s="85"/>
      <c r="PNK449" s="85"/>
      <c r="PNL449" s="85"/>
      <c r="PNM449" s="85"/>
      <c r="PNN449" s="85"/>
      <c r="PNO449" s="85"/>
      <c r="PNP449" s="85"/>
      <c r="PNQ449" s="85"/>
      <c r="PNR449" s="85"/>
      <c r="PNS449" s="85"/>
      <c r="PNT449" s="85"/>
      <c r="PNU449" s="85"/>
      <c r="PNV449" s="85"/>
      <c r="PNW449" s="85"/>
      <c r="PNX449" s="85"/>
      <c r="PNY449" s="85"/>
      <c r="PNZ449" s="85"/>
      <c r="POA449" s="85"/>
      <c r="POB449" s="85"/>
      <c r="POC449" s="85"/>
      <c r="POD449" s="85"/>
      <c r="POE449" s="85"/>
      <c r="POF449" s="85"/>
      <c r="POG449" s="85"/>
      <c r="POH449" s="85"/>
      <c r="POI449" s="85"/>
      <c r="POJ449" s="85"/>
      <c r="POK449" s="85"/>
      <c r="POL449" s="85"/>
      <c r="POM449" s="85"/>
      <c r="PON449" s="85"/>
      <c r="POO449" s="85"/>
      <c r="POP449" s="85"/>
      <c r="POQ449" s="85"/>
      <c r="POR449" s="85"/>
      <c r="POS449" s="85"/>
      <c r="POT449" s="85"/>
      <c r="POU449" s="85"/>
      <c r="POV449" s="85"/>
      <c r="POW449" s="85"/>
      <c r="POX449" s="85"/>
      <c r="POY449" s="85"/>
      <c r="POZ449" s="85"/>
      <c r="PPA449" s="85"/>
      <c r="PPB449" s="85"/>
      <c r="PPC449" s="85"/>
      <c r="PPD449" s="85"/>
      <c r="PPE449" s="85"/>
      <c r="PPF449" s="85"/>
      <c r="PPG449" s="85"/>
      <c r="PPH449" s="85"/>
      <c r="PPI449" s="85"/>
      <c r="PPJ449" s="85"/>
      <c r="PPK449" s="85"/>
      <c r="PPL449" s="85"/>
      <c r="PPM449" s="85"/>
      <c r="PPN449" s="85"/>
      <c r="PPO449" s="85"/>
      <c r="PPP449" s="85"/>
      <c r="PPQ449" s="85"/>
      <c r="PPR449" s="85"/>
      <c r="PPS449" s="85"/>
      <c r="PPT449" s="85"/>
      <c r="PPU449" s="85"/>
      <c r="PPV449" s="85"/>
      <c r="PPW449" s="85"/>
      <c r="PPX449" s="85"/>
      <c r="PPY449" s="85"/>
      <c r="PPZ449" s="85"/>
      <c r="PQA449" s="85"/>
      <c r="PQB449" s="85"/>
      <c r="PQC449" s="85"/>
      <c r="PQD449" s="85"/>
      <c r="PQE449" s="85"/>
      <c r="PQF449" s="85"/>
      <c r="PQG449" s="85"/>
      <c r="PQH449" s="85"/>
      <c r="PQI449" s="85"/>
      <c r="PQJ449" s="85"/>
      <c r="PQK449" s="85"/>
      <c r="PQL449" s="85"/>
      <c r="PQM449" s="85"/>
      <c r="PQN449" s="85"/>
      <c r="PQO449" s="85"/>
      <c r="PQP449" s="85"/>
      <c r="PQQ449" s="85"/>
      <c r="PQR449" s="85"/>
      <c r="PQS449" s="85"/>
      <c r="PQT449" s="85"/>
      <c r="PQU449" s="85"/>
      <c r="PQV449" s="85"/>
      <c r="PQW449" s="85"/>
      <c r="PQX449" s="85"/>
      <c r="PQY449" s="85"/>
      <c r="PQZ449" s="85"/>
      <c r="PRA449" s="85"/>
      <c r="PRB449" s="85"/>
      <c r="PRC449" s="85"/>
      <c r="PRD449" s="85"/>
      <c r="PRE449" s="85"/>
      <c r="PRF449" s="85"/>
      <c r="PRG449" s="85"/>
      <c r="PRH449" s="85"/>
      <c r="PRI449" s="85"/>
      <c r="PRJ449" s="85"/>
      <c r="PRK449" s="85"/>
      <c r="PRL449" s="85"/>
      <c r="PRM449" s="85"/>
      <c r="PRN449" s="85"/>
      <c r="PRO449" s="85"/>
      <c r="PRP449" s="85"/>
      <c r="PRQ449" s="85"/>
      <c r="PRR449" s="85"/>
      <c r="PRS449" s="85"/>
      <c r="PRT449" s="85"/>
      <c r="PRU449" s="85"/>
      <c r="PRV449" s="85"/>
      <c r="PRW449" s="85"/>
      <c r="PRX449" s="85"/>
      <c r="PRY449" s="85"/>
      <c r="PRZ449" s="85"/>
      <c r="PSA449" s="85"/>
      <c r="PSB449" s="85"/>
      <c r="PSC449" s="85"/>
      <c r="PSD449" s="85"/>
      <c r="PSE449" s="85"/>
      <c r="PSF449" s="85"/>
      <c r="PSG449" s="85"/>
      <c r="PSH449" s="85"/>
      <c r="PSI449" s="85"/>
      <c r="PSJ449" s="85"/>
      <c r="PSK449" s="85"/>
      <c r="PSL449" s="85"/>
      <c r="PSM449" s="85"/>
      <c r="PSN449" s="85"/>
      <c r="PSO449" s="85"/>
      <c r="PSP449" s="85"/>
      <c r="PSQ449" s="85"/>
      <c r="PSR449" s="85"/>
      <c r="PSS449" s="85"/>
      <c r="PST449" s="85"/>
      <c r="PSU449" s="85"/>
      <c r="PSV449" s="85"/>
      <c r="PSW449" s="85"/>
      <c r="PSX449" s="85"/>
      <c r="PSY449" s="85"/>
      <c r="PSZ449" s="85"/>
      <c r="PTA449" s="85"/>
      <c r="PTB449" s="85"/>
      <c r="PTC449" s="85"/>
      <c r="PTD449" s="85"/>
      <c r="PTE449" s="85"/>
      <c r="PTF449" s="85"/>
      <c r="PTG449" s="85"/>
      <c r="PTH449" s="85"/>
      <c r="PTI449" s="85"/>
      <c r="PTJ449" s="85"/>
      <c r="PTK449" s="85"/>
      <c r="PTL449" s="85"/>
      <c r="PTM449" s="85"/>
      <c r="PTN449" s="85"/>
      <c r="PTO449" s="85"/>
      <c r="PTP449" s="85"/>
      <c r="PTQ449" s="85"/>
      <c r="PTR449" s="85"/>
      <c r="PTS449" s="85"/>
      <c r="PTT449" s="85"/>
      <c r="PTU449" s="85"/>
      <c r="PTV449" s="85"/>
      <c r="PTW449" s="85"/>
      <c r="PTX449" s="85"/>
      <c r="PTY449" s="85"/>
      <c r="PTZ449" s="85"/>
      <c r="PUA449" s="85"/>
      <c r="PUB449" s="85"/>
      <c r="PUC449" s="85"/>
      <c r="PUD449" s="85"/>
      <c r="PUE449" s="85"/>
      <c r="PUF449" s="85"/>
      <c r="PUG449" s="85"/>
      <c r="PUH449" s="85"/>
      <c r="PUI449" s="85"/>
      <c r="PUJ449" s="85"/>
      <c r="PUK449" s="85"/>
      <c r="PUL449" s="85"/>
      <c r="PUM449" s="85"/>
      <c r="PUN449" s="85"/>
      <c r="PUO449" s="85"/>
      <c r="PUP449" s="85"/>
      <c r="PUQ449" s="85"/>
      <c r="PUR449" s="85"/>
      <c r="PUS449" s="85"/>
      <c r="PUT449" s="85"/>
      <c r="PUU449" s="85"/>
      <c r="PUV449" s="85"/>
      <c r="PUW449" s="85"/>
      <c r="PUX449" s="85"/>
      <c r="PUY449" s="85"/>
      <c r="PUZ449" s="85"/>
      <c r="PVA449" s="85"/>
      <c r="PVB449" s="85"/>
      <c r="PVC449" s="85"/>
      <c r="PVD449" s="85"/>
      <c r="PVE449" s="85"/>
      <c r="PVF449" s="85"/>
      <c r="PVG449" s="85"/>
      <c r="PVH449" s="85"/>
      <c r="PVI449" s="85"/>
      <c r="PVJ449" s="85"/>
      <c r="PVK449" s="85"/>
      <c r="PVL449" s="85"/>
      <c r="PVM449" s="85"/>
      <c r="PVN449" s="85"/>
      <c r="PVO449" s="85"/>
      <c r="PVP449" s="85"/>
      <c r="PVQ449" s="85"/>
      <c r="PVR449" s="85"/>
      <c r="PVS449" s="85"/>
      <c r="PVT449" s="85"/>
      <c r="PVU449" s="85"/>
      <c r="PVV449" s="85"/>
      <c r="PVW449" s="85"/>
      <c r="PVX449" s="85"/>
      <c r="PVY449" s="85"/>
      <c r="PVZ449" s="85"/>
      <c r="PWA449" s="85"/>
      <c r="PWB449" s="85"/>
      <c r="PWC449" s="85"/>
      <c r="PWD449" s="85"/>
      <c r="PWE449" s="85"/>
      <c r="PWF449" s="85"/>
      <c r="PWG449" s="85"/>
      <c r="PWH449" s="85"/>
      <c r="PWI449" s="85"/>
      <c r="PWJ449" s="85"/>
      <c r="PWK449" s="85"/>
      <c r="PWL449" s="85"/>
      <c r="PWM449" s="85"/>
      <c r="PWN449" s="85"/>
      <c r="PWO449" s="85"/>
      <c r="PWP449" s="85"/>
      <c r="PWQ449" s="85"/>
      <c r="PWR449" s="85"/>
      <c r="PWS449" s="85"/>
      <c r="PWT449" s="85"/>
      <c r="PWU449" s="85"/>
      <c r="PWV449" s="85"/>
      <c r="PWW449" s="85"/>
      <c r="PWX449" s="85"/>
      <c r="PWY449" s="85"/>
      <c r="PWZ449" s="85"/>
      <c r="PXA449" s="85"/>
      <c r="PXB449" s="85"/>
      <c r="PXC449" s="85"/>
      <c r="PXD449" s="85"/>
      <c r="PXE449" s="85"/>
      <c r="PXF449" s="85"/>
      <c r="PXG449" s="85"/>
      <c r="PXH449" s="85"/>
      <c r="PXI449" s="85"/>
      <c r="PXJ449" s="85"/>
      <c r="PXK449" s="85"/>
      <c r="PXL449" s="85"/>
      <c r="PXM449" s="85"/>
      <c r="PXN449" s="85"/>
      <c r="PXO449" s="85"/>
      <c r="PXP449" s="85"/>
      <c r="PXQ449" s="85"/>
      <c r="PXR449" s="85"/>
      <c r="PXS449" s="85"/>
      <c r="PXT449" s="85"/>
      <c r="PXU449" s="85"/>
      <c r="PXV449" s="85"/>
      <c r="PXW449" s="85"/>
      <c r="PXX449" s="85"/>
      <c r="PXY449" s="85"/>
      <c r="PXZ449" s="85"/>
      <c r="PYA449" s="85"/>
      <c r="PYB449" s="85"/>
      <c r="PYC449" s="85"/>
      <c r="PYD449" s="85"/>
      <c r="PYE449" s="85"/>
      <c r="PYF449" s="85"/>
      <c r="PYG449" s="85"/>
      <c r="PYH449" s="85"/>
      <c r="PYI449" s="85"/>
      <c r="PYJ449" s="85"/>
      <c r="PYK449" s="85"/>
      <c r="PYL449" s="85"/>
      <c r="PYM449" s="85"/>
      <c r="PYN449" s="85"/>
      <c r="PYO449" s="85"/>
      <c r="PYP449" s="85"/>
      <c r="PYQ449" s="85"/>
      <c r="PYR449" s="85"/>
      <c r="PYS449" s="85"/>
      <c r="PYT449" s="85"/>
      <c r="PYU449" s="85"/>
      <c r="PYV449" s="85"/>
      <c r="PYW449" s="85"/>
      <c r="PYX449" s="85"/>
      <c r="PYY449" s="85"/>
      <c r="PYZ449" s="85"/>
      <c r="PZA449" s="85"/>
      <c r="PZB449" s="85"/>
      <c r="PZC449" s="85"/>
      <c r="PZD449" s="85"/>
      <c r="PZE449" s="85"/>
      <c r="PZF449" s="85"/>
      <c r="PZG449" s="85"/>
      <c r="PZH449" s="85"/>
      <c r="PZI449" s="85"/>
      <c r="PZJ449" s="85"/>
      <c r="PZK449" s="85"/>
      <c r="PZL449" s="85"/>
      <c r="PZM449" s="85"/>
      <c r="PZN449" s="85"/>
      <c r="PZO449" s="85"/>
      <c r="PZP449" s="85"/>
      <c r="PZQ449" s="85"/>
      <c r="PZR449" s="85"/>
      <c r="PZS449" s="85"/>
      <c r="PZT449" s="85"/>
      <c r="PZU449" s="85"/>
      <c r="PZV449" s="85"/>
      <c r="PZW449" s="85"/>
      <c r="PZX449" s="85"/>
      <c r="PZY449" s="85"/>
      <c r="PZZ449" s="85"/>
      <c r="QAA449" s="85"/>
      <c r="QAB449" s="85"/>
      <c r="QAC449" s="85"/>
      <c r="QAD449" s="85"/>
      <c r="QAE449" s="85"/>
      <c r="QAF449" s="85"/>
      <c r="QAG449" s="85"/>
      <c r="QAH449" s="85"/>
      <c r="QAI449" s="85"/>
      <c r="QAJ449" s="85"/>
      <c r="QAK449" s="85"/>
      <c r="QAL449" s="85"/>
      <c r="QAM449" s="85"/>
      <c r="QAN449" s="85"/>
      <c r="QAO449" s="85"/>
      <c r="QAP449" s="85"/>
      <c r="QAQ449" s="85"/>
      <c r="QAR449" s="85"/>
      <c r="QAS449" s="85"/>
      <c r="QAT449" s="85"/>
      <c r="QAU449" s="85"/>
      <c r="QAV449" s="85"/>
      <c r="QAW449" s="85"/>
      <c r="QAX449" s="85"/>
      <c r="QAY449" s="85"/>
      <c r="QAZ449" s="85"/>
      <c r="QBA449" s="85"/>
      <c r="QBB449" s="85"/>
      <c r="QBC449" s="85"/>
      <c r="QBD449" s="85"/>
      <c r="QBE449" s="85"/>
      <c r="QBF449" s="85"/>
      <c r="QBG449" s="85"/>
      <c r="QBH449" s="85"/>
      <c r="QBI449" s="85"/>
      <c r="QBJ449" s="85"/>
      <c r="QBK449" s="85"/>
      <c r="QBL449" s="85"/>
      <c r="QBM449" s="85"/>
      <c r="QBN449" s="85"/>
      <c r="QBO449" s="85"/>
      <c r="QBP449" s="85"/>
      <c r="QBQ449" s="85"/>
      <c r="QBR449" s="85"/>
      <c r="QBS449" s="85"/>
      <c r="QBT449" s="85"/>
      <c r="QBU449" s="85"/>
      <c r="QBV449" s="85"/>
      <c r="QBW449" s="85"/>
      <c r="QBX449" s="85"/>
      <c r="QBY449" s="85"/>
      <c r="QBZ449" s="85"/>
      <c r="QCA449" s="85"/>
      <c r="QCB449" s="85"/>
      <c r="QCC449" s="85"/>
      <c r="QCD449" s="85"/>
      <c r="QCE449" s="85"/>
      <c r="QCF449" s="85"/>
      <c r="QCG449" s="85"/>
      <c r="QCH449" s="85"/>
      <c r="QCI449" s="85"/>
      <c r="QCJ449" s="85"/>
      <c r="QCK449" s="85"/>
      <c r="QCL449" s="85"/>
      <c r="QCM449" s="85"/>
      <c r="QCN449" s="85"/>
      <c r="QCO449" s="85"/>
      <c r="QCP449" s="85"/>
      <c r="QCQ449" s="85"/>
      <c r="QCR449" s="85"/>
      <c r="QCS449" s="85"/>
      <c r="QCT449" s="85"/>
      <c r="QCU449" s="85"/>
      <c r="QCV449" s="85"/>
      <c r="QCW449" s="85"/>
      <c r="QCX449" s="85"/>
      <c r="QCY449" s="85"/>
      <c r="QCZ449" s="85"/>
      <c r="QDA449" s="85"/>
      <c r="QDB449" s="85"/>
      <c r="QDC449" s="85"/>
      <c r="QDD449" s="85"/>
      <c r="QDE449" s="85"/>
      <c r="QDF449" s="85"/>
      <c r="QDG449" s="85"/>
      <c r="QDH449" s="85"/>
      <c r="QDI449" s="85"/>
      <c r="QDJ449" s="85"/>
      <c r="QDK449" s="85"/>
      <c r="QDL449" s="85"/>
      <c r="QDM449" s="85"/>
      <c r="QDN449" s="85"/>
      <c r="QDO449" s="85"/>
      <c r="QDP449" s="85"/>
      <c r="QDQ449" s="85"/>
      <c r="QDR449" s="85"/>
      <c r="QDS449" s="85"/>
      <c r="QDT449" s="85"/>
      <c r="QDU449" s="85"/>
      <c r="QDV449" s="85"/>
      <c r="QDW449" s="85"/>
      <c r="QDX449" s="85"/>
      <c r="QDY449" s="85"/>
      <c r="QDZ449" s="85"/>
      <c r="QEA449" s="85"/>
      <c r="QEB449" s="85"/>
      <c r="QEC449" s="85"/>
      <c r="QED449" s="85"/>
      <c r="QEE449" s="85"/>
      <c r="QEF449" s="85"/>
      <c r="QEG449" s="85"/>
      <c r="QEH449" s="85"/>
      <c r="QEI449" s="85"/>
      <c r="QEJ449" s="85"/>
      <c r="QEK449" s="85"/>
      <c r="QEL449" s="85"/>
      <c r="QEM449" s="85"/>
      <c r="QEN449" s="85"/>
      <c r="QEO449" s="85"/>
      <c r="QEP449" s="85"/>
      <c r="QEQ449" s="85"/>
      <c r="QER449" s="85"/>
      <c r="QES449" s="85"/>
      <c r="QET449" s="85"/>
      <c r="QEU449" s="85"/>
      <c r="QEV449" s="85"/>
      <c r="QEW449" s="85"/>
      <c r="QEX449" s="85"/>
      <c r="QEY449" s="85"/>
      <c r="QEZ449" s="85"/>
      <c r="QFA449" s="85"/>
      <c r="QFB449" s="85"/>
      <c r="QFC449" s="85"/>
      <c r="QFD449" s="85"/>
      <c r="QFE449" s="85"/>
      <c r="QFF449" s="85"/>
      <c r="QFG449" s="85"/>
      <c r="QFH449" s="85"/>
      <c r="QFI449" s="85"/>
      <c r="QFJ449" s="85"/>
      <c r="QFK449" s="85"/>
      <c r="QFL449" s="85"/>
      <c r="QFM449" s="85"/>
      <c r="QFN449" s="85"/>
      <c r="QFO449" s="85"/>
      <c r="QFP449" s="85"/>
      <c r="QFQ449" s="85"/>
      <c r="QFR449" s="85"/>
      <c r="QFS449" s="85"/>
      <c r="QFT449" s="85"/>
      <c r="QFU449" s="85"/>
      <c r="QFV449" s="85"/>
      <c r="QFW449" s="85"/>
      <c r="QFX449" s="85"/>
      <c r="QFY449" s="85"/>
      <c r="QFZ449" s="85"/>
      <c r="QGA449" s="85"/>
      <c r="QGB449" s="85"/>
      <c r="QGC449" s="85"/>
      <c r="QGD449" s="85"/>
      <c r="QGE449" s="85"/>
      <c r="QGF449" s="85"/>
      <c r="QGG449" s="85"/>
      <c r="QGH449" s="85"/>
      <c r="QGI449" s="85"/>
      <c r="QGJ449" s="85"/>
      <c r="QGK449" s="85"/>
      <c r="QGL449" s="85"/>
      <c r="QGM449" s="85"/>
      <c r="QGN449" s="85"/>
      <c r="QGO449" s="85"/>
      <c r="QGP449" s="85"/>
      <c r="QGQ449" s="85"/>
      <c r="QGR449" s="85"/>
      <c r="QGS449" s="85"/>
      <c r="QGT449" s="85"/>
      <c r="QGU449" s="85"/>
      <c r="QGV449" s="85"/>
      <c r="QGW449" s="85"/>
      <c r="QGX449" s="85"/>
      <c r="QGY449" s="85"/>
      <c r="QGZ449" s="85"/>
      <c r="QHA449" s="85"/>
      <c r="QHB449" s="85"/>
      <c r="QHC449" s="85"/>
      <c r="QHD449" s="85"/>
      <c r="QHE449" s="85"/>
      <c r="QHF449" s="85"/>
      <c r="QHG449" s="85"/>
      <c r="QHH449" s="85"/>
      <c r="QHI449" s="85"/>
      <c r="QHJ449" s="85"/>
      <c r="QHK449" s="85"/>
      <c r="QHL449" s="85"/>
      <c r="QHM449" s="85"/>
      <c r="QHN449" s="85"/>
      <c r="QHO449" s="85"/>
      <c r="QHP449" s="85"/>
      <c r="QHQ449" s="85"/>
      <c r="QHR449" s="85"/>
      <c r="QHS449" s="85"/>
      <c r="QHT449" s="85"/>
      <c r="QHU449" s="85"/>
      <c r="QHV449" s="85"/>
      <c r="QHW449" s="85"/>
      <c r="QHX449" s="85"/>
      <c r="QHY449" s="85"/>
      <c r="QHZ449" s="85"/>
      <c r="QIA449" s="85"/>
      <c r="QIB449" s="85"/>
      <c r="QIC449" s="85"/>
      <c r="QID449" s="85"/>
      <c r="QIE449" s="85"/>
      <c r="QIF449" s="85"/>
      <c r="QIG449" s="85"/>
      <c r="QIH449" s="85"/>
      <c r="QII449" s="85"/>
      <c r="QIJ449" s="85"/>
      <c r="QIK449" s="85"/>
      <c r="QIL449" s="85"/>
      <c r="QIM449" s="85"/>
      <c r="QIN449" s="85"/>
      <c r="QIO449" s="85"/>
      <c r="QIP449" s="85"/>
      <c r="QIQ449" s="85"/>
      <c r="QIR449" s="85"/>
      <c r="QIS449" s="85"/>
      <c r="QIT449" s="85"/>
      <c r="QIU449" s="85"/>
      <c r="QIV449" s="85"/>
      <c r="QIW449" s="85"/>
      <c r="QIX449" s="85"/>
      <c r="QIY449" s="85"/>
      <c r="QIZ449" s="85"/>
      <c r="QJA449" s="85"/>
      <c r="QJB449" s="85"/>
      <c r="QJC449" s="85"/>
      <c r="QJD449" s="85"/>
      <c r="QJE449" s="85"/>
      <c r="QJF449" s="85"/>
      <c r="QJG449" s="85"/>
      <c r="QJH449" s="85"/>
      <c r="QJI449" s="85"/>
      <c r="QJJ449" s="85"/>
      <c r="QJK449" s="85"/>
      <c r="QJL449" s="85"/>
      <c r="QJM449" s="85"/>
      <c r="QJN449" s="85"/>
      <c r="QJO449" s="85"/>
      <c r="QJP449" s="85"/>
      <c r="QJQ449" s="85"/>
      <c r="QJR449" s="85"/>
      <c r="QJS449" s="85"/>
      <c r="QJT449" s="85"/>
      <c r="QJU449" s="85"/>
      <c r="QJV449" s="85"/>
      <c r="QJW449" s="85"/>
      <c r="QJX449" s="85"/>
      <c r="QJY449" s="85"/>
      <c r="QJZ449" s="85"/>
      <c r="QKA449" s="85"/>
      <c r="QKB449" s="85"/>
      <c r="QKC449" s="85"/>
      <c r="QKD449" s="85"/>
      <c r="QKE449" s="85"/>
      <c r="QKF449" s="85"/>
      <c r="QKG449" s="85"/>
      <c r="QKH449" s="85"/>
      <c r="QKI449" s="85"/>
      <c r="QKJ449" s="85"/>
      <c r="QKK449" s="85"/>
      <c r="QKL449" s="85"/>
      <c r="QKM449" s="85"/>
      <c r="QKN449" s="85"/>
      <c r="QKO449" s="85"/>
      <c r="QKP449" s="85"/>
      <c r="QKQ449" s="85"/>
      <c r="QKR449" s="85"/>
      <c r="QKS449" s="85"/>
      <c r="QKT449" s="85"/>
      <c r="QKU449" s="85"/>
      <c r="QKV449" s="85"/>
      <c r="QKW449" s="85"/>
      <c r="QKX449" s="85"/>
      <c r="QKY449" s="85"/>
      <c r="QKZ449" s="85"/>
      <c r="QLA449" s="85"/>
      <c r="QLB449" s="85"/>
      <c r="QLC449" s="85"/>
      <c r="QLD449" s="85"/>
      <c r="QLE449" s="85"/>
      <c r="QLF449" s="85"/>
      <c r="QLG449" s="85"/>
      <c r="QLH449" s="85"/>
      <c r="QLI449" s="85"/>
      <c r="QLJ449" s="85"/>
      <c r="QLK449" s="85"/>
      <c r="QLL449" s="85"/>
      <c r="QLM449" s="85"/>
      <c r="QLN449" s="85"/>
      <c r="QLO449" s="85"/>
      <c r="QLP449" s="85"/>
      <c r="QLQ449" s="85"/>
      <c r="QLR449" s="85"/>
      <c r="QLS449" s="85"/>
      <c r="QLT449" s="85"/>
      <c r="QLU449" s="85"/>
      <c r="QLV449" s="85"/>
      <c r="QLW449" s="85"/>
      <c r="QLX449" s="85"/>
      <c r="QLY449" s="85"/>
      <c r="QLZ449" s="85"/>
      <c r="QMA449" s="85"/>
      <c r="QMB449" s="85"/>
      <c r="QMC449" s="85"/>
      <c r="QMD449" s="85"/>
      <c r="QME449" s="85"/>
      <c r="QMF449" s="85"/>
      <c r="QMG449" s="85"/>
      <c r="QMH449" s="85"/>
      <c r="QMI449" s="85"/>
      <c r="QMJ449" s="85"/>
      <c r="QMK449" s="85"/>
      <c r="QML449" s="85"/>
      <c r="QMM449" s="85"/>
      <c r="QMN449" s="85"/>
      <c r="QMO449" s="85"/>
      <c r="QMP449" s="85"/>
      <c r="QMQ449" s="85"/>
      <c r="QMR449" s="85"/>
      <c r="QMS449" s="85"/>
      <c r="QMT449" s="85"/>
      <c r="QMU449" s="85"/>
      <c r="QMV449" s="85"/>
      <c r="QMW449" s="85"/>
      <c r="QMX449" s="85"/>
      <c r="QMY449" s="85"/>
      <c r="QMZ449" s="85"/>
      <c r="QNA449" s="85"/>
      <c r="QNB449" s="85"/>
      <c r="QNC449" s="85"/>
      <c r="QND449" s="85"/>
      <c r="QNE449" s="85"/>
      <c r="QNF449" s="85"/>
      <c r="QNG449" s="85"/>
      <c r="QNH449" s="85"/>
      <c r="QNI449" s="85"/>
      <c r="QNJ449" s="85"/>
      <c r="QNK449" s="85"/>
      <c r="QNL449" s="85"/>
      <c r="QNM449" s="85"/>
      <c r="QNN449" s="85"/>
      <c r="QNO449" s="85"/>
      <c r="QNP449" s="85"/>
      <c r="QNQ449" s="85"/>
      <c r="QNR449" s="85"/>
      <c r="QNS449" s="85"/>
      <c r="QNT449" s="85"/>
      <c r="QNU449" s="85"/>
      <c r="QNV449" s="85"/>
      <c r="QNW449" s="85"/>
      <c r="QNX449" s="85"/>
      <c r="QNY449" s="85"/>
      <c r="QNZ449" s="85"/>
      <c r="QOA449" s="85"/>
      <c r="QOB449" s="85"/>
      <c r="QOC449" s="85"/>
      <c r="QOD449" s="85"/>
      <c r="QOE449" s="85"/>
      <c r="QOF449" s="85"/>
      <c r="QOG449" s="85"/>
      <c r="QOH449" s="85"/>
      <c r="QOI449" s="85"/>
      <c r="QOJ449" s="85"/>
      <c r="QOK449" s="85"/>
      <c r="QOL449" s="85"/>
      <c r="QOM449" s="85"/>
      <c r="QON449" s="85"/>
      <c r="QOO449" s="85"/>
      <c r="QOP449" s="85"/>
      <c r="QOQ449" s="85"/>
      <c r="QOR449" s="85"/>
      <c r="QOS449" s="85"/>
      <c r="QOT449" s="85"/>
      <c r="QOU449" s="85"/>
      <c r="QOV449" s="85"/>
      <c r="QOW449" s="85"/>
      <c r="QOX449" s="85"/>
      <c r="QOY449" s="85"/>
      <c r="QOZ449" s="85"/>
      <c r="QPA449" s="85"/>
      <c r="QPB449" s="85"/>
      <c r="QPC449" s="85"/>
      <c r="QPD449" s="85"/>
      <c r="QPE449" s="85"/>
      <c r="QPF449" s="85"/>
      <c r="QPG449" s="85"/>
      <c r="QPH449" s="85"/>
      <c r="QPI449" s="85"/>
      <c r="QPJ449" s="85"/>
      <c r="QPK449" s="85"/>
      <c r="QPL449" s="85"/>
      <c r="QPM449" s="85"/>
      <c r="QPN449" s="85"/>
      <c r="QPO449" s="85"/>
      <c r="QPP449" s="85"/>
      <c r="QPQ449" s="85"/>
      <c r="QPR449" s="85"/>
      <c r="QPS449" s="85"/>
      <c r="QPT449" s="85"/>
      <c r="QPU449" s="85"/>
      <c r="QPV449" s="85"/>
      <c r="QPW449" s="85"/>
      <c r="QPX449" s="85"/>
      <c r="QPY449" s="85"/>
      <c r="QPZ449" s="85"/>
      <c r="QQA449" s="85"/>
      <c r="QQB449" s="85"/>
      <c r="QQC449" s="85"/>
      <c r="QQD449" s="85"/>
      <c r="QQE449" s="85"/>
      <c r="QQF449" s="85"/>
      <c r="QQG449" s="85"/>
      <c r="QQH449" s="85"/>
      <c r="QQI449" s="85"/>
      <c r="QQJ449" s="85"/>
      <c r="QQK449" s="85"/>
      <c r="QQL449" s="85"/>
      <c r="QQM449" s="85"/>
      <c r="QQN449" s="85"/>
      <c r="QQO449" s="85"/>
      <c r="QQP449" s="85"/>
      <c r="QQQ449" s="85"/>
      <c r="QQR449" s="85"/>
      <c r="QQS449" s="85"/>
      <c r="QQT449" s="85"/>
      <c r="QQU449" s="85"/>
      <c r="QQV449" s="85"/>
      <c r="QQW449" s="85"/>
      <c r="QQX449" s="85"/>
      <c r="QQY449" s="85"/>
      <c r="QQZ449" s="85"/>
      <c r="QRA449" s="85"/>
      <c r="QRB449" s="85"/>
      <c r="QRC449" s="85"/>
      <c r="QRD449" s="85"/>
      <c r="QRE449" s="85"/>
      <c r="QRF449" s="85"/>
      <c r="QRG449" s="85"/>
      <c r="QRH449" s="85"/>
      <c r="QRI449" s="85"/>
      <c r="QRJ449" s="85"/>
      <c r="QRK449" s="85"/>
      <c r="QRL449" s="85"/>
      <c r="QRM449" s="85"/>
      <c r="QRN449" s="85"/>
      <c r="QRO449" s="85"/>
      <c r="QRP449" s="85"/>
      <c r="QRQ449" s="85"/>
      <c r="QRR449" s="85"/>
      <c r="QRS449" s="85"/>
      <c r="QRT449" s="85"/>
      <c r="QRU449" s="85"/>
      <c r="QRV449" s="85"/>
      <c r="QRW449" s="85"/>
      <c r="QRX449" s="85"/>
      <c r="QRY449" s="85"/>
      <c r="QRZ449" s="85"/>
      <c r="QSA449" s="85"/>
      <c r="QSB449" s="85"/>
      <c r="QSC449" s="85"/>
      <c r="QSD449" s="85"/>
      <c r="QSE449" s="85"/>
      <c r="QSF449" s="85"/>
      <c r="QSG449" s="85"/>
      <c r="QSH449" s="85"/>
      <c r="QSI449" s="85"/>
      <c r="QSJ449" s="85"/>
      <c r="QSK449" s="85"/>
      <c r="QSL449" s="85"/>
      <c r="QSM449" s="85"/>
      <c r="QSN449" s="85"/>
      <c r="QSO449" s="85"/>
      <c r="QSP449" s="85"/>
      <c r="QSQ449" s="85"/>
      <c r="QSR449" s="85"/>
      <c r="QSS449" s="85"/>
      <c r="QST449" s="85"/>
      <c r="QSU449" s="85"/>
      <c r="QSV449" s="85"/>
      <c r="QSW449" s="85"/>
      <c r="QSX449" s="85"/>
      <c r="QSY449" s="85"/>
      <c r="QSZ449" s="85"/>
      <c r="QTA449" s="85"/>
      <c r="QTB449" s="85"/>
      <c r="QTC449" s="85"/>
      <c r="QTD449" s="85"/>
      <c r="QTE449" s="85"/>
      <c r="QTF449" s="85"/>
      <c r="QTG449" s="85"/>
      <c r="QTH449" s="85"/>
      <c r="QTI449" s="85"/>
      <c r="QTJ449" s="85"/>
      <c r="QTK449" s="85"/>
      <c r="QTL449" s="85"/>
      <c r="QTM449" s="85"/>
      <c r="QTN449" s="85"/>
      <c r="QTO449" s="85"/>
      <c r="QTP449" s="85"/>
      <c r="QTQ449" s="85"/>
      <c r="QTR449" s="85"/>
      <c r="QTS449" s="85"/>
      <c r="QTT449" s="85"/>
      <c r="QTU449" s="85"/>
      <c r="QTV449" s="85"/>
      <c r="QTW449" s="85"/>
      <c r="QTX449" s="85"/>
      <c r="QTY449" s="85"/>
      <c r="QTZ449" s="85"/>
      <c r="QUA449" s="85"/>
      <c r="QUB449" s="85"/>
      <c r="QUC449" s="85"/>
      <c r="QUD449" s="85"/>
      <c r="QUE449" s="85"/>
      <c r="QUF449" s="85"/>
      <c r="QUG449" s="85"/>
      <c r="QUH449" s="85"/>
      <c r="QUI449" s="85"/>
      <c r="QUJ449" s="85"/>
      <c r="QUK449" s="85"/>
      <c r="QUL449" s="85"/>
      <c r="QUM449" s="85"/>
      <c r="QUN449" s="85"/>
      <c r="QUO449" s="85"/>
      <c r="QUP449" s="85"/>
      <c r="QUQ449" s="85"/>
      <c r="QUR449" s="85"/>
      <c r="QUS449" s="85"/>
      <c r="QUT449" s="85"/>
      <c r="QUU449" s="85"/>
      <c r="QUV449" s="85"/>
      <c r="QUW449" s="85"/>
      <c r="QUX449" s="85"/>
      <c r="QUY449" s="85"/>
      <c r="QUZ449" s="85"/>
      <c r="QVA449" s="85"/>
      <c r="QVB449" s="85"/>
      <c r="QVC449" s="85"/>
      <c r="QVD449" s="85"/>
      <c r="QVE449" s="85"/>
      <c r="QVF449" s="85"/>
      <c r="QVG449" s="85"/>
      <c r="QVH449" s="85"/>
      <c r="QVI449" s="85"/>
      <c r="QVJ449" s="85"/>
      <c r="QVK449" s="85"/>
      <c r="QVL449" s="85"/>
      <c r="QVM449" s="85"/>
      <c r="QVN449" s="85"/>
      <c r="QVO449" s="85"/>
      <c r="QVP449" s="85"/>
      <c r="QVQ449" s="85"/>
      <c r="QVR449" s="85"/>
      <c r="QVS449" s="85"/>
      <c r="QVT449" s="85"/>
      <c r="QVU449" s="85"/>
      <c r="QVV449" s="85"/>
      <c r="QVW449" s="85"/>
      <c r="QVX449" s="85"/>
      <c r="QVY449" s="85"/>
      <c r="QVZ449" s="85"/>
      <c r="QWA449" s="85"/>
      <c r="QWB449" s="85"/>
      <c r="QWC449" s="85"/>
      <c r="QWD449" s="85"/>
      <c r="QWE449" s="85"/>
      <c r="QWF449" s="85"/>
      <c r="QWG449" s="85"/>
      <c r="QWH449" s="85"/>
      <c r="QWI449" s="85"/>
      <c r="QWJ449" s="85"/>
      <c r="QWK449" s="85"/>
      <c r="QWL449" s="85"/>
      <c r="QWM449" s="85"/>
      <c r="QWN449" s="85"/>
      <c r="QWO449" s="85"/>
      <c r="QWP449" s="85"/>
      <c r="QWQ449" s="85"/>
      <c r="QWR449" s="85"/>
      <c r="QWS449" s="85"/>
      <c r="QWT449" s="85"/>
      <c r="QWU449" s="85"/>
      <c r="QWV449" s="85"/>
      <c r="QWW449" s="85"/>
      <c r="QWX449" s="85"/>
      <c r="QWY449" s="85"/>
      <c r="QWZ449" s="85"/>
      <c r="QXA449" s="85"/>
      <c r="QXB449" s="85"/>
      <c r="QXC449" s="85"/>
      <c r="QXD449" s="85"/>
      <c r="QXE449" s="85"/>
      <c r="QXF449" s="85"/>
      <c r="QXG449" s="85"/>
      <c r="QXH449" s="85"/>
      <c r="QXI449" s="85"/>
      <c r="QXJ449" s="85"/>
      <c r="QXK449" s="85"/>
      <c r="QXL449" s="85"/>
      <c r="QXM449" s="85"/>
      <c r="QXN449" s="85"/>
      <c r="QXO449" s="85"/>
      <c r="QXP449" s="85"/>
      <c r="QXQ449" s="85"/>
      <c r="QXR449" s="85"/>
      <c r="QXS449" s="85"/>
      <c r="QXT449" s="85"/>
      <c r="QXU449" s="85"/>
      <c r="QXV449" s="85"/>
      <c r="QXW449" s="85"/>
      <c r="QXX449" s="85"/>
      <c r="QXY449" s="85"/>
      <c r="QXZ449" s="85"/>
      <c r="QYA449" s="85"/>
      <c r="QYB449" s="85"/>
      <c r="QYC449" s="85"/>
      <c r="QYD449" s="85"/>
      <c r="QYE449" s="85"/>
      <c r="QYF449" s="85"/>
      <c r="QYG449" s="85"/>
      <c r="QYH449" s="85"/>
      <c r="QYI449" s="85"/>
      <c r="QYJ449" s="85"/>
      <c r="QYK449" s="85"/>
      <c r="QYL449" s="85"/>
      <c r="QYM449" s="85"/>
      <c r="QYN449" s="85"/>
      <c r="QYO449" s="85"/>
      <c r="QYP449" s="85"/>
      <c r="QYQ449" s="85"/>
      <c r="QYR449" s="85"/>
      <c r="QYS449" s="85"/>
      <c r="QYT449" s="85"/>
      <c r="QYU449" s="85"/>
      <c r="QYV449" s="85"/>
      <c r="QYW449" s="85"/>
      <c r="QYX449" s="85"/>
      <c r="QYY449" s="85"/>
      <c r="QYZ449" s="85"/>
      <c r="QZA449" s="85"/>
      <c r="QZB449" s="85"/>
      <c r="QZC449" s="85"/>
      <c r="QZD449" s="85"/>
      <c r="QZE449" s="85"/>
      <c r="QZF449" s="85"/>
      <c r="QZG449" s="85"/>
      <c r="QZH449" s="85"/>
      <c r="QZI449" s="85"/>
      <c r="QZJ449" s="85"/>
      <c r="QZK449" s="85"/>
      <c r="QZL449" s="85"/>
      <c r="QZM449" s="85"/>
      <c r="QZN449" s="85"/>
      <c r="QZO449" s="85"/>
      <c r="QZP449" s="85"/>
      <c r="QZQ449" s="85"/>
      <c r="QZR449" s="85"/>
      <c r="QZS449" s="85"/>
      <c r="QZT449" s="85"/>
      <c r="QZU449" s="85"/>
      <c r="QZV449" s="85"/>
      <c r="QZW449" s="85"/>
      <c r="QZX449" s="85"/>
      <c r="QZY449" s="85"/>
      <c r="QZZ449" s="85"/>
      <c r="RAA449" s="85"/>
      <c r="RAB449" s="85"/>
      <c r="RAC449" s="85"/>
      <c r="RAD449" s="85"/>
      <c r="RAE449" s="85"/>
      <c r="RAF449" s="85"/>
      <c r="RAG449" s="85"/>
      <c r="RAH449" s="85"/>
      <c r="RAI449" s="85"/>
      <c r="RAJ449" s="85"/>
      <c r="RAK449" s="85"/>
      <c r="RAL449" s="85"/>
      <c r="RAM449" s="85"/>
      <c r="RAN449" s="85"/>
      <c r="RAO449" s="85"/>
      <c r="RAP449" s="85"/>
      <c r="RAQ449" s="85"/>
      <c r="RAR449" s="85"/>
      <c r="RAS449" s="85"/>
      <c r="RAT449" s="85"/>
      <c r="RAU449" s="85"/>
      <c r="RAV449" s="85"/>
      <c r="RAW449" s="85"/>
      <c r="RAX449" s="85"/>
      <c r="RAY449" s="85"/>
      <c r="RAZ449" s="85"/>
      <c r="RBA449" s="85"/>
      <c r="RBB449" s="85"/>
      <c r="RBC449" s="85"/>
      <c r="RBD449" s="85"/>
      <c r="RBE449" s="85"/>
      <c r="RBF449" s="85"/>
      <c r="RBG449" s="85"/>
      <c r="RBH449" s="85"/>
      <c r="RBI449" s="85"/>
      <c r="RBJ449" s="85"/>
      <c r="RBK449" s="85"/>
      <c r="RBL449" s="85"/>
      <c r="RBM449" s="85"/>
      <c r="RBN449" s="85"/>
      <c r="RBO449" s="85"/>
      <c r="RBP449" s="85"/>
      <c r="RBQ449" s="85"/>
      <c r="RBR449" s="85"/>
      <c r="RBS449" s="85"/>
      <c r="RBT449" s="85"/>
      <c r="RBU449" s="85"/>
      <c r="RBV449" s="85"/>
      <c r="RBW449" s="85"/>
      <c r="RBX449" s="85"/>
      <c r="RBY449" s="85"/>
      <c r="RBZ449" s="85"/>
      <c r="RCA449" s="85"/>
      <c r="RCB449" s="85"/>
      <c r="RCC449" s="85"/>
      <c r="RCD449" s="85"/>
      <c r="RCE449" s="85"/>
      <c r="RCF449" s="85"/>
      <c r="RCG449" s="85"/>
      <c r="RCH449" s="85"/>
      <c r="RCI449" s="85"/>
      <c r="RCJ449" s="85"/>
      <c r="RCK449" s="85"/>
      <c r="RCL449" s="85"/>
      <c r="RCM449" s="85"/>
      <c r="RCN449" s="85"/>
      <c r="RCO449" s="85"/>
      <c r="RCP449" s="85"/>
      <c r="RCQ449" s="85"/>
      <c r="RCR449" s="85"/>
      <c r="RCS449" s="85"/>
      <c r="RCT449" s="85"/>
      <c r="RCU449" s="85"/>
      <c r="RCV449" s="85"/>
      <c r="RCW449" s="85"/>
      <c r="RCX449" s="85"/>
      <c r="RCY449" s="85"/>
      <c r="RCZ449" s="85"/>
      <c r="RDA449" s="85"/>
      <c r="RDB449" s="85"/>
      <c r="RDC449" s="85"/>
      <c r="RDD449" s="85"/>
      <c r="RDE449" s="85"/>
      <c r="RDF449" s="85"/>
      <c r="RDG449" s="85"/>
      <c r="RDH449" s="85"/>
      <c r="RDI449" s="85"/>
      <c r="RDJ449" s="85"/>
      <c r="RDK449" s="85"/>
      <c r="RDL449" s="85"/>
      <c r="RDM449" s="85"/>
      <c r="RDN449" s="85"/>
      <c r="RDO449" s="85"/>
      <c r="RDP449" s="85"/>
      <c r="RDQ449" s="85"/>
      <c r="RDR449" s="85"/>
      <c r="RDS449" s="85"/>
      <c r="RDT449" s="85"/>
      <c r="RDU449" s="85"/>
      <c r="RDV449" s="85"/>
      <c r="RDW449" s="85"/>
      <c r="RDX449" s="85"/>
      <c r="RDY449" s="85"/>
      <c r="RDZ449" s="85"/>
      <c r="REA449" s="85"/>
      <c r="REB449" s="85"/>
      <c r="REC449" s="85"/>
      <c r="RED449" s="85"/>
      <c r="REE449" s="85"/>
      <c r="REF449" s="85"/>
      <c r="REG449" s="85"/>
      <c r="REH449" s="85"/>
      <c r="REI449" s="85"/>
      <c r="REJ449" s="85"/>
      <c r="REK449" s="85"/>
      <c r="REL449" s="85"/>
      <c r="REM449" s="85"/>
      <c r="REN449" s="85"/>
      <c r="REO449" s="85"/>
      <c r="REP449" s="85"/>
      <c r="REQ449" s="85"/>
      <c r="RER449" s="85"/>
      <c r="RES449" s="85"/>
      <c r="RET449" s="85"/>
      <c r="REU449" s="85"/>
      <c r="REV449" s="85"/>
      <c r="REW449" s="85"/>
      <c r="REX449" s="85"/>
      <c r="REY449" s="85"/>
      <c r="REZ449" s="85"/>
      <c r="RFA449" s="85"/>
      <c r="RFB449" s="85"/>
      <c r="RFC449" s="85"/>
      <c r="RFD449" s="85"/>
      <c r="RFE449" s="85"/>
      <c r="RFF449" s="85"/>
      <c r="RFG449" s="85"/>
      <c r="RFH449" s="85"/>
      <c r="RFI449" s="85"/>
      <c r="RFJ449" s="85"/>
      <c r="RFK449" s="85"/>
      <c r="RFL449" s="85"/>
      <c r="RFM449" s="85"/>
      <c r="RFN449" s="85"/>
      <c r="RFO449" s="85"/>
      <c r="RFP449" s="85"/>
      <c r="RFQ449" s="85"/>
      <c r="RFR449" s="85"/>
      <c r="RFS449" s="85"/>
      <c r="RFT449" s="85"/>
      <c r="RFU449" s="85"/>
      <c r="RFV449" s="85"/>
      <c r="RFW449" s="85"/>
      <c r="RFX449" s="85"/>
      <c r="RFY449" s="85"/>
      <c r="RFZ449" s="85"/>
      <c r="RGA449" s="85"/>
      <c r="RGB449" s="85"/>
      <c r="RGC449" s="85"/>
      <c r="RGD449" s="85"/>
      <c r="RGE449" s="85"/>
      <c r="RGF449" s="85"/>
      <c r="RGG449" s="85"/>
      <c r="RGH449" s="85"/>
      <c r="RGI449" s="85"/>
      <c r="RGJ449" s="85"/>
      <c r="RGK449" s="85"/>
      <c r="RGL449" s="85"/>
      <c r="RGM449" s="85"/>
      <c r="RGN449" s="85"/>
      <c r="RGO449" s="85"/>
      <c r="RGP449" s="85"/>
      <c r="RGQ449" s="85"/>
      <c r="RGR449" s="85"/>
      <c r="RGS449" s="85"/>
      <c r="RGT449" s="85"/>
      <c r="RGU449" s="85"/>
      <c r="RGV449" s="85"/>
      <c r="RGW449" s="85"/>
      <c r="RGX449" s="85"/>
      <c r="RGY449" s="85"/>
      <c r="RGZ449" s="85"/>
      <c r="RHA449" s="85"/>
      <c r="RHB449" s="85"/>
      <c r="RHC449" s="85"/>
      <c r="RHD449" s="85"/>
      <c r="RHE449" s="85"/>
      <c r="RHF449" s="85"/>
      <c r="RHG449" s="85"/>
      <c r="RHH449" s="85"/>
      <c r="RHI449" s="85"/>
      <c r="RHJ449" s="85"/>
      <c r="RHK449" s="85"/>
      <c r="RHL449" s="85"/>
      <c r="RHM449" s="85"/>
      <c r="RHN449" s="85"/>
      <c r="RHO449" s="85"/>
      <c r="RHP449" s="85"/>
      <c r="RHQ449" s="85"/>
      <c r="RHR449" s="85"/>
      <c r="RHS449" s="85"/>
      <c r="RHT449" s="85"/>
      <c r="RHU449" s="85"/>
      <c r="RHV449" s="85"/>
      <c r="RHW449" s="85"/>
      <c r="RHX449" s="85"/>
      <c r="RHY449" s="85"/>
      <c r="RHZ449" s="85"/>
      <c r="RIA449" s="85"/>
      <c r="RIB449" s="85"/>
      <c r="RIC449" s="85"/>
      <c r="RID449" s="85"/>
      <c r="RIE449" s="85"/>
      <c r="RIF449" s="85"/>
      <c r="RIG449" s="85"/>
      <c r="RIH449" s="85"/>
      <c r="RII449" s="85"/>
      <c r="RIJ449" s="85"/>
      <c r="RIK449" s="85"/>
      <c r="RIL449" s="85"/>
      <c r="RIM449" s="85"/>
      <c r="RIN449" s="85"/>
      <c r="RIO449" s="85"/>
      <c r="RIP449" s="85"/>
      <c r="RIQ449" s="85"/>
      <c r="RIR449" s="85"/>
      <c r="RIS449" s="85"/>
      <c r="RIT449" s="85"/>
      <c r="RIU449" s="85"/>
      <c r="RIV449" s="85"/>
      <c r="RIW449" s="85"/>
      <c r="RIX449" s="85"/>
      <c r="RIY449" s="85"/>
      <c r="RIZ449" s="85"/>
      <c r="RJA449" s="85"/>
      <c r="RJB449" s="85"/>
      <c r="RJC449" s="85"/>
      <c r="RJD449" s="85"/>
      <c r="RJE449" s="85"/>
      <c r="RJF449" s="85"/>
      <c r="RJG449" s="85"/>
      <c r="RJH449" s="85"/>
      <c r="RJI449" s="85"/>
      <c r="RJJ449" s="85"/>
      <c r="RJK449" s="85"/>
      <c r="RJL449" s="85"/>
      <c r="RJM449" s="85"/>
      <c r="RJN449" s="85"/>
      <c r="RJO449" s="85"/>
      <c r="RJP449" s="85"/>
      <c r="RJQ449" s="85"/>
      <c r="RJR449" s="85"/>
      <c r="RJS449" s="85"/>
      <c r="RJT449" s="85"/>
      <c r="RJU449" s="85"/>
      <c r="RJV449" s="85"/>
      <c r="RJW449" s="85"/>
      <c r="RJX449" s="85"/>
      <c r="RJY449" s="85"/>
      <c r="RJZ449" s="85"/>
      <c r="RKA449" s="85"/>
      <c r="RKB449" s="85"/>
      <c r="RKC449" s="85"/>
      <c r="RKD449" s="85"/>
      <c r="RKE449" s="85"/>
      <c r="RKF449" s="85"/>
      <c r="RKG449" s="85"/>
      <c r="RKH449" s="85"/>
      <c r="RKI449" s="85"/>
      <c r="RKJ449" s="85"/>
      <c r="RKK449" s="85"/>
      <c r="RKL449" s="85"/>
      <c r="RKM449" s="85"/>
      <c r="RKN449" s="85"/>
      <c r="RKO449" s="85"/>
      <c r="RKP449" s="85"/>
      <c r="RKQ449" s="85"/>
      <c r="RKR449" s="85"/>
      <c r="RKS449" s="85"/>
      <c r="RKT449" s="85"/>
      <c r="RKU449" s="85"/>
      <c r="RKV449" s="85"/>
      <c r="RKW449" s="85"/>
      <c r="RKX449" s="85"/>
      <c r="RKY449" s="85"/>
      <c r="RKZ449" s="85"/>
      <c r="RLA449" s="85"/>
      <c r="RLB449" s="85"/>
      <c r="RLC449" s="85"/>
      <c r="RLD449" s="85"/>
      <c r="RLE449" s="85"/>
      <c r="RLF449" s="85"/>
      <c r="RLG449" s="85"/>
      <c r="RLH449" s="85"/>
      <c r="RLI449" s="85"/>
      <c r="RLJ449" s="85"/>
      <c r="RLK449" s="85"/>
      <c r="RLL449" s="85"/>
      <c r="RLM449" s="85"/>
      <c r="RLN449" s="85"/>
      <c r="RLO449" s="85"/>
      <c r="RLP449" s="85"/>
      <c r="RLQ449" s="85"/>
      <c r="RLR449" s="85"/>
      <c r="RLS449" s="85"/>
      <c r="RLT449" s="85"/>
      <c r="RLU449" s="85"/>
      <c r="RLV449" s="85"/>
      <c r="RLW449" s="85"/>
      <c r="RLX449" s="85"/>
      <c r="RLY449" s="85"/>
      <c r="RLZ449" s="85"/>
      <c r="RMA449" s="85"/>
      <c r="RMB449" s="85"/>
      <c r="RMC449" s="85"/>
      <c r="RMD449" s="85"/>
      <c r="RME449" s="85"/>
      <c r="RMF449" s="85"/>
      <c r="RMG449" s="85"/>
      <c r="RMH449" s="85"/>
      <c r="RMI449" s="85"/>
      <c r="RMJ449" s="85"/>
      <c r="RMK449" s="85"/>
      <c r="RML449" s="85"/>
      <c r="RMM449" s="85"/>
      <c r="RMN449" s="85"/>
      <c r="RMO449" s="85"/>
      <c r="RMP449" s="85"/>
      <c r="RMQ449" s="85"/>
      <c r="RMR449" s="85"/>
      <c r="RMS449" s="85"/>
      <c r="RMT449" s="85"/>
      <c r="RMU449" s="85"/>
      <c r="RMV449" s="85"/>
      <c r="RMW449" s="85"/>
      <c r="RMX449" s="85"/>
      <c r="RMY449" s="85"/>
      <c r="RMZ449" s="85"/>
      <c r="RNA449" s="85"/>
      <c r="RNB449" s="85"/>
      <c r="RNC449" s="85"/>
      <c r="RND449" s="85"/>
      <c r="RNE449" s="85"/>
      <c r="RNF449" s="85"/>
      <c r="RNG449" s="85"/>
      <c r="RNH449" s="85"/>
      <c r="RNI449" s="85"/>
      <c r="RNJ449" s="85"/>
      <c r="RNK449" s="85"/>
      <c r="RNL449" s="85"/>
      <c r="RNM449" s="85"/>
      <c r="RNN449" s="85"/>
      <c r="RNO449" s="85"/>
      <c r="RNP449" s="85"/>
      <c r="RNQ449" s="85"/>
      <c r="RNR449" s="85"/>
      <c r="RNS449" s="85"/>
      <c r="RNT449" s="85"/>
      <c r="RNU449" s="85"/>
      <c r="RNV449" s="85"/>
      <c r="RNW449" s="85"/>
      <c r="RNX449" s="85"/>
      <c r="RNY449" s="85"/>
      <c r="RNZ449" s="85"/>
      <c r="ROA449" s="85"/>
      <c r="ROB449" s="85"/>
      <c r="ROC449" s="85"/>
      <c r="ROD449" s="85"/>
      <c r="ROE449" s="85"/>
      <c r="ROF449" s="85"/>
      <c r="ROG449" s="85"/>
      <c r="ROH449" s="85"/>
      <c r="ROI449" s="85"/>
      <c r="ROJ449" s="85"/>
      <c r="ROK449" s="85"/>
      <c r="ROL449" s="85"/>
      <c r="ROM449" s="85"/>
      <c r="RON449" s="85"/>
      <c r="ROO449" s="85"/>
      <c r="ROP449" s="85"/>
      <c r="ROQ449" s="85"/>
      <c r="ROR449" s="85"/>
      <c r="ROS449" s="85"/>
      <c r="ROT449" s="85"/>
      <c r="ROU449" s="85"/>
      <c r="ROV449" s="85"/>
      <c r="ROW449" s="85"/>
      <c r="ROX449" s="85"/>
      <c r="ROY449" s="85"/>
      <c r="ROZ449" s="85"/>
      <c r="RPA449" s="85"/>
      <c r="RPB449" s="85"/>
      <c r="RPC449" s="85"/>
      <c r="RPD449" s="85"/>
      <c r="RPE449" s="85"/>
      <c r="RPF449" s="85"/>
      <c r="RPG449" s="85"/>
      <c r="RPH449" s="85"/>
      <c r="RPI449" s="85"/>
      <c r="RPJ449" s="85"/>
      <c r="RPK449" s="85"/>
      <c r="RPL449" s="85"/>
      <c r="RPM449" s="85"/>
      <c r="RPN449" s="85"/>
      <c r="RPO449" s="85"/>
      <c r="RPP449" s="85"/>
      <c r="RPQ449" s="85"/>
      <c r="RPR449" s="85"/>
      <c r="RPS449" s="85"/>
      <c r="RPT449" s="85"/>
      <c r="RPU449" s="85"/>
      <c r="RPV449" s="85"/>
      <c r="RPW449" s="85"/>
      <c r="RPX449" s="85"/>
      <c r="RPY449" s="85"/>
      <c r="RPZ449" s="85"/>
      <c r="RQA449" s="85"/>
      <c r="RQB449" s="85"/>
      <c r="RQC449" s="85"/>
      <c r="RQD449" s="85"/>
      <c r="RQE449" s="85"/>
      <c r="RQF449" s="85"/>
      <c r="RQG449" s="85"/>
      <c r="RQH449" s="85"/>
      <c r="RQI449" s="85"/>
      <c r="RQJ449" s="85"/>
      <c r="RQK449" s="85"/>
      <c r="RQL449" s="85"/>
      <c r="RQM449" s="85"/>
      <c r="RQN449" s="85"/>
      <c r="RQO449" s="85"/>
      <c r="RQP449" s="85"/>
      <c r="RQQ449" s="85"/>
      <c r="RQR449" s="85"/>
      <c r="RQS449" s="85"/>
      <c r="RQT449" s="85"/>
      <c r="RQU449" s="85"/>
      <c r="RQV449" s="85"/>
      <c r="RQW449" s="85"/>
      <c r="RQX449" s="85"/>
      <c r="RQY449" s="85"/>
      <c r="RQZ449" s="85"/>
      <c r="RRA449" s="85"/>
      <c r="RRB449" s="85"/>
      <c r="RRC449" s="85"/>
      <c r="RRD449" s="85"/>
      <c r="RRE449" s="85"/>
      <c r="RRF449" s="85"/>
      <c r="RRG449" s="85"/>
      <c r="RRH449" s="85"/>
      <c r="RRI449" s="85"/>
      <c r="RRJ449" s="85"/>
      <c r="RRK449" s="85"/>
      <c r="RRL449" s="85"/>
      <c r="RRM449" s="85"/>
      <c r="RRN449" s="85"/>
      <c r="RRO449" s="85"/>
      <c r="RRP449" s="85"/>
      <c r="RRQ449" s="85"/>
      <c r="RRR449" s="85"/>
      <c r="RRS449" s="85"/>
      <c r="RRT449" s="85"/>
      <c r="RRU449" s="85"/>
      <c r="RRV449" s="85"/>
      <c r="RRW449" s="85"/>
      <c r="RRX449" s="85"/>
      <c r="RRY449" s="85"/>
      <c r="RRZ449" s="85"/>
      <c r="RSA449" s="85"/>
      <c r="RSB449" s="85"/>
      <c r="RSC449" s="85"/>
      <c r="RSD449" s="85"/>
      <c r="RSE449" s="85"/>
      <c r="RSF449" s="85"/>
      <c r="RSG449" s="85"/>
      <c r="RSH449" s="85"/>
      <c r="RSI449" s="85"/>
      <c r="RSJ449" s="85"/>
      <c r="RSK449" s="85"/>
      <c r="RSL449" s="85"/>
      <c r="RSM449" s="85"/>
      <c r="RSN449" s="85"/>
      <c r="RSO449" s="85"/>
      <c r="RSP449" s="85"/>
      <c r="RSQ449" s="85"/>
      <c r="RSR449" s="85"/>
      <c r="RSS449" s="85"/>
      <c r="RST449" s="85"/>
      <c r="RSU449" s="85"/>
      <c r="RSV449" s="85"/>
      <c r="RSW449" s="85"/>
      <c r="RSX449" s="85"/>
      <c r="RSY449" s="85"/>
      <c r="RSZ449" s="85"/>
      <c r="RTA449" s="85"/>
      <c r="RTB449" s="85"/>
      <c r="RTC449" s="85"/>
      <c r="RTD449" s="85"/>
      <c r="RTE449" s="85"/>
      <c r="RTF449" s="85"/>
      <c r="RTG449" s="85"/>
      <c r="RTH449" s="85"/>
      <c r="RTI449" s="85"/>
      <c r="RTJ449" s="85"/>
      <c r="RTK449" s="85"/>
      <c r="RTL449" s="85"/>
      <c r="RTM449" s="85"/>
      <c r="RTN449" s="85"/>
      <c r="RTO449" s="85"/>
      <c r="RTP449" s="85"/>
      <c r="RTQ449" s="85"/>
      <c r="RTR449" s="85"/>
      <c r="RTS449" s="85"/>
      <c r="RTT449" s="85"/>
      <c r="RTU449" s="85"/>
      <c r="RTV449" s="85"/>
      <c r="RTW449" s="85"/>
      <c r="RTX449" s="85"/>
      <c r="RTY449" s="85"/>
      <c r="RTZ449" s="85"/>
      <c r="RUA449" s="85"/>
      <c r="RUB449" s="85"/>
      <c r="RUC449" s="85"/>
      <c r="RUD449" s="85"/>
      <c r="RUE449" s="85"/>
      <c r="RUF449" s="85"/>
      <c r="RUG449" s="85"/>
      <c r="RUH449" s="85"/>
      <c r="RUI449" s="85"/>
      <c r="RUJ449" s="85"/>
      <c r="RUK449" s="85"/>
      <c r="RUL449" s="85"/>
      <c r="RUM449" s="85"/>
      <c r="RUN449" s="85"/>
      <c r="RUO449" s="85"/>
      <c r="RUP449" s="85"/>
      <c r="RUQ449" s="85"/>
      <c r="RUR449" s="85"/>
      <c r="RUS449" s="85"/>
      <c r="RUT449" s="85"/>
      <c r="RUU449" s="85"/>
      <c r="RUV449" s="85"/>
      <c r="RUW449" s="85"/>
      <c r="RUX449" s="85"/>
      <c r="RUY449" s="85"/>
      <c r="RUZ449" s="85"/>
      <c r="RVA449" s="85"/>
      <c r="RVB449" s="85"/>
      <c r="RVC449" s="85"/>
      <c r="RVD449" s="85"/>
      <c r="RVE449" s="85"/>
      <c r="RVF449" s="85"/>
      <c r="RVG449" s="85"/>
      <c r="RVH449" s="85"/>
      <c r="RVI449" s="85"/>
      <c r="RVJ449" s="85"/>
      <c r="RVK449" s="85"/>
      <c r="RVL449" s="85"/>
      <c r="RVM449" s="85"/>
      <c r="RVN449" s="85"/>
      <c r="RVO449" s="85"/>
      <c r="RVP449" s="85"/>
      <c r="RVQ449" s="85"/>
      <c r="RVR449" s="85"/>
      <c r="RVS449" s="85"/>
      <c r="RVT449" s="85"/>
      <c r="RVU449" s="85"/>
      <c r="RVV449" s="85"/>
      <c r="RVW449" s="85"/>
      <c r="RVX449" s="85"/>
      <c r="RVY449" s="85"/>
      <c r="RVZ449" s="85"/>
      <c r="RWA449" s="85"/>
      <c r="RWB449" s="85"/>
      <c r="RWC449" s="85"/>
      <c r="RWD449" s="85"/>
      <c r="RWE449" s="85"/>
      <c r="RWF449" s="85"/>
      <c r="RWG449" s="85"/>
      <c r="RWH449" s="85"/>
      <c r="RWI449" s="85"/>
      <c r="RWJ449" s="85"/>
      <c r="RWK449" s="85"/>
      <c r="RWL449" s="85"/>
      <c r="RWM449" s="85"/>
      <c r="RWN449" s="85"/>
      <c r="RWO449" s="85"/>
      <c r="RWP449" s="85"/>
      <c r="RWQ449" s="85"/>
      <c r="RWR449" s="85"/>
      <c r="RWS449" s="85"/>
      <c r="RWT449" s="85"/>
      <c r="RWU449" s="85"/>
      <c r="RWV449" s="85"/>
      <c r="RWW449" s="85"/>
      <c r="RWX449" s="85"/>
      <c r="RWY449" s="85"/>
      <c r="RWZ449" s="85"/>
      <c r="RXA449" s="85"/>
      <c r="RXB449" s="85"/>
      <c r="RXC449" s="85"/>
      <c r="RXD449" s="85"/>
      <c r="RXE449" s="85"/>
      <c r="RXF449" s="85"/>
      <c r="RXG449" s="85"/>
      <c r="RXH449" s="85"/>
      <c r="RXI449" s="85"/>
      <c r="RXJ449" s="85"/>
      <c r="RXK449" s="85"/>
      <c r="RXL449" s="85"/>
      <c r="RXM449" s="85"/>
      <c r="RXN449" s="85"/>
      <c r="RXO449" s="85"/>
      <c r="RXP449" s="85"/>
      <c r="RXQ449" s="85"/>
      <c r="RXR449" s="85"/>
      <c r="RXS449" s="85"/>
      <c r="RXT449" s="85"/>
      <c r="RXU449" s="85"/>
      <c r="RXV449" s="85"/>
      <c r="RXW449" s="85"/>
      <c r="RXX449" s="85"/>
      <c r="RXY449" s="85"/>
      <c r="RXZ449" s="85"/>
      <c r="RYA449" s="85"/>
      <c r="RYB449" s="85"/>
      <c r="RYC449" s="85"/>
      <c r="RYD449" s="85"/>
      <c r="RYE449" s="85"/>
      <c r="RYF449" s="85"/>
      <c r="RYG449" s="85"/>
      <c r="RYH449" s="85"/>
      <c r="RYI449" s="85"/>
      <c r="RYJ449" s="85"/>
      <c r="RYK449" s="85"/>
      <c r="RYL449" s="85"/>
      <c r="RYM449" s="85"/>
      <c r="RYN449" s="85"/>
      <c r="RYO449" s="85"/>
      <c r="RYP449" s="85"/>
      <c r="RYQ449" s="85"/>
      <c r="RYR449" s="85"/>
      <c r="RYS449" s="85"/>
      <c r="RYT449" s="85"/>
      <c r="RYU449" s="85"/>
      <c r="RYV449" s="85"/>
      <c r="RYW449" s="85"/>
      <c r="RYX449" s="85"/>
      <c r="RYY449" s="85"/>
      <c r="RYZ449" s="85"/>
      <c r="RZA449" s="85"/>
      <c r="RZB449" s="85"/>
      <c r="RZC449" s="85"/>
      <c r="RZD449" s="85"/>
      <c r="RZE449" s="85"/>
      <c r="RZF449" s="85"/>
      <c r="RZG449" s="85"/>
      <c r="RZH449" s="85"/>
      <c r="RZI449" s="85"/>
      <c r="RZJ449" s="85"/>
      <c r="RZK449" s="85"/>
      <c r="RZL449" s="85"/>
      <c r="RZM449" s="85"/>
      <c r="RZN449" s="85"/>
      <c r="RZO449" s="85"/>
      <c r="RZP449" s="85"/>
      <c r="RZQ449" s="85"/>
      <c r="RZR449" s="85"/>
      <c r="RZS449" s="85"/>
      <c r="RZT449" s="85"/>
      <c r="RZU449" s="85"/>
      <c r="RZV449" s="85"/>
      <c r="RZW449" s="85"/>
      <c r="RZX449" s="85"/>
      <c r="RZY449" s="85"/>
      <c r="RZZ449" s="85"/>
      <c r="SAA449" s="85"/>
      <c r="SAB449" s="85"/>
      <c r="SAC449" s="85"/>
      <c r="SAD449" s="85"/>
      <c r="SAE449" s="85"/>
      <c r="SAF449" s="85"/>
      <c r="SAG449" s="85"/>
      <c r="SAH449" s="85"/>
      <c r="SAI449" s="85"/>
      <c r="SAJ449" s="85"/>
      <c r="SAK449" s="85"/>
      <c r="SAL449" s="85"/>
      <c r="SAM449" s="85"/>
      <c r="SAN449" s="85"/>
      <c r="SAO449" s="85"/>
      <c r="SAP449" s="85"/>
      <c r="SAQ449" s="85"/>
      <c r="SAR449" s="85"/>
      <c r="SAS449" s="85"/>
      <c r="SAT449" s="85"/>
      <c r="SAU449" s="85"/>
      <c r="SAV449" s="85"/>
      <c r="SAW449" s="85"/>
      <c r="SAX449" s="85"/>
      <c r="SAY449" s="85"/>
      <c r="SAZ449" s="85"/>
      <c r="SBA449" s="85"/>
      <c r="SBB449" s="85"/>
      <c r="SBC449" s="85"/>
      <c r="SBD449" s="85"/>
      <c r="SBE449" s="85"/>
      <c r="SBF449" s="85"/>
      <c r="SBG449" s="85"/>
      <c r="SBH449" s="85"/>
      <c r="SBI449" s="85"/>
      <c r="SBJ449" s="85"/>
      <c r="SBK449" s="85"/>
      <c r="SBL449" s="85"/>
      <c r="SBM449" s="85"/>
      <c r="SBN449" s="85"/>
      <c r="SBO449" s="85"/>
      <c r="SBP449" s="85"/>
      <c r="SBQ449" s="85"/>
      <c r="SBR449" s="85"/>
      <c r="SBS449" s="85"/>
      <c r="SBT449" s="85"/>
      <c r="SBU449" s="85"/>
      <c r="SBV449" s="85"/>
      <c r="SBW449" s="85"/>
      <c r="SBX449" s="85"/>
      <c r="SBY449" s="85"/>
      <c r="SBZ449" s="85"/>
      <c r="SCA449" s="85"/>
      <c r="SCB449" s="85"/>
      <c r="SCC449" s="85"/>
      <c r="SCD449" s="85"/>
      <c r="SCE449" s="85"/>
      <c r="SCF449" s="85"/>
      <c r="SCG449" s="85"/>
      <c r="SCH449" s="85"/>
      <c r="SCI449" s="85"/>
      <c r="SCJ449" s="85"/>
      <c r="SCK449" s="85"/>
      <c r="SCL449" s="85"/>
      <c r="SCM449" s="85"/>
      <c r="SCN449" s="85"/>
      <c r="SCO449" s="85"/>
      <c r="SCP449" s="85"/>
      <c r="SCQ449" s="85"/>
      <c r="SCR449" s="85"/>
      <c r="SCS449" s="85"/>
      <c r="SCT449" s="85"/>
      <c r="SCU449" s="85"/>
      <c r="SCV449" s="85"/>
      <c r="SCW449" s="85"/>
      <c r="SCX449" s="85"/>
      <c r="SCY449" s="85"/>
      <c r="SCZ449" s="85"/>
      <c r="SDA449" s="85"/>
      <c r="SDB449" s="85"/>
      <c r="SDC449" s="85"/>
      <c r="SDD449" s="85"/>
      <c r="SDE449" s="85"/>
      <c r="SDF449" s="85"/>
      <c r="SDG449" s="85"/>
      <c r="SDH449" s="85"/>
      <c r="SDI449" s="85"/>
      <c r="SDJ449" s="85"/>
      <c r="SDK449" s="85"/>
      <c r="SDL449" s="85"/>
      <c r="SDM449" s="85"/>
      <c r="SDN449" s="85"/>
      <c r="SDO449" s="85"/>
      <c r="SDP449" s="85"/>
      <c r="SDQ449" s="85"/>
      <c r="SDR449" s="85"/>
      <c r="SDS449" s="85"/>
      <c r="SDT449" s="85"/>
      <c r="SDU449" s="85"/>
      <c r="SDV449" s="85"/>
      <c r="SDW449" s="85"/>
      <c r="SDX449" s="85"/>
      <c r="SDY449" s="85"/>
      <c r="SDZ449" s="85"/>
      <c r="SEA449" s="85"/>
      <c r="SEB449" s="85"/>
      <c r="SEC449" s="85"/>
      <c r="SED449" s="85"/>
      <c r="SEE449" s="85"/>
      <c r="SEF449" s="85"/>
      <c r="SEG449" s="85"/>
      <c r="SEH449" s="85"/>
      <c r="SEI449" s="85"/>
      <c r="SEJ449" s="85"/>
      <c r="SEK449" s="85"/>
      <c r="SEL449" s="85"/>
      <c r="SEM449" s="85"/>
      <c r="SEN449" s="85"/>
      <c r="SEO449" s="85"/>
      <c r="SEP449" s="85"/>
      <c r="SEQ449" s="85"/>
      <c r="SER449" s="85"/>
      <c r="SES449" s="85"/>
      <c r="SET449" s="85"/>
      <c r="SEU449" s="85"/>
      <c r="SEV449" s="85"/>
      <c r="SEW449" s="85"/>
      <c r="SEX449" s="85"/>
      <c r="SEY449" s="85"/>
      <c r="SEZ449" s="85"/>
      <c r="SFA449" s="85"/>
      <c r="SFB449" s="85"/>
      <c r="SFC449" s="85"/>
      <c r="SFD449" s="85"/>
      <c r="SFE449" s="85"/>
      <c r="SFF449" s="85"/>
      <c r="SFG449" s="85"/>
      <c r="SFH449" s="85"/>
      <c r="SFI449" s="85"/>
      <c r="SFJ449" s="85"/>
      <c r="SFK449" s="85"/>
      <c r="SFL449" s="85"/>
      <c r="SFM449" s="85"/>
      <c r="SFN449" s="85"/>
      <c r="SFO449" s="85"/>
      <c r="SFP449" s="85"/>
      <c r="SFQ449" s="85"/>
      <c r="SFR449" s="85"/>
      <c r="SFS449" s="85"/>
      <c r="SFT449" s="85"/>
      <c r="SFU449" s="85"/>
      <c r="SFV449" s="85"/>
      <c r="SFW449" s="85"/>
      <c r="SFX449" s="85"/>
      <c r="SFY449" s="85"/>
      <c r="SFZ449" s="85"/>
      <c r="SGA449" s="85"/>
      <c r="SGB449" s="85"/>
      <c r="SGC449" s="85"/>
      <c r="SGD449" s="85"/>
      <c r="SGE449" s="85"/>
      <c r="SGF449" s="85"/>
      <c r="SGG449" s="85"/>
      <c r="SGH449" s="85"/>
      <c r="SGI449" s="85"/>
      <c r="SGJ449" s="85"/>
      <c r="SGK449" s="85"/>
      <c r="SGL449" s="85"/>
      <c r="SGM449" s="85"/>
      <c r="SGN449" s="85"/>
      <c r="SGO449" s="85"/>
      <c r="SGP449" s="85"/>
      <c r="SGQ449" s="85"/>
      <c r="SGR449" s="85"/>
      <c r="SGS449" s="85"/>
      <c r="SGT449" s="85"/>
      <c r="SGU449" s="85"/>
      <c r="SGV449" s="85"/>
      <c r="SGW449" s="85"/>
      <c r="SGX449" s="85"/>
      <c r="SGY449" s="85"/>
      <c r="SGZ449" s="85"/>
      <c r="SHA449" s="85"/>
      <c r="SHB449" s="85"/>
      <c r="SHC449" s="85"/>
      <c r="SHD449" s="85"/>
      <c r="SHE449" s="85"/>
      <c r="SHF449" s="85"/>
      <c r="SHG449" s="85"/>
      <c r="SHH449" s="85"/>
      <c r="SHI449" s="85"/>
      <c r="SHJ449" s="85"/>
      <c r="SHK449" s="85"/>
      <c r="SHL449" s="85"/>
      <c r="SHM449" s="85"/>
      <c r="SHN449" s="85"/>
      <c r="SHO449" s="85"/>
      <c r="SHP449" s="85"/>
      <c r="SHQ449" s="85"/>
      <c r="SHR449" s="85"/>
      <c r="SHS449" s="85"/>
      <c r="SHT449" s="85"/>
      <c r="SHU449" s="85"/>
      <c r="SHV449" s="85"/>
      <c r="SHW449" s="85"/>
      <c r="SHX449" s="85"/>
      <c r="SHY449" s="85"/>
      <c r="SHZ449" s="85"/>
      <c r="SIA449" s="85"/>
      <c r="SIB449" s="85"/>
      <c r="SIC449" s="85"/>
      <c r="SID449" s="85"/>
      <c r="SIE449" s="85"/>
      <c r="SIF449" s="85"/>
      <c r="SIG449" s="85"/>
      <c r="SIH449" s="85"/>
      <c r="SII449" s="85"/>
      <c r="SIJ449" s="85"/>
      <c r="SIK449" s="85"/>
      <c r="SIL449" s="85"/>
      <c r="SIM449" s="85"/>
      <c r="SIN449" s="85"/>
      <c r="SIO449" s="85"/>
      <c r="SIP449" s="85"/>
      <c r="SIQ449" s="85"/>
      <c r="SIR449" s="85"/>
      <c r="SIS449" s="85"/>
      <c r="SIT449" s="85"/>
      <c r="SIU449" s="85"/>
      <c r="SIV449" s="85"/>
      <c r="SIW449" s="85"/>
      <c r="SIX449" s="85"/>
      <c r="SIY449" s="85"/>
      <c r="SIZ449" s="85"/>
      <c r="SJA449" s="85"/>
      <c r="SJB449" s="85"/>
      <c r="SJC449" s="85"/>
      <c r="SJD449" s="85"/>
      <c r="SJE449" s="85"/>
      <c r="SJF449" s="85"/>
      <c r="SJG449" s="85"/>
      <c r="SJH449" s="85"/>
      <c r="SJI449" s="85"/>
      <c r="SJJ449" s="85"/>
      <c r="SJK449" s="85"/>
      <c r="SJL449" s="85"/>
      <c r="SJM449" s="85"/>
      <c r="SJN449" s="85"/>
      <c r="SJO449" s="85"/>
      <c r="SJP449" s="85"/>
      <c r="SJQ449" s="85"/>
      <c r="SJR449" s="85"/>
      <c r="SJS449" s="85"/>
      <c r="SJT449" s="85"/>
      <c r="SJU449" s="85"/>
      <c r="SJV449" s="85"/>
      <c r="SJW449" s="85"/>
      <c r="SJX449" s="85"/>
      <c r="SJY449" s="85"/>
      <c r="SJZ449" s="85"/>
      <c r="SKA449" s="85"/>
      <c r="SKB449" s="85"/>
      <c r="SKC449" s="85"/>
      <c r="SKD449" s="85"/>
      <c r="SKE449" s="85"/>
      <c r="SKF449" s="85"/>
      <c r="SKG449" s="85"/>
      <c r="SKH449" s="85"/>
      <c r="SKI449" s="85"/>
      <c r="SKJ449" s="85"/>
      <c r="SKK449" s="85"/>
      <c r="SKL449" s="85"/>
      <c r="SKM449" s="85"/>
      <c r="SKN449" s="85"/>
      <c r="SKO449" s="85"/>
      <c r="SKP449" s="85"/>
      <c r="SKQ449" s="85"/>
      <c r="SKR449" s="85"/>
      <c r="SKS449" s="85"/>
      <c r="SKT449" s="85"/>
      <c r="SKU449" s="85"/>
      <c r="SKV449" s="85"/>
      <c r="SKW449" s="85"/>
      <c r="SKX449" s="85"/>
      <c r="SKY449" s="85"/>
      <c r="SKZ449" s="85"/>
      <c r="SLA449" s="85"/>
      <c r="SLB449" s="85"/>
      <c r="SLC449" s="85"/>
      <c r="SLD449" s="85"/>
      <c r="SLE449" s="85"/>
      <c r="SLF449" s="85"/>
      <c r="SLG449" s="85"/>
      <c r="SLH449" s="85"/>
      <c r="SLI449" s="85"/>
      <c r="SLJ449" s="85"/>
      <c r="SLK449" s="85"/>
      <c r="SLL449" s="85"/>
      <c r="SLM449" s="85"/>
      <c r="SLN449" s="85"/>
      <c r="SLO449" s="85"/>
      <c r="SLP449" s="85"/>
      <c r="SLQ449" s="85"/>
      <c r="SLR449" s="85"/>
      <c r="SLS449" s="85"/>
      <c r="SLT449" s="85"/>
      <c r="SLU449" s="85"/>
      <c r="SLV449" s="85"/>
      <c r="SLW449" s="85"/>
      <c r="SLX449" s="85"/>
      <c r="SLY449" s="85"/>
      <c r="SLZ449" s="85"/>
      <c r="SMA449" s="85"/>
      <c r="SMB449" s="85"/>
      <c r="SMC449" s="85"/>
      <c r="SMD449" s="85"/>
      <c r="SME449" s="85"/>
      <c r="SMF449" s="85"/>
      <c r="SMG449" s="85"/>
      <c r="SMH449" s="85"/>
      <c r="SMI449" s="85"/>
      <c r="SMJ449" s="85"/>
      <c r="SMK449" s="85"/>
      <c r="SML449" s="85"/>
      <c r="SMM449" s="85"/>
      <c r="SMN449" s="85"/>
      <c r="SMO449" s="85"/>
      <c r="SMP449" s="85"/>
      <c r="SMQ449" s="85"/>
      <c r="SMR449" s="85"/>
      <c r="SMS449" s="85"/>
      <c r="SMT449" s="85"/>
      <c r="SMU449" s="85"/>
      <c r="SMV449" s="85"/>
      <c r="SMW449" s="85"/>
      <c r="SMX449" s="85"/>
      <c r="SMY449" s="85"/>
      <c r="SMZ449" s="85"/>
      <c r="SNA449" s="85"/>
      <c r="SNB449" s="85"/>
      <c r="SNC449" s="85"/>
      <c r="SND449" s="85"/>
      <c r="SNE449" s="85"/>
      <c r="SNF449" s="85"/>
      <c r="SNG449" s="85"/>
      <c r="SNH449" s="85"/>
      <c r="SNI449" s="85"/>
      <c r="SNJ449" s="85"/>
      <c r="SNK449" s="85"/>
      <c r="SNL449" s="85"/>
      <c r="SNM449" s="85"/>
      <c r="SNN449" s="85"/>
      <c r="SNO449" s="85"/>
      <c r="SNP449" s="85"/>
      <c r="SNQ449" s="85"/>
      <c r="SNR449" s="85"/>
      <c r="SNS449" s="85"/>
      <c r="SNT449" s="85"/>
      <c r="SNU449" s="85"/>
      <c r="SNV449" s="85"/>
      <c r="SNW449" s="85"/>
      <c r="SNX449" s="85"/>
      <c r="SNY449" s="85"/>
      <c r="SNZ449" s="85"/>
      <c r="SOA449" s="85"/>
      <c r="SOB449" s="85"/>
      <c r="SOC449" s="85"/>
      <c r="SOD449" s="85"/>
      <c r="SOE449" s="85"/>
      <c r="SOF449" s="85"/>
      <c r="SOG449" s="85"/>
      <c r="SOH449" s="85"/>
      <c r="SOI449" s="85"/>
      <c r="SOJ449" s="85"/>
      <c r="SOK449" s="85"/>
      <c r="SOL449" s="85"/>
      <c r="SOM449" s="85"/>
      <c r="SON449" s="85"/>
      <c r="SOO449" s="85"/>
      <c r="SOP449" s="85"/>
      <c r="SOQ449" s="85"/>
      <c r="SOR449" s="85"/>
      <c r="SOS449" s="85"/>
      <c r="SOT449" s="85"/>
      <c r="SOU449" s="85"/>
      <c r="SOV449" s="85"/>
      <c r="SOW449" s="85"/>
      <c r="SOX449" s="85"/>
      <c r="SOY449" s="85"/>
      <c r="SOZ449" s="85"/>
      <c r="SPA449" s="85"/>
      <c r="SPB449" s="85"/>
      <c r="SPC449" s="85"/>
      <c r="SPD449" s="85"/>
      <c r="SPE449" s="85"/>
      <c r="SPF449" s="85"/>
      <c r="SPG449" s="85"/>
      <c r="SPH449" s="85"/>
      <c r="SPI449" s="85"/>
      <c r="SPJ449" s="85"/>
      <c r="SPK449" s="85"/>
      <c r="SPL449" s="85"/>
      <c r="SPM449" s="85"/>
      <c r="SPN449" s="85"/>
      <c r="SPO449" s="85"/>
      <c r="SPP449" s="85"/>
      <c r="SPQ449" s="85"/>
      <c r="SPR449" s="85"/>
      <c r="SPS449" s="85"/>
      <c r="SPT449" s="85"/>
      <c r="SPU449" s="85"/>
      <c r="SPV449" s="85"/>
      <c r="SPW449" s="85"/>
      <c r="SPX449" s="85"/>
      <c r="SPY449" s="85"/>
      <c r="SPZ449" s="85"/>
      <c r="SQA449" s="85"/>
      <c r="SQB449" s="85"/>
      <c r="SQC449" s="85"/>
      <c r="SQD449" s="85"/>
      <c r="SQE449" s="85"/>
      <c r="SQF449" s="85"/>
      <c r="SQG449" s="85"/>
      <c r="SQH449" s="85"/>
      <c r="SQI449" s="85"/>
      <c r="SQJ449" s="85"/>
      <c r="SQK449" s="85"/>
      <c r="SQL449" s="85"/>
      <c r="SQM449" s="85"/>
      <c r="SQN449" s="85"/>
      <c r="SQO449" s="85"/>
      <c r="SQP449" s="85"/>
      <c r="SQQ449" s="85"/>
      <c r="SQR449" s="85"/>
      <c r="SQS449" s="85"/>
      <c r="SQT449" s="85"/>
      <c r="SQU449" s="85"/>
      <c r="SQV449" s="85"/>
      <c r="SQW449" s="85"/>
      <c r="SQX449" s="85"/>
      <c r="SQY449" s="85"/>
      <c r="SQZ449" s="85"/>
      <c r="SRA449" s="85"/>
      <c r="SRB449" s="85"/>
      <c r="SRC449" s="85"/>
      <c r="SRD449" s="85"/>
      <c r="SRE449" s="85"/>
      <c r="SRF449" s="85"/>
      <c r="SRG449" s="85"/>
      <c r="SRH449" s="85"/>
      <c r="SRI449" s="85"/>
      <c r="SRJ449" s="85"/>
      <c r="SRK449" s="85"/>
      <c r="SRL449" s="85"/>
      <c r="SRM449" s="85"/>
      <c r="SRN449" s="85"/>
      <c r="SRO449" s="85"/>
      <c r="SRP449" s="85"/>
      <c r="SRQ449" s="85"/>
      <c r="SRR449" s="85"/>
      <c r="SRS449" s="85"/>
      <c r="SRT449" s="85"/>
      <c r="SRU449" s="85"/>
      <c r="SRV449" s="85"/>
      <c r="SRW449" s="85"/>
      <c r="SRX449" s="85"/>
      <c r="SRY449" s="85"/>
      <c r="SRZ449" s="85"/>
      <c r="SSA449" s="85"/>
      <c r="SSB449" s="85"/>
      <c r="SSC449" s="85"/>
      <c r="SSD449" s="85"/>
      <c r="SSE449" s="85"/>
      <c r="SSF449" s="85"/>
      <c r="SSG449" s="85"/>
      <c r="SSH449" s="85"/>
      <c r="SSI449" s="85"/>
      <c r="SSJ449" s="85"/>
      <c r="SSK449" s="85"/>
      <c r="SSL449" s="85"/>
      <c r="SSM449" s="85"/>
      <c r="SSN449" s="85"/>
      <c r="SSO449" s="85"/>
      <c r="SSP449" s="85"/>
      <c r="SSQ449" s="85"/>
      <c r="SSR449" s="85"/>
      <c r="SSS449" s="85"/>
      <c r="SST449" s="85"/>
      <c r="SSU449" s="85"/>
      <c r="SSV449" s="85"/>
      <c r="SSW449" s="85"/>
      <c r="SSX449" s="85"/>
      <c r="SSY449" s="85"/>
      <c r="SSZ449" s="85"/>
      <c r="STA449" s="85"/>
      <c r="STB449" s="85"/>
      <c r="STC449" s="85"/>
      <c r="STD449" s="85"/>
      <c r="STE449" s="85"/>
      <c r="STF449" s="85"/>
      <c r="STG449" s="85"/>
      <c r="STH449" s="85"/>
      <c r="STI449" s="85"/>
      <c r="STJ449" s="85"/>
      <c r="STK449" s="85"/>
      <c r="STL449" s="85"/>
      <c r="STM449" s="85"/>
      <c r="STN449" s="85"/>
      <c r="STO449" s="85"/>
      <c r="STP449" s="85"/>
      <c r="STQ449" s="85"/>
      <c r="STR449" s="85"/>
      <c r="STS449" s="85"/>
      <c r="STT449" s="85"/>
      <c r="STU449" s="85"/>
      <c r="STV449" s="85"/>
      <c r="STW449" s="85"/>
      <c r="STX449" s="85"/>
      <c r="STY449" s="85"/>
      <c r="STZ449" s="85"/>
      <c r="SUA449" s="85"/>
      <c r="SUB449" s="85"/>
      <c r="SUC449" s="85"/>
      <c r="SUD449" s="85"/>
      <c r="SUE449" s="85"/>
      <c r="SUF449" s="85"/>
      <c r="SUG449" s="85"/>
      <c r="SUH449" s="85"/>
      <c r="SUI449" s="85"/>
      <c r="SUJ449" s="85"/>
      <c r="SUK449" s="85"/>
      <c r="SUL449" s="85"/>
      <c r="SUM449" s="85"/>
      <c r="SUN449" s="85"/>
      <c r="SUO449" s="85"/>
      <c r="SUP449" s="85"/>
      <c r="SUQ449" s="85"/>
      <c r="SUR449" s="85"/>
      <c r="SUS449" s="85"/>
      <c r="SUT449" s="85"/>
      <c r="SUU449" s="85"/>
      <c r="SUV449" s="85"/>
      <c r="SUW449" s="85"/>
      <c r="SUX449" s="85"/>
      <c r="SUY449" s="85"/>
      <c r="SUZ449" s="85"/>
      <c r="SVA449" s="85"/>
      <c r="SVB449" s="85"/>
      <c r="SVC449" s="85"/>
      <c r="SVD449" s="85"/>
      <c r="SVE449" s="85"/>
      <c r="SVF449" s="85"/>
      <c r="SVG449" s="85"/>
      <c r="SVH449" s="85"/>
      <c r="SVI449" s="85"/>
      <c r="SVJ449" s="85"/>
      <c r="SVK449" s="85"/>
      <c r="SVL449" s="85"/>
      <c r="SVM449" s="85"/>
      <c r="SVN449" s="85"/>
      <c r="SVO449" s="85"/>
      <c r="SVP449" s="85"/>
      <c r="SVQ449" s="85"/>
      <c r="SVR449" s="85"/>
      <c r="SVS449" s="85"/>
      <c r="SVT449" s="85"/>
      <c r="SVU449" s="85"/>
      <c r="SVV449" s="85"/>
      <c r="SVW449" s="85"/>
      <c r="SVX449" s="85"/>
      <c r="SVY449" s="85"/>
      <c r="SVZ449" s="85"/>
      <c r="SWA449" s="85"/>
      <c r="SWB449" s="85"/>
      <c r="SWC449" s="85"/>
      <c r="SWD449" s="85"/>
      <c r="SWE449" s="85"/>
      <c r="SWF449" s="85"/>
      <c r="SWG449" s="85"/>
      <c r="SWH449" s="85"/>
      <c r="SWI449" s="85"/>
      <c r="SWJ449" s="85"/>
      <c r="SWK449" s="85"/>
      <c r="SWL449" s="85"/>
      <c r="SWM449" s="85"/>
      <c r="SWN449" s="85"/>
      <c r="SWO449" s="85"/>
      <c r="SWP449" s="85"/>
      <c r="SWQ449" s="85"/>
      <c r="SWR449" s="85"/>
      <c r="SWS449" s="85"/>
      <c r="SWT449" s="85"/>
      <c r="SWU449" s="85"/>
      <c r="SWV449" s="85"/>
      <c r="SWW449" s="85"/>
      <c r="SWX449" s="85"/>
      <c r="SWY449" s="85"/>
      <c r="SWZ449" s="85"/>
      <c r="SXA449" s="85"/>
      <c r="SXB449" s="85"/>
      <c r="SXC449" s="85"/>
      <c r="SXD449" s="85"/>
      <c r="SXE449" s="85"/>
      <c r="SXF449" s="85"/>
      <c r="SXG449" s="85"/>
      <c r="SXH449" s="85"/>
      <c r="SXI449" s="85"/>
      <c r="SXJ449" s="85"/>
      <c r="SXK449" s="85"/>
      <c r="SXL449" s="85"/>
      <c r="SXM449" s="85"/>
      <c r="SXN449" s="85"/>
      <c r="SXO449" s="85"/>
      <c r="SXP449" s="85"/>
      <c r="SXQ449" s="85"/>
      <c r="SXR449" s="85"/>
      <c r="SXS449" s="85"/>
      <c r="SXT449" s="85"/>
      <c r="SXU449" s="85"/>
      <c r="SXV449" s="85"/>
      <c r="SXW449" s="85"/>
      <c r="SXX449" s="85"/>
      <c r="SXY449" s="85"/>
      <c r="SXZ449" s="85"/>
      <c r="SYA449" s="85"/>
      <c r="SYB449" s="85"/>
      <c r="SYC449" s="85"/>
      <c r="SYD449" s="85"/>
      <c r="SYE449" s="85"/>
      <c r="SYF449" s="85"/>
      <c r="SYG449" s="85"/>
      <c r="SYH449" s="85"/>
      <c r="SYI449" s="85"/>
      <c r="SYJ449" s="85"/>
      <c r="SYK449" s="85"/>
      <c r="SYL449" s="85"/>
      <c r="SYM449" s="85"/>
      <c r="SYN449" s="85"/>
      <c r="SYO449" s="85"/>
      <c r="SYP449" s="85"/>
      <c r="SYQ449" s="85"/>
      <c r="SYR449" s="85"/>
      <c r="SYS449" s="85"/>
      <c r="SYT449" s="85"/>
      <c r="SYU449" s="85"/>
      <c r="SYV449" s="85"/>
      <c r="SYW449" s="85"/>
      <c r="SYX449" s="85"/>
      <c r="SYY449" s="85"/>
      <c r="SYZ449" s="85"/>
      <c r="SZA449" s="85"/>
      <c r="SZB449" s="85"/>
      <c r="SZC449" s="85"/>
      <c r="SZD449" s="85"/>
      <c r="SZE449" s="85"/>
      <c r="SZF449" s="85"/>
      <c r="SZG449" s="85"/>
      <c r="SZH449" s="85"/>
      <c r="SZI449" s="85"/>
      <c r="SZJ449" s="85"/>
      <c r="SZK449" s="85"/>
      <c r="SZL449" s="85"/>
      <c r="SZM449" s="85"/>
      <c r="SZN449" s="85"/>
      <c r="SZO449" s="85"/>
      <c r="SZP449" s="85"/>
      <c r="SZQ449" s="85"/>
      <c r="SZR449" s="85"/>
      <c r="SZS449" s="85"/>
      <c r="SZT449" s="85"/>
      <c r="SZU449" s="85"/>
      <c r="SZV449" s="85"/>
      <c r="SZW449" s="85"/>
      <c r="SZX449" s="85"/>
      <c r="SZY449" s="85"/>
      <c r="SZZ449" s="85"/>
      <c r="TAA449" s="85"/>
      <c r="TAB449" s="85"/>
      <c r="TAC449" s="85"/>
      <c r="TAD449" s="85"/>
      <c r="TAE449" s="85"/>
      <c r="TAF449" s="85"/>
      <c r="TAG449" s="85"/>
      <c r="TAH449" s="85"/>
      <c r="TAI449" s="85"/>
      <c r="TAJ449" s="85"/>
      <c r="TAK449" s="85"/>
      <c r="TAL449" s="85"/>
      <c r="TAM449" s="85"/>
      <c r="TAN449" s="85"/>
      <c r="TAO449" s="85"/>
      <c r="TAP449" s="85"/>
      <c r="TAQ449" s="85"/>
      <c r="TAR449" s="85"/>
      <c r="TAS449" s="85"/>
      <c r="TAT449" s="85"/>
      <c r="TAU449" s="85"/>
      <c r="TAV449" s="85"/>
      <c r="TAW449" s="85"/>
      <c r="TAX449" s="85"/>
      <c r="TAY449" s="85"/>
      <c r="TAZ449" s="85"/>
      <c r="TBA449" s="85"/>
      <c r="TBB449" s="85"/>
      <c r="TBC449" s="85"/>
      <c r="TBD449" s="85"/>
      <c r="TBE449" s="85"/>
      <c r="TBF449" s="85"/>
      <c r="TBG449" s="85"/>
      <c r="TBH449" s="85"/>
      <c r="TBI449" s="85"/>
      <c r="TBJ449" s="85"/>
      <c r="TBK449" s="85"/>
      <c r="TBL449" s="85"/>
      <c r="TBM449" s="85"/>
      <c r="TBN449" s="85"/>
      <c r="TBO449" s="85"/>
      <c r="TBP449" s="85"/>
      <c r="TBQ449" s="85"/>
      <c r="TBR449" s="85"/>
      <c r="TBS449" s="85"/>
      <c r="TBT449" s="85"/>
      <c r="TBU449" s="85"/>
      <c r="TBV449" s="85"/>
      <c r="TBW449" s="85"/>
      <c r="TBX449" s="85"/>
      <c r="TBY449" s="85"/>
      <c r="TBZ449" s="85"/>
      <c r="TCA449" s="85"/>
      <c r="TCB449" s="85"/>
      <c r="TCC449" s="85"/>
      <c r="TCD449" s="85"/>
      <c r="TCE449" s="85"/>
      <c r="TCF449" s="85"/>
      <c r="TCG449" s="85"/>
      <c r="TCH449" s="85"/>
      <c r="TCI449" s="85"/>
      <c r="TCJ449" s="85"/>
      <c r="TCK449" s="85"/>
      <c r="TCL449" s="85"/>
      <c r="TCM449" s="85"/>
      <c r="TCN449" s="85"/>
      <c r="TCO449" s="85"/>
      <c r="TCP449" s="85"/>
      <c r="TCQ449" s="85"/>
      <c r="TCR449" s="85"/>
      <c r="TCS449" s="85"/>
      <c r="TCT449" s="85"/>
      <c r="TCU449" s="85"/>
      <c r="TCV449" s="85"/>
      <c r="TCW449" s="85"/>
      <c r="TCX449" s="85"/>
      <c r="TCY449" s="85"/>
      <c r="TCZ449" s="85"/>
      <c r="TDA449" s="85"/>
      <c r="TDB449" s="85"/>
      <c r="TDC449" s="85"/>
      <c r="TDD449" s="85"/>
      <c r="TDE449" s="85"/>
      <c r="TDF449" s="85"/>
      <c r="TDG449" s="85"/>
      <c r="TDH449" s="85"/>
      <c r="TDI449" s="85"/>
      <c r="TDJ449" s="85"/>
      <c r="TDK449" s="85"/>
      <c r="TDL449" s="85"/>
      <c r="TDM449" s="85"/>
      <c r="TDN449" s="85"/>
      <c r="TDO449" s="85"/>
      <c r="TDP449" s="85"/>
      <c r="TDQ449" s="85"/>
      <c r="TDR449" s="85"/>
      <c r="TDS449" s="85"/>
      <c r="TDT449" s="85"/>
      <c r="TDU449" s="85"/>
      <c r="TDV449" s="85"/>
      <c r="TDW449" s="85"/>
      <c r="TDX449" s="85"/>
      <c r="TDY449" s="85"/>
      <c r="TDZ449" s="85"/>
      <c r="TEA449" s="85"/>
      <c r="TEB449" s="85"/>
      <c r="TEC449" s="85"/>
      <c r="TED449" s="85"/>
      <c r="TEE449" s="85"/>
      <c r="TEF449" s="85"/>
      <c r="TEG449" s="85"/>
      <c r="TEH449" s="85"/>
      <c r="TEI449" s="85"/>
      <c r="TEJ449" s="85"/>
      <c r="TEK449" s="85"/>
      <c r="TEL449" s="85"/>
      <c r="TEM449" s="85"/>
      <c r="TEN449" s="85"/>
      <c r="TEO449" s="85"/>
      <c r="TEP449" s="85"/>
      <c r="TEQ449" s="85"/>
      <c r="TER449" s="85"/>
      <c r="TES449" s="85"/>
      <c r="TET449" s="85"/>
      <c r="TEU449" s="85"/>
      <c r="TEV449" s="85"/>
      <c r="TEW449" s="85"/>
      <c r="TEX449" s="85"/>
      <c r="TEY449" s="85"/>
      <c r="TEZ449" s="85"/>
      <c r="TFA449" s="85"/>
      <c r="TFB449" s="85"/>
      <c r="TFC449" s="85"/>
      <c r="TFD449" s="85"/>
      <c r="TFE449" s="85"/>
      <c r="TFF449" s="85"/>
      <c r="TFG449" s="85"/>
      <c r="TFH449" s="85"/>
      <c r="TFI449" s="85"/>
      <c r="TFJ449" s="85"/>
      <c r="TFK449" s="85"/>
      <c r="TFL449" s="85"/>
      <c r="TFM449" s="85"/>
      <c r="TFN449" s="85"/>
      <c r="TFO449" s="85"/>
      <c r="TFP449" s="85"/>
      <c r="TFQ449" s="85"/>
      <c r="TFR449" s="85"/>
      <c r="TFS449" s="85"/>
      <c r="TFT449" s="85"/>
      <c r="TFU449" s="85"/>
      <c r="TFV449" s="85"/>
      <c r="TFW449" s="85"/>
      <c r="TFX449" s="85"/>
      <c r="TFY449" s="85"/>
      <c r="TFZ449" s="85"/>
      <c r="TGA449" s="85"/>
      <c r="TGB449" s="85"/>
      <c r="TGC449" s="85"/>
      <c r="TGD449" s="85"/>
      <c r="TGE449" s="85"/>
      <c r="TGF449" s="85"/>
      <c r="TGG449" s="85"/>
      <c r="TGH449" s="85"/>
      <c r="TGI449" s="85"/>
      <c r="TGJ449" s="85"/>
      <c r="TGK449" s="85"/>
      <c r="TGL449" s="85"/>
      <c r="TGM449" s="85"/>
      <c r="TGN449" s="85"/>
      <c r="TGO449" s="85"/>
      <c r="TGP449" s="85"/>
      <c r="TGQ449" s="85"/>
      <c r="TGR449" s="85"/>
      <c r="TGS449" s="85"/>
      <c r="TGT449" s="85"/>
      <c r="TGU449" s="85"/>
      <c r="TGV449" s="85"/>
      <c r="TGW449" s="85"/>
      <c r="TGX449" s="85"/>
      <c r="TGY449" s="85"/>
      <c r="TGZ449" s="85"/>
      <c r="THA449" s="85"/>
      <c r="THB449" s="85"/>
      <c r="THC449" s="85"/>
      <c r="THD449" s="85"/>
      <c r="THE449" s="85"/>
      <c r="THF449" s="85"/>
      <c r="THG449" s="85"/>
      <c r="THH449" s="85"/>
      <c r="THI449" s="85"/>
      <c r="THJ449" s="85"/>
      <c r="THK449" s="85"/>
      <c r="THL449" s="85"/>
      <c r="THM449" s="85"/>
      <c r="THN449" s="85"/>
      <c r="THO449" s="85"/>
      <c r="THP449" s="85"/>
      <c r="THQ449" s="85"/>
      <c r="THR449" s="85"/>
      <c r="THS449" s="85"/>
      <c r="THT449" s="85"/>
      <c r="THU449" s="85"/>
      <c r="THV449" s="85"/>
      <c r="THW449" s="85"/>
      <c r="THX449" s="85"/>
      <c r="THY449" s="85"/>
      <c r="THZ449" s="85"/>
      <c r="TIA449" s="85"/>
      <c r="TIB449" s="85"/>
      <c r="TIC449" s="85"/>
      <c r="TID449" s="85"/>
      <c r="TIE449" s="85"/>
      <c r="TIF449" s="85"/>
      <c r="TIG449" s="85"/>
      <c r="TIH449" s="85"/>
      <c r="TII449" s="85"/>
      <c r="TIJ449" s="85"/>
      <c r="TIK449" s="85"/>
      <c r="TIL449" s="85"/>
      <c r="TIM449" s="85"/>
      <c r="TIN449" s="85"/>
      <c r="TIO449" s="85"/>
      <c r="TIP449" s="85"/>
      <c r="TIQ449" s="85"/>
      <c r="TIR449" s="85"/>
      <c r="TIS449" s="85"/>
      <c r="TIT449" s="85"/>
      <c r="TIU449" s="85"/>
      <c r="TIV449" s="85"/>
      <c r="TIW449" s="85"/>
      <c r="TIX449" s="85"/>
      <c r="TIY449" s="85"/>
      <c r="TIZ449" s="85"/>
      <c r="TJA449" s="85"/>
      <c r="TJB449" s="85"/>
      <c r="TJC449" s="85"/>
      <c r="TJD449" s="85"/>
      <c r="TJE449" s="85"/>
      <c r="TJF449" s="85"/>
      <c r="TJG449" s="85"/>
      <c r="TJH449" s="85"/>
      <c r="TJI449" s="85"/>
      <c r="TJJ449" s="85"/>
      <c r="TJK449" s="85"/>
      <c r="TJL449" s="85"/>
      <c r="TJM449" s="85"/>
      <c r="TJN449" s="85"/>
      <c r="TJO449" s="85"/>
      <c r="TJP449" s="85"/>
      <c r="TJQ449" s="85"/>
      <c r="TJR449" s="85"/>
      <c r="TJS449" s="85"/>
      <c r="TJT449" s="85"/>
      <c r="TJU449" s="85"/>
      <c r="TJV449" s="85"/>
      <c r="TJW449" s="85"/>
      <c r="TJX449" s="85"/>
      <c r="TJY449" s="85"/>
      <c r="TJZ449" s="85"/>
      <c r="TKA449" s="85"/>
      <c r="TKB449" s="85"/>
      <c r="TKC449" s="85"/>
      <c r="TKD449" s="85"/>
      <c r="TKE449" s="85"/>
      <c r="TKF449" s="85"/>
      <c r="TKG449" s="85"/>
      <c r="TKH449" s="85"/>
      <c r="TKI449" s="85"/>
      <c r="TKJ449" s="85"/>
      <c r="TKK449" s="85"/>
      <c r="TKL449" s="85"/>
      <c r="TKM449" s="85"/>
      <c r="TKN449" s="85"/>
      <c r="TKO449" s="85"/>
      <c r="TKP449" s="85"/>
      <c r="TKQ449" s="85"/>
      <c r="TKR449" s="85"/>
      <c r="TKS449" s="85"/>
      <c r="TKT449" s="85"/>
      <c r="TKU449" s="85"/>
      <c r="TKV449" s="85"/>
      <c r="TKW449" s="85"/>
      <c r="TKX449" s="85"/>
      <c r="TKY449" s="85"/>
      <c r="TKZ449" s="85"/>
      <c r="TLA449" s="85"/>
      <c r="TLB449" s="85"/>
      <c r="TLC449" s="85"/>
      <c r="TLD449" s="85"/>
      <c r="TLE449" s="85"/>
      <c r="TLF449" s="85"/>
      <c r="TLG449" s="85"/>
      <c r="TLH449" s="85"/>
      <c r="TLI449" s="85"/>
      <c r="TLJ449" s="85"/>
      <c r="TLK449" s="85"/>
      <c r="TLL449" s="85"/>
      <c r="TLM449" s="85"/>
      <c r="TLN449" s="85"/>
      <c r="TLO449" s="85"/>
      <c r="TLP449" s="85"/>
      <c r="TLQ449" s="85"/>
      <c r="TLR449" s="85"/>
      <c r="TLS449" s="85"/>
      <c r="TLT449" s="85"/>
      <c r="TLU449" s="85"/>
      <c r="TLV449" s="85"/>
      <c r="TLW449" s="85"/>
      <c r="TLX449" s="85"/>
      <c r="TLY449" s="85"/>
      <c r="TLZ449" s="85"/>
      <c r="TMA449" s="85"/>
      <c r="TMB449" s="85"/>
      <c r="TMC449" s="85"/>
      <c r="TMD449" s="85"/>
      <c r="TME449" s="85"/>
      <c r="TMF449" s="85"/>
      <c r="TMG449" s="85"/>
      <c r="TMH449" s="85"/>
      <c r="TMI449" s="85"/>
      <c r="TMJ449" s="85"/>
      <c r="TMK449" s="85"/>
      <c r="TML449" s="85"/>
      <c r="TMM449" s="85"/>
      <c r="TMN449" s="85"/>
      <c r="TMO449" s="85"/>
      <c r="TMP449" s="85"/>
      <c r="TMQ449" s="85"/>
      <c r="TMR449" s="85"/>
      <c r="TMS449" s="85"/>
      <c r="TMT449" s="85"/>
      <c r="TMU449" s="85"/>
      <c r="TMV449" s="85"/>
      <c r="TMW449" s="85"/>
      <c r="TMX449" s="85"/>
      <c r="TMY449" s="85"/>
      <c r="TMZ449" s="85"/>
      <c r="TNA449" s="85"/>
      <c r="TNB449" s="85"/>
      <c r="TNC449" s="85"/>
      <c r="TND449" s="85"/>
      <c r="TNE449" s="85"/>
      <c r="TNF449" s="85"/>
      <c r="TNG449" s="85"/>
      <c r="TNH449" s="85"/>
      <c r="TNI449" s="85"/>
      <c r="TNJ449" s="85"/>
      <c r="TNK449" s="85"/>
      <c r="TNL449" s="85"/>
      <c r="TNM449" s="85"/>
      <c r="TNN449" s="85"/>
      <c r="TNO449" s="85"/>
      <c r="TNP449" s="85"/>
      <c r="TNQ449" s="85"/>
      <c r="TNR449" s="85"/>
      <c r="TNS449" s="85"/>
      <c r="TNT449" s="85"/>
      <c r="TNU449" s="85"/>
      <c r="TNV449" s="85"/>
      <c r="TNW449" s="85"/>
      <c r="TNX449" s="85"/>
      <c r="TNY449" s="85"/>
      <c r="TNZ449" s="85"/>
      <c r="TOA449" s="85"/>
      <c r="TOB449" s="85"/>
      <c r="TOC449" s="85"/>
      <c r="TOD449" s="85"/>
      <c r="TOE449" s="85"/>
      <c r="TOF449" s="85"/>
      <c r="TOG449" s="85"/>
      <c r="TOH449" s="85"/>
      <c r="TOI449" s="85"/>
      <c r="TOJ449" s="85"/>
      <c r="TOK449" s="85"/>
      <c r="TOL449" s="85"/>
      <c r="TOM449" s="85"/>
      <c r="TON449" s="85"/>
      <c r="TOO449" s="85"/>
      <c r="TOP449" s="85"/>
      <c r="TOQ449" s="85"/>
      <c r="TOR449" s="85"/>
      <c r="TOS449" s="85"/>
      <c r="TOT449" s="85"/>
      <c r="TOU449" s="85"/>
      <c r="TOV449" s="85"/>
      <c r="TOW449" s="85"/>
      <c r="TOX449" s="85"/>
      <c r="TOY449" s="85"/>
      <c r="TOZ449" s="85"/>
      <c r="TPA449" s="85"/>
      <c r="TPB449" s="85"/>
      <c r="TPC449" s="85"/>
      <c r="TPD449" s="85"/>
      <c r="TPE449" s="85"/>
      <c r="TPF449" s="85"/>
      <c r="TPG449" s="85"/>
      <c r="TPH449" s="85"/>
      <c r="TPI449" s="85"/>
      <c r="TPJ449" s="85"/>
      <c r="TPK449" s="85"/>
      <c r="TPL449" s="85"/>
      <c r="TPM449" s="85"/>
      <c r="TPN449" s="85"/>
      <c r="TPO449" s="85"/>
      <c r="TPP449" s="85"/>
      <c r="TPQ449" s="85"/>
      <c r="TPR449" s="85"/>
      <c r="TPS449" s="85"/>
      <c r="TPT449" s="85"/>
      <c r="TPU449" s="85"/>
      <c r="TPV449" s="85"/>
      <c r="TPW449" s="85"/>
      <c r="TPX449" s="85"/>
      <c r="TPY449" s="85"/>
      <c r="TPZ449" s="85"/>
      <c r="TQA449" s="85"/>
      <c r="TQB449" s="85"/>
      <c r="TQC449" s="85"/>
      <c r="TQD449" s="85"/>
      <c r="TQE449" s="85"/>
      <c r="TQF449" s="85"/>
      <c r="TQG449" s="85"/>
      <c r="TQH449" s="85"/>
      <c r="TQI449" s="85"/>
      <c r="TQJ449" s="85"/>
      <c r="TQK449" s="85"/>
      <c r="TQL449" s="85"/>
      <c r="TQM449" s="85"/>
      <c r="TQN449" s="85"/>
      <c r="TQO449" s="85"/>
      <c r="TQP449" s="85"/>
      <c r="TQQ449" s="85"/>
      <c r="TQR449" s="85"/>
      <c r="TQS449" s="85"/>
      <c r="TQT449" s="85"/>
      <c r="TQU449" s="85"/>
      <c r="TQV449" s="85"/>
      <c r="TQW449" s="85"/>
      <c r="TQX449" s="85"/>
      <c r="TQY449" s="85"/>
      <c r="TQZ449" s="85"/>
      <c r="TRA449" s="85"/>
      <c r="TRB449" s="85"/>
      <c r="TRC449" s="85"/>
      <c r="TRD449" s="85"/>
      <c r="TRE449" s="85"/>
      <c r="TRF449" s="85"/>
      <c r="TRG449" s="85"/>
      <c r="TRH449" s="85"/>
      <c r="TRI449" s="85"/>
      <c r="TRJ449" s="85"/>
      <c r="TRK449" s="85"/>
      <c r="TRL449" s="85"/>
      <c r="TRM449" s="85"/>
      <c r="TRN449" s="85"/>
      <c r="TRO449" s="85"/>
      <c r="TRP449" s="85"/>
      <c r="TRQ449" s="85"/>
      <c r="TRR449" s="85"/>
      <c r="TRS449" s="85"/>
      <c r="TRT449" s="85"/>
      <c r="TRU449" s="85"/>
      <c r="TRV449" s="85"/>
      <c r="TRW449" s="85"/>
      <c r="TRX449" s="85"/>
      <c r="TRY449" s="85"/>
      <c r="TRZ449" s="85"/>
      <c r="TSA449" s="85"/>
      <c r="TSB449" s="85"/>
      <c r="TSC449" s="85"/>
      <c r="TSD449" s="85"/>
      <c r="TSE449" s="85"/>
      <c r="TSF449" s="85"/>
      <c r="TSG449" s="85"/>
      <c r="TSH449" s="85"/>
      <c r="TSI449" s="85"/>
      <c r="TSJ449" s="85"/>
      <c r="TSK449" s="85"/>
      <c r="TSL449" s="85"/>
      <c r="TSM449" s="85"/>
      <c r="TSN449" s="85"/>
      <c r="TSO449" s="85"/>
      <c r="TSP449" s="85"/>
      <c r="TSQ449" s="85"/>
      <c r="TSR449" s="85"/>
      <c r="TSS449" s="85"/>
      <c r="TST449" s="85"/>
      <c r="TSU449" s="85"/>
      <c r="TSV449" s="85"/>
      <c r="TSW449" s="85"/>
      <c r="TSX449" s="85"/>
      <c r="TSY449" s="85"/>
      <c r="TSZ449" s="85"/>
      <c r="TTA449" s="85"/>
      <c r="TTB449" s="85"/>
      <c r="TTC449" s="85"/>
      <c r="TTD449" s="85"/>
      <c r="TTE449" s="85"/>
      <c r="TTF449" s="85"/>
      <c r="TTG449" s="85"/>
      <c r="TTH449" s="85"/>
      <c r="TTI449" s="85"/>
      <c r="TTJ449" s="85"/>
      <c r="TTK449" s="85"/>
      <c r="TTL449" s="85"/>
      <c r="TTM449" s="85"/>
      <c r="TTN449" s="85"/>
      <c r="TTO449" s="85"/>
      <c r="TTP449" s="85"/>
      <c r="TTQ449" s="85"/>
      <c r="TTR449" s="85"/>
      <c r="TTS449" s="85"/>
      <c r="TTT449" s="85"/>
      <c r="TTU449" s="85"/>
      <c r="TTV449" s="85"/>
      <c r="TTW449" s="85"/>
      <c r="TTX449" s="85"/>
      <c r="TTY449" s="85"/>
      <c r="TTZ449" s="85"/>
      <c r="TUA449" s="85"/>
      <c r="TUB449" s="85"/>
      <c r="TUC449" s="85"/>
      <c r="TUD449" s="85"/>
      <c r="TUE449" s="85"/>
      <c r="TUF449" s="85"/>
      <c r="TUG449" s="85"/>
      <c r="TUH449" s="85"/>
      <c r="TUI449" s="85"/>
      <c r="TUJ449" s="85"/>
      <c r="TUK449" s="85"/>
      <c r="TUL449" s="85"/>
      <c r="TUM449" s="85"/>
      <c r="TUN449" s="85"/>
      <c r="TUO449" s="85"/>
      <c r="TUP449" s="85"/>
      <c r="TUQ449" s="85"/>
      <c r="TUR449" s="85"/>
      <c r="TUS449" s="85"/>
      <c r="TUT449" s="85"/>
      <c r="TUU449" s="85"/>
      <c r="TUV449" s="85"/>
      <c r="TUW449" s="85"/>
      <c r="TUX449" s="85"/>
      <c r="TUY449" s="85"/>
      <c r="TUZ449" s="85"/>
      <c r="TVA449" s="85"/>
      <c r="TVB449" s="85"/>
      <c r="TVC449" s="85"/>
      <c r="TVD449" s="85"/>
      <c r="TVE449" s="85"/>
      <c r="TVF449" s="85"/>
      <c r="TVG449" s="85"/>
      <c r="TVH449" s="85"/>
      <c r="TVI449" s="85"/>
      <c r="TVJ449" s="85"/>
      <c r="TVK449" s="85"/>
      <c r="TVL449" s="85"/>
      <c r="TVM449" s="85"/>
      <c r="TVN449" s="85"/>
      <c r="TVO449" s="85"/>
      <c r="TVP449" s="85"/>
      <c r="TVQ449" s="85"/>
      <c r="TVR449" s="85"/>
      <c r="TVS449" s="85"/>
      <c r="TVT449" s="85"/>
      <c r="TVU449" s="85"/>
      <c r="TVV449" s="85"/>
      <c r="TVW449" s="85"/>
      <c r="TVX449" s="85"/>
      <c r="TVY449" s="85"/>
      <c r="TVZ449" s="85"/>
      <c r="TWA449" s="85"/>
      <c r="TWB449" s="85"/>
      <c r="TWC449" s="85"/>
      <c r="TWD449" s="85"/>
      <c r="TWE449" s="85"/>
      <c r="TWF449" s="85"/>
      <c r="TWG449" s="85"/>
      <c r="TWH449" s="85"/>
      <c r="TWI449" s="85"/>
      <c r="TWJ449" s="85"/>
      <c r="TWK449" s="85"/>
      <c r="TWL449" s="85"/>
      <c r="TWM449" s="85"/>
      <c r="TWN449" s="85"/>
      <c r="TWO449" s="85"/>
      <c r="TWP449" s="85"/>
      <c r="TWQ449" s="85"/>
      <c r="TWR449" s="85"/>
      <c r="TWS449" s="85"/>
      <c r="TWT449" s="85"/>
      <c r="TWU449" s="85"/>
      <c r="TWV449" s="85"/>
      <c r="TWW449" s="85"/>
      <c r="TWX449" s="85"/>
      <c r="TWY449" s="85"/>
      <c r="TWZ449" s="85"/>
      <c r="TXA449" s="85"/>
      <c r="TXB449" s="85"/>
      <c r="TXC449" s="85"/>
      <c r="TXD449" s="85"/>
      <c r="TXE449" s="85"/>
      <c r="TXF449" s="85"/>
      <c r="TXG449" s="85"/>
      <c r="TXH449" s="85"/>
      <c r="TXI449" s="85"/>
      <c r="TXJ449" s="85"/>
      <c r="TXK449" s="85"/>
      <c r="TXL449" s="85"/>
      <c r="TXM449" s="85"/>
      <c r="TXN449" s="85"/>
      <c r="TXO449" s="85"/>
      <c r="TXP449" s="85"/>
      <c r="TXQ449" s="85"/>
      <c r="TXR449" s="85"/>
      <c r="TXS449" s="85"/>
      <c r="TXT449" s="85"/>
      <c r="TXU449" s="85"/>
      <c r="TXV449" s="85"/>
      <c r="TXW449" s="85"/>
      <c r="TXX449" s="85"/>
      <c r="TXY449" s="85"/>
      <c r="TXZ449" s="85"/>
      <c r="TYA449" s="85"/>
      <c r="TYB449" s="85"/>
      <c r="TYC449" s="85"/>
      <c r="TYD449" s="85"/>
      <c r="TYE449" s="85"/>
      <c r="TYF449" s="85"/>
      <c r="TYG449" s="85"/>
      <c r="TYH449" s="85"/>
      <c r="TYI449" s="85"/>
      <c r="TYJ449" s="85"/>
      <c r="TYK449" s="85"/>
      <c r="TYL449" s="85"/>
      <c r="TYM449" s="85"/>
      <c r="TYN449" s="85"/>
      <c r="TYO449" s="85"/>
      <c r="TYP449" s="85"/>
      <c r="TYQ449" s="85"/>
      <c r="TYR449" s="85"/>
      <c r="TYS449" s="85"/>
      <c r="TYT449" s="85"/>
      <c r="TYU449" s="85"/>
      <c r="TYV449" s="85"/>
      <c r="TYW449" s="85"/>
      <c r="TYX449" s="85"/>
      <c r="TYY449" s="85"/>
      <c r="TYZ449" s="85"/>
      <c r="TZA449" s="85"/>
      <c r="TZB449" s="85"/>
      <c r="TZC449" s="85"/>
      <c r="TZD449" s="85"/>
      <c r="TZE449" s="85"/>
      <c r="TZF449" s="85"/>
      <c r="TZG449" s="85"/>
      <c r="TZH449" s="85"/>
      <c r="TZI449" s="85"/>
      <c r="TZJ449" s="85"/>
      <c r="TZK449" s="85"/>
      <c r="TZL449" s="85"/>
      <c r="TZM449" s="85"/>
      <c r="TZN449" s="85"/>
      <c r="TZO449" s="85"/>
      <c r="TZP449" s="85"/>
      <c r="TZQ449" s="85"/>
      <c r="TZR449" s="85"/>
      <c r="TZS449" s="85"/>
      <c r="TZT449" s="85"/>
      <c r="TZU449" s="85"/>
      <c r="TZV449" s="85"/>
      <c r="TZW449" s="85"/>
      <c r="TZX449" s="85"/>
      <c r="TZY449" s="85"/>
      <c r="TZZ449" s="85"/>
      <c r="UAA449" s="85"/>
      <c r="UAB449" s="85"/>
      <c r="UAC449" s="85"/>
      <c r="UAD449" s="85"/>
      <c r="UAE449" s="85"/>
      <c r="UAF449" s="85"/>
      <c r="UAG449" s="85"/>
      <c r="UAH449" s="85"/>
      <c r="UAI449" s="85"/>
      <c r="UAJ449" s="85"/>
      <c r="UAK449" s="85"/>
      <c r="UAL449" s="85"/>
      <c r="UAM449" s="85"/>
      <c r="UAN449" s="85"/>
      <c r="UAO449" s="85"/>
      <c r="UAP449" s="85"/>
      <c r="UAQ449" s="85"/>
      <c r="UAR449" s="85"/>
      <c r="UAS449" s="85"/>
      <c r="UAT449" s="85"/>
      <c r="UAU449" s="85"/>
      <c r="UAV449" s="85"/>
      <c r="UAW449" s="85"/>
      <c r="UAX449" s="85"/>
      <c r="UAY449" s="85"/>
      <c r="UAZ449" s="85"/>
      <c r="UBA449" s="85"/>
      <c r="UBB449" s="85"/>
      <c r="UBC449" s="85"/>
      <c r="UBD449" s="85"/>
      <c r="UBE449" s="85"/>
      <c r="UBF449" s="85"/>
      <c r="UBG449" s="85"/>
      <c r="UBH449" s="85"/>
      <c r="UBI449" s="85"/>
      <c r="UBJ449" s="85"/>
      <c r="UBK449" s="85"/>
      <c r="UBL449" s="85"/>
      <c r="UBM449" s="85"/>
      <c r="UBN449" s="85"/>
      <c r="UBO449" s="85"/>
      <c r="UBP449" s="85"/>
      <c r="UBQ449" s="85"/>
      <c r="UBR449" s="85"/>
      <c r="UBS449" s="85"/>
      <c r="UBT449" s="85"/>
      <c r="UBU449" s="85"/>
      <c r="UBV449" s="85"/>
      <c r="UBW449" s="85"/>
      <c r="UBX449" s="85"/>
      <c r="UBY449" s="85"/>
      <c r="UBZ449" s="85"/>
      <c r="UCA449" s="85"/>
      <c r="UCB449" s="85"/>
      <c r="UCC449" s="85"/>
      <c r="UCD449" s="85"/>
      <c r="UCE449" s="85"/>
      <c r="UCF449" s="85"/>
      <c r="UCG449" s="85"/>
      <c r="UCH449" s="85"/>
      <c r="UCI449" s="85"/>
      <c r="UCJ449" s="85"/>
      <c r="UCK449" s="85"/>
      <c r="UCL449" s="85"/>
      <c r="UCM449" s="85"/>
      <c r="UCN449" s="85"/>
      <c r="UCO449" s="85"/>
      <c r="UCP449" s="85"/>
      <c r="UCQ449" s="85"/>
      <c r="UCR449" s="85"/>
      <c r="UCS449" s="85"/>
      <c r="UCT449" s="85"/>
      <c r="UCU449" s="85"/>
      <c r="UCV449" s="85"/>
      <c r="UCW449" s="85"/>
      <c r="UCX449" s="85"/>
      <c r="UCY449" s="85"/>
      <c r="UCZ449" s="85"/>
      <c r="UDA449" s="85"/>
      <c r="UDB449" s="85"/>
      <c r="UDC449" s="85"/>
      <c r="UDD449" s="85"/>
      <c r="UDE449" s="85"/>
      <c r="UDF449" s="85"/>
      <c r="UDG449" s="85"/>
      <c r="UDH449" s="85"/>
      <c r="UDI449" s="85"/>
      <c r="UDJ449" s="85"/>
      <c r="UDK449" s="85"/>
      <c r="UDL449" s="85"/>
      <c r="UDM449" s="85"/>
      <c r="UDN449" s="85"/>
      <c r="UDO449" s="85"/>
      <c r="UDP449" s="85"/>
      <c r="UDQ449" s="85"/>
      <c r="UDR449" s="85"/>
      <c r="UDS449" s="85"/>
      <c r="UDT449" s="85"/>
      <c r="UDU449" s="85"/>
      <c r="UDV449" s="85"/>
      <c r="UDW449" s="85"/>
      <c r="UDX449" s="85"/>
      <c r="UDY449" s="85"/>
      <c r="UDZ449" s="85"/>
      <c r="UEA449" s="85"/>
      <c r="UEB449" s="85"/>
      <c r="UEC449" s="85"/>
      <c r="UED449" s="85"/>
      <c r="UEE449" s="85"/>
      <c r="UEF449" s="85"/>
      <c r="UEG449" s="85"/>
      <c r="UEH449" s="85"/>
      <c r="UEI449" s="85"/>
      <c r="UEJ449" s="85"/>
      <c r="UEK449" s="85"/>
      <c r="UEL449" s="85"/>
      <c r="UEM449" s="85"/>
      <c r="UEN449" s="85"/>
      <c r="UEO449" s="85"/>
      <c r="UEP449" s="85"/>
      <c r="UEQ449" s="85"/>
      <c r="UER449" s="85"/>
      <c r="UES449" s="85"/>
      <c r="UET449" s="85"/>
      <c r="UEU449" s="85"/>
      <c r="UEV449" s="85"/>
      <c r="UEW449" s="85"/>
      <c r="UEX449" s="85"/>
      <c r="UEY449" s="85"/>
      <c r="UEZ449" s="85"/>
      <c r="UFA449" s="85"/>
      <c r="UFB449" s="85"/>
      <c r="UFC449" s="85"/>
      <c r="UFD449" s="85"/>
      <c r="UFE449" s="85"/>
      <c r="UFF449" s="85"/>
      <c r="UFG449" s="85"/>
      <c r="UFH449" s="85"/>
      <c r="UFI449" s="85"/>
      <c r="UFJ449" s="85"/>
      <c r="UFK449" s="85"/>
      <c r="UFL449" s="85"/>
      <c r="UFM449" s="85"/>
      <c r="UFN449" s="85"/>
      <c r="UFO449" s="85"/>
      <c r="UFP449" s="85"/>
      <c r="UFQ449" s="85"/>
      <c r="UFR449" s="85"/>
      <c r="UFS449" s="85"/>
      <c r="UFT449" s="85"/>
      <c r="UFU449" s="85"/>
      <c r="UFV449" s="85"/>
      <c r="UFW449" s="85"/>
      <c r="UFX449" s="85"/>
      <c r="UFY449" s="85"/>
      <c r="UFZ449" s="85"/>
      <c r="UGA449" s="85"/>
      <c r="UGB449" s="85"/>
      <c r="UGC449" s="85"/>
      <c r="UGD449" s="85"/>
      <c r="UGE449" s="85"/>
      <c r="UGF449" s="85"/>
      <c r="UGG449" s="85"/>
      <c r="UGH449" s="85"/>
      <c r="UGI449" s="85"/>
      <c r="UGJ449" s="85"/>
      <c r="UGK449" s="85"/>
      <c r="UGL449" s="85"/>
      <c r="UGM449" s="85"/>
      <c r="UGN449" s="85"/>
      <c r="UGO449" s="85"/>
      <c r="UGP449" s="85"/>
      <c r="UGQ449" s="85"/>
      <c r="UGR449" s="85"/>
      <c r="UGS449" s="85"/>
      <c r="UGT449" s="85"/>
      <c r="UGU449" s="85"/>
      <c r="UGV449" s="85"/>
      <c r="UGW449" s="85"/>
      <c r="UGX449" s="85"/>
      <c r="UGY449" s="85"/>
      <c r="UGZ449" s="85"/>
      <c r="UHA449" s="85"/>
      <c r="UHB449" s="85"/>
      <c r="UHC449" s="85"/>
      <c r="UHD449" s="85"/>
      <c r="UHE449" s="85"/>
      <c r="UHF449" s="85"/>
      <c r="UHG449" s="85"/>
      <c r="UHH449" s="85"/>
      <c r="UHI449" s="85"/>
      <c r="UHJ449" s="85"/>
      <c r="UHK449" s="85"/>
      <c r="UHL449" s="85"/>
      <c r="UHM449" s="85"/>
      <c r="UHN449" s="85"/>
      <c r="UHO449" s="85"/>
      <c r="UHP449" s="85"/>
      <c r="UHQ449" s="85"/>
      <c r="UHR449" s="85"/>
      <c r="UHS449" s="85"/>
      <c r="UHT449" s="85"/>
      <c r="UHU449" s="85"/>
      <c r="UHV449" s="85"/>
      <c r="UHW449" s="85"/>
      <c r="UHX449" s="85"/>
      <c r="UHY449" s="85"/>
      <c r="UHZ449" s="85"/>
      <c r="UIA449" s="85"/>
      <c r="UIB449" s="85"/>
      <c r="UIC449" s="85"/>
      <c r="UID449" s="85"/>
      <c r="UIE449" s="85"/>
      <c r="UIF449" s="85"/>
      <c r="UIG449" s="85"/>
      <c r="UIH449" s="85"/>
      <c r="UII449" s="85"/>
      <c r="UIJ449" s="85"/>
      <c r="UIK449" s="85"/>
      <c r="UIL449" s="85"/>
      <c r="UIM449" s="85"/>
      <c r="UIN449" s="85"/>
      <c r="UIO449" s="85"/>
      <c r="UIP449" s="85"/>
      <c r="UIQ449" s="85"/>
      <c r="UIR449" s="85"/>
      <c r="UIS449" s="85"/>
      <c r="UIT449" s="85"/>
      <c r="UIU449" s="85"/>
      <c r="UIV449" s="85"/>
      <c r="UIW449" s="85"/>
      <c r="UIX449" s="85"/>
      <c r="UIY449" s="85"/>
      <c r="UIZ449" s="85"/>
      <c r="UJA449" s="85"/>
      <c r="UJB449" s="85"/>
      <c r="UJC449" s="85"/>
      <c r="UJD449" s="85"/>
      <c r="UJE449" s="85"/>
      <c r="UJF449" s="85"/>
      <c r="UJG449" s="85"/>
      <c r="UJH449" s="85"/>
      <c r="UJI449" s="85"/>
      <c r="UJJ449" s="85"/>
      <c r="UJK449" s="85"/>
      <c r="UJL449" s="85"/>
      <c r="UJM449" s="85"/>
      <c r="UJN449" s="85"/>
      <c r="UJO449" s="85"/>
      <c r="UJP449" s="85"/>
      <c r="UJQ449" s="85"/>
      <c r="UJR449" s="85"/>
      <c r="UJS449" s="85"/>
      <c r="UJT449" s="85"/>
      <c r="UJU449" s="85"/>
      <c r="UJV449" s="85"/>
      <c r="UJW449" s="85"/>
      <c r="UJX449" s="85"/>
      <c r="UJY449" s="85"/>
      <c r="UJZ449" s="85"/>
      <c r="UKA449" s="85"/>
      <c r="UKB449" s="85"/>
      <c r="UKC449" s="85"/>
      <c r="UKD449" s="85"/>
      <c r="UKE449" s="85"/>
      <c r="UKF449" s="85"/>
      <c r="UKG449" s="85"/>
      <c r="UKH449" s="85"/>
      <c r="UKI449" s="85"/>
      <c r="UKJ449" s="85"/>
      <c r="UKK449" s="85"/>
      <c r="UKL449" s="85"/>
      <c r="UKM449" s="85"/>
      <c r="UKN449" s="85"/>
      <c r="UKO449" s="85"/>
      <c r="UKP449" s="85"/>
      <c r="UKQ449" s="85"/>
      <c r="UKR449" s="85"/>
      <c r="UKS449" s="85"/>
      <c r="UKT449" s="85"/>
      <c r="UKU449" s="85"/>
      <c r="UKV449" s="85"/>
      <c r="UKW449" s="85"/>
      <c r="UKX449" s="85"/>
      <c r="UKY449" s="85"/>
      <c r="UKZ449" s="85"/>
      <c r="ULA449" s="85"/>
      <c r="ULB449" s="85"/>
      <c r="ULC449" s="85"/>
      <c r="ULD449" s="85"/>
      <c r="ULE449" s="85"/>
      <c r="ULF449" s="85"/>
      <c r="ULG449" s="85"/>
      <c r="ULH449" s="85"/>
      <c r="ULI449" s="85"/>
      <c r="ULJ449" s="85"/>
      <c r="ULK449" s="85"/>
      <c r="ULL449" s="85"/>
      <c r="ULM449" s="85"/>
      <c r="ULN449" s="85"/>
      <c r="ULO449" s="85"/>
      <c r="ULP449" s="85"/>
      <c r="ULQ449" s="85"/>
      <c r="ULR449" s="85"/>
      <c r="ULS449" s="85"/>
      <c r="ULT449" s="85"/>
      <c r="ULU449" s="85"/>
      <c r="ULV449" s="85"/>
      <c r="ULW449" s="85"/>
      <c r="ULX449" s="85"/>
      <c r="ULY449" s="85"/>
      <c r="ULZ449" s="85"/>
      <c r="UMA449" s="85"/>
      <c r="UMB449" s="85"/>
      <c r="UMC449" s="85"/>
      <c r="UMD449" s="85"/>
      <c r="UME449" s="85"/>
      <c r="UMF449" s="85"/>
      <c r="UMG449" s="85"/>
      <c r="UMH449" s="85"/>
      <c r="UMI449" s="85"/>
      <c r="UMJ449" s="85"/>
      <c r="UMK449" s="85"/>
      <c r="UML449" s="85"/>
      <c r="UMM449" s="85"/>
      <c r="UMN449" s="85"/>
      <c r="UMO449" s="85"/>
      <c r="UMP449" s="85"/>
      <c r="UMQ449" s="85"/>
      <c r="UMR449" s="85"/>
      <c r="UMS449" s="85"/>
      <c r="UMT449" s="85"/>
      <c r="UMU449" s="85"/>
      <c r="UMV449" s="85"/>
      <c r="UMW449" s="85"/>
      <c r="UMX449" s="85"/>
      <c r="UMY449" s="85"/>
      <c r="UMZ449" s="85"/>
      <c r="UNA449" s="85"/>
      <c r="UNB449" s="85"/>
      <c r="UNC449" s="85"/>
      <c r="UND449" s="85"/>
      <c r="UNE449" s="85"/>
      <c r="UNF449" s="85"/>
      <c r="UNG449" s="85"/>
      <c r="UNH449" s="85"/>
      <c r="UNI449" s="85"/>
      <c r="UNJ449" s="85"/>
      <c r="UNK449" s="85"/>
      <c r="UNL449" s="85"/>
      <c r="UNM449" s="85"/>
      <c r="UNN449" s="85"/>
      <c r="UNO449" s="85"/>
      <c r="UNP449" s="85"/>
      <c r="UNQ449" s="85"/>
      <c r="UNR449" s="85"/>
      <c r="UNS449" s="85"/>
      <c r="UNT449" s="85"/>
      <c r="UNU449" s="85"/>
      <c r="UNV449" s="85"/>
      <c r="UNW449" s="85"/>
      <c r="UNX449" s="85"/>
      <c r="UNY449" s="85"/>
      <c r="UNZ449" s="85"/>
      <c r="UOA449" s="85"/>
      <c r="UOB449" s="85"/>
      <c r="UOC449" s="85"/>
      <c r="UOD449" s="85"/>
      <c r="UOE449" s="85"/>
      <c r="UOF449" s="85"/>
      <c r="UOG449" s="85"/>
      <c r="UOH449" s="85"/>
      <c r="UOI449" s="85"/>
      <c r="UOJ449" s="85"/>
      <c r="UOK449" s="85"/>
      <c r="UOL449" s="85"/>
      <c r="UOM449" s="85"/>
      <c r="UON449" s="85"/>
      <c r="UOO449" s="85"/>
      <c r="UOP449" s="85"/>
      <c r="UOQ449" s="85"/>
      <c r="UOR449" s="85"/>
      <c r="UOS449" s="85"/>
      <c r="UOT449" s="85"/>
      <c r="UOU449" s="85"/>
      <c r="UOV449" s="85"/>
      <c r="UOW449" s="85"/>
      <c r="UOX449" s="85"/>
      <c r="UOY449" s="85"/>
      <c r="UOZ449" s="85"/>
      <c r="UPA449" s="85"/>
      <c r="UPB449" s="85"/>
      <c r="UPC449" s="85"/>
      <c r="UPD449" s="85"/>
      <c r="UPE449" s="85"/>
      <c r="UPF449" s="85"/>
      <c r="UPG449" s="85"/>
      <c r="UPH449" s="85"/>
      <c r="UPI449" s="85"/>
      <c r="UPJ449" s="85"/>
      <c r="UPK449" s="85"/>
      <c r="UPL449" s="85"/>
      <c r="UPM449" s="85"/>
      <c r="UPN449" s="85"/>
      <c r="UPO449" s="85"/>
      <c r="UPP449" s="85"/>
      <c r="UPQ449" s="85"/>
      <c r="UPR449" s="85"/>
      <c r="UPS449" s="85"/>
      <c r="UPT449" s="85"/>
      <c r="UPU449" s="85"/>
      <c r="UPV449" s="85"/>
      <c r="UPW449" s="85"/>
      <c r="UPX449" s="85"/>
      <c r="UPY449" s="85"/>
      <c r="UPZ449" s="85"/>
      <c r="UQA449" s="85"/>
      <c r="UQB449" s="85"/>
      <c r="UQC449" s="85"/>
      <c r="UQD449" s="85"/>
      <c r="UQE449" s="85"/>
      <c r="UQF449" s="85"/>
      <c r="UQG449" s="85"/>
      <c r="UQH449" s="85"/>
      <c r="UQI449" s="85"/>
      <c r="UQJ449" s="85"/>
      <c r="UQK449" s="85"/>
      <c r="UQL449" s="85"/>
      <c r="UQM449" s="85"/>
      <c r="UQN449" s="85"/>
      <c r="UQO449" s="85"/>
      <c r="UQP449" s="85"/>
      <c r="UQQ449" s="85"/>
      <c r="UQR449" s="85"/>
      <c r="UQS449" s="85"/>
      <c r="UQT449" s="85"/>
      <c r="UQU449" s="85"/>
      <c r="UQV449" s="85"/>
      <c r="UQW449" s="85"/>
      <c r="UQX449" s="85"/>
      <c r="UQY449" s="85"/>
      <c r="UQZ449" s="85"/>
      <c r="URA449" s="85"/>
      <c r="URB449" s="85"/>
      <c r="URC449" s="85"/>
      <c r="URD449" s="85"/>
      <c r="URE449" s="85"/>
      <c r="URF449" s="85"/>
      <c r="URG449" s="85"/>
      <c r="URH449" s="85"/>
      <c r="URI449" s="85"/>
      <c r="URJ449" s="85"/>
      <c r="URK449" s="85"/>
      <c r="URL449" s="85"/>
      <c r="URM449" s="85"/>
      <c r="URN449" s="85"/>
      <c r="URO449" s="85"/>
      <c r="URP449" s="85"/>
      <c r="URQ449" s="85"/>
      <c r="URR449" s="85"/>
      <c r="URS449" s="85"/>
      <c r="URT449" s="85"/>
      <c r="URU449" s="85"/>
      <c r="URV449" s="85"/>
      <c r="URW449" s="85"/>
      <c r="URX449" s="85"/>
      <c r="URY449" s="85"/>
      <c r="URZ449" s="85"/>
      <c r="USA449" s="85"/>
      <c r="USB449" s="85"/>
      <c r="USC449" s="85"/>
      <c r="USD449" s="85"/>
      <c r="USE449" s="85"/>
      <c r="USF449" s="85"/>
      <c r="USG449" s="85"/>
      <c r="USH449" s="85"/>
      <c r="USI449" s="85"/>
      <c r="USJ449" s="85"/>
      <c r="USK449" s="85"/>
      <c r="USL449" s="85"/>
      <c r="USM449" s="85"/>
      <c r="USN449" s="85"/>
      <c r="USO449" s="85"/>
      <c r="USP449" s="85"/>
      <c r="USQ449" s="85"/>
      <c r="USR449" s="85"/>
      <c r="USS449" s="85"/>
      <c r="UST449" s="85"/>
      <c r="USU449" s="85"/>
      <c r="USV449" s="85"/>
      <c r="USW449" s="85"/>
      <c r="USX449" s="85"/>
      <c r="USY449" s="85"/>
      <c r="USZ449" s="85"/>
      <c r="UTA449" s="85"/>
      <c r="UTB449" s="85"/>
      <c r="UTC449" s="85"/>
      <c r="UTD449" s="85"/>
      <c r="UTE449" s="85"/>
      <c r="UTF449" s="85"/>
      <c r="UTG449" s="85"/>
      <c r="UTH449" s="85"/>
      <c r="UTI449" s="85"/>
      <c r="UTJ449" s="85"/>
      <c r="UTK449" s="85"/>
      <c r="UTL449" s="85"/>
      <c r="UTM449" s="85"/>
      <c r="UTN449" s="85"/>
      <c r="UTO449" s="85"/>
      <c r="UTP449" s="85"/>
      <c r="UTQ449" s="85"/>
      <c r="UTR449" s="85"/>
      <c r="UTS449" s="85"/>
      <c r="UTT449" s="85"/>
      <c r="UTU449" s="85"/>
      <c r="UTV449" s="85"/>
      <c r="UTW449" s="85"/>
      <c r="UTX449" s="85"/>
      <c r="UTY449" s="85"/>
      <c r="UTZ449" s="85"/>
      <c r="UUA449" s="85"/>
      <c r="UUB449" s="85"/>
      <c r="UUC449" s="85"/>
      <c r="UUD449" s="85"/>
      <c r="UUE449" s="85"/>
      <c r="UUF449" s="85"/>
      <c r="UUG449" s="85"/>
      <c r="UUH449" s="85"/>
      <c r="UUI449" s="85"/>
      <c r="UUJ449" s="85"/>
      <c r="UUK449" s="85"/>
      <c r="UUL449" s="85"/>
      <c r="UUM449" s="85"/>
      <c r="UUN449" s="85"/>
      <c r="UUO449" s="85"/>
      <c r="UUP449" s="85"/>
      <c r="UUQ449" s="85"/>
      <c r="UUR449" s="85"/>
      <c r="UUS449" s="85"/>
      <c r="UUT449" s="85"/>
      <c r="UUU449" s="85"/>
      <c r="UUV449" s="85"/>
      <c r="UUW449" s="85"/>
      <c r="UUX449" s="85"/>
      <c r="UUY449" s="85"/>
      <c r="UUZ449" s="85"/>
      <c r="UVA449" s="85"/>
      <c r="UVB449" s="85"/>
      <c r="UVC449" s="85"/>
      <c r="UVD449" s="85"/>
      <c r="UVE449" s="85"/>
      <c r="UVF449" s="85"/>
      <c r="UVG449" s="85"/>
      <c r="UVH449" s="85"/>
      <c r="UVI449" s="85"/>
      <c r="UVJ449" s="85"/>
      <c r="UVK449" s="85"/>
      <c r="UVL449" s="85"/>
      <c r="UVM449" s="85"/>
      <c r="UVN449" s="85"/>
      <c r="UVO449" s="85"/>
      <c r="UVP449" s="85"/>
      <c r="UVQ449" s="85"/>
      <c r="UVR449" s="85"/>
      <c r="UVS449" s="85"/>
      <c r="UVT449" s="85"/>
      <c r="UVU449" s="85"/>
      <c r="UVV449" s="85"/>
      <c r="UVW449" s="85"/>
      <c r="UVX449" s="85"/>
      <c r="UVY449" s="85"/>
      <c r="UVZ449" s="85"/>
      <c r="UWA449" s="85"/>
      <c r="UWB449" s="85"/>
      <c r="UWC449" s="85"/>
      <c r="UWD449" s="85"/>
      <c r="UWE449" s="85"/>
      <c r="UWF449" s="85"/>
      <c r="UWG449" s="85"/>
      <c r="UWH449" s="85"/>
      <c r="UWI449" s="85"/>
      <c r="UWJ449" s="85"/>
      <c r="UWK449" s="85"/>
      <c r="UWL449" s="85"/>
      <c r="UWM449" s="85"/>
      <c r="UWN449" s="85"/>
      <c r="UWO449" s="85"/>
      <c r="UWP449" s="85"/>
      <c r="UWQ449" s="85"/>
      <c r="UWR449" s="85"/>
      <c r="UWS449" s="85"/>
      <c r="UWT449" s="85"/>
      <c r="UWU449" s="85"/>
      <c r="UWV449" s="85"/>
      <c r="UWW449" s="85"/>
      <c r="UWX449" s="85"/>
      <c r="UWY449" s="85"/>
      <c r="UWZ449" s="85"/>
      <c r="UXA449" s="85"/>
      <c r="UXB449" s="85"/>
      <c r="UXC449" s="85"/>
      <c r="UXD449" s="85"/>
      <c r="UXE449" s="85"/>
      <c r="UXF449" s="85"/>
      <c r="UXG449" s="85"/>
      <c r="UXH449" s="85"/>
      <c r="UXI449" s="85"/>
      <c r="UXJ449" s="85"/>
      <c r="UXK449" s="85"/>
      <c r="UXL449" s="85"/>
      <c r="UXM449" s="85"/>
      <c r="UXN449" s="85"/>
      <c r="UXO449" s="85"/>
      <c r="UXP449" s="85"/>
      <c r="UXQ449" s="85"/>
      <c r="UXR449" s="85"/>
      <c r="UXS449" s="85"/>
      <c r="UXT449" s="85"/>
      <c r="UXU449" s="85"/>
      <c r="UXV449" s="85"/>
      <c r="UXW449" s="85"/>
      <c r="UXX449" s="85"/>
      <c r="UXY449" s="85"/>
      <c r="UXZ449" s="85"/>
      <c r="UYA449" s="85"/>
      <c r="UYB449" s="85"/>
      <c r="UYC449" s="85"/>
      <c r="UYD449" s="85"/>
      <c r="UYE449" s="85"/>
      <c r="UYF449" s="85"/>
      <c r="UYG449" s="85"/>
      <c r="UYH449" s="85"/>
      <c r="UYI449" s="85"/>
      <c r="UYJ449" s="85"/>
      <c r="UYK449" s="85"/>
      <c r="UYL449" s="85"/>
      <c r="UYM449" s="85"/>
      <c r="UYN449" s="85"/>
      <c r="UYO449" s="85"/>
      <c r="UYP449" s="85"/>
      <c r="UYQ449" s="85"/>
      <c r="UYR449" s="85"/>
      <c r="UYS449" s="85"/>
      <c r="UYT449" s="85"/>
      <c r="UYU449" s="85"/>
      <c r="UYV449" s="85"/>
      <c r="UYW449" s="85"/>
      <c r="UYX449" s="85"/>
      <c r="UYY449" s="85"/>
      <c r="UYZ449" s="85"/>
      <c r="UZA449" s="85"/>
      <c r="UZB449" s="85"/>
      <c r="UZC449" s="85"/>
      <c r="UZD449" s="85"/>
      <c r="UZE449" s="85"/>
      <c r="UZF449" s="85"/>
      <c r="UZG449" s="85"/>
      <c r="UZH449" s="85"/>
      <c r="UZI449" s="85"/>
      <c r="UZJ449" s="85"/>
      <c r="UZK449" s="85"/>
      <c r="UZL449" s="85"/>
      <c r="UZM449" s="85"/>
      <c r="UZN449" s="85"/>
      <c r="UZO449" s="85"/>
      <c r="UZP449" s="85"/>
      <c r="UZQ449" s="85"/>
      <c r="UZR449" s="85"/>
      <c r="UZS449" s="85"/>
      <c r="UZT449" s="85"/>
      <c r="UZU449" s="85"/>
      <c r="UZV449" s="85"/>
      <c r="UZW449" s="85"/>
      <c r="UZX449" s="85"/>
      <c r="UZY449" s="85"/>
      <c r="UZZ449" s="85"/>
      <c r="VAA449" s="85"/>
      <c r="VAB449" s="85"/>
      <c r="VAC449" s="85"/>
      <c r="VAD449" s="85"/>
      <c r="VAE449" s="85"/>
      <c r="VAF449" s="85"/>
      <c r="VAG449" s="85"/>
      <c r="VAH449" s="85"/>
      <c r="VAI449" s="85"/>
      <c r="VAJ449" s="85"/>
      <c r="VAK449" s="85"/>
      <c r="VAL449" s="85"/>
      <c r="VAM449" s="85"/>
      <c r="VAN449" s="85"/>
      <c r="VAO449" s="85"/>
      <c r="VAP449" s="85"/>
      <c r="VAQ449" s="85"/>
      <c r="VAR449" s="85"/>
      <c r="VAS449" s="85"/>
      <c r="VAT449" s="85"/>
      <c r="VAU449" s="85"/>
      <c r="VAV449" s="85"/>
      <c r="VAW449" s="85"/>
      <c r="VAX449" s="85"/>
      <c r="VAY449" s="85"/>
      <c r="VAZ449" s="85"/>
      <c r="VBA449" s="85"/>
      <c r="VBB449" s="85"/>
      <c r="VBC449" s="85"/>
      <c r="VBD449" s="85"/>
      <c r="VBE449" s="85"/>
      <c r="VBF449" s="85"/>
      <c r="VBG449" s="85"/>
      <c r="VBH449" s="85"/>
      <c r="VBI449" s="85"/>
      <c r="VBJ449" s="85"/>
      <c r="VBK449" s="85"/>
      <c r="VBL449" s="85"/>
      <c r="VBM449" s="85"/>
      <c r="VBN449" s="85"/>
      <c r="VBO449" s="85"/>
      <c r="VBP449" s="85"/>
      <c r="VBQ449" s="85"/>
      <c r="VBR449" s="85"/>
      <c r="VBS449" s="85"/>
      <c r="VBT449" s="85"/>
      <c r="VBU449" s="85"/>
      <c r="VBV449" s="85"/>
      <c r="VBW449" s="85"/>
      <c r="VBX449" s="85"/>
      <c r="VBY449" s="85"/>
      <c r="VBZ449" s="85"/>
      <c r="VCA449" s="85"/>
      <c r="VCB449" s="85"/>
      <c r="VCC449" s="85"/>
      <c r="VCD449" s="85"/>
      <c r="VCE449" s="85"/>
      <c r="VCF449" s="85"/>
      <c r="VCG449" s="85"/>
      <c r="VCH449" s="85"/>
      <c r="VCI449" s="85"/>
      <c r="VCJ449" s="85"/>
      <c r="VCK449" s="85"/>
      <c r="VCL449" s="85"/>
      <c r="VCM449" s="85"/>
      <c r="VCN449" s="85"/>
      <c r="VCO449" s="85"/>
      <c r="VCP449" s="85"/>
      <c r="VCQ449" s="85"/>
      <c r="VCR449" s="85"/>
      <c r="VCS449" s="85"/>
      <c r="VCT449" s="85"/>
      <c r="VCU449" s="85"/>
      <c r="VCV449" s="85"/>
      <c r="VCW449" s="85"/>
      <c r="VCX449" s="85"/>
      <c r="VCY449" s="85"/>
      <c r="VCZ449" s="85"/>
      <c r="VDA449" s="85"/>
      <c r="VDB449" s="85"/>
      <c r="VDC449" s="85"/>
      <c r="VDD449" s="85"/>
      <c r="VDE449" s="85"/>
      <c r="VDF449" s="85"/>
      <c r="VDG449" s="85"/>
      <c r="VDH449" s="85"/>
      <c r="VDI449" s="85"/>
      <c r="VDJ449" s="85"/>
      <c r="VDK449" s="85"/>
      <c r="VDL449" s="85"/>
      <c r="VDM449" s="85"/>
      <c r="VDN449" s="85"/>
      <c r="VDO449" s="85"/>
      <c r="VDP449" s="85"/>
      <c r="VDQ449" s="85"/>
      <c r="VDR449" s="85"/>
      <c r="VDS449" s="85"/>
      <c r="VDT449" s="85"/>
      <c r="VDU449" s="85"/>
      <c r="VDV449" s="85"/>
      <c r="VDW449" s="85"/>
      <c r="VDX449" s="85"/>
      <c r="VDY449" s="85"/>
      <c r="VDZ449" s="85"/>
      <c r="VEA449" s="85"/>
      <c r="VEB449" s="85"/>
      <c r="VEC449" s="85"/>
      <c r="VED449" s="85"/>
      <c r="VEE449" s="85"/>
      <c r="VEF449" s="85"/>
      <c r="VEG449" s="85"/>
      <c r="VEH449" s="85"/>
      <c r="VEI449" s="85"/>
      <c r="VEJ449" s="85"/>
      <c r="VEK449" s="85"/>
      <c r="VEL449" s="85"/>
      <c r="VEM449" s="85"/>
      <c r="VEN449" s="85"/>
      <c r="VEO449" s="85"/>
      <c r="VEP449" s="85"/>
      <c r="VEQ449" s="85"/>
      <c r="VER449" s="85"/>
      <c r="VES449" s="85"/>
      <c r="VET449" s="85"/>
      <c r="VEU449" s="85"/>
      <c r="VEV449" s="85"/>
      <c r="VEW449" s="85"/>
      <c r="VEX449" s="85"/>
      <c r="VEY449" s="85"/>
      <c r="VEZ449" s="85"/>
      <c r="VFA449" s="85"/>
      <c r="VFB449" s="85"/>
      <c r="VFC449" s="85"/>
      <c r="VFD449" s="85"/>
      <c r="VFE449" s="85"/>
      <c r="VFF449" s="85"/>
      <c r="VFG449" s="85"/>
      <c r="VFH449" s="85"/>
      <c r="VFI449" s="85"/>
      <c r="VFJ449" s="85"/>
      <c r="VFK449" s="85"/>
      <c r="VFL449" s="85"/>
      <c r="VFM449" s="85"/>
      <c r="VFN449" s="85"/>
      <c r="VFO449" s="85"/>
      <c r="VFP449" s="85"/>
      <c r="VFQ449" s="85"/>
      <c r="VFR449" s="85"/>
      <c r="VFS449" s="85"/>
      <c r="VFT449" s="85"/>
      <c r="VFU449" s="85"/>
      <c r="VFV449" s="85"/>
      <c r="VFW449" s="85"/>
      <c r="VFX449" s="85"/>
      <c r="VFY449" s="85"/>
      <c r="VFZ449" s="85"/>
      <c r="VGA449" s="85"/>
      <c r="VGB449" s="85"/>
      <c r="VGC449" s="85"/>
      <c r="VGD449" s="85"/>
      <c r="VGE449" s="85"/>
      <c r="VGF449" s="85"/>
      <c r="VGG449" s="85"/>
      <c r="VGH449" s="85"/>
      <c r="VGI449" s="85"/>
      <c r="VGJ449" s="85"/>
      <c r="VGK449" s="85"/>
      <c r="VGL449" s="85"/>
      <c r="VGM449" s="85"/>
      <c r="VGN449" s="85"/>
      <c r="VGO449" s="85"/>
      <c r="VGP449" s="85"/>
      <c r="VGQ449" s="85"/>
      <c r="VGR449" s="85"/>
      <c r="VGS449" s="85"/>
      <c r="VGT449" s="85"/>
      <c r="VGU449" s="85"/>
      <c r="VGV449" s="85"/>
      <c r="VGW449" s="85"/>
      <c r="VGX449" s="85"/>
      <c r="VGY449" s="85"/>
      <c r="VGZ449" s="85"/>
      <c r="VHA449" s="85"/>
      <c r="VHB449" s="85"/>
      <c r="VHC449" s="85"/>
      <c r="VHD449" s="85"/>
      <c r="VHE449" s="85"/>
      <c r="VHF449" s="85"/>
      <c r="VHG449" s="85"/>
      <c r="VHH449" s="85"/>
      <c r="VHI449" s="85"/>
      <c r="VHJ449" s="85"/>
      <c r="VHK449" s="85"/>
      <c r="VHL449" s="85"/>
      <c r="VHM449" s="85"/>
      <c r="VHN449" s="85"/>
      <c r="VHO449" s="85"/>
      <c r="VHP449" s="85"/>
      <c r="VHQ449" s="85"/>
      <c r="VHR449" s="85"/>
      <c r="VHS449" s="85"/>
      <c r="VHT449" s="85"/>
      <c r="VHU449" s="85"/>
      <c r="VHV449" s="85"/>
      <c r="VHW449" s="85"/>
      <c r="VHX449" s="85"/>
      <c r="VHY449" s="85"/>
      <c r="VHZ449" s="85"/>
      <c r="VIA449" s="85"/>
      <c r="VIB449" s="85"/>
      <c r="VIC449" s="85"/>
      <c r="VID449" s="85"/>
      <c r="VIE449" s="85"/>
      <c r="VIF449" s="85"/>
      <c r="VIG449" s="85"/>
      <c r="VIH449" s="85"/>
      <c r="VII449" s="85"/>
      <c r="VIJ449" s="85"/>
      <c r="VIK449" s="85"/>
      <c r="VIL449" s="85"/>
      <c r="VIM449" s="85"/>
      <c r="VIN449" s="85"/>
      <c r="VIO449" s="85"/>
      <c r="VIP449" s="85"/>
      <c r="VIQ449" s="85"/>
      <c r="VIR449" s="85"/>
      <c r="VIS449" s="85"/>
      <c r="VIT449" s="85"/>
      <c r="VIU449" s="85"/>
      <c r="VIV449" s="85"/>
      <c r="VIW449" s="85"/>
      <c r="VIX449" s="85"/>
      <c r="VIY449" s="85"/>
      <c r="VIZ449" s="85"/>
      <c r="VJA449" s="85"/>
      <c r="VJB449" s="85"/>
      <c r="VJC449" s="85"/>
      <c r="VJD449" s="85"/>
      <c r="VJE449" s="85"/>
      <c r="VJF449" s="85"/>
      <c r="VJG449" s="85"/>
      <c r="VJH449" s="85"/>
      <c r="VJI449" s="85"/>
      <c r="VJJ449" s="85"/>
      <c r="VJK449" s="85"/>
      <c r="VJL449" s="85"/>
      <c r="VJM449" s="85"/>
      <c r="VJN449" s="85"/>
      <c r="VJO449" s="85"/>
      <c r="VJP449" s="85"/>
      <c r="VJQ449" s="85"/>
      <c r="VJR449" s="85"/>
      <c r="VJS449" s="85"/>
      <c r="VJT449" s="85"/>
      <c r="VJU449" s="85"/>
      <c r="VJV449" s="85"/>
      <c r="VJW449" s="85"/>
      <c r="VJX449" s="85"/>
      <c r="VJY449" s="85"/>
      <c r="VJZ449" s="85"/>
      <c r="VKA449" s="85"/>
      <c r="VKB449" s="85"/>
      <c r="VKC449" s="85"/>
      <c r="VKD449" s="85"/>
      <c r="VKE449" s="85"/>
      <c r="VKF449" s="85"/>
      <c r="VKG449" s="85"/>
      <c r="VKH449" s="85"/>
      <c r="VKI449" s="85"/>
      <c r="VKJ449" s="85"/>
      <c r="VKK449" s="85"/>
      <c r="VKL449" s="85"/>
      <c r="VKM449" s="85"/>
      <c r="VKN449" s="85"/>
      <c r="VKO449" s="85"/>
      <c r="VKP449" s="85"/>
      <c r="VKQ449" s="85"/>
      <c r="VKR449" s="85"/>
      <c r="VKS449" s="85"/>
      <c r="VKT449" s="85"/>
      <c r="VKU449" s="85"/>
      <c r="VKV449" s="85"/>
      <c r="VKW449" s="85"/>
      <c r="VKX449" s="85"/>
      <c r="VKY449" s="85"/>
      <c r="VKZ449" s="85"/>
      <c r="VLA449" s="85"/>
      <c r="VLB449" s="85"/>
      <c r="VLC449" s="85"/>
      <c r="VLD449" s="85"/>
      <c r="VLE449" s="85"/>
      <c r="VLF449" s="85"/>
      <c r="VLG449" s="85"/>
      <c r="VLH449" s="85"/>
      <c r="VLI449" s="85"/>
      <c r="VLJ449" s="85"/>
      <c r="VLK449" s="85"/>
      <c r="VLL449" s="85"/>
      <c r="VLM449" s="85"/>
      <c r="VLN449" s="85"/>
      <c r="VLO449" s="85"/>
      <c r="VLP449" s="85"/>
      <c r="VLQ449" s="85"/>
      <c r="VLR449" s="85"/>
      <c r="VLS449" s="85"/>
      <c r="VLT449" s="85"/>
      <c r="VLU449" s="85"/>
      <c r="VLV449" s="85"/>
      <c r="VLW449" s="85"/>
      <c r="VLX449" s="85"/>
      <c r="VLY449" s="85"/>
      <c r="VLZ449" s="85"/>
      <c r="VMA449" s="85"/>
      <c r="VMB449" s="85"/>
      <c r="VMC449" s="85"/>
      <c r="VMD449" s="85"/>
      <c r="VME449" s="85"/>
      <c r="VMF449" s="85"/>
      <c r="VMG449" s="85"/>
      <c r="VMH449" s="85"/>
      <c r="VMI449" s="85"/>
      <c r="VMJ449" s="85"/>
      <c r="VMK449" s="85"/>
      <c r="VML449" s="85"/>
      <c r="VMM449" s="85"/>
      <c r="VMN449" s="85"/>
      <c r="VMO449" s="85"/>
      <c r="VMP449" s="85"/>
      <c r="VMQ449" s="85"/>
      <c r="VMR449" s="85"/>
      <c r="VMS449" s="85"/>
      <c r="VMT449" s="85"/>
      <c r="VMU449" s="85"/>
      <c r="VMV449" s="85"/>
      <c r="VMW449" s="85"/>
      <c r="VMX449" s="85"/>
      <c r="VMY449" s="85"/>
      <c r="VMZ449" s="85"/>
      <c r="VNA449" s="85"/>
      <c r="VNB449" s="85"/>
      <c r="VNC449" s="85"/>
      <c r="VND449" s="85"/>
      <c r="VNE449" s="85"/>
      <c r="VNF449" s="85"/>
      <c r="VNG449" s="85"/>
      <c r="VNH449" s="85"/>
      <c r="VNI449" s="85"/>
      <c r="VNJ449" s="85"/>
      <c r="VNK449" s="85"/>
      <c r="VNL449" s="85"/>
      <c r="VNM449" s="85"/>
      <c r="VNN449" s="85"/>
      <c r="VNO449" s="85"/>
      <c r="VNP449" s="85"/>
      <c r="VNQ449" s="85"/>
      <c r="VNR449" s="85"/>
      <c r="VNS449" s="85"/>
      <c r="VNT449" s="85"/>
      <c r="VNU449" s="85"/>
      <c r="VNV449" s="85"/>
      <c r="VNW449" s="85"/>
      <c r="VNX449" s="85"/>
      <c r="VNY449" s="85"/>
      <c r="VNZ449" s="85"/>
      <c r="VOA449" s="85"/>
      <c r="VOB449" s="85"/>
      <c r="VOC449" s="85"/>
      <c r="VOD449" s="85"/>
      <c r="VOE449" s="85"/>
      <c r="VOF449" s="85"/>
      <c r="VOG449" s="85"/>
      <c r="VOH449" s="85"/>
      <c r="VOI449" s="85"/>
      <c r="VOJ449" s="85"/>
      <c r="VOK449" s="85"/>
      <c r="VOL449" s="85"/>
      <c r="VOM449" s="85"/>
      <c r="VON449" s="85"/>
      <c r="VOO449" s="85"/>
      <c r="VOP449" s="85"/>
      <c r="VOQ449" s="85"/>
      <c r="VOR449" s="85"/>
      <c r="VOS449" s="85"/>
      <c r="VOT449" s="85"/>
      <c r="VOU449" s="85"/>
      <c r="VOV449" s="85"/>
      <c r="VOW449" s="85"/>
      <c r="VOX449" s="85"/>
      <c r="VOY449" s="85"/>
      <c r="VOZ449" s="85"/>
      <c r="VPA449" s="85"/>
      <c r="VPB449" s="85"/>
      <c r="VPC449" s="85"/>
      <c r="VPD449" s="85"/>
      <c r="VPE449" s="85"/>
      <c r="VPF449" s="85"/>
      <c r="VPG449" s="85"/>
      <c r="VPH449" s="85"/>
      <c r="VPI449" s="85"/>
      <c r="VPJ449" s="85"/>
      <c r="VPK449" s="85"/>
      <c r="VPL449" s="85"/>
      <c r="VPM449" s="85"/>
      <c r="VPN449" s="85"/>
      <c r="VPO449" s="85"/>
      <c r="VPP449" s="85"/>
      <c r="VPQ449" s="85"/>
      <c r="VPR449" s="85"/>
      <c r="VPS449" s="85"/>
      <c r="VPT449" s="85"/>
      <c r="VPU449" s="85"/>
      <c r="VPV449" s="85"/>
      <c r="VPW449" s="85"/>
      <c r="VPX449" s="85"/>
      <c r="VPY449" s="85"/>
      <c r="VPZ449" s="85"/>
      <c r="VQA449" s="85"/>
      <c r="VQB449" s="85"/>
      <c r="VQC449" s="85"/>
      <c r="VQD449" s="85"/>
      <c r="VQE449" s="85"/>
      <c r="VQF449" s="85"/>
      <c r="VQG449" s="85"/>
      <c r="VQH449" s="85"/>
      <c r="VQI449" s="85"/>
      <c r="VQJ449" s="85"/>
      <c r="VQK449" s="85"/>
      <c r="VQL449" s="85"/>
      <c r="VQM449" s="85"/>
      <c r="VQN449" s="85"/>
      <c r="VQO449" s="85"/>
      <c r="VQP449" s="85"/>
      <c r="VQQ449" s="85"/>
      <c r="VQR449" s="85"/>
      <c r="VQS449" s="85"/>
      <c r="VQT449" s="85"/>
      <c r="VQU449" s="85"/>
      <c r="VQV449" s="85"/>
      <c r="VQW449" s="85"/>
      <c r="VQX449" s="85"/>
      <c r="VQY449" s="85"/>
      <c r="VQZ449" s="85"/>
      <c r="VRA449" s="85"/>
      <c r="VRB449" s="85"/>
      <c r="VRC449" s="85"/>
      <c r="VRD449" s="85"/>
      <c r="VRE449" s="85"/>
      <c r="VRF449" s="85"/>
      <c r="VRG449" s="85"/>
      <c r="VRH449" s="85"/>
      <c r="VRI449" s="85"/>
      <c r="VRJ449" s="85"/>
      <c r="VRK449" s="85"/>
      <c r="VRL449" s="85"/>
      <c r="VRM449" s="85"/>
      <c r="VRN449" s="85"/>
      <c r="VRO449" s="85"/>
      <c r="VRP449" s="85"/>
      <c r="VRQ449" s="85"/>
      <c r="VRR449" s="85"/>
      <c r="VRS449" s="85"/>
      <c r="VRT449" s="85"/>
      <c r="VRU449" s="85"/>
      <c r="VRV449" s="85"/>
      <c r="VRW449" s="85"/>
      <c r="VRX449" s="85"/>
      <c r="VRY449" s="85"/>
      <c r="VRZ449" s="85"/>
      <c r="VSA449" s="85"/>
      <c r="VSB449" s="85"/>
      <c r="VSC449" s="85"/>
      <c r="VSD449" s="85"/>
      <c r="VSE449" s="85"/>
      <c r="VSF449" s="85"/>
      <c r="VSG449" s="85"/>
      <c r="VSH449" s="85"/>
      <c r="VSI449" s="85"/>
      <c r="VSJ449" s="85"/>
      <c r="VSK449" s="85"/>
      <c r="VSL449" s="85"/>
      <c r="VSM449" s="85"/>
      <c r="VSN449" s="85"/>
      <c r="VSO449" s="85"/>
      <c r="VSP449" s="85"/>
      <c r="VSQ449" s="85"/>
      <c r="VSR449" s="85"/>
      <c r="VSS449" s="85"/>
      <c r="VST449" s="85"/>
      <c r="VSU449" s="85"/>
      <c r="VSV449" s="85"/>
      <c r="VSW449" s="85"/>
      <c r="VSX449" s="85"/>
      <c r="VSY449" s="85"/>
      <c r="VSZ449" s="85"/>
      <c r="VTA449" s="85"/>
      <c r="VTB449" s="85"/>
      <c r="VTC449" s="85"/>
      <c r="VTD449" s="85"/>
      <c r="VTE449" s="85"/>
      <c r="VTF449" s="85"/>
      <c r="VTG449" s="85"/>
      <c r="VTH449" s="85"/>
      <c r="VTI449" s="85"/>
      <c r="VTJ449" s="85"/>
      <c r="VTK449" s="85"/>
      <c r="VTL449" s="85"/>
      <c r="VTM449" s="85"/>
      <c r="VTN449" s="85"/>
      <c r="VTO449" s="85"/>
      <c r="VTP449" s="85"/>
      <c r="VTQ449" s="85"/>
      <c r="VTR449" s="85"/>
      <c r="VTS449" s="85"/>
      <c r="VTT449" s="85"/>
      <c r="VTU449" s="85"/>
      <c r="VTV449" s="85"/>
      <c r="VTW449" s="85"/>
      <c r="VTX449" s="85"/>
      <c r="VTY449" s="85"/>
      <c r="VTZ449" s="85"/>
      <c r="VUA449" s="85"/>
      <c r="VUB449" s="85"/>
      <c r="VUC449" s="85"/>
      <c r="VUD449" s="85"/>
      <c r="VUE449" s="85"/>
      <c r="VUF449" s="85"/>
      <c r="VUG449" s="85"/>
      <c r="VUH449" s="85"/>
      <c r="VUI449" s="85"/>
      <c r="VUJ449" s="85"/>
      <c r="VUK449" s="85"/>
      <c r="VUL449" s="85"/>
      <c r="VUM449" s="85"/>
      <c r="VUN449" s="85"/>
      <c r="VUO449" s="85"/>
      <c r="VUP449" s="85"/>
      <c r="VUQ449" s="85"/>
      <c r="VUR449" s="85"/>
      <c r="VUS449" s="85"/>
      <c r="VUT449" s="85"/>
      <c r="VUU449" s="85"/>
      <c r="VUV449" s="85"/>
      <c r="VUW449" s="85"/>
      <c r="VUX449" s="85"/>
      <c r="VUY449" s="85"/>
      <c r="VUZ449" s="85"/>
      <c r="VVA449" s="85"/>
      <c r="VVB449" s="85"/>
      <c r="VVC449" s="85"/>
      <c r="VVD449" s="85"/>
      <c r="VVE449" s="85"/>
      <c r="VVF449" s="85"/>
      <c r="VVG449" s="85"/>
      <c r="VVH449" s="85"/>
      <c r="VVI449" s="85"/>
      <c r="VVJ449" s="85"/>
      <c r="VVK449" s="85"/>
      <c r="VVL449" s="85"/>
      <c r="VVM449" s="85"/>
      <c r="VVN449" s="85"/>
      <c r="VVO449" s="85"/>
      <c r="VVP449" s="85"/>
      <c r="VVQ449" s="85"/>
      <c r="VVR449" s="85"/>
      <c r="VVS449" s="85"/>
      <c r="VVT449" s="85"/>
      <c r="VVU449" s="85"/>
      <c r="VVV449" s="85"/>
      <c r="VVW449" s="85"/>
      <c r="VVX449" s="85"/>
      <c r="VVY449" s="85"/>
      <c r="VVZ449" s="85"/>
      <c r="VWA449" s="85"/>
      <c r="VWB449" s="85"/>
      <c r="VWC449" s="85"/>
      <c r="VWD449" s="85"/>
      <c r="VWE449" s="85"/>
      <c r="VWF449" s="85"/>
      <c r="VWG449" s="85"/>
      <c r="VWH449" s="85"/>
      <c r="VWI449" s="85"/>
      <c r="VWJ449" s="85"/>
      <c r="VWK449" s="85"/>
      <c r="VWL449" s="85"/>
      <c r="VWM449" s="85"/>
      <c r="VWN449" s="85"/>
      <c r="VWO449" s="85"/>
      <c r="VWP449" s="85"/>
      <c r="VWQ449" s="85"/>
      <c r="VWR449" s="85"/>
      <c r="VWS449" s="85"/>
      <c r="VWT449" s="85"/>
      <c r="VWU449" s="85"/>
      <c r="VWV449" s="85"/>
      <c r="VWW449" s="85"/>
      <c r="VWX449" s="85"/>
      <c r="VWY449" s="85"/>
      <c r="VWZ449" s="85"/>
      <c r="VXA449" s="85"/>
      <c r="VXB449" s="85"/>
      <c r="VXC449" s="85"/>
      <c r="VXD449" s="85"/>
      <c r="VXE449" s="85"/>
      <c r="VXF449" s="85"/>
      <c r="VXG449" s="85"/>
      <c r="VXH449" s="85"/>
      <c r="VXI449" s="85"/>
      <c r="VXJ449" s="85"/>
      <c r="VXK449" s="85"/>
      <c r="VXL449" s="85"/>
      <c r="VXM449" s="85"/>
      <c r="VXN449" s="85"/>
      <c r="VXO449" s="85"/>
      <c r="VXP449" s="85"/>
      <c r="VXQ449" s="85"/>
      <c r="VXR449" s="85"/>
      <c r="VXS449" s="85"/>
      <c r="VXT449" s="85"/>
      <c r="VXU449" s="85"/>
      <c r="VXV449" s="85"/>
      <c r="VXW449" s="85"/>
      <c r="VXX449" s="85"/>
      <c r="VXY449" s="85"/>
      <c r="VXZ449" s="85"/>
      <c r="VYA449" s="85"/>
      <c r="VYB449" s="85"/>
      <c r="VYC449" s="85"/>
      <c r="VYD449" s="85"/>
      <c r="VYE449" s="85"/>
      <c r="VYF449" s="85"/>
      <c r="VYG449" s="85"/>
      <c r="VYH449" s="85"/>
      <c r="VYI449" s="85"/>
      <c r="VYJ449" s="85"/>
      <c r="VYK449" s="85"/>
      <c r="VYL449" s="85"/>
      <c r="VYM449" s="85"/>
      <c r="VYN449" s="85"/>
      <c r="VYO449" s="85"/>
      <c r="VYP449" s="85"/>
      <c r="VYQ449" s="85"/>
      <c r="VYR449" s="85"/>
      <c r="VYS449" s="85"/>
      <c r="VYT449" s="85"/>
      <c r="VYU449" s="85"/>
      <c r="VYV449" s="85"/>
      <c r="VYW449" s="85"/>
      <c r="VYX449" s="85"/>
      <c r="VYY449" s="85"/>
      <c r="VYZ449" s="85"/>
      <c r="VZA449" s="85"/>
      <c r="VZB449" s="85"/>
      <c r="VZC449" s="85"/>
      <c r="VZD449" s="85"/>
      <c r="VZE449" s="85"/>
      <c r="VZF449" s="85"/>
      <c r="VZG449" s="85"/>
      <c r="VZH449" s="85"/>
      <c r="VZI449" s="85"/>
      <c r="VZJ449" s="85"/>
      <c r="VZK449" s="85"/>
      <c r="VZL449" s="85"/>
      <c r="VZM449" s="85"/>
      <c r="VZN449" s="85"/>
      <c r="VZO449" s="85"/>
      <c r="VZP449" s="85"/>
      <c r="VZQ449" s="85"/>
      <c r="VZR449" s="85"/>
      <c r="VZS449" s="85"/>
      <c r="VZT449" s="85"/>
      <c r="VZU449" s="85"/>
      <c r="VZV449" s="85"/>
      <c r="VZW449" s="85"/>
      <c r="VZX449" s="85"/>
      <c r="VZY449" s="85"/>
      <c r="VZZ449" s="85"/>
      <c r="WAA449" s="85"/>
      <c r="WAB449" s="85"/>
      <c r="WAC449" s="85"/>
      <c r="WAD449" s="85"/>
      <c r="WAE449" s="85"/>
      <c r="WAF449" s="85"/>
      <c r="WAG449" s="85"/>
      <c r="WAH449" s="85"/>
      <c r="WAI449" s="85"/>
      <c r="WAJ449" s="85"/>
      <c r="WAK449" s="85"/>
      <c r="WAL449" s="85"/>
      <c r="WAM449" s="85"/>
      <c r="WAN449" s="85"/>
      <c r="WAO449" s="85"/>
      <c r="WAP449" s="85"/>
      <c r="WAQ449" s="85"/>
      <c r="WAR449" s="85"/>
      <c r="WAS449" s="85"/>
      <c r="WAT449" s="85"/>
      <c r="WAU449" s="85"/>
      <c r="WAV449" s="85"/>
      <c r="WAW449" s="85"/>
      <c r="WAX449" s="85"/>
      <c r="WAY449" s="85"/>
      <c r="WAZ449" s="85"/>
      <c r="WBA449" s="85"/>
      <c r="WBB449" s="85"/>
      <c r="WBC449" s="85"/>
      <c r="WBD449" s="85"/>
      <c r="WBE449" s="85"/>
      <c r="WBF449" s="85"/>
      <c r="WBG449" s="85"/>
      <c r="WBH449" s="85"/>
      <c r="WBI449" s="85"/>
      <c r="WBJ449" s="85"/>
      <c r="WBK449" s="85"/>
      <c r="WBL449" s="85"/>
      <c r="WBM449" s="85"/>
      <c r="WBN449" s="85"/>
      <c r="WBO449" s="85"/>
      <c r="WBP449" s="85"/>
      <c r="WBQ449" s="85"/>
      <c r="WBR449" s="85"/>
      <c r="WBS449" s="85"/>
      <c r="WBT449" s="85"/>
      <c r="WBU449" s="85"/>
      <c r="WBV449" s="85"/>
      <c r="WBW449" s="85"/>
      <c r="WBX449" s="85"/>
      <c r="WBY449" s="85"/>
      <c r="WBZ449" s="85"/>
      <c r="WCA449" s="85"/>
      <c r="WCB449" s="85"/>
      <c r="WCC449" s="85"/>
      <c r="WCD449" s="85"/>
      <c r="WCE449" s="85"/>
      <c r="WCF449" s="85"/>
      <c r="WCG449" s="85"/>
      <c r="WCH449" s="85"/>
      <c r="WCI449" s="85"/>
      <c r="WCJ449" s="85"/>
      <c r="WCK449" s="85"/>
      <c r="WCL449" s="85"/>
      <c r="WCM449" s="85"/>
      <c r="WCN449" s="85"/>
      <c r="WCO449" s="85"/>
      <c r="WCP449" s="85"/>
      <c r="WCQ449" s="85"/>
      <c r="WCR449" s="85"/>
      <c r="WCS449" s="85"/>
      <c r="WCT449" s="85"/>
      <c r="WCU449" s="85"/>
      <c r="WCV449" s="85"/>
      <c r="WCW449" s="85"/>
      <c r="WCX449" s="85"/>
      <c r="WCY449" s="85"/>
      <c r="WCZ449" s="85"/>
      <c r="WDA449" s="85"/>
      <c r="WDB449" s="85"/>
      <c r="WDC449" s="85"/>
      <c r="WDD449" s="85"/>
      <c r="WDE449" s="85"/>
      <c r="WDF449" s="85"/>
      <c r="WDG449" s="85"/>
      <c r="WDH449" s="85"/>
      <c r="WDI449" s="85"/>
      <c r="WDJ449" s="85"/>
      <c r="WDK449" s="85"/>
      <c r="WDL449" s="85"/>
      <c r="WDM449" s="85"/>
      <c r="WDN449" s="85"/>
      <c r="WDO449" s="85"/>
      <c r="WDP449" s="85"/>
      <c r="WDQ449" s="85"/>
      <c r="WDR449" s="85"/>
      <c r="WDS449" s="85"/>
      <c r="WDT449" s="85"/>
      <c r="WDU449" s="85"/>
      <c r="WDV449" s="85"/>
      <c r="WDW449" s="85"/>
      <c r="WDX449" s="85"/>
      <c r="WDY449" s="85"/>
      <c r="WDZ449" s="85"/>
      <c r="WEA449" s="85"/>
      <c r="WEB449" s="85"/>
      <c r="WEC449" s="85"/>
      <c r="WED449" s="85"/>
      <c r="WEE449" s="85"/>
      <c r="WEF449" s="85"/>
      <c r="WEG449" s="85"/>
      <c r="WEH449" s="85"/>
      <c r="WEI449" s="85"/>
      <c r="WEJ449" s="85"/>
      <c r="WEK449" s="85"/>
      <c r="WEL449" s="85"/>
      <c r="WEM449" s="85"/>
      <c r="WEN449" s="85"/>
      <c r="WEO449" s="85"/>
      <c r="WEP449" s="85"/>
      <c r="WEQ449" s="85"/>
      <c r="WER449" s="85"/>
      <c r="WES449" s="85"/>
      <c r="WET449" s="85"/>
      <c r="WEU449" s="85"/>
      <c r="WEV449" s="85"/>
      <c r="WEW449" s="85"/>
      <c r="WEX449" s="85"/>
      <c r="WEY449" s="85"/>
      <c r="WEZ449" s="85"/>
      <c r="WFA449" s="85"/>
      <c r="WFB449" s="85"/>
      <c r="WFC449" s="85"/>
      <c r="WFD449" s="85"/>
      <c r="WFE449" s="85"/>
      <c r="WFF449" s="85"/>
      <c r="WFG449" s="85"/>
      <c r="WFH449" s="85"/>
      <c r="WFI449" s="85"/>
      <c r="WFJ449" s="85"/>
      <c r="WFK449" s="85"/>
      <c r="WFL449" s="85"/>
      <c r="WFM449" s="85"/>
      <c r="WFN449" s="85"/>
      <c r="WFO449" s="85"/>
      <c r="WFP449" s="85"/>
      <c r="WFQ449" s="85"/>
      <c r="WFR449" s="85"/>
      <c r="WFS449" s="85"/>
      <c r="WFT449" s="85"/>
      <c r="WFU449" s="85"/>
      <c r="WFV449" s="85"/>
      <c r="WFW449" s="85"/>
      <c r="WFX449" s="85"/>
      <c r="WFY449" s="85"/>
      <c r="WFZ449" s="85"/>
      <c r="WGA449" s="85"/>
      <c r="WGB449" s="85"/>
      <c r="WGC449" s="85"/>
      <c r="WGD449" s="85"/>
      <c r="WGE449" s="85"/>
      <c r="WGF449" s="85"/>
      <c r="WGG449" s="85"/>
      <c r="WGH449" s="85"/>
      <c r="WGI449" s="85"/>
      <c r="WGJ449" s="85"/>
      <c r="WGK449" s="85"/>
      <c r="WGL449" s="85"/>
      <c r="WGM449" s="85"/>
      <c r="WGN449" s="85"/>
      <c r="WGO449" s="85"/>
      <c r="WGP449" s="85"/>
      <c r="WGQ449" s="85"/>
      <c r="WGR449" s="85"/>
      <c r="WGS449" s="85"/>
      <c r="WGT449" s="85"/>
      <c r="WGU449" s="85"/>
      <c r="WGV449" s="85"/>
      <c r="WGW449" s="85"/>
      <c r="WGX449" s="85"/>
      <c r="WGY449" s="85"/>
      <c r="WGZ449" s="85"/>
      <c r="WHA449" s="85"/>
      <c r="WHB449" s="85"/>
      <c r="WHC449" s="85"/>
      <c r="WHD449" s="85"/>
      <c r="WHE449" s="85"/>
      <c r="WHF449" s="85"/>
      <c r="WHG449" s="85"/>
      <c r="WHH449" s="85"/>
      <c r="WHI449" s="85"/>
      <c r="WHJ449" s="85"/>
      <c r="WHK449" s="85"/>
      <c r="WHL449" s="85"/>
      <c r="WHM449" s="85"/>
      <c r="WHN449" s="85"/>
      <c r="WHO449" s="85"/>
      <c r="WHP449" s="85"/>
      <c r="WHQ449" s="85"/>
      <c r="WHR449" s="85"/>
      <c r="WHS449" s="85"/>
      <c r="WHT449" s="85"/>
      <c r="WHU449" s="85"/>
      <c r="WHV449" s="85"/>
      <c r="WHW449" s="85"/>
      <c r="WHX449" s="85"/>
      <c r="WHY449" s="85"/>
      <c r="WHZ449" s="85"/>
      <c r="WIA449" s="85"/>
      <c r="WIB449" s="85"/>
      <c r="WIC449" s="85"/>
      <c r="WID449" s="85"/>
      <c r="WIE449" s="85"/>
      <c r="WIF449" s="85"/>
      <c r="WIG449" s="85"/>
      <c r="WIH449" s="85"/>
      <c r="WII449" s="85"/>
      <c r="WIJ449" s="85"/>
      <c r="WIK449" s="85"/>
      <c r="WIL449" s="85"/>
      <c r="WIM449" s="85"/>
      <c r="WIN449" s="85"/>
      <c r="WIO449" s="85"/>
      <c r="WIP449" s="85"/>
      <c r="WIQ449" s="85"/>
      <c r="WIR449" s="85"/>
      <c r="WIS449" s="85"/>
      <c r="WIT449" s="85"/>
      <c r="WIU449" s="85"/>
      <c r="WIV449" s="85"/>
      <c r="WIW449" s="85"/>
      <c r="WIX449" s="85"/>
      <c r="WIY449" s="85"/>
      <c r="WIZ449" s="85"/>
      <c r="WJA449" s="85"/>
      <c r="WJB449" s="85"/>
      <c r="WJC449" s="85"/>
      <c r="WJD449" s="85"/>
      <c r="WJE449" s="85"/>
      <c r="WJF449" s="85"/>
      <c r="WJG449" s="85"/>
      <c r="WJH449" s="85"/>
      <c r="WJI449" s="85"/>
      <c r="WJJ449" s="85"/>
      <c r="WJK449" s="85"/>
      <c r="WJL449" s="85"/>
      <c r="WJM449" s="85"/>
      <c r="WJN449" s="85"/>
      <c r="WJO449" s="85"/>
      <c r="WJP449" s="85"/>
      <c r="WJQ449" s="85"/>
      <c r="WJR449" s="85"/>
      <c r="WJS449" s="85"/>
      <c r="WJT449" s="85"/>
      <c r="WJU449" s="85"/>
      <c r="WJV449" s="85"/>
      <c r="WJW449" s="85"/>
      <c r="WJX449" s="85"/>
      <c r="WJY449" s="85"/>
      <c r="WJZ449" s="85"/>
      <c r="WKA449" s="85"/>
      <c r="WKB449" s="85"/>
      <c r="WKC449" s="85"/>
      <c r="WKD449" s="85"/>
      <c r="WKE449" s="85"/>
      <c r="WKF449" s="85"/>
      <c r="WKG449" s="85"/>
      <c r="WKH449" s="85"/>
      <c r="WKI449" s="85"/>
      <c r="WKJ449" s="85"/>
      <c r="WKK449" s="85"/>
      <c r="WKL449" s="85"/>
      <c r="WKM449" s="85"/>
      <c r="WKN449" s="85"/>
      <c r="WKO449" s="85"/>
      <c r="WKP449" s="85"/>
      <c r="WKQ449" s="85"/>
      <c r="WKR449" s="85"/>
      <c r="WKS449" s="85"/>
      <c r="WKT449" s="85"/>
      <c r="WKU449" s="85"/>
      <c r="WKV449" s="85"/>
      <c r="WKW449" s="85"/>
      <c r="WKX449" s="85"/>
      <c r="WKY449" s="85"/>
      <c r="WKZ449" s="85"/>
      <c r="WLA449" s="85"/>
      <c r="WLB449" s="85"/>
      <c r="WLC449" s="85"/>
      <c r="WLD449" s="85"/>
      <c r="WLE449" s="85"/>
      <c r="WLF449" s="85"/>
      <c r="WLG449" s="85"/>
      <c r="WLH449" s="85"/>
      <c r="WLI449" s="85"/>
      <c r="WLJ449" s="85"/>
      <c r="WLK449" s="85"/>
      <c r="WLL449" s="85"/>
      <c r="WLM449" s="85"/>
      <c r="WLN449" s="85"/>
      <c r="WLO449" s="85"/>
      <c r="WLP449" s="85"/>
      <c r="WLQ449" s="85"/>
      <c r="WLR449" s="85"/>
      <c r="WLS449" s="85"/>
      <c r="WLT449" s="85"/>
      <c r="WLU449" s="85"/>
      <c r="WLV449" s="85"/>
      <c r="WLW449" s="85"/>
      <c r="WLX449" s="85"/>
      <c r="WLY449" s="85"/>
      <c r="WLZ449" s="85"/>
      <c r="WMA449" s="85"/>
      <c r="WMB449" s="85"/>
      <c r="WMC449" s="85"/>
      <c r="WMD449" s="85"/>
      <c r="WME449" s="85"/>
      <c r="WMF449" s="85"/>
      <c r="WMG449" s="85"/>
      <c r="WMH449" s="85"/>
      <c r="WMI449" s="85"/>
      <c r="WMJ449" s="85"/>
      <c r="WMK449" s="85"/>
      <c r="WML449" s="85"/>
      <c r="WMM449" s="85"/>
      <c r="WMN449" s="85"/>
      <c r="WMO449" s="85"/>
      <c r="WMP449" s="85"/>
      <c r="WMQ449" s="85"/>
      <c r="WMR449" s="85"/>
      <c r="WMS449" s="85"/>
      <c r="WMT449" s="85"/>
      <c r="WMU449" s="85"/>
      <c r="WMV449" s="85"/>
      <c r="WMW449" s="85"/>
      <c r="WMX449" s="85"/>
      <c r="WMY449" s="85"/>
      <c r="WMZ449" s="85"/>
      <c r="WNA449" s="85"/>
      <c r="WNB449" s="85"/>
      <c r="WNC449" s="85"/>
      <c r="WND449" s="85"/>
      <c r="WNE449" s="85"/>
      <c r="WNF449" s="85"/>
      <c r="WNG449" s="85"/>
      <c r="WNH449" s="85"/>
      <c r="WNI449" s="85"/>
      <c r="WNJ449" s="85"/>
      <c r="WNK449" s="85"/>
      <c r="WNL449" s="85"/>
      <c r="WNM449" s="85"/>
      <c r="WNN449" s="85"/>
      <c r="WNO449" s="85"/>
      <c r="WNP449" s="85"/>
      <c r="WNQ449" s="85"/>
      <c r="WNR449" s="85"/>
      <c r="WNS449" s="85"/>
      <c r="WNT449" s="85"/>
      <c r="WNU449" s="85"/>
      <c r="WNV449" s="85"/>
      <c r="WNW449" s="85"/>
      <c r="WNX449" s="85"/>
      <c r="WNY449" s="85"/>
      <c r="WNZ449" s="85"/>
      <c r="WOA449" s="85"/>
      <c r="WOB449" s="85"/>
      <c r="WOC449" s="85"/>
      <c r="WOD449" s="85"/>
      <c r="WOE449" s="85"/>
      <c r="WOF449" s="85"/>
      <c r="WOG449" s="85"/>
      <c r="WOH449" s="85"/>
      <c r="WOI449" s="85"/>
      <c r="WOJ449" s="85"/>
      <c r="WOK449" s="85"/>
      <c r="WOL449" s="85"/>
      <c r="WOM449" s="85"/>
      <c r="WON449" s="85"/>
      <c r="WOO449" s="85"/>
      <c r="WOP449" s="85"/>
      <c r="WOQ449" s="85"/>
      <c r="WOR449" s="85"/>
      <c r="WOS449" s="85"/>
      <c r="WOT449" s="85"/>
      <c r="WOU449" s="85"/>
      <c r="WOV449" s="85"/>
      <c r="WOW449" s="85"/>
      <c r="WOX449" s="85"/>
      <c r="WOY449" s="85"/>
      <c r="WOZ449" s="85"/>
      <c r="WPA449" s="85"/>
      <c r="WPB449" s="85"/>
      <c r="WPC449" s="85"/>
      <c r="WPD449" s="85"/>
      <c r="WPE449" s="85"/>
      <c r="WPF449" s="85"/>
      <c r="WPG449" s="85"/>
      <c r="WPH449" s="85"/>
      <c r="WPI449" s="85"/>
      <c r="WPJ449" s="85"/>
      <c r="WPK449" s="85"/>
      <c r="WPL449" s="85"/>
      <c r="WPM449" s="85"/>
      <c r="WPN449" s="85"/>
      <c r="WPO449" s="85"/>
      <c r="WPP449" s="85"/>
      <c r="WPQ449" s="85"/>
      <c r="WPR449" s="85"/>
      <c r="WPS449" s="85"/>
      <c r="WPT449" s="85"/>
      <c r="WPU449" s="85"/>
      <c r="WPV449" s="85"/>
      <c r="WPW449" s="85"/>
      <c r="WPX449" s="85"/>
      <c r="WPY449" s="85"/>
      <c r="WPZ449" s="85"/>
      <c r="WQA449" s="85"/>
      <c r="WQB449" s="85"/>
      <c r="WQC449" s="85"/>
      <c r="WQD449" s="85"/>
      <c r="WQE449" s="85"/>
      <c r="WQF449" s="85"/>
      <c r="WQG449" s="85"/>
      <c r="WQH449" s="85"/>
      <c r="WQI449" s="85"/>
      <c r="WQJ449" s="85"/>
      <c r="WQK449" s="85"/>
      <c r="WQL449" s="85"/>
      <c r="WQM449" s="85"/>
      <c r="WQN449" s="85"/>
      <c r="WQO449" s="85"/>
      <c r="WQP449" s="85"/>
      <c r="WQQ449" s="85"/>
      <c r="WQR449" s="85"/>
      <c r="WQS449" s="85"/>
      <c r="WQT449" s="85"/>
      <c r="WQU449" s="85"/>
      <c r="WQV449" s="85"/>
      <c r="WQW449" s="85"/>
      <c r="WQX449" s="85"/>
      <c r="WQY449" s="85"/>
      <c r="WQZ449" s="85"/>
      <c r="WRA449" s="85"/>
      <c r="WRB449" s="85"/>
      <c r="WRC449" s="85"/>
      <c r="WRD449" s="85"/>
      <c r="WRE449" s="85"/>
      <c r="WRF449" s="85"/>
      <c r="WRG449" s="85"/>
      <c r="WRH449" s="85"/>
      <c r="WRI449" s="85"/>
      <c r="WRJ449" s="85"/>
      <c r="WRK449" s="85"/>
      <c r="WRL449" s="85"/>
      <c r="WRM449" s="85"/>
      <c r="WRN449" s="85"/>
      <c r="WRO449" s="85"/>
      <c r="WRP449" s="85"/>
      <c r="WRQ449" s="85"/>
      <c r="WRR449" s="85"/>
      <c r="WRS449" s="85"/>
      <c r="WRT449" s="85"/>
      <c r="WRU449" s="85"/>
      <c r="WRV449" s="85"/>
      <c r="WRW449" s="85"/>
      <c r="WRX449" s="85"/>
      <c r="WRY449" s="85"/>
      <c r="WRZ449" s="85"/>
      <c r="WSA449" s="85"/>
      <c r="WSB449" s="85"/>
      <c r="WSC449" s="85"/>
      <c r="WSD449" s="85"/>
      <c r="WSE449" s="85"/>
      <c r="WSF449" s="85"/>
      <c r="WSG449" s="85"/>
      <c r="WSH449" s="85"/>
      <c r="WSI449" s="85"/>
      <c r="WSJ449" s="85"/>
      <c r="WSK449" s="85"/>
      <c r="WSL449" s="85"/>
      <c r="WSM449" s="85"/>
      <c r="WSN449" s="85"/>
      <c r="WSO449" s="85"/>
      <c r="WSP449" s="85"/>
      <c r="WSQ449" s="85"/>
      <c r="WSR449" s="85"/>
      <c r="WSS449" s="85"/>
      <c r="WST449" s="85"/>
      <c r="WSU449" s="85"/>
      <c r="WSV449" s="85"/>
      <c r="WSW449" s="85"/>
      <c r="WSX449" s="85"/>
      <c r="WSY449" s="85"/>
      <c r="WSZ449" s="85"/>
      <c r="WTA449" s="85"/>
      <c r="WTB449" s="85"/>
      <c r="WTC449" s="85"/>
      <c r="WTD449" s="85"/>
      <c r="WTE449" s="85"/>
      <c r="WTF449" s="85"/>
      <c r="WTG449" s="85"/>
      <c r="WTH449" s="85"/>
      <c r="WTI449" s="85"/>
      <c r="WTJ449" s="85"/>
      <c r="WTK449" s="85"/>
      <c r="WTL449" s="85"/>
      <c r="WTM449" s="85"/>
      <c r="WTN449" s="85"/>
      <c r="WTO449" s="85"/>
      <c r="WTP449" s="85"/>
      <c r="WTQ449" s="85"/>
      <c r="WTR449" s="85"/>
      <c r="WTS449" s="85"/>
      <c r="WTT449" s="85"/>
      <c r="WTU449" s="85"/>
      <c r="WTV449" s="85"/>
      <c r="WTW449" s="85"/>
      <c r="WTX449" s="85"/>
      <c r="WTY449" s="85"/>
      <c r="WTZ449" s="85"/>
      <c r="WUA449" s="85"/>
      <c r="WUB449" s="85"/>
      <c r="WUC449" s="85"/>
      <c r="WUD449" s="85"/>
      <c r="WUE449" s="85"/>
      <c r="WUF449" s="85"/>
      <c r="WUG449" s="85"/>
      <c r="WUH449" s="85"/>
      <c r="WUI449" s="85"/>
      <c r="WUJ449" s="85"/>
      <c r="WUK449" s="85"/>
      <c r="WUL449" s="85"/>
      <c r="WUM449" s="85"/>
      <c r="WUN449" s="85"/>
      <c r="WUO449" s="85"/>
    </row>
    <row r="450" spans="1:16109" s="66" customFormat="1" ht="24.95" customHeight="1" x14ac:dyDescent="0.25">
      <c r="A450" s="66" t="s">
        <v>1622</v>
      </c>
      <c r="B450" s="66" t="s">
        <v>2798</v>
      </c>
      <c r="C450" s="66" t="s">
        <v>900</v>
      </c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5"/>
      <c r="CQ450" s="85"/>
      <c r="CR450" s="85"/>
      <c r="CS450" s="85"/>
      <c r="CT450" s="85"/>
      <c r="CU450" s="85"/>
      <c r="CV450" s="85"/>
      <c r="CW450" s="85"/>
      <c r="CX450" s="85"/>
      <c r="CY450" s="85"/>
      <c r="CZ450" s="85"/>
      <c r="DA450" s="85"/>
      <c r="DB450" s="85"/>
      <c r="DC450" s="85"/>
      <c r="DD450" s="85"/>
      <c r="DE450" s="85"/>
      <c r="DF450" s="85"/>
      <c r="DG450" s="85"/>
      <c r="DH450" s="85"/>
      <c r="DI450" s="85"/>
      <c r="DJ450" s="85"/>
      <c r="DK450" s="85"/>
      <c r="DL450" s="85"/>
      <c r="DM450" s="85"/>
      <c r="DN450" s="85"/>
      <c r="DO450" s="85"/>
      <c r="DP450" s="85"/>
      <c r="DQ450" s="85"/>
      <c r="DR450" s="85"/>
      <c r="DS450" s="85"/>
      <c r="DT450" s="85"/>
      <c r="DU450" s="85"/>
      <c r="DV450" s="85"/>
      <c r="DW450" s="85"/>
      <c r="DX450" s="85"/>
      <c r="DY450" s="85"/>
      <c r="DZ450" s="85"/>
      <c r="EA450" s="85"/>
      <c r="EB450" s="85"/>
      <c r="EC450" s="85"/>
      <c r="ED450" s="85"/>
      <c r="EE450" s="85"/>
      <c r="EF450" s="85"/>
      <c r="EG450" s="85"/>
      <c r="EH450" s="85"/>
      <c r="EI450" s="85"/>
      <c r="EJ450" s="85"/>
      <c r="EK450" s="85"/>
      <c r="EL450" s="85"/>
      <c r="EM450" s="85"/>
      <c r="EN450" s="85"/>
      <c r="EO450" s="85"/>
      <c r="EP450" s="85"/>
      <c r="EQ450" s="85"/>
      <c r="ER450" s="85"/>
      <c r="ES450" s="85"/>
      <c r="ET450" s="85"/>
      <c r="EU450" s="85"/>
      <c r="EV450" s="85"/>
      <c r="EW450" s="85"/>
      <c r="EX450" s="85"/>
      <c r="EY450" s="85"/>
      <c r="EZ450" s="85"/>
      <c r="FA450" s="85"/>
      <c r="FB450" s="85"/>
      <c r="FC450" s="85"/>
      <c r="FD450" s="85"/>
      <c r="FE450" s="85"/>
      <c r="FF450" s="85"/>
      <c r="FG450" s="85"/>
      <c r="FH450" s="85"/>
      <c r="FI450" s="85"/>
      <c r="FJ450" s="85"/>
      <c r="FK450" s="85"/>
      <c r="FL450" s="85"/>
      <c r="FM450" s="85"/>
      <c r="FN450" s="85"/>
      <c r="FO450" s="85"/>
      <c r="FP450" s="85"/>
      <c r="FQ450" s="85"/>
      <c r="FR450" s="85"/>
      <c r="FS450" s="85"/>
      <c r="FT450" s="85"/>
      <c r="FU450" s="85"/>
      <c r="FV450" s="85"/>
      <c r="FW450" s="85"/>
      <c r="FX450" s="85"/>
      <c r="FY450" s="85"/>
      <c r="FZ450" s="85"/>
      <c r="GA450" s="85"/>
      <c r="GB450" s="85"/>
      <c r="GC450" s="85"/>
      <c r="GD450" s="85"/>
      <c r="GE450" s="85"/>
      <c r="GF450" s="85"/>
      <c r="GG450" s="85"/>
      <c r="GH450" s="85"/>
      <c r="GI450" s="85"/>
      <c r="GJ450" s="85"/>
      <c r="GK450" s="85"/>
      <c r="GL450" s="85"/>
      <c r="GM450" s="85"/>
      <c r="GN450" s="85"/>
      <c r="GO450" s="85"/>
      <c r="GP450" s="85"/>
      <c r="GQ450" s="85"/>
      <c r="GR450" s="85"/>
      <c r="GS450" s="85"/>
      <c r="GT450" s="85"/>
      <c r="GU450" s="85"/>
      <c r="GV450" s="85"/>
      <c r="GW450" s="85"/>
      <c r="GX450" s="85"/>
      <c r="GY450" s="85"/>
      <c r="GZ450" s="85"/>
      <c r="HA450" s="85"/>
      <c r="HB450" s="85"/>
      <c r="HC450" s="85"/>
      <c r="HD450" s="85"/>
      <c r="HE450" s="85"/>
      <c r="HF450" s="85"/>
      <c r="HG450" s="85"/>
      <c r="HH450" s="85"/>
      <c r="HI450" s="85"/>
      <c r="HJ450" s="85"/>
      <c r="HK450" s="85"/>
      <c r="HL450" s="85"/>
      <c r="HM450" s="85"/>
      <c r="HN450" s="85"/>
      <c r="HO450" s="85"/>
      <c r="HP450" s="85"/>
      <c r="HQ450" s="85"/>
      <c r="HR450" s="85"/>
      <c r="HS450" s="85"/>
      <c r="HT450" s="85"/>
      <c r="HU450" s="85"/>
      <c r="HV450" s="85"/>
      <c r="HW450" s="85"/>
      <c r="HX450" s="85"/>
      <c r="HY450" s="85"/>
      <c r="HZ450" s="85"/>
      <c r="IA450" s="85"/>
      <c r="IB450" s="85"/>
      <c r="IC450" s="85"/>
      <c r="ID450" s="85"/>
      <c r="IE450" s="85"/>
      <c r="IF450" s="85"/>
      <c r="IG450" s="85"/>
      <c r="IH450" s="85"/>
      <c r="II450" s="85"/>
      <c r="IJ450" s="85"/>
      <c r="IK450" s="85"/>
      <c r="IL450" s="85"/>
      <c r="IM450" s="85"/>
      <c r="IN450" s="85"/>
      <c r="IO450" s="85"/>
      <c r="IP450" s="85"/>
      <c r="IQ450" s="85"/>
      <c r="IR450" s="85"/>
      <c r="IS450" s="85"/>
      <c r="IT450" s="85"/>
      <c r="IU450" s="85"/>
      <c r="IV450" s="85"/>
      <c r="IW450" s="85"/>
      <c r="IX450" s="85"/>
      <c r="IY450" s="85"/>
      <c r="IZ450" s="85"/>
      <c r="JA450" s="85"/>
      <c r="JB450" s="85"/>
      <c r="JC450" s="85"/>
      <c r="JD450" s="85"/>
      <c r="JE450" s="85"/>
      <c r="JF450" s="85"/>
      <c r="JG450" s="85"/>
      <c r="JH450" s="85"/>
      <c r="JI450" s="85"/>
      <c r="JJ450" s="85"/>
      <c r="JK450" s="85"/>
      <c r="JL450" s="85"/>
      <c r="JM450" s="85"/>
      <c r="JN450" s="85"/>
      <c r="JO450" s="85"/>
      <c r="JP450" s="85"/>
      <c r="JQ450" s="85"/>
      <c r="JR450" s="85"/>
      <c r="JS450" s="85"/>
      <c r="JT450" s="85"/>
      <c r="JU450" s="85"/>
      <c r="JV450" s="85"/>
      <c r="JW450" s="85"/>
      <c r="JX450" s="85"/>
      <c r="JY450" s="85"/>
      <c r="JZ450" s="85"/>
      <c r="KA450" s="85"/>
      <c r="KB450" s="85"/>
      <c r="KC450" s="85"/>
      <c r="KD450" s="85"/>
      <c r="KE450" s="85"/>
      <c r="KF450" s="85"/>
      <c r="KG450" s="85"/>
      <c r="KH450" s="85"/>
      <c r="KI450" s="85"/>
      <c r="KJ450" s="85"/>
      <c r="KK450" s="85"/>
      <c r="KL450" s="85"/>
      <c r="KM450" s="85"/>
      <c r="KN450" s="85"/>
      <c r="KO450" s="85"/>
      <c r="KP450" s="85"/>
      <c r="KQ450" s="85"/>
      <c r="KR450" s="85"/>
      <c r="KS450" s="85"/>
      <c r="KT450" s="85"/>
      <c r="KU450" s="85"/>
      <c r="KV450" s="85"/>
      <c r="KW450" s="85"/>
      <c r="KX450" s="85"/>
      <c r="KY450" s="85"/>
      <c r="KZ450" s="85"/>
      <c r="LA450" s="85"/>
      <c r="LB450" s="85"/>
      <c r="LC450" s="85"/>
      <c r="LD450" s="85"/>
      <c r="LE450" s="85"/>
      <c r="LF450" s="85"/>
      <c r="LG450" s="85"/>
      <c r="LH450" s="85"/>
      <c r="LI450" s="85"/>
      <c r="LJ450" s="85"/>
      <c r="LK450" s="85"/>
      <c r="LL450" s="85"/>
      <c r="LM450" s="85"/>
      <c r="LN450" s="85"/>
      <c r="LO450" s="85"/>
      <c r="LP450" s="85"/>
      <c r="LQ450" s="85"/>
      <c r="LR450" s="85"/>
      <c r="LS450" s="85"/>
      <c r="LT450" s="85"/>
      <c r="LU450" s="85"/>
      <c r="LV450" s="85"/>
      <c r="LW450" s="85"/>
      <c r="LX450" s="85"/>
      <c r="LY450" s="85"/>
      <c r="LZ450" s="85"/>
      <c r="MA450" s="85"/>
      <c r="MB450" s="85"/>
      <c r="MC450" s="85"/>
      <c r="MD450" s="85"/>
      <c r="ME450" s="85"/>
      <c r="MF450" s="85"/>
      <c r="MG450" s="85"/>
      <c r="MH450" s="85"/>
      <c r="MI450" s="85"/>
      <c r="MJ450" s="85"/>
      <c r="MK450" s="85"/>
      <c r="ML450" s="85"/>
      <c r="MM450" s="85"/>
      <c r="MN450" s="85"/>
      <c r="MO450" s="85"/>
      <c r="MP450" s="85"/>
      <c r="MQ450" s="85"/>
      <c r="MR450" s="85"/>
      <c r="MS450" s="85"/>
      <c r="MT450" s="85"/>
      <c r="MU450" s="85"/>
      <c r="MV450" s="85"/>
      <c r="MW450" s="85"/>
      <c r="MX450" s="85"/>
      <c r="MY450" s="85"/>
      <c r="MZ450" s="85"/>
      <c r="NA450" s="85"/>
      <c r="NB450" s="85"/>
      <c r="NC450" s="85"/>
      <c r="ND450" s="85"/>
      <c r="NE450" s="85"/>
      <c r="NF450" s="85"/>
      <c r="NG450" s="85"/>
      <c r="NH450" s="85"/>
      <c r="NI450" s="85"/>
      <c r="NJ450" s="85"/>
      <c r="NK450" s="85"/>
      <c r="NL450" s="85"/>
      <c r="NM450" s="85"/>
      <c r="NN450" s="85"/>
      <c r="NO450" s="85"/>
      <c r="NP450" s="85"/>
      <c r="NQ450" s="85"/>
      <c r="NR450" s="85"/>
      <c r="NS450" s="85"/>
      <c r="NT450" s="85"/>
      <c r="NU450" s="85"/>
      <c r="NV450" s="85"/>
      <c r="NW450" s="85"/>
      <c r="NX450" s="85"/>
      <c r="NY450" s="85"/>
      <c r="NZ450" s="85"/>
      <c r="OA450" s="85"/>
      <c r="OB450" s="85"/>
      <c r="OC450" s="85"/>
      <c r="OD450" s="85"/>
      <c r="OE450" s="85"/>
      <c r="OF450" s="85"/>
      <c r="OG450" s="85"/>
      <c r="OH450" s="85"/>
      <c r="OI450" s="85"/>
      <c r="OJ450" s="85"/>
      <c r="OK450" s="85"/>
      <c r="OL450" s="85"/>
      <c r="OM450" s="85"/>
      <c r="ON450" s="85"/>
      <c r="OO450" s="85"/>
      <c r="OP450" s="85"/>
      <c r="OQ450" s="85"/>
      <c r="OR450" s="85"/>
      <c r="OS450" s="85"/>
      <c r="OT450" s="85"/>
      <c r="OU450" s="85"/>
      <c r="OV450" s="85"/>
      <c r="OW450" s="85"/>
      <c r="OX450" s="85"/>
      <c r="OY450" s="85"/>
      <c r="OZ450" s="85"/>
      <c r="PA450" s="85"/>
      <c r="PB450" s="85"/>
      <c r="PC450" s="85"/>
      <c r="PD450" s="85"/>
      <c r="PE450" s="85"/>
      <c r="PF450" s="85"/>
      <c r="PG450" s="85"/>
      <c r="PH450" s="85"/>
      <c r="PI450" s="85"/>
      <c r="PJ450" s="85"/>
      <c r="PK450" s="85"/>
      <c r="PL450" s="85"/>
      <c r="PM450" s="85"/>
      <c r="PN450" s="85"/>
      <c r="PO450" s="85"/>
      <c r="PP450" s="85"/>
      <c r="PQ450" s="85"/>
      <c r="PR450" s="85"/>
      <c r="PS450" s="85"/>
      <c r="PT450" s="85"/>
      <c r="PU450" s="85"/>
      <c r="PV450" s="85"/>
      <c r="PW450" s="85"/>
      <c r="PX450" s="85"/>
      <c r="PY450" s="85"/>
      <c r="PZ450" s="85"/>
      <c r="QA450" s="85"/>
      <c r="QB450" s="85"/>
      <c r="QC450" s="85"/>
      <c r="QD450" s="85"/>
      <c r="QE450" s="85"/>
      <c r="QF450" s="85"/>
      <c r="QG450" s="85"/>
      <c r="QH450" s="85"/>
      <c r="QI450" s="85"/>
      <c r="QJ450" s="85"/>
      <c r="QK450" s="85"/>
      <c r="QL450" s="85"/>
      <c r="QM450" s="85"/>
      <c r="QN450" s="85"/>
      <c r="QO450" s="85"/>
      <c r="QP450" s="85"/>
      <c r="QQ450" s="85"/>
      <c r="QR450" s="85"/>
      <c r="QS450" s="85"/>
      <c r="QT450" s="85"/>
      <c r="QU450" s="85"/>
      <c r="QV450" s="85"/>
      <c r="QW450" s="85"/>
      <c r="QX450" s="85"/>
      <c r="QY450" s="85"/>
      <c r="QZ450" s="85"/>
      <c r="RA450" s="85"/>
      <c r="RB450" s="85"/>
      <c r="RC450" s="85"/>
      <c r="RD450" s="85"/>
      <c r="RE450" s="85"/>
      <c r="RF450" s="85"/>
      <c r="RG450" s="85"/>
      <c r="RH450" s="85"/>
      <c r="RI450" s="85"/>
      <c r="RJ450" s="85"/>
      <c r="RK450" s="85"/>
      <c r="RL450" s="85"/>
      <c r="RM450" s="85"/>
      <c r="RN450" s="85"/>
      <c r="RO450" s="85"/>
      <c r="RP450" s="85"/>
      <c r="RQ450" s="85"/>
      <c r="RR450" s="85"/>
      <c r="RS450" s="85"/>
      <c r="RT450" s="85"/>
      <c r="RU450" s="85"/>
      <c r="RV450" s="85"/>
      <c r="RW450" s="85"/>
      <c r="RX450" s="85"/>
      <c r="RY450" s="85"/>
      <c r="RZ450" s="85"/>
      <c r="SA450" s="85"/>
      <c r="SB450" s="85"/>
      <c r="SC450" s="85"/>
      <c r="SD450" s="85"/>
      <c r="SE450" s="85"/>
      <c r="SF450" s="85"/>
      <c r="SG450" s="85"/>
      <c r="SH450" s="85"/>
      <c r="SI450" s="85"/>
      <c r="SJ450" s="85"/>
      <c r="SK450" s="85"/>
      <c r="SL450" s="85"/>
      <c r="SM450" s="85"/>
      <c r="SN450" s="85"/>
      <c r="SO450" s="85"/>
      <c r="SP450" s="85"/>
      <c r="SQ450" s="85"/>
      <c r="SR450" s="85"/>
      <c r="SS450" s="85"/>
      <c r="ST450" s="85"/>
      <c r="SU450" s="85"/>
      <c r="SV450" s="85"/>
      <c r="SW450" s="85"/>
      <c r="SX450" s="85"/>
      <c r="SY450" s="85"/>
      <c r="SZ450" s="85"/>
      <c r="TA450" s="85"/>
      <c r="TB450" s="85"/>
      <c r="TC450" s="85"/>
      <c r="TD450" s="85"/>
      <c r="TE450" s="85"/>
      <c r="TF450" s="85"/>
      <c r="TG450" s="85"/>
      <c r="TH450" s="85"/>
      <c r="TI450" s="85"/>
      <c r="TJ450" s="85"/>
      <c r="TK450" s="85"/>
      <c r="TL450" s="85"/>
      <c r="TM450" s="85"/>
      <c r="TN450" s="85"/>
      <c r="TO450" s="85"/>
      <c r="TP450" s="85"/>
      <c r="TQ450" s="85"/>
      <c r="TR450" s="85"/>
      <c r="TS450" s="85"/>
      <c r="TT450" s="85"/>
      <c r="TU450" s="85"/>
      <c r="TV450" s="85"/>
      <c r="TW450" s="85"/>
      <c r="TX450" s="85"/>
      <c r="TY450" s="85"/>
      <c r="TZ450" s="85"/>
      <c r="UA450" s="85"/>
      <c r="UB450" s="85"/>
      <c r="UC450" s="85"/>
      <c r="UD450" s="85"/>
      <c r="UE450" s="85"/>
      <c r="UF450" s="85"/>
      <c r="UG450" s="85"/>
      <c r="UH450" s="85"/>
      <c r="UI450" s="85"/>
      <c r="UJ450" s="85"/>
      <c r="UK450" s="85"/>
      <c r="UL450" s="85"/>
      <c r="UM450" s="85"/>
      <c r="UN450" s="85"/>
      <c r="UO450" s="85"/>
      <c r="UP450" s="85"/>
      <c r="UQ450" s="85"/>
      <c r="UR450" s="85"/>
      <c r="US450" s="85"/>
      <c r="UT450" s="85"/>
      <c r="UU450" s="85"/>
      <c r="UV450" s="85"/>
      <c r="UW450" s="85"/>
      <c r="UX450" s="85"/>
      <c r="UY450" s="85"/>
      <c r="UZ450" s="85"/>
      <c r="VA450" s="85"/>
      <c r="VB450" s="85"/>
      <c r="VC450" s="85"/>
      <c r="VD450" s="85"/>
      <c r="VE450" s="85"/>
      <c r="VF450" s="85"/>
      <c r="VG450" s="85"/>
      <c r="VH450" s="85"/>
      <c r="VI450" s="85"/>
      <c r="VJ450" s="85"/>
      <c r="VK450" s="85"/>
      <c r="VL450" s="85"/>
      <c r="VM450" s="85"/>
      <c r="VN450" s="85"/>
      <c r="VO450" s="85"/>
      <c r="VP450" s="85"/>
      <c r="VQ450" s="85"/>
      <c r="VR450" s="85"/>
      <c r="VS450" s="85"/>
      <c r="VT450" s="85"/>
      <c r="VU450" s="85"/>
      <c r="VV450" s="85"/>
      <c r="VW450" s="85"/>
      <c r="VX450" s="85"/>
      <c r="VY450" s="85"/>
      <c r="VZ450" s="85"/>
      <c r="WA450" s="85"/>
      <c r="WB450" s="85"/>
      <c r="WC450" s="85"/>
      <c r="WD450" s="85"/>
      <c r="WE450" s="85"/>
      <c r="WF450" s="85"/>
      <c r="WG450" s="85"/>
      <c r="WH450" s="85"/>
      <c r="WI450" s="85"/>
      <c r="WJ450" s="85"/>
      <c r="WK450" s="85"/>
      <c r="WL450" s="85"/>
      <c r="WM450" s="85"/>
      <c r="WN450" s="85"/>
      <c r="WO450" s="85"/>
      <c r="WP450" s="85"/>
      <c r="WQ450" s="85"/>
      <c r="WR450" s="85"/>
      <c r="WS450" s="85"/>
      <c r="WT450" s="85"/>
      <c r="WU450" s="85"/>
      <c r="WV450" s="85"/>
      <c r="WW450" s="85"/>
      <c r="WX450" s="85"/>
      <c r="WY450" s="85"/>
      <c r="WZ450" s="85"/>
      <c r="XA450" s="85"/>
      <c r="XB450" s="85"/>
      <c r="XC450" s="85"/>
      <c r="XD450" s="85"/>
      <c r="XE450" s="85"/>
      <c r="XF450" s="85"/>
      <c r="XG450" s="85"/>
      <c r="XH450" s="85"/>
      <c r="XI450" s="85"/>
      <c r="XJ450" s="85"/>
      <c r="XK450" s="85"/>
      <c r="XL450" s="85"/>
      <c r="XM450" s="85"/>
      <c r="XN450" s="85"/>
      <c r="XO450" s="85"/>
      <c r="XP450" s="85"/>
      <c r="XQ450" s="85"/>
      <c r="XR450" s="85"/>
      <c r="XS450" s="85"/>
      <c r="XT450" s="85"/>
      <c r="XU450" s="85"/>
      <c r="XV450" s="85"/>
      <c r="XW450" s="85"/>
      <c r="XX450" s="85"/>
      <c r="XY450" s="85"/>
      <c r="XZ450" s="85"/>
      <c r="YA450" s="85"/>
      <c r="YB450" s="85"/>
      <c r="YC450" s="85"/>
      <c r="YD450" s="85"/>
      <c r="YE450" s="85"/>
      <c r="YF450" s="85"/>
      <c r="YG450" s="85"/>
      <c r="YH450" s="85"/>
      <c r="YI450" s="85"/>
      <c r="YJ450" s="85"/>
      <c r="YK450" s="85"/>
      <c r="YL450" s="85"/>
      <c r="YM450" s="85"/>
      <c r="YN450" s="85"/>
      <c r="YO450" s="85"/>
      <c r="YP450" s="85"/>
      <c r="YQ450" s="85"/>
      <c r="YR450" s="85"/>
      <c r="YS450" s="85"/>
      <c r="YT450" s="85"/>
      <c r="YU450" s="85"/>
      <c r="YV450" s="85"/>
      <c r="YW450" s="85"/>
      <c r="YX450" s="85"/>
      <c r="YY450" s="85"/>
      <c r="YZ450" s="85"/>
      <c r="ZA450" s="85"/>
      <c r="ZB450" s="85"/>
      <c r="ZC450" s="85"/>
      <c r="ZD450" s="85"/>
      <c r="ZE450" s="85"/>
      <c r="ZF450" s="85"/>
      <c r="ZG450" s="85"/>
      <c r="ZH450" s="85"/>
      <c r="ZI450" s="85"/>
      <c r="ZJ450" s="85"/>
      <c r="ZK450" s="85"/>
      <c r="ZL450" s="85"/>
      <c r="ZM450" s="85"/>
      <c r="ZN450" s="85"/>
      <c r="ZO450" s="85"/>
      <c r="ZP450" s="85"/>
      <c r="ZQ450" s="85"/>
      <c r="ZR450" s="85"/>
      <c r="ZS450" s="85"/>
      <c r="ZT450" s="85"/>
      <c r="ZU450" s="85"/>
      <c r="ZV450" s="85"/>
      <c r="ZW450" s="85"/>
      <c r="ZX450" s="85"/>
      <c r="ZY450" s="85"/>
      <c r="ZZ450" s="85"/>
      <c r="AAA450" s="85"/>
      <c r="AAB450" s="85"/>
      <c r="AAC450" s="85"/>
      <c r="AAD450" s="85"/>
      <c r="AAE450" s="85"/>
      <c r="AAF450" s="85"/>
      <c r="AAG450" s="85"/>
      <c r="AAH450" s="85"/>
      <c r="AAI450" s="85"/>
      <c r="AAJ450" s="85"/>
      <c r="AAK450" s="85"/>
      <c r="AAL450" s="85"/>
      <c r="AAM450" s="85"/>
      <c r="AAN450" s="85"/>
      <c r="AAO450" s="85"/>
      <c r="AAP450" s="85"/>
      <c r="AAQ450" s="85"/>
      <c r="AAR450" s="85"/>
      <c r="AAS450" s="85"/>
      <c r="AAT450" s="85"/>
      <c r="AAU450" s="85"/>
      <c r="AAV450" s="85"/>
      <c r="AAW450" s="85"/>
      <c r="AAX450" s="85"/>
      <c r="AAY450" s="85"/>
      <c r="AAZ450" s="85"/>
      <c r="ABA450" s="85"/>
      <c r="ABB450" s="85"/>
      <c r="ABC450" s="85"/>
      <c r="ABD450" s="85"/>
      <c r="ABE450" s="85"/>
      <c r="ABF450" s="85"/>
      <c r="ABG450" s="85"/>
      <c r="ABH450" s="85"/>
      <c r="ABI450" s="85"/>
      <c r="ABJ450" s="85"/>
      <c r="ABK450" s="85"/>
      <c r="ABL450" s="85"/>
      <c r="ABM450" s="85"/>
      <c r="ABN450" s="85"/>
      <c r="ABO450" s="85"/>
      <c r="ABP450" s="85"/>
      <c r="ABQ450" s="85"/>
      <c r="ABR450" s="85"/>
      <c r="ABS450" s="85"/>
      <c r="ABT450" s="85"/>
      <c r="ABU450" s="85"/>
      <c r="ABV450" s="85"/>
      <c r="ABW450" s="85"/>
      <c r="ABX450" s="85"/>
      <c r="ABY450" s="85"/>
      <c r="ABZ450" s="85"/>
      <c r="ACA450" s="85"/>
      <c r="ACB450" s="85"/>
      <c r="ACC450" s="85"/>
      <c r="ACD450" s="85"/>
      <c r="ACE450" s="85"/>
      <c r="ACF450" s="85"/>
      <c r="ACG450" s="85"/>
      <c r="ACH450" s="85"/>
      <c r="ACI450" s="85"/>
      <c r="ACJ450" s="85"/>
      <c r="ACK450" s="85"/>
      <c r="ACL450" s="85"/>
      <c r="ACM450" s="85"/>
      <c r="ACN450" s="85"/>
      <c r="ACO450" s="85"/>
      <c r="ACP450" s="85"/>
      <c r="ACQ450" s="85"/>
      <c r="ACR450" s="85"/>
      <c r="ACS450" s="85"/>
      <c r="ACT450" s="85"/>
      <c r="ACU450" s="85"/>
      <c r="ACV450" s="85"/>
      <c r="ACW450" s="85"/>
      <c r="ACX450" s="85"/>
      <c r="ACY450" s="85"/>
      <c r="ACZ450" s="85"/>
      <c r="ADA450" s="85"/>
      <c r="ADB450" s="85"/>
      <c r="ADC450" s="85"/>
      <c r="ADD450" s="85"/>
      <c r="ADE450" s="85"/>
      <c r="ADF450" s="85"/>
      <c r="ADG450" s="85"/>
      <c r="ADH450" s="85"/>
      <c r="ADI450" s="85"/>
      <c r="ADJ450" s="85"/>
      <c r="ADK450" s="85"/>
      <c r="ADL450" s="85"/>
      <c r="ADM450" s="85"/>
      <c r="ADN450" s="85"/>
      <c r="ADO450" s="85"/>
      <c r="ADP450" s="85"/>
      <c r="ADQ450" s="85"/>
      <c r="ADR450" s="85"/>
      <c r="ADS450" s="85"/>
      <c r="ADT450" s="85"/>
      <c r="ADU450" s="85"/>
      <c r="ADV450" s="85"/>
      <c r="ADW450" s="85"/>
      <c r="ADX450" s="85"/>
      <c r="ADY450" s="85"/>
      <c r="ADZ450" s="85"/>
      <c r="AEA450" s="85"/>
      <c r="AEB450" s="85"/>
      <c r="AEC450" s="85"/>
      <c r="AED450" s="85"/>
      <c r="AEE450" s="85"/>
      <c r="AEF450" s="85"/>
      <c r="AEG450" s="85"/>
      <c r="AEH450" s="85"/>
      <c r="AEI450" s="85"/>
      <c r="AEJ450" s="85"/>
      <c r="AEK450" s="85"/>
      <c r="AEL450" s="85"/>
      <c r="AEM450" s="85"/>
      <c r="AEN450" s="85"/>
      <c r="AEO450" s="85"/>
      <c r="AEP450" s="85"/>
      <c r="AEQ450" s="85"/>
      <c r="AER450" s="85"/>
      <c r="AES450" s="85"/>
      <c r="AET450" s="85"/>
      <c r="AEU450" s="85"/>
      <c r="AEV450" s="85"/>
      <c r="AEW450" s="85"/>
      <c r="AEX450" s="85"/>
      <c r="AEY450" s="85"/>
      <c r="AEZ450" s="85"/>
      <c r="AFA450" s="85"/>
      <c r="AFB450" s="85"/>
      <c r="AFC450" s="85"/>
      <c r="AFD450" s="85"/>
      <c r="AFE450" s="85"/>
      <c r="AFF450" s="85"/>
      <c r="AFG450" s="85"/>
      <c r="AFH450" s="85"/>
      <c r="AFI450" s="85"/>
      <c r="AFJ450" s="85"/>
      <c r="AFK450" s="85"/>
      <c r="AFL450" s="85"/>
      <c r="AFM450" s="85"/>
      <c r="AFN450" s="85"/>
      <c r="AFO450" s="85"/>
      <c r="AFP450" s="85"/>
      <c r="AFQ450" s="85"/>
      <c r="AFR450" s="85"/>
      <c r="AFS450" s="85"/>
      <c r="AFT450" s="85"/>
      <c r="AFU450" s="85"/>
      <c r="AFV450" s="85"/>
      <c r="AFW450" s="85"/>
      <c r="AFX450" s="85"/>
      <c r="AFY450" s="85"/>
      <c r="AFZ450" s="85"/>
      <c r="AGA450" s="85"/>
      <c r="AGB450" s="85"/>
      <c r="AGC450" s="85"/>
      <c r="AGD450" s="85"/>
      <c r="AGE450" s="85"/>
      <c r="AGF450" s="85"/>
      <c r="AGG450" s="85"/>
      <c r="AGH450" s="85"/>
      <c r="AGI450" s="85"/>
      <c r="AGJ450" s="85"/>
      <c r="AGK450" s="85"/>
      <c r="AGL450" s="85"/>
      <c r="AGM450" s="85"/>
      <c r="AGN450" s="85"/>
      <c r="AGO450" s="85"/>
      <c r="AGP450" s="85"/>
      <c r="AGQ450" s="85"/>
      <c r="AGR450" s="85"/>
      <c r="AGS450" s="85"/>
      <c r="AGT450" s="85"/>
      <c r="AGU450" s="85"/>
      <c r="AGV450" s="85"/>
      <c r="AGW450" s="85"/>
      <c r="AGX450" s="85"/>
      <c r="AGY450" s="85"/>
      <c r="AGZ450" s="85"/>
      <c r="AHA450" s="85"/>
      <c r="AHB450" s="85"/>
      <c r="AHC450" s="85"/>
      <c r="AHD450" s="85"/>
      <c r="AHE450" s="85"/>
      <c r="AHF450" s="85"/>
      <c r="AHG450" s="85"/>
      <c r="AHH450" s="85"/>
      <c r="AHI450" s="85"/>
      <c r="AHJ450" s="85"/>
      <c r="AHK450" s="85"/>
      <c r="AHL450" s="85"/>
      <c r="AHM450" s="85"/>
      <c r="AHN450" s="85"/>
      <c r="AHO450" s="85"/>
      <c r="AHP450" s="85"/>
      <c r="AHQ450" s="85"/>
      <c r="AHR450" s="85"/>
      <c r="AHS450" s="85"/>
      <c r="AHT450" s="85"/>
      <c r="AHU450" s="85"/>
      <c r="AHV450" s="85"/>
      <c r="AHW450" s="85"/>
      <c r="AHX450" s="85"/>
      <c r="AHY450" s="85"/>
      <c r="AHZ450" s="85"/>
      <c r="AIA450" s="85"/>
      <c r="AIB450" s="85"/>
      <c r="AIC450" s="85"/>
      <c r="AID450" s="85"/>
      <c r="AIE450" s="85"/>
      <c r="AIF450" s="85"/>
      <c r="AIG450" s="85"/>
      <c r="AIH450" s="85"/>
      <c r="AII450" s="85"/>
      <c r="AIJ450" s="85"/>
      <c r="AIK450" s="85"/>
      <c r="AIL450" s="85"/>
      <c r="AIM450" s="85"/>
      <c r="AIN450" s="85"/>
      <c r="AIO450" s="85"/>
      <c r="AIP450" s="85"/>
      <c r="AIQ450" s="85"/>
      <c r="AIR450" s="85"/>
      <c r="AIS450" s="85"/>
      <c r="AIT450" s="85"/>
      <c r="AIU450" s="85"/>
      <c r="AIV450" s="85"/>
      <c r="AIW450" s="85"/>
      <c r="AIX450" s="85"/>
      <c r="AIY450" s="85"/>
      <c r="AIZ450" s="85"/>
      <c r="AJA450" s="85"/>
      <c r="AJB450" s="85"/>
      <c r="AJC450" s="85"/>
      <c r="AJD450" s="85"/>
      <c r="AJE450" s="85"/>
      <c r="AJF450" s="85"/>
      <c r="AJG450" s="85"/>
      <c r="AJH450" s="85"/>
      <c r="AJI450" s="85"/>
      <c r="AJJ450" s="85"/>
      <c r="AJK450" s="85"/>
      <c r="AJL450" s="85"/>
      <c r="AJM450" s="85"/>
      <c r="AJN450" s="85"/>
      <c r="AJO450" s="85"/>
      <c r="AJP450" s="85"/>
      <c r="AJQ450" s="85"/>
      <c r="AJR450" s="85"/>
      <c r="AJS450" s="85"/>
      <c r="AJT450" s="85"/>
      <c r="AJU450" s="85"/>
      <c r="AJV450" s="85"/>
      <c r="AJW450" s="85"/>
      <c r="AJX450" s="85"/>
      <c r="AJY450" s="85"/>
      <c r="AJZ450" s="85"/>
      <c r="AKA450" s="85"/>
      <c r="AKB450" s="85"/>
      <c r="AKC450" s="85"/>
      <c r="AKD450" s="85"/>
      <c r="AKE450" s="85"/>
      <c r="AKF450" s="85"/>
      <c r="AKG450" s="85"/>
      <c r="AKH450" s="85"/>
      <c r="AKI450" s="85"/>
      <c r="AKJ450" s="85"/>
      <c r="AKK450" s="85"/>
      <c r="AKL450" s="85"/>
      <c r="AKM450" s="85"/>
      <c r="AKN450" s="85"/>
      <c r="AKO450" s="85"/>
      <c r="AKP450" s="85"/>
      <c r="AKQ450" s="85"/>
      <c r="AKR450" s="85"/>
      <c r="AKS450" s="85"/>
      <c r="AKT450" s="85"/>
      <c r="AKU450" s="85"/>
      <c r="AKV450" s="85"/>
      <c r="AKW450" s="85"/>
      <c r="AKX450" s="85"/>
      <c r="AKY450" s="85"/>
      <c r="AKZ450" s="85"/>
      <c r="ALA450" s="85"/>
      <c r="ALB450" s="85"/>
      <c r="ALC450" s="85"/>
      <c r="ALD450" s="85"/>
      <c r="ALE450" s="85"/>
      <c r="ALF450" s="85"/>
      <c r="ALG450" s="85"/>
      <c r="ALH450" s="85"/>
      <c r="ALI450" s="85"/>
      <c r="ALJ450" s="85"/>
      <c r="ALK450" s="85"/>
      <c r="ALL450" s="85"/>
      <c r="ALM450" s="85"/>
      <c r="ALN450" s="85"/>
      <c r="ALO450" s="85"/>
      <c r="ALP450" s="85"/>
      <c r="ALQ450" s="85"/>
      <c r="ALR450" s="85"/>
      <c r="ALS450" s="85"/>
      <c r="ALT450" s="85"/>
      <c r="ALU450" s="85"/>
      <c r="ALV450" s="85"/>
      <c r="ALW450" s="85"/>
      <c r="ALX450" s="85"/>
      <c r="ALY450" s="85"/>
      <c r="ALZ450" s="85"/>
      <c r="AMA450" s="85"/>
      <c r="AMB450" s="85"/>
      <c r="AMC450" s="85"/>
      <c r="AMD450" s="85"/>
      <c r="AME450" s="85"/>
      <c r="AMF450" s="85"/>
      <c r="AMG450" s="85"/>
      <c r="AMH450" s="85"/>
      <c r="AMI450" s="85"/>
      <c r="AMJ450" s="85"/>
      <c r="AMK450" s="85"/>
      <c r="AML450" s="85"/>
      <c r="AMM450" s="85"/>
      <c r="AMN450" s="85"/>
      <c r="AMO450" s="85"/>
      <c r="AMP450" s="85"/>
      <c r="AMQ450" s="85"/>
      <c r="AMR450" s="85"/>
      <c r="AMS450" s="85"/>
      <c r="AMT450" s="85"/>
      <c r="AMU450" s="85"/>
      <c r="AMV450" s="85"/>
      <c r="AMW450" s="85"/>
      <c r="AMX450" s="85"/>
      <c r="AMY450" s="85"/>
      <c r="AMZ450" s="85"/>
      <c r="ANA450" s="85"/>
      <c r="ANB450" s="85"/>
      <c r="ANC450" s="85"/>
      <c r="AND450" s="85"/>
      <c r="ANE450" s="85"/>
      <c r="ANF450" s="85"/>
      <c r="ANG450" s="85"/>
      <c r="ANH450" s="85"/>
      <c r="ANI450" s="85"/>
      <c r="ANJ450" s="85"/>
      <c r="ANK450" s="85"/>
      <c r="ANL450" s="85"/>
      <c r="ANM450" s="85"/>
      <c r="ANN450" s="85"/>
      <c r="ANO450" s="85"/>
      <c r="ANP450" s="85"/>
      <c r="ANQ450" s="85"/>
      <c r="ANR450" s="85"/>
      <c r="ANS450" s="85"/>
      <c r="ANT450" s="85"/>
      <c r="ANU450" s="85"/>
      <c r="ANV450" s="85"/>
      <c r="ANW450" s="85"/>
      <c r="ANX450" s="85"/>
      <c r="ANY450" s="85"/>
      <c r="ANZ450" s="85"/>
      <c r="AOA450" s="85"/>
      <c r="AOB450" s="85"/>
      <c r="AOC450" s="85"/>
      <c r="AOD450" s="85"/>
      <c r="AOE450" s="85"/>
      <c r="AOF450" s="85"/>
      <c r="AOG450" s="85"/>
      <c r="AOH450" s="85"/>
      <c r="AOI450" s="85"/>
      <c r="AOJ450" s="85"/>
      <c r="AOK450" s="85"/>
      <c r="AOL450" s="85"/>
      <c r="AOM450" s="85"/>
      <c r="AON450" s="85"/>
      <c r="AOO450" s="85"/>
      <c r="AOP450" s="85"/>
      <c r="AOQ450" s="85"/>
      <c r="AOR450" s="85"/>
      <c r="AOS450" s="85"/>
      <c r="AOT450" s="85"/>
      <c r="AOU450" s="85"/>
      <c r="AOV450" s="85"/>
      <c r="AOW450" s="85"/>
      <c r="AOX450" s="85"/>
      <c r="AOY450" s="85"/>
      <c r="AOZ450" s="85"/>
      <c r="APA450" s="85"/>
      <c r="APB450" s="85"/>
      <c r="APC450" s="85"/>
      <c r="APD450" s="85"/>
      <c r="APE450" s="85"/>
      <c r="APF450" s="85"/>
      <c r="APG450" s="85"/>
      <c r="APH450" s="85"/>
      <c r="API450" s="85"/>
      <c r="APJ450" s="85"/>
      <c r="APK450" s="85"/>
      <c r="APL450" s="85"/>
      <c r="APM450" s="85"/>
      <c r="APN450" s="85"/>
      <c r="APO450" s="85"/>
      <c r="APP450" s="85"/>
      <c r="APQ450" s="85"/>
      <c r="APR450" s="85"/>
      <c r="APS450" s="85"/>
      <c r="APT450" s="85"/>
      <c r="APU450" s="85"/>
      <c r="APV450" s="85"/>
      <c r="APW450" s="85"/>
      <c r="APX450" s="85"/>
      <c r="APY450" s="85"/>
      <c r="APZ450" s="85"/>
      <c r="AQA450" s="85"/>
      <c r="AQB450" s="85"/>
      <c r="AQC450" s="85"/>
      <c r="AQD450" s="85"/>
      <c r="AQE450" s="85"/>
      <c r="AQF450" s="85"/>
      <c r="AQG450" s="85"/>
      <c r="AQH450" s="85"/>
      <c r="AQI450" s="85"/>
      <c r="AQJ450" s="85"/>
      <c r="AQK450" s="85"/>
      <c r="AQL450" s="85"/>
      <c r="AQM450" s="85"/>
      <c r="AQN450" s="85"/>
      <c r="AQO450" s="85"/>
      <c r="AQP450" s="85"/>
      <c r="AQQ450" s="85"/>
      <c r="AQR450" s="85"/>
      <c r="AQS450" s="85"/>
      <c r="AQT450" s="85"/>
      <c r="AQU450" s="85"/>
      <c r="AQV450" s="85"/>
      <c r="AQW450" s="85"/>
      <c r="AQX450" s="85"/>
      <c r="AQY450" s="85"/>
      <c r="AQZ450" s="85"/>
      <c r="ARA450" s="85"/>
      <c r="ARB450" s="85"/>
      <c r="ARC450" s="85"/>
      <c r="ARD450" s="85"/>
      <c r="ARE450" s="85"/>
      <c r="ARF450" s="85"/>
      <c r="ARG450" s="85"/>
      <c r="ARH450" s="85"/>
      <c r="ARI450" s="85"/>
      <c r="ARJ450" s="85"/>
      <c r="ARK450" s="85"/>
      <c r="ARL450" s="85"/>
      <c r="ARM450" s="85"/>
      <c r="ARN450" s="85"/>
      <c r="ARO450" s="85"/>
      <c r="ARP450" s="85"/>
      <c r="ARQ450" s="85"/>
      <c r="ARR450" s="85"/>
      <c r="ARS450" s="85"/>
      <c r="ART450" s="85"/>
      <c r="ARU450" s="85"/>
      <c r="ARV450" s="85"/>
      <c r="ARW450" s="85"/>
      <c r="ARX450" s="85"/>
      <c r="ARY450" s="85"/>
      <c r="ARZ450" s="85"/>
      <c r="ASA450" s="85"/>
      <c r="ASB450" s="85"/>
      <c r="ASC450" s="85"/>
      <c r="ASD450" s="85"/>
      <c r="ASE450" s="85"/>
      <c r="ASF450" s="85"/>
      <c r="ASG450" s="85"/>
      <c r="ASH450" s="85"/>
      <c r="ASI450" s="85"/>
      <c r="ASJ450" s="85"/>
      <c r="ASK450" s="85"/>
      <c r="ASL450" s="85"/>
      <c r="ASM450" s="85"/>
      <c r="ASN450" s="85"/>
      <c r="ASO450" s="85"/>
      <c r="ASP450" s="85"/>
      <c r="ASQ450" s="85"/>
      <c r="ASR450" s="85"/>
      <c r="ASS450" s="85"/>
      <c r="AST450" s="85"/>
      <c r="ASU450" s="85"/>
      <c r="ASV450" s="85"/>
      <c r="ASW450" s="85"/>
      <c r="ASX450" s="85"/>
      <c r="ASY450" s="85"/>
      <c r="ASZ450" s="85"/>
      <c r="ATA450" s="85"/>
      <c r="ATB450" s="85"/>
      <c r="ATC450" s="85"/>
      <c r="ATD450" s="85"/>
      <c r="ATE450" s="85"/>
      <c r="ATF450" s="85"/>
      <c r="ATG450" s="85"/>
      <c r="ATH450" s="85"/>
      <c r="ATI450" s="85"/>
      <c r="ATJ450" s="85"/>
      <c r="ATK450" s="85"/>
      <c r="ATL450" s="85"/>
      <c r="ATM450" s="85"/>
      <c r="ATN450" s="85"/>
      <c r="ATO450" s="85"/>
      <c r="ATP450" s="85"/>
      <c r="ATQ450" s="85"/>
      <c r="ATR450" s="85"/>
      <c r="ATS450" s="85"/>
      <c r="ATT450" s="85"/>
      <c r="ATU450" s="85"/>
      <c r="ATV450" s="85"/>
      <c r="ATW450" s="85"/>
      <c r="ATX450" s="85"/>
      <c r="ATY450" s="85"/>
      <c r="ATZ450" s="85"/>
      <c r="AUA450" s="85"/>
      <c r="AUB450" s="85"/>
      <c r="AUC450" s="85"/>
      <c r="AUD450" s="85"/>
      <c r="AUE450" s="85"/>
      <c r="AUF450" s="85"/>
      <c r="AUG450" s="85"/>
      <c r="AUH450" s="85"/>
      <c r="AUI450" s="85"/>
      <c r="AUJ450" s="85"/>
      <c r="AUK450" s="85"/>
      <c r="AUL450" s="85"/>
      <c r="AUM450" s="85"/>
      <c r="AUN450" s="85"/>
      <c r="AUO450" s="85"/>
      <c r="AUP450" s="85"/>
      <c r="AUQ450" s="85"/>
      <c r="AUR450" s="85"/>
      <c r="AUS450" s="85"/>
      <c r="AUT450" s="85"/>
      <c r="AUU450" s="85"/>
      <c r="AUV450" s="85"/>
      <c r="AUW450" s="85"/>
      <c r="AUX450" s="85"/>
      <c r="AUY450" s="85"/>
      <c r="AUZ450" s="85"/>
      <c r="AVA450" s="85"/>
      <c r="AVB450" s="85"/>
      <c r="AVC450" s="85"/>
      <c r="AVD450" s="85"/>
      <c r="AVE450" s="85"/>
      <c r="AVF450" s="85"/>
      <c r="AVG450" s="85"/>
      <c r="AVH450" s="85"/>
      <c r="AVI450" s="85"/>
      <c r="AVJ450" s="85"/>
      <c r="AVK450" s="85"/>
      <c r="AVL450" s="85"/>
      <c r="AVM450" s="85"/>
      <c r="AVN450" s="85"/>
      <c r="AVO450" s="85"/>
      <c r="AVP450" s="85"/>
      <c r="AVQ450" s="85"/>
      <c r="AVR450" s="85"/>
      <c r="AVS450" s="85"/>
      <c r="AVT450" s="85"/>
      <c r="AVU450" s="85"/>
      <c r="AVV450" s="85"/>
      <c r="AVW450" s="85"/>
      <c r="AVX450" s="85"/>
      <c r="AVY450" s="85"/>
      <c r="AVZ450" s="85"/>
      <c r="AWA450" s="85"/>
      <c r="AWB450" s="85"/>
      <c r="AWC450" s="85"/>
      <c r="AWD450" s="85"/>
      <c r="AWE450" s="85"/>
      <c r="AWF450" s="85"/>
      <c r="AWG450" s="85"/>
      <c r="AWH450" s="85"/>
      <c r="AWI450" s="85"/>
      <c r="AWJ450" s="85"/>
      <c r="AWK450" s="85"/>
      <c r="AWL450" s="85"/>
      <c r="AWM450" s="85"/>
      <c r="AWN450" s="85"/>
      <c r="AWO450" s="85"/>
      <c r="AWP450" s="85"/>
      <c r="AWQ450" s="85"/>
      <c r="AWR450" s="85"/>
      <c r="AWS450" s="85"/>
      <c r="AWT450" s="85"/>
      <c r="AWU450" s="85"/>
      <c r="AWV450" s="85"/>
      <c r="AWW450" s="85"/>
      <c r="AWX450" s="85"/>
      <c r="AWY450" s="85"/>
      <c r="AWZ450" s="85"/>
      <c r="AXA450" s="85"/>
      <c r="AXB450" s="85"/>
      <c r="AXC450" s="85"/>
      <c r="AXD450" s="85"/>
      <c r="AXE450" s="85"/>
      <c r="AXF450" s="85"/>
      <c r="AXG450" s="85"/>
      <c r="AXH450" s="85"/>
      <c r="AXI450" s="85"/>
      <c r="AXJ450" s="85"/>
      <c r="AXK450" s="85"/>
      <c r="AXL450" s="85"/>
      <c r="AXM450" s="85"/>
      <c r="AXN450" s="85"/>
      <c r="AXO450" s="85"/>
      <c r="AXP450" s="85"/>
      <c r="AXQ450" s="85"/>
      <c r="AXR450" s="85"/>
      <c r="AXS450" s="85"/>
      <c r="AXT450" s="85"/>
      <c r="AXU450" s="85"/>
      <c r="AXV450" s="85"/>
      <c r="AXW450" s="85"/>
      <c r="AXX450" s="85"/>
      <c r="AXY450" s="85"/>
      <c r="AXZ450" s="85"/>
      <c r="AYA450" s="85"/>
      <c r="AYB450" s="85"/>
      <c r="AYC450" s="85"/>
      <c r="AYD450" s="85"/>
      <c r="AYE450" s="85"/>
      <c r="AYF450" s="85"/>
      <c r="AYG450" s="85"/>
      <c r="AYH450" s="85"/>
      <c r="AYI450" s="85"/>
      <c r="AYJ450" s="85"/>
      <c r="AYK450" s="85"/>
      <c r="AYL450" s="85"/>
      <c r="AYM450" s="85"/>
      <c r="AYN450" s="85"/>
      <c r="AYO450" s="85"/>
      <c r="AYP450" s="85"/>
      <c r="AYQ450" s="85"/>
      <c r="AYR450" s="85"/>
      <c r="AYS450" s="85"/>
      <c r="AYT450" s="85"/>
      <c r="AYU450" s="85"/>
      <c r="AYV450" s="85"/>
      <c r="AYW450" s="85"/>
      <c r="AYX450" s="85"/>
      <c r="AYY450" s="85"/>
      <c r="AYZ450" s="85"/>
      <c r="AZA450" s="85"/>
      <c r="AZB450" s="85"/>
      <c r="AZC450" s="85"/>
      <c r="AZD450" s="85"/>
      <c r="AZE450" s="85"/>
      <c r="AZF450" s="85"/>
      <c r="AZG450" s="85"/>
      <c r="AZH450" s="85"/>
      <c r="AZI450" s="85"/>
      <c r="AZJ450" s="85"/>
      <c r="AZK450" s="85"/>
      <c r="AZL450" s="85"/>
      <c r="AZM450" s="85"/>
      <c r="AZN450" s="85"/>
      <c r="AZO450" s="85"/>
      <c r="AZP450" s="85"/>
      <c r="AZQ450" s="85"/>
      <c r="AZR450" s="85"/>
      <c r="AZS450" s="85"/>
      <c r="AZT450" s="85"/>
      <c r="AZU450" s="85"/>
      <c r="AZV450" s="85"/>
      <c r="AZW450" s="85"/>
      <c r="AZX450" s="85"/>
      <c r="AZY450" s="85"/>
      <c r="AZZ450" s="85"/>
      <c r="BAA450" s="85"/>
      <c r="BAB450" s="85"/>
      <c r="BAC450" s="85"/>
      <c r="BAD450" s="85"/>
      <c r="BAE450" s="85"/>
      <c r="BAF450" s="85"/>
      <c r="BAG450" s="85"/>
      <c r="BAH450" s="85"/>
      <c r="BAI450" s="85"/>
      <c r="BAJ450" s="85"/>
      <c r="BAK450" s="85"/>
      <c r="BAL450" s="85"/>
      <c r="BAM450" s="85"/>
      <c r="BAN450" s="85"/>
      <c r="BAO450" s="85"/>
      <c r="BAP450" s="85"/>
      <c r="BAQ450" s="85"/>
      <c r="BAR450" s="85"/>
      <c r="BAS450" s="85"/>
      <c r="BAT450" s="85"/>
      <c r="BAU450" s="85"/>
      <c r="BAV450" s="85"/>
      <c r="BAW450" s="85"/>
      <c r="BAX450" s="85"/>
      <c r="BAY450" s="85"/>
      <c r="BAZ450" s="85"/>
      <c r="BBA450" s="85"/>
      <c r="BBB450" s="85"/>
      <c r="BBC450" s="85"/>
      <c r="BBD450" s="85"/>
      <c r="BBE450" s="85"/>
      <c r="BBF450" s="85"/>
      <c r="BBG450" s="85"/>
      <c r="BBH450" s="85"/>
      <c r="BBI450" s="85"/>
      <c r="BBJ450" s="85"/>
      <c r="BBK450" s="85"/>
      <c r="BBL450" s="85"/>
      <c r="BBM450" s="85"/>
      <c r="BBN450" s="85"/>
      <c r="BBO450" s="85"/>
      <c r="BBP450" s="85"/>
      <c r="BBQ450" s="85"/>
      <c r="BBR450" s="85"/>
      <c r="BBS450" s="85"/>
      <c r="BBT450" s="85"/>
      <c r="BBU450" s="85"/>
      <c r="BBV450" s="85"/>
      <c r="BBW450" s="85"/>
      <c r="BBX450" s="85"/>
      <c r="BBY450" s="85"/>
      <c r="BBZ450" s="85"/>
      <c r="BCA450" s="85"/>
      <c r="BCB450" s="85"/>
      <c r="BCC450" s="85"/>
      <c r="BCD450" s="85"/>
      <c r="BCE450" s="85"/>
      <c r="BCF450" s="85"/>
      <c r="BCG450" s="85"/>
      <c r="BCH450" s="85"/>
      <c r="BCI450" s="85"/>
      <c r="BCJ450" s="85"/>
      <c r="BCK450" s="85"/>
      <c r="BCL450" s="85"/>
      <c r="BCM450" s="85"/>
      <c r="BCN450" s="85"/>
      <c r="BCO450" s="85"/>
      <c r="BCP450" s="85"/>
      <c r="BCQ450" s="85"/>
      <c r="BCR450" s="85"/>
      <c r="BCS450" s="85"/>
      <c r="BCT450" s="85"/>
      <c r="BCU450" s="85"/>
      <c r="BCV450" s="85"/>
      <c r="BCW450" s="85"/>
      <c r="BCX450" s="85"/>
      <c r="BCY450" s="85"/>
      <c r="BCZ450" s="85"/>
      <c r="BDA450" s="85"/>
      <c r="BDB450" s="85"/>
      <c r="BDC450" s="85"/>
      <c r="BDD450" s="85"/>
      <c r="BDE450" s="85"/>
      <c r="BDF450" s="85"/>
      <c r="BDG450" s="85"/>
      <c r="BDH450" s="85"/>
      <c r="BDI450" s="85"/>
      <c r="BDJ450" s="85"/>
      <c r="BDK450" s="85"/>
      <c r="BDL450" s="85"/>
      <c r="BDM450" s="85"/>
      <c r="BDN450" s="85"/>
      <c r="BDO450" s="85"/>
      <c r="BDP450" s="85"/>
      <c r="BDQ450" s="85"/>
      <c r="BDR450" s="85"/>
      <c r="BDS450" s="85"/>
      <c r="BDT450" s="85"/>
      <c r="BDU450" s="85"/>
      <c r="BDV450" s="85"/>
      <c r="BDW450" s="85"/>
      <c r="BDX450" s="85"/>
      <c r="BDY450" s="85"/>
      <c r="BDZ450" s="85"/>
      <c r="BEA450" s="85"/>
      <c r="BEB450" s="85"/>
      <c r="BEC450" s="85"/>
      <c r="BED450" s="85"/>
      <c r="BEE450" s="85"/>
      <c r="BEF450" s="85"/>
      <c r="BEG450" s="85"/>
      <c r="BEH450" s="85"/>
      <c r="BEI450" s="85"/>
      <c r="BEJ450" s="85"/>
      <c r="BEK450" s="85"/>
      <c r="BEL450" s="85"/>
      <c r="BEM450" s="85"/>
      <c r="BEN450" s="85"/>
      <c r="BEO450" s="85"/>
      <c r="BEP450" s="85"/>
      <c r="BEQ450" s="85"/>
      <c r="BER450" s="85"/>
      <c r="BES450" s="85"/>
      <c r="BET450" s="85"/>
      <c r="BEU450" s="85"/>
      <c r="BEV450" s="85"/>
      <c r="BEW450" s="85"/>
      <c r="BEX450" s="85"/>
      <c r="BEY450" s="85"/>
      <c r="BEZ450" s="85"/>
      <c r="BFA450" s="85"/>
      <c r="BFB450" s="85"/>
      <c r="BFC450" s="85"/>
      <c r="BFD450" s="85"/>
      <c r="BFE450" s="85"/>
      <c r="BFF450" s="85"/>
      <c r="BFG450" s="85"/>
      <c r="BFH450" s="85"/>
      <c r="BFI450" s="85"/>
      <c r="BFJ450" s="85"/>
      <c r="BFK450" s="85"/>
      <c r="BFL450" s="85"/>
      <c r="BFM450" s="85"/>
      <c r="BFN450" s="85"/>
      <c r="BFO450" s="85"/>
      <c r="BFP450" s="85"/>
      <c r="BFQ450" s="85"/>
      <c r="BFR450" s="85"/>
      <c r="BFS450" s="85"/>
      <c r="BFT450" s="85"/>
      <c r="BFU450" s="85"/>
      <c r="BFV450" s="85"/>
      <c r="BFW450" s="85"/>
      <c r="BFX450" s="85"/>
      <c r="BFY450" s="85"/>
      <c r="BFZ450" s="85"/>
      <c r="BGA450" s="85"/>
      <c r="BGB450" s="85"/>
      <c r="BGC450" s="85"/>
      <c r="BGD450" s="85"/>
      <c r="BGE450" s="85"/>
      <c r="BGF450" s="85"/>
      <c r="BGG450" s="85"/>
      <c r="BGH450" s="85"/>
      <c r="BGI450" s="85"/>
      <c r="BGJ450" s="85"/>
      <c r="BGK450" s="85"/>
      <c r="BGL450" s="85"/>
      <c r="BGM450" s="85"/>
      <c r="BGN450" s="85"/>
      <c r="BGO450" s="85"/>
      <c r="BGP450" s="85"/>
      <c r="BGQ450" s="85"/>
      <c r="BGR450" s="85"/>
      <c r="BGS450" s="85"/>
      <c r="BGT450" s="85"/>
      <c r="BGU450" s="85"/>
      <c r="BGV450" s="85"/>
      <c r="BGW450" s="85"/>
      <c r="BGX450" s="85"/>
      <c r="BGY450" s="85"/>
      <c r="BGZ450" s="85"/>
      <c r="BHA450" s="85"/>
      <c r="BHB450" s="85"/>
      <c r="BHC450" s="85"/>
      <c r="BHD450" s="85"/>
      <c r="BHE450" s="85"/>
      <c r="BHF450" s="85"/>
      <c r="BHG450" s="85"/>
      <c r="BHH450" s="85"/>
      <c r="BHI450" s="85"/>
      <c r="BHJ450" s="85"/>
      <c r="BHK450" s="85"/>
      <c r="BHL450" s="85"/>
      <c r="BHM450" s="85"/>
      <c r="BHN450" s="85"/>
      <c r="BHO450" s="85"/>
      <c r="BHP450" s="85"/>
      <c r="BHQ450" s="85"/>
      <c r="BHR450" s="85"/>
      <c r="BHS450" s="85"/>
      <c r="BHT450" s="85"/>
      <c r="BHU450" s="85"/>
      <c r="BHV450" s="85"/>
      <c r="BHW450" s="85"/>
      <c r="BHX450" s="85"/>
      <c r="BHY450" s="85"/>
      <c r="BHZ450" s="85"/>
      <c r="BIA450" s="85"/>
      <c r="BIB450" s="85"/>
      <c r="BIC450" s="85"/>
      <c r="BID450" s="85"/>
      <c r="BIE450" s="85"/>
      <c r="BIF450" s="85"/>
      <c r="BIG450" s="85"/>
      <c r="BIH450" s="85"/>
      <c r="BII450" s="85"/>
      <c r="BIJ450" s="85"/>
      <c r="BIK450" s="85"/>
      <c r="BIL450" s="85"/>
      <c r="BIM450" s="85"/>
      <c r="BIN450" s="85"/>
      <c r="BIO450" s="85"/>
      <c r="BIP450" s="85"/>
      <c r="BIQ450" s="85"/>
      <c r="BIR450" s="85"/>
      <c r="BIS450" s="85"/>
      <c r="BIT450" s="85"/>
      <c r="BIU450" s="85"/>
      <c r="BIV450" s="85"/>
      <c r="BIW450" s="85"/>
      <c r="BIX450" s="85"/>
      <c r="BIY450" s="85"/>
      <c r="BIZ450" s="85"/>
      <c r="BJA450" s="85"/>
      <c r="BJB450" s="85"/>
      <c r="BJC450" s="85"/>
      <c r="BJD450" s="85"/>
      <c r="BJE450" s="85"/>
      <c r="BJF450" s="85"/>
      <c r="BJG450" s="85"/>
      <c r="BJH450" s="85"/>
      <c r="BJI450" s="85"/>
      <c r="BJJ450" s="85"/>
      <c r="BJK450" s="85"/>
      <c r="BJL450" s="85"/>
      <c r="BJM450" s="85"/>
      <c r="BJN450" s="85"/>
      <c r="BJO450" s="85"/>
      <c r="BJP450" s="85"/>
      <c r="BJQ450" s="85"/>
      <c r="BJR450" s="85"/>
      <c r="BJS450" s="85"/>
      <c r="BJT450" s="85"/>
      <c r="BJU450" s="85"/>
      <c r="BJV450" s="85"/>
      <c r="BJW450" s="85"/>
      <c r="BJX450" s="85"/>
      <c r="BJY450" s="85"/>
      <c r="BJZ450" s="85"/>
      <c r="BKA450" s="85"/>
      <c r="BKB450" s="85"/>
      <c r="BKC450" s="85"/>
      <c r="BKD450" s="85"/>
      <c r="BKE450" s="85"/>
      <c r="BKF450" s="85"/>
      <c r="BKG450" s="85"/>
      <c r="BKH450" s="85"/>
      <c r="BKI450" s="85"/>
      <c r="BKJ450" s="85"/>
      <c r="BKK450" s="85"/>
      <c r="BKL450" s="85"/>
      <c r="BKM450" s="85"/>
      <c r="BKN450" s="85"/>
      <c r="BKO450" s="85"/>
      <c r="BKP450" s="85"/>
      <c r="BKQ450" s="85"/>
      <c r="BKR450" s="85"/>
      <c r="BKS450" s="85"/>
      <c r="BKT450" s="85"/>
      <c r="BKU450" s="85"/>
      <c r="BKV450" s="85"/>
      <c r="BKW450" s="85"/>
      <c r="BKX450" s="85"/>
      <c r="BKY450" s="85"/>
      <c r="BKZ450" s="85"/>
      <c r="BLA450" s="85"/>
      <c r="BLB450" s="85"/>
      <c r="BLC450" s="85"/>
      <c r="BLD450" s="85"/>
      <c r="BLE450" s="85"/>
      <c r="BLF450" s="85"/>
      <c r="BLG450" s="85"/>
      <c r="BLH450" s="85"/>
      <c r="BLI450" s="85"/>
      <c r="BLJ450" s="85"/>
      <c r="BLK450" s="85"/>
      <c r="BLL450" s="85"/>
      <c r="BLM450" s="85"/>
      <c r="BLN450" s="85"/>
      <c r="BLO450" s="85"/>
      <c r="BLP450" s="85"/>
      <c r="BLQ450" s="85"/>
      <c r="BLR450" s="85"/>
      <c r="BLS450" s="85"/>
      <c r="BLT450" s="85"/>
      <c r="BLU450" s="85"/>
      <c r="BLV450" s="85"/>
      <c r="BLW450" s="85"/>
      <c r="BLX450" s="85"/>
      <c r="BLY450" s="85"/>
      <c r="BLZ450" s="85"/>
      <c r="BMA450" s="85"/>
      <c r="BMB450" s="85"/>
      <c r="BMC450" s="85"/>
      <c r="BMD450" s="85"/>
      <c r="BME450" s="85"/>
      <c r="BMF450" s="85"/>
      <c r="BMG450" s="85"/>
      <c r="BMH450" s="85"/>
      <c r="BMI450" s="85"/>
      <c r="BMJ450" s="85"/>
      <c r="BMK450" s="85"/>
      <c r="BML450" s="85"/>
      <c r="BMM450" s="85"/>
      <c r="BMN450" s="85"/>
      <c r="BMO450" s="85"/>
      <c r="BMP450" s="85"/>
      <c r="BMQ450" s="85"/>
      <c r="BMR450" s="85"/>
      <c r="BMS450" s="85"/>
      <c r="BMT450" s="85"/>
      <c r="BMU450" s="85"/>
      <c r="BMV450" s="85"/>
      <c r="BMW450" s="85"/>
      <c r="BMX450" s="85"/>
      <c r="BMY450" s="85"/>
      <c r="BMZ450" s="85"/>
      <c r="BNA450" s="85"/>
      <c r="BNB450" s="85"/>
      <c r="BNC450" s="85"/>
      <c r="BND450" s="85"/>
      <c r="BNE450" s="85"/>
      <c r="BNF450" s="85"/>
      <c r="BNG450" s="85"/>
      <c r="BNH450" s="85"/>
      <c r="BNI450" s="85"/>
      <c r="BNJ450" s="85"/>
      <c r="BNK450" s="85"/>
      <c r="BNL450" s="85"/>
      <c r="BNM450" s="85"/>
      <c r="BNN450" s="85"/>
      <c r="BNO450" s="85"/>
      <c r="BNP450" s="85"/>
      <c r="BNQ450" s="85"/>
      <c r="BNR450" s="85"/>
      <c r="BNS450" s="85"/>
      <c r="BNT450" s="85"/>
      <c r="BNU450" s="85"/>
      <c r="BNV450" s="85"/>
      <c r="BNW450" s="85"/>
      <c r="BNX450" s="85"/>
      <c r="BNY450" s="85"/>
      <c r="BNZ450" s="85"/>
      <c r="BOA450" s="85"/>
      <c r="BOB450" s="85"/>
      <c r="BOC450" s="85"/>
      <c r="BOD450" s="85"/>
      <c r="BOE450" s="85"/>
      <c r="BOF450" s="85"/>
      <c r="BOG450" s="85"/>
      <c r="BOH450" s="85"/>
      <c r="BOI450" s="85"/>
      <c r="BOJ450" s="85"/>
      <c r="BOK450" s="85"/>
      <c r="BOL450" s="85"/>
      <c r="BOM450" s="85"/>
      <c r="BON450" s="85"/>
      <c r="BOO450" s="85"/>
      <c r="BOP450" s="85"/>
      <c r="BOQ450" s="85"/>
      <c r="BOR450" s="85"/>
      <c r="BOS450" s="85"/>
      <c r="BOT450" s="85"/>
      <c r="BOU450" s="85"/>
      <c r="BOV450" s="85"/>
      <c r="BOW450" s="85"/>
      <c r="BOX450" s="85"/>
      <c r="BOY450" s="85"/>
      <c r="BOZ450" s="85"/>
      <c r="BPA450" s="85"/>
      <c r="BPB450" s="85"/>
      <c r="BPC450" s="85"/>
      <c r="BPD450" s="85"/>
      <c r="BPE450" s="85"/>
      <c r="BPF450" s="85"/>
      <c r="BPG450" s="85"/>
      <c r="BPH450" s="85"/>
      <c r="BPI450" s="85"/>
      <c r="BPJ450" s="85"/>
      <c r="BPK450" s="85"/>
      <c r="BPL450" s="85"/>
      <c r="BPM450" s="85"/>
      <c r="BPN450" s="85"/>
      <c r="BPO450" s="85"/>
      <c r="BPP450" s="85"/>
      <c r="BPQ450" s="85"/>
      <c r="BPR450" s="85"/>
      <c r="BPS450" s="85"/>
      <c r="BPT450" s="85"/>
      <c r="BPU450" s="85"/>
      <c r="BPV450" s="85"/>
      <c r="BPW450" s="85"/>
      <c r="BPX450" s="85"/>
      <c r="BPY450" s="85"/>
      <c r="BPZ450" s="85"/>
      <c r="BQA450" s="85"/>
      <c r="BQB450" s="85"/>
      <c r="BQC450" s="85"/>
      <c r="BQD450" s="85"/>
      <c r="BQE450" s="85"/>
      <c r="BQF450" s="85"/>
      <c r="BQG450" s="85"/>
      <c r="BQH450" s="85"/>
      <c r="BQI450" s="85"/>
      <c r="BQJ450" s="85"/>
      <c r="BQK450" s="85"/>
      <c r="BQL450" s="85"/>
      <c r="BQM450" s="85"/>
      <c r="BQN450" s="85"/>
      <c r="BQO450" s="85"/>
      <c r="BQP450" s="85"/>
      <c r="BQQ450" s="85"/>
      <c r="BQR450" s="85"/>
      <c r="BQS450" s="85"/>
      <c r="BQT450" s="85"/>
      <c r="BQU450" s="85"/>
      <c r="BQV450" s="85"/>
      <c r="BQW450" s="85"/>
      <c r="BQX450" s="85"/>
      <c r="BQY450" s="85"/>
      <c r="BQZ450" s="85"/>
      <c r="BRA450" s="85"/>
      <c r="BRB450" s="85"/>
      <c r="BRC450" s="85"/>
      <c r="BRD450" s="85"/>
      <c r="BRE450" s="85"/>
      <c r="BRF450" s="85"/>
      <c r="BRG450" s="85"/>
      <c r="BRH450" s="85"/>
      <c r="BRI450" s="85"/>
      <c r="BRJ450" s="85"/>
      <c r="BRK450" s="85"/>
      <c r="BRL450" s="85"/>
      <c r="BRM450" s="85"/>
      <c r="BRN450" s="85"/>
      <c r="BRO450" s="85"/>
      <c r="BRP450" s="85"/>
      <c r="BRQ450" s="85"/>
      <c r="BRR450" s="85"/>
      <c r="BRS450" s="85"/>
      <c r="BRT450" s="85"/>
      <c r="BRU450" s="85"/>
      <c r="BRV450" s="85"/>
      <c r="BRW450" s="85"/>
      <c r="BRX450" s="85"/>
      <c r="BRY450" s="85"/>
      <c r="BRZ450" s="85"/>
      <c r="BSA450" s="85"/>
      <c r="BSB450" s="85"/>
      <c r="BSC450" s="85"/>
      <c r="BSD450" s="85"/>
      <c r="BSE450" s="85"/>
      <c r="BSF450" s="85"/>
      <c r="BSG450" s="85"/>
      <c r="BSH450" s="85"/>
      <c r="BSI450" s="85"/>
      <c r="BSJ450" s="85"/>
      <c r="BSK450" s="85"/>
      <c r="BSL450" s="85"/>
      <c r="BSM450" s="85"/>
      <c r="BSN450" s="85"/>
      <c r="BSO450" s="85"/>
      <c r="BSP450" s="85"/>
      <c r="BSQ450" s="85"/>
      <c r="BSR450" s="85"/>
      <c r="BSS450" s="85"/>
      <c r="BST450" s="85"/>
      <c r="BSU450" s="85"/>
      <c r="BSV450" s="85"/>
      <c r="BSW450" s="85"/>
      <c r="BSX450" s="85"/>
      <c r="BSY450" s="85"/>
      <c r="BSZ450" s="85"/>
      <c r="BTA450" s="85"/>
      <c r="BTB450" s="85"/>
      <c r="BTC450" s="85"/>
      <c r="BTD450" s="85"/>
      <c r="BTE450" s="85"/>
      <c r="BTF450" s="85"/>
      <c r="BTG450" s="85"/>
      <c r="BTH450" s="85"/>
      <c r="BTI450" s="85"/>
      <c r="BTJ450" s="85"/>
      <c r="BTK450" s="85"/>
      <c r="BTL450" s="85"/>
      <c r="BTM450" s="85"/>
      <c r="BTN450" s="85"/>
      <c r="BTO450" s="85"/>
      <c r="BTP450" s="85"/>
      <c r="BTQ450" s="85"/>
      <c r="BTR450" s="85"/>
      <c r="BTS450" s="85"/>
      <c r="BTT450" s="85"/>
      <c r="BTU450" s="85"/>
      <c r="BTV450" s="85"/>
      <c r="BTW450" s="85"/>
      <c r="BTX450" s="85"/>
      <c r="BTY450" s="85"/>
      <c r="BTZ450" s="85"/>
      <c r="BUA450" s="85"/>
      <c r="BUB450" s="85"/>
      <c r="BUC450" s="85"/>
      <c r="BUD450" s="85"/>
      <c r="BUE450" s="85"/>
      <c r="BUF450" s="85"/>
      <c r="BUG450" s="85"/>
      <c r="BUH450" s="85"/>
      <c r="BUI450" s="85"/>
      <c r="BUJ450" s="85"/>
      <c r="BUK450" s="85"/>
      <c r="BUL450" s="85"/>
      <c r="BUM450" s="85"/>
      <c r="BUN450" s="85"/>
      <c r="BUO450" s="85"/>
      <c r="BUP450" s="85"/>
      <c r="BUQ450" s="85"/>
      <c r="BUR450" s="85"/>
      <c r="BUS450" s="85"/>
      <c r="BUT450" s="85"/>
      <c r="BUU450" s="85"/>
      <c r="BUV450" s="85"/>
      <c r="BUW450" s="85"/>
      <c r="BUX450" s="85"/>
      <c r="BUY450" s="85"/>
      <c r="BUZ450" s="85"/>
      <c r="BVA450" s="85"/>
      <c r="BVB450" s="85"/>
      <c r="BVC450" s="85"/>
      <c r="BVD450" s="85"/>
      <c r="BVE450" s="85"/>
      <c r="BVF450" s="85"/>
      <c r="BVG450" s="85"/>
      <c r="BVH450" s="85"/>
      <c r="BVI450" s="85"/>
      <c r="BVJ450" s="85"/>
      <c r="BVK450" s="85"/>
      <c r="BVL450" s="85"/>
      <c r="BVM450" s="85"/>
      <c r="BVN450" s="85"/>
      <c r="BVO450" s="85"/>
      <c r="BVP450" s="85"/>
      <c r="BVQ450" s="85"/>
      <c r="BVR450" s="85"/>
      <c r="BVS450" s="85"/>
      <c r="BVT450" s="85"/>
      <c r="BVU450" s="85"/>
      <c r="BVV450" s="85"/>
      <c r="BVW450" s="85"/>
      <c r="BVX450" s="85"/>
      <c r="BVY450" s="85"/>
      <c r="BVZ450" s="85"/>
      <c r="BWA450" s="85"/>
      <c r="BWB450" s="85"/>
      <c r="BWC450" s="85"/>
      <c r="BWD450" s="85"/>
      <c r="BWE450" s="85"/>
      <c r="BWF450" s="85"/>
      <c r="BWG450" s="85"/>
      <c r="BWH450" s="85"/>
      <c r="BWI450" s="85"/>
      <c r="BWJ450" s="85"/>
      <c r="BWK450" s="85"/>
      <c r="BWL450" s="85"/>
      <c r="BWM450" s="85"/>
      <c r="BWN450" s="85"/>
      <c r="BWO450" s="85"/>
      <c r="BWP450" s="85"/>
      <c r="BWQ450" s="85"/>
      <c r="BWR450" s="85"/>
      <c r="BWS450" s="85"/>
      <c r="BWT450" s="85"/>
      <c r="BWU450" s="85"/>
      <c r="BWV450" s="85"/>
      <c r="BWW450" s="85"/>
      <c r="BWX450" s="85"/>
      <c r="BWY450" s="85"/>
      <c r="BWZ450" s="85"/>
      <c r="BXA450" s="85"/>
      <c r="BXB450" s="85"/>
      <c r="BXC450" s="85"/>
      <c r="BXD450" s="85"/>
      <c r="BXE450" s="85"/>
      <c r="BXF450" s="85"/>
      <c r="BXG450" s="85"/>
      <c r="BXH450" s="85"/>
      <c r="BXI450" s="85"/>
      <c r="BXJ450" s="85"/>
      <c r="BXK450" s="85"/>
      <c r="BXL450" s="85"/>
      <c r="BXM450" s="85"/>
      <c r="BXN450" s="85"/>
      <c r="BXO450" s="85"/>
      <c r="BXP450" s="85"/>
      <c r="BXQ450" s="85"/>
      <c r="BXR450" s="85"/>
      <c r="BXS450" s="85"/>
      <c r="BXT450" s="85"/>
      <c r="BXU450" s="85"/>
      <c r="BXV450" s="85"/>
      <c r="BXW450" s="85"/>
      <c r="BXX450" s="85"/>
      <c r="BXY450" s="85"/>
      <c r="BXZ450" s="85"/>
      <c r="BYA450" s="85"/>
      <c r="BYB450" s="85"/>
      <c r="BYC450" s="85"/>
      <c r="BYD450" s="85"/>
      <c r="BYE450" s="85"/>
      <c r="BYF450" s="85"/>
      <c r="BYG450" s="85"/>
      <c r="BYH450" s="85"/>
      <c r="BYI450" s="85"/>
      <c r="BYJ450" s="85"/>
      <c r="BYK450" s="85"/>
      <c r="BYL450" s="85"/>
      <c r="BYM450" s="85"/>
      <c r="BYN450" s="85"/>
      <c r="BYO450" s="85"/>
      <c r="BYP450" s="85"/>
      <c r="BYQ450" s="85"/>
      <c r="BYR450" s="85"/>
      <c r="BYS450" s="85"/>
      <c r="BYT450" s="85"/>
      <c r="BYU450" s="85"/>
      <c r="BYV450" s="85"/>
      <c r="BYW450" s="85"/>
      <c r="BYX450" s="85"/>
      <c r="BYY450" s="85"/>
      <c r="BYZ450" s="85"/>
      <c r="BZA450" s="85"/>
      <c r="BZB450" s="85"/>
      <c r="BZC450" s="85"/>
      <c r="BZD450" s="85"/>
      <c r="BZE450" s="85"/>
      <c r="BZF450" s="85"/>
      <c r="BZG450" s="85"/>
      <c r="BZH450" s="85"/>
      <c r="BZI450" s="85"/>
      <c r="BZJ450" s="85"/>
      <c r="BZK450" s="85"/>
      <c r="BZL450" s="85"/>
      <c r="BZM450" s="85"/>
      <c r="BZN450" s="85"/>
      <c r="BZO450" s="85"/>
      <c r="BZP450" s="85"/>
      <c r="BZQ450" s="85"/>
      <c r="BZR450" s="85"/>
      <c r="BZS450" s="85"/>
      <c r="BZT450" s="85"/>
      <c r="BZU450" s="85"/>
      <c r="BZV450" s="85"/>
      <c r="BZW450" s="85"/>
      <c r="BZX450" s="85"/>
      <c r="BZY450" s="85"/>
      <c r="BZZ450" s="85"/>
      <c r="CAA450" s="85"/>
      <c r="CAB450" s="85"/>
      <c r="CAC450" s="85"/>
      <c r="CAD450" s="85"/>
      <c r="CAE450" s="85"/>
      <c r="CAF450" s="85"/>
      <c r="CAG450" s="85"/>
      <c r="CAH450" s="85"/>
      <c r="CAI450" s="85"/>
      <c r="CAJ450" s="85"/>
      <c r="CAK450" s="85"/>
      <c r="CAL450" s="85"/>
      <c r="CAM450" s="85"/>
      <c r="CAN450" s="85"/>
      <c r="CAO450" s="85"/>
      <c r="CAP450" s="85"/>
      <c r="CAQ450" s="85"/>
      <c r="CAR450" s="85"/>
      <c r="CAS450" s="85"/>
      <c r="CAT450" s="85"/>
      <c r="CAU450" s="85"/>
      <c r="CAV450" s="85"/>
      <c r="CAW450" s="85"/>
      <c r="CAX450" s="85"/>
      <c r="CAY450" s="85"/>
      <c r="CAZ450" s="85"/>
      <c r="CBA450" s="85"/>
      <c r="CBB450" s="85"/>
      <c r="CBC450" s="85"/>
      <c r="CBD450" s="85"/>
      <c r="CBE450" s="85"/>
      <c r="CBF450" s="85"/>
      <c r="CBG450" s="85"/>
      <c r="CBH450" s="85"/>
      <c r="CBI450" s="85"/>
      <c r="CBJ450" s="85"/>
      <c r="CBK450" s="85"/>
      <c r="CBL450" s="85"/>
      <c r="CBM450" s="85"/>
      <c r="CBN450" s="85"/>
      <c r="CBO450" s="85"/>
      <c r="CBP450" s="85"/>
      <c r="CBQ450" s="85"/>
      <c r="CBR450" s="85"/>
      <c r="CBS450" s="85"/>
      <c r="CBT450" s="85"/>
      <c r="CBU450" s="85"/>
      <c r="CBV450" s="85"/>
      <c r="CBW450" s="85"/>
      <c r="CBX450" s="85"/>
      <c r="CBY450" s="85"/>
      <c r="CBZ450" s="85"/>
      <c r="CCA450" s="85"/>
      <c r="CCB450" s="85"/>
      <c r="CCC450" s="85"/>
      <c r="CCD450" s="85"/>
      <c r="CCE450" s="85"/>
      <c r="CCF450" s="85"/>
      <c r="CCG450" s="85"/>
      <c r="CCH450" s="85"/>
      <c r="CCI450" s="85"/>
      <c r="CCJ450" s="85"/>
      <c r="CCK450" s="85"/>
      <c r="CCL450" s="85"/>
      <c r="CCM450" s="85"/>
      <c r="CCN450" s="85"/>
      <c r="CCO450" s="85"/>
      <c r="CCP450" s="85"/>
      <c r="CCQ450" s="85"/>
      <c r="CCR450" s="85"/>
      <c r="CCS450" s="85"/>
      <c r="CCT450" s="85"/>
      <c r="CCU450" s="85"/>
      <c r="CCV450" s="85"/>
      <c r="CCW450" s="85"/>
      <c r="CCX450" s="85"/>
      <c r="CCY450" s="85"/>
      <c r="CCZ450" s="85"/>
      <c r="CDA450" s="85"/>
      <c r="CDB450" s="85"/>
      <c r="CDC450" s="85"/>
      <c r="CDD450" s="85"/>
      <c r="CDE450" s="85"/>
      <c r="CDF450" s="85"/>
      <c r="CDG450" s="85"/>
      <c r="CDH450" s="85"/>
      <c r="CDI450" s="85"/>
      <c r="CDJ450" s="85"/>
      <c r="CDK450" s="85"/>
      <c r="CDL450" s="85"/>
      <c r="CDM450" s="85"/>
      <c r="CDN450" s="85"/>
      <c r="CDO450" s="85"/>
      <c r="CDP450" s="85"/>
      <c r="CDQ450" s="85"/>
      <c r="CDR450" s="85"/>
      <c r="CDS450" s="85"/>
      <c r="CDT450" s="85"/>
      <c r="CDU450" s="85"/>
      <c r="CDV450" s="85"/>
      <c r="CDW450" s="85"/>
      <c r="CDX450" s="85"/>
      <c r="CDY450" s="85"/>
      <c r="CDZ450" s="85"/>
      <c r="CEA450" s="85"/>
      <c r="CEB450" s="85"/>
      <c r="CEC450" s="85"/>
      <c r="CED450" s="85"/>
      <c r="CEE450" s="85"/>
      <c r="CEF450" s="85"/>
      <c r="CEG450" s="85"/>
      <c r="CEH450" s="85"/>
      <c r="CEI450" s="85"/>
      <c r="CEJ450" s="85"/>
      <c r="CEK450" s="85"/>
      <c r="CEL450" s="85"/>
      <c r="CEM450" s="85"/>
      <c r="CEN450" s="85"/>
      <c r="CEO450" s="85"/>
      <c r="CEP450" s="85"/>
      <c r="CEQ450" s="85"/>
      <c r="CER450" s="85"/>
      <c r="CES450" s="85"/>
      <c r="CET450" s="85"/>
      <c r="CEU450" s="85"/>
      <c r="CEV450" s="85"/>
      <c r="CEW450" s="85"/>
      <c r="CEX450" s="85"/>
      <c r="CEY450" s="85"/>
      <c r="CEZ450" s="85"/>
      <c r="CFA450" s="85"/>
      <c r="CFB450" s="85"/>
      <c r="CFC450" s="85"/>
      <c r="CFD450" s="85"/>
      <c r="CFE450" s="85"/>
      <c r="CFF450" s="85"/>
      <c r="CFG450" s="85"/>
      <c r="CFH450" s="85"/>
      <c r="CFI450" s="85"/>
      <c r="CFJ450" s="85"/>
      <c r="CFK450" s="85"/>
      <c r="CFL450" s="85"/>
      <c r="CFM450" s="85"/>
      <c r="CFN450" s="85"/>
      <c r="CFO450" s="85"/>
      <c r="CFP450" s="85"/>
      <c r="CFQ450" s="85"/>
      <c r="CFR450" s="85"/>
      <c r="CFS450" s="85"/>
      <c r="CFT450" s="85"/>
      <c r="CFU450" s="85"/>
      <c r="CFV450" s="85"/>
      <c r="CFW450" s="85"/>
      <c r="CFX450" s="85"/>
      <c r="CFY450" s="85"/>
      <c r="CFZ450" s="85"/>
      <c r="CGA450" s="85"/>
      <c r="CGB450" s="85"/>
      <c r="CGC450" s="85"/>
      <c r="CGD450" s="85"/>
      <c r="CGE450" s="85"/>
      <c r="CGF450" s="85"/>
      <c r="CGG450" s="85"/>
      <c r="CGH450" s="85"/>
      <c r="CGI450" s="85"/>
      <c r="CGJ450" s="85"/>
      <c r="CGK450" s="85"/>
      <c r="CGL450" s="85"/>
      <c r="CGM450" s="85"/>
      <c r="CGN450" s="85"/>
      <c r="CGO450" s="85"/>
      <c r="CGP450" s="85"/>
      <c r="CGQ450" s="85"/>
      <c r="CGR450" s="85"/>
      <c r="CGS450" s="85"/>
      <c r="CGT450" s="85"/>
      <c r="CGU450" s="85"/>
      <c r="CGV450" s="85"/>
      <c r="CGW450" s="85"/>
      <c r="CGX450" s="85"/>
      <c r="CGY450" s="85"/>
      <c r="CGZ450" s="85"/>
      <c r="CHA450" s="85"/>
      <c r="CHB450" s="85"/>
      <c r="CHC450" s="85"/>
      <c r="CHD450" s="85"/>
      <c r="CHE450" s="85"/>
      <c r="CHF450" s="85"/>
      <c r="CHG450" s="85"/>
      <c r="CHH450" s="85"/>
      <c r="CHI450" s="85"/>
      <c r="CHJ450" s="85"/>
      <c r="CHK450" s="85"/>
      <c r="CHL450" s="85"/>
      <c r="CHM450" s="85"/>
      <c r="CHN450" s="85"/>
      <c r="CHO450" s="85"/>
      <c r="CHP450" s="85"/>
      <c r="CHQ450" s="85"/>
      <c r="CHR450" s="85"/>
      <c r="CHS450" s="85"/>
      <c r="CHT450" s="85"/>
      <c r="CHU450" s="85"/>
      <c r="CHV450" s="85"/>
      <c r="CHW450" s="85"/>
      <c r="CHX450" s="85"/>
      <c r="CHY450" s="85"/>
      <c r="CHZ450" s="85"/>
      <c r="CIA450" s="85"/>
      <c r="CIB450" s="85"/>
      <c r="CIC450" s="85"/>
      <c r="CID450" s="85"/>
      <c r="CIE450" s="85"/>
      <c r="CIF450" s="85"/>
      <c r="CIG450" s="85"/>
      <c r="CIH450" s="85"/>
      <c r="CII450" s="85"/>
      <c r="CIJ450" s="85"/>
      <c r="CIK450" s="85"/>
      <c r="CIL450" s="85"/>
      <c r="CIM450" s="85"/>
      <c r="CIN450" s="85"/>
      <c r="CIO450" s="85"/>
      <c r="CIP450" s="85"/>
      <c r="CIQ450" s="85"/>
      <c r="CIR450" s="85"/>
      <c r="CIS450" s="85"/>
      <c r="CIT450" s="85"/>
      <c r="CIU450" s="85"/>
      <c r="CIV450" s="85"/>
      <c r="CIW450" s="85"/>
      <c r="CIX450" s="85"/>
      <c r="CIY450" s="85"/>
      <c r="CIZ450" s="85"/>
      <c r="CJA450" s="85"/>
      <c r="CJB450" s="85"/>
      <c r="CJC450" s="85"/>
      <c r="CJD450" s="85"/>
      <c r="CJE450" s="85"/>
      <c r="CJF450" s="85"/>
      <c r="CJG450" s="85"/>
      <c r="CJH450" s="85"/>
      <c r="CJI450" s="85"/>
      <c r="CJJ450" s="85"/>
      <c r="CJK450" s="85"/>
      <c r="CJL450" s="85"/>
      <c r="CJM450" s="85"/>
      <c r="CJN450" s="85"/>
      <c r="CJO450" s="85"/>
      <c r="CJP450" s="85"/>
      <c r="CJQ450" s="85"/>
      <c r="CJR450" s="85"/>
      <c r="CJS450" s="85"/>
      <c r="CJT450" s="85"/>
      <c r="CJU450" s="85"/>
      <c r="CJV450" s="85"/>
      <c r="CJW450" s="85"/>
      <c r="CJX450" s="85"/>
      <c r="CJY450" s="85"/>
      <c r="CJZ450" s="85"/>
      <c r="CKA450" s="85"/>
      <c r="CKB450" s="85"/>
      <c r="CKC450" s="85"/>
      <c r="CKD450" s="85"/>
      <c r="CKE450" s="85"/>
      <c r="CKF450" s="85"/>
      <c r="CKG450" s="85"/>
      <c r="CKH450" s="85"/>
      <c r="CKI450" s="85"/>
      <c r="CKJ450" s="85"/>
      <c r="CKK450" s="85"/>
      <c r="CKL450" s="85"/>
      <c r="CKM450" s="85"/>
      <c r="CKN450" s="85"/>
      <c r="CKO450" s="85"/>
      <c r="CKP450" s="85"/>
      <c r="CKQ450" s="85"/>
      <c r="CKR450" s="85"/>
      <c r="CKS450" s="85"/>
      <c r="CKT450" s="85"/>
      <c r="CKU450" s="85"/>
      <c r="CKV450" s="85"/>
      <c r="CKW450" s="85"/>
      <c r="CKX450" s="85"/>
      <c r="CKY450" s="85"/>
      <c r="CKZ450" s="85"/>
      <c r="CLA450" s="85"/>
      <c r="CLB450" s="85"/>
      <c r="CLC450" s="85"/>
      <c r="CLD450" s="85"/>
      <c r="CLE450" s="85"/>
      <c r="CLF450" s="85"/>
      <c r="CLG450" s="85"/>
      <c r="CLH450" s="85"/>
      <c r="CLI450" s="85"/>
      <c r="CLJ450" s="85"/>
      <c r="CLK450" s="85"/>
      <c r="CLL450" s="85"/>
      <c r="CLM450" s="85"/>
      <c r="CLN450" s="85"/>
      <c r="CLO450" s="85"/>
      <c r="CLP450" s="85"/>
      <c r="CLQ450" s="85"/>
      <c r="CLR450" s="85"/>
      <c r="CLS450" s="85"/>
      <c r="CLT450" s="85"/>
      <c r="CLU450" s="85"/>
      <c r="CLV450" s="85"/>
      <c r="CLW450" s="85"/>
      <c r="CLX450" s="85"/>
      <c r="CLY450" s="85"/>
      <c r="CLZ450" s="85"/>
      <c r="CMA450" s="85"/>
      <c r="CMB450" s="85"/>
      <c r="CMC450" s="85"/>
      <c r="CMD450" s="85"/>
      <c r="CME450" s="85"/>
      <c r="CMF450" s="85"/>
      <c r="CMG450" s="85"/>
      <c r="CMH450" s="85"/>
      <c r="CMI450" s="85"/>
      <c r="CMJ450" s="85"/>
      <c r="CMK450" s="85"/>
      <c r="CML450" s="85"/>
      <c r="CMM450" s="85"/>
      <c r="CMN450" s="85"/>
      <c r="CMO450" s="85"/>
      <c r="CMP450" s="85"/>
      <c r="CMQ450" s="85"/>
      <c r="CMR450" s="85"/>
      <c r="CMS450" s="85"/>
      <c r="CMT450" s="85"/>
      <c r="CMU450" s="85"/>
      <c r="CMV450" s="85"/>
      <c r="CMW450" s="85"/>
      <c r="CMX450" s="85"/>
      <c r="CMY450" s="85"/>
      <c r="CMZ450" s="85"/>
      <c r="CNA450" s="85"/>
      <c r="CNB450" s="85"/>
      <c r="CNC450" s="85"/>
      <c r="CND450" s="85"/>
      <c r="CNE450" s="85"/>
      <c r="CNF450" s="85"/>
      <c r="CNG450" s="85"/>
      <c r="CNH450" s="85"/>
      <c r="CNI450" s="85"/>
      <c r="CNJ450" s="85"/>
      <c r="CNK450" s="85"/>
      <c r="CNL450" s="85"/>
      <c r="CNM450" s="85"/>
      <c r="CNN450" s="85"/>
      <c r="CNO450" s="85"/>
      <c r="CNP450" s="85"/>
      <c r="CNQ450" s="85"/>
      <c r="CNR450" s="85"/>
      <c r="CNS450" s="85"/>
      <c r="CNT450" s="85"/>
      <c r="CNU450" s="85"/>
      <c r="CNV450" s="85"/>
      <c r="CNW450" s="85"/>
      <c r="CNX450" s="85"/>
      <c r="CNY450" s="85"/>
      <c r="CNZ450" s="85"/>
      <c r="COA450" s="85"/>
      <c r="COB450" s="85"/>
      <c r="COC450" s="85"/>
      <c r="COD450" s="85"/>
      <c r="COE450" s="85"/>
      <c r="COF450" s="85"/>
      <c r="COG450" s="85"/>
      <c r="COH450" s="85"/>
      <c r="COI450" s="85"/>
      <c r="COJ450" s="85"/>
      <c r="COK450" s="85"/>
      <c r="COL450" s="85"/>
      <c r="COM450" s="85"/>
      <c r="CON450" s="85"/>
      <c r="COO450" s="85"/>
      <c r="COP450" s="85"/>
      <c r="COQ450" s="85"/>
      <c r="COR450" s="85"/>
      <c r="COS450" s="85"/>
      <c r="COT450" s="85"/>
      <c r="COU450" s="85"/>
      <c r="COV450" s="85"/>
      <c r="COW450" s="85"/>
      <c r="COX450" s="85"/>
      <c r="COY450" s="85"/>
      <c r="COZ450" s="85"/>
      <c r="CPA450" s="85"/>
      <c r="CPB450" s="85"/>
      <c r="CPC450" s="85"/>
      <c r="CPD450" s="85"/>
      <c r="CPE450" s="85"/>
      <c r="CPF450" s="85"/>
      <c r="CPG450" s="85"/>
      <c r="CPH450" s="85"/>
      <c r="CPI450" s="85"/>
      <c r="CPJ450" s="85"/>
      <c r="CPK450" s="85"/>
      <c r="CPL450" s="85"/>
      <c r="CPM450" s="85"/>
      <c r="CPN450" s="85"/>
      <c r="CPO450" s="85"/>
      <c r="CPP450" s="85"/>
      <c r="CPQ450" s="85"/>
      <c r="CPR450" s="85"/>
      <c r="CPS450" s="85"/>
      <c r="CPT450" s="85"/>
      <c r="CPU450" s="85"/>
      <c r="CPV450" s="85"/>
      <c r="CPW450" s="85"/>
      <c r="CPX450" s="85"/>
      <c r="CPY450" s="85"/>
      <c r="CPZ450" s="85"/>
      <c r="CQA450" s="85"/>
      <c r="CQB450" s="85"/>
      <c r="CQC450" s="85"/>
      <c r="CQD450" s="85"/>
      <c r="CQE450" s="85"/>
      <c r="CQF450" s="85"/>
      <c r="CQG450" s="85"/>
      <c r="CQH450" s="85"/>
      <c r="CQI450" s="85"/>
      <c r="CQJ450" s="85"/>
      <c r="CQK450" s="85"/>
      <c r="CQL450" s="85"/>
      <c r="CQM450" s="85"/>
      <c r="CQN450" s="85"/>
      <c r="CQO450" s="85"/>
      <c r="CQP450" s="85"/>
      <c r="CQQ450" s="85"/>
      <c r="CQR450" s="85"/>
      <c r="CQS450" s="85"/>
      <c r="CQT450" s="85"/>
      <c r="CQU450" s="85"/>
      <c r="CQV450" s="85"/>
      <c r="CQW450" s="85"/>
      <c r="CQX450" s="85"/>
      <c r="CQY450" s="85"/>
      <c r="CQZ450" s="85"/>
      <c r="CRA450" s="85"/>
      <c r="CRB450" s="85"/>
      <c r="CRC450" s="85"/>
      <c r="CRD450" s="85"/>
      <c r="CRE450" s="85"/>
      <c r="CRF450" s="85"/>
      <c r="CRG450" s="85"/>
      <c r="CRH450" s="85"/>
      <c r="CRI450" s="85"/>
      <c r="CRJ450" s="85"/>
      <c r="CRK450" s="85"/>
      <c r="CRL450" s="85"/>
      <c r="CRM450" s="85"/>
      <c r="CRN450" s="85"/>
      <c r="CRO450" s="85"/>
      <c r="CRP450" s="85"/>
      <c r="CRQ450" s="85"/>
      <c r="CRR450" s="85"/>
      <c r="CRS450" s="85"/>
      <c r="CRT450" s="85"/>
      <c r="CRU450" s="85"/>
      <c r="CRV450" s="85"/>
      <c r="CRW450" s="85"/>
      <c r="CRX450" s="85"/>
      <c r="CRY450" s="85"/>
      <c r="CRZ450" s="85"/>
      <c r="CSA450" s="85"/>
      <c r="CSB450" s="85"/>
      <c r="CSC450" s="85"/>
      <c r="CSD450" s="85"/>
      <c r="CSE450" s="85"/>
      <c r="CSF450" s="85"/>
      <c r="CSG450" s="85"/>
      <c r="CSH450" s="85"/>
      <c r="CSI450" s="85"/>
      <c r="CSJ450" s="85"/>
      <c r="CSK450" s="85"/>
      <c r="CSL450" s="85"/>
      <c r="CSM450" s="85"/>
      <c r="CSN450" s="85"/>
      <c r="CSO450" s="85"/>
      <c r="CSP450" s="85"/>
      <c r="CSQ450" s="85"/>
      <c r="CSR450" s="85"/>
      <c r="CSS450" s="85"/>
      <c r="CST450" s="85"/>
      <c r="CSU450" s="85"/>
      <c r="CSV450" s="85"/>
      <c r="CSW450" s="85"/>
      <c r="CSX450" s="85"/>
      <c r="CSY450" s="85"/>
      <c r="CSZ450" s="85"/>
      <c r="CTA450" s="85"/>
      <c r="CTB450" s="85"/>
      <c r="CTC450" s="85"/>
      <c r="CTD450" s="85"/>
      <c r="CTE450" s="85"/>
      <c r="CTF450" s="85"/>
      <c r="CTG450" s="85"/>
      <c r="CTH450" s="85"/>
      <c r="CTI450" s="85"/>
      <c r="CTJ450" s="85"/>
      <c r="CTK450" s="85"/>
      <c r="CTL450" s="85"/>
      <c r="CTM450" s="85"/>
      <c r="CTN450" s="85"/>
      <c r="CTO450" s="85"/>
      <c r="CTP450" s="85"/>
      <c r="CTQ450" s="85"/>
      <c r="CTR450" s="85"/>
      <c r="CTS450" s="85"/>
      <c r="CTT450" s="85"/>
      <c r="CTU450" s="85"/>
      <c r="CTV450" s="85"/>
      <c r="CTW450" s="85"/>
      <c r="CTX450" s="85"/>
      <c r="CTY450" s="85"/>
      <c r="CTZ450" s="85"/>
      <c r="CUA450" s="85"/>
      <c r="CUB450" s="85"/>
      <c r="CUC450" s="85"/>
      <c r="CUD450" s="85"/>
      <c r="CUE450" s="85"/>
      <c r="CUF450" s="85"/>
      <c r="CUG450" s="85"/>
      <c r="CUH450" s="85"/>
      <c r="CUI450" s="85"/>
      <c r="CUJ450" s="85"/>
      <c r="CUK450" s="85"/>
      <c r="CUL450" s="85"/>
      <c r="CUM450" s="85"/>
      <c r="CUN450" s="85"/>
      <c r="CUO450" s="85"/>
      <c r="CUP450" s="85"/>
      <c r="CUQ450" s="85"/>
      <c r="CUR450" s="85"/>
      <c r="CUS450" s="85"/>
      <c r="CUT450" s="85"/>
      <c r="CUU450" s="85"/>
      <c r="CUV450" s="85"/>
      <c r="CUW450" s="85"/>
      <c r="CUX450" s="85"/>
      <c r="CUY450" s="85"/>
      <c r="CUZ450" s="85"/>
      <c r="CVA450" s="85"/>
      <c r="CVB450" s="85"/>
      <c r="CVC450" s="85"/>
      <c r="CVD450" s="85"/>
      <c r="CVE450" s="85"/>
      <c r="CVF450" s="85"/>
      <c r="CVG450" s="85"/>
      <c r="CVH450" s="85"/>
      <c r="CVI450" s="85"/>
      <c r="CVJ450" s="85"/>
      <c r="CVK450" s="85"/>
      <c r="CVL450" s="85"/>
      <c r="CVM450" s="85"/>
      <c r="CVN450" s="85"/>
      <c r="CVO450" s="85"/>
      <c r="CVP450" s="85"/>
      <c r="CVQ450" s="85"/>
      <c r="CVR450" s="85"/>
      <c r="CVS450" s="85"/>
      <c r="CVT450" s="85"/>
      <c r="CVU450" s="85"/>
      <c r="CVV450" s="85"/>
      <c r="CVW450" s="85"/>
      <c r="CVX450" s="85"/>
      <c r="CVY450" s="85"/>
      <c r="CVZ450" s="85"/>
      <c r="CWA450" s="85"/>
      <c r="CWB450" s="85"/>
      <c r="CWC450" s="85"/>
      <c r="CWD450" s="85"/>
      <c r="CWE450" s="85"/>
      <c r="CWF450" s="85"/>
      <c r="CWG450" s="85"/>
      <c r="CWH450" s="85"/>
      <c r="CWI450" s="85"/>
      <c r="CWJ450" s="85"/>
      <c r="CWK450" s="85"/>
      <c r="CWL450" s="85"/>
      <c r="CWM450" s="85"/>
      <c r="CWN450" s="85"/>
      <c r="CWO450" s="85"/>
      <c r="CWP450" s="85"/>
      <c r="CWQ450" s="85"/>
      <c r="CWR450" s="85"/>
      <c r="CWS450" s="85"/>
      <c r="CWT450" s="85"/>
      <c r="CWU450" s="85"/>
      <c r="CWV450" s="85"/>
      <c r="CWW450" s="85"/>
      <c r="CWX450" s="85"/>
      <c r="CWY450" s="85"/>
      <c r="CWZ450" s="85"/>
      <c r="CXA450" s="85"/>
      <c r="CXB450" s="85"/>
      <c r="CXC450" s="85"/>
      <c r="CXD450" s="85"/>
      <c r="CXE450" s="85"/>
      <c r="CXF450" s="85"/>
      <c r="CXG450" s="85"/>
      <c r="CXH450" s="85"/>
      <c r="CXI450" s="85"/>
      <c r="CXJ450" s="85"/>
      <c r="CXK450" s="85"/>
      <c r="CXL450" s="85"/>
      <c r="CXM450" s="85"/>
      <c r="CXN450" s="85"/>
      <c r="CXO450" s="85"/>
      <c r="CXP450" s="85"/>
      <c r="CXQ450" s="85"/>
      <c r="CXR450" s="85"/>
      <c r="CXS450" s="85"/>
      <c r="CXT450" s="85"/>
      <c r="CXU450" s="85"/>
      <c r="CXV450" s="85"/>
      <c r="CXW450" s="85"/>
      <c r="CXX450" s="85"/>
      <c r="CXY450" s="85"/>
      <c r="CXZ450" s="85"/>
      <c r="CYA450" s="85"/>
      <c r="CYB450" s="85"/>
      <c r="CYC450" s="85"/>
      <c r="CYD450" s="85"/>
      <c r="CYE450" s="85"/>
      <c r="CYF450" s="85"/>
      <c r="CYG450" s="85"/>
      <c r="CYH450" s="85"/>
      <c r="CYI450" s="85"/>
      <c r="CYJ450" s="85"/>
      <c r="CYK450" s="85"/>
      <c r="CYL450" s="85"/>
      <c r="CYM450" s="85"/>
      <c r="CYN450" s="85"/>
      <c r="CYO450" s="85"/>
      <c r="CYP450" s="85"/>
      <c r="CYQ450" s="85"/>
      <c r="CYR450" s="85"/>
      <c r="CYS450" s="85"/>
      <c r="CYT450" s="85"/>
      <c r="CYU450" s="85"/>
      <c r="CYV450" s="85"/>
      <c r="CYW450" s="85"/>
      <c r="CYX450" s="85"/>
      <c r="CYY450" s="85"/>
      <c r="CYZ450" s="85"/>
      <c r="CZA450" s="85"/>
      <c r="CZB450" s="85"/>
      <c r="CZC450" s="85"/>
      <c r="CZD450" s="85"/>
      <c r="CZE450" s="85"/>
      <c r="CZF450" s="85"/>
      <c r="CZG450" s="85"/>
      <c r="CZH450" s="85"/>
      <c r="CZI450" s="85"/>
      <c r="CZJ450" s="85"/>
      <c r="CZK450" s="85"/>
      <c r="CZL450" s="85"/>
      <c r="CZM450" s="85"/>
      <c r="CZN450" s="85"/>
      <c r="CZO450" s="85"/>
      <c r="CZP450" s="85"/>
      <c r="CZQ450" s="85"/>
      <c r="CZR450" s="85"/>
      <c r="CZS450" s="85"/>
      <c r="CZT450" s="85"/>
      <c r="CZU450" s="85"/>
      <c r="CZV450" s="85"/>
      <c r="CZW450" s="85"/>
      <c r="CZX450" s="85"/>
      <c r="CZY450" s="85"/>
      <c r="CZZ450" s="85"/>
      <c r="DAA450" s="85"/>
      <c r="DAB450" s="85"/>
      <c r="DAC450" s="85"/>
      <c r="DAD450" s="85"/>
      <c r="DAE450" s="85"/>
      <c r="DAF450" s="85"/>
      <c r="DAG450" s="85"/>
      <c r="DAH450" s="85"/>
      <c r="DAI450" s="85"/>
      <c r="DAJ450" s="85"/>
      <c r="DAK450" s="85"/>
      <c r="DAL450" s="85"/>
      <c r="DAM450" s="85"/>
      <c r="DAN450" s="85"/>
      <c r="DAO450" s="85"/>
      <c r="DAP450" s="85"/>
      <c r="DAQ450" s="85"/>
      <c r="DAR450" s="85"/>
      <c r="DAS450" s="85"/>
      <c r="DAT450" s="85"/>
      <c r="DAU450" s="85"/>
      <c r="DAV450" s="85"/>
      <c r="DAW450" s="85"/>
      <c r="DAX450" s="85"/>
      <c r="DAY450" s="85"/>
      <c r="DAZ450" s="85"/>
      <c r="DBA450" s="85"/>
      <c r="DBB450" s="85"/>
      <c r="DBC450" s="85"/>
      <c r="DBD450" s="85"/>
      <c r="DBE450" s="85"/>
      <c r="DBF450" s="85"/>
      <c r="DBG450" s="85"/>
      <c r="DBH450" s="85"/>
      <c r="DBI450" s="85"/>
      <c r="DBJ450" s="85"/>
      <c r="DBK450" s="85"/>
      <c r="DBL450" s="85"/>
      <c r="DBM450" s="85"/>
      <c r="DBN450" s="85"/>
      <c r="DBO450" s="85"/>
      <c r="DBP450" s="85"/>
      <c r="DBQ450" s="85"/>
      <c r="DBR450" s="85"/>
      <c r="DBS450" s="85"/>
      <c r="DBT450" s="85"/>
      <c r="DBU450" s="85"/>
      <c r="DBV450" s="85"/>
      <c r="DBW450" s="85"/>
      <c r="DBX450" s="85"/>
      <c r="DBY450" s="85"/>
      <c r="DBZ450" s="85"/>
      <c r="DCA450" s="85"/>
      <c r="DCB450" s="85"/>
      <c r="DCC450" s="85"/>
      <c r="DCD450" s="85"/>
      <c r="DCE450" s="85"/>
      <c r="DCF450" s="85"/>
      <c r="DCG450" s="85"/>
      <c r="DCH450" s="85"/>
      <c r="DCI450" s="85"/>
      <c r="DCJ450" s="85"/>
      <c r="DCK450" s="85"/>
      <c r="DCL450" s="85"/>
      <c r="DCM450" s="85"/>
      <c r="DCN450" s="85"/>
      <c r="DCO450" s="85"/>
      <c r="DCP450" s="85"/>
      <c r="DCQ450" s="85"/>
      <c r="DCR450" s="85"/>
      <c r="DCS450" s="85"/>
      <c r="DCT450" s="85"/>
      <c r="DCU450" s="85"/>
      <c r="DCV450" s="85"/>
      <c r="DCW450" s="85"/>
      <c r="DCX450" s="85"/>
      <c r="DCY450" s="85"/>
      <c r="DCZ450" s="85"/>
      <c r="DDA450" s="85"/>
      <c r="DDB450" s="85"/>
      <c r="DDC450" s="85"/>
      <c r="DDD450" s="85"/>
      <c r="DDE450" s="85"/>
      <c r="DDF450" s="85"/>
      <c r="DDG450" s="85"/>
      <c r="DDH450" s="85"/>
      <c r="DDI450" s="85"/>
      <c r="DDJ450" s="85"/>
      <c r="DDK450" s="85"/>
      <c r="DDL450" s="85"/>
      <c r="DDM450" s="85"/>
      <c r="DDN450" s="85"/>
      <c r="DDO450" s="85"/>
      <c r="DDP450" s="85"/>
      <c r="DDQ450" s="85"/>
      <c r="DDR450" s="85"/>
      <c r="DDS450" s="85"/>
      <c r="DDT450" s="85"/>
      <c r="DDU450" s="85"/>
      <c r="DDV450" s="85"/>
      <c r="DDW450" s="85"/>
      <c r="DDX450" s="85"/>
      <c r="DDY450" s="85"/>
      <c r="DDZ450" s="85"/>
      <c r="DEA450" s="85"/>
      <c r="DEB450" s="85"/>
      <c r="DEC450" s="85"/>
      <c r="DED450" s="85"/>
      <c r="DEE450" s="85"/>
      <c r="DEF450" s="85"/>
      <c r="DEG450" s="85"/>
      <c r="DEH450" s="85"/>
      <c r="DEI450" s="85"/>
      <c r="DEJ450" s="85"/>
      <c r="DEK450" s="85"/>
      <c r="DEL450" s="85"/>
      <c r="DEM450" s="85"/>
      <c r="DEN450" s="85"/>
      <c r="DEO450" s="85"/>
      <c r="DEP450" s="85"/>
      <c r="DEQ450" s="85"/>
      <c r="DER450" s="85"/>
      <c r="DES450" s="85"/>
      <c r="DET450" s="85"/>
      <c r="DEU450" s="85"/>
      <c r="DEV450" s="85"/>
      <c r="DEW450" s="85"/>
      <c r="DEX450" s="85"/>
      <c r="DEY450" s="85"/>
      <c r="DEZ450" s="85"/>
      <c r="DFA450" s="85"/>
      <c r="DFB450" s="85"/>
      <c r="DFC450" s="85"/>
      <c r="DFD450" s="85"/>
      <c r="DFE450" s="85"/>
      <c r="DFF450" s="85"/>
      <c r="DFG450" s="85"/>
      <c r="DFH450" s="85"/>
      <c r="DFI450" s="85"/>
      <c r="DFJ450" s="85"/>
      <c r="DFK450" s="85"/>
      <c r="DFL450" s="85"/>
      <c r="DFM450" s="85"/>
      <c r="DFN450" s="85"/>
      <c r="DFO450" s="85"/>
      <c r="DFP450" s="85"/>
      <c r="DFQ450" s="85"/>
      <c r="DFR450" s="85"/>
      <c r="DFS450" s="85"/>
      <c r="DFT450" s="85"/>
      <c r="DFU450" s="85"/>
      <c r="DFV450" s="85"/>
      <c r="DFW450" s="85"/>
      <c r="DFX450" s="85"/>
      <c r="DFY450" s="85"/>
      <c r="DFZ450" s="85"/>
      <c r="DGA450" s="85"/>
      <c r="DGB450" s="85"/>
      <c r="DGC450" s="85"/>
      <c r="DGD450" s="85"/>
      <c r="DGE450" s="85"/>
      <c r="DGF450" s="85"/>
      <c r="DGG450" s="85"/>
      <c r="DGH450" s="85"/>
      <c r="DGI450" s="85"/>
      <c r="DGJ450" s="85"/>
      <c r="DGK450" s="85"/>
      <c r="DGL450" s="85"/>
      <c r="DGM450" s="85"/>
      <c r="DGN450" s="85"/>
      <c r="DGO450" s="85"/>
      <c r="DGP450" s="85"/>
      <c r="DGQ450" s="85"/>
      <c r="DGR450" s="85"/>
      <c r="DGS450" s="85"/>
      <c r="DGT450" s="85"/>
      <c r="DGU450" s="85"/>
      <c r="DGV450" s="85"/>
      <c r="DGW450" s="85"/>
      <c r="DGX450" s="85"/>
      <c r="DGY450" s="85"/>
      <c r="DGZ450" s="85"/>
      <c r="DHA450" s="85"/>
      <c r="DHB450" s="85"/>
      <c r="DHC450" s="85"/>
      <c r="DHD450" s="85"/>
      <c r="DHE450" s="85"/>
      <c r="DHF450" s="85"/>
      <c r="DHG450" s="85"/>
      <c r="DHH450" s="85"/>
      <c r="DHI450" s="85"/>
      <c r="DHJ450" s="85"/>
      <c r="DHK450" s="85"/>
      <c r="DHL450" s="85"/>
      <c r="DHM450" s="85"/>
      <c r="DHN450" s="85"/>
      <c r="DHO450" s="85"/>
      <c r="DHP450" s="85"/>
      <c r="DHQ450" s="85"/>
      <c r="DHR450" s="85"/>
      <c r="DHS450" s="85"/>
      <c r="DHT450" s="85"/>
      <c r="DHU450" s="85"/>
      <c r="DHV450" s="85"/>
      <c r="DHW450" s="85"/>
      <c r="DHX450" s="85"/>
      <c r="DHY450" s="85"/>
      <c r="DHZ450" s="85"/>
      <c r="DIA450" s="85"/>
      <c r="DIB450" s="85"/>
      <c r="DIC450" s="85"/>
      <c r="DID450" s="85"/>
      <c r="DIE450" s="85"/>
      <c r="DIF450" s="85"/>
      <c r="DIG450" s="85"/>
      <c r="DIH450" s="85"/>
      <c r="DII450" s="85"/>
      <c r="DIJ450" s="85"/>
      <c r="DIK450" s="85"/>
      <c r="DIL450" s="85"/>
      <c r="DIM450" s="85"/>
      <c r="DIN450" s="85"/>
      <c r="DIO450" s="85"/>
      <c r="DIP450" s="85"/>
      <c r="DIQ450" s="85"/>
      <c r="DIR450" s="85"/>
      <c r="DIS450" s="85"/>
      <c r="DIT450" s="85"/>
      <c r="DIU450" s="85"/>
      <c r="DIV450" s="85"/>
      <c r="DIW450" s="85"/>
      <c r="DIX450" s="85"/>
      <c r="DIY450" s="85"/>
      <c r="DIZ450" s="85"/>
      <c r="DJA450" s="85"/>
      <c r="DJB450" s="85"/>
      <c r="DJC450" s="85"/>
      <c r="DJD450" s="85"/>
      <c r="DJE450" s="85"/>
      <c r="DJF450" s="85"/>
      <c r="DJG450" s="85"/>
      <c r="DJH450" s="85"/>
      <c r="DJI450" s="85"/>
      <c r="DJJ450" s="85"/>
      <c r="DJK450" s="85"/>
      <c r="DJL450" s="85"/>
      <c r="DJM450" s="85"/>
      <c r="DJN450" s="85"/>
      <c r="DJO450" s="85"/>
      <c r="DJP450" s="85"/>
      <c r="DJQ450" s="85"/>
      <c r="DJR450" s="85"/>
      <c r="DJS450" s="85"/>
      <c r="DJT450" s="85"/>
      <c r="DJU450" s="85"/>
      <c r="DJV450" s="85"/>
      <c r="DJW450" s="85"/>
      <c r="DJX450" s="85"/>
      <c r="DJY450" s="85"/>
      <c r="DJZ450" s="85"/>
      <c r="DKA450" s="85"/>
      <c r="DKB450" s="85"/>
      <c r="DKC450" s="85"/>
      <c r="DKD450" s="85"/>
      <c r="DKE450" s="85"/>
      <c r="DKF450" s="85"/>
      <c r="DKG450" s="85"/>
      <c r="DKH450" s="85"/>
      <c r="DKI450" s="85"/>
      <c r="DKJ450" s="85"/>
      <c r="DKK450" s="85"/>
      <c r="DKL450" s="85"/>
      <c r="DKM450" s="85"/>
      <c r="DKN450" s="85"/>
      <c r="DKO450" s="85"/>
      <c r="DKP450" s="85"/>
      <c r="DKQ450" s="85"/>
      <c r="DKR450" s="85"/>
      <c r="DKS450" s="85"/>
      <c r="DKT450" s="85"/>
      <c r="DKU450" s="85"/>
      <c r="DKV450" s="85"/>
      <c r="DKW450" s="85"/>
      <c r="DKX450" s="85"/>
      <c r="DKY450" s="85"/>
      <c r="DKZ450" s="85"/>
      <c r="DLA450" s="85"/>
      <c r="DLB450" s="85"/>
      <c r="DLC450" s="85"/>
      <c r="DLD450" s="85"/>
      <c r="DLE450" s="85"/>
      <c r="DLF450" s="85"/>
      <c r="DLG450" s="85"/>
      <c r="DLH450" s="85"/>
      <c r="DLI450" s="85"/>
      <c r="DLJ450" s="85"/>
      <c r="DLK450" s="85"/>
      <c r="DLL450" s="85"/>
      <c r="DLM450" s="85"/>
      <c r="DLN450" s="85"/>
      <c r="DLO450" s="85"/>
      <c r="DLP450" s="85"/>
      <c r="DLQ450" s="85"/>
      <c r="DLR450" s="85"/>
      <c r="DLS450" s="85"/>
      <c r="DLT450" s="85"/>
      <c r="DLU450" s="85"/>
      <c r="DLV450" s="85"/>
      <c r="DLW450" s="85"/>
      <c r="DLX450" s="85"/>
      <c r="DLY450" s="85"/>
      <c r="DLZ450" s="85"/>
      <c r="DMA450" s="85"/>
      <c r="DMB450" s="85"/>
      <c r="DMC450" s="85"/>
      <c r="DMD450" s="85"/>
      <c r="DME450" s="85"/>
      <c r="DMF450" s="85"/>
      <c r="DMG450" s="85"/>
      <c r="DMH450" s="85"/>
      <c r="DMI450" s="85"/>
      <c r="DMJ450" s="85"/>
      <c r="DMK450" s="85"/>
      <c r="DML450" s="85"/>
      <c r="DMM450" s="85"/>
      <c r="DMN450" s="85"/>
      <c r="DMO450" s="85"/>
      <c r="DMP450" s="85"/>
      <c r="DMQ450" s="85"/>
      <c r="DMR450" s="85"/>
      <c r="DMS450" s="85"/>
      <c r="DMT450" s="85"/>
      <c r="DMU450" s="85"/>
      <c r="DMV450" s="85"/>
      <c r="DMW450" s="85"/>
      <c r="DMX450" s="85"/>
      <c r="DMY450" s="85"/>
      <c r="DMZ450" s="85"/>
      <c r="DNA450" s="85"/>
      <c r="DNB450" s="85"/>
      <c r="DNC450" s="85"/>
      <c r="DND450" s="85"/>
      <c r="DNE450" s="85"/>
      <c r="DNF450" s="85"/>
      <c r="DNG450" s="85"/>
      <c r="DNH450" s="85"/>
      <c r="DNI450" s="85"/>
      <c r="DNJ450" s="85"/>
      <c r="DNK450" s="85"/>
      <c r="DNL450" s="85"/>
      <c r="DNM450" s="85"/>
      <c r="DNN450" s="85"/>
      <c r="DNO450" s="85"/>
      <c r="DNP450" s="85"/>
      <c r="DNQ450" s="85"/>
      <c r="DNR450" s="85"/>
      <c r="DNS450" s="85"/>
      <c r="DNT450" s="85"/>
      <c r="DNU450" s="85"/>
      <c r="DNV450" s="85"/>
      <c r="DNW450" s="85"/>
      <c r="DNX450" s="85"/>
      <c r="DNY450" s="85"/>
      <c r="DNZ450" s="85"/>
      <c r="DOA450" s="85"/>
      <c r="DOB450" s="85"/>
      <c r="DOC450" s="85"/>
      <c r="DOD450" s="85"/>
      <c r="DOE450" s="85"/>
      <c r="DOF450" s="85"/>
      <c r="DOG450" s="85"/>
      <c r="DOH450" s="85"/>
      <c r="DOI450" s="85"/>
      <c r="DOJ450" s="85"/>
      <c r="DOK450" s="85"/>
      <c r="DOL450" s="85"/>
      <c r="DOM450" s="85"/>
      <c r="DON450" s="85"/>
      <c r="DOO450" s="85"/>
      <c r="DOP450" s="85"/>
      <c r="DOQ450" s="85"/>
      <c r="DOR450" s="85"/>
      <c r="DOS450" s="85"/>
      <c r="DOT450" s="85"/>
      <c r="DOU450" s="85"/>
      <c r="DOV450" s="85"/>
      <c r="DOW450" s="85"/>
      <c r="DOX450" s="85"/>
      <c r="DOY450" s="85"/>
      <c r="DOZ450" s="85"/>
      <c r="DPA450" s="85"/>
      <c r="DPB450" s="85"/>
      <c r="DPC450" s="85"/>
      <c r="DPD450" s="85"/>
      <c r="DPE450" s="85"/>
      <c r="DPF450" s="85"/>
      <c r="DPG450" s="85"/>
      <c r="DPH450" s="85"/>
      <c r="DPI450" s="85"/>
      <c r="DPJ450" s="85"/>
      <c r="DPK450" s="85"/>
      <c r="DPL450" s="85"/>
      <c r="DPM450" s="85"/>
      <c r="DPN450" s="85"/>
      <c r="DPO450" s="85"/>
      <c r="DPP450" s="85"/>
      <c r="DPQ450" s="85"/>
      <c r="DPR450" s="85"/>
      <c r="DPS450" s="85"/>
      <c r="DPT450" s="85"/>
      <c r="DPU450" s="85"/>
      <c r="DPV450" s="85"/>
      <c r="DPW450" s="85"/>
      <c r="DPX450" s="85"/>
      <c r="DPY450" s="85"/>
      <c r="DPZ450" s="85"/>
      <c r="DQA450" s="85"/>
      <c r="DQB450" s="85"/>
      <c r="DQC450" s="85"/>
      <c r="DQD450" s="85"/>
      <c r="DQE450" s="85"/>
      <c r="DQF450" s="85"/>
      <c r="DQG450" s="85"/>
      <c r="DQH450" s="85"/>
      <c r="DQI450" s="85"/>
      <c r="DQJ450" s="85"/>
      <c r="DQK450" s="85"/>
      <c r="DQL450" s="85"/>
      <c r="DQM450" s="85"/>
      <c r="DQN450" s="85"/>
      <c r="DQO450" s="85"/>
      <c r="DQP450" s="85"/>
      <c r="DQQ450" s="85"/>
      <c r="DQR450" s="85"/>
      <c r="DQS450" s="85"/>
      <c r="DQT450" s="85"/>
      <c r="DQU450" s="85"/>
      <c r="DQV450" s="85"/>
      <c r="DQW450" s="85"/>
      <c r="DQX450" s="85"/>
      <c r="DQY450" s="85"/>
      <c r="DQZ450" s="85"/>
      <c r="DRA450" s="85"/>
      <c r="DRB450" s="85"/>
      <c r="DRC450" s="85"/>
      <c r="DRD450" s="85"/>
      <c r="DRE450" s="85"/>
      <c r="DRF450" s="85"/>
      <c r="DRG450" s="85"/>
      <c r="DRH450" s="85"/>
      <c r="DRI450" s="85"/>
      <c r="DRJ450" s="85"/>
      <c r="DRK450" s="85"/>
      <c r="DRL450" s="85"/>
      <c r="DRM450" s="85"/>
      <c r="DRN450" s="85"/>
      <c r="DRO450" s="85"/>
      <c r="DRP450" s="85"/>
      <c r="DRQ450" s="85"/>
      <c r="DRR450" s="85"/>
      <c r="DRS450" s="85"/>
      <c r="DRT450" s="85"/>
      <c r="DRU450" s="85"/>
      <c r="DRV450" s="85"/>
      <c r="DRW450" s="85"/>
      <c r="DRX450" s="85"/>
      <c r="DRY450" s="85"/>
      <c r="DRZ450" s="85"/>
      <c r="DSA450" s="85"/>
      <c r="DSB450" s="85"/>
      <c r="DSC450" s="85"/>
      <c r="DSD450" s="85"/>
      <c r="DSE450" s="85"/>
      <c r="DSF450" s="85"/>
      <c r="DSG450" s="85"/>
      <c r="DSH450" s="85"/>
      <c r="DSI450" s="85"/>
      <c r="DSJ450" s="85"/>
      <c r="DSK450" s="85"/>
      <c r="DSL450" s="85"/>
      <c r="DSM450" s="85"/>
      <c r="DSN450" s="85"/>
      <c r="DSO450" s="85"/>
      <c r="DSP450" s="85"/>
      <c r="DSQ450" s="85"/>
      <c r="DSR450" s="85"/>
      <c r="DSS450" s="85"/>
      <c r="DST450" s="85"/>
      <c r="DSU450" s="85"/>
      <c r="DSV450" s="85"/>
      <c r="DSW450" s="85"/>
      <c r="DSX450" s="85"/>
      <c r="DSY450" s="85"/>
      <c r="DSZ450" s="85"/>
      <c r="DTA450" s="85"/>
      <c r="DTB450" s="85"/>
      <c r="DTC450" s="85"/>
      <c r="DTD450" s="85"/>
      <c r="DTE450" s="85"/>
      <c r="DTF450" s="85"/>
      <c r="DTG450" s="85"/>
      <c r="DTH450" s="85"/>
      <c r="DTI450" s="85"/>
      <c r="DTJ450" s="85"/>
      <c r="DTK450" s="85"/>
      <c r="DTL450" s="85"/>
      <c r="DTM450" s="85"/>
      <c r="DTN450" s="85"/>
      <c r="DTO450" s="85"/>
      <c r="DTP450" s="85"/>
      <c r="DTQ450" s="85"/>
      <c r="DTR450" s="85"/>
      <c r="DTS450" s="85"/>
      <c r="DTT450" s="85"/>
      <c r="DTU450" s="85"/>
      <c r="DTV450" s="85"/>
      <c r="DTW450" s="85"/>
      <c r="DTX450" s="85"/>
      <c r="DTY450" s="85"/>
      <c r="DTZ450" s="85"/>
      <c r="DUA450" s="85"/>
      <c r="DUB450" s="85"/>
      <c r="DUC450" s="85"/>
      <c r="DUD450" s="85"/>
      <c r="DUE450" s="85"/>
      <c r="DUF450" s="85"/>
      <c r="DUG450" s="85"/>
      <c r="DUH450" s="85"/>
      <c r="DUI450" s="85"/>
      <c r="DUJ450" s="85"/>
      <c r="DUK450" s="85"/>
      <c r="DUL450" s="85"/>
      <c r="DUM450" s="85"/>
      <c r="DUN450" s="85"/>
      <c r="DUO450" s="85"/>
      <c r="DUP450" s="85"/>
      <c r="DUQ450" s="85"/>
      <c r="DUR450" s="85"/>
      <c r="DUS450" s="85"/>
      <c r="DUT450" s="85"/>
      <c r="DUU450" s="85"/>
      <c r="DUV450" s="85"/>
      <c r="DUW450" s="85"/>
      <c r="DUX450" s="85"/>
      <c r="DUY450" s="85"/>
      <c r="DUZ450" s="85"/>
      <c r="DVA450" s="85"/>
      <c r="DVB450" s="85"/>
      <c r="DVC450" s="85"/>
      <c r="DVD450" s="85"/>
      <c r="DVE450" s="85"/>
      <c r="DVF450" s="85"/>
      <c r="DVG450" s="85"/>
      <c r="DVH450" s="85"/>
      <c r="DVI450" s="85"/>
      <c r="DVJ450" s="85"/>
      <c r="DVK450" s="85"/>
      <c r="DVL450" s="85"/>
      <c r="DVM450" s="85"/>
      <c r="DVN450" s="85"/>
      <c r="DVO450" s="85"/>
      <c r="DVP450" s="85"/>
      <c r="DVQ450" s="85"/>
      <c r="DVR450" s="85"/>
      <c r="DVS450" s="85"/>
      <c r="DVT450" s="85"/>
      <c r="DVU450" s="85"/>
      <c r="DVV450" s="85"/>
      <c r="DVW450" s="85"/>
      <c r="DVX450" s="85"/>
      <c r="DVY450" s="85"/>
      <c r="DVZ450" s="85"/>
      <c r="DWA450" s="85"/>
      <c r="DWB450" s="85"/>
      <c r="DWC450" s="85"/>
      <c r="DWD450" s="85"/>
      <c r="DWE450" s="85"/>
      <c r="DWF450" s="85"/>
      <c r="DWG450" s="85"/>
      <c r="DWH450" s="85"/>
      <c r="DWI450" s="85"/>
      <c r="DWJ450" s="85"/>
      <c r="DWK450" s="85"/>
      <c r="DWL450" s="85"/>
      <c r="DWM450" s="85"/>
      <c r="DWN450" s="85"/>
      <c r="DWO450" s="85"/>
      <c r="DWP450" s="85"/>
      <c r="DWQ450" s="85"/>
      <c r="DWR450" s="85"/>
      <c r="DWS450" s="85"/>
      <c r="DWT450" s="85"/>
      <c r="DWU450" s="85"/>
      <c r="DWV450" s="85"/>
      <c r="DWW450" s="85"/>
      <c r="DWX450" s="85"/>
      <c r="DWY450" s="85"/>
      <c r="DWZ450" s="85"/>
      <c r="DXA450" s="85"/>
      <c r="DXB450" s="85"/>
      <c r="DXC450" s="85"/>
      <c r="DXD450" s="85"/>
      <c r="DXE450" s="85"/>
      <c r="DXF450" s="85"/>
      <c r="DXG450" s="85"/>
      <c r="DXH450" s="85"/>
      <c r="DXI450" s="85"/>
      <c r="DXJ450" s="85"/>
      <c r="DXK450" s="85"/>
      <c r="DXL450" s="85"/>
      <c r="DXM450" s="85"/>
      <c r="DXN450" s="85"/>
      <c r="DXO450" s="85"/>
      <c r="DXP450" s="85"/>
      <c r="DXQ450" s="85"/>
      <c r="DXR450" s="85"/>
      <c r="DXS450" s="85"/>
      <c r="DXT450" s="85"/>
      <c r="DXU450" s="85"/>
      <c r="DXV450" s="85"/>
      <c r="DXW450" s="85"/>
      <c r="DXX450" s="85"/>
      <c r="DXY450" s="85"/>
      <c r="DXZ450" s="85"/>
      <c r="DYA450" s="85"/>
      <c r="DYB450" s="85"/>
      <c r="DYC450" s="85"/>
      <c r="DYD450" s="85"/>
      <c r="DYE450" s="85"/>
      <c r="DYF450" s="85"/>
      <c r="DYG450" s="85"/>
      <c r="DYH450" s="85"/>
      <c r="DYI450" s="85"/>
      <c r="DYJ450" s="85"/>
      <c r="DYK450" s="85"/>
      <c r="DYL450" s="85"/>
      <c r="DYM450" s="85"/>
      <c r="DYN450" s="85"/>
      <c r="DYO450" s="85"/>
      <c r="DYP450" s="85"/>
      <c r="DYQ450" s="85"/>
      <c r="DYR450" s="85"/>
      <c r="DYS450" s="85"/>
      <c r="DYT450" s="85"/>
      <c r="DYU450" s="85"/>
      <c r="DYV450" s="85"/>
      <c r="DYW450" s="85"/>
      <c r="DYX450" s="85"/>
      <c r="DYY450" s="85"/>
      <c r="DYZ450" s="85"/>
      <c r="DZA450" s="85"/>
      <c r="DZB450" s="85"/>
      <c r="DZC450" s="85"/>
      <c r="DZD450" s="85"/>
      <c r="DZE450" s="85"/>
      <c r="DZF450" s="85"/>
      <c r="DZG450" s="85"/>
      <c r="DZH450" s="85"/>
      <c r="DZI450" s="85"/>
      <c r="DZJ450" s="85"/>
      <c r="DZK450" s="85"/>
      <c r="DZL450" s="85"/>
      <c r="DZM450" s="85"/>
      <c r="DZN450" s="85"/>
      <c r="DZO450" s="85"/>
      <c r="DZP450" s="85"/>
      <c r="DZQ450" s="85"/>
      <c r="DZR450" s="85"/>
      <c r="DZS450" s="85"/>
      <c r="DZT450" s="85"/>
      <c r="DZU450" s="85"/>
      <c r="DZV450" s="85"/>
      <c r="DZW450" s="85"/>
      <c r="DZX450" s="85"/>
      <c r="DZY450" s="85"/>
      <c r="DZZ450" s="85"/>
      <c r="EAA450" s="85"/>
      <c r="EAB450" s="85"/>
      <c r="EAC450" s="85"/>
      <c r="EAD450" s="85"/>
      <c r="EAE450" s="85"/>
      <c r="EAF450" s="85"/>
      <c r="EAG450" s="85"/>
      <c r="EAH450" s="85"/>
      <c r="EAI450" s="85"/>
      <c r="EAJ450" s="85"/>
      <c r="EAK450" s="85"/>
      <c r="EAL450" s="85"/>
      <c r="EAM450" s="85"/>
      <c r="EAN450" s="85"/>
      <c r="EAO450" s="85"/>
      <c r="EAP450" s="85"/>
      <c r="EAQ450" s="85"/>
      <c r="EAR450" s="85"/>
      <c r="EAS450" s="85"/>
      <c r="EAT450" s="85"/>
      <c r="EAU450" s="85"/>
      <c r="EAV450" s="85"/>
      <c r="EAW450" s="85"/>
      <c r="EAX450" s="85"/>
      <c r="EAY450" s="85"/>
      <c r="EAZ450" s="85"/>
      <c r="EBA450" s="85"/>
      <c r="EBB450" s="85"/>
      <c r="EBC450" s="85"/>
      <c r="EBD450" s="85"/>
      <c r="EBE450" s="85"/>
      <c r="EBF450" s="85"/>
      <c r="EBG450" s="85"/>
      <c r="EBH450" s="85"/>
      <c r="EBI450" s="85"/>
      <c r="EBJ450" s="85"/>
      <c r="EBK450" s="85"/>
      <c r="EBL450" s="85"/>
      <c r="EBM450" s="85"/>
      <c r="EBN450" s="85"/>
      <c r="EBO450" s="85"/>
      <c r="EBP450" s="85"/>
      <c r="EBQ450" s="85"/>
      <c r="EBR450" s="85"/>
      <c r="EBS450" s="85"/>
      <c r="EBT450" s="85"/>
      <c r="EBU450" s="85"/>
      <c r="EBV450" s="85"/>
      <c r="EBW450" s="85"/>
      <c r="EBX450" s="85"/>
      <c r="EBY450" s="85"/>
      <c r="EBZ450" s="85"/>
      <c r="ECA450" s="85"/>
      <c r="ECB450" s="85"/>
      <c r="ECC450" s="85"/>
      <c r="ECD450" s="85"/>
      <c r="ECE450" s="85"/>
      <c r="ECF450" s="85"/>
      <c r="ECG450" s="85"/>
      <c r="ECH450" s="85"/>
      <c r="ECI450" s="85"/>
      <c r="ECJ450" s="85"/>
      <c r="ECK450" s="85"/>
      <c r="ECL450" s="85"/>
      <c r="ECM450" s="85"/>
      <c r="ECN450" s="85"/>
      <c r="ECO450" s="85"/>
      <c r="ECP450" s="85"/>
      <c r="ECQ450" s="85"/>
      <c r="ECR450" s="85"/>
      <c r="ECS450" s="85"/>
      <c r="ECT450" s="85"/>
      <c r="ECU450" s="85"/>
      <c r="ECV450" s="85"/>
      <c r="ECW450" s="85"/>
      <c r="ECX450" s="85"/>
      <c r="ECY450" s="85"/>
      <c r="ECZ450" s="85"/>
      <c r="EDA450" s="85"/>
      <c r="EDB450" s="85"/>
      <c r="EDC450" s="85"/>
      <c r="EDD450" s="85"/>
      <c r="EDE450" s="85"/>
      <c r="EDF450" s="85"/>
      <c r="EDG450" s="85"/>
      <c r="EDH450" s="85"/>
      <c r="EDI450" s="85"/>
      <c r="EDJ450" s="85"/>
      <c r="EDK450" s="85"/>
      <c r="EDL450" s="85"/>
      <c r="EDM450" s="85"/>
      <c r="EDN450" s="85"/>
      <c r="EDO450" s="85"/>
      <c r="EDP450" s="85"/>
      <c r="EDQ450" s="85"/>
      <c r="EDR450" s="85"/>
      <c r="EDS450" s="85"/>
      <c r="EDT450" s="85"/>
      <c r="EDU450" s="85"/>
      <c r="EDV450" s="85"/>
      <c r="EDW450" s="85"/>
      <c r="EDX450" s="85"/>
      <c r="EDY450" s="85"/>
      <c r="EDZ450" s="85"/>
      <c r="EEA450" s="85"/>
      <c r="EEB450" s="85"/>
      <c r="EEC450" s="85"/>
      <c r="EED450" s="85"/>
      <c r="EEE450" s="85"/>
      <c r="EEF450" s="85"/>
      <c r="EEG450" s="85"/>
      <c r="EEH450" s="85"/>
      <c r="EEI450" s="85"/>
      <c r="EEJ450" s="85"/>
      <c r="EEK450" s="85"/>
      <c r="EEL450" s="85"/>
      <c r="EEM450" s="85"/>
      <c r="EEN450" s="85"/>
      <c r="EEO450" s="85"/>
      <c r="EEP450" s="85"/>
      <c r="EEQ450" s="85"/>
      <c r="EER450" s="85"/>
      <c r="EES450" s="85"/>
      <c r="EET450" s="85"/>
      <c r="EEU450" s="85"/>
      <c r="EEV450" s="85"/>
      <c r="EEW450" s="85"/>
      <c r="EEX450" s="85"/>
      <c r="EEY450" s="85"/>
      <c r="EEZ450" s="85"/>
      <c r="EFA450" s="85"/>
      <c r="EFB450" s="85"/>
      <c r="EFC450" s="85"/>
      <c r="EFD450" s="85"/>
      <c r="EFE450" s="85"/>
      <c r="EFF450" s="85"/>
      <c r="EFG450" s="85"/>
      <c r="EFH450" s="85"/>
      <c r="EFI450" s="85"/>
      <c r="EFJ450" s="85"/>
      <c r="EFK450" s="85"/>
      <c r="EFL450" s="85"/>
      <c r="EFM450" s="85"/>
      <c r="EFN450" s="85"/>
      <c r="EFO450" s="85"/>
      <c r="EFP450" s="85"/>
      <c r="EFQ450" s="85"/>
      <c r="EFR450" s="85"/>
      <c r="EFS450" s="85"/>
      <c r="EFT450" s="85"/>
      <c r="EFU450" s="85"/>
      <c r="EFV450" s="85"/>
      <c r="EFW450" s="85"/>
      <c r="EFX450" s="85"/>
      <c r="EFY450" s="85"/>
      <c r="EFZ450" s="85"/>
      <c r="EGA450" s="85"/>
      <c r="EGB450" s="85"/>
      <c r="EGC450" s="85"/>
      <c r="EGD450" s="85"/>
      <c r="EGE450" s="85"/>
      <c r="EGF450" s="85"/>
      <c r="EGG450" s="85"/>
      <c r="EGH450" s="85"/>
      <c r="EGI450" s="85"/>
      <c r="EGJ450" s="85"/>
      <c r="EGK450" s="85"/>
      <c r="EGL450" s="85"/>
      <c r="EGM450" s="85"/>
      <c r="EGN450" s="85"/>
      <c r="EGO450" s="85"/>
      <c r="EGP450" s="85"/>
      <c r="EGQ450" s="85"/>
      <c r="EGR450" s="85"/>
      <c r="EGS450" s="85"/>
      <c r="EGT450" s="85"/>
      <c r="EGU450" s="85"/>
      <c r="EGV450" s="85"/>
      <c r="EGW450" s="85"/>
      <c r="EGX450" s="85"/>
      <c r="EGY450" s="85"/>
      <c r="EGZ450" s="85"/>
      <c r="EHA450" s="85"/>
      <c r="EHB450" s="85"/>
      <c r="EHC450" s="85"/>
      <c r="EHD450" s="85"/>
      <c r="EHE450" s="85"/>
      <c r="EHF450" s="85"/>
      <c r="EHG450" s="85"/>
      <c r="EHH450" s="85"/>
      <c r="EHI450" s="85"/>
      <c r="EHJ450" s="85"/>
      <c r="EHK450" s="85"/>
      <c r="EHL450" s="85"/>
      <c r="EHM450" s="85"/>
      <c r="EHN450" s="85"/>
      <c r="EHO450" s="85"/>
      <c r="EHP450" s="85"/>
      <c r="EHQ450" s="85"/>
      <c r="EHR450" s="85"/>
      <c r="EHS450" s="85"/>
      <c r="EHT450" s="85"/>
      <c r="EHU450" s="85"/>
      <c r="EHV450" s="85"/>
      <c r="EHW450" s="85"/>
      <c r="EHX450" s="85"/>
      <c r="EHY450" s="85"/>
      <c r="EHZ450" s="85"/>
      <c r="EIA450" s="85"/>
      <c r="EIB450" s="85"/>
      <c r="EIC450" s="85"/>
      <c r="EID450" s="85"/>
      <c r="EIE450" s="85"/>
      <c r="EIF450" s="85"/>
      <c r="EIG450" s="85"/>
      <c r="EIH450" s="85"/>
      <c r="EII450" s="85"/>
      <c r="EIJ450" s="85"/>
      <c r="EIK450" s="85"/>
      <c r="EIL450" s="85"/>
      <c r="EIM450" s="85"/>
      <c r="EIN450" s="85"/>
      <c r="EIO450" s="85"/>
      <c r="EIP450" s="85"/>
      <c r="EIQ450" s="85"/>
      <c r="EIR450" s="85"/>
      <c r="EIS450" s="85"/>
      <c r="EIT450" s="85"/>
      <c r="EIU450" s="85"/>
      <c r="EIV450" s="85"/>
      <c r="EIW450" s="85"/>
      <c r="EIX450" s="85"/>
      <c r="EIY450" s="85"/>
      <c r="EIZ450" s="85"/>
      <c r="EJA450" s="85"/>
      <c r="EJB450" s="85"/>
      <c r="EJC450" s="85"/>
      <c r="EJD450" s="85"/>
      <c r="EJE450" s="85"/>
      <c r="EJF450" s="85"/>
      <c r="EJG450" s="85"/>
      <c r="EJH450" s="85"/>
      <c r="EJI450" s="85"/>
      <c r="EJJ450" s="85"/>
      <c r="EJK450" s="85"/>
      <c r="EJL450" s="85"/>
      <c r="EJM450" s="85"/>
      <c r="EJN450" s="85"/>
      <c r="EJO450" s="85"/>
      <c r="EJP450" s="85"/>
      <c r="EJQ450" s="85"/>
      <c r="EJR450" s="85"/>
      <c r="EJS450" s="85"/>
      <c r="EJT450" s="85"/>
      <c r="EJU450" s="85"/>
      <c r="EJV450" s="85"/>
      <c r="EJW450" s="85"/>
      <c r="EJX450" s="85"/>
      <c r="EJY450" s="85"/>
      <c r="EJZ450" s="85"/>
      <c r="EKA450" s="85"/>
      <c r="EKB450" s="85"/>
      <c r="EKC450" s="85"/>
      <c r="EKD450" s="85"/>
      <c r="EKE450" s="85"/>
      <c r="EKF450" s="85"/>
      <c r="EKG450" s="85"/>
      <c r="EKH450" s="85"/>
      <c r="EKI450" s="85"/>
      <c r="EKJ450" s="85"/>
      <c r="EKK450" s="85"/>
      <c r="EKL450" s="85"/>
      <c r="EKM450" s="85"/>
      <c r="EKN450" s="85"/>
      <c r="EKO450" s="85"/>
      <c r="EKP450" s="85"/>
      <c r="EKQ450" s="85"/>
      <c r="EKR450" s="85"/>
      <c r="EKS450" s="85"/>
      <c r="EKT450" s="85"/>
      <c r="EKU450" s="85"/>
      <c r="EKV450" s="85"/>
      <c r="EKW450" s="85"/>
      <c r="EKX450" s="85"/>
      <c r="EKY450" s="85"/>
      <c r="EKZ450" s="85"/>
      <c r="ELA450" s="85"/>
      <c r="ELB450" s="85"/>
      <c r="ELC450" s="85"/>
      <c r="ELD450" s="85"/>
      <c r="ELE450" s="85"/>
      <c r="ELF450" s="85"/>
      <c r="ELG450" s="85"/>
      <c r="ELH450" s="85"/>
      <c r="ELI450" s="85"/>
      <c r="ELJ450" s="85"/>
      <c r="ELK450" s="85"/>
      <c r="ELL450" s="85"/>
      <c r="ELM450" s="85"/>
      <c r="ELN450" s="85"/>
      <c r="ELO450" s="85"/>
      <c r="ELP450" s="85"/>
      <c r="ELQ450" s="85"/>
      <c r="ELR450" s="85"/>
      <c r="ELS450" s="85"/>
      <c r="ELT450" s="85"/>
      <c r="ELU450" s="85"/>
      <c r="ELV450" s="85"/>
      <c r="ELW450" s="85"/>
      <c r="ELX450" s="85"/>
      <c r="ELY450" s="85"/>
      <c r="ELZ450" s="85"/>
      <c r="EMA450" s="85"/>
      <c r="EMB450" s="85"/>
      <c r="EMC450" s="85"/>
      <c r="EMD450" s="85"/>
      <c r="EME450" s="85"/>
      <c r="EMF450" s="85"/>
      <c r="EMG450" s="85"/>
      <c r="EMH450" s="85"/>
      <c r="EMI450" s="85"/>
      <c r="EMJ450" s="85"/>
      <c r="EMK450" s="85"/>
      <c r="EML450" s="85"/>
      <c r="EMM450" s="85"/>
      <c r="EMN450" s="85"/>
      <c r="EMO450" s="85"/>
      <c r="EMP450" s="85"/>
      <c r="EMQ450" s="85"/>
      <c r="EMR450" s="85"/>
      <c r="EMS450" s="85"/>
      <c r="EMT450" s="85"/>
      <c r="EMU450" s="85"/>
      <c r="EMV450" s="85"/>
      <c r="EMW450" s="85"/>
      <c r="EMX450" s="85"/>
      <c r="EMY450" s="85"/>
      <c r="EMZ450" s="85"/>
      <c r="ENA450" s="85"/>
      <c r="ENB450" s="85"/>
      <c r="ENC450" s="85"/>
      <c r="END450" s="85"/>
      <c r="ENE450" s="85"/>
      <c r="ENF450" s="85"/>
      <c r="ENG450" s="85"/>
      <c r="ENH450" s="85"/>
      <c r="ENI450" s="85"/>
      <c r="ENJ450" s="85"/>
      <c r="ENK450" s="85"/>
      <c r="ENL450" s="85"/>
      <c r="ENM450" s="85"/>
      <c r="ENN450" s="85"/>
      <c r="ENO450" s="85"/>
      <c r="ENP450" s="85"/>
      <c r="ENQ450" s="85"/>
      <c r="ENR450" s="85"/>
      <c r="ENS450" s="85"/>
      <c r="ENT450" s="85"/>
      <c r="ENU450" s="85"/>
      <c r="ENV450" s="85"/>
      <c r="ENW450" s="85"/>
      <c r="ENX450" s="85"/>
      <c r="ENY450" s="85"/>
      <c r="ENZ450" s="85"/>
      <c r="EOA450" s="85"/>
      <c r="EOB450" s="85"/>
      <c r="EOC450" s="85"/>
      <c r="EOD450" s="85"/>
      <c r="EOE450" s="85"/>
      <c r="EOF450" s="85"/>
      <c r="EOG450" s="85"/>
      <c r="EOH450" s="85"/>
      <c r="EOI450" s="85"/>
      <c r="EOJ450" s="85"/>
      <c r="EOK450" s="85"/>
      <c r="EOL450" s="85"/>
      <c r="EOM450" s="85"/>
      <c r="EON450" s="85"/>
      <c r="EOO450" s="85"/>
      <c r="EOP450" s="85"/>
      <c r="EOQ450" s="85"/>
      <c r="EOR450" s="85"/>
      <c r="EOS450" s="85"/>
      <c r="EOT450" s="85"/>
      <c r="EOU450" s="85"/>
      <c r="EOV450" s="85"/>
      <c r="EOW450" s="85"/>
      <c r="EOX450" s="85"/>
      <c r="EOY450" s="85"/>
      <c r="EOZ450" s="85"/>
      <c r="EPA450" s="85"/>
      <c r="EPB450" s="85"/>
      <c r="EPC450" s="85"/>
      <c r="EPD450" s="85"/>
      <c r="EPE450" s="85"/>
      <c r="EPF450" s="85"/>
      <c r="EPG450" s="85"/>
      <c r="EPH450" s="85"/>
      <c r="EPI450" s="85"/>
      <c r="EPJ450" s="85"/>
      <c r="EPK450" s="85"/>
      <c r="EPL450" s="85"/>
      <c r="EPM450" s="85"/>
      <c r="EPN450" s="85"/>
      <c r="EPO450" s="85"/>
      <c r="EPP450" s="85"/>
      <c r="EPQ450" s="85"/>
      <c r="EPR450" s="85"/>
      <c r="EPS450" s="85"/>
      <c r="EPT450" s="85"/>
      <c r="EPU450" s="85"/>
      <c r="EPV450" s="85"/>
      <c r="EPW450" s="85"/>
      <c r="EPX450" s="85"/>
      <c r="EPY450" s="85"/>
      <c r="EPZ450" s="85"/>
      <c r="EQA450" s="85"/>
      <c r="EQB450" s="85"/>
      <c r="EQC450" s="85"/>
      <c r="EQD450" s="85"/>
      <c r="EQE450" s="85"/>
      <c r="EQF450" s="85"/>
      <c r="EQG450" s="85"/>
      <c r="EQH450" s="85"/>
      <c r="EQI450" s="85"/>
      <c r="EQJ450" s="85"/>
      <c r="EQK450" s="85"/>
      <c r="EQL450" s="85"/>
      <c r="EQM450" s="85"/>
      <c r="EQN450" s="85"/>
      <c r="EQO450" s="85"/>
      <c r="EQP450" s="85"/>
      <c r="EQQ450" s="85"/>
      <c r="EQR450" s="85"/>
      <c r="EQS450" s="85"/>
      <c r="EQT450" s="85"/>
      <c r="EQU450" s="85"/>
      <c r="EQV450" s="85"/>
      <c r="EQW450" s="85"/>
      <c r="EQX450" s="85"/>
      <c r="EQY450" s="85"/>
      <c r="EQZ450" s="85"/>
      <c r="ERA450" s="85"/>
      <c r="ERB450" s="85"/>
      <c r="ERC450" s="85"/>
      <c r="ERD450" s="85"/>
      <c r="ERE450" s="85"/>
      <c r="ERF450" s="85"/>
      <c r="ERG450" s="85"/>
      <c r="ERH450" s="85"/>
      <c r="ERI450" s="85"/>
      <c r="ERJ450" s="85"/>
      <c r="ERK450" s="85"/>
      <c r="ERL450" s="85"/>
      <c r="ERM450" s="85"/>
      <c r="ERN450" s="85"/>
      <c r="ERO450" s="85"/>
      <c r="ERP450" s="85"/>
      <c r="ERQ450" s="85"/>
      <c r="ERR450" s="85"/>
      <c r="ERS450" s="85"/>
      <c r="ERT450" s="85"/>
      <c r="ERU450" s="85"/>
      <c r="ERV450" s="85"/>
      <c r="ERW450" s="85"/>
      <c r="ERX450" s="85"/>
      <c r="ERY450" s="85"/>
      <c r="ERZ450" s="85"/>
      <c r="ESA450" s="85"/>
      <c r="ESB450" s="85"/>
      <c r="ESC450" s="85"/>
      <c r="ESD450" s="85"/>
      <c r="ESE450" s="85"/>
      <c r="ESF450" s="85"/>
      <c r="ESG450" s="85"/>
      <c r="ESH450" s="85"/>
      <c r="ESI450" s="85"/>
      <c r="ESJ450" s="85"/>
      <c r="ESK450" s="85"/>
      <c r="ESL450" s="85"/>
      <c r="ESM450" s="85"/>
      <c r="ESN450" s="85"/>
      <c r="ESO450" s="85"/>
      <c r="ESP450" s="85"/>
      <c r="ESQ450" s="85"/>
      <c r="ESR450" s="85"/>
      <c r="ESS450" s="85"/>
      <c r="EST450" s="85"/>
      <c r="ESU450" s="85"/>
      <c r="ESV450" s="85"/>
      <c r="ESW450" s="85"/>
      <c r="ESX450" s="85"/>
      <c r="ESY450" s="85"/>
      <c r="ESZ450" s="85"/>
      <c r="ETA450" s="85"/>
      <c r="ETB450" s="85"/>
      <c r="ETC450" s="85"/>
      <c r="ETD450" s="85"/>
      <c r="ETE450" s="85"/>
      <c r="ETF450" s="85"/>
      <c r="ETG450" s="85"/>
      <c r="ETH450" s="85"/>
      <c r="ETI450" s="85"/>
      <c r="ETJ450" s="85"/>
      <c r="ETK450" s="85"/>
      <c r="ETL450" s="85"/>
      <c r="ETM450" s="85"/>
      <c r="ETN450" s="85"/>
      <c r="ETO450" s="85"/>
      <c r="ETP450" s="85"/>
      <c r="ETQ450" s="85"/>
      <c r="ETR450" s="85"/>
      <c r="ETS450" s="85"/>
      <c r="ETT450" s="85"/>
      <c r="ETU450" s="85"/>
      <c r="ETV450" s="85"/>
      <c r="ETW450" s="85"/>
      <c r="ETX450" s="85"/>
      <c r="ETY450" s="85"/>
      <c r="ETZ450" s="85"/>
      <c r="EUA450" s="85"/>
      <c r="EUB450" s="85"/>
      <c r="EUC450" s="85"/>
      <c r="EUD450" s="85"/>
      <c r="EUE450" s="85"/>
      <c r="EUF450" s="85"/>
      <c r="EUG450" s="85"/>
      <c r="EUH450" s="85"/>
      <c r="EUI450" s="85"/>
      <c r="EUJ450" s="85"/>
      <c r="EUK450" s="85"/>
      <c r="EUL450" s="85"/>
      <c r="EUM450" s="85"/>
      <c r="EUN450" s="85"/>
      <c r="EUO450" s="85"/>
      <c r="EUP450" s="85"/>
      <c r="EUQ450" s="85"/>
      <c r="EUR450" s="85"/>
      <c r="EUS450" s="85"/>
      <c r="EUT450" s="85"/>
      <c r="EUU450" s="85"/>
      <c r="EUV450" s="85"/>
      <c r="EUW450" s="85"/>
      <c r="EUX450" s="85"/>
      <c r="EUY450" s="85"/>
      <c r="EUZ450" s="85"/>
      <c r="EVA450" s="85"/>
      <c r="EVB450" s="85"/>
      <c r="EVC450" s="85"/>
      <c r="EVD450" s="85"/>
      <c r="EVE450" s="85"/>
      <c r="EVF450" s="85"/>
      <c r="EVG450" s="85"/>
      <c r="EVH450" s="85"/>
      <c r="EVI450" s="85"/>
      <c r="EVJ450" s="85"/>
      <c r="EVK450" s="85"/>
      <c r="EVL450" s="85"/>
      <c r="EVM450" s="85"/>
      <c r="EVN450" s="85"/>
      <c r="EVO450" s="85"/>
      <c r="EVP450" s="85"/>
      <c r="EVQ450" s="85"/>
      <c r="EVR450" s="85"/>
      <c r="EVS450" s="85"/>
      <c r="EVT450" s="85"/>
      <c r="EVU450" s="85"/>
      <c r="EVV450" s="85"/>
      <c r="EVW450" s="85"/>
      <c r="EVX450" s="85"/>
      <c r="EVY450" s="85"/>
      <c r="EVZ450" s="85"/>
      <c r="EWA450" s="85"/>
      <c r="EWB450" s="85"/>
      <c r="EWC450" s="85"/>
      <c r="EWD450" s="85"/>
      <c r="EWE450" s="85"/>
      <c r="EWF450" s="85"/>
      <c r="EWG450" s="85"/>
      <c r="EWH450" s="85"/>
      <c r="EWI450" s="85"/>
      <c r="EWJ450" s="85"/>
      <c r="EWK450" s="85"/>
      <c r="EWL450" s="85"/>
      <c r="EWM450" s="85"/>
      <c r="EWN450" s="85"/>
      <c r="EWO450" s="85"/>
      <c r="EWP450" s="85"/>
      <c r="EWQ450" s="85"/>
      <c r="EWR450" s="85"/>
      <c r="EWS450" s="85"/>
      <c r="EWT450" s="85"/>
      <c r="EWU450" s="85"/>
      <c r="EWV450" s="85"/>
      <c r="EWW450" s="85"/>
      <c r="EWX450" s="85"/>
      <c r="EWY450" s="85"/>
      <c r="EWZ450" s="85"/>
      <c r="EXA450" s="85"/>
      <c r="EXB450" s="85"/>
      <c r="EXC450" s="85"/>
      <c r="EXD450" s="85"/>
      <c r="EXE450" s="85"/>
      <c r="EXF450" s="85"/>
      <c r="EXG450" s="85"/>
      <c r="EXH450" s="85"/>
      <c r="EXI450" s="85"/>
      <c r="EXJ450" s="85"/>
      <c r="EXK450" s="85"/>
      <c r="EXL450" s="85"/>
      <c r="EXM450" s="85"/>
      <c r="EXN450" s="85"/>
      <c r="EXO450" s="85"/>
      <c r="EXP450" s="85"/>
      <c r="EXQ450" s="85"/>
      <c r="EXR450" s="85"/>
      <c r="EXS450" s="85"/>
      <c r="EXT450" s="85"/>
      <c r="EXU450" s="85"/>
      <c r="EXV450" s="85"/>
      <c r="EXW450" s="85"/>
      <c r="EXX450" s="85"/>
      <c r="EXY450" s="85"/>
      <c r="EXZ450" s="85"/>
      <c r="EYA450" s="85"/>
      <c r="EYB450" s="85"/>
      <c r="EYC450" s="85"/>
      <c r="EYD450" s="85"/>
      <c r="EYE450" s="85"/>
      <c r="EYF450" s="85"/>
      <c r="EYG450" s="85"/>
      <c r="EYH450" s="85"/>
      <c r="EYI450" s="85"/>
      <c r="EYJ450" s="85"/>
      <c r="EYK450" s="85"/>
      <c r="EYL450" s="85"/>
      <c r="EYM450" s="85"/>
      <c r="EYN450" s="85"/>
      <c r="EYO450" s="85"/>
      <c r="EYP450" s="85"/>
      <c r="EYQ450" s="85"/>
      <c r="EYR450" s="85"/>
      <c r="EYS450" s="85"/>
      <c r="EYT450" s="85"/>
      <c r="EYU450" s="85"/>
      <c r="EYV450" s="85"/>
      <c r="EYW450" s="85"/>
      <c r="EYX450" s="85"/>
      <c r="EYY450" s="85"/>
      <c r="EYZ450" s="85"/>
      <c r="EZA450" s="85"/>
      <c r="EZB450" s="85"/>
      <c r="EZC450" s="85"/>
      <c r="EZD450" s="85"/>
      <c r="EZE450" s="85"/>
      <c r="EZF450" s="85"/>
      <c r="EZG450" s="85"/>
      <c r="EZH450" s="85"/>
      <c r="EZI450" s="85"/>
      <c r="EZJ450" s="85"/>
      <c r="EZK450" s="85"/>
      <c r="EZL450" s="85"/>
      <c r="EZM450" s="85"/>
      <c r="EZN450" s="85"/>
      <c r="EZO450" s="85"/>
      <c r="EZP450" s="85"/>
      <c r="EZQ450" s="85"/>
      <c r="EZR450" s="85"/>
      <c r="EZS450" s="85"/>
      <c r="EZT450" s="85"/>
      <c r="EZU450" s="85"/>
      <c r="EZV450" s="85"/>
      <c r="EZW450" s="85"/>
      <c r="EZX450" s="85"/>
      <c r="EZY450" s="85"/>
      <c r="EZZ450" s="85"/>
      <c r="FAA450" s="85"/>
      <c r="FAB450" s="85"/>
      <c r="FAC450" s="85"/>
      <c r="FAD450" s="85"/>
      <c r="FAE450" s="85"/>
      <c r="FAF450" s="85"/>
      <c r="FAG450" s="85"/>
      <c r="FAH450" s="85"/>
      <c r="FAI450" s="85"/>
      <c r="FAJ450" s="85"/>
      <c r="FAK450" s="85"/>
      <c r="FAL450" s="85"/>
      <c r="FAM450" s="85"/>
      <c r="FAN450" s="85"/>
      <c r="FAO450" s="85"/>
      <c r="FAP450" s="85"/>
      <c r="FAQ450" s="85"/>
      <c r="FAR450" s="85"/>
      <c r="FAS450" s="85"/>
      <c r="FAT450" s="85"/>
      <c r="FAU450" s="85"/>
      <c r="FAV450" s="85"/>
      <c r="FAW450" s="85"/>
      <c r="FAX450" s="85"/>
      <c r="FAY450" s="85"/>
      <c r="FAZ450" s="85"/>
      <c r="FBA450" s="85"/>
      <c r="FBB450" s="85"/>
      <c r="FBC450" s="85"/>
      <c r="FBD450" s="85"/>
      <c r="FBE450" s="85"/>
      <c r="FBF450" s="85"/>
      <c r="FBG450" s="85"/>
      <c r="FBH450" s="85"/>
      <c r="FBI450" s="85"/>
      <c r="FBJ450" s="85"/>
      <c r="FBK450" s="85"/>
      <c r="FBL450" s="85"/>
      <c r="FBM450" s="85"/>
      <c r="FBN450" s="85"/>
      <c r="FBO450" s="85"/>
      <c r="FBP450" s="85"/>
      <c r="FBQ450" s="85"/>
      <c r="FBR450" s="85"/>
      <c r="FBS450" s="85"/>
      <c r="FBT450" s="85"/>
      <c r="FBU450" s="85"/>
      <c r="FBV450" s="85"/>
      <c r="FBW450" s="85"/>
      <c r="FBX450" s="85"/>
      <c r="FBY450" s="85"/>
      <c r="FBZ450" s="85"/>
      <c r="FCA450" s="85"/>
      <c r="FCB450" s="85"/>
      <c r="FCC450" s="85"/>
      <c r="FCD450" s="85"/>
      <c r="FCE450" s="85"/>
      <c r="FCF450" s="85"/>
      <c r="FCG450" s="85"/>
      <c r="FCH450" s="85"/>
      <c r="FCI450" s="85"/>
      <c r="FCJ450" s="85"/>
      <c r="FCK450" s="85"/>
      <c r="FCL450" s="85"/>
      <c r="FCM450" s="85"/>
      <c r="FCN450" s="85"/>
      <c r="FCO450" s="85"/>
      <c r="FCP450" s="85"/>
      <c r="FCQ450" s="85"/>
      <c r="FCR450" s="85"/>
      <c r="FCS450" s="85"/>
      <c r="FCT450" s="85"/>
      <c r="FCU450" s="85"/>
      <c r="FCV450" s="85"/>
      <c r="FCW450" s="85"/>
      <c r="FCX450" s="85"/>
      <c r="FCY450" s="85"/>
      <c r="FCZ450" s="85"/>
      <c r="FDA450" s="85"/>
      <c r="FDB450" s="85"/>
      <c r="FDC450" s="85"/>
      <c r="FDD450" s="85"/>
      <c r="FDE450" s="85"/>
      <c r="FDF450" s="85"/>
      <c r="FDG450" s="85"/>
      <c r="FDH450" s="85"/>
      <c r="FDI450" s="85"/>
      <c r="FDJ450" s="85"/>
      <c r="FDK450" s="85"/>
      <c r="FDL450" s="85"/>
      <c r="FDM450" s="85"/>
      <c r="FDN450" s="85"/>
      <c r="FDO450" s="85"/>
      <c r="FDP450" s="85"/>
      <c r="FDQ450" s="85"/>
      <c r="FDR450" s="85"/>
      <c r="FDS450" s="85"/>
      <c r="FDT450" s="85"/>
      <c r="FDU450" s="85"/>
      <c r="FDV450" s="85"/>
      <c r="FDW450" s="85"/>
      <c r="FDX450" s="85"/>
      <c r="FDY450" s="85"/>
      <c r="FDZ450" s="85"/>
      <c r="FEA450" s="85"/>
      <c r="FEB450" s="85"/>
      <c r="FEC450" s="85"/>
      <c r="FED450" s="85"/>
      <c r="FEE450" s="85"/>
      <c r="FEF450" s="85"/>
      <c r="FEG450" s="85"/>
      <c r="FEH450" s="85"/>
      <c r="FEI450" s="85"/>
      <c r="FEJ450" s="85"/>
      <c r="FEK450" s="85"/>
      <c r="FEL450" s="85"/>
      <c r="FEM450" s="85"/>
      <c r="FEN450" s="85"/>
      <c r="FEO450" s="85"/>
      <c r="FEP450" s="85"/>
      <c r="FEQ450" s="85"/>
      <c r="FER450" s="85"/>
      <c r="FES450" s="85"/>
      <c r="FET450" s="85"/>
      <c r="FEU450" s="85"/>
      <c r="FEV450" s="85"/>
      <c r="FEW450" s="85"/>
      <c r="FEX450" s="85"/>
      <c r="FEY450" s="85"/>
      <c r="FEZ450" s="85"/>
      <c r="FFA450" s="85"/>
      <c r="FFB450" s="85"/>
      <c r="FFC450" s="85"/>
      <c r="FFD450" s="85"/>
      <c r="FFE450" s="85"/>
      <c r="FFF450" s="85"/>
      <c r="FFG450" s="85"/>
      <c r="FFH450" s="85"/>
      <c r="FFI450" s="85"/>
      <c r="FFJ450" s="85"/>
      <c r="FFK450" s="85"/>
      <c r="FFL450" s="85"/>
      <c r="FFM450" s="85"/>
      <c r="FFN450" s="85"/>
      <c r="FFO450" s="85"/>
      <c r="FFP450" s="85"/>
      <c r="FFQ450" s="85"/>
      <c r="FFR450" s="85"/>
      <c r="FFS450" s="85"/>
      <c r="FFT450" s="85"/>
      <c r="FFU450" s="85"/>
      <c r="FFV450" s="85"/>
      <c r="FFW450" s="85"/>
      <c r="FFX450" s="85"/>
      <c r="FFY450" s="85"/>
      <c r="FFZ450" s="85"/>
      <c r="FGA450" s="85"/>
      <c r="FGB450" s="85"/>
      <c r="FGC450" s="85"/>
      <c r="FGD450" s="85"/>
      <c r="FGE450" s="85"/>
      <c r="FGF450" s="85"/>
      <c r="FGG450" s="85"/>
      <c r="FGH450" s="85"/>
      <c r="FGI450" s="85"/>
      <c r="FGJ450" s="85"/>
      <c r="FGK450" s="85"/>
      <c r="FGL450" s="85"/>
      <c r="FGM450" s="85"/>
      <c r="FGN450" s="85"/>
      <c r="FGO450" s="85"/>
      <c r="FGP450" s="85"/>
      <c r="FGQ450" s="85"/>
      <c r="FGR450" s="85"/>
      <c r="FGS450" s="85"/>
      <c r="FGT450" s="85"/>
      <c r="FGU450" s="85"/>
      <c r="FGV450" s="85"/>
      <c r="FGW450" s="85"/>
      <c r="FGX450" s="85"/>
      <c r="FGY450" s="85"/>
      <c r="FGZ450" s="85"/>
      <c r="FHA450" s="85"/>
      <c r="FHB450" s="85"/>
      <c r="FHC450" s="85"/>
      <c r="FHD450" s="85"/>
      <c r="FHE450" s="85"/>
      <c r="FHF450" s="85"/>
      <c r="FHG450" s="85"/>
      <c r="FHH450" s="85"/>
      <c r="FHI450" s="85"/>
      <c r="FHJ450" s="85"/>
      <c r="FHK450" s="85"/>
      <c r="FHL450" s="85"/>
      <c r="FHM450" s="85"/>
      <c r="FHN450" s="85"/>
      <c r="FHO450" s="85"/>
      <c r="FHP450" s="85"/>
      <c r="FHQ450" s="85"/>
      <c r="FHR450" s="85"/>
      <c r="FHS450" s="85"/>
      <c r="FHT450" s="85"/>
      <c r="FHU450" s="85"/>
      <c r="FHV450" s="85"/>
      <c r="FHW450" s="85"/>
      <c r="FHX450" s="85"/>
      <c r="FHY450" s="85"/>
      <c r="FHZ450" s="85"/>
      <c r="FIA450" s="85"/>
      <c r="FIB450" s="85"/>
      <c r="FIC450" s="85"/>
      <c r="FID450" s="85"/>
      <c r="FIE450" s="85"/>
      <c r="FIF450" s="85"/>
      <c r="FIG450" s="85"/>
      <c r="FIH450" s="85"/>
      <c r="FII450" s="85"/>
      <c r="FIJ450" s="85"/>
      <c r="FIK450" s="85"/>
      <c r="FIL450" s="85"/>
      <c r="FIM450" s="85"/>
      <c r="FIN450" s="85"/>
      <c r="FIO450" s="85"/>
      <c r="FIP450" s="85"/>
      <c r="FIQ450" s="85"/>
      <c r="FIR450" s="85"/>
      <c r="FIS450" s="85"/>
      <c r="FIT450" s="85"/>
      <c r="FIU450" s="85"/>
      <c r="FIV450" s="85"/>
      <c r="FIW450" s="85"/>
      <c r="FIX450" s="85"/>
      <c r="FIY450" s="85"/>
      <c r="FIZ450" s="85"/>
      <c r="FJA450" s="85"/>
      <c r="FJB450" s="85"/>
      <c r="FJC450" s="85"/>
      <c r="FJD450" s="85"/>
      <c r="FJE450" s="85"/>
      <c r="FJF450" s="85"/>
      <c r="FJG450" s="85"/>
      <c r="FJH450" s="85"/>
      <c r="FJI450" s="85"/>
      <c r="FJJ450" s="85"/>
      <c r="FJK450" s="85"/>
      <c r="FJL450" s="85"/>
      <c r="FJM450" s="85"/>
      <c r="FJN450" s="85"/>
      <c r="FJO450" s="85"/>
      <c r="FJP450" s="85"/>
      <c r="FJQ450" s="85"/>
      <c r="FJR450" s="85"/>
      <c r="FJS450" s="85"/>
      <c r="FJT450" s="85"/>
      <c r="FJU450" s="85"/>
      <c r="FJV450" s="85"/>
      <c r="FJW450" s="85"/>
      <c r="FJX450" s="85"/>
      <c r="FJY450" s="85"/>
      <c r="FJZ450" s="85"/>
      <c r="FKA450" s="85"/>
      <c r="FKB450" s="85"/>
      <c r="FKC450" s="85"/>
      <c r="FKD450" s="85"/>
      <c r="FKE450" s="85"/>
      <c r="FKF450" s="85"/>
      <c r="FKG450" s="85"/>
      <c r="FKH450" s="85"/>
      <c r="FKI450" s="85"/>
      <c r="FKJ450" s="85"/>
      <c r="FKK450" s="85"/>
      <c r="FKL450" s="85"/>
      <c r="FKM450" s="85"/>
      <c r="FKN450" s="85"/>
      <c r="FKO450" s="85"/>
      <c r="FKP450" s="85"/>
      <c r="FKQ450" s="85"/>
      <c r="FKR450" s="85"/>
      <c r="FKS450" s="85"/>
      <c r="FKT450" s="85"/>
      <c r="FKU450" s="85"/>
      <c r="FKV450" s="85"/>
      <c r="FKW450" s="85"/>
      <c r="FKX450" s="85"/>
      <c r="FKY450" s="85"/>
      <c r="FKZ450" s="85"/>
      <c r="FLA450" s="85"/>
      <c r="FLB450" s="85"/>
      <c r="FLC450" s="85"/>
      <c r="FLD450" s="85"/>
      <c r="FLE450" s="85"/>
      <c r="FLF450" s="85"/>
      <c r="FLG450" s="85"/>
      <c r="FLH450" s="85"/>
      <c r="FLI450" s="85"/>
      <c r="FLJ450" s="85"/>
      <c r="FLK450" s="85"/>
      <c r="FLL450" s="85"/>
      <c r="FLM450" s="85"/>
      <c r="FLN450" s="85"/>
      <c r="FLO450" s="85"/>
      <c r="FLP450" s="85"/>
      <c r="FLQ450" s="85"/>
      <c r="FLR450" s="85"/>
      <c r="FLS450" s="85"/>
      <c r="FLT450" s="85"/>
      <c r="FLU450" s="85"/>
      <c r="FLV450" s="85"/>
      <c r="FLW450" s="85"/>
      <c r="FLX450" s="85"/>
      <c r="FLY450" s="85"/>
      <c r="FLZ450" s="85"/>
      <c r="FMA450" s="85"/>
      <c r="FMB450" s="85"/>
      <c r="FMC450" s="85"/>
      <c r="FMD450" s="85"/>
      <c r="FME450" s="85"/>
      <c r="FMF450" s="85"/>
      <c r="FMG450" s="85"/>
      <c r="FMH450" s="85"/>
      <c r="FMI450" s="85"/>
      <c r="FMJ450" s="85"/>
      <c r="FMK450" s="85"/>
      <c r="FML450" s="85"/>
      <c r="FMM450" s="85"/>
      <c r="FMN450" s="85"/>
      <c r="FMO450" s="85"/>
      <c r="FMP450" s="85"/>
      <c r="FMQ450" s="85"/>
      <c r="FMR450" s="85"/>
      <c r="FMS450" s="85"/>
      <c r="FMT450" s="85"/>
      <c r="FMU450" s="85"/>
      <c r="FMV450" s="85"/>
      <c r="FMW450" s="85"/>
      <c r="FMX450" s="85"/>
      <c r="FMY450" s="85"/>
      <c r="FMZ450" s="85"/>
      <c r="FNA450" s="85"/>
      <c r="FNB450" s="85"/>
      <c r="FNC450" s="85"/>
      <c r="FND450" s="85"/>
      <c r="FNE450" s="85"/>
      <c r="FNF450" s="85"/>
      <c r="FNG450" s="85"/>
      <c r="FNH450" s="85"/>
      <c r="FNI450" s="85"/>
      <c r="FNJ450" s="85"/>
      <c r="FNK450" s="85"/>
      <c r="FNL450" s="85"/>
      <c r="FNM450" s="85"/>
      <c r="FNN450" s="85"/>
      <c r="FNO450" s="85"/>
      <c r="FNP450" s="85"/>
      <c r="FNQ450" s="85"/>
      <c r="FNR450" s="85"/>
      <c r="FNS450" s="85"/>
      <c r="FNT450" s="85"/>
      <c r="FNU450" s="85"/>
      <c r="FNV450" s="85"/>
      <c r="FNW450" s="85"/>
      <c r="FNX450" s="85"/>
      <c r="FNY450" s="85"/>
      <c r="FNZ450" s="85"/>
      <c r="FOA450" s="85"/>
      <c r="FOB450" s="85"/>
      <c r="FOC450" s="85"/>
      <c r="FOD450" s="85"/>
      <c r="FOE450" s="85"/>
      <c r="FOF450" s="85"/>
      <c r="FOG450" s="85"/>
      <c r="FOH450" s="85"/>
      <c r="FOI450" s="85"/>
      <c r="FOJ450" s="85"/>
      <c r="FOK450" s="85"/>
      <c r="FOL450" s="85"/>
      <c r="FOM450" s="85"/>
      <c r="FON450" s="85"/>
      <c r="FOO450" s="85"/>
      <c r="FOP450" s="85"/>
      <c r="FOQ450" s="85"/>
      <c r="FOR450" s="85"/>
      <c r="FOS450" s="85"/>
      <c r="FOT450" s="85"/>
      <c r="FOU450" s="85"/>
      <c r="FOV450" s="85"/>
      <c r="FOW450" s="85"/>
      <c r="FOX450" s="85"/>
      <c r="FOY450" s="85"/>
      <c r="FOZ450" s="85"/>
      <c r="FPA450" s="85"/>
      <c r="FPB450" s="85"/>
      <c r="FPC450" s="85"/>
      <c r="FPD450" s="85"/>
      <c r="FPE450" s="85"/>
      <c r="FPF450" s="85"/>
      <c r="FPG450" s="85"/>
      <c r="FPH450" s="85"/>
      <c r="FPI450" s="85"/>
      <c r="FPJ450" s="85"/>
      <c r="FPK450" s="85"/>
      <c r="FPL450" s="85"/>
      <c r="FPM450" s="85"/>
      <c r="FPN450" s="85"/>
      <c r="FPO450" s="85"/>
      <c r="FPP450" s="85"/>
      <c r="FPQ450" s="85"/>
      <c r="FPR450" s="85"/>
      <c r="FPS450" s="85"/>
      <c r="FPT450" s="85"/>
      <c r="FPU450" s="85"/>
      <c r="FPV450" s="85"/>
      <c r="FPW450" s="85"/>
      <c r="FPX450" s="85"/>
      <c r="FPY450" s="85"/>
      <c r="FPZ450" s="85"/>
      <c r="FQA450" s="85"/>
      <c r="FQB450" s="85"/>
      <c r="FQC450" s="85"/>
      <c r="FQD450" s="85"/>
      <c r="FQE450" s="85"/>
      <c r="FQF450" s="85"/>
      <c r="FQG450" s="85"/>
      <c r="FQH450" s="85"/>
      <c r="FQI450" s="85"/>
      <c r="FQJ450" s="85"/>
      <c r="FQK450" s="85"/>
      <c r="FQL450" s="85"/>
      <c r="FQM450" s="85"/>
      <c r="FQN450" s="85"/>
      <c r="FQO450" s="85"/>
      <c r="FQP450" s="85"/>
      <c r="FQQ450" s="85"/>
      <c r="FQR450" s="85"/>
      <c r="FQS450" s="85"/>
      <c r="FQT450" s="85"/>
      <c r="FQU450" s="85"/>
      <c r="FQV450" s="85"/>
      <c r="FQW450" s="85"/>
      <c r="FQX450" s="85"/>
      <c r="FQY450" s="85"/>
      <c r="FQZ450" s="85"/>
      <c r="FRA450" s="85"/>
      <c r="FRB450" s="85"/>
      <c r="FRC450" s="85"/>
      <c r="FRD450" s="85"/>
      <c r="FRE450" s="85"/>
      <c r="FRF450" s="85"/>
      <c r="FRG450" s="85"/>
      <c r="FRH450" s="85"/>
      <c r="FRI450" s="85"/>
      <c r="FRJ450" s="85"/>
      <c r="FRK450" s="85"/>
      <c r="FRL450" s="85"/>
      <c r="FRM450" s="85"/>
      <c r="FRN450" s="85"/>
      <c r="FRO450" s="85"/>
      <c r="FRP450" s="85"/>
      <c r="FRQ450" s="85"/>
      <c r="FRR450" s="85"/>
      <c r="FRS450" s="85"/>
      <c r="FRT450" s="85"/>
      <c r="FRU450" s="85"/>
      <c r="FRV450" s="85"/>
      <c r="FRW450" s="85"/>
      <c r="FRX450" s="85"/>
      <c r="FRY450" s="85"/>
      <c r="FRZ450" s="85"/>
      <c r="FSA450" s="85"/>
      <c r="FSB450" s="85"/>
      <c r="FSC450" s="85"/>
      <c r="FSD450" s="85"/>
      <c r="FSE450" s="85"/>
      <c r="FSF450" s="85"/>
      <c r="FSG450" s="85"/>
      <c r="FSH450" s="85"/>
      <c r="FSI450" s="85"/>
      <c r="FSJ450" s="85"/>
      <c r="FSK450" s="85"/>
      <c r="FSL450" s="85"/>
      <c r="FSM450" s="85"/>
      <c r="FSN450" s="85"/>
      <c r="FSO450" s="85"/>
      <c r="FSP450" s="85"/>
      <c r="FSQ450" s="85"/>
      <c r="FSR450" s="85"/>
      <c r="FSS450" s="85"/>
      <c r="FST450" s="85"/>
      <c r="FSU450" s="85"/>
      <c r="FSV450" s="85"/>
      <c r="FSW450" s="85"/>
      <c r="FSX450" s="85"/>
      <c r="FSY450" s="85"/>
      <c r="FSZ450" s="85"/>
      <c r="FTA450" s="85"/>
      <c r="FTB450" s="85"/>
      <c r="FTC450" s="85"/>
      <c r="FTD450" s="85"/>
      <c r="FTE450" s="85"/>
      <c r="FTF450" s="85"/>
      <c r="FTG450" s="85"/>
      <c r="FTH450" s="85"/>
      <c r="FTI450" s="85"/>
      <c r="FTJ450" s="85"/>
      <c r="FTK450" s="85"/>
      <c r="FTL450" s="85"/>
      <c r="FTM450" s="85"/>
      <c r="FTN450" s="85"/>
      <c r="FTO450" s="85"/>
      <c r="FTP450" s="85"/>
      <c r="FTQ450" s="85"/>
      <c r="FTR450" s="85"/>
      <c r="FTS450" s="85"/>
      <c r="FTT450" s="85"/>
      <c r="FTU450" s="85"/>
      <c r="FTV450" s="85"/>
      <c r="FTW450" s="85"/>
      <c r="FTX450" s="85"/>
      <c r="FTY450" s="85"/>
      <c r="FTZ450" s="85"/>
      <c r="FUA450" s="85"/>
      <c r="FUB450" s="85"/>
      <c r="FUC450" s="85"/>
      <c r="FUD450" s="85"/>
      <c r="FUE450" s="85"/>
      <c r="FUF450" s="85"/>
      <c r="FUG450" s="85"/>
      <c r="FUH450" s="85"/>
      <c r="FUI450" s="85"/>
      <c r="FUJ450" s="85"/>
      <c r="FUK450" s="85"/>
      <c r="FUL450" s="85"/>
      <c r="FUM450" s="85"/>
      <c r="FUN450" s="85"/>
      <c r="FUO450" s="85"/>
      <c r="FUP450" s="85"/>
      <c r="FUQ450" s="85"/>
      <c r="FUR450" s="85"/>
      <c r="FUS450" s="85"/>
      <c r="FUT450" s="85"/>
      <c r="FUU450" s="85"/>
      <c r="FUV450" s="85"/>
      <c r="FUW450" s="85"/>
      <c r="FUX450" s="85"/>
      <c r="FUY450" s="85"/>
      <c r="FUZ450" s="85"/>
      <c r="FVA450" s="85"/>
      <c r="FVB450" s="85"/>
      <c r="FVC450" s="85"/>
      <c r="FVD450" s="85"/>
      <c r="FVE450" s="85"/>
      <c r="FVF450" s="85"/>
      <c r="FVG450" s="85"/>
      <c r="FVH450" s="85"/>
      <c r="FVI450" s="85"/>
      <c r="FVJ450" s="85"/>
      <c r="FVK450" s="85"/>
      <c r="FVL450" s="85"/>
      <c r="FVM450" s="85"/>
      <c r="FVN450" s="85"/>
      <c r="FVO450" s="85"/>
      <c r="FVP450" s="85"/>
      <c r="FVQ450" s="85"/>
      <c r="FVR450" s="85"/>
      <c r="FVS450" s="85"/>
      <c r="FVT450" s="85"/>
      <c r="FVU450" s="85"/>
      <c r="FVV450" s="85"/>
      <c r="FVW450" s="85"/>
      <c r="FVX450" s="85"/>
      <c r="FVY450" s="85"/>
      <c r="FVZ450" s="85"/>
      <c r="FWA450" s="85"/>
      <c r="FWB450" s="85"/>
      <c r="FWC450" s="85"/>
      <c r="FWD450" s="85"/>
      <c r="FWE450" s="85"/>
      <c r="FWF450" s="85"/>
      <c r="FWG450" s="85"/>
      <c r="FWH450" s="85"/>
      <c r="FWI450" s="85"/>
      <c r="FWJ450" s="85"/>
      <c r="FWK450" s="85"/>
      <c r="FWL450" s="85"/>
      <c r="FWM450" s="85"/>
      <c r="FWN450" s="85"/>
      <c r="FWO450" s="85"/>
      <c r="FWP450" s="85"/>
      <c r="FWQ450" s="85"/>
      <c r="FWR450" s="85"/>
      <c r="FWS450" s="85"/>
      <c r="FWT450" s="85"/>
      <c r="FWU450" s="85"/>
      <c r="FWV450" s="85"/>
      <c r="FWW450" s="85"/>
      <c r="FWX450" s="85"/>
      <c r="FWY450" s="85"/>
      <c r="FWZ450" s="85"/>
      <c r="FXA450" s="85"/>
      <c r="FXB450" s="85"/>
      <c r="FXC450" s="85"/>
      <c r="FXD450" s="85"/>
      <c r="FXE450" s="85"/>
      <c r="FXF450" s="85"/>
      <c r="FXG450" s="85"/>
      <c r="FXH450" s="85"/>
      <c r="FXI450" s="85"/>
      <c r="FXJ450" s="85"/>
      <c r="FXK450" s="85"/>
      <c r="FXL450" s="85"/>
      <c r="FXM450" s="85"/>
      <c r="FXN450" s="85"/>
      <c r="FXO450" s="85"/>
      <c r="FXP450" s="85"/>
      <c r="FXQ450" s="85"/>
      <c r="FXR450" s="85"/>
      <c r="FXS450" s="85"/>
      <c r="FXT450" s="85"/>
      <c r="FXU450" s="85"/>
      <c r="FXV450" s="85"/>
      <c r="FXW450" s="85"/>
      <c r="FXX450" s="85"/>
      <c r="FXY450" s="85"/>
      <c r="FXZ450" s="85"/>
      <c r="FYA450" s="85"/>
      <c r="FYB450" s="85"/>
      <c r="FYC450" s="85"/>
      <c r="FYD450" s="85"/>
      <c r="FYE450" s="85"/>
      <c r="FYF450" s="85"/>
      <c r="FYG450" s="85"/>
      <c r="FYH450" s="85"/>
      <c r="FYI450" s="85"/>
      <c r="FYJ450" s="85"/>
      <c r="FYK450" s="85"/>
      <c r="FYL450" s="85"/>
      <c r="FYM450" s="85"/>
      <c r="FYN450" s="85"/>
      <c r="FYO450" s="85"/>
      <c r="FYP450" s="85"/>
      <c r="FYQ450" s="85"/>
      <c r="FYR450" s="85"/>
      <c r="FYS450" s="85"/>
      <c r="FYT450" s="85"/>
      <c r="FYU450" s="85"/>
      <c r="FYV450" s="85"/>
      <c r="FYW450" s="85"/>
      <c r="FYX450" s="85"/>
      <c r="FYY450" s="85"/>
      <c r="FYZ450" s="85"/>
      <c r="FZA450" s="85"/>
      <c r="FZB450" s="85"/>
      <c r="FZC450" s="85"/>
      <c r="FZD450" s="85"/>
      <c r="FZE450" s="85"/>
      <c r="FZF450" s="85"/>
      <c r="FZG450" s="85"/>
      <c r="FZH450" s="85"/>
      <c r="FZI450" s="85"/>
      <c r="FZJ450" s="85"/>
      <c r="FZK450" s="85"/>
      <c r="FZL450" s="85"/>
      <c r="FZM450" s="85"/>
      <c r="FZN450" s="85"/>
      <c r="FZO450" s="85"/>
      <c r="FZP450" s="85"/>
      <c r="FZQ450" s="85"/>
      <c r="FZR450" s="85"/>
      <c r="FZS450" s="85"/>
      <c r="FZT450" s="85"/>
      <c r="FZU450" s="85"/>
      <c r="FZV450" s="85"/>
      <c r="FZW450" s="85"/>
      <c r="FZX450" s="85"/>
      <c r="FZY450" s="85"/>
      <c r="FZZ450" s="85"/>
      <c r="GAA450" s="85"/>
      <c r="GAB450" s="85"/>
      <c r="GAC450" s="85"/>
      <c r="GAD450" s="85"/>
      <c r="GAE450" s="85"/>
      <c r="GAF450" s="85"/>
      <c r="GAG450" s="85"/>
      <c r="GAH450" s="85"/>
      <c r="GAI450" s="85"/>
      <c r="GAJ450" s="85"/>
      <c r="GAK450" s="85"/>
      <c r="GAL450" s="85"/>
      <c r="GAM450" s="85"/>
      <c r="GAN450" s="85"/>
      <c r="GAO450" s="85"/>
      <c r="GAP450" s="85"/>
      <c r="GAQ450" s="85"/>
      <c r="GAR450" s="85"/>
      <c r="GAS450" s="85"/>
      <c r="GAT450" s="85"/>
      <c r="GAU450" s="85"/>
      <c r="GAV450" s="85"/>
      <c r="GAW450" s="85"/>
      <c r="GAX450" s="85"/>
      <c r="GAY450" s="85"/>
      <c r="GAZ450" s="85"/>
      <c r="GBA450" s="85"/>
      <c r="GBB450" s="85"/>
      <c r="GBC450" s="85"/>
      <c r="GBD450" s="85"/>
      <c r="GBE450" s="85"/>
      <c r="GBF450" s="85"/>
      <c r="GBG450" s="85"/>
      <c r="GBH450" s="85"/>
      <c r="GBI450" s="85"/>
      <c r="GBJ450" s="85"/>
      <c r="GBK450" s="85"/>
      <c r="GBL450" s="85"/>
      <c r="GBM450" s="85"/>
      <c r="GBN450" s="85"/>
      <c r="GBO450" s="85"/>
      <c r="GBP450" s="85"/>
      <c r="GBQ450" s="85"/>
      <c r="GBR450" s="85"/>
      <c r="GBS450" s="85"/>
      <c r="GBT450" s="85"/>
      <c r="GBU450" s="85"/>
      <c r="GBV450" s="85"/>
      <c r="GBW450" s="85"/>
      <c r="GBX450" s="85"/>
      <c r="GBY450" s="85"/>
      <c r="GBZ450" s="85"/>
      <c r="GCA450" s="85"/>
      <c r="GCB450" s="85"/>
      <c r="GCC450" s="85"/>
      <c r="GCD450" s="85"/>
      <c r="GCE450" s="85"/>
      <c r="GCF450" s="85"/>
      <c r="GCG450" s="85"/>
      <c r="GCH450" s="85"/>
      <c r="GCI450" s="85"/>
      <c r="GCJ450" s="85"/>
      <c r="GCK450" s="85"/>
      <c r="GCL450" s="85"/>
      <c r="GCM450" s="85"/>
      <c r="GCN450" s="85"/>
      <c r="GCO450" s="85"/>
      <c r="GCP450" s="85"/>
      <c r="GCQ450" s="85"/>
      <c r="GCR450" s="85"/>
      <c r="GCS450" s="85"/>
      <c r="GCT450" s="85"/>
      <c r="GCU450" s="85"/>
      <c r="GCV450" s="85"/>
      <c r="GCW450" s="85"/>
      <c r="GCX450" s="85"/>
      <c r="GCY450" s="85"/>
      <c r="GCZ450" s="85"/>
      <c r="GDA450" s="85"/>
      <c r="GDB450" s="85"/>
      <c r="GDC450" s="85"/>
      <c r="GDD450" s="85"/>
      <c r="GDE450" s="85"/>
      <c r="GDF450" s="85"/>
      <c r="GDG450" s="85"/>
      <c r="GDH450" s="85"/>
      <c r="GDI450" s="85"/>
      <c r="GDJ450" s="85"/>
      <c r="GDK450" s="85"/>
      <c r="GDL450" s="85"/>
      <c r="GDM450" s="85"/>
      <c r="GDN450" s="85"/>
      <c r="GDO450" s="85"/>
      <c r="GDP450" s="85"/>
      <c r="GDQ450" s="85"/>
      <c r="GDR450" s="85"/>
      <c r="GDS450" s="85"/>
      <c r="GDT450" s="85"/>
      <c r="GDU450" s="85"/>
      <c r="GDV450" s="85"/>
      <c r="GDW450" s="85"/>
      <c r="GDX450" s="85"/>
      <c r="GDY450" s="85"/>
      <c r="GDZ450" s="85"/>
      <c r="GEA450" s="85"/>
      <c r="GEB450" s="85"/>
      <c r="GEC450" s="85"/>
      <c r="GED450" s="85"/>
      <c r="GEE450" s="85"/>
      <c r="GEF450" s="85"/>
      <c r="GEG450" s="85"/>
      <c r="GEH450" s="85"/>
      <c r="GEI450" s="85"/>
      <c r="GEJ450" s="85"/>
      <c r="GEK450" s="85"/>
      <c r="GEL450" s="85"/>
      <c r="GEM450" s="85"/>
      <c r="GEN450" s="85"/>
      <c r="GEO450" s="85"/>
      <c r="GEP450" s="85"/>
      <c r="GEQ450" s="85"/>
      <c r="GER450" s="85"/>
      <c r="GES450" s="85"/>
      <c r="GET450" s="85"/>
      <c r="GEU450" s="85"/>
      <c r="GEV450" s="85"/>
      <c r="GEW450" s="85"/>
      <c r="GEX450" s="85"/>
      <c r="GEY450" s="85"/>
      <c r="GEZ450" s="85"/>
      <c r="GFA450" s="85"/>
      <c r="GFB450" s="85"/>
      <c r="GFC450" s="85"/>
      <c r="GFD450" s="85"/>
      <c r="GFE450" s="85"/>
      <c r="GFF450" s="85"/>
      <c r="GFG450" s="85"/>
      <c r="GFH450" s="85"/>
      <c r="GFI450" s="85"/>
      <c r="GFJ450" s="85"/>
      <c r="GFK450" s="85"/>
      <c r="GFL450" s="85"/>
      <c r="GFM450" s="85"/>
      <c r="GFN450" s="85"/>
      <c r="GFO450" s="85"/>
      <c r="GFP450" s="85"/>
      <c r="GFQ450" s="85"/>
      <c r="GFR450" s="85"/>
      <c r="GFS450" s="85"/>
      <c r="GFT450" s="85"/>
      <c r="GFU450" s="85"/>
      <c r="GFV450" s="85"/>
      <c r="GFW450" s="85"/>
      <c r="GFX450" s="85"/>
      <c r="GFY450" s="85"/>
      <c r="GFZ450" s="85"/>
      <c r="GGA450" s="85"/>
      <c r="GGB450" s="85"/>
      <c r="GGC450" s="85"/>
      <c r="GGD450" s="85"/>
      <c r="GGE450" s="85"/>
      <c r="GGF450" s="85"/>
      <c r="GGG450" s="85"/>
      <c r="GGH450" s="85"/>
      <c r="GGI450" s="85"/>
      <c r="GGJ450" s="85"/>
      <c r="GGK450" s="85"/>
      <c r="GGL450" s="85"/>
      <c r="GGM450" s="85"/>
      <c r="GGN450" s="85"/>
      <c r="GGO450" s="85"/>
      <c r="GGP450" s="85"/>
      <c r="GGQ450" s="85"/>
      <c r="GGR450" s="85"/>
      <c r="GGS450" s="85"/>
      <c r="GGT450" s="85"/>
      <c r="GGU450" s="85"/>
      <c r="GGV450" s="85"/>
      <c r="GGW450" s="85"/>
      <c r="GGX450" s="85"/>
      <c r="GGY450" s="85"/>
      <c r="GGZ450" s="85"/>
      <c r="GHA450" s="85"/>
      <c r="GHB450" s="85"/>
      <c r="GHC450" s="85"/>
      <c r="GHD450" s="85"/>
      <c r="GHE450" s="85"/>
      <c r="GHF450" s="85"/>
      <c r="GHG450" s="85"/>
      <c r="GHH450" s="85"/>
      <c r="GHI450" s="85"/>
      <c r="GHJ450" s="85"/>
      <c r="GHK450" s="85"/>
      <c r="GHL450" s="85"/>
      <c r="GHM450" s="85"/>
      <c r="GHN450" s="85"/>
      <c r="GHO450" s="85"/>
      <c r="GHP450" s="85"/>
      <c r="GHQ450" s="85"/>
      <c r="GHR450" s="85"/>
      <c r="GHS450" s="85"/>
      <c r="GHT450" s="85"/>
      <c r="GHU450" s="85"/>
      <c r="GHV450" s="85"/>
      <c r="GHW450" s="85"/>
      <c r="GHX450" s="85"/>
      <c r="GHY450" s="85"/>
      <c r="GHZ450" s="85"/>
      <c r="GIA450" s="85"/>
      <c r="GIB450" s="85"/>
      <c r="GIC450" s="85"/>
      <c r="GID450" s="85"/>
      <c r="GIE450" s="85"/>
      <c r="GIF450" s="85"/>
      <c r="GIG450" s="85"/>
      <c r="GIH450" s="85"/>
      <c r="GII450" s="85"/>
      <c r="GIJ450" s="85"/>
      <c r="GIK450" s="85"/>
      <c r="GIL450" s="85"/>
      <c r="GIM450" s="85"/>
      <c r="GIN450" s="85"/>
      <c r="GIO450" s="85"/>
      <c r="GIP450" s="85"/>
      <c r="GIQ450" s="85"/>
      <c r="GIR450" s="85"/>
      <c r="GIS450" s="85"/>
      <c r="GIT450" s="85"/>
      <c r="GIU450" s="85"/>
      <c r="GIV450" s="85"/>
      <c r="GIW450" s="85"/>
      <c r="GIX450" s="85"/>
      <c r="GIY450" s="85"/>
      <c r="GIZ450" s="85"/>
      <c r="GJA450" s="85"/>
      <c r="GJB450" s="85"/>
      <c r="GJC450" s="85"/>
      <c r="GJD450" s="85"/>
      <c r="GJE450" s="85"/>
      <c r="GJF450" s="85"/>
      <c r="GJG450" s="85"/>
      <c r="GJH450" s="85"/>
      <c r="GJI450" s="85"/>
      <c r="GJJ450" s="85"/>
      <c r="GJK450" s="85"/>
      <c r="GJL450" s="85"/>
      <c r="GJM450" s="85"/>
      <c r="GJN450" s="85"/>
      <c r="GJO450" s="85"/>
      <c r="GJP450" s="85"/>
      <c r="GJQ450" s="85"/>
      <c r="GJR450" s="85"/>
      <c r="GJS450" s="85"/>
      <c r="GJT450" s="85"/>
      <c r="GJU450" s="85"/>
      <c r="GJV450" s="85"/>
      <c r="GJW450" s="85"/>
      <c r="GJX450" s="85"/>
      <c r="GJY450" s="85"/>
      <c r="GJZ450" s="85"/>
      <c r="GKA450" s="85"/>
      <c r="GKB450" s="85"/>
      <c r="GKC450" s="85"/>
      <c r="GKD450" s="85"/>
      <c r="GKE450" s="85"/>
      <c r="GKF450" s="85"/>
      <c r="GKG450" s="85"/>
      <c r="GKH450" s="85"/>
      <c r="GKI450" s="85"/>
      <c r="GKJ450" s="85"/>
      <c r="GKK450" s="85"/>
      <c r="GKL450" s="85"/>
      <c r="GKM450" s="85"/>
      <c r="GKN450" s="85"/>
      <c r="GKO450" s="85"/>
      <c r="GKP450" s="85"/>
      <c r="GKQ450" s="85"/>
      <c r="GKR450" s="85"/>
      <c r="GKS450" s="85"/>
      <c r="GKT450" s="85"/>
      <c r="GKU450" s="85"/>
      <c r="GKV450" s="85"/>
      <c r="GKW450" s="85"/>
      <c r="GKX450" s="85"/>
      <c r="GKY450" s="85"/>
      <c r="GKZ450" s="85"/>
      <c r="GLA450" s="85"/>
      <c r="GLB450" s="85"/>
      <c r="GLC450" s="85"/>
      <c r="GLD450" s="85"/>
      <c r="GLE450" s="85"/>
      <c r="GLF450" s="85"/>
      <c r="GLG450" s="85"/>
      <c r="GLH450" s="85"/>
      <c r="GLI450" s="85"/>
      <c r="GLJ450" s="85"/>
      <c r="GLK450" s="85"/>
      <c r="GLL450" s="85"/>
      <c r="GLM450" s="85"/>
      <c r="GLN450" s="85"/>
      <c r="GLO450" s="85"/>
      <c r="GLP450" s="85"/>
      <c r="GLQ450" s="85"/>
      <c r="GLR450" s="85"/>
      <c r="GLS450" s="85"/>
      <c r="GLT450" s="85"/>
      <c r="GLU450" s="85"/>
      <c r="GLV450" s="85"/>
      <c r="GLW450" s="85"/>
      <c r="GLX450" s="85"/>
      <c r="GLY450" s="85"/>
      <c r="GLZ450" s="85"/>
      <c r="GMA450" s="85"/>
      <c r="GMB450" s="85"/>
      <c r="GMC450" s="85"/>
      <c r="GMD450" s="85"/>
      <c r="GME450" s="85"/>
      <c r="GMF450" s="85"/>
      <c r="GMG450" s="85"/>
      <c r="GMH450" s="85"/>
      <c r="GMI450" s="85"/>
      <c r="GMJ450" s="85"/>
      <c r="GMK450" s="85"/>
      <c r="GML450" s="85"/>
      <c r="GMM450" s="85"/>
      <c r="GMN450" s="85"/>
      <c r="GMO450" s="85"/>
      <c r="GMP450" s="85"/>
      <c r="GMQ450" s="85"/>
      <c r="GMR450" s="85"/>
      <c r="GMS450" s="85"/>
      <c r="GMT450" s="85"/>
      <c r="GMU450" s="85"/>
      <c r="GMV450" s="85"/>
      <c r="GMW450" s="85"/>
      <c r="GMX450" s="85"/>
      <c r="GMY450" s="85"/>
      <c r="GMZ450" s="85"/>
      <c r="GNA450" s="85"/>
      <c r="GNB450" s="85"/>
      <c r="GNC450" s="85"/>
      <c r="GND450" s="85"/>
      <c r="GNE450" s="85"/>
      <c r="GNF450" s="85"/>
      <c r="GNG450" s="85"/>
      <c r="GNH450" s="85"/>
      <c r="GNI450" s="85"/>
      <c r="GNJ450" s="85"/>
      <c r="GNK450" s="85"/>
      <c r="GNL450" s="85"/>
      <c r="GNM450" s="85"/>
      <c r="GNN450" s="85"/>
      <c r="GNO450" s="85"/>
      <c r="GNP450" s="85"/>
      <c r="GNQ450" s="85"/>
      <c r="GNR450" s="85"/>
      <c r="GNS450" s="85"/>
      <c r="GNT450" s="85"/>
      <c r="GNU450" s="85"/>
      <c r="GNV450" s="85"/>
      <c r="GNW450" s="85"/>
      <c r="GNX450" s="85"/>
      <c r="GNY450" s="85"/>
      <c r="GNZ450" s="85"/>
      <c r="GOA450" s="85"/>
      <c r="GOB450" s="85"/>
      <c r="GOC450" s="85"/>
      <c r="GOD450" s="85"/>
      <c r="GOE450" s="85"/>
      <c r="GOF450" s="85"/>
      <c r="GOG450" s="85"/>
      <c r="GOH450" s="85"/>
      <c r="GOI450" s="85"/>
      <c r="GOJ450" s="85"/>
      <c r="GOK450" s="85"/>
      <c r="GOL450" s="85"/>
      <c r="GOM450" s="85"/>
      <c r="GON450" s="85"/>
      <c r="GOO450" s="85"/>
      <c r="GOP450" s="85"/>
      <c r="GOQ450" s="85"/>
      <c r="GOR450" s="85"/>
      <c r="GOS450" s="85"/>
      <c r="GOT450" s="85"/>
      <c r="GOU450" s="85"/>
      <c r="GOV450" s="85"/>
      <c r="GOW450" s="85"/>
      <c r="GOX450" s="85"/>
      <c r="GOY450" s="85"/>
      <c r="GOZ450" s="85"/>
      <c r="GPA450" s="85"/>
      <c r="GPB450" s="85"/>
      <c r="GPC450" s="85"/>
      <c r="GPD450" s="85"/>
      <c r="GPE450" s="85"/>
      <c r="GPF450" s="85"/>
      <c r="GPG450" s="85"/>
      <c r="GPH450" s="85"/>
      <c r="GPI450" s="85"/>
      <c r="GPJ450" s="85"/>
      <c r="GPK450" s="85"/>
      <c r="GPL450" s="85"/>
      <c r="GPM450" s="85"/>
      <c r="GPN450" s="85"/>
      <c r="GPO450" s="85"/>
      <c r="GPP450" s="85"/>
      <c r="GPQ450" s="85"/>
      <c r="GPR450" s="85"/>
      <c r="GPS450" s="85"/>
      <c r="GPT450" s="85"/>
      <c r="GPU450" s="85"/>
      <c r="GPV450" s="85"/>
      <c r="GPW450" s="85"/>
      <c r="GPX450" s="85"/>
      <c r="GPY450" s="85"/>
      <c r="GPZ450" s="85"/>
      <c r="GQA450" s="85"/>
      <c r="GQB450" s="85"/>
      <c r="GQC450" s="85"/>
      <c r="GQD450" s="85"/>
      <c r="GQE450" s="85"/>
      <c r="GQF450" s="85"/>
      <c r="GQG450" s="85"/>
      <c r="GQH450" s="85"/>
      <c r="GQI450" s="85"/>
      <c r="GQJ450" s="85"/>
      <c r="GQK450" s="85"/>
      <c r="GQL450" s="85"/>
      <c r="GQM450" s="85"/>
      <c r="GQN450" s="85"/>
      <c r="GQO450" s="85"/>
      <c r="GQP450" s="85"/>
      <c r="GQQ450" s="85"/>
      <c r="GQR450" s="85"/>
      <c r="GQS450" s="85"/>
      <c r="GQT450" s="85"/>
      <c r="GQU450" s="85"/>
      <c r="GQV450" s="85"/>
      <c r="GQW450" s="85"/>
      <c r="GQX450" s="85"/>
      <c r="GQY450" s="85"/>
      <c r="GQZ450" s="85"/>
      <c r="GRA450" s="85"/>
      <c r="GRB450" s="85"/>
      <c r="GRC450" s="85"/>
      <c r="GRD450" s="85"/>
      <c r="GRE450" s="85"/>
      <c r="GRF450" s="85"/>
      <c r="GRG450" s="85"/>
      <c r="GRH450" s="85"/>
      <c r="GRI450" s="85"/>
      <c r="GRJ450" s="85"/>
      <c r="GRK450" s="85"/>
      <c r="GRL450" s="85"/>
      <c r="GRM450" s="85"/>
      <c r="GRN450" s="85"/>
      <c r="GRO450" s="85"/>
      <c r="GRP450" s="85"/>
      <c r="GRQ450" s="85"/>
      <c r="GRR450" s="85"/>
      <c r="GRS450" s="85"/>
      <c r="GRT450" s="85"/>
      <c r="GRU450" s="85"/>
      <c r="GRV450" s="85"/>
      <c r="GRW450" s="85"/>
      <c r="GRX450" s="85"/>
      <c r="GRY450" s="85"/>
      <c r="GRZ450" s="85"/>
      <c r="GSA450" s="85"/>
      <c r="GSB450" s="85"/>
      <c r="GSC450" s="85"/>
      <c r="GSD450" s="85"/>
      <c r="GSE450" s="85"/>
      <c r="GSF450" s="85"/>
      <c r="GSG450" s="85"/>
      <c r="GSH450" s="85"/>
      <c r="GSI450" s="85"/>
      <c r="GSJ450" s="85"/>
      <c r="GSK450" s="85"/>
      <c r="GSL450" s="85"/>
      <c r="GSM450" s="85"/>
      <c r="GSN450" s="85"/>
      <c r="GSO450" s="85"/>
      <c r="GSP450" s="85"/>
      <c r="GSQ450" s="85"/>
      <c r="GSR450" s="85"/>
      <c r="GSS450" s="85"/>
      <c r="GST450" s="85"/>
      <c r="GSU450" s="85"/>
      <c r="GSV450" s="85"/>
      <c r="GSW450" s="85"/>
      <c r="GSX450" s="85"/>
      <c r="GSY450" s="85"/>
      <c r="GSZ450" s="85"/>
      <c r="GTA450" s="85"/>
      <c r="GTB450" s="85"/>
      <c r="GTC450" s="85"/>
      <c r="GTD450" s="85"/>
      <c r="GTE450" s="85"/>
      <c r="GTF450" s="85"/>
      <c r="GTG450" s="85"/>
      <c r="GTH450" s="85"/>
      <c r="GTI450" s="85"/>
      <c r="GTJ450" s="85"/>
      <c r="GTK450" s="85"/>
      <c r="GTL450" s="85"/>
      <c r="GTM450" s="85"/>
      <c r="GTN450" s="85"/>
      <c r="GTO450" s="85"/>
      <c r="GTP450" s="85"/>
      <c r="GTQ450" s="85"/>
      <c r="GTR450" s="85"/>
      <c r="GTS450" s="85"/>
      <c r="GTT450" s="85"/>
      <c r="GTU450" s="85"/>
      <c r="GTV450" s="85"/>
      <c r="GTW450" s="85"/>
      <c r="GTX450" s="85"/>
      <c r="GTY450" s="85"/>
      <c r="GTZ450" s="85"/>
      <c r="GUA450" s="85"/>
      <c r="GUB450" s="85"/>
      <c r="GUC450" s="85"/>
      <c r="GUD450" s="85"/>
      <c r="GUE450" s="85"/>
      <c r="GUF450" s="85"/>
      <c r="GUG450" s="85"/>
      <c r="GUH450" s="85"/>
      <c r="GUI450" s="85"/>
      <c r="GUJ450" s="85"/>
      <c r="GUK450" s="85"/>
      <c r="GUL450" s="85"/>
      <c r="GUM450" s="85"/>
      <c r="GUN450" s="85"/>
      <c r="GUO450" s="85"/>
      <c r="GUP450" s="85"/>
      <c r="GUQ450" s="85"/>
      <c r="GUR450" s="85"/>
      <c r="GUS450" s="85"/>
      <c r="GUT450" s="85"/>
      <c r="GUU450" s="85"/>
      <c r="GUV450" s="85"/>
      <c r="GUW450" s="85"/>
      <c r="GUX450" s="85"/>
      <c r="GUY450" s="85"/>
      <c r="GUZ450" s="85"/>
      <c r="GVA450" s="85"/>
      <c r="GVB450" s="85"/>
      <c r="GVC450" s="85"/>
      <c r="GVD450" s="85"/>
      <c r="GVE450" s="85"/>
      <c r="GVF450" s="85"/>
      <c r="GVG450" s="85"/>
      <c r="GVH450" s="85"/>
      <c r="GVI450" s="85"/>
      <c r="GVJ450" s="85"/>
      <c r="GVK450" s="85"/>
      <c r="GVL450" s="85"/>
      <c r="GVM450" s="85"/>
      <c r="GVN450" s="85"/>
      <c r="GVO450" s="85"/>
      <c r="GVP450" s="85"/>
      <c r="GVQ450" s="85"/>
      <c r="GVR450" s="85"/>
      <c r="GVS450" s="85"/>
      <c r="GVT450" s="85"/>
      <c r="GVU450" s="85"/>
      <c r="GVV450" s="85"/>
      <c r="GVW450" s="85"/>
      <c r="GVX450" s="85"/>
      <c r="GVY450" s="85"/>
      <c r="GVZ450" s="85"/>
      <c r="GWA450" s="85"/>
      <c r="GWB450" s="85"/>
      <c r="GWC450" s="85"/>
      <c r="GWD450" s="85"/>
      <c r="GWE450" s="85"/>
      <c r="GWF450" s="85"/>
      <c r="GWG450" s="85"/>
      <c r="GWH450" s="85"/>
      <c r="GWI450" s="85"/>
      <c r="GWJ450" s="85"/>
      <c r="GWK450" s="85"/>
      <c r="GWL450" s="85"/>
      <c r="GWM450" s="85"/>
      <c r="GWN450" s="85"/>
      <c r="GWO450" s="85"/>
      <c r="GWP450" s="85"/>
      <c r="GWQ450" s="85"/>
      <c r="GWR450" s="85"/>
      <c r="GWS450" s="85"/>
      <c r="GWT450" s="85"/>
      <c r="GWU450" s="85"/>
      <c r="GWV450" s="85"/>
      <c r="GWW450" s="85"/>
      <c r="GWX450" s="85"/>
      <c r="GWY450" s="85"/>
      <c r="GWZ450" s="85"/>
      <c r="GXA450" s="85"/>
      <c r="GXB450" s="85"/>
      <c r="GXC450" s="85"/>
      <c r="GXD450" s="85"/>
      <c r="GXE450" s="85"/>
      <c r="GXF450" s="85"/>
      <c r="GXG450" s="85"/>
      <c r="GXH450" s="85"/>
      <c r="GXI450" s="85"/>
      <c r="GXJ450" s="85"/>
      <c r="GXK450" s="85"/>
      <c r="GXL450" s="85"/>
      <c r="GXM450" s="85"/>
      <c r="GXN450" s="85"/>
      <c r="GXO450" s="85"/>
      <c r="GXP450" s="85"/>
      <c r="GXQ450" s="85"/>
      <c r="GXR450" s="85"/>
      <c r="GXS450" s="85"/>
      <c r="GXT450" s="85"/>
      <c r="GXU450" s="85"/>
      <c r="GXV450" s="85"/>
      <c r="GXW450" s="85"/>
      <c r="GXX450" s="85"/>
      <c r="GXY450" s="85"/>
      <c r="GXZ450" s="85"/>
      <c r="GYA450" s="85"/>
      <c r="GYB450" s="85"/>
      <c r="GYC450" s="85"/>
      <c r="GYD450" s="85"/>
      <c r="GYE450" s="85"/>
      <c r="GYF450" s="85"/>
      <c r="GYG450" s="85"/>
      <c r="GYH450" s="85"/>
      <c r="GYI450" s="85"/>
      <c r="GYJ450" s="85"/>
      <c r="GYK450" s="85"/>
      <c r="GYL450" s="85"/>
      <c r="GYM450" s="85"/>
      <c r="GYN450" s="85"/>
      <c r="GYO450" s="85"/>
      <c r="GYP450" s="85"/>
      <c r="GYQ450" s="85"/>
      <c r="GYR450" s="85"/>
      <c r="GYS450" s="85"/>
      <c r="GYT450" s="85"/>
      <c r="GYU450" s="85"/>
      <c r="GYV450" s="85"/>
      <c r="GYW450" s="85"/>
      <c r="GYX450" s="85"/>
      <c r="GYY450" s="85"/>
      <c r="GYZ450" s="85"/>
      <c r="GZA450" s="85"/>
      <c r="GZB450" s="85"/>
      <c r="GZC450" s="85"/>
      <c r="GZD450" s="85"/>
      <c r="GZE450" s="85"/>
      <c r="GZF450" s="85"/>
      <c r="GZG450" s="85"/>
      <c r="GZH450" s="85"/>
      <c r="GZI450" s="85"/>
      <c r="GZJ450" s="85"/>
      <c r="GZK450" s="85"/>
      <c r="GZL450" s="85"/>
      <c r="GZM450" s="85"/>
      <c r="GZN450" s="85"/>
      <c r="GZO450" s="85"/>
      <c r="GZP450" s="85"/>
      <c r="GZQ450" s="85"/>
      <c r="GZR450" s="85"/>
      <c r="GZS450" s="85"/>
      <c r="GZT450" s="85"/>
      <c r="GZU450" s="85"/>
      <c r="GZV450" s="85"/>
      <c r="GZW450" s="85"/>
      <c r="GZX450" s="85"/>
      <c r="GZY450" s="85"/>
      <c r="GZZ450" s="85"/>
      <c r="HAA450" s="85"/>
      <c r="HAB450" s="85"/>
      <c r="HAC450" s="85"/>
      <c r="HAD450" s="85"/>
      <c r="HAE450" s="85"/>
      <c r="HAF450" s="85"/>
      <c r="HAG450" s="85"/>
      <c r="HAH450" s="85"/>
      <c r="HAI450" s="85"/>
      <c r="HAJ450" s="85"/>
      <c r="HAK450" s="85"/>
      <c r="HAL450" s="85"/>
      <c r="HAM450" s="85"/>
      <c r="HAN450" s="85"/>
      <c r="HAO450" s="85"/>
      <c r="HAP450" s="85"/>
      <c r="HAQ450" s="85"/>
      <c r="HAR450" s="85"/>
      <c r="HAS450" s="85"/>
      <c r="HAT450" s="85"/>
      <c r="HAU450" s="85"/>
      <c r="HAV450" s="85"/>
      <c r="HAW450" s="85"/>
      <c r="HAX450" s="85"/>
      <c r="HAY450" s="85"/>
      <c r="HAZ450" s="85"/>
      <c r="HBA450" s="85"/>
      <c r="HBB450" s="85"/>
      <c r="HBC450" s="85"/>
      <c r="HBD450" s="85"/>
      <c r="HBE450" s="85"/>
      <c r="HBF450" s="85"/>
      <c r="HBG450" s="85"/>
      <c r="HBH450" s="85"/>
      <c r="HBI450" s="85"/>
      <c r="HBJ450" s="85"/>
      <c r="HBK450" s="85"/>
      <c r="HBL450" s="85"/>
      <c r="HBM450" s="85"/>
      <c r="HBN450" s="85"/>
      <c r="HBO450" s="85"/>
      <c r="HBP450" s="85"/>
      <c r="HBQ450" s="85"/>
      <c r="HBR450" s="85"/>
      <c r="HBS450" s="85"/>
      <c r="HBT450" s="85"/>
      <c r="HBU450" s="85"/>
      <c r="HBV450" s="85"/>
      <c r="HBW450" s="85"/>
      <c r="HBX450" s="85"/>
      <c r="HBY450" s="85"/>
      <c r="HBZ450" s="85"/>
      <c r="HCA450" s="85"/>
      <c r="HCB450" s="85"/>
      <c r="HCC450" s="85"/>
      <c r="HCD450" s="85"/>
      <c r="HCE450" s="85"/>
      <c r="HCF450" s="85"/>
      <c r="HCG450" s="85"/>
      <c r="HCH450" s="85"/>
      <c r="HCI450" s="85"/>
      <c r="HCJ450" s="85"/>
      <c r="HCK450" s="85"/>
      <c r="HCL450" s="85"/>
      <c r="HCM450" s="85"/>
      <c r="HCN450" s="85"/>
      <c r="HCO450" s="85"/>
      <c r="HCP450" s="85"/>
      <c r="HCQ450" s="85"/>
      <c r="HCR450" s="85"/>
      <c r="HCS450" s="85"/>
      <c r="HCT450" s="85"/>
      <c r="HCU450" s="85"/>
      <c r="HCV450" s="85"/>
      <c r="HCW450" s="85"/>
      <c r="HCX450" s="85"/>
      <c r="HCY450" s="85"/>
      <c r="HCZ450" s="85"/>
      <c r="HDA450" s="85"/>
      <c r="HDB450" s="85"/>
      <c r="HDC450" s="85"/>
      <c r="HDD450" s="85"/>
      <c r="HDE450" s="85"/>
      <c r="HDF450" s="85"/>
      <c r="HDG450" s="85"/>
      <c r="HDH450" s="85"/>
      <c r="HDI450" s="85"/>
      <c r="HDJ450" s="85"/>
      <c r="HDK450" s="85"/>
      <c r="HDL450" s="85"/>
      <c r="HDM450" s="85"/>
      <c r="HDN450" s="85"/>
      <c r="HDO450" s="85"/>
      <c r="HDP450" s="85"/>
      <c r="HDQ450" s="85"/>
      <c r="HDR450" s="85"/>
      <c r="HDS450" s="85"/>
      <c r="HDT450" s="85"/>
      <c r="HDU450" s="85"/>
      <c r="HDV450" s="85"/>
      <c r="HDW450" s="85"/>
      <c r="HDX450" s="85"/>
      <c r="HDY450" s="85"/>
      <c r="HDZ450" s="85"/>
      <c r="HEA450" s="85"/>
      <c r="HEB450" s="85"/>
      <c r="HEC450" s="85"/>
      <c r="HED450" s="85"/>
      <c r="HEE450" s="85"/>
      <c r="HEF450" s="85"/>
      <c r="HEG450" s="85"/>
      <c r="HEH450" s="85"/>
      <c r="HEI450" s="85"/>
      <c r="HEJ450" s="85"/>
      <c r="HEK450" s="85"/>
      <c r="HEL450" s="85"/>
      <c r="HEM450" s="85"/>
      <c r="HEN450" s="85"/>
      <c r="HEO450" s="85"/>
      <c r="HEP450" s="85"/>
      <c r="HEQ450" s="85"/>
      <c r="HER450" s="85"/>
      <c r="HES450" s="85"/>
      <c r="HET450" s="85"/>
      <c r="HEU450" s="85"/>
      <c r="HEV450" s="85"/>
      <c r="HEW450" s="85"/>
      <c r="HEX450" s="85"/>
      <c r="HEY450" s="85"/>
      <c r="HEZ450" s="85"/>
      <c r="HFA450" s="85"/>
      <c r="HFB450" s="85"/>
      <c r="HFC450" s="85"/>
      <c r="HFD450" s="85"/>
      <c r="HFE450" s="85"/>
      <c r="HFF450" s="85"/>
      <c r="HFG450" s="85"/>
      <c r="HFH450" s="85"/>
      <c r="HFI450" s="85"/>
      <c r="HFJ450" s="85"/>
      <c r="HFK450" s="85"/>
      <c r="HFL450" s="85"/>
      <c r="HFM450" s="85"/>
      <c r="HFN450" s="85"/>
      <c r="HFO450" s="85"/>
      <c r="HFP450" s="85"/>
      <c r="HFQ450" s="85"/>
      <c r="HFR450" s="85"/>
      <c r="HFS450" s="85"/>
      <c r="HFT450" s="85"/>
      <c r="HFU450" s="85"/>
      <c r="HFV450" s="85"/>
      <c r="HFW450" s="85"/>
      <c r="HFX450" s="85"/>
      <c r="HFY450" s="85"/>
      <c r="HFZ450" s="85"/>
      <c r="HGA450" s="85"/>
      <c r="HGB450" s="85"/>
      <c r="HGC450" s="85"/>
      <c r="HGD450" s="85"/>
      <c r="HGE450" s="85"/>
      <c r="HGF450" s="85"/>
      <c r="HGG450" s="85"/>
      <c r="HGH450" s="85"/>
      <c r="HGI450" s="85"/>
      <c r="HGJ450" s="85"/>
      <c r="HGK450" s="85"/>
      <c r="HGL450" s="85"/>
      <c r="HGM450" s="85"/>
      <c r="HGN450" s="85"/>
      <c r="HGO450" s="85"/>
      <c r="HGP450" s="85"/>
      <c r="HGQ450" s="85"/>
      <c r="HGR450" s="85"/>
      <c r="HGS450" s="85"/>
      <c r="HGT450" s="85"/>
      <c r="HGU450" s="85"/>
      <c r="HGV450" s="85"/>
      <c r="HGW450" s="85"/>
      <c r="HGX450" s="85"/>
      <c r="HGY450" s="85"/>
      <c r="HGZ450" s="85"/>
      <c r="HHA450" s="85"/>
      <c r="HHB450" s="85"/>
      <c r="HHC450" s="85"/>
      <c r="HHD450" s="85"/>
      <c r="HHE450" s="85"/>
      <c r="HHF450" s="85"/>
      <c r="HHG450" s="85"/>
      <c r="HHH450" s="85"/>
      <c r="HHI450" s="85"/>
      <c r="HHJ450" s="85"/>
      <c r="HHK450" s="85"/>
      <c r="HHL450" s="85"/>
      <c r="HHM450" s="85"/>
      <c r="HHN450" s="85"/>
      <c r="HHO450" s="85"/>
      <c r="HHP450" s="85"/>
      <c r="HHQ450" s="85"/>
      <c r="HHR450" s="85"/>
      <c r="HHS450" s="85"/>
      <c r="HHT450" s="85"/>
      <c r="HHU450" s="85"/>
      <c r="HHV450" s="85"/>
      <c r="HHW450" s="85"/>
      <c r="HHX450" s="85"/>
      <c r="HHY450" s="85"/>
      <c r="HHZ450" s="85"/>
      <c r="HIA450" s="85"/>
      <c r="HIB450" s="85"/>
      <c r="HIC450" s="85"/>
      <c r="HID450" s="85"/>
      <c r="HIE450" s="85"/>
      <c r="HIF450" s="85"/>
      <c r="HIG450" s="85"/>
      <c r="HIH450" s="85"/>
      <c r="HII450" s="85"/>
      <c r="HIJ450" s="85"/>
      <c r="HIK450" s="85"/>
      <c r="HIL450" s="85"/>
      <c r="HIM450" s="85"/>
      <c r="HIN450" s="85"/>
      <c r="HIO450" s="85"/>
      <c r="HIP450" s="85"/>
      <c r="HIQ450" s="85"/>
      <c r="HIR450" s="85"/>
      <c r="HIS450" s="85"/>
      <c r="HIT450" s="85"/>
      <c r="HIU450" s="85"/>
      <c r="HIV450" s="85"/>
      <c r="HIW450" s="85"/>
      <c r="HIX450" s="85"/>
      <c r="HIY450" s="85"/>
      <c r="HIZ450" s="85"/>
      <c r="HJA450" s="85"/>
      <c r="HJB450" s="85"/>
      <c r="HJC450" s="85"/>
      <c r="HJD450" s="85"/>
      <c r="HJE450" s="85"/>
      <c r="HJF450" s="85"/>
      <c r="HJG450" s="85"/>
      <c r="HJH450" s="85"/>
      <c r="HJI450" s="85"/>
      <c r="HJJ450" s="85"/>
      <c r="HJK450" s="85"/>
      <c r="HJL450" s="85"/>
      <c r="HJM450" s="85"/>
      <c r="HJN450" s="85"/>
      <c r="HJO450" s="85"/>
      <c r="HJP450" s="85"/>
      <c r="HJQ450" s="85"/>
      <c r="HJR450" s="85"/>
      <c r="HJS450" s="85"/>
      <c r="HJT450" s="85"/>
      <c r="HJU450" s="85"/>
      <c r="HJV450" s="85"/>
      <c r="HJW450" s="85"/>
      <c r="HJX450" s="85"/>
      <c r="HJY450" s="85"/>
      <c r="HJZ450" s="85"/>
      <c r="HKA450" s="85"/>
      <c r="HKB450" s="85"/>
      <c r="HKC450" s="85"/>
      <c r="HKD450" s="85"/>
      <c r="HKE450" s="85"/>
      <c r="HKF450" s="85"/>
      <c r="HKG450" s="85"/>
      <c r="HKH450" s="85"/>
      <c r="HKI450" s="85"/>
      <c r="HKJ450" s="85"/>
      <c r="HKK450" s="85"/>
      <c r="HKL450" s="85"/>
      <c r="HKM450" s="85"/>
      <c r="HKN450" s="85"/>
      <c r="HKO450" s="85"/>
      <c r="HKP450" s="85"/>
      <c r="HKQ450" s="85"/>
      <c r="HKR450" s="85"/>
      <c r="HKS450" s="85"/>
      <c r="HKT450" s="85"/>
      <c r="HKU450" s="85"/>
      <c r="HKV450" s="85"/>
      <c r="HKW450" s="85"/>
      <c r="HKX450" s="85"/>
      <c r="HKY450" s="85"/>
      <c r="HKZ450" s="85"/>
      <c r="HLA450" s="85"/>
      <c r="HLB450" s="85"/>
      <c r="HLC450" s="85"/>
      <c r="HLD450" s="85"/>
      <c r="HLE450" s="85"/>
      <c r="HLF450" s="85"/>
      <c r="HLG450" s="85"/>
      <c r="HLH450" s="85"/>
      <c r="HLI450" s="85"/>
      <c r="HLJ450" s="85"/>
      <c r="HLK450" s="85"/>
      <c r="HLL450" s="85"/>
      <c r="HLM450" s="85"/>
      <c r="HLN450" s="85"/>
      <c r="HLO450" s="85"/>
      <c r="HLP450" s="85"/>
      <c r="HLQ450" s="85"/>
      <c r="HLR450" s="85"/>
      <c r="HLS450" s="85"/>
      <c r="HLT450" s="85"/>
      <c r="HLU450" s="85"/>
      <c r="HLV450" s="85"/>
      <c r="HLW450" s="85"/>
      <c r="HLX450" s="85"/>
      <c r="HLY450" s="85"/>
      <c r="HLZ450" s="85"/>
      <c r="HMA450" s="85"/>
      <c r="HMB450" s="85"/>
      <c r="HMC450" s="85"/>
      <c r="HMD450" s="85"/>
      <c r="HME450" s="85"/>
      <c r="HMF450" s="85"/>
      <c r="HMG450" s="85"/>
      <c r="HMH450" s="85"/>
      <c r="HMI450" s="85"/>
      <c r="HMJ450" s="85"/>
      <c r="HMK450" s="85"/>
      <c r="HML450" s="85"/>
      <c r="HMM450" s="85"/>
      <c r="HMN450" s="85"/>
      <c r="HMO450" s="85"/>
      <c r="HMP450" s="85"/>
      <c r="HMQ450" s="85"/>
      <c r="HMR450" s="85"/>
      <c r="HMS450" s="85"/>
      <c r="HMT450" s="85"/>
      <c r="HMU450" s="85"/>
      <c r="HMV450" s="85"/>
      <c r="HMW450" s="85"/>
      <c r="HMX450" s="85"/>
      <c r="HMY450" s="85"/>
      <c r="HMZ450" s="85"/>
      <c r="HNA450" s="85"/>
      <c r="HNB450" s="85"/>
      <c r="HNC450" s="85"/>
      <c r="HND450" s="85"/>
      <c r="HNE450" s="85"/>
      <c r="HNF450" s="85"/>
      <c r="HNG450" s="85"/>
      <c r="HNH450" s="85"/>
      <c r="HNI450" s="85"/>
      <c r="HNJ450" s="85"/>
      <c r="HNK450" s="85"/>
      <c r="HNL450" s="85"/>
      <c r="HNM450" s="85"/>
      <c r="HNN450" s="85"/>
      <c r="HNO450" s="85"/>
      <c r="HNP450" s="85"/>
      <c r="HNQ450" s="85"/>
      <c r="HNR450" s="85"/>
      <c r="HNS450" s="85"/>
      <c r="HNT450" s="85"/>
      <c r="HNU450" s="85"/>
      <c r="HNV450" s="85"/>
      <c r="HNW450" s="85"/>
      <c r="HNX450" s="85"/>
      <c r="HNY450" s="85"/>
      <c r="HNZ450" s="85"/>
      <c r="HOA450" s="85"/>
      <c r="HOB450" s="85"/>
      <c r="HOC450" s="85"/>
      <c r="HOD450" s="85"/>
      <c r="HOE450" s="85"/>
      <c r="HOF450" s="85"/>
      <c r="HOG450" s="85"/>
      <c r="HOH450" s="85"/>
      <c r="HOI450" s="85"/>
      <c r="HOJ450" s="85"/>
      <c r="HOK450" s="85"/>
      <c r="HOL450" s="85"/>
      <c r="HOM450" s="85"/>
      <c r="HON450" s="85"/>
      <c r="HOO450" s="85"/>
      <c r="HOP450" s="85"/>
      <c r="HOQ450" s="85"/>
      <c r="HOR450" s="85"/>
      <c r="HOS450" s="85"/>
      <c r="HOT450" s="85"/>
      <c r="HOU450" s="85"/>
      <c r="HOV450" s="85"/>
      <c r="HOW450" s="85"/>
      <c r="HOX450" s="85"/>
      <c r="HOY450" s="85"/>
      <c r="HOZ450" s="85"/>
      <c r="HPA450" s="85"/>
      <c r="HPB450" s="85"/>
      <c r="HPC450" s="85"/>
      <c r="HPD450" s="85"/>
      <c r="HPE450" s="85"/>
      <c r="HPF450" s="85"/>
      <c r="HPG450" s="85"/>
      <c r="HPH450" s="85"/>
      <c r="HPI450" s="85"/>
      <c r="HPJ450" s="85"/>
      <c r="HPK450" s="85"/>
      <c r="HPL450" s="85"/>
      <c r="HPM450" s="85"/>
      <c r="HPN450" s="85"/>
      <c r="HPO450" s="85"/>
      <c r="HPP450" s="85"/>
      <c r="HPQ450" s="85"/>
      <c r="HPR450" s="85"/>
      <c r="HPS450" s="85"/>
      <c r="HPT450" s="85"/>
      <c r="HPU450" s="85"/>
      <c r="HPV450" s="85"/>
      <c r="HPW450" s="85"/>
      <c r="HPX450" s="85"/>
      <c r="HPY450" s="85"/>
      <c r="HPZ450" s="85"/>
      <c r="HQA450" s="85"/>
      <c r="HQB450" s="85"/>
      <c r="HQC450" s="85"/>
      <c r="HQD450" s="85"/>
      <c r="HQE450" s="85"/>
      <c r="HQF450" s="85"/>
      <c r="HQG450" s="85"/>
      <c r="HQH450" s="85"/>
      <c r="HQI450" s="85"/>
      <c r="HQJ450" s="85"/>
      <c r="HQK450" s="85"/>
      <c r="HQL450" s="85"/>
      <c r="HQM450" s="85"/>
      <c r="HQN450" s="85"/>
      <c r="HQO450" s="85"/>
      <c r="HQP450" s="85"/>
      <c r="HQQ450" s="85"/>
      <c r="HQR450" s="85"/>
      <c r="HQS450" s="85"/>
      <c r="HQT450" s="85"/>
      <c r="HQU450" s="85"/>
      <c r="HQV450" s="85"/>
      <c r="HQW450" s="85"/>
      <c r="HQX450" s="85"/>
      <c r="HQY450" s="85"/>
      <c r="HQZ450" s="85"/>
      <c r="HRA450" s="85"/>
      <c r="HRB450" s="85"/>
      <c r="HRC450" s="85"/>
      <c r="HRD450" s="85"/>
      <c r="HRE450" s="85"/>
      <c r="HRF450" s="85"/>
      <c r="HRG450" s="85"/>
      <c r="HRH450" s="85"/>
      <c r="HRI450" s="85"/>
      <c r="HRJ450" s="85"/>
      <c r="HRK450" s="85"/>
      <c r="HRL450" s="85"/>
      <c r="HRM450" s="85"/>
      <c r="HRN450" s="85"/>
      <c r="HRO450" s="85"/>
      <c r="HRP450" s="85"/>
      <c r="HRQ450" s="85"/>
      <c r="HRR450" s="85"/>
      <c r="HRS450" s="85"/>
      <c r="HRT450" s="85"/>
      <c r="HRU450" s="85"/>
      <c r="HRV450" s="85"/>
      <c r="HRW450" s="85"/>
      <c r="HRX450" s="85"/>
      <c r="HRY450" s="85"/>
      <c r="HRZ450" s="85"/>
      <c r="HSA450" s="85"/>
      <c r="HSB450" s="85"/>
      <c r="HSC450" s="85"/>
      <c r="HSD450" s="85"/>
      <c r="HSE450" s="85"/>
      <c r="HSF450" s="85"/>
      <c r="HSG450" s="85"/>
      <c r="HSH450" s="85"/>
      <c r="HSI450" s="85"/>
      <c r="HSJ450" s="85"/>
      <c r="HSK450" s="85"/>
      <c r="HSL450" s="85"/>
      <c r="HSM450" s="85"/>
      <c r="HSN450" s="85"/>
      <c r="HSO450" s="85"/>
      <c r="HSP450" s="85"/>
      <c r="HSQ450" s="85"/>
      <c r="HSR450" s="85"/>
      <c r="HSS450" s="85"/>
      <c r="HST450" s="85"/>
      <c r="HSU450" s="85"/>
      <c r="HSV450" s="85"/>
      <c r="HSW450" s="85"/>
      <c r="HSX450" s="85"/>
      <c r="HSY450" s="85"/>
      <c r="HSZ450" s="85"/>
      <c r="HTA450" s="85"/>
      <c r="HTB450" s="85"/>
      <c r="HTC450" s="85"/>
      <c r="HTD450" s="85"/>
      <c r="HTE450" s="85"/>
      <c r="HTF450" s="85"/>
      <c r="HTG450" s="85"/>
      <c r="HTH450" s="85"/>
      <c r="HTI450" s="85"/>
      <c r="HTJ450" s="85"/>
      <c r="HTK450" s="85"/>
      <c r="HTL450" s="85"/>
      <c r="HTM450" s="85"/>
      <c r="HTN450" s="85"/>
      <c r="HTO450" s="85"/>
      <c r="HTP450" s="85"/>
      <c r="HTQ450" s="85"/>
      <c r="HTR450" s="85"/>
      <c r="HTS450" s="85"/>
      <c r="HTT450" s="85"/>
      <c r="HTU450" s="85"/>
      <c r="HTV450" s="85"/>
      <c r="HTW450" s="85"/>
      <c r="HTX450" s="85"/>
      <c r="HTY450" s="85"/>
      <c r="HTZ450" s="85"/>
      <c r="HUA450" s="85"/>
      <c r="HUB450" s="85"/>
      <c r="HUC450" s="85"/>
      <c r="HUD450" s="85"/>
      <c r="HUE450" s="85"/>
      <c r="HUF450" s="85"/>
      <c r="HUG450" s="85"/>
      <c r="HUH450" s="85"/>
      <c r="HUI450" s="85"/>
      <c r="HUJ450" s="85"/>
      <c r="HUK450" s="85"/>
      <c r="HUL450" s="85"/>
      <c r="HUM450" s="85"/>
      <c r="HUN450" s="85"/>
      <c r="HUO450" s="85"/>
      <c r="HUP450" s="85"/>
      <c r="HUQ450" s="85"/>
      <c r="HUR450" s="85"/>
      <c r="HUS450" s="85"/>
      <c r="HUT450" s="85"/>
      <c r="HUU450" s="85"/>
      <c r="HUV450" s="85"/>
      <c r="HUW450" s="85"/>
      <c r="HUX450" s="85"/>
      <c r="HUY450" s="85"/>
      <c r="HUZ450" s="85"/>
      <c r="HVA450" s="85"/>
      <c r="HVB450" s="85"/>
      <c r="HVC450" s="85"/>
      <c r="HVD450" s="85"/>
      <c r="HVE450" s="85"/>
      <c r="HVF450" s="85"/>
      <c r="HVG450" s="85"/>
      <c r="HVH450" s="85"/>
      <c r="HVI450" s="85"/>
      <c r="HVJ450" s="85"/>
      <c r="HVK450" s="85"/>
      <c r="HVL450" s="85"/>
      <c r="HVM450" s="85"/>
      <c r="HVN450" s="85"/>
      <c r="HVO450" s="85"/>
      <c r="HVP450" s="85"/>
      <c r="HVQ450" s="85"/>
      <c r="HVR450" s="85"/>
      <c r="HVS450" s="85"/>
      <c r="HVT450" s="85"/>
      <c r="HVU450" s="85"/>
      <c r="HVV450" s="85"/>
      <c r="HVW450" s="85"/>
      <c r="HVX450" s="85"/>
      <c r="HVY450" s="85"/>
      <c r="HVZ450" s="85"/>
      <c r="HWA450" s="85"/>
      <c r="HWB450" s="85"/>
      <c r="HWC450" s="85"/>
      <c r="HWD450" s="85"/>
      <c r="HWE450" s="85"/>
      <c r="HWF450" s="85"/>
      <c r="HWG450" s="85"/>
      <c r="HWH450" s="85"/>
      <c r="HWI450" s="85"/>
      <c r="HWJ450" s="85"/>
      <c r="HWK450" s="85"/>
      <c r="HWL450" s="85"/>
      <c r="HWM450" s="85"/>
      <c r="HWN450" s="85"/>
      <c r="HWO450" s="85"/>
      <c r="HWP450" s="85"/>
      <c r="HWQ450" s="85"/>
      <c r="HWR450" s="85"/>
      <c r="HWS450" s="85"/>
      <c r="HWT450" s="85"/>
      <c r="HWU450" s="85"/>
      <c r="HWV450" s="85"/>
      <c r="HWW450" s="85"/>
      <c r="HWX450" s="85"/>
      <c r="HWY450" s="85"/>
      <c r="HWZ450" s="85"/>
      <c r="HXA450" s="85"/>
      <c r="HXB450" s="85"/>
      <c r="HXC450" s="85"/>
      <c r="HXD450" s="85"/>
      <c r="HXE450" s="85"/>
      <c r="HXF450" s="85"/>
      <c r="HXG450" s="85"/>
      <c r="HXH450" s="85"/>
      <c r="HXI450" s="85"/>
      <c r="HXJ450" s="85"/>
      <c r="HXK450" s="85"/>
      <c r="HXL450" s="85"/>
      <c r="HXM450" s="85"/>
      <c r="HXN450" s="85"/>
      <c r="HXO450" s="85"/>
      <c r="HXP450" s="85"/>
      <c r="HXQ450" s="85"/>
      <c r="HXR450" s="85"/>
      <c r="HXS450" s="85"/>
      <c r="HXT450" s="85"/>
      <c r="HXU450" s="85"/>
      <c r="HXV450" s="85"/>
      <c r="HXW450" s="85"/>
      <c r="HXX450" s="85"/>
      <c r="HXY450" s="85"/>
      <c r="HXZ450" s="85"/>
      <c r="HYA450" s="85"/>
      <c r="HYB450" s="85"/>
      <c r="HYC450" s="85"/>
      <c r="HYD450" s="85"/>
      <c r="HYE450" s="85"/>
      <c r="HYF450" s="85"/>
      <c r="HYG450" s="85"/>
      <c r="HYH450" s="85"/>
      <c r="HYI450" s="85"/>
      <c r="HYJ450" s="85"/>
      <c r="HYK450" s="85"/>
      <c r="HYL450" s="85"/>
      <c r="HYM450" s="85"/>
      <c r="HYN450" s="85"/>
      <c r="HYO450" s="85"/>
      <c r="HYP450" s="85"/>
      <c r="HYQ450" s="85"/>
      <c r="HYR450" s="85"/>
      <c r="HYS450" s="85"/>
      <c r="HYT450" s="85"/>
      <c r="HYU450" s="85"/>
      <c r="HYV450" s="85"/>
      <c r="HYW450" s="85"/>
      <c r="HYX450" s="85"/>
      <c r="HYY450" s="85"/>
      <c r="HYZ450" s="85"/>
      <c r="HZA450" s="85"/>
      <c r="HZB450" s="85"/>
      <c r="HZC450" s="85"/>
      <c r="HZD450" s="85"/>
      <c r="HZE450" s="85"/>
      <c r="HZF450" s="85"/>
      <c r="HZG450" s="85"/>
      <c r="HZH450" s="85"/>
      <c r="HZI450" s="85"/>
      <c r="HZJ450" s="85"/>
      <c r="HZK450" s="85"/>
      <c r="HZL450" s="85"/>
      <c r="HZM450" s="85"/>
      <c r="HZN450" s="85"/>
      <c r="HZO450" s="85"/>
      <c r="HZP450" s="85"/>
      <c r="HZQ450" s="85"/>
      <c r="HZR450" s="85"/>
      <c r="HZS450" s="85"/>
      <c r="HZT450" s="85"/>
      <c r="HZU450" s="85"/>
      <c r="HZV450" s="85"/>
      <c r="HZW450" s="85"/>
      <c r="HZX450" s="85"/>
      <c r="HZY450" s="85"/>
      <c r="HZZ450" s="85"/>
      <c r="IAA450" s="85"/>
      <c r="IAB450" s="85"/>
      <c r="IAC450" s="85"/>
      <c r="IAD450" s="85"/>
      <c r="IAE450" s="85"/>
      <c r="IAF450" s="85"/>
      <c r="IAG450" s="85"/>
      <c r="IAH450" s="85"/>
      <c r="IAI450" s="85"/>
      <c r="IAJ450" s="85"/>
      <c r="IAK450" s="85"/>
      <c r="IAL450" s="85"/>
      <c r="IAM450" s="85"/>
      <c r="IAN450" s="85"/>
      <c r="IAO450" s="85"/>
      <c r="IAP450" s="85"/>
      <c r="IAQ450" s="85"/>
      <c r="IAR450" s="85"/>
      <c r="IAS450" s="85"/>
      <c r="IAT450" s="85"/>
      <c r="IAU450" s="85"/>
      <c r="IAV450" s="85"/>
      <c r="IAW450" s="85"/>
      <c r="IAX450" s="85"/>
      <c r="IAY450" s="85"/>
      <c r="IAZ450" s="85"/>
      <c r="IBA450" s="85"/>
      <c r="IBB450" s="85"/>
      <c r="IBC450" s="85"/>
      <c r="IBD450" s="85"/>
      <c r="IBE450" s="85"/>
      <c r="IBF450" s="85"/>
      <c r="IBG450" s="85"/>
      <c r="IBH450" s="85"/>
      <c r="IBI450" s="85"/>
      <c r="IBJ450" s="85"/>
      <c r="IBK450" s="85"/>
      <c r="IBL450" s="85"/>
      <c r="IBM450" s="85"/>
      <c r="IBN450" s="85"/>
      <c r="IBO450" s="85"/>
      <c r="IBP450" s="85"/>
      <c r="IBQ450" s="85"/>
      <c r="IBR450" s="85"/>
      <c r="IBS450" s="85"/>
      <c r="IBT450" s="85"/>
      <c r="IBU450" s="85"/>
      <c r="IBV450" s="85"/>
      <c r="IBW450" s="85"/>
      <c r="IBX450" s="85"/>
      <c r="IBY450" s="85"/>
      <c r="IBZ450" s="85"/>
      <c r="ICA450" s="85"/>
      <c r="ICB450" s="85"/>
      <c r="ICC450" s="85"/>
      <c r="ICD450" s="85"/>
      <c r="ICE450" s="85"/>
      <c r="ICF450" s="85"/>
      <c r="ICG450" s="85"/>
      <c r="ICH450" s="85"/>
      <c r="ICI450" s="85"/>
      <c r="ICJ450" s="85"/>
      <c r="ICK450" s="85"/>
      <c r="ICL450" s="85"/>
      <c r="ICM450" s="85"/>
      <c r="ICN450" s="85"/>
      <c r="ICO450" s="85"/>
      <c r="ICP450" s="85"/>
      <c r="ICQ450" s="85"/>
      <c r="ICR450" s="85"/>
      <c r="ICS450" s="85"/>
      <c r="ICT450" s="85"/>
      <c r="ICU450" s="85"/>
      <c r="ICV450" s="85"/>
      <c r="ICW450" s="85"/>
      <c r="ICX450" s="85"/>
      <c r="ICY450" s="85"/>
      <c r="ICZ450" s="85"/>
      <c r="IDA450" s="85"/>
      <c r="IDB450" s="85"/>
      <c r="IDC450" s="85"/>
      <c r="IDD450" s="85"/>
      <c r="IDE450" s="85"/>
      <c r="IDF450" s="85"/>
      <c r="IDG450" s="85"/>
      <c r="IDH450" s="85"/>
      <c r="IDI450" s="85"/>
      <c r="IDJ450" s="85"/>
      <c r="IDK450" s="85"/>
      <c r="IDL450" s="85"/>
      <c r="IDM450" s="85"/>
      <c r="IDN450" s="85"/>
      <c r="IDO450" s="85"/>
      <c r="IDP450" s="85"/>
      <c r="IDQ450" s="85"/>
      <c r="IDR450" s="85"/>
      <c r="IDS450" s="85"/>
      <c r="IDT450" s="85"/>
      <c r="IDU450" s="85"/>
      <c r="IDV450" s="85"/>
      <c r="IDW450" s="85"/>
      <c r="IDX450" s="85"/>
      <c r="IDY450" s="85"/>
      <c r="IDZ450" s="85"/>
      <c r="IEA450" s="85"/>
      <c r="IEB450" s="85"/>
      <c r="IEC450" s="85"/>
      <c r="IED450" s="85"/>
      <c r="IEE450" s="85"/>
      <c r="IEF450" s="85"/>
      <c r="IEG450" s="85"/>
      <c r="IEH450" s="85"/>
      <c r="IEI450" s="85"/>
      <c r="IEJ450" s="85"/>
      <c r="IEK450" s="85"/>
      <c r="IEL450" s="85"/>
      <c r="IEM450" s="85"/>
      <c r="IEN450" s="85"/>
      <c r="IEO450" s="85"/>
      <c r="IEP450" s="85"/>
      <c r="IEQ450" s="85"/>
      <c r="IER450" s="85"/>
      <c r="IES450" s="85"/>
      <c r="IET450" s="85"/>
      <c r="IEU450" s="85"/>
      <c r="IEV450" s="85"/>
      <c r="IEW450" s="85"/>
      <c r="IEX450" s="85"/>
      <c r="IEY450" s="85"/>
      <c r="IEZ450" s="85"/>
      <c r="IFA450" s="85"/>
      <c r="IFB450" s="85"/>
      <c r="IFC450" s="85"/>
      <c r="IFD450" s="85"/>
      <c r="IFE450" s="85"/>
      <c r="IFF450" s="85"/>
      <c r="IFG450" s="85"/>
      <c r="IFH450" s="85"/>
      <c r="IFI450" s="85"/>
      <c r="IFJ450" s="85"/>
      <c r="IFK450" s="85"/>
      <c r="IFL450" s="85"/>
      <c r="IFM450" s="85"/>
      <c r="IFN450" s="85"/>
      <c r="IFO450" s="85"/>
      <c r="IFP450" s="85"/>
      <c r="IFQ450" s="85"/>
      <c r="IFR450" s="85"/>
      <c r="IFS450" s="85"/>
      <c r="IFT450" s="85"/>
      <c r="IFU450" s="85"/>
      <c r="IFV450" s="85"/>
      <c r="IFW450" s="85"/>
      <c r="IFX450" s="85"/>
      <c r="IFY450" s="85"/>
      <c r="IFZ450" s="85"/>
      <c r="IGA450" s="85"/>
      <c r="IGB450" s="85"/>
      <c r="IGC450" s="85"/>
      <c r="IGD450" s="85"/>
      <c r="IGE450" s="85"/>
      <c r="IGF450" s="85"/>
      <c r="IGG450" s="85"/>
      <c r="IGH450" s="85"/>
      <c r="IGI450" s="85"/>
      <c r="IGJ450" s="85"/>
      <c r="IGK450" s="85"/>
      <c r="IGL450" s="85"/>
      <c r="IGM450" s="85"/>
      <c r="IGN450" s="85"/>
      <c r="IGO450" s="85"/>
      <c r="IGP450" s="85"/>
      <c r="IGQ450" s="85"/>
      <c r="IGR450" s="85"/>
      <c r="IGS450" s="85"/>
      <c r="IGT450" s="85"/>
      <c r="IGU450" s="85"/>
      <c r="IGV450" s="85"/>
      <c r="IGW450" s="85"/>
      <c r="IGX450" s="85"/>
      <c r="IGY450" s="85"/>
      <c r="IGZ450" s="85"/>
      <c r="IHA450" s="85"/>
      <c r="IHB450" s="85"/>
      <c r="IHC450" s="85"/>
      <c r="IHD450" s="85"/>
      <c r="IHE450" s="85"/>
      <c r="IHF450" s="85"/>
      <c r="IHG450" s="85"/>
      <c r="IHH450" s="85"/>
      <c r="IHI450" s="85"/>
      <c r="IHJ450" s="85"/>
      <c r="IHK450" s="85"/>
      <c r="IHL450" s="85"/>
      <c r="IHM450" s="85"/>
      <c r="IHN450" s="85"/>
      <c r="IHO450" s="85"/>
      <c r="IHP450" s="85"/>
      <c r="IHQ450" s="85"/>
      <c r="IHR450" s="85"/>
      <c r="IHS450" s="85"/>
      <c r="IHT450" s="85"/>
      <c r="IHU450" s="85"/>
      <c r="IHV450" s="85"/>
      <c r="IHW450" s="85"/>
      <c r="IHX450" s="85"/>
      <c r="IHY450" s="85"/>
      <c r="IHZ450" s="85"/>
      <c r="IIA450" s="85"/>
      <c r="IIB450" s="85"/>
      <c r="IIC450" s="85"/>
      <c r="IID450" s="85"/>
      <c r="IIE450" s="85"/>
      <c r="IIF450" s="85"/>
      <c r="IIG450" s="85"/>
      <c r="IIH450" s="85"/>
      <c r="III450" s="85"/>
      <c r="IIJ450" s="85"/>
      <c r="IIK450" s="85"/>
      <c r="IIL450" s="85"/>
      <c r="IIM450" s="85"/>
      <c r="IIN450" s="85"/>
      <c r="IIO450" s="85"/>
      <c r="IIP450" s="85"/>
      <c r="IIQ450" s="85"/>
      <c r="IIR450" s="85"/>
      <c r="IIS450" s="85"/>
      <c r="IIT450" s="85"/>
      <c r="IIU450" s="85"/>
      <c r="IIV450" s="85"/>
      <c r="IIW450" s="85"/>
      <c r="IIX450" s="85"/>
      <c r="IIY450" s="85"/>
      <c r="IIZ450" s="85"/>
      <c r="IJA450" s="85"/>
      <c r="IJB450" s="85"/>
      <c r="IJC450" s="85"/>
      <c r="IJD450" s="85"/>
      <c r="IJE450" s="85"/>
      <c r="IJF450" s="85"/>
      <c r="IJG450" s="85"/>
      <c r="IJH450" s="85"/>
      <c r="IJI450" s="85"/>
      <c r="IJJ450" s="85"/>
      <c r="IJK450" s="85"/>
      <c r="IJL450" s="85"/>
      <c r="IJM450" s="85"/>
      <c r="IJN450" s="85"/>
      <c r="IJO450" s="85"/>
      <c r="IJP450" s="85"/>
      <c r="IJQ450" s="85"/>
      <c r="IJR450" s="85"/>
      <c r="IJS450" s="85"/>
      <c r="IJT450" s="85"/>
      <c r="IJU450" s="85"/>
      <c r="IJV450" s="85"/>
      <c r="IJW450" s="85"/>
      <c r="IJX450" s="85"/>
      <c r="IJY450" s="85"/>
      <c r="IJZ450" s="85"/>
      <c r="IKA450" s="85"/>
      <c r="IKB450" s="85"/>
      <c r="IKC450" s="85"/>
      <c r="IKD450" s="85"/>
      <c r="IKE450" s="85"/>
      <c r="IKF450" s="85"/>
      <c r="IKG450" s="85"/>
      <c r="IKH450" s="85"/>
      <c r="IKI450" s="85"/>
      <c r="IKJ450" s="85"/>
      <c r="IKK450" s="85"/>
      <c r="IKL450" s="85"/>
      <c r="IKM450" s="85"/>
      <c r="IKN450" s="85"/>
      <c r="IKO450" s="85"/>
      <c r="IKP450" s="85"/>
      <c r="IKQ450" s="85"/>
      <c r="IKR450" s="85"/>
      <c r="IKS450" s="85"/>
      <c r="IKT450" s="85"/>
      <c r="IKU450" s="85"/>
      <c r="IKV450" s="85"/>
      <c r="IKW450" s="85"/>
      <c r="IKX450" s="85"/>
      <c r="IKY450" s="85"/>
      <c r="IKZ450" s="85"/>
      <c r="ILA450" s="85"/>
      <c r="ILB450" s="85"/>
      <c r="ILC450" s="85"/>
      <c r="ILD450" s="85"/>
      <c r="ILE450" s="85"/>
      <c r="ILF450" s="85"/>
      <c r="ILG450" s="85"/>
      <c r="ILH450" s="85"/>
      <c r="ILI450" s="85"/>
      <c r="ILJ450" s="85"/>
      <c r="ILK450" s="85"/>
      <c r="ILL450" s="85"/>
      <c r="ILM450" s="85"/>
      <c r="ILN450" s="85"/>
      <c r="ILO450" s="85"/>
      <c r="ILP450" s="85"/>
      <c r="ILQ450" s="85"/>
      <c r="ILR450" s="85"/>
      <c r="ILS450" s="85"/>
      <c r="ILT450" s="85"/>
      <c r="ILU450" s="85"/>
      <c r="ILV450" s="85"/>
      <c r="ILW450" s="85"/>
      <c r="ILX450" s="85"/>
      <c r="ILY450" s="85"/>
      <c r="ILZ450" s="85"/>
      <c r="IMA450" s="85"/>
      <c r="IMB450" s="85"/>
      <c r="IMC450" s="85"/>
      <c r="IMD450" s="85"/>
      <c r="IME450" s="85"/>
      <c r="IMF450" s="85"/>
      <c r="IMG450" s="85"/>
      <c r="IMH450" s="85"/>
      <c r="IMI450" s="85"/>
      <c r="IMJ450" s="85"/>
      <c r="IMK450" s="85"/>
      <c r="IML450" s="85"/>
      <c r="IMM450" s="85"/>
      <c r="IMN450" s="85"/>
      <c r="IMO450" s="85"/>
      <c r="IMP450" s="85"/>
      <c r="IMQ450" s="85"/>
      <c r="IMR450" s="85"/>
      <c r="IMS450" s="85"/>
      <c r="IMT450" s="85"/>
      <c r="IMU450" s="85"/>
      <c r="IMV450" s="85"/>
      <c r="IMW450" s="85"/>
      <c r="IMX450" s="85"/>
      <c r="IMY450" s="85"/>
      <c r="IMZ450" s="85"/>
      <c r="INA450" s="85"/>
      <c r="INB450" s="85"/>
      <c r="INC450" s="85"/>
      <c r="IND450" s="85"/>
      <c r="INE450" s="85"/>
      <c r="INF450" s="85"/>
      <c r="ING450" s="85"/>
      <c r="INH450" s="85"/>
      <c r="INI450" s="85"/>
      <c r="INJ450" s="85"/>
      <c r="INK450" s="85"/>
      <c r="INL450" s="85"/>
      <c r="INM450" s="85"/>
      <c r="INN450" s="85"/>
      <c r="INO450" s="85"/>
      <c r="INP450" s="85"/>
      <c r="INQ450" s="85"/>
      <c r="INR450" s="85"/>
      <c r="INS450" s="85"/>
      <c r="INT450" s="85"/>
      <c r="INU450" s="85"/>
      <c r="INV450" s="85"/>
      <c r="INW450" s="85"/>
      <c r="INX450" s="85"/>
      <c r="INY450" s="85"/>
      <c r="INZ450" s="85"/>
      <c r="IOA450" s="85"/>
      <c r="IOB450" s="85"/>
      <c r="IOC450" s="85"/>
      <c r="IOD450" s="85"/>
      <c r="IOE450" s="85"/>
      <c r="IOF450" s="85"/>
      <c r="IOG450" s="85"/>
      <c r="IOH450" s="85"/>
      <c r="IOI450" s="85"/>
      <c r="IOJ450" s="85"/>
      <c r="IOK450" s="85"/>
      <c r="IOL450" s="85"/>
      <c r="IOM450" s="85"/>
      <c r="ION450" s="85"/>
      <c r="IOO450" s="85"/>
      <c r="IOP450" s="85"/>
      <c r="IOQ450" s="85"/>
      <c r="IOR450" s="85"/>
      <c r="IOS450" s="85"/>
      <c r="IOT450" s="85"/>
      <c r="IOU450" s="85"/>
      <c r="IOV450" s="85"/>
      <c r="IOW450" s="85"/>
      <c r="IOX450" s="85"/>
      <c r="IOY450" s="85"/>
      <c r="IOZ450" s="85"/>
      <c r="IPA450" s="85"/>
      <c r="IPB450" s="85"/>
      <c r="IPC450" s="85"/>
      <c r="IPD450" s="85"/>
      <c r="IPE450" s="85"/>
      <c r="IPF450" s="85"/>
      <c r="IPG450" s="85"/>
      <c r="IPH450" s="85"/>
      <c r="IPI450" s="85"/>
      <c r="IPJ450" s="85"/>
      <c r="IPK450" s="85"/>
      <c r="IPL450" s="85"/>
      <c r="IPM450" s="85"/>
      <c r="IPN450" s="85"/>
      <c r="IPO450" s="85"/>
      <c r="IPP450" s="85"/>
      <c r="IPQ450" s="85"/>
      <c r="IPR450" s="85"/>
      <c r="IPS450" s="85"/>
      <c r="IPT450" s="85"/>
      <c r="IPU450" s="85"/>
      <c r="IPV450" s="85"/>
      <c r="IPW450" s="85"/>
      <c r="IPX450" s="85"/>
      <c r="IPY450" s="85"/>
      <c r="IPZ450" s="85"/>
      <c r="IQA450" s="85"/>
      <c r="IQB450" s="85"/>
      <c r="IQC450" s="85"/>
      <c r="IQD450" s="85"/>
      <c r="IQE450" s="85"/>
      <c r="IQF450" s="85"/>
      <c r="IQG450" s="85"/>
      <c r="IQH450" s="85"/>
      <c r="IQI450" s="85"/>
      <c r="IQJ450" s="85"/>
      <c r="IQK450" s="85"/>
      <c r="IQL450" s="85"/>
      <c r="IQM450" s="85"/>
      <c r="IQN450" s="85"/>
      <c r="IQO450" s="85"/>
      <c r="IQP450" s="85"/>
      <c r="IQQ450" s="85"/>
      <c r="IQR450" s="85"/>
      <c r="IQS450" s="85"/>
      <c r="IQT450" s="85"/>
      <c r="IQU450" s="85"/>
      <c r="IQV450" s="85"/>
      <c r="IQW450" s="85"/>
      <c r="IQX450" s="85"/>
      <c r="IQY450" s="85"/>
      <c r="IQZ450" s="85"/>
      <c r="IRA450" s="85"/>
      <c r="IRB450" s="85"/>
      <c r="IRC450" s="85"/>
      <c r="IRD450" s="85"/>
      <c r="IRE450" s="85"/>
      <c r="IRF450" s="85"/>
      <c r="IRG450" s="85"/>
      <c r="IRH450" s="85"/>
      <c r="IRI450" s="85"/>
      <c r="IRJ450" s="85"/>
      <c r="IRK450" s="85"/>
      <c r="IRL450" s="85"/>
      <c r="IRM450" s="85"/>
      <c r="IRN450" s="85"/>
      <c r="IRO450" s="85"/>
      <c r="IRP450" s="85"/>
      <c r="IRQ450" s="85"/>
      <c r="IRR450" s="85"/>
      <c r="IRS450" s="85"/>
      <c r="IRT450" s="85"/>
      <c r="IRU450" s="85"/>
      <c r="IRV450" s="85"/>
      <c r="IRW450" s="85"/>
      <c r="IRX450" s="85"/>
      <c r="IRY450" s="85"/>
      <c r="IRZ450" s="85"/>
      <c r="ISA450" s="85"/>
      <c r="ISB450" s="85"/>
      <c r="ISC450" s="85"/>
      <c r="ISD450" s="85"/>
      <c r="ISE450" s="85"/>
      <c r="ISF450" s="85"/>
      <c r="ISG450" s="85"/>
      <c r="ISH450" s="85"/>
      <c r="ISI450" s="85"/>
      <c r="ISJ450" s="85"/>
      <c r="ISK450" s="85"/>
      <c r="ISL450" s="85"/>
      <c r="ISM450" s="85"/>
      <c r="ISN450" s="85"/>
      <c r="ISO450" s="85"/>
      <c r="ISP450" s="85"/>
      <c r="ISQ450" s="85"/>
      <c r="ISR450" s="85"/>
      <c r="ISS450" s="85"/>
      <c r="IST450" s="85"/>
      <c r="ISU450" s="85"/>
      <c r="ISV450" s="85"/>
      <c r="ISW450" s="85"/>
      <c r="ISX450" s="85"/>
      <c r="ISY450" s="85"/>
      <c r="ISZ450" s="85"/>
      <c r="ITA450" s="85"/>
      <c r="ITB450" s="85"/>
      <c r="ITC450" s="85"/>
      <c r="ITD450" s="85"/>
      <c r="ITE450" s="85"/>
      <c r="ITF450" s="85"/>
      <c r="ITG450" s="85"/>
      <c r="ITH450" s="85"/>
      <c r="ITI450" s="85"/>
      <c r="ITJ450" s="85"/>
      <c r="ITK450" s="85"/>
      <c r="ITL450" s="85"/>
      <c r="ITM450" s="85"/>
      <c r="ITN450" s="85"/>
      <c r="ITO450" s="85"/>
      <c r="ITP450" s="85"/>
      <c r="ITQ450" s="85"/>
      <c r="ITR450" s="85"/>
      <c r="ITS450" s="85"/>
      <c r="ITT450" s="85"/>
      <c r="ITU450" s="85"/>
      <c r="ITV450" s="85"/>
      <c r="ITW450" s="85"/>
      <c r="ITX450" s="85"/>
      <c r="ITY450" s="85"/>
      <c r="ITZ450" s="85"/>
      <c r="IUA450" s="85"/>
      <c r="IUB450" s="85"/>
      <c r="IUC450" s="85"/>
      <c r="IUD450" s="85"/>
      <c r="IUE450" s="85"/>
      <c r="IUF450" s="85"/>
      <c r="IUG450" s="85"/>
      <c r="IUH450" s="85"/>
      <c r="IUI450" s="85"/>
      <c r="IUJ450" s="85"/>
      <c r="IUK450" s="85"/>
      <c r="IUL450" s="85"/>
      <c r="IUM450" s="85"/>
      <c r="IUN450" s="85"/>
      <c r="IUO450" s="85"/>
      <c r="IUP450" s="85"/>
      <c r="IUQ450" s="85"/>
      <c r="IUR450" s="85"/>
      <c r="IUS450" s="85"/>
      <c r="IUT450" s="85"/>
      <c r="IUU450" s="85"/>
      <c r="IUV450" s="85"/>
      <c r="IUW450" s="85"/>
      <c r="IUX450" s="85"/>
      <c r="IUY450" s="85"/>
      <c r="IUZ450" s="85"/>
      <c r="IVA450" s="85"/>
      <c r="IVB450" s="85"/>
      <c r="IVC450" s="85"/>
      <c r="IVD450" s="85"/>
      <c r="IVE450" s="85"/>
      <c r="IVF450" s="85"/>
      <c r="IVG450" s="85"/>
      <c r="IVH450" s="85"/>
      <c r="IVI450" s="85"/>
      <c r="IVJ450" s="85"/>
      <c r="IVK450" s="85"/>
      <c r="IVL450" s="85"/>
      <c r="IVM450" s="85"/>
      <c r="IVN450" s="85"/>
      <c r="IVO450" s="85"/>
      <c r="IVP450" s="85"/>
      <c r="IVQ450" s="85"/>
      <c r="IVR450" s="85"/>
      <c r="IVS450" s="85"/>
      <c r="IVT450" s="85"/>
      <c r="IVU450" s="85"/>
      <c r="IVV450" s="85"/>
      <c r="IVW450" s="85"/>
      <c r="IVX450" s="85"/>
      <c r="IVY450" s="85"/>
      <c r="IVZ450" s="85"/>
      <c r="IWA450" s="85"/>
      <c r="IWB450" s="85"/>
      <c r="IWC450" s="85"/>
      <c r="IWD450" s="85"/>
      <c r="IWE450" s="85"/>
      <c r="IWF450" s="85"/>
      <c r="IWG450" s="85"/>
      <c r="IWH450" s="85"/>
      <c r="IWI450" s="85"/>
      <c r="IWJ450" s="85"/>
      <c r="IWK450" s="85"/>
      <c r="IWL450" s="85"/>
      <c r="IWM450" s="85"/>
      <c r="IWN450" s="85"/>
      <c r="IWO450" s="85"/>
      <c r="IWP450" s="85"/>
      <c r="IWQ450" s="85"/>
      <c r="IWR450" s="85"/>
      <c r="IWS450" s="85"/>
      <c r="IWT450" s="85"/>
      <c r="IWU450" s="85"/>
      <c r="IWV450" s="85"/>
      <c r="IWW450" s="85"/>
      <c r="IWX450" s="85"/>
      <c r="IWY450" s="85"/>
      <c r="IWZ450" s="85"/>
      <c r="IXA450" s="85"/>
      <c r="IXB450" s="85"/>
      <c r="IXC450" s="85"/>
      <c r="IXD450" s="85"/>
      <c r="IXE450" s="85"/>
      <c r="IXF450" s="85"/>
      <c r="IXG450" s="85"/>
      <c r="IXH450" s="85"/>
      <c r="IXI450" s="85"/>
      <c r="IXJ450" s="85"/>
      <c r="IXK450" s="85"/>
      <c r="IXL450" s="85"/>
      <c r="IXM450" s="85"/>
      <c r="IXN450" s="85"/>
      <c r="IXO450" s="85"/>
      <c r="IXP450" s="85"/>
      <c r="IXQ450" s="85"/>
      <c r="IXR450" s="85"/>
      <c r="IXS450" s="85"/>
      <c r="IXT450" s="85"/>
      <c r="IXU450" s="85"/>
      <c r="IXV450" s="85"/>
      <c r="IXW450" s="85"/>
      <c r="IXX450" s="85"/>
      <c r="IXY450" s="85"/>
      <c r="IXZ450" s="85"/>
      <c r="IYA450" s="85"/>
      <c r="IYB450" s="85"/>
      <c r="IYC450" s="85"/>
      <c r="IYD450" s="85"/>
      <c r="IYE450" s="85"/>
      <c r="IYF450" s="85"/>
      <c r="IYG450" s="85"/>
      <c r="IYH450" s="85"/>
      <c r="IYI450" s="85"/>
      <c r="IYJ450" s="85"/>
      <c r="IYK450" s="85"/>
      <c r="IYL450" s="85"/>
      <c r="IYM450" s="85"/>
      <c r="IYN450" s="85"/>
      <c r="IYO450" s="85"/>
      <c r="IYP450" s="85"/>
      <c r="IYQ450" s="85"/>
      <c r="IYR450" s="85"/>
      <c r="IYS450" s="85"/>
      <c r="IYT450" s="85"/>
      <c r="IYU450" s="85"/>
      <c r="IYV450" s="85"/>
      <c r="IYW450" s="85"/>
      <c r="IYX450" s="85"/>
      <c r="IYY450" s="85"/>
      <c r="IYZ450" s="85"/>
      <c r="IZA450" s="85"/>
      <c r="IZB450" s="85"/>
      <c r="IZC450" s="85"/>
      <c r="IZD450" s="85"/>
      <c r="IZE450" s="85"/>
      <c r="IZF450" s="85"/>
      <c r="IZG450" s="85"/>
      <c r="IZH450" s="85"/>
      <c r="IZI450" s="85"/>
      <c r="IZJ450" s="85"/>
      <c r="IZK450" s="85"/>
      <c r="IZL450" s="85"/>
      <c r="IZM450" s="85"/>
      <c r="IZN450" s="85"/>
      <c r="IZO450" s="85"/>
      <c r="IZP450" s="85"/>
      <c r="IZQ450" s="85"/>
      <c r="IZR450" s="85"/>
      <c r="IZS450" s="85"/>
      <c r="IZT450" s="85"/>
      <c r="IZU450" s="85"/>
      <c r="IZV450" s="85"/>
      <c r="IZW450" s="85"/>
      <c r="IZX450" s="85"/>
      <c r="IZY450" s="85"/>
      <c r="IZZ450" s="85"/>
      <c r="JAA450" s="85"/>
      <c r="JAB450" s="85"/>
      <c r="JAC450" s="85"/>
      <c r="JAD450" s="85"/>
      <c r="JAE450" s="85"/>
      <c r="JAF450" s="85"/>
      <c r="JAG450" s="85"/>
      <c r="JAH450" s="85"/>
      <c r="JAI450" s="85"/>
      <c r="JAJ450" s="85"/>
      <c r="JAK450" s="85"/>
      <c r="JAL450" s="85"/>
      <c r="JAM450" s="85"/>
      <c r="JAN450" s="85"/>
      <c r="JAO450" s="85"/>
      <c r="JAP450" s="85"/>
      <c r="JAQ450" s="85"/>
      <c r="JAR450" s="85"/>
      <c r="JAS450" s="85"/>
      <c r="JAT450" s="85"/>
      <c r="JAU450" s="85"/>
      <c r="JAV450" s="85"/>
      <c r="JAW450" s="85"/>
      <c r="JAX450" s="85"/>
      <c r="JAY450" s="85"/>
      <c r="JAZ450" s="85"/>
      <c r="JBA450" s="85"/>
      <c r="JBB450" s="85"/>
      <c r="JBC450" s="85"/>
      <c r="JBD450" s="85"/>
      <c r="JBE450" s="85"/>
      <c r="JBF450" s="85"/>
      <c r="JBG450" s="85"/>
      <c r="JBH450" s="85"/>
      <c r="JBI450" s="85"/>
      <c r="JBJ450" s="85"/>
      <c r="JBK450" s="85"/>
      <c r="JBL450" s="85"/>
      <c r="JBM450" s="85"/>
      <c r="JBN450" s="85"/>
      <c r="JBO450" s="85"/>
      <c r="JBP450" s="85"/>
      <c r="JBQ450" s="85"/>
      <c r="JBR450" s="85"/>
      <c r="JBS450" s="85"/>
      <c r="JBT450" s="85"/>
      <c r="JBU450" s="85"/>
      <c r="JBV450" s="85"/>
      <c r="JBW450" s="85"/>
      <c r="JBX450" s="85"/>
      <c r="JBY450" s="85"/>
      <c r="JBZ450" s="85"/>
      <c r="JCA450" s="85"/>
      <c r="JCB450" s="85"/>
      <c r="JCC450" s="85"/>
      <c r="JCD450" s="85"/>
      <c r="JCE450" s="85"/>
      <c r="JCF450" s="85"/>
      <c r="JCG450" s="85"/>
      <c r="JCH450" s="85"/>
      <c r="JCI450" s="85"/>
      <c r="JCJ450" s="85"/>
      <c r="JCK450" s="85"/>
      <c r="JCL450" s="85"/>
      <c r="JCM450" s="85"/>
      <c r="JCN450" s="85"/>
      <c r="JCO450" s="85"/>
      <c r="JCP450" s="85"/>
      <c r="JCQ450" s="85"/>
      <c r="JCR450" s="85"/>
      <c r="JCS450" s="85"/>
      <c r="JCT450" s="85"/>
      <c r="JCU450" s="85"/>
      <c r="JCV450" s="85"/>
      <c r="JCW450" s="85"/>
      <c r="JCX450" s="85"/>
      <c r="JCY450" s="85"/>
      <c r="JCZ450" s="85"/>
      <c r="JDA450" s="85"/>
      <c r="JDB450" s="85"/>
      <c r="JDC450" s="85"/>
      <c r="JDD450" s="85"/>
      <c r="JDE450" s="85"/>
      <c r="JDF450" s="85"/>
      <c r="JDG450" s="85"/>
      <c r="JDH450" s="85"/>
      <c r="JDI450" s="85"/>
      <c r="JDJ450" s="85"/>
      <c r="JDK450" s="85"/>
      <c r="JDL450" s="85"/>
      <c r="JDM450" s="85"/>
      <c r="JDN450" s="85"/>
      <c r="JDO450" s="85"/>
      <c r="JDP450" s="85"/>
      <c r="JDQ450" s="85"/>
      <c r="JDR450" s="85"/>
      <c r="JDS450" s="85"/>
      <c r="JDT450" s="85"/>
      <c r="JDU450" s="85"/>
      <c r="JDV450" s="85"/>
      <c r="JDW450" s="85"/>
      <c r="JDX450" s="85"/>
      <c r="JDY450" s="85"/>
      <c r="JDZ450" s="85"/>
      <c r="JEA450" s="85"/>
      <c r="JEB450" s="85"/>
      <c r="JEC450" s="85"/>
      <c r="JED450" s="85"/>
      <c r="JEE450" s="85"/>
      <c r="JEF450" s="85"/>
      <c r="JEG450" s="85"/>
      <c r="JEH450" s="85"/>
      <c r="JEI450" s="85"/>
      <c r="JEJ450" s="85"/>
      <c r="JEK450" s="85"/>
      <c r="JEL450" s="85"/>
      <c r="JEM450" s="85"/>
      <c r="JEN450" s="85"/>
      <c r="JEO450" s="85"/>
      <c r="JEP450" s="85"/>
      <c r="JEQ450" s="85"/>
      <c r="JER450" s="85"/>
      <c r="JES450" s="85"/>
      <c r="JET450" s="85"/>
      <c r="JEU450" s="85"/>
      <c r="JEV450" s="85"/>
      <c r="JEW450" s="85"/>
      <c r="JEX450" s="85"/>
      <c r="JEY450" s="85"/>
      <c r="JEZ450" s="85"/>
      <c r="JFA450" s="85"/>
      <c r="JFB450" s="85"/>
      <c r="JFC450" s="85"/>
      <c r="JFD450" s="85"/>
      <c r="JFE450" s="85"/>
      <c r="JFF450" s="85"/>
      <c r="JFG450" s="85"/>
      <c r="JFH450" s="85"/>
      <c r="JFI450" s="85"/>
      <c r="JFJ450" s="85"/>
      <c r="JFK450" s="85"/>
      <c r="JFL450" s="85"/>
      <c r="JFM450" s="85"/>
      <c r="JFN450" s="85"/>
      <c r="JFO450" s="85"/>
      <c r="JFP450" s="85"/>
      <c r="JFQ450" s="85"/>
      <c r="JFR450" s="85"/>
      <c r="JFS450" s="85"/>
      <c r="JFT450" s="85"/>
      <c r="JFU450" s="85"/>
      <c r="JFV450" s="85"/>
      <c r="JFW450" s="85"/>
      <c r="JFX450" s="85"/>
      <c r="JFY450" s="85"/>
      <c r="JFZ450" s="85"/>
      <c r="JGA450" s="85"/>
      <c r="JGB450" s="85"/>
      <c r="JGC450" s="85"/>
      <c r="JGD450" s="85"/>
      <c r="JGE450" s="85"/>
      <c r="JGF450" s="85"/>
      <c r="JGG450" s="85"/>
      <c r="JGH450" s="85"/>
      <c r="JGI450" s="85"/>
      <c r="JGJ450" s="85"/>
      <c r="JGK450" s="85"/>
      <c r="JGL450" s="85"/>
      <c r="JGM450" s="85"/>
      <c r="JGN450" s="85"/>
      <c r="JGO450" s="85"/>
      <c r="JGP450" s="85"/>
      <c r="JGQ450" s="85"/>
      <c r="JGR450" s="85"/>
      <c r="JGS450" s="85"/>
      <c r="JGT450" s="85"/>
      <c r="JGU450" s="85"/>
      <c r="JGV450" s="85"/>
      <c r="JGW450" s="85"/>
      <c r="JGX450" s="85"/>
      <c r="JGY450" s="85"/>
      <c r="JGZ450" s="85"/>
      <c r="JHA450" s="85"/>
      <c r="JHB450" s="85"/>
      <c r="JHC450" s="85"/>
      <c r="JHD450" s="85"/>
      <c r="JHE450" s="85"/>
      <c r="JHF450" s="85"/>
      <c r="JHG450" s="85"/>
      <c r="JHH450" s="85"/>
      <c r="JHI450" s="85"/>
      <c r="JHJ450" s="85"/>
      <c r="JHK450" s="85"/>
      <c r="JHL450" s="85"/>
      <c r="JHM450" s="85"/>
      <c r="JHN450" s="85"/>
      <c r="JHO450" s="85"/>
      <c r="JHP450" s="85"/>
      <c r="JHQ450" s="85"/>
      <c r="JHR450" s="85"/>
      <c r="JHS450" s="85"/>
      <c r="JHT450" s="85"/>
      <c r="JHU450" s="85"/>
      <c r="JHV450" s="85"/>
      <c r="JHW450" s="85"/>
      <c r="JHX450" s="85"/>
      <c r="JHY450" s="85"/>
      <c r="JHZ450" s="85"/>
      <c r="JIA450" s="85"/>
      <c r="JIB450" s="85"/>
      <c r="JIC450" s="85"/>
      <c r="JID450" s="85"/>
      <c r="JIE450" s="85"/>
      <c r="JIF450" s="85"/>
      <c r="JIG450" s="85"/>
      <c r="JIH450" s="85"/>
      <c r="JII450" s="85"/>
      <c r="JIJ450" s="85"/>
      <c r="JIK450" s="85"/>
      <c r="JIL450" s="85"/>
      <c r="JIM450" s="85"/>
      <c r="JIN450" s="85"/>
      <c r="JIO450" s="85"/>
      <c r="JIP450" s="85"/>
      <c r="JIQ450" s="85"/>
      <c r="JIR450" s="85"/>
      <c r="JIS450" s="85"/>
      <c r="JIT450" s="85"/>
      <c r="JIU450" s="85"/>
      <c r="JIV450" s="85"/>
      <c r="JIW450" s="85"/>
      <c r="JIX450" s="85"/>
      <c r="JIY450" s="85"/>
      <c r="JIZ450" s="85"/>
      <c r="JJA450" s="85"/>
      <c r="JJB450" s="85"/>
      <c r="JJC450" s="85"/>
      <c r="JJD450" s="85"/>
      <c r="JJE450" s="85"/>
      <c r="JJF450" s="85"/>
      <c r="JJG450" s="85"/>
      <c r="JJH450" s="85"/>
      <c r="JJI450" s="85"/>
      <c r="JJJ450" s="85"/>
      <c r="JJK450" s="85"/>
      <c r="JJL450" s="85"/>
      <c r="JJM450" s="85"/>
      <c r="JJN450" s="85"/>
      <c r="JJO450" s="85"/>
      <c r="JJP450" s="85"/>
      <c r="JJQ450" s="85"/>
      <c r="JJR450" s="85"/>
      <c r="JJS450" s="85"/>
      <c r="JJT450" s="85"/>
      <c r="JJU450" s="85"/>
      <c r="JJV450" s="85"/>
      <c r="JJW450" s="85"/>
      <c r="JJX450" s="85"/>
      <c r="JJY450" s="85"/>
      <c r="JJZ450" s="85"/>
      <c r="JKA450" s="85"/>
      <c r="JKB450" s="85"/>
      <c r="JKC450" s="85"/>
      <c r="JKD450" s="85"/>
      <c r="JKE450" s="85"/>
      <c r="JKF450" s="85"/>
      <c r="JKG450" s="85"/>
      <c r="JKH450" s="85"/>
      <c r="JKI450" s="85"/>
      <c r="JKJ450" s="85"/>
      <c r="JKK450" s="85"/>
      <c r="JKL450" s="85"/>
      <c r="JKM450" s="85"/>
      <c r="JKN450" s="85"/>
      <c r="JKO450" s="85"/>
      <c r="JKP450" s="85"/>
      <c r="JKQ450" s="85"/>
      <c r="JKR450" s="85"/>
      <c r="JKS450" s="85"/>
      <c r="JKT450" s="85"/>
      <c r="JKU450" s="85"/>
      <c r="JKV450" s="85"/>
      <c r="JKW450" s="85"/>
      <c r="JKX450" s="85"/>
      <c r="JKY450" s="85"/>
      <c r="JKZ450" s="85"/>
      <c r="JLA450" s="85"/>
      <c r="JLB450" s="85"/>
      <c r="JLC450" s="85"/>
      <c r="JLD450" s="85"/>
      <c r="JLE450" s="85"/>
      <c r="JLF450" s="85"/>
      <c r="JLG450" s="85"/>
      <c r="JLH450" s="85"/>
      <c r="JLI450" s="85"/>
      <c r="JLJ450" s="85"/>
      <c r="JLK450" s="85"/>
      <c r="JLL450" s="85"/>
      <c r="JLM450" s="85"/>
      <c r="JLN450" s="85"/>
      <c r="JLO450" s="85"/>
      <c r="JLP450" s="85"/>
      <c r="JLQ450" s="85"/>
      <c r="JLR450" s="85"/>
      <c r="JLS450" s="85"/>
      <c r="JLT450" s="85"/>
      <c r="JLU450" s="85"/>
      <c r="JLV450" s="85"/>
      <c r="JLW450" s="85"/>
      <c r="JLX450" s="85"/>
      <c r="JLY450" s="85"/>
      <c r="JLZ450" s="85"/>
      <c r="JMA450" s="85"/>
      <c r="JMB450" s="85"/>
      <c r="JMC450" s="85"/>
      <c r="JMD450" s="85"/>
      <c r="JME450" s="85"/>
      <c r="JMF450" s="85"/>
      <c r="JMG450" s="85"/>
      <c r="JMH450" s="85"/>
      <c r="JMI450" s="85"/>
      <c r="JMJ450" s="85"/>
      <c r="JMK450" s="85"/>
      <c r="JML450" s="85"/>
      <c r="JMM450" s="85"/>
      <c r="JMN450" s="85"/>
      <c r="JMO450" s="85"/>
      <c r="JMP450" s="85"/>
      <c r="JMQ450" s="85"/>
      <c r="JMR450" s="85"/>
      <c r="JMS450" s="85"/>
      <c r="JMT450" s="85"/>
      <c r="JMU450" s="85"/>
      <c r="JMV450" s="85"/>
      <c r="JMW450" s="85"/>
      <c r="JMX450" s="85"/>
      <c r="JMY450" s="85"/>
      <c r="JMZ450" s="85"/>
      <c r="JNA450" s="85"/>
      <c r="JNB450" s="85"/>
      <c r="JNC450" s="85"/>
      <c r="JND450" s="85"/>
      <c r="JNE450" s="85"/>
      <c r="JNF450" s="85"/>
      <c r="JNG450" s="85"/>
      <c r="JNH450" s="85"/>
      <c r="JNI450" s="85"/>
      <c r="JNJ450" s="85"/>
      <c r="JNK450" s="85"/>
      <c r="JNL450" s="85"/>
      <c r="JNM450" s="85"/>
      <c r="JNN450" s="85"/>
      <c r="JNO450" s="85"/>
      <c r="JNP450" s="85"/>
      <c r="JNQ450" s="85"/>
      <c r="JNR450" s="85"/>
      <c r="JNS450" s="85"/>
      <c r="JNT450" s="85"/>
      <c r="JNU450" s="85"/>
      <c r="JNV450" s="85"/>
      <c r="JNW450" s="85"/>
      <c r="JNX450" s="85"/>
      <c r="JNY450" s="85"/>
      <c r="JNZ450" s="85"/>
      <c r="JOA450" s="85"/>
      <c r="JOB450" s="85"/>
      <c r="JOC450" s="85"/>
      <c r="JOD450" s="85"/>
      <c r="JOE450" s="85"/>
      <c r="JOF450" s="85"/>
      <c r="JOG450" s="85"/>
      <c r="JOH450" s="85"/>
      <c r="JOI450" s="85"/>
      <c r="JOJ450" s="85"/>
      <c r="JOK450" s="85"/>
      <c r="JOL450" s="85"/>
      <c r="JOM450" s="85"/>
      <c r="JON450" s="85"/>
      <c r="JOO450" s="85"/>
      <c r="JOP450" s="85"/>
      <c r="JOQ450" s="85"/>
      <c r="JOR450" s="85"/>
      <c r="JOS450" s="85"/>
      <c r="JOT450" s="85"/>
      <c r="JOU450" s="85"/>
      <c r="JOV450" s="85"/>
      <c r="JOW450" s="85"/>
      <c r="JOX450" s="85"/>
      <c r="JOY450" s="85"/>
      <c r="JOZ450" s="85"/>
      <c r="JPA450" s="85"/>
      <c r="JPB450" s="85"/>
      <c r="JPC450" s="85"/>
      <c r="JPD450" s="85"/>
      <c r="JPE450" s="85"/>
      <c r="JPF450" s="85"/>
      <c r="JPG450" s="85"/>
      <c r="JPH450" s="85"/>
      <c r="JPI450" s="85"/>
      <c r="JPJ450" s="85"/>
      <c r="JPK450" s="85"/>
      <c r="JPL450" s="85"/>
      <c r="JPM450" s="85"/>
      <c r="JPN450" s="85"/>
      <c r="JPO450" s="85"/>
      <c r="JPP450" s="85"/>
      <c r="JPQ450" s="85"/>
      <c r="JPR450" s="85"/>
      <c r="JPS450" s="85"/>
      <c r="JPT450" s="85"/>
      <c r="JPU450" s="85"/>
      <c r="JPV450" s="85"/>
      <c r="JPW450" s="85"/>
      <c r="JPX450" s="85"/>
      <c r="JPY450" s="85"/>
      <c r="JPZ450" s="85"/>
      <c r="JQA450" s="85"/>
      <c r="JQB450" s="85"/>
      <c r="JQC450" s="85"/>
      <c r="JQD450" s="85"/>
      <c r="JQE450" s="85"/>
      <c r="JQF450" s="85"/>
      <c r="JQG450" s="85"/>
      <c r="JQH450" s="85"/>
      <c r="JQI450" s="85"/>
      <c r="JQJ450" s="85"/>
      <c r="JQK450" s="85"/>
      <c r="JQL450" s="85"/>
      <c r="JQM450" s="85"/>
      <c r="JQN450" s="85"/>
      <c r="JQO450" s="85"/>
      <c r="JQP450" s="85"/>
      <c r="JQQ450" s="85"/>
      <c r="JQR450" s="85"/>
      <c r="JQS450" s="85"/>
      <c r="JQT450" s="85"/>
      <c r="JQU450" s="85"/>
      <c r="JQV450" s="85"/>
      <c r="JQW450" s="85"/>
      <c r="JQX450" s="85"/>
      <c r="JQY450" s="85"/>
      <c r="JQZ450" s="85"/>
      <c r="JRA450" s="85"/>
      <c r="JRB450" s="85"/>
      <c r="JRC450" s="85"/>
      <c r="JRD450" s="85"/>
      <c r="JRE450" s="85"/>
      <c r="JRF450" s="85"/>
      <c r="JRG450" s="85"/>
      <c r="JRH450" s="85"/>
      <c r="JRI450" s="85"/>
      <c r="JRJ450" s="85"/>
      <c r="JRK450" s="85"/>
      <c r="JRL450" s="85"/>
      <c r="JRM450" s="85"/>
      <c r="JRN450" s="85"/>
      <c r="JRO450" s="85"/>
      <c r="JRP450" s="85"/>
      <c r="JRQ450" s="85"/>
      <c r="JRR450" s="85"/>
      <c r="JRS450" s="85"/>
      <c r="JRT450" s="85"/>
      <c r="JRU450" s="85"/>
      <c r="JRV450" s="85"/>
      <c r="JRW450" s="85"/>
      <c r="JRX450" s="85"/>
      <c r="JRY450" s="85"/>
      <c r="JRZ450" s="85"/>
      <c r="JSA450" s="85"/>
      <c r="JSB450" s="85"/>
      <c r="JSC450" s="85"/>
      <c r="JSD450" s="85"/>
      <c r="JSE450" s="85"/>
      <c r="JSF450" s="85"/>
      <c r="JSG450" s="85"/>
      <c r="JSH450" s="85"/>
      <c r="JSI450" s="85"/>
      <c r="JSJ450" s="85"/>
      <c r="JSK450" s="85"/>
      <c r="JSL450" s="85"/>
      <c r="JSM450" s="85"/>
      <c r="JSN450" s="85"/>
      <c r="JSO450" s="85"/>
      <c r="JSP450" s="85"/>
      <c r="JSQ450" s="85"/>
      <c r="JSR450" s="85"/>
      <c r="JSS450" s="85"/>
      <c r="JST450" s="85"/>
      <c r="JSU450" s="85"/>
      <c r="JSV450" s="85"/>
      <c r="JSW450" s="85"/>
      <c r="JSX450" s="85"/>
      <c r="JSY450" s="85"/>
      <c r="JSZ450" s="85"/>
      <c r="JTA450" s="85"/>
      <c r="JTB450" s="85"/>
      <c r="JTC450" s="85"/>
      <c r="JTD450" s="85"/>
      <c r="JTE450" s="85"/>
      <c r="JTF450" s="85"/>
      <c r="JTG450" s="85"/>
      <c r="JTH450" s="85"/>
      <c r="JTI450" s="85"/>
      <c r="JTJ450" s="85"/>
      <c r="JTK450" s="85"/>
      <c r="JTL450" s="85"/>
      <c r="JTM450" s="85"/>
      <c r="JTN450" s="85"/>
      <c r="JTO450" s="85"/>
      <c r="JTP450" s="85"/>
      <c r="JTQ450" s="85"/>
      <c r="JTR450" s="85"/>
      <c r="JTS450" s="85"/>
      <c r="JTT450" s="85"/>
      <c r="JTU450" s="85"/>
      <c r="JTV450" s="85"/>
      <c r="JTW450" s="85"/>
      <c r="JTX450" s="85"/>
      <c r="JTY450" s="85"/>
      <c r="JTZ450" s="85"/>
      <c r="JUA450" s="85"/>
      <c r="JUB450" s="85"/>
      <c r="JUC450" s="85"/>
      <c r="JUD450" s="85"/>
      <c r="JUE450" s="85"/>
      <c r="JUF450" s="85"/>
      <c r="JUG450" s="85"/>
      <c r="JUH450" s="85"/>
      <c r="JUI450" s="85"/>
      <c r="JUJ450" s="85"/>
      <c r="JUK450" s="85"/>
      <c r="JUL450" s="85"/>
      <c r="JUM450" s="85"/>
      <c r="JUN450" s="85"/>
      <c r="JUO450" s="85"/>
      <c r="JUP450" s="85"/>
      <c r="JUQ450" s="85"/>
      <c r="JUR450" s="85"/>
      <c r="JUS450" s="85"/>
      <c r="JUT450" s="85"/>
      <c r="JUU450" s="85"/>
      <c r="JUV450" s="85"/>
      <c r="JUW450" s="85"/>
      <c r="JUX450" s="85"/>
      <c r="JUY450" s="85"/>
      <c r="JUZ450" s="85"/>
      <c r="JVA450" s="85"/>
      <c r="JVB450" s="85"/>
      <c r="JVC450" s="85"/>
      <c r="JVD450" s="85"/>
      <c r="JVE450" s="85"/>
      <c r="JVF450" s="85"/>
      <c r="JVG450" s="85"/>
      <c r="JVH450" s="85"/>
      <c r="JVI450" s="85"/>
      <c r="JVJ450" s="85"/>
      <c r="JVK450" s="85"/>
      <c r="JVL450" s="85"/>
      <c r="JVM450" s="85"/>
      <c r="JVN450" s="85"/>
      <c r="JVO450" s="85"/>
      <c r="JVP450" s="85"/>
      <c r="JVQ450" s="85"/>
      <c r="JVR450" s="85"/>
      <c r="JVS450" s="85"/>
      <c r="JVT450" s="85"/>
      <c r="JVU450" s="85"/>
      <c r="JVV450" s="85"/>
      <c r="JVW450" s="85"/>
      <c r="JVX450" s="85"/>
      <c r="JVY450" s="85"/>
      <c r="JVZ450" s="85"/>
      <c r="JWA450" s="85"/>
      <c r="JWB450" s="85"/>
      <c r="JWC450" s="85"/>
      <c r="JWD450" s="85"/>
      <c r="JWE450" s="85"/>
      <c r="JWF450" s="85"/>
      <c r="JWG450" s="85"/>
      <c r="JWH450" s="85"/>
      <c r="JWI450" s="85"/>
      <c r="JWJ450" s="85"/>
      <c r="JWK450" s="85"/>
      <c r="JWL450" s="85"/>
      <c r="JWM450" s="85"/>
      <c r="JWN450" s="85"/>
      <c r="JWO450" s="85"/>
      <c r="JWP450" s="85"/>
      <c r="JWQ450" s="85"/>
      <c r="JWR450" s="85"/>
      <c r="JWS450" s="85"/>
      <c r="JWT450" s="85"/>
      <c r="JWU450" s="85"/>
      <c r="JWV450" s="85"/>
      <c r="JWW450" s="85"/>
      <c r="JWX450" s="85"/>
      <c r="JWY450" s="85"/>
      <c r="JWZ450" s="85"/>
      <c r="JXA450" s="85"/>
      <c r="JXB450" s="85"/>
      <c r="JXC450" s="85"/>
      <c r="JXD450" s="85"/>
      <c r="JXE450" s="85"/>
      <c r="JXF450" s="85"/>
      <c r="JXG450" s="85"/>
      <c r="JXH450" s="85"/>
      <c r="JXI450" s="85"/>
      <c r="JXJ450" s="85"/>
      <c r="JXK450" s="85"/>
      <c r="JXL450" s="85"/>
      <c r="JXM450" s="85"/>
      <c r="JXN450" s="85"/>
      <c r="JXO450" s="85"/>
      <c r="JXP450" s="85"/>
      <c r="JXQ450" s="85"/>
      <c r="JXR450" s="85"/>
      <c r="JXS450" s="85"/>
      <c r="JXT450" s="85"/>
      <c r="JXU450" s="85"/>
      <c r="JXV450" s="85"/>
      <c r="JXW450" s="85"/>
      <c r="JXX450" s="85"/>
      <c r="JXY450" s="85"/>
      <c r="JXZ450" s="85"/>
      <c r="JYA450" s="85"/>
      <c r="JYB450" s="85"/>
      <c r="JYC450" s="85"/>
      <c r="JYD450" s="85"/>
      <c r="JYE450" s="85"/>
      <c r="JYF450" s="85"/>
      <c r="JYG450" s="85"/>
      <c r="JYH450" s="85"/>
      <c r="JYI450" s="85"/>
      <c r="JYJ450" s="85"/>
      <c r="JYK450" s="85"/>
      <c r="JYL450" s="85"/>
      <c r="JYM450" s="85"/>
      <c r="JYN450" s="85"/>
      <c r="JYO450" s="85"/>
      <c r="JYP450" s="85"/>
      <c r="JYQ450" s="85"/>
      <c r="JYR450" s="85"/>
      <c r="JYS450" s="85"/>
      <c r="JYT450" s="85"/>
      <c r="JYU450" s="85"/>
      <c r="JYV450" s="85"/>
      <c r="JYW450" s="85"/>
      <c r="JYX450" s="85"/>
      <c r="JYY450" s="85"/>
      <c r="JYZ450" s="85"/>
      <c r="JZA450" s="85"/>
      <c r="JZB450" s="85"/>
      <c r="JZC450" s="85"/>
      <c r="JZD450" s="85"/>
      <c r="JZE450" s="85"/>
      <c r="JZF450" s="85"/>
      <c r="JZG450" s="85"/>
      <c r="JZH450" s="85"/>
      <c r="JZI450" s="85"/>
      <c r="JZJ450" s="85"/>
      <c r="JZK450" s="85"/>
      <c r="JZL450" s="85"/>
      <c r="JZM450" s="85"/>
      <c r="JZN450" s="85"/>
      <c r="JZO450" s="85"/>
      <c r="JZP450" s="85"/>
      <c r="JZQ450" s="85"/>
      <c r="JZR450" s="85"/>
      <c r="JZS450" s="85"/>
      <c r="JZT450" s="85"/>
      <c r="JZU450" s="85"/>
      <c r="JZV450" s="85"/>
      <c r="JZW450" s="85"/>
      <c r="JZX450" s="85"/>
      <c r="JZY450" s="85"/>
      <c r="JZZ450" s="85"/>
      <c r="KAA450" s="85"/>
      <c r="KAB450" s="85"/>
      <c r="KAC450" s="85"/>
      <c r="KAD450" s="85"/>
      <c r="KAE450" s="85"/>
      <c r="KAF450" s="85"/>
      <c r="KAG450" s="85"/>
      <c r="KAH450" s="85"/>
      <c r="KAI450" s="85"/>
      <c r="KAJ450" s="85"/>
      <c r="KAK450" s="85"/>
      <c r="KAL450" s="85"/>
      <c r="KAM450" s="85"/>
      <c r="KAN450" s="85"/>
      <c r="KAO450" s="85"/>
      <c r="KAP450" s="85"/>
      <c r="KAQ450" s="85"/>
      <c r="KAR450" s="85"/>
      <c r="KAS450" s="85"/>
      <c r="KAT450" s="85"/>
      <c r="KAU450" s="85"/>
      <c r="KAV450" s="85"/>
      <c r="KAW450" s="85"/>
      <c r="KAX450" s="85"/>
      <c r="KAY450" s="85"/>
      <c r="KAZ450" s="85"/>
      <c r="KBA450" s="85"/>
      <c r="KBB450" s="85"/>
      <c r="KBC450" s="85"/>
      <c r="KBD450" s="85"/>
      <c r="KBE450" s="85"/>
      <c r="KBF450" s="85"/>
      <c r="KBG450" s="85"/>
      <c r="KBH450" s="85"/>
      <c r="KBI450" s="85"/>
      <c r="KBJ450" s="85"/>
      <c r="KBK450" s="85"/>
      <c r="KBL450" s="85"/>
      <c r="KBM450" s="85"/>
      <c r="KBN450" s="85"/>
      <c r="KBO450" s="85"/>
      <c r="KBP450" s="85"/>
      <c r="KBQ450" s="85"/>
      <c r="KBR450" s="85"/>
      <c r="KBS450" s="85"/>
      <c r="KBT450" s="85"/>
      <c r="KBU450" s="85"/>
      <c r="KBV450" s="85"/>
      <c r="KBW450" s="85"/>
      <c r="KBX450" s="85"/>
      <c r="KBY450" s="85"/>
      <c r="KBZ450" s="85"/>
      <c r="KCA450" s="85"/>
      <c r="KCB450" s="85"/>
      <c r="KCC450" s="85"/>
      <c r="KCD450" s="85"/>
      <c r="KCE450" s="85"/>
      <c r="KCF450" s="85"/>
      <c r="KCG450" s="85"/>
      <c r="KCH450" s="85"/>
      <c r="KCI450" s="85"/>
      <c r="KCJ450" s="85"/>
      <c r="KCK450" s="85"/>
      <c r="KCL450" s="85"/>
      <c r="KCM450" s="85"/>
      <c r="KCN450" s="85"/>
      <c r="KCO450" s="85"/>
      <c r="KCP450" s="85"/>
      <c r="KCQ450" s="85"/>
      <c r="KCR450" s="85"/>
      <c r="KCS450" s="85"/>
      <c r="KCT450" s="85"/>
      <c r="KCU450" s="85"/>
      <c r="KCV450" s="85"/>
      <c r="KCW450" s="85"/>
      <c r="KCX450" s="85"/>
      <c r="KCY450" s="85"/>
      <c r="KCZ450" s="85"/>
      <c r="KDA450" s="85"/>
      <c r="KDB450" s="85"/>
      <c r="KDC450" s="85"/>
      <c r="KDD450" s="85"/>
      <c r="KDE450" s="85"/>
      <c r="KDF450" s="85"/>
      <c r="KDG450" s="85"/>
      <c r="KDH450" s="85"/>
      <c r="KDI450" s="85"/>
      <c r="KDJ450" s="85"/>
      <c r="KDK450" s="85"/>
      <c r="KDL450" s="85"/>
      <c r="KDM450" s="85"/>
      <c r="KDN450" s="85"/>
      <c r="KDO450" s="85"/>
      <c r="KDP450" s="85"/>
      <c r="KDQ450" s="85"/>
      <c r="KDR450" s="85"/>
      <c r="KDS450" s="85"/>
      <c r="KDT450" s="85"/>
      <c r="KDU450" s="85"/>
      <c r="KDV450" s="85"/>
      <c r="KDW450" s="85"/>
      <c r="KDX450" s="85"/>
      <c r="KDY450" s="85"/>
      <c r="KDZ450" s="85"/>
      <c r="KEA450" s="85"/>
      <c r="KEB450" s="85"/>
      <c r="KEC450" s="85"/>
      <c r="KED450" s="85"/>
      <c r="KEE450" s="85"/>
      <c r="KEF450" s="85"/>
      <c r="KEG450" s="85"/>
      <c r="KEH450" s="85"/>
      <c r="KEI450" s="85"/>
      <c r="KEJ450" s="85"/>
      <c r="KEK450" s="85"/>
      <c r="KEL450" s="85"/>
      <c r="KEM450" s="85"/>
      <c r="KEN450" s="85"/>
      <c r="KEO450" s="85"/>
      <c r="KEP450" s="85"/>
      <c r="KEQ450" s="85"/>
      <c r="KER450" s="85"/>
      <c r="KES450" s="85"/>
      <c r="KET450" s="85"/>
      <c r="KEU450" s="85"/>
      <c r="KEV450" s="85"/>
      <c r="KEW450" s="85"/>
      <c r="KEX450" s="85"/>
      <c r="KEY450" s="85"/>
      <c r="KEZ450" s="85"/>
      <c r="KFA450" s="85"/>
      <c r="KFB450" s="85"/>
      <c r="KFC450" s="85"/>
      <c r="KFD450" s="85"/>
      <c r="KFE450" s="85"/>
      <c r="KFF450" s="85"/>
      <c r="KFG450" s="85"/>
      <c r="KFH450" s="85"/>
      <c r="KFI450" s="85"/>
      <c r="KFJ450" s="85"/>
      <c r="KFK450" s="85"/>
      <c r="KFL450" s="85"/>
      <c r="KFM450" s="85"/>
      <c r="KFN450" s="85"/>
      <c r="KFO450" s="85"/>
      <c r="KFP450" s="85"/>
      <c r="KFQ450" s="85"/>
      <c r="KFR450" s="85"/>
      <c r="KFS450" s="85"/>
      <c r="KFT450" s="85"/>
      <c r="KFU450" s="85"/>
      <c r="KFV450" s="85"/>
      <c r="KFW450" s="85"/>
      <c r="KFX450" s="85"/>
      <c r="KFY450" s="85"/>
      <c r="KFZ450" s="85"/>
      <c r="KGA450" s="85"/>
      <c r="KGB450" s="85"/>
      <c r="KGC450" s="85"/>
      <c r="KGD450" s="85"/>
      <c r="KGE450" s="85"/>
      <c r="KGF450" s="85"/>
      <c r="KGG450" s="85"/>
      <c r="KGH450" s="85"/>
      <c r="KGI450" s="85"/>
      <c r="KGJ450" s="85"/>
      <c r="KGK450" s="85"/>
      <c r="KGL450" s="85"/>
      <c r="KGM450" s="85"/>
      <c r="KGN450" s="85"/>
      <c r="KGO450" s="85"/>
      <c r="KGP450" s="85"/>
      <c r="KGQ450" s="85"/>
      <c r="KGR450" s="85"/>
      <c r="KGS450" s="85"/>
      <c r="KGT450" s="85"/>
      <c r="KGU450" s="85"/>
      <c r="KGV450" s="85"/>
      <c r="KGW450" s="85"/>
      <c r="KGX450" s="85"/>
      <c r="KGY450" s="85"/>
      <c r="KGZ450" s="85"/>
      <c r="KHA450" s="85"/>
      <c r="KHB450" s="85"/>
      <c r="KHC450" s="85"/>
      <c r="KHD450" s="85"/>
      <c r="KHE450" s="85"/>
      <c r="KHF450" s="85"/>
      <c r="KHG450" s="85"/>
      <c r="KHH450" s="85"/>
      <c r="KHI450" s="85"/>
      <c r="KHJ450" s="85"/>
      <c r="KHK450" s="85"/>
      <c r="KHL450" s="85"/>
      <c r="KHM450" s="85"/>
      <c r="KHN450" s="85"/>
      <c r="KHO450" s="85"/>
      <c r="KHP450" s="85"/>
      <c r="KHQ450" s="85"/>
      <c r="KHR450" s="85"/>
      <c r="KHS450" s="85"/>
      <c r="KHT450" s="85"/>
      <c r="KHU450" s="85"/>
      <c r="KHV450" s="85"/>
      <c r="KHW450" s="85"/>
      <c r="KHX450" s="85"/>
      <c r="KHY450" s="85"/>
      <c r="KHZ450" s="85"/>
      <c r="KIA450" s="85"/>
      <c r="KIB450" s="85"/>
      <c r="KIC450" s="85"/>
      <c r="KID450" s="85"/>
      <c r="KIE450" s="85"/>
      <c r="KIF450" s="85"/>
      <c r="KIG450" s="85"/>
      <c r="KIH450" s="85"/>
      <c r="KII450" s="85"/>
      <c r="KIJ450" s="85"/>
      <c r="KIK450" s="85"/>
      <c r="KIL450" s="85"/>
      <c r="KIM450" s="85"/>
      <c r="KIN450" s="85"/>
      <c r="KIO450" s="85"/>
      <c r="KIP450" s="85"/>
      <c r="KIQ450" s="85"/>
      <c r="KIR450" s="85"/>
      <c r="KIS450" s="85"/>
      <c r="KIT450" s="85"/>
      <c r="KIU450" s="85"/>
      <c r="KIV450" s="85"/>
      <c r="KIW450" s="85"/>
      <c r="KIX450" s="85"/>
      <c r="KIY450" s="85"/>
      <c r="KIZ450" s="85"/>
      <c r="KJA450" s="85"/>
      <c r="KJB450" s="85"/>
      <c r="KJC450" s="85"/>
      <c r="KJD450" s="85"/>
      <c r="KJE450" s="85"/>
      <c r="KJF450" s="85"/>
      <c r="KJG450" s="85"/>
      <c r="KJH450" s="85"/>
      <c r="KJI450" s="85"/>
      <c r="KJJ450" s="85"/>
      <c r="KJK450" s="85"/>
      <c r="KJL450" s="85"/>
      <c r="KJM450" s="85"/>
      <c r="KJN450" s="85"/>
      <c r="KJO450" s="85"/>
      <c r="KJP450" s="85"/>
      <c r="KJQ450" s="85"/>
      <c r="KJR450" s="85"/>
      <c r="KJS450" s="85"/>
      <c r="KJT450" s="85"/>
      <c r="KJU450" s="85"/>
      <c r="KJV450" s="85"/>
      <c r="KJW450" s="85"/>
      <c r="KJX450" s="85"/>
      <c r="KJY450" s="85"/>
      <c r="KJZ450" s="85"/>
      <c r="KKA450" s="85"/>
      <c r="KKB450" s="85"/>
      <c r="KKC450" s="85"/>
      <c r="KKD450" s="85"/>
      <c r="KKE450" s="85"/>
      <c r="KKF450" s="85"/>
      <c r="KKG450" s="85"/>
      <c r="KKH450" s="85"/>
      <c r="KKI450" s="85"/>
      <c r="KKJ450" s="85"/>
      <c r="KKK450" s="85"/>
      <c r="KKL450" s="85"/>
      <c r="KKM450" s="85"/>
      <c r="KKN450" s="85"/>
      <c r="KKO450" s="85"/>
      <c r="KKP450" s="85"/>
      <c r="KKQ450" s="85"/>
      <c r="KKR450" s="85"/>
      <c r="KKS450" s="85"/>
      <c r="KKT450" s="85"/>
      <c r="KKU450" s="85"/>
      <c r="KKV450" s="85"/>
      <c r="KKW450" s="85"/>
      <c r="KKX450" s="85"/>
      <c r="KKY450" s="85"/>
      <c r="KKZ450" s="85"/>
      <c r="KLA450" s="85"/>
      <c r="KLB450" s="85"/>
      <c r="KLC450" s="85"/>
      <c r="KLD450" s="85"/>
      <c r="KLE450" s="85"/>
      <c r="KLF450" s="85"/>
      <c r="KLG450" s="85"/>
      <c r="KLH450" s="85"/>
      <c r="KLI450" s="85"/>
      <c r="KLJ450" s="85"/>
      <c r="KLK450" s="85"/>
      <c r="KLL450" s="85"/>
      <c r="KLM450" s="85"/>
      <c r="KLN450" s="85"/>
      <c r="KLO450" s="85"/>
      <c r="KLP450" s="85"/>
      <c r="KLQ450" s="85"/>
      <c r="KLR450" s="85"/>
      <c r="KLS450" s="85"/>
      <c r="KLT450" s="85"/>
      <c r="KLU450" s="85"/>
      <c r="KLV450" s="85"/>
      <c r="KLW450" s="85"/>
      <c r="KLX450" s="85"/>
      <c r="KLY450" s="85"/>
      <c r="KLZ450" s="85"/>
      <c r="KMA450" s="85"/>
      <c r="KMB450" s="85"/>
      <c r="KMC450" s="85"/>
      <c r="KMD450" s="85"/>
      <c r="KME450" s="85"/>
      <c r="KMF450" s="85"/>
      <c r="KMG450" s="85"/>
      <c r="KMH450" s="85"/>
      <c r="KMI450" s="85"/>
      <c r="KMJ450" s="85"/>
      <c r="KMK450" s="85"/>
      <c r="KML450" s="85"/>
      <c r="KMM450" s="85"/>
      <c r="KMN450" s="85"/>
      <c r="KMO450" s="85"/>
      <c r="KMP450" s="85"/>
      <c r="KMQ450" s="85"/>
      <c r="KMR450" s="85"/>
      <c r="KMS450" s="85"/>
      <c r="KMT450" s="85"/>
      <c r="KMU450" s="85"/>
      <c r="KMV450" s="85"/>
      <c r="KMW450" s="85"/>
      <c r="KMX450" s="85"/>
      <c r="KMY450" s="85"/>
      <c r="KMZ450" s="85"/>
      <c r="KNA450" s="85"/>
      <c r="KNB450" s="85"/>
      <c r="KNC450" s="85"/>
      <c r="KND450" s="85"/>
      <c r="KNE450" s="85"/>
      <c r="KNF450" s="85"/>
      <c r="KNG450" s="85"/>
      <c r="KNH450" s="85"/>
      <c r="KNI450" s="85"/>
      <c r="KNJ450" s="85"/>
      <c r="KNK450" s="85"/>
      <c r="KNL450" s="85"/>
      <c r="KNM450" s="85"/>
      <c r="KNN450" s="85"/>
      <c r="KNO450" s="85"/>
      <c r="KNP450" s="85"/>
      <c r="KNQ450" s="85"/>
      <c r="KNR450" s="85"/>
      <c r="KNS450" s="85"/>
      <c r="KNT450" s="85"/>
      <c r="KNU450" s="85"/>
      <c r="KNV450" s="85"/>
      <c r="KNW450" s="85"/>
      <c r="KNX450" s="85"/>
      <c r="KNY450" s="85"/>
      <c r="KNZ450" s="85"/>
      <c r="KOA450" s="85"/>
      <c r="KOB450" s="85"/>
      <c r="KOC450" s="85"/>
      <c r="KOD450" s="85"/>
      <c r="KOE450" s="85"/>
      <c r="KOF450" s="85"/>
      <c r="KOG450" s="85"/>
      <c r="KOH450" s="85"/>
      <c r="KOI450" s="85"/>
      <c r="KOJ450" s="85"/>
      <c r="KOK450" s="85"/>
      <c r="KOL450" s="85"/>
      <c r="KOM450" s="85"/>
      <c r="KON450" s="85"/>
      <c r="KOO450" s="85"/>
      <c r="KOP450" s="85"/>
      <c r="KOQ450" s="85"/>
      <c r="KOR450" s="85"/>
      <c r="KOS450" s="85"/>
      <c r="KOT450" s="85"/>
      <c r="KOU450" s="85"/>
      <c r="KOV450" s="85"/>
      <c r="KOW450" s="85"/>
      <c r="KOX450" s="85"/>
      <c r="KOY450" s="85"/>
      <c r="KOZ450" s="85"/>
      <c r="KPA450" s="85"/>
      <c r="KPB450" s="85"/>
      <c r="KPC450" s="85"/>
      <c r="KPD450" s="85"/>
      <c r="KPE450" s="85"/>
      <c r="KPF450" s="85"/>
      <c r="KPG450" s="85"/>
      <c r="KPH450" s="85"/>
      <c r="KPI450" s="85"/>
      <c r="KPJ450" s="85"/>
      <c r="KPK450" s="85"/>
      <c r="KPL450" s="85"/>
      <c r="KPM450" s="85"/>
      <c r="KPN450" s="85"/>
      <c r="KPO450" s="85"/>
      <c r="KPP450" s="85"/>
      <c r="KPQ450" s="85"/>
      <c r="KPR450" s="85"/>
      <c r="KPS450" s="85"/>
      <c r="KPT450" s="85"/>
      <c r="KPU450" s="85"/>
      <c r="KPV450" s="85"/>
      <c r="KPW450" s="85"/>
      <c r="KPX450" s="85"/>
      <c r="KPY450" s="85"/>
      <c r="KPZ450" s="85"/>
      <c r="KQA450" s="85"/>
      <c r="KQB450" s="85"/>
      <c r="KQC450" s="85"/>
      <c r="KQD450" s="85"/>
      <c r="KQE450" s="85"/>
      <c r="KQF450" s="85"/>
      <c r="KQG450" s="85"/>
      <c r="KQH450" s="85"/>
      <c r="KQI450" s="85"/>
      <c r="KQJ450" s="85"/>
      <c r="KQK450" s="85"/>
      <c r="KQL450" s="85"/>
      <c r="KQM450" s="85"/>
      <c r="KQN450" s="85"/>
      <c r="KQO450" s="85"/>
      <c r="KQP450" s="85"/>
      <c r="KQQ450" s="85"/>
      <c r="KQR450" s="85"/>
      <c r="KQS450" s="85"/>
      <c r="KQT450" s="85"/>
      <c r="KQU450" s="85"/>
      <c r="KQV450" s="85"/>
      <c r="KQW450" s="85"/>
      <c r="KQX450" s="85"/>
      <c r="KQY450" s="85"/>
      <c r="KQZ450" s="85"/>
      <c r="KRA450" s="85"/>
      <c r="KRB450" s="85"/>
      <c r="KRC450" s="85"/>
      <c r="KRD450" s="85"/>
      <c r="KRE450" s="85"/>
      <c r="KRF450" s="85"/>
      <c r="KRG450" s="85"/>
      <c r="KRH450" s="85"/>
      <c r="KRI450" s="85"/>
      <c r="KRJ450" s="85"/>
      <c r="KRK450" s="85"/>
      <c r="KRL450" s="85"/>
      <c r="KRM450" s="85"/>
      <c r="KRN450" s="85"/>
      <c r="KRO450" s="85"/>
      <c r="KRP450" s="85"/>
      <c r="KRQ450" s="85"/>
      <c r="KRR450" s="85"/>
      <c r="KRS450" s="85"/>
      <c r="KRT450" s="85"/>
      <c r="KRU450" s="85"/>
      <c r="KRV450" s="85"/>
      <c r="KRW450" s="85"/>
      <c r="KRX450" s="85"/>
      <c r="KRY450" s="85"/>
      <c r="KRZ450" s="85"/>
      <c r="KSA450" s="85"/>
      <c r="KSB450" s="85"/>
      <c r="KSC450" s="85"/>
      <c r="KSD450" s="85"/>
      <c r="KSE450" s="85"/>
      <c r="KSF450" s="85"/>
      <c r="KSG450" s="85"/>
      <c r="KSH450" s="85"/>
      <c r="KSI450" s="85"/>
      <c r="KSJ450" s="85"/>
      <c r="KSK450" s="85"/>
      <c r="KSL450" s="85"/>
      <c r="KSM450" s="85"/>
      <c r="KSN450" s="85"/>
      <c r="KSO450" s="85"/>
      <c r="KSP450" s="85"/>
      <c r="KSQ450" s="85"/>
      <c r="KSR450" s="85"/>
      <c r="KSS450" s="85"/>
      <c r="KST450" s="85"/>
      <c r="KSU450" s="85"/>
      <c r="KSV450" s="85"/>
      <c r="KSW450" s="85"/>
      <c r="KSX450" s="85"/>
      <c r="KSY450" s="85"/>
      <c r="KSZ450" s="85"/>
      <c r="KTA450" s="85"/>
      <c r="KTB450" s="85"/>
      <c r="KTC450" s="85"/>
      <c r="KTD450" s="85"/>
      <c r="KTE450" s="85"/>
      <c r="KTF450" s="85"/>
      <c r="KTG450" s="85"/>
      <c r="KTH450" s="85"/>
      <c r="KTI450" s="85"/>
      <c r="KTJ450" s="85"/>
      <c r="KTK450" s="85"/>
      <c r="KTL450" s="85"/>
      <c r="KTM450" s="85"/>
      <c r="KTN450" s="85"/>
      <c r="KTO450" s="85"/>
      <c r="KTP450" s="85"/>
      <c r="KTQ450" s="85"/>
      <c r="KTR450" s="85"/>
      <c r="KTS450" s="85"/>
      <c r="KTT450" s="85"/>
      <c r="KTU450" s="85"/>
      <c r="KTV450" s="85"/>
      <c r="KTW450" s="85"/>
      <c r="KTX450" s="85"/>
      <c r="KTY450" s="85"/>
      <c r="KTZ450" s="85"/>
      <c r="KUA450" s="85"/>
      <c r="KUB450" s="85"/>
      <c r="KUC450" s="85"/>
      <c r="KUD450" s="85"/>
      <c r="KUE450" s="85"/>
      <c r="KUF450" s="85"/>
      <c r="KUG450" s="85"/>
      <c r="KUH450" s="85"/>
      <c r="KUI450" s="85"/>
      <c r="KUJ450" s="85"/>
      <c r="KUK450" s="85"/>
      <c r="KUL450" s="85"/>
      <c r="KUM450" s="85"/>
      <c r="KUN450" s="85"/>
      <c r="KUO450" s="85"/>
      <c r="KUP450" s="85"/>
      <c r="KUQ450" s="85"/>
      <c r="KUR450" s="85"/>
      <c r="KUS450" s="85"/>
      <c r="KUT450" s="85"/>
      <c r="KUU450" s="85"/>
      <c r="KUV450" s="85"/>
      <c r="KUW450" s="85"/>
      <c r="KUX450" s="85"/>
      <c r="KUY450" s="85"/>
      <c r="KUZ450" s="85"/>
      <c r="KVA450" s="85"/>
      <c r="KVB450" s="85"/>
      <c r="KVC450" s="85"/>
      <c r="KVD450" s="85"/>
      <c r="KVE450" s="85"/>
      <c r="KVF450" s="85"/>
      <c r="KVG450" s="85"/>
      <c r="KVH450" s="85"/>
      <c r="KVI450" s="85"/>
      <c r="KVJ450" s="85"/>
      <c r="KVK450" s="85"/>
      <c r="KVL450" s="85"/>
      <c r="KVM450" s="85"/>
      <c r="KVN450" s="85"/>
      <c r="KVO450" s="85"/>
      <c r="KVP450" s="85"/>
      <c r="KVQ450" s="85"/>
      <c r="KVR450" s="85"/>
      <c r="KVS450" s="85"/>
      <c r="KVT450" s="85"/>
      <c r="KVU450" s="85"/>
      <c r="KVV450" s="85"/>
      <c r="KVW450" s="85"/>
      <c r="KVX450" s="85"/>
      <c r="KVY450" s="85"/>
      <c r="KVZ450" s="85"/>
      <c r="KWA450" s="85"/>
      <c r="KWB450" s="85"/>
      <c r="KWC450" s="85"/>
      <c r="KWD450" s="85"/>
      <c r="KWE450" s="85"/>
      <c r="KWF450" s="85"/>
      <c r="KWG450" s="85"/>
      <c r="KWH450" s="85"/>
      <c r="KWI450" s="85"/>
      <c r="KWJ450" s="85"/>
      <c r="KWK450" s="85"/>
      <c r="KWL450" s="85"/>
      <c r="KWM450" s="85"/>
      <c r="KWN450" s="85"/>
      <c r="KWO450" s="85"/>
      <c r="KWP450" s="85"/>
      <c r="KWQ450" s="85"/>
      <c r="KWR450" s="85"/>
      <c r="KWS450" s="85"/>
      <c r="KWT450" s="85"/>
      <c r="KWU450" s="85"/>
      <c r="KWV450" s="85"/>
      <c r="KWW450" s="85"/>
      <c r="KWX450" s="85"/>
      <c r="KWY450" s="85"/>
      <c r="KWZ450" s="85"/>
      <c r="KXA450" s="85"/>
      <c r="KXB450" s="85"/>
      <c r="KXC450" s="85"/>
      <c r="KXD450" s="85"/>
      <c r="KXE450" s="85"/>
      <c r="KXF450" s="85"/>
      <c r="KXG450" s="85"/>
      <c r="KXH450" s="85"/>
      <c r="KXI450" s="85"/>
      <c r="KXJ450" s="85"/>
      <c r="KXK450" s="85"/>
      <c r="KXL450" s="85"/>
      <c r="KXM450" s="85"/>
      <c r="KXN450" s="85"/>
      <c r="KXO450" s="85"/>
      <c r="KXP450" s="85"/>
      <c r="KXQ450" s="85"/>
      <c r="KXR450" s="85"/>
      <c r="KXS450" s="85"/>
      <c r="KXT450" s="85"/>
      <c r="KXU450" s="85"/>
      <c r="KXV450" s="85"/>
      <c r="KXW450" s="85"/>
      <c r="KXX450" s="85"/>
      <c r="KXY450" s="85"/>
      <c r="KXZ450" s="85"/>
      <c r="KYA450" s="85"/>
      <c r="KYB450" s="85"/>
      <c r="KYC450" s="85"/>
      <c r="KYD450" s="85"/>
      <c r="KYE450" s="85"/>
      <c r="KYF450" s="85"/>
      <c r="KYG450" s="85"/>
      <c r="KYH450" s="85"/>
      <c r="KYI450" s="85"/>
      <c r="KYJ450" s="85"/>
      <c r="KYK450" s="85"/>
      <c r="KYL450" s="85"/>
      <c r="KYM450" s="85"/>
      <c r="KYN450" s="85"/>
      <c r="KYO450" s="85"/>
      <c r="KYP450" s="85"/>
      <c r="KYQ450" s="85"/>
      <c r="KYR450" s="85"/>
      <c r="KYS450" s="85"/>
      <c r="KYT450" s="85"/>
      <c r="KYU450" s="85"/>
      <c r="KYV450" s="85"/>
      <c r="KYW450" s="85"/>
      <c r="KYX450" s="85"/>
      <c r="KYY450" s="85"/>
      <c r="KYZ450" s="85"/>
      <c r="KZA450" s="85"/>
      <c r="KZB450" s="85"/>
      <c r="KZC450" s="85"/>
      <c r="KZD450" s="85"/>
      <c r="KZE450" s="85"/>
      <c r="KZF450" s="85"/>
      <c r="KZG450" s="85"/>
      <c r="KZH450" s="85"/>
      <c r="KZI450" s="85"/>
      <c r="KZJ450" s="85"/>
      <c r="KZK450" s="85"/>
      <c r="KZL450" s="85"/>
      <c r="KZM450" s="85"/>
      <c r="KZN450" s="85"/>
      <c r="KZO450" s="85"/>
      <c r="KZP450" s="85"/>
      <c r="KZQ450" s="85"/>
      <c r="KZR450" s="85"/>
      <c r="KZS450" s="85"/>
      <c r="KZT450" s="85"/>
      <c r="KZU450" s="85"/>
      <c r="KZV450" s="85"/>
      <c r="KZW450" s="85"/>
      <c r="KZX450" s="85"/>
      <c r="KZY450" s="85"/>
      <c r="KZZ450" s="85"/>
      <c r="LAA450" s="85"/>
      <c r="LAB450" s="85"/>
      <c r="LAC450" s="85"/>
      <c r="LAD450" s="85"/>
      <c r="LAE450" s="85"/>
      <c r="LAF450" s="85"/>
      <c r="LAG450" s="85"/>
      <c r="LAH450" s="85"/>
      <c r="LAI450" s="85"/>
      <c r="LAJ450" s="85"/>
      <c r="LAK450" s="85"/>
      <c r="LAL450" s="85"/>
      <c r="LAM450" s="85"/>
      <c r="LAN450" s="85"/>
      <c r="LAO450" s="85"/>
      <c r="LAP450" s="85"/>
      <c r="LAQ450" s="85"/>
      <c r="LAR450" s="85"/>
      <c r="LAS450" s="85"/>
      <c r="LAT450" s="85"/>
      <c r="LAU450" s="85"/>
      <c r="LAV450" s="85"/>
      <c r="LAW450" s="85"/>
      <c r="LAX450" s="85"/>
      <c r="LAY450" s="85"/>
      <c r="LAZ450" s="85"/>
      <c r="LBA450" s="85"/>
      <c r="LBB450" s="85"/>
      <c r="LBC450" s="85"/>
      <c r="LBD450" s="85"/>
      <c r="LBE450" s="85"/>
      <c r="LBF450" s="85"/>
      <c r="LBG450" s="85"/>
      <c r="LBH450" s="85"/>
      <c r="LBI450" s="85"/>
      <c r="LBJ450" s="85"/>
      <c r="LBK450" s="85"/>
      <c r="LBL450" s="85"/>
      <c r="LBM450" s="85"/>
      <c r="LBN450" s="85"/>
      <c r="LBO450" s="85"/>
      <c r="LBP450" s="85"/>
      <c r="LBQ450" s="85"/>
      <c r="LBR450" s="85"/>
      <c r="LBS450" s="85"/>
      <c r="LBT450" s="85"/>
      <c r="LBU450" s="85"/>
      <c r="LBV450" s="85"/>
      <c r="LBW450" s="85"/>
      <c r="LBX450" s="85"/>
      <c r="LBY450" s="85"/>
      <c r="LBZ450" s="85"/>
      <c r="LCA450" s="85"/>
      <c r="LCB450" s="85"/>
      <c r="LCC450" s="85"/>
      <c r="LCD450" s="85"/>
      <c r="LCE450" s="85"/>
      <c r="LCF450" s="85"/>
      <c r="LCG450" s="85"/>
      <c r="LCH450" s="85"/>
      <c r="LCI450" s="85"/>
      <c r="LCJ450" s="85"/>
      <c r="LCK450" s="85"/>
      <c r="LCL450" s="85"/>
      <c r="LCM450" s="85"/>
      <c r="LCN450" s="85"/>
      <c r="LCO450" s="85"/>
      <c r="LCP450" s="85"/>
      <c r="LCQ450" s="85"/>
      <c r="LCR450" s="85"/>
      <c r="LCS450" s="85"/>
      <c r="LCT450" s="85"/>
      <c r="LCU450" s="85"/>
      <c r="LCV450" s="85"/>
      <c r="LCW450" s="85"/>
      <c r="LCX450" s="85"/>
      <c r="LCY450" s="85"/>
      <c r="LCZ450" s="85"/>
      <c r="LDA450" s="85"/>
      <c r="LDB450" s="85"/>
      <c r="LDC450" s="85"/>
      <c r="LDD450" s="85"/>
      <c r="LDE450" s="85"/>
      <c r="LDF450" s="85"/>
      <c r="LDG450" s="85"/>
      <c r="LDH450" s="85"/>
      <c r="LDI450" s="85"/>
      <c r="LDJ450" s="85"/>
      <c r="LDK450" s="85"/>
      <c r="LDL450" s="85"/>
      <c r="LDM450" s="85"/>
      <c r="LDN450" s="85"/>
      <c r="LDO450" s="85"/>
      <c r="LDP450" s="85"/>
      <c r="LDQ450" s="85"/>
      <c r="LDR450" s="85"/>
      <c r="LDS450" s="85"/>
      <c r="LDT450" s="85"/>
      <c r="LDU450" s="85"/>
      <c r="LDV450" s="85"/>
      <c r="LDW450" s="85"/>
      <c r="LDX450" s="85"/>
      <c r="LDY450" s="85"/>
      <c r="LDZ450" s="85"/>
      <c r="LEA450" s="85"/>
      <c r="LEB450" s="85"/>
      <c r="LEC450" s="85"/>
      <c r="LED450" s="85"/>
      <c r="LEE450" s="85"/>
      <c r="LEF450" s="85"/>
      <c r="LEG450" s="85"/>
      <c r="LEH450" s="85"/>
      <c r="LEI450" s="85"/>
      <c r="LEJ450" s="85"/>
      <c r="LEK450" s="85"/>
      <c r="LEL450" s="85"/>
      <c r="LEM450" s="85"/>
      <c r="LEN450" s="85"/>
      <c r="LEO450" s="85"/>
      <c r="LEP450" s="85"/>
      <c r="LEQ450" s="85"/>
      <c r="LER450" s="85"/>
      <c r="LES450" s="85"/>
      <c r="LET450" s="85"/>
      <c r="LEU450" s="85"/>
      <c r="LEV450" s="85"/>
      <c r="LEW450" s="85"/>
      <c r="LEX450" s="85"/>
      <c r="LEY450" s="85"/>
      <c r="LEZ450" s="85"/>
      <c r="LFA450" s="85"/>
      <c r="LFB450" s="85"/>
      <c r="LFC450" s="85"/>
      <c r="LFD450" s="85"/>
      <c r="LFE450" s="85"/>
      <c r="LFF450" s="85"/>
      <c r="LFG450" s="85"/>
      <c r="LFH450" s="85"/>
      <c r="LFI450" s="85"/>
      <c r="LFJ450" s="85"/>
      <c r="LFK450" s="85"/>
      <c r="LFL450" s="85"/>
      <c r="LFM450" s="85"/>
      <c r="LFN450" s="85"/>
      <c r="LFO450" s="85"/>
      <c r="LFP450" s="85"/>
      <c r="LFQ450" s="85"/>
      <c r="LFR450" s="85"/>
      <c r="LFS450" s="85"/>
      <c r="LFT450" s="85"/>
      <c r="LFU450" s="85"/>
      <c r="LFV450" s="85"/>
      <c r="LFW450" s="85"/>
      <c r="LFX450" s="85"/>
      <c r="LFY450" s="85"/>
      <c r="LFZ450" s="85"/>
      <c r="LGA450" s="85"/>
      <c r="LGB450" s="85"/>
      <c r="LGC450" s="85"/>
      <c r="LGD450" s="85"/>
      <c r="LGE450" s="85"/>
      <c r="LGF450" s="85"/>
      <c r="LGG450" s="85"/>
      <c r="LGH450" s="85"/>
      <c r="LGI450" s="85"/>
      <c r="LGJ450" s="85"/>
      <c r="LGK450" s="85"/>
      <c r="LGL450" s="85"/>
      <c r="LGM450" s="85"/>
      <c r="LGN450" s="85"/>
      <c r="LGO450" s="85"/>
      <c r="LGP450" s="85"/>
      <c r="LGQ450" s="85"/>
      <c r="LGR450" s="85"/>
      <c r="LGS450" s="85"/>
      <c r="LGT450" s="85"/>
      <c r="LGU450" s="85"/>
      <c r="LGV450" s="85"/>
      <c r="LGW450" s="85"/>
      <c r="LGX450" s="85"/>
      <c r="LGY450" s="85"/>
      <c r="LGZ450" s="85"/>
      <c r="LHA450" s="85"/>
      <c r="LHB450" s="85"/>
      <c r="LHC450" s="85"/>
      <c r="LHD450" s="85"/>
      <c r="LHE450" s="85"/>
      <c r="LHF450" s="85"/>
      <c r="LHG450" s="85"/>
      <c r="LHH450" s="85"/>
      <c r="LHI450" s="85"/>
      <c r="LHJ450" s="85"/>
      <c r="LHK450" s="85"/>
      <c r="LHL450" s="85"/>
      <c r="LHM450" s="85"/>
      <c r="LHN450" s="85"/>
      <c r="LHO450" s="85"/>
      <c r="LHP450" s="85"/>
      <c r="LHQ450" s="85"/>
      <c r="LHR450" s="85"/>
      <c r="LHS450" s="85"/>
      <c r="LHT450" s="85"/>
      <c r="LHU450" s="85"/>
      <c r="LHV450" s="85"/>
      <c r="LHW450" s="85"/>
      <c r="LHX450" s="85"/>
      <c r="LHY450" s="85"/>
      <c r="LHZ450" s="85"/>
      <c r="LIA450" s="85"/>
      <c r="LIB450" s="85"/>
      <c r="LIC450" s="85"/>
      <c r="LID450" s="85"/>
      <c r="LIE450" s="85"/>
      <c r="LIF450" s="85"/>
      <c r="LIG450" s="85"/>
      <c r="LIH450" s="85"/>
      <c r="LII450" s="85"/>
      <c r="LIJ450" s="85"/>
      <c r="LIK450" s="85"/>
      <c r="LIL450" s="85"/>
      <c r="LIM450" s="85"/>
      <c r="LIN450" s="85"/>
      <c r="LIO450" s="85"/>
      <c r="LIP450" s="85"/>
      <c r="LIQ450" s="85"/>
      <c r="LIR450" s="85"/>
      <c r="LIS450" s="85"/>
      <c r="LIT450" s="85"/>
      <c r="LIU450" s="85"/>
      <c r="LIV450" s="85"/>
      <c r="LIW450" s="85"/>
      <c r="LIX450" s="85"/>
      <c r="LIY450" s="85"/>
      <c r="LIZ450" s="85"/>
      <c r="LJA450" s="85"/>
      <c r="LJB450" s="85"/>
      <c r="LJC450" s="85"/>
      <c r="LJD450" s="85"/>
      <c r="LJE450" s="85"/>
      <c r="LJF450" s="85"/>
      <c r="LJG450" s="85"/>
      <c r="LJH450" s="85"/>
      <c r="LJI450" s="85"/>
      <c r="LJJ450" s="85"/>
      <c r="LJK450" s="85"/>
      <c r="LJL450" s="85"/>
      <c r="LJM450" s="85"/>
      <c r="LJN450" s="85"/>
      <c r="LJO450" s="85"/>
      <c r="LJP450" s="85"/>
      <c r="LJQ450" s="85"/>
      <c r="LJR450" s="85"/>
      <c r="LJS450" s="85"/>
      <c r="LJT450" s="85"/>
      <c r="LJU450" s="85"/>
      <c r="LJV450" s="85"/>
      <c r="LJW450" s="85"/>
      <c r="LJX450" s="85"/>
      <c r="LJY450" s="85"/>
      <c r="LJZ450" s="85"/>
      <c r="LKA450" s="85"/>
      <c r="LKB450" s="85"/>
      <c r="LKC450" s="85"/>
      <c r="LKD450" s="85"/>
      <c r="LKE450" s="85"/>
      <c r="LKF450" s="85"/>
      <c r="LKG450" s="85"/>
      <c r="LKH450" s="85"/>
      <c r="LKI450" s="85"/>
      <c r="LKJ450" s="85"/>
      <c r="LKK450" s="85"/>
      <c r="LKL450" s="85"/>
      <c r="LKM450" s="85"/>
      <c r="LKN450" s="85"/>
      <c r="LKO450" s="85"/>
      <c r="LKP450" s="85"/>
      <c r="LKQ450" s="85"/>
      <c r="LKR450" s="85"/>
      <c r="LKS450" s="85"/>
      <c r="LKT450" s="85"/>
      <c r="LKU450" s="85"/>
      <c r="LKV450" s="85"/>
      <c r="LKW450" s="85"/>
      <c r="LKX450" s="85"/>
      <c r="LKY450" s="85"/>
      <c r="LKZ450" s="85"/>
      <c r="LLA450" s="85"/>
      <c r="LLB450" s="85"/>
      <c r="LLC450" s="85"/>
      <c r="LLD450" s="85"/>
      <c r="LLE450" s="85"/>
      <c r="LLF450" s="85"/>
      <c r="LLG450" s="85"/>
      <c r="LLH450" s="85"/>
      <c r="LLI450" s="85"/>
      <c r="LLJ450" s="85"/>
      <c r="LLK450" s="85"/>
      <c r="LLL450" s="85"/>
      <c r="LLM450" s="85"/>
      <c r="LLN450" s="85"/>
      <c r="LLO450" s="85"/>
      <c r="LLP450" s="85"/>
      <c r="LLQ450" s="85"/>
      <c r="LLR450" s="85"/>
      <c r="LLS450" s="85"/>
      <c r="LLT450" s="85"/>
      <c r="LLU450" s="85"/>
      <c r="LLV450" s="85"/>
      <c r="LLW450" s="85"/>
      <c r="LLX450" s="85"/>
      <c r="LLY450" s="85"/>
      <c r="LLZ450" s="85"/>
      <c r="LMA450" s="85"/>
      <c r="LMB450" s="85"/>
      <c r="LMC450" s="85"/>
      <c r="LMD450" s="85"/>
      <c r="LME450" s="85"/>
      <c r="LMF450" s="85"/>
      <c r="LMG450" s="85"/>
      <c r="LMH450" s="85"/>
      <c r="LMI450" s="85"/>
      <c r="LMJ450" s="85"/>
      <c r="LMK450" s="85"/>
      <c r="LML450" s="85"/>
      <c r="LMM450" s="85"/>
      <c r="LMN450" s="85"/>
      <c r="LMO450" s="85"/>
      <c r="LMP450" s="85"/>
      <c r="LMQ450" s="85"/>
      <c r="LMR450" s="85"/>
      <c r="LMS450" s="85"/>
      <c r="LMT450" s="85"/>
      <c r="LMU450" s="85"/>
      <c r="LMV450" s="85"/>
      <c r="LMW450" s="85"/>
      <c r="LMX450" s="85"/>
      <c r="LMY450" s="85"/>
      <c r="LMZ450" s="85"/>
      <c r="LNA450" s="85"/>
      <c r="LNB450" s="85"/>
      <c r="LNC450" s="85"/>
      <c r="LND450" s="85"/>
      <c r="LNE450" s="85"/>
      <c r="LNF450" s="85"/>
      <c r="LNG450" s="85"/>
      <c r="LNH450" s="85"/>
      <c r="LNI450" s="85"/>
      <c r="LNJ450" s="85"/>
      <c r="LNK450" s="85"/>
      <c r="LNL450" s="85"/>
      <c r="LNM450" s="85"/>
      <c r="LNN450" s="85"/>
      <c r="LNO450" s="85"/>
      <c r="LNP450" s="85"/>
      <c r="LNQ450" s="85"/>
      <c r="LNR450" s="85"/>
      <c r="LNS450" s="85"/>
      <c r="LNT450" s="85"/>
      <c r="LNU450" s="85"/>
      <c r="LNV450" s="85"/>
      <c r="LNW450" s="85"/>
      <c r="LNX450" s="85"/>
      <c r="LNY450" s="85"/>
      <c r="LNZ450" s="85"/>
      <c r="LOA450" s="85"/>
      <c r="LOB450" s="85"/>
      <c r="LOC450" s="85"/>
      <c r="LOD450" s="85"/>
      <c r="LOE450" s="85"/>
      <c r="LOF450" s="85"/>
      <c r="LOG450" s="85"/>
      <c r="LOH450" s="85"/>
      <c r="LOI450" s="85"/>
      <c r="LOJ450" s="85"/>
      <c r="LOK450" s="85"/>
      <c r="LOL450" s="85"/>
      <c r="LOM450" s="85"/>
      <c r="LON450" s="85"/>
      <c r="LOO450" s="85"/>
      <c r="LOP450" s="85"/>
      <c r="LOQ450" s="85"/>
      <c r="LOR450" s="85"/>
      <c r="LOS450" s="85"/>
      <c r="LOT450" s="85"/>
      <c r="LOU450" s="85"/>
      <c r="LOV450" s="85"/>
      <c r="LOW450" s="85"/>
      <c r="LOX450" s="85"/>
      <c r="LOY450" s="85"/>
      <c r="LOZ450" s="85"/>
      <c r="LPA450" s="85"/>
      <c r="LPB450" s="85"/>
      <c r="LPC450" s="85"/>
      <c r="LPD450" s="85"/>
      <c r="LPE450" s="85"/>
      <c r="LPF450" s="85"/>
      <c r="LPG450" s="85"/>
      <c r="LPH450" s="85"/>
      <c r="LPI450" s="85"/>
      <c r="LPJ450" s="85"/>
      <c r="LPK450" s="85"/>
      <c r="LPL450" s="85"/>
      <c r="LPM450" s="85"/>
      <c r="LPN450" s="85"/>
      <c r="LPO450" s="85"/>
      <c r="LPP450" s="85"/>
      <c r="LPQ450" s="85"/>
      <c r="LPR450" s="85"/>
      <c r="LPS450" s="85"/>
      <c r="LPT450" s="85"/>
      <c r="LPU450" s="85"/>
      <c r="LPV450" s="85"/>
      <c r="LPW450" s="85"/>
      <c r="LPX450" s="85"/>
      <c r="LPY450" s="85"/>
      <c r="LPZ450" s="85"/>
      <c r="LQA450" s="85"/>
      <c r="LQB450" s="85"/>
      <c r="LQC450" s="85"/>
      <c r="LQD450" s="85"/>
      <c r="LQE450" s="85"/>
      <c r="LQF450" s="85"/>
      <c r="LQG450" s="85"/>
      <c r="LQH450" s="85"/>
      <c r="LQI450" s="85"/>
      <c r="LQJ450" s="85"/>
      <c r="LQK450" s="85"/>
      <c r="LQL450" s="85"/>
      <c r="LQM450" s="85"/>
      <c r="LQN450" s="85"/>
      <c r="LQO450" s="85"/>
      <c r="LQP450" s="85"/>
      <c r="LQQ450" s="85"/>
      <c r="LQR450" s="85"/>
      <c r="LQS450" s="85"/>
      <c r="LQT450" s="85"/>
      <c r="LQU450" s="85"/>
      <c r="LQV450" s="85"/>
      <c r="LQW450" s="85"/>
      <c r="LQX450" s="85"/>
      <c r="LQY450" s="85"/>
      <c r="LQZ450" s="85"/>
      <c r="LRA450" s="85"/>
      <c r="LRB450" s="85"/>
      <c r="LRC450" s="85"/>
      <c r="LRD450" s="85"/>
      <c r="LRE450" s="85"/>
      <c r="LRF450" s="85"/>
      <c r="LRG450" s="85"/>
      <c r="LRH450" s="85"/>
      <c r="LRI450" s="85"/>
      <c r="LRJ450" s="85"/>
      <c r="LRK450" s="85"/>
      <c r="LRL450" s="85"/>
      <c r="LRM450" s="85"/>
      <c r="LRN450" s="85"/>
      <c r="LRO450" s="85"/>
      <c r="LRP450" s="85"/>
      <c r="LRQ450" s="85"/>
      <c r="LRR450" s="85"/>
      <c r="LRS450" s="85"/>
      <c r="LRT450" s="85"/>
      <c r="LRU450" s="85"/>
      <c r="LRV450" s="85"/>
      <c r="LRW450" s="85"/>
      <c r="LRX450" s="85"/>
      <c r="LRY450" s="85"/>
      <c r="LRZ450" s="85"/>
      <c r="LSA450" s="85"/>
      <c r="LSB450" s="85"/>
      <c r="LSC450" s="85"/>
      <c r="LSD450" s="85"/>
      <c r="LSE450" s="85"/>
      <c r="LSF450" s="85"/>
      <c r="LSG450" s="85"/>
      <c r="LSH450" s="85"/>
      <c r="LSI450" s="85"/>
      <c r="LSJ450" s="85"/>
      <c r="LSK450" s="85"/>
      <c r="LSL450" s="85"/>
      <c r="LSM450" s="85"/>
      <c r="LSN450" s="85"/>
      <c r="LSO450" s="85"/>
      <c r="LSP450" s="85"/>
      <c r="LSQ450" s="85"/>
      <c r="LSR450" s="85"/>
      <c r="LSS450" s="85"/>
      <c r="LST450" s="85"/>
      <c r="LSU450" s="85"/>
      <c r="LSV450" s="85"/>
      <c r="LSW450" s="85"/>
      <c r="LSX450" s="85"/>
      <c r="LSY450" s="85"/>
      <c r="LSZ450" s="85"/>
      <c r="LTA450" s="85"/>
      <c r="LTB450" s="85"/>
      <c r="LTC450" s="85"/>
      <c r="LTD450" s="85"/>
      <c r="LTE450" s="85"/>
      <c r="LTF450" s="85"/>
      <c r="LTG450" s="85"/>
      <c r="LTH450" s="85"/>
      <c r="LTI450" s="85"/>
      <c r="LTJ450" s="85"/>
      <c r="LTK450" s="85"/>
      <c r="LTL450" s="85"/>
      <c r="LTM450" s="85"/>
      <c r="LTN450" s="85"/>
      <c r="LTO450" s="85"/>
      <c r="LTP450" s="85"/>
      <c r="LTQ450" s="85"/>
      <c r="LTR450" s="85"/>
      <c r="LTS450" s="85"/>
      <c r="LTT450" s="85"/>
      <c r="LTU450" s="85"/>
      <c r="LTV450" s="85"/>
      <c r="LTW450" s="85"/>
      <c r="LTX450" s="85"/>
      <c r="LTY450" s="85"/>
      <c r="LTZ450" s="85"/>
      <c r="LUA450" s="85"/>
      <c r="LUB450" s="85"/>
      <c r="LUC450" s="85"/>
      <c r="LUD450" s="85"/>
      <c r="LUE450" s="85"/>
      <c r="LUF450" s="85"/>
      <c r="LUG450" s="85"/>
      <c r="LUH450" s="85"/>
      <c r="LUI450" s="85"/>
      <c r="LUJ450" s="85"/>
      <c r="LUK450" s="85"/>
      <c r="LUL450" s="85"/>
      <c r="LUM450" s="85"/>
      <c r="LUN450" s="85"/>
      <c r="LUO450" s="85"/>
      <c r="LUP450" s="85"/>
      <c r="LUQ450" s="85"/>
      <c r="LUR450" s="85"/>
      <c r="LUS450" s="85"/>
      <c r="LUT450" s="85"/>
      <c r="LUU450" s="85"/>
      <c r="LUV450" s="85"/>
      <c r="LUW450" s="85"/>
      <c r="LUX450" s="85"/>
      <c r="LUY450" s="85"/>
      <c r="LUZ450" s="85"/>
      <c r="LVA450" s="85"/>
      <c r="LVB450" s="85"/>
      <c r="LVC450" s="85"/>
      <c r="LVD450" s="85"/>
      <c r="LVE450" s="85"/>
      <c r="LVF450" s="85"/>
      <c r="LVG450" s="85"/>
      <c r="LVH450" s="85"/>
      <c r="LVI450" s="85"/>
      <c r="LVJ450" s="85"/>
      <c r="LVK450" s="85"/>
      <c r="LVL450" s="85"/>
      <c r="LVM450" s="85"/>
      <c r="LVN450" s="85"/>
      <c r="LVO450" s="85"/>
      <c r="LVP450" s="85"/>
      <c r="LVQ450" s="85"/>
      <c r="LVR450" s="85"/>
      <c r="LVS450" s="85"/>
      <c r="LVT450" s="85"/>
      <c r="LVU450" s="85"/>
      <c r="LVV450" s="85"/>
      <c r="LVW450" s="85"/>
      <c r="LVX450" s="85"/>
      <c r="LVY450" s="85"/>
      <c r="LVZ450" s="85"/>
      <c r="LWA450" s="85"/>
      <c r="LWB450" s="85"/>
      <c r="LWC450" s="85"/>
      <c r="LWD450" s="85"/>
      <c r="LWE450" s="85"/>
      <c r="LWF450" s="85"/>
      <c r="LWG450" s="85"/>
      <c r="LWH450" s="85"/>
      <c r="LWI450" s="85"/>
      <c r="LWJ450" s="85"/>
      <c r="LWK450" s="85"/>
      <c r="LWL450" s="85"/>
      <c r="LWM450" s="85"/>
      <c r="LWN450" s="85"/>
      <c r="LWO450" s="85"/>
      <c r="LWP450" s="85"/>
      <c r="LWQ450" s="85"/>
      <c r="LWR450" s="85"/>
      <c r="LWS450" s="85"/>
      <c r="LWT450" s="85"/>
      <c r="LWU450" s="85"/>
      <c r="LWV450" s="85"/>
      <c r="LWW450" s="85"/>
      <c r="LWX450" s="85"/>
      <c r="LWY450" s="85"/>
      <c r="LWZ450" s="85"/>
      <c r="LXA450" s="85"/>
      <c r="LXB450" s="85"/>
      <c r="LXC450" s="85"/>
      <c r="LXD450" s="85"/>
      <c r="LXE450" s="85"/>
      <c r="LXF450" s="85"/>
      <c r="LXG450" s="85"/>
      <c r="LXH450" s="85"/>
      <c r="LXI450" s="85"/>
      <c r="LXJ450" s="85"/>
      <c r="LXK450" s="85"/>
      <c r="LXL450" s="85"/>
      <c r="LXM450" s="85"/>
      <c r="LXN450" s="85"/>
      <c r="LXO450" s="85"/>
      <c r="LXP450" s="85"/>
      <c r="LXQ450" s="85"/>
      <c r="LXR450" s="85"/>
      <c r="LXS450" s="85"/>
      <c r="LXT450" s="85"/>
      <c r="LXU450" s="85"/>
      <c r="LXV450" s="85"/>
      <c r="LXW450" s="85"/>
      <c r="LXX450" s="85"/>
      <c r="LXY450" s="85"/>
      <c r="LXZ450" s="85"/>
      <c r="LYA450" s="85"/>
      <c r="LYB450" s="85"/>
      <c r="LYC450" s="85"/>
      <c r="LYD450" s="85"/>
      <c r="LYE450" s="85"/>
      <c r="LYF450" s="85"/>
      <c r="LYG450" s="85"/>
      <c r="LYH450" s="85"/>
      <c r="LYI450" s="85"/>
      <c r="LYJ450" s="85"/>
      <c r="LYK450" s="85"/>
      <c r="LYL450" s="85"/>
      <c r="LYM450" s="85"/>
      <c r="LYN450" s="85"/>
      <c r="LYO450" s="85"/>
      <c r="LYP450" s="85"/>
      <c r="LYQ450" s="85"/>
      <c r="LYR450" s="85"/>
      <c r="LYS450" s="85"/>
      <c r="LYT450" s="85"/>
      <c r="LYU450" s="85"/>
      <c r="LYV450" s="85"/>
      <c r="LYW450" s="85"/>
      <c r="LYX450" s="85"/>
      <c r="LYY450" s="85"/>
      <c r="LYZ450" s="85"/>
      <c r="LZA450" s="85"/>
      <c r="LZB450" s="85"/>
      <c r="LZC450" s="85"/>
      <c r="LZD450" s="85"/>
      <c r="LZE450" s="85"/>
      <c r="LZF450" s="85"/>
      <c r="LZG450" s="85"/>
      <c r="LZH450" s="85"/>
      <c r="LZI450" s="85"/>
      <c r="LZJ450" s="85"/>
      <c r="LZK450" s="85"/>
      <c r="LZL450" s="85"/>
      <c r="LZM450" s="85"/>
      <c r="LZN450" s="85"/>
      <c r="LZO450" s="85"/>
      <c r="LZP450" s="85"/>
      <c r="LZQ450" s="85"/>
      <c r="LZR450" s="85"/>
      <c r="LZS450" s="85"/>
      <c r="LZT450" s="85"/>
      <c r="LZU450" s="85"/>
      <c r="LZV450" s="85"/>
      <c r="LZW450" s="85"/>
      <c r="LZX450" s="85"/>
      <c r="LZY450" s="85"/>
      <c r="LZZ450" s="85"/>
      <c r="MAA450" s="85"/>
      <c r="MAB450" s="85"/>
      <c r="MAC450" s="85"/>
      <c r="MAD450" s="85"/>
      <c r="MAE450" s="85"/>
      <c r="MAF450" s="85"/>
      <c r="MAG450" s="85"/>
      <c r="MAH450" s="85"/>
      <c r="MAI450" s="85"/>
      <c r="MAJ450" s="85"/>
      <c r="MAK450" s="85"/>
      <c r="MAL450" s="85"/>
      <c r="MAM450" s="85"/>
      <c r="MAN450" s="85"/>
      <c r="MAO450" s="85"/>
      <c r="MAP450" s="85"/>
      <c r="MAQ450" s="85"/>
      <c r="MAR450" s="85"/>
      <c r="MAS450" s="85"/>
      <c r="MAT450" s="85"/>
      <c r="MAU450" s="85"/>
      <c r="MAV450" s="85"/>
      <c r="MAW450" s="85"/>
      <c r="MAX450" s="85"/>
      <c r="MAY450" s="85"/>
      <c r="MAZ450" s="85"/>
      <c r="MBA450" s="85"/>
      <c r="MBB450" s="85"/>
      <c r="MBC450" s="85"/>
      <c r="MBD450" s="85"/>
      <c r="MBE450" s="85"/>
      <c r="MBF450" s="85"/>
      <c r="MBG450" s="85"/>
      <c r="MBH450" s="85"/>
      <c r="MBI450" s="85"/>
      <c r="MBJ450" s="85"/>
      <c r="MBK450" s="85"/>
      <c r="MBL450" s="85"/>
      <c r="MBM450" s="85"/>
      <c r="MBN450" s="85"/>
      <c r="MBO450" s="85"/>
      <c r="MBP450" s="85"/>
      <c r="MBQ450" s="85"/>
      <c r="MBR450" s="85"/>
      <c r="MBS450" s="85"/>
      <c r="MBT450" s="85"/>
      <c r="MBU450" s="85"/>
      <c r="MBV450" s="85"/>
      <c r="MBW450" s="85"/>
      <c r="MBX450" s="85"/>
      <c r="MBY450" s="85"/>
      <c r="MBZ450" s="85"/>
      <c r="MCA450" s="85"/>
      <c r="MCB450" s="85"/>
      <c r="MCC450" s="85"/>
      <c r="MCD450" s="85"/>
      <c r="MCE450" s="85"/>
      <c r="MCF450" s="85"/>
      <c r="MCG450" s="85"/>
      <c r="MCH450" s="85"/>
      <c r="MCI450" s="85"/>
      <c r="MCJ450" s="85"/>
      <c r="MCK450" s="85"/>
      <c r="MCL450" s="85"/>
      <c r="MCM450" s="85"/>
      <c r="MCN450" s="85"/>
      <c r="MCO450" s="85"/>
      <c r="MCP450" s="85"/>
      <c r="MCQ450" s="85"/>
      <c r="MCR450" s="85"/>
      <c r="MCS450" s="85"/>
      <c r="MCT450" s="85"/>
      <c r="MCU450" s="85"/>
      <c r="MCV450" s="85"/>
      <c r="MCW450" s="85"/>
      <c r="MCX450" s="85"/>
      <c r="MCY450" s="85"/>
      <c r="MCZ450" s="85"/>
      <c r="MDA450" s="85"/>
      <c r="MDB450" s="85"/>
      <c r="MDC450" s="85"/>
      <c r="MDD450" s="85"/>
      <c r="MDE450" s="85"/>
      <c r="MDF450" s="85"/>
      <c r="MDG450" s="85"/>
      <c r="MDH450" s="85"/>
      <c r="MDI450" s="85"/>
      <c r="MDJ450" s="85"/>
      <c r="MDK450" s="85"/>
      <c r="MDL450" s="85"/>
      <c r="MDM450" s="85"/>
      <c r="MDN450" s="85"/>
      <c r="MDO450" s="85"/>
      <c r="MDP450" s="85"/>
      <c r="MDQ450" s="85"/>
      <c r="MDR450" s="85"/>
      <c r="MDS450" s="85"/>
      <c r="MDT450" s="85"/>
      <c r="MDU450" s="85"/>
      <c r="MDV450" s="85"/>
      <c r="MDW450" s="85"/>
      <c r="MDX450" s="85"/>
      <c r="MDY450" s="85"/>
      <c r="MDZ450" s="85"/>
      <c r="MEA450" s="85"/>
      <c r="MEB450" s="85"/>
      <c r="MEC450" s="85"/>
      <c r="MED450" s="85"/>
      <c r="MEE450" s="85"/>
      <c r="MEF450" s="85"/>
      <c r="MEG450" s="85"/>
      <c r="MEH450" s="85"/>
      <c r="MEI450" s="85"/>
      <c r="MEJ450" s="85"/>
      <c r="MEK450" s="85"/>
      <c r="MEL450" s="85"/>
      <c r="MEM450" s="85"/>
      <c r="MEN450" s="85"/>
      <c r="MEO450" s="85"/>
      <c r="MEP450" s="85"/>
      <c r="MEQ450" s="85"/>
      <c r="MER450" s="85"/>
      <c r="MES450" s="85"/>
      <c r="MET450" s="85"/>
      <c r="MEU450" s="85"/>
      <c r="MEV450" s="85"/>
      <c r="MEW450" s="85"/>
      <c r="MEX450" s="85"/>
      <c r="MEY450" s="85"/>
      <c r="MEZ450" s="85"/>
      <c r="MFA450" s="85"/>
      <c r="MFB450" s="85"/>
      <c r="MFC450" s="85"/>
      <c r="MFD450" s="85"/>
      <c r="MFE450" s="85"/>
      <c r="MFF450" s="85"/>
      <c r="MFG450" s="85"/>
      <c r="MFH450" s="85"/>
      <c r="MFI450" s="85"/>
      <c r="MFJ450" s="85"/>
      <c r="MFK450" s="85"/>
      <c r="MFL450" s="85"/>
      <c r="MFM450" s="85"/>
      <c r="MFN450" s="85"/>
      <c r="MFO450" s="85"/>
      <c r="MFP450" s="85"/>
      <c r="MFQ450" s="85"/>
      <c r="MFR450" s="85"/>
      <c r="MFS450" s="85"/>
      <c r="MFT450" s="85"/>
      <c r="MFU450" s="85"/>
      <c r="MFV450" s="85"/>
      <c r="MFW450" s="85"/>
      <c r="MFX450" s="85"/>
      <c r="MFY450" s="85"/>
      <c r="MFZ450" s="85"/>
      <c r="MGA450" s="85"/>
      <c r="MGB450" s="85"/>
      <c r="MGC450" s="85"/>
      <c r="MGD450" s="85"/>
      <c r="MGE450" s="85"/>
      <c r="MGF450" s="85"/>
      <c r="MGG450" s="85"/>
      <c r="MGH450" s="85"/>
      <c r="MGI450" s="85"/>
      <c r="MGJ450" s="85"/>
      <c r="MGK450" s="85"/>
      <c r="MGL450" s="85"/>
      <c r="MGM450" s="85"/>
      <c r="MGN450" s="85"/>
      <c r="MGO450" s="85"/>
      <c r="MGP450" s="85"/>
      <c r="MGQ450" s="85"/>
      <c r="MGR450" s="85"/>
      <c r="MGS450" s="85"/>
      <c r="MGT450" s="85"/>
      <c r="MGU450" s="85"/>
      <c r="MGV450" s="85"/>
      <c r="MGW450" s="85"/>
      <c r="MGX450" s="85"/>
      <c r="MGY450" s="85"/>
      <c r="MGZ450" s="85"/>
      <c r="MHA450" s="85"/>
      <c r="MHB450" s="85"/>
      <c r="MHC450" s="85"/>
      <c r="MHD450" s="85"/>
      <c r="MHE450" s="85"/>
      <c r="MHF450" s="85"/>
      <c r="MHG450" s="85"/>
      <c r="MHH450" s="85"/>
      <c r="MHI450" s="85"/>
      <c r="MHJ450" s="85"/>
      <c r="MHK450" s="85"/>
      <c r="MHL450" s="85"/>
      <c r="MHM450" s="85"/>
      <c r="MHN450" s="85"/>
      <c r="MHO450" s="85"/>
      <c r="MHP450" s="85"/>
      <c r="MHQ450" s="85"/>
      <c r="MHR450" s="85"/>
      <c r="MHS450" s="85"/>
      <c r="MHT450" s="85"/>
      <c r="MHU450" s="85"/>
      <c r="MHV450" s="85"/>
      <c r="MHW450" s="85"/>
      <c r="MHX450" s="85"/>
      <c r="MHY450" s="85"/>
      <c r="MHZ450" s="85"/>
      <c r="MIA450" s="85"/>
      <c r="MIB450" s="85"/>
      <c r="MIC450" s="85"/>
      <c r="MID450" s="85"/>
      <c r="MIE450" s="85"/>
      <c r="MIF450" s="85"/>
      <c r="MIG450" s="85"/>
      <c r="MIH450" s="85"/>
      <c r="MII450" s="85"/>
      <c r="MIJ450" s="85"/>
      <c r="MIK450" s="85"/>
      <c r="MIL450" s="85"/>
      <c r="MIM450" s="85"/>
      <c r="MIN450" s="85"/>
      <c r="MIO450" s="85"/>
      <c r="MIP450" s="85"/>
      <c r="MIQ450" s="85"/>
      <c r="MIR450" s="85"/>
      <c r="MIS450" s="85"/>
      <c r="MIT450" s="85"/>
      <c r="MIU450" s="85"/>
      <c r="MIV450" s="85"/>
      <c r="MIW450" s="85"/>
      <c r="MIX450" s="85"/>
      <c r="MIY450" s="85"/>
      <c r="MIZ450" s="85"/>
      <c r="MJA450" s="85"/>
      <c r="MJB450" s="85"/>
      <c r="MJC450" s="85"/>
      <c r="MJD450" s="85"/>
      <c r="MJE450" s="85"/>
      <c r="MJF450" s="85"/>
      <c r="MJG450" s="85"/>
      <c r="MJH450" s="85"/>
      <c r="MJI450" s="85"/>
      <c r="MJJ450" s="85"/>
      <c r="MJK450" s="85"/>
      <c r="MJL450" s="85"/>
      <c r="MJM450" s="85"/>
      <c r="MJN450" s="85"/>
      <c r="MJO450" s="85"/>
      <c r="MJP450" s="85"/>
      <c r="MJQ450" s="85"/>
      <c r="MJR450" s="85"/>
      <c r="MJS450" s="85"/>
      <c r="MJT450" s="85"/>
      <c r="MJU450" s="85"/>
      <c r="MJV450" s="85"/>
      <c r="MJW450" s="85"/>
      <c r="MJX450" s="85"/>
      <c r="MJY450" s="85"/>
      <c r="MJZ450" s="85"/>
      <c r="MKA450" s="85"/>
      <c r="MKB450" s="85"/>
      <c r="MKC450" s="85"/>
      <c r="MKD450" s="85"/>
      <c r="MKE450" s="85"/>
      <c r="MKF450" s="85"/>
      <c r="MKG450" s="85"/>
      <c r="MKH450" s="85"/>
      <c r="MKI450" s="85"/>
      <c r="MKJ450" s="85"/>
      <c r="MKK450" s="85"/>
      <c r="MKL450" s="85"/>
      <c r="MKM450" s="85"/>
      <c r="MKN450" s="85"/>
      <c r="MKO450" s="85"/>
      <c r="MKP450" s="85"/>
      <c r="MKQ450" s="85"/>
      <c r="MKR450" s="85"/>
      <c r="MKS450" s="85"/>
      <c r="MKT450" s="85"/>
      <c r="MKU450" s="85"/>
      <c r="MKV450" s="85"/>
      <c r="MKW450" s="85"/>
      <c r="MKX450" s="85"/>
      <c r="MKY450" s="85"/>
      <c r="MKZ450" s="85"/>
      <c r="MLA450" s="85"/>
      <c r="MLB450" s="85"/>
      <c r="MLC450" s="85"/>
      <c r="MLD450" s="85"/>
      <c r="MLE450" s="85"/>
      <c r="MLF450" s="85"/>
      <c r="MLG450" s="85"/>
      <c r="MLH450" s="85"/>
      <c r="MLI450" s="85"/>
      <c r="MLJ450" s="85"/>
      <c r="MLK450" s="85"/>
      <c r="MLL450" s="85"/>
      <c r="MLM450" s="85"/>
      <c r="MLN450" s="85"/>
      <c r="MLO450" s="85"/>
      <c r="MLP450" s="85"/>
      <c r="MLQ450" s="85"/>
      <c r="MLR450" s="85"/>
      <c r="MLS450" s="85"/>
      <c r="MLT450" s="85"/>
      <c r="MLU450" s="85"/>
      <c r="MLV450" s="85"/>
      <c r="MLW450" s="85"/>
      <c r="MLX450" s="85"/>
      <c r="MLY450" s="85"/>
      <c r="MLZ450" s="85"/>
      <c r="MMA450" s="85"/>
      <c r="MMB450" s="85"/>
      <c r="MMC450" s="85"/>
      <c r="MMD450" s="85"/>
      <c r="MME450" s="85"/>
      <c r="MMF450" s="85"/>
      <c r="MMG450" s="85"/>
      <c r="MMH450" s="85"/>
      <c r="MMI450" s="85"/>
      <c r="MMJ450" s="85"/>
      <c r="MMK450" s="85"/>
      <c r="MML450" s="85"/>
      <c r="MMM450" s="85"/>
      <c r="MMN450" s="85"/>
      <c r="MMO450" s="85"/>
      <c r="MMP450" s="85"/>
      <c r="MMQ450" s="85"/>
      <c r="MMR450" s="85"/>
      <c r="MMS450" s="85"/>
      <c r="MMT450" s="85"/>
      <c r="MMU450" s="85"/>
      <c r="MMV450" s="85"/>
      <c r="MMW450" s="85"/>
      <c r="MMX450" s="85"/>
      <c r="MMY450" s="85"/>
      <c r="MMZ450" s="85"/>
      <c r="MNA450" s="85"/>
      <c r="MNB450" s="85"/>
      <c r="MNC450" s="85"/>
      <c r="MND450" s="85"/>
      <c r="MNE450" s="85"/>
      <c r="MNF450" s="85"/>
      <c r="MNG450" s="85"/>
      <c r="MNH450" s="85"/>
      <c r="MNI450" s="85"/>
      <c r="MNJ450" s="85"/>
      <c r="MNK450" s="85"/>
      <c r="MNL450" s="85"/>
      <c r="MNM450" s="85"/>
      <c r="MNN450" s="85"/>
      <c r="MNO450" s="85"/>
      <c r="MNP450" s="85"/>
      <c r="MNQ450" s="85"/>
      <c r="MNR450" s="85"/>
      <c r="MNS450" s="85"/>
      <c r="MNT450" s="85"/>
      <c r="MNU450" s="85"/>
      <c r="MNV450" s="85"/>
      <c r="MNW450" s="85"/>
      <c r="MNX450" s="85"/>
      <c r="MNY450" s="85"/>
      <c r="MNZ450" s="85"/>
      <c r="MOA450" s="85"/>
      <c r="MOB450" s="85"/>
      <c r="MOC450" s="85"/>
      <c r="MOD450" s="85"/>
      <c r="MOE450" s="85"/>
      <c r="MOF450" s="85"/>
      <c r="MOG450" s="85"/>
      <c r="MOH450" s="85"/>
      <c r="MOI450" s="85"/>
      <c r="MOJ450" s="85"/>
      <c r="MOK450" s="85"/>
      <c r="MOL450" s="85"/>
      <c r="MOM450" s="85"/>
      <c r="MON450" s="85"/>
      <c r="MOO450" s="85"/>
      <c r="MOP450" s="85"/>
      <c r="MOQ450" s="85"/>
      <c r="MOR450" s="85"/>
      <c r="MOS450" s="85"/>
      <c r="MOT450" s="85"/>
      <c r="MOU450" s="85"/>
      <c r="MOV450" s="85"/>
      <c r="MOW450" s="85"/>
      <c r="MOX450" s="85"/>
      <c r="MOY450" s="85"/>
      <c r="MOZ450" s="85"/>
      <c r="MPA450" s="85"/>
      <c r="MPB450" s="85"/>
      <c r="MPC450" s="85"/>
      <c r="MPD450" s="85"/>
      <c r="MPE450" s="85"/>
      <c r="MPF450" s="85"/>
      <c r="MPG450" s="85"/>
      <c r="MPH450" s="85"/>
      <c r="MPI450" s="85"/>
      <c r="MPJ450" s="85"/>
      <c r="MPK450" s="85"/>
      <c r="MPL450" s="85"/>
      <c r="MPM450" s="85"/>
      <c r="MPN450" s="85"/>
      <c r="MPO450" s="85"/>
      <c r="MPP450" s="85"/>
      <c r="MPQ450" s="85"/>
      <c r="MPR450" s="85"/>
      <c r="MPS450" s="85"/>
      <c r="MPT450" s="85"/>
      <c r="MPU450" s="85"/>
      <c r="MPV450" s="85"/>
      <c r="MPW450" s="85"/>
      <c r="MPX450" s="85"/>
      <c r="MPY450" s="85"/>
      <c r="MPZ450" s="85"/>
      <c r="MQA450" s="85"/>
      <c r="MQB450" s="85"/>
      <c r="MQC450" s="85"/>
      <c r="MQD450" s="85"/>
      <c r="MQE450" s="85"/>
      <c r="MQF450" s="85"/>
      <c r="MQG450" s="85"/>
      <c r="MQH450" s="85"/>
      <c r="MQI450" s="85"/>
      <c r="MQJ450" s="85"/>
      <c r="MQK450" s="85"/>
      <c r="MQL450" s="85"/>
      <c r="MQM450" s="85"/>
      <c r="MQN450" s="85"/>
      <c r="MQO450" s="85"/>
      <c r="MQP450" s="85"/>
      <c r="MQQ450" s="85"/>
      <c r="MQR450" s="85"/>
      <c r="MQS450" s="85"/>
      <c r="MQT450" s="85"/>
      <c r="MQU450" s="85"/>
      <c r="MQV450" s="85"/>
      <c r="MQW450" s="85"/>
      <c r="MQX450" s="85"/>
      <c r="MQY450" s="85"/>
      <c r="MQZ450" s="85"/>
      <c r="MRA450" s="85"/>
      <c r="MRB450" s="85"/>
      <c r="MRC450" s="85"/>
      <c r="MRD450" s="85"/>
      <c r="MRE450" s="85"/>
      <c r="MRF450" s="85"/>
      <c r="MRG450" s="85"/>
      <c r="MRH450" s="85"/>
      <c r="MRI450" s="85"/>
      <c r="MRJ450" s="85"/>
      <c r="MRK450" s="85"/>
      <c r="MRL450" s="85"/>
      <c r="MRM450" s="85"/>
      <c r="MRN450" s="85"/>
      <c r="MRO450" s="85"/>
      <c r="MRP450" s="85"/>
      <c r="MRQ450" s="85"/>
      <c r="MRR450" s="85"/>
      <c r="MRS450" s="85"/>
      <c r="MRT450" s="85"/>
      <c r="MRU450" s="85"/>
      <c r="MRV450" s="85"/>
      <c r="MRW450" s="85"/>
      <c r="MRX450" s="85"/>
      <c r="MRY450" s="85"/>
      <c r="MRZ450" s="85"/>
      <c r="MSA450" s="85"/>
      <c r="MSB450" s="85"/>
      <c r="MSC450" s="85"/>
      <c r="MSD450" s="85"/>
      <c r="MSE450" s="85"/>
      <c r="MSF450" s="85"/>
      <c r="MSG450" s="85"/>
      <c r="MSH450" s="85"/>
      <c r="MSI450" s="85"/>
      <c r="MSJ450" s="85"/>
      <c r="MSK450" s="85"/>
      <c r="MSL450" s="85"/>
      <c r="MSM450" s="85"/>
      <c r="MSN450" s="85"/>
      <c r="MSO450" s="85"/>
      <c r="MSP450" s="85"/>
      <c r="MSQ450" s="85"/>
      <c r="MSR450" s="85"/>
      <c r="MSS450" s="85"/>
      <c r="MST450" s="85"/>
      <c r="MSU450" s="85"/>
      <c r="MSV450" s="85"/>
      <c r="MSW450" s="85"/>
      <c r="MSX450" s="85"/>
      <c r="MSY450" s="85"/>
      <c r="MSZ450" s="85"/>
      <c r="MTA450" s="85"/>
      <c r="MTB450" s="85"/>
      <c r="MTC450" s="85"/>
      <c r="MTD450" s="85"/>
      <c r="MTE450" s="85"/>
      <c r="MTF450" s="85"/>
      <c r="MTG450" s="85"/>
      <c r="MTH450" s="85"/>
      <c r="MTI450" s="85"/>
      <c r="MTJ450" s="85"/>
      <c r="MTK450" s="85"/>
      <c r="MTL450" s="85"/>
      <c r="MTM450" s="85"/>
      <c r="MTN450" s="85"/>
      <c r="MTO450" s="85"/>
      <c r="MTP450" s="85"/>
      <c r="MTQ450" s="85"/>
      <c r="MTR450" s="85"/>
      <c r="MTS450" s="85"/>
      <c r="MTT450" s="85"/>
      <c r="MTU450" s="85"/>
      <c r="MTV450" s="85"/>
      <c r="MTW450" s="85"/>
      <c r="MTX450" s="85"/>
      <c r="MTY450" s="85"/>
      <c r="MTZ450" s="85"/>
      <c r="MUA450" s="85"/>
      <c r="MUB450" s="85"/>
      <c r="MUC450" s="85"/>
      <c r="MUD450" s="85"/>
      <c r="MUE450" s="85"/>
      <c r="MUF450" s="85"/>
      <c r="MUG450" s="85"/>
      <c r="MUH450" s="85"/>
      <c r="MUI450" s="85"/>
      <c r="MUJ450" s="85"/>
      <c r="MUK450" s="85"/>
      <c r="MUL450" s="85"/>
      <c r="MUM450" s="85"/>
      <c r="MUN450" s="85"/>
      <c r="MUO450" s="85"/>
      <c r="MUP450" s="85"/>
      <c r="MUQ450" s="85"/>
      <c r="MUR450" s="85"/>
      <c r="MUS450" s="85"/>
      <c r="MUT450" s="85"/>
      <c r="MUU450" s="85"/>
      <c r="MUV450" s="85"/>
      <c r="MUW450" s="85"/>
      <c r="MUX450" s="85"/>
      <c r="MUY450" s="85"/>
      <c r="MUZ450" s="85"/>
      <c r="MVA450" s="85"/>
      <c r="MVB450" s="85"/>
      <c r="MVC450" s="85"/>
      <c r="MVD450" s="85"/>
      <c r="MVE450" s="85"/>
      <c r="MVF450" s="85"/>
      <c r="MVG450" s="85"/>
      <c r="MVH450" s="85"/>
      <c r="MVI450" s="85"/>
      <c r="MVJ450" s="85"/>
      <c r="MVK450" s="85"/>
      <c r="MVL450" s="85"/>
      <c r="MVM450" s="85"/>
      <c r="MVN450" s="85"/>
      <c r="MVO450" s="85"/>
      <c r="MVP450" s="85"/>
      <c r="MVQ450" s="85"/>
      <c r="MVR450" s="85"/>
      <c r="MVS450" s="85"/>
      <c r="MVT450" s="85"/>
      <c r="MVU450" s="85"/>
      <c r="MVV450" s="85"/>
      <c r="MVW450" s="85"/>
      <c r="MVX450" s="85"/>
      <c r="MVY450" s="85"/>
      <c r="MVZ450" s="85"/>
      <c r="MWA450" s="85"/>
      <c r="MWB450" s="85"/>
      <c r="MWC450" s="85"/>
      <c r="MWD450" s="85"/>
      <c r="MWE450" s="85"/>
      <c r="MWF450" s="85"/>
      <c r="MWG450" s="85"/>
      <c r="MWH450" s="85"/>
      <c r="MWI450" s="85"/>
      <c r="MWJ450" s="85"/>
      <c r="MWK450" s="85"/>
      <c r="MWL450" s="85"/>
      <c r="MWM450" s="85"/>
      <c r="MWN450" s="85"/>
      <c r="MWO450" s="85"/>
      <c r="MWP450" s="85"/>
      <c r="MWQ450" s="85"/>
      <c r="MWR450" s="85"/>
      <c r="MWS450" s="85"/>
      <c r="MWT450" s="85"/>
      <c r="MWU450" s="85"/>
      <c r="MWV450" s="85"/>
      <c r="MWW450" s="85"/>
      <c r="MWX450" s="85"/>
      <c r="MWY450" s="85"/>
      <c r="MWZ450" s="85"/>
      <c r="MXA450" s="85"/>
      <c r="MXB450" s="85"/>
      <c r="MXC450" s="85"/>
      <c r="MXD450" s="85"/>
      <c r="MXE450" s="85"/>
      <c r="MXF450" s="85"/>
      <c r="MXG450" s="85"/>
      <c r="MXH450" s="85"/>
      <c r="MXI450" s="85"/>
      <c r="MXJ450" s="85"/>
      <c r="MXK450" s="85"/>
      <c r="MXL450" s="85"/>
      <c r="MXM450" s="85"/>
      <c r="MXN450" s="85"/>
      <c r="MXO450" s="85"/>
      <c r="MXP450" s="85"/>
      <c r="MXQ450" s="85"/>
      <c r="MXR450" s="85"/>
      <c r="MXS450" s="85"/>
      <c r="MXT450" s="85"/>
      <c r="MXU450" s="85"/>
      <c r="MXV450" s="85"/>
      <c r="MXW450" s="85"/>
      <c r="MXX450" s="85"/>
      <c r="MXY450" s="85"/>
      <c r="MXZ450" s="85"/>
      <c r="MYA450" s="85"/>
      <c r="MYB450" s="85"/>
      <c r="MYC450" s="85"/>
      <c r="MYD450" s="85"/>
      <c r="MYE450" s="85"/>
      <c r="MYF450" s="85"/>
      <c r="MYG450" s="85"/>
      <c r="MYH450" s="85"/>
      <c r="MYI450" s="85"/>
      <c r="MYJ450" s="85"/>
      <c r="MYK450" s="85"/>
      <c r="MYL450" s="85"/>
      <c r="MYM450" s="85"/>
      <c r="MYN450" s="85"/>
      <c r="MYO450" s="85"/>
      <c r="MYP450" s="85"/>
      <c r="MYQ450" s="85"/>
      <c r="MYR450" s="85"/>
      <c r="MYS450" s="85"/>
      <c r="MYT450" s="85"/>
      <c r="MYU450" s="85"/>
      <c r="MYV450" s="85"/>
      <c r="MYW450" s="85"/>
      <c r="MYX450" s="85"/>
      <c r="MYY450" s="85"/>
      <c r="MYZ450" s="85"/>
      <c r="MZA450" s="85"/>
      <c r="MZB450" s="85"/>
      <c r="MZC450" s="85"/>
      <c r="MZD450" s="85"/>
      <c r="MZE450" s="85"/>
      <c r="MZF450" s="85"/>
      <c r="MZG450" s="85"/>
      <c r="MZH450" s="85"/>
      <c r="MZI450" s="85"/>
      <c r="MZJ450" s="85"/>
      <c r="MZK450" s="85"/>
      <c r="MZL450" s="85"/>
      <c r="MZM450" s="85"/>
      <c r="MZN450" s="85"/>
      <c r="MZO450" s="85"/>
      <c r="MZP450" s="85"/>
      <c r="MZQ450" s="85"/>
      <c r="MZR450" s="85"/>
      <c r="MZS450" s="85"/>
      <c r="MZT450" s="85"/>
      <c r="MZU450" s="85"/>
      <c r="MZV450" s="85"/>
      <c r="MZW450" s="85"/>
      <c r="MZX450" s="85"/>
      <c r="MZY450" s="85"/>
      <c r="MZZ450" s="85"/>
      <c r="NAA450" s="85"/>
      <c r="NAB450" s="85"/>
      <c r="NAC450" s="85"/>
      <c r="NAD450" s="85"/>
      <c r="NAE450" s="85"/>
      <c r="NAF450" s="85"/>
      <c r="NAG450" s="85"/>
      <c r="NAH450" s="85"/>
      <c r="NAI450" s="85"/>
      <c r="NAJ450" s="85"/>
      <c r="NAK450" s="85"/>
      <c r="NAL450" s="85"/>
      <c r="NAM450" s="85"/>
      <c r="NAN450" s="85"/>
      <c r="NAO450" s="85"/>
      <c r="NAP450" s="85"/>
      <c r="NAQ450" s="85"/>
      <c r="NAR450" s="85"/>
      <c r="NAS450" s="85"/>
      <c r="NAT450" s="85"/>
      <c r="NAU450" s="85"/>
      <c r="NAV450" s="85"/>
      <c r="NAW450" s="85"/>
      <c r="NAX450" s="85"/>
      <c r="NAY450" s="85"/>
      <c r="NAZ450" s="85"/>
      <c r="NBA450" s="85"/>
      <c r="NBB450" s="85"/>
      <c r="NBC450" s="85"/>
      <c r="NBD450" s="85"/>
      <c r="NBE450" s="85"/>
      <c r="NBF450" s="85"/>
      <c r="NBG450" s="85"/>
      <c r="NBH450" s="85"/>
      <c r="NBI450" s="85"/>
      <c r="NBJ450" s="85"/>
      <c r="NBK450" s="85"/>
      <c r="NBL450" s="85"/>
      <c r="NBM450" s="85"/>
      <c r="NBN450" s="85"/>
      <c r="NBO450" s="85"/>
      <c r="NBP450" s="85"/>
      <c r="NBQ450" s="85"/>
      <c r="NBR450" s="85"/>
      <c r="NBS450" s="85"/>
      <c r="NBT450" s="85"/>
      <c r="NBU450" s="85"/>
      <c r="NBV450" s="85"/>
      <c r="NBW450" s="85"/>
      <c r="NBX450" s="85"/>
      <c r="NBY450" s="85"/>
      <c r="NBZ450" s="85"/>
      <c r="NCA450" s="85"/>
      <c r="NCB450" s="85"/>
      <c r="NCC450" s="85"/>
      <c r="NCD450" s="85"/>
      <c r="NCE450" s="85"/>
      <c r="NCF450" s="85"/>
      <c r="NCG450" s="85"/>
      <c r="NCH450" s="85"/>
      <c r="NCI450" s="85"/>
      <c r="NCJ450" s="85"/>
      <c r="NCK450" s="85"/>
      <c r="NCL450" s="85"/>
      <c r="NCM450" s="85"/>
      <c r="NCN450" s="85"/>
      <c r="NCO450" s="85"/>
      <c r="NCP450" s="85"/>
      <c r="NCQ450" s="85"/>
      <c r="NCR450" s="85"/>
      <c r="NCS450" s="85"/>
      <c r="NCT450" s="85"/>
      <c r="NCU450" s="85"/>
      <c r="NCV450" s="85"/>
      <c r="NCW450" s="85"/>
      <c r="NCX450" s="85"/>
      <c r="NCY450" s="85"/>
      <c r="NCZ450" s="85"/>
      <c r="NDA450" s="85"/>
      <c r="NDB450" s="85"/>
      <c r="NDC450" s="85"/>
      <c r="NDD450" s="85"/>
      <c r="NDE450" s="85"/>
      <c r="NDF450" s="85"/>
      <c r="NDG450" s="85"/>
      <c r="NDH450" s="85"/>
      <c r="NDI450" s="85"/>
      <c r="NDJ450" s="85"/>
      <c r="NDK450" s="85"/>
      <c r="NDL450" s="85"/>
      <c r="NDM450" s="85"/>
      <c r="NDN450" s="85"/>
      <c r="NDO450" s="85"/>
      <c r="NDP450" s="85"/>
      <c r="NDQ450" s="85"/>
      <c r="NDR450" s="85"/>
      <c r="NDS450" s="85"/>
      <c r="NDT450" s="85"/>
      <c r="NDU450" s="85"/>
      <c r="NDV450" s="85"/>
      <c r="NDW450" s="85"/>
      <c r="NDX450" s="85"/>
      <c r="NDY450" s="85"/>
      <c r="NDZ450" s="85"/>
      <c r="NEA450" s="85"/>
      <c r="NEB450" s="85"/>
      <c r="NEC450" s="85"/>
      <c r="NED450" s="85"/>
      <c r="NEE450" s="85"/>
      <c r="NEF450" s="85"/>
      <c r="NEG450" s="85"/>
      <c r="NEH450" s="85"/>
      <c r="NEI450" s="85"/>
      <c r="NEJ450" s="85"/>
      <c r="NEK450" s="85"/>
      <c r="NEL450" s="85"/>
      <c r="NEM450" s="85"/>
      <c r="NEN450" s="85"/>
      <c r="NEO450" s="85"/>
      <c r="NEP450" s="85"/>
      <c r="NEQ450" s="85"/>
      <c r="NER450" s="85"/>
      <c r="NES450" s="85"/>
      <c r="NET450" s="85"/>
      <c r="NEU450" s="85"/>
      <c r="NEV450" s="85"/>
      <c r="NEW450" s="85"/>
      <c r="NEX450" s="85"/>
      <c r="NEY450" s="85"/>
      <c r="NEZ450" s="85"/>
      <c r="NFA450" s="85"/>
      <c r="NFB450" s="85"/>
      <c r="NFC450" s="85"/>
      <c r="NFD450" s="85"/>
      <c r="NFE450" s="85"/>
      <c r="NFF450" s="85"/>
      <c r="NFG450" s="85"/>
      <c r="NFH450" s="85"/>
      <c r="NFI450" s="85"/>
      <c r="NFJ450" s="85"/>
      <c r="NFK450" s="85"/>
      <c r="NFL450" s="85"/>
      <c r="NFM450" s="85"/>
      <c r="NFN450" s="85"/>
      <c r="NFO450" s="85"/>
      <c r="NFP450" s="85"/>
      <c r="NFQ450" s="85"/>
      <c r="NFR450" s="85"/>
      <c r="NFS450" s="85"/>
      <c r="NFT450" s="85"/>
      <c r="NFU450" s="85"/>
      <c r="NFV450" s="85"/>
      <c r="NFW450" s="85"/>
      <c r="NFX450" s="85"/>
      <c r="NFY450" s="85"/>
      <c r="NFZ450" s="85"/>
      <c r="NGA450" s="85"/>
      <c r="NGB450" s="85"/>
      <c r="NGC450" s="85"/>
      <c r="NGD450" s="85"/>
      <c r="NGE450" s="85"/>
      <c r="NGF450" s="85"/>
      <c r="NGG450" s="85"/>
      <c r="NGH450" s="85"/>
      <c r="NGI450" s="85"/>
      <c r="NGJ450" s="85"/>
      <c r="NGK450" s="85"/>
      <c r="NGL450" s="85"/>
      <c r="NGM450" s="85"/>
      <c r="NGN450" s="85"/>
      <c r="NGO450" s="85"/>
      <c r="NGP450" s="85"/>
      <c r="NGQ450" s="85"/>
      <c r="NGR450" s="85"/>
      <c r="NGS450" s="85"/>
      <c r="NGT450" s="85"/>
      <c r="NGU450" s="85"/>
      <c r="NGV450" s="85"/>
      <c r="NGW450" s="85"/>
      <c r="NGX450" s="85"/>
      <c r="NGY450" s="85"/>
      <c r="NGZ450" s="85"/>
      <c r="NHA450" s="85"/>
      <c r="NHB450" s="85"/>
      <c r="NHC450" s="85"/>
      <c r="NHD450" s="85"/>
      <c r="NHE450" s="85"/>
      <c r="NHF450" s="85"/>
      <c r="NHG450" s="85"/>
      <c r="NHH450" s="85"/>
      <c r="NHI450" s="85"/>
      <c r="NHJ450" s="85"/>
      <c r="NHK450" s="85"/>
      <c r="NHL450" s="85"/>
      <c r="NHM450" s="85"/>
      <c r="NHN450" s="85"/>
      <c r="NHO450" s="85"/>
      <c r="NHP450" s="85"/>
      <c r="NHQ450" s="85"/>
      <c r="NHR450" s="85"/>
      <c r="NHS450" s="85"/>
      <c r="NHT450" s="85"/>
      <c r="NHU450" s="85"/>
      <c r="NHV450" s="85"/>
      <c r="NHW450" s="85"/>
      <c r="NHX450" s="85"/>
      <c r="NHY450" s="85"/>
      <c r="NHZ450" s="85"/>
      <c r="NIA450" s="85"/>
      <c r="NIB450" s="85"/>
      <c r="NIC450" s="85"/>
      <c r="NID450" s="85"/>
      <c r="NIE450" s="85"/>
      <c r="NIF450" s="85"/>
      <c r="NIG450" s="85"/>
      <c r="NIH450" s="85"/>
      <c r="NII450" s="85"/>
      <c r="NIJ450" s="85"/>
      <c r="NIK450" s="85"/>
      <c r="NIL450" s="85"/>
      <c r="NIM450" s="85"/>
      <c r="NIN450" s="85"/>
      <c r="NIO450" s="85"/>
      <c r="NIP450" s="85"/>
      <c r="NIQ450" s="85"/>
      <c r="NIR450" s="85"/>
      <c r="NIS450" s="85"/>
      <c r="NIT450" s="85"/>
      <c r="NIU450" s="85"/>
      <c r="NIV450" s="85"/>
      <c r="NIW450" s="85"/>
      <c r="NIX450" s="85"/>
      <c r="NIY450" s="85"/>
      <c r="NIZ450" s="85"/>
      <c r="NJA450" s="85"/>
      <c r="NJB450" s="85"/>
      <c r="NJC450" s="85"/>
      <c r="NJD450" s="85"/>
      <c r="NJE450" s="85"/>
      <c r="NJF450" s="85"/>
      <c r="NJG450" s="85"/>
      <c r="NJH450" s="85"/>
      <c r="NJI450" s="85"/>
      <c r="NJJ450" s="85"/>
      <c r="NJK450" s="85"/>
      <c r="NJL450" s="85"/>
      <c r="NJM450" s="85"/>
      <c r="NJN450" s="85"/>
      <c r="NJO450" s="85"/>
      <c r="NJP450" s="85"/>
      <c r="NJQ450" s="85"/>
      <c r="NJR450" s="85"/>
      <c r="NJS450" s="85"/>
      <c r="NJT450" s="85"/>
      <c r="NJU450" s="85"/>
      <c r="NJV450" s="85"/>
      <c r="NJW450" s="85"/>
      <c r="NJX450" s="85"/>
      <c r="NJY450" s="85"/>
      <c r="NJZ450" s="85"/>
      <c r="NKA450" s="85"/>
      <c r="NKB450" s="85"/>
      <c r="NKC450" s="85"/>
      <c r="NKD450" s="85"/>
      <c r="NKE450" s="85"/>
      <c r="NKF450" s="85"/>
      <c r="NKG450" s="85"/>
      <c r="NKH450" s="85"/>
      <c r="NKI450" s="85"/>
      <c r="NKJ450" s="85"/>
      <c r="NKK450" s="85"/>
      <c r="NKL450" s="85"/>
      <c r="NKM450" s="85"/>
      <c r="NKN450" s="85"/>
      <c r="NKO450" s="85"/>
      <c r="NKP450" s="85"/>
      <c r="NKQ450" s="85"/>
      <c r="NKR450" s="85"/>
      <c r="NKS450" s="85"/>
      <c r="NKT450" s="85"/>
      <c r="NKU450" s="85"/>
      <c r="NKV450" s="85"/>
      <c r="NKW450" s="85"/>
      <c r="NKX450" s="85"/>
      <c r="NKY450" s="85"/>
      <c r="NKZ450" s="85"/>
      <c r="NLA450" s="85"/>
      <c r="NLB450" s="85"/>
      <c r="NLC450" s="85"/>
      <c r="NLD450" s="85"/>
      <c r="NLE450" s="85"/>
      <c r="NLF450" s="85"/>
      <c r="NLG450" s="85"/>
      <c r="NLH450" s="85"/>
      <c r="NLI450" s="85"/>
      <c r="NLJ450" s="85"/>
      <c r="NLK450" s="85"/>
      <c r="NLL450" s="85"/>
      <c r="NLM450" s="85"/>
      <c r="NLN450" s="85"/>
      <c r="NLO450" s="85"/>
      <c r="NLP450" s="85"/>
      <c r="NLQ450" s="85"/>
      <c r="NLR450" s="85"/>
      <c r="NLS450" s="85"/>
      <c r="NLT450" s="85"/>
      <c r="NLU450" s="85"/>
      <c r="NLV450" s="85"/>
      <c r="NLW450" s="85"/>
      <c r="NLX450" s="85"/>
      <c r="NLY450" s="85"/>
      <c r="NLZ450" s="85"/>
      <c r="NMA450" s="85"/>
      <c r="NMB450" s="85"/>
      <c r="NMC450" s="85"/>
      <c r="NMD450" s="85"/>
      <c r="NME450" s="85"/>
      <c r="NMF450" s="85"/>
      <c r="NMG450" s="85"/>
      <c r="NMH450" s="85"/>
      <c r="NMI450" s="85"/>
      <c r="NMJ450" s="85"/>
      <c r="NMK450" s="85"/>
      <c r="NML450" s="85"/>
      <c r="NMM450" s="85"/>
      <c r="NMN450" s="85"/>
      <c r="NMO450" s="85"/>
      <c r="NMP450" s="85"/>
      <c r="NMQ450" s="85"/>
      <c r="NMR450" s="85"/>
      <c r="NMS450" s="85"/>
      <c r="NMT450" s="85"/>
      <c r="NMU450" s="85"/>
      <c r="NMV450" s="85"/>
      <c r="NMW450" s="85"/>
      <c r="NMX450" s="85"/>
      <c r="NMY450" s="85"/>
      <c r="NMZ450" s="85"/>
      <c r="NNA450" s="85"/>
      <c r="NNB450" s="85"/>
      <c r="NNC450" s="85"/>
      <c r="NND450" s="85"/>
      <c r="NNE450" s="85"/>
      <c r="NNF450" s="85"/>
      <c r="NNG450" s="85"/>
      <c r="NNH450" s="85"/>
      <c r="NNI450" s="85"/>
      <c r="NNJ450" s="85"/>
      <c r="NNK450" s="85"/>
      <c r="NNL450" s="85"/>
      <c r="NNM450" s="85"/>
      <c r="NNN450" s="85"/>
      <c r="NNO450" s="85"/>
      <c r="NNP450" s="85"/>
      <c r="NNQ450" s="85"/>
      <c r="NNR450" s="85"/>
      <c r="NNS450" s="85"/>
      <c r="NNT450" s="85"/>
      <c r="NNU450" s="85"/>
      <c r="NNV450" s="85"/>
      <c r="NNW450" s="85"/>
      <c r="NNX450" s="85"/>
      <c r="NNY450" s="85"/>
      <c r="NNZ450" s="85"/>
      <c r="NOA450" s="85"/>
      <c r="NOB450" s="85"/>
      <c r="NOC450" s="85"/>
      <c r="NOD450" s="85"/>
      <c r="NOE450" s="85"/>
      <c r="NOF450" s="85"/>
      <c r="NOG450" s="85"/>
      <c r="NOH450" s="85"/>
      <c r="NOI450" s="85"/>
      <c r="NOJ450" s="85"/>
      <c r="NOK450" s="85"/>
      <c r="NOL450" s="85"/>
      <c r="NOM450" s="85"/>
      <c r="NON450" s="85"/>
      <c r="NOO450" s="85"/>
      <c r="NOP450" s="85"/>
      <c r="NOQ450" s="85"/>
      <c r="NOR450" s="85"/>
      <c r="NOS450" s="85"/>
      <c r="NOT450" s="85"/>
      <c r="NOU450" s="85"/>
      <c r="NOV450" s="85"/>
      <c r="NOW450" s="85"/>
      <c r="NOX450" s="85"/>
      <c r="NOY450" s="85"/>
      <c r="NOZ450" s="85"/>
      <c r="NPA450" s="85"/>
      <c r="NPB450" s="85"/>
      <c r="NPC450" s="85"/>
      <c r="NPD450" s="85"/>
      <c r="NPE450" s="85"/>
      <c r="NPF450" s="85"/>
      <c r="NPG450" s="85"/>
      <c r="NPH450" s="85"/>
      <c r="NPI450" s="85"/>
      <c r="NPJ450" s="85"/>
      <c r="NPK450" s="85"/>
      <c r="NPL450" s="85"/>
      <c r="NPM450" s="85"/>
      <c r="NPN450" s="85"/>
      <c r="NPO450" s="85"/>
      <c r="NPP450" s="85"/>
      <c r="NPQ450" s="85"/>
      <c r="NPR450" s="85"/>
      <c r="NPS450" s="85"/>
      <c r="NPT450" s="85"/>
      <c r="NPU450" s="85"/>
      <c r="NPV450" s="85"/>
      <c r="NPW450" s="85"/>
      <c r="NPX450" s="85"/>
      <c r="NPY450" s="85"/>
      <c r="NPZ450" s="85"/>
      <c r="NQA450" s="85"/>
      <c r="NQB450" s="85"/>
      <c r="NQC450" s="85"/>
      <c r="NQD450" s="85"/>
      <c r="NQE450" s="85"/>
      <c r="NQF450" s="85"/>
      <c r="NQG450" s="85"/>
      <c r="NQH450" s="85"/>
      <c r="NQI450" s="85"/>
      <c r="NQJ450" s="85"/>
      <c r="NQK450" s="85"/>
      <c r="NQL450" s="85"/>
      <c r="NQM450" s="85"/>
      <c r="NQN450" s="85"/>
      <c r="NQO450" s="85"/>
      <c r="NQP450" s="85"/>
      <c r="NQQ450" s="85"/>
      <c r="NQR450" s="85"/>
      <c r="NQS450" s="85"/>
      <c r="NQT450" s="85"/>
      <c r="NQU450" s="85"/>
      <c r="NQV450" s="85"/>
      <c r="NQW450" s="85"/>
      <c r="NQX450" s="85"/>
      <c r="NQY450" s="85"/>
      <c r="NQZ450" s="85"/>
      <c r="NRA450" s="85"/>
      <c r="NRB450" s="85"/>
      <c r="NRC450" s="85"/>
      <c r="NRD450" s="85"/>
      <c r="NRE450" s="85"/>
      <c r="NRF450" s="85"/>
      <c r="NRG450" s="85"/>
      <c r="NRH450" s="85"/>
      <c r="NRI450" s="85"/>
      <c r="NRJ450" s="85"/>
      <c r="NRK450" s="85"/>
      <c r="NRL450" s="85"/>
      <c r="NRM450" s="85"/>
      <c r="NRN450" s="85"/>
      <c r="NRO450" s="85"/>
      <c r="NRP450" s="85"/>
      <c r="NRQ450" s="85"/>
      <c r="NRR450" s="85"/>
      <c r="NRS450" s="85"/>
      <c r="NRT450" s="85"/>
      <c r="NRU450" s="85"/>
      <c r="NRV450" s="85"/>
      <c r="NRW450" s="85"/>
      <c r="NRX450" s="85"/>
      <c r="NRY450" s="85"/>
      <c r="NRZ450" s="85"/>
      <c r="NSA450" s="85"/>
      <c r="NSB450" s="85"/>
      <c r="NSC450" s="85"/>
      <c r="NSD450" s="85"/>
      <c r="NSE450" s="85"/>
      <c r="NSF450" s="85"/>
      <c r="NSG450" s="85"/>
      <c r="NSH450" s="85"/>
      <c r="NSI450" s="85"/>
      <c r="NSJ450" s="85"/>
      <c r="NSK450" s="85"/>
      <c r="NSL450" s="85"/>
      <c r="NSM450" s="85"/>
      <c r="NSN450" s="85"/>
      <c r="NSO450" s="85"/>
      <c r="NSP450" s="85"/>
      <c r="NSQ450" s="85"/>
      <c r="NSR450" s="85"/>
      <c r="NSS450" s="85"/>
      <c r="NST450" s="85"/>
      <c r="NSU450" s="85"/>
      <c r="NSV450" s="85"/>
      <c r="NSW450" s="85"/>
      <c r="NSX450" s="85"/>
      <c r="NSY450" s="85"/>
      <c r="NSZ450" s="85"/>
      <c r="NTA450" s="85"/>
      <c r="NTB450" s="85"/>
      <c r="NTC450" s="85"/>
      <c r="NTD450" s="85"/>
      <c r="NTE450" s="85"/>
      <c r="NTF450" s="85"/>
      <c r="NTG450" s="85"/>
      <c r="NTH450" s="85"/>
      <c r="NTI450" s="85"/>
      <c r="NTJ450" s="85"/>
      <c r="NTK450" s="85"/>
      <c r="NTL450" s="85"/>
      <c r="NTM450" s="85"/>
      <c r="NTN450" s="85"/>
      <c r="NTO450" s="85"/>
      <c r="NTP450" s="85"/>
      <c r="NTQ450" s="85"/>
      <c r="NTR450" s="85"/>
      <c r="NTS450" s="85"/>
      <c r="NTT450" s="85"/>
      <c r="NTU450" s="85"/>
      <c r="NTV450" s="85"/>
      <c r="NTW450" s="85"/>
      <c r="NTX450" s="85"/>
      <c r="NTY450" s="85"/>
      <c r="NTZ450" s="85"/>
      <c r="NUA450" s="85"/>
      <c r="NUB450" s="85"/>
      <c r="NUC450" s="85"/>
      <c r="NUD450" s="85"/>
      <c r="NUE450" s="85"/>
      <c r="NUF450" s="85"/>
      <c r="NUG450" s="85"/>
      <c r="NUH450" s="85"/>
      <c r="NUI450" s="85"/>
      <c r="NUJ450" s="85"/>
      <c r="NUK450" s="85"/>
      <c r="NUL450" s="85"/>
      <c r="NUM450" s="85"/>
      <c r="NUN450" s="85"/>
      <c r="NUO450" s="85"/>
      <c r="NUP450" s="85"/>
      <c r="NUQ450" s="85"/>
      <c r="NUR450" s="85"/>
      <c r="NUS450" s="85"/>
      <c r="NUT450" s="85"/>
      <c r="NUU450" s="85"/>
      <c r="NUV450" s="85"/>
      <c r="NUW450" s="85"/>
      <c r="NUX450" s="85"/>
      <c r="NUY450" s="85"/>
      <c r="NUZ450" s="85"/>
      <c r="NVA450" s="85"/>
      <c r="NVB450" s="85"/>
      <c r="NVC450" s="85"/>
      <c r="NVD450" s="85"/>
      <c r="NVE450" s="85"/>
      <c r="NVF450" s="85"/>
      <c r="NVG450" s="85"/>
      <c r="NVH450" s="85"/>
      <c r="NVI450" s="85"/>
      <c r="NVJ450" s="85"/>
      <c r="NVK450" s="85"/>
      <c r="NVL450" s="85"/>
      <c r="NVM450" s="85"/>
      <c r="NVN450" s="85"/>
      <c r="NVO450" s="85"/>
      <c r="NVP450" s="85"/>
      <c r="NVQ450" s="85"/>
      <c r="NVR450" s="85"/>
      <c r="NVS450" s="85"/>
      <c r="NVT450" s="85"/>
      <c r="NVU450" s="85"/>
      <c r="NVV450" s="85"/>
      <c r="NVW450" s="85"/>
      <c r="NVX450" s="85"/>
      <c r="NVY450" s="85"/>
      <c r="NVZ450" s="85"/>
      <c r="NWA450" s="85"/>
      <c r="NWB450" s="85"/>
      <c r="NWC450" s="85"/>
      <c r="NWD450" s="85"/>
      <c r="NWE450" s="85"/>
      <c r="NWF450" s="85"/>
      <c r="NWG450" s="85"/>
      <c r="NWH450" s="85"/>
      <c r="NWI450" s="85"/>
      <c r="NWJ450" s="85"/>
      <c r="NWK450" s="85"/>
      <c r="NWL450" s="85"/>
      <c r="NWM450" s="85"/>
      <c r="NWN450" s="85"/>
      <c r="NWO450" s="85"/>
      <c r="NWP450" s="85"/>
      <c r="NWQ450" s="85"/>
      <c r="NWR450" s="85"/>
      <c r="NWS450" s="85"/>
      <c r="NWT450" s="85"/>
      <c r="NWU450" s="85"/>
      <c r="NWV450" s="85"/>
      <c r="NWW450" s="85"/>
      <c r="NWX450" s="85"/>
      <c r="NWY450" s="85"/>
      <c r="NWZ450" s="85"/>
      <c r="NXA450" s="85"/>
      <c r="NXB450" s="85"/>
      <c r="NXC450" s="85"/>
      <c r="NXD450" s="85"/>
      <c r="NXE450" s="85"/>
      <c r="NXF450" s="85"/>
      <c r="NXG450" s="85"/>
      <c r="NXH450" s="85"/>
      <c r="NXI450" s="85"/>
      <c r="NXJ450" s="85"/>
      <c r="NXK450" s="85"/>
      <c r="NXL450" s="85"/>
      <c r="NXM450" s="85"/>
      <c r="NXN450" s="85"/>
      <c r="NXO450" s="85"/>
      <c r="NXP450" s="85"/>
      <c r="NXQ450" s="85"/>
      <c r="NXR450" s="85"/>
      <c r="NXS450" s="85"/>
      <c r="NXT450" s="85"/>
      <c r="NXU450" s="85"/>
      <c r="NXV450" s="85"/>
      <c r="NXW450" s="85"/>
      <c r="NXX450" s="85"/>
      <c r="NXY450" s="85"/>
      <c r="NXZ450" s="85"/>
      <c r="NYA450" s="85"/>
      <c r="NYB450" s="85"/>
      <c r="NYC450" s="85"/>
      <c r="NYD450" s="85"/>
      <c r="NYE450" s="85"/>
      <c r="NYF450" s="85"/>
      <c r="NYG450" s="85"/>
      <c r="NYH450" s="85"/>
      <c r="NYI450" s="85"/>
      <c r="NYJ450" s="85"/>
      <c r="NYK450" s="85"/>
      <c r="NYL450" s="85"/>
      <c r="NYM450" s="85"/>
      <c r="NYN450" s="85"/>
      <c r="NYO450" s="85"/>
      <c r="NYP450" s="85"/>
      <c r="NYQ450" s="85"/>
      <c r="NYR450" s="85"/>
      <c r="NYS450" s="85"/>
      <c r="NYT450" s="85"/>
      <c r="NYU450" s="85"/>
      <c r="NYV450" s="85"/>
      <c r="NYW450" s="85"/>
      <c r="NYX450" s="85"/>
      <c r="NYY450" s="85"/>
      <c r="NYZ450" s="85"/>
      <c r="NZA450" s="85"/>
      <c r="NZB450" s="85"/>
      <c r="NZC450" s="85"/>
      <c r="NZD450" s="85"/>
      <c r="NZE450" s="85"/>
      <c r="NZF450" s="85"/>
      <c r="NZG450" s="85"/>
      <c r="NZH450" s="85"/>
      <c r="NZI450" s="85"/>
      <c r="NZJ450" s="85"/>
      <c r="NZK450" s="85"/>
      <c r="NZL450" s="85"/>
      <c r="NZM450" s="85"/>
      <c r="NZN450" s="85"/>
      <c r="NZO450" s="85"/>
      <c r="NZP450" s="85"/>
      <c r="NZQ450" s="85"/>
      <c r="NZR450" s="85"/>
      <c r="NZS450" s="85"/>
      <c r="NZT450" s="85"/>
      <c r="NZU450" s="85"/>
      <c r="NZV450" s="85"/>
      <c r="NZW450" s="85"/>
      <c r="NZX450" s="85"/>
      <c r="NZY450" s="85"/>
      <c r="NZZ450" s="85"/>
      <c r="OAA450" s="85"/>
      <c r="OAB450" s="85"/>
      <c r="OAC450" s="85"/>
      <c r="OAD450" s="85"/>
      <c r="OAE450" s="85"/>
      <c r="OAF450" s="85"/>
      <c r="OAG450" s="85"/>
      <c r="OAH450" s="85"/>
      <c r="OAI450" s="85"/>
      <c r="OAJ450" s="85"/>
      <c r="OAK450" s="85"/>
      <c r="OAL450" s="85"/>
      <c r="OAM450" s="85"/>
      <c r="OAN450" s="85"/>
      <c r="OAO450" s="85"/>
      <c r="OAP450" s="85"/>
      <c r="OAQ450" s="85"/>
      <c r="OAR450" s="85"/>
      <c r="OAS450" s="85"/>
      <c r="OAT450" s="85"/>
      <c r="OAU450" s="85"/>
      <c r="OAV450" s="85"/>
      <c r="OAW450" s="85"/>
      <c r="OAX450" s="85"/>
      <c r="OAY450" s="85"/>
      <c r="OAZ450" s="85"/>
      <c r="OBA450" s="85"/>
      <c r="OBB450" s="85"/>
      <c r="OBC450" s="85"/>
      <c r="OBD450" s="85"/>
      <c r="OBE450" s="85"/>
      <c r="OBF450" s="85"/>
      <c r="OBG450" s="85"/>
      <c r="OBH450" s="85"/>
      <c r="OBI450" s="85"/>
      <c r="OBJ450" s="85"/>
      <c r="OBK450" s="85"/>
      <c r="OBL450" s="85"/>
      <c r="OBM450" s="85"/>
      <c r="OBN450" s="85"/>
      <c r="OBO450" s="85"/>
      <c r="OBP450" s="85"/>
      <c r="OBQ450" s="85"/>
      <c r="OBR450" s="85"/>
      <c r="OBS450" s="85"/>
      <c r="OBT450" s="85"/>
      <c r="OBU450" s="85"/>
      <c r="OBV450" s="85"/>
      <c r="OBW450" s="85"/>
      <c r="OBX450" s="85"/>
      <c r="OBY450" s="85"/>
      <c r="OBZ450" s="85"/>
      <c r="OCA450" s="85"/>
      <c r="OCB450" s="85"/>
      <c r="OCC450" s="85"/>
      <c r="OCD450" s="85"/>
      <c r="OCE450" s="85"/>
      <c r="OCF450" s="85"/>
      <c r="OCG450" s="85"/>
      <c r="OCH450" s="85"/>
      <c r="OCI450" s="85"/>
      <c r="OCJ450" s="85"/>
      <c r="OCK450" s="85"/>
      <c r="OCL450" s="85"/>
      <c r="OCM450" s="85"/>
      <c r="OCN450" s="85"/>
      <c r="OCO450" s="85"/>
      <c r="OCP450" s="85"/>
      <c r="OCQ450" s="85"/>
      <c r="OCR450" s="85"/>
      <c r="OCS450" s="85"/>
      <c r="OCT450" s="85"/>
      <c r="OCU450" s="85"/>
      <c r="OCV450" s="85"/>
      <c r="OCW450" s="85"/>
      <c r="OCX450" s="85"/>
      <c r="OCY450" s="85"/>
      <c r="OCZ450" s="85"/>
      <c r="ODA450" s="85"/>
      <c r="ODB450" s="85"/>
      <c r="ODC450" s="85"/>
      <c r="ODD450" s="85"/>
      <c r="ODE450" s="85"/>
      <c r="ODF450" s="85"/>
      <c r="ODG450" s="85"/>
      <c r="ODH450" s="85"/>
      <c r="ODI450" s="85"/>
      <c r="ODJ450" s="85"/>
      <c r="ODK450" s="85"/>
      <c r="ODL450" s="85"/>
      <c r="ODM450" s="85"/>
      <c r="ODN450" s="85"/>
      <c r="ODO450" s="85"/>
      <c r="ODP450" s="85"/>
      <c r="ODQ450" s="85"/>
      <c r="ODR450" s="85"/>
      <c r="ODS450" s="85"/>
      <c r="ODT450" s="85"/>
      <c r="ODU450" s="85"/>
      <c r="ODV450" s="85"/>
      <c r="ODW450" s="85"/>
      <c r="ODX450" s="85"/>
      <c r="ODY450" s="85"/>
      <c r="ODZ450" s="85"/>
      <c r="OEA450" s="85"/>
      <c r="OEB450" s="85"/>
      <c r="OEC450" s="85"/>
      <c r="OED450" s="85"/>
      <c r="OEE450" s="85"/>
      <c r="OEF450" s="85"/>
      <c r="OEG450" s="85"/>
      <c r="OEH450" s="85"/>
      <c r="OEI450" s="85"/>
      <c r="OEJ450" s="85"/>
      <c r="OEK450" s="85"/>
      <c r="OEL450" s="85"/>
      <c r="OEM450" s="85"/>
      <c r="OEN450" s="85"/>
      <c r="OEO450" s="85"/>
      <c r="OEP450" s="85"/>
      <c r="OEQ450" s="85"/>
      <c r="OER450" s="85"/>
      <c r="OES450" s="85"/>
      <c r="OET450" s="85"/>
      <c r="OEU450" s="85"/>
      <c r="OEV450" s="85"/>
      <c r="OEW450" s="85"/>
      <c r="OEX450" s="85"/>
      <c r="OEY450" s="85"/>
      <c r="OEZ450" s="85"/>
      <c r="OFA450" s="85"/>
      <c r="OFB450" s="85"/>
      <c r="OFC450" s="85"/>
      <c r="OFD450" s="85"/>
      <c r="OFE450" s="85"/>
      <c r="OFF450" s="85"/>
      <c r="OFG450" s="85"/>
      <c r="OFH450" s="85"/>
      <c r="OFI450" s="85"/>
      <c r="OFJ450" s="85"/>
      <c r="OFK450" s="85"/>
      <c r="OFL450" s="85"/>
      <c r="OFM450" s="85"/>
      <c r="OFN450" s="85"/>
      <c r="OFO450" s="85"/>
      <c r="OFP450" s="85"/>
      <c r="OFQ450" s="85"/>
      <c r="OFR450" s="85"/>
      <c r="OFS450" s="85"/>
      <c r="OFT450" s="85"/>
      <c r="OFU450" s="85"/>
      <c r="OFV450" s="85"/>
      <c r="OFW450" s="85"/>
      <c r="OFX450" s="85"/>
      <c r="OFY450" s="85"/>
      <c r="OFZ450" s="85"/>
      <c r="OGA450" s="85"/>
      <c r="OGB450" s="85"/>
      <c r="OGC450" s="85"/>
      <c r="OGD450" s="85"/>
      <c r="OGE450" s="85"/>
      <c r="OGF450" s="85"/>
      <c r="OGG450" s="85"/>
      <c r="OGH450" s="85"/>
      <c r="OGI450" s="85"/>
      <c r="OGJ450" s="85"/>
      <c r="OGK450" s="85"/>
      <c r="OGL450" s="85"/>
      <c r="OGM450" s="85"/>
      <c r="OGN450" s="85"/>
      <c r="OGO450" s="85"/>
      <c r="OGP450" s="85"/>
      <c r="OGQ450" s="85"/>
      <c r="OGR450" s="85"/>
      <c r="OGS450" s="85"/>
      <c r="OGT450" s="85"/>
      <c r="OGU450" s="85"/>
      <c r="OGV450" s="85"/>
      <c r="OGW450" s="85"/>
      <c r="OGX450" s="85"/>
      <c r="OGY450" s="85"/>
      <c r="OGZ450" s="85"/>
      <c r="OHA450" s="85"/>
      <c r="OHB450" s="85"/>
      <c r="OHC450" s="85"/>
      <c r="OHD450" s="85"/>
      <c r="OHE450" s="85"/>
      <c r="OHF450" s="85"/>
      <c r="OHG450" s="85"/>
      <c r="OHH450" s="85"/>
      <c r="OHI450" s="85"/>
      <c r="OHJ450" s="85"/>
      <c r="OHK450" s="85"/>
      <c r="OHL450" s="85"/>
      <c r="OHM450" s="85"/>
      <c r="OHN450" s="85"/>
      <c r="OHO450" s="85"/>
      <c r="OHP450" s="85"/>
      <c r="OHQ450" s="85"/>
      <c r="OHR450" s="85"/>
      <c r="OHS450" s="85"/>
      <c r="OHT450" s="85"/>
      <c r="OHU450" s="85"/>
      <c r="OHV450" s="85"/>
      <c r="OHW450" s="85"/>
      <c r="OHX450" s="85"/>
      <c r="OHY450" s="85"/>
      <c r="OHZ450" s="85"/>
      <c r="OIA450" s="85"/>
      <c r="OIB450" s="85"/>
      <c r="OIC450" s="85"/>
      <c r="OID450" s="85"/>
      <c r="OIE450" s="85"/>
      <c r="OIF450" s="85"/>
      <c r="OIG450" s="85"/>
      <c r="OIH450" s="85"/>
      <c r="OII450" s="85"/>
      <c r="OIJ450" s="85"/>
      <c r="OIK450" s="85"/>
      <c r="OIL450" s="85"/>
      <c r="OIM450" s="85"/>
      <c r="OIN450" s="85"/>
      <c r="OIO450" s="85"/>
      <c r="OIP450" s="85"/>
      <c r="OIQ450" s="85"/>
      <c r="OIR450" s="85"/>
      <c r="OIS450" s="85"/>
      <c r="OIT450" s="85"/>
      <c r="OIU450" s="85"/>
      <c r="OIV450" s="85"/>
      <c r="OIW450" s="85"/>
      <c r="OIX450" s="85"/>
      <c r="OIY450" s="85"/>
      <c r="OIZ450" s="85"/>
      <c r="OJA450" s="85"/>
      <c r="OJB450" s="85"/>
      <c r="OJC450" s="85"/>
      <c r="OJD450" s="85"/>
      <c r="OJE450" s="85"/>
      <c r="OJF450" s="85"/>
      <c r="OJG450" s="85"/>
      <c r="OJH450" s="85"/>
      <c r="OJI450" s="85"/>
      <c r="OJJ450" s="85"/>
      <c r="OJK450" s="85"/>
      <c r="OJL450" s="85"/>
      <c r="OJM450" s="85"/>
      <c r="OJN450" s="85"/>
      <c r="OJO450" s="85"/>
      <c r="OJP450" s="85"/>
      <c r="OJQ450" s="85"/>
      <c r="OJR450" s="85"/>
      <c r="OJS450" s="85"/>
      <c r="OJT450" s="85"/>
      <c r="OJU450" s="85"/>
      <c r="OJV450" s="85"/>
      <c r="OJW450" s="85"/>
      <c r="OJX450" s="85"/>
      <c r="OJY450" s="85"/>
      <c r="OJZ450" s="85"/>
      <c r="OKA450" s="85"/>
      <c r="OKB450" s="85"/>
      <c r="OKC450" s="85"/>
      <c r="OKD450" s="85"/>
      <c r="OKE450" s="85"/>
      <c r="OKF450" s="85"/>
      <c r="OKG450" s="85"/>
      <c r="OKH450" s="85"/>
      <c r="OKI450" s="85"/>
      <c r="OKJ450" s="85"/>
      <c r="OKK450" s="85"/>
      <c r="OKL450" s="85"/>
      <c r="OKM450" s="85"/>
      <c r="OKN450" s="85"/>
      <c r="OKO450" s="85"/>
      <c r="OKP450" s="85"/>
      <c r="OKQ450" s="85"/>
      <c r="OKR450" s="85"/>
      <c r="OKS450" s="85"/>
      <c r="OKT450" s="85"/>
      <c r="OKU450" s="85"/>
      <c r="OKV450" s="85"/>
      <c r="OKW450" s="85"/>
      <c r="OKX450" s="85"/>
      <c r="OKY450" s="85"/>
      <c r="OKZ450" s="85"/>
      <c r="OLA450" s="85"/>
      <c r="OLB450" s="85"/>
      <c r="OLC450" s="85"/>
      <c r="OLD450" s="85"/>
      <c r="OLE450" s="85"/>
      <c r="OLF450" s="85"/>
      <c r="OLG450" s="85"/>
      <c r="OLH450" s="85"/>
      <c r="OLI450" s="85"/>
      <c r="OLJ450" s="85"/>
      <c r="OLK450" s="85"/>
      <c r="OLL450" s="85"/>
      <c r="OLM450" s="85"/>
      <c r="OLN450" s="85"/>
      <c r="OLO450" s="85"/>
      <c r="OLP450" s="85"/>
      <c r="OLQ450" s="85"/>
      <c r="OLR450" s="85"/>
      <c r="OLS450" s="85"/>
      <c r="OLT450" s="85"/>
      <c r="OLU450" s="85"/>
      <c r="OLV450" s="85"/>
      <c r="OLW450" s="85"/>
      <c r="OLX450" s="85"/>
      <c r="OLY450" s="85"/>
      <c r="OLZ450" s="85"/>
      <c r="OMA450" s="85"/>
      <c r="OMB450" s="85"/>
      <c r="OMC450" s="85"/>
      <c r="OMD450" s="85"/>
      <c r="OME450" s="85"/>
      <c r="OMF450" s="85"/>
      <c r="OMG450" s="85"/>
      <c r="OMH450" s="85"/>
      <c r="OMI450" s="85"/>
      <c r="OMJ450" s="85"/>
      <c r="OMK450" s="85"/>
      <c r="OML450" s="85"/>
      <c r="OMM450" s="85"/>
      <c r="OMN450" s="85"/>
      <c r="OMO450" s="85"/>
      <c r="OMP450" s="85"/>
      <c r="OMQ450" s="85"/>
      <c r="OMR450" s="85"/>
      <c r="OMS450" s="85"/>
      <c r="OMT450" s="85"/>
      <c r="OMU450" s="85"/>
      <c r="OMV450" s="85"/>
      <c r="OMW450" s="85"/>
      <c r="OMX450" s="85"/>
      <c r="OMY450" s="85"/>
      <c r="OMZ450" s="85"/>
      <c r="ONA450" s="85"/>
      <c r="ONB450" s="85"/>
      <c r="ONC450" s="85"/>
      <c r="OND450" s="85"/>
      <c r="ONE450" s="85"/>
      <c r="ONF450" s="85"/>
      <c r="ONG450" s="85"/>
      <c r="ONH450" s="85"/>
      <c r="ONI450" s="85"/>
      <c r="ONJ450" s="85"/>
      <c r="ONK450" s="85"/>
      <c r="ONL450" s="85"/>
      <c r="ONM450" s="85"/>
      <c r="ONN450" s="85"/>
      <c r="ONO450" s="85"/>
      <c r="ONP450" s="85"/>
      <c r="ONQ450" s="85"/>
      <c r="ONR450" s="85"/>
      <c r="ONS450" s="85"/>
      <c r="ONT450" s="85"/>
      <c r="ONU450" s="85"/>
      <c r="ONV450" s="85"/>
      <c r="ONW450" s="85"/>
      <c r="ONX450" s="85"/>
      <c r="ONY450" s="85"/>
      <c r="ONZ450" s="85"/>
      <c r="OOA450" s="85"/>
      <c r="OOB450" s="85"/>
      <c r="OOC450" s="85"/>
      <c r="OOD450" s="85"/>
      <c r="OOE450" s="85"/>
      <c r="OOF450" s="85"/>
      <c r="OOG450" s="85"/>
      <c r="OOH450" s="85"/>
      <c r="OOI450" s="85"/>
      <c r="OOJ450" s="85"/>
      <c r="OOK450" s="85"/>
      <c r="OOL450" s="85"/>
      <c r="OOM450" s="85"/>
      <c r="OON450" s="85"/>
      <c r="OOO450" s="85"/>
      <c r="OOP450" s="85"/>
      <c r="OOQ450" s="85"/>
      <c r="OOR450" s="85"/>
      <c r="OOS450" s="85"/>
      <c r="OOT450" s="85"/>
      <c r="OOU450" s="85"/>
      <c r="OOV450" s="85"/>
      <c r="OOW450" s="85"/>
      <c r="OOX450" s="85"/>
      <c r="OOY450" s="85"/>
      <c r="OOZ450" s="85"/>
      <c r="OPA450" s="85"/>
      <c r="OPB450" s="85"/>
      <c r="OPC450" s="85"/>
      <c r="OPD450" s="85"/>
      <c r="OPE450" s="85"/>
      <c r="OPF450" s="85"/>
      <c r="OPG450" s="85"/>
      <c r="OPH450" s="85"/>
      <c r="OPI450" s="85"/>
      <c r="OPJ450" s="85"/>
      <c r="OPK450" s="85"/>
      <c r="OPL450" s="85"/>
      <c r="OPM450" s="85"/>
      <c r="OPN450" s="85"/>
      <c r="OPO450" s="85"/>
      <c r="OPP450" s="85"/>
      <c r="OPQ450" s="85"/>
      <c r="OPR450" s="85"/>
      <c r="OPS450" s="85"/>
      <c r="OPT450" s="85"/>
      <c r="OPU450" s="85"/>
      <c r="OPV450" s="85"/>
      <c r="OPW450" s="85"/>
      <c r="OPX450" s="85"/>
      <c r="OPY450" s="85"/>
      <c r="OPZ450" s="85"/>
      <c r="OQA450" s="85"/>
      <c r="OQB450" s="85"/>
      <c r="OQC450" s="85"/>
      <c r="OQD450" s="85"/>
      <c r="OQE450" s="85"/>
      <c r="OQF450" s="85"/>
      <c r="OQG450" s="85"/>
      <c r="OQH450" s="85"/>
      <c r="OQI450" s="85"/>
      <c r="OQJ450" s="85"/>
      <c r="OQK450" s="85"/>
      <c r="OQL450" s="85"/>
      <c r="OQM450" s="85"/>
      <c r="OQN450" s="85"/>
      <c r="OQO450" s="85"/>
      <c r="OQP450" s="85"/>
      <c r="OQQ450" s="85"/>
      <c r="OQR450" s="85"/>
      <c r="OQS450" s="85"/>
      <c r="OQT450" s="85"/>
      <c r="OQU450" s="85"/>
      <c r="OQV450" s="85"/>
      <c r="OQW450" s="85"/>
      <c r="OQX450" s="85"/>
      <c r="OQY450" s="85"/>
      <c r="OQZ450" s="85"/>
      <c r="ORA450" s="85"/>
      <c r="ORB450" s="85"/>
      <c r="ORC450" s="85"/>
      <c r="ORD450" s="85"/>
      <c r="ORE450" s="85"/>
      <c r="ORF450" s="85"/>
      <c r="ORG450" s="85"/>
      <c r="ORH450" s="85"/>
      <c r="ORI450" s="85"/>
      <c r="ORJ450" s="85"/>
      <c r="ORK450" s="85"/>
      <c r="ORL450" s="85"/>
      <c r="ORM450" s="85"/>
      <c r="ORN450" s="85"/>
      <c r="ORO450" s="85"/>
      <c r="ORP450" s="85"/>
      <c r="ORQ450" s="85"/>
      <c r="ORR450" s="85"/>
      <c r="ORS450" s="85"/>
      <c r="ORT450" s="85"/>
      <c r="ORU450" s="85"/>
      <c r="ORV450" s="85"/>
      <c r="ORW450" s="85"/>
      <c r="ORX450" s="85"/>
      <c r="ORY450" s="85"/>
      <c r="ORZ450" s="85"/>
      <c r="OSA450" s="85"/>
      <c r="OSB450" s="85"/>
      <c r="OSC450" s="85"/>
      <c r="OSD450" s="85"/>
      <c r="OSE450" s="85"/>
      <c r="OSF450" s="85"/>
      <c r="OSG450" s="85"/>
      <c r="OSH450" s="85"/>
      <c r="OSI450" s="85"/>
      <c r="OSJ450" s="85"/>
      <c r="OSK450" s="85"/>
      <c r="OSL450" s="85"/>
      <c r="OSM450" s="85"/>
      <c r="OSN450" s="85"/>
      <c r="OSO450" s="85"/>
      <c r="OSP450" s="85"/>
      <c r="OSQ450" s="85"/>
      <c r="OSR450" s="85"/>
      <c r="OSS450" s="85"/>
      <c r="OST450" s="85"/>
      <c r="OSU450" s="85"/>
      <c r="OSV450" s="85"/>
      <c r="OSW450" s="85"/>
      <c r="OSX450" s="85"/>
      <c r="OSY450" s="85"/>
      <c r="OSZ450" s="85"/>
      <c r="OTA450" s="85"/>
      <c r="OTB450" s="85"/>
      <c r="OTC450" s="85"/>
      <c r="OTD450" s="85"/>
      <c r="OTE450" s="85"/>
      <c r="OTF450" s="85"/>
      <c r="OTG450" s="85"/>
      <c r="OTH450" s="85"/>
      <c r="OTI450" s="85"/>
      <c r="OTJ450" s="85"/>
      <c r="OTK450" s="85"/>
      <c r="OTL450" s="85"/>
      <c r="OTM450" s="85"/>
      <c r="OTN450" s="85"/>
      <c r="OTO450" s="85"/>
      <c r="OTP450" s="85"/>
      <c r="OTQ450" s="85"/>
      <c r="OTR450" s="85"/>
      <c r="OTS450" s="85"/>
      <c r="OTT450" s="85"/>
      <c r="OTU450" s="85"/>
      <c r="OTV450" s="85"/>
      <c r="OTW450" s="85"/>
      <c r="OTX450" s="85"/>
      <c r="OTY450" s="85"/>
      <c r="OTZ450" s="85"/>
      <c r="OUA450" s="85"/>
      <c r="OUB450" s="85"/>
      <c r="OUC450" s="85"/>
      <c r="OUD450" s="85"/>
      <c r="OUE450" s="85"/>
      <c r="OUF450" s="85"/>
      <c r="OUG450" s="85"/>
      <c r="OUH450" s="85"/>
      <c r="OUI450" s="85"/>
      <c r="OUJ450" s="85"/>
      <c r="OUK450" s="85"/>
      <c r="OUL450" s="85"/>
      <c r="OUM450" s="85"/>
      <c r="OUN450" s="85"/>
      <c r="OUO450" s="85"/>
      <c r="OUP450" s="85"/>
      <c r="OUQ450" s="85"/>
      <c r="OUR450" s="85"/>
      <c r="OUS450" s="85"/>
      <c r="OUT450" s="85"/>
      <c r="OUU450" s="85"/>
      <c r="OUV450" s="85"/>
      <c r="OUW450" s="85"/>
      <c r="OUX450" s="85"/>
      <c r="OUY450" s="85"/>
      <c r="OUZ450" s="85"/>
      <c r="OVA450" s="85"/>
      <c r="OVB450" s="85"/>
      <c r="OVC450" s="85"/>
      <c r="OVD450" s="85"/>
      <c r="OVE450" s="85"/>
      <c r="OVF450" s="85"/>
      <c r="OVG450" s="85"/>
      <c r="OVH450" s="85"/>
      <c r="OVI450" s="85"/>
      <c r="OVJ450" s="85"/>
      <c r="OVK450" s="85"/>
      <c r="OVL450" s="85"/>
      <c r="OVM450" s="85"/>
      <c r="OVN450" s="85"/>
      <c r="OVO450" s="85"/>
      <c r="OVP450" s="85"/>
      <c r="OVQ450" s="85"/>
      <c r="OVR450" s="85"/>
      <c r="OVS450" s="85"/>
      <c r="OVT450" s="85"/>
      <c r="OVU450" s="85"/>
      <c r="OVV450" s="85"/>
      <c r="OVW450" s="85"/>
      <c r="OVX450" s="85"/>
      <c r="OVY450" s="85"/>
      <c r="OVZ450" s="85"/>
      <c r="OWA450" s="85"/>
      <c r="OWB450" s="85"/>
      <c r="OWC450" s="85"/>
      <c r="OWD450" s="85"/>
      <c r="OWE450" s="85"/>
      <c r="OWF450" s="85"/>
      <c r="OWG450" s="85"/>
      <c r="OWH450" s="85"/>
      <c r="OWI450" s="85"/>
      <c r="OWJ450" s="85"/>
      <c r="OWK450" s="85"/>
      <c r="OWL450" s="85"/>
      <c r="OWM450" s="85"/>
      <c r="OWN450" s="85"/>
      <c r="OWO450" s="85"/>
      <c r="OWP450" s="85"/>
      <c r="OWQ450" s="85"/>
      <c r="OWR450" s="85"/>
      <c r="OWS450" s="85"/>
      <c r="OWT450" s="85"/>
      <c r="OWU450" s="85"/>
      <c r="OWV450" s="85"/>
      <c r="OWW450" s="85"/>
      <c r="OWX450" s="85"/>
      <c r="OWY450" s="85"/>
      <c r="OWZ450" s="85"/>
      <c r="OXA450" s="85"/>
      <c r="OXB450" s="85"/>
      <c r="OXC450" s="85"/>
      <c r="OXD450" s="85"/>
      <c r="OXE450" s="85"/>
      <c r="OXF450" s="85"/>
      <c r="OXG450" s="85"/>
      <c r="OXH450" s="85"/>
      <c r="OXI450" s="85"/>
      <c r="OXJ450" s="85"/>
      <c r="OXK450" s="85"/>
      <c r="OXL450" s="85"/>
      <c r="OXM450" s="85"/>
      <c r="OXN450" s="85"/>
      <c r="OXO450" s="85"/>
      <c r="OXP450" s="85"/>
      <c r="OXQ450" s="85"/>
      <c r="OXR450" s="85"/>
      <c r="OXS450" s="85"/>
      <c r="OXT450" s="85"/>
      <c r="OXU450" s="85"/>
      <c r="OXV450" s="85"/>
      <c r="OXW450" s="85"/>
      <c r="OXX450" s="85"/>
      <c r="OXY450" s="85"/>
      <c r="OXZ450" s="85"/>
      <c r="OYA450" s="85"/>
      <c r="OYB450" s="85"/>
      <c r="OYC450" s="85"/>
      <c r="OYD450" s="85"/>
      <c r="OYE450" s="85"/>
      <c r="OYF450" s="85"/>
      <c r="OYG450" s="85"/>
      <c r="OYH450" s="85"/>
      <c r="OYI450" s="85"/>
      <c r="OYJ450" s="85"/>
      <c r="OYK450" s="85"/>
      <c r="OYL450" s="85"/>
      <c r="OYM450" s="85"/>
      <c r="OYN450" s="85"/>
      <c r="OYO450" s="85"/>
      <c r="OYP450" s="85"/>
      <c r="OYQ450" s="85"/>
      <c r="OYR450" s="85"/>
      <c r="OYS450" s="85"/>
      <c r="OYT450" s="85"/>
      <c r="OYU450" s="85"/>
      <c r="OYV450" s="85"/>
      <c r="OYW450" s="85"/>
      <c r="OYX450" s="85"/>
      <c r="OYY450" s="85"/>
      <c r="OYZ450" s="85"/>
      <c r="OZA450" s="85"/>
      <c r="OZB450" s="85"/>
      <c r="OZC450" s="85"/>
      <c r="OZD450" s="85"/>
      <c r="OZE450" s="85"/>
      <c r="OZF450" s="85"/>
      <c r="OZG450" s="85"/>
      <c r="OZH450" s="85"/>
      <c r="OZI450" s="85"/>
      <c r="OZJ450" s="85"/>
      <c r="OZK450" s="85"/>
      <c r="OZL450" s="85"/>
      <c r="OZM450" s="85"/>
      <c r="OZN450" s="85"/>
      <c r="OZO450" s="85"/>
      <c r="OZP450" s="85"/>
      <c r="OZQ450" s="85"/>
      <c r="OZR450" s="85"/>
      <c r="OZS450" s="85"/>
      <c r="OZT450" s="85"/>
      <c r="OZU450" s="85"/>
      <c r="OZV450" s="85"/>
      <c r="OZW450" s="85"/>
      <c r="OZX450" s="85"/>
      <c r="OZY450" s="85"/>
      <c r="OZZ450" s="85"/>
      <c r="PAA450" s="85"/>
      <c r="PAB450" s="85"/>
      <c r="PAC450" s="85"/>
      <c r="PAD450" s="85"/>
      <c r="PAE450" s="85"/>
      <c r="PAF450" s="85"/>
      <c r="PAG450" s="85"/>
      <c r="PAH450" s="85"/>
      <c r="PAI450" s="85"/>
      <c r="PAJ450" s="85"/>
      <c r="PAK450" s="85"/>
      <c r="PAL450" s="85"/>
      <c r="PAM450" s="85"/>
      <c r="PAN450" s="85"/>
      <c r="PAO450" s="85"/>
      <c r="PAP450" s="85"/>
      <c r="PAQ450" s="85"/>
      <c r="PAR450" s="85"/>
      <c r="PAS450" s="85"/>
      <c r="PAT450" s="85"/>
      <c r="PAU450" s="85"/>
      <c r="PAV450" s="85"/>
      <c r="PAW450" s="85"/>
      <c r="PAX450" s="85"/>
      <c r="PAY450" s="85"/>
      <c r="PAZ450" s="85"/>
      <c r="PBA450" s="85"/>
      <c r="PBB450" s="85"/>
      <c r="PBC450" s="85"/>
      <c r="PBD450" s="85"/>
      <c r="PBE450" s="85"/>
      <c r="PBF450" s="85"/>
      <c r="PBG450" s="85"/>
      <c r="PBH450" s="85"/>
      <c r="PBI450" s="85"/>
      <c r="PBJ450" s="85"/>
      <c r="PBK450" s="85"/>
      <c r="PBL450" s="85"/>
      <c r="PBM450" s="85"/>
      <c r="PBN450" s="85"/>
      <c r="PBO450" s="85"/>
      <c r="PBP450" s="85"/>
      <c r="PBQ450" s="85"/>
      <c r="PBR450" s="85"/>
      <c r="PBS450" s="85"/>
      <c r="PBT450" s="85"/>
      <c r="PBU450" s="85"/>
      <c r="PBV450" s="85"/>
      <c r="PBW450" s="85"/>
      <c r="PBX450" s="85"/>
      <c r="PBY450" s="85"/>
      <c r="PBZ450" s="85"/>
      <c r="PCA450" s="85"/>
      <c r="PCB450" s="85"/>
      <c r="PCC450" s="85"/>
      <c r="PCD450" s="85"/>
      <c r="PCE450" s="85"/>
      <c r="PCF450" s="85"/>
      <c r="PCG450" s="85"/>
      <c r="PCH450" s="85"/>
      <c r="PCI450" s="85"/>
      <c r="PCJ450" s="85"/>
      <c r="PCK450" s="85"/>
      <c r="PCL450" s="85"/>
      <c r="PCM450" s="85"/>
      <c r="PCN450" s="85"/>
      <c r="PCO450" s="85"/>
      <c r="PCP450" s="85"/>
      <c r="PCQ450" s="85"/>
      <c r="PCR450" s="85"/>
      <c r="PCS450" s="85"/>
      <c r="PCT450" s="85"/>
      <c r="PCU450" s="85"/>
      <c r="PCV450" s="85"/>
      <c r="PCW450" s="85"/>
      <c r="PCX450" s="85"/>
      <c r="PCY450" s="85"/>
      <c r="PCZ450" s="85"/>
      <c r="PDA450" s="85"/>
      <c r="PDB450" s="85"/>
      <c r="PDC450" s="85"/>
      <c r="PDD450" s="85"/>
      <c r="PDE450" s="85"/>
      <c r="PDF450" s="85"/>
      <c r="PDG450" s="85"/>
      <c r="PDH450" s="85"/>
      <c r="PDI450" s="85"/>
      <c r="PDJ450" s="85"/>
      <c r="PDK450" s="85"/>
      <c r="PDL450" s="85"/>
      <c r="PDM450" s="85"/>
      <c r="PDN450" s="85"/>
      <c r="PDO450" s="85"/>
      <c r="PDP450" s="85"/>
      <c r="PDQ450" s="85"/>
      <c r="PDR450" s="85"/>
      <c r="PDS450" s="85"/>
      <c r="PDT450" s="85"/>
      <c r="PDU450" s="85"/>
      <c r="PDV450" s="85"/>
      <c r="PDW450" s="85"/>
      <c r="PDX450" s="85"/>
      <c r="PDY450" s="85"/>
      <c r="PDZ450" s="85"/>
      <c r="PEA450" s="85"/>
      <c r="PEB450" s="85"/>
      <c r="PEC450" s="85"/>
      <c r="PED450" s="85"/>
      <c r="PEE450" s="85"/>
      <c r="PEF450" s="85"/>
      <c r="PEG450" s="85"/>
      <c r="PEH450" s="85"/>
      <c r="PEI450" s="85"/>
      <c r="PEJ450" s="85"/>
      <c r="PEK450" s="85"/>
      <c r="PEL450" s="85"/>
      <c r="PEM450" s="85"/>
      <c r="PEN450" s="85"/>
      <c r="PEO450" s="85"/>
      <c r="PEP450" s="85"/>
      <c r="PEQ450" s="85"/>
      <c r="PER450" s="85"/>
      <c r="PES450" s="85"/>
      <c r="PET450" s="85"/>
      <c r="PEU450" s="85"/>
      <c r="PEV450" s="85"/>
      <c r="PEW450" s="85"/>
      <c r="PEX450" s="85"/>
      <c r="PEY450" s="85"/>
      <c r="PEZ450" s="85"/>
      <c r="PFA450" s="85"/>
      <c r="PFB450" s="85"/>
      <c r="PFC450" s="85"/>
      <c r="PFD450" s="85"/>
      <c r="PFE450" s="85"/>
      <c r="PFF450" s="85"/>
      <c r="PFG450" s="85"/>
      <c r="PFH450" s="85"/>
      <c r="PFI450" s="85"/>
      <c r="PFJ450" s="85"/>
      <c r="PFK450" s="85"/>
      <c r="PFL450" s="85"/>
      <c r="PFM450" s="85"/>
      <c r="PFN450" s="85"/>
      <c r="PFO450" s="85"/>
      <c r="PFP450" s="85"/>
      <c r="PFQ450" s="85"/>
      <c r="PFR450" s="85"/>
      <c r="PFS450" s="85"/>
      <c r="PFT450" s="85"/>
      <c r="PFU450" s="85"/>
      <c r="PFV450" s="85"/>
      <c r="PFW450" s="85"/>
      <c r="PFX450" s="85"/>
      <c r="PFY450" s="85"/>
      <c r="PFZ450" s="85"/>
      <c r="PGA450" s="85"/>
      <c r="PGB450" s="85"/>
      <c r="PGC450" s="85"/>
      <c r="PGD450" s="85"/>
      <c r="PGE450" s="85"/>
      <c r="PGF450" s="85"/>
      <c r="PGG450" s="85"/>
      <c r="PGH450" s="85"/>
      <c r="PGI450" s="85"/>
      <c r="PGJ450" s="85"/>
      <c r="PGK450" s="85"/>
      <c r="PGL450" s="85"/>
      <c r="PGM450" s="85"/>
      <c r="PGN450" s="85"/>
      <c r="PGO450" s="85"/>
      <c r="PGP450" s="85"/>
      <c r="PGQ450" s="85"/>
      <c r="PGR450" s="85"/>
      <c r="PGS450" s="85"/>
      <c r="PGT450" s="85"/>
      <c r="PGU450" s="85"/>
      <c r="PGV450" s="85"/>
      <c r="PGW450" s="85"/>
      <c r="PGX450" s="85"/>
      <c r="PGY450" s="85"/>
      <c r="PGZ450" s="85"/>
      <c r="PHA450" s="85"/>
      <c r="PHB450" s="85"/>
      <c r="PHC450" s="85"/>
      <c r="PHD450" s="85"/>
      <c r="PHE450" s="85"/>
      <c r="PHF450" s="85"/>
      <c r="PHG450" s="85"/>
      <c r="PHH450" s="85"/>
      <c r="PHI450" s="85"/>
      <c r="PHJ450" s="85"/>
      <c r="PHK450" s="85"/>
      <c r="PHL450" s="85"/>
      <c r="PHM450" s="85"/>
      <c r="PHN450" s="85"/>
      <c r="PHO450" s="85"/>
      <c r="PHP450" s="85"/>
      <c r="PHQ450" s="85"/>
      <c r="PHR450" s="85"/>
      <c r="PHS450" s="85"/>
      <c r="PHT450" s="85"/>
      <c r="PHU450" s="85"/>
      <c r="PHV450" s="85"/>
      <c r="PHW450" s="85"/>
      <c r="PHX450" s="85"/>
      <c r="PHY450" s="85"/>
      <c r="PHZ450" s="85"/>
      <c r="PIA450" s="85"/>
      <c r="PIB450" s="85"/>
      <c r="PIC450" s="85"/>
      <c r="PID450" s="85"/>
      <c r="PIE450" s="85"/>
      <c r="PIF450" s="85"/>
      <c r="PIG450" s="85"/>
      <c r="PIH450" s="85"/>
      <c r="PII450" s="85"/>
      <c r="PIJ450" s="85"/>
      <c r="PIK450" s="85"/>
      <c r="PIL450" s="85"/>
      <c r="PIM450" s="85"/>
      <c r="PIN450" s="85"/>
      <c r="PIO450" s="85"/>
      <c r="PIP450" s="85"/>
      <c r="PIQ450" s="85"/>
      <c r="PIR450" s="85"/>
      <c r="PIS450" s="85"/>
      <c r="PIT450" s="85"/>
      <c r="PIU450" s="85"/>
      <c r="PIV450" s="85"/>
      <c r="PIW450" s="85"/>
      <c r="PIX450" s="85"/>
      <c r="PIY450" s="85"/>
      <c r="PIZ450" s="85"/>
      <c r="PJA450" s="85"/>
      <c r="PJB450" s="85"/>
      <c r="PJC450" s="85"/>
      <c r="PJD450" s="85"/>
      <c r="PJE450" s="85"/>
      <c r="PJF450" s="85"/>
      <c r="PJG450" s="85"/>
      <c r="PJH450" s="85"/>
      <c r="PJI450" s="85"/>
      <c r="PJJ450" s="85"/>
      <c r="PJK450" s="85"/>
      <c r="PJL450" s="85"/>
      <c r="PJM450" s="85"/>
      <c r="PJN450" s="85"/>
      <c r="PJO450" s="85"/>
      <c r="PJP450" s="85"/>
      <c r="PJQ450" s="85"/>
      <c r="PJR450" s="85"/>
      <c r="PJS450" s="85"/>
      <c r="PJT450" s="85"/>
      <c r="PJU450" s="85"/>
      <c r="PJV450" s="85"/>
      <c r="PJW450" s="85"/>
      <c r="PJX450" s="85"/>
      <c r="PJY450" s="85"/>
      <c r="PJZ450" s="85"/>
      <c r="PKA450" s="85"/>
      <c r="PKB450" s="85"/>
      <c r="PKC450" s="85"/>
      <c r="PKD450" s="85"/>
      <c r="PKE450" s="85"/>
      <c r="PKF450" s="85"/>
      <c r="PKG450" s="85"/>
      <c r="PKH450" s="85"/>
      <c r="PKI450" s="85"/>
      <c r="PKJ450" s="85"/>
      <c r="PKK450" s="85"/>
      <c r="PKL450" s="85"/>
      <c r="PKM450" s="85"/>
      <c r="PKN450" s="85"/>
      <c r="PKO450" s="85"/>
      <c r="PKP450" s="85"/>
      <c r="PKQ450" s="85"/>
      <c r="PKR450" s="85"/>
      <c r="PKS450" s="85"/>
      <c r="PKT450" s="85"/>
      <c r="PKU450" s="85"/>
      <c r="PKV450" s="85"/>
      <c r="PKW450" s="85"/>
      <c r="PKX450" s="85"/>
      <c r="PKY450" s="85"/>
      <c r="PKZ450" s="85"/>
      <c r="PLA450" s="85"/>
      <c r="PLB450" s="85"/>
      <c r="PLC450" s="85"/>
      <c r="PLD450" s="85"/>
      <c r="PLE450" s="85"/>
      <c r="PLF450" s="85"/>
      <c r="PLG450" s="85"/>
      <c r="PLH450" s="85"/>
      <c r="PLI450" s="85"/>
      <c r="PLJ450" s="85"/>
      <c r="PLK450" s="85"/>
      <c r="PLL450" s="85"/>
      <c r="PLM450" s="85"/>
      <c r="PLN450" s="85"/>
      <c r="PLO450" s="85"/>
      <c r="PLP450" s="85"/>
      <c r="PLQ450" s="85"/>
      <c r="PLR450" s="85"/>
      <c r="PLS450" s="85"/>
      <c r="PLT450" s="85"/>
      <c r="PLU450" s="85"/>
      <c r="PLV450" s="85"/>
      <c r="PLW450" s="85"/>
      <c r="PLX450" s="85"/>
      <c r="PLY450" s="85"/>
      <c r="PLZ450" s="85"/>
      <c r="PMA450" s="85"/>
      <c r="PMB450" s="85"/>
      <c r="PMC450" s="85"/>
      <c r="PMD450" s="85"/>
      <c r="PME450" s="85"/>
      <c r="PMF450" s="85"/>
      <c r="PMG450" s="85"/>
      <c r="PMH450" s="85"/>
      <c r="PMI450" s="85"/>
      <c r="PMJ450" s="85"/>
      <c r="PMK450" s="85"/>
      <c r="PML450" s="85"/>
      <c r="PMM450" s="85"/>
      <c r="PMN450" s="85"/>
      <c r="PMO450" s="85"/>
      <c r="PMP450" s="85"/>
      <c r="PMQ450" s="85"/>
      <c r="PMR450" s="85"/>
      <c r="PMS450" s="85"/>
      <c r="PMT450" s="85"/>
      <c r="PMU450" s="85"/>
      <c r="PMV450" s="85"/>
      <c r="PMW450" s="85"/>
      <c r="PMX450" s="85"/>
      <c r="PMY450" s="85"/>
      <c r="PMZ450" s="85"/>
      <c r="PNA450" s="85"/>
      <c r="PNB450" s="85"/>
      <c r="PNC450" s="85"/>
      <c r="PND450" s="85"/>
      <c r="PNE450" s="85"/>
      <c r="PNF450" s="85"/>
      <c r="PNG450" s="85"/>
      <c r="PNH450" s="85"/>
      <c r="PNI450" s="85"/>
      <c r="PNJ450" s="85"/>
      <c r="PNK450" s="85"/>
      <c r="PNL450" s="85"/>
      <c r="PNM450" s="85"/>
      <c r="PNN450" s="85"/>
      <c r="PNO450" s="85"/>
      <c r="PNP450" s="85"/>
      <c r="PNQ450" s="85"/>
      <c r="PNR450" s="85"/>
      <c r="PNS450" s="85"/>
      <c r="PNT450" s="85"/>
      <c r="PNU450" s="85"/>
      <c r="PNV450" s="85"/>
      <c r="PNW450" s="85"/>
      <c r="PNX450" s="85"/>
      <c r="PNY450" s="85"/>
      <c r="PNZ450" s="85"/>
      <c r="POA450" s="85"/>
      <c r="POB450" s="85"/>
      <c r="POC450" s="85"/>
      <c r="POD450" s="85"/>
      <c r="POE450" s="85"/>
      <c r="POF450" s="85"/>
      <c r="POG450" s="85"/>
      <c r="POH450" s="85"/>
      <c r="POI450" s="85"/>
      <c r="POJ450" s="85"/>
      <c r="POK450" s="85"/>
      <c r="POL450" s="85"/>
      <c r="POM450" s="85"/>
      <c r="PON450" s="85"/>
      <c r="POO450" s="85"/>
      <c r="POP450" s="85"/>
      <c r="POQ450" s="85"/>
      <c r="POR450" s="85"/>
      <c r="POS450" s="85"/>
      <c r="POT450" s="85"/>
      <c r="POU450" s="85"/>
      <c r="POV450" s="85"/>
      <c r="POW450" s="85"/>
      <c r="POX450" s="85"/>
      <c r="POY450" s="85"/>
      <c r="POZ450" s="85"/>
      <c r="PPA450" s="85"/>
      <c r="PPB450" s="85"/>
      <c r="PPC450" s="85"/>
      <c r="PPD450" s="85"/>
      <c r="PPE450" s="85"/>
      <c r="PPF450" s="85"/>
      <c r="PPG450" s="85"/>
      <c r="PPH450" s="85"/>
      <c r="PPI450" s="85"/>
      <c r="PPJ450" s="85"/>
      <c r="PPK450" s="85"/>
      <c r="PPL450" s="85"/>
      <c r="PPM450" s="85"/>
      <c r="PPN450" s="85"/>
      <c r="PPO450" s="85"/>
      <c r="PPP450" s="85"/>
      <c r="PPQ450" s="85"/>
      <c r="PPR450" s="85"/>
      <c r="PPS450" s="85"/>
      <c r="PPT450" s="85"/>
      <c r="PPU450" s="85"/>
      <c r="PPV450" s="85"/>
      <c r="PPW450" s="85"/>
      <c r="PPX450" s="85"/>
      <c r="PPY450" s="85"/>
      <c r="PPZ450" s="85"/>
      <c r="PQA450" s="85"/>
      <c r="PQB450" s="85"/>
      <c r="PQC450" s="85"/>
      <c r="PQD450" s="85"/>
      <c r="PQE450" s="85"/>
      <c r="PQF450" s="85"/>
      <c r="PQG450" s="85"/>
      <c r="PQH450" s="85"/>
      <c r="PQI450" s="85"/>
      <c r="PQJ450" s="85"/>
      <c r="PQK450" s="85"/>
      <c r="PQL450" s="85"/>
      <c r="PQM450" s="85"/>
      <c r="PQN450" s="85"/>
      <c r="PQO450" s="85"/>
      <c r="PQP450" s="85"/>
      <c r="PQQ450" s="85"/>
      <c r="PQR450" s="85"/>
      <c r="PQS450" s="85"/>
      <c r="PQT450" s="85"/>
      <c r="PQU450" s="85"/>
      <c r="PQV450" s="85"/>
      <c r="PQW450" s="85"/>
      <c r="PQX450" s="85"/>
      <c r="PQY450" s="85"/>
      <c r="PQZ450" s="85"/>
      <c r="PRA450" s="85"/>
      <c r="PRB450" s="85"/>
      <c r="PRC450" s="85"/>
      <c r="PRD450" s="85"/>
      <c r="PRE450" s="85"/>
      <c r="PRF450" s="85"/>
      <c r="PRG450" s="85"/>
      <c r="PRH450" s="85"/>
      <c r="PRI450" s="85"/>
      <c r="PRJ450" s="85"/>
      <c r="PRK450" s="85"/>
      <c r="PRL450" s="85"/>
      <c r="PRM450" s="85"/>
      <c r="PRN450" s="85"/>
      <c r="PRO450" s="85"/>
      <c r="PRP450" s="85"/>
      <c r="PRQ450" s="85"/>
      <c r="PRR450" s="85"/>
      <c r="PRS450" s="85"/>
      <c r="PRT450" s="85"/>
      <c r="PRU450" s="85"/>
      <c r="PRV450" s="85"/>
      <c r="PRW450" s="85"/>
      <c r="PRX450" s="85"/>
      <c r="PRY450" s="85"/>
      <c r="PRZ450" s="85"/>
      <c r="PSA450" s="85"/>
      <c r="PSB450" s="85"/>
      <c r="PSC450" s="85"/>
      <c r="PSD450" s="85"/>
      <c r="PSE450" s="85"/>
      <c r="PSF450" s="85"/>
      <c r="PSG450" s="85"/>
      <c r="PSH450" s="85"/>
      <c r="PSI450" s="85"/>
      <c r="PSJ450" s="85"/>
      <c r="PSK450" s="85"/>
      <c r="PSL450" s="85"/>
      <c r="PSM450" s="85"/>
      <c r="PSN450" s="85"/>
      <c r="PSO450" s="85"/>
      <c r="PSP450" s="85"/>
      <c r="PSQ450" s="85"/>
      <c r="PSR450" s="85"/>
      <c r="PSS450" s="85"/>
      <c r="PST450" s="85"/>
      <c r="PSU450" s="85"/>
      <c r="PSV450" s="85"/>
      <c r="PSW450" s="85"/>
      <c r="PSX450" s="85"/>
      <c r="PSY450" s="85"/>
      <c r="PSZ450" s="85"/>
      <c r="PTA450" s="85"/>
      <c r="PTB450" s="85"/>
      <c r="PTC450" s="85"/>
      <c r="PTD450" s="85"/>
      <c r="PTE450" s="85"/>
      <c r="PTF450" s="85"/>
      <c r="PTG450" s="85"/>
      <c r="PTH450" s="85"/>
      <c r="PTI450" s="85"/>
      <c r="PTJ450" s="85"/>
      <c r="PTK450" s="85"/>
      <c r="PTL450" s="85"/>
      <c r="PTM450" s="85"/>
      <c r="PTN450" s="85"/>
      <c r="PTO450" s="85"/>
      <c r="PTP450" s="85"/>
      <c r="PTQ450" s="85"/>
      <c r="PTR450" s="85"/>
      <c r="PTS450" s="85"/>
      <c r="PTT450" s="85"/>
      <c r="PTU450" s="85"/>
      <c r="PTV450" s="85"/>
      <c r="PTW450" s="85"/>
      <c r="PTX450" s="85"/>
      <c r="PTY450" s="85"/>
      <c r="PTZ450" s="85"/>
      <c r="PUA450" s="85"/>
      <c r="PUB450" s="85"/>
      <c r="PUC450" s="85"/>
      <c r="PUD450" s="85"/>
      <c r="PUE450" s="85"/>
      <c r="PUF450" s="85"/>
      <c r="PUG450" s="85"/>
      <c r="PUH450" s="85"/>
      <c r="PUI450" s="85"/>
      <c r="PUJ450" s="85"/>
      <c r="PUK450" s="85"/>
      <c r="PUL450" s="85"/>
      <c r="PUM450" s="85"/>
      <c r="PUN450" s="85"/>
      <c r="PUO450" s="85"/>
      <c r="PUP450" s="85"/>
      <c r="PUQ450" s="85"/>
      <c r="PUR450" s="85"/>
      <c r="PUS450" s="85"/>
      <c r="PUT450" s="85"/>
      <c r="PUU450" s="85"/>
      <c r="PUV450" s="85"/>
      <c r="PUW450" s="85"/>
      <c r="PUX450" s="85"/>
      <c r="PUY450" s="85"/>
      <c r="PUZ450" s="85"/>
      <c r="PVA450" s="85"/>
      <c r="PVB450" s="85"/>
      <c r="PVC450" s="85"/>
      <c r="PVD450" s="85"/>
      <c r="PVE450" s="85"/>
      <c r="PVF450" s="85"/>
      <c r="PVG450" s="85"/>
      <c r="PVH450" s="85"/>
      <c r="PVI450" s="85"/>
      <c r="PVJ450" s="85"/>
      <c r="PVK450" s="85"/>
      <c r="PVL450" s="85"/>
      <c r="PVM450" s="85"/>
      <c r="PVN450" s="85"/>
      <c r="PVO450" s="85"/>
      <c r="PVP450" s="85"/>
      <c r="PVQ450" s="85"/>
      <c r="PVR450" s="85"/>
      <c r="PVS450" s="85"/>
      <c r="PVT450" s="85"/>
      <c r="PVU450" s="85"/>
      <c r="PVV450" s="85"/>
      <c r="PVW450" s="85"/>
      <c r="PVX450" s="85"/>
      <c r="PVY450" s="85"/>
      <c r="PVZ450" s="85"/>
      <c r="PWA450" s="85"/>
      <c r="PWB450" s="85"/>
      <c r="PWC450" s="85"/>
      <c r="PWD450" s="85"/>
      <c r="PWE450" s="85"/>
      <c r="PWF450" s="85"/>
      <c r="PWG450" s="85"/>
      <c r="PWH450" s="85"/>
      <c r="PWI450" s="85"/>
      <c r="PWJ450" s="85"/>
      <c r="PWK450" s="85"/>
      <c r="PWL450" s="85"/>
      <c r="PWM450" s="85"/>
      <c r="PWN450" s="85"/>
      <c r="PWO450" s="85"/>
      <c r="PWP450" s="85"/>
      <c r="PWQ450" s="85"/>
      <c r="PWR450" s="85"/>
      <c r="PWS450" s="85"/>
      <c r="PWT450" s="85"/>
      <c r="PWU450" s="85"/>
      <c r="PWV450" s="85"/>
      <c r="PWW450" s="85"/>
      <c r="PWX450" s="85"/>
      <c r="PWY450" s="85"/>
      <c r="PWZ450" s="85"/>
      <c r="PXA450" s="85"/>
      <c r="PXB450" s="85"/>
      <c r="PXC450" s="85"/>
      <c r="PXD450" s="85"/>
      <c r="PXE450" s="85"/>
      <c r="PXF450" s="85"/>
      <c r="PXG450" s="85"/>
      <c r="PXH450" s="85"/>
      <c r="PXI450" s="85"/>
      <c r="PXJ450" s="85"/>
      <c r="PXK450" s="85"/>
      <c r="PXL450" s="85"/>
      <c r="PXM450" s="85"/>
      <c r="PXN450" s="85"/>
      <c r="PXO450" s="85"/>
      <c r="PXP450" s="85"/>
      <c r="PXQ450" s="85"/>
      <c r="PXR450" s="85"/>
      <c r="PXS450" s="85"/>
      <c r="PXT450" s="85"/>
      <c r="PXU450" s="85"/>
      <c r="PXV450" s="85"/>
      <c r="PXW450" s="85"/>
      <c r="PXX450" s="85"/>
      <c r="PXY450" s="85"/>
      <c r="PXZ450" s="85"/>
      <c r="PYA450" s="85"/>
      <c r="PYB450" s="85"/>
      <c r="PYC450" s="85"/>
      <c r="PYD450" s="85"/>
      <c r="PYE450" s="85"/>
      <c r="PYF450" s="85"/>
      <c r="PYG450" s="85"/>
      <c r="PYH450" s="85"/>
      <c r="PYI450" s="85"/>
      <c r="PYJ450" s="85"/>
      <c r="PYK450" s="85"/>
      <c r="PYL450" s="85"/>
      <c r="PYM450" s="85"/>
      <c r="PYN450" s="85"/>
      <c r="PYO450" s="85"/>
      <c r="PYP450" s="85"/>
      <c r="PYQ450" s="85"/>
      <c r="PYR450" s="85"/>
      <c r="PYS450" s="85"/>
      <c r="PYT450" s="85"/>
      <c r="PYU450" s="85"/>
      <c r="PYV450" s="85"/>
      <c r="PYW450" s="85"/>
      <c r="PYX450" s="85"/>
      <c r="PYY450" s="85"/>
      <c r="PYZ450" s="85"/>
      <c r="PZA450" s="85"/>
      <c r="PZB450" s="85"/>
      <c r="PZC450" s="85"/>
      <c r="PZD450" s="85"/>
      <c r="PZE450" s="85"/>
      <c r="PZF450" s="85"/>
      <c r="PZG450" s="85"/>
      <c r="PZH450" s="85"/>
      <c r="PZI450" s="85"/>
      <c r="PZJ450" s="85"/>
      <c r="PZK450" s="85"/>
      <c r="PZL450" s="85"/>
      <c r="PZM450" s="85"/>
      <c r="PZN450" s="85"/>
      <c r="PZO450" s="85"/>
      <c r="PZP450" s="85"/>
      <c r="PZQ450" s="85"/>
      <c r="PZR450" s="85"/>
      <c r="PZS450" s="85"/>
      <c r="PZT450" s="85"/>
      <c r="PZU450" s="85"/>
      <c r="PZV450" s="85"/>
      <c r="PZW450" s="85"/>
      <c r="PZX450" s="85"/>
      <c r="PZY450" s="85"/>
      <c r="PZZ450" s="85"/>
      <c r="QAA450" s="85"/>
      <c r="QAB450" s="85"/>
      <c r="QAC450" s="85"/>
      <c r="QAD450" s="85"/>
      <c r="QAE450" s="85"/>
      <c r="QAF450" s="85"/>
      <c r="QAG450" s="85"/>
      <c r="QAH450" s="85"/>
      <c r="QAI450" s="85"/>
      <c r="QAJ450" s="85"/>
      <c r="QAK450" s="85"/>
      <c r="QAL450" s="85"/>
      <c r="QAM450" s="85"/>
      <c r="QAN450" s="85"/>
      <c r="QAO450" s="85"/>
      <c r="QAP450" s="85"/>
      <c r="QAQ450" s="85"/>
      <c r="QAR450" s="85"/>
      <c r="QAS450" s="85"/>
      <c r="QAT450" s="85"/>
      <c r="QAU450" s="85"/>
      <c r="QAV450" s="85"/>
      <c r="QAW450" s="85"/>
      <c r="QAX450" s="85"/>
      <c r="QAY450" s="85"/>
      <c r="QAZ450" s="85"/>
      <c r="QBA450" s="85"/>
      <c r="QBB450" s="85"/>
      <c r="QBC450" s="85"/>
      <c r="QBD450" s="85"/>
      <c r="QBE450" s="85"/>
      <c r="QBF450" s="85"/>
      <c r="QBG450" s="85"/>
      <c r="QBH450" s="85"/>
      <c r="QBI450" s="85"/>
      <c r="QBJ450" s="85"/>
      <c r="QBK450" s="85"/>
      <c r="QBL450" s="85"/>
      <c r="QBM450" s="85"/>
      <c r="QBN450" s="85"/>
      <c r="QBO450" s="85"/>
      <c r="QBP450" s="85"/>
      <c r="QBQ450" s="85"/>
      <c r="QBR450" s="85"/>
      <c r="QBS450" s="85"/>
      <c r="QBT450" s="85"/>
      <c r="QBU450" s="85"/>
      <c r="QBV450" s="85"/>
      <c r="QBW450" s="85"/>
      <c r="QBX450" s="85"/>
      <c r="QBY450" s="85"/>
      <c r="QBZ450" s="85"/>
      <c r="QCA450" s="85"/>
      <c r="QCB450" s="85"/>
      <c r="QCC450" s="85"/>
      <c r="QCD450" s="85"/>
      <c r="QCE450" s="85"/>
      <c r="QCF450" s="85"/>
      <c r="QCG450" s="85"/>
      <c r="QCH450" s="85"/>
      <c r="QCI450" s="85"/>
      <c r="QCJ450" s="85"/>
      <c r="QCK450" s="85"/>
      <c r="QCL450" s="85"/>
      <c r="QCM450" s="85"/>
      <c r="QCN450" s="85"/>
      <c r="QCO450" s="85"/>
      <c r="QCP450" s="85"/>
      <c r="QCQ450" s="85"/>
      <c r="QCR450" s="85"/>
      <c r="QCS450" s="85"/>
      <c r="QCT450" s="85"/>
      <c r="QCU450" s="85"/>
      <c r="QCV450" s="85"/>
      <c r="QCW450" s="85"/>
      <c r="QCX450" s="85"/>
      <c r="QCY450" s="85"/>
      <c r="QCZ450" s="85"/>
      <c r="QDA450" s="85"/>
      <c r="QDB450" s="85"/>
      <c r="QDC450" s="85"/>
      <c r="QDD450" s="85"/>
      <c r="QDE450" s="85"/>
      <c r="QDF450" s="85"/>
      <c r="QDG450" s="85"/>
      <c r="QDH450" s="85"/>
      <c r="QDI450" s="85"/>
      <c r="QDJ450" s="85"/>
      <c r="QDK450" s="85"/>
      <c r="QDL450" s="85"/>
      <c r="QDM450" s="85"/>
      <c r="QDN450" s="85"/>
      <c r="QDO450" s="85"/>
      <c r="QDP450" s="85"/>
      <c r="QDQ450" s="85"/>
      <c r="QDR450" s="85"/>
      <c r="QDS450" s="85"/>
      <c r="QDT450" s="85"/>
      <c r="QDU450" s="85"/>
      <c r="QDV450" s="85"/>
      <c r="QDW450" s="85"/>
      <c r="QDX450" s="85"/>
      <c r="QDY450" s="85"/>
      <c r="QDZ450" s="85"/>
      <c r="QEA450" s="85"/>
      <c r="QEB450" s="85"/>
      <c r="QEC450" s="85"/>
      <c r="QED450" s="85"/>
      <c r="QEE450" s="85"/>
      <c r="QEF450" s="85"/>
      <c r="QEG450" s="85"/>
      <c r="QEH450" s="85"/>
      <c r="QEI450" s="85"/>
      <c r="QEJ450" s="85"/>
      <c r="QEK450" s="85"/>
      <c r="QEL450" s="85"/>
      <c r="QEM450" s="85"/>
      <c r="QEN450" s="85"/>
      <c r="QEO450" s="85"/>
      <c r="QEP450" s="85"/>
      <c r="QEQ450" s="85"/>
      <c r="QER450" s="85"/>
      <c r="QES450" s="85"/>
      <c r="QET450" s="85"/>
      <c r="QEU450" s="85"/>
      <c r="QEV450" s="85"/>
      <c r="QEW450" s="85"/>
      <c r="QEX450" s="85"/>
      <c r="QEY450" s="85"/>
      <c r="QEZ450" s="85"/>
      <c r="QFA450" s="85"/>
      <c r="QFB450" s="85"/>
      <c r="QFC450" s="85"/>
      <c r="QFD450" s="85"/>
      <c r="QFE450" s="85"/>
      <c r="QFF450" s="85"/>
      <c r="QFG450" s="85"/>
      <c r="QFH450" s="85"/>
      <c r="QFI450" s="85"/>
      <c r="QFJ450" s="85"/>
      <c r="QFK450" s="85"/>
      <c r="QFL450" s="85"/>
      <c r="QFM450" s="85"/>
      <c r="QFN450" s="85"/>
      <c r="QFO450" s="85"/>
      <c r="QFP450" s="85"/>
      <c r="QFQ450" s="85"/>
      <c r="QFR450" s="85"/>
      <c r="QFS450" s="85"/>
      <c r="QFT450" s="85"/>
      <c r="QFU450" s="85"/>
      <c r="QFV450" s="85"/>
      <c r="QFW450" s="85"/>
      <c r="QFX450" s="85"/>
      <c r="QFY450" s="85"/>
      <c r="QFZ450" s="85"/>
      <c r="QGA450" s="85"/>
      <c r="QGB450" s="85"/>
      <c r="QGC450" s="85"/>
      <c r="QGD450" s="85"/>
      <c r="QGE450" s="85"/>
      <c r="QGF450" s="85"/>
      <c r="QGG450" s="85"/>
      <c r="QGH450" s="85"/>
      <c r="QGI450" s="85"/>
      <c r="QGJ450" s="85"/>
      <c r="QGK450" s="85"/>
      <c r="QGL450" s="85"/>
      <c r="QGM450" s="85"/>
      <c r="QGN450" s="85"/>
      <c r="QGO450" s="85"/>
      <c r="QGP450" s="85"/>
      <c r="QGQ450" s="85"/>
      <c r="QGR450" s="85"/>
      <c r="QGS450" s="85"/>
      <c r="QGT450" s="85"/>
      <c r="QGU450" s="85"/>
      <c r="QGV450" s="85"/>
      <c r="QGW450" s="85"/>
      <c r="QGX450" s="85"/>
      <c r="QGY450" s="85"/>
      <c r="QGZ450" s="85"/>
      <c r="QHA450" s="85"/>
      <c r="QHB450" s="85"/>
      <c r="QHC450" s="85"/>
      <c r="QHD450" s="85"/>
      <c r="QHE450" s="85"/>
      <c r="QHF450" s="85"/>
      <c r="QHG450" s="85"/>
      <c r="QHH450" s="85"/>
      <c r="QHI450" s="85"/>
      <c r="QHJ450" s="85"/>
      <c r="QHK450" s="85"/>
      <c r="QHL450" s="85"/>
      <c r="QHM450" s="85"/>
      <c r="QHN450" s="85"/>
      <c r="QHO450" s="85"/>
      <c r="QHP450" s="85"/>
      <c r="QHQ450" s="85"/>
      <c r="QHR450" s="85"/>
      <c r="QHS450" s="85"/>
      <c r="QHT450" s="85"/>
      <c r="QHU450" s="85"/>
      <c r="QHV450" s="85"/>
      <c r="QHW450" s="85"/>
      <c r="QHX450" s="85"/>
      <c r="QHY450" s="85"/>
      <c r="QHZ450" s="85"/>
      <c r="QIA450" s="85"/>
      <c r="QIB450" s="85"/>
      <c r="QIC450" s="85"/>
      <c r="QID450" s="85"/>
      <c r="QIE450" s="85"/>
      <c r="QIF450" s="85"/>
      <c r="QIG450" s="85"/>
      <c r="QIH450" s="85"/>
      <c r="QII450" s="85"/>
      <c r="QIJ450" s="85"/>
      <c r="QIK450" s="85"/>
      <c r="QIL450" s="85"/>
      <c r="QIM450" s="85"/>
      <c r="QIN450" s="85"/>
      <c r="QIO450" s="85"/>
      <c r="QIP450" s="85"/>
      <c r="QIQ450" s="85"/>
      <c r="QIR450" s="85"/>
      <c r="QIS450" s="85"/>
      <c r="QIT450" s="85"/>
      <c r="QIU450" s="85"/>
      <c r="QIV450" s="85"/>
      <c r="QIW450" s="85"/>
      <c r="QIX450" s="85"/>
      <c r="QIY450" s="85"/>
      <c r="QIZ450" s="85"/>
      <c r="QJA450" s="85"/>
      <c r="QJB450" s="85"/>
      <c r="QJC450" s="85"/>
      <c r="QJD450" s="85"/>
      <c r="QJE450" s="85"/>
      <c r="QJF450" s="85"/>
      <c r="QJG450" s="85"/>
      <c r="QJH450" s="85"/>
      <c r="QJI450" s="85"/>
      <c r="QJJ450" s="85"/>
      <c r="QJK450" s="85"/>
      <c r="QJL450" s="85"/>
      <c r="QJM450" s="85"/>
      <c r="QJN450" s="85"/>
      <c r="QJO450" s="85"/>
      <c r="QJP450" s="85"/>
      <c r="QJQ450" s="85"/>
      <c r="QJR450" s="85"/>
      <c r="QJS450" s="85"/>
      <c r="QJT450" s="85"/>
      <c r="QJU450" s="85"/>
      <c r="QJV450" s="85"/>
      <c r="QJW450" s="85"/>
      <c r="QJX450" s="85"/>
      <c r="QJY450" s="85"/>
      <c r="QJZ450" s="85"/>
      <c r="QKA450" s="85"/>
      <c r="QKB450" s="85"/>
      <c r="QKC450" s="85"/>
      <c r="QKD450" s="85"/>
      <c r="QKE450" s="85"/>
      <c r="QKF450" s="85"/>
      <c r="QKG450" s="85"/>
      <c r="QKH450" s="85"/>
      <c r="QKI450" s="85"/>
      <c r="QKJ450" s="85"/>
      <c r="QKK450" s="85"/>
      <c r="QKL450" s="85"/>
      <c r="QKM450" s="85"/>
      <c r="QKN450" s="85"/>
      <c r="QKO450" s="85"/>
      <c r="QKP450" s="85"/>
      <c r="QKQ450" s="85"/>
      <c r="QKR450" s="85"/>
      <c r="QKS450" s="85"/>
      <c r="QKT450" s="85"/>
      <c r="QKU450" s="85"/>
      <c r="QKV450" s="85"/>
      <c r="QKW450" s="85"/>
      <c r="QKX450" s="85"/>
      <c r="QKY450" s="85"/>
      <c r="QKZ450" s="85"/>
      <c r="QLA450" s="85"/>
      <c r="QLB450" s="85"/>
      <c r="QLC450" s="85"/>
      <c r="QLD450" s="85"/>
      <c r="QLE450" s="85"/>
      <c r="QLF450" s="85"/>
      <c r="QLG450" s="85"/>
      <c r="QLH450" s="85"/>
      <c r="QLI450" s="85"/>
      <c r="QLJ450" s="85"/>
      <c r="QLK450" s="85"/>
      <c r="QLL450" s="85"/>
      <c r="QLM450" s="85"/>
      <c r="QLN450" s="85"/>
      <c r="QLO450" s="85"/>
      <c r="QLP450" s="85"/>
      <c r="QLQ450" s="85"/>
      <c r="QLR450" s="85"/>
      <c r="QLS450" s="85"/>
      <c r="QLT450" s="85"/>
      <c r="QLU450" s="85"/>
      <c r="QLV450" s="85"/>
      <c r="QLW450" s="85"/>
      <c r="QLX450" s="85"/>
      <c r="QLY450" s="85"/>
      <c r="QLZ450" s="85"/>
      <c r="QMA450" s="85"/>
      <c r="QMB450" s="85"/>
      <c r="QMC450" s="85"/>
      <c r="QMD450" s="85"/>
      <c r="QME450" s="85"/>
      <c r="QMF450" s="85"/>
      <c r="QMG450" s="85"/>
      <c r="QMH450" s="85"/>
      <c r="QMI450" s="85"/>
      <c r="QMJ450" s="85"/>
      <c r="QMK450" s="85"/>
      <c r="QML450" s="85"/>
      <c r="QMM450" s="85"/>
      <c r="QMN450" s="85"/>
      <c r="QMO450" s="85"/>
      <c r="QMP450" s="85"/>
      <c r="QMQ450" s="85"/>
      <c r="QMR450" s="85"/>
      <c r="QMS450" s="85"/>
      <c r="QMT450" s="85"/>
      <c r="QMU450" s="85"/>
      <c r="QMV450" s="85"/>
      <c r="QMW450" s="85"/>
      <c r="QMX450" s="85"/>
      <c r="QMY450" s="85"/>
      <c r="QMZ450" s="85"/>
      <c r="QNA450" s="85"/>
      <c r="QNB450" s="85"/>
      <c r="QNC450" s="85"/>
      <c r="QND450" s="85"/>
      <c r="QNE450" s="85"/>
      <c r="QNF450" s="85"/>
      <c r="QNG450" s="85"/>
      <c r="QNH450" s="85"/>
      <c r="QNI450" s="85"/>
      <c r="QNJ450" s="85"/>
      <c r="QNK450" s="85"/>
      <c r="QNL450" s="85"/>
      <c r="QNM450" s="85"/>
      <c r="QNN450" s="85"/>
      <c r="QNO450" s="85"/>
      <c r="QNP450" s="85"/>
      <c r="QNQ450" s="85"/>
      <c r="QNR450" s="85"/>
      <c r="QNS450" s="85"/>
      <c r="QNT450" s="85"/>
      <c r="QNU450" s="85"/>
      <c r="QNV450" s="85"/>
      <c r="QNW450" s="85"/>
      <c r="QNX450" s="85"/>
      <c r="QNY450" s="85"/>
      <c r="QNZ450" s="85"/>
      <c r="QOA450" s="85"/>
      <c r="QOB450" s="85"/>
      <c r="QOC450" s="85"/>
      <c r="QOD450" s="85"/>
      <c r="QOE450" s="85"/>
      <c r="QOF450" s="85"/>
      <c r="QOG450" s="85"/>
      <c r="QOH450" s="85"/>
      <c r="QOI450" s="85"/>
      <c r="QOJ450" s="85"/>
      <c r="QOK450" s="85"/>
      <c r="QOL450" s="85"/>
      <c r="QOM450" s="85"/>
      <c r="QON450" s="85"/>
      <c r="QOO450" s="85"/>
      <c r="QOP450" s="85"/>
      <c r="QOQ450" s="85"/>
      <c r="QOR450" s="85"/>
      <c r="QOS450" s="85"/>
      <c r="QOT450" s="85"/>
      <c r="QOU450" s="85"/>
      <c r="QOV450" s="85"/>
      <c r="QOW450" s="85"/>
      <c r="QOX450" s="85"/>
      <c r="QOY450" s="85"/>
      <c r="QOZ450" s="85"/>
      <c r="QPA450" s="85"/>
      <c r="QPB450" s="85"/>
      <c r="QPC450" s="85"/>
      <c r="QPD450" s="85"/>
      <c r="QPE450" s="85"/>
      <c r="QPF450" s="85"/>
      <c r="QPG450" s="85"/>
      <c r="QPH450" s="85"/>
      <c r="QPI450" s="85"/>
      <c r="QPJ450" s="85"/>
      <c r="QPK450" s="85"/>
      <c r="QPL450" s="85"/>
      <c r="QPM450" s="85"/>
      <c r="QPN450" s="85"/>
      <c r="QPO450" s="85"/>
      <c r="QPP450" s="85"/>
      <c r="QPQ450" s="85"/>
      <c r="QPR450" s="85"/>
      <c r="QPS450" s="85"/>
      <c r="QPT450" s="85"/>
      <c r="QPU450" s="85"/>
      <c r="QPV450" s="85"/>
      <c r="QPW450" s="85"/>
      <c r="QPX450" s="85"/>
      <c r="QPY450" s="85"/>
      <c r="QPZ450" s="85"/>
      <c r="QQA450" s="85"/>
      <c r="QQB450" s="85"/>
      <c r="QQC450" s="85"/>
      <c r="QQD450" s="85"/>
      <c r="QQE450" s="85"/>
      <c r="QQF450" s="85"/>
      <c r="QQG450" s="85"/>
      <c r="QQH450" s="85"/>
      <c r="QQI450" s="85"/>
      <c r="QQJ450" s="85"/>
      <c r="QQK450" s="85"/>
      <c r="QQL450" s="85"/>
      <c r="QQM450" s="85"/>
      <c r="QQN450" s="85"/>
      <c r="QQO450" s="85"/>
      <c r="QQP450" s="85"/>
      <c r="QQQ450" s="85"/>
      <c r="QQR450" s="85"/>
      <c r="QQS450" s="85"/>
      <c r="QQT450" s="85"/>
      <c r="QQU450" s="85"/>
      <c r="QQV450" s="85"/>
      <c r="QQW450" s="85"/>
      <c r="QQX450" s="85"/>
      <c r="QQY450" s="85"/>
      <c r="QQZ450" s="85"/>
      <c r="QRA450" s="85"/>
      <c r="QRB450" s="85"/>
      <c r="QRC450" s="85"/>
      <c r="QRD450" s="85"/>
      <c r="QRE450" s="85"/>
      <c r="QRF450" s="85"/>
      <c r="QRG450" s="85"/>
      <c r="QRH450" s="85"/>
      <c r="QRI450" s="85"/>
      <c r="QRJ450" s="85"/>
      <c r="QRK450" s="85"/>
      <c r="QRL450" s="85"/>
      <c r="QRM450" s="85"/>
      <c r="QRN450" s="85"/>
      <c r="QRO450" s="85"/>
      <c r="QRP450" s="85"/>
      <c r="QRQ450" s="85"/>
      <c r="QRR450" s="85"/>
      <c r="QRS450" s="85"/>
      <c r="QRT450" s="85"/>
      <c r="QRU450" s="85"/>
      <c r="QRV450" s="85"/>
      <c r="QRW450" s="85"/>
      <c r="QRX450" s="85"/>
      <c r="QRY450" s="85"/>
      <c r="QRZ450" s="85"/>
      <c r="QSA450" s="85"/>
      <c r="QSB450" s="85"/>
      <c r="QSC450" s="85"/>
      <c r="QSD450" s="85"/>
      <c r="QSE450" s="85"/>
      <c r="QSF450" s="85"/>
      <c r="QSG450" s="85"/>
      <c r="QSH450" s="85"/>
      <c r="QSI450" s="85"/>
      <c r="QSJ450" s="85"/>
      <c r="QSK450" s="85"/>
      <c r="QSL450" s="85"/>
      <c r="QSM450" s="85"/>
      <c r="QSN450" s="85"/>
      <c r="QSO450" s="85"/>
      <c r="QSP450" s="85"/>
      <c r="QSQ450" s="85"/>
      <c r="QSR450" s="85"/>
      <c r="QSS450" s="85"/>
      <c r="QST450" s="85"/>
      <c r="QSU450" s="85"/>
      <c r="QSV450" s="85"/>
      <c r="QSW450" s="85"/>
      <c r="QSX450" s="85"/>
      <c r="QSY450" s="85"/>
      <c r="QSZ450" s="85"/>
      <c r="QTA450" s="85"/>
      <c r="QTB450" s="85"/>
      <c r="QTC450" s="85"/>
      <c r="QTD450" s="85"/>
      <c r="QTE450" s="85"/>
      <c r="QTF450" s="85"/>
      <c r="QTG450" s="85"/>
      <c r="QTH450" s="85"/>
      <c r="QTI450" s="85"/>
      <c r="QTJ450" s="85"/>
      <c r="QTK450" s="85"/>
      <c r="QTL450" s="85"/>
      <c r="QTM450" s="85"/>
      <c r="QTN450" s="85"/>
      <c r="QTO450" s="85"/>
      <c r="QTP450" s="85"/>
      <c r="QTQ450" s="85"/>
      <c r="QTR450" s="85"/>
      <c r="QTS450" s="85"/>
      <c r="QTT450" s="85"/>
      <c r="QTU450" s="85"/>
      <c r="QTV450" s="85"/>
      <c r="QTW450" s="85"/>
      <c r="QTX450" s="85"/>
      <c r="QTY450" s="85"/>
      <c r="QTZ450" s="85"/>
      <c r="QUA450" s="85"/>
      <c r="QUB450" s="85"/>
      <c r="QUC450" s="85"/>
      <c r="QUD450" s="85"/>
      <c r="QUE450" s="85"/>
      <c r="QUF450" s="85"/>
      <c r="QUG450" s="85"/>
      <c r="QUH450" s="85"/>
      <c r="QUI450" s="85"/>
      <c r="QUJ450" s="85"/>
      <c r="QUK450" s="85"/>
      <c r="QUL450" s="85"/>
      <c r="QUM450" s="85"/>
      <c r="QUN450" s="85"/>
      <c r="QUO450" s="85"/>
      <c r="QUP450" s="85"/>
      <c r="QUQ450" s="85"/>
      <c r="QUR450" s="85"/>
      <c r="QUS450" s="85"/>
      <c r="QUT450" s="85"/>
      <c r="QUU450" s="85"/>
      <c r="QUV450" s="85"/>
      <c r="QUW450" s="85"/>
      <c r="QUX450" s="85"/>
      <c r="QUY450" s="85"/>
      <c r="QUZ450" s="85"/>
      <c r="QVA450" s="85"/>
      <c r="QVB450" s="85"/>
      <c r="QVC450" s="85"/>
      <c r="QVD450" s="85"/>
      <c r="QVE450" s="85"/>
      <c r="QVF450" s="85"/>
      <c r="QVG450" s="85"/>
      <c r="QVH450" s="85"/>
      <c r="QVI450" s="85"/>
      <c r="QVJ450" s="85"/>
      <c r="QVK450" s="85"/>
      <c r="QVL450" s="85"/>
      <c r="QVM450" s="85"/>
      <c r="QVN450" s="85"/>
      <c r="QVO450" s="85"/>
      <c r="QVP450" s="85"/>
      <c r="QVQ450" s="85"/>
      <c r="QVR450" s="85"/>
      <c r="QVS450" s="85"/>
      <c r="QVT450" s="85"/>
      <c r="QVU450" s="85"/>
      <c r="QVV450" s="85"/>
      <c r="QVW450" s="85"/>
      <c r="QVX450" s="85"/>
      <c r="QVY450" s="85"/>
      <c r="QVZ450" s="85"/>
      <c r="QWA450" s="85"/>
      <c r="QWB450" s="85"/>
      <c r="QWC450" s="85"/>
      <c r="QWD450" s="85"/>
      <c r="QWE450" s="85"/>
      <c r="QWF450" s="85"/>
      <c r="QWG450" s="85"/>
      <c r="QWH450" s="85"/>
      <c r="QWI450" s="85"/>
      <c r="QWJ450" s="85"/>
      <c r="QWK450" s="85"/>
      <c r="QWL450" s="85"/>
      <c r="QWM450" s="85"/>
      <c r="QWN450" s="85"/>
      <c r="QWO450" s="85"/>
      <c r="QWP450" s="85"/>
      <c r="QWQ450" s="85"/>
      <c r="QWR450" s="85"/>
      <c r="QWS450" s="85"/>
      <c r="QWT450" s="85"/>
      <c r="QWU450" s="85"/>
      <c r="QWV450" s="85"/>
      <c r="QWW450" s="85"/>
      <c r="QWX450" s="85"/>
      <c r="QWY450" s="85"/>
      <c r="QWZ450" s="85"/>
      <c r="QXA450" s="85"/>
      <c r="QXB450" s="85"/>
      <c r="QXC450" s="85"/>
      <c r="QXD450" s="85"/>
      <c r="QXE450" s="85"/>
      <c r="QXF450" s="85"/>
      <c r="QXG450" s="85"/>
      <c r="QXH450" s="85"/>
      <c r="QXI450" s="85"/>
      <c r="QXJ450" s="85"/>
      <c r="QXK450" s="85"/>
      <c r="QXL450" s="85"/>
      <c r="QXM450" s="85"/>
      <c r="QXN450" s="85"/>
      <c r="QXO450" s="85"/>
      <c r="QXP450" s="85"/>
      <c r="QXQ450" s="85"/>
      <c r="QXR450" s="85"/>
      <c r="QXS450" s="85"/>
      <c r="QXT450" s="85"/>
      <c r="QXU450" s="85"/>
      <c r="QXV450" s="85"/>
      <c r="QXW450" s="85"/>
      <c r="QXX450" s="85"/>
      <c r="QXY450" s="85"/>
      <c r="QXZ450" s="85"/>
      <c r="QYA450" s="85"/>
      <c r="QYB450" s="85"/>
      <c r="QYC450" s="85"/>
      <c r="QYD450" s="85"/>
      <c r="QYE450" s="85"/>
      <c r="QYF450" s="85"/>
      <c r="QYG450" s="85"/>
      <c r="QYH450" s="85"/>
      <c r="QYI450" s="85"/>
      <c r="QYJ450" s="85"/>
      <c r="QYK450" s="85"/>
      <c r="QYL450" s="85"/>
      <c r="QYM450" s="85"/>
      <c r="QYN450" s="85"/>
      <c r="QYO450" s="85"/>
      <c r="QYP450" s="85"/>
      <c r="QYQ450" s="85"/>
      <c r="QYR450" s="85"/>
      <c r="QYS450" s="85"/>
      <c r="QYT450" s="85"/>
      <c r="QYU450" s="85"/>
      <c r="QYV450" s="85"/>
      <c r="QYW450" s="85"/>
      <c r="QYX450" s="85"/>
      <c r="QYY450" s="85"/>
      <c r="QYZ450" s="85"/>
      <c r="QZA450" s="85"/>
      <c r="QZB450" s="85"/>
      <c r="QZC450" s="85"/>
      <c r="QZD450" s="85"/>
      <c r="QZE450" s="85"/>
      <c r="QZF450" s="85"/>
      <c r="QZG450" s="85"/>
      <c r="QZH450" s="85"/>
      <c r="QZI450" s="85"/>
      <c r="QZJ450" s="85"/>
      <c r="QZK450" s="85"/>
      <c r="QZL450" s="85"/>
      <c r="QZM450" s="85"/>
      <c r="QZN450" s="85"/>
      <c r="QZO450" s="85"/>
      <c r="QZP450" s="85"/>
      <c r="QZQ450" s="85"/>
      <c r="QZR450" s="85"/>
      <c r="QZS450" s="85"/>
      <c r="QZT450" s="85"/>
      <c r="QZU450" s="85"/>
      <c r="QZV450" s="85"/>
      <c r="QZW450" s="85"/>
      <c r="QZX450" s="85"/>
      <c r="QZY450" s="85"/>
      <c r="QZZ450" s="85"/>
      <c r="RAA450" s="85"/>
      <c r="RAB450" s="85"/>
      <c r="RAC450" s="85"/>
      <c r="RAD450" s="85"/>
      <c r="RAE450" s="85"/>
      <c r="RAF450" s="85"/>
      <c r="RAG450" s="85"/>
      <c r="RAH450" s="85"/>
      <c r="RAI450" s="85"/>
      <c r="RAJ450" s="85"/>
      <c r="RAK450" s="85"/>
      <c r="RAL450" s="85"/>
      <c r="RAM450" s="85"/>
      <c r="RAN450" s="85"/>
      <c r="RAO450" s="85"/>
      <c r="RAP450" s="85"/>
      <c r="RAQ450" s="85"/>
      <c r="RAR450" s="85"/>
      <c r="RAS450" s="85"/>
      <c r="RAT450" s="85"/>
      <c r="RAU450" s="85"/>
      <c r="RAV450" s="85"/>
      <c r="RAW450" s="85"/>
      <c r="RAX450" s="85"/>
      <c r="RAY450" s="85"/>
      <c r="RAZ450" s="85"/>
      <c r="RBA450" s="85"/>
      <c r="RBB450" s="85"/>
      <c r="RBC450" s="85"/>
      <c r="RBD450" s="85"/>
      <c r="RBE450" s="85"/>
      <c r="RBF450" s="85"/>
      <c r="RBG450" s="85"/>
      <c r="RBH450" s="85"/>
      <c r="RBI450" s="85"/>
      <c r="RBJ450" s="85"/>
      <c r="RBK450" s="85"/>
      <c r="RBL450" s="85"/>
      <c r="RBM450" s="85"/>
      <c r="RBN450" s="85"/>
      <c r="RBO450" s="85"/>
      <c r="RBP450" s="85"/>
      <c r="RBQ450" s="85"/>
      <c r="RBR450" s="85"/>
      <c r="RBS450" s="85"/>
      <c r="RBT450" s="85"/>
      <c r="RBU450" s="85"/>
      <c r="RBV450" s="85"/>
      <c r="RBW450" s="85"/>
      <c r="RBX450" s="85"/>
      <c r="RBY450" s="85"/>
      <c r="RBZ450" s="85"/>
      <c r="RCA450" s="85"/>
      <c r="RCB450" s="85"/>
      <c r="RCC450" s="85"/>
      <c r="RCD450" s="85"/>
      <c r="RCE450" s="85"/>
      <c r="RCF450" s="85"/>
      <c r="RCG450" s="85"/>
      <c r="RCH450" s="85"/>
      <c r="RCI450" s="85"/>
      <c r="RCJ450" s="85"/>
      <c r="RCK450" s="85"/>
      <c r="RCL450" s="85"/>
      <c r="RCM450" s="85"/>
      <c r="RCN450" s="85"/>
      <c r="RCO450" s="85"/>
      <c r="RCP450" s="85"/>
      <c r="RCQ450" s="85"/>
      <c r="RCR450" s="85"/>
      <c r="RCS450" s="85"/>
      <c r="RCT450" s="85"/>
      <c r="RCU450" s="85"/>
      <c r="RCV450" s="85"/>
      <c r="RCW450" s="85"/>
      <c r="RCX450" s="85"/>
      <c r="RCY450" s="85"/>
      <c r="RCZ450" s="85"/>
      <c r="RDA450" s="85"/>
      <c r="RDB450" s="85"/>
      <c r="RDC450" s="85"/>
      <c r="RDD450" s="85"/>
      <c r="RDE450" s="85"/>
      <c r="RDF450" s="85"/>
      <c r="RDG450" s="85"/>
      <c r="RDH450" s="85"/>
      <c r="RDI450" s="85"/>
      <c r="RDJ450" s="85"/>
      <c r="RDK450" s="85"/>
      <c r="RDL450" s="85"/>
      <c r="RDM450" s="85"/>
      <c r="RDN450" s="85"/>
      <c r="RDO450" s="85"/>
      <c r="RDP450" s="85"/>
      <c r="RDQ450" s="85"/>
      <c r="RDR450" s="85"/>
      <c r="RDS450" s="85"/>
      <c r="RDT450" s="85"/>
      <c r="RDU450" s="85"/>
      <c r="RDV450" s="85"/>
      <c r="RDW450" s="85"/>
      <c r="RDX450" s="85"/>
      <c r="RDY450" s="85"/>
      <c r="RDZ450" s="85"/>
      <c r="REA450" s="85"/>
      <c r="REB450" s="85"/>
      <c r="REC450" s="85"/>
      <c r="RED450" s="85"/>
      <c r="REE450" s="85"/>
      <c r="REF450" s="85"/>
      <c r="REG450" s="85"/>
      <c r="REH450" s="85"/>
      <c r="REI450" s="85"/>
      <c r="REJ450" s="85"/>
      <c r="REK450" s="85"/>
      <c r="REL450" s="85"/>
      <c r="REM450" s="85"/>
      <c r="REN450" s="85"/>
      <c r="REO450" s="85"/>
      <c r="REP450" s="85"/>
      <c r="REQ450" s="85"/>
      <c r="RER450" s="85"/>
      <c r="RES450" s="85"/>
      <c r="RET450" s="85"/>
      <c r="REU450" s="85"/>
      <c r="REV450" s="85"/>
      <c r="REW450" s="85"/>
      <c r="REX450" s="85"/>
      <c r="REY450" s="85"/>
      <c r="REZ450" s="85"/>
      <c r="RFA450" s="85"/>
      <c r="RFB450" s="85"/>
      <c r="RFC450" s="85"/>
      <c r="RFD450" s="85"/>
      <c r="RFE450" s="85"/>
      <c r="RFF450" s="85"/>
      <c r="RFG450" s="85"/>
      <c r="RFH450" s="85"/>
      <c r="RFI450" s="85"/>
      <c r="RFJ450" s="85"/>
      <c r="RFK450" s="85"/>
      <c r="RFL450" s="85"/>
      <c r="RFM450" s="85"/>
      <c r="RFN450" s="85"/>
      <c r="RFO450" s="85"/>
      <c r="RFP450" s="85"/>
      <c r="RFQ450" s="85"/>
      <c r="RFR450" s="85"/>
      <c r="RFS450" s="85"/>
      <c r="RFT450" s="85"/>
      <c r="RFU450" s="85"/>
      <c r="RFV450" s="85"/>
      <c r="RFW450" s="85"/>
      <c r="RFX450" s="85"/>
      <c r="RFY450" s="85"/>
      <c r="RFZ450" s="85"/>
      <c r="RGA450" s="85"/>
      <c r="RGB450" s="85"/>
      <c r="RGC450" s="85"/>
      <c r="RGD450" s="85"/>
      <c r="RGE450" s="85"/>
      <c r="RGF450" s="85"/>
      <c r="RGG450" s="85"/>
      <c r="RGH450" s="85"/>
      <c r="RGI450" s="85"/>
      <c r="RGJ450" s="85"/>
      <c r="RGK450" s="85"/>
      <c r="RGL450" s="85"/>
      <c r="RGM450" s="85"/>
      <c r="RGN450" s="85"/>
      <c r="RGO450" s="85"/>
      <c r="RGP450" s="85"/>
      <c r="RGQ450" s="85"/>
      <c r="RGR450" s="85"/>
      <c r="RGS450" s="85"/>
      <c r="RGT450" s="85"/>
      <c r="RGU450" s="85"/>
      <c r="RGV450" s="85"/>
      <c r="RGW450" s="85"/>
      <c r="RGX450" s="85"/>
      <c r="RGY450" s="85"/>
      <c r="RGZ450" s="85"/>
      <c r="RHA450" s="85"/>
      <c r="RHB450" s="85"/>
      <c r="RHC450" s="85"/>
      <c r="RHD450" s="85"/>
      <c r="RHE450" s="85"/>
      <c r="RHF450" s="85"/>
      <c r="RHG450" s="85"/>
      <c r="RHH450" s="85"/>
      <c r="RHI450" s="85"/>
      <c r="RHJ450" s="85"/>
      <c r="RHK450" s="85"/>
      <c r="RHL450" s="85"/>
      <c r="RHM450" s="85"/>
      <c r="RHN450" s="85"/>
      <c r="RHO450" s="85"/>
      <c r="RHP450" s="85"/>
      <c r="RHQ450" s="85"/>
      <c r="RHR450" s="85"/>
      <c r="RHS450" s="85"/>
      <c r="RHT450" s="85"/>
      <c r="RHU450" s="85"/>
      <c r="RHV450" s="85"/>
      <c r="RHW450" s="85"/>
      <c r="RHX450" s="85"/>
      <c r="RHY450" s="85"/>
      <c r="RHZ450" s="85"/>
      <c r="RIA450" s="85"/>
      <c r="RIB450" s="85"/>
      <c r="RIC450" s="85"/>
      <c r="RID450" s="85"/>
      <c r="RIE450" s="85"/>
      <c r="RIF450" s="85"/>
      <c r="RIG450" s="85"/>
      <c r="RIH450" s="85"/>
      <c r="RII450" s="85"/>
      <c r="RIJ450" s="85"/>
      <c r="RIK450" s="85"/>
      <c r="RIL450" s="85"/>
      <c r="RIM450" s="85"/>
      <c r="RIN450" s="85"/>
      <c r="RIO450" s="85"/>
      <c r="RIP450" s="85"/>
      <c r="RIQ450" s="85"/>
      <c r="RIR450" s="85"/>
      <c r="RIS450" s="85"/>
      <c r="RIT450" s="85"/>
      <c r="RIU450" s="85"/>
      <c r="RIV450" s="85"/>
      <c r="RIW450" s="85"/>
      <c r="RIX450" s="85"/>
      <c r="RIY450" s="85"/>
      <c r="RIZ450" s="85"/>
      <c r="RJA450" s="85"/>
      <c r="RJB450" s="85"/>
      <c r="RJC450" s="85"/>
      <c r="RJD450" s="85"/>
      <c r="RJE450" s="85"/>
      <c r="RJF450" s="85"/>
      <c r="RJG450" s="85"/>
      <c r="RJH450" s="85"/>
      <c r="RJI450" s="85"/>
      <c r="RJJ450" s="85"/>
      <c r="RJK450" s="85"/>
      <c r="RJL450" s="85"/>
      <c r="RJM450" s="85"/>
      <c r="RJN450" s="85"/>
      <c r="RJO450" s="85"/>
      <c r="RJP450" s="85"/>
      <c r="RJQ450" s="85"/>
      <c r="RJR450" s="85"/>
      <c r="RJS450" s="85"/>
      <c r="RJT450" s="85"/>
      <c r="RJU450" s="85"/>
      <c r="RJV450" s="85"/>
      <c r="RJW450" s="85"/>
      <c r="RJX450" s="85"/>
      <c r="RJY450" s="85"/>
      <c r="RJZ450" s="85"/>
      <c r="RKA450" s="85"/>
      <c r="RKB450" s="85"/>
      <c r="RKC450" s="85"/>
      <c r="RKD450" s="85"/>
      <c r="RKE450" s="85"/>
      <c r="RKF450" s="85"/>
      <c r="RKG450" s="85"/>
      <c r="RKH450" s="85"/>
      <c r="RKI450" s="85"/>
      <c r="RKJ450" s="85"/>
      <c r="RKK450" s="85"/>
      <c r="RKL450" s="85"/>
      <c r="RKM450" s="85"/>
      <c r="RKN450" s="85"/>
      <c r="RKO450" s="85"/>
      <c r="RKP450" s="85"/>
      <c r="RKQ450" s="85"/>
      <c r="RKR450" s="85"/>
      <c r="RKS450" s="85"/>
      <c r="RKT450" s="85"/>
      <c r="RKU450" s="85"/>
      <c r="RKV450" s="85"/>
      <c r="RKW450" s="85"/>
      <c r="RKX450" s="85"/>
      <c r="RKY450" s="85"/>
      <c r="RKZ450" s="85"/>
      <c r="RLA450" s="85"/>
      <c r="RLB450" s="85"/>
      <c r="RLC450" s="85"/>
      <c r="RLD450" s="85"/>
      <c r="RLE450" s="85"/>
      <c r="RLF450" s="85"/>
      <c r="RLG450" s="85"/>
      <c r="RLH450" s="85"/>
      <c r="RLI450" s="85"/>
      <c r="RLJ450" s="85"/>
      <c r="RLK450" s="85"/>
      <c r="RLL450" s="85"/>
      <c r="RLM450" s="85"/>
      <c r="RLN450" s="85"/>
      <c r="RLO450" s="85"/>
      <c r="RLP450" s="85"/>
      <c r="RLQ450" s="85"/>
      <c r="RLR450" s="85"/>
      <c r="RLS450" s="85"/>
      <c r="RLT450" s="85"/>
      <c r="RLU450" s="85"/>
      <c r="RLV450" s="85"/>
      <c r="RLW450" s="85"/>
      <c r="RLX450" s="85"/>
      <c r="RLY450" s="85"/>
      <c r="RLZ450" s="85"/>
      <c r="RMA450" s="85"/>
      <c r="RMB450" s="85"/>
      <c r="RMC450" s="85"/>
      <c r="RMD450" s="85"/>
      <c r="RME450" s="85"/>
      <c r="RMF450" s="85"/>
      <c r="RMG450" s="85"/>
      <c r="RMH450" s="85"/>
      <c r="RMI450" s="85"/>
      <c r="RMJ450" s="85"/>
      <c r="RMK450" s="85"/>
      <c r="RML450" s="85"/>
      <c r="RMM450" s="85"/>
      <c r="RMN450" s="85"/>
      <c r="RMO450" s="85"/>
      <c r="RMP450" s="85"/>
      <c r="RMQ450" s="85"/>
      <c r="RMR450" s="85"/>
      <c r="RMS450" s="85"/>
      <c r="RMT450" s="85"/>
      <c r="RMU450" s="85"/>
      <c r="RMV450" s="85"/>
      <c r="RMW450" s="85"/>
      <c r="RMX450" s="85"/>
      <c r="RMY450" s="85"/>
      <c r="RMZ450" s="85"/>
      <c r="RNA450" s="85"/>
      <c r="RNB450" s="85"/>
      <c r="RNC450" s="85"/>
      <c r="RND450" s="85"/>
      <c r="RNE450" s="85"/>
      <c r="RNF450" s="85"/>
      <c r="RNG450" s="85"/>
      <c r="RNH450" s="85"/>
      <c r="RNI450" s="85"/>
      <c r="RNJ450" s="85"/>
      <c r="RNK450" s="85"/>
      <c r="RNL450" s="85"/>
      <c r="RNM450" s="85"/>
      <c r="RNN450" s="85"/>
      <c r="RNO450" s="85"/>
      <c r="RNP450" s="85"/>
      <c r="RNQ450" s="85"/>
      <c r="RNR450" s="85"/>
      <c r="RNS450" s="85"/>
      <c r="RNT450" s="85"/>
      <c r="RNU450" s="85"/>
      <c r="RNV450" s="85"/>
      <c r="RNW450" s="85"/>
      <c r="RNX450" s="85"/>
      <c r="RNY450" s="85"/>
      <c r="RNZ450" s="85"/>
      <c r="ROA450" s="85"/>
      <c r="ROB450" s="85"/>
      <c r="ROC450" s="85"/>
      <c r="ROD450" s="85"/>
      <c r="ROE450" s="85"/>
      <c r="ROF450" s="85"/>
      <c r="ROG450" s="85"/>
      <c r="ROH450" s="85"/>
      <c r="ROI450" s="85"/>
      <c r="ROJ450" s="85"/>
      <c r="ROK450" s="85"/>
      <c r="ROL450" s="85"/>
      <c r="ROM450" s="85"/>
      <c r="RON450" s="85"/>
      <c r="ROO450" s="85"/>
      <c r="ROP450" s="85"/>
      <c r="ROQ450" s="85"/>
      <c r="ROR450" s="85"/>
      <c r="ROS450" s="85"/>
      <c r="ROT450" s="85"/>
      <c r="ROU450" s="85"/>
      <c r="ROV450" s="85"/>
      <c r="ROW450" s="85"/>
      <c r="ROX450" s="85"/>
      <c r="ROY450" s="85"/>
      <c r="ROZ450" s="85"/>
      <c r="RPA450" s="85"/>
      <c r="RPB450" s="85"/>
      <c r="RPC450" s="85"/>
      <c r="RPD450" s="85"/>
      <c r="RPE450" s="85"/>
      <c r="RPF450" s="85"/>
      <c r="RPG450" s="85"/>
      <c r="RPH450" s="85"/>
      <c r="RPI450" s="85"/>
      <c r="RPJ450" s="85"/>
      <c r="RPK450" s="85"/>
      <c r="RPL450" s="85"/>
      <c r="RPM450" s="85"/>
      <c r="RPN450" s="85"/>
      <c r="RPO450" s="85"/>
      <c r="RPP450" s="85"/>
      <c r="RPQ450" s="85"/>
      <c r="RPR450" s="85"/>
      <c r="RPS450" s="85"/>
      <c r="RPT450" s="85"/>
      <c r="RPU450" s="85"/>
      <c r="RPV450" s="85"/>
      <c r="RPW450" s="85"/>
      <c r="RPX450" s="85"/>
      <c r="RPY450" s="85"/>
      <c r="RPZ450" s="85"/>
      <c r="RQA450" s="85"/>
      <c r="RQB450" s="85"/>
      <c r="RQC450" s="85"/>
      <c r="RQD450" s="85"/>
      <c r="RQE450" s="85"/>
      <c r="RQF450" s="85"/>
      <c r="RQG450" s="85"/>
      <c r="RQH450" s="85"/>
      <c r="RQI450" s="85"/>
      <c r="RQJ450" s="85"/>
      <c r="RQK450" s="85"/>
      <c r="RQL450" s="85"/>
      <c r="RQM450" s="85"/>
      <c r="RQN450" s="85"/>
      <c r="RQO450" s="85"/>
      <c r="RQP450" s="85"/>
      <c r="RQQ450" s="85"/>
      <c r="RQR450" s="85"/>
      <c r="RQS450" s="85"/>
      <c r="RQT450" s="85"/>
      <c r="RQU450" s="85"/>
      <c r="RQV450" s="85"/>
      <c r="RQW450" s="85"/>
      <c r="RQX450" s="85"/>
      <c r="RQY450" s="85"/>
      <c r="RQZ450" s="85"/>
      <c r="RRA450" s="85"/>
      <c r="RRB450" s="85"/>
      <c r="RRC450" s="85"/>
      <c r="RRD450" s="85"/>
      <c r="RRE450" s="85"/>
      <c r="RRF450" s="85"/>
      <c r="RRG450" s="85"/>
      <c r="RRH450" s="85"/>
      <c r="RRI450" s="85"/>
      <c r="RRJ450" s="85"/>
      <c r="RRK450" s="85"/>
      <c r="RRL450" s="85"/>
      <c r="RRM450" s="85"/>
      <c r="RRN450" s="85"/>
      <c r="RRO450" s="85"/>
      <c r="RRP450" s="85"/>
      <c r="RRQ450" s="85"/>
      <c r="RRR450" s="85"/>
      <c r="RRS450" s="85"/>
      <c r="RRT450" s="85"/>
      <c r="RRU450" s="85"/>
      <c r="RRV450" s="85"/>
      <c r="RRW450" s="85"/>
      <c r="RRX450" s="85"/>
      <c r="RRY450" s="85"/>
      <c r="RRZ450" s="85"/>
      <c r="RSA450" s="85"/>
      <c r="RSB450" s="85"/>
      <c r="RSC450" s="85"/>
      <c r="RSD450" s="85"/>
      <c r="RSE450" s="85"/>
      <c r="RSF450" s="85"/>
      <c r="RSG450" s="85"/>
      <c r="RSH450" s="85"/>
      <c r="RSI450" s="85"/>
      <c r="RSJ450" s="85"/>
      <c r="RSK450" s="85"/>
      <c r="RSL450" s="85"/>
      <c r="RSM450" s="85"/>
      <c r="RSN450" s="85"/>
      <c r="RSO450" s="85"/>
      <c r="RSP450" s="85"/>
      <c r="RSQ450" s="85"/>
      <c r="RSR450" s="85"/>
      <c r="RSS450" s="85"/>
      <c r="RST450" s="85"/>
      <c r="RSU450" s="85"/>
      <c r="RSV450" s="85"/>
      <c r="RSW450" s="85"/>
      <c r="RSX450" s="85"/>
      <c r="RSY450" s="85"/>
      <c r="RSZ450" s="85"/>
      <c r="RTA450" s="85"/>
      <c r="RTB450" s="85"/>
      <c r="RTC450" s="85"/>
      <c r="RTD450" s="85"/>
      <c r="RTE450" s="85"/>
      <c r="RTF450" s="85"/>
      <c r="RTG450" s="85"/>
      <c r="RTH450" s="85"/>
      <c r="RTI450" s="85"/>
      <c r="RTJ450" s="85"/>
      <c r="RTK450" s="85"/>
      <c r="RTL450" s="85"/>
      <c r="RTM450" s="85"/>
      <c r="RTN450" s="85"/>
      <c r="RTO450" s="85"/>
      <c r="RTP450" s="85"/>
      <c r="RTQ450" s="85"/>
      <c r="RTR450" s="85"/>
      <c r="RTS450" s="85"/>
      <c r="RTT450" s="85"/>
      <c r="RTU450" s="85"/>
      <c r="RTV450" s="85"/>
      <c r="RTW450" s="85"/>
      <c r="RTX450" s="85"/>
      <c r="RTY450" s="85"/>
      <c r="RTZ450" s="85"/>
      <c r="RUA450" s="85"/>
      <c r="RUB450" s="85"/>
      <c r="RUC450" s="85"/>
      <c r="RUD450" s="85"/>
      <c r="RUE450" s="85"/>
      <c r="RUF450" s="85"/>
      <c r="RUG450" s="85"/>
      <c r="RUH450" s="85"/>
      <c r="RUI450" s="85"/>
      <c r="RUJ450" s="85"/>
      <c r="RUK450" s="85"/>
      <c r="RUL450" s="85"/>
      <c r="RUM450" s="85"/>
      <c r="RUN450" s="85"/>
      <c r="RUO450" s="85"/>
      <c r="RUP450" s="85"/>
      <c r="RUQ450" s="85"/>
      <c r="RUR450" s="85"/>
      <c r="RUS450" s="85"/>
      <c r="RUT450" s="85"/>
      <c r="RUU450" s="85"/>
      <c r="RUV450" s="85"/>
      <c r="RUW450" s="85"/>
      <c r="RUX450" s="85"/>
      <c r="RUY450" s="85"/>
      <c r="RUZ450" s="85"/>
      <c r="RVA450" s="85"/>
      <c r="RVB450" s="85"/>
      <c r="RVC450" s="85"/>
      <c r="RVD450" s="85"/>
      <c r="RVE450" s="85"/>
      <c r="RVF450" s="85"/>
      <c r="RVG450" s="85"/>
      <c r="RVH450" s="85"/>
      <c r="RVI450" s="85"/>
      <c r="RVJ450" s="85"/>
      <c r="RVK450" s="85"/>
      <c r="RVL450" s="85"/>
      <c r="RVM450" s="85"/>
      <c r="RVN450" s="85"/>
      <c r="RVO450" s="85"/>
      <c r="RVP450" s="85"/>
      <c r="RVQ450" s="85"/>
      <c r="RVR450" s="85"/>
      <c r="RVS450" s="85"/>
      <c r="RVT450" s="85"/>
      <c r="RVU450" s="85"/>
      <c r="RVV450" s="85"/>
      <c r="RVW450" s="85"/>
      <c r="RVX450" s="85"/>
      <c r="RVY450" s="85"/>
      <c r="RVZ450" s="85"/>
      <c r="RWA450" s="85"/>
      <c r="RWB450" s="85"/>
      <c r="RWC450" s="85"/>
      <c r="RWD450" s="85"/>
      <c r="RWE450" s="85"/>
      <c r="RWF450" s="85"/>
      <c r="RWG450" s="85"/>
      <c r="RWH450" s="85"/>
      <c r="RWI450" s="85"/>
      <c r="RWJ450" s="85"/>
      <c r="RWK450" s="85"/>
      <c r="RWL450" s="85"/>
      <c r="RWM450" s="85"/>
      <c r="RWN450" s="85"/>
      <c r="RWO450" s="85"/>
      <c r="RWP450" s="85"/>
      <c r="RWQ450" s="85"/>
      <c r="RWR450" s="85"/>
      <c r="RWS450" s="85"/>
      <c r="RWT450" s="85"/>
      <c r="RWU450" s="85"/>
      <c r="RWV450" s="85"/>
      <c r="RWW450" s="85"/>
      <c r="RWX450" s="85"/>
      <c r="RWY450" s="85"/>
      <c r="RWZ450" s="85"/>
      <c r="RXA450" s="85"/>
      <c r="RXB450" s="85"/>
      <c r="RXC450" s="85"/>
      <c r="RXD450" s="85"/>
      <c r="RXE450" s="85"/>
      <c r="RXF450" s="85"/>
      <c r="RXG450" s="85"/>
      <c r="RXH450" s="85"/>
      <c r="RXI450" s="85"/>
      <c r="RXJ450" s="85"/>
      <c r="RXK450" s="85"/>
      <c r="RXL450" s="85"/>
      <c r="RXM450" s="85"/>
      <c r="RXN450" s="85"/>
      <c r="RXO450" s="85"/>
      <c r="RXP450" s="85"/>
      <c r="RXQ450" s="85"/>
      <c r="RXR450" s="85"/>
      <c r="RXS450" s="85"/>
      <c r="RXT450" s="85"/>
      <c r="RXU450" s="85"/>
      <c r="RXV450" s="85"/>
      <c r="RXW450" s="85"/>
      <c r="RXX450" s="85"/>
      <c r="RXY450" s="85"/>
      <c r="RXZ450" s="85"/>
      <c r="RYA450" s="85"/>
      <c r="RYB450" s="85"/>
      <c r="RYC450" s="85"/>
      <c r="RYD450" s="85"/>
      <c r="RYE450" s="85"/>
      <c r="RYF450" s="85"/>
      <c r="RYG450" s="85"/>
      <c r="RYH450" s="85"/>
      <c r="RYI450" s="85"/>
      <c r="RYJ450" s="85"/>
      <c r="RYK450" s="85"/>
      <c r="RYL450" s="85"/>
      <c r="RYM450" s="85"/>
      <c r="RYN450" s="85"/>
      <c r="RYO450" s="85"/>
      <c r="RYP450" s="85"/>
      <c r="RYQ450" s="85"/>
      <c r="RYR450" s="85"/>
      <c r="RYS450" s="85"/>
      <c r="RYT450" s="85"/>
      <c r="RYU450" s="85"/>
      <c r="RYV450" s="85"/>
      <c r="RYW450" s="85"/>
      <c r="RYX450" s="85"/>
      <c r="RYY450" s="85"/>
      <c r="RYZ450" s="85"/>
      <c r="RZA450" s="85"/>
      <c r="RZB450" s="85"/>
      <c r="RZC450" s="85"/>
      <c r="RZD450" s="85"/>
      <c r="RZE450" s="85"/>
      <c r="RZF450" s="85"/>
      <c r="RZG450" s="85"/>
      <c r="RZH450" s="85"/>
      <c r="RZI450" s="85"/>
      <c r="RZJ450" s="85"/>
      <c r="RZK450" s="85"/>
      <c r="RZL450" s="85"/>
      <c r="RZM450" s="85"/>
      <c r="RZN450" s="85"/>
      <c r="RZO450" s="85"/>
      <c r="RZP450" s="85"/>
      <c r="RZQ450" s="85"/>
      <c r="RZR450" s="85"/>
      <c r="RZS450" s="85"/>
      <c r="RZT450" s="85"/>
      <c r="RZU450" s="85"/>
      <c r="RZV450" s="85"/>
      <c r="RZW450" s="85"/>
      <c r="RZX450" s="85"/>
      <c r="RZY450" s="85"/>
      <c r="RZZ450" s="85"/>
      <c r="SAA450" s="85"/>
      <c r="SAB450" s="85"/>
      <c r="SAC450" s="85"/>
      <c r="SAD450" s="85"/>
      <c r="SAE450" s="85"/>
      <c r="SAF450" s="85"/>
      <c r="SAG450" s="85"/>
      <c r="SAH450" s="85"/>
      <c r="SAI450" s="85"/>
      <c r="SAJ450" s="85"/>
      <c r="SAK450" s="85"/>
      <c r="SAL450" s="85"/>
      <c r="SAM450" s="85"/>
      <c r="SAN450" s="85"/>
      <c r="SAO450" s="85"/>
      <c r="SAP450" s="85"/>
      <c r="SAQ450" s="85"/>
      <c r="SAR450" s="85"/>
      <c r="SAS450" s="85"/>
      <c r="SAT450" s="85"/>
      <c r="SAU450" s="85"/>
      <c r="SAV450" s="85"/>
      <c r="SAW450" s="85"/>
      <c r="SAX450" s="85"/>
      <c r="SAY450" s="85"/>
      <c r="SAZ450" s="85"/>
      <c r="SBA450" s="85"/>
      <c r="SBB450" s="85"/>
      <c r="SBC450" s="85"/>
      <c r="SBD450" s="85"/>
      <c r="SBE450" s="85"/>
      <c r="SBF450" s="85"/>
      <c r="SBG450" s="85"/>
      <c r="SBH450" s="85"/>
      <c r="SBI450" s="85"/>
      <c r="SBJ450" s="85"/>
      <c r="SBK450" s="85"/>
      <c r="SBL450" s="85"/>
      <c r="SBM450" s="85"/>
      <c r="SBN450" s="85"/>
      <c r="SBO450" s="85"/>
      <c r="SBP450" s="85"/>
      <c r="SBQ450" s="85"/>
      <c r="SBR450" s="85"/>
      <c r="SBS450" s="85"/>
      <c r="SBT450" s="85"/>
      <c r="SBU450" s="85"/>
      <c r="SBV450" s="85"/>
      <c r="SBW450" s="85"/>
      <c r="SBX450" s="85"/>
      <c r="SBY450" s="85"/>
      <c r="SBZ450" s="85"/>
      <c r="SCA450" s="85"/>
      <c r="SCB450" s="85"/>
      <c r="SCC450" s="85"/>
      <c r="SCD450" s="85"/>
      <c r="SCE450" s="85"/>
      <c r="SCF450" s="85"/>
      <c r="SCG450" s="85"/>
      <c r="SCH450" s="85"/>
      <c r="SCI450" s="85"/>
      <c r="SCJ450" s="85"/>
      <c r="SCK450" s="85"/>
      <c r="SCL450" s="85"/>
      <c r="SCM450" s="85"/>
      <c r="SCN450" s="85"/>
      <c r="SCO450" s="85"/>
      <c r="SCP450" s="85"/>
      <c r="SCQ450" s="85"/>
      <c r="SCR450" s="85"/>
      <c r="SCS450" s="85"/>
      <c r="SCT450" s="85"/>
      <c r="SCU450" s="85"/>
      <c r="SCV450" s="85"/>
      <c r="SCW450" s="85"/>
      <c r="SCX450" s="85"/>
      <c r="SCY450" s="85"/>
      <c r="SCZ450" s="85"/>
      <c r="SDA450" s="85"/>
      <c r="SDB450" s="85"/>
      <c r="SDC450" s="85"/>
      <c r="SDD450" s="85"/>
      <c r="SDE450" s="85"/>
      <c r="SDF450" s="85"/>
      <c r="SDG450" s="85"/>
      <c r="SDH450" s="85"/>
      <c r="SDI450" s="85"/>
      <c r="SDJ450" s="85"/>
      <c r="SDK450" s="85"/>
      <c r="SDL450" s="85"/>
      <c r="SDM450" s="85"/>
      <c r="SDN450" s="85"/>
      <c r="SDO450" s="85"/>
      <c r="SDP450" s="85"/>
      <c r="SDQ450" s="85"/>
      <c r="SDR450" s="85"/>
      <c r="SDS450" s="85"/>
      <c r="SDT450" s="85"/>
      <c r="SDU450" s="85"/>
      <c r="SDV450" s="85"/>
      <c r="SDW450" s="85"/>
      <c r="SDX450" s="85"/>
      <c r="SDY450" s="85"/>
      <c r="SDZ450" s="85"/>
      <c r="SEA450" s="85"/>
      <c r="SEB450" s="85"/>
      <c r="SEC450" s="85"/>
      <c r="SED450" s="85"/>
      <c r="SEE450" s="85"/>
      <c r="SEF450" s="85"/>
      <c r="SEG450" s="85"/>
      <c r="SEH450" s="85"/>
      <c r="SEI450" s="85"/>
      <c r="SEJ450" s="85"/>
      <c r="SEK450" s="85"/>
      <c r="SEL450" s="85"/>
      <c r="SEM450" s="85"/>
      <c r="SEN450" s="85"/>
      <c r="SEO450" s="85"/>
      <c r="SEP450" s="85"/>
      <c r="SEQ450" s="85"/>
      <c r="SER450" s="85"/>
      <c r="SES450" s="85"/>
      <c r="SET450" s="85"/>
      <c r="SEU450" s="85"/>
      <c r="SEV450" s="85"/>
      <c r="SEW450" s="85"/>
      <c r="SEX450" s="85"/>
      <c r="SEY450" s="85"/>
      <c r="SEZ450" s="85"/>
      <c r="SFA450" s="85"/>
      <c r="SFB450" s="85"/>
      <c r="SFC450" s="85"/>
      <c r="SFD450" s="85"/>
      <c r="SFE450" s="85"/>
      <c r="SFF450" s="85"/>
      <c r="SFG450" s="85"/>
      <c r="SFH450" s="85"/>
      <c r="SFI450" s="85"/>
      <c r="SFJ450" s="85"/>
      <c r="SFK450" s="85"/>
      <c r="SFL450" s="85"/>
      <c r="SFM450" s="85"/>
      <c r="SFN450" s="85"/>
      <c r="SFO450" s="85"/>
      <c r="SFP450" s="85"/>
      <c r="SFQ450" s="85"/>
      <c r="SFR450" s="85"/>
      <c r="SFS450" s="85"/>
      <c r="SFT450" s="85"/>
      <c r="SFU450" s="85"/>
      <c r="SFV450" s="85"/>
      <c r="SFW450" s="85"/>
      <c r="SFX450" s="85"/>
      <c r="SFY450" s="85"/>
      <c r="SFZ450" s="85"/>
      <c r="SGA450" s="85"/>
      <c r="SGB450" s="85"/>
      <c r="SGC450" s="85"/>
      <c r="SGD450" s="85"/>
      <c r="SGE450" s="85"/>
      <c r="SGF450" s="85"/>
      <c r="SGG450" s="85"/>
      <c r="SGH450" s="85"/>
      <c r="SGI450" s="85"/>
      <c r="SGJ450" s="85"/>
      <c r="SGK450" s="85"/>
      <c r="SGL450" s="85"/>
      <c r="SGM450" s="85"/>
      <c r="SGN450" s="85"/>
      <c r="SGO450" s="85"/>
      <c r="SGP450" s="85"/>
      <c r="SGQ450" s="85"/>
      <c r="SGR450" s="85"/>
      <c r="SGS450" s="85"/>
      <c r="SGT450" s="85"/>
      <c r="SGU450" s="85"/>
      <c r="SGV450" s="85"/>
      <c r="SGW450" s="85"/>
      <c r="SGX450" s="85"/>
      <c r="SGY450" s="85"/>
      <c r="SGZ450" s="85"/>
      <c r="SHA450" s="85"/>
      <c r="SHB450" s="85"/>
      <c r="SHC450" s="85"/>
      <c r="SHD450" s="85"/>
      <c r="SHE450" s="85"/>
      <c r="SHF450" s="85"/>
      <c r="SHG450" s="85"/>
      <c r="SHH450" s="85"/>
      <c r="SHI450" s="85"/>
      <c r="SHJ450" s="85"/>
      <c r="SHK450" s="85"/>
      <c r="SHL450" s="85"/>
      <c r="SHM450" s="85"/>
      <c r="SHN450" s="85"/>
      <c r="SHO450" s="85"/>
      <c r="SHP450" s="85"/>
      <c r="SHQ450" s="85"/>
      <c r="SHR450" s="85"/>
      <c r="SHS450" s="85"/>
      <c r="SHT450" s="85"/>
      <c r="SHU450" s="85"/>
      <c r="SHV450" s="85"/>
      <c r="SHW450" s="85"/>
      <c r="SHX450" s="85"/>
      <c r="SHY450" s="85"/>
      <c r="SHZ450" s="85"/>
      <c r="SIA450" s="85"/>
      <c r="SIB450" s="85"/>
      <c r="SIC450" s="85"/>
      <c r="SID450" s="85"/>
      <c r="SIE450" s="85"/>
      <c r="SIF450" s="85"/>
      <c r="SIG450" s="85"/>
      <c r="SIH450" s="85"/>
      <c r="SII450" s="85"/>
      <c r="SIJ450" s="85"/>
      <c r="SIK450" s="85"/>
      <c r="SIL450" s="85"/>
      <c r="SIM450" s="85"/>
      <c r="SIN450" s="85"/>
      <c r="SIO450" s="85"/>
      <c r="SIP450" s="85"/>
      <c r="SIQ450" s="85"/>
      <c r="SIR450" s="85"/>
      <c r="SIS450" s="85"/>
      <c r="SIT450" s="85"/>
      <c r="SIU450" s="85"/>
      <c r="SIV450" s="85"/>
      <c r="SIW450" s="85"/>
      <c r="SIX450" s="85"/>
      <c r="SIY450" s="85"/>
      <c r="SIZ450" s="85"/>
      <c r="SJA450" s="85"/>
      <c r="SJB450" s="85"/>
      <c r="SJC450" s="85"/>
      <c r="SJD450" s="85"/>
      <c r="SJE450" s="85"/>
      <c r="SJF450" s="85"/>
      <c r="SJG450" s="85"/>
      <c r="SJH450" s="85"/>
      <c r="SJI450" s="85"/>
      <c r="SJJ450" s="85"/>
      <c r="SJK450" s="85"/>
      <c r="SJL450" s="85"/>
      <c r="SJM450" s="85"/>
      <c r="SJN450" s="85"/>
      <c r="SJO450" s="85"/>
      <c r="SJP450" s="85"/>
      <c r="SJQ450" s="85"/>
      <c r="SJR450" s="85"/>
      <c r="SJS450" s="85"/>
      <c r="SJT450" s="85"/>
      <c r="SJU450" s="85"/>
      <c r="SJV450" s="85"/>
      <c r="SJW450" s="85"/>
      <c r="SJX450" s="85"/>
      <c r="SJY450" s="85"/>
      <c r="SJZ450" s="85"/>
      <c r="SKA450" s="85"/>
      <c r="SKB450" s="85"/>
      <c r="SKC450" s="85"/>
      <c r="SKD450" s="85"/>
      <c r="SKE450" s="85"/>
      <c r="SKF450" s="85"/>
      <c r="SKG450" s="85"/>
      <c r="SKH450" s="85"/>
      <c r="SKI450" s="85"/>
      <c r="SKJ450" s="85"/>
      <c r="SKK450" s="85"/>
      <c r="SKL450" s="85"/>
      <c r="SKM450" s="85"/>
      <c r="SKN450" s="85"/>
      <c r="SKO450" s="85"/>
      <c r="SKP450" s="85"/>
      <c r="SKQ450" s="85"/>
      <c r="SKR450" s="85"/>
      <c r="SKS450" s="85"/>
      <c r="SKT450" s="85"/>
      <c r="SKU450" s="85"/>
      <c r="SKV450" s="85"/>
      <c r="SKW450" s="85"/>
      <c r="SKX450" s="85"/>
      <c r="SKY450" s="85"/>
      <c r="SKZ450" s="85"/>
      <c r="SLA450" s="85"/>
      <c r="SLB450" s="85"/>
      <c r="SLC450" s="85"/>
      <c r="SLD450" s="85"/>
      <c r="SLE450" s="85"/>
      <c r="SLF450" s="85"/>
      <c r="SLG450" s="85"/>
      <c r="SLH450" s="85"/>
      <c r="SLI450" s="85"/>
      <c r="SLJ450" s="85"/>
      <c r="SLK450" s="85"/>
      <c r="SLL450" s="85"/>
      <c r="SLM450" s="85"/>
      <c r="SLN450" s="85"/>
      <c r="SLO450" s="85"/>
      <c r="SLP450" s="85"/>
      <c r="SLQ450" s="85"/>
      <c r="SLR450" s="85"/>
      <c r="SLS450" s="85"/>
      <c r="SLT450" s="85"/>
      <c r="SLU450" s="85"/>
      <c r="SLV450" s="85"/>
      <c r="SLW450" s="85"/>
      <c r="SLX450" s="85"/>
      <c r="SLY450" s="85"/>
      <c r="SLZ450" s="85"/>
      <c r="SMA450" s="85"/>
      <c r="SMB450" s="85"/>
      <c r="SMC450" s="85"/>
      <c r="SMD450" s="85"/>
      <c r="SME450" s="85"/>
      <c r="SMF450" s="85"/>
      <c r="SMG450" s="85"/>
      <c r="SMH450" s="85"/>
      <c r="SMI450" s="85"/>
      <c r="SMJ450" s="85"/>
      <c r="SMK450" s="85"/>
      <c r="SML450" s="85"/>
      <c r="SMM450" s="85"/>
      <c r="SMN450" s="85"/>
      <c r="SMO450" s="85"/>
      <c r="SMP450" s="85"/>
      <c r="SMQ450" s="85"/>
      <c r="SMR450" s="85"/>
      <c r="SMS450" s="85"/>
      <c r="SMT450" s="85"/>
      <c r="SMU450" s="85"/>
      <c r="SMV450" s="85"/>
      <c r="SMW450" s="85"/>
      <c r="SMX450" s="85"/>
      <c r="SMY450" s="85"/>
      <c r="SMZ450" s="85"/>
      <c r="SNA450" s="85"/>
      <c r="SNB450" s="85"/>
      <c r="SNC450" s="85"/>
      <c r="SND450" s="85"/>
      <c r="SNE450" s="85"/>
      <c r="SNF450" s="85"/>
      <c r="SNG450" s="85"/>
      <c r="SNH450" s="85"/>
      <c r="SNI450" s="85"/>
      <c r="SNJ450" s="85"/>
      <c r="SNK450" s="85"/>
      <c r="SNL450" s="85"/>
      <c r="SNM450" s="85"/>
      <c r="SNN450" s="85"/>
      <c r="SNO450" s="85"/>
      <c r="SNP450" s="85"/>
      <c r="SNQ450" s="85"/>
      <c r="SNR450" s="85"/>
      <c r="SNS450" s="85"/>
      <c r="SNT450" s="85"/>
      <c r="SNU450" s="85"/>
      <c r="SNV450" s="85"/>
      <c r="SNW450" s="85"/>
      <c r="SNX450" s="85"/>
      <c r="SNY450" s="85"/>
      <c r="SNZ450" s="85"/>
      <c r="SOA450" s="85"/>
      <c r="SOB450" s="85"/>
      <c r="SOC450" s="85"/>
      <c r="SOD450" s="85"/>
      <c r="SOE450" s="85"/>
      <c r="SOF450" s="85"/>
      <c r="SOG450" s="85"/>
      <c r="SOH450" s="85"/>
      <c r="SOI450" s="85"/>
      <c r="SOJ450" s="85"/>
      <c r="SOK450" s="85"/>
      <c r="SOL450" s="85"/>
      <c r="SOM450" s="85"/>
      <c r="SON450" s="85"/>
      <c r="SOO450" s="85"/>
      <c r="SOP450" s="85"/>
      <c r="SOQ450" s="85"/>
      <c r="SOR450" s="85"/>
      <c r="SOS450" s="85"/>
      <c r="SOT450" s="85"/>
      <c r="SOU450" s="85"/>
      <c r="SOV450" s="85"/>
      <c r="SOW450" s="85"/>
      <c r="SOX450" s="85"/>
      <c r="SOY450" s="85"/>
      <c r="SOZ450" s="85"/>
      <c r="SPA450" s="85"/>
      <c r="SPB450" s="85"/>
      <c r="SPC450" s="85"/>
      <c r="SPD450" s="85"/>
      <c r="SPE450" s="85"/>
      <c r="SPF450" s="85"/>
      <c r="SPG450" s="85"/>
      <c r="SPH450" s="85"/>
      <c r="SPI450" s="85"/>
      <c r="SPJ450" s="85"/>
      <c r="SPK450" s="85"/>
      <c r="SPL450" s="85"/>
      <c r="SPM450" s="85"/>
      <c r="SPN450" s="85"/>
      <c r="SPO450" s="85"/>
      <c r="SPP450" s="85"/>
      <c r="SPQ450" s="85"/>
      <c r="SPR450" s="85"/>
      <c r="SPS450" s="85"/>
      <c r="SPT450" s="85"/>
      <c r="SPU450" s="85"/>
      <c r="SPV450" s="85"/>
      <c r="SPW450" s="85"/>
      <c r="SPX450" s="85"/>
      <c r="SPY450" s="85"/>
      <c r="SPZ450" s="85"/>
      <c r="SQA450" s="85"/>
      <c r="SQB450" s="85"/>
      <c r="SQC450" s="85"/>
      <c r="SQD450" s="85"/>
      <c r="SQE450" s="85"/>
      <c r="SQF450" s="85"/>
      <c r="SQG450" s="85"/>
      <c r="SQH450" s="85"/>
      <c r="SQI450" s="85"/>
      <c r="SQJ450" s="85"/>
      <c r="SQK450" s="85"/>
      <c r="SQL450" s="85"/>
      <c r="SQM450" s="85"/>
      <c r="SQN450" s="85"/>
      <c r="SQO450" s="85"/>
      <c r="SQP450" s="85"/>
      <c r="SQQ450" s="85"/>
      <c r="SQR450" s="85"/>
      <c r="SQS450" s="85"/>
      <c r="SQT450" s="85"/>
      <c r="SQU450" s="85"/>
      <c r="SQV450" s="85"/>
      <c r="SQW450" s="85"/>
      <c r="SQX450" s="85"/>
      <c r="SQY450" s="85"/>
      <c r="SQZ450" s="85"/>
      <c r="SRA450" s="85"/>
      <c r="SRB450" s="85"/>
      <c r="SRC450" s="85"/>
      <c r="SRD450" s="85"/>
      <c r="SRE450" s="85"/>
      <c r="SRF450" s="85"/>
      <c r="SRG450" s="85"/>
      <c r="SRH450" s="85"/>
      <c r="SRI450" s="85"/>
      <c r="SRJ450" s="85"/>
      <c r="SRK450" s="85"/>
      <c r="SRL450" s="85"/>
      <c r="SRM450" s="85"/>
      <c r="SRN450" s="85"/>
      <c r="SRO450" s="85"/>
      <c r="SRP450" s="85"/>
      <c r="SRQ450" s="85"/>
      <c r="SRR450" s="85"/>
      <c r="SRS450" s="85"/>
      <c r="SRT450" s="85"/>
      <c r="SRU450" s="85"/>
      <c r="SRV450" s="85"/>
      <c r="SRW450" s="85"/>
      <c r="SRX450" s="85"/>
      <c r="SRY450" s="85"/>
      <c r="SRZ450" s="85"/>
      <c r="SSA450" s="85"/>
      <c r="SSB450" s="85"/>
      <c r="SSC450" s="85"/>
      <c r="SSD450" s="85"/>
      <c r="SSE450" s="85"/>
      <c r="SSF450" s="85"/>
      <c r="SSG450" s="85"/>
      <c r="SSH450" s="85"/>
      <c r="SSI450" s="85"/>
      <c r="SSJ450" s="85"/>
      <c r="SSK450" s="85"/>
      <c r="SSL450" s="85"/>
      <c r="SSM450" s="85"/>
      <c r="SSN450" s="85"/>
      <c r="SSO450" s="85"/>
      <c r="SSP450" s="85"/>
      <c r="SSQ450" s="85"/>
      <c r="SSR450" s="85"/>
      <c r="SSS450" s="85"/>
      <c r="SST450" s="85"/>
      <c r="SSU450" s="85"/>
      <c r="SSV450" s="85"/>
      <c r="SSW450" s="85"/>
      <c r="SSX450" s="85"/>
      <c r="SSY450" s="85"/>
      <c r="SSZ450" s="85"/>
      <c r="STA450" s="85"/>
      <c r="STB450" s="85"/>
      <c r="STC450" s="85"/>
      <c r="STD450" s="85"/>
      <c r="STE450" s="85"/>
      <c r="STF450" s="85"/>
      <c r="STG450" s="85"/>
      <c r="STH450" s="85"/>
      <c r="STI450" s="85"/>
      <c r="STJ450" s="85"/>
      <c r="STK450" s="85"/>
      <c r="STL450" s="85"/>
      <c r="STM450" s="85"/>
      <c r="STN450" s="85"/>
      <c r="STO450" s="85"/>
      <c r="STP450" s="85"/>
      <c r="STQ450" s="85"/>
      <c r="STR450" s="85"/>
      <c r="STS450" s="85"/>
      <c r="STT450" s="85"/>
      <c r="STU450" s="85"/>
      <c r="STV450" s="85"/>
      <c r="STW450" s="85"/>
      <c r="STX450" s="85"/>
      <c r="STY450" s="85"/>
      <c r="STZ450" s="85"/>
      <c r="SUA450" s="85"/>
      <c r="SUB450" s="85"/>
      <c r="SUC450" s="85"/>
      <c r="SUD450" s="85"/>
      <c r="SUE450" s="85"/>
      <c r="SUF450" s="85"/>
      <c r="SUG450" s="85"/>
      <c r="SUH450" s="85"/>
      <c r="SUI450" s="85"/>
      <c r="SUJ450" s="85"/>
      <c r="SUK450" s="85"/>
      <c r="SUL450" s="85"/>
      <c r="SUM450" s="85"/>
      <c r="SUN450" s="85"/>
      <c r="SUO450" s="85"/>
      <c r="SUP450" s="85"/>
      <c r="SUQ450" s="85"/>
      <c r="SUR450" s="85"/>
      <c r="SUS450" s="85"/>
      <c r="SUT450" s="85"/>
      <c r="SUU450" s="85"/>
      <c r="SUV450" s="85"/>
      <c r="SUW450" s="85"/>
      <c r="SUX450" s="85"/>
      <c r="SUY450" s="85"/>
      <c r="SUZ450" s="85"/>
      <c r="SVA450" s="85"/>
      <c r="SVB450" s="85"/>
      <c r="SVC450" s="85"/>
      <c r="SVD450" s="85"/>
      <c r="SVE450" s="85"/>
      <c r="SVF450" s="85"/>
      <c r="SVG450" s="85"/>
      <c r="SVH450" s="85"/>
      <c r="SVI450" s="85"/>
      <c r="SVJ450" s="85"/>
      <c r="SVK450" s="85"/>
      <c r="SVL450" s="85"/>
      <c r="SVM450" s="85"/>
      <c r="SVN450" s="85"/>
      <c r="SVO450" s="85"/>
      <c r="SVP450" s="85"/>
      <c r="SVQ450" s="85"/>
      <c r="SVR450" s="85"/>
      <c r="SVS450" s="85"/>
      <c r="SVT450" s="85"/>
      <c r="SVU450" s="85"/>
      <c r="SVV450" s="85"/>
      <c r="SVW450" s="85"/>
      <c r="SVX450" s="85"/>
      <c r="SVY450" s="85"/>
      <c r="SVZ450" s="85"/>
      <c r="SWA450" s="85"/>
      <c r="SWB450" s="85"/>
      <c r="SWC450" s="85"/>
      <c r="SWD450" s="85"/>
      <c r="SWE450" s="85"/>
      <c r="SWF450" s="85"/>
      <c r="SWG450" s="85"/>
      <c r="SWH450" s="85"/>
      <c r="SWI450" s="85"/>
      <c r="SWJ450" s="85"/>
      <c r="SWK450" s="85"/>
      <c r="SWL450" s="85"/>
      <c r="SWM450" s="85"/>
      <c r="SWN450" s="85"/>
      <c r="SWO450" s="85"/>
      <c r="SWP450" s="85"/>
      <c r="SWQ450" s="85"/>
      <c r="SWR450" s="85"/>
      <c r="SWS450" s="85"/>
      <c r="SWT450" s="85"/>
      <c r="SWU450" s="85"/>
      <c r="SWV450" s="85"/>
      <c r="SWW450" s="85"/>
      <c r="SWX450" s="85"/>
      <c r="SWY450" s="85"/>
      <c r="SWZ450" s="85"/>
      <c r="SXA450" s="85"/>
      <c r="SXB450" s="85"/>
      <c r="SXC450" s="85"/>
      <c r="SXD450" s="85"/>
      <c r="SXE450" s="85"/>
      <c r="SXF450" s="85"/>
      <c r="SXG450" s="85"/>
      <c r="SXH450" s="85"/>
      <c r="SXI450" s="85"/>
      <c r="SXJ450" s="85"/>
      <c r="SXK450" s="85"/>
      <c r="SXL450" s="85"/>
      <c r="SXM450" s="85"/>
      <c r="SXN450" s="85"/>
      <c r="SXO450" s="85"/>
      <c r="SXP450" s="85"/>
      <c r="SXQ450" s="85"/>
      <c r="SXR450" s="85"/>
      <c r="SXS450" s="85"/>
      <c r="SXT450" s="85"/>
      <c r="SXU450" s="85"/>
      <c r="SXV450" s="85"/>
      <c r="SXW450" s="85"/>
      <c r="SXX450" s="85"/>
      <c r="SXY450" s="85"/>
      <c r="SXZ450" s="85"/>
      <c r="SYA450" s="85"/>
      <c r="SYB450" s="85"/>
      <c r="SYC450" s="85"/>
      <c r="SYD450" s="85"/>
      <c r="SYE450" s="85"/>
      <c r="SYF450" s="85"/>
      <c r="SYG450" s="85"/>
      <c r="SYH450" s="85"/>
      <c r="SYI450" s="85"/>
      <c r="SYJ450" s="85"/>
      <c r="SYK450" s="85"/>
      <c r="SYL450" s="85"/>
      <c r="SYM450" s="85"/>
      <c r="SYN450" s="85"/>
      <c r="SYO450" s="85"/>
      <c r="SYP450" s="85"/>
      <c r="SYQ450" s="85"/>
      <c r="SYR450" s="85"/>
      <c r="SYS450" s="85"/>
      <c r="SYT450" s="85"/>
      <c r="SYU450" s="85"/>
      <c r="SYV450" s="85"/>
      <c r="SYW450" s="85"/>
      <c r="SYX450" s="85"/>
      <c r="SYY450" s="85"/>
      <c r="SYZ450" s="85"/>
      <c r="SZA450" s="85"/>
      <c r="SZB450" s="85"/>
      <c r="SZC450" s="85"/>
      <c r="SZD450" s="85"/>
      <c r="SZE450" s="85"/>
      <c r="SZF450" s="85"/>
      <c r="SZG450" s="85"/>
      <c r="SZH450" s="85"/>
      <c r="SZI450" s="85"/>
      <c r="SZJ450" s="85"/>
      <c r="SZK450" s="85"/>
      <c r="SZL450" s="85"/>
      <c r="SZM450" s="85"/>
      <c r="SZN450" s="85"/>
      <c r="SZO450" s="85"/>
      <c r="SZP450" s="85"/>
      <c r="SZQ450" s="85"/>
      <c r="SZR450" s="85"/>
      <c r="SZS450" s="85"/>
      <c r="SZT450" s="85"/>
      <c r="SZU450" s="85"/>
      <c r="SZV450" s="85"/>
      <c r="SZW450" s="85"/>
      <c r="SZX450" s="85"/>
      <c r="SZY450" s="85"/>
      <c r="SZZ450" s="85"/>
      <c r="TAA450" s="85"/>
      <c r="TAB450" s="85"/>
      <c r="TAC450" s="85"/>
      <c r="TAD450" s="85"/>
      <c r="TAE450" s="85"/>
      <c r="TAF450" s="85"/>
      <c r="TAG450" s="85"/>
      <c r="TAH450" s="85"/>
      <c r="TAI450" s="85"/>
      <c r="TAJ450" s="85"/>
      <c r="TAK450" s="85"/>
      <c r="TAL450" s="85"/>
      <c r="TAM450" s="85"/>
      <c r="TAN450" s="85"/>
      <c r="TAO450" s="85"/>
      <c r="TAP450" s="85"/>
      <c r="TAQ450" s="85"/>
      <c r="TAR450" s="85"/>
      <c r="TAS450" s="85"/>
      <c r="TAT450" s="85"/>
      <c r="TAU450" s="85"/>
      <c r="TAV450" s="85"/>
      <c r="TAW450" s="85"/>
      <c r="TAX450" s="85"/>
      <c r="TAY450" s="85"/>
      <c r="TAZ450" s="85"/>
      <c r="TBA450" s="85"/>
      <c r="TBB450" s="85"/>
      <c r="TBC450" s="85"/>
      <c r="TBD450" s="85"/>
      <c r="TBE450" s="85"/>
      <c r="TBF450" s="85"/>
      <c r="TBG450" s="85"/>
      <c r="TBH450" s="85"/>
      <c r="TBI450" s="85"/>
      <c r="TBJ450" s="85"/>
      <c r="TBK450" s="85"/>
      <c r="TBL450" s="85"/>
      <c r="TBM450" s="85"/>
      <c r="TBN450" s="85"/>
      <c r="TBO450" s="85"/>
      <c r="TBP450" s="85"/>
      <c r="TBQ450" s="85"/>
      <c r="TBR450" s="85"/>
      <c r="TBS450" s="85"/>
      <c r="TBT450" s="85"/>
      <c r="TBU450" s="85"/>
      <c r="TBV450" s="85"/>
      <c r="TBW450" s="85"/>
      <c r="TBX450" s="85"/>
      <c r="TBY450" s="85"/>
      <c r="TBZ450" s="85"/>
      <c r="TCA450" s="85"/>
      <c r="TCB450" s="85"/>
      <c r="TCC450" s="85"/>
      <c r="TCD450" s="85"/>
      <c r="TCE450" s="85"/>
      <c r="TCF450" s="85"/>
      <c r="TCG450" s="85"/>
      <c r="TCH450" s="85"/>
      <c r="TCI450" s="85"/>
      <c r="TCJ450" s="85"/>
      <c r="TCK450" s="85"/>
      <c r="TCL450" s="85"/>
      <c r="TCM450" s="85"/>
      <c r="TCN450" s="85"/>
      <c r="TCO450" s="85"/>
      <c r="TCP450" s="85"/>
      <c r="TCQ450" s="85"/>
      <c r="TCR450" s="85"/>
      <c r="TCS450" s="85"/>
      <c r="TCT450" s="85"/>
      <c r="TCU450" s="85"/>
      <c r="TCV450" s="85"/>
      <c r="TCW450" s="85"/>
      <c r="TCX450" s="85"/>
      <c r="TCY450" s="85"/>
      <c r="TCZ450" s="85"/>
      <c r="TDA450" s="85"/>
      <c r="TDB450" s="85"/>
      <c r="TDC450" s="85"/>
      <c r="TDD450" s="85"/>
      <c r="TDE450" s="85"/>
      <c r="TDF450" s="85"/>
      <c r="TDG450" s="85"/>
      <c r="TDH450" s="85"/>
      <c r="TDI450" s="85"/>
      <c r="TDJ450" s="85"/>
      <c r="TDK450" s="85"/>
      <c r="TDL450" s="85"/>
      <c r="TDM450" s="85"/>
      <c r="TDN450" s="85"/>
      <c r="TDO450" s="85"/>
      <c r="TDP450" s="85"/>
      <c r="TDQ450" s="85"/>
      <c r="TDR450" s="85"/>
      <c r="TDS450" s="85"/>
      <c r="TDT450" s="85"/>
      <c r="TDU450" s="85"/>
      <c r="TDV450" s="85"/>
      <c r="TDW450" s="85"/>
      <c r="TDX450" s="85"/>
      <c r="TDY450" s="85"/>
      <c r="TDZ450" s="85"/>
      <c r="TEA450" s="85"/>
      <c r="TEB450" s="85"/>
      <c r="TEC450" s="85"/>
      <c r="TED450" s="85"/>
      <c r="TEE450" s="85"/>
      <c r="TEF450" s="85"/>
      <c r="TEG450" s="85"/>
      <c r="TEH450" s="85"/>
      <c r="TEI450" s="85"/>
      <c r="TEJ450" s="85"/>
      <c r="TEK450" s="85"/>
      <c r="TEL450" s="85"/>
      <c r="TEM450" s="85"/>
      <c r="TEN450" s="85"/>
      <c r="TEO450" s="85"/>
      <c r="TEP450" s="85"/>
      <c r="TEQ450" s="85"/>
      <c r="TER450" s="85"/>
      <c r="TES450" s="85"/>
      <c r="TET450" s="85"/>
      <c r="TEU450" s="85"/>
      <c r="TEV450" s="85"/>
      <c r="TEW450" s="85"/>
      <c r="TEX450" s="85"/>
      <c r="TEY450" s="85"/>
      <c r="TEZ450" s="85"/>
      <c r="TFA450" s="85"/>
      <c r="TFB450" s="85"/>
      <c r="TFC450" s="85"/>
      <c r="TFD450" s="85"/>
      <c r="TFE450" s="85"/>
      <c r="TFF450" s="85"/>
      <c r="TFG450" s="85"/>
      <c r="TFH450" s="85"/>
      <c r="TFI450" s="85"/>
      <c r="TFJ450" s="85"/>
      <c r="TFK450" s="85"/>
      <c r="TFL450" s="85"/>
      <c r="TFM450" s="85"/>
      <c r="TFN450" s="85"/>
      <c r="TFO450" s="85"/>
      <c r="TFP450" s="85"/>
      <c r="TFQ450" s="85"/>
      <c r="TFR450" s="85"/>
      <c r="TFS450" s="85"/>
      <c r="TFT450" s="85"/>
      <c r="TFU450" s="85"/>
      <c r="TFV450" s="85"/>
      <c r="TFW450" s="85"/>
      <c r="TFX450" s="85"/>
      <c r="TFY450" s="85"/>
      <c r="TFZ450" s="85"/>
      <c r="TGA450" s="85"/>
      <c r="TGB450" s="85"/>
      <c r="TGC450" s="85"/>
      <c r="TGD450" s="85"/>
      <c r="TGE450" s="85"/>
      <c r="TGF450" s="85"/>
      <c r="TGG450" s="85"/>
      <c r="TGH450" s="85"/>
      <c r="TGI450" s="85"/>
      <c r="TGJ450" s="85"/>
      <c r="TGK450" s="85"/>
      <c r="TGL450" s="85"/>
      <c r="TGM450" s="85"/>
      <c r="TGN450" s="85"/>
      <c r="TGO450" s="85"/>
      <c r="TGP450" s="85"/>
      <c r="TGQ450" s="85"/>
      <c r="TGR450" s="85"/>
      <c r="TGS450" s="85"/>
      <c r="TGT450" s="85"/>
      <c r="TGU450" s="85"/>
      <c r="TGV450" s="85"/>
      <c r="TGW450" s="85"/>
      <c r="TGX450" s="85"/>
      <c r="TGY450" s="85"/>
      <c r="TGZ450" s="85"/>
      <c r="THA450" s="85"/>
      <c r="THB450" s="85"/>
      <c r="THC450" s="85"/>
      <c r="THD450" s="85"/>
      <c r="THE450" s="85"/>
      <c r="THF450" s="85"/>
      <c r="THG450" s="85"/>
      <c r="THH450" s="85"/>
      <c r="THI450" s="85"/>
      <c r="THJ450" s="85"/>
      <c r="THK450" s="85"/>
      <c r="THL450" s="85"/>
      <c r="THM450" s="85"/>
      <c r="THN450" s="85"/>
      <c r="THO450" s="85"/>
      <c r="THP450" s="85"/>
      <c r="THQ450" s="85"/>
      <c r="THR450" s="85"/>
      <c r="THS450" s="85"/>
      <c r="THT450" s="85"/>
      <c r="THU450" s="85"/>
      <c r="THV450" s="85"/>
      <c r="THW450" s="85"/>
      <c r="THX450" s="85"/>
      <c r="THY450" s="85"/>
      <c r="THZ450" s="85"/>
      <c r="TIA450" s="85"/>
      <c r="TIB450" s="85"/>
      <c r="TIC450" s="85"/>
      <c r="TID450" s="85"/>
      <c r="TIE450" s="85"/>
      <c r="TIF450" s="85"/>
      <c r="TIG450" s="85"/>
      <c r="TIH450" s="85"/>
      <c r="TII450" s="85"/>
      <c r="TIJ450" s="85"/>
      <c r="TIK450" s="85"/>
      <c r="TIL450" s="85"/>
      <c r="TIM450" s="85"/>
      <c r="TIN450" s="85"/>
      <c r="TIO450" s="85"/>
      <c r="TIP450" s="85"/>
      <c r="TIQ450" s="85"/>
      <c r="TIR450" s="85"/>
      <c r="TIS450" s="85"/>
      <c r="TIT450" s="85"/>
      <c r="TIU450" s="85"/>
      <c r="TIV450" s="85"/>
      <c r="TIW450" s="85"/>
      <c r="TIX450" s="85"/>
      <c r="TIY450" s="85"/>
      <c r="TIZ450" s="85"/>
      <c r="TJA450" s="85"/>
      <c r="TJB450" s="85"/>
      <c r="TJC450" s="85"/>
      <c r="TJD450" s="85"/>
      <c r="TJE450" s="85"/>
      <c r="TJF450" s="85"/>
      <c r="TJG450" s="85"/>
      <c r="TJH450" s="85"/>
      <c r="TJI450" s="85"/>
      <c r="TJJ450" s="85"/>
      <c r="TJK450" s="85"/>
      <c r="TJL450" s="85"/>
      <c r="TJM450" s="85"/>
      <c r="TJN450" s="85"/>
      <c r="TJO450" s="85"/>
      <c r="TJP450" s="85"/>
      <c r="TJQ450" s="85"/>
      <c r="TJR450" s="85"/>
      <c r="TJS450" s="85"/>
      <c r="TJT450" s="85"/>
      <c r="TJU450" s="85"/>
      <c r="TJV450" s="85"/>
      <c r="TJW450" s="85"/>
      <c r="TJX450" s="85"/>
      <c r="TJY450" s="85"/>
      <c r="TJZ450" s="85"/>
      <c r="TKA450" s="85"/>
      <c r="TKB450" s="85"/>
      <c r="TKC450" s="85"/>
      <c r="TKD450" s="85"/>
      <c r="TKE450" s="85"/>
      <c r="TKF450" s="85"/>
      <c r="TKG450" s="85"/>
      <c r="TKH450" s="85"/>
      <c r="TKI450" s="85"/>
      <c r="TKJ450" s="85"/>
      <c r="TKK450" s="85"/>
      <c r="TKL450" s="85"/>
      <c r="TKM450" s="85"/>
      <c r="TKN450" s="85"/>
      <c r="TKO450" s="85"/>
      <c r="TKP450" s="85"/>
      <c r="TKQ450" s="85"/>
      <c r="TKR450" s="85"/>
      <c r="TKS450" s="85"/>
      <c r="TKT450" s="85"/>
      <c r="TKU450" s="85"/>
      <c r="TKV450" s="85"/>
      <c r="TKW450" s="85"/>
      <c r="TKX450" s="85"/>
      <c r="TKY450" s="85"/>
      <c r="TKZ450" s="85"/>
      <c r="TLA450" s="85"/>
      <c r="TLB450" s="85"/>
      <c r="TLC450" s="85"/>
      <c r="TLD450" s="85"/>
      <c r="TLE450" s="85"/>
      <c r="TLF450" s="85"/>
      <c r="TLG450" s="85"/>
      <c r="TLH450" s="85"/>
      <c r="TLI450" s="85"/>
      <c r="TLJ450" s="85"/>
      <c r="TLK450" s="85"/>
      <c r="TLL450" s="85"/>
      <c r="TLM450" s="85"/>
      <c r="TLN450" s="85"/>
      <c r="TLO450" s="85"/>
      <c r="TLP450" s="85"/>
      <c r="TLQ450" s="85"/>
      <c r="TLR450" s="85"/>
      <c r="TLS450" s="85"/>
      <c r="TLT450" s="85"/>
      <c r="TLU450" s="85"/>
      <c r="TLV450" s="85"/>
      <c r="TLW450" s="85"/>
      <c r="TLX450" s="85"/>
      <c r="TLY450" s="85"/>
      <c r="TLZ450" s="85"/>
      <c r="TMA450" s="85"/>
      <c r="TMB450" s="85"/>
      <c r="TMC450" s="85"/>
      <c r="TMD450" s="85"/>
      <c r="TME450" s="85"/>
      <c r="TMF450" s="85"/>
      <c r="TMG450" s="85"/>
      <c r="TMH450" s="85"/>
      <c r="TMI450" s="85"/>
      <c r="TMJ450" s="85"/>
      <c r="TMK450" s="85"/>
      <c r="TML450" s="85"/>
      <c r="TMM450" s="85"/>
      <c r="TMN450" s="85"/>
      <c r="TMO450" s="85"/>
      <c r="TMP450" s="85"/>
      <c r="TMQ450" s="85"/>
      <c r="TMR450" s="85"/>
      <c r="TMS450" s="85"/>
      <c r="TMT450" s="85"/>
      <c r="TMU450" s="85"/>
      <c r="TMV450" s="85"/>
      <c r="TMW450" s="85"/>
      <c r="TMX450" s="85"/>
      <c r="TMY450" s="85"/>
      <c r="TMZ450" s="85"/>
      <c r="TNA450" s="85"/>
      <c r="TNB450" s="85"/>
      <c r="TNC450" s="85"/>
      <c r="TND450" s="85"/>
      <c r="TNE450" s="85"/>
      <c r="TNF450" s="85"/>
      <c r="TNG450" s="85"/>
      <c r="TNH450" s="85"/>
      <c r="TNI450" s="85"/>
      <c r="TNJ450" s="85"/>
      <c r="TNK450" s="85"/>
      <c r="TNL450" s="85"/>
      <c r="TNM450" s="85"/>
      <c r="TNN450" s="85"/>
      <c r="TNO450" s="85"/>
      <c r="TNP450" s="85"/>
      <c r="TNQ450" s="85"/>
      <c r="TNR450" s="85"/>
      <c r="TNS450" s="85"/>
      <c r="TNT450" s="85"/>
      <c r="TNU450" s="85"/>
      <c r="TNV450" s="85"/>
      <c r="TNW450" s="85"/>
      <c r="TNX450" s="85"/>
      <c r="TNY450" s="85"/>
      <c r="TNZ450" s="85"/>
      <c r="TOA450" s="85"/>
      <c r="TOB450" s="85"/>
      <c r="TOC450" s="85"/>
      <c r="TOD450" s="85"/>
      <c r="TOE450" s="85"/>
      <c r="TOF450" s="85"/>
      <c r="TOG450" s="85"/>
      <c r="TOH450" s="85"/>
      <c r="TOI450" s="85"/>
      <c r="TOJ450" s="85"/>
      <c r="TOK450" s="85"/>
      <c r="TOL450" s="85"/>
      <c r="TOM450" s="85"/>
      <c r="TON450" s="85"/>
      <c r="TOO450" s="85"/>
      <c r="TOP450" s="85"/>
      <c r="TOQ450" s="85"/>
      <c r="TOR450" s="85"/>
      <c r="TOS450" s="85"/>
      <c r="TOT450" s="85"/>
      <c r="TOU450" s="85"/>
      <c r="TOV450" s="85"/>
      <c r="TOW450" s="85"/>
      <c r="TOX450" s="85"/>
      <c r="TOY450" s="85"/>
      <c r="TOZ450" s="85"/>
      <c r="TPA450" s="85"/>
      <c r="TPB450" s="85"/>
      <c r="TPC450" s="85"/>
      <c r="TPD450" s="85"/>
      <c r="TPE450" s="85"/>
      <c r="TPF450" s="85"/>
      <c r="TPG450" s="85"/>
      <c r="TPH450" s="85"/>
      <c r="TPI450" s="85"/>
      <c r="TPJ450" s="85"/>
      <c r="TPK450" s="85"/>
      <c r="TPL450" s="85"/>
      <c r="TPM450" s="85"/>
      <c r="TPN450" s="85"/>
      <c r="TPO450" s="85"/>
      <c r="TPP450" s="85"/>
      <c r="TPQ450" s="85"/>
      <c r="TPR450" s="85"/>
      <c r="TPS450" s="85"/>
      <c r="TPT450" s="85"/>
      <c r="TPU450" s="85"/>
      <c r="TPV450" s="85"/>
      <c r="TPW450" s="85"/>
      <c r="TPX450" s="85"/>
      <c r="TPY450" s="85"/>
      <c r="TPZ450" s="85"/>
      <c r="TQA450" s="85"/>
      <c r="TQB450" s="85"/>
      <c r="TQC450" s="85"/>
      <c r="TQD450" s="85"/>
      <c r="TQE450" s="85"/>
      <c r="TQF450" s="85"/>
      <c r="TQG450" s="85"/>
      <c r="TQH450" s="85"/>
      <c r="TQI450" s="85"/>
      <c r="TQJ450" s="85"/>
      <c r="TQK450" s="85"/>
      <c r="TQL450" s="85"/>
      <c r="TQM450" s="85"/>
      <c r="TQN450" s="85"/>
      <c r="TQO450" s="85"/>
      <c r="TQP450" s="85"/>
      <c r="TQQ450" s="85"/>
      <c r="TQR450" s="85"/>
      <c r="TQS450" s="85"/>
      <c r="TQT450" s="85"/>
      <c r="TQU450" s="85"/>
      <c r="TQV450" s="85"/>
      <c r="TQW450" s="85"/>
      <c r="TQX450" s="85"/>
      <c r="TQY450" s="85"/>
      <c r="TQZ450" s="85"/>
      <c r="TRA450" s="85"/>
      <c r="TRB450" s="85"/>
      <c r="TRC450" s="85"/>
      <c r="TRD450" s="85"/>
      <c r="TRE450" s="85"/>
      <c r="TRF450" s="85"/>
      <c r="TRG450" s="85"/>
      <c r="TRH450" s="85"/>
      <c r="TRI450" s="85"/>
      <c r="TRJ450" s="85"/>
      <c r="TRK450" s="85"/>
      <c r="TRL450" s="85"/>
      <c r="TRM450" s="85"/>
      <c r="TRN450" s="85"/>
      <c r="TRO450" s="85"/>
      <c r="TRP450" s="85"/>
      <c r="TRQ450" s="85"/>
      <c r="TRR450" s="85"/>
      <c r="TRS450" s="85"/>
      <c r="TRT450" s="85"/>
      <c r="TRU450" s="85"/>
      <c r="TRV450" s="85"/>
      <c r="TRW450" s="85"/>
      <c r="TRX450" s="85"/>
      <c r="TRY450" s="85"/>
      <c r="TRZ450" s="85"/>
      <c r="TSA450" s="85"/>
      <c r="TSB450" s="85"/>
      <c r="TSC450" s="85"/>
      <c r="TSD450" s="85"/>
      <c r="TSE450" s="85"/>
      <c r="TSF450" s="85"/>
      <c r="TSG450" s="85"/>
      <c r="TSH450" s="85"/>
      <c r="TSI450" s="85"/>
      <c r="TSJ450" s="85"/>
      <c r="TSK450" s="85"/>
      <c r="TSL450" s="85"/>
      <c r="TSM450" s="85"/>
      <c r="TSN450" s="85"/>
      <c r="TSO450" s="85"/>
      <c r="TSP450" s="85"/>
      <c r="TSQ450" s="85"/>
      <c r="TSR450" s="85"/>
      <c r="TSS450" s="85"/>
      <c r="TST450" s="85"/>
      <c r="TSU450" s="85"/>
      <c r="TSV450" s="85"/>
      <c r="TSW450" s="85"/>
      <c r="TSX450" s="85"/>
      <c r="TSY450" s="85"/>
      <c r="TSZ450" s="85"/>
      <c r="TTA450" s="85"/>
      <c r="TTB450" s="85"/>
      <c r="TTC450" s="85"/>
      <c r="TTD450" s="85"/>
      <c r="TTE450" s="85"/>
      <c r="TTF450" s="85"/>
      <c r="TTG450" s="85"/>
      <c r="TTH450" s="85"/>
      <c r="TTI450" s="85"/>
      <c r="TTJ450" s="85"/>
      <c r="TTK450" s="85"/>
      <c r="TTL450" s="85"/>
      <c r="TTM450" s="85"/>
      <c r="TTN450" s="85"/>
      <c r="TTO450" s="85"/>
      <c r="TTP450" s="85"/>
      <c r="TTQ450" s="85"/>
      <c r="TTR450" s="85"/>
      <c r="TTS450" s="85"/>
      <c r="TTT450" s="85"/>
      <c r="TTU450" s="85"/>
      <c r="TTV450" s="85"/>
      <c r="TTW450" s="85"/>
      <c r="TTX450" s="85"/>
      <c r="TTY450" s="85"/>
      <c r="TTZ450" s="85"/>
      <c r="TUA450" s="85"/>
      <c r="TUB450" s="85"/>
      <c r="TUC450" s="85"/>
      <c r="TUD450" s="85"/>
      <c r="TUE450" s="85"/>
      <c r="TUF450" s="85"/>
      <c r="TUG450" s="85"/>
      <c r="TUH450" s="85"/>
      <c r="TUI450" s="85"/>
      <c r="TUJ450" s="85"/>
      <c r="TUK450" s="85"/>
      <c r="TUL450" s="85"/>
      <c r="TUM450" s="85"/>
      <c r="TUN450" s="85"/>
      <c r="TUO450" s="85"/>
      <c r="TUP450" s="85"/>
      <c r="TUQ450" s="85"/>
      <c r="TUR450" s="85"/>
      <c r="TUS450" s="85"/>
      <c r="TUT450" s="85"/>
      <c r="TUU450" s="85"/>
      <c r="TUV450" s="85"/>
      <c r="TUW450" s="85"/>
      <c r="TUX450" s="85"/>
      <c r="TUY450" s="85"/>
      <c r="TUZ450" s="85"/>
      <c r="TVA450" s="85"/>
      <c r="TVB450" s="85"/>
      <c r="TVC450" s="85"/>
      <c r="TVD450" s="85"/>
      <c r="TVE450" s="85"/>
      <c r="TVF450" s="85"/>
      <c r="TVG450" s="85"/>
      <c r="TVH450" s="85"/>
      <c r="TVI450" s="85"/>
      <c r="TVJ450" s="85"/>
      <c r="TVK450" s="85"/>
      <c r="TVL450" s="85"/>
      <c r="TVM450" s="85"/>
      <c r="TVN450" s="85"/>
      <c r="TVO450" s="85"/>
      <c r="TVP450" s="85"/>
      <c r="TVQ450" s="85"/>
      <c r="TVR450" s="85"/>
      <c r="TVS450" s="85"/>
      <c r="TVT450" s="85"/>
      <c r="TVU450" s="85"/>
      <c r="TVV450" s="85"/>
      <c r="TVW450" s="85"/>
      <c r="TVX450" s="85"/>
      <c r="TVY450" s="85"/>
      <c r="TVZ450" s="85"/>
      <c r="TWA450" s="85"/>
      <c r="TWB450" s="85"/>
      <c r="TWC450" s="85"/>
      <c r="TWD450" s="85"/>
      <c r="TWE450" s="85"/>
      <c r="TWF450" s="85"/>
      <c r="TWG450" s="85"/>
      <c r="TWH450" s="85"/>
      <c r="TWI450" s="85"/>
      <c r="TWJ450" s="85"/>
      <c r="TWK450" s="85"/>
      <c r="TWL450" s="85"/>
      <c r="TWM450" s="85"/>
      <c r="TWN450" s="85"/>
      <c r="TWO450" s="85"/>
      <c r="TWP450" s="85"/>
      <c r="TWQ450" s="85"/>
      <c r="TWR450" s="85"/>
      <c r="TWS450" s="85"/>
      <c r="TWT450" s="85"/>
      <c r="TWU450" s="85"/>
      <c r="TWV450" s="85"/>
      <c r="TWW450" s="85"/>
      <c r="TWX450" s="85"/>
      <c r="TWY450" s="85"/>
      <c r="TWZ450" s="85"/>
      <c r="TXA450" s="85"/>
      <c r="TXB450" s="85"/>
      <c r="TXC450" s="85"/>
      <c r="TXD450" s="85"/>
      <c r="TXE450" s="85"/>
      <c r="TXF450" s="85"/>
      <c r="TXG450" s="85"/>
      <c r="TXH450" s="85"/>
      <c r="TXI450" s="85"/>
      <c r="TXJ450" s="85"/>
      <c r="TXK450" s="85"/>
      <c r="TXL450" s="85"/>
      <c r="TXM450" s="85"/>
      <c r="TXN450" s="85"/>
      <c r="TXO450" s="85"/>
      <c r="TXP450" s="85"/>
      <c r="TXQ450" s="85"/>
      <c r="TXR450" s="85"/>
      <c r="TXS450" s="85"/>
      <c r="TXT450" s="85"/>
      <c r="TXU450" s="85"/>
      <c r="TXV450" s="85"/>
      <c r="TXW450" s="85"/>
      <c r="TXX450" s="85"/>
      <c r="TXY450" s="85"/>
      <c r="TXZ450" s="85"/>
      <c r="TYA450" s="85"/>
      <c r="TYB450" s="85"/>
      <c r="TYC450" s="85"/>
      <c r="TYD450" s="85"/>
      <c r="TYE450" s="85"/>
      <c r="TYF450" s="85"/>
      <c r="TYG450" s="85"/>
      <c r="TYH450" s="85"/>
      <c r="TYI450" s="85"/>
      <c r="TYJ450" s="85"/>
      <c r="TYK450" s="85"/>
      <c r="TYL450" s="85"/>
      <c r="TYM450" s="85"/>
      <c r="TYN450" s="85"/>
      <c r="TYO450" s="85"/>
      <c r="TYP450" s="85"/>
      <c r="TYQ450" s="85"/>
      <c r="TYR450" s="85"/>
      <c r="TYS450" s="85"/>
      <c r="TYT450" s="85"/>
      <c r="TYU450" s="85"/>
      <c r="TYV450" s="85"/>
      <c r="TYW450" s="85"/>
      <c r="TYX450" s="85"/>
      <c r="TYY450" s="85"/>
      <c r="TYZ450" s="85"/>
      <c r="TZA450" s="85"/>
      <c r="TZB450" s="85"/>
      <c r="TZC450" s="85"/>
      <c r="TZD450" s="85"/>
      <c r="TZE450" s="85"/>
      <c r="TZF450" s="85"/>
      <c r="TZG450" s="85"/>
      <c r="TZH450" s="85"/>
      <c r="TZI450" s="85"/>
      <c r="TZJ450" s="85"/>
      <c r="TZK450" s="85"/>
      <c r="TZL450" s="85"/>
      <c r="TZM450" s="85"/>
      <c r="TZN450" s="85"/>
      <c r="TZO450" s="85"/>
      <c r="TZP450" s="85"/>
      <c r="TZQ450" s="85"/>
      <c r="TZR450" s="85"/>
      <c r="TZS450" s="85"/>
      <c r="TZT450" s="85"/>
      <c r="TZU450" s="85"/>
      <c r="TZV450" s="85"/>
      <c r="TZW450" s="85"/>
      <c r="TZX450" s="85"/>
      <c r="TZY450" s="85"/>
      <c r="TZZ450" s="85"/>
      <c r="UAA450" s="85"/>
      <c r="UAB450" s="85"/>
      <c r="UAC450" s="85"/>
      <c r="UAD450" s="85"/>
      <c r="UAE450" s="85"/>
      <c r="UAF450" s="85"/>
      <c r="UAG450" s="85"/>
      <c r="UAH450" s="85"/>
      <c r="UAI450" s="85"/>
      <c r="UAJ450" s="85"/>
      <c r="UAK450" s="85"/>
      <c r="UAL450" s="85"/>
      <c r="UAM450" s="85"/>
      <c r="UAN450" s="85"/>
      <c r="UAO450" s="85"/>
      <c r="UAP450" s="85"/>
      <c r="UAQ450" s="85"/>
      <c r="UAR450" s="85"/>
      <c r="UAS450" s="85"/>
      <c r="UAT450" s="85"/>
      <c r="UAU450" s="85"/>
      <c r="UAV450" s="85"/>
      <c r="UAW450" s="85"/>
      <c r="UAX450" s="85"/>
      <c r="UAY450" s="85"/>
      <c r="UAZ450" s="85"/>
      <c r="UBA450" s="85"/>
      <c r="UBB450" s="85"/>
      <c r="UBC450" s="85"/>
      <c r="UBD450" s="85"/>
      <c r="UBE450" s="85"/>
      <c r="UBF450" s="85"/>
      <c r="UBG450" s="85"/>
      <c r="UBH450" s="85"/>
      <c r="UBI450" s="85"/>
      <c r="UBJ450" s="85"/>
      <c r="UBK450" s="85"/>
      <c r="UBL450" s="85"/>
      <c r="UBM450" s="85"/>
      <c r="UBN450" s="85"/>
      <c r="UBO450" s="85"/>
      <c r="UBP450" s="85"/>
      <c r="UBQ450" s="85"/>
      <c r="UBR450" s="85"/>
      <c r="UBS450" s="85"/>
      <c r="UBT450" s="85"/>
      <c r="UBU450" s="85"/>
      <c r="UBV450" s="85"/>
      <c r="UBW450" s="85"/>
      <c r="UBX450" s="85"/>
      <c r="UBY450" s="85"/>
      <c r="UBZ450" s="85"/>
      <c r="UCA450" s="85"/>
      <c r="UCB450" s="85"/>
      <c r="UCC450" s="85"/>
      <c r="UCD450" s="85"/>
      <c r="UCE450" s="85"/>
      <c r="UCF450" s="85"/>
      <c r="UCG450" s="85"/>
      <c r="UCH450" s="85"/>
      <c r="UCI450" s="85"/>
      <c r="UCJ450" s="85"/>
      <c r="UCK450" s="85"/>
      <c r="UCL450" s="85"/>
      <c r="UCM450" s="85"/>
      <c r="UCN450" s="85"/>
      <c r="UCO450" s="85"/>
      <c r="UCP450" s="85"/>
      <c r="UCQ450" s="85"/>
      <c r="UCR450" s="85"/>
      <c r="UCS450" s="85"/>
      <c r="UCT450" s="85"/>
      <c r="UCU450" s="85"/>
      <c r="UCV450" s="85"/>
      <c r="UCW450" s="85"/>
      <c r="UCX450" s="85"/>
      <c r="UCY450" s="85"/>
      <c r="UCZ450" s="85"/>
      <c r="UDA450" s="85"/>
      <c r="UDB450" s="85"/>
      <c r="UDC450" s="85"/>
      <c r="UDD450" s="85"/>
      <c r="UDE450" s="85"/>
      <c r="UDF450" s="85"/>
      <c r="UDG450" s="85"/>
      <c r="UDH450" s="85"/>
      <c r="UDI450" s="85"/>
      <c r="UDJ450" s="85"/>
      <c r="UDK450" s="85"/>
      <c r="UDL450" s="85"/>
      <c r="UDM450" s="85"/>
      <c r="UDN450" s="85"/>
      <c r="UDO450" s="85"/>
      <c r="UDP450" s="85"/>
      <c r="UDQ450" s="85"/>
      <c r="UDR450" s="85"/>
      <c r="UDS450" s="85"/>
      <c r="UDT450" s="85"/>
      <c r="UDU450" s="85"/>
      <c r="UDV450" s="85"/>
      <c r="UDW450" s="85"/>
      <c r="UDX450" s="85"/>
      <c r="UDY450" s="85"/>
      <c r="UDZ450" s="85"/>
      <c r="UEA450" s="85"/>
      <c r="UEB450" s="85"/>
      <c r="UEC450" s="85"/>
      <c r="UED450" s="85"/>
      <c r="UEE450" s="85"/>
      <c r="UEF450" s="85"/>
      <c r="UEG450" s="85"/>
      <c r="UEH450" s="85"/>
      <c r="UEI450" s="85"/>
      <c r="UEJ450" s="85"/>
      <c r="UEK450" s="85"/>
      <c r="UEL450" s="85"/>
      <c r="UEM450" s="85"/>
      <c r="UEN450" s="85"/>
      <c r="UEO450" s="85"/>
      <c r="UEP450" s="85"/>
      <c r="UEQ450" s="85"/>
      <c r="UER450" s="85"/>
      <c r="UES450" s="85"/>
      <c r="UET450" s="85"/>
      <c r="UEU450" s="85"/>
      <c r="UEV450" s="85"/>
      <c r="UEW450" s="85"/>
      <c r="UEX450" s="85"/>
      <c r="UEY450" s="85"/>
      <c r="UEZ450" s="85"/>
      <c r="UFA450" s="85"/>
      <c r="UFB450" s="85"/>
      <c r="UFC450" s="85"/>
      <c r="UFD450" s="85"/>
      <c r="UFE450" s="85"/>
      <c r="UFF450" s="85"/>
      <c r="UFG450" s="85"/>
      <c r="UFH450" s="85"/>
      <c r="UFI450" s="85"/>
      <c r="UFJ450" s="85"/>
      <c r="UFK450" s="85"/>
      <c r="UFL450" s="85"/>
      <c r="UFM450" s="85"/>
      <c r="UFN450" s="85"/>
      <c r="UFO450" s="85"/>
      <c r="UFP450" s="85"/>
      <c r="UFQ450" s="85"/>
      <c r="UFR450" s="85"/>
      <c r="UFS450" s="85"/>
      <c r="UFT450" s="85"/>
      <c r="UFU450" s="85"/>
      <c r="UFV450" s="85"/>
      <c r="UFW450" s="85"/>
      <c r="UFX450" s="85"/>
      <c r="UFY450" s="85"/>
      <c r="UFZ450" s="85"/>
      <c r="UGA450" s="85"/>
      <c r="UGB450" s="85"/>
      <c r="UGC450" s="85"/>
      <c r="UGD450" s="85"/>
      <c r="UGE450" s="85"/>
      <c r="UGF450" s="85"/>
      <c r="UGG450" s="85"/>
      <c r="UGH450" s="85"/>
      <c r="UGI450" s="85"/>
      <c r="UGJ450" s="85"/>
      <c r="UGK450" s="85"/>
      <c r="UGL450" s="85"/>
      <c r="UGM450" s="85"/>
      <c r="UGN450" s="85"/>
      <c r="UGO450" s="85"/>
      <c r="UGP450" s="85"/>
      <c r="UGQ450" s="85"/>
      <c r="UGR450" s="85"/>
      <c r="UGS450" s="85"/>
      <c r="UGT450" s="85"/>
      <c r="UGU450" s="85"/>
      <c r="UGV450" s="85"/>
      <c r="UGW450" s="85"/>
      <c r="UGX450" s="85"/>
      <c r="UGY450" s="85"/>
      <c r="UGZ450" s="85"/>
      <c r="UHA450" s="85"/>
      <c r="UHB450" s="85"/>
      <c r="UHC450" s="85"/>
      <c r="UHD450" s="85"/>
      <c r="UHE450" s="85"/>
      <c r="UHF450" s="85"/>
      <c r="UHG450" s="85"/>
      <c r="UHH450" s="85"/>
      <c r="UHI450" s="85"/>
      <c r="UHJ450" s="85"/>
      <c r="UHK450" s="85"/>
      <c r="UHL450" s="85"/>
      <c r="UHM450" s="85"/>
      <c r="UHN450" s="85"/>
      <c r="UHO450" s="85"/>
      <c r="UHP450" s="85"/>
      <c r="UHQ450" s="85"/>
      <c r="UHR450" s="85"/>
      <c r="UHS450" s="85"/>
      <c r="UHT450" s="85"/>
      <c r="UHU450" s="85"/>
      <c r="UHV450" s="85"/>
      <c r="UHW450" s="85"/>
      <c r="UHX450" s="85"/>
      <c r="UHY450" s="85"/>
      <c r="UHZ450" s="85"/>
      <c r="UIA450" s="85"/>
      <c r="UIB450" s="85"/>
      <c r="UIC450" s="85"/>
      <c r="UID450" s="85"/>
      <c r="UIE450" s="85"/>
      <c r="UIF450" s="85"/>
      <c r="UIG450" s="85"/>
      <c r="UIH450" s="85"/>
      <c r="UII450" s="85"/>
      <c r="UIJ450" s="85"/>
      <c r="UIK450" s="85"/>
      <c r="UIL450" s="85"/>
      <c r="UIM450" s="85"/>
      <c r="UIN450" s="85"/>
      <c r="UIO450" s="85"/>
      <c r="UIP450" s="85"/>
      <c r="UIQ450" s="85"/>
      <c r="UIR450" s="85"/>
      <c r="UIS450" s="85"/>
      <c r="UIT450" s="85"/>
      <c r="UIU450" s="85"/>
      <c r="UIV450" s="85"/>
      <c r="UIW450" s="85"/>
      <c r="UIX450" s="85"/>
      <c r="UIY450" s="85"/>
      <c r="UIZ450" s="85"/>
      <c r="UJA450" s="85"/>
      <c r="UJB450" s="85"/>
      <c r="UJC450" s="85"/>
      <c r="UJD450" s="85"/>
      <c r="UJE450" s="85"/>
      <c r="UJF450" s="85"/>
      <c r="UJG450" s="85"/>
      <c r="UJH450" s="85"/>
      <c r="UJI450" s="85"/>
      <c r="UJJ450" s="85"/>
      <c r="UJK450" s="85"/>
      <c r="UJL450" s="85"/>
      <c r="UJM450" s="85"/>
      <c r="UJN450" s="85"/>
      <c r="UJO450" s="85"/>
      <c r="UJP450" s="85"/>
      <c r="UJQ450" s="85"/>
      <c r="UJR450" s="85"/>
      <c r="UJS450" s="85"/>
      <c r="UJT450" s="85"/>
      <c r="UJU450" s="85"/>
      <c r="UJV450" s="85"/>
      <c r="UJW450" s="85"/>
      <c r="UJX450" s="85"/>
      <c r="UJY450" s="85"/>
      <c r="UJZ450" s="85"/>
      <c r="UKA450" s="85"/>
      <c r="UKB450" s="85"/>
      <c r="UKC450" s="85"/>
      <c r="UKD450" s="85"/>
      <c r="UKE450" s="85"/>
      <c r="UKF450" s="85"/>
      <c r="UKG450" s="85"/>
      <c r="UKH450" s="85"/>
      <c r="UKI450" s="85"/>
      <c r="UKJ450" s="85"/>
      <c r="UKK450" s="85"/>
      <c r="UKL450" s="85"/>
      <c r="UKM450" s="85"/>
      <c r="UKN450" s="85"/>
      <c r="UKO450" s="85"/>
      <c r="UKP450" s="85"/>
      <c r="UKQ450" s="85"/>
      <c r="UKR450" s="85"/>
      <c r="UKS450" s="85"/>
      <c r="UKT450" s="85"/>
      <c r="UKU450" s="85"/>
      <c r="UKV450" s="85"/>
      <c r="UKW450" s="85"/>
      <c r="UKX450" s="85"/>
      <c r="UKY450" s="85"/>
      <c r="UKZ450" s="85"/>
      <c r="ULA450" s="85"/>
      <c r="ULB450" s="85"/>
      <c r="ULC450" s="85"/>
      <c r="ULD450" s="85"/>
      <c r="ULE450" s="85"/>
      <c r="ULF450" s="85"/>
      <c r="ULG450" s="85"/>
      <c r="ULH450" s="85"/>
      <c r="ULI450" s="85"/>
      <c r="ULJ450" s="85"/>
      <c r="ULK450" s="85"/>
      <c r="ULL450" s="85"/>
      <c r="ULM450" s="85"/>
      <c r="ULN450" s="85"/>
      <c r="ULO450" s="85"/>
      <c r="ULP450" s="85"/>
      <c r="ULQ450" s="85"/>
      <c r="ULR450" s="85"/>
      <c r="ULS450" s="85"/>
      <c r="ULT450" s="85"/>
      <c r="ULU450" s="85"/>
      <c r="ULV450" s="85"/>
      <c r="ULW450" s="85"/>
      <c r="ULX450" s="85"/>
      <c r="ULY450" s="85"/>
      <c r="ULZ450" s="85"/>
      <c r="UMA450" s="85"/>
      <c r="UMB450" s="85"/>
      <c r="UMC450" s="85"/>
      <c r="UMD450" s="85"/>
      <c r="UME450" s="85"/>
      <c r="UMF450" s="85"/>
      <c r="UMG450" s="85"/>
      <c r="UMH450" s="85"/>
      <c r="UMI450" s="85"/>
      <c r="UMJ450" s="85"/>
      <c r="UMK450" s="85"/>
      <c r="UML450" s="85"/>
      <c r="UMM450" s="85"/>
      <c r="UMN450" s="85"/>
      <c r="UMO450" s="85"/>
      <c r="UMP450" s="85"/>
      <c r="UMQ450" s="85"/>
      <c r="UMR450" s="85"/>
      <c r="UMS450" s="85"/>
      <c r="UMT450" s="85"/>
      <c r="UMU450" s="85"/>
      <c r="UMV450" s="85"/>
      <c r="UMW450" s="85"/>
      <c r="UMX450" s="85"/>
      <c r="UMY450" s="85"/>
      <c r="UMZ450" s="85"/>
      <c r="UNA450" s="85"/>
      <c r="UNB450" s="85"/>
      <c r="UNC450" s="85"/>
      <c r="UND450" s="85"/>
      <c r="UNE450" s="85"/>
      <c r="UNF450" s="85"/>
      <c r="UNG450" s="85"/>
      <c r="UNH450" s="85"/>
      <c r="UNI450" s="85"/>
      <c r="UNJ450" s="85"/>
      <c r="UNK450" s="85"/>
      <c r="UNL450" s="85"/>
      <c r="UNM450" s="85"/>
      <c r="UNN450" s="85"/>
      <c r="UNO450" s="85"/>
      <c r="UNP450" s="85"/>
      <c r="UNQ450" s="85"/>
      <c r="UNR450" s="85"/>
      <c r="UNS450" s="85"/>
      <c r="UNT450" s="85"/>
      <c r="UNU450" s="85"/>
      <c r="UNV450" s="85"/>
      <c r="UNW450" s="85"/>
      <c r="UNX450" s="85"/>
      <c r="UNY450" s="85"/>
      <c r="UNZ450" s="85"/>
      <c r="UOA450" s="85"/>
      <c r="UOB450" s="85"/>
      <c r="UOC450" s="85"/>
      <c r="UOD450" s="85"/>
      <c r="UOE450" s="85"/>
      <c r="UOF450" s="85"/>
      <c r="UOG450" s="85"/>
      <c r="UOH450" s="85"/>
      <c r="UOI450" s="85"/>
      <c r="UOJ450" s="85"/>
      <c r="UOK450" s="85"/>
      <c r="UOL450" s="85"/>
      <c r="UOM450" s="85"/>
      <c r="UON450" s="85"/>
      <c r="UOO450" s="85"/>
      <c r="UOP450" s="85"/>
      <c r="UOQ450" s="85"/>
      <c r="UOR450" s="85"/>
      <c r="UOS450" s="85"/>
      <c r="UOT450" s="85"/>
      <c r="UOU450" s="85"/>
      <c r="UOV450" s="85"/>
      <c r="UOW450" s="85"/>
      <c r="UOX450" s="85"/>
      <c r="UOY450" s="85"/>
      <c r="UOZ450" s="85"/>
      <c r="UPA450" s="85"/>
      <c r="UPB450" s="85"/>
      <c r="UPC450" s="85"/>
      <c r="UPD450" s="85"/>
      <c r="UPE450" s="85"/>
      <c r="UPF450" s="85"/>
      <c r="UPG450" s="85"/>
      <c r="UPH450" s="85"/>
      <c r="UPI450" s="85"/>
      <c r="UPJ450" s="85"/>
      <c r="UPK450" s="85"/>
      <c r="UPL450" s="85"/>
      <c r="UPM450" s="85"/>
      <c r="UPN450" s="85"/>
      <c r="UPO450" s="85"/>
      <c r="UPP450" s="85"/>
      <c r="UPQ450" s="85"/>
      <c r="UPR450" s="85"/>
      <c r="UPS450" s="85"/>
      <c r="UPT450" s="85"/>
      <c r="UPU450" s="85"/>
      <c r="UPV450" s="85"/>
      <c r="UPW450" s="85"/>
      <c r="UPX450" s="85"/>
      <c r="UPY450" s="85"/>
      <c r="UPZ450" s="85"/>
      <c r="UQA450" s="85"/>
      <c r="UQB450" s="85"/>
      <c r="UQC450" s="85"/>
      <c r="UQD450" s="85"/>
      <c r="UQE450" s="85"/>
      <c r="UQF450" s="85"/>
      <c r="UQG450" s="85"/>
      <c r="UQH450" s="85"/>
      <c r="UQI450" s="85"/>
      <c r="UQJ450" s="85"/>
      <c r="UQK450" s="85"/>
      <c r="UQL450" s="85"/>
      <c r="UQM450" s="85"/>
      <c r="UQN450" s="85"/>
      <c r="UQO450" s="85"/>
      <c r="UQP450" s="85"/>
      <c r="UQQ450" s="85"/>
      <c r="UQR450" s="85"/>
      <c r="UQS450" s="85"/>
      <c r="UQT450" s="85"/>
      <c r="UQU450" s="85"/>
      <c r="UQV450" s="85"/>
      <c r="UQW450" s="85"/>
      <c r="UQX450" s="85"/>
      <c r="UQY450" s="85"/>
      <c r="UQZ450" s="85"/>
      <c r="URA450" s="85"/>
      <c r="URB450" s="85"/>
      <c r="URC450" s="85"/>
      <c r="URD450" s="85"/>
      <c r="URE450" s="85"/>
      <c r="URF450" s="85"/>
      <c r="URG450" s="85"/>
      <c r="URH450" s="85"/>
      <c r="URI450" s="85"/>
      <c r="URJ450" s="85"/>
      <c r="URK450" s="85"/>
      <c r="URL450" s="85"/>
      <c r="URM450" s="85"/>
      <c r="URN450" s="85"/>
      <c r="URO450" s="85"/>
      <c r="URP450" s="85"/>
      <c r="URQ450" s="85"/>
      <c r="URR450" s="85"/>
      <c r="URS450" s="85"/>
      <c r="URT450" s="85"/>
      <c r="URU450" s="85"/>
      <c r="URV450" s="85"/>
      <c r="URW450" s="85"/>
      <c r="URX450" s="85"/>
      <c r="URY450" s="85"/>
      <c r="URZ450" s="85"/>
      <c r="USA450" s="85"/>
      <c r="USB450" s="85"/>
      <c r="USC450" s="85"/>
      <c r="USD450" s="85"/>
      <c r="USE450" s="85"/>
      <c r="USF450" s="85"/>
      <c r="USG450" s="85"/>
      <c r="USH450" s="85"/>
      <c r="USI450" s="85"/>
      <c r="USJ450" s="85"/>
      <c r="USK450" s="85"/>
      <c r="USL450" s="85"/>
      <c r="USM450" s="85"/>
      <c r="USN450" s="85"/>
      <c r="USO450" s="85"/>
      <c r="USP450" s="85"/>
      <c r="USQ450" s="85"/>
      <c r="USR450" s="85"/>
      <c r="USS450" s="85"/>
      <c r="UST450" s="85"/>
      <c r="USU450" s="85"/>
      <c r="USV450" s="85"/>
      <c r="USW450" s="85"/>
      <c r="USX450" s="85"/>
      <c r="USY450" s="85"/>
      <c r="USZ450" s="85"/>
      <c r="UTA450" s="85"/>
      <c r="UTB450" s="85"/>
      <c r="UTC450" s="85"/>
      <c r="UTD450" s="85"/>
      <c r="UTE450" s="85"/>
      <c r="UTF450" s="85"/>
      <c r="UTG450" s="85"/>
      <c r="UTH450" s="85"/>
      <c r="UTI450" s="85"/>
      <c r="UTJ450" s="85"/>
      <c r="UTK450" s="85"/>
      <c r="UTL450" s="85"/>
      <c r="UTM450" s="85"/>
      <c r="UTN450" s="85"/>
      <c r="UTO450" s="85"/>
      <c r="UTP450" s="85"/>
      <c r="UTQ450" s="85"/>
      <c r="UTR450" s="85"/>
      <c r="UTS450" s="85"/>
      <c r="UTT450" s="85"/>
      <c r="UTU450" s="85"/>
      <c r="UTV450" s="85"/>
      <c r="UTW450" s="85"/>
      <c r="UTX450" s="85"/>
      <c r="UTY450" s="85"/>
      <c r="UTZ450" s="85"/>
      <c r="UUA450" s="85"/>
      <c r="UUB450" s="85"/>
      <c r="UUC450" s="85"/>
      <c r="UUD450" s="85"/>
      <c r="UUE450" s="85"/>
      <c r="UUF450" s="85"/>
      <c r="UUG450" s="85"/>
      <c r="UUH450" s="85"/>
      <c r="UUI450" s="85"/>
      <c r="UUJ450" s="85"/>
      <c r="UUK450" s="85"/>
      <c r="UUL450" s="85"/>
      <c r="UUM450" s="85"/>
      <c r="UUN450" s="85"/>
      <c r="UUO450" s="85"/>
      <c r="UUP450" s="85"/>
      <c r="UUQ450" s="85"/>
      <c r="UUR450" s="85"/>
      <c r="UUS450" s="85"/>
      <c r="UUT450" s="85"/>
      <c r="UUU450" s="85"/>
      <c r="UUV450" s="85"/>
      <c r="UUW450" s="85"/>
      <c r="UUX450" s="85"/>
      <c r="UUY450" s="85"/>
      <c r="UUZ450" s="85"/>
      <c r="UVA450" s="85"/>
      <c r="UVB450" s="85"/>
      <c r="UVC450" s="85"/>
      <c r="UVD450" s="85"/>
      <c r="UVE450" s="85"/>
      <c r="UVF450" s="85"/>
      <c r="UVG450" s="85"/>
      <c r="UVH450" s="85"/>
      <c r="UVI450" s="85"/>
      <c r="UVJ450" s="85"/>
      <c r="UVK450" s="85"/>
      <c r="UVL450" s="85"/>
      <c r="UVM450" s="85"/>
      <c r="UVN450" s="85"/>
      <c r="UVO450" s="85"/>
      <c r="UVP450" s="85"/>
      <c r="UVQ450" s="85"/>
      <c r="UVR450" s="85"/>
      <c r="UVS450" s="85"/>
      <c r="UVT450" s="85"/>
      <c r="UVU450" s="85"/>
      <c r="UVV450" s="85"/>
      <c r="UVW450" s="85"/>
      <c r="UVX450" s="85"/>
      <c r="UVY450" s="85"/>
      <c r="UVZ450" s="85"/>
      <c r="UWA450" s="85"/>
      <c r="UWB450" s="85"/>
      <c r="UWC450" s="85"/>
      <c r="UWD450" s="85"/>
      <c r="UWE450" s="85"/>
      <c r="UWF450" s="85"/>
      <c r="UWG450" s="85"/>
      <c r="UWH450" s="85"/>
      <c r="UWI450" s="85"/>
      <c r="UWJ450" s="85"/>
      <c r="UWK450" s="85"/>
      <c r="UWL450" s="85"/>
      <c r="UWM450" s="85"/>
      <c r="UWN450" s="85"/>
      <c r="UWO450" s="85"/>
      <c r="UWP450" s="85"/>
      <c r="UWQ450" s="85"/>
      <c r="UWR450" s="85"/>
      <c r="UWS450" s="85"/>
      <c r="UWT450" s="85"/>
      <c r="UWU450" s="85"/>
      <c r="UWV450" s="85"/>
      <c r="UWW450" s="85"/>
      <c r="UWX450" s="85"/>
      <c r="UWY450" s="85"/>
      <c r="UWZ450" s="85"/>
      <c r="UXA450" s="85"/>
      <c r="UXB450" s="85"/>
      <c r="UXC450" s="85"/>
      <c r="UXD450" s="85"/>
      <c r="UXE450" s="85"/>
      <c r="UXF450" s="85"/>
      <c r="UXG450" s="85"/>
      <c r="UXH450" s="85"/>
      <c r="UXI450" s="85"/>
      <c r="UXJ450" s="85"/>
      <c r="UXK450" s="85"/>
      <c r="UXL450" s="85"/>
      <c r="UXM450" s="85"/>
      <c r="UXN450" s="85"/>
      <c r="UXO450" s="85"/>
      <c r="UXP450" s="85"/>
      <c r="UXQ450" s="85"/>
      <c r="UXR450" s="85"/>
      <c r="UXS450" s="85"/>
      <c r="UXT450" s="85"/>
      <c r="UXU450" s="85"/>
      <c r="UXV450" s="85"/>
      <c r="UXW450" s="85"/>
      <c r="UXX450" s="85"/>
      <c r="UXY450" s="85"/>
      <c r="UXZ450" s="85"/>
      <c r="UYA450" s="85"/>
      <c r="UYB450" s="85"/>
      <c r="UYC450" s="85"/>
      <c r="UYD450" s="85"/>
      <c r="UYE450" s="85"/>
      <c r="UYF450" s="85"/>
      <c r="UYG450" s="85"/>
      <c r="UYH450" s="85"/>
      <c r="UYI450" s="85"/>
      <c r="UYJ450" s="85"/>
      <c r="UYK450" s="85"/>
      <c r="UYL450" s="85"/>
      <c r="UYM450" s="85"/>
      <c r="UYN450" s="85"/>
      <c r="UYO450" s="85"/>
      <c r="UYP450" s="85"/>
      <c r="UYQ450" s="85"/>
      <c r="UYR450" s="85"/>
      <c r="UYS450" s="85"/>
      <c r="UYT450" s="85"/>
      <c r="UYU450" s="85"/>
      <c r="UYV450" s="85"/>
      <c r="UYW450" s="85"/>
      <c r="UYX450" s="85"/>
      <c r="UYY450" s="85"/>
      <c r="UYZ450" s="85"/>
      <c r="UZA450" s="85"/>
      <c r="UZB450" s="85"/>
      <c r="UZC450" s="85"/>
      <c r="UZD450" s="85"/>
      <c r="UZE450" s="85"/>
      <c r="UZF450" s="85"/>
      <c r="UZG450" s="85"/>
      <c r="UZH450" s="85"/>
      <c r="UZI450" s="85"/>
      <c r="UZJ450" s="85"/>
      <c r="UZK450" s="85"/>
      <c r="UZL450" s="85"/>
      <c r="UZM450" s="85"/>
      <c r="UZN450" s="85"/>
      <c r="UZO450" s="85"/>
      <c r="UZP450" s="85"/>
      <c r="UZQ450" s="85"/>
      <c r="UZR450" s="85"/>
      <c r="UZS450" s="85"/>
      <c r="UZT450" s="85"/>
      <c r="UZU450" s="85"/>
      <c r="UZV450" s="85"/>
      <c r="UZW450" s="85"/>
      <c r="UZX450" s="85"/>
      <c r="UZY450" s="85"/>
      <c r="UZZ450" s="85"/>
      <c r="VAA450" s="85"/>
      <c r="VAB450" s="85"/>
      <c r="VAC450" s="85"/>
      <c r="VAD450" s="85"/>
      <c r="VAE450" s="85"/>
      <c r="VAF450" s="85"/>
      <c r="VAG450" s="85"/>
      <c r="VAH450" s="85"/>
      <c r="VAI450" s="85"/>
      <c r="VAJ450" s="85"/>
      <c r="VAK450" s="85"/>
      <c r="VAL450" s="85"/>
      <c r="VAM450" s="85"/>
      <c r="VAN450" s="85"/>
      <c r="VAO450" s="85"/>
      <c r="VAP450" s="85"/>
      <c r="VAQ450" s="85"/>
      <c r="VAR450" s="85"/>
      <c r="VAS450" s="85"/>
      <c r="VAT450" s="85"/>
      <c r="VAU450" s="85"/>
      <c r="VAV450" s="85"/>
      <c r="VAW450" s="85"/>
      <c r="VAX450" s="85"/>
      <c r="VAY450" s="85"/>
      <c r="VAZ450" s="85"/>
      <c r="VBA450" s="85"/>
      <c r="VBB450" s="85"/>
      <c r="VBC450" s="85"/>
      <c r="VBD450" s="85"/>
      <c r="VBE450" s="85"/>
      <c r="VBF450" s="85"/>
      <c r="VBG450" s="85"/>
      <c r="VBH450" s="85"/>
      <c r="VBI450" s="85"/>
      <c r="VBJ450" s="85"/>
      <c r="VBK450" s="85"/>
      <c r="VBL450" s="85"/>
      <c r="VBM450" s="85"/>
      <c r="VBN450" s="85"/>
      <c r="VBO450" s="85"/>
      <c r="VBP450" s="85"/>
      <c r="VBQ450" s="85"/>
      <c r="VBR450" s="85"/>
      <c r="VBS450" s="85"/>
      <c r="VBT450" s="85"/>
      <c r="VBU450" s="85"/>
      <c r="VBV450" s="85"/>
      <c r="VBW450" s="85"/>
      <c r="VBX450" s="85"/>
      <c r="VBY450" s="85"/>
      <c r="VBZ450" s="85"/>
      <c r="VCA450" s="85"/>
      <c r="VCB450" s="85"/>
      <c r="VCC450" s="85"/>
      <c r="VCD450" s="85"/>
      <c r="VCE450" s="85"/>
      <c r="VCF450" s="85"/>
      <c r="VCG450" s="85"/>
      <c r="VCH450" s="85"/>
      <c r="VCI450" s="85"/>
      <c r="VCJ450" s="85"/>
      <c r="VCK450" s="85"/>
      <c r="VCL450" s="85"/>
      <c r="VCM450" s="85"/>
      <c r="VCN450" s="85"/>
      <c r="VCO450" s="85"/>
      <c r="VCP450" s="85"/>
      <c r="VCQ450" s="85"/>
      <c r="VCR450" s="85"/>
      <c r="VCS450" s="85"/>
      <c r="VCT450" s="85"/>
      <c r="VCU450" s="85"/>
      <c r="VCV450" s="85"/>
      <c r="VCW450" s="85"/>
      <c r="VCX450" s="85"/>
      <c r="VCY450" s="85"/>
      <c r="VCZ450" s="85"/>
      <c r="VDA450" s="85"/>
      <c r="VDB450" s="85"/>
      <c r="VDC450" s="85"/>
      <c r="VDD450" s="85"/>
      <c r="VDE450" s="85"/>
      <c r="VDF450" s="85"/>
      <c r="VDG450" s="85"/>
      <c r="VDH450" s="85"/>
      <c r="VDI450" s="85"/>
      <c r="VDJ450" s="85"/>
      <c r="VDK450" s="85"/>
      <c r="VDL450" s="85"/>
      <c r="VDM450" s="85"/>
      <c r="VDN450" s="85"/>
      <c r="VDO450" s="85"/>
      <c r="VDP450" s="85"/>
      <c r="VDQ450" s="85"/>
      <c r="VDR450" s="85"/>
      <c r="VDS450" s="85"/>
      <c r="VDT450" s="85"/>
      <c r="VDU450" s="85"/>
      <c r="VDV450" s="85"/>
      <c r="VDW450" s="85"/>
      <c r="VDX450" s="85"/>
      <c r="VDY450" s="85"/>
      <c r="VDZ450" s="85"/>
      <c r="VEA450" s="85"/>
      <c r="VEB450" s="85"/>
      <c r="VEC450" s="85"/>
      <c r="VED450" s="85"/>
      <c r="VEE450" s="85"/>
      <c r="VEF450" s="85"/>
      <c r="VEG450" s="85"/>
      <c r="VEH450" s="85"/>
      <c r="VEI450" s="85"/>
      <c r="VEJ450" s="85"/>
      <c r="VEK450" s="85"/>
      <c r="VEL450" s="85"/>
      <c r="VEM450" s="85"/>
      <c r="VEN450" s="85"/>
      <c r="VEO450" s="85"/>
      <c r="VEP450" s="85"/>
      <c r="VEQ450" s="85"/>
      <c r="VER450" s="85"/>
      <c r="VES450" s="85"/>
      <c r="VET450" s="85"/>
      <c r="VEU450" s="85"/>
      <c r="VEV450" s="85"/>
      <c r="VEW450" s="85"/>
      <c r="VEX450" s="85"/>
      <c r="VEY450" s="85"/>
      <c r="VEZ450" s="85"/>
      <c r="VFA450" s="85"/>
      <c r="VFB450" s="85"/>
      <c r="VFC450" s="85"/>
      <c r="VFD450" s="85"/>
      <c r="VFE450" s="85"/>
      <c r="VFF450" s="85"/>
      <c r="VFG450" s="85"/>
      <c r="VFH450" s="85"/>
      <c r="VFI450" s="85"/>
      <c r="VFJ450" s="85"/>
      <c r="VFK450" s="85"/>
      <c r="VFL450" s="85"/>
      <c r="VFM450" s="85"/>
      <c r="VFN450" s="85"/>
      <c r="VFO450" s="85"/>
      <c r="VFP450" s="85"/>
      <c r="VFQ450" s="85"/>
      <c r="VFR450" s="85"/>
      <c r="VFS450" s="85"/>
      <c r="VFT450" s="85"/>
      <c r="VFU450" s="85"/>
      <c r="VFV450" s="85"/>
      <c r="VFW450" s="85"/>
      <c r="VFX450" s="85"/>
      <c r="VFY450" s="85"/>
      <c r="VFZ450" s="85"/>
      <c r="VGA450" s="85"/>
      <c r="VGB450" s="85"/>
      <c r="VGC450" s="85"/>
      <c r="VGD450" s="85"/>
      <c r="VGE450" s="85"/>
      <c r="VGF450" s="85"/>
      <c r="VGG450" s="85"/>
      <c r="VGH450" s="85"/>
      <c r="VGI450" s="85"/>
      <c r="VGJ450" s="85"/>
      <c r="VGK450" s="85"/>
      <c r="VGL450" s="85"/>
      <c r="VGM450" s="85"/>
      <c r="VGN450" s="85"/>
      <c r="VGO450" s="85"/>
      <c r="VGP450" s="85"/>
      <c r="VGQ450" s="85"/>
      <c r="VGR450" s="85"/>
      <c r="VGS450" s="85"/>
      <c r="VGT450" s="85"/>
      <c r="VGU450" s="85"/>
      <c r="VGV450" s="85"/>
      <c r="VGW450" s="85"/>
      <c r="VGX450" s="85"/>
      <c r="VGY450" s="85"/>
      <c r="VGZ450" s="85"/>
      <c r="VHA450" s="85"/>
      <c r="VHB450" s="85"/>
      <c r="VHC450" s="85"/>
      <c r="VHD450" s="85"/>
      <c r="VHE450" s="85"/>
      <c r="VHF450" s="85"/>
      <c r="VHG450" s="85"/>
      <c r="VHH450" s="85"/>
      <c r="VHI450" s="85"/>
      <c r="VHJ450" s="85"/>
      <c r="VHK450" s="85"/>
      <c r="VHL450" s="85"/>
      <c r="VHM450" s="85"/>
      <c r="VHN450" s="85"/>
      <c r="VHO450" s="85"/>
      <c r="VHP450" s="85"/>
      <c r="VHQ450" s="85"/>
      <c r="VHR450" s="85"/>
      <c r="VHS450" s="85"/>
      <c r="VHT450" s="85"/>
      <c r="VHU450" s="85"/>
      <c r="VHV450" s="85"/>
      <c r="VHW450" s="85"/>
      <c r="VHX450" s="85"/>
      <c r="VHY450" s="85"/>
      <c r="VHZ450" s="85"/>
      <c r="VIA450" s="85"/>
      <c r="VIB450" s="85"/>
      <c r="VIC450" s="85"/>
      <c r="VID450" s="85"/>
      <c r="VIE450" s="85"/>
      <c r="VIF450" s="85"/>
      <c r="VIG450" s="85"/>
      <c r="VIH450" s="85"/>
      <c r="VII450" s="85"/>
      <c r="VIJ450" s="85"/>
      <c r="VIK450" s="85"/>
      <c r="VIL450" s="85"/>
      <c r="VIM450" s="85"/>
      <c r="VIN450" s="85"/>
      <c r="VIO450" s="85"/>
      <c r="VIP450" s="85"/>
      <c r="VIQ450" s="85"/>
      <c r="VIR450" s="85"/>
      <c r="VIS450" s="85"/>
      <c r="VIT450" s="85"/>
      <c r="VIU450" s="85"/>
      <c r="VIV450" s="85"/>
      <c r="VIW450" s="85"/>
      <c r="VIX450" s="85"/>
      <c r="VIY450" s="85"/>
      <c r="VIZ450" s="85"/>
      <c r="VJA450" s="85"/>
      <c r="VJB450" s="85"/>
      <c r="VJC450" s="85"/>
      <c r="VJD450" s="85"/>
      <c r="VJE450" s="85"/>
      <c r="VJF450" s="85"/>
      <c r="VJG450" s="85"/>
      <c r="VJH450" s="85"/>
      <c r="VJI450" s="85"/>
      <c r="VJJ450" s="85"/>
      <c r="VJK450" s="85"/>
      <c r="VJL450" s="85"/>
      <c r="VJM450" s="85"/>
      <c r="VJN450" s="85"/>
      <c r="VJO450" s="85"/>
      <c r="VJP450" s="85"/>
      <c r="VJQ450" s="85"/>
      <c r="VJR450" s="85"/>
      <c r="VJS450" s="85"/>
      <c r="VJT450" s="85"/>
      <c r="VJU450" s="85"/>
      <c r="VJV450" s="85"/>
      <c r="VJW450" s="85"/>
      <c r="VJX450" s="85"/>
      <c r="VJY450" s="85"/>
      <c r="VJZ450" s="85"/>
      <c r="VKA450" s="85"/>
      <c r="VKB450" s="85"/>
      <c r="VKC450" s="85"/>
      <c r="VKD450" s="85"/>
      <c r="VKE450" s="85"/>
      <c r="VKF450" s="85"/>
      <c r="VKG450" s="85"/>
      <c r="VKH450" s="85"/>
      <c r="VKI450" s="85"/>
      <c r="VKJ450" s="85"/>
      <c r="VKK450" s="85"/>
      <c r="VKL450" s="85"/>
      <c r="VKM450" s="85"/>
      <c r="VKN450" s="85"/>
      <c r="VKO450" s="85"/>
      <c r="VKP450" s="85"/>
      <c r="VKQ450" s="85"/>
      <c r="VKR450" s="85"/>
      <c r="VKS450" s="85"/>
      <c r="VKT450" s="85"/>
      <c r="VKU450" s="85"/>
      <c r="VKV450" s="85"/>
      <c r="VKW450" s="85"/>
      <c r="VKX450" s="85"/>
      <c r="VKY450" s="85"/>
      <c r="VKZ450" s="85"/>
      <c r="VLA450" s="85"/>
      <c r="VLB450" s="85"/>
      <c r="VLC450" s="85"/>
      <c r="VLD450" s="85"/>
      <c r="VLE450" s="85"/>
      <c r="VLF450" s="85"/>
      <c r="VLG450" s="85"/>
      <c r="VLH450" s="85"/>
      <c r="VLI450" s="85"/>
      <c r="VLJ450" s="85"/>
      <c r="VLK450" s="85"/>
      <c r="VLL450" s="85"/>
      <c r="VLM450" s="85"/>
      <c r="VLN450" s="85"/>
      <c r="VLO450" s="85"/>
      <c r="VLP450" s="85"/>
      <c r="VLQ450" s="85"/>
      <c r="VLR450" s="85"/>
      <c r="VLS450" s="85"/>
      <c r="VLT450" s="85"/>
      <c r="VLU450" s="85"/>
      <c r="VLV450" s="85"/>
      <c r="VLW450" s="85"/>
      <c r="VLX450" s="85"/>
      <c r="VLY450" s="85"/>
      <c r="VLZ450" s="85"/>
      <c r="VMA450" s="85"/>
      <c r="VMB450" s="85"/>
      <c r="VMC450" s="85"/>
      <c r="VMD450" s="85"/>
      <c r="VME450" s="85"/>
      <c r="VMF450" s="85"/>
      <c r="VMG450" s="85"/>
      <c r="VMH450" s="85"/>
      <c r="VMI450" s="85"/>
      <c r="VMJ450" s="85"/>
      <c r="VMK450" s="85"/>
      <c r="VML450" s="85"/>
      <c r="VMM450" s="85"/>
      <c r="VMN450" s="85"/>
      <c r="VMO450" s="85"/>
      <c r="VMP450" s="85"/>
      <c r="VMQ450" s="85"/>
      <c r="VMR450" s="85"/>
      <c r="VMS450" s="85"/>
      <c r="VMT450" s="85"/>
      <c r="VMU450" s="85"/>
      <c r="VMV450" s="85"/>
      <c r="VMW450" s="85"/>
      <c r="VMX450" s="85"/>
      <c r="VMY450" s="85"/>
      <c r="VMZ450" s="85"/>
      <c r="VNA450" s="85"/>
      <c r="VNB450" s="85"/>
      <c r="VNC450" s="85"/>
      <c r="VND450" s="85"/>
      <c r="VNE450" s="85"/>
      <c r="VNF450" s="85"/>
      <c r="VNG450" s="85"/>
      <c r="VNH450" s="85"/>
      <c r="VNI450" s="85"/>
      <c r="VNJ450" s="85"/>
      <c r="VNK450" s="85"/>
      <c r="VNL450" s="85"/>
      <c r="VNM450" s="85"/>
      <c r="VNN450" s="85"/>
      <c r="VNO450" s="85"/>
      <c r="VNP450" s="85"/>
      <c r="VNQ450" s="85"/>
      <c r="VNR450" s="85"/>
      <c r="VNS450" s="85"/>
      <c r="VNT450" s="85"/>
      <c r="VNU450" s="85"/>
      <c r="VNV450" s="85"/>
      <c r="VNW450" s="85"/>
      <c r="VNX450" s="85"/>
      <c r="VNY450" s="85"/>
      <c r="VNZ450" s="85"/>
      <c r="VOA450" s="85"/>
      <c r="VOB450" s="85"/>
      <c r="VOC450" s="85"/>
      <c r="VOD450" s="85"/>
      <c r="VOE450" s="85"/>
      <c r="VOF450" s="85"/>
      <c r="VOG450" s="85"/>
      <c r="VOH450" s="85"/>
      <c r="VOI450" s="85"/>
      <c r="VOJ450" s="85"/>
      <c r="VOK450" s="85"/>
      <c r="VOL450" s="85"/>
      <c r="VOM450" s="85"/>
      <c r="VON450" s="85"/>
      <c r="VOO450" s="85"/>
      <c r="VOP450" s="85"/>
      <c r="VOQ450" s="85"/>
      <c r="VOR450" s="85"/>
      <c r="VOS450" s="85"/>
      <c r="VOT450" s="85"/>
      <c r="VOU450" s="85"/>
      <c r="VOV450" s="85"/>
      <c r="VOW450" s="85"/>
      <c r="VOX450" s="85"/>
      <c r="VOY450" s="85"/>
      <c r="VOZ450" s="85"/>
      <c r="VPA450" s="85"/>
      <c r="VPB450" s="85"/>
      <c r="VPC450" s="85"/>
      <c r="VPD450" s="85"/>
      <c r="VPE450" s="85"/>
      <c r="VPF450" s="85"/>
      <c r="VPG450" s="85"/>
      <c r="VPH450" s="85"/>
      <c r="VPI450" s="85"/>
      <c r="VPJ450" s="85"/>
      <c r="VPK450" s="85"/>
      <c r="VPL450" s="85"/>
      <c r="VPM450" s="85"/>
      <c r="VPN450" s="85"/>
      <c r="VPO450" s="85"/>
      <c r="VPP450" s="85"/>
      <c r="VPQ450" s="85"/>
      <c r="VPR450" s="85"/>
      <c r="VPS450" s="85"/>
      <c r="VPT450" s="85"/>
      <c r="VPU450" s="85"/>
      <c r="VPV450" s="85"/>
      <c r="VPW450" s="85"/>
      <c r="VPX450" s="85"/>
      <c r="VPY450" s="85"/>
      <c r="VPZ450" s="85"/>
      <c r="VQA450" s="85"/>
      <c r="VQB450" s="85"/>
      <c r="VQC450" s="85"/>
      <c r="VQD450" s="85"/>
      <c r="VQE450" s="85"/>
      <c r="VQF450" s="85"/>
      <c r="VQG450" s="85"/>
      <c r="VQH450" s="85"/>
      <c r="VQI450" s="85"/>
      <c r="VQJ450" s="85"/>
      <c r="VQK450" s="85"/>
      <c r="VQL450" s="85"/>
      <c r="VQM450" s="85"/>
      <c r="VQN450" s="85"/>
      <c r="VQO450" s="85"/>
      <c r="VQP450" s="85"/>
      <c r="VQQ450" s="85"/>
      <c r="VQR450" s="85"/>
      <c r="VQS450" s="85"/>
      <c r="VQT450" s="85"/>
      <c r="VQU450" s="85"/>
      <c r="VQV450" s="85"/>
      <c r="VQW450" s="85"/>
      <c r="VQX450" s="85"/>
      <c r="VQY450" s="85"/>
      <c r="VQZ450" s="85"/>
      <c r="VRA450" s="85"/>
      <c r="VRB450" s="85"/>
      <c r="VRC450" s="85"/>
      <c r="VRD450" s="85"/>
      <c r="VRE450" s="85"/>
      <c r="VRF450" s="85"/>
      <c r="VRG450" s="85"/>
      <c r="VRH450" s="85"/>
      <c r="VRI450" s="85"/>
      <c r="VRJ450" s="85"/>
      <c r="VRK450" s="85"/>
      <c r="VRL450" s="85"/>
      <c r="VRM450" s="85"/>
      <c r="VRN450" s="85"/>
      <c r="VRO450" s="85"/>
      <c r="VRP450" s="85"/>
      <c r="VRQ450" s="85"/>
      <c r="VRR450" s="85"/>
      <c r="VRS450" s="85"/>
      <c r="VRT450" s="85"/>
      <c r="VRU450" s="85"/>
      <c r="VRV450" s="85"/>
      <c r="VRW450" s="85"/>
      <c r="VRX450" s="85"/>
      <c r="VRY450" s="85"/>
      <c r="VRZ450" s="85"/>
      <c r="VSA450" s="85"/>
      <c r="VSB450" s="85"/>
      <c r="VSC450" s="85"/>
      <c r="VSD450" s="85"/>
      <c r="VSE450" s="85"/>
      <c r="VSF450" s="85"/>
      <c r="VSG450" s="85"/>
      <c r="VSH450" s="85"/>
      <c r="VSI450" s="85"/>
      <c r="VSJ450" s="85"/>
      <c r="VSK450" s="85"/>
      <c r="VSL450" s="85"/>
      <c r="VSM450" s="85"/>
      <c r="VSN450" s="85"/>
      <c r="VSO450" s="85"/>
      <c r="VSP450" s="85"/>
      <c r="VSQ450" s="85"/>
      <c r="VSR450" s="85"/>
      <c r="VSS450" s="85"/>
      <c r="VST450" s="85"/>
      <c r="VSU450" s="85"/>
      <c r="VSV450" s="85"/>
      <c r="VSW450" s="85"/>
      <c r="VSX450" s="85"/>
      <c r="VSY450" s="85"/>
      <c r="VSZ450" s="85"/>
      <c r="VTA450" s="85"/>
      <c r="VTB450" s="85"/>
      <c r="VTC450" s="85"/>
      <c r="VTD450" s="85"/>
      <c r="VTE450" s="85"/>
      <c r="VTF450" s="85"/>
      <c r="VTG450" s="85"/>
      <c r="VTH450" s="85"/>
      <c r="VTI450" s="85"/>
      <c r="VTJ450" s="85"/>
      <c r="VTK450" s="85"/>
      <c r="VTL450" s="85"/>
      <c r="VTM450" s="85"/>
      <c r="VTN450" s="85"/>
      <c r="VTO450" s="85"/>
      <c r="VTP450" s="85"/>
      <c r="VTQ450" s="85"/>
      <c r="VTR450" s="85"/>
      <c r="VTS450" s="85"/>
      <c r="VTT450" s="85"/>
      <c r="VTU450" s="85"/>
      <c r="VTV450" s="85"/>
      <c r="VTW450" s="85"/>
      <c r="VTX450" s="85"/>
      <c r="VTY450" s="85"/>
      <c r="VTZ450" s="85"/>
      <c r="VUA450" s="85"/>
      <c r="VUB450" s="85"/>
      <c r="VUC450" s="85"/>
      <c r="VUD450" s="85"/>
      <c r="VUE450" s="85"/>
      <c r="VUF450" s="85"/>
      <c r="VUG450" s="85"/>
      <c r="VUH450" s="85"/>
      <c r="VUI450" s="85"/>
      <c r="VUJ450" s="85"/>
      <c r="VUK450" s="85"/>
      <c r="VUL450" s="85"/>
      <c r="VUM450" s="85"/>
      <c r="VUN450" s="85"/>
      <c r="VUO450" s="85"/>
      <c r="VUP450" s="85"/>
      <c r="VUQ450" s="85"/>
      <c r="VUR450" s="85"/>
      <c r="VUS450" s="85"/>
      <c r="VUT450" s="85"/>
      <c r="VUU450" s="85"/>
      <c r="VUV450" s="85"/>
      <c r="VUW450" s="85"/>
      <c r="VUX450" s="85"/>
      <c r="VUY450" s="85"/>
      <c r="VUZ450" s="85"/>
      <c r="VVA450" s="85"/>
      <c r="VVB450" s="85"/>
      <c r="VVC450" s="85"/>
      <c r="VVD450" s="85"/>
      <c r="VVE450" s="85"/>
      <c r="VVF450" s="85"/>
      <c r="VVG450" s="85"/>
      <c r="VVH450" s="85"/>
      <c r="VVI450" s="85"/>
      <c r="VVJ450" s="85"/>
      <c r="VVK450" s="85"/>
      <c r="VVL450" s="85"/>
      <c r="VVM450" s="85"/>
      <c r="VVN450" s="85"/>
      <c r="VVO450" s="85"/>
      <c r="VVP450" s="85"/>
      <c r="VVQ450" s="85"/>
      <c r="VVR450" s="85"/>
      <c r="VVS450" s="85"/>
      <c r="VVT450" s="85"/>
      <c r="VVU450" s="85"/>
      <c r="VVV450" s="85"/>
      <c r="VVW450" s="85"/>
      <c r="VVX450" s="85"/>
      <c r="VVY450" s="85"/>
      <c r="VVZ450" s="85"/>
      <c r="VWA450" s="85"/>
      <c r="VWB450" s="85"/>
      <c r="VWC450" s="85"/>
      <c r="VWD450" s="85"/>
      <c r="VWE450" s="85"/>
      <c r="VWF450" s="85"/>
      <c r="VWG450" s="85"/>
      <c r="VWH450" s="85"/>
      <c r="VWI450" s="85"/>
      <c r="VWJ450" s="85"/>
      <c r="VWK450" s="85"/>
      <c r="VWL450" s="85"/>
      <c r="VWM450" s="85"/>
      <c r="VWN450" s="85"/>
      <c r="VWO450" s="85"/>
      <c r="VWP450" s="85"/>
      <c r="VWQ450" s="85"/>
      <c r="VWR450" s="85"/>
      <c r="VWS450" s="85"/>
      <c r="VWT450" s="85"/>
      <c r="VWU450" s="85"/>
      <c r="VWV450" s="85"/>
      <c r="VWW450" s="85"/>
      <c r="VWX450" s="85"/>
      <c r="VWY450" s="85"/>
      <c r="VWZ450" s="85"/>
      <c r="VXA450" s="85"/>
      <c r="VXB450" s="85"/>
      <c r="VXC450" s="85"/>
      <c r="VXD450" s="85"/>
      <c r="VXE450" s="85"/>
      <c r="VXF450" s="85"/>
      <c r="VXG450" s="85"/>
      <c r="VXH450" s="85"/>
      <c r="VXI450" s="85"/>
      <c r="VXJ450" s="85"/>
      <c r="VXK450" s="85"/>
      <c r="VXL450" s="85"/>
      <c r="VXM450" s="85"/>
      <c r="VXN450" s="85"/>
      <c r="VXO450" s="85"/>
      <c r="VXP450" s="85"/>
      <c r="VXQ450" s="85"/>
      <c r="VXR450" s="85"/>
      <c r="VXS450" s="85"/>
      <c r="VXT450" s="85"/>
      <c r="VXU450" s="85"/>
      <c r="VXV450" s="85"/>
      <c r="VXW450" s="85"/>
      <c r="VXX450" s="85"/>
      <c r="VXY450" s="85"/>
      <c r="VXZ450" s="85"/>
      <c r="VYA450" s="85"/>
      <c r="VYB450" s="85"/>
      <c r="VYC450" s="85"/>
      <c r="VYD450" s="85"/>
      <c r="VYE450" s="85"/>
      <c r="VYF450" s="85"/>
      <c r="VYG450" s="85"/>
      <c r="VYH450" s="85"/>
      <c r="VYI450" s="85"/>
      <c r="VYJ450" s="85"/>
      <c r="VYK450" s="85"/>
      <c r="VYL450" s="85"/>
      <c r="VYM450" s="85"/>
      <c r="VYN450" s="85"/>
      <c r="VYO450" s="85"/>
      <c r="VYP450" s="85"/>
      <c r="VYQ450" s="85"/>
      <c r="VYR450" s="85"/>
      <c r="VYS450" s="85"/>
      <c r="VYT450" s="85"/>
      <c r="VYU450" s="85"/>
      <c r="VYV450" s="85"/>
      <c r="VYW450" s="85"/>
      <c r="VYX450" s="85"/>
      <c r="VYY450" s="85"/>
      <c r="VYZ450" s="85"/>
      <c r="VZA450" s="85"/>
      <c r="VZB450" s="85"/>
      <c r="VZC450" s="85"/>
      <c r="VZD450" s="85"/>
      <c r="VZE450" s="85"/>
      <c r="VZF450" s="85"/>
      <c r="VZG450" s="85"/>
      <c r="VZH450" s="85"/>
      <c r="VZI450" s="85"/>
      <c r="VZJ450" s="85"/>
      <c r="VZK450" s="85"/>
      <c r="VZL450" s="85"/>
      <c r="VZM450" s="85"/>
      <c r="VZN450" s="85"/>
      <c r="VZO450" s="85"/>
      <c r="VZP450" s="85"/>
      <c r="VZQ450" s="85"/>
      <c r="VZR450" s="85"/>
      <c r="VZS450" s="85"/>
      <c r="VZT450" s="85"/>
      <c r="VZU450" s="85"/>
      <c r="VZV450" s="85"/>
      <c r="VZW450" s="85"/>
      <c r="VZX450" s="85"/>
      <c r="VZY450" s="85"/>
      <c r="VZZ450" s="85"/>
      <c r="WAA450" s="85"/>
      <c r="WAB450" s="85"/>
      <c r="WAC450" s="85"/>
      <c r="WAD450" s="85"/>
      <c r="WAE450" s="85"/>
      <c r="WAF450" s="85"/>
      <c r="WAG450" s="85"/>
      <c r="WAH450" s="85"/>
      <c r="WAI450" s="85"/>
      <c r="WAJ450" s="85"/>
      <c r="WAK450" s="85"/>
      <c r="WAL450" s="85"/>
      <c r="WAM450" s="85"/>
      <c r="WAN450" s="85"/>
      <c r="WAO450" s="85"/>
      <c r="WAP450" s="85"/>
      <c r="WAQ450" s="85"/>
      <c r="WAR450" s="85"/>
      <c r="WAS450" s="85"/>
      <c r="WAT450" s="85"/>
      <c r="WAU450" s="85"/>
      <c r="WAV450" s="85"/>
      <c r="WAW450" s="85"/>
      <c r="WAX450" s="85"/>
      <c r="WAY450" s="85"/>
      <c r="WAZ450" s="85"/>
      <c r="WBA450" s="85"/>
      <c r="WBB450" s="85"/>
      <c r="WBC450" s="85"/>
      <c r="WBD450" s="85"/>
      <c r="WBE450" s="85"/>
      <c r="WBF450" s="85"/>
      <c r="WBG450" s="85"/>
      <c r="WBH450" s="85"/>
      <c r="WBI450" s="85"/>
      <c r="WBJ450" s="85"/>
      <c r="WBK450" s="85"/>
      <c r="WBL450" s="85"/>
      <c r="WBM450" s="85"/>
      <c r="WBN450" s="85"/>
      <c r="WBO450" s="85"/>
      <c r="WBP450" s="85"/>
      <c r="WBQ450" s="85"/>
      <c r="WBR450" s="85"/>
      <c r="WBS450" s="85"/>
      <c r="WBT450" s="85"/>
      <c r="WBU450" s="85"/>
      <c r="WBV450" s="85"/>
      <c r="WBW450" s="85"/>
      <c r="WBX450" s="85"/>
      <c r="WBY450" s="85"/>
      <c r="WBZ450" s="85"/>
      <c r="WCA450" s="85"/>
      <c r="WCB450" s="85"/>
      <c r="WCC450" s="85"/>
      <c r="WCD450" s="85"/>
      <c r="WCE450" s="85"/>
      <c r="WCF450" s="85"/>
      <c r="WCG450" s="85"/>
      <c r="WCH450" s="85"/>
      <c r="WCI450" s="85"/>
      <c r="WCJ450" s="85"/>
      <c r="WCK450" s="85"/>
      <c r="WCL450" s="85"/>
      <c r="WCM450" s="85"/>
      <c r="WCN450" s="85"/>
      <c r="WCO450" s="85"/>
      <c r="WCP450" s="85"/>
      <c r="WCQ450" s="85"/>
      <c r="WCR450" s="85"/>
      <c r="WCS450" s="85"/>
      <c r="WCT450" s="85"/>
      <c r="WCU450" s="85"/>
      <c r="WCV450" s="85"/>
      <c r="WCW450" s="85"/>
      <c r="WCX450" s="85"/>
      <c r="WCY450" s="85"/>
      <c r="WCZ450" s="85"/>
      <c r="WDA450" s="85"/>
      <c r="WDB450" s="85"/>
      <c r="WDC450" s="85"/>
      <c r="WDD450" s="85"/>
      <c r="WDE450" s="85"/>
      <c r="WDF450" s="85"/>
      <c r="WDG450" s="85"/>
      <c r="WDH450" s="85"/>
      <c r="WDI450" s="85"/>
      <c r="WDJ450" s="85"/>
      <c r="WDK450" s="85"/>
      <c r="WDL450" s="85"/>
      <c r="WDM450" s="85"/>
      <c r="WDN450" s="85"/>
      <c r="WDO450" s="85"/>
      <c r="WDP450" s="85"/>
      <c r="WDQ450" s="85"/>
      <c r="WDR450" s="85"/>
      <c r="WDS450" s="85"/>
      <c r="WDT450" s="85"/>
      <c r="WDU450" s="85"/>
      <c r="WDV450" s="85"/>
      <c r="WDW450" s="85"/>
      <c r="WDX450" s="85"/>
      <c r="WDY450" s="85"/>
      <c r="WDZ450" s="85"/>
      <c r="WEA450" s="85"/>
      <c r="WEB450" s="85"/>
      <c r="WEC450" s="85"/>
      <c r="WED450" s="85"/>
      <c r="WEE450" s="85"/>
      <c r="WEF450" s="85"/>
      <c r="WEG450" s="85"/>
      <c r="WEH450" s="85"/>
      <c r="WEI450" s="85"/>
      <c r="WEJ450" s="85"/>
      <c r="WEK450" s="85"/>
      <c r="WEL450" s="85"/>
      <c r="WEM450" s="85"/>
      <c r="WEN450" s="85"/>
      <c r="WEO450" s="85"/>
      <c r="WEP450" s="85"/>
      <c r="WEQ450" s="85"/>
      <c r="WER450" s="85"/>
      <c r="WES450" s="85"/>
      <c r="WET450" s="85"/>
      <c r="WEU450" s="85"/>
      <c r="WEV450" s="85"/>
      <c r="WEW450" s="85"/>
      <c r="WEX450" s="85"/>
      <c r="WEY450" s="85"/>
      <c r="WEZ450" s="85"/>
      <c r="WFA450" s="85"/>
      <c r="WFB450" s="85"/>
      <c r="WFC450" s="85"/>
      <c r="WFD450" s="85"/>
      <c r="WFE450" s="85"/>
      <c r="WFF450" s="85"/>
      <c r="WFG450" s="85"/>
      <c r="WFH450" s="85"/>
      <c r="WFI450" s="85"/>
      <c r="WFJ450" s="85"/>
      <c r="WFK450" s="85"/>
      <c r="WFL450" s="85"/>
      <c r="WFM450" s="85"/>
      <c r="WFN450" s="85"/>
      <c r="WFO450" s="85"/>
      <c r="WFP450" s="85"/>
      <c r="WFQ450" s="85"/>
      <c r="WFR450" s="85"/>
      <c r="WFS450" s="85"/>
      <c r="WFT450" s="85"/>
      <c r="WFU450" s="85"/>
      <c r="WFV450" s="85"/>
      <c r="WFW450" s="85"/>
      <c r="WFX450" s="85"/>
      <c r="WFY450" s="85"/>
      <c r="WFZ450" s="85"/>
      <c r="WGA450" s="85"/>
      <c r="WGB450" s="85"/>
      <c r="WGC450" s="85"/>
      <c r="WGD450" s="85"/>
      <c r="WGE450" s="85"/>
      <c r="WGF450" s="85"/>
      <c r="WGG450" s="85"/>
      <c r="WGH450" s="85"/>
      <c r="WGI450" s="85"/>
      <c r="WGJ450" s="85"/>
      <c r="WGK450" s="85"/>
      <c r="WGL450" s="85"/>
      <c r="WGM450" s="85"/>
      <c r="WGN450" s="85"/>
      <c r="WGO450" s="85"/>
      <c r="WGP450" s="85"/>
      <c r="WGQ450" s="85"/>
      <c r="WGR450" s="85"/>
      <c r="WGS450" s="85"/>
      <c r="WGT450" s="85"/>
      <c r="WGU450" s="85"/>
      <c r="WGV450" s="85"/>
      <c r="WGW450" s="85"/>
      <c r="WGX450" s="85"/>
      <c r="WGY450" s="85"/>
      <c r="WGZ450" s="85"/>
      <c r="WHA450" s="85"/>
      <c r="WHB450" s="85"/>
      <c r="WHC450" s="85"/>
      <c r="WHD450" s="85"/>
      <c r="WHE450" s="85"/>
      <c r="WHF450" s="85"/>
      <c r="WHG450" s="85"/>
      <c r="WHH450" s="85"/>
      <c r="WHI450" s="85"/>
      <c r="WHJ450" s="85"/>
      <c r="WHK450" s="85"/>
      <c r="WHL450" s="85"/>
      <c r="WHM450" s="85"/>
      <c r="WHN450" s="85"/>
      <c r="WHO450" s="85"/>
      <c r="WHP450" s="85"/>
      <c r="WHQ450" s="85"/>
      <c r="WHR450" s="85"/>
      <c r="WHS450" s="85"/>
      <c r="WHT450" s="85"/>
      <c r="WHU450" s="85"/>
      <c r="WHV450" s="85"/>
      <c r="WHW450" s="85"/>
      <c r="WHX450" s="85"/>
      <c r="WHY450" s="85"/>
      <c r="WHZ450" s="85"/>
      <c r="WIA450" s="85"/>
      <c r="WIB450" s="85"/>
      <c r="WIC450" s="85"/>
      <c r="WID450" s="85"/>
      <c r="WIE450" s="85"/>
      <c r="WIF450" s="85"/>
      <c r="WIG450" s="85"/>
      <c r="WIH450" s="85"/>
      <c r="WII450" s="85"/>
      <c r="WIJ450" s="85"/>
      <c r="WIK450" s="85"/>
      <c r="WIL450" s="85"/>
      <c r="WIM450" s="85"/>
      <c r="WIN450" s="85"/>
      <c r="WIO450" s="85"/>
      <c r="WIP450" s="85"/>
      <c r="WIQ450" s="85"/>
      <c r="WIR450" s="85"/>
      <c r="WIS450" s="85"/>
      <c r="WIT450" s="85"/>
      <c r="WIU450" s="85"/>
      <c r="WIV450" s="85"/>
      <c r="WIW450" s="85"/>
      <c r="WIX450" s="85"/>
      <c r="WIY450" s="85"/>
      <c r="WIZ450" s="85"/>
      <c r="WJA450" s="85"/>
      <c r="WJB450" s="85"/>
      <c r="WJC450" s="85"/>
      <c r="WJD450" s="85"/>
      <c r="WJE450" s="85"/>
      <c r="WJF450" s="85"/>
      <c r="WJG450" s="85"/>
      <c r="WJH450" s="85"/>
      <c r="WJI450" s="85"/>
      <c r="WJJ450" s="85"/>
      <c r="WJK450" s="85"/>
      <c r="WJL450" s="85"/>
      <c r="WJM450" s="85"/>
      <c r="WJN450" s="85"/>
      <c r="WJO450" s="85"/>
      <c r="WJP450" s="85"/>
      <c r="WJQ450" s="85"/>
      <c r="WJR450" s="85"/>
      <c r="WJS450" s="85"/>
      <c r="WJT450" s="85"/>
      <c r="WJU450" s="85"/>
      <c r="WJV450" s="85"/>
      <c r="WJW450" s="85"/>
      <c r="WJX450" s="85"/>
      <c r="WJY450" s="85"/>
      <c r="WJZ450" s="85"/>
      <c r="WKA450" s="85"/>
      <c r="WKB450" s="85"/>
      <c r="WKC450" s="85"/>
      <c r="WKD450" s="85"/>
      <c r="WKE450" s="85"/>
      <c r="WKF450" s="85"/>
      <c r="WKG450" s="85"/>
      <c r="WKH450" s="85"/>
      <c r="WKI450" s="85"/>
      <c r="WKJ450" s="85"/>
      <c r="WKK450" s="85"/>
      <c r="WKL450" s="85"/>
      <c r="WKM450" s="85"/>
      <c r="WKN450" s="85"/>
      <c r="WKO450" s="85"/>
      <c r="WKP450" s="85"/>
      <c r="WKQ450" s="85"/>
      <c r="WKR450" s="85"/>
      <c r="WKS450" s="85"/>
      <c r="WKT450" s="85"/>
      <c r="WKU450" s="85"/>
      <c r="WKV450" s="85"/>
      <c r="WKW450" s="85"/>
      <c r="WKX450" s="85"/>
      <c r="WKY450" s="85"/>
      <c r="WKZ450" s="85"/>
      <c r="WLA450" s="85"/>
      <c r="WLB450" s="85"/>
      <c r="WLC450" s="85"/>
      <c r="WLD450" s="85"/>
      <c r="WLE450" s="85"/>
      <c r="WLF450" s="85"/>
      <c r="WLG450" s="85"/>
      <c r="WLH450" s="85"/>
      <c r="WLI450" s="85"/>
      <c r="WLJ450" s="85"/>
      <c r="WLK450" s="85"/>
      <c r="WLL450" s="85"/>
      <c r="WLM450" s="85"/>
      <c r="WLN450" s="85"/>
      <c r="WLO450" s="85"/>
      <c r="WLP450" s="85"/>
      <c r="WLQ450" s="85"/>
      <c r="WLR450" s="85"/>
      <c r="WLS450" s="85"/>
      <c r="WLT450" s="85"/>
      <c r="WLU450" s="85"/>
      <c r="WLV450" s="85"/>
      <c r="WLW450" s="85"/>
      <c r="WLX450" s="85"/>
      <c r="WLY450" s="85"/>
      <c r="WLZ450" s="85"/>
      <c r="WMA450" s="85"/>
      <c r="WMB450" s="85"/>
      <c r="WMC450" s="85"/>
      <c r="WMD450" s="85"/>
      <c r="WME450" s="85"/>
      <c r="WMF450" s="85"/>
      <c r="WMG450" s="85"/>
      <c r="WMH450" s="85"/>
      <c r="WMI450" s="85"/>
      <c r="WMJ450" s="85"/>
      <c r="WMK450" s="85"/>
      <c r="WML450" s="85"/>
      <c r="WMM450" s="85"/>
      <c r="WMN450" s="85"/>
      <c r="WMO450" s="85"/>
      <c r="WMP450" s="85"/>
      <c r="WMQ450" s="85"/>
      <c r="WMR450" s="85"/>
      <c r="WMS450" s="85"/>
      <c r="WMT450" s="85"/>
      <c r="WMU450" s="85"/>
      <c r="WMV450" s="85"/>
      <c r="WMW450" s="85"/>
      <c r="WMX450" s="85"/>
      <c r="WMY450" s="85"/>
      <c r="WMZ450" s="85"/>
      <c r="WNA450" s="85"/>
      <c r="WNB450" s="85"/>
      <c r="WNC450" s="85"/>
      <c r="WND450" s="85"/>
      <c r="WNE450" s="85"/>
      <c r="WNF450" s="85"/>
      <c r="WNG450" s="85"/>
      <c r="WNH450" s="85"/>
      <c r="WNI450" s="85"/>
      <c r="WNJ450" s="85"/>
      <c r="WNK450" s="85"/>
      <c r="WNL450" s="85"/>
      <c r="WNM450" s="85"/>
      <c r="WNN450" s="85"/>
      <c r="WNO450" s="85"/>
      <c r="WNP450" s="85"/>
      <c r="WNQ450" s="85"/>
      <c r="WNR450" s="85"/>
      <c r="WNS450" s="85"/>
      <c r="WNT450" s="85"/>
      <c r="WNU450" s="85"/>
      <c r="WNV450" s="85"/>
      <c r="WNW450" s="85"/>
      <c r="WNX450" s="85"/>
      <c r="WNY450" s="85"/>
      <c r="WNZ450" s="85"/>
      <c r="WOA450" s="85"/>
      <c r="WOB450" s="85"/>
      <c r="WOC450" s="85"/>
      <c r="WOD450" s="85"/>
      <c r="WOE450" s="85"/>
      <c r="WOF450" s="85"/>
      <c r="WOG450" s="85"/>
      <c r="WOH450" s="85"/>
      <c r="WOI450" s="85"/>
      <c r="WOJ450" s="85"/>
      <c r="WOK450" s="85"/>
      <c r="WOL450" s="85"/>
      <c r="WOM450" s="85"/>
      <c r="WON450" s="85"/>
      <c r="WOO450" s="85"/>
      <c r="WOP450" s="85"/>
      <c r="WOQ450" s="85"/>
      <c r="WOR450" s="85"/>
      <c r="WOS450" s="85"/>
      <c r="WOT450" s="85"/>
      <c r="WOU450" s="85"/>
      <c r="WOV450" s="85"/>
      <c r="WOW450" s="85"/>
      <c r="WOX450" s="85"/>
      <c r="WOY450" s="85"/>
      <c r="WOZ450" s="85"/>
      <c r="WPA450" s="85"/>
      <c r="WPB450" s="85"/>
      <c r="WPC450" s="85"/>
      <c r="WPD450" s="85"/>
      <c r="WPE450" s="85"/>
      <c r="WPF450" s="85"/>
      <c r="WPG450" s="85"/>
      <c r="WPH450" s="85"/>
      <c r="WPI450" s="85"/>
      <c r="WPJ450" s="85"/>
      <c r="WPK450" s="85"/>
      <c r="WPL450" s="85"/>
      <c r="WPM450" s="85"/>
      <c r="WPN450" s="85"/>
      <c r="WPO450" s="85"/>
      <c r="WPP450" s="85"/>
      <c r="WPQ450" s="85"/>
      <c r="WPR450" s="85"/>
      <c r="WPS450" s="85"/>
      <c r="WPT450" s="85"/>
      <c r="WPU450" s="85"/>
      <c r="WPV450" s="85"/>
      <c r="WPW450" s="85"/>
      <c r="WPX450" s="85"/>
      <c r="WPY450" s="85"/>
      <c r="WPZ450" s="85"/>
      <c r="WQA450" s="85"/>
      <c r="WQB450" s="85"/>
      <c r="WQC450" s="85"/>
      <c r="WQD450" s="85"/>
      <c r="WQE450" s="85"/>
      <c r="WQF450" s="85"/>
      <c r="WQG450" s="85"/>
      <c r="WQH450" s="85"/>
      <c r="WQI450" s="85"/>
      <c r="WQJ450" s="85"/>
      <c r="WQK450" s="85"/>
      <c r="WQL450" s="85"/>
      <c r="WQM450" s="85"/>
      <c r="WQN450" s="85"/>
      <c r="WQO450" s="85"/>
      <c r="WQP450" s="85"/>
      <c r="WQQ450" s="85"/>
      <c r="WQR450" s="85"/>
      <c r="WQS450" s="85"/>
      <c r="WQT450" s="85"/>
      <c r="WQU450" s="85"/>
      <c r="WQV450" s="85"/>
      <c r="WQW450" s="85"/>
      <c r="WQX450" s="85"/>
      <c r="WQY450" s="85"/>
      <c r="WQZ450" s="85"/>
      <c r="WRA450" s="85"/>
      <c r="WRB450" s="85"/>
      <c r="WRC450" s="85"/>
      <c r="WRD450" s="85"/>
      <c r="WRE450" s="85"/>
      <c r="WRF450" s="85"/>
      <c r="WRG450" s="85"/>
      <c r="WRH450" s="85"/>
      <c r="WRI450" s="85"/>
      <c r="WRJ450" s="85"/>
      <c r="WRK450" s="85"/>
      <c r="WRL450" s="85"/>
      <c r="WRM450" s="85"/>
      <c r="WRN450" s="85"/>
      <c r="WRO450" s="85"/>
      <c r="WRP450" s="85"/>
      <c r="WRQ450" s="85"/>
      <c r="WRR450" s="85"/>
      <c r="WRS450" s="85"/>
      <c r="WRT450" s="85"/>
      <c r="WRU450" s="85"/>
      <c r="WRV450" s="85"/>
      <c r="WRW450" s="85"/>
      <c r="WRX450" s="85"/>
      <c r="WRY450" s="85"/>
      <c r="WRZ450" s="85"/>
      <c r="WSA450" s="85"/>
      <c r="WSB450" s="85"/>
      <c r="WSC450" s="85"/>
      <c r="WSD450" s="85"/>
      <c r="WSE450" s="85"/>
      <c r="WSF450" s="85"/>
      <c r="WSG450" s="85"/>
      <c r="WSH450" s="85"/>
      <c r="WSI450" s="85"/>
      <c r="WSJ450" s="85"/>
      <c r="WSK450" s="85"/>
      <c r="WSL450" s="85"/>
      <c r="WSM450" s="85"/>
      <c r="WSN450" s="85"/>
      <c r="WSO450" s="85"/>
      <c r="WSP450" s="85"/>
      <c r="WSQ450" s="85"/>
      <c r="WSR450" s="85"/>
      <c r="WSS450" s="85"/>
      <c r="WST450" s="85"/>
      <c r="WSU450" s="85"/>
      <c r="WSV450" s="85"/>
      <c r="WSW450" s="85"/>
      <c r="WSX450" s="85"/>
      <c r="WSY450" s="85"/>
      <c r="WSZ450" s="85"/>
      <c r="WTA450" s="85"/>
      <c r="WTB450" s="85"/>
      <c r="WTC450" s="85"/>
      <c r="WTD450" s="85"/>
      <c r="WTE450" s="85"/>
      <c r="WTF450" s="85"/>
      <c r="WTG450" s="85"/>
      <c r="WTH450" s="85"/>
      <c r="WTI450" s="85"/>
      <c r="WTJ450" s="85"/>
      <c r="WTK450" s="85"/>
      <c r="WTL450" s="85"/>
      <c r="WTM450" s="85"/>
      <c r="WTN450" s="85"/>
      <c r="WTO450" s="85"/>
      <c r="WTP450" s="85"/>
      <c r="WTQ450" s="85"/>
      <c r="WTR450" s="85"/>
      <c r="WTS450" s="85"/>
      <c r="WTT450" s="85"/>
      <c r="WTU450" s="85"/>
      <c r="WTV450" s="85"/>
      <c r="WTW450" s="85"/>
      <c r="WTX450" s="85"/>
      <c r="WTY450" s="85"/>
      <c r="WTZ450" s="85"/>
      <c r="WUA450" s="85"/>
      <c r="WUB450" s="85"/>
      <c r="WUC450" s="85"/>
      <c r="WUD450" s="85"/>
      <c r="WUE450" s="85"/>
      <c r="WUF450" s="85"/>
      <c r="WUG450" s="85"/>
      <c r="WUH450" s="85"/>
      <c r="WUI450" s="85"/>
      <c r="WUJ450" s="85"/>
      <c r="WUK450" s="85"/>
      <c r="WUL450" s="85"/>
      <c r="WUM450" s="85"/>
      <c r="WUN450" s="85"/>
      <c r="WUO450" s="85"/>
    </row>
    <row r="451" spans="1:16109" s="66" customFormat="1" ht="24.95" customHeight="1" x14ac:dyDescent="0.25">
      <c r="A451" s="60" t="s">
        <v>1771</v>
      </c>
      <c r="B451" s="96" t="s">
        <v>2066</v>
      </c>
      <c r="C451" s="61" t="s">
        <v>901</v>
      </c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5"/>
      <c r="CQ451" s="85"/>
      <c r="CR451" s="85"/>
      <c r="CS451" s="85"/>
      <c r="CT451" s="85"/>
      <c r="CU451" s="85"/>
      <c r="CV451" s="85"/>
      <c r="CW451" s="85"/>
      <c r="CX451" s="85"/>
      <c r="CY451" s="85"/>
      <c r="CZ451" s="85"/>
      <c r="DA451" s="85"/>
      <c r="DB451" s="85"/>
      <c r="DC451" s="85"/>
      <c r="DD451" s="85"/>
      <c r="DE451" s="85"/>
      <c r="DF451" s="85"/>
      <c r="DG451" s="85"/>
      <c r="DH451" s="85"/>
      <c r="DI451" s="85"/>
      <c r="DJ451" s="85"/>
      <c r="DK451" s="85"/>
      <c r="DL451" s="85"/>
      <c r="DM451" s="85"/>
      <c r="DN451" s="85"/>
      <c r="DO451" s="85"/>
      <c r="DP451" s="85"/>
      <c r="DQ451" s="85"/>
      <c r="DR451" s="85"/>
      <c r="DS451" s="85"/>
      <c r="DT451" s="85"/>
      <c r="DU451" s="85"/>
      <c r="DV451" s="85"/>
      <c r="DW451" s="85"/>
      <c r="DX451" s="85"/>
      <c r="DY451" s="85"/>
      <c r="DZ451" s="85"/>
      <c r="EA451" s="85"/>
      <c r="EB451" s="85"/>
      <c r="EC451" s="85"/>
      <c r="ED451" s="85"/>
      <c r="EE451" s="85"/>
      <c r="EF451" s="85"/>
      <c r="EG451" s="85"/>
      <c r="EH451" s="85"/>
      <c r="EI451" s="85"/>
      <c r="EJ451" s="85"/>
      <c r="EK451" s="85"/>
      <c r="EL451" s="85"/>
      <c r="EM451" s="85"/>
      <c r="EN451" s="85"/>
      <c r="EO451" s="85"/>
      <c r="EP451" s="85"/>
      <c r="EQ451" s="85"/>
      <c r="ER451" s="85"/>
      <c r="ES451" s="85"/>
      <c r="ET451" s="85"/>
      <c r="EU451" s="85"/>
      <c r="EV451" s="85"/>
      <c r="EW451" s="85"/>
      <c r="EX451" s="85"/>
      <c r="EY451" s="85"/>
      <c r="EZ451" s="85"/>
      <c r="FA451" s="85"/>
      <c r="FB451" s="85"/>
      <c r="FC451" s="85"/>
      <c r="FD451" s="85"/>
      <c r="FE451" s="85"/>
      <c r="FF451" s="85"/>
      <c r="FG451" s="85"/>
      <c r="FH451" s="85"/>
      <c r="FI451" s="85"/>
      <c r="FJ451" s="85"/>
      <c r="FK451" s="85"/>
      <c r="FL451" s="85"/>
      <c r="FM451" s="85"/>
      <c r="FN451" s="85"/>
      <c r="FO451" s="85"/>
      <c r="FP451" s="85"/>
      <c r="FQ451" s="85"/>
      <c r="FR451" s="85"/>
      <c r="FS451" s="85"/>
      <c r="FT451" s="85"/>
      <c r="FU451" s="85"/>
      <c r="FV451" s="85"/>
      <c r="FW451" s="85"/>
      <c r="FX451" s="85"/>
      <c r="FY451" s="85"/>
      <c r="FZ451" s="85"/>
      <c r="GA451" s="85"/>
      <c r="GB451" s="85"/>
      <c r="GC451" s="85"/>
      <c r="GD451" s="85"/>
      <c r="GE451" s="85"/>
      <c r="GF451" s="85"/>
      <c r="GG451" s="85"/>
      <c r="GH451" s="85"/>
      <c r="GI451" s="85"/>
      <c r="GJ451" s="85"/>
      <c r="GK451" s="85"/>
      <c r="GL451" s="85"/>
      <c r="GM451" s="85"/>
      <c r="GN451" s="85"/>
      <c r="GO451" s="85"/>
      <c r="GP451" s="85"/>
      <c r="GQ451" s="85"/>
      <c r="GR451" s="85"/>
      <c r="GS451" s="85"/>
      <c r="GT451" s="85"/>
      <c r="GU451" s="85"/>
      <c r="GV451" s="85"/>
      <c r="GW451" s="85"/>
      <c r="GX451" s="85"/>
      <c r="GY451" s="85"/>
      <c r="GZ451" s="85"/>
      <c r="HA451" s="85"/>
      <c r="HB451" s="85"/>
      <c r="HC451" s="85"/>
      <c r="HD451" s="85"/>
      <c r="HE451" s="85"/>
      <c r="HF451" s="85"/>
      <c r="HG451" s="85"/>
      <c r="HH451" s="85"/>
      <c r="HI451" s="85"/>
      <c r="HJ451" s="85"/>
      <c r="HK451" s="85"/>
      <c r="HL451" s="85"/>
      <c r="HM451" s="85"/>
      <c r="HN451" s="85"/>
      <c r="HO451" s="85"/>
      <c r="HP451" s="85"/>
      <c r="HQ451" s="85"/>
      <c r="HR451" s="85"/>
      <c r="HS451" s="85"/>
      <c r="HT451" s="85"/>
      <c r="HU451" s="85"/>
      <c r="HV451" s="85"/>
      <c r="HW451" s="85"/>
      <c r="HX451" s="85"/>
      <c r="HY451" s="85"/>
      <c r="HZ451" s="85"/>
      <c r="IA451" s="85"/>
      <c r="IB451" s="85"/>
      <c r="IC451" s="85"/>
      <c r="ID451" s="85"/>
      <c r="IE451" s="85"/>
      <c r="IF451" s="85"/>
      <c r="IG451" s="85"/>
      <c r="IH451" s="85"/>
      <c r="II451" s="85"/>
      <c r="IJ451" s="85"/>
      <c r="IK451" s="85"/>
      <c r="IL451" s="85"/>
      <c r="IM451" s="85"/>
      <c r="IN451" s="85"/>
      <c r="IO451" s="85"/>
      <c r="IP451" s="85"/>
      <c r="IQ451" s="85"/>
      <c r="IR451" s="85"/>
      <c r="IS451" s="85"/>
      <c r="IT451" s="85"/>
      <c r="IU451" s="85"/>
      <c r="IV451" s="85"/>
      <c r="IW451" s="85"/>
      <c r="IX451" s="85"/>
      <c r="IY451" s="85"/>
      <c r="IZ451" s="85"/>
      <c r="JA451" s="85"/>
      <c r="JB451" s="85"/>
      <c r="JC451" s="85"/>
      <c r="JD451" s="85"/>
      <c r="JE451" s="85"/>
      <c r="JF451" s="85"/>
      <c r="JG451" s="85"/>
      <c r="JH451" s="85"/>
      <c r="JI451" s="85"/>
      <c r="JJ451" s="85"/>
      <c r="JK451" s="85"/>
      <c r="JL451" s="85"/>
      <c r="JM451" s="85"/>
      <c r="JN451" s="85"/>
      <c r="JO451" s="85"/>
      <c r="JP451" s="85"/>
      <c r="JQ451" s="85"/>
      <c r="JR451" s="85"/>
      <c r="JS451" s="85"/>
      <c r="JT451" s="85"/>
      <c r="JU451" s="85"/>
      <c r="JV451" s="85"/>
      <c r="JW451" s="85"/>
      <c r="JX451" s="85"/>
      <c r="JY451" s="85"/>
      <c r="JZ451" s="85"/>
      <c r="KA451" s="85"/>
      <c r="KB451" s="85"/>
      <c r="KC451" s="85"/>
      <c r="KD451" s="85"/>
      <c r="KE451" s="85"/>
      <c r="KF451" s="85"/>
      <c r="KG451" s="85"/>
      <c r="KH451" s="85"/>
      <c r="KI451" s="85"/>
      <c r="KJ451" s="85"/>
      <c r="KK451" s="85"/>
      <c r="KL451" s="85"/>
      <c r="KM451" s="85"/>
      <c r="KN451" s="85"/>
      <c r="KO451" s="85"/>
      <c r="KP451" s="85"/>
      <c r="KQ451" s="85"/>
      <c r="KR451" s="85"/>
      <c r="KS451" s="85"/>
      <c r="KT451" s="85"/>
      <c r="KU451" s="85"/>
      <c r="KV451" s="85"/>
      <c r="KW451" s="85"/>
      <c r="KX451" s="85"/>
      <c r="KY451" s="85"/>
      <c r="KZ451" s="85"/>
      <c r="LA451" s="85"/>
      <c r="LB451" s="85"/>
      <c r="LC451" s="85"/>
      <c r="LD451" s="85"/>
      <c r="LE451" s="85"/>
      <c r="LF451" s="85"/>
      <c r="LG451" s="85"/>
      <c r="LH451" s="85"/>
      <c r="LI451" s="85"/>
      <c r="LJ451" s="85"/>
      <c r="LK451" s="85"/>
      <c r="LL451" s="85"/>
      <c r="LM451" s="85"/>
      <c r="LN451" s="85"/>
      <c r="LO451" s="85"/>
      <c r="LP451" s="85"/>
      <c r="LQ451" s="85"/>
      <c r="LR451" s="85"/>
      <c r="LS451" s="85"/>
      <c r="LT451" s="85"/>
      <c r="LU451" s="85"/>
      <c r="LV451" s="85"/>
      <c r="LW451" s="85"/>
      <c r="LX451" s="85"/>
      <c r="LY451" s="85"/>
      <c r="LZ451" s="85"/>
      <c r="MA451" s="85"/>
      <c r="MB451" s="85"/>
      <c r="MC451" s="85"/>
      <c r="MD451" s="85"/>
      <c r="ME451" s="85"/>
      <c r="MF451" s="85"/>
      <c r="MG451" s="85"/>
      <c r="MH451" s="85"/>
      <c r="MI451" s="85"/>
      <c r="MJ451" s="85"/>
      <c r="MK451" s="85"/>
      <c r="ML451" s="85"/>
      <c r="MM451" s="85"/>
      <c r="MN451" s="85"/>
      <c r="MO451" s="85"/>
      <c r="MP451" s="85"/>
      <c r="MQ451" s="85"/>
      <c r="MR451" s="85"/>
      <c r="MS451" s="85"/>
      <c r="MT451" s="85"/>
      <c r="MU451" s="85"/>
      <c r="MV451" s="85"/>
      <c r="MW451" s="85"/>
      <c r="MX451" s="85"/>
      <c r="MY451" s="85"/>
      <c r="MZ451" s="85"/>
      <c r="NA451" s="85"/>
      <c r="NB451" s="85"/>
      <c r="NC451" s="85"/>
      <c r="ND451" s="85"/>
      <c r="NE451" s="85"/>
      <c r="NF451" s="85"/>
      <c r="NG451" s="85"/>
      <c r="NH451" s="85"/>
      <c r="NI451" s="85"/>
      <c r="NJ451" s="85"/>
      <c r="NK451" s="85"/>
      <c r="NL451" s="85"/>
      <c r="NM451" s="85"/>
      <c r="NN451" s="85"/>
      <c r="NO451" s="85"/>
      <c r="NP451" s="85"/>
      <c r="NQ451" s="85"/>
      <c r="NR451" s="85"/>
      <c r="NS451" s="85"/>
      <c r="NT451" s="85"/>
      <c r="NU451" s="85"/>
      <c r="NV451" s="85"/>
      <c r="NW451" s="85"/>
      <c r="NX451" s="85"/>
      <c r="NY451" s="85"/>
      <c r="NZ451" s="85"/>
      <c r="OA451" s="85"/>
      <c r="OB451" s="85"/>
      <c r="OC451" s="85"/>
      <c r="OD451" s="85"/>
      <c r="OE451" s="85"/>
      <c r="OF451" s="85"/>
      <c r="OG451" s="85"/>
      <c r="OH451" s="85"/>
      <c r="OI451" s="85"/>
      <c r="OJ451" s="85"/>
      <c r="OK451" s="85"/>
      <c r="OL451" s="85"/>
      <c r="OM451" s="85"/>
      <c r="ON451" s="85"/>
      <c r="OO451" s="85"/>
      <c r="OP451" s="85"/>
      <c r="OQ451" s="85"/>
      <c r="OR451" s="85"/>
      <c r="OS451" s="85"/>
      <c r="OT451" s="85"/>
      <c r="OU451" s="85"/>
      <c r="OV451" s="85"/>
      <c r="OW451" s="85"/>
      <c r="OX451" s="85"/>
      <c r="OY451" s="85"/>
      <c r="OZ451" s="85"/>
      <c r="PA451" s="85"/>
      <c r="PB451" s="85"/>
      <c r="PC451" s="85"/>
      <c r="PD451" s="85"/>
      <c r="PE451" s="85"/>
      <c r="PF451" s="85"/>
      <c r="PG451" s="85"/>
      <c r="PH451" s="85"/>
      <c r="PI451" s="85"/>
      <c r="PJ451" s="85"/>
      <c r="PK451" s="85"/>
      <c r="PL451" s="85"/>
      <c r="PM451" s="85"/>
      <c r="PN451" s="85"/>
      <c r="PO451" s="85"/>
      <c r="PP451" s="85"/>
      <c r="PQ451" s="85"/>
      <c r="PR451" s="85"/>
      <c r="PS451" s="85"/>
      <c r="PT451" s="85"/>
      <c r="PU451" s="85"/>
      <c r="PV451" s="85"/>
      <c r="PW451" s="85"/>
      <c r="PX451" s="85"/>
      <c r="PY451" s="85"/>
      <c r="PZ451" s="85"/>
      <c r="QA451" s="85"/>
      <c r="QB451" s="85"/>
      <c r="QC451" s="85"/>
      <c r="QD451" s="85"/>
      <c r="QE451" s="85"/>
      <c r="QF451" s="85"/>
      <c r="QG451" s="85"/>
      <c r="QH451" s="85"/>
      <c r="QI451" s="85"/>
      <c r="QJ451" s="85"/>
      <c r="QK451" s="85"/>
      <c r="QL451" s="85"/>
      <c r="QM451" s="85"/>
      <c r="QN451" s="85"/>
      <c r="QO451" s="85"/>
      <c r="QP451" s="85"/>
      <c r="QQ451" s="85"/>
      <c r="QR451" s="85"/>
      <c r="QS451" s="85"/>
      <c r="QT451" s="85"/>
      <c r="QU451" s="85"/>
      <c r="QV451" s="85"/>
      <c r="QW451" s="85"/>
      <c r="QX451" s="85"/>
      <c r="QY451" s="85"/>
      <c r="QZ451" s="85"/>
      <c r="RA451" s="85"/>
      <c r="RB451" s="85"/>
      <c r="RC451" s="85"/>
      <c r="RD451" s="85"/>
      <c r="RE451" s="85"/>
      <c r="RF451" s="85"/>
      <c r="RG451" s="85"/>
      <c r="RH451" s="85"/>
      <c r="RI451" s="85"/>
      <c r="RJ451" s="85"/>
      <c r="RK451" s="85"/>
      <c r="RL451" s="85"/>
      <c r="RM451" s="85"/>
      <c r="RN451" s="85"/>
      <c r="RO451" s="85"/>
      <c r="RP451" s="85"/>
      <c r="RQ451" s="85"/>
      <c r="RR451" s="85"/>
      <c r="RS451" s="85"/>
      <c r="RT451" s="85"/>
      <c r="RU451" s="85"/>
      <c r="RV451" s="85"/>
      <c r="RW451" s="85"/>
      <c r="RX451" s="85"/>
      <c r="RY451" s="85"/>
      <c r="RZ451" s="85"/>
      <c r="SA451" s="85"/>
      <c r="SB451" s="85"/>
      <c r="SC451" s="85"/>
      <c r="SD451" s="85"/>
      <c r="SE451" s="85"/>
      <c r="SF451" s="85"/>
      <c r="SG451" s="85"/>
      <c r="SH451" s="85"/>
      <c r="SI451" s="85"/>
      <c r="SJ451" s="85"/>
      <c r="SK451" s="85"/>
      <c r="SL451" s="85"/>
      <c r="SM451" s="85"/>
      <c r="SN451" s="85"/>
      <c r="SO451" s="85"/>
      <c r="SP451" s="85"/>
      <c r="SQ451" s="85"/>
      <c r="SR451" s="85"/>
      <c r="SS451" s="85"/>
      <c r="ST451" s="85"/>
      <c r="SU451" s="85"/>
      <c r="SV451" s="85"/>
      <c r="SW451" s="85"/>
      <c r="SX451" s="85"/>
      <c r="SY451" s="85"/>
      <c r="SZ451" s="85"/>
      <c r="TA451" s="85"/>
      <c r="TB451" s="85"/>
      <c r="TC451" s="85"/>
      <c r="TD451" s="85"/>
      <c r="TE451" s="85"/>
      <c r="TF451" s="85"/>
      <c r="TG451" s="85"/>
      <c r="TH451" s="85"/>
      <c r="TI451" s="85"/>
      <c r="TJ451" s="85"/>
      <c r="TK451" s="85"/>
      <c r="TL451" s="85"/>
      <c r="TM451" s="85"/>
      <c r="TN451" s="85"/>
      <c r="TO451" s="85"/>
      <c r="TP451" s="85"/>
      <c r="TQ451" s="85"/>
      <c r="TR451" s="85"/>
      <c r="TS451" s="85"/>
      <c r="TT451" s="85"/>
      <c r="TU451" s="85"/>
      <c r="TV451" s="85"/>
      <c r="TW451" s="85"/>
      <c r="TX451" s="85"/>
      <c r="TY451" s="85"/>
      <c r="TZ451" s="85"/>
      <c r="UA451" s="85"/>
      <c r="UB451" s="85"/>
      <c r="UC451" s="85"/>
      <c r="UD451" s="85"/>
      <c r="UE451" s="85"/>
      <c r="UF451" s="85"/>
      <c r="UG451" s="85"/>
      <c r="UH451" s="85"/>
      <c r="UI451" s="85"/>
      <c r="UJ451" s="85"/>
      <c r="UK451" s="85"/>
      <c r="UL451" s="85"/>
      <c r="UM451" s="85"/>
      <c r="UN451" s="85"/>
      <c r="UO451" s="85"/>
      <c r="UP451" s="85"/>
      <c r="UQ451" s="85"/>
      <c r="UR451" s="85"/>
      <c r="US451" s="85"/>
      <c r="UT451" s="85"/>
      <c r="UU451" s="85"/>
      <c r="UV451" s="85"/>
      <c r="UW451" s="85"/>
      <c r="UX451" s="85"/>
      <c r="UY451" s="85"/>
      <c r="UZ451" s="85"/>
      <c r="VA451" s="85"/>
      <c r="VB451" s="85"/>
      <c r="VC451" s="85"/>
      <c r="VD451" s="85"/>
      <c r="VE451" s="85"/>
      <c r="VF451" s="85"/>
      <c r="VG451" s="85"/>
      <c r="VH451" s="85"/>
      <c r="VI451" s="85"/>
      <c r="VJ451" s="85"/>
      <c r="VK451" s="85"/>
      <c r="VL451" s="85"/>
      <c r="VM451" s="85"/>
      <c r="VN451" s="85"/>
      <c r="VO451" s="85"/>
      <c r="VP451" s="85"/>
      <c r="VQ451" s="85"/>
      <c r="VR451" s="85"/>
      <c r="VS451" s="85"/>
      <c r="VT451" s="85"/>
      <c r="VU451" s="85"/>
      <c r="VV451" s="85"/>
      <c r="VW451" s="85"/>
      <c r="VX451" s="85"/>
      <c r="VY451" s="85"/>
      <c r="VZ451" s="85"/>
      <c r="WA451" s="85"/>
      <c r="WB451" s="85"/>
      <c r="WC451" s="85"/>
      <c r="WD451" s="85"/>
      <c r="WE451" s="85"/>
      <c r="WF451" s="85"/>
      <c r="WG451" s="85"/>
      <c r="WH451" s="85"/>
      <c r="WI451" s="85"/>
      <c r="WJ451" s="85"/>
      <c r="WK451" s="85"/>
      <c r="WL451" s="85"/>
      <c r="WM451" s="85"/>
      <c r="WN451" s="85"/>
      <c r="WO451" s="85"/>
      <c r="WP451" s="85"/>
      <c r="WQ451" s="85"/>
      <c r="WR451" s="85"/>
      <c r="WS451" s="85"/>
      <c r="WT451" s="85"/>
      <c r="WU451" s="85"/>
      <c r="WV451" s="85"/>
      <c r="WW451" s="85"/>
      <c r="WX451" s="85"/>
      <c r="WY451" s="85"/>
      <c r="WZ451" s="85"/>
      <c r="XA451" s="85"/>
      <c r="XB451" s="85"/>
      <c r="XC451" s="85"/>
      <c r="XD451" s="85"/>
      <c r="XE451" s="85"/>
      <c r="XF451" s="85"/>
      <c r="XG451" s="85"/>
      <c r="XH451" s="85"/>
      <c r="XI451" s="85"/>
      <c r="XJ451" s="85"/>
      <c r="XK451" s="85"/>
      <c r="XL451" s="85"/>
      <c r="XM451" s="85"/>
      <c r="XN451" s="85"/>
      <c r="XO451" s="85"/>
      <c r="XP451" s="85"/>
      <c r="XQ451" s="85"/>
      <c r="XR451" s="85"/>
      <c r="XS451" s="85"/>
      <c r="XT451" s="85"/>
      <c r="XU451" s="85"/>
      <c r="XV451" s="85"/>
      <c r="XW451" s="85"/>
      <c r="XX451" s="85"/>
      <c r="XY451" s="85"/>
      <c r="XZ451" s="85"/>
      <c r="YA451" s="85"/>
      <c r="YB451" s="85"/>
      <c r="YC451" s="85"/>
      <c r="YD451" s="85"/>
      <c r="YE451" s="85"/>
      <c r="YF451" s="85"/>
      <c r="YG451" s="85"/>
      <c r="YH451" s="85"/>
      <c r="YI451" s="85"/>
      <c r="YJ451" s="85"/>
      <c r="YK451" s="85"/>
      <c r="YL451" s="85"/>
      <c r="YM451" s="85"/>
      <c r="YN451" s="85"/>
      <c r="YO451" s="85"/>
      <c r="YP451" s="85"/>
      <c r="YQ451" s="85"/>
      <c r="YR451" s="85"/>
      <c r="YS451" s="85"/>
      <c r="YT451" s="85"/>
      <c r="YU451" s="85"/>
      <c r="YV451" s="85"/>
      <c r="YW451" s="85"/>
      <c r="YX451" s="85"/>
      <c r="YY451" s="85"/>
      <c r="YZ451" s="85"/>
      <c r="ZA451" s="85"/>
      <c r="ZB451" s="85"/>
      <c r="ZC451" s="85"/>
      <c r="ZD451" s="85"/>
      <c r="ZE451" s="85"/>
      <c r="ZF451" s="85"/>
      <c r="ZG451" s="85"/>
      <c r="ZH451" s="85"/>
      <c r="ZI451" s="85"/>
      <c r="ZJ451" s="85"/>
      <c r="ZK451" s="85"/>
      <c r="ZL451" s="85"/>
      <c r="ZM451" s="85"/>
      <c r="ZN451" s="85"/>
      <c r="ZO451" s="85"/>
      <c r="ZP451" s="85"/>
      <c r="ZQ451" s="85"/>
      <c r="ZR451" s="85"/>
      <c r="ZS451" s="85"/>
      <c r="ZT451" s="85"/>
      <c r="ZU451" s="85"/>
      <c r="ZV451" s="85"/>
      <c r="ZW451" s="85"/>
      <c r="ZX451" s="85"/>
      <c r="ZY451" s="85"/>
      <c r="ZZ451" s="85"/>
      <c r="AAA451" s="85"/>
      <c r="AAB451" s="85"/>
      <c r="AAC451" s="85"/>
      <c r="AAD451" s="85"/>
      <c r="AAE451" s="85"/>
      <c r="AAF451" s="85"/>
      <c r="AAG451" s="85"/>
      <c r="AAH451" s="85"/>
      <c r="AAI451" s="85"/>
      <c r="AAJ451" s="85"/>
      <c r="AAK451" s="85"/>
      <c r="AAL451" s="85"/>
      <c r="AAM451" s="85"/>
      <c r="AAN451" s="85"/>
      <c r="AAO451" s="85"/>
      <c r="AAP451" s="85"/>
      <c r="AAQ451" s="85"/>
      <c r="AAR451" s="85"/>
      <c r="AAS451" s="85"/>
      <c r="AAT451" s="85"/>
      <c r="AAU451" s="85"/>
      <c r="AAV451" s="85"/>
      <c r="AAW451" s="85"/>
      <c r="AAX451" s="85"/>
      <c r="AAY451" s="85"/>
      <c r="AAZ451" s="85"/>
      <c r="ABA451" s="85"/>
      <c r="ABB451" s="85"/>
      <c r="ABC451" s="85"/>
      <c r="ABD451" s="85"/>
      <c r="ABE451" s="85"/>
      <c r="ABF451" s="85"/>
      <c r="ABG451" s="85"/>
      <c r="ABH451" s="85"/>
      <c r="ABI451" s="85"/>
      <c r="ABJ451" s="85"/>
      <c r="ABK451" s="85"/>
      <c r="ABL451" s="85"/>
      <c r="ABM451" s="85"/>
      <c r="ABN451" s="85"/>
      <c r="ABO451" s="85"/>
      <c r="ABP451" s="85"/>
      <c r="ABQ451" s="85"/>
      <c r="ABR451" s="85"/>
      <c r="ABS451" s="85"/>
      <c r="ABT451" s="85"/>
      <c r="ABU451" s="85"/>
      <c r="ABV451" s="85"/>
      <c r="ABW451" s="85"/>
      <c r="ABX451" s="85"/>
      <c r="ABY451" s="85"/>
      <c r="ABZ451" s="85"/>
      <c r="ACA451" s="85"/>
      <c r="ACB451" s="85"/>
      <c r="ACC451" s="85"/>
      <c r="ACD451" s="85"/>
      <c r="ACE451" s="85"/>
      <c r="ACF451" s="85"/>
      <c r="ACG451" s="85"/>
      <c r="ACH451" s="85"/>
      <c r="ACI451" s="85"/>
      <c r="ACJ451" s="85"/>
      <c r="ACK451" s="85"/>
      <c r="ACL451" s="85"/>
      <c r="ACM451" s="85"/>
      <c r="ACN451" s="85"/>
      <c r="ACO451" s="85"/>
      <c r="ACP451" s="85"/>
      <c r="ACQ451" s="85"/>
      <c r="ACR451" s="85"/>
      <c r="ACS451" s="85"/>
      <c r="ACT451" s="85"/>
      <c r="ACU451" s="85"/>
      <c r="ACV451" s="85"/>
      <c r="ACW451" s="85"/>
      <c r="ACX451" s="85"/>
      <c r="ACY451" s="85"/>
      <c r="ACZ451" s="85"/>
      <c r="ADA451" s="85"/>
      <c r="ADB451" s="85"/>
      <c r="ADC451" s="85"/>
      <c r="ADD451" s="85"/>
      <c r="ADE451" s="85"/>
      <c r="ADF451" s="85"/>
      <c r="ADG451" s="85"/>
      <c r="ADH451" s="85"/>
      <c r="ADI451" s="85"/>
      <c r="ADJ451" s="85"/>
      <c r="ADK451" s="85"/>
      <c r="ADL451" s="85"/>
      <c r="ADM451" s="85"/>
      <c r="ADN451" s="85"/>
      <c r="ADO451" s="85"/>
      <c r="ADP451" s="85"/>
      <c r="ADQ451" s="85"/>
      <c r="ADR451" s="85"/>
      <c r="ADS451" s="85"/>
      <c r="ADT451" s="85"/>
      <c r="ADU451" s="85"/>
      <c r="ADV451" s="85"/>
      <c r="ADW451" s="85"/>
      <c r="ADX451" s="85"/>
      <c r="ADY451" s="85"/>
      <c r="ADZ451" s="85"/>
      <c r="AEA451" s="85"/>
      <c r="AEB451" s="85"/>
      <c r="AEC451" s="85"/>
      <c r="AED451" s="85"/>
      <c r="AEE451" s="85"/>
      <c r="AEF451" s="85"/>
      <c r="AEG451" s="85"/>
      <c r="AEH451" s="85"/>
      <c r="AEI451" s="85"/>
      <c r="AEJ451" s="85"/>
      <c r="AEK451" s="85"/>
      <c r="AEL451" s="85"/>
      <c r="AEM451" s="85"/>
      <c r="AEN451" s="85"/>
      <c r="AEO451" s="85"/>
      <c r="AEP451" s="85"/>
      <c r="AEQ451" s="85"/>
      <c r="AER451" s="85"/>
      <c r="AES451" s="85"/>
      <c r="AET451" s="85"/>
      <c r="AEU451" s="85"/>
      <c r="AEV451" s="85"/>
      <c r="AEW451" s="85"/>
      <c r="AEX451" s="85"/>
      <c r="AEY451" s="85"/>
      <c r="AEZ451" s="85"/>
      <c r="AFA451" s="85"/>
      <c r="AFB451" s="85"/>
      <c r="AFC451" s="85"/>
      <c r="AFD451" s="85"/>
      <c r="AFE451" s="85"/>
      <c r="AFF451" s="85"/>
      <c r="AFG451" s="85"/>
      <c r="AFH451" s="85"/>
      <c r="AFI451" s="85"/>
      <c r="AFJ451" s="85"/>
      <c r="AFK451" s="85"/>
      <c r="AFL451" s="85"/>
      <c r="AFM451" s="85"/>
      <c r="AFN451" s="85"/>
      <c r="AFO451" s="85"/>
      <c r="AFP451" s="85"/>
      <c r="AFQ451" s="85"/>
      <c r="AFR451" s="85"/>
      <c r="AFS451" s="85"/>
      <c r="AFT451" s="85"/>
      <c r="AFU451" s="85"/>
      <c r="AFV451" s="85"/>
      <c r="AFW451" s="85"/>
      <c r="AFX451" s="85"/>
      <c r="AFY451" s="85"/>
      <c r="AFZ451" s="85"/>
      <c r="AGA451" s="85"/>
      <c r="AGB451" s="85"/>
      <c r="AGC451" s="85"/>
      <c r="AGD451" s="85"/>
      <c r="AGE451" s="85"/>
      <c r="AGF451" s="85"/>
      <c r="AGG451" s="85"/>
      <c r="AGH451" s="85"/>
      <c r="AGI451" s="85"/>
      <c r="AGJ451" s="85"/>
      <c r="AGK451" s="85"/>
      <c r="AGL451" s="85"/>
      <c r="AGM451" s="85"/>
      <c r="AGN451" s="85"/>
      <c r="AGO451" s="85"/>
      <c r="AGP451" s="85"/>
      <c r="AGQ451" s="85"/>
      <c r="AGR451" s="85"/>
      <c r="AGS451" s="85"/>
      <c r="AGT451" s="85"/>
      <c r="AGU451" s="85"/>
      <c r="AGV451" s="85"/>
      <c r="AGW451" s="85"/>
      <c r="AGX451" s="85"/>
      <c r="AGY451" s="85"/>
      <c r="AGZ451" s="85"/>
      <c r="AHA451" s="85"/>
      <c r="AHB451" s="85"/>
      <c r="AHC451" s="85"/>
      <c r="AHD451" s="85"/>
      <c r="AHE451" s="85"/>
      <c r="AHF451" s="85"/>
      <c r="AHG451" s="85"/>
      <c r="AHH451" s="85"/>
      <c r="AHI451" s="85"/>
      <c r="AHJ451" s="85"/>
      <c r="AHK451" s="85"/>
      <c r="AHL451" s="85"/>
      <c r="AHM451" s="85"/>
      <c r="AHN451" s="85"/>
      <c r="AHO451" s="85"/>
      <c r="AHP451" s="85"/>
      <c r="AHQ451" s="85"/>
      <c r="AHR451" s="85"/>
      <c r="AHS451" s="85"/>
      <c r="AHT451" s="85"/>
      <c r="AHU451" s="85"/>
      <c r="AHV451" s="85"/>
      <c r="AHW451" s="85"/>
      <c r="AHX451" s="85"/>
      <c r="AHY451" s="85"/>
      <c r="AHZ451" s="85"/>
      <c r="AIA451" s="85"/>
      <c r="AIB451" s="85"/>
      <c r="AIC451" s="85"/>
      <c r="AID451" s="85"/>
      <c r="AIE451" s="85"/>
      <c r="AIF451" s="85"/>
      <c r="AIG451" s="85"/>
      <c r="AIH451" s="85"/>
      <c r="AII451" s="85"/>
      <c r="AIJ451" s="85"/>
      <c r="AIK451" s="85"/>
      <c r="AIL451" s="85"/>
      <c r="AIM451" s="85"/>
      <c r="AIN451" s="85"/>
      <c r="AIO451" s="85"/>
      <c r="AIP451" s="85"/>
      <c r="AIQ451" s="85"/>
      <c r="AIR451" s="85"/>
      <c r="AIS451" s="85"/>
      <c r="AIT451" s="85"/>
      <c r="AIU451" s="85"/>
      <c r="AIV451" s="85"/>
      <c r="AIW451" s="85"/>
      <c r="AIX451" s="85"/>
      <c r="AIY451" s="85"/>
      <c r="AIZ451" s="85"/>
      <c r="AJA451" s="85"/>
      <c r="AJB451" s="85"/>
      <c r="AJC451" s="85"/>
      <c r="AJD451" s="85"/>
      <c r="AJE451" s="85"/>
      <c r="AJF451" s="85"/>
      <c r="AJG451" s="85"/>
      <c r="AJH451" s="85"/>
      <c r="AJI451" s="85"/>
      <c r="AJJ451" s="85"/>
      <c r="AJK451" s="85"/>
      <c r="AJL451" s="85"/>
      <c r="AJM451" s="85"/>
      <c r="AJN451" s="85"/>
      <c r="AJO451" s="85"/>
      <c r="AJP451" s="85"/>
      <c r="AJQ451" s="85"/>
      <c r="AJR451" s="85"/>
      <c r="AJS451" s="85"/>
      <c r="AJT451" s="85"/>
      <c r="AJU451" s="85"/>
      <c r="AJV451" s="85"/>
      <c r="AJW451" s="85"/>
      <c r="AJX451" s="85"/>
      <c r="AJY451" s="85"/>
      <c r="AJZ451" s="85"/>
      <c r="AKA451" s="85"/>
      <c r="AKB451" s="85"/>
      <c r="AKC451" s="85"/>
      <c r="AKD451" s="85"/>
      <c r="AKE451" s="85"/>
      <c r="AKF451" s="85"/>
      <c r="AKG451" s="85"/>
      <c r="AKH451" s="85"/>
      <c r="AKI451" s="85"/>
      <c r="AKJ451" s="85"/>
      <c r="AKK451" s="85"/>
      <c r="AKL451" s="85"/>
      <c r="AKM451" s="85"/>
      <c r="AKN451" s="85"/>
      <c r="AKO451" s="85"/>
      <c r="AKP451" s="85"/>
      <c r="AKQ451" s="85"/>
      <c r="AKR451" s="85"/>
      <c r="AKS451" s="85"/>
      <c r="AKT451" s="85"/>
      <c r="AKU451" s="85"/>
      <c r="AKV451" s="85"/>
      <c r="AKW451" s="85"/>
      <c r="AKX451" s="85"/>
      <c r="AKY451" s="85"/>
      <c r="AKZ451" s="85"/>
      <c r="ALA451" s="85"/>
      <c r="ALB451" s="85"/>
      <c r="ALC451" s="85"/>
      <c r="ALD451" s="85"/>
      <c r="ALE451" s="85"/>
      <c r="ALF451" s="85"/>
      <c r="ALG451" s="85"/>
      <c r="ALH451" s="85"/>
      <c r="ALI451" s="85"/>
      <c r="ALJ451" s="85"/>
      <c r="ALK451" s="85"/>
      <c r="ALL451" s="85"/>
      <c r="ALM451" s="85"/>
      <c r="ALN451" s="85"/>
      <c r="ALO451" s="85"/>
      <c r="ALP451" s="85"/>
      <c r="ALQ451" s="85"/>
      <c r="ALR451" s="85"/>
      <c r="ALS451" s="85"/>
      <c r="ALT451" s="85"/>
      <c r="ALU451" s="85"/>
      <c r="ALV451" s="85"/>
      <c r="ALW451" s="85"/>
      <c r="ALX451" s="85"/>
      <c r="ALY451" s="85"/>
      <c r="ALZ451" s="85"/>
      <c r="AMA451" s="85"/>
      <c r="AMB451" s="85"/>
      <c r="AMC451" s="85"/>
      <c r="AMD451" s="85"/>
      <c r="AME451" s="85"/>
      <c r="AMF451" s="85"/>
      <c r="AMG451" s="85"/>
      <c r="AMH451" s="85"/>
      <c r="AMI451" s="85"/>
      <c r="AMJ451" s="85"/>
      <c r="AMK451" s="85"/>
      <c r="AML451" s="85"/>
      <c r="AMM451" s="85"/>
      <c r="AMN451" s="85"/>
      <c r="AMO451" s="85"/>
      <c r="AMP451" s="85"/>
      <c r="AMQ451" s="85"/>
      <c r="AMR451" s="85"/>
      <c r="AMS451" s="85"/>
      <c r="AMT451" s="85"/>
      <c r="AMU451" s="85"/>
      <c r="AMV451" s="85"/>
      <c r="AMW451" s="85"/>
      <c r="AMX451" s="85"/>
      <c r="AMY451" s="85"/>
      <c r="AMZ451" s="85"/>
      <c r="ANA451" s="85"/>
      <c r="ANB451" s="85"/>
      <c r="ANC451" s="85"/>
      <c r="AND451" s="85"/>
      <c r="ANE451" s="85"/>
      <c r="ANF451" s="85"/>
      <c r="ANG451" s="85"/>
      <c r="ANH451" s="85"/>
      <c r="ANI451" s="85"/>
      <c r="ANJ451" s="85"/>
      <c r="ANK451" s="85"/>
      <c r="ANL451" s="85"/>
      <c r="ANM451" s="85"/>
      <c r="ANN451" s="85"/>
      <c r="ANO451" s="85"/>
      <c r="ANP451" s="85"/>
      <c r="ANQ451" s="85"/>
      <c r="ANR451" s="85"/>
      <c r="ANS451" s="85"/>
      <c r="ANT451" s="85"/>
      <c r="ANU451" s="85"/>
      <c r="ANV451" s="85"/>
      <c r="ANW451" s="85"/>
      <c r="ANX451" s="85"/>
      <c r="ANY451" s="85"/>
      <c r="ANZ451" s="85"/>
      <c r="AOA451" s="85"/>
      <c r="AOB451" s="85"/>
      <c r="AOC451" s="85"/>
      <c r="AOD451" s="85"/>
      <c r="AOE451" s="85"/>
      <c r="AOF451" s="85"/>
      <c r="AOG451" s="85"/>
      <c r="AOH451" s="85"/>
      <c r="AOI451" s="85"/>
      <c r="AOJ451" s="85"/>
      <c r="AOK451" s="85"/>
      <c r="AOL451" s="85"/>
      <c r="AOM451" s="85"/>
      <c r="AON451" s="85"/>
      <c r="AOO451" s="85"/>
      <c r="AOP451" s="85"/>
      <c r="AOQ451" s="85"/>
      <c r="AOR451" s="85"/>
      <c r="AOS451" s="85"/>
      <c r="AOT451" s="85"/>
      <c r="AOU451" s="85"/>
      <c r="AOV451" s="85"/>
      <c r="AOW451" s="85"/>
      <c r="AOX451" s="85"/>
      <c r="AOY451" s="85"/>
      <c r="AOZ451" s="85"/>
      <c r="APA451" s="85"/>
      <c r="APB451" s="85"/>
      <c r="APC451" s="85"/>
      <c r="APD451" s="85"/>
      <c r="APE451" s="85"/>
      <c r="APF451" s="85"/>
      <c r="APG451" s="85"/>
      <c r="APH451" s="85"/>
      <c r="API451" s="85"/>
      <c r="APJ451" s="85"/>
      <c r="APK451" s="85"/>
      <c r="APL451" s="85"/>
      <c r="APM451" s="85"/>
      <c r="APN451" s="85"/>
      <c r="APO451" s="85"/>
      <c r="APP451" s="85"/>
      <c r="APQ451" s="85"/>
      <c r="APR451" s="85"/>
      <c r="APS451" s="85"/>
      <c r="APT451" s="85"/>
      <c r="APU451" s="85"/>
      <c r="APV451" s="85"/>
      <c r="APW451" s="85"/>
      <c r="APX451" s="85"/>
      <c r="APY451" s="85"/>
      <c r="APZ451" s="85"/>
      <c r="AQA451" s="85"/>
      <c r="AQB451" s="85"/>
      <c r="AQC451" s="85"/>
      <c r="AQD451" s="85"/>
      <c r="AQE451" s="85"/>
      <c r="AQF451" s="85"/>
      <c r="AQG451" s="85"/>
      <c r="AQH451" s="85"/>
      <c r="AQI451" s="85"/>
      <c r="AQJ451" s="85"/>
      <c r="AQK451" s="85"/>
      <c r="AQL451" s="85"/>
      <c r="AQM451" s="85"/>
      <c r="AQN451" s="85"/>
      <c r="AQO451" s="85"/>
      <c r="AQP451" s="85"/>
      <c r="AQQ451" s="85"/>
      <c r="AQR451" s="85"/>
      <c r="AQS451" s="85"/>
      <c r="AQT451" s="85"/>
      <c r="AQU451" s="85"/>
      <c r="AQV451" s="85"/>
      <c r="AQW451" s="85"/>
      <c r="AQX451" s="85"/>
      <c r="AQY451" s="85"/>
      <c r="AQZ451" s="85"/>
      <c r="ARA451" s="85"/>
      <c r="ARB451" s="85"/>
      <c r="ARC451" s="85"/>
      <c r="ARD451" s="85"/>
      <c r="ARE451" s="85"/>
      <c r="ARF451" s="85"/>
      <c r="ARG451" s="85"/>
      <c r="ARH451" s="85"/>
      <c r="ARI451" s="85"/>
      <c r="ARJ451" s="85"/>
      <c r="ARK451" s="85"/>
      <c r="ARL451" s="85"/>
      <c r="ARM451" s="85"/>
      <c r="ARN451" s="85"/>
      <c r="ARO451" s="85"/>
      <c r="ARP451" s="85"/>
      <c r="ARQ451" s="85"/>
      <c r="ARR451" s="85"/>
      <c r="ARS451" s="85"/>
      <c r="ART451" s="85"/>
      <c r="ARU451" s="85"/>
      <c r="ARV451" s="85"/>
      <c r="ARW451" s="85"/>
      <c r="ARX451" s="85"/>
      <c r="ARY451" s="85"/>
      <c r="ARZ451" s="85"/>
      <c r="ASA451" s="85"/>
      <c r="ASB451" s="85"/>
      <c r="ASC451" s="85"/>
      <c r="ASD451" s="85"/>
      <c r="ASE451" s="85"/>
      <c r="ASF451" s="85"/>
      <c r="ASG451" s="85"/>
      <c r="ASH451" s="85"/>
      <c r="ASI451" s="85"/>
      <c r="ASJ451" s="85"/>
      <c r="ASK451" s="85"/>
      <c r="ASL451" s="85"/>
      <c r="ASM451" s="85"/>
      <c r="ASN451" s="85"/>
      <c r="ASO451" s="85"/>
      <c r="ASP451" s="85"/>
      <c r="ASQ451" s="85"/>
      <c r="ASR451" s="85"/>
      <c r="ASS451" s="85"/>
      <c r="AST451" s="85"/>
      <c r="ASU451" s="85"/>
      <c r="ASV451" s="85"/>
      <c r="ASW451" s="85"/>
      <c r="ASX451" s="85"/>
      <c r="ASY451" s="85"/>
      <c r="ASZ451" s="85"/>
      <c r="ATA451" s="85"/>
      <c r="ATB451" s="85"/>
      <c r="ATC451" s="85"/>
      <c r="ATD451" s="85"/>
      <c r="ATE451" s="85"/>
      <c r="ATF451" s="85"/>
      <c r="ATG451" s="85"/>
      <c r="ATH451" s="85"/>
      <c r="ATI451" s="85"/>
      <c r="ATJ451" s="85"/>
      <c r="ATK451" s="85"/>
      <c r="ATL451" s="85"/>
      <c r="ATM451" s="85"/>
      <c r="ATN451" s="85"/>
      <c r="ATO451" s="85"/>
      <c r="ATP451" s="85"/>
      <c r="ATQ451" s="85"/>
      <c r="ATR451" s="85"/>
      <c r="ATS451" s="85"/>
      <c r="ATT451" s="85"/>
      <c r="ATU451" s="85"/>
      <c r="ATV451" s="85"/>
      <c r="ATW451" s="85"/>
      <c r="ATX451" s="85"/>
      <c r="ATY451" s="85"/>
      <c r="ATZ451" s="85"/>
      <c r="AUA451" s="85"/>
      <c r="AUB451" s="85"/>
      <c r="AUC451" s="85"/>
      <c r="AUD451" s="85"/>
      <c r="AUE451" s="85"/>
      <c r="AUF451" s="85"/>
      <c r="AUG451" s="85"/>
      <c r="AUH451" s="85"/>
      <c r="AUI451" s="85"/>
      <c r="AUJ451" s="85"/>
      <c r="AUK451" s="85"/>
      <c r="AUL451" s="85"/>
      <c r="AUM451" s="85"/>
      <c r="AUN451" s="85"/>
      <c r="AUO451" s="85"/>
      <c r="AUP451" s="85"/>
      <c r="AUQ451" s="85"/>
      <c r="AUR451" s="85"/>
      <c r="AUS451" s="85"/>
      <c r="AUT451" s="85"/>
      <c r="AUU451" s="85"/>
      <c r="AUV451" s="85"/>
      <c r="AUW451" s="85"/>
      <c r="AUX451" s="85"/>
      <c r="AUY451" s="85"/>
      <c r="AUZ451" s="85"/>
      <c r="AVA451" s="85"/>
      <c r="AVB451" s="85"/>
      <c r="AVC451" s="85"/>
      <c r="AVD451" s="85"/>
      <c r="AVE451" s="85"/>
      <c r="AVF451" s="85"/>
      <c r="AVG451" s="85"/>
      <c r="AVH451" s="85"/>
      <c r="AVI451" s="85"/>
      <c r="AVJ451" s="85"/>
      <c r="AVK451" s="85"/>
      <c r="AVL451" s="85"/>
      <c r="AVM451" s="85"/>
      <c r="AVN451" s="85"/>
      <c r="AVO451" s="85"/>
      <c r="AVP451" s="85"/>
      <c r="AVQ451" s="85"/>
      <c r="AVR451" s="85"/>
      <c r="AVS451" s="85"/>
      <c r="AVT451" s="85"/>
      <c r="AVU451" s="85"/>
      <c r="AVV451" s="85"/>
      <c r="AVW451" s="85"/>
      <c r="AVX451" s="85"/>
      <c r="AVY451" s="85"/>
      <c r="AVZ451" s="85"/>
      <c r="AWA451" s="85"/>
      <c r="AWB451" s="85"/>
      <c r="AWC451" s="85"/>
      <c r="AWD451" s="85"/>
      <c r="AWE451" s="85"/>
      <c r="AWF451" s="85"/>
      <c r="AWG451" s="85"/>
      <c r="AWH451" s="85"/>
      <c r="AWI451" s="85"/>
      <c r="AWJ451" s="85"/>
      <c r="AWK451" s="85"/>
      <c r="AWL451" s="85"/>
      <c r="AWM451" s="85"/>
      <c r="AWN451" s="85"/>
      <c r="AWO451" s="85"/>
      <c r="AWP451" s="85"/>
      <c r="AWQ451" s="85"/>
      <c r="AWR451" s="85"/>
      <c r="AWS451" s="85"/>
      <c r="AWT451" s="85"/>
      <c r="AWU451" s="85"/>
      <c r="AWV451" s="85"/>
      <c r="AWW451" s="85"/>
      <c r="AWX451" s="85"/>
      <c r="AWY451" s="85"/>
      <c r="AWZ451" s="85"/>
      <c r="AXA451" s="85"/>
      <c r="AXB451" s="85"/>
      <c r="AXC451" s="85"/>
      <c r="AXD451" s="85"/>
      <c r="AXE451" s="85"/>
      <c r="AXF451" s="85"/>
      <c r="AXG451" s="85"/>
      <c r="AXH451" s="85"/>
      <c r="AXI451" s="85"/>
      <c r="AXJ451" s="85"/>
      <c r="AXK451" s="85"/>
      <c r="AXL451" s="85"/>
      <c r="AXM451" s="85"/>
      <c r="AXN451" s="85"/>
      <c r="AXO451" s="85"/>
      <c r="AXP451" s="85"/>
      <c r="AXQ451" s="85"/>
      <c r="AXR451" s="85"/>
      <c r="AXS451" s="85"/>
      <c r="AXT451" s="85"/>
      <c r="AXU451" s="85"/>
      <c r="AXV451" s="85"/>
      <c r="AXW451" s="85"/>
      <c r="AXX451" s="85"/>
      <c r="AXY451" s="85"/>
      <c r="AXZ451" s="85"/>
      <c r="AYA451" s="85"/>
      <c r="AYB451" s="85"/>
      <c r="AYC451" s="85"/>
      <c r="AYD451" s="85"/>
      <c r="AYE451" s="85"/>
      <c r="AYF451" s="85"/>
      <c r="AYG451" s="85"/>
      <c r="AYH451" s="85"/>
      <c r="AYI451" s="85"/>
      <c r="AYJ451" s="85"/>
      <c r="AYK451" s="85"/>
      <c r="AYL451" s="85"/>
      <c r="AYM451" s="85"/>
      <c r="AYN451" s="85"/>
      <c r="AYO451" s="85"/>
      <c r="AYP451" s="85"/>
      <c r="AYQ451" s="85"/>
      <c r="AYR451" s="85"/>
      <c r="AYS451" s="85"/>
      <c r="AYT451" s="85"/>
      <c r="AYU451" s="85"/>
      <c r="AYV451" s="85"/>
      <c r="AYW451" s="85"/>
      <c r="AYX451" s="85"/>
      <c r="AYY451" s="85"/>
      <c r="AYZ451" s="85"/>
      <c r="AZA451" s="85"/>
      <c r="AZB451" s="85"/>
      <c r="AZC451" s="85"/>
      <c r="AZD451" s="85"/>
      <c r="AZE451" s="85"/>
      <c r="AZF451" s="85"/>
      <c r="AZG451" s="85"/>
      <c r="AZH451" s="85"/>
      <c r="AZI451" s="85"/>
      <c r="AZJ451" s="85"/>
      <c r="AZK451" s="85"/>
      <c r="AZL451" s="85"/>
      <c r="AZM451" s="85"/>
      <c r="AZN451" s="85"/>
      <c r="AZO451" s="85"/>
      <c r="AZP451" s="85"/>
      <c r="AZQ451" s="85"/>
      <c r="AZR451" s="85"/>
      <c r="AZS451" s="85"/>
      <c r="AZT451" s="85"/>
      <c r="AZU451" s="85"/>
      <c r="AZV451" s="85"/>
      <c r="AZW451" s="85"/>
      <c r="AZX451" s="85"/>
      <c r="AZY451" s="85"/>
      <c r="AZZ451" s="85"/>
      <c r="BAA451" s="85"/>
      <c r="BAB451" s="85"/>
      <c r="BAC451" s="85"/>
      <c r="BAD451" s="85"/>
      <c r="BAE451" s="85"/>
      <c r="BAF451" s="85"/>
      <c r="BAG451" s="85"/>
      <c r="BAH451" s="85"/>
      <c r="BAI451" s="85"/>
      <c r="BAJ451" s="85"/>
      <c r="BAK451" s="85"/>
      <c r="BAL451" s="85"/>
      <c r="BAM451" s="85"/>
      <c r="BAN451" s="85"/>
      <c r="BAO451" s="85"/>
      <c r="BAP451" s="85"/>
      <c r="BAQ451" s="85"/>
      <c r="BAR451" s="85"/>
      <c r="BAS451" s="85"/>
      <c r="BAT451" s="85"/>
      <c r="BAU451" s="85"/>
      <c r="BAV451" s="85"/>
      <c r="BAW451" s="85"/>
      <c r="BAX451" s="85"/>
      <c r="BAY451" s="85"/>
      <c r="BAZ451" s="85"/>
      <c r="BBA451" s="85"/>
      <c r="BBB451" s="85"/>
      <c r="BBC451" s="85"/>
      <c r="BBD451" s="85"/>
      <c r="BBE451" s="85"/>
      <c r="BBF451" s="85"/>
      <c r="BBG451" s="85"/>
      <c r="BBH451" s="85"/>
      <c r="BBI451" s="85"/>
      <c r="BBJ451" s="85"/>
      <c r="BBK451" s="85"/>
      <c r="BBL451" s="85"/>
      <c r="BBM451" s="85"/>
      <c r="BBN451" s="85"/>
      <c r="BBO451" s="85"/>
      <c r="BBP451" s="85"/>
      <c r="BBQ451" s="85"/>
      <c r="BBR451" s="85"/>
      <c r="BBS451" s="85"/>
      <c r="BBT451" s="85"/>
      <c r="BBU451" s="85"/>
      <c r="BBV451" s="85"/>
      <c r="BBW451" s="85"/>
      <c r="BBX451" s="85"/>
      <c r="BBY451" s="85"/>
      <c r="BBZ451" s="85"/>
      <c r="BCA451" s="85"/>
      <c r="BCB451" s="85"/>
      <c r="BCC451" s="85"/>
      <c r="BCD451" s="85"/>
      <c r="BCE451" s="85"/>
      <c r="BCF451" s="85"/>
      <c r="BCG451" s="85"/>
      <c r="BCH451" s="85"/>
      <c r="BCI451" s="85"/>
      <c r="BCJ451" s="85"/>
      <c r="BCK451" s="85"/>
      <c r="BCL451" s="85"/>
      <c r="BCM451" s="85"/>
      <c r="BCN451" s="85"/>
      <c r="BCO451" s="85"/>
      <c r="BCP451" s="85"/>
      <c r="BCQ451" s="85"/>
      <c r="BCR451" s="85"/>
      <c r="BCS451" s="85"/>
      <c r="BCT451" s="85"/>
      <c r="BCU451" s="85"/>
      <c r="BCV451" s="85"/>
      <c r="BCW451" s="85"/>
      <c r="BCX451" s="85"/>
      <c r="BCY451" s="85"/>
      <c r="BCZ451" s="85"/>
      <c r="BDA451" s="85"/>
      <c r="BDB451" s="85"/>
      <c r="BDC451" s="85"/>
      <c r="BDD451" s="85"/>
      <c r="BDE451" s="85"/>
      <c r="BDF451" s="85"/>
      <c r="BDG451" s="85"/>
      <c r="BDH451" s="85"/>
      <c r="BDI451" s="85"/>
      <c r="BDJ451" s="85"/>
      <c r="BDK451" s="85"/>
      <c r="BDL451" s="85"/>
      <c r="BDM451" s="85"/>
      <c r="BDN451" s="85"/>
      <c r="BDO451" s="85"/>
      <c r="BDP451" s="85"/>
      <c r="BDQ451" s="85"/>
      <c r="BDR451" s="85"/>
      <c r="BDS451" s="85"/>
      <c r="BDT451" s="85"/>
      <c r="BDU451" s="85"/>
      <c r="BDV451" s="85"/>
      <c r="BDW451" s="85"/>
      <c r="BDX451" s="85"/>
      <c r="BDY451" s="85"/>
      <c r="BDZ451" s="85"/>
      <c r="BEA451" s="85"/>
      <c r="BEB451" s="85"/>
      <c r="BEC451" s="85"/>
      <c r="BED451" s="85"/>
      <c r="BEE451" s="85"/>
      <c r="BEF451" s="85"/>
      <c r="BEG451" s="85"/>
      <c r="BEH451" s="85"/>
      <c r="BEI451" s="85"/>
      <c r="BEJ451" s="85"/>
      <c r="BEK451" s="85"/>
      <c r="BEL451" s="85"/>
      <c r="BEM451" s="85"/>
      <c r="BEN451" s="85"/>
      <c r="BEO451" s="85"/>
      <c r="BEP451" s="85"/>
      <c r="BEQ451" s="85"/>
      <c r="BER451" s="85"/>
      <c r="BES451" s="85"/>
      <c r="BET451" s="85"/>
      <c r="BEU451" s="85"/>
      <c r="BEV451" s="85"/>
      <c r="BEW451" s="85"/>
      <c r="BEX451" s="85"/>
      <c r="BEY451" s="85"/>
      <c r="BEZ451" s="85"/>
      <c r="BFA451" s="85"/>
      <c r="BFB451" s="85"/>
      <c r="BFC451" s="85"/>
      <c r="BFD451" s="85"/>
      <c r="BFE451" s="85"/>
      <c r="BFF451" s="85"/>
      <c r="BFG451" s="85"/>
      <c r="BFH451" s="85"/>
      <c r="BFI451" s="85"/>
      <c r="BFJ451" s="85"/>
      <c r="BFK451" s="85"/>
      <c r="BFL451" s="85"/>
      <c r="BFM451" s="85"/>
      <c r="BFN451" s="85"/>
      <c r="BFO451" s="85"/>
      <c r="BFP451" s="85"/>
      <c r="BFQ451" s="85"/>
      <c r="BFR451" s="85"/>
      <c r="BFS451" s="85"/>
      <c r="BFT451" s="85"/>
      <c r="BFU451" s="85"/>
      <c r="BFV451" s="85"/>
      <c r="BFW451" s="85"/>
      <c r="BFX451" s="85"/>
      <c r="BFY451" s="85"/>
      <c r="BFZ451" s="85"/>
      <c r="BGA451" s="85"/>
      <c r="BGB451" s="85"/>
      <c r="BGC451" s="85"/>
      <c r="BGD451" s="85"/>
      <c r="BGE451" s="85"/>
      <c r="BGF451" s="85"/>
      <c r="BGG451" s="85"/>
      <c r="BGH451" s="85"/>
      <c r="BGI451" s="85"/>
      <c r="BGJ451" s="85"/>
      <c r="BGK451" s="85"/>
      <c r="BGL451" s="85"/>
      <c r="BGM451" s="85"/>
      <c r="BGN451" s="85"/>
      <c r="BGO451" s="85"/>
      <c r="BGP451" s="85"/>
      <c r="BGQ451" s="85"/>
      <c r="BGR451" s="85"/>
      <c r="BGS451" s="85"/>
      <c r="BGT451" s="85"/>
      <c r="BGU451" s="85"/>
      <c r="BGV451" s="85"/>
      <c r="BGW451" s="85"/>
      <c r="BGX451" s="85"/>
      <c r="BGY451" s="85"/>
      <c r="BGZ451" s="85"/>
      <c r="BHA451" s="85"/>
      <c r="BHB451" s="85"/>
      <c r="BHC451" s="85"/>
      <c r="BHD451" s="85"/>
      <c r="BHE451" s="85"/>
      <c r="BHF451" s="85"/>
      <c r="BHG451" s="85"/>
      <c r="BHH451" s="85"/>
      <c r="BHI451" s="85"/>
      <c r="BHJ451" s="85"/>
      <c r="BHK451" s="85"/>
      <c r="BHL451" s="85"/>
      <c r="BHM451" s="85"/>
      <c r="BHN451" s="85"/>
      <c r="BHO451" s="85"/>
      <c r="BHP451" s="85"/>
      <c r="BHQ451" s="85"/>
      <c r="BHR451" s="85"/>
      <c r="BHS451" s="85"/>
      <c r="BHT451" s="85"/>
      <c r="BHU451" s="85"/>
      <c r="BHV451" s="85"/>
      <c r="BHW451" s="85"/>
      <c r="BHX451" s="85"/>
      <c r="BHY451" s="85"/>
      <c r="BHZ451" s="85"/>
      <c r="BIA451" s="85"/>
      <c r="BIB451" s="85"/>
      <c r="BIC451" s="85"/>
      <c r="BID451" s="85"/>
      <c r="BIE451" s="85"/>
      <c r="BIF451" s="85"/>
      <c r="BIG451" s="85"/>
      <c r="BIH451" s="85"/>
      <c r="BII451" s="85"/>
      <c r="BIJ451" s="85"/>
      <c r="BIK451" s="85"/>
      <c r="BIL451" s="85"/>
      <c r="BIM451" s="85"/>
      <c r="BIN451" s="85"/>
      <c r="BIO451" s="85"/>
      <c r="BIP451" s="85"/>
      <c r="BIQ451" s="85"/>
      <c r="BIR451" s="85"/>
      <c r="BIS451" s="85"/>
      <c r="BIT451" s="85"/>
      <c r="BIU451" s="85"/>
      <c r="BIV451" s="85"/>
      <c r="BIW451" s="85"/>
      <c r="BIX451" s="85"/>
      <c r="BIY451" s="85"/>
      <c r="BIZ451" s="85"/>
      <c r="BJA451" s="85"/>
      <c r="BJB451" s="85"/>
      <c r="BJC451" s="85"/>
      <c r="BJD451" s="85"/>
      <c r="BJE451" s="85"/>
      <c r="BJF451" s="85"/>
      <c r="BJG451" s="85"/>
      <c r="BJH451" s="85"/>
      <c r="BJI451" s="85"/>
      <c r="BJJ451" s="85"/>
      <c r="BJK451" s="85"/>
      <c r="BJL451" s="85"/>
      <c r="BJM451" s="85"/>
      <c r="BJN451" s="85"/>
      <c r="BJO451" s="85"/>
      <c r="BJP451" s="85"/>
      <c r="BJQ451" s="85"/>
      <c r="BJR451" s="85"/>
      <c r="BJS451" s="85"/>
      <c r="BJT451" s="85"/>
      <c r="BJU451" s="85"/>
      <c r="BJV451" s="85"/>
      <c r="BJW451" s="85"/>
      <c r="BJX451" s="85"/>
      <c r="BJY451" s="85"/>
      <c r="BJZ451" s="85"/>
      <c r="BKA451" s="85"/>
      <c r="BKB451" s="85"/>
      <c r="BKC451" s="85"/>
      <c r="BKD451" s="85"/>
      <c r="BKE451" s="85"/>
      <c r="BKF451" s="85"/>
      <c r="BKG451" s="85"/>
      <c r="BKH451" s="85"/>
      <c r="BKI451" s="85"/>
      <c r="BKJ451" s="85"/>
      <c r="BKK451" s="85"/>
      <c r="BKL451" s="85"/>
      <c r="BKM451" s="85"/>
      <c r="BKN451" s="85"/>
      <c r="BKO451" s="85"/>
      <c r="BKP451" s="85"/>
      <c r="BKQ451" s="85"/>
      <c r="BKR451" s="85"/>
      <c r="BKS451" s="85"/>
      <c r="BKT451" s="85"/>
      <c r="BKU451" s="85"/>
      <c r="BKV451" s="85"/>
      <c r="BKW451" s="85"/>
      <c r="BKX451" s="85"/>
      <c r="BKY451" s="85"/>
      <c r="BKZ451" s="85"/>
      <c r="BLA451" s="85"/>
      <c r="BLB451" s="85"/>
      <c r="BLC451" s="85"/>
      <c r="BLD451" s="85"/>
      <c r="BLE451" s="85"/>
      <c r="BLF451" s="85"/>
      <c r="BLG451" s="85"/>
      <c r="BLH451" s="85"/>
      <c r="BLI451" s="85"/>
      <c r="BLJ451" s="85"/>
      <c r="BLK451" s="85"/>
      <c r="BLL451" s="85"/>
      <c r="BLM451" s="85"/>
      <c r="BLN451" s="85"/>
      <c r="BLO451" s="85"/>
      <c r="BLP451" s="85"/>
      <c r="BLQ451" s="85"/>
      <c r="BLR451" s="85"/>
      <c r="BLS451" s="85"/>
      <c r="BLT451" s="85"/>
      <c r="BLU451" s="85"/>
      <c r="BLV451" s="85"/>
      <c r="BLW451" s="85"/>
      <c r="BLX451" s="85"/>
      <c r="BLY451" s="85"/>
      <c r="BLZ451" s="85"/>
      <c r="BMA451" s="85"/>
      <c r="BMB451" s="85"/>
      <c r="BMC451" s="85"/>
      <c r="BMD451" s="85"/>
      <c r="BME451" s="85"/>
      <c r="BMF451" s="85"/>
      <c r="BMG451" s="85"/>
      <c r="BMH451" s="85"/>
      <c r="BMI451" s="85"/>
      <c r="BMJ451" s="85"/>
      <c r="BMK451" s="85"/>
      <c r="BML451" s="85"/>
      <c r="BMM451" s="85"/>
      <c r="BMN451" s="85"/>
      <c r="BMO451" s="85"/>
      <c r="BMP451" s="85"/>
      <c r="BMQ451" s="85"/>
      <c r="BMR451" s="85"/>
      <c r="BMS451" s="85"/>
      <c r="BMT451" s="85"/>
      <c r="BMU451" s="85"/>
      <c r="BMV451" s="85"/>
      <c r="BMW451" s="85"/>
      <c r="BMX451" s="85"/>
      <c r="BMY451" s="85"/>
      <c r="BMZ451" s="85"/>
      <c r="BNA451" s="85"/>
      <c r="BNB451" s="85"/>
      <c r="BNC451" s="85"/>
      <c r="BND451" s="85"/>
      <c r="BNE451" s="85"/>
      <c r="BNF451" s="85"/>
      <c r="BNG451" s="85"/>
      <c r="BNH451" s="85"/>
      <c r="BNI451" s="85"/>
      <c r="BNJ451" s="85"/>
      <c r="BNK451" s="85"/>
      <c r="BNL451" s="85"/>
      <c r="BNM451" s="85"/>
      <c r="BNN451" s="85"/>
      <c r="BNO451" s="85"/>
      <c r="BNP451" s="85"/>
      <c r="BNQ451" s="85"/>
      <c r="BNR451" s="85"/>
      <c r="BNS451" s="85"/>
      <c r="BNT451" s="85"/>
      <c r="BNU451" s="85"/>
      <c r="BNV451" s="85"/>
      <c r="BNW451" s="85"/>
      <c r="BNX451" s="85"/>
      <c r="BNY451" s="85"/>
      <c r="BNZ451" s="85"/>
      <c r="BOA451" s="85"/>
      <c r="BOB451" s="85"/>
      <c r="BOC451" s="85"/>
      <c r="BOD451" s="85"/>
      <c r="BOE451" s="85"/>
      <c r="BOF451" s="85"/>
      <c r="BOG451" s="85"/>
      <c r="BOH451" s="85"/>
      <c r="BOI451" s="85"/>
      <c r="BOJ451" s="85"/>
      <c r="BOK451" s="85"/>
      <c r="BOL451" s="85"/>
      <c r="BOM451" s="85"/>
      <c r="BON451" s="85"/>
      <c r="BOO451" s="85"/>
      <c r="BOP451" s="85"/>
      <c r="BOQ451" s="85"/>
      <c r="BOR451" s="85"/>
      <c r="BOS451" s="85"/>
      <c r="BOT451" s="85"/>
      <c r="BOU451" s="85"/>
      <c r="BOV451" s="85"/>
      <c r="BOW451" s="85"/>
      <c r="BOX451" s="85"/>
      <c r="BOY451" s="85"/>
      <c r="BOZ451" s="85"/>
      <c r="BPA451" s="85"/>
      <c r="BPB451" s="85"/>
      <c r="BPC451" s="85"/>
      <c r="BPD451" s="85"/>
      <c r="BPE451" s="85"/>
      <c r="BPF451" s="85"/>
      <c r="BPG451" s="85"/>
      <c r="BPH451" s="85"/>
      <c r="BPI451" s="85"/>
      <c r="BPJ451" s="85"/>
      <c r="BPK451" s="85"/>
      <c r="BPL451" s="85"/>
      <c r="BPM451" s="85"/>
      <c r="BPN451" s="85"/>
      <c r="BPO451" s="85"/>
      <c r="BPP451" s="85"/>
      <c r="BPQ451" s="85"/>
      <c r="BPR451" s="85"/>
      <c r="BPS451" s="85"/>
      <c r="BPT451" s="85"/>
      <c r="BPU451" s="85"/>
      <c r="BPV451" s="85"/>
      <c r="BPW451" s="85"/>
      <c r="BPX451" s="85"/>
      <c r="BPY451" s="85"/>
      <c r="BPZ451" s="85"/>
      <c r="BQA451" s="85"/>
      <c r="BQB451" s="85"/>
      <c r="BQC451" s="85"/>
      <c r="BQD451" s="85"/>
      <c r="BQE451" s="85"/>
      <c r="BQF451" s="85"/>
      <c r="BQG451" s="85"/>
      <c r="BQH451" s="85"/>
      <c r="BQI451" s="85"/>
      <c r="BQJ451" s="85"/>
      <c r="BQK451" s="85"/>
      <c r="BQL451" s="85"/>
      <c r="BQM451" s="85"/>
      <c r="BQN451" s="85"/>
      <c r="BQO451" s="85"/>
      <c r="BQP451" s="85"/>
      <c r="BQQ451" s="85"/>
      <c r="BQR451" s="85"/>
      <c r="BQS451" s="85"/>
      <c r="BQT451" s="85"/>
      <c r="BQU451" s="85"/>
      <c r="BQV451" s="85"/>
      <c r="BQW451" s="85"/>
      <c r="BQX451" s="85"/>
      <c r="BQY451" s="85"/>
      <c r="BQZ451" s="85"/>
      <c r="BRA451" s="85"/>
      <c r="BRB451" s="85"/>
      <c r="BRC451" s="85"/>
      <c r="BRD451" s="85"/>
      <c r="BRE451" s="85"/>
      <c r="BRF451" s="85"/>
      <c r="BRG451" s="85"/>
      <c r="BRH451" s="85"/>
      <c r="BRI451" s="85"/>
      <c r="BRJ451" s="85"/>
      <c r="BRK451" s="85"/>
      <c r="BRL451" s="85"/>
      <c r="BRM451" s="85"/>
      <c r="BRN451" s="85"/>
      <c r="BRO451" s="85"/>
      <c r="BRP451" s="85"/>
      <c r="BRQ451" s="85"/>
      <c r="BRR451" s="85"/>
      <c r="BRS451" s="85"/>
      <c r="BRT451" s="85"/>
      <c r="BRU451" s="85"/>
      <c r="BRV451" s="85"/>
      <c r="BRW451" s="85"/>
      <c r="BRX451" s="85"/>
      <c r="BRY451" s="85"/>
      <c r="BRZ451" s="85"/>
      <c r="BSA451" s="85"/>
      <c r="BSB451" s="85"/>
      <c r="BSC451" s="85"/>
      <c r="BSD451" s="85"/>
      <c r="BSE451" s="85"/>
      <c r="BSF451" s="85"/>
      <c r="BSG451" s="85"/>
      <c r="BSH451" s="85"/>
      <c r="BSI451" s="85"/>
      <c r="BSJ451" s="85"/>
      <c r="BSK451" s="85"/>
      <c r="BSL451" s="85"/>
      <c r="BSM451" s="85"/>
      <c r="BSN451" s="85"/>
      <c r="BSO451" s="85"/>
      <c r="BSP451" s="85"/>
      <c r="BSQ451" s="85"/>
      <c r="BSR451" s="85"/>
      <c r="BSS451" s="85"/>
      <c r="BST451" s="85"/>
      <c r="BSU451" s="85"/>
      <c r="BSV451" s="85"/>
      <c r="BSW451" s="85"/>
      <c r="BSX451" s="85"/>
      <c r="BSY451" s="85"/>
      <c r="BSZ451" s="85"/>
      <c r="BTA451" s="85"/>
      <c r="BTB451" s="85"/>
      <c r="BTC451" s="85"/>
      <c r="BTD451" s="85"/>
      <c r="BTE451" s="85"/>
      <c r="BTF451" s="85"/>
      <c r="BTG451" s="85"/>
      <c r="BTH451" s="85"/>
      <c r="BTI451" s="85"/>
      <c r="BTJ451" s="85"/>
      <c r="BTK451" s="85"/>
      <c r="BTL451" s="85"/>
      <c r="BTM451" s="85"/>
      <c r="BTN451" s="85"/>
      <c r="BTO451" s="85"/>
      <c r="BTP451" s="85"/>
      <c r="BTQ451" s="85"/>
      <c r="BTR451" s="85"/>
      <c r="BTS451" s="85"/>
      <c r="BTT451" s="85"/>
      <c r="BTU451" s="85"/>
      <c r="BTV451" s="85"/>
      <c r="BTW451" s="85"/>
      <c r="BTX451" s="85"/>
      <c r="BTY451" s="85"/>
      <c r="BTZ451" s="85"/>
      <c r="BUA451" s="85"/>
      <c r="BUB451" s="85"/>
      <c r="BUC451" s="85"/>
      <c r="BUD451" s="85"/>
      <c r="BUE451" s="85"/>
      <c r="BUF451" s="85"/>
      <c r="BUG451" s="85"/>
      <c r="BUH451" s="85"/>
      <c r="BUI451" s="85"/>
      <c r="BUJ451" s="85"/>
      <c r="BUK451" s="85"/>
      <c r="BUL451" s="85"/>
      <c r="BUM451" s="85"/>
      <c r="BUN451" s="85"/>
      <c r="BUO451" s="85"/>
      <c r="BUP451" s="85"/>
      <c r="BUQ451" s="85"/>
      <c r="BUR451" s="85"/>
      <c r="BUS451" s="85"/>
      <c r="BUT451" s="85"/>
      <c r="BUU451" s="85"/>
      <c r="BUV451" s="85"/>
      <c r="BUW451" s="85"/>
      <c r="BUX451" s="85"/>
      <c r="BUY451" s="85"/>
      <c r="BUZ451" s="85"/>
      <c r="BVA451" s="85"/>
      <c r="BVB451" s="85"/>
      <c r="BVC451" s="85"/>
      <c r="BVD451" s="85"/>
      <c r="BVE451" s="85"/>
      <c r="BVF451" s="85"/>
      <c r="BVG451" s="85"/>
      <c r="BVH451" s="85"/>
      <c r="BVI451" s="85"/>
      <c r="BVJ451" s="85"/>
      <c r="BVK451" s="85"/>
      <c r="BVL451" s="85"/>
      <c r="BVM451" s="85"/>
      <c r="BVN451" s="85"/>
      <c r="BVO451" s="85"/>
      <c r="BVP451" s="85"/>
      <c r="BVQ451" s="85"/>
      <c r="BVR451" s="85"/>
      <c r="BVS451" s="85"/>
      <c r="BVT451" s="85"/>
      <c r="BVU451" s="85"/>
      <c r="BVV451" s="85"/>
      <c r="BVW451" s="85"/>
      <c r="BVX451" s="85"/>
      <c r="BVY451" s="85"/>
      <c r="BVZ451" s="85"/>
      <c r="BWA451" s="85"/>
      <c r="BWB451" s="85"/>
      <c r="BWC451" s="85"/>
      <c r="BWD451" s="85"/>
      <c r="BWE451" s="85"/>
      <c r="BWF451" s="85"/>
      <c r="BWG451" s="85"/>
      <c r="BWH451" s="85"/>
      <c r="BWI451" s="85"/>
      <c r="BWJ451" s="85"/>
      <c r="BWK451" s="85"/>
      <c r="BWL451" s="85"/>
      <c r="BWM451" s="85"/>
      <c r="BWN451" s="85"/>
      <c r="BWO451" s="85"/>
      <c r="BWP451" s="85"/>
      <c r="BWQ451" s="85"/>
      <c r="BWR451" s="85"/>
      <c r="BWS451" s="85"/>
      <c r="BWT451" s="85"/>
      <c r="BWU451" s="85"/>
      <c r="BWV451" s="85"/>
      <c r="BWW451" s="85"/>
      <c r="BWX451" s="85"/>
      <c r="BWY451" s="85"/>
      <c r="BWZ451" s="85"/>
      <c r="BXA451" s="85"/>
      <c r="BXB451" s="85"/>
      <c r="BXC451" s="85"/>
      <c r="BXD451" s="85"/>
      <c r="BXE451" s="85"/>
      <c r="BXF451" s="85"/>
      <c r="BXG451" s="85"/>
      <c r="BXH451" s="85"/>
      <c r="BXI451" s="85"/>
      <c r="BXJ451" s="85"/>
      <c r="BXK451" s="85"/>
      <c r="BXL451" s="85"/>
      <c r="BXM451" s="85"/>
      <c r="BXN451" s="85"/>
      <c r="BXO451" s="85"/>
      <c r="BXP451" s="85"/>
      <c r="BXQ451" s="85"/>
      <c r="BXR451" s="85"/>
      <c r="BXS451" s="85"/>
      <c r="BXT451" s="85"/>
      <c r="BXU451" s="85"/>
      <c r="BXV451" s="85"/>
      <c r="BXW451" s="85"/>
      <c r="BXX451" s="85"/>
      <c r="BXY451" s="85"/>
      <c r="BXZ451" s="85"/>
      <c r="BYA451" s="85"/>
      <c r="BYB451" s="85"/>
      <c r="BYC451" s="85"/>
      <c r="BYD451" s="85"/>
      <c r="BYE451" s="85"/>
      <c r="BYF451" s="85"/>
      <c r="BYG451" s="85"/>
      <c r="BYH451" s="85"/>
      <c r="BYI451" s="85"/>
      <c r="BYJ451" s="85"/>
      <c r="BYK451" s="85"/>
      <c r="BYL451" s="85"/>
      <c r="BYM451" s="85"/>
      <c r="BYN451" s="85"/>
      <c r="BYO451" s="85"/>
      <c r="BYP451" s="85"/>
      <c r="BYQ451" s="85"/>
      <c r="BYR451" s="85"/>
      <c r="BYS451" s="85"/>
      <c r="BYT451" s="85"/>
      <c r="BYU451" s="85"/>
      <c r="BYV451" s="85"/>
      <c r="BYW451" s="85"/>
      <c r="BYX451" s="85"/>
      <c r="BYY451" s="85"/>
      <c r="BYZ451" s="85"/>
      <c r="BZA451" s="85"/>
      <c r="BZB451" s="85"/>
      <c r="BZC451" s="85"/>
      <c r="BZD451" s="85"/>
      <c r="BZE451" s="85"/>
      <c r="BZF451" s="85"/>
      <c r="BZG451" s="85"/>
      <c r="BZH451" s="85"/>
      <c r="BZI451" s="85"/>
      <c r="BZJ451" s="85"/>
      <c r="BZK451" s="85"/>
      <c r="BZL451" s="85"/>
      <c r="BZM451" s="85"/>
      <c r="BZN451" s="85"/>
      <c r="BZO451" s="85"/>
      <c r="BZP451" s="85"/>
      <c r="BZQ451" s="85"/>
      <c r="BZR451" s="85"/>
      <c r="BZS451" s="85"/>
      <c r="BZT451" s="85"/>
      <c r="BZU451" s="85"/>
      <c r="BZV451" s="85"/>
      <c r="BZW451" s="85"/>
      <c r="BZX451" s="85"/>
      <c r="BZY451" s="85"/>
      <c r="BZZ451" s="85"/>
      <c r="CAA451" s="85"/>
      <c r="CAB451" s="85"/>
      <c r="CAC451" s="85"/>
      <c r="CAD451" s="85"/>
      <c r="CAE451" s="85"/>
      <c r="CAF451" s="85"/>
      <c r="CAG451" s="85"/>
      <c r="CAH451" s="85"/>
      <c r="CAI451" s="85"/>
      <c r="CAJ451" s="85"/>
      <c r="CAK451" s="85"/>
      <c r="CAL451" s="85"/>
      <c r="CAM451" s="85"/>
      <c r="CAN451" s="85"/>
      <c r="CAO451" s="85"/>
      <c r="CAP451" s="85"/>
      <c r="CAQ451" s="85"/>
      <c r="CAR451" s="85"/>
      <c r="CAS451" s="85"/>
      <c r="CAT451" s="85"/>
      <c r="CAU451" s="85"/>
      <c r="CAV451" s="85"/>
      <c r="CAW451" s="85"/>
      <c r="CAX451" s="85"/>
      <c r="CAY451" s="85"/>
      <c r="CAZ451" s="85"/>
      <c r="CBA451" s="85"/>
      <c r="CBB451" s="85"/>
      <c r="CBC451" s="85"/>
      <c r="CBD451" s="85"/>
      <c r="CBE451" s="85"/>
      <c r="CBF451" s="85"/>
      <c r="CBG451" s="85"/>
      <c r="CBH451" s="85"/>
      <c r="CBI451" s="85"/>
      <c r="CBJ451" s="85"/>
      <c r="CBK451" s="85"/>
      <c r="CBL451" s="85"/>
      <c r="CBM451" s="85"/>
      <c r="CBN451" s="85"/>
      <c r="CBO451" s="85"/>
      <c r="CBP451" s="85"/>
      <c r="CBQ451" s="85"/>
      <c r="CBR451" s="85"/>
      <c r="CBS451" s="85"/>
      <c r="CBT451" s="85"/>
      <c r="CBU451" s="85"/>
      <c r="CBV451" s="85"/>
      <c r="CBW451" s="85"/>
      <c r="CBX451" s="85"/>
      <c r="CBY451" s="85"/>
      <c r="CBZ451" s="85"/>
      <c r="CCA451" s="85"/>
      <c r="CCB451" s="85"/>
      <c r="CCC451" s="85"/>
      <c r="CCD451" s="85"/>
      <c r="CCE451" s="85"/>
      <c r="CCF451" s="85"/>
      <c r="CCG451" s="85"/>
      <c r="CCH451" s="85"/>
      <c r="CCI451" s="85"/>
      <c r="CCJ451" s="85"/>
      <c r="CCK451" s="85"/>
      <c r="CCL451" s="85"/>
      <c r="CCM451" s="85"/>
      <c r="CCN451" s="85"/>
      <c r="CCO451" s="85"/>
      <c r="CCP451" s="85"/>
      <c r="CCQ451" s="85"/>
      <c r="CCR451" s="85"/>
      <c r="CCS451" s="85"/>
      <c r="CCT451" s="85"/>
      <c r="CCU451" s="85"/>
      <c r="CCV451" s="85"/>
      <c r="CCW451" s="85"/>
      <c r="CCX451" s="85"/>
      <c r="CCY451" s="85"/>
      <c r="CCZ451" s="85"/>
      <c r="CDA451" s="85"/>
      <c r="CDB451" s="85"/>
      <c r="CDC451" s="85"/>
      <c r="CDD451" s="85"/>
      <c r="CDE451" s="85"/>
      <c r="CDF451" s="85"/>
      <c r="CDG451" s="85"/>
      <c r="CDH451" s="85"/>
      <c r="CDI451" s="85"/>
      <c r="CDJ451" s="85"/>
      <c r="CDK451" s="85"/>
      <c r="CDL451" s="85"/>
      <c r="CDM451" s="85"/>
      <c r="CDN451" s="85"/>
      <c r="CDO451" s="85"/>
      <c r="CDP451" s="85"/>
      <c r="CDQ451" s="85"/>
      <c r="CDR451" s="85"/>
      <c r="CDS451" s="85"/>
      <c r="CDT451" s="85"/>
      <c r="CDU451" s="85"/>
      <c r="CDV451" s="85"/>
      <c r="CDW451" s="85"/>
      <c r="CDX451" s="85"/>
      <c r="CDY451" s="85"/>
      <c r="CDZ451" s="85"/>
      <c r="CEA451" s="85"/>
      <c r="CEB451" s="85"/>
      <c r="CEC451" s="85"/>
      <c r="CED451" s="85"/>
      <c r="CEE451" s="85"/>
      <c r="CEF451" s="85"/>
      <c r="CEG451" s="85"/>
      <c r="CEH451" s="85"/>
      <c r="CEI451" s="85"/>
      <c r="CEJ451" s="85"/>
      <c r="CEK451" s="85"/>
      <c r="CEL451" s="85"/>
      <c r="CEM451" s="85"/>
      <c r="CEN451" s="85"/>
      <c r="CEO451" s="85"/>
      <c r="CEP451" s="85"/>
      <c r="CEQ451" s="85"/>
      <c r="CER451" s="85"/>
      <c r="CES451" s="85"/>
      <c r="CET451" s="85"/>
      <c r="CEU451" s="85"/>
      <c r="CEV451" s="85"/>
      <c r="CEW451" s="85"/>
      <c r="CEX451" s="85"/>
      <c r="CEY451" s="85"/>
      <c r="CEZ451" s="85"/>
      <c r="CFA451" s="85"/>
      <c r="CFB451" s="85"/>
      <c r="CFC451" s="85"/>
      <c r="CFD451" s="85"/>
      <c r="CFE451" s="85"/>
      <c r="CFF451" s="85"/>
      <c r="CFG451" s="85"/>
      <c r="CFH451" s="85"/>
      <c r="CFI451" s="85"/>
      <c r="CFJ451" s="85"/>
      <c r="CFK451" s="85"/>
      <c r="CFL451" s="85"/>
      <c r="CFM451" s="85"/>
      <c r="CFN451" s="85"/>
      <c r="CFO451" s="85"/>
      <c r="CFP451" s="85"/>
      <c r="CFQ451" s="85"/>
      <c r="CFR451" s="85"/>
      <c r="CFS451" s="85"/>
      <c r="CFT451" s="85"/>
      <c r="CFU451" s="85"/>
      <c r="CFV451" s="85"/>
      <c r="CFW451" s="85"/>
      <c r="CFX451" s="85"/>
      <c r="CFY451" s="85"/>
      <c r="CFZ451" s="85"/>
      <c r="CGA451" s="85"/>
      <c r="CGB451" s="85"/>
      <c r="CGC451" s="85"/>
      <c r="CGD451" s="85"/>
      <c r="CGE451" s="85"/>
      <c r="CGF451" s="85"/>
      <c r="CGG451" s="85"/>
      <c r="CGH451" s="85"/>
      <c r="CGI451" s="85"/>
      <c r="CGJ451" s="85"/>
      <c r="CGK451" s="85"/>
      <c r="CGL451" s="85"/>
      <c r="CGM451" s="85"/>
      <c r="CGN451" s="85"/>
      <c r="CGO451" s="85"/>
      <c r="CGP451" s="85"/>
      <c r="CGQ451" s="85"/>
      <c r="CGR451" s="85"/>
      <c r="CGS451" s="85"/>
      <c r="CGT451" s="85"/>
      <c r="CGU451" s="85"/>
      <c r="CGV451" s="85"/>
      <c r="CGW451" s="85"/>
      <c r="CGX451" s="85"/>
      <c r="CGY451" s="85"/>
      <c r="CGZ451" s="85"/>
      <c r="CHA451" s="85"/>
      <c r="CHB451" s="85"/>
      <c r="CHC451" s="85"/>
      <c r="CHD451" s="85"/>
      <c r="CHE451" s="85"/>
      <c r="CHF451" s="85"/>
      <c r="CHG451" s="85"/>
      <c r="CHH451" s="85"/>
      <c r="CHI451" s="85"/>
      <c r="CHJ451" s="85"/>
      <c r="CHK451" s="85"/>
      <c r="CHL451" s="85"/>
      <c r="CHM451" s="85"/>
      <c r="CHN451" s="85"/>
      <c r="CHO451" s="85"/>
      <c r="CHP451" s="85"/>
      <c r="CHQ451" s="85"/>
      <c r="CHR451" s="85"/>
      <c r="CHS451" s="85"/>
      <c r="CHT451" s="85"/>
      <c r="CHU451" s="85"/>
      <c r="CHV451" s="85"/>
      <c r="CHW451" s="85"/>
      <c r="CHX451" s="85"/>
      <c r="CHY451" s="85"/>
      <c r="CHZ451" s="85"/>
      <c r="CIA451" s="85"/>
      <c r="CIB451" s="85"/>
      <c r="CIC451" s="85"/>
      <c r="CID451" s="85"/>
      <c r="CIE451" s="85"/>
      <c r="CIF451" s="85"/>
      <c r="CIG451" s="85"/>
      <c r="CIH451" s="85"/>
      <c r="CII451" s="85"/>
      <c r="CIJ451" s="85"/>
      <c r="CIK451" s="85"/>
      <c r="CIL451" s="85"/>
      <c r="CIM451" s="85"/>
      <c r="CIN451" s="85"/>
      <c r="CIO451" s="85"/>
      <c r="CIP451" s="85"/>
      <c r="CIQ451" s="85"/>
      <c r="CIR451" s="85"/>
      <c r="CIS451" s="85"/>
      <c r="CIT451" s="85"/>
      <c r="CIU451" s="85"/>
      <c r="CIV451" s="85"/>
      <c r="CIW451" s="85"/>
      <c r="CIX451" s="85"/>
      <c r="CIY451" s="85"/>
      <c r="CIZ451" s="85"/>
      <c r="CJA451" s="85"/>
      <c r="CJB451" s="85"/>
      <c r="CJC451" s="85"/>
      <c r="CJD451" s="85"/>
      <c r="CJE451" s="85"/>
      <c r="CJF451" s="85"/>
      <c r="CJG451" s="85"/>
      <c r="CJH451" s="85"/>
      <c r="CJI451" s="85"/>
      <c r="CJJ451" s="85"/>
      <c r="CJK451" s="85"/>
      <c r="CJL451" s="85"/>
      <c r="CJM451" s="85"/>
      <c r="CJN451" s="85"/>
      <c r="CJO451" s="85"/>
      <c r="CJP451" s="85"/>
      <c r="CJQ451" s="85"/>
      <c r="CJR451" s="85"/>
      <c r="CJS451" s="85"/>
      <c r="CJT451" s="85"/>
      <c r="CJU451" s="85"/>
      <c r="CJV451" s="85"/>
      <c r="CJW451" s="85"/>
      <c r="CJX451" s="85"/>
      <c r="CJY451" s="85"/>
      <c r="CJZ451" s="85"/>
      <c r="CKA451" s="85"/>
      <c r="CKB451" s="85"/>
      <c r="CKC451" s="85"/>
      <c r="CKD451" s="85"/>
      <c r="CKE451" s="85"/>
      <c r="CKF451" s="85"/>
      <c r="CKG451" s="85"/>
      <c r="CKH451" s="85"/>
      <c r="CKI451" s="85"/>
      <c r="CKJ451" s="85"/>
      <c r="CKK451" s="85"/>
      <c r="CKL451" s="85"/>
      <c r="CKM451" s="85"/>
      <c r="CKN451" s="85"/>
      <c r="CKO451" s="85"/>
      <c r="CKP451" s="85"/>
      <c r="CKQ451" s="85"/>
      <c r="CKR451" s="85"/>
      <c r="CKS451" s="85"/>
      <c r="CKT451" s="85"/>
      <c r="CKU451" s="85"/>
      <c r="CKV451" s="85"/>
      <c r="CKW451" s="85"/>
      <c r="CKX451" s="85"/>
      <c r="CKY451" s="85"/>
      <c r="CKZ451" s="85"/>
      <c r="CLA451" s="85"/>
      <c r="CLB451" s="85"/>
      <c r="CLC451" s="85"/>
      <c r="CLD451" s="85"/>
      <c r="CLE451" s="85"/>
      <c r="CLF451" s="85"/>
      <c r="CLG451" s="85"/>
      <c r="CLH451" s="85"/>
      <c r="CLI451" s="85"/>
      <c r="CLJ451" s="85"/>
      <c r="CLK451" s="85"/>
      <c r="CLL451" s="85"/>
      <c r="CLM451" s="85"/>
      <c r="CLN451" s="85"/>
      <c r="CLO451" s="85"/>
      <c r="CLP451" s="85"/>
      <c r="CLQ451" s="85"/>
      <c r="CLR451" s="85"/>
      <c r="CLS451" s="85"/>
      <c r="CLT451" s="85"/>
      <c r="CLU451" s="85"/>
      <c r="CLV451" s="85"/>
      <c r="CLW451" s="85"/>
      <c r="CLX451" s="85"/>
      <c r="CLY451" s="85"/>
      <c r="CLZ451" s="85"/>
      <c r="CMA451" s="85"/>
      <c r="CMB451" s="85"/>
      <c r="CMC451" s="85"/>
      <c r="CMD451" s="85"/>
      <c r="CME451" s="85"/>
      <c r="CMF451" s="85"/>
      <c r="CMG451" s="85"/>
      <c r="CMH451" s="85"/>
      <c r="CMI451" s="85"/>
      <c r="CMJ451" s="85"/>
      <c r="CMK451" s="85"/>
      <c r="CML451" s="85"/>
      <c r="CMM451" s="85"/>
      <c r="CMN451" s="85"/>
      <c r="CMO451" s="85"/>
      <c r="CMP451" s="85"/>
      <c r="CMQ451" s="85"/>
      <c r="CMR451" s="85"/>
      <c r="CMS451" s="85"/>
      <c r="CMT451" s="85"/>
      <c r="CMU451" s="85"/>
      <c r="CMV451" s="85"/>
      <c r="CMW451" s="85"/>
      <c r="CMX451" s="85"/>
      <c r="CMY451" s="85"/>
      <c r="CMZ451" s="85"/>
      <c r="CNA451" s="85"/>
      <c r="CNB451" s="85"/>
      <c r="CNC451" s="85"/>
      <c r="CND451" s="85"/>
      <c r="CNE451" s="85"/>
      <c r="CNF451" s="85"/>
      <c r="CNG451" s="85"/>
      <c r="CNH451" s="85"/>
      <c r="CNI451" s="85"/>
      <c r="CNJ451" s="85"/>
      <c r="CNK451" s="85"/>
      <c r="CNL451" s="85"/>
      <c r="CNM451" s="85"/>
      <c r="CNN451" s="85"/>
      <c r="CNO451" s="85"/>
      <c r="CNP451" s="85"/>
      <c r="CNQ451" s="85"/>
      <c r="CNR451" s="85"/>
      <c r="CNS451" s="85"/>
      <c r="CNT451" s="85"/>
      <c r="CNU451" s="85"/>
      <c r="CNV451" s="85"/>
      <c r="CNW451" s="85"/>
      <c r="CNX451" s="85"/>
      <c r="CNY451" s="85"/>
      <c r="CNZ451" s="85"/>
      <c r="COA451" s="85"/>
      <c r="COB451" s="85"/>
      <c r="COC451" s="85"/>
      <c r="COD451" s="85"/>
      <c r="COE451" s="85"/>
      <c r="COF451" s="85"/>
      <c r="COG451" s="85"/>
      <c r="COH451" s="85"/>
      <c r="COI451" s="85"/>
      <c r="COJ451" s="85"/>
      <c r="COK451" s="85"/>
      <c r="COL451" s="85"/>
      <c r="COM451" s="85"/>
      <c r="CON451" s="85"/>
      <c r="COO451" s="85"/>
      <c r="COP451" s="85"/>
      <c r="COQ451" s="85"/>
      <c r="COR451" s="85"/>
      <c r="COS451" s="85"/>
      <c r="COT451" s="85"/>
      <c r="COU451" s="85"/>
      <c r="COV451" s="85"/>
      <c r="COW451" s="85"/>
      <c r="COX451" s="85"/>
      <c r="COY451" s="85"/>
      <c r="COZ451" s="85"/>
      <c r="CPA451" s="85"/>
      <c r="CPB451" s="85"/>
      <c r="CPC451" s="85"/>
      <c r="CPD451" s="85"/>
      <c r="CPE451" s="85"/>
      <c r="CPF451" s="85"/>
      <c r="CPG451" s="85"/>
      <c r="CPH451" s="85"/>
      <c r="CPI451" s="85"/>
      <c r="CPJ451" s="85"/>
      <c r="CPK451" s="85"/>
      <c r="CPL451" s="85"/>
      <c r="CPM451" s="85"/>
      <c r="CPN451" s="85"/>
      <c r="CPO451" s="85"/>
      <c r="CPP451" s="85"/>
      <c r="CPQ451" s="85"/>
      <c r="CPR451" s="85"/>
      <c r="CPS451" s="85"/>
      <c r="CPT451" s="85"/>
      <c r="CPU451" s="85"/>
      <c r="CPV451" s="85"/>
      <c r="CPW451" s="85"/>
      <c r="CPX451" s="85"/>
      <c r="CPY451" s="85"/>
      <c r="CPZ451" s="85"/>
      <c r="CQA451" s="85"/>
      <c r="CQB451" s="85"/>
      <c r="CQC451" s="85"/>
      <c r="CQD451" s="85"/>
      <c r="CQE451" s="85"/>
      <c r="CQF451" s="85"/>
      <c r="CQG451" s="85"/>
      <c r="CQH451" s="85"/>
      <c r="CQI451" s="85"/>
      <c r="CQJ451" s="85"/>
      <c r="CQK451" s="85"/>
      <c r="CQL451" s="85"/>
      <c r="CQM451" s="85"/>
      <c r="CQN451" s="85"/>
      <c r="CQO451" s="85"/>
      <c r="CQP451" s="85"/>
      <c r="CQQ451" s="85"/>
      <c r="CQR451" s="85"/>
      <c r="CQS451" s="85"/>
      <c r="CQT451" s="85"/>
      <c r="CQU451" s="85"/>
      <c r="CQV451" s="85"/>
      <c r="CQW451" s="85"/>
      <c r="CQX451" s="85"/>
      <c r="CQY451" s="85"/>
      <c r="CQZ451" s="85"/>
      <c r="CRA451" s="85"/>
      <c r="CRB451" s="85"/>
      <c r="CRC451" s="85"/>
      <c r="CRD451" s="85"/>
      <c r="CRE451" s="85"/>
      <c r="CRF451" s="85"/>
      <c r="CRG451" s="85"/>
      <c r="CRH451" s="85"/>
      <c r="CRI451" s="85"/>
      <c r="CRJ451" s="85"/>
      <c r="CRK451" s="85"/>
      <c r="CRL451" s="85"/>
      <c r="CRM451" s="85"/>
      <c r="CRN451" s="85"/>
      <c r="CRO451" s="85"/>
      <c r="CRP451" s="85"/>
      <c r="CRQ451" s="85"/>
      <c r="CRR451" s="85"/>
      <c r="CRS451" s="85"/>
      <c r="CRT451" s="85"/>
      <c r="CRU451" s="85"/>
      <c r="CRV451" s="85"/>
      <c r="CRW451" s="85"/>
      <c r="CRX451" s="85"/>
      <c r="CRY451" s="85"/>
      <c r="CRZ451" s="85"/>
      <c r="CSA451" s="85"/>
      <c r="CSB451" s="85"/>
      <c r="CSC451" s="85"/>
      <c r="CSD451" s="85"/>
      <c r="CSE451" s="85"/>
      <c r="CSF451" s="85"/>
      <c r="CSG451" s="85"/>
      <c r="CSH451" s="85"/>
      <c r="CSI451" s="85"/>
      <c r="CSJ451" s="85"/>
      <c r="CSK451" s="85"/>
      <c r="CSL451" s="85"/>
      <c r="CSM451" s="85"/>
      <c r="CSN451" s="85"/>
      <c r="CSO451" s="85"/>
      <c r="CSP451" s="85"/>
      <c r="CSQ451" s="85"/>
      <c r="CSR451" s="85"/>
      <c r="CSS451" s="85"/>
      <c r="CST451" s="85"/>
      <c r="CSU451" s="85"/>
      <c r="CSV451" s="85"/>
      <c r="CSW451" s="85"/>
      <c r="CSX451" s="85"/>
      <c r="CSY451" s="85"/>
      <c r="CSZ451" s="85"/>
      <c r="CTA451" s="85"/>
      <c r="CTB451" s="85"/>
      <c r="CTC451" s="85"/>
      <c r="CTD451" s="85"/>
      <c r="CTE451" s="85"/>
      <c r="CTF451" s="85"/>
      <c r="CTG451" s="85"/>
      <c r="CTH451" s="85"/>
      <c r="CTI451" s="85"/>
      <c r="CTJ451" s="85"/>
      <c r="CTK451" s="85"/>
      <c r="CTL451" s="85"/>
      <c r="CTM451" s="85"/>
      <c r="CTN451" s="85"/>
      <c r="CTO451" s="85"/>
      <c r="CTP451" s="85"/>
      <c r="CTQ451" s="85"/>
      <c r="CTR451" s="85"/>
      <c r="CTS451" s="85"/>
      <c r="CTT451" s="85"/>
      <c r="CTU451" s="85"/>
      <c r="CTV451" s="85"/>
      <c r="CTW451" s="85"/>
      <c r="CTX451" s="85"/>
      <c r="CTY451" s="85"/>
      <c r="CTZ451" s="85"/>
      <c r="CUA451" s="85"/>
      <c r="CUB451" s="85"/>
      <c r="CUC451" s="85"/>
      <c r="CUD451" s="85"/>
      <c r="CUE451" s="85"/>
      <c r="CUF451" s="85"/>
      <c r="CUG451" s="85"/>
      <c r="CUH451" s="85"/>
      <c r="CUI451" s="85"/>
      <c r="CUJ451" s="85"/>
      <c r="CUK451" s="85"/>
      <c r="CUL451" s="85"/>
      <c r="CUM451" s="85"/>
      <c r="CUN451" s="85"/>
      <c r="CUO451" s="85"/>
      <c r="CUP451" s="85"/>
      <c r="CUQ451" s="85"/>
      <c r="CUR451" s="85"/>
      <c r="CUS451" s="85"/>
      <c r="CUT451" s="85"/>
      <c r="CUU451" s="85"/>
      <c r="CUV451" s="85"/>
      <c r="CUW451" s="85"/>
      <c r="CUX451" s="85"/>
      <c r="CUY451" s="85"/>
      <c r="CUZ451" s="85"/>
      <c r="CVA451" s="85"/>
      <c r="CVB451" s="85"/>
      <c r="CVC451" s="85"/>
      <c r="CVD451" s="85"/>
      <c r="CVE451" s="85"/>
      <c r="CVF451" s="85"/>
      <c r="CVG451" s="85"/>
      <c r="CVH451" s="85"/>
      <c r="CVI451" s="85"/>
      <c r="CVJ451" s="85"/>
      <c r="CVK451" s="85"/>
      <c r="CVL451" s="85"/>
      <c r="CVM451" s="85"/>
      <c r="CVN451" s="85"/>
      <c r="CVO451" s="85"/>
      <c r="CVP451" s="85"/>
      <c r="CVQ451" s="85"/>
      <c r="CVR451" s="85"/>
      <c r="CVS451" s="85"/>
      <c r="CVT451" s="85"/>
      <c r="CVU451" s="85"/>
      <c r="CVV451" s="85"/>
      <c r="CVW451" s="85"/>
      <c r="CVX451" s="85"/>
      <c r="CVY451" s="85"/>
      <c r="CVZ451" s="85"/>
      <c r="CWA451" s="85"/>
      <c r="CWB451" s="85"/>
      <c r="CWC451" s="85"/>
      <c r="CWD451" s="85"/>
      <c r="CWE451" s="85"/>
      <c r="CWF451" s="85"/>
      <c r="CWG451" s="85"/>
      <c r="CWH451" s="85"/>
      <c r="CWI451" s="85"/>
      <c r="CWJ451" s="85"/>
      <c r="CWK451" s="85"/>
      <c r="CWL451" s="85"/>
      <c r="CWM451" s="85"/>
      <c r="CWN451" s="85"/>
      <c r="CWO451" s="85"/>
      <c r="CWP451" s="85"/>
      <c r="CWQ451" s="85"/>
      <c r="CWR451" s="85"/>
      <c r="CWS451" s="85"/>
      <c r="CWT451" s="85"/>
      <c r="CWU451" s="85"/>
      <c r="CWV451" s="85"/>
      <c r="CWW451" s="85"/>
      <c r="CWX451" s="85"/>
      <c r="CWY451" s="85"/>
      <c r="CWZ451" s="85"/>
      <c r="CXA451" s="85"/>
      <c r="CXB451" s="85"/>
      <c r="CXC451" s="85"/>
      <c r="CXD451" s="85"/>
      <c r="CXE451" s="85"/>
      <c r="CXF451" s="85"/>
      <c r="CXG451" s="85"/>
      <c r="CXH451" s="85"/>
      <c r="CXI451" s="85"/>
      <c r="CXJ451" s="85"/>
      <c r="CXK451" s="85"/>
      <c r="CXL451" s="85"/>
      <c r="CXM451" s="85"/>
      <c r="CXN451" s="85"/>
      <c r="CXO451" s="85"/>
      <c r="CXP451" s="85"/>
      <c r="CXQ451" s="85"/>
      <c r="CXR451" s="85"/>
      <c r="CXS451" s="85"/>
      <c r="CXT451" s="85"/>
      <c r="CXU451" s="85"/>
      <c r="CXV451" s="85"/>
      <c r="CXW451" s="85"/>
      <c r="CXX451" s="85"/>
      <c r="CXY451" s="85"/>
      <c r="CXZ451" s="85"/>
      <c r="CYA451" s="85"/>
      <c r="CYB451" s="85"/>
      <c r="CYC451" s="85"/>
      <c r="CYD451" s="85"/>
      <c r="CYE451" s="85"/>
      <c r="CYF451" s="85"/>
      <c r="CYG451" s="85"/>
      <c r="CYH451" s="85"/>
      <c r="CYI451" s="85"/>
      <c r="CYJ451" s="85"/>
      <c r="CYK451" s="85"/>
      <c r="CYL451" s="85"/>
      <c r="CYM451" s="85"/>
      <c r="CYN451" s="85"/>
      <c r="CYO451" s="85"/>
      <c r="CYP451" s="85"/>
      <c r="CYQ451" s="85"/>
      <c r="CYR451" s="85"/>
      <c r="CYS451" s="85"/>
      <c r="CYT451" s="85"/>
      <c r="CYU451" s="85"/>
      <c r="CYV451" s="85"/>
      <c r="CYW451" s="85"/>
      <c r="CYX451" s="85"/>
      <c r="CYY451" s="85"/>
      <c r="CYZ451" s="85"/>
      <c r="CZA451" s="85"/>
      <c r="CZB451" s="85"/>
      <c r="CZC451" s="85"/>
      <c r="CZD451" s="85"/>
      <c r="CZE451" s="85"/>
      <c r="CZF451" s="85"/>
      <c r="CZG451" s="85"/>
      <c r="CZH451" s="85"/>
      <c r="CZI451" s="85"/>
      <c r="CZJ451" s="85"/>
      <c r="CZK451" s="85"/>
      <c r="CZL451" s="85"/>
      <c r="CZM451" s="85"/>
      <c r="CZN451" s="85"/>
      <c r="CZO451" s="85"/>
      <c r="CZP451" s="85"/>
      <c r="CZQ451" s="85"/>
      <c r="CZR451" s="85"/>
      <c r="CZS451" s="85"/>
      <c r="CZT451" s="85"/>
      <c r="CZU451" s="85"/>
      <c r="CZV451" s="85"/>
      <c r="CZW451" s="85"/>
      <c r="CZX451" s="85"/>
      <c r="CZY451" s="85"/>
      <c r="CZZ451" s="85"/>
      <c r="DAA451" s="85"/>
      <c r="DAB451" s="85"/>
      <c r="DAC451" s="85"/>
      <c r="DAD451" s="85"/>
      <c r="DAE451" s="85"/>
      <c r="DAF451" s="85"/>
      <c r="DAG451" s="85"/>
      <c r="DAH451" s="85"/>
      <c r="DAI451" s="85"/>
      <c r="DAJ451" s="85"/>
      <c r="DAK451" s="85"/>
      <c r="DAL451" s="85"/>
      <c r="DAM451" s="85"/>
      <c r="DAN451" s="85"/>
      <c r="DAO451" s="85"/>
      <c r="DAP451" s="85"/>
      <c r="DAQ451" s="85"/>
      <c r="DAR451" s="85"/>
      <c r="DAS451" s="85"/>
      <c r="DAT451" s="85"/>
      <c r="DAU451" s="85"/>
      <c r="DAV451" s="85"/>
      <c r="DAW451" s="85"/>
      <c r="DAX451" s="85"/>
      <c r="DAY451" s="85"/>
      <c r="DAZ451" s="85"/>
      <c r="DBA451" s="85"/>
      <c r="DBB451" s="85"/>
      <c r="DBC451" s="85"/>
      <c r="DBD451" s="85"/>
      <c r="DBE451" s="85"/>
      <c r="DBF451" s="85"/>
      <c r="DBG451" s="85"/>
      <c r="DBH451" s="85"/>
      <c r="DBI451" s="85"/>
      <c r="DBJ451" s="85"/>
      <c r="DBK451" s="85"/>
      <c r="DBL451" s="85"/>
      <c r="DBM451" s="85"/>
      <c r="DBN451" s="85"/>
      <c r="DBO451" s="85"/>
      <c r="DBP451" s="85"/>
      <c r="DBQ451" s="85"/>
      <c r="DBR451" s="85"/>
      <c r="DBS451" s="85"/>
      <c r="DBT451" s="85"/>
      <c r="DBU451" s="85"/>
      <c r="DBV451" s="85"/>
      <c r="DBW451" s="85"/>
      <c r="DBX451" s="85"/>
      <c r="DBY451" s="85"/>
      <c r="DBZ451" s="85"/>
      <c r="DCA451" s="85"/>
      <c r="DCB451" s="85"/>
      <c r="DCC451" s="85"/>
      <c r="DCD451" s="85"/>
      <c r="DCE451" s="85"/>
      <c r="DCF451" s="85"/>
      <c r="DCG451" s="85"/>
      <c r="DCH451" s="85"/>
      <c r="DCI451" s="85"/>
      <c r="DCJ451" s="85"/>
      <c r="DCK451" s="85"/>
      <c r="DCL451" s="85"/>
      <c r="DCM451" s="85"/>
      <c r="DCN451" s="85"/>
      <c r="DCO451" s="85"/>
      <c r="DCP451" s="85"/>
      <c r="DCQ451" s="85"/>
      <c r="DCR451" s="85"/>
      <c r="DCS451" s="85"/>
      <c r="DCT451" s="85"/>
      <c r="DCU451" s="85"/>
      <c r="DCV451" s="85"/>
      <c r="DCW451" s="85"/>
      <c r="DCX451" s="85"/>
      <c r="DCY451" s="85"/>
      <c r="DCZ451" s="85"/>
      <c r="DDA451" s="85"/>
      <c r="DDB451" s="85"/>
      <c r="DDC451" s="85"/>
      <c r="DDD451" s="85"/>
      <c r="DDE451" s="85"/>
      <c r="DDF451" s="85"/>
      <c r="DDG451" s="85"/>
      <c r="DDH451" s="85"/>
      <c r="DDI451" s="85"/>
      <c r="DDJ451" s="85"/>
      <c r="DDK451" s="85"/>
      <c r="DDL451" s="85"/>
      <c r="DDM451" s="85"/>
      <c r="DDN451" s="85"/>
      <c r="DDO451" s="85"/>
      <c r="DDP451" s="85"/>
      <c r="DDQ451" s="85"/>
      <c r="DDR451" s="85"/>
      <c r="DDS451" s="85"/>
      <c r="DDT451" s="85"/>
      <c r="DDU451" s="85"/>
      <c r="DDV451" s="85"/>
      <c r="DDW451" s="85"/>
      <c r="DDX451" s="85"/>
      <c r="DDY451" s="85"/>
      <c r="DDZ451" s="85"/>
      <c r="DEA451" s="85"/>
      <c r="DEB451" s="85"/>
      <c r="DEC451" s="85"/>
      <c r="DED451" s="85"/>
      <c r="DEE451" s="85"/>
      <c r="DEF451" s="85"/>
      <c r="DEG451" s="85"/>
      <c r="DEH451" s="85"/>
      <c r="DEI451" s="85"/>
      <c r="DEJ451" s="85"/>
      <c r="DEK451" s="85"/>
      <c r="DEL451" s="85"/>
      <c r="DEM451" s="85"/>
      <c r="DEN451" s="85"/>
      <c r="DEO451" s="85"/>
      <c r="DEP451" s="85"/>
      <c r="DEQ451" s="85"/>
      <c r="DER451" s="85"/>
      <c r="DES451" s="85"/>
      <c r="DET451" s="85"/>
      <c r="DEU451" s="85"/>
      <c r="DEV451" s="85"/>
      <c r="DEW451" s="85"/>
      <c r="DEX451" s="85"/>
      <c r="DEY451" s="85"/>
      <c r="DEZ451" s="85"/>
      <c r="DFA451" s="85"/>
      <c r="DFB451" s="85"/>
      <c r="DFC451" s="85"/>
      <c r="DFD451" s="85"/>
      <c r="DFE451" s="85"/>
      <c r="DFF451" s="85"/>
      <c r="DFG451" s="85"/>
      <c r="DFH451" s="85"/>
      <c r="DFI451" s="85"/>
      <c r="DFJ451" s="85"/>
      <c r="DFK451" s="85"/>
      <c r="DFL451" s="85"/>
      <c r="DFM451" s="85"/>
      <c r="DFN451" s="85"/>
      <c r="DFO451" s="85"/>
      <c r="DFP451" s="85"/>
      <c r="DFQ451" s="85"/>
      <c r="DFR451" s="85"/>
      <c r="DFS451" s="85"/>
      <c r="DFT451" s="85"/>
      <c r="DFU451" s="85"/>
      <c r="DFV451" s="85"/>
      <c r="DFW451" s="85"/>
      <c r="DFX451" s="85"/>
      <c r="DFY451" s="85"/>
      <c r="DFZ451" s="85"/>
      <c r="DGA451" s="85"/>
      <c r="DGB451" s="85"/>
      <c r="DGC451" s="85"/>
      <c r="DGD451" s="85"/>
      <c r="DGE451" s="85"/>
      <c r="DGF451" s="85"/>
      <c r="DGG451" s="85"/>
      <c r="DGH451" s="85"/>
      <c r="DGI451" s="85"/>
      <c r="DGJ451" s="85"/>
      <c r="DGK451" s="85"/>
      <c r="DGL451" s="85"/>
      <c r="DGM451" s="85"/>
      <c r="DGN451" s="85"/>
      <c r="DGO451" s="85"/>
      <c r="DGP451" s="85"/>
      <c r="DGQ451" s="85"/>
      <c r="DGR451" s="85"/>
      <c r="DGS451" s="85"/>
      <c r="DGT451" s="85"/>
      <c r="DGU451" s="85"/>
      <c r="DGV451" s="85"/>
      <c r="DGW451" s="85"/>
      <c r="DGX451" s="85"/>
      <c r="DGY451" s="85"/>
      <c r="DGZ451" s="85"/>
      <c r="DHA451" s="85"/>
      <c r="DHB451" s="85"/>
      <c r="DHC451" s="85"/>
      <c r="DHD451" s="85"/>
      <c r="DHE451" s="85"/>
      <c r="DHF451" s="85"/>
      <c r="DHG451" s="85"/>
      <c r="DHH451" s="85"/>
      <c r="DHI451" s="85"/>
      <c r="DHJ451" s="85"/>
      <c r="DHK451" s="85"/>
      <c r="DHL451" s="85"/>
      <c r="DHM451" s="85"/>
      <c r="DHN451" s="85"/>
      <c r="DHO451" s="85"/>
      <c r="DHP451" s="85"/>
      <c r="DHQ451" s="85"/>
      <c r="DHR451" s="85"/>
      <c r="DHS451" s="85"/>
      <c r="DHT451" s="85"/>
      <c r="DHU451" s="85"/>
      <c r="DHV451" s="85"/>
      <c r="DHW451" s="85"/>
      <c r="DHX451" s="85"/>
      <c r="DHY451" s="85"/>
      <c r="DHZ451" s="85"/>
      <c r="DIA451" s="85"/>
      <c r="DIB451" s="85"/>
      <c r="DIC451" s="85"/>
      <c r="DID451" s="85"/>
      <c r="DIE451" s="85"/>
      <c r="DIF451" s="85"/>
      <c r="DIG451" s="85"/>
      <c r="DIH451" s="85"/>
      <c r="DII451" s="85"/>
      <c r="DIJ451" s="85"/>
      <c r="DIK451" s="85"/>
      <c r="DIL451" s="85"/>
      <c r="DIM451" s="85"/>
      <c r="DIN451" s="85"/>
      <c r="DIO451" s="85"/>
      <c r="DIP451" s="85"/>
      <c r="DIQ451" s="85"/>
      <c r="DIR451" s="85"/>
      <c r="DIS451" s="85"/>
      <c r="DIT451" s="85"/>
      <c r="DIU451" s="85"/>
      <c r="DIV451" s="85"/>
      <c r="DIW451" s="85"/>
      <c r="DIX451" s="85"/>
      <c r="DIY451" s="85"/>
      <c r="DIZ451" s="85"/>
      <c r="DJA451" s="85"/>
      <c r="DJB451" s="85"/>
      <c r="DJC451" s="85"/>
      <c r="DJD451" s="85"/>
      <c r="DJE451" s="85"/>
      <c r="DJF451" s="85"/>
      <c r="DJG451" s="85"/>
      <c r="DJH451" s="85"/>
      <c r="DJI451" s="85"/>
      <c r="DJJ451" s="85"/>
      <c r="DJK451" s="85"/>
      <c r="DJL451" s="85"/>
      <c r="DJM451" s="85"/>
      <c r="DJN451" s="85"/>
      <c r="DJO451" s="85"/>
      <c r="DJP451" s="85"/>
      <c r="DJQ451" s="85"/>
      <c r="DJR451" s="85"/>
      <c r="DJS451" s="85"/>
      <c r="DJT451" s="85"/>
      <c r="DJU451" s="85"/>
      <c r="DJV451" s="85"/>
      <c r="DJW451" s="85"/>
      <c r="DJX451" s="85"/>
      <c r="DJY451" s="85"/>
      <c r="DJZ451" s="85"/>
      <c r="DKA451" s="85"/>
      <c r="DKB451" s="85"/>
      <c r="DKC451" s="85"/>
      <c r="DKD451" s="85"/>
      <c r="DKE451" s="85"/>
      <c r="DKF451" s="85"/>
      <c r="DKG451" s="85"/>
      <c r="DKH451" s="85"/>
      <c r="DKI451" s="85"/>
      <c r="DKJ451" s="85"/>
      <c r="DKK451" s="85"/>
      <c r="DKL451" s="85"/>
      <c r="DKM451" s="85"/>
      <c r="DKN451" s="85"/>
      <c r="DKO451" s="85"/>
      <c r="DKP451" s="85"/>
      <c r="DKQ451" s="85"/>
      <c r="DKR451" s="85"/>
      <c r="DKS451" s="85"/>
      <c r="DKT451" s="85"/>
      <c r="DKU451" s="85"/>
      <c r="DKV451" s="85"/>
      <c r="DKW451" s="85"/>
      <c r="DKX451" s="85"/>
      <c r="DKY451" s="85"/>
      <c r="DKZ451" s="85"/>
      <c r="DLA451" s="85"/>
      <c r="DLB451" s="85"/>
      <c r="DLC451" s="85"/>
      <c r="DLD451" s="85"/>
      <c r="DLE451" s="85"/>
      <c r="DLF451" s="85"/>
      <c r="DLG451" s="85"/>
      <c r="DLH451" s="85"/>
      <c r="DLI451" s="85"/>
      <c r="DLJ451" s="85"/>
      <c r="DLK451" s="85"/>
      <c r="DLL451" s="85"/>
      <c r="DLM451" s="85"/>
      <c r="DLN451" s="85"/>
      <c r="DLO451" s="85"/>
      <c r="DLP451" s="85"/>
      <c r="DLQ451" s="85"/>
      <c r="DLR451" s="85"/>
      <c r="DLS451" s="85"/>
      <c r="DLT451" s="85"/>
      <c r="DLU451" s="85"/>
      <c r="DLV451" s="85"/>
      <c r="DLW451" s="85"/>
      <c r="DLX451" s="85"/>
      <c r="DLY451" s="85"/>
      <c r="DLZ451" s="85"/>
      <c r="DMA451" s="85"/>
      <c r="DMB451" s="85"/>
      <c r="DMC451" s="85"/>
      <c r="DMD451" s="85"/>
      <c r="DME451" s="85"/>
      <c r="DMF451" s="85"/>
      <c r="DMG451" s="85"/>
      <c r="DMH451" s="85"/>
      <c r="DMI451" s="85"/>
      <c r="DMJ451" s="85"/>
      <c r="DMK451" s="85"/>
      <c r="DML451" s="85"/>
      <c r="DMM451" s="85"/>
      <c r="DMN451" s="85"/>
      <c r="DMO451" s="85"/>
      <c r="DMP451" s="85"/>
      <c r="DMQ451" s="85"/>
      <c r="DMR451" s="85"/>
      <c r="DMS451" s="85"/>
      <c r="DMT451" s="85"/>
      <c r="DMU451" s="85"/>
      <c r="DMV451" s="85"/>
      <c r="DMW451" s="85"/>
      <c r="DMX451" s="85"/>
      <c r="DMY451" s="85"/>
      <c r="DMZ451" s="85"/>
      <c r="DNA451" s="85"/>
      <c r="DNB451" s="85"/>
      <c r="DNC451" s="85"/>
      <c r="DND451" s="85"/>
      <c r="DNE451" s="85"/>
      <c r="DNF451" s="85"/>
      <c r="DNG451" s="85"/>
      <c r="DNH451" s="85"/>
      <c r="DNI451" s="85"/>
      <c r="DNJ451" s="85"/>
      <c r="DNK451" s="85"/>
      <c r="DNL451" s="85"/>
      <c r="DNM451" s="85"/>
      <c r="DNN451" s="85"/>
      <c r="DNO451" s="85"/>
      <c r="DNP451" s="85"/>
      <c r="DNQ451" s="85"/>
      <c r="DNR451" s="85"/>
      <c r="DNS451" s="85"/>
      <c r="DNT451" s="85"/>
      <c r="DNU451" s="85"/>
      <c r="DNV451" s="85"/>
      <c r="DNW451" s="85"/>
      <c r="DNX451" s="85"/>
      <c r="DNY451" s="85"/>
      <c r="DNZ451" s="85"/>
      <c r="DOA451" s="85"/>
      <c r="DOB451" s="85"/>
      <c r="DOC451" s="85"/>
      <c r="DOD451" s="85"/>
      <c r="DOE451" s="85"/>
      <c r="DOF451" s="85"/>
      <c r="DOG451" s="85"/>
      <c r="DOH451" s="85"/>
      <c r="DOI451" s="85"/>
      <c r="DOJ451" s="85"/>
      <c r="DOK451" s="85"/>
      <c r="DOL451" s="85"/>
      <c r="DOM451" s="85"/>
      <c r="DON451" s="85"/>
      <c r="DOO451" s="85"/>
      <c r="DOP451" s="85"/>
      <c r="DOQ451" s="85"/>
      <c r="DOR451" s="85"/>
      <c r="DOS451" s="85"/>
      <c r="DOT451" s="85"/>
      <c r="DOU451" s="85"/>
      <c r="DOV451" s="85"/>
      <c r="DOW451" s="85"/>
      <c r="DOX451" s="85"/>
      <c r="DOY451" s="85"/>
      <c r="DOZ451" s="85"/>
      <c r="DPA451" s="85"/>
      <c r="DPB451" s="85"/>
      <c r="DPC451" s="85"/>
      <c r="DPD451" s="85"/>
      <c r="DPE451" s="85"/>
      <c r="DPF451" s="85"/>
      <c r="DPG451" s="85"/>
      <c r="DPH451" s="85"/>
      <c r="DPI451" s="85"/>
      <c r="DPJ451" s="85"/>
      <c r="DPK451" s="85"/>
      <c r="DPL451" s="85"/>
      <c r="DPM451" s="85"/>
      <c r="DPN451" s="85"/>
      <c r="DPO451" s="85"/>
      <c r="DPP451" s="85"/>
      <c r="DPQ451" s="85"/>
      <c r="DPR451" s="85"/>
      <c r="DPS451" s="85"/>
      <c r="DPT451" s="85"/>
      <c r="DPU451" s="85"/>
      <c r="DPV451" s="85"/>
      <c r="DPW451" s="85"/>
      <c r="DPX451" s="85"/>
      <c r="DPY451" s="85"/>
      <c r="DPZ451" s="85"/>
      <c r="DQA451" s="85"/>
      <c r="DQB451" s="85"/>
      <c r="DQC451" s="85"/>
      <c r="DQD451" s="85"/>
      <c r="DQE451" s="85"/>
      <c r="DQF451" s="85"/>
      <c r="DQG451" s="85"/>
      <c r="DQH451" s="85"/>
      <c r="DQI451" s="85"/>
      <c r="DQJ451" s="85"/>
      <c r="DQK451" s="85"/>
      <c r="DQL451" s="85"/>
      <c r="DQM451" s="85"/>
      <c r="DQN451" s="85"/>
      <c r="DQO451" s="85"/>
      <c r="DQP451" s="85"/>
      <c r="DQQ451" s="85"/>
      <c r="DQR451" s="85"/>
      <c r="DQS451" s="85"/>
      <c r="DQT451" s="85"/>
      <c r="DQU451" s="85"/>
      <c r="DQV451" s="85"/>
      <c r="DQW451" s="85"/>
      <c r="DQX451" s="85"/>
      <c r="DQY451" s="85"/>
      <c r="DQZ451" s="85"/>
      <c r="DRA451" s="85"/>
      <c r="DRB451" s="85"/>
      <c r="DRC451" s="85"/>
      <c r="DRD451" s="85"/>
      <c r="DRE451" s="85"/>
      <c r="DRF451" s="85"/>
      <c r="DRG451" s="85"/>
      <c r="DRH451" s="85"/>
      <c r="DRI451" s="85"/>
      <c r="DRJ451" s="85"/>
      <c r="DRK451" s="85"/>
      <c r="DRL451" s="85"/>
      <c r="DRM451" s="85"/>
      <c r="DRN451" s="85"/>
      <c r="DRO451" s="85"/>
      <c r="DRP451" s="85"/>
      <c r="DRQ451" s="85"/>
      <c r="DRR451" s="85"/>
      <c r="DRS451" s="85"/>
      <c r="DRT451" s="85"/>
      <c r="DRU451" s="85"/>
      <c r="DRV451" s="85"/>
      <c r="DRW451" s="85"/>
      <c r="DRX451" s="85"/>
      <c r="DRY451" s="85"/>
      <c r="DRZ451" s="85"/>
      <c r="DSA451" s="85"/>
      <c r="DSB451" s="85"/>
      <c r="DSC451" s="85"/>
      <c r="DSD451" s="85"/>
      <c r="DSE451" s="85"/>
      <c r="DSF451" s="85"/>
      <c r="DSG451" s="85"/>
      <c r="DSH451" s="85"/>
      <c r="DSI451" s="85"/>
      <c r="DSJ451" s="85"/>
      <c r="DSK451" s="85"/>
      <c r="DSL451" s="85"/>
      <c r="DSM451" s="85"/>
      <c r="DSN451" s="85"/>
      <c r="DSO451" s="85"/>
      <c r="DSP451" s="85"/>
      <c r="DSQ451" s="85"/>
      <c r="DSR451" s="85"/>
      <c r="DSS451" s="85"/>
      <c r="DST451" s="85"/>
      <c r="DSU451" s="85"/>
      <c r="DSV451" s="85"/>
      <c r="DSW451" s="85"/>
      <c r="DSX451" s="85"/>
      <c r="DSY451" s="85"/>
      <c r="DSZ451" s="85"/>
      <c r="DTA451" s="85"/>
      <c r="DTB451" s="85"/>
      <c r="DTC451" s="85"/>
      <c r="DTD451" s="85"/>
      <c r="DTE451" s="85"/>
      <c r="DTF451" s="85"/>
      <c r="DTG451" s="85"/>
      <c r="DTH451" s="85"/>
      <c r="DTI451" s="85"/>
      <c r="DTJ451" s="85"/>
      <c r="DTK451" s="85"/>
      <c r="DTL451" s="85"/>
      <c r="DTM451" s="85"/>
      <c r="DTN451" s="85"/>
      <c r="DTO451" s="85"/>
      <c r="DTP451" s="85"/>
      <c r="DTQ451" s="85"/>
      <c r="DTR451" s="85"/>
      <c r="DTS451" s="85"/>
      <c r="DTT451" s="85"/>
      <c r="DTU451" s="85"/>
      <c r="DTV451" s="85"/>
      <c r="DTW451" s="85"/>
      <c r="DTX451" s="85"/>
      <c r="DTY451" s="85"/>
      <c r="DTZ451" s="85"/>
      <c r="DUA451" s="85"/>
      <c r="DUB451" s="85"/>
      <c r="DUC451" s="85"/>
      <c r="DUD451" s="85"/>
      <c r="DUE451" s="85"/>
      <c r="DUF451" s="85"/>
      <c r="DUG451" s="85"/>
      <c r="DUH451" s="85"/>
      <c r="DUI451" s="85"/>
      <c r="DUJ451" s="85"/>
      <c r="DUK451" s="85"/>
      <c r="DUL451" s="85"/>
      <c r="DUM451" s="85"/>
      <c r="DUN451" s="85"/>
      <c r="DUO451" s="85"/>
      <c r="DUP451" s="85"/>
      <c r="DUQ451" s="85"/>
      <c r="DUR451" s="85"/>
      <c r="DUS451" s="85"/>
      <c r="DUT451" s="85"/>
      <c r="DUU451" s="85"/>
      <c r="DUV451" s="85"/>
      <c r="DUW451" s="85"/>
      <c r="DUX451" s="85"/>
      <c r="DUY451" s="85"/>
      <c r="DUZ451" s="85"/>
      <c r="DVA451" s="85"/>
      <c r="DVB451" s="85"/>
      <c r="DVC451" s="85"/>
      <c r="DVD451" s="85"/>
      <c r="DVE451" s="85"/>
      <c r="DVF451" s="85"/>
      <c r="DVG451" s="85"/>
      <c r="DVH451" s="85"/>
      <c r="DVI451" s="85"/>
      <c r="DVJ451" s="85"/>
      <c r="DVK451" s="85"/>
      <c r="DVL451" s="85"/>
      <c r="DVM451" s="85"/>
      <c r="DVN451" s="85"/>
      <c r="DVO451" s="85"/>
      <c r="DVP451" s="85"/>
      <c r="DVQ451" s="85"/>
      <c r="DVR451" s="85"/>
      <c r="DVS451" s="85"/>
      <c r="DVT451" s="85"/>
      <c r="DVU451" s="85"/>
      <c r="DVV451" s="85"/>
      <c r="DVW451" s="85"/>
      <c r="DVX451" s="85"/>
      <c r="DVY451" s="85"/>
      <c r="DVZ451" s="85"/>
      <c r="DWA451" s="85"/>
      <c r="DWB451" s="85"/>
      <c r="DWC451" s="85"/>
      <c r="DWD451" s="85"/>
      <c r="DWE451" s="85"/>
      <c r="DWF451" s="85"/>
      <c r="DWG451" s="85"/>
      <c r="DWH451" s="85"/>
      <c r="DWI451" s="85"/>
      <c r="DWJ451" s="85"/>
      <c r="DWK451" s="85"/>
      <c r="DWL451" s="85"/>
      <c r="DWM451" s="85"/>
      <c r="DWN451" s="85"/>
      <c r="DWO451" s="85"/>
      <c r="DWP451" s="85"/>
      <c r="DWQ451" s="85"/>
      <c r="DWR451" s="85"/>
      <c r="DWS451" s="85"/>
      <c r="DWT451" s="85"/>
      <c r="DWU451" s="85"/>
      <c r="DWV451" s="85"/>
      <c r="DWW451" s="85"/>
      <c r="DWX451" s="85"/>
      <c r="DWY451" s="85"/>
      <c r="DWZ451" s="85"/>
      <c r="DXA451" s="85"/>
      <c r="DXB451" s="85"/>
      <c r="DXC451" s="85"/>
      <c r="DXD451" s="85"/>
      <c r="DXE451" s="85"/>
      <c r="DXF451" s="85"/>
      <c r="DXG451" s="85"/>
      <c r="DXH451" s="85"/>
      <c r="DXI451" s="85"/>
      <c r="DXJ451" s="85"/>
      <c r="DXK451" s="85"/>
      <c r="DXL451" s="85"/>
      <c r="DXM451" s="85"/>
      <c r="DXN451" s="85"/>
      <c r="DXO451" s="85"/>
      <c r="DXP451" s="85"/>
      <c r="DXQ451" s="85"/>
      <c r="DXR451" s="85"/>
      <c r="DXS451" s="85"/>
      <c r="DXT451" s="85"/>
      <c r="DXU451" s="85"/>
      <c r="DXV451" s="85"/>
      <c r="DXW451" s="85"/>
      <c r="DXX451" s="85"/>
      <c r="DXY451" s="85"/>
      <c r="DXZ451" s="85"/>
      <c r="DYA451" s="85"/>
      <c r="DYB451" s="85"/>
      <c r="DYC451" s="85"/>
      <c r="DYD451" s="85"/>
      <c r="DYE451" s="85"/>
      <c r="DYF451" s="85"/>
      <c r="DYG451" s="85"/>
      <c r="DYH451" s="85"/>
      <c r="DYI451" s="85"/>
      <c r="DYJ451" s="85"/>
      <c r="DYK451" s="85"/>
      <c r="DYL451" s="85"/>
      <c r="DYM451" s="85"/>
      <c r="DYN451" s="85"/>
      <c r="DYO451" s="85"/>
      <c r="DYP451" s="85"/>
      <c r="DYQ451" s="85"/>
      <c r="DYR451" s="85"/>
      <c r="DYS451" s="85"/>
      <c r="DYT451" s="85"/>
      <c r="DYU451" s="85"/>
      <c r="DYV451" s="85"/>
      <c r="DYW451" s="85"/>
      <c r="DYX451" s="85"/>
      <c r="DYY451" s="85"/>
      <c r="DYZ451" s="85"/>
      <c r="DZA451" s="85"/>
      <c r="DZB451" s="85"/>
      <c r="DZC451" s="85"/>
      <c r="DZD451" s="85"/>
      <c r="DZE451" s="85"/>
      <c r="DZF451" s="85"/>
      <c r="DZG451" s="85"/>
      <c r="DZH451" s="85"/>
      <c r="DZI451" s="85"/>
      <c r="DZJ451" s="85"/>
      <c r="DZK451" s="85"/>
      <c r="DZL451" s="85"/>
      <c r="DZM451" s="85"/>
      <c r="DZN451" s="85"/>
      <c r="DZO451" s="85"/>
      <c r="DZP451" s="85"/>
      <c r="DZQ451" s="85"/>
      <c r="DZR451" s="85"/>
      <c r="DZS451" s="85"/>
      <c r="DZT451" s="85"/>
      <c r="DZU451" s="85"/>
      <c r="DZV451" s="85"/>
      <c r="DZW451" s="85"/>
      <c r="DZX451" s="85"/>
      <c r="DZY451" s="85"/>
      <c r="DZZ451" s="85"/>
      <c r="EAA451" s="85"/>
      <c r="EAB451" s="85"/>
      <c r="EAC451" s="85"/>
      <c r="EAD451" s="85"/>
      <c r="EAE451" s="85"/>
      <c r="EAF451" s="85"/>
      <c r="EAG451" s="85"/>
      <c r="EAH451" s="85"/>
      <c r="EAI451" s="85"/>
      <c r="EAJ451" s="85"/>
      <c r="EAK451" s="85"/>
      <c r="EAL451" s="85"/>
      <c r="EAM451" s="85"/>
      <c r="EAN451" s="85"/>
      <c r="EAO451" s="85"/>
      <c r="EAP451" s="85"/>
      <c r="EAQ451" s="85"/>
      <c r="EAR451" s="85"/>
      <c r="EAS451" s="85"/>
      <c r="EAT451" s="85"/>
      <c r="EAU451" s="85"/>
      <c r="EAV451" s="85"/>
      <c r="EAW451" s="85"/>
      <c r="EAX451" s="85"/>
      <c r="EAY451" s="85"/>
      <c r="EAZ451" s="85"/>
      <c r="EBA451" s="85"/>
      <c r="EBB451" s="85"/>
      <c r="EBC451" s="85"/>
      <c r="EBD451" s="85"/>
      <c r="EBE451" s="85"/>
      <c r="EBF451" s="85"/>
      <c r="EBG451" s="85"/>
      <c r="EBH451" s="85"/>
      <c r="EBI451" s="85"/>
      <c r="EBJ451" s="85"/>
      <c r="EBK451" s="85"/>
      <c r="EBL451" s="85"/>
      <c r="EBM451" s="85"/>
      <c r="EBN451" s="85"/>
      <c r="EBO451" s="85"/>
      <c r="EBP451" s="85"/>
      <c r="EBQ451" s="85"/>
      <c r="EBR451" s="85"/>
      <c r="EBS451" s="85"/>
      <c r="EBT451" s="85"/>
      <c r="EBU451" s="85"/>
      <c r="EBV451" s="85"/>
      <c r="EBW451" s="85"/>
      <c r="EBX451" s="85"/>
      <c r="EBY451" s="85"/>
      <c r="EBZ451" s="85"/>
      <c r="ECA451" s="85"/>
      <c r="ECB451" s="85"/>
      <c r="ECC451" s="85"/>
      <c r="ECD451" s="85"/>
      <c r="ECE451" s="85"/>
      <c r="ECF451" s="85"/>
      <c r="ECG451" s="85"/>
      <c r="ECH451" s="85"/>
      <c r="ECI451" s="85"/>
      <c r="ECJ451" s="85"/>
      <c r="ECK451" s="85"/>
      <c r="ECL451" s="85"/>
      <c r="ECM451" s="85"/>
      <c r="ECN451" s="85"/>
      <c r="ECO451" s="85"/>
      <c r="ECP451" s="85"/>
      <c r="ECQ451" s="85"/>
      <c r="ECR451" s="85"/>
      <c r="ECS451" s="85"/>
      <c r="ECT451" s="85"/>
      <c r="ECU451" s="85"/>
      <c r="ECV451" s="85"/>
      <c r="ECW451" s="85"/>
      <c r="ECX451" s="85"/>
      <c r="ECY451" s="85"/>
      <c r="ECZ451" s="85"/>
      <c r="EDA451" s="85"/>
      <c r="EDB451" s="85"/>
      <c r="EDC451" s="85"/>
      <c r="EDD451" s="85"/>
      <c r="EDE451" s="85"/>
      <c r="EDF451" s="85"/>
      <c r="EDG451" s="85"/>
      <c r="EDH451" s="85"/>
      <c r="EDI451" s="85"/>
      <c r="EDJ451" s="85"/>
      <c r="EDK451" s="85"/>
      <c r="EDL451" s="85"/>
      <c r="EDM451" s="85"/>
      <c r="EDN451" s="85"/>
      <c r="EDO451" s="85"/>
      <c r="EDP451" s="85"/>
      <c r="EDQ451" s="85"/>
      <c r="EDR451" s="85"/>
      <c r="EDS451" s="85"/>
      <c r="EDT451" s="85"/>
      <c r="EDU451" s="85"/>
      <c r="EDV451" s="85"/>
      <c r="EDW451" s="85"/>
      <c r="EDX451" s="85"/>
      <c r="EDY451" s="85"/>
      <c r="EDZ451" s="85"/>
      <c r="EEA451" s="85"/>
      <c r="EEB451" s="85"/>
      <c r="EEC451" s="85"/>
      <c r="EED451" s="85"/>
      <c r="EEE451" s="85"/>
      <c r="EEF451" s="85"/>
      <c r="EEG451" s="85"/>
      <c r="EEH451" s="85"/>
      <c r="EEI451" s="85"/>
      <c r="EEJ451" s="85"/>
      <c r="EEK451" s="85"/>
      <c r="EEL451" s="85"/>
      <c r="EEM451" s="85"/>
      <c r="EEN451" s="85"/>
      <c r="EEO451" s="85"/>
      <c r="EEP451" s="85"/>
      <c r="EEQ451" s="85"/>
      <c r="EER451" s="85"/>
      <c r="EES451" s="85"/>
      <c r="EET451" s="85"/>
      <c r="EEU451" s="85"/>
      <c r="EEV451" s="85"/>
      <c r="EEW451" s="85"/>
      <c r="EEX451" s="85"/>
      <c r="EEY451" s="85"/>
      <c r="EEZ451" s="85"/>
      <c r="EFA451" s="85"/>
      <c r="EFB451" s="85"/>
      <c r="EFC451" s="85"/>
      <c r="EFD451" s="85"/>
      <c r="EFE451" s="85"/>
      <c r="EFF451" s="85"/>
      <c r="EFG451" s="85"/>
      <c r="EFH451" s="85"/>
      <c r="EFI451" s="85"/>
      <c r="EFJ451" s="85"/>
      <c r="EFK451" s="85"/>
      <c r="EFL451" s="85"/>
      <c r="EFM451" s="85"/>
      <c r="EFN451" s="85"/>
      <c r="EFO451" s="85"/>
      <c r="EFP451" s="85"/>
      <c r="EFQ451" s="85"/>
      <c r="EFR451" s="85"/>
      <c r="EFS451" s="85"/>
      <c r="EFT451" s="85"/>
      <c r="EFU451" s="85"/>
      <c r="EFV451" s="85"/>
      <c r="EFW451" s="85"/>
      <c r="EFX451" s="85"/>
      <c r="EFY451" s="85"/>
      <c r="EFZ451" s="85"/>
      <c r="EGA451" s="85"/>
      <c r="EGB451" s="85"/>
      <c r="EGC451" s="85"/>
      <c r="EGD451" s="85"/>
      <c r="EGE451" s="85"/>
      <c r="EGF451" s="85"/>
      <c r="EGG451" s="85"/>
      <c r="EGH451" s="85"/>
      <c r="EGI451" s="85"/>
      <c r="EGJ451" s="85"/>
      <c r="EGK451" s="85"/>
      <c r="EGL451" s="85"/>
      <c r="EGM451" s="85"/>
      <c r="EGN451" s="85"/>
      <c r="EGO451" s="85"/>
      <c r="EGP451" s="85"/>
      <c r="EGQ451" s="85"/>
      <c r="EGR451" s="85"/>
      <c r="EGS451" s="85"/>
      <c r="EGT451" s="85"/>
      <c r="EGU451" s="85"/>
      <c r="EGV451" s="85"/>
      <c r="EGW451" s="85"/>
      <c r="EGX451" s="85"/>
      <c r="EGY451" s="85"/>
      <c r="EGZ451" s="85"/>
      <c r="EHA451" s="85"/>
      <c r="EHB451" s="85"/>
      <c r="EHC451" s="85"/>
      <c r="EHD451" s="85"/>
      <c r="EHE451" s="85"/>
      <c r="EHF451" s="85"/>
      <c r="EHG451" s="85"/>
      <c r="EHH451" s="85"/>
      <c r="EHI451" s="85"/>
      <c r="EHJ451" s="85"/>
      <c r="EHK451" s="85"/>
      <c r="EHL451" s="85"/>
      <c r="EHM451" s="85"/>
      <c r="EHN451" s="85"/>
      <c r="EHO451" s="85"/>
      <c r="EHP451" s="85"/>
      <c r="EHQ451" s="85"/>
      <c r="EHR451" s="85"/>
      <c r="EHS451" s="85"/>
      <c r="EHT451" s="85"/>
      <c r="EHU451" s="85"/>
      <c r="EHV451" s="85"/>
      <c r="EHW451" s="85"/>
      <c r="EHX451" s="85"/>
      <c r="EHY451" s="85"/>
      <c r="EHZ451" s="85"/>
      <c r="EIA451" s="85"/>
      <c r="EIB451" s="85"/>
      <c r="EIC451" s="85"/>
      <c r="EID451" s="85"/>
      <c r="EIE451" s="85"/>
      <c r="EIF451" s="85"/>
      <c r="EIG451" s="85"/>
      <c r="EIH451" s="85"/>
      <c r="EII451" s="85"/>
      <c r="EIJ451" s="85"/>
      <c r="EIK451" s="85"/>
      <c r="EIL451" s="85"/>
      <c r="EIM451" s="85"/>
      <c r="EIN451" s="85"/>
      <c r="EIO451" s="85"/>
      <c r="EIP451" s="85"/>
      <c r="EIQ451" s="85"/>
      <c r="EIR451" s="85"/>
      <c r="EIS451" s="85"/>
      <c r="EIT451" s="85"/>
      <c r="EIU451" s="85"/>
      <c r="EIV451" s="85"/>
      <c r="EIW451" s="85"/>
      <c r="EIX451" s="85"/>
      <c r="EIY451" s="85"/>
      <c r="EIZ451" s="85"/>
      <c r="EJA451" s="85"/>
      <c r="EJB451" s="85"/>
      <c r="EJC451" s="85"/>
      <c r="EJD451" s="85"/>
      <c r="EJE451" s="85"/>
      <c r="EJF451" s="85"/>
      <c r="EJG451" s="85"/>
      <c r="EJH451" s="85"/>
      <c r="EJI451" s="85"/>
      <c r="EJJ451" s="85"/>
      <c r="EJK451" s="85"/>
      <c r="EJL451" s="85"/>
      <c r="EJM451" s="85"/>
      <c r="EJN451" s="85"/>
      <c r="EJO451" s="85"/>
      <c r="EJP451" s="85"/>
      <c r="EJQ451" s="85"/>
      <c r="EJR451" s="85"/>
      <c r="EJS451" s="85"/>
      <c r="EJT451" s="85"/>
      <c r="EJU451" s="85"/>
      <c r="EJV451" s="85"/>
      <c r="EJW451" s="85"/>
      <c r="EJX451" s="85"/>
      <c r="EJY451" s="85"/>
      <c r="EJZ451" s="85"/>
      <c r="EKA451" s="85"/>
      <c r="EKB451" s="85"/>
      <c r="EKC451" s="85"/>
      <c r="EKD451" s="85"/>
      <c r="EKE451" s="85"/>
      <c r="EKF451" s="85"/>
      <c r="EKG451" s="85"/>
      <c r="EKH451" s="85"/>
      <c r="EKI451" s="85"/>
      <c r="EKJ451" s="85"/>
      <c r="EKK451" s="85"/>
      <c r="EKL451" s="85"/>
      <c r="EKM451" s="85"/>
      <c r="EKN451" s="85"/>
      <c r="EKO451" s="85"/>
      <c r="EKP451" s="85"/>
      <c r="EKQ451" s="85"/>
      <c r="EKR451" s="85"/>
      <c r="EKS451" s="85"/>
      <c r="EKT451" s="85"/>
      <c r="EKU451" s="85"/>
      <c r="EKV451" s="85"/>
      <c r="EKW451" s="85"/>
      <c r="EKX451" s="85"/>
      <c r="EKY451" s="85"/>
      <c r="EKZ451" s="85"/>
      <c r="ELA451" s="85"/>
      <c r="ELB451" s="85"/>
      <c r="ELC451" s="85"/>
      <c r="ELD451" s="85"/>
      <c r="ELE451" s="85"/>
      <c r="ELF451" s="85"/>
      <c r="ELG451" s="85"/>
      <c r="ELH451" s="85"/>
      <c r="ELI451" s="85"/>
      <c r="ELJ451" s="85"/>
      <c r="ELK451" s="85"/>
      <c r="ELL451" s="85"/>
      <c r="ELM451" s="85"/>
      <c r="ELN451" s="85"/>
      <c r="ELO451" s="85"/>
      <c r="ELP451" s="85"/>
      <c r="ELQ451" s="85"/>
      <c r="ELR451" s="85"/>
      <c r="ELS451" s="85"/>
      <c r="ELT451" s="85"/>
      <c r="ELU451" s="85"/>
      <c r="ELV451" s="85"/>
      <c r="ELW451" s="85"/>
      <c r="ELX451" s="85"/>
      <c r="ELY451" s="85"/>
      <c r="ELZ451" s="85"/>
      <c r="EMA451" s="85"/>
      <c r="EMB451" s="85"/>
      <c r="EMC451" s="85"/>
      <c r="EMD451" s="85"/>
      <c r="EME451" s="85"/>
      <c r="EMF451" s="85"/>
      <c r="EMG451" s="85"/>
      <c r="EMH451" s="85"/>
      <c r="EMI451" s="85"/>
      <c r="EMJ451" s="85"/>
      <c r="EMK451" s="85"/>
      <c r="EML451" s="85"/>
      <c r="EMM451" s="85"/>
      <c r="EMN451" s="85"/>
      <c r="EMO451" s="85"/>
      <c r="EMP451" s="85"/>
      <c r="EMQ451" s="85"/>
      <c r="EMR451" s="85"/>
      <c r="EMS451" s="85"/>
      <c r="EMT451" s="85"/>
      <c r="EMU451" s="85"/>
      <c r="EMV451" s="85"/>
      <c r="EMW451" s="85"/>
      <c r="EMX451" s="85"/>
      <c r="EMY451" s="85"/>
      <c r="EMZ451" s="85"/>
      <c r="ENA451" s="85"/>
      <c r="ENB451" s="85"/>
      <c r="ENC451" s="85"/>
      <c r="END451" s="85"/>
      <c r="ENE451" s="85"/>
      <c r="ENF451" s="85"/>
      <c r="ENG451" s="85"/>
      <c r="ENH451" s="85"/>
      <c r="ENI451" s="85"/>
      <c r="ENJ451" s="85"/>
      <c r="ENK451" s="85"/>
      <c r="ENL451" s="85"/>
      <c r="ENM451" s="85"/>
      <c r="ENN451" s="85"/>
      <c r="ENO451" s="85"/>
      <c r="ENP451" s="85"/>
      <c r="ENQ451" s="85"/>
      <c r="ENR451" s="85"/>
      <c r="ENS451" s="85"/>
      <c r="ENT451" s="85"/>
      <c r="ENU451" s="85"/>
      <c r="ENV451" s="85"/>
      <c r="ENW451" s="85"/>
      <c r="ENX451" s="85"/>
      <c r="ENY451" s="85"/>
      <c r="ENZ451" s="85"/>
      <c r="EOA451" s="85"/>
      <c r="EOB451" s="85"/>
      <c r="EOC451" s="85"/>
      <c r="EOD451" s="85"/>
      <c r="EOE451" s="85"/>
      <c r="EOF451" s="85"/>
      <c r="EOG451" s="85"/>
      <c r="EOH451" s="85"/>
      <c r="EOI451" s="85"/>
      <c r="EOJ451" s="85"/>
      <c r="EOK451" s="85"/>
      <c r="EOL451" s="85"/>
      <c r="EOM451" s="85"/>
      <c r="EON451" s="85"/>
      <c r="EOO451" s="85"/>
      <c r="EOP451" s="85"/>
      <c r="EOQ451" s="85"/>
      <c r="EOR451" s="85"/>
      <c r="EOS451" s="85"/>
      <c r="EOT451" s="85"/>
      <c r="EOU451" s="85"/>
      <c r="EOV451" s="85"/>
      <c r="EOW451" s="85"/>
      <c r="EOX451" s="85"/>
      <c r="EOY451" s="85"/>
      <c r="EOZ451" s="85"/>
      <c r="EPA451" s="85"/>
      <c r="EPB451" s="85"/>
      <c r="EPC451" s="85"/>
      <c r="EPD451" s="85"/>
      <c r="EPE451" s="85"/>
      <c r="EPF451" s="85"/>
      <c r="EPG451" s="85"/>
      <c r="EPH451" s="85"/>
      <c r="EPI451" s="85"/>
      <c r="EPJ451" s="85"/>
      <c r="EPK451" s="85"/>
      <c r="EPL451" s="85"/>
      <c r="EPM451" s="85"/>
      <c r="EPN451" s="85"/>
      <c r="EPO451" s="85"/>
      <c r="EPP451" s="85"/>
      <c r="EPQ451" s="85"/>
      <c r="EPR451" s="85"/>
      <c r="EPS451" s="85"/>
      <c r="EPT451" s="85"/>
      <c r="EPU451" s="85"/>
      <c r="EPV451" s="85"/>
      <c r="EPW451" s="85"/>
      <c r="EPX451" s="85"/>
      <c r="EPY451" s="85"/>
      <c r="EPZ451" s="85"/>
      <c r="EQA451" s="85"/>
      <c r="EQB451" s="85"/>
      <c r="EQC451" s="85"/>
      <c r="EQD451" s="85"/>
      <c r="EQE451" s="85"/>
      <c r="EQF451" s="85"/>
      <c r="EQG451" s="85"/>
      <c r="EQH451" s="85"/>
      <c r="EQI451" s="85"/>
      <c r="EQJ451" s="85"/>
      <c r="EQK451" s="85"/>
      <c r="EQL451" s="85"/>
      <c r="EQM451" s="85"/>
      <c r="EQN451" s="85"/>
      <c r="EQO451" s="85"/>
      <c r="EQP451" s="85"/>
      <c r="EQQ451" s="85"/>
      <c r="EQR451" s="85"/>
      <c r="EQS451" s="85"/>
      <c r="EQT451" s="85"/>
      <c r="EQU451" s="85"/>
      <c r="EQV451" s="85"/>
      <c r="EQW451" s="85"/>
      <c r="EQX451" s="85"/>
      <c r="EQY451" s="85"/>
      <c r="EQZ451" s="85"/>
      <c r="ERA451" s="85"/>
      <c r="ERB451" s="85"/>
      <c r="ERC451" s="85"/>
      <c r="ERD451" s="85"/>
      <c r="ERE451" s="85"/>
      <c r="ERF451" s="85"/>
      <c r="ERG451" s="85"/>
      <c r="ERH451" s="85"/>
      <c r="ERI451" s="85"/>
      <c r="ERJ451" s="85"/>
      <c r="ERK451" s="85"/>
      <c r="ERL451" s="85"/>
      <c r="ERM451" s="85"/>
      <c r="ERN451" s="85"/>
      <c r="ERO451" s="85"/>
      <c r="ERP451" s="85"/>
      <c r="ERQ451" s="85"/>
      <c r="ERR451" s="85"/>
      <c r="ERS451" s="85"/>
      <c r="ERT451" s="85"/>
      <c r="ERU451" s="85"/>
      <c r="ERV451" s="85"/>
      <c r="ERW451" s="85"/>
      <c r="ERX451" s="85"/>
      <c r="ERY451" s="85"/>
      <c r="ERZ451" s="85"/>
      <c r="ESA451" s="85"/>
      <c r="ESB451" s="85"/>
      <c r="ESC451" s="85"/>
      <c r="ESD451" s="85"/>
      <c r="ESE451" s="85"/>
      <c r="ESF451" s="85"/>
      <c r="ESG451" s="85"/>
      <c r="ESH451" s="85"/>
      <c r="ESI451" s="85"/>
      <c r="ESJ451" s="85"/>
      <c r="ESK451" s="85"/>
      <c r="ESL451" s="85"/>
      <c r="ESM451" s="85"/>
      <c r="ESN451" s="85"/>
      <c r="ESO451" s="85"/>
      <c r="ESP451" s="85"/>
      <c r="ESQ451" s="85"/>
      <c r="ESR451" s="85"/>
      <c r="ESS451" s="85"/>
      <c r="EST451" s="85"/>
      <c r="ESU451" s="85"/>
      <c r="ESV451" s="85"/>
      <c r="ESW451" s="85"/>
      <c r="ESX451" s="85"/>
      <c r="ESY451" s="85"/>
      <c r="ESZ451" s="85"/>
      <c r="ETA451" s="85"/>
      <c r="ETB451" s="85"/>
      <c r="ETC451" s="85"/>
      <c r="ETD451" s="85"/>
      <c r="ETE451" s="85"/>
      <c r="ETF451" s="85"/>
      <c r="ETG451" s="85"/>
      <c r="ETH451" s="85"/>
      <c r="ETI451" s="85"/>
      <c r="ETJ451" s="85"/>
      <c r="ETK451" s="85"/>
      <c r="ETL451" s="85"/>
      <c r="ETM451" s="85"/>
      <c r="ETN451" s="85"/>
      <c r="ETO451" s="85"/>
      <c r="ETP451" s="85"/>
      <c r="ETQ451" s="85"/>
      <c r="ETR451" s="85"/>
      <c r="ETS451" s="85"/>
      <c r="ETT451" s="85"/>
      <c r="ETU451" s="85"/>
      <c r="ETV451" s="85"/>
      <c r="ETW451" s="85"/>
      <c r="ETX451" s="85"/>
      <c r="ETY451" s="85"/>
      <c r="ETZ451" s="85"/>
      <c r="EUA451" s="85"/>
      <c r="EUB451" s="85"/>
      <c r="EUC451" s="85"/>
      <c r="EUD451" s="85"/>
      <c r="EUE451" s="85"/>
      <c r="EUF451" s="85"/>
      <c r="EUG451" s="85"/>
      <c r="EUH451" s="85"/>
      <c r="EUI451" s="85"/>
      <c r="EUJ451" s="85"/>
      <c r="EUK451" s="85"/>
      <c r="EUL451" s="85"/>
      <c r="EUM451" s="85"/>
      <c r="EUN451" s="85"/>
      <c r="EUO451" s="85"/>
      <c r="EUP451" s="85"/>
      <c r="EUQ451" s="85"/>
      <c r="EUR451" s="85"/>
      <c r="EUS451" s="85"/>
      <c r="EUT451" s="85"/>
      <c r="EUU451" s="85"/>
      <c r="EUV451" s="85"/>
      <c r="EUW451" s="85"/>
      <c r="EUX451" s="85"/>
      <c r="EUY451" s="85"/>
      <c r="EUZ451" s="85"/>
      <c r="EVA451" s="85"/>
      <c r="EVB451" s="85"/>
      <c r="EVC451" s="85"/>
      <c r="EVD451" s="85"/>
      <c r="EVE451" s="85"/>
      <c r="EVF451" s="85"/>
      <c r="EVG451" s="85"/>
      <c r="EVH451" s="85"/>
      <c r="EVI451" s="85"/>
      <c r="EVJ451" s="85"/>
      <c r="EVK451" s="85"/>
      <c r="EVL451" s="85"/>
      <c r="EVM451" s="85"/>
      <c r="EVN451" s="85"/>
      <c r="EVO451" s="85"/>
      <c r="EVP451" s="85"/>
      <c r="EVQ451" s="85"/>
      <c r="EVR451" s="85"/>
      <c r="EVS451" s="85"/>
      <c r="EVT451" s="85"/>
      <c r="EVU451" s="85"/>
      <c r="EVV451" s="85"/>
      <c r="EVW451" s="85"/>
      <c r="EVX451" s="85"/>
      <c r="EVY451" s="85"/>
      <c r="EVZ451" s="85"/>
      <c r="EWA451" s="85"/>
      <c r="EWB451" s="85"/>
      <c r="EWC451" s="85"/>
      <c r="EWD451" s="85"/>
      <c r="EWE451" s="85"/>
      <c r="EWF451" s="85"/>
      <c r="EWG451" s="85"/>
      <c r="EWH451" s="85"/>
      <c r="EWI451" s="85"/>
      <c r="EWJ451" s="85"/>
      <c r="EWK451" s="85"/>
      <c r="EWL451" s="85"/>
      <c r="EWM451" s="85"/>
      <c r="EWN451" s="85"/>
      <c r="EWO451" s="85"/>
      <c r="EWP451" s="85"/>
      <c r="EWQ451" s="85"/>
      <c r="EWR451" s="85"/>
      <c r="EWS451" s="85"/>
      <c r="EWT451" s="85"/>
      <c r="EWU451" s="85"/>
      <c r="EWV451" s="85"/>
      <c r="EWW451" s="85"/>
      <c r="EWX451" s="85"/>
      <c r="EWY451" s="85"/>
      <c r="EWZ451" s="85"/>
      <c r="EXA451" s="85"/>
      <c r="EXB451" s="85"/>
      <c r="EXC451" s="85"/>
      <c r="EXD451" s="85"/>
      <c r="EXE451" s="85"/>
      <c r="EXF451" s="85"/>
      <c r="EXG451" s="85"/>
      <c r="EXH451" s="85"/>
      <c r="EXI451" s="85"/>
      <c r="EXJ451" s="85"/>
      <c r="EXK451" s="85"/>
      <c r="EXL451" s="85"/>
      <c r="EXM451" s="85"/>
      <c r="EXN451" s="85"/>
      <c r="EXO451" s="85"/>
      <c r="EXP451" s="85"/>
      <c r="EXQ451" s="85"/>
      <c r="EXR451" s="85"/>
      <c r="EXS451" s="85"/>
      <c r="EXT451" s="85"/>
      <c r="EXU451" s="85"/>
      <c r="EXV451" s="85"/>
      <c r="EXW451" s="85"/>
      <c r="EXX451" s="85"/>
      <c r="EXY451" s="85"/>
      <c r="EXZ451" s="85"/>
      <c r="EYA451" s="85"/>
      <c r="EYB451" s="85"/>
      <c r="EYC451" s="85"/>
      <c r="EYD451" s="85"/>
      <c r="EYE451" s="85"/>
      <c r="EYF451" s="85"/>
      <c r="EYG451" s="85"/>
      <c r="EYH451" s="85"/>
      <c r="EYI451" s="85"/>
      <c r="EYJ451" s="85"/>
      <c r="EYK451" s="85"/>
      <c r="EYL451" s="85"/>
      <c r="EYM451" s="85"/>
      <c r="EYN451" s="85"/>
      <c r="EYO451" s="85"/>
      <c r="EYP451" s="85"/>
      <c r="EYQ451" s="85"/>
      <c r="EYR451" s="85"/>
      <c r="EYS451" s="85"/>
      <c r="EYT451" s="85"/>
      <c r="EYU451" s="85"/>
      <c r="EYV451" s="85"/>
      <c r="EYW451" s="85"/>
      <c r="EYX451" s="85"/>
      <c r="EYY451" s="85"/>
      <c r="EYZ451" s="85"/>
      <c r="EZA451" s="85"/>
      <c r="EZB451" s="85"/>
      <c r="EZC451" s="85"/>
      <c r="EZD451" s="85"/>
      <c r="EZE451" s="85"/>
      <c r="EZF451" s="85"/>
      <c r="EZG451" s="85"/>
      <c r="EZH451" s="85"/>
      <c r="EZI451" s="85"/>
      <c r="EZJ451" s="85"/>
      <c r="EZK451" s="85"/>
      <c r="EZL451" s="85"/>
      <c r="EZM451" s="85"/>
      <c r="EZN451" s="85"/>
      <c r="EZO451" s="85"/>
      <c r="EZP451" s="85"/>
      <c r="EZQ451" s="85"/>
      <c r="EZR451" s="85"/>
      <c r="EZS451" s="85"/>
      <c r="EZT451" s="85"/>
      <c r="EZU451" s="85"/>
      <c r="EZV451" s="85"/>
      <c r="EZW451" s="85"/>
      <c r="EZX451" s="85"/>
      <c r="EZY451" s="85"/>
      <c r="EZZ451" s="85"/>
      <c r="FAA451" s="85"/>
      <c r="FAB451" s="85"/>
      <c r="FAC451" s="85"/>
      <c r="FAD451" s="85"/>
      <c r="FAE451" s="85"/>
      <c r="FAF451" s="85"/>
      <c r="FAG451" s="85"/>
      <c r="FAH451" s="85"/>
      <c r="FAI451" s="85"/>
      <c r="FAJ451" s="85"/>
      <c r="FAK451" s="85"/>
      <c r="FAL451" s="85"/>
      <c r="FAM451" s="85"/>
      <c r="FAN451" s="85"/>
      <c r="FAO451" s="85"/>
      <c r="FAP451" s="85"/>
      <c r="FAQ451" s="85"/>
      <c r="FAR451" s="85"/>
      <c r="FAS451" s="85"/>
      <c r="FAT451" s="85"/>
      <c r="FAU451" s="85"/>
      <c r="FAV451" s="85"/>
      <c r="FAW451" s="85"/>
      <c r="FAX451" s="85"/>
      <c r="FAY451" s="85"/>
      <c r="FAZ451" s="85"/>
      <c r="FBA451" s="85"/>
      <c r="FBB451" s="85"/>
      <c r="FBC451" s="85"/>
      <c r="FBD451" s="85"/>
      <c r="FBE451" s="85"/>
      <c r="FBF451" s="85"/>
      <c r="FBG451" s="85"/>
      <c r="FBH451" s="85"/>
      <c r="FBI451" s="85"/>
      <c r="FBJ451" s="85"/>
      <c r="FBK451" s="85"/>
      <c r="FBL451" s="85"/>
      <c r="FBM451" s="85"/>
      <c r="FBN451" s="85"/>
      <c r="FBO451" s="85"/>
      <c r="FBP451" s="85"/>
      <c r="FBQ451" s="85"/>
      <c r="FBR451" s="85"/>
      <c r="FBS451" s="85"/>
      <c r="FBT451" s="85"/>
      <c r="FBU451" s="85"/>
      <c r="FBV451" s="85"/>
      <c r="FBW451" s="85"/>
      <c r="FBX451" s="85"/>
      <c r="FBY451" s="85"/>
      <c r="FBZ451" s="85"/>
      <c r="FCA451" s="85"/>
      <c r="FCB451" s="85"/>
      <c r="FCC451" s="85"/>
      <c r="FCD451" s="85"/>
      <c r="FCE451" s="85"/>
      <c r="FCF451" s="85"/>
      <c r="FCG451" s="85"/>
      <c r="FCH451" s="85"/>
      <c r="FCI451" s="85"/>
      <c r="FCJ451" s="85"/>
      <c r="FCK451" s="85"/>
      <c r="FCL451" s="85"/>
      <c r="FCM451" s="85"/>
      <c r="FCN451" s="85"/>
      <c r="FCO451" s="85"/>
      <c r="FCP451" s="85"/>
      <c r="FCQ451" s="85"/>
      <c r="FCR451" s="85"/>
      <c r="FCS451" s="85"/>
      <c r="FCT451" s="85"/>
      <c r="FCU451" s="85"/>
      <c r="FCV451" s="85"/>
      <c r="FCW451" s="85"/>
      <c r="FCX451" s="85"/>
      <c r="FCY451" s="85"/>
      <c r="FCZ451" s="85"/>
      <c r="FDA451" s="85"/>
      <c r="FDB451" s="85"/>
      <c r="FDC451" s="85"/>
      <c r="FDD451" s="85"/>
      <c r="FDE451" s="85"/>
      <c r="FDF451" s="85"/>
      <c r="FDG451" s="85"/>
      <c r="FDH451" s="85"/>
      <c r="FDI451" s="85"/>
      <c r="FDJ451" s="85"/>
      <c r="FDK451" s="85"/>
      <c r="FDL451" s="85"/>
      <c r="FDM451" s="85"/>
      <c r="FDN451" s="85"/>
      <c r="FDO451" s="85"/>
      <c r="FDP451" s="85"/>
      <c r="FDQ451" s="85"/>
      <c r="FDR451" s="85"/>
      <c r="FDS451" s="85"/>
      <c r="FDT451" s="85"/>
      <c r="FDU451" s="85"/>
      <c r="FDV451" s="85"/>
      <c r="FDW451" s="85"/>
      <c r="FDX451" s="85"/>
      <c r="FDY451" s="85"/>
      <c r="FDZ451" s="85"/>
      <c r="FEA451" s="85"/>
      <c r="FEB451" s="85"/>
      <c r="FEC451" s="85"/>
      <c r="FED451" s="85"/>
      <c r="FEE451" s="85"/>
      <c r="FEF451" s="85"/>
      <c r="FEG451" s="85"/>
      <c r="FEH451" s="85"/>
      <c r="FEI451" s="85"/>
      <c r="FEJ451" s="85"/>
      <c r="FEK451" s="85"/>
      <c r="FEL451" s="85"/>
      <c r="FEM451" s="85"/>
      <c r="FEN451" s="85"/>
      <c r="FEO451" s="85"/>
      <c r="FEP451" s="85"/>
      <c r="FEQ451" s="85"/>
      <c r="FER451" s="85"/>
      <c r="FES451" s="85"/>
      <c r="FET451" s="85"/>
      <c r="FEU451" s="85"/>
      <c r="FEV451" s="85"/>
      <c r="FEW451" s="85"/>
      <c r="FEX451" s="85"/>
      <c r="FEY451" s="85"/>
      <c r="FEZ451" s="85"/>
      <c r="FFA451" s="85"/>
      <c r="FFB451" s="85"/>
      <c r="FFC451" s="85"/>
      <c r="FFD451" s="85"/>
      <c r="FFE451" s="85"/>
      <c r="FFF451" s="85"/>
      <c r="FFG451" s="85"/>
      <c r="FFH451" s="85"/>
      <c r="FFI451" s="85"/>
      <c r="FFJ451" s="85"/>
      <c r="FFK451" s="85"/>
      <c r="FFL451" s="85"/>
      <c r="FFM451" s="85"/>
      <c r="FFN451" s="85"/>
      <c r="FFO451" s="85"/>
      <c r="FFP451" s="85"/>
      <c r="FFQ451" s="85"/>
      <c r="FFR451" s="85"/>
      <c r="FFS451" s="85"/>
      <c r="FFT451" s="85"/>
      <c r="FFU451" s="85"/>
      <c r="FFV451" s="85"/>
      <c r="FFW451" s="85"/>
      <c r="FFX451" s="85"/>
      <c r="FFY451" s="85"/>
      <c r="FFZ451" s="85"/>
      <c r="FGA451" s="85"/>
      <c r="FGB451" s="85"/>
      <c r="FGC451" s="85"/>
      <c r="FGD451" s="85"/>
      <c r="FGE451" s="85"/>
      <c r="FGF451" s="85"/>
      <c r="FGG451" s="85"/>
      <c r="FGH451" s="85"/>
      <c r="FGI451" s="85"/>
      <c r="FGJ451" s="85"/>
      <c r="FGK451" s="85"/>
      <c r="FGL451" s="85"/>
      <c r="FGM451" s="85"/>
      <c r="FGN451" s="85"/>
      <c r="FGO451" s="85"/>
      <c r="FGP451" s="85"/>
      <c r="FGQ451" s="85"/>
      <c r="FGR451" s="85"/>
      <c r="FGS451" s="85"/>
      <c r="FGT451" s="85"/>
      <c r="FGU451" s="85"/>
      <c r="FGV451" s="85"/>
      <c r="FGW451" s="85"/>
      <c r="FGX451" s="85"/>
      <c r="FGY451" s="85"/>
      <c r="FGZ451" s="85"/>
      <c r="FHA451" s="85"/>
      <c r="FHB451" s="85"/>
      <c r="FHC451" s="85"/>
      <c r="FHD451" s="85"/>
      <c r="FHE451" s="85"/>
      <c r="FHF451" s="85"/>
      <c r="FHG451" s="85"/>
      <c r="FHH451" s="85"/>
      <c r="FHI451" s="85"/>
      <c r="FHJ451" s="85"/>
      <c r="FHK451" s="85"/>
      <c r="FHL451" s="85"/>
      <c r="FHM451" s="85"/>
      <c r="FHN451" s="85"/>
      <c r="FHO451" s="85"/>
      <c r="FHP451" s="85"/>
      <c r="FHQ451" s="85"/>
      <c r="FHR451" s="85"/>
      <c r="FHS451" s="85"/>
      <c r="FHT451" s="85"/>
      <c r="FHU451" s="85"/>
      <c r="FHV451" s="85"/>
      <c r="FHW451" s="85"/>
      <c r="FHX451" s="85"/>
      <c r="FHY451" s="85"/>
      <c r="FHZ451" s="85"/>
      <c r="FIA451" s="85"/>
      <c r="FIB451" s="85"/>
      <c r="FIC451" s="85"/>
      <c r="FID451" s="85"/>
      <c r="FIE451" s="85"/>
      <c r="FIF451" s="85"/>
      <c r="FIG451" s="85"/>
      <c r="FIH451" s="85"/>
      <c r="FII451" s="85"/>
      <c r="FIJ451" s="85"/>
      <c r="FIK451" s="85"/>
      <c r="FIL451" s="85"/>
      <c r="FIM451" s="85"/>
      <c r="FIN451" s="85"/>
      <c r="FIO451" s="85"/>
      <c r="FIP451" s="85"/>
      <c r="FIQ451" s="85"/>
      <c r="FIR451" s="85"/>
      <c r="FIS451" s="85"/>
      <c r="FIT451" s="85"/>
      <c r="FIU451" s="85"/>
      <c r="FIV451" s="85"/>
      <c r="FIW451" s="85"/>
      <c r="FIX451" s="85"/>
      <c r="FIY451" s="85"/>
      <c r="FIZ451" s="85"/>
      <c r="FJA451" s="85"/>
      <c r="FJB451" s="85"/>
      <c r="FJC451" s="85"/>
      <c r="FJD451" s="85"/>
      <c r="FJE451" s="85"/>
      <c r="FJF451" s="85"/>
      <c r="FJG451" s="85"/>
      <c r="FJH451" s="85"/>
      <c r="FJI451" s="85"/>
      <c r="FJJ451" s="85"/>
      <c r="FJK451" s="85"/>
      <c r="FJL451" s="85"/>
      <c r="FJM451" s="85"/>
      <c r="FJN451" s="85"/>
      <c r="FJO451" s="85"/>
      <c r="FJP451" s="85"/>
      <c r="FJQ451" s="85"/>
      <c r="FJR451" s="85"/>
      <c r="FJS451" s="85"/>
      <c r="FJT451" s="85"/>
      <c r="FJU451" s="85"/>
      <c r="FJV451" s="85"/>
      <c r="FJW451" s="85"/>
      <c r="FJX451" s="85"/>
      <c r="FJY451" s="85"/>
      <c r="FJZ451" s="85"/>
      <c r="FKA451" s="85"/>
      <c r="FKB451" s="85"/>
      <c r="FKC451" s="85"/>
      <c r="FKD451" s="85"/>
      <c r="FKE451" s="85"/>
      <c r="FKF451" s="85"/>
      <c r="FKG451" s="85"/>
      <c r="FKH451" s="85"/>
      <c r="FKI451" s="85"/>
      <c r="FKJ451" s="85"/>
      <c r="FKK451" s="85"/>
      <c r="FKL451" s="85"/>
      <c r="FKM451" s="85"/>
      <c r="FKN451" s="85"/>
      <c r="FKO451" s="85"/>
      <c r="FKP451" s="85"/>
      <c r="FKQ451" s="85"/>
      <c r="FKR451" s="85"/>
      <c r="FKS451" s="85"/>
      <c r="FKT451" s="85"/>
      <c r="FKU451" s="85"/>
      <c r="FKV451" s="85"/>
      <c r="FKW451" s="85"/>
      <c r="FKX451" s="85"/>
      <c r="FKY451" s="85"/>
      <c r="FKZ451" s="85"/>
      <c r="FLA451" s="85"/>
      <c r="FLB451" s="85"/>
      <c r="FLC451" s="85"/>
      <c r="FLD451" s="85"/>
      <c r="FLE451" s="85"/>
      <c r="FLF451" s="85"/>
      <c r="FLG451" s="85"/>
      <c r="FLH451" s="85"/>
      <c r="FLI451" s="85"/>
      <c r="FLJ451" s="85"/>
      <c r="FLK451" s="85"/>
      <c r="FLL451" s="85"/>
      <c r="FLM451" s="85"/>
      <c r="FLN451" s="85"/>
      <c r="FLO451" s="85"/>
      <c r="FLP451" s="85"/>
      <c r="FLQ451" s="85"/>
      <c r="FLR451" s="85"/>
      <c r="FLS451" s="85"/>
      <c r="FLT451" s="85"/>
      <c r="FLU451" s="85"/>
      <c r="FLV451" s="85"/>
      <c r="FLW451" s="85"/>
      <c r="FLX451" s="85"/>
      <c r="FLY451" s="85"/>
      <c r="FLZ451" s="85"/>
      <c r="FMA451" s="85"/>
      <c r="FMB451" s="85"/>
      <c r="FMC451" s="85"/>
      <c r="FMD451" s="85"/>
      <c r="FME451" s="85"/>
      <c r="FMF451" s="85"/>
      <c r="FMG451" s="85"/>
      <c r="FMH451" s="85"/>
      <c r="FMI451" s="85"/>
      <c r="FMJ451" s="85"/>
      <c r="FMK451" s="85"/>
      <c r="FML451" s="85"/>
      <c r="FMM451" s="85"/>
      <c r="FMN451" s="85"/>
      <c r="FMO451" s="85"/>
      <c r="FMP451" s="85"/>
      <c r="FMQ451" s="85"/>
      <c r="FMR451" s="85"/>
      <c r="FMS451" s="85"/>
      <c r="FMT451" s="85"/>
      <c r="FMU451" s="85"/>
      <c r="FMV451" s="85"/>
      <c r="FMW451" s="85"/>
      <c r="FMX451" s="85"/>
      <c r="FMY451" s="85"/>
      <c r="FMZ451" s="85"/>
      <c r="FNA451" s="85"/>
      <c r="FNB451" s="85"/>
      <c r="FNC451" s="85"/>
      <c r="FND451" s="85"/>
      <c r="FNE451" s="85"/>
      <c r="FNF451" s="85"/>
      <c r="FNG451" s="85"/>
      <c r="FNH451" s="85"/>
      <c r="FNI451" s="85"/>
      <c r="FNJ451" s="85"/>
      <c r="FNK451" s="85"/>
      <c r="FNL451" s="85"/>
      <c r="FNM451" s="85"/>
      <c r="FNN451" s="85"/>
      <c r="FNO451" s="85"/>
      <c r="FNP451" s="85"/>
      <c r="FNQ451" s="85"/>
      <c r="FNR451" s="85"/>
      <c r="FNS451" s="85"/>
      <c r="FNT451" s="85"/>
      <c r="FNU451" s="85"/>
      <c r="FNV451" s="85"/>
      <c r="FNW451" s="85"/>
      <c r="FNX451" s="85"/>
      <c r="FNY451" s="85"/>
      <c r="FNZ451" s="85"/>
      <c r="FOA451" s="85"/>
      <c r="FOB451" s="85"/>
      <c r="FOC451" s="85"/>
      <c r="FOD451" s="85"/>
      <c r="FOE451" s="85"/>
      <c r="FOF451" s="85"/>
      <c r="FOG451" s="85"/>
      <c r="FOH451" s="85"/>
      <c r="FOI451" s="85"/>
      <c r="FOJ451" s="85"/>
      <c r="FOK451" s="85"/>
      <c r="FOL451" s="85"/>
      <c r="FOM451" s="85"/>
      <c r="FON451" s="85"/>
      <c r="FOO451" s="85"/>
      <c r="FOP451" s="85"/>
      <c r="FOQ451" s="85"/>
      <c r="FOR451" s="85"/>
      <c r="FOS451" s="85"/>
      <c r="FOT451" s="85"/>
      <c r="FOU451" s="85"/>
      <c r="FOV451" s="85"/>
      <c r="FOW451" s="85"/>
      <c r="FOX451" s="85"/>
      <c r="FOY451" s="85"/>
      <c r="FOZ451" s="85"/>
      <c r="FPA451" s="85"/>
      <c r="FPB451" s="85"/>
      <c r="FPC451" s="85"/>
      <c r="FPD451" s="85"/>
      <c r="FPE451" s="85"/>
      <c r="FPF451" s="85"/>
      <c r="FPG451" s="85"/>
      <c r="FPH451" s="85"/>
      <c r="FPI451" s="85"/>
      <c r="FPJ451" s="85"/>
      <c r="FPK451" s="85"/>
      <c r="FPL451" s="85"/>
      <c r="FPM451" s="85"/>
      <c r="FPN451" s="85"/>
      <c r="FPO451" s="85"/>
      <c r="FPP451" s="85"/>
      <c r="FPQ451" s="85"/>
      <c r="FPR451" s="85"/>
      <c r="FPS451" s="85"/>
      <c r="FPT451" s="85"/>
      <c r="FPU451" s="85"/>
      <c r="FPV451" s="85"/>
      <c r="FPW451" s="85"/>
      <c r="FPX451" s="85"/>
      <c r="FPY451" s="85"/>
      <c r="FPZ451" s="85"/>
      <c r="FQA451" s="85"/>
      <c r="FQB451" s="85"/>
      <c r="FQC451" s="85"/>
      <c r="FQD451" s="85"/>
      <c r="FQE451" s="85"/>
      <c r="FQF451" s="85"/>
      <c r="FQG451" s="85"/>
      <c r="FQH451" s="85"/>
      <c r="FQI451" s="85"/>
      <c r="FQJ451" s="85"/>
      <c r="FQK451" s="85"/>
      <c r="FQL451" s="85"/>
      <c r="FQM451" s="85"/>
      <c r="FQN451" s="85"/>
      <c r="FQO451" s="85"/>
      <c r="FQP451" s="85"/>
      <c r="FQQ451" s="85"/>
      <c r="FQR451" s="85"/>
      <c r="FQS451" s="85"/>
      <c r="FQT451" s="85"/>
      <c r="FQU451" s="85"/>
      <c r="FQV451" s="85"/>
      <c r="FQW451" s="85"/>
      <c r="FQX451" s="85"/>
      <c r="FQY451" s="85"/>
      <c r="FQZ451" s="85"/>
      <c r="FRA451" s="85"/>
      <c r="FRB451" s="85"/>
      <c r="FRC451" s="85"/>
      <c r="FRD451" s="85"/>
      <c r="FRE451" s="85"/>
      <c r="FRF451" s="85"/>
      <c r="FRG451" s="85"/>
      <c r="FRH451" s="85"/>
      <c r="FRI451" s="85"/>
      <c r="FRJ451" s="85"/>
      <c r="FRK451" s="85"/>
      <c r="FRL451" s="85"/>
      <c r="FRM451" s="85"/>
      <c r="FRN451" s="85"/>
      <c r="FRO451" s="85"/>
      <c r="FRP451" s="85"/>
      <c r="FRQ451" s="85"/>
      <c r="FRR451" s="85"/>
      <c r="FRS451" s="85"/>
      <c r="FRT451" s="85"/>
      <c r="FRU451" s="85"/>
      <c r="FRV451" s="85"/>
      <c r="FRW451" s="85"/>
      <c r="FRX451" s="85"/>
      <c r="FRY451" s="85"/>
      <c r="FRZ451" s="85"/>
      <c r="FSA451" s="85"/>
      <c r="FSB451" s="85"/>
      <c r="FSC451" s="85"/>
      <c r="FSD451" s="85"/>
      <c r="FSE451" s="85"/>
      <c r="FSF451" s="85"/>
      <c r="FSG451" s="85"/>
      <c r="FSH451" s="85"/>
      <c r="FSI451" s="85"/>
      <c r="FSJ451" s="85"/>
      <c r="FSK451" s="85"/>
      <c r="FSL451" s="85"/>
      <c r="FSM451" s="85"/>
      <c r="FSN451" s="85"/>
      <c r="FSO451" s="85"/>
      <c r="FSP451" s="85"/>
      <c r="FSQ451" s="85"/>
      <c r="FSR451" s="85"/>
      <c r="FSS451" s="85"/>
      <c r="FST451" s="85"/>
      <c r="FSU451" s="85"/>
      <c r="FSV451" s="85"/>
      <c r="FSW451" s="85"/>
      <c r="FSX451" s="85"/>
      <c r="FSY451" s="85"/>
      <c r="FSZ451" s="85"/>
      <c r="FTA451" s="85"/>
      <c r="FTB451" s="85"/>
      <c r="FTC451" s="85"/>
      <c r="FTD451" s="85"/>
      <c r="FTE451" s="85"/>
      <c r="FTF451" s="85"/>
      <c r="FTG451" s="85"/>
      <c r="FTH451" s="85"/>
      <c r="FTI451" s="85"/>
      <c r="FTJ451" s="85"/>
      <c r="FTK451" s="85"/>
      <c r="FTL451" s="85"/>
      <c r="FTM451" s="85"/>
      <c r="FTN451" s="85"/>
      <c r="FTO451" s="85"/>
      <c r="FTP451" s="85"/>
      <c r="FTQ451" s="85"/>
      <c r="FTR451" s="85"/>
      <c r="FTS451" s="85"/>
      <c r="FTT451" s="85"/>
      <c r="FTU451" s="85"/>
      <c r="FTV451" s="85"/>
      <c r="FTW451" s="85"/>
      <c r="FTX451" s="85"/>
      <c r="FTY451" s="85"/>
      <c r="FTZ451" s="85"/>
      <c r="FUA451" s="85"/>
      <c r="FUB451" s="85"/>
      <c r="FUC451" s="85"/>
      <c r="FUD451" s="85"/>
      <c r="FUE451" s="85"/>
      <c r="FUF451" s="85"/>
      <c r="FUG451" s="85"/>
      <c r="FUH451" s="85"/>
      <c r="FUI451" s="85"/>
      <c r="FUJ451" s="85"/>
      <c r="FUK451" s="85"/>
      <c r="FUL451" s="85"/>
      <c r="FUM451" s="85"/>
      <c r="FUN451" s="85"/>
      <c r="FUO451" s="85"/>
      <c r="FUP451" s="85"/>
      <c r="FUQ451" s="85"/>
      <c r="FUR451" s="85"/>
      <c r="FUS451" s="85"/>
      <c r="FUT451" s="85"/>
      <c r="FUU451" s="85"/>
      <c r="FUV451" s="85"/>
      <c r="FUW451" s="85"/>
      <c r="FUX451" s="85"/>
      <c r="FUY451" s="85"/>
      <c r="FUZ451" s="85"/>
      <c r="FVA451" s="85"/>
      <c r="FVB451" s="85"/>
      <c r="FVC451" s="85"/>
      <c r="FVD451" s="85"/>
      <c r="FVE451" s="85"/>
      <c r="FVF451" s="85"/>
      <c r="FVG451" s="85"/>
      <c r="FVH451" s="85"/>
      <c r="FVI451" s="85"/>
      <c r="FVJ451" s="85"/>
      <c r="FVK451" s="85"/>
      <c r="FVL451" s="85"/>
      <c r="FVM451" s="85"/>
      <c r="FVN451" s="85"/>
      <c r="FVO451" s="85"/>
      <c r="FVP451" s="85"/>
      <c r="FVQ451" s="85"/>
      <c r="FVR451" s="85"/>
      <c r="FVS451" s="85"/>
      <c r="FVT451" s="85"/>
      <c r="FVU451" s="85"/>
      <c r="FVV451" s="85"/>
      <c r="FVW451" s="85"/>
      <c r="FVX451" s="85"/>
      <c r="FVY451" s="85"/>
      <c r="FVZ451" s="85"/>
      <c r="FWA451" s="85"/>
      <c r="FWB451" s="85"/>
      <c r="FWC451" s="85"/>
      <c r="FWD451" s="85"/>
      <c r="FWE451" s="85"/>
      <c r="FWF451" s="85"/>
      <c r="FWG451" s="85"/>
      <c r="FWH451" s="85"/>
      <c r="FWI451" s="85"/>
      <c r="FWJ451" s="85"/>
      <c r="FWK451" s="85"/>
      <c r="FWL451" s="85"/>
      <c r="FWM451" s="85"/>
      <c r="FWN451" s="85"/>
      <c r="FWO451" s="85"/>
      <c r="FWP451" s="85"/>
      <c r="FWQ451" s="85"/>
      <c r="FWR451" s="85"/>
      <c r="FWS451" s="85"/>
      <c r="FWT451" s="85"/>
      <c r="FWU451" s="85"/>
      <c r="FWV451" s="85"/>
      <c r="FWW451" s="85"/>
      <c r="FWX451" s="85"/>
      <c r="FWY451" s="85"/>
      <c r="FWZ451" s="85"/>
      <c r="FXA451" s="85"/>
      <c r="FXB451" s="85"/>
      <c r="FXC451" s="85"/>
      <c r="FXD451" s="85"/>
      <c r="FXE451" s="85"/>
      <c r="FXF451" s="85"/>
      <c r="FXG451" s="85"/>
      <c r="FXH451" s="85"/>
      <c r="FXI451" s="85"/>
      <c r="FXJ451" s="85"/>
      <c r="FXK451" s="85"/>
      <c r="FXL451" s="85"/>
      <c r="FXM451" s="85"/>
      <c r="FXN451" s="85"/>
      <c r="FXO451" s="85"/>
      <c r="FXP451" s="85"/>
      <c r="FXQ451" s="85"/>
      <c r="FXR451" s="85"/>
      <c r="FXS451" s="85"/>
      <c r="FXT451" s="85"/>
      <c r="FXU451" s="85"/>
      <c r="FXV451" s="85"/>
      <c r="FXW451" s="85"/>
      <c r="FXX451" s="85"/>
      <c r="FXY451" s="85"/>
      <c r="FXZ451" s="85"/>
      <c r="FYA451" s="85"/>
      <c r="FYB451" s="85"/>
      <c r="FYC451" s="85"/>
      <c r="FYD451" s="85"/>
      <c r="FYE451" s="85"/>
      <c r="FYF451" s="85"/>
      <c r="FYG451" s="85"/>
      <c r="FYH451" s="85"/>
      <c r="FYI451" s="85"/>
      <c r="FYJ451" s="85"/>
      <c r="FYK451" s="85"/>
      <c r="FYL451" s="85"/>
      <c r="FYM451" s="85"/>
      <c r="FYN451" s="85"/>
      <c r="FYO451" s="85"/>
      <c r="FYP451" s="85"/>
      <c r="FYQ451" s="85"/>
      <c r="FYR451" s="85"/>
      <c r="FYS451" s="85"/>
      <c r="FYT451" s="85"/>
      <c r="FYU451" s="85"/>
      <c r="FYV451" s="85"/>
      <c r="FYW451" s="85"/>
      <c r="FYX451" s="85"/>
      <c r="FYY451" s="85"/>
      <c r="FYZ451" s="85"/>
      <c r="FZA451" s="85"/>
      <c r="FZB451" s="85"/>
      <c r="FZC451" s="85"/>
      <c r="FZD451" s="85"/>
      <c r="FZE451" s="85"/>
      <c r="FZF451" s="85"/>
      <c r="FZG451" s="85"/>
      <c r="FZH451" s="85"/>
      <c r="FZI451" s="85"/>
      <c r="FZJ451" s="85"/>
      <c r="FZK451" s="85"/>
      <c r="FZL451" s="85"/>
      <c r="FZM451" s="85"/>
      <c r="FZN451" s="85"/>
      <c r="FZO451" s="85"/>
      <c r="FZP451" s="85"/>
      <c r="FZQ451" s="85"/>
      <c r="FZR451" s="85"/>
      <c r="FZS451" s="85"/>
      <c r="FZT451" s="85"/>
      <c r="FZU451" s="85"/>
      <c r="FZV451" s="85"/>
      <c r="FZW451" s="85"/>
      <c r="FZX451" s="85"/>
      <c r="FZY451" s="85"/>
      <c r="FZZ451" s="85"/>
      <c r="GAA451" s="85"/>
      <c r="GAB451" s="85"/>
      <c r="GAC451" s="85"/>
      <c r="GAD451" s="85"/>
      <c r="GAE451" s="85"/>
      <c r="GAF451" s="85"/>
      <c r="GAG451" s="85"/>
      <c r="GAH451" s="85"/>
      <c r="GAI451" s="85"/>
      <c r="GAJ451" s="85"/>
      <c r="GAK451" s="85"/>
      <c r="GAL451" s="85"/>
      <c r="GAM451" s="85"/>
      <c r="GAN451" s="85"/>
      <c r="GAO451" s="85"/>
      <c r="GAP451" s="85"/>
      <c r="GAQ451" s="85"/>
      <c r="GAR451" s="85"/>
      <c r="GAS451" s="85"/>
      <c r="GAT451" s="85"/>
      <c r="GAU451" s="85"/>
      <c r="GAV451" s="85"/>
      <c r="GAW451" s="85"/>
      <c r="GAX451" s="85"/>
      <c r="GAY451" s="85"/>
      <c r="GAZ451" s="85"/>
      <c r="GBA451" s="85"/>
      <c r="GBB451" s="85"/>
      <c r="GBC451" s="85"/>
      <c r="GBD451" s="85"/>
      <c r="GBE451" s="85"/>
      <c r="GBF451" s="85"/>
      <c r="GBG451" s="85"/>
      <c r="GBH451" s="85"/>
      <c r="GBI451" s="85"/>
      <c r="GBJ451" s="85"/>
      <c r="GBK451" s="85"/>
      <c r="GBL451" s="85"/>
      <c r="GBM451" s="85"/>
      <c r="GBN451" s="85"/>
      <c r="GBO451" s="85"/>
      <c r="GBP451" s="85"/>
      <c r="GBQ451" s="85"/>
      <c r="GBR451" s="85"/>
      <c r="GBS451" s="85"/>
      <c r="GBT451" s="85"/>
      <c r="GBU451" s="85"/>
      <c r="GBV451" s="85"/>
      <c r="GBW451" s="85"/>
      <c r="GBX451" s="85"/>
      <c r="GBY451" s="85"/>
      <c r="GBZ451" s="85"/>
      <c r="GCA451" s="85"/>
      <c r="GCB451" s="85"/>
      <c r="GCC451" s="85"/>
      <c r="GCD451" s="85"/>
      <c r="GCE451" s="85"/>
      <c r="GCF451" s="85"/>
      <c r="GCG451" s="85"/>
      <c r="GCH451" s="85"/>
      <c r="GCI451" s="85"/>
      <c r="GCJ451" s="85"/>
      <c r="GCK451" s="85"/>
      <c r="GCL451" s="85"/>
      <c r="GCM451" s="85"/>
      <c r="GCN451" s="85"/>
      <c r="GCO451" s="85"/>
      <c r="GCP451" s="85"/>
      <c r="GCQ451" s="85"/>
      <c r="GCR451" s="85"/>
      <c r="GCS451" s="85"/>
      <c r="GCT451" s="85"/>
      <c r="GCU451" s="85"/>
      <c r="GCV451" s="85"/>
      <c r="GCW451" s="85"/>
      <c r="GCX451" s="85"/>
      <c r="GCY451" s="85"/>
      <c r="GCZ451" s="85"/>
      <c r="GDA451" s="85"/>
      <c r="GDB451" s="85"/>
      <c r="GDC451" s="85"/>
      <c r="GDD451" s="85"/>
      <c r="GDE451" s="85"/>
      <c r="GDF451" s="85"/>
      <c r="GDG451" s="85"/>
      <c r="GDH451" s="85"/>
      <c r="GDI451" s="85"/>
      <c r="GDJ451" s="85"/>
      <c r="GDK451" s="85"/>
      <c r="GDL451" s="85"/>
      <c r="GDM451" s="85"/>
      <c r="GDN451" s="85"/>
      <c r="GDO451" s="85"/>
      <c r="GDP451" s="85"/>
      <c r="GDQ451" s="85"/>
      <c r="GDR451" s="85"/>
      <c r="GDS451" s="85"/>
      <c r="GDT451" s="85"/>
      <c r="GDU451" s="85"/>
      <c r="GDV451" s="85"/>
      <c r="GDW451" s="85"/>
      <c r="GDX451" s="85"/>
      <c r="GDY451" s="85"/>
      <c r="GDZ451" s="85"/>
      <c r="GEA451" s="85"/>
      <c r="GEB451" s="85"/>
      <c r="GEC451" s="85"/>
      <c r="GED451" s="85"/>
      <c r="GEE451" s="85"/>
      <c r="GEF451" s="85"/>
      <c r="GEG451" s="85"/>
      <c r="GEH451" s="85"/>
      <c r="GEI451" s="85"/>
      <c r="GEJ451" s="85"/>
      <c r="GEK451" s="85"/>
      <c r="GEL451" s="85"/>
      <c r="GEM451" s="85"/>
      <c r="GEN451" s="85"/>
      <c r="GEO451" s="85"/>
      <c r="GEP451" s="85"/>
      <c r="GEQ451" s="85"/>
      <c r="GER451" s="85"/>
      <c r="GES451" s="85"/>
      <c r="GET451" s="85"/>
      <c r="GEU451" s="85"/>
      <c r="GEV451" s="85"/>
      <c r="GEW451" s="85"/>
      <c r="GEX451" s="85"/>
      <c r="GEY451" s="85"/>
      <c r="GEZ451" s="85"/>
      <c r="GFA451" s="85"/>
      <c r="GFB451" s="85"/>
      <c r="GFC451" s="85"/>
      <c r="GFD451" s="85"/>
      <c r="GFE451" s="85"/>
      <c r="GFF451" s="85"/>
      <c r="GFG451" s="85"/>
      <c r="GFH451" s="85"/>
      <c r="GFI451" s="85"/>
      <c r="GFJ451" s="85"/>
      <c r="GFK451" s="85"/>
      <c r="GFL451" s="85"/>
      <c r="GFM451" s="85"/>
      <c r="GFN451" s="85"/>
      <c r="GFO451" s="85"/>
      <c r="GFP451" s="85"/>
      <c r="GFQ451" s="85"/>
      <c r="GFR451" s="85"/>
      <c r="GFS451" s="85"/>
      <c r="GFT451" s="85"/>
      <c r="GFU451" s="85"/>
      <c r="GFV451" s="85"/>
      <c r="GFW451" s="85"/>
      <c r="GFX451" s="85"/>
      <c r="GFY451" s="85"/>
      <c r="GFZ451" s="85"/>
      <c r="GGA451" s="85"/>
      <c r="GGB451" s="85"/>
      <c r="GGC451" s="85"/>
      <c r="GGD451" s="85"/>
      <c r="GGE451" s="85"/>
      <c r="GGF451" s="85"/>
      <c r="GGG451" s="85"/>
      <c r="GGH451" s="85"/>
      <c r="GGI451" s="85"/>
      <c r="GGJ451" s="85"/>
      <c r="GGK451" s="85"/>
      <c r="GGL451" s="85"/>
      <c r="GGM451" s="85"/>
      <c r="GGN451" s="85"/>
      <c r="GGO451" s="85"/>
      <c r="GGP451" s="85"/>
      <c r="GGQ451" s="85"/>
      <c r="GGR451" s="85"/>
      <c r="GGS451" s="85"/>
      <c r="GGT451" s="85"/>
      <c r="GGU451" s="85"/>
      <c r="GGV451" s="85"/>
      <c r="GGW451" s="85"/>
      <c r="GGX451" s="85"/>
      <c r="GGY451" s="85"/>
      <c r="GGZ451" s="85"/>
      <c r="GHA451" s="85"/>
      <c r="GHB451" s="85"/>
      <c r="GHC451" s="85"/>
      <c r="GHD451" s="85"/>
      <c r="GHE451" s="85"/>
      <c r="GHF451" s="85"/>
      <c r="GHG451" s="85"/>
      <c r="GHH451" s="85"/>
      <c r="GHI451" s="85"/>
      <c r="GHJ451" s="85"/>
      <c r="GHK451" s="85"/>
      <c r="GHL451" s="85"/>
      <c r="GHM451" s="85"/>
      <c r="GHN451" s="85"/>
      <c r="GHO451" s="85"/>
      <c r="GHP451" s="85"/>
      <c r="GHQ451" s="85"/>
      <c r="GHR451" s="85"/>
      <c r="GHS451" s="85"/>
      <c r="GHT451" s="85"/>
      <c r="GHU451" s="85"/>
      <c r="GHV451" s="85"/>
      <c r="GHW451" s="85"/>
      <c r="GHX451" s="85"/>
      <c r="GHY451" s="85"/>
      <c r="GHZ451" s="85"/>
      <c r="GIA451" s="85"/>
      <c r="GIB451" s="85"/>
      <c r="GIC451" s="85"/>
      <c r="GID451" s="85"/>
      <c r="GIE451" s="85"/>
      <c r="GIF451" s="85"/>
      <c r="GIG451" s="85"/>
      <c r="GIH451" s="85"/>
      <c r="GII451" s="85"/>
      <c r="GIJ451" s="85"/>
      <c r="GIK451" s="85"/>
      <c r="GIL451" s="85"/>
      <c r="GIM451" s="85"/>
      <c r="GIN451" s="85"/>
      <c r="GIO451" s="85"/>
      <c r="GIP451" s="85"/>
      <c r="GIQ451" s="85"/>
      <c r="GIR451" s="85"/>
      <c r="GIS451" s="85"/>
      <c r="GIT451" s="85"/>
      <c r="GIU451" s="85"/>
      <c r="GIV451" s="85"/>
      <c r="GIW451" s="85"/>
      <c r="GIX451" s="85"/>
      <c r="GIY451" s="85"/>
      <c r="GIZ451" s="85"/>
      <c r="GJA451" s="85"/>
      <c r="GJB451" s="85"/>
      <c r="GJC451" s="85"/>
      <c r="GJD451" s="85"/>
      <c r="GJE451" s="85"/>
      <c r="GJF451" s="85"/>
      <c r="GJG451" s="85"/>
      <c r="GJH451" s="85"/>
      <c r="GJI451" s="85"/>
      <c r="GJJ451" s="85"/>
      <c r="GJK451" s="85"/>
      <c r="GJL451" s="85"/>
      <c r="GJM451" s="85"/>
      <c r="GJN451" s="85"/>
      <c r="GJO451" s="85"/>
      <c r="GJP451" s="85"/>
      <c r="GJQ451" s="85"/>
      <c r="GJR451" s="85"/>
      <c r="GJS451" s="85"/>
      <c r="GJT451" s="85"/>
      <c r="GJU451" s="85"/>
      <c r="GJV451" s="85"/>
      <c r="GJW451" s="85"/>
      <c r="GJX451" s="85"/>
      <c r="GJY451" s="85"/>
      <c r="GJZ451" s="85"/>
      <c r="GKA451" s="85"/>
      <c r="GKB451" s="85"/>
      <c r="GKC451" s="85"/>
      <c r="GKD451" s="85"/>
      <c r="GKE451" s="85"/>
      <c r="GKF451" s="85"/>
      <c r="GKG451" s="85"/>
      <c r="GKH451" s="85"/>
      <c r="GKI451" s="85"/>
      <c r="GKJ451" s="85"/>
      <c r="GKK451" s="85"/>
      <c r="GKL451" s="85"/>
      <c r="GKM451" s="85"/>
      <c r="GKN451" s="85"/>
      <c r="GKO451" s="85"/>
      <c r="GKP451" s="85"/>
      <c r="GKQ451" s="85"/>
      <c r="GKR451" s="85"/>
      <c r="GKS451" s="85"/>
      <c r="GKT451" s="85"/>
      <c r="GKU451" s="85"/>
      <c r="GKV451" s="85"/>
      <c r="GKW451" s="85"/>
      <c r="GKX451" s="85"/>
      <c r="GKY451" s="85"/>
      <c r="GKZ451" s="85"/>
      <c r="GLA451" s="85"/>
      <c r="GLB451" s="85"/>
      <c r="GLC451" s="85"/>
      <c r="GLD451" s="85"/>
      <c r="GLE451" s="85"/>
      <c r="GLF451" s="85"/>
      <c r="GLG451" s="85"/>
      <c r="GLH451" s="85"/>
      <c r="GLI451" s="85"/>
      <c r="GLJ451" s="85"/>
      <c r="GLK451" s="85"/>
      <c r="GLL451" s="85"/>
      <c r="GLM451" s="85"/>
      <c r="GLN451" s="85"/>
      <c r="GLO451" s="85"/>
      <c r="GLP451" s="85"/>
      <c r="GLQ451" s="85"/>
      <c r="GLR451" s="85"/>
      <c r="GLS451" s="85"/>
      <c r="GLT451" s="85"/>
      <c r="GLU451" s="85"/>
      <c r="GLV451" s="85"/>
      <c r="GLW451" s="85"/>
      <c r="GLX451" s="85"/>
      <c r="GLY451" s="85"/>
      <c r="GLZ451" s="85"/>
      <c r="GMA451" s="85"/>
      <c r="GMB451" s="85"/>
      <c r="GMC451" s="85"/>
      <c r="GMD451" s="85"/>
      <c r="GME451" s="85"/>
      <c r="GMF451" s="85"/>
      <c r="GMG451" s="85"/>
      <c r="GMH451" s="85"/>
      <c r="GMI451" s="85"/>
      <c r="GMJ451" s="85"/>
      <c r="GMK451" s="85"/>
      <c r="GML451" s="85"/>
      <c r="GMM451" s="85"/>
      <c r="GMN451" s="85"/>
      <c r="GMO451" s="85"/>
      <c r="GMP451" s="85"/>
      <c r="GMQ451" s="85"/>
      <c r="GMR451" s="85"/>
      <c r="GMS451" s="85"/>
      <c r="GMT451" s="85"/>
      <c r="GMU451" s="85"/>
      <c r="GMV451" s="85"/>
      <c r="GMW451" s="85"/>
      <c r="GMX451" s="85"/>
      <c r="GMY451" s="85"/>
      <c r="GMZ451" s="85"/>
      <c r="GNA451" s="85"/>
      <c r="GNB451" s="85"/>
      <c r="GNC451" s="85"/>
      <c r="GND451" s="85"/>
      <c r="GNE451" s="85"/>
      <c r="GNF451" s="85"/>
      <c r="GNG451" s="85"/>
      <c r="GNH451" s="85"/>
      <c r="GNI451" s="85"/>
      <c r="GNJ451" s="85"/>
      <c r="GNK451" s="85"/>
      <c r="GNL451" s="85"/>
      <c r="GNM451" s="85"/>
      <c r="GNN451" s="85"/>
      <c r="GNO451" s="85"/>
      <c r="GNP451" s="85"/>
      <c r="GNQ451" s="85"/>
      <c r="GNR451" s="85"/>
      <c r="GNS451" s="85"/>
      <c r="GNT451" s="85"/>
      <c r="GNU451" s="85"/>
      <c r="GNV451" s="85"/>
      <c r="GNW451" s="85"/>
      <c r="GNX451" s="85"/>
      <c r="GNY451" s="85"/>
      <c r="GNZ451" s="85"/>
      <c r="GOA451" s="85"/>
      <c r="GOB451" s="85"/>
      <c r="GOC451" s="85"/>
      <c r="GOD451" s="85"/>
      <c r="GOE451" s="85"/>
      <c r="GOF451" s="85"/>
      <c r="GOG451" s="85"/>
      <c r="GOH451" s="85"/>
      <c r="GOI451" s="85"/>
      <c r="GOJ451" s="85"/>
      <c r="GOK451" s="85"/>
      <c r="GOL451" s="85"/>
      <c r="GOM451" s="85"/>
      <c r="GON451" s="85"/>
      <c r="GOO451" s="85"/>
      <c r="GOP451" s="85"/>
      <c r="GOQ451" s="85"/>
      <c r="GOR451" s="85"/>
      <c r="GOS451" s="85"/>
      <c r="GOT451" s="85"/>
      <c r="GOU451" s="85"/>
      <c r="GOV451" s="85"/>
      <c r="GOW451" s="85"/>
      <c r="GOX451" s="85"/>
      <c r="GOY451" s="85"/>
      <c r="GOZ451" s="85"/>
      <c r="GPA451" s="85"/>
      <c r="GPB451" s="85"/>
      <c r="GPC451" s="85"/>
      <c r="GPD451" s="85"/>
      <c r="GPE451" s="85"/>
      <c r="GPF451" s="85"/>
      <c r="GPG451" s="85"/>
      <c r="GPH451" s="85"/>
      <c r="GPI451" s="85"/>
      <c r="GPJ451" s="85"/>
      <c r="GPK451" s="85"/>
      <c r="GPL451" s="85"/>
      <c r="GPM451" s="85"/>
      <c r="GPN451" s="85"/>
      <c r="GPO451" s="85"/>
      <c r="GPP451" s="85"/>
      <c r="GPQ451" s="85"/>
      <c r="GPR451" s="85"/>
      <c r="GPS451" s="85"/>
      <c r="GPT451" s="85"/>
      <c r="GPU451" s="85"/>
      <c r="GPV451" s="85"/>
      <c r="GPW451" s="85"/>
      <c r="GPX451" s="85"/>
      <c r="GPY451" s="85"/>
      <c r="GPZ451" s="85"/>
      <c r="GQA451" s="85"/>
      <c r="GQB451" s="85"/>
      <c r="GQC451" s="85"/>
      <c r="GQD451" s="85"/>
      <c r="GQE451" s="85"/>
      <c r="GQF451" s="85"/>
      <c r="GQG451" s="85"/>
      <c r="GQH451" s="85"/>
      <c r="GQI451" s="85"/>
      <c r="GQJ451" s="85"/>
      <c r="GQK451" s="85"/>
      <c r="GQL451" s="85"/>
      <c r="GQM451" s="85"/>
      <c r="GQN451" s="85"/>
      <c r="GQO451" s="85"/>
      <c r="GQP451" s="85"/>
      <c r="GQQ451" s="85"/>
      <c r="GQR451" s="85"/>
      <c r="GQS451" s="85"/>
      <c r="GQT451" s="85"/>
      <c r="GQU451" s="85"/>
      <c r="GQV451" s="85"/>
      <c r="GQW451" s="85"/>
      <c r="GQX451" s="85"/>
      <c r="GQY451" s="85"/>
      <c r="GQZ451" s="85"/>
      <c r="GRA451" s="85"/>
      <c r="GRB451" s="85"/>
      <c r="GRC451" s="85"/>
      <c r="GRD451" s="85"/>
      <c r="GRE451" s="85"/>
      <c r="GRF451" s="85"/>
      <c r="GRG451" s="85"/>
      <c r="GRH451" s="85"/>
      <c r="GRI451" s="85"/>
      <c r="GRJ451" s="85"/>
      <c r="GRK451" s="85"/>
      <c r="GRL451" s="85"/>
      <c r="GRM451" s="85"/>
      <c r="GRN451" s="85"/>
      <c r="GRO451" s="85"/>
      <c r="GRP451" s="85"/>
      <c r="GRQ451" s="85"/>
      <c r="GRR451" s="85"/>
      <c r="GRS451" s="85"/>
      <c r="GRT451" s="85"/>
      <c r="GRU451" s="85"/>
      <c r="GRV451" s="85"/>
      <c r="GRW451" s="85"/>
      <c r="GRX451" s="85"/>
      <c r="GRY451" s="85"/>
      <c r="GRZ451" s="85"/>
      <c r="GSA451" s="85"/>
      <c r="GSB451" s="85"/>
      <c r="GSC451" s="85"/>
      <c r="GSD451" s="85"/>
      <c r="GSE451" s="85"/>
      <c r="GSF451" s="85"/>
      <c r="GSG451" s="85"/>
      <c r="GSH451" s="85"/>
      <c r="GSI451" s="85"/>
      <c r="GSJ451" s="85"/>
      <c r="GSK451" s="85"/>
      <c r="GSL451" s="85"/>
      <c r="GSM451" s="85"/>
      <c r="GSN451" s="85"/>
      <c r="GSO451" s="85"/>
      <c r="GSP451" s="85"/>
      <c r="GSQ451" s="85"/>
      <c r="GSR451" s="85"/>
      <c r="GSS451" s="85"/>
      <c r="GST451" s="85"/>
      <c r="GSU451" s="85"/>
      <c r="GSV451" s="85"/>
      <c r="GSW451" s="85"/>
      <c r="GSX451" s="85"/>
      <c r="GSY451" s="85"/>
      <c r="GSZ451" s="85"/>
      <c r="GTA451" s="85"/>
      <c r="GTB451" s="85"/>
      <c r="GTC451" s="85"/>
      <c r="GTD451" s="85"/>
      <c r="GTE451" s="85"/>
      <c r="GTF451" s="85"/>
      <c r="GTG451" s="85"/>
      <c r="GTH451" s="85"/>
      <c r="GTI451" s="85"/>
      <c r="GTJ451" s="85"/>
      <c r="GTK451" s="85"/>
      <c r="GTL451" s="85"/>
      <c r="GTM451" s="85"/>
      <c r="GTN451" s="85"/>
      <c r="GTO451" s="85"/>
      <c r="GTP451" s="85"/>
      <c r="GTQ451" s="85"/>
      <c r="GTR451" s="85"/>
      <c r="GTS451" s="85"/>
      <c r="GTT451" s="85"/>
      <c r="GTU451" s="85"/>
      <c r="GTV451" s="85"/>
      <c r="GTW451" s="85"/>
      <c r="GTX451" s="85"/>
      <c r="GTY451" s="85"/>
      <c r="GTZ451" s="85"/>
      <c r="GUA451" s="85"/>
      <c r="GUB451" s="85"/>
      <c r="GUC451" s="85"/>
      <c r="GUD451" s="85"/>
      <c r="GUE451" s="85"/>
      <c r="GUF451" s="85"/>
      <c r="GUG451" s="85"/>
      <c r="GUH451" s="85"/>
      <c r="GUI451" s="85"/>
      <c r="GUJ451" s="85"/>
      <c r="GUK451" s="85"/>
      <c r="GUL451" s="85"/>
      <c r="GUM451" s="85"/>
      <c r="GUN451" s="85"/>
      <c r="GUO451" s="85"/>
      <c r="GUP451" s="85"/>
      <c r="GUQ451" s="85"/>
      <c r="GUR451" s="85"/>
      <c r="GUS451" s="85"/>
      <c r="GUT451" s="85"/>
      <c r="GUU451" s="85"/>
      <c r="GUV451" s="85"/>
      <c r="GUW451" s="85"/>
      <c r="GUX451" s="85"/>
      <c r="GUY451" s="85"/>
      <c r="GUZ451" s="85"/>
      <c r="GVA451" s="85"/>
      <c r="GVB451" s="85"/>
      <c r="GVC451" s="85"/>
      <c r="GVD451" s="85"/>
      <c r="GVE451" s="85"/>
      <c r="GVF451" s="85"/>
      <c r="GVG451" s="85"/>
      <c r="GVH451" s="85"/>
      <c r="GVI451" s="85"/>
      <c r="GVJ451" s="85"/>
      <c r="GVK451" s="85"/>
      <c r="GVL451" s="85"/>
      <c r="GVM451" s="85"/>
      <c r="GVN451" s="85"/>
      <c r="GVO451" s="85"/>
      <c r="GVP451" s="85"/>
      <c r="GVQ451" s="85"/>
      <c r="GVR451" s="85"/>
      <c r="GVS451" s="85"/>
      <c r="GVT451" s="85"/>
      <c r="GVU451" s="85"/>
      <c r="GVV451" s="85"/>
      <c r="GVW451" s="85"/>
      <c r="GVX451" s="85"/>
      <c r="GVY451" s="85"/>
      <c r="GVZ451" s="85"/>
      <c r="GWA451" s="85"/>
      <c r="GWB451" s="85"/>
      <c r="GWC451" s="85"/>
      <c r="GWD451" s="85"/>
      <c r="GWE451" s="85"/>
      <c r="GWF451" s="85"/>
      <c r="GWG451" s="85"/>
      <c r="GWH451" s="85"/>
      <c r="GWI451" s="85"/>
      <c r="GWJ451" s="85"/>
      <c r="GWK451" s="85"/>
      <c r="GWL451" s="85"/>
      <c r="GWM451" s="85"/>
      <c r="GWN451" s="85"/>
      <c r="GWO451" s="85"/>
      <c r="GWP451" s="85"/>
      <c r="GWQ451" s="85"/>
      <c r="GWR451" s="85"/>
      <c r="GWS451" s="85"/>
      <c r="GWT451" s="85"/>
      <c r="GWU451" s="85"/>
      <c r="GWV451" s="85"/>
      <c r="GWW451" s="85"/>
      <c r="GWX451" s="85"/>
      <c r="GWY451" s="85"/>
      <c r="GWZ451" s="85"/>
      <c r="GXA451" s="85"/>
      <c r="GXB451" s="85"/>
      <c r="GXC451" s="85"/>
      <c r="GXD451" s="85"/>
      <c r="GXE451" s="85"/>
      <c r="GXF451" s="85"/>
      <c r="GXG451" s="85"/>
      <c r="GXH451" s="85"/>
      <c r="GXI451" s="85"/>
      <c r="GXJ451" s="85"/>
      <c r="GXK451" s="85"/>
      <c r="GXL451" s="85"/>
      <c r="GXM451" s="85"/>
      <c r="GXN451" s="85"/>
      <c r="GXO451" s="85"/>
      <c r="GXP451" s="85"/>
      <c r="GXQ451" s="85"/>
      <c r="GXR451" s="85"/>
      <c r="GXS451" s="85"/>
      <c r="GXT451" s="85"/>
      <c r="GXU451" s="85"/>
      <c r="GXV451" s="85"/>
      <c r="GXW451" s="85"/>
      <c r="GXX451" s="85"/>
      <c r="GXY451" s="85"/>
      <c r="GXZ451" s="85"/>
      <c r="GYA451" s="85"/>
      <c r="GYB451" s="85"/>
      <c r="GYC451" s="85"/>
      <c r="GYD451" s="85"/>
      <c r="GYE451" s="85"/>
      <c r="GYF451" s="85"/>
      <c r="GYG451" s="85"/>
      <c r="GYH451" s="85"/>
      <c r="GYI451" s="85"/>
      <c r="GYJ451" s="85"/>
      <c r="GYK451" s="85"/>
      <c r="GYL451" s="85"/>
      <c r="GYM451" s="85"/>
      <c r="GYN451" s="85"/>
      <c r="GYO451" s="85"/>
      <c r="GYP451" s="85"/>
      <c r="GYQ451" s="85"/>
      <c r="GYR451" s="85"/>
      <c r="GYS451" s="85"/>
      <c r="GYT451" s="85"/>
      <c r="GYU451" s="85"/>
      <c r="GYV451" s="85"/>
      <c r="GYW451" s="85"/>
      <c r="GYX451" s="85"/>
      <c r="GYY451" s="85"/>
      <c r="GYZ451" s="85"/>
      <c r="GZA451" s="85"/>
      <c r="GZB451" s="85"/>
      <c r="GZC451" s="85"/>
      <c r="GZD451" s="85"/>
      <c r="GZE451" s="85"/>
      <c r="GZF451" s="85"/>
      <c r="GZG451" s="85"/>
      <c r="GZH451" s="85"/>
      <c r="GZI451" s="85"/>
      <c r="GZJ451" s="85"/>
      <c r="GZK451" s="85"/>
      <c r="GZL451" s="85"/>
      <c r="GZM451" s="85"/>
      <c r="GZN451" s="85"/>
      <c r="GZO451" s="85"/>
      <c r="GZP451" s="85"/>
      <c r="GZQ451" s="85"/>
      <c r="GZR451" s="85"/>
      <c r="GZS451" s="85"/>
      <c r="GZT451" s="85"/>
      <c r="GZU451" s="85"/>
      <c r="GZV451" s="85"/>
      <c r="GZW451" s="85"/>
      <c r="GZX451" s="85"/>
      <c r="GZY451" s="85"/>
      <c r="GZZ451" s="85"/>
      <c r="HAA451" s="85"/>
      <c r="HAB451" s="85"/>
      <c r="HAC451" s="85"/>
      <c r="HAD451" s="85"/>
      <c r="HAE451" s="85"/>
      <c r="HAF451" s="85"/>
      <c r="HAG451" s="85"/>
      <c r="HAH451" s="85"/>
      <c r="HAI451" s="85"/>
      <c r="HAJ451" s="85"/>
      <c r="HAK451" s="85"/>
      <c r="HAL451" s="85"/>
      <c r="HAM451" s="85"/>
      <c r="HAN451" s="85"/>
      <c r="HAO451" s="85"/>
      <c r="HAP451" s="85"/>
      <c r="HAQ451" s="85"/>
      <c r="HAR451" s="85"/>
      <c r="HAS451" s="85"/>
      <c r="HAT451" s="85"/>
      <c r="HAU451" s="85"/>
      <c r="HAV451" s="85"/>
      <c r="HAW451" s="85"/>
      <c r="HAX451" s="85"/>
      <c r="HAY451" s="85"/>
      <c r="HAZ451" s="85"/>
      <c r="HBA451" s="85"/>
      <c r="HBB451" s="85"/>
      <c r="HBC451" s="85"/>
      <c r="HBD451" s="85"/>
      <c r="HBE451" s="85"/>
      <c r="HBF451" s="85"/>
      <c r="HBG451" s="85"/>
      <c r="HBH451" s="85"/>
      <c r="HBI451" s="85"/>
      <c r="HBJ451" s="85"/>
      <c r="HBK451" s="85"/>
      <c r="HBL451" s="85"/>
      <c r="HBM451" s="85"/>
      <c r="HBN451" s="85"/>
      <c r="HBO451" s="85"/>
      <c r="HBP451" s="85"/>
      <c r="HBQ451" s="85"/>
      <c r="HBR451" s="85"/>
      <c r="HBS451" s="85"/>
      <c r="HBT451" s="85"/>
      <c r="HBU451" s="85"/>
      <c r="HBV451" s="85"/>
      <c r="HBW451" s="85"/>
      <c r="HBX451" s="85"/>
      <c r="HBY451" s="85"/>
      <c r="HBZ451" s="85"/>
      <c r="HCA451" s="85"/>
      <c r="HCB451" s="85"/>
      <c r="HCC451" s="85"/>
      <c r="HCD451" s="85"/>
      <c r="HCE451" s="85"/>
      <c r="HCF451" s="85"/>
      <c r="HCG451" s="85"/>
      <c r="HCH451" s="85"/>
      <c r="HCI451" s="85"/>
      <c r="HCJ451" s="85"/>
      <c r="HCK451" s="85"/>
      <c r="HCL451" s="85"/>
      <c r="HCM451" s="85"/>
      <c r="HCN451" s="85"/>
      <c r="HCO451" s="85"/>
      <c r="HCP451" s="85"/>
      <c r="HCQ451" s="85"/>
      <c r="HCR451" s="85"/>
      <c r="HCS451" s="85"/>
      <c r="HCT451" s="85"/>
      <c r="HCU451" s="85"/>
      <c r="HCV451" s="85"/>
      <c r="HCW451" s="85"/>
      <c r="HCX451" s="85"/>
      <c r="HCY451" s="85"/>
      <c r="HCZ451" s="85"/>
      <c r="HDA451" s="85"/>
      <c r="HDB451" s="85"/>
      <c r="HDC451" s="85"/>
      <c r="HDD451" s="85"/>
      <c r="HDE451" s="85"/>
      <c r="HDF451" s="85"/>
      <c r="HDG451" s="85"/>
      <c r="HDH451" s="85"/>
      <c r="HDI451" s="85"/>
      <c r="HDJ451" s="85"/>
      <c r="HDK451" s="85"/>
      <c r="HDL451" s="85"/>
      <c r="HDM451" s="85"/>
      <c r="HDN451" s="85"/>
      <c r="HDO451" s="85"/>
      <c r="HDP451" s="85"/>
      <c r="HDQ451" s="85"/>
      <c r="HDR451" s="85"/>
      <c r="HDS451" s="85"/>
      <c r="HDT451" s="85"/>
      <c r="HDU451" s="85"/>
      <c r="HDV451" s="85"/>
      <c r="HDW451" s="85"/>
      <c r="HDX451" s="85"/>
      <c r="HDY451" s="85"/>
      <c r="HDZ451" s="85"/>
      <c r="HEA451" s="85"/>
      <c r="HEB451" s="85"/>
      <c r="HEC451" s="85"/>
      <c r="HED451" s="85"/>
      <c r="HEE451" s="85"/>
      <c r="HEF451" s="85"/>
      <c r="HEG451" s="85"/>
      <c r="HEH451" s="85"/>
      <c r="HEI451" s="85"/>
      <c r="HEJ451" s="85"/>
      <c r="HEK451" s="85"/>
      <c r="HEL451" s="85"/>
      <c r="HEM451" s="85"/>
      <c r="HEN451" s="85"/>
      <c r="HEO451" s="85"/>
      <c r="HEP451" s="85"/>
      <c r="HEQ451" s="85"/>
      <c r="HER451" s="85"/>
      <c r="HES451" s="85"/>
      <c r="HET451" s="85"/>
      <c r="HEU451" s="85"/>
      <c r="HEV451" s="85"/>
      <c r="HEW451" s="85"/>
      <c r="HEX451" s="85"/>
      <c r="HEY451" s="85"/>
      <c r="HEZ451" s="85"/>
      <c r="HFA451" s="85"/>
      <c r="HFB451" s="85"/>
      <c r="HFC451" s="85"/>
      <c r="HFD451" s="85"/>
      <c r="HFE451" s="85"/>
      <c r="HFF451" s="85"/>
      <c r="HFG451" s="85"/>
      <c r="HFH451" s="85"/>
      <c r="HFI451" s="85"/>
      <c r="HFJ451" s="85"/>
      <c r="HFK451" s="85"/>
      <c r="HFL451" s="85"/>
      <c r="HFM451" s="85"/>
      <c r="HFN451" s="85"/>
      <c r="HFO451" s="85"/>
      <c r="HFP451" s="85"/>
      <c r="HFQ451" s="85"/>
      <c r="HFR451" s="85"/>
      <c r="HFS451" s="85"/>
      <c r="HFT451" s="85"/>
      <c r="HFU451" s="85"/>
      <c r="HFV451" s="85"/>
      <c r="HFW451" s="85"/>
      <c r="HFX451" s="85"/>
      <c r="HFY451" s="85"/>
      <c r="HFZ451" s="85"/>
      <c r="HGA451" s="85"/>
      <c r="HGB451" s="85"/>
      <c r="HGC451" s="85"/>
      <c r="HGD451" s="85"/>
      <c r="HGE451" s="85"/>
      <c r="HGF451" s="85"/>
      <c r="HGG451" s="85"/>
      <c r="HGH451" s="85"/>
      <c r="HGI451" s="85"/>
      <c r="HGJ451" s="85"/>
      <c r="HGK451" s="85"/>
      <c r="HGL451" s="85"/>
      <c r="HGM451" s="85"/>
      <c r="HGN451" s="85"/>
      <c r="HGO451" s="85"/>
      <c r="HGP451" s="85"/>
      <c r="HGQ451" s="85"/>
      <c r="HGR451" s="85"/>
      <c r="HGS451" s="85"/>
      <c r="HGT451" s="85"/>
      <c r="HGU451" s="85"/>
      <c r="HGV451" s="85"/>
      <c r="HGW451" s="85"/>
      <c r="HGX451" s="85"/>
      <c r="HGY451" s="85"/>
      <c r="HGZ451" s="85"/>
      <c r="HHA451" s="85"/>
      <c r="HHB451" s="85"/>
      <c r="HHC451" s="85"/>
      <c r="HHD451" s="85"/>
      <c r="HHE451" s="85"/>
      <c r="HHF451" s="85"/>
      <c r="HHG451" s="85"/>
      <c r="HHH451" s="85"/>
      <c r="HHI451" s="85"/>
      <c r="HHJ451" s="85"/>
      <c r="HHK451" s="85"/>
      <c r="HHL451" s="85"/>
      <c r="HHM451" s="85"/>
      <c r="HHN451" s="85"/>
      <c r="HHO451" s="85"/>
      <c r="HHP451" s="85"/>
      <c r="HHQ451" s="85"/>
      <c r="HHR451" s="85"/>
      <c r="HHS451" s="85"/>
      <c r="HHT451" s="85"/>
      <c r="HHU451" s="85"/>
      <c r="HHV451" s="85"/>
      <c r="HHW451" s="85"/>
      <c r="HHX451" s="85"/>
      <c r="HHY451" s="85"/>
      <c r="HHZ451" s="85"/>
      <c r="HIA451" s="85"/>
      <c r="HIB451" s="85"/>
      <c r="HIC451" s="85"/>
      <c r="HID451" s="85"/>
      <c r="HIE451" s="85"/>
      <c r="HIF451" s="85"/>
      <c r="HIG451" s="85"/>
      <c r="HIH451" s="85"/>
      <c r="HII451" s="85"/>
      <c r="HIJ451" s="85"/>
      <c r="HIK451" s="85"/>
      <c r="HIL451" s="85"/>
      <c r="HIM451" s="85"/>
      <c r="HIN451" s="85"/>
      <c r="HIO451" s="85"/>
      <c r="HIP451" s="85"/>
      <c r="HIQ451" s="85"/>
      <c r="HIR451" s="85"/>
      <c r="HIS451" s="85"/>
      <c r="HIT451" s="85"/>
      <c r="HIU451" s="85"/>
      <c r="HIV451" s="85"/>
      <c r="HIW451" s="85"/>
      <c r="HIX451" s="85"/>
      <c r="HIY451" s="85"/>
      <c r="HIZ451" s="85"/>
      <c r="HJA451" s="85"/>
      <c r="HJB451" s="85"/>
      <c r="HJC451" s="85"/>
      <c r="HJD451" s="85"/>
      <c r="HJE451" s="85"/>
      <c r="HJF451" s="85"/>
      <c r="HJG451" s="85"/>
      <c r="HJH451" s="85"/>
      <c r="HJI451" s="85"/>
      <c r="HJJ451" s="85"/>
      <c r="HJK451" s="85"/>
      <c r="HJL451" s="85"/>
      <c r="HJM451" s="85"/>
      <c r="HJN451" s="85"/>
      <c r="HJO451" s="85"/>
      <c r="HJP451" s="85"/>
      <c r="HJQ451" s="85"/>
      <c r="HJR451" s="85"/>
      <c r="HJS451" s="85"/>
      <c r="HJT451" s="85"/>
      <c r="HJU451" s="85"/>
      <c r="HJV451" s="85"/>
      <c r="HJW451" s="85"/>
      <c r="HJX451" s="85"/>
      <c r="HJY451" s="85"/>
      <c r="HJZ451" s="85"/>
      <c r="HKA451" s="85"/>
      <c r="HKB451" s="85"/>
      <c r="HKC451" s="85"/>
      <c r="HKD451" s="85"/>
      <c r="HKE451" s="85"/>
      <c r="HKF451" s="85"/>
      <c r="HKG451" s="85"/>
      <c r="HKH451" s="85"/>
      <c r="HKI451" s="85"/>
      <c r="HKJ451" s="85"/>
      <c r="HKK451" s="85"/>
      <c r="HKL451" s="85"/>
      <c r="HKM451" s="85"/>
      <c r="HKN451" s="85"/>
      <c r="HKO451" s="85"/>
      <c r="HKP451" s="85"/>
      <c r="HKQ451" s="85"/>
      <c r="HKR451" s="85"/>
      <c r="HKS451" s="85"/>
      <c r="HKT451" s="85"/>
      <c r="HKU451" s="85"/>
      <c r="HKV451" s="85"/>
      <c r="HKW451" s="85"/>
      <c r="HKX451" s="85"/>
      <c r="HKY451" s="85"/>
      <c r="HKZ451" s="85"/>
      <c r="HLA451" s="85"/>
      <c r="HLB451" s="85"/>
      <c r="HLC451" s="85"/>
      <c r="HLD451" s="85"/>
      <c r="HLE451" s="85"/>
      <c r="HLF451" s="85"/>
      <c r="HLG451" s="85"/>
      <c r="HLH451" s="85"/>
      <c r="HLI451" s="85"/>
      <c r="HLJ451" s="85"/>
      <c r="HLK451" s="85"/>
      <c r="HLL451" s="85"/>
      <c r="HLM451" s="85"/>
      <c r="HLN451" s="85"/>
      <c r="HLO451" s="85"/>
      <c r="HLP451" s="85"/>
      <c r="HLQ451" s="85"/>
      <c r="HLR451" s="85"/>
      <c r="HLS451" s="85"/>
      <c r="HLT451" s="85"/>
      <c r="HLU451" s="85"/>
      <c r="HLV451" s="85"/>
      <c r="HLW451" s="85"/>
      <c r="HLX451" s="85"/>
      <c r="HLY451" s="85"/>
      <c r="HLZ451" s="85"/>
      <c r="HMA451" s="85"/>
      <c r="HMB451" s="85"/>
      <c r="HMC451" s="85"/>
      <c r="HMD451" s="85"/>
      <c r="HME451" s="85"/>
      <c r="HMF451" s="85"/>
      <c r="HMG451" s="85"/>
      <c r="HMH451" s="85"/>
      <c r="HMI451" s="85"/>
      <c r="HMJ451" s="85"/>
      <c r="HMK451" s="85"/>
      <c r="HML451" s="85"/>
      <c r="HMM451" s="85"/>
      <c r="HMN451" s="85"/>
      <c r="HMO451" s="85"/>
      <c r="HMP451" s="85"/>
      <c r="HMQ451" s="85"/>
      <c r="HMR451" s="85"/>
      <c r="HMS451" s="85"/>
      <c r="HMT451" s="85"/>
      <c r="HMU451" s="85"/>
      <c r="HMV451" s="85"/>
      <c r="HMW451" s="85"/>
      <c r="HMX451" s="85"/>
      <c r="HMY451" s="85"/>
      <c r="HMZ451" s="85"/>
      <c r="HNA451" s="85"/>
      <c r="HNB451" s="85"/>
      <c r="HNC451" s="85"/>
      <c r="HND451" s="85"/>
      <c r="HNE451" s="85"/>
      <c r="HNF451" s="85"/>
      <c r="HNG451" s="85"/>
      <c r="HNH451" s="85"/>
      <c r="HNI451" s="85"/>
      <c r="HNJ451" s="85"/>
      <c r="HNK451" s="85"/>
      <c r="HNL451" s="85"/>
      <c r="HNM451" s="85"/>
      <c r="HNN451" s="85"/>
      <c r="HNO451" s="85"/>
      <c r="HNP451" s="85"/>
      <c r="HNQ451" s="85"/>
      <c r="HNR451" s="85"/>
      <c r="HNS451" s="85"/>
      <c r="HNT451" s="85"/>
      <c r="HNU451" s="85"/>
      <c r="HNV451" s="85"/>
      <c r="HNW451" s="85"/>
      <c r="HNX451" s="85"/>
      <c r="HNY451" s="85"/>
      <c r="HNZ451" s="85"/>
      <c r="HOA451" s="85"/>
      <c r="HOB451" s="85"/>
      <c r="HOC451" s="85"/>
      <c r="HOD451" s="85"/>
      <c r="HOE451" s="85"/>
      <c r="HOF451" s="85"/>
      <c r="HOG451" s="85"/>
      <c r="HOH451" s="85"/>
      <c r="HOI451" s="85"/>
      <c r="HOJ451" s="85"/>
      <c r="HOK451" s="85"/>
      <c r="HOL451" s="85"/>
      <c r="HOM451" s="85"/>
      <c r="HON451" s="85"/>
      <c r="HOO451" s="85"/>
      <c r="HOP451" s="85"/>
      <c r="HOQ451" s="85"/>
      <c r="HOR451" s="85"/>
      <c r="HOS451" s="85"/>
      <c r="HOT451" s="85"/>
      <c r="HOU451" s="85"/>
      <c r="HOV451" s="85"/>
      <c r="HOW451" s="85"/>
      <c r="HOX451" s="85"/>
      <c r="HOY451" s="85"/>
      <c r="HOZ451" s="85"/>
      <c r="HPA451" s="85"/>
      <c r="HPB451" s="85"/>
      <c r="HPC451" s="85"/>
      <c r="HPD451" s="85"/>
      <c r="HPE451" s="85"/>
      <c r="HPF451" s="85"/>
      <c r="HPG451" s="85"/>
      <c r="HPH451" s="85"/>
      <c r="HPI451" s="85"/>
      <c r="HPJ451" s="85"/>
      <c r="HPK451" s="85"/>
      <c r="HPL451" s="85"/>
      <c r="HPM451" s="85"/>
      <c r="HPN451" s="85"/>
      <c r="HPO451" s="85"/>
      <c r="HPP451" s="85"/>
      <c r="HPQ451" s="85"/>
      <c r="HPR451" s="85"/>
      <c r="HPS451" s="85"/>
      <c r="HPT451" s="85"/>
      <c r="HPU451" s="85"/>
      <c r="HPV451" s="85"/>
      <c r="HPW451" s="85"/>
      <c r="HPX451" s="85"/>
      <c r="HPY451" s="85"/>
      <c r="HPZ451" s="85"/>
      <c r="HQA451" s="85"/>
      <c r="HQB451" s="85"/>
      <c r="HQC451" s="85"/>
      <c r="HQD451" s="85"/>
      <c r="HQE451" s="85"/>
      <c r="HQF451" s="85"/>
      <c r="HQG451" s="85"/>
      <c r="HQH451" s="85"/>
      <c r="HQI451" s="85"/>
      <c r="HQJ451" s="85"/>
      <c r="HQK451" s="85"/>
      <c r="HQL451" s="85"/>
      <c r="HQM451" s="85"/>
      <c r="HQN451" s="85"/>
      <c r="HQO451" s="85"/>
      <c r="HQP451" s="85"/>
      <c r="HQQ451" s="85"/>
      <c r="HQR451" s="85"/>
      <c r="HQS451" s="85"/>
      <c r="HQT451" s="85"/>
      <c r="HQU451" s="85"/>
      <c r="HQV451" s="85"/>
      <c r="HQW451" s="85"/>
      <c r="HQX451" s="85"/>
      <c r="HQY451" s="85"/>
      <c r="HQZ451" s="85"/>
      <c r="HRA451" s="85"/>
      <c r="HRB451" s="85"/>
      <c r="HRC451" s="85"/>
      <c r="HRD451" s="85"/>
      <c r="HRE451" s="85"/>
      <c r="HRF451" s="85"/>
      <c r="HRG451" s="85"/>
      <c r="HRH451" s="85"/>
      <c r="HRI451" s="85"/>
      <c r="HRJ451" s="85"/>
      <c r="HRK451" s="85"/>
      <c r="HRL451" s="85"/>
      <c r="HRM451" s="85"/>
      <c r="HRN451" s="85"/>
      <c r="HRO451" s="85"/>
      <c r="HRP451" s="85"/>
      <c r="HRQ451" s="85"/>
      <c r="HRR451" s="85"/>
      <c r="HRS451" s="85"/>
      <c r="HRT451" s="85"/>
      <c r="HRU451" s="85"/>
      <c r="HRV451" s="85"/>
      <c r="HRW451" s="85"/>
      <c r="HRX451" s="85"/>
      <c r="HRY451" s="85"/>
      <c r="HRZ451" s="85"/>
      <c r="HSA451" s="85"/>
      <c r="HSB451" s="85"/>
      <c r="HSC451" s="85"/>
      <c r="HSD451" s="85"/>
      <c r="HSE451" s="85"/>
      <c r="HSF451" s="85"/>
      <c r="HSG451" s="85"/>
      <c r="HSH451" s="85"/>
      <c r="HSI451" s="85"/>
      <c r="HSJ451" s="85"/>
      <c r="HSK451" s="85"/>
      <c r="HSL451" s="85"/>
      <c r="HSM451" s="85"/>
      <c r="HSN451" s="85"/>
      <c r="HSO451" s="85"/>
      <c r="HSP451" s="85"/>
      <c r="HSQ451" s="85"/>
      <c r="HSR451" s="85"/>
      <c r="HSS451" s="85"/>
      <c r="HST451" s="85"/>
      <c r="HSU451" s="85"/>
      <c r="HSV451" s="85"/>
      <c r="HSW451" s="85"/>
      <c r="HSX451" s="85"/>
      <c r="HSY451" s="85"/>
      <c r="HSZ451" s="85"/>
      <c r="HTA451" s="85"/>
      <c r="HTB451" s="85"/>
      <c r="HTC451" s="85"/>
      <c r="HTD451" s="85"/>
      <c r="HTE451" s="85"/>
      <c r="HTF451" s="85"/>
      <c r="HTG451" s="85"/>
      <c r="HTH451" s="85"/>
      <c r="HTI451" s="85"/>
      <c r="HTJ451" s="85"/>
      <c r="HTK451" s="85"/>
      <c r="HTL451" s="85"/>
      <c r="HTM451" s="85"/>
      <c r="HTN451" s="85"/>
      <c r="HTO451" s="85"/>
      <c r="HTP451" s="85"/>
      <c r="HTQ451" s="85"/>
      <c r="HTR451" s="85"/>
      <c r="HTS451" s="85"/>
      <c r="HTT451" s="85"/>
      <c r="HTU451" s="85"/>
      <c r="HTV451" s="85"/>
      <c r="HTW451" s="85"/>
      <c r="HTX451" s="85"/>
      <c r="HTY451" s="85"/>
      <c r="HTZ451" s="85"/>
      <c r="HUA451" s="85"/>
      <c r="HUB451" s="85"/>
      <c r="HUC451" s="85"/>
      <c r="HUD451" s="85"/>
      <c r="HUE451" s="85"/>
      <c r="HUF451" s="85"/>
      <c r="HUG451" s="85"/>
      <c r="HUH451" s="85"/>
      <c r="HUI451" s="85"/>
      <c r="HUJ451" s="85"/>
      <c r="HUK451" s="85"/>
      <c r="HUL451" s="85"/>
      <c r="HUM451" s="85"/>
      <c r="HUN451" s="85"/>
      <c r="HUO451" s="85"/>
      <c r="HUP451" s="85"/>
      <c r="HUQ451" s="85"/>
      <c r="HUR451" s="85"/>
      <c r="HUS451" s="85"/>
      <c r="HUT451" s="85"/>
      <c r="HUU451" s="85"/>
      <c r="HUV451" s="85"/>
      <c r="HUW451" s="85"/>
      <c r="HUX451" s="85"/>
      <c r="HUY451" s="85"/>
      <c r="HUZ451" s="85"/>
      <c r="HVA451" s="85"/>
      <c r="HVB451" s="85"/>
      <c r="HVC451" s="85"/>
      <c r="HVD451" s="85"/>
      <c r="HVE451" s="85"/>
      <c r="HVF451" s="85"/>
      <c r="HVG451" s="85"/>
      <c r="HVH451" s="85"/>
      <c r="HVI451" s="85"/>
      <c r="HVJ451" s="85"/>
      <c r="HVK451" s="85"/>
      <c r="HVL451" s="85"/>
      <c r="HVM451" s="85"/>
      <c r="HVN451" s="85"/>
      <c r="HVO451" s="85"/>
      <c r="HVP451" s="85"/>
      <c r="HVQ451" s="85"/>
      <c r="HVR451" s="85"/>
      <c r="HVS451" s="85"/>
      <c r="HVT451" s="85"/>
      <c r="HVU451" s="85"/>
      <c r="HVV451" s="85"/>
      <c r="HVW451" s="85"/>
      <c r="HVX451" s="85"/>
      <c r="HVY451" s="85"/>
      <c r="HVZ451" s="85"/>
      <c r="HWA451" s="85"/>
      <c r="HWB451" s="85"/>
      <c r="HWC451" s="85"/>
      <c r="HWD451" s="85"/>
      <c r="HWE451" s="85"/>
      <c r="HWF451" s="85"/>
      <c r="HWG451" s="85"/>
      <c r="HWH451" s="85"/>
      <c r="HWI451" s="85"/>
      <c r="HWJ451" s="85"/>
      <c r="HWK451" s="85"/>
      <c r="HWL451" s="85"/>
      <c r="HWM451" s="85"/>
      <c r="HWN451" s="85"/>
      <c r="HWO451" s="85"/>
      <c r="HWP451" s="85"/>
      <c r="HWQ451" s="85"/>
      <c r="HWR451" s="85"/>
      <c r="HWS451" s="85"/>
      <c r="HWT451" s="85"/>
      <c r="HWU451" s="85"/>
      <c r="HWV451" s="85"/>
      <c r="HWW451" s="85"/>
      <c r="HWX451" s="85"/>
      <c r="HWY451" s="85"/>
      <c r="HWZ451" s="85"/>
      <c r="HXA451" s="85"/>
      <c r="HXB451" s="85"/>
      <c r="HXC451" s="85"/>
      <c r="HXD451" s="85"/>
      <c r="HXE451" s="85"/>
      <c r="HXF451" s="85"/>
      <c r="HXG451" s="85"/>
      <c r="HXH451" s="85"/>
      <c r="HXI451" s="85"/>
      <c r="HXJ451" s="85"/>
      <c r="HXK451" s="85"/>
      <c r="HXL451" s="85"/>
      <c r="HXM451" s="85"/>
      <c r="HXN451" s="85"/>
      <c r="HXO451" s="85"/>
      <c r="HXP451" s="85"/>
      <c r="HXQ451" s="85"/>
      <c r="HXR451" s="85"/>
      <c r="HXS451" s="85"/>
      <c r="HXT451" s="85"/>
      <c r="HXU451" s="85"/>
      <c r="HXV451" s="85"/>
      <c r="HXW451" s="85"/>
      <c r="HXX451" s="85"/>
      <c r="HXY451" s="85"/>
      <c r="HXZ451" s="85"/>
      <c r="HYA451" s="85"/>
      <c r="HYB451" s="85"/>
      <c r="HYC451" s="85"/>
      <c r="HYD451" s="85"/>
      <c r="HYE451" s="85"/>
      <c r="HYF451" s="85"/>
      <c r="HYG451" s="85"/>
      <c r="HYH451" s="85"/>
      <c r="HYI451" s="85"/>
      <c r="HYJ451" s="85"/>
      <c r="HYK451" s="85"/>
      <c r="HYL451" s="85"/>
      <c r="HYM451" s="85"/>
      <c r="HYN451" s="85"/>
      <c r="HYO451" s="85"/>
      <c r="HYP451" s="85"/>
      <c r="HYQ451" s="85"/>
      <c r="HYR451" s="85"/>
      <c r="HYS451" s="85"/>
      <c r="HYT451" s="85"/>
      <c r="HYU451" s="85"/>
      <c r="HYV451" s="85"/>
      <c r="HYW451" s="85"/>
      <c r="HYX451" s="85"/>
      <c r="HYY451" s="85"/>
      <c r="HYZ451" s="85"/>
      <c r="HZA451" s="85"/>
      <c r="HZB451" s="85"/>
      <c r="HZC451" s="85"/>
      <c r="HZD451" s="85"/>
      <c r="HZE451" s="85"/>
      <c r="HZF451" s="85"/>
      <c r="HZG451" s="85"/>
      <c r="HZH451" s="85"/>
      <c r="HZI451" s="85"/>
      <c r="HZJ451" s="85"/>
      <c r="HZK451" s="85"/>
      <c r="HZL451" s="85"/>
      <c r="HZM451" s="85"/>
      <c r="HZN451" s="85"/>
      <c r="HZO451" s="85"/>
      <c r="HZP451" s="85"/>
      <c r="HZQ451" s="85"/>
      <c r="HZR451" s="85"/>
      <c r="HZS451" s="85"/>
      <c r="HZT451" s="85"/>
      <c r="HZU451" s="85"/>
      <c r="HZV451" s="85"/>
      <c r="HZW451" s="85"/>
      <c r="HZX451" s="85"/>
      <c r="HZY451" s="85"/>
      <c r="HZZ451" s="85"/>
      <c r="IAA451" s="85"/>
      <c r="IAB451" s="85"/>
      <c r="IAC451" s="85"/>
      <c r="IAD451" s="85"/>
      <c r="IAE451" s="85"/>
      <c r="IAF451" s="85"/>
      <c r="IAG451" s="85"/>
      <c r="IAH451" s="85"/>
      <c r="IAI451" s="85"/>
      <c r="IAJ451" s="85"/>
      <c r="IAK451" s="85"/>
      <c r="IAL451" s="85"/>
      <c r="IAM451" s="85"/>
      <c r="IAN451" s="85"/>
      <c r="IAO451" s="85"/>
      <c r="IAP451" s="85"/>
      <c r="IAQ451" s="85"/>
      <c r="IAR451" s="85"/>
      <c r="IAS451" s="85"/>
      <c r="IAT451" s="85"/>
      <c r="IAU451" s="85"/>
      <c r="IAV451" s="85"/>
      <c r="IAW451" s="85"/>
      <c r="IAX451" s="85"/>
      <c r="IAY451" s="85"/>
      <c r="IAZ451" s="85"/>
      <c r="IBA451" s="85"/>
      <c r="IBB451" s="85"/>
      <c r="IBC451" s="85"/>
      <c r="IBD451" s="85"/>
      <c r="IBE451" s="85"/>
      <c r="IBF451" s="85"/>
      <c r="IBG451" s="85"/>
      <c r="IBH451" s="85"/>
      <c r="IBI451" s="85"/>
      <c r="IBJ451" s="85"/>
      <c r="IBK451" s="85"/>
      <c r="IBL451" s="85"/>
      <c r="IBM451" s="85"/>
      <c r="IBN451" s="85"/>
      <c r="IBO451" s="85"/>
      <c r="IBP451" s="85"/>
      <c r="IBQ451" s="85"/>
      <c r="IBR451" s="85"/>
      <c r="IBS451" s="85"/>
      <c r="IBT451" s="85"/>
      <c r="IBU451" s="85"/>
      <c r="IBV451" s="85"/>
      <c r="IBW451" s="85"/>
      <c r="IBX451" s="85"/>
      <c r="IBY451" s="85"/>
      <c r="IBZ451" s="85"/>
      <c r="ICA451" s="85"/>
      <c r="ICB451" s="85"/>
      <c r="ICC451" s="85"/>
      <c r="ICD451" s="85"/>
      <c r="ICE451" s="85"/>
      <c r="ICF451" s="85"/>
      <c r="ICG451" s="85"/>
      <c r="ICH451" s="85"/>
      <c r="ICI451" s="85"/>
      <c r="ICJ451" s="85"/>
      <c r="ICK451" s="85"/>
      <c r="ICL451" s="85"/>
      <c r="ICM451" s="85"/>
      <c r="ICN451" s="85"/>
      <c r="ICO451" s="85"/>
      <c r="ICP451" s="85"/>
      <c r="ICQ451" s="85"/>
      <c r="ICR451" s="85"/>
      <c r="ICS451" s="85"/>
      <c r="ICT451" s="85"/>
      <c r="ICU451" s="85"/>
      <c r="ICV451" s="85"/>
      <c r="ICW451" s="85"/>
      <c r="ICX451" s="85"/>
      <c r="ICY451" s="85"/>
      <c r="ICZ451" s="85"/>
      <c r="IDA451" s="85"/>
      <c r="IDB451" s="85"/>
      <c r="IDC451" s="85"/>
      <c r="IDD451" s="85"/>
      <c r="IDE451" s="85"/>
      <c r="IDF451" s="85"/>
      <c r="IDG451" s="85"/>
      <c r="IDH451" s="85"/>
      <c r="IDI451" s="85"/>
      <c r="IDJ451" s="85"/>
      <c r="IDK451" s="85"/>
      <c r="IDL451" s="85"/>
      <c r="IDM451" s="85"/>
      <c r="IDN451" s="85"/>
      <c r="IDO451" s="85"/>
      <c r="IDP451" s="85"/>
      <c r="IDQ451" s="85"/>
      <c r="IDR451" s="85"/>
      <c r="IDS451" s="85"/>
      <c r="IDT451" s="85"/>
      <c r="IDU451" s="85"/>
      <c r="IDV451" s="85"/>
      <c r="IDW451" s="85"/>
      <c r="IDX451" s="85"/>
      <c r="IDY451" s="85"/>
      <c r="IDZ451" s="85"/>
      <c r="IEA451" s="85"/>
      <c r="IEB451" s="85"/>
      <c r="IEC451" s="85"/>
      <c r="IED451" s="85"/>
      <c r="IEE451" s="85"/>
      <c r="IEF451" s="85"/>
      <c r="IEG451" s="85"/>
      <c r="IEH451" s="85"/>
      <c r="IEI451" s="85"/>
      <c r="IEJ451" s="85"/>
      <c r="IEK451" s="85"/>
      <c r="IEL451" s="85"/>
      <c r="IEM451" s="85"/>
      <c r="IEN451" s="85"/>
      <c r="IEO451" s="85"/>
      <c r="IEP451" s="85"/>
      <c r="IEQ451" s="85"/>
      <c r="IER451" s="85"/>
      <c r="IES451" s="85"/>
      <c r="IET451" s="85"/>
      <c r="IEU451" s="85"/>
      <c r="IEV451" s="85"/>
      <c r="IEW451" s="85"/>
      <c r="IEX451" s="85"/>
      <c r="IEY451" s="85"/>
      <c r="IEZ451" s="85"/>
      <c r="IFA451" s="85"/>
      <c r="IFB451" s="85"/>
      <c r="IFC451" s="85"/>
      <c r="IFD451" s="85"/>
      <c r="IFE451" s="85"/>
      <c r="IFF451" s="85"/>
      <c r="IFG451" s="85"/>
      <c r="IFH451" s="85"/>
      <c r="IFI451" s="85"/>
      <c r="IFJ451" s="85"/>
      <c r="IFK451" s="85"/>
      <c r="IFL451" s="85"/>
      <c r="IFM451" s="85"/>
      <c r="IFN451" s="85"/>
      <c r="IFO451" s="85"/>
      <c r="IFP451" s="85"/>
      <c r="IFQ451" s="85"/>
      <c r="IFR451" s="85"/>
      <c r="IFS451" s="85"/>
      <c r="IFT451" s="85"/>
      <c r="IFU451" s="85"/>
      <c r="IFV451" s="85"/>
      <c r="IFW451" s="85"/>
      <c r="IFX451" s="85"/>
      <c r="IFY451" s="85"/>
      <c r="IFZ451" s="85"/>
      <c r="IGA451" s="85"/>
      <c r="IGB451" s="85"/>
      <c r="IGC451" s="85"/>
      <c r="IGD451" s="85"/>
      <c r="IGE451" s="85"/>
      <c r="IGF451" s="85"/>
      <c r="IGG451" s="85"/>
      <c r="IGH451" s="85"/>
      <c r="IGI451" s="85"/>
      <c r="IGJ451" s="85"/>
      <c r="IGK451" s="85"/>
      <c r="IGL451" s="85"/>
      <c r="IGM451" s="85"/>
      <c r="IGN451" s="85"/>
      <c r="IGO451" s="85"/>
      <c r="IGP451" s="85"/>
      <c r="IGQ451" s="85"/>
      <c r="IGR451" s="85"/>
      <c r="IGS451" s="85"/>
      <c r="IGT451" s="85"/>
      <c r="IGU451" s="85"/>
      <c r="IGV451" s="85"/>
      <c r="IGW451" s="85"/>
      <c r="IGX451" s="85"/>
      <c r="IGY451" s="85"/>
      <c r="IGZ451" s="85"/>
      <c r="IHA451" s="85"/>
      <c r="IHB451" s="85"/>
      <c r="IHC451" s="85"/>
      <c r="IHD451" s="85"/>
      <c r="IHE451" s="85"/>
      <c r="IHF451" s="85"/>
      <c r="IHG451" s="85"/>
      <c r="IHH451" s="85"/>
      <c r="IHI451" s="85"/>
      <c r="IHJ451" s="85"/>
      <c r="IHK451" s="85"/>
      <c r="IHL451" s="85"/>
      <c r="IHM451" s="85"/>
      <c r="IHN451" s="85"/>
      <c r="IHO451" s="85"/>
      <c r="IHP451" s="85"/>
      <c r="IHQ451" s="85"/>
      <c r="IHR451" s="85"/>
      <c r="IHS451" s="85"/>
      <c r="IHT451" s="85"/>
      <c r="IHU451" s="85"/>
      <c r="IHV451" s="85"/>
      <c r="IHW451" s="85"/>
      <c r="IHX451" s="85"/>
      <c r="IHY451" s="85"/>
      <c r="IHZ451" s="85"/>
      <c r="IIA451" s="85"/>
      <c r="IIB451" s="85"/>
      <c r="IIC451" s="85"/>
      <c r="IID451" s="85"/>
      <c r="IIE451" s="85"/>
      <c r="IIF451" s="85"/>
      <c r="IIG451" s="85"/>
      <c r="IIH451" s="85"/>
      <c r="III451" s="85"/>
      <c r="IIJ451" s="85"/>
      <c r="IIK451" s="85"/>
      <c r="IIL451" s="85"/>
      <c r="IIM451" s="85"/>
      <c r="IIN451" s="85"/>
      <c r="IIO451" s="85"/>
      <c r="IIP451" s="85"/>
      <c r="IIQ451" s="85"/>
      <c r="IIR451" s="85"/>
      <c r="IIS451" s="85"/>
      <c r="IIT451" s="85"/>
      <c r="IIU451" s="85"/>
      <c r="IIV451" s="85"/>
      <c r="IIW451" s="85"/>
      <c r="IIX451" s="85"/>
      <c r="IIY451" s="85"/>
      <c r="IIZ451" s="85"/>
      <c r="IJA451" s="85"/>
      <c r="IJB451" s="85"/>
      <c r="IJC451" s="85"/>
      <c r="IJD451" s="85"/>
      <c r="IJE451" s="85"/>
      <c r="IJF451" s="85"/>
      <c r="IJG451" s="85"/>
      <c r="IJH451" s="85"/>
      <c r="IJI451" s="85"/>
      <c r="IJJ451" s="85"/>
      <c r="IJK451" s="85"/>
      <c r="IJL451" s="85"/>
      <c r="IJM451" s="85"/>
      <c r="IJN451" s="85"/>
      <c r="IJO451" s="85"/>
      <c r="IJP451" s="85"/>
      <c r="IJQ451" s="85"/>
      <c r="IJR451" s="85"/>
      <c r="IJS451" s="85"/>
      <c r="IJT451" s="85"/>
      <c r="IJU451" s="85"/>
      <c r="IJV451" s="85"/>
      <c r="IJW451" s="85"/>
      <c r="IJX451" s="85"/>
      <c r="IJY451" s="85"/>
      <c r="IJZ451" s="85"/>
      <c r="IKA451" s="85"/>
      <c r="IKB451" s="85"/>
      <c r="IKC451" s="85"/>
      <c r="IKD451" s="85"/>
      <c r="IKE451" s="85"/>
      <c r="IKF451" s="85"/>
      <c r="IKG451" s="85"/>
      <c r="IKH451" s="85"/>
      <c r="IKI451" s="85"/>
      <c r="IKJ451" s="85"/>
      <c r="IKK451" s="85"/>
      <c r="IKL451" s="85"/>
      <c r="IKM451" s="85"/>
      <c r="IKN451" s="85"/>
      <c r="IKO451" s="85"/>
      <c r="IKP451" s="85"/>
      <c r="IKQ451" s="85"/>
      <c r="IKR451" s="85"/>
      <c r="IKS451" s="85"/>
      <c r="IKT451" s="85"/>
      <c r="IKU451" s="85"/>
      <c r="IKV451" s="85"/>
      <c r="IKW451" s="85"/>
      <c r="IKX451" s="85"/>
      <c r="IKY451" s="85"/>
      <c r="IKZ451" s="85"/>
      <c r="ILA451" s="85"/>
      <c r="ILB451" s="85"/>
      <c r="ILC451" s="85"/>
      <c r="ILD451" s="85"/>
      <c r="ILE451" s="85"/>
      <c r="ILF451" s="85"/>
      <c r="ILG451" s="85"/>
      <c r="ILH451" s="85"/>
      <c r="ILI451" s="85"/>
      <c r="ILJ451" s="85"/>
      <c r="ILK451" s="85"/>
      <c r="ILL451" s="85"/>
      <c r="ILM451" s="85"/>
      <c r="ILN451" s="85"/>
      <c r="ILO451" s="85"/>
      <c r="ILP451" s="85"/>
      <c r="ILQ451" s="85"/>
      <c r="ILR451" s="85"/>
      <c r="ILS451" s="85"/>
      <c r="ILT451" s="85"/>
      <c r="ILU451" s="85"/>
      <c r="ILV451" s="85"/>
      <c r="ILW451" s="85"/>
      <c r="ILX451" s="85"/>
      <c r="ILY451" s="85"/>
      <c r="ILZ451" s="85"/>
      <c r="IMA451" s="85"/>
      <c r="IMB451" s="85"/>
      <c r="IMC451" s="85"/>
      <c r="IMD451" s="85"/>
      <c r="IME451" s="85"/>
      <c r="IMF451" s="85"/>
      <c r="IMG451" s="85"/>
      <c r="IMH451" s="85"/>
      <c r="IMI451" s="85"/>
      <c r="IMJ451" s="85"/>
      <c r="IMK451" s="85"/>
      <c r="IML451" s="85"/>
      <c r="IMM451" s="85"/>
      <c r="IMN451" s="85"/>
      <c r="IMO451" s="85"/>
      <c r="IMP451" s="85"/>
      <c r="IMQ451" s="85"/>
      <c r="IMR451" s="85"/>
      <c r="IMS451" s="85"/>
      <c r="IMT451" s="85"/>
      <c r="IMU451" s="85"/>
      <c r="IMV451" s="85"/>
      <c r="IMW451" s="85"/>
      <c r="IMX451" s="85"/>
      <c r="IMY451" s="85"/>
      <c r="IMZ451" s="85"/>
      <c r="INA451" s="85"/>
      <c r="INB451" s="85"/>
      <c r="INC451" s="85"/>
      <c r="IND451" s="85"/>
      <c r="INE451" s="85"/>
      <c r="INF451" s="85"/>
      <c r="ING451" s="85"/>
      <c r="INH451" s="85"/>
      <c r="INI451" s="85"/>
      <c r="INJ451" s="85"/>
      <c r="INK451" s="85"/>
      <c r="INL451" s="85"/>
      <c r="INM451" s="85"/>
      <c r="INN451" s="85"/>
      <c r="INO451" s="85"/>
      <c r="INP451" s="85"/>
      <c r="INQ451" s="85"/>
      <c r="INR451" s="85"/>
      <c r="INS451" s="85"/>
      <c r="INT451" s="85"/>
      <c r="INU451" s="85"/>
      <c r="INV451" s="85"/>
      <c r="INW451" s="85"/>
      <c r="INX451" s="85"/>
      <c r="INY451" s="85"/>
      <c r="INZ451" s="85"/>
      <c r="IOA451" s="85"/>
      <c r="IOB451" s="85"/>
      <c r="IOC451" s="85"/>
      <c r="IOD451" s="85"/>
      <c r="IOE451" s="85"/>
      <c r="IOF451" s="85"/>
      <c r="IOG451" s="85"/>
      <c r="IOH451" s="85"/>
      <c r="IOI451" s="85"/>
      <c r="IOJ451" s="85"/>
      <c r="IOK451" s="85"/>
      <c r="IOL451" s="85"/>
      <c r="IOM451" s="85"/>
      <c r="ION451" s="85"/>
      <c r="IOO451" s="85"/>
      <c r="IOP451" s="85"/>
      <c r="IOQ451" s="85"/>
      <c r="IOR451" s="85"/>
      <c r="IOS451" s="85"/>
      <c r="IOT451" s="85"/>
      <c r="IOU451" s="85"/>
      <c r="IOV451" s="85"/>
      <c r="IOW451" s="85"/>
      <c r="IOX451" s="85"/>
      <c r="IOY451" s="85"/>
      <c r="IOZ451" s="85"/>
      <c r="IPA451" s="85"/>
      <c r="IPB451" s="85"/>
      <c r="IPC451" s="85"/>
      <c r="IPD451" s="85"/>
      <c r="IPE451" s="85"/>
      <c r="IPF451" s="85"/>
      <c r="IPG451" s="85"/>
      <c r="IPH451" s="85"/>
      <c r="IPI451" s="85"/>
      <c r="IPJ451" s="85"/>
      <c r="IPK451" s="85"/>
      <c r="IPL451" s="85"/>
      <c r="IPM451" s="85"/>
      <c r="IPN451" s="85"/>
      <c r="IPO451" s="85"/>
      <c r="IPP451" s="85"/>
      <c r="IPQ451" s="85"/>
      <c r="IPR451" s="85"/>
      <c r="IPS451" s="85"/>
      <c r="IPT451" s="85"/>
      <c r="IPU451" s="85"/>
      <c r="IPV451" s="85"/>
      <c r="IPW451" s="85"/>
      <c r="IPX451" s="85"/>
      <c r="IPY451" s="85"/>
      <c r="IPZ451" s="85"/>
      <c r="IQA451" s="85"/>
      <c r="IQB451" s="85"/>
      <c r="IQC451" s="85"/>
      <c r="IQD451" s="85"/>
      <c r="IQE451" s="85"/>
      <c r="IQF451" s="85"/>
      <c r="IQG451" s="85"/>
      <c r="IQH451" s="85"/>
      <c r="IQI451" s="85"/>
      <c r="IQJ451" s="85"/>
      <c r="IQK451" s="85"/>
      <c r="IQL451" s="85"/>
      <c r="IQM451" s="85"/>
      <c r="IQN451" s="85"/>
      <c r="IQO451" s="85"/>
      <c r="IQP451" s="85"/>
      <c r="IQQ451" s="85"/>
      <c r="IQR451" s="85"/>
      <c r="IQS451" s="85"/>
      <c r="IQT451" s="85"/>
      <c r="IQU451" s="85"/>
      <c r="IQV451" s="85"/>
      <c r="IQW451" s="85"/>
      <c r="IQX451" s="85"/>
      <c r="IQY451" s="85"/>
      <c r="IQZ451" s="85"/>
      <c r="IRA451" s="85"/>
      <c r="IRB451" s="85"/>
      <c r="IRC451" s="85"/>
      <c r="IRD451" s="85"/>
      <c r="IRE451" s="85"/>
      <c r="IRF451" s="85"/>
      <c r="IRG451" s="85"/>
      <c r="IRH451" s="85"/>
      <c r="IRI451" s="85"/>
      <c r="IRJ451" s="85"/>
      <c r="IRK451" s="85"/>
      <c r="IRL451" s="85"/>
      <c r="IRM451" s="85"/>
      <c r="IRN451" s="85"/>
      <c r="IRO451" s="85"/>
      <c r="IRP451" s="85"/>
      <c r="IRQ451" s="85"/>
      <c r="IRR451" s="85"/>
      <c r="IRS451" s="85"/>
      <c r="IRT451" s="85"/>
      <c r="IRU451" s="85"/>
      <c r="IRV451" s="85"/>
      <c r="IRW451" s="85"/>
      <c r="IRX451" s="85"/>
      <c r="IRY451" s="85"/>
      <c r="IRZ451" s="85"/>
      <c r="ISA451" s="85"/>
      <c r="ISB451" s="85"/>
      <c r="ISC451" s="85"/>
      <c r="ISD451" s="85"/>
      <c r="ISE451" s="85"/>
      <c r="ISF451" s="85"/>
      <c r="ISG451" s="85"/>
      <c r="ISH451" s="85"/>
      <c r="ISI451" s="85"/>
      <c r="ISJ451" s="85"/>
      <c r="ISK451" s="85"/>
      <c r="ISL451" s="85"/>
      <c r="ISM451" s="85"/>
      <c r="ISN451" s="85"/>
      <c r="ISO451" s="85"/>
      <c r="ISP451" s="85"/>
      <c r="ISQ451" s="85"/>
      <c r="ISR451" s="85"/>
      <c r="ISS451" s="85"/>
      <c r="IST451" s="85"/>
      <c r="ISU451" s="85"/>
      <c r="ISV451" s="85"/>
      <c r="ISW451" s="85"/>
      <c r="ISX451" s="85"/>
      <c r="ISY451" s="85"/>
      <c r="ISZ451" s="85"/>
      <c r="ITA451" s="85"/>
      <c r="ITB451" s="85"/>
      <c r="ITC451" s="85"/>
      <c r="ITD451" s="85"/>
      <c r="ITE451" s="85"/>
      <c r="ITF451" s="85"/>
      <c r="ITG451" s="85"/>
      <c r="ITH451" s="85"/>
      <c r="ITI451" s="85"/>
      <c r="ITJ451" s="85"/>
      <c r="ITK451" s="85"/>
      <c r="ITL451" s="85"/>
      <c r="ITM451" s="85"/>
      <c r="ITN451" s="85"/>
      <c r="ITO451" s="85"/>
      <c r="ITP451" s="85"/>
      <c r="ITQ451" s="85"/>
      <c r="ITR451" s="85"/>
      <c r="ITS451" s="85"/>
      <c r="ITT451" s="85"/>
      <c r="ITU451" s="85"/>
      <c r="ITV451" s="85"/>
      <c r="ITW451" s="85"/>
      <c r="ITX451" s="85"/>
      <c r="ITY451" s="85"/>
      <c r="ITZ451" s="85"/>
      <c r="IUA451" s="85"/>
      <c r="IUB451" s="85"/>
      <c r="IUC451" s="85"/>
      <c r="IUD451" s="85"/>
      <c r="IUE451" s="85"/>
      <c r="IUF451" s="85"/>
      <c r="IUG451" s="85"/>
      <c r="IUH451" s="85"/>
      <c r="IUI451" s="85"/>
      <c r="IUJ451" s="85"/>
      <c r="IUK451" s="85"/>
      <c r="IUL451" s="85"/>
      <c r="IUM451" s="85"/>
      <c r="IUN451" s="85"/>
      <c r="IUO451" s="85"/>
      <c r="IUP451" s="85"/>
      <c r="IUQ451" s="85"/>
      <c r="IUR451" s="85"/>
      <c r="IUS451" s="85"/>
      <c r="IUT451" s="85"/>
      <c r="IUU451" s="85"/>
      <c r="IUV451" s="85"/>
      <c r="IUW451" s="85"/>
      <c r="IUX451" s="85"/>
      <c r="IUY451" s="85"/>
      <c r="IUZ451" s="85"/>
      <c r="IVA451" s="85"/>
      <c r="IVB451" s="85"/>
      <c r="IVC451" s="85"/>
      <c r="IVD451" s="85"/>
      <c r="IVE451" s="85"/>
      <c r="IVF451" s="85"/>
      <c r="IVG451" s="85"/>
      <c r="IVH451" s="85"/>
      <c r="IVI451" s="85"/>
      <c r="IVJ451" s="85"/>
      <c r="IVK451" s="85"/>
      <c r="IVL451" s="85"/>
      <c r="IVM451" s="85"/>
      <c r="IVN451" s="85"/>
      <c r="IVO451" s="85"/>
      <c r="IVP451" s="85"/>
      <c r="IVQ451" s="85"/>
      <c r="IVR451" s="85"/>
      <c r="IVS451" s="85"/>
      <c r="IVT451" s="85"/>
      <c r="IVU451" s="85"/>
      <c r="IVV451" s="85"/>
      <c r="IVW451" s="85"/>
      <c r="IVX451" s="85"/>
      <c r="IVY451" s="85"/>
      <c r="IVZ451" s="85"/>
      <c r="IWA451" s="85"/>
      <c r="IWB451" s="85"/>
      <c r="IWC451" s="85"/>
      <c r="IWD451" s="85"/>
      <c r="IWE451" s="85"/>
      <c r="IWF451" s="85"/>
      <c r="IWG451" s="85"/>
      <c r="IWH451" s="85"/>
      <c r="IWI451" s="85"/>
      <c r="IWJ451" s="85"/>
      <c r="IWK451" s="85"/>
      <c r="IWL451" s="85"/>
      <c r="IWM451" s="85"/>
      <c r="IWN451" s="85"/>
      <c r="IWO451" s="85"/>
      <c r="IWP451" s="85"/>
      <c r="IWQ451" s="85"/>
      <c r="IWR451" s="85"/>
      <c r="IWS451" s="85"/>
      <c r="IWT451" s="85"/>
      <c r="IWU451" s="85"/>
      <c r="IWV451" s="85"/>
      <c r="IWW451" s="85"/>
      <c r="IWX451" s="85"/>
      <c r="IWY451" s="85"/>
      <c r="IWZ451" s="85"/>
      <c r="IXA451" s="85"/>
      <c r="IXB451" s="85"/>
      <c r="IXC451" s="85"/>
      <c r="IXD451" s="85"/>
      <c r="IXE451" s="85"/>
      <c r="IXF451" s="85"/>
      <c r="IXG451" s="85"/>
      <c r="IXH451" s="85"/>
      <c r="IXI451" s="85"/>
      <c r="IXJ451" s="85"/>
      <c r="IXK451" s="85"/>
      <c r="IXL451" s="85"/>
      <c r="IXM451" s="85"/>
      <c r="IXN451" s="85"/>
      <c r="IXO451" s="85"/>
      <c r="IXP451" s="85"/>
      <c r="IXQ451" s="85"/>
      <c r="IXR451" s="85"/>
      <c r="IXS451" s="85"/>
      <c r="IXT451" s="85"/>
      <c r="IXU451" s="85"/>
      <c r="IXV451" s="85"/>
      <c r="IXW451" s="85"/>
      <c r="IXX451" s="85"/>
      <c r="IXY451" s="85"/>
      <c r="IXZ451" s="85"/>
      <c r="IYA451" s="85"/>
      <c r="IYB451" s="85"/>
      <c r="IYC451" s="85"/>
      <c r="IYD451" s="85"/>
      <c r="IYE451" s="85"/>
      <c r="IYF451" s="85"/>
      <c r="IYG451" s="85"/>
      <c r="IYH451" s="85"/>
      <c r="IYI451" s="85"/>
      <c r="IYJ451" s="85"/>
      <c r="IYK451" s="85"/>
      <c r="IYL451" s="85"/>
      <c r="IYM451" s="85"/>
      <c r="IYN451" s="85"/>
      <c r="IYO451" s="85"/>
      <c r="IYP451" s="85"/>
      <c r="IYQ451" s="85"/>
      <c r="IYR451" s="85"/>
      <c r="IYS451" s="85"/>
      <c r="IYT451" s="85"/>
      <c r="IYU451" s="85"/>
      <c r="IYV451" s="85"/>
      <c r="IYW451" s="85"/>
      <c r="IYX451" s="85"/>
      <c r="IYY451" s="85"/>
      <c r="IYZ451" s="85"/>
      <c r="IZA451" s="85"/>
      <c r="IZB451" s="85"/>
      <c r="IZC451" s="85"/>
      <c r="IZD451" s="85"/>
      <c r="IZE451" s="85"/>
      <c r="IZF451" s="85"/>
      <c r="IZG451" s="85"/>
      <c r="IZH451" s="85"/>
      <c r="IZI451" s="85"/>
      <c r="IZJ451" s="85"/>
      <c r="IZK451" s="85"/>
      <c r="IZL451" s="85"/>
      <c r="IZM451" s="85"/>
      <c r="IZN451" s="85"/>
      <c r="IZO451" s="85"/>
      <c r="IZP451" s="85"/>
      <c r="IZQ451" s="85"/>
      <c r="IZR451" s="85"/>
      <c r="IZS451" s="85"/>
      <c r="IZT451" s="85"/>
      <c r="IZU451" s="85"/>
      <c r="IZV451" s="85"/>
      <c r="IZW451" s="85"/>
      <c r="IZX451" s="85"/>
      <c r="IZY451" s="85"/>
      <c r="IZZ451" s="85"/>
      <c r="JAA451" s="85"/>
      <c r="JAB451" s="85"/>
      <c r="JAC451" s="85"/>
      <c r="JAD451" s="85"/>
      <c r="JAE451" s="85"/>
      <c r="JAF451" s="85"/>
      <c r="JAG451" s="85"/>
      <c r="JAH451" s="85"/>
      <c r="JAI451" s="85"/>
      <c r="JAJ451" s="85"/>
      <c r="JAK451" s="85"/>
      <c r="JAL451" s="85"/>
      <c r="JAM451" s="85"/>
      <c r="JAN451" s="85"/>
      <c r="JAO451" s="85"/>
      <c r="JAP451" s="85"/>
      <c r="JAQ451" s="85"/>
      <c r="JAR451" s="85"/>
      <c r="JAS451" s="85"/>
      <c r="JAT451" s="85"/>
      <c r="JAU451" s="85"/>
      <c r="JAV451" s="85"/>
      <c r="JAW451" s="85"/>
      <c r="JAX451" s="85"/>
      <c r="JAY451" s="85"/>
      <c r="JAZ451" s="85"/>
      <c r="JBA451" s="85"/>
      <c r="JBB451" s="85"/>
      <c r="JBC451" s="85"/>
      <c r="JBD451" s="85"/>
      <c r="JBE451" s="85"/>
      <c r="JBF451" s="85"/>
      <c r="JBG451" s="85"/>
      <c r="JBH451" s="85"/>
      <c r="JBI451" s="85"/>
      <c r="JBJ451" s="85"/>
      <c r="JBK451" s="85"/>
      <c r="JBL451" s="85"/>
      <c r="JBM451" s="85"/>
      <c r="JBN451" s="85"/>
      <c r="JBO451" s="85"/>
      <c r="JBP451" s="85"/>
      <c r="JBQ451" s="85"/>
      <c r="JBR451" s="85"/>
      <c r="JBS451" s="85"/>
      <c r="JBT451" s="85"/>
      <c r="JBU451" s="85"/>
      <c r="JBV451" s="85"/>
      <c r="JBW451" s="85"/>
      <c r="JBX451" s="85"/>
      <c r="JBY451" s="85"/>
      <c r="JBZ451" s="85"/>
      <c r="JCA451" s="85"/>
      <c r="JCB451" s="85"/>
      <c r="JCC451" s="85"/>
      <c r="JCD451" s="85"/>
      <c r="JCE451" s="85"/>
      <c r="JCF451" s="85"/>
      <c r="JCG451" s="85"/>
      <c r="JCH451" s="85"/>
      <c r="JCI451" s="85"/>
      <c r="JCJ451" s="85"/>
      <c r="JCK451" s="85"/>
      <c r="JCL451" s="85"/>
      <c r="JCM451" s="85"/>
      <c r="JCN451" s="85"/>
      <c r="JCO451" s="85"/>
      <c r="JCP451" s="85"/>
      <c r="JCQ451" s="85"/>
      <c r="JCR451" s="85"/>
      <c r="JCS451" s="85"/>
      <c r="JCT451" s="85"/>
      <c r="JCU451" s="85"/>
      <c r="JCV451" s="85"/>
      <c r="JCW451" s="85"/>
      <c r="JCX451" s="85"/>
      <c r="JCY451" s="85"/>
      <c r="JCZ451" s="85"/>
      <c r="JDA451" s="85"/>
      <c r="JDB451" s="85"/>
      <c r="JDC451" s="85"/>
      <c r="JDD451" s="85"/>
      <c r="JDE451" s="85"/>
      <c r="JDF451" s="85"/>
      <c r="JDG451" s="85"/>
      <c r="JDH451" s="85"/>
      <c r="JDI451" s="85"/>
      <c r="JDJ451" s="85"/>
      <c r="JDK451" s="85"/>
      <c r="JDL451" s="85"/>
      <c r="JDM451" s="85"/>
      <c r="JDN451" s="85"/>
      <c r="JDO451" s="85"/>
      <c r="JDP451" s="85"/>
      <c r="JDQ451" s="85"/>
      <c r="JDR451" s="85"/>
      <c r="JDS451" s="85"/>
      <c r="JDT451" s="85"/>
      <c r="JDU451" s="85"/>
      <c r="JDV451" s="85"/>
      <c r="JDW451" s="85"/>
      <c r="JDX451" s="85"/>
      <c r="JDY451" s="85"/>
      <c r="JDZ451" s="85"/>
      <c r="JEA451" s="85"/>
      <c r="JEB451" s="85"/>
      <c r="JEC451" s="85"/>
      <c r="JED451" s="85"/>
      <c r="JEE451" s="85"/>
      <c r="JEF451" s="85"/>
      <c r="JEG451" s="85"/>
      <c r="JEH451" s="85"/>
      <c r="JEI451" s="85"/>
      <c r="JEJ451" s="85"/>
      <c r="JEK451" s="85"/>
      <c r="JEL451" s="85"/>
      <c r="JEM451" s="85"/>
      <c r="JEN451" s="85"/>
      <c r="JEO451" s="85"/>
      <c r="JEP451" s="85"/>
      <c r="JEQ451" s="85"/>
      <c r="JER451" s="85"/>
      <c r="JES451" s="85"/>
      <c r="JET451" s="85"/>
      <c r="JEU451" s="85"/>
      <c r="JEV451" s="85"/>
      <c r="JEW451" s="85"/>
      <c r="JEX451" s="85"/>
      <c r="JEY451" s="85"/>
      <c r="JEZ451" s="85"/>
      <c r="JFA451" s="85"/>
      <c r="JFB451" s="85"/>
      <c r="JFC451" s="85"/>
      <c r="JFD451" s="85"/>
      <c r="JFE451" s="85"/>
      <c r="JFF451" s="85"/>
      <c r="JFG451" s="85"/>
      <c r="JFH451" s="85"/>
      <c r="JFI451" s="85"/>
      <c r="JFJ451" s="85"/>
      <c r="JFK451" s="85"/>
      <c r="JFL451" s="85"/>
      <c r="JFM451" s="85"/>
      <c r="JFN451" s="85"/>
      <c r="JFO451" s="85"/>
      <c r="JFP451" s="85"/>
      <c r="JFQ451" s="85"/>
      <c r="JFR451" s="85"/>
      <c r="JFS451" s="85"/>
      <c r="JFT451" s="85"/>
      <c r="JFU451" s="85"/>
      <c r="JFV451" s="85"/>
      <c r="JFW451" s="85"/>
      <c r="JFX451" s="85"/>
      <c r="JFY451" s="85"/>
      <c r="JFZ451" s="85"/>
      <c r="JGA451" s="85"/>
      <c r="JGB451" s="85"/>
      <c r="JGC451" s="85"/>
      <c r="JGD451" s="85"/>
      <c r="JGE451" s="85"/>
      <c r="JGF451" s="85"/>
      <c r="JGG451" s="85"/>
      <c r="JGH451" s="85"/>
      <c r="JGI451" s="85"/>
      <c r="JGJ451" s="85"/>
      <c r="JGK451" s="85"/>
      <c r="JGL451" s="85"/>
      <c r="JGM451" s="85"/>
      <c r="JGN451" s="85"/>
      <c r="JGO451" s="85"/>
      <c r="JGP451" s="85"/>
      <c r="JGQ451" s="85"/>
      <c r="JGR451" s="85"/>
      <c r="JGS451" s="85"/>
      <c r="JGT451" s="85"/>
      <c r="JGU451" s="85"/>
      <c r="JGV451" s="85"/>
      <c r="JGW451" s="85"/>
      <c r="JGX451" s="85"/>
      <c r="JGY451" s="85"/>
      <c r="JGZ451" s="85"/>
      <c r="JHA451" s="85"/>
      <c r="JHB451" s="85"/>
      <c r="JHC451" s="85"/>
      <c r="JHD451" s="85"/>
      <c r="JHE451" s="85"/>
      <c r="JHF451" s="85"/>
      <c r="JHG451" s="85"/>
      <c r="JHH451" s="85"/>
      <c r="JHI451" s="85"/>
      <c r="JHJ451" s="85"/>
      <c r="JHK451" s="85"/>
      <c r="JHL451" s="85"/>
      <c r="JHM451" s="85"/>
      <c r="JHN451" s="85"/>
      <c r="JHO451" s="85"/>
      <c r="JHP451" s="85"/>
      <c r="JHQ451" s="85"/>
      <c r="JHR451" s="85"/>
      <c r="JHS451" s="85"/>
      <c r="JHT451" s="85"/>
      <c r="JHU451" s="85"/>
      <c r="JHV451" s="85"/>
      <c r="JHW451" s="85"/>
      <c r="JHX451" s="85"/>
      <c r="JHY451" s="85"/>
      <c r="JHZ451" s="85"/>
      <c r="JIA451" s="85"/>
      <c r="JIB451" s="85"/>
      <c r="JIC451" s="85"/>
      <c r="JID451" s="85"/>
      <c r="JIE451" s="85"/>
      <c r="JIF451" s="85"/>
      <c r="JIG451" s="85"/>
      <c r="JIH451" s="85"/>
      <c r="JII451" s="85"/>
      <c r="JIJ451" s="85"/>
      <c r="JIK451" s="85"/>
      <c r="JIL451" s="85"/>
      <c r="JIM451" s="85"/>
      <c r="JIN451" s="85"/>
      <c r="JIO451" s="85"/>
      <c r="JIP451" s="85"/>
      <c r="JIQ451" s="85"/>
      <c r="JIR451" s="85"/>
      <c r="JIS451" s="85"/>
      <c r="JIT451" s="85"/>
      <c r="JIU451" s="85"/>
      <c r="JIV451" s="85"/>
      <c r="JIW451" s="85"/>
      <c r="JIX451" s="85"/>
      <c r="JIY451" s="85"/>
      <c r="JIZ451" s="85"/>
      <c r="JJA451" s="85"/>
      <c r="JJB451" s="85"/>
      <c r="JJC451" s="85"/>
      <c r="JJD451" s="85"/>
      <c r="JJE451" s="85"/>
      <c r="JJF451" s="85"/>
      <c r="JJG451" s="85"/>
      <c r="JJH451" s="85"/>
      <c r="JJI451" s="85"/>
      <c r="JJJ451" s="85"/>
      <c r="JJK451" s="85"/>
      <c r="JJL451" s="85"/>
      <c r="JJM451" s="85"/>
      <c r="JJN451" s="85"/>
      <c r="JJO451" s="85"/>
      <c r="JJP451" s="85"/>
      <c r="JJQ451" s="85"/>
      <c r="JJR451" s="85"/>
      <c r="JJS451" s="85"/>
      <c r="JJT451" s="85"/>
      <c r="JJU451" s="85"/>
      <c r="JJV451" s="85"/>
      <c r="JJW451" s="85"/>
      <c r="JJX451" s="85"/>
      <c r="JJY451" s="85"/>
      <c r="JJZ451" s="85"/>
      <c r="JKA451" s="85"/>
      <c r="JKB451" s="85"/>
      <c r="JKC451" s="85"/>
      <c r="JKD451" s="85"/>
      <c r="JKE451" s="85"/>
      <c r="JKF451" s="85"/>
      <c r="JKG451" s="85"/>
      <c r="JKH451" s="85"/>
      <c r="JKI451" s="85"/>
      <c r="JKJ451" s="85"/>
      <c r="JKK451" s="85"/>
      <c r="JKL451" s="85"/>
      <c r="JKM451" s="85"/>
      <c r="JKN451" s="85"/>
      <c r="JKO451" s="85"/>
      <c r="JKP451" s="85"/>
      <c r="JKQ451" s="85"/>
      <c r="JKR451" s="85"/>
      <c r="JKS451" s="85"/>
      <c r="JKT451" s="85"/>
      <c r="JKU451" s="85"/>
      <c r="JKV451" s="85"/>
      <c r="JKW451" s="85"/>
      <c r="JKX451" s="85"/>
      <c r="JKY451" s="85"/>
      <c r="JKZ451" s="85"/>
      <c r="JLA451" s="85"/>
      <c r="JLB451" s="85"/>
      <c r="JLC451" s="85"/>
      <c r="JLD451" s="85"/>
      <c r="JLE451" s="85"/>
      <c r="JLF451" s="85"/>
      <c r="JLG451" s="85"/>
      <c r="JLH451" s="85"/>
      <c r="JLI451" s="85"/>
      <c r="JLJ451" s="85"/>
      <c r="JLK451" s="85"/>
      <c r="JLL451" s="85"/>
      <c r="JLM451" s="85"/>
      <c r="JLN451" s="85"/>
      <c r="JLO451" s="85"/>
      <c r="JLP451" s="85"/>
      <c r="JLQ451" s="85"/>
      <c r="JLR451" s="85"/>
      <c r="JLS451" s="85"/>
      <c r="JLT451" s="85"/>
      <c r="JLU451" s="85"/>
      <c r="JLV451" s="85"/>
      <c r="JLW451" s="85"/>
      <c r="JLX451" s="85"/>
      <c r="JLY451" s="85"/>
      <c r="JLZ451" s="85"/>
      <c r="JMA451" s="85"/>
      <c r="JMB451" s="85"/>
      <c r="JMC451" s="85"/>
      <c r="JMD451" s="85"/>
      <c r="JME451" s="85"/>
      <c r="JMF451" s="85"/>
      <c r="JMG451" s="85"/>
      <c r="JMH451" s="85"/>
      <c r="JMI451" s="85"/>
      <c r="JMJ451" s="85"/>
      <c r="JMK451" s="85"/>
      <c r="JML451" s="85"/>
      <c r="JMM451" s="85"/>
      <c r="JMN451" s="85"/>
      <c r="JMO451" s="85"/>
      <c r="JMP451" s="85"/>
      <c r="JMQ451" s="85"/>
      <c r="JMR451" s="85"/>
      <c r="JMS451" s="85"/>
      <c r="JMT451" s="85"/>
      <c r="JMU451" s="85"/>
      <c r="JMV451" s="85"/>
      <c r="JMW451" s="85"/>
      <c r="JMX451" s="85"/>
      <c r="JMY451" s="85"/>
      <c r="JMZ451" s="85"/>
      <c r="JNA451" s="85"/>
      <c r="JNB451" s="85"/>
      <c r="JNC451" s="85"/>
      <c r="JND451" s="85"/>
      <c r="JNE451" s="85"/>
      <c r="JNF451" s="85"/>
      <c r="JNG451" s="85"/>
      <c r="JNH451" s="85"/>
      <c r="JNI451" s="85"/>
      <c r="JNJ451" s="85"/>
      <c r="JNK451" s="85"/>
      <c r="JNL451" s="85"/>
      <c r="JNM451" s="85"/>
      <c r="JNN451" s="85"/>
      <c r="JNO451" s="85"/>
      <c r="JNP451" s="85"/>
      <c r="JNQ451" s="85"/>
      <c r="JNR451" s="85"/>
      <c r="JNS451" s="85"/>
      <c r="JNT451" s="85"/>
      <c r="JNU451" s="85"/>
      <c r="JNV451" s="85"/>
      <c r="JNW451" s="85"/>
      <c r="JNX451" s="85"/>
      <c r="JNY451" s="85"/>
      <c r="JNZ451" s="85"/>
      <c r="JOA451" s="85"/>
      <c r="JOB451" s="85"/>
      <c r="JOC451" s="85"/>
      <c r="JOD451" s="85"/>
      <c r="JOE451" s="85"/>
      <c r="JOF451" s="85"/>
      <c r="JOG451" s="85"/>
      <c r="JOH451" s="85"/>
      <c r="JOI451" s="85"/>
      <c r="JOJ451" s="85"/>
      <c r="JOK451" s="85"/>
      <c r="JOL451" s="85"/>
      <c r="JOM451" s="85"/>
      <c r="JON451" s="85"/>
      <c r="JOO451" s="85"/>
      <c r="JOP451" s="85"/>
      <c r="JOQ451" s="85"/>
      <c r="JOR451" s="85"/>
      <c r="JOS451" s="85"/>
      <c r="JOT451" s="85"/>
      <c r="JOU451" s="85"/>
      <c r="JOV451" s="85"/>
      <c r="JOW451" s="85"/>
      <c r="JOX451" s="85"/>
      <c r="JOY451" s="85"/>
      <c r="JOZ451" s="85"/>
      <c r="JPA451" s="85"/>
      <c r="JPB451" s="85"/>
      <c r="JPC451" s="85"/>
      <c r="JPD451" s="85"/>
      <c r="JPE451" s="85"/>
      <c r="JPF451" s="85"/>
      <c r="JPG451" s="85"/>
      <c r="JPH451" s="85"/>
      <c r="JPI451" s="85"/>
      <c r="JPJ451" s="85"/>
      <c r="JPK451" s="85"/>
      <c r="JPL451" s="85"/>
      <c r="JPM451" s="85"/>
      <c r="JPN451" s="85"/>
      <c r="JPO451" s="85"/>
      <c r="JPP451" s="85"/>
      <c r="JPQ451" s="85"/>
      <c r="JPR451" s="85"/>
      <c r="JPS451" s="85"/>
      <c r="JPT451" s="85"/>
      <c r="JPU451" s="85"/>
      <c r="JPV451" s="85"/>
      <c r="JPW451" s="85"/>
      <c r="JPX451" s="85"/>
      <c r="JPY451" s="85"/>
      <c r="JPZ451" s="85"/>
      <c r="JQA451" s="85"/>
      <c r="JQB451" s="85"/>
      <c r="JQC451" s="85"/>
      <c r="JQD451" s="85"/>
      <c r="JQE451" s="85"/>
      <c r="JQF451" s="85"/>
      <c r="JQG451" s="85"/>
      <c r="JQH451" s="85"/>
      <c r="JQI451" s="85"/>
      <c r="JQJ451" s="85"/>
      <c r="JQK451" s="85"/>
      <c r="JQL451" s="85"/>
      <c r="JQM451" s="85"/>
      <c r="JQN451" s="85"/>
      <c r="JQO451" s="85"/>
      <c r="JQP451" s="85"/>
      <c r="JQQ451" s="85"/>
      <c r="JQR451" s="85"/>
      <c r="JQS451" s="85"/>
      <c r="JQT451" s="85"/>
      <c r="JQU451" s="85"/>
      <c r="JQV451" s="85"/>
      <c r="JQW451" s="85"/>
      <c r="JQX451" s="85"/>
      <c r="JQY451" s="85"/>
      <c r="JQZ451" s="85"/>
      <c r="JRA451" s="85"/>
      <c r="JRB451" s="85"/>
      <c r="JRC451" s="85"/>
      <c r="JRD451" s="85"/>
      <c r="JRE451" s="85"/>
      <c r="JRF451" s="85"/>
      <c r="JRG451" s="85"/>
      <c r="JRH451" s="85"/>
      <c r="JRI451" s="85"/>
      <c r="JRJ451" s="85"/>
      <c r="JRK451" s="85"/>
      <c r="JRL451" s="85"/>
      <c r="JRM451" s="85"/>
      <c r="JRN451" s="85"/>
      <c r="JRO451" s="85"/>
      <c r="JRP451" s="85"/>
      <c r="JRQ451" s="85"/>
      <c r="JRR451" s="85"/>
      <c r="JRS451" s="85"/>
      <c r="JRT451" s="85"/>
      <c r="JRU451" s="85"/>
      <c r="JRV451" s="85"/>
      <c r="JRW451" s="85"/>
      <c r="JRX451" s="85"/>
      <c r="JRY451" s="85"/>
      <c r="JRZ451" s="85"/>
      <c r="JSA451" s="85"/>
      <c r="JSB451" s="85"/>
      <c r="JSC451" s="85"/>
      <c r="JSD451" s="85"/>
      <c r="JSE451" s="85"/>
      <c r="JSF451" s="85"/>
      <c r="JSG451" s="85"/>
      <c r="JSH451" s="85"/>
      <c r="JSI451" s="85"/>
      <c r="JSJ451" s="85"/>
      <c r="JSK451" s="85"/>
      <c r="JSL451" s="85"/>
      <c r="JSM451" s="85"/>
      <c r="JSN451" s="85"/>
      <c r="JSO451" s="85"/>
      <c r="JSP451" s="85"/>
      <c r="JSQ451" s="85"/>
      <c r="JSR451" s="85"/>
      <c r="JSS451" s="85"/>
      <c r="JST451" s="85"/>
      <c r="JSU451" s="85"/>
      <c r="JSV451" s="85"/>
      <c r="JSW451" s="85"/>
      <c r="JSX451" s="85"/>
      <c r="JSY451" s="85"/>
      <c r="JSZ451" s="85"/>
      <c r="JTA451" s="85"/>
      <c r="JTB451" s="85"/>
      <c r="JTC451" s="85"/>
      <c r="JTD451" s="85"/>
      <c r="JTE451" s="85"/>
      <c r="JTF451" s="85"/>
      <c r="JTG451" s="85"/>
      <c r="JTH451" s="85"/>
      <c r="JTI451" s="85"/>
      <c r="JTJ451" s="85"/>
      <c r="JTK451" s="85"/>
      <c r="JTL451" s="85"/>
      <c r="JTM451" s="85"/>
      <c r="JTN451" s="85"/>
      <c r="JTO451" s="85"/>
      <c r="JTP451" s="85"/>
      <c r="JTQ451" s="85"/>
      <c r="JTR451" s="85"/>
      <c r="JTS451" s="85"/>
      <c r="JTT451" s="85"/>
      <c r="JTU451" s="85"/>
      <c r="JTV451" s="85"/>
      <c r="JTW451" s="85"/>
      <c r="JTX451" s="85"/>
      <c r="JTY451" s="85"/>
      <c r="JTZ451" s="85"/>
      <c r="JUA451" s="85"/>
      <c r="JUB451" s="85"/>
      <c r="JUC451" s="85"/>
      <c r="JUD451" s="85"/>
      <c r="JUE451" s="85"/>
      <c r="JUF451" s="85"/>
      <c r="JUG451" s="85"/>
      <c r="JUH451" s="85"/>
      <c r="JUI451" s="85"/>
      <c r="JUJ451" s="85"/>
      <c r="JUK451" s="85"/>
      <c r="JUL451" s="85"/>
      <c r="JUM451" s="85"/>
      <c r="JUN451" s="85"/>
      <c r="JUO451" s="85"/>
      <c r="JUP451" s="85"/>
      <c r="JUQ451" s="85"/>
      <c r="JUR451" s="85"/>
      <c r="JUS451" s="85"/>
      <c r="JUT451" s="85"/>
      <c r="JUU451" s="85"/>
      <c r="JUV451" s="85"/>
      <c r="JUW451" s="85"/>
      <c r="JUX451" s="85"/>
      <c r="JUY451" s="85"/>
      <c r="JUZ451" s="85"/>
      <c r="JVA451" s="85"/>
      <c r="JVB451" s="85"/>
      <c r="JVC451" s="85"/>
      <c r="JVD451" s="85"/>
      <c r="JVE451" s="85"/>
      <c r="JVF451" s="85"/>
      <c r="JVG451" s="85"/>
      <c r="JVH451" s="85"/>
      <c r="JVI451" s="85"/>
      <c r="JVJ451" s="85"/>
      <c r="JVK451" s="85"/>
      <c r="JVL451" s="85"/>
      <c r="JVM451" s="85"/>
      <c r="JVN451" s="85"/>
      <c r="JVO451" s="85"/>
      <c r="JVP451" s="85"/>
      <c r="JVQ451" s="85"/>
      <c r="JVR451" s="85"/>
      <c r="JVS451" s="85"/>
      <c r="JVT451" s="85"/>
      <c r="JVU451" s="85"/>
      <c r="JVV451" s="85"/>
      <c r="JVW451" s="85"/>
      <c r="JVX451" s="85"/>
      <c r="JVY451" s="85"/>
      <c r="JVZ451" s="85"/>
      <c r="JWA451" s="85"/>
      <c r="JWB451" s="85"/>
      <c r="JWC451" s="85"/>
      <c r="JWD451" s="85"/>
      <c r="JWE451" s="85"/>
      <c r="JWF451" s="85"/>
      <c r="JWG451" s="85"/>
      <c r="JWH451" s="85"/>
      <c r="JWI451" s="85"/>
      <c r="JWJ451" s="85"/>
      <c r="JWK451" s="85"/>
      <c r="JWL451" s="85"/>
      <c r="JWM451" s="85"/>
      <c r="JWN451" s="85"/>
      <c r="JWO451" s="85"/>
      <c r="JWP451" s="85"/>
      <c r="JWQ451" s="85"/>
      <c r="JWR451" s="85"/>
      <c r="JWS451" s="85"/>
      <c r="JWT451" s="85"/>
      <c r="JWU451" s="85"/>
      <c r="JWV451" s="85"/>
      <c r="JWW451" s="85"/>
      <c r="JWX451" s="85"/>
      <c r="JWY451" s="85"/>
      <c r="JWZ451" s="85"/>
      <c r="JXA451" s="85"/>
      <c r="JXB451" s="85"/>
      <c r="JXC451" s="85"/>
      <c r="JXD451" s="85"/>
      <c r="JXE451" s="85"/>
      <c r="JXF451" s="85"/>
      <c r="JXG451" s="85"/>
      <c r="JXH451" s="85"/>
      <c r="JXI451" s="85"/>
      <c r="JXJ451" s="85"/>
      <c r="JXK451" s="85"/>
      <c r="JXL451" s="85"/>
      <c r="JXM451" s="85"/>
      <c r="JXN451" s="85"/>
      <c r="JXO451" s="85"/>
      <c r="JXP451" s="85"/>
      <c r="JXQ451" s="85"/>
      <c r="JXR451" s="85"/>
      <c r="JXS451" s="85"/>
      <c r="JXT451" s="85"/>
      <c r="JXU451" s="85"/>
      <c r="JXV451" s="85"/>
      <c r="JXW451" s="85"/>
      <c r="JXX451" s="85"/>
      <c r="JXY451" s="85"/>
      <c r="JXZ451" s="85"/>
      <c r="JYA451" s="85"/>
      <c r="JYB451" s="85"/>
      <c r="JYC451" s="85"/>
      <c r="JYD451" s="85"/>
      <c r="JYE451" s="85"/>
      <c r="JYF451" s="85"/>
      <c r="JYG451" s="85"/>
      <c r="JYH451" s="85"/>
      <c r="JYI451" s="85"/>
      <c r="JYJ451" s="85"/>
      <c r="JYK451" s="85"/>
      <c r="JYL451" s="85"/>
      <c r="JYM451" s="85"/>
      <c r="JYN451" s="85"/>
      <c r="JYO451" s="85"/>
      <c r="JYP451" s="85"/>
      <c r="JYQ451" s="85"/>
      <c r="JYR451" s="85"/>
      <c r="JYS451" s="85"/>
      <c r="JYT451" s="85"/>
      <c r="JYU451" s="85"/>
      <c r="JYV451" s="85"/>
      <c r="JYW451" s="85"/>
      <c r="JYX451" s="85"/>
      <c r="JYY451" s="85"/>
      <c r="JYZ451" s="85"/>
      <c r="JZA451" s="85"/>
      <c r="JZB451" s="85"/>
      <c r="JZC451" s="85"/>
      <c r="JZD451" s="85"/>
      <c r="JZE451" s="85"/>
      <c r="JZF451" s="85"/>
      <c r="JZG451" s="85"/>
      <c r="JZH451" s="85"/>
      <c r="JZI451" s="85"/>
      <c r="JZJ451" s="85"/>
      <c r="JZK451" s="85"/>
      <c r="JZL451" s="85"/>
      <c r="JZM451" s="85"/>
      <c r="JZN451" s="85"/>
      <c r="JZO451" s="85"/>
      <c r="JZP451" s="85"/>
      <c r="JZQ451" s="85"/>
      <c r="JZR451" s="85"/>
      <c r="JZS451" s="85"/>
      <c r="JZT451" s="85"/>
      <c r="JZU451" s="85"/>
      <c r="JZV451" s="85"/>
      <c r="JZW451" s="85"/>
      <c r="JZX451" s="85"/>
      <c r="JZY451" s="85"/>
      <c r="JZZ451" s="85"/>
      <c r="KAA451" s="85"/>
      <c r="KAB451" s="85"/>
      <c r="KAC451" s="85"/>
      <c r="KAD451" s="85"/>
      <c r="KAE451" s="85"/>
      <c r="KAF451" s="85"/>
      <c r="KAG451" s="85"/>
      <c r="KAH451" s="85"/>
      <c r="KAI451" s="85"/>
      <c r="KAJ451" s="85"/>
      <c r="KAK451" s="85"/>
      <c r="KAL451" s="85"/>
      <c r="KAM451" s="85"/>
      <c r="KAN451" s="85"/>
      <c r="KAO451" s="85"/>
      <c r="KAP451" s="85"/>
      <c r="KAQ451" s="85"/>
      <c r="KAR451" s="85"/>
      <c r="KAS451" s="85"/>
      <c r="KAT451" s="85"/>
      <c r="KAU451" s="85"/>
      <c r="KAV451" s="85"/>
      <c r="KAW451" s="85"/>
      <c r="KAX451" s="85"/>
      <c r="KAY451" s="85"/>
      <c r="KAZ451" s="85"/>
      <c r="KBA451" s="85"/>
      <c r="KBB451" s="85"/>
      <c r="KBC451" s="85"/>
      <c r="KBD451" s="85"/>
      <c r="KBE451" s="85"/>
      <c r="KBF451" s="85"/>
      <c r="KBG451" s="85"/>
      <c r="KBH451" s="85"/>
      <c r="KBI451" s="85"/>
      <c r="KBJ451" s="85"/>
      <c r="KBK451" s="85"/>
      <c r="KBL451" s="85"/>
      <c r="KBM451" s="85"/>
      <c r="KBN451" s="85"/>
      <c r="KBO451" s="85"/>
      <c r="KBP451" s="85"/>
      <c r="KBQ451" s="85"/>
      <c r="KBR451" s="85"/>
      <c r="KBS451" s="85"/>
      <c r="KBT451" s="85"/>
      <c r="KBU451" s="85"/>
      <c r="KBV451" s="85"/>
      <c r="KBW451" s="85"/>
      <c r="KBX451" s="85"/>
      <c r="KBY451" s="85"/>
      <c r="KBZ451" s="85"/>
      <c r="KCA451" s="85"/>
      <c r="KCB451" s="85"/>
      <c r="KCC451" s="85"/>
      <c r="KCD451" s="85"/>
      <c r="KCE451" s="85"/>
      <c r="KCF451" s="85"/>
      <c r="KCG451" s="85"/>
      <c r="KCH451" s="85"/>
      <c r="KCI451" s="85"/>
      <c r="KCJ451" s="85"/>
      <c r="KCK451" s="85"/>
      <c r="KCL451" s="85"/>
      <c r="KCM451" s="85"/>
      <c r="KCN451" s="85"/>
      <c r="KCO451" s="85"/>
      <c r="KCP451" s="85"/>
      <c r="KCQ451" s="85"/>
      <c r="KCR451" s="85"/>
      <c r="KCS451" s="85"/>
      <c r="KCT451" s="85"/>
      <c r="KCU451" s="85"/>
      <c r="KCV451" s="85"/>
      <c r="KCW451" s="85"/>
      <c r="KCX451" s="85"/>
      <c r="KCY451" s="85"/>
      <c r="KCZ451" s="85"/>
      <c r="KDA451" s="85"/>
      <c r="KDB451" s="85"/>
      <c r="KDC451" s="85"/>
      <c r="KDD451" s="85"/>
      <c r="KDE451" s="85"/>
      <c r="KDF451" s="85"/>
      <c r="KDG451" s="85"/>
      <c r="KDH451" s="85"/>
      <c r="KDI451" s="85"/>
      <c r="KDJ451" s="85"/>
      <c r="KDK451" s="85"/>
      <c r="KDL451" s="85"/>
      <c r="KDM451" s="85"/>
      <c r="KDN451" s="85"/>
      <c r="KDO451" s="85"/>
      <c r="KDP451" s="85"/>
      <c r="KDQ451" s="85"/>
      <c r="KDR451" s="85"/>
      <c r="KDS451" s="85"/>
      <c r="KDT451" s="85"/>
      <c r="KDU451" s="85"/>
      <c r="KDV451" s="85"/>
      <c r="KDW451" s="85"/>
      <c r="KDX451" s="85"/>
      <c r="KDY451" s="85"/>
      <c r="KDZ451" s="85"/>
      <c r="KEA451" s="85"/>
      <c r="KEB451" s="85"/>
      <c r="KEC451" s="85"/>
      <c r="KED451" s="85"/>
      <c r="KEE451" s="85"/>
      <c r="KEF451" s="85"/>
      <c r="KEG451" s="85"/>
      <c r="KEH451" s="85"/>
      <c r="KEI451" s="85"/>
      <c r="KEJ451" s="85"/>
      <c r="KEK451" s="85"/>
      <c r="KEL451" s="85"/>
      <c r="KEM451" s="85"/>
      <c r="KEN451" s="85"/>
      <c r="KEO451" s="85"/>
      <c r="KEP451" s="85"/>
      <c r="KEQ451" s="85"/>
      <c r="KER451" s="85"/>
      <c r="KES451" s="85"/>
      <c r="KET451" s="85"/>
      <c r="KEU451" s="85"/>
      <c r="KEV451" s="85"/>
      <c r="KEW451" s="85"/>
      <c r="KEX451" s="85"/>
      <c r="KEY451" s="85"/>
      <c r="KEZ451" s="85"/>
      <c r="KFA451" s="85"/>
      <c r="KFB451" s="85"/>
      <c r="KFC451" s="85"/>
      <c r="KFD451" s="85"/>
      <c r="KFE451" s="85"/>
      <c r="KFF451" s="85"/>
      <c r="KFG451" s="85"/>
      <c r="KFH451" s="85"/>
      <c r="KFI451" s="85"/>
      <c r="KFJ451" s="85"/>
      <c r="KFK451" s="85"/>
      <c r="KFL451" s="85"/>
      <c r="KFM451" s="85"/>
      <c r="KFN451" s="85"/>
      <c r="KFO451" s="85"/>
      <c r="KFP451" s="85"/>
      <c r="KFQ451" s="85"/>
      <c r="KFR451" s="85"/>
      <c r="KFS451" s="85"/>
      <c r="KFT451" s="85"/>
      <c r="KFU451" s="85"/>
      <c r="KFV451" s="85"/>
      <c r="KFW451" s="85"/>
      <c r="KFX451" s="85"/>
      <c r="KFY451" s="85"/>
      <c r="KFZ451" s="85"/>
      <c r="KGA451" s="85"/>
      <c r="KGB451" s="85"/>
      <c r="KGC451" s="85"/>
      <c r="KGD451" s="85"/>
      <c r="KGE451" s="85"/>
      <c r="KGF451" s="85"/>
      <c r="KGG451" s="85"/>
      <c r="KGH451" s="85"/>
      <c r="KGI451" s="85"/>
      <c r="KGJ451" s="85"/>
      <c r="KGK451" s="85"/>
      <c r="KGL451" s="85"/>
      <c r="KGM451" s="85"/>
      <c r="KGN451" s="85"/>
      <c r="KGO451" s="85"/>
      <c r="KGP451" s="85"/>
      <c r="KGQ451" s="85"/>
      <c r="KGR451" s="85"/>
      <c r="KGS451" s="85"/>
      <c r="KGT451" s="85"/>
      <c r="KGU451" s="85"/>
      <c r="KGV451" s="85"/>
      <c r="KGW451" s="85"/>
      <c r="KGX451" s="85"/>
      <c r="KGY451" s="85"/>
      <c r="KGZ451" s="85"/>
      <c r="KHA451" s="85"/>
      <c r="KHB451" s="85"/>
      <c r="KHC451" s="85"/>
      <c r="KHD451" s="85"/>
      <c r="KHE451" s="85"/>
      <c r="KHF451" s="85"/>
      <c r="KHG451" s="85"/>
      <c r="KHH451" s="85"/>
      <c r="KHI451" s="85"/>
      <c r="KHJ451" s="85"/>
      <c r="KHK451" s="85"/>
      <c r="KHL451" s="85"/>
      <c r="KHM451" s="85"/>
      <c r="KHN451" s="85"/>
      <c r="KHO451" s="85"/>
      <c r="KHP451" s="85"/>
      <c r="KHQ451" s="85"/>
      <c r="KHR451" s="85"/>
      <c r="KHS451" s="85"/>
      <c r="KHT451" s="85"/>
      <c r="KHU451" s="85"/>
      <c r="KHV451" s="85"/>
      <c r="KHW451" s="85"/>
      <c r="KHX451" s="85"/>
      <c r="KHY451" s="85"/>
      <c r="KHZ451" s="85"/>
      <c r="KIA451" s="85"/>
      <c r="KIB451" s="85"/>
      <c r="KIC451" s="85"/>
      <c r="KID451" s="85"/>
      <c r="KIE451" s="85"/>
      <c r="KIF451" s="85"/>
      <c r="KIG451" s="85"/>
      <c r="KIH451" s="85"/>
      <c r="KII451" s="85"/>
      <c r="KIJ451" s="85"/>
      <c r="KIK451" s="85"/>
      <c r="KIL451" s="85"/>
      <c r="KIM451" s="85"/>
      <c r="KIN451" s="85"/>
      <c r="KIO451" s="85"/>
      <c r="KIP451" s="85"/>
      <c r="KIQ451" s="85"/>
      <c r="KIR451" s="85"/>
      <c r="KIS451" s="85"/>
      <c r="KIT451" s="85"/>
      <c r="KIU451" s="85"/>
      <c r="KIV451" s="85"/>
      <c r="KIW451" s="85"/>
      <c r="KIX451" s="85"/>
      <c r="KIY451" s="85"/>
      <c r="KIZ451" s="85"/>
      <c r="KJA451" s="85"/>
      <c r="KJB451" s="85"/>
      <c r="KJC451" s="85"/>
      <c r="KJD451" s="85"/>
      <c r="KJE451" s="85"/>
      <c r="KJF451" s="85"/>
      <c r="KJG451" s="85"/>
      <c r="KJH451" s="85"/>
      <c r="KJI451" s="85"/>
      <c r="KJJ451" s="85"/>
      <c r="KJK451" s="85"/>
      <c r="KJL451" s="85"/>
      <c r="KJM451" s="85"/>
      <c r="KJN451" s="85"/>
      <c r="KJO451" s="85"/>
      <c r="KJP451" s="85"/>
      <c r="KJQ451" s="85"/>
      <c r="KJR451" s="85"/>
      <c r="KJS451" s="85"/>
      <c r="KJT451" s="85"/>
      <c r="KJU451" s="85"/>
      <c r="KJV451" s="85"/>
      <c r="KJW451" s="85"/>
      <c r="KJX451" s="85"/>
      <c r="KJY451" s="85"/>
      <c r="KJZ451" s="85"/>
      <c r="KKA451" s="85"/>
      <c r="KKB451" s="85"/>
      <c r="KKC451" s="85"/>
      <c r="KKD451" s="85"/>
      <c r="KKE451" s="85"/>
      <c r="KKF451" s="85"/>
      <c r="KKG451" s="85"/>
      <c r="KKH451" s="85"/>
      <c r="KKI451" s="85"/>
      <c r="KKJ451" s="85"/>
      <c r="KKK451" s="85"/>
      <c r="KKL451" s="85"/>
      <c r="KKM451" s="85"/>
      <c r="KKN451" s="85"/>
      <c r="KKO451" s="85"/>
      <c r="KKP451" s="85"/>
      <c r="KKQ451" s="85"/>
      <c r="KKR451" s="85"/>
      <c r="KKS451" s="85"/>
      <c r="KKT451" s="85"/>
      <c r="KKU451" s="85"/>
      <c r="KKV451" s="85"/>
      <c r="KKW451" s="85"/>
      <c r="KKX451" s="85"/>
      <c r="KKY451" s="85"/>
      <c r="KKZ451" s="85"/>
      <c r="KLA451" s="85"/>
      <c r="KLB451" s="85"/>
      <c r="KLC451" s="85"/>
      <c r="KLD451" s="85"/>
      <c r="KLE451" s="85"/>
      <c r="KLF451" s="85"/>
      <c r="KLG451" s="85"/>
      <c r="KLH451" s="85"/>
      <c r="KLI451" s="85"/>
      <c r="KLJ451" s="85"/>
      <c r="KLK451" s="85"/>
      <c r="KLL451" s="85"/>
      <c r="KLM451" s="85"/>
      <c r="KLN451" s="85"/>
      <c r="KLO451" s="85"/>
      <c r="KLP451" s="85"/>
      <c r="KLQ451" s="85"/>
      <c r="KLR451" s="85"/>
      <c r="KLS451" s="85"/>
      <c r="KLT451" s="85"/>
      <c r="KLU451" s="85"/>
      <c r="KLV451" s="85"/>
      <c r="KLW451" s="85"/>
      <c r="KLX451" s="85"/>
      <c r="KLY451" s="85"/>
      <c r="KLZ451" s="85"/>
      <c r="KMA451" s="85"/>
      <c r="KMB451" s="85"/>
      <c r="KMC451" s="85"/>
      <c r="KMD451" s="85"/>
      <c r="KME451" s="85"/>
      <c r="KMF451" s="85"/>
      <c r="KMG451" s="85"/>
      <c r="KMH451" s="85"/>
      <c r="KMI451" s="85"/>
      <c r="KMJ451" s="85"/>
      <c r="KMK451" s="85"/>
      <c r="KML451" s="85"/>
      <c r="KMM451" s="85"/>
      <c r="KMN451" s="85"/>
      <c r="KMO451" s="85"/>
      <c r="KMP451" s="85"/>
      <c r="KMQ451" s="85"/>
      <c r="KMR451" s="85"/>
      <c r="KMS451" s="85"/>
      <c r="KMT451" s="85"/>
      <c r="KMU451" s="85"/>
      <c r="KMV451" s="85"/>
      <c r="KMW451" s="85"/>
      <c r="KMX451" s="85"/>
      <c r="KMY451" s="85"/>
      <c r="KMZ451" s="85"/>
      <c r="KNA451" s="85"/>
      <c r="KNB451" s="85"/>
      <c r="KNC451" s="85"/>
      <c r="KND451" s="85"/>
      <c r="KNE451" s="85"/>
      <c r="KNF451" s="85"/>
      <c r="KNG451" s="85"/>
      <c r="KNH451" s="85"/>
      <c r="KNI451" s="85"/>
      <c r="KNJ451" s="85"/>
      <c r="KNK451" s="85"/>
      <c r="KNL451" s="85"/>
      <c r="KNM451" s="85"/>
      <c r="KNN451" s="85"/>
      <c r="KNO451" s="85"/>
      <c r="KNP451" s="85"/>
      <c r="KNQ451" s="85"/>
      <c r="KNR451" s="85"/>
      <c r="KNS451" s="85"/>
      <c r="KNT451" s="85"/>
      <c r="KNU451" s="85"/>
      <c r="KNV451" s="85"/>
      <c r="KNW451" s="85"/>
      <c r="KNX451" s="85"/>
      <c r="KNY451" s="85"/>
      <c r="KNZ451" s="85"/>
      <c r="KOA451" s="85"/>
      <c r="KOB451" s="85"/>
      <c r="KOC451" s="85"/>
      <c r="KOD451" s="85"/>
      <c r="KOE451" s="85"/>
      <c r="KOF451" s="85"/>
      <c r="KOG451" s="85"/>
      <c r="KOH451" s="85"/>
      <c r="KOI451" s="85"/>
      <c r="KOJ451" s="85"/>
      <c r="KOK451" s="85"/>
      <c r="KOL451" s="85"/>
      <c r="KOM451" s="85"/>
      <c r="KON451" s="85"/>
      <c r="KOO451" s="85"/>
      <c r="KOP451" s="85"/>
      <c r="KOQ451" s="85"/>
      <c r="KOR451" s="85"/>
      <c r="KOS451" s="85"/>
      <c r="KOT451" s="85"/>
      <c r="KOU451" s="85"/>
      <c r="KOV451" s="85"/>
      <c r="KOW451" s="85"/>
      <c r="KOX451" s="85"/>
      <c r="KOY451" s="85"/>
      <c r="KOZ451" s="85"/>
      <c r="KPA451" s="85"/>
      <c r="KPB451" s="85"/>
      <c r="KPC451" s="85"/>
      <c r="KPD451" s="85"/>
      <c r="KPE451" s="85"/>
      <c r="KPF451" s="85"/>
      <c r="KPG451" s="85"/>
      <c r="KPH451" s="85"/>
      <c r="KPI451" s="85"/>
      <c r="KPJ451" s="85"/>
      <c r="KPK451" s="85"/>
      <c r="KPL451" s="85"/>
      <c r="KPM451" s="85"/>
      <c r="KPN451" s="85"/>
      <c r="KPO451" s="85"/>
      <c r="KPP451" s="85"/>
      <c r="KPQ451" s="85"/>
      <c r="KPR451" s="85"/>
      <c r="KPS451" s="85"/>
      <c r="KPT451" s="85"/>
      <c r="KPU451" s="85"/>
      <c r="KPV451" s="85"/>
      <c r="KPW451" s="85"/>
      <c r="KPX451" s="85"/>
      <c r="KPY451" s="85"/>
      <c r="KPZ451" s="85"/>
      <c r="KQA451" s="85"/>
      <c r="KQB451" s="85"/>
      <c r="KQC451" s="85"/>
      <c r="KQD451" s="85"/>
      <c r="KQE451" s="85"/>
      <c r="KQF451" s="85"/>
      <c r="KQG451" s="85"/>
      <c r="KQH451" s="85"/>
      <c r="KQI451" s="85"/>
      <c r="KQJ451" s="85"/>
      <c r="KQK451" s="85"/>
      <c r="KQL451" s="85"/>
      <c r="KQM451" s="85"/>
      <c r="KQN451" s="85"/>
      <c r="KQO451" s="85"/>
      <c r="KQP451" s="85"/>
      <c r="KQQ451" s="85"/>
      <c r="KQR451" s="85"/>
      <c r="KQS451" s="85"/>
      <c r="KQT451" s="85"/>
      <c r="KQU451" s="85"/>
      <c r="KQV451" s="85"/>
      <c r="KQW451" s="85"/>
      <c r="KQX451" s="85"/>
      <c r="KQY451" s="85"/>
      <c r="KQZ451" s="85"/>
      <c r="KRA451" s="85"/>
      <c r="KRB451" s="85"/>
      <c r="KRC451" s="85"/>
      <c r="KRD451" s="85"/>
      <c r="KRE451" s="85"/>
      <c r="KRF451" s="85"/>
      <c r="KRG451" s="85"/>
      <c r="KRH451" s="85"/>
      <c r="KRI451" s="85"/>
      <c r="KRJ451" s="85"/>
      <c r="KRK451" s="85"/>
      <c r="KRL451" s="85"/>
      <c r="KRM451" s="85"/>
      <c r="KRN451" s="85"/>
      <c r="KRO451" s="85"/>
      <c r="KRP451" s="85"/>
      <c r="KRQ451" s="85"/>
      <c r="KRR451" s="85"/>
      <c r="KRS451" s="85"/>
      <c r="KRT451" s="85"/>
      <c r="KRU451" s="85"/>
      <c r="KRV451" s="85"/>
      <c r="KRW451" s="85"/>
      <c r="KRX451" s="85"/>
      <c r="KRY451" s="85"/>
      <c r="KRZ451" s="85"/>
      <c r="KSA451" s="85"/>
      <c r="KSB451" s="85"/>
      <c r="KSC451" s="85"/>
      <c r="KSD451" s="85"/>
      <c r="KSE451" s="85"/>
      <c r="KSF451" s="85"/>
      <c r="KSG451" s="85"/>
      <c r="KSH451" s="85"/>
      <c r="KSI451" s="85"/>
      <c r="KSJ451" s="85"/>
      <c r="KSK451" s="85"/>
      <c r="KSL451" s="85"/>
      <c r="KSM451" s="85"/>
      <c r="KSN451" s="85"/>
      <c r="KSO451" s="85"/>
      <c r="KSP451" s="85"/>
      <c r="KSQ451" s="85"/>
      <c r="KSR451" s="85"/>
      <c r="KSS451" s="85"/>
      <c r="KST451" s="85"/>
      <c r="KSU451" s="85"/>
      <c r="KSV451" s="85"/>
      <c r="KSW451" s="85"/>
      <c r="KSX451" s="85"/>
      <c r="KSY451" s="85"/>
      <c r="KSZ451" s="85"/>
      <c r="KTA451" s="85"/>
      <c r="KTB451" s="85"/>
      <c r="KTC451" s="85"/>
      <c r="KTD451" s="85"/>
      <c r="KTE451" s="85"/>
      <c r="KTF451" s="85"/>
      <c r="KTG451" s="85"/>
      <c r="KTH451" s="85"/>
      <c r="KTI451" s="85"/>
      <c r="KTJ451" s="85"/>
      <c r="KTK451" s="85"/>
      <c r="KTL451" s="85"/>
      <c r="KTM451" s="85"/>
      <c r="KTN451" s="85"/>
      <c r="KTO451" s="85"/>
      <c r="KTP451" s="85"/>
      <c r="KTQ451" s="85"/>
      <c r="KTR451" s="85"/>
      <c r="KTS451" s="85"/>
      <c r="KTT451" s="85"/>
      <c r="KTU451" s="85"/>
      <c r="KTV451" s="85"/>
      <c r="KTW451" s="85"/>
      <c r="KTX451" s="85"/>
      <c r="KTY451" s="85"/>
      <c r="KTZ451" s="85"/>
      <c r="KUA451" s="85"/>
      <c r="KUB451" s="85"/>
      <c r="KUC451" s="85"/>
      <c r="KUD451" s="85"/>
      <c r="KUE451" s="85"/>
      <c r="KUF451" s="85"/>
      <c r="KUG451" s="85"/>
      <c r="KUH451" s="85"/>
      <c r="KUI451" s="85"/>
      <c r="KUJ451" s="85"/>
      <c r="KUK451" s="85"/>
      <c r="KUL451" s="85"/>
      <c r="KUM451" s="85"/>
      <c r="KUN451" s="85"/>
      <c r="KUO451" s="85"/>
      <c r="KUP451" s="85"/>
      <c r="KUQ451" s="85"/>
      <c r="KUR451" s="85"/>
      <c r="KUS451" s="85"/>
      <c r="KUT451" s="85"/>
      <c r="KUU451" s="85"/>
      <c r="KUV451" s="85"/>
      <c r="KUW451" s="85"/>
      <c r="KUX451" s="85"/>
      <c r="KUY451" s="85"/>
      <c r="KUZ451" s="85"/>
      <c r="KVA451" s="85"/>
      <c r="KVB451" s="85"/>
      <c r="KVC451" s="85"/>
      <c r="KVD451" s="85"/>
      <c r="KVE451" s="85"/>
      <c r="KVF451" s="85"/>
      <c r="KVG451" s="85"/>
      <c r="KVH451" s="85"/>
      <c r="KVI451" s="85"/>
      <c r="KVJ451" s="85"/>
      <c r="KVK451" s="85"/>
      <c r="KVL451" s="85"/>
      <c r="KVM451" s="85"/>
      <c r="KVN451" s="85"/>
      <c r="KVO451" s="85"/>
      <c r="KVP451" s="85"/>
      <c r="KVQ451" s="85"/>
      <c r="KVR451" s="85"/>
      <c r="KVS451" s="85"/>
      <c r="KVT451" s="85"/>
      <c r="KVU451" s="85"/>
      <c r="KVV451" s="85"/>
      <c r="KVW451" s="85"/>
      <c r="KVX451" s="85"/>
      <c r="KVY451" s="85"/>
      <c r="KVZ451" s="85"/>
      <c r="KWA451" s="85"/>
      <c r="KWB451" s="85"/>
      <c r="KWC451" s="85"/>
      <c r="KWD451" s="85"/>
      <c r="KWE451" s="85"/>
      <c r="KWF451" s="85"/>
      <c r="KWG451" s="85"/>
      <c r="KWH451" s="85"/>
      <c r="KWI451" s="85"/>
      <c r="KWJ451" s="85"/>
      <c r="KWK451" s="85"/>
      <c r="KWL451" s="85"/>
      <c r="KWM451" s="85"/>
      <c r="KWN451" s="85"/>
      <c r="KWO451" s="85"/>
      <c r="KWP451" s="85"/>
      <c r="KWQ451" s="85"/>
      <c r="KWR451" s="85"/>
      <c r="KWS451" s="85"/>
      <c r="KWT451" s="85"/>
      <c r="KWU451" s="85"/>
      <c r="KWV451" s="85"/>
      <c r="KWW451" s="85"/>
      <c r="KWX451" s="85"/>
      <c r="KWY451" s="85"/>
      <c r="KWZ451" s="85"/>
      <c r="KXA451" s="85"/>
      <c r="KXB451" s="85"/>
      <c r="KXC451" s="85"/>
      <c r="KXD451" s="85"/>
      <c r="KXE451" s="85"/>
      <c r="KXF451" s="85"/>
      <c r="KXG451" s="85"/>
      <c r="KXH451" s="85"/>
      <c r="KXI451" s="85"/>
      <c r="KXJ451" s="85"/>
      <c r="KXK451" s="85"/>
      <c r="KXL451" s="85"/>
      <c r="KXM451" s="85"/>
      <c r="KXN451" s="85"/>
      <c r="KXO451" s="85"/>
      <c r="KXP451" s="85"/>
      <c r="KXQ451" s="85"/>
      <c r="KXR451" s="85"/>
      <c r="KXS451" s="85"/>
      <c r="KXT451" s="85"/>
      <c r="KXU451" s="85"/>
      <c r="KXV451" s="85"/>
      <c r="KXW451" s="85"/>
      <c r="KXX451" s="85"/>
      <c r="KXY451" s="85"/>
      <c r="KXZ451" s="85"/>
      <c r="KYA451" s="85"/>
      <c r="KYB451" s="85"/>
      <c r="KYC451" s="85"/>
      <c r="KYD451" s="85"/>
      <c r="KYE451" s="85"/>
      <c r="KYF451" s="85"/>
      <c r="KYG451" s="85"/>
      <c r="KYH451" s="85"/>
      <c r="KYI451" s="85"/>
      <c r="KYJ451" s="85"/>
      <c r="KYK451" s="85"/>
      <c r="KYL451" s="85"/>
      <c r="KYM451" s="85"/>
      <c r="KYN451" s="85"/>
      <c r="KYO451" s="85"/>
      <c r="KYP451" s="85"/>
      <c r="KYQ451" s="85"/>
      <c r="KYR451" s="85"/>
      <c r="KYS451" s="85"/>
      <c r="KYT451" s="85"/>
      <c r="KYU451" s="85"/>
      <c r="KYV451" s="85"/>
      <c r="KYW451" s="85"/>
      <c r="KYX451" s="85"/>
      <c r="KYY451" s="85"/>
      <c r="KYZ451" s="85"/>
      <c r="KZA451" s="85"/>
      <c r="KZB451" s="85"/>
      <c r="KZC451" s="85"/>
      <c r="KZD451" s="85"/>
      <c r="KZE451" s="85"/>
      <c r="KZF451" s="85"/>
      <c r="KZG451" s="85"/>
      <c r="KZH451" s="85"/>
      <c r="KZI451" s="85"/>
      <c r="KZJ451" s="85"/>
      <c r="KZK451" s="85"/>
      <c r="KZL451" s="85"/>
      <c r="KZM451" s="85"/>
      <c r="KZN451" s="85"/>
      <c r="KZO451" s="85"/>
      <c r="KZP451" s="85"/>
      <c r="KZQ451" s="85"/>
      <c r="KZR451" s="85"/>
      <c r="KZS451" s="85"/>
      <c r="KZT451" s="85"/>
      <c r="KZU451" s="85"/>
      <c r="KZV451" s="85"/>
      <c r="KZW451" s="85"/>
      <c r="KZX451" s="85"/>
      <c r="KZY451" s="85"/>
      <c r="KZZ451" s="85"/>
      <c r="LAA451" s="85"/>
      <c r="LAB451" s="85"/>
      <c r="LAC451" s="85"/>
      <c r="LAD451" s="85"/>
      <c r="LAE451" s="85"/>
      <c r="LAF451" s="85"/>
      <c r="LAG451" s="85"/>
      <c r="LAH451" s="85"/>
      <c r="LAI451" s="85"/>
      <c r="LAJ451" s="85"/>
      <c r="LAK451" s="85"/>
      <c r="LAL451" s="85"/>
      <c r="LAM451" s="85"/>
      <c r="LAN451" s="85"/>
      <c r="LAO451" s="85"/>
      <c r="LAP451" s="85"/>
      <c r="LAQ451" s="85"/>
      <c r="LAR451" s="85"/>
      <c r="LAS451" s="85"/>
      <c r="LAT451" s="85"/>
      <c r="LAU451" s="85"/>
      <c r="LAV451" s="85"/>
      <c r="LAW451" s="85"/>
      <c r="LAX451" s="85"/>
      <c r="LAY451" s="85"/>
      <c r="LAZ451" s="85"/>
      <c r="LBA451" s="85"/>
      <c r="LBB451" s="85"/>
      <c r="LBC451" s="85"/>
      <c r="LBD451" s="85"/>
      <c r="LBE451" s="85"/>
      <c r="LBF451" s="85"/>
      <c r="LBG451" s="85"/>
      <c r="LBH451" s="85"/>
      <c r="LBI451" s="85"/>
      <c r="LBJ451" s="85"/>
      <c r="LBK451" s="85"/>
      <c r="LBL451" s="85"/>
      <c r="LBM451" s="85"/>
      <c r="LBN451" s="85"/>
      <c r="LBO451" s="85"/>
      <c r="LBP451" s="85"/>
      <c r="LBQ451" s="85"/>
      <c r="LBR451" s="85"/>
      <c r="LBS451" s="85"/>
      <c r="LBT451" s="85"/>
      <c r="LBU451" s="85"/>
      <c r="LBV451" s="85"/>
      <c r="LBW451" s="85"/>
      <c r="LBX451" s="85"/>
      <c r="LBY451" s="85"/>
      <c r="LBZ451" s="85"/>
      <c r="LCA451" s="85"/>
      <c r="LCB451" s="85"/>
      <c r="LCC451" s="85"/>
      <c r="LCD451" s="85"/>
      <c r="LCE451" s="85"/>
      <c r="LCF451" s="85"/>
      <c r="LCG451" s="85"/>
      <c r="LCH451" s="85"/>
      <c r="LCI451" s="85"/>
      <c r="LCJ451" s="85"/>
      <c r="LCK451" s="85"/>
      <c r="LCL451" s="85"/>
      <c r="LCM451" s="85"/>
      <c r="LCN451" s="85"/>
      <c r="LCO451" s="85"/>
      <c r="LCP451" s="85"/>
      <c r="LCQ451" s="85"/>
      <c r="LCR451" s="85"/>
      <c r="LCS451" s="85"/>
      <c r="LCT451" s="85"/>
      <c r="LCU451" s="85"/>
      <c r="LCV451" s="85"/>
      <c r="LCW451" s="85"/>
      <c r="LCX451" s="85"/>
      <c r="LCY451" s="85"/>
      <c r="LCZ451" s="85"/>
      <c r="LDA451" s="85"/>
      <c r="LDB451" s="85"/>
      <c r="LDC451" s="85"/>
      <c r="LDD451" s="85"/>
      <c r="LDE451" s="85"/>
      <c r="LDF451" s="85"/>
      <c r="LDG451" s="85"/>
      <c r="LDH451" s="85"/>
      <c r="LDI451" s="85"/>
      <c r="LDJ451" s="85"/>
      <c r="LDK451" s="85"/>
      <c r="LDL451" s="85"/>
      <c r="LDM451" s="85"/>
      <c r="LDN451" s="85"/>
      <c r="LDO451" s="85"/>
      <c r="LDP451" s="85"/>
      <c r="LDQ451" s="85"/>
      <c r="LDR451" s="85"/>
      <c r="LDS451" s="85"/>
      <c r="LDT451" s="85"/>
      <c r="LDU451" s="85"/>
      <c r="LDV451" s="85"/>
      <c r="LDW451" s="85"/>
      <c r="LDX451" s="85"/>
      <c r="LDY451" s="85"/>
      <c r="LDZ451" s="85"/>
      <c r="LEA451" s="85"/>
      <c r="LEB451" s="85"/>
      <c r="LEC451" s="85"/>
      <c r="LED451" s="85"/>
      <c r="LEE451" s="85"/>
      <c r="LEF451" s="85"/>
      <c r="LEG451" s="85"/>
      <c r="LEH451" s="85"/>
      <c r="LEI451" s="85"/>
      <c r="LEJ451" s="85"/>
      <c r="LEK451" s="85"/>
      <c r="LEL451" s="85"/>
      <c r="LEM451" s="85"/>
      <c r="LEN451" s="85"/>
      <c r="LEO451" s="85"/>
      <c r="LEP451" s="85"/>
      <c r="LEQ451" s="85"/>
      <c r="LER451" s="85"/>
      <c r="LES451" s="85"/>
      <c r="LET451" s="85"/>
      <c r="LEU451" s="85"/>
      <c r="LEV451" s="85"/>
      <c r="LEW451" s="85"/>
      <c r="LEX451" s="85"/>
      <c r="LEY451" s="85"/>
      <c r="LEZ451" s="85"/>
      <c r="LFA451" s="85"/>
      <c r="LFB451" s="85"/>
      <c r="LFC451" s="85"/>
      <c r="LFD451" s="85"/>
      <c r="LFE451" s="85"/>
      <c r="LFF451" s="85"/>
      <c r="LFG451" s="85"/>
      <c r="LFH451" s="85"/>
      <c r="LFI451" s="85"/>
      <c r="LFJ451" s="85"/>
      <c r="LFK451" s="85"/>
      <c r="LFL451" s="85"/>
      <c r="LFM451" s="85"/>
      <c r="LFN451" s="85"/>
      <c r="LFO451" s="85"/>
      <c r="LFP451" s="85"/>
      <c r="LFQ451" s="85"/>
      <c r="LFR451" s="85"/>
      <c r="LFS451" s="85"/>
      <c r="LFT451" s="85"/>
      <c r="LFU451" s="85"/>
      <c r="LFV451" s="85"/>
      <c r="LFW451" s="85"/>
      <c r="LFX451" s="85"/>
      <c r="LFY451" s="85"/>
      <c r="LFZ451" s="85"/>
      <c r="LGA451" s="85"/>
      <c r="LGB451" s="85"/>
      <c r="LGC451" s="85"/>
      <c r="LGD451" s="85"/>
      <c r="LGE451" s="85"/>
      <c r="LGF451" s="85"/>
      <c r="LGG451" s="85"/>
      <c r="LGH451" s="85"/>
      <c r="LGI451" s="85"/>
      <c r="LGJ451" s="85"/>
      <c r="LGK451" s="85"/>
      <c r="LGL451" s="85"/>
      <c r="LGM451" s="85"/>
      <c r="LGN451" s="85"/>
      <c r="LGO451" s="85"/>
      <c r="LGP451" s="85"/>
      <c r="LGQ451" s="85"/>
      <c r="LGR451" s="85"/>
      <c r="LGS451" s="85"/>
      <c r="LGT451" s="85"/>
      <c r="LGU451" s="85"/>
      <c r="LGV451" s="85"/>
      <c r="LGW451" s="85"/>
      <c r="LGX451" s="85"/>
      <c r="LGY451" s="85"/>
      <c r="LGZ451" s="85"/>
      <c r="LHA451" s="85"/>
      <c r="LHB451" s="85"/>
      <c r="LHC451" s="85"/>
      <c r="LHD451" s="85"/>
      <c r="LHE451" s="85"/>
      <c r="LHF451" s="85"/>
      <c r="LHG451" s="85"/>
      <c r="LHH451" s="85"/>
      <c r="LHI451" s="85"/>
      <c r="LHJ451" s="85"/>
      <c r="LHK451" s="85"/>
      <c r="LHL451" s="85"/>
      <c r="LHM451" s="85"/>
      <c r="LHN451" s="85"/>
      <c r="LHO451" s="85"/>
      <c r="LHP451" s="85"/>
      <c r="LHQ451" s="85"/>
      <c r="LHR451" s="85"/>
      <c r="LHS451" s="85"/>
      <c r="LHT451" s="85"/>
      <c r="LHU451" s="85"/>
      <c r="LHV451" s="85"/>
      <c r="LHW451" s="85"/>
      <c r="LHX451" s="85"/>
      <c r="LHY451" s="85"/>
      <c r="LHZ451" s="85"/>
      <c r="LIA451" s="85"/>
      <c r="LIB451" s="85"/>
      <c r="LIC451" s="85"/>
      <c r="LID451" s="85"/>
      <c r="LIE451" s="85"/>
      <c r="LIF451" s="85"/>
      <c r="LIG451" s="85"/>
      <c r="LIH451" s="85"/>
      <c r="LII451" s="85"/>
      <c r="LIJ451" s="85"/>
      <c r="LIK451" s="85"/>
      <c r="LIL451" s="85"/>
      <c r="LIM451" s="85"/>
      <c r="LIN451" s="85"/>
      <c r="LIO451" s="85"/>
      <c r="LIP451" s="85"/>
      <c r="LIQ451" s="85"/>
      <c r="LIR451" s="85"/>
      <c r="LIS451" s="85"/>
      <c r="LIT451" s="85"/>
      <c r="LIU451" s="85"/>
      <c r="LIV451" s="85"/>
      <c r="LIW451" s="85"/>
      <c r="LIX451" s="85"/>
      <c r="LIY451" s="85"/>
      <c r="LIZ451" s="85"/>
      <c r="LJA451" s="85"/>
      <c r="LJB451" s="85"/>
      <c r="LJC451" s="85"/>
      <c r="LJD451" s="85"/>
      <c r="LJE451" s="85"/>
      <c r="LJF451" s="85"/>
      <c r="LJG451" s="85"/>
      <c r="LJH451" s="85"/>
      <c r="LJI451" s="85"/>
      <c r="LJJ451" s="85"/>
      <c r="LJK451" s="85"/>
      <c r="LJL451" s="85"/>
      <c r="LJM451" s="85"/>
      <c r="LJN451" s="85"/>
      <c r="LJO451" s="85"/>
      <c r="LJP451" s="85"/>
      <c r="LJQ451" s="85"/>
      <c r="LJR451" s="85"/>
      <c r="LJS451" s="85"/>
      <c r="LJT451" s="85"/>
      <c r="LJU451" s="85"/>
      <c r="LJV451" s="85"/>
      <c r="LJW451" s="85"/>
      <c r="LJX451" s="85"/>
      <c r="LJY451" s="85"/>
      <c r="LJZ451" s="85"/>
      <c r="LKA451" s="85"/>
      <c r="LKB451" s="85"/>
      <c r="LKC451" s="85"/>
      <c r="LKD451" s="85"/>
      <c r="LKE451" s="85"/>
      <c r="LKF451" s="85"/>
      <c r="LKG451" s="85"/>
      <c r="LKH451" s="85"/>
      <c r="LKI451" s="85"/>
      <c r="LKJ451" s="85"/>
      <c r="LKK451" s="85"/>
      <c r="LKL451" s="85"/>
      <c r="LKM451" s="85"/>
      <c r="LKN451" s="85"/>
      <c r="LKO451" s="85"/>
      <c r="LKP451" s="85"/>
      <c r="LKQ451" s="85"/>
      <c r="LKR451" s="85"/>
      <c r="LKS451" s="85"/>
      <c r="LKT451" s="85"/>
      <c r="LKU451" s="85"/>
      <c r="LKV451" s="85"/>
      <c r="LKW451" s="85"/>
      <c r="LKX451" s="85"/>
      <c r="LKY451" s="85"/>
      <c r="LKZ451" s="85"/>
      <c r="LLA451" s="85"/>
      <c r="LLB451" s="85"/>
      <c r="LLC451" s="85"/>
      <c r="LLD451" s="85"/>
      <c r="LLE451" s="85"/>
      <c r="LLF451" s="85"/>
      <c r="LLG451" s="85"/>
      <c r="LLH451" s="85"/>
      <c r="LLI451" s="85"/>
      <c r="LLJ451" s="85"/>
      <c r="LLK451" s="85"/>
      <c r="LLL451" s="85"/>
      <c r="LLM451" s="85"/>
      <c r="LLN451" s="85"/>
      <c r="LLO451" s="85"/>
      <c r="LLP451" s="85"/>
      <c r="LLQ451" s="85"/>
      <c r="LLR451" s="85"/>
      <c r="LLS451" s="85"/>
      <c r="LLT451" s="85"/>
      <c r="LLU451" s="85"/>
      <c r="LLV451" s="85"/>
      <c r="LLW451" s="85"/>
      <c r="LLX451" s="85"/>
      <c r="LLY451" s="85"/>
      <c r="LLZ451" s="85"/>
      <c r="LMA451" s="85"/>
      <c r="LMB451" s="85"/>
      <c r="LMC451" s="85"/>
      <c r="LMD451" s="85"/>
      <c r="LME451" s="85"/>
      <c r="LMF451" s="85"/>
      <c r="LMG451" s="85"/>
      <c r="LMH451" s="85"/>
      <c r="LMI451" s="85"/>
      <c r="LMJ451" s="85"/>
      <c r="LMK451" s="85"/>
      <c r="LML451" s="85"/>
      <c r="LMM451" s="85"/>
      <c r="LMN451" s="85"/>
      <c r="LMO451" s="85"/>
      <c r="LMP451" s="85"/>
      <c r="LMQ451" s="85"/>
      <c r="LMR451" s="85"/>
      <c r="LMS451" s="85"/>
      <c r="LMT451" s="85"/>
      <c r="LMU451" s="85"/>
      <c r="LMV451" s="85"/>
      <c r="LMW451" s="85"/>
      <c r="LMX451" s="85"/>
      <c r="LMY451" s="85"/>
      <c r="LMZ451" s="85"/>
      <c r="LNA451" s="85"/>
      <c r="LNB451" s="85"/>
      <c r="LNC451" s="85"/>
      <c r="LND451" s="85"/>
      <c r="LNE451" s="85"/>
      <c r="LNF451" s="85"/>
      <c r="LNG451" s="85"/>
      <c r="LNH451" s="85"/>
      <c r="LNI451" s="85"/>
      <c r="LNJ451" s="85"/>
      <c r="LNK451" s="85"/>
      <c r="LNL451" s="85"/>
      <c r="LNM451" s="85"/>
      <c r="LNN451" s="85"/>
      <c r="LNO451" s="85"/>
      <c r="LNP451" s="85"/>
      <c r="LNQ451" s="85"/>
      <c r="LNR451" s="85"/>
      <c r="LNS451" s="85"/>
      <c r="LNT451" s="85"/>
      <c r="LNU451" s="85"/>
      <c r="LNV451" s="85"/>
      <c r="LNW451" s="85"/>
      <c r="LNX451" s="85"/>
      <c r="LNY451" s="85"/>
      <c r="LNZ451" s="85"/>
      <c r="LOA451" s="85"/>
      <c r="LOB451" s="85"/>
      <c r="LOC451" s="85"/>
      <c r="LOD451" s="85"/>
      <c r="LOE451" s="85"/>
      <c r="LOF451" s="85"/>
      <c r="LOG451" s="85"/>
      <c r="LOH451" s="85"/>
      <c r="LOI451" s="85"/>
      <c r="LOJ451" s="85"/>
      <c r="LOK451" s="85"/>
      <c r="LOL451" s="85"/>
      <c r="LOM451" s="85"/>
      <c r="LON451" s="85"/>
      <c r="LOO451" s="85"/>
      <c r="LOP451" s="85"/>
      <c r="LOQ451" s="85"/>
      <c r="LOR451" s="85"/>
      <c r="LOS451" s="85"/>
      <c r="LOT451" s="85"/>
      <c r="LOU451" s="85"/>
      <c r="LOV451" s="85"/>
      <c r="LOW451" s="85"/>
      <c r="LOX451" s="85"/>
      <c r="LOY451" s="85"/>
      <c r="LOZ451" s="85"/>
      <c r="LPA451" s="85"/>
      <c r="LPB451" s="85"/>
      <c r="LPC451" s="85"/>
      <c r="LPD451" s="85"/>
      <c r="LPE451" s="85"/>
      <c r="LPF451" s="85"/>
      <c r="LPG451" s="85"/>
      <c r="LPH451" s="85"/>
      <c r="LPI451" s="85"/>
      <c r="LPJ451" s="85"/>
      <c r="LPK451" s="85"/>
      <c r="LPL451" s="85"/>
      <c r="LPM451" s="85"/>
      <c r="LPN451" s="85"/>
      <c r="LPO451" s="85"/>
      <c r="LPP451" s="85"/>
      <c r="LPQ451" s="85"/>
      <c r="LPR451" s="85"/>
      <c r="LPS451" s="85"/>
      <c r="LPT451" s="85"/>
      <c r="LPU451" s="85"/>
      <c r="LPV451" s="85"/>
      <c r="LPW451" s="85"/>
      <c r="LPX451" s="85"/>
      <c r="LPY451" s="85"/>
      <c r="LPZ451" s="85"/>
      <c r="LQA451" s="85"/>
      <c r="LQB451" s="85"/>
      <c r="LQC451" s="85"/>
      <c r="LQD451" s="85"/>
      <c r="LQE451" s="85"/>
      <c r="LQF451" s="85"/>
      <c r="LQG451" s="85"/>
      <c r="LQH451" s="85"/>
      <c r="LQI451" s="85"/>
      <c r="LQJ451" s="85"/>
      <c r="LQK451" s="85"/>
      <c r="LQL451" s="85"/>
      <c r="LQM451" s="85"/>
      <c r="LQN451" s="85"/>
      <c r="LQO451" s="85"/>
      <c r="LQP451" s="85"/>
      <c r="LQQ451" s="85"/>
      <c r="LQR451" s="85"/>
      <c r="LQS451" s="85"/>
      <c r="LQT451" s="85"/>
      <c r="LQU451" s="85"/>
      <c r="LQV451" s="85"/>
      <c r="LQW451" s="85"/>
      <c r="LQX451" s="85"/>
      <c r="LQY451" s="85"/>
      <c r="LQZ451" s="85"/>
      <c r="LRA451" s="85"/>
      <c r="LRB451" s="85"/>
      <c r="LRC451" s="85"/>
      <c r="LRD451" s="85"/>
      <c r="LRE451" s="85"/>
      <c r="LRF451" s="85"/>
      <c r="LRG451" s="85"/>
      <c r="LRH451" s="85"/>
      <c r="LRI451" s="85"/>
      <c r="LRJ451" s="85"/>
      <c r="LRK451" s="85"/>
      <c r="LRL451" s="85"/>
      <c r="LRM451" s="85"/>
      <c r="LRN451" s="85"/>
      <c r="LRO451" s="85"/>
      <c r="LRP451" s="85"/>
      <c r="LRQ451" s="85"/>
      <c r="LRR451" s="85"/>
      <c r="LRS451" s="85"/>
      <c r="LRT451" s="85"/>
      <c r="LRU451" s="85"/>
      <c r="LRV451" s="85"/>
      <c r="LRW451" s="85"/>
      <c r="LRX451" s="85"/>
      <c r="LRY451" s="85"/>
      <c r="LRZ451" s="85"/>
      <c r="LSA451" s="85"/>
      <c r="LSB451" s="85"/>
      <c r="LSC451" s="85"/>
      <c r="LSD451" s="85"/>
      <c r="LSE451" s="85"/>
      <c r="LSF451" s="85"/>
      <c r="LSG451" s="85"/>
      <c r="LSH451" s="85"/>
      <c r="LSI451" s="85"/>
      <c r="LSJ451" s="85"/>
      <c r="LSK451" s="85"/>
      <c r="LSL451" s="85"/>
      <c r="LSM451" s="85"/>
      <c r="LSN451" s="85"/>
      <c r="LSO451" s="85"/>
      <c r="LSP451" s="85"/>
      <c r="LSQ451" s="85"/>
      <c r="LSR451" s="85"/>
      <c r="LSS451" s="85"/>
      <c r="LST451" s="85"/>
      <c r="LSU451" s="85"/>
      <c r="LSV451" s="85"/>
      <c r="LSW451" s="85"/>
      <c r="LSX451" s="85"/>
      <c r="LSY451" s="85"/>
      <c r="LSZ451" s="85"/>
      <c r="LTA451" s="85"/>
      <c r="LTB451" s="85"/>
      <c r="LTC451" s="85"/>
      <c r="LTD451" s="85"/>
      <c r="LTE451" s="85"/>
      <c r="LTF451" s="85"/>
      <c r="LTG451" s="85"/>
      <c r="LTH451" s="85"/>
      <c r="LTI451" s="85"/>
      <c r="LTJ451" s="85"/>
      <c r="LTK451" s="85"/>
      <c r="LTL451" s="85"/>
      <c r="LTM451" s="85"/>
      <c r="LTN451" s="85"/>
      <c r="LTO451" s="85"/>
      <c r="LTP451" s="85"/>
      <c r="LTQ451" s="85"/>
      <c r="LTR451" s="85"/>
      <c r="LTS451" s="85"/>
      <c r="LTT451" s="85"/>
      <c r="LTU451" s="85"/>
      <c r="LTV451" s="85"/>
      <c r="LTW451" s="85"/>
      <c r="LTX451" s="85"/>
      <c r="LTY451" s="85"/>
      <c r="LTZ451" s="85"/>
      <c r="LUA451" s="85"/>
      <c r="LUB451" s="85"/>
      <c r="LUC451" s="85"/>
      <c r="LUD451" s="85"/>
      <c r="LUE451" s="85"/>
      <c r="LUF451" s="85"/>
      <c r="LUG451" s="85"/>
      <c r="LUH451" s="85"/>
      <c r="LUI451" s="85"/>
      <c r="LUJ451" s="85"/>
      <c r="LUK451" s="85"/>
      <c r="LUL451" s="85"/>
      <c r="LUM451" s="85"/>
      <c r="LUN451" s="85"/>
      <c r="LUO451" s="85"/>
      <c r="LUP451" s="85"/>
      <c r="LUQ451" s="85"/>
      <c r="LUR451" s="85"/>
      <c r="LUS451" s="85"/>
      <c r="LUT451" s="85"/>
      <c r="LUU451" s="85"/>
      <c r="LUV451" s="85"/>
      <c r="LUW451" s="85"/>
      <c r="LUX451" s="85"/>
      <c r="LUY451" s="85"/>
      <c r="LUZ451" s="85"/>
      <c r="LVA451" s="85"/>
      <c r="LVB451" s="85"/>
      <c r="LVC451" s="85"/>
      <c r="LVD451" s="85"/>
      <c r="LVE451" s="85"/>
      <c r="LVF451" s="85"/>
      <c r="LVG451" s="85"/>
      <c r="LVH451" s="85"/>
      <c r="LVI451" s="85"/>
      <c r="LVJ451" s="85"/>
      <c r="LVK451" s="85"/>
      <c r="LVL451" s="85"/>
      <c r="LVM451" s="85"/>
      <c r="LVN451" s="85"/>
      <c r="LVO451" s="85"/>
      <c r="LVP451" s="85"/>
      <c r="LVQ451" s="85"/>
      <c r="LVR451" s="85"/>
      <c r="LVS451" s="85"/>
      <c r="LVT451" s="85"/>
      <c r="LVU451" s="85"/>
      <c r="LVV451" s="85"/>
      <c r="LVW451" s="85"/>
      <c r="LVX451" s="85"/>
      <c r="LVY451" s="85"/>
      <c r="LVZ451" s="85"/>
      <c r="LWA451" s="85"/>
      <c r="LWB451" s="85"/>
      <c r="LWC451" s="85"/>
      <c r="LWD451" s="85"/>
      <c r="LWE451" s="85"/>
      <c r="LWF451" s="85"/>
      <c r="LWG451" s="85"/>
      <c r="LWH451" s="85"/>
      <c r="LWI451" s="85"/>
      <c r="LWJ451" s="85"/>
      <c r="LWK451" s="85"/>
      <c r="LWL451" s="85"/>
      <c r="LWM451" s="85"/>
      <c r="LWN451" s="85"/>
      <c r="LWO451" s="85"/>
      <c r="LWP451" s="85"/>
      <c r="LWQ451" s="85"/>
      <c r="LWR451" s="85"/>
      <c r="LWS451" s="85"/>
      <c r="LWT451" s="85"/>
      <c r="LWU451" s="85"/>
      <c r="LWV451" s="85"/>
      <c r="LWW451" s="85"/>
      <c r="LWX451" s="85"/>
      <c r="LWY451" s="85"/>
      <c r="LWZ451" s="85"/>
      <c r="LXA451" s="85"/>
      <c r="LXB451" s="85"/>
      <c r="LXC451" s="85"/>
      <c r="LXD451" s="85"/>
      <c r="LXE451" s="85"/>
      <c r="LXF451" s="85"/>
      <c r="LXG451" s="85"/>
      <c r="LXH451" s="85"/>
      <c r="LXI451" s="85"/>
      <c r="LXJ451" s="85"/>
      <c r="LXK451" s="85"/>
      <c r="LXL451" s="85"/>
      <c r="LXM451" s="85"/>
      <c r="LXN451" s="85"/>
      <c r="LXO451" s="85"/>
      <c r="LXP451" s="85"/>
      <c r="LXQ451" s="85"/>
      <c r="LXR451" s="85"/>
      <c r="LXS451" s="85"/>
      <c r="LXT451" s="85"/>
      <c r="LXU451" s="85"/>
      <c r="LXV451" s="85"/>
      <c r="LXW451" s="85"/>
      <c r="LXX451" s="85"/>
      <c r="LXY451" s="85"/>
      <c r="LXZ451" s="85"/>
      <c r="LYA451" s="85"/>
      <c r="LYB451" s="85"/>
      <c r="LYC451" s="85"/>
      <c r="LYD451" s="85"/>
      <c r="LYE451" s="85"/>
      <c r="LYF451" s="85"/>
      <c r="LYG451" s="85"/>
      <c r="LYH451" s="85"/>
      <c r="LYI451" s="85"/>
      <c r="LYJ451" s="85"/>
      <c r="LYK451" s="85"/>
      <c r="LYL451" s="85"/>
      <c r="LYM451" s="85"/>
      <c r="LYN451" s="85"/>
      <c r="LYO451" s="85"/>
      <c r="LYP451" s="85"/>
      <c r="LYQ451" s="85"/>
      <c r="LYR451" s="85"/>
      <c r="LYS451" s="85"/>
      <c r="LYT451" s="85"/>
      <c r="LYU451" s="85"/>
      <c r="LYV451" s="85"/>
      <c r="LYW451" s="85"/>
      <c r="LYX451" s="85"/>
      <c r="LYY451" s="85"/>
      <c r="LYZ451" s="85"/>
      <c r="LZA451" s="85"/>
      <c r="LZB451" s="85"/>
      <c r="LZC451" s="85"/>
      <c r="LZD451" s="85"/>
      <c r="LZE451" s="85"/>
      <c r="LZF451" s="85"/>
      <c r="LZG451" s="85"/>
      <c r="LZH451" s="85"/>
      <c r="LZI451" s="85"/>
      <c r="LZJ451" s="85"/>
      <c r="LZK451" s="85"/>
      <c r="LZL451" s="85"/>
      <c r="LZM451" s="85"/>
      <c r="LZN451" s="85"/>
      <c r="LZO451" s="85"/>
      <c r="LZP451" s="85"/>
      <c r="LZQ451" s="85"/>
      <c r="LZR451" s="85"/>
      <c r="LZS451" s="85"/>
      <c r="LZT451" s="85"/>
      <c r="LZU451" s="85"/>
      <c r="LZV451" s="85"/>
      <c r="LZW451" s="85"/>
      <c r="LZX451" s="85"/>
      <c r="LZY451" s="85"/>
      <c r="LZZ451" s="85"/>
      <c r="MAA451" s="85"/>
      <c r="MAB451" s="85"/>
      <c r="MAC451" s="85"/>
      <c r="MAD451" s="85"/>
      <c r="MAE451" s="85"/>
      <c r="MAF451" s="85"/>
      <c r="MAG451" s="85"/>
      <c r="MAH451" s="85"/>
      <c r="MAI451" s="85"/>
      <c r="MAJ451" s="85"/>
      <c r="MAK451" s="85"/>
      <c r="MAL451" s="85"/>
      <c r="MAM451" s="85"/>
      <c r="MAN451" s="85"/>
      <c r="MAO451" s="85"/>
      <c r="MAP451" s="85"/>
      <c r="MAQ451" s="85"/>
      <c r="MAR451" s="85"/>
      <c r="MAS451" s="85"/>
      <c r="MAT451" s="85"/>
      <c r="MAU451" s="85"/>
      <c r="MAV451" s="85"/>
      <c r="MAW451" s="85"/>
      <c r="MAX451" s="85"/>
      <c r="MAY451" s="85"/>
      <c r="MAZ451" s="85"/>
      <c r="MBA451" s="85"/>
      <c r="MBB451" s="85"/>
      <c r="MBC451" s="85"/>
      <c r="MBD451" s="85"/>
      <c r="MBE451" s="85"/>
      <c r="MBF451" s="85"/>
      <c r="MBG451" s="85"/>
      <c r="MBH451" s="85"/>
      <c r="MBI451" s="85"/>
      <c r="MBJ451" s="85"/>
      <c r="MBK451" s="85"/>
      <c r="MBL451" s="85"/>
      <c r="MBM451" s="85"/>
      <c r="MBN451" s="85"/>
      <c r="MBO451" s="85"/>
      <c r="MBP451" s="85"/>
      <c r="MBQ451" s="85"/>
      <c r="MBR451" s="85"/>
      <c r="MBS451" s="85"/>
      <c r="MBT451" s="85"/>
      <c r="MBU451" s="85"/>
      <c r="MBV451" s="85"/>
      <c r="MBW451" s="85"/>
      <c r="MBX451" s="85"/>
      <c r="MBY451" s="85"/>
      <c r="MBZ451" s="85"/>
      <c r="MCA451" s="85"/>
      <c r="MCB451" s="85"/>
      <c r="MCC451" s="85"/>
      <c r="MCD451" s="85"/>
      <c r="MCE451" s="85"/>
      <c r="MCF451" s="85"/>
      <c r="MCG451" s="85"/>
      <c r="MCH451" s="85"/>
      <c r="MCI451" s="85"/>
      <c r="MCJ451" s="85"/>
      <c r="MCK451" s="85"/>
      <c r="MCL451" s="85"/>
      <c r="MCM451" s="85"/>
      <c r="MCN451" s="85"/>
      <c r="MCO451" s="85"/>
      <c r="MCP451" s="85"/>
      <c r="MCQ451" s="85"/>
      <c r="MCR451" s="85"/>
      <c r="MCS451" s="85"/>
      <c r="MCT451" s="85"/>
      <c r="MCU451" s="85"/>
      <c r="MCV451" s="85"/>
      <c r="MCW451" s="85"/>
      <c r="MCX451" s="85"/>
      <c r="MCY451" s="85"/>
      <c r="MCZ451" s="85"/>
      <c r="MDA451" s="85"/>
      <c r="MDB451" s="85"/>
      <c r="MDC451" s="85"/>
      <c r="MDD451" s="85"/>
      <c r="MDE451" s="85"/>
      <c r="MDF451" s="85"/>
      <c r="MDG451" s="85"/>
      <c r="MDH451" s="85"/>
      <c r="MDI451" s="85"/>
      <c r="MDJ451" s="85"/>
      <c r="MDK451" s="85"/>
      <c r="MDL451" s="85"/>
      <c r="MDM451" s="85"/>
      <c r="MDN451" s="85"/>
      <c r="MDO451" s="85"/>
      <c r="MDP451" s="85"/>
      <c r="MDQ451" s="85"/>
      <c r="MDR451" s="85"/>
      <c r="MDS451" s="85"/>
      <c r="MDT451" s="85"/>
      <c r="MDU451" s="85"/>
      <c r="MDV451" s="85"/>
      <c r="MDW451" s="85"/>
      <c r="MDX451" s="85"/>
      <c r="MDY451" s="85"/>
      <c r="MDZ451" s="85"/>
      <c r="MEA451" s="85"/>
      <c r="MEB451" s="85"/>
      <c r="MEC451" s="85"/>
      <c r="MED451" s="85"/>
      <c r="MEE451" s="85"/>
      <c r="MEF451" s="85"/>
      <c r="MEG451" s="85"/>
      <c r="MEH451" s="85"/>
      <c r="MEI451" s="85"/>
      <c r="MEJ451" s="85"/>
      <c r="MEK451" s="85"/>
      <c r="MEL451" s="85"/>
      <c r="MEM451" s="85"/>
      <c r="MEN451" s="85"/>
      <c r="MEO451" s="85"/>
      <c r="MEP451" s="85"/>
      <c r="MEQ451" s="85"/>
      <c r="MER451" s="85"/>
      <c r="MES451" s="85"/>
      <c r="MET451" s="85"/>
      <c r="MEU451" s="85"/>
      <c r="MEV451" s="85"/>
      <c r="MEW451" s="85"/>
      <c r="MEX451" s="85"/>
      <c r="MEY451" s="85"/>
      <c r="MEZ451" s="85"/>
      <c r="MFA451" s="85"/>
      <c r="MFB451" s="85"/>
      <c r="MFC451" s="85"/>
      <c r="MFD451" s="85"/>
      <c r="MFE451" s="85"/>
      <c r="MFF451" s="85"/>
      <c r="MFG451" s="85"/>
      <c r="MFH451" s="85"/>
      <c r="MFI451" s="85"/>
      <c r="MFJ451" s="85"/>
      <c r="MFK451" s="85"/>
      <c r="MFL451" s="85"/>
      <c r="MFM451" s="85"/>
      <c r="MFN451" s="85"/>
      <c r="MFO451" s="85"/>
      <c r="MFP451" s="85"/>
      <c r="MFQ451" s="85"/>
      <c r="MFR451" s="85"/>
      <c r="MFS451" s="85"/>
      <c r="MFT451" s="85"/>
      <c r="MFU451" s="85"/>
      <c r="MFV451" s="85"/>
      <c r="MFW451" s="85"/>
      <c r="MFX451" s="85"/>
      <c r="MFY451" s="85"/>
      <c r="MFZ451" s="85"/>
      <c r="MGA451" s="85"/>
      <c r="MGB451" s="85"/>
      <c r="MGC451" s="85"/>
      <c r="MGD451" s="85"/>
      <c r="MGE451" s="85"/>
      <c r="MGF451" s="85"/>
      <c r="MGG451" s="85"/>
      <c r="MGH451" s="85"/>
      <c r="MGI451" s="85"/>
      <c r="MGJ451" s="85"/>
      <c r="MGK451" s="85"/>
      <c r="MGL451" s="85"/>
      <c r="MGM451" s="85"/>
      <c r="MGN451" s="85"/>
      <c r="MGO451" s="85"/>
      <c r="MGP451" s="85"/>
      <c r="MGQ451" s="85"/>
      <c r="MGR451" s="85"/>
      <c r="MGS451" s="85"/>
      <c r="MGT451" s="85"/>
      <c r="MGU451" s="85"/>
      <c r="MGV451" s="85"/>
      <c r="MGW451" s="85"/>
      <c r="MGX451" s="85"/>
      <c r="MGY451" s="85"/>
      <c r="MGZ451" s="85"/>
      <c r="MHA451" s="85"/>
      <c r="MHB451" s="85"/>
      <c r="MHC451" s="85"/>
      <c r="MHD451" s="85"/>
      <c r="MHE451" s="85"/>
      <c r="MHF451" s="85"/>
      <c r="MHG451" s="85"/>
      <c r="MHH451" s="85"/>
      <c r="MHI451" s="85"/>
      <c r="MHJ451" s="85"/>
      <c r="MHK451" s="85"/>
      <c r="MHL451" s="85"/>
      <c r="MHM451" s="85"/>
      <c r="MHN451" s="85"/>
      <c r="MHO451" s="85"/>
      <c r="MHP451" s="85"/>
      <c r="MHQ451" s="85"/>
      <c r="MHR451" s="85"/>
      <c r="MHS451" s="85"/>
      <c r="MHT451" s="85"/>
      <c r="MHU451" s="85"/>
      <c r="MHV451" s="85"/>
      <c r="MHW451" s="85"/>
      <c r="MHX451" s="85"/>
      <c r="MHY451" s="85"/>
      <c r="MHZ451" s="85"/>
      <c r="MIA451" s="85"/>
      <c r="MIB451" s="85"/>
      <c r="MIC451" s="85"/>
      <c r="MID451" s="85"/>
      <c r="MIE451" s="85"/>
      <c r="MIF451" s="85"/>
      <c r="MIG451" s="85"/>
      <c r="MIH451" s="85"/>
      <c r="MII451" s="85"/>
      <c r="MIJ451" s="85"/>
      <c r="MIK451" s="85"/>
      <c r="MIL451" s="85"/>
      <c r="MIM451" s="85"/>
      <c r="MIN451" s="85"/>
      <c r="MIO451" s="85"/>
      <c r="MIP451" s="85"/>
      <c r="MIQ451" s="85"/>
      <c r="MIR451" s="85"/>
      <c r="MIS451" s="85"/>
      <c r="MIT451" s="85"/>
      <c r="MIU451" s="85"/>
      <c r="MIV451" s="85"/>
      <c r="MIW451" s="85"/>
      <c r="MIX451" s="85"/>
      <c r="MIY451" s="85"/>
      <c r="MIZ451" s="85"/>
      <c r="MJA451" s="85"/>
      <c r="MJB451" s="85"/>
      <c r="MJC451" s="85"/>
      <c r="MJD451" s="85"/>
      <c r="MJE451" s="85"/>
      <c r="MJF451" s="85"/>
      <c r="MJG451" s="85"/>
      <c r="MJH451" s="85"/>
      <c r="MJI451" s="85"/>
      <c r="MJJ451" s="85"/>
      <c r="MJK451" s="85"/>
      <c r="MJL451" s="85"/>
      <c r="MJM451" s="85"/>
      <c r="MJN451" s="85"/>
      <c r="MJO451" s="85"/>
      <c r="MJP451" s="85"/>
      <c r="MJQ451" s="85"/>
      <c r="MJR451" s="85"/>
      <c r="MJS451" s="85"/>
      <c r="MJT451" s="85"/>
      <c r="MJU451" s="85"/>
      <c r="MJV451" s="85"/>
      <c r="MJW451" s="85"/>
      <c r="MJX451" s="85"/>
      <c r="MJY451" s="85"/>
      <c r="MJZ451" s="85"/>
      <c r="MKA451" s="85"/>
      <c r="MKB451" s="85"/>
      <c r="MKC451" s="85"/>
      <c r="MKD451" s="85"/>
      <c r="MKE451" s="85"/>
      <c r="MKF451" s="85"/>
      <c r="MKG451" s="85"/>
      <c r="MKH451" s="85"/>
      <c r="MKI451" s="85"/>
      <c r="MKJ451" s="85"/>
      <c r="MKK451" s="85"/>
      <c r="MKL451" s="85"/>
      <c r="MKM451" s="85"/>
      <c r="MKN451" s="85"/>
      <c r="MKO451" s="85"/>
      <c r="MKP451" s="85"/>
      <c r="MKQ451" s="85"/>
      <c r="MKR451" s="85"/>
      <c r="MKS451" s="85"/>
      <c r="MKT451" s="85"/>
      <c r="MKU451" s="85"/>
      <c r="MKV451" s="85"/>
      <c r="MKW451" s="85"/>
      <c r="MKX451" s="85"/>
      <c r="MKY451" s="85"/>
      <c r="MKZ451" s="85"/>
      <c r="MLA451" s="85"/>
      <c r="MLB451" s="85"/>
      <c r="MLC451" s="85"/>
      <c r="MLD451" s="85"/>
      <c r="MLE451" s="85"/>
      <c r="MLF451" s="85"/>
      <c r="MLG451" s="85"/>
      <c r="MLH451" s="85"/>
      <c r="MLI451" s="85"/>
      <c r="MLJ451" s="85"/>
      <c r="MLK451" s="85"/>
      <c r="MLL451" s="85"/>
      <c r="MLM451" s="85"/>
      <c r="MLN451" s="85"/>
      <c r="MLO451" s="85"/>
      <c r="MLP451" s="85"/>
      <c r="MLQ451" s="85"/>
      <c r="MLR451" s="85"/>
      <c r="MLS451" s="85"/>
      <c r="MLT451" s="85"/>
      <c r="MLU451" s="85"/>
      <c r="MLV451" s="85"/>
      <c r="MLW451" s="85"/>
      <c r="MLX451" s="85"/>
      <c r="MLY451" s="85"/>
      <c r="MLZ451" s="85"/>
      <c r="MMA451" s="85"/>
      <c r="MMB451" s="85"/>
      <c r="MMC451" s="85"/>
      <c r="MMD451" s="85"/>
      <c r="MME451" s="85"/>
      <c r="MMF451" s="85"/>
      <c r="MMG451" s="85"/>
      <c r="MMH451" s="85"/>
      <c r="MMI451" s="85"/>
      <c r="MMJ451" s="85"/>
      <c r="MMK451" s="85"/>
      <c r="MML451" s="85"/>
      <c r="MMM451" s="85"/>
      <c r="MMN451" s="85"/>
      <c r="MMO451" s="85"/>
      <c r="MMP451" s="85"/>
      <c r="MMQ451" s="85"/>
      <c r="MMR451" s="85"/>
      <c r="MMS451" s="85"/>
      <c r="MMT451" s="85"/>
      <c r="MMU451" s="85"/>
      <c r="MMV451" s="85"/>
      <c r="MMW451" s="85"/>
      <c r="MMX451" s="85"/>
      <c r="MMY451" s="85"/>
      <c r="MMZ451" s="85"/>
      <c r="MNA451" s="85"/>
      <c r="MNB451" s="85"/>
      <c r="MNC451" s="85"/>
      <c r="MND451" s="85"/>
      <c r="MNE451" s="85"/>
      <c r="MNF451" s="85"/>
      <c r="MNG451" s="85"/>
      <c r="MNH451" s="85"/>
      <c r="MNI451" s="85"/>
      <c r="MNJ451" s="85"/>
      <c r="MNK451" s="85"/>
      <c r="MNL451" s="85"/>
      <c r="MNM451" s="85"/>
      <c r="MNN451" s="85"/>
      <c r="MNO451" s="85"/>
      <c r="MNP451" s="85"/>
      <c r="MNQ451" s="85"/>
      <c r="MNR451" s="85"/>
      <c r="MNS451" s="85"/>
      <c r="MNT451" s="85"/>
      <c r="MNU451" s="85"/>
      <c r="MNV451" s="85"/>
      <c r="MNW451" s="85"/>
      <c r="MNX451" s="85"/>
      <c r="MNY451" s="85"/>
      <c r="MNZ451" s="85"/>
      <c r="MOA451" s="85"/>
      <c r="MOB451" s="85"/>
      <c r="MOC451" s="85"/>
      <c r="MOD451" s="85"/>
      <c r="MOE451" s="85"/>
      <c r="MOF451" s="85"/>
      <c r="MOG451" s="85"/>
      <c r="MOH451" s="85"/>
      <c r="MOI451" s="85"/>
      <c r="MOJ451" s="85"/>
      <c r="MOK451" s="85"/>
      <c r="MOL451" s="85"/>
      <c r="MOM451" s="85"/>
      <c r="MON451" s="85"/>
      <c r="MOO451" s="85"/>
      <c r="MOP451" s="85"/>
      <c r="MOQ451" s="85"/>
      <c r="MOR451" s="85"/>
      <c r="MOS451" s="85"/>
      <c r="MOT451" s="85"/>
      <c r="MOU451" s="85"/>
      <c r="MOV451" s="85"/>
      <c r="MOW451" s="85"/>
      <c r="MOX451" s="85"/>
      <c r="MOY451" s="85"/>
      <c r="MOZ451" s="85"/>
      <c r="MPA451" s="85"/>
      <c r="MPB451" s="85"/>
      <c r="MPC451" s="85"/>
      <c r="MPD451" s="85"/>
      <c r="MPE451" s="85"/>
      <c r="MPF451" s="85"/>
      <c r="MPG451" s="85"/>
      <c r="MPH451" s="85"/>
      <c r="MPI451" s="85"/>
      <c r="MPJ451" s="85"/>
      <c r="MPK451" s="85"/>
      <c r="MPL451" s="85"/>
      <c r="MPM451" s="85"/>
      <c r="MPN451" s="85"/>
      <c r="MPO451" s="85"/>
      <c r="MPP451" s="85"/>
      <c r="MPQ451" s="85"/>
      <c r="MPR451" s="85"/>
      <c r="MPS451" s="85"/>
      <c r="MPT451" s="85"/>
      <c r="MPU451" s="85"/>
      <c r="MPV451" s="85"/>
      <c r="MPW451" s="85"/>
      <c r="MPX451" s="85"/>
      <c r="MPY451" s="85"/>
      <c r="MPZ451" s="85"/>
      <c r="MQA451" s="85"/>
      <c r="MQB451" s="85"/>
      <c r="MQC451" s="85"/>
      <c r="MQD451" s="85"/>
      <c r="MQE451" s="85"/>
      <c r="MQF451" s="85"/>
      <c r="MQG451" s="85"/>
      <c r="MQH451" s="85"/>
      <c r="MQI451" s="85"/>
      <c r="MQJ451" s="85"/>
      <c r="MQK451" s="85"/>
      <c r="MQL451" s="85"/>
      <c r="MQM451" s="85"/>
      <c r="MQN451" s="85"/>
      <c r="MQO451" s="85"/>
      <c r="MQP451" s="85"/>
      <c r="MQQ451" s="85"/>
      <c r="MQR451" s="85"/>
      <c r="MQS451" s="85"/>
      <c r="MQT451" s="85"/>
      <c r="MQU451" s="85"/>
      <c r="MQV451" s="85"/>
      <c r="MQW451" s="85"/>
      <c r="MQX451" s="85"/>
      <c r="MQY451" s="85"/>
      <c r="MQZ451" s="85"/>
      <c r="MRA451" s="85"/>
      <c r="MRB451" s="85"/>
      <c r="MRC451" s="85"/>
      <c r="MRD451" s="85"/>
      <c r="MRE451" s="85"/>
      <c r="MRF451" s="85"/>
      <c r="MRG451" s="85"/>
      <c r="MRH451" s="85"/>
      <c r="MRI451" s="85"/>
      <c r="MRJ451" s="85"/>
      <c r="MRK451" s="85"/>
      <c r="MRL451" s="85"/>
      <c r="MRM451" s="85"/>
      <c r="MRN451" s="85"/>
      <c r="MRO451" s="85"/>
      <c r="MRP451" s="85"/>
      <c r="MRQ451" s="85"/>
      <c r="MRR451" s="85"/>
      <c r="MRS451" s="85"/>
      <c r="MRT451" s="85"/>
      <c r="MRU451" s="85"/>
      <c r="MRV451" s="85"/>
      <c r="MRW451" s="85"/>
      <c r="MRX451" s="85"/>
      <c r="MRY451" s="85"/>
      <c r="MRZ451" s="85"/>
      <c r="MSA451" s="85"/>
      <c r="MSB451" s="85"/>
      <c r="MSC451" s="85"/>
      <c r="MSD451" s="85"/>
      <c r="MSE451" s="85"/>
      <c r="MSF451" s="85"/>
      <c r="MSG451" s="85"/>
      <c r="MSH451" s="85"/>
      <c r="MSI451" s="85"/>
      <c r="MSJ451" s="85"/>
      <c r="MSK451" s="85"/>
      <c r="MSL451" s="85"/>
      <c r="MSM451" s="85"/>
      <c r="MSN451" s="85"/>
      <c r="MSO451" s="85"/>
      <c r="MSP451" s="85"/>
      <c r="MSQ451" s="85"/>
      <c r="MSR451" s="85"/>
      <c r="MSS451" s="85"/>
      <c r="MST451" s="85"/>
      <c r="MSU451" s="85"/>
      <c r="MSV451" s="85"/>
      <c r="MSW451" s="85"/>
      <c r="MSX451" s="85"/>
      <c r="MSY451" s="85"/>
      <c r="MSZ451" s="85"/>
      <c r="MTA451" s="85"/>
      <c r="MTB451" s="85"/>
      <c r="MTC451" s="85"/>
      <c r="MTD451" s="85"/>
      <c r="MTE451" s="85"/>
      <c r="MTF451" s="85"/>
      <c r="MTG451" s="85"/>
      <c r="MTH451" s="85"/>
      <c r="MTI451" s="85"/>
      <c r="MTJ451" s="85"/>
      <c r="MTK451" s="85"/>
      <c r="MTL451" s="85"/>
      <c r="MTM451" s="85"/>
      <c r="MTN451" s="85"/>
      <c r="MTO451" s="85"/>
      <c r="MTP451" s="85"/>
      <c r="MTQ451" s="85"/>
      <c r="MTR451" s="85"/>
      <c r="MTS451" s="85"/>
      <c r="MTT451" s="85"/>
      <c r="MTU451" s="85"/>
      <c r="MTV451" s="85"/>
      <c r="MTW451" s="85"/>
      <c r="MTX451" s="85"/>
      <c r="MTY451" s="85"/>
      <c r="MTZ451" s="85"/>
      <c r="MUA451" s="85"/>
      <c r="MUB451" s="85"/>
      <c r="MUC451" s="85"/>
      <c r="MUD451" s="85"/>
      <c r="MUE451" s="85"/>
      <c r="MUF451" s="85"/>
      <c r="MUG451" s="85"/>
      <c r="MUH451" s="85"/>
      <c r="MUI451" s="85"/>
      <c r="MUJ451" s="85"/>
      <c r="MUK451" s="85"/>
      <c r="MUL451" s="85"/>
      <c r="MUM451" s="85"/>
      <c r="MUN451" s="85"/>
      <c r="MUO451" s="85"/>
      <c r="MUP451" s="85"/>
      <c r="MUQ451" s="85"/>
      <c r="MUR451" s="85"/>
      <c r="MUS451" s="85"/>
      <c r="MUT451" s="85"/>
      <c r="MUU451" s="85"/>
      <c r="MUV451" s="85"/>
      <c r="MUW451" s="85"/>
      <c r="MUX451" s="85"/>
      <c r="MUY451" s="85"/>
      <c r="MUZ451" s="85"/>
      <c r="MVA451" s="85"/>
      <c r="MVB451" s="85"/>
      <c r="MVC451" s="85"/>
      <c r="MVD451" s="85"/>
      <c r="MVE451" s="85"/>
      <c r="MVF451" s="85"/>
      <c r="MVG451" s="85"/>
      <c r="MVH451" s="85"/>
      <c r="MVI451" s="85"/>
      <c r="MVJ451" s="85"/>
      <c r="MVK451" s="85"/>
      <c r="MVL451" s="85"/>
      <c r="MVM451" s="85"/>
      <c r="MVN451" s="85"/>
      <c r="MVO451" s="85"/>
      <c r="MVP451" s="85"/>
      <c r="MVQ451" s="85"/>
      <c r="MVR451" s="85"/>
      <c r="MVS451" s="85"/>
      <c r="MVT451" s="85"/>
      <c r="MVU451" s="85"/>
      <c r="MVV451" s="85"/>
      <c r="MVW451" s="85"/>
      <c r="MVX451" s="85"/>
      <c r="MVY451" s="85"/>
      <c r="MVZ451" s="85"/>
      <c r="MWA451" s="85"/>
      <c r="MWB451" s="85"/>
      <c r="MWC451" s="85"/>
      <c r="MWD451" s="85"/>
      <c r="MWE451" s="85"/>
      <c r="MWF451" s="85"/>
      <c r="MWG451" s="85"/>
      <c r="MWH451" s="85"/>
      <c r="MWI451" s="85"/>
      <c r="MWJ451" s="85"/>
      <c r="MWK451" s="85"/>
      <c r="MWL451" s="85"/>
      <c r="MWM451" s="85"/>
      <c r="MWN451" s="85"/>
      <c r="MWO451" s="85"/>
      <c r="MWP451" s="85"/>
      <c r="MWQ451" s="85"/>
      <c r="MWR451" s="85"/>
      <c r="MWS451" s="85"/>
      <c r="MWT451" s="85"/>
      <c r="MWU451" s="85"/>
      <c r="MWV451" s="85"/>
      <c r="MWW451" s="85"/>
      <c r="MWX451" s="85"/>
      <c r="MWY451" s="85"/>
      <c r="MWZ451" s="85"/>
      <c r="MXA451" s="85"/>
      <c r="MXB451" s="85"/>
      <c r="MXC451" s="85"/>
      <c r="MXD451" s="85"/>
      <c r="MXE451" s="85"/>
      <c r="MXF451" s="85"/>
      <c r="MXG451" s="85"/>
      <c r="MXH451" s="85"/>
      <c r="MXI451" s="85"/>
      <c r="MXJ451" s="85"/>
      <c r="MXK451" s="85"/>
      <c r="MXL451" s="85"/>
      <c r="MXM451" s="85"/>
      <c r="MXN451" s="85"/>
      <c r="MXO451" s="85"/>
      <c r="MXP451" s="85"/>
      <c r="MXQ451" s="85"/>
      <c r="MXR451" s="85"/>
      <c r="MXS451" s="85"/>
      <c r="MXT451" s="85"/>
      <c r="MXU451" s="85"/>
      <c r="MXV451" s="85"/>
      <c r="MXW451" s="85"/>
      <c r="MXX451" s="85"/>
      <c r="MXY451" s="85"/>
      <c r="MXZ451" s="85"/>
      <c r="MYA451" s="85"/>
      <c r="MYB451" s="85"/>
      <c r="MYC451" s="85"/>
      <c r="MYD451" s="85"/>
      <c r="MYE451" s="85"/>
      <c r="MYF451" s="85"/>
      <c r="MYG451" s="85"/>
      <c r="MYH451" s="85"/>
      <c r="MYI451" s="85"/>
      <c r="MYJ451" s="85"/>
      <c r="MYK451" s="85"/>
      <c r="MYL451" s="85"/>
      <c r="MYM451" s="85"/>
      <c r="MYN451" s="85"/>
      <c r="MYO451" s="85"/>
      <c r="MYP451" s="85"/>
      <c r="MYQ451" s="85"/>
      <c r="MYR451" s="85"/>
      <c r="MYS451" s="85"/>
      <c r="MYT451" s="85"/>
      <c r="MYU451" s="85"/>
      <c r="MYV451" s="85"/>
      <c r="MYW451" s="85"/>
      <c r="MYX451" s="85"/>
      <c r="MYY451" s="85"/>
      <c r="MYZ451" s="85"/>
      <c r="MZA451" s="85"/>
      <c r="MZB451" s="85"/>
      <c r="MZC451" s="85"/>
      <c r="MZD451" s="85"/>
      <c r="MZE451" s="85"/>
      <c r="MZF451" s="85"/>
      <c r="MZG451" s="85"/>
      <c r="MZH451" s="85"/>
      <c r="MZI451" s="85"/>
      <c r="MZJ451" s="85"/>
      <c r="MZK451" s="85"/>
      <c r="MZL451" s="85"/>
      <c r="MZM451" s="85"/>
      <c r="MZN451" s="85"/>
      <c r="MZO451" s="85"/>
      <c r="MZP451" s="85"/>
      <c r="MZQ451" s="85"/>
      <c r="MZR451" s="85"/>
      <c r="MZS451" s="85"/>
      <c r="MZT451" s="85"/>
      <c r="MZU451" s="85"/>
      <c r="MZV451" s="85"/>
      <c r="MZW451" s="85"/>
      <c r="MZX451" s="85"/>
      <c r="MZY451" s="85"/>
      <c r="MZZ451" s="85"/>
      <c r="NAA451" s="85"/>
      <c r="NAB451" s="85"/>
      <c r="NAC451" s="85"/>
      <c r="NAD451" s="85"/>
      <c r="NAE451" s="85"/>
      <c r="NAF451" s="85"/>
      <c r="NAG451" s="85"/>
      <c r="NAH451" s="85"/>
      <c r="NAI451" s="85"/>
      <c r="NAJ451" s="85"/>
      <c r="NAK451" s="85"/>
      <c r="NAL451" s="85"/>
      <c r="NAM451" s="85"/>
      <c r="NAN451" s="85"/>
      <c r="NAO451" s="85"/>
      <c r="NAP451" s="85"/>
      <c r="NAQ451" s="85"/>
      <c r="NAR451" s="85"/>
      <c r="NAS451" s="85"/>
      <c r="NAT451" s="85"/>
      <c r="NAU451" s="85"/>
      <c r="NAV451" s="85"/>
      <c r="NAW451" s="85"/>
      <c r="NAX451" s="85"/>
      <c r="NAY451" s="85"/>
      <c r="NAZ451" s="85"/>
      <c r="NBA451" s="85"/>
      <c r="NBB451" s="85"/>
      <c r="NBC451" s="85"/>
      <c r="NBD451" s="85"/>
      <c r="NBE451" s="85"/>
      <c r="NBF451" s="85"/>
      <c r="NBG451" s="85"/>
      <c r="NBH451" s="85"/>
      <c r="NBI451" s="85"/>
      <c r="NBJ451" s="85"/>
      <c r="NBK451" s="85"/>
      <c r="NBL451" s="85"/>
      <c r="NBM451" s="85"/>
      <c r="NBN451" s="85"/>
      <c r="NBO451" s="85"/>
      <c r="NBP451" s="85"/>
      <c r="NBQ451" s="85"/>
      <c r="NBR451" s="85"/>
      <c r="NBS451" s="85"/>
      <c r="NBT451" s="85"/>
      <c r="NBU451" s="85"/>
      <c r="NBV451" s="85"/>
      <c r="NBW451" s="85"/>
      <c r="NBX451" s="85"/>
      <c r="NBY451" s="85"/>
      <c r="NBZ451" s="85"/>
      <c r="NCA451" s="85"/>
      <c r="NCB451" s="85"/>
      <c r="NCC451" s="85"/>
      <c r="NCD451" s="85"/>
      <c r="NCE451" s="85"/>
      <c r="NCF451" s="85"/>
      <c r="NCG451" s="85"/>
      <c r="NCH451" s="85"/>
      <c r="NCI451" s="85"/>
      <c r="NCJ451" s="85"/>
      <c r="NCK451" s="85"/>
      <c r="NCL451" s="85"/>
      <c r="NCM451" s="85"/>
      <c r="NCN451" s="85"/>
      <c r="NCO451" s="85"/>
      <c r="NCP451" s="85"/>
      <c r="NCQ451" s="85"/>
      <c r="NCR451" s="85"/>
      <c r="NCS451" s="85"/>
      <c r="NCT451" s="85"/>
      <c r="NCU451" s="85"/>
      <c r="NCV451" s="85"/>
      <c r="NCW451" s="85"/>
      <c r="NCX451" s="85"/>
      <c r="NCY451" s="85"/>
      <c r="NCZ451" s="85"/>
      <c r="NDA451" s="85"/>
      <c r="NDB451" s="85"/>
      <c r="NDC451" s="85"/>
      <c r="NDD451" s="85"/>
      <c r="NDE451" s="85"/>
      <c r="NDF451" s="85"/>
      <c r="NDG451" s="85"/>
      <c r="NDH451" s="85"/>
      <c r="NDI451" s="85"/>
      <c r="NDJ451" s="85"/>
      <c r="NDK451" s="85"/>
      <c r="NDL451" s="85"/>
      <c r="NDM451" s="85"/>
      <c r="NDN451" s="85"/>
      <c r="NDO451" s="85"/>
      <c r="NDP451" s="85"/>
      <c r="NDQ451" s="85"/>
      <c r="NDR451" s="85"/>
      <c r="NDS451" s="85"/>
      <c r="NDT451" s="85"/>
      <c r="NDU451" s="85"/>
      <c r="NDV451" s="85"/>
      <c r="NDW451" s="85"/>
      <c r="NDX451" s="85"/>
      <c r="NDY451" s="85"/>
      <c r="NDZ451" s="85"/>
      <c r="NEA451" s="85"/>
      <c r="NEB451" s="85"/>
      <c r="NEC451" s="85"/>
      <c r="NED451" s="85"/>
      <c r="NEE451" s="85"/>
      <c r="NEF451" s="85"/>
      <c r="NEG451" s="85"/>
      <c r="NEH451" s="85"/>
      <c r="NEI451" s="85"/>
      <c r="NEJ451" s="85"/>
      <c r="NEK451" s="85"/>
      <c r="NEL451" s="85"/>
      <c r="NEM451" s="85"/>
      <c r="NEN451" s="85"/>
      <c r="NEO451" s="85"/>
      <c r="NEP451" s="85"/>
      <c r="NEQ451" s="85"/>
      <c r="NER451" s="85"/>
      <c r="NES451" s="85"/>
      <c r="NET451" s="85"/>
      <c r="NEU451" s="85"/>
      <c r="NEV451" s="85"/>
      <c r="NEW451" s="85"/>
      <c r="NEX451" s="85"/>
      <c r="NEY451" s="85"/>
      <c r="NEZ451" s="85"/>
      <c r="NFA451" s="85"/>
      <c r="NFB451" s="85"/>
      <c r="NFC451" s="85"/>
      <c r="NFD451" s="85"/>
      <c r="NFE451" s="85"/>
      <c r="NFF451" s="85"/>
      <c r="NFG451" s="85"/>
      <c r="NFH451" s="85"/>
      <c r="NFI451" s="85"/>
      <c r="NFJ451" s="85"/>
      <c r="NFK451" s="85"/>
      <c r="NFL451" s="85"/>
      <c r="NFM451" s="85"/>
      <c r="NFN451" s="85"/>
      <c r="NFO451" s="85"/>
      <c r="NFP451" s="85"/>
      <c r="NFQ451" s="85"/>
      <c r="NFR451" s="85"/>
      <c r="NFS451" s="85"/>
      <c r="NFT451" s="85"/>
      <c r="NFU451" s="85"/>
      <c r="NFV451" s="85"/>
      <c r="NFW451" s="85"/>
      <c r="NFX451" s="85"/>
      <c r="NFY451" s="85"/>
      <c r="NFZ451" s="85"/>
      <c r="NGA451" s="85"/>
      <c r="NGB451" s="85"/>
      <c r="NGC451" s="85"/>
      <c r="NGD451" s="85"/>
      <c r="NGE451" s="85"/>
      <c r="NGF451" s="85"/>
      <c r="NGG451" s="85"/>
      <c r="NGH451" s="85"/>
      <c r="NGI451" s="85"/>
      <c r="NGJ451" s="85"/>
      <c r="NGK451" s="85"/>
      <c r="NGL451" s="85"/>
      <c r="NGM451" s="85"/>
      <c r="NGN451" s="85"/>
      <c r="NGO451" s="85"/>
      <c r="NGP451" s="85"/>
      <c r="NGQ451" s="85"/>
      <c r="NGR451" s="85"/>
      <c r="NGS451" s="85"/>
      <c r="NGT451" s="85"/>
      <c r="NGU451" s="85"/>
      <c r="NGV451" s="85"/>
      <c r="NGW451" s="85"/>
      <c r="NGX451" s="85"/>
      <c r="NGY451" s="85"/>
      <c r="NGZ451" s="85"/>
      <c r="NHA451" s="85"/>
      <c r="NHB451" s="85"/>
      <c r="NHC451" s="85"/>
      <c r="NHD451" s="85"/>
      <c r="NHE451" s="85"/>
      <c r="NHF451" s="85"/>
      <c r="NHG451" s="85"/>
      <c r="NHH451" s="85"/>
      <c r="NHI451" s="85"/>
      <c r="NHJ451" s="85"/>
      <c r="NHK451" s="85"/>
      <c r="NHL451" s="85"/>
      <c r="NHM451" s="85"/>
      <c r="NHN451" s="85"/>
      <c r="NHO451" s="85"/>
      <c r="NHP451" s="85"/>
      <c r="NHQ451" s="85"/>
      <c r="NHR451" s="85"/>
      <c r="NHS451" s="85"/>
      <c r="NHT451" s="85"/>
      <c r="NHU451" s="85"/>
      <c r="NHV451" s="85"/>
      <c r="NHW451" s="85"/>
      <c r="NHX451" s="85"/>
      <c r="NHY451" s="85"/>
      <c r="NHZ451" s="85"/>
      <c r="NIA451" s="85"/>
      <c r="NIB451" s="85"/>
      <c r="NIC451" s="85"/>
      <c r="NID451" s="85"/>
      <c r="NIE451" s="85"/>
      <c r="NIF451" s="85"/>
      <c r="NIG451" s="85"/>
      <c r="NIH451" s="85"/>
      <c r="NII451" s="85"/>
      <c r="NIJ451" s="85"/>
      <c r="NIK451" s="85"/>
      <c r="NIL451" s="85"/>
      <c r="NIM451" s="85"/>
      <c r="NIN451" s="85"/>
      <c r="NIO451" s="85"/>
      <c r="NIP451" s="85"/>
      <c r="NIQ451" s="85"/>
      <c r="NIR451" s="85"/>
      <c r="NIS451" s="85"/>
      <c r="NIT451" s="85"/>
      <c r="NIU451" s="85"/>
      <c r="NIV451" s="85"/>
      <c r="NIW451" s="85"/>
      <c r="NIX451" s="85"/>
      <c r="NIY451" s="85"/>
      <c r="NIZ451" s="85"/>
      <c r="NJA451" s="85"/>
      <c r="NJB451" s="85"/>
      <c r="NJC451" s="85"/>
      <c r="NJD451" s="85"/>
      <c r="NJE451" s="85"/>
      <c r="NJF451" s="85"/>
      <c r="NJG451" s="85"/>
      <c r="NJH451" s="85"/>
      <c r="NJI451" s="85"/>
      <c r="NJJ451" s="85"/>
      <c r="NJK451" s="85"/>
      <c r="NJL451" s="85"/>
      <c r="NJM451" s="85"/>
      <c r="NJN451" s="85"/>
      <c r="NJO451" s="85"/>
      <c r="NJP451" s="85"/>
      <c r="NJQ451" s="85"/>
      <c r="NJR451" s="85"/>
      <c r="NJS451" s="85"/>
      <c r="NJT451" s="85"/>
      <c r="NJU451" s="85"/>
      <c r="NJV451" s="85"/>
      <c r="NJW451" s="85"/>
      <c r="NJX451" s="85"/>
      <c r="NJY451" s="85"/>
      <c r="NJZ451" s="85"/>
      <c r="NKA451" s="85"/>
      <c r="NKB451" s="85"/>
      <c r="NKC451" s="85"/>
      <c r="NKD451" s="85"/>
      <c r="NKE451" s="85"/>
      <c r="NKF451" s="85"/>
      <c r="NKG451" s="85"/>
      <c r="NKH451" s="85"/>
      <c r="NKI451" s="85"/>
      <c r="NKJ451" s="85"/>
      <c r="NKK451" s="85"/>
      <c r="NKL451" s="85"/>
      <c r="NKM451" s="85"/>
      <c r="NKN451" s="85"/>
      <c r="NKO451" s="85"/>
      <c r="NKP451" s="85"/>
      <c r="NKQ451" s="85"/>
      <c r="NKR451" s="85"/>
      <c r="NKS451" s="85"/>
      <c r="NKT451" s="85"/>
      <c r="NKU451" s="85"/>
      <c r="NKV451" s="85"/>
      <c r="NKW451" s="85"/>
      <c r="NKX451" s="85"/>
      <c r="NKY451" s="85"/>
      <c r="NKZ451" s="85"/>
      <c r="NLA451" s="85"/>
      <c r="NLB451" s="85"/>
      <c r="NLC451" s="85"/>
      <c r="NLD451" s="85"/>
      <c r="NLE451" s="85"/>
      <c r="NLF451" s="85"/>
      <c r="NLG451" s="85"/>
      <c r="NLH451" s="85"/>
      <c r="NLI451" s="85"/>
      <c r="NLJ451" s="85"/>
      <c r="NLK451" s="85"/>
      <c r="NLL451" s="85"/>
      <c r="NLM451" s="85"/>
      <c r="NLN451" s="85"/>
      <c r="NLO451" s="85"/>
      <c r="NLP451" s="85"/>
      <c r="NLQ451" s="85"/>
      <c r="NLR451" s="85"/>
      <c r="NLS451" s="85"/>
      <c r="NLT451" s="85"/>
      <c r="NLU451" s="85"/>
      <c r="NLV451" s="85"/>
      <c r="NLW451" s="85"/>
      <c r="NLX451" s="85"/>
      <c r="NLY451" s="85"/>
      <c r="NLZ451" s="85"/>
      <c r="NMA451" s="85"/>
      <c r="NMB451" s="85"/>
      <c r="NMC451" s="85"/>
      <c r="NMD451" s="85"/>
      <c r="NME451" s="85"/>
      <c r="NMF451" s="85"/>
      <c r="NMG451" s="85"/>
      <c r="NMH451" s="85"/>
      <c r="NMI451" s="85"/>
      <c r="NMJ451" s="85"/>
      <c r="NMK451" s="85"/>
      <c r="NML451" s="85"/>
      <c r="NMM451" s="85"/>
      <c r="NMN451" s="85"/>
      <c r="NMO451" s="85"/>
      <c r="NMP451" s="85"/>
      <c r="NMQ451" s="85"/>
      <c r="NMR451" s="85"/>
      <c r="NMS451" s="85"/>
      <c r="NMT451" s="85"/>
      <c r="NMU451" s="85"/>
      <c r="NMV451" s="85"/>
      <c r="NMW451" s="85"/>
      <c r="NMX451" s="85"/>
      <c r="NMY451" s="85"/>
      <c r="NMZ451" s="85"/>
      <c r="NNA451" s="85"/>
      <c r="NNB451" s="85"/>
      <c r="NNC451" s="85"/>
      <c r="NND451" s="85"/>
      <c r="NNE451" s="85"/>
      <c r="NNF451" s="85"/>
      <c r="NNG451" s="85"/>
      <c r="NNH451" s="85"/>
      <c r="NNI451" s="85"/>
      <c r="NNJ451" s="85"/>
      <c r="NNK451" s="85"/>
      <c r="NNL451" s="85"/>
      <c r="NNM451" s="85"/>
      <c r="NNN451" s="85"/>
      <c r="NNO451" s="85"/>
      <c r="NNP451" s="85"/>
      <c r="NNQ451" s="85"/>
      <c r="NNR451" s="85"/>
      <c r="NNS451" s="85"/>
      <c r="NNT451" s="85"/>
      <c r="NNU451" s="85"/>
      <c r="NNV451" s="85"/>
      <c r="NNW451" s="85"/>
      <c r="NNX451" s="85"/>
      <c r="NNY451" s="85"/>
      <c r="NNZ451" s="85"/>
      <c r="NOA451" s="85"/>
      <c r="NOB451" s="85"/>
      <c r="NOC451" s="85"/>
      <c r="NOD451" s="85"/>
      <c r="NOE451" s="85"/>
      <c r="NOF451" s="85"/>
      <c r="NOG451" s="85"/>
      <c r="NOH451" s="85"/>
      <c r="NOI451" s="85"/>
      <c r="NOJ451" s="85"/>
      <c r="NOK451" s="85"/>
      <c r="NOL451" s="85"/>
      <c r="NOM451" s="85"/>
      <c r="NON451" s="85"/>
      <c r="NOO451" s="85"/>
      <c r="NOP451" s="85"/>
      <c r="NOQ451" s="85"/>
      <c r="NOR451" s="85"/>
      <c r="NOS451" s="85"/>
      <c r="NOT451" s="85"/>
      <c r="NOU451" s="85"/>
      <c r="NOV451" s="85"/>
      <c r="NOW451" s="85"/>
      <c r="NOX451" s="85"/>
      <c r="NOY451" s="85"/>
      <c r="NOZ451" s="85"/>
      <c r="NPA451" s="85"/>
      <c r="NPB451" s="85"/>
      <c r="NPC451" s="85"/>
      <c r="NPD451" s="85"/>
      <c r="NPE451" s="85"/>
      <c r="NPF451" s="85"/>
      <c r="NPG451" s="85"/>
      <c r="NPH451" s="85"/>
      <c r="NPI451" s="85"/>
      <c r="NPJ451" s="85"/>
      <c r="NPK451" s="85"/>
      <c r="NPL451" s="85"/>
      <c r="NPM451" s="85"/>
      <c r="NPN451" s="85"/>
      <c r="NPO451" s="85"/>
      <c r="NPP451" s="85"/>
      <c r="NPQ451" s="85"/>
      <c r="NPR451" s="85"/>
      <c r="NPS451" s="85"/>
      <c r="NPT451" s="85"/>
      <c r="NPU451" s="85"/>
      <c r="NPV451" s="85"/>
      <c r="NPW451" s="85"/>
      <c r="NPX451" s="85"/>
      <c r="NPY451" s="85"/>
      <c r="NPZ451" s="85"/>
      <c r="NQA451" s="85"/>
      <c r="NQB451" s="85"/>
      <c r="NQC451" s="85"/>
      <c r="NQD451" s="85"/>
      <c r="NQE451" s="85"/>
      <c r="NQF451" s="85"/>
      <c r="NQG451" s="85"/>
      <c r="NQH451" s="85"/>
      <c r="NQI451" s="85"/>
      <c r="NQJ451" s="85"/>
      <c r="NQK451" s="85"/>
      <c r="NQL451" s="85"/>
      <c r="NQM451" s="85"/>
      <c r="NQN451" s="85"/>
      <c r="NQO451" s="85"/>
      <c r="NQP451" s="85"/>
      <c r="NQQ451" s="85"/>
      <c r="NQR451" s="85"/>
      <c r="NQS451" s="85"/>
      <c r="NQT451" s="85"/>
      <c r="NQU451" s="85"/>
      <c r="NQV451" s="85"/>
      <c r="NQW451" s="85"/>
      <c r="NQX451" s="85"/>
      <c r="NQY451" s="85"/>
      <c r="NQZ451" s="85"/>
      <c r="NRA451" s="85"/>
      <c r="NRB451" s="85"/>
      <c r="NRC451" s="85"/>
      <c r="NRD451" s="85"/>
      <c r="NRE451" s="85"/>
      <c r="NRF451" s="85"/>
      <c r="NRG451" s="85"/>
      <c r="NRH451" s="85"/>
      <c r="NRI451" s="85"/>
      <c r="NRJ451" s="85"/>
      <c r="NRK451" s="85"/>
      <c r="NRL451" s="85"/>
      <c r="NRM451" s="85"/>
      <c r="NRN451" s="85"/>
      <c r="NRO451" s="85"/>
      <c r="NRP451" s="85"/>
      <c r="NRQ451" s="85"/>
      <c r="NRR451" s="85"/>
      <c r="NRS451" s="85"/>
      <c r="NRT451" s="85"/>
      <c r="NRU451" s="85"/>
      <c r="NRV451" s="85"/>
      <c r="NRW451" s="85"/>
      <c r="NRX451" s="85"/>
      <c r="NRY451" s="85"/>
      <c r="NRZ451" s="85"/>
      <c r="NSA451" s="85"/>
      <c r="NSB451" s="85"/>
      <c r="NSC451" s="85"/>
      <c r="NSD451" s="85"/>
      <c r="NSE451" s="85"/>
      <c r="NSF451" s="85"/>
      <c r="NSG451" s="85"/>
      <c r="NSH451" s="85"/>
      <c r="NSI451" s="85"/>
      <c r="NSJ451" s="85"/>
      <c r="NSK451" s="85"/>
      <c r="NSL451" s="85"/>
      <c r="NSM451" s="85"/>
      <c r="NSN451" s="85"/>
      <c r="NSO451" s="85"/>
      <c r="NSP451" s="85"/>
      <c r="NSQ451" s="85"/>
      <c r="NSR451" s="85"/>
      <c r="NSS451" s="85"/>
      <c r="NST451" s="85"/>
      <c r="NSU451" s="85"/>
      <c r="NSV451" s="85"/>
      <c r="NSW451" s="85"/>
      <c r="NSX451" s="85"/>
      <c r="NSY451" s="85"/>
      <c r="NSZ451" s="85"/>
      <c r="NTA451" s="85"/>
      <c r="NTB451" s="85"/>
      <c r="NTC451" s="85"/>
      <c r="NTD451" s="85"/>
      <c r="NTE451" s="85"/>
      <c r="NTF451" s="85"/>
      <c r="NTG451" s="85"/>
      <c r="NTH451" s="85"/>
      <c r="NTI451" s="85"/>
      <c r="NTJ451" s="85"/>
      <c r="NTK451" s="85"/>
      <c r="NTL451" s="85"/>
      <c r="NTM451" s="85"/>
      <c r="NTN451" s="85"/>
      <c r="NTO451" s="85"/>
      <c r="NTP451" s="85"/>
      <c r="NTQ451" s="85"/>
      <c r="NTR451" s="85"/>
      <c r="NTS451" s="85"/>
      <c r="NTT451" s="85"/>
      <c r="NTU451" s="85"/>
      <c r="NTV451" s="85"/>
      <c r="NTW451" s="85"/>
      <c r="NTX451" s="85"/>
      <c r="NTY451" s="85"/>
      <c r="NTZ451" s="85"/>
      <c r="NUA451" s="85"/>
      <c r="NUB451" s="85"/>
      <c r="NUC451" s="85"/>
      <c r="NUD451" s="85"/>
      <c r="NUE451" s="85"/>
      <c r="NUF451" s="85"/>
      <c r="NUG451" s="85"/>
      <c r="NUH451" s="85"/>
      <c r="NUI451" s="85"/>
      <c r="NUJ451" s="85"/>
      <c r="NUK451" s="85"/>
      <c r="NUL451" s="85"/>
      <c r="NUM451" s="85"/>
      <c r="NUN451" s="85"/>
      <c r="NUO451" s="85"/>
      <c r="NUP451" s="85"/>
      <c r="NUQ451" s="85"/>
      <c r="NUR451" s="85"/>
      <c r="NUS451" s="85"/>
      <c r="NUT451" s="85"/>
      <c r="NUU451" s="85"/>
      <c r="NUV451" s="85"/>
      <c r="NUW451" s="85"/>
      <c r="NUX451" s="85"/>
      <c r="NUY451" s="85"/>
      <c r="NUZ451" s="85"/>
      <c r="NVA451" s="85"/>
      <c r="NVB451" s="85"/>
      <c r="NVC451" s="85"/>
      <c r="NVD451" s="85"/>
      <c r="NVE451" s="85"/>
      <c r="NVF451" s="85"/>
      <c r="NVG451" s="85"/>
      <c r="NVH451" s="85"/>
      <c r="NVI451" s="85"/>
      <c r="NVJ451" s="85"/>
      <c r="NVK451" s="85"/>
      <c r="NVL451" s="85"/>
      <c r="NVM451" s="85"/>
      <c r="NVN451" s="85"/>
      <c r="NVO451" s="85"/>
      <c r="NVP451" s="85"/>
      <c r="NVQ451" s="85"/>
      <c r="NVR451" s="85"/>
      <c r="NVS451" s="85"/>
      <c r="NVT451" s="85"/>
      <c r="NVU451" s="85"/>
      <c r="NVV451" s="85"/>
      <c r="NVW451" s="85"/>
      <c r="NVX451" s="85"/>
      <c r="NVY451" s="85"/>
      <c r="NVZ451" s="85"/>
      <c r="NWA451" s="85"/>
      <c r="NWB451" s="85"/>
      <c r="NWC451" s="85"/>
      <c r="NWD451" s="85"/>
      <c r="NWE451" s="85"/>
      <c r="NWF451" s="85"/>
      <c r="NWG451" s="85"/>
      <c r="NWH451" s="85"/>
      <c r="NWI451" s="85"/>
      <c r="NWJ451" s="85"/>
      <c r="NWK451" s="85"/>
      <c r="NWL451" s="85"/>
      <c r="NWM451" s="85"/>
      <c r="NWN451" s="85"/>
      <c r="NWO451" s="85"/>
      <c r="NWP451" s="85"/>
      <c r="NWQ451" s="85"/>
      <c r="NWR451" s="85"/>
      <c r="NWS451" s="85"/>
      <c r="NWT451" s="85"/>
      <c r="NWU451" s="85"/>
      <c r="NWV451" s="85"/>
      <c r="NWW451" s="85"/>
      <c r="NWX451" s="85"/>
      <c r="NWY451" s="85"/>
      <c r="NWZ451" s="85"/>
      <c r="NXA451" s="85"/>
      <c r="NXB451" s="85"/>
      <c r="NXC451" s="85"/>
      <c r="NXD451" s="85"/>
      <c r="NXE451" s="85"/>
      <c r="NXF451" s="85"/>
      <c r="NXG451" s="85"/>
      <c r="NXH451" s="85"/>
      <c r="NXI451" s="85"/>
      <c r="NXJ451" s="85"/>
      <c r="NXK451" s="85"/>
      <c r="NXL451" s="85"/>
      <c r="NXM451" s="85"/>
      <c r="NXN451" s="85"/>
      <c r="NXO451" s="85"/>
      <c r="NXP451" s="85"/>
      <c r="NXQ451" s="85"/>
      <c r="NXR451" s="85"/>
      <c r="NXS451" s="85"/>
      <c r="NXT451" s="85"/>
      <c r="NXU451" s="85"/>
      <c r="NXV451" s="85"/>
      <c r="NXW451" s="85"/>
      <c r="NXX451" s="85"/>
      <c r="NXY451" s="85"/>
      <c r="NXZ451" s="85"/>
      <c r="NYA451" s="85"/>
      <c r="NYB451" s="85"/>
      <c r="NYC451" s="85"/>
      <c r="NYD451" s="85"/>
      <c r="NYE451" s="85"/>
      <c r="NYF451" s="85"/>
      <c r="NYG451" s="85"/>
      <c r="NYH451" s="85"/>
      <c r="NYI451" s="85"/>
      <c r="NYJ451" s="85"/>
      <c r="NYK451" s="85"/>
      <c r="NYL451" s="85"/>
      <c r="NYM451" s="85"/>
      <c r="NYN451" s="85"/>
      <c r="NYO451" s="85"/>
      <c r="NYP451" s="85"/>
      <c r="NYQ451" s="85"/>
      <c r="NYR451" s="85"/>
      <c r="NYS451" s="85"/>
      <c r="NYT451" s="85"/>
      <c r="NYU451" s="85"/>
      <c r="NYV451" s="85"/>
      <c r="NYW451" s="85"/>
      <c r="NYX451" s="85"/>
      <c r="NYY451" s="85"/>
      <c r="NYZ451" s="85"/>
      <c r="NZA451" s="85"/>
      <c r="NZB451" s="85"/>
      <c r="NZC451" s="85"/>
      <c r="NZD451" s="85"/>
      <c r="NZE451" s="85"/>
      <c r="NZF451" s="85"/>
      <c r="NZG451" s="85"/>
      <c r="NZH451" s="85"/>
      <c r="NZI451" s="85"/>
      <c r="NZJ451" s="85"/>
      <c r="NZK451" s="85"/>
      <c r="NZL451" s="85"/>
      <c r="NZM451" s="85"/>
      <c r="NZN451" s="85"/>
      <c r="NZO451" s="85"/>
      <c r="NZP451" s="85"/>
      <c r="NZQ451" s="85"/>
      <c r="NZR451" s="85"/>
      <c r="NZS451" s="85"/>
      <c r="NZT451" s="85"/>
      <c r="NZU451" s="85"/>
      <c r="NZV451" s="85"/>
      <c r="NZW451" s="85"/>
      <c r="NZX451" s="85"/>
      <c r="NZY451" s="85"/>
      <c r="NZZ451" s="85"/>
      <c r="OAA451" s="85"/>
      <c r="OAB451" s="85"/>
      <c r="OAC451" s="85"/>
      <c r="OAD451" s="85"/>
      <c r="OAE451" s="85"/>
      <c r="OAF451" s="85"/>
      <c r="OAG451" s="85"/>
      <c r="OAH451" s="85"/>
      <c r="OAI451" s="85"/>
      <c r="OAJ451" s="85"/>
      <c r="OAK451" s="85"/>
      <c r="OAL451" s="85"/>
      <c r="OAM451" s="85"/>
      <c r="OAN451" s="85"/>
      <c r="OAO451" s="85"/>
      <c r="OAP451" s="85"/>
      <c r="OAQ451" s="85"/>
      <c r="OAR451" s="85"/>
      <c r="OAS451" s="85"/>
      <c r="OAT451" s="85"/>
      <c r="OAU451" s="85"/>
      <c r="OAV451" s="85"/>
      <c r="OAW451" s="85"/>
      <c r="OAX451" s="85"/>
      <c r="OAY451" s="85"/>
      <c r="OAZ451" s="85"/>
      <c r="OBA451" s="85"/>
      <c r="OBB451" s="85"/>
      <c r="OBC451" s="85"/>
      <c r="OBD451" s="85"/>
      <c r="OBE451" s="85"/>
      <c r="OBF451" s="85"/>
      <c r="OBG451" s="85"/>
      <c r="OBH451" s="85"/>
      <c r="OBI451" s="85"/>
      <c r="OBJ451" s="85"/>
      <c r="OBK451" s="85"/>
      <c r="OBL451" s="85"/>
      <c r="OBM451" s="85"/>
      <c r="OBN451" s="85"/>
      <c r="OBO451" s="85"/>
      <c r="OBP451" s="85"/>
      <c r="OBQ451" s="85"/>
      <c r="OBR451" s="85"/>
      <c r="OBS451" s="85"/>
      <c r="OBT451" s="85"/>
      <c r="OBU451" s="85"/>
      <c r="OBV451" s="85"/>
      <c r="OBW451" s="85"/>
      <c r="OBX451" s="85"/>
      <c r="OBY451" s="85"/>
      <c r="OBZ451" s="85"/>
      <c r="OCA451" s="85"/>
      <c r="OCB451" s="85"/>
      <c r="OCC451" s="85"/>
      <c r="OCD451" s="85"/>
      <c r="OCE451" s="85"/>
      <c r="OCF451" s="85"/>
      <c r="OCG451" s="85"/>
      <c r="OCH451" s="85"/>
      <c r="OCI451" s="85"/>
      <c r="OCJ451" s="85"/>
      <c r="OCK451" s="85"/>
      <c r="OCL451" s="85"/>
      <c r="OCM451" s="85"/>
      <c r="OCN451" s="85"/>
      <c r="OCO451" s="85"/>
      <c r="OCP451" s="85"/>
      <c r="OCQ451" s="85"/>
      <c r="OCR451" s="85"/>
      <c r="OCS451" s="85"/>
      <c r="OCT451" s="85"/>
      <c r="OCU451" s="85"/>
      <c r="OCV451" s="85"/>
      <c r="OCW451" s="85"/>
      <c r="OCX451" s="85"/>
      <c r="OCY451" s="85"/>
      <c r="OCZ451" s="85"/>
      <c r="ODA451" s="85"/>
      <c r="ODB451" s="85"/>
      <c r="ODC451" s="85"/>
      <c r="ODD451" s="85"/>
      <c r="ODE451" s="85"/>
      <c r="ODF451" s="85"/>
      <c r="ODG451" s="85"/>
      <c r="ODH451" s="85"/>
      <c r="ODI451" s="85"/>
      <c r="ODJ451" s="85"/>
      <c r="ODK451" s="85"/>
      <c r="ODL451" s="85"/>
      <c r="ODM451" s="85"/>
      <c r="ODN451" s="85"/>
      <c r="ODO451" s="85"/>
      <c r="ODP451" s="85"/>
      <c r="ODQ451" s="85"/>
      <c r="ODR451" s="85"/>
      <c r="ODS451" s="85"/>
      <c r="ODT451" s="85"/>
      <c r="ODU451" s="85"/>
      <c r="ODV451" s="85"/>
      <c r="ODW451" s="85"/>
      <c r="ODX451" s="85"/>
      <c r="ODY451" s="85"/>
      <c r="ODZ451" s="85"/>
      <c r="OEA451" s="85"/>
      <c r="OEB451" s="85"/>
      <c r="OEC451" s="85"/>
      <c r="OED451" s="85"/>
      <c r="OEE451" s="85"/>
      <c r="OEF451" s="85"/>
      <c r="OEG451" s="85"/>
      <c r="OEH451" s="85"/>
      <c r="OEI451" s="85"/>
      <c r="OEJ451" s="85"/>
      <c r="OEK451" s="85"/>
      <c r="OEL451" s="85"/>
      <c r="OEM451" s="85"/>
      <c r="OEN451" s="85"/>
      <c r="OEO451" s="85"/>
      <c r="OEP451" s="85"/>
      <c r="OEQ451" s="85"/>
      <c r="OER451" s="85"/>
      <c r="OES451" s="85"/>
      <c r="OET451" s="85"/>
      <c r="OEU451" s="85"/>
      <c r="OEV451" s="85"/>
      <c r="OEW451" s="85"/>
      <c r="OEX451" s="85"/>
      <c r="OEY451" s="85"/>
      <c r="OEZ451" s="85"/>
      <c r="OFA451" s="85"/>
      <c r="OFB451" s="85"/>
      <c r="OFC451" s="85"/>
      <c r="OFD451" s="85"/>
      <c r="OFE451" s="85"/>
      <c r="OFF451" s="85"/>
      <c r="OFG451" s="85"/>
      <c r="OFH451" s="85"/>
      <c r="OFI451" s="85"/>
      <c r="OFJ451" s="85"/>
      <c r="OFK451" s="85"/>
      <c r="OFL451" s="85"/>
      <c r="OFM451" s="85"/>
      <c r="OFN451" s="85"/>
      <c r="OFO451" s="85"/>
      <c r="OFP451" s="85"/>
      <c r="OFQ451" s="85"/>
      <c r="OFR451" s="85"/>
      <c r="OFS451" s="85"/>
      <c r="OFT451" s="85"/>
      <c r="OFU451" s="85"/>
      <c r="OFV451" s="85"/>
      <c r="OFW451" s="85"/>
      <c r="OFX451" s="85"/>
      <c r="OFY451" s="85"/>
      <c r="OFZ451" s="85"/>
      <c r="OGA451" s="85"/>
      <c r="OGB451" s="85"/>
      <c r="OGC451" s="85"/>
      <c r="OGD451" s="85"/>
      <c r="OGE451" s="85"/>
      <c r="OGF451" s="85"/>
      <c r="OGG451" s="85"/>
      <c r="OGH451" s="85"/>
      <c r="OGI451" s="85"/>
      <c r="OGJ451" s="85"/>
      <c r="OGK451" s="85"/>
      <c r="OGL451" s="85"/>
      <c r="OGM451" s="85"/>
      <c r="OGN451" s="85"/>
      <c r="OGO451" s="85"/>
      <c r="OGP451" s="85"/>
      <c r="OGQ451" s="85"/>
      <c r="OGR451" s="85"/>
      <c r="OGS451" s="85"/>
      <c r="OGT451" s="85"/>
      <c r="OGU451" s="85"/>
      <c r="OGV451" s="85"/>
      <c r="OGW451" s="85"/>
      <c r="OGX451" s="85"/>
      <c r="OGY451" s="85"/>
      <c r="OGZ451" s="85"/>
      <c r="OHA451" s="85"/>
      <c r="OHB451" s="85"/>
      <c r="OHC451" s="85"/>
      <c r="OHD451" s="85"/>
      <c r="OHE451" s="85"/>
      <c r="OHF451" s="85"/>
      <c r="OHG451" s="85"/>
      <c r="OHH451" s="85"/>
      <c r="OHI451" s="85"/>
      <c r="OHJ451" s="85"/>
      <c r="OHK451" s="85"/>
      <c r="OHL451" s="85"/>
      <c r="OHM451" s="85"/>
      <c r="OHN451" s="85"/>
      <c r="OHO451" s="85"/>
      <c r="OHP451" s="85"/>
      <c r="OHQ451" s="85"/>
      <c r="OHR451" s="85"/>
      <c r="OHS451" s="85"/>
      <c r="OHT451" s="85"/>
      <c r="OHU451" s="85"/>
      <c r="OHV451" s="85"/>
      <c r="OHW451" s="85"/>
      <c r="OHX451" s="85"/>
      <c r="OHY451" s="85"/>
      <c r="OHZ451" s="85"/>
      <c r="OIA451" s="85"/>
      <c r="OIB451" s="85"/>
      <c r="OIC451" s="85"/>
      <c r="OID451" s="85"/>
      <c r="OIE451" s="85"/>
      <c r="OIF451" s="85"/>
      <c r="OIG451" s="85"/>
      <c r="OIH451" s="85"/>
      <c r="OII451" s="85"/>
      <c r="OIJ451" s="85"/>
      <c r="OIK451" s="85"/>
      <c r="OIL451" s="85"/>
      <c r="OIM451" s="85"/>
      <c r="OIN451" s="85"/>
      <c r="OIO451" s="85"/>
      <c r="OIP451" s="85"/>
      <c r="OIQ451" s="85"/>
      <c r="OIR451" s="85"/>
      <c r="OIS451" s="85"/>
      <c r="OIT451" s="85"/>
      <c r="OIU451" s="85"/>
      <c r="OIV451" s="85"/>
      <c r="OIW451" s="85"/>
      <c r="OIX451" s="85"/>
      <c r="OIY451" s="85"/>
      <c r="OIZ451" s="85"/>
      <c r="OJA451" s="85"/>
      <c r="OJB451" s="85"/>
      <c r="OJC451" s="85"/>
      <c r="OJD451" s="85"/>
      <c r="OJE451" s="85"/>
      <c r="OJF451" s="85"/>
      <c r="OJG451" s="85"/>
      <c r="OJH451" s="85"/>
      <c r="OJI451" s="85"/>
      <c r="OJJ451" s="85"/>
      <c r="OJK451" s="85"/>
      <c r="OJL451" s="85"/>
      <c r="OJM451" s="85"/>
      <c r="OJN451" s="85"/>
      <c r="OJO451" s="85"/>
      <c r="OJP451" s="85"/>
      <c r="OJQ451" s="85"/>
      <c r="OJR451" s="85"/>
      <c r="OJS451" s="85"/>
      <c r="OJT451" s="85"/>
      <c r="OJU451" s="85"/>
      <c r="OJV451" s="85"/>
      <c r="OJW451" s="85"/>
      <c r="OJX451" s="85"/>
      <c r="OJY451" s="85"/>
      <c r="OJZ451" s="85"/>
      <c r="OKA451" s="85"/>
      <c r="OKB451" s="85"/>
      <c r="OKC451" s="85"/>
      <c r="OKD451" s="85"/>
      <c r="OKE451" s="85"/>
      <c r="OKF451" s="85"/>
      <c r="OKG451" s="85"/>
      <c r="OKH451" s="85"/>
      <c r="OKI451" s="85"/>
      <c r="OKJ451" s="85"/>
      <c r="OKK451" s="85"/>
      <c r="OKL451" s="85"/>
      <c r="OKM451" s="85"/>
      <c r="OKN451" s="85"/>
      <c r="OKO451" s="85"/>
      <c r="OKP451" s="85"/>
      <c r="OKQ451" s="85"/>
      <c r="OKR451" s="85"/>
      <c r="OKS451" s="85"/>
      <c r="OKT451" s="85"/>
      <c r="OKU451" s="85"/>
      <c r="OKV451" s="85"/>
      <c r="OKW451" s="85"/>
      <c r="OKX451" s="85"/>
      <c r="OKY451" s="85"/>
      <c r="OKZ451" s="85"/>
      <c r="OLA451" s="85"/>
      <c r="OLB451" s="85"/>
      <c r="OLC451" s="85"/>
      <c r="OLD451" s="85"/>
      <c r="OLE451" s="85"/>
      <c r="OLF451" s="85"/>
      <c r="OLG451" s="85"/>
      <c r="OLH451" s="85"/>
      <c r="OLI451" s="85"/>
      <c r="OLJ451" s="85"/>
      <c r="OLK451" s="85"/>
      <c r="OLL451" s="85"/>
      <c r="OLM451" s="85"/>
      <c r="OLN451" s="85"/>
      <c r="OLO451" s="85"/>
      <c r="OLP451" s="85"/>
      <c r="OLQ451" s="85"/>
      <c r="OLR451" s="85"/>
      <c r="OLS451" s="85"/>
      <c r="OLT451" s="85"/>
      <c r="OLU451" s="85"/>
      <c r="OLV451" s="85"/>
      <c r="OLW451" s="85"/>
      <c r="OLX451" s="85"/>
      <c r="OLY451" s="85"/>
      <c r="OLZ451" s="85"/>
      <c r="OMA451" s="85"/>
      <c r="OMB451" s="85"/>
      <c r="OMC451" s="85"/>
      <c r="OMD451" s="85"/>
      <c r="OME451" s="85"/>
      <c r="OMF451" s="85"/>
      <c r="OMG451" s="85"/>
      <c r="OMH451" s="85"/>
      <c r="OMI451" s="85"/>
      <c r="OMJ451" s="85"/>
      <c r="OMK451" s="85"/>
      <c r="OML451" s="85"/>
      <c r="OMM451" s="85"/>
      <c r="OMN451" s="85"/>
      <c r="OMO451" s="85"/>
      <c r="OMP451" s="85"/>
      <c r="OMQ451" s="85"/>
      <c r="OMR451" s="85"/>
      <c r="OMS451" s="85"/>
      <c r="OMT451" s="85"/>
      <c r="OMU451" s="85"/>
      <c r="OMV451" s="85"/>
      <c r="OMW451" s="85"/>
      <c r="OMX451" s="85"/>
      <c r="OMY451" s="85"/>
      <c r="OMZ451" s="85"/>
      <c r="ONA451" s="85"/>
      <c r="ONB451" s="85"/>
      <c r="ONC451" s="85"/>
      <c r="OND451" s="85"/>
      <c r="ONE451" s="85"/>
      <c r="ONF451" s="85"/>
      <c r="ONG451" s="85"/>
      <c r="ONH451" s="85"/>
      <c r="ONI451" s="85"/>
      <c r="ONJ451" s="85"/>
      <c r="ONK451" s="85"/>
      <c r="ONL451" s="85"/>
      <c r="ONM451" s="85"/>
      <c r="ONN451" s="85"/>
      <c r="ONO451" s="85"/>
      <c r="ONP451" s="85"/>
      <c r="ONQ451" s="85"/>
      <c r="ONR451" s="85"/>
      <c r="ONS451" s="85"/>
      <c r="ONT451" s="85"/>
      <c r="ONU451" s="85"/>
      <c r="ONV451" s="85"/>
      <c r="ONW451" s="85"/>
      <c r="ONX451" s="85"/>
      <c r="ONY451" s="85"/>
      <c r="ONZ451" s="85"/>
      <c r="OOA451" s="85"/>
      <c r="OOB451" s="85"/>
      <c r="OOC451" s="85"/>
      <c r="OOD451" s="85"/>
      <c r="OOE451" s="85"/>
      <c r="OOF451" s="85"/>
      <c r="OOG451" s="85"/>
      <c r="OOH451" s="85"/>
      <c r="OOI451" s="85"/>
      <c r="OOJ451" s="85"/>
      <c r="OOK451" s="85"/>
      <c r="OOL451" s="85"/>
      <c r="OOM451" s="85"/>
      <c r="OON451" s="85"/>
      <c r="OOO451" s="85"/>
      <c r="OOP451" s="85"/>
      <c r="OOQ451" s="85"/>
      <c r="OOR451" s="85"/>
      <c r="OOS451" s="85"/>
      <c r="OOT451" s="85"/>
      <c r="OOU451" s="85"/>
      <c r="OOV451" s="85"/>
      <c r="OOW451" s="85"/>
      <c r="OOX451" s="85"/>
      <c r="OOY451" s="85"/>
      <c r="OOZ451" s="85"/>
      <c r="OPA451" s="85"/>
      <c r="OPB451" s="85"/>
      <c r="OPC451" s="85"/>
      <c r="OPD451" s="85"/>
      <c r="OPE451" s="85"/>
      <c r="OPF451" s="85"/>
      <c r="OPG451" s="85"/>
      <c r="OPH451" s="85"/>
      <c r="OPI451" s="85"/>
      <c r="OPJ451" s="85"/>
      <c r="OPK451" s="85"/>
      <c r="OPL451" s="85"/>
      <c r="OPM451" s="85"/>
      <c r="OPN451" s="85"/>
      <c r="OPO451" s="85"/>
      <c r="OPP451" s="85"/>
      <c r="OPQ451" s="85"/>
      <c r="OPR451" s="85"/>
      <c r="OPS451" s="85"/>
      <c r="OPT451" s="85"/>
      <c r="OPU451" s="85"/>
      <c r="OPV451" s="85"/>
      <c r="OPW451" s="85"/>
      <c r="OPX451" s="85"/>
      <c r="OPY451" s="85"/>
      <c r="OPZ451" s="85"/>
      <c r="OQA451" s="85"/>
      <c r="OQB451" s="85"/>
      <c r="OQC451" s="85"/>
      <c r="OQD451" s="85"/>
      <c r="OQE451" s="85"/>
      <c r="OQF451" s="85"/>
      <c r="OQG451" s="85"/>
      <c r="OQH451" s="85"/>
      <c r="OQI451" s="85"/>
      <c r="OQJ451" s="85"/>
      <c r="OQK451" s="85"/>
      <c r="OQL451" s="85"/>
      <c r="OQM451" s="85"/>
      <c r="OQN451" s="85"/>
      <c r="OQO451" s="85"/>
      <c r="OQP451" s="85"/>
      <c r="OQQ451" s="85"/>
      <c r="OQR451" s="85"/>
      <c r="OQS451" s="85"/>
      <c r="OQT451" s="85"/>
      <c r="OQU451" s="85"/>
      <c r="OQV451" s="85"/>
      <c r="OQW451" s="85"/>
      <c r="OQX451" s="85"/>
      <c r="OQY451" s="85"/>
      <c r="OQZ451" s="85"/>
      <c r="ORA451" s="85"/>
      <c r="ORB451" s="85"/>
      <c r="ORC451" s="85"/>
      <c r="ORD451" s="85"/>
      <c r="ORE451" s="85"/>
      <c r="ORF451" s="85"/>
      <c r="ORG451" s="85"/>
      <c r="ORH451" s="85"/>
      <c r="ORI451" s="85"/>
      <c r="ORJ451" s="85"/>
      <c r="ORK451" s="85"/>
      <c r="ORL451" s="85"/>
      <c r="ORM451" s="85"/>
      <c r="ORN451" s="85"/>
      <c r="ORO451" s="85"/>
      <c r="ORP451" s="85"/>
      <c r="ORQ451" s="85"/>
      <c r="ORR451" s="85"/>
      <c r="ORS451" s="85"/>
      <c r="ORT451" s="85"/>
      <c r="ORU451" s="85"/>
      <c r="ORV451" s="85"/>
      <c r="ORW451" s="85"/>
      <c r="ORX451" s="85"/>
      <c r="ORY451" s="85"/>
      <c r="ORZ451" s="85"/>
      <c r="OSA451" s="85"/>
      <c r="OSB451" s="85"/>
      <c r="OSC451" s="85"/>
      <c r="OSD451" s="85"/>
      <c r="OSE451" s="85"/>
      <c r="OSF451" s="85"/>
      <c r="OSG451" s="85"/>
      <c r="OSH451" s="85"/>
      <c r="OSI451" s="85"/>
      <c r="OSJ451" s="85"/>
      <c r="OSK451" s="85"/>
      <c r="OSL451" s="85"/>
      <c r="OSM451" s="85"/>
      <c r="OSN451" s="85"/>
      <c r="OSO451" s="85"/>
      <c r="OSP451" s="85"/>
      <c r="OSQ451" s="85"/>
      <c r="OSR451" s="85"/>
      <c r="OSS451" s="85"/>
      <c r="OST451" s="85"/>
      <c r="OSU451" s="85"/>
      <c r="OSV451" s="85"/>
      <c r="OSW451" s="85"/>
      <c r="OSX451" s="85"/>
      <c r="OSY451" s="85"/>
      <c r="OSZ451" s="85"/>
      <c r="OTA451" s="85"/>
      <c r="OTB451" s="85"/>
      <c r="OTC451" s="85"/>
      <c r="OTD451" s="85"/>
      <c r="OTE451" s="85"/>
      <c r="OTF451" s="85"/>
      <c r="OTG451" s="85"/>
      <c r="OTH451" s="85"/>
      <c r="OTI451" s="85"/>
      <c r="OTJ451" s="85"/>
      <c r="OTK451" s="85"/>
      <c r="OTL451" s="85"/>
      <c r="OTM451" s="85"/>
      <c r="OTN451" s="85"/>
      <c r="OTO451" s="85"/>
      <c r="OTP451" s="85"/>
      <c r="OTQ451" s="85"/>
      <c r="OTR451" s="85"/>
      <c r="OTS451" s="85"/>
      <c r="OTT451" s="85"/>
      <c r="OTU451" s="85"/>
      <c r="OTV451" s="85"/>
      <c r="OTW451" s="85"/>
      <c r="OTX451" s="85"/>
      <c r="OTY451" s="85"/>
      <c r="OTZ451" s="85"/>
      <c r="OUA451" s="85"/>
      <c r="OUB451" s="85"/>
      <c r="OUC451" s="85"/>
      <c r="OUD451" s="85"/>
      <c r="OUE451" s="85"/>
      <c r="OUF451" s="85"/>
      <c r="OUG451" s="85"/>
      <c r="OUH451" s="85"/>
      <c r="OUI451" s="85"/>
      <c r="OUJ451" s="85"/>
      <c r="OUK451" s="85"/>
      <c r="OUL451" s="85"/>
      <c r="OUM451" s="85"/>
      <c r="OUN451" s="85"/>
      <c r="OUO451" s="85"/>
      <c r="OUP451" s="85"/>
      <c r="OUQ451" s="85"/>
      <c r="OUR451" s="85"/>
      <c r="OUS451" s="85"/>
      <c r="OUT451" s="85"/>
      <c r="OUU451" s="85"/>
      <c r="OUV451" s="85"/>
      <c r="OUW451" s="85"/>
      <c r="OUX451" s="85"/>
      <c r="OUY451" s="85"/>
      <c r="OUZ451" s="85"/>
      <c r="OVA451" s="85"/>
      <c r="OVB451" s="85"/>
      <c r="OVC451" s="85"/>
      <c r="OVD451" s="85"/>
      <c r="OVE451" s="85"/>
      <c r="OVF451" s="85"/>
      <c r="OVG451" s="85"/>
      <c r="OVH451" s="85"/>
      <c r="OVI451" s="85"/>
      <c r="OVJ451" s="85"/>
      <c r="OVK451" s="85"/>
      <c r="OVL451" s="85"/>
      <c r="OVM451" s="85"/>
      <c r="OVN451" s="85"/>
      <c r="OVO451" s="85"/>
      <c r="OVP451" s="85"/>
      <c r="OVQ451" s="85"/>
      <c r="OVR451" s="85"/>
      <c r="OVS451" s="85"/>
      <c r="OVT451" s="85"/>
      <c r="OVU451" s="85"/>
      <c r="OVV451" s="85"/>
      <c r="OVW451" s="85"/>
      <c r="OVX451" s="85"/>
      <c r="OVY451" s="85"/>
      <c r="OVZ451" s="85"/>
      <c r="OWA451" s="85"/>
      <c r="OWB451" s="85"/>
      <c r="OWC451" s="85"/>
      <c r="OWD451" s="85"/>
      <c r="OWE451" s="85"/>
      <c r="OWF451" s="85"/>
      <c r="OWG451" s="85"/>
      <c r="OWH451" s="85"/>
      <c r="OWI451" s="85"/>
      <c r="OWJ451" s="85"/>
      <c r="OWK451" s="85"/>
      <c r="OWL451" s="85"/>
      <c r="OWM451" s="85"/>
      <c r="OWN451" s="85"/>
      <c r="OWO451" s="85"/>
      <c r="OWP451" s="85"/>
      <c r="OWQ451" s="85"/>
      <c r="OWR451" s="85"/>
      <c r="OWS451" s="85"/>
      <c r="OWT451" s="85"/>
      <c r="OWU451" s="85"/>
      <c r="OWV451" s="85"/>
      <c r="OWW451" s="85"/>
      <c r="OWX451" s="85"/>
      <c r="OWY451" s="85"/>
      <c r="OWZ451" s="85"/>
      <c r="OXA451" s="85"/>
      <c r="OXB451" s="85"/>
      <c r="OXC451" s="85"/>
      <c r="OXD451" s="85"/>
      <c r="OXE451" s="85"/>
      <c r="OXF451" s="85"/>
      <c r="OXG451" s="85"/>
      <c r="OXH451" s="85"/>
      <c r="OXI451" s="85"/>
      <c r="OXJ451" s="85"/>
      <c r="OXK451" s="85"/>
      <c r="OXL451" s="85"/>
      <c r="OXM451" s="85"/>
      <c r="OXN451" s="85"/>
      <c r="OXO451" s="85"/>
      <c r="OXP451" s="85"/>
      <c r="OXQ451" s="85"/>
      <c r="OXR451" s="85"/>
      <c r="OXS451" s="85"/>
      <c r="OXT451" s="85"/>
      <c r="OXU451" s="85"/>
      <c r="OXV451" s="85"/>
      <c r="OXW451" s="85"/>
      <c r="OXX451" s="85"/>
      <c r="OXY451" s="85"/>
      <c r="OXZ451" s="85"/>
      <c r="OYA451" s="85"/>
      <c r="OYB451" s="85"/>
      <c r="OYC451" s="85"/>
      <c r="OYD451" s="85"/>
      <c r="OYE451" s="85"/>
      <c r="OYF451" s="85"/>
      <c r="OYG451" s="85"/>
      <c r="OYH451" s="85"/>
      <c r="OYI451" s="85"/>
      <c r="OYJ451" s="85"/>
      <c r="OYK451" s="85"/>
      <c r="OYL451" s="85"/>
      <c r="OYM451" s="85"/>
      <c r="OYN451" s="85"/>
      <c r="OYO451" s="85"/>
      <c r="OYP451" s="85"/>
      <c r="OYQ451" s="85"/>
      <c r="OYR451" s="85"/>
      <c r="OYS451" s="85"/>
      <c r="OYT451" s="85"/>
      <c r="OYU451" s="85"/>
      <c r="OYV451" s="85"/>
      <c r="OYW451" s="85"/>
      <c r="OYX451" s="85"/>
      <c r="OYY451" s="85"/>
      <c r="OYZ451" s="85"/>
      <c r="OZA451" s="85"/>
      <c r="OZB451" s="85"/>
      <c r="OZC451" s="85"/>
      <c r="OZD451" s="85"/>
      <c r="OZE451" s="85"/>
      <c r="OZF451" s="85"/>
      <c r="OZG451" s="85"/>
      <c r="OZH451" s="85"/>
      <c r="OZI451" s="85"/>
      <c r="OZJ451" s="85"/>
      <c r="OZK451" s="85"/>
      <c r="OZL451" s="85"/>
      <c r="OZM451" s="85"/>
      <c r="OZN451" s="85"/>
      <c r="OZO451" s="85"/>
      <c r="OZP451" s="85"/>
      <c r="OZQ451" s="85"/>
      <c r="OZR451" s="85"/>
      <c r="OZS451" s="85"/>
      <c r="OZT451" s="85"/>
      <c r="OZU451" s="85"/>
      <c r="OZV451" s="85"/>
      <c r="OZW451" s="85"/>
      <c r="OZX451" s="85"/>
      <c r="OZY451" s="85"/>
      <c r="OZZ451" s="85"/>
      <c r="PAA451" s="85"/>
      <c r="PAB451" s="85"/>
      <c r="PAC451" s="85"/>
      <c r="PAD451" s="85"/>
      <c r="PAE451" s="85"/>
      <c r="PAF451" s="85"/>
      <c r="PAG451" s="85"/>
      <c r="PAH451" s="85"/>
      <c r="PAI451" s="85"/>
      <c r="PAJ451" s="85"/>
      <c r="PAK451" s="85"/>
      <c r="PAL451" s="85"/>
      <c r="PAM451" s="85"/>
      <c r="PAN451" s="85"/>
      <c r="PAO451" s="85"/>
      <c r="PAP451" s="85"/>
      <c r="PAQ451" s="85"/>
      <c r="PAR451" s="85"/>
      <c r="PAS451" s="85"/>
      <c r="PAT451" s="85"/>
      <c r="PAU451" s="85"/>
      <c r="PAV451" s="85"/>
      <c r="PAW451" s="85"/>
      <c r="PAX451" s="85"/>
      <c r="PAY451" s="85"/>
      <c r="PAZ451" s="85"/>
      <c r="PBA451" s="85"/>
      <c r="PBB451" s="85"/>
      <c r="PBC451" s="85"/>
      <c r="PBD451" s="85"/>
      <c r="PBE451" s="85"/>
      <c r="PBF451" s="85"/>
      <c r="PBG451" s="85"/>
      <c r="PBH451" s="85"/>
      <c r="PBI451" s="85"/>
      <c r="PBJ451" s="85"/>
      <c r="PBK451" s="85"/>
      <c r="PBL451" s="85"/>
      <c r="PBM451" s="85"/>
      <c r="PBN451" s="85"/>
      <c r="PBO451" s="85"/>
      <c r="PBP451" s="85"/>
      <c r="PBQ451" s="85"/>
      <c r="PBR451" s="85"/>
      <c r="PBS451" s="85"/>
      <c r="PBT451" s="85"/>
      <c r="PBU451" s="85"/>
      <c r="PBV451" s="85"/>
      <c r="PBW451" s="85"/>
      <c r="PBX451" s="85"/>
      <c r="PBY451" s="85"/>
      <c r="PBZ451" s="85"/>
      <c r="PCA451" s="85"/>
      <c r="PCB451" s="85"/>
      <c r="PCC451" s="85"/>
      <c r="PCD451" s="85"/>
      <c r="PCE451" s="85"/>
      <c r="PCF451" s="85"/>
      <c r="PCG451" s="85"/>
      <c r="PCH451" s="85"/>
      <c r="PCI451" s="85"/>
      <c r="PCJ451" s="85"/>
      <c r="PCK451" s="85"/>
      <c r="PCL451" s="85"/>
      <c r="PCM451" s="85"/>
      <c r="PCN451" s="85"/>
      <c r="PCO451" s="85"/>
      <c r="PCP451" s="85"/>
      <c r="PCQ451" s="85"/>
      <c r="PCR451" s="85"/>
      <c r="PCS451" s="85"/>
      <c r="PCT451" s="85"/>
      <c r="PCU451" s="85"/>
      <c r="PCV451" s="85"/>
      <c r="PCW451" s="85"/>
      <c r="PCX451" s="85"/>
      <c r="PCY451" s="85"/>
      <c r="PCZ451" s="85"/>
      <c r="PDA451" s="85"/>
      <c r="PDB451" s="85"/>
      <c r="PDC451" s="85"/>
      <c r="PDD451" s="85"/>
      <c r="PDE451" s="85"/>
      <c r="PDF451" s="85"/>
      <c r="PDG451" s="85"/>
      <c r="PDH451" s="85"/>
      <c r="PDI451" s="85"/>
      <c r="PDJ451" s="85"/>
      <c r="PDK451" s="85"/>
      <c r="PDL451" s="85"/>
      <c r="PDM451" s="85"/>
      <c r="PDN451" s="85"/>
      <c r="PDO451" s="85"/>
      <c r="PDP451" s="85"/>
      <c r="PDQ451" s="85"/>
      <c r="PDR451" s="85"/>
      <c r="PDS451" s="85"/>
      <c r="PDT451" s="85"/>
      <c r="PDU451" s="85"/>
      <c r="PDV451" s="85"/>
      <c r="PDW451" s="85"/>
      <c r="PDX451" s="85"/>
      <c r="PDY451" s="85"/>
      <c r="PDZ451" s="85"/>
      <c r="PEA451" s="85"/>
      <c r="PEB451" s="85"/>
      <c r="PEC451" s="85"/>
      <c r="PED451" s="85"/>
      <c r="PEE451" s="85"/>
      <c r="PEF451" s="85"/>
      <c r="PEG451" s="85"/>
      <c r="PEH451" s="85"/>
      <c r="PEI451" s="85"/>
      <c r="PEJ451" s="85"/>
      <c r="PEK451" s="85"/>
      <c r="PEL451" s="85"/>
      <c r="PEM451" s="85"/>
      <c r="PEN451" s="85"/>
      <c r="PEO451" s="85"/>
      <c r="PEP451" s="85"/>
      <c r="PEQ451" s="85"/>
      <c r="PER451" s="85"/>
      <c r="PES451" s="85"/>
      <c r="PET451" s="85"/>
      <c r="PEU451" s="85"/>
      <c r="PEV451" s="85"/>
      <c r="PEW451" s="85"/>
      <c r="PEX451" s="85"/>
      <c r="PEY451" s="85"/>
      <c r="PEZ451" s="85"/>
      <c r="PFA451" s="85"/>
      <c r="PFB451" s="85"/>
      <c r="PFC451" s="85"/>
      <c r="PFD451" s="85"/>
      <c r="PFE451" s="85"/>
      <c r="PFF451" s="85"/>
      <c r="PFG451" s="85"/>
      <c r="PFH451" s="85"/>
      <c r="PFI451" s="85"/>
      <c r="PFJ451" s="85"/>
      <c r="PFK451" s="85"/>
      <c r="PFL451" s="85"/>
      <c r="PFM451" s="85"/>
      <c r="PFN451" s="85"/>
      <c r="PFO451" s="85"/>
      <c r="PFP451" s="85"/>
      <c r="PFQ451" s="85"/>
      <c r="PFR451" s="85"/>
      <c r="PFS451" s="85"/>
      <c r="PFT451" s="85"/>
      <c r="PFU451" s="85"/>
      <c r="PFV451" s="85"/>
      <c r="PFW451" s="85"/>
      <c r="PFX451" s="85"/>
      <c r="PFY451" s="85"/>
      <c r="PFZ451" s="85"/>
      <c r="PGA451" s="85"/>
      <c r="PGB451" s="85"/>
      <c r="PGC451" s="85"/>
      <c r="PGD451" s="85"/>
      <c r="PGE451" s="85"/>
      <c r="PGF451" s="85"/>
      <c r="PGG451" s="85"/>
      <c r="PGH451" s="85"/>
      <c r="PGI451" s="85"/>
      <c r="PGJ451" s="85"/>
      <c r="PGK451" s="85"/>
      <c r="PGL451" s="85"/>
      <c r="PGM451" s="85"/>
      <c r="PGN451" s="85"/>
      <c r="PGO451" s="85"/>
      <c r="PGP451" s="85"/>
      <c r="PGQ451" s="85"/>
      <c r="PGR451" s="85"/>
      <c r="PGS451" s="85"/>
      <c r="PGT451" s="85"/>
      <c r="PGU451" s="85"/>
      <c r="PGV451" s="85"/>
      <c r="PGW451" s="85"/>
      <c r="PGX451" s="85"/>
      <c r="PGY451" s="85"/>
      <c r="PGZ451" s="85"/>
      <c r="PHA451" s="85"/>
      <c r="PHB451" s="85"/>
      <c r="PHC451" s="85"/>
      <c r="PHD451" s="85"/>
      <c r="PHE451" s="85"/>
      <c r="PHF451" s="85"/>
      <c r="PHG451" s="85"/>
      <c r="PHH451" s="85"/>
      <c r="PHI451" s="85"/>
      <c r="PHJ451" s="85"/>
      <c r="PHK451" s="85"/>
      <c r="PHL451" s="85"/>
      <c r="PHM451" s="85"/>
      <c r="PHN451" s="85"/>
      <c r="PHO451" s="85"/>
      <c r="PHP451" s="85"/>
      <c r="PHQ451" s="85"/>
      <c r="PHR451" s="85"/>
      <c r="PHS451" s="85"/>
      <c r="PHT451" s="85"/>
      <c r="PHU451" s="85"/>
      <c r="PHV451" s="85"/>
      <c r="PHW451" s="85"/>
      <c r="PHX451" s="85"/>
      <c r="PHY451" s="85"/>
      <c r="PHZ451" s="85"/>
      <c r="PIA451" s="85"/>
      <c r="PIB451" s="85"/>
      <c r="PIC451" s="85"/>
      <c r="PID451" s="85"/>
      <c r="PIE451" s="85"/>
      <c r="PIF451" s="85"/>
      <c r="PIG451" s="85"/>
      <c r="PIH451" s="85"/>
      <c r="PII451" s="85"/>
      <c r="PIJ451" s="85"/>
      <c r="PIK451" s="85"/>
      <c r="PIL451" s="85"/>
      <c r="PIM451" s="85"/>
      <c r="PIN451" s="85"/>
      <c r="PIO451" s="85"/>
      <c r="PIP451" s="85"/>
      <c r="PIQ451" s="85"/>
      <c r="PIR451" s="85"/>
      <c r="PIS451" s="85"/>
      <c r="PIT451" s="85"/>
      <c r="PIU451" s="85"/>
      <c r="PIV451" s="85"/>
      <c r="PIW451" s="85"/>
      <c r="PIX451" s="85"/>
      <c r="PIY451" s="85"/>
      <c r="PIZ451" s="85"/>
      <c r="PJA451" s="85"/>
      <c r="PJB451" s="85"/>
      <c r="PJC451" s="85"/>
      <c r="PJD451" s="85"/>
      <c r="PJE451" s="85"/>
      <c r="PJF451" s="85"/>
      <c r="PJG451" s="85"/>
      <c r="PJH451" s="85"/>
      <c r="PJI451" s="85"/>
      <c r="PJJ451" s="85"/>
      <c r="PJK451" s="85"/>
      <c r="PJL451" s="85"/>
      <c r="PJM451" s="85"/>
      <c r="PJN451" s="85"/>
      <c r="PJO451" s="85"/>
      <c r="PJP451" s="85"/>
      <c r="PJQ451" s="85"/>
      <c r="PJR451" s="85"/>
      <c r="PJS451" s="85"/>
      <c r="PJT451" s="85"/>
      <c r="PJU451" s="85"/>
      <c r="PJV451" s="85"/>
      <c r="PJW451" s="85"/>
      <c r="PJX451" s="85"/>
      <c r="PJY451" s="85"/>
      <c r="PJZ451" s="85"/>
      <c r="PKA451" s="85"/>
      <c r="PKB451" s="85"/>
      <c r="PKC451" s="85"/>
      <c r="PKD451" s="85"/>
      <c r="PKE451" s="85"/>
      <c r="PKF451" s="85"/>
      <c r="PKG451" s="85"/>
      <c r="PKH451" s="85"/>
      <c r="PKI451" s="85"/>
      <c r="PKJ451" s="85"/>
      <c r="PKK451" s="85"/>
      <c r="PKL451" s="85"/>
      <c r="PKM451" s="85"/>
      <c r="PKN451" s="85"/>
      <c r="PKO451" s="85"/>
      <c r="PKP451" s="85"/>
      <c r="PKQ451" s="85"/>
      <c r="PKR451" s="85"/>
      <c r="PKS451" s="85"/>
      <c r="PKT451" s="85"/>
      <c r="PKU451" s="85"/>
      <c r="PKV451" s="85"/>
      <c r="PKW451" s="85"/>
      <c r="PKX451" s="85"/>
      <c r="PKY451" s="85"/>
      <c r="PKZ451" s="85"/>
      <c r="PLA451" s="85"/>
      <c r="PLB451" s="85"/>
      <c r="PLC451" s="85"/>
      <c r="PLD451" s="85"/>
      <c r="PLE451" s="85"/>
      <c r="PLF451" s="85"/>
      <c r="PLG451" s="85"/>
      <c r="PLH451" s="85"/>
      <c r="PLI451" s="85"/>
      <c r="PLJ451" s="85"/>
      <c r="PLK451" s="85"/>
      <c r="PLL451" s="85"/>
      <c r="PLM451" s="85"/>
      <c r="PLN451" s="85"/>
      <c r="PLO451" s="85"/>
      <c r="PLP451" s="85"/>
      <c r="PLQ451" s="85"/>
      <c r="PLR451" s="85"/>
      <c r="PLS451" s="85"/>
      <c r="PLT451" s="85"/>
      <c r="PLU451" s="85"/>
      <c r="PLV451" s="85"/>
      <c r="PLW451" s="85"/>
      <c r="PLX451" s="85"/>
      <c r="PLY451" s="85"/>
      <c r="PLZ451" s="85"/>
      <c r="PMA451" s="85"/>
      <c r="PMB451" s="85"/>
      <c r="PMC451" s="85"/>
      <c r="PMD451" s="85"/>
      <c r="PME451" s="85"/>
      <c r="PMF451" s="85"/>
      <c r="PMG451" s="85"/>
      <c r="PMH451" s="85"/>
      <c r="PMI451" s="85"/>
      <c r="PMJ451" s="85"/>
      <c r="PMK451" s="85"/>
      <c r="PML451" s="85"/>
      <c r="PMM451" s="85"/>
      <c r="PMN451" s="85"/>
      <c r="PMO451" s="85"/>
      <c r="PMP451" s="85"/>
      <c r="PMQ451" s="85"/>
      <c r="PMR451" s="85"/>
      <c r="PMS451" s="85"/>
      <c r="PMT451" s="85"/>
      <c r="PMU451" s="85"/>
      <c r="PMV451" s="85"/>
      <c r="PMW451" s="85"/>
      <c r="PMX451" s="85"/>
      <c r="PMY451" s="85"/>
      <c r="PMZ451" s="85"/>
      <c r="PNA451" s="85"/>
      <c r="PNB451" s="85"/>
      <c r="PNC451" s="85"/>
      <c r="PND451" s="85"/>
      <c r="PNE451" s="85"/>
      <c r="PNF451" s="85"/>
      <c r="PNG451" s="85"/>
      <c r="PNH451" s="85"/>
      <c r="PNI451" s="85"/>
      <c r="PNJ451" s="85"/>
      <c r="PNK451" s="85"/>
      <c r="PNL451" s="85"/>
      <c r="PNM451" s="85"/>
      <c r="PNN451" s="85"/>
      <c r="PNO451" s="85"/>
      <c r="PNP451" s="85"/>
      <c r="PNQ451" s="85"/>
      <c r="PNR451" s="85"/>
      <c r="PNS451" s="85"/>
      <c r="PNT451" s="85"/>
      <c r="PNU451" s="85"/>
      <c r="PNV451" s="85"/>
      <c r="PNW451" s="85"/>
      <c r="PNX451" s="85"/>
      <c r="PNY451" s="85"/>
      <c r="PNZ451" s="85"/>
      <c r="POA451" s="85"/>
      <c r="POB451" s="85"/>
      <c r="POC451" s="85"/>
      <c r="POD451" s="85"/>
      <c r="POE451" s="85"/>
      <c r="POF451" s="85"/>
      <c r="POG451" s="85"/>
      <c r="POH451" s="85"/>
      <c r="POI451" s="85"/>
      <c r="POJ451" s="85"/>
      <c r="POK451" s="85"/>
      <c r="POL451" s="85"/>
      <c r="POM451" s="85"/>
      <c r="PON451" s="85"/>
      <c r="POO451" s="85"/>
      <c r="POP451" s="85"/>
      <c r="POQ451" s="85"/>
      <c r="POR451" s="85"/>
      <c r="POS451" s="85"/>
      <c r="POT451" s="85"/>
      <c r="POU451" s="85"/>
      <c r="POV451" s="85"/>
      <c r="POW451" s="85"/>
      <c r="POX451" s="85"/>
      <c r="POY451" s="85"/>
      <c r="POZ451" s="85"/>
      <c r="PPA451" s="85"/>
      <c r="PPB451" s="85"/>
      <c r="PPC451" s="85"/>
      <c r="PPD451" s="85"/>
      <c r="PPE451" s="85"/>
      <c r="PPF451" s="85"/>
      <c r="PPG451" s="85"/>
      <c r="PPH451" s="85"/>
      <c r="PPI451" s="85"/>
      <c r="PPJ451" s="85"/>
      <c r="PPK451" s="85"/>
      <c r="PPL451" s="85"/>
      <c r="PPM451" s="85"/>
      <c r="PPN451" s="85"/>
      <c r="PPO451" s="85"/>
      <c r="PPP451" s="85"/>
      <c r="PPQ451" s="85"/>
      <c r="PPR451" s="85"/>
      <c r="PPS451" s="85"/>
      <c r="PPT451" s="85"/>
      <c r="PPU451" s="85"/>
      <c r="PPV451" s="85"/>
      <c r="PPW451" s="85"/>
      <c r="PPX451" s="85"/>
      <c r="PPY451" s="85"/>
      <c r="PPZ451" s="85"/>
      <c r="PQA451" s="85"/>
      <c r="PQB451" s="85"/>
      <c r="PQC451" s="85"/>
      <c r="PQD451" s="85"/>
      <c r="PQE451" s="85"/>
      <c r="PQF451" s="85"/>
      <c r="PQG451" s="85"/>
      <c r="PQH451" s="85"/>
      <c r="PQI451" s="85"/>
      <c r="PQJ451" s="85"/>
      <c r="PQK451" s="85"/>
      <c r="PQL451" s="85"/>
      <c r="PQM451" s="85"/>
      <c r="PQN451" s="85"/>
      <c r="PQO451" s="85"/>
      <c r="PQP451" s="85"/>
      <c r="PQQ451" s="85"/>
      <c r="PQR451" s="85"/>
      <c r="PQS451" s="85"/>
      <c r="PQT451" s="85"/>
      <c r="PQU451" s="85"/>
      <c r="PQV451" s="85"/>
      <c r="PQW451" s="85"/>
      <c r="PQX451" s="85"/>
      <c r="PQY451" s="85"/>
      <c r="PQZ451" s="85"/>
      <c r="PRA451" s="85"/>
      <c r="PRB451" s="85"/>
      <c r="PRC451" s="85"/>
      <c r="PRD451" s="85"/>
      <c r="PRE451" s="85"/>
      <c r="PRF451" s="85"/>
      <c r="PRG451" s="85"/>
      <c r="PRH451" s="85"/>
      <c r="PRI451" s="85"/>
      <c r="PRJ451" s="85"/>
      <c r="PRK451" s="85"/>
      <c r="PRL451" s="85"/>
      <c r="PRM451" s="85"/>
      <c r="PRN451" s="85"/>
      <c r="PRO451" s="85"/>
      <c r="PRP451" s="85"/>
      <c r="PRQ451" s="85"/>
      <c r="PRR451" s="85"/>
      <c r="PRS451" s="85"/>
      <c r="PRT451" s="85"/>
      <c r="PRU451" s="85"/>
      <c r="PRV451" s="85"/>
      <c r="PRW451" s="85"/>
      <c r="PRX451" s="85"/>
      <c r="PRY451" s="85"/>
      <c r="PRZ451" s="85"/>
      <c r="PSA451" s="85"/>
      <c r="PSB451" s="85"/>
      <c r="PSC451" s="85"/>
      <c r="PSD451" s="85"/>
      <c r="PSE451" s="85"/>
      <c r="PSF451" s="85"/>
      <c r="PSG451" s="85"/>
      <c r="PSH451" s="85"/>
      <c r="PSI451" s="85"/>
      <c r="PSJ451" s="85"/>
      <c r="PSK451" s="85"/>
      <c r="PSL451" s="85"/>
      <c r="PSM451" s="85"/>
      <c r="PSN451" s="85"/>
      <c r="PSO451" s="85"/>
      <c r="PSP451" s="85"/>
      <c r="PSQ451" s="85"/>
      <c r="PSR451" s="85"/>
      <c r="PSS451" s="85"/>
      <c r="PST451" s="85"/>
      <c r="PSU451" s="85"/>
      <c r="PSV451" s="85"/>
      <c r="PSW451" s="85"/>
      <c r="PSX451" s="85"/>
      <c r="PSY451" s="85"/>
      <c r="PSZ451" s="85"/>
      <c r="PTA451" s="85"/>
      <c r="PTB451" s="85"/>
      <c r="PTC451" s="85"/>
      <c r="PTD451" s="85"/>
      <c r="PTE451" s="85"/>
      <c r="PTF451" s="85"/>
      <c r="PTG451" s="85"/>
      <c r="PTH451" s="85"/>
      <c r="PTI451" s="85"/>
      <c r="PTJ451" s="85"/>
      <c r="PTK451" s="85"/>
      <c r="PTL451" s="85"/>
      <c r="PTM451" s="85"/>
      <c r="PTN451" s="85"/>
      <c r="PTO451" s="85"/>
      <c r="PTP451" s="85"/>
      <c r="PTQ451" s="85"/>
      <c r="PTR451" s="85"/>
      <c r="PTS451" s="85"/>
      <c r="PTT451" s="85"/>
      <c r="PTU451" s="85"/>
      <c r="PTV451" s="85"/>
      <c r="PTW451" s="85"/>
      <c r="PTX451" s="85"/>
      <c r="PTY451" s="85"/>
      <c r="PTZ451" s="85"/>
      <c r="PUA451" s="85"/>
      <c r="PUB451" s="85"/>
      <c r="PUC451" s="85"/>
      <c r="PUD451" s="85"/>
      <c r="PUE451" s="85"/>
      <c r="PUF451" s="85"/>
      <c r="PUG451" s="85"/>
      <c r="PUH451" s="85"/>
      <c r="PUI451" s="85"/>
      <c r="PUJ451" s="85"/>
      <c r="PUK451" s="85"/>
      <c r="PUL451" s="85"/>
      <c r="PUM451" s="85"/>
      <c r="PUN451" s="85"/>
      <c r="PUO451" s="85"/>
      <c r="PUP451" s="85"/>
      <c r="PUQ451" s="85"/>
      <c r="PUR451" s="85"/>
      <c r="PUS451" s="85"/>
      <c r="PUT451" s="85"/>
      <c r="PUU451" s="85"/>
      <c r="PUV451" s="85"/>
      <c r="PUW451" s="85"/>
      <c r="PUX451" s="85"/>
      <c r="PUY451" s="85"/>
      <c r="PUZ451" s="85"/>
      <c r="PVA451" s="85"/>
      <c r="PVB451" s="85"/>
      <c r="PVC451" s="85"/>
      <c r="PVD451" s="85"/>
      <c r="PVE451" s="85"/>
      <c r="PVF451" s="85"/>
      <c r="PVG451" s="85"/>
      <c r="PVH451" s="85"/>
      <c r="PVI451" s="85"/>
      <c r="PVJ451" s="85"/>
      <c r="PVK451" s="85"/>
      <c r="PVL451" s="85"/>
      <c r="PVM451" s="85"/>
      <c r="PVN451" s="85"/>
      <c r="PVO451" s="85"/>
      <c r="PVP451" s="85"/>
      <c r="PVQ451" s="85"/>
      <c r="PVR451" s="85"/>
      <c r="PVS451" s="85"/>
      <c r="PVT451" s="85"/>
      <c r="PVU451" s="85"/>
      <c r="PVV451" s="85"/>
      <c r="PVW451" s="85"/>
      <c r="PVX451" s="85"/>
      <c r="PVY451" s="85"/>
      <c r="PVZ451" s="85"/>
      <c r="PWA451" s="85"/>
      <c r="PWB451" s="85"/>
      <c r="PWC451" s="85"/>
      <c r="PWD451" s="85"/>
      <c r="PWE451" s="85"/>
      <c r="PWF451" s="85"/>
      <c r="PWG451" s="85"/>
      <c r="PWH451" s="85"/>
      <c r="PWI451" s="85"/>
      <c r="PWJ451" s="85"/>
      <c r="PWK451" s="85"/>
      <c r="PWL451" s="85"/>
      <c r="PWM451" s="85"/>
      <c r="PWN451" s="85"/>
      <c r="PWO451" s="85"/>
      <c r="PWP451" s="85"/>
      <c r="PWQ451" s="85"/>
      <c r="PWR451" s="85"/>
      <c r="PWS451" s="85"/>
      <c r="PWT451" s="85"/>
      <c r="PWU451" s="85"/>
      <c r="PWV451" s="85"/>
      <c r="PWW451" s="85"/>
      <c r="PWX451" s="85"/>
      <c r="PWY451" s="85"/>
      <c r="PWZ451" s="85"/>
      <c r="PXA451" s="85"/>
      <c r="PXB451" s="85"/>
      <c r="PXC451" s="85"/>
      <c r="PXD451" s="85"/>
      <c r="PXE451" s="85"/>
      <c r="PXF451" s="85"/>
      <c r="PXG451" s="85"/>
      <c r="PXH451" s="85"/>
      <c r="PXI451" s="85"/>
      <c r="PXJ451" s="85"/>
      <c r="PXK451" s="85"/>
      <c r="PXL451" s="85"/>
      <c r="PXM451" s="85"/>
      <c r="PXN451" s="85"/>
      <c r="PXO451" s="85"/>
      <c r="PXP451" s="85"/>
      <c r="PXQ451" s="85"/>
      <c r="PXR451" s="85"/>
      <c r="PXS451" s="85"/>
      <c r="PXT451" s="85"/>
      <c r="PXU451" s="85"/>
      <c r="PXV451" s="85"/>
      <c r="PXW451" s="85"/>
      <c r="PXX451" s="85"/>
      <c r="PXY451" s="85"/>
      <c r="PXZ451" s="85"/>
      <c r="PYA451" s="85"/>
      <c r="PYB451" s="85"/>
      <c r="PYC451" s="85"/>
      <c r="PYD451" s="85"/>
      <c r="PYE451" s="85"/>
      <c r="PYF451" s="85"/>
      <c r="PYG451" s="85"/>
      <c r="PYH451" s="85"/>
      <c r="PYI451" s="85"/>
      <c r="PYJ451" s="85"/>
      <c r="PYK451" s="85"/>
      <c r="PYL451" s="85"/>
      <c r="PYM451" s="85"/>
      <c r="PYN451" s="85"/>
      <c r="PYO451" s="85"/>
      <c r="PYP451" s="85"/>
      <c r="PYQ451" s="85"/>
      <c r="PYR451" s="85"/>
      <c r="PYS451" s="85"/>
      <c r="PYT451" s="85"/>
      <c r="PYU451" s="85"/>
      <c r="PYV451" s="85"/>
      <c r="PYW451" s="85"/>
      <c r="PYX451" s="85"/>
      <c r="PYY451" s="85"/>
      <c r="PYZ451" s="85"/>
      <c r="PZA451" s="85"/>
      <c r="PZB451" s="85"/>
      <c r="PZC451" s="85"/>
      <c r="PZD451" s="85"/>
      <c r="PZE451" s="85"/>
      <c r="PZF451" s="85"/>
      <c r="PZG451" s="85"/>
      <c r="PZH451" s="85"/>
      <c r="PZI451" s="85"/>
      <c r="PZJ451" s="85"/>
      <c r="PZK451" s="85"/>
      <c r="PZL451" s="85"/>
      <c r="PZM451" s="85"/>
      <c r="PZN451" s="85"/>
      <c r="PZO451" s="85"/>
      <c r="PZP451" s="85"/>
      <c r="PZQ451" s="85"/>
      <c r="PZR451" s="85"/>
      <c r="PZS451" s="85"/>
      <c r="PZT451" s="85"/>
      <c r="PZU451" s="85"/>
      <c r="PZV451" s="85"/>
      <c r="PZW451" s="85"/>
      <c r="PZX451" s="85"/>
      <c r="PZY451" s="85"/>
      <c r="PZZ451" s="85"/>
      <c r="QAA451" s="85"/>
      <c r="QAB451" s="85"/>
      <c r="QAC451" s="85"/>
      <c r="QAD451" s="85"/>
      <c r="QAE451" s="85"/>
      <c r="QAF451" s="85"/>
      <c r="QAG451" s="85"/>
      <c r="QAH451" s="85"/>
      <c r="QAI451" s="85"/>
      <c r="QAJ451" s="85"/>
      <c r="QAK451" s="85"/>
      <c r="QAL451" s="85"/>
      <c r="QAM451" s="85"/>
      <c r="QAN451" s="85"/>
      <c r="QAO451" s="85"/>
      <c r="QAP451" s="85"/>
      <c r="QAQ451" s="85"/>
      <c r="QAR451" s="85"/>
      <c r="QAS451" s="85"/>
      <c r="QAT451" s="85"/>
      <c r="QAU451" s="85"/>
      <c r="QAV451" s="85"/>
      <c r="QAW451" s="85"/>
      <c r="QAX451" s="85"/>
      <c r="QAY451" s="85"/>
      <c r="QAZ451" s="85"/>
      <c r="QBA451" s="85"/>
      <c r="QBB451" s="85"/>
      <c r="QBC451" s="85"/>
      <c r="QBD451" s="85"/>
      <c r="QBE451" s="85"/>
      <c r="QBF451" s="85"/>
      <c r="QBG451" s="85"/>
      <c r="QBH451" s="85"/>
      <c r="QBI451" s="85"/>
      <c r="QBJ451" s="85"/>
      <c r="QBK451" s="85"/>
      <c r="QBL451" s="85"/>
      <c r="QBM451" s="85"/>
      <c r="QBN451" s="85"/>
      <c r="QBO451" s="85"/>
      <c r="QBP451" s="85"/>
      <c r="QBQ451" s="85"/>
      <c r="QBR451" s="85"/>
      <c r="QBS451" s="85"/>
      <c r="QBT451" s="85"/>
      <c r="QBU451" s="85"/>
      <c r="QBV451" s="85"/>
      <c r="QBW451" s="85"/>
      <c r="QBX451" s="85"/>
      <c r="QBY451" s="85"/>
      <c r="QBZ451" s="85"/>
      <c r="QCA451" s="85"/>
      <c r="QCB451" s="85"/>
      <c r="QCC451" s="85"/>
      <c r="QCD451" s="85"/>
      <c r="QCE451" s="85"/>
      <c r="QCF451" s="85"/>
      <c r="QCG451" s="85"/>
      <c r="QCH451" s="85"/>
      <c r="QCI451" s="85"/>
      <c r="QCJ451" s="85"/>
      <c r="QCK451" s="85"/>
      <c r="QCL451" s="85"/>
      <c r="QCM451" s="85"/>
      <c r="QCN451" s="85"/>
      <c r="QCO451" s="85"/>
      <c r="QCP451" s="85"/>
      <c r="QCQ451" s="85"/>
      <c r="QCR451" s="85"/>
      <c r="QCS451" s="85"/>
      <c r="QCT451" s="85"/>
      <c r="QCU451" s="85"/>
      <c r="QCV451" s="85"/>
      <c r="QCW451" s="85"/>
      <c r="QCX451" s="85"/>
      <c r="QCY451" s="85"/>
      <c r="QCZ451" s="85"/>
      <c r="QDA451" s="85"/>
      <c r="QDB451" s="85"/>
      <c r="QDC451" s="85"/>
      <c r="QDD451" s="85"/>
      <c r="QDE451" s="85"/>
      <c r="QDF451" s="85"/>
      <c r="QDG451" s="85"/>
      <c r="QDH451" s="85"/>
      <c r="QDI451" s="85"/>
      <c r="QDJ451" s="85"/>
      <c r="QDK451" s="85"/>
      <c r="QDL451" s="85"/>
      <c r="QDM451" s="85"/>
      <c r="QDN451" s="85"/>
      <c r="QDO451" s="85"/>
      <c r="QDP451" s="85"/>
      <c r="QDQ451" s="85"/>
      <c r="QDR451" s="85"/>
      <c r="QDS451" s="85"/>
      <c r="QDT451" s="85"/>
      <c r="QDU451" s="85"/>
      <c r="QDV451" s="85"/>
      <c r="QDW451" s="85"/>
      <c r="QDX451" s="85"/>
      <c r="QDY451" s="85"/>
      <c r="QDZ451" s="85"/>
      <c r="QEA451" s="85"/>
      <c r="QEB451" s="85"/>
      <c r="QEC451" s="85"/>
      <c r="QED451" s="85"/>
      <c r="QEE451" s="85"/>
      <c r="QEF451" s="85"/>
      <c r="QEG451" s="85"/>
      <c r="QEH451" s="85"/>
      <c r="QEI451" s="85"/>
      <c r="QEJ451" s="85"/>
      <c r="QEK451" s="85"/>
      <c r="QEL451" s="85"/>
      <c r="QEM451" s="85"/>
      <c r="QEN451" s="85"/>
      <c r="QEO451" s="85"/>
      <c r="QEP451" s="85"/>
      <c r="QEQ451" s="85"/>
      <c r="QER451" s="85"/>
      <c r="QES451" s="85"/>
      <c r="QET451" s="85"/>
      <c r="QEU451" s="85"/>
      <c r="QEV451" s="85"/>
      <c r="QEW451" s="85"/>
      <c r="QEX451" s="85"/>
      <c r="QEY451" s="85"/>
      <c r="QEZ451" s="85"/>
      <c r="QFA451" s="85"/>
      <c r="QFB451" s="85"/>
      <c r="QFC451" s="85"/>
      <c r="QFD451" s="85"/>
      <c r="QFE451" s="85"/>
      <c r="QFF451" s="85"/>
      <c r="QFG451" s="85"/>
      <c r="QFH451" s="85"/>
      <c r="QFI451" s="85"/>
      <c r="QFJ451" s="85"/>
      <c r="QFK451" s="85"/>
      <c r="QFL451" s="85"/>
      <c r="QFM451" s="85"/>
      <c r="QFN451" s="85"/>
      <c r="QFO451" s="85"/>
      <c r="QFP451" s="85"/>
      <c r="QFQ451" s="85"/>
      <c r="QFR451" s="85"/>
      <c r="QFS451" s="85"/>
      <c r="QFT451" s="85"/>
      <c r="QFU451" s="85"/>
      <c r="QFV451" s="85"/>
      <c r="QFW451" s="85"/>
      <c r="QFX451" s="85"/>
      <c r="QFY451" s="85"/>
      <c r="QFZ451" s="85"/>
      <c r="QGA451" s="85"/>
      <c r="QGB451" s="85"/>
      <c r="QGC451" s="85"/>
      <c r="QGD451" s="85"/>
      <c r="QGE451" s="85"/>
      <c r="QGF451" s="85"/>
      <c r="QGG451" s="85"/>
      <c r="QGH451" s="85"/>
      <c r="QGI451" s="85"/>
      <c r="QGJ451" s="85"/>
      <c r="QGK451" s="85"/>
      <c r="QGL451" s="85"/>
      <c r="QGM451" s="85"/>
      <c r="QGN451" s="85"/>
      <c r="QGO451" s="85"/>
      <c r="QGP451" s="85"/>
      <c r="QGQ451" s="85"/>
      <c r="QGR451" s="85"/>
      <c r="QGS451" s="85"/>
      <c r="QGT451" s="85"/>
      <c r="QGU451" s="85"/>
      <c r="QGV451" s="85"/>
      <c r="QGW451" s="85"/>
      <c r="QGX451" s="85"/>
      <c r="QGY451" s="85"/>
      <c r="QGZ451" s="85"/>
      <c r="QHA451" s="85"/>
      <c r="QHB451" s="85"/>
      <c r="QHC451" s="85"/>
      <c r="QHD451" s="85"/>
      <c r="QHE451" s="85"/>
      <c r="QHF451" s="85"/>
      <c r="QHG451" s="85"/>
      <c r="QHH451" s="85"/>
      <c r="QHI451" s="85"/>
      <c r="QHJ451" s="85"/>
      <c r="QHK451" s="85"/>
      <c r="QHL451" s="85"/>
      <c r="QHM451" s="85"/>
      <c r="QHN451" s="85"/>
      <c r="QHO451" s="85"/>
      <c r="QHP451" s="85"/>
      <c r="QHQ451" s="85"/>
      <c r="QHR451" s="85"/>
      <c r="QHS451" s="85"/>
      <c r="QHT451" s="85"/>
      <c r="QHU451" s="85"/>
      <c r="QHV451" s="85"/>
      <c r="QHW451" s="85"/>
      <c r="QHX451" s="85"/>
      <c r="QHY451" s="85"/>
      <c r="QHZ451" s="85"/>
      <c r="QIA451" s="85"/>
      <c r="QIB451" s="85"/>
      <c r="QIC451" s="85"/>
      <c r="QID451" s="85"/>
      <c r="QIE451" s="85"/>
      <c r="QIF451" s="85"/>
      <c r="QIG451" s="85"/>
      <c r="QIH451" s="85"/>
      <c r="QII451" s="85"/>
      <c r="QIJ451" s="85"/>
      <c r="QIK451" s="85"/>
      <c r="QIL451" s="85"/>
      <c r="QIM451" s="85"/>
      <c r="QIN451" s="85"/>
      <c r="QIO451" s="85"/>
      <c r="QIP451" s="85"/>
      <c r="QIQ451" s="85"/>
      <c r="QIR451" s="85"/>
      <c r="QIS451" s="85"/>
      <c r="QIT451" s="85"/>
      <c r="QIU451" s="85"/>
      <c r="QIV451" s="85"/>
      <c r="QIW451" s="85"/>
      <c r="QIX451" s="85"/>
      <c r="QIY451" s="85"/>
      <c r="QIZ451" s="85"/>
      <c r="QJA451" s="85"/>
      <c r="QJB451" s="85"/>
      <c r="QJC451" s="85"/>
      <c r="QJD451" s="85"/>
      <c r="QJE451" s="85"/>
      <c r="QJF451" s="85"/>
      <c r="QJG451" s="85"/>
      <c r="QJH451" s="85"/>
      <c r="QJI451" s="85"/>
      <c r="QJJ451" s="85"/>
      <c r="QJK451" s="85"/>
      <c r="QJL451" s="85"/>
      <c r="QJM451" s="85"/>
      <c r="QJN451" s="85"/>
      <c r="QJO451" s="85"/>
      <c r="QJP451" s="85"/>
      <c r="QJQ451" s="85"/>
      <c r="QJR451" s="85"/>
      <c r="QJS451" s="85"/>
      <c r="QJT451" s="85"/>
      <c r="QJU451" s="85"/>
      <c r="QJV451" s="85"/>
      <c r="QJW451" s="85"/>
      <c r="QJX451" s="85"/>
      <c r="QJY451" s="85"/>
      <c r="QJZ451" s="85"/>
      <c r="QKA451" s="85"/>
      <c r="QKB451" s="85"/>
      <c r="QKC451" s="85"/>
      <c r="QKD451" s="85"/>
      <c r="QKE451" s="85"/>
      <c r="QKF451" s="85"/>
      <c r="QKG451" s="85"/>
      <c r="QKH451" s="85"/>
      <c r="QKI451" s="85"/>
      <c r="QKJ451" s="85"/>
      <c r="QKK451" s="85"/>
      <c r="QKL451" s="85"/>
      <c r="QKM451" s="85"/>
      <c r="QKN451" s="85"/>
      <c r="QKO451" s="85"/>
      <c r="QKP451" s="85"/>
      <c r="QKQ451" s="85"/>
      <c r="QKR451" s="85"/>
      <c r="QKS451" s="85"/>
      <c r="QKT451" s="85"/>
      <c r="QKU451" s="85"/>
      <c r="QKV451" s="85"/>
      <c r="QKW451" s="85"/>
      <c r="QKX451" s="85"/>
      <c r="QKY451" s="85"/>
      <c r="QKZ451" s="85"/>
      <c r="QLA451" s="85"/>
      <c r="QLB451" s="85"/>
      <c r="QLC451" s="85"/>
      <c r="QLD451" s="85"/>
      <c r="QLE451" s="85"/>
      <c r="QLF451" s="85"/>
      <c r="QLG451" s="85"/>
      <c r="QLH451" s="85"/>
      <c r="QLI451" s="85"/>
      <c r="QLJ451" s="85"/>
      <c r="QLK451" s="85"/>
      <c r="QLL451" s="85"/>
      <c r="QLM451" s="85"/>
      <c r="QLN451" s="85"/>
      <c r="QLO451" s="85"/>
      <c r="QLP451" s="85"/>
      <c r="QLQ451" s="85"/>
      <c r="QLR451" s="85"/>
      <c r="QLS451" s="85"/>
      <c r="QLT451" s="85"/>
      <c r="QLU451" s="85"/>
      <c r="QLV451" s="85"/>
      <c r="QLW451" s="85"/>
      <c r="QLX451" s="85"/>
      <c r="QLY451" s="85"/>
      <c r="QLZ451" s="85"/>
      <c r="QMA451" s="85"/>
      <c r="QMB451" s="85"/>
      <c r="QMC451" s="85"/>
      <c r="QMD451" s="85"/>
      <c r="QME451" s="85"/>
      <c r="QMF451" s="85"/>
      <c r="QMG451" s="85"/>
      <c r="QMH451" s="85"/>
      <c r="QMI451" s="85"/>
      <c r="QMJ451" s="85"/>
      <c r="QMK451" s="85"/>
      <c r="QML451" s="85"/>
      <c r="QMM451" s="85"/>
      <c r="QMN451" s="85"/>
      <c r="QMO451" s="85"/>
      <c r="QMP451" s="85"/>
      <c r="QMQ451" s="85"/>
      <c r="QMR451" s="85"/>
      <c r="QMS451" s="85"/>
      <c r="QMT451" s="85"/>
      <c r="QMU451" s="85"/>
      <c r="QMV451" s="85"/>
      <c r="QMW451" s="85"/>
      <c r="QMX451" s="85"/>
      <c r="QMY451" s="85"/>
      <c r="QMZ451" s="85"/>
      <c r="QNA451" s="85"/>
      <c r="QNB451" s="85"/>
      <c r="QNC451" s="85"/>
      <c r="QND451" s="85"/>
      <c r="QNE451" s="85"/>
      <c r="QNF451" s="85"/>
      <c r="QNG451" s="85"/>
      <c r="QNH451" s="85"/>
      <c r="QNI451" s="85"/>
      <c r="QNJ451" s="85"/>
      <c r="QNK451" s="85"/>
      <c r="QNL451" s="85"/>
      <c r="QNM451" s="85"/>
      <c r="QNN451" s="85"/>
      <c r="QNO451" s="85"/>
      <c r="QNP451" s="85"/>
      <c r="QNQ451" s="85"/>
      <c r="QNR451" s="85"/>
      <c r="QNS451" s="85"/>
      <c r="QNT451" s="85"/>
      <c r="QNU451" s="85"/>
      <c r="QNV451" s="85"/>
      <c r="QNW451" s="85"/>
      <c r="QNX451" s="85"/>
      <c r="QNY451" s="85"/>
      <c r="QNZ451" s="85"/>
      <c r="QOA451" s="85"/>
      <c r="QOB451" s="85"/>
      <c r="QOC451" s="85"/>
      <c r="QOD451" s="85"/>
      <c r="QOE451" s="85"/>
      <c r="QOF451" s="85"/>
      <c r="QOG451" s="85"/>
      <c r="QOH451" s="85"/>
      <c r="QOI451" s="85"/>
      <c r="QOJ451" s="85"/>
      <c r="QOK451" s="85"/>
      <c r="QOL451" s="85"/>
      <c r="QOM451" s="85"/>
      <c r="QON451" s="85"/>
      <c r="QOO451" s="85"/>
      <c r="QOP451" s="85"/>
      <c r="QOQ451" s="85"/>
      <c r="QOR451" s="85"/>
      <c r="QOS451" s="85"/>
      <c r="QOT451" s="85"/>
      <c r="QOU451" s="85"/>
      <c r="QOV451" s="85"/>
      <c r="QOW451" s="85"/>
      <c r="QOX451" s="85"/>
      <c r="QOY451" s="85"/>
      <c r="QOZ451" s="85"/>
      <c r="QPA451" s="85"/>
      <c r="QPB451" s="85"/>
      <c r="QPC451" s="85"/>
      <c r="QPD451" s="85"/>
      <c r="QPE451" s="85"/>
      <c r="QPF451" s="85"/>
      <c r="QPG451" s="85"/>
      <c r="QPH451" s="85"/>
      <c r="QPI451" s="85"/>
      <c r="QPJ451" s="85"/>
      <c r="QPK451" s="85"/>
      <c r="QPL451" s="85"/>
      <c r="QPM451" s="85"/>
      <c r="QPN451" s="85"/>
      <c r="QPO451" s="85"/>
      <c r="QPP451" s="85"/>
      <c r="QPQ451" s="85"/>
      <c r="QPR451" s="85"/>
      <c r="QPS451" s="85"/>
      <c r="QPT451" s="85"/>
      <c r="QPU451" s="85"/>
      <c r="QPV451" s="85"/>
      <c r="QPW451" s="85"/>
      <c r="QPX451" s="85"/>
      <c r="QPY451" s="85"/>
      <c r="QPZ451" s="85"/>
      <c r="QQA451" s="85"/>
      <c r="QQB451" s="85"/>
      <c r="QQC451" s="85"/>
      <c r="QQD451" s="85"/>
      <c r="QQE451" s="85"/>
      <c r="QQF451" s="85"/>
      <c r="QQG451" s="85"/>
      <c r="QQH451" s="85"/>
      <c r="QQI451" s="85"/>
      <c r="QQJ451" s="85"/>
      <c r="QQK451" s="85"/>
      <c r="QQL451" s="85"/>
      <c r="QQM451" s="85"/>
      <c r="QQN451" s="85"/>
      <c r="QQO451" s="85"/>
      <c r="QQP451" s="85"/>
      <c r="QQQ451" s="85"/>
      <c r="QQR451" s="85"/>
      <c r="QQS451" s="85"/>
      <c r="QQT451" s="85"/>
      <c r="QQU451" s="85"/>
      <c r="QQV451" s="85"/>
      <c r="QQW451" s="85"/>
      <c r="QQX451" s="85"/>
      <c r="QQY451" s="85"/>
      <c r="QQZ451" s="85"/>
      <c r="QRA451" s="85"/>
      <c r="QRB451" s="85"/>
      <c r="QRC451" s="85"/>
      <c r="QRD451" s="85"/>
      <c r="QRE451" s="85"/>
      <c r="QRF451" s="85"/>
      <c r="QRG451" s="85"/>
      <c r="QRH451" s="85"/>
      <c r="QRI451" s="85"/>
      <c r="QRJ451" s="85"/>
      <c r="QRK451" s="85"/>
      <c r="QRL451" s="85"/>
      <c r="QRM451" s="85"/>
      <c r="QRN451" s="85"/>
      <c r="QRO451" s="85"/>
      <c r="QRP451" s="85"/>
      <c r="QRQ451" s="85"/>
      <c r="QRR451" s="85"/>
      <c r="QRS451" s="85"/>
      <c r="QRT451" s="85"/>
      <c r="QRU451" s="85"/>
      <c r="QRV451" s="85"/>
      <c r="QRW451" s="85"/>
      <c r="QRX451" s="85"/>
      <c r="QRY451" s="85"/>
      <c r="QRZ451" s="85"/>
      <c r="QSA451" s="85"/>
      <c r="QSB451" s="85"/>
      <c r="QSC451" s="85"/>
      <c r="QSD451" s="85"/>
      <c r="QSE451" s="85"/>
      <c r="QSF451" s="85"/>
      <c r="QSG451" s="85"/>
      <c r="QSH451" s="85"/>
      <c r="QSI451" s="85"/>
      <c r="QSJ451" s="85"/>
      <c r="QSK451" s="85"/>
      <c r="QSL451" s="85"/>
      <c r="QSM451" s="85"/>
      <c r="QSN451" s="85"/>
      <c r="QSO451" s="85"/>
      <c r="QSP451" s="85"/>
      <c r="QSQ451" s="85"/>
      <c r="QSR451" s="85"/>
      <c r="QSS451" s="85"/>
      <c r="QST451" s="85"/>
      <c r="QSU451" s="85"/>
      <c r="QSV451" s="85"/>
      <c r="QSW451" s="85"/>
      <c r="QSX451" s="85"/>
      <c r="QSY451" s="85"/>
      <c r="QSZ451" s="85"/>
      <c r="QTA451" s="85"/>
      <c r="QTB451" s="85"/>
      <c r="QTC451" s="85"/>
      <c r="QTD451" s="85"/>
      <c r="QTE451" s="85"/>
      <c r="QTF451" s="85"/>
      <c r="QTG451" s="85"/>
      <c r="QTH451" s="85"/>
      <c r="QTI451" s="85"/>
      <c r="QTJ451" s="85"/>
      <c r="QTK451" s="85"/>
      <c r="QTL451" s="85"/>
      <c r="QTM451" s="85"/>
      <c r="QTN451" s="85"/>
      <c r="QTO451" s="85"/>
      <c r="QTP451" s="85"/>
      <c r="QTQ451" s="85"/>
      <c r="QTR451" s="85"/>
      <c r="QTS451" s="85"/>
      <c r="QTT451" s="85"/>
      <c r="QTU451" s="85"/>
      <c r="QTV451" s="85"/>
      <c r="QTW451" s="85"/>
      <c r="QTX451" s="85"/>
      <c r="QTY451" s="85"/>
      <c r="QTZ451" s="85"/>
      <c r="QUA451" s="85"/>
      <c r="QUB451" s="85"/>
      <c r="QUC451" s="85"/>
      <c r="QUD451" s="85"/>
      <c r="QUE451" s="85"/>
      <c r="QUF451" s="85"/>
      <c r="QUG451" s="85"/>
      <c r="QUH451" s="85"/>
      <c r="QUI451" s="85"/>
      <c r="QUJ451" s="85"/>
      <c r="QUK451" s="85"/>
      <c r="QUL451" s="85"/>
      <c r="QUM451" s="85"/>
      <c r="QUN451" s="85"/>
      <c r="QUO451" s="85"/>
      <c r="QUP451" s="85"/>
      <c r="QUQ451" s="85"/>
      <c r="QUR451" s="85"/>
      <c r="QUS451" s="85"/>
      <c r="QUT451" s="85"/>
      <c r="QUU451" s="85"/>
      <c r="QUV451" s="85"/>
      <c r="QUW451" s="85"/>
      <c r="QUX451" s="85"/>
      <c r="QUY451" s="85"/>
      <c r="QUZ451" s="85"/>
      <c r="QVA451" s="85"/>
      <c r="QVB451" s="85"/>
      <c r="QVC451" s="85"/>
      <c r="QVD451" s="85"/>
      <c r="QVE451" s="85"/>
      <c r="QVF451" s="85"/>
      <c r="QVG451" s="85"/>
      <c r="QVH451" s="85"/>
      <c r="QVI451" s="85"/>
      <c r="QVJ451" s="85"/>
      <c r="QVK451" s="85"/>
      <c r="QVL451" s="85"/>
      <c r="QVM451" s="85"/>
      <c r="QVN451" s="85"/>
      <c r="QVO451" s="85"/>
      <c r="QVP451" s="85"/>
      <c r="QVQ451" s="85"/>
      <c r="QVR451" s="85"/>
      <c r="QVS451" s="85"/>
      <c r="QVT451" s="85"/>
      <c r="QVU451" s="85"/>
      <c r="QVV451" s="85"/>
      <c r="QVW451" s="85"/>
      <c r="QVX451" s="85"/>
      <c r="QVY451" s="85"/>
      <c r="QVZ451" s="85"/>
      <c r="QWA451" s="85"/>
      <c r="QWB451" s="85"/>
      <c r="QWC451" s="85"/>
      <c r="QWD451" s="85"/>
      <c r="QWE451" s="85"/>
      <c r="QWF451" s="85"/>
      <c r="QWG451" s="85"/>
      <c r="QWH451" s="85"/>
      <c r="QWI451" s="85"/>
      <c r="QWJ451" s="85"/>
      <c r="QWK451" s="85"/>
      <c r="QWL451" s="85"/>
      <c r="QWM451" s="85"/>
      <c r="QWN451" s="85"/>
      <c r="QWO451" s="85"/>
      <c r="QWP451" s="85"/>
      <c r="QWQ451" s="85"/>
      <c r="QWR451" s="85"/>
      <c r="QWS451" s="85"/>
      <c r="QWT451" s="85"/>
      <c r="QWU451" s="85"/>
      <c r="QWV451" s="85"/>
      <c r="QWW451" s="85"/>
      <c r="QWX451" s="85"/>
      <c r="QWY451" s="85"/>
      <c r="QWZ451" s="85"/>
      <c r="QXA451" s="85"/>
      <c r="QXB451" s="85"/>
      <c r="QXC451" s="85"/>
      <c r="QXD451" s="85"/>
      <c r="QXE451" s="85"/>
      <c r="QXF451" s="85"/>
      <c r="QXG451" s="85"/>
      <c r="QXH451" s="85"/>
      <c r="QXI451" s="85"/>
      <c r="QXJ451" s="85"/>
      <c r="QXK451" s="85"/>
      <c r="QXL451" s="85"/>
      <c r="QXM451" s="85"/>
      <c r="QXN451" s="85"/>
      <c r="QXO451" s="85"/>
      <c r="QXP451" s="85"/>
      <c r="QXQ451" s="85"/>
      <c r="QXR451" s="85"/>
      <c r="QXS451" s="85"/>
      <c r="QXT451" s="85"/>
      <c r="QXU451" s="85"/>
      <c r="QXV451" s="85"/>
      <c r="QXW451" s="85"/>
      <c r="QXX451" s="85"/>
      <c r="QXY451" s="85"/>
      <c r="QXZ451" s="85"/>
      <c r="QYA451" s="85"/>
      <c r="QYB451" s="85"/>
      <c r="QYC451" s="85"/>
      <c r="QYD451" s="85"/>
      <c r="QYE451" s="85"/>
      <c r="QYF451" s="85"/>
      <c r="QYG451" s="85"/>
      <c r="QYH451" s="85"/>
      <c r="QYI451" s="85"/>
      <c r="QYJ451" s="85"/>
      <c r="QYK451" s="85"/>
      <c r="QYL451" s="85"/>
      <c r="QYM451" s="85"/>
      <c r="QYN451" s="85"/>
      <c r="QYO451" s="85"/>
      <c r="QYP451" s="85"/>
      <c r="QYQ451" s="85"/>
      <c r="QYR451" s="85"/>
      <c r="QYS451" s="85"/>
      <c r="QYT451" s="85"/>
      <c r="QYU451" s="85"/>
      <c r="QYV451" s="85"/>
      <c r="QYW451" s="85"/>
      <c r="QYX451" s="85"/>
      <c r="QYY451" s="85"/>
      <c r="QYZ451" s="85"/>
      <c r="QZA451" s="85"/>
      <c r="QZB451" s="85"/>
      <c r="QZC451" s="85"/>
      <c r="QZD451" s="85"/>
      <c r="QZE451" s="85"/>
      <c r="QZF451" s="85"/>
      <c r="QZG451" s="85"/>
      <c r="QZH451" s="85"/>
      <c r="QZI451" s="85"/>
      <c r="QZJ451" s="85"/>
      <c r="QZK451" s="85"/>
      <c r="QZL451" s="85"/>
      <c r="QZM451" s="85"/>
      <c r="QZN451" s="85"/>
      <c r="QZO451" s="85"/>
      <c r="QZP451" s="85"/>
      <c r="QZQ451" s="85"/>
      <c r="QZR451" s="85"/>
      <c r="QZS451" s="85"/>
      <c r="QZT451" s="85"/>
      <c r="QZU451" s="85"/>
      <c r="QZV451" s="85"/>
      <c r="QZW451" s="85"/>
      <c r="QZX451" s="85"/>
      <c r="QZY451" s="85"/>
      <c r="QZZ451" s="85"/>
      <c r="RAA451" s="85"/>
      <c r="RAB451" s="85"/>
      <c r="RAC451" s="85"/>
      <c r="RAD451" s="85"/>
      <c r="RAE451" s="85"/>
      <c r="RAF451" s="85"/>
      <c r="RAG451" s="85"/>
      <c r="RAH451" s="85"/>
      <c r="RAI451" s="85"/>
      <c r="RAJ451" s="85"/>
      <c r="RAK451" s="85"/>
      <c r="RAL451" s="85"/>
      <c r="RAM451" s="85"/>
      <c r="RAN451" s="85"/>
      <c r="RAO451" s="85"/>
      <c r="RAP451" s="85"/>
      <c r="RAQ451" s="85"/>
      <c r="RAR451" s="85"/>
      <c r="RAS451" s="85"/>
      <c r="RAT451" s="85"/>
      <c r="RAU451" s="85"/>
      <c r="RAV451" s="85"/>
      <c r="RAW451" s="85"/>
      <c r="RAX451" s="85"/>
      <c r="RAY451" s="85"/>
      <c r="RAZ451" s="85"/>
      <c r="RBA451" s="85"/>
      <c r="RBB451" s="85"/>
      <c r="RBC451" s="85"/>
      <c r="RBD451" s="85"/>
      <c r="RBE451" s="85"/>
      <c r="RBF451" s="85"/>
      <c r="RBG451" s="85"/>
      <c r="RBH451" s="85"/>
      <c r="RBI451" s="85"/>
      <c r="RBJ451" s="85"/>
      <c r="RBK451" s="85"/>
      <c r="RBL451" s="85"/>
      <c r="RBM451" s="85"/>
      <c r="RBN451" s="85"/>
      <c r="RBO451" s="85"/>
      <c r="RBP451" s="85"/>
      <c r="RBQ451" s="85"/>
      <c r="RBR451" s="85"/>
      <c r="RBS451" s="85"/>
      <c r="RBT451" s="85"/>
      <c r="RBU451" s="85"/>
      <c r="RBV451" s="85"/>
      <c r="RBW451" s="85"/>
      <c r="RBX451" s="85"/>
      <c r="RBY451" s="85"/>
      <c r="RBZ451" s="85"/>
      <c r="RCA451" s="85"/>
      <c r="RCB451" s="85"/>
      <c r="RCC451" s="85"/>
      <c r="RCD451" s="85"/>
      <c r="RCE451" s="85"/>
      <c r="RCF451" s="85"/>
      <c r="RCG451" s="85"/>
      <c r="RCH451" s="85"/>
      <c r="RCI451" s="85"/>
      <c r="RCJ451" s="85"/>
      <c r="RCK451" s="85"/>
      <c r="RCL451" s="85"/>
      <c r="RCM451" s="85"/>
      <c r="RCN451" s="85"/>
      <c r="RCO451" s="85"/>
      <c r="RCP451" s="85"/>
      <c r="RCQ451" s="85"/>
      <c r="RCR451" s="85"/>
      <c r="RCS451" s="85"/>
      <c r="RCT451" s="85"/>
      <c r="RCU451" s="85"/>
      <c r="RCV451" s="85"/>
      <c r="RCW451" s="85"/>
      <c r="RCX451" s="85"/>
      <c r="RCY451" s="85"/>
      <c r="RCZ451" s="85"/>
      <c r="RDA451" s="85"/>
      <c r="RDB451" s="85"/>
      <c r="RDC451" s="85"/>
      <c r="RDD451" s="85"/>
      <c r="RDE451" s="85"/>
      <c r="RDF451" s="85"/>
      <c r="RDG451" s="85"/>
      <c r="RDH451" s="85"/>
      <c r="RDI451" s="85"/>
      <c r="RDJ451" s="85"/>
      <c r="RDK451" s="85"/>
      <c r="RDL451" s="85"/>
      <c r="RDM451" s="85"/>
      <c r="RDN451" s="85"/>
      <c r="RDO451" s="85"/>
      <c r="RDP451" s="85"/>
      <c r="RDQ451" s="85"/>
      <c r="RDR451" s="85"/>
      <c r="RDS451" s="85"/>
      <c r="RDT451" s="85"/>
      <c r="RDU451" s="85"/>
      <c r="RDV451" s="85"/>
      <c r="RDW451" s="85"/>
      <c r="RDX451" s="85"/>
      <c r="RDY451" s="85"/>
      <c r="RDZ451" s="85"/>
      <c r="REA451" s="85"/>
      <c r="REB451" s="85"/>
      <c r="REC451" s="85"/>
      <c r="RED451" s="85"/>
      <c r="REE451" s="85"/>
      <c r="REF451" s="85"/>
      <c r="REG451" s="85"/>
      <c r="REH451" s="85"/>
      <c r="REI451" s="85"/>
      <c r="REJ451" s="85"/>
      <c r="REK451" s="85"/>
      <c r="REL451" s="85"/>
      <c r="REM451" s="85"/>
      <c r="REN451" s="85"/>
      <c r="REO451" s="85"/>
      <c r="REP451" s="85"/>
      <c r="REQ451" s="85"/>
      <c r="RER451" s="85"/>
      <c r="RES451" s="85"/>
      <c r="RET451" s="85"/>
      <c r="REU451" s="85"/>
      <c r="REV451" s="85"/>
      <c r="REW451" s="85"/>
      <c r="REX451" s="85"/>
      <c r="REY451" s="85"/>
      <c r="REZ451" s="85"/>
      <c r="RFA451" s="85"/>
      <c r="RFB451" s="85"/>
      <c r="RFC451" s="85"/>
      <c r="RFD451" s="85"/>
      <c r="RFE451" s="85"/>
      <c r="RFF451" s="85"/>
      <c r="RFG451" s="85"/>
      <c r="RFH451" s="85"/>
      <c r="RFI451" s="85"/>
      <c r="RFJ451" s="85"/>
      <c r="RFK451" s="85"/>
      <c r="RFL451" s="85"/>
      <c r="RFM451" s="85"/>
      <c r="RFN451" s="85"/>
      <c r="RFO451" s="85"/>
      <c r="RFP451" s="85"/>
      <c r="RFQ451" s="85"/>
      <c r="RFR451" s="85"/>
      <c r="RFS451" s="85"/>
      <c r="RFT451" s="85"/>
      <c r="RFU451" s="85"/>
      <c r="RFV451" s="85"/>
      <c r="RFW451" s="85"/>
      <c r="RFX451" s="85"/>
      <c r="RFY451" s="85"/>
      <c r="RFZ451" s="85"/>
      <c r="RGA451" s="85"/>
      <c r="RGB451" s="85"/>
      <c r="RGC451" s="85"/>
      <c r="RGD451" s="85"/>
      <c r="RGE451" s="85"/>
      <c r="RGF451" s="85"/>
      <c r="RGG451" s="85"/>
      <c r="RGH451" s="85"/>
      <c r="RGI451" s="85"/>
      <c r="RGJ451" s="85"/>
      <c r="RGK451" s="85"/>
      <c r="RGL451" s="85"/>
      <c r="RGM451" s="85"/>
      <c r="RGN451" s="85"/>
      <c r="RGO451" s="85"/>
      <c r="RGP451" s="85"/>
      <c r="RGQ451" s="85"/>
      <c r="RGR451" s="85"/>
      <c r="RGS451" s="85"/>
      <c r="RGT451" s="85"/>
      <c r="RGU451" s="85"/>
      <c r="RGV451" s="85"/>
      <c r="RGW451" s="85"/>
      <c r="RGX451" s="85"/>
      <c r="RGY451" s="85"/>
      <c r="RGZ451" s="85"/>
      <c r="RHA451" s="85"/>
      <c r="RHB451" s="85"/>
      <c r="RHC451" s="85"/>
      <c r="RHD451" s="85"/>
      <c r="RHE451" s="85"/>
      <c r="RHF451" s="85"/>
      <c r="RHG451" s="85"/>
      <c r="RHH451" s="85"/>
      <c r="RHI451" s="85"/>
      <c r="RHJ451" s="85"/>
      <c r="RHK451" s="85"/>
      <c r="RHL451" s="85"/>
      <c r="RHM451" s="85"/>
      <c r="RHN451" s="85"/>
      <c r="RHO451" s="85"/>
      <c r="RHP451" s="85"/>
      <c r="RHQ451" s="85"/>
      <c r="RHR451" s="85"/>
      <c r="RHS451" s="85"/>
      <c r="RHT451" s="85"/>
      <c r="RHU451" s="85"/>
      <c r="RHV451" s="85"/>
      <c r="RHW451" s="85"/>
      <c r="RHX451" s="85"/>
      <c r="RHY451" s="85"/>
      <c r="RHZ451" s="85"/>
      <c r="RIA451" s="85"/>
      <c r="RIB451" s="85"/>
      <c r="RIC451" s="85"/>
      <c r="RID451" s="85"/>
      <c r="RIE451" s="85"/>
      <c r="RIF451" s="85"/>
      <c r="RIG451" s="85"/>
      <c r="RIH451" s="85"/>
      <c r="RII451" s="85"/>
      <c r="RIJ451" s="85"/>
      <c r="RIK451" s="85"/>
      <c r="RIL451" s="85"/>
      <c r="RIM451" s="85"/>
      <c r="RIN451" s="85"/>
      <c r="RIO451" s="85"/>
      <c r="RIP451" s="85"/>
      <c r="RIQ451" s="85"/>
      <c r="RIR451" s="85"/>
      <c r="RIS451" s="85"/>
      <c r="RIT451" s="85"/>
      <c r="RIU451" s="85"/>
      <c r="RIV451" s="85"/>
      <c r="RIW451" s="85"/>
      <c r="RIX451" s="85"/>
      <c r="RIY451" s="85"/>
      <c r="RIZ451" s="85"/>
      <c r="RJA451" s="85"/>
      <c r="RJB451" s="85"/>
      <c r="RJC451" s="85"/>
      <c r="RJD451" s="85"/>
      <c r="RJE451" s="85"/>
      <c r="RJF451" s="85"/>
      <c r="RJG451" s="85"/>
      <c r="RJH451" s="85"/>
      <c r="RJI451" s="85"/>
      <c r="RJJ451" s="85"/>
      <c r="RJK451" s="85"/>
      <c r="RJL451" s="85"/>
      <c r="RJM451" s="85"/>
      <c r="RJN451" s="85"/>
      <c r="RJO451" s="85"/>
      <c r="RJP451" s="85"/>
      <c r="RJQ451" s="85"/>
      <c r="RJR451" s="85"/>
      <c r="RJS451" s="85"/>
      <c r="RJT451" s="85"/>
      <c r="RJU451" s="85"/>
      <c r="RJV451" s="85"/>
      <c r="RJW451" s="85"/>
      <c r="RJX451" s="85"/>
      <c r="RJY451" s="85"/>
      <c r="RJZ451" s="85"/>
      <c r="RKA451" s="85"/>
      <c r="RKB451" s="85"/>
      <c r="RKC451" s="85"/>
      <c r="RKD451" s="85"/>
      <c r="RKE451" s="85"/>
      <c r="RKF451" s="85"/>
      <c r="RKG451" s="85"/>
      <c r="RKH451" s="85"/>
      <c r="RKI451" s="85"/>
      <c r="RKJ451" s="85"/>
      <c r="RKK451" s="85"/>
      <c r="RKL451" s="85"/>
      <c r="RKM451" s="85"/>
      <c r="RKN451" s="85"/>
      <c r="RKO451" s="85"/>
      <c r="RKP451" s="85"/>
      <c r="RKQ451" s="85"/>
      <c r="RKR451" s="85"/>
      <c r="RKS451" s="85"/>
      <c r="RKT451" s="85"/>
      <c r="RKU451" s="85"/>
      <c r="RKV451" s="85"/>
      <c r="RKW451" s="85"/>
      <c r="RKX451" s="85"/>
      <c r="RKY451" s="85"/>
      <c r="RKZ451" s="85"/>
      <c r="RLA451" s="85"/>
      <c r="RLB451" s="85"/>
      <c r="RLC451" s="85"/>
      <c r="RLD451" s="85"/>
      <c r="RLE451" s="85"/>
      <c r="RLF451" s="85"/>
      <c r="RLG451" s="85"/>
      <c r="RLH451" s="85"/>
      <c r="RLI451" s="85"/>
      <c r="RLJ451" s="85"/>
      <c r="RLK451" s="85"/>
      <c r="RLL451" s="85"/>
      <c r="RLM451" s="85"/>
      <c r="RLN451" s="85"/>
      <c r="RLO451" s="85"/>
      <c r="RLP451" s="85"/>
      <c r="RLQ451" s="85"/>
      <c r="RLR451" s="85"/>
      <c r="RLS451" s="85"/>
      <c r="RLT451" s="85"/>
      <c r="RLU451" s="85"/>
      <c r="RLV451" s="85"/>
      <c r="RLW451" s="85"/>
      <c r="RLX451" s="85"/>
      <c r="RLY451" s="85"/>
      <c r="RLZ451" s="85"/>
      <c r="RMA451" s="85"/>
      <c r="RMB451" s="85"/>
      <c r="RMC451" s="85"/>
      <c r="RMD451" s="85"/>
      <c r="RME451" s="85"/>
      <c r="RMF451" s="85"/>
      <c r="RMG451" s="85"/>
      <c r="RMH451" s="85"/>
      <c r="RMI451" s="85"/>
      <c r="RMJ451" s="85"/>
      <c r="RMK451" s="85"/>
      <c r="RML451" s="85"/>
      <c r="RMM451" s="85"/>
      <c r="RMN451" s="85"/>
      <c r="RMO451" s="85"/>
      <c r="RMP451" s="85"/>
      <c r="RMQ451" s="85"/>
      <c r="RMR451" s="85"/>
      <c r="RMS451" s="85"/>
      <c r="RMT451" s="85"/>
      <c r="RMU451" s="85"/>
      <c r="RMV451" s="85"/>
      <c r="RMW451" s="85"/>
      <c r="RMX451" s="85"/>
      <c r="RMY451" s="85"/>
      <c r="RMZ451" s="85"/>
      <c r="RNA451" s="85"/>
      <c r="RNB451" s="85"/>
      <c r="RNC451" s="85"/>
      <c r="RND451" s="85"/>
      <c r="RNE451" s="85"/>
      <c r="RNF451" s="85"/>
      <c r="RNG451" s="85"/>
      <c r="RNH451" s="85"/>
      <c r="RNI451" s="85"/>
      <c r="RNJ451" s="85"/>
      <c r="RNK451" s="85"/>
      <c r="RNL451" s="85"/>
      <c r="RNM451" s="85"/>
      <c r="RNN451" s="85"/>
      <c r="RNO451" s="85"/>
      <c r="RNP451" s="85"/>
      <c r="RNQ451" s="85"/>
      <c r="RNR451" s="85"/>
      <c r="RNS451" s="85"/>
      <c r="RNT451" s="85"/>
      <c r="RNU451" s="85"/>
      <c r="RNV451" s="85"/>
      <c r="RNW451" s="85"/>
      <c r="RNX451" s="85"/>
      <c r="RNY451" s="85"/>
      <c r="RNZ451" s="85"/>
      <c r="ROA451" s="85"/>
      <c r="ROB451" s="85"/>
      <c r="ROC451" s="85"/>
      <c r="ROD451" s="85"/>
      <c r="ROE451" s="85"/>
      <c r="ROF451" s="85"/>
      <c r="ROG451" s="85"/>
      <c r="ROH451" s="85"/>
      <c r="ROI451" s="85"/>
      <c r="ROJ451" s="85"/>
      <c r="ROK451" s="85"/>
      <c r="ROL451" s="85"/>
      <c r="ROM451" s="85"/>
      <c r="RON451" s="85"/>
      <c r="ROO451" s="85"/>
      <c r="ROP451" s="85"/>
      <c r="ROQ451" s="85"/>
      <c r="ROR451" s="85"/>
      <c r="ROS451" s="85"/>
      <c r="ROT451" s="85"/>
      <c r="ROU451" s="85"/>
      <c r="ROV451" s="85"/>
      <c r="ROW451" s="85"/>
      <c r="ROX451" s="85"/>
      <c r="ROY451" s="85"/>
      <c r="ROZ451" s="85"/>
      <c r="RPA451" s="85"/>
      <c r="RPB451" s="85"/>
      <c r="RPC451" s="85"/>
      <c r="RPD451" s="85"/>
      <c r="RPE451" s="85"/>
      <c r="RPF451" s="85"/>
      <c r="RPG451" s="85"/>
      <c r="RPH451" s="85"/>
      <c r="RPI451" s="85"/>
      <c r="RPJ451" s="85"/>
      <c r="RPK451" s="85"/>
      <c r="RPL451" s="85"/>
      <c r="RPM451" s="85"/>
      <c r="RPN451" s="85"/>
      <c r="RPO451" s="85"/>
      <c r="RPP451" s="85"/>
      <c r="RPQ451" s="85"/>
      <c r="RPR451" s="85"/>
      <c r="RPS451" s="85"/>
      <c r="RPT451" s="85"/>
      <c r="RPU451" s="85"/>
      <c r="RPV451" s="85"/>
      <c r="RPW451" s="85"/>
      <c r="RPX451" s="85"/>
      <c r="RPY451" s="85"/>
      <c r="RPZ451" s="85"/>
      <c r="RQA451" s="85"/>
      <c r="RQB451" s="85"/>
      <c r="RQC451" s="85"/>
      <c r="RQD451" s="85"/>
      <c r="RQE451" s="85"/>
      <c r="RQF451" s="85"/>
      <c r="RQG451" s="85"/>
      <c r="RQH451" s="85"/>
      <c r="RQI451" s="85"/>
      <c r="RQJ451" s="85"/>
      <c r="RQK451" s="85"/>
      <c r="RQL451" s="85"/>
      <c r="RQM451" s="85"/>
      <c r="RQN451" s="85"/>
      <c r="RQO451" s="85"/>
      <c r="RQP451" s="85"/>
      <c r="RQQ451" s="85"/>
      <c r="RQR451" s="85"/>
      <c r="RQS451" s="85"/>
      <c r="RQT451" s="85"/>
      <c r="RQU451" s="85"/>
      <c r="RQV451" s="85"/>
      <c r="RQW451" s="85"/>
      <c r="RQX451" s="85"/>
      <c r="RQY451" s="85"/>
      <c r="RQZ451" s="85"/>
      <c r="RRA451" s="85"/>
      <c r="RRB451" s="85"/>
      <c r="RRC451" s="85"/>
      <c r="RRD451" s="85"/>
      <c r="RRE451" s="85"/>
      <c r="RRF451" s="85"/>
      <c r="RRG451" s="85"/>
      <c r="RRH451" s="85"/>
      <c r="RRI451" s="85"/>
      <c r="RRJ451" s="85"/>
      <c r="RRK451" s="85"/>
      <c r="RRL451" s="85"/>
      <c r="RRM451" s="85"/>
      <c r="RRN451" s="85"/>
      <c r="RRO451" s="85"/>
      <c r="RRP451" s="85"/>
      <c r="RRQ451" s="85"/>
      <c r="RRR451" s="85"/>
      <c r="RRS451" s="85"/>
      <c r="RRT451" s="85"/>
      <c r="RRU451" s="85"/>
      <c r="RRV451" s="85"/>
      <c r="RRW451" s="85"/>
      <c r="RRX451" s="85"/>
      <c r="RRY451" s="85"/>
      <c r="RRZ451" s="85"/>
      <c r="RSA451" s="85"/>
      <c r="RSB451" s="85"/>
      <c r="RSC451" s="85"/>
      <c r="RSD451" s="85"/>
      <c r="RSE451" s="85"/>
      <c r="RSF451" s="85"/>
      <c r="RSG451" s="85"/>
      <c r="RSH451" s="85"/>
      <c r="RSI451" s="85"/>
      <c r="RSJ451" s="85"/>
      <c r="RSK451" s="85"/>
      <c r="RSL451" s="85"/>
      <c r="RSM451" s="85"/>
      <c r="RSN451" s="85"/>
      <c r="RSO451" s="85"/>
      <c r="RSP451" s="85"/>
      <c r="RSQ451" s="85"/>
      <c r="RSR451" s="85"/>
      <c r="RSS451" s="85"/>
      <c r="RST451" s="85"/>
      <c r="RSU451" s="85"/>
      <c r="RSV451" s="85"/>
      <c r="RSW451" s="85"/>
      <c r="RSX451" s="85"/>
      <c r="RSY451" s="85"/>
      <c r="RSZ451" s="85"/>
      <c r="RTA451" s="85"/>
      <c r="RTB451" s="85"/>
      <c r="RTC451" s="85"/>
      <c r="RTD451" s="85"/>
      <c r="RTE451" s="85"/>
      <c r="RTF451" s="85"/>
      <c r="RTG451" s="85"/>
      <c r="RTH451" s="85"/>
      <c r="RTI451" s="85"/>
      <c r="RTJ451" s="85"/>
      <c r="RTK451" s="85"/>
      <c r="RTL451" s="85"/>
      <c r="RTM451" s="85"/>
      <c r="RTN451" s="85"/>
      <c r="RTO451" s="85"/>
      <c r="RTP451" s="85"/>
      <c r="RTQ451" s="85"/>
      <c r="RTR451" s="85"/>
      <c r="RTS451" s="85"/>
      <c r="RTT451" s="85"/>
      <c r="RTU451" s="85"/>
      <c r="RTV451" s="85"/>
      <c r="RTW451" s="85"/>
      <c r="RTX451" s="85"/>
      <c r="RTY451" s="85"/>
      <c r="RTZ451" s="85"/>
      <c r="RUA451" s="85"/>
      <c r="RUB451" s="85"/>
      <c r="RUC451" s="85"/>
      <c r="RUD451" s="85"/>
      <c r="RUE451" s="85"/>
      <c r="RUF451" s="85"/>
      <c r="RUG451" s="85"/>
      <c r="RUH451" s="85"/>
      <c r="RUI451" s="85"/>
      <c r="RUJ451" s="85"/>
      <c r="RUK451" s="85"/>
      <c r="RUL451" s="85"/>
      <c r="RUM451" s="85"/>
      <c r="RUN451" s="85"/>
      <c r="RUO451" s="85"/>
      <c r="RUP451" s="85"/>
      <c r="RUQ451" s="85"/>
      <c r="RUR451" s="85"/>
      <c r="RUS451" s="85"/>
      <c r="RUT451" s="85"/>
      <c r="RUU451" s="85"/>
      <c r="RUV451" s="85"/>
      <c r="RUW451" s="85"/>
      <c r="RUX451" s="85"/>
      <c r="RUY451" s="85"/>
      <c r="RUZ451" s="85"/>
      <c r="RVA451" s="85"/>
      <c r="RVB451" s="85"/>
      <c r="RVC451" s="85"/>
      <c r="RVD451" s="85"/>
      <c r="RVE451" s="85"/>
      <c r="RVF451" s="85"/>
      <c r="RVG451" s="85"/>
      <c r="RVH451" s="85"/>
      <c r="RVI451" s="85"/>
      <c r="RVJ451" s="85"/>
      <c r="RVK451" s="85"/>
      <c r="RVL451" s="85"/>
      <c r="RVM451" s="85"/>
      <c r="RVN451" s="85"/>
      <c r="RVO451" s="85"/>
      <c r="RVP451" s="85"/>
      <c r="RVQ451" s="85"/>
      <c r="RVR451" s="85"/>
      <c r="RVS451" s="85"/>
      <c r="RVT451" s="85"/>
      <c r="RVU451" s="85"/>
      <c r="RVV451" s="85"/>
      <c r="RVW451" s="85"/>
      <c r="RVX451" s="85"/>
      <c r="RVY451" s="85"/>
      <c r="RVZ451" s="85"/>
      <c r="RWA451" s="85"/>
      <c r="RWB451" s="85"/>
      <c r="RWC451" s="85"/>
      <c r="RWD451" s="85"/>
      <c r="RWE451" s="85"/>
      <c r="RWF451" s="85"/>
      <c r="RWG451" s="85"/>
      <c r="RWH451" s="85"/>
      <c r="RWI451" s="85"/>
      <c r="RWJ451" s="85"/>
      <c r="RWK451" s="85"/>
      <c r="RWL451" s="85"/>
      <c r="RWM451" s="85"/>
      <c r="RWN451" s="85"/>
      <c r="RWO451" s="85"/>
      <c r="RWP451" s="85"/>
      <c r="RWQ451" s="85"/>
      <c r="RWR451" s="85"/>
      <c r="RWS451" s="85"/>
      <c r="RWT451" s="85"/>
      <c r="RWU451" s="85"/>
      <c r="RWV451" s="85"/>
      <c r="RWW451" s="85"/>
      <c r="RWX451" s="85"/>
      <c r="RWY451" s="85"/>
      <c r="RWZ451" s="85"/>
      <c r="RXA451" s="85"/>
      <c r="RXB451" s="85"/>
      <c r="RXC451" s="85"/>
      <c r="RXD451" s="85"/>
      <c r="RXE451" s="85"/>
      <c r="RXF451" s="85"/>
      <c r="RXG451" s="85"/>
      <c r="RXH451" s="85"/>
      <c r="RXI451" s="85"/>
      <c r="RXJ451" s="85"/>
      <c r="RXK451" s="85"/>
      <c r="RXL451" s="85"/>
      <c r="RXM451" s="85"/>
      <c r="RXN451" s="85"/>
      <c r="RXO451" s="85"/>
      <c r="RXP451" s="85"/>
      <c r="RXQ451" s="85"/>
      <c r="RXR451" s="85"/>
      <c r="RXS451" s="85"/>
      <c r="RXT451" s="85"/>
      <c r="RXU451" s="85"/>
      <c r="RXV451" s="85"/>
      <c r="RXW451" s="85"/>
      <c r="RXX451" s="85"/>
      <c r="RXY451" s="85"/>
      <c r="RXZ451" s="85"/>
      <c r="RYA451" s="85"/>
      <c r="RYB451" s="85"/>
      <c r="RYC451" s="85"/>
      <c r="RYD451" s="85"/>
      <c r="RYE451" s="85"/>
      <c r="RYF451" s="85"/>
      <c r="RYG451" s="85"/>
      <c r="RYH451" s="85"/>
      <c r="RYI451" s="85"/>
      <c r="RYJ451" s="85"/>
      <c r="RYK451" s="85"/>
      <c r="RYL451" s="85"/>
      <c r="RYM451" s="85"/>
      <c r="RYN451" s="85"/>
      <c r="RYO451" s="85"/>
      <c r="RYP451" s="85"/>
      <c r="RYQ451" s="85"/>
      <c r="RYR451" s="85"/>
      <c r="RYS451" s="85"/>
      <c r="RYT451" s="85"/>
      <c r="RYU451" s="85"/>
      <c r="RYV451" s="85"/>
      <c r="RYW451" s="85"/>
      <c r="RYX451" s="85"/>
      <c r="RYY451" s="85"/>
      <c r="RYZ451" s="85"/>
      <c r="RZA451" s="85"/>
      <c r="RZB451" s="85"/>
      <c r="RZC451" s="85"/>
      <c r="RZD451" s="85"/>
      <c r="RZE451" s="85"/>
      <c r="RZF451" s="85"/>
      <c r="RZG451" s="85"/>
      <c r="RZH451" s="85"/>
      <c r="RZI451" s="85"/>
      <c r="RZJ451" s="85"/>
      <c r="RZK451" s="85"/>
      <c r="RZL451" s="85"/>
      <c r="RZM451" s="85"/>
      <c r="RZN451" s="85"/>
      <c r="RZO451" s="85"/>
      <c r="RZP451" s="85"/>
      <c r="RZQ451" s="85"/>
      <c r="RZR451" s="85"/>
      <c r="RZS451" s="85"/>
      <c r="RZT451" s="85"/>
      <c r="RZU451" s="85"/>
      <c r="RZV451" s="85"/>
      <c r="RZW451" s="85"/>
      <c r="RZX451" s="85"/>
      <c r="RZY451" s="85"/>
      <c r="RZZ451" s="85"/>
      <c r="SAA451" s="85"/>
      <c r="SAB451" s="85"/>
      <c r="SAC451" s="85"/>
      <c r="SAD451" s="85"/>
      <c r="SAE451" s="85"/>
      <c r="SAF451" s="85"/>
      <c r="SAG451" s="85"/>
      <c r="SAH451" s="85"/>
      <c r="SAI451" s="85"/>
      <c r="SAJ451" s="85"/>
      <c r="SAK451" s="85"/>
      <c r="SAL451" s="85"/>
      <c r="SAM451" s="85"/>
      <c r="SAN451" s="85"/>
      <c r="SAO451" s="85"/>
      <c r="SAP451" s="85"/>
      <c r="SAQ451" s="85"/>
      <c r="SAR451" s="85"/>
      <c r="SAS451" s="85"/>
      <c r="SAT451" s="85"/>
      <c r="SAU451" s="85"/>
      <c r="SAV451" s="85"/>
      <c r="SAW451" s="85"/>
      <c r="SAX451" s="85"/>
      <c r="SAY451" s="85"/>
      <c r="SAZ451" s="85"/>
      <c r="SBA451" s="85"/>
      <c r="SBB451" s="85"/>
      <c r="SBC451" s="85"/>
      <c r="SBD451" s="85"/>
      <c r="SBE451" s="85"/>
      <c r="SBF451" s="85"/>
      <c r="SBG451" s="85"/>
      <c r="SBH451" s="85"/>
      <c r="SBI451" s="85"/>
      <c r="SBJ451" s="85"/>
      <c r="SBK451" s="85"/>
      <c r="SBL451" s="85"/>
      <c r="SBM451" s="85"/>
      <c r="SBN451" s="85"/>
      <c r="SBO451" s="85"/>
      <c r="SBP451" s="85"/>
      <c r="SBQ451" s="85"/>
      <c r="SBR451" s="85"/>
      <c r="SBS451" s="85"/>
      <c r="SBT451" s="85"/>
      <c r="SBU451" s="85"/>
      <c r="SBV451" s="85"/>
      <c r="SBW451" s="85"/>
      <c r="SBX451" s="85"/>
      <c r="SBY451" s="85"/>
      <c r="SBZ451" s="85"/>
      <c r="SCA451" s="85"/>
      <c r="SCB451" s="85"/>
      <c r="SCC451" s="85"/>
      <c r="SCD451" s="85"/>
      <c r="SCE451" s="85"/>
      <c r="SCF451" s="85"/>
      <c r="SCG451" s="85"/>
      <c r="SCH451" s="85"/>
      <c r="SCI451" s="85"/>
      <c r="SCJ451" s="85"/>
      <c r="SCK451" s="85"/>
      <c r="SCL451" s="85"/>
      <c r="SCM451" s="85"/>
      <c r="SCN451" s="85"/>
      <c r="SCO451" s="85"/>
      <c r="SCP451" s="85"/>
      <c r="SCQ451" s="85"/>
      <c r="SCR451" s="85"/>
      <c r="SCS451" s="85"/>
      <c r="SCT451" s="85"/>
      <c r="SCU451" s="85"/>
      <c r="SCV451" s="85"/>
      <c r="SCW451" s="85"/>
      <c r="SCX451" s="85"/>
      <c r="SCY451" s="85"/>
      <c r="SCZ451" s="85"/>
      <c r="SDA451" s="85"/>
      <c r="SDB451" s="85"/>
      <c r="SDC451" s="85"/>
      <c r="SDD451" s="85"/>
      <c r="SDE451" s="85"/>
      <c r="SDF451" s="85"/>
      <c r="SDG451" s="85"/>
      <c r="SDH451" s="85"/>
      <c r="SDI451" s="85"/>
      <c r="SDJ451" s="85"/>
      <c r="SDK451" s="85"/>
      <c r="SDL451" s="85"/>
      <c r="SDM451" s="85"/>
      <c r="SDN451" s="85"/>
      <c r="SDO451" s="85"/>
      <c r="SDP451" s="85"/>
      <c r="SDQ451" s="85"/>
      <c r="SDR451" s="85"/>
      <c r="SDS451" s="85"/>
      <c r="SDT451" s="85"/>
      <c r="SDU451" s="85"/>
      <c r="SDV451" s="85"/>
      <c r="SDW451" s="85"/>
      <c r="SDX451" s="85"/>
      <c r="SDY451" s="85"/>
      <c r="SDZ451" s="85"/>
      <c r="SEA451" s="85"/>
      <c r="SEB451" s="85"/>
      <c r="SEC451" s="85"/>
      <c r="SED451" s="85"/>
      <c r="SEE451" s="85"/>
      <c r="SEF451" s="85"/>
      <c r="SEG451" s="85"/>
      <c r="SEH451" s="85"/>
      <c r="SEI451" s="85"/>
      <c r="SEJ451" s="85"/>
      <c r="SEK451" s="85"/>
      <c r="SEL451" s="85"/>
      <c r="SEM451" s="85"/>
      <c r="SEN451" s="85"/>
      <c r="SEO451" s="85"/>
      <c r="SEP451" s="85"/>
      <c r="SEQ451" s="85"/>
      <c r="SER451" s="85"/>
      <c r="SES451" s="85"/>
      <c r="SET451" s="85"/>
      <c r="SEU451" s="85"/>
      <c r="SEV451" s="85"/>
      <c r="SEW451" s="85"/>
      <c r="SEX451" s="85"/>
      <c r="SEY451" s="85"/>
      <c r="SEZ451" s="85"/>
      <c r="SFA451" s="85"/>
      <c r="SFB451" s="85"/>
      <c r="SFC451" s="85"/>
      <c r="SFD451" s="85"/>
      <c r="SFE451" s="85"/>
      <c r="SFF451" s="85"/>
      <c r="SFG451" s="85"/>
      <c r="SFH451" s="85"/>
      <c r="SFI451" s="85"/>
      <c r="SFJ451" s="85"/>
      <c r="SFK451" s="85"/>
      <c r="SFL451" s="85"/>
      <c r="SFM451" s="85"/>
      <c r="SFN451" s="85"/>
      <c r="SFO451" s="85"/>
      <c r="SFP451" s="85"/>
      <c r="SFQ451" s="85"/>
      <c r="SFR451" s="85"/>
      <c r="SFS451" s="85"/>
      <c r="SFT451" s="85"/>
      <c r="SFU451" s="85"/>
      <c r="SFV451" s="85"/>
      <c r="SFW451" s="85"/>
      <c r="SFX451" s="85"/>
      <c r="SFY451" s="85"/>
      <c r="SFZ451" s="85"/>
      <c r="SGA451" s="85"/>
      <c r="SGB451" s="85"/>
      <c r="SGC451" s="85"/>
      <c r="SGD451" s="85"/>
      <c r="SGE451" s="85"/>
      <c r="SGF451" s="85"/>
      <c r="SGG451" s="85"/>
      <c r="SGH451" s="85"/>
      <c r="SGI451" s="85"/>
      <c r="SGJ451" s="85"/>
      <c r="SGK451" s="85"/>
      <c r="SGL451" s="85"/>
      <c r="SGM451" s="85"/>
      <c r="SGN451" s="85"/>
      <c r="SGO451" s="85"/>
      <c r="SGP451" s="85"/>
      <c r="SGQ451" s="85"/>
      <c r="SGR451" s="85"/>
      <c r="SGS451" s="85"/>
      <c r="SGT451" s="85"/>
      <c r="SGU451" s="85"/>
      <c r="SGV451" s="85"/>
      <c r="SGW451" s="85"/>
      <c r="SGX451" s="85"/>
      <c r="SGY451" s="85"/>
      <c r="SGZ451" s="85"/>
      <c r="SHA451" s="85"/>
      <c r="SHB451" s="85"/>
      <c r="SHC451" s="85"/>
      <c r="SHD451" s="85"/>
      <c r="SHE451" s="85"/>
      <c r="SHF451" s="85"/>
      <c r="SHG451" s="85"/>
      <c r="SHH451" s="85"/>
      <c r="SHI451" s="85"/>
      <c r="SHJ451" s="85"/>
      <c r="SHK451" s="85"/>
      <c r="SHL451" s="85"/>
      <c r="SHM451" s="85"/>
      <c r="SHN451" s="85"/>
      <c r="SHO451" s="85"/>
      <c r="SHP451" s="85"/>
      <c r="SHQ451" s="85"/>
      <c r="SHR451" s="85"/>
      <c r="SHS451" s="85"/>
      <c r="SHT451" s="85"/>
      <c r="SHU451" s="85"/>
      <c r="SHV451" s="85"/>
      <c r="SHW451" s="85"/>
      <c r="SHX451" s="85"/>
      <c r="SHY451" s="85"/>
      <c r="SHZ451" s="85"/>
      <c r="SIA451" s="85"/>
      <c r="SIB451" s="85"/>
      <c r="SIC451" s="85"/>
      <c r="SID451" s="85"/>
      <c r="SIE451" s="85"/>
      <c r="SIF451" s="85"/>
      <c r="SIG451" s="85"/>
      <c r="SIH451" s="85"/>
      <c r="SII451" s="85"/>
      <c r="SIJ451" s="85"/>
      <c r="SIK451" s="85"/>
      <c r="SIL451" s="85"/>
      <c r="SIM451" s="85"/>
      <c r="SIN451" s="85"/>
      <c r="SIO451" s="85"/>
      <c r="SIP451" s="85"/>
      <c r="SIQ451" s="85"/>
      <c r="SIR451" s="85"/>
      <c r="SIS451" s="85"/>
      <c r="SIT451" s="85"/>
      <c r="SIU451" s="85"/>
      <c r="SIV451" s="85"/>
      <c r="SIW451" s="85"/>
      <c r="SIX451" s="85"/>
      <c r="SIY451" s="85"/>
      <c r="SIZ451" s="85"/>
      <c r="SJA451" s="85"/>
      <c r="SJB451" s="85"/>
      <c r="SJC451" s="85"/>
      <c r="SJD451" s="85"/>
      <c r="SJE451" s="85"/>
      <c r="SJF451" s="85"/>
      <c r="SJG451" s="85"/>
      <c r="SJH451" s="85"/>
      <c r="SJI451" s="85"/>
      <c r="SJJ451" s="85"/>
      <c r="SJK451" s="85"/>
      <c r="SJL451" s="85"/>
      <c r="SJM451" s="85"/>
      <c r="SJN451" s="85"/>
      <c r="SJO451" s="85"/>
      <c r="SJP451" s="85"/>
      <c r="SJQ451" s="85"/>
      <c r="SJR451" s="85"/>
      <c r="SJS451" s="85"/>
      <c r="SJT451" s="85"/>
      <c r="SJU451" s="85"/>
      <c r="SJV451" s="85"/>
      <c r="SJW451" s="85"/>
      <c r="SJX451" s="85"/>
      <c r="SJY451" s="85"/>
      <c r="SJZ451" s="85"/>
      <c r="SKA451" s="85"/>
      <c r="SKB451" s="85"/>
      <c r="SKC451" s="85"/>
      <c r="SKD451" s="85"/>
      <c r="SKE451" s="85"/>
      <c r="SKF451" s="85"/>
      <c r="SKG451" s="85"/>
      <c r="SKH451" s="85"/>
      <c r="SKI451" s="85"/>
      <c r="SKJ451" s="85"/>
      <c r="SKK451" s="85"/>
      <c r="SKL451" s="85"/>
      <c r="SKM451" s="85"/>
      <c r="SKN451" s="85"/>
      <c r="SKO451" s="85"/>
      <c r="SKP451" s="85"/>
      <c r="SKQ451" s="85"/>
      <c r="SKR451" s="85"/>
      <c r="SKS451" s="85"/>
      <c r="SKT451" s="85"/>
      <c r="SKU451" s="85"/>
      <c r="SKV451" s="85"/>
      <c r="SKW451" s="85"/>
      <c r="SKX451" s="85"/>
      <c r="SKY451" s="85"/>
      <c r="SKZ451" s="85"/>
      <c r="SLA451" s="85"/>
      <c r="SLB451" s="85"/>
      <c r="SLC451" s="85"/>
      <c r="SLD451" s="85"/>
      <c r="SLE451" s="85"/>
      <c r="SLF451" s="85"/>
      <c r="SLG451" s="85"/>
      <c r="SLH451" s="85"/>
      <c r="SLI451" s="85"/>
      <c r="SLJ451" s="85"/>
      <c r="SLK451" s="85"/>
      <c r="SLL451" s="85"/>
      <c r="SLM451" s="85"/>
      <c r="SLN451" s="85"/>
      <c r="SLO451" s="85"/>
      <c r="SLP451" s="85"/>
      <c r="SLQ451" s="85"/>
      <c r="SLR451" s="85"/>
      <c r="SLS451" s="85"/>
      <c r="SLT451" s="85"/>
      <c r="SLU451" s="85"/>
      <c r="SLV451" s="85"/>
      <c r="SLW451" s="85"/>
      <c r="SLX451" s="85"/>
      <c r="SLY451" s="85"/>
      <c r="SLZ451" s="85"/>
      <c r="SMA451" s="85"/>
      <c r="SMB451" s="85"/>
      <c r="SMC451" s="85"/>
      <c r="SMD451" s="85"/>
      <c r="SME451" s="85"/>
      <c r="SMF451" s="85"/>
      <c r="SMG451" s="85"/>
      <c r="SMH451" s="85"/>
      <c r="SMI451" s="85"/>
      <c r="SMJ451" s="85"/>
      <c r="SMK451" s="85"/>
      <c r="SML451" s="85"/>
      <c r="SMM451" s="85"/>
      <c r="SMN451" s="85"/>
      <c r="SMO451" s="85"/>
      <c r="SMP451" s="85"/>
      <c r="SMQ451" s="85"/>
      <c r="SMR451" s="85"/>
      <c r="SMS451" s="85"/>
      <c r="SMT451" s="85"/>
      <c r="SMU451" s="85"/>
      <c r="SMV451" s="85"/>
      <c r="SMW451" s="85"/>
      <c r="SMX451" s="85"/>
      <c r="SMY451" s="85"/>
      <c r="SMZ451" s="85"/>
      <c r="SNA451" s="85"/>
      <c r="SNB451" s="85"/>
      <c r="SNC451" s="85"/>
      <c r="SND451" s="85"/>
      <c r="SNE451" s="85"/>
      <c r="SNF451" s="85"/>
      <c r="SNG451" s="85"/>
      <c r="SNH451" s="85"/>
      <c r="SNI451" s="85"/>
      <c r="SNJ451" s="85"/>
      <c r="SNK451" s="85"/>
      <c r="SNL451" s="85"/>
      <c r="SNM451" s="85"/>
      <c r="SNN451" s="85"/>
      <c r="SNO451" s="85"/>
      <c r="SNP451" s="85"/>
      <c r="SNQ451" s="85"/>
      <c r="SNR451" s="85"/>
      <c r="SNS451" s="85"/>
      <c r="SNT451" s="85"/>
      <c r="SNU451" s="85"/>
      <c r="SNV451" s="85"/>
      <c r="SNW451" s="85"/>
      <c r="SNX451" s="85"/>
      <c r="SNY451" s="85"/>
      <c r="SNZ451" s="85"/>
      <c r="SOA451" s="85"/>
      <c r="SOB451" s="85"/>
      <c r="SOC451" s="85"/>
      <c r="SOD451" s="85"/>
      <c r="SOE451" s="85"/>
      <c r="SOF451" s="85"/>
      <c r="SOG451" s="85"/>
      <c r="SOH451" s="85"/>
      <c r="SOI451" s="85"/>
      <c r="SOJ451" s="85"/>
      <c r="SOK451" s="85"/>
      <c r="SOL451" s="85"/>
      <c r="SOM451" s="85"/>
      <c r="SON451" s="85"/>
      <c r="SOO451" s="85"/>
      <c r="SOP451" s="85"/>
      <c r="SOQ451" s="85"/>
      <c r="SOR451" s="85"/>
      <c r="SOS451" s="85"/>
      <c r="SOT451" s="85"/>
      <c r="SOU451" s="85"/>
      <c r="SOV451" s="85"/>
      <c r="SOW451" s="85"/>
      <c r="SOX451" s="85"/>
      <c r="SOY451" s="85"/>
      <c r="SOZ451" s="85"/>
      <c r="SPA451" s="85"/>
      <c r="SPB451" s="85"/>
      <c r="SPC451" s="85"/>
      <c r="SPD451" s="85"/>
      <c r="SPE451" s="85"/>
      <c r="SPF451" s="85"/>
      <c r="SPG451" s="85"/>
      <c r="SPH451" s="85"/>
      <c r="SPI451" s="85"/>
      <c r="SPJ451" s="85"/>
      <c r="SPK451" s="85"/>
      <c r="SPL451" s="85"/>
      <c r="SPM451" s="85"/>
      <c r="SPN451" s="85"/>
      <c r="SPO451" s="85"/>
      <c r="SPP451" s="85"/>
      <c r="SPQ451" s="85"/>
      <c r="SPR451" s="85"/>
      <c r="SPS451" s="85"/>
      <c r="SPT451" s="85"/>
      <c r="SPU451" s="85"/>
      <c r="SPV451" s="85"/>
      <c r="SPW451" s="85"/>
      <c r="SPX451" s="85"/>
      <c r="SPY451" s="85"/>
      <c r="SPZ451" s="85"/>
      <c r="SQA451" s="85"/>
      <c r="SQB451" s="85"/>
      <c r="SQC451" s="85"/>
      <c r="SQD451" s="85"/>
      <c r="SQE451" s="85"/>
      <c r="SQF451" s="85"/>
      <c r="SQG451" s="85"/>
      <c r="SQH451" s="85"/>
      <c r="SQI451" s="85"/>
      <c r="SQJ451" s="85"/>
      <c r="SQK451" s="85"/>
      <c r="SQL451" s="85"/>
      <c r="SQM451" s="85"/>
      <c r="SQN451" s="85"/>
      <c r="SQO451" s="85"/>
      <c r="SQP451" s="85"/>
      <c r="SQQ451" s="85"/>
      <c r="SQR451" s="85"/>
      <c r="SQS451" s="85"/>
      <c r="SQT451" s="85"/>
      <c r="SQU451" s="85"/>
      <c r="SQV451" s="85"/>
      <c r="SQW451" s="85"/>
      <c r="SQX451" s="85"/>
      <c r="SQY451" s="85"/>
      <c r="SQZ451" s="85"/>
      <c r="SRA451" s="85"/>
      <c r="SRB451" s="85"/>
      <c r="SRC451" s="85"/>
      <c r="SRD451" s="85"/>
      <c r="SRE451" s="85"/>
      <c r="SRF451" s="85"/>
      <c r="SRG451" s="85"/>
      <c r="SRH451" s="85"/>
      <c r="SRI451" s="85"/>
      <c r="SRJ451" s="85"/>
      <c r="SRK451" s="85"/>
      <c r="SRL451" s="85"/>
      <c r="SRM451" s="85"/>
      <c r="SRN451" s="85"/>
      <c r="SRO451" s="85"/>
      <c r="SRP451" s="85"/>
      <c r="SRQ451" s="85"/>
      <c r="SRR451" s="85"/>
      <c r="SRS451" s="85"/>
      <c r="SRT451" s="85"/>
      <c r="SRU451" s="85"/>
      <c r="SRV451" s="85"/>
      <c r="SRW451" s="85"/>
      <c r="SRX451" s="85"/>
      <c r="SRY451" s="85"/>
      <c r="SRZ451" s="85"/>
      <c r="SSA451" s="85"/>
      <c r="SSB451" s="85"/>
      <c r="SSC451" s="85"/>
      <c r="SSD451" s="85"/>
      <c r="SSE451" s="85"/>
      <c r="SSF451" s="85"/>
      <c r="SSG451" s="85"/>
      <c r="SSH451" s="85"/>
      <c r="SSI451" s="85"/>
      <c r="SSJ451" s="85"/>
      <c r="SSK451" s="85"/>
      <c r="SSL451" s="85"/>
      <c r="SSM451" s="85"/>
      <c r="SSN451" s="85"/>
      <c r="SSO451" s="85"/>
      <c r="SSP451" s="85"/>
      <c r="SSQ451" s="85"/>
      <c r="SSR451" s="85"/>
      <c r="SSS451" s="85"/>
      <c r="SST451" s="85"/>
      <c r="SSU451" s="85"/>
      <c r="SSV451" s="85"/>
      <c r="SSW451" s="85"/>
      <c r="SSX451" s="85"/>
      <c r="SSY451" s="85"/>
      <c r="SSZ451" s="85"/>
      <c r="STA451" s="85"/>
      <c r="STB451" s="85"/>
      <c r="STC451" s="85"/>
      <c r="STD451" s="85"/>
      <c r="STE451" s="85"/>
      <c r="STF451" s="85"/>
      <c r="STG451" s="85"/>
      <c r="STH451" s="85"/>
      <c r="STI451" s="85"/>
      <c r="STJ451" s="85"/>
      <c r="STK451" s="85"/>
      <c r="STL451" s="85"/>
      <c r="STM451" s="85"/>
      <c r="STN451" s="85"/>
      <c r="STO451" s="85"/>
      <c r="STP451" s="85"/>
      <c r="STQ451" s="85"/>
      <c r="STR451" s="85"/>
      <c r="STS451" s="85"/>
      <c r="STT451" s="85"/>
      <c r="STU451" s="85"/>
      <c r="STV451" s="85"/>
      <c r="STW451" s="85"/>
      <c r="STX451" s="85"/>
      <c r="STY451" s="85"/>
      <c r="STZ451" s="85"/>
      <c r="SUA451" s="85"/>
      <c r="SUB451" s="85"/>
      <c r="SUC451" s="85"/>
      <c r="SUD451" s="85"/>
      <c r="SUE451" s="85"/>
      <c r="SUF451" s="85"/>
      <c r="SUG451" s="85"/>
      <c r="SUH451" s="85"/>
      <c r="SUI451" s="85"/>
      <c r="SUJ451" s="85"/>
      <c r="SUK451" s="85"/>
      <c r="SUL451" s="85"/>
      <c r="SUM451" s="85"/>
      <c r="SUN451" s="85"/>
      <c r="SUO451" s="85"/>
      <c r="SUP451" s="85"/>
      <c r="SUQ451" s="85"/>
      <c r="SUR451" s="85"/>
      <c r="SUS451" s="85"/>
      <c r="SUT451" s="85"/>
      <c r="SUU451" s="85"/>
      <c r="SUV451" s="85"/>
      <c r="SUW451" s="85"/>
      <c r="SUX451" s="85"/>
      <c r="SUY451" s="85"/>
      <c r="SUZ451" s="85"/>
      <c r="SVA451" s="85"/>
      <c r="SVB451" s="85"/>
      <c r="SVC451" s="85"/>
      <c r="SVD451" s="85"/>
      <c r="SVE451" s="85"/>
      <c r="SVF451" s="85"/>
      <c r="SVG451" s="85"/>
      <c r="SVH451" s="85"/>
      <c r="SVI451" s="85"/>
      <c r="SVJ451" s="85"/>
      <c r="SVK451" s="85"/>
      <c r="SVL451" s="85"/>
      <c r="SVM451" s="85"/>
      <c r="SVN451" s="85"/>
      <c r="SVO451" s="85"/>
      <c r="SVP451" s="85"/>
      <c r="SVQ451" s="85"/>
      <c r="SVR451" s="85"/>
      <c r="SVS451" s="85"/>
      <c r="SVT451" s="85"/>
      <c r="SVU451" s="85"/>
      <c r="SVV451" s="85"/>
      <c r="SVW451" s="85"/>
      <c r="SVX451" s="85"/>
      <c r="SVY451" s="85"/>
      <c r="SVZ451" s="85"/>
      <c r="SWA451" s="85"/>
      <c r="SWB451" s="85"/>
      <c r="SWC451" s="85"/>
      <c r="SWD451" s="85"/>
      <c r="SWE451" s="85"/>
      <c r="SWF451" s="85"/>
      <c r="SWG451" s="85"/>
      <c r="SWH451" s="85"/>
      <c r="SWI451" s="85"/>
      <c r="SWJ451" s="85"/>
      <c r="SWK451" s="85"/>
      <c r="SWL451" s="85"/>
      <c r="SWM451" s="85"/>
      <c r="SWN451" s="85"/>
      <c r="SWO451" s="85"/>
      <c r="SWP451" s="85"/>
      <c r="SWQ451" s="85"/>
      <c r="SWR451" s="85"/>
      <c r="SWS451" s="85"/>
      <c r="SWT451" s="85"/>
      <c r="SWU451" s="85"/>
      <c r="SWV451" s="85"/>
      <c r="SWW451" s="85"/>
      <c r="SWX451" s="85"/>
      <c r="SWY451" s="85"/>
      <c r="SWZ451" s="85"/>
      <c r="SXA451" s="85"/>
      <c r="SXB451" s="85"/>
      <c r="SXC451" s="85"/>
      <c r="SXD451" s="85"/>
      <c r="SXE451" s="85"/>
      <c r="SXF451" s="85"/>
      <c r="SXG451" s="85"/>
      <c r="SXH451" s="85"/>
      <c r="SXI451" s="85"/>
      <c r="SXJ451" s="85"/>
      <c r="SXK451" s="85"/>
      <c r="SXL451" s="85"/>
      <c r="SXM451" s="85"/>
      <c r="SXN451" s="85"/>
      <c r="SXO451" s="85"/>
      <c r="SXP451" s="85"/>
      <c r="SXQ451" s="85"/>
      <c r="SXR451" s="85"/>
      <c r="SXS451" s="85"/>
      <c r="SXT451" s="85"/>
      <c r="SXU451" s="85"/>
      <c r="SXV451" s="85"/>
      <c r="SXW451" s="85"/>
      <c r="SXX451" s="85"/>
      <c r="SXY451" s="85"/>
      <c r="SXZ451" s="85"/>
      <c r="SYA451" s="85"/>
      <c r="SYB451" s="85"/>
      <c r="SYC451" s="85"/>
      <c r="SYD451" s="85"/>
      <c r="SYE451" s="85"/>
      <c r="SYF451" s="85"/>
      <c r="SYG451" s="85"/>
      <c r="SYH451" s="85"/>
      <c r="SYI451" s="85"/>
      <c r="SYJ451" s="85"/>
      <c r="SYK451" s="85"/>
      <c r="SYL451" s="85"/>
      <c r="SYM451" s="85"/>
      <c r="SYN451" s="85"/>
      <c r="SYO451" s="85"/>
      <c r="SYP451" s="85"/>
      <c r="SYQ451" s="85"/>
      <c r="SYR451" s="85"/>
      <c r="SYS451" s="85"/>
      <c r="SYT451" s="85"/>
      <c r="SYU451" s="85"/>
      <c r="SYV451" s="85"/>
      <c r="SYW451" s="85"/>
      <c r="SYX451" s="85"/>
      <c r="SYY451" s="85"/>
      <c r="SYZ451" s="85"/>
      <c r="SZA451" s="85"/>
      <c r="SZB451" s="85"/>
      <c r="SZC451" s="85"/>
      <c r="SZD451" s="85"/>
      <c r="SZE451" s="85"/>
      <c r="SZF451" s="85"/>
      <c r="SZG451" s="85"/>
      <c r="SZH451" s="85"/>
      <c r="SZI451" s="85"/>
      <c r="SZJ451" s="85"/>
      <c r="SZK451" s="85"/>
      <c r="SZL451" s="85"/>
      <c r="SZM451" s="85"/>
      <c r="SZN451" s="85"/>
      <c r="SZO451" s="85"/>
      <c r="SZP451" s="85"/>
      <c r="SZQ451" s="85"/>
      <c r="SZR451" s="85"/>
      <c r="SZS451" s="85"/>
      <c r="SZT451" s="85"/>
      <c r="SZU451" s="85"/>
      <c r="SZV451" s="85"/>
      <c r="SZW451" s="85"/>
      <c r="SZX451" s="85"/>
      <c r="SZY451" s="85"/>
      <c r="SZZ451" s="85"/>
      <c r="TAA451" s="85"/>
      <c r="TAB451" s="85"/>
      <c r="TAC451" s="85"/>
      <c r="TAD451" s="85"/>
      <c r="TAE451" s="85"/>
      <c r="TAF451" s="85"/>
      <c r="TAG451" s="85"/>
      <c r="TAH451" s="85"/>
      <c r="TAI451" s="85"/>
      <c r="TAJ451" s="85"/>
      <c r="TAK451" s="85"/>
      <c r="TAL451" s="85"/>
      <c r="TAM451" s="85"/>
      <c r="TAN451" s="85"/>
      <c r="TAO451" s="85"/>
      <c r="TAP451" s="85"/>
      <c r="TAQ451" s="85"/>
      <c r="TAR451" s="85"/>
      <c r="TAS451" s="85"/>
      <c r="TAT451" s="85"/>
      <c r="TAU451" s="85"/>
      <c r="TAV451" s="85"/>
      <c r="TAW451" s="85"/>
      <c r="TAX451" s="85"/>
      <c r="TAY451" s="85"/>
      <c r="TAZ451" s="85"/>
      <c r="TBA451" s="85"/>
      <c r="TBB451" s="85"/>
      <c r="TBC451" s="85"/>
      <c r="TBD451" s="85"/>
      <c r="TBE451" s="85"/>
      <c r="TBF451" s="85"/>
      <c r="TBG451" s="85"/>
      <c r="TBH451" s="85"/>
      <c r="TBI451" s="85"/>
      <c r="TBJ451" s="85"/>
      <c r="TBK451" s="85"/>
      <c r="TBL451" s="85"/>
      <c r="TBM451" s="85"/>
      <c r="TBN451" s="85"/>
      <c r="TBO451" s="85"/>
      <c r="TBP451" s="85"/>
      <c r="TBQ451" s="85"/>
      <c r="TBR451" s="85"/>
      <c r="TBS451" s="85"/>
      <c r="TBT451" s="85"/>
      <c r="TBU451" s="85"/>
      <c r="TBV451" s="85"/>
      <c r="TBW451" s="85"/>
      <c r="TBX451" s="85"/>
      <c r="TBY451" s="85"/>
      <c r="TBZ451" s="85"/>
      <c r="TCA451" s="85"/>
      <c r="TCB451" s="85"/>
      <c r="TCC451" s="85"/>
      <c r="TCD451" s="85"/>
      <c r="TCE451" s="85"/>
      <c r="TCF451" s="85"/>
      <c r="TCG451" s="85"/>
      <c r="TCH451" s="85"/>
      <c r="TCI451" s="85"/>
      <c r="TCJ451" s="85"/>
      <c r="TCK451" s="85"/>
      <c r="TCL451" s="85"/>
      <c r="TCM451" s="85"/>
      <c r="TCN451" s="85"/>
      <c r="TCO451" s="85"/>
      <c r="TCP451" s="85"/>
      <c r="TCQ451" s="85"/>
      <c r="TCR451" s="85"/>
      <c r="TCS451" s="85"/>
      <c r="TCT451" s="85"/>
      <c r="TCU451" s="85"/>
      <c r="TCV451" s="85"/>
      <c r="TCW451" s="85"/>
      <c r="TCX451" s="85"/>
      <c r="TCY451" s="85"/>
      <c r="TCZ451" s="85"/>
      <c r="TDA451" s="85"/>
      <c r="TDB451" s="85"/>
      <c r="TDC451" s="85"/>
      <c r="TDD451" s="85"/>
      <c r="TDE451" s="85"/>
      <c r="TDF451" s="85"/>
      <c r="TDG451" s="85"/>
      <c r="TDH451" s="85"/>
      <c r="TDI451" s="85"/>
      <c r="TDJ451" s="85"/>
      <c r="TDK451" s="85"/>
      <c r="TDL451" s="85"/>
      <c r="TDM451" s="85"/>
      <c r="TDN451" s="85"/>
      <c r="TDO451" s="85"/>
      <c r="TDP451" s="85"/>
      <c r="TDQ451" s="85"/>
      <c r="TDR451" s="85"/>
      <c r="TDS451" s="85"/>
      <c r="TDT451" s="85"/>
      <c r="TDU451" s="85"/>
      <c r="TDV451" s="85"/>
      <c r="TDW451" s="85"/>
      <c r="TDX451" s="85"/>
      <c r="TDY451" s="85"/>
      <c r="TDZ451" s="85"/>
      <c r="TEA451" s="85"/>
      <c r="TEB451" s="85"/>
      <c r="TEC451" s="85"/>
      <c r="TED451" s="85"/>
      <c r="TEE451" s="85"/>
      <c r="TEF451" s="85"/>
      <c r="TEG451" s="85"/>
      <c r="TEH451" s="85"/>
      <c r="TEI451" s="85"/>
      <c r="TEJ451" s="85"/>
      <c r="TEK451" s="85"/>
      <c r="TEL451" s="85"/>
      <c r="TEM451" s="85"/>
      <c r="TEN451" s="85"/>
      <c r="TEO451" s="85"/>
      <c r="TEP451" s="85"/>
      <c r="TEQ451" s="85"/>
      <c r="TER451" s="85"/>
      <c r="TES451" s="85"/>
      <c r="TET451" s="85"/>
      <c r="TEU451" s="85"/>
      <c r="TEV451" s="85"/>
      <c r="TEW451" s="85"/>
      <c r="TEX451" s="85"/>
      <c r="TEY451" s="85"/>
      <c r="TEZ451" s="85"/>
      <c r="TFA451" s="85"/>
      <c r="TFB451" s="85"/>
      <c r="TFC451" s="85"/>
      <c r="TFD451" s="85"/>
      <c r="TFE451" s="85"/>
      <c r="TFF451" s="85"/>
      <c r="TFG451" s="85"/>
      <c r="TFH451" s="85"/>
      <c r="TFI451" s="85"/>
      <c r="TFJ451" s="85"/>
      <c r="TFK451" s="85"/>
      <c r="TFL451" s="85"/>
      <c r="TFM451" s="85"/>
      <c r="TFN451" s="85"/>
      <c r="TFO451" s="85"/>
      <c r="TFP451" s="85"/>
      <c r="TFQ451" s="85"/>
      <c r="TFR451" s="85"/>
      <c r="TFS451" s="85"/>
      <c r="TFT451" s="85"/>
      <c r="TFU451" s="85"/>
      <c r="TFV451" s="85"/>
      <c r="TFW451" s="85"/>
      <c r="TFX451" s="85"/>
      <c r="TFY451" s="85"/>
      <c r="TFZ451" s="85"/>
      <c r="TGA451" s="85"/>
      <c r="TGB451" s="85"/>
      <c r="TGC451" s="85"/>
      <c r="TGD451" s="85"/>
      <c r="TGE451" s="85"/>
      <c r="TGF451" s="85"/>
      <c r="TGG451" s="85"/>
      <c r="TGH451" s="85"/>
      <c r="TGI451" s="85"/>
      <c r="TGJ451" s="85"/>
      <c r="TGK451" s="85"/>
      <c r="TGL451" s="85"/>
      <c r="TGM451" s="85"/>
      <c r="TGN451" s="85"/>
      <c r="TGO451" s="85"/>
      <c r="TGP451" s="85"/>
      <c r="TGQ451" s="85"/>
      <c r="TGR451" s="85"/>
      <c r="TGS451" s="85"/>
      <c r="TGT451" s="85"/>
      <c r="TGU451" s="85"/>
      <c r="TGV451" s="85"/>
      <c r="TGW451" s="85"/>
      <c r="TGX451" s="85"/>
      <c r="TGY451" s="85"/>
      <c r="TGZ451" s="85"/>
      <c r="THA451" s="85"/>
      <c r="THB451" s="85"/>
      <c r="THC451" s="85"/>
      <c r="THD451" s="85"/>
      <c r="THE451" s="85"/>
      <c r="THF451" s="85"/>
      <c r="THG451" s="85"/>
      <c r="THH451" s="85"/>
      <c r="THI451" s="85"/>
      <c r="THJ451" s="85"/>
      <c r="THK451" s="85"/>
      <c r="THL451" s="85"/>
      <c r="THM451" s="85"/>
      <c r="THN451" s="85"/>
      <c r="THO451" s="85"/>
      <c r="THP451" s="85"/>
      <c r="THQ451" s="85"/>
      <c r="THR451" s="85"/>
      <c r="THS451" s="85"/>
      <c r="THT451" s="85"/>
      <c r="THU451" s="85"/>
      <c r="THV451" s="85"/>
      <c r="THW451" s="85"/>
      <c r="THX451" s="85"/>
      <c r="THY451" s="85"/>
      <c r="THZ451" s="85"/>
      <c r="TIA451" s="85"/>
      <c r="TIB451" s="85"/>
      <c r="TIC451" s="85"/>
      <c r="TID451" s="85"/>
      <c r="TIE451" s="85"/>
      <c r="TIF451" s="85"/>
      <c r="TIG451" s="85"/>
      <c r="TIH451" s="85"/>
      <c r="TII451" s="85"/>
      <c r="TIJ451" s="85"/>
      <c r="TIK451" s="85"/>
      <c r="TIL451" s="85"/>
      <c r="TIM451" s="85"/>
      <c r="TIN451" s="85"/>
      <c r="TIO451" s="85"/>
      <c r="TIP451" s="85"/>
      <c r="TIQ451" s="85"/>
      <c r="TIR451" s="85"/>
      <c r="TIS451" s="85"/>
      <c r="TIT451" s="85"/>
      <c r="TIU451" s="85"/>
      <c r="TIV451" s="85"/>
      <c r="TIW451" s="85"/>
      <c r="TIX451" s="85"/>
      <c r="TIY451" s="85"/>
      <c r="TIZ451" s="85"/>
      <c r="TJA451" s="85"/>
      <c r="TJB451" s="85"/>
      <c r="TJC451" s="85"/>
      <c r="TJD451" s="85"/>
      <c r="TJE451" s="85"/>
      <c r="TJF451" s="85"/>
      <c r="TJG451" s="85"/>
      <c r="TJH451" s="85"/>
      <c r="TJI451" s="85"/>
      <c r="TJJ451" s="85"/>
      <c r="TJK451" s="85"/>
      <c r="TJL451" s="85"/>
      <c r="TJM451" s="85"/>
      <c r="TJN451" s="85"/>
      <c r="TJO451" s="85"/>
      <c r="TJP451" s="85"/>
      <c r="TJQ451" s="85"/>
      <c r="TJR451" s="85"/>
      <c r="TJS451" s="85"/>
      <c r="TJT451" s="85"/>
      <c r="TJU451" s="85"/>
      <c r="TJV451" s="85"/>
      <c r="TJW451" s="85"/>
      <c r="TJX451" s="85"/>
      <c r="TJY451" s="85"/>
      <c r="TJZ451" s="85"/>
      <c r="TKA451" s="85"/>
      <c r="TKB451" s="85"/>
      <c r="TKC451" s="85"/>
      <c r="TKD451" s="85"/>
      <c r="TKE451" s="85"/>
      <c r="TKF451" s="85"/>
      <c r="TKG451" s="85"/>
      <c r="TKH451" s="85"/>
      <c r="TKI451" s="85"/>
      <c r="TKJ451" s="85"/>
      <c r="TKK451" s="85"/>
      <c r="TKL451" s="85"/>
      <c r="TKM451" s="85"/>
      <c r="TKN451" s="85"/>
      <c r="TKO451" s="85"/>
      <c r="TKP451" s="85"/>
      <c r="TKQ451" s="85"/>
      <c r="TKR451" s="85"/>
      <c r="TKS451" s="85"/>
      <c r="TKT451" s="85"/>
      <c r="TKU451" s="85"/>
      <c r="TKV451" s="85"/>
      <c r="TKW451" s="85"/>
      <c r="TKX451" s="85"/>
      <c r="TKY451" s="85"/>
      <c r="TKZ451" s="85"/>
      <c r="TLA451" s="85"/>
      <c r="TLB451" s="85"/>
      <c r="TLC451" s="85"/>
      <c r="TLD451" s="85"/>
      <c r="TLE451" s="85"/>
      <c r="TLF451" s="85"/>
      <c r="TLG451" s="85"/>
      <c r="TLH451" s="85"/>
      <c r="TLI451" s="85"/>
      <c r="TLJ451" s="85"/>
      <c r="TLK451" s="85"/>
      <c r="TLL451" s="85"/>
      <c r="TLM451" s="85"/>
      <c r="TLN451" s="85"/>
      <c r="TLO451" s="85"/>
      <c r="TLP451" s="85"/>
      <c r="TLQ451" s="85"/>
      <c r="TLR451" s="85"/>
      <c r="TLS451" s="85"/>
      <c r="TLT451" s="85"/>
      <c r="TLU451" s="85"/>
      <c r="TLV451" s="85"/>
      <c r="TLW451" s="85"/>
      <c r="TLX451" s="85"/>
      <c r="TLY451" s="85"/>
      <c r="TLZ451" s="85"/>
      <c r="TMA451" s="85"/>
      <c r="TMB451" s="85"/>
      <c r="TMC451" s="85"/>
      <c r="TMD451" s="85"/>
      <c r="TME451" s="85"/>
      <c r="TMF451" s="85"/>
      <c r="TMG451" s="85"/>
      <c r="TMH451" s="85"/>
      <c r="TMI451" s="85"/>
      <c r="TMJ451" s="85"/>
      <c r="TMK451" s="85"/>
      <c r="TML451" s="85"/>
      <c r="TMM451" s="85"/>
      <c r="TMN451" s="85"/>
      <c r="TMO451" s="85"/>
      <c r="TMP451" s="85"/>
      <c r="TMQ451" s="85"/>
      <c r="TMR451" s="85"/>
      <c r="TMS451" s="85"/>
      <c r="TMT451" s="85"/>
      <c r="TMU451" s="85"/>
      <c r="TMV451" s="85"/>
      <c r="TMW451" s="85"/>
      <c r="TMX451" s="85"/>
      <c r="TMY451" s="85"/>
      <c r="TMZ451" s="85"/>
      <c r="TNA451" s="85"/>
      <c r="TNB451" s="85"/>
      <c r="TNC451" s="85"/>
      <c r="TND451" s="85"/>
      <c r="TNE451" s="85"/>
      <c r="TNF451" s="85"/>
      <c r="TNG451" s="85"/>
      <c r="TNH451" s="85"/>
      <c r="TNI451" s="85"/>
      <c r="TNJ451" s="85"/>
      <c r="TNK451" s="85"/>
      <c r="TNL451" s="85"/>
      <c r="TNM451" s="85"/>
      <c r="TNN451" s="85"/>
      <c r="TNO451" s="85"/>
      <c r="TNP451" s="85"/>
      <c r="TNQ451" s="85"/>
      <c r="TNR451" s="85"/>
      <c r="TNS451" s="85"/>
      <c r="TNT451" s="85"/>
      <c r="TNU451" s="85"/>
      <c r="TNV451" s="85"/>
      <c r="TNW451" s="85"/>
      <c r="TNX451" s="85"/>
      <c r="TNY451" s="85"/>
      <c r="TNZ451" s="85"/>
      <c r="TOA451" s="85"/>
      <c r="TOB451" s="85"/>
      <c r="TOC451" s="85"/>
      <c r="TOD451" s="85"/>
      <c r="TOE451" s="85"/>
      <c r="TOF451" s="85"/>
      <c r="TOG451" s="85"/>
      <c r="TOH451" s="85"/>
      <c r="TOI451" s="85"/>
      <c r="TOJ451" s="85"/>
      <c r="TOK451" s="85"/>
      <c r="TOL451" s="85"/>
      <c r="TOM451" s="85"/>
      <c r="TON451" s="85"/>
      <c r="TOO451" s="85"/>
      <c r="TOP451" s="85"/>
      <c r="TOQ451" s="85"/>
      <c r="TOR451" s="85"/>
      <c r="TOS451" s="85"/>
      <c r="TOT451" s="85"/>
      <c r="TOU451" s="85"/>
      <c r="TOV451" s="85"/>
      <c r="TOW451" s="85"/>
      <c r="TOX451" s="85"/>
      <c r="TOY451" s="85"/>
      <c r="TOZ451" s="85"/>
      <c r="TPA451" s="85"/>
      <c r="TPB451" s="85"/>
      <c r="TPC451" s="85"/>
      <c r="TPD451" s="85"/>
      <c r="TPE451" s="85"/>
      <c r="TPF451" s="85"/>
      <c r="TPG451" s="85"/>
      <c r="TPH451" s="85"/>
      <c r="TPI451" s="85"/>
      <c r="TPJ451" s="85"/>
      <c r="TPK451" s="85"/>
      <c r="TPL451" s="85"/>
      <c r="TPM451" s="85"/>
      <c r="TPN451" s="85"/>
      <c r="TPO451" s="85"/>
      <c r="TPP451" s="85"/>
      <c r="TPQ451" s="85"/>
      <c r="TPR451" s="85"/>
      <c r="TPS451" s="85"/>
      <c r="TPT451" s="85"/>
      <c r="TPU451" s="85"/>
      <c r="TPV451" s="85"/>
      <c r="TPW451" s="85"/>
      <c r="TPX451" s="85"/>
      <c r="TPY451" s="85"/>
      <c r="TPZ451" s="85"/>
      <c r="TQA451" s="85"/>
      <c r="TQB451" s="85"/>
      <c r="TQC451" s="85"/>
      <c r="TQD451" s="85"/>
      <c r="TQE451" s="85"/>
      <c r="TQF451" s="85"/>
      <c r="TQG451" s="85"/>
      <c r="TQH451" s="85"/>
      <c r="TQI451" s="85"/>
      <c r="TQJ451" s="85"/>
      <c r="TQK451" s="85"/>
      <c r="TQL451" s="85"/>
      <c r="TQM451" s="85"/>
      <c r="TQN451" s="85"/>
      <c r="TQO451" s="85"/>
      <c r="TQP451" s="85"/>
      <c r="TQQ451" s="85"/>
      <c r="TQR451" s="85"/>
      <c r="TQS451" s="85"/>
      <c r="TQT451" s="85"/>
      <c r="TQU451" s="85"/>
      <c r="TQV451" s="85"/>
      <c r="TQW451" s="85"/>
      <c r="TQX451" s="85"/>
      <c r="TQY451" s="85"/>
      <c r="TQZ451" s="85"/>
      <c r="TRA451" s="85"/>
      <c r="TRB451" s="85"/>
      <c r="TRC451" s="85"/>
      <c r="TRD451" s="85"/>
      <c r="TRE451" s="85"/>
      <c r="TRF451" s="85"/>
      <c r="TRG451" s="85"/>
      <c r="TRH451" s="85"/>
      <c r="TRI451" s="85"/>
      <c r="TRJ451" s="85"/>
      <c r="TRK451" s="85"/>
      <c r="TRL451" s="85"/>
      <c r="TRM451" s="85"/>
      <c r="TRN451" s="85"/>
      <c r="TRO451" s="85"/>
      <c r="TRP451" s="85"/>
      <c r="TRQ451" s="85"/>
      <c r="TRR451" s="85"/>
      <c r="TRS451" s="85"/>
      <c r="TRT451" s="85"/>
      <c r="TRU451" s="85"/>
      <c r="TRV451" s="85"/>
      <c r="TRW451" s="85"/>
      <c r="TRX451" s="85"/>
      <c r="TRY451" s="85"/>
      <c r="TRZ451" s="85"/>
      <c r="TSA451" s="85"/>
      <c r="TSB451" s="85"/>
      <c r="TSC451" s="85"/>
      <c r="TSD451" s="85"/>
      <c r="TSE451" s="85"/>
      <c r="TSF451" s="85"/>
      <c r="TSG451" s="85"/>
      <c r="TSH451" s="85"/>
      <c r="TSI451" s="85"/>
      <c r="TSJ451" s="85"/>
      <c r="TSK451" s="85"/>
      <c r="TSL451" s="85"/>
      <c r="TSM451" s="85"/>
      <c r="TSN451" s="85"/>
      <c r="TSO451" s="85"/>
      <c r="TSP451" s="85"/>
      <c r="TSQ451" s="85"/>
      <c r="TSR451" s="85"/>
      <c r="TSS451" s="85"/>
      <c r="TST451" s="85"/>
      <c r="TSU451" s="85"/>
      <c r="TSV451" s="85"/>
      <c r="TSW451" s="85"/>
      <c r="TSX451" s="85"/>
      <c r="TSY451" s="85"/>
      <c r="TSZ451" s="85"/>
      <c r="TTA451" s="85"/>
      <c r="TTB451" s="85"/>
      <c r="TTC451" s="85"/>
      <c r="TTD451" s="85"/>
      <c r="TTE451" s="85"/>
      <c r="TTF451" s="85"/>
      <c r="TTG451" s="85"/>
      <c r="TTH451" s="85"/>
      <c r="TTI451" s="85"/>
      <c r="TTJ451" s="85"/>
      <c r="TTK451" s="85"/>
      <c r="TTL451" s="85"/>
      <c r="TTM451" s="85"/>
      <c r="TTN451" s="85"/>
      <c r="TTO451" s="85"/>
      <c r="TTP451" s="85"/>
      <c r="TTQ451" s="85"/>
      <c r="TTR451" s="85"/>
      <c r="TTS451" s="85"/>
      <c r="TTT451" s="85"/>
      <c r="TTU451" s="85"/>
      <c r="TTV451" s="85"/>
      <c r="TTW451" s="85"/>
      <c r="TTX451" s="85"/>
      <c r="TTY451" s="85"/>
      <c r="TTZ451" s="85"/>
      <c r="TUA451" s="85"/>
      <c r="TUB451" s="85"/>
      <c r="TUC451" s="85"/>
      <c r="TUD451" s="85"/>
      <c r="TUE451" s="85"/>
      <c r="TUF451" s="85"/>
      <c r="TUG451" s="85"/>
      <c r="TUH451" s="85"/>
      <c r="TUI451" s="85"/>
      <c r="TUJ451" s="85"/>
      <c r="TUK451" s="85"/>
      <c r="TUL451" s="85"/>
      <c r="TUM451" s="85"/>
      <c r="TUN451" s="85"/>
      <c r="TUO451" s="85"/>
      <c r="TUP451" s="85"/>
      <c r="TUQ451" s="85"/>
      <c r="TUR451" s="85"/>
      <c r="TUS451" s="85"/>
      <c r="TUT451" s="85"/>
      <c r="TUU451" s="85"/>
      <c r="TUV451" s="85"/>
      <c r="TUW451" s="85"/>
      <c r="TUX451" s="85"/>
      <c r="TUY451" s="85"/>
      <c r="TUZ451" s="85"/>
      <c r="TVA451" s="85"/>
      <c r="TVB451" s="85"/>
      <c r="TVC451" s="85"/>
      <c r="TVD451" s="85"/>
      <c r="TVE451" s="85"/>
      <c r="TVF451" s="85"/>
      <c r="TVG451" s="85"/>
      <c r="TVH451" s="85"/>
      <c r="TVI451" s="85"/>
      <c r="TVJ451" s="85"/>
      <c r="TVK451" s="85"/>
      <c r="TVL451" s="85"/>
      <c r="TVM451" s="85"/>
      <c r="TVN451" s="85"/>
      <c r="TVO451" s="85"/>
      <c r="TVP451" s="85"/>
      <c r="TVQ451" s="85"/>
      <c r="TVR451" s="85"/>
      <c r="TVS451" s="85"/>
      <c r="TVT451" s="85"/>
      <c r="TVU451" s="85"/>
      <c r="TVV451" s="85"/>
      <c r="TVW451" s="85"/>
      <c r="TVX451" s="85"/>
      <c r="TVY451" s="85"/>
      <c r="TVZ451" s="85"/>
      <c r="TWA451" s="85"/>
      <c r="TWB451" s="85"/>
      <c r="TWC451" s="85"/>
      <c r="TWD451" s="85"/>
      <c r="TWE451" s="85"/>
      <c r="TWF451" s="85"/>
      <c r="TWG451" s="85"/>
      <c r="TWH451" s="85"/>
      <c r="TWI451" s="85"/>
      <c r="TWJ451" s="85"/>
      <c r="TWK451" s="85"/>
      <c r="TWL451" s="85"/>
      <c r="TWM451" s="85"/>
      <c r="TWN451" s="85"/>
      <c r="TWO451" s="85"/>
      <c r="TWP451" s="85"/>
      <c r="TWQ451" s="85"/>
      <c r="TWR451" s="85"/>
      <c r="TWS451" s="85"/>
      <c r="TWT451" s="85"/>
      <c r="TWU451" s="85"/>
      <c r="TWV451" s="85"/>
      <c r="TWW451" s="85"/>
      <c r="TWX451" s="85"/>
      <c r="TWY451" s="85"/>
      <c r="TWZ451" s="85"/>
      <c r="TXA451" s="85"/>
      <c r="TXB451" s="85"/>
      <c r="TXC451" s="85"/>
      <c r="TXD451" s="85"/>
      <c r="TXE451" s="85"/>
      <c r="TXF451" s="85"/>
      <c r="TXG451" s="85"/>
      <c r="TXH451" s="85"/>
      <c r="TXI451" s="85"/>
      <c r="TXJ451" s="85"/>
      <c r="TXK451" s="85"/>
      <c r="TXL451" s="85"/>
      <c r="TXM451" s="85"/>
      <c r="TXN451" s="85"/>
      <c r="TXO451" s="85"/>
      <c r="TXP451" s="85"/>
      <c r="TXQ451" s="85"/>
      <c r="TXR451" s="85"/>
      <c r="TXS451" s="85"/>
      <c r="TXT451" s="85"/>
      <c r="TXU451" s="85"/>
      <c r="TXV451" s="85"/>
      <c r="TXW451" s="85"/>
      <c r="TXX451" s="85"/>
      <c r="TXY451" s="85"/>
      <c r="TXZ451" s="85"/>
      <c r="TYA451" s="85"/>
      <c r="TYB451" s="85"/>
      <c r="TYC451" s="85"/>
      <c r="TYD451" s="85"/>
      <c r="TYE451" s="85"/>
      <c r="TYF451" s="85"/>
      <c r="TYG451" s="85"/>
      <c r="TYH451" s="85"/>
      <c r="TYI451" s="85"/>
      <c r="TYJ451" s="85"/>
      <c r="TYK451" s="85"/>
      <c r="TYL451" s="85"/>
      <c r="TYM451" s="85"/>
      <c r="TYN451" s="85"/>
      <c r="TYO451" s="85"/>
      <c r="TYP451" s="85"/>
      <c r="TYQ451" s="85"/>
      <c r="TYR451" s="85"/>
      <c r="TYS451" s="85"/>
      <c r="TYT451" s="85"/>
      <c r="TYU451" s="85"/>
      <c r="TYV451" s="85"/>
      <c r="TYW451" s="85"/>
      <c r="TYX451" s="85"/>
      <c r="TYY451" s="85"/>
      <c r="TYZ451" s="85"/>
      <c r="TZA451" s="85"/>
      <c r="TZB451" s="85"/>
      <c r="TZC451" s="85"/>
      <c r="TZD451" s="85"/>
      <c r="TZE451" s="85"/>
      <c r="TZF451" s="85"/>
      <c r="TZG451" s="85"/>
      <c r="TZH451" s="85"/>
      <c r="TZI451" s="85"/>
      <c r="TZJ451" s="85"/>
      <c r="TZK451" s="85"/>
      <c r="TZL451" s="85"/>
      <c r="TZM451" s="85"/>
      <c r="TZN451" s="85"/>
      <c r="TZO451" s="85"/>
      <c r="TZP451" s="85"/>
      <c r="TZQ451" s="85"/>
      <c r="TZR451" s="85"/>
      <c r="TZS451" s="85"/>
      <c r="TZT451" s="85"/>
      <c r="TZU451" s="85"/>
      <c r="TZV451" s="85"/>
      <c r="TZW451" s="85"/>
      <c r="TZX451" s="85"/>
      <c r="TZY451" s="85"/>
      <c r="TZZ451" s="85"/>
      <c r="UAA451" s="85"/>
      <c r="UAB451" s="85"/>
      <c r="UAC451" s="85"/>
      <c r="UAD451" s="85"/>
      <c r="UAE451" s="85"/>
      <c r="UAF451" s="85"/>
      <c r="UAG451" s="85"/>
      <c r="UAH451" s="85"/>
      <c r="UAI451" s="85"/>
      <c r="UAJ451" s="85"/>
      <c r="UAK451" s="85"/>
      <c r="UAL451" s="85"/>
      <c r="UAM451" s="85"/>
      <c r="UAN451" s="85"/>
      <c r="UAO451" s="85"/>
      <c r="UAP451" s="85"/>
      <c r="UAQ451" s="85"/>
      <c r="UAR451" s="85"/>
      <c r="UAS451" s="85"/>
      <c r="UAT451" s="85"/>
      <c r="UAU451" s="85"/>
      <c r="UAV451" s="85"/>
      <c r="UAW451" s="85"/>
      <c r="UAX451" s="85"/>
      <c r="UAY451" s="85"/>
      <c r="UAZ451" s="85"/>
      <c r="UBA451" s="85"/>
      <c r="UBB451" s="85"/>
      <c r="UBC451" s="85"/>
      <c r="UBD451" s="85"/>
      <c r="UBE451" s="85"/>
      <c r="UBF451" s="85"/>
      <c r="UBG451" s="85"/>
      <c r="UBH451" s="85"/>
      <c r="UBI451" s="85"/>
      <c r="UBJ451" s="85"/>
      <c r="UBK451" s="85"/>
      <c r="UBL451" s="85"/>
      <c r="UBM451" s="85"/>
      <c r="UBN451" s="85"/>
      <c r="UBO451" s="85"/>
      <c r="UBP451" s="85"/>
      <c r="UBQ451" s="85"/>
      <c r="UBR451" s="85"/>
      <c r="UBS451" s="85"/>
      <c r="UBT451" s="85"/>
      <c r="UBU451" s="85"/>
      <c r="UBV451" s="85"/>
      <c r="UBW451" s="85"/>
      <c r="UBX451" s="85"/>
      <c r="UBY451" s="85"/>
      <c r="UBZ451" s="85"/>
      <c r="UCA451" s="85"/>
      <c r="UCB451" s="85"/>
      <c r="UCC451" s="85"/>
      <c r="UCD451" s="85"/>
      <c r="UCE451" s="85"/>
      <c r="UCF451" s="85"/>
      <c r="UCG451" s="85"/>
      <c r="UCH451" s="85"/>
      <c r="UCI451" s="85"/>
      <c r="UCJ451" s="85"/>
      <c r="UCK451" s="85"/>
      <c r="UCL451" s="85"/>
      <c r="UCM451" s="85"/>
      <c r="UCN451" s="85"/>
      <c r="UCO451" s="85"/>
      <c r="UCP451" s="85"/>
      <c r="UCQ451" s="85"/>
      <c r="UCR451" s="85"/>
      <c r="UCS451" s="85"/>
      <c r="UCT451" s="85"/>
      <c r="UCU451" s="85"/>
      <c r="UCV451" s="85"/>
      <c r="UCW451" s="85"/>
      <c r="UCX451" s="85"/>
      <c r="UCY451" s="85"/>
      <c r="UCZ451" s="85"/>
      <c r="UDA451" s="85"/>
      <c r="UDB451" s="85"/>
      <c r="UDC451" s="85"/>
      <c r="UDD451" s="85"/>
      <c r="UDE451" s="85"/>
      <c r="UDF451" s="85"/>
      <c r="UDG451" s="85"/>
      <c r="UDH451" s="85"/>
      <c r="UDI451" s="85"/>
      <c r="UDJ451" s="85"/>
      <c r="UDK451" s="85"/>
      <c r="UDL451" s="85"/>
      <c r="UDM451" s="85"/>
      <c r="UDN451" s="85"/>
      <c r="UDO451" s="85"/>
      <c r="UDP451" s="85"/>
      <c r="UDQ451" s="85"/>
      <c r="UDR451" s="85"/>
      <c r="UDS451" s="85"/>
      <c r="UDT451" s="85"/>
      <c r="UDU451" s="85"/>
      <c r="UDV451" s="85"/>
      <c r="UDW451" s="85"/>
      <c r="UDX451" s="85"/>
      <c r="UDY451" s="85"/>
      <c r="UDZ451" s="85"/>
      <c r="UEA451" s="85"/>
      <c r="UEB451" s="85"/>
      <c r="UEC451" s="85"/>
      <c r="UED451" s="85"/>
      <c r="UEE451" s="85"/>
      <c r="UEF451" s="85"/>
      <c r="UEG451" s="85"/>
      <c r="UEH451" s="85"/>
      <c r="UEI451" s="85"/>
      <c r="UEJ451" s="85"/>
      <c r="UEK451" s="85"/>
      <c r="UEL451" s="85"/>
      <c r="UEM451" s="85"/>
      <c r="UEN451" s="85"/>
      <c r="UEO451" s="85"/>
      <c r="UEP451" s="85"/>
      <c r="UEQ451" s="85"/>
      <c r="UER451" s="85"/>
      <c r="UES451" s="85"/>
      <c r="UET451" s="85"/>
      <c r="UEU451" s="85"/>
      <c r="UEV451" s="85"/>
      <c r="UEW451" s="85"/>
      <c r="UEX451" s="85"/>
      <c r="UEY451" s="85"/>
      <c r="UEZ451" s="85"/>
      <c r="UFA451" s="85"/>
      <c r="UFB451" s="85"/>
      <c r="UFC451" s="85"/>
      <c r="UFD451" s="85"/>
      <c r="UFE451" s="85"/>
      <c r="UFF451" s="85"/>
      <c r="UFG451" s="85"/>
      <c r="UFH451" s="85"/>
      <c r="UFI451" s="85"/>
      <c r="UFJ451" s="85"/>
      <c r="UFK451" s="85"/>
      <c r="UFL451" s="85"/>
      <c r="UFM451" s="85"/>
      <c r="UFN451" s="85"/>
      <c r="UFO451" s="85"/>
      <c r="UFP451" s="85"/>
      <c r="UFQ451" s="85"/>
      <c r="UFR451" s="85"/>
      <c r="UFS451" s="85"/>
      <c r="UFT451" s="85"/>
      <c r="UFU451" s="85"/>
      <c r="UFV451" s="85"/>
      <c r="UFW451" s="85"/>
      <c r="UFX451" s="85"/>
      <c r="UFY451" s="85"/>
      <c r="UFZ451" s="85"/>
      <c r="UGA451" s="85"/>
      <c r="UGB451" s="85"/>
      <c r="UGC451" s="85"/>
      <c r="UGD451" s="85"/>
      <c r="UGE451" s="85"/>
      <c r="UGF451" s="85"/>
      <c r="UGG451" s="85"/>
      <c r="UGH451" s="85"/>
      <c r="UGI451" s="85"/>
      <c r="UGJ451" s="85"/>
      <c r="UGK451" s="85"/>
      <c r="UGL451" s="85"/>
      <c r="UGM451" s="85"/>
      <c r="UGN451" s="85"/>
      <c r="UGO451" s="85"/>
      <c r="UGP451" s="85"/>
      <c r="UGQ451" s="85"/>
      <c r="UGR451" s="85"/>
      <c r="UGS451" s="85"/>
      <c r="UGT451" s="85"/>
      <c r="UGU451" s="85"/>
      <c r="UGV451" s="85"/>
      <c r="UGW451" s="85"/>
      <c r="UGX451" s="85"/>
      <c r="UGY451" s="85"/>
      <c r="UGZ451" s="85"/>
      <c r="UHA451" s="85"/>
      <c r="UHB451" s="85"/>
      <c r="UHC451" s="85"/>
      <c r="UHD451" s="85"/>
      <c r="UHE451" s="85"/>
      <c r="UHF451" s="85"/>
      <c r="UHG451" s="85"/>
      <c r="UHH451" s="85"/>
      <c r="UHI451" s="85"/>
      <c r="UHJ451" s="85"/>
      <c r="UHK451" s="85"/>
      <c r="UHL451" s="85"/>
      <c r="UHM451" s="85"/>
      <c r="UHN451" s="85"/>
      <c r="UHO451" s="85"/>
      <c r="UHP451" s="85"/>
      <c r="UHQ451" s="85"/>
      <c r="UHR451" s="85"/>
      <c r="UHS451" s="85"/>
      <c r="UHT451" s="85"/>
      <c r="UHU451" s="85"/>
      <c r="UHV451" s="85"/>
      <c r="UHW451" s="85"/>
      <c r="UHX451" s="85"/>
      <c r="UHY451" s="85"/>
      <c r="UHZ451" s="85"/>
      <c r="UIA451" s="85"/>
      <c r="UIB451" s="85"/>
      <c r="UIC451" s="85"/>
      <c r="UID451" s="85"/>
      <c r="UIE451" s="85"/>
      <c r="UIF451" s="85"/>
      <c r="UIG451" s="85"/>
      <c r="UIH451" s="85"/>
      <c r="UII451" s="85"/>
      <c r="UIJ451" s="85"/>
      <c r="UIK451" s="85"/>
      <c r="UIL451" s="85"/>
      <c r="UIM451" s="85"/>
      <c r="UIN451" s="85"/>
      <c r="UIO451" s="85"/>
      <c r="UIP451" s="85"/>
      <c r="UIQ451" s="85"/>
      <c r="UIR451" s="85"/>
      <c r="UIS451" s="85"/>
      <c r="UIT451" s="85"/>
      <c r="UIU451" s="85"/>
      <c r="UIV451" s="85"/>
      <c r="UIW451" s="85"/>
      <c r="UIX451" s="85"/>
      <c r="UIY451" s="85"/>
      <c r="UIZ451" s="85"/>
      <c r="UJA451" s="85"/>
      <c r="UJB451" s="85"/>
      <c r="UJC451" s="85"/>
      <c r="UJD451" s="85"/>
      <c r="UJE451" s="85"/>
      <c r="UJF451" s="85"/>
      <c r="UJG451" s="85"/>
      <c r="UJH451" s="85"/>
      <c r="UJI451" s="85"/>
      <c r="UJJ451" s="85"/>
      <c r="UJK451" s="85"/>
      <c r="UJL451" s="85"/>
      <c r="UJM451" s="85"/>
      <c r="UJN451" s="85"/>
      <c r="UJO451" s="85"/>
      <c r="UJP451" s="85"/>
      <c r="UJQ451" s="85"/>
      <c r="UJR451" s="85"/>
      <c r="UJS451" s="85"/>
      <c r="UJT451" s="85"/>
      <c r="UJU451" s="85"/>
      <c r="UJV451" s="85"/>
      <c r="UJW451" s="85"/>
      <c r="UJX451" s="85"/>
      <c r="UJY451" s="85"/>
      <c r="UJZ451" s="85"/>
      <c r="UKA451" s="85"/>
      <c r="UKB451" s="85"/>
      <c r="UKC451" s="85"/>
      <c r="UKD451" s="85"/>
      <c r="UKE451" s="85"/>
      <c r="UKF451" s="85"/>
      <c r="UKG451" s="85"/>
      <c r="UKH451" s="85"/>
      <c r="UKI451" s="85"/>
      <c r="UKJ451" s="85"/>
      <c r="UKK451" s="85"/>
      <c r="UKL451" s="85"/>
      <c r="UKM451" s="85"/>
      <c r="UKN451" s="85"/>
      <c r="UKO451" s="85"/>
      <c r="UKP451" s="85"/>
      <c r="UKQ451" s="85"/>
      <c r="UKR451" s="85"/>
      <c r="UKS451" s="85"/>
      <c r="UKT451" s="85"/>
      <c r="UKU451" s="85"/>
      <c r="UKV451" s="85"/>
      <c r="UKW451" s="85"/>
      <c r="UKX451" s="85"/>
      <c r="UKY451" s="85"/>
      <c r="UKZ451" s="85"/>
      <c r="ULA451" s="85"/>
      <c r="ULB451" s="85"/>
      <c r="ULC451" s="85"/>
      <c r="ULD451" s="85"/>
      <c r="ULE451" s="85"/>
      <c r="ULF451" s="85"/>
      <c r="ULG451" s="85"/>
      <c r="ULH451" s="85"/>
      <c r="ULI451" s="85"/>
      <c r="ULJ451" s="85"/>
      <c r="ULK451" s="85"/>
      <c r="ULL451" s="85"/>
      <c r="ULM451" s="85"/>
      <c r="ULN451" s="85"/>
      <c r="ULO451" s="85"/>
      <c r="ULP451" s="85"/>
      <c r="ULQ451" s="85"/>
      <c r="ULR451" s="85"/>
      <c r="ULS451" s="85"/>
      <c r="ULT451" s="85"/>
      <c r="ULU451" s="85"/>
      <c r="ULV451" s="85"/>
      <c r="ULW451" s="85"/>
      <c r="ULX451" s="85"/>
      <c r="ULY451" s="85"/>
      <c r="ULZ451" s="85"/>
      <c r="UMA451" s="85"/>
      <c r="UMB451" s="85"/>
      <c r="UMC451" s="85"/>
      <c r="UMD451" s="85"/>
      <c r="UME451" s="85"/>
      <c r="UMF451" s="85"/>
      <c r="UMG451" s="85"/>
      <c r="UMH451" s="85"/>
      <c r="UMI451" s="85"/>
      <c r="UMJ451" s="85"/>
      <c r="UMK451" s="85"/>
      <c r="UML451" s="85"/>
      <c r="UMM451" s="85"/>
      <c r="UMN451" s="85"/>
      <c r="UMO451" s="85"/>
      <c r="UMP451" s="85"/>
      <c r="UMQ451" s="85"/>
      <c r="UMR451" s="85"/>
      <c r="UMS451" s="85"/>
      <c r="UMT451" s="85"/>
      <c r="UMU451" s="85"/>
      <c r="UMV451" s="85"/>
      <c r="UMW451" s="85"/>
      <c r="UMX451" s="85"/>
      <c r="UMY451" s="85"/>
      <c r="UMZ451" s="85"/>
      <c r="UNA451" s="85"/>
      <c r="UNB451" s="85"/>
      <c r="UNC451" s="85"/>
      <c r="UND451" s="85"/>
      <c r="UNE451" s="85"/>
      <c r="UNF451" s="85"/>
      <c r="UNG451" s="85"/>
      <c r="UNH451" s="85"/>
      <c r="UNI451" s="85"/>
      <c r="UNJ451" s="85"/>
      <c r="UNK451" s="85"/>
      <c r="UNL451" s="85"/>
      <c r="UNM451" s="85"/>
      <c r="UNN451" s="85"/>
      <c r="UNO451" s="85"/>
      <c r="UNP451" s="85"/>
      <c r="UNQ451" s="85"/>
      <c r="UNR451" s="85"/>
      <c r="UNS451" s="85"/>
      <c r="UNT451" s="85"/>
      <c r="UNU451" s="85"/>
      <c r="UNV451" s="85"/>
      <c r="UNW451" s="85"/>
      <c r="UNX451" s="85"/>
      <c r="UNY451" s="85"/>
      <c r="UNZ451" s="85"/>
      <c r="UOA451" s="85"/>
      <c r="UOB451" s="85"/>
      <c r="UOC451" s="85"/>
      <c r="UOD451" s="85"/>
      <c r="UOE451" s="85"/>
      <c r="UOF451" s="85"/>
      <c r="UOG451" s="85"/>
      <c r="UOH451" s="85"/>
      <c r="UOI451" s="85"/>
      <c r="UOJ451" s="85"/>
      <c r="UOK451" s="85"/>
      <c r="UOL451" s="85"/>
      <c r="UOM451" s="85"/>
      <c r="UON451" s="85"/>
      <c r="UOO451" s="85"/>
      <c r="UOP451" s="85"/>
      <c r="UOQ451" s="85"/>
      <c r="UOR451" s="85"/>
      <c r="UOS451" s="85"/>
      <c r="UOT451" s="85"/>
      <c r="UOU451" s="85"/>
      <c r="UOV451" s="85"/>
      <c r="UOW451" s="85"/>
      <c r="UOX451" s="85"/>
      <c r="UOY451" s="85"/>
      <c r="UOZ451" s="85"/>
      <c r="UPA451" s="85"/>
      <c r="UPB451" s="85"/>
      <c r="UPC451" s="85"/>
      <c r="UPD451" s="85"/>
      <c r="UPE451" s="85"/>
      <c r="UPF451" s="85"/>
      <c r="UPG451" s="85"/>
      <c r="UPH451" s="85"/>
      <c r="UPI451" s="85"/>
      <c r="UPJ451" s="85"/>
      <c r="UPK451" s="85"/>
      <c r="UPL451" s="85"/>
      <c r="UPM451" s="85"/>
      <c r="UPN451" s="85"/>
      <c r="UPO451" s="85"/>
      <c r="UPP451" s="85"/>
      <c r="UPQ451" s="85"/>
      <c r="UPR451" s="85"/>
      <c r="UPS451" s="85"/>
      <c r="UPT451" s="85"/>
      <c r="UPU451" s="85"/>
      <c r="UPV451" s="85"/>
      <c r="UPW451" s="85"/>
      <c r="UPX451" s="85"/>
      <c r="UPY451" s="85"/>
      <c r="UPZ451" s="85"/>
      <c r="UQA451" s="85"/>
      <c r="UQB451" s="85"/>
      <c r="UQC451" s="85"/>
      <c r="UQD451" s="85"/>
      <c r="UQE451" s="85"/>
      <c r="UQF451" s="85"/>
      <c r="UQG451" s="85"/>
      <c r="UQH451" s="85"/>
      <c r="UQI451" s="85"/>
      <c r="UQJ451" s="85"/>
      <c r="UQK451" s="85"/>
      <c r="UQL451" s="85"/>
      <c r="UQM451" s="85"/>
      <c r="UQN451" s="85"/>
      <c r="UQO451" s="85"/>
      <c r="UQP451" s="85"/>
      <c r="UQQ451" s="85"/>
      <c r="UQR451" s="85"/>
      <c r="UQS451" s="85"/>
      <c r="UQT451" s="85"/>
      <c r="UQU451" s="85"/>
      <c r="UQV451" s="85"/>
      <c r="UQW451" s="85"/>
      <c r="UQX451" s="85"/>
      <c r="UQY451" s="85"/>
      <c r="UQZ451" s="85"/>
      <c r="URA451" s="85"/>
      <c r="URB451" s="85"/>
      <c r="URC451" s="85"/>
      <c r="URD451" s="85"/>
      <c r="URE451" s="85"/>
      <c r="URF451" s="85"/>
      <c r="URG451" s="85"/>
      <c r="URH451" s="85"/>
      <c r="URI451" s="85"/>
      <c r="URJ451" s="85"/>
      <c r="URK451" s="85"/>
      <c r="URL451" s="85"/>
      <c r="URM451" s="85"/>
      <c r="URN451" s="85"/>
      <c r="URO451" s="85"/>
      <c r="URP451" s="85"/>
      <c r="URQ451" s="85"/>
      <c r="URR451" s="85"/>
      <c r="URS451" s="85"/>
      <c r="URT451" s="85"/>
      <c r="URU451" s="85"/>
      <c r="URV451" s="85"/>
      <c r="URW451" s="85"/>
      <c r="URX451" s="85"/>
      <c r="URY451" s="85"/>
      <c r="URZ451" s="85"/>
      <c r="USA451" s="85"/>
      <c r="USB451" s="85"/>
      <c r="USC451" s="85"/>
      <c r="USD451" s="85"/>
      <c r="USE451" s="85"/>
      <c r="USF451" s="85"/>
      <c r="USG451" s="85"/>
      <c r="USH451" s="85"/>
      <c r="USI451" s="85"/>
      <c r="USJ451" s="85"/>
      <c r="USK451" s="85"/>
      <c r="USL451" s="85"/>
      <c r="USM451" s="85"/>
      <c r="USN451" s="85"/>
      <c r="USO451" s="85"/>
      <c r="USP451" s="85"/>
      <c r="USQ451" s="85"/>
      <c r="USR451" s="85"/>
      <c r="USS451" s="85"/>
      <c r="UST451" s="85"/>
      <c r="USU451" s="85"/>
      <c r="USV451" s="85"/>
      <c r="USW451" s="85"/>
      <c r="USX451" s="85"/>
      <c r="USY451" s="85"/>
      <c r="USZ451" s="85"/>
      <c r="UTA451" s="85"/>
      <c r="UTB451" s="85"/>
      <c r="UTC451" s="85"/>
      <c r="UTD451" s="85"/>
      <c r="UTE451" s="85"/>
      <c r="UTF451" s="85"/>
      <c r="UTG451" s="85"/>
      <c r="UTH451" s="85"/>
      <c r="UTI451" s="85"/>
      <c r="UTJ451" s="85"/>
      <c r="UTK451" s="85"/>
      <c r="UTL451" s="85"/>
      <c r="UTM451" s="85"/>
      <c r="UTN451" s="85"/>
      <c r="UTO451" s="85"/>
      <c r="UTP451" s="85"/>
      <c r="UTQ451" s="85"/>
      <c r="UTR451" s="85"/>
      <c r="UTS451" s="85"/>
      <c r="UTT451" s="85"/>
      <c r="UTU451" s="85"/>
      <c r="UTV451" s="85"/>
      <c r="UTW451" s="85"/>
      <c r="UTX451" s="85"/>
      <c r="UTY451" s="85"/>
      <c r="UTZ451" s="85"/>
      <c r="UUA451" s="85"/>
      <c r="UUB451" s="85"/>
      <c r="UUC451" s="85"/>
      <c r="UUD451" s="85"/>
      <c r="UUE451" s="85"/>
      <c r="UUF451" s="85"/>
      <c r="UUG451" s="85"/>
      <c r="UUH451" s="85"/>
      <c r="UUI451" s="85"/>
      <c r="UUJ451" s="85"/>
      <c r="UUK451" s="85"/>
      <c r="UUL451" s="85"/>
      <c r="UUM451" s="85"/>
      <c r="UUN451" s="85"/>
      <c r="UUO451" s="85"/>
      <c r="UUP451" s="85"/>
      <c r="UUQ451" s="85"/>
      <c r="UUR451" s="85"/>
      <c r="UUS451" s="85"/>
      <c r="UUT451" s="85"/>
      <c r="UUU451" s="85"/>
      <c r="UUV451" s="85"/>
      <c r="UUW451" s="85"/>
      <c r="UUX451" s="85"/>
      <c r="UUY451" s="85"/>
      <c r="UUZ451" s="85"/>
      <c r="UVA451" s="85"/>
      <c r="UVB451" s="85"/>
      <c r="UVC451" s="85"/>
      <c r="UVD451" s="85"/>
      <c r="UVE451" s="85"/>
      <c r="UVF451" s="85"/>
      <c r="UVG451" s="85"/>
      <c r="UVH451" s="85"/>
      <c r="UVI451" s="85"/>
      <c r="UVJ451" s="85"/>
      <c r="UVK451" s="85"/>
      <c r="UVL451" s="85"/>
      <c r="UVM451" s="85"/>
      <c r="UVN451" s="85"/>
      <c r="UVO451" s="85"/>
      <c r="UVP451" s="85"/>
      <c r="UVQ451" s="85"/>
      <c r="UVR451" s="85"/>
      <c r="UVS451" s="85"/>
      <c r="UVT451" s="85"/>
      <c r="UVU451" s="85"/>
      <c r="UVV451" s="85"/>
      <c r="UVW451" s="85"/>
      <c r="UVX451" s="85"/>
      <c r="UVY451" s="85"/>
      <c r="UVZ451" s="85"/>
      <c r="UWA451" s="85"/>
      <c r="UWB451" s="85"/>
      <c r="UWC451" s="85"/>
      <c r="UWD451" s="85"/>
      <c r="UWE451" s="85"/>
      <c r="UWF451" s="85"/>
      <c r="UWG451" s="85"/>
      <c r="UWH451" s="85"/>
      <c r="UWI451" s="85"/>
      <c r="UWJ451" s="85"/>
      <c r="UWK451" s="85"/>
      <c r="UWL451" s="85"/>
      <c r="UWM451" s="85"/>
      <c r="UWN451" s="85"/>
      <c r="UWO451" s="85"/>
      <c r="UWP451" s="85"/>
      <c r="UWQ451" s="85"/>
      <c r="UWR451" s="85"/>
      <c r="UWS451" s="85"/>
      <c r="UWT451" s="85"/>
      <c r="UWU451" s="85"/>
      <c r="UWV451" s="85"/>
      <c r="UWW451" s="85"/>
      <c r="UWX451" s="85"/>
      <c r="UWY451" s="85"/>
      <c r="UWZ451" s="85"/>
      <c r="UXA451" s="85"/>
      <c r="UXB451" s="85"/>
      <c r="UXC451" s="85"/>
      <c r="UXD451" s="85"/>
      <c r="UXE451" s="85"/>
      <c r="UXF451" s="85"/>
      <c r="UXG451" s="85"/>
      <c r="UXH451" s="85"/>
      <c r="UXI451" s="85"/>
      <c r="UXJ451" s="85"/>
      <c r="UXK451" s="85"/>
      <c r="UXL451" s="85"/>
      <c r="UXM451" s="85"/>
      <c r="UXN451" s="85"/>
      <c r="UXO451" s="85"/>
      <c r="UXP451" s="85"/>
      <c r="UXQ451" s="85"/>
      <c r="UXR451" s="85"/>
      <c r="UXS451" s="85"/>
      <c r="UXT451" s="85"/>
      <c r="UXU451" s="85"/>
      <c r="UXV451" s="85"/>
      <c r="UXW451" s="85"/>
      <c r="UXX451" s="85"/>
      <c r="UXY451" s="85"/>
      <c r="UXZ451" s="85"/>
      <c r="UYA451" s="85"/>
      <c r="UYB451" s="85"/>
      <c r="UYC451" s="85"/>
      <c r="UYD451" s="85"/>
      <c r="UYE451" s="85"/>
      <c r="UYF451" s="85"/>
      <c r="UYG451" s="85"/>
      <c r="UYH451" s="85"/>
      <c r="UYI451" s="85"/>
      <c r="UYJ451" s="85"/>
      <c r="UYK451" s="85"/>
      <c r="UYL451" s="85"/>
      <c r="UYM451" s="85"/>
      <c r="UYN451" s="85"/>
      <c r="UYO451" s="85"/>
      <c r="UYP451" s="85"/>
      <c r="UYQ451" s="85"/>
      <c r="UYR451" s="85"/>
      <c r="UYS451" s="85"/>
      <c r="UYT451" s="85"/>
      <c r="UYU451" s="85"/>
      <c r="UYV451" s="85"/>
      <c r="UYW451" s="85"/>
      <c r="UYX451" s="85"/>
      <c r="UYY451" s="85"/>
      <c r="UYZ451" s="85"/>
      <c r="UZA451" s="85"/>
      <c r="UZB451" s="85"/>
      <c r="UZC451" s="85"/>
      <c r="UZD451" s="85"/>
      <c r="UZE451" s="85"/>
      <c r="UZF451" s="85"/>
      <c r="UZG451" s="85"/>
      <c r="UZH451" s="85"/>
      <c r="UZI451" s="85"/>
      <c r="UZJ451" s="85"/>
      <c r="UZK451" s="85"/>
      <c r="UZL451" s="85"/>
      <c r="UZM451" s="85"/>
      <c r="UZN451" s="85"/>
      <c r="UZO451" s="85"/>
      <c r="UZP451" s="85"/>
      <c r="UZQ451" s="85"/>
      <c r="UZR451" s="85"/>
      <c r="UZS451" s="85"/>
      <c r="UZT451" s="85"/>
      <c r="UZU451" s="85"/>
      <c r="UZV451" s="85"/>
      <c r="UZW451" s="85"/>
      <c r="UZX451" s="85"/>
      <c r="UZY451" s="85"/>
      <c r="UZZ451" s="85"/>
      <c r="VAA451" s="85"/>
      <c r="VAB451" s="85"/>
      <c r="VAC451" s="85"/>
      <c r="VAD451" s="85"/>
      <c r="VAE451" s="85"/>
      <c r="VAF451" s="85"/>
      <c r="VAG451" s="85"/>
      <c r="VAH451" s="85"/>
      <c r="VAI451" s="85"/>
      <c r="VAJ451" s="85"/>
      <c r="VAK451" s="85"/>
      <c r="VAL451" s="85"/>
      <c r="VAM451" s="85"/>
      <c r="VAN451" s="85"/>
      <c r="VAO451" s="85"/>
      <c r="VAP451" s="85"/>
      <c r="VAQ451" s="85"/>
      <c r="VAR451" s="85"/>
      <c r="VAS451" s="85"/>
      <c r="VAT451" s="85"/>
      <c r="VAU451" s="85"/>
      <c r="VAV451" s="85"/>
      <c r="VAW451" s="85"/>
      <c r="VAX451" s="85"/>
      <c r="VAY451" s="85"/>
      <c r="VAZ451" s="85"/>
      <c r="VBA451" s="85"/>
      <c r="VBB451" s="85"/>
      <c r="VBC451" s="85"/>
      <c r="VBD451" s="85"/>
      <c r="VBE451" s="85"/>
      <c r="VBF451" s="85"/>
      <c r="VBG451" s="85"/>
      <c r="VBH451" s="85"/>
      <c r="VBI451" s="85"/>
      <c r="VBJ451" s="85"/>
      <c r="VBK451" s="85"/>
      <c r="VBL451" s="85"/>
      <c r="VBM451" s="85"/>
      <c r="VBN451" s="85"/>
      <c r="VBO451" s="85"/>
      <c r="VBP451" s="85"/>
      <c r="VBQ451" s="85"/>
      <c r="VBR451" s="85"/>
      <c r="VBS451" s="85"/>
      <c r="VBT451" s="85"/>
      <c r="VBU451" s="85"/>
      <c r="VBV451" s="85"/>
      <c r="VBW451" s="85"/>
      <c r="VBX451" s="85"/>
      <c r="VBY451" s="85"/>
      <c r="VBZ451" s="85"/>
      <c r="VCA451" s="85"/>
      <c r="VCB451" s="85"/>
      <c r="VCC451" s="85"/>
      <c r="VCD451" s="85"/>
      <c r="VCE451" s="85"/>
      <c r="VCF451" s="85"/>
      <c r="VCG451" s="85"/>
      <c r="VCH451" s="85"/>
      <c r="VCI451" s="85"/>
      <c r="VCJ451" s="85"/>
      <c r="VCK451" s="85"/>
      <c r="VCL451" s="85"/>
      <c r="VCM451" s="85"/>
      <c r="VCN451" s="85"/>
      <c r="VCO451" s="85"/>
      <c r="VCP451" s="85"/>
      <c r="VCQ451" s="85"/>
      <c r="VCR451" s="85"/>
      <c r="VCS451" s="85"/>
      <c r="VCT451" s="85"/>
      <c r="VCU451" s="85"/>
      <c r="VCV451" s="85"/>
      <c r="VCW451" s="85"/>
      <c r="VCX451" s="85"/>
      <c r="VCY451" s="85"/>
      <c r="VCZ451" s="85"/>
      <c r="VDA451" s="85"/>
      <c r="VDB451" s="85"/>
      <c r="VDC451" s="85"/>
      <c r="VDD451" s="85"/>
      <c r="VDE451" s="85"/>
      <c r="VDF451" s="85"/>
      <c r="VDG451" s="85"/>
      <c r="VDH451" s="85"/>
      <c r="VDI451" s="85"/>
      <c r="VDJ451" s="85"/>
      <c r="VDK451" s="85"/>
      <c r="VDL451" s="85"/>
      <c r="VDM451" s="85"/>
      <c r="VDN451" s="85"/>
      <c r="VDO451" s="85"/>
      <c r="VDP451" s="85"/>
      <c r="VDQ451" s="85"/>
      <c r="VDR451" s="85"/>
      <c r="VDS451" s="85"/>
      <c r="VDT451" s="85"/>
      <c r="VDU451" s="85"/>
      <c r="VDV451" s="85"/>
      <c r="VDW451" s="85"/>
      <c r="VDX451" s="85"/>
      <c r="VDY451" s="85"/>
      <c r="VDZ451" s="85"/>
      <c r="VEA451" s="85"/>
      <c r="VEB451" s="85"/>
      <c r="VEC451" s="85"/>
      <c r="VED451" s="85"/>
      <c r="VEE451" s="85"/>
      <c r="VEF451" s="85"/>
      <c r="VEG451" s="85"/>
      <c r="VEH451" s="85"/>
      <c r="VEI451" s="85"/>
      <c r="VEJ451" s="85"/>
      <c r="VEK451" s="85"/>
      <c r="VEL451" s="85"/>
      <c r="VEM451" s="85"/>
      <c r="VEN451" s="85"/>
      <c r="VEO451" s="85"/>
      <c r="VEP451" s="85"/>
      <c r="VEQ451" s="85"/>
      <c r="VER451" s="85"/>
      <c r="VES451" s="85"/>
      <c r="VET451" s="85"/>
      <c r="VEU451" s="85"/>
      <c r="VEV451" s="85"/>
      <c r="VEW451" s="85"/>
      <c r="VEX451" s="85"/>
      <c r="VEY451" s="85"/>
      <c r="VEZ451" s="85"/>
      <c r="VFA451" s="85"/>
      <c r="VFB451" s="85"/>
      <c r="VFC451" s="85"/>
      <c r="VFD451" s="85"/>
      <c r="VFE451" s="85"/>
      <c r="VFF451" s="85"/>
      <c r="VFG451" s="85"/>
      <c r="VFH451" s="85"/>
      <c r="VFI451" s="85"/>
      <c r="VFJ451" s="85"/>
      <c r="VFK451" s="85"/>
      <c r="VFL451" s="85"/>
      <c r="VFM451" s="85"/>
      <c r="VFN451" s="85"/>
      <c r="VFO451" s="85"/>
      <c r="VFP451" s="85"/>
      <c r="VFQ451" s="85"/>
      <c r="VFR451" s="85"/>
      <c r="VFS451" s="85"/>
      <c r="VFT451" s="85"/>
      <c r="VFU451" s="85"/>
      <c r="VFV451" s="85"/>
      <c r="VFW451" s="85"/>
      <c r="VFX451" s="85"/>
      <c r="VFY451" s="85"/>
      <c r="VFZ451" s="85"/>
      <c r="VGA451" s="85"/>
      <c r="VGB451" s="85"/>
      <c r="VGC451" s="85"/>
      <c r="VGD451" s="85"/>
      <c r="VGE451" s="85"/>
      <c r="VGF451" s="85"/>
      <c r="VGG451" s="85"/>
      <c r="VGH451" s="85"/>
      <c r="VGI451" s="85"/>
      <c r="VGJ451" s="85"/>
      <c r="VGK451" s="85"/>
      <c r="VGL451" s="85"/>
      <c r="VGM451" s="85"/>
      <c r="VGN451" s="85"/>
      <c r="VGO451" s="85"/>
      <c r="VGP451" s="85"/>
      <c r="VGQ451" s="85"/>
      <c r="VGR451" s="85"/>
      <c r="VGS451" s="85"/>
      <c r="VGT451" s="85"/>
      <c r="VGU451" s="85"/>
      <c r="VGV451" s="85"/>
      <c r="VGW451" s="85"/>
      <c r="VGX451" s="85"/>
      <c r="VGY451" s="85"/>
      <c r="VGZ451" s="85"/>
      <c r="VHA451" s="85"/>
      <c r="VHB451" s="85"/>
      <c r="VHC451" s="85"/>
      <c r="VHD451" s="85"/>
      <c r="VHE451" s="85"/>
      <c r="VHF451" s="85"/>
      <c r="VHG451" s="85"/>
      <c r="VHH451" s="85"/>
      <c r="VHI451" s="85"/>
      <c r="VHJ451" s="85"/>
      <c r="VHK451" s="85"/>
      <c r="VHL451" s="85"/>
      <c r="VHM451" s="85"/>
      <c r="VHN451" s="85"/>
      <c r="VHO451" s="85"/>
      <c r="VHP451" s="85"/>
      <c r="VHQ451" s="85"/>
      <c r="VHR451" s="85"/>
      <c r="VHS451" s="85"/>
      <c r="VHT451" s="85"/>
      <c r="VHU451" s="85"/>
      <c r="VHV451" s="85"/>
      <c r="VHW451" s="85"/>
      <c r="VHX451" s="85"/>
      <c r="VHY451" s="85"/>
      <c r="VHZ451" s="85"/>
      <c r="VIA451" s="85"/>
      <c r="VIB451" s="85"/>
      <c r="VIC451" s="85"/>
      <c r="VID451" s="85"/>
      <c r="VIE451" s="85"/>
      <c r="VIF451" s="85"/>
      <c r="VIG451" s="85"/>
      <c r="VIH451" s="85"/>
      <c r="VII451" s="85"/>
      <c r="VIJ451" s="85"/>
      <c r="VIK451" s="85"/>
      <c r="VIL451" s="85"/>
      <c r="VIM451" s="85"/>
      <c r="VIN451" s="85"/>
      <c r="VIO451" s="85"/>
      <c r="VIP451" s="85"/>
      <c r="VIQ451" s="85"/>
      <c r="VIR451" s="85"/>
      <c r="VIS451" s="85"/>
      <c r="VIT451" s="85"/>
      <c r="VIU451" s="85"/>
      <c r="VIV451" s="85"/>
      <c r="VIW451" s="85"/>
      <c r="VIX451" s="85"/>
      <c r="VIY451" s="85"/>
      <c r="VIZ451" s="85"/>
      <c r="VJA451" s="85"/>
      <c r="VJB451" s="85"/>
      <c r="VJC451" s="85"/>
      <c r="VJD451" s="85"/>
      <c r="VJE451" s="85"/>
      <c r="VJF451" s="85"/>
      <c r="VJG451" s="85"/>
      <c r="VJH451" s="85"/>
      <c r="VJI451" s="85"/>
      <c r="VJJ451" s="85"/>
      <c r="VJK451" s="85"/>
      <c r="VJL451" s="85"/>
      <c r="VJM451" s="85"/>
      <c r="VJN451" s="85"/>
      <c r="VJO451" s="85"/>
      <c r="VJP451" s="85"/>
      <c r="VJQ451" s="85"/>
      <c r="VJR451" s="85"/>
      <c r="VJS451" s="85"/>
      <c r="VJT451" s="85"/>
      <c r="VJU451" s="85"/>
      <c r="VJV451" s="85"/>
      <c r="VJW451" s="85"/>
      <c r="VJX451" s="85"/>
      <c r="VJY451" s="85"/>
      <c r="VJZ451" s="85"/>
      <c r="VKA451" s="85"/>
      <c r="VKB451" s="85"/>
      <c r="VKC451" s="85"/>
      <c r="VKD451" s="85"/>
      <c r="VKE451" s="85"/>
      <c r="VKF451" s="85"/>
      <c r="VKG451" s="85"/>
      <c r="VKH451" s="85"/>
      <c r="VKI451" s="85"/>
      <c r="VKJ451" s="85"/>
      <c r="VKK451" s="85"/>
      <c r="VKL451" s="85"/>
      <c r="VKM451" s="85"/>
      <c r="VKN451" s="85"/>
      <c r="VKO451" s="85"/>
      <c r="VKP451" s="85"/>
      <c r="VKQ451" s="85"/>
      <c r="VKR451" s="85"/>
      <c r="VKS451" s="85"/>
      <c r="VKT451" s="85"/>
      <c r="VKU451" s="85"/>
      <c r="VKV451" s="85"/>
      <c r="VKW451" s="85"/>
      <c r="VKX451" s="85"/>
      <c r="VKY451" s="85"/>
      <c r="VKZ451" s="85"/>
      <c r="VLA451" s="85"/>
      <c r="VLB451" s="85"/>
      <c r="VLC451" s="85"/>
      <c r="VLD451" s="85"/>
      <c r="VLE451" s="85"/>
      <c r="VLF451" s="85"/>
      <c r="VLG451" s="85"/>
      <c r="VLH451" s="85"/>
      <c r="VLI451" s="85"/>
      <c r="VLJ451" s="85"/>
      <c r="VLK451" s="85"/>
      <c r="VLL451" s="85"/>
      <c r="VLM451" s="85"/>
      <c r="VLN451" s="85"/>
      <c r="VLO451" s="85"/>
      <c r="VLP451" s="85"/>
      <c r="VLQ451" s="85"/>
      <c r="VLR451" s="85"/>
      <c r="VLS451" s="85"/>
      <c r="VLT451" s="85"/>
      <c r="VLU451" s="85"/>
      <c r="VLV451" s="85"/>
      <c r="VLW451" s="85"/>
      <c r="VLX451" s="85"/>
      <c r="VLY451" s="85"/>
      <c r="VLZ451" s="85"/>
      <c r="VMA451" s="85"/>
      <c r="VMB451" s="85"/>
      <c r="VMC451" s="85"/>
      <c r="VMD451" s="85"/>
      <c r="VME451" s="85"/>
      <c r="VMF451" s="85"/>
      <c r="VMG451" s="85"/>
      <c r="VMH451" s="85"/>
      <c r="VMI451" s="85"/>
      <c r="VMJ451" s="85"/>
      <c r="VMK451" s="85"/>
      <c r="VML451" s="85"/>
      <c r="VMM451" s="85"/>
      <c r="VMN451" s="85"/>
      <c r="VMO451" s="85"/>
      <c r="VMP451" s="85"/>
      <c r="VMQ451" s="85"/>
      <c r="VMR451" s="85"/>
      <c r="VMS451" s="85"/>
      <c r="VMT451" s="85"/>
      <c r="VMU451" s="85"/>
      <c r="VMV451" s="85"/>
      <c r="VMW451" s="85"/>
      <c r="VMX451" s="85"/>
      <c r="VMY451" s="85"/>
      <c r="VMZ451" s="85"/>
      <c r="VNA451" s="85"/>
      <c r="VNB451" s="85"/>
      <c r="VNC451" s="85"/>
      <c r="VND451" s="85"/>
      <c r="VNE451" s="85"/>
      <c r="VNF451" s="85"/>
      <c r="VNG451" s="85"/>
      <c r="VNH451" s="85"/>
      <c r="VNI451" s="85"/>
      <c r="VNJ451" s="85"/>
      <c r="VNK451" s="85"/>
      <c r="VNL451" s="85"/>
      <c r="VNM451" s="85"/>
      <c r="VNN451" s="85"/>
      <c r="VNO451" s="85"/>
      <c r="VNP451" s="85"/>
      <c r="VNQ451" s="85"/>
      <c r="VNR451" s="85"/>
      <c r="VNS451" s="85"/>
      <c r="VNT451" s="85"/>
      <c r="VNU451" s="85"/>
      <c r="VNV451" s="85"/>
      <c r="VNW451" s="85"/>
      <c r="VNX451" s="85"/>
      <c r="VNY451" s="85"/>
      <c r="VNZ451" s="85"/>
      <c r="VOA451" s="85"/>
      <c r="VOB451" s="85"/>
      <c r="VOC451" s="85"/>
      <c r="VOD451" s="85"/>
      <c r="VOE451" s="85"/>
      <c r="VOF451" s="85"/>
      <c r="VOG451" s="85"/>
      <c r="VOH451" s="85"/>
      <c r="VOI451" s="85"/>
      <c r="VOJ451" s="85"/>
      <c r="VOK451" s="85"/>
      <c r="VOL451" s="85"/>
      <c r="VOM451" s="85"/>
      <c r="VON451" s="85"/>
      <c r="VOO451" s="85"/>
      <c r="VOP451" s="85"/>
      <c r="VOQ451" s="85"/>
      <c r="VOR451" s="85"/>
      <c r="VOS451" s="85"/>
      <c r="VOT451" s="85"/>
      <c r="VOU451" s="85"/>
      <c r="VOV451" s="85"/>
      <c r="VOW451" s="85"/>
      <c r="VOX451" s="85"/>
      <c r="VOY451" s="85"/>
      <c r="VOZ451" s="85"/>
      <c r="VPA451" s="85"/>
      <c r="VPB451" s="85"/>
      <c r="VPC451" s="85"/>
      <c r="VPD451" s="85"/>
      <c r="VPE451" s="85"/>
      <c r="VPF451" s="85"/>
      <c r="VPG451" s="85"/>
      <c r="VPH451" s="85"/>
      <c r="VPI451" s="85"/>
      <c r="VPJ451" s="85"/>
      <c r="VPK451" s="85"/>
      <c r="VPL451" s="85"/>
      <c r="VPM451" s="85"/>
      <c r="VPN451" s="85"/>
      <c r="VPO451" s="85"/>
      <c r="VPP451" s="85"/>
      <c r="VPQ451" s="85"/>
      <c r="VPR451" s="85"/>
      <c r="VPS451" s="85"/>
      <c r="VPT451" s="85"/>
      <c r="VPU451" s="85"/>
      <c r="VPV451" s="85"/>
      <c r="VPW451" s="85"/>
      <c r="VPX451" s="85"/>
      <c r="VPY451" s="85"/>
      <c r="VPZ451" s="85"/>
      <c r="VQA451" s="85"/>
      <c r="VQB451" s="85"/>
      <c r="VQC451" s="85"/>
      <c r="VQD451" s="85"/>
      <c r="VQE451" s="85"/>
      <c r="VQF451" s="85"/>
      <c r="VQG451" s="85"/>
      <c r="VQH451" s="85"/>
      <c r="VQI451" s="85"/>
      <c r="VQJ451" s="85"/>
      <c r="VQK451" s="85"/>
      <c r="VQL451" s="85"/>
      <c r="VQM451" s="85"/>
      <c r="VQN451" s="85"/>
      <c r="VQO451" s="85"/>
      <c r="VQP451" s="85"/>
      <c r="VQQ451" s="85"/>
      <c r="VQR451" s="85"/>
      <c r="VQS451" s="85"/>
      <c r="VQT451" s="85"/>
      <c r="VQU451" s="85"/>
      <c r="VQV451" s="85"/>
      <c r="VQW451" s="85"/>
      <c r="VQX451" s="85"/>
      <c r="VQY451" s="85"/>
      <c r="VQZ451" s="85"/>
      <c r="VRA451" s="85"/>
      <c r="VRB451" s="85"/>
      <c r="VRC451" s="85"/>
      <c r="VRD451" s="85"/>
      <c r="VRE451" s="85"/>
      <c r="VRF451" s="85"/>
      <c r="VRG451" s="85"/>
      <c r="VRH451" s="85"/>
      <c r="VRI451" s="85"/>
      <c r="VRJ451" s="85"/>
      <c r="VRK451" s="85"/>
      <c r="VRL451" s="85"/>
      <c r="VRM451" s="85"/>
      <c r="VRN451" s="85"/>
      <c r="VRO451" s="85"/>
      <c r="VRP451" s="85"/>
      <c r="VRQ451" s="85"/>
      <c r="VRR451" s="85"/>
      <c r="VRS451" s="85"/>
      <c r="VRT451" s="85"/>
      <c r="VRU451" s="85"/>
      <c r="VRV451" s="85"/>
      <c r="VRW451" s="85"/>
      <c r="VRX451" s="85"/>
      <c r="VRY451" s="85"/>
      <c r="VRZ451" s="85"/>
      <c r="VSA451" s="85"/>
      <c r="VSB451" s="85"/>
      <c r="VSC451" s="85"/>
      <c r="VSD451" s="85"/>
      <c r="VSE451" s="85"/>
      <c r="VSF451" s="85"/>
      <c r="VSG451" s="85"/>
      <c r="VSH451" s="85"/>
      <c r="VSI451" s="85"/>
      <c r="VSJ451" s="85"/>
      <c r="VSK451" s="85"/>
      <c r="VSL451" s="85"/>
      <c r="VSM451" s="85"/>
      <c r="VSN451" s="85"/>
      <c r="VSO451" s="85"/>
      <c r="VSP451" s="85"/>
      <c r="VSQ451" s="85"/>
      <c r="VSR451" s="85"/>
      <c r="VSS451" s="85"/>
      <c r="VST451" s="85"/>
      <c r="VSU451" s="85"/>
      <c r="VSV451" s="85"/>
      <c r="VSW451" s="85"/>
      <c r="VSX451" s="85"/>
      <c r="VSY451" s="85"/>
      <c r="VSZ451" s="85"/>
      <c r="VTA451" s="85"/>
      <c r="VTB451" s="85"/>
      <c r="VTC451" s="85"/>
      <c r="VTD451" s="85"/>
      <c r="VTE451" s="85"/>
      <c r="VTF451" s="85"/>
      <c r="VTG451" s="85"/>
      <c r="VTH451" s="85"/>
      <c r="VTI451" s="85"/>
      <c r="VTJ451" s="85"/>
      <c r="VTK451" s="85"/>
      <c r="VTL451" s="85"/>
      <c r="VTM451" s="85"/>
      <c r="VTN451" s="85"/>
      <c r="VTO451" s="85"/>
      <c r="VTP451" s="85"/>
      <c r="VTQ451" s="85"/>
      <c r="VTR451" s="85"/>
      <c r="VTS451" s="85"/>
      <c r="VTT451" s="85"/>
      <c r="VTU451" s="85"/>
      <c r="VTV451" s="85"/>
      <c r="VTW451" s="85"/>
      <c r="VTX451" s="85"/>
      <c r="VTY451" s="85"/>
      <c r="VTZ451" s="85"/>
      <c r="VUA451" s="85"/>
      <c r="VUB451" s="85"/>
      <c r="VUC451" s="85"/>
      <c r="VUD451" s="85"/>
      <c r="VUE451" s="85"/>
      <c r="VUF451" s="85"/>
      <c r="VUG451" s="85"/>
      <c r="VUH451" s="85"/>
      <c r="VUI451" s="85"/>
      <c r="VUJ451" s="85"/>
      <c r="VUK451" s="85"/>
      <c r="VUL451" s="85"/>
      <c r="VUM451" s="85"/>
      <c r="VUN451" s="85"/>
      <c r="VUO451" s="85"/>
      <c r="VUP451" s="85"/>
      <c r="VUQ451" s="85"/>
      <c r="VUR451" s="85"/>
      <c r="VUS451" s="85"/>
      <c r="VUT451" s="85"/>
      <c r="VUU451" s="85"/>
      <c r="VUV451" s="85"/>
      <c r="VUW451" s="85"/>
      <c r="VUX451" s="85"/>
      <c r="VUY451" s="85"/>
      <c r="VUZ451" s="85"/>
      <c r="VVA451" s="85"/>
      <c r="VVB451" s="85"/>
      <c r="VVC451" s="85"/>
      <c r="VVD451" s="85"/>
      <c r="VVE451" s="85"/>
      <c r="VVF451" s="85"/>
      <c r="VVG451" s="85"/>
      <c r="VVH451" s="85"/>
      <c r="VVI451" s="85"/>
      <c r="VVJ451" s="85"/>
      <c r="VVK451" s="85"/>
      <c r="VVL451" s="85"/>
      <c r="VVM451" s="85"/>
      <c r="VVN451" s="85"/>
      <c r="VVO451" s="85"/>
      <c r="VVP451" s="85"/>
      <c r="VVQ451" s="85"/>
      <c r="VVR451" s="85"/>
      <c r="VVS451" s="85"/>
      <c r="VVT451" s="85"/>
      <c r="VVU451" s="85"/>
      <c r="VVV451" s="85"/>
      <c r="VVW451" s="85"/>
      <c r="VVX451" s="85"/>
      <c r="VVY451" s="85"/>
      <c r="VVZ451" s="85"/>
      <c r="VWA451" s="85"/>
      <c r="VWB451" s="85"/>
      <c r="VWC451" s="85"/>
      <c r="VWD451" s="85"/>
      <c r="VWE451" s="85"/>
      <c r="VWF451" s="85"/>
      <c r="VWG451" s="85"/>
      <c r="VWH451" s="85"/>
      <c r="VWI451" s="85"/>
      <c r="VWJ451" s="85"/>
      <c r="VWK451" s="85"/>
      <c r="VWL451" s="85"/>
      <c r="VWM451" s="85"/>
      <c r="VWN451" s="85"/>
      <c r="VWO451" s="85"/>
      <c r="VWP451" s="85"/>
      <c r="VWQ451" s="85"/>
      <c r="VWR451" s="85"/>
      <c r="VWS451" s="85"/>
      <c r="VWT451" s="85"/>
      <c r="VWU451" s="85"/>
      <c r="VWV451" s="85"/>
      <c r="VWW451" s="85"/>
      <c r="VWX451" s="85"/>
      <c r="VWY451" s="85"/>
      <c r="VWZ451" s="85"/>
      <c r="VXA451" s="85"/>
      <c r="VXB451" s="85"/>
      <c r="VXC451" s="85"/>
      <c r="VXD451" s="85"/>
      <c r="VXE451" s="85"/>
      <c r="VXF451" s="85"/>
      <c r="VXG451" s="85"/>
      <c r="VXH451" s="85"/>
      <c r="VXI451" s="85"/>
      <c r="VXJ451" s="85"/>
      <c r="VXK451" s="85"/>
      <c r="VXL451" s="85"/>
      <c r="VXM451" s="85"/>
      <c r="VXN451" s="85"/>
      <c r="VXO451" s="85"/>
      <c r="VXP451" s="85"/>
      <c r="VXQ451" s="85"/>
      <c r="VXR451" s="85"/>
      <c r="VXS451" s="85"/>
      <c r="VXT451" s="85"/>
      <c r="VXU451" s="85"/>
      <c r="VXV451" s="85"/>
      <c r="VXW451" s="85"/>
      <c r="VXX451" s="85"/>
      <c r="VXY451" s="85"/>
      <c r="VXZ451" s="85"/>
      <c r="VYA451" s="85"/>
      <c r="VYB451" s="85"/>
      <c r="VYC451" s="85"/>
      <c r="VYD451" s="85"/>
      <c r="VYE451" s="85"/>
      <c r="VYF451" s="85"/>
      <c r="VYG451" s="85"/>
      <c r="VYH451" s="85"/>
      <c r="VYI451" s="85"/>
      <c r="VYJ451" s="85"/>
      <c r="VYK451" s="85"/>
      <c r="VYL451" s="85"/>
      <c r="VYM451" s="85"/>
      <c r="VYN451" s="85"/>
      <c r="VYO451" s="85"/>
      <c r="VYP451" s="85"/>
      <c r="VYQ451" s="85"/>
      <c r="VYR451" s="85"/>
      <c r="VYS451" s="85"/>
      <c r="VYT451" s="85"/>
      <c r="VYU451" s="85"/>
      <c r="VYV451" s="85"/>
      <c r="VYW451" s="85"/>
      <c r="VYX451" s="85"/>
      <c r="VYY451" s="85"/>
      <c r="VYZ451" s="85"/>
      <c r="VZA451" s="85"/>
      <c r="VZB451" s="85"/>
      <c r="VZC451" s="85"/>
      <c r="VZD451" s="85"/>
      <c r="VZE451" s="85"/>
      <c r="VZF451" s="85"/>
      <c r="VZG451" s="85"/>
      <c r="VZH451" s="85"/>
      <c r="VZI451" s="85"/>
      <c r="VZJ451" s="85"/>
      <c r="VZK451" s="85"/>
      <c r="VZL451" s="85"/>
      <c r="VZM451" s="85"/>
      <c r="VZN451" s="85"/>
      <c r="VZO451" s="85"/>
      <c r="VZP451" s="85"/>
      <c r="VZQ451" s="85"/>
      <c r="VZR451" s="85"/>
      <c r="VZS451" s="85"/>
      <c r="VZT451" s="85"/>
      <c r="VZU451" s="85"/>
      <c r="VZV451" s="85"/>
      <c r="VZW451" s="85"/>
      <c r="VZX451" s="85"/>
      <c r="VZY451" s="85"/>
      <c r="VZZ451" s="85"/>
      <c r="WAA451" s="85"/>
      <c r="WAB451" s="85"/>
      <c r="WAC451" s="85"/>
      <c r="WAD451" s="85"/>
      <c r="WAE451" s="85"/>
      <c r="WAF451" s="85"/>
      <c r="WAG451" s="85"/>
      <c r="WAH451" s="85"/>
      <c r="WAI451" s="85"/>
      <c r="WAJ451" s="85"/>
      <c r="WAK451" s="85"/>
      <c r="WAL451" s="85"/>
      <c r="WAM451" s="85"/>
      <c r="WAN451" s="85"/>
      <c r="WAO451" s="85"/>
      <c r="WAP451" s="85"/>
      <c r="WAQ451" s="85"/>
      <c r="WAR451" s="85"/>
      <c r="WAS451" s="85"/>
      <c r="WAT451" s="85"/>
      <c r="WAU451" s="85"/>
      <c r="WAV451" s="85"/>
      <c r="WAW451" s="85"/>
      <c r="WAX451" s="85"/>
      <c r="WAY451" s="85"/>
      <c r="WAZ451" s="85"/>
      <c r="WBA451" s="85"/>
      <c r="WBB451" s="85"/>
      <c r="WBC451" s="85"/>
      <c r="WBD451" s="85"/>
      <c r="WBE451" s="85"/>
      <c r="WBF451" s="85"/>
      <c r="WBG451" s="85"/>
      <c r="WBH451" s="85"/>
      <c r="WBI451" s="85"/>
      <c r="WBJ451" s="85"/>
      <c r="WBK451" s="85"/>
      <c r="WBL451" s="85"/>
      <c r="WBM451" s="85"/>
      <c r="WBN451" s="85"/>
      <c r="WBO451" s="85"/>
      <c r="WBP451" s="85"/>
      <c r="WBQ451" s="85"/>
      <c r="WBR451" s="85"/>
      <c r="WBS451" s="85"/>
      <c r="WBT451" s="85"/>
      <c r="WBU451" s="85"/>
      <c r="WBV451" s="85"/>
      <c r="WBW451" s="85"/>
      <c r="WBX451" s="85"/>
      <c r="WBY451" s="85"/>
      <c r="WBZ451" s="85"/>
      <c r="WCA451" s="85"/>
      <c r="WCB451" s="85"/>
      <c r="WCC451" s="85"/>
      <c r="WCD451" s="85"/>
      <c r="WCE451" s="85"/>
      <c r="WCF451" s="85"/>
      <c r="WCG451" s="85"/>
      <c r="WCH451" s="85"/>
      <c r="WCI451" s="85"/>
      <c r="WCJ451" s="85"/>
      <c r="WCK451" s="85"/>
      <c r="WCL451" s="85"/>
      <c r="WCM451" s="85"/>
      <c r="WCN451" s="85"/>
      <c r="WCO451" s="85"/>
      <c r="WCP451" s="85"/>
      <c r="WCQ451" s="85"/>
      <c r="WCR451" s="85"/>
      <c r="WCS451" s="85"/>
      <c r="WCT451" s="85"/>
      <c r="WCU451" s="85"/>
      <c r="WCV451" s="85"/>
      <c r="WCW451" s="85"/>
      <c r="WCX451" s="85"/>
      <c r="WCY451" s="85"/>
      <c r="WCZ451" s="85"/>
      <c r="WDA451" s="85"/>
      <c r="WDB451" s="85"/>
      <c r="WDC451" s="85"/>
      <c r="WDD451" s="85"/>
      <c r="WDE451" s="85"/>
      <c r="WDF451" s="85"/>
      <c r="WDG451" s="85"/>
      <c r="WDH451" s="85"/>
      <c r="WDI451" s="85"/>
      <c r="WDJ451" s="85"/>
      <c r="WDK451" s="85"/>
      <c r="WDL451" s="85"/>
      <c r="WDM451" s="85"/>
      <c r="WDN451" s="85"/>
      <c r="WDO451" s="85"/>
      <c r="WDP451" s="85"/>
      <c r="WDQ451" s="85"/>
      <c r="WDR451" s="85"/>
      <c r="WDS451" s="85"/>
      <c r="WDT451" s="85"/>
      <c r="WDU451" s="85"/>
      <c r="WDV451" s="85"/>
      <c r="WDW451" s="85"/>
      <c r="WDX451" s="85"/>
      <c r="WDY451" s="85"/>
      <c r="WDZ451" s="85"/>
      <c r="WEA451" s="85"/>
      <c r="WEB451" s="85"/>
      <c r="WEC451" s="85"/>
      <c r="WED451" s="85"/>
      <c r="WEE451" s="85"/>
      <c r="WEF451" s="85"/>
      <c r="WEG451" s="85"/>
      <c r="WEH451" s="85"/>
      <c r="WEI451" s="85"/>
      <c r="WEJ451" s="85"/>
      <c r="WEK451" s="85"/>
      <c r="WEL451" s="85"/>
      <c r="WEM451" s="85"/>
      <c r="WEN451" s="85"/>
      <c r="WEO451" s="85"/>
      <c r="WEP451" s="85"/>
      <c r="WEQ451" s="85"/>
      <c r="WER451" s="85"/>
      <c r="WES451" s="85"/>
      <c r="WET451" s="85"/>
      <c r="WEU451" s="85"/>
      <c r="WEV451" s="85"/>
      <c r="WEW451" s="85"/>
      <c r="WEX451" s="85"/>
      <c r="WEY451" s="85"/>
      <c r="WEZ451" s="85"/>
      <c r="WFA451" s="85"/>
      <c r="WFB451" s="85"/>
      <c r="WFC451" s="85"/>
      <c r="WFD451" s="85"/>
      <c r="WFE451" s="85"/>
      <c r="WFF451" s="85"/>
      <c r="WFG451" s="85"/>
      <c r="WFH451" s="85"/>
      <c r="WFI451" s="85"/>
      <c r="WFJ451" s="85"/>
      <c r="WFK451" s="85"/>
      <c r="WFL451" s="85"/>
      <c r="WFM451" s="85"/>
      <c r="WFN451" s="85"/>
      <c r="WFO451" s="85"/>
      <c r="WFP451" s="85"/>
      <c r="WFQ451" s="85"/>
      <c r="WFR451" s="85"/>
      <c r="WFS451" s="85"/>
      <c r="WFT451" s="85"/>
      <c r="WFU451" s="85"/>
      <c r="WFV451" s="85"/>
      <c r="WFW451" s="85"/>
      <c r="WFX451" s="85"/>
      <c r="WFY451" s="85"/>
      <c r="WFZ451" s="85"/>
      <c r="WGA451" s="85"/>
      <c r="WGB451" s="85"/>
      <c r="WGC451" s="85"/>
      <c r="WGD451" s="85"/>
      <c r="WGE451" s="85"/>
      <c r="WGF451" s="85"/>
      <c r="WGG451" s="85"/>
      <c r="WGH451" s="85"/>
      <c r="WGI451" s="85"/>
      <c r="WGJ451" s="85"/>
      <c r="WGK451" s="85"/>
      <c r="WGL451" s="85"/>
      <c r="WGM451" s="85"/>
      <c r="WGN451" s="85"/>
      <c r="WGO451" s="85"/>
      <c r="WGP451" s="85"/>
      <c r="WGQ451" s="85"/>
      <c r="WGR451" s="85"/>
      <c r="WGS451" s="85"/>
      <c r="WGT451" s="85"/>
      <c r="WGU451" s="85"/>
      <c r="WGV451" s="85"/>
      <c r="WGW451" s="85"/>
      <c r="WGX451" s="85"/>
      <c r="WGY451" s="85"/>
      <c r="WGZ451" s="85"/>
      <c r="WHA451" s="85"/>
      <c r="WHB451" s="85"/>
      <c r="WHC451" s="85"/>
      <c r="WHD451" s="85"/>
      <c r="WHE451" s="85"/>
      <c r="WHF451" s="85"/>
      <c r="WHG451" s="85"/>
      <c r="WHH451" s="85"/>
      <c r="WHI451" s="85"/>
      <c r="WHJ451" s="85"/>
      <c r="WHK451" s="85"/>
      <c r="WHL451" s="85"/>
      <c r="WHM451" s="85"/>
      <c r="WHN451" s="85"/>
      <c r="WHO451" s="85"/>
      <c r="WHP451" s="85"/>
      <c r="WHQ451" s="85"/>
      <c r="WHR451" s="85"/>
      <c r="WHS451" s="85"/>
      <c r="WHT451" s="85"/>
      <c r="WHU451" s="85"/>
      <c r="WHV451" s="85"/>
      <c r="WHW451" s="85"/>
      <c r="WHX451" s="85"/>
      <c r="WHY451" s="85"/>
      <c r="WHZ451" s="85"/>
      <c r="WIA451" s="85"/>
      <c r="WIB451" s="85"/>
      <c r="WIC451" s="85"/>
      <c r="WID451" s="85"/>
      <c r="WIE451" s="85"/>
      <c r="WIF451" s="85"/>
      <c r="WIG451" s="85"/>
      <c r="WIH451" s="85"/>
      <c r="WII451" s="85"/>
      <c r="WIJ451" s="85"/>
      <c r="WIK451" s="85"/>
      <c r="WIL451" s="85"/>
      <c r="WIM451" s="85"/>
      <c r="WIN451" s="85"/>
      <c r="WIO451" s="85"/>
      <c r="WIP451" s="85"/>
      <c r="WIQ451" s="85"/>
      <c r="WIR451" s="85"/>
      <c r="WIS451" s="85"/>
      <c r="WIT451" s="85"/>
      <c r="WIU451" s="85"/>
      <c r="WIV451" s="85"/>
      <c r="WIW451" s="85"/>
      <c r="WIX451" s="85"/>
      <c r="WIY451" s="85"/>
      <c r="WIZ451" s="85"/>
      <c r="WJA451" s="85"/>
      <c r="WJB451" s="85"/>
      <c r="WJC451" s="85"/>
      <c r="WJD451" s="85"/>
      <c r="WJE451" s="85"/>
      <c r="WJF451" s="85"/>
      <c r="WJG451" s="85"/>
      <c r="WJH451" s="85"/>
      <c r="WJI451" s="85"/>
      <c r="WJJ451" s="85"/>
      <c r="WJK451" s="85"/>
      <c r="WJL451" s="85"/>
      <c r="WJM451" s="85"/>
      <c r="WJN451" s="85"/>
      <c r="WJO451" s="85"/>
      <c r="WJP451" s="85"/>
      <c r="WJQ451" s="85"/>
      <c r="WJR451" s="85"/>
      <c r="WJS451" s="85"/>
      <c r="WJT451" s="85"/>
      <c r="WJU451" s="85"/>
      <c r="WJV451" s="85"/>
      <c r="WJW451" s="85"/>
      <c r="WJX451" s="85"/>
      <c r="WJY451" s="85"/>
      <c r="WJZ451" s="85"/>
      <c r="WKA451" s="85"/>
      <c r="WKB451" s="85"/>
      <c r="WKC451" s="85"/>
      <c r="WKD451" s="85"/>
      <c r="WKE451" s="85"/>
      <c r="WKF451" s="85"/>
      <c r="WKG451" s="85"/>
      <c r="WKH451" s="85"/>
      <c r="WKI451" s="85"/>
      <c r="WKJ451" s="85"/>
      <c r="WKK451" s="85"/>
      <c r="WKL451" s="85"/>
      <c r="WKM451" s="85"/>
      <c r="WKN451" s="85"/>
      <c r="WKO451" s="85"/>
      <c r="WKP451" s="85"/>
      <c r="WKQ451" s="85"/>
      <c r="WKR451" s="85"/>
      <c r="WKS451" s="85"/>
      <c r="WKT451" s="85"/>
      <c r="WKU451" s="85"/>
      <c r="WKV451" s="85"/>
      <c r="WKW451" s="85"/>
      <c r="WKX451" s="85"/>
      <c r="WKY451" s="85"/>
      <c r="WKZ451" s="85"/>
      <c r="WLA451" s="85"/>
      <c r="WLB451" s="85"/>
      <c r="WLC451" s="85"/>
      <c r="WLD451" s="85"/>
      <c r="WLE451" s="85"/>
      <c r="WLF451" s="85"/>
      <c r="WLG451" s="85"/>
      <c r="WLH451" s="85"/>
      <c r="WLI451" s="85"/>
      <c r="WLJ451" s="85"/>
      <c r="WLK451" s="85"/>
      <c r="WLL451" s="85"/>
      <c r="WLM451" s="85"/>
      <c r="WLN451" s="85"/>
      <c r="WLO451" s="85"/>
      <c r="WLP451" s="85"/>
      <c r="WLQ451" s="85"/>
      <c r="WLR451" s="85"/>
      <c r="WLS451" s="85"/>
      <c r="WLT451" s="85"/>
      <c r="WLU451" s="85"/>
      <c r="WLV451" s="85"/>
      <c r="WLW451" s="85"/>
      <c r="WLX451" s="85"/>
      <c r="WLY451" s="85"/>
      <c r="WLZ451" s="85"/>
      <c r="WMA451" s="85"/>
      <c r="WMB451" s="85"/>
      <c r="WMC451" s="85"/>
      <c r="WMD451" s="85"/>
      <c r="WME451" s="85"/>
      <c r="WMF451" s="85"/>
      <c r="WMG451" s="85"/>
      <c r="WMH451" s="85"/>
      <c r="WMI451" s="85"/>
      <c r="WMJ451" s="85"/>
      <c r="WMK451" s="85"/>
      <c r="WML451" s="85"/>
      <c r="WMM451" s="85"/>
      <c r="WMN451" s="85"/>
      <c r="WMO451" s="85"/>
      <c r="WMP451" s="85"/>
      <c r="WMQ451" s="85"/>
      <c r="WMR451" s="85"/>
      <c r="WMS451" s="85"/>
      <c r="WMT451" s="85"/>
      <c r="WMU451" s="85"/>
      <c r="WMV451" s="85"/>
      <c r="WMW451" s="85"/>
      <c r="WMX451" s="85"/>
      <c r="WMY451" s="85"/>
      <c r="WMZ451" s="85"/>
      <c r="WNA451" s="85"/>
      <c r="WNB451" s="85"/>
      <c r="WNC451" s="85"/>
      <c r="WND451" s="85"/>
      <c r="WNE451" s="85"/>
      <c r="WNF451" s="85"/>
      <c r="WNG451" s="85"/>
      <c r="WNH451" s="85"/>
      <c r="WNI451" s="85"/>
      <c r="WNJ451" s="85"/>
      <c r="WNK451" s="85"/>
      <c r="WNL451" s="85"/>
      <c r="WNM451" s="85"/>
      <c r="WNN451" s="85"/>
      <c r="WNO451" s="85"/>
      <c r="WNP451" s="85"/>
      <c r="WNQ451" s="85"/>
      <c r="WNR451" s="85"/>
      <c r="WNS451" s="85"/>
      <c r="WNT451" s="85"/>
      <c r="WNU451" s="85"/>
      <c r="WNV451" s="85"/>
      <c r="WNW451" s="85"/>
      <c r="WNX451" s="85"/>
      <c r="WNY451" s="85"/>
      <c r="WNZ451" s="85"/>
      <c r="WOA451" s="85"/>
      <c r="WOB451" s="85"/>
      <c r="WOC451" s="85"/>
      <c r="WOD451" s="85"/>
      <c r="WOE451" s="85"/>
      <c r="WOF451" s="85"/>
      <c r="WOG451" s="85"/>
      <c r="WOH451" s="85"/>
      <c r="WOI451" s="85"/>
      <c r="WOJ451" s="85"/>
      <c r="WOK451" s="85"/>
      <c r="WOL451" s="85"/>
      <c r="WOM451" s="85"/>
      <c r="WON451" s="85"/>
      <c r="WOO451" s="85"/>
      <c r="WOP451" s="85"/>
      <c r="WOQ451" s="85"/>
      <c r="WOR451" s="85"/>
      <c r="WOS451" s="85"/>
      <c r="WOT451" s="85"/>
      <c r="WOU451" s="85"/>
      <c r="WOV451" s="85"/>
      <c r="WOW451" s="85"/>
      <c r="WOX451" s="85"/>
      <c r="WOY451" s="85"/>
      <c r="WOZ451" s="85"/>
      <c r="WPA451" s="85"/>
      <c r="WPB451" s="85"/>
      <c r="WPC451" s="85"/>
      <c r="WPD451" s="85"/>
      <c r="WPE451" s="85"/>
      <c r="WPF451" s="85"/>
      <c r="WPG451" s="85"/>
      <c r="WPH451" s="85"/>
      <c r="WPI451" s="85"/>
      <c r="WPJ451" s="85"/>
      <c r="WPK451" s="85"/>
      <c r="WPL451" s="85"/>
      <c r="WPM451" s="85"/>
      <c r="WPN451" s="85"/>
      <c r="WPO451" s="85"/>
      <c r="WPP451" s="85"/>
      <c r="WPQ451" s="85"/>
      <c r="WPR451" s="85"/>
      <c r="WPS451" s="85"/>
      <c r="WPT451" s="85"/>
      <c r="WPU451" s="85"/>
      <c r="WPV451" s="85"/>
      <c r="WPW451" s="85"/>
      <c r="WPX451" s="85"/>
      <c r="WPY451" s="85"/>
      <c r="WPZ451" s="85"/>
      <c r="WQA451" s="85"/>
      <c r="WQB451" s="85"/>
      <c r="WQC451" s="85"/>
      <c r="WQD451" s="85"/>
      <c r="WQE451" s="85"/>
      <c r="WQF451" s="85"/>
      <c r="WQG451" s="85"/>
      <c r="WQH451" s="85"/>
      <c r="WQI451" s="85"/>
      <c r="WQJ451" s="85"/>
      <c r="WQK451" s="85"/>
      <c r="WQL451" s="85"/>
      <c r="WQM451" s="85"/>
      <c r="WQN451" s="85"/>
      <c r="WQO451" s="85"/>
      <c r="WQP451" s="85"/>
      <c r="WQQ451" s="85"/>
      <c r="WQR451" s="85"/>
      <c r="WQS451" s="85"/>
      <c r="WQT451" s="85"/>
      <c r="WQU451" s="85"/>
      <c r="WQV451" s="85"/>
      <c r="WQW451" s="85"/>
      <c r="WQX451" s="85"/>
      <c r="WQY451" s="85"/>
      <c r="WQZ451" s="85"/>
      <c r="WRA451" s="85"/>
      <c r="WRB451" s="85"/>
      <c r="WRC451" s="85"/>
      <c r="WRD451" s="85"/>
      <c r="WRE451" s="85"/>
      <c r="WRF451" s="85"/>
      <c r="WRG451" s="85"/>
      <c r="WRH451" s="85"/>
      <c r="WRI451" s="85"/>
      <c r="WRJ451" s="85"/>
      <c r="WRK451" s="85"/>
      <c r="WRL451" s="85"/>
      <c r="WRM451" s="85"/>
      <c r="WRN451" s="85"/>
      <c r="WRO451" s="85"/>
      <c r="WRP451" s="85"/>
      <c r="WRQ451" s="85"/>
      <c r="WRR451" s="85"/>
      <c r="WRS451" s="85"/>
      <c r="WRT451" s="85"/>
      <c r="WRU451" s="85"/>
      <c r="WRV451" s="85"/>
      <c r="WRW451" s="85"/>
      <c r="WRX451" s="85"/>
      <c r="WRY451" s="85"/>
      <c r="WRZ451" s="85"/>
      <c r="WSA451" s="85"/>
      <c r="WSB451" s="85"/>
      <c r="WSC451" s="85"/>
      <c r="WSD451" s="85"/>
      <c r="WSE451" s="85"/>
      <c r="WSF451" s="85"/>
      <c r="WSG451" s="85"/>
      <c r="WSH451" s="85"/>
      <c r="WSI451" s="85"/>
      <c r="WSJ451" s="85"/>
      <c r="WSK451" s="85"/>
      <c r="WSL451" s="85"/>
      <c r="WSM451" s="85"/>
      <c r="WSN451" s="85"/>
      <c r="WSO451" s="85"/>
      <c r="WSP451" s="85"/>
      <c r="WSQ451" s="85"/>
      <c r="WSR451" s="85"/>
      <c r="WSS451" s="85"/>
      <c r="WST451" s="85"/>
      <c r="WSU451" s="85"/>
      <c r="WSV451" s="85"/>
      <c r="WSW451" s="85"/>
      <c r="WSX451" s="85"/>
      <c r="WSY451" s="85"/>
      <c r="WSZ451" s="85"/>
      <c r="WTA451" s="85"/>
      <c r="WTB451" s="85"/>
      <c r="WTC451" s="85"/>
      <c r="WTD451" s="85"/>
      <c r="WTE451" s="85"/>
      <c r="WTF451" s="85"/>
      <c r="WTG451" s="85"/>
      <c r="WTH451" s="85"/>
      <c r="WTI451" s="85"/>
      <c r="WTJ451" s="85"/>
      <c r="WTK451" s="85"/>
      <c r="WTL451" s="85"/>
      <c r="WTM451" s="85"/>
      <c r="WTN451" s="85"/>
      <c r="WTO451" s="85"/>
      <c r="WTP451" s="85"/>
      <c r="WTQ451" s="85"/>
      <c r="WTR451" s="85"/>
      <c r="WTS451" s="85"/>
      <c r="WTT451" s="85"/>
      <c r="WTU451" s="85"/>
      <c r="WTV451" s="85"/>
      <c r="WTW451" s="85"/>
      <c r="WTX451" s="85"/>
      <c r="WTY451" s="85"/>
      <c r="WTZ451" s="85"/>
      <c r="WUA451" s="85"/>
      <c r="WUB451" s="85"/>
      <c r="WUC451" s="85"/>
      <c r="WUD451" s="85"/>
      <c r="WUE451" s="85"/>
      <c r="WUF451" s="85"/>
      <c r="WUG451" s="85"/>
      <c r="WUH451" s="85"/>
      <c r="WUI451" s="85"/>
      <c r="WUJ451" s="85"/>
      <c r="WUK451" s="85"/>
      <c r="WUL451" s="85"/>
      <c r="WUM451" s="85"/>
      <c r="WUN451" s="85"/>
      <c r="WUO451" s="85"/>
    </row>
    <row r="452" spans="1:16109" s="66" customFormat="1" ht="24.95" customHeight="1" x14ac:dyDescent="0.25">
      <c r="A452" s="73" t="s">
        <v>1625</v>
      </c>
      <c r="B452" s="74" t="s">
        <v>2059</v>
      </c>
      <c r="C452" s="59" t="s">
        <v>900</v>
      </c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5"/>
      <c r="CQ452" s="85"/>
      <c r="CR452" s="85"/>
      <c r="CS452" s="85"/>
      <c r="CT452" s="85"/>
      <c r="CU452" s="85"/>
      <c r="CV452" s="85"/>
      <c r="CW452" s="85"/>
      <c r="CX452" s="85"/>
      <c r="CY452" s="85"/>
      <c r="CZ452" s="85"/>
      <c r="DA452" s="85"/>
      <c r="DB452" s="85"/>
      <c r="DC452" s="85"/>
      <c r="DD452" s="85"/>
      <c r="DE452" s="85"/>
      <c r="DF452" s="85"/>
      <c r="DG452" s="85"/>
      <c r="DH452" s="85"/>
      <c r="DI452" s="85"/>
      <c r="DJ452" s="85"/>
      <c r="DK452" s="85"/>
      <c r="DL452" s="85"/>
      <c r="DM452" s="85"/>
      <c r="DN452" s="85"/>
      <c r="DO452" s="85"/>
      <c r="DP452" s="85"/>
      <c r="DQ452" s="85"/>
      <c r="DR452" s="85"/>
      <c r="DS452" s="85"/>
      <c r="DT452" s="85"/>
      <c r="DU452" s="85"/>
      <c r="DV452" s="85"/>
      <c r="DW452" s="85"/>
      <c r="DX452" s="85"/>
      <c r="DY452" s="85"/>
      <c r="DZ452" s="85"/>
      <c r="EA452" s="85"/>
      <c r="EB452" s="85"/>
      <c r="EC452" s="85"/>
      <c r="ED452" s="85"/>
      <c r="EE452" s="85"/>
      <c r="EF452" s="85"/>
      <c r="EG452" s="85"/>
      <c r="EH452" s="85"/>
      <c r="EI452" s="85"/>
      <c r="EJ452" s="85"/>
      <c r="EK452" s="85"/>
      <c r="EL452" s="85"/>
      <c r="EM452" s="85"/>
      <c r="EN452" s="85"/>
      <c r="EO452" s="85"/>
      <c r="EP452" s="85"/>
      <c r="EQ452" s="85"/>
      <c r="ER452" s="85"/>
      <c r="ES452" s="85"/>
      <c r="ET452" s="85"/>
      <c r="EU452" s="85"/>
      <c r="EV452" s="85"/>
      <c r="EW452" s="85"/>
      <c r="EX452" s="85"/>
      <c r="EY452" s="85"/>
      <c r="EZ452" s="85"/>
      <c r="FA452" s="85"/>
      <c r="FB452" s="85"/>
      <c r="FC452" s="85"/>
      <c r="FD452" s="85"/>
      <c r="FE452" s="85"/>
      <c r="FF452" s="85"/>
      <c r="FG452" s="85"/>
      <c r="FH452" s="85"/>
      <c r="FI452" s="85"/>
      <c r="FJ452" s="85"/>
      <c r="FK452" s="85"/>
      <c r="FL452" s="85"/>
      <c r="FM452" s="85"/>
      <c r="FN452" s="85"/>
      <c r="FO452" s="85"/>
      <c r="FP452" s="85"/>
      <c r="FQ452" s="85"/>
      <c r="FR452" s="85"/>
      <c r="FS452" s="85"/>
      <c r="FT452" s="85"/>
      <c r="FU452" s="85"/>
      <c r="FV452" s="85"/>
      <c r="FW452" s="85"/>
      <c r="FX452" s="85"/>
      <c r="FY452" s="85"/>
      <c r="FZ452" s="85"/>
      <c r="GA452" s="85"/>
      <c r="GB452" s="85"/>
      <c r="GC452" s="85"/>
      <c r="GD452" s="85"/>
      <c r="GE452" s="85"/>
      <c r="GF452" s="85"/>
      <c r="GG452" s="85"/>
      <c r="GH452" s="85"/>
      <c r="GI452" s="85"/>
      <c r="GJ452" s="85"/>
      <c r="GK452" s="85"/>
      <c r="GL452" s="85"/>
      <c r="GM452" s="85"/>
      <c r="GN452" s="85"/>
      <c r="GO452" s="85"/>
      <c r="GP452" s="85"/>
      <c r="GQ452" s="85"/>
      <c r="GR452" s="85"/>
      <c r="GS452" s="85"/>
      <c r="GT452" s="85"/>
      <c r="GU452" s="85"/>
      <c r="GV452" s="85"/>
      <c r="GW452" s="85"/>
      <c r="GX452" s="85"/>
      <c r="GY452" s="85"/>
      <c r="GZ452" s="85"/>
      <c r="HA452" s="85"/>
      <c r="HB452" s="85"/>
      <c r="HC452" s="85"/>
      <c r="HD452" s="85"/>
      <c r="HE452" s="85"/>
      <c r="HF452" s="85"/>
      <c r="HG452" s="85"/>
      <c r="HH452" s="85"/>
      <c r="HI452" s="85"/>
      <c r="HJ452" s="85"/>
      <c r="HK452" s="85"/>
      <c r="HL452" s="85"/>
      <c r="HM452" s="85"/>
      <c r="HN452" s="85"/>
      <c r="HO452" s="85"/>
      <c r="HP452" s="85"/>
      <c r="HQ452" s="85"/>
      <c r="HR452" s="85"/>
      <c r="HS452" s="85"/>
      <c r="HT452" s="85"/>
      <c r="HU452" s="85"/>
      <c r="HV452" s="85"/>
      <c r="HW452" s="85"/>
      <c r="HX452" s="85"/>
      <c r="HY452" s="85"/>
      <c r="HZ452" s="85"/>
      <c r="IA452" s="85"/>
      <c r="IB452" s="85"/>
      <c r="IC452" s="85"/>
      <c r="ID452" s="85"/>
      <c r="IE452" s="85"/>
      <c r="IF452" s="85"/>
      <c r="IG452" s="85"/>
      <c r="IH452" s="85"/>
      <c r="II452" s="85"/>
      <c r="IJ452" s="85"/>
      <c r="IK452" s="85"/>
      <c r="IL452" s="85"/>
      <c r="IM452" s="85"/>
      <c r="IN452" s="85"/>
      <c r="IO452" s="85"/>
      <c r="IP452" s="85"/>
      <c r="IQ452" s="85"/>
      <c r="IR452" s="85"/>
      <c r="IS452" s="85"/>
      <c r="IT452" s="85"/>
      <c r="IU452" s="85"/>
      <c r="IV452" s="85"/>
      <c r="IW452" s="85"/>
      <c r="IX452" s="85"/>
      <c r="IY452" s="85"/>
      <c r="IZ452" s="85"/>
      <c r="JA452" s="85"/>
      <c r="JB452" s="85"/>
      <c r="JC452" s="85"/>
      <c r="JD452" s="85"/>
      <c r="JE452" s="85"/>
      <c r="JF452" s="85"/>
      <c r="JG452" s="85"/>
      <c r="JH452" s="85"/>
      <c r="JI452" s="85"/>
      <c r="JJ452" s="85"/>
      <c r="JK452" s="85"/>
      <c r="JL452" s="85"/>
      <c r="JM452" s="85"/>
      <c r="JN452" s="85"/>
      <c r="JO452" s="85"/>
      <c r="JP452" s="85"/>
      <c r="JQ452" s="85"/>
      <c r="JR452" s="85"/>
      <c r="JS452" s="85"/>
      <c r="JT452" s="85"/>
      <c r="JU452" s="85"/>
      <c r="JV452" s="85"/>
      <c r="JW452" s="85"/>
      <c r="JX452" s="85"/>
      <c r="JY452" s="85"/>
      <c r="JZ452" s="85"/>
      <c r="KA452" s="85"/>
      <c r="KB452" s="85"/>
      <c r="KC452" s="85"/>
      <c r="KD452" s="85"/>
      <c r="KE452" s="85"/>
      <c r="KF452" s="85"/>
      <c r="KG452" s="85"/>
      <c r="KH452" s="85"/>
      <c r="KI452" s="85"/>
      <c r="KJ452" s="85"/>
      <c r="KK452" s="85"/>
      <c r="KL452" s="85"/>
      <c r="KM452" s="85"/>
      <c r="KN452" s="85"/>
      <c r="KO452" s="85"/>
      <c r="KP452" s="85"/>
      <c r="KQ452" s="85"/>
      <c r="KR452" s="85"/>
      <c r="KS452" s="85"/>
      <c r="KT452" s="85"/>
      <c r="KU452" s="85"/>
      <c r="KV452" s="85"/>
      <c r="KW452" s="85"/>
      <c r="KX452" s="85"/>
      <c r="KY452" s="85"/>
      <c r="KZ452" s="85"/>
      <c r="LA452" s="85"/>
      <c r="LB452" s="85"/>
      <c r="LC452" s="85"/>
      <c r="LD452" s="85"/>
      <c r="LE452" s="85"/>
      <c r="LF452" s="85"/>
      <c r="LG452" s="85"/>
      <c r="LH452" s="85"/>
      <c r="LI452" s="85"/>
      <c r="LJ452" s="85"/>
      <c r="LK452" s="85"/>
      <c r="LL452" s="85"/>
      <c r="LM452" s="85"/>
      <c r="LN452" s="85"/>
      <c r="LO452" s="85"/>
      <c r="LP452" s="85"/>
      <c r="LQ452" s="85"/>
      <c r="LR452" s="85"/>
      <c r="LS452" s="85"/>
      <c r="LT452" s="85"/>
      <c r="LU452" s="85"/>
      <c r="LV452" s="85"/>
      <c r="LW452" s="85"/>
      <c r="LX452" s="85"/>
      <c r="LY452" s="85"/>
      <c r="LZ452" s="85"/>
      <c r="MA452" s="85"/>
      <c r="MB452" s="85"/>
      <c r="MC452" s="85"/>
      <c r="MD452" s="85"/>
      <c r="ME452" s="85"/>
      <c r="MF452" s="85"/>
      <c r="MG452" s="85"/>
      <c r="MH452" s="85"/>
      <c r="MI452" s="85"/>
      <c r="MJ452" s="85"/>
      <c r="MK452" s="85"/>
      <c r="ML452" s="85"/>
      <c r="MM452" s="85"/>
      <c r="MN452" s="85"/>
      <c r="MO452" s="85"/>
      <c r="MP452" s="85"/>
      <c r="MQ452" s="85"/>
      <c r="MR452" s="85"/>
      <c r="MS452" s="85"/>
      <c r="MT452" s="85"/>
      <c r="MU452" s="85"/>
      <c r="MV452" s="85"/>
      <c r="MW452" s="85"/>
      <c r="MX452" s="85"/>
      <c r="MY452" s="85"/>
      <c r="MZ452" s="85"/>
      <c r="NA452" s="85"/>
      <c r="NB452" s="85"/>
      <c r="NC452" s="85"/>
      <c r="ND452" s="85"/>
      <c r="NE452" s="85"/>
      <c r="NF452" s="85"/>
      <c r="NG452" s="85"/>
      <c r="NH452" s="85"/>
      <c r="NI452" s="85"/>
      <c r="NJ452" s="85"/>
      <c r="NK452" s="85"/>
      <c r="NL452" s="85"/>
      <c r="NM452" s="85"/>
      <c r="NN452" s="85"/>
      <c r="NO452" s="85"/>
      <c r="NP452" s="85"/>
      <c r="NQ452" s="85"/>
      <c r="NR452" s="85"/>
      <c r="NS452" s="85"/>
      <c r="NT452" s="85"/>
      <c r="NU452" s="85"/>
      <c r="NV452" s="85"/>
      <c r="NW452" s="85"/>
      <c r="NX452" s="85"/>
      <c r="NY452" s="85"/>
      <c r="NZ452" s="85"/>
      <c r="OA452" s="85"/>
      <c r="OB452" s="85"/>
      <c r="OC452" s="85"/>
      <c r="OD452" s="85"/>
      <c r="OE452" s="85"/>
      <c r="OF452" s="85"/>
      <c r="OG452" s="85"/>
      <c r="OH452" s="85"/>
      <c r="OI452" s="85"/>
      <c r="OJ452" s="85"/>
      <c r="OK452" s="85"/>
      <c r="OL452" s="85"/>
      <c r="OM452" s="85"/>
      <c r="ON452" s="85"/>
      <c r="OO452" s="85"/>
      <c r="OP452" s="85"/>
      <c r="OQ452" s="85"/>
      <c r="OR452" s="85"/>
      <c r="OS452" s="85"/>
      <c r="OT452" s="85"/>
      <c r="OU452" s="85"/>
      <c r="OV452" s="85"/>
      <c r="OW452" s="85"/>
      <c r="OX452" s="85"/>
      <c r="OY452" s="85"/>
      <c r="OZ452" s="85"/>
      <c r="PA452" s="85"/>
      <c r="PB452" s="85"/>
      <c r="PC452" s="85"/>
      <c r="PD452" s="85"/>
      <c r="PE452" s="85"/>
      <c r="PF452" s="85"/>
      <c r="PG452" s="85"/>
      <c r="PH452" s="85"/>
      <c r="PI452" s="85"/>
      <c r="PJ452" s="85"/>
      <c r="PK452" s="85"/>
      <c r="PL452" s="85"/>
      <c r="PM452" s="85"/>
      <c r="PN452" s="85"/>
      <c r="PO452" s="85"/>
      <c r="PP452" s="85"/>
      <c r="PQ452" s="85"/>
      <c r="PR452" s="85"/>
      <c r="PS452" s="85"/>
      <c r="PT452" s="85"/>
      <c r="PU452" s="85"/>
      <c r="PV452" s="85"/>
      <c r="PW452" s="85"/>
      <c r="PX452" s="85"/>
      <c r="PY452" s="85"/>
      <c r="PZ452" s="85"/>
      <c r="QA452" s="85"/>
      <c r="QB452" s="85"/>
      <c r="QC452" s="85"/>
      <c r="QD452" s="85"/>
      <c r="QE452" s="85"/>
      <c r="QF452" s="85"/>
      <c r="QG452" s="85"/>
      <c r="QH452" s="85"/>
      <c r="QI452" s="85"/>
      <c r="QJ452" s="85"/>
      <c r="QK452" s="85"/>
      <c r="QL452" s="85"/>
      <c r="QM452" s="85"/>
      <c r="QN452" s="85"/>
      <c r="QO452" s="85"/>
      <c r="QP452" s="85"/>
      <c r="QQ452" s="85"/>
      <c r="QR452" s="85"/>
      <c r="QS452" s="85"/>
      <c r="QT452" s="85"/>
      <c r="QU452" s="85"/>
      <c r="QV452" s="85"/>
      <c r="QW452" s="85"/>
      <c r="QX452" s="85"/>
      <c r="QY452" s="85"/>
      <c r="QZ452" s="85"/>
      <c r="RA452" s="85"/>
      <c r="RB452" s="85"/>
      <c r="RC452" s="85"/>
      <c r="RD452" s="85"/>
      <c r="RE452" s="85"/>
      <c r="RF452" s="85"/>
      <c r="RG452" s="85"/>
      <c r="RH452" s="85"/>
      <c r="RI452" s="85"/>
      <c r="RJ452" s="85"/>
      <c r="RK452" s="85"/>
      <c r="RL452" s="85"/>
      <c r="RM452" s="85"/>
      <c r="RN452" s="85"/>
      <c r="RO452" s="85"/>
      <c r="RP452" s="85"/>
      <c r="RQ452" s="85"/>
      <c r="RR452" s="85"/>
      <c r="RS452" s="85"/>
      <c r="RT452" s="85"/>
      <c r="RU452" s="85"/>
      <c r="RV452" s="85"/>
      <c r="RW452" s="85"/>
      <c r="RX452" s="85"/>
      <c r="RY452" s="85"/>
      <c r="RZ452" s="85"/>
      <c r="SA452" s="85"/>
      <c r="SB452" s="85"/>
      <c r="SC452" s="85"/>
      <c r="SD452" s="85"/>
      <c r="SE452" s="85"/>
      <c r="SF452" s="85"/>
      <c r="SG452" s="85"/>
      <c r="SH452" s="85"/>
      <c r="SI452" s="85"/>
      <c r="SJ452" s="85"/>
      <c r="SK452" s="85"/>
      <c r="SL452" s="85"/>
      <c r="SM452" s="85"/>
      <c r="SN452" s="85"/>
      <c r="SO452" s="85"/>
      <c r="SP452" s="85"/>
      <c r="SQ452" s="85"/>
      <c r="SR452" s="85"/>
      <c r="SS452" s="85"/>
      <c r="ST452" s="85"/>
      <c r="SU452" s="85"/>
      <c r="SV452" s="85"/>
      <c r="SW452" s="85"/>
      <c r="SX452" s="85"/>
      <c r="SY452" s="85"/>
      <c r="SZ452" s="85"/>
      <c r="TA452" s="85"/>
      <c r="TB452" s="85"/>
      <c r="TC452" s="85"/>
      <c r="TD452" s="85"/>
      <c r="TE452" s="85"/>
      <c r="TF452" s="85"/>
      <c r="TG452" s="85"/>
      <c r="TH452" s="85"/>
      <c r="TI452" s="85"/>
      <c r="TJ452" s="85"/>
      <c r="TK452" s="85"/>
      <c r="TL452" s="85"/>
      <c r="TM452" s="85"/>
      <c r="TN452" s="85"/>
      <c r="TO452" s="85"/>
      <c r="TP452" s="85"/>
      <c r="TQ452" s="85"/>
      <c r="TR452" s="85"/>
      <c r="TS452" s="85"/>
      <c r="TT452" s="85"/>
      <c r="TU452" s="85"/>
      <c r="TV452" s="85"/>
      <c r="TW452" s="85"/>
      <c r="TX452" s="85"/>
      <c r="TY452" s="85"/>
      <c r="TZ452" s="85"/>
      <c r="UA452" s="85"/>
      <c r="UB452" s="85"/>
      <c r="UC452" s="85"/>
      <c r="UD452" s="85"/>
      <c r="UE452" s="85"/>
      <c r="UF452" s="85"/>
      <c r="UG452" s="85"/>
      <c r="UH452" s="85"/>
      <c r="UI452" s="85"/>
      <c r="UJ452" s="85"/>
      <c r="UK452" s="85"/>
      <c r="UL452" s="85"/>
      <c r="UM452" s="85"/>
      <c r="UN452" s="85"/>
      <c r="UO452" s="85"/>
      <c r="UP452" s="85"/>
      <c r="UQ452" s="85"/>
      <c r="UR452" s="85"/>
      <c r="US452" s="85"/>
      <c r="UT452" s="85"/>
      <c r="UU452" s="85"/>
      <c r="UV452" s="85"/>
      <c r="UW452" s="85"/>
      <c r="UX452" s="85"/>
      <c r="UY452" s="85"/>
      <c r="UZ452" s="85"/>
      <c r="VA452" s="85"/>
      <c r="VB452" s="85"/>
      <c r="VC452" s="85"/>
      <c r="VD452" s="85"/>
      <c r="VE452" s="85"/>
      <c r="VF452" s="85"/>
      <c r="VG452" s="85"/>
      <c r="VH452" s="85"/>
      <c r="VI452" s="85"/>
      <c r="VJ452" s="85"/>
      <c r="VK452" s="85"/>
      <c r="VL452" s="85"/>
      <c r="VM452" s="85"/>
      <c r="VN452" s="85"/>
      <c r="VO452" s="85"/>
      <c r="VP452" s="85"/>
      <c r="VQ452" s="85"/>
      <c r="VR452" s="85"/>
      <c r="VS452" s="85"/>
      <c r="VT452" s="85"/>
      <c r="VU452" s="85"/>
      <c r="VV452" s="85"/>
      <c r="VW452" s="85"/>
      <c r="VX452" s="85"/>
      <c r="VY452" s="85"/>
      <c r="VZ452" s="85"/>
      <c r="WA452" s="85"/>
      <c r="WB452" s="85"/>
      <c r="WC452" s="85"/>
      <c r="WD452" s="85"/>
      <c r="WE452" s="85"/>
      <c r="WF452" s="85"/>
      <c r="WG452" s="85"/>
      <c r="WH452" s="85"/>
      <c r="WI452" s="85"/>
      <c r="WJ452" s="85"/>
      <c r="WK452" s="85"/>
      <c r="WL452" s="85"/>
      <c r="WM452" s="85"/>
      <c r="WN452" s="85"/>
      <c r="WO452" s="85"/>
      <c r="WP452" s="85"/>
      <c r="WQ452" s="85"/>
      <c r="WR452" s="85"/>
      <c r="WS452" s="85"/>
      <c r="WT452" s="85"/>
      <c r="WU452" s="85"/>
      <c r="WV452" s="85"/>
      <c r="WW452" s="85"/>
      <c r="WX452" s="85"/>
      <c r="WY452" s="85"/>
      <c r="WZ452" s="85"/>
      <c r="XA452" s="85"/>
      <c r="XB452" s="85"/>
      <c r="XC452" s="85"/>
      <c r="XD452" s="85"/>
      <c r="XE452" s="85"/>
      <c r="XF452" s="85"/>
      <c r="XG452" s="85"/>
      <c r="XH452" s="85"/>
      <c r="XI452" s="85"/>
      <c r="XJ452" s="85"/>
      <c r="XK452" s="85"/>
      <c r="XL452" s="85"/>
      <c r="XM452" s="85"/>
      <c r="XN452" s="85"/>
      <c r="XO452" s="85"/>
      <c r="XP452" s="85"/>
      <c r="XQ452" s="85"/>
      <c r="XR452" s="85"/>
      <c r="XS452" s="85"/>
      <c r="XT452" s="85"/>
      <c r="XU452" s="85"/>
      <c r="XV452" s="85"/>
      <c r="XW452" s="85"/>
      <c r="XX452" s="85"/>
      <c r="XY452" s="85"/>
      <c r="XZ452" s="85"/>
      <c r="YA452" s="85"/>
      <c r="YB452" s="85"/>
      <c r="YC452" s="85"/>
      <c r="YD452" s="85"/>
      <c r="YE452" s="85"/>
      <c r="YF452" s="85"/>
      <c r="YG452" s="85"/>
      <c r="YH452" s="85"/>
      <c r="YI452" s="85"/>
      <c r="YJ452" s="85"/>
      <c r="YK452" s="85"/>
      <c r="YL452" s="85"/>
      <c r="YM452" s="85"/>
      <c r="YN452" s="85"/>
      <c r="YO452" s="85"/>
      <c r="YP452" s="85"/>
      <c r="YQ452" s="85"/>
      <c r="YR452" s="85"/>
      <c r="YS452" s="85"/>
      <c r="YT452" s="85"/>
      <c r="YU452" s="85"/>
      <c r="YV452" s="85"/>
      <c r="YW452" s="85"/>
      <c r="YX452" s="85"/>
      <c r="YY452" s="85"/>
      <c r="YZ452" s="85"/>
      <c r="ZA452" s="85"/>
      <c r="ZB452" s="85"/>
      <c r="ZC452" s="85"/>
      <c r="ZD452" s="85"/>
      <c r="ZE452" s="85"/>
      <c r="ZF452" s="85"/>
      <c r="ZG452" s="85"/>
      <c r="ZH452" s="85"/>
      <c r="ZI452" s="85"/>
      <c r="ZJ452" s="85"/>
      <c r="ZK452" s="85"/>
      <c r="ZL452" s="85"/>
      <c r="ZM452" s="85"/>
      <c r="ZN452" s="85"/>
      <c r="ZO452" s="85"/>
      <c r="ZP452" s="85"/>
      <c r="ZQ452" s="85"/>
      <c r="ZR452" s="85"/>
      <c r="ZS452" s="85"/>
      <c r="ZT452" s="85"/>
      <c r="ZU452" s="85"/>
      <c r="ZV452" s="85"/>
      <c r="ZW452" s="85"/>
      <c r="ZX452" s="85"/>
      <c r="ZY452" s="85"/>
      <c r="ZZ452" s="85"/>
      <c r="AAA452" s="85"/>
      <c r="AAB452" s="85"/>
      <c r="AAC452" s="85"/>
      <c r="AAD452" s="85"/>
      <c r="AAE452" s="85"/>
      <c r="AAF452" s="85"/>
      <c r="AAG452" s="85"/>
      <c r="AAH452" s="85"/>
      <c r="AAI452" s="85"/>
      <c r="AAJ452" s="85"/>
      <c r="AAK452" s="85"/>
      <c r="AAL452" s="85"/>
      <c r="AAM452" s="85"/>
      <c r="AAN452" s="85"/>
      <c r="AAO452" s="85"/>
      <c r="AAP452" s="85"/>
      <c r="AAQ452" s="85"/>
      <c r="AAR452" s="85"/>
      <c r="AAS452" s="85"/>
      <c r="AAT452" s="85"/>
      <c r="AAU452" s="85"/>
      <c r="AAV452" s="85"/>
      <c r="AAW452" s="85"/>
      <c r="AAX452" s="85"/>
      <c r="AAY452" s="85"/>
      <c r="AAZ452" s="85"/>
      <c r="ABA452" s="85"/>
      <c r="ABB452" s="85"/>
      <c r="ABC452" s="85"/>
      <c r="ABD452" s="85"/>
      <c r="ABE452" s="85"/>
      <c r="ABF452" s="85"/>
      <c r="ABG452" s="85"/>
      <c r="ABH452" s="85"/>
      <c r="ABI452" s="85"/>
      <c r="ABJ452" s="85"/>
      <c r="ABK452" s="85"/>
      <c r="ABL452" s="85"/>
      <c r="ABM452" s="85"/>
      <c r="ABN452" s="85"/>
      <c r="ABO452" s="85"/>
      <c r="ABP452" s="85"/>
      <c r="ABQ452" s="85"/>
      <c r="ABR452" s="85"/>
      <c r="ABS452" s="85"/>
      <c r="ABT452" s="85"/>
      <c r="ABU452" s="85"/>
      <c r="ABV452" s="85"/>
      <c r="ABW452" s="85"/>
      <c r="ABX452" s="85"/>
      <c r="ABY452" s="85"/>
      <c r="ABZ452" s="85"/>
      <c r="ACA452" s="85"/>
      <c r="ACB452" s="85"/>
      <c r="ACC452" s="85"/>
      <c r="ACD452" s="85"/>
      <c r="ACE452" s="85"/>
      <c r="ACF452" s="85"/>
      <c r="ACG452" s="85"/>
      <c r="ACH452" s="85"/>
      <c r="ACI452" s="85"/>
      <c r="ACJ452" s="85"/>
      <c r="ACK452" s="85"/>
      <c r="ACL452" s="85"/>
      <c r="ACM452" s="85"/>
      <c r="ACN452" s="85"/>
      <c r="ACO452" s="85"/>
      <c r="ACP452" s="85"/>
      <c r="ACQ452" s="85"/>
      <c r="ACR452" s="85"/>
      <c r="ACS452" s="85"/>
      <c r="ACT452" s="85"/>
      <c r="ACU452" s="85"/>
      <c r="ACV452" s="85"/>
      <c r="ACW452" s="85"/>
      <c r="ACX452" s="85"/>
      <c r="ACY452" s="85"/>
      <c r="ACZ452" s="85"/>
      <c r="ADA452" s="85"/>
      <c r="ADB452" s="85"/>
      <c r="ADC452" s="85"/>
      <c r="ADD452" s="85"/>
      <c r="ADE452" s="85"/>
      <c r="ADF452" s="85"/>
      <c r="ADG452" s="85"/>
      <c r="ADH452" s="85"/>
      <c r="ADI452" s="85"/>
      <c r="ADJ452" s="85"/>
      <c r="ADK452" s="85"/>
      <c r="ADL452" s="85"/>
      <c r="ADM452" s="85"/>
      <c r="ADN452" s="85"/>
      <c r="ADO452" s="85"/>
      <c r="ADP452" s="85"/>
      <c r="ADQ452" s="85"/>
      <c r="ADR452" s="85"/>
      <c r="ADS452" s="85"/>
      <c r="ADT452" s="85"/>
      <c r="ADU452" s="85"/>
      <c r="ADV452" s="85"/>
      <c r="ADW452" s="85"/>
      <c r="ADX452" s="85"/>
      <c r="ADY452" s="85"/>
      <c r="ADZ452" s="85"/>
      <c r="AEA452" s="85"/>
      <c r="AEB452" s="85"/>
      <c r="AEC452" s="85"/>
      <c r="AED452" s="85"/>
      <c r="AEE452" s="85"/>
      <c r="AEF452" s="85"/>
      <c r="AEG452" s="85"/>
      <c r="AEH452" s="85"/>
      <c r="AEI452" s="85"/>
      <c r="AEJ452" s="85"/>
      <c r="AEK452" s="85"/>
      <c r="AEL452" s="85"/>
      <c r="AEM452" s="85"/>
      <c r="AEN452" s="85"/>
      <c r="AEO452" s="85"/>
      <c r="AEP452" s="85"/>
      <c r="AEQ452" s="85"/>
      <c r="AER452" s="85"/>
      <c r="AES452" s="85"/>
      <c r="AET452" s="85"/>
      <c r="AEU452" s="85"/>
      <c r="AEV452" s="85"/>
      <c r="AEW452" s="85"/>
      <c r="AEX452" s="85"/>
      <c r="AEY452" s="85"/>
      <c r="AEZ452" s="85"/>
      <c r="AFA452" s="85"/>
      <c r="AFB452" s="85"/>
      <c r="AFC452" s="85"/>
      <c r="AFD452" s="85"/>
      <c r="AFE452" s="85"/>
      <c r="AFF452" s="85"/>
      <c r="AFG452" s="85"/>
      <c r="AFH452" s="85"/>
      <c r="AFI452" s="85"/>
      <c r="AFJ452" s="85"/>
      <c r="AFK452" s="85"/>
      <c r="AFL452" s="85"/>
      <c r="AFM452" s="85"/>
      <c r="AFN452" s="85"/>
      <c r="AFO452" s="85"/>
      <c r="AFP452" s="85"/>
      <c r="AFQ452" s="85"/>
      <c r="AFR452" s="85"/>
      <c r="AFS452" s="85"/>
      <c r="AFT452" s="85"/>
      <c r="AFU452" s="85"/>
      <c r="AFV452" s="85"/>
      <c r="AFW452" s="85"/>
      <c r="AFX452" s="85"/>
      <c r="AFY452" s="85"/>
      <c r="AFZ452" s="85"/>
      <c r="AGA452" s="85"/>
      <c r="AGB452" s="85"/>
      <c r="AGC452" s="85"/>
      <c r="AGD452" s="85"/>
      <c r="AGE452" s="85"/>
      <c r="AGF452" s="85"/>
      <c r="AGG452" s="85"/>
      <c r="AGH452" s="85"/>
      <c r="AGI452" s="85"/>
      <c r="AGJ452" s="85"/>
      <c r="AGK452" s="85"/>
      <c r="AGL452" s="85"/>
      <c r="AGM452" s="85"/>
      <c r="AGN452" s="85"/>
      <c r="AGO452" s="85"/>
      <c r="AGP452" s="85"/>
      <c r="AGQ452" s="85"/>
      <c r="AGR452" s="85"/>
      <c r="AGS452" s="85"/>
      <c r="AGT452" s="85"/>
      <c r="AGU452" s="85"/>
      <c r="AGV452" s="85"/>
      <c r="AGW452" s="85"/>
      <c r="AGX452" s="85"/>
      <c r="AGY452" s="85"/>
      <c r="AGZ452" s="85"/>
      <c r="AHA452" s="85"/>
      <c r="AHB452" s="85"/>
      <c r="AHC452" s="85"/>
      <c r="AHD452" s="85"/>
      <c r="AHE452" s="85"/>
      <c r="AHF452" s="85"/>
      <c r="AHG452" s="85"/>
      <c r="AHH452" s="85"/>
      <c r="AHI452" s="85"/>
      <c r="AHJ452" s="85"/>
      <c r="AHK452" s="85"/>
      <c r="AHL452" s="85"/>
      <c r="AHM452" s="85"/>
      <c r="AHN452" s="85"/>
      <c r="AHO452" s="85"/>
      <c r="AHP452" s="85"/>
      <c r="AHQ452" s="85"/>
      <c r="AHR452" s="85"/>
      <c r="AHS452" s="85"/>
      <c r="AHT452" s="85"/>
      <c r="AHU452" s="85"/>
      <c r="AHV452" s="85"/>
      <c r="AHW452" s="85"/>
      <c r="AHX452" s="85"/>
      <c r="AHY452" s="85"/>
      <c r="AHZ452" s="85"/>
      <c r="AIA452" s="85"/>
      <c r="AIB452" s="85"/>
      <c r="AIC452" s="85"/>
      <c r="AID452" s="85"/>
      <c r="AIE452" s="85"/>
      <c r="AIF452" s="85"/>
      <c r="AIG452" s="85"/>
      <c r="AIH452" s="85"/>
      <c r="AII452" s="85"/>
      <c r="AIJ452" s="85"/>
      <c r="AIK452" s="85"/>
      <c r="AIL452" s="85"/>
      <c r="AIM452" s="85"/>
      <c r="AIN452" s="85"/>
      <c r="AIO452" s="85"/>
      <c r="AIP452" s="85"/>
      <c r="AIQ452" s="85"/>
      <c r="AIR452" s="85"/>
      <c r="AIS452" s="85"/>
      <c r="AIT452" s="85"/>
      <c r="AIU452" s="85"/>
      <c r="AIV452" s="85"/>
      <c r="AIW452" s="85"/>
      <c r="AIX452" s="85"/>
      <c r="AIY452" s="85"/>
      <c r="AIZ452" s="85"/>
      <c r="AJA452" s="85"/>
      <c r="AJB452" s="85"/>
      <c r="AJC452" s="85"/>
      <c r="AJD452" s="85"/>
      <c r="AJE452" s="85"/>
      <c r="AJF452" s="85"/>
      <c r="AJG452" s="85"/>
      <c r="AJH452" s="85"/>
      <c r="AJI452" s="85"/>
      <c r="AJJ452" s="85"/>
      <c r="AJK452" s="85"/>
      <c r="AJL452" s="85"/>
      <c r="AJM452" s="85"/>
      <c r="AJN452" s="85"/>
      <c r="AJO452" s="85"/>
      <c r="AJP452" s="85"/>
      <c r="AJQ452" s="85"/>
      <c r="AJR452" s="85"/>
      <c r="AJS452" s="85"/>
      <c r="AJT452" s="85"/>
      <c r="AJU452" s="85"/>
      <c r="AJV452" s="85"/>
      <c r="AJW452" s="85"/>
      <c r="AJX452" s="85"/>
      <c r="AJY452" s="85"/>
      <c r="AJZ452" s="85"/>
      <c r="AKA452" s="85"/>
      <c r="AKB452" s="85"/>
      <c r="AKC452" s="85"/>
      <c r="AKD452" s="85"/>
      <c r="AKE452" s="85"/>
      <c r="AKF452" s="85"/>
      <c r="AKG452" s="85"/>
      <c r="AKH452" s="85"/>
      <c r="AKI452" s="85"/>
      <c r="AKJ452" s="85"/>
      <c r="AKK452" s="85"/>
      <c r="AKL452" s="85"/>
      <c r="AKM452" s="85"/>
      <c r="AKN452" s="85"/>
      <c r="AKO452" s="85"/>
      <c r="AKP452" s="85"/>
      <c r="AKQ452" s="85"/>
      <c r="AKR452" s="85"/>
      <c r="AKS452" s="85"/>
      <c r="AKT452" s="85"/>
      <c r="AKU452" s="85"/>
      <c r="AKV452" s="85"/>
      <c r="AKW452" s="85"/>
      <c r="AKX452" s="85"/>
      <c r="AKY452" s="85"/>
      <c r="AKZ452" s="85"/>
      <c r="ALA452" s="85"/>
      <c r="ALB452" s="85"/>
      <c r="ALC452" s="85"/>
      <c r="ALD452" s="85"/>
      <c r="ALE452" s="85"/>
      <c r="ALF452" s="85"/>
      <c r="ALG452" s="85"/>
      <c r="ALH452" s="85"/>
      <c r="ALI452" s="85"/>
      <c r="ALJ452" s="85"/>
      <c r="ALK452" s="85"/>
      <c r="ALL452" s="85"/>
      <c r="ALM452" s="85"/>
      <c r="ALN452" s="85"/>
      <c r="ALO452" s="85"/>
      <c r="ALP452" s="85"/>
      <c r="ALQ452" s="85"/>
      <c r="ALR452" s="85"/>
      <c r="ALS452" s="85"/>
      <c r="ALT452" s="85"/>
      <c r="ALU452" s="85"/>
      <c r="ALV452" s="85"/>
      <c r="ALW452" s="85"/>
      <c r="ALX452" s="85"/>
      <c r="ALY452" s="85"/>
      <c r="ALZ452" s="85"/>
      <c r="AMA452" s="85"/>
      <c r="AMB452" s="85"/>
      <c r="AMC452" s="85"/>
      <c r="AMD452" s="85"/>
      <c r="AME452" s="85"/>
      <c r="AMF452" s="85"/>
      <c r="AMG452" s="85"/>
      <c r="AMH452" s="85"/>
      <c r="AMI452" s="85"/>
      <c r="AMJ452" s="85"/>
      <c r="AMK452" s="85"/>
      <c r="AML452" s="85"/>
      <c r="AMM452" s="85"/>
      <c r="AMN452" s="85"/>
      <c r="AMO452" s="85"/>
      <c r="AMP452" s="85"/>
      <c r="AMQ452" s="85"/>
      <c r="AMR452" s="85"/>
      <c r="AMS452" s="85"/>
      <c r="AMT452" s="85"/>
      <c r="AMU452" s="85"/>
      <c r="AMV452" s="85"/>
      <c r="AMW452" s="85"/>
      <c r="AMX452" s="85"/>
      <c r="AMY452" s="85"/>
      <c r="AMZ452" s="85"/>
      <c r="ANA452" s="85"/>
      <c r="ANB452" s="85"/>
      <c r="ANC452" s="85"/>
      <c r="AND452" s="85"/>
      <c r="ANE452" s="85"/>
      <c r="ANF452" s="85"/>
      <c r="ANG452" s="85"/>
      <c r="ANH452" s="85"/>
      <c r="ANI452" s="85"/>
      <c r="ANJ452" s="85"/>
      <c r="ANK452" s="85"/>
      <c r="ANL452" s="85"/>
      <c r="ANM452" s="85"/>
      <c r="ANN452" s="85"/>
      <c r="ANO452" s="85"/>
      <c r="ANP452" s="85"/>
      <c r="ANQ452" s="85"/>
      <c r="ANR452" s="85"/>
      <c r="ANS452" s="85"/>
      <c r="ANT452" s="85"/>
      <c r="ANU452" s="85"/>
      <c r="ANV452" s="85"/>
      <c r="ANW452" s="85"/>
      <c r="ANX452" s="85"/>
      <c r="ANY452" s="85"/>
      <c r="ANZ452" s="85"/>
      <c r="AOA452" s="85"/>
      <c r="AOB452" s="85"/>
      <c r="AOC452" s="85"/>
      <c r="AOD452" s="85"/>
      <c r="AOE452" s="85"/>
      <c r="AOF452" s="85"/>
      <c r="AOG452" s="85"/>
      <c r="AOH452" s="85"/>
      <c r="AOI452" s="85"/>
      <c r="AOJ452" s="85"/>
      <c r="AOK452" s="85"/>
      <c r="AOL452" s="85"/>
      <c r="AOM452" s="85"/>
      <c r="AON452" s="85"/>
      <c r="AOO452" s="85"/>
      <c r="AOP452" s="85"/>
      <c r="AOQ452" s="85"/>
      <c r="AOR452" s="85"/>
      <c r="AOS452" s="85"/>
      <c r="AOT452" s="85"/>
      <c r="AOU452" s="85"/>
      <c r="AOV452" s="85"/>
      <c r="AOW452" s="85"/>
      <c r="AOX452" s="85"/>
      <c r="AOY452" s="85"/>
      <c r="AOZ452" s="85"/>
      <c r="APA452" s="85"/>
      <c r="APB452" s="85"/>
      <c r="APC452" s="85"/>
      <c r="APD452" s="85"/>
      <c r="APE452" s="85"/>
      <c r="APF452" s="85"/>
      <c r="APG452" s="85"/>
      <c r="APH452" s="85"/>
      <c r="API452" s="85"/>
      <c r="APJ452" s="85"/>
      <c r="APK452" s="85"/>
      <c r="APL452" s="85"/>
      <c r="APM452" s="85"/>
      <c r="APN452" s="85"/>
      <c r="APO452" s="85"/>
      <c r="APP452" s="85"/>
      <c r="APQ452" s="85"/>
      <c r="APR452" s="85"/>
      <c r="APS452" s="85"/>
      <c r="APT452" s="85"/>
      <c r="APU452" s="85"/>
      <c r="APV452" s="85"/>
      <c r="APW452" s="85"/>
      <c r="APX452" s="85"/>
      <c r="APY452" s="85"/>
      <c r="APZ452" s="85"/>
      <c r="AQA452" s="85"/>
      <c r="AQB452" s="85"/>
      <c r="AQC452" s="85"/>
      <c r="AQD452" s="85"/>
      <c r="AQE452" s="85"/>
      <c r="AQF452" s="85"/>
      <c r="AQG452" s="85"/>
      <c r="AQH452" s="85"/>
      <c r="AQI452" s="85"/>
      <c r="AQJ452" s="85"/>
      <c r="AQK452" s="85"/>
      <c r="AQL452" s="85"/>
      <c r="AQM452" s="85"/>
      <c r="AQN452" s="85"/>
      <c r="AQO452" s="85"/>
      <c r="AQP452" s="85"/>
      <c r="AQQ452" s="85"/>
      <c r="AQR452" s="85"/>
      <c r="AQS452" s="85"/>
      <c r="AQT452" s="85"/>
      <c r="AQU452" s="85"/>
      <c r="AQV452" s="85"/>
      <c r="AQW452" s="85"/>
      <c r="AQX452" s="85"/>
      <c r="AQY452" s="85"/>
      <c r="AQZ452" s="85"/>
      <c r="ARA452" s="85"/>
      <c r="ARB452" s="85"/>
      <c r="ARC452" s="85"/>
      <c r="ARD452" s="85"/>
      <c r="ARE452" s="85"/>
      <c r="ARF452" s="85"/>
      <c r="ARG452" s="85"/>
      <c r="ARH452" s="85"/>
      <c r="ARI452" s="85"/>
      <c r="ARJ452" s="85"/>
      <c r="ARK452" s="85"/>
      <c r="ARL452" s="85"/>
      <c r="ARM452" s="85"/>
      <c r="ARN452" s="85"/>
      <c r="ARO452" s="85"/>
      <c r="ARP452" s="85"/>
      <c r="ARQ452" s="85"/>
      <c r="ARR452" s="85"/>
      <c r="ARS452" s="85"/>
      <c r="ART452" s="85"/>
      <c r="ARU452" s="85"/>
      <c r="ARV452" s="85"/>
      <c r="ARW452" s="85"/>
      <c r="ARX452" s="85"/>
      <c r="ARY452" s="85"/>
      <c r="ARZ452" s="85"/>
      <c r="ASA452" s="85"/>
      <c r="ASB452" s="85"/>
      <c r="ASC452" s="85"/>
      <c r="ASD452" s="85"/>
      <c r="ASE452" s="85"/>
      <c r="ASF452" s="85"/>
      <c r="ASG452" s="85"/>
      <c r="ASH452" s="85"/>
      <c r="ASI452" s="85"/>
      <c r="ASJ452" s="85"/>
      <c r="ASK452" s="85"/>
      <c r="ASL452" s="85"/>
      <c r="ASM452" s="85"/>
      <c r="ASN452" s="85"/>
      <c r="ASO452" s="85"/>
      <c r="ASP452" s="85"/>
      <c r="ASQ452" s="85"/>
      <c r="ASR452" s="85"/>
      <c r="ASS452" s="85"/>
      <c r="AST452" s="85"/>
      <c r="ASU452" s="85"/>
      <c r="ASV452" s="85"/>
      <c r="ASW452" s="85"/>
      <c r="ASX452" s="85"/>
      <c r="ASY452" s="85"/>
      <c r="ASZ452" s="85"/>
      <c r="ATA452" s="85"/>
      <c r="ATB452" s="85"/>
      <c r="ATC452" s="85"/>
      <c r="ATD452" s="85"/>
      <c r="ATE452" s="85"/>
      <c r="ATF452" s="85"/>
      <c r="ATG452" s="85"/>
      <c r="ATH452" s="85"/>
      <c r="ATI452" s="85"/>
      <c r="ATJ452" s="85"/>
      <c r="ATK452" s="85"/>
      <c r="ATL452" s="85"/>
      <c r="ATM452" s="85"/>
      <c r="ATN452" s="85"/>
      <c r="ATO452" s="85"/>
      <c r="ATP452" s="85"/>
      <c r="ATQ452" s="85"/>
      <c r="ATR452" s="85"/>
      <c r="ATS452" s="85"/>
      <c r="ATT452" s="85"/>
      <c r="ATU452" s="85"/>
      <c r="ATV452" s="85"/>
      <c r="ATW452" s="85"/>
      <c r="ATX452" s="85"/>
      <c r="ATY452" s="85"/>
      <c r="ATZ452" s="85"/>
      <c r="AUA452" s="85"/>
      <c r="AUB452" s="85"/>
      <c r="AUC452" s="85"/>
      <c r="AUD452" s="85"/>
      <c r="AUE452" s="85"/>
      <c r="AUF452" s="85"/>
      <c r="AUG452" s="85"/>
      <c r="AUH452" s="85"/>
      <c r="AUI452" s="85"/>
      <c r="AUJ452" s="85"/>
      <c r="AUK452" s="85"/>
      <c r="AUL452" s="85"/>
      <c r="AUM452" s="85"/>
      <c r="AUN452" s="85"/>
      <c r="AUO452" s="85"/>
      <c r="AUP452" s="85"/>
      <c r="AUQ452" s="85"/>
      <c r="AUR452" s="85"/>
      <c r="AUS452" s="85"/>
      <c r="AUT452" s="85"/>
      <c r="AUU452" s="85"/>
      <c r="AUV452" s="85"/>
      <c r="AUW452" s="85"/>
      <c r="AUX452" s="85"/>
      <c r="AUY452" s="85"/>
      <c r="AUZ452" s="85"/>
      <c r="AVA452" s="85"/>
      <c r="AVB452" s="85"/>
      <c r="AVC452" s="85"/>
      <c r="AVD452" s="85"/>
      <c r="AVE452" s="85"/>
      <c r="AVF452" s="85"/>
      <c r="AVG452" s="85"/>
      <c r="AVH452" s="85"/>
      <c r="AVI452" s="85"/>
      <c r="AVJ452" s="85"/>
      <c r="AVK452" s="85"/>
      <c r="AVL452" s="85"/>
      <c r="AVM452" s="85"/>
      <c r="AVN452" s="85"/>
      <c r="AVO452" s="85"/>
      <c r="AVP452" s="85"/>
      <c r="AVQ452" s="85"/>
      <c r="AVR452" s="85"/>
      <c r="AVS452" s="85"/>
      <c r="AVT452" s="85"/>
      <c r="AVU452" s="85"/>
      <c r="AVV452" s="85"/>
      <c r="AVW452" s="85"/>
      <c r="AVX452" s="85"/>
      <c r="AVY452" s="85"/>
      <c r="AVZ452" s="85"/>
      <c r="AWA452" s="85"/>
      <c r="AWB452" s="85"/>
      <c r="AWC452" s="85"/>
      <c r="AWD452" s="85"/>
      <c r="AWE452" s="85"/>
      <c r="AWF452" s="85"/>
      <c r="AWG452" s="85"/>
      <c r="AWH452" s="85"/>
      <c r="AWI452" s="85"/>
      <c r="AWJ452" s="85"/>
      <c r="AWK452" s="85"/>
      <c r="AWL452" s="85"/>
      <c r="AWM452" s="85"/>
      <c r="AWN452" s="85"/>
      <c r="AWO452" s="85"/>
      <c r="AWP452" s="85"/>
      <c r="AWQ452" s="85"/>
      <c r="AWR452" s="85"/>
      <c r="AWS452" s="85"/>
      <c r="AWT452" s="85"/>
      <c r="AWU452" s="85"/>
      <c r="AWV452" s="85"/>
      <c r="AWW452" s="85"/>
      <c r="AWX452" s="85"/>
      <c r="AWY452" s="85"/>
      <c r="AWZ452" s="85"/>
      <c r="AXA452" s="85"/>
      <c r="AXB452" s="85"/>
      <c r="AXC452" s="85"/>
      <c r="AXD452" s="85"/>
      <c r="AXE452" s="85"/>
      <c r="AXF452" s="85"/>
      <c r="AXG452" s="85"/>
      <c r="AXH452" s="85"/>
      <c r="AXI452" s="85"/>
      <c r="AXJ452" s="85"/>
      <c r="AXK452" s="85"/>
      <c r="AXL452" s="85"/>
      <c r="AXM452" s="85"/>
      <c r="AXN452" s="85"/>
      <c r="AXO452" s="85"/>
      <c r="AXP452" s="85"/>
      <c r="AXQ452" s="85"/>
      <c r="AXR452" s="85"/>
      <c r="AXS452" s="85"/>
      <c r="AXT452" s="85"/>
      <c r="AXU452" s="85"/>
      <c r="AXV452" s="85"/>
      <c r="AXW452" s="85"/>
      <c r="AXX452" s="85"/>
      <c r="AXY452" s="85"/>
      <c r="AXZ452" s="85"/>
      <c r="AYA452" s="85"/>
      <c r="AYB452" s="85"/>
      <c r="AYC452" s="85"/>
      <c r="AYD452" s="85"/>
      <c r="AYE452" s="85"/>
      <c r="AYF452" s="85"/>
      <c r="AYG452" s="85"/>
      <c r="AYH452" s="85"/>
      <c r="AYI452" s="85"/>
      <c r="AYJ452" s="85"/>
      <c r="AYK452" s="85"/>
      <c r="AYL452" s="85"/>
      <c r="AYM452" s="85"/>
      <c r="AYN452" s="85"/>
      <c r="AYO452" s="85"/>
      <c r="AYP452" s="85"/>
      <c r="AYQ452" s="85"/>
      <c r="AYR452" s="85"/>
      <c r="AYS452" s="85"/>
      <c r="AYT452" s="85"/>
      <c r="AYU452" s="85"/>
      <c r="AYV452" s="85"/>
      <c r="AYW452" s="85"/>
      <c r="AYX452" s="85"/>
      <c r="AYY452" s="85"/>
      <c r="AYZ452" s="85"/>
      <c r="AZA452" s="85"/>
      <c r="AZB452" s="85"/>
      <c r="AZC452" s="85"/>
      <c r="AZD452" s="85"/>
      <c r="AZE452" s="85"/>
      <c r="AZF452" s="85"/>
      <c r="AZG452" s="85"/>
      <c r="AZH452" s="85"/>
      <c r="AZI452" s="85"/>
      <c r="AZJ452" s="85"/>
      <c r="AZK452" s="85"/>
      <c r="AZL452" s="85"/>
      <c r="AZM452" s="85"/>
      <c r="AZN452" s="85"/>
      <c r="AZO452" s="85"/>
      <c r="AZP452" s="85"/>
      <c r="AZQ452" s="85"/>
      <c r="AZR452" s="85"/>
      <c r="AZS452" s="85"/>
      <c r="AZT452" s="85"/>
      <c r="AZU452" s="85"/>
      <c r="AZV452" s="85"/>
      <c r="AZW452" s="85"/>
      <c r="AZX452" s="85"/>
      <c r="AZY452" s="85"/>
      <c r="AZZ452" s="85"/>
      <c r="BAA452" s="85"/>
      <c r="BAB452" s="85"/>
      <c r="BAC452" s="85"/>
      <c r="BAD452" s="85"/>
      <c r="BAE452" s="85"/>
      <c r="BAF452" s="85"/>
      <c r="BAG452" s="85"/>
      <c r="BAH452" s="85"/>
      <c r="BAI452" s="85"/>
      <c r="BAJ452" s="85"/>
      <c r="BAK452" s="85"/>
      <c r="BAL452" s="85"/>
      <c r="BAM452" s="85"/>
      <c r="BAN452" s="85"/>
      <c r="BAO452" s="85"/>
      <c r="BAP452" s="85"/>
      <c r="BAQ452" s="85"/>
      <c r="BAR452" s="85"/>
      <c r="BAS452" s="85"/>
      <c r="BAT452" s="85"/>
      <c r="BAU452" s="85"/>
      <c r="BAV452" s="85"/>
      <c r="BAW452" s="85"/>
      <c r="BAX452" s="85"/>
      <c r="BAY452" s="85"/>
      <c r="BAZ452" s="85"/>
      <c r="BBA452" s="85"/>
      <c r="BBB452" s="85"/>
      <c r="BBC452" s="85"/>
      <c r="BBD452" s="85"/>
      <c r="BBE452" s="85"/>
      <c r="BBF452" s="85"/>
      <c r="BBG452" s="85"/>
      <c r="BBH452" s="85"/>
      <c r="BBI452" s="85"/>
      <c r="BBJ452" s="85"/>
      <c r="BBK452" s="85"/>
      <c r="BBL452" s="85"/>
      <c r="BBM452" s="85"/>
      <c r="BBN452" s="85"/>
      <c r="BBO452" s="85"/>
      <c r="BBP452" s="85"/>
      <c r="BBQ452" s="85"/>
      <c r="BBR452" s="85"/>
      <c r="BBS452" s="85"/>
      <c r="BBT452" s="85"/>
      <c r="BBU452" s="85"/>
      <c r="BBV452" s="85"/>
      <c r="BBW452" s="85"/>
      <c r="BBX452" s="85"/>
      <c r="BBY452" s="85"/>
      <c r="BBZ452" s="85"/>
      <c r="BCA452" s="85"/>
      <c r="BCB452" s="85"/>
      <c r="BCC452" s="85"/>
      <c r="BCD452" s="85"/>
      <c r="BCE452" s="85"/>
      <c r="BCF452" s="85"/>
      <c r="BCG452" s="85"/>
      <c r="BCH452" s="85"/>
      <c r="BCI452" s="85"/>
      <c r="BCJ452" s="85"/>
      <c r="BCK452" s="85"/>
      <c r="BCL452" s="85"/>
      <c r="BCM452" s="85"/>
      <c r="BCN452" s="85"/>
      <c r="BCO452" s="85"/>
      <c r="BCP452" s="85"/>
      <c r="BCQ452" s="85"/>
      <c r="BCR452" s="85"/>
      <c r="BCS452" s="85"/>
      <c r="BCT452" s="85"/>
      <c r="BCU452" s="85"/>
      <c r="BCV452" s="85"/>
      <c r="BCW452" s="85"/>
      <c r="BCX452" s="85"/>
      <c r="BCY452" s="85"/>
      <c r="BCZ452" s="85"/>
      <c r="BDA452" s="85"/>
      <c r="BDB452" s="85"/>
      <c r="BDC452" s="85"/>
      <c r="BDD452" s="85"/>
      <c r="BDE452" s="85"/>
      <c r="BDF452" s="85"/>
      <c r="BDG452" s="85"/>
      <c r="BDH452" s="85"/>
      <c r="BDI452" s="85"/>
      <c r="BDJ452" s="85"/>
      <c r="BDK452" s="85"/>
      <c r="BDL452" s="85"/>
      <c r="BDM452" s="85"/>
      <c r="BDN452" s="85"/>
      <c r="BDO452" s="85"/>
      <c r="BDP452" s="85"/>
      <c r="BDQ452" s="85"/>
      <c r="BDR452" s="85"/>
      <c r="BDS452" s="85"/>
      <c r="BDT452" s="85"/>
      <c r="BDU452" s="85"/>
      <c r="BDV452" s="85"/>
      <c r="BDW452" s="85"/>
      <c r="BDX452" s="85"/>
      <c r="BDY452" s="85"/>
      <c r="BDZ452" s="85"/>
      <c r="BEA452" s="85"/>
      <c r="BEB452" s="85"/>
      <c r="BEC452" s="85"/>
      <c r="BED452" s="85"/>
      <c r="BEE452" s="85"/>
      <c r="BEF452" s="85"/>
      <c r="BEG452" s="85"/>
      <c r="BEH452" s="85"/>
      <c r="BEI452" s="85"/>
      <c r="BEJ452" s="85"/>
      <c r="BEK452" s="85"/>
      <c r="BEL452" s="85"/>
      <c r="BEM452" s="85"/>
      <c r="BEN452" s="85"/>
      <c r="BEO452" s="85"/>
      <c r="BEP452" s="85"/>
      <c r="BEQ452" s="85"/>
      <c r="BER452" s="85"/>
      <c r="BES452" s="85"/>
      <c r="BET452" s="85"/>
      <c r="BEU452" s="85"/>
      <c r="BEV452" s="85"/>
      <c r="BEW452" s="85"/>
      <c r="BEX452" s="85"/>
      <c r="BEY452" s="85"/>
      <c r="BEZ452" s="85"/>
      <c r="BFA452" s="85"/>
      <c r="BFB452" s="85"/>
      <c r="BFC452" s="85"/>
      <c r="BFD452" s="85"/>
      <c r="BFE452" s="85"/>
      <c r="BFF452" s="85"/>
      <c r="BFG452" s="85"/>
      <c r="BFH452" s="85"/>
      <c r="BFI452" s="85"/>
      <c r="BFJ452" s="85"/>
      <c r="BFK452" s="85"/>
      <c r="BFL452" s="85"/>
      <c r="BFM452" s="85"/>
      <c r="BFN452" s="85"/>
      <c r="BFO452" s="85"/>
      <c r="BFP452" s="85"/>
      <c r="BFQ452" s="85"/>
      <c r="BFR452" s="85"/>
      <c r="BFS452" s="85"/>
      <c r="BFT452" s="85"/>
      <c r="BFU452" s="85"/>
      <c r="BFV452" s="85"/>
      <c r="BFW452" s="85"/>
      <c r="BFX452" s="85"/>
      <c r="BFY452" s="85"/>
      <c r="BFZ452" s="85"/>
      <c r="BGA452" s="85"/>
      <c r="BGB452" s="85"/>
      <c r="BGC452" s="85"/>
      <c r="BGD452" s="85"/>
      <c r="BGE452" s="85"/>
      <c r="BGF452" s="85"/>
      <c r="BGG452" s="85"/>
      <c r="BGH452" s="85"/>
      <c r="BGI452" s="85"/>
      <c r="BGJ452" s="85"/>
      <c r="BGK452" s="85"/>
      <c r="BGL452" s="85"/>
      <c r="BGM452" s="85"/>
      <c r="BGN452" s="85"/>
      <c r="BGO452" s="85"/>
      <c r="BGP452" s="85"/>
      <c r="BGQ452" s="85"/>
      <c r="BGR452" s="85"/>
      <c r="BGS452" s="85"/>
      <c r="BGT452" s="85"/>
      <c r="BGU452" s="85"/>
      <c r="BGV452" s="85"/>
      <c r="BGW452" s="85"/>
      <c r="BGX452" s="85"/>
      <c r="BGY452" s="85"/>
      <c r="BGZ452" s="85"/>
      <c r="BHA452" s="85"/>
      <c r="BHB452" s="85"/>
      <c r="BHC452" s="85"/>
      <c r="BHD452" s="85"/>
      <c r="BHE452" s="85"/>
      <c r="BHF452" s="85"/>
      <c r="BHG452" s="85"/>
      <c r="BHH452" s="85"/>
      <c r="BHI452" s="85"/>
      <c r="BHJ452" s="85"/>
      <c r="BHK452" s="85"/>
      <c r="BHL452" s="85"/>
      <c r="BHM452" s="85"/>
      <c r="BHN452" s="85"/>
      <c r="BHO452" s="85"/>
      <c r="BHP452" s="85"/>
      <c r="BHQ452" s="85"/>
      <c r="BHR452" s="85"/>
      <c r="BHS452" s="85"/>
      <c r="BHT452" s="85"/>
      <c r="BHU452" s="85"/>
      <c r="BHV452" s="85"/>
      <c r="BHW452" s="85"/>
      <c r="BHX452" s="85"/>
      <c r="BHY452" s="85"/>
      <c r="BHZ452" s="85"/>
      <c r="BIA452" s="85"/>
      <c r="BIB452" s="85"/>
      <c r="BIC452" s="85"/>
      <c r="BID452" s="85"/>
      <c r="BIE452" s="85"/>
      <c r="BIF452" s="85"/>
      <c r="BIG452" s="85"/>
      <c r="BIH452" s="85"/>
      <c r="BII452" s="85"/>
      <c r="BIJ452" s="85"/>
      <c r="BIK452" s="85"/>
      <c r="BIL452" s="85"/>
      <c r="BIM452" s="85"/>
      <c r="BIN452" s="85"/>
      <c r="BIO452" s="85"/>
      <c r="BIP452" s="85"/>
      <c r="BIQ452" s="85"/>
      <c r="BIR452" s="85"/>
      <c r="BIS452" s="85"/>
      <c r="BIT452" s="85"/>
      <c r="BIU452" s="85"/>
      <c r="BIV452" s="85"/>
      <c r="BIW452" s="85"/>
      <c r="BIX452" s="85"/>
      <c r="BIY452" s="85"/>
      <c r="BIZ452" s="85"/>
      <c r="BJA452" s="85"/>
      <c r="BJB452" s="85"/>
      <c r="BJC452" s="85"/>
      <c r="BJD452" s="85"/>
      <c r="BJE452" s="85"/>
      <c r="BJF452" s="85"/>
      <c r="BJG452" s="85"/>
      <c r="BJH452" s="85"/>
      <c r="BJI452" s="85"/>
      <c r="BJJ452" s="85"/>
      <c r="BJK452" s="85"/>
      <c r="BJL452" s="85"/>
      <c r="BJM452" s="85"/>
      <c r="BJN452" s="85"/>
      <c r="BJO452" s="85"/>
      <c r="BJP452" s="85"/>
      <c r="BJQ452" s="85"/>
      <c r="BJR452" s="85"/>
      <c r="BJS452" s="85"/>
      <c r="BJT452" s="85"/>
      <c r="BJU452" s="85"/>
      <c r="BJV452" s="85"/>
      <c r="BJW452" s="85"/>
      <c r="BJX452" s="85"/>
      <c r="BJY452" s="85"/>
      <c r="BJZ452" s="85"/>
      <c r="BKA452" s="85"/>
      <c r="BKB452" s="85"/>
      <c r="BKC452" s="85"/>
      <c r="BKD452" s="85"/>
      <c r="BKE452" s="85"/>
      <c r="BKF452" s="85"/>
      <c r="BKG452" s="85"/>
      <c r="BKH452" s="85"/>
      <c r="BKI452" s="85"/>
      <c r="BKJ452" s="85"/>
      <c r="BKK452" s="85"/>
      <c r="BKL452" s="85"/>
      <c r="BKM452" s="85"/>
      <c r="BKN452" s="85"/>
      <c r="BKO452" s="85"/>
      <c r="BKP452" s="85"/>
      <c r="BKQ452" s="85"/>
      <c r="BKR452" s="85"/>
      <c r="BKS452" s="85"/>
      <c r="BKT452" s="85"/>
      <c r="BKU452" s="85"/>
      <c r="BKV452" s="85"/>
      <c r="BKW452" s="85"/>
      <c r="BKX452" s="85"/>
      <c r="BKY452" s="85"/>
      <c r="BKZ452" s="85"/>
      <c r="BLA452" s="85"/>
      <c r="BLB452" s="85"/>
      <c r="BLC452" s="85"/>
      <c r="BLD452" s="85"/>
      <c r="BLE452" s="85"/>
      <c r="BLF452" s="85"/>
      <c r="BLG452" s="85"/>
      <c r="BLH452" s="85"/>
      <c r="BLI452" s="85"/>
      <c r="BLJ452" s="85"/>
      <c r="BLK452" s="85"/>
      <c r="BLL452" s="85"/>
      <c r="BLM452" s="85"/>
      <c r="BLN452" s="85"/>
      <c r="BLO452" s="85"/>
      <c r="BLP452" s="85"/>
      <c r="BLQ452" s="85"/>
      <c r="BLR452" s="85"/>
      <c r="BLS452" s="85"/>
      <c r="BLT452" s="85"/>
      <c r="BLU452" s="85"/>
      <c r="BLV452" s="85"/>
      <c r="BLW452" s="85"/>
      <c r="BLX452" s="85"/>
      <c r="BLY452" s="85"/>
      <c r="BLZ452" s="85"/>
      <c r="BMA452" s="85"/>
      <c r="BMB452" s="85"/>
      <c r="BMC452" s="85"/>
      <c r="BMD452" s="85"/>
      <c r="BME452" s="85"/>
      <c r="BMF452" s="85"/>
      <c r="BMG452" s="85"/>
      <c r="BMH452" s="85"/>
      <c r="BMI452" s="85"/>
      <c r="BMJ452" s="85"/>
      <c r="BMK452" s="85"/>
      <c r="BML452" s="85"/>
      <c r="BMM452" s="85"/>
      <c r="BMN452" s="85"/>
      <c r="BMO452" s="85"/>
      <c r="BMP452" s="85"/>
      <c r="BMQ452" s="85"/>
      <c r="BMR452" s="85"/>
      <c r="BMS452" s="85"/>
      <c r="BMT452" s="85"/>
      <c r="BMU452" s="85"/>
      <c r="BMV452" s="85"/>
      <c r="BMW452" s="85"/>
      <c r="BMX452" s="85"/>
      <c r="BMY452" s="85"/>
      <c r="BMZ452" s="85"/>
      <c r="BNA452" s="85"/>
      <c r="BNB452" s="85"/>
      <c r="BNC452" s="85"/>
      <c r="BND452" s="85"/>
      <c r="BNE452" s="85"/>
      <c r="BNF452" s="85"/>
      <c r="BNG452" s="85"/>
      <c r="BNH452" s="85"/>
      <c r="BNI452" s="85"/>
      <c r="BNJ452" s="85"/>
      <c r="BNK452" s="85"/>
      <c r="BNL452" s="85"/>
      <c r="BNM452" s="85"/>
      <c r="BNN452" s="85"/>
      <c r="BNO452" s="85"/>
      <c r="BNP452" s="85"/>
      <c r="BNQ452" s="85"/>
      <c r="BNR452" s="85"/>
      <c r="BNS452" s="85"/>
      <c r="BNT452" s="85"/>
      <c r="BNU452" s="85"/>
      <c r="BNV452" s="85"/>
      <c r="BNW452" s="85"/>
      <c r="BNX452" s="85"/>
      <c r="BNY452" s="85"/>
      <c r="BNZ452" s="85"/>
      <c r="BOA452" s="85"/>
      <c r="BOB452" s="85"/>
      <c r="BOC452" s="85"/>
      <c r="BOD452" s="85"/>
      <c r="BOE452" s="85"/>
      <c r="BOF452" s="85"/>
      <c r="BOG452" s="85"/>
      <c r="BOH452" s="85"/>
      <c r="BOI452" s="85"/>
      <c r="BOJ452" s="85"/>
      <c r="BOK452" s="85"/>
      <c r="BOL452" s="85"/>
      <c r="BOM452" s="85"/>
      <c r="BON452" s="85"/>
      <c r="BOO452" s="85"/>
      <c r="BOP452" s="85"/>
      <c r="BOQ452" s="85"/>
      <c r="BOR452" s="85"/>
      <c r="BOS452" s="85"/>
      <c r="BOT452" s="85"/>
      <c r="BOU452" s="85"/>
      <c r="BOV452" s="85"/>
      <c r="BOW452" s="85"/>
      <c r="BOX452" s="85"/>
      <c r="BOY452" s="85"/>
      <c r="BOZ452" s="85"/>
      <c r="BPA452" s="85"/>
      <c r="BPB452" s="85"/>
      <c r="BPC452" s="85"/>
      <c r="BPD452" s="85"/>
      <c r="BPE452" s="85"/>
      <c r="BPF452" s="85"/>
      <c r="BPG452" s="85"/>
      <c r="BPH452" s="85"/>
      <c r="BPI452" s="85"/>
      <c r="BPJ452" s="85"/>
      <c r="BPK452" s="85"/>
      <c r="BPL452" s="85"/>
      <c r="BPM452" s="85"/>
      <c r="BPN452" s="85"/>
      <c r="BPO452" s="85"/>
      <c r="BPP452" s="85"/>
      <c r="BPQ452" s="85"/>
      <c r="BPR452" s="85"/>
      <c r="BPS452" s="85"/>
      <c r="BPT452" s="85"/>
      <c r="BPU452" s="85"/>
      <c r="BPV452" s="85"/>
      <c r="BPW452" s="85"/>
      <c r="BPX452" s="85"/>
      <c r="BPY452" s="85"/>
      <c r="BPZ452" s="85"/>
      <c r="BQA452" s="85"/>
      <c r="BQB452" s="85"/>
      <c r="BQC452" s="85"/>
      <c r="BQD452" s="85"/>
      <c r="BQE452" s="85"/>
      <c r="BQF452" s="85"/>
      <c r="BQG452" s="85"/>
      <c r="BQH452" s="85"/>
      <c r="BQI452" s="85"/>
      <c r="BQJ452" s="85"/>
      <c r="BQK452" s="85"/>
      <c r="BQL452" s="85"/>
      <c r="BQM452" s="85"/>
      <c r="BQN452" s="85"/>
      <c r="BQO452" s="85"/>
      <c r="BQP452" s="85"/>
      <c r="BQQ452" s="85"/>
      <c r="BQR452" s="85"/>
      <c r="BQS452" s="85"/>
      <c r="BQT452" s="85"/>
      <c r="BQU452" s="85"/>
      <c r="BQV452" s="85"/>
      <c r="BQW452" s="85"/>
      <c r="BQX452" s="85"/>
      <c r="BQY452" s="85"/>
      <c r="BQZ452" s="85"/>
      <c r="BRA452" s="85"/>
      <c r="BRB452" s="85"/>
      <c r="BRC452" s="85"/>
      <c r="BRD452" s="85"/>
      <c r="BRE452" s="85"/>
      <c r="BRF452" s="85"/>
      <c r="BRG452" s="85"/>
      <c r="BRH452" s="85"/>
      <c r="BRI452" s="85"/>
      <c r="BRJ452" s="85"/>
      <c r="BRK452" s="85"/>
      <c r="BRL452" s="85"/>
      <c r="BRM452" s="85"/>
      <c r="BRN452" s="85"/>
      <c r="BRO452" s="85"/>
      <c r="BRP452" s="85"/>
      <c r="BRQ452" s="85"/>
      <c r="BRR452" s="85"/>
      <c r="BRS452" s="85"/>
      <c r="BRT452" s="85"/>
      <c r="BRU452" s="85"/>
      <c r="BRV452" s="85"/>
      <c r="BRW452" s="85"/>
      <c r="BRX452" s="85"/>
      <c r="BRY452" s="85"/>
      <c r="BRZ452" s="85"/>
      <c r="BSA452" s="85"/>
      <c r="BSB452" s="85"/>
      <c r="BSC452" s="85"/>
      <c r="BSD452" s="85"/>
      <c r="BSE452" s="85"/>
      <c r="BSF452" s="85"/>
      <c r="BSG452" s="85"/>
      <c r="BSH452" s="85"/>
      <c r="BSI452" s="85"/>
      <c r="BSJ452" s="85"/>
      <c r="BSK452" s="85"/>
      <c r="BSL452" s="85"/>
      <c r="BSM452" s="85"/>
      <c r="BSN452" s="85"/>
      <c r="BSO452" s="85"/>
      <c r="BSP452" s="85"/>
      <c r="BSQ452" s="85"/>
      <c r="BSR452" s="85"/>
      <c r="BSS452" s="85"/>
      <c r="BST452" s="85"/>
      <c r="BSU452" s="85"/>
      <c r="BSV452" s="85"/>
      <c r="BSW452" s="85"/>
      <c r="BSX452" s="85"/>
      <c r="BSY452" s="85"/>
      <c r="BSZ452" s="85"/>
      <c r="BTA452" s="85"/>
      <c r="BTB452" s="85"/>
      <c r="BTC452" s="85"/>
      <c r="BTD452" s="85"/>
      <c r="BTE452" s="85"/>
      <c r="BTF452" s="85"/>
      <c r="BTG452" s="85"/>
      <c r="BTH452" s="85"/>
      <c r="BTI452" s="85"/>
      <c r="BTJ452" s="85"/>
      <c r="BTK452" s="85"/>
      <c r="BTL452" s="85"/>
      <c r="BTM452" s="85"/>
      <c r="BTN452" s="85"/>
      <c r="BTO452" s="85"/>
      <c r="BTP452" s="85"/>
      <c r="BTQ452" s="85"/>
      <c r="BTR452" s="85"/>
      <c r="BTS452" s="85"/>
      <c r="BTT452" s="85"/>
      <c r="BTU452" s="85"/>
      <c r="BTV452" s="85"/>
      <c r="BTW452" s="85"/>
      <c r="BTX452" s="85"/>
      <c r="BTY452" s="85"/>
      <c r="BTZ452" s="85"/>
      <c r="BUA452" s="85"/>
      <c r="BUB452" s="85"/>
      <c r="BUC452" s="85"/>
      <c r="BUD452" s="85"/>
      <c r="BUE452" s="85"/>
      <c r="BUF452" s="85"/>
      <c r="BUG452" s="85"/>
      <c r="BUH452" s="85"/>
      <c r="BUI452" s="85"/>
      <c r="BUJ452" s="85"/>
      <c r="BUK452" s="85"/>
      <c r="BUL452" s="85"/>
      <c r="BUM452" s="85"/>
      <c r="BUN452" s="85"/>
      <c r="BUO452" s="85"/>
      <c r="BUP452" s="85"/>
      <c r="BUQ452" s="85"/>
      <c r="BUR452" s="85"/>
      <c r="BUS452" s="85"/>
      <c r="BUT452" s="85"/>
      <c r="BUU452" s="85"/>
      <c r="BUV452" s="85"/>
      <c r="BUW452" s="85"/>
      <c r="BUX452" s="85"/>
      <c r="BUY452" s="85"/>
      <c r="BUZ452" s="85"/>
      <c r="BVA452" s="85"/>
      <c r="BVB452" s="85"/>
      <c r="BVC452" s="85"/>
      <c r="BVD452" s="85"/>
      <c r="BVE452" s="85"/>
      <c r="BVF452" s="85"/>
      <c r="BVG452" s="85"/>
      <c r="BVH452" s="85"/>
      <c r="BVI452" s="85"/>
      <c r="BVJ452" s="85"/>
      <c r="BVK452" s="85"/>
      <c r="BVL452" s="85"/>
      <c r="BVM452" s="85"/>
      <c r="BVN452" s="85"/>
      <c r="BVO452" s="85"/>
      <c r="BVP452" s="85"/>
      <c r="BVQ452" s="85"/>
      <c r="BVR452" s="85"/>
      <c r="BVS452" s="85"/>
      <c r="BVT452" s="85"/>
      <c r="BVU452" s="85"/>
      <c r="BVV452" s="85"/>
      <c r="BVW452" s="85"/>
      <c r="BVX452" s="85"/>
      <c r="BVY452" s="85"/>
      <c r="BVZ452" s="85"/>
      <c r="BWA452" s="85"/>
      <c r="BWB452" s="85"/>
      <c r="BWC452" s="85"/>
      <c r="BWD452" s="85"/>
      <c r="BWE452" s="85"/>
      <c r="BWF452" s="85"/>
      <c r="BWG452" s="85"/>
      <c r="BWH452" s="85"/>
      <c r="BWI452" s="85"/>
      <c r="BWJ452" s="85"/>
      <c r="BWK452" s="85"/>
      <c r="BWL452" s="85"/>
      <c r="BWM452" s="85"/>
      <c r="BWN452" s="85"/>
      <c r="BWO452" s="85"/>
      <c r="BWP452" s="85"/>
      <c r="BWQ452" s="85"/>
      <c r="BWR452" s="85"/>
      <c r="BWS452" s="85"/>
      <c r="BWT452" s="85"/>
      <c r="BWU452" s="85"/>
      <c r="BWV452" s="85"/>
      <c r="BWW452" s="85"/>
      <c r="BWX452" s="85"/>
      <c r="BWY452" s="85"/>
      <c r="BWZ452" s="85"/>
      <c r="BXA452" s="85"/>
      <c r="BXB452" s="85"/>
      <c r="BXC452" s="85"/>
      <c r="BXD452" s="85"/>
      <c r="BXE452" s="85"/>
      <c r="BXF452" s="85"/>
      <c r="BXG452" s="85"/>
      <c r="BXH452" s="85"/>
      <c r="BXI452" s="85"/>
      <c r="BXJ452" s="85"/>
      <c r="BXK452" s="85"/>
      <c r="BXL452" s="85"/>
      <c r="BXM452" s="85"/>
      <c r="BXN452" s="85"/>
      <c r="BXO452" s="85"/>
      <c r="BXP452" s="85"/>
      <c r="BXQ452" s="85"/>
      <c r="BXR452" s="85"/>
      <c r="BXS452" s="85"/>
      <c r="BXT452" s="85"/>
      <c r="BXU452" s="85"/>
      <c r="BXV452" s="85"/>
      <c r="BXW452" s="85"/>
      <c r="BXX452" s="85"/>
      <c r="BXY452" s="85"/>
      <c r="BXZ452" s="85"/>
      <c r="BYA452" s="85"/>
      <c r="BYB452" s="85"/>
      <c r="BYC452" s="85"/>
      <c r="BYD452" s="85"/>
      <c r="BYE452" s="85"/>
      <c r="BYF452" s="85"/>
      <c r="BYG452" s="85"/>
      <c r="BYH452" s="85"/>
      <c r="BYI452" s="85"/>
      <c r="BYJ452" s="85"/>
      <c r="BYK452" s="85"/>
      <c r="BYL452" s="85"/>
      <c r="BYM452" s="85"/>
      <c r="BYN452" s="85"/>
      <c r="BYO452" s="85"/>
      <c r="BYP452" s="85"/>
      <c r="BYQ452" s="85"/>
      <c r="BYR452" s="85"/>
      <c r="BYS452" s="85"/>
      <c r="BYT452" s="85"/>
      <c r="BYU452" s="85"/>
      <c r="BYV452" s="85"/>
      <c r="BYW452" s="85"/>
      <c r="BYX452" s="85"/>
      <c r="BYY452" s="85"/>
      <c r="BYZ452" s="85"/>
      <c r="BZA452" s="85"/>
      <c r="BZB452" s="85"/>
      <c r="BZC452" s="85"/>
      <c r="BZD452" s="85"/>
      <c r="BZE452" s="85"/>
      <c r="BZF452" s="85"/>
      <c r="BZG452" s="85"/>
      <c r="BZH452" s="85"/>
      <c r="BZI452" s="85"/>
      <c r="BZJ452" s="85"/>
      <c r="BZK452" s="85"/>
      <c r="BZL452" s="85"/>
      <c r="BZM452" s="85"/>
      <c r="BZN452" s="85"/>
      <c r="BZO452" s="85"/>
      <c r="BZP452" s="85"/>
      <c r="BZQ452" s="85"/>
      <c r="BZR452" s="85"/>
      <c r="BZS452" s="85"/>
      <c r="BZT452" s="85"/>
      <c r="BZU452" s="85"/>
      <c r="BZV452" s="85"/>
      <c r="BZW452" s="85"/>
      <c r="BZX452" s="85"/>
      <c r="BZY452" s="85"/>
      <c r="BZZ452" s="85"/>
      <c r="CAA452" s="85"/>
      <c r="CAB452" s="85"/>
      <c r="CAC452" s="85"/>
      <c r="CAD452" s="85"/>
      <c r="CAE452" s="85"/>
      <c r="CAF452" s="85"/>
      <c r="CAG452" s="85"/>
      <c r="CAH452" s="85"/>
      <c r="CAI452" s="85"/>
      <c r="CAJ452" s="85"/>
      <c r="CAK452" s="85"/>
      <c r="CAL452" s="85"/>
      <c r="CAM452" s="85"/>
      <c r="CAN452" s="85"/>
      <c r="CAO452" s="85"/>
      <c r="CAP452" s="85"/>
      <c r="CAQ452" s="85"/>
      <c r="CAR452" s="85"/>
      <c r="CAS452" s="85"/>
      <c r="CAT452" s="85"/>
      <c r="CAU452" s="85"/>
      <c r="CAV452" s="85"/>
      <c r="CAW452" s="85"/>
      <c r="CAX452" s="85"/>
      <c r="CAY452" s="85"/>
      <c r="CAZ452" s="85"/>
      <c r="CBA452" s="85"/>
      <c r="CBB452" s="85"/>
      <c r="CBC452" s="85"/>
      <c r="CBD452" s="85"/>
      <c r="CBE452" s="85"/>
      <c r="CBF452" s="85"/>
      <c r="CBG452" s="85"/>
      <c r="CBH452" s="85"/>
      <c r="CBI452" s="85"/>
      <c r="CBJ452" s="85"/>
      <c r="CBK452" s="85"/>
      <c r="CBL452" s="85"/>
      <c r="CBM452" s="85"/>
      <c r="CBN452" s="85"/>
      <c r="CBO452" s="85"/>
      <c r="CBP452" s="85"/>
      <c r="CBQ452" s="85"/>
      <c r="CBR452" s="85"/>
      <c r="CBS452" s="85"/>
      <c r="CBT452" s="85"/>
      <c r="CBU452" s="85"/>
      <c r="CBV452" s="85"/>
      <c r="CBW452" s="85"/>
      <c r="CBX452" s="85"/>
      <c r="CBY452" s="85"/>
      <c r="CBZ452" s="85"/>
      <c r="CCA452" s="85"/>
      <c r="CCB452" s="85"/>
      <c r="CCC452" s="85"/>
      <c r="CCD452" s="85"/>
      <c r="CCE452" s="85"/>
      <c r="CCF452" s="85"/>
      <c r="CCG452" s="85"/>
      <c r="CCH452" s="85"/>
      <c r="CCI452" s="85"/>
      <c r="CCJ452" s="85"/>
      <c r="CCK452" s="85"/>
      <c r="CCL452" s="85"/>
      <c r="CCM452" s="85"/>
      <c r="CCN452" s="85"/>
      <c r="CCO452" s="85"/>
      <c r="CCP452" s="85"/>
      <c r="CCQ452" s="85"/>
      <c r="CCR452" s="85"/>
      <c r="CCS452" s="85"/>
      <c r="CCT452" s="85"/>
      <c r="CCU452" s="85"/>
      <c r="CCV452" s="85"/>
      <c r="CCW452" s="85"/>
      <c r="CCX452" s="85"/>
      <c r="CCY452" s="85"/>
      <c r="CCZ452" s="85"/>
      <c r="CDA452" s="85"/>
      <c r="CDB452" s="85"/>
      <c r="CDC452" s="85"/>
      <c r="CDD452" s="85"/>
      <c r="CDE452" s="85"/>
      <c r="CDF452" s="85"/>
      <c r="CDG452" s="85"/>
      <c r="CDH452" s="85"/>
      <c r="CDI452" s="85"/>
      <c r="CDJ452" s="85"/>
      <c r="CDK452" s="85"/>
      <c r="CDL452" s="85"/>
      <c r="CDM452" s="85"/>
      <c r="CDN452" s="85"/>
      <c r="CDO452" s="85"/>
      <c r="CDP452" s="85"/>
      <c r="CDQ452" s="85"/>
      <c r="CDR452" s="85"/>
      <c r="CDS452" s="85"/>
      <c r="CDT452" s="85"/>
      <c r="CDU452" s="85"/>
      <c r="CDV452" s="85"/>
      <c r="CDW452" s="85"/>
      <c r="CDX452" s="85"/>
      <c r="CDY452" s="85"/>
      <c r="CDZ452" s="85"/>
      <c r="CEA452" s="85"/>
      <c r="CEB452" s="85"/>
      <c r="CEC452" s="85"/>
      <c r="CED452" s="85"/>
      <c r="CEE452" s="85"/>
      <c r="CEF452" s="85"/>
      <c r="CEG452" s="85"/>
      <c r="CEH452" s="85"/>
      <c r="CEI452" s="85"/>
      <c r="CEJ452" s="85"/>
      <c r="CEK452" s="85"/>
      <c r="CEL452" s="85"/>
      <c r="CEM452" s="85"/>
      <c r="CEN452" s="85"/>
      <c r="CEO452" s="85"/>
      <c r="CEP452" s="85"/>
      <c r="CEQ452" s="85"/>
      <c r="CER452" s="85"/>
      <c r="CES452" s="85"/>
      <c r="CET452" s="85"/>
      <c r="CEU452" s="85"/>
      <c r="CEV452" s="85"/>
      <c r="CEW452" s="85"/>
      <c r="CEX452" s="85"/>
      <c r="CEY452" s="85"/>
      <c r="CEZ452" s="85"/>
      <c r="CFA452" s="85"/>
      <c r="CFB452" s="85"/>
      <c r="CFC452" s="85"/>
      <c r="CFD452" s="85"/>
      <c r="CFE452" s="85"/>
      <c r="CFF452" s="85"/>
      <c r="CFG452" s="85"/>
      <c r="CFH452" s="85"/>
      <c r="CFI452" s="85"/>
      <c r="CFJ452" s="85"/>
      <c r="CFK452" s="85"/>
      <c r="CFL452" s="85"/>
      <c r="CFM452" s="85"/>
      <c r="CFN452" s="85"/>
      <c r="CFO452" s="85"/>
      <c r="CFP452" s="85"/>
      <c r="CFQ452" s="85"/>
      <c r="CFR452" s="85"/>
      <c r="CFS452" s="85"/>
      <c r="CFT452" s="85"/>
      <c r="CFU452" s="85"/>
      <c r="CFV452" s="85"/>
      <c r="CFW452" s="85"/>
      <c r="CFX452" s="85"/>
      <c r="CFY452" s="85"/>
      <c r="CFZ452" s="85"/>
      <c r="CGA452" s="85"/>
      <c r="CGB452" s="85"/>
      <c r="CGC452" s="85"/>
      <c r="CGD452" s="85"/>
      <c r="CGE452" s="85"/>
      <c r="CGF452" s="85"/>
      <c r="CGG452" s="85"/>
      <c r="CGH452" s="85"/>
      <c r="CGI452" s="85"/>
      <c r="CGJ452" s="85"/>
      <c r="CGK452" s="85"/>
      <c r="CGL452" s="85"/>
      <c r="CGM452" s="85"/>
      <c r="CGN452" s="85"/>
      <c r="CGO452" s="85"/>
      <c r="CGP452" s="85"/>
      <c r="CGQ452" s="85"/>
      <c r="CGR452" s="85"/>
      <c r="CGS452" s="85"/>
      <c r="CGT452" s="85"/>
      <c r="CGU452" s="85"/>
      <c r="CGV452" s="85"/>
      <c r="CGW452" s="85"/>
      <c r="CGX452" s="85"/>
      <c r="CGY452" s="85"/>
      <c r="CGZ452" s="85"/>
      <c r="CHA452" s="85"/>
      <c r="CHB452" s="85"/>
      <c r="CHC452" s="85"/>
      <c r="CHD452" s="85"/>
      <c r="CHE452" s="85"/>
      <c r="CHF452" s="85"/>
      <c r="CHG452" s="85"/>
      <c r="CHH452" s="85"/>
      <c r="CHI452" s="85"/>
      <c r="CHJ452" s="85"/>
      <c r="CHK452" s="85"/>
      <c r="CHL452" s="85"/>
      <c r="CHM452" s="85"/>
      <c r="CHN452" s="85"/>
      <c r="CHO452" s="85"/>
      <c r="CHP452" s="85"/>
      <c r="CHQ452" s="85"/>
      <c r="CHR452" s="85"/>
      <c r="CHS452" s="85"/>
      <c r="CHT452" s="85"/>
      <c r="CHU452" s="85"/>
      <c r="CHV452" s="85"/>
      <c r="CHW452" s="85"/>
      <c r="CHX452" s="85"/>
      <c r="CHY452" s="85"/>
      <c r="CHZ452" s="85"/>
      <c r="CIA452" s="85"/>
      <c r="CIB452" s="85"/>
      <c r="CIC452" s="85"/>
      <c r="CID452" s="85"/>
      <c r="CIE452" s="85"/>
      <c r="CIF452" s="85"/>
      <c r="CIG452" s="85"/>
      <c r="CIH452" s="85"/>
      <c r="CII452" s="85"/>
      <c r="CIJ452" s="85"/>
      <c r="CIK452" s="85"/>
      <c r="CIL452" s="85"/>
      <c r="CIM452" s="85"/>
      <c r="CIN452" s="85"/>
      <c r="CIO452" s="85"/>
      <c r="CIP452" s="85"/>
      <c r="CIQ452" s="85"/>
      <c r="CIR452" s="85"/>
      <c r="CIS452" s="85"/>
      <c r="CIT452" s="85"/>
      <c r="CIU452" s="85"/>
      <c r="CIV452" s="85"/>
      <c r="CIW452" s="85"/>
      <c r="CIX452" s="85"/>
      <c r="CIY452" s="85"/>
      <c r="CIZ452" s="85"/>
      <c r="CJA452" s="85"/>
      <c r="CJB452" s="85"/>
      <c r="CJC452" s="85"/>
      <c r="CJD452" s="85"/>
      <c r="CJE452" s="85"/>
      <c r="CJF452" s="85"/>
      <c r="CJG452" s="85"/>
      <c r="CJH452" s="85"/>
      <c r="CJI452" s="85"/>
      <c r="CJJ452" s="85"/>
      <c r="CJK452" s="85"/>
      <c r="CJL452" s="85"/>
      <c r="CJM452" s="85"/>
      <c r="CJN452" s="85"/>
      <c r="CJO452" s="85"/>
      <c r="CJP452" s="85"/>
      <c r="CJQ452" s="85"/>
      <c r="CJR452" s="85"/>
      <c r="CJS452" s="85"/>
      <c r="CJT452" s="85"/>
      <c r="CJU452" s="85"/>
      <c r="CJV452" s="85"/>
      <c r="CJW452" s="85"/>
      <c r="CJX452" s="85"/>
      <c r="CJY452" s="85"/>
      <c r="CJZ452" s="85"/>
      <c r="CKA452" s="85"/>
      <c r="CKB452" s="85"/>
      <c r="CKC452" s="85"/>
      <c r="CKD452" s="85"/>
      <c r="CKE452" s="85"/>
      <c r="CKF452" s="85"/>
      <c r="CKG452" s="85"/>
      <c r="CKH452" s="85"/>
      <c r="CKI452" s="85"/>
      <c r="CKJ452" s="85"/>
      <c r="CKK452" s="85"/>
      <c r="CKL452" s="85"/>
      <c r="CKM452" s="85"/>
      <c r="CKN452" s="85"/>
      <c r="CKO452" s="85"/>
      <c r="CKP452" s="85"/>
      <c r="CKQ452" s="85"/>
      <c r="CKR452" s="85"/>
      <c r="CKS452" s="85"/>
      <c r="CKT452" s="85"/>
      <c r="CKU452" s="85"/>
      <c r="CKV452" s="85"/>
      <c r="CKW452" s="85"/>
      <c r="CKX452" s="85"/>
      <c r="CKY452" s="85"/>
      <c r="CKZ452" s="85"/>
      <c r="CLA452" s="85"/>
      <c r="CLB452" s="85"/>
      <c r="CLC452" s="85"/>
      <c r="CLD452" s="85"/>
      <c r="CLE452" s="85"/>
      <c r="CLF452" s="85"/>
      <c r="CLG452" s="85"/>
      <c r="CLH452" s="85"/>
      <c r="CLI452" s="85"/>
      <c r="CLJ452" s="85"/>
      <c r="CLK452" s="85"/>
      <c r="CLL452" s="85"/>
      <c r="CLM452" s="85"/>
      <c r="CLN452" s="85"/>
      <c r="CLO452" s="85"/>
      <c r="CLP452" s="85"/>
      <c r="CLQ452" s="85"/>
      <c r="CLR452" s="85"/>
      <c r="CLS452" s="85"/>
      <c r="CLT452" s="85"/>
      <c r="CLU452" s="85"/>
      <c r="CLV452" s="85"/>
      <c r="CLW452" s="85"/>
      <c r="CLX452" s="85"/>
      <c r="CLY452" s="85"/>
      <c r="CLZ452" s="85"/>
      <c r="CMA452" s="85"/>
      <c r="CMB452" s="85"/>
      <c r="CMC452" s="85"/>
      <c r="CMD452" s="85"/>
      <c r="CME452" s="85"/>
      <c r="CMF452" s="85"/>
      <c r="CMG452" s="85"/>
      <c r="CMH452" s="85"/>
      <c r="CMI452" s="85"/>
      <c r="CMJ452" s="85"/>
      <c r="CMK452" s="85"/>
      <c r="CML452" s="85"/>
      <c r="CMM452" s="85"/>
      <c r="CMN452" s="85"/>
      <c r="CMO452" s="85"/>
      <c r="CMP452" s="85"/>
      <c r="CMQ452" s="85"/>
      <c r="CMR452" s="85"/>
      <c r="CMS452" s="85"/>
      <c r="CMT452" s="85"/>
      <c r="CMU452" s="85"/>
      <c r="CMV452" s="85"/>
      <c r="CMW452" s="85"/>
      <c r="CMX452" s="85"/>
      <c r="CMY452" s="85"/>
      <c r="CMZ452" s="85"/>
      <c r="CNA452" s="85"/>
      <c r="CNB452" s="85"/>
      <c r="CNC452" s="85"/>
      <c r="CND452" s="85"/>
      <c r="CNE452" s="85"/>
      <c r="CNF452" s="85"/>
      <c r="CNG452" s="85"/>
      <c r="CNH452" s="85"/>
      <c r="CNI452" s="85"/>
      <c r="CNJ452" s="85"/>
      <c r="CNK452" s="85"/>
      <c r="CNL452" s="85"/>
      <c r="CNM452" s="85"/>
      <c r="CNN452" s="85"/>
      <c r="CNO452" s="85"/>
      <c r="CNP452" s="85"/>
      <c r="CNQ452" s="85"/>
      <c r="CNR452" s="85"/>
      <c r="CNS452" s="85"/>
      <c r="CNT452" s="85"/>
      <c r="CNU452" s="85"/>
      <c r="CNV452" s="85"/>
      <c r="CNW452" s="85"/>
      <c r="CNX452" s="85"/>
      <c r="CNY452" s="85"/>
      <c r="CNZ452" s="85"/>
      <c r="COA452" s="85"/>
      <c r="COB452" s="85"/>
      <c r="COC452" s="85"/>
      <c r="COD452" s="85"/>
      <c r="COE452" s="85"/>
      <c r="COF452" s="85"/>
      <c r="COG452" s="85"/>
      <c r="COH452" s="85"/>
      <c r="COI452" s="85"/>
      <c r="COJ452" s="85"/>
      <c r="COK452" s="85"/>
      <c r="COL452" s="85"/>
      <c r="COM452" s="85"/>
      <c r="CON452" s="85"/>
      <c r="COO452" s="85"/>
      <c r="COP452" s="85"/>
      <c r="COQ452" s="85"/>
      <c r="COR452" s="85"/>
      <c r="COS452" s="85"/>
      <c r="COT452" s="85"/>
      <c r="COU452" s="85"/>
      <c r="COV452" s="85"/>
      <c r="COW452" s="85"/>
      <c r="COX452" s="85"/>
      <c r="COY452" s="85"/>
      <c r="COZ452" s="85"/>
      <c r="CPA452" s="85"/>
      <c r="CPB452" s="85"/>
      <c r="CPC452" s="85"/>
      <c r="CPD452" s="85"/>
      <c r="CPE452" s="85"/>
      <c r="CPF452" s="85"/>
      <c r="CPG452" s="85"/>
      <c r="CPH452" s="85"/>
      <c r="CPI452" s="85"/>
      <c r="CPJ452" s="85"/>
      <c r="CPK452" s="85"/>
      <c r="CPL452" s="85"/>
      <c r="CPM452" s="85"/>
      <c r="CPN452" s="85"/>
      <c r="CPO452" s="85"/>
      <c r="CPP452" s="85"/>
      <c r="CPQ452" s="85"/>
      <c r="CPR452" s="85"/>
      <c r="CPS452" s="85"/>
      <c r="CPT452" s="85"/>
      <c r="CPU452" s="85"/>
      <c r="CPV452" s="85"/>
      <c r="CPW452" s="85"/>
      <c r="CPX452" s="85"/>
      <c r="CPY452" s="85"/>
      <c r="CPZ452" s="85"/>
      <c r="CQA452" s="85"/>
      <c r="CQB452" s="85"/>
      <c r="CQC452" s="85"/>
      <c r="CQD452" s="85"/>
      <c r="CQE452" s="85"/>
      <c r="CQF452" s="85"/>
      <c r="CQG452" s="85"/>
      <c r="CQH452" s="85"/>
      <c r="CQI452" s="85"/>
      <c r="CQJ452" s="85"/>
      <c r="CQK452" s="85"/>
      <c r="CQL452" s="85"/>
      <c r="CQM452" s="85"/>
      <c r="CQN452" s="85"/>
      <c r="CQO452" s="85"/>
      <c r="CQP452" s="85"/>
      <c r="CQQ452" s="85"/>
      <c r="CQR452" s="85"/>
      <c r="CQS452" s="85"/>
      <c r="CQT452" s="85"/>
      <c r="CQU452" s="85"/>
      <c r="CQV452" s="85"/>
      <c r="CQW452" s="85"/>
      <c r="CQX452" s="85"/>
      <c r="CQY452" s="85"/>
      <c r="CQZ452" s="85"/>
      <c r="CRA452" s="85"/>
      <c r="CRB452" s="85"/>
      <c r="CRC452" s="85"/>
      <c r="CRD452" s="85"/>
      <c r="CRE452" s="85"/>
      <c r="CRF452" s="85"/>
      <c r="CRG452" s="85"/>
      <c r="CRH452" s="85"/>
      <c r="CRI452" s="85"/>
      <c r="CRJ452" s="85"/>
      <c r="CRK452" s="85"/>
      <c r="CRL452" s="85"/>
      <c r="CRM452" s="85"/>
      <c r="CRN452" s="85"/>
      <c r="CRO452" s="85"/>
      <c r="CRP452" s="85"/>
      <c r="CRQ452" s="85"/>
      <c r="CRR452" s="85"/>
      <c r="CRS452" s="85"/>
      <c r="CRT452" s="85"/>
      <c r="CRU452" s="85"/>
      <c r="CRV452" s="85"/>
      <c r="CRW452" s="85"/>
      <c r="CRX452" s="85"/>
      <c r="CRY452" s="85"/>
      <c r="CRZ452" s="85"/>
      <c r="CSA452" s="85"/>
      <c r="CSB452" s="85"/>
      <c r="CSC452" s="85"/>
      <c r="CSD452" s="85"/>
      <c r="CSE452" s="85"/>
      <c r="CSF452" s="85"/>
      <c r="CSG452" s="85"/>
      <c r="CSH452" s="85"/>
      <c r="CSI452" s="85"/>
      <c r="CSJ452" s="85"/>
      <c r="CSK452" s="85"/>
      <c r="CSL452" s="85"/>
      <c r="CSM452" s="85"/>
      <c r="CSN452" s="85"/>
      <c r="CSO452" s="85"/>
      <c r="CSP452" s="85"/>
      <c r="CSQ452" s="85"/>
      <c r="CSR452" s="85"/>
      <c r="CSS452" s="85"/>
      <c r="CST452" s="85"/>
      <c r="CSU452" s="85"/>
      <c r="CSV452" s="85"/>
      <c r="CSW452" s="85"/>
      <c r="CSX452" s="85"/>
      <c r="CSY452" s="85"/>
      <c r="CSZ452" s="85"/>
      <c r="CTA452" s="85"/>
      <c r="CTB452" s="85"/>
      <c r="CTC452" s="85"/>
      <c r="CTD452" s="85"/>
      <c r="CTE452" s="85"/>
      <c r="CTF452" s="85"/>
      <c r="CTG452" s="85"/>
      <c r="CTH452" s="85"/>
      <c r="CTI452" s="85"/>
      <c r="CTJ452" s="85"/>
      <c r="CTK452" s="85"/>
      <c r="CTL452" s="85"/>
      <c r="CTM452" s="85"/>
      <c r="CTN452" s="85"/>
      <c r="CTO452" s="85"/>
      <c r="CTP452" s="85"/>
      <c r="CTQ452" s="85"/>
      <c r="CTR452" s="85"/>
      <c r="CTS452" s="85"/>
      <c r="CTT452" s="85"/>
      <c r="CTU452" s="85"/>
      <c r="CTV452" s="85"/>
      <c r="CTW452" s="85"/>
      <c r="CTX452" s="85"/>
      <c r="CTY452" s="85"/>
      <c r="CTZ452" s="85"/>
      <c r="CUA452" s="85"/>
      <c r="CUB452" s="85"/>
      <c r="CUC452" s="85"/>
      <c r="CUD452" s="85"/>
      <c r="CUE452" s="85"/>
      <c r="CUF452" s="85"/>
      <c r="CUG452" s="85"/>
      <c r="CUH452" s="85"/>
      <c r="CUI452" s="85"/>
      <c r="CUJ452" s="85"/>
      <c r="CUK452" s="85"/>
      <c r="CUL452" s="85"/>
      <c r="CUM452" s="85"/>
      <c r="CUN452" s="85"/>
      <c r="CUO452" s="85"/>
      <c r="CUP452" s="85"/>
      <c r="CUQ452" s="85"/>
      <c r="CUR452" s="85"/>
      <c r="CUS452" s="85"/>
      <c r="CUT452" s="85"/>
      <c r="CUU452" s="85"/>
      <c r="CUV452" s="85"/>
      <c r="CUW452" s="85"/>
      <c r="CUX452" s="85"/>
      <c r="CUY452" s="85"/>
      <c r="CUZ452" s="85"/>
      <c r="CVA452" s="85"/>
      <c r="CVB452" s="85"/>
      <c r="CVC452" s="85"/>
      <c r="CVD452" s="85"/>
      <c r="CVE452" s="85"/>
      <c r="CVF452" s="85"/>
      <c r="CVG452" s="85"/>
      <c r="CVH452" s="85"/>
      <c r="CVI452" s="85"/>
      <c r="CVJ452" s="85"/>
      <c r="CVK452" s="85"/>
      <c r="CVL452" s="85"/>
      <c r="CVM452" s="85"/>
      <c r="CVN452" s="85"/>
      <c r="CVO452" s="85"/>
      <c r="CVP452" s="85"/>
      <c r="CVQ452" s="85"/>
      <c r="CVR452" s="85"/>
      <c r="CVS452" s="85"/>
      <c r="CVT452" s="85"/>
      <c r="CVU452" s="85"/>
      <c r="CVV452" s="85"/>
      <c r="CVW452" s="85"/>
      <c r="CVX452" s="85"/>
      <c r="CVY452" s="85"/>
      <c r="CVZ452" s="85"/>
      <c r="CWA452" s="85"/>
      <c r="CWB452" s="85"/>
      <c r="CWC452" s="85"/>
      <c r="CWD452" s="85"/>
      <c r="CWE452" s="85"/>
      <c r="CWF452" s="85"/>
      <c r="CWG452" s="85"/>
      <c r="CWH452" s="85"/>
      <c r="CWI452" s="85"/>
      <c r="CWJ452" s="85"/>
      <c r="CWK452" s="85"/>
      <c r="CWL452" s="85"/>
      <c r="CWM452" s="85"/>
      <c r="CWN452" s="85"/>
      <c r="CWO452" s="85"/>
      <c r="CWP452" s="85"/>
      <c r="CWQ452" s="85"/>
      <c r="CWR452" s="85"/>
      <c r="CWS452" s="85"/>
      <c r="CWT452" s="85"/>
      <c r="CWU452" s="85"/>
      <c r="CWV452" s="85"/>
      <c r="CWW452" s="85"/>
      <c r="CWX452" s="85"/>
      <c r="CWY452" s="85"/>
      <c r="CWZ452" s="85"/>
      <c r="CXA452" s="85"/>
      <c r="CXB452" s="85"/>
      <c r="CXC452" s="85"/>
      <c r="CXD452" s="85"/>
      <c r="CXE452" s="85"/>
      <c r="CXF452" s="85"/>
      <c r="CXG452" s="85"/>
      <c r="CXH452" s="85"/>
      <c r="CXI452" s="85"/>
      <c r="CXJ452" s="85"/>
      <c r="CXK452" s="85"/>
      <c r="CXL452" s="85"/>
      <c r="CXM452" s="85"/>
      <c r="CXN452" s="85"/>
      <c r="CXO452" s="85"/>
      <c r="CXP452" s="85"/>
      <c r="CXQ452" s="85"/>
      <c r="CXR452" s="85"/>
      <c r="CXS452" s="85"/>
      <c r="CXT452" s="85"/>
      <c r="CXU452" s="85"/>
      <c r="CXV452" s="85"/>
      <c r="CXW452" s="85"/>
      <c r="CXX452" s="85"/>
      <c r="CXY452" s="85"/>
      <c r="CXZ452" s="85"/>
      <c r="CYA452" s="85"/>
      <c r="CYB452" s="85"/>
      <c r="CYC452" s="85"/>
      <c r="CYD452" s="85"/>
      <c r="CYE452" s="85"/>
      <c r="CYF452" s="85"/>
      <c r="CYG452" s="85"/>
      <c r="CYH452" s="85"/>
      <c r="CYI452" s="85"/>
      <c r="CYJ452" s="85"/>
      <c r="CYK452" s="85"/>
      <c r="CYL452" s="85"/>
      <c r="CYM452" s="85"/>
      <c r="CYN452" s="85"/>
      <c r="CYO452" s="85"/>
      <c r="CYP452" s="85"/>
      <c r="CYQ452" s="85"/>
      <c r="CYR452" s="85"/>
      <c r="CYS452" s="85"/>
      <c r="CYT452" s="85"/>
      <c r="CYU452" s="85"/>
      <c r="CYV452" s="85"/>
      <c r="CYW452" s="85"/>
      <c r="CYX452" s="85"/>
      <c r="CYY452" s="85"/>
      <c r="CYZ452" s="85"/>
      <c r="CZA452" s="85"/>
      <c r="CZB452" s="85"/>
      <c r="CZC452" s="85"/>
      <c r="CZD452" s="85"/>
      <c r="CZE452" s="85"/>
      <c r="CZF452" s="85"/>
      <c r="CZG452" s="85"/>
      <c r="CZH452" s="85"/>
      <c r="CZI452" s="85"/>
      <c r="CZJ452" s="85"/>
      <c r="CZK452" s="85"/>
      <c r="CZL452" s="85"/>
      <c r="CZM452" s="85"/>
      <c r="CZN452" s="85"/>
      <c r="CZO452" s="85"/>
      <c r="CZP452" s="85"/>
      <c r="CZQ452" s="85"/>
      <c r="CZR452" s="85"/>
      <c r="CZS452" s="85"/>
      <c r="CZT452" s="85"/>
      <c r="CZU452" s="85"/>
      <c r="CZV452" s="85"/>
      <c r="CZW452" s="85"/>
      <c r="CZX452" s="85"/>
      <c r="CZY452" s="85"/>
      <c r="CZZ452" s="85"/>
      <c r="DAA452" s="85"/>
      <c r="DAB452" s="85"/>
      <c r="DAC452" s="85"/>
      <c r="DAD452" s="85"/>
      <c r="DAE452" s="85"/>
      <c r="DAF452" s="85"/>
      <c r="DAG452" s="85"/>
      <c r="DAH452" s="85"/>
      <c r="DAI452" s="85"/>
      <c r="DAJ452" s="85"/>
      <c r="DAK452" s="85"/>
      <c r="DAL452" s="85"/>
      <c r="DAM452" s="85"/>
      <c r="DAN452" s="85"/>
      <c r="DAO452" s="85"/>
      <c r="DAP452" s="85"/>
      <c r="DAQ452" s="85"/>
      <c r="DAR452" s="85"/>
      <c r="DAS452" s="85"/>
      <c r="DAT452" s="85"/>
      <c r="DAU452" s="85"/>
      <c r="DAV452" s="85"/>
      <c r="DAW452" s="85"/>
      <c r="DAX452" s="85"/>
      <c r="DAY452" s="85"/>
      <c r="DAZ452" s="85"/>
      <c r="DBA452" s="85"/>
      <c r="DBB452" s="85"/>
      <c r="DBC452" s="85"/>
      <c r="DBD452" s="85"/>
      <c r="DBE452" s="85"/>
      <c r="DBF452" s="85"/>
      <c r="DBG452" s="85"/>
      <c r="DBH452" s="85"/>
      <c r="DBI452" s="85"/>
      <c r="DBJ452" s="85"/>
      <c r="DBK452" s="85"/>
      <c r="DBL452" s="85"/>
      <c r="DBM452" s="85"/>
      <c r="DBN452" s="85"/>
      <c r="DBO452" s="85"/>
      <c r="DBP452" s="85"/>
      <c r="DBQ452" s="85"/>
      <c r="DBR452" s="85"/>
      <c r="DBS452" s="85"/>
      <c r="DBT452" s="85"/>
      <c r="DBU452" s="85"/>
      <c r="DBV452" s="85"/>
      <c r="DBW452" s="85"/>
      <c r="DBX452" s="85"/>
      <c r="DBY452" s="85"/>
      <c r="DBZ452" s="85"/>
      <c r="DCA452" s="85"/>
      <c r="DCB452" s="85"/>
      <c r="DCC452" s="85"/>
      <c r="DCD452" s="85"/>
      <c r="DCE452" s="85"/>
      <c r="DCF452" s="85"/>
      <c r="DCG452" s="85"/>
      <c r="DCH452" s="85"/>
      <c r="DCI452" s="85"/>
      <c r="DCJ452" s="85"/>
      <c r="DCK452" s="85"/>
      <c r="DCL452" s="85"/>
      <c r="DCM452" s="85"/>
      <c r="DCN452" s="85"/>
      <c r="DCO452" s="85"/>
      <c r="DCP452" s="85"/>
      <c r="DCQ452" s="85"/>
      <c r="DCR452" s="85"/>
      <c r="DCS452" s="85"/>
      <c r="DCT452" s="85"/>
      <c r="DCU452" s="85"/>
      <c r="DCV452" s="85"/>
      <c r="DCW452" s="85"/>
      <c r="DCX452" s="85"/>
      <c r="DCY452" s="85"/>
      <c r="DCZ452" s="85"/>
      <c r="DDA452" s="85"/>
      <c r="DDB452" s="85"/>
      <c r="DDC452" s="85"/>
      <c r="DDD452" s="85"/>
      <c r="DDE452" s="85"/>
      <c r="DDF452" s="85"/>
      <c r="DDG452" s="85"/>
      <c r="DDH452" s="85"/>
      <c r="DDI452" s="85"/>
      <c r="DDJ452" s="85"/>
      <c r="DDK452" s="85"/>
      <c r="DDL452" s="85"/>
      <c r="DDM452" s="85"/>
      <c r="DDN452" s="85"/>
      <c r="DDO452" s="85"/>
      <c r="DDP452" s="85"/>
      <c r="DDQ452" s="85"/>
      <c r="DDR452" s="85"/>
      <c r="DDS452" s="85"/>
      <c r="DDT452" s="85"/>
      <c r="DDU452" s="85"/>
      <c r="DDV452" s="85"/>
      <c r="DDW452" s="85"/>
      <c r="DDX452" s="85"/>
      <c r="DDY452" s="85"/>
      <c r="DDZ452" s="85"/>
      <c r="DEA452" s="85"/>
      <c r="DEB452" s="85"/>
      <c r="DEC452" s="85"/>
      <c r="DED452" s="85"/>
      <c r="DEE452" s="85"/>
      <c r="DEF452" s="85"/>
      <c r="DEG452" s="85"/>
      <c r="DEH452" s="85"/>
      <c r="DEI452" s="85"/>
      <c r="DEJ452" s="85"/>
      <c r="DEK452" s="85"/>
      <c r="DEL452" s="85"/>
      <c r="DEM452" s="85"/>
      <c r="DEN452" s="85"/>
      <c r="DEO452" s="85"/>
      <c r="DEP452" s="85"/>
      <c r="DEQ452" s="85"/>
      <c r="DER452" s="85"/>
      <c r="DES452" s="85"/>
      <c r="DET452" s="85"/>
      <c r="DEU452" s="85"/>
      <c r="DEV452" s="85"/>
      <c r="DEW452" s="85"/>
      <c r="DEX452" s="85"/>
      <c r="DEY452" s="85"/>
      <c r="DEZ452" s="85"/>
      <c r="DFA452" s="85"/>
      <c r="DFB452" s="85"/>
      <c r="DFC452" s="85"/>
      <c r="DFD452" s="85"/>
      <c r="DFE452" s="85"/>
      <c r="DFF452" s="85"/>
      <c r="DFG452" s="85"/>
      <c r="DFH452" s="85"/>
      <c r="DFI452" s="85"/>
      <c r="DFJ452" s="85"/>
      <c r="DFK452" s="85"/>
      <c r="DFL452" s="85"/>
      <c r="DFM452" s="85"/>
      <c r="DFN452" s="85"/>
      <c r="DFO452" s="85"/>
      <c r="DFP452" s="85"/>
      <c r="DFQ452" s="85"/>
      <c r="DFR452" s="85"/>
      <c r="DFS452" s="85"/>
      <c r="DFT452" s="85"/>
      <c r="DFU452" s="85"/>
      <c r="DFV452" s="85"/>
      <c r="DFW452" s="85"/>
      <c r="DFX452" s="85"/>
      <c r="DFY452" s="85"/>
      <c r="DFZ452" s="85"/>
      <c r="DGA452" s="85"/>
      <c r="DGB452" s="85"/>
      <c r="DGC452" s="85"/>
      <c r="DGD452" s="85"/>
      <c r="DGE452" s="85"/>
      <c r="DGF452" s="85"/>
      <c r="DGG452" s="85"/>
      <c r="DGH452" s="85"/>
      <c r="DGI452" s="85"/>
      <c r="DGJ452" s="85"/>
      <c r="DGK452" s="85"/>
      <c r="DGL452" s="85"/>
      <c r="DGM452" s="85"/>
      <c r="DGN452" s="85"/>
      <c r="DGO452" s="85"/>
      <c r="DGP452" s="85"/>
      <c r="DGQ452" s="85"/>
      <c r="DGR452" s="85"/>
      <c r="DGS452" s="85"/>
      <c r="DGT452" s="85"/>
      <c r="DGU452" s="85"/>
      <c r="DGV452" s="85"/>
      <c r="DGW452" s="85"/>
      <c r="DGX452" s="85"/>
      <c r="DGY452" s="85"/>
      <c r="DGZ452" s="85"/>
      <c r="DHA452" s="85"/>
      <c r="DHB452" s="85"/>
      <c r="DHC452" s="85"/>
      <c r="DHD452" s="85"/>
      <c r="DHE452" s="85"/>
      <c r="DHF452" s="85"/>
      <c r="DHG452" s="85"/>
      <c r="DHH452" s="85"/>
      <c r="DHI452" s="85"/>
      <c r="DHJ452" s="85"/>
      <c r="DHK452" s="85"/>
      <c r="DHL452" s="85"/>
      <c r="DHM452" s="85"/>
      <c r="DHN452" s="85"/>
      <c r="DHO452" s="85"/>
      <c r="DHP452" s="85"/>
      <c r="DHQ452" s="85"/>
      <c r="DHR452" s="85"/>
      <c r="DHS452" s="85"/>
      <c r="DHT452" s="85"/>
      <c r="DHU452" s="85"/>
      <c r="DHV452" s="85"/>
      <c r="DHW452" s="85"/>
      <c r="DHX452" s="85"/>
      <c r="DHY452" s="85"/>
      <c r="DHZ452" s="85"/>
      <c r="DIA452" s="85"/>
      <c r="DIB452" s="85"/>
      <c r="DIC452" s="85"/>
      <c r="DID452" s="85"/>
      <c r="DIE452" s="85"/>
      <c r="DIF452" s="85"/>
      <c r="DIG452" s="85"/>
      <c r="DIH452" s="85"/>
      <c r="DII452" s="85"/>
      <c r="DIJ452" s="85"/>
      <c r="DIK452" s="85"/>
      <c r="DIL452" s="85"/>
      <c r="DIM452" s="85"/>
      <c r="DIN452" s="85"/>
      <c r="DIO452" s="85"/>
      <c r="DIP452" s="85"/>
      <c r="DIQ452" s="85"/>
      <c r="DIR452" s="85"/>
      <c r="DIS452" s="85"/>
      <c r="DIT452" s="85"/>
      <c r="DIU452" s="85"/>
      <c r="DIV452" s="85"/>
      <c r="DIW452" s="85"/>
      <c r="DIX452" s="85"/>
      <c r="DIY452" s="85"/>
      <c r="DIZ452" s="85"/>
      <c r="DJA452" s="85"/>
      <c r="DJB452" s="85"/>
      <c r="DJC452" s="85"/>
      <c r="DJD452" s="85"/>
      <c r="DJE452" s="85"/>
      <c r="DJF452" s="85"/>
      <c r="DJG452" s="85"/>
      <c r="DJH452" s="85"/>
      <c r="DJI452" s="85"/>
      <c r="DJJ452" s="85"/>
      <c r="DJK452" s="85"/>
      <c r="DJL452" s="85"/>
      <c r="DJM452" s="85"/>
      <c r="DJN452" s="85"/>
      <c r="DJO452" s="85"/>
      <c r="DJP452" s="85"/>
      <c r="DJQ452" s="85"/>
      <c r="DJR452" s="85"/>
      <c r="DJS452" s="85"/>
      <c r="DJT452" s="85"/>
      <c r="DJU452" s="85"/>
      <c r="DJV452" s="85"/>
      <c r="DJW452" s="85"/>
      <c r="DJX452" s="85"/>
      <c r="DJY452" s="85"/>
      <c r="DJZ452" s="85"/>
      <c r="DKA452" s="85"/>
      <c r="DKB452" s="85"/>
      <c r="DKC452" s="85"/>
      <c r="DKD452" s="85"/>
      <c r="DKE452" s="85"/>
      <c r="DKF452" s="85"/>
      <c r="DKG452" s="85"/>
      <c r="DKH452" s="85"/>
      <c r="DKI452" s="85"/>
      <c r="DKJ452" s="85"/>
      <c r="DKK452" s="85"/>
      <c r="DKL452" s="85"/>
      <c r="DKM452" s="85"/>
      <c r="DKN452" s="85"/>
      <c r="DKO452" s="85"/>
      <c r="DKP452" s="85"/>
      <c r="DKQ452" s="85"/>
      <c r="DKR452" s="85"/>
      <c r="DKS452" s="85"/>
      <c r="DKT452" s="85"/>
      <c r="DKU452" s="85"/>
      <c r="DKV452" s="85"/>
      <c r="DKW452" s="85"/>
      <c r="DKX452" s="85"/>
      <c r="DKY452" s="85"/>
      <c r="DKZ452" s="85"/>
      <c r="DLA452" s="85"/>
      <c r="DLB452" s="85"/>
      <c r="DLC452" s="85"/>
      <c r="DLD452" s="85"/>
      <c r="DLE452" s="85"/>
      <c r="DLF452" s="85"/>
      <c r="DLG452" s="85"/>
      <c r="DLH452" s="85"/>
      <c r="DLI452" s="85"/>
      <c r="DLJ452" s="85"/>
      <c r="DLK452" s="85"/>
      <c r="DLL452" s="85"/>
      <c r="DLM452" s="85"/>
      <c r="DLN452" s="85"/>
      <c r="DLO452" s="85"/>
      <c r="DLP452" s="85"/>
      <c r="DLQ452" s="85"/>
      <c r="DLR452" s="85"/>
      <c r="DLS452" s="85"/>
      <c r="DLT452" s="85"/>
      <c r="DLU452" s="85"/>
      <c r="DLV452" s="85"/>
      <c r="DLW452" s="85"/>
      <c r="DLX452" s="85"/>
      <c r="DLY452" s="85"/>
      <c r="DLZ452" s="85"/>
      <c r="DMA452" s="85"/>
      <c r="DMB452" s="85"/>
      <c r="DMC452" s="85"/>
      <c r="DMD452" s="85"/>
      <c r="DME452" s="85"/>
      <c r="DMF452" s="85"/>
      <c r="DMG452" s="85"/>
      <c r="DMH452" s="85"/>
      <c r="DMI452" s="85"/>
      <c r="DMJ452" s="85"/>
      <c r="DMK452" s="85"/>
      <c r="DML452" s="85"/>
      <c r="DMM452" s="85"/>
      <c r="DMN452" s="85"/>
      <c r="DMO452" s="85"/>
      <c r="DMP452" s="85"/>
      <c r="DMQ452" s="85"/>
      <c r="DMR452" s="85"/>
      <c r="DMS452" s="85"/>
      <c r="DMT452" s="85"/>
      <c r="DMU452" s="85"/>
      <c r="DMV452" s="85"/>
      <c r="DMW452" s="85"/>
      <c r="DMX452" s="85"/>
      <c r="DMY452" s="85"/>
      <c r="DMZ452" s="85"/>
      <c r="DNA452" s="85"/>
      <c r="DNB452" s="85"/>
      <c r="DNC452" s="85"/>
      <c r="DND452" s="85"/>
      <c r="DNE452" s="85"/>
      <c r="DNF452" s="85"/>
      <c r="DNG452" s="85"/>
      <c r="DNH452" s="85"/>
      <c r="DNI452" s="85"/>
      <c r="DNJ452" s="85"/>
      <c r="DNK452" s="85"/>
      <c r="DNL452" s="85"/>
      <c r="DNM452" s="85"/>
      <c r="DNN452" s="85"/>
      <c r="DNO452" s="85"/>
      <c r="DNP452" s="85"/>
      <c r="DNQ452" s="85"/>
      <c r="DNR452" s="85"/>
      <c r="DNS452" s="85"/>
      <c r="DNT452" s="85"/>
      <c r="DNU452" s="85"/>
      <c r="DNV452" s="85"/>
      <c r="DNW452" s="85"/>
      <c r="DNX452" s="85"/>
      <c r="DNY452" s="85"/>
      <c r="DNZ452" s="85"/>
      <c r="DOA452" s="85"/>
      <c r="DOB452" s="85"/>
      <c r="DOC452" s="85"/>
      <c r="DOD452" s="85"/>
      <c r="DOE452" s="85"/>
      <c r="DOF452" s="85"/>
      <c r="DOG452" s="85"/>
      <c r="DOH452" s="85"/>
      <c r="DOI452" s="85"/>
      <c r="DOJ452" s="85"/>
      <c r="DOK452" s="85"/>
      <c r="DOL452" s="85"/>
      <c r="DOM452" s="85"/>
      <c r="DON452" s="85"/>
      <c r="DOO452" s="85"/>
      <c r="DOP452" s="85"/>
      <c r="DOQ452" s="85"/>
      <c r="DOR452" s="85"/>
      <c r="DOS452" s="85"/>
      <c r="DOT452" s="85"/>
      <c r="DOU452" s="85"/>
      <c r="DOV452" s="85"/>
      <c r="DOW452" s="85"/>
      <c r="DOX452" s="85"/>
      <c r="DOY452" s="85"/>
      <c r="DOZ452" s="85"/>
      <c r="DPA452" s="85"/>
      <c r="DPB452" s="85"/>
      <c r="DPC452" s="85"/>
      <c r="DPD452" s="85"/>
      <c r="DPE452" s="85"/>
      <c r="DPF452" s="85"/>
      <c r="DPG452" s="85"/>
      <c r="DPH452" s="85"/>
      <c r="DPI452" s="85"/>
      <c r="DPJ452" s="85"/>
      <c r="DPK452" s="85"/>
      <c r="DPL452" s="85"/>
      <c r="DPM452" s="85"/>
      <c r="DPN452" s="85"/>
      <c r="DPO452" s="85"/>
      <c r="DPP452" s="85"/>
      <c r="DPQ452" s="85"/>
      <c r="DPR452" s="85"/>
      <c r="DPS452" s="85"/>
      <c r="DPT452" s="85"/>
      <c r="DPU452" s="85"/>
      <c r="DPV452" s="85"/>
      <c r="DPW452" s="85"/>
      <c r="DPX452" s="85"/>
      <c r="DPY452" s="85"/>
      <c r="DPZ452" s="85"/>
      <c r="DQA452" s="85"/>
      <c r="DQB452" s="85"/>
      <c r="DQC452" s="85"/>
      <c r="DQD452" s="85"/>
      <c r="DQE452" s="85"/>
      <c r="DQF452" s="85"/>
      <c r="DQG452" s="85"/>
      <c r="DQH452" s="85"/>
      <c r="DQI452" s="85"/>
      <c r="DQJ452" s="85"/>
      <c r="DQK452" s="85"/>
      <c r="DQL452" s="85"/>
      <c r="DQM452" s="85"/>
      <c r="DQN452" s="85"/>
      <c r="DQO452" s="85"/>
      <c r="DQP452" s="85"/>
      <c r="DQQ452" s="85"/>
      <c r="DQR452" s="85"/>
      <c r="DQS452" s="85"/>
      <c r="DQT452" s="85"/>
      <c r="DQU452" s="85"/>
      <c r="DQV452" s="85"/>
      <c r="DQW452" s="85"/>
      <c r="DQX452" s="85"/>
      <c r="DQY452" s="85"/>
      <c r="DQZ452" s="85"/>
      <c r="DRA452" s="85"/>
      <c r="DRB452" s="85"/>
      <c r="DRC452" s="85"/>
      <c r="DRD452" s="85"/>
      <c r="DRE452" s="85"/>
      <c r="DRF452" s="85"/>
      <c r="DRG452" s="85"/>
      <c r="DRH452" s="85"/>
      <c r="DRI452" s="85"/>
      <c r="DRJ452" s="85"/>
      <c r="DRK452" s="85"/>
      <c r="DRL452" s="85"/>
      <c r="DRM452" s="85"/>
      <c r="DRN452" s="85"/>
      <c r="DRO452" s="85"/>
      <c r="DRP452" s="85"/>
      <c r="DRQ452" s="85"/>
      <c r="DRR452" s="85"/>
      <c r="DRS452" s="85"/>
      <c r="DRT452" s="85"/>
      <c r="DRU452" s="85"/>
      <c r="DRV452" s="85"/>
      <c r="DRW452" s="85"/>
      <c r="DRX452" s="85"/>
      <c r="DRY452" s="85"/>
      <c r="DRZ452" s="85"/>
      <c r="DSA452" s="85"/>
      <c r="DSB452" s="85"/>
      <c r="DSC452" s="85"/>
      <c r="DSD452" s="85"/>
      <c r="DSE452" s="85"/>
      <c r="DSF452" s="85"/>
      <c r="DSG452" s="85"/>
      <c r="DSH452" s="85"/>
      <c r="DSI452" s="85"/>
      <c r="DSJ452" s="85"/>
      <c r="DSK452" s="85"/>
      <c r="DSL452" s="85"/>
      <c r="DSM452" s="85"/>
      <c r="DSN452" s="85"/>
      <c r="DSO452" s="85"/>
      <c r="DSP452" s="85"/>
      <c r="DSQ452" s="85"/>
      <c r="DSR452" s="85"/>
      <c r="DSS452" s="85"/>
      <c r="DST452" s="85"/>
      <c r="DSU452" s="85"/>
      <c r="DSV452" s="85"/>
      <c r="DSW452" s="85"/>
      <c r="DSX452" s="85"/>
      <c r="DSY452" s="85"/>
      <c r="DSZ452" s="85"/>
      <c r="DTA452" s="85"/>
      <c r="DTB452" s="85"/>
      <c r="DTC452" s="85"/>
      <c r="DTD452" s="85"/>
      <c r="DTE452" s="85"/>
      <c r="DTF452" s="85"/>
      <c r="DTG452" s="85"/>
      <c r="DTH452" s="85"/>
      <c r="DTI452" s="85"/>
      <c r="DTJ452" s="85"/>
      <c r="DTK452" s="85"/>
      <c r="DTL452" s="85"/>
      <c r="DTM452" s="85"/>
      <c r="DTN452" s="85"/>
      <c r="DTO452" s="85"/>
      <c r="DTP452" s="85"/>
      <c r="DTQ452" s="85"/>
      <c r="DTR452" s="85"/>
      <c r="DTS452" s="85"/>
      <c r="DTT452" s="85"/>
      <c r="DTU452" s="85"/>
      <c r="DTV452" s="85"/>
      <c r="DTW452" s="85"/>
      <c r="DTX452" s="85"/>
      <c r="DTY452" s="85"/>
      <c r="DTZ452" s="85"/>
      <c r="DUA452" s="85"/>
      <c r="DUB452" s="85"/>
      <c r="DUC452" s="85"/>
      <c r="DUD452" s="85"/>
      <c r="DUE452" s="85"/>
      <c r="DUF452" s="85"/>
      <c r="DUG452" s="85"/>
      <c r="DUH452" s="85"/>
      <c r="DUI452" s="85"/>
      <c r="DUJ452" s="85"/>
      <c r="DUK452" s="85"/>
      <c r="DUL452" s="85"/>
      <c r="DUM452" s="85"/>
      <c r="DUN452" s="85"/>
      <c r="DUO452" s="85"/>
      <c r="DUP452" s="85"/>
      <c r="DUQ452" s="85"/>
      <c r="DUR452" s="85"/>
      <c r="DUS452" s="85"/>
      <c r="DUT452" s="85"/>
      <c r="DUU452" s="85"/>
      <c r="DUV452" s="85"/>
      <c r="DUW452" s="85"/>
      <c r="DUX452" s="85"/>
      <c r="DUY452" s="85"/>
      <c r="DUZ452" s="85"/>
      <c r="DVA452" s="85"/>
      <c r="DVB452" s="85"/>
      <c r="DVC452" s="85"/>
      <c r="DVD452" s="85"/>
      <c r="DVE452" s="85"/>
      <c r="DVF452" s="85"/>
      <c r="DVG452" s="85"/>
      <c r="DVH452" s="85"/>
      <c r="DVI452" s="85"/>
      <c r="DVJ452" s="85"/>
      <c r="DVK452" s="85"/>
      <c r="DVL452" s="85"/>
      <c r="DVM452" s="85"/>
      <c r="DVN452" s="85"/>
      <c r="DVO452" s="85"/>
      <c r="DVP452" s="85"/>
      <c r="DVQ452" s="85"/>
      <c r="DVR452" s="85"/>
      <c r="DVS452" s="85"/>
      <c r="DVT452" s="85"/>
      <c r="DVU452" s="85"/>
      <c r="DVV452" s="85"/>
      <c r="DVW452" s="85"/>
      <c r="DVX452" s="85"/>
      <c r="DVY452" s="85"/>
      <c r="DVZ452" s="85"/>
      <c r="DWA452" s="85"/>
      <c r="DWB452" s="85"/>
      <c r="DWC452" s="85"/>
      <c r="DWD452" s="85"/>
      <c r="DWE452" s="85"/>
      <c r="DWF452" s="85"/>
      <c r="DWG452" s="85"/>
      <c r="DWH452" s="85"/>
      <c r="DWI452" s="85"/>
      <c r="DWJ452" s="85"/>
      <c r="DWK452" s="85"/>
      <c r="DWL452" s="85"/>
      <c r="DWM452" s="85"/>
      <c r="DWN452" s="85"/>
      <c r="DWO452" s="85"/>
      <c r="DWP452" s="85"/>
      <c r="DWQ452" s="85"/>
      <c r="DWR452" s="85"/>
      <c r="DWS452" s="85"/>
      <c r="DWT452" s="85"/>
      <c r="DWU452" s="85"/>
      <c r="DWV452" s="85"/>
      <c r="DWW452" s="85"/>
      <c r="DWX452" s="85"/>
      <c r="DWY452" s="85"/>
      <c r="DWZ452" s="85"/>
      <c r="DXA452" s="85"/>
      <c r="DXB452" s="85"/>
      <c r="DXC452" s="85"/>
      <c r="DXD452" s="85"/>
      <c r="DXE452" s="85"/>
      <c r="DXF452" s="85"/>
      <c r="DXG452" s="85"/>
      <c r="DXH452" s="85"/>
      <c r="DXI452" s="85"/>
      <c r="DXJ452" s="85"/>
      <c r="DXK452" s="85"/>
      <c r="DXL452" s="85"/>
      <c r="DXM452" s="85"/>
      <c r="DXN452" s="85"/>
      <c r="DXO452" s="85"/>
      <c r="DXP452" s="85"/>
      <c r="DXQ452" s="85"/>
      <c r="DXR452" s="85"/>
      <c r="DXS452" s="85"/>
      <c r="DXT452" s="85"/>
      <c r="DXU452" s="85"/>
      <c r="DXV452" s="85"/>
      <c r="DXW452" s="85"/>
      <c r="DXX452" s="85"/>
      <c r="DXY452" s="85"/>
      <c r="DXZ452" s="85"/>
      <c r="DYA452" s="85"/>
      <c r="DYB452" s="85"/>
      <c r="DYC452" s="85"/>
      <c r="DYD452" s="85"/>
      <c r="DYE452" s="85"/>
      <c r="DYF452" s="85"/>
      <c r="DYG452" s="85"/>
      <c r="DYH452" s="85"/>
      <c r="DYI452" s="85"/>
      <c r="DYJ452" s="85"/>
      <c r="DYK452" s="85"/>
      <c r="DYL452" s="85"/>
      <c r="DYM452" s="85"/>
      <c r="DYN452" s="85"/>
      <c r="DYO452" s="85"/>
      <c r="DYP452" s="85"/>
      <c r="DYQ452" s="85"/>
      <c r="DYR452" s="85"/>
      <c r="DYS452" s="85"/>
      <c r="DYT452" s="85"/>
      <c r="DYU452" s="85"/>
      <c r="DYV452" s="85"/>
      <c r="DYW452" s="85"/>
      <c r="DYX452" s="85"/>
      <c r="DYY452" s="85"/>
      <c r="DYZ452" s="85"/>
      <c r="DZA452" s="85"/>
      <c r="DZB452" s="85"/>
      <c r="DZC452" s="85"/>
      <c r="DZD452" s="85"/>
      <c r="DZE452" s="85"/>
      <c r="DZF452" s="85"/>
      <c r="DZG452" s="85"/>
      <c r="DZH452" s="85"/>
      <c r="DZI452" s="85"/>
      <c r="DZJ452" s="85"/>
      <c r="DZK452" s="85"/>
      <c r="DZL452" s="85"/>
      <c r="DZM452" s="85"/>
      <c r="DZN452" s="85"/>
      <c r="DZO452" s="85"/>
      <c r="DZP452" s="85"/>
      <c r="DZQ452" s="85"/>
      <c r="DZR452" s="85"/>
      <c r="DZS452" s="85"/>
      <c r="DZT452" s="85"/>
      <c r="DZU452" s="85"/>
      <c r="DZV452" s="85"/>
      <c r="DZW452" s="85"/>
      <c r="DZX452" s="85"/>
      <c r="DZY452" s="85"/>
      <c r="DZZ452" s="85"/>
      <c r="EAA452" s="85"/>
      <c r="EAB452" s="85"/>
      <c r="EAC452" s="85"/>
      <c r="EAD452" s="85"/>
      <c r="EAE452" s="85"/>
      <c r="EAF452" s="85"/>
      <c r="EAG452" s="85"/>
      <c r="EAH452" s="85"/>
      <c r="EAI452" s="85"/>
      <c r="EAJ452" s="85"/>
      <c r="EAK452" s="85"/>
      <c r="EAL452" s="85"/>
      <c r="EAM452" s="85"/>
      <c r="EAN452" s="85"/>
      <c r="EAO452" s="85"/>
      <c r="EAP452" s="85"/>
      <c r="EAQ452" s="85"/>
      <c r="EAR452" s="85"/>
      <c r="EAS452" s="85"/>
      <c r="EAT452" s="85"/>
      <c r="EAU452" s="85"/>
      <c r="EAV452" s="85"/>
      <c r="EAW452" s="85"/>
      <c r="EAX452" s="85"/>
      <c r="EAY452" s="85"/>
      <c r="EAZ452" s="85"/>
      <c r="EBA452" s="85"/>
      <c r="EBB452" s="85"/>
      <c r="EBC452" s="85"/>
      <c r="EBD452" s="85"/>
      <c r="EBE452" s="85"/>
      <c r="EBF452" s="85"/>
      <c r="EBG452" s="85"/>
      <c r="EBH452" s="85"/>
      <c r="EBI452" s="85"/>
      <c r="EBJ452" s="85"/>
      <c r="EBK452" s="85"/>
      <c r="EBL452" s="85"/>
      <c r="EBM452" s="85"/>
      <c r="EBN452" s="85"/>
      <c r="EBO452" s="85"/>
      <c r="EBP452" s="85"/>
      <c r="EBQ452" s="85"/>
      <c r="EBR452" s="85"/>
      <c r="EBS452" s="85"/>
      <c r="EBT452" s="85"/>
      <c r="EBU452" s="85"/>
      <c r="EBV452" s="85"/>
      <c r="EBW452" s="85"/>
      <c r="EBX452" s="85"/>
      <c r="EBY452" s="85"/>
      <c r="EBZ452" s="85"/>
      <c r="ECA452" s="85"/>
      <c r="ECB452" s="85"/>
      <c r="ECC452" s="85"/>
      <c r="ECD452" s="85"/>
      <c r="ECE452" s="85"/>
      <c r="ECF452" s="85"/>
      <c r="ECG452" s="85"/>
      <c r="ECH452" s="85"/>
      <c r="ECI452" s="85"/>
      <c r="ECJ452" s="85"/>
      <c r="ECK452" s="85"/>
      <c r="ECL452" s="85"/>
      <c r="ECM452" s="85"/>
      <c r="ECN452" s="85"/>
      <c r="ECO452" s="85"/>
      <c r="ECP452" s="85"/>
      <c r="ECQ452" s="85"/>
      <c r="ECR452" s="85"/>
      <c r="ECS452" s="85"/>
      <c r="ECT452" s="85"/>
      <c r="ECU452" s="85"/>
      <c r="ECV452" s="85"/>
      <c r="ECW452" s="85"/>
      <c r="ECX452" s="85"/>
      <c r="ECY452" s="85"/>
      <c r="ECZ452" s="85"/>
      <c r="EDA452" s="85"/>
      <c r="EDB452" s="85"/>
      <c r="EDC452" s="85"/>
      <c r="EDD452" s="85"/>
      <c r="EDE452" s="85"/>
      <c r="EDF452" s="85"/>
      <c r="EDG452" s="85"/>
      <c r="EDH452" s="85"/>
      <c r="EDI452" s="85"/>
      <c r="EDJ452" s="85"/>
      <c r="EDK452" s="85"/>
      <c r="EDL452" s="85"/>
      <c r="EDM452" s="85"/>
      <c r="EDN452" s="85"/>
      <c r="EDO452" s="85"/>
      <c r="EDP452" s="85"/>
      <c r="EDQ452" s="85"/>
      <c r="EDR452" s="85"/>
      <c r="EDS452" s="85"/>
      <c r="EDT452" s="85"/>
      <c r="EDU452" s="85"/>
      <c r="EDV452" s="85"/>
      <c r="EDW452" s="85"/>
      <c r="EDX452" s="85"/>
      <c r="EDY452" s="85"/>
      <c r="EDZ452" s="85"/>
      <c r="EEA452" s="85"/>
      <c r="EEB452" s="85"/>
      <c r="EEC452" s="85"/>
      <c r="EED452" s="85"/>
      <c r="EEE452" s="85"/>
      <c r="EEF452" s="85"/>
      <c r="EEG452" s="85"/>
      <c r="EEH452" s="85"/>
      <c r="EEI452" s="85"/>
      <c r="EEJ452" s="85"/>
      <c r="EEK452" s="85"/>
      <c r="EEL452" s="85"/>
      <c r="EEM452" s="85"/>
      <c r="EEN452" s="85"/>
      <c r="EEO452" s="85"/>
      <c r="EEP452" s="85"/>
      <c r="EEQ452" s="85"/>
      <c r="EER452" s="85"/>
      <c r="EES452" s="85"/>
      <c r="EET452" s="85"/>
      <c r="EEU452" s="85"/>
      <c r="EEV452" s="85"/>
      <c r="EEW452" s="85"/>
      <c r="EEX452" s="85"/>
      <c r="EEY452" s="85"/>
      <c r="EEZ452" s="85"/>
      <c r="EFA452" s="85"/>
      <c r="EFB452" s="85"/>
      <c r="EFC452" s="85"/>
      <c r="EFD452" s="85"/>
      <c r="EFE452" s="85"/>
      <c r="EFF452" s="85"/>
      <c r="EFG452" s="85"/>
      <c r="EFH452" s="85"/>
      <c r="EFI452" s="85"/>
      <c r="EFJ452" s="85"/>
      <c r="EFK452" s="85"/>
      <c r="EFL452" s="85"/>
      <c r="EFM452" s="85"/>
      <c r="EFN452" s="85"/>
      <c r="EFO452" s="85"/>
      <c r="EFP452" s="85"/>
      <c r="EFQ452" s="85"/>
      <c r="EFR452" s="85"/>
      <c r="EFS452" s="85"/>
      <c r="EFT452" s="85"/>
      <c r="EFU452" s="85"/>
      <c r="EFV452" s="85"/>
      <c r="EFW452" s="85"/>
      <c r="EFX452" s="85"/>
      <c r="EFY452" s="85"/>
      <c r="EFZ452" s="85"/>
      <c r="EGA452" s="85"/>
      <c r="EGB452" s="85"/>
      <c r="EGC452" s="85"/>
      <c r="EGD452" s="85"/>
      <c r="EGE452" s="85"/>
      <c r="EGF452" s="85"/>
      <c r="EGG452" s="85"/>
      <c r="EGH452" s="85"/>
      <c r="EGI452" s="85"/>
      <c r="EGJ452" s="85"/>
      <c r="EGK452" s="85"/>
      <c r="EGL452" s="85"/>
      <c r="EGM452" s="85"/>
      <c r="EGN452" s="85"/>
      <c r="EGO452" s="85"/>
      <c r="EGP452" s="85"/>
      <c r="EGQ452" s="85"/>
      <c r="EGR452" s="85"/>
      <c r="EGS452" s="85"/>
      <c r="EGT452" s="85"/>
      <c r="EGU452" s="85"/>
      <c r="EGV452" s="85"/>
      <c r="EGW452" s="85"/>
      <c r="EGX452" s="85"/>
      <c r="EGY452" s="85"/>
      <c r="EGZ452" s="85"/>
      <c r="EHA452" s="85"/>
      <c r="EHB452" s="85"/>
      <c r="EHC452" s="85"/>
      <c r="EHD452" s="85"/>
      <c r="EHE452" s="85"/>
      <c r="EHF452" s="85"/>
      <c r="EHG452" s="85"/>
      <c r="EHH452" s="85"/>
      <c r="EHI452" s="85"/>
      <c r="EHJ452" s="85"/>
      <c r="EHK452" s="85"/>
      <c r="EHL452" s="85"/>
      <c r="EHM452" s="85"/>
      <c r="EHN452" s="85"/>
      <c r="EHO452" s="85"/>
      <c r="EHP452" s="85"/>
      <c r="EHQ452" s="85"/>
      <c r="EHR452" s="85"/>
      <c r="EHS452" s="85"/>
      <c r="EHT452" s="85"/>
      <c r="EHU452" s="85"/>
      <c r="EHV452" s="85"/>
      <c r="EHW452" s="85"/>
      <c r="EHX452" s="85"/>
      <c r="EHY452" s="85"/>
      <c r="EHZ452" s="85"/>
      <c r="EIA452" s="85"/>
      <c r="EIB452" s="85"/>
      <c r="EIC452" s="85"/>
      <c r="EID452" s="85"/>
      <c r="EIE452" s="85"/>
      <c r="EIF452" s="85"/>
      <c r="EIG452" s="85"/>
      <c r="EIH452" s="85"/>
      <c r="EII452" s="85"/>
      <c r="EIJ452" s="85"/>
      <c r="EIK452" s="85"/>
      <c r="EIL452" s="85"/>
      <c r="EIM452" s="85"/>
      <c r="EIN452" s="85"/>
      <c r="EIO452" s="85"/>
      <c r="EIP452" s="85"/>
      <c r="EIQ452" s="85"/>
      <c r="EIR452" s="85"/>
      <c r="EIS452" s="85"/>
      <c r="EIT452" s="85"/>
      <c r="EIU452" s="85"/>
      <c r="EIV452" s="85"/>
      <c r="EIW452" s="85"/>
      <c r="EIX452" s="85"/>
      <c r="EIY452" s="85"/>
      <c r="EIZ452" s="85"/>
      <c r="EJA452" s="85"/>
      <c r="EJB452" s="85"/>
      <c r="EJC452" s="85"/>
      <c r="EJD452" s="85"/>
      <c r="EJE452" s="85"/>
      <c r="EJF452" s="85"/>
      <c r="EJG452" s="85"/>
      <c r="EJH452" s="85"/>
      <c r="EJI452" s="85"/>
      <c r="EJJ452" s="85"/>
      <c r="EJK452" s="85"/>
      <c r="EJL452" s="85"/>
      <c r="EJM452" s="85"/>
      <c r="EJN452" s="85"/>
      <c r="EJO452" s="85"/>
      <c r="EJP452" s="85"/>
      <c r="EJQ452" s="85"/>
      <c r="EJR452" s="85"/>
      <c r="EJS452" s="85"/>
      <c r="EJT452" s="85"/>
      <c r="EJU452" s="85"/>
      <c r="EJV452" s="85"/>
      <c r="EJW452" s="85"/>
      <c r="EJX452" s="85"/>
      <c r="EJY452" s="85"/>
      <c r="EJZ452" s="85"/>
      <c r="EKA452" s="85"/>
      <c r="EKB452" s="85"/>
      <c r="EKC452" s="85"/>
      <c r="EKD452" s="85"/>
      <c r="EKE452" s="85"/>
      <c r="EKF452" s="85"/>
      <c r="EKG452" s="85"/>
      <c r="EKH452" s="85"/>
      <c r="EKI452" s="85"/>
      <c r="EKJ452" s="85"/>
      <c r="EKK452" s="85"/>
      <c r="EKL452" s="85"/>
      <c r="EKM452" s="85"/>
      <c r="EKN452" s="85"/>
      <c r="EKO452" s="85"/>
      <c r="EKP452" s="85"/>
      <c r="EKQ452" s="85"/>
      <c r="EKR452" s="85"/>
      <c r="EKS452" s="85"/>
      <c r="EKT452" s="85"/>
      <c r="EKU452" s="85"/>
      <c r="EKV452" s="85"/>
      <c r="EKW452" s="85"/>
      <c r="EKX452" s="85"/>
      <c r="EKY452" s="85"/>
      <c r="EKZ452" s="85"/>
      <c r="ELA452" s="85"/>
      <c r="ELB452" s="85"/>
      <c r="ELC452" s="85"/>
      <c r="ELD452" s="85"/>
      <c r="ELE452" s="85"/>
      <c r="ELF452" s="85"/>
      <c r="ELG452" s="85"/>
      <c r="ELH452" s="85"/>
      <c r="ELI452" s="85"/>
      <c r="ELJ452" s="85"/>
      <c r="ELK452" s="85"/>
      <c r="ELL452" s="85"/>
      <c r="ELM452" s="85"/>
      <c r="ELN452" s="85"/>
      <c r="ELO452" s="85"/>
      <c r="ELP452" s="85"/>
      <c r="ELQ452" s="85"/>
      <c r="ELR452" s="85"/>
      <c r="ELS452" s="85"/>
      <c r="ELT452" s="85"/>
      <c r="ELU452" s="85"/>
      <c r="ELV452" s="85"/>
      <c r="ELW452" s="85"/>
      <c r="ELX452" s="85"/>
      <c r="ELY452" s="85"/>
      <c r="ELZ452" s="85"/>
      <c r="EMA452" s="85"/>
      <c r="EMB452" s="85"/>
      <c r="EMC452" s="85"/>
      <c r="EMD452" s="85"/>
      <c r="EME452" s="85"/>
      <c r="EMF452" s="85"/>
      <c r="EMG452" s="85"/>
      <c r="EMH452" s="85"/>
      <c r="EMI452" s="85"/>
      <c r="EMJ452" s="85"/>
      <c r="EMK452" s="85"/>
      <c r="EML452" s="85"/>
      <c r="EMM452" s="85"/>
      <c r="EMN452" s="85"/>
      <c r="EMO452" s="85"/>
      <c r="EMP452" s="85"/>
      <c r="EMQ452" s="85"/>
      <c r="EMR452" s="85"/>
      <c r="EMS452" s="85"/>
      <c r="EMT452" s="85"/>
      <c r="EMU452" s="85"/>
      <c r="EMV452" s="85"/>
      <c r="EMW452" s="85"/>
      <c r="EMX452" s="85"/>
      <c r="EMY452" s="85"/>
      <c r="EMZ452" s="85"/>
      <c r="ENA452" s="85"/>
      <c r="ENB452" s="85"/>
      <c r="ENC452" s="85"/>
      <c r="END452" s="85"/>
      <c r="ENE452" s="85"/>
      <c r="ENF452" s="85"/>
      <c r="ENG452" s="85"/>
      <c r="ENH452" s="85"/>
      <c r="ENI452" s="85"/>
      <c r="ENJ452" s="85"/>
      <c r="ENK452" s="85"/>
      <c r="ENL452" s="85"/>
      <c r="ENM452" s="85"/>
      <c r="ENN452" s="85"/>
      <c r="ENO452" s="85"/>
      <c r="ENP452" s="85"/>
      <c r="ENQ452" s="85"/>
      <c r="ENR452" s="85"/>
      <c r="ENS452" s="85"/>
      <c r="ENT452" s="85"/>
      <c r="ENU452" s="85"/>
      <c r="ENV452" s="85"/>
      <c r="ENW452" s="85"/>
      <c r="ENX452" s="85"/>
      <c r="ENY452" s="85"/>
      <c r="ENZ452" s="85"/>
      <c r="EOA452" s="85"/>
      <c r="EOB452" s="85"/>
      <c r="EOC452" s="85"/>
      <c r="EOD452" s="85"/>
      <c r="EOE452" s="85"/>
      <c r="EOF452" s="85"/>
      <c r="EOG452" s="85"/>
      <c r="EOH452" s="85"/>
      <c r="EOI452" s="85"/>
      <c r="EOJ452" s="85"/>
      <c r="EOK452" s="85"/>
      <c r="EOL452" s="85"/>
      <c r="EOM452" s="85"/>
      <c r="EON452" s="85"/>
      <c r="EOO452" s="85"/>
      <c r="EOP452" s="85"/>
      <c r="EOQ452" s="85"/>
      <c r="EOR452" s="85"/>
      <c r="EOS452" s="85"/>
      <c r="EOT452" s="85"/>
      <c r="EOU452" s="85"/>
      <c r="EOV452" s="85"/>
      <c r="EOW452" s="85"/>
      <c r="EOX452" s="85"/>
      <c r="EOY452" s="85"/>
      <c r="EOZ452" s="85"/>
      <c r="EPA452" s="85"/>
      <c r="EPB452" s="85"/>
      <c r="EPC452" s="85"/>
      <c r="EPD452" s="85"/>
      <c r="EPE452" s="85"/>
      <c r="EPF452" s="85"/>
      <c r="EPG452" s="85"/>
      <c r="EPH452" s="85"/>
      <c r="EPI452" s="85"/>
      <c r="EPJ452" s="85"/>
      <c r="EPK452" s="85"/>
      <c r="EPL452" s="85"/>
      <c r="EPM452" s="85"/>
      <c r="EPN452" s="85"/>
      <c r="EPO452" s="85"/>
      <c r="EPP452" s="85"/>
      <c r="EPQ452" s="85"/>
      <c r="EPR452" s="85"/>
      <c r="EPS452" s="85"/>
      <c r="EPT452" s="85"/>
      <c r="EPU452" s="85"/>
      <c r="EPV452" s="85"/>
      <c r="EPW452" s="85"/>
      <c r="EPX452" s="85"/>
      <c r="EPY452" s="85"/>
      <c r="EPZ452" s="85"/>
      <c r="EQA452" s="85"/>
      <c r="EQB452" s="85"/>
      <c r="EQC452" s="85"/>
      <c r="EQD452" s="85"/>
      <c r="EQE452" s="85"/>
      <c r="EQF452" s="85"/>
      <c r="EQG452" s="85"/>
      <c r="EQH452" s="85"/>
      <c r="EQI452" s="85"/>
      <c r="EQJ452" s="85"/>
      <c r="EQK452" s="85"/>
      <c r="EQL452" s="85"/>
      <c r="EQM452" s="85"/>
      <c r="EQN452" s="85"/>
      <c r="EQO452" s="85"/>
      <c r="EQP452" s="85"/>
      <c r="EQQ452" s="85"/>
      <c r="EQR452" s="85"/>
      <c r="EQS452" s="85"/>
      <c r="EQT452" s="85"/>
      <c r="EQU452" s="85"/>
      <c r="EQV452" s="85"/>
      <c r="EQW452" s="85"/>
      <c r="EQX452" s="85"/>
      <c r="EQY452" s="85"/>
      <c r="EQZ452" s="85"/>
      <c r="ERA452" s="85"/>
      <c r="ERB452" s="85"/>
      <c r="ERC452" s="85"/>
      <c r="ERD452" s="85"/>
      <c r="ERE452" s="85"/>
      <c r="ERF452" s="85"/>
      <c r="ERG452" s="85"/>
      <c r="ERH452" s="85"/>
      <c r="ERI452" s="85"/>
      <c r="ERJ452" s="85"/>
      <c r="ERK452" s="85"/>
      <c r="ERL452" s="85"/>
      <c r="ERM452" s="85"/>
      <c r="ERN452" s="85"/>
      <c r="ERO452" s="85"/>
      <c r="ERP452" s="85"/>
      <c r="ERQ452" s="85"/>
      <c r="ERR452" s="85"/>
      <c r="ERS452" s="85"/>
      <c r="ERT452" s="85"/>
      <c r="ERU452" s="85"/>
      <c r="ERV452" s="85"/>
      <c r="ERW452" s="85"/>
      <c r="ERX452" s="85"/>
      <c r="ERY452" s="85"/>
      <c r="ERZ452" s="85"/>
      <c r="ESA452" s="85"/>
      <c r="ESB452" s="85"/>
      <c r="ESC452" s="85"/>
      <c r="ESD452" s="85"/>
      <c r="ESE452" s="85"/>
      <c r="ESF452" s="85"/>
      <c r="ESG452" s="85"/>
      <c r="ESH452" s="85"/>
      <c r="ESI452" s="85"/>
      <c r="ESJ452" s="85"/>
      <c r="ESK452" s="85"/>
      <c r="ESL452" s="85"/>
      <c r="ESM452" s="85"/>
      <c r="ESN452" s="85"/>
      <c r="ESO452" s="85"/>
      <c r="ESP452" s="85"/>
      <c r="ESQ452" s="85"/>
      <c r="ESR452" s="85"/>
      <c r="ESS452" s="85"/>
      <c r="EST452" s="85"/>
      <c r="ESU452" s="85"/>
      <c r="ESV452" s="85"/>
      <c r="ESW452" s="85"/>
      <c r="ESX452" s="85"/>
      <c r="ESY452" s="85"/>
      <c r="ESZ452" s="85"/>
      <c r="ETA452" s="85"/>
      <c r="ETB452" s="85"/>
      <c r="ETC452" s="85"/>
      <c r="ETD452" s="85"/>
      <c r="ETE452" s="85"/>
      <c r="ETF452" s="85"/>
      <c r="ETG452" s="85"/>
      <c r="ETH452" s="85"/>
      <c r="ETI452" s="85"/>
      <c r="ETJ452" s="85"/>
      <c r="ETK452" s="85"/>
      <c r="ETL452" s="85"/>
      <c r="ETM452" s="85"/>
      <c r="ETN452" s="85"/>
      <c r="ETO452" s="85"/>
      <c r="ETP452" s="85"/>
      <c r="ETQ452" s="85"/>
      <c r="ETR452" s="85"/>
      <c r="ETS452" s="85"/>
      <c r="ETT452" s="85"/>
      <c r="ETU452" s="85"/>
      <c r="ETV452" s="85"/>
      <c r="ETW452" s="85"/>
      <c r="ETX452" s="85"/>
      <c r="ETY452" s="85"/>
      <c r="ETZ452" s="85"/>
      <c r="EUA452" s="85"/>
      <c r="EUB452" s="85"/>
      <c r="EUC452" s="85"/>
      <c r="EUD452" s="85"/>
      <c r="EUE452" s="85"/>
      <c r="EUF452" s="85"/>
      <c r="EUG452" s="85"/>
      <c r="EUH452" s="85"/>
      <c r="EUI452" s="85"/>
      <c r="EUJ452" s="85"/>
      <c r="EUK452" s="85"/>
      <c r="EUL452" s="85"/>
      <c r="EUM452" s="85"/>
      <c r="EUN452" s="85"/>
      <c r="EUO452" s="85"/>
      <c r="EUP452" s="85"/>
      <c r="EUQ452" s="85"/>
      <c r="EUR452" s="85"/>
      <c r="EUS452" s="85"/>
      <c r="EUT452" s="85"/>
      <c r="EUU452" s="85"/>
      <c r="EUV452" s="85"/>
      <c r="EUW452" s="85"/>
      <c r="EUX452" s="85"/>
      <c r="EUY452" s="85"/>
      <c r="EUZ452" s="85"/>
      <c r="EVA452" s="85"/>
      <c r="EVB452" s="85"/>
      <c r="EVC452" s="85"/>
      <c r="EVD452" s="85"/>
      <c r="EVE452" s="85"/>
      <c r="EVF452" s="85"/>
      <c r="EVG452" s="85"/>
      <c r="EVH452" s="85"/>
      <c r="EVI452" s="85"/>
      <c r="EVJ452" s="85"/>
      <c r="EVK452" s="85"/>
      <c r="EVL452" s="85"/>
      <c r="EVM452" s="85"/>
      <c r="EVN452" s="85"/>
      <c r="EVO452" s="85"/>
      <c r="EVP452" s="85"/>
      <c r="EVQ452" s="85"/>
      <c r="EVR452" s="85"/>
      <c r="EVS452" s="85"/>
      <c r="EVT452" s="85"/>
      <c r="EVU452" s="85"/>
      <c r="EVV452" s="85"/>
      <c r="EVW452" s="85"/>
      <c r="EVX452" s="85"/>
      <c r="EVY452" s="85"/>
      <c r="EVZ452" s="85"/>
      <c r="EWA452" s="85"/>
      <c r="EWB452" s="85"/>
      <c r="EWC452" s="85"/>
      <c r="EWD452" s="85"/>
      <c r="EWE452" s="85"/>
      <c r="EWF452" s="85"/>
      <c r="EWG452" s="85"/>
      <c r="EWH452" s="85"/>
      <c r="EWI452" s="85"/>
      <c r="EWJ452" s="85"/>
      <c r="EWK452" s="85"/>
      <c r="EWL452" s="85"/>
      <c r="EWM452" s="85"/>
      <c r="EWN452" s="85"/>
      <c r="EWO452" s="85"/>
      <c r="EWP452" s="85"/>
      <c r="EWQ452" s="85"/>
      <c r="EWR452" s="85"/>
      <c r="EWS452" s="85"/>
      <c r="EWT452" s="85"/>
      <c r="EWU452" s="85"/>
      <c r="EWV452" s="85"/>
      <c r="EWW452" s="85"/>
      <c r="EWX452" s="85"/>
      <c r="EWY452" s="85"/>
      <c r="EWZ452" s="85"/>
      <c r="EXA452" s="85"/>
      <c r="EXB452" s="85"/>
      <c r="EXC452" s="85"/>
      <c r="EXD452" s="85"/>
      <c r="EXE452" s="85"/>
      <c r="EXF452" s="85"/>
      <c r="EXG452" s="85"/>
      <c r="EXH452" s="85"/>
      <c r="EXI452" s="85"/>
      <c r="EXJ452" s="85"/>
      <c r="EXK452" s="85"/>
      <c r="EXL452" s="85"/>
      <c r="EXM452" s="85"/>
      <c r="EXN452" s="85"/>
      <c r="EXO452" s="85"/>
      <c r="EXP452" s="85"/>
      <c r="EXQ452" s="85"/>
      <c r="EXR452" s="85"/>
      <c r="EXS452" s="85"/>
      <c r="EXT452" s="85"/>
      <c r="EXU452" s="85"/>
      <c r="EXV452" s="85"/>
      <c r="EXW452" s="85"/>
      <c r="EXX452" s="85"/>
      <c r="EXY452" s="85"/>
      <c r="EXZ452" s="85"/>
      <c r="EYA452" s="85"/>
      <c r="EYB452" s="85"/>
      <c r="EYC452" s="85"/>
      <c r="EYD452" s="85"/>
      <c r="EYE452" s="85"/>
      <c r="EYF452" s="85"/>
      <c r="EYG452" s="85"/>
      <c r="EYH452" s="85"/>
      <c r="EYI452" s="85"/>
      <c r="EYJ452" s="85"/>
      <c r="EYK452" s="85"/>
      <c r="EYL452" s="85"/>
      <c r="EYM452" s="85"/>
      <c r="EYN452" s="85"/>
      <c r="EYO452" s="85"/>
      <c r="EYP452" s="85"/>
      <c r="EYQ452" s="85"/>
      <c r="EYR452" s="85"/>
      <c r="EYS452" s="85"/>
      <c r="EYT452" s="85"/>
      <c r="EYU452" s="85"/>
      <c r="EYV452" s="85"/>
      <c r="EYW452" s="85"/>
      <c r="EYX452" s="85"/>
      <c r="EYY452" s="85"/>
      <c r="EYZ452" s="85"/>
      <c r="EZA452" s="85"/>
      <c r="EZB452" s="85"/>
      <c r="EZC452" s="85"/>
      <c r="EZD452" s="85"/>
      <c r="EZE452" s="85"/>
      <c r="EZF452" s="85"/>
      <c r="EZG452" s="85"/>
      <c r="EZH452" s="85"/>
      <c r="EZI452" s="85"/>
      <c r="EZJ452" s="85"/>
      <c r="EZK452" s="85"/>
      <c r="EZL452" s="85"/>
      <c r="EZM452" s="85"/>
      <c r="EZN452" s="85"/>
      <c r="EZO452" s="85"/>
      <c r="EZP452" s="85"/>
      <c r="EZQ452" s="85"/>
      <c r="EZR452" s="85"/>
      <c r="EZS452" s="85"/>
      <c r="EZT452" s="85"/>
      <c r="EZU452" s="85"/>
      <c r="EZV452" s="85"/>
      <c r="EZW452" s="85"/>
      <c r="EZX452" s="85"/>
      <c r="EZY452" s="85"/>
      <c r="EZZ452" s="85"/>
      <c r="FAA452" s="85"/>
      <c r="FAB452" s="85"/>
      <c r="FAC452" s="85"/>
      <c r="FAD452" s="85"/>
      <c r="FAE452" s="85"/>
      <c r="FAF452" s="85"/>
      <c r="FAG452" s="85"/>
      <c r="FAH452" s="85"/>
      <c r="FAI452" s="85"/>
      <c r="FAJ452" s="85"/>
      <c r="FAK452" s="85"/>
      <c r="FAL452" s="85"/>
      <c r="FAM452" s="85"/>
      <c r="FAN452" s="85"/>
      <c r="FAO452" s="85"/>
      <c r="FAP452" s="85"/>
      <c r="FAQ452" s="85"/>
      <c r="FAR452" s="85"/>
      <c r="FAS452" s="85"/>
      <c r="FAT452" s="85"/>
      <c r="FAU452" s="85"/>
      <c r="FAV452" s="85"/>
      <c r="FAW452" s="85"/>
      <c r="FAX452" s="85"/>
      <c r="FAY452" s="85"/>
      <c r="FAZ452" s="85"/>
      <c r="FBA452" s="85"/>
      <c r="FBB452" s="85"/>
      <c r="FBC452" s="85"/>
      <c r="FBD452" s="85"/>
      <c r="FBE452" s="85"/>
      <c r="FBF452" s="85"/>
      <c r="FBG452" s="85"/>
      <c r="FBH452" s="85"/>
      <c r="FBI452" s="85"/>
      <c r="FBJ452" s="85"/>
      <c r="FBK452" s="85"/>
      <c r="FBL452" s="85"/>
      <c r="FBM452" s="85"/>
      <c r="FBN452" s="85"/>
      <c r="FBO452" s="85"/>
      <c r="FBP452" s="85"/>
      <c r="FBQ452" s="85"/>
      <c r="FBR452" s="85"/>
      <c r="FBS452" s="85"/>
      <c r="FBT452" s="85"/>
      <c r="FBU452" s="85"/>
      <c r="FBV452" s="85"/>
      <c r="FBW452" s="85"/>
      <c r="FBX452" s="85"/>
      <c r="FBY452" s="85"/>
      <c r="FBZ452" s="85"/>
      <c r="FCA452" s="85"/>
      <c r="FCB452" s="85"/>
      <c r="FCC452" s="85"/>
      <c r="FCD452" s="85"/>
      <c r="FCE452" s="85"/>
      <c r="FCF452" s="85"/>
      <c r="FCG452" s="85"/>
      <c r="FCH452" s="85"/>
      <c r="FCI452" s="85"/>
      <c r="FCJ452" s="85"/>
      <c r="FCK452" s="85"/>
      <c r="FCL452" s="85"/>
      <c r="FCM452" s="85"/>
      <c r="FCN452" s="85"/>
      <c r="FCO452" s="85"/>
      <c r="FCP452" s="85"/>
      <c r="FCQ452" s="85"/>
      <c r="FCR452" s="85"/>
      <c r="FCS452" s="85"/>
      <c r="FCT452" s="85"/>
      <c r="FCU452" s="85"/>
      <c r="FCV452" s="85"/>
      <c r="FCW452" s="85"/>
      <c r="FCX452" s="85"/>
      <c r="FCY452" s="85"/>
      <c r="FCZ452" s="85"/>
      <c r="FDA452" s="85"/>
      <c r="FDB452" s="85"/>
      <c r="FDC452" s="85"/>
      <c r="FDD452" s="85"/>
      <c r="FDE452" s="85"/>
      <c r="FDF452" s="85"/>
      <c r="FDG452" s="85"/>
      <c r="FDH452" s="85"/>
      <c r="FDI452" s="85"/>
      <c r="FDJ452" s="85"/>
      <c r="FDK452" s="85"/>
      <c r="FDL452" s="85"/>
      <c r="FDM452" s="85"/>
      <c r="FDN452" s="85"/>
      <c r="FDO452" s="85"/>
      <c r="FDP452" s="85"/>
      <c r="FDQ452" s="85"/>
      <c r="FDR452" s="85"/>
      <c r="FDS452" s="85"/>
      <c r="FDT452" s="85"/>
      <c r="FDU452" s="85"/>
      <c r="FDV452" s="85"/>
      <c r="FDW452" s="85"/>
      <c r="FDX452" s="85"/>
      <c r="FDY452" s="85"/>
      <c r="FDZ452" s="85"/>
      <c r="FEA452" s="85"/>
      <c r="FEB452" s="85"/>
      <c r="FEC452" s="85"/>
      <c r="FED452" s="85"/>
      <c r="FEE452" s="85"/>
      <c r="FEF452" s="85"/>
      <c r="FEG452" s="85"/>
      <c r="FEH452" s="85"/>
      <c r="FEI452" s="85"/>
      <c r="FEJ452" s="85"/>
      <c r="FEK452" s="85"/>
      <c r="FEL452" s="85"/>
      <c r="FEM452" s="85"/>
      <c r="FEN452" s="85"/>
      <c r="FEO452" s="85"/>
      <c r="FEP452" s="85"/>
      <c r="FEQ452" s="85"/>
      <c r="FER452" s="85"/>
      <c r="FES452" s="85"/>
      <c r="FET452" s="85"/>
      <c r="FEU452" s="85"/>
      <c r="FEV452" s="85"/>
      <c r="FEW452" s="85"/>
      <c r="FEX452" s="85"/>
      <c r="FEY452" s="85"/>
      <c r="FEZ452" s="85"/>
      <c r="FFA452" s="85"/>
      <c r="FFB452" s="85"/>
      <c r="FFC452" s="85"/>
      <c r="FFD452" s="85"/>
      <c r="FFE452" s="85"/>
      <c r="FFF452" s="85"/>
      <c r="FFG452" s="85"/>
      <c r="FFH452" s="85"/>
      <c r="FFI452" s="85"/>
      <c r="FFJ452" s="85"/>
      <c r="FFK452" s="85"/>
      <c r="FFL452" s="85"/>
      <c r="FFM452" s="85"/>
      <c r="FFN452" s="85"/>
      <c r="FFO452" s="85"/>
      <c r="FFP452" s="85"/>
      <c r="FFQ452" s="85"/>
      <c r="FFR452" s="85"/>
      <c r="FFS452" s="85"/>
      <c r="FFT452" s="85"/>
      <c r="FFU452" s="85"/>
      <c r="FFV452" s="85"/>
      <c r="FFW452" s="85"/>
      <c r="FFX452" s="85"/>
      <c r="FFY452" s="85"/>
      <c r="FFZ452" s="85"/>
      <c r="FGA452" s="85"/>
      <c r="FGB452" s="85"/>
      <c r="FGC452" s="85"/>
      <c r="FGD452" s="85"/>
      <c r="FGE452" s="85"/>
      <c r="FGF452" s="85"/>
      <c r="FGG452" s="85"/>
      <c r="FGH452" s="85"/>
      <c r="FGI452" s="85"/>
      <c r="FGJ452" s="85"/>
      <c r="FGK452" s="85"/>
      <c r="FGL452" s="85"/>
      <c r="FGM452" s="85"/>
      <c r="FGN452" s="85"/>
      <c r="FGO452" s="85"/>
      <c r="FGP452" s="85"/>
      <c r="FGQ452" s="85"/>
      <c r="FGR452" s="85"/>
      <c r="FGS452" s="85"/>
      <c r="FGT452" s="85"/>
      <c r="FGU452" s="85"/>
      <c r="FGV452" s="85"/>
      <c r="FGW452" s="85"/>
      <c r="FGX452" s="85"/>
      <c r="FGY452" s="85"/>
      <c r="FGZ452" s="85"/>
      <c r="FHA452" s="85"/>
      <c r="FHB452" s="85"/>
      <c r="FHC452" s="85"/>
      <c r="FHD452" s="85"/>
      <c r="FHE452" s="85"/>
      <c r="FHF452" s="85"/>
      <c r="FHG452" s="85"/>
      <c r="FHH452" s="85"/>
      <c r="FHI452" s="85"/>
      <c r="FHJ452" s="85"/>
      <c r="FHK452" s="85"/>
      <c r="FHL452" s="85"/>
      <c r="FHM452" s="85"/>
      <c r="FHN452" s="85"/>
      <c r="FHO452" s="85"/>
      <c r="FHP452" s="85"/>
      <c r="FHQ452" s="85"/>
      <c r="FHR452" s="85"/>
      <c r="FHS452" s="85"/>
      <c r="FHT452" s="85"/>
      <c r="FHU452" s="85"/>
      <c r="FHV452" s="85"/>
      <c r="FHW452" s="85"/>
      <c r="FHX452" s="85"/>
      <c r="FHY452" s="85"/>
      <c r="FHZ452" s="85"/>
      <c r="FIA452" s="85"/>
      <c r="FIB452" s="85"/>
      <c r="FIC452" s="85"/>
      <c r="FID452" s="85"/>
      <c r="FIE452" s="85"/>
      <c r="FIF452" s="85"/>
      <c r="FIG452" s="85"/>
      <c r="FIH452" s="85"/>
      <c r="FII452" s="85"/>
      <c r="FIJ452" s="85"/>
      <c r="FIK452" s="85"/>
      <c r="FIL452" s="85"/>
      <c r="FIM452" s="85"/>
      <c r="FIN452" s="85"/>
      <c r="FIO452" s="85"/>
      <c r="FIP452" s="85"/>
      <c r="FIQ452" s="85"/>
      <c r="FIR452" s="85"/>
      <c r="FIS452" s="85"/>
      <c r="FIT452" s="85"/>
      <c r="FIU452" s="85"/>
      <c r="FIV452" s="85"/>
      <c r="FIW452" s="85"/>
      <c r="FIX452" s="85"/>
      <c r="FIY452" s="85"/>
      <c r="FIZ452" s="85"/>
      <c r="FJA452" s="85"/>
      <c r="FJB452" s="85"/>
      <c r="FJC452" s="85"/>
      <c r="FJD452" s="85"/>
      <c r="FJE452" s="85"/>
      <c r="FJF452" s="85"/>
      <c r="FJG452" s="85"/>
      <c r="FJH452" s="85"/>
      <c r="FJI452" s="85"/>
      <c r="FJJ452" s="85"/>
      <c r="FJK452" s="85"/>
      <c r="FJL452" s="85"/>
      <c r="FJM452" s="85"/>
      <c r="FJN452" s="85"/>
      <c r="FJO452" s="85"/>
      <c r="FJP452" s="85"/>
      <c r="FJQ452" s="85"/>
      <c r="FJR452" s="85"/>
      <c r="FJS452" s="85"/>
      <c r="FJT452" s="85"/>
      <c r="FJU452" s="85"/>
      <c r="FJV452" s="85"/>
      <c r="FJW452" s="85"/>
      <c r="FJX452" s="85"/>
      <c r="FJY452" s="85"/>
      <c r="FJZ452" s="85"/>
      <c r="FKA452" s="85"/>
      <c r="FKB452" s="85"/>
      <c r="FKC452" s="85"/>
      <c r="FKD452" s="85"/>
      <c r="FKE452" s="85"/>
      <c r="FKF452" s="85"/>
      <c r="FKG452" s="85"/>
      <c r="FKH452" s="85"/>
      <c r="FKI452" s="85"/>
      <c r="FKJ452" s="85"/>
      <c r="FKK452" s="85"/>
      <c r="FKL452" s="85"/>
      <c r="FKM452" s="85"/>
      <c r="FKN452" s="85"/>
      <c r="FKO452" s="85"/>
      <c r="FKP452" s="85"/>
      <c r="FKQ452" s="85"/>
      <c r="FKR452" s="85"/>
      <c r="FKS452" s="85"/>
      <c r="FKT452" s="85"/>
      <c r="FKU452" s="85"/>
      <c r="FKV452" s="85"/>
      <c r="FKW452" s="85"/>
      <c r="FKX452" s="85"/>
      <c r="FKY452" s="85"/>
      <c r="FKZ452" s="85"/>
      <c r="FLA452" s="85"/>
      <c r="FLB452" s="85"/>
      <c r="FLC452" s="85"/>
      <c r="FLD452" s="85"/>
      <c r="FLE452" s="85"/>
      <c r="FLF452" s="85"/>
      <c r="FLG452" s="85"/>
      <c r="FLH452" s="85"/>
      <c r="FLI452" s="85"/>
      <c r="FLJ452" s="85"/>
      <c r="FLK452" s="85"/>
      <c r="FLL452" s="85"/>
      <c r="FLM452" s="85"/>
      <c r="FLN452" s="85"/>
      <c r="FLO452" s="85"/>
      <c r="FLP452" s="85"/>
      <c r="FLQ452" s="85"/>
      <c r="FLR452" s="85"/>
      <c r="FLS452" s="85"/>
      <c r="FLT452" s="85"/>
      <c r="FLU452" s="85"/>
      <c r="FLV452" s="85"/>
      <c r="FLW452" s="85"/>
      <c r="FLX452" s="85"/>
      <c r="FLY452" s="85"/>
      <c r="FLZ452" s="85"/>
      <c r="FMA452" s="85"/>
      <c r="FMB452" s="85"/>
      <c r="FMC452" s="85"/>
      <c r="FMD452" s="85"/>
      <c r="FME452" s="85"/>
      <c r="FMF452" s="85"/>
      <c r="FMG452" s="85"/>
      <c r="FMH452" s="85"/>
      <c r="FMI452" s="85"/>
      <c r="FMJ452" s="85"/>
      <c r="FMK452" s="85"/>
      <c r="FML452" s="85"/>
      <c r="FMM452" s="85"/>
      <c r="FMN452" s="85"/>
      <c r="FMO452" s="85"/>
      <c r="FMP452" s="85"/>
      <c r="FMQ452" s="85"/>
      <c r="FMR452" s="85"/>
      <c r="FMS452" s="85"/>
      <c r="FMT452" s="85"/>
      <c r="FMU452" s="85"/>
      <c r="FMV452" s="85"/>
      <c r="FMW452" s="85"/>
      <c r="FMX452" s="85"/>
      <c r="FMY452" s="85"/>
      <c r="FMZ452" s="85"/>
      <c r="FNA452" s="85"/>
      <c r="FNB452" s="85"/>
      <c r="FNC452" s="85"/>
      <c r="FND452" s="85"/>
      <c r="FNE452" s="85"/>
      <c r="FNF452" s="85"/>
      <c r="FNG452" s="85"/>
      <c r="FNH452" s="85"/>
      <c r="FNI452" s="85"/>
      <c r="FNJ452" s="85"/>
      <c r="FNK452" s="85"/>
      <c r="FNL452" s="85"/>
      <c r="FNM452" s="85"/>
      <c r="FNN452" s="85"/>
      <c r="FNO452" s="85"/>
      <c r="FNP452" s="85"/>
      <c r="FNQ452" s="85"/>
      <c r="FNR452" s="85"/>
      <c r="FNS452" s="85"/>
      <c r="FNT452" s="85"/>
      <c r="FNU452" s="85"/>
      <c r="FNV452" s="85"/>
      <c r="FNW452" s="85"/>
      <c r="FNX452" s="85"/>
      <c r="FNY452" s="85"/>
      <c r="FNZ452" s="85"/>
      <c r="FOA452" s="85"/>
      <c r="FOB452" s="85"/>
      <c r="FOC452" s="85"/>
      <c r="FOD452" s="85"/>
      <c r="FOE452" s="85"/>
      <c r="FOF452" s="85"/>
      <c r="FOG452" s="85"/>
      <c r="FOH452" s="85"/>
      <c r="FOI452" s="85"/>
      <c r="FOJ452" s="85"/>
      <c r="FOK452" s="85"/>
      <c r="FOL452" s="85"/>
      <c r="FOM452" s="85"/>
      <c r="FON452" s="85"/>
      <c r="FOO452" s="85"/>
      <c r="FOP452" s="85"/>
      <c r="FOQ452" s="85"/>
      <c r="FOR452" s="85"/>
      <c r="FOS452" s="85"/>
      <c r="FOT452" s="85"/>
      <c r="FOU452" s="85"/>
      <c r="FOV452" s="85"/>
      <c r="FOW452" s="85"/>
      <c r="FOX452" s="85"/>
      <c r="FOY452" s="85"/>
      <c r="FOZ452" s="85"/>
      <c r="FPA452" s="85"/>
      <c r="FPB452" s="85"/>
      <c r="FPC452" s="85"/>
      <c r="FPD452" s="85"/>
      <c r="FPE452" s="85"/>
      <c r="FPF452" s="85"/>
      <c r="FPG452" s="85"/>
      <c r="FPH452" s="85"/>
      <c r="FPI452" s="85"/>
      <c r="FPJ452" s="85"/>
      <c r="FPK452" s="85"/>
      <c r="FPL452" s="85"/>
      <c r="FPM452" s="85"/>
      <c r="FPN452" s="85"/>
      <c r="FPO452" s="85"/>
      <c r="FPP452" s="85"/>
      <c r="FPQ452" s="85"/>
      <c r="FPR452" s="85"/>
      <c r="FPS452" s="85"/>
      <c r="FPT452" s="85"/>
      <c r="FPU452" s="85"/>
      <c r="FPV452" s="85"/>
      <c r="FPW452" s="85"/>
      <c r="FPX452" s="85"/>
      <c r="FPY452" s="85"/>
      <c r="FPZ452" s="85"/>
      <c r="FQA452" s="85"/>
      <c r="FQB452" s="85"/>
      <c r="FQC452" s="85"/>
      <c r="FQD452" s="85"/>
      <c r="FQE452" s="85"/>
      <c r="FQF452" s="85"/>
      <c r="FQG452" s="85"/>
      <c r="FQH452" s="85"/>
      <c r="FQI452" s="85"/>
      <c r="FQJ452" s="85"/>
      <c r="FQK452" s="85"/>
      <c r="FQL452" s="85"/>
      <c r="FQM452" s="85"/>
      <c r="FQN452" s="85"/>
      <c r="FQO452" s="85"/>
      <c r="FQP452" s="85"/>
      <c r="FQQ452" s="85"/>
      <c r="FQR452" s="85"/>
      <c r="FQS452" s="85"/>
      <c r="FQT452" s="85"/>
      <c r="FQU452" s="85"/>
      <c r="FQV452" s="85"/>
      <c r="FQW452" s="85"/>
      <c r="FQX452" s="85"/>
      <c r="FQY452" s="85"/>
      <c r="FQZ452" s="85"/>
      <c r="FRA452" s="85"/>
      <c r="FRB452" s="85"/>
      <c r="FRC452" s="85"/>
      <c r="FRD452" s="85"/>
      <c r="FRE452" s="85"/>
      <c r="FRF452" s="85"/>
      <c r="FRG452" s="85"/>
      <c r="FRH452" s="85"/>
      <c r="FRI452" s="85"/>
      <c r="FRJ452" s="85"/>
      <c r="FRK452" s="85"/>
      <c r="FRL452" s="85"/>
      <c r="FRM452" s="85"/>
      <c r="FRN452" s="85"/>
      <c r="FRO452" s="85"/>
      <c r="FRP452" s="85"/>
      <c r="FRQ452" s="85"/>
      <c r="FRR452" s="85"/>
      <c r="FRS452" s="85"/>
      <c r="FRT452" s="85"/>
      <c r="FRU452" s="85"/>
      <c r="FRV452" s="85"/>
      <c r="FRW452" s="85"/>
      <c r="FRX452" s="85"/>
      <c r="FRY452" s="85"/>
      <c r="FRZ452" s="85"/>
      <c r="FSA452" s="85"/>
      <c r="FSB452" s="85"/>
      <c r="FSC452" s="85"/>
      <c r="FSD452" s="85"/>
      <c r="FSE452" s="85"/>
      <c r="FSF452" s="85"/>
      <c r="FSG452" s="85"/>
      <c r="FSH452" s="85"/>
      <c r="FSI452" s="85"/>
      <c r="FSJ452" s="85"/>
      <c r="FSK452" s="85"/>
      <c r="FSL452" s="85"/>
      <c r="FSM452" s="85"/>
      <c r="FSN452" s="85"/>
      <c r="FSO452" s="85"/>
      <c r="FSP452" s="85"/>
      <c r="FSQ452" s="85"/>
      <c r="FSR452" s="85"/>
      <c r="FSS452" s="85"/>
      <c r="FST452" s="85"/>
      <c r="FSU452" s="85"/>
      <c r="FSV452" s="85"/>
      <c r="FSW452" s="85"/>
      <c r="FSX452" s="85"/>
      <c r="FSY452" s="85"/>
      <c r="FSZ452" s="85"/>
      <c r="FTA452" s="85"/>
      <c r="FTB452" s="85"/>
      <c r="FTC452" s="85"/>
      <c r="FTD452" s="85"/>
      <c r="FTE452" s="85"/>
      <c r="FTF452" s="85"/>
      <c r="FTG452" s="85"/>
      <c r="FTH452" s="85"/>
      <c r="FTI452" s="85"/>
      <c r="FTJ452" s="85"/>
      <c r="FTK452" s="85"/>
      <c r="FTL452" s="85"/>
      <c r="FTM452" s="85"/>
      <c r="FTN452" s="85"/>
      <c r="FTO452" s="85"/>
      <c r="FTP452" s="85"/>
      <c r="FTQ452" s="85"/>
      <c r="FTR452" s="85"/>
      <c r="FTS452" s="85"/>
      <c r="FTT452" s="85"/>
      <c r="FTU452" s="85"/>
      <c r="FTV452" s="85"/>
      <c r="FTW452" s="85"/>
      <c r="FTX452" s="85"/>
      <c r="FTY452" s="85"/>
      <c r="FTZ452" s="85"/>
      <c r="FUA452" s="85"/>
      <c r="FUB452" s="85"/>
      <c r="FUC452" s="85"/>
      <c r="FUD452" s="85"/>
      <c r="FUE452" s="85"/>
      <c r="FUF452" s="85"/>
      <c r="FUG452" s="85"/>
      <c r="FUH452" s="85"/>
      <c r="FUI452" s="85"/>
      <c r="FUJ452" s="85"/>
      <c r="FUK452" s="85"/>
      <c r="FUL452" s="85"/>
      <c r="FUM452" s="85"/>
      <c r="FUN452" s="85"/>
      <c r="FUO452" s="85"/>
      <c r="FUP452" s="85"/>
      <c r="FUQ452" s="85"/>
      <c r="FUR452" s="85"/>
      <c r="FUS452" s="85"/>
      <c r="FUT452" s="85"/>
      <c r="FUU452" s="85"/>
      <c r="FUV452" s="85"/>
      <c r="FUW452" s="85"/>
      <c r="FUX452" s="85"/>
      <c r="FUY452" s="85"/>
      <c r="FUZ452" s="85"/>
      <c r="FVA452" s="85"/>
      <c r="FVB452" s="85"/>
      <c r="FVC452" s="85"/>
      <c r="FVD452" s="85"/>
      <c r="FVE452" s="85"/>
      <c r="FVF452" s="85"/>
      <c r="FVG452" s="85"/>
      <c r="FVH452" s="85"/>
      <c r="FVI452" s="85"/>
      <c r="FVJ452" s="85"/>
      <c r="FVK452" s="85"/>
      <c r="FVL452" s="85"/>
      <c r="FVM452" s="85"/>
      <c r="FVN452" s="85"/>
      <c r="FVO452" s="85"/>
      <c r="FVP452" s="85"/>
      <c r="FVQ452" s="85"/>
      <c r="FVR452" s="85"/>
      <c r="FVS452" s="85"/>
      <c r="FVT452" s="85"/>
      <c r="FVU452" s="85"/>
      <c r="FVV452" s="85"/>
      <c r="FVW452" s="85"/>
      <c r="FVX452" s="85"/>
      <c r="FVY452" s="85"/>
      <c r="FVZ452" s="85"/>
      <c r="FWA452" s="85"/>
      <c r="FWB452" s="85"/>
      <c r="FWC452" s="85"/>
      <c r="FWD452" s="85"/>
      <c r="FWE452" s="85"/>
      <c r="FWF452" s="85"/>
      <c r="FWG452" s="85"/>
      <c r="FWH452" s="85"/>
      <c r="FWI452" s="85"/>
      <c r="FWJ452" s="85"/>
      <c r="FWK452" s="85"/>
      <c r="FWL452" s="85"/>
      <c r="FWM452" s="85"/>
      <c r="FWN452" s="85"/>
      <c r="FWO452" s="85"/>
      <c r="FWP452" s="85"/>
      <c r="FWQ452" s="85"/>
      <c r="FWR452" s="85"/>
      <c r="FWS452" s="85"/>
      <c r="FWT452" s="85"/>
      <c r="FWU452" s="85"/>
      <c r="FWV452" s="85"/>
      <c r="FWW452" s="85"/>
      <c r="FWX452" s="85"/>
      <c r="FWY452" s="85"/>
      <c r="FWZ452" s="85"/>
      <c r="FXA452" s="85"/>
      <c r="FXB452" s="85"/>
      <c r="FXC452" s="85"/>
      <c r="FXD452" s="85"/>
      <c r="FXE452" s="85"/>
      <c r="FXF452" s="85"/>
      <c r="FXG452" s="85"/>
      <c r="FXH452" s="85"/>
      <c r="FXI452" s="85"/>
      <c r="FXJ452" s="85"/>
      <c r="FXK452" s="85"/>
      <c r="FXL452" s="85"/>
      <c r="FXM452" s="85"/>
      <c r="FXN452" s="85"/>
      <c r="FXO452" s="85"/>
      <c r="FXP452" s="85"/>
      <c r="FXQ452" s="85"/>
      <c r="FXR452" s="85"/>
      <c r="FXS452" s="85"/>
      <c r="FXT452" s="85"/>
      <c r="FXU452" s="85"/>
      <c r="FXV452" s="85"/>
      <c r="FXW452" s="85"/>
      <c r="FXX452" s="85"/>
      <c r="FXY452" s="85"/>
      <c r="FXZ452" s="85"/>
      <c r="FYA452" s="85"/>
      <c r="FYB452" s="85"/>
      <c r="FYC452" s="85"/>
      <c r="FYD452" s="85"/>
      <c r="FYE452" s="85"/>
      <c r="FYF452" s="85"/>
      <c r="FYG452" s="85"/>
      <c r="FYH452" s="85"/>
      <c r="FYI452" s="85"/>
      <c r="FYJ452" s="85"/>
      <c r="FYK452" s="85"/>
      <c r="FYL452" s="85"/>
      <c r="FYM452" s="85"/>
      <c r="FYN452" s="85"/>
      <c r="FYO452" s="85"/>
      <c r="FYP452" s="85"/>
      <c r="FYQ452" s="85"/>
      <c r="FYR452" s="85"/>
      <c r="FYS452" s="85"/>
      <c r="FYT452" s="85"/>
      <c r="FYU452" s="85"/>
      <c r="FYV452" s="85"/>
      <c r="FYW452" s="85"/>
      <c r="FYX452" s="85"/>
      <c r="FYY452" s="85"/>
      <c r="FYZ452" s="85"/>
      <c r="FZA452" s="85"/>
      <c r="FZB452" s="85"/>
      <c r="FZC452" s="85"/>
      <c r="FZD452" s="85"/>
      <c r="FZE452" s="85"/>
      <c r="FZF452" s="85"/>
      <c r="FZG452" s="85"/>
      <c r="FZH452" s="85"/>
      <c r="FZI452" s="85"/>
      <c r="FZJ452" s="85"/>
      <c r="FZK452" s="85"/>
      <c r="FZL452" s="85"/>
      <c r="FZM452" s="85"/>
      <c r="FZN452" s="85"/>
      <c r="FZO452" s="85"/>
      <c r="FZP452" s="85"/>
      <c r="FZQ452" s="85"/>
      <c r="FZR452" s="85"/>
      <c r="FZS452" s="85"/>
      <c r="FZT452" s="85"/>
      <c r="FZU452" s="85"/>
      <c r="FZV452" s="85"/>
      <c r="FZW452" s="85"/>
      <c r="FZX452" s="85"/>
      <c r="FZY452" s="85"/>
      <c r="FZZ452" s="85"/>
      <c r="GAA452" s="85"/>
      <c r="GAB452" s="85"/>
      <c r="GAC452" s="85"/>
      <c r="GAD452" s="85"/>
      <c r="GAE452" s="85"/>
      <c r="GAF452" s="85"/>
      <c r="GAG452" s="85"/>
      <c r="GAH452" s="85"/>
      <c r="GAI452" s="85"/>
      <c r="GAJ452" s="85"/>
      <c r="GAK452" s="85"/>
      <c r="GAL452" s="85"/>
      <c r="GAM452" s="85"/>
      <c r="GAN452" s="85"/>
      <c r="GAO452" s="85"/>
      <c r="GAP452" s="85"/>
      <c r="GAQ452" s="85"/>
      <c r="GAR452" s="85"/>
      <c r="GAS452" s="85"/>
      <c r="GAT452" s="85"/>
      <c r="GAU452" s="85"/>
      <c r="GAV452" s="85"/>
      <c r="GAW452" s="85"/>
      <c r="GAX452" s="85"/>
      <c r="GAY452" s="85"/>
      <c r="GAZ452" s="85"/>
      <c r="GBA452" s="85"/>
      <c r="GBB452" s="85"/>
      <c r="GBC452" s="85"/>
      <c r="GBD452" s="85"/>
      <c r="GBE452" s="85"/>
      <c r="GBF452" s="85"/>
      <c r="GBG452" s="85"/>
      <c r="GBH452" s="85"/>
      <c r="GBI452" s="85"/>
      <c r="GBJ452" s="85"/>
      <c r="GBK452" s="85"/>
      <c r="GBL452" s="85"/>
      <c r="GBM452" s="85"/>
      <c r="GBN452" s="85"/>
      <c r="GBO452" s="85"/>
      <c r="GBP452" s="85"/>
      <c r="GBQ452" s="85"/>
      <c r="GBR452" s="85"/>
      <c r="GBS452" s="85"/>
      <c r="GBT452" s="85"/>
      <c r="GBU452" s="85"/>
      <c r="GBV452" s="85"/>
      <c r="GBW452" s="85"/>
      <c r="GBX452" s="85"/>
      <c r="GBY452" s="85"/>
      <c r="GBZ452" s="85"/>
      <c r="GCA452" s="85"/>
      <c r="GCB452" s="85"/>
      <c r="GCC452" s="85"/>
      <c r="GCD452" s="85"/>
      <c r="GCE452" s="85"/>
      <c r="GCF452" s="85"/>
      <c r="GCG452" s="85"/>
      <c r="GCH452" s="85"/>
      <c r="GCI452" s="85"/>
      <c r="GCJ452" s="85"/>
      <c r="GCK452" s="85"/>
      <c r="GCL452" s="85"/>
      <c r="GCM452" s="85"/>
      <c r="GCN452" s="85"/>
      <c r="GCO452" s="85"/>
      <c r="GCP452" s="85"/>
      <c r="GCQ452" s="85"/>
      <c r="GCR452" s="85"/>
      <c r="GCS452" s="85"/>
      <c r="GCT452" s="85"/>
      <c r="GCU452" s="85"/>
      <c r="GCV452" s="85"/>
      <c r="GCW452" s="85"/>
      <c r="GCX452" s="85"/>
      <c r="GCY452" s="85"/>
      <c r="GCZ452" s="85"/>
      <c r="GDA452" s="85"/>
      <c r="GDB452" s="85"/>
      <c r="GDC452" s="85"/>
      <c r="GDD452" s="85"/>
      <c r="GDE452" s="85"/>
      <c r="GDF452" s="85"/>
      <c r="GDG452" s="85"/>
      <c r="GDH452" s="85"/>
      <c r="GDI452" s="85"/>
      <c r="GDJ452" s="85"/>
      <c r="GDK452" s="85"/>
      <c r="GDL452" s="85"/>
      <c r="GDM452" s="85"/>
      <c r="GDN452" s="85"/>
      <c r="GDO452" s="85"/>
      <c r="GDP452" s="85"/>
      <c r="GDQ452" s="85"/>
      <c r="GDR452" s="85"/>
      <c r="GDS452" s="85"/>
      <c r="GDT452" s="85"/>
      <c r="GDU452" s="85"/>
      <c r="GDV452" s="85"/>
      <c r="GDW452" s="85"/>
      <c r="GDX452" s="85"/>
      <c r="GDY452" s="85"/>
      <c r="GDZ452" s="85"/>
      <c r="GEA452" s="85"/>
      <c r="GEB452" s="85"/>
      <c r="GEC452" s="85"/>
      <c r="GED452" s="85"/>
      <c r="GEE452" s="85"/>
      <c r="GEF452" s="85"/>
      <c r="GEG452" s="85"/>
      <c r="GEH452" s="85"/>
      <c r="GEI452" s="85"/>
      <c r="GEJ452" s="85"/>
      <c r="GEK452" s="85"/>
      <c r="GEL452" s="85"/>
      <c r="GEM452" s="85"/>
      <c r="GEN452" s="85"/>
      <c r="GEO452" s="85"/>
      <c r="GEP452" s="85"/>
      <c r="GEQ452" s="85"/>
      <c r="GER452" s="85"/>
      <c r="GES452" s="85"/>
      <c r="GET452" s="85"/>
      <c r="GEU452" s="85"/>
      <c r="GEV452" s="85"/>
      <c r="GEW452" s="85"/>
      <c r="GEX452" s="85"/>
      <c r="GEY452" s="85"/>
      <c r="GEZ452" s="85"/>
      <c r="GFA452" s="85"/>
      <c r="GFB452" s="85"/>
      <c r="GFC452" s="85"/>
      <c r="GFD452" s="85"/>
      <c r="GFE452" s="85"/>
      <c r="GFF452" s="85"/>
      <c r="GFG452" s="85"/>
      <c r="GFH452" s="85"/>
      <c r="GFI452" s="85"/>
      <c r="GFJ452" s="85"/>
      <c r="GFK452" s="85"/>
      <c r="GFL452" s="85"/>
      <c r="GFM452" s="85"/>
      <c r="GFN452" s="85"/>
      <c r="GFO452" s="85"/>
      <c r="GFP452" s="85"/>
      <c r="GFQ452" s="85"/>
      <c r="GFR452" s="85"/>
      <c r="GFS452" s="85"/>
      <c r="GFT452" s="85"/>
      <c r="GFU452" s="85"/>
      <c r="GFV452" s="85"/>
      <c r="GFW452" s="85"/>
      <c r="GFX452" s="85"/>
      <c r="GFY452" s="85"/>
      <c r="GFZ452" s="85"/>
      <c r="GGA452" s="85"/>
      <c r="GGB452" s="85"/>
      <c r="GGC452" s="85"/>
      <c r="GGD452" s="85"/>
      <c r="GGE452" s="85"/>
      <c r="GGF452" s="85"/>
      <c r="GGG452" s="85"/>
      <c r="GGH452" s="85"/>
      <c r="GGI452" s="85"/>
      <c r="GGJ452" s="85"/>
      <c r="GGK452" s="85"/>
      <c r="GGL452" s="85"/>
      <c r="GGM452" s="85"/>
      <c r="GGN452" s="85"/>
      <c r="GGO452" s="85"/>
      <c r="GGP452" s="85"/>
      <c r="GGQ452" s="85"/>
      <c r="GGR452" s="85"/>
      <c r="GGS452" s="85"/>
      <c r="GGT452" s="85"/>
      <c r="GGU452" s="85"/>
      <c r="GGV452" s="85"/>
      <c r="GGW452" s="85"/>
      <c r="GGX452" s="85"/>
      <c r="GGY452" s="85"/>
      <c r="GGZ452" s="85"/>
      <c r="GHA452" s="85"/>
      <c r="GHB452" s="85"/>
      <c r="GHC452" s="85"/>
      <c r="GHD452" s="85"/>
      <c r="GHE452" s="85"/>
      <c r="GHF452" s="85"/>
      <c r="GHG452" s="85"/>
      <c r="GHH452" s="85"/>
      <c r="GHI452" s="85"/>
      <c r="GHJ452" s="85"/>
      <c r="GHK452" s="85"/>
      <c r="GHL452" s="85"/>
      <c r="GHM452" s="85"/>
      <c r="GHN452" s="85"/>
      <c r="GHO452" s="85"/>
      <c r="GHP452" s="85"/>
      <c r="GHQ452" s="85"/>
      <c r="GHR452" s="85"/>
      <c r="GHS452" s="85"/>
      <c r="GHT452" s="85"/>
      <c r="GHU452" s="85"/>
      <c r="GHV452" s="85"/>
      <c r="GHW452" s="85"/>
      <c r="GHX452" s="85"/>
      <c r="GHY452" s="85"/>
      <c r="GHZ452" s="85"/>
      <c r="GIA452" s="85"/>
      <c r="GIB452" s="85"/>
      <c r="GIC452" s="85"/>
      <c r="GID452" s="85"/>
      <c r="GIE452" s="85"/>
      <c r="GIF452" s="85"/>
      <c r="GIG452" s="85"/>
      <c r="GIH452" s="85"/>
      <c r="GII452" s="85"/>
      <c r="GIJ452" s="85"/>
      <c r="GIK452" s="85"/>
      <c r="GIL452" s="85"/>
      <c r="GIM452" s="85"/>
      <c r="GIN452" s="85"/>
      <c r="GIO452" s="85"/>
      <c r="GIP452" s="85"/>
      <c r="GIQ452" s="85"/>
      <c r="GIR452" s="85"/>
      <c r="GIS452" s="85"/>
      <c r="GIT452" s="85"/>
      <c r="GIU452" s="85"/>
      <c r="GIV452" s="85"/>
      <c r="GIW452" s="85"/>
      <c r="GIX452" s="85"/>
      <c r="GIY452" s="85"/>
      <c r="GIZ452" s="85"/>
      <c r="GJA452" s="85"/>
      <c r="GJB452" s="85"/>
      <c r="GJC452" s="85"/>
      <c r="GJD452" s="85"/>
      <c r="GJE452" s="85"/>
      <c r="GJF452" s="85"/>
      <c r="GJG452" s="85"/>
      <c r="GJH452" s="85"/>
      <c r="GJI452" s="85"/>
      <c r="GJJ452" s="85"/>
      <c r="GJK452" s="85"/>
      <c r="GJL452" s="85"/>
      <c r="GJM452" s="85"/>
      <c r="GJN452" s="85"/>
      <c r="GJO452" s="85"/>
      <c r="GJP452" s="85"/>
      <c r="GJQ452" s="85"/>
      <c r="GJR452" s="85"/>
      <c r="GJS452" s="85"/>
      <c r="GJT452" s="85"/>
      <c r="GJU452" s="85"/>
      <c r="GJV452" s="85"/>
      <c r="GJW452" s="85"/>
      <c r="GJX452" s="85"/>
      <c r="GJY452" s="85"/>
      <c r="GJZ452" s="85"/>
      <c r="GKA452" s="85"/>
      <c r="GKB452" s="85"/>
      <c r="GKC452" s="85"/>
      <c r="GKD452" s="85"/>
      <c r="GKE452" s="85"/>
      <c r="GKF452" s="85"/>
      <c r="GKG452" s="85"/>
      <c r="GKH452" s="85"/>
      <c r="GKI452" s="85"/>
      <c r="GKJ452" s="85"/>
      <c r="GKK452" s="85"/>
      <c r="GKL452" s="85"/>
      <c r="GKM452" s="85"/>
      <c r="GKN452" s="85"/>
      <c r="GKO452" s="85"/>
      <c r="GKP452" s="85"/>
      <c r="GKQ452" s="85"/>
      <c r="GKR452" s="85"/>
      <c r="GKS452" s="85"/>
      <c r="GKT452" s="85"/>
      <c r="GKU452" s="85"/>
      <c r="GKV452" s="85"/>
      <c r="GKW452" s="85"/>
      <c r="GKX452" s="85"/>
      <c r="GKY452" s="85"/>
      <c r="GKZ452" s="85"/>
      <c r="GLA452" s="85"/>
      <c r="GLB452" s="85"/>
      <c r="GLC452" s="85"/>
      <c r="GLD452" s="85"/>
      <c r="GLE452" s="85"/>
      <c r="GLF452" s="85"/>
      <c r="GLG452" s="85"/>
      <c r="GLH452" s="85"/>
      <c r="GLI452" s="85"/>
      <c r="GLJ452" s="85"/>
      <c r="GLK452" s="85"/>
      <c r="GLL452" s="85"/>
      <c r="GLM452" s="85"/>
      <c r="GLN452" s="85"/>
      <c r="GLO452" s="85"/>
      <c r="GLP452" s="85"/>
      <c r="GLQ452" s="85"/>
      <c r="GLR452" s="85"/>
      <c r="GLS452" s="85"/>
      <c r="GLT452" s="85"/>
      <c r="GLU452" s="85"/>
      <c r="GLV452" s="85"/>
      <c r="GLW452" s="85"/>
      <c r="GLX452" s="85"/>
      <c r="GLY452" s="85"/>
      <c r="GLZ452" s="85"/>
      <c r="GMA452" s="85"/>
      <c r="GMB452" s="85"/>
      <c r="GMC452" s="85"/>
      <c r="GMD452" s="85"/>
      <c r="GME452" s="85"/>
      <c r="GMF452" s="85"/>
      <c r="GMG452" s="85"/>
      <c r="GMH452" s="85"/>
      <c r="GMI452" s="85"/>
      <c r="GMJ452" s="85"/>
      <c r="GMK452" s="85"/>
      <c r="GML452" s="85"/>
      <c r="GMM452" s="85"/>
      <c r="GMN452" s="85"/>
      <c r="GMO452" s="85"/>
      <c r="GMP452" s="85"/>
      <c r="GMQ452" s="85"/>
      <c r="GMR452" s="85"/>
      <c r="GMS452" s="85"/>
      <c r="GMT452" s="85"/>
      <c r="GMU452" s="85"/>
      <c r="GMV452" s="85"/>
      <c r="GMW452" s="85"/>
      <c r="GMX452" s="85"/>
      <c r="GMY452" s="85"/>
      <c r="GMZ452" s="85"/>
      <c r="GNA452" s="85"/>
      <c r="GNB452" s="85"/>
      <c r="GNC452" s="85"/>
      <c r="GND452" s="85"/>
      <c r="GNE452" s="85"/>
      <c r="GNF452" s="85"/>
      <c r="GNG452" s="85"/>
      <c r="GNH452" s="85"/>
      <c r="GNI452" s="85"/>
      <c r="GNJ452" s="85"/>
      <c r="GNK452" s="85"/>
      <c r="GNL452" s="85"/>
      <c r="GNM452" s="85"/>
      <c r="GNN452" s="85"/>
      <c r="GNO452" s="85"/>
      <c r="GNP452" s="85"/>
      <c r="GNQ452" s="85"/>
      <c r="GNR452" s="85"/>
      <c r="GNS452" s="85"/>
      <c r="GNT452" s="85"/>
      <c r="GNU452" s="85"/>
      <c r="GNV452" s="85"/>
      <c r="GNW452" s="85"/>
      <c r="GNX452" s="85"/>
      <c r="GNY452" s="85"/>
      <c r="GNZ452" s="85"/>
      <c r="GOA452" s="85"/>
      <c r="GOB452" s="85"/>
      <c r="GOC452" s="85"/>
      <c r="GOD452" s="85"/>
      <c r="GOE452" s="85"/>
      <c r="GOF452" s="85"/>
      <c r="GOG452" s="85"/>
      <c r="GOH452" s="85"/>
      <c r="GOI452" s="85"/>
      <c r="GOJ452" s="85"/>
      <c r="GOK452" s="85"/>
      <c r="GOL452" s="85"/>
      <c r="GOM452" s="85"/>
      <c r="GON452" s="85"/>
      <c r="GOO452" s="85"/>
      <c r="GOP452" s="85"/>
      <c r="GOQ452" s="85"/>
      <c r="GOR452" s="85"/>
      <c r="GOS452" s="85"/>
      <c r="GOT452" s="85"/>
      <c r="GOU452" s="85"/>
      <c r="GOV452" s="85"/>
      <c r="GOW452" s="85"/>
      <c r="GOX452" s="85"/>
      <c r="GOY452" s="85"/>
      <c r="GOZ452" s="85"/>
      <c r="GPA452" s="85"/>
      <c r="GPB452" s="85"/>
      <c r="GPC452" s="85"/>
      <c r="GPD452" s="85"/>
      <c r="GPE452" s="85"/>
      <c r="GPF452" s="85"/>
      <c r="GPG452" s="85"/>
      <c r="GPH452" s="85"/>
      <c r="GPI452" s="85"/>
      <c r="GPJ452" s="85"/>
      <c r="GPK452" s="85"/>
      <c r="GPL452" s="85"/>
      <c r="GPM452" s="85"/>
      <c r="GPN452" s="85"/>
      <c r="GPO452" s="85"/>
      <c r="GPP452" s="85"/>
      <c r="GPQ452" s="85"/>
      <c r="GPR452" s="85"/>
      <c r="GPS452" s="85"/>
      <c r="GPT452" s="85"/>
      <c r="GPU452" s="85"/>
      <c r="GPV452" s="85"/>
      <c r="GPW452" s="85"/>
      <c r="GPX452" s="85"/>
      <c r="GPY452" s="85"/>
      <c r="GPZ452" s="85"/>
      <c r="GQA452" s="85"/>
      <c r="GQB452" s="85"/>
      <c r="GQC452" s="85"/>
      <c r="GQD452" s="85"/>
      <c r="GQE452" s="85"/>
      <c r="GQF452" s="85"/>
      <c r="GQG452" s="85"/>
      <c r="GQH452" s="85"/>
      <c r="GQI452" s="85"/>
      <c r="GQJ452" s="85"/>
      <c r="GQK452" s="85"/>
      <c r="GQL452" s="85"/>
      <c r="GQM452" s="85"/>
      <c r="GQN452" s="85"/>
      <c r="GQO452" s="85"/>
      <c r="GQP452" s="85"/>
      <c r="GQQ452" s="85"/>
      <c r="GQR452" s="85"/>
      <c r="GQS452" s="85"/>
      <c r="GQT452" s="85"/>
      <c r="GQU452" s="85"/>
      <c r="GQV452" s="85"/>
      <c r="GQW452" s="85"/>
      <c r="GQX452" s="85"/>
      <c r="GQY452" s="85"/>
      <c r="GQZ452" s="85"/>
      <c r="GRA452" s="85"/>
      <c r="GRB452" s="85"/>
      <c r="GRC452" s="85"/>
      <c r="GRD452" s="85"/>
      <c r="GRE452" s="85"/>
      <c r="GRF452" s="85"/>
      <c r="GRG452" s="85"/>
      <c r="GRH452" s="85"/>
      <c r="GRI452" s="85"/>
      <c r="GRJ452" s="85"/>
      <c r="GRK452" s="85"/>
      <c r="GRL452" s="85"/>
      <c r="GRM452" s="85"/>
      <c r="GRN452" s="85"/>
      <c r="GRO452" s="85"/>
      <c r="GRP452" s="85"/>
      <c r="GRQ452" s="85"/>
      <c r="GRR452" s="85"/>
      <c r="GRS452" s="85"/>
      <c r="GRT452" s="85"/>
      <c r="GRU452" s="85"/>
      <c r="GRV452" s="85"/>
      <c r="GRW452" s="85"/>
      <c r="GRX452" s="85"/>
      <c r="GRY452" s="85"/>
      <c r="GRZ452" s="85"/>
      <c r="GSA452" s="85"/>
      <c r="GSB452" s="85"/>
      <c r="GSC452" s="85"/>
      <c r="GSD452" s="85"/>
      <c r="GSE452" s="85"/>
      <c r="GSF452" s="85"/>
      <c r="GSG452" s="85"/>
      <c r="GSH452" s="85"/>
      <c r="GSI452" s="85"/>
      <c r="GSJ452" s="85"/>
      <c r="GSK452" s="85"/>
      <c r="GSL452" s="85"/>
      <c r="GSM452" s="85"/>
      <c r="GSN452" s="85"/>
      <c r="GSO452" s="85"/>
      <c r="GSP452" s="85"/>
      <c r="GSQ452" s="85"/>
      <c r="GSR452" s="85"/>
      <c r="GSS452" s="85"/>
      <c r="GST452" s="85"/>
      <c r="GSU452" s="85"/>
      <c r="GSV452" s="85"/>
      <c r="GSW452" s="85"/>
      <c r="GSX452" s="85"/>
      <c r="GSY452" s="85"/>
      <c r="GSZ452" s="85"/>
      <c r="GTA452" s="85"/>
      <c r="GTB452" s="85"/>
      <c r="GTC452" s="85"/>
      <c r="GTD452" s="85"/>
      <c r="GTE452" s="85"/>
      <c r="GTF452" s="85"/>
      <c r="GTG452" s="85"/>
      <c r="GTH452" s="85"/>
      <c r="GTI452" s="85"/>
      <c r="GTJ452" s="85"/>
      <c r="GTK452" s="85"/>
      <c r="GTL452" s="85"/>
      <c r="GTM452" s="85"/>
      <c r="GTN452" s="85"/>
      <c r="GTO452" s="85"/>
      <c r="GTP452" s="85"/>
      <c r="GTQ452" s="85"/>
      <c r="GTR452" s="85"/>
      <c r="GTS452" s="85"/>
      <c r="GTT452" s="85"/>
      <c r="GTU452" s="85"/>
      <c r="GTV452" s="85"/>
      <c r="GTW452" s="85"/>
      <c r="GTX452" s="85"/>
      <c r="GTY452" s="85"/>
      <c r="GTZ452" s="85"/>
      <c r="GUA452" s="85"/>
      <c r="GUB452" s="85"/>
      <c r="GUC452" s="85"/>
      <c r="GUD452" s="85"/>
      <c r="GUE452" s="85"/>
      <c r="GUF452" s="85"/>
      <c r="GUG452" s="85"/>
      <c r="GUH452" s="85"/>
      <c r="GUI452" s="85"/>
      <c r="GUJ452" s="85"/>
      <c r="GUK452" s="85"/>
      <c r="GUL452" s="85"/>
      <c r="GUM452" s="85"/>
      <c r="GUN452" s="85"/>
      <c r="GUO452" s="85"/>
      <c r="GUP452" s="85"/>
      <c r="GUQ452" s="85"/>
      <c r="GUR452" s="85"/>
      <c r="GUS452" s="85"/>
      <c r="GUT452" s="85"/>
      <c r="GUU452" s="85"/>
      <c r="GUV452" s="85"/>
      <c r="GUW452" s="85"/>
      <c r="GUX452" s="85"/>
      <c r="GUY452" s="85"/>
      <c r="GUZ452" s="85"/>
      <c r="GVA452" s="85"/>
      <c r="GVB452" s="85"/>
      <c r="GVC452" s="85"/>
      <c r="GVD452" s="85"/>
      <c r="GVE452" s="85"/>
      <c r="GVF452" s="85"/>
      <c r="GVG452" s="85"/>
      <c r="GVH452" s="85"/>
      <c r="GVI452" s="85"/>
      <c r="GVJ452" s="85"/>
      <c r="GVK452" s="85"/>
      <c r="GVL452" s="85"/>
      <c r="GVM452" s="85"/>
      <c r="GVN452" s="85"/>
      <c r="GVO452" s="85"/>
      <c r="GVP452" s="85"/>
      <c r="GVQ452" s="85"/>
      <c r="GVR452" s="85"/>
      <c r="GVS452" s="85"/>
      <c r="GVT452" s="85"/>
      <c r="GVU452" s="85"/>
      <c r="GVV452" s="85"/>
      <c r="GVW452" s="85"/>
      <c r="GVX452" s="85"/>
      <c r="GVY452" s="85"/>
      <c r="GVZ452" s="85"/>
      <c r="GWA452" s="85"/>
      <c r="GWB452" s="85"/>
      <c r="GWC452" s="85"/>
      <c r="GWD452" s="85"/>
      <c r="GWE452" s="85"/>
      <c r="GWF452" s="85"/>
      <c r="GWG452" s="85"/>
      <c r="GWH452" s="85"/>
      <c r="GWI452" s="85"/>
      <c r="GWJ452" s="85"/>
      <c r="GWK452" s="85"/>
      <c r="GWL452" s="85"/>
      <c r="GWM452" s="85"/>
      <c r="GWN452" s="85"/>
      <c r="GWO452" s="85"/>
      <c r="GWP452" s="85"/>
      <c r="GWQ452" s="85"/>
      <c r="GWR452" s="85"/>
      <c r="GWS452" s="85"/>
      <c r="GWT452" s="85"/>
      <c r="GWU452" s="85"/>
      <c r="GWV452" s="85"/>
      <c r="GWW452" s="85"/>
      <c r="GWX452" s="85"/>
      <c r="GWY452" s="85"/>
      <c r="GWZ452" s="85"/>
      <c r="GXA452" s="85"/>
      <c r="GXB452" s="85"/>
      <c r="GXC452" s="85"/>
      <c r="GXD452" s="85"/>
      <c r="GXE452" s="85"/>
      <c r="GXF452" s="85"/>
      <c r="GXG452" s="85"/>
      <c r="GXH452" s="85"/>
      <c r="GXI452" s="85"/>
      <c r="GXJ452" s="85"/>
      <c r="GXK452" s="85"/>
      <c r="GXL452" s="85"/>
      <c r="GXM452" s="85"/>
      <c r="GXN452" s="85"/>
      <c r="GXO452" s="85"/>
      <c r="GXP452" s="85"/>
      <c r="GXQ452" s="85"/>
      <c r="GXR452" s="85"/>
      <c r="GXS452" s="85"/>
      <c r="GXT452" s="85"/>
      <c r="GXU452" s="85"/>
      <c r="GXV452" s="85"/>
      <c r="GXW452" s="85"/>
      <c r="GXX452" s="85"/>
      <c r="GXY452" s="85"/>
      <c r="GXZ452" s="85"/>
      <c r="GYA452" s="85"/>
      <c r="GYB452" s="85"/>
      <c r="GYC452" s="85"/>
      <c r="GYD452" s="85"/>
      <c r="GYE452" s="85"/>
      <c r="GYF452" s="85"/>
      <c r="GYG452" s="85"/>
      <c r="GYH452" s="85"/>
      <c r="GYI452" s="85"/>
      <c r="GYJ452" s="85"/>
      <c r="GYK452" s="85"/>
      <c r="GYL452" s="85"/>
      <c r="GYM452" s="85"/>
      <c r="GYN452" s="85"/>
      <c r="GYO452" s="85"/>
      <c r="GYP452" s="85"/>
      <c r="GYQ452" s="85"/>
      <c r="GYR452" s="85"/>
      <c r="GYS452" s="85"/>
      <c r="GYT452" s="85"/>
      <c r="GYU452" s="85"/>
      <c r="GYV452" s="85"/>
      <c r="GYW452" s="85"/>
      <c r="GYX452" s="85"/>
      <c r="GYY452" s="85"/>
      <c r="GYZ452" s="85"/>
      <c r="GZA452" s="85"/>
      <c r="GZB452" s="85"/>
      <c r="GZC452" s="85"/>
      <c r="GZD452" s="85"/>
      <c r="GZE452" s="85"/>
      <c r="GZF452" s="85"/>
      <c r="GZG452" s="85"/>
      <c r="GZH452" s="85"/>
      <c r="GZI452" s="85"/>
      <c r="GZJ452" s="85"/>
      <c r="GZK452" s="85"/>
      <c r="GZL452" s="85"/>
      <c r="GZM452" s="85"/>
      <c r="GZN452" s="85"/>
      <c r="GZO452" s="85"/>
      <c r="GZP452" s="85"/>
      <c r="GZQ452" s="85"/>
      <c r="GZR452" s="85"/>
      <c r="GZS452" s="85"/>
      <c r="GZT452" s="85"/>
      <c r="GZU452" s="85"/>
      <c r="GZV452" s="85"/>
      <c r="GZW452" s="85"/>
      <c r="GZX452" s="85"/>
      <c r="GZY452" s="85"/>
      <c r="GZZ452" s="85"/>
      <c r="HAA452" s="85"/>
      <c r="HAB452" s="85"/>
      <c r="HAC452" s="85"/>
      <c r="HAD452" s="85"/>
      <c r="HAE452" s="85"/>
      <c r="HAF452" s="85"/>
      <c r="HAG452" s="85"/>
      <c r="HAH452" s="85"/>
      <c r="HAI452" s="85"/>
      <c r="HAJ452" s="85"/>
      <c r="HAK452" s="85"/>
      <c r="HAL452" s="85"/>
      <c r="HAM452" s="85"/>
      <c r="HAN452" s="85"/>
      <c r="HAO452" s="85"/>
      <c r="HAP452" s="85"/>
      <c r="HAQ452" s="85"/>
      <c r="HAR452" s="85"/>
      <c r="HAS452" s="85"/>
      <c r="HAT452" s="85"/>
      <c r="HAU452" s="85"/>
      <c r="HAV452" s="85"/>
      <c r="HAW452" s="85"/>
      <c r="HAX452" s="85"/>
      <c r="HAY452" s="85"/>
      <c r="HAZ452" s="85"/>
      <c r="HBA452" s="85"/>
      <c r="HBB452" s="85"/>
      <c r="HBC452" s="85"/>
      <c r="HBD452" s="85"/>
      <c r="HBE452" s="85"/>
      <c r="HBF452" s="85"/>
      <c r="HBG452" s="85"/>
      <c r="HBH452" s="85"/>
      <c r="HBI452" s="85"/>
      <c r="HBJ452" s="85"/>
      <c r="HBK452" s="85"/>
      <c r="HBL452" s="85"/>
      <c r="HBM452" s="85"/>
      <c r="HBN452" s="85"/>
      <c r="HBO452" s="85"/>
      <c r="HBP452" s="85"/>
      <c r="HBQ452" s="85"/>
      <c r="HBR452" s="85"/>
      <c r="HBS452" s="85"/>
      <c r="HBT452" s="85"/>
      <c r="HBU452" s="85"/>
      <c r="HBV452" s="85"/>
      <c r="HBW452" s="85"/>
      <c r="HBX452" s="85"/>
      <c r="HBY452" s="85"/>
      <c r="HBZ452" s="85"/>
      <c r="HCA452" s="85"/>
      <c r="HCB452" s="85"/>
      <c r="HCC452" s="85"/>
      <c r="HCD452" s="85"/>
      <c r="HCE452" s="85"/>
      <c r="HCF452" s="85"/>
      <c r="HCG452" s="85"/>
      <c r="HCH452" s="85"/>
      <c r="HCI452" s="85"/>
      <c r="HCJ452" s="85"/>
      <c r="HCK452" s="85"/>
      <c r="HCL452" s="85"/>
      <c r="HCM452" s="85"/>
      <c r="HCN452" s="85"/>
      <c r="HCO452" s="85"/>
      <c r="HCP452" s="85"/>
      <c r="HCQ452" s="85"/>
      <c r="HCR452" s="85"/>
      <c r="HCS452" s="85"/>
      <c r="HCT452" s="85"/>
      <c r="HCU452" s="85"/>
      <c r="HCV452" s="85"/>
      <c r="HCW452" s="85"/>
      <c r="HCX452" s="85"/>
      <c r="HCY452" s="85"/>
      <c r="HCZ452" s="85"/>
      <c r="HDA452" s="85"/>
      <c r="HDB452" s="85"/>
      <c r="HDC452" s="85"/>
      <c r="HDD452" s="85"/>
      <c r="HDE452" s="85"/>
      <c r="HDF452" s="85"/>
      <c r="HDG452" s="85"/>
      <c r="HDH452" s="85"/>
      <c r="HDI452" s="85"/>
      <c r="HDJ452" s="85"/>
      <c r="HDK452" s="85"/>
      <c r="HDL452" s="85"/>
      <c r="HDM452" s="85"/>
      <c r="HDN452" s="85"/>
      <c r="HDO452" s="85"/>
      <c r="HDP452" s="85"/>
      <c r="HDQ452" s="85"/>
      <c r="HDR452" s="85"/>
      <c r="HDS452" s="85"/>
      <c r="HDT452" s="85"/>
      <c r="HDU452" s="85"/>
      <c r="HDV452" s="85"/>
      <c r="HDW452" s="85"/>
      <c r="HDX452" s="85"/>
      <c r="HDY452" s="85"/>
      <c r="HDZ452" s="85"/>
      <c r="HEA452" s="85"/>
      <c r="HEB452" s="85"/>
      <c r="HEC452" s="85"/>
      <c r="HED452" s="85"/>
      <c r="HEE452" s="85"/>
      <c r="HEF452" s="85"/>
      <c r="HEG452" s="85"/>
      <c r="HEH452" s="85"/>
      <c r="HEI452" s="85"/>
      <c r="HEJ452" s="85"/>
      <c r="HEK452" s="85"/>
      <c r="HEL452" s="85"/>
      <c r="HEM452" s="85"/>
      <c r="HEN452" s="85"/>
      <c r="HEO452" s="85"/>
      <c r="HEP452" s="85"/>
      <c r="HEQ452" s="85"/>
      <c r="HER452" s="85"/>
      <c r="HES452" s="85"/>
      <c r="HET452" s="85"/>
      <c r="HEU452" s="85"/>
      <c r="HEV452" s="85"/>
      <c r="HEW452" s="85"/>
      <c r="HEX452" s="85"/>
      <c r="HEY452" s="85"/>
      <c r="HEZ452" s="85"/>
      <c r="HFA452" s="85"/>
      <c r="HFB452" s="85"/>
      <c r="HFC452" s="85"/>
      <c r="HFD452" s="85"/>
      <c r="HFE452" s="85"/>
      <c r="HFF452" s="85"/>
      <c r="HFG452" s="85"/>
      <c r="HFH452" s="85"/>
      <c r="HFI452" s="85"/>
      <c r="HFJ452" s="85"/>
      <c r="HFK452" s="85"/>
      <c r="HFL452" s="85"/>
      <c r="HFM452" s="85"/>
      <c r="HFN452" s="85"/>
      <c r="HFO452" s="85"/>
      <c r="HFP452" s="85"/>
      <c r="HFQ452" s="85"/>
      <c r="HFR452" s="85"/>
      <c r="HFS452" s="85"/>
      <c r="HFT452" s="85"/>
      <c r="HFU452" s="85"/>
      <c r="HFV452" s="85"/>
      <c r="HFW452" s="85"/>
      <c r="HFX452" s="85"/>
      <c r="HFY452" s="85"/>
      <c r="HFZ452" s="85"/>
      <c r="HGA452" s="85"/>
      <c r="HGB452" s="85"/>
      <c r="HGC452" s="85"/>
      <c r="HGD452" s="85"/>
      <c r="HGE452" s="85"/>
      <c r="HGF452" s="85"/>
      <c r="HGG452" s="85"/>
      <c r="HGH452" s="85"/>
      <c r="HGI452" s="85"/>
      <c r="HGJ452" s="85"/>
      <c r="HGK452" s="85"/>
      <c r="HGL452" s="85"/>
      <c r="HGM452" s="85"/>
      <c r="HGN452" s="85"/>
      <c r="HGO452" s="85"/>
      <c r="HGP452" s="85"/>
      <c r="HGQ452" s="85"/>
      <c r="HGR452" s="85"/>
      <c r="HGS452" s="85"/>
      <c r="HGT452" s="85"/>
      <c r="HGU452" s="85"/>
      <c r="HGV452" s="85"/>
      <c r="HGW452" s="85"/>
      <c r="HGX452" s="85"/>
      <c r="HGY452" s="85"/>
      <c r="HGZ452" s="85"/>
      <c r="HHA452" s="85"/>
      <c r="HHB452" s="85"/>
      <c r="HHC452" s="85"/>
      <c r="HHD452" s="85"/>
      <c r="HHE452" s="85"/>
      <c r="HHF452" s="85"/>
      <c r="HHG452" s="85"/>
      <c r="HHH452" s="85"/>
      <c r="HHI452" s="85"/>
      <c r="HHJ452" s="85"/>
      <c r="HHK452" s="85"/>
      <c r="HHL452" s="85"/>
      <c r="HHM452" s="85"/>
      <c r="HHN452" s="85"/>
      <c r="HHO452" s="85"/>
      <c r="HHP452" s="85"/>
      <c r="HHQ452" s="85"/>
      <c r="HHR452" s="85"/>
      <c r="HHS452" s="85"/>
      <c r="HHT452" s="85"/>
      <c r="HHU452" s="85"/>
      <c r="HHV452" s="85"/>
      <c r="HHW452" s="85"/>
      <c r="HHX452" s="85"/>
      <c r="HHY452" s="85"/>
      <c r="HHZ452" s="85"/>
      <c r="HIA452" s="85"/>
      <c r="HIB452" s="85"/>
      <c r="HIC452" s="85"/>
      <c r="HID452" s="85"/>
      <c r="HIE452" s="85"/>
      <c r="HIF452" s="85"/>
      <c r="HIG452" s="85"/>
      <c r="HIH452" s="85"/>
      <c r="HII452" s="85"/>
      <c r="HIJ452" s="85"/>
      <c r="HIK452" s="85"/>
      <c r="HIL452" s="85"/>
      <c r="HIM452" s="85"/>
      <c r="HIN452" s="85"/>
      <c r="HIO452" s="85"/>
      <c r="HIP452" s="85"/>
      <c r="HIQ452" s="85"/>
      <c r="HIR452" s="85"/>
      <c r="HIS452" s="85"/>
      <c r="HIT452" s="85"/>
      <c r="HIU452" s="85"/>
      <c r="HIV452" s="85"/>
      <c r="HIW452" s="85"/>
      <c r="HIX452" s="85"/>
      <c r="HIY452" s="85"/>
      <c r="HIZ452" s="85"/>
      <c r="HJA452" s="85"/>
      <c r="HJB452" s="85"/>
      <c r="HJC452" s="85"/>
      <c r="HJD452" s="85"/>
      <c r="HJE452" s="85"/>
      <c r="HJF452" s="85"/>
      <c r="HJG452" s="85"/>
      <c r="HJH452" s="85"/>
      <c r="HJI452" s="85"/>
      <c r="HJJ452" s="85"/>
      <c r="HJK452" s="85"/>
      <c r="HJL452" s="85"/>
      <c r="HJM452" s="85"/>
      <c r="HJN452" s="85"/>
      <c r="HJO452" s="85"/>
      <c r="HJP452" s="85"/>
      <c r="HJQ452" s="85"/>
      <c r="HJR452" s="85"/>
      <c r="HJS452" s="85"/>
      <c r="HJT452" s="85"/>
      <c r="HJU452" s="85"/>
      <c r="HJV452" s="85"/>
      <c r="HJW452" s="85"/>
      <c r="HJX452" s="85"/>
      <c r="HJY452" s="85"/>
      <c r="HJZ452" s="85"/>
      <c r="HKA452" s="85"/>
      <c r="HKB452" s="85"/>
      <c r="HKC452" s="85"/>
      <c r="HKD452" s="85"/>
      <c r="HKE452" s="85"/>
      <c r="HKF452" s="85"/>
      <c r="HKG452" s="85"/>
      <c r="HKH452" s="85"/>
      <c r="HKI452" s="85"/>
      <c r="HKJ452" s="85"/>
      <c r="HKK452" s="85"/>
      <c r="HKL452" s="85"/>
      <c r="HKM452" s="85"/>
      <c r="HKN452" s="85"/>
      <c r="HKO452" s="85"/>
      <c r="HKP452" s="85"/>
      <c r="HKQ452" s="85"/>
      <c r="HKR452" s="85"/>
      <c r="HKS452" s="85"/>
      <c r="HKT452" s="85"/>
      <c r="HKU452" s="85"/>
      <c r="HKV452" s="85"/>
      <c r="HKW452" s="85"/>
      <c r="HKX452" s="85"/>
      <c r="HKY452" s="85"/>
      <c r="HKZ452" s="85"/>
      <c r="HLA452" s="85"/>
      <c r="HLB452" s="85"/>
      <c r="HLC452" s="85"/>
      <c r="HLD452" s="85"/>
      <c r="HLE452" s="85"/>
      <c r="HLF452" s="85"/>
      <c r="HLG452" s="85"/>
      <c r="HLH452" s="85"/>
      <c r="HLI452" s="85"/>
      <c r="HLJ452" s="85"/>
      <c r="HLK452" s="85"/>
      <c r="HLL452" s="85"/>
      <c r="HLM452" s="85"/>
      <c r="HLN452" s="85"/>
      <c r="HLO452" s="85"/>
      <c r="HLP452" s="85"/>
      <c r="HLQ452" s="85"/>
      <c r="HLR452" s="85"/>
      <c r="HLS452" s="85"/>
      <c r="HLT452" s="85"/>
      <c r="HLU452" s="85"/>
      <c r="HLV452" s="85"/>
      <c r="HLW452" s="85"/>
      <c r="HLX452" s="85"/>
      <c r="HLY452" s="85"/>
      <c r="HLZ452" s="85"/>
      <c r="HMA452" s="85"/>
      <c r="HMB452" s="85"/>
      <c r="HMC452" s="85"/>
      <c r="HMD452" s="85"/>
      <c r="HME452" s="85"/>
      <c r="HMF452" s="85"/>
      <c r="HMG452" s="85"/>
      <c r="HMH452" s="85"/>
      <c r="HMI452" s="85"/>
      <c r="HMJ452" s="85"/>
      <c r="HMK452" s="85"/>
      <c r="HML452" s="85"/>
      <c r="HMM452" s="85"/>
      <c r="HMN452" s="85"/>
      <c r="HMO452" s="85"/>
      <c r="HMP452" s="85"/>
      <c r="HMQ452" s="85"/>
      <c r="HMR452" s="85"/>
      <c r="HMS452" s="85"/>
      <c r="HMT452" s="85"/>
      <c r="HMU452" s="85"/>
      <c r="HMV452" s="85"/>
      <c r="HMW452" s="85"/>
      <c r="HMX452" s="85"/>
      <c r="HMY452" s="85"/>
      <c r="HMZ452" s="85"/>
      <c r="HNA452" s="85"/>
      <c r="HNB452" s="85"/>
      <c r="HNC452" s="85"/>
      <c r="HND452" s="85"/>
      <c r="HNE452" s="85"/>
      <c r="HNF452" s="85"/>
      <c r="HNG452" s="85"/>
      <c r="HNH452" s="85"/>
      <c r="HNI452" s="85"/>
      <c r="HNJ452" s="85"/>
      <c r="HNK452" s="85"/>
      <c r="HNL452" s="85"/>
      <c r="HNM452" s="85"/>
      <c r="HNN452" s="85"/>
      <c r="HNO452" s="85"/>
      <c r="HNP452" s="85"/>
      <c r="HNQ452" s="85"/>
      <c r="HNR452" s="85"/>
      <c r="HNS452" s="85"/>
      <c r="HNT452" s="85"/>
      <c r="HNU452" s="85"/>
      <c r="HNV452" s="85"/>
      <c r="HNW452" s="85"/>
      <c r="HNX452" s="85"/>
      <c r="HNY452" s="85"/>
      <c r="HNZ452" s="85"/>
      <c r="HOA452" s="85"/>
      <c r="HOB452" s="85"/>
      <c r="HOC452" s="85"/>
      <c r="HOD452" s="85"/>
      <c r="HOE452" s="85"/>
      <c r="HOF452" s="85"/>
      <c r="HOG452" s="85"/>
      <c r="HOH452" s="85"/>
      <c r="HOI452" s="85"/>
      <c r="HOJ452" s="85"/>
      <c r="HOK452" s="85"/>
      <c r="HOL452" s="85"/>
      <c r="HOM452" s="85"/>
      <c r="HON452" s="85"/>
      <c r="HOO452" s="85"/>
      <c r="HOP452" s="85"/>
      <c r="HOQ452" s="85"/>
      <c r="HOR452" s="85"/>
      <c r="HOS452" s="85"/>
      <c r="HOT452" s="85"/>
      <c r="HOU452" s="85"/>
      <c r="HOV452" s="85"/>
      <c r="HOW452" s="85"/>
      <c r="HOX452" s="85"/>
      <c r="HOY452" s="85"/>
      <c r="HOZ452" s="85"/>
      <c r="HPA452" s="85"/>
      <c r="HPB452" s="85"/>
      <c r="HPC452" s="85"/>
      <c r="HPD452" s="85"/>
      <c r="HPE452" s="85"/>
      <c r="HPF452" s="85"/>
      <c r="HPG452" s="85"/>
      <c r="HPH452" s="85"/>
      <c r="HPI452" s="85"/>
      <c r="HPJ452" s="85"/>
      <c r="HPK452" s="85"/>
      <c r="HPL452" s="85"/>
      <c r="HPM452" s="85"/>
      <c r="HPN452" s="85"/>
      <c r="HPO452" s="85"/>
      <c r="HPP452" s="85"/>
      <c r="HPQ452" s="85"/>
      <c r="HPR452" s="85"/>
      <c r="HPS452" s="85"/>
      <c r="HPT452" s="85"/>
      <c r="HPU452" s="85"/>
      <c r="HPV452" s="85"/>
      <c r="HPW452" s="85"/>
      <c r="HPX452" s="85"/>
      <c r="HPY452" s="85"/>
      <c r="HPZ452" s="85"/>
      <c r="HQA452" s="85"/>
      <c r="HQB452" s="85"/>
      <c r="HQC452" s="85"/>
      <c r="HQD452" s="85"/>
      <c r="HQE452" s="85"/>
      <c r="HQF452" s="85"/>
      <c r="HQG452" s="85"/>
      <c r="HQH452" s="85"/>
      <c r="HQI452" s="85"/>
      <c r="HQJ452" s="85"/>
      <c r="HQK452" s="85"/>
      <c r="HQL452" s="85"/>
      <c r="HQM452" s="85"/>
      <c r="HQN452" s="85"/>
      <c r="HQO452" s="85"/>
      <c r="HQP452" s="85"/>
      <c r="HQQ452" s="85"/>
      <c r="HQR452" s="85"/>
      <c r="HQS452" s="85"/>
      <c r="HQT452" s="85"/>
      <c r="HQU452" s="85"/>
      <c r="HQV452" s="85"/>
      <c r="HQW452" s="85"/>
      <c r="HQX452" s="85"/>
      <c r="HQY452" s="85"/>
      <c r="HQZ452" s="85"/>
      <c r="HRA452" s="85"/>
      <c r="HRB452" s="85"/>
      <c r="HRC452" s="85"/>
      <c r="HRD452" s="85"/>
      <c r="HRE452" s="85"/>
      <c r="HRF452" s="85"/>
      <c r="HRG452" s="85"/>
      <c r="HRH452" s="85"/>
      <c r="HRI452" s="85"/>
      <c r="HRJ452" s="85"/>
      <c r="HRK452" s="85"/>
      <c r="HRL452" s="85"/>
      <c r="HRM452" s="85"/>
      <c r="HRN452" s="85"/>
      <c r="HRO452" s="85"/>
      <c r="HRP452" s="85"/>
      <c r="HRQ452" s="85"/>
      <c r="HRR452" s="85"/>
      <c r="HRS452" s="85"/>
      <c r="HRT452" s="85"/>
      <c r="HRU452" s="85"/>
      <c r="HRV452" s="85"/>
      <c r="HRW452" s="85"/>
      <c r="HRX452" s="85"/>
      <c r="HRY452" s="85"/>
      <c r="HRZ452" s="85"/>
      <c r="HSA452" s="85"/>
      <c r="HSB452" s="85"/>
      <c r="HSC452" s="85"/>
      <c r="HSD452" s="85"/>
      <c r="HSE452" s="85"/>
      <c r="HSF452" s="85"/>
      <c r="HSG452" s="85"/>
      <c r="HSH452" s="85"/>
      <c r="HSI452" s="85"/>
      <c r="HSJ452" s="85"/>
      <c r="HSK452" s="85"/>
      <c r="HSL452" s="85"/>
      <c r="HSM452" s="85"/>
      <c r="HSN452" s="85"/>
      <c r="HSO452" s="85"/>
      <c r="HSP452" s="85"/>
      <c r="HSQ452" s="85"/>
      <c r="HSR452" s="85"/>
      <c r="HSS452" s="85"/>
      <c r="HST452" s="85"/>
      <c r="HSU452" s="85"/>
      <c r="HSV452" s="85"/>
      <c r="HSW452" s="85"/>
      <c r="HSX452" s="85"/>
      <c r="HSY452" s="85"/>
      <c r="HSZ452" s="85"/>
      <c r="HTA452" s="85"/>
      <c r="HTB452" s="85"/>
      <c r="HTC452" s="85"/>
      <c r="HTD452" s="85"/>
      <c r="HTE452" s="85"/>
      <c r="HTF452" s="85"/>
      <c r="HTG452" s="85"/>
      <c r="HTH452" s="85"/>
      <c r="HTI452" s="85"/>
      <c r="HTJ452" s="85"/>
      <c r="HTK452" s="85"/>
      <c r="HTL452" s="85"/>
      <c r="HTM452" s="85"/>
      <c r="HTN452" s="85"/>
      <c r="HTO452" s="85"/>
      <c r="HTP452" s="85"/>
      <c r="HTQ452" s="85"/>
      <c r="HTR452" s="85"/>
      <c r="HTS452" s="85"/>
      <c r="HTT452" s="85"/>
      <c r="HTU452" s="85"/>
      <c r="HTV452" s="85"/>
      <c r="HTW452" s="85"/>
      <c r="HTX452" s="85"/>
      <c r="HTY452" s="85"/>
      <c r="HTZ452" s="85"/>
      <c r="HUA452" s="85"/>
      <c r="HUB452" s="85"/>
      <c r="HUC452" s="85"/>
      <c r="HUD452" s="85"/>
      <c r="HUE452" s="85"/>
      <c r="HUF452" s="85"/>
      <c r="HUG452" s="85"/>
      <c r="HUH452" s="85"/>
      <c r="HUI452" s="85"/>
      <c r="HUJ452" s="85"/>
      <c r="HUK452" s="85"/>
      <c r="HUL452" s="85"/>
      <c r="HUM452" s="85"/>
      <c r="HUN452" s="85"/>
      <c r="HUO452" s="85"/>
      <c r="HUP452" s="85"/>
      <c r="HUQ452" s="85"/>
      <c r="HUR452" s="85"/>
      <c r="HUS452" s="85"/>
      <c r="HUT452" s="85"/>
      <c r="HUU452" s="85"/>
      <c r="HUV452" s="85"/>
      <c r="HUW452" s="85"/>
      <c r="HUX452" s="85"/>
      <c r="HUY452" s="85"/>
      <c r="HUZ452" s="85"/>
      <c r="HVA452" s="85"/>
      <c r="HVB452" s="85"/>
      <c r="HVC452" s="85"/>
      <c r="HVD452" s="85"/>
      <c r="HVE452" s="85"/>
      <c r="HVF452" s="85"/>
      <c r="HVG452" s="85"/>
      <c r="HVH452" s="85"/>
      <c r="HVI452" s="85"/>
      <c r="HVJ452" s="85"/>
      <c r="HVK452" s="85"/>
      <c r="HVL452" s="85"/>
      <c r="HVM452" s="85"/>
      <c r="HVN452" s="85"/>
      <c r="HVO452" s="85"/>
      <c r="HVP452" s="85"/>
      <c r="HVQ452" s="85"/>
      <c r="HVR452" s="85"/>
      <c r="HVS452" s="85"/>
      <c r="HVT452" s="85"/>
      <c r="HVU452" s="85"/>
      <c r="HVV452" s="85"/>
      <c r="HVW452" s="85"/>
      <c r="HVX452" s="85"/>
      <c r="HVY452" s="85"/>
      <c r="HVZ452" s="85"/>
      <c r="HWA452" s="85"/>
      <c r="HWB452" s="85"/>
      <c r="HWC452" s="85"/>
      <c r="HWD452" s="85"/>
      <c r="HWE452" s="85"/>
      <c r="HWF452" s="85"/>
      <c r="HWG452" s="85"/>
      <c r="HWH452" s="85"/>
      <c r="HWI452" s="85"/>
      <c r="HWJ452" s="85"/>
      <c r="HWK452" s="85"/>
      <c r="HWL452" s="85"/>
      <c r="HWM452" s="85"/>
      <c r="HWN452" s="85"/>
      <c r="HWO452" s="85"/>
      <c r="HWP452" s="85"/>
      <c r="HWQ452" s="85"/>
      <c r="HWR452" s="85"/>
      <c r="HWS452" s="85"/>
      <c r="HWT452" s="85"/>
      <c r="HWU452" s="85"/>
      <c r="HWV452" s="85"/>
      <c r="HWW452" s="85"/>
      <c r="HWX452" s="85"/>
      <c r="HWY452" s="85"/>
      <c r="HWZ452" s="85"/>
      <c r="HXA452" s="85"/>
      <c r="HXB452" s="85"/>
      <c r="HXC452" s="85"/>
      <c r="HXD452" s="85"/>
      <c r="HXE452" s="85"/>
      <c r="HXF452" s="85"/>
      <c r="HXG452" s="85"/>
      <c r="HXH452" s="85"/>
      <c r="HXI452" s="85"/>
      <c r="HXJ452" s="85"/>
      <c r="HXK452" s="85"/>
      <c r="HXL452" s="85"/>
      <c r="HXM452" s="85"/>
      <c r="HXN452" s="85"/>
      <c r="HXO452" s="85"/>
      <c r="HXP452" s="85"/>
      <c r="HXQ452" s="85"/>
      <c r="HXR452" s="85"/>
      <c r="HXS452" s="85"/>
      <c r="HXT452" s="85"/>
      <c r="HXU452" s="85"/>
      <c r="HXV452" s="85"/>
      <c r="HXW452" s="85"/>
      <c r="HXX452" s="85"/>
      <c r="HXY452" s="85"/>
      <c r="HXZ452" s="85"/>
      <c r="HYA452" s="85"/>
      <c r="HYB452" s="85"/>
      <c r="HYC452" s="85"/>
      <c r="HYD452" s="85"/>
      <c r="HYE452" s="85"/>
      <c r="HYF452" s="85"/>
      <c r="HYG452" s="85"/>
      <c r="HYH452" s="85"/>
      <c r="HYI452" s="85"/>
      <c r="HYJ452" s="85"/>
      <c r="HYK452" s="85"/>
      <c r="HYL452" s="85"/>
      <c r="HYM452" s="85"/>
      <c r="HYN452" s="85"/>
      <c r="HYO452" s="85"/>
      <c r="HYP452" s="85"/>
      <c r="HYQ452" s="85"/>
      <c r="HYR452" s="85"/>
      <c r="HYS452" s="85"/>
      <c r="HYT452" s="85"/>
      <c r="HYU452" s="85"/>
      <c r="HYV452" s="85"/>
      <c r="HYW452" s="85"/>
      <c r="HYX452" s="85"/>
      <c r="HYY452" s="85"/>
      <c r="HYZ452" s="85"/>
      <c r="HZA452" s="85"/>
      <c r="HZB452" s="85"/>
      <c r="HZC452" s="85"/>
      <c r="HZD452" s="85"/>
      <c r="HZE452" s="85"/>
      <c r="HZF452" s="85"/>
      <c r="HZG452" s="85"/>
      <c r="HZH452" s="85"/>
      <c r="HZI452" s="85"/>
      <c r="HZJ452" s="85"/>
      <c r="HZK452" s="85"/>
      <c r="HZL452" s="85"/>
      <c r="HZM452" s="85"/>
      <c r="HZN452" s="85"/>
      <c r="HZO452" s="85"/>
      <c r="HZP452" s="85"/>
      <c r="HZQ452" s="85"/>
      <c r="HZR452" s="85"/>
      <c r="HZS452" s="85"/>
      <c r="HZT452" s="85"/>
      <c r="HZU452" s="85"/>
      <c r="HZV452" s="85"/>
      <c r="HZW452" s="85"/>
      <c r="HZX452" s="85"/>
      <c r="HZY452" s="85"/>
      <c r="HZZ452" s="85"/>
      <c r="IAA452" s="85"/>
      <c r="IAB452" s="85"/>
      <c r="IAC452" s="85"/>
      <c r="IAD452" s="85"/>
      <c r="IAE452" s="85"/>
      <c r="IAF452" s="85"/>
      <c r="IAG452" s="85"/>
      <c r="IAH452" s="85"/>
      <c r="IAI452" s="85"/>
      <c r="IAJ452" s="85"/>
      <c r="IAK452" s="85"/>
      <c r="IAL452" s="85"/>
      <c r="IAM452" s="85"/>
      <c r="IAN452" s="85"/>
      <c r="IAO452" s="85"/>
      <c r="IAP452" s="85"/>
      <c r="IAQ452" s="85"/>
      <c r="IAR452" s="85"/>
      <c r="IAS452" s="85"/>
      <c r="IAT452" s="85"/>
      <c r="IAU452" s="85"/>
      <c r="IAV452" s="85"/>
      <c r="IAW452" s="85"/>
      <c r="IAX452" s="85"/>
      <c r="IAY452" s="85"/>
      <c r="IAZ452" s="85"/>
      <c r="IBA452" s="85"/>
      <c r="IBB452" s="85"/>
      <c r="IBC452" s="85"/>
      <c r="IBD452" s="85"/>
      <c r="IBE452" s="85"/>
      <c r="IBF452" s="85"/>
      <c r="IBG452" s="85"/>
      <c r="IBH452" s="85"/>
      <c r="IBI452" s="85"/>
      <c r="IBJ452" s="85"/>
      <c r="IBK452" s="85"/>
      <c r="IBL452" s="85"/>
      <c r="IBM452" s="85"/>
      <c r="IBN452" s="85"/>
      <c r="IBO452" s="85"/>
      <c r="IBP452" s="85"/>
      <c r="IBQ452" s="85"/>
      <c r="IBR452" s="85"/>
      <c r="IBS452" s="85"/>
      <c r="IBT452" s="85"/>
      <c r="IBU452" s="85"/>
      <c r="IBV452" s="85"/>
      <c r="IBW452" s="85"/>
      <c r="IBX452" s="85"/>
      <c r="IBY452" s="85"/>
      <c r="IBZ452" s="85"/>
      <c r="ICA452" s="85"/>
      <c r="ICB452" s="85"/>
      <c r="ICC452" s="85"/>
      <c r="ICD452" s="85"/>
      <c r="ICE452" s="85"/>
      <c r="ICF452" s="85"/>
      <c r="ICG452" s="85"/>
      <c r="ICH452" s="85"/>
      <c r="ICI452" s="85"/>
      <c r="ICJ452" s="85"/>
      <c r="ICK452" s="85"/>
      <c r="ICL452" s="85"/>
      <c r="ICM452" s="85"/>
      <c r="ICN452" s="85"/>
      <c r="ICO452" s="85"/>
      <c r="ICP452" s="85"/>
      <c r="ICQ452" s="85"/>
      <c r="ICR452" s="85"/>
      <c r="ICS452" s="85"/>
      <c r="ICT452" s="85"/>
      <c r="ICU452" s="85"/>
      <c r="ICV452" s="85"/>
      <c r="ICW452" s="85"/>
      <c r="ICX452" s="85"/>
      <c r="ICY452" s="85"/>
      <c r="ICZ452" s="85"/>
      <c r="IDA452" s="85"/>
      <c r="IDB452" s="85"/>
      <c r="IDC452" s="85"/>
      <c r="IDD452" s="85"/>
      <c r="IDE452" s="85"/>
      <c r="IDF452" s="85"/>
      <c r="IDG452" s="85"/>
      <c r="IDH452" s="85"/>
      <c r="IDI452" s="85"/>
      <c r="IDJ452" s="85"/>
      <c r="IDK452" s="85"/>
      <c r="IDL452" s="85"/>
      <c r="IDM452" s="85"/>
      <c r="IDN452" s="85"/>
      <c r="IDO452" s="85"/>
      <c r="IDP452" s="85"/>
      <c r="IDQ452" s="85"/>
      <c r="IDR452" s="85"/>
      <c r="IDS452" s="85"/>
      <c r="IDT452" s="85"/>
      <c r="IDU452" s="85"/>
      <c r="IDV452" s="85"/>
      <c r="IDW452" s="85"/>
      <c r="IDX452" s="85"/>
      <c r="IDY452" s="85"/>
      <c r="IDZ452" s="85"/>
      <c r="IEA452" s="85"/>
      <c r="IEB452" s="85"/>
      <c r="IEC452" s="85"/>
      <c r="IED452" s="85"/>
      <c r="IEE452" s="85"/>
      <c r="IEF452" s="85"/>
      <c r="IEG452" s="85"/>
      <c r="IEH452" s="85"/>
      <c r="IEI452" s="85"/>
      <c r="IEJ452" s="85"/>
      <c r="IEK452" s="85"/>
      <c r="IEL452" s="85"/>
      <c r="IEM452" s="85"/>
      <c r="IEN452" s="85"/>
      <c r="IEO452" s="85"/>
      <c r="IEP452" s="85"/>
      <c r="IEQ452" s="85"/>
      <c r="IER452" s="85"/>
      <c r="IES452" s="85"/>
      <c r="IET452" s="85"/>
      <c r="IEU452" s="85"/>
      <c r="IEV452" s="85"/>
      <c r="IEW452" s="85"/>
      <c r="IEX452" s="85"/>
      <c r="IEY452" s="85"/>
      <c r="IEZ452" s="85"/>
      <c r="IFA452" s="85"/>
      <c r="IFB452" s="85"/>
      <c r="IFC452" s="85"/>
      <c r="IFD452" s="85"/>
      <c r="IFE452" s="85"/>
      <c r="IFF452" s="85"/>
      <c r="IFG452" s="85"/>
      <c r="IFH452" s="85"/>
      <c r="IFI452" s="85"/>
      <c r="IFJ452" s="85"/>
      <c r="IFK452" s="85"/>
      <c r="IFL452" s="85"/>
      <c r="IFM452" s="85"/>
      <c r="IFN452" s="85"/>
      <c r="IFO452" s="85"/>
      <c r="IFP452" s="85"/>
      <c r="IFQ452" s="85"/>
      <c r="IFR452" s="85"/>
      <c r="IFS452" s="85"/>
      <c r="IFT452" s="85"/>
      <c r="IFU452" s="85"/>
      <c r="IFV452" s="85"/>
      <c r="IFW452" s="85"/>
      <c r="IFX452" s="85"/>
      <c r="IFY452" s="85"/>
      <c r="IFZ452" s="85"/>
      <c r="IGA452" s="85"/>
      <c r="IGB452" s="85"/>
      <c r="IGC452" s="85"/>
      <c r="IGD452" s="85"/>
      <c r="IGE452" s="85"/>
      <c r="IGF452" s="85"/>
      <c r="IGG452" s="85"/>
      <c r="IGH452" s="85"/>
      <c r="IGI452" s="85"/>
      <c r="IGJ452" s="85"/>
      <c r="IGK452" s="85"/>
      <c r="IGL452" s="85"/>
      <c r="IGM452" s="85"/>
      <c r="IGN452" s="85"/>
      <c r="IGO452" s="85"/>
      <c r="IGP452" s="85"/>
      <c r="IGQ452" s="85"/>
      <c r="IGR452" s="85"/>
      <c r="IGS452" s="85"/>
      <c r="IGT452" s="85"/>
      <c r="IGU452" s="85"/>
      <c r="IGV452" s="85"/>
      <c r="IGW452" s="85"/>
      <c r="IGX452" s="85"/>
      <c r="IGY452" s="85"/>
      <c r="IGZ452" s="85"/>
      <c r="IHA452" s="85"/>
      <c r="IHB452" s="85"/>
      <c r="IHC452" s="85"/>
      <c r="IHD452" s="85"/>
      <c r="IHE452" s="85"/>
      <c r="IHF452" s="85"/>
      <c r="IHG452" s="85"/>
      <c r="IHH452" s="85"/>
      <c r="IHI452" s="85"/>
      <c r="IHJ452" s="85"/>
      <c r="IHK452" s="85"/>
      <c r="IHL452" s="85"/>
      <c r="IHM452" s="85"/>
      <c r="IHN452" s="85"/>
      <c r="IHO452" s="85"/>
      <c r="IHP452" s="85"/>
      <c r="IHQ452" s="85"/>
      <c r="IHR452" s="85"/>
      <c r="IHS452" s="85"/>
      <c r="IHT452" s="85"/>
      <c r="IHU452" s="85"/>
      <c r="IHV452" s="85"/>
      <c r="IHW452" s="85"/>
      <c r="IHX452" s="85"/>
      <c r="IHY452" s="85"/>
      <c r="IHZ452" s="85"/>
      <c r="IIA452" s="85"/>
      <c r="IIB452" s="85"/>
      <c r="IIC452" s="85"/>
      <c r="IID452" s="85"/>
      <c r="IIE452" s="85"/>
      <c r="IIF452" s="85"/>
      <c r="IIG452" s="85"/>
      <c r="IIH452" s="85"/>
      <c r="III452" s="85"/>
      <c r="IIJ452" s="85"/>
      <c r="IIK452" s="85"/>
      <c r="IIL452" s="85"/>
      <c r="IIM452" s="85"/>
      <c r="IIN452" s="85"/>
      <c r="IIO452" s="85"/>
      <c r="IIP452" s="85"/>
      <c r="IIQ452" s="85"/>
      <c r="IIR452" s="85"/>
      <c r="IIS452" s="85"/>
      <c r="IIT452" s="85"/>
      <c r="IIU452" s="85"/>
      <c r="IIV452" s="85"/>
      <c r="IIW452" s="85"/>
      <c r="IIX452" s="85"/>
      <c r="IIY452" s="85"/>
      <c r="IIZ452" s="85"/>
      <c r="IJA452" s="85"/>
      <c r="IJB452" s="85"/>
      <c r="IJC452" s="85"/>
      <c r="IJD452" s="85"/>
      <c r="IJE452" s="85"/>
      <c r="IJF452" s="85"/>
      <c r="IJG452" s="85"/>
      <c r="IJH452" s="85"/>
      <c r="IJI452" s="85"/>
      <c r="IJJ452" s="85"/>
      <c r="IJK452" s="85"/>
      <c r="IJL452" s="85"/>
      <c r="IJM452" s="85"/>
      <c r="IJN452" s="85"/>
      <c r="IJO452" s="85"/>
      <c r="IJP452" s="85"/>
      <c r="IJQ452" s="85"/>
      <c r="IJR452" s="85"/>
      <c r="IJS452" s="85"/>
      <c r="IJT452" s="85"/>
      <c r="IJU452" s="85"/>
      <c r="IJV452" s="85"/>
      <c r="IJW452" s="85"/>
      <c r="IJX452" s="85"/>
      <c r="IJY452" s="85"/>
      <c r="IJZ452" s="85"/>
      <c r="IKA452" s="85"/>
      <c r="IKB452" s="85"/>
      <c r="IKC452" s="85"/>
      <c r="IKD452" s="85"/>
      <c r="IKE452" s="85"/>
      <c r="IKF452" s="85"/>
      <c r="IKG452" s="85"/>
      <c r="IKH452" s="85"/>
      <c r="IKI452" s="85"/>
      <c r="IKJ452" s="85"/>
      <c r="IKK452" s="85"/>
      <c r="IKL452" s="85"/>
      <c r="IKM452" s="85"/>
      <c r="IKN452" s="85"/>
      <c r="IKO452" s="85"/>
      <c r="IKP452" s="85"/>
      <c r="IKQ452" s="85"/>
      <c r="IKR452" s="85"/>
      <c r="IKS452" s="85"/>
      <c r="IKT452" s="85"/>
      <c r="IKU452" s="85"/>
      <c r="IKV452" s="85"/>
      <c r="IKW452" s="85"/>
      <c r="IKX452" s="85"/>
      <c r="IKY452" s="85"/>
      <c r="IKZ452" s="85"/>
      <c r="ILA452" s="85"/>
      <c r="ILB452" s="85"/>
      <c r="ILC452" s="85"/>
      <c r="ILD452" s="85"/>
      <c r="ILE452" s="85"/>
      <c r="ILF452" s="85"/>
      <c r="ILG452" s="85"/>
      <c r="ILH452" s="85"/>
      <c r="ILI452" s="85"/>
      <c r="ILJ452" s="85"/>
      <c r="ILK452" s="85"/>
      <c r="ILL452" s="85"/>
      <c r="ILM452" s="85"/>
      <c r="ILN452" s="85"/>
      <c r="ILO452" s="85"/>
      <c r="ILP452" s="85"/>
      <c r="ILQ452" s="85"/>
      <c r="ILR452" s="85"/>
      <c r="ILS452" s="85"/>
      <c r="ILT452" s="85"/>
      <c r="ILU452" s="85"/>
      <c r="ILV452" s="85"/>
      <c r="ILW452" s="85"/>
      <c r="ILX452" s="85"/>
      <c r="ILY452" s="85"/>
      <c r="ILZ452" s="85"/>
      <c r="IMA452" s="85"/>
      <c r="IMB452" s="85"/>
      <c r="IMC452" s="85"/>
      <c r="IMD452" s="85"/>
      <c r="IME452" s="85"/>
      <c r="IMF452" s="85"/>
      <c r="IMG452" s="85"/>
      <c r="IMH452" s="85"/>
      <c r="IMI452" s="85"/>
      <c r="IMJ452" s="85"/>
      <c r="IMK452" s="85"/>
      <c r="IML452" s="85"/>
      <c r="IMM452" s="85"/>
      <c r="IMN452" s="85"/>
      <c r="IMO452" s="85"/>
      <c r="IMP452" s="85"/>
      <c r="IMQ452" s="85"/>
      <c r="IMR452" s="85"/>
      <c r="IMS452" s="85"/>
      <c r="IMT452" s="85"/>
      <c r="IMU452" s="85"/>
      <c r="IMV452" s="85"/>
      <c r="IMW452" s="85"/>
      <c r="IMX452" s="85"/>
      <c r="IMY452" s="85"/>
      <c r="IMZ452" s="85"/>
      <c r="INA452" s="85"/>
      <c r="INB452" s="85"/>
      <c r="INC452" s="85"/>
      <c r="IND452" s="85"/>
      <c r="INE452" s="85"/>
      <c r="INF452" s="85"/>
      <c r="ING452" s="85"/>
      <c r="INH452" s="85"/>
      <c r="INI452" s="85"/>
      <c r="INJ452" s="85"/>
      <c r="INK452" s="85"/>
      <c r="INL452" s="85"/>
      <c r="INM452" s="85"/>
      <c r="INN452" s="85"/>
      <c r="INO452" s="85"/>
      <c r="INP452" s="85"/>
      <c r="INQ452" s="85"/>
      <c r="INR452" s="85"/>
      <c r="INS452" s="85"/>
      <c r="INT452" s="85"/>
      <c r="INU452" s="85"/>
      <c r="INV452" s="85"/>
      <c r="INW452" s="85"/>
      <c r="INX452" s="85"/>
      <c r="INY452" s="85"/>
      <c r="INZ452" s="85"/>
      <c r="IOA452" s="85"/>
      <c r="IOB452" s="85"/>
      <c r="IOC452" s="85"/>
      <c r="IOD452" s="85"/>
      <c r="IOE452" s="85"/>
      <c r="IOF452" s="85"/>
      <c r="IOG452" s="85"/>
      <c r="IOH452" s="85"/>
      <c r="IOI452" s="85"/>
      <c r="IOJ452" s="85"/>
      <c r="IOK452" s="85"/>
      <c r="IOL452" s="85"/>
      <c r="IOM452" s="85"/>
      <c r="ION452" s="85"/>
      <c r="IOO452" s="85"/>
      <c r="IOP452" s="85"/>
      <c r="IOQ452" s="85"/>
      <c r="IOR452" s="85"/>
      <c r="IOS452" s="85"/>
      <c r="IOT452" s="85"/>
      <c r="IOU452" s="85"/>
      <c r="IOV452" s="85"/>
      <c r="IOW452" s="85"/>
      <c r="IOX452" s="85"/>
      <c r="IOY452" s="85"/>
      <c r="IOZ452" s="85"/>
      <c r="IPA452" s="85"/>
      <c r="IPB452" s="85"/>
      <c r="IPC452" s="85"/>
      <c r="IPD452" s="85"/>
      <c r="IPE452" s="85"/>
      <c r="IPF452" s="85"/>
      <c r="IPG452" s="85"/>
      <c r="IPH452" s="85"/>
      <c r="IPI452" s="85"/>
      <c r="IPJ452" s="85"/>
      <c r="IPK452" s="85"/>
      <c r="IPL452" s="85"/>
      <c r="IPM452" s="85"/>
      <c r="IPN452" s="85"/>
      <c r="IPO452" s="85"/>
      <c r="IPP452" s="85"/>
      <c r="IPQ452" s="85"/>
      <c r="IPR452" s="85"/>
      <c r="IPS452" s="85"/>
      <c r="IPT452" s="85"/>
      <c r="IPU452" s="85"/>
      <c r="IPV452" s="85"/>
      <c r="IPW452" s="85"/>
      <c r="IPX452" s="85"/>
      <c r="IPY452" s="85"/>
      <c r="IPZ452" s="85"/>
      <c r="IQA452" s="85"/>
      <c r="IQB452" s="85"/>
      <c r="IQC452" s="85"/>
      <c r="IQD452" s="85"/>
      <c r="IQE452" s="85"/>
      <c r="IQF452" s="85"/>
      <c r="IQG452" s="85"/>
      <c r="IQH452" s="85"/>
      <c r="IQI452" s="85"/>
      <c r="IQJ452" s="85"/>
      <c r="IQK452" s="85"/>
      <c r="IQL452" s="85"/>
      <c r="IQM452" s="85"/>
      <c r="IQN452" s="85"/>
      <c r="IQO452" s="85"/>
      <c r="IQP452" s="85"/>
      <c r="IQQ452" s="85"/>
      <c r="IQR452" s="85"/>
      <c r="IQS452" s="85"/>
      <c r="IQT452" s="85"/>
      <c r="IQU452" s="85"/>
      <c r="IQV452" s="85"/>
      <c r="IQW452" s="85"/>
      <c r="IQX452" s="85"/>
      <c r="IQY452" s="85"/>
      <c r="IQZ452" s="85"/>
      <c r="IRA452" s="85"/>
      <c r="IRB452" s="85"/>
      <c r="IRC452" s="85"/>
      <c r="IRD452" s="85"/>
      <c r="IRE452" s="85"/>
      <c r="IRF452" s="85"/>
      <c r="IRG452" s="85"/>
      <c r="IRH452" s="85"/>
      <c r="IRI452" s="85"/>
      <c r="IRJ452" s="85"/>
      <c r="IRK452" s="85"/>
      <c r="IRL452" s="85"/>
      <c r="IRM452" s="85"/>
      <c r="IRN452" s="85"/>
      <c r="IRO452" s="85"/>
      <c r="IRP452" s="85"/>
      <c r="IRQ452" s="85"/>
      <c r="IRR452" s="85"/>
      <c r="IRS452" s="85"/>
      <c r="IRT452" s="85"/>
      <c r="IRU452" s="85"/>
      <c r="IRV452" s="85"/>
      <c r="IRW452" s="85"/>
      <c r="IRX452" s="85"/>
      <c r="IRY452" s="85"/>
      <c r="IRZ452" s="85"/>
      <c r="ISA452" s="85"/>
      <c r="ISB452" s="85"/>
      <c r="ISC452" s="85"/>
      <c r="ISD452" s="85"/>
      <c r="ISE452" s="85"/>
      <c r="ISF452" s="85"/>
      <c r="ISG452" s="85"/>
      <c r="ISH452" s="85"/>
      <c r="ISI452" s="85"/>
      <c r="ISJ452" s="85"/>
      <c r="ISK452" s="85"/>
      <c r="ISL452" s="85"/>
      <c r="ISM452" s="85"/>
      <c r="ISN452" s="85"/>
      <c r="ISO452" s="85"/>
      <c r="ISP452" s="85"/>
      <c r="ISQ452" s="85"/>
      <c r="ISR452" s="85"/>
      <c r="ISS452" s="85"/>
      <c r="IST452" s="85"/>
      <c r="ISU452" s="85"/>
      <c r="ISV452" s="85"/>
      <c r="ISW452" s="85"/>
      <c r="ISX452" s="85"/>
      <c r="ISY452" s="85"/>
      <c r="ISZ452" s="85"/>
      <c r="ITA452" s="85"/>
      <c r="ITB452" s="85"/>
      <c r="ITC452" s="85"/>
      <c r="ITD452" s="85"/>
      <c r="ITE452" s="85"/>
      <c r="ITF452" s="85"/>
      <c r="ITG452" s="85"/>
      <c r="ITH452" s="85"/>
      <c r="ITI452" s="85"/>
      <c r="ITJ452" s="85"/>
      <c r="ITK452" s="85"/>
      <c r="ITL452" s="85"/>
      <c r="ITM452" s="85"/>
      <c r="ITN452" s="85"/>
      <c r="ITO452" s="85"/>
      <c r="ITP452" s="85"/>
      <c r="ITQ452" s="85"/>
      <c r="ITR452" s="85"/>
      <c r="ITS452" s="85"/>
      <c r="ITT452" s="85"/>
      <c r="ITU452" s="85"/>
      <c r="ITV452" s="85"/>
      <c r="ITW452" s="85"/>
      <c r="ITX452" s="85"/>
      <c r="ITY452" s="85"/>
      <c r="ITZ452" s="85"/>
      <c r="IUA452" s="85"/>
      <c r="IUB452" s="85"/>
      <c r="IUC452" s="85"/>
      <c r="IUD452" s="85"/>
      <c r="IUE452" s="85"/>
      <c r="IUF452" s="85"/>
      <c r="IUG452" s="85"/>
      <c r="IUH452" s="85"/>
      <c r="IUI452" s="85"/>
      <c r="IUJ452" s="85"/>
      <c r="IUK452" s="85"/>
      <c r="IUL452" s="85"/>
      <c r="IUM452" s="85"/>
      <c r="IUN452" s="85"/>
      <c r="IUO452" s="85"/>
      <c r="IUP452" s="85"/>
      <c r="IUQ452" s="85"/>
      <c r="IUR452" s="85"/>
      <c r="IUS452" s="85"/>
      <c r="IUT452" s="85"/>
      <c r="IUU452" s="85"/>
      <c r="IUV452" s="85"/>
      <c r="IUW452" s="85"/>
      <c r="IUX452" s="85"/>
      <c r="IUY452" s="85"/>
      <c r="IUZ452" s="85"/>
      <c r="IVA452" s="85"/>
      <c r="IVB452" s="85"/>
      <c r="IVC452" s="85"/>
      <c r="IVD452" s="85"/>
      <c r="IVE452" s="85"/>
      <c r="IVF452" s="85"/>
      <c r="IVG452" s="85"/>
      <c r="IVH452" s="85"/>
      <c r="IVI452" s="85"/>
      <c r="IVJ452" s="85"/>
      <c r="IVK452" s="85"/>
      <c r="IVL452" s="85"/>
      <c r="IVM452" s="85"/>
      <c r="IVN452" s="85"/>
      <c r="IVO452" s="85"/>
      <c r="IVP452" s="85"/>
      <c r="IVQ452" s="85"/>
      <c r="IVR452" s="85"/>
      <c r="IVS452" s="85"/>
      <c r="IVT452" s="85"/>
      <c r="IVU452" s="85"/>
      <c r="IVV452" s="85"/>
      <c r="IVW452" s="85"/>
      <c r="IVX452" s="85"/>
      <c r="IVY452" s="85"/>
      <c r="IVZ452" s="85"/>
      <c r="IWA452" s="85"/>
      <c r="IWB452" s="85"/>
      <c r="IWC452" s="85"/>
      <c r="IWD452" s="85"/>
      <c r="IWE452" s="85"/>
      <c r="IWF452" s="85"/>
      <c r="IWG452" s="85"/>
      <c r="IWH452" s="85"/>
      <c r="IWI452" s="85"/>
      <c r="IWJ452" s="85"/>
      <c r="IWK452" s="85"/>
      <c r="IWL452" s="85"/>
      <c r="IWM452" s="85"/>
      <c r="IWN452" s="85"/>
      <c r="IWO452" s="85"/>
      <c r="IWP452" s="85"/>
      <c r="IWQ452" s="85"/>
      <c r="IWR452" s="85"/>
      <c r="IWS452" s="85"/>
      <c r="IWT452" s="85"/>
      <c r="IWU452" s="85"/>
      <c r="IWV452" s="85"/>
      <c r="IWW452" s="85"/>
      <c r="IWX452" s="85"/>
      <c r="IWY452" s="85"/>
      <c r="IWZ452" s="85"/>
      <c r="IXA452" s="85"/>
      <c r="IXB452" s="85"/>
      <c r="IXC452" s="85"/>
      <c r="IXD452" s="85"/>
      <c r="IXE452" s="85"/>
      <c r="IXF452" s="85"/>
      <c r="IXG452" s="85"/>
      <c r="IXH452" s="85"/>
      <c r="IXI452" s="85"/>
      <c r="IXJ452" s="85"/>
      <c r="IXK452" s="85"/>
      <c r="IXL452" s="85"/>
      <c r="IXM452" s="85"/>
      <c r="IXN452" s="85"/>
      <c r="IXO452" s="85"/>
      <c r="IXP452" s="85"/>
      <c r="IXQ452" s="85"/>
      <c r="IXR452" s="85"/>
      <c r="IXS452" s="85"/>
      <c r="IXT452" s="85"/>
      <c r="IXU452" s="85"/>
      <c r="IXV452" s="85"/>
      <c r="IXW452" s="85"/>
      <c r="IXX452" s="85"/>
      <c r="IXY452" s="85"/>
      <c r="IXZ452" s="85"/>
      <c r="IYA452" s="85"/>
      <c r="IYB452" s="85"/>
      <c r="IYC452" s="85"/>
      <c r="IYD452" s="85"/>
      <c r="IYE452" s="85"/>
      <c r="IYF452" s="85"/>
      <c r="IYG452" s="85"/>
      <c r="IYH452" s="85"/>
      <c r="IYI452" s="85"/>
      <c r="IYJ452" s="85"/>
      <c r="IYK452" s="85"/>
      <c r="IYL452" s="85"/>
      <c r="IYM452" s="85"/>
      <c r="IYN452" s="85"/>
      <c r="IYO452" s="85"/>
      <c r="IYP452" s="85"/>
      <c r="IYQ452" s="85"/>
      <c r="IYR452" s="85"/>
      <c r="IYS452" s="85"/>
      <c r="IYT452" s="85"/>
      <c r="IYU452" s="85"/>
      <c r="IYV452" s="85"/>
      <c r="IYW452" s="85"/>
      <c r="IYX452" s="85"/>
      <c r="IYY452" s="85"/>
      <c r="IYZ452" s="85"/>
      <c r="IZA452" s="85"/>
      <c r="IZB452" s="85"/>
      <c r="IZC452" s="85"/>
      <c r="IZD452" s="85"/>
      <c r="IZE452" s="85"/>
      <c r="IZF452" s="85"/>
      <c r="IZG452" s="85"/>
      <c r="IZH452" s="85"/>
      <c r="IZI452" s="85"/>
      <c r="IZJ452" s="85"/>
      <c r="IZK452" s="85"/>
      <c r="IZL452" s="85"/>
      <c r="IZM452" s="85"/>
      <c r="IZN452" s="85"/>
      <c r="IZO452" s="85"/>
      <c r="IZP452" s="85"/>
      <c r="IZQ452" s="85"/>
      <c r="IZR452" s="85"/>
      <c r="IZS452" s="85"/>
      <c r="IZT452" s="85"/>
      <c r="IZU452" s="85"/>
      <c r="IZV452" s="85"/>
      <c r="IZW452" s="85"/>
      <c r="IZX452" s="85"/>
      <c r="IZY452" s="85"/>
      <c r="IZZ452" s="85"/>
      <c r="JAA452" s="85"/>
      <c r="JAB452" s="85"/>
      <c r="JAC452" s="85"/>
      <c r="JAD452" s="85"/>
      <c r="JAE452" s="85"/>
      <c r="JAF452" s="85"/>
      <c r="JAG452" s="85"/>
      <c r="JAH452" s="85"/>
      <c r="JAI452" s="85"/>
      <c r="JAJ452" s="85"/>
      <c r="JAK452" s="85"/>
      <c r="JAL452" s="85"/>
      <c r="JAM452" s="85"/>
      <c r="JAN452" s="85"/>
      <c r="JAO452" s="85"/>
      <c r="JAP452" s="85"/>
      <c r="JAQ452" s="85"/>
      <c r="JAR452" s="85"/>
      <c r="JAS452" s="85"/>
      <c r="JAT452" s="85"/>
      <c r="JAU452" s="85"/>
      <c r="JAV452" s="85"/>
      <c r="JAW452" s="85"/>
      <c r="JAX452" s="85"/>
      <c r="JAY452" s="85"/>
      <c r="JAZ452" s="85"/>
      <c r="JBA452" s="85"/>
      <c r="JBB452" s="85"/>
      <c r="JBC452" s="85"/>
      <c r="JBD452" s="85"/>
      <c r="JBE452" s="85"/>
      <c r="JBF452" s="85"/>
      <c r="JBG452" s="85"/>
      <c r="JBH452" s="85"/>
      <c r="JBI452" s="85"/>
      <c r="JBJ452" s="85"/>
      <c r="JBK452" s="85"/>
      <c r="JBL452" s="85"/>
      <c r="JBM452" s="85"/>
      <c r="JBN452" s="85"/>
      <c r="JBO452" s="85"/>
      <c r="JBP452" s="85"/>
      <c r="JBQ452" s="85"/>
      <c r="JBR452" s="85"/>
      <c r="JBS452" s="85"/>
      <c r="JBT452" s="85"/>
      <c r="JBU452" s="85"/>
      <c r="JBV452" s="85"/>
      <c r="JBW452" s="85"/>
      <c r="JBX452" s="85"/>
      <c r="JBY452" s="85"/>
      <c r="JBZ452" s="85"/>
      <c r="JCA452" s="85"/>
      <c r="JCB452" s="85"/>
      <c r="JCC452" s="85"/>
      <c r="JCD452" s="85"/>
      <c r="JCE452" s="85"/>
      <c r="JCF452" s="85"/>
      <c r="JCG452" s="85"/>
      <c r="JCH452" s="85"/>
      <c r="JCI452" s="85"/>
      <c r="JCJ452" s="85"/>
      <c r="JCK452" s="85"/>
      <c r="JCL452" s="85"/>
      <c r="JCM452" s="85"/>
      <c r="JCN452" s="85"/>
      <c r="JCO452" s="85"/>
      <c r="JCP452" s="85"/>
      <c r="JCQ452" s="85"/>
      <c r="JCR452" s="85"/>
      <c r="JCS452" s="85"/>
      <c r="JCT452" s="85"/>
      <c r="JCU452" s="85"/>
      <c r="JCV452" s="85"/>
      <c r="JCW452" s="85"/>
      <c r="JCX452" s="85"/>
      <c r="JCY452" s="85"/>
      <c r="JCZ452" s="85"/>
      <c r="JDA452" s="85"/>
      <c r="JDB452" s="85"/>
      <c r="JDC452" s="85"/>
      <c r="JDD452" s="85"/>
      <c r="JDE452" s="85"/>
      <c r="JDF452" s="85"/>
      <c r="JDG452" s="85"/>
      <c r="JDH452" s="85"/>
      <c r="JDI452" s="85"/>
      <c r="JDJ452" s="85"/>
      <c r="JDK452" s="85"/>
      <c r="JDL452" s="85"/>
      <c r="JDM452" s="85"/>
      <c r="JDN452" s="85"/>
      <c r="JDO452" s="85"/>
      <c r="JDP452" s="85"/>
      <c r="JDQ452" s="85"/>
      <c r="JDR452" s="85"/>
      <c r="JDS452" s="85"/>
      <c r="JDT452" s="85"/>
      <c r="JDU452" s="85"/>
      <c r="JDV452" s="85"/>
      <c r="JDW452" s="85"/>
      <c r="JDX452" s="85"/>
      <c r="JDY452" s="85"/>
      <c r="JDZ452" s="85"/>
      <c r="JEA452" s="85"/>
      <c r="JEB452" s="85"/>
      <c r="JEC452" s="85"/>
      <c r="JED452" s="85"/>
      <c r="JEE452" s="85"/>
      <c r="JEF452" s="85"/>
      <c r="JEG452" s="85"/>
      <c r="JEH452" s="85"/>
      <c r="JEI452" s="85"/>
      <c r="JEJ452" s="85"/>
      <c r="JEK452" s="85"/>
      <c r="JEL452" s="85"/>
      <c r="JEM452" s="85"/>
      <c r="JEN452" s="85"/>
      <c r="JEO452" s="85"/>
      <c r="JEP452" s="85"/>
      <c r="JEQ452" s="85"/>
      <c r="JER452" s="85"/>
      <c r="JES452" s="85"/>
      <c r="JET452" s="85"/>
      <c r="JEU452" s="85"/>
      <c r="JEV452" s="85"/>
      <c r="JEW452" s="85"/>
      <c r="JEX452" s="85"/>
      <c r="JEY452" s="85"/>
      <c r="JEZ452" s="85"/>
      <c r="JFA452" s="85"/>
      <c r="JFB452" s="85"/>
      <c r="JFC452" s="85"/>
      <c r="JFD452" s="85"/>
      <c r="JFE452" s="85"/>
      <c r="JFF452" s="85"/>
      <c r="JFG452" s="85"/>
      <c r="JFH452" s="85"/>
      <c r="JFI452" s="85"/>
      <c r="JFJ452" s="85"/>
      <c r="JFK452" s="85"/>
      <c r="JFL452" s="85"/>
      <c r="JFM452" s="85"/>
      <c r="JFN452" s="85"/>
      <c r="JFO452" s="85"/>
      <c r="JFP452" s="85"/>
      <c r="JFQ452" s="85"/>
      <c r="JFR452" s="85"/>
      <c r="JFS452" s="85"/>
      <c r="JFT452" s="85"/>
      <c r="JFU452" s="85"/>
      <c r="JFV452" s="85"/>
      <c r="JFW452" s="85"/>
      <c r="JFX452" s="85"/>
      <c r="JFY452" s="85"/>
      <c r="JFZ452" s="85"/>
      <c r="JGA452" s="85"/>
      <c r="JGB452" s="85"/>
      <c r="JGC452" s="85"/>
      <c r="JGD452" s="85"/>
      <c r="JGE452" s="85"/>
      <c r="JGF452" s="85"/>
      <c r="JGG452" s="85"/>
      <c r="JGH452" s="85"/>
      <c r="JGI452" s="85"/>
      <c r="JGJ452" s="85"/>
      <c r="JGK452" s="85"/>
      <c r="JGL452" s="85"/>
      <c r="JGM452" s="85"/>
      <c r="JGN452" s="85"/>
      <c r="JGO452" s="85"/>
      <c r="JGP452" s="85"/>
      <c r="JGQ452" s="85"/>
      <c r="JGR452" s="85"/>
      <c r="JGS452" s="85"/>
      <c r="JGT452" s="85"/>
      <c r="JGU452" s="85"/>
      <c r="JGV452" s="85"/>
      <c r="JGW452" s="85"/>
      <c r="JGX452" s="85"/>
      <c r="JGY452" s="85"/>
      <c r="JGZ452" s="85"/>
      <c r="JHA452" s="85"/>
      <c r="JHB452" s="85"/>
      <c r="JHC452" s="85"/>
      <c r="JHD452" s="85"/>
      <c r="JHE452" s="85"/>
      <c r="JHF452" s="85"/>
      <c r="JHG452" s="85"/>
      <c r="JHH452" s="85"/>
      <c r="JHI452" s="85"/>
      <c r="JHJ452" s="85"/>
      <c r="JHK452" s="85"/>
      <c r="JHL452" s="85"/>
      <c r="JHM452" s="85"/>
      <c r="JHN452" s="85"/>
      <c r="JHO452" s="85"/>
      <c r="JHP452" s="85"/>
      <c r="JHQ452" s="85"/>
      <c r="JHR452" s="85"/>
      <c r="JHS452" s="85"/>
      <c r="JHT452" s="85"/>
      <c r="JHU452" s="85"/>
      <c r="JHV452" s="85"/>
      <c r="JHW452" s="85"/>
      <c r="JHX452" s="85"/>
      <c r="JHY452" s="85"/>
      <c r="JHZ452" s="85"/>
      <c r="JIA452" s="85"/>
      <c r="JIB452" s="85"/>
      <c r="JIC452" s="85"/>
      <c r="JID452" s="85"/>
      <c r="JIE452" s="85"/>
      <c r="JIF452" s="85"/>
      <c r="JIG452" s="85"/>
      <c r="JIH452" s="85"/>
      <c r="JII452" s="85"/>
      <c r="JIJ452" s="85"/>
      <c r="JIK452" s="85"/>
      <c r="JIL452" s="85"/>
      <c r="JIM452" s="85"/>
      <c r="JIN452" s="85"/>
      <c r="JIO452" s="85"/>
      <c r="JIP452" s="85"/>
      <c r="JIQ452" s="85"/>
      <c r="JIR452" s="85"/>
      <c r="JIS452" s="85"/>
      <c r="JIT452" s="85"/>
      <c r="JIU452" s="85"/>
      <c r="JIV452" s="85"/>
      <c r="JIW452" s="85"/>
      <c r="JIX452" s="85"/>
      <c r="JIY452" s="85"/>
      <c r="JIZ452" s="85"/>
      <c r="JJA452" s="85"/>
      <c r="JJB452" s="85"/>
      <c r="JJC452" s="85"/>
      <c r="JJD452" s="85"/>
      <c r="JJE452" s="85"/>
      <c r="JJF452" s="85"/>
      <c r="JJG452" s="85"/>
      <c r="JJH452" s="85"/>
      <c r="JJI452" s="85"/>
      <c r="JJJ452" s="85"/>
      <c r="JJK452" s="85"/>
      <c r="JJL452" s="85"/>
      <c r="JJM452" s="85"/>
      <c r="JJN452" s="85"/>
      <c r="JJO452" s="85"/>
      <c r="JJP452" s="85"/>
      <c r="JJQ452" s="85"/>
      <c r="JJR452" s="85"/>
      <c r="JJS452" s="85"/>
      <c r="JJT452" s="85"/>
      <c r="JJU452" s="85"/>
      <c r="JJV452" s="85"/>
      <c r="JJW452" s="85"/>
      <c r="JJX452" s="85"/>
      <c r="JJY452" s="85"/>
      <c r="JJZ452" s="85"/>
      <c r="JKA452" s="85"/>
      <c r="JKB452" s="85"/>
      <c r="JKC452" s="85"/>
      <c r="JKD452" s="85"/>
      <c r="JKE452" s="85"/>
      <c r="JKF452" s="85"/>
      <c r="JKG452" s="85"/>
      <c r="JKH452" s="85"/>
      <c r="JKI452" s="85"/>
      <c r="JKJ452" s="85"/>
      <c r="JKK452" s="85"/>
      <c r="JKL452" s="85"/>
      <c r="JKM452" s="85"/>
      <c r="JKN452" s="85"/>
      <c r="JKO452" s="85"/>
      <c r="JKP452" s="85"/>
      <c r="JKQ452" s="85"/>
      <c r="JKR452" s="85"/>
      <c r="JKS452" s="85"/>
      <c r="JKT452" s="85"/>
      <c r="JKU452" s="85"/>
      <c r="JKV452" s="85"/>
      <c r="JKW452" s="85"/>
      <c r="JKX452" s="85"/>
      <c r="JKY452" s="85"/>
      <c r="JKZ452" s="85"/>
      <c r="JLA452" s="85"/>
      <c r="JLB452" s="85"/>
      <c r="JLC452" s="85"/>
      <c r="JLD452" s="85"/>
      <c r="JLE452" s="85"/>
      <c r="JLF452" s="85"/>
      <c r="JLG452" s="85"/>
      <c r="JLH452" s="85"/>
      <c r="JLI452" s="85"/>
      <c r="JLJ452" s="85"/>
      <c r="JLK452" s="85"/>
      <c r="JLL452" s="85"/>
      <c r="JLM452" s="85"/>
      <c r="JLN452" s="85"/>
      <c r="JLO452" s="85"/>
      <c r="JLP452" s="85"/>
      <c r="JLQ452" s="85"/>
      <c r="JLR452" s="85"/>
      <c r="JLS452" s="85"/>
      <c r="JLT452" s="85"/>
      <c r="JLU452" s="85"/>
      <c r="JLV452" s="85"/>
      <c r="JLW452" s="85"/>
      <c r="JLX452" s="85"/>
      <c r="JLY452" s="85"/>
      <c r="JLZ452" s="85"/>
      <c r="JMA452" s="85"/>
      <c r="JMB452" s="85"/>
      <c r="JMC452" s="85"/>
      <c r="JMD452" s="85"/>
      <c r="JME452" s="85"/>
      <c r="JMF452" s="85"/>
      <c r="JMG452" s="85"/>
      <c r="JMH452" s="85"/>
      <c r="JMI452" s="85"/>
      <c r="JMJ452" s="85"/>
      <c r="JMK452" s="85"/>
      <c r="JML452" s="85"/>
      <c r="JMM452" s="85"/>
      <c r="JMN452" s="85"/>
      <c r="JMO452" s="85"/>
      <c r="JMP452" s="85"/>
      <c r="JMQ452" s="85"/>
      <c r="JMR452" s="85"/>
      <c r="JMS452" s="85"/>
      <c r="JMT452" s="85"/>
      <c r="JMU452" s="85"/>
      <c r="JMV452" s="85"/>
      <c r="JMW452" s="85"/>
      <c r="JMX452" s="85"/>
      <c r="JMY452" s="85"/>
      <c r="JMZ452" s="85"/>
      <c r="JNA452" s="85"/>
      <c r="JNB452" s="85"/>
      <c r="JNC452" s="85"/>
      <c r="JND452" s="85"/>
      <c r="JNE452" s="85"/>
      <c r="JNF452" s="85"/>
      <c r="JNG452" s="85"/>
      <c r="JNH452" s="85"/>
      <c r="JNI452" s="85"/>
      <c r="JNJ452" s="85"/>
      <c r="JNK452" s="85"/>
      <c r="JNL452" s="85"/>
      <c r="JNM452" s="85"/>
      <c r="JNN452" s="85"/>
      <c r="JNO452" s="85"/>
      <c r="JNP452" s="85"/>
      <c r="JNQ452" s="85"/>
      <c r="JNR452" s="85"/>
      <c r="JNS452" s="85"/>
      <c r="JNT452" s="85"/>
      <c r="JNU452" s="85"/>
      <c r="JNV452" s="85"/>
      <c r="JNW452" s="85"/>
      <c r="JNX452" s="85"/>
      <c r="JNY452" s="85"/>
      <c r="JNZ452" s="85"/>
      <c r="JOA452" s="85"/>
      <c r="JOB452" s="85"/>
      <c r="JOC452" s="85"/>
      <c r="JOD452" s="85"/>
      <c r="JOE452" s="85"/>
      <c r="JOF452" s="85"/>
      <c r="JOG452" s="85"/>
      <c r="JOH452" s="85"/>
      <c r="JOI452" s="85"/>
      <c r="JOJ452" s="85"/>
      <c r="JOK452" s="85"/>
      <c r="JOL452" s="85"/>
      <c r="JOM452" s="85"/>
      <c r="JON452" s="85"/>
      <c r="JOO452" s="85"/>
      <c r="JOP452" s="85"/>
      <c r="JOQ452" s="85"/>
      <c r="JOR452" s="85"/>
      <c r="JOS452" s="85"/>
      <c r="JOT452" s="85"/>
      <c r="JOU452" s="85"/>
      <c r="JOV452" s="85"/>
      <c r="JOW452" s="85"/>
      <c r="JOX452" s="85"/>
      <c r="JOY452" s="85"/>
      <c r="JOZ452" s="85"/>
      <c r="JPA452" s="85"/>
      <c r="JPB452" s="85"/>
      <c r="JPC452" s="85"/>
      <c r="JPD452" s="85"/>
      <c r="JPE452" s="85"/>
      <c r="JPF452" s="85"/>
      <c r="JPG452" s="85"/>
      <c r="JPH452" s="85"/>
      <c r="JPI452" s="85"/>
      <c r="JPJ452" s="85"/>
      <c r="JPK452" s="85"/>
      <c r="JPL452" s="85"/>
      <c r="JPM452" s="85"/>
      <c r="JPN452" s="85"/>
      <c r="JPO452" s="85"/>
      <c r="JPP452" s="85"/>
      <c r="JPQ452" s="85"/>
      <c r="JPR452" s="85"/>
      <c r="JPS452" s="85"/>
      <c r="JPT452" s="85"/>
      <c r="JPU452" s="85"/>
      <c r="JPV452" s="85"/>
      <c r="JPW452" s="85"/>
      <c r="JPX452" s="85"/>
      <c r="JPY452" s="85"/>
      <c r="JPZ452" s="85"/>
      <c r="JQA452" s="85"/>
      <c r="JQB452" s="85"/>
      <c r="JQC452" s="85"/>
      <c r="JQD452" s="85"/>
      <c r="JQE452" s="85"/>
      <c r="JQF452" s="85"/>
      <c r="JQG452" s="85"/>
      <c r="JQH452" s="85"/>
      <c r="JQI452" s="85"/>
      <c r="JQJ452" s="85"/>
      <c r="JQK452" s="85"/>
      <c r="JQL452" s="85"/>
      <c r="JQM452" s="85"/>
      <c r="JQN452" s="85"/>
      <c r="JQO452" s="85"/>
      <c r="JQP452" s="85"/>
      <c r="JQQ452" s="85"/>
      <c r="JQR452" s="85"/>
      <c r="JQS452" s="85"/>
      <c r="JQT452" s="85"/>
      <c r="JQU452" s="85"/>
      <c r="JQV452" s="85"/>
      <c r="JQW452" s="85"/>
      <c r="JQX452" s="85"/>
      <c r="JQY452" s="85"/>
      <c r="JQZ452" s="85"/>
      <c r="JRA452" s="85"/>
      <c r="JRB452" s="85"/>
      <c r="JRC452" s="85"/>
      <c r="JRD452" s="85"/>
      <c r="JRE452" s="85"/>
      <c r="JRF452" s="85"/>
      <c r="JRG452" s="85"/>
      <c r="JRH452" s="85"/>
      <c r="JRI452" s="85"/>
      <c r="JRJ452" s="85"/>
      <c r="JRK452" s="85"/>
      <c r="JRL452" s="85"/>
      <c r="JRM452" s="85"/>
      <c r="JRN452" s="85"/>
      <c r="JRO452" s="85"/>
      <c r="JRP452" s="85"/>
      <c r="JRQ452" s="85"/>
      <c r="JRR452" s="85"/>
      <c r="JRS452" s="85"/>
      <c r="JRT452" s="85"/>
      <c r="JRU452" s="85"/>
      <c r="JRV452" s="85"/>
      <c r="JRW452" s="85"/>
      <c r="JRX452" s="85"/>
      <c r="JRY452" s="85"/>
      <c r="JRZ452" s="85"/>
      <c r="JSA452" s="85"/>
      <c r="JSB452" s="85"/>
      <c r="JSC452" s="85"/>
      <c r="JSD452" s="85"/>
      <c r="JSE452" s="85"/>
      <c r="JSF452" s="85"/>
      <c r="JSG452" s="85"/>
      <c r="JSH452" s="85"/>
      <c r="JSI452" s="85"/>
      <c r="JSJ452" s="85"/>
      <c r="JSK452" s="85"/>
      <c r="JSL452" s="85"/>
      <c r="JSM452" s="85"/>
      <c r="JSN452" s="85"/>
      <c r="JSO452" s="85"/>
      <c r="JSP452" s="85"/>
      <c r="JSQ452" s="85"/>
      <c r="JSR452" s="85"/>
      <c r="JSS452" s="85"/>
      <c r="JST452" s="85"/>
      <c r="JSU452" s="85"/>
      <c r="JSV452" s="85"/>
      <c r="JSW452" s="85"/>
      <c r="JSX452" s="85"/>
      <c r="JSY452" s="85"/>
      <c r="JSZ452" s="85"/>
      <c r="JTA452" s="85"/>
      <c r="JTB452" s="85"/>
      <c r="JTC452" s="85"/>
      <c r="JTD452" s="85"/>
      <c r="JTE452" s="85"/>
      <c r="JTF452" s="85"/>
      <c r="JTG452" s="85"/>
      <c r="JTH452" s="85"/>
      <c r="JTI452" s="85"/>
      <c r="JTJ452" s="85"/>
      <c r="JTK452" s="85"/>
      <c r="JTL452" s="85"/>
      <c r="JTM452" s="85"/>
      <c r="JTN452" s="85"/>
      <c r="JTO452" s="85"/>
      <c r="JTP452" s="85"/>
      <c r="JTQ452" s="85"/>
      <c r="JTR452" s="85"/>
      <c r="JTS452" s="85"/>
      <c r="JTT452" s="85"/>
      <c r="JTU452" s="85"/>
      <c r="JTV452" s="85"/>
      <c r="JTW452" s="85"/>
      <c r="JTX452" s="85"/>
      <c r="JTY452" s="85"/>
      <c r="JTZ452" s="85"/>
      <c r="JUA452" s="85"/>
      <c r="JUB452" s="85"/>
      <c r="JUC452" s="85"/>
      <c r="JUD452" s="85"/>
      <c r="JUE452" s="85"/>
      <c r="JUF452" s="85"/>
      <c r="JUG452" s="85"/>
      <c r="JUH452" s="85"/>
      <c r="JUI452" s="85"/>
      <c r="JUJ452" s="85"/>
      <c r="JUK452" s="85"/>
      <c r="JUL452" s="85"/>
      <c r="JUM452" s="85"/>
      <c r="JUN452" s="85"/>
      <c r="JUO452" s="85"/>
      <c r="JUP452" s="85"/>
      <c r="JUQ452" s="85"/>
      <c r="JUR452" s="85"/>
      <c r="JUS452" s="85"/>
      <c r="JUT452" s="85"/>
      <c r="JUU452" s="85"/>
      <c r="JUV452" s="85"/>
      <c r="JUW452" s="85"/>
      <c r="JUX452" s="85"/>
      <c r="JUY452" s="85"/>
      <c r="JUZ452" s="85"/>
      <c r="JVA452" s="85"/>
      <c r="JVB452" s="85"/>
      <c r="JVC452" s="85"/>
      <c r="JVD452" s="85"/>
      <c r="JVE452" s="85"/>
      <c r="JVF452" s="85"/>
      <c r="JVG452" s="85"/>
      <c r="JVH452" s="85"/>
      <c r="JVI452" s="85"/>
      <c r="JVJ452" s="85"/>
      <c r="JVK452" s="85"/>
      <c r="JVL452" s="85"/>
      <c r="JVM452" s="85"/>
      <c r="JVN452" s="85"/>
      <c r="JVO452" s="85"/>
      <c r="JVP452" s="85"/>
      <c r="JVQ452" s="85"/>
      <c r="JVR452" s="85"/>
      <c r="JVS452" s="85"/>
      <c r="JVT452" s="85"/>
      <c r="JVU452" s="85"/>
      <c r="JVV452" s="85"/>
      <c r="JVW452" s="85"/>
      <c r="JVX452" s="85"/>
      <c r="JVY452" s="85"/>
      <c r="JVZ452" s="85"/>
      <c r="JWA452" s="85"/>
      <c r="JWB452" s="85"/>
      <c r="JWC452" s="85"/>
      <c r="JWD452" s="85"/>
      <c r="JWE452" s="85"/>
      <c r="JWF452" s="85"/>
      <c r="JWG452" s="85"/>
      <c r="JWH452" s="85"/>
      <c r="JWI452" s="85"/>
      <c r="JWJ452" s="85"/>
      <c r="JWK452" s="85"/>
      <c r="JWL452" s="85"/>
      <c r="JWM452" s="85"/>
      <c r="JWN452" s="85"/>
      <c r="JWO452" s="85"/>
      <c r="JWP452" s="85"/>
      <c r="JWQ452" s="85"/>
      <c r="JWR452" s="85"/>
      <c r="JWS452" s="85"/>
      <c r="JWT452" s="85"/>
      <c r="JWU452" s="85"/>
      <c r="JWV452" s="85"/>
      <c r="JWW452" s="85"/>
      <c r="JWX452" s="85"/>
      <c r="JWY452" s="85"/>
      <c r="JWZ452" s="85"/>
      <c r="JXA452" s="85"/>
      <c r="JXB452" s="85"/>
      <c r="JXC452" s="85"/>
      <c r="JXD452" s="85"/>
      <c r="JXE452" s="85"/>
      <c r="JXF452" s="85"/>
      <c r="JXG452" s="85"/>
      <c r="JXH452" s="85"/>
      <c r="JXI452" s="85"/>
      <c r="JXJ452" s="85"/>
      <c r="JXK452" s="85"/>
      <c r="JXL452" s="85"/>
      <c r="JXM452" s="85"/>
      <c r="JXN452" s="85"/>
      <c r="JXO452" s="85"/>
      <c r="JXP452" s="85"/>
      <c r="JXQ452" s="85"/>
      <c r="JXR452" s="85"/>
      <c r="JXS452" s="85"/>
      <c r="JXT452" s="85"/>
      <c r="JXU452" s="85"/>
      <c r="JXV452" s="85"/>
      <c r="JXW452" s="85"/>
      <c r="JXX452" s="85"/>
      <c r="JXY452" s="85"/>
      <c r="JXZ452" s="85"/>
      <c r="JYA452" s="85"/>
      <c r="JYB452" s="85"/>
      <c r="JYC452" s="85"/>
      <c r="JYD452" s="85"/>
      <c r="JYE452" s="85"/>
      <c r="JYF452" s="85"/>
      <c r="JYG452" s="85"/>
      <c r="JYH452" s="85"/>
      <c r="JYI452" s="85"/>
      <c r="JYJ452" s="85"/>
      <c r="JYK452" s="85"/>
      <c r="JYL452" s="85"/>
      <c r="JYM452" s="85"/>
      <c r="JYN452" s="85"/>
      <c r="JYO452" s="85"/>
      <c r="JYP452" s="85"/>
      <c r="JYQ452" s="85"/>
      <c r="JYR452" s="85"/>
      <c r="JYS452" s="85"/>
      <c r="JYT452" s="85"/>
      <c r="JYU452" s="85"/>
      <c r="JYV452" s="85"/>
      <c r="JYW452" s="85"/>
      <c r="JYX452" s="85"/>
      <c r="JYY452" s="85"/>
      <c r="JYZ452" s="85"/>
      <c r="JZA452" s="85"/>
      <c r="JZB452" s="85"/>
      <c r="JZC452" s="85"/>
      <c r="JZD452" s="85"/>
      <c r="JZE452" s="85"/>
      <c r="JZF452" s="85"/>
      <c r="JZG452" s="85"/>
      <c r="JZH452" s="85"/>
      <c r="JZI452" s="85"/>
      <c r="JZJ452" s="85"/>
      <c r="JZK452" s="85"/>
      <c r="JZL452" s="85"/>
      <c r="JZM452" s="85"/>
      <c r="JZN452" s="85"/>
      <c r="JZO452" s="85"/>
      <c r="JZP452" s="85"/>
      <c r="JZQ452" s="85"/>
      <c r="JZR452" s="85"/>
      <c r="JZS452" s="85"/>
      <c r="JZT452" s="85"/>
      <c r="JZU452" s="85"/>
      <c r="JZV452" s="85"/>
      <c r="JZW452" s="85"/>
      <c r="JZX452" s="85"/>
      <c r="JZY452" s="85"/>
      <c r="JZZ452" s="85"/>
      <c r="KAA452" s="85"/>
      <c r="KAB452" s="85"/>
      <c r="KAC452" s="85"/>
      <c r="KAD452" s="85"/>
      <c r="KAE452" s="85"/>
      <c r="KAF452" s="85"/>
      <c r="KAG452" s="85"/>
      <c r="KAH452" s="85"/>
      <c r="KAI452" s="85"/>
      <c r="KAJ452" s="85"/>
      <c r="KAK452" s="85"/>
      <c r="KAL452" s="85"/>
      <c r="KAM452" s="85"/>
      <c r="KAN452" s="85"/>
      <c r="KAO452" s="85"/>
      <c r="KAP452" s="85"/>
      <c r="KAQ452" s="85"/>
      <c r="KAR452" s="85"/>
      <c r="KAS452" s="85"/>
      <c r="KAT452" s="85"/>
      <c r="KAU452" s="85"/>
      <c r="KAV452" s="85"/>
      <c r="KAW452" s="85"/>
      <c r="KAX452" s="85"/>
      <c r="KAY452" s="85"/>
      <c r="KAZ452" s="85"/>
      <c r="KBA452" s="85"/>
      <c r="KBB452" s="85"/>
      <c r="KBC452" s="85"/>
      <c r="KBD452" s="85"/>
      <c r="KBE452" s="85"/>
      <c r="KBF452" s="85"/>
      <c r="KBG452" s="85"/>
      <c r="KBH452" s="85"/>
      <c r="KBI452" s="85"/>
      <c r="KBJ452" s="85"/>
      <c r="KBK452" s="85"/>
      <c r="KBL452" s="85"/>
      <c r="KBM452" s="85"/>
      <c r="KBN452" s="85"/>
      <c r="KBO452" s="85"/>
      <c r="KBP452" s="85"/>
      <c r="KBQ452" s="85"/>
      <c r="KBR452" s="85"/>
      <c r="KBS452" s="85"/>
      <c r="KBT452" s="85"/>
      <c r="KBU452" s="85"/>
      <c r="KBV452" s="85"/>
      <c r="KBW452" s="85"/>
      <c r="KBX452" s="85"/>
      <c r="KBY452" s="85"/>
      <c r="KBZ452" s="85"/>
      <c r="KCA452" s="85"/>
      <c r="KCB452" s="85"/>
      <c r="KCC452" s="85"/>
      <c r="KCD452" s="85"/>
      <c r="KCE452" s="85"/>
      <c r="KCF452" s="85"/>
      <c r="KCG452" s="85"/>
      <c r="KCH452" s="85"/>
      <c r="KCI452" s="85"/>
      <c r="KCJ452" s="85"/>
      <c r="KCK452" s="85"/>
      <c r="KCL452" s="85"/>
      <c r="KCM452" s="85"/>
      <c r="KCN452" s="85"/>
      <c r="KCO452" s="85"/>
      <c r="KCP452" s="85"/>
      <c r="KCQ452" s="85"/>
      <c r="KCR452" s="85"/>
      <c r="KCS452" s="85"/>
      <c r="KCT452" s="85"/>
      <c r="KCU452" s="85"/>
      <c r="KCV452" s="85"/>
      <c r="KCW452" s="85"/>
      <c r="KCX452" s="85"/>
      <c r="KCY452" s="85"/>
      <c r="KCZ452" s="85"/>
      <c r="KDA452" s="85"/>
      <c r="KDB452" s="85"/>
      <c r="KDC452" s="85"/>
      <c r="KDD452" s="85"/>
      <c r="KDE452" s="85"/>
      <c r="KDF452" s="85"/>
      <c r="KDG452" s="85"/>
      <c r="KDH452" s="85"/>
      <c r="KDI452" s="85"/>
      <c r="KDJ452" s="85"/>
      <c r="KDK452" s="85"/>
      <c r="KDL452" s="85"/>
      <c r="KDM452" s="85"/>
      <c r="KDN452" s="85"/>
      <c r="KDO452" s="85"/>
      <c r="KDP452" s="85"/>
      <c r="KDQ452" s="85"/>
      <c r="KDR452" s="85"/>
      <c r="KDS452" s="85"/>
      <c r="KDT452" s="85"/>
      <c r="KDU452" s="85"/>
      <c r="KDV452" s="85"/>
      <c r="KDW452" s="85"/>
      <c r="KDX452" s="85"/>
      <c r="KDY452" s="85"/>
      <c r="KDZ452" s="85"/>
      <c r="KEA452" s="85"/>
      <c r="KEB452" s="85"/>
      <c r="KEC452" s="85"/>
      <c r="KED452" s="85"/>
      <c r="KEE452" s="85"/>
      <c r="KEF452" s="85"/>
      <c r="KEG452" s="85"/>
      <c r="KEH452" s="85"/>
      <c r="KEI452" s="85"/>
      <c r="KEJ452" s="85"/>
      <c r="KEK452" s="85"/>
      <c r="KEL452" s="85"/>
      <c r="KEM452" s="85"/>
      <c r="KEN452" s="85"/>
      <c r="KEO452" s="85"/>
      <c r="KEP452" s="85"/>
      <c r="KEQ452" s="85"/>
      <c r="KER452" s="85"/>
      <c r="KES452" s="85"/>
      <c r="KET452" s="85"/>
      <c r="KEU452" s="85"/>
      <c r="KEV452" s="85"/>
      <c r="KEW452" s="85"/>
      <c r="KEX452" s="85"/>
      <c r="KEY452" s="85"/>
      <c r="KEZ452" s="85"/>
      <c r="KFA452" s="85"/>
      <c r="KFB452" s="85"/>
      <c r="KFC452" s="85"/>
      <c r="KFD452" s="85"/>
      <c r="KFE452" s="85"/>
      <c r="KFF452" s="85"/>
      <c r="KFG452" s="85"/>
      <c r="KFH452" s="85"/>
      <c r="KFI452" s="85"/>
      <c r="KFJ452" s="85"/>
      <c r="KFK452" s="85"/>
      <c r="KFL452" s="85"/>
      <c r="KFM452" s="85"/>
      <c r="KFN452" s="85"/>
      <c r="KFO452" s="85"/>
      <c r="KFP452" s="85"/>
      <c r="KFQ452" s="85"/>
      <c r="KFR452" s="85"/>
      <c r="KFS452" s="85"/>
      <c r="KFT452" s="85"/>
      <c r="KFU452" s="85"/>
      <c r="KFV452" s="85"/>
      <c r="KFW452" s="85"/>
      <c r="KFX452" s="85"/>
      <c r="KFY452" s="85"/>
      <c r="KFZ452" s="85"/>
      <c r="KGA452" s="85"/>
      <c r="KGB452" s="85"/>
      <c r="KGC452" s="85"/>
      <c r="KGD452" s="85"/>
      <c r="KGE452" s="85"/>
      <c r="KGF452" s="85"/>
      <c r="KGG452" s="85"/>
      <c r="KGH452" s="85"/>
      <c r="KGI452" s="85"/>
      <c r="KGJ452" s="85"/>
      <c r="KGK452" s="85"/>
      <c r="KGL452" s="85"/>
      <c r="KGM452" s="85"/>
      <c r="KGN452" s="85"/>
      <c r="KGO452" s="85"/>
      <c r="KGP452" s="85"/>
      <c r="KGQ452" s="85"/>
      <c r="KGR452" s="85"/>
      <c r="KGS452" s="85"/>
      <c r="KGT452" s="85"/>
      <c r="KGU452" s="85"/>
      <c r="KGV452" s="85"/>
      <c r="KGW452" s="85"/>
      <c r="KGX452" s="85"/>
      <c r="KGY452" s="85"/>
      <c r="KGZ452" s="85"/>
      <c r="KHA452" s="85"/>
      <c r="KHB452" s="85"/>
      <c r="KHC452" s="85"/>
      <c r="KHD452" s="85"/>
      <c r="KHE452" s="85"/>
      <c r="KHF452" s="85"/>
      <c r="KHG452" s="85"/>
      <c r="KHH452" s="85"/>
      <c r="KHI452" s="85"/>
      <c r="KHJ452" s="85"/>
      <c r="KHK452" s="85"/>
      <c r="KHL452" s="85"/>
      <c r="KHM452" s="85"/>
      <c r="KHN452" s="85"/>
      <c r="KHO452" s="85"/>
      <c r="KHP452" s="85"/>
      <c r="KHQ452" s="85"/>
      <c r="KHR452" s="85"/>
      <c r="KHS452" s="85"/>
      <c r="KHT452" s="85"/>
      <c r="KHU452" s="85"/>
      <c r="KHV452" s="85"/>
      <c r="KHW452" s="85"/>
      <c r="KHX452" s="85"/>
      <c r="KHY452" s="85"/>
      <c r="KHZ452" s="85"/>
      <c r="KIA452" s="85"/>
      <c r="KIB452" s="85"/>
      <c r="KIC452" s="85"/>
      <c r="KID452" s="85"/>
      <c r="KIE452" s="85"/>
      <c r="KIF452" s="85"/>
      <c r="KIG452" s="85"/>
      <c r="KIH452" s="85"/>
      <c r="KII452" s="85"/>
      <c r="KIJ452" s="85"/>
      <c r="KIK452" s="85"/>
      <c r="KIL452" s="85"/>
      <c r="KIM452" s="85"/>
      <c r="KIN452" s="85"/>
      <c r="KIO452" s="85"/>
      <c r="KIP452" s="85"/>
      <c r="KIQ452" s="85"/>
      <c r="KIR452" s="85"/>
      <c r="KIS452" s="85"/>
      <c r="KIT452" s="85"/>
      <c r="KIU452" s="85"/>
      <c r="KIV452" s="85"/>
      <c r="KIW452" s="85"/>
      <c r="KIX452" s="85"/>
      <c r="KIY452" s="85"/>
      <c r="KIZ452" s="85"/>
      <c r="KJA452" s="85"/>
      <c r="KJB452" s="85"/>
      <c r="KJC452" s="85"/>
      <c r="KJD452" s="85"/>
      <c r="KJE452" s="85"/>
      <c r="KJF452" s="85"/>
      <c r="KJG452" s="85"/>
      <c r="KJH452" s="85"/>
      <c r="KJI452" s="85"/>
      <c r="KJJ452" s="85"/>
      <c r="KJK452" s="85"/>
      <c r="KJL452" s="85"/>
      <c r="KJM452" s="85"/>
      <c r="KJN452" s="85"/>
      <c r="KJO452" s="85"/>
      <c r="KJP452" s="85"/>
      <c r="KJQ452" s="85"/>
      <c r="KJR452" s="85"/>
      <c r="KJS452" s="85"/>
      <c r="KJT452" s="85"/>
      <c r="KJU452" s="85"/>
      <c r="KJV452" s="85"/>
      <c r="KJW452" s="85"/>
      <c r="KJX452" s="85"/>
      <c r="KJY452" s="85"/>
      <c r="KJZ452" s="85"/>
      <c r="KKA452" s="85"/>
      <c r="KKB452" s="85"/>
      <c r="KKC452" s="85"/>
      <c r="KKD452" s="85"/>
      <c r="KKE452" s="85"/>
      <c r="KKF452" s="85"/>
      <c r="KKG452" s="85"/>
      <c r="KKH452" s="85"/>
      <c r="KKI452" s="85"/>
      <c r="KKJ452" s="85"/>
      <c r="KKK452" s="85"/>
      <c r="KKL452" s="85"/>
      <c r="KKM452" s="85"/>
      <c r="KKN452" s="85"/>
      <c r="KKO452" s="85"/>
      <c r="KKP452" s="85"/>
      <c r="KKQ452" s="85"/>
      <c r="KKR452" s="85"/>
      <c r="KKS452" s="85"/>
      <c r="KKT452" s="85"/>
      <c r="KKU452" s="85"/>
      <c r="KKV452" s="85"/>
      <c r="KKW452" s="85"/>
      <c r="KKX452" s="85"/>
      <c r="KKY452" s="85"/>
      <c r="KKZ452" s="85"/>
      <c r="KLA452" s="85"/>
      <c r="KLB452" s="85"/>
      <c r="KLC452" s="85"/>
      <c r="KLD452" s="85"/>
      <c r="KLE452" s="85"/>
      <c r="KLF452" s="85"/>
      <c r="KLG452" s="85"/>
      <c r="KLH452" s="85"/>
      <c r="KLI452" s="85"/>
      <c r="KLJ452" s="85"/>
      <c r="KLK452" s="85"/>
      <c r="KLL452" s="85"/>
      <c r="KLM452" s="85"/>
      <c r="KLN452" s="85"/>
      <c r="KLO452" s="85"/>
      <c r="KLP452" s="85"/>
      <c r="KLQ452" s="85"/>
      <c r="KLR452" s="85"/>
      <c r="KLS452" s="85"/>
      <c r="KLT452" s="85"/>
      <c r="KLU452" s="85"/>
      <c r="KLV452" s="85"/>
      <c r="KLW452" s="85"/>
      <c r="KLX452" s="85"/>
      <c r="KLY452" s="85"/>
      <c r="KLZ452" s="85"/>
      <c r="KMA452" s="85"/>
      <c r="KMB452" s="85"/>
      <c r="KMC452" s="85"/>
      <c r="KMD452" s="85"/>
      <c r="KME452" s="85"/>
      <c r="KMF452" s="85"/>
      <c r="KMG452" s="85"/>
      <c r="KMH452" s="85"/>
      <c r="KMI452" s="85"/>
      <c r="KMJ452" s="85"/>
      <c r="KMK452" s="85"/>
      <c r="KML452" s="85"/>
      <c r="KMM452" s="85"/>
      <c r="KMN452" s="85"/>
      <c r="KMO452" s="85"/>
      <c r="KMP452" s="85"/>
      <c r="KMQ452" s="85"/>
      <c r="KMR452" s="85"/>
      <c r="KMS452" s="85"/>
      <c r="KMT452" s="85"/>
      <c r="KMU452" s="85"/>
      <c r="KMV452" s="85"/>
      <c r="KMW452" s="85"/>
      <c r="KMX452" s="85"/>
      <c r="KMY452" s="85"/>
      <c r="KMZ452" s="85"/>
      <c r="KNA452" s="85"/>
      <c r="KNB452" s="85"/>
      <c r="KNC452" s="85"/>
      <c r="KND452" s="85"/>
      <c r="KNE452" s="85"/>
      <c r="KNF452" s="85"/>
      <c r="KNG452" s="85"/>
      <c r="KNH452" s="85"/>
      <c r="KNI452" s="85"/>
      <c r="KNJ452" s="85"/>
      <c r="KNK452" s="85"/>
      <c r="KNL452" s="85"/>
      <c r="KNM452" s="85"/>
      <c r="KNN452" s="85"/>
      <c r="KNO452" s="85"/>
      <c r="KNP452" s="85"/>
      <c r="KNQ452" s="85"/>
      <c r="KNR452" s="85"/>
      <c r="KNS452" s="85"/>
      <c r="KNT452" s="85"/>
      <c r="KNU452" s="85"/>
      <c r="KNV452" s="85"/>
      <c r="KNW452" s="85"/>
      <c r="KNX452" s="85"/>
      <c r="KNY452" s="85"/>
      <c r="KNZ452" s="85"/>
      <c r="KOA452" s="85"/>
      <c r="KOB452" s="85"/>
      <c r="KOC452" s="85"/>
      <c r="KOD452" s="85"/>
      <c r="KOE452" s="85"/>
      <c r="KOF452" s="85"/>
      <c r="KOG452" s="85"/>
      <c r="KOH452" s="85"/>
      <c r="KOI452" s="85"/>
      <c r="KOJ452" s="85"/>
      <c r="KOK452" s="85"/>
      <c r="KOL452" s="85"/>
      <c r="KOM452" s="85"/>
      <c r="KON452" s="85"/>
      <c r="KOO452" s="85"/>
      <c r="KOP452" s="85"/>
      <c r="KOQ452" s="85"/>
      <c r="KOR452" s="85"/>
      <c r="KOS452" s="85"/>
      <c r="KOT452" s="85"/>
      <c r="KOU452" s="85"/>
      <c r="KOV452" s="85"/>
      <c r="KOW452" s="85"/>
      <c r="KOX452" s="85"/>
      <c r="KOY452" s="85"/>
      <c r="KOZ452" s="85"/>
      <c r="KPA452" s="85"/>
      <c r="KPB452" s="85"/>
      <c r="KPC452" s="85"/>
      <c r="KPD452" s="85"/>
      <c r="KPE452" s="85"/>
      <c r="KPF452" s="85"/>
      <c r="KPG452" s="85"/>
      <c r="KPH452" s="85"/>
      <c r="KPI452" s="85"/>
      <c r="KPJ452" s="85"/>
      <c r="KPK452" s="85"/>
      <c r="KPL452" s="85"/>
      <c r="KPM452" s="85"/>
      <c r="KPN452" s="85"/>
      <c r="KPO452" s="85"/>
      <c r="KPP452" s="85"/>
      <c r="KPQ452" s="85"/>
      <c r="KPR452" s="85"/>
      <c r="KPS452" s="85"/>
      <c r="KPT452" s="85"/>
      <c r="KPU452" s="85"/>
      <c r="KPV452" s="85"/>
      <c r="KPW452" s="85"/>
      <c r="KPX452" s="85"/>
      <c r="KPY452" s="85"/>
      <c r="KPZ452" s="85"/>
      <c r="KQA452" s="85"/>
      <c r="KQB452" s="85"/>
      <c r="KQC452" s="85"/>
      <c r="KQD452" s="85"/>
      <c r="KQE452" s="85"/>
      <c r="KQF452" s="85"/>
      <c r="KQG452" s="85"/>
      <c r="KQH452" s="85"/>
      <c r="KQI452" s="85"/>
      <c r="KQJ452" s="85"/>
      <c r="KQK452" s="85"/>
      <c r="KQL452" s="85"/>
      <c r="KQM452" s="85"/>
      <c r="KQN452" s="85"/>
      <c r="KQO452" s="85"/>
      <c r="KQP452" s="85"/>
      <c r="KQQ452" s="85"/>
      <c r="KQR452" s="85"/>
      <c r="KQS452" s="85"/>
      <c r="KQT452" s="85"/>
      <c r="KQU452" s="85"/>
      <c r="KQV452" s="85"/>
      <c r="KQW452" s="85"/>
      <c r="KQX452" s="85"/>
      <c r="KQY452" s="85"/>
      <c r="KQZ452" s="85"/>
      <c r="KRA452" s="85"/>
      <c r="KRB452" s="85"/>
      <c r="KRC452" s="85"/>
      <c r="KRD452" s="85"/>
      <c r="KRE452" s="85"/>
      <c r="KRF452" s="85"/>
      <c r="KRG452" s="85"/>
      <c r="KRH452" s="85"/>
      <c r="KRI452" s="85"/>
      <c r="KRJ452" s="85"/>
      <c r="KRK452" s="85"/>
      <c r="KRL452" s="85"/>
      <c r="KRM452" s="85"/>
      <c r="KRN452" s="85"/>
      <c r="KRO452" s="85"/>
      <c r="KRP452" s="85"/>
      <c r="KRQ452" s="85"/>
      <c r="KRR452" s="85"/>
      <c r="KRS452" s="85"/>
      <c r="KRT452" s="85"/>
      <c r="KRU452" s="85"/>
      <c r="KRV452" s="85"/>
      <c r="KRW452" s="85"/>
      <c r="KRX452" s="85"/>
      <c r="KRY452" s="85"/>
      <c r="KRZ452" s="85"/>
      <c r="KSA452" s="85"/>
      <c r="KSB452" s="85"/>
      <c r="KSC452" s="85"/>
      <c r="KSD452" s="85"/>
      <c r="KSE452" s="85"/>
      <c r="KSF452" s="85"/>
      <c r="KSG452" s="85"/>
      <c r="KSH452" s="85"/>
      <c r="KSI452" s="85"/>
      <c r="KSJ452" s="85"/>
      <c r="KSK452" s="85"/>
      <c r="KSL452" s="85"/>
      <c r="KSM452" s="85"/>
      <c r="KSN452" s="85"/>
      <c r="KSO452" s="85"/>
      <c r="KSP452" s="85"/>
      <c r="KSQ452" s="85"/>
      <c r="KSR452" s="85"/>
      <c r="KSS452" s="85"/>
      <c r="KST452" s="85"/>
      <c r="KSU452" s="85"/>
      <c r="KSV452" s="85"/>
      <c r="KSW452" s="85"/>
      <c r="KSX452" s="85"/>
      <c r="KSY452" s="85"/>
      <c r="KSZ452" s="85"/>
      <c r="KTA452" s="85"/>
      <c r="KTB452" s="85"/>
      <c r="KTC452" s="85"/>
      <c r="KTD452" s="85"/>
      <c r="KTE452" s="85"/>
      <c r="KTF452" s="85"/>
      <c r="KTG452" s="85"/>
      <c r="KTH452" s="85"/>
      <c r="KTI452" s="85"/>
      <c r="KTJ452" s="85"/>
      <c r="KTK452" s="85"/>
      <c r="KTL452" s="85"/>
      <c r="KTM452" s="85"/>
      <c r="KTN452" s="85"/>
      <c r="KTO452" s="85"/>
      <c r="KTP452" s="85"/>
      <c r="KTQ452" s="85"/>
      <c r="KTR452" s="85"/>
      <c r="KTS452" s="85"/>
      <c r="KTT452" s="85"/>
      <c r="KTU452" s="85"/>
      <c r="KTV452" s="85"/>
      <c r="KTW452" s="85"/>
      <c r="KTX452" s="85"/>
      <c r="KTY452" s="85"/>
      <c r="KTZ452" s="85"/>
      <c r="KUA452" s="85"/>
      <c r="KUB452" s="85"/>
      <c r="KUC452" s="85"/>
      <c r="KUD452" s="85"/>
      <c r="KUE452" s="85"/>
      <c r="KUF452" s="85"/>
      <c r="KUG452" s="85"/>
      <c r="KUH452" s="85"/>
      <c r="KUI452" s="85"/>
      <c r="KUJ452" s="85"/>
      <c r="KUK452" s="85"/>
      <c r="KUL452" s="85"/>
      <c r="KUM452" s="85"/>
      <c r="KUN452" s="85"/>
      <c r="KUO452" s="85"/>
      <c r="KUP452" s="85"/>
      <c r="KUQ452" s="85"/>
      <c r="KUR452" s="85"/>
      <c r="KUS452" s="85"/>
      <c r="KUT452" s="85"/>
      <c r="KUU452" s="85"/>
      <c r="KUV452" s="85"/>
      <c r="KUW452" s="85"/>
      <c r="KUX452" s="85"/>
      <c r="KUY452" s="85"/>
      <c r="KUZ452" s="85"/>
      <c r="KVA452" s="85"/>
      <c r="KVB452" s="85"/>
      <c r="KVC452" s="85"/>
      <c r="KVD452" s="85"/>
      <c r="KVE452" s="85"/>
      <c r="KVF452" s="85"/>
      <c r="KVG452" s="85"/>
      <c r="KVH452" s="85"/>
      <c r="KVI452" s="85"/>
      <c r="KVJ452" s="85"/>
      <c r="KVK452" s="85"/>
      <c r="KVL452" s="85"/>
      <c r="KVM452" s="85"/>
      <c r="KVN452" s="85"/>
      <c r="KVO452" s="85"/>
      <c r="KVP452" s="85"/>
      <c r="KVQ452" s="85"/>
      <c r="KVR452" s="85"/>
      <c r="KVS452" s="85"/>
      <c r="KVT452" s="85"/>
      <c r="KVU452" s="85"/>
      <c r="KVV452" s="85"/>
      <c r="KVW452" s="85"/>
      <c r="KVX452" s="85"/>
      <c r="KVY452" s="85"/>
      <c r="KVZ452" s="85"/>
      <c r="KWA452" s="85"/>
      <c r="KWB452" s="85"/>
      <c r="KWC452" s="85"/>
      <c r="KWD452" s="85"/>
      <c r="KWE452" s="85"/>
      <c r="KWF452" s="85"/>
      <c r="KWG452" s="85"/>
      <c r="KWH452" s="85"/>
      <c r="KWI452" s="85"/>
      <c r="KWJ452" s="85"/>
      <c r="KWK452" s="85"/>
      <c r="KWL452" s="85"/>
      <c r="KWM452" s="85"/>
      <c r="KWN452" s="85"/>
      <c r="KWO452" s="85"/>
      <c r="KWP452" s="85"/>
      <c r="KWQ452" s="85"/>
      <c r="KWR452" s="85"/>
      <c r="KWS452" s="85"/>
      <c r="KWT452" s="85"/>
      <c r="KWU452" s="85"/>
      <c r="KWV452" s="85"/>
      <c r="KWW452" s="85"/>
      <c r="KWX452" s="85"/>
      <c r="KWY452" s="85"/>
      <c r="KWZ452" s="85"/>
      <c r="KXA452" s="85"/>
      <c r="KXB452" s="85"/>
      <c r="KXC452" s="85"/>
      <c r="KXD452" s="85"/>
      <c r="KXE452" s="85"/>
      <c r="KXF452" s="85"/>
      <c r="KXG452" s="85"/>
      <c r="KXH452" s="85"/>
      <c r="KXI452" s="85"/>
      <c r="KXJ452" s="85"/>
      <c r="KXK452" s="85"/>
      <c r="KXL452" s="85"/>
      <c r="KXM452" s="85"/>
      <c r="KXN452" s="85"/>
      <c r="KXO452" s="85"/>
      <c r="KXP452" s="85"/>
      <c r="KXQ452" s="85"/>
      <c r="KXR452" s="85"/>
      <c r="KXS452" s="85"/>
      <c r="KXT452" s="85"/>
      <c r="KXU452" s="85"/>
      <c r="KXV452" s="85"/>
      <c r="KXW452" s="85"/>
      <c r="KXX452" s="85"/>
      <c r="KXY452" s="85"/>
      <c r="KXZ452" s="85"/>
      <c r="KYA452" s="85"/>
      <c r="KYB452" s="85"/>
      <c r="KYC452" s="85"/>
      <c r="KYD452" s="85"/>
      <c r="KYE452" s="85"/>
      <c r="KYF452" s="85"/>
      <c r="KYG452" s="85"/>
      <c r="KYH452" s="85"/>
      <c r="KYI452" s="85"/>
      <c r="KYJ452" s="85"/>
      <c r="KYK452" s="85"/>
      <c r="KYL452" s="85"/>
      <c r="KYM452" s="85"/>
      <c r="KYN452" s="85"/>
      <c r="KYO452" s="85"/>
      <c r="KYP452" s="85"/>
      <c r="KYQ452" s="85"/>
      <c r="KYR452" s="85"/>
      <c r="KYS452" s="85"/>
      <c r="KYT452" s="85"/>
      <c r="KYU452" s="85"/>
      <c r="KYV452" s="85"/>
      <c r="KYW452" s="85"/>
      <c r="KYX452" s="85"/>
      <c r="KYY452" s="85"/>
      <c r="KYZ452" s="85"/>
      <c r="KZA452" s="85"/>
      <c r="KZB452" s="85"/>
      <c r="KZC452" s="85"/>
      <c r="KZD452" s="85"/>
      <c r="KZE452" s="85"/>
      <c r="KZF452" s="85"/>
      <c r="KZG452" s="85"/>
      <c r="KZH452" s="85"/>
      <c r="KZI452" s="85"/>
      <c r="KZJ452" s="85"/>
      <c r="KZK452" s="85"/>
      <c r="KZL452" s="85"/>
      <c r="KZM452" s="85"/>
      <c r="KZN452" s="85"/>
      <c r="KZO452" s="85"/>
      <c r="KZP452" s="85"/>
      <c r="KZQ452" s="85"/>
      <c r="KZR452" s="85"/>
      <c r="KZS452" s="85"/>
      <c r="KZT452" s="85"/>
      <c r="KZU452" s="85"/>
      <c r="KZV452" s="85"/>
      <c r="KZW452" s="85"/>
      <c r="KZX452" s="85"/>
      <c r="KZY452" s="85"/>
      <c r="KZZ452" s="85"/>
      <c r="LAA452" s="85"/>
      <c r="LAB452" s="85"/>
      <c r="LAC452" s="85"/>
      <c r="LAD452" s="85"/>
      <c r="LAE452" s="85"/>
      <c r="LAF452" s="85"/>
      <c r="LAG452" s="85"/>
      <c r="LAH452" s="85"/>
      <c r="LAI452" s="85"/>
      <c r="LAJ452" s="85"/>
      <c r="LAK452" s="85"/>
      <c r="LAL452" s="85"/>
      <c r="LAM452" s="85"/>
      <c r="LAN452" s="85"/>
      <c r="LAO452" s="85"/>
      <c r="LAP452" s="85"/>
      <c r="LAQ452" s="85"/>
      <c r="LAR452" s="85"/>
      <c r="LAS452" s="85"/>
      <c r="LAT452" s="85"/>
      <c r="LAU452" s="85"/>
      <c r="LAV452" s="85"/>
      <c r="LAW452" s="85"/>
      <c r="LAX452" s="85"/>
      <c r="LAY452" s="85"/>
      <c r="LAZ452" s="85"/>
      <c r="LBA452" s="85"/>
      <c r="LBB452" s="85"/>
      <c r="LBC452" s="85"/>
      <c r="LBD452" s="85"/>
      <c r="LBE452" s="85"/>
      <c r="LBF452" s="85"/>
      <c r="LBG452" s="85"/>
      <c r="LBH452" s="85"/>
      <c r="LBI452" s="85"/>
      <c r="LBJ452" s="85"/>
      <c r="LBK452" s="85"/>
      <c r="LBL452" s="85"/>
      <c r="LBM452" s="85"/>
      <c r="LBN452" s="85"/>
      <c r="LBO452" s="85"/>
      <c r="LBP452" s="85"/>
      <c r="LBQ452" s="85"/>
      <c r="LBR452" s="85"/>
      <c r="LBS452" s="85"/>
      <c r="LBT452" s="85"/>
      <c r="LBU452" s="85"/>
      <c r="LBV452" s="85"/>
      <c r="LBW452" s="85"/>
      <c r="LBX452" s="85"/>
      <c r="LBY452" s="85"/>
      <c r="LBZ452" s="85"/>
      <c r="LCA452" s="85"/>
      <c r="LCB452" s="85"/>
      <c r="LCC452" s="85"/>
      <c r="LCD452" s="85"/>
      <c r="LCE452" s="85"/>
      <c r="LCF452" s="85"/>
      <c r="LCG452" s="85"/>
      <c r="LCH452" s="85"/>
      <c r="LCI452" s="85"/>
      <c r="LCJ452" s="85"/>
      <c r="LCK452" s="85"/>
      <c r="LCL452" s="85"/>
      <c r="LCM452" s="85"/>
      <c r="LCN452" s="85"/>
      <c r="LCO452" s="85"/>
      <c r="LCP452" s="85"/>
      <c r="LCQ452" s="85"/>
      <c r="LCR452" s="85"/>
      <c r="LCS452" s="85"/>
      <c r="LCT452" s="85"/>
      <c r="LCU452" s="85"/>
      <c r="LCV452" s="85"/>
      <c r="LCW452" s="85"/>
      <c r="LCX452" s="85"/>
      <c r="LCY452" s="85"/>
      <c r="LCZ452" s="85"/>
      <c r="LDA452" s="85"/>
      <c r="LDB452" s="85"/>
      <c r="LDC452" s="85"/>
      <c r="LDD452" s="85"/>
      <c r="LDE452" s="85"/>
      <c r="LDF452" s="85"/>
      <c r="LDG452" s="85"/>
      <c r="LDH452" s="85"/>
      <c r="LDI452" s="85"/>
      <c r="LDJ452" s="85"/>
      <c r="LDK452" s="85"/>
      <c r="LDL452" s="85"/>
      <c r="LDM452" s="85"/>
      <c r="LDN452" s="85"/>
      <c r="LDO452" s="85"/>
      <c r="LDP452" s="85"/>
      <c r="LDQ452" s="85"/>
      <c r="LDR452" s="85"/>
      <c r="LDS452" s="85"/>
      <c r="LDT452" s="85"/>
      <c r="LDU452" s="85"/>
      <c r="LDV452" s="85"/>
      <c r="LDW452" s="85"/>
      <c r="LDX452" s="85"/>
      <c r="LDY452" s="85"/>
      <c r="LDZ452" s="85"/>
      <c r="LEA452" s="85"/>
      <c r="LEB452" s="85"/>
      <c r="LEC452" s="85"/>
      <c r="LED452" s="85"/>
      <c r="LEE452" s="85"/>
      <c r="LEF452" s="85"/>
      <c r="LEG452" s="85"/>
      <c r="LEH452" s="85"/>
      <c r="LEI452" s="85"/>
      <c r="LEJ452" s="85"/>
      <c r="LEK452" s="85"/>
      <c r="LEL452" s="85"/>
      <c r="LEM452" s="85"/>
      <c r="LEN452" s="85"/>
      <c r="LEO452" s="85"/>
      <c r="LEP452" s="85"/>
      <c r="LEQ452" s="85"/>
      <c r="LER452" s="85"/>
      <c r="LES452" s="85"/>
      <c r="LET452" s="85"/>
      <c r="LEU452" s="85"/>
      <c r="LEV452" s="85"/>
      <c r="LEW452" s="85"/>
      <c r="LEX452" s="85"/>
      <c r="LEY452" s="85"/>
      <c r="LEZ452" s="85"/>
      <c r="LFA452" s="85"/>
      <c r="LFB452" s="85"/>
      <c r="LFC452" s="85"/>
      <c r="LFD452" s="85"/>
      <c r="LFE452" s="85"/>
      <c r="LFF452" s="85"/>
      <c r="LFG452" s="85"/>
      <c r="LFH452" s="85"/>
      <c r="LFI452" s="85"/>
      <c r="LFJ452" s="85"/>
      <c r="LFK452" s="85"/>
      <c r="LFL452" s="85"/>
      <c r="LFM452" s="85"/>
      <c r="LFN452" s="85"/>
      <c r="LFO452" s="85"/>
      <c r="LFP452" s="85"/>
      <c r="LFQ452" s="85"/>
      <c r="LFR452" s="85"/>
      <c r="LFS452" s="85"/>
      <c r="LFT452" s="85"/>
      <c r="LFU452" s="85"/>
      <c r="LFV452" s="85"/>
      <c r="LFW452" s="85"/>
      <c r="LFX452" s="85"/>
      <c r="LFY452" s="85"/>
      <c r="LFZ452" s="85"/>
      <c r="LGA452" s="85"/>
      <c r="LGB452" s="85"/>
      <c r="LGC452" s="85"/>
      <c r="LGD452" s="85"/>
      <c r="LGE452" s="85"/>
      <c r="LGF452" s="85"/>
      <c r="LGG452" s="85"/>
      <c r="LGH452" s="85"/>
      <c r="LGI452" s="85"/>
      <c r="LGJ452" s="85"/>
      <c r="LGK452" s="85"/>
      <c r="LGL452" s="85"/>
      <c r="LGM452" s="85"/>
      <c r="LGN452" s="85"/>
      <c r="LGO452" s="85"/>
      <c r="LGP452" s="85"/>
      <c r="LGQ452" s="85"/>
      <c r="LGR452" s="85"/>
      <c r="LGS452" s="85"/>
      <c r="LGT452" s="85"/>
      <c r="LGU452" s="85"/>
      <c r="LGV452" s="85"/>
      <c r="LGW452" s="85"/>
      <c r="LGX452" s="85"/>
      <c r="LGY452" s="85"/>
      <c r="LGZ452" s="85"/>
      <c r="LHA452" s="85"/>
      <c r="LHB452" s="85"/>
      <c r="LHC452" s="85"/>
      <c r="LHD452" s="85"/>
      <c r="LHE452" s="85"/>
      <c r="LHF452" s="85"/>
      <c r="LHG452" s="85"/>
      <c r="LHH452" s="85"/>
      <c r="LHI452" s="85"/>
      <c r="LHJ452" s="85"/>
      <c r="LHK452" s="85"/>
      <c r="LHL452" s="85"/>
      <c r="LHM452" s="85"/>
      <c r="LHN452" s="85"/>
      <c r="LHO452" s="85"/>
      <c r="LHP452" s="85"/>
      <c r="LHQ452" s="85"/>
      <c r="LHR452" s="85"/>
      <c r="LHS452" s="85"/>
      <c r="LHT452" s="85"/>
      <c r="LHU452" s="85"/>
      <c r="LHV452" s="85"/>
      <c r="LHW452" s="85"/>
      <c r="LHX452" s="85"/>
      <c r="LHY452" s="85"/>
      <c r="LHZ452" s="85"/>
      <c r="LIA452" s="85"/>
      <c r="LIB452" s="85"/>
      <c r="LIC452" s="85"/>
      <c r="LID452" s="85"/>
      <c r="LIE452" s="85"/>
      <c r="LIF452" s="85"/>
      <c r="LIG452" s="85"/>
      <c r="LIH452" s="85"/>
      <c r="LII452" s="85"/>
      <c r="LIJ452" s="85"/>
      <c r="LIK452" s="85"/>
      <c r="LIL452" s="85"/>
      <c r="LIM452" s="85"/>
      <c r="LIN452" s="85"/>
      <c r="LIO452" s="85"/>
      <c r="LIP452" s="85"/>
      <c r="LIQ452" s="85"/>
      <c r="LIR452" s="85"/>
      <c r="LIS452" s="85"/>
      <c r="LIT452" s="85"/>
      <c r="LIU452" s="85"/>
      <c r="LIV452" s="85"/>
      <c r="LIW452" s="85"/>
      <c r="LIX452" s="85"/>
      <c r="LIY452" s="85"/>
      <c r="LIZ452" s="85"/>
      <c r="LJA452" s="85"/>
      <c r="LJB452" s="85"/>
      <c r="LJC452" s="85"/>
      <c r="LJD452" s="85"/>
      <c r="LJE452" s="85"/>
      <c r="LJF452" s="85"/>
      <c r="LJG452" s="85"/>
      <c r="LJH452" s="85"/>
      <c r="LJI452" s="85"/>
      <c r="LJJ452" s="85"/>
      <c r="LJK452" s="85"/>
      <c r="LJL452" s="85"/>
      <c r="LJM452" s="85"/>
      <c r="LJN452" s="85"/>
      <c r="LJO452" s="85"/>
      <c r="LJP452" s="85"/>
      <c r="LJQ452" s="85"/>
      <c r="LJR452" s="85"/>
      <c r="LJS452" s="85"/>
      <c r="LJT452" s="85"/>
      <c r="LJU452" s="85"/>
      <c r="LJV452" s="85"/>
      <c r="LJW452" s="85"/>
      <c r="LJX452" s="85"/>
      <c r="LJY452" s="85"/>
      <c r="LJZ452" s="85"/>
      <c r="LKA452" s="85"/>
      <c r="LKB452" s="85"/>
      <c r="LKC452" s="85"/>
      <c r="LKD452" s="85"/>
      <c r="LKE452" s="85"/>
      <c r="LKF452" s="85"/>
      <c r="LKG452" s="85"/>
      <c r="LKH452" s="85"/>
      <c r="LKI452" s="85"/>
      <c r="LKJ452" s="85"/>
      <c r="LKK452" s="85"/>
      <c r="LKL452" s="85"/>
      <c r="LKM452" s="85"/>
      <c r="LKN452" s="85"/>
      <c r="LKO452" s="85"/>
      <c r="LKP452" s="85"/>
      <c r="LKQ452" s="85"/>
      <c r="LKR452" s="85"/>
      <c r="LKS452" s="85"/>
      <c r="LKT452" s="85"/>
      <c r="LKU452" s="85"/>
      <c r="LKV452" s="85"/>
      <c r="LKW452" s="85"/>
      <c r="LKX452" s="85"/>
      <c r="LKY452" s="85"/>
      <c r="LKZ452" s="85"/>
      <c r="LLA452" s="85"/>
      <c r="LLB452" s="85"/>
      <c r="LLC452" s="85"/>
      <c r="LLD452" s="85"/>
      <c r="LLE452" s="85"/>
      <c r="LLF452" s="85"/>
      <c r="LLG452" s="85"/>
      <c r="LLH452" s="85"/>
      <c r="LLI452" s="85"/>
      <c r="LLJ452" s="85"/>
      <c r="LLK452" s="85"/>
      <c r="LLL452" s="85"/>
      <c r="LLM452" s="85"/>
      <c r="LLN452" s="85"/>
      <c r="LLO452" s="85"/>
      <c r="LLP452" s="85"/>
      <c r="LLQ452" s="85"/>
      <c r="LLR452" s="85"/>
      <c r="LLS452" s="85"/>
      <c r="LLT452" s="85"/>
      <c r="LLU452" s="85"/>
      <c r="LLV452" s="85"/>
      <c r="LLW452" s="85"/>
      <c r="LLX452" s="85"/>
      <c r="LLY452" s="85"/>
      <c r="LLZ452" s="85"/>
      <c r="LMA452" s="85"/>
      <c r="LMB452" s="85"/>
      <c r="LMC452" s="85"/>
      <c r="LMD452" s="85"/>
      <c r="LME452" s="85"/>
      <c r="LMF452" s="85"/>
      <c r="LMG452" s="85"/>
      <c r="LMH452" s="85"/>
      <c r="LMI452" s="85"/>
      <c r="LMJ452" s="85"/>
      <c r="LMK452" s="85"/>
      <c r="LML452" s="85"/>
      <c r="LMM452" s="85"/>
      <c r="LMN452" s="85"/>
      <c r="LMO452" s="85"/>
      <c r="LMP452" s="85"/>
      <c r="LMQ452" s="85"/>
      <c r="LMR452" s="85"/>
      <c r="LMS452" s="85"/>
      <c r="LMT452" s="85"/>
      <c r="LMU452" s="85"/>
      <c r="LMV452" s="85"/>
      <c r="LMW452" s="85"/>
      <c r="LMX452" s="85"/>
      <c r="LMY452" s="85"/>
      <c r="LMZ452" s="85"/>
      <c r="LNA452" s="85"/>
      <c r="LNB452" s="85"/>
      <c r="LNC452" s="85"/>
      <c r="LND452" s="85"/>
      <c r="LNE452" s="85"/>
      <c r="LNF452" s="85"/>
      <c r="LNG452" s="85"/>
      <c r="LNH452" s="85"/>
      <c r="LNI452" s="85"/>
      <c r="LNJ452" s="85"/>
      <c r="LNK452" s="85"/>
      <c r="LNL452" s="85"/>
      <c r="LNM452" s="85"/>
      <c r="LNN452" s="85"/>
      <c r="LNO452" s="85"/>
      <c r="LNP452" s="85"/>
      <c r="LNQ452" s="85"/>
      <c r="LNR452" s="85"/>
      <c r="LNS452" s="85"/>
      <c r="LNT452" s="85"/>
      <c r="LNU452" s="85"/>
      <c r="LNV452" s="85"/>
      <c r="LNW452" s="85"/>
      <c r="LNX452" s="85"/>
      <c r="LNY452" s="85"/>
      <c r="LNZ452" s="85"/>
      <c r="LOA452" s="85"/>
      <c r="LOB452" s="85"/>
      <c r="LOC452" s="85"/>
      <c r="LOD452" s="85"/>
      <c r="LOE452" s="85"/>
      <c r="LOF452" s="85"/>
      <c r="LOG452" s="85"/>
      <c r="LOH452" s="85"/>
      <c r="LOI452" s="85"/>
      <c r="LOJ452" s="85"/>
      <c r="LOK452" s="85"/>
      <c r="LOL452" s="85"/>
      <c r="LOM452" s="85"/>
      <c r="LON452" s="85"/>
      <c r="LOO452" s="85"/>
      <c r="LOP452" s="85"/>
      <c r="LOQ452" s="85"/>
      <c r="LOR452" s="85"/>
      <c r="LOS452" s="85"/>
      <c r="LOT452" s="85"/>
      <c r="LOU452" s="85"/>
      <c r="LOV452" s="85"/>
      <c r="LOW452" s="85"/>
      <c r="LOX452" s="85"/>
      <c r="LOY452" s="85"/>
      <c r="LOZ452" s="85"/>
      <c r="LPA452" s="85"/>
      <c r="LPB452" s="85"/>
      <c r="LPC452" s="85"/>
      <c r="LPD452" s="85"/>
      <c r="LPE452" s="85"/>
      <c r="LPF452" s="85"/>
      <c r="LPG452" s="85"/>
      <c r="LPH452" s="85"/>
      <c r="LPI452" s="85"/>
      <c r="LPJ452" s="85"/>
      <c r="LPK452" s="85"/>
      <c r="LPL452" s="85"/>
      <c r="LPM452" s="85"/>
      <c r="LPN452" s="85"/>
      <c r="LPO452" s="85"/>
      <c r="LPP452" s="85"/>
      <c r="LPQ452" s="85"/>
      <c r="LPR452" s="85"/>
      <c r="LPS452" s="85"/>
      <c r="LPT452" s="85"/>
      <c r="LPU452" s="85"/>
      <c r="LPV452" s="85"/>
      <c r="LPW452" s="85"/>
      <c r="LPX452" s="85"/>
      <c r="LPY452" s="85"/>
      <c r="LPZ452" s="85"/>
      <c r="LQA452" s="85"/>
      <c r="LQB452" s="85"/>
      <c r="LQC452" s="85"/>
      <c r="LQD452" s="85"/>
      <c r="LQE452" s="85"/>
      <c r="LQF452" s="85"/>
      <c r="LQG452" s="85"/>
      <c r="LQH452" s="85"/>
      <c r="LQI452" s="85"/>
      <c r="LQJ452" s="85"/>
      <c r="LQK452" s="85"/>
      <c r="LQL452" s="85"/>
      <c r="LQM452" s="85"/>
      <c r="LQN452" s="85"/>
      <c r="LQO452" s="85"/>
      <c r="LQP452" s="85"/>
      <c r="LQQ452" s="85"/>
      <c r="LQR452" s="85"/>
      <c r="LQS452" s="85"/>
      <c r="LQT452" s="85"/>
      <c r="LQU452" s="85"/>
      <c r="LQV452" s="85"/>
      <c r="LQW452" s="85"/>
      <c r="LQX452" s="85"/>
      <c r="LQY452" s="85"/>
      <c r="LQZ452" s="85"/>
      <c r="LRA452" s="85"/>
      <c r="LRB452" s="85"/>
      <c r="LRC452" s="85"/>
      <c r="LRD452" s="85"/>
      <c r="LRE452" s="85"/>
      <c r="LRF452" s="85"/>
      <c r="LRG452" s="85"/>
      <c r="LRH452" s="85"/>
      <c r="LRI452" s="85"/>
      <c r="LRJ452" s="85"/>
      <c r="LRK452" s="85"/>
      <c r="LRL452" s="85"/>
      <c r="LRM452" s="85"/>
      <c r="LRN452" s="85"/>
      <c r="LRO452" s="85"/>
      <c r="LRP452" s="85"/>
      <c r="LRQ452" s="85"/>
      <c r="LRR452" s="85"/>
      <c r="LRS452" s="85"/>
      <c r="LRT452" s="85"/>
      <c r="LRU452" s="85"/>
      <c r="LRV452" s="85"/>
      <c r="LRW452" s="85"/>
      <c r="LRX452" s="85"/>
      <c r="LRY452" s="85"/>
      <c r="LRZ452" s="85"/>
      <c r="LSA452" s="85"/>
      <c r="LSB452" s="85"/>
      <c r="LSC452" s="85"/>
      <c r="LSD452" s="85"/>
      <c r="LSE452" s="85"/>
      <c r="LSF452" s="85"/>
      <c r="LSG452" s="85"/>
      <c r="LSH452" s="85"/>
      <c r="LSI452" s="85"/>
      <c r="LSJ452" s="85"/>
      <c r="LSK452" s="85"/>
      <c r="LSL452" s="85"/>
      <c r="LSM452" s="85"/>
      <c r="LSN452" s="85"/>
      <c r="LSO452" s="85"/>
      <c r="LSP452" s="85"/>
      <c r="LSQ452" s="85"/>
      <c r="LSR452" s="85"/>
      <c r="LSS452" s="85"/>
      <c r="LST452" s="85"/>
      <c r="LSU452" s="85"/>
      <c r="LSV452" s="85"/>
      <c r="LSW452" s="85"/>
      <c r="LSX452" s="85"/>
      <c r="LSY452" s="85"/>
      <c r="LSZ452" s="85"/>
      <c r="LTA452" s="85"/>
      <c r="LTB452" s="85"/>
      <c r="LTC452" s="85"/>
      <c r="LTD452" s="85"/>
      <c r="LTE452" s="85"/>
      <c r="LTF452" s="85"/>
      <c r="LTG452" s="85"/>
      <c r="LTH452" s="85"/>
      <c r="LTI452" s="85"/>
      <c r="LTJ452" s="85"/>
      <c r="LTK452" s="85"/>
      <c r="LTL452" s="85"/>
      <c r="LTM452" s="85"/>
      <c r="LTN452" s="85"/>
      <c r="LTO452" s="85"/>
      <c r="LTP452" s="85"/>
      <c r="LTQ452" s="85"/>
      <c r="LTR452" s="85"/>
      <c r="LTS452" s="85"/>
      <c r="LTT452" s="85"/>
      <c r="LTU452" s="85"/>
      <c r="LTV452" s="85"/>
      <c r="LTW452" s="85"/>
      <c r="LTX452" s="85"/>
      <c r="LTY452" s="85"/>
      <c r="LTZ452" s="85"/>
      <c r="LUA452" s="85"/>
      <c r="LUB452" s="85"/>
      <c r="LUC452" s="85"/>
      <c r="LUD452" s="85"/>
      <c r="LUE452" s="85"/>
      <c r="LUF452" s="85"/>
      <c r="LUG452" s="85"/>
      <c r="LUH452" s="85"/>
      <c r="LUI452" s="85"/>
      <c r="LUJ452" s="85"/>
      <c r="LUK452" s="85"/>
      <c r="LUL452" s="85"/>
      <c r="LUM452" s="85"/>
      <c r="LUN452" s="85"/>
      <c r="LUO452" s="85"/>
      <c r="LUP452" s="85"/>
      <c r="LUQ452" s="85"/>
      <c r="LUR452" s="85"/>
      <c r="LUS452" s="85"/>
      <c r="LUT452" s="85"/>
      <c r="LUU452" s="85"/>
      <c r="LUV452" s="85"/>
      <c r="LUW452" s="85"/>
      <c r="LUX452" s="85"/>
      <c r="LUY452" s="85"/>
      <c r="LUZ452" s="85"/>
      <c r="LVA452" s="85"/>
      <c r="LVB452" s="85"/>
      <c r="LVC452" s="85"/>
      <c r="LVD452" s="85"/>
      <c r="LVE452" s="85"/>
      <c r="LVF452" s="85"/>
      <c r="LVG452" s="85"/>
      <c r="LVH452" s="85"/>
      <c r="LVI452" s="85"/>
      <c r="LVJ452" s="85"/>
      <c r="LVK452" s="85"/>
      <c r="LVL452" s="85"/>
      <c r="LVM452" s="85"/>
      <c r="LVN452" s="85"/>
      <c r="LVO452" s="85"/>
      <c r="LVP452" s="85"/>
      <c r="LVQ452" s="85"/>
      <c r="LVR452" s="85"/>
      <c r="LVS452" s="85"/>
      <c r="LVT452" s="85"/>
      <c r="LVU452" s="85"/>
      <c r="LVV452" s="85"/>
      <c r="LVW452" s="85"/>
      <c r="LVX452" s="85"/>
      <c r="LVY452" s="85"/>
      <c r="LVZ452" s="85"/>
      <c r="LWA452" s="85"/>
      <c r="LWB452" s="85"/>
      <c r="LWC452" s="85"/>
      <c r="LWD452" s="85"/>
      <c r="LWE452" s="85"/>
      <c r="LWF452" s="85"/>
      <c r="LWG452" s="85"/>
      <c r="LWH452" s="85"/>
      <c r="LWI452" s="85"/>
      <c r="LWJ452" s="85"/>
      <c r="LWK452" s="85"/>
      <c r="LWL452" s="85"/>
      <c r="LWM452" s="85"/>
      <c r="LWN452" s="85"/>
      <c r="LWO452" s="85"/>
      <c r="LWP452" s="85"/>
      <c r="LWQ452" s="85"/>
      <c r="LWR452" s="85"/>
      <c r="LWS452" s="85"/>
      <c r="LWT452" s="85"/>
      <c r="LWU452" s="85"/>
      <c r="LWV452" s="85"/>
      <c r="LWW452" s="85"/>
      <c r="LWX452" s="85"/>
      <c r="LWY452" s="85"/>
      <c r="LWZ452" s="85"/>
      <c r="LXA452" s="85"/>
      <c r="LXB452" s="85"/>
      <c r="LXC452" s="85"/>
      <c r="LXD452" s="85"/>
      <c r="LXE452" s="85"/>
      <c r="LXF452" s="85"/>
      <c r="LXG452" s="85"/>
      <c r="LXH452" s="85"/>
      <c r="LXI452" s="85"/>
      <c r="LXJ452" s="85"/>
      <c r="LXK452" s="85"/>
      <c r="LXL452" s="85"/>
      <c r="LXM452" s="85"/>
      <c r="LXN452" s="85"/>
      <c r="LXO452" s="85"/>
      <c r="LXP452" s="85"/>
      <c r="LXQ452" s="85"/>
      <c r="LXR452" s="85"/>
      <c r="LXS452" s="85"/>
      <c r="LXT452" s="85"/>
      <c r="LXU452" s="85"/>
      <c r="LXV452" s="85"/>
      <c r="LXW452" s="85"/>
      <c r="LXX452" s="85"/>
      <c r="LXY452" s="85"/>
      <c r="LXZ452" s="85"/>
      <c r="LYA452" s="85"/>
      <c r="LYB452" s="85"/>
      <c r="LYC452" s="85"/>
      <c r="LYD452" s="85"/>
      <c r="LYE452" s="85"/>
      <c r="LYF452" s="85"/>
      <c r="LYG452" s="85"/>
      <c r="LYH452" s="85"/>
      <c r="LYI452" s="85"/>
      <c r="LYJ452" s="85"/>
      <c r="LYK452" s="85"/>
      <c r="LYL452" s="85"/>
      <c r="LYM452" s="85"/>
      <c r="LYN452" s="85"/>
      <c r="LYO452" s="85"/>
      <c r="LYP452" s="85"/>
      <c r="LYQ452" s="85"/>
      <c r="LYR452" s="85"/>
      <c r="LYS452" s="85"/>
      <c r="LYT452" s="85"/>
      <c r="LYU452" s="85"/>
      <c r="LYV452" s="85"/>
      <c r="LYW452" s="85"/>
      <c r="LYX452" s="85"/>
      <c r="LYY452" s="85"/>
      <c r="LYZ452" s="85"/>
      <c r="LZA452" s="85"/>
      <c r="LZB452" s="85"/>
      <c r="LZC452" s="85"/>
      <c r="LZD452" s="85"/>
      <c r="LZE452" s="85"/>
      <c r="LZF452" s="85"/>
      <c r="LZG452" s="85"/>
      <c r="LZH452" s="85"/>
      <c r="LZI452" s="85"/>
      <c r="LZJ452" s="85"/>
      <c r="LZK452" s="85"/>
      <c r="LZL452" s="85"/>
      <c r="LZM452" s="85"/>
      <c r="LZN452" s="85"/>
      <c r="LZO452" s="85"/>
      <c r="LZP452" s="85"/>
      <c r="LZQ452" s="85"/>
      <c r="LZR452" s="85"/>
      <c r="LZS452" s="85"/>
      <c r="LZT452" s="85"/>
      <c r="LZU452" s="85"/>
      <c r="LZV452" s="85"/>
      <c r="LZW452" s="85"/>
      <c r="LZX452" s="85"/>
      <c r="LZY452" s="85"/>
      <c r="LZZ452" s="85"/>
      <c r="MAA452" s="85"/>
      <c r="MAB452" s="85"/>
      <c r="MAC452" s="85"/>
      <c r="MAD452" s="85"/>
      <c r="MAE452" s="85"/>
      <c r="MAF452" s="85"/>
      <c r="MAG452" s="85"/>
      <c r="MAH452" s="85"/>
      <c r="MAI452" s="85"/>
      <c r="MAJ452" s="85"/>
      <c r="MAK452" s="85"/>
      <c r="MAL452" s="85"/>
      <c r="MAM452" s="85"/>
      <c r="MAN452" s="85"/>
      <c r="MAO452" s="85"/>
      <c r="MAP452" s="85"/>
      <c r="MAQ452" s="85"/>
      <c r="MAR452" s="85"/>
      <c r="MAS452" s="85"/>
      <c r="MAT452" s="85"/>
      <c r="MAU452" s="85"/>
      <c r="MAV452" s="85"/>
      <c r="MAW452" s="85"/>
      <c r="MAX452" s="85"/>
      <c r="MAY452" s="85"/>
      <c r="MAZ452" s="85"/>
      <c r="MBA452" s="85"/>
      <c r="MBB452" s="85"/>
      <c r="MBC452" s="85"/>
      <c r="MBD452" s="85"/>
      <c r="MBE452" s="85"/>
      <c r="MBF452" s="85"/>
      <c r="MBG452" s="85"/>
      <c r="MBH452" s="85"/>
      <c r="MBI452" s="85"/>
      <c r="MBJ452" s="85"/>
      <c r="MBK452" s="85"/>
      <c r="MBL452" s="85"/>
      <c r="MBM452" s="85"/>
      <c r="MBN452" s="85"/>
      <c r="MBO452" s="85"/>
      <c r="MBP452" s="85"/>
      <c r="MBQ452" s="85"/>
      <c r="MBR452" s="85"/>
      <c r="MBS452" s="85"/>
      <c r="MBT452" s="85"/>
      <c r="MBU452" s="85"/>
      <c r="MBV452" s="85"/>
      <c r="MBW452" s="85"/>
      <c r="MBX452" s="85"/>
      <c r="MBY452" s="85"/>
      <c r="MBZ452" s="85"/>
      <c r="MCA452" s="85"/>
      <c r="MCB452" s="85"/>
      <c r="MCC452" s="85"/>
      <c r="MCD452" s="85"/>
      <c r="MCE452" s="85"/>
      <c r="MCF452" s="85"/>
      <c r="MCG452" s="85"/>
      <c r="MCH452" s="85"/>
      <c r="MCI452" s="85"/>
      <c r="MCJ452" s="85"/>
      <c r="MCK452" s="85"/>
      <c r="MCL452" s="85"/>
      <c r="MCM452" s="85"/>
      <c r="MCN452" s="85"/>
      <c r="MCO452" s="85"/>
      <c r="MCP452" s="85"/>
      <c r="MCQ452" s="85"/>
      <c r="MCR452" s="85"/>
      <c r="MCS452" s="85"/>
      <c r="MCT452" s="85"/>
      <c r="MCU452" s="85"/>
      <c r="MCV452" s="85"/>
      <c r="MCW452" s="85"/>
      <c r="MCX452" s="85"/>
      <c r="MCY452" s="85"/>
      <c r="MCZ452" s="85"/>
      <c r="MDA452" s="85"/>
      <c r="MDB452" s="85"/>
      <c r="MDC452" s="85"/>
      <c r="MDD452" s="85"/>
      <c r="MDE452" s="85"/>
      <c r="MDF452" s="85"/>
      <c r="MDG452" s="85"/>
      <c r="MDH452" s="85"/>
      <c r="MDI452" s="85"/>
      <c r="MDJ452" s="85"/>
      <c r="MDK452" s="85"/>
      <c r="MDL452" s="85"/>
      <c r="MDM452" s="85"/>
      <c r="MDN452" s="85"/>
      <c r="MDO452" s="85"/>
      <c r="MDP452" s="85"/>
      <c r="MDQ452" s="85"/>
      <c r="MDR452" s="85"/>
      <c r="MDS452" s="85"/>
      <c r="MDT452" s="85"/>
      <c r="MDU452" s="85"/>
      <c r="MDV452" s="85"/>
      <c r="MDW452" s="85"/>
      <c r="MDX452" s="85"/>
      <c r="MDY452" s="85"/>
      <c r="MDZ452" s="85"/>
      <c r="MEA452" s="85"/>
      <c r="MEB452" s="85"/>
      <c r="MEC452" s="85"/>
      <c r="MED452" s="85"/>
      <c r="MEE452" s="85"/>
      <c r="MEF452" s="85"/>
      <c r="MEG452" s="85"/>
      <c r="MEH452" s="85"/>
      <c r="MEI452" s="85"/>
      <c r="MEJ452" s="85"/>
      <c r="MEK452" s="85"/>
      <c r="MEL452" s="85"/>
      <c r="MEM452" s="85"/>
      <c r="MEN452" s="85"/>
      <c r="MEO452" s="85"/>
      <c r="MEP452" s="85"/>
      <c r="MEQ452" s="85"/>
      <c r="MER452" s="85"/>
      <c r="MES452" s="85"/>
      <c r="MET452" s="85"/>
      <c r="MEU452" s="85"/>
      <c r="MEV452" s="85"/>
      <c r="MEW452" s="85"/>
      <c r="MEX452" s="85"/>
      <c r="MEY452" s="85"/>
      <c r="MEZ452" s="85"/>
      <c r="MFA452" s="85"/>
      <c r="MFB452" s="85"/>
      <c r="MFC452" s="85"/>
      <c r="MFD452" s="85"/>
      <c r="MFE452" s="85"/>
      <c r="MFF452" s="85"/>
      <c r="MFG452" s="85"/>
      <c r="MFH452" s="85"/>
      <c r="MFI452" s="85"/>
      <c r="MFJ452" s="85"/>
      <c r="MFK452" s="85"/>
      <c r="MFL452" s="85"/>
      <c r="MFM452" s="85"/>
      <c r="MFN452" s="85"/>
      <c r="MFO452" s="85"/>
      <c r="MFP452" s="85"/>
      <c r="MFQ452" s="85"/>
      <c r="MFR452" s="85"/>
      <c r="MFS452" s="85"/>
      <c r="MFT452" s="85"/>
      <c r="MFU452" s="85"/>
      <c r="MFV452" s="85"/>
      <c r="MFW452" s="85"/>
      <c r="MFX452" s="85"/>
      <c r="MFY452" s="85"/>
      <c r="MFZ452" s="85"/>
      <c r="MGA452" s="85"/>
      <c r="MGB452" s="85"/>
      <c r="MGC452" s="85"/>
      <c r="MGD452" s="85"/>
      <c r="MGE452" s="85"/>
      <c r="MGF452" s="85"/>
      <c r="MGG452" s="85"/>
      <c r="MGH452" s="85"/>
      <c r="MGI452" s="85"/>
      <c r="MGJ452" s="85"/>
      <c r="MGK452" s="85"/>
      <c r="MGL452" s="85"/>
      <c r="MGM452" s="85"/>
      <c r="MGN452" s="85"/>
      <c r="MGO452" s="85"/>
      <c r="MGP452" s="85"/>
      <c r="MGQ452" s="85"/>
      <c r="MGR452" s="85"/>
      <c r="MGS452" s="85"/>
      <c r="MGT452" s="85"/>
      <c r="MGU452" s="85"/>
      <c r="MGV452" s="85"/>
      <c r="MGW452" s="85"/>
      <c r="MGX452" s="85"/>
      <c r="MGY452" s="85"/>
      <c r="MGZ452" s="85"/>
      <c r="MHA452" s="85"/>
      <c r="MHB452" s="85"/>
      <c r="MHC452" s="85"/>
      <c r="MHD452" s="85"/>
      <c r="MHE452" s="85"/>
      <c r="MHF452" s="85"/>
      <c r="MHG452" s="85"/>
      <c r="MHH452" s="85"/>
      <c r="MHI452" s="85"/>
      <c r="MHJ452" s="85"/>
      <c r="MHK452" s="85"/>
      <c r="MHL452" s="85"/>
      <c r="MHM452" s="85"/>
      <c r="MHN452" s="85"/>
      <c r="MHO452" s="85"/>
      <c r="MHP452" s="85"/>
      <c r="MHQ452" s="85"/>
      <c r="MHR452" s="85"/>
      <c r="MHS452" s="85"/>
      <c r="MHT452" s="85"/>
      <c r="MHU452" s="85"/>
      <c r="MHV452" s="85"/>
      <c r="MHW452" s="85"/>
      <c r="MHX452" s="85"/>
      <c r="MHY452" s="85"/>
      <c r="MHZ452" s="85"/>
      <c r="MIA452" s="85"/>
      <c r="MIB452" s="85"/>
      <c r="MIC452" s="85"/>
      <c r="MID452" s="85"/>
      <c r="MIE452" s="85"/>
      <c r="MIF452" s="85"/>
      <c r="MIG452" s="85"/>
      <c r="MIH452" s="85"/>
      <c r="MII452" s="85"/>
      <c r="MIJ452" s="85"/>
      <c r="MIK452" s="85"/>
      <c r="MIL452" s="85"/>
      <c r="MIM452" s="85"/>
      <c r="MIN452" s="85"/>
      <c r="MIO452" s="85"/>
      <c r="MIP452" s="85"/>
      <c r="MIQ452" s="85"/>
      <c r="MIR452" s="85"/>
      <c r="MIS452" s="85"/>
      <c r="MIT452" s="85"/>
      <c r="MIU452" s="85"/>
      <c r="MIV452" s="85"/>
      <c r="MIW452" s="85"/>
      <c r="MIX452" s="85"/>
      <c r="MIY452" s="85"/>
      <c r="MIZ452" s="85"/>
      <c r="MJA452" s="85"/>
      <c r="MJB452" s="85"/>
      <c r="MJC452" s="85"/>
      <c r="MJD452" s="85"/>
      <c r="MJE452" s="85"/>
      <c r="MJF452" s="85"/>
      <c r="MJG452" s="85"/>
      <c r="MJH452" s="85"/>
      <c r="MJI452" s="85"/>
      <c r="MJJ452" s="85"/>
      <c r="MJK452" s="85"/>
      <c r="MJL452" s="85"/>
      <c r="MJM452" s="85"/>
      <c r="MJN452" s="85"/>
      <c r="MJO452" s="85"/>
      <c r="MJP452" s="85"/>
      <c r="MJQ452" s="85"/>
      <c r="MJR452" s="85"/>
      <c r="MJS452" s="85"/>
      <c r="MJT452" s="85"/>
      <c r="MJU452" s="85"/>
      <c r="MJV452" s="85"/>
      <c r="MJW452" s="85"/>
      <c r="MJX452" s="85"/>
      <c r="MJY452" s="85"/>
      <c r="MJZ452" s="85"/>
      <c r="MKA452" s="85"/>
      <c r="MKB452" s="85"/>
      <c r="MKC452" s="85"/>
      <c r="MKD452" s="85"/>
      <c r="MKE452" s="85"/>
      <c r="MKF452" s="85"/>
      <c r="MKG452" s="85"/>
      <c r="MKH452" s="85"/>
      <c r="MKI452" s="85"/>
      <c r="MKJ452" s="85"/>
      <c r="MKK452" s="85"/>
      <c r="MKL452" s="85"/>
      <c r="MKM452" s="85"/>
      <c r="MKN452" s="85"/>
      <c r="MKO452" s="85"/>
      <c r="MKP452" s="85"/>
      <c r="MKQ452" s="85"/>
      <c r="MKR452" s="85"/>
      <c r="MKS452" s="85"/>
      <c r="MKT452" s="85"/>
      <c r="MKU452" s="85"/>
      <c r="MKV452" s="85"/>
      <c r="MKW452" s="85"/>
      <c r="MKX452" s="85"/>
      <c r="MKY452" s="85"/>
      <c r="MKZ452" s="85"/>
      <c r="MLA452" s="85"/>
      <c r="MLB452" s="85"/>
      <c r="MLC452" s="85"/>
      <c r="MLD452" s="85"/>
      <c r="MLE452" s="85"/>
      <c r="MLF452" s="85"/>
      <c r="MLG452" s="85"/>
      <c r="MLH452" s="85"/>
      <c r="MLI452" s="85"/>
      <c r="MLJ452" s="85"/>
      <c r="MLK452" s="85"/>
      <c r="MLL452" s="85"/>
      <c r="MLM452" s="85"/>
      <c r="MLN452" s="85"/>
      <c r="MLO452" s="85"/>
      <c r="MLP452" s="85"/>
      <c r="MLQ452" s="85"/>
      <c r="MLR452" s="85"/>
      <c r="MLS452" s="85"/>
      <c r="MLT452" s="85"/>
      <c r="MLU452" s="85"/>
      <c r="MLV452" s="85"/>
      <c r="MLW452" s="85"/>
      <c r="MLX452" s="85"/>
      <c r="MLY452" s="85"/>
      <c r="MLZ452" s="85"/>
      <c r="MMA452" s="85"/>
      <c r="MMB452" s="85"/>
      <c r="MMC452" s="85"/>
      <c r="MMD452" s="85"/>
      <c r="MME452" s="85"/>
      <c r="MMF452" s="85"/>
      <c r="MMG452" s="85"/>
      <c r="MMH452" s="85"/>
      <c r="MMI452" s="85"/>
      <c r="MMJ452" s="85"/>
      <c r="MMK452" s="85"/>
      <c r="MML452" s="85"/>
      <c r="MMM452" s="85"/>
      <c r="MMN452" s="85"/>
      <c r="MMO452" s="85"/>
      <c r="MMP452" s="85"/>
      <c r="MMQ452" s="85"/>
      <c r="MMR452" s="85"/>
      <c r="MMS452" s="85"/>
      <c r="MMT452" s="85"/>
      <c r="MMU452" s="85"/>
      <c r="MMV452" s="85"/>
      <c r="MMW452" s="85"/>
      <c r="MMX452" s="85"/>
      <c r="MMY452" s="85"/>
      <c r="MMZ452" s="85"/>
      <c r="MNA452" s="85"/>
      <c r="MNB452" s="85"/>
      <c r="MNC452" s="85"/>
      <c r="MND452" s="85"/>
      <c r="MNE452" s="85"/>
      <c r="MNF452" s="85"/>
      <c r="MNG452" s="85"/>
      <c r="MNH452" s="85"/>
      <c r="MNI452" s="85"/>
      <c r="MNJ452" s="85"/>
      <c r="MNK452" s="85"/>
      <c r="MNL452" s="85"/>
      <c r="MNM452" s="85"/>
      <c r="MNN452" s="85"/>
      <c r="MNO452" s="85"/>
      <c r="MNP452" s="85"/>
      <c r="MNQ452" s="85"/>
      <c r="MNR452" s="85"/>
      <c r="MNS452" s="85"/>
      <c r="MNT452" s="85"/>
      <c r="MNU452" s="85"/>
      <c r="MNV452" s="85"/>
      <c r="MNW452" s="85"/>
      <c r="MNX452" s="85"/>
      <c r="MNY452" s="85"/>
      <c r="MNZ452" s="85"/>
      <c r="MOA452" s="85"/>
      <c r="MOB452" s="85"/>
      <c r="MOC452" s="85"/>
      <c r="MOD452" s="85"/>
      <c r="MOE452" s="85"/>
      <c r="MOF452" s="85"/>
      <c r="MOG452" s="85"/>
      <c r="MOH452" s="85"/>
      <c r="MOI452" s="85"/>
      <c r="MOJ452" s="85"/>
      <c r="MOK452" s="85"/>
      <c r="MOL452" s="85"/>
      <c r="MOM452" s="85"/>
      <c r="MON452" s="85"/>
      <c r="MOO452" s="85"/>
      <c r="MOP452" s="85"/>
      <c r="MOQ452" s="85"/>
      <c r="MOR452" s="85"/>
      <c r="MOS452" s="85"/>
      <c r="MOT452" s="85"/>
      <c r="MOU452" s="85"/>
      <c r="MOV452" s="85"/>
      <c r="MOW452" s="85"/>
      <c r="MOX452" s="85"/>
      <c r="MOY452" s="85"/>
      <c r="MOZ452" s="85"/>
      <c r="MPA452" s="85"/>
      <c r="MPB452" s="85"/>
      <c r="MPC452" s="85"/>
      <c r="MPD452" s="85"/>
      <c r="MPE452" s="85"/>
      <c r="MPF452" s="85"/>
      <c r="MPG452" s="85"/>
      <c r="MPH452" s="85"/>
      <c r="MPI452" s="85"/>
      <c r="MPJ452" s="85"/>
      <c r="MPK452" s="85"/>
      <c r="MPL452" s="85"/>
      <c r="MPM452" s="85"/>
      <c r="MPN452" s="85"/>
      <c r="MPO452" s="85"/>
      <c r="MPP452" s="85"/>
      <c r="MPQ452" s="85"/>
      <c r="MPR452" s="85"/>
      <c r="MPS452" s="85"/>
      <c r="MPT452" s="85"/>
      <c r="MPU452" s="85"/>
      <c r="MPV452" s="85"/>
      <c r="MPW452" s="85"/>
      <c r="MPX452" s="85"/>
      <c r="MPY452" s="85"/>
      <c r="MPZ452" s="85"/>
      <c r="MQA452" s="85"/>
      <c r="MQB452" s="85"/>
      <c r="MQC452" s="85"/>
      <c r="MQD452" s="85"/>
      <c r="MQE452" s="85"/>
      <c r="MQF452" s="85"/>
      <c r="MQG452" s="85"/>
      <c r="MQH452" s="85"/>
      <c r="MQI452" s="85"/>
      <c r="MQJ452" s="85"/>
      <c r="MQK452" s="85"/>
      <c r="MQL452" s="85"/>
      <c r="MQM452" s="85"/>
      <c r="MQN452" s="85"/>
      <c r="MQO452" s="85"/>
      <c r="MQP452" s="85"/>
      <c r="MQQ452" s="85"/>
      <c r="MQR452" s="85"/>
      <c r="MQS452" s="85"/>
      <c r="MQT452" s="85"/>
      <c r="MQU452" s="85"/>
      <c r="MQV452" s="85"/>
      <c r="MQW452" s="85"/>
      <c r="MQX452" s="85"/>
      <c r="MQY452" s="85"/>
      <c r="MQZ452" s="85"/>
      <c r="MRA452" s="85"/>
      <c r="MRB452" s="85"/>
      <c r="MRC452" s="85"/>
      <c r="MRD452" s="85"/>
      <c r="MRE452" s="85"/>
      <c r="MRF452" s="85"/>
      <c r="MRG452" s="85"/>
      <c r="MRH452" s="85"/>
      <c r="MRI452" s="85"/>
      <c r="MRJ452" s="85"/>
      <c r="MRK452" s="85"/>
      <c r="MRL452" s="85"/>
      <c r="MRM452" s="85"/>
      <c r="MRN452" s="85"/>
      <c r="MRO452" s="85"/>
      <c r="MRP452" s="85"/>
      <c r="MRQ452" s="85"/>
      <c r="MRR452" s="85"/>
      <c r="MRS452" s="85"/>
      <c r="MRT452" s="85"/>
      <c r="MRU452" s="85"/>
      <c r="MRV452" s="85"/>
      <c r="MRW452" s="85"/>
      <c r="MRX452" s="85"/>
      <c r="MRY452" s="85"/>
      <c r="MRZ452" s="85"/>
      <c r="MSA452" s="85"/>
      <c r="MSB452" s="85"/>
      <c r="MSC452" s="85"/>
      <c r="MSD452" s="85"/>
      <c r="MSE452" s="85"/>
      <c r="MSF452" s="85"/>
      <c r="MSG452" s="85"/>
      <c r="MSH452" s="85"/>
      <c r="MSI452" s="85"/>
      <c r="MSJ452" s="85"/>
      <c r="MSK452" s="85"/>
      <c r="MSL452" s="85"/>
      <c r="MSM452" s="85"/>
      <c r="MSN452" s="85"/>
      <c r="MSO452" s="85"/>
      <c r="MSP452" s="85"/>
      <c r="MSQ452" s="85"/>
      <c r="MSR452" s="85"/>
      <c r="MSS452" s="85"/>
      <c r="MST452" s="85"/>
      <c r="MSU452" s="85"/>
      <c r="MSV452" s="85"/>
      <c r="MSW452" s="85"/>
      <c r="MSX452" s="85"/>
      <c r="MSY452" s="85"/>
      <c r="MSZ452" s="85"/>
      <c r="MTA452" s="85"/>
      <c r="MTB452" s="85"/>
      <c r="MTC452" s="85"/>
      <c r="MTD452" s="85"/>
      <c r="MTE452" s="85"/>
      <c r="MTF452" s="85"/>
      <c r="MTG452" s="85"/>
      <c r="MTH452" s="85"/>
      <c r="MTI452" s="85"/>
      <c r="MTJ452" s="85"/>
      <c r="MTK452" s="85"/>
      <c r="MTL452" s="85"/>
      <c r="MTM452" s="85"/>
      <c r="MTN452" s="85"/>
      <c r="MTO452" s="85"/>
      <c r="MTP452" s="85"/>
      <c r="MTQ452" s="85"/>
      <c r="MTR452" s="85"/>
      <c r="MTS452" s="85"/>
      <c r="MTT452" s="85"/>
      <c r="MTU452" s="85"/>
      <c r="MTV452" s="85"/>
      <c r="MTW452" s="85"/>
      <c r="MTX452" s="85"/>
      <c r="MTY452" s="85"/>
      <c r="MTZ452" s="85"/>
      <c r="MUA452" s="85"/>
      <c r="MUB452" s="85"/>
      <c r="MUC452" s="85"/>
      <c r="MUD452" s="85"/>
      <c r="MUE452" s="85"/>
      <c r="MUF452" s="85"/>
      <c r="MUG452" s="85"/>
      <c r="MUH452" s="85"/>
      <c r="MUI452" s="85"/>
      <c r="MUJ452" s="85"/>
      <c r="MUK452" s="85"/>
      <c r="MUL452" s="85"/>
      <c r="MUM452" s="85"/>
      <c r="MUN452" s="85"/>
      <c r="MUO452" s="85"/>
      <c r="MUP452" s="85"/>
      <c r="MUQ452" s="85"/>
      <c r="MUR452" s="85"/>
      <c r="MUS452" s="85"/>
      <c r="MUT452" s="85"/>
      <c r="MUU452" s="85"/>
      <c r="MUV452" s="85"/>
      <c r="MUW452" s="85"/>
      <c r="MUX452" s="85"/>
      <c r="MUY452" s="85"/>
      <c r="MUZ452" s="85"/>
      <c r="MVA452" s="85"/>
      <c r="MVB452" s="85"/>
      <c r="MVC452" s="85"/>
      <c r="MVD452" s="85"/>
      <c r="MVE452" s="85"/>
      <c r="MVF452" s="85"/>
      <c r="MVG452" s="85"/>
      <c r="MVH452" s="85"/>
      <c r="MVI452" s="85"/>
      <c r="MVJ452" s="85"/>
      <c r="MVK452" s="85"/>
      <c r="MVL452" s="85"/>
      <c r="MVM452" s="85"/>
      <c r="MVN452" s="85"/>
      <c r="MVO452" s="85"/>
      <c r="MVP452" s="85"/>
      <c r="MVQ452" s="85"/>
      <c r="MVR452" s="85"/>
      <c r="MVS452" s="85"/>
      <c r="MVT452" s="85"/>
      <c r="MVU452" s="85"/>
      <c r="MVV452" s="85"/>
      <c r="MVW452" s="85"/>
      <c r="MVX452" s="85"/>
      <c r="MVY452" s="85"/>
      <c r="MVZ452" s="85"/>
      <c r="MWA452" s="85"/>
      <c r="MWB452" s="85"/>
      <c r="MWC452" s="85"/>
      <c r="MWD452" s="85"/>
      <c r="MWE452" s="85"/>
      <c r="MWF452" s="85"/>
      <c r="MWG452" s="85"/>
      <c r="MWH452" s="85"/>
      <c r="MWI452" s="85"/>
      <c r="MWJ452" s="85"/>
      <c r="MWK452" s="85"/>
      <c r="MWL452" s="85"/>
      <c r="MWM452" s="85"/>
      <c r="MWN452" s="85"/>
      <c r="MWO452" s="85"/>
      <c r="MWP452" s="85"/>
      <c r="MWQ452" s="85"/>
      <c r="MWR452" s="85"/>
      <c r="MWS452" s="85"/>
      <c r="MWT452" s="85"/>
      <c r="MWU452" s="85"/>
      <c r="MWV452" s="85"/>
      <c r="MWW452" s="85"/>
      <c r="MWX452" s="85"/>
      <c r="MWY452" s="85"/>
      <c r="MWZ452" s="85"/>
      <c r="MXA452" s="85"/>
      <c r="MXB452" s="85"/>
      <c r="MXC452" s="85"/>
      <c r="MXD452" s="85"/>
      <c r="MXE452" s="85"/>
      <c r="MXF452" s="85"/>
      <c r="MXG452" s="85"/>
      <c r="MXH452" s="85"/>
      <c r="MXI452" s="85"/>
      <c r="MXJ452" s="85"/>
      <c r="MXK452" s="85"/>
      <c r="MXL452" s="85"/>
      <c r="MXM452" s="85"/>
      <c r="MXN452" s="85"/>
      <c r="MXO452" s="85"/>
      <c r="MXP452" s="85"/>
      <c r="MXQ452" s="85"/>
      <c r="MXR452" s="85"/>
      <c r="MXS452" s="85"/>
      <c r="MXT452" s="85"/>
      <c r="MXU452" s="85"/>
      <c r="MXV452" s="85"/>
      <c r="MXW452" s="85"/>
      <c r="MXX452" s="85"/>
      <c r="MXY452" s="85"/>
      <c r="MXZ452" s="85"/>
      <c r="MYA452" s="85"/>
      <c r="MYB452" s="85"/>
      <c r="MYC452" s="85"/>
      <c r="MYD452" s="85"/>
      <c r="MYE452" s="85"/>
      <c r="MYF452" s="85"/>
      <c r="MYG452" s="85"/>
      <c r="MYH452" s="85"/>
      <c r="MYI452" s="85"/>
      <c r="MYJ452" s="85"/>
      <c r="MYK452" s="85"/>
      <c r="MYL452" s="85"/>
      <c r="MYM452" s="85"/>
      <c r="MYN452" s="85"/>
      <c r="MYO452" s="85"/>
      <c r="MYP452" s="85"/>
      <c r="MYQ452" s="85"/>
      <c r="MYR452" s="85"/>
      <c r="MYS452" s="85"/>
      <c r="MYT452" s="85"/>
      <c r="MYU452" s="85"/>
      <c r="MYV452" s="85"/>
      <c r="MYW452" s="85"/>
      <c r="MYX452" s="85"/>
      <c r="MYY452" s="85"/>
      <c r="MYZ452" s="85"/>
      <c r="MZA452" s="85"/>
      <c r="MZB452" s="85"/>
      <c r="MZC452" s="85"/>
      <c r="MZD452" s="85"/>
      <c r="MZE452" s="85"/>
      <c r="MZF452" s="85"/>
      <c r="MZG452" s="85"/>
      <c r="MZH452" s="85"/>
      <c r="MZI452" s="85"/>
      <c r="MZJ452" s="85"/>
      <c r="MZK452" s="85"/>
      <c r="MZL452" s="85"/>
      <c r="MZM452" s="85"/>
      <c r="MZN452" s="85"/>
      <c r="MZO452" s="85"/>
      <c r="MZP452" s="85"/>
      <c r="MZQ452" s="85"/>
      <c r="MZR452" s="85"/>
      <c r="MZS452" s="85"/>
      <c r="MZT452" s="85"/>
      <c r="MZU452" s="85"/>
      <c r="MZV452" s="85"/>
      <c r="MZW452" s="85"/>
      <c r="MZX452" s="85"/>
      <c r="MZY452" s="85"/>
      <c r="MZZ452" s="85"/>
      <c r="NAA452" s="85"/>
      <c r="NAB452" s="85"/>
      <c r="NAC452" s="85"/>
      <c r="NAD452" s="85"/>
      <c r="NAE452" s="85"/>
      <c r="NAF452" s="85"/>
      <c r="NAG452" s="85"/>
      <c r="NAH452" s="85"/>
      <c r="NAI452" s="85"/>
      <c r="NAJ452" s="85"/>
      <c r="NAK452" s="85"/>
      <c r="NAL452" s="85"/>
      <c r="NAM452" s="85"/>
      <c r="NAN452" s="85"/>
      <c r="NAO452" s="85"/>
      <c r="NAP452" s="85"/>
      <c r="NAQ452" s="85"/>
      <c r="NAR452" s="85"/>
      <c r="NAS452" s="85"/>
      <c r="NAT452" s="85"/>
      <c r="NAU452" s="85"/>
      <c r="NAV452" s="85"/>
      <c r="NAW452" s="85"/>
      <c r="NAX452" s="85"/>
      <c r="NAY452" s="85"/>
      <c r="NAZ452" s="85"/>
      <c r="NBA452" s="85"/>
      <c r="NBB452" s="85"/>
      <c r="NBC452" s="85"/>
      <c r="NBD452" s="85"/>
      <c r="NBE452" s="85"/>
      <c r="NBF452" s="85"/>
      <c r="NBG452" s="85"/>
      <c r="NBH452" s="85"/>
      <c r="NBI452" s="85"/>
      <c r="NBJ452" s="85"/>
      <c r="NBK452" s="85"/>
      <c r="NBL452" s="85"/>
      <c r="NBM452" s="85"/>
      <c r="NBN452" s="85"/>
      <c r="NBO452" s="85"/>
      <c r="NBP452" s="85"/>
      <c r="NBQ452" s="85"/>
      <c r="NBR452" s="85"/>
      <c r="NBS452" s="85"/>
      <c r="NBT452" s="85"/>
      <c r="NBU452" s="85"/>
      <c r="NBV452" s="85"/>
      <c r="NBW452" s="85"/>
      <c r="NBX452" s="85"/>
      <c r="NBY452" s="85"/>
      <c r="NBZ452" s="85"/>
      <c r="NCA452" s="85"/>
      <c r="NCB452" s="85"/>
      <c r="NCC452" s="85"/>
      <c r="NCD452" s="85"/>
      <c r="NCE452" s="85"/>
      <c r="NCF452" s="85"/>
      <c r="NCG452" s="85"/>
      <c r="NCH452" s="85"/>
      <c r="NCI452" s="85"/>
      <c r="NCJ452" s="85"/>
      <c r="NCK452" s="85"/>
      <c r="NCL452" s="85"/>
      <c r="NCM452" s="85"/>
      <c r="NCN452" s="85"/>
      <c r="NCO452" s="85"/>
      <c r="NCP452" s="85"/>
      <c r="NCQ452" s="85"/>
      <c r="NCR452" s="85"/>
      <c r="NCS452" s="85"/>
      <c r="NCT452" s="85"/>
      <c r="NCU452" s="85"/>
      <c r="NCV452" s="85"/>
      <c r="NCW452" s="85"/>
      <c r="NCX452" s="85"/>
      <c r="NCY452" s="85"/>
      <c r="NCZ452" s="85"/>
      <c r="NDA452" s="85"/>
      <c r="NDB452" s="85"/>
      <c r="NDC452" s="85"/>
      <c r="NDD452" s="85"/>
      <c r="NDE452" s="85"/>
      <c r="NDF452" s="85"/>
      <c r="NDG452" s="85"/>
      <c r="NDH452" s="85"/>
      <c r="NDI452" s="85"/>
      <c r="NDJ452" s="85"/>
      <c r="NDK452" s="85"/>
      <c r="NDL452" s="85"/>
      <c r="NDM452" s="85"/>
      <c r="NDN452" s="85"/>
      <c r="NDO452" s="85"/>
      <c r="NDP452" s="85"/>
      <c r="NDQ452" s="85"/>
      <c r="NDR452" s="85"/>
      <c r="NDS452" s="85"/>
      <c r="NDT452" s="85"/>
      <c r="NDU452" s="85"/>
      <c r="NDV452" s="85"/>
      <c r="NDW452" s="85"/>
      <c r="NDX452" s="85"/>
      <c r="NDY452" s="85"/>
      <c r="NDZ452" s="85"/>
      <c r="NEA452" s="85"/>
      <c r="NEB452" s="85"/>
      <c r="NEC452" s="85"/>
      <c r="NED452" s="85"/>
      <c r="NEE452" s="85"/>
      <c r="NEF452" s="85"/>
      <c r="NEG452" s="85"/>
      <c r="NEH452" s="85"/>
      <c r="NEI452" s="85"/>
      <c r="NEJ452" s="85"/>
      <c r="NEK452" s="85"/>
      <c r="NEL452" s="85"/>
      <c r="NEM452" s="85"/>
      <c r="NEN452" s="85"/>
      <c r="NEO452" s="85"/>
      <c r="NEP452" s="85"/>
      <c r="NEQ452" s="85"/>
      <c r="NER452" s="85"/>
      <c r="NES452" s="85"/>
      <c r="NET452" s="85"/>
      <c r="NEU452" s="85"/>
      <c r="NEV452" s="85"/>
      <c r="NEW452" s="85"/>
      <c r="NEX452" s="85"/>
      <c r="NEY452" s="85"/>
      <c r="NEZ452" s="85"/>
      <c r="NFA452" s="85"/>
      <c r="NFB452" s="85"/>
      <c r="NFC452" s="85"/>
      <c r="NFD452" s="85"/>
      <c r="NFE452" s="85"/>
      <c r="NFF452" s="85"/>
      <c r="NFG452" s="85"/>
      <c r="NFH452" s="85"/>
      <c r="NFI452" s="85"/>
      <c r="NFJ452" s="85"/>
      <c r="NFK452" s="85"/>
      <c r="NFL452" s="85"/>
      <c r="NFM452" s="85"/>
      <c r="NFN452" s="85"/>
      <c r="NFO452" s="85"/>
      <c r="NFP452" s="85"/>
      <c r="NFQ452" s="85"/>
      <c r="NFR452" s="85"/>
      <c r="NFS452" s="85"/>
      <c r="NFT452" s="85"/>
      <c r="NFU452" s="85"/>
      <c r="NFV452" s="85"/>
      <c r="NFW452" s="85"/>
      <c r="NFX452" s="85"/>
      <c r="NFY452" s="85"/>
      <c r="NFZ452" s="85"/>
      <c r="NGA452" s="85"/>
      <c r="NGB452" s="85"/>
      <c r="NGC452" s="85"/>
      <c r="NGD452" s="85"/>
      <c r="NGE452" s="85"/>
      <c r="NGF452" s="85"/>
      <c r="NGG452" s="85"/>
      <c r="NGH452" s="85"/>
      <c r="NGI452" s="85"/>
      <c r="NGJ452" s="85"/>
      <c r="NGK452" s="85"/>
      <c r="NGL452" s="85"/>
      <c r="NGM452" s="85"/>
      <c r="NGN452" s="85"/>
      <c r="NGO452" s="85"/>
      <c r="NGP452" s="85"/>
      <c r="NGQ452" s="85"/>
      <c r="NGR452" s="85"/>
      <c r="NGS452" s="85"/>
      <c r="NGT452" s="85"/>
      <c r="NGU452" s="85"/>
      <c r="NGV452" s="85"/>
      <c r="NGW452" s="85"/>
      <c r="NGX452" s="85"/>
      <c r="NGY452" s="85"/>
      <c r="NGZ452" s="85"/>
      <c r="NHA452" s="85"/>
      <c r="NHB452" s="85"/>
      <c r="NHC452" s="85"/>
      <c r="NHD452" s="85"/>
      <c r="NHE452" s="85"/>
      <c r="NHF452" s="85"/>
      <c r="NHG452" s="85"/>
      <c r="NHH452" s="85"/>
      <c r="NHI452" s="85"/>
      <c r="NHJ452" s="85"/>
      <c r="NHK452" s="85"/>
      <c r="NHL452" s="85"/>
      <c r="NHM452" s="85"/>
      <c r="NHN452" s="85"/>
      <c r="NHO452" s="85"/>
      <c r="NHP452" s="85"/>
      <c r="NHQ452" s="85"/>
      <c r="NHR452" s="85"/>
      <c r="NHS452" s="85"/>
      <c r="NHT452" s="85"/>
      <c r="NHU452" s="85"/>
      <c r="NHV452" s="85"/>
      <c r="NHW452" s="85"/>
      <c r="NHX452" s="85"/>
      <c r="NHY452" s="85"/>
      <c r="NHZ452" s="85"/>
      <c r="NIA452" s="85"/>
      <c r="NIB452" s="85"/>
      <c r="NIC452" s="85"/>
      <c r="NID452" s="85"/>
      <c r="NIE452" s="85"/>
      <c r="NIF452" s="85"/>
      <c r="NIG452" s="85"/>
      <c r="NIH452" s="85"/>
      <c r="NII452" s="85"/>
      <c r="NIJ452" s="85"/>
      <c r="NIK452" s="85"/>
      <c r="NIL452" s="85"/>
      <c r="NIM452" s="85"/>
      <c r="NIN452" s="85"/>
      <c r="NIO452" s="85"/>
      <c r="NIP452" s="85"/>
      <c r="NIQ452" s="85"/>
      <c r="NIR452" s="85"/>
      <c r="NIS452" s="85"/>
      <c r="NIT452" s="85"/>
      <c r="NIU452" s="85"/>
      <c r="NIV452" s="85"/>
      <c r="NIW452" s="85"/>
      <c r="NIX452" s="85"/>
      <c r="NIY452" s="85"/>
      <c r="NIZ452" s="85"/>
      <c r="NJA452" s="85"/>
      <c r="NJB452" s="85"/>
      <c r="NJC452" s="85"/>
      <c r="NJD452" s="85"/>
      <c r="NJE452" s="85"/>
      <c r="NJF452" s="85"/>
      <c r="NJG452" s="85"/>
      <c r="NJH452" s="85"/>
      <c r="NJI452" s="85"/>
      <c r="NJJ452" s="85"/>
      <c r="NJK452" s="85"/>
      <c r="NJL452" s="85"/>
      <c r="NJM452" s="85"/>
      <c r="NJN452" s="85"/>
      <c r="NJO452" s="85"/>
      <c r="NJP452" s="85"/>
      <c r="NJQ452" s="85"/>
      <c r="NJR452" s="85"/>
      <c r="NJS452" s="85"/>
      <c r="NJT452" s="85"/>
      <c r="NJU452" s="85"/>
      <c r="NJV452" s="85"/>
      <c r="NJW452" s="85"/>
      <c r="NJX452" s="85"/>
      <c r="NJY452" s="85"/>
      <c r="NJZ452" s="85"/>
      <c r="NKA452" s="85"/>
      <c r="NKB452" s="85"/>
      <c r="NKC452" s="85"/>
      <c r="NKD452" s="85"/>
      <c r="NKE452" s="85"/>
      <c r="NKF452" s="85"/>
      <c r="NKG452" s="85"/>
      <c r="NKH452" s="85"/>
      <c r="NKI452" s="85"/>
      <c r="NKJ452" s="85"/>
      <c r="NKK452" s="85"/>
      <c r="NKL452" s="85"/>
      <c r="NKM452" s="85"/>
      <c r="NKN452" s="85"/>
      <c r="NKO452" s="85"/>
      <c r="NKP452" s="85"/>
      <c r="NKQ452" s="85"/>
      <c r="NKR452" s="85"/>
      <c r="NKS452" s="85"/>
      <c r="NKT452" s="85"/>
      <c r="NKU452" s="85"/>
      <c r="NKV452" s="85"/>
      <c r="NKW452" s="85"/>
      <c r="NKX452" s="85"/>
      <c r="NKY452" s="85"/>
      <c r="NKZ452" s="85"/>
      <c r="NLA452" s="85"/>
      <c r="NLB452" s="85"/>
      <c r="NLC452" s="85"/>
      <c r="NLD452" s="85"/>
      <c r="NLE452" s="85"/>
      <c r="NLF452" s="85"/>
      <c r="NLG452" s="85"/>
      <c r="NLH452" s="85"/>
      <c r="NLI452" s="85"/>
      <c r="NLJ452" s="85"/>
      <c r="NLK452" s="85"/>
      <c r="NLL452" s="85"/>
      <c r="NLM452" s="85"/>
      <c r="NLN452" s="85"/>
      <c r="NLO452" s="85"/>
      <c r="NLP452" s="85"/>
      <c r="NLQ452" s="85"/>
      <c r="NLR452" s="85"/>
      <c r="NLS452" s="85"/>
      <c r="NLT452" s="85"/>
      <c r="NLU452" s="85"/>
      <c r="NLV452" s="85"/>
      <c r="NLW452" s="85"/>
      <c r="NLX452" s="85"/>
      <c r="NLY452" s="85"/>
      <c r="NLZ452" s="85"/>
      <c r="NMA452" s="85"/>
      <c r="NMB452" s="85"/>
      <c r="NMC452" s="85"/>
      <c r="NMD452" s="85"/>
      <c r="NME452" s="85"/>
      <c r="NMF452" s="85"/>
      <c r="NMG452" s="85"/>
      <c r="NMH452" s="85"/>
      <c r="NMI452" s="85"/>
      <c r="NMJ452" s="85"/>
      <c r="NMK452" s="85"/>
      <c r="NML452" s="85"/>
      <c r="NMM452" s="85"/>
      <c r="NMN452" s="85"/>
      <c r="NMO452" s="85"/>
      <c r="NMP452" s="85"/>
      <c r="NMQ452" s="85"/>
      <c r="NMR452" s="85"/>
      <c r="NMS452" s="85"/>
      <c r="NMT452" s="85"/>
      <c r="NMU452" s="85"/>
      <c r="NMV452" s="85"/>
      <c r="NMW452" s="85"/>
      <c r="NMX452" s="85"/>
      <c r="NMY452" s="85"/>
      <c r="NMZ452" s="85"/>
      <c r="NNA452" s="85"/>
      <c r="NNB452" s="85"/>
      <c r="NNC452" s="85"/>
      <c r="NND452" s="85"/>
      <c r="NNE452" s="85"/>
      <c r="NNF452" s="85"/>
      <c r="NNG452" s="85"/>
      <c r="NNH452" s="85"/>
      <c r="NNI452" s="85"/>
      <c r="NNJ452" s="85"/>
      <c r="NNK452" s="85"/>
      <c r="NNL452" s="85"/>
      <c r="NNM452" s="85"/>
      <c r="NNN452" s="85"/>
      <c r="NNO452" s="85"/>
      <c r="NNP452" s="85"/>
      <c r="NNQ452" s="85"/>
      <c r="NNR452" s="85"/>
      <c r="NNS452" s="85"/>
      <c r="NNT452" s="85"/>
      <c r="NNU452" s="85"/>
      <c r="NNV452" s="85"/>
      <c r="NNW452" s="85"/>
      <c r="NNX452" s="85"/>
      <c r="NNY452" s="85"/>
      <c r="NNZ452" s="85"/>
      <c r="NOA452" s="85"/>
      <c r="NOB452" s="85"/>
      <c r="NOC452" s="85"/>
      <c r="NOD452" s="85"/>
      <c r="NOE452" s="85"/>
      <c r="NOF452" s="85"/>
      <c r="NOG452" s="85"/>
      <c r="NOH452" s="85"/>
      <c r="NOI452" s="85"/>
      <c r="NOJ452" s="85"/>
      <c r="NOK452" s="85"/>
      <c r="NOL452" s="85"/>
      <c r="NOM452" s="85"/>
      <c r="NON452" s="85"/>
      <c r="NOO452" s="85"/>
      <c r="NOP452" s="85"/>
      <c r="NOQ452" s="85"/>
      <c r="NOR452" s="85"/>
      <c r="NOS452" s="85"/>
      <c r="NOT452" s="85"/>
      <c r="NOU452" s="85"/>
      <c r="NOV452" s="85"/>
      <c r="NOW452" s="85"/>
      <c r="NOX452" s="85"/>
      <c r="NOY452" s="85"/>
      <c r="NOZ452" s="85"/>
      <c r="NPA452" s="85"/>
      <c r="NPB452" s="85"/>
      <c r="NPC452" s="85"/>
      <c r="NPD452" s="85"/>
      <c r="NPE452" s="85"/>
      <c r="NPF452" s="85"/>
      <c r="NPG452" s="85"/>
      <c r="NPH452" s="85"/>
      <c r="NPI452" s="85"/>
      <c r="NPJ452" s="85"/>
      <c r="NPK452" s="85"/>
      <c r="NPL452" s="85"/>
      <c r="NPM452" s="85"/>
      <c r="NPN452" s="85"/>
      <c r="NPO452" s="85"/>
      <c r="NPP452" s="85"/>
      <c r="NPQ452" s="85"/>
      <c r="NPR452" s="85"/>
      <c r="NPS452" s="85"/>
      <c r="NPT452" s="85"/>
      <c r="NPU452" s="85"/>
      <c r="NPV452" s="85"/>
      <c r="NPW452" s="85"/>
      <c r="NPX452" s="85"/>
      <c r="NPY452" s="85"/>
      <c r="NPZ452" s="85"/>
      <c r="NQA452" s="85"/>
      <c r="NQB452" s="85"/>
      <c r="NQC452" s="85"/>
      <c r="NQD452" s="85"/>
      <c r="NQE452" s="85"/>
      <c r="NQF452" s="85"/>
      <c r="NQG452" s="85"/>
      <c r="NQH452" s="85"/>
      <c r="NQI452" s="85"/>
      <c r="NQJ452" s="85"/>
      <c r="NQK452" s="85"/>
      <c r="NQL452" s="85"/>
      <c r="NQM452" s="85"/>
      <c r="NQN452" s="85"/>
      <c r="NQO452" s="85"/>
      <c r="NQP452" s="85"/>
      <c r="NQQ452" s="85"/>
      <c r="NQR452" s="85"/>
      <c r="NQS452" s="85"/>
      <c r="NQT452" s="85"/>
      <c r="NQU452" s="85"/>
      <c r="NQV452" s="85"/>
      <c r="NQW452" s="85"/>
      <c r="NQX452" s="85"/>
      <c r="NQY452" s="85"/>
      <c r="NQZ452" s="85"/>
      <c r="NRA452" s="85"/>
      <c r="NRB452" s="85"/>
      <c r="NRC452" s="85"/>
      <c r="NRD452" s="85"/>
      <c r="NRE452" s="85"/>
      <c r="NRF452" s="85"/>
      <c r="NRG452" s="85"/>
      <c r="NRH452" s="85"/>
      <c r="NRI452" s="85"/>
      <c r="NRJ452" s="85"/>
      <c r="NRK452" s="85"/>
      <c r="NRL452" s="85"/>
      <c r="NRM452" s="85"/>
      <c r="NRN452" s="85"/>
      <c r="NRO452" s="85"/>
      <c r="NRP452" s="85"/>
      <c r="NRQ452" s="85"/>
      <c r="NRR452" s="85"/>
      <c r="NRS452" s="85"/>
      <c r="NRT452" s="85"/>
      <c r="NRU452" s="85"/>
      <c r="NRV452" s="85"/>
      <c r="NRW452" s="85"/>
      <c r="NRX452" s="85"/>
      <c r="NRY452" s="85"/>
      <c r="NRZ452" s="85"/>
      <c r="NSA452" s="85"/>
      <c r="NSB452" s="85"/>
      <c r="NSC452" s="85"/>
      <c r="NSD452" s="85"/>
      <c r="NSE452" s="85"/>
      <c r="NSF452" s="85"/>
      <c r="NSG452" s="85"/>
      <c r="NSH452" s="85"/>
      <c r="NSI452" s="85"/>
      <c r="NSJ452" s="85"/>
      <c r="NSK452" s="85"/>
      <c r="NSL452" s="85"/>
      <c r="NSM452" s="85"/>
      <c r="NSN452" s="85"/>
      <c r="NSO452" s="85"/>
      <c r="NSP452" s="85"/>
      <c r="NSQ452" s="85"/>
      <c r="NSR452" s="85"/>
      <c r="NSS452" s="85"/>
      <c r="NST452" s="85"/>
      <c r="NSU452" s="85"/>
      <c r="NSV452" s="85"/>
      <c r="NSW452" s="85"/>
      <c r="NSX452" s="85"/>
      <c r="NSY452" s="85"/>
      <c r="NSZ452" s="85"/>
      <c r="NTA452" s="85"/>
      <c r="NTB452" s="85"/>
      <c r="NTC452" s="85"/>
      <c r="NTD452" s="85"/>
      <c r="NTE452" s="85"/>
      <c r="NTF452" s="85"/>
      <c r="NTG452" s="85"/>
      <c r="NTH452" s="85"/>
      <c r="NTI452" s="85"/>
      <c r="NTJ452" s="85"/>
      <c r="NTK452" s="85"/>
      <c r="NTL452" s="85"/>
      <c r="NTM452" s="85"/>
      <c r="NTN452" s="85"/>
      <c r="NTO452" s="85"/>
      <c r="NTP452" s="85"/>
      <c r="NTQ452" s="85"/>
      <c r="NTR452" s="85"/>
      <c r="NTS452" s="85"/>
      <c r="NTT452" s="85"/>
      <c r="NTU452" s="85"/>
      <c r="NTV452" s="85"/>
      <c r="NTW452" s="85"/>
      <c r="NTX452" s="85"/>
      <c r="NTY452" s="85"/>
      <c r="NTZ452" s="85"/>
      <c r="NUA452" s="85"/>
      <c r="NUB452" s="85"/>
      <c r="NUC452" s="85"/>
      <c r="NUD452" s="85"/>
      <c r="NUE452" s="85"/>
      <c r="NUF452" s="85"/>
      <c r="NUG452" s="85"/>
      <c r="NUH452" s="85"/>
      <c r="NUI452" s="85"/>
      <c r="NUJ452" s="85"/>
      <c r="NUK452" s="85"/>
      <c r="NUL452" s="85"/>
      <c r="NUM452" s="85"/>
      <c r="NUN452" s="85"/>
      <c r="NUO452" s="85"/>
      <c r="NUP452" s="85"/>
      <c r="NUQ452" s="85"/>
      <c r="NUR452" s="85"/>
      <c r="NUS452" s="85"/>
      <c r="NUT452" s="85"/>
      <c r="NUU452" s="85"/>
      <c r="NUV452" s="85"/>
      <c r="NUW452" s="85"/>
      <c r="NUX452" s="85"/>
      <c r="NUY452" s="85"/>
      <c r="NUZ452" s="85"/>
      <c r="NVA452" s="85"/>
      <c r="NVB452" s="85"/>
      <c r="NVC452" s="85"/>
      <c r="NVD452" s="85"/>
      <c r="NVE452" s="85"/>
      <c r="NVF452" s="85"/>
      <c r="NVG452" s="85"/>
      <c r="NVH452" s="85"/>
      <c r="NVI452" s="85"/>
      <c r="NVJ452" s="85"/>
      <c r="NVK452" s="85"/>
      <c r="NVL452" s="85"/>
      <c r="NVM452" s="85"/>
      <c r="NVN452" s="85"/>
      <c r="NVO452" s="85"/>
      <c r="NVP452" s="85"/>
      <c r="NVQ452" s="85"/>
      <c r="NVR452" s="85"/>
      <c r="NVS452" s="85"/>
      <c r="NVT452" s="85"/>
      <c r="NVU452" s="85"/>
      <c r="NVV452" s="85"/>
      <c r="NVW452" s="85"/>
      <c r="NVX452" s="85"/>
      <c r="NVY452" s="85"/>
      <c r="NVZ452" s="85"/>
      <c r="NWA452" s="85"/>
      <c r="NWB452" s="85"/>
      <c r="NWC452" s="85"/>
      <c r="NWD452" s="85"/>
      <c r="NWE452" s="85"/>
      <c r="NWF452" s="85"/>
      <c r="NWG452" s="85"/>
      <c r="NWH452" s="85"/>
      <c r="NWI452" s="85"/>
      <c r="NWJ452" s="85"/>
      <c r="NWK452" s="85"/>
      <c r="NWL452" s="85"/>
      <c r="NWM452" s="85"/>
      <c r="NWN452" s="85"/>
      <c r="NWO452" s="85"/>
      <c r="NWP452" s="85"/>
      <c r="NWQ452" s="85"/>
      <c r="NWR452" s="85"/>
      <c r="NWS452" s="85"/>
      <c r="NWT452" s="85"/>
      <c r="NWU452" s="85"/>
      <c r="NWV452" s="85"/>
      <c r="NWW452" s="85"/>
      <c r="NWX452" s="85"/>
      <c r="NWY452" s="85"/>
      <c r="NWZ452" s="85"/>
      <c r="NXA452" s="85"/>
      <c r="NXB452" s="85"/>
      <c r="NXC452" s="85"/>
      <c r="NXD452" s="85"/>
      <c r="NXE452" s="85"/>
      <c r="NXF452" s="85"/>
      <c r="NXG452" s="85"/>
      <c r="NXH452" s="85"/>
      <c r="NXI452" s="85"/>
      <c r="NXJ452" s="85"/>
      <c r="NXK452" s="85"/>
      <c r="NXL452" s="85"/>
      <c r="NXM452" s="85"/>
      <c r="NXN452" s="85"/>
      <c r="NXO452" s="85"/>
      <c r="NXP452" s="85"/>
      <c r="NXQ452" s="85"/>
      <c r="NXR452" s="85"/>
      <c r="NXS452" s="85"/>
      <c r="NXT452" s="85"/>
      <c r="NXU452" s="85"/>
      <c r="NXV452" s="85"/>
      <c r="NXW452" s="85"/>
      <c r="NXX452" s="85"/>
      <c r="NXY452" s="85"/>
      <c r="NXZ452" s="85"/>
      <c r="NYA452" s="85"/>
      <c r="NYB452" s="85"/>
      <c r="NYC452" s="85"/>
      <c r="NYD452" s="85"/>
      <c r="NYE452" s="85"/>
      <c r="NYF452" s="85"/>
      <c r="NYG452" s="85"/>
      <c r="NYH452" s="85"/>
      <c r="NYI452" s="85"/>
      <c r="NYJ452" s="85"/>
      <c r="NYK452" s="85"/>
      <c r="NYL452" s="85"/>
      <c r="NYM452" s="85"/>
      <c r="NYN452" s="85"/>
      <c r="NYO452" s="85"/>
      <c r="NYP452" s="85"/>
      <c r="NYQ452" s="85"/>
      <c r="NYR452" s="85"/>
      <c r="NYS452" s="85"/>
      <c r="NYT452" s="85"/>
      <c r="NYU452" s="85"/>
      <c r="NYV452" s="85"/>
      <c r="NYW452" s="85"/>
      <c r="NYX452" s="85"/>
      <c r="NYY452" s="85"/>
      <c r="NYZ452" s="85"/>
      <c r="NZA452" s="85"/>
      <c r="NZB452" s="85"/>
      <c r="NZC452" s="85"/>
      <c r="NZD452" s="85"/>
      <c r="NZE452" s="85"/>
      <c r="NZF452" s="85"/>
      <c r="NZG452" s="85"/>
      <c r="NZH452" s="85"/>
      <c r="NZI452" s="85"/>
      <c r="NZJ452" s="85"/>
      <c r="NZK452" s="85"/>
      <c r="NZL452" s="85"/>
      <c r="NZM452" s="85"/>
      <c r="NZN452" s="85"/>
      <c r="NZO452" s="85"/>
      <c r="NZP452" s="85"/>
      <c r="NZQ452" s="85"/>
      <c r="NZR452" s="85"/>
      <c r="NZS452" s="85"/>
      <c r="NZT452" s="85"/>
      <c r="NZU452" s="85"/>
      <c r="NZV452" s="85"/>
      <c r="NZW452" s="85"/>
      <c r="NZX452" s="85"/>
      <c r="NZY452" s="85"/>
      <c r="NZZ452" s="85"/>
      <c r="OAA452" s="85"/>
      <c r="OAB452" s="85"/>
      <c r="OAC452" s="85"/>
      <c r="OAD452" s="85"/>
      <c r="OAE452" s="85"/>
      <c r="OAF452" s="85"/>
      <c r="OAG452" s="85"/>
      <c r="OAH452" s="85"/>
      <c r="OAI452" s="85"/>
      <c r="OAJ452" s="85"/>
      <c r="OAK452" s="85"/>
      <c r="OAL452" s="85"/>
      <c r="OAM452" s="85"/>
      <c r="OAN452" s="85"/>
      <c r="OAO452" s="85"/>
      <c r="OAP452" s="85"/>
      <c r="OAQ452" s="85"/>
      <c r="OAR452" s="85"/>
      <c r="OAS452" s="85"/>
      <c r="OAT452" s="85"/>
      <c r="OAU452" s="85"/>
      <c r="OAV452" s="85"/>
      <c r="OAW452" s="85"/>
      <c r="OAX452" s="85"/>
      <c r="OAY452" s="85"/>
      <c r="OAZ452" s="85"/>
      <c r="OBA452" s="85"/>
      <c r="OBB452" s="85"/>
      <c r="OBC452" s="85"/>
      <c r="OBD452" s="85"/>
      <c r="OBE452" s="85"/>
      <c r="OBF452" s="85"/>
      <c r="OBG452" s="85"/>
      <c r="OBH452" s="85"/>
      <c r="OBI452" s="85"/>
      <c r="OBJ452" s="85"/>
      <c r="OBK452" s="85"/>
      <c r="OBL452" s="85"/>
      <c r="OBM452" s="85"/>
      <c r="OBN452" s="85"/>
      <c r="OBO452" s="85"/>
      <c r="OBP452" s="85"/>
      <c r="OBQ452" s="85"/>
      <c r="OBR452" s="85"/>
      <c r="OBS452" s="85"/>
      <c r="OBT452" s="85"/>
      <c r="OBU452" s="85"/>
      <c r="OBV452" s="85"/>
      <c r="OBW452" s="85"/>
      <c r="OBX452" s="85"/>
      <c r="OBY452" s="85"/>
      <c r="OBZ452" s="85"/>
      <c r="OCA452" s="85"/>
      <c r="OCB452" s="85"/>
      <c r="OCC452" s="85"/>
      <c r="OCD452" s="85"/>
      <c r="OCE452" s="85"/>
      <c r="OCF452" s="85"/>
      <c r="OCG452" s="85"/>
      <c r="OCH452" s="85"/>
      <c r="OCI452" s="85"/>
      <c r="OCJ452" s="85"/>
      <c r="OCK452" s="85"/>
      <c r="OCL452" s="85"/>
      <c r="OCM452" s="85"/>
      <c r="OCN452" s="85"/>
      <c r="OCO452" s="85"/>
      <c r="OCP452" s="85"/>
      <c r="OCQ452" s="85"/>
      <c r="OCR452" s="85"/>
      <c r="OCS452" s="85"/>
      <c r="OCT452" s="85"/>
      <c r="OCU452" s="85"/>
      <c r="OCV452" s="85"/>
      <c r="OCW452" s="85"/>
      <c r="OCX452" s="85"/>
      <c r="OCY452" s="85"/>
      <c r="OCZ452" s="85"/>
      <c r="ODA452" s="85"/>
      <c r="ODB452" s="85"/>
      <c r="ODC452" s="85"/>
      <c r="ODD452" s="85"/>
      <c r="ODE452" s="85"/>
      <c r="ODF452" s="85"/>
      <c r="ODG452" s="85"/>
      <c r="ODH452" s="85"/>
      <c r="ODI452" s="85"/>
      <c r="ODJ452" s="85"/>
      <c r="ODK452" s="85"/>
      <c r="ODL452" s="85"/>
      <c r="ODM452" s="85"/>
      <c r="ODN452" s="85"/>
      <c r="ODO452" s="85"/>
      <c r="ODP452" s="85"/>
      <c r="ODQ452" s="85"/>
      <c r="ODR452" s="85"/>
      <c r="ODS452" s="85"/>
      <c r="ODT452" s="85"/>
      <c r="ODU452" s="85"/>
      <c r="ODV452" s="85"/>
      <c r="ODW452" s="85"/>
      <c r="ODX452" s="85"/>
      <c r="ODY452" s="85"/>
      <c r="ODZ452" s="85"/>
      <c r="OEA452" s="85"/>
      <c r="OEB452" s="85"/>
      <c r="OEC452" s="85"/>
      <c r="OED452" s="85"/>
      <c r="OEE452" s="85"/>
      <c r="OEF452" s="85"/>
      <c r="OEG452" s="85"/>
      <c r="OEH452" s="85"/>
      <c r="OEI452" s="85"/>
      <c r="OEJ452" s="85"/>
      <c r="OEK452" s="85"/>
      <c r="OEL452" s="85"/>
      <c r="OEM452" s="85"/>
      <c r="OEN452" s="85"/>
      <c r="OEO452" s="85"/>
      <c r="OEP452" s="85"/>
      <c r="OEQ452" s="85"/>
      <c r="OER452" s="85"/>
      <c r="OES452" s="85"/>
      <c r="OET452" s="85"/>
      <c r="OEU452" s="85"/>
      <c r="OEV452" s="85"/>
      <c r="OEW452" s="85"/>
      <c r="OEX452" s="85"/>
      <c r="OEY452" s="85"/>
      <c r="OEZ452" s="85"/>
      <c r="OFA452" s="85"/>
      <c r="OFB452" s="85"/>
      <c r="OFC452" s="85"/>
      <c r="OFD452" s="85"/>
      <c r="OFE452" s="85"/>
      <c r="OFF452" s="85"/>
      <c r="OFG452" s="85"/>
      <c r="OFH452" s="85"/>
      <c r="OFI452" s="85"/>
      <c r="OFJ452" s="85"/>
      <c r="OFK452" s="85"/>
      <c r="OFL452" s="85"/>
      <c r="OFM452" s="85"/>
      <c r="OFN452" s="85"/>
      <c r="OFO452" s="85"/>
      <c r="OFP452" s="85"/>
      <c r="OFQ452" s="85"/>
      <c r="OFR452" s="85"/>
      <c r="OFS452" s="85"/>
      <c r="OFT452" s="85"/>
      <c r="OFU452" s="85"/>
      <c r="OFV452" s="85"/>
      <c r="OFW452" s="85"/>
      <c r="OFX452" s="85"/>
      <c r="OFY452" s="85"/>
      <c r="OFZ452" s="85"/>
      <c r="OGA452" s="85"/>
      <c r="OGB452" s="85"/>
      <c r="OGC452" s="85"/>
      <c r="OGD452" s="85"/>
      <c r="OGE452" s="85"/>
      <c r="OGF452" s="85"/>
      <c r="OGG452" s="85"/>
      <c r="OGH452" s="85"/>
      <c r="OGI452" s="85"/>
      <c r="OGJ452" s="85"/>
      <c r="OGK452" s="85"/>
      <c r="OGL452" s="85"/>
      <c r="OGM452" s="85"/>
      <c r="OGN452" s="85"/>
      <c r="OGO452" s="85"/>
      <c r="OGP452" s="85"/>
      <c r="OGQ452" s="85"/>
      <c r="OGR452" s="85"/>
      <c r="OGS452" s="85"/>
      <c r="OGT452" s="85"/>
      <c r="OGU452" s="85"/>
      <c r="OGV452" s="85"/>
      <c r="OGW452" s="85"/>
      <c r="OGX452" s="85"/>
      <c r="OGY452" s="85"/>
      <c r="OGZ452" s="85"/>
      <c r="OHA452" s="85"/>
      <c r="OHB452" s="85"/>
      <c r="OHC452" s="85"/>
      <c r="OHD452" s="85"/>
      <c r="OHE452" s="85"/>
      <c r="OHF452" s="85"/>
      <c r="OHG452" s="85"/>
      <c r="OHH452" s="85"/>
      <c r="OHI452" s="85"/>
      <c r="OHJ452" s="85"/>
      <c r="OHK452" s="85"/>
      <c r="OHL452" s="85"/>
      <c r="OHM452" s="85"/>
      <c r="OHN452" s="85"/>
      <c r="OHO452" s="85"/>
      <c r="OHP452" s="85"/>
      <c r="OHQ452" s="85"/>
      <c r="OHR452" s="85"/>
      <c r="OHS452" s="85"/>
      <c r="OHT452" s="85"/>
      <c r="OHU452" s="85"/>
      <c r="OHV452" s="85"/>
      <c r="OHW452" s="85"/>
      <c r="OHX452" s="85"/>
      <c r="OHY452" s="85"/>
      <c r="OHZ452" s="85"/>
      <c r="OIA452" s="85"/>
      <c r="OIB452" s="85"/>
      <c r="OIC452" s="85"/>
      <c r="OID452" s="85"/>
      <c r="OIE452" s="85"/>
      <c r="OIF452" s="85"/>
      <c r="OIG452" s="85"/>
      <c r="OIH452" s="85"/>
      <c r="OII452" s="85"/>
      <c r="OIJ452" s="85"/>
      <c r="OIK452" s="85"/>
      <c r="OIL452" s="85"/>
      <c r="OIM452" s="85"/>
      <c r="OIN452" s="85"/>
      <c r="OIO452" s="85"/>
      <c r="OIP452" s="85"/>
      <c r="OIQ452" s="85"/>
      <c r="OIR452" s="85"/>
      <c r="OIS452" s="85"/>
      <c r="OIT452" s="85"/>
      <c r="OIU452" s="85"/>
      <c r="OIV452" s="85"/>
      <c r="OIW452" s="85"/>
      <c r="OIX452" s="85"/>
      <c r="OIY452" s="85"/>
      <c r="OIZ452" s="85"/>
      <c r="OJA452" s="85"/>
      <c r="OJB452" s="85"/>
      <c r="OJC452" s="85"/>
      <c r="OJD452" s="85"/>
      <c r="OJE452" s="85"/>
      <c r="OJF452" s="85"/>
      <c r="OJG452" s="85"/>
      <c r="OJH452" s="85"/>
      <c r="OJI452" s="85"/>
      <c r="OJJ452" s="85"/>
      <c r="OJK452" s="85"/>
      <c r="OJL452" s="85"/>
      <c r="OJM452" s="85"/>
      <c r="OJN452" s="85"/>
      <c r="OJO452" s="85"/>
      <c r="OJP452" s="85"/>
      <c r="OJQ452" s="85"/>
      <c r="OJR452" s="85"/>
      <c r="OJS452" s="85"/>
      <c r="OJT452" s="85"/>
      <c r="OJU452" s="85"/>
      <c r="OJV452" s="85"/>
      <c r="OJW452" s="85"/>
      <c r="OJX452" s="85"/>
      <c r="OJY452" s="85"/>
      <c r="OJZ452" s="85"/>
      <c r="OKA452" s="85"/>
      <c r="OKB452" s="85"/>
      <c r="OKC452" s="85"/>
      <c r="OKD452" s="85"/>
      <c r="OKE452" s="85"/>
      <c r="OKF452" s="85"/>
      <c r="OKG452" s="85"/>
      <c r="OKH452" s="85"/>
      <c r="OKI452" s="85"/>
      <c r="OKJ452" s="85"/>
      <c r="OKK452" s="85"/>
      <c r="OKL452" s="85"/>
      <c r="OKM452" s="85"/>
      <c r="OKN452" s="85"/>
      <c r="OKO452" s="85"/>
      <c r="OKP452" s="85"/>
      <c r="OKQ452" s="85"/>
      <c r="OKR452" s="85"/>
      <c r="OKS452" s="85"/>
      <c r="OKT452" s="85"/>
      <c r="OKU452" s="85"/>
      <c r="OKV452" s="85"/>
      <c r="OKW452" s="85"/>
      <c r="OKX452" s="85"/>
      <c r="OKY452" s="85"/>
      <c r="OKZ452" s="85"/>
      <c r="OLA452" s="85"/>
      <c r="OLB452" s="85"/>
      <c r="OLC452" s="85"/>
      <c r="OLD452" s="85"/>
      <c r="OLE452" s="85"/>
      <c r="OLF452" s="85"/>
      <c r="OLG452" s="85"/>
      <c r="OLH452" s="85"/>
      <c r="OLI452" s="85"/>
      <c r="OLJ452" s="85"/>
      <c r="OLK452" s="85"/>
      <c r="OLL452" s="85"/>
      <c r="OLM452" s="85"/>
      <c r="OLN452" s="85"/>
      <c r="OLO452" s="85"/>
      <c r="OLP452" s="85"/>
      <c r="OLQ452" s="85"/>
      <c r="OLR452" s="85"/>
      <c r="OLS452" s="85"/>
      <c r="OLT452" s="85"/>
      <c r="OLU452" s="85"/>
      <c r="OLV452" s="85"/>
      <c r="OLW452" s="85"/>
      <c r="OLX452" s="85"/>
      <c r="OLY452" s="85"/>
      <c r="OLZ452" s="85"/>
      <c r="OMA452" s="85"/>
      <c r="OMB452" s="85"/>
      <c r="OMC452" s="85"/>
      <c r="OMD452" s="85"/>
      <c r="OME452" s="85"/>
      <c r="OMF452" s="85"/>
      <c r="OMG452" s="85"/>
      <c r="OMH452" s="85"/>
      <c r="OMI452" s="85"/>
      <c r="OMJ452" s="85"/>
      <c r="OMK452" s="85"/>
      <c r="OML452" s="85"/>
      <c r="OMM452" s="85"/>
      <c r="OMN452" s="85"/>
      <c r="OMO452" s="85"/>
      <c r="OMP452" s="85"/>
      <c r="OMQ452" s="85"/>
      <c r="OMR452" s="85"/>
      <c r="OMS452" s="85"/>
      <c r="OMT452" s="85"/>
      <c r="OMU452" s="85"/>
      <c r="OMV452" s="85"/>
      <c r="OMW452" s="85"/>
      <c r="OMX452" s="85"/>
      <c r="OMY452" s="85"/>
      <c r="OMZ452" s="85"/>
      <c r="ONA452" s="85"/>
      <c r="ONB452" s="85"/>
      <c r="ONC452" s="85"/>
      <c r="OND452" s="85"/>
      <c r="ONE452" s="85"/>
      <c r="ONF452" s="85"/>
      <c r="ONG452" s="85"/>
      <c r="ONH452" s="85"/>
      <c r="ONI452" s="85"/>
      <c r="ONJ452" s="85"/>
      <c r="ONK452" s="85"/>
      <c r="ONL452" s="85"/>
      <c r="ONM452" s="85"/>
      <c r="ONN452" s="85"/>
      <c r="ONO452" s="85"/>
      <c r="ONP452" s="85"/>
      <c r="ONQ452" s="85"/>
      <c r="ONR452" s="85"/>
      <c r="ONS452" s="85"/>
      <c r="ONT452" s="85"/>
      <c r="ONU452" s="85"/>
      <c r="ONV452" s="85"/>
      <c r="ONW452" s="85"/>
      <c r="ONX452" s="85"/>
      <c r="ONY452" s="85"/>
      <c r="ONZ452" s="85"/>
      <c r="OOA452" s="85"/>
      <c r="OOB452" s="85"/>
      <c r="OOC452" s="85"/>
      <c r="OOD452" s="85"/>
      <c r="OOE452" s="85"/>
      <c r="OOF452" s="85"/>
      <c r="OOG452" s="85"/>
      <c r="OOH452" s="85"/>
      <c r="OOI452" s="85"/>
      <c r="OOJ452" s="85"/>
      <c r="OOK452" s="85"/>
      <c r="OOL452" s="85"/>
      <c r="OOM452" s="85"/>
      <c r="OON452" s="85"/>
      <c r="OOO452" s="85"/>
      <c r="OOP452" s="85"/>
      <c r="OOQ452" s="85"/>
      <c r="OOR452" s="85"/>
      <c r="OOS452" s="85"/>
      <c r="OOT452" s="85"/>
      <c r="OOU452" s="85"/>
      <c r="OOV452" s="85"/>
      <c r="OOW452" s="85"/>
      <c r="OOX452" s="85"/>
      <c r="OOY452" s="85"/>
      <c r="OOZ452" s="85"/>
      <c r="OPA452" s="85"/>
      <c r="OPB452" s="85"/>
      <c r="OPC452" s="85"/>
      <c r="OPD452" s="85"/>
      <c r="OPE452" s="85"/>
      <c r="OPF452" s="85"/>
      <c r="OPG452" s="85"/>
      <c r="OPH452" s="85"/>
      <c r="OPI452" s="85"/>
      <c r="OPJ452" s="85"/>
      <c r="OPK452" s="85"/>
      <c r="OPL452" s="85"/>
      <c r="OPM452" s="85"/>
      <c r="OPN452" s="85"/>
      <c r="OPO452" s="85"/>
      <c r="OPP452" s="85"/>
      <c r="OPQ452" s="85"/>
      <c r="OPR452" s="85"/>
      <c r="OPS452" s="85"/>
      <c r="OPT452" s="85"/>
      <c r="OPU452" s="85"/>
      <c r="OPV452" s="85"/>
      <c r="OPW452" s="85"/>
      <c r="OPX452" s="85"/>
      <c r="OPY452" s="85"/>
      <c r="OPZ452" s="85"/>
      <c r="OQA452" s="85"/>
      <c r="OQB452" s="85"/>
      <c r="OQC452" s="85"/>
      <c r="OQD452" s="85"/>
      <c r="OQE452" s="85"/>
      <c r="OQF452" s="85"/>
      <c r="OQG452" s="85"/>
      <c r="OQH452" s="85"/>
      <c r="OQI452" s="85"/>
      <c r="OQJ452" s="85"/>
      <c r="OQK452" s="85"/>
      <c r="OQL452" s="85"/>
      <c r="OQM452" s="85"/>
      <c r="OQN452" s="85"/>
      <c r="OQO452" s="85"/>
      <c r="OQP452" s="85"/>
      <c r="OQQ452" s="85"/>
      <c r="OQR452" s="85"/>
      <c r="OQS452" s="85"/>
      <c r="OQT452" s="85"/>
      <c r="OQU452" s="85"/>
      <c r="OQV452" s="85"/>
      <c r="OQW452" s="85"/>
      <c r="OQX452" s="85"/>
      <c r="OQY452" s="85"/>
      <c r="OQZ452" s="85"/>
      <c r="ORA452" s="85"/>
      <c r="ORB452" s="85"/>
      <c r="ORC452" s="85"/>
      <c r="ORD452" s="85"/>
      <c r="ORE452" s="85"/>
      <c r="ORF452" s="85"/>
      <c r="ORG452" s="85"/>
      <c r="ORH452" s="85"/>
      <c r="ORI452" s="85"/>
      <c r="ORJ452" s="85"/>
      <c r="ORK452" s="85"/>
      <c r="ORL452" s="85"/>
      <c r="ORM452" s="85"/>
      <c r="ORN452" s="85"/>
      <c r="ORO452" s="85"/>
      <c r="ORP452" s="85"/>
      <c r="ORQ452" s="85"/>
      <c r="ORR452" s="85"/>
      <c r="ORS452" s="85"/>
      <c r="ORT452" s="85"/>
      <c r="ORU452" s="85"/>
      <c r="ORV452" s="85"/>
      <c r="ORW452" s="85"/>
      <c r="ORX452" s="85"/>
      <c r="ORY452" s="85"/>
      <c r="ORZ452" s="85"/>
      <c r="OSA452" s="85"/>
      <c r="OSB452" s="85"/>
      <c r="OSC452" s="85"/>
      <c r="OSD452" s="85"/>
      <c r="OSE452" s="85"/>
      <c r="OSF452" s="85"/>
      <c r="OSG452" s="85"/>
      <c r="OSH452" s="85"/>
      <c r="OSI452" s="85"/>
      <c r="OSJ452" s="85"/>
      <c r="OSK452" s="85"/>
      <c r="OSL452" s="85"/>
      <c r="OSM452" s="85"/>
      <c r="OSN452" s="85"/>
      <c r="OSO452" s="85"/>
      <c r="OSP452" s="85"/>
      <c r="OSQ452" s="85"/>
      <c r="OSR452" s="85"/>
      <c r="OSS452" s="85"/>
      <c r="OST452" s="85"/>
      <c r="OSU452" s="85"/>
      <c r="OSV452" s="85"/>
      <c r="OSW452" s="85"/>
      <c r="OSX452" s="85"/>
      <c r="OSY452" s="85"/>
      <c r="OSZ452" s="85"/>
      <c r="OTA452" s="85"/>
      <c r="OTB452" s="85"/>
      <c r="OTC452" s="85"/>
      <c r="OTD452" s="85"/>
      <c r="OTE452" s="85"/>
      <c r="OTF452" s="85"/>
      <c r="OTG452" s="85"/>
      <c r="OTH452" s="85"/>
      <c r="OTI452" s="85"/>
      <c r="OTJ452" s="85"/>
      <c r="OTK452" s="85"/>
      <c r="OTL452" s="85"/>
      <c r="OTM452" s="85"/>
      <c r="OTN452" s="85"/>
      <c r="OTO452" s="85"/>
      <c r="OTP452" s="85"/>
      <c r="OTQ452" s="85"/>
      <c r="OTR452" s="85"/>
      <c r="OTS452" s="85"/>
      <c r="OTT452" s="85"/>
      <c r="OTU452" s="85"/>
      <c r="OTV452" s="85"/>
      <c r="OTW452" s="85"/>
      <c r="OTX452" s="85"/>
      <c r="OTY452" s="85"/>
      <c r="OTZ452" s="85"/>
      <c r="OUA452" s="85"/>
      <c r="OUB452" s="85"/>
      <c r="OUC452" s="85"/>
      <c r="OUD452" s="85"/>
      <c r="OUE452" s="85"/>
      <c r="OUF452" s="85"/>
      <c r="OUG452" s="85"/>
      <c r="OUH452" s="85"/>
      <c r="OUI452" s="85"/>
      <c r="OUJ452" s="85"/>
      <c r="OUK452" s="85"/>
      <c r="OUL452" s="85"/>
      <c r="OUM452" s="85"/>
      <c r="OUN452" s="85"/>
      <c r="OUO452" s="85"/>
      <c r="OUP452" s="85"/>
      <c r="OUQ452" s="85"/>
      <c r="OUR452" s="85"/>
      <c r="OUS452" s="85"/>
      <c r="OUT452" s="85"/>
      <c r="OUU452" s="85"/>
      <c r="OUV452" s="85"/>
      <c r="OUW452" s="85"/>
      <c r="OUX452" s="85"/>
      <c r="OUY452" s="85"/>
      <c r="OUZ452" s="85"/>
      <c r="OVA452" s="85"/>
      <c r="OVB452" s="85"/>
      <c r="OVC452" s="85"/>
      <c r="OVD452" s="85"/>
      <c r="OVE452" s="85"/>
      <c r="OVF452" s="85"/>
      <c r="OVG452" s="85"/>
      <c r="OVH452" s="85"/>
      <c r="OVI452" s="85"/>
      <c r="OVJ452" s="85"/>
      <c r="OVK452" s="85"/>
      <c r="OVL452" s="85"/>
      <c r="OVM452" s="85"/>
      <c r="OVN452" s="85"/>
      <c r="OVO452" s="85"/>
      <c r="OVP452" s="85"/>
      <c r="OVQ452" s="85"/>
      <c r="OVR452" s="85"/>
      <c r="OVS452" s="85"/>
      <c r="OVT452" s="85"/>
      <c r="OVU452" s="85"/>
      <c r="OVV452" s="85"/>
      <c r="OVW452" s="85"/>
      <c r="OVX452" s="85"/>
      <c r="OVY452" s="85"/>
      <c r="OVZ452" s="85"/>
      <c r="OWA452" s="85"/>
      <c r="OWB452" s="85"/>
      <c r="OWC452" s="85"/>
      <c r="OWD452" s="85"/>
      <c r="OWE452" s="85"/>
      <c r="OWF452" s="85"/>
      <c r="OWG452" s="85"/>
      <c r="OWH452" s="85"/>
      <c r="OWI452" s="85"/>
      <c r="OWJ452" s="85"/>
      <c r="OWK452" s="85"/>
      <c r="OWL452" s="85"/>
      <c r="OWM452" s="85"/>
      <c r="OWN452" s="85"/>
      <c r="OWO452" s="85"/>
      <c r="OWP452" s="85"/>
      <c r="OWQ452" s="85"/>
      <c r="OWR452" s="85"/>
      <c r="OWS452" s="85"/>
      <c r="OWT452" s="85"/>
      <c r="OWU452" s="85"/>
      <c r="OWV452" s="85"/>
      <c r="OWW452" s="85"/>
      <c r="OWX452" s="85"/>
      <c r="OWY452" s="85"/>
      <c r="OWZ452" s="85"/>
      <c r="OXA452" s="85"/>
      <c r="OXB452" s="85"/>
      <c r="OXC452" s="85"/>
      <c r="OXD452" s="85"/>
      <c r="OXE452" s="85"/>
      <c r="OXF452" s="85"/>
      <c r="OXG452" s="85"/>
      <c r="OXH452" s="85"/>
      <c r="OXI452" s="85"/>
      <c r="OXJ452" s="85"/>
      <c r="OXK452" s="85"/>
      <c r="OXL452" s="85"/>
      <c r="OXM452" s="85"/>
      <c r="OXN452" s="85"/>
      <c r="OXO452" s="85"/>
      <c r="OXP452" s="85"/>
      <c r="OXQ452" s="85"/>
      <c r="OXR452" s="85"/>
      <c r="OXS452" s="85"/>
      <c r="OXT452" s="85"/>
      <c r="OXU452" s="85"/>
      <c r="OXV452" s="85"/>
      <c r="OXW452" s="85"/>
      <c r="OXX452" s="85"/>
      <c r="OXY452" s="85"/>
      <c r="OXZ452" s="85"/>
      <c r="OYA452" s="85"/>
      <c r="OYB452" s="85"/>
      <c r="OYC452" s="85"/>
      <c r="OYD452" s="85"/>
      <c r="OYE452" s="85"/>
      <c r="OYF452" s="85"/>
      <c r="OYG452" s="85"/>
      <c r="OYH452" s="85"/>
      <c r="OYI452" s="85"/>
      <c r="OYJ452" s="85"/>
      <c r="OYK452" s="85"/>
      <c r="OYL452" s="85"/>
      <c r="OYM452" s="85"/>
      <c r="OYN452" s="85"/>
      <c r="OYO452" s="85"/>
      <c r="OYP452" s="85"/>
      <c r="OYQ452" s="85"/>
      <c r="OYR452" s="85"/>
      <c r="OYS452" s="85"/>
      <c r="OYT452" s="85"/>
      <c r="OYU452" s="85"/>
      <c r="OYV452" s="85"/>
      <c r="OYW452" s="85"/>
      <c r="OYX452" s="85"/>
      <c r="OYY452" s="85"/>
      <c r="OYZ452" s="85"/>
      <c r="OZA452" s="85"/>
      <c r="OZB452" s="85"/>
      <c r="OZC452" s="85"/>
      <c r="OZD452" s="85"/>
      <c r="OZE452" s="85"/>
      <c r="OZF452" s="85"/>
      <c r="OZG452" s="85"/>
      <c r="OZH452" s="85"/>
      <c r="OZI452" s="85"/>
      <c r="OZJ452" s="85"/>
      <c r="OZK452" s="85"/>
      <c r="OZL452" s="85"/>
      <c r="OZM452" s="85"/>
      <c r="OZN452" s="85"/>
      <c r="OZO452" s="85"/>
      <c r="OZP452" s="85"/>
      <c r="OZQ452" s="85"/>
      <c r="OZR452" s="85"/>
      <c r="OZS452" s="85"/>
      <c r="OZT452" s="85"/>
      <c r="OZU452" s="85"/>
      <c r="OZV452" s="85"/>
      <c r="OZW452" s="85"/>
      <c r="OZX452" s="85"/>
      <c r="OZY452" s="85"/>
      <c r="OZZ452" s="85"/>
      <c r="PAA452" s="85"/>
      <c r="PAB452" s="85"/>
      <c r="PAC452" s="85"/>
      <c r="PAD452" s="85"/>
      <c r="PAE452" s="85"/>
      <c r="PAF452" s="85"/>
      <c r="PAG452" s="85"/>
      <c r="PAH452" s="85"/>
      <c r="PAI452" s="85"/>
      <c r="PAJ452" s="85"/>
      <c r="PAK452" s="85"/>
      <c r="PAL452" s="85"/>
      <c r="PAM452" s="85"/>
      <c r="PAN452" s="85"/>
      <c r="PAO452" s="85"/>
      <c r="PAP452" s="85"/>
      <c r="PAQ452" s="85"/>
      <c r="PAR452" s="85"/>
      <c r="PAS452" s="85"/>
      <c r="PAT452" s="85"/>
      <c r="PAU452" s="85"/>
      <c r="PAV452" s="85"/>
      <c r="PAW452" s="85"/>
      <c r="PAX452" s="85"/>
      <c r="PAY452" s="85"/>
      <c r="PAZ452" s="85"/>
      <c r="PBA452" s="85"/>
      <c r="PBB452" s="85"/>
      <c r="PBC452" s="85"/>
      <c r="PBD452" s="85"/>
      <c r="PBE452" s="85"/>
      <c r="PBF452" s="85"/>
      <c r="PBG452" s="85"/>
      <c r="PBH452" s="85"/>
      <c r="PBI452" s="85"/>
      <c r="PBJ452" s="85"/>
      <c r="PBK452" s="85"/>
      <c r="PBL452" s="85"/>
      <c r="PBM452" s="85"/>
      <c r="PBN452" s="85"/>
      <c r="PBO452" s="85"/>
      <c r="PBP452" s="85"/>
      <c r="PBQ452" s="85"/>
      <c r="PBR452" s="85"/>
      <c r="PBS452" s="85"/>
      <c r="PBT452" s="85"/>
      <c r="PBU452" s="85"/>
      <c r="PBV452" s="85"/>
      <c r="PBW452" s="85"/>
      <c r="PBX452" s="85"/>
      <c r="PBY452" s="85"/>
      <c r="PBZ452" s="85"/>
      <c r="PCA452" s="85"/>
      <c r="PCB452" s="85"/>
      <c r="PCC452" s="85"/>
      <c r="PCD452" s="85"/>
      <c r="PCE452" s="85"/>
      <c r="PCF452" s="85"/>
      <c r="PCG452" s="85"/>
      <c r="PCH452" s="85"/>
      <c r="PCI452" s="85"/>
      <c r="PCJ452" s="85"/>
      <c r="PCK452" s="85"/>
      <c r="PCL452" s="85"/>
      <c r="PCM452" s="85"/>
      <c r="PCN452" s="85"/>
      <c r="PCO452" s="85"/>
      <c r="PCP452" s="85"/>
      <c r="PCQ452" s="85"/>
      <c r="PCR452" s="85"/>
      <c r="PCS452" s="85"/>
      <c r="PCT452" s="85"/>
      <c r="PCU452" s="85"/>
      <c r="PCV452" s="85"/>
      <c r="PCW452" s="85"/>
      <c r="PCX452" s="85"/>
      <c r="PCY452" s="85"/>
      <c r="PCZ452" s="85"/>
      <c r="PDA452" s="85"/>
      <c r="PDB452" s="85"/>
      <c r="PDC452" s="85"/>
      <c r="PDD452" s="85"/>
      <c r="PDE452" s="85"/>
      <c r="PDF452" s="85"/>
      <c r="PDG452" s="85"/>
      <c r="PDH452" s="85"/>
      <c r="PDI452" s="85"/>
      <c r="PDJ452" s="85"/>
      <c r="PDK452" s="85"/>
      <c r="PDL452" s="85"/>
      <c r="PDM452" s="85"/>
      <c r="PDN452" s="85"/>
      <c r="PDO452" s="85"/>
      <c r="PDP452" s="85"/>
      <c r="PDQ452" s="85"/>
      <c r="PDR452" s="85"/>
      <c r="PDS452" s="85"/>
      <c r="PDT452" s="85"/>
      <c r="PDU452" s="85"/>
      <c r="PDV452" s="85"/>
      <c r="PDW452" s="85"/>
      <c r="PDX452" s="85"/>
      <c r="PDY452" s="85"/>
      <c r="PDZ452" s="85"/>
      <c r="PEA452" s="85"/>
      <c r="PEB452" s="85"/>
      <c r="PEC452" s="85"/>
      <c r="PED452" s="85"/>
      <c r="PEE452" s="85"/>
      <c r="PEF452" s="85"/>
      <c r="PEG452" s="85"/>
      <c r="PEH452" s="85"/>
      <c r="PEI452" s="85"/>
      <c r="PEJ452" s="85"/>
      <c r="PEK452" s="85"/>
      <c r="PEL452" s="85"/>
      <c r="PEM452" s="85"/>
      <c r="PEN452" s="85"/>
      <c r="PEO452" s="85"/>
      <c r="PEP452" s="85"/>
      <c r="PEQ452" s="85"/>
      <c r="PER452" s="85"/>
      <c r="PES452" s="85"/>
      <c r="PET452" s="85"/>
      <c r="PEU452" s="85"/>
      <c r="PEV452" s="85"/>
      <c r="PEW452" s="85"/>
      <c r="PEX452" s="85"/>
      <c r="PEY452" s="85"/>
      <c r="PEZ452" s="85"/>
      <c r="PFA452" s="85"/>
      <c r="PFB452" s="85"/>
      <c r="PFC452" s="85"/>
      <c r="PFD452" s="85"/>
      <c r="PFE452" s="85"/>
      <c r="PFF452" s="85"/>
      <c r="PFG452" s="85"/>
      <c r="PFH452" s="85"/>
      <c r="PFI452" s="85"/>
      <c r="PFJ452" s="85"/>
      <c r="PFK452" s="85"/>
      <c r="PFL452" s="85"/>
      <c r="PFM452" s="85"/>
      <c r="PFN452" s="85"/>
      <c r="PFO452" s="85"/>
      <c r="PFP452" s="85"/>
      <c r="PFQ452" s="85"/>
      <c r="PFR452" s="85"/>
      <c r="PFS452" s="85"/>
      <c r="PFT452" s="85"/>
      <c r="PFU452" s="85"/>
      <c r="PFV452" s="85"/>
      <c r="PFW452" s="85"/>
      <c r="PFX452" s="85"/>
      <c r="PFY452" s="85"/>
      <c r="PFZ452" s="85"/>
      <c r="PGA452" s="85"/>
      <c r="PGB452" s="85"/>
      <c r="PGC452" s="85"/>
      <c r="PGD452" s="85"/>
      <c r="PGE452" s="85"/>
      <c r="PGF452" s="85"/>
      <c r="PGG452" s="85"/>
      <c r="PGH452" s="85"/>
      <c r="PGI452" s="85"/>
      <c r="PGJ452" s="85"/>
      <c r="PGK452" s="85"/>
      <c r="PGL452" s="85"/>
      <c r="PGM452" s="85"/>
      <c r="PGN452" s="85"/>
      <c r="PGO452" s="85"/>
      <c r="PGP452" s="85"/>
      <c r="PGQ452" s="85"/>
      <c r="PGR452" s="85"/>
      <c r="PGS452" s="85"/>
      <c r="PGT452" s="85"/>
      <c r="PGU452" s="85"/>
      <c r="PGV452" s="85"/>
      <c r="PGW452" s="85"/>
      <c r="PGX452" s="85"/>
      <c r="PGY452" s="85"/>
      <c r="PGZ452" s="85"/>
      <c r="PHA452" s="85"/>
      <c r="PHB452" s="85"/>
      <c r="PHC452" s="85"/>
      <c r="PHD452" s="85"/>
      <c r="PHE452" s="85"/>
      <c r="PHF452" s="85"/>
      <c r="PHG452" s="85"/>
      <c r="PHH452" s="85"/>
      <c r="PHI452" s="85"/>
      <c r="PHJ452" s="85"/>
      <c r="PHK452" s="85"/>
      <c r="PHL452" s="85"/>
      <c r="PHM452" s="85"/>
      <c r="PHN452" s="85"/>
      <c r="PHO452" s="85"/>
      <c r="PHP452" s="85"/>
      <c r="PHQ452" s="85"/>
      <c r="PHR452" s="85"/>
      <c r="PHS452" s="85"/>
      <c r="PHT452" s="85"/>
      <c r="PHU452" s="85"/>
      <c r="PHV452" s="85"/>
      <c r="PHW452" s="85"/>
      <c r="PHX452" s="85"/>
      <c r="PHY452" s="85"/>
      <c r="PHZ452" s="85"/>
      <c r="PIA452" s="85"/>
      <c r="PIB452" s="85"/>
      <c r="PIC452" s="85"/>
      <c r="PID452" s="85"/>
      <c r="PIE452" s="85"/>
      <c r="PIF452" s="85"/>
      <c r="PIG452" s="85"/>
      <c r="PIH452" s="85"/>
      <c r="PII452" s="85"/>
      <c r="PIJ452" s="85"/>
      <c r="PIK452" s="85"/>
      <c r="PIL452" s="85"/>
      <c r="PIM452" s="85"/>
      <c r="PIN452" s="85"/>
      <c r="PIO452" s="85"/>
      <c r="PIP452" s="85"/>
      <c r="PIQ452" s="85"/>
      <c r="PIR452" s="85"/>
      <c r="PIS452" s="85"/>
      <c r="PIT452" s="85"/>
      <c r="PIU452" s="85"/>
      <c r="PIV452" s="85"/>
      <c r="PIW452" s="85"/>
      <c r="PIX452" s="85"/>
      <c r="PIY452" s="85"/>
      <c r="PIZ452" s="85"/>
      <c r="PJA452" s="85"/>
      <c r="PJB452" s="85"/>
      <c r="PJC452" s="85"/>
      <c r="PJD452" s="85"/>
      <c r="PJE452" s="85"/>
      <c r="PJF452" s="85"/>
      <c r="PJG452" s="85"/>
      <c r="PJH452" s="85"/>
      <c r="PJI452" s="85"/>
      <c r="PJJ452" s="85"/>
      <c r="PJK452" s="85"/>
      <c r="PJL452" s="85"/>
      <c r="PJM452" s="85"/>
      <c r="PJN452" s="85"/>
      <c r="PJO452" s="85"/>
      <c r="PJP452" s="85"/>
      <c r="PJQ452" s="85"/>
      <c r="PJR452" s="85"/>
      <c r="PJS452" s="85"/>
      <c r="PJT452" s="85"/>
      <c r="PJU452" s="85"/>
      <c r="PJV452" s="85"/>
      <c r="PJW452" s="85"/>
      <c r="PJX452" s="85"/>
      <c r="PJY452" s="85"/>
      <c r="PJZ452" s="85"/>
      <c r="PKA452" s="85"/>
      <c r="PKB452" s="85"/>
      <c r="PKC452" s="85"/>
      <c r="PKD452" s="85"/>
      <c r="PKE452" s="85"/>
      <c r="PKF452" s="85"/>
      <c r="PKG452" s="85"/>
      <c r="PKH452" s="85"/>
      <c r="PKI452" s="85"/>
      <c r="PKJ452" s="85"/>
      <c r="PKK452" s="85"/>
      <c r="PKL452" s="85"/>
      <c r="PKM452" s="85"/>
      <c r="PKN452" s="85"/>
      <c r="PKO452" s="85"/>
      <c r="PKP452" s="85"/>
      <c r="PKQ452" s="85"/>
      <c r="PKR452" s="85"/>
      <c r="PKS452" s="85"/>
      <c r="PKT452" s="85"/>
      <c r="PKU452" s="85"/>
      <c r="PKV452" s="85"/>
      <c r="PKW452" s="85"/>
      <c r="PKX452" s="85"/>
      <c r="PKY452" s="85"/>
      <c r="PKZ452" s="85"/>
      <c r="PLA452" s="85"/>
      <c r="PLB452" s="85"/>
      <c r="PLC452" s="85"/>
      <c r="PLD452" s="85"/>
      <c r="PLE452" s="85"/>
      <c r="PLF452" s="85"/>
      <c r="PLG452" s="85"/>
      <c r="PLH452" s="85"/>
      <c r="PLI452" s="85"/>
      <c r="PLJ452" s="85"/>
      <c r="PLK452" s="85"/>
      <c r="PLL452" s="85"/>
      <c r="PLM452" s="85"/>
      <c r="PLN452" s="85"/>
      <c r="PLO452" s="85"/>
      <c r="PLP452" s="85"/>
      <c r="PLQ452" s="85"/>
      <c r="PLR452" s="85"/>
      <c r="PLS452" s="85"/>
      <c r="PLT452" s="85"/>
      <c r="PLU452" s="85"/>
      <c r="PLV452" s="85"/>
      <c r="PLW452" s="85"/>
      <c r="PLX452" s="85"/>
      <c r="PLY452" s="85"/>
      <c r="PLZ452" s="85"/>
      <c r="PMA452" s="85"/>
      <c r="PMB452" s="85"/>
      <c r="PMC452" s="85"/>
      <c r="PMD452" s="85"/>
      <c r="PME452" s="85"/>
      <c r="PMF452" s="85"/>
      <c r="PMG452" s="85"/>
      <c r="PMH452" s="85"/>
      <c r="PMI452" s="85"/>
      <c r="PMJ452" s="85"/>
      <c r="PMK452" s="85"/>
      <c r="PML452" s="85"/>
      <c r="PMM452" s="85"/>
      <c r="PMN452" s="85"/>
      <c r="PMO452" s="85"/>
      <c r="PMP452" s="85"/>
      <c r="PMQ452" s="85"/>
      <c r="PMR452" s="85"/>
      <c r="PMS452" s="85"/>
      <c r="PMT452" s="85"/>
      <c r="PMU452" s="85"/>
      <c r="PMV452" s="85"/>
      <c r="PMW452" s="85"/>
      <c r="PMX452" s="85"/>
      <c r="PMY452" s="85"/>
      <c r="PMZ452" s="85"/>
      <c r="PNA452" s="85"/>
      <c r="PNB452" s="85"/>
      <c r="PNC452" s="85"/>
      <c r="PND452" s="85"/>
      <c r="PNE452" s="85"/>
      <c r="PNF452" s="85"/>
      <c r="PNG452" s="85"/>
      <c r="PNH452" s="85"/>
      <c r="PNI452" s="85"/>
      <c r="PNJ452" s="85"/>
      <c r="PNK452" s="85"/>
      <c r="PNL452" s="85"/>
      <c r="PNM452" s="85"/>
      <c r="PNN452" s="85"/>
      <c r="PNO452" s="85"/>
      <c r="PNP452" s="85"/>
      <c r="PNQ452" s="85"/>
      <c r="PNR452" s="85"/>
      <c r="PNS452" s="85"/>
      <c r="PNT452" s="85"/>
      <c r="PNU452" s="85"/>
      <c r="PNV452" s="85"/>
      <c r="PNW452" s="85"/>
      <c r="PNX452" s="85"/>
      <c r="PNY452" s="85"/>
      <c r="PNZ452" s="85"/>
      <c r="POA452" s="85"/>
      <c r="POB452" s="85"/>
      <c r="POC452" s="85"/>
      <c r="POD452" s="85"/>
      <c r="POE452" s="85"/>
      <c r="POF452" s="85"/>
      <c r="POG452" s="85"/>
      <c r="POH452" s="85"/>
      <c r="POI452" s="85"/>
      <c r="POJ452" s="85"/>
      <c r="POK452" s="85"/>
      <c r="POL452" s="85"/>
      <c r="POM452" s="85"/>
      <c r="PON452" s="85"/>
      <c r="POO452" s="85"/>
      <c r="POP452" s="85"/>
      <c r="POQ452" s="85"/>
      <c r="POR452" s="85"/>
      <c r="POS452" s="85"/>
      <c r="POT452" s="85"/>
      <c r="POU452" s="85"/>
      <c r="POV452" s="85"/>
      <c r="POW452" s="85"/>
      <c r="POX452" s="85"/>
      <c r="POY452" s="85"/>
      <c r="POZ452" s="85"/>
      <c r="PPA452" s="85"/>
      <c r="PPB452" s="85"/>
      <c r="PPC452" s="85"/>
      <c r="PPD452" s="85"/>
      <c r="PPE452" s="85"/>
      <c r="PPF452" s="85"/>
      <c r="PPG452" s="85"/>
      <c r="PPH452" s="85"/>
      <c r="PPI452" s="85"/>
      <c r="PPJ452" s="85"/>
      <c r="PPK452" s="85"/>
      <c r="PPL452" s="85"/>
      <c r="PPM452" s="85"/>
      <c r="PPN452" s="85"/>
      <c r="PPO452" s="85"/>
      <c r="PPP452" s="85"/>
      <c r="PPQ452" s="85"/>
      <c r="PPR452" s="85"/>
      <c r="PPS452" s="85"/>
      <c r="PPT452" s="85"/>
      <c r="PPU452" s="85"/>
      <c r="PPV452" s="85"/>
      <c r="PPW452" s="85"/>
      <c r="PPX452" s="85"/>
      <c r="PPY452" s="85"/>
      <c r="PPZ452" s="85"/>
      <c r="PQA452" s="85"/>
      <c r="PQB452" s="85"/>
      <c r="PQC452" s="85"/>
      <c r="PQD452" s="85"/>
      <c r="PQE452" s="85"/>
      <c r="PQF452" s="85"/>
      <c r="PQG452" s="85"/>
      <c r="PQH452" s="85"/>
      <c r="PQI452" s="85"/>
      <c r="PQJ452" s="85"/>
      <c r="PQK452" s="85"/>
      <c r="PQL452" s="85"/>
      <c r="PQM452" s="85"/>
      <c r="PQN452" s="85"/>
      <c r="PQO452" s="85"/>
      <c r="PQP452" s="85"/>
      <c r="PQQ452" s="85"/>
      <c r="PQR452" s="85"/>
      <c r="PQS452" s="85"/>
      <c r="PQT452" s="85"/>
      <c r="PQU452" s="85"/>
      <c r="PQV452" s="85"/>
      <c r="PQW452" s="85"/>
      <c r="PQX452" s="85"/>
      <c r="PQY452" s="85"/>
      <c r="PQZ452" s="85"/>
      <c r="PRA452" s="85"/>
      <c r="PRB452" s="85"/>
      <c r="PRC452" s="85"/>
      <c r="PRD452" s="85"/>
      <c r="PRE452" s="85"/>
      <c r="PRF452" s="85"/>
      <c r="PRG452" s="85"/>
      <c r="PRH452" s="85"/>
      <c r="PRI452" s="85"/>
      <c r="PRJ452" s="85"/>
      <c r="PRK452" s="85"/>
      <c r="PRL452" s="85"/>
      <c r="PRM452" s="85"/>
      <c r="PRN452" s="85"/>
      <c r="PRO452" s="85"/>
      <c r="PRP452" s="85"/>
      <c r="PRQ452" s="85"/>
      <c r="PRR452" s="85"/>
      <c r="PRS452" s="85"/>
      <c r="PRT452" s="85"/>
      <c r="PRU452" s="85"/>
      <c r="PRV452" s="85"/>
      <c r="PRW452" s="85"/>
      <c r="PRX452" s="85"/>
      <c r="PRY452" s="85"/>
      <c r="PRZ452" s="85"/>
      <c r="PSA452" s="85"/>
      <c r="PSB452" s="85"/>
      <c r="PSC452" s="85"/>
      <c r="PSD452" s="85"/>
      <c r="PSE452" s="85"/>
      <c r="PSF452" s="85"/>
      <c r="PSG452" s="85"/>
      <c r="PSH452" s="85"/>
      <c r="PSI452" s="85"/>
      <c r="PSJ452" s="85"/>
      <c r="PSK452" s="85"/>
      <c r="PSL452" s="85"/>
      <c r="PSM452" s="85"/>
      <c r="PSN452" s="85"/>
      <c r="PSO452" s="85"/>
      <c r="PSP452" s="85"/>
      <c r="PSQ452" s="85"/>
      <c r="PSR452" s="85"/>
      <c r="PSS452" s="85"/>
      <c r="PST452" s="85"/>
      <c r="PSU452" s="85"/>
      <c r="PSV452" s="85"/>
      <c r="PSW452" s="85"/>
      <c r="PSX452" s="85"/>
      <c r="PSY452" s="85"/>
      <c r="PSZ452" s="85"/>
      <c r="PTA452" s="85"/>
      <c r="PTB452" s="85"/>
      <c r="PTC452" s="85"/>
      <c r="PTD452" s="85"/>
      <c r="PTE452" s="85"/>
      <c r="PTF452" s="85"/>
      <c r="PTG452" s="85"/>
      <c r="PTH452" s="85"/>
      <c r="PTI452" s="85"/>
      <c r="PTJ452" s="85"/>
      <c r="PTK452" s="85"/>
      <c r="PTL452" s="85"/>
      <c r="PTM452" s="85"/>
      <c r="PTN452" s="85"/>
      <c r="PTO452" s="85"/>
      <c r="PTP452" s="85"/>
      <c r="PTQ452" s="85"/>
      <c r="PTR452" s="85"/>
      <c r="PTS452" s="85"/>
      <c r="PTT452" s="85"/>
      <c r="PTU452" s="85"/>
      <c r="PTV452" s="85"/>
      <c r="PTW452" s="85"/>
      <c r="PTX452" s="85"/>
      <c r="PTY452" s="85"/>
      <c r="PTZ452" s="85"/>
      <c r="PUA452" s="85"/>
      <c r="PUB452" s="85"/>
      <c r="PUC452" s="85"/>
      <c r="PUD452" s="85"/>
      <c r="PUE452" s="85"/>
      <c r="PUF452" s="85"/>
      <c r="PUG452" s="85"/>
      <c r="PUH452" s="85"/>
      <c r="PUI452" s="85"/>
      <c r="PUJ452" s="85"/>
      <c r="PUK452" s="85"/>
      <c r="PUL452" s="85"/>
      <c r="PUM452" s="85"/>
      <c r="PUN452" s="85"/>
      <c r="PUO452" s="85"/>
      <c r="PUP452" s="85"/>
      <c r="PUQ452" s="85"/>
      <c r="PUR452" s="85"/>
      <c r="PUS452" s="85"/>
      <c r="PUT452" s="85"/>
      <c r="PUU452" s="85"/>
      <c r="PUV452" s="85"/>
      <c r="PUW452" s="85"/>
      <c r="PUX452" s="85"/>
      <c r="PUY452" s="85"/>
      <c r="PUZ452" s="85"/>
      <c r="PVA452" s="85"/>
      <c r="PVB452" s="85"/>
      <c r="PVC452" s="85"/>
      <c r="PVD452" s="85"/>
      <c r="PVE452" s="85"/>
      <c r="PVF452" s="85"/>
      <c r="PVG452" s="85"/>
      <c r="PVH452" s="85"/>
      <c r="PVI452" s="85"/>
      <c r="PVJ452" s="85"/>
      <c r="PVK452" s="85"/>
      <c r="PVL452" s="85"/>
      <c r="PVM452" s="85"/>
      <c r="PVN452" s="85"/>
      <c r="PVO452" s="85"/>
      <c r="PVP452" s="85"/>
      <c r="PVQ452" s="85"/>
      <c r="PVR452" s="85"/>
      <c r="PVS452" s="85"/>
      <c r="PVT452" s="85"/>
      <c r="PVU452" s="85"/>
      <c r="PVV452" s="85"/>
      <c r="PVW452" s="85"/>
      <c r="PVX452" s="85"/>
      <c r="PVY452" s="85"/>
      <c r="PVZ452" s="85"/>
      <c r="PWA452" s="85"/>
      <c r="PWB452" s="85"/>
      <c r="PWC452" s="85"/>
      <c r="PWD452" s="85"/>
      <c r="PWE452" s="85"/>
      <c r="PWF452" s="85"/>
      <c r="PWG452" s="85"/>
      <c r="PWH452" s="85"/>
      <c r="PWI452" s="85"/>
      <c r="PWJ452" s="85"/>
      <c r="PWK452" s="85"/>
      <c r="PWL452" s="85"/>
      <c r="PWM452" s="85"/>
      <c r="PWN452" s="85"/>
      <c r="PWO452" s="85"/>
      <c r="PWP452" s="85"/>
      <c r="PWQ452" s="85"/>
      <c r="PWR452" s="85"/>
      <c r="PWS452" s="85"/>
      <c r="PWT452" s="85"/>
      <c r="PWU452" s="85"/>
      <c r="PWV452" s="85"/>
      <c r="PWW452" s="85"/>
      <c r="PWX452" s="85"/>
      <c r="PWY452" s="85"/>
      <c r="PWZ452" s="85"/>
      <c r="PXA452" s="85"/>
      <c r="PXB452" s="85"/>
      <c r="PXC452" s="85"/>
      <c r="PXD452" s="85"/>
      <c r="PXE452" s="85"/>
      <c r="PXF452" s="85"/>
      <c r="PXG452" s="85"/>
      <c r="PXH452" s="85"/>
      <c r="PXI452" s="85"/>
      <c r="PXJ452" s="85"/>
      <c r="PXK452" s="85"/>
      <c r="PXL452" s="85"/>
      <c r="PXM452" s="85"/>
      <c r="PXN452" s="85"/>
      <c r="PXO452" s="85"/>
      <c r="PXP452" s="85"/>
      <c r="PXQ452" s="85"/>
      <c r="PXR452" s="85"/>
      <c r="PXS452" s="85"/>
      <c r="PXT452" s="85"/>
      <c r="PXU452" s="85"/>
      <c r="PXV452" s="85"/>
      <c r="PXW452" s="85"/>
      <c r="PXX452" s="85"/>
      <c r="PXY452" s="85"/>
      <c r="PXZ452" s="85"/>
      <c r="PYA452" s="85"/>
      <c r="PYB452" s="85"/>
      <c r="PYC452" s="85"/>
      <c r="PYD452" s="85"/>
      <c r="PYE452" s="85"/>
      <c r="PYF452" s="85"/>
      <c r="PYG452" s="85"/>
      <c r="PYH452" s="85"/>
      <c r="PYI452" s="85"/>
      <c r="PYJ452" s="85"/>
      <c r="PYK452" s="85"/>
      <c r="PYL452" s="85"/>
      <c r="PYM452" s="85"/>
      <c r="PYN452" s="85"/>
      <c r="PYO452" s="85"/>
      <c r="PYP452" s="85"/>
      <c r="PYQ452" s="85"/>
      <c r="PYR452" s="85"/>
      <c r="PYS452" s="85"/>
      <c r="PYT452" s="85"/>
      <c r="PYU452" s="85"/>
      <c r="PYV452" s="85"/>
      <c r="PYW452" s="85"/>
      <c r="PYX452" s="85"/>
      <c r="PYY452" s="85"/>
      <c r="PYZ452" s="85"/>
      <c r="PZA452" s="85"/>
      <c r="PZB452" s="85"/>
      <c r="PZC452" s="85"/>
      <c r="PZD452" s="85"/>
      <c r="PZE452" s="85"/>
      <c r="PZF452" s="85"/>
      <c r="PZG452" s="85"/>
      <c r="PZH452" s="85"/>
      <c r="PZI452" s="85"/>
      <c r="PZJ452" s="85"/>
      <c r="PZK452" s="85"/>
      <c r="PZL452" s="85"/>
      <c r="PZM452" s="85"/>
      <c r="PZN452" s="85"/>
      <c r="PZO452" s="85"/>
      <c r="PZP452" s="85"/>
      <c r="PZQ452" s="85"/>
      <c r="PZR452" s="85"/>
      <c r="PZS452" s="85"/>
      <c r="PZT452" s="85"/>
      <c r="PZU452" s="85"/>
      <c r="PZV452" s="85"/>
      <c r="PZW452" s="85"/>
      <c r="PZX452" s="85"/>
      <c r="PZY452" s="85"/>
      <c r="PZZ452" s="85"/>
      <c r="QAA452" s="85"/>
      <c r="QAB452" s="85"/>
      <c r="QAC452" s="85"/>
      <c r="QAD452" s="85"/>
      <c r="QAE452" s="85"/>
      <c r="QAF452" s="85"/>
      <c r="QAG452" s="85"/>
      <c r="QAH452" s="85"/>
      <c r="QAI452" s="85"/>
      <c r="QAJ452" s="85"/>
      <c r="QAK452" s="85"/>
      <c r="QAL452" s="85"/>
      <c r="QAM452" s="85"/>
      <c r="QAN452" s="85"/>
      <c r="QAO452" s="85"/>
      <c r="QAP452" s="85"/>
      <c r="QAQ452" s="85"/>
      <c r="QAR452" s="85"/>
      <c r="QAS452" s="85"/>
      <c r="QAT452" s="85"/>
      <c r="QAU452" s="85"/>
      <c r="QAV452" s="85"/>
      <c r="QAW452" s="85"/>
      <c r="QAX452" s="85"/>
      <c r="QAY452" s="85"/>
      <c r="QAZ452" s="85"/>
      <c r="QBA452" s="85"/>
      <c r="QBB452" s="85"/>
      <c r="QBC452" s="85"/>
      <c r="QBD452" s="85"/>
      <c r="QBE452" s="85"/>
      <c r="QBF452" s="85"/>
      <c r="QBG452" s="85"/>
      <c r="QBH452" s="85"/>
      <c r="QBI452" s="85"/>
      <c r="QBJ452" s="85"/>
      <c r="QBK452" s="85"/>
      <c r="QBL452" s="85"/>
      <c r="QBM452" s="85"/>
      <c r="QBN452" s="85"/>
      <c r="QBO452" s="85"/>
      <c r="QBP452" s="85"/>
      <c r="QBQ452" s="85"/>
      <c r="QBR452" s="85"/>
      <c r="QBS452" s="85"/>
      <c r="QBT452" s="85"/>
      <c r="QBU452" s="85"/>
      <c r="QBV452" s="85"/>
      <c r="QBW452" s="85"/>
      <c r="QBX452" s="85"/>
      <c r="QBY452" s="85"/>
      <c r="QBZ452" s="85"/>
      <c r="QCA452" s="85"/>
      <c r="QCB452" s="85"/>
      <c r="QCC452" s="85"/>
      <c r="QCD452" s="85"/>
      <c r="QCE452" s="85"/>
      <c r="QCF452" s="85"/>
      <c r="QCG452" s="85"/>
      <c r="QCH452" s="85"/>
      <c r="QCI452" s="85"/>
      <c r="QCJ452" s="85"/>
      <c r="QCK452" s="85"/>
      <c r="QCL452" s="85"/>
      <c r="QCM452" s="85"/>
      <c r="QCN452" s="85"/>
      <c r="QCO452" s="85"/>
      <c r="QCP452" s="85"/>
      <c r="QCQ452" s="85"/>
      <c r="QCR452" s="85"/>
      <c r="QCS452" s="85"/>
      <c r="QCT452" s="85"/>
      <c r="QCU452" s="85"/>
      <c r="QCV452" s="85"/>
      <c r="QCW452" s="85"/>
      <c r="QCX452" s="85"/>
      <c r="QCY452" s="85"/>
      <c r="QCZ452" s="85"/>
      <c r="QDA452" s="85"/>
      <c r="QDB452" s="85"/>
      <c r="QDC452" s="85"/>
      <c r="QDD452" s="85"/>
      <c r="QDE452" s="85"/>
      <c r="QDF452" s="85"/>
      <c r="QDG452" s="85"/>
      <c r="QDH452" s="85"/>
      <c r="QDI452" s="85"/>
      <c r="QDJ452" s="85"/>
      <c r="QDK452" s="85"/>
      <c r="QDL452" s="85"/>
      <c r="QDM452" s="85"/>
      <c r="QDN452" s="85"/>
      <c r="QDO452" s="85"/>
      <c r="QDP452" s="85"/>
      <c r="QDQ452" s="85"/>
      <c r="QDR452" s="85"/>
      <c r="QDS452" s="85"/>
      <c r="QDT452" s="85"/>
      <c r="QDU452" s="85"/>
      <c r="QDV452" s="85"/>
      <c r="QDW452" s="85"/>
      <c r="QDX452" s="85"/>
      <c r="QDY452" s="85"/>
      <c r="QDZ452" s="85"/>
      <c r="QEA452" s="85"/>
      <c r="QEB452" s="85"/>
      <c r="QEC452" s="85"/>
      <c r="QED452" s="85"/>
      <c r="QEE452" s="85"/>
      <c r="QEF452" s="85"/>
      <c r="QEG452" s="85"/>
      <c r="QEH452" s="85"/>
      <c r="QEI452" s="85"/>
      <c r="QEJ452" s="85"/>
      <c r="QEK452" s="85"/>
      <c r="QEL452" s="85"/>
      <c r="QEM452" s="85"/>
      <c r="QEN452" s="85"/>
      <c r="QEO452" s="85"/>
      <c r="QEP452" s="85"/>
      <c r="QEQ452" s="85"/>
      <c r="QER452" s="85"/>
      <c r="QES452" s="85"/>
      <c r="QET452" s="85"/>
      <c r="QEU452" s="85"/>
      <c r="QEV452" s="85"/>
      <c r="QEW452" s="85"/>
      <c r="QEX452" s="85"/>
      <c r="QEY452" s="85"/>
      <c r="QEZ452" s="85"/>
      <c r="QFA452" s="85"/>
      <c r="QFB452" s="85"/>
      <c r="QFC452" s="85"/>
      <c r="QFD452" s="85"/>
      <c r="QFE452" s="85"/>
      <c r="QFF452" s="85"/>
      <c r="QFG452" s="85"/>
      <c r="QFH452" s="85"/>
      <c r="QFI452" s="85"/>
      <c r="QFJ452" s="85"/>
      <c r="QFK452" s="85"/>
      <c r="QFL452" s="85"/>
      <c r="QFM452" s="85"/>
      <c r="QFN452" s="85"/>
      <c r="QFO452" s="85"/>
      <c r="QFP452" s="85"/>
      <c r="QFQ452" s="85"/>
      <c r="QFR452" s="85"/>
      <c r="QFS452" s="85"/>
      <c r="QFT452" s="85"/>
      <c r="QFU452" s="85"/>
      <c r="QFV452" s="85"/>
      <c r="QFW452" s="85"/>
      <c r="QFX452" s="85"/>
      <c r="QFY452" s="85"/>
      <c r="QFZ452" s="85"/>
      <c r="QGA452" s="85"/>
      <c r="QGB452" s="85"/>
      <c r="QGC452" s="85"/>
      <c r="QGD452" s="85"/>
      <c r="QGE452" s="85"/>
      <c r="QGF452" s="85"/>
      <c r="QGG452" s="85"/>
      <c r="QGH452" s="85"/>
      <c r="QGI452" s="85"/>
      <c r="QGJ452" s="85"/>
      <c r="QGK452" s="85"/>
      <c r="QGL452" s="85"/>
      <c r="QGM452" s="85"/>
      <c r="QGN452" s="85"/>
      <c r="QGO452" s="85"/>
      <c r="QGP452" s="85"/>
      <c r="QGQ452" s="85"/>
      <c r="QGR452" s="85"/>
      <c r="QGS452" s="85"/>
      <c r="QGT452" s="85"/>
      <c r="QGU452" s="85"/>
      <c r="QGV452" s="85"/>
      <c r="QGW452" s="85"/>
      <c r="QGX452" s="85"/>
      <c r="QGY452" s="85"/>
      <c r="QGZ452" s="85"/>
      <c r="QHA452" s="85"/>
      <c r="QHB452" s="85"/>
      <c r="QHC452" s="85"/>
      <c r="QHD452" s="85"/>
      <c r="QHE452" s="85"/>
      <c r="QHF452" s="85"/>
      <c r="QHG452" s="85"/>
      <c r="QHH452" s="85"/>
      <c r="QHI452" s="85"/>
      <c r="QHJ452" s="85"/>
      <c r="QHK452" s="85"/>
      <c r="QHL452" s="85"/>
      <c r="QHM452" s="85"/>
      <c r="QHN452" s="85"/>
      <c r="QHO452" s="85"/>
      <c r="QHP452" s="85"/>
      <c r="QHQ452" s="85"/>
      <c r="QHR452" s="85"/>
      <c r="QHS452" s="85"/>
      <c r="QHT452" s="85"/>
      <c r="QHU452" s="85"/>
      <c r="QHV452" s="85"/>
      <c r="QHW452" s="85"/>
      <c r="QHX452" s="85"/>
      <c r="QHY452" s="85"/>
      <c r="QHZ452" s="85"/>
      <c r="QIA452" s="85"/>
      <c r="QIB452" s="85"/>
      <c r="QIC452" s="85"/>
      <c r="QID452" s="85"/>
      <c r="QIE452" s="85"/>
      <c r="QIF452" s="85"/>
      <c r="QIG452" s="85"/>
      <c r="QIH452" s="85"/>
      <c r="QII452" s="85"/>
      <c r="QIJ452" s="85"/>
      <c r="QIK452" s="85"/>
      <c r="QIL452" s="85"/>
      <c r="QIM452" s="85"/>
      <c r="QIN452" s="85"/>
      <c r="QIO452" s="85"/>
      <c r="QIP452" s="85"/>
      <c r="QIQ452" s="85"/>
      <c r="QIR452" s="85"/>
      <c r="QIS452" s="85"/>
      <c r="QIT452" s="85"/>
      <c r="QIU452" s="85"/>
      <c r="QIV452" s="85"/>
      <c r="QIW452" s="85"/>
      <c r="QIX452" s="85"/>
      <c r="QIY452" s="85"/>
      <c r="QIZ452" s="85"/>
      <c r="QJA452" s="85"/>
      <c r="QJB452" s="85"/>
      <c r="QJC452" s="85"/>
      <c r="QJD452" s="85"/>
      <c r="QJE452" s="85"/>
      <c r="QJF452" s="85"/>
      <c r="QJG452" s="85"/>
      <c r="QJH452" s="85"/>
      <c r="QJI452" s="85"/>
      <c r="QJJ452" s="85"/>
      <c r="QJK452" s="85"/>
      <c r="QJL452" s="85"/>
      <c r="QJM452" s="85"/>
      <c r="QJN452" s="85"/>
      <c r="QJO452" s="85"/>
      <c r="QJP452" s="85"/>
      <c r="QJQ452" s="85"/>
      <c r="QJR452" s="85"/>
      <c r="QJS452" s="85"/>
      <c r="QJT452" s="85"/>
      <c r="QJU452" s="85"/>
      <c r="QJV452" s="85"/>
      <c r="QJW452" s="85"/>
      <c r="QJX452" s="85"/>
      <c r="QJY452" s="85"/>
      <c r="QJZ452" s="85"/>
      <c r="QKA452" s="85"/>
      <c r="QKB452" s="85"/>
      <c r="QKC452" s="85"/>
      <c r="QKD452" s="85"/>
      <c r="QKE452" s="85"/>
      <c r="QKF452" s="85"/>
      <c r="QKG452" s="85"/>
      <c r="QKH452" s="85"/>
      <c r="QKI452" s="85"/>
      <c r="QKJ452" s="85"/>
      <c r="QKK452" s="85"/>
      <c r="QKL452" s="85"/>
      <c r="QKM452" s="85"/>
      <c r="QKN452" s="85"/>
      <c r="QKO452" s="85"/>
      <c r="QKP452" s="85"/>
      <c r="QKQ452" s="85"/>
      <c r="QKR452" s="85"/>
      <c r="QKS452" s="85"/>
      <c r="QKT452" s="85"/>
      <c r="QKU452" s="85"/>
      <c r="QKV452" s="85"/>
      <c r="QKW452" s="85"/>
      <c r="QKX452" s="85"/>
      <c r="QKY452" s="85"/>
      <c r="QKZ452" s="85"/>
      <c r="QLA452" s="85"/>
      <c r="QLB452" s="85"/>
      <c r="QLC452" s="85"/>
      <c r="QLD452" s="85"/>
      <c r="QLE452" s="85"/>
      <c r="QLF452" s="85"/>
      <c r="QLG452" s="85"/>
      <c r="QLH452" s="85"/>
      <c r="QLI452" s="85"/>
      <c r="QLJ452" s="85"/>
      <c r="QLK452" s="85"/>
      <c r="QLL452" s="85"/>
      <c r="QLM452" s="85"/>
      <c r="QLN452" s="85"/>
      <c r="QLO452" s="85"/>
      <c r="QLP452" s="85"/>
      <c r="QLQ452" s="85"/>
      <c r="QLR452" s="85"/>
      <c r="QLS452" s="85"/>
      <c r="QLT452" s="85"/>
      <c r="QLU452" s="85"/>
      <c r="QLV452" s="85"/>
      <c r="QLW452" s="85"/>
      <c r="QLX452" s="85"/>
      <c r="QLY452" s="85"/>
      <c r="QLZ452" s="85"/>
      <c r="QMA452" s="85"/>
      <c r="QMB452" s="85"/>
      <c r="QMC452" s="85"/>
      <c r="QMD452" s="85"/>
      <c r="QME452" s="85"/>
      <c r="QMF452" s="85"/>
      <c r="QMG452" s="85"/>
      <c r="QMH452" s="85"/>
      <c r="QMI452" s="85"/>
      <c r="QMJ452" s="85"/>
      <c r="QMK452" s="85"/>
      <c r="QML452" s="85"/>
      <c r="QMM452" s="85"/>
      <c r="QMN452" s="85"/>
      <c r="QMO452" s="85"/>
      <c r="QMP452" s="85"/>
      <c r="QMQ452" s="85"/>
      <c r="QMR452" s="85"/>
      <c r="QMS452" s="85"/>
      <c r="QMT452" s="85"/>
      <c r="QMU452" s="85"/>
      <c r="QMV452" s="85"/>
      <c r="QMW452" s="85"/>
      <c r="QMX452" s="85"/>
      <c r="QMY452" s="85"/>
      <c r="QMZ452" s="85"/>
      <c r="QNA452" s="85"/>
      <c r="QNB452" s="85"/>
      <c r="QNC452" s="85"/>
      <c r="QND452" s="85"/>
      <c r="QNE452" s="85"/>
      <c r="QNF452" s="85"/>
      <c r="QNG452" s="85"/>
      <c r="QNH452" s="85"/>
      <c r="QNI452" s="85"/>
      <c r="QNJ452" s="85"/>
      <c r="QNK452" s="85"/>
      <c r="QNL452" s="85"/>
      <c r="QNM452" s="85"/>
      <c r="QNN452" s="85"/>
      <c r="QNO452" s="85"/>
      <c r="QNP452" s="85"/>
      <c r="QNQ452" s="85"/>
      <c r="QNR452" s="85"/>
      <c r="QNS452" s="85"/>
      <c r="QNT452" s="85"/>
      <c r="QNU452" s="85"/>
      <c r="QNV452" s="85"/>
      <c r="QNW452" s="85"/>
      <c r="QNX452" s="85"/>
      <c r="QNY452" s="85"/>
      <c r="QNZ452" s="85"/>
      <c r="QOA452" s="85"/>
      <c r="QOB452" s="85"/>
      <c r="QOC452" s="85"/>
      <c r="QOD452" s="85"/>
      <c r="QOE452" s="85"/>
      <c r="QOF452" s="85"/>
      <c r="QOG452" s="85"/>
      <c r="QOH452" s="85"/>
      <c r="QOI452" s="85"/>
      <c r="QOJ452" s="85"/>
      <c r="QOK452" s="85"/>
      <c r="QOL452" s="85"/>
      <c r="QOM452" s="85"/>
      <c r="QON452" s="85"/>
      <c r="QOO452" s="85"/>
      <c r="QOP452" s="85"/>
      <c r="QOQ452" s="85"/>
      <c r="QOR452" s="85"/>
      <c r="QOS452" s="85"/>
      <c r="QOT452" s="85"/>
      <c r="QOU452" s="85"/>
      <c r="QOV452" s="85"/>
      <c r="QOW452" s="85"/>
      <c r="QOX452" s="85"/>
      <c r="QOY452" s="85"/>
      <c r="QOZ452" s="85"/>
      <c r="QPA452" s="85"/>
      <c r="QPB452" s="85"/>
      <c r="QPC452" s="85"/>
      <c r="QPD452" s="85"/>
      <c r="QPE452" s="85"/>
      <c r="QPF452" s="85"/>
      <c r="QPG452" s="85"/>
      <c r="QPH452" s="85"/>
      <c r="QPI452" s="85"/>
      <c r="QPJ452" s="85"/>
      <c r="QPK452" s="85"/>
      <c r="QPL452" s="85"/>
      <c r="QPM452" s="85"/>
      <c r="QPN452" s="85"/>
      <c r="QPO452" s="85"/>
      <c r="QPP452" s="85"/>
      <c r="QPQ452" s="85"/>
      <c r="QPR452" s="85"/>
      <c r="QPS452" s="85"/>
      <c r="QPT452" s="85"/>
      <c r="QPU452" s="85"/>
      <c r="QPV452" s="85"/>
      <c r="QPW452" s="85"/>
      <c r="QPX452" s="85"/>
      <c r="QPY452" s="85"/>
      <c r="QPZ452" s="85"/>
      <c r="QQA452" s="85"/>
      <c r="QQB452" s="85"/>
      <c r="QQC452" s="85"/>
      <c r="QQD452" s="85"/>
      <c r="QQE452" s="85"/>
      <c r="QQF452" s="85"/>
      <c r="QQG452" s="85"/>
      <c r="QQH452" s="85"/>
      <c r="QQI452" s="85"/>
      <c r="QQJ452" s="85"/>
      <c r="QQK452" s="85"/>
      <c r="QQL452" s="85"/>
      <c r="QQM452" s="85"/>
      <c r="QQN452" s="85"/>
      <c r="QQO452" s="85"/>
      <c r="QQP452" s="85"/>
      <c r="QQQ452" s="85"/>
      <c r="QQR452" s="85"/>
      <c r="QQS452" s="85"/>
      <c r="QQT452" s="85"/>
      <c r="QQU452" s="85"/>
      <c r="QQV452" s="85"/>
      <c r="QQW452" s="85"/>
      <c r="QQX452" s="85"/>
      <c r="QQY452" s="85"/>
      <c r="QQZ452" s="85"/>
      <c r="QRA452" s="85"/>
      <c r="QRB452" s="85"/>
      <c r="QRC452" s="85"/>
      <c r="QRD452" s="85"/>
      <c r="QRE452" s="85"/>
      <c r="QRF452" s="85"/>
      <c r="QRG452" s="85"/>
      <c r="QRH452" s="85"/>
      <c r="QRI452" s="85"/>
      <c r="QRJ452" s="85"/>
      <c r="QRK452" s="85"/>
      <c r="QRL452" s="85"/>
      <c r="QRM452" s="85"/>
      <c r="QRN452" s="85"/>
      <c r="QRO452" s="85"/>
      <c r="QRP452" s="85"/>
      <c r="QRQ452" s="85"/>
      <c r="QRR452" s="85"/>
      <c r="QRS452" s="85"/>
      <c r="QRT452" s="85"/>
      <c r="QRU452" s="85"/>
      <c r="QRV452" s="85"/>
      <c r="QRW452" s="85"/>
      <c r="QRX452" s="85"/>
      <c r="QRY452" s="85"/>
      <c r="QRZ452" s="85"/>
      <c r="QSA452" s="85"/>
      <c r="QSB452" s="85"/>
      <c r="QSC452" s="85"/>
      <c r="QSD452" s="85"/>
      <c r="QSE452" s="85"/>
      <c r="QSF452" s="85"/>
      <c r="QSG452" s="85"/>
      <c r="QSH452" s="85"/>
      <c r="QSI452" s="85"/>
      <c r="QSJ452" s="85"/>
      <c r="QSK452" s="85"/>
      <c r="QSL452" s="85"/>
      <c r="QSM452" s="85"/>
      <c r="QSN452" s="85"/>
      <c r="QSO452" s="85"/>
      <c r="QSP452" s="85"/>
      <c r="QSQ452" s="85"/>
      <c r="QSR452" s="85"/>
      <c r="QSS452" s="85"/>
      <c r="QST452" s="85"/>
      <c r="QSU452" s="85"/>
      <c r="QSV452" s="85"/>
      <c r="QSW452" s="85"/>
      <c r="QSX452" s="85"/>
      <c r="QSY452" s="85"/>
      <c r="QSZ452" s="85"/>
      <c r="QTA452" s="85"/>
      <c r="QTB452" s="85"/>
      <c r="QTC452" s="85"/>
      <c r="QTD452" s="85"/>
      <c r="QTE452" s="85"/>
      <c r="QTF452" s="85"/>
      <c r="QTG452" s="85"/>
      <c r="QTH452" s="85"/>
      <c r="QTI452" s="85"/>
      <c r="QTJ452" s="85"/>
      <c r="QTK452" s="85"/>
      <c r="QTL452" s="85"/>
      <c r="QTM452" s="85"/>
      <c r="QTN452" s="85"/>
      <c r="QTO452" s="85"/>
      <c r="QTP452" s="85"/>
      <c r="QTQ452" s="85"/>
      <c r="QTR452" s="85"/>
      <c r="QTS452" s="85"/>
      <c r="QTT452" s="85"/>
      <c r="QTU452" s="85"/>
      <c r="QTV452" s="85"/>
      <c r="QTW452" s="85"/>
      <c r="QTX452" s="85"/>
      <c r="QTY452" s="85"/>
      <c r="QTZ452" s="85"/>
      <c r="QUA452" s="85"/>
      <c r="QUB452" s="85"/>
      <c r="QUC452" s="85"/>
      <c r="QUD452" s="85"/>
      <c r="QUE452" s="85"/>
      <c r="QUF452" s="85"/>
      <c r="QUG452" s="85"/>
      <c r="QUH452" s="85"/>
      <c r="QUI452" s="85"/>
      <c r="QUJ452" s="85"/>
      <c r="QUK452" s="85"/>
      <c r="QUL452" s="85"/>
      <c r="QUM452" s="85"/>
      <c r="QUN452" s="85"/>
      <c r="QUO452" s="85"/>
      <c r="QUP452" s="85"/>
      <c r="QUQ452" s="85"/>
      <c r="QUR452" s="85"/>
      <c r="QUS452" s="85"/>
      <c r="QUT452" s="85"/>
      <c r="QUU452" s="85"/>
      <c r="QUV452" s="85"/>
      <c r="QUW452" s="85"/>
      <c r="QUX452" s="85"/>
      <c r="QUY452" s="85"/>
      <c r="QUZ452" s="85"/>
      <c r="QVA452" s="85"/>
      <c r="QVB452" s="85"/>
      <c r="QVC452" s="85"/>
      <c r="QVD452" s="85"/>
      <c r="QVE452" s="85"/>
      <c r="QVF452" s="85"/>
      <c r="QVG452" s="85"/>
      <c r="QVH452" s="85"/>
      <c r="QVI452" s="85"/>
      <c r="QVJ452" s="85"/>
      <c r="QVK452" s="85"/>
      <c r="QVL452" s="85"/>
      <c r="QVM452" s="85"/>
      <c r="QVN452" s="85"/>
      <c r="QVO452" s="85"/>
      <c r="QVP452" s="85"/>
      <c r="QVQ452" s="85"/>
      <c r="QVR452" s="85"/>
      <c r="QVS452" s="85"/>
      <c r="QVT452" s="85"/>
      <c r="QVU452" s="85"/>
      <c r="QVV452" s="85"/>
      <c r="QVW452" s="85"/>
      <c r="QVX452" s="85"/>
      <c r="QVY452" s="85"/>
      <c r="QVZ452" s="85"/>
      <c r="QWA452" s="85"/>
      <c r="QWB452" s="85"/>
      <c r="QWC452" s="85"/>
      <c r="QWD452" s="85"/>
      <c r="QWE452" s="85"/>
      <c r="QWF452" s="85"/>
      <c r="QWG452" s="85"/>
      <c r="QWH452" s="85"/>
      <c r="QWI452" s="85"/>
      <c r="QWJ452" s="85"/>
      <c r="QWK452" s="85"/>
      <c r="QWL452" s="85"/>
      <c r="QWM452" s="85"/>
      <c r="QWN452" s="85"/>
      <c r="QWO452" s="85"/>
      <c r="QWP452" s="85"/>
      <c r="QWQ452" s="85"/>
      <c r="QWR452" s="85"/>
      <c r="QWS452" s="85"/>
      <c r="QWT452" s="85"/>
      <c r="QWU452" s="85"/>
      <c r="QWV452" s="85"/>
      <c r="QWW452" s="85"/>
      <c r="QWX452" s="85"/>
      <c r="QWY452" s="85"/>
      <c r="QWZ452" s="85"/>
      <c r="QXA452" s="85"/>
      <c r="QXB452" s="85"/>
      <c r="QXC452" s="85"/>
      <c r="QXD452" s="85"/>
      <c r="QXE452" s="85"/>
      <c r="QXF452" s="85"/>
      <c r="QXG452" s="85"/>
      <c r="QXH452" s="85"/>
      <c r="QXI452" s="85"/>
      <c r="QXJ452" s="85"/>
      <c r="QXK452" s="85"/>
      <c r="QXL452" s="85"/>
      <c r="QXM452" s="85"/>
      <c r="QXN452" s="85"/>
      <c r="QXO452" s="85"/>
      <c r="QXP452" s="85"/>
      <c r="QXQ452" s="85"/>
      <c r="QXR452" s="85"/>
      <c r="QXS452" s="85"/>
      <c r="QXT452" s="85"/>
      <c r="QXU452" s="85"/>
      <c r="QXV452" s="85"/>
      <c r="QXW452" s="85"/>
      <c r="QXX452" s="85"/>
      <c r="QXY452" s="85"/>
      <c r="QXZ452" s="85"/>
      <c r="QYA452" s="85"/>
      <c r="QYB452" s="85"/>
      <c r="QYC452" s="85"/>
      <c r="QYD452" s="85"/>
      <c r="QYE452" s="85"/>
      <c r="QYF452" s="85"/>
      <c r="QYG452" s="85"/>
      <c r="QYH452" s="85"/>
      <c r="QYI452" s="85"/>
      <c r="QYJ452" s="85"/>
      <c r="QYK452" s="85"/>
      <c r="QYL452" s="85"/>
      <c r="QYM452" s="85"/>
      <c r="QYN452" s="85"/>
      <c r="QYO452" s="85"/>
      <c r="QYP452" s="85"/>
      <c r="QYQ452" s="85"/>
      <c r="QYR452" s="85"/>
      <c r="QYS452" s="85"/>
      <c r="QYT452" s="85"/>
      <c r="QYU452" s="85"/>
      <c r="QYV452" s="85"/>
      <c r="QYW452" s="85"/>
      <c r="QYX452" s="85"/>
      <c r="QYY452" s="85"/>
      <c r="QYZ452" s="85"/>
      <c r="QZA452" s="85"/>
      <c r="QZB452" s="85"/>
      <c r="QZC452" s="85"/>
      <c r="QZD452" s="85"/>
      <c r="QZE452" s="85"/>
      <c r="QZF452" s="85"/>
      <c r="QZG452" s="85"/>
      <c r="QZH452" s="85"/>
      <c r="QZI452" s="85"/>
      <c r="QZJ452" s="85"/>
      <c r="QZK452" s="85"/>
      <c r="QZL452" s="85"/>
      <c r="QZM452" s="85"/>
      <c r="QZN452" s="85"/>
      <c r="QZO452" s="85"/>
      <c r="QZP452" s="85"/>
      <c r="QZQ452" s="85"/>
      <c r="QZR452" s="85"/>
      <c r="QZS452" s="85"/>
      <c r="QZT452" s="85"/>
      <c r="QZU452" s="85"/>
      <c r="QZV452" s="85"/>
      <c r="QZW452" s="85"/>
      <c r="QZX452" s="85"/>
      <c r="QZY452" s="85"/>
      <c r="QZZ452" s="85"/>
      <c r="RAA452" s="85"/>
      <c r="RAB452" s="85"/>
      <c r="RAC452" s="85"/>
      <c r="RAD452" s="85"/>
      <c r="RAE452" s="85"/>
      <c r="RAF452" s="85"/>
      <c r="RAG452" s="85"/>
      <c r="RAH452" s="85"/>
      <c r="RAI452" s="85"/>
      <c r="RAJ452" s="85"/>
      <c r="RAK452" s="85"/>
      <c r="RAL452" s="85"/>
      <c r="RAM452" s="85"/>
      <c r="RAN452" s="85"/>
      <c r="RAO452" s="85"/>
      <c r="RAP452" s="85"/>
      <c r="RAQ452" s="85"/>
      <c r="RAR452" s="85"/>
      <c r="RAS452" s="85"/>
      <c r="RAT452" s="85"/>
      <c r="RAU452" s="85"/>
      <c r="RAV452" s="85"/>
      <c r="RAW452" s="85"/>
      <c r="RAX452" s="85"/>
      <c r="RAY452" s="85"/>
      <c r="RAZ452" s="85"/>
      <c r="RBA452" s="85"/>
      <c r="RBB452" s="85"/>
      <c r="RBC452" s="85"/>
      <c r="RBD452" s="85"/>
      <c r="RBE452" s="85"/>
      <c r="RBF452" s="85"/>
      <c r="RBG452" s="85"/>
      <c r="RBH452" s="85"/>
      <c r="RBI452" s="85"/>
      <c r="RBJ452" s="85"/>
      <c r="RBK452" s="85"/>
      <c r="RBL452" s="85"/>
      <c r="RBM452" s="85"/>
      <c r="RBN452" s="85"/>
      <c r="RBO452" s="85"/>
      <c r="RBP452" s="85"/>
      <c r="RBQ452" s="85"/>
      <c r="RBR452" s="85"/>
      <c r="RBS452" s="85"/>
      <c r="RBT452" s="85"/>
      <c r="RBU452" s="85"/>
      <c r="RBV452" s="85"/>
      <c r="RBW452" s="85"/>
      <c r="RBX452" s="85"/>
      <c r="RBY452" s="85"/>
      <c r="RBZ452" s="85"/>
      <c r="RCA452" s="85"/>
      <c r="RCB452" s="85"/>
      <c r="RCC452" s="85"/>
      <c r="RCD452" s="85"/>
      <c r="RCE452" s="85"/>
      <c r="RCF452" s="85"/>
      <c r="RCG452" s="85"/>
      <c r="RCH452" s="85"/>
      <c r="RCI452" s="85"/>
      <c r="RCJ452" s="85"/>
      <c r="RCK452" s="85"/>
      <c r="RCL452" s="85"/>
      <c r="RCM452" s="85"/>
      <c r="RCN452" s="85"/>
      <c r="RCO452" s="85"/>
      <c r="RCP452" s="85"/>
      <c r="RCQ452" s="85"/>
      <c r="RCR452" s="85"/>
      <c r="RCS452" s="85"/>
      <c r="RCT452" s="85"/>
      <c r="RCU452" s="85"/>
      <c r="RCV452" s="85"/>
      <c r="RCW452" s="85"/>
      <c r="RCX452" s="85"/>
      <c r="RCY452" s="85"/>
      <c r="RCZ452" s="85"/>
      <c r="RDA452" s="85"/>
      <c r="RDB452" s="85"/>
      <c r="RDC452" s="85"/>
      <c r="RDD452" s="85"/>
      <c r="RDE452" s="85"/>
      <c r="RDF452" s="85"/>
      <c r="RDG452" s="85"/>
      <c r="RDH452" s="85"/>
      <c r="RDI452" s="85"/>
      <c r="RDJ452" s="85"/>
      <c r="RDK452" s="85"/>
      <c r="RDL452" s="85"/>
      <c r="RDM452" s="85"/>
      <c r="RDN452" s="85"/>
      <c r="RDO452" s="85"/>
      <c r="RDP452" s="85"/>
      <c r="RDQ452" s="85"/>
      <c r="RDR452" s="85"/>
      <c r="RDS452" s="85"/>
      <c r="RDT452" s="85"/>
      <c r="RDU452" s="85"/>
      <c r="RDV452" s="85"/>
      <c r="RDW452" s="85"/>
      <c r="RDX452" s="85"/>
      <c r="RDY452" s="85"/>
      <c r="RDZ452" s="85"/>
      <c r="REA452" s="85"/>
      <c r="REB452" s="85"/>
      <c r="REC452" s="85"/>
      <c r="RED452" s="85"/>
      <c r="REE452" s="85"/>
      <c r="REF452" s="85"/>
      <c r="REG452" s="85"/>
      <c r="REH452" s="85"/>
      <c r="REI452" s="85"/>
      <c r="REJ452" s="85"/>
      <c r="REK452" s="85"/>
      <c r="REL452" s="85"/>
      <c r="REM452" s="85"/>
      <c r="REN452" s="85"/>
      <c r="REO452" s="85"/>
      <c r="REP452" s="85"/>
      <c r="REQ452" s="85"/>
      <c r="RER452" s="85"/>
      <c r="RES452" s="85"/>
      <c r="RET452" s="85"/>
      <c r="REU452" s="85"/>
      <c r="REV452" s="85"/>
      <c r="REW452" s="85"/>
      <c r="REX452" s="85"/>
      <c r="REY452" s="85"/>
      <c r="REZ452" s="85"/>
      <c r="RFA452" s="85"/>
      <c r="RFB452" s="85"/>
      <c r="RFC452" s="85"/>
      <c r="RFD452" s="85"/>
      <c r="RFE452" s="85"/>
      <c r="RFF452" s="85"/>
      <c r="RFG452" s="85"/>
      <c r="RFH452" s="85"/>
      <c r="RFI452" s="85"/>
      <c r="RFJ452" s="85"/>
      <c r="RFK452" s="85"/>
      <c r="RFL452" s="85"/>
      <c r="RFM452" s="85"/>
      <c r="RFN452" s="85"/>
      <c r="RFO452" s="85"/>
      <c r="RFP452" s="85"/>
      <c r="RFQ452" s="85"/>
      <c r="RFR452" s="85"/>
      <c r="RFS452" s="85"/>
      <c r="RFT452" s="85"/>
      <c r="RFU452" s="85"/>
      <c r="RFV452" s="85"/>
      <c r="RFW452" s="85"/>
      <c r="RFX452" s="85"/>
      <c r="RFY452" s="85"/>
      <c r="RFZ452" s="85"/>
      <c r="RGA452" s="85"/>
      <c r="RGB452" s="85"/>
      <c r="RGC452" s="85"/>
      <c r="RGD452" s="85"/>
      <c r="RGE452" s="85"/>
      <c r="RGF452" s="85"/>
      <c r="RGG452" s="85"/>
      <c r="RGH452" s="85"/>
      <c r="RGI452" s="85"/>
      <c r="RGJ452" s="85"/>
      <c r="RGK452" s="85"/>
      <c r="RGL452" s="85"/>
      <c r="RGM452" s="85"/>
      <c r="RGN452" s="85"/>
      <c r="RGO452" s="85"/>
      <c r="RGP452" s="85"/>
      <c r="RGQ452" s="85"/>
      <c r="RGR452" s="85"/>
      <c r="RGS452" s="85"/>
      <c r="RGT452" s="85"/>
      <c r="RGU452" s="85"/>
      <c r="RGV452" s="85"/>
      <c r="RGW452" s="85"/>
      <c r="RGX452" s="85"/>
      <c r="RGY452" s="85"/>
      <c r="RGZ452" s="85"/>
      <c r="RHA452" s="85"/>
      <c r="RHB452" s="85"/>
      <c r="RHC452" s="85"/>
      <c r="RHD452" s="85"/>
      <c r="RHE452" s="85"/>
      <c r="RHF452" s="85"/>
      <c r="RHG452" s="85"/>
      <c r="RHH452" s="85"/>
      <c r="RHI452" s="85"/>
      <c r="RHJ452" s="85"/>
      <c r="RHK452" s="85"/>
      <c r="RHL452" s="85"/>
      <c r="RHM452" s="85"/>
      <c r="RHN452" s="85"/>
      <c r="RHO452" s="85"/>
      <c r="RHP452" s="85"/>
      <c r="RHQ452" s="85"/>
      <c r="RHR452" s="85"/>
      <c r="RHS452" s="85"/>
      <c r="RHT452" s="85"/>
      <c r="RHU452" s="85"/>
      <c r="RHV452" s="85"/>
      <c r="RHW452" s="85"/>
      <c r="RHX452" s="85"/>
      <c r="RHY452" s="85"/>
      <c r="RHZ452" s="85"/>
      <c r="RIA452" s="85"/>
      <c r="RIB452" s="85"/>
      <c r="RIC452" s="85"/>
      <c r="RID452" s="85"/>
      <c r="RIE452" s="85"/>
      <c r="RIF452" s="85"/>
      <c r="RIG452" s="85"/>
      <c r="RIH452" s="85"/>
      <c r="RII452" s="85"/>
      <c r="RIJ452" s="85"/>
      <c r="RIK452" s="85"/>
      <c r="RIL452" s="85"/>
      <c r="RIM452" s="85"/>
      <c r="RIN452" s="85"/>
      <c r="RIO452" s="85"/>
      <c r="RIP452" s="85"/>
      <c r="RIQ452" s="85"/>
      <c r="RIR452" s="85"/>
      <c r="RIS452" s="85"/>
      <c r="RIT452" s="85"/>
      <c r="RIU452" s="85"/>
      <c r="RIV452" s="85"/>
      <c r="RIW452" s="85"/>
      <c r="RIX452" s="85"/>
      <c r="RIY452" s="85"/>
      <c r="RIZ452" s="85"/>
      <c r="RJA452" s="85"/>
      <c r="RJB452" s="85"/>
      <c r="RJC452" s="85"/>
      <c r="RJD452" s="85"/>
      <c r="RJE452" s="85"/>
      <c r="RJF452" s="85"/>
      <c r="RJG452" s="85"/>
      <c r="RJH452" s="85"/>
      <c r="RJI452" s="85"/>
      <c r="RJJ452" s="85"/>
      <c r="RJK452" s="85"/>
      <c r="RJL452" s="85"/>
      <c r="RJM452" s="85"/>
      <c r="RJN452" s="85"/>
      <c r="RJO452" s="85"/>
      <c r="RJP452" s="85"/>
      <c r="RJQ452" s="85"/>
      <c r="RJR452" s="85"/>
      <c r="RJS452" s="85"/>
      <c r="RJT452" s="85"/>
      <c r="RJU452" s="85"/>
      <c r="RJV452" s="85"/>
      <c r="RJW452" s="85"/>
      <c r="RJX452" s="85"/>
      <c r="RJY452" s="85"/>
      <c r="RJZ452" s="85"/>
      <c r="RKA452" s="85"/>
      <c r="RKB452" s="85"/>
      <c r="RKC452" s="85"/>
      <c r="RKD452" s="85"/>
      <c r="RKE452" s="85"/>
      <c r="RKF452" s="85"/>
      <c r="RKG452" s="85"/>
      <c r="RKH452" s="85"/>
      <c r="RKI452" s="85"/>
      <c r="RKJ452" s="85"/>
      <c r="RKK452" s="85"/>
      <c r="RKL452" s="85"/>
      <c r="RKM452" s="85"/>
      <c r="RKN452" s="85"/>
      <c r="RKO452" s="85"/>
      <c r="RKP452" s="85"/>
      <c r="RKQ452" s="85"/>
      <c r="RKR452" s="85"/>
      <c r="RKS452" s="85"/>
      <c r="RKT452" s="85"/>
      <c r="RKU452" s="85"/>
      <c r="RKV452" s="85"/>
      <c r="RKW452" s="85"/>
      <c r="RKX452" s="85"/>
      <c r="RKY452" s="85"/>
      <c r="RKZ452" s="85"/>
      <c r="RLA452" s="85"/>
      <c r="RLB452" s="85"/>
      <c r="RLC452" s="85"/>
      <c r="RLD452" s="85"/>
      <c r="RLE452" s="85"/>
      <c r="RLF452" s="85"/>
      <c r="RLG452" s="85"/>
      <c r="RLH452" s="85"/>
      <c r="RLI452" s="85"/>
      <c r="RLJ452" s="85"/>
      <c r="RLK452" s="85"/>
      <c r="RLL452" s="85"/>
      <c r="RLM452" s="85"/>
      <c r="RLN452" s="85"/>
      <c r="RLO452" s="85"/>
      <c r="RLP452" s="85"/>
      <c r="RLQ452" s="85"/>
      <c r="RLR452" s="85"/>
      <c r="RLS452" s="85"/>
      <c r="RLT452" s="85"/>
      <c r="RLU452" s="85"/>
      <c r="RLV452" s="85"/>
      <c r="RLW452" s="85"/>
      <c r="RLX452" s="85"/>
      <c r="RLY452" s="85"/>
      <c r="RLZ452" s="85"/>
      <c r="RMA452" s="85"/>
      <c r="RMB452" s="85"/>
      <c r="RMC452" s="85"/>
      <c r="RMD452" s="85"/>
      <c r="RME452" s="85"/>
      <c r="RMF452" s="85"/>
      <c r="RMG452" s="85"/>
      <c r="RMH452" s="85"/>
      <c r="RMI452" s="85"/>
      <c r="RMJ452" s="85"/>
      <c r="RMK452" s="85"/>
      <c r="RML452" s="85"/>
      <c r="RMM452" s="85"/>
      <c r="RMN452" s="85"/>
      <c r="RMO452" s="85"/>
      <c r="RMP452" s="85"/>
      <c r="RMQ452" s="85"/>
      <c r="RMR452" s="85"/>
      <c r="RMS452" s="85"/>
      <c r="RMT452" s="85"/>
      <c r="RMU452" s="85"/>
      <c r="RMV452" s="85"/>
      <c r="RMW452" s="85"/>
      <c r="RMX452" s="85"/>
      <c r="RMY452" s="85"/>
      <c r="RMZ452" s="85"/>
      <c r="RNA452" s="85"/>
      <c r="RNB452" s="85"/>
      <c r="RNC452" s="85"/>
      <c r="RND452" s="85"/>
      <c r="RNE452" s="85"/>
      <c r="RNF452" s="85"/>
      <c r="RNG452" s="85"/>
      <c r="RNH452" s="85"/>
      <c r="RNI452" s="85"/>
      <c r="RNJ452" s="85"/>
      <c r="RNK452" s="85"/>
      <c r="RNL452" s="85"/>
      <c r="RNM452" s="85"/>
      <c r="RNN452" s="85"/>
      <c r="RNO452" s="85"/>
      <c r="RNP452" s="85"/>
      <c r="RNQ452" s="85"/>
      <c r="RNR452" s="85"/>
      <c r="RNS452" s="85"/>
      <c r="RNT452" s="85"/>
      <c r="RNU452" s="85"/>
      <c r="RNV452" s="85"/>
      <c r="RNW452" s="85"/>
      <c r="RNX452" s="85"/>
      <c r="RNY452" s="85"/>
      <c r="RNZ452" s="85"/>
      <c r="ROA452" s="85"/>
      <c r="ROB452" s="85"/>
      <c r="ROC452" s="85"/>
      <c r="ROD452" s="85"/>
      <c r="ROE452" s="85"/>
      <c r="ROF452" s="85"/>
      <c r="ROG452" s="85"/>
      <c r="ROH452" s="85"/>
      <c r="ROI452" s="85"/>
      <c r="ROJ452" s="85"/>
      <c r="ROK452" s="85"/>
      <c r="ROL452" s="85"/>
      <c r="ROM452" s="85"/>
      <c r="RON452" s="85"/>
      <c r="ROO452" s="85"/>
      <c r="ROP452" s="85"/>
      <c r="ROQ452" s="85"/>
      <c r="ROR452" s="85"/>
      <c r="ROS452" s="85"/>
      <c r="ROT452" s="85"/>
      <c r="ROU452" s="85"/>
      <c r="ROV452" s="85"/>
      <c r="ROW452" s="85"/>
      <c r="ROX452" s="85"/>
      <c r="ROY452" s="85"/>
      <c r="ROZ452" s="85"/>
      <c r="RPA452" s="85"/>
      <c r="RPB452" s="85"/>
      <c r="RPC452" s="85"/>
      <c r="RPD452" s="85"/>
      <c r="RPE452" s="85"/>
      <c r="RPF452" s="85"/>
      <c r="RPG452" s="85"/>
      <c r="RPH452" s="85"/>
      <c r="RPI452" s="85"/>
      <c r="RPJ452" s="85"/>
      <c r="RPK452" s="85"/>
      <c r="RPL452" s="85"/>
      <c r="RPM452" s="85"/>
      <c r="RPN452" s="85"/>
      <c r="RPO452" s="85"/>
      <c r="RPP452" s="85"/>
      <c r="RPQ452" s="85"/>
      <c r="RPR452" s="85"/>
      <c r="RPS452" s="85"/>
      <c r="RPT452" s="85"/>
      <c r="RPU452" s="85"/>
      <c r="RPV452" s="85"/>
      <c r="RPW452" s="85"/>
      <c r="RPX452" s="85"/>
      <c r="RPY452" s="85"/>
      <c r="RPZ452" s="85"/>
      <c r="RQA452" s="85"/>
      <c r="RQB452" s="85"/>
      <c r="RQC452" s="85"/>
      <c r="RQD452" s="85"/>
      <c r="RQE452" s="85"/>
      <c r="RQF452" s="85"/>
      <c r="RQG452" s="85"/>
      <c r="RQH452" s="85"/>
      <c r="RQI452" s="85"/>
      <c r="RQJ452" s="85"/>
      <c r="RQK452" s="85"/>
      <c r="RQL452" s="85"/>
      <c r="RQM452" s="85"/>
      <c r="RQN452" s="85"/>
      <c r="RQO452" s="85"/>
      <c r="RQP452" s="85"/>
      <c r="RQQ452" s="85"/>
      <c r="RQR452" s="85"/>
      <c r="RQS452" s="85"/>
      <c r="RQT452" s="85"/>
      <c r="RQU452" s="85"/>
      <c r="RQV452" s="85"/>
      <c r="RQW452" s="85"/>
      <c r="RQX452" s="85"/>
      <c r="RQY452" s="85"/>
      <c r="RQZ452" s="85"/>
      <c r="RRA452" s="85"/>
      <c r="RRB452" s="85"/>
      <c r="RRC452" s="85"/>
      <c r="RRD452" s="85"/>
      <c r="RRE452" s="85"/>
      <c r="RRF452" s="85"/>
      <c r="RRG452" s="85"/>
      <c r="RRH452" s="85"/>
      <c r="RRI452" s="85"/>
      <c r="RRJ452" s="85"/>
      <c r="RRK452" s="85"/>
      <c r="RRL452" s="85"/>
      <c r="RRM452" s="85"/>
      <c r="RRN452" s="85"/>
      <c r="RRO452" s="85"/>
      <c r="RRP452" s="85"/>
      <c r="RRQ452" s="85"/>
      <c r="RRR452" s="85"/>
      <c r="RRS452" s="85"/>
      <c r="RRT452" s="85"/>
      <c r="RRU452" s="85"/>
      <c r="RRV452" s="85"/>
      <c r="RRW452" s="85"/>
      <c r="RRX452" s="85"/>
      <c r="RRY452" s="85"/>
      <c r="RRZ452" s="85"/>
      <c r="RSA452" s="85"/>
      <c r="RSB452" s="85"/>
      <c r="RSC452" s="85"/>
      <c r="RSD452" s="85"/>
      <c r="RSE452" s="85"/>
      <c r="RSF452" s="85"/>
      <c r="RSG452" s="85"/>
      <c r="RSH452" s="85"/>
      <c r="RSI452" s="85"/>
      <c r="RSJ452" s="85"/>
      <c r="RSK452" s="85"/>
      <c r="RSL452" s="85"/>
      <c r="RSM452" s="85"/>
      <c r="RSN452" s="85"/>
      <c r="RSO452" s="85"/>
      <c r="RSP452" s="85"/>
      <c r="RSQ452" s="85"/>
      <c r="RSR452" s="85"/>
      <c r="RSS452" s="85"/>
      <c r="RST452" s="85"/>
      <c r="RSU452" s="85"/>
      <c r="RSV452" s="85"/>
      <c r="RSW452" s="85"/>
      <c r="RSX452" s="85"/>
      <c r="RSY452" s="85"/>
      <c r="RSZ452" s="85"/>
      <c r="RTA452" s="85"/>
      <c r="RTB452" s="85"/>
      <c r="RTC452" s="85"/>
      <c r="RTD452" s="85"/>
      <c r="RTE452" s="85"/>
      <c r="RTF452" s="85"/>
      <c r="RTG452" s="85"/>
      <c r="RTH452" s="85"/>
      <c r="RTI452" s="85"/>
      <c r="RTJ452" s="85"/>
      <c r="RTK452" s="85"/>
      <c r="RTL452" s="85"/>
      <c r="RTM452" s="85"/>
      <c r="RTN452" s="85"/>
      <c r="RTO452" s="85"/>
      <c r="RTP452" s="85"/>
      <c r="RTQ452" s="85"/>
      <c r="RTR452" s="85"/>
      <c r="RTS452" s="85"/>
      <c r="RTT452" s="85"/>
      <c r="RTU452" s="85"/>
      <c r="RTV452" s="85"/>
      <c r="RTW452" s="85"/>
      <c r="RTX452" s="85"/>
      <c r="RTY452" s="85"/>
      <c r="RTZ452" s="85"/>
      <c r="RUA452" s="85"/>
      <c r="RUB452" s="85"/>
      <c r="RUC452" s="85"/>
      <c r="RUD452" s="85"/>
      <c r="RUE452" s="85"/>
      <c r="RUF452" s="85"/>
      <c r="RUG452" s="85"/>
      <c r="RUH452" s="85"/>
      <c r="RUI452" s="85"/>
      <c r="RUJ452" s="85"/>
      <c r="RUK452" s="85"/>
      <c r="RUL452" s="85"/>
      <c r="RUM452" s="85"/>
      <c r="RUN452" s="85"/>
      <c r="RUO452" s="85"/>
      <c r="RUP452" s="85"/>
      <c r="RUQ452" s="85"/>
      <c r="RUR452" s="85"/>
      <c r="RUS452" s="85"/>
      <c r="RUT452" s="85"/>
      <c r="RUU452" s="85"/>
      <c r="RUV452" s="85"/>
      <c r="RUW452" s="85"/>
      <c r="RUX452" s="85"/>
      <c r="RUY452" s="85"/>
      <c r="RUZ452" s="85"/>
      <c r="RVA452" s="85"/>
      <c r="RVB452" s="85"/>
      <c r="RVC452" s="85"/>
      <c r="RVD452" s="85"/>
      <c r="RVE452" s="85"/>
      <c r="RVF452" s="85"/>
      <c r="RVG452" s="85"/>
      <c r="RVH452" s="85"/>
      <c r="RVI452" s="85"/>
      <c r="RVJ452" s="85"/>
      <c r="RVK452" s="85"/>
      <c r="RVL452" s="85"/>
      <c r="RVM452" s="85"/>
      <c r="RVN452" s="85"/>
      <c r="RVO452" s="85"/>
      <c r="RVP452" s="85"/>
      <c r="RVQ452" s="85"/>
      <c r="RVR452" s="85"/>
      <c r="RVS452" s="85"/>
      <c r="RVT452" s="85"/>
      <c r="RVU452" s="85"/>
      <c r="RVV452" s="85"/>
      <c r="RVW452" s="85"/>
      <c r="RVX452" s="85"/>
      <c r="RVY452" s="85"/>
      <c r="RVZ452" s="85"/>
      <c r="RWA452" s="85"/>
      <c r="RWB452" s="85"/>
      <c r="RWC452" s="85"/>
      <c r="RWD452" s="85"/>
      <c r="RWE452" s="85"/>
      <c r="RWF452" s="85"/>
      <c r="RWG452" s="85"/>
      <c r="RWH452" s="85"/>
      <c r="RWI452" s="85"/>
      <c r="RWJ452" s="85"/>
      <c r="RWK452" s="85"/>
      <c r="RWL452" s="85"/>
      <c r="RWM452" s="85"/>
      <c r="RWN452" s="85"/>
      <c r="RWO452" s="85"/>
      <c r="RWP452" s="85"/>
      <c r="RWQ452" s="85"/>
      <c r="RWR452" s="85"/>
      <c r="RWS452" s="85"/>
      <c r="RWT452" s="85"/>
      <c r="RWU452" s="85"/>
      <c r="RWV452" s="85"/>
      <c r="RWW452" s="85"/>
      <c r="RWX452" s="85"/>
      <c r="RWY452" s="85"/>
      <c r="RWZ452" s="85"/>
      <c r="RXA452" s="85"/>
      <c r="RXB452" s="85"/>
      <c r="RXC452" s="85"/>
      <c r="RXD452" s="85"/>
      <c r="RXE452" s="85"/>
      <c r="RXF452" s="85"/>
      <c r="RXG452" s="85"/>
      <c r="RXH452" s="85"/>
      <c r="RXI452" s="85"/>
      <c r="RXJ452" s="85"/>
      <c r="RXK452" s="85"/>
      <c r="RXL452" s="85"/>
      <c r="RXM452" s="85"/>
      <c r="RXN452" s="85"/>
      <c r="RXO452" s="85"/>
      <c r="RXP452" s="85"/>
      <c r="RXQ452" s="85"/>
      <c r="RXR452" s="85"/>
      <c r="RXS452" s="85"/>
      <c r="RXT452" s="85"/>
      <c r="RXU452" s="85"/>
      <c r="RXV452" s="85"/>
      <c r="RXW452" s="85"/>
      <c r="RXX452" s="85"/>
      <c r="RXY452" s="85"/>
      <c r="RXZ452" s="85"/>
      <c r="RYA452" s="85"/>
      <c r="RYB452" s="85"/>
      <c r="RYC452" s="85"/>
      <c r="RYD452" s="85"/>
      <c r="RYE452" s="85"/>
      <c r="RYF452" s="85"/>
      <c r="RYG452" s="85"/>
      <c r="RYH452" s="85"/>
      <c r="RYI452" s="85"/>
      <c r="RYJ452" s="85"/>
      <c r="RYK452" s="85"/>
      <c r="RYL452" s="85"/>
      <c r="RYM452" s="85"/>
      <c r="RYN452" s="85"/>
      <c r="RYO452" s="85"/>
      <c r="RYP452" s="85"/>
      <c r="RYQ452" s="85"/>
      <c r="RYR452" s="85"/>
      <c r="RYS452" s="85"/>
      <c r="RYT452" s="85"/>
      <c r="RYU452" s="85"/>
      <c r="RYV452" s="85"/>
      <c r="RYW452" s="85"/>
      <c r="RYX452" s="85"/>
      <c r="RYY452" s="85"/>
      <c r="RYZ452" s="85"/>
      <c r="RZA452" s="85"/>
      <c r="RZB452" s="85"/>
      <c r="RZC452" s="85"/>
      <c r="RZD452" s="85"/>
      <c r="RZE452" s="85"/>
      <c r="RZF452" s="85"/>
      <c r="RZG452" s="85"/>
      <c r="RZH452" s="85"/>
      <c r="RZI452" s="85"/>
      <c r="RZJ452" s="85"/>
      <c r="RZK452" s="85"/>
      <c r="RZL452" s="85"/>
      <c r="RZM452" s="85"/>
      <c r="RZN452" s="85"/>
      <c r="RZO452" s="85"/>
      <c r="RZP452" s="85"/>
      <c r="RZQ452" s="85"/>
      <c r="RZR452" s="85"/>
      <c r="RZS452" s="85"/>
      <c r="RZT452" s="85"/>
      <c r="RZU452" s="85"/>
      <c r="RZV452" s="85"/>
      <c r="RZW452" s="85"/>
      <c r="RZX452" s="85"/>
      <c r="RZY452" s="85"/>
      <c r="RZZ452" s="85"/>
      <c r="SAA452" s="85"/>
      <c r="SAB452" s="85"/>
      <c r="SAC452" s="85"/>
      <c r="SAD452" s="85"/>
      <c r="SAE452" s="85"/>
      <c r="SAF452" s="85"/>
      <c r="SAG452" s="85"/>
      <c r="SAH452" s="85"/>
      <c r="SAI452" s="85"/>
      <c r="SAJ452" s="85"/>
      <c r="SAK452" s="85"/>
      <c r="SAL452" s="85"/>
      <c r="SAM452" s="85"/>
      <c r="SAN452" s="85"/>
      <c r="SAO452" s="85"/>
      <c r="SAP452" s="85"/>
      <c r="SAQ452" s="85"/>
      <c r="SAR452" s="85"/>
      <c r="SAS452" s="85"/>
      <c r="SAT452" s="85"/>
      <c r="SAU452" s="85"/>
      <c r="SAV452" s="85"/>
      <c r="SAW452" s="85"/>
      <c r="SAX452" s="85"/>
      <c r="SAY452" s="85"/>
      <c r="SAZ452" s="85"/>
      <c r="SBA452" s="85"/>
      <c r="SBB452" s="85"/>
      <c r="SBC452" s="85"/>
      <c r="SBD452" s="85"/>
      <c r="SBE452" s="85"/>
      <c r="SBF452" s="85"/>
      <c r="SBG452" s="85"/>
      <c r="SBH452" s="85"/>
      <c r="SBI452" s="85"/>
      <c r="SBJ452" s="85"/>
      <c r="SBK452" s="85"/>
      <c r="SBL452" s="85"/>
      <c r="SBM452" s="85"/>
      <c r="SBN452" s="85"/>
      <c r="SBO452" s="85"/>
      <c r="SBP452" s="85"/>
      <c r="SBQ452" s="85"/>
      <c r="SBR452" s="85"/>
      <c r="SBS452" s="85"/>
      <c r="SBT452" s="85"/>
      <c r="SBU452" s="85"/>
      <c r="SBV452" s="85"/>
      <c r="SBW452" s="85"/>
      <c r="SBX452" s="85"/>
      <c r="SBY452" s="85"/>
      <c r="SBZ452" s="85"/>
      <c r="SCA452" s="85"/>
      <c r="SCB452" s="85"/>
      <c r="SCC452" s="85"/>
      <c r="SCD452" s="85"/>
      <c r="SCE452" s="85"/>
      <c r="SCF452" s="85"/>
      <c r="SCG452" s="85"/>
      <c r="SCH452" s="85"/>
      <c r="SCI452" s="85"/>
      <c r="SCJ452" s="85"/>
      <c r="SCK452" s="85"/>
      <c r="SCL452" s="85"/>
      <c r="SCM452" s="85"/>
      <c r="SCN452" s="85"/>
      <c r="SCO452" s="85"/>
      <c r="SCP452" s="85"/>
      <c r="SCQ452" s="85"/>
      <c r="SCR452" s="85"/>
      <c r="SCS452" s="85"/>
      <c r="SCT452" s="85"/>
      <c r="SCU452" s="85"/>
      <c r="SCV452" s="85"/>
      <c r="SCW452" s="85"/>
      <c r="SCX452" s="85"/>
      <c r="SCY452" s="85"/>
      <c r="SCZ452" s="85"/>
      <c r="SDA452" s="85"/>
      <c r="SDB452" s="85"/>
      <c r="SDC452" s="85"/>
      <c r="SDD452" s="85"/>
      <c r="SDE452" s="85"/>
      <c r="SDF452" s="85"/>
      <c r="SDG452" s="85"/>
      <c r="SDH452" s="85"/>
      <c r="SDI452" s="85"/>
      <c r="SDJ452" s="85"/>
      <c r="SDK452" s="85"/>
      <c r="SDL452" s="85"/>
      <c r="SDM452" s="85"/>
      <c r="SDN452" s="85"/>
      <c r="SDO452" s="85"/>
      <c r="SDP452" s="85"/>
      <c r="SDQ452" s="85"/>
      <c r="SDR452" s="85"/>
      <c r="SDS452" s="85"/>
      <c r="SDT452" s="85"/>
      <c r="SDU452" s="85"/>
      <c r="SDV452" s="85"/>
      <c r="SDW452" s="85"/>
      <c r="SDX452" s="85"/>
      <c r="SDY452" s="85"/>
      <c r="SDZ452" s="85"/>
      <c r="SEA452" s="85"/>
      <c r="SEB452" s="85"/>
      <c r="SEC452" s="85"/>
      <c r="SED452" s="85"/>
      <c r="SEE452" s="85"/>
      <c r="SEF452" s="85"/>
      <c r="SEG452" s="85"/>
      <c r="SEH452" s="85"/>
      <c r="SEI452" s="85"/>
      <c r="SEJ452" s="85"/>
      <c r="SEK452" s="85"/>
      <c r="SEL452" s="85"/>
      <c r="SEM452" s="85"/>
      <c r="SEN452" s="85"/>
      <c r="SEO452" s="85"/>
      <c r="SEP452" s="85"/>
      <c r="SEQ452" s="85"/>
      <c r="SER452" s="85"/>
      <c r="SES452" s="85"/>
      <c r="SET452" s="85"/>
      <c r="SEU452" s="85"/>
      <c r="SEV452" s="85"/>
      <c r="SEW452" s="85"/>
      <c r="SEX452" s="85"/>
      <c r="SEY452" s="85"/>
      <c r="SEZ452" s="85"/>
      <c r="SFA452" s="85"/>
      <c r="SFB452" s="85"/>
      <c r="SFC452" s="85"/>
      <c r="SFD452" s="85"/>
      <c r="SFE452" s="85"/>
      <c r="SFF452" s="85"/>
      <c r="SFG452" s="85"/>
      <c r="SFH452" s="85"/>
      <c r="SFI452" s="85"/>
      <c r="SFJ452" s="85"/>
      <c r="SFK452" s="85"/>
      <c r="SFL452" s="85"/>
      <c r="SFM452" s="85"/>
      <c r="SFN452" s="85"/>
      <c r="SFO452" s="85"/>
      <c r="SFP452" s="85"/>
      <c r="SFQ452" s="85"/>
      <c r="SFR452" s="85"/>
      <c r="SFS452" s="85"/>
      <c r="SFT452" s="85"/>
      <c r="SFU452" s="85"/>
      <c r="SFV452" s="85"/>
      <c r="SFW452" s="85"/>
      <c r="SFX452" s="85"/>
      <c r="SFY452" s="85"/>
      <c r="SFZ452" s="85"/>
      <c r="SGA452" s="85"/>
      <c r="SGB452" s="85"/>
      <c r="SGC452" s="85"/>
      <c r="SGD452" s="85"/>
      <c r="SGE452" s="85"/>
      <c r="SGF452" s="85"/>
      <c r="SGG452" s="85"/>
      <c r="SGH452" s="85"/>
      <c r="SGI452" s="85"/>
      <c r="SGJ452" s="85"/>
      <c r="SGK452" s="85"/>
      <c r="SGL452" s="85"/>
      <c r="SGM452" s="85"/>
      <c r="SGN452" s="85"/>
      <c r="SGO452" s="85"/>
      <c r="SGP452" s="85"/>
      <c r="SGQ452" s="85"/>
      <c r="SGR452" s="85"/>
      <c r="SGS452" s="85"/>
      <c r="SGT452" s="85"/>
      <c r="SGU452" s="85"/>
      <c r="SGV452" s="85"/>
      <c r="SGW452" s="85"/>
      <c r="SGX452" s="85"/>
      <c r="SGY452" s="85"/>
      <c r="SGZ452" s="85"/>
      <c r="SHA452" s="85"/>
      <c r="SHB452" s="85"/>
      <c r="SHC452" s="85"/>
      <c r="SHD452" s="85"/>
      <c r="SHE452" s="85"/>
      <c r="SHF452" s="85"/>
      <c r="SHG452" s="85"/>
      <c r="SHH452" s="85"/>
      <c r="SHI452" s="85"/>
      <c r="SHJ452" s="85"/>
      <c r="SHK452" s="85"/>
      <c r="SHL452" s="85"/>
      <c r="SHM452" s="85"/>
      <c r="SHN452" s="85"/>
      <c r="SHO452" s="85"/>
      <c r="SHP452" s="85"/>
      <c r="SHQ452" s="85"/>
      <c r="SHR452" s="85"/>
      <c r="SHS452" s="85"/>
      <c r="SHT452" s="85"/>
      <c r="SHU452" s="85"/>
      <c r="SHV452" s="85"/>
      <c r="SHW452" s="85"/>
      <c r="SHX452" s="85"/>
      <c r="SHY452" s="85"/>
      <c r="SHZ452" s="85"/>
      <c r="SIA452" s="85"/>
      <c r="SIB452" s="85"/>
      <c r="SIC452" s="85"/>
      <c r="SID452" s="85"/>
      <c r="SIE452" s="85"/>
      <c r="SIF452" s="85"/>
      <c r="SIG452" s="85"/>
      <c r="SIH452" s="85"/>
      <c r="SII452" s="85"/>
      <c r="SIJ452" s="85"/>
      <c r="SIK452" s="85"/>
      <c r="SIL452" s="85"/>
      <c r="SIM452" s="85"/>
      <c r="SIN452" s="85"/>
      <c r="SIO452" s="85"/>
      <c r="SIP452" s="85"/>
      <c r="SIQ452" s="85"/>
      <c r="SIR452" s="85"/>
      <c r="SIS452" s="85"/>
      <c r="SIT452" s="85"/>
      <c r="SIU452" s="85"/>
      <c r="SIV452" s="85"/>
      <c r="SIW452" s="85"/>
      <c r="SIX452" s="85"/>
      <c r="SIY452" s="85"/>
      <c r="SIZ452" s="85"/>
      <c r="SJA452" s="85"/>
      <c r="SJB452" s="85"/>
      <c r="SJC452" s="85"/>
      <c r="SJD452" s="85"/>
      <c r="SJE452" s="85"/>
      <c r="SJF452" s="85"/>
      <c r="SJG452" s="85"/>
      <c r="SJH452" s="85"/>
      <c r="SJI452" s="85"/>
      <c r="SJJ452" s="85"/>
      <c r="SJK452" s="85"/>
      <c r="SJL452" s="85"/>
      <c r="SJM452" s="85"/>
      <c r="SJN452" s="85"/>
      <c r="SJO452" s="85"/>
      <c r="SJP452" s="85"/>
      <c r="SJQ452" s="85"/>
      <c r="SJR452" s="85"/>
      <c r="SJS452" s="85"/>
      <c r="SJT452" s="85"/>
      <c r="SJU452" s="85"/>
      <c r="SJV452" s="85"/>
      <c r="SJW452" s="85"/>
      <c r="SJX452" s="85"/>
      <c r="SJY452" s="85"/>
      <c r="SJZ452" s="85"/>
      <c r="SKA452" s="85"/>
      <c r="SKB452" s="85"/>
      <c r="SKC452" s="85"/>
      <c r="SKD452" s="85"/>
      <c r="SKE452" s="85"/>
      <c r="SKF452" s="85"/>
      <c r="SKG452" s="85"/>
      <c r="SKH452" s="85"/>
      <c r="SKI452" s="85"/>
      <c r="SKJ452" s="85"/>
      <c r="SKK452" s="85"/>
      <c r="SKL452" s="85"/>
      <c r="SKM452" s="85"/>
      <c r="SKN452" s="85"/>
      <c r="SKO452" s="85"/>
      <c r="SKP452" s="85"/>
      <c r="SKQ452" s="85"/>
      <c r="SKR452" s="85"/>
      <c r="SKS452" s="85"/>
      <c r="SKT452" s="85"/>
      <c r="SKU452" s="85"/>
      <c r="SKV452" s="85"/>
      <c r="SKW452" s="85"/>
      <c r="SKX452" s="85"/>
      <c r="SKY452" s="85"/>
      <c r="SKZ452" s="85"/>
      <c r="SLA452" s="85"/>
      <c r="SLB452" s="85"/>
      <c r="SLC452" s="85"/>
      <c r="SLD452" s="85"/>
      <c r="SLE452" s="85"/>
      <c r="SLF452" s="85"/>
      <c r="SLG452" s="85"/>
      <c r="SLH452" s="85"/>
      <c r="SLI452" s="85"/>
      <c r="SLJ452" s="85"/>
      <c r="SLK452" s="85"/>
      <c r="SLL452" s="85"/>
      <c r="SLM452" s="85"/>
      <c r="SLN452" s="85"/>
      <c r="SLO452" s="85"/>
      <c r="SLP452" s="85"/>
      <c r="SLQ452" s="85"/>
      <c r="SLR452" s="85"/>
      <c r="SLS452" s="85"/>
      <c r="SLT452" s="85"/>
      <c r="SLU452" s="85"/>
      <c r="SLV452" s="85"/>
      <c r="SLW452" s="85"/>
      <c r="SLX452" s="85"/>
      <c r="SLY452" s="85"/>
      <c r="SLZ452" s="85"/>
      <c r="SMA452" s="85"/>
      <c r="SMB452" s="85"/>
      <c r="SMC452" s="85"/>
      <c r="SMD452" s="85"/>
      <c r="SME452" s="85"/>
      <c r="SMF452" s="85"/>
      <c r="SMG452" s="85"/>
      <c r="SMH452" s="85"/>
      <c r="SMI452" s="85"/>
      <c r="SMJ452" s="85"/>
      <c r="SMK452" s="85"/>
      <c r="SML452" s="85"/>
      <c r="SMM452" s="85"/>
      <c r="SMN452" s="85"/>
      <c r="SMO452" s="85"/>
      <c r="SMP452" s="85"/>
      <c r="SMQ452" s="85"/>
      <c r="SMR452" s="85"/>
      <c r="SMS452" s="85"/>
      <c r="SMT452" s="85"/>
      <c r="SMU452" s="85"/>
      <c r="SMV452" s="85"/>
      <c r="SMW452" s="85"/>
      <c r="SMX452" s="85"/>
      <c r="SMY452" s="85"/>
      <c r="SMZ452" s="85"/>
      <c r="SNA452" s="85"/>
      <c r="SNB452" s="85"/>
      <c r="SNC452" s="85"/>
      <c r="SND452" s="85"/>
      <c r="SNE452" s="85"/>
      <c r="SNF452" s="85"/>
      <c r="SNG452" s="85"/>
      <c r="SNH452" s="85"/>
      <c r="SNI452" s="85"/>
      <c r="SNJ452" s="85"/>
      <c r="SNK452" s="85"/>
      <c r="SNL452" s="85"/>
      <c r="SNM452" s="85"/>
      <c r="SNN452" s="85"/>
      <c r="SNO452" s="85"/>
      <c r="SNP452" s="85"/>
      <c r="SNQ452" s="85"/>
      <c r="SNR452" s="85"/>
      <c r="SNS452" s="85"/>
      <c r="SNT452" s="85"/>
      <c r="SNU452" s="85"/>
      <c r="SNV452" s="85"/>
      <c r="SNW452" s="85"/>
      <c r="SNX452" s="85"/>
      <c r="SNY452" s="85"/>
      <c r="SNZ452" s="85"/>
      <c r="SOA452" s="85"/>
      <c r="SOB452" s="85"/>
      <c r="SOC452" s="85"/>
      <c r="SOD452" s="85"/>
      <c r="SOE452" s="85"/>
      <c r="SOF452" s="85"/>
      <c r="SOG452" s="85"/>
      <c r="SOH452" s="85"/>
      <c r="SOI452" s="85"/>
      <c r="SOJ452" s="85"/>
      <c r="SOK452" s="85"/>
      <c r="SOL452" s="85"/>
      <c r="SOM452" s="85"/>
      <c r="SON452" s="85"/>
      <c r="SOO452" s="85"/>
      <c r="SOP452" s="85"/>
      <c r="SOQ452" s="85"/>
      <c r="SOR452" s="85"/>
      <c r="SOS452" s="85"/>
      <c r="SOT452" s="85"/>
      <c r="SOU452" s="85"/>
      <c r="SOV452" s="85"/>
      <c r="SOW452" s="85"/>
      <c r="SOX452" s="85"/>
      <c r="SOY452" s="85"/>
      <c r="SOZ452" s="85"/>
      <c r="SPA452" s="85"/>
      <c r="SPB452" s="85"/>
      <c r="SPC452" s="85"/>
      <c r="SPD452" s="85"/>
      <c r="SPE452" s="85"/>
      <c r="SPF452" s="85"/>
      <c r="SPG452" s="85"/>
      <c r="SPH452" s="85"/>
      <c r="SPI452" s="85"/>
      <c r="SPJ452" s="85"/>
      <c r="SPK452" s="85"/>
      <c r="SPL452" s="85"/>
      <c r="SPM452" s="85"/>
      <c r="SPN452" s="85"/>
      <c r="SPO452" s="85"/>
      <c r="SPP452" s="85"/>
      <c r="SPQ452" s="85"/>
      <c r="SPR452" s="85"/>
      <c r="SPS452" s="85"/>
      <c r="SPT452" s="85"/>
      <c r="SPU452" s="85"/>
      <c r="SPV452" s="85"/>
      <c r="SPW452" s="85"/>
      <c r="SPX452" s="85"/>
      <c r="SPY452" s="85"/>
      <c r="SPZ452" s="85"/>
      <c r="SQA452" s="85"/>
      <c r="SQB452" s="85"/>
      <c r="SQC452" s="85"/>
      <c r="SQD452" s="85"/>
      <c r="SQE452" s="85"/>
      <c r="SQF452" s="85"/>
      <c r="SQG452" s="85"/>
      <c r="SQH452" s="85"/>
      <c r="SQI452" s="85"/>
      <c r="SQJ452" s="85"/>
      <c r="SQK452" s="85"/>
      <c r="SQL452" s="85"/>
      <c r="SQM452" s="85"/>
      <c r="SQN452" s="85"/>
      <c r="SQO452" s="85"/>
      <c r="SQP452" s="85"/>
      <c r="SQQ452" s="85"/>
      <c r="SQR452" s="85"/>
      <c r="SQS452" s="85"/>
      <c r="SQT452" s="85"/>
      <c r="SQU452" s="85"/>
      <c r="SQV452" s="85"/>
      <c r="SQW452" s="85"/>
      <c r="SQX452" s="85"/>
      <c r="SQY452" s="85"/>
      <c r="SQZ452" s="85"/>
      <c r="SRA452" s="85"/>
      <c r="SRB452" s="85"/>
      <c r="SRC452" s="85"/>
      <c r="SRD452" s="85"/>
      <c r="SRE452" s="85"/>
      <c r="SRF452" s="85"/>
      <c r="SRG452" s="85"/>
      <c r="SRH452" s="85"/>
      <c r="SRI452" s="85"/>
      <c r="SRJ452" s="85"/>
      <c r="SRK452" s="85"/>
      <c r="SRL452" s="85"/>
      <c r="SRM452" s="85"/>
      <c r="SRN452" s="85"/>
      <c r="SRO452" s="85"/>
      <c r="SRP452" s="85"/>
      <c r="SRQ452" s="85"/>
      <c r="SRR452" s="85"/>
      <c r="SRS452" s="85"/>
      <c r="SRT452" s="85"/>
      <c r="SRU452" s="85"/>
      <c r="SRV452" s="85"/>
      <c r="SRW452" s="85"/>
      <c r="SRX452" s="85"/>
      <c r="SRY452" s="85"/>
      <c r="SRZ452" s="85"/>
      <c r="SSA452" s="85"/>
      <c r="SSB452" s="85"/>
      <c r="SSC452" s="85"/>
      <c r="SSD452" s="85"/>
      <c r="SSE452" s="85"/>
      <c r="SSF452" s="85"/>
      <c r="SSG452" s="85"/>
      <c r="SSH452" s="85"/>
      <c r="SSI452" s="85"/>
      <c r="SSJ452" s="85"/>
      <c r="SSK452" s="85"/>
      <c r="SSL452" s="85"/>
      <c r="SSM452" s="85"/>
      <c r="SSN452" s="85"/>
      <c r="SSO452" s="85"/>
      <c r="SSP452" s="85"/>
      <c r="SSQ452" s="85"/>
      <c r="SSR452" s="85"/>
      <c r="SSS452" s="85"/>
      <c r="SST452" s="85"/>
      <c r="SSU452" s="85"/>
      <c r="SSV452" s="85"/>
      <c r="SSW452" s="85"/>
      <c r="SSX452" s="85"/>
      <c r="SSY452" s="85"/>
      <c r="SSZ452" s="85"/>
      <c r="STA452" s="85"/>
      <c r="STB452" s="85"/>
      <c r="STC452" s="85"/>
      <c r="STD452" s="85"/>
      <c r="STE452" s="85"/>
      <c r="STF452" s="85"/>
      <c r="STG452" s="85"/>
      <c r="STH452" s="85"/>
      <c r="STI452" s="85"/>
      <c r="STJ452" s="85"/>
      <c r="STK452" s="85"/>
      <c r="STL452" s="85"/>
      <c r="STM452" s="85"/>
      <c r="STN452" s="85"/>
      <c r="STO452" s="85"/>
      <c r="STP452" s="85"/>
      <c r="STQ452" s="85"/>
      <c r="STR452" s="85"/>
      <c r="STS452" s="85"/>
      <c r="STT452" s="85"/>
      <c r="STU452" s="85"/>
      <c r="STV452" s="85"/>
      <c r="STW452" s="85"/>
      <c r="STX452" s="85"/>
      <c r="STY452" s="85"/>
      <c r="STZ452" s="85"/>
      <c r="SUA452" s="85"/>
      <c r="SUB452" s="85"/>
      <c r="SUC452" s="85"/>
      <c r="SUD452" s="85"/>
      <c r="SUE452" s="85"/>
      <c r="SUF452" s="85"/>
      <c r="SUG452" s="85"/>
      <c r="SUH452" s="85"/>
      <c r="SUI452" s="85"/>
      <c r="SUJ452" s="85"/>
      <c r="SUK452" s="85"/>
      <c r="SUL452" s="85"/>
      <c r="SUM452" s="85"/>
      <c r="SUN452" s="85"/>
      <c r="SUO452" s="85"/>
      <c r="SUP452" s="85"/>
      <c r="SUQ452" s="85"/>
      <c r="SUR452" s="85"/>
      <c r="SUS452" s="85"/>
      <c r="SUT452" s="85"/>
      <c r="SUU452" s="85"/>
      <c r="SUV452" s="85"/>
      <c r="SUW452" s="85"/>
      <c r="SUX452" s="85"/>
      <c r="SUY452" s="85"/>
      <c r="SUZ452" s="85"/>
      <c r="SVA452" s="85"/>
      <c r="SVB452" s="85"/>
      <c r="SVC452" s="85"/>
      <c r="SVD452" s="85"/>
      <c r="SVE452" s="85"/>
      <c r="SVF452" s="85"/>
      <c r="SVG452" s="85"/>
      <c r="SVH452" s="85"/>
      <c r="SVI452" s="85"/>
      <c r="SVJ452" s="85"/>
      <c r="SVK452" s="85"/>
      <c r="SVL452" s="85"/>
      <c r="SVM452" s="85"/>
      <c r="SVN452" s="85"/>
      <c r="SVO452" s="85"/>
      <c r="SVP452" s="85"/>
      <c r="SVQ452" s="85"/>
      <c r="SVR452" s="85"/>
      <c r="SVS452" s="85"/>
      <c r="SVT452" s="85"/>
      <c r="SVU452" s="85"/>
      <c r="SVV452" s="85"/>
      <c r="SVW452" s="85"/>
      <c r="SVX452" s="85"/>
      <c r="SVY452" s="85"/>
      <c r="SVZ452" s="85"/>
      <c r="SWA452" s="85"/>
      <c r="SWB452" s="85"/>
      <c r="SWC452" s="85"/>
      <c r="SWD452" s="85"/>
      <c r="SWE452" s="85"/>
      <c r="SWF452" s="85"/>
      <c r="SWG452" s="85"/>
      <c r="SWH452" s="85"/>
      <c r="SWI452" s="85"/>
      <c r="SWJ452" s="85"/>
      <c r="SWK452" s="85"/>
      <c r="SWL452" s="85"/>
      <c r="SWM452" s="85"/>
      <c r="SWN452" s="85"/>
      <c r="SWO452" s="85"/>
      <c r="SWP452" s="85"/>
      <c r="SWQ452" s="85"/>
      <c r="SWR452" s="85"/>
      <c r="SWS452" s="85"/>
      <c r="SWT452" s="85"/>
      <c r="SWU452" s="85"/>
      <c r="SWV452" s="85"/>
      <c r="SWW452" s="85"/>
      <c r="SWX452" s="85"/>
      <c r="SWY452" s="85"/>
      <c r="SWZ452" s="85"/>
      <c r="SXA452" s="85"/>
      <c r="SXB452" s="85"/>
      <c r="SXC452" s="85"/>
      <c r="SXD452" s="85"/>
      <c r="SXE452" s="85"/>
      <c r="SXF452" s="85"/>
      <c r="SXG452" s="85"/>
      <c r="SXH452" s="85"/>
      <c r="SXI452" s="85"/>
      <c r="SXJ452" s="85"/>
      <c r="SXK452" s="85"/>
      <c r="SXL452" s="85"/>
      <c r="SXM452" s="85"/>
      <c r="SXN452" s="85"/>
      <c r="SXO452" s="85"/>
      <c r="SXP452" s="85"/>
      <c r="SXQ452" s="85"/>
      <c r="SXR452" s="85"/>
      <c r="SXS452" s="85"/>
      <c r="SXT452" s="85"/>
      <c r="SXU452" s="85"/>
      <c r="SXV452" s="85"/>
      <c r="SXW452" s="85"/>
      <c r="SXX452" s="85"/>
      <c r="SXY452" s="85"/>
      <c r="SXZ452" s="85"/>
      <c r="SYA452" s="85"/>
      <c r="SYB452" s="85"/>
      <c r="SYC452" s="85"/>
      <c r="SYD452" s="85"/>
      <c r="SYE452" s="85"/>
      <c r="SYF452" s="85"/>
      <c r="SYG452" s="85"/>
      <c r="SYH452" s="85"/>
      <c r="SYI452" s="85"/>
      <c r="SYJ452" s="85"/>
      <c r="SYK452" s="85"/>
      <c r="SYL452" s="85"/>
      <c r="SYM452" s="85"/>
      <c r="SYN452" s="85"/>
      <c r="SYO452" s="85"/>
      <c r="SYP452" s="85"/>
      <c r="SYQ452" s="85"/>
      <c r="SYR452" s="85"/>
      <c r="SYS452" s="85"/>
      <c r="SYT452" s="85"/>
      <c r="SYU452" s="85"/>
      <c r="SYV452" s="85"/>
      <c r="SYW452" s="85"/>
      <c r="SYX452" s="85"/>
      <c r="SYY452" s="85"/>
      <c r="SYZ452" s="85"/>
      <c r="SZA452" s="85"/>
      <c r="SZB452" s="85"/>
      <c r="SZC452" s="85"/>
      <c r="SZD452" s="85"/>
      <c r="SZE452" s="85"/>
      <c r="SZF452" s="85"/>
      <c r="SZG452" s="85"/>
      <c r="SZH452" s="85"/>
      <c r="SZI452" s="85"/>
      <c r="SZJ452" s="85"/>
      <c r="SZK452" s="85"/>
      <c r="SZL452" s="85"/>
      <c r="SZM452" s="85"/>
      <c r="SZN452" s="85"/>
      <c r="SZO452" s="85"/>
      <c r="SZP452" s="85"/>
      <c r="SZQ452" s="85"/>
      <c r="SZR452" s="85"/>
      <c r="SZS452" s="85"/>
      <c r="SZT452" s="85"/>
      <c r="SZU452" s="85"/>
      <c r="SZV452" s="85"/>
      <c r="SZW452" s="85"/>
      <c r="SZX452" s="85"/>
      <c r="SZY452" s="85"/>
      <c r="SZZ452" s="85"/>
      <c r="TAA452" s="85"/>
      <c r="TAB452" s="85"/>
      <c r="TAC452" s="85"/>
      <c r="TAD452" s="85"/>
      <c r="TAE452" s="85"/>
      <c r="TAF452" s="85"/>
      <c r="TAG452" s="85"/>
      <c r="TAH452" s="85"/>
      <c r="TAI452" s="85"/>
      <c r="TAJ452" s="85"/>
      <c r="TAK452" s="85"/>
      <c r="TAL452" s="85"/>
      <c r="TAM452" s="85"/>
      <c r="TAN452" s="85"/>
      <c r="TAO452" s="85"/>
      <c r="TAP452" s="85"/>
      <c r="TAQ452" s="85"/>
      <c r="TAR452" s="85"/>
      <c r="TAS452" s="85"/>
      <c r="TAT452" s="85"/>
      <c r="TAU452" s="85"/>
      <c r="TAV452" s="85"/>
      <c r="TAW452" s="85"/>
      <c r="TAX452" s="85"/>
      <c r="TAY452" s="85"/>
      <c r="TAZ452" s="85"/>
      <c r="TBA452" s="85"/>
      <c r="TBB452" s="85"/>
      <c r="TBC452" s="85"/>
      <c r="TBD452" s="85"/>
      <c r="TBE452" s="85"/>
      <c r="TBF452" s="85"/>
      <c r="TBG452" s="85"/>
      <c r="TBH452" s="85"/>
      <c r="TBI452" s="85"/>
      <c r="TBJ452" s="85"/>
      <c r="TBK452" s="85"/>
      <c r="TBL452" s="85"/>
      <c r="TBM452" s="85"/>
      <c r="TBN452" s="85"/>
      <c r="TBO452" s="85"/>
      <c r="TBP452" s="85"/>
      <c r="TBQ452" s="85"/>
      <c r="TBR452" s="85"/>
      <c r="TBS452" s="85"/>
      <c r="TBT452" s="85"/>
      <c r="TBU452" s="85"/>
      <c r="TBV452" s="85"/>
      <c r="TBW452" s="85"/>
      <c r="TBX452" s="85"/>
      <c r="TBY452" s="85"/>
      <c r="TBZ452" s="85"/>
      <c r="TCA452" s="85"/>
      <c r="TCB452" s="85"/>
      <c r="TCC452" s="85"/>
      <c r="TCD452" s="85"/>
      <c r="TCE452" s="85"/>
      <c r="TCF452" s="85"/>
      <c r="TCG452" s="85"/>
      <c r="TCH452" s="85"/>
      <c r="TCI452" s="85"/>
      <c r="TCJ452" s="85"/>
      <c r="TCK452" s="85"/>
      <c r="TCL452" s="85"/>
      <c r="TCM452" s="85"/>
      <c r="TCN452" s="85"/>
      <c r="TCO452" s="85"/>
      <c r="TCP452" s="85"/>
      <c r="TCQ452" s="85"/>
      <c r="TCR452" s="85"/>
      <c r="TCS452" s="85"/>
      <c r="TCT452" s="85"/>
      <c r="TCU452" s="85"/>
      <c r="TCV452" s="85"/>
      <c r="TCW452" s="85"/>
      <c r="TCX452" s="85"/>
      <c r="TCY452" s="85"/>
      <c r="TCZ452" s="85"/>
      <c r="TDA452" s="85"/>
      <c r="TDB452" s="85"/>
      <c r="TDC452" s="85"/>
      <c r="TDD452" s="85"/>
      <c r="TDE452" s="85"/>
      <c r="TDF452" s="85"/>
      <c r="TDG452" s="85"/>
      <c r="TDH452" s="85"/>
      <c r="TDI452" s="85"/>
      <c r="TDJ452" s="85"/>
      <c r="TDK452" s="85"/>
      <c r="TDL452" s="85"/>
      <c r="TDM452" s="85"/>
      <c r="TDN452" s="85"/>
      <c r="TDO452" s="85"/>
      <c r="TDP452" s="85"/>
      <c r="TDQ452" s="85"/>
      <c r="TDR452" s="85"/>
      <c r="TDS452" s="85"/>
      <c r="TDT452" s="85"/>
      <c r="TDU452" s="85"/>
      <c r="TDV452" s="85"/>
      <c r="TDW452" s="85"/>
      <c r="TDX452" s="85"/>
      <c r="TDY452" s="85"/>
      <c r="TDZ452" s="85"/>
      <c r="TEA452" s="85"/>
      <c r="TEB452" s="85"/>
      <c r="TEC452" s="85"/>
      <c r="TED452" s="85"/>
      <c r="TEE452" s="85"/>
      <c r="TEF452" s="85"/>
      <c r="TEG452" s="85"/>
      <c r="TEH452" s="85"/>
      <c r="TEI452" s="85"/>
      <c r="TEJ452" s="85"/>
      <c r="TEK452" s="85"/>
      <c r="TEL452" s="85"/>
      <c r="TEM452" s="85"/>
      <c r="TEN452" s="85"/>
      <c r="TEO452" s="85"/>
      <c r="TEP452" s="85"/>
      <c r="TEQ452" s="85"/>
      <c r="TER452" s="85"/>
      <c r="TES452" s="85"/>
      <c r="TET452" s="85"/>
      <c r="TEU452" s="85"/>
      <c r="TEV452" s="85"/>
      <c r="TEW452" s="85"/>
      <c r="TEX452" s="85"/>
      <c r="TEY452" s="85"/>
      <c r="TEZ452" s="85"/>
      <c r="TFA452" s="85"/>
      <c r="TFB452" s="85"/>
      <c r="TFC452" s="85"/>
      <c r="TFD452" s="85"/>
      <c r="TFE452" s="85"/>
      <c r="TFF452" s="85"/>
      <c r="TFG452" s="85"/>
      <c r="TFH452" s="85"/>
      <c r="TFI452" s="85"/>
      <c r="TFJ452" s="85"/>
      <c r="TFK452" s="85"/>
      <c r="TFL452" s="85"/>
      <c r="TFM452" s="85"/>
      <c r="TFN452" s="85"/>
      <c r="TFO452" s="85"/>
      <c r="TFP452" s="85"/>
      <c r="TFQ452" s="85"/>
      <c r="TFR452" s="85"/>
      <c r="TFS452" s="85"/>
      <c r="TFT452" s="85"/>
      <c r="TFU452" s="85"/>
      <c r="TFV452" s="85"/>
      <c r="TFW452" s="85"/>
      <c r="TFX452" s="85"/>
      <c r="TFY452" s="85"/>
      <c r="TFZ452" s="85"/>
      <c r="TGA452" s="85"/>
      <c r="TGB452" s="85"/>
      <c r="TGC452" s="85"/>
      <c r="TGD452" s="85"/>
      <c r="TGE452" s="85"/>
      <c r="TGF452" s="85"/>
      <c r="TGG452" s="85"/>
      <c r="TGH452" s="85"/>
      <c r="TGI452" s="85"/>
      <c r="TGJ452" s="85"/>
      <c r="TGK452" s="85"/>
      <c r="TGL452" s="85"/>
      <c r="TGM452" s="85"/>
      <c r="TGN452" s="85"/>
      <c r="TGO452" s="85"/>
      <c r="TGP452" s="85"/>
      <c r="TGQ452" s="85"/>
      <c r="TGR452" s="85"/>
      <c r="TGS452" s="85"/>
      <c r="TGT452" s="85"/>
      <c r="TGU452" s="85"/>
      <c r="TGV452" s="85"/>
      <c r="TGW452" s="85"/>
      <c r="TGX452" s="85"/>
      <c r="TGY452" s="85"/>
      <c r="TGZ452" s="85"/>
      <c r="THA452" s="85"/>
      <c r="THB452" s="85"/>
      <c r="THC452" s="85"/>
      <c r="THD452" s="85"/>
      <c r="THE452" s="85"/>
      <c r="THF452" s="85"/>
      <c r="THG452" s="85"/>
      <c r="THH452" s="85"/>
      <c r="THI452" s="85"/>
      <c r="THJ452" s="85"/>
      <c r="THK452" s="85"/>
      <c r="THL452" s="85"/>
      <c r="THM452" s="85"/>
      <c r="THN452" s="85"/>
      <c r="THO452" s="85"/>
      <c r="THP452" s="85"/>
      <c r="THQ452" s="85"/>
      <c r="THR452" s="85"/>
      <c r="THS452" s="85"/>
      <c r="THT452" s="85"/>
      <c r="THU452" s="85"/>
      <c r="THV452" s="85"/>
      <c r="THW452" s="85"/>
      <c r="THX452" s="85"/>
      <c r="THY452" s="85"/>
      <c r="THZ452" s="85"/>
      <c r="TIA452" s="85"/>
      <c r="TIB452" s="85"/>
      <c r="TIC452" s="85"/>
      <c r="TID452" s="85"/>
      <c r="TIE452" s="85"/>
      <c r="TIF452" s="85"/>
      <c r="TIG452" s="85"/>
      <c r="TIH452" s="85"/>
      <c r="TII452" s="85"/>
      <c r="TIJ452" s="85"/>
      <c r="TIK452" s="85"/>
      <c r="TIL452" s="85"/>
      <c r="TIM452" s="85"/>
      <c r="TIN452" s="85"/>
      <c r="TIO452" s="85"/>
      <c r="TIP452" s="85"/>
      <c r="TIQ452" s="85"/>
      <c r="TIR452" s="85"/>
      <c r="TIS452" s="85"/>
      <c r="TIT452" s="85"/>
      <c r="TIU452" s="85"/>
      <c r="TIV452" s="85"/>
      <c r="TIW452" s="85"/>
      <c r="TIX452" s="85"/>
      <c r="TIY452" s="85"/>
      <c r="TIZ452" s="85"/>
      <c r="TJA452" s="85"/>
      <c r="TJB452" s="85"/>
      <c r="TJC452" s="85"/>
      <c r="TJD452" s="85"/>
      <c r="TJE452" s="85"/>
      <c r="TJF452" s="85"/>
      <c r="TJG452" s="85"/>
      <c r="TJH452" s="85"/>
      <c r="TJI452" s="85"/>
      <c r="TJJ452" s="85"/>
      <c r="TJK452" s="85"/>
      <c r="TJL452" s="85"/>
      <c r="TJM452" s="85"/>
      <c r="TJN452" s="85"/>
      <c r="TJO452" s="85"/>
      <c r="TJP452" s="85"/>
      <c r="TJQ452" s="85"/>
      <c r="TJR452" s="85"/>
      <c r="TJS452" s="85"/>
      <c r="TJT452" s="85"/>
      <c r="TJU452" s="85"/>
      <c r="TJV452" s="85"/>
      <c r="TJW452" s="85"/>
      <c r="TJX452" s="85"/>
      <c r="TJY452" s="85"/>
      <c r="TJZ452" s="85"/>
      <c r="TKA452" s="85"/>
      <c r="TKB452" s="85"/>
      <c r="TKC452" s="85"/>
      <c r="TKD452" s="85"/>
      <c r="TKE452" s="85"/>
      <c r="TKF452" s="85"/>
      <c r="TKG452" s="85"/>
      <c r="TKH452" s="85"/>
      <c r="TKI452" s="85"/>
      <c r="TKJ452" s="85"/>
      <c r="TKK452" s="85"/>
      <c r="TKL452" s="85"/>
      <c r="TKM452" s="85"/>
      <c r="TKN452" s="85"/>
      <c r="TKO452" s="85"/>
      <c r="TKP452" s="85"/>
      <c r="TKQ452" s="85"/>
      <c r="TKR452" s="85"/>
      <c r="TKS452" s="85"/>
      <c r="TKT452" s="85"/>
      <c r="TKU452" s="85"/>
      <c r="TKV452" s="85"/>
      <c r="TKW452" s="85"/>
      <c r="TKX452" s="85"/>
      <c r="TKY452" s="85"/>
      <c r="TKZ452" s="85"/>
      <c r="TLA452" s="85"/>
      <c r="TLB452" s="85"/>
      <c r="TLC452" s="85"/>
      <c r="TLD452" s="85"/>
      <c r="TLE452" s="85"/>
      <c r="TLF452" s="85"/>
      <c r="TLG452" s="85"/>
      <c r="TLH452" s="85"/>
      <c r="TLI452" s="85"/>
      <c r="TLJ452" s="85"/>
      <c r="TLK452" s="85"/>
      <c r="TLL452" s="85"/>
      <c r="TLM452" s="85"/>
      <c r="TLN452" s="85"/>
      <c r="TLO452" s="85"/>
      <c r="TLP452" s="85"/>
      <c r="TLQ452" s="85"/>
      <c r="TLR452" s="85"/>
      <c r="TLS452" s="85"/>
      <c r="TLT452" s="85"/>
      <c r="TLU452" s="85"/>
      <c r="TLV452" s="85"/>
      <c r="TLW452" s="85"/>
      <c r="TLX452" s="85"/>
      <c r="TLY452" s="85"/>
      <c r="TLZ452" s="85"/>
      <c r="TMA452" s="85"/>
      <c r="TMB452" s="85"/>
      <c r="TMC452" s="85"/>
      <c r="TMD452" s="85"/>
      <c r="TME452" s="85"/>
      <c r="TMF452" s="85"/>
      <c r="TMG452" s="85"/>
      <c r="TMH452" s="85"/>
      <c r="TMI452" s="85"/>
      <c r="TMJ452" s="85"/>
      <c r="TMK452" s="85"/>
      <c r="TML452" s="85"/>
      <c r="TMM452" s="85"/>
      <c r="TMN452" s="85"/>
      <c r="TMO452" s="85"/>
      <c r="TMP452" s="85"/>
      <c r="TMQ452" s="85"/>
      <c r="TMR452" s="85"/>
      <c r="TMS452" s="85"/>
      <c r="TMT452" s="85"/>
      <c r="TMU452" s="85"/>
      <c r="TMV452" s="85"/>
      <c r="TMW452" s="85"/>
      <c r="TMX452" s="85"/>
      <c r="TMY452" s="85"/>
      <c r="TMZ452" s="85"/>
      <c r="TNA452" s="85"/>
      <c r="TNB452" s="85"/>
      <c r="TNC452" s="85"/>
      <c r="TND452" s="85"/>
      <c r="TNE452" s="85"/>
      <c r="TNF452" s="85"/>
      <c r="TNG452" s="85"/>
      <c r="TNH452" s="85"/>
      <c r="TNI452" s="85"/>
      <c r="TNJ452" s="85"/>
      <c r="TNK452" s="85"/>
      <c r="TNL452" s="85"/>
      <c r="TNM452" s="85"/>
      <c r="TNN452" s="85"/>
      <c r="TNO452" s="85"/>
      <c r="TNP452" s="85"/>
      <c r="TNQ452" s="85"/>
      <c r="TNR452" s="85"/>
      <c r="TNS452" s="85"/>
      <c r="TNT452" s="85"/>
      <c r="TNU452" s="85"/>
      <c r="TNV452" s="85"/>
      <c r="TNW452" s="85"/>
      <c r="TNX452" s="85"/>
      <c r="TNY452" s="85"/>
      <c r="TNZ452" s="85"/>
      <c r="TOA452" s="85"/>
      <c r="TOB452" s="85"/>
      <c r="TOC452" s="85"/>
      <c r="TOD452" s="85"/>
      <c r="TOE452" s="85"/>
      <c r="TOF452" s="85"/>
      <c r="TOG452" s="85"/>
      <c r="TOH452" s="85"/>
      <c r="TOI452" s="85"/>
      <c r="TOJ452" s="85"/>
      <c r="TOK452" s="85"/>
      <c r="TOL452" s="85"/>
      <c r="TOM452" s="85"/>
      <c r="TON452" s="85"/>
      <c r="TOO452" s="85"/>
      <c r="TOP452" s="85"/>
      <c r="TOQ452" s="85"/>
      <c r="TOR452" s="85"/>
      <c r="TOS452" s="85"/>
      <c r="TOT452" s="85"/>
      <c r="TOU452" s="85"/>
      <c r="TOV452" s="85"/>
      <c r="TOW452" s="85"/>
      <c r="TOX452" s="85"/>
      <c r="TOY452" s="85"/>
      <c r="TOZ452" s="85"/>
      <c r="TPA452" s="85"/>
      <c r="TPB452" s="85"/>
      <c r="TPC452" s="85"/>
      <c r="TPD452" s="85"/>
      <c r="TPE452" s="85"/>
      <c r="TPF452" s="85"/>
      <c r="TPG452" s="85"/>
      <c r="TPH452" s="85"/>
      <c r="TPI452" s="85"/>
      <c r="TPJ452" s="85"/>
      <c r="TPK452" s="85"/>
      <c r="TPL452" s="85"/>
      <c r="TPM452" s="85"/>
      <c r="TPN452" s="85"/>
      <c r="TPO452" s="85"/>
      <c r="TPP452" s="85"/>
      <c r="TPQ452" s="85"/>
      <c r="TPR452" s="85"/>
      <c r="TPS452" s="85"/>
      <c r="TPT452" s="85"/>
      <c r="TPU452" s="85"/>
      <c r="TPV452" s="85"/>
      <c r="TPW452" s="85"/>
      <c r="TPX452" s="85"/>
      <c r="TPY452" s="85"/>
      <c r="TPZ452" s="85"/>
      <c r="TQA452" s="85"/>
      <c r="TQB452" s="85"/>
      <c r="TQC452" s="85"/>
      <c r="TQD452" s="85"/>
      <c r="TQE452" s="85"/>
      <c r="TQF452" s="85"/>
      <c r="TQG452" s="85"/>
      <c r="TQH452" s="85"/>
      <c r="TQI452" s="85"/>
      <c r="TQJ452" s="85"/>
      <c r="TQK452" s="85"/>
      <c r="TQL452" s="85"/>
      <c r="TQM452" s="85"/>
      <c r="TQN452" s="85"/>
      <c r="TQO452" s="85"/>
      <c r="TQP452" s="85"/>
      <c r="TQQ452" s="85"/>
      <c r="TQR452" s="85"/>
      <c r="TQS452" s="85"/>
      <c r="TQT452" s="85"/>
      <c r="TQU452" s="85"/>
      <c r="TQV452" s="85"/>
      <c r="TQW452" s="85"/>
      <c r="TQX452" s="85"/>
      <c r="TQY452" s="85"/>
      <c r="TQZ452" s="85"/>
      <c r="TRA452" s="85"/>
      <c r="TRB452" s="85"/>
      <c r="TRC452" s="85"/>
      <c r="TRD452" s="85"/>
      <c r="TRE452" s="85"/>
      <c r="TRF452" s="85"/>
      <c r="TRG452" s="85"/>
      <c r="TRH452" s="85"/>
      <c r="TRI452" s="85"/>
      <c r="TRJ452" s="85"/>
      <c r="TRK452" s="85"/>
      <c r="TRL452" s="85"/>
      <c r="TRM452" s="85"/>
      <c r="TRN452" s="85"/>
      <c r="TRO452" s="85"/>
      <c r="TRP452" s="85"/>
      <c r="TRQ452" s="85"/>
      <c r="TRR452" s="85"/>
      <c r="TRS452" s="85"/>
      <c r="TRT452" s="85"/>
      <c r="TRU452" s="85"/>
      <c r="TRV452" s="85"/>
      <c r="TRW452" s="85"/>
      <c r="TRX452" s="85"/>
      <c r="TRY452" s="85"/>
      <c r="TRZ452" s="85"/>
      <c r="TSA452" s="85"/>
      <c r="TSB452" s="85"/>
      <c r="TSC452" s="85"/>
      <c r="TSD452" s="85"/>
      <c r="TSE452" s="85"/>
      <c r="TSF452" s="85"/>
      <c r="TSG452" s="85"/>
      <c r="TSH452" s="85"/>
      <c r="TSI452" s="85"/>
      <c r="TSJ452" s="85"/>
      <c r="TSK452" s="85"/>
      <c r="TSL452" s="85"/>
      <c r="TSM452" s="85"/>
      <c r="TSN452" s="85"/>
      <c r="TSO452" s="85"/>
      <c r="TSP452" s="85"/>
      <c r="TSQ452" s="85"/>
      <c r="TSR452" s="85"/>
      <c r="TSS452" s="85"/>
      <c r="TST452" s="85"/>
      <c r="TSU452" s="85"/>
      <c r="TSV452" s="85"/>
      <c r="TSW452" s="85"/>
      <c r="TSX452" s="85"/>
      <c r="TSY452" s="85"/>
      <c r="TSZ452" s="85"/>
      <c r="TTA452" s="85"/>
      <c r="TTB452" s="85"/>
      <c r="TTC452" s="85"/>
      <c r="TTD452" s="85"/>
      <c r="TTE452" s="85"/>
      <c r="TTF452" s="85"/>
      <c r="TTG452" s="85"/>
      <c r="TTH452" s="85"/>
      <c r="TTI452" s="85"/>
      <c r="TTJ452" s="85"/>
      <c r="TTK452" s="85"/>
      <c r="TTL452" s="85"/>
      <c r="TTM452" s="85"/>
      <c r="TTN452" s="85"/>
      <c r="TTO452" s="85"/>
      <c r="TTP452" s="85"/>
      <c r="TTQ452" s="85"/>
      <c r="TTR452" s="85"/>
      <c r="TTS452" s="85"/>
      <c r="TTT452" s="85"/>
      <c r="TTU452" s="85"/>
      <c r="TTV452" s="85"/>
      <c r="TTW452" s="85"/>
      <c r="TTX452" s="85"/>
      <c r="TTY452" s="85"/>
      <c r="TTZ452" s="85"/>
      <c r="TUA452" s="85"/>
      <c r="TUB452" s="85"/>
      <c r="TUC452" s="85"/>
      <c r="TUD452" s="85"/>
      <c r="TUE452" s="85"/>
      <c r="TUF452" s="85"/>
      <c r="TUG452" s="85"/>
      <c r="TUH452" s="85"/>
      <c r="TUI452" s="85"/>
      <c r="TUJ452" s="85"/>
      <c r="TUK452" s="85"/>
      <c r="TUL452" s="85"/>
      <c r="TUM452" s="85"/>
      <c r="TUN452" s="85"/>
      <c r="TUO452" s="85"/>
      <c r="TUP452" s="85"/>
      <c r="TUQ452" s="85"/>
      <c r="TUR452" s="85"/>
      <c r="TUS452" s="85"/>
      <c r="TUT452" s="85"/>
      <c r="TUU452" s="85"/>
      <c r="TUV452" s="85"/>
      <c r="TUW452" s="85"/>
      <c r="TUX452" s="85"/>
      <c r="TUY452" s="85"/>
      <c r="TUZ452" s="85"/>
      <c r="TVA452" s="85"/>
      <c r="TVB452" s="85"/>
      <c r="TVC452" s="85"/>
      <c r="TVD452" s="85"/>
      <c r="TVE452" s="85"/>
      <c r="TVF452" s="85"/>
      <c r="TVG452" s="85"/>
      <c r="TVH452" s="85"/>
      <c r="TVI452" s="85"/>
      <c r="TVJ452" s="85"/>
      <c r="TVK452" s="85"/>
      <c r="TVL452" s="85"/>
      <c r="TVM452" s="85"/>
      <c r="TVN452" s="85"/>
      <c r="TVO452" s="85"/>
      <c r="TVP452" s="85"/>
      <c r="TVQ452" s="85"/>
      <c r="TVR452" s="85"/>
      <c r="TVS452" s="85"/>
      <c r="TVT452" s="85"/>
      <c r="TVU452" s="85"/>
      <c r="TVV452" s="85"/>
      <c r="TVW452" s="85"/>
      <c r="TVX452" s="85"/>
      <c r="TVY452" s="85"/>
      <c r="TVZ452" s="85"/>
      <c r="TWA452" s="85"/>
      <c r="TWB452" s="85"/>
      <c r="TWC452" s="85"/>
      <c r="TWD452" s="85"/>
      <c r="TWE452" s="85"/>
      <c r="TWF452" s="85"/>
      <c r="TWG452" s="85"/>
      <c r="TWH452" s="85"/>
      <c r="TWI452" s="85"/>
      <c r="TWJ452" s="85"/>
      <c r="TWK452" s="85"/>
      <c r="TWL452" s="85"/>
      <c r="TWM452" s="85"/>
      <c r="TWN452" s="85"/>
      <c r="TWO452" s="85"/>
      <c r="TWP452" s="85"/>
      <c r="TWQ452" s="85"/>
      <c r="TWR452" s="85"/>
      <c r="TWS452" s="85"/>
      <c r="TWT452" s="85"/>
      <c r="TWU452" s="85"/>
      <c r="TWV452" s="85"/>
      <c r="TWW452" s="85"/>
      <c r="TWX452" s="85"/>
      <c r="TWY452" s="85"/>
      <c r="TWZ452" s="85"/>
      <c r="TXA452" s="85"/>
      <c r="TXB452" s="85"/>
      <c r="TXC452" s="85"/>
      <c r="TXD452" s="85"/>
      <c r="TXE452" s="85"/>
      <c r="TXF452" s="85"/>
      <c r="TXG452" s="85"/>
      <c r="TXH452" s="85"/>
      <c r="TXI452" s="85"/>
      <c r="TXJ452" s="85"/>
      <c r="TXK452" s="85"/>
      <c r="TXL452" s="85"/>
      <c r="TXM452" s="85"/>
      <c r="TXN452" s="85"/>
      <c r="TXO452" s="85"/>
      <c r="TXP452" s="85"/>
      <c r="TXQ452" s="85"/>
      <c r="TXR452" s="85"/>
      <c r="TXS452" s="85"/>
      <c r="TXT452" s="85"/>
      <c r="TXU452" s="85"/>
      <c r="TXV452" s="85"/>
      <c r="TXW452" s="85"/>
      <c r="TXX452" s="85"/>
      <c r="TXY452" s="85"/>
      <c r="TXZ452" s="85"/>
      <c r="TYA452" s="85"/>
      <c r="TYB452" s="85"/>
      <c r="TYC452" s="85"/>
      <c r="TYD452" s="85"/>
      <c r="TYE452" s="85"/>
      <c r="TYF452" s="85"/>
      <c r="TYG452" s="85"/>
      <c r="TYH452" s="85"/>
      <c r="TYI452" s="85"/>
      <c r="TYJ452" s="85"/>
      <c r="TYK452" s="85"/>
      <c r="TYL452" s="85"/>
      <c r="TYM452" s="85"/>
      <c r="TYN452" s="85"/>
      <c r="TYO452" s="85"/>
      <c r="TYP452" s="85"/>
      <c r="TYQ452" s="85"/>
      <c r="TYR452" s="85"/>
      <c r="TYS452" s="85"/>
      <c r="TYT452" s="85"/>
      <c r="TYU452" s="85"/>
      <c r="TYV452" s="85"/>
      <c r="TYW452" s="85"/>
      <c r="TYX452" s="85"/>
      <c r="TYY452" s="85"/>
      <c r="TYZ452" s="85"/>
      <c r="TZA452" s="85"/>
      <c r="TZB452" s="85"/>
      <c r="TZC452" s="85"/>
      <c r="TZD452" s="85"/>
      <c r="TZE452" s="85"/>
      <c r="TZF452" s="85"/>
      <c r="TZG452" s="85"/>
      <c r="TZH452" s="85"/>
      <c r="TZI452" s="85"/>
      <c r="TZJ452" s="85"/>
      <c r="TZK452" s="85"/>
      <c r="TZL452" s="85"/>
      <c r="TZM452" s="85"/>
      <c r="TZN452" s="85"/>
      <c r="TZO452" s="85"/>
      <c r="TZP452" s="85"/>
      <c r="TZQ452" s="85"/>
      <c r="TZR452" s="85"/>
      <c r="TZS452" s="85"/>
      <c r="TZT452" s="85"/>
      <c r="TZU452" s="85"/>
      <c r="TZV452" s="85"/>
      <c r="TZW452" s="85"/>
      <c r="TZX452" s="85"/>
      <c r="TZY452" s="85"/>
      <c r="TZZ452" s="85"/>
      <c r="UAA452" s="85"/>
      <c r="UAB452" s="85"/>
      <c r="UAC452" s="85"/>
      <c r="UAD452" s="85"/>
      <c r="UAE452" s="85"/>
      <c r="UAF452" s="85"/>
      <c r="UAG452" s="85"/>
      <c r="UAH452" s="85"/>
      <c r="UAI452" s="85"/>
      <c r="UAJ452" s="85"/>
      <c r="UAK452" s="85"/>
      <c r="UAL452" s="85"/>
      <c r="UAM452" s="85"/>
      <c r="UAN452" s="85"/>
      <c r="UAO452" s="85"/>
      <c r="UAP452" s="85"/>
      <c r="UAQ452" s="85"/>
      <c r="UAR452" s="85"/>
      <c r="UAS452" s="85"/>
      <c r="UAT452" s="85"/>
      <c r="UAU452" s="85"/>
      <c r="UAV452" s="85"/>
      <c r="UAW452" s="85"/>
      <c r="UAX452" s="85"/>
      <c r="UAY452" s="85"/>
      <c r="UAZ452" s="85"/>
      <c r="UBA452" s="85"/>
      <c r="UBB452" s="85"/>
      <c r="UBC452" s="85"/>
      <c r="UBD452" s="85"/>
      <c r="UBE452" s="85"/>
      <c r="UBF452" s="85"/>
      <c r="UBG452" s="85"/>
      <c r="UBH452" s="85"/>
      <c r="UBI452" s="85"/>
      <c r="UBJ452" s="85"/>
      <c r="UBK452" s="85"/>
      <c r="UBL452" s="85"/>
      <c r="UBM452" s="85"/>
      <c r="UBN452" s="85"/>
      <c r="UBO452" s="85"/>
      <c r="UBP452" s="85"/>
      <c r="UBQ452" s="85"/>
      <c r="UBR452" s="85"/>
      <c r="UBS452" s="85"/>
      <c r="UBT452" s="85"/>
      <c r="UBU452" s="85"/>
      <c r="UBV452" s="85"/>
      <c r="UBW452" s="85"/>
      <c r="UBX452" s="85"/>
      <c r="UBY452" s="85"/>
      <c r="UBZ452" s="85"/>
      <c r="UCA452" s="85"/>
      <c r="UCB452" s="85"/>
      <c r="UCC452" s="85"/>
      <c r="UCD452" s="85"/>
      <c r="UCE452" s="85"/>
      <c r="UCF452" s="85"/>
      <c r="UCG452" s="85"/>
      <c r="UCH452" s="85"/>
      <c r="UCI452" s="85"/>
      <c r="UCJ452" s="85"/>
      <c r="UCK452" s="85"/>
      <c r="UCL452" s="85"/>
      <c r="UCM452" s="85"/>
      <c r="UCN452" s="85"/>
      <c r="UCO452" s="85"/>
      <c r="UCP452" s="85"/>
      <c r="UCQ452" s="85"/>
      <c r="UCR452" s="85"/>
      <c r="UCS452" s="85"/>
      <c r="UCT452" s="85"/>
      <c r="UCU452" s="85"/>
      <c r="UCV452" s="85"/>
      <c r="UCW452" s="85"/>
      <c r="UCX452" s="85"/>
      <c r="UCY452" s="85"/>
      <c r="UCZ452" s="85"/>
      <c r="UDA452" s="85"/>
      <c r="UDB452" s="85"/>
      <c r="UDC452" s="85"/>
      <c r="UDD452" s="85"/>
      <c r="UDE452" s="85"/>
      <c r="UDF452" s="85"/>
      <c r="UDG452" s="85"/>
      <c r="UDH452" s="85"/>
      <c r="UDI452" s="85"/>
      <c r="UDJ452" s="85"/>
      <c r="UDK452" s="85"/>
      <c r="UDL452" s="85"/>
      <c r="UDM452" s="85"/>
      <c r="UDN452" s="85"/>
      <c r="UDO452" s="85"/>
      <c r="UDP452" s="85"/>
      <c r="UDQ452" s="85"/>
      <c r="UDR452" s="85"/>
      <c r="UDS452" s="85"/>
      <c r="UDT452" s="85"/>
      <c r="UDU452" s="85"/>
      <c r="UDV452" s="85"/>
      <c r="UDW452" s="85"/>
      <c r="UDX452" s="85"/>
      <c r="UDY452" s="85"/>
      <c r="UDZ452" s="85"/>
      <c r="UEA452" s="85"/>
      <c r="UEB452" s="85"/>
      <c r="UEC452" s="85"/>
      <c r="UED452" s="85"/>
      <c r="UEE452" s="85"/>
      <c r="UEF452" s="85"/>
      <c r="UEG452" s="85"/>
      <c r="UEH452" s="85"/>
      <c r="UEI452" s="85"/>
      <c r="UEJ452" s="85"/>
      <c r="UEK452" s="85"/>
      <c r="UEL452" s="85"/>
      <c r="UEM452" s="85"/>
      <c r="UEN452" s="85"/>
      <c r="UEO452" s="85"/>
      <c r="UEP452" s="85"/>
      <c r="UEQ452" s="85"/>
      <c r="UER452" s="85"/>
      <c r="UES452" s="85"/>
      <c r="UET452" s="85"/>
      <c r="UEU452" s="85"/>
      <c r="UEV452" s="85"/>
      <c r="UEW452" s="85"/>
      <c r="UEX452" s="85"/>
      <c r="UEY452" s="85"/>
      <c r="UEZ452" s="85"/>
      <c r="UFA452" s="85"/>
      <c r="UFB452" s="85"/>
      <c r="UFC452" s="85"/>
      <c r="UFD452" s="85"/>
      <c r="UFE452" s="85"/>
      <c r="UFF452" s="85"/>
      <c r="UFG452" s="85"/>
      <c r="UFH452" s="85"/>
      <c r="UFI452" s="85"/>
      <c r="UFJ452" s="85"/>
      <c r="UFK452" s="85"/>
      <c r="UFL452" s="85"/>
      <c r="UFM452" s="85"/>
      <c r="UFN452" s="85"/>
      <c r="UFO452" s="85"/>
      <c r="UFP452" s="85"/>
      <c r="UFQ452" s="85"/>
      <c r="UFR452" s="85"/>
      <c r="UFS452" s="85"/>
      <c r="UFT452" s="85"/>
      <c r="UFU452" s="85"/>
      <c r="UFV452" s="85"/>
      <c r="UFW452" s="85"/>
      <c r="UFX452" s="85"/>
      <c r="UFY452" s="85"/>
      <c r="UFZ452" s="85"/>
      <c r="UGA452" s="85"/>
      <c r="UGB452" s="85"/>
      <c r="UGC452" s="85"/>
      <c r="UGD452" s="85"/>
      <c r="UGE452" s="85"/>
      <c r="UGF452" s="85"/>
      <c r="UGG452" s="85"/>
      <c r="UGH452" s="85"/>
      <c r="UGI452" s="85"/>
      <c r="UGJ452" s="85"/>
      <c r="UGK452" s="85"/>
      <c r="UGL452" s="85"/>
      <c r="UGM452" s="85"/>
      <c r="UGN452" s="85"/>
      <c r="UGO452" s="85"/>
      <c r="UGP452" s="85"/>
      <c r="UGQ452" s="85"/>
      <c r="UGR452" s="85"/>
      <c r="UGS452" s="85"/>
      <c r="UGT452" s="85"/>
      <c r="UGU452" s="85"/>
      <c r="UGV452" s="85"/>
      <c r="UGW452" s="85"/>
      <c r="UGX452" s="85"/>
      <c r="UGY452" s="85"/>
      <c r="UGZ452" s="85"/>
      <c r="UHA452" s="85"/>
      <c r="UHB452" s="85"/>
      <c r="UHC452" s="85"/>
      <c r="UHD452" s="85"/>
      <c r="UHE452" s="85"/>
      <c r="UHF452" s="85"/>
      <c r="UHG452" s="85"/>
      <c r="UHH452" s="85"/>
      <c r="UHI452" s="85"/>
      <c r="UHJ452" s="85"/>
      <c r="UHK452" s="85"/>
      <c r="UHL452" s="85"/>
      <c r="UHM452" s="85"/>
      <c r="UHN452" s="85"/>
      <c r="UHO452" s="85"/>
      <c r="UHP452" s="85"/>
      <c r="UHQ452" s="85"/>
      <c r="UHR452" s="85"/>
      <c r="UHS452" s="85"/>
      <c r="UHT452" s="85"/>
      <c r="UHU452" s="85"/>
      <c r="UHV452" s="85"/>
      <c r="UHW452" s="85"/>
      <c r="UHX452" s="85"/>
      <c r="UHY452" s="85"/>
      <c r="UHZ452" s="85"/>
      <c r="UIA452" s="85"/>
      <c r="UIB452" s="85"/>
      <c r="UIC452" s="85"/>
      <c r="UID452" s="85"/>
      <c r="UIE452" s="85"/>
      <c r="UIF452" s="85"/>
      <c r="UIG452" s="85"/>
      <c r="UIH452" s="85"/>
      <c r="UII452" s="85"/>
      <c r="UIJ452" s="85"/>
      <c r="UIK452" s="85"/>
      <c r="UIL452" s="85"/>
      <c r="UIM452" s="85"/>
      <c r="UIN452" s="85"/>
      <c r="UIO452" s="85"/>
      <c r="UIP452" s="85"/>
      <c r="UIQ452" s="85"/>
      <c r="UIR452" s="85"/>
      <c r="UIS452" s="85"/>
      <c r="UIT452" s="85"/>
      <c r="UIU452" s="85"/>
      <c r="UIV452" s="85"/>
      <c r="UIW452" s="85"/>
      <c r="UIX452" s="85"/>
      <c r="UIY452" s="85"/>
      <c r="UIZ452" s="85"/>
      <c r="UJA452" s="85"/>
      <c r="UJB452" s="85"/>
      <c r="UJC452" s="85"/>
      <c r="UJD452" s="85"/>
      <c r="UJE452" s="85"/>
      <c r="UJF452" s="85"/>
      <c r="UJG452" s="85"/>
      <c r="UJH452" s="85"/>
      <c r="UJI452" s="85"/>
      <c r="UJJ452" s="85"/>
      <c r="UJK452" s="85"/>
      <c r="UJL452" s="85"/>
      <c r="UJM452" s="85"/>
      <c r="UJN452" s="85"/>
      <c r="UJO452" s="85"/>
      <c r="UJP452" s="85"/>
      <c r="UJQ452" s="85"/>
      <c r="UJR452" s="85"/>
      <c r="UJS452" s="85"/>
      <c r="UJT452" s="85"/>
      <c r="UJU452" s="85"/>
      <c r="UJV452" s="85"/>
      <c r="UJW452" s="85"/>
      <c r="UJX452" s="85"/>
      <c r="UJY452" s="85"/>
      <c r="UJZ452" s="85"/>
      <c r="UKA452" s="85"/>
      <c r="UKB452" s="85"/>
      <c r="UKC452" s="85"/>
      <c r="UKD452" s="85"/>
      <c r="UKE452" s="85"/>
      <c r="UKF452" s="85"/>
      <c r="UKG452" s="85"/>
      <c r="UKH452" s="85"/>
      <c r="UKI452" s="85"/>
      <c r="UKJ452" s="85"/>
      <c r="UKK452" s="85"/>
      <c r="UKL452" s="85"/>
      <c r="UKM452" s="85"/>
      <c r="UKN452" s="85"/>
      <c r="UKO452" s="85"/>
      <c r="UKP452" s="85"/>
      <c r="UKQ452" s="85"/>
      <c r="UKR452" s="85"/>
      <c r="UKS452" s="85"/>
      <c r="UKT452" s="85"/>
      <c r="UKU452" s="85"/>
      <c r="UKV452" s="85"/>
      <c r="UKW452" s="85"/>
      <c r="UKX452" s="85"/>
      <c r="UKY452" s="85"/>
      <c r="UKZ452" s="85"/>
      <c r="ULA452" s="85"/>
      <c r="ULB452" s="85"/>
      <c r="ULC452" s="85"/>
      <c r="ULD452" s="85"/>
      <c r="ULE452" s="85"/>
      <c r="ULF452" s="85"/>
      <c r="ULG452" s="85"/>
      <c r="ULH452" s="85"/>
      <c r="ULI452" s="85"/>
      <c r="ULJ452" s="85"/>
      <c r="ULK452" s="85"/>
      <c r="ULL452" s="85"/>
      <c r="ULM452" s="85"/>
      <c r="ULN452" s="85"/>
      <c r="ULO452" s="85"/>
      <c r="ULP452" s="85"/>
      <c r="ULQ452" s="85"/>
      <c r="ULR452" s="85"/>
      <c r="ULS452" s="85"/>
      <c r="ULT452" s="85"/>
      <c r="ULU452" s="85"/>
      <c r="ULV452" s="85"/>
      <c r="ULW452" s="85"/>
      <c r="ULX452" s="85"/>
      <c r="ULY452" s="85"/>
      <c r="ULZ452" s="85"/>
      <c r="UMA452" s="85"/>
      <c r="UMB452" s="85"/>
      <c r="UMC452" s="85"/>
      <c r="UMD452" s="85"/>
      <c r="UME452" s="85"/>
      <c r="UMF452" s="85"/>
      <c r="UMG452" s="85"/>
      <c r="UMH452" s="85"/>
      <c r="UMI452" s="85"/>
      <c r="UMJ452" s="85"/>
      <c r="UMK452" s="85"/>
      <c r="UML452" s="85"/>
      <c r="UMM452" s="85"/>
      <c r="UMN452" s="85"/>
      <c r="UMO452" s="85"/>
      <c r="UMP452" s="85"/>
      <c r="UMQ452" s="85"/>
      <c r="UMR452" s="85"/>
      <c r="UMS452" s="85"/>
      <c r="UMT452" s="85"/>
      <c r="UMU452" s="85"/>
      <c r="UMV452" s="85"/>
      <c r="UMW452" s="85"/>
      <c r="UMX452" s="85"/>
      <c r="UMY452" s="85"/>
      <c r="UMZ452" s="85"/>
      <c r="UNA452" s="85"/>
      <c r="UNB452" s="85"/>
      <c r="UNC452" s="85"/>
      <c r="UND452" s="85"/>
      <c r="UNE452" s="85"/>
      <c r="UNF452" s="85"/>
      <c r="UNG452" s="85"/>
      <c r="UNH452" s="85"/>
      <c r="UNI452" s="85"/>
      <c r="UNJ452" s="85"/>
      <c r="UNK452" s="85"/>
      <c r="UNL452" s="85"/>
      <c r="UNM452" s="85"/>
      <c r="UNN452" s="85"/>
      <c r="UNO452" s="85"/>
      <c r="UNP452" s="85"/>
      <c r="UNQ452" s="85"/>
      <c r="UNR452" s="85"/>
      <c r="UNS452" s="85"/>
      <c r="UNT452" s="85"/>
      <c r="UNU452" s="85"/>
      <c r="UNV452" s="85"/>
      <c r="UNW452" s="85"/>
      <c r="UNX452" s="85"/>
      <c r="UNY452" s="85"/>
      <c r="UNZ452" s="85"/>
      <c r="UOA452" s="85"/>
      <c r="UOB452" s="85"/>
      <c r="UOC452" s="85"/>
      <c r="UOD452" s="85"/>
      <c r="UOE452" s="85"/>
      <c r="UOF452" s="85"/>
      <c r="UOG452" s="85"/>
      <c r="UOH452" s="85"/>
      <c r="UOI452" s="85"/>
      <c r="UOJ452" s="85"/>
      <c r="UOK452" s="85"/>
      <c r="UOL452" s="85"/>
      <c r="UOM452" s="85"/>
      <c r="UON452" s="85"/>
      <c r="UOO452" s="85"/>
      <c r="UOP452" s="85"/>
      <c r="UOQ452" s="85"/>
      <c r="UOR452" s="85"/>
      <c r="UOS452" s="85"/>
      <c r="UOT452" s="85"/>
      <c r="UOU452" s="85"/>
      <c r="UOV452" s="85"/>
      <c r="UOW452" s="85"/>
      <c r="UOX452" s="85"/>
      <c r="UOY452" s="85"/>
      <c r="UOZ452" s="85"/>
      <c r="UPA452" s="85"/>
      <c r="UPB452" s="85"/>
      <c r="UPC452" s="85"/>
      <c r="UPD452" s="85"/>
      <c r="UPE452" s="85"/>
      <c r="UPF452" s="85"/>
      <c r="UPG452" s="85"/>
      <c r="UPH452" s="85"/>
      <c r="UPI452" s="85"/>
      <c r="UPJ452" s="85"/>
      <c r="UPK452" s="85"/>
      <c r="UPL452" s="85"/>
      <c r="UPM452" s="85"/>
      <c r="UPN452" s="85"/>
      <c r="UPO452" s="85"/>
      <c r="UPP452" s="85"/>
      <c r="UPQ452" s="85"/>
      <c r="UPR452" s="85"/>
      <c r="UPS452" s="85"/>
      <c r="UPT452" s="85"/>
      <c r="UPU452" s="85"/>
      <c r="UPV452" s="85"/>
      <c r="UPW452" s="85"/>
      <c r="UPX452" s="85"/>
      <c r="UPY452" s="85"/>
      <c r="UPZ452" s="85"/>
      <c r="UQA452" s="85"/>
      <c r="UQB452" s="85"/>
      <c r="UQC452" s="85"/>
      <c r="UQD452" s="85"/>
      <c r="UQE452" s="85"/>
      <c r="UQF452" s="85"/>
      <c r="UQG452" s="85"/>
      <c r="UQH452" s="85"/>
      <c r="UQI452" s="85"/>
      <c r="UQJ452" s="85"/>
      <c r="UQK452" s="85"/>
      <c r="UQL452" s="85"/>
      <c r="UQM452" s="85"/>
      <c r="UQN452" s="85"/>
      <c r="UQO452" s="85"/>
      <c r="UQP452" s="85"/>
      <c r="UQQ452" s="85"/>
      <c r="UQR452" s="85"/>
      <c r="UQS452" s="85"/>
      <c r="UQT452" s="85"/>
      <c r="UQU452" s="85"/>
      <c r="UQV452" s="85"/>
      <c r="UQW452" s="85"/>
      <c r="UQX452" s="85"/>
      <c r="UQY452" s="85"/>
      <c r="UQZ452" s="85"/>
      <c r="URA452" s="85"/>
      <c r="URB452" s="85"/>
      <c r="URC452" s="85"/>
      <c r="URD452" s="85"/>
      <c r="URE452" s="85"/>
      <c r="URF452" s="85"/>
      <c r="URG452" s="85"/>
      <c r="URH452" s="85"/>
      <c r="URI452" s="85"/>
      <c r="URJ452" s="85"/>
      <c r="URK452" s="85"/>
      <c r="URL452" s="85"/>
      <c r="URM452" s="85"/>
      <c r="URN452" s="85"/>
      <c r="URO452" s="85"/>
      <c r="URP452" s="85"/>
      <c r="URQ452" s="85"/>
      <c r="URR452" s="85"/>
      <c r="URS452" s="85"/>
      <c r="URT452" s="85"/>
      <c r="URU452" s="85"/>
      <c r="URV452" s="85"/>
      <c r="URW452" s="85"/>
      <c r="URX452" s="85"/>
      <c r="URY452" s="85"/>
      <c r="URZ452" s="85"/>
      <c r="USA452" s="85"/>
      <c r="USB452" s="85"/>
      <c r="USC452" s="85"/>
      <c r="USD452" s="85"/>
      <c r="USE452" s="85"/>
      <c r="USF452" s="85"/>
      <c r="USG452" s="85"/>
      <c r="USH452" s="85"/>
      <c r="USI452" s="85"/>
      <c r="USJ452" s="85"/>
      <c r="USK452" s="85"/>
      <c r="USL452" s="85"/>
      <c r="USM452" s="85"/>
      <c r="USN452" s="85"/>
      <c r="USO452" s="85"/>
      <c r="USP452" s="85"/>
      <c r="USQ452" s="85"/>
      <c r="USR452" s="85"/>
      <c r="USS452" s="85"/>
      <c r="UST452" s="85"/>
      <c r="USU452" s="85"/>
      <c r="USV452" s="85"/>
      <c r="USW452" s="85"/>
      <c r="USX452" s="85"/>
      <c r="USY452" s="85"/>
      <c r="USZ452" s="85"/>
      <c r="UTA452" s="85"/>
      <c r="UTB452" s="85"/>
      <c r="UTC452" s="85"/>
      <c r="UTD452" s="85"/>
      <c r="UTE452" s="85"/>
      <c r="UTF452" s="85"/>
      <c r="UTG452" s="85"/>
      <c r="UTH452" s="85"/>
      <c r="UTI452" s="85"/>
      <c r="UTJ452" s="85"/>
      <c r="UTK452" s="85"/>
      <c r="UTL452" s="85"/>
      <c r="UTM452" s="85"/>
      <c r="UTN452" s="85"/>
      <c r="UTO452" s="85"/>
      <c r="UTP452" s="85"/>
      <c r="UTQ452" s="85"/>
      <c r="UTR452" s="85"/>
      <c r="UTS452" s="85"/>
      <c r="UTT452" s="85"/>
      <c r="UTU452" s="85"/>
      <c r="UTV452" s="85"/>
      <c r="UTW452" s="85"/>
      <c r="UTX452" s="85"/>
      <c r="UTY452" s="85"/>
      <c r="UTZ452" s="85"/>
      <c r="UUA452" s="85"/>
      <c r="UUB452" s="85"/>
      <c r="UUC452" s="85"/>
      <c r="UUD452" s="85"/>
      <c r="UUE452" s="85"/>
      <c r="UUF452" s="85"/>
      <c r="UUG452" s="85"/>
      <c r="UUH452" s="85"/>
      <c r="UUI452" s="85"/>
      <c r="UUJ452" s="85"/>
      <c r="UUK452" s="85"/>
      <c r="UUL452" s="85"/>
      <c r="UUM452" s="85"/>
      <c r="UUN452" s="85"/>
      <c r="UUO452" s="85"/>
      <c r="UUP452" s="85"/>
      <c r="UUQ452" s="85"/>
      <c r="UUR452" s="85"/>
      <c r="UUS452" s="85"/>
      <c r="UUT452" s="85"/>
      <c r="UUU452" s="85"/>
      <c r="UUV452" s="85"/>
      <c r="UUW452" s="85"/>
      <c r="UUX452" s="85"/>
      <c r="UUY452" s="85"/>
      <c r="UUZ452" s="85"/>
      <c r="UVA452" s="85"/>
      <c r="UVB452" s="85"/>
      <c r="UVC452" s="85"/>
      <c r="UVD452" s="85"/>
      <c r="UVE452" s="85"/>
      <c r="UVF452" s="85"/>
      <c r="UVG452" s="85"/>
      <c r="UVH452" s="85"/>
      <c r="UVI452" s="85"/>
      <c r="UVJ452" s="85"/>
      <c r="UVK452" s="85"/>
      <c r="UVL452" s="85"/>
      <c r="UVM452" s="85"/>
      <c r="UVN452" s="85"/>
      <c r="UVO452" s="85"/>
      <c r="UVP452" s="85"/>
      <c r="UVQ452" s="85"/>
      <c r="UVR452" s="85"/>
      <c r="UVS452" s="85"/>
      <c r="UVT452" s="85"/>
      <c r="UVU452" s="85"/>
      <c r="UVV452" s="85"/>
      <c r="UVW452" s="85"/>
      <c r="UVX452" s="85"/>
      <c r="UVY452" s="85"/>
      <c r="UVZ452" s="85"/>
      <c r="UWA452" s="85"/>
      <c r="UWB452" s="85"/>
      <c r="UWC452" s="85"/>
      <c r="UWD452" s="85"/>
      <c r="UWE452" s="85"/>
      <c r="UWF452" s="85"/>
      <c r="UWG452" s="85"/>
      <c r="UWH452" s="85"/>
      <c r="UWI452" s="85"/>
      <c r="UWJ452" s="85"/>
      <c r="UWK452" s="85"/>
      <c r="UWL452" s="85"/>
      <c r="UWM452" s="85"/>
      <c r="UWN452" s="85"/>
      <c r="UWO452" s="85"/>
      <c r="UWP452" s="85"/>
      <c r="UWQ452" s="85"/>
      <c r="UWR452" s="85"/>
      <c r="UWS452" s="85"/>
      <c r="UWT452" s="85"/>
      <c r="UWU452" s="85"/>
      <c r="UWV452" s="85"/>
      <c r="UWW452" s="85"/>
      <c r="UWX452" s="85"/>
      <c r="UWY452" s="85"/>
      <c r="UWZ452" s="85"/>
      <c r="UXA452" s="85"/>
      <c r="UXB452" s="85"/>
      <c r="UXC452" s="85"/>
      <c r="UXD452" s="85"/>
      <c r="UXE452" s="85"/>
      <c r="UXF452" s="85"/>
      <c r="UXG452" s="85"/>
      <c r="UXH452" s="85"/>
      <c r="UXI452" s="85"/>
      <c r="UXJ452" s="85"/>
      <c r="UXK452" s="85"/>
      <c r="UXL452" s="85"/>
      <c r="UXM452" s="85"/>
      <c r="UXN452" s="85"/>
      <c r="UXO452" s="85"/>
      <c r="UXP452" s="85"/>
      <c r="UXQ452" s="85"/>
      <c r="UXR452" s="85"/>
      <c r="UXS452" s="85"/>
      <c r="UXT452" s="85"/>
      <c r="UXU452" s="85"/>
      <c r="UXV452" s="85"/>
      <c r="UXW452" s="85"/>
      <c r="UXX452" s="85"/>
      <c r="UXY452" s="85"/>
      <c r="UXZ452" s="85"/>
      <c r="UYA452" s="85"/>
      <c r="UYB452" s="85"/>
      <c r="UYC452" s="85"/>
      <c r="UYD452" s="85"/>
      <c r="UYE452" s="85"/>
      <c r="UYF452" s="85"/>
      <c r="UYG452" s="85"/>
      <c r="UYH452" s="85"/>
      <c r="UYI452" s="85"/>
      <c r="UYJ452" s="85"/>
      <c r="UYK452" s="85"/>
      <c r="UYL452" s="85"/>
      <c r="UYM452" s="85"/>
      <c r="UYN452" s="85"/>
      <c r="UYO452" s="85"/>
      <c r="UYP452" s="85"/>
      <c r="UYQ452" s="85"/>
      <c r="UYR452" s="85"/>
      <c r="UYS452" s="85"/>
      <c r="UYT452" s="85"/>
      <c r="UYU452" s="85"/>
      <c r="UYV452" s="85"/>
      <c r="UYW452" s="85"/>
      <c r="UYX452" s="85"/>
      <c r="UYY452" s="85"/>
      <c r="UYZ452" s="85"/>
      <c r="UZA452" s="85"/>
      <c r="UZB452" s="85"/>
      <c r="UZC452" s="85"/>
      <c r="UZD452" s="85"/>
      <c r="UZE452" s="85"/>
      <c r="UZF452" s="85"/>
      <c r="UZG452" s="85"/>
      <c r="UZH452" s="85"/>
      <c r="UZI452" s="85"/>
      <c r="UZJ452" s="85"/>
      <c r="UZK452" s="85"/>
      <c r="UZL452" s="85"/>
      <c r="UZM452" s="85"/>
      <c r="UZN452" s="85"/>
      <c r="UZO452" s="85"/>
      <c r="UZP452" s="85"/>
      <c r="UZQ452" s="85"/>
      <c r="UZR452" s="85"/>
      <c r="UZS452" s="85"/>
      <c r="UZT452" s="85"/>
      <c r="UZU452" s="85"/>
      <c r="UZV452" s="85"/>
      <c r="UZW452" s="85"/>
      <c r="UZX452" s="85"/>
      <c r="UZY452" s="85"/>
      <c r="UZZ452" s="85"/>
      <c r="VAA452" s="85"/>
      <c r="VAB452" s="85"/>
      <c r="VAC452" s="85"/>
      <c r="VAD452" s="85"/>
      <c r="VAE452" s="85"/>
      <c r="VAF452" s="85"/>
      <c r="VAG452" s="85"/>
      <c r="VAH452" s="85"/>
      <c r="VAI452" s="85"/>
      <c r="VAJ452" s="85"/>
      <c r="VAK452" s="85"/>
      <c r="VAL452" s="85"/>
      <c r="VAM452" s="85"/>
      <c r="VAN452" s="85"/>
      <c r="VAO452" s="85"/>
      <c r="VAP452" s="85"/>
      <c r="VAQ452" s="85"/>
      <c r="VAR452" s="85"/>
      <c r="VAS452" s="85"/>
      <c r="VAT452" s="85"/>
      <c r="VAU452" s="85"/>
      <c r="VAV452" s="85"/>
      <c r="VAW452" s="85"/>
      <c r="VAX452" s="85"/>
      <c r="VAY452" s="85"/>
      <c r="VAZ452" s="85"/>
      <c r="VBA452" s="85"/>
      <c r="VBB452" s="85"/>
      <c r="VBC452" s="85"/>
      <c r="VBD452" s="85"/>
      <c r="VBE452" s="85"/>
      <c r="VBF452" s="85"/>
      <c r="VBG452" s="85"/>
      <c r="VBH452" s="85"/>
      <c r="VBI452" s="85"/>
      <c r="VBJ452" s="85"/>
      <c r="VBK452" s="85"/>
      <c r="VBL452" s="85"/>
      <c r="VBM452" s="85"/>
      <c r="VBN452" s="85"/>
      <c r="VBO452" s="85"/>
      <c r="VBP452" s="85"/>
      <c r="VBQ452" s="85"/>
      <c r="VBR452" s="85"/>
      <c r="VBS452" s="85"/>
      <c r="VBT452" s="85"/>
      <c r="VBU452" s="85"/>
      <c r="VBV452" s="85"/>
      <c r="VBW452" s="85"/>
      <c r="VBX452" s="85"/>
      <c r="VBY452" s="85"/>
      <c r="VBZ452" s="85"/>
      <c r="VCA452" s="85"/>
      <c r="VCB452" s="85"/>
      <c r="VCC452" s="85"/>
      <c r="VCD452" s="85"/>
      <c r="VCE452" s="85"/>
      <c r="VCF452" s="85"/>
      <c r="VCG452" s="85"/>
      <c r="VCH452" s="85"/>
      <c r="VCI452" s="85"/>
      <c r="VCJ452" s="85"/>
      <c r="VCK452" s="85"/>
      <c r="VCL452" s="85"/>
      <c r="VCM452" s="85"/>
      <c r="VCN452" s="85"/>
      <c r="VCO452" s="85"/>
      <c r="VCP452" s="85"/>
      <c r="VCQ452" s="85"/>
      <c r="VCR452" s="85"/>
      <c r="VCS452" s="85"/>
      <c r="VCT452" s="85"/>
      <c r="VCU452" s="85"/>
      <c r="VCV452" s="85"/>
      <c r="VCW452" s="85"/>
      <c r="VCX452" s="85"/>
      <c r="VCY452" s="85"/>
      <c r="VCZ452" s="85"/>
      <c r="VDA452" s="85"/>
      <c r="VDB452" s="85"/>
      <c r="VDC452" s="85"/>
      <c r="VDD452" s="85"/>
      <c r="VDE452" s="85"/>
      <c r="VDF452" s="85"/>
      <c r="VDG452" s="85"/>
      <c r="VDH452" s="85"/>
      <c r="VDI452" s="85"/>
      <c r="VDJ452" s="85"/>
      <c r="VDK452" s="85"/>
      <c r="VDL452" s="85"/>
      <c r="VDM452" s="85"/>
      <c r="VDN452" s="85"/>
      <c r="VDO452" s="85"/>
      <c r="VDP452" s="85"/>
      <c r="VDQ452" s="85"/>
      <c r="VDR452" s="85"/>
      <c r="VDS452" s="85"/>
      <c r="VDT452" s="85"/>
      <c r="VDU452" s="85"/>
      <c r="VDV452" s="85"/>
      <c r="VDW452" s="85"/>
      <c r="VDX452" s="85"/>
      <c r="VDY452" s="85"/>
      <c r="VDZ452" s="85"/>
      <c r="VEA452" s="85"/>
      <c r="VEB452" s="85"/>
      <c r="VEC452" s="85"/>
      <c r="VED452" s="85"/>
      <c r="VEE452" s="85"/>
      <c r="VEF452" s="85"/>
      <c r="VEG452" s="85"/>
      <c r="VEH452" s="85"/>
      <c r="VEI452" s="85"/>
      <c r="VEJ452" s="85"/>
      <c r="VEK452" s="85"/>
      <c r="VEL452" s="85"/>
      <c r="VEM452" s="85"/>
      <c r="VEN452" s="85"/>
      <c r="VEO452" s="85"/>
      <c r="VEP452" s="85"/>
      <c r="VEQ452" s="85"/>
      <c r="VER452" s="85"/>
      <c r="VES452" s="85"/>
      <c r="VET452" s="85"/>
      <c r="VEU452" s="85"/>
      <c r="VEV452" s="85"/>
      <c r="VEW452" s="85"/>
      <c r="VEX452" s="85"/>
      <c r="VEY452" s="85"/>
      <c r="VEZ452" s="85"/>
      <c r="VFA452" s="85"/>
      <c r="VFB452" s="85"/>
      <c r="VFC452" s="85"/>
      <c r="VFD452" s="85"/>
      <c r="VFE452" s="85"/>
      <c r="VFF452" s="85"/>
      <c r="VFG452" s="85"/>
      <c r="VFH452" s="85"/>
      <c r="VFI452" s="85"/>
      <c r="VFJ452" s="85"/>
      <c r="VFK452" s="85"/>
      <c r="VFL452" s="85"/>
      <c r="VFM452" s="85"/>
      <c r="VFN452" s="85"/>
      <c r="VFO452" s="85"/>
      <c r="VFP452" s="85"/>
      <c r="VFQ452" s="85"/>
      <c r="VFR452" s="85"/>
      <c r="VFS452" s="85"/>
      <c r="VFT452" s="85"/>
      <c r="VFU452" s="85"/>
      <c r="VFV452" s="85"/>
      <c r="VFW452" s="85"/>
      <c r="VFX452" s="85"/>
      <c r="VFY452" s="85"/>
      <c r="VFZ452" s="85"/>
      <c r="VGA452" s="85"/>
      <c r="VGB452" s="85"/>
      <c r="VGC452" s="85"/>
      <c r="VGD452" s="85"/>
      <c r="VGE452" s="85"/>
      <c r="VGF452" s="85"/>
      <c r="VGG452" s="85"/>
      <c r="VGH452" s="85"/>
      <c r="VGI452" s="85"/>
      <c r="VGJ452" s="85"/>
      <c r="VGK452" s="85"/>
      <c r="VGL452" s="85"/>
      <c r="VGM452" s="85"/>
      <c r="VGN452" s="85"/>
      <c r="VGO452" s="85"/>
      <c r="VGP452" s="85"/>
      <c r="VGQ452" s="85"/>
      <c r="VGR452" s="85"/>
      <c r="VGS452" s="85"/>
      <c r="VGT452" s="85"/>
      <c r="VGU452" s="85"/>
      <c r="VGV452" s="85"/>
      <c r="VGW452" s="85"/>
      <c r="VGX452" s="85"/>
      <c r="VGY452" s="85"/>
      <c r="VGZ452" s="85"/>
      <c r="VHA452" s="85"/>
      <c r="VHB452" s="85"/>
      <c r="VHC452" s="85"/>
      <c r="VHD452" s="85"/>
      <c r="VHE452" s="85"/>
      <c r="VHF452" s="85"/>
      <c r="VHG452" s="85"/>
      <c r="VHH452" s="85"/>
      <c r="VHI452" s="85"/>
      <c r="VHJ452" s="85"/>
      <c r="VHK452" s="85"/>
      <c r="VHL452" s="85"/>
      <c r="VHM452" s="85"/>
      <c r="VHN452" s="85"/>
      <c r="VHO452" s="85"/>
      <c r="VHP452" s="85"/>
      <c r="VHQ452" s="85"/>
      <c r="VHR452" s="85"/>
      <c r="VHS452" s="85"/>
      <c r="VHT452" s="85"/>
      <c r="VHU452" s="85"/>
      <c r="VHV452" s="85"/>
      <c r="VHW452" s="85"/>
      <c r="VHX452" s="85"/>
      <c r="VHY452" s="85"/>
      <c r="VHZ452" s="85"/>
      <c r="VIA452" s="85"/>
      <c r="VIB452" s="85"/>
      <c r="VIC452" s="85"/>
      <c r="VID452" s="85"/>
      <c r="VIE452" s="85"/>
      <c r="VIF452" s="85"/>
      <c r="VIG452" s="85"/>
      <c r="VIH452" s="85"/>
      <c r="VII452" s="85"/>
      <c r="VIJ452" s="85"/>
      <c r="VIK452" s="85"/>
      <c r="VIL452" s="85"/>
      <c r="VIM452" s="85"/>
      <c r="VIN452" s="85"/>
      <c r="VIO452" s="85"/>
      <c r="VIP452" s="85"/>
      <c r="VIQ452" s="85"/>
      <c r="VIR452" s="85"/>
      <c r="VIS452" s="85"/>
      <c r="VIT452" s="85"/>
      <c r="VIU452" s="85"/>
      <c r="VIV452" s="85"/>
      <c r="VIW452" s="85"/>
      <c r="VIX452" s="85"/>
      <c r="VIY452" s="85"/>
      <c r="VIZ452" s="85"/>
      <c r="VJA452" s="85"/>
      <c r="VJB452" s="85"/>
      <c r="VJC452" s="85"/>
      <c r="VJD452" s="85"/>
      <c r="VJE452" s="85"/>
      <c r="VJF452" s="85"/>
      <c r="VJG452" s="85"/>
      <c r="VJH452" s="85"/>
      <c r="VJI452" s="85"/>
      <c r="VJJ452" s="85"/>
      <c r="VJK452" s="85"/>
      <c r="VJL452" s="85"/>
      <c r="VJM452" s="85"/>
      <c r="VJN452" s="85"/>
      <c r="VJO452" s="85"/>
      <c r="VJP452" s="85"/>
      <c r="VJQ452" s="85"/>
      <c r="VJR452" s="85"/>
      <c r="VJS452" s="85"/>
      <c r="VJT452" s="85"/>
      <c r="VJU452" s="85"/>
      <c r="VJV452" s="85"/>
      <c r="VJW452" s="85"/>
      <c r="VJX452" s="85"/>
      <c r="VJY452" s="85"/>
      <c r="VJZ452" s="85"/>
      <c r="VKA452" s="85"/>
      <c r="VKB452" s="85"/>
      <c r="VKC452" s="85"/>
      <c r="VKD452" s="85"/>
      <c r="VKE452" s="85"/>
      <c r="VKF452" s="85"/>
      <c r="VKG452" s="85"/>
      <c r="VKH452" s="85"/>
      <c r="VKI452" s="85"/>
      <c r="VKJ452" s="85"/>
      <c r="VKK452" s="85"/>
      <c r="VKL452" s="85"/>
      <c r="VKM452" s="85"/>
      <c r="VKN452" s="85"/>
      <c r="VKO452" s="85"/>
      <c r="VKP452" s="85"/>
      <c r="VKQ452" s="85"/>
      <c r="VKR452" s="85"/>
      <c r="VKS452" s="85"/>
      <c r="VKT452" s="85"/>
      <c r="VKU452" s="85"/>
      <c r="VKV452" s="85"/>
      <c r="VKW452" s="85"/>
      <c r="VKX452" s="85"/>
      <c r="VKY452" s="85"/>
      <c r="VKZ452" s="85"/>
      <c r="VLA452" s="85"/>
      <c r="VLB452" s="85"/>
      <c r="VLC452" s="85"/>
      <c r="VLD452" s="85"/>
      <c r="VLE452" s="85"/>
      <c r="VLF452" s="85"/>
      <c r="VLG452" s="85"/>
      <c r="VLH452" s="85"/>
      <c r="VLI452" s="85"/>
      <c r="VLJ452" s="85"/>
      <c r="VLK452" s="85"/>
      <c r="VLL452" s="85"/>
      <c r="VLM452" s="85"/>
      <c r="VLN452" s="85"/>
      <c r="VLO452" s="85"/>
      <c r="VLP452" s="85"/>
      <c r="VLQ452" s="85"/>
      <c r="VLR452" s="85"/>
      <c r="VLS452" s="85"/>
      <c r="VLT452" s="85"/>
      <c r="VLU452" s="85"/>
      <c r="VLV452" s="85"/>
      <c r="VLW452" s="85"/>
      <c r="VLX452" s="85"/>
      <c r="VLY452" s="85"/>
      <c r="VLZ452" s="85"/>
      <c r="VMA452" s="85"/>
      <c r="VMB452" s="85"/>
      <c r="VMC452" s="85"/>
      <c r="VMD452" s="85"/>
      <c r="VME452" s="85"/>
      <c r="VMF452" s="85"/>
      <c r="VMG452" s="85"/>
      <c r="VMH452" s="85"/>
      <c r="VMI452" s="85"/>
      <c r="VMJ452" s="85"/>
      <c r="VMK452" s="85"/>
      <c r="VML452" s="85"/>
      <c r="VMM452" s="85"/>
      <c r="VMN452" s="85"/>
      <c r="VMO452" s="85"/>
      <c r="VMP452" s="85"/>
      <c r="VMQ452" s="85"/>
      <c r="VMR452" s="85"/>
      <c r="VMS452" s="85"/>
      <c r="VMT452" s="85"/>
      <c r="VMU452" s="85"/>
      <c r="VMV452" s="85"/>
      <c r="VMW452" s="85"/>
      <c r="VMX452" s="85"/>
      <c r="VMY452" s="85"/>
      <c r="VMZ452" s="85"/>
      <c r="VNA452" s="85"/>
      <c r="VNB452" s="85"/>
      <c r="VNC452" s="85"/>
      <c r="VND452" s="85"/>
      <c r="VNE452" s="85"/>
      <c r="VNF452" s="85"/>
      <c r="VNG452" s="85"/>
      <c r="VNH452" s="85"/>
      <c r="VNI452" s="85"/>
      <c r="VNJ452" s="85"/>
      <c r="VNK452" s="85"/>
      <c r="VNL452" s="85"/>
      <c r="VNM452" s="85"/>
      <c r="VNN452" s="85"/>
      <c r="VNO452" s="85"/>
      <c r="VNP452" s="85"/>
      <c r="VNQ452" s="85"/>
      <c r="VNR452" s="85"/>
      <c r="VNS452" s="85"/>
      <c r="VNT452" s="85"/>
      <c r="VNU452" s="85"/>
      <c r="VNV452" s="85"/>
      <c r="VNW452" s="85"/>
      <c r="VNX452" s="85"/>
      <c r="VNY452" s="85"/>
      <c r="VNZ452" s="85"/>
      <c r="VOA452" s="85"/>
      <c r="VOB452" s="85"/>
      <c r="VOC452" s="85"/>
      <c r="VOD452" s="85"/>
      <c r="VOE452" s="85"/>
      <c r="VOF452" s="85"/>
      <c r="VOG452" s="85"/>
      <c r="VOH452" s="85"/>
      <c r="VOI452" s="85"/>
      <c r="VOJ452" s="85"/>
      <c r="VOK452" s="85"/>
      <c r="VOL452" s="85"/>
      <c r="VOM452" s="85"/>
      <c r="VON452" s="85"/>
      <c r="VOO452" s="85"/>
      <c r="VOP452" s="85"/>
      <c r="VOQ452" s="85"/>
      <c r="VOR452" s="85"/>
      <c r="VOS452" s="85"/>
      <c r="VOT452" s="85"/>
      <c r="VOU452" s="85"/>
      <c r="VOV452" s="85"/>
      <c r="VOW452" s="85"/>
      <c r="VOX452" s="85"/>
      <c r="VOY452" s="85"/>
      <c r="VOZ452" s="85"/>
      <c r="VPA452" s="85"/>
      <c r="VPB452" s="85"/>
      <c r="VPC452" s="85"/>
      <c r="VPD452" s="85"/>
      <c r="VPE452" s="85"/>
      <c r="VPF452" s="85"/>
      <c r="VPG452" s="85"/>
      <c r="VPH452" s="85"/>
      <c r="VPI452" s="85"/>
      <c r="VPJ452" s="85"/>
      <c r="VPK452" s="85"/>
      <c r="VPL452" s="85"/>
      <c r="VPM452" s="85"/>
      <c r="VPN452" s="85"/>
      <c r="VPO452" s="85"/>
      <c r="VPP452" s="85"/>
      <c r="VPQ452" s="85"/>
      <c r="VPR452" s="85"/>
      <c r="VPS452" s="85"/>
      <c r="VPT452" s="85"/>
      <c r="VPU452" s="85"/>
      <c r="VPV452" s="85"/>
      <c r="VPW452" s="85"/>
      <c r="VPX452" s="85"/>
      <c r="VPY452" s="85"/>
      <c r="VPZ452" s="85"/>
      <c r="VQA452" s="85"/>
      <c r="VQB452" s="85"/>
      <c r="VQC452" s="85"/>
      <c r="VQD452" s="85"/>
      <c r="VQE452" s="85"/>
      <c r="VQF452" s="85"/>
      <c r="VQG452" s="85"/>
      <c r="VQH452" s="85"/>
      <c r="VQI452" s="85"/>
      <c r="VQJ452" s="85"/>
      <c r="VQK452" s="85"/>
      <c r="VQL452" s="85"/>
      <c r="VQM452" s="85"/>
      <c r="VQN452" s="85"/>
      <c r="VQO452" s="85"/>
      <c r="VQP452" s="85"/>
      <c r="VQQ452" s="85"/>
      <c r="VQR452" s="85"/>
      <c r="VQS452" s="85"/>
      <c r="VQT452" s="85"/>
      <c r="VQU452" s="85"/>
      <c r="VQV452" s="85"/>
      <c r="VQW452" s="85"/>
      <c r="VQX452" s="85"/>
      <c r="VQY452" s="85"/>
      <c r="VQZ452" s="85"/>
      <c r="VRA452" s="85"/>
      <c r="VRB452" s="85"/>
      <c r="VRC452" s="85"/>
      <c r="VRD452" s="85"/>
      <c r="VRE452" s="85"/>
      <c r="VRF452" s="85"/>
      <c r="VRG452" s="85"/>
      <c r="VRH452" s="85"/>
      <c r="VRI452" s="85"/>
      <c r="VRJ452" s="85"/>
      <c r="VRK452" s="85"/>
      <c r="VRL452" s="85"/>
      <c r="VRM452" s="85"/>
      <c r="VRN452" s="85"/>
      <c r="VRO452" s="85"/>
      <c r="VRP452" s="85"/>
      <c r="VRQ452" s="85"/>
      <c r="VRR452" s="85"/>
      <c r="VRS452" s="85"/>
      <c r="VRT452" s="85"/>
      <c r="VRU452" s="85"/>
      <c r="VRV452" s="85"/>
      <c r="VRW452" s="85"/>
      <c r="VRX452" s="85"/>
      <c r="VRY452" s="85"/>
      <c r="VRZ452" s="85"/>
      <c r="VSA452" s="85"/>
      <c r="VSB452" s="85"/>
      <c r="VSC452" s="85"/>
      <c r="VSD452" s="85"/>
      <c r="VSE452" s="85"/>
      <c r="VSF452" s="85"/>
      <c r="VSG452" s="85"/>
      <c r="VSH452" s="85"/>
      <c r="VSI452" s="85"/>
      <c r="VSJ452" s="85"/>
      <c r="VSK452" s="85"/>
      <c r="VSL452" s="85"/>
      <c r="VSM452" s="85"/>
      <c r="VSN452" s="85"/>
      <c r="VSO452" s="85"/>
      <c r="VSP452" s="85"/>
      <c r="VSQ452" s="85"/>
      <c r="VSR452" s="85"/>
      <c r="VSS452" s="85"/>
      <c r="VST452" s="85"/>
      <c r="VSU452" s="85"/>
      <c r="VSV452" s="85"/>
      <c r="VSW452" s="85"/>
      <c r="VSX452" s="85"/>
      <c r="VSY452" s="85"/>
      <c r="VSZ452" s="85"/>
      <c r="VTA452" s="85"/>
      <c r="VTB452" s="85"/>
      <c r="VTC452" s="85"/>
      <c r="VTD452" s="85"/>
      <c r="VTE452" s="85"/>
      <c r="VTF452" s="85"/>
      <c r="VTG452" s="85"/>
      <c r="VTH452" s="85"/>
      <c r="VTI452" s="85"/>
      <c r="VTJ452" s="85"/>
      <c r="VTK452" s="85"/>
      <c r="VTL452" s="85"/>
      <c r="VTM452" s="85"/>
      <c r="VTN452" s="85"/>
      <c r="VTO452" s="85"/>
      <c r="VTP452" s="85"/>
      <c r="VTQ452" s="85"/>
      <c r="VTR452" s="85"/>
      <c r="VTS452" s="85"/>
      <c r="VTT452" s="85"/>
      <c r="VTU452" s="85"/>
      <c r="VTV452" s="85"/>
      <c r="VTW452" s="85"/>
      <c r="VTX452" s="85"/>
      <c r="VTY452" s="85"/>
      <c r="VTZ452" s="85"/>
      <c r="VUA452" s="85"/>
      <c r="VUB452" s="85"/>
      <c r="VUC452" s="85"/>
      <c r="VUD452" s="85"/>
      <c r="VUE452" s="85"/>
      <c r="VUF452" s="85"/>
      <c r="VUG452" s="85"/>
      <c r="VUH452" s="85"/>
      <c r="VUI452" s="85"/>
      <c r="VUJ452" s="85"/>
      <c r="VUK452" s="85"/>
      <c r="VUL452" s="85"/>
      <c r="VUM452" s="85"/>
      <c r="VUN452" s="85"/>
      <c r="VUO452" s="85"/>
      <c r="VUP452" s="85"/>
      <c r="VUQ452" s="85"/>
      <c r="VUR452" s="85"/>
      <c r="VUS452" s="85"/>
      <c r="VUT452" s="85"/>
      <c r="VUU452" s="85"/>
      <c r="VUV452" s="85"/>
      <c r="VUW452" s="85"/>
      <c r="VUX452" s="85"/>
      <c r="VUY452" s="85"/>
      <c r="VUZ452" s="85"/>
      <c r="VVA452" s="85"/>
      <c r="VVB452" s="85"/>
      <c r="VVC452" s="85"/>
      <c r="VVD452" s="85"/>
      <c r="VVE452" s="85"/>
      <c r="VVF452" s="85"/>
      <c r="VVG452" s="85"/>
      <c r="VVH452" s="85"/>
      <c r="VVI452" s="85"/>
      <c r="VVJ452" s="85"/>
      <c r="VVK452" s="85"/>
      <c r="VVL452" s="85"/>
      <c r="VVM452" s="85"/>
      <c r="VVN452" s="85"/>
      <c r="VVO452" s="85"/>
      <c r="VVP452" s="85"/>
      <c r="VVQ452" s="85"/>
      <c r="VVR452" s="85"/>
      <c r="VVS452" s="85"/>
      <c r="VVT452" s="85"/>
      <c r="VVU452" s="85"/>
      <c r="VVV452" s="85"/>
      <c r="VVW452" s="85"/>
      <c r="VVX452" s="85"/>
      <c r="VVY452" s="85"/>
      <c r="VVZ452" s="85"/>
      <c r="VWA452" s="85"/>
      <c r="VWB452" s="85"/>
      <c r="VWC452" s="85"/>
      <c r="VWD452" s="85"/>
      <c r="VWE452" s="85"/>
      <c r="VWF452" s="85"/>
      <c r="VWG452" s="85"/>
      <c r="VWH452" s="85"/>
      <c r="VWI452" s="85"/>
      <c r="VWJ452" s="85"/>
      <c r="VWK452" s="85"/>
      <c r="VWL452" s="85"/>
      <c r="VWM452" s="85"/>
      <c r="VWN452" s="85"/>
      <c r="VWO452" s="85"/>
      <c r="VWP452" s="85"/>
      <c r="VWQ452" s="85"/>
      <c r="VWR452" s="85"/>
      <c r="VWS452" s="85"/>
      <c r="VWT452" s="85"/>
      <c r="VWU452" s="85"/>
      <c r="VWV452" s="85"/>
      <c r="VWW452" s="85"/>
      <c r="VWX452" s="85"/>
      <c r="VWY452" s="85"/>
      <c r="VWZ452" s="85"/>
      <c r="VXA452" s="85"/>
      <c r="VXB452" s="85"/>
      <c r="VXC452" s="85"/>
      <c r="VXD452" s="85"/>
      <c r="VXE452" s="85"/>
      <c r="VXF452" s="85"/>
      <c r="VXG452" s="85"/>
      <c r="VXH452" s="85"/>
      <c r="VXI452" s="85"/>
      <c r="VXJ452" s="85"/>
      <c r="VXK452" s="85"/>
      <c r="VXL452" s="85"/>
      <c r="VXM452" s="85"/>
      <c r="VXN452" s="85"/>
      <c r="VXO452" s="85"/>
      <c r="VXP452" s="85"/>
      <c r="VXQ452" s="85"/>
      <c r="VXR452" s="85"/>
      <c r="VXS452" s="85"/>
      <c r="VXT452" s="85"/>
      <c r="VXU452" s="85"/>
      <c r="VXV452" s="85"/>
      <c r="VXW452" s="85"/>
      <c r="VXX452" s="85"/>
      <c r="VXY452" s="85"/>
      <c r="VXZ452" s="85"/>
      <c r="VYA452" s="85"/>
      <c r="VYB452" s="85"/>
      <c r="VYC452" s="85"/>
      <c r="VYD452" s="85"/>
      <c r="VYE452" s="85"/>
      <c r="VYF452" s="85"/>
      <c r="VYG452" s="85"/>
      <c r="VYH452" s="85"/>
      <c r="VYI452" s="85"/>
      <c r="VYJ452" s="85"/>
      <c r="VYK452" s="85"/>
      <c r="VYL452" s="85"/>
      <c r="VYM452" s="85"/>
      <c r="VYN452" s="85"/>
      <c r="VYO452" s="85"/>
      <c r="VYP452" s="85"/>
      <c r="VYQ452" s="85"/>
      <c r="VYR452" s="85"/>
      <c r="VYS452" s="85"/>
      <c r="VYT452" s="85"/>
      <c r="VYU452" s="85"/>
      <c r="VYV452" s="85"/>
      <c r="VYW452" s="85"/>
      <c r="VYX452" s="85"/>
      <c r="VYY452" s="85"/>
      <c r="VYZ452" s="85"/>
      <c r="VZA452" s="85"/>
      <c r="VZB452" s="85"/>
      <c r="VZC452" s="85"/>
      <c r="VZD452" s="85"/>
      <c r="VZE452" s="85"/>
      <c r="VZF452" s="85"/>
      <c r="VZG452" s="85"/>
      <c r="VZH452" s="85"/>
      <c r="VZI452" s="85"/>
      <c r="VZJ452" s="85"/>
      <c r="VZK452" s="85"/>
      <c r="VZL452" s="85"/>
      <c r="VZM452" s="85"/>
      <c r="VZN452" s="85"/>
      <c r="VZO452" s="85"/>
      <c r="VZP452" s="85"/>
      <c r="VZQ452" s="85"/>
      <c r="VZR452" s="85"/>
      <c r="VZS452" s="85"/>
      <c r="VZT452" s="85"/>
      <c r="VZU452" s="85"/>
      <c r="VZV452" s="85"/>
      <c r="VZW452" s="85"/>
      <c r="VZX452" s="85"/>
      <c r="VZY452" s="85"/>
      <c r="VZZ452" s="85"/>
      <c r="WAA452" s="85"/>
      <c r="WAB452" s="85"/>
      <c r="WAC452" s="85"/>
      <c r="WAD452" s="85"/>
      <c r="WAE452" s="85"/>
      <c r="WAF452" s="85"/>
      <c r="WAG452" s="85"/>
      <c r="WAH452" s="85"/>
      <c r="WAI452" s="85"/>
      <c r="WAJ452" s="85"/>
      <c r="WAK452" s="85"/>
      <c r="WAL452" s="85"/>
      <c r="WAM452" s="85"/>
      <c r="WAN452" s="85"/>
      <c r="WAO452" s="85"/>
      <c r="WAP452" s="85"/>
      <c r="WAQ452" s="85"/>
      <c r="WAR452" s="85"/>
      <c r="WAS452" s="85"/>
      <c r="WAT452" s="85"/>
      <c r="WAU452" s="85"/>
      <c r="WAV452" s="85"/>
      <c r="WAW452" s="85"/>
      <c r="WAX452" s="85"/>
      <c r="WAY452" s="85"/>
      <c r="WAZ452" s="85"/>
      <c r="WBA452" s="85"/>
      <c r="WBB452" s="85"/>
      <c r="WBC452" s="85"/>
      <c r="WBD452" s="85"/>
      <c r="WBE452" s="85"/>
      <c r="WBF452" s="85"/>
      <c r="WBG452" s="85"/>
      <c r="WBH452" s="85"/>
      <c r="WBI452" s="85"/>
      <c r="WBJ452" s="85"/>
      <c r="WBK452" s="85"/>
      <c r="WBL452" s="85"/>
      <c r="WBM452" s="85"/>
      <c r="WBN452" s="85"/>
      <c r="WBO452" s="85"/>
      <c r="WBP452" s="85"/>
      <c r="WBQ452" s="85"/>
      <c r="WBR452" s="85"/>
      <c r="WBS452" s="85"/>
      <c r="WBT452" s="85"/>
      <c r="WBU452" s="85"/>
      <c r="WBV452" s="85"/>
      <c r="WBW452" s="85"/>
      <c r="WBX452" s="85"/>
      <c r="WBY452" s="85"/>
      <c r="WBZ452" s="85"/>
      <c r="WCA452" s="85"/>
      <c r="WCB452" s="85"/>
      <c r="WCC452" s="85"/>
      <c r="WCD452" s="85"/>
      <c r="WCE452" s="85"/>
      <c r="WCF452" s="85"/>
      <c r="WCG452" s="85"/>
      <c r="WCH452" s="85"/>
      <c r="WCI452" s="85"/>
      <c r="WCJ452" s="85"/>
      <c r="WCK452" s="85"/>
      <c r="WCL452" s="85"/>
      <c r="WCM452" s="85"/>
      <c r="WCN452" s="85"/>
      <c r="WCO452" s="85"/>
      <c r="WCP452" s="85"/>
      <c r="WCQ452" s="85"/>
      <c r="WCR452" s="85"/>
      <c r="WCS452" s="85"/>
      <c r="WCT452" s="85"/>
      <c r="WCU452" s="85"/>
      <c r="WCV452" s="85"/>
      <c r="WCW452" s="85"/>
      <c r="WCX452" s="85"/>
      <c r="WCY452" s="85"/>
      <c r="WCZ452" s="85"/>
      <c r="WDA452" s="85"/>
      <c r="WDB452" s="85"/>
      <c r="WDC452" s="85"/>
      <c r="WDD452" s="85"/>
      <c r="WDE452" s="85"/>
      <c r="WDF452" s="85"/>
      <c r="WDG452" s="85"/>
      <c r="WDH452" s="85"/>
      <c r="WDI452" s="85"/>
      <c r="WDJ452" s="85"/>
      <c r="WDK452" s="85"/>
      <c r="WDL452" s="85"/>
      <c r="WDM452" s="85"/>
      <c r="WDN452" s="85"/>
      <c r="WDO452" s="85"/>
      <c r="WDP452" s="85"/>
      <c r="WDQ452" s="85"/>
      <c r="WDR452" s="85"/>
      <c r="WDS452" s="85"/>
      <c r="WDT452" s="85"/>
      <c r="WDU452" s="85"/>
      <c r="WDV452" s="85"/>
      <c r="WDW452" s="85"/>
      <c r="WDX452" s="85"/>
      <c r="WDY452" s="85"/>
      <c r="WDZ452" s="85"/>
      <c r="WEA452" s="85"/>
      <c r="WEB452" s="85"/>
      <c r="WEC452" s="85"/>
      <c r="WED452" s="85"/>
      <c r="WEE452" s="85"/>
      <c r="WEF452" s="85"/>
      <c r="WEG452" s="85"/>
      <c r="WEH452" s="85"/>
      <c r="WEI452" s="85"/>
      <c r="WEJ452" s="85"/>
      <c r="WEK452" s="85"/>
      <c r="WEL452" s="85"/>
      <c r="WEM452" s="85"/>
      <c r="WEN452" s="85"/>
      <c r="WEO452" s="85"/>
      <c r="WEP452" s="85"/>
      <c r="WEQ452" s="85"/>
      <c r="WER452" s="85"/>
      <c r="WES452" s="85"/>
      <c r="WET452" s="85"/>
      <c r="WEU452" s="85"/>
      <c r="WEV452" s="85"/>
      <c r="WEW452" s="85"/>
      <c r="WEX452" s="85"/>
      <c r="WEY452" s="85"/>
      <c r="WEZ452" s="85"/>
      <c r="WFA452" s="85"/>
      <c r="WFB452" s="85"/>
      <c r="WFC452" s="85"/>
      <c r="WFD452" s="85"/>
      <c r="WFE452" s="85"/>
      <c r="WFF452" s="85"/>
      <c r="WFG452" s="85"/>
      <c r="WFH452" s="85"/>
      <c r="WFI452" s="85"/>
      <c r="WFJ452" s="85"/>
      <c r="WFK452" s="85"/>
      <c r="WFL452" s="85"/>
      <c r="WFM452" s="85"/>
      <c r="WFN452" s="85"/>
      <c r="WFO452" s="85"/>
      <c r="WFP452" s="85"/>
      <c r="WFQ452" s="85"/>
      <c r="WFR452" s="85"/>
      <c r="WFS452" s="85"/>
      <c r="WFT452" s="85"/>
      <c r="WFU452" s="85"/>
      <c r="WFV452" s="85"/>
      <c r="WFW452" s="85"/>
      <c r="WFX452" s="85"/>
      <c r="WFY452" s="85"/>
      <c r="WFZ452" s="85"/>
      <c r="WGA452" s="85"/>
      <c r="WGB452" s="85"/>
      <c r="WGC452" s="85"/>
      <c r="WGD452" s="85"/>
      <c r="WGE452" s="85"/>
      <c r="WGF452" s="85"/>
      <c r="WGG452" s="85"/>
      <c r="WGH452" s="85"/>
      <c r="WGI452" s="85"/>
      <c r="WGJ452" s="85"/>
      <c r="WGK452" s="85"/>
      <c r="WGL452" s="85"/>
      <c r="WGM452" s="85"/>
      <c r="WGN452" s="85"/>
      <c r="WGO452" s="85"/>
      <c r="WGP452" s="85"/>
      <c r="WGQ452" s="85"/>
      <c r="WGR452" s="85"/>
      <c r="WGS452" s="85"/>
      <c r="WGT452" s="85"/>
      <c r="WGU452" s="85"/>
      <c r="WGV452" s="85"/>
      <c r="WGW452" s="85"/>
      <c r="WGX452" s="85"/>
      <c r="WGY452" s="85"/>
      <c r="WGZ452" s="85"/>
      <c r="WHA452" s="85"/>
      <c r="WHB452" s="85"/>
      <c r="WHC452" s="85"/>
      <c r="WHD452" s="85"/>
      <c r="WHE452" s="85"/>
      <c r="WHF452" s="85"/>
      <c r="WHG452" s="85"/>
      <c r="WHH452" s="85"/>
      <c r="WHI452" s="85"/>
      <c r="WHJ452" s="85"/>
      <c r="WHK452" s="85"/>
      <c r="WHL452" s="85"/>
      <c r="WHM452" s="85"/>
      <c r="WHN452" s="85"/>
      <c r="WHO452" s="85"/>
      <c r="WHP452" s="85"/>
      <c r="WHQ452" s="85"/>
      <c r="WHR452" s="85"/>
      <c r="WHS452" s="85"/>
      <c r="WHT452" s="85"/>
      <c r="WHU452" s="85"/>
      <c r="WHV452" s="85"/>
      <c r="WHW452" s="85"/>
      <c r="WHX452" s="85"/>
      <c r="WHY452" s="85"/>
      <c r="WHZ452" s="85"/>
      <c r="WIA452" s="85"/>
      <c r="WIB452" s="85"/>
      <c r="WIC452" s="85"/>
      <c r="WID452" s="85"/>
      <c r="WIE452" s="85"/>
      <c r="WIF452" s="85"/>
      <c r="WIG452" s="85"/>
      <c r="WIH452" s="85"/>
      <c r="WII452" s="85"/>
      <c r="WIJ452" s="85"/>
      <c r="WIK452" s="85"/>
      <c r="WIL452" s="85"/>
      <c r="WIM452" s="85"/>
      <c r="WIN452" s="85"/>
      <c r="WIO452" s="85"/>
      <c r="WIP452" s="85"/>
      <c r="WIQ452" s="85"/>
      <c r="WIR452" s="85"/>
      <c r="WIS452" s="85"/>
      <c r="WIT452" s="85"/>
      <c r="WIU452" s="85"/>
      <c r="WIV452" s="85"/>
      <c r="WIW452" s="85"/>
      <c r="WIX452" s="85"/>
      <c r="WIY452" s="85"/>
      <c r="WIZ452" s="85"/>
      <c r="WJA452" s="85"/>
      <c r="WJB452" s="85"/>
      <c r="WJC452" s="85"/>
      <c r="WJD452" s="85"/>
      <c r="WJE452" s="85"/>
      <c r="WJF452" s="85"/>
      <c r="WJG452" s="85"/>
      <c r="WJH452" s="85"/>
      <c r="WJI452" s="85"/>
      <c r="WJJ452" s="85"/>
      <c r="WJK452" s="85"/>
      <c r="WJL452" s="85"/>
      <c r="WJM452" s="85"/>
      <c r="WJN452" s="85"/>
      <c r="WJO452" s="85"/>
      <c r="WJP452" s="85"/>
      <c r="WJQ452" s="85"/>
      <c r="WJR452" s="85"/>
      <c r="WJS452" s="85"/>
      <c r="WJT452" s="85"/>
      <c r="WJU452" s="85"/>
      <c r="WJV452" s="85"/>
      <c r="WJW452" s="85"/>
      <c r="WJX452" s="85"/>
      <c r="WJY452" s="85"/>
      <c r="WJZ452" s="85"/>
      <c r="WKA452" s="85"/>
      <c r="WKB452" s="85"/>
      <c r="WKC452" s="85"/>
      <c r="WKD452" s="85"/>
      <c r="WKE452" s="85"/>
      <c r="WKF452" s="85"/>
      <c r="WKG452" s="85"/>
      <c r="WKH452" s="85"/>
      <c r="WKI452" s="85"/>
      <c r="WKJ452" s="85"/>
      <c r="WKK452" s="85"/>
      <c r="WKL452" s="85"/>
      <c r="WKM452" s="85"/>
      <c r="WKN452" s="85"/>
      <c r="WKO452" s="85"/>
      <c r="WKP452" s="85"/>
      <c r="WKQ452" s="85"/>
      <c r="WKR452" s="85"/>
      <c r="WKS452" s="85"/>
      <c r="WKT452" s="85"/>
      <c r="WKU452" s="85"/>
      <c r="WKV452" s="85"/>
      <c r="WKW452" s="85"/>
      <c r="WKX452" s="85"/>
      <c r="WKY452" s="85"/>
      <c r="WKZ452" s="85"/>
      <c r="WLA452" s="85"/>
      <c r="WLB452" s="85"/>
      <c r="WLC452" s="85"/>
      <c r="WLD452" s="85"/>
      <c r="WLE452" s="85"/>
      <c r="WLF452" s="85"/>
      <c r="WLG452" s="85"/>
      <c r="WLH452" s="85"/>
      <c r="WLI452" s="85"/>
      <c r="WLJ452" s="85"/>
      <c r="WLK452" s="85"/>
      <c r="WLL452" s="85"/>
      <c r="WLM452" s="85"/>
      <c r="WLN452" s="85"/>
      <c r="WLO452" s="85"/>
      <c r="WLP452" s="85"/>
      <c r="WLQ452" s="85"/>
      <c r="WLR452" s="85"/>
      <c r="WLS452" s="85"/>
      <c r="WLT452" s="85"/>
      <c r="WLU452" s="85"/>
      <c r="WLV452" s="85"/>
      <c r="WLW452" s="85"/>
      <c r="WLX452" s="85"/>
      <c r="WLY452" s="85"/>
      <c r="WLZ452" s="85"/>
      <c r="WMA452" s="85"/>
      <c r="WMB452" s="85"/>
      <c r="WMC452" s="85"/>
      <c r="WMD452" s="85"/>
      <c r="WME452" s="85"/>
      <c r="WMF452" s="85"/>
      <c r="WMG452" s="85"/>
      <c r="WMH452" s="85"/>
      <c r="WMI452" s="85"/>
      <c r="WMJ452" s="85"/>
      <c r="WMK452" s="85"/>
      <c r="WML452" s="85"/>
      <c r="WMM452" s="85"/>
      <c r="WMN452" s="85"/>
      <c r="WMO452" s="85"/>
      <c r="WMP452" s="85"/>
      <c r="WMQ452" s="85"/>
      <c r="WMR452" s="85"/>
      <c r="WMS452" s="85"/>
      <c r="WMT452" s="85"/>
      <c r="WMU452" s="85"/>
      <c r="WMV452" s="85"/>
      <c r="WMW452" s="85"/>
      <c r="WMX452" s="85"/>
      <c r="WMY452" s="85"/>
      <c r="WMZ452" s="85"/>
      <c r="WNA452" s="85"/>
      <c r="WNB452" s="85"/>
      <c r="WNC452" s="85"/>
      <c r="WND452" s="85"/>
      <c r="WNE452" s="85"/>
      <c r="WNF452" s="85"/>
      <c r="WNG452" s="85"/>
      <c r="WNH452" s="85"/>
      <c r="WNI452" s="85"/>
      <c r="WNJ452" s="85"/>
      <c r="WNK452" s="85"/>
      <c r="WNL452" s="85"/>
      <c r="WNM452" s="85"/>
      <c r="WNN452" s="85"/>
      <c r="WNO452" s="85"/>
      <c r="WNP452" s="85"/>
      <c r="WNQ452" s="85"/>
      <c r="WNR452" s="85"/>
      <c r="WNS452" s="85"/>
      <c r="WNT452" s="85"/>
      <c r="WNU452" s="85"/>
      <c r="WNV452" s="85"/>
      <c r="WNW452" s="85"/>
      <c r="WNX452" s="85"/>
      <c r="WNY452" s="85"/>
      <c r="WNZ452" s="85"/>
      <c r="WOA452" s="85"/>
      <c r="WOB452" s="85"/>
      <c r="WOC452" s="85"/>
      <c r="WOD452" s="85"/>
      <c r="WOE452" s="85"/>
      <c r="WOF452" s="85"/>
      <c r="WOG452" s="85"/>
      <c r="WOH452" s="85"/>
      <c r="WOI452" s="85"/>
      <c r="WOJ452" s="85"/>
      <c r="WOK452" s="85"/>
      <c r="WOL452" s="85"/>
      <c r="WOM452" s="85"/>
      <c r="WON452" s="85"/>
      <c r="WOO452" s="85"/>
      <c r="WOP452" s="85"/>
      <c r="WOQ452" s="85"/>
      <c r="WOR452" s="85"/>
      <c r="WOS452" s="85"/>
      <c r="WOT452" s="85"/>
      <c r="WOU452" s="85"/>
      <c r="WOV452" s="85"/>
      <c r="WOW452" s="85"/>
      <c r="WOX452" s="85"/>
      <c r="WOY452" s="85"/>
      <c r="WOZ452" s="85"/>
      <c r="WPA452" s="85"/>
      <c r="WPB452" s="85"/>
      <c r="WPC452" s="85"/>
      <c r="WPD452" s="85"/>
      <c r="WPE452" s="85"/>
      <c r="WPF452" s="85"/>
      <c r="WPG452" s="85"/>
      <c r="WPH452" s="85"/>
      <c r="WPI452" s="85"/>
      <c r="WPJ452" s="85"/>
      <c r="WPK452" s="85"/>
      <c r="WPL452" s="85"/>
      <c r="WPM452" s="85"/>
      <c r="WPN452" s="85"/>
      <c r="WPO452" s="85"/>
      <c r="WPP452" s="85"/>
      <c r="WPQ452" s="85"/>
      <c r="WPR452" s="85"/>
      <c r="WPS452" s="85"/>
      <c r="WPT452" s="85"/>
      <c r="WPU452" s="85"/>
      <c r="WPV452" s="85"/>
      <c r="WPW452" s="85"/>
      <c r="WPX452" s="85"/>
      <c r="WPY452" s="85"/>
      <c r="WPZ452" s="85"/>
      <c r="WQA452" s="85"/>
      <c r="WQB452" s="85"/>
      <c r="WQC452" s="85"/>
      <c r="WQD452" s="85"/>
      <c r="WQE452" s="85"/>
      <c r="WQF452" s="85"/>
      <c r="WQG452" s="85"/>
      <c r="WQH452" s="85"/>
      <c r="WQI452" s="85"/>
      <c r="WQJ452" s="85"/>
      <c r="WQK452" s="85"/>
      <c r="WQL452" s="85"/>
      <c r="WQM452" s="85"/>
      <c r="WQN452" s="85"/>
      <c r="WQO452" s="85"/>
      <c r="WQP452" s="85"/>
      <c r="WQQ452" s="85"/>
      <c r="WQR452" s="85"/>
      <c r="WQS452" s="85"/>
      <c r="WQT452" s="85"/>
      <c r="WQU452" s="85"/>
      <c r="WQV452" s="85"/>
      <c r="WQW452" s="85"/>
      <c r="WQX452" s="85"/>
      <c r="WQY452" s="85"/>
      <c r="WQZ452" s="85"/>
      <c r="WRA452" s="85"/>
      <c r="WRB452" s="85"/>
      <c r="WRC452" s="85"/>
      <c r="WRD452" s="85"/>
      <c r="WRE452" s="85"/>
      <c r="WRF452" s="85"/>
      <c r="WRG452" s="85"/>
      <c r="WRH452" s="85"/>
      <c r="WRI452" s="85"/>
      <c r="WRJ452" s="85"/>
      <c r="WRK452" s="85"/>
      <c r="WRL452" s="85"/>
      <c r="WRM452" s="85"/>
      <c r="WRN452" s="85"/>
      <c r="WRO452" s="85"/>
      <c r="WRP452" s="85"/>
      <c r="WRQ452" s="85"/>
      <c r="WRR452" s="85"/>
      <c r="WRS452" s="85"/>
      <c r="WRT452" s="85"/>
      <c r="WRU452" s="85"/>
      <c r="WRV452" s="85"/>
      <c r="WRW452" s="85"/>
      <c r="WRX452" s="85"/>
      <c r="WRY452" s="85"/>
      <c r="WRZ452" s="85"/>
      <c r="WSA452" s="85"/>
      <c r="WSB452" s="85"/>
      <c r="WSC452" s="85"/>
      <c r="WSD452" s="85"/>
      <c r="WSE452" s="85"/>
      <c r="WSF452" s="85"/>
      <c r="WSG452" s="85"/>
      <c r="WSH452" s="85"/>
      <c r="WSI452" s="85"/>
      <c r="WSJ452" s="85"/>
      <c r="WSK452" s="85"/>
      <c r="WSL452" s="85"/>
      <c r="WSM452" s="85"/>
      <c r="WSN452" s="85"/>
      <c r="WSO452" s="85"/>
      <c r="WSP452" s="85"/>
      <c r="WSQ452" s="85"/>
      <c r="WSR452" s="85"/>
      <c r="WSS452" s="85"/>
      <c r="WST452" s="85"/>
      <c r="WSU452" s="85"/>
      <c r="WSV452" s="85"/>
      <c r="WSW452" s="85"/>
      <c r="WSX452" s="85"/>
      <c r="WSY452" s="85"/>
      <c r="WSZ452" s="85"/>
      <c r="WTA452" s="85"/>
      <c r="WTB452" s="85"/>
      <c r="WTC452" s="85"/>
      <c r="WTD452" s="85"/>
      <c r="WTE452" s="85"/>
      <c r="WTF452" s="85"/>
      <c r="WTG452" s="85"/>
      <c r="WTH452" s="85"/>
      <c r="WTI452" s="85"/>
      <c r="WTJ452" s="85"/>
      <c r="WTK452" s="85"/>
      <c r="WTL452" s="85"/>
      <c r="WTM452" s="85"/>
      <c r="WTN452" s="85"/>
      <c r="WTO452" s="85"/>
      <c r="WTP452" s="85"/>
      <c r="WTQ452" s="85"/>
      <c r="WTR452" s="85"/>
      <c r="WTS452" s="85"/>
      <c r="WTT452" s="85"/>
      <c r="WTU452" s="85"/>
      <c r="WTV452" s="85"/>
      <c r="WTW452" s="85"/>
      <c r="WTX452" s="85"/>
      <c r="WTY452" s="85"/>
      <c r="WTZ452" s="85"/>
      <c r="WUA452" s="85"/>
      <c r="WUB452" s="85"/>
      <c r="WUC452" s="85"/>
      <c r="WUD452" s="85"/>
      <c r="WUE452" s="85"/>
      <c r="WUF452" s="85"/>
      <c r="WUG452" s="85"/>
      <c r="WUH452" s="85"/>
      <c r="WUI452" s="85"/>
      <c r="WUJ452" s="85"/>
      <c r="WUK452" s="85"/>
      <c r="WUL452" s="85"/>
      <c r="WUM452" s="85"/>
      <c r="WUN452" s="85"/>
      <c r="WUO452" s="85"/>
    </row>
    <row r="453" spans="1:16109" s="66" customFormat="1" ht="24.95" customHeight="1" x14ac:dyDescent="0.25">
      <c r="A453" s="69" t="s">
        <v>1928</v>
      </c>
      <c r="B453" s="70" t="s">
        <v>2742</v>
      </c>
      <c r="C453" s="150" t="s">
        <v>900</v>
      </c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  <c r="CM453" s="85"/>
      <c r="CN453" s="85"/>
      <c r="CO453" s="85"/>
      <c r="CP453" s="85"/>
      <c r="CQ453" s="85"/>
      <c r="CR453" s="85"/>
      <c r="CS453" s="85"/>
      <c r="CT453" s="85"/>
      <c r="CU453" s="85"/>
      <c r="CV453" s="85"/>
      <c r="CW453" s="85"/>
      <c r="CX453" s="85"/>
      <c r="CY453" s="85"/>
      <c r="CZ453" s="85"/>
      <c r="DA453" s="85"/>
      <c r="DB453" s="85"/>
      <c r="DC453" s="85"/>
      <c r="DD453" s="85"/>
      <c r="DE453" s="85"/>
      <c r="DF453" s="85"/>
      <c r="DG453" s="85"/>
      <c r="DH453" s="85"/>
      <c r="DI453" s="85"/>
      <c r="DJ453" s="85"/>
      <c r="DK453" s="85"/>
      <c r="DL453" s="85"/>
      <c r="DM453" s="85"/>
      <c r="DN453" s="85"/>
      <c r="DO453" s="85"/>
      <c r="DP453" s="85"/>
      <c r="DQ453" s="85"/>
      <c r="DR453" s="85"/>
      <c r="DS453" s="85"/>
      <c r="DT453" s="85"/>
      <c r="DU453" s="85"/>
      <c r="DV453" s="85"/>
      <c r="DW453" s="85"/>
      <c r="DX453" s="85"/>
      <c r="DY453" s="85"/>
      <c r="DZ453" s="85"/>
      <c r="EA453" s="85"/>
      <c r="EB453" s="85"/>
      <c r="EC453" s="85"/>
      <c r="ED453" s="85"/>
      <c r="EE453" s="85"/>
      <c r="EF453" s="85"/>
      <c r="EG453" s="85"/>
      <c r="EH453" s="85"/>
      <c r="EI453" s="85"/>
      <c r="EJ453" s="85"/>
      <c r="EK453" s="85"/>
      <c r="EL453" s="85"/>
      <c r="EM453" s="85"/>
      <c r="EN453" s="85"/>
      <c r="EO453" s="85"/>
      <c r="EP453" s="85"/>
      <c r="EQ453" s="85"/>
      <c r="ER453" s="85"/>
      <c r="ES453" s="85"/>
      <c r="ET453" s="85"/>
      <c r="EU453" s="85"/>
      <c r="EV453" s="85"/>
      <c r="EW453" s="85"/>
      <c r="EX453" s="85"/>
      <c r="EY453" s="85"/>
      <c r="EZ453" s="85"/>
      <c r="FA453" s="85"/>
      <c r="FB453" s="85"/>
      <c r="FC453" s="85"/>
      <c r="FD453" s="85"/>
      <c r="FE453" s="85"/>
      <c r="FF453" s="85"/>
      <c r="FG453" s="85"/>
      <c r="FH453" s="85"/>
      <c r="FI453" s="85"/>
      <c r="FJ453" s="85"/>
      <c r="FK453" s="85"/>
      <c r="FL453" s="85"/>
      <c r="FM453" s="85"/>
      <c r="FN453" s="85"/>
      <c r="FO453" s="85"/>
      <c r="FP453" s="85"/>
      <c r="FQ453" s="85"/>
      <c r="FR453" s="85"/>
      <c r="FS453" s="85"/>
      <c r="FT453" s="85"/>
      <c r="FU453" s="85"/>
      <c r="FV453" s="85"/>
      <c r="FW453" s="85"/>
      <c r="FX453" s="85"/>
      <c r="FY453" s="85"/>
      <c r="FZ453" s="85"/>
      <c r="GA453" s="85"/>
      <c r="GB453" s="85"/>
      <c r="GC453" s="85"/>
      <c r="GD453" s="85"/>
      <c r="GE453" s="85"/>
      <c r="GF453" s="85"/>
      <c r="GG453" s="85"/>
      <c r="GH453" s="85"/>
      <c r="GI453" s="85"/>
      <c r="GJ453" s="85"/>
      <c r="GK453" s="85"/>
      <c r="GL453" s="85"/>
      <c r="GM453" s="85"/>
      <c r="GN453" s="85"/>
      <c r="GO453" s="85"/>
      <c r="GP453" s="85"/>
      <c r="GQ453" s="85"/>
      <c r="GR453" s="85"/>
      <c r="GS453" s="85"/>
      <c r="GT453" s="85"/>
      <c r="GU453" s="85"/>
      <c r="GV453" s="85"/>
      <c r="GW453" s="85"/>
      <c r="GX453" s="85"/>
      <c r="GY453" s="85"/>
      <c r="GZ453" s="85"/>
      <c r="HA453" s="85"/>
      <c r="HB453" s="85"/>
      <c r="HC453" s="85"/>
      <c r="HD453" s="85"/>
      <c r="HE453" s="85"/>
      <c r="HF453" s="85"/>
      <c r="HG453" s="85"/>
      <c r="HH453" s="85"/>
      <c r="HI453" s="85"/>
      <c r="HJ453" s="85"/>
      <c r="HK453" s="85"/>
      <c r="HL453" s="85"/>
      <c r="HM453" s="85"/>
      <c r="HN453" s="85"/>
      <c r="HO453" s="85"/>
      <c r="HP453" s="85"/>
      <c r="HQ453" s="85"/>
      <c r="HR453" s="85"/>
      <c r="HS453" s="85"/>
      <c r="HT453" s="85"/>
      <c r="HU453" s="85"/>
      <c r="HV453" s="85"/>
      <c r="HW453" s="85"/>
      <c r="HX453" s="85"/>
      <c r="HY453" s="85"/>
      <c r="HZ453" s="85"/>
      <c r="IA453" s="85"/>
      <c r="IB453" s="85"/>
      <c r="IC453" s="85"/>
      <c r="ID453" s="85"/>
      <c r="IE453" s="85"/>
      <c r="IF453" s="85"/>
      <c r="IG453" s="85"/>
      <c r="IH453" s="85"/>
      <c r="II453" s="85"/>
      <c r="IJ453" s="85"/>
      <c r="IK453" s="85"/>
      <c r="IL453" s="85"/>
      <c r="IM453" s="85"/>
      <c r="IN453" s="85"/>
      <c r="IO453" s="85"/>
      <c r="IP453" s="85"/>
      <c r="IQ453" s="85"/>
      <c r="IR453" s="85"/>
      <c r="IS453" s="85"/>
      <c r="IT453" s="85"/>
      <c r="IU453" s="85"/>
      <c r="IV453" s="85"/>
      <c r="IW453" s="85"/>
      <c r="IX453" s="85"/>
      <c r="IY453" s="85"/>
      <c r="IZ453" s="85"/>
      <c r="JA453" s="85"/>
      <c r="JB453" s="85"/>
      <c r="JC453" s="85"/>
      <c r="JD453" s="85"/>
      <c r="JE453" s="85"/>
      <c r="JF453" s="85"/>
      <c r="JG453" s="85"/>
      <c r="JH453" s="85"/>
      <c r="JI453" s="85"/>
      <c r="JJ453" s="85"/>
      <c r="JK453" s="85"/>
      <c r="JL453" s="85"/>
      <c r="JM453" s="85"/>
      <c r="JN453" s="85"/>
      <c r="JO453" s="85"/>
      <c r="JP453" s="85"/>
      <c r="JQ453" s="85"/>
      <c r="JR453" s="85"/>
      <c r="JS453" s="85"/>
      <c r="JT453" s="85"/>
      <c r="JU453" s="85"/>
      <c r="JV453" s="85"/>
      <c r="JW453" s="85"/>
      <c r="JX453" s="85"/>
      <c r="JY453" s="85"/>
      <c r="JZ453" s="85"/>
      <c r="KA453" s="85"/>
      <c r="KB453" s="85"/>
      <c r="KC453" s="85"/>
      <c r="KD453" s="85"/>
      <c r="KE453" s="85"/>
      <c r="KF453" s="85"/>
      <c r="KG453" s="85"/>
      <c r="KH453" s="85"/>
      <c r="KI453" s="85"/>
      <c r="KJ453" s="85"/>
      <c r="KK453" s="85"/>
      <c r="KL453" s="85"/>
      <c r="KM453" s="85"/>
      <c r="KN453" s="85"/>
      <c r="KO453" s="85"/>
      <c r="KP453" s="85"/>
      <c r="KQ453" s="85"/>
      <c r="KR453" s="85"/>
      <c r="KS453" s="85"/>
      <c r="KT453" s="85"/>
      <c r="KU453" s="85"/>
      <c r="KV453" s="85"/>
      <c r="KW453" s="85"/>
      <c r="KX453" s="85"/>
      <c r="KY453" s="85"/>
      <c r="KZ453" s="85"/>
      <c r="LA453" s="85"/>
      <c r="LB453" s="85"/>
      <c r="LC453" s="85"/>
      <c r="LD453" s="85"/>
      <c r="LE453" s="85"/>
      <c r="LF453" s="85"/>
      <c r="LG453" s="85"/>
      <c r="LH453" s="85"/>
      <c r="LI453" s="85"/>
      <c r="LJ453" s="85"/>
      <c r="LK453" s="85"/>
      <c r="LL453" s="85"/>
      <c r="LM453" s="85"/>
      <c r="LN453" s="85"/>
      <c r="LO453" s="85"/>
      <c r="LP453" s="85"/>
      <c r="LQ453" s="85"/>
      <c r="LR453" s="85"/>
      <c r="LS453" s="85"/>
      <c r="LT453" s="85"/>
      <c r="LU453" s="85"/>
      <c r="LV453" s="85"/>
      <c r="LW453" s="85"/>
      <c r="LX453" s="85"/>
      <c r="LY453" s="85"/>
      <c r="LZ453" s="85"/>
      <c r="MA453" s="85"/>
      <c r="MB453" s="85"/>
      <c r="MC453" s="85"/>
      <c r="MD453" s="85"/>
      <c r="ME453" s="85"/>
      <c r="MF453" s="85"/>
      <c r="MG453" s="85"/>
      <c r="MH453" s="85"/>
      <c r="MI453" s="85"/>
      <c r="MJ453" s="85"/>
      <c r="MK453" s="85"/>
      <c r="ML453" s="85"/>
      <c r="MM453" s="85"/>
      <c r="MN453" s="85"/>
      <c r="MO453" s="85"/>
      <c r="MP453" s="85"/>
      <c r="MQ453" s="85"/>
      <c r="MR453" s="85"/>
      <c r="MS453" s="85"/>
      <c r="MT453" s="85"/>
      <c r="MU453" s="85"/>
      <c r="MV453" s="85"/>
      <c r="MW453" s="85"/>
      <c r="MX453" s="85"/>
      <c r="MY453" s="85"/>
      <c r="MZ453" s="85"/>
      <c r="NA453" s="85"/>
      <c r="NB453" s="85"/>
      <c r="NC453" s="85"/>
      <c r="ND453" s="85"/>
      <c r="NE453" s="85"/>
      <c r="NF453" s="85"/>
      <c r="NG453" s="85"/>
      <c r="NH453" s="85"/>
      <c r="NI453" s="85"/>
      <c r="NJ453" s="85"/>
      <c r="NK453" s="85"/>
      <c r="NL453" s="85"/>
      <c r="NM453" s="85"/>
      <c r="NN453" s="85"/>
      <c r="NO453" s="85"/>
      <c r="NP453" s="85"/>
      <c r="NQ453" s="85"/>
      <c r="NR453" s="85"/>
      <c r="NS453" s="85"/>
      <c r="NT453" s="85"/>
      <c r="NU453" s="85"/>
      <c r="NV453" s="85"/>
      <c r="NW453" s="85"/>
      <c r="NX453" s="85"/>
      <c r="NY453" s="85"/>
      <c r="NZ453" s="85"/>
      <c r="OA453" s="85"/>
      <c r="OB453" s="85"/>
      <c r="OC453" s="85"/>
      <c r="OD453" s="85"/>
      <c r="OE453" s="85"/>
      <c r="OF453" s="85"/>
      <c r="OG453" s="85"/>
      <c r="OH453" s="85"/>
      <c r="OI453" s="85"/>
      <c r="OJ453" s="85"/>
      <c r="OK453" s="85"/>
      <c r="OL453" s="85"/>
      <c r="OM453" s="85"/>
      <c r="ON453" s="85"/>
      <c r="OO453" s="85"/>
      <c r="OP453" s="85"/>
      <c r="OQ453" s="85"/>
      <c r="OR453" s="85"/>
      <c r="OS453" s="85"/>
      <c r="OT453" s="85"/>
      <c r="OU453" s="85"/>
      <c r="OV453" s="85"/>
      <c r="OW453" s="85"/>
      <c r="OX453" s="85"/>
      <c r="OY453" s="85"/>
      <c r="OZ453" s="85"/>
      <c r="PA453" s="85"/>
      <c r="PB453" s="85"/>
      <c r="PC453" s="85"/>
      <c r="PD453" s="85"/>
      <c r="PE453" s="85"/>
      <c r="PF453" s="85"/>
      <c r="PG453" s="85"/>
      <c r="PH453" s="85"/>
      <c r="PI453" s="85"/>
      <c r="PJ453" s="85"/>
      <c r="PK453" s="85"/>
      <c r="PL453" s="85"/>
      <c r="PM453" s="85"/>
      <c r="PN453" s="85"/>
      <c r="PO453" s="85"/>
      <c r="PP453" s="85"/>
      <c r="PQ453" s="85"/>
      <c r="PR453" s="85"/>
      <c r="PS453" s="85"/>
      <c r="PT453" s="85"/>
      <c r="PU453" s="85"/>
      <c r="PV453" s="85"/>
      <c r="PW453" s="85"/>
      <c r="PX453" s="85"/>
      <c r="PY453" s="85"/>
      <c r="PZ453" s="85"/>
      <c r="QA453" s="85"/>
      <c r="QB453" s="85"/>
      <c r="QC453" s="85"/>
      <c r="QD453" s="85"/>
      <c r="QE453" s="85"/>
      <c r="QF453" s="85"/>
      <c r="QG453" s="85"/>
      <c r="QH453" s="85"/>
      <c r="QI453" s="85"/>
      <c r="QJ453" s="85"/>
      <c r="QK453" s="85"/>
      <c r="QL453" s="85"/>
      <c r="QM453" s="85"/>
      <c r="QN453" s="85"/>
      <c r="QO453" s="85"/>
      <c r="QP453" s="85"/>
      <c r="QQ453" s="85"/>
      <c r="QR453" s="85"/>
      <c r="QS453" s="85"/>
      <c r="QT453" s="85"/>
      <c r="QU453" s="85"/>
      <c r="QV453" s="85"/>
      <c r="QW453" s="85"/>
      <c r="QX453" s="85"/>
      <c r="QY453" s="85"/>
      <c r="QZ453" s="85"/>
      <c r="RA453" s="85"/>
      <c r="RB453" s="85"/>
      <c r="RC453" s="85"/>
      <c r="RD453" s="85"/>
      <c r="RE453" s="85"/>
      <c r="RF453" s="85"/>
      <c r="RG453" s="85"/>
      <c r="RH453" s="85"/>
      <c r="RI453" s="85"/>
      <c r="RJ453" s="85"/>
      <c r="RK453" s="85"/>
      <c r="RL453" s="85"/>
      <c r="RM453" s="85"/>
      <c r="RN453" s="85"/>
      <c r="RO453" s="85"/>
      <c r="RP453" s="85"/>
      <c r="RQ453" s="85"/>
      <c r="RR453" s="85"/>
      <c r="RS453" s="85"/>
      <c r="RT453" s="85"/>
      <c r="RU453" s="85"/>
      <c r="RV453" s="85"/>
      <c r="RW453" s="85"/>
      <c r="RX453" s="85"/>
      <c r="RY453" s="85"/>
      <c r="RZ453" s="85"/>
      <c r="SA453" s="85"/>
      <c r="SB453" s="85"/>
      <c r="SC453" s="85"/>
      <c r="SD453" s="85"/>
      <c r="SE453" s="85"/>
      <c r="SF453" s="85"/>
      <c r="SG453" s="85"/>
      <c r="SH453" s="85"/>
      <c r="SI453" s="85"/>
      <c r="SJ453" s="85"/>
      <c r="SK453" s="85"/>
      <c r="SL453" s="85"/>
      <c r="SM453" s="85"/>
      <c r="SN453" s="85"/>
      <c r="SO453" s="85"/>
      <c r="SP453" s="85"/>
      <c r="SQ453" s="85"/>
      <c r="SR453" s="85"/>
      <c r="SS453" s="85"/>
      <c r="ST453" s="85"/>
      <c r="SU453" s="85"/>
      <c r="SV453" s="85"/>
      <c r="SW453" s="85"/>
      <c r="SX453" s="85"/>
      <c r="SY453" s="85"/>
      <c r="SZ453" s="85"/>
      <c r="TA453" s="85"/>
      <c r="TB453" s="85"/>
      <c r="TC453" s="85"/>
      <c r="TD453" s="85"/>
      <c r="TE453" s="85"/>
      <c r="TF453" s="85"/>
      <c r="TG453" s="85"/>
      <c r="TH453" s="85"/>
      <c r="TI453" s="85"/>
      <c r="TJ453" s="85"/>
      <c r="TK453" s="85"/>
      <c r="TL453" s="85"/>
      <c r="TM453" s="85"/>
      <c r="TN453" s="85"/>
      <c r="TO453" s="85"/>
      <c r="TP453" s="85"/>
      <c r="TQ453" s="85"/>
      <c r="TR453" s="85"/>
      <c r="TS453" s="85"/>
      <c r="TT453" s="85"/>
      <c r="TU453" s="85"/>
      <c r="TV453" s="85"/>
      <c r="TW453" s="85"/>
      <c r="TX453" s="85"/>
      <c r="TY453" s="85"/>
      <c r="TZ453" s="85"/>
      <c r="UA453" s="85"/>
      <c r="UB453" s="85"/>
      <c r="UC453" s="85"/>
      <c r="UD453" s="85"/>
      <c r="UE453" s="85"/>
      <c r="UF453" s="85"/>
      <c r="UG453" s="85"/>
      <c r="UH453" s="85"/>
      <c r="UI453" s="85"/>
      <c r="UJ453" s="85"/>
      <c r="UK453" s="85"/>
      <c r="UL453" s="85"/>
      <c r="UM453" s="85"/>
      <c r="UN453" s="85"/>
      <c r="UO453" s="85"/>
      <c r="UP453" s="85"/>
      <c r="UQ453" s="85"/>
      <c r="UR453" s="85"/>
      <c r="US453" s="85"/>
      <c r="UT453" s="85"/>
      <c r="UU453" s="85"/>
      <c r="UV453" s="85"/>
      <c r="UW453" s="85"/>
      <c r="UX453" s="85"/>
      <c r="UY453" s="85"/>
      <c r="UZ453" s="85"/>
      <c r="VA453" s="85"/>
      <c r="VB453" s="85"/>
      <c r="VC453" s="85"/>
      <c r="VD453" s="85"/>
      <c r="VE453" s="85"/>
      <c r="VF453" s="85"/>
      <c r="VG453" s="85"/>
      <c r="VH453" s="85"/>
      <c r="VI453" s="85"/>
      <c r="VJ453" s="85"/>
      <c r="VK453" s="85"/>
      <c r="VL453" s="85"/>
      <c r="VM453" s="85"/>
      <c r="VN453" s="85"/>
      <c r="VO453" s="85"/>
      <c r="VP453" s="85"/>
      <c r="VQ453" s="85"/>
      <c r="VR453" s="85"/>
      <c r="VS453" s="85"/>
      <c r="VT453" s="85"/>
      <c r="VU453" s="85"/>
      <c r="VV453" s="85"/>
      <c r="VW453" s="85"/>
      <c r="VX453" s="85"/>
      <c r="VY453" s="85"/>
      <c r="VZ453" s="85"/>
      <c r="WA453" s="85"/>
      <c r="WB453" s="85"/>
      <c r="WC453" s="85"/>
      <c r="WD453" s="85"/>
      <c r="WE453" s="85"/>
      <c r="WF453" s="85"/>
      <c r="WG453" s="85"/>
      <c r="WH453" s="85"/>
      <c r="WI453" s="85"/>
      <c r="WJ453" s="85"/>
      <c r="WK453" s="85"/>
      <c r="WL453" s="85"/>
      <c r="WM453" s="85"/>
      <c r="WN453" s="85"/>
      <c r="WO453" s="85"/>
      <c r="WP453" s="85"/>
      <c r="WQ453" s="85"/>
      <c r="WR453" s="85"/>
      <c r="WS453" s="85"/>
      <c r="WT453" s="85"/>
      <c r="WU453" s="85"/>
      <c r="WV453" s="85"/>
      <c r="WW453" s="85"/>
      <c r="WX453" s="85"/>
      <c r="WY453" s="85"/>
      <c r="WZ453" s="85"/>
      <c r="XA453" s="85"/>
      <c r="XB453" s="85"/>
      <c r="XC453" s="85"/>
      <c r="XD453" s="85"/>
      <c r="XE453" s="85"/>
      <c r="XF453" s="85"/>
      <c r="XG453" s="85"/>
      <c r="XH453" s="85"/>
      <c r="XI453" s="85"/>
      <c r="XJ453" s="85"/>
      <c r="XK453" s="85"/>
      <c r="XL453" s="85"/>
      <c r="XM453" s="85"/>
      <c r="XN453" s="85"/>
      <c r="XO453" s="85"/>
      <c r="XP453" s="85"/>
      <c r="XQ453" s="85"/>
      <c r="XR453" s="85"/>
      <c r="XS453" s="85"/>
      <c r="XT453" s="85"/>
      <c r="XU453" s="85"/>
      <c r="XV453" s="85"/>
      <c r="XW453" s="85"/>
      <c r="XX453" s="85"/>
      <c r="XY453" s="85"/>
      <c r="XZ453" s="85"/>
      <c r="YA453" s="85"/>
      <c r="YB453" s="85"/>
      <c r="YC453" s="85"/>
      <c r="YD453" s="85"/>
      <c r="YE453" s="85"/>
      <c r="YF453" s="85"/>
      <c r="YG453" s="85"/>
      <c r="YH453" s="85"/>
      <c r="YI453" s="85"/>
      <c r="YJ453" s="85"/>
      <c r="YK453" s="85"/>
      <c r="YL453" s="85"/>
      <c r="YM453" s="85"/>
      <c r="YN453" s="85"/>
      <c r="YO453" s="85"/>
      <c r="YP453" s="85"/>
      <c r="YQ453" s="85"/>
      <c r="YR453" s="85"/>
      <c r="YS453" s="85"/>
      <c r="YT453" s="85"/>
      <c r="YU453" s="85"/>
      <c r="YV453" s="85"/>
      <c r="YW453" s="85"/>
      <c r="YX453" s="85"/>
      <c r="YY453" s="85"/>
      <c r="YZ453" s="85"/>
      <c r="ZA453" s="85"/>
      <c r="ZB453" s="85"/>
      <c r="ZC453" s="85"/>
      <c r="ZD453" s="85"/>
      <c r="ZE453" s="85"/>
      <c r="ZF453" s="85"/>
      <c r="ZG453" s="85"/>
      <c r="ZH453" s="85"/>
      <c r="ZI453" s="85"/>
      <c r="ZJ453" s="85"/>
      <c r="ZK453" s="85"/>
      <c r="ZL453" s="85"/>
      <c r="ZM453" s="85"/>
      <c r="ZN453" s="85"/>
      <c r="ZO453" s="85"/>
      <c r="ZP453" s="85"/>
      <c r="ZQ453" s="85"/>
      <c r="ZR453" s="85"/>
      <c r="ZS453" s="85"/>
      <c r="ZT453" s="85"/>
      <c r="ZU453" s="85"/>
      <c r="ZV453" s="85"/>
      <c r="ZW453" s="85"/>
      <c r="ZX453" s="85"/>
      <c r="ZY453" s="85"/>
      <c r="ZZ453" s="85"/>
      <c r="AAA453" s="85"/>
      <c r="AAB453" s="85"/>
      <c r="AAC453" s="85"/>
      <c r="AAD453" s="85"/>
      <c r="AAE453" s="85"/>
      <c r="AAF453" s="85"/>
      <c r="AAG453" s="85"/>
      <c r="AAH453" s="85"/>
      <c r="AAI453" s="85"/>
      <c r="AAJ453" s="85"/>
      <c r="AAK453" s="85"/>
      <c r="AAL453" s="85"/>
      <c r="AAM453" s="85"/>
      <c r="AAN453" s="85"/>
      <c r="AAO453" s="85"/>
      <c r="AAP453" s="85"/>
      <c r="AAQ453" s="85"/>
      <c r="AAR453" s="85"/>
      <c r="AAS453" s="85"/>
      <c r="AAT453" s="85"/>
      <c r="AAU453" s="85"/>
      <c r="AAV453" s="85"/>
      <c r="AAW453" s="85"/>
      <c r="AAX453" s="85"/>
      <c r="AAY453" s="85"/>
      <c r="AAZ453" s="85"/>
      <c r="ABA453" s="85"/>
      <c r="ABB453" s="85"/>
      <c r="ABC453" s="85"/>
      <c r="ABD453" s="85"/>
      <c r="ABE453" s="85"/>
      <c r="ABF453" s="85"/>
      <c r="ABG453" s="85"/>
      <c r="ABH453" s="85"/>
      <c r="ABI453" s="85"/>
      <c r="ABJ453" s="85"/>
      <c r="ABK453" s="85"/>
      <c r="ABL453" s="85"/>
      <c r="ABM453" s="85"/>
      <c r="ABN453" s="85"/>
      <c r="ABO453" s="85"/>
      <c r="ABP453" s="85"/>
      <c r="ABQ453" s="85"/>
      <c r="ABR453" s="85"/>
      <c r="ABS453" s="85"/>
      <c r="ABT453" s="85"/>
      <c r="ABU453" s="85"/>
      <c r="ABV453" s="85"/>
      <c r="ABW453" s="85"/>
      <c r="ABX453" s="85"/>
      <c r="ABY453" s="85"/>
      <c r="ABZ453" s="85"/>
      <c r="ACA453" s="85"/>
      <c r="ACB453" s="85"/>
      <c r="ACC453" s="85"/>
      <c r="ACD453" s="85"/>
      <c r="ACE453" s="85"/>
      <c r="ACF453" s="85"/>
      <c r="ACG453" s="85"/>
      <c r="ACH453" s="85"/>
      <c r="ACI453" s="85"/>
      <c r="ACJ453" s="85"/>
      <c r="ACK453" s="85"/>
      <c r="ACL453" s="85"/>
      <c r="ACM453" s="85"/>
      <c r="ACN453" s="85"/>
      <c r="ACO453" s="85"/>
      <c r="ACP453" s="85"/>
      <c r="ACQ453" s="85"/>
      <c r="ACR453" s="85"/>
      <c r="ACS453" s="85"/>
      <c r="ACT453" s="85"/>
      <c r="ACU453" s="85"/>
      <c r="ACV453" s="85"/>
      <c r="ACW453" s="85"/>
      <c r="ACX453" s="85"/>
      <c r="ACY453" s="85"/>
      <c r="ACZ453" s="85"/>
      <c r="ADA453" s="85"/>
      <c r="ADB453" s="85"/>
      <c r="ADC453" s="85"/>
      <c r="ADD453" s="85"/>
      <c r="ADE453" s="85"/>
      <c r="ADF453" s="85"/>
      <c r="ADG453" s="85"/>
      <c r="ADH453" s="85"/>
      <c r="ADI453" s="85"/>
      <c r="ADJ453" s="85"/>
      <c r="ADK453" s="85"/>
      <c r="ADL453" s="85"/>
      <c r="ADM453" s="85"/>
      <c r="ADN453" s="85"/>
      <c r="ADO453" s="85"/>
      <c r="ADP453" s="85"/>
      <c r="ADQ453" s="85"/>
      <c r="ADR453" s="85"/>
      <c r="ADS453" s="85"/>
      <c r="ADT453" s="85"/>
      <c r="ADU453" s="85"/>
      <c r="ADV453" s="85"/>
      <c r="ADW453" s="85"/>
      <c r="ADX453" s="85"/>
      <c r="ADY453" s="85"/>
      <c r="ADZ453" s="85"/>
      <c r="AEA453" s="85"/>
      <c r="AEB453" s="85"/>
      <c r="AEC453" s="85"/>
      <c r="AED453" s="85"/>
      <c r="AEE453" s="85"/>
      <c r="AEF453" s="85"/>
      <c r="AEG453" s="85"/>
      <c r="AEH453" s="85"/>
      <c r="AEI453" s="85"/>
      <c r="AEJ453" s="85"/>
      <c r="AEK453" s="85"/>
      <c r="AEL453" s="85"/>
      <c r="AEM453" s="85"/>
      <c r="AEN453" s="85"/>
      <c r="AEO453" s="85"/>
      <c r="AEP453" s="85"/>
      <c r="AEQ453" s="85"/>
      <c r="AER453" s="85"/>
      <c r="AES453" s="85"/>
      <c r="AET453" s="85"/>
      <c r="AEU453" s="85"/>
      <c r="AEV453" s="85"/>
      <c r="AEW453" s="85"/>
      <c r="AEX453" s="85"/>
      <c r="AEY453" s="85"/>
      <c r="AEZ453" s="85"/>
      <c r="AFA453" s="85"/>
      <c r="AFB453" s="85"/>
      <c r="AFC453" s="85"/>
      <c r="AFD453" s="85"/>
      <c r="AFE453" s="85"/>
      <c r="AFF453" s="85"/>
      <c r="AFG453" s="85"/>
      <c r="AFH453" s="85"/>
      <c r="AFI453" s="85"/>
      <c r="AFJ453" s="85"/>
      <c r="AFK453" s="85"/>
      <c r="AFL453" s="85"/>
      <c r="AFM453" s="85"/>
      <c r="AFN453" s="85"/>
      <c r="AFO453" s="85"/>
      <c r="AFP453" s="85"/>
      <c r="AFQ453" s="85"/>
      <c r="AFR453" s="85"/>
      <c r="AFS453" s="85"/>
      <c r="AFT453" s="85"/>
      <c r="AFU453" s="85"/>
      <c r="AFV453" s="85"/>
      <c r="AFW453" s="85"/>
      <c r="AFX453" s="85"/>
      <c r="AFY453" s="85"/>
      <c r="AFZ453" s="85"/>
      <c r="AGA453" s="85"/>
      <c r="AGB453" s="85"/>
      <c r="AGC453" s="85"/>
      <c r="AGD453" s="85"/>
      <c r="AGE453" s="85"/>
      <c r="AGF453" s="85"/>
      <c r="AGG453" s="85"/>
      <c r="AGH453" s="85"/>
      <c r="AGI453" s="85"/>
      <c r="AGJ453" s="85"/>
      <c r="AGK453" s="85"/>
      <c r="AGL453" s="85"/>
      <c r="AGM453" s="85"/>
      <c r="AGN453" s="85"/>
      <c r="AGO453" s="85"/>
      <c r="AGP453" s="85"/>
      <c r="AGQ453" s="85"/>
      <c r="AGR453" s="85"/>
      <c r="AGS453" s="85"/>
      <c r="AGT453" s="85"/>
      <c r="AGU453" s="85"/>
      <c r="AGV453" s="85"/>
      <c r="AGW453" s="85"/>
      <c r="AGX453" s="85"/>
      <c r="AGY453" s="85"/>
      <c r="AGZ453" s="85"/>
      <c r="AHA453" s="85"/>
      <c r="AHB453" s="85"/>
      <c r="AHC453" s="85"/>
      <c r="AHD453" s="85"/>
      <c r="AHE453" s="85"/>
      <c r="AHF453" s="85"/>
      <c r="AHG453" s="85"/>
      <c r="AHH453" s="85"/>
      <c r="AHI453" s="85"/>
      <c r="AHJ453" s="85"/>
      <c r="AHK453" s="85"/>
      <c r="AHL453" s="85"/>
      <c r="AHM453" s="85"/>
      <c r="AHN453" s="85"/>
      <c r="AHO453" s="85"/>
      <c r="AHP453" s="85"/>
      <c r="AHQ453" s="85"/>
      <c r="AHR453" s="85"/>
      <c r="AHS453" s="85"/>
      <c r="AHT453" s="85"/>
      <c r="AHU453" s="85"/>
      <c r="AHV453" s="85"/>
      <c r="AHW453" s="85"/>
      <c r="AHX453" s="85"/>
      <c r="AHY453" s="85"/>
      <c r="AHZ453" s="85"/>
      <c r="AIA453" s="85"/>
      <c r="AIB453" s="85"/>
      <c r="AIC453" s="85"/>
      <c r="AID453" s="85"/>
      <c r="AIE453" s="85"/>
      <c r="AIF453" s="85"/>
      <c r="AIG453" s="85"/>
      <c r="AIH453" s="85"/>
      <c r="AII453" s="85"/>
      <c r="AIJ453" s="85"/>
      <c r="AIK453" s="85"/>
      <c r="AIL453" s="85"/>
      <c r="AIM453" s="85"/>
      <c r="AIN453" s="85"/>
      <c r="AIO453" s="85"/>
      <c r="AIP453" s="85"/>
      <c r="AIQ453" s="85"/>
      <c r="AIR453" s="85"/>
      <c r="AIS453" s="85"/>
      <c r="AIT453" s="85"/>
      <c r="AIU453" s="85"/>
      <c r="AIV453" s="85"/>
      <c r="AIW453" s="85"/>
      <c r="AIX453" s="85"/>
      <c r="AIY453" s="85"/>
      <c r="AIZ453" s="85"/>
      <c r="AJA453" s="85"/>
      <c r="AJB453" s="85"/>
      <c r="AJC453" s="85"/>
      <c r="AJD453" s="85"/>
      <c r="AJE453" s="85"/>
      <c r="AJF453" s="85"/>
      <c r="AJG453" s="85"/>
      <c r="AJH453" s="85"/>
      <c r="AJI453" s="85"/>
      <c r="AJJ453" s="85"/>
      <c r="AJK453" s="85"/>
      <c r="AJL453" s="85"/>
      <c r="AJM453" s="85"/>
      <c r="AJN453" s="85"/>
      <c r="AJO453" s="85"/>
      <c r="AJP453" s="85"/>
      <c r="AJQ453" s="85"/>
      <c r="AJR453" s="85"/>
      <c r="AJS453" s="85"/>
      <c r="AJT453" s="85"/>
      <c r="AJU453" s="85"/>
      <c r="AJV453" s="85"/>
      <c r="AJW453" s="85"/>
      <c r="AJX453" s="85"/>
      <c r="AJY453" s="85"/>
      <c r="AJZ453" s="85"/>
      <c r="AKA453" s="85"/>
      <c r="AKB453" s="85"/>
      <c r="AKC453" s="85"/>
      <c r="AKD453" s="85"/>
      <c r="AKE453" s="85"/>
      <c r="AKF453" s="85"/>
      <c r="AKG453" s="85"/>
      <c r="AKH453" s="85"/>
      <c r="AKI453" s="85"/>
      <c r="AKJ453" s="85"/>
      <c r="AKK453" s="85"/>
      <c r="AKL453" s="85"/>
      <c r="AKM453" s="85"/>
      <c r="AKN453" s="85"/>
      <c r="AKO453" s="85"/>
      <c r="AKP453" s="85"/>
      <c r="AKQ453" s="85"/>
      <c r="AKR453" s="85"/>
      <c r="AKS453" s="85"/>
      <c r="AKT453" s="85"/>
      <c r="AKU453" s="85"/>
      <c r="AKV453" s="85"/>
      <c r="AKW453" s="85"/>
      <c r="AKX453" s="85"/>
      <c r="AKY453" s="85"/>
      <c r="AKZ453" s="85"/>
      <c r="ALA453" s="85"/>
      <c r="ALB453" s="85"/>
      <c r="ALC453" s="85"/>
      <c r="ALD453" s="85"/>
      <c r="ALE453" s="85"/>
      <c r="ALF453" s="85"/>
      <c r="ALG453" s="85"/>
      <c r="ALH453" s="85"/>
      <c r="ALI453" s="85"/>
      <c r="ALJ453" s="85"/>
      <c r="ALK453" s="85"/>
      <c r="ALL453" s="85"/>
      <c r="ALM453" s="85"/>
      <c r="ALN453" s="85"/>
      <c r="ALO453" s="85"/>
      <c r="ALP453" s="85"/>
      <c r="ALQ453" s="85"/>
      <c r="ALR453" s="85"/>
      <c r="ALS453" s="85"/>
      <c r="ALT453" s="85"/>
      <c r="ALU453" s="85"/>
      <c r="ALV453" s="85"/>
      <c r="ALW453" s="85"/>
      <c r="ALX453" s="85"/>
      <c r="ALY453" s="85"/>
      <c r="ALZ453" s="85"/>
      <c r="AMA453" s="85"/>
      <c r="AMB453" s="85"/>
      <c r="AMC453" s="85"/>
      <c r="AMD453" s="85"/>
      <c r="AME453" s="85"/>
      <c r="AMF453" s="85"/>
      <c r="AMG453" s="85"/>
      <c r="AMH453" s="85"/>
      <c r="AMI453" s="85"/>
      <c r="AMJ453" s="85"/>
      <c r="AMK453" s="85"/>
      <c r="AML453" s="85"/>
      <c r="AMM453" s="85"/>
      <c r="AMN453" s="85"/>
      <c r="AMO453" s="85"/>
      <c r="AMP453" s="85"/>
      <c r="AMQ453" s="85"/>
      <c r="AMR453" s="85"/>
      <c r="AMS453" s="85"/>
      <c r="AMT453" s="85"/>
      <c r="AMU453" s="85"/>
      <c r="AMV453" s="85"/>
      <c r="AMW453" s="85"/>
      <c r="AMX453" s="85"/>
      <c r="AMY453" s="85"/>
      <c r="AMZ453" s="85"/>
      <c r="ANA453" s="85"/>
      <c r="ANB453" s="85"/>
      <c r="ANC453" s="85"/>
      <c r="AND453" s="85"/>
      <c r="ANE453" s="85"/>
      <c r="ANF453" s="85"/>
      <c r="ANG453" s="85"/>
      <c r="ANH453" s="85"/>
      <c r="ANI453" s="85"/>
      <c r="ANJ453" s="85"/>
      <c r="ANK453" s="85"/>
      <c r="ANL453" s="85"/>
      <c r="ANM453" s="85"/>
      <c r="ANN453" s="85"/>
      <c r="ANO453" s="85"/>
      <c r="ANP453" s="85"/>
      <c r="ANQ453" s="85"/>
      <c r="ANR453" s="85"/>
      <c r="ANS453" s="85"/>
      <c r="ANT453" s="85"/>
      <c r="ANU453" s="85"/>
      <c r="ANV453" s="85"/>
      <c r="ANW453" s="85"/>
      <c r="ANX453" s="85"/>
      <c r="ANY453" s="85"/>
      <c r="ANZ453" s="85"/>
      <c r="AOA453" s="85"/>
      <c r="AOB453" s="85"/>
      <c r="AOC453" s="85"/>
      <c r="AOD453" s="85"/>
      <c r="AOE453" s="85"/>
      <c r="AOF453" s="85"/>
      <c r="AOG453" s="85"/>
      <c r="AOH453" s="85"/>
      <c r="AOI453" s="85"/>
      <c r="AOJ453" s="85"/>
      <c r="AOK453" s="85"/>
      <c r="AOL453" s="85"/>
      <c r="AOM453" s="85"/>
      <c r="AON453" s="85"/>
      <c r="AOO453" s="85"/>
      <c r="AOP453" s="85"/>
      <c r="AOQ453" s="85"/>
      <c r="AOR453" s="85"/>
      <c r="AOS453" s="85"/>
      <c r="AOT453" s="85"/>
      <c r="AOU453" s="85"/>
      <c r="AOV453" s="85"/>
      <c r="AOW453" s="85"/>
      <c r="AOX453" s="85"/>
      <c r="AOY453" s="85"/>
      <c r="AOZ453" s="85"/>
      <c r="APA453" s="85"/>
      <c r="APB453" s="85"/>
      <c r="APC453" s="85"/>
      <c r="APD453" s="85"/>
      <c r="APE453" s="85"/>
      <c r="APF453" s="85"/>
      <c r="APG453" s="85"/>
      <c r="APH453" s="85"/>
      <c r="API453" s="85"/>
      <c r="APJ453" s="85"/>
      <c r="APK453" s="85"/>
      <c r="APL453" s="85"/>
      <c r="APM453" s="85"/>
      <c r="APN453" s="85"/>
      <c r="APO453" s="85"/>
      <c r="APP453" s="85"/>
      <c r="APQ453" s="85"/>
      <c r="APR453" s="85"/>
      <c r="APS453" s="85"/>
      <c r="APT453" s="85"/>
      <c r="APU453" s="85"/>
      <c r="APV453" s="85"/>
      <c r="APW453" s="85"/>
      <c r="APX453" s="85"/>
      <c r="APY453" s="85"/>
      <c r="APZ453" s="85"/>
      <c r="AQA453" s="85"/>
      <c r="AQB453" s="85"/>
      <c r="AQC453" s="85"/>
      <c r="AQD453" s="85"/>
      <c r="AQE453" s="85"/>
      <c r="AQF453" s="85"/>
      <c r="AQG453" s="85"/>
      <c r="AQH453" s="85"/>
      <c r="AQI453" s="85"/>
      <c r="AQJ453" s="85"/>
      <c r="AQK453" s="85"/>
      <c r="AQL453" s="85"/>
      <c r="AQM453" s="85"/>
      <c r="AQN453" s="85"/>
      <c r="AQO453" s="85"/>
      <c r="AQP453" s="85"/>
      <c r="AQQ453" s="85"/>
      <c r="AQR453" s="85"/>
      <c r="AQS453" s="85"/>
      <c r="AQT453" s="85"/>
      <c r="AQU453" s="85"/>
      <c r="AQV453" s="85"/>
      <c r="AQW453" s="85"/>
      <c r="AQX453" s="85"/>
      <c r="AQY453" s="85"/>
      <c r="AQZ453" s="85"/>
      <c r="ARA453" s="85"/>
      <c r="ARB453" s="85"/>
      <c r="ARC453" s="85"/>
      <c r="ARD453" s="85"/>
      <c r="ARE453" s="85"/>
      <c r="ARF453" s="85"/>
      <c r="ARG453" s="85"/>
      <c r="ARH453" s="85"/>
      <c r="ARI453" s="85"/>
      <c r="ARJ453" s="85"/>
      <c r="ARK453" s="85"/>
      <c r="ARL453" s="85"/>
      <c r="ARM453" s="85"/>
      <c r="ARN453" s="85"/>
      <c r="ARO453" s="85"/>
      <c r="ARP453" s="85"/>
      <c r="ARQ453" s="85"/>
      <c r="ARR453" s="85"/>
      <c r="ARS453" s="85"/>
      <c r="ART453" s="85"/>
      <c r="ARU453" s="85"/>
      <c r="ARV453" s="85"/>
      <c r="ARW453" s="85"/>
      <c r="ARX453" s="85"/>
      <c r="ARY453" s="85"/>
      <c r="ARZ453" s="85"/>
      <c r="ASA453" s="85"/>
      <c r="ASB453" s="85"/>
      <c r="ASC453" s="85"/>
      <c r="ASD453" s="85"/>
      <c r="ASE453" s="85"/>
      <c r="ASF453" s="85"/>
      <c r="ASG453" s="85"/>
      <c r="ASH453" s="85"/>
      <c r="ASI453" s="85"/>
      <c r="ASJ453" s="85"/>
      <c r="ASK453" s="85"/>
      <c r="ASL453" s="85"/>
      <c r="ASM453" s="85"/>
      <c r="ASN453" s="85"/>
      <c r="ASO453" s="85"/>
      <c r="ASP453" s="85"/>
      <c r="ASQ453" s="85"/>
      <c r="ASR453" s="85"/>
      <c r="ASS453" s="85"/>
      <c r="AST453" s="85"/>
      <c r="ASU453" s="85"/>
      <c r="ASV453" s="85"/>
      <c r="ASW453" s="85"/>
      <c r="ASX453" s="85"/>
      <c r="ASY453" s="85"/>
      <c r="ASZ453" s="85"/>
      <c r="ATA453" s="85"/>
      <c r="ATB453" s="85"/>
      <c r="ATC453" s="85"/>
      <c r="ATD453" s="85"/>
      <c r="ATE453" s="85"/>
      <c r="ATF453" s="85"/>
      <c r="ATG453" s="85"/>
      <c r="ATH453" s="85"/>
      <c r="ATI453" s="85"/>
      <c r="ATJ453" s="85"/>
      <c r="ATK453" s="85"/>
      <c r="ATL453" s="85"/>
      <c r="ATM453" s="85"/>
      <c r="ATN453" s="85"/>
      <c r="ATO453" s="85"/>
      <c r="ATP453" s="85"/>
      <c r="ATQ453" s="85"/>
      <c r="ATR453" s="85"/>
      <c r="ATS453" s="85"/>
      <c r="ATT453" s="85"/>
      <c r="ATU453" s="85"/>
      <c r="ATV453" s="85"/>
      <c r="ATW453" s="85"/>
      <c r="ATX453" s="85"/>
      <c r="ATY453" s="85"/>
      <c r="ATZ453" s="85"/>
      <c r="AUA453" s="85"/>
      <c r="AUB453" s="85"/>
      <c r="AUC453" s="85"/>
      <c r="AUD453" s="85"/>
      <c r="AUE453" s="85"/>
      <c r="AUF453" s="85"/>
      <c r="AUG453" s="85"/>
      <c r="AUH453" s="85"/>
      <c r="AUI453" s="85"/>
      <c r="AUJ453" s="85"/>
      <c r="AUK453" s="85"/>
      <c r="AUL453" s="85"/>
      <c r="AUM453" s="85"/>
      <c r="AUN453" s="85"/>
      <c r="AUO453" s="85"/>
      <c r="AUP453" s="85"/>
      <c r="AUQ453" s="85"/>
      <c r="AUR453" s="85"/>
      <c r="AUS453" s="85"/>
      <c r="AUT453" s="85"/>
      <c r="AUU453" s="85"/>
      <c r="AUV453" s="85"/>
      <c r="AUW453" s="85"/>
      <c r="AUX453" s="85"/>
      <c r="AUY453" s="85"/>
      <c r="AUZ453" s="85"/>
      <c r="AVA453" s="85"/>
      <c r="AVB453" s="85"/>
      <c r="AVC453" s="85"/>
      <c r="AVD453" s="85"/>
      <c r="AVE453" s="85"/>
      <c r="AVF453" s="85"/>
      <c r="AVG453" s="85"/>
      <c r="AVH453" s="85"/>
      <c r="AVI453" s="85"/>
      <c r="AVJ453" s="85"/>
      <c r="AVK453" s="85"/>
      <c r="AVL453" s="85"/>
      <c r="AVM453" s="85"/>
      <c r="AVN453" s="85"/>
      <c r="AVO453" s="85"/>
      <c r="AVP453" s="85"/>
      <c r="AVQ453" s="85"/>
      <c r="AVR453" s="85"/>
      <c r="AVS453" s="85"/>
      <c r="AVT453" s="85"/>
      <c r="AVU453" s="85"/>
      <c r="AVV453" s="85"/>
      <c r="AVW453" s="85"/>
      <c r="AVX453" s="85"/>
      <c r="AVY453" s="85"/>
      <c r="AVZ453" s="85"/>
      <c r="AWA453" s="85"/>
      <c r="AWB453" s="85"/>
      <c r="AWC453" s="85"/>
      <c r="AWD453" s="85"/>
      <c r="AWE453" s="85"/>
      <c r="AWF453" s="85"/>
      <c r="AWG453" s="85"/>
      <c r="AWH453" s="85"/>
      <c r="AWI453" s="85"/>
      <c r="AWJ453" s="85"/>
      <c r="AWK453" s="85"/>
      <c r="AWL453" s="85"/>
      <c r="AWM453" s="85"/>
      <c r="AWN453" s="85"/>
      <c r="AWO453" s="85"/>
      <c r="AWP453" s="85"/>
      <c r="AWQ453" s="85"/>
      <c r="AWR453" s="85"/>
      <c r="AWS453" s="85"/>
      <c r="AWT453" s="85"/>
      <c r="AWU453" s="85"/>
      <c r="AWV453" s="85"/>
      <c r="AWW453" s="85"/>
      <c r="AWX453" s="85"/>
      <c r="AWY453" s="85"/>
      <c r="AWZ453" s="85"/>
      <c r="AXA453" s="85"/>
      <c r="AXB453" s="85"/>
      <c r="AXC453" s="85"/>
      <c r="AXD453" s="85"/>
      <c r="AXE453" s="85"/>
      <c r="AXF453" s="85"/>
      <c r="AXG453" s="85"/>
      <c r="AXH453" s="85"/>
      <c r="AXI453" s="85"/>
      <c r="AXJ453" s="85"/>
      <c r="AXK453" s="85"/>
      <c r="AXL453" s="85"/>
      <c r="AXM453" s="85"/>
      <c r="AXN453" s="85"/>
      <c r="AXO453" s="85"/>
      <c r="AXP453" s="85"/>
      <c r="AXQ453" s="85"/>
      <c r="AXR453" s="85"/>
      <c r="AXS453" s="85"/>
      <c r="AXT453" s="85"/>
      <c r="AXU453" s="85"/>
      <c r="AXV453" s="85"/>
      <c r="AXW453" s="85"/>
      <c r="AXX453" s="85"/>
      <c r="AXY453" s="85"/>
      <c r="AXZ453" s="85"/>
      <c r="AYA453" s="85"/>
      <c r="AYB453" s="85"/>
      <c r="AYC453" s="85"/>
      <c r="AYD453" s="85"/>
      <c r="AYE453" s="85"/>
      <c r="AYF453" s="85"/>
      <c r="AYG453" s="85"/>
      <c r="AYH453" s="85"/>
      <c r="AYI453" s="85"/>
      <c r="AYJ453" s="85"/>
      <c r="AYK453" s="85"/>
      <c r="AYL453" s="85"/>
      <c r="AYM453" s="85"/>
      <c r="AYN453" s="85"/>
      <c r="AYO453" s="85"/>
      <c r="AYP453" s="85"/>
      <c r="AYQ453" s="85"/>
      <c r="AYR453" s="85"/>
      <c r="AYS453" s="85"/>
      <c r="AYT453" s="85"/>
      <c r="AYU453" s="85"/>
      <c r="AYV453" s="85"/>
      <c r="AYW453" s="85"/>
      <c r="AYX453" s="85"/>
      <c r="AYY453" s="85"/>
      <c r="AYZ453" s="85"/>
      <c r="AZA453" s="85"/>
      <c r="AZB453" s="85"/>
      <c r="AZC453" s="85"/>
      <c r="AZD453" s="85"/>
      <c r="AZE453" s="85"/>
      <c r="AZF453" s="85"/>
      <c r="AZG453" s="85"/>
      <c r="AZH453" s="85"/>
      <c r="AZI453" s="85"/>
      <c r="AZJ453" s="85"/>
      <c r="AZK453" s="85"/>
      <c r="AZL453" s="85"/>
      <c r="AZM453" s="85"/>
      <c r="AZN453" s="85"/>
      <c r="AZO453" s="85"/>
      <c r="AZP453" s="85"/>
      <c r="AZQ453" s="85"/>
      <c r="AZR453" s="85"/>
      <c r="AZS453" s="85"/>
      <c r="AZT453" s="85"/>
      <c r="AZU453" s="85"/>
      <c r="AZV453" s="85"/>
      <c r="AZW453" s="85"/>
      <c r="AZX453" s="85"/>
      <c r="AZY453" s="85"/>
      <c r="AZZ453" s="85"/>
      <c r="BAA453" s="85"/>
      <c r="BAB453" s="85"/>
      <c r="BAC453" s="85"/>
      <c r="BAD453" s="85"/>
      <c r="BAE453" s="85"/>
      <c r="BAF453" s="85"/>
      <c r="BAG453" s="85"/>
      <c r="BAH453" s="85"/>
      <c r="BAI453" s="85"/>
      <c r="BAJ453" s="85"/>
      <c r="BAK453" s="85"/>
      <c r="BAL453" s="85"/>
      <c r="BAM453" s="85"/>
      <c r="BAN453" s="85"/>
      <c r="BAO453" s="85"/>
      <c r="BAP453" s="85"/>
      <c r="BAQ453" s="85"/>
      <c r="BAR453" s="85"/>
      <c r="BAS453" s="85"/>
      <c r="BAT453" s="85"/>
      <c r="BAU453" s="85"/>
      <c r="BAV453" s="85"/>
      <c r="BAW453" s="85"/>
      <c r="BAX453" s="85"/>
      <c r="BAY453" s="85"/>
      <c r="BAZ453" s="85"/>
      <c r="BBA453" s="85"/>
      <c r="BBB453" s="85"/>
      <c r="BBC453" s="85"/>
      <c r="BBD453" s="85"/>
      <c r="BBE453" s="85"/>
      <c r="BBF453" s="85"/>
      <c r="BBG453" s="85"/>
      <c r="BBH453" s="85"/>
      <c r="BBI453" s="85"/>
      <c r="BBJ453" s="85"/>
      <c r="BBK453" s="85"/>
      <c r="BBL453" s="85"/>
      <c r="BBM453" s="85"/>
      <c r="BBN453" s="85"/>
      <c r="BBO453" s="85"/>
      <c r="BBP453" s="85"/>
      <c r="BBQ453" s="85"/>
      <c r="BBR453" s="85"/>
      <c r="BBS453" s="85"/>
      <c r="BBT453" s="85"/>
      <c r="BBU453" s="85"/>
      <c r="BBV453" s="85"/>
      <c r="BBW453" s="85"/>
      <c r="BBX453" s="85"/>
      <c r="BBY453" s="85"/>
      <c r="BBZ453" s="85"/>
      <c r="BCA453" s="85"/>
      <c r="BCB453" s="85"/>
      <c r="BCC453" s="85"/>
      <c r="BCD453" s="85"/>
      <c r="BCE453" s="85"/>
      <c r="BCF453" s="85"/>
      <c r="BCG453" s="85"/>
      <c r="BCH453" s="85"/>
      <c r="BCI453" s="85"/>
      <c r="BCJ453" s="85"/>
      <c r="BCK453" s="85"/>
      <c r="BCL453" s="85"/>
      <c r="BCM453" s="85"/>
      <c r="BCN453" s="85"/>
      <c r="BCO453" s="85"/>
      <c r="BCP453" s="85"/>
      <c r="BCQ453" s="85"/>
      <c r="BCR453" s="85"/>
      <c r="BCS453" s="85"/>
      <c r="BCT453" s="85"/>
      <c r="BCU453" s="85"/>
      <c r="BCV453" s="85"/>
      <c r="BCW453" s="85"/>
      <c r="BCX453" s="85"/>
      <c r="BCY453" s="85"/>
      <c r="BCZ453" s="85"/>
      <c r="BDA453" s="85"/>
      <c r="BDB453" s="85"/>
      <c r="BDC453" s="85"/>
      <c r="BDD453" s="85"/>
      <c r="BDE453" s="85"/>
      <c r="BDF453" s="85"/>
      <c r="BDG453" s="85"/>
      <c r="BDH453" s="85"/>
      <c r="BDI453" s="85"/>
      <c r="BDJ453" s="85"/>
      <c r="BDK453" s="85"/>
      <c r="BDL453" s="85"/>
      <c r="BDM453" s="85"/>
      <c r="BDN453" s="85"/>
      <c r="BDO453" s="85"/>
      <c r="BDP453" s="85"/>
      <c r="BDQ453" s="85"/>
      <c r="BDR453" s="85"/>
      <c r="BDS453" s="85"/>
      <c r="BDT453" s="85"/>
      <c r="BDU453" s="85"/>
      <c r="BDV453" s="85"/>
      <c r="BDW453" s="85"/>
      <c r="BDX453" s="85"/>
      <c r="BDY453" s="85"/>
      <c r="BDZ453" s="85"/>
      <c r="BEA453" s="85"/>
      <c r="BEB453" s="85"/>
      <c r="BEC453" s="85"/>
      <c r="BED453" s="85"/>
      <c r="BEE453" s="85"/>
      <c r="BEF453" s="85"/>
      <c r="BEG453" s="85"/>
      <c r="BEH453" s="85"/>
      <c r="BEI453" s="85"/>
      <c r="BEJ453" s="85"/>
      <c r="BEK453" s="85"/>
      <c r="BEL453" s="85"/>
      <c r="BEM453" s="85"/>
      <c r="BEN453" s="85"/>
      <c r="BEO453" s="85"/>
      <c r="BEP453" s="85"/>
      <c r="BEQ453" s="85"/>
      <c r="BER453" s="85"/>
      <c r="BES453" s="85"/>
      <c r="BET453" s="85"/>
      <c r="BEU453" s="85"/>
      <c r="BEV453" s="85"/>
      <c r="BEW453" s="85"/>
      <c r="BEX453" s="85"/>
      <c r="BEY453" s="85"/>
      <c r="BEZ453" s="85"/>
      <c r="BFA453" s="85"/>
      <c r="BFB453" s="85"/>
      <c r="BFC453" s="85"/>
      <c r="BFD453" s="85"/>
      <c r="BFE453" s="85"/>
      <c r="BFF453" s="85"/>
      <c r="BFG453" s="85"/>
      <c r="BFH453" s="85"/>
      <c r="BFI453" s="85"/>
      <c r="BFJ453" s="85"/>
      <c r="BFK453" s="85"/>
      <c r="BFL453" s="85"/>
      <c r="BFM453" s="85"/>
      <c r="BFN453" s="85"/>
      <c r="BFO453" s="85"/>
      <c r="BFP453" s="85"/>
      <c r="BFQ453" s="85"/>
      <c r="BFR453" s="85"/>
      <c r="BFS453" s="85"/>
      <c r="BFT453" s="85"/>
      <c r="BFU453" s="85"/>
      <c r="BFV453" s="85"/>
      <c r="BFW453" s="85"/>
      <c r="BFX453" s="85"/>
      <c r="BFY453" s="85"/>
      <c r="BFZ453" s="85"/>
      <c r="BGA453" s="85"/>
      <c r="BGB453" s="85"/>
      <c r="BGC453" s="85"/>
      <c r="BGD453" s="85"/>
      <c r="BGE453" s="85"/>
      <c r="BGF453" s="85"/>
      <c r="BGG453" s="85"/>
      <c r="BGH453" s="85"/>
      <c r="BGI453" s="85"/>
      <c r="BGJ453" s="85"/>
      <c r="BGK453" s="85"/>
      <c r="BGL453" s="85"/>
      <c r="BGM453" s="85"/>
      <c r="BGN453" s="85"/>
      <c r="BGO453" s="85"/>
      <c r="BGP453" s="85"/>
      <c r="BGQ453" s="85"/>
      <c r="BGR453" s="85"/>
      <c r="BGS453" s="85"/>
      <c r="BGT453" s="85"/>
      <c r="BGU453" s="85"/>
      <c r="BGV453" s="85"/>
      <c r="BGW453" s="85"/>
      <c r="BGX453" s="85"/>
      <c r="BGY453" s="85"/>
      <c r="BGZ453" s="85"/>
      <c r="BHA453" s="85"/>
      <c r="BHB453" s="85"/>
      <c r="BHC453" s="85"/>
      <c r="BHD453" s="85"/>
      <c r="BHE453" s="85"/>
      <c r="BHF453" s="85"/>
      <c r="BHG453" s="85"/>
      <c r="BHH453" s="85"/>
      <c r="BHI453" s="85"/>
      <c r="BHJ453" s="85"/>
      <c r="BHK453" s="85"/>
      <c r="BHL453" s="85"/>
      <c r="BHM453" s="85"/>
      <c r="BHN453" s="85"/>
      <c r="BHO453" s="85"/>
      <c r="BHP453" s="85"/>
      <c r="BHQ453" s="85"/>
      <c r="BHR453" s="85"/>
      <c r="BHS453" s="85"/>
      <c r="BHT453" s="85"/>
      <c r="BHU453" s="85"/>
      <c r="BHV453" s="85"/>
      <c r="BHW453" s="85"/>
      <c r="BHX453" s="85"/>
      <c r="BHY453" s="85"/>
      <c r="BHZ453" s="85"/>
      <c r="BIA453" s="85"/>
      <c r="BIB453" s="85"/>
      <c r="BIC453" s="85"/>
      <c r="BID453" s="85"/>
      <c r="BIE453" s="85"/>
      <c r="BIF453" s="85"/>
      <c r="BIG453" s="85"/>
      <c r="BIH453" s="85"/>
      <c r="BII453" s="85"/>
      <c r="BIJ453" s="85"/>
      <c r="BIK453" s="85"/>
      <c r="BIL453" s="85"/>
      <c r="BIM453" s="85"/>
      <c r="BIN453" s="85"/>
      <c r="BIO453" s="85"/>
      <c r="BIP453" s="85"/>
      <c r="BIQ453" s="85"/>
      <c r="BIR453" s="85"/>
      <c r="BIS453" s="85"/>
      <c r="BIT453" s="85"/>
      <c r="BIU453" s="85"/>
      <c r="BIV453" s="85"/>
      <c r="BIW453" s="85"/>
      <c r="BIX453" s="85"/>
      <c r="BIY453" s="85"/>
      <c r="BIZ453" s="85"/>
      <c r="BJA453" s="85"/>
      <c r="BJB453" s="85"/>
      <c r="BJC453" s="85"/>
      <c r="BJD453" s="85"/>
      <c r="BJE453" s="85"/>
      <c r="BJF453" s="85"/>
      <c r="BJG453" s="85"/>
      <c r="BJH453" s="85"/>
      <c r="BJI453" s="85"/>
      <c r="BJJ453" s="85"/>
      <c r="BJK453" s="85"/>
      <c r="BJL453" s="85"/>
      <c r="BJM453" s="85"/>
      <c r="BJN453" s="85"/>
      <c r="BJO453" s="85"/>
      <c r="BJP453" s="85"/>
      <c r="BJQ453" s="85"/>
      <c r="BJR453" s="85"/>
      <c r="BJS453" s="85"/>
      <c r="BJT453" s="85"/>
      <c r="BJU453" s="85"/>
      <c r="BJV453" s="85"/>
      <c r="BJW453" s="85"/>
      <c r="BJX453" s="85"/>
      <c r="BJY453" s="85"/>
      <c r="BJZ453" s="85"/>
      <c r="BKA453" s="85"/>
      <c r="BKB453" s="85"/>
      <c r="BKC453" s="85"/>
      <c r="BKD453" s="85"/>
      <c r="BKE453" s="85"/>
      <c r="BKF453" s="85"/>
      <c r="BKG453" s="85"/>
      <c r="BKH453" s="85"/>
      <c r="BKI453" s="85"/>
      <c r="BKJ453" s="85"/>
      <c r="BKK453" s="85"/>
      <c r="BKL453" s="85"/>
      <c r="BKM453" s="85"/>
      <c r="BKN453" s="85"/>
      <c r="BKO453" s="85"/>
      <c r="BKP453" s="85"/>
      <c r="BKQ453" s="85"/>
      <c r="BKR453" s="85"/>
      <c r="BKS453" s="85"/>
      <c r="BKT453" s="85"/>
      <c r="BKU453" s="85"/>
      <c r="BKV453" s="85"/>
      <c r="BKW453" s="85"/>
      <c r="BKX453" s="85"/>
      <c r="BKY453" s="85"/>
      <c r="BKZ453" s="85"/>
      <c r="BLA453" s="85"/>
      <c r="BLB453" s="85"/>
      <c r="BLC453" s="85"/>
      <c r="BLD453" s="85"/>
      <c r="BLE453" s="85"/>
      <c r="BLF453" s="85"/>
      <c r="BLG453" s="85"/>
      <c r="BLH453" s="85"/>
      <c r="BLI453" s="85"/>
      <c r="BLJ453" s="85"/>
      <c r="BLK453" s="85"/>
      <c r="BLL453" s="85"/>
      <c r="BLM453" s="85"/>
      <c r="BLN453" s="85"/>
      <c r="BLO453" s="85"/>
      <c r="BLP453" s="85"/>
      <c r="BLQ453" s="85"/>
      <c r="BLR453" s="85"/>
      <c r="BLS453" s="85"/>
      <c r="BLT453" s="85"/>
      <c r="BLU453" s="85"/>
      <c r="BLV453" s="85"/>
      <c r="BLW453" s="85"/>
      <c r="BLX453" s="85"/>
      <c r="BLY453" s="85"/>
      <c r="BLZ453" s="85"/>
      <c r="BMA453" s="85"/>
      <c r="BMB453" s="85"/>
      <c r="BMC453" s="85"/>
      <c r="BMD453" s="85"/>
      <c r="BME453" s="85"/>
      <c r="BMF453" s="85"/>
      <c r="BMG453" s="85"/>
      <c r="BMH453" s="85"/>
      <c r="BMI453" s="85"/>
      <c r="BMJ453" s="85"/>
      <c r="BMK453" s="85"/>
      <c r="BML453" s="85"/>
      <c r="BMM453" s="85"/>
      <c r="BMN453" s="85"/>
      <c r="BMO453" s="85"/>
      <c r="BMP453" s="85"/>
      <c r="BMQ453" s="85"/>
      <c r="BMR453" s="85"/>
      <c r="BMS453" s="85"/>
      <c r="BMT453" s="85"/>
      <c r="BMU453" s="85"/>
      <c r="BMV453" s="85"/>
      <c r="BMW453" s="85"/>
      <c r="BMX453" s="85"/>
      <c r="BMY453" s="85"/>
      <c r="BMZ453" s="85"/>
      <c r="BNA453" s="85"/>
      <c r="BNB453" s="85"/>
      <c r="BNC453" s="85"/>
      <c r="BND453" s="85"/>
      <c r="BNE453" s="85"/>
      <c r="BNF453" s="85"/>
      <c r="BNG453" s="85"/>
      <c r="BNH453" s="85"/>
      <c r="BNI453" s="85"/>
      <c r="BNJ453" s="85"/>
      <c r="BNK453" s="85"/>
      <c r="BNL453" s="85"/>
      <c r="BNM453" s="85"/>
      <c r="BNN453" s="85"/>
      <c r="BNO453" s="85"/>
      <c r="BNP453" s="85"/>
      <c r="BNQ453" s="85"/>
      <c r="BNR453" s="85"/>
      <c r="BNS453" s="85"/>
      <c r="BNT453" s="85"/>
      <c r="BNU453" s="85"/>
      <c r="BNV453" s="85"/>
      <c r="BNW453" s="85"/>
      <c r="BNX453" s="85"/>
      <c r="BNY453" s="85"/>
      <c r="BNZ453" s="85"/>
      <c r="BOA453" s="85"/>
      <c r="BOB453" s="85"/>
      <c r="BOC453" s="85"/>
      <c r="BOD453" s="85"/>
      <c r="BOE453" s="85"/>
      <c r="BOF453" s="85"/>
      <c r="BOG453" s="85"/>
      <c r="BOH453" s="85"/>
      <c r="BOI453" s="85"/>
      <c r="BOJ453" s="85"/>
      <c r="BOK453" s="85"/>
      <c r="BOL453" s="85"/>
      <c r="BOM453" s="85"/>
      <c r="BON453" s="85"/>
      <c r="BOO453" s="85"/>
      <c r="BOP453" s="85"/>
      <c r="BOQ453" s="85"/>
      <c r="BOR453" s="85"/>
      <c r="BOS453" s="85"/>
      <c r="BOT453" s="85"/>
      <c r="BOU453" s="85"/>
      <c r="BOV453" s="85"/>
      <c r="BOW453" s="85"/>
      <c r="BOX453" s="85"/>
      <c r="BOY453" s="85"/>
      <c r="BOZ453" s="85"/>
      <c r="BPA453" s="85"/>
      <c r="BPB453" s="85"/>
      <c r="BPC453" s="85"/>
      <c r="BPD453" s="85"/>
      <c r="BPE453" s="85"/>
      <c r="BPF453" s="85"/>
      <c r="BPG453" s="85"/>
      <c r="BPH453" s="85"/>
      <c r="BPI453" s="85"/>
      <c r="BPJ453" s="85"/>
      <c r="BPK453" s="85"/>
      <c r="BPL453" s="85"/>
      <c r="BPM453" s="85"/>
      <c r="BPN453" s="85"/>
      <c r="BPO453" s="85"/>
      <c r="BPP453" s="85"/>
      <c r="BPQ453" s="85"/>
      <c r="BPR453" s="85"/>
      <c r="BPS453" s="85"/>
      <c r="BPT453" s="85"/>
      <c r="BPU453" s="85"/>
      <c r="BPV453" s="85"/>
      <c r="BPW453" s="85"/>
      <c r="BPX453" s="85"/>
      <c r="BPY453" s="85"/>
      <c r="BPZ453" s="85"/>
      <c r="BQA453" s="85"/>
      <c r="BQB453" s="85"/>
      <c r="BQC453" s="85"/>
      <c r="BQD453" s="85"/>
      <c r="BQE453" s="85"/>
      <c r="BQF453" s="85"/>
      <c r="BQG453" s="85"/>
      <c r="BQH453" s="85"/>
      <c r="BQI453" s="85"/>
      <c r="BQJ453" s="85"/>
      <c r="BQK453" s="85"/>
      <c r="BQL453" s="85"/>
      <c r="BQM453" s="85"/>
      <c r="BQN453" s="85"/>
      <c r="BQO453" s="85"/>
      <c r="BQP453" s="85"/>
      <c r="BQQ453" s="85"/>
      <c r="BQR453" s="85"/>
      <c r="BQS453" s="85"/>
      <c r="BQT453" s="85"/>
      <c r="BQU453" s="85"/>
      <c r="BQV453" s="85"/>
      <c r="BQW453" s="85"/>
      <c r="BQX453" s="85"/>
      <c r="BQY453" s="85"/>
      <c r="BQZ453" s="85"/>
      <c r="BRA453" s="85"/>
      <c r="BRB453" s="85"/>
      <c r="BRC453" s="85"/>
      <c r="BRD453" s="85"/>
      <c r="BRE453" s="85"/>
      <c r="BRF453" s="85"/>
      <c r="BRG453" s="85"/>
      <c r="BRH453" s="85"/>
      <c r="BRI453" s="85"/>
      <c r="BRJ453" s="85"/>
      <c r="BRK453" s="85"/>
      <c r="BRL453" s="85"/>
      <c r="BRM453" s="85"/>
      <c r="BRN453" s="85"/>
      <c r="BRO453" s="85"/>
      <c r="BRP453" s="85"/>
      <c r="BRQ453" s="85"/>
      <c r="BRR453" s="85"/>
      <c r="BRS453" s="85"/>
      <c r="BRT453" s="85"/>
      <c r="BRU453" s="85"/>
      <c r="BRV453" s="85"/>
      <c r="BRW453" s="85"/>
      <c r="BRX453" s="85"/>
      <c r="BRY453" s="85"/>
      <c r="BRZ453" s="85"/>
      <c r="BSA453" s="85"/>
      <c r="BSB453" s="85"/>
      <c r="BSC453" s="85"/>
      <c r="BSD453" s="85"/>
      <c r="BSE453" s="85"/>
      <c r="BSF453" s="85"/>
      <c r="BSG453" s="85"/>
      <c r="BSH453" s="85"/>
      <c r="BSI453" s="85"/>
      <c r="BSJ453" s="85"/>
      <c r="BSK453" s="85"/>
      <c r="BSL453" s="85"/>
      <c r="BSM453" s="85"/>
      <c r="BSN453" s="85"/>
      <c r="BSO453" s="85"/>
      <c r="BSP453" s="85"/>
      <c r="BSQ453" s="85"/>
      <c r="BSR453" s="85"/>
      <c r="BSS453" s="85"/>
      <c r="BST453" s="85"/>
      <c r="BSU453" s="85"/>
      <c r="BSV453" s="85"/>
      <c r="BSW453" s="85"/>
      <c r="BSX453" s="85"/>
      <c r="BSY453" s="85"/>
      <c r="BSZ453" s="85"/>
      <c r="BTA453" s="85"/>
      <c r="BTB453" s="85"/>
      <c r="BTC453" s="85"/>
      <c r="BTD453" s="85"/>
      <c r="BTE453" s="85"/>
      <c r="BTF453" s="85"/>
      <c r="BTG453" s="85"/>
      <c r="BTH453" s="85"/>
      <c r="BTI453" s="85"/>
      <c r="BTJ453" s="85"/>
      <c r="BTK453" s="85"/>
      <c r="BTL453" s="85"/>
      <c r="BTM453" s="85"/>
      <c r="BTN453" s="85"/>
      <c r="BTO453" s="85"/>
      <c r="BTP453" s="85"/>
      <c r="BTQ453" s="85"/>
      <c r="BTR453" s="85"/>
      <c r="BTS453" s="85"/>
      <c r="BTT453" s="85"/>
      <c r="BTU453" s="85"/>
      <c r="BTV453" s="85"/>
      <c r="BTW453" s="85"/>
      <c r="BTX453" s="85"/>
      <c r="BTY453" s="85"/>
      <c r="BTZ453" s="85"/>
      <c r="BUA453" s="85"/>
      <c r="BUB453" s="85"/>
      <c r="BUC453" s="85"/>
      <c r="BUD453" s="85"/>
      <c r="BUE453" s="85"/>
      <c r="BUF453" s="85"/>
      <c r="BUG453" s="85"/>
      <c r="BUH453" s="85"/>
      <c r="BUI453" s="85"/>
      <c r="BUJ453" s="85"/>
      <c r="BUK453" s="85"/>
      <c r="BUL453" s="85"/>
      <c r="BUM453" s="85"/>
      <c r="BUN453" s="85"/>
      <c r="BUO453" s="85"/>
      <c r="BUP453" s="85"/>
      <c r="BUQ453" s="85"/>
      <c r="BUR453" s="85"/>
      <c r="BUS453" s="85"/>
      <c r="BUT453" s="85"/>
      <c r="BUU453" s="85"/>
      <c r="BUV453" s="85"/>
      <c r="BUW453" s="85"/>
      <c r="BUX453" s="85"/>
      <c r="BUY453" s="85"/>
      <c r="BUZ453" s="85"/>
      <c r="BVA453" s="85"/>
      <c r="BVB453" s="85"/>
      <c r="BVC453" s="85"/>
      <c r="BVD453" s="85"/>
      <c r="BVE453" s="85"/>
      <c r="BVF453" s="85"/>
      <c r="BVG453" s="85"/>
      <c r="BVH453" s="85"/>
      <c r="BVI453" s="85"/>
      <c r="BVJ453" s="85"/>
      <c r="BVK453" s="85"/>
      <c r="BVL453" s="85"/>
      <c r="BVM453" s="85"/>
      <c r="BVN453" s="85"/>
      <c r="BVO453" s="85"/>
      <c r="BVP453" s="85"/>
      <c r="BVQ453" s="85"/>
      <c r="BVR453" s="85"/>
      <c r="BVS453" s="85"/>
      <c r="BVT453" s="85"/>
      <c r="BVU453" s="85"/>
      <c r="BVV453" s="85"/>
      <c r="BVW453" s="85"/>
      <c r="BVX453" s="85"/>
      <c r="BVY453" s="85"/>
      <c r="BVZ453" s="85"/>
      <c r="BWA453" s="85"/>
      <c r="BWB453" s="85"/>
      <c r="BWC453" s="85"/>
      <c r="BWD453" s="85"/>
      <c r="BWE453" s="85"/>
      <c r="BWF453" s="85"/>
      <c r="BWG453" s="85"/>
      <c r="BWH453" s="85"/>
      <c r="BWI453" s="85"/>
      <c r="BWJ453" s="85"/>
      <c r="BWK453" s="85"/>
      <c r="BWL453" s="85"/>
      <c r="BWM453" s="85"/>
      <c r="BWN453" s="85"/>
      <c r="BWO453" s="85"/>
      <c r="BWP453" s="85"/>
      <c r="BWQ453" s="85"/>
      <c r="BWR453" s="85"/>
      <c r="BWS453" s="85"/>
      <c r="BWT453" s="85"/>
      <c r="BWU453" s="85"/>
      <c r="BWV453" s="85"/>
      <c r="BWW453" s="85"/>
      <c r="BWX453" s="85"/>
      <c r="BWY453" s="85"/>
      <c r="BWZ453" s="85"/>
      <c r="BXA453" s="85"/>
      <c r="BXB453" s="85"/>
      <c r="BXC453" s="85"/>
      <c r="BXD453" s="85"/>
      <c r="BXE453" s="85"/>
      <c r="BXF453" s="85"/>
      <c r="BXG453" s="85"/>
      <c r="BXH453" s="85"/>
      <c r="BXI453" s="85"/>
      <c r="BXJ453" s="85"/>
      <c r="BXK453" s="85"/>
      <c r="BXL453" s="85"/>
      <c r="BXM453" s="85"/>
      <c r="BXN453" s="85"/>
      <c r="BXO453" s="85"/>
      <c r="BXP453" s="85"/>
      <c r="BXQ453" s="85"/>
      <c r="BXR453" s="85"/>
      <c r="BXS453" s="85"/>
      <c r="BXT453" s="85"/>
      <c r="BXU453" s="85"/>
      <c r="BXV453" s="85"/>
      <c r="BXW453" s="85"/>
      <c r="BXX453" s="85"/>
      <c r="BXY453" s="85"/>
      <c r="BXZ453" s="85"/>
      <c r="BYA453" s="85"/>
      <c r="BYB453" s="85"/>
      <c r="BYC453" s="85"/>
      <c r="BYD453" s="85"/>
      <c r="BYE453" s="85"/>
      <c r="BYF453" s="85"/>
      <c r="BYG453" s="85"/>
      <c r="BYH453" s="85"/>
      <c r="BYI453" s="85"/>
      <c r="BYJ453" s="85"/>
      <c r="BYK453" s="85"/>
      <c r="BYL453" s="85"/>
      <c r="BYM453" s="85"/>
      <c r="BYN453" s="85"/>
      <c r="BYO453" s="85"/>
      <c r="BYP453" s="85"/>
      <c r="BYQ453" s="85"/>
      <c r="BYR453" s="85"/>
      <c r="BYS453" s="85"/>
      <c r="BYT453" s="85"/>
      <c r="BYU453" s="85"/>
      <c r="BYV453" s="85"/>
      <c r="BYW453" s="85"/>
      <c r="BYX453" s="85"/>
      <c r="BYY453" s="85"/>
      <c r="BYZ453" s="85"/>
      <c r="BZA453" s="85"/>
      <c r="BZB453" s="85"/>
      <c r="BZC453" s="85"/>
      <c r="BZD453" s="85"/>
      <c r="BZE453" s="85"/>
      <c r="BZF453" s="85"/>
      <c r="BZG453" s="85"/>
      <c r="BZH453" s="85"/>
      <c r="BZI453" s="85"/>
      <c r="BZJ453" s="85"/>
      <c r="BZK453" s="85"/>
      <c r="BZL453" s="85"/>
      <c r="BZM453" s="85"/>
      <c r="BZN453" s="85"/>
      <c r="BZO453" s="85"/>
      <c r="BZP453" s="85"/>
      <c r="BZQ453" s="85"/>
      <c r="BZR453" s="85"/>
      <c r="BZS453" s="85"/>
      <c r="BZT453" s="85"/>
      <c r="BZU453" s="85"/>
      <c r="BZV453" s="85"/>
      <c r="BZW453" s="85"/>
      <c r="BZX453" s="85"/>
      <c r="BZY453" s="85"/>
      <c r="BZZ453" s="85"/>
      <c r="CAA453" s="85"/>
      <c r="CAB453" s="85"/>
      <c r="CAC453" s="85"/>
      <c r="CAD453" s="85"/>
      <c r="CAE453" s="85"/>
      <c r="CAF453" s="85"/>
      <c r="CAG453" s="85"/>
      <c r="CAH453" s="85"/>
      <c r="CAI453" s="85"/>
      <c r="CAJ453" s="85"/>
      <c r="CAK453" s="85"/>
      <c r="CAL453" s="85"/>
      <c r="CAM453" s="85"/>
      <c r="CAN453" s="85"/>
      <c r="CAO453" s="85"/>
      <c r="CAP453" s="85"/>
      <c r="CAQ453" s="85"/>
      <c r="CAR453" s="85"/>
      <c r="CAS453" s="85"/>
      <c r="CAT453" s="85"/>
      <c r="CAU453" s="85"/>
      <c r="CAV453" s="85"/>
      <c r="CAW453" s="85"/>
      <c r="CAX453" s="85"/>
      <c r="CAY453" s="85"/>
      <c r="CAZ453" s="85"/>
      <c r="CBA453" s="85"/>
      <c r="CBB453" s="85"/>
      <c r="CBC453" s="85"/>
      <c r="CBD453" s="85"/>
      <c r="CBE453" s="85"/>
      <c r="CBF453" s="85"/>
      <c r="CBG453" s="85"/>
      <c r="CBH453" s="85"/>
      <c r="CBI453" s="85"/>
      <c r="CBJ453" s="85"/>
      <c r="CBK453" s="85"/>
      <c r="CBL453" s="85"/>
      <c r="CBM453" s="85"/>
      <c r="CBN453" s="85"/>
      <c r="CBO453" s="85"/>
      <c r="CBP453" s="85"/>
      <c r="CBQ453" s="85"/>
      <c r="CBR453" s="85"/>
      <c r="CBS453" s="85"/>
      <c r="CBT453" s="85"/>
      <c r="CBU453" s="85"/>
      <c r="CBV453" s="85"/>
      <c r="CBW453" s="85"/>
      <c r="CBX453" s="85"/>
      <c r="CBY453" s="85"/>
      <c r="CBZ453" s="85"/>
      <c r="CCA453" s="85"/>
      <c r="CCB453" s="85"/>
      <c r="CCC453" s="85"/>
      <c r="CCD453" s="85"/>
      <c r="CCE453" s="85"/>
      <c r="CCF453" s="85"/>
      <c r="CCG453" s="85"/>
      <c r="CCH453" s="85"/>
      <c r="CCI453" s="85"/>
      <c r="CCJ453" s="85"/>
      <c r="CCK453" s="85"/>
      <c r="CCL453" s="85"/>
      <c r="CCM453" s="85"/>
      <c r="CCN453" s="85"/>
      <c r="CCO453" s="85"/>
      <c r="CCP453" s="85"/>
      <c r="CCQ453" s="85"/>
      <c r="CCR453" s="85"/>
      <c r="CCS453" s="85"/>
      <c r="CCT453" s="85"/>
      <c r="CCU453" s="85"/>
      <c r="CCV453" s="85"/>
      <c r="CCW453" s="85"/>
      <c r="CCX453" s="85"/>
      <c r="CCY453" s="85"/>
      <c r="CCZ453" s="85"/>
      <c r="CDA453" s="85"/>
      <c r="CDB453" s="85"/>
      <c r="CDC453" s="85"/>
      <c r="CDD453" s="85"/>
      <c r="CDE453" s="85"/>
      <c r="CDF453" s="85"/>
      <c r="CDG453" s="85"/>
      <c r="CDH453" s="85"/>
      <c r="CDI453" s="85"/>
      <c r="CDJ453" s="85"/>
      <c r="CDK453" s="85"/>
      <c r="CDL453" s="85"/>
      <c r="CDM453" s="85"/>
      <c r="CDN453" s="85"/>
      <c r="CDO453" s="85"/>
      <c r="CDP453" s="85"/>
      <c r="CDQ453" s="85"/>
      <c r="CDR453" s="85"/>
      <c r="CDS453" s="85"/>
      <c r="CDT453" s="85"/>
      <c r="CDU453" s="85"/>
      <c r="CDV453" s="85"/>
      <c r="CDW453" s="85"/>
      <c r="CDX453" s="85"/>
      <c r="CDY453" s="85"/>
      <c r="CDZ453" s="85"/>
      <c r="CEA453" s="85"/>
      <c r="CEB453" s="85"/>
      <c r="CEC453" s="85"/>
      <c r="CED453" s="85"/>
      <c r="CEE453" s="85"/>
      <c r="CEF453" s="85"/>
      <c r="CEG453" s="85"/>
      <c r="CEH453" s="85"/>
      <c r="CEI453" s="85"/>
      <c r="CEJ453" s="85"/>
      <c r="CEK453" s="85"/>
      <c r="CEL453" s="85"/>
      <c r="CEM453" s="85"/>
      <c r="CEN453" s="85"/>
      <c r="CEO453" s="85"/>
      <c r="CEP453" s="85"/>
      <c r="CEQ453" s="85"/>
      <c r="CER453" s="85"/>
      <c r="CES453" s="85"/>
      <c r="CET453" s="85"/>
      <c r="CEU453" s="85"/>
      <c r="CEV453" s="85"/>
      <c r="CEW453" s="85"/>
      <c r="CEX453" s="85"/>
      <c r="CEY453" s="85"/>
      <c r="CEZ453" s="85"/>
      <c r="CFA453" s="85"/>
      <c r="CFB453" s="85"/>
      <c r="CFC453" s="85"/>
      <c r="CFD453" s="85"/>
      <c r="CFE453" s="85"/>
      <c r="CFF453" s="85"/>
      <c r="CFG453" s="85"/>
      <c r="CFH453" s="85"/>
      <c r="CFI453" s="85"/>
      <c r="CFJ453" s="85"/>
      <c r="CFK453" s="85"/>
      <c r="CFL453" s="85"/>
      <c r="CFM453" s="85"/>
      <c r="CFN453" s="85"/>
      <c r="CFO453" s="85"/>
      <c r="CFP453" s="85"/>
      <c r="CFQ453" s="85"/>
      <c r="CFR453" s="85"/>
      <c r="CFS453" s="85"/>
      <c r="CFT453" s="85"/>
      <c r="CFU453" s="85"/>
      <c r="CFV453" s="85"/>
      <c r="CFW453" s="85"/>
      <c r="CFX453" s="85"/>
      <c r="CFY453" s="85"/>
      <c r="CFZ453" s="85"/>
      <c r="CGA453" s="85"/>
      <c r="CGB453" s="85"/>
      <c r="CGC453" s="85"/>
      <c r="CGD453" s="85"/>
      <c r="CGE453" s="85"/>
      <c r="CGF453" s="85"/>
      <c r="CGG453" s="85"/>
      <c r="CGH453" s="85"/>
      <c r="CGI453" s="85"/>
      <c r="CGJ453" s="85"/>
      <c r="CGK453" s="85"/>
      <c r="CGL453" s="85"/>
      <c r="CGM453" s="85"/>
      <c r="CGN453" s="85"/>
      <c r="CGO453" s="85"/>
      <c r="CGP453" s="85"/>
      <c r="CGQ453" s="85"/>
      <c r="CGR453" s="85"/>
      <c r="CGS453" s="85"/>
      <c r="CGT453" s="85"/>
      <c r="CGU453" s="85"/>
      <c r="CGV453" s="85"/>
      <c r="CGW453" s="85"/>
      <c r="CGX453" s="85"/>
      <c r="CGY453" s="85"/>
      <c r="CGZ453" s="85"/>
      <c r="CHA453" s="85"/>
      <c r="CHB453" s="85"/>
      <c r="CHC453" s="85"/>
      <c r="CHD453" s="85"/>
      <c r="CHE453" s="85"/>
      <c r="CHF453" s="85"/>
      <c r="CHG453" s="85"/>
      <c r="CHH453" s="85"/>
      <c r="CHI453" s="85"/>
      <c r="CHJ453" s="85"/>
      <c r="CHK453" s="85"/>
      <c r="CHL453" s="85"/>
      <c r="CHM453" s="85"/>
      <c r="CHN453" s="85"/>
      <c r="CHO453" s="85"/>
      <c r="CHP453" s="85"/>
      <c r="CHQ453" s="85"/>
      <c r="CHR453" s="85"/>
      <c r="CHS453" s="85"/>
      <c r="CHT453" s="85"/>
      <c r="CHU453" s="85"/>
      <c r="CHV453" s="85"/>
      <c r="CHW453" s="85"/>
      <c r="CHX453" s="85"/>
      <c r="CHY453" s="85"/>
      <c r="CHZ453" s="85"/>
      <c r="CIA453" s="85"/>
      <c r="CIB453" s="85"/>
      <c r="CIC453" s="85"/>
      <c r="CID453" s="85"/>
      <c r="CIE453" s="85"/>
      <c r="CIF453" s="85"/>
      <c r="CIG453" s="85"/>
      <c r="CIH453" s="85"/>
      <c r="CII453" s="85"/>
      <c r="CIJ453" s="85"/>
      <c r="CIK453" s="85"/>
      <c r="CIL453" s="85"/>
      <c r="CIM453" s="85"/>
      <c r="CIN453" s="85"/>
      <c r="CIO453" s="85"/>
      <c r="CIP453" s="85"/>
      <c r="CIQ453" s="85"/>
      <c r="CIR453" s="85"/>
      <c r="CIS453" s="85"/>
      <c r="CIT453" s="85"/>
      <c r="CIU453" s="85"/>
      <c r="CIV453" s="85"/>
      <c r="CIW453" s="85"/>
      <c r="CIX453" s="85"/>
      <c r="CIY453" s="85"/>
      <c r="CIZ453" s="85"/>
      <c r="CJA453" s="85"/>
      <c r="CJB453" s="85"/>
      <c r="CJC453" s="85"/>
      <c r="CJD453" s="85"/>
      <c r="CJE453" s="85"/>
      <c r="CJF453" s="85"/>
      <c r="CJG453" s="85"/>
      <c r="CJH453" s="85"/>
      <c r="CJI453" s="85"/>
      <c r="CJJ453" s="85"/>
      <c r="CJK453" s="85"/>
      <c r="CJL453" s="85"/>
      <c r="CJM453" s="85"/>
      <c r="CJN453" s="85"/>
      <c r="CJO453" s="85"/>
      <c r="CJP453" s="85"/>
      <c r="CJQ453" s="85"/>
      <c r="CJR453" s="85"/>
      <c r="CJS453" s="85"/>
      <c r="CJT453" s="85"/>
      <c r="CJU453" s="85"/>
      <c r="CJV453" s="85"/>
      <c r="CJW453" s="85"/>
      <c r="CJX453" s="85"/>
      <c r="CJY453" s="85"/>
      <c r="CJZ453" s="85"/>
      <c r="CKA453" s="85"/>
      <c r="CKB453" s="85"/>
      <c r="CKC453" s="85"/>
      <c r="CKD453" s="85"/>
      <c r="CKE453" s="85"/>
      <c r="CKF453" s="85"/>
      <c r="CKG453" s="85"/>
      <c r="CKH453" s="85"/>
      <c r="CKI453" s="85"/>
      <c r="CKJ453" s="85"/>
      <c r="CKK453" s="85"/>
      <c r="CKL453" s="85"/>
      <c r="CKM453" s="85"/>
      <c r="CKN453" s="85"/>
      <c r="CKO453" s="85"/>
      <c r="CKP453" s="85"/>
      <c r="CKQ453" s="85"/>
      <c r="CKR453" s="85"/>
      <c r="CKS453" s="85"/>
      <c r="CKT453" s="85"/>
      <c r="CKU453" s="85"/>
      <c r="CKV453" s="85"/>
      <c r="CKW453" s="85"/>
      <c r="CKX453" s="85"/>
      <c r="CKY453" s="85"/>
      <c r="CKZ453" s="85"/>
      <c r="CLA453" s="85"/>
      <c r="CLB453" s="85"/>
      <c r="CLC453" s="85"/>
      <c r="CLD453" s="85"/>
      <c r="CLE453" s="85"/>
      <c r="CLF453" s="85"/>
      <c r="CLG453" s="85"/>
      <c r="CLH453" s="85"/>
      <c r="CLI453" s="85"/>
      <c r="CLJ453" s="85"/>
      <c r="CLK453" s="85"/>
      <c r="CLL453" s="85"/>
      <c r="CLM453" s="85"/>
      <c r="CLN453" s="85"/>
      <c r="CLO453" s="85"/>
      <c r="CLP453" s="85"/>
      <c r="CLQ453" s="85"/>
      <c r="CLR453" s="85"/>
      <c r="CLS453" s="85"/>
      <c r="CLT453" s="85"/>
      <c r="CLU453" s="85"/>
      <c r="CLV453" s="85"/>
      <c r="CLW453" s="85"/>
      <c r="CLX453" s="85"/>
      <c r="CLY453" s="85"/>
      <c r="CLZ453" s="85"/>
      <c r="CMA453" s="85"/>
      <c r="CMB453" s="85"/>
      <c r="CMC453" s="85"/>
      <c r="CMD453" s="85"/>
      <c r="CME453" s="85"/>
      <c r="CMF453" s="85"/>
      <c r="CMG453" s="85"/>
      <c r="CMH453" s="85"/>
      <c r="CMI453" s="85"/>
      <c r="CMJ453" s="85"/>
      <c r="CMK453" s="85"/>
      <c r="CML453" s="85"/>
      <c r="CMM453" s="85"/>
      <c r="CMN453" s="85"/>
      <c r="CMO453" s="85"/>
      <c r="CMP453" s="85"/>
      <c r="CMQ453" s="85"/>
      <c r="CMR453" s="85"/>
      <c r="CMS453" s="85"/>
      <c r="CMT453" s="85"/>
      <c r="CMU453" s="85"/>
      <c r="CMV453" s="85"/>
      <c r="CMW453" s="85"/>
      <c r="CMX453" s="85"/>
      <c r="CMY453" s="85"/>
      <c r="CMZ453" s="85"/>
      <c r="CNA453" s="85"/>
      <c r="CNB453" s="85"/>
      <c r="CNC453" s="85"/>
      <c r="CND453" s="85"/>
      <c r="CNE453" s="85"/>
      <c r="CNF453" s="85"/>
      <c r="CNG453" s="85"/>
      <c r="CNH453" s="85"/>
      <c r="CNI453" s="85"/>
      <c r="CNJ453" s="85"/>
      <c r="CNK453" s="85"/>
      <c r="CNL453" s="85"/>
      <c r="CNM453" s="85"/>
      <c r="CNN453" s="85"/>
      <c r="CNO453" s="85"/>
      <c r="CNP453" s="85"/>
      <c r="CNQ453" s="85"/>
      <c r="CNR453" s="85"/>
      <c r="CNS453" s="85"/>
      <c r="CNT453" s="85"/>
      <c r="CNU453" s="85"/>
      <c r="CNV453" s="85"/>
      <c r="CNW453" s="85"/>
      <c r="CNX453" s="85"/>
      <c r="CNY453" s="85"/>
      <c r="CNZ453" s="85"/>
      <c r="COA453" s="85"/>
      <c r="COB453" s="85"/>
      <c r="COC453" s="85"/>
      <c r="COD453" s="85"/>
      <c r="COE453" s="85"/>
      <c r="COF453" s="85"/>
      <c r="COG453" s="85"/>
      <c r="COH453" s="85"/>
      <c r="COI453" s="85"/>
      <c r="COJ453" s="85"/>
      <c r="COK453" s="85"/>
      <c r="COL453" s="85"/>
      <c r="COM453" s="85"/>
      <c r="CON453" s="85"/>
      <c r="COO453" s="85"/>
      <c r="COP453" s="85"/>
      <c r="COQ453" s="85"/>
      <c r="COR453" s="85"/>
      <c r="COS453" s="85"/>
      <c r="COT453" s="85"/>
      <c r="COU453" s="85"/>
      <c r="COV453" s="85"/>
      <c r="COW453" s="85"/>
      <c r="COX453" s="85"/>
      <c r="COY453" s="85"/>
      <c r="COZ453" s="85"/>
      <c r="CPA453" s="85"/>
      <c r="CPB453" s="85"/>
      <c r="CPC453" s="85"/>
      <c r="CPD453" s="85"/>
      <c r="CPE453" s="85"/>
      <c r="CPF453" s="85"/>
      <c r="CPG453" s="85"/>
      <c r="CPH453" s="85"/>
      <c r="CPI453" s="85"/>
      <c r="CPJ453" s="85"/>
      <c r="CPK453" s="85"/>
      <c r="CPL453" s="85"/>
      <c r="CPM453" s="85"/>
      <c r="CPN453" s="85"/>
      <c r="CPO453" s="85"/>
      <c r="CPP453" s="85"/>
      <c r="CPQ453" s="85"/>
      <c r="CPR453" s="85"/>
      <c r="CPS453" s="85"/>
      <c r="CPT453" s="85"/>
      <c r="CPU453" s="85"/>
      <c r="CPV453" s="85"/>
      <c r="CPW453" s="85"/>
      <c r="CPX453" s="85"/>
      <c r="CPY453" s="85"/>
      <c r="CPZ453" s="85"/>
      <c r="CQA453" s="85"/>
      <c r="CQB453" s="85"/>
      <c r="CQC453" s="85"/>
      <c r="CQD453" s="85"/>
      <c r="CQE453" s="85"/>
      <c r="CQF453" s="85"/>
      <c r="CQG453" s="85"/>
      <c r="CQH453" s="85"/>
      <c r="CQI453" s="85"/>
      <c r="CQJ453" s="85"/>
      <c r="CQK453" s="85"/>
      <c r="CQL453" s="85"/>
      <c r="CQM453" s="85"/>
      <c r="CQN453" s="85"/>
      <c r="CQO453" s="85"/>
      <c r="CQP453" s="85"/>
      <c r="CQQ453" s="85"/>
      <c r="CQR453" s="85"/>
      <c r="CQS453" s="85"/>
      <c r="CQT453" s="85"/>
      <c r="CQU453" s="85"/>
      <c r="CQV453" s="85"/>
      <c r="CQW453" s="85"/>
      <c r="CQX453" s="85"/>
      <c r="CQY453" s="85"/>
      <c r="CQZ453" s="85"/>
      <c r="CRA453" s="85"/>
      <c r="CRB453" s="85"/>
      <c r="CRC453" s="85"/>
      <c r="CRD453" s="85"/>
      <c r="CRE453" s="85"/>
      <c r="CRF453" s="85"/>
      <c r="CRG453" s="85"/>
      <c r="CRH453" s="85"/>
      <c r="CRI453" s="85"/>
      <c r="CRJ453" s="85"/>
      <c r="CRK453" s="85"/>
      <c r="CRL453" s="85"/>
      <c r="CRM453" s="85"/>
      <c r="CRN453" s="85"/>
      <c r="CRO453" s="85"/>
      <c r="CRP453" s="85"/>
      <c r="CRQ453" s="85"/>
      <c r="CRR453" s="85"/>
      <c r="CRS453" s="85"/>
      <c r="CRT453" s="85"/>
      <c r="CRU453" s="85"/>
      <c r="CRV453" s="85"/>
      <c r="CRW453" s="85"/>
      <c r="CRX453" s="85"/>
      <c r="CRY453" s="85"/>
      <c r="CRZ453" s="85"/>
      <c r="CSA453" s="85"/>
      <c r="CSB453" s="85"/>
      <c r="CSC453" s="85"/>
      <c r="CSD453" s="85"/>
      <c r="CSE453" s="85"/>
      <c r="CSF453" s="85"/>
      <c r="CSG453" s="85"/>
      <c r="CSH453" s="85"/>
      <c r="CSI453" s="85"/>
      <c r="CSJ453" s="85"/>
      <c r="CSK453" s="85"/>
      <c r="CSL453" s="85"/>
      <c r="CSM453" s="85"/>
      <c r="CSN453" s="85"/>
      <c r="CSO453" s="85"/>
      <c r="CSP453" s="85"/>
      <c r="CSQ453" s="85"/>
      <c r="CSR453" s="85"/>
      <c r="CSS453" s="85"/>
      <c r="CST453" s="85"/>
      <c r="CSU453" s="85"/>
      <c r="CSV453" s="85"/>
      <c r="CSW453" s="85"/>
      <c r="CSX453" s="85"/>
      <c r="CSY453" s="85"/>
      <c r="CSZ453" s="85"/>
      <c r="CTA453" s="85"/>
      <c r="CTB453" s="85"/>
      <c r="CTC453" s="85"/>
      <c r="CTD453" s="85"/>
      <c r="CTE453" s="85"/>
      <c r="CTF453" s="85"/>
      <c r="CTG453" s="85"/>
      <c r="CTH453" s="85"/>
      <c r="CTI453" s="85"/>
      <c r="CTJ453" s="85"/>
      <c r="CTK453" s="85"/>
      <c r="CTL453" s="85"/>
      <c r="CTM453" s="85"/>
      <c r="CTN453" s="85"/>
      <c r="CTO453" s="85"/>
      <c r="CTP453" s="85"/>
      <c r="CTQ453" s="85"/>
      <c r="CTR453" s="85"/>
      <c r="CTS453" s="85"/>
      <c r="CTT453" s="85"/>
      <c r="CTU453" s="85"/>
      <c r="CTV453" s="85"/>
      <c r="CTW453" s="85"/>
      <c r="CTX453" s="85"/>
      <c r="CTY453" s="85"/>
      <c r="CTZ453" s="85"/>
      <c r="CUA453" s="85"/>
      <c r="CUB453" s="85"/>
      <c r="CUC453" s="85"/>
      <c r="CUD453" s="85"/>
      <c r="CUE453" s="85"/>
      <c r="CUF453" s="85"/>
      <c r="CUG453" s="85"/>
      <c r="CUH453" s="85"/>
      <c r="CUI453" s="85"/>
      <c r="CUJ453" s="85"/>
      <c r="CUK453" s="85"/>
      <c r="CUL453" s="85"/>
      <c r="CUM453" s="85"/>
      <c r="CUN453" s="85"/>
      <c r="CUO453" s="85"/>
      <c r="CUP453" s="85"/>
      <c r="CUQ453" s="85"/>
      <c r="CUR453" s="85"/>
      <c r="CUS453" s="85"/>
      <c r="CUT453" s="85"/>
      <c r="CUU453" s="85"/>
      <c r="CUV453" s="85"/>
      <c r="CUW453" s="85"/>
      <c r="CUX453" s="85"/>
      <c r="CUY453" s="85"/>
      <c r="CUZ453" s="85"/>
      <c r="CVA453" s="85"/>
      <c r="CVB453" s="85"/>
      <c r="CVC453" s="85"/>
      <c r="CVD453" s="85"/>
      <c r="CVE453" s="85"/>
      <c r="CVF453" s="85"/>
      <c r="CVG453" s="85"/>
      <c r="CVH453" s="85"/>
      <c r="CVI453" s="85"/>
      <c r="CVJ453" s="85"/>
      <c r="CVK453" s="85"/>
      <c r="CVL453" s="85"/>
      <c r="CVM453" s="85"/>
      <c r="CVN453" s="85"/>
      <c r="CVO453" s="85"/>
      <c r="CVP453" s="85"/>
      <c r="CVQ453" s="85"/>
      <c r="CVR453" s="85"/>
      <c r="CVS453" s="85"/>
      <c r="CVT453" s="85"/>
      <c r="CVU453" s="85"/>
      <c r="CVV453" s="85"/>
      <c r="CVW453" s="85"/>
      <c r="CVX453" s="85"/>
      <c r="CVY453" s="85"/>
      <c r="CVZ453" s="85"/>
      <c r="CWA453" s="85"/>
      <c r="CWB453" s="85"/>
      <c r="CWC453" s="85"/>
      <c r="CWD453" s="85"/>
      <c r="CWE453" s="85"/>
      <c r="CWF453" s="85"/>
      <c r="CWG453" s="85"/>
      <c r="CWH453" s="85"/>
      <c r="CWI453" s="85"/>
      <c r="CWJ453" s="85"/>
      <c r="CWK453" s="85"/>
      <c r="CWL453" s="85"/>
      <c r="CWM453" s="85"/>
      <c r="CWN453" s="85"/>
      <c r="CWO453" s="85"/>
      <c r="CWP453" s="85"/>
      <c r="CWQ453" s="85"/>
      <c r="CWR453" s="85"/>
      <c r="CWS453" s="85"/>
      <c r="CWT453" s="85"/>
      <c r="CWU453" s="85"/>
      <c r="CWV453" s="85"/>
      <c r="CWW453" s="85"/>
      <c r="CWX453" s="85"/>
      <c r="CWY453" s="85"/>
      <c r="CWZ453" s="85"/>
      <c r="CXA453" s="85"/>
      <c r="CXB453" s="85"/>
      <c r="CXC453" s="85"/>
      <c r="CXD453" s="85"/>
      <c r="CXE453" s="85"/>
      <c r="CXF453" s="85"/>
      <c r="CXG453" s="85"/>
      <c r="CXH453" s="85"/>
      <c r="CXI453" s="85"/>
      <c r="CXJ453" s="85"/>
      <c r="CXK453" s="85"/>
      <c r="CXL453" s="85"/>
      <c r="CXM453" s="85"/>
      <c r="CXN453" s="85"/>
      <c r="CXO453" s="85"/>
      <c r="CXP453" s="85"/>
      <c r="CXQ453" s="85"/>
      <c r="CXR453" s="85"/>
      <c r="CXS453" s="85"/>
      <c r="CXT453" s="85"/>
      <c r="CXU453" s="85"/>
      <c r="CXV453" s="85"/>
      <c r="CXW453" s="85"/>
      <c r="CXX453" s="85"/>
      <c r="CXY453" s="85"/>
      <c r="CXZ453" s="85"/>
      <c r="CYA453" s="85"/>
      <c r="CYB453" s="85"/>
      <c r="CYC453" s="85"/>
      <c r="CYD453" s="85"/>
      <c r="CYE453" s="85"/>
      <c r="CYF453" s="85"/>
      <c r="CYG453" s="85"/>
      <c r="CYH453" s="85"/>
      <c r="CYI453" s="85"/>
      <c r="CYJ453" s="85"/>
      <c r="CYK453" s="85"/>
      <c r="CYL453" s="85"/>
      <c r="CYM453" s="85"/>
      <c r="CYN453" s="85"/>
      <c r="CYO453" s="85"/>
      <c r="CYP453" s="85"/>
      <c r="CYQ453" s="85"/>
      <c r="CYR453" s="85"/>
      <c r="CYS453" s="85"/>
      <c r="CYT453" s="85"/>
      <c r="CYU453" s="85"/>
      <c r="CYV453" s="85"/>
      <c r="CYW453" s="85"/>
      <c r="CYX453" s="85"/>
      <c r="CYY453" s="85"/>
      <c r="CYZ453" s="85"/>
      <c r="CZA453" s="85"/>
      <c r="CZB453" s="85"/>
      <c r="CZC453" s="85"/>
      <c r="CZD453" s="85"/>
      <c r="CZE453" s="85"/>
      <c r="CZF453" s="85"/>
      <c r="CZG453" s="85"/>
      <c r="CZH453" s="85"/>
      <c r="CZI453" s="85"/>
      <c r="CZJ453" s="85"/>
      <c r="CZK453" s="85"/>
      <c r="CZL453" s="85"/>
      <c r="CZM453" s="85"/>
      <c r="CZN453" s="85"/>
      <c r="CZO453" s="85"/>
      <c r="CZP453" s="85"/>
      <c r="CZQ453" s="85"/>
      <c r="CZR453" s="85"/>
      <c r="CZS453" s="85"/>
      <c r="CZT453" s="85"/>
      <c r="CZU453" s="85"/>
      <c r="CZV453" s="85"/>
      <c r="CZW453" s="85"/>
      <c r="CZX453" s="85"/>
      <c r="CZY453" s="85"/>
      <c r="CZZ453" s="85"/>
      <c r="DAA453" s="85"/>
      <c r="DAB453" s="85"/>
      <c r="DAC453" s="85"/>
      <c r="DAD453" s="85"/>
      <c r="DAE453" s="85"/>
      <c r="DAF453" s="85"/>
      <c r="DAG453" s="85"/>
      <c r="DAH453" s="85"/>
      <c r="DAI453" s="85"/>
      <c r="DAJ453" s="85"/>
      <c r="DAK453" s="85"/>
      <c r="DAL453" s="85"/>
      <c r="DAM453" s="85"/>
      <c r="DAN453" s="85"/>
      <c r="DAO453" s="85"/>
      <c r="DAP453" s="85"/>
      <c r="DAQ453" s="85"/>
      <c r="DAR453" s="85"/>
      <c r="DAS453" s="85"/>
      <c r="DAT453" s="85"/>
      <c r="DAU453" s="85"/>
      <c r="DAV453" s="85"/>
      <c r="DAW453" s="85"/>
      <c r="DAX453" s="85"/>
      <c r="DAY453" s="85"/>
      <c r="DAZ453" s="85"/>
      <c r="DBA453" s="85"/>
      <c r="DBB453" s="85"/>
      <c r="DBC453" s="85"/>
      <c r="DBD453" s="85"/>
      <c r="DBE453" s="85"/>
      <c r="DBF453" s="85"/>
      <c r="DBG453" s="85"/>
      <c r="DBH453" s="85"/>
      <c r="DBI453" s="85"/>
      <c r="DBJ453" s="85"/>
      <c r="DBK453" s="85"/>
      <c r="DBL453" s="85"/>
      <c r="DBM453" s="85"/>
      <c r="DBN453" s="85"/>
      <c r="DBO453" s="85"/>
      <c r="DBP453" s="85"/>
      <c r="DBQ453" s="85"/>
      <c r="DBR453" s="85"/>
      <c r="DBS453" s="85"/>
      <c r="DBT453" s="85"/>
      <c r="DBU453" s="85"/>
      <c r="DBV453" s="85"/>
      <c r="DBW453" s="85"/>
      <c r="DBX453" s="85"/>
      <c r="DBY453" s="85"/>
      <c r="DBZ453" s="85"/>
      <c r="DCA453" s="85"/>
      <c r="DCB453" s="85"/>
      <c r="DCC453" s="85"/>
      <c r="DCD453" s="85"/>
      <c r="DCE453" s="85"/>
      <c r="DCF453" s="85"/>
      <c r="DCG453" s="85"/>
      <c r="DCH453" s="85"/>
      <c r="DCI453" s="85"/>
      <c r="DCJ453" s="85"/>
      <c r="DCK453" s="85"/>
      <c r="DCL453" s="85"/>
      <c r="DCM453" s="85"/>
      <c r="DCN453" s="85"/>
      <c r="DCO453" s="85"/>
      <c r="DCP453" s="85"/>
      <c r="DCQ453" s="85"/>
      <c r="DCR453" s="85"/>
      <c r="DCS453" s="85"/>
      <c r="DCT453" s="85"/>
      <c r="DCU453" s="85"/>
      <c r="DCV453" s="85"/>
      <c r="DCW453" s="85"/>
      <c r="DCX453" s="85"/>
      <c r="DCY453" s="85"/>
      <c r="DCZ453" s="85"/>
      <c r="DDA453" s="85"/>
      <c r="DDB453" s="85"/>
      <c r="DDC453" s="85"/>
      <c r="DDD453" s="85"/>
      <c r="DDE453" s="85"/>
      <c r="DDF453" s="85"/>
      <c r="DDG453" s="85"/>
      <c r="DDH453" s="85"/>
      <c r="DDI453" s="85"/>
      <c r="DDJ453" s="85"/>
      <c r="DDK453" s="85"/>
      <c r="DDL453" s="85"/>
      <c r="DDM453" s="85"/>
      <c r="DDN453" s="85"/>
      <c r="DDO453" s="85"/>
      <c r="DDP453" s="85"/>
      <c r="DDQ453" s="85"/>
      <c r="DDR453" s="85"/>
      <c r="DDS453" s="85"/>
      <c r="DDT453" s="85"/>
      <c r="DDU453" s="85"/>
      <c r="DDV453" s="85"/>
      <c r="DDW453" s="85"/>
      <c r="DDX453" s="85"/>
      <c r="DDY453" s="85"/>
      <c r="DDZ453" s="85"/>
      <c r="DEA453" s="85"/>
      <c r="DEB453" s="85"/>
      <c r="DEC453" s="85"/>
      <c r="DED453" s="85"/>
      <c r="DEE453" s="85"/>
      <c r="DEF453" s="85"/>
      <c r="DEG453" s="85"/>
      <c r="DEH453" s="85"/>
      <c r="DEI453" s="85"/>
      <c r="DEJ453" s="85"/>
      <c r="DEK453" s="85"/>
      <c r="DEL453" s="85"/>
      <c r="DEM453" s="85"/>
      <c r="DEN453" s="85"/>
      <c r="DEO453" s="85"/>
      <c r="DEP453" s="85"/>
      <c r="DEQ453" s="85"/>
      <c r="DER453" s="85"/>
      <c r="DES453" s="85"/>
      <c r="DET453" s="85"/>
      <c r="DEU453" s="85"/>
      <c r="DEV453" s="85"/>
      <c r="DEW453" s="85"/>
      <c r="DEX453" s="85"/>
      <c r="DEY453" s="85"/>
      <c r="DEZ453" s="85"/>
      <c r="DFA453" s="85"/>
      <c r="DFB453" s="85"/>
      <c r="DFC453" s="85"/>
      <c r="DFD453" s="85"/>
      <c r="DFE453" s="85"/>
      <c r="DFF453" s="85"/>
      <c r="DFG453" s="85"/>
      <c r="DFH453" s="85"/>
      <c r="DFI453" s="85"/>
      <c r="DFJ453" s="85"/>
      <c r="DFK453" s="85"/>
      <c r="DFL453" s="85"/>
      <c r="DFM453" s="85"/>
      <c r="DFN453" s="85"/>
      <c r="DFO453" s="85"/>
      <c r="DFP453" s="85"/>
      <c r="DFQ453" s="85"/>
      <c r="DFR453" s="85"/>
      <c r="DFS453" s="85"/>
      <c r="DFT453" s="85"/>
      <c r="DFU453" s="85"/>
      <c r="DFV453" s="85"/>
      <c r="DFW453" s="85"/>
      <c r="DFX453" s="85"/>
      <c r="DFY453" s="85"/>
      <c r="DFZ453" s="85"/>
      <c r="DGA453" s="85"/>
      <c r="DGB453" s="85"/>
      <c r="DGC453" s="85"/>
      <c r="DGD453" s="85"/>
      <c r="DGE453" s="85"/>
      <c r="DGF453" s="85"/>
      <c r="DGG453" s="85"/>
      <c r="DGH453" s="85"/>
      <c r="DGI453" s="85"/>
      <c r="DGJ453" s="85"/>
      <c r="DGK453" s="85"/>
      <c r="DGL453" s="85"/>
      <c r="DGM453" s="85"/>
      <c r="DGN453" s="85"/>
      <c r="DGO453" s="85"/>
      <c r="DGP453" s="85"/>
      <c r="DGQ453" s="85"/>
      <c r="DGR453" s="85"/>
      <c r="DGS453" s="85"/>
      <c r="DGT453" s="85"/>
      <c r="DGU453" s="85"/>
      <c r="DGV453" s="85"/>
      <c r="DGW453" s="85"/>
      <c r="DGX453" s="85"/>
      <c r="DGY453" s="85"/>
      <c r="DGZ453" s="85"/>
      <c r="DHA453" s="85"/>
      <c r="DHB453" s="85"/>
      <c r="DHC453" s="85"/>
      <c r="DHD453" s="85"/>
      <c r="DHE453" s="85"/>
      <c r="DHF453" s="85"/>
      <c r="DHG453" s="85"/>
      <c r="DHH453" s="85"/>
      <c r="DHI453" s="85"/>
      <c r="DHJ453" s="85"/>
      <c r="DHK453" s="85"/>
      <c r="DHL453" s="85"/>
      <c r="DHM453" s="85"/>
      <c r="DHN453" s="85"/>
      <c r="DHO453" s="85"/>
      <c r="DHP453" s="85"/>
      <c r="DHQ453" s="85"/>
      <c r="DHR453" s="85"/>
      <c r="DHS453" s="85"/>
      <c r="DHT453" s="85"/>
      <c r="DHU453" s="85"/>
      <c r="DHV453" s="85"/>
      <c r="DHW453" s="85"/>
      <c r="DHX453" s="85"/>
      <c r="DHY453" s="85"/>
      <c r="DHZ453" s="85"/>
      <c r="DIA453" s="85"/>
      <c r="DIB453" s="85"/>
      <c r="DIC453" s="85"/>
      <c r="DID453" s="85"/>
      <c r="DIE453" s="85"/>
      <c r="DIF453" s="85"/>
      <c r="DIG453" s="85"/>
      <c r="DIH453" s="85"/>
      <c r="DII453" s="85"/>
      <c r="DIJ453" s="85"/>
      <c r="DIK453" s="85"/>
      <c r="DIL453" s="85"/>
      <c r="DIM453" s="85"/>
      <c r="DIN453" s="85"/>
      <c r="DIO453" s="85"/>
      <c r="DIP453" s="85"/>
      <c r="DIQ453" s="85"/>
      <c r="DIR453" s="85"/>
      <c r="DIS453" s="85"/>
      <c r="DIT453" s="85"/>
      <c r="DIU453" s="85"/>
      <c r="DIV453" s="85"/>
      <c r="DIW453" s="85"/>
      <c r="DIX453" s="85"/>
      <c r="DIY453" s="85"/>
      <c r="DIZ453" s="85"/>
      <c r="DJA453" s="85"/>
      <c r="DJB453" s="85"/>
      <c r="DJC453" s="85"/>
      <c r="DJD453" s="85"/>
      <c r="DJE453" s="85"/>
      <c r="DJF453" s="85"/>
      <c r="DJG453" s="85"/>
      <c r="DJH453" s="85"/>
      <c r="DJI453" s="85"/>
      <c r="DJJ453" s="85"/>
      <c r="DJK453" s="85"/>
      <c r="DJL453" s="85"/>
      <c r="DJM453" s="85"/>
      <c r="DJN453" s="85"/>
      <c r="DJO453" s="85"/>
      <c r="DJP453" s="85"/>
      <c r="DJQ453" s="85"/>
      <c r="DJR453" s="85"/>
      <c r="DJS453" s="85"/>
      <c r="DJT453" s="85"/>
      <c r="DJU453" s="85"/>
      <c r="DJV453" s="85"/>
      <c r="DJW453" s="85"/>
      <c r="DJX453" s="85"/>
      <c r="DJY453" s="85"/>
      <c r="DJZ453" s="85"/>
      <c r="DKA453" s="85"/>
      <c r="DKB453" s="85"/>
      <c r="DKC453" s="85"/>
      <c r="DKD453" s="85"/>
      <c r="DKE453" s="85"/>
      <c r="DKF453" s="85"/>
      <c r="DKG453" s="85"/>
      <c r="DKH453" s="85"/>
      <c r="DKI453" s="85"/>
      <c r="DKJ453" s="85"/>
      <c r="DKK453" s="85"/>
      <c r="DKL453" s="85"/>
      <c r="DKM453" s="85"/>
      <c r="DKN453" s="85"/>
      <c r="DKO453" s="85"/>
      <c r="DKP453" s="85"/>
      <c r="DKQ453" s="85"/>
      <c r="DKR453" s="85"/>
      <c r="DKS453" s="85"/>
      <c r="DKT453" s="85"/>
      <c r="DKU453" s="85"/>
      <c r="DKV453" s="85"/>
      <c r="DKW453" s="85"/>
      <c r="DKX453" s="85"/>
      <c r="DKY453" s="85"/>
      <c r="DKZ453" s="85"/>
      <c r="DLA453" s="85"/>
      <c r="DLB453" s="85"/>
      <c r="DLC453" s="85"/>
      <c r="DLD453" s="85"/>
      <c r="DLE453" s="85"/>
      <c r="DLF453" s="85"/>
      <c r="DLG453" s="85"/>
      <c r="DLH453" s="85"/>
      <c r="DLI453" s="85"/>
      <c r="DLJ453" s="85"/>
      <c r="DLK453" s="85"/>
      <c r="DLL453" s="85"/>
      <c r="DLM453" s="85"/>
      <c r="DLN453" s="85"/>
      <c r="DLO453" s="85"/>
      <c r="DLP453" s="85"/>
      <c r="DLQ453" s="85"/>
      <c r="DLR453" s="85"/>
      <c r="DLS453" s="85"/>
      <c r="DLT453" s="85"/>
      <c r="DLU453" s="85"/>
      <c r="DLV453" s="85"/>
      <c r="DLW453" s="85"/>
      <c r="DLX453" s="85"/>
      <c r="DLY453" s="85"/>
      <c r="DLZ453" s="85"/>
      <c r="DMA453" s="85"/>
      <c r="DMB453" s="85"/>
      <c r="DMC453" s="85"/>
      <c r="DMD453" s="85"/>
      <c r="DME453" s="85"/>
      <c r="DMF453" s="85"/>
      <c r="DMG453" s="85"/>
      <c r="DMH453" s="85"/>
      <c r="DMI453" s="85"/>
      <c r="DMJ453" s="85"/>
      <c r="DMK453" s="85"/>
      <c r="DML453" s="85"/>
      <c r="DMM453" s="85"/>
      <c r="DMN453" s="85"/>
      <c r="DMO453" s="85"/>
      <c r="DMP453" s="85"/>
      <c r="DMQ453" s="85"/>
      <c r="DMR453" s="85"/>
      <c r="DMS453" s="85"/>
      <c r="DMT453" s="85"/>
      <c r="DMU453" s="85"/>
      <c r="DMV453" s="85"/>
      <c r="DMW453" s="85"/>
      <c r="DMX453" s="85"/>
      <c r="DMY453" s="85"/>
      <c r="DMZ453" s="85"/>
      <c r="DNA453" s="85"/>
      <c r="DNB453" s="85"/>
      <c r="DNC453" s="85"/>
      <c r="DND453" s="85"/>
      <c r="DNE453" s="85"/>
      <c r="DNF453" s="85"/>
      <c r="DNG453" s="85"/>
      <c r="DNH453" s="85"/>
      <c r="DNI453" s="85"/>
      <c r="DNJ453" s="85"/>
      <c r="DNK453" s="85"/>
      <c r="DNL453" s="85"/>
      <c r="DNM453" s="85"/>
      <c r="DNN453" s="85"/>
      <c r="DNO453" s="85"/>
      <c r="DNP453" s="85"/>
      <c r="DNQ453" s="85"/>
      <c r="DNR453" s="85"/>
      <c r="DNS453" s="85"/>
      <c r="DNT453" s="85"/>
      <c r="DNU453" s="85"/>
      <c r="DNV453" s="85"/>
      <c r="DNW453" s="85"/>
      <c r="DNX453" s="85"/>
      <c r="DNY453" s="85"/>
      <c r="DNZ453" s="85"/>
      <c r="DOA453" s="85"/>
      <c r="DOB453" s="85"/>
      <c r="DOC453" s="85"/>
      <c r="DOD453" s="85"/>
      <c r="DOE453" s="85"/>
      <c r="DOF453" s="85"/>
      <c r="DOG453" s="85"/>
      <c r="DOH453" s="85"/>
      <c r="DOI453" s="85"/>
      <c r="DOJ453" s="85"/>
      <c r="DOK453" s="85"/>
      <c r="DOL453" s="85"/>
      <c r="DOM453" s="85"/>
      <c r="DON453" s="85"/>
      <c r="DOO453" s="85"/>
      <c r="DOP453" s="85"/>
      <c r="DOQ453" s="85"/>
      <c r="DOR453" s="85"/>
      <c r="DOS453" s="85"/>
      <c r="DOT453" s="85"/>
      <c r="DOU453" s="85"/>
      <c r="DOV453" s="85"/>
      <c r="DOW453" s="85"/>
      <c r="DOX453" s="85"/>
      <c r="DOY453" s="85"/>
      <c r="DOZ453" s="85"/>
      <c r="DPA453" s="85"/>
      <c r="DPB453" s="85"/>
      <c r="DPC453" s="85"/>
      <c r="DPD453" s="85"/>
      <c r="DPE453" s="85"/>
      <c r="DPF453" s="85"/>
      <c r="DPG453" s="85"/>
      <c r="DPH453" s="85"/>
      <c r="DPI453" s="85"/>
      <c r="DPJ453" s="85"/>
      <c r="DPK453" s="85"/>
      <c r="DPL453" s="85"/>
      <c r="DPM453" s="85"/>
      <c r="DPN453" s="85"/>
      <c r="DPO453" s="85"/>
      <c r="DPP453" s="85"/>
      <c r="DPQ453" s="85"/>
      <c r="DPR453" s="85"/>
      <c r="DPS453" s="85"/>
      <c r="DPT453" s="85"/>
      <c r="DPU453" s="85"/>
      <c r="DPV453" s="85"/>
      <c r="DPW453" s="85"/>
      <c r="DPX453" s="85"/>
      <c r="DPY453" s="85"/>
      <c r="DPZ453" s="85"/>
      <c r="DQA453" s="85"/>
      <c r="DQB453" s="85"/>
      <c r="DQC453" s="85"/>
      <c r="DQD453" s="85"/>
      <c r="DQE453" s="85"/>
      <c r="DQF453" s="85"/>
      <c r="DQG453" s="85"/>
      <c r="DQH453" s="85"/>
      <c r="DQI453" s="85"/>
      <c r="DQJ453" s="85"/>
      <c r="DQK453" s="85"/>
      <c r="DQL453" s="85"/>
      <c r="DQM453" s="85"/>
      <c r="DQN453" s="85"/>
      <c r="DQO453" s="85"/>
      <c r="DQP453" s="85"/>
      <c r="DQQ453" s="85"/>
      <c r="DQR453" s="85"/>
      <c r="DQS453" s="85"/>
      <c r="DQT453" s="85"/>
      <c r="DQU453" s="85"/>
      <c r="DQV453" s="85"/>
      <c r="DQW453" s="85"/>
      <c r="DQX453" s="85"/>
      <c r="DQY453" s="85"/>
      <c r="DQZ453" s="85"/>
      <c r="DRA453" s="85"/>
      <c r="DRB453" s="85"/>
      <c r="DRC453" s="85"/>
      <c r="DRD453" s="85"/>
      <c r="DRE453" s="85"/>
      <c r="DRF453" s="85"/>
      <c r="DRG453" s="85"/>
      <c r="DRH453" s="85"/>
      <c r="DRI453" s="85"/>
      <c r="DRJ453" s="85"/>
      <c r="DRK453" s="85"/>
      <c r="DRL453" s="85"/>
      <c r="DRM453" s="85"/>
      <c r="DRN453" s="85"/>
      <c r="DRO453" s="85"/>
      <c r="DRP453" s="85"/>
      <c r="DRQ453" s="85"/>
      <c r="DRR453" s="85"/>
      <c r="DRS453" s="85"/>
      <c r="DRT453" s="85"/>
      <c r="DRU453" s="85"/>
      <c r="DRV453" s="85"/>
      <c r="DRW453" s="85"/>
      <c r="DRX453" s="85"/>
      <c r="DRY453" s="85"/>
      <c r="DRZ453" s="85"/>
      <c r="DSA453" s="85"/>
      <c r="DSB453" s="85"/>
      <c r="DSC453" s="85"/>
      <c r="DSD453" s="85"/>
      <c r="DSE453" s="85"/>
      <c r="DSF453" s="85"/>
      <c r="DSG453" s="85"/>
      <c r="DSH453" s="85"/>
      <c r="DSI453" s="85"/>
      <c r="DSJ453" s="85"/>
      <c r="DSK453" s="85"/>
      <c r="DSL453" s="85"/>
      <c r="DSM453" s="85"/>
      <c r="DSN453" s="85"/>
      <c r="DSO453" s="85"/>
      <c r="DSP453" s="85"/>
      <c r="DSQ453" s="85"/>
      <c r="DSR453" s="85"/>
      <c r="DSS453" s="85"/>
      <c r="DST453" s="85"/>
      <c r="DSU453" s="85"/>
      <c r="DSV453" s="85"/>
      <c r="DSW453" s="85"/>
      <c r="DSX453" s="85"/>
      <c r="DSY453" s="85"/>
      <c r="DSZ453" s="85"/>
      <c r="DTA453" s="85"/>
      <c r="DTB453" s="85"/>
      <c r="DTC453" s="85"/>
      <c r="DTD453" s="85"/>
      <c r="DTE453" s="85"/>
      <c r="DTF453" s="85"/>
      <c r="DTG453" s="85"/>
      <c r="DTH453" s="85"/>
      <c r="DTI453" s="85"/>
      <c r="DTJ453" s="85"/>
      <c r="DTK453" s="85"/>
      <c r="DTL453" s="85"/>
      <c r="DTM453" s="85"/>
      <c r="DTN453" s="85"/>
      <c r="DTO453" s="85"/>
      <c r="DTP453" s="85"/>
      <c r="DTQ453" s="85"/>
      <c r="DTR453" s="85"/>
      <c r="DTS453" s="85"/>
      <c r="DTT453" s="85"/>
      <c r="DTU453" s="85"/>
      <c r="DTV453" s="85"/>
      <c r="DTW453" s="85"/>
      <c r="DTX453" s="85"/>
      <c r="DTY453" s="85"/>
      <c r="DTZ453" s="85"/>
      <c r="DUA453" s="85"/>
      <c r="DUB453" s="85"/>
      <c r="DUC453" s="85"/>
      <c r="DUD453" s="85"/>
      <c r="DUE453" s="85"/>
      <c r="DUF453" s="85"/>
      <c r="DUG453" s="85"/>
      <c r="DUH453" s="85"/>
      <c r="DUI453" s="85"/>
      <c r="DUJ453" s="85"/>
      <c r="DUK453" s="85"/>
      <c r="DUL453" s="85"/>
      <c r="DUM453" s="85"/>
      <c r="DUN453" s="85"/>
      <c r="DUO453" s="85"/>
      <c r="DUP453" s="85"/>
      <c r="DUQ453" s="85"/>
      <c r="DUR453" s="85"/>
      <c r="DUS453" s="85"/>
      <c r="DUT453" s="85"/>
      <c r="DUU453" s="85"/>
      <c r="DUV453" s="85"/>
      <c r="DUW453" s="85"/>
      <c r="DUX453" s="85"/>
      <c r="DUY453" s="85"/>
      <c r="DUZ453" s="85"/>
      <c r="DVA453" s="85"/>
      <c r="DVB453" s="85"/>
      <c r="DVC453" s="85"/>
      <c r="DVD453" s="85"/>
      <c r="DVE453" s="85"/>
      <c r="DVF453" s="85"/>
      <c r="DVG453" s="85"/>
      <c r="DVH453" s="85"/>
      <c r="DVI453" s="85"/>
      <c r="DVJ453" s="85"/>
      <c r="DVK453" s="85"/>
      <c r="DVL453" s="85"/>
      <c r="DVM453" s="85"/>
      <c r="DVN453" s="85"/>
      <c r="DVO453" s="85"/>
      <c r="DVP453" s="85"/>
      <c r="DVQ453" s="85"/>
      <c r="DVR453" s="85"/>
      <c r="DVS453" s="85"/>
      <c r="DVT453" s="85"/>
      <c r="DVU453" s="85"/>
      <c r="DVV453" s="85"/>
      <c r="DVW453" s="85"/>
      <c r="DVX453" s="85"/>
      <c r="DVY453" s="85"/>
      <c r="DVZ453" s="85"/>
      <c r="DWA453" s="85"/>
      <c r="DWB453" s="85"/>
      <c r="DWC453" s="85"/>
      <c r="DWD453" s="85"/>
      <c r="DWE453" s="85"/>
      <c r="DWF453" s="85"/>
      <c r="DWG453" s="85"/>
      <c r="DWH453" s="85"/>
      <c r="DWI453" s="85"/>
      <c r="DWJ453" s="85"/>
      <c r="DWK453" s="85"/>
      <c r="DWL453" s="85"/>
      <c r="DWM453" s="85"/>
      <c r="DWN453" s="85"/>
      <c r="DWO453" s="85"/>
      <c r="DWP453" s="85"/>
      <c r="DWQ453" s="85"/>
      <c r="DWR453" s="85"/>
      <c r="DWS453" s="85"/>
      <c r="DWT453" s="85"/>
      <c r="DWU453" s="85"/>
      <c r="DWV453" s="85"/>
      <c r="DWW453" s="85"/>
      <c r="DWX453" s="85"/>
      <c r="DWY453" s="85"/>
      <c r="DWZ453" s="85"/>
      <c r="DXA453" s="85"/>
      <c r="DXB453" s="85"/>
      <c r="DXC453" s="85"/>
      <c r="DXD453" s="85"/>
      <c r="DXE453" s="85"/>
      <c r="DXF453" s="85"/>
      <c r="DXG453" s="85"/>
      <c r="DXH453" s="85"/>
      <c r="DXI453" s="85"/>
      <c r="DXJ453" s="85"/>
      <c r="DXK453" s="85"/>
      <c r="DXL453" s="85"/>
      <c r="DXM453" s="85"/>
      <c r="DXN453" s="85"/>
      <c r="DXO453" s="85"/>
      <c r="DXP453" s="85"/>
      <c r="DXQ453" s="85"/>
      <c r="DXR453" s="85"/>
      <c r="DXS453" s="85"/>
      <c r="DXT453" s="85"/>
      <c r="DXU453" s="85"/>
      <c r="DXV453" s="85"/>
      <c r="DXW453" s="85"/>
      <c r="DXX453" s="85"/>
      <c r="DXY453" s="85"/>
      <c r="DXZ453" s="85"/>
      <c r="DYA453" s="85"/>
      <c r="DYB453" s="85"/>
      <c r="DYC453" s="85"/>
      <c r="DYD453" s="85"/>
      <c r="DYE453" s="85"/>
      <c r="DYF453" s="85"/>
      <c r="DYG453" s="85"/>
      <c r="DYH453" s="85"/>
      <c r="DYI453" s="85"/>
      <c r="DYJ453" s="85"/>
      <c r="DYK453" s="85"/>
      <c r="DYL453" s="85"/>
      <c r="DYM453" s="85"/>
      <c r="DYN453" s="85"/>
      <c r="DYO453" s="85"/>
      <c r="DYP453" s="85"/>
      <c r="DYQ453" s="85"/>
      <c r="DYR453" s="85"/>
      <c r="DYS453" s="85"/>
      <c r="DYT453" s="85"/>
      <c r="DYU453" s="85"/>
      <c r="DYV453" s="85"/>
      <c r="DYW453" s="85"/>
      <c r="DYX453" s="85"/>
      <c r="DYY453" s="85"/>
      <c r="DYZ453" s="85"/>
      <c r="DZA453" s="85"/>
      <c r="DZB453" s="85"/>
      <c r="DZC453" s="85"/>
      <c r="DZD453" s="85"/>
      <c r="DZE453" s="85"/>
      <c r="DZF453" s="85"/>
      <c r="DZG453" s="85"/>
      <c r="DZH453" s="85"/>
      <c r="DZI453" s="85"/>
      <c r="DZJ453" s="85"/>
      <c r="DZK453" s="85"/>
      <c r="DZL453" s="85"/>
      <c r="DZM453" s="85"/>
      <c r="DZN453" s="85"/>
      <c r="DZO453" s="85"/>
      <c r="DZP453" s="85"/>
      <c r="DZQ453" s="85"/>
      <c r="DZR453" s="85"/>
      <c r="DZS453" s="85"/>
      <c r="DZT453" s="85"/>
      <c r="DZU453" s="85"/>
      <c r="DZV453" s="85"/>
      <c r="DZW453" s="85"/>
      <c r="DZX453" s="85"/>
      <c r="DZY453" s="85"/>
      <c r="DZZ453" s="85"/>
      <c r="EAA453" s="85"/>
      <c r="EAB453" s="85"/>
      <c r="EAC453" s="85"/>
      <c r="EAD453" s="85"/>
      <c r="EAE453" s="85"/>
      <c r="EAF453" s="85"/>
      <c r="EAG453" s="85"/>
      <c r="EAH453" s="85"/>
      <c r="EAI453" s="85"/>
      <c r="EAJ453" s="85"/>
      <c r="EAK453" s="85"/>
      <c r="EAL453" s="85"/>
      <c r="EAM453" s="85"/>
      <c r="EAN453" s="85"/>
      <c r="EAO453" s="85"/>
      <c r="EAP453" s="85"/>
      <c r="EAQ453" s="85"/>
      <c r="EAR453" s="85"/>
      <c r="EAS453" s="85"/>
      <c r="EAT453" s="85"/>
      <c r="EAU453" s="85"/>
      <c r="EAV453" s="85"/>
      <c r="EAW453" s="85"/>
      <c r="EAX453" s="85"/>
      <c r="EAY453" s="85"/>
      <c r="EAZ453" s="85"/>
      <c r="EBA453" s="85"/>
      <c r="EBB453" s="85"/>
      <c r="EBC453" s="85"/>
      <c r="EBD453" s="85"/>
      <c r="EBE453" s="85"/>
      <c r="EBF453" s="85"/>
      <c r="EBG453" s="85"/>
      <c r="EBH453" s="85"/>
      <c r="EBI453" s="85"/>
      <c r="EBJ453" s="85"/>
      <c r="EBK453" s="85"/>
      <c r="EBL453" s="85"/>
      <c r="EBM453" s="85"/>
      <c r="EBN453" s="85"/>
      <c r="EBO453" s="85"/>
      <c r="EBP453" s="85"/>
      <c r="EBQ453" s="85"/>
      <c r="EBR453" s="85"/>
      <c r="EBS453" s="85"/>
      <c r="EBT453" s="85"/>
      <c r="EBU453" s="85"/>
      <c r="EBV453" s="85"/>
      <c r="EBW453" s="85"/>
      <c r="EBX453" s="85"/>
      <c r="EBY453" s="85"/>
      <c r="EBZ453" s="85"/>
      <c r="ECA453" s="85"/>
      <c r="ECB453" s="85"/>
      <c r="ECC453" s="85"/>
      <c r="ECD453" s="85"/>
      <c r="ECE453" s="85"/>
      <c r="ECF453" s="85"/>
      <c r="ECG453" s="85"/>
      <c r="ECH453" s="85"/>
      <c r="ECI453" s="85"/>
      <c r="ECJ453" s="85"/>
      <c r="ECK453" s="85"/>
      <c r="ECL453" s="85"/>
      <c r="ECM453" s="85"/>
      <c r="ECN453" s="85"/>
      <c r="ECO453" s="85"/>
      <c r="ECP453" s="85"/>
      <c r="ECQ453" s="85"/>
      <c r="ECR453" s="85"/>
      <c r="ECS453" s="85"/>
      <c r="ECT453" s="85"/>
      <c r="ECU453" s="85"/>
      <c r="ECV453" s="85"/>
      <c r="ECW453" s="85"/>
      <c r="ECX453" s="85"/>
      <c r="ECY453" s="85"/>
      <c r="ECZ453" s="85"/>
      <c r="EDA453" s="85"/>
      <c r="EDB453" s="85"/>
      <c r="EDC453" s="85"/>
      <c r="EDD453" s="85"/>
      <c r="EDE453" s="85"/>
      <c r="EDF453" s="85"/>
      <c r="EDG453" s="85"/>
      <c r="EDH453" s="85"/>
      <c r="EDI453" s="85"/>
      <c r="EDJ453" s="85"/>
      <c r="EDK453" s="85"/>
      <c r="EDL453" s="85"/>
      <c r="EDM453" s="85"/>
      <c r="EDN453" s="85"/>
      <c r="EDO453" s="85"/>
      <c r="EDP453" s="85"/>
      <c r="EDQ453" s="85"/>
      <c r="EDR453" s="85"/>
      <c r="EDS453" s="85"/>
      <c r="EDT453" s="85"/>
      <c r="EDU453" s="85"/>
      <c r="EDV453" s="85"/>
      <c r="EDW453" s="85"/>
      <c r="EDX453" s="85"/>
      <c r="EDY453" s="85"/>
      <c r="EDZ453" s="85"/>
      <c r="EEA453" s="85"/>
      <c r="EEB453" s="85"/>
      <c r="EEC453" s="85"/>
      <c r="EED453" s="85"/>
      <c r="EEE453" s="85"/>
      <c r="EEF453" s="85"/>
      <c r="EEG453" s="85"/>
      <c r="EEH453" s="85"/>
      <c r="EEI453" s="85"/>
      <c r="EEJ453" s="85"/>
      <c r="EEK453" s="85"/>
      <c r="EEL453" s="85"/>
      <c r="EEM453" s="85"/>
      <c r="EEN453" s="85"/>
      <c r="EEO453" s="85"/>
      <c r="EEP453" s="85"/>
      <c r="EEQ453" s="85"/>
      <c r="EER453" s="85"/>
      <c r="EES453" s="85"/>
      <c r="EET453" s="85"/>
      <c r="EEU453" s="85"/>
      <c r="EEV453" s="85"/>
      <c r="EEW453" s="85"/>
      <c r="EEX453" s="85"/>
      <c r="EEY453" s="85"/>
      <c r="EEZ453" s="85"/>
      <c r="EFA453" s="85"/>
      <c r="EFB453" s="85"/>
      <c r="EFC453" s="85"/>
      <c r="EFD453" s="85"/>
      <c r="EFE453" s="85"/>
      <c r="EFF453" s="85"/>
      <c r="EFG453" s="85"/>
      <c r="EFH453" s="85"/>
      <c r="EFI453" s="85"/>
      <c r="EFJ453" s="85"/>
      <c r="EFK453" s="85"/>
      <c r="EFL453" s="85"/>
      <c r="EFM453" s="85"/>
      <c r="EFN453" s="85"/>
      <c r="EFO453" s="85"/>
      <c r="EFP453" s="85"/>
      <c r="EFQ453" s="85"/>
      <c r="EFR453" s="85"/>
      <c r="EFS453" s="85"/>
      <c r="EFT453" s="85"/>
      <c r="EFU453" s="85"/>
      <c r="EFV453" s="85"/>
      <c r="EFW453" s="85"/>
      <c r="EFX453" s="85"/>
      <c r="EFY453" s="85"/>
      <c r="EFZ453" s="85"/>
      <c r="EGA453" s="85"/>
      <c r="EGB453" s="85"/>
      <c r="EGC453" s="85"/>
      <c r="EGD453" s="85"/>
      <c r="EGE453" s="85"/>
      <c r="EGF453" s="85"/>
      <c r="EGG453" s="85"/>
      <c r="EGH453" s="85"/>
      <c r="EGI453" s="85"/>
      <c r="EGJ453" s="85"/>
      <c r="EGK453" s="85"/>
      <c r="EGL453" s="85"/>
      <c r="EGM453" s="85"/>
      <c r="EGN453" s="85"/>
      <c r="EGO453" s="85"/>
      <c r="EGP453" s="85"/>
      <c r="EGQ453" s="85"/>
      <c r="EGR453" s="85"/>
      <c r="EGS453" s="85"/>
      <c r="EGT453" s="85"/>
      <c r="EGU453" s="85"/>
      <c r="EGV453" s="85"/>
      <c r="EGW453" s="85"/>
      <c r="EGX453" s="85"/>
      <c r="EGY453" s="85"/>
      <c r="EGZ453" s="85"/>
      <c r="EHA453" s="85"/>
      <c r="EHB453" s="85"/>
      <c r="EHC453" s="85"/>
      <c r="EHD453" s="85"/>
      <c r="EHE453" s="85"/>
      <c r="EHF453" s="85"/>
      <c r="EHG453" s="85"/>
      <c r="EHH453" s="85"/>
      <c r="EHI453" s="85"/>
      <c r="EHJ453" s="85"/>
      <c r="EHK453" s="85"/>
      <c r="EHL453" s="85"/>
      <c r="EHM453" s="85"/>
      <c r="EHN453" s="85"/>
      <c r="EHO453" s="85"/>
      <c r="EHP453" s="85"/>
      <c r="EHQ453" s="85"/>
      <c r="EHR453" s="85"/>
      <c r="EHS453" s="85"/>
      <c r="EHT453" s="85"/>
      <c r="EHU453" s="85"/>
      <c r="EHV453" s="85"/>
      <c r="EHW453" s="85"/>
      <c r="EHX453" s="85"/>
      <c r="EHY453" s="85"/>
      <c r="EHZ453" s="85"/>
      <c r="EIA453" s="85"/>
      <c r="EIB453" s="85"/>
      <c r="EIC453" s="85"/>
      <c r="EID453" s="85"/>
      <c r="EIE453" s="85"/>
      <c r="EIF453" s="85"/>
      <c r="EIG453" s="85"/>
      <c r="EIH453" s="85"/>
      <c r="EII453" s="85"/>
      <c r="EIJ453" s="85"/>
      <c r="EIK453" s="85"/>
      <c r="EIL453" s="85"/>
      <c r="EIM453" s="85"/>
      <c r="EIN453" s="85"/>
      <c r="EIO453" s="85"/>
      <c r="EIP453" s="85"/>
      <c r="EIQ453" s="85"/>
      <c r="EIR453" s="85"/>
      <c r="EIS453" s="85"/>
      <c r="EIT453" s="85"/>
      <c r="EIU453" s="85"/>
      <c r="EIV453" s="85"/>
      <c r="EIW453" s="85"/>
      <c r="EIX453" s="85"/>
      <c r="EIY453" s="85"/>
      <c r="EIZ453" s="85"/>
      <c r="EJA453" s="85"/>
      <c r="EJB453" s="85"/>
      <c r="EJC453" s="85"/>
      <c r="EJD453" s="85"/>
      <c r="EJE453" s="85"/>
      <c r="EJF453" s="85"/>
      <c r="EJG453" s="85"/>
      <c r="EJH453" s="85"/>
      <c r="EJI453" s="85"/>
      <c r="EJJ453" s="85"/>
      <c r="EJK453" s="85"/>
      <c r="EJL453" s="85"/>
      <c r="EJM453" s="85"/>
      <c r="EJN453" s="85"/>
      <c r="EJO453" s="85"/>
      <c r="EJP453" s="85"/>
      <c r="EJQ453" s="85"/>
      <c r="EJR453" s="85"/>
      <c r="EJS453" s="85"/>
      <c r="EJT453" s="85"/>
      <c r="EJU453" s="85"/>
      <c r="EJV453" s="85"/>
      <c r="EJW453" s="85"/>
      <c r="EJX453" s="85"/>
      <c r="EJY453" s="85"/>
      <c r="EJZ453" s="85"/>
      <c r="EKA453" s="85"/>
      <c r="EKB453" s="85"/>
      <c r="EKC453" s="85"/>
      <c r="EKD453" s="85"/>
      <c r="EKE453" s="85"/>
      <c r="EKF453" s="85"/>
      <c r="EKG453" s="85"/>
      <c r="EKH453" s="85"/>
      <c r="EKI453" s="85"/>
      <c r="EKJ453" s="85"/>
      <c r="EKK453" s="85"/>
      <c r="EKL453" s="85"/>
      <c r="EKM453" s="85"/>
      <c r="EKN453" s="85"/>
      <c r="EKO453" s="85"/>
      <c r="EKP453" s="85"/>
      <c r="EKQ453" s="85"/>
      <c r="EKR453" s="85"/>
      <c r="EKS453" s="85"/>
      <c r="EKT453" s="85"/>
      <c r="EKU453" s="85"/>
      <c r="EKV453" s="85"/>
      <c r="EKW453" s="85"/>
      <c r="EKX453" s="85"/>
      <c r="EKY453" s="85"/>
      <c r="EKZ453" s="85"/>
      <c r="ELA453" s="85"/>
      <c r="ELB453" s="85"/>
      <c r="ELC453" s="85"/>
      <c r="ELD453" s="85"/>
      <c r="ELE453" s="85"/>
      <c r="ELF453" s="85"/>
      <c r="ELG453" s="85"/>
      <c r="ELH453" s="85"/>
      <c r="ELI453" s="85"/>
      <c r="ELJ453" s="85"/>
      <c r="ELK453" s="85"/>
      <c r="ELL453" s="85"/>
      <c r="ELM453" s="85"/>
      <c r="ELN453" s="85"/>
      <c r="ELO453" s="85"/>
      <c r="ELP453" s="85"/>
      <c r="ELQ453" s="85"/>
      <c r="ELR453" s="85"/>
      <c r="ELS453" s="85"/>
      <c r="ELT453" s="85"/>
      <c r="ELU453" s="85"/>
      <c r="ELV453" s="85"/>
      <c r="ELW453" s="85"/>
      <c r="ELX453" s="85"/>
      <c r="ELY453" s="85"/>
      <c r="ELZ453" s="85"/>
      <c r="EMA453" s="85"/>
      <c r="EMB453" s="85"/>
      <c r="EMC453" s="85"/>
      <c r="EMD453" s="85"/>
      <c r="EME453" s="85"/>
      <c r="EMF453" s="85"/>
      <c r="EMG453" s="85"/>
      <c r="EMH453" s="85"/>
      <c r="EMI453" s="85"/>
      <c r="EMJ453" s="85"/>
      <c r="EMK453" s="85"/>
      <c r="EML453" s="85"/>
      <c r="EMM453" s="85"/>
      <c r="EMN453" s="85"/>
      <c r="EMO453" s="85"/>
      <c r="EMP453" s="85"/>
      <c r="EMQ453" s="85"/>
      <c r="EMR453" s="85"/>
      <c r="EMS453" s="85"/>
      <c r="EMT453" s="85"/>
      <c r="EMU453" s="85"/>
      <c r="EMV453" s="85"/>
      <c r="EMW453" s="85"/>
      <c r="EMX453" s="85"/>
      <c r="EMY453" s="85"/>
      <c r="EMZ453" s="85"/>
      <c r="ENA453" s="85"/>
      <c r="ENB453" s="85"/>
      <c r="ENC453" s="85"/>
      <c r="END453" s="85"/>
      <c r="ENE453" s="85"/>
      <c r="ENF453" s="85"/>
      <c r="ENG453" s="85"/>
      <c r="ENH453" s="85"/>
      <c r="ENI453" s="85"/>
      <c r="ENJ453" s="85"/>
      <c r="ENK453" s="85"/>
      <c r="ENL453" s="85"/>
      <c r="ENM453" s="85"/>
      <c r="ENN453" s="85"/>
      <c r="ENO453" s="85"/>
      <c r="ENP453" s="85"/>
      <c r="ENQ453" s="85"/>
      <c r="ENR453" s="85"/>
      <c r="ENS453" s="85"/>
      <c r="ENT453" s="85"/>
      <c r="ENU453" s="85"/>
      <c r="ENV453" s="85"/>
      <c r="ENW453" s="85"/>
      <c r="ENX453" s="85"/>
      <c r="ENY453" s="85"/>
      <c r="ENZ453" s="85"/>
      <c r="EOA453" s="85"/>
      <c r="EOB453" s="85"/>
      <c r="EOC453" s="85"/>
      <c r="EOD453" s="85"/>
      <c r="EOE453" s="85"/>
      <c r="EOF453" s="85"/>
      <c r="EOG453" s="85"/>
      <c r="EOH453" s="85"/>
      <c r="EOI453" s="85"/>
      <c r="EOJ453" s="85"/>
      <c r="EOK453" s="85"/>
      <c r="EOL453" s="85"/>
      <c r="EOM453" s="85"/>
      <c r="EON453" s="85"/>
      <c r="EOO453" s="85"/>
      <c r="EOP453" s="85"/>
      <c r="EOQ453" s="85"/>
      <c r="EOR453" s="85"/>
      <c r="EOS453" s="85"/>
      <c r="EOT453" s="85"/>
      <c r="EOU453" s="85"/>
      <c r="EOV453" s="85"/>
      <c r="EOW453" s="85"/>
      <c r="EOX453" s="85"/>
      <c r="EOY453" s="85"/>
      <c r="EOZ453" s="85"/>
      <c r="EPA453" s="85"/>
      <c r="EPB453" s="85"/>
      <c r="EPC453" s="85"/>
      <c r="EPD453" s="85"/>
      <c r="EPE453" s="85"/>
      <c r="EPF453" s="85"/>
      <c r="EPG453" s="85"/>
      <c r="EPH453" s="85"/>
      <c r="EPI453" s="85"/>
      <c r="EPJ453" s="85"/>
      <c r="EPK453" s="85"/>
      <c r="EPL453" s="85"/>
      <c r="EPM453" s="85"/>
      <c r="EPN453" s="85"/>
      <c r="EPO453" s="85"/>
      <c r="EPP453" s="85"/>
      <c r="EPQ453" s="85"/>
      <c r="EPR453" s="85"/>
      <c r="EPS453" s="85"/>
      <c r="EPT453" s="85"/>
      <c r="EPU453" s="85"/>
      <c r="EPV453" s="85"/>
      <c r="EPW453" s="85"/>
      <c r="EPX453" s="85"/>
      <c r="EPY453" s="85"/>
      <c r="EPZ453" s="85"/>
      <c r="EQA453" s="85"/>
      <c r="EQB453" s="85"/>
      <c r="EQC453" s="85"/>
      <c r="EQD453" s="85"/>
      <c r="EQE453" s="85"/>
      <c r="EQF453" s="85"/>
      <c r="EQG453" s="85"/>
      <c r="EQH453" s="85"/>
      <c r="EQI453" s="85"/>
      <c r="EQJ453" s="85"/>
      <c r="EQK453" s="85"/>
      <c r="EQL453" s="85"/>
      <c r="EQM453" s="85"/>
      <c r="EQN453" s="85"/>
      <c r="EQO453" s="85"/>
      <c r="EQP453" s="85"/>
      <c r="EQQ453" s="85"/>
      <c r="EQR453" s="85"/>
      <c r="EQS453" s="85"/>
      <c r="EQT453" s="85"/>
      <c r="EQU453" s="85"/>
      <c r="EQV453" s="85"/>
      <c r="EQW453" s="85"/>
      <c r="EQX453" s="85"/>
      <c r="EQY453" s="85"/>
      <c r="EQZ453" s="85"/>
      <c r="ERA453" s="85"/>
      <c r="ERB453" s="85"/>
      <c r="ERC453" s="85"/>
      <c r="ERD453" s="85"/>
      <c r="ERE453" s="85"/>
      <c r="ERF453" s="85"/>
      <c r="ERG453" s="85"/>
      <c r="ERH453" s="85"/>
      <c r="ERI453" s="85"/>
      <c r="ERJ453" s="85"/>
      <c r="ERK453" s="85"/>
      <c r="ERL453" s="85"/>
      <c r="ERM453" s="85"/>
      <c r="ERN453" s="85"/>
      <c r="ERO453" s="85"/>
      <c r="ERP453" s="85"/>
      <c r="ERQ453" s="85"/>
      <c r="ERR453" s="85"/>
      <c r="ERS453" s="85"/>
      <c r="ERT453" s="85"/>
      <c r="ERU453" s="85"/>
      <c r="ERV453" s="85"/>
      <c r="ERW453" s="85"/>
      <c r="ERX453" s="85"/>
      <c r="ERY453" s="85"/>
      <c r="ERZ453" s="85"/>
      <c r="ESA453" s="85"/>
      <c r="ESB453" s="85"/>
      <c r="ESC453" s="85"/>
      <c r="ESD453" s="85"/>
      <c r="ESE453" s="85"/>
      <c r="ESF453" s="85"/>
      <c r="ESG453" s="85"/>
      <c r="ESH453" s="85"/>
      <c r="ESI453" s="85"/>
      <c r="ESJ453" s="85"/>
      <c r="ESK453" s="85"/>
      <c r="ESL453" s="85"/>
      <c r="ESM453" s="85"/>
      <c r="ESN453" s="85"/>
      <c r="ESO453" s="85"/>
      <c r="ESP453" s="85"/>
      <c r="ESQ453" s="85"/>
      <c r="ESR453" s="85"/>
      <c r="ESS453" s="85"/>
      <c r="EST453" s="85"/>
      <c r="ESU453" s="85"/>
      <c r="ESV453" s="85"/>
      <c r="ESW453" s="85"/>
      <c r="ESX453" s="85"/>
      <c r="ESY453" s="85"/>
      <c r="ESZ453" s="85"/>
      <c r="ETA453" s="85"/>
      <c r="ETB453" s="85"/>
      <c r="ETC453" s="85"/>
      <c r="ETD453" s="85"/>
      <c r="ETE453" s="85"/>
      <c r="ETF453" s="85"/>
      <c r="ETG453" s="85"/>
      <c r="ETH453" s="85"/>
      <c r="ETI453" s="85"/>
      <c r="ETJ453" s="85"/>
      <c r="ETK453" s="85"/>
      <c r="ETL453" s="85"/>
      <c r="ETM453" s="85"/>
      <c r="ETN453" s="85"/>
      <c r="ETO453" s="85"/>
      <c r="ETP453" s="85"/>
      <c r="ETQ453" s="85"/>
      <c r="ETR453" s="85"/>
      <c r="ETS453" s="85"/>
      <c r="ETT453" s="85"/>
      <c r="ETU453" s="85"/>
      <c r="ETV453" s="85"/>
      <c r="ETW453" s="85"/>
      <c r="ETX453" s="85"/>
      <c r="ETY453" s="85"/>
      <c r="ETZ453" s="85"/>
      <c r="EUA453" s="85"/>
      <c r="EUB453" s="85"/>
      <c r="EUC453" s="85"/>
      <c r="EUD453" s="85"/>
      <c r="EUE453" s="85"/>
      <c r="EUF453" s="85"/>
      <c r="EUG453" s="85"/>
      <c r="EUH453" s="85"/>
      <c r="EUI453" s="85"/>
      <c r="EUJ453" s="85"/>
      <c r="EUK453" s="85"/>
      <c r="EUL453" s="85"/>
      <c r="EUM453" s="85"/>
      <c r="EUN453" s="85"/>
      <c r="EUO453" s="85"/>
      <c r="EUP453" s="85"/>
      <c r="EUQ453" s="85"/>
      <c r="EUR453" s="85"/>
      <c r="EUS453" s="85"/>
      <c r="EUT453" s="85"/>
      <c r="EUU453" s="85"/>
      <c r="EUV453" s="85"/>
      <c r="EUW453" s="85"/>
      <c r="EUX453" s="85"/>
      <c r="EUY453" s="85"/>
      <c r="EUZ453" s="85"/>
      <c r="EVA453" s="85"/>
      <c r="EVB453" s="85"/>
      <c r="EVC453" s="85"/>
      <c r="EVD453" s="85"/>
      <c r="EVE453" s="85"/>
      <c r="EVF453" s="85"/>
      <c r="EVG453" s="85"/>
      <c r="EVH453" s="85"/>
      <c r="EVI453" s="85"/>
      <c r="EVJ453" s="85"/>
      <c r="EVK453" s="85"/>
      <c r="EVL453" s="85"/>
      <c r="EVM453" s="85"/>
      <c r="EVN453" s="85"/>
      <c r="EVO453" s="85"/>
      <c r="EVP453" s="85"/>
      <c r="EVQ453" s="85"/>
      <c r="EVR453" s="85"/>
      <c r="EVS453" s="85"/>
      <c r="EVT453" s="85"/>
      <c r="EVU453" s="85"/>
      <c r="EVV453" s="85"/>
      <c r="EVW453" s="85"/>
      <c r="EVX453" s="85"/>
      <c r="EVY453" s="85"/>
      <c r="EVZ453" s="85"/>
      <c r="EWA453" s="85"/>
      <c r="EWB453" s="85"/>
      <c r="EWC453" s="85"/>
      <c r="EWD453" s="85"/>
      <c r="EWE453" s="85"/>
      <c r="EWF453" s="85"/>
      <c r="EWG453" s="85"/>
      <c r="EWH453" s="85"/>
      <c r="EWI453" s="85"/>
      <c r="EWJ453" s="85"/>
      <c r="EWK453" s="85"/>
      <c r="EWL453" s="85"/>
      <c r="EWM453" s="85"/>
      <c r="EWN453" s="85"/>
      <c r="EWO453" s="85"/>
      <c r="EWP453" s="85"/>
      <c r="EWQ453" s="85"/>
      <c r="EWR453" s="85"/>
      <c r="EWS453" s="85"/>
      <c r="EWT453" s="85"/>
      <c r="EWU453" s="85"/>
      <c r="EWV453" s="85"/>
      <c r="EWW453" s="85"/>
      <c r="EWX453" s="85"/>
      <c r="EWY453" s="85"/>
      <c r="EWZ453" s="85"/>
      <c r="EXA453" s="85"/>
      <c r="EXB453" s="85"/>
      <c r="EXC453" s="85"/>
      <c r="EXD453" s="85"/>
      <c r="EXE453" s="85"/>
      <c r="EXF453" s="85"/>
      <c r="EXG453" s="85"/>
      <c r="EXH453" s="85"/>
      <c r="EXI453" s="85"/>
      <c r="EXJ453" s="85"/>
      <c r="EXK453" s="85"/>
      <c r="EXL453" s="85"/>
      <c r="EXM453" s="85"/>
      <c r="EXN453" s="85"/>
      <c r="EXO453" s="85"/>
      <c r="EXP453" s="85"/>
      <c r="EXQ453" s="85"/>
      <c r="EXR453" s="85"/>
      <c r="EXS453" s="85"/>
      <c r="EXT453" s="85"/>
      <c r="EXU453" s="85"/>
      <c r="EXV453" s="85"/>
      <c r="EXW453" s="85"/>
      <c r="EXX453" s="85"/>
      <c r="EXY453" s="85"/>
      <c r="EXZ453" s="85"/>
      <c r="EYA453" s="85"/>
      <c r="EYB453" s="85"/>
      <c r="EYC453" s="85"/>
      <c r="EYD453" s="85"/>
      <c r="EYE453" s="85"/>
      <c r="EYF453" s="85"/>
      <c r="EYG453" s="85"/>
      <c r="EYH453" s="85"/>
      <c r="EYI453" s="85"/>
      <c r="EYJ453" s="85"/>
      <c r="EYK453" s="85"/>
      <c r="EYL453" s="85"/>
      <c r="EYM453" s="85"/>
      <c r="EYN453" s="85"/>
      <c r="EYO453" s="85"/>
      <c r="EYP453" s="85"/>
      <c r="EYQ453" s="85"/>
      <c r="EYR453" s="85"/>
      <c r="EYS453" s="85"/>
      <c r="EYT453" s="85"/>
      <c r="EYU453" s="85"/>
      <c r="EYV453" s="85"/>
      <c r="EYW453" s="85"/>
      <c r="EYX453" s="85"/>
      <c r="EYY453" s="85"/>
      <c r="EYZ453" s="85"/>
      <c r="EZA453" s="85"/>
      <c r="EZB453" s="85"/>
      <c r="EZC453" s="85"/>
      <c r="EZD453" s="85"/>
      <c r="EZE453" s="85"/>
      <c r="EZF453" s="85"/>
      <c r="EZG453" s="85"/>
      <c r="EZH453" s="85"/>
      <c r="EZI453" s="85"/>
      <c r="EZJ453" s="85"/>
      <c r="EZK453" s="85"/>
      <c r="EZL453" s="85"/>
      <c r="EZM453" s="85"/>
      <c r="EZN453" s="85"/>
      <c r="EZO453" s="85"/>
      <c r="EZP453" s="85"/>
      <c r="EZQ453" s="85"/>
      <c r="EZR453" s="85"/>
      <c r="EZS453" s="85"/>
      <c r="EZT453" s="85"/>
      <c r="EZU453" s="85"/>
      <c r="EZV453" s="85"/>
      <c r="EZW453" s="85"/>
      <c r="EZX453" s="85"/>
      <c r="EZY453" s="85"/>
      <c r="EZZ453" s="85"/>
      <c r="FAA453" s="85"/>
      <c r="FAB453" s="85"/>
      <c r="FAC453" s="85"/>
      <c r="FAD453" s="85"/>
      <c r="FAE453" s="85"/>
      <c r="FAF453" s="85"/>
      <c r="FAG453" s="85"/>
      <c r="FAH453" s="85"/>
      <c r="FAI453" s="85"/>
      <c r="FAJ453" s="85"/>
      <c r="FAK453" s="85"/>
      <c r="FAL453" s="85"/>
      <c r="FAM453" s="85"/>
      <c r="FAN453" s="85"/>
      <c r="FAO453" s="85"/>
      <c r="FAP453" s="85"/>
      <c r="FAQ453" s="85"/>
      <c r="FAR453" s="85"/>
      <c r="FAS453" s="85"/>
      <c r="FAT453" s="85"/>
      <c r="FAU453" s="85"/>
      <c r="FAV453" s="85"/>
      <c r="FAW453" s="85"/>
      <c r="FAX453" s="85"/>
      <c r="FAY453" s="85"/>
      <c r="FAZ453" s="85"/>
      <c r="FBA453" s="85"/>
      <c r="FBB453" s="85"/>
      <c r="FBC453" s="85"/>
      <c r="FBD453" s="85"/>
      <c r="FBE453" s="85"/>
      <c r="FBF453" s="85"/>
      <c r="FBG453" s="85"/>
      <c r="FBH453" s="85"/>
      <c r="FBI453" s="85"/>
      <c r="FBJ453" s="85"/>
      <c r="FBK453" s="85"/>
      <c r="FBL453" s="85"/>
      <c r="FBM453" s="85"/>
      <c r="FBN453" s="85"/>
      <c r="FBO453" s="85"/>
      <c r="FBP453" s="85"/>
      <c r="FBQ453" s="85"/>
      <c r="FBR453" s="85"/>
      <c r="FBS453" s="85"/>
      <c r="FBT453" s="85"/>
      <c r="FBU453" s="85"/>
      <c r="FBV453" s="85"/>
      <c r="FBW453" s="85"/>
      <c r="FBX453" s="85"/>
      <c r="FBY453" s="85"/>
      <c r="FBZ453" s="85"/>
      <c r="FCA453" s="85"/>
      <c r="FCB453" s="85"/>
      <c r="FCC453" s="85"/>
      <c r="FCD453" s="85"/>
      <c r="FCE453" s="85"/>
      <c r="FCF453" s="85"/>
      <c r="FCG453" s="85"/>
      <c r="FCH453" s="85"/>
      <c r="FCI453" s="85"/>
      <c r="FCJ453" s="85"/>
      <c r="FCK453" s="85"/>
      <c r="FCL453" s="85"/>
      <c r="FCM453" s="85"/>
      <c r="FCN453" s="85"/>
      <c r="FCO453" s="85"/>
      <c r="FCP453" s="85"/>
      <c r="FCQ453" s="85"/>
      <c r="FCR453" s="85"/>
      <c r="FCS453" s="85"/>
      <c r="FCT453" s="85"/>
      <c r="FCU453" s="85"/>
      <c r="FCV453" s="85"/>
      <c r="FCW453" s="85"/>
      <c r="FCX453" s="85"/>
      <c r="FCY453" s="85"/>
      <c r="FCZ453" s="85"/>
      <c r="FDA453" s="85"/>
      <c r="FDB453" s="85"/>
      <c r="FDC453" s="85"/>
      <c r="FDD453" s="85"/>
      <c r="FDE453" s="85"/>
      <c r="FDF453" s="85"/>
      <c r="FDG453" s="85"/>
      <c r="FDH453" s="85"/>
      <c r="FDI453" s="85"/>
      <c r="FDJ453" s="85"/>
      <c r="FDK453" s="85"/>
      <c r="FDL453" s="85"/>
      <c r="FDM453" s="85"/>
      <c r="FDN453" s="85"/>
      <c r="FDO453" s="85"/>
      <c r="FDP453" s="85"/>
      <c r="FDQ453" s="85"/>
      <c r="FDR453" s="85"/>
      <c r="FDS453" s="85"/>
      <c r="FDT453" s="85"/>
      <c r="FDU453" s="85"/>
      <c r="FDV453" s="85"/>
      <c r="FDW453" s="85"/>
      <c r="FDX453" s="85"/>
      <c r="FDY453" s="85"/>
      <c r="FDZ453" s="85"/>
      <c r="FEA453" s="85"/>
      <c r="FEB453" s="85"/>
      <c r="FEC453" s="85"/>
      <c r="FED453" s="85"/>
      <c r="FEE453" s="85"/>
      <c r="FEF453" s="85"/>
      <c r="FEG453" s="85"/>
      <c r="FEH453" s="85"/>
      <c r="FEI453" s="85"/>
      <c r="FEJ453" s="85"/>
      <c r="FEK453" s="85"/>
      <c r="FEL453" s="85"/>
      <c r="FEM453" s="85"/>
      <c r="FEN453" s="85"/>
      <c r="FEO453" s="85"/>
      <c r="FEP453" s="85"/>
      <c r="FEQ453" s="85"/>
      <c r="FER453" s="85"/>
      <c r="FES453" s="85"/>
      <c r="FET453" s="85"/>
      <c r="FEU453" s="85"/>
      <c r="FEV453" s="85"/>
      <c r="FEW453" s="85"/>
      <c r="FEX453" s="85"/>
      <c r="FEY453" s="85"/>
      <c r="FEZ453" s="85"/>
      <c r="FFA453" s="85"/>
      <c r="FFB453" s="85"/>
      <c r="FFC453" s="85"/>
      <c r="FFD453" s="85"/>
      <c r="FFE453" s="85"/>
      <c r="FFF453" s="85"/>
      <c r="FFG453" s="85"/>
      <c r="FFH453" s="85"/>
      <c r="FFI453" s="85"/>
      <c r="FFJ453" s="85"/>
      <c r="FFK453" s="85"/>
      <c r="FFL453" s="85"/>
      <c r="FFM453" s="85"/>
      <c r="FFN453" s="85"/>
      <c r="FFO453" s="85"/>
      <c r="FFP453" s="85"/>
      <c r="FFQ453" s="85"/>
      <c r="FFR453" s="85"/>
      <c r="FFS453" s="85"/>
      <c r="FFT453" s="85"/>
      <c r="FFU453" s="85"/>
      <c r="FFV453" s="85"/>
      <c r="FFW453" s="85"/>
      <c r="FFX453" s="85"/>
      <c r="FFY453" s="85"/>
      <c r="FFZ453" s="85"/>
      <c r="FGA453" s="85"/>
      <c r="FGB453" s="85"/>
      <c r="FGC453" s="85"/>
      <c r="FGD453" s="85"/>
      <c r="FGE453" s="85"/>
      <c r="FGF453" s="85"/>
      <c r="FGG453" s="85"/>
      <c r="FGH453" s="85"/>
      <c r="FGI453" s="85"/>
      <c r="FGJ453" s="85"/>
      <c r="FGK453" s="85"/>
      <c r="FGL453" s="85"/>
      <c r="FGM453" s="85"/>
      <c r="FGN453" s="85"/>
      <c r="FGO453" s="85"/>
      <c r="FGP453" s="85"/>
      <c r="FGQ453" s="85"/>
      <c r="FGR453" s="85"/>
      <c r="FGS453" s="85"/>
      <c r="FGT453" s="85"/>
      <c r="FGU453" s="85"/>
      <c r="FGV453" s="85"/>
      <c r="FGW453" s="85"/>
      <c r="FGX453" s="85"/>
      <c r="FGY453" s="85"/>
      <c r="FGZ453" s="85"/>
      <c r="FHA453" s="85"/>
      <c r="FHB453" s="85"/>
      <c r="FHC453" s="85"/>
      <c r="FHD453" s="85"/>
      <c r="FHE453" s="85"/>
      <c r="FHF453" s="85"/>
      <c r="FHG453" s="85"/>
      <c r="FHH453" s="85"/>
      <c r="FHI453" s="85"/>
      <c r="FHJ453" s="85"/>
      <c r="FHK453" s="85"/>
      <c r="FHL453" s="85"/>
      <c r="FHM453" s="85"/>
      <c r="FHN453" s="85"/>
      <c r="FHO453" s="85"/>
      <c r="FHP453" s="85"/>
      <c r="FHQ453" s="85"/>
      <c r="FHR453" s="85"/>
      <c r="FHS453" s="85"/>
      <c r="FHT453" s="85"/>
      <c r="FHU453" s="85"/>
      <c r="FHV453" s="85"/>
      <c r="FHW453" s="85"/>
      <c r="FHX453" s="85"/>
      <c r="FHY453" s="85"/>
      <c r="FHZ453" s="85"/>
      <c r="FIA453" s="85"/>
      <c r="FIB453" s="85"/>
      <c r="FIC453" s="85"/>
      <c r="FID453" s="85"/>
      <c r="FIE453" s="85"/>
      <c r="FIF453" s="85"/>
      <c r="FIG453" s="85"/>
      <c r="FIH453" s="85"/>
      <c r="FII453" s="85"/>
      <c r="FIJ453" s="85"/>
      <c r="FIK453" s="85"/>
      <c r="FIL453" s="85"/>
      <c r="FIM453" s="85"/>
      <c r="FIN453" s="85"/>
      <c r="FIO453" s="85"/>
      <c r="FIP453" s="85"/>
      <c r="FIQ453" s="85"/>
      <c r="FIR453" s="85"/>
      <c r="FIS453" s="85"/>
      <c r="FIT453" s="85"/>
      <c r="FIU453" s="85"/>
      <c r="FIV453" s="85"/>
      <c r="FIW453" s="85"/>
      <c r="FIX453" s="85"/>
      <c r="FIY453" s="85"/>
      <c r="FIZ453" s="85"/>
      <c r="FJA453" s="85"/>
      <c r="FJB453" s="85"/>
      <c r="FJC453" s="85"/>
      <c r="FJD453" s="85"/>
      <c r="FJE453" s="85"/>
      <c r="FJF453" s="85"/>
      <c r="FJG453" s="85"/>
      <c r="FJH453" s="85"/>
      <c r="FJI453" s="85"/>
      <c r="FJJ453" s="85"/>
      <c r="FJK453" s="85"/>
      <c r="FJL453" s="85"/>
      <c r="FJM453" s="85"/>
      <c r="FJN453" s="85"/>
      <c r="FJO453" s="85"/>
      <c r="FJP453" s="85"/>
      <c r="FJQ453" s="85"/>
      <c r="FJR453" s="85"/>
      <c r="FJS453" s="85"/>
      <c r="FJT453" s="85"/>
      <c r="FJU453" s="85"/>
      <c r="FJV453" s="85"/>
      <c r="FJW453" s="85"/>
      <c r="FJX453" s="85"/>
      <c r="FJY453" s="85"/>
      <c r="FJZ453" s="85"/>
      <c r="FKA453" s="85"/>
      <c r="FKB453" s="85"/>
      <c r="FKC453" s="85"/>
      <c r="FKD453" s="85"/>
      <c r="FKE453" s="85"/>
      <c r="FKF453" s="85"/>
      <c r="FKG453" s="85"/>
      <c r="FKH453" s="85"/>
      <c r="FKI453" s="85"/>
      <c r="FKJ453" s="85"/>
      <c r="FKK453" s="85"/>
      <c r="FKL453" s="85"/>
      <c r="FKM453" s="85"/>
      <c r="FKN453" s="85"/>
      <c r="FKO453" s="85"/>
      <c r="FKP453" s="85"/>
      <c r="FKQ453" s="85"/>
      <c r="FKR453" s="85"/>
      <c r="FKS453" s="85"/>
      <c r="FKT453" s="85"/>
      <c r="FKU453" s="85"/>
      <c r="FKV453" s="85"/>
      <c r="FKW453" s="85"/>
      <c r="FKX453" s="85"/>
      <c r="FKY453" s="85"/>
      <c r="FKZ453" s="85"/>
      <c r="FLA453" s="85"/>
      <c r="FLB453" s="85"/>
      <c r="FLC453" s="85"/>
      <c r="FLD453" s="85"/>
      <c r="FLE453" s="85"/>
      <c r="FLF453" s="85"/>
      <c r="FLG453" s="85"/>
      <c r="FLH453" s="85"/>
      <c r="FLI453" s="85"/>
      <c r="FLJ453" s="85"/>
      <c r="FLK453" s="85"/>
      <c r="FLL453" s="85"/>
      <c r="FLM453" s="85"/>
      <c r="FLN453" s="85"/>
      <c r="FLO453" s="85"/>
      <c r="FLP453" s="85"/>
      <c r="FLQ453" s="85"/>
      <c r="FLR453" s="85"/>
      <c r="FLS453" s="85"/>
      <c r="FLT453" s="85"/>
      <c r="FLU453" s="85"/>
      <c r="FLV453" s="85"/>
      <c r="FLW453" s="85"/>
      <c r="FLX453" s="85"/>
      <c r="FLY453" s="85"/>
      <c r="FLZ453" s="85"/>
      <c r="FMA453" s="85"/>
      <c r="FMB453" s="85"/>
      <c r="FMC453" s="85"/>
      <c r="FMD453" s="85"/>
      <c r="FME453" s="85"/>
      <c r="FMF453" s="85"/>
      <c r="FMG453" s="85"/>
      <c r="FMH453" s="85"/>
      <c r="FMI453" s="85"/>
      <c r="FMJ453" s="85"/>
      <c r="FMK453" s="85"/>
      <c r="FML453" s="85"/>
      <c r="FMM453" s="85"/>
      <c r="FMN453" s="85"/>
      <c r="FMO453" s="85"/>
      <c r="FMP453" s="85"/>
      <c r="FMQ453" s="85"/>
      <c r="FMR453" s="85"/>
      <c r="FMS453" s="85"/>
      <c r="FMT453" s="85"/>
      <c r="FMU453" s="85"/>
      <c r="FMV453" s="85"/>
      <c r="FMW453" s="85"/>
      <c r="FMX453" s="85"/>
      <c r="FMY453" s="85"/>
      <c r="FMZ453" s="85"/>
      <c r="FNA453" s="85"/>
      <c r="FNB453" s="85"/>
      <c r="FNC453" s="85"/>
      <c r="FND453" s="85"/>
      <c r="FNE453" s="85"/>
      <c r="FNF453" s="85"/>
      <c r="FNG453" s="85"/>
      <c r="FNH453" s="85"/>
      <c r="FNI453" s="85"/>
      <c r="FNJ453" s="85"/>
      <c r="FNK453" s="85"/>
      <c r="FNL453" s="85"/>
      <c r="FNM453" s="85"/>
      <c r="FNN453" s="85"/>
      <c r="FNO453" s="85"/>
      <c r="FNP453" s="85"/>
      <c r="FNQ453" s="85"/>
      <c r="FNR453" s="85"/>
      <c r="FNS453" s="85"/>
      <c r="FNT453" s="85"/>
      <c r="FNU453" s="85"/>
      <c r="FNV453" s="85"/>
      <c r="FNW453" s="85"/>
      <c r="FNX453" s="85"/>
      <c r="FNY453" s="85"/>
      <c r="FNZ453" s="85"/>
      <c r="FOA453" s="85"/>
      <c r="FOB453" s="85"/>
      <c r="FOC453" s="85"/>
      <c r="FOD453" s="85"/>
      <c r="FOE453" s="85"/>
      <c r="FOF453" s="85"/>
      <c r="FOG453" s="85"/>
      <c r="FOH453" s="85"/>
      <c r="FOI453" s="85"/>
      <c r="FOJ453" s="85"/>
      <c r="FOK453" s="85"/>
      <c r="FOL453" s="85"/>
      <c r="FOM453" s="85"/>
      <c r="FON453" s="85"/>
      <c r="FOO453" s="85"/>
      <c r="FOP453" s="85"/>
      <c r="FOQ453" s="85"/>
      <c r="FOR453" s="85"/>
      <c r="FOS453" s="85"/>
      <c r="FOT453" s="85"/>
      <c r="FOU453" s="85"/>
      <c r="FOV453" s="85"/>
      <c r="FOW453" s="85"/>
      <c r="FOX453" s="85"/>
      <c r="FOY453" s="85"/>
      <c r="FOZ453" s="85"/>
      <c r="FPA453" s="85"/>
      <c r="FPB453" s="85"/>
      <c r="FPC453" s="85"/>
      <c r="FPD453" s="85"/>
      <c r="FPE453" s="85"/>
      <c r="FPF453" s="85"/>
      <c r="FPG453" s="85"/>
      <c r="FPH453" s="85"/>
      <c r="FPI453" s="85"/>
      <c r="FPJ453" s="85"/>
      <c r="FPK453" s="85"/>
      <c r="FPL453" s="85"/>
      <c r="FPM453" s="85"/>
      <c r="FPN453" s="85"/>
      <c r="FPO453" s="85"/>
      <c r="FPP453" s="85"/>
      <c r="FPQ453" s="85"/>
      <c r="FPR453" s="85"/>
      <c r="FPS453" s="85"/>
      <c r="FPT453" s="85"/>
      <c r="FPU453" s="85"/>
      <c r="FPV453" s="85"/>
      <c r="FPW453" s="85"/>
      <c r="FPX453" s="85"/>
      <c r="FPY453" s="85"/>
      <c r="FPZ453" s="85"/>
      <c r="FQA453" s="85"/>
      <c r="FQB453" s="85"/>
      <c r="FQC453" s="85"/>
      <c r="FQD453" s="85"/>
      <c r="FQE453" s="85"/>
      <c r="FQF453" s="85"/>
      <c r="FQG453" s="85"/>
      <c r="FQH453" s="85"/>
      <c r="FQI453" s="85"/>
      <c r="FQJ453" s="85"/>
      <c r="FQK453" s="85"/>
      <c r="FQL453" s="85"/>
      <c r="FQM453" s="85"/>
      <c r="FQN453" s="85"/>
      <c r="FQO453" s="85"/>
      <c r="FQP453" s="85"/>
      <c r="FQQ453" s="85"/>
      <c r="FQR453" s="85"/>
      <c r="FQS453" s="85"/>
      <c r="FQT453" s="85"/>
      <c r="FQU453" s="85"/>
      <c r="FQV453" s="85"/>
      <c r="FQW453" s="85"/>
      <c r="FQX453" s="85"/>
      <c r="FQY453" s="85"/>
      <c r="FQZ453" s="85"/>
      <c r="FRA453" s="85"/>
      <c r="FRB453" s="85"/>
      <c r="FRC453" s="85"/>
      <c r="FRD453" s="85"/>
      <c r="FRE453" s="85"/>
      <c r="FRF453" s="85"/>
      <c r="FRG453" s="85"/>
      <c r="FRH453" s="85"/>
      <c r="FRI453" s="85"/>
      <c r="FRJ453" s="85"/>
      <c r="FRK453" s="85"/>
      <c r="FRL453" s="85"/>
      <c r="FRM453" s="85"/>
      <c r="FRN453" s="85"/>
      <c r="FRO453" s="85"/>
      <c r="FRP453" s="85"/>
      <c r="FRQ453" s="85"/>
      <c r="FRR453" s="85"/>
      <c r="FRS453" s="85"/>
      <c r="FRT453" s="85"/>
      <c r="FRU453" s="85"/>
      <c r="FRV453" s="85"/>
      <c r="FRW453" s="85"/>
      <c r="FRX453" s="85"/>
      <c r="FRY453" s="85"/>
      <c r="FRZ453" s="85"/>
      <c r="FSA453" s="85"/>
      <c r="FSB453" s="85"/>
      <c r="FSC453" s="85"/>
      <c r="FSD453" s="85"/>
      <c r="FSE453" s="85"/>
      <c r="FSF453" s="85"/>
      <c r="FSG453" s="85"/>
      <c r="FSH453" s="85"/>
      <c r="FSI453" s="85"/>
      <c r="FSJ453" s="85"/>
      <c r="FSK453" s="85"/>
      <c r="FSL453" s="85"/>
      <c r="FSM453" s="85"/>
      <c r="FSN453" s="85"/>
      <c r="FSO453" s="85"/>
      <c r="FSP453" s="85"/>
      <c r="FSQ453" s="85"/>
      <c r="FSR453" s="85"/>
      <c r="FSS453" s="85"/>
      <c r="FST453" s="85"/>
      <c r="FSU453" s="85"/>
      <c r="FSV453" s="85"/>
      <c r="FSW453" s="85"/>
      <c r="FSX453" s="85"/>
      <c r="FSY453" s="85"/>
      <c r="FSZ453" s="85"/>
      <c r="FTA453" s="85"/>
      <c r="FTB453" s="85"/>
      <c r="FTC453" s="85"/>
      <c r="FTD453" s="85"/>
      <c r="FTE453" s="85"/>
      <c r="FTF453" s="85"/>
      <c r="FTG453" s="85"/>
      <c r="FTH453" s="85"/>
      <c r="FTI453" s="85"/>
      <c r="FTJ453" s="85"/>
      <c r="FTK453" s="85"/>
      <c r="FTL453" s="85"/>
      <c r="FTM453" s="85"/>
      <c r="FTN453" s="85"/>
      <c r="FTO453" s="85"/>
      <c r="FTP453" s="85"/>
      <c r="FTQ453" s="85"/>
      <c r="FTR453" s="85"/>
      <c r="FTS453" s="85"/>
      <c r="FTT453" s="85"/>
      <c r="FTU453" s="85"/>
      <c r="FTV453" s="85"/>
      <c r="FTW453" s="85"/>
      <c r="FTX453" s="85"/>
      <c r="FTY453" s="85"/>
      <c r="FTZ453" s="85"/>
      <c r="FUA453" s="85"/>
      <c r="FUB453" s="85"/>
      <c r="FUC453" s="85"/>
      <c r="FUD453" s="85"/>
      <c r="FUE453" s="85"/>
      <c r="FUF453" s="85"/>
      <c r="FUG453" s="85"/>
      <c r="FUH453" s="85"/>
      <c r="FUI453" s="85"/>
      <c r="FUJ453" s="85"/>
      <c r="FUK453" s="85"/>
      <c r="FUL453" s="85"/>
      <c r="FUM453" s="85"/>
      <c r="FUN453" s="85"/>
      <c r="FUO453" s="85"/>
      <c r="FUP453" s="85"/>
      <c r="FUQ453" s="85"/>
      <c r="FUR453" s="85"/>
      <c r="FUS453" s="85"/>
      <c r="FUT453" s="85"/>
      <c r="FUU453" s="85"/>
      <c r="FUV453" s="85"/>
      <c r="FUW453" s="85"/>
      <c r="FUX453" s="85"/>
      <c r="FUY453" s="85"/>
      <c r="FUZ453" s="85"/>
      <c r="FVA453" s="85"/>
      <c r="FVB453" s="85"/>
      <c r="FVC453" s="85"/>
      <c r="FVD453" s="85"/>
      <c r="FVE453" s="85"/>
      <c r="FVF453" s="85"/>
      <c r="FVG453" s="85"/>
      <c r="FVH453" s="85"/>
      <c r="FVI453" s="85"/>
      <c r="FVJ453" s="85"/>
      <c r="FVK453" s="85"/>
      <c r="FVL453" s="85"/>
      <c r="FVM453" s="85"/>
      <c r="FVN453" s="85"/>
      <c r="FVO453" s="85"/>
      <c r="FVP453" s="85"/>
      <c r="FVQ453" s="85"/>
      <c r="FVR453" s="85"/>
      <c r="FVS453" s="85"/>
      <c r="FVT453" s="85"/>
      <c r="FVU453" s="85"/>
      <c r="FVV453" s="85"/>
      <c r="FVW453" s="85"/>
      <c r="FVX453" s="85"/>
      <c r="FVY453" s="85"/>
      <c r="FVZ453" s="85"/>
      <c r="FWA453" s="85"/>
      <c r="FWB453" s="85"/>
      <c r="FWC453" s="85"/>
      <c r="FWD453" s="85"/>
      <c r="FWE453" s="85"/>
      <c r="FWF453" s="85"/>
      <c r="FWG453" s="85"/>
      <c r="FWH453" s="85"/>
      <c r="FWI453" s="85"/>
      <c r="FWJ453" s="85"/>
      <c r="FWK453" s="85"/>
      <c r="FWL453" s="85"/>
      <c r="FWM453" s="85"/>
      <c r="FWN453" s="85"/>
      <c r="FWO453" s="85"/>
      <c r="FWP453" s="85"/>
      <c r="FWQ453" s="85"/>
      <c r="FWR453" s="85"/>
      <c r="FWS453" s="85"/>
      <c r="FWT453" s="85"/>
      <c r="FWU453" s="85"/>
      <c r="FWV453" s="85"/>
      <c r="FWW453" s="85"/>
      <c r="FWX453" s="85"/>
      <c r="FWY453" s="85"/>
      <c r="FWZ453" s="85"/>
      <c r="FXA453" s="85"/>
      <c r="FXB453" s="85"/>
      <c r="FXC453" s="85"/>
      <c r="FXD453" s="85"/>
      <c r="FXE453" s="85"/>
      <c r="FXF453" s="85"/>
      <c r="FXG453" s="85"/>
      <c r="FXH453" s="85"/>
      <c r="FXI453" s="85"/>
      <c r="FXJ453" s="85"/>
      <c r="FXK453" s="85"/>
      <c r="FXL453" s="85"/>
      <c r="FXM453" s="85"/>
      <c r="FXN453" s="85"/>
      <c r="FXO453" s="85"/>
      <c r="FXP453" s="85"/>
      <c r="FXQ453" s="85"/>
      <c r="FXR453" s="85"/>
      <c r="FXS453" s="85"/>
      <c r="FXT453" s="85"/>
      <c r="FXU453" s="85"/>
      <c r="FXV453" s="85"/>
      <c r="FXW453" s="85"/>
      <c r="FXX453" s="85"/>
      <c r="FXY453" s="85"/>
      <c r="FXZ453" s="85"/>
      <c r="FYA453" s="85"/>
      <c r="FYB453" s="85"/>
      <c r="FYC453" s="85"/>
      <c r="FYD453" s="85"/>
      <c r="FYE453" s="85"/>
      <c r="FYF453" s="85"/>
      <c r="FYG453" s="85"/>
      <c r="FYH453" s="85"/>
      <c r="FYI453" s="85"/>
      <c r="FYJ453" s="85"/>
      <c r="FYK453" s="85"/>
      <c r="FYL453" s="85"/>
      <c r="FYM453" s="85"/>
      <c r="FYN453" s="85"/>
      <c r="FYO453" s="85"/>
      <c r="FYP453" s="85"/>
      <c r="FYQ453" s="85"/>
      <c r="FYR453" s="85"/>
      <c r="FYS453" s="85"/>
      <c r="FYT453" s="85"/>
      <c r="FYU453" s="85"/>
      <c r="FYV453" s="85"/>
      <c r="FYW453" s="85"/>
      <c r="FYX453" s="85"/>
      <c r="FYY453" s="85"/>
      <c r="FYZ453" s="85"/>
      <c r="FZA453" s="85"/>
      <c r="FZB453" s="85"/>
      <c r="FZC453" s="85"/>
      <c r="FZD453" s="85"/>
      <c r="FZE453" s="85"/>
      <c r="FZF453" s="85"/>
      <c r="FZG453" s="85"/>
      <c r="FZH453" s="85"/>
      <c r="FZI453" s="85"/>
      <c r="FZJ453" s="85"/>
      <c r="FZK453" s="85"/>
      <c r="FZL453" s="85"/>
      <c r="FZM453" s="85"/>
      <c r="FZN453" s="85"/>
      <c r="FZO453" s="85"/>
      <c r="FZP453" s="85"/>
      <c r="FZQ453" s="85"/>
      <c r="FZR453" s="85"/>
      <c r="FZS453" s="85"/>
      <c r="FZT453" s="85"/>
      <c r="FZU453" s="85"/>
      <c r="FZV453" s="85"/>
      <c r="FZW453" s="85"/>
      <c r="FZX453" s="85"/>
      <c r="FZY453" s="85"/>
      <c r="FZZ453" s="85"/>
      <c r="GAA453" s="85"/>
      <c r="GAB453" s="85"/>
      <c r="GAC453" s="85"/>
      <c r="GAD453" s="85"/>
      <c r="GAE453" s="85"/>
      <c r="GAF453" s="85"/>
      <c r="GAG453" s="85"/>
      <c r="GAH453" s="85"/>
      <c r="GAI453" s="85"/>
      <c r="GAJ453" s="85"/>
      <c r="GAK453" s="85"/>
      <c r="GAL453" s="85"/>
      <c r="GAM453" s="85"/>
      <c r="GAN453" s="85"/>
      <c r="GAO453" s="85"/>
      <c r="GAP453" s="85"/>
      <c r="GAQ453" s="85"/>
      <c r="GAR453" s="85"/>
      <c r="GAS453" s="85"/>
      <c r="GAT453" s="85"/>
      <c r="GAU453" s="85"/>
      <c r="GAV453" s="85"/>
      <c r="GAW453" s="85"/>
      <c r="GAX453" s="85"/>
      <c r="GAY453" s="85"/>
      <c r="GAZ453" s="85"/>
      <c r="GBA453" s="85"/>
      <c r="GBB453" s="85"/>
      <c r="GBC453" s="85"/>
      <c r="GBD453" s="85"/>
      <c r="GBE453" s="85"/>
      <c r="GBF453" s="85"/>
      <c r="GBG453" s="85"/>
      <c r="GBH453" s="85"/>
      <c r="GBI453" s="85"/>
      <c r="GBJ453" s="85"/>
      <c r="GBK453" s="85"/>
      <c r="GBL453" s="85"/>
      <c r="GBM453" s="85"/>
      <c r="GBN453" s="85"/>
      <c r="GBO453" s="85"/>
      <c r="GBP453" s="85"/>
      <c r="GBQ453" s="85"/>
      <c r="GBR453" s="85"/>
      <c r="GBS453" s="85"/>
      <c r="GBT453" s="85"/>
      <c r="GBU453" s="85"/>
      <c r="GBV453" s="85"/>
      <c r="GBW453" s="85"/>
      <c r="GBX453" s="85"/>
      <c r="GBY453" s="85"/>
      <c r="GBZ453" s="85"/>
      <c r="GCA453" s="85"/>
      <c r="GCB453" s="85"/>
      <c r="GCC453" s="85"/>
      <c r="GCD453" s="85"/>
      <c r="GCE453" s="85"/>
      <c r="GCF453" s="85"/>
      <c r="GCG453" s="85"/>
      <c r="GCH453" s="85"/>
      <c r="GCI453" s="85"/>
      <c r="GCJ453" s="85"/>
      <c r="GCK453" s="85"/>
      <c r="GCL453" s="85"/>
      <c r="GCM453" s="85"/>
      <c r="GCN453" s="85"/>
      <c r="GCO453" s="85"/>
      <c r="GCP453" s="85"/>
      <c r="GCQ453" s="85"/>
      <c r="GCR453" s="85"/>
      <c r="GCS453" s="85"/>
      <c r="GCT453" s="85"/>
      <c r="GCU453" s="85"/>
      <c r="GCV453" s="85"/>
      <c r="GCW453" s="85"/>
      <c r="GCX453" s="85"/>
      <c r="GCY453" s="85"/>
      <c r="GCZ453" s="85"/>
      <c r="GDA453" s="85"/>
      <c r="GDB453" s="85"/>
      <c r="GDC453" s="85"/>
      <c r="GDD453" s="85"/>
      <c r="GDE453" s="85"/>
      <c r="GDF453" s="85"/>
      <c r="GDG453" s="85"/>
      <c r="GDH453" s="85"/>
      <c r="GDI453" s="85"/>
      <c r="GDJ453" s="85"/>
      <c r="GDK453" s="85"/>
      <c r="GDL453" s="85"/>
      <c r="GDM453" s="85"/>
      <c r="GDN453" s="85"/>
      <c r="GDO453" s="85"/>
      <c r="GDP453" s="85"/>
      <c r="GDQ453" s="85"/>
      <c r="GDR453" s="85"/>
      <c r="GDS453" s="85"/>
      <c r="GDT453" s="85"/>
      <c r="GDU453" s="85"/>
      <c r="GDV453" s="85"/>
      <c r="GDW453" s="85"/>
      <c r="GDX453" s="85"/>
      <c r="GDY453" s="85"/>
      <c r="GDZ453" s="85"/>
      <c r="GEA453" s="85"/>
      <c r="GEB453" s="85"/>
      <c r="GEC453" s="85"/>
      <c r="GED453" s="85"/>
      <c r="GEE453" s="85"/>
      <c r="GEF453" s="85"/>
      <c r="GEG453" s="85"/>
      <c r="GEH453" s="85"/>
      <c r="GEI453" s="85"/>
      <c r="GEJ453" s="85"/>
      <c r="GEK453" s="85"/>
      <c r="GEL453" s="85"/>
      <c r="GEM453" s="85"/>
      <c r="GEN453" s="85"/>
      <c r="GEO453" s="85"/>
      <c r="GEP453" s="85"/>
      <c r="GEQ453" s="85"/>
      <c r="GER453" s="85"/>
      <c r="GES453" s="85"/>
      <c r="GET453" s="85"/>
      <c r="GEU453" s="85"/>
      <c r="GEV453" s="85"/>
      <c r="GEW453" s="85"/>
      <c r="GEX453" s="85"/>
      <c r="GEY453" s="85"/>
      <c r="GEZ453" s="85"/>
      <c r="GFA453" s="85"/>
      <c r="GFB453" s="85"/>
      <c r="GFC453" s="85"/>
      <c r="GFD453" s="85"/>
      <c r="GFE453" s="85"/>
      <c r="GFF453" s="85"/>
      <c r="GFG453" s="85"/>
      <c r="GFH453" s="85"/>
      <c r="GFI453" s="85"/>
      <c r="GFJ453" s="85"/>
      <c r="GFK453" s="85"/>
      <c r="GFL453" s="85"/>
      <c r="GFM453" s="85"/>
      <c r="GFN453" s="85"/>
      <c r="GFO453" s="85"/>
      <c r="GFP453" s="85"/>
      <c r="GFQ453" s="85"/>
      <c r="GFR453" s="85"/>
      <c r="GFS453" s="85"/>
      <c r="GFT453" s="85"/>
      <c r="GFU453" s="85"/>
      <c r="GFV453" s="85"/>
      <c r="GFW453" s="85"/>
      <c r="GFX453" s="85"/>
      <c r="GFY453" s="85"/>
      <c r="GFZ453" s="85"/>
      <c r="GGA453" s="85"/>
      <c r="GGB453" s="85"/>
      <c r="GGC453" s="85"/>
      <c r="GGD453" s="85"/>
      <c r="GGE453" s="85"/>
      <c r="GGF453" s="85"/>
      <c r="GGG453" s="85"/>
      <c r="GGH453" s="85"/>
      <c r="GGI453" s="85"/>
      <c r="GGJ453" s="85"/>
      <c r="GGK453" s="85"/>
      <c r="GGL453" s="85"/>
      <c r="GGM453" s="85"/>
      <c r="GGN453" s="85"/>
      <c r="GGO453" s="85"/>
      <c r="GGP453" s="85"/>
      <c r="GGQ453" s="85"/>
      <c r="GGR453" s="85"/>
      <c r="GGS453" s="85"/>
      <c r="GGT453" s="85"/>
      <c r="GGU453" s="85"/>
      <c r="GGV453" s="85"/>
      <c r="GGW453" s="85"/>
      <c r="GGX453" s="85"/>
      <c r="GGY453" s="85"/>
      <c r="GGZ453" s="85"/>
      <c r="GHA453" s="85"/>
      <c r="GHB453" s="85"/>
      <c r="GHC453" s="85"/>
      <c r="GHD453" s="85"/>
      <c r="GHE453" s="85"/>
      <c r="GHF453" s="85"/>
      <c r="GHG453" s="85"/>
      <c r="GHH453" s="85"/>
      <c r="GHI453" s="85"/>
      <c r="GHJ453" s="85"/>
      <c r="GHK453" s="85"/>
      <c r="GHL453" s="85"/>
      <c r="GHM453" s="85"/>
      <c r="GHN453" s="85"/>
      <c r="GHO453" s="85"/>
      <c r="GHP453" s="85"/>
      <c r="GHQ453" s="85"/>
      <c r="GHR453" s="85"/>
      <c r="GHS453" s="85"/>
      <c r="GHT453" s="85"/>
      <c r="GHU453" s="85"/>
      <c r="GHV453" s="85"/>
      <c r="GHW453" s="85"/>
      <c r="GHX453" s="85"/>
      <c r="GHY453" s="85"/>
      <c r="GHZ453" s="85"/>
      <c r="GIA453" s="85"/>
      <c r="GIB453" s="85"/>
      <c r="GIC453" s="85"/>
      <c r="GID453" s="85"/>
      <c r="GIE453" s="85"/>
      <c r="GIF453" s="85"/>
      <c r="GIG453" s="85"/>
      <c r="GIH453" s="85"/>
      <c r="GII453" s="85"/>
      <c r="GIJ453" s="85"/>
      <c r="GIK453" s="85"/>
      <c r="GIL453" s="85"/>
      <c r="GIM453" s="85"/>
      <c r="GIN453" s="85"/>
      <c r="GIO453" s="85"/>
      <c r="GIP453" s="85"/>
      <c r="GIQ453" s="85"/>
      <c r="GIR453" s="85"/>
      <c r="GIS453" s="85"/>
      <c r="GIT453" s="85"/>
      <c r="GIU453" s="85"/>
      <c r="GIV453" s="85"/>
      <c r="GIW453" s="85"/>
      <c r="GIX453" s="85"/>
      <c r="GIY453" s="85"/>
      <c r="GIZ453" s="85"/>
      <c r="GJA453" s="85"/>
      <c r="GJB453" s="85"/>
      <c r="GJC453" s="85"/>
      <c r="GJD453" s="85"/>
      <c r="GJE453" s="85"/>
      <c r="GJF453" s="85"/>
      <c r="GJG453" s="85"/>
      <c r="GJH453" s="85"/>
      <c r="GJI453" s="85"/>
      <c r="GJJ453" s="85"/>
      <c r="GJK453" s="85"/>
      <c r="GJL453" s="85"/>
      <c r="GJM453" s="85"/>
      <c r="GJN453" s="85"/>
      <c r="GJO453" s="85"/>
      <c r="GJP453" s="85"/>
      <c r="GJQ453" s="85"/>
      <c r="GJR453" s="85"/>
      <c r="GJS453" s="85"/>
      <c r="GJT453" s="85"/>
      <c r="GJU453" s="85"/>
      <c r="GJV453" s="85"/>
      <c r="GJW453" s="85"/>
      <c r="GJX453" s="85"/>
      <c r="GJY453" s="85"/>
      <c r="GJZ453" s="85"/>
      <c r="GKA453" s="85"/>
      <c r="GKB453" s="85"/>
      <c r="GKC453" s="85"/>
      <c r="GKD453" s="85"/>
      <c r="GKE453" s="85"/>
      <c r="GKF453" s="85"/>
      <c r="GKG453" s="85"/>
      <c r="GKH453" s="85"/>
      <c r="GKI453" s="85"/>
      <c r="GKJ453" s="85"/>
      <c r="GKK453" s="85"/>
      <c r="GKL453" s="85"/>
      <c r="GKM453" s="85"/>
      <c r="GKN453" s="85"/>
      <c r="GKO453" s="85"/>
      <c r="GKP453" s="85"/>
      <c r="GKQ453" s="85"/>
      <c r="GKR453" s="85"/>
      <c r="GKS453" s="85"/>
      <c r="GKT453" s="85"/>
      <c r="GKU453" s="85"/>
      <c r="GKV453" s="85"/>
      <c r="GKW453" s="85"/>
      <c r="GKX453" s="85"/>
      <c r="GKY453" s="85"/>
      <c r="GKZ453" s="85"/>
      <c r="GLA453" s="85"/>
      <c r="GLB453" s="85"/>
      <c r="GLC453" s="85"/>
      <c r="GLD453" s="85"/>
      <c r="GLE453" s="85"/>
      <c r="GLF453" s="85"/>
      <c r="GLG453" s="85"/>
      <c r="GLH453" s="85"/>
      <c r="GLI453" s="85"/>
      <c r="GLJ453" s="85"/>
      <c r="GLK453" s="85"/>
      <c r="GLL453" s="85"/>
      <c r="GLM453" s="85"/>
      <c r="GLN453" s="85"/>
      <c r="GLO453" s="85"/>
      <c r="GLP453" s="85"/>
      <c r="GLQ453" s="85"/>
      <c r="GLR453" s="85"/>
      <c r="GLS453" s="85"/>
      <c r="GLT453" s="85"/>
      <c r="GLU453" s="85"/>
      <c r="GLV453" s="85"/>
      <c r="GLW453" s="85"/>
      <c r="GLX453" s="85"/>
      <c r="GLY453" s="85"/>
      <c r="GLZ453" s="85"/>
      <c r="GMA453" s="85"/>
      <c r="GMB453" s="85"/>
      <c r="GMC453" s="85"/>
      <c r="GMD453" s="85"/>
      <c r="GME453" s="85"/>
      <c r="GMF453" s="85"/>
      <c r="GMG453" s="85"/>
      <c r="GMH453" s="85"/>
      <c r="GMI453" s="85"/>
      <c r="GMJ453" s="85"/>
      <c r="GMK453" s="85"/>
      <c r="GML453" s="85"/>
      <c r="GMM453" s="85"/>
      <c r="GMN453" s="85"/>
      <c r="GMO453" s="85"/>
      <c r="GMP453" s="85"/>
      <c r="GMQ453" s="85"/>
      <c r="GMR453" s="85"/>
      <c r="GMS453" s="85"/>
      <c r="GMT453" s="85"/>
      <c r="GMU453" s="85"/>
      <c r="GMV453" s="85"/>
      <c r="GMW453" s="85"/>
      <c r="GMX453" s="85"/>
      <c r="GMY453" s="85"/>
      <c r="GMZ453" s="85"/>
      <c r="GNA453" s="85"/>
      <c r="GNB453" s="85"/>
      <c r="GNC453" s="85"/>
      <c r="GND453" s="85"/>
      <c r="GNE453" s="85"/>
      <c r="GNF453" s="85"/>
      <c r="GNG453" s="85"/>
      <c r="GNH453" s="85"/>
      <c r="GNI453" s="85"/>
      <c r="GNJ453" s="85"/>
      <c r="GNK453" s="85"/>
      <c r="GNL453" s="85"/>
      <c r="GNM453" s="85"/>
      <c r="GNN453" s="85"/>
      <c r="GNO453" s="85"/>
      <c r="GNP453" s="85"/>
      <c r="GNQ453" s="85"/>
      <c r="GNR453" s="85"/>
      <c r="GNS453" s="85"/>
      <c r="GNT453" s="85"/>
      <c r="GNU453" s="85"/>
      <c r="GNV453" s="85"/>
      <c r="GNW453" s="85"/>
      <c r="GNX453" s="85"/>
      <c r="GNY453" s="85"/>
      <c r="GNZ453" s="85"/>
      <c r="GOA453" s="85"/>
      <c r="GOB453" s="85"/>
      <c r="GOC453" s="85"/>
      <c r="GOD453" s="85"/>
      <c r="GOE453" s="85"/>
      <c r="GOF453" s="85"/>
      <c r="GOG453" s="85"/>
      <c r="GOH453" s="85"/>
      <c r="GOI453" s="85"/>
      <c r="GOJ453" s="85"/>
      <c r="GOK453" s="85"/>
      <c r="GOL453" s="85"/>
      <c r="GOM453" s="85"/>
      <c r="GON453" s="85"/>
      <c r="GOO453" s="85"/>
      <c r="GOP453" s="85"/>
      <c r="GOQ453" s="85"/>
      <c r="GOR453" s="85"/>
      <c r="GOS453" s="85"/>
      <c r="GOT453" s="85"/>
      <c r="GOU453" s="85"/>
      <c r="GOV453" s="85"/>
      <c r="GOW453" s="85"/>
      <c r="GOX453" s="85"/>
      <c r="GOY453" s="85"/>
      <c r="GOZ453" s="85"/>
      <c r="GPA453" s="85"/>
      <c r="GPB453" s="85"/>
      <c r="GPC453" s="85"/>
      <c r="GPD453" s="85"/>
      <c r="GPE453" s="85"/>
      <c r="GPF453" s="85"/>
      <c r="GPG453" s="85"/>
      <c r="GPH453" s="85"/>
      <c r="GPI453" s="85"/>
      <c r="GPJ453" s="85"/>
      <c r="GPK453" s="85"/>
      <c r="GPL453" s="85"/>
      <c r="GPM453" s="85"/>
      <c r="GPN453" s="85"/>
      <c r="GPO453" s="85"/>
      <c r="GPP453" s="85"/>
      <c r="GPQ453" s="85"/>
      <c r="GPR453" s="85"/>
      <c r="GPS453" s="85"/>
      <c r="GPT453" s="85"/>
      <c r="GPU453" s="85"/>
      <c r="GPV453" s="85"/>
      <c r="GPW453" s="85"/>
      <c r="GPX453" s="85"/>
      <c r="GPY453" s="85"/>
      <c r="GPZ453" s="85"/>
      <c r="GQA453" s="85"/>
      <c r="GQB453" s="85"/>
      <c r="GQC453" s="85"/>
      <c r="GQD453" s="85"/>
      <c r="GQE453" s="85"/>
      <c r="GQF453" s="85"/>
      <c r="GQG453" s="85"/>
      <c r="GQH453" s="85"/>
      <c r="GQI453" s="85"/>
      <c r="GQJ453" s="85"/>
      <c r="GQK453" s="85"/>
      <c r="GQL453" s="85"/>
      <c r="GQM453" s="85"/>
      <c r="GQN453" s="85"/>
      <c r="GQO453" s="85"/>
      <c r="GQP453" s="85"/>
      <c r="GQQ453" s="85"/>
      <c r="GQR453" s="85"/>
      <c r="GQS453" s="85"/>
      <c r="GQT453" s="85"/>
      <c r="GQU453" s="85"/>
      <c r="GQV453" s="85"/>
      <c r="GQW453" s="85"/>
      <c r="GQX453" s="85"/>
      <c r="GQY453" s="85"/>
      <c r="GQZ453" s="85"/>
      <c r="GRA453" s="85"/>
      <c r="GRB453" s="85"/>
      <c r="GRC453" s="85"/>
      <c r="GRD453" s="85"/>
      <c r="GRE453" s="85"/>
      <c r="GRF453" s="85"/>
      <c r="GRG453" s="85"/>
      <c r="GRH453" s="85"/>
      <c r="GRI453" s="85"/>
      <c r="GRJ453" s="85"/>
      <c r="GRK453" s="85"/>
      <c r="GRL453" s="85"/>
      <c r="GRM453" s="85"/>
      <c r="GRN453" s="85"/>
      <c r="GRO453" s="85"/>
      <c r="GRP453" s="85"/>
      <c r="GRQ453" s="85"/>
      <c r="GRR453" s="85"/>
      <c r="GRS453" s="85"/>
      <c r="GRT453" s="85"/>
      <c r="GRU453" s="85"/>
      <c r="GRV453" s="85"/>
      <c r="GRW453" s="85"/>
      <c r="GRX453" s="85"/>
      <c r="GRY453" s="85"/>
      <c r="GRZ453" s="85"/>
      <c r="GSA453" s="85"/>
      <c r="GSB453" s="85"/>
      <c r="GSC453" s="85"/>
      <c r="GSD453" s="85"/>
      <c r="GSE453" s="85"/>
      <c r="GSF453" s="85"/>
      <c r="GSG453" s="85"/>
      <c r="GSH453" s="85"/>
      <c r="GSI453" s="85"/>
      <c r="GSJ453" s="85"/>
      <c r="GSK453" s="85"/>
      <c r="GSL453" s="85"/>
      <c r="GSM453" s="85"/>
      <c r="GSN453" s="85"/>
      <c r="GSO453" s="85"/>
      <c r="GSP453" s="85"/>
      <c r="GSQ453" s="85"/>
      <c r="GSR453" s="85"/>
      <c r="GSS453" s="85"/>
      <c r="GST453" s="85"/>
      <c r="GSU453" s="85"/>
      <c r="GSV453" s="85"/>
      <c r="GSW453" s="85"/>
      <c r="GSX453" s="85"/>
      <c r="GSY453" s="85"/>
      <c r="GSZ453" s="85"/>
      <c r="GTA453" s="85"/>
      <c r="GTB453" s="85"/>
      <c r="GTC453" s="85"/>
      <c r="GTD453" s="85"/>
      <c r="GTE453" s="85"/>
      <c r="GTF453" s="85"/>
      <c r="GTG453" s="85"/>
      <c r="GTH453" s="85"/>
      <c r="GTI453" s="85"/>
      <c r="GTJ453" s="85"/>
      <c r="GTK453" s="85"/>
      <c r="GTL453" s="85"/>
      <c r="GTM453" s="85"/>
      <c r="GTN453" s="85"/>
      <c r="GTO453" s="85"/>
      <c r="GTP453" s="85"/>
      <c r="GTQ453" s="85"/>
      <c r="GTR453" s="85"/>
      <c r="GTS453" s="85"/>
      <c r="GTT453" s="85"/>
      <c r="GTU453" s="85"/>
      <c r="GTV453" s="85"/>
      <c r="GTW453" s="85"/>
      <c r="GTX453" s="85"/>
      <c r="GTY453" s="85"/>
      <c r="GTZ453" s="85"/>
      <c r="GUA453" s="85"/>
      <c r="GUB453" s="85"/>
      <c r="GUC453" s="85"/>
      <c r="GUD453" s="85"/>
      <c r="GUE453" s="85"/>
      <c r="GUF453" s="85"/>
      <c r="GUG453" s="85"/>
      <c r="GUH453" s="85"/>
      <c r="GUI453" s="85"/>
      <c r="GUJ453" s="85"/>
      <c r="GUK453" s="85"/>
      <c r="GUL453" s="85"/>
      <c r="GUM453" s="85"/>
      <c r="GUN453" s="85"/>
      <c r="GUO453" s="85"/>
      <c r="GUP453" s="85"/>
      <c r="GUQ453" s="85"/>
      <c r="GUR453" s="85"/>
      <c r="GUS453" s="85"/>
      <c r="GUT453" s="85"/>
      <c r="GUU453" s="85"/>
      <c r="GUV453" s="85"/>
      <c r="GUW453" s="85"/>
      <c r="GUX453" s="85"/>
      <c r="GUY453" s="85"/>
      <c r="GUZ453" s="85"/>
      <c r="GVA453" s="85"/>
      <c r="GVB453" s="85"/>
      <c r="GVC453" s="85"/>
      <c r="GVD453" s="85"/>
      <c r="GVE453" s="85"/>
      <c r="GVF453" s="85"/>
      <c r="GVG453" s="85"/>
      <c r="GVH453" s="85"/>
      <c r="GVI453" s="85"/>
      <c r="GVJ453" s="85"/>
      <c r="GVK453" s="85"/>
      <c r="GVL453" s="85"/>
      <c r="GVM453" s="85"/>
      <c r="GVN453" s="85"/>
      <c r="GVO453" s="85"/>
      <c r="GVP453" s="85"/>
      <c r="GVQ453" s="85"/>
      <c r="GVR453" s="85"/>
      <c r="GVS453" s="85"/>
      <c r="GVT453" s="85"/>
      <c r="GVU453" s="85"/>
      <c r="GVV453" s="85"/>
      <c r="GVW453" s="85"/>
      <c r="GVX453" s="85"/>
      <c r="GVY453" s="85"/>
      <c r="GVZ453" s="85"/>
      <c r="GWA453" s="85"/>
      <c r="GWB453" s="85"/>
      <c r="GWC453" s="85"/>
      <c r="GWD453" s="85"/>
      <c r="GWE453" s="85"/>
      <c r="GWF453" s="85"/>
      <c r="GWG453" s="85"/>
      <c r="GWH453" s="85"/>
      <c r="GWI453" s="85"/>
      <c r="GWJ453" s="85"/>
      <c r="GWK453" s="85"/>
      <c r="GWL453" s="85"/>
      <c r="GWM453" s="85"/>
      <c r="GWN453" s="85"/>
      <c r="GWO453" s="85"/>
      <c r="GWP453" s="85"/>
      <c r="GWQ453" s="85"/>
      <c r="GWR453" s="85"/>
      <c r="GWS453" s="85"/>
      <c r="GWT453" s="85"/>
      <c r="GWU453" s="85"/>
      <c r="GWV453" s="85"/>
      <c r="GWW453" s="85"/>
      <c r="GWX453" s="85"/>
      <c r="GWY453" s="85"/>
      <c r="GWZ453" s="85"/>
      <c r="GXA453" s="85"/>
      <c r="GXB453" s="85"/>
      <c r="GXC453" s="85"/>
      <c r="GXD453" s="85"/>
      <c r="GXE453" s="85"/>
      <c r="GXF453" s="85"/>
      <c r="GXG453" s="85"/>
      <c r="GXH453" s="85"/>
      <c r="GXI453" s="85"/>
      <c r="GXJ453" s="85"/>
      <c r="GXK453" s="85"/>
      <c r="GXL453" s="85"/>
      <c r="GXM453" s="85"/>
      <c r="GXN453" s="85"/>
      <c r="GXO453" s="85"/>
      <c r="GXP453" s="85"/>
      <c r="GXQ453" s="85"/>
      <c r="GXR453" s="85"/>
      <c r="GXS453" s="85"/>
      <c r="GXT453" s="85"/>
      <c r="GXU453" s="85"/>
      <c r="GXV453" s="85"/>
      <c r="GXW453" s="85"/>
      <c r="GXX453" s="85"/>
      <c r="GXY453" s="85"/>
      <c r="GXZ453" s="85"/>
      <c r="GYA453" s="85"/>
      <c r="GYB453" s="85"/>
      <c r="GYC453" s="85"/>
      <c r="GYD453" s="85"/>
      <c r="GYE453" s="85"/>
      <c r="GYF453" s="85"/>
      <c r="GYG453" s="85"/>
      <c r="GYH453" s="85"/>
      <c r="GYI453" s="85"/>
      <c r="GYJ453" s="85"/>
      <c r="GYK453" s="85"/>
      <c r="GYL453" s="85"/>
      <c r="GYM453" s="85"/>
      <c r="GYN453" s="85"/>
      <c r="GYO453" s="85"/>
      <c r="GYP453" s="85"/>
      <c r="GYQ453" s="85"/>
      <c r="GYR453" s="85"/>
      <c r="GYS453" s="85"/>
      <c r="GYT453" s="85"/>
      <c r="GYU453" s="85"/>
      <c r="GYV453" s="85"/>
      <c r="GYW453" s="85"/>
      <c r="GYX453" s="85"/>
      <c r="GYY453" s="85"/>
      <c r="GYZ453" s="85"/>
      <c r="GZA453" s="85"/>
      <c r="GZB453" s="85"/>
      <c r="GZC453" s="85"/>
      <c r="GZD453" s="85"/>
      <c r="GZE453" s="85"/>
      <c r="GZF453" s="85"/>
      <c r="GZG453" s="85"/>
      <c r="GZH453" s="85"/>
      <c r="GZI453" s="85"/>
      <c r="GZJ453" s="85"/>
      <c r="GZK453" s="85"/>
      <c r="GZL453" s="85"/>
      <c r="GZM453" s="85"/>
      <c r="GZN453" s="85"/>
      <c r="GZO453" s="85"/>
      <c r="GZP453" s="85"/>
      <c r="GZQ453" s="85"/>
      <c r="GZR453" s="85"/>
      <c r="GZS453" s="85"/>
      <c r="GZT453" s="85"/>
      <c r="GZU453" s="85"/>
      <c r="GZV453" s="85"/>
      <c r="GZW453" s="85"/>
      <c r="GZX453" s="85"/>
      <c r="GZY453" s="85"/>
      <c r="GZZ453" s="85"/>
      <c r="HAA453" s="85"/>
      <c r="HAB453" s="85"/>
      <c r="HAC453" s="85"/>
      <c r="HAD453" s="85"/>
      <c r="HAE453" s="85"/>
      <c r="HAF453" s="85"/>
      <c r="HAG453" s="85"/>
      <c r="HAH453" s="85"/>
      <c r="HAI453" s="85"/>
      <c r="HAJ453" s="85"/>
      <c r="HAK453" s="85"/>
      <c r="HAL453" s="85"/>
      <c r="HAM453" s="85"/>
      <c r="HAN453" s="85"/>
      <c r="HAO453" s="85"/>
      <c r="HAP453" s="85"/>
      <c r="HAQ453" s="85"/>
      <c r="HAR453" s="85"/>
      <c r="HAS453" s="85"/>
      <c r="HAT453" s="85"/>
      <c r="HAU453" s="85"/>
      <c r="HAV453" s="85"/>
      <c r="HAW453" s="85"/>
      <c r="HAX453" s="85"/>
      <c r="HAY453" s="85"/>
      <c r="HAZ453" s="85"/>
      <c r="HBA453" s="85"/>
      <c r="HBB453" s="85"/>
      <c r="HBC453" s="85"/>
      <c r="HBD453" s="85"/>
      <c r="HBE453" s="85"/>
      <c r="HBF453" s="85"/>
      <c r="HBG453" s="85"/>
      <c r="HBH453" s="85"/>
      <c r="HBI453" s="85"/>
      <c r="HBJ453" s="85"/>
      <c r="HBK453" s="85"/>
      <c r="HBL453" s="85"/>
      <c r="HBM453" s="85"/>
      <c r="HBN453" s="85"/>
      <c r="HBO453" s="85"/>
      <c r="HBP453" s="85"/>
      <c r="HBQ453" s="85"/>
      <c r="HBR453" s="85"/>
      <c r="HBS453" s="85"/>
      <c r="HBT453" s="85"/>
      <c r="HBU453" s="85"/>
      <c r="HBV453" s="85"/>
      <c r="HBW453" s="85"/>
      <c r="HBX453" s="85"/>
      <c r="HBY453" s="85"/>
      <c r="HBZ453" s="85"/>
      <c r="HCA453" s="85"/>
      <c r="HCB453" s="85"/>
      <c r="HCC453" s="85"/>
      <c r="HCD453" s="85"/>
      <c r="HCE453" s="85"/>
      <c r="HCF453" s="85"/>
      <c r="HCG453" s="85"/>
      <c r="HCH453" s="85"/>
      <c r="HCI453" s="85"/>
      <c r="HCJ453" s="85"/>
      <c r="HCK453" s="85"/>
      <c r="HCL453" s="85"/>
      <c r="HCM453" s="85"/>
      <c r="HCN453" s="85"/>
      <c r="HCO453" s="85"/>
      <c r="HCP453" s="85"/>
      <c r="HCQ453" s="85"/>
      <c r="HCR453" s="85"/>
      <c r="HCS453" s="85"/>
      <c r="HCT453" s="85"/>
      <c r="HCU453" s="85"/>
      <c r="HCV453" s="85"/>
      <c r="HCW453" s="85"/>
      <c r="HCX453" s="85"/>
      <c r="HCY453" s="85"/>
      <c r="HCZ453" s="85"/>
      <c r="HDA453" s="85"/>
      <c r="HDB453" s="85"/>
      <c r="HDC453" s="85"/>
      <c r="HDD453" s="85"/>
      <c r="HDE453" s="85"/>
      <c r="HDF453" s="85"/>
      <c r="HDG453" s="85"/>
      <c r="HDH453" s="85"/>
      <c r="HDI453" s="85"/>
      <c r="HDJ453" s="85"/>
      <c r="HDK453" s="85"/>
      <c r="HDL453" s="85"/>
      <c r="HDM453" s="85"/>
      <c r="HDN453" s="85"/>
      <c r="HDO453" s="85"/>
      <c r="HDP453" s="85"/>
      <c r="HDQ453" s="85"/>
      <c r="HDR453" s="85"/>
      <c r="HDS453" s="85"/>
      <c r="HDT453" s="85"/>
      <c r="HDU453" s="85"/>
      <c r="HDV453" s="85"/>
      <c r="HDW453" s="85"/>
      <c r="HDX453" s="85"/>
      <c r="HDY453" s="85"/>
      <c r="HDZ453" s="85"/>
      <c r="HEA453" s="85"/>
      <c r="HEB453" s="85"/>
      <c r="HEC453" s="85"/>
      <c r="HED453" s="85"/>
      <c r="HEE453" s="85"/>
      <c r="HEF453" s="85"/>
      <c r="HEG453" s="85"/>
      <c r="HEH453" s="85"/>
      <c r="HEI453" s="85"/>
      <c r="HEJ453" s="85"/>
      <c r="HEK453" s="85"/>
      <c r="HEL453" s="85"/>
      <c r="HEM453" s="85"/>
      <c r="HEN453" s="85"/>
      <c r="HEO453" s="85"/>
      <c r="HEP453" s="85"/>
      <c r="HEQ453" s="85"/>
      <c r="HER453" s="85"/>
      <c r="HES453" s="85"/>
      <c r="HET453" s="85"/>
      <c r="HEU453" s="85"/>
      <c r="HEV453" s="85"/>
      <c r="HEW453" s="85"/>
      <c r="HEX453" s="85"/>
      <c r="HEY453" s="85"/>
      <c r="HEZ453" s="85"/>
      <c r="HFA453" s="85"/>
      <c r="HFB453" s="85"/>
      <c r="HFC453" s="85"/>
      <c r="HFD453" s="85"/>
      <c r="HFE453" s="85"/>
      <c r="HFF453" s="85"/>
      <c r="HFG453" s="85"/>
      <c r="HFH453" s="85"/>
      <c r="HFI453" s="85"/>
      <c r="HFJ453" s="85"/>
      <c r="HFK453" s="85"/>
      <c r="HFL453" s="85"/>
      <c r="HFM453" s="85"/>
      <c r="HFN453" s="85"/>
      <c r="HFO453" s="85"/>
      <c r="HFP453" s="85"/>
      <c r="HFQ453" s="85"/>
      <c r="HFR453" s="85"/>
      <c r="HFS453" s="85"/>
      <c r="HFT453" s="85"/>
      <c r="HFU453" s="85"/>
      <c r="HFV453" s="85"/>
      <c r="HFW453" s="85"/>
      <c r="HFX453" s="85"/>
      <c r="HFY453" s="85"/>
      <c r="HFZ453" s="85"/>
      <c r="HGA453" s="85"/>
      <c r="HGB453" s="85"/>
      <c r="HGC453" s="85"/>
      <c r="HGD453" s="85"/>
      <c r="HGE453" s="85"/>
      <c r="HGF453" s="85"/>
      <c r="HGG453" s="85"/>
      <c r="HGH453" s="85"/>
      <c r="HGI453" s="85"/>
      <c r="HGJ453" s="85"/>
      <c r="HGK453" s="85"/>
      <c r="HGL453" s="85"/>
      <c r="HGM453" s="85"/>
      <c r="HGN453" s="85"/>
      <c r="HGO453" s="85"/>
      <c r="HGP453" s="85"/>
      <c r="HGQ453" s="85"/>
      <c r="HGR453" s="85"/>
      <c r="HGS453" s="85"/>
      <c r="HGT453" s="85"/>
      <c r="HGU453" s="85"/>
      <c r="HGV453" s="85"/>
      <c r="HGW453" s="85"/>
      <c r="HGX453" s="85"/>
      <c r="HGY453" s="85"/>
      <c r="HGZ453" s="85"/>
      <c r="HHA453" s="85"/>
      <c r="HHB453" s="85"/>
      <c r="HHC453" s="85"/>
      <c r="HHD453" s="85"/>
      <c r="HHE453" s="85"/>
      <c r="HHF453" s="85"/>
      <c r="HHG453" s="85"/>
      <c r="HHH453" s="85"/>
      <c r="HHI453" s="85"/>
      <c r="HHJ453" s="85"/>
      <c r="HHK453" s="85"/>
      <c r="HHL453" s="85"/>
      <c r="HHM453" s="85"/>
      <c r="HHN453" s="85"/>
      <c r="HHO453" s="85"/>
      <c r="HHP453" s="85"/>
      <c r="HHQ453" s="85"/>
      <c r="HHR453" s="85"/>
      <c r="HHS453" s="85"/>
      <c r="HHT453" s="85"/>
      <c r="HHU453" s="85"/>
      <c r="HHV453" s="85"/>
      <c r="HHW453" s="85"/>
      <c r="HHX453" s="85"/>
      <c r="HHY453" s="85"/>
      <c r="HHZ453" s="85"/>
      <c r="HIA453" s="85"/>
      <c r="HIB453" s="85"/>
      <c r="HIC453" s="85"/>
      <c r="HID453" s="85"/>
      <c r="HIE453" s="85"/>
      <c r="HIF453" s="85"/>
      <c r="HIG453" s="85"/>
      <c r="HIH453" s="85"/>
      <c r="HII453" s="85"/>
      <c r="HIJ453" s="85"/>
      <c r="HIK453" s="85"/>
      <c r="HIL453" s="85"/>
      <c r="HIM453" s="85"/>
      <c r="HIN453" s="85"/>
      <c r="HIO453" s="85"/>
      <c r="HIP453" s="85"/>
      <c r="HIQ453" s="85"/>
      <c r="HIR453" s="85"/>
      <c r="HIS453" s="85"/>
      <c r="HIT453" s="85"/>
      <c r="HIU453" s="85"/>
      <c r="HIV453" s="85"/>
      <c r="HIW453" s="85"/>
      <c r="HIX453" s="85"/>
      <c r="HIY453" s="85"/>
      <c r="HIZ453" s="85"/>
      <c r="HJA453" s="85"/>
      <c r="HJB453" s="85"/>
      <c r="HJC453" s="85"/>
      <c r="HJD453" s="85"/>
      <c r="HJE453" s="85"/>
      <c r="HJF453" s="85"/>
      <c r="HJG453" s="85"/>
      <c r="HJH453" s="85"/>
      <c r="HJI453" s="85"/>
      <c r="HJJ453" s="85"/>
      <c r="HJK453" s="85"/>
      <c r="HJL453" s="85"/>
      <c r="HJM453" s="85"/>
      <c r="HJN453" s="85"/>
      <c r="HJO453" s="85"/>
      <c r="HJP453" s="85"/>
      <c r="HJQ453" s="85"/>
      <c r="HJR453" s="85"/>
      <c r="HJS453" s="85"/>
      <c r="HJT453" s="85"/>
      <c r="HJU453" s="85"/>
      <c r="HJV453" s="85"/>
      <c r="HJW453" s="85"/>
      <c r="HJX453" s="85"/>
      <c r="HJY453" s="85"/>
      <c r="HJZ453" s="85"/>
      <c r="HKA453" s="85"/>
      <c r="HKB453" s="85"/>
      <c r="HKC453" s="85"/>
      <c r="HKD453" s="85"/>
      <c r="HKE453" s="85"/>
      <c r="HKF453" s="85"/>
      <c r="HKG453" s="85"/>
      <c r="HKH453" s="85"/>
      <c r="HKI453" s="85"/>
      <c r="HKJ453" s="85"/>
      <c r="HKK453" s="85"/>
      <c r="HKL453" s="85"/>
      <c r="HKM453" s="85"/>
      <c r="HKN453" s="85"/>
      <c r="HKO453" s="85"/>
      <c r="HKP453" s="85"/>
      <c r="HKQ453" s="85"/>
      <c r="HKR453" s="85"/>
      <c r="HKS453" s="85"/>
      <c r="HKT453" s="85"/>
      <c r="HKU453" s="85"/>
      <c r="HKV453" s="85"/>
      <c r="HKW453" s="85"/>
      <c r="HKX453" s="85"/>
      <c r="HKY453" s="85"/>
      <c r="HKZ453" s="85"/>
      <c r="HLA453" s="85"/>
      <c r="HLB453" s="85"/>
      <c r="HLC453" s="85"/>
      <c r="HLD453" s="85"/>
      <c r="HLE453" s="85"/>
      <c r="HLF453" s="85"/>
      <c r="HLG453" s="85"/>
      <c r="HLH453" s="85"/>
      <c r="HLI453" s="85"/>
      <c r="HLJ453" s="85"/>
      <c r="HLK453" s="85"/>
      <c r="HLL453" s="85"/>
      <c r="HLM453" s="85"/>
      <c r="HLN453" s="85"/>
      <c r="HLO453" s="85"/>
      <c r="HLP453" s="85"/>
      <c r="HLQ453" s="85"/>
      <c r="HLR453" s="85"/>
      <c r="HLS453" s="85"/>
      <c r="HLT453" s="85"/>
      <c r="HLU453" s="85"/>
      <c r="HLV453" s="85"/>
      <c r="HLW453" s="85"/>
      <c r="HLX453" s="85"/>
      <c r="HLY453" s="85"/>
      <c r="HLZ453" s="85"/>
      <c r="HMA453" s="85"/>
      <c r="HMB453" s="85"/>
      <c r="HMC453" s="85"/>
      <c r="HMD453" s="85"/>
      <c r="HME453" s="85"/>
      <c r="HMF453" s="85"/>
      <c r="HMG453" s="85"/>
      <c r="HMH453" s="85"/>
      <c r="HMI453" s="85"/>
      <c r="HMJ453" s="85"/>
      <c r="HMK453" s="85"/>
      <c r="HML453" s="85"/>
      <c r="HMM453" s="85"/>
      <c r="HMN453" s="85"/>
      <c r="HMO453" s="85"/>
      <c r="HMP453" s="85"/>
      <c r="HMQ453" s="85"/>
      <c r="HMR453" s="85"/>
      <c r="HMS453" s="85"/>
      <c r="HMT453" s="85"/>
      <c r="HMU453" s="85"/>
      <c r="HMV453" s="85"/>
      <c r="HMW453" s="85"/>
      <c r="HMX453" s="85"/>
      <c r="HMY453" s="85"/>
      <c r="HMZ453" s="85"/>
      <c r="HNA453" s="85"/>
      <c r="HNB453" s="85"/>
      <c r="HNC453" s="85"/>
      <c r="HND453" s="85"/>
      <c r="HNE453" s="85"/>
      <c r="HNF453" s="85"/>
      <c r="HNG453" s="85"/>
      <c r="HNH453" s="85"/>
      <c r="HNI453" s="85"/>
      <c r="HNJ453" s="85"/>
      <c r="HNK453" s="85"/>
      <c r="HNL453" s="85"/>
      <c r="HNM453" s="85"/>
      <c r="HNN453" s="85"/>
      <c r="HNO453" s="85"/>
      <c r="HNP453" s="85"/>
      <c r="HNQ453" s="85"/>
      <c r="HNR453" s="85"/>
      <c r="HNS453" s="85"/>
      <c r="HNT453" s="85"/>
      <c r="HNU453" s="85"/>
      <c r="HNV453" s="85"/>
      <c r="HNW453" s="85"/>
      <c r="HNX453" s="85"/>
      <c r="HNY453" s="85"/>
      <c r="HNZ453" s="85"/>
      <c r="HOA453" s="85"/>
      <c r="HOB453" s="85"/>
      <c r="HOC453" s="85"/>
      <c r="HOD453" s="85"/>
      <c r="HOE453" s="85"/>
      <c r="HOF453" s="85"/>
      <c r="HOG453" s="85"/>
      <c r="HOH453" s="85"/>
      <c r="HOI453" s="85"/>
      <c r="HOJ453" s="85"/>
      <c r="HOK453" s="85"/>
      <c r="HOL453" s="85"/>
      <c r="HOM453" s="85"/>
      <c r="HON453" s="85"/>
      <c r="HOO453" s="85"/>
      <c r="HOP453" s="85"/>
      <c r="HOQ453" s="85"/>
      <c r="HOR453" s="85"/>
      <c r="HOS453" s="85"/>
      <c r="HOT453" s="85"/>
      <c r="HOU453" s="85"/>
      <c r="HOV453" s="85"/>
      <c r="HOW453" s="85"/>
      <c r="HOX453" s="85"/>
      <c r="HOY453" s="85"/>
      <c r="HOZ453" s="85"/>
      <c r="HPA453" s="85"/>
      <c r="HPB453" s="85"/>
      <c r="HPC453" s="85"/>
      <c r="HPD453" s="85"/>
      <c r="HPE453" s="85"/>
      <c r="HPF453" s="85"/>
      <c r="HPG453" s="85"/>
      <c r="HPH453" s="85"/>
      <c r="HPI453" s="85"/>
      <c r="HPJ453" s="85"/>
      <c r="HPK453" s="85"/>
      <c r="HPL453" s="85"/>
      <c r="HPM453" s="85"/>
      <c r="HPN453" s="85"/>
      <c r="HPO453" s="85"/>
      <c r="HPP453" s="85"/>
      <c r="HPQ453" s="85"/>
      <c r="HPR453" s="85"/>
      <c r="HPS453" s="85"/>
      <c r="HPT453" s="85"/>
      <c r="HPU453" s="85"/>
      <c r="HPV453" s="85"/>
      <c r="HPW453" s="85"/>
      <c r="HPX453" s="85"/>
      <c r="HPY453" s="85"/>
      <c r="HPZ453" s="85"/>
      <c r="HQA453" s="85"/>
      <c r="HQB453" s="85"/>
      <c r="HQC453" s="85"/>
      <c r="HQD453" s="85"/>
      <c r="HQE453" s="85"/>
      <c r="HQF453" s="85"/>
      <c r="HQG453" s="85"/>
      <c r="HQH453" s="85"/>
      <c r="HQI453" s="85"/>
      <c r="HQJ453" s="85"/>
      <c r="HQK453" s="85"/>
      <c r="HQL453" s="85"/>
      <c r="HQM453" s="85"/>
      <c r="HQN453" s="85"/>
      <c r="HQO453" s="85"/>
      <c r="HQP453" s="85"/>
      <c r="HQQ453" s="85"/>
      <c r="HQR453" s="85"/>
      <c r="HQS453" s="85"/>
      <c r="HQT453" s="85"/>
      <c r="HQU453" s="85"/>
      <c r="HQV453" s="85"/>
      <c r="HQW453" s="85"/>
      <c r="HQX453" s="85"/>
      <c r="HQY453" s="85"/>
      <c r="HQZ453" s="85"/>
      <c r="HRA453" s="85"/>
      <c r="HRB453" s="85"/>
      <c r="HRC453" s="85"/>
      <c r="HRD453" s="85"/>
      <c r="HRE453" s="85"/>
      <c r="HRF453" s="85"/>
      <c r="HRG453" s="85"/>
      <c r="HRH453" s="85"/>
      <c r="HRI453" s="85"/>
      <c r="HRJ453" s="85"/>
      <c r="HRK453" s="85"/>
      <c r="HRL453" s="85"/>
      <c r="HRM453" s="85"/>
      <c r="HRN453" s="85"/>
      <c r="HRO453" s="85"/>
      <c r="HRP453" s="85"/>
      <c r="HRQ453" s="85"/>
      <c r="HRR453" s="85"/>
      <c r="HRS453" s="85"/>
      <c r="HRT453" s="85"/>
      <c r="HRU453" s="85"/>
      <c r="HRV453" s="85"/>
      <c r="HRW453" s="85"/>
      <c r="HRX453" s="85"/>
      <c r="HRY453" s="85"/>
      <c r="HRZ453" s="85"/>
      <c r="HSA453" s="85"/>
      <c r="HSB453" s="85"/>
      <c r="HSC453" s="85"/>
      <c r="HSD453" s="85"/>
      <c r="HSE453" s="85"/>
      <c r="HSF453" s="85"/>
      <c r="HSG453" s="85"/>
      <c r="HSH453" s="85"/>
      <c r="HSI453" s="85"/>
      <c r="HSJ453" s="85"/>
      <c r="HSK453" s="85"/>
      <c r="HSL453" s="85"/>
      <c r="HSM453" s="85"/>
      <c r="HSN453" s="85"/>
      <c r="HSO453" s="85"/>
      <c r="HSP453" s="85"/>
      <c r="HSQ453" s="85"/>
      <c r="HSR453" s="85"/>
      <c r="HSS453" s="85"/>
      <c r="HST453" s="85"/>
      <c r="HSU453" s="85"/>
      <c r="HSV453" s="85"/>
      <c r="HSW453" s="85"/>
      <c r="HSX453" s="85"/>
      <c r="HSY453" s="85"/>
      <c r="HSZ453" s="85"/>
      <c r="HTA453" s="85"/>
      <c r="HTB453" s="85"/>
      <c r="HTC453" s="85"/>
      <c r="HTD453" s="85"/>
      <c r="HTE453" s="85"/>
      <c r="HTF453" s="85"/>
      <c r="HTG453" s="85"/>
      <c r="HTH453" s="85"/>
      <c r="HTI453" s="85"/>
      <c r="HTJ453" s="85"/>
      <c r="HTK453" s="85"/>
      <c r="HTL453" s="85"/>
      <c r="HTM453" s="85"/>
      <c r="HTN453" s="85"/>
      <c r="HTO453" s="85"/>
      <c r="HTP453" s="85"/>
      <c r="HTQ453" s="85"/>
      <c r="HTR453" s="85"/>
      <c r="HTS453" s="85"/>
      <c r="HTT453" s="85"/>
      <c r="HTU453" s="85"/>
      <c r="HTV453" s="85"/>
      <c r="HTW453" s="85"/>
      <c r="HTX453" s="85"/>
      <c r="HTY453" s="85"/>
      <c r="HTZ453" s="85"/>
      <c r="HUA453" s="85"/>
      <c r="HUB453" s="85"/>
      <c r="HUC453" s="85"/>
      <c r="HUD453" s="85"/>
      <c r="HUE453" s="85"/>
      <c r="HUF453" s="85"/>
      <c r="HUG453" s="85"/>
      <c r="HUH453" s="85"/>
      <c r="HUI453" s="85"/>
      <c r="HUJ453" s="85"/>
      <c r="HUK453" s="85"/>
      <c r="HUL453" s="85"/>
      <c r="HUM453" s="85"/>
      <c r="HUN453" s="85"/>
      <c r="HUO453" s="85"/>
      <c r="HUP453" s="85"/>
      <c r="HUQ453" s="85"/>
      <c r="HUR453" s="85"/>
      <c r="HUS453" s="85"/>
      <c r="HUT453" s="85"/>
      <c r="HUU453" s="85"/>
      <c r="HUV453" s="85"/>
      <c r="HUW453" s="85"/>
      <c r="HUX453" s="85"/>
      <c r="HUY453" s="85"/>
      <c r="HUZ453" s="85"/>
      <c r="HVA453" s="85"/>
      <c r="HVB453" s="85"/>
      <c r="HVC453" s="85"/>
      <c r="HVD453" s="85"/>
      <c r="HVE453" s="85"/>
      <c r="HVF453" s="85"/>
      <c r="HVG453" s="85"/>
      <c r="HVH453" s="85"/>
      <c r="HVI453" s="85"/>
      <c r="HVJ453" s="85"/>
      <c r="HVK453" s="85"/>
      <c r="HVL453" s="85"/>
      <c r="HVM453" s="85"/>
      <c r="HVN453" s="85"/>
      <c r="HVO453" s="85"/>
      <c r="HVP453" s="85"/>
      <c r="HVQ453" s="85"/>
      <c r="HVR453" s="85"/>
      <c r="HVS453" s="85"/>
      <c r="HVT453" s="85"/>
      <c r="HVU453" s="85"/>
      <c r="HVV453" s="85"/>
      <c r="HVW453" s="85"/>
      <c r="HVX453" s="85"/>
      <c r="HVY453" s="85"/>
      <c r="HVZ453" s="85"/>
      <c r="HWA453" s="85"/>
      <c r="HWB453" s="85"/>
      <c r="HWC453" s="85"/>
      <c r="HWD453" s="85"/>
      <c r="HWE453" s="85"/>
      <c r="HWF453" s="85"/>
      <c r="HWG453" s="85"/>
      <c r="HWH453" s="85"/>
      <c r="HWI453" s="85"/>
      <c r="HWJ453" s="85"/>
      <c r="HWK453" s="85"/>
      <c r="HWL453" s="85"/>
      <c r="HWM453" s="85"/>
      <c r="HWN453" s="85"/>
      <c r="HWO453" s="85"/>
      <c r="HWP453" s="85"/>
      <c r="HWQ453" s="85"/>
      <c r="HWR453" s="85"/>
      <c r="HWS453" s="85"/>
      <c r="HWT453" s="85"/>
      <c r="HWU453" s="85"/>
      <c r="HWV453" s="85"/>
      <c r="HWW453" s="85"/>
      <c r="HWX453" s="85"/>
      <c r="HWY453" s="85"/>
      <c r="HWZ453" s="85"/>
      <c r="HXA453" s="85"/>
      <c r="HXB453" s="85"/>
      <c r="HXC453" s="85"/>
      <c r="HXD453" s="85"/>
      <c r="HXE453" s="85"/>
      <c r="HXF453" s="85"/>
      <c r="HXG453" s="85"/>
      <c r="HXH453" s="85"/>
      <c r="HXI453" s="85"/>
      <c r="HXJ453" s="85"/>
      <c r="HXK453" s="85"/>
      <c r="HXL453" s="85"/>
      <c r="HXM453" s="85"/>
      <c r="HXN453" s="85"/>
      <c r="HXO453" s="85"/>
      <c r="HXP453" s="85"/>
      <c r="HXQ453" s="85"/>
      <c r="HXR453" s="85"/>
      <c r="HXS453" s="85"/>
      <c r="HXT453" s="85"/>
      <c r="HXU453" s="85"/>
      <c r="HXV453" s="85"/>
      <c r="HXW453" s="85"/>
      <c r="HXX453" s="85"/>
      <c r="HXY453" s="85"/>
      <c r="HXZ453" s="85"/>
      <c r="HYA453" s="85"/>
      <c r="HYB453" s="85"/>
      <c r="HYC453" s="85"/>
      <c r="HYD453" s="85"/>
      <c r="HYE453" s="85"/>
      <c r="HYF453" s="85"/>
      <c r="HYG453" s="85"/>
      <c r="HYH453" s="85"/>
      <c r="HYI453" s="85"/>
      <c r="HYJ453" s="85"/>
      <c r="HYK453" s="85"/>
      <c r="HYL453" s="85"/>
      <c r="HYM453" s="85"/>
      <c r="HYN453" s="85"/>
      <c r="HYO453" s="85"/>
      <c r="HYP453" s="85"/>
      <c r="HYQ453" s="85"/>
      <c r="HYR453" s="85"/>
      <c r="HYS453" s="85"/>
      <c r="HYT453" s="85"/>
      <c r="HYU453" s="85"/>
      <c r="HYV453" s="85"/>
      <c r="HYW453" s="85"/>
      <c r="HYX453" s="85"/>
      <c r="HYY453" s="85"/>
      <c r="HYZ453" s="85"/>
      <c r="HZA453" s="85"/>
      <c r="HZB453" s="85"/>
      <c r="HZC453" s="85"/>
      <c r="HZD453" s="85"/>
      <c r="HZE453" s="85"/>
      <c r="HZF453" s="85"/>
      <c r="HZG453" s="85"/>
      <c r="HZH453" s="85"/>
      <c r="HZI453" s="85"/>
      <c r="HZJ453" s="85"/>
      <c r="HZK453" s="85"/>
      <c r="HZL453" s="85"/>
      <c r="HZM453" s="85"/>
      <c r="HZN453" s="85"/>
      <c r="HZO453" s="85"/>
      <c r="HZP453" s="85"/>
      <c r="HZQ453" s="85"/>
      <c r="HZR453" s="85"/>
      <c r="HZS453" s="85"/>
      <c r="HZT453" s="85"/>
      <c r="HZU453" s="85"/>
      <c r="HZV453" s="85"/>
      <c r="HZW453" s="85"/>
      <c r="HZX453" s="85"/>
      <c r="HZY453" s="85"/>
      <c r="HZZ453" s="85"/>
      <c r="IAA453" s="85"/>
      <c r="IAB453" s="85"/>
      <c r="IAC453" s="85"/>
      <c r="IAD453" s="85"/>
      <c r="IAE453" s="85"/>
      <c r="IAF453" s="85"/>
      <c r="IAG453" s="85"/>
      <c r="IAH453" s="85"/>
      <c r="IAI453" s="85"/>
      <c r="IAJ453" s="85"/>
      <c r="IAK453" s="85"/>
      <c r="IAL453" s="85"/>
      <c r="IAM453" s="85"/>
      <c r="IAN453" s="85"/>
      <c r="IAO453" s="85"/>
      <c r="IAP453" s="85"/>
      <c r="IAQ453" s="85"/>
      <c r="IAR453" s="85"/>
      <c r="IAS453" s="85"/>
      <c r="IAT453" s="85"/>
      <c r="IAU453" s="85"/>
      <c r="IAV453" s="85"/>
      <c r="IAW453" s="85"/>
      <c r="IAX453" s="85"/>
      <c r="IAY453" s="85"/>
      <c r="IAZ453" s="85"/>
      <c r="IBA453" s="85"/>
      <c r="IBB453" s="85"/>
      <c r="IBC453" s="85"/>
      <c r="IBD453" s="85"/>
      <c r="IBE453" s="85"/>
      <c r="IBF453" s="85"/>
      <c r="IBG453" s="85"/>
      <c r="IBH453" s="85"/>
      <c r="IBI453" s="85"/>
      <c r="IBJ453" s="85"/>
      <c r="IBK453" s="85"/>
      <c r="IBL453" s="85"/>
      <c r="IBM453" s="85"/>
      <c r="IBN453" s="85"/>
      <c r="IBO453" s="85"/>
      <c r="IBP453" s="85"/>
      <c r="IBQ453" s="85"/>
      <c r="IBR453" s="85"/>
      <c r="IBS453" s="85"/>
      <c r="IBT453" s="85"/>
      <c r="IBU453" s="85"/>
      <c r="IBV453" s="85"/>
      <c r="IBW453" s="85"/>
      <c r="IBX453" s="85"/>
      <c r="IBY453" s="85"/>
      <c r="IBZ453" s="85"/>
      <c r="ICA453" s="85"/>
      <c r="ICB453" s="85"/>
      <c r="ICC453" s="85"/>
      <c r="ICD453" s="85"/>
      <c r="ICE453" s="85"/>
      <c r="ICF453" s="85"/>
      <c r="ICG453" s="85"/>
      <c r="ICH453" s="85"/>
      <c r="ICI453" s="85"/>
      <c r="ICJ453" s="85"/>
      <c r="ICK453" s="85"/>
      <c r="ICL453" s="85"/>
      <c r="ICM453" s="85"/>
      <c r="ICN453" s="85"/>
      <c r="ICO453" s="85"/>
      <c r="ICP453" s="85"/>
      <c r="ICQ453" s="85"/>
      <c r="ICR453" s="85"/>
      <c r="ICS453" s="85"/>
      <c r="ICT453" s="85"/>
      <c r="ICU453" s="85"/>
      <c r="ICV453" s="85"/>
      <c r="ICW453" s="85"/>
      <c r="ICX453" s="85"/>
      <c r="ICY453" s="85"/>
      <c r="ICZ453" s="85"/>
      <c r="IDA453" s="85"/>
      <c r="IDB453" s="85"/>
      <c r="IDC453" s="85"/>
      <c r="IDD453" s="85"/>
      <c r="IDE453" s="85"/>
      <c r="IDF453" s="85"/>
      <c r="IDG453" s="85"/>
      <c r="IDH453" s="85"/>
      <c r="IDI453" s="85"/>
      <c r="IDJ453" s="85"/>
      <c r="IDK453" s="85"/>
      <c r="IDL453" s="85"/>
      <c r="IDM453" s="85"/>
      <c r="IDN453" s="85"/>
      <c r="IDO453" s="85"/>
      <c r="IDP453" s="85"/>
      <c r="IDQ453" s="85"/>
      <c r="IDR453" s="85"/>
      <c r="IDS453" s="85"/>
      <c r="IDT453" s="85"/>
      <c r="IDU453" s="85"/>
      <c r="IDV453" s="85"/>
      <c r="IDW453" s="85"/>
      <c r="IDX453" s="85"/>
      <c r="IDY453" s="85"/>
      <c r="IDZ453" s="85"/>
      <c r="IEA453" s="85"/>
      <c r="IEB453" s="85"/>
      <c r="IEC453" s="85"/>
      <c r="IED453" s="85"/>
      <c r="IEE453" s="85"/>
      <c r="IEF453" s="85"/>
      <c r="IEG453" s="85"/>
      <c r="IEH453" s="85"/>
      <c r="IEI453" s="85"/>
      <c r="IEJ453" s="85"/>
      <c r="IEK453" s="85"/>
      <c r="IEL453" s="85"/>
      <c r="IEM453" s="85"/>
      <c r="IEN453" s="85"/>
      <c r="IEO453" s="85"/>
      <c r="IEP453" s="85"/>
      <c r="IEQ453" s="85"/>
      <c r="IER453" s="85"/>
      <c r="IES453" s="85"/>
      <c r="IET453" s="85"/>
      <c r="IEU453" s="85"/>
      <c r="IEV453" s="85"/>
      <c r="IEW453" s="85"/>
      <c r="IEX453" s="85"/>
      <c r="IEY453" s="85"/>
      <c r="IEZ453" s="85"/>
      <c r="IFA453" s="85"/>
      <c r="IFB453" s="85"/>
      <c r="IFC453" s="85"/>
      <c r="IFD453" s="85"/>
      <c r="IFE453" s="85"/>
      <c r="IFF453" s="85"/>
      <c r="IFG453" s="85"/>
      <c r="IFH453" s="85"/>
      <c r="IFI453" s="85"/>
      <c r="IFJ453" s="85"/>
      <c r="IFK453" s="85"/>
      <c r="IFL453" s="85"/>
      <c r="IFM453" s="85"/>
      <c r="IFN453" s="85"/>
      <c r="IFO453" s="85"/>
      <c r="IFP453" s="85"/>
      <c r="IFQ453" s="85"/>
      <c r="IFR453" s="85"/>
      <c r="IFS453" s="85"/>
      <c r="IFT453" s="85"/>
      <c r="IFU453" s="85"/>
      <c r="IFV453" s="85"/>
      <c r="IFW453" s="85"/>
      <c r="IFX453" s="85"/>
      <c r="IFY453" s="85"/>
      <c r="IFZ453" s="85"/>
      <c r="IGA453" s="85"/>
      <c r="IGB453" s="85"/>
      <c r="IGC453" s="85"/>
      <c r="IGD453" s="85"/>
      <c r="IGE453" s="85"/>
      <c r="IGF453" s="85"/>
      <c r="IGG453" s="85"/>
      <c r="IGH453" s="85"/>
      <c r="IGI453" s="85"/>
      <c r="IGJ453" s="85"/>
      <c r="IGK453" s="85"/>
      <c r="IGL453" s="85"/>
      <c r="IGM453" s="85"/>
      <c r="IGN453" s="85"/>
      <c r="IGO453" s="85"/>
      <c r="IGP453" s="85"/>
      <c r="IGQ453" s="85"/>
      <c r="IGR453" s="85"/>
      <c r="IGS453" s="85"/>
      <c r="IGT453" s="85"/>
      <c r="IGU453" s="85"/>
      <c r="IGV453" s="85"/>
      <c r="IGW453" s="85"/>
      <c r="IGX453" s="85"/>
      <c r="IGY453" s="85"/>
      <c r="IGZ453" s="85"/>
      <c r="IHA453" s="85"/>
      <c r="IHB453" s="85"/>
      <c r="IHC453" s="85"/>
      <c r="IHD453" s="85"/>
      <c r="IHE453" s="85"/>
      <c r="IHF453" s="85"/>
      <c r="IHG453" s="85"/>
      <c r="IHH453" s="85"/>
      <c r="IHI453" s="85"/>
      <c r="IHJ453" s="85"/>
      <c r="IHK453" s="85"/>
      <c r="IHL453" s="85"/>
      <c r="IHM453" s="85"/>
      <c r="IHN453" s="85"/>
      <c r="IHO453" s="85"/>
      <c r="IHP453" s="85"/>
      <c r="IHQ453" s="85"/>
      <c r="IHR453" s="85"/>
      <c r="IHS453" s="85"/>
      <c r="IHT453" s="85"/>
      <c r="IHU453" s="85"/>
      <c r="IHV453" s="85"/>
      <c r="IHW453" s="85"/>
      <c r="IHX453" s="85"/>
      <c r="IHY453" s="85"/>
      <c r="IHZ453" s="85"/>
      <c r="IIA453" s="85"/>
      <c r="IIB453" s="85"/>
      <c r="IIC453" s="85"/>
      <c r="IID453" s="85"/>
      <c r="IIE453" s="85"/>
      <c r="IIF453" s="85"/>
      <c r="IIG453" s="85"/>
      <c r="IIH453" s="85"/>
      <c r="III453" s="85"/>
      <c r="IIJ453" s="85"/>
      <c r="IIK453" s="85"/>
      <c r="IIL453" s="85"/>
      <c r="IIM453" s="85"/>
      <c r="IIN453" s="85"/>
      <c r="IIO453" s="85"/>
      <c r="IIP453" s="85"/>
      <c r="IIQ453" s="85"/>
      <c r="IIR453" s="85"/>
      <c r="IIS453" s="85"/>
      <c r="IIT453" s="85"/>
      <c r="IIU453" s="85"/>
      <c r="IIV453" s="85"/>
      <c r="IIW453" s="85"/>
      <c r="IIX453" s="85"/>
      <c r="IIY453" s="85"/>
      <c r="IIZ453" s="85"/>
      <c r="IJA453" s="85"/>
      <c r="IJB453" s="85"/>
      <c r="IJC453" s="85"/>
      <c r="IJD453" s="85"/>
      <c r="IJE453" s="85"/>
      <c r="IJF453" s="85"/>
      <c r="IJG453" s="85"/>
      <c r="IJH453" s="85"/>
      <c r="IJI453" s="85"/>
      <c r="IJJ453" s="85"/>
      <c r="IJK453" s="85"/>
      <c r="IJL453" s="85"/>
      <c r="IJM453" s="85"/>
      <c r="IJN453" s="85"/>
      <c r="IJO453" s="85"/>
      <c r="IJP453" s="85"/>
      <c r="IJQ453" s="85"/>
      <c r="IJR453" s="85"/>
      <c r="IJS453" s="85"/>
      <c r="IJT453" s="85"/>
      <c r="IJU453" s="85"/>
      <c r="IJV453" s="85"/>
      <c r="IJW453" s="85"/>
      <c r="IJX453" s="85"/>
      <c r="IJY453" s="85"/>
      <c r="IJZ453" s="85"/>
      <c r="IKA453" s="85"/>
      <c r="IKB453" s="85"/>
      <c r="IKC453" s="85"/>
      <c r="IKD453" s="85"/>
      <c r="IKE453" s="85"/>
      <c r="IKF453" s="85"/>
      <c r="IKG453" s="85"/>
      <c r="IKH453" s="85"/>
      <c r="IKI453" s="85"/>
      <c r="IKJ453" s="85"/>
      <c r="IKK453" s="85"/>
      <c r="IKL453" s="85"/>
      <c r="IKM453" s="85"/>
      <c r="IKN453" s="85"/>
      <c r="IKO453" s="85"/>
      <c r="IKP453" s="85"/>
      <c r="IKQ453" s="85"/>
      <c r="IKR453" s="85"/>
      <c r="IKS453" s="85"/>
      <c r="IKT453" s="85"/>
      <c r="IKU453" s="85"/>
      <c r="IKV453" s="85"/>
      <c r="IKW453" s="85"/>
      <c r="IKX453" s="85"/>
      <c r="IKY453" s="85"/>
      <c r="IKZ453" s="85"/>
      <c r="ILA453" s="85"/>
      <c r="ILB453" s="85"/>
      <c r="ILC453" s="85"/>
      <c r="ILD453" s="85"/>
      <c r="ILE453" s="85"/>
      <c r="ILF453" s="85"/>
      <c r="ILG453" s="85"/>
      <c r="ILH453" s="85"/>
      <c r="ILI453" s="85"/>
      <c r="ILJ453" s="85"/>
      <c r="ILK453" s="85"/>
      <c r="ILL453" s="85"/>
      <c r="ILM453" s="85"/>
      <c r="ILN453" s="85"/>
      <c r="ILO453" s="85"/>
      <c r="ILP453" s="85"/>
      <c r="ILQ453" s="85"/>
      <c r="ILR453" s="85"/>
      <c r="ILS453" s="85"/>
      <c r="ILT453" s="85"/>
      <c r="ILU453" s="85"/>
      <c r="ILV453" s="85"/>
      <c r="ILW453" s="85"/>
      <c r="ILX453" s="85"/>
      <c r="ILY453" s="85"/>
      <c r="ILZ453" s="85"/>
      <c r="IMA453" s="85"/>
      <c r="IMB453" s="85"/>
      <c r="IMC453" s="85"/>
      <c r="IMD453" s="85"/>
      <c r="IME453" s="85"/>
      <c r="IMF453" s="85"/>
      <c r="IMG453" s="85"/>
      <c r="IMH453" s="85"/>
      <c r="IMI453" s="85"/>
      <c r="IMJ453" s="85"/>
      <c r="IMK453" s="85"/>
      <c r="IML453" s="85"/>
      <c r="IMM453" s="85"/>
      <c r="IMN453" s="85"/>
      <c r="IMO453" s="85"/>
      <c r="IMP453" s="85"/>
      <c r="IMQ453" s="85"/>
      <c r="IMR453" s="85"/>
      <c r="IMS453" s="85"/>
      <c r="IMT453" s="85"/>
      <c r="IMU453" s="85"/>
      <c r="IMV453" s="85"/>
      <c r="IMW453" s="85"/>
      <c r="IMX453" s="85"/>
      <c r="IMY453" s="85"/>
      <c r="IMZ453" s="85"/>
      <c r="INA453" s="85"/>
      <c r="INB453" s="85"/>
      <c r="INC453" s="85"/>
      <c r="IND453" s="85"/>
      <c r="INE453" s="85"/>
      <c r="INF453" s="85"/>
      <c r="ING453" s="85"/>
      <c r="INH453" s="85"/>
      <c r="INI453" s="85"/>
      <c r="INJ453" s="85"/>
      <c r="INK453" s="85"/>
      <c r="INL453" s="85"/>
      <c r="INM453" s="85"/>
      <c r="INN453" s="85"/>
      <c r="INO453" s="85"/>
      <c r="INP453" s="85"/>
      <c r="INQ453" s="85"/>
      <c r="INR453" s="85"/>
      <c r="INS453" s="85"/>
      <c r="INT453" s="85"/>
      <c r="INU453" s="85"/>
      <c r="INV453" s="85"/>
      <c r="INW453" s="85"/>
      <c r="INX453" s="85"/>
      <c r="INY453" s="85"/>
      <c r="INZ453" s="85"/>
      <c r="IOA453" s="85"/>
      <c r="IOB453" s="85"/>
      <c r="IOC453" s="85"/>
      <c r="IOD453" s="85"/>
      <c r="IOE453" s="85"/>
      <c r="IOF453" s="85"/>
      <c r="IOG453" s="85"/>
      <c r="IOH453" s="85"/>
      <c r="IOI453" s="85"/>
      <c r="IOJ453" s="85"/>
      <c r="IOK453" s="85"/>
      <c r="IOL453" s="85"/>
      <c r="IOM453" s="85"/>
      <c r="ION453" s="85"/>
      <c r="IOO453" s="85"/>
      <c r="IOP453" s="85"/>
      <c r="IOQ453" s="85"/>
      <c r="IOR453" s="85"/>
      <c r="IOS453" s="85"/>
      <c r="IOT453" s="85"/>
      <c r="IOU453" s="85"/>
      <c r="IOV453" s="85"/>
      <c r="IOW453" s="85"/>
      <c r="IOX453" s="85"/>
      <c r="IOY453" s="85"/>
      <c r="IOZ453" s="85"/>
      <c r="IPA453" s="85"/>
      <c r="IPB453" s="85"/>
      <c r="IPC453" s="85"/>
      <c r="IPD453" s="85"/>
      <c r="IPE453" s="85"/>
      <c r="IPF453" s="85"/>
      <c r="IPG453" s="85"/>
      <c r="IPH453" s="85"/>
      <c r="IPI453" s="85"/>
      <c r="IPJ453" s="85"/>
      <c r="IPK453" s="85"/>
      <c r="IPL453" s="85"/>
      <c r="IPM453" s="85"/>
      <c r="IPN453" s="85"/>
      <c r="IPO453" s="85"/>
      <c r="IPP453" s="85"/>
      <c r="IPQ453" s="85"/>
      <c r="IPR453" s="85"/>
      <c r="IPS453" s="85"/>
      <c r="IPT453" s="85"/>
      <c r="IPU453" s="85"/>
      <c r="IPV453" s="85"/>
      <c r="IPW453" s="85"/>
      <c r="IPX453" s="85"/>
      <c r="IPY453" s="85"/>
      <c r="IPZ453" s="85"/>
      <c r="IQA453" s="85"/>
      <c r="IQB453" s="85"/>
      <c r="IQC453" s="85"/>
      <c r="IQD453" s="85"/>
      <c r="IQE453" s="85"/>
      <c r="IQF453" s="85"/>
      <c r="IQG453" s="85"/>
      <c r="IQH453" s="85"/>
      <c r="IQI453" s="85"/>
      <c r="IQJ453" s="85"/>
      <c r="IQK453" s="85"/>
      <c r="IQL453" s="85"/>
      <c r="IQM453" s="85"/>
      <c r="IQN453" s="85"/>
      <c r="IQO453" s="85"/>
      <c r="IQP453" s="85"/>
      <c r="IQQ453" s="85"/>
      <c r="IQR453" s="85"/>
      <c r="IQS453" s="85"/>
      <c r="IQT453" s="85"/>
      <c r="IQU453" s="85"/>
      <c r="IQV453" s="85"/>
      <c r="IQW453" s="85"/>
      <c r="IQX453" s="85"/>
      <c r="IQY453" s="85"/>
      <c r="IQZ453" s="85"/>
      <c r="IRA453" s="85"/>
      <c r="IRB453" s="85"/>
      <c r="IRC453" s="85"/>
      <c r="IRD453" s="85"/>
      <c r="IRE453" s="85"/>
      <c r="IRF453" s="85"/>
      <c r="IRG453" s="85"/>
      <c r="IRH453" s="85"/>
      <c r="IRI453" s="85"/>
      <c r="IRJ453" s="85"/>
      <c r="IRK453" s="85"/>
      <c r="IRL453" s="85"/>
      <c r="IRM453" s="85"/>
      <c r="IRN453" s="85"/>
      <c r="IRO453" s="85"/>
      <c r="IRP453" s="85"/>
      <c r="IRQ453" s="85"/>
      <c r="IRR453" s="85"/>
      <c r="IRS453" s="85"/>
      <c r="IRT453" s="85"/>
      <c r="IRU453" s="85"/>
      <c r="IRV453" s="85"/>
      <c r="IRW453" s="85"/>
      <c r="IRX453" s="85"/>
      <c r="IRY453" s="85"/>
      <c r="IRZ453" s="85"/>
      <c r="ISA453" s="85"/>
      <c r="ISB453" s="85"/>
      <c r="ISC453" s="85"/>
      <c r="ISD453" s="85"/>
      <c r="ISE453" s="85"/>
      <c r="ISF453" s="85"/>
      <c r="ISG453" s="85"/>
      <c r="ISH453" s="85"/>
      <c r="ISI453" s="85"/>
      <c r="ISJ453" s="85"/>
      <c r="ISK453" s="85"/>
      <c r="ISL453" s="85"/>
      <c r="ISM453" s="85"/>
      <c r="ISN453" s="85"/>
      <c r="ISO453" s="85"/>
      <c r="ISP453" s="85"/>
      <c r="ISQ453" s="85"/>
      <c r="ISR453" s="85"/>
      <c r="ISS453" s="85"/>
      <c r="IST453" s="85"/>
      <c r="ISU453" s="85"/>
      <c r="ISV453" s="85"/>
      <c r="ISW453" s="85"/>
      <c r="ISX453" s="85"/>
      <c r="ISY453" s="85"/>
      <c r="ISZ453" s="85"/>
      <c r="ITA453" s="85"/>
      <c r="ITB453" s="85"/>
      <c r="ITC453" s="85"/>
      <c r="ITD453" s="85"/>
      <c r="ITE453" s="85"/>
      <c r="ITF453" s="85"/>
      <c r="ITG453" s="85"/>
      <c r="ITH453" s="85"/>
      <c r="ITI453" s="85"/>
      <c r="ITJ453" s="85"/>
      <c r="ITK453" s="85"/>
      <c r="ITL453" s="85"/>
      <c r="ITM453" s="85"/>
      <c r="ITN453" s="85"/>
      <c r="ITO453" s="85"/>
      <c r="ITP453" s="85"/>
      <c r="ITQ453" s="85"/>
      <c r="ITR453" s="85"/>
      <c r="ITS453" s="85"/>
      <c r="ITT453" s="85"/>
      <c r="ITU453" s="85"/>
      <c r="ITV453" s="85"/>
      <c r="ITW453" s="85"/>
      <c r="ITX453" s="85"/>
      <c r="ITY453" s="85"/>
      <c r="ITZ453" s="85"/>
      <c r="IUA453" s="85"/>
      <c r="IUB453" s="85"/>
      <c r="IUC453" s="85"/>
      <c r="IUD453" s="85"/>
      <c r="IUE453" s="85"/>
      <c r="IUF453" s="85"/>
      <c r="IUG453" s="85"/>
      <c r="IUH453" s="85"/>
      <c r="IUI453" s="85"/>
      <c r="IUJ453" s="85"/>
      <c r="IUK453" s="85"/>
      <c r="IUL453" s="85"/>
      <c r="IUM453" s="85"/>
      <c r="IUN453" s="85"/>
      <c r="IUO453" s="85"/>
      <c r="IUP453" s="85"/>
      <c r="IUQ453" s="85"/>
      <c r="IUR453" s="85"/>
      <c r="IUS453" s="85"/>
      <c r="IUT453" s="85"/>
      <c r="IUU453" s="85"/>
      <c r="IUV453" s="85"/>
      <c r="IUW453" s="85"/>
      <c r="IUX453" s="85"/>
      <c r="IUY453" s="85"/>
      <c r="IUZ453" s="85"/>
      <c r="IVA453" s="85"/>
      <c r="IVB453" s="85"/>
      <c r="IVC453" s="85"/>
      <c r="IVD453" s="85"/>
      <c r="IVE453" s="85"/>
      <c r="IVF453" s="85"/>
      <c r="IVG453" s="85"/>
      <c r="IVH453" s="85"/>
      <c r="IVI453" s="85"/>
      <c r="IVJ453" s="85"/>
      <c r="IVK453" s="85"/>
      <c r="IVL453" s="85"/>
      <c r="IVM453" s="85"/>
      <c r="IVN453" s="85"/>
      <c r="IVO453" s="85"/>
      <c r="IVP453" s="85"/>
      <c r="IVQ453" s="85"/>
      <c r="IVR453" s="85"/>
      <c r="IVS453" s="85"/>
      <c r="IVT453" s="85"/>
      <c r="IVU453" s="85"/>
      <c r="IVV453" s="85"/>
      <c r="IVW453" s="85"/>
      <c r="IVX453" s="85"/>
      <c r="IVY453" s="85"/>
      <c r="IVZ453" s="85"/>
      <c r="IWA453" s="85"/>
      <c r="IWB453" s="85"/>
      <c r="IWC453" s="85"/>
      <c r="IWD453" s="85"/>
      <c r="IWE453" s="85"/>
      <c r="IWF453" s="85"/>
      <c r="IWG453" s="85"/>
      <c r="IWH453" s="85"/>
      <c r="IWI453" s="85"/>
      <c r="IWJ453" s="85"/>
      <c r="IWK453" s="85"/>
      <c r="IWL453" s="85"/>
      <c r="IWM453" s="85"/>
      <c r="IWN453" s="85"/>
      <c r="IWO453" s="85"/>
      <c r="IWP453" s="85"/>
      <c r="IWQ453" s="85"/>
      <c r="IWR453" s="85"/>
      <c r="IWS453" s="85"/>
      <c r="IWT453" s="85"/>
      <c r="IWU453" s="85"/>
      <c r="IWV453" s="85"/>
      <c r="IWW453" s="85"/>
      <c r="IWX453" s="85"/>
      <c r="IWY453" s="85"/>
      <c r="IWZ453" s="85"/>
      <c r="IXA453" s="85"/>
      <c r="IXB453" s="85"/>
      <c r="IXC453" s="85"/>
      <c r="IXD453" s="85"/>
      <c r="IXE453" s="85"/>
      <c r="IXF453" s="85"/>
      <c r="IXG453" s="85"/>
      <c r="IXH453" s="85"/>
      <c r="IXI453" s="85"/>
      <c r="IXJ453" s="85"/>
      <c r="IXK453" s="85"/>
      <c r="IXL453" s="85"/>
      <c r="IXM453" s="85"/>
      <c r="IXN453" s="85"/>
      <c r="IXO453" s="85"/>
      <c r="IXP453" s="85"/>
      <c r="IXQ453" s="85"/>
      <c r="IXR453" s="85"/>
      <c r="IXS453" s="85"/>
      <c r="IXT453" s="85"/>
      <c r="IXU453" s="85"/>
      <c r="IXV453" s="85"/>
      <c r="IXW453" s="85"/>
      <c r="IXX453" s="85"/>
      <c r="IXY453" s="85"/>
      <c r="IXZ453" s="85"/>
      <c r="IYA453" s="85"/>
      <c r="IYB453" s="85"/>
      <c r="IYC453" s="85"/>
      <c r="IYD453" s="85"/>
      <c r="IYE453" s="85"/>
      <c r="IYF453" s="85"/>
      <c r="IYG453" s="85"/>
      <c r="IYH453" s="85"/>
      <c r="IYI453" s="85"/>
      <c r="IYJ453" s="85"/>
      <c r="IYK453" s="85"/>
      <c r="IYL453" s="85"/>
      <c r="IYM453" s="85"/>
      <c r="IYN453" s="85"/>
      <c r="IYO453" s="85"/>
      <c r="IYP453" s="85"/>
      <c r="IYQ453" s="85"/>
      <c r="IYR453" s="85"/>
      <c r="IYS453" s="85"/>
      <c r="IYT453" s="85"/>
      <c r="IYU453" s="85"/>
      <c r="IYV453" s="85"/>
      <c r="IYW453" s="85"/>
      <c r="IYX453" s="85"/>
      <c r="IYY453" s="85"/>
      <c r="IYZ453" s="85"/>
      <c r="IZA453" s="85"/>
      <c r="IZB453" s="85"/>
      <c r="IZC453" s="85"/>
      <c r="IZD453" s="85"/>
      <c r="IZE453" s="85"/>
      <c r="IZF453" s="85"/>
      <c r="IZG453" s="85"/>
      <c r="IZH453" s="85"/>
      <c r="IZI453" s="85"/>
      <c r="IZJ453" s="85"/>
      <c r="IZK453" s="85"/>
      <c r="IZL453" s="85"/>
      <c r="IZM453" s="85"/>
      <c r="IZN453" s="85"/>
      <c r="IZO453" s="85"/>
      <c r="IZP453" s="85"/>
      <c r="IZQ453" s="85"/>
      <c r="IZR453" s="85"/>
      <c r="IZS453" s="85"/>
      <c r="IZT453" s="85"/>
      <c r="IZU453" s="85"/>
      <c r="IZV453" s="85"/>
      <c r="IZW453" s="85"/>
      <c r="IZX453" s="85"/>
      <c r="IZY453" s="85"/>
      <c r="IZZ453" s="85"/>
      <c r="JAA453" s="85"/>
      <c r="JAB453" s="85"/>
      <c r="JAC453" s="85"/>
      <c r="JAD453" s="85"/>
      <c r="JAE453" s="85"/>
      <c r="JAF453" s="85"/>
      <c r="JAG453" s="85"/>
      <c r="JAH453" s="85"/>
      <c r="JAI453" s="85"/>
      <c r="JAJ453" s="85"/>
      <c r="JAK453" s="85"/>
      <c r="JAL453" s="85"/>
      <c r="JAM453" s="85"/>
      <c r="JAN453" s="85"/>
      <c r="JAO453" s="85"/>
      <c r="JAP453" s="85"/>
      <c r="JAQ453" s="85"/>
      <c r="JAR453" s="85"/>
      <c r="JAS453" s="85"/>
      <c r="JAT453" s="85"/>
      <c r="JAU453" s="85"/>
      <c r="JAV453" s="85"/>
      <c r="JAW453" s="85"/>
      <c r="JAX453" s="85"/>
      <c r="JAY453" s="85"/>
      <c r="JAZ453" s="85"/>
      <c r="JBA453" s="85"/>
      <c r="JBB453" s="85"/>
      <c r="JBC453" s="85"/>
      <c r="JBD453" s="85"/>
      <c r="JBE453" s="85"/>
      <c r="JBF453" s="85"/>
      <c r="JBG453" s="85"/>
      <c r="JBH453" s="85"/>
      <c r="JBI453" s="85"/>
      <c r="JBJ453" s="85"/>
      <c r="JBK453" s="85"/>
      <c r="JBL453" s="85"/>
      <c r="JBM453" s="85"/>
      <c r="JBN453" s="85"/>
      <c r="JBO453" s="85"/>
      <c r="JBP453" s="85"/>
      <c r="JBQ453" s="85"/>
      <c r="JBR453" s="85"/>
      <c r="JBS453" s="85"/>
      <c r="JBT453" s="85"/>
      <c r="JBU453" s="85"/>
      <c r="JBV453" s="85"/>
      <c r="JBW453" s="85"/>
      <c r="JBX453" s="85"/>
      <c r="JBY453" s="85"/>
      <c r="JBZ453" s="85"/>
      <c r="JCA453" s="85"/>
      <c r="JCB453" s="85"/>
      <c r="JCC453" s="85"/>
      <c r="JCD453" s="85"/>
      <c r="JCE453" s="85"/>
      <c r="JCF453" s="85"/>
      <c r="JCG453" s="85"/>
      <c r="JCH453" s="85"/>
      <c r="JCI453" s="85"/>
      <c r="JCJ453" s="85"/>
      <c r="JCK453" s="85"/>
      <c r="JCL453" s="85"/>
      <c r="JCM453" s="85"/>
      <c r="JCN453" s="85"/>
      <c r="JCO453" s="85"/>
      <c r="JCP453" s="85"/>
      <c r="JCQ453" s="85"/>
      <c r="JCR453" s="85"/>
      <c r="JCS453" s="85"/>
      <c r="JCT453" s="85"/>
      <c r="JCU453" s="85"/>
      <c r="JCV453" s="85"/>
      <c r="JCW453" s="85"/>
      <c r="JCX453" s="85"/>
      <c r="JCY453" s="85"/>
      <c r="JCZ453" s="85"/>
      <c r="JDA453" s="85"/>
      <c r="JDB453" s="85"/>
      <c r="JDC453" s="85"/>
      <c r="JDD453" s="85"/>
      <c r="JDE453" s="85"/>
      <c r="JDF453" s="85"/>
      <c r="JDG453" s="85"/>
      <c r="JDH453" s="85"/>
      <c r="JDI453" s="85"/>
      <c r="JDJ453" s="85"/>
      <c r="JDK453" s="85"/>
      <c r="JDL453" s="85"/>
      <c r="JDM453" s="85"/>
      <c r="JDN453" s="85"/>
      <c r="JDO453" s="85"/>
      <c r="JDP453" s="85"/>
      <c r="JDQ453" s="85"/>
      <c r="JDR453" s="85"/>
      <c r="JDS453" s="85"/>
      <c r="JDT453" s="85"/>
      <c r="JDU453" s="85"/>
      <c r="JDV453" s="85"/>
      <c r="JDW453" s="85"/>
      <c r="JDX453" s="85"/>
      <c r="JDY453" s="85"/>
      <c r="JDZ453" s="85"/>
      <c r="JEA453" s="85"/>
      <c r="JEB453" s="85"/>
      <c r="JEC453" s="85"/>
      <c r="JED453" s="85"/>
      <c r="JEE453" s="85"/>
      <c r="JEF453" s="85"/>
      <c r="JEG453" s="85"/>
      <c r="JEH453" s="85"/>
      <c r="JEI453" s="85"/>
      <c r="JEJ453" s="85"/>
      <c r="JEK453" s="85"/>
      <c r="JEL453" s="85"/>
      <c r="JEM453" s="85"/>
      <c r="JEN453" s="85"/>
      <c r="JEO453" s="85"/>
      <c r="JEP453" s="85"/>
      <c r="JEQ453" s="85"/>
      <c r="JER453" s="85"/>
      <c r="JES453" s="85"/>
      <c r="JET453" s="85"/>
      <c r="JEU453" s="85"/>
      <c r="JEV453" s="85"/>
      <c r="JEW453" s="85"/>
      <c r="JEX453" s="85"/>
      <c r="JEY453" s="85"/>
      <c r="JEZ453" s="85"/>
      <c r="JFA453" s="85"/>
      <c r="JFB453" s="85"/>
      <c r="JFC453" s="85"/>
      <c r="JFD453" s="85"/>
      <c r="JFE453" s="85"/>
      <c r="JFF453" s="85"/>
      <c r="JFG453" s="85"/>
      <c r="JFH453" s="85"/>
      <c r="JFI453" s="85"/>
      <c r="JFJ453" s="85"/>
      <c r="JFK453" s="85"/>
      <c r="JFL453" s="85"/>
      <c r="JFM453" s="85"/>
      <c r="JFN453" s="85"/>
      <c r="JFO453" s="85"/>
      <c r="JFP453" s="85"/>
      <c r="JFQ453" s="85"/>
      <c r="JFR453" s="85"/>
      <c r="JFS453" s="85"/>
      <c r="JFT453" s="85"/>
      <c r="JFU453" s="85"/>
      <c r="JFV453" s="85"/>
      <c r="JFW453" s="85"/>
      <c r="JFX453" s="85"/>
      <c r="JFY453" s="85"/>
      <c r="JFZ453" s="85"/>
      <c r="JGA453" s="85"/>
      <c r="JGB453" s="85"/>
      <c r="JGC453" s="85"/>
      <c r="JGD453" s="85"/>
      <c r="JGE453" s="85"/>
      <c r="JGF453" s="85"/>
      <c r="JGG453" s="85"/>
      <c r="JGH453" s="85"/>
      <c r="JGI453" s="85"/>
      <c r="JGJ453" s="85"/>
      <c r="JGK453" s="85"/>
      <c r="JGL453" s="85"/>
      <c r="JGM453" s="85"/>
      <c r="JGN453" s="85"/>
      <c r="JGO453" s="85"/>
      <c r="JGP453" s="85"/>
      <c r="JGQ453" s="85"/>
      <c r="JGR453" s="85"/>
      <c r="JGS453" s="85"/>
      <c r="JGT453" s="85"/>
      <c r="JGU453" s="85"/>
      <c r="JGV453" s="85"/>
      <c r="JGW453" s="85"/>
      <c r="JGX453" s="85"/>
      <c r="JGY453" s="85"/>
      <c r="JGZ453" s="85"/>
      <c r="JHA453" s="85"/>
      <c r="JHB453" s="85"/>
      <c r="JHC453" s="85"/>
      <c r="JHD453" s="85"/>
      <c r="JHE453" s="85"/>
      <c r="JHF453" s="85"/>
      <c r="JHG453" s="85"/>
      <c r="JHH453" s="85"/>
      <c r="JHI453" s="85"/>
      <c r="JHJ453" s="85"/>
      <c r="JHK453" s="85"/>
      <c r="JHL453" s="85"/>
      <c r="JHM453" s="85"/>
      <c r="JHN453" s="85"/>
      <c r="JHO453" s="85"/>
      <c r="JHP453" s="85"/>
      <c r="JHQ453" s="85"/>
      <c r="JHR453" s="85"/>
      <c r="JHS453" s="85"/>
      <c r="JHT453" s="85"/>
      <c r="JHU453" s="85"/>
      <c r="JHV453" s="85"/>
      <c r="JHW453" s="85"/>
      <c r="JHX453" s="85"/>
      <c r="JHY453" s="85"/>
      <c r="JHZ453" s="85"/>
      <c r="JIA453" s="85"/>
      <c r="JIB453" s="85"/>
      <c r="JIC453" s="85"/>
      <c r="JID453" s="85"/>
      <c r="JIE453" s="85"/>
      <c r="JIF453" s="85"/>
      <c r="JIG453" s="85"/>
      <c r="JIH453" s="85"/>
      <c r="JII453" s="85"/>
      <c r="JIJ453" s="85"/>
      <c r="JIK453" s="85"/>
      <c r="JIL453" s="85"/>
      <c r="JIM453" s="85"/>
      <c r="JIN453" s="85"/>
      <c r="JIO453" s="85"/>
      <c r="JIP453" s="85"/>
      <c r="JIQ453" s="85"/>
      <c r="JIR453" s="85"/>
      <c r="JIS453" s="85"/>
      <c r="JIT453" s="85"/>
      <c r="JIU453" s="85"/>
      <c r="JIV453" s="85"/>
      <c r="JIW453" s="85"/>
      <c r="JIX453" s="85"/>
      <c r="JIY453" s="85"/>
      <c r="JIZ453" s="85"/>
      <c r="JJA453" s="85"/>
      <c r="JJB453" s="85"/>
      <c r="JJC453" s="85"/>
      <c r="JJD453" s="85"/>
      <c r="JJE453" s="85"/>
      <c r="JJF453" s="85"/>
      <c r="JJG453" s="85"/>
      <c r="JJH453" s="85"/>
      <c r="JJI453" s="85"/>
      <c r="JJJ453" s="85"/>
      <c r="JJK453" s="85"/>
      <c r="JJL453" s="85"/>
      <c r="JJM453" s="85"/>
      <c r="JJN453" s="85"/>
      <c r="JJO453" s="85"/>
      <c r="JJP453" s="85"/>
      <c r="JJQ453" s="85"/>
      <c r="JJR453" s="85"/>
      <c r="JJS453" s="85"/>
      <c r="JJT453" s="85"/>
      <c r="JJU453" s="85"/>
      <c r="JJV453" s="85"/>
      <c r="JJW453" s="85"/>
      <c r="JJX453" s="85"/>
      <c r="JJY453" s="85"/>
      <c r="JJZ453" s="85"/>
      <c r="JKA453" s="85"/>
      <c r="JKB453" s="85"/>
      <c r="JKC453" s="85"/>
      <c r="JKD453" s="85"/>
      <c r="JKE453" s="85"/>
      <c r="JKF453" s="85"/>
      <c r="JKG453" s="85"/>
      <c r="JKH453" s="85"/>
      <c r="JKI453" s="85"/>
      <c r="JKJ453" s="85"/>
      <c r="JKK453" s="85"/>
      <c r="JKL453" s="85"/>
      <c r="JKM453" s="85"/>
      <c r="JKN453" s="85"/>
      <c r="JKO453" s="85"/>
      <c r="JKP453" s="85"/>
      <c r="JKQ453" s="85"/>
      <c r="JKR453" s="85"/>
      <c r="JKS453" s="85"/>
      <c r="JKT453" s="85"/>
      <c r="JKU453" s="85"/>
      <c r="JKV453" s="85"/>
      <c r="JKW453" s="85"/>
      <c r="JKX453" s="85"/>
      <c r="JKY453" s="85"/>
      <c r="JKZ453" s="85"/>
      <c r="JLA453" s="85"/>
      <c r="JLB453" s="85"/>
      <c r="JLC453" s="85"/>
      <c r="JLD453" s="85"/>
      <c r="JLE453" s="85"/>
      <c r="JLF453" s="85"/>
      <c r="JLG453" s="85"/>
      <c r="JLH453" s="85"/>
      <c r="JLI453" s="85"/>
      <c r="JLJ453" s="85"/>
      <c r="JLK453" s="85"/>
      <c r="JLL453" s="85"/>
      <c r="JLM453" s="85"/>
      <c r="JLN453" s="85"/>
      <c r="JLO453" s="85"/>
      <c r="JLP453" s="85"/>
      <c r="JLQ453" s="85"/>
      <c r="JLR453" s="85"/>
      <c r="JLS453" s="85"/>
      <c r="JLT453" s="85"/>
      <c r="JLU453" s="85"/>
      <c r="JLV453" s="85"/>
      <c r="JLW453" s="85"/>
      <c r="JLX453" s="85"/>
      <c r="JLY453" s="85"/>
      <c r="JLZ453" s="85"/>
      <c r="JMA453" s="85"/>
      <c r="JMB453" s="85"/>
      <c r="JMC453" s="85"/>
      <c r="JMD453" s="85"/>
      <c r="JME453" s="85"/>
      <c r="JMF453" s="85"/>
      <c r="JMG453" s="85"/>
      <c r="JMH453" s="85"/>
      <c r="JMI453" s="85"/>
      <c r="JMJ453" s="85"/>
      <c r="JMK453" s="85"/>
      <c r="JML453" s="85"/>
      <c r="JMM453" s="85"/>
      <c r="JMN453" s="85"/>
      <c r="JMO453" s="85"/>
      <c r="JMP453" s="85"/>
      <c r="JMQ453" s="85"/>
      <c r="JMR453" s="85"/>
      <c r="JMS453" s="85"/>
      <c r="JMT453" s="85"/>
      <c r="JMU453" s="85"/>
      <c r="JMV453" s="85"/>
      <c r="JMW453" s="85"/>
      <c r="JMX453" s="85"/>
      <c r="JMY453" s="85"/>
      <c r="JMZ453" s="85"/>
      <c r="JNA453" s="85"/>
      <c r="JNB453" s="85"/>
      <c r="JNC453" s="85"/>
      <c r="JND453" s="85"/>
      <c r="JNE453" s="85"/>
      <c r="JNF453" s="85"/>
      <c r="JNG453" s="85"/>
      <c r="JNH453" s="85"/>
      <c r="JNI453" s="85"/>
      <c r="JNJ453" s="85"/>
      <c r="JNK453" s="85"/>
      <c r="JNL453" s="85"/>
      <c r="JNM453" s="85"/>
      <c r="JNN453" s="85"/>
      <c r="JNO453" s="85"/>
      <c r="JNP453" s="85"/>
      <c r="JNQ453" s="85"/>
      <c r="JNR453" s="85"/>
      <c r="JNS453" s="85"/>
      <c r="JNT453" s="85"/>
      <c r="JNU453" s="85"/>
      <c r="JNV453" s="85"/>
      <c r="JNW453" s="85"/>
      <c r="JNX453" s="85"/>
      <c r="JNY453" s="85"/>
      <c r="JNZ453" s="85"/>
      <c r="JOA453" s="85"/>
      <c r="JOB453" s="85"/>
      <c r="JOC453" s="85"/>
      <c r="JOD453" s="85"/>
      <c r="JOE453" s="85"/>
      <c r="JOF453" s="85"/>
      <c r="JOG453" s="85"/>
      <c r="JOH453" s="85"/>
      <c r="JOI453" s="85"/>
      <c r="JOJ453" s="85"/>
      <c r="JOK453" s="85"/>
      <c r="JOL453" s="85"/>
      <c r="JOM453" s="85"/>
      <c r="JON453" s="85"/>
      <c r="JOO453" s="85"/>
      <c r="JOP453" s="85"/>
      <c r="JOQ453" s="85"/>
      <c r="JOR453" s="85"/>
      <c r="JOS453" s="85"/>
      <c r="JOT453" s="85"/>
      <c r="JOU453" s="85"/>
      <c r="JOV453" s="85"/>
      <c r="JOW453" s="85"/>
      <c r="JOX453" s="85"/>
      <c r="JOY453" s="85"/>
      <c r="JOZ453" s="85"/>
      <c r="JPA453" s="85"/>
      <c r="JPB453" s="85"/>
      <c r="JPC453" s="85"/>
      <c r="JPD453" s="85"/>
      <c r="JPE453" s="85"/>
      <c r="JPF453" s="85"/>
      <c r="JPG453" s="85"/>
      <c r="JPH453" s="85"/>
      <c r="JPI453" s="85"/>
      <c r="JPJ453" s="85"/>
      <c r="JPK453" s="85"/>
      <c r="JPL453" s="85"/>
      <c r="JPM453" s="85"/>
      <c r="JPN453" s="85"/>
      <c r="JPO453" s="85"/>
      <c r="JPP453" s="85"/>
      <c r="JPQ453" s="85"/>
      <c r="JPR453" s="85"/>
      <c r="JPS453" s="85"/>
      <c r="JPT453" s="85"/>
      <c r="JPU453" s="85"/>
      <c r="JPV453" s="85"/>
      <c r="JPW453" s="85"/>
      <c r="JPX453" s="85"/>
      <c r="JPY453" s="85"/>
      <c r="JPZ453" s="85"/>
      <c r="JQA453" s="85"/>
      <c r="JQB453" s="85"/>
      <c r="JQC453" s="85"/>
      <c r="JQD453" s="85"/>
      <c r="JQE453" s="85"/>
      <c r="JQF453" s="85"/>
      <c r="JQG453" s="85"/>
      <c r="JQH453" s="85"/>
      <c r="JQI453" s="85"/>
      <c r="JQJ453" s="85"/>
      <c r="JQK453" s="85"/>
      <c r="JQL453" s="85"/>
      <c r="JQM453" s="85"/>
      <c r="JQN453" s="85"/>
      <c r="JQO453" s="85"/>
      <c r="JQP453" s="85"/>
      <c r="JQQ453" s="85"/>
      <c r="JQR453" s="85"/>
      <c r="JQS453" s="85"/>
      <c r="JQT453" s="85"/>
      <c r="JQU453" s="85"/>
      <c r="JQV453" s="85"/>
      <c r="JQW453" s="85"/>
      <c r="JQX453" s="85"/>
      <c r="JQY453" s="85"/>
      <c r="JQZ453" s="85"/>
      <c r="JRA453" s="85"/>
      <c r="JRB453" s="85"/>
      <c r="JRC453" s="85"/>
      <c r="JRD453" s="85"/>
      <c r="JRE453" s="85"/>
      <c r="JRF453" s="85"/>
      <c r="JRG453" s="85"/>
      <c r="JRH453" s="85"/>
      <c r="JRI453" s="85"/>
      <c r="JRJ453" s="85"/>
      <c r="JRK453" s="85"/>
      <c r="JRL453" s="85"/>
      <c r="JRM453" s="85"/>
      <c r="JRN453" s="85"/>
      <c r="JRO453" s="85"/>
      <c r="JRP453" s="85"/>
      <c r="JRQ453" s="85"/>
      <c r="JRR453" s="85"/>
      <c r="JRS453" s="85"/>
      <c r="JRT453" s="85"/>
      <c r="JRU453" s="85"/>
      <c r="JRV453" s="85"/>
      <c r="JRW453" s="85"/>
      <c r="JRX453" s="85"/>
      <c r="JRY453" s="85"/>
      <c r="JRZ453" s="85"/>
      <c r="JSA453" s="85"/>
      <c r="JSB453" s="85"/>
      <c r="JSC453" s="85"/>
      <c r="JSD453" s="85"/>
      <c r="JSE453" s="85"/>
      <c r="JSF453" s="85"/>
      <c r="JSG453" s="85"/>
      <c r="JSH453" s="85"/>
      <c r="JSI453" s="85"/>
      <c r="JSJ453" s="85"/>
      <c r="JSK453" s="85"/>
      <c r="JSL453" s="85"/>
      <c r="JSM453" s="85"/>
      <c r="JSN453" s="85"/>
      <c r="JSO453" s="85"/>
      <c r="JSP453" s="85"/>
      <c r="JSQ453" s="85"/>
      <c r="JSR453" s="85"/>
      <c r="JSS453" s="85"/>
      <c r="JST453" s="85"/>
      <c r="JSU453" s="85"/>
      <c r="JSV453" s="85"/>
      <c r="JSW453" s="85"/>
      <c r="JSX453" s="85"/>
      <c r="JSY453" s="85"/>
      <c r="JSZ453" s="85"/>
      <c r="JTA453" s="85"/>
      <c r="JTB453" s="85"/>
      <c r="JTC453" s="85"/>
      <c r="JTD453" s="85"/>
      <c r="JTE453" s="85"/>
      <c r="JTF453" s="85"/>
      <c r="JTG453" s="85"/>
      <c r="JTH453" s="85"/>
      <c r="JTI453" s="85"/>
      <c r="JTJ453" s="85"/>
      <c r="JTK453" s="85"/>
      <c r="JTL453" s="85"/>
      <c r="JTM453" s="85"/>
      <c r="JTN453" s="85"/>
      <c r="JTO453" s="85"/>
      <c r="JTP453" s="85"/>
      <c r="JTQ453" s="85"/>
      <c r="JTR453" s="85"/>
      <c r="JTS453" s="85"/>
      <c r="JTT453" s="85"/>
      <c r="JTU453" s="85"/>
      <c r="JTV453" s="85"/>
      <c r="JTW453" s="85"/>
      <c r="JTX453" s="85"/>
      <c r="JTY453" s="85"/>
      <c r="JTZ453" s="85"/>
      <c r="JUA453" s="85"/>
      <c r="JUB453" s="85"/>
      <c r="JUC453" s="85"/>
      <c r="JUD453" s="85"/>
      <c r="JUE453" s="85"/>
      <c r="JUF453" s="85"/>
      <c r="JUG453" s="85"/>
      <c r="JUH453" s="85"/>
      <c r="JUI453" s="85"/>
      <c r="JUJ453" s="85"/>
      <c r="JUK453" s="85"/>
      <c r="JUL453" s="85"/>
      <c r="JUM453" s="85"/>
      <c r="JUN453" s="85"/>
      <c r="JUO453" s="85"/>
      <c r="JUP453" s="85"/>
      <c r="JUQ453" s="85"/>
      <c r="JUR453" s="85"/>
      <c r="JUS453" s="85"/>
      <c r="JUT453" s="85"/>
      <c r="JUU453" s="85"/>
      <c r="JUV453" s="85"/>
      <c r="JUW453" s="85"/>
      <c r="JUX453" s="85"/>
      <c r="JUY453" s="85"/>
      <c r="JUZ453" s="85"/>
      <c r="JVA453" s="85"/>
      <c r="JVB453" s="85"/>
      <c r="JVC453" s="85"/>
      <c r="JVD453" s="85"/>
      <c r="JVE453" s="85"/>
      <c r="JVF453" s="85"/>
      <c r="JVG453" s="85"/>
      <c r="JVH453" s="85"/>
      <c r="JVI453" s="85"/>
      <c r="JVJ453" s="85"/>
      <c r="JVK453" s="85"/>
      <c r="JVL453" s="85"/>
      <c r="JVM453" s="85"/>
      <c r="JVN453" s="85"/>
      <c r="JVO453" s="85"/>
      <c r="JVP453" s="85"/>
      <c r="JVQ453" s="85"/>
      <c r="JVR453" s="85"/>
      <c r="JVS453" s="85"/>
      <c r="JVT453" s="85"/>
      <c r="JVU453" s="85"/>
      <c r="JVV453" s="85"/>
      <c r="JVW453" s="85"/>
      <c r="JVX453" s="85"/>
      <c r="JVY453" s="85"/>
      <c r="JVZ453" s="85"/>
      <c r="JWA453" s="85"/>
      <c r="JWB453" s="85"/>
      <c r="JWC453" s="85"/>
      <c r="JWD453" s="85"/>
      <c r="JWE453" s="85"/>
      <c r="JWF453" s="85"/>
      <c r="JWG453" s="85"/>
      <c r="JWH453" s="85"/>
      <c r="JWI453" s="85"/>
      <c r="JWJ453" s="85"/>
      <c r="JWK453" s="85"/>
      <c r="JWL453" s="85"/>
      <c r="JWM453" s="85"/>
      <c r="JWN453" s="85"/>
      <c r="JWO453" s="85"/>
      <c r="JWP453" s="85"/>
      <c r="JWQ453" s="85"/>
      <c r="JWR453" s="85"/>
      <c r="JWS453" s="85"/>
      <c r="JWT453" s="85"/>
      <c r="JWU453" s="85"/>
      <c r="JWV453" s="85"/>
      <c r="JWW453" s="85"/>
      <c r="JWX453" s="85"/>
      <c r="JWY453" s="85"/>
      <c r="JWZ453" s="85"/>
      <c r="JXA453" s="85"/>
      <c r="JXB453" s="85"/>
      <c r="JXC453" s="85"/>
      <c r="JXD453" s="85"/>
      <c r="JXE453" s="85"/>
      <c r="JXF453" s="85"/>
      <c r="JXG453" s="85"/>
      <c r="JXH453" s="85"/>
      <c r="JXI453" s="85"/>
      <c r="JXJ453" s="85"/>
      <c r="JXK453" s="85"/>
      <c r="JXL453" s="85"/>
      <c r="JXM453" s="85"/>
      <c r="JXN453" s="85"/>
      <c r="JXO453" s="85"/>
      <c r="JXP453" s="85"/>
      <c r="JXQ453" s="85"/>
      <c r="JXR453" s="85"/>
      <c r="JXS453" s="85"/>
      <c r="JXT453" s="85"/>
      <c r="JXU453" s="85"/>
      <c r="JXV453" s="85"/>
      <c r="JXW453" s="85"/>
      <c r="JXX453" s="85"/>
      <c r="JXY453" s="85"/>
      <c r="JXZ453" s="85"/>
      <c r="JYA453" s="85"/>
      <c r="JYB453" s="85"/>
      <c r="JYC453" s="85"/>
      <c r="JYD453" s="85"/>
      <c r="JYE453" s="85"/>
      <c r="JYF453" s="85"/>
      <c r="JYG453" s="85"/>
      <c r="JYH453" s="85"/>
      <c r="JYI453" s="85"/>
      <c r="JYJ453" s="85"/>
      <c r="JYK453" s="85"/>
      <c r="JYL453" s="85"/>
      <c r="JYM453" s="85"/>
      <c r="JYN453" s="85"/>
      <c r="JYO453" s="85"/>
      <c r="JYP453" s="85"/>
      <c r="JYQ453" s="85"/>
      <c r="JYR453" s="85"/>
      <c r="JYS453" s="85"/>
      <c r="JYT453" s="85"/>
      <c r="JYU453" s="85"/>
      <c r="JYV453" s="85"/>
      <c r="JYW453" s="85"/>
      <c r="JYX453" s="85"/>
      <c r="JYY453" s="85"/>
      <c r="JYZ453" s="85"/>
      <c r="JZA453" s="85"/>
      <c r="JZB453" s="85"/>
      <c r="JZC453" s="85"/>
      <c r="JZD453" s="85"/>
      <c r="JZE453" s="85"/>
      <c r="JZF453" s="85"/>
      <c r="JZG453" s="85"/>
      <c r="JZH453" s="85"/>
      <c r="JZI453" s="85"/>
      <c r="JZJ453" s="85"/>
      <c r="JZK453" s="85"/>
      <c r="JZL453" s="85"/>
      <c r="JZM453" s="85"/>
      <c r="JZN453" s="85"/>
      <c r="JZO453" s="85"/>
      <c r="JZP453" s="85"/>
      <c r="JZQ453" s="85"/>
      <c r="JZR453" s="85"/>
      <c r="JZS453" s="85"/>
      <c r="JZT453" s="85"/>
      <c r="JZU453" s="85"/>
      <c r="JZV453" s="85"/>
      <c r="JZW453" s="85"/>
      <c r="JZX453" s="85"/>
      <c r="JZY453" s="85"/>
      <c r="JZZ453" s="85"/>
      <c r="KAA453" s="85"/>
      <c r="KAB453" s="85"/>
      <c r="KAC453" s="85"/>
      <c r="KAD453" s="85"/>
      <c r="KAE453" s="85"/>
      <c r="KAF453" s="85"/>
      <c r="KAG453" s="85"/>
      <c r="KAH453" s="85"/>
      <c r="KAI453" s="85"/>
      <c r="KAJ453" s="85"/>
      <c r="KAK453" s="85"/>
      <c r="KAL453" s="85"/>
      <c r="KAM453" s="85"/>
      <c r="KAN453" s="85"/>
      <c r="KAO453" s="85"/>
      <c r="KAP453" s="85"/>
      <c r="KAQ453" s="85"/>
      <c r="KAR453" s="85"/>
      <c r="KAS453" s="85"/>
      <c r="KAT453" s="85"/>
      <c r="KAU453" s="85"/>
      <c r="KAV453" s="85"/>
      <c r="KAW453" s="85"/>
      <c r="KAX453" s="85"/>
      <c r="KAY453" s="85"/>
      <c r="KAZ453" s="85"/>
      <c r="KBA453" s="85"/>
      <c r="KBB453" s="85"/>
      <c r="KBC453" s="85"/>
      <c r="KBD453" s="85"/>
      <c r="KBE453" s="85"/>
      <c r="KBF453" s="85"/>
      <c r="KBG453" s="85"/>
      <c r="KBH453" s="85"/>
      <c r="KBI453" s="85"/>
      <c r="KBJ453" s="85"/>
      <c r="KBK453" s="85"/>
      <c r="KBL453" s="85"/>
      <c r="KBM453" s="85"/>
      <c r="KBN453" s="85"/>
      <c r="KBO453" s="85"/>
      <c r="KBP453" s="85"/>
      <c r="KBQ453" s="85"/>
      <c r="KBR453" s="85"/>
      <c r="KBS453" s="85"/>
      <c r="KBT453" s="85"/>
      <c r="KBU453" s="85"/>
      <c r="KBV453" s="85"/>
      <c r="KBW453" s="85"/>
      <c r="KBX453" s="85"/>
      <c r="KBY453" s="85"/>
      <c r="KBZ453" s="85"/>
      <c r="KCA453" s="85"/>
      <c r="KCB453" s="85"/>
      <c r="KCC453" s="85"/>
      <c r="KCD453" s="85"/>
      <c r="KCE453" s="85"/>
      <c r="KCF453" s="85"/>
      <c r="KCG453" s="85"/>
      <c r="KCH453" s="85"/>
      <c r="KCI453" s="85"/>
      <c r="KCJ453" s="85"/>
      <c r="KCK453" s="85"/>
      <c r="KCL453" s="85"/>
      <c r="KCM453" s="85"/>
      <c r="KCN453" s="85"/>
      <c r="KCO453" s="85"/>
      <c r="KCP453" s="85"/>
      <c r="KCQ453" s="85"/>
      <c r="KCR453" s="85"/>
      <c r="KCS453" s="85"/>
      <c r="KCT453" s="85"/>
      <c r="KCU453" s="85"/>
      <c r="KCV453" s="85"/>
      <c r="KCW453" s="85"/>
      <c r="KCX453" s="85"/>
      <c r="KCY453" s="85"/>
      <c r="KCZ453" s="85"/>
      <c r="KDA453" s="85"/>
      <c r="KDB453" s="85"/>
      <c r="KDC453" s="85"/>
      <c r="KDD453" s="85"/>
      <c r="KDE453" s="85"/>
      <c r="KDF453" s="85"/>
      <c r="KDG453" s="85"/>
      <c r="KDH453" s="85"/>
      <c r="KDI453" s="85"/>
      <c r="KDJ453" s="85"/>
      <c r="KDK453" s="85"/>
      <c r="KDL453" s="85"/>
      <c r="KDM453" s="85"/>
      <c r="KDN453" s="85"/>
      <c r="KDO453" s="85"/>
      <c r="KDP453" s="85"/>
      <c r="KDQ453" s="85"/>
      <c r="KDR453" s="85"/>
      <c r="KDS453" s="85"/>
      <c r="KDT453" s="85"/>
      <c r="KDU453" s="85"/>
      <c r="KDV453" s="85"/>
      <c r="KDW453" s="85"/>
      <c r="KDX453" s="85"/>
      <c r="KDY453" s="85"/>
      <c r="KDZ453" s="85"/>
      <c r="KEA453" s="85"/>
      <c r="KEB453" s="85"/>
      <c r="KEC453" s="85"/>
      <c r="KED453" s="85"/>
      <c r="KEE453" s="85"/>
      <c r="KEF453" s="85"/>
      <c r="KEG453" s="85"/>
      <c r="KEH453" s="85"/>
      <c r="KEI453" s="85"/>
      <c r="KEJ453" s="85"/>
      <c r="KEK453" s="85"/>
      <c r="KEL453" s="85"/>
      <c r="KEM453" s="85"/>
      <c r="KEN453" s="85"/>
      <c r="KEO453" s="85"/>
      <c r="KEP453" s="85"/>
      <c r="KEQ453" s="85"/>
      <c r="KER453" s="85"/>
      <c r="KES453" s="85"/>
      <c r="KET453" s="85"/>
      <c r="KEU453" s="85"/>
      <c r="KEV453" s="85"/>
      <c r="KEW453" s="85"/>
      <c r="KEX453" s="85"/>
      <c r="KEY453" s="85"/>
      <c r="KEZ453" s="85"/>
      <c r="KFA453" s="85"/>
      <c r="KFB453" s="85"/>
      <c r="KFC453" s="85"/>
      <c r="KFD453" s="85"/>
      <c r="KFE453" s="85"/>
      <c r="KFF453" s="85"/>
      <c r="KFG453" s="85"/>
      <c r="KFH453" s="85"/>
      <c r="KFI453" s="85"/>
      <c r="KFJ453" s="85"/>
      <c r="KFK453" s="85"/>
      <c r="KFL453" s="85"/>
      <c r="KFM453" s="85"/>
      <c r="KFN453" s="85"/>
      <c r="KFO453" s="85"/>
      <c r="KFP453" s="85"/>
      <c r="KFQ453" s="85"/>
      <c r="KFR453" s="85"/>
      <c r="KFS453" s="85"/>
      <c r="KFT453" s="85"/>
      <c r="KFU453" s="85"/>
      <c r="KFV453" s="85"/>
      <c r="KFW453" s="85"/>
      <c r="KFX453" s="85"/>
      <c r="KFY453" s="85"/>
      <c r="KFZ453" s="85"/>
      <c r="KGA453" s="85"/>
      <c r="KGB453" s="85"/>
      <c r="KGC453" s="85"/>
      <c r="KGD453" s="85"/>
      <c r="KGE453" s="85"/>
      <c r="KGF453" s="85"/>
      <c r="KGG453" s="85"/>
      <c r="KGH453" s="85"/>
      <c r="KGI453" s="85"/>
      <c r="KGJ453" s="85"/>
      <c r="KGK453" s="85"/>
      <c r="KGL453" s="85"/>
      <c r="KGM453" s="85"/>
      <c r="KGN453" s="85"/>
      <c r="KGO453" s="85"/>
      <c r="KGP453" s="85"/>
      <c r="KGQ453" s="85"/>
      <c r="KGR453" s="85"/>
      <c r="KGS453" s="85"/>
      <c r="KGT453" s="85"/>
      <c r="KGU453" s="85"/>
      <c r="KGV453" s="85"/>
      <c r="KGW453" s="85"/>
      <c r="KGX453" s="85"/>
      <c r="KGY453" s="85"/>
      <c r="KGZ453" s="85"/>
      <c r="KHA453" s="85"/>
      <c r="KHB453" s="85"/>
      <c r="KHC453" s="85"/>
      <c r="KHD453" s="85"/>
      <c r="KHE453" s="85"/>
      <c r="KHF453" s="85"/>
      <c r="KHG453" s="85"/>
      <c r="KHH453" s="85"/>
      <c r="KHI453" s="85"/>
      <c r="KHJ453" s="85"/>
      <c r="KHK453" s="85"/>
      <c r="KHL453" s="85"/>
      <c r="KHM453" s="85"/>
      <c r="KHN453" s="85"/>
      <c r="KHO453" s="85"/>
      <c r="KHP453" s="85"/>
      <c r="KHQ453" s="85"/>
      <c r="KHR453" s="85"/>
      <c r="KHS453" s="85"/>
      <c r="KHT453" s="85"/>
      <c r="KHU453" s="85"/>
      <c r="KHV453" s="85"/>
      <c r="KHW453" s="85"/>
      <c r="KHX453" s="85"/>
      <c r="KHY453" s="85"/>
      <c r="KHZ453" s="85"/>
      <c r="KIA453" s="85"/>
      <c r="KIB453" s="85"/>
      <c r="KIC453" s="85"/>
      <c r="KID453" s="85"/>
      <c r="KIE453" s="85"/>
      <c r="KIF453" s="85"/>
      <c r="KIG453" s="85"/>
      <c r="KIH453" s="85"/>
      <c r="KII453" s="85"/>
      <c r="KIJ453" s="85"/>
      <c r="KIK453" s="85"/>
      <c r="KIL453" s="85"/>
      <c r="KIM453" s="85"/>
      <c r="KIN453" s="85"/>
      <c r="KIO453" s="85"/>
      <c r="KIP453" s="85"/>
      <c r="KIQ453" s="85"/>
      <c r="KIR453" s="85"/>
      <c r="KIS453" s="85"/>
      <c r="KIT453" s="85"/>
      <c r="KIU453" s="85"/>
      <c r="KIV453" s="85"/>
      <c r="KIW453" s="85"/>
      <c r="KIX453" s="85"/>
      <c r="KIY453" s="85"/>
      <c r="KIZ453" s="85"/>
      <c r="KJA453" s="85"/>
      <c r="KJB453" s="85"/>
      <c r="KJC453" s="85"/>
      <c r="KJD453" s="85"/>
      <c r="KJE453" s="85"/>
      <c r="KJF453" s="85"/>
      <c r="KJG453" s="85"/>
      <c r="KJH453" s="85"/>
      <c r="KJI453" s="85"/>
      <c r="KJJ453" s="85"/>
      <c r="KJK453" s="85"/>
      <c r="KJL453" s="85"/>
      <c r="KJM453" s="85"/>
      <c r="KJN453" s="85"/>
      <c r="KJO453" s="85"/>
      <c r="KJP453" s="85"/>
      <c r="KJQ453" s="85"/>
      <c r="KJR453" s="85"/>
      <c r="KJS453" s="85"/>
      <c r="KJT453" s="85"/>
      <c r="KJU453" s="85"/>
      <c r="KJV453" s="85"/>
      <c r="KJW453" s="85"/>
      <c r="KJX453" s="85"/>
      <c r="KJY453" s="85"/>
      <c r="KJZ453" s="85"/>
      <c r="KKA453" s="85"/>
      <c r="KKB453" s="85"/>
      <c r="KKC453" s="85"/>
      <c r="KKD453" s="85"/>
      <c r="KKE453" s="85"/>
      <c r="KKF453" s="85"/>
      <c r="KKG453" s="85"/>
      <c r="KKH453" s="85"/>
      <c r="KKI453" s="85"/>
      <c r="KKJ453" s="85"/>
      <c r="KKK453" s="85"/>
      <c r="KKL453" s="85"/>
      <c r="KKM453" s="85"/>
      <c r="KKN453" s="85"/>
      <c r="KKO453" s="85"/>
      <c r="KKP453" s="85"/>
      <c r="KKQ453" s="85"/>
      <c r="KKR453" s="85"/>
      <c r="KKS453" s="85"/>
      <c r="KKT453" s="85"/>
      <c r="KKU453" s="85"/>
      <c r="KKV453" s="85"/>
      <c r="KKW453" s="85"/>
      <c r="KKX453" s="85"/>
      <c r="KKY453" s="85"/>
      <c r="KKZ453" s="85"/>
      <c r="KLA453" s="85"/>
      <c r="KLB453" s="85"/>
      <c r="KLC453" s="85"/>
      <c r="KLD453" s="85"/>
      <c r="KLE453" s="85"/>
      <c r="KLF453" s="85"/>
      <c r="KLG453" s="85"/>
      <c r="KLH453" s="85"/>
      <c r="KLI453" s="85"/>
      <c r="KLJ453" s="85"/>
      <c r="KLK453" s="85"/>
      <c r="KLL453" s="85"/>
      <c r="KLM453" s="85"/>
      <c r="KLN453" s="85"/>
      <c r="KLO453" s="85"/>
      <c r="KLP453" s="85"/>
      <c r="KLQ453" s="85"/>
      <c r="KLR453" s="85"/>
      <c r="KLS453" s="85"/>
      <c r="KLT453" s="85"/>
      <c r="KLU453" s="85"/>
      <c r="KLV453" s="85"/>
      <c r="KLW453" s="85"/>
      <c r="KLX453" s="85"/>
      <c r="KLY453" s="85"/>
      <c r="KLZ453" s="85"/>
      <c r="KMA453" s="85"/>
      <c r="KMB453" s="85"/>
      <c r="KMC453" s="85"/>
      <c r="KMD453" s="85"/>
      <c r="KME453" s="85"/>
      <c r="KMF453" s="85"/>
      <c r="KMG453" s="85"/>
      <c r="KMH453" s="85"/>
      <c r="KMI453" s="85"/>
      <c r="KMJ453" s="85"/>
      <c r="KMK453" s="85"/>
      <c r="KML453" s="85"/>
      <c r="KMM453" s="85"/>
      <c r="KMN453" s="85"/>
      <c r="KMO453" s="85"/>
      <c r="KMP453" s="85"/>
      <c r="KMQ453" s="85"/>
      <c r="KMR453" s="85"/>
      <c r="KMS453" s="85"/>
      <c r="KMT453" s="85"/>
      <c r="KMU453" s="85"/>
      <c r="KMV453" s="85"/>
      <c r="KMW453" s="85"/>
      <c r="KMX453" s="85"/>
      <c r="KMY453" s="85"/>
      <c r="KMZ453" s="85"/>
      <c r="KNA453" s="85"/>
      <c r="KNB453" s="85"/>
      <c r="KNC453" s="85"/>
      <c r="KND453" s="85"/>
      <c r="KNE453" s="85"/>
      <c r="KNF453" s="85"/>
      <c r="KNG453" s="85"/>
      <c r="KNH453" s="85"/>
      <c r="KNI453" s="85"/>
      <c r="KNJ453" s="85"/>
      <c r="KNK453" s="85"/>
      <c r="KNL453" s="85"/>
      <c r="KNM453" s="85"/>
      <c r="KNN453" s="85"/>
      <c r="KNO453" s="85"/>
      <c r="KNP453" s="85"/>
      <c r="KNQ453" s="85"/>
      <c r="KNR453" s="85"/>
      <c r="KNS453" s="85"/>
      <c r="KNT453" s="85"/>
      <c r="KNU453" s="85"/>
      <c r="KNV453" s="85"/>
      <c r="KNW453" s="85"/>
      <c r="KNX453" s="85"/>
      <c r="KNY453" s="85"/>
      <c r="KNZ453" s="85"/>
      <c r="KOA453" s="85"/>
      <c r="KOB453" s="85"/>
      <c r="KOC453" s="85"/>
      <c r="KOD453" s="85"/>
      <c r="KOE453" s="85"/>
      <c r="KOF453" s="85"/>
      <c r="KOG453" s="85"/>
      <c r="KOH453" s="85"/>
      <c r="KOI453" s="85"/>
      <c r="KOJ453" s="85"/>
      <c r="KOK453" s="85"/>
      <c r="KOL453" s="85"/>
      <c r="KOM453" s="85"/>
      <c r="KON453" s="85"/>
      <c r="KOO453" s="85"/>
      <c r="KOP453" s="85"/>
      <c r="KOQ453" s="85"/>
      <c r="KOR453" s="85"/>
      <c r="KOS453" s="85"/>
      <c r="KOT453" s="85"/>
      <c r="KOU453" s="85"/>
      <c r="KOV453" s="85"/>
      <c r="KOW453" s="85"/>
      <c r="KOX453" s="85"/>
      <c r="KOY453" s="85"/>
      <c r="KOZ453" s="85"/>
      <c r="KPA453" s="85"/>
      <c r="KPB453" s="85"/>
      <c r="KPC453" s="85"/>
      <c r="KPD453" s="85"/>
      <c r="KPE453" s="85"/>
      <c r="KPF453" s="85"/>
      <c r="KPG453" s="85"/>
      <c r="KPH453" s="85"/>
      <c r="KPI453" s="85"/>
      <c r="KPJ453" s="85"/>
      <c r="KPK453" s="85"/>
      <c r="KPL453" s="85"/>
      <c r="KPM453" s="85"/>
      <c r="KPN453" s="85"/>
      <c r="KPO453" s="85"/>
      <c r="KPP453" s="85"/>
      <c r="KPQ453" s="85"/>
      <c r="KPR453" s="85"/>
      <c r="KPS453" s="85"/>
      <c r="KPT453" s="85"/>
      <c r="KPU453" s="85"/>
      <c r="KPV453" s="85"/>
      <c r="KPW453" s="85"/>
      <c r="KPX453" s="85"/>
      <c r="KPY453" s="85"/>
      <c r="KPZ453" s="85"/>
      <c r="KQA453" s="85"/>
      <c r="KQB453" s="85"/>
      <c r="KQC453" s="85"/>
      <c r="KQD453" s="85"/>
      <c r="KQE453" s="85"/>
      <c r="KQF453" s="85"/>
      <c r="KQG453" s="85"/>
      <c r="KQH453" s="85"/>
      <c r="KQI453" s="85"/>
      <c r="KQJ453" s="85"/>
      <c r="KQK453" s="85"/>
      <c r="KQL453" s="85"/>
      <c r="KQM453" s="85"/>
      <c r="KQN453" s="85"/>
      <c r="KQO453" s="85"/>
      <c r="KQP453" s="85"/>
      <c r="KQQ453" s="85"/>
      <c r="KQR453" s="85"/>
      <c r="KQS453" s="85"/>
      <c r="KQT453" s="85"/>
      <c r="KQU453" s="85"/>
      <c r="KQV453" s="85"/>
      <c r="KQW453" s="85"/>
      <c r="KQX453" s="85"/>
      <c r="KQY453" s="85"/>
      <c r="KQZ453" s="85"/>
      <c r="KRA453" s="85"/>
      <c r="KRB453" s="85"/>
      <c r="KRC453" s="85"/>
      <c r="KRD453" s="85"/>
      <c r="KRE453" s="85"/>
      <c r="KRF453" s="85"/>
      <c r="KRG453" s="85"/>
      <c r="KRH453" s="85"/>
      <c r="KRI453" s="85"/>
      <c r="KRJ453" s="85"/>
      <c r="KRK453" s="85"/>
      <c r="KRL453" s="85"/>
      <c r="KRM453" s="85"/>
      <c r="KRN453" s="85"/>
      <c r="KRO453" s="85"/>
      <c r="KRP453" s="85"/>
      <c r="KRQ453" s="85"/>
      <c r="KRR453" s="85"/>
      <c r="KRS453" s="85"/>
      <c r="KRT453" s="85"/>
      <c r="KRU453" s="85"/>
      <c r="KRV453" s="85"/>
      <c r="KRW453" s="85"/>
      <c r="KRX453" s="85"/>
      <c r="KRY453" s="85"/>
      <c r="KRZ453" s="85"/>
      <c r="KSA453" s="85"/>
      <c r="KSB453" s="85"/>
      <c r="KSC453" s="85"/>
      <c r="KSD453" s="85"/>
      <c r="KSE453" s="85"/>
      <c r="KSF453" s="85"/>
      <c r="KSG453" s="85"/>
      <c r="KSH453" s="85"/>
      <c r="KSI453" s="85"/>
      <c r="KSJ453" s="85"/>
      <c r="KSK453" s="85"/>
      <c r="KSL453" s="85"/>
      <c r="KSM453" s="85"/>
      <c r="KSN453" s="85"/>
      <c r="KSO453" s="85"/>
      <c r="KSP453" s="85"/>
      <c r="KSQ453" s="85"/>
      <c r="KSR453" s="85"/>
      <c r="KSS453" s="85"/>
      <c r="KST453" s="85"/>
      <c r="KSU453" s="85"/>
      <c r="KSV453" s="85"/>
      <c r="KSW453" s="85"/>
      <c r="KSX453" s="85"/>
      <c r="KSY453" s="85"/>
      <c r="KSZ453" s="85"/>
      <c r="KTA453" s="85"/>
      <c r="KTB453" s="85"/>
      <c r="KTC453" s="85"/>
      <c r="KTD453" s="85"/>
      <c r="KTE453" s="85"/>
      <c r="KTF453" s="85"/>
      <c r="KTG453" s="85"/>
      <c r="KTH453" s="85"/>
      <c r="KTI453" s="85"/>
      <c r="KTJ453" s="85"/>
      <c r="KTK453" s="85"/>
      <c r="KTL453" s="85"/>
      <c r="KTM453" s="85"/>
      <c r="KTN453" s="85"/>
      <c r="KTO453" s="85"/>
      <c r="KTP453" s="85"/>
      <c r="KTQ453" s="85"/>
      <c r="KTR453" s="85"/>
      <c r="KTS453" s="85"/>
      <c r="KTT453" s="85"/>
      <c r="KTU453" s="85"/>
      <c r="KTV453" s="85"/>
      <c r="KTW453" s="85"/>
      <c r="KTX453" s="85"/>
      <c r="KTY453" s="85"/>
      <c r="KTZ453" s="85"/>
      <c r="KUA453" s="85"/>
      <c r="KUB453" s="85"/>
      <c r="KUC453" s="85"/>
      <c r="KUD453" s="85"/>
      <c r="KUE453" s="85"/>
      <c r="KUF453" s="85"/>
      <c r="KUG453" s="85"/>
      <c r="KUH453" s="85"/>
      <c r="KUI453" s="85"/>
      <c r="KUJ453" s="85"/>
      <c r="KUK453" s="85"/>
      <c r="KUL453" s="85"/>
      <c r="KUM453" s="85"/>
      <c r="KUN453" s="85"/>
      <c r="KUO453" s="85"/>
      <c r="KUP453" s="85"/>
      <c r="KUQ453" s="85"/>
      <c r="KUR453" s="85"/>
      <c r="KUS453" s="85"/>
      <c r="KUT453" s="85"/>
      <c r="KUU453" s="85"/>
      <c r="KUV453" s="85"/>
      <c r="KUW453" s="85"/>
      <c r="KUX453" s="85"/>
      <c r="KUY453" s="85"/>
      <c r="KUZ453" s="85"/>
      <c r="KVA453" s="85"/>
      <c r="KVB453" s="85"/>
      <c r="KVC453" s="85"/>
      <c r="KVD453" s="85"/>
      <c r="KVE453" s="85"/>
      <c r="KVF453" s="85"/>
      <c r="KVG453" s="85"/>
      <c r="KVH453" s="85"/>
      <c r="KVI453" s="85"/>
      <c r="KVJ453" s="85"/>
      <c r="KVK453" s="85"/>
      <c r="KVL453" s="85"/>
      <c r="KVM453" s="85"/>
      <c r="KVN453" s="85"/>
      <c r="KVO453" s="85"/>
      <c r="KVP453" s="85"/>
      <c r="KVQ453" s="85"/>
      <c r="KVR453" s="85"/>
      <c r="KVS453" s="85"/>
      <c r="KVT453" s="85"/>
      <c r="KVU453" s="85"/>
      <c r="KVV453" s="85"/>
      <c r="KVW453" s="85"/>
      <c r="KVX453" s="85"/>
      <c r="KVY453" s="85"/>
      <c r="KVZ453" s="85"/>
      <c r="KWA453" s="85"/>
      <c r="KWB453" s="85"/>
      <c r="KWC453" s="85"/>
      <c r="KWD453" s="85"/>
      <c r="KWE453" s="85"/>
      <c r="KWF453" s="85"/>
      <c r="KWG453" s="85"/>
      <c r="KWH453" s="85"/>
      <c r="KWI453" s="85"/>
      <c r="KWJ453" s="85"/>
      <c r="KWK453" s="85"/>
      <c r="KWL453" s="85"/>
      <c r="KWM453" s="85"/>
      <c r="KWN453" s="85"/>
      <c r="KWO453" s="85"/>
      <c r="KWP453" s="85"/>
      <c r="KWQ453" s="85"/>
      <c r="KWR453" s="85"/>
      <c r="KWS453" s="85"/>
      <c r="KWT453" s="85"/>
      <c r="KWU453" s="85"/>
      <c r="KWV453" s="85"/>
      <c r="KWW453" s="85"/>
      <c r="KWX453" s="85"/>
      <c r="KWY453" s="85"/>
      <c r="KWZ453" s="85"/>
      <c r="KXA453" s="85"/>
      <c r="KXB453" s="85"/>
      <c r="KXC453" s="85"/>
      <c r="KXD453" s="85"/>
      <c r="KXE453" s="85"/>
      <c r="KXF453" s="85"/>
      <c r="KXG453" s="85"/>
      <c r="KXH453" s="85"/>
      <c r="KXI453" s="85"/>
      <c r="KXJ453" s="85"/>
      <c r="KXK453" s="85"/>
      <c r="KXL453" s="85"/>
      <c r="KXM453" s="85"/>
      <c r="KXN453" s="85"/>
      <c r="KXO453" s="85"/>
      <c r="KXP453" s="85"/>
      <c r="KXQ453" s="85"/>
      <c r="KXR453" s="85"/>
      <c r="KXS453" s="85"/>
      <c r="KXT453" s="85"/>
      <c r="KXU453" s="85"/>
      <c r="KXV453" s="85"/>
      <c r="KXW453" s="85"/>
      <c r="KXX453" s="85"/>
      <c r="KXY453" s="85"/>
      <c r="KXZ453" s="85"/>
      <c r="KYA453" s="85"/>
      <c r="KYB453" s="85"/>
      <c r="KYC453" s="85"/>
      <c r="KYD453" s="85"/>
      <c r="KYE453" s="85"/>
      <c r="KYF453" s="85"/>
      <c r="KYG453" s="85"/>
      <c r="KYH453" s="85"/>
      <c r="KYI453" s="85"/>
      <c r="KYJ453" s="85"/>
      <c r="KYK453" s="85"/>
      <c r="KYL453" s="85"/>
      <c r="KYM453" s="85"/>
      <c r="KYN453" s="85"/>
      <c r="KYO453" s="85"/>
      <c r="KYP453" s="85"/>
      <c r="KYQ453" s="85"/>
      <c r="KYR453" s="85"/>
      <c r="KYS453" s="85"/>
      <c r="KYT453" s="85"/>
      <c r="KYU453" s="85"/>
      <c r="KYV453" s="85"/>
      <c r="KYW453" s="85"/>
      <c r="KYX453" s="85"/>
      <c r="KYY453" s="85"/>
      <c r="KYZ453" s="85"/>
      <c r="KZA453" s="85"/>
      <c r="KZB453" s="85"/>
      <c r="KZC453" s="85"/>
      <c r="KZD453" s="85"/>
      <c r="KZE453" s="85"/>
      <c r="KZF453" s="85"/>
      <c r="KZG453" s="85"/>
      <c r="KZH453" s="85"/>
      <c r="KZI453" s="85"/>
      <c r="KZJ453" s="85"/>
      <c r="KZK453" s="85"/>
      <c r="KZL453" s="85"/>
      <c r="KZM453" s="85"/>
      <c r="KZN453" s="85"/>
      <c r="KZO453" s="85"/>
      <c r="KZP453" s="85"/>
      <c r="KZQ453" s="85"/>
      <c r="KZR453" s="85"/>
      <c r="KZS453" s="85"/>
      <c r="KZT453" s="85"/>
      <c r="KZU453" s="85"/>
      <c r="KZV453" s="85"/>
      <c r="KZW453" s="85"/>
      <c r="KZX453" s="85"/>
      <c r="KZY453" s="85"/>
      <c r="KZZ453" s="85"/>
      <c r="LAA453" s="85"/>
      <c r="LAB453" s="85"/>
      <c r="LAC453" s="85"/>
      <c r="LAD453" s="85"/>
      <c r="LAE453" s="85"/>
      <c r="LAF453" s="85"/>
      <c r="LAG453" s="85"/>
      <c r="LAH453" s="85"/>
      <c r="LAI453" s="85"/>
      <c r="LAJ453" s="85"/>
      <c r="LAK453" s="85"/>
      <c r="LAL453" s="85"/>
      <c r="LAM453" s="85"/>
      <c r="LAN453" s="85"/>
      <c r="LAO453" s="85"/>
      <c r="LAP453" s="85"/>
      <c r="LAQ453" s="85"/>
      <c r="LAR453" s="85"/>
      <c r="LAS453" s="85"/>
      <c r="LAT453" s="85"/>
      <c r="LAU453" s="85"/>
      <c r="LAV453" s="85"/>
      <c r="LAW453" s="85"/>
      <c r="LAX453" s="85"/>
      <c r="LAY453" s="85"/>
      <c r="LAZ453" s="85"/>
      <c r="LBA453" s="85"/>
      <c r="LBB453" s="85"/>
      <c r="LBC453" s="85"/>
      <c r="LBD453" s="85"/>
      <c r="LBE453" s="85"/>
      <c r="LBF453" s="85"/>
      <c r="LBG453" s="85"/>
      <c r="LBH453" s="85"/>
      <c r="LBI453" s="85"/>
      <c r="LBJ453" s="85"/>
      <c r="LBK453" s="85"/>
      <c r="LBL453" s="85"/>
      <c r="LBM453" s="85"/>
      <c r="LBN453" s="85"/>
      <c r="LBO453" s="85"/>
      <c r="LBP453" s="85"/>
      <c r="LBQ453" s="85"/>
      <c r="LBR453" s="85"/>
      <c r="LBS453" s="85"/>
      <c r="LBT453" s="85"/>
      <c r="LBU453" s="85"/>
      <c r="LBV453" s="85"/>
      <c r="LBW453" s="85"/>
      <c r="LBX453" s="85"/>
      <c r="LBY453" s="85"/>
      <c r="LBZ453" s="85"/>
      <c r="LCA453" s="85"/>
      <c r="LCB453" s="85"/>
      <c r="LCC453" s="85"/>
      <c r="LCD453" s="85"/>
      <c r="LCE453" s="85"/>
      <c r="LCF453" s="85"/>
      <c r="LCG453" s="85"/>
      <c r="LCH453" s="85"/>
      <c r="LCI453" s="85"/>
      <c r="LCJ453" s="85"/>
      <c r="LCK453" s="85"/>
      <c r="LCL453" s="85"/>
      <c r="LCM453" s="85"/>
      <c r="LCN453" s="85"/>
      <c r="LCO453" s="85"/>
      <c r="LCP453" s="85"/>
      <c r="LCQ453" s="85"/>
      <c r="LCR453" s="85"/>
      <c r="LCS453" s="85"/>
      <c r="LCT453" s="85"/>
      <c r="LCU453" s="85"/>
      <c r="LCV453" s="85"/>
      <c r="LCW453" s="85"/>
      <c r="LCX453" s="85"/>
      <c r="LCY453" s="85"/>
      <c r="LCZ453" s="85"/>
      <c r="LDA453" s="85"/>
      <c r="LDB453" s="85"/>
      <c r="LDC453" s="85"/>
      <c r="LDD453" s="85"/>
      <c r="LDE453" s="85"/>
      <c r="LDF453" s="85"/>
      <c r="LDG453" s="85"/>
      <c r="LDH453" s="85"/>
      <c r="LDI453" s="85"/>
      <c r="LDJ453" s="85"/>
      <c r="LDK453" s="85"/>
      <c r="LDL453" s="85"/>
      <c r="LDM453" s="85"/>
      <c r="LDN453" s="85"/>
      <c r="LDO453" s="85"/>
      <c r="LDP453" s="85"/>
      <c r="LDQ453" s="85"/>
      <c r="LDR453" s="85"/>
      <c r="LDS453" s="85"/>
      <c r="LDT453" s="85"/>
      <c r="LDU453" s="85"/>
      <c r="LDV453" s="85"/>
      <c r="LDW453" s="85"/>
      <c r="LDX453" s="85"/>
      <c r="LDY453" s="85"/>
      <c r="LDZ453" s="85"/>
      <c r="LEA453" s="85"/>
      <c r="LEB453" s="85"/>
      <c r="LEC453" s="85"/>
      <c r="LED453" s="85"/>
      <c r="LEE453" s="85"/>
      <c r="LEF453" s="85"/>
      <c r="LEG453" s="85"/>
      <c r="LEH453" s="85"/>
      <c r="LEI453" s="85"/>
      <c r="LEJ453" s="85"/>
      <c r="LEK453" s="85"/>
      <c r="LEL453" s="85"/>
      <c r="LEM453" s="85"/>
      <c r="LEN453" s="85"/>
      <c r="LEO453" s="85"/>
      <c r="LEP453" s="85"/>
      <c r="LEQ453" s="85"/>
      <c r="LER453" s="85"/>
      <c r="LES453" s="85"/>
      <c r="LET453" s="85"/>
      <c r="LEU453" s="85"/>
      <c r="LEV453" s="85"/>
      <c r="LEW453" s="85"/>
      <c r="LEX453" s="85"/>
      <c r="LEY453" s="85"/>
      <c r="LEZ453" s="85"/>
      <c r="LFA453" s="85"/>
      <c r="LFB453" s="85"/>
      <c r="LFC453" s="85"/>
      <c r="LFD453" s="85"/>
      <c r="LFE453" s="85"/>
      <c r="LFF453" s="85"/>
      <c r="LFG453" s="85"/>
      <c r="LFH453" s="85"/>
      <c r="LFI453" s="85"/>
      <c r="LFJ453" s="85"/>
      <c r="LFK453" s="85"/>
      <c r="LFL453" s="85"/>
      <c r="LFM453" s="85"/>
      <c r="LFN453" s="85"/>
      <c r="LFO453" s="85"/>
      <c r="LFP453" s="85"/>
      <c r="LFQ453" s="85"/>
      <c r="LFR453" s="85"/>
      <c r="LFS453" s="85"/>
      <c r="LFT453" s="85"/>
      <c r="LFU453" s="85"/>
      <c r="LFV453" s="85"/>
      <c r="LFW453" s="85"/>
      <c r="LFX453" s="85"/>
      <c r="LFY453" s="85"/>
      <c r="LFZ453" s="85"/>
      <c r="LGA453" s="85"/>
      <c r="LGB453" s="85"/>
      <c r="LGC453" s="85"/>
      <c r="LGD453" s="85"/>
      <c r="LGE453" s="85"/>
      <c r="LGF453" s="85"/>
      <c r="LGG453" s="85"/>
      <c r="LGH453" s="85"/>
      <c r="LGI453" s="85"/>
      <c r="LGJ453" s="85"/>
      <c r="LGK453" s="85"/>
      <c r="LGL453" s="85"/>
      <c r="LGM453" s="85"/>
      <c r="LGN453" s="85"/>
      <c r="LGO453" s="85"/>
      <c r="LGP453" s="85"/>
      <c r="LGQ453" s="85"/>
      <c r="LGR453" s="85"/>
      <c r="LGS453" s="85"/>
      <c r="LGT453" s="85"/>
      <c r="LGU453" s="85"/>
      <c r="LGV453" s="85"/>
      <c r="LGW453" s="85"/>
      <c r="LGX453" s="85"/>
      <c r="LGY453" s="85"/>
      <c r="LGZ453" s="85"/>
      <c r="LHA453" s="85"/>
      <c r="LHB453" s="85"/>
      <c r="LHC453" s="85"/>
      <c r="LHD453" s="85"/>
      <c r="LHE453" s="85"/>
      <c r="LHF453" s="85"/>
      <c r="LHG453" s="85"/>
      <c r="LHH453" s="85"/>
      <c r="LHI453" s="85"/>
      <c r="LHJ453" s="85"/>
      <c r="LHK453" s="85"/>
      <c r="LHL453" s="85"/>
      <c r="LHM453" s="85"/>
      <c r="LHN453" s="85"/>
      <c r="LHO453" s="85"/>
      <c r="LHP453" s="85"/>
      <c r="LHQ453" s="85"/>
      <c r="LHR453" s="85"/>
      <c r="LHS453" s="85"/>
      <c r="LHT453" s="85"/>
      <c r="LHU453" s="85"/>
      <c r="LHV453" s="85"/>
      <c r="LHW453" s="85"/>
      <c r="LHX453" s="85"/>
      <c r="LHY453" s="85"/>
      <c r="LHZ453" s="85"/>
      <c r="LIA453" s="85"/>
      <c r="LIB453" s="85"/>
      <c r="LIC453" s="85"/>
      <c r="LID453" s="85"/>
      <c r="LIE453" s="85"/>
      <c r="LIF453" s="85"/>
      <c r="LIG453" s="85"/>
      <c r="LIH453" s="85"/>
      <c r="LII453" s="85"/>
      <c r="LIJ453" s="85"/>
      <c r="LIK453" s="85"/>
      <c r="LIL453" s="85"/>
      <c r="LIM453" s="85"/>
      <c r="LIN453" s="85"/>
      <c r="LIO453" s="85"/>
      <c r="LIP453" s="85"/>
      <c r="LIQ453" s="85"/>
      <c r="LIR453" s="85"/>
      <c r="LIS453" s="85"/>
      <c r="LIT453" s="85"/>
      <c r="LIU453" s="85"/>
      <c r="LIV453" s="85"/>
      <c r="LIW453" s="85"/>
      <c r="LIX453" s="85"/>
      <c r="LIY453" s="85"/>
      <c r="LIZ453" s="85"/>
      <c r="LJA453" s="85"/>
      <c r="LJB453" s="85"/>
      <c r="LJC453" s="85"/>
      <c r="LJD453" s="85"/>
      <c r="LJE453" s="85"/>
      <c r="LJF453" s="85"/>
      <c r="LJG453" s="85"/>
      <c r="LJH453" s="85"/>
      <c r="LJI453" s="85"/>
      <c r="LJJ453" s="85"/>
      <c r="LJK453" s="85"/>
      <c r="LJL453" s="85"/>
      <c r="LJM453" s="85"/>
      <c r="LJN453" s="85"/>
      <c r="LJO453" s="85"/>
      <c r="LJP453" s="85"/>
      <c r="LJQ453" s="85"/>
      <c r="LJR453" s="85"/>
      <c r="LJS453" s="85"/>
      <c r="LJT453" s="85"/>
      <c r="LJU453" s="85"/>
      <c r="LJV453" s="85"/>
      <c r="LJW453" s="85"/>
      <c r="LJX453" s="85"/>
      <c r="LJY453" s="85"/>
      <c r="LJZ453" s="85"/>
      <c r="LKA453" s="85"/>
      <c r="LKB453" s="85"/>
      <c r="LKC453" s="85"/>
      <c r="LKD453" s="85"/>
      <c r="LKE453" s="85"/>
      <c r="LKF453" s="85"/>
      <c r="LKG453" s="85"/>
      <c r="LKH453" s="85"/>
      <c r="LKI453" s="85"/>
      <c r="LKJ453" s="85"/>
      <c r="LKK453" s="85"/>
      <c r="LKL453" s="85"/>
      <c r="LKM453" s="85"/>
      <c r="LKN453" s="85"/>
      <c r="LKO453" s="85"/>
      <c r="LKP453" s="85"/>
      <c r="LKQ453" s="85"/>
      <c r="LKR453" s="85"/>
      <c r="LKS453" s="85"/>
      <c r="LKT453" s="85"/>
      <c r="LKU453" s="85"/>
      <c r="LKV453" s="85"/>
      <c r="LKW453" s="85"/>
      <c r="LKX453" s="85"/>
      <c r="LKY453" s="85"/>
      <c r="LKZ453" s="85"/>
      <c r="LLA453" s="85"/>
      <c r="LLB453" s="85"/>
      <c r="LLC453" s="85"/>
      <c r="LLD453" s="85"/>
      <c r="LLE453" s="85"/>
      <c r="LLF453" s="85"/>
      <c r="LLG453" s="85"/>
      <c r="LLH453" s="85"/>
      <c r="LLI453" s="85"/>
      <c r="LLJ453" s="85"/>
      <c r="LLK453" s="85"/>
      <c r="LLL453" s="85"/>
      <c r="LLM453" s="85"/>
      <c r="LLN453" s="85"/>
      <c r="LLO453" s="85"/>
      <c r="LLP453" s="85"/>
      <c r="LLQ453" s="85"/>
      <c r="LLR453" s="85"/>
      <c r="LLS453" s="85"/>
      <c r="LLT453" s="85"/>
      <c r="LLU453" s="85"/>
      <c r="LLV453" s="85"/>
      <c r="LLW453" s="85"/>
      <c r="LLX453" s="85"/>
      <c r="LLY453" s="85"/>
      <c r="LLZ453" s="85"/>
      <c r="LMA453" s="85"/>
      <c r="LMB453" s="85"/>
      <c r="LMC453" s="85"/>
      <c r="LMD453" s="85"/>
      <c r="LME453" s="85"/>
      <c r="LMF453" s="85"/>
      <c r="LMG453" s="85"/>
      <c r="LMH453" s="85"/>
      <c r="LMI453" s="85"/>
      <c r="LMJ453" s="85"/>
      <c r="LMK453" s="85"/>
      <c r="LML453" s="85"/>
      <c r="LMM453" s="85"/>
      <c r="LMN453" s="85"/>
      <c r="LMO453" s="85"/>
      <c r="LMP453" s="85"/>
      <c r="LMQ453" s="85"/>
      <c r="LMR453" s="85"/>
      <c r="LMS453" s="85"/>
      <c r="LMT453" s="85"/>
      <c r="LMU453" s="85"/>
      <c r="LMV453" s="85"/>
      <c r="LMW453" s="85"/>
      <c r="LMX453" s="85"/>
      <c r="LMY453" s="85"/>
      <c r="LMZ453" s="85"/>
      <c r="LNA453" s="85"/>
      <c r="LNB453" s="85"/>
      <c r="LNC453" s="85"/>
      <c r="LND453" s="85"/>
      <c r="LNE453" s="85"/>
      <c r="LNF453" s="85"/>
      <c r="LNG453" s="85"/>
      <c r="LNH453" s="85"/>
      <c r="LNI453" s="85"/>
      <c r="LNJ453" s="85"/>
      <c r="LNK453" s="85"/>
      <c r="LNL453" s="85"/>
      <c r="LNM453" s="85"/>
      <c r="LNN453" s="85"/>
      <c r="LNO453" s="85"/>
      <c r="LNP453" s="85"/>
      <c r="LNQ453" s="85"/>
      <c r="LNR453" s="85"/>
      <c r="LNS453" s="85"/>
      <c r="LNT453" s="85"/>
      <c r="LNU453" s="85"/>
      <c r="LNV453" s="85"/>
      <c r="LNW453" s="85"/>
      <c r="LNX453" s="85"/>
      <c r="LNY453" s="85"/>
      <c r="LNZ453" s="85"/>
      <c r="LOA453" s="85"/>
      <c r="LOB453" s="85"/>
      <c r="LOC453" s="85"/>
      <c r="LOD453" s="85"/>
      <c r="LOE453" s="85"/>
      <c r="LOF453" s="85"/>
      <c r="LOG453" s="85"/>
      <c r="LOH453" s="85"/>
      <c r="LOI453" s="85"/>
      <c r="LOJ453" s="85"/>
      <c r="LOK453" s="85"/>
      <c r="LOL453" s="85"/>
      <c r="LOM453" s="85"/>
      <c r="LON453" s="85"/>
      <c r="LOO453" s="85"/>
      <c r="LOP453" s="85"/>
      <c r="LOQ453" s="85"/>
      <c r="LOR453" s="85"/>
      <c r="LOS453" s="85"/>
      <c r="LOT453" s="85"/>
      <c r="LOU453" s="85"/>
      <c r="LOV453" s="85"/>
      <c r="LOW453" s="85"/>
      <c r="LOX453" s="85"/>
      <c r="LOY453" s="85"/>
      <c r="LOZ453" s="85"/>
      <c r="LPA453" s="85"/>
      <c r="LPB453" s="85"/>
      <c r="LPC453" s="85"/>
      <c r="LPD453" s="85"/>
      <c r="LPE453" s="85"/>
      <c r="LPF453" s="85"/>
      <c r="LPG453" s="85"/>
      <c r="LPH453" s="85"/>
      <c r="LPI453" s="85"/>
      <c r="LPJ453" s="85"/>
      <c r="LPK453" s="85"/>
      <c r="LPL453" s="85"/>
      <c r="LPM453" s="85"/>
      <c r="LPN453" s="85"/>
      <c r="LPO453" s="85"/>
      <c r="LPP453" s="85"/>
      <c r="LPQ453" s="85"/>
      <c r="LPR453" s="85"/>
      <c r="LPS453" s="85"/>
      <c r="LPT453" s="85"/>
      <c r="LPU453" s="85"/>
      <c r="LPV453" s="85"/>
      <c r="LPW453" s="85"/>
      <c r="LPX453" s="85"/>
      <c r="LPY453" s="85"/>
      <c r="LPZ453" s="85"/>
      <c r="LQA453" s="85"/>
      <c r="LQB453" s="85"/>
      <c r="LQC453" s="85"/>
      <c r="LQD453" s="85"/>
      <c r="LQE453" s="85"/>
      <c r="LQF453" s="85"/>
      <c r="LQG453" s="85"/>
      <c r="LQH453" s="85"/>
      <c r="LQI453" s="85"/>
      <c r="LQJ453" s="85"/>
      <c r="LQK453" s="85"/>
      <c r="LQL453" s="85"/>
      <c r="LQM453" s="85"/>
      <c r="LQN453" s="85"/>
      <c r="LQO453" s="85"/>
      <c r="LQP453" s="85"/>
      <c r="LQQ453" s="85"/>
      <c r="LQR453" s="85"/>
      <c r="LQS453" s="85"/>
      <c r="LQT453" s="85"/>
      <c r="LQU453" s="85"/>
      <c r="LQV453" s="85"/>
      <c r="LQW453" s="85"/>
      <c r="LQX453" s="85"/>
      <c r="LQY453" s="85"/>
      <c r="LQZ453" s="85"/>
      <c r="LRA453" s="85"/>
      <c r="LRB453" s="85"/>
      <c r="LRC453" s="85"/>
      <c r="LRD453" s="85"/>
      <c r="LRE453" s="85"/>
      <c r="LRF453" s="85"/>
      <c r="LRG453" s="85"/>
      <c r="LRH453" s="85"/>
      <c r="LRI453" s="85"/>
      <c r="LRJ453" s="85"/>
      <c r="LRK453" s="85"/>
      <c r="LRL453" s="85"/>
      <c r="LRM453" s="85"/>
      <c r="LRN453" s="85"/>
      <c r="LRO453" s="85"/>
      <c r="LRP453" s="85"/>
      <c r="LRQ453" s="85"/>
      <c r="LRR453" s="85"/>
      <c r="LRS453" s="85"/>
      <c r="LRT453" s="85"/>
      <c r="LRU453" s="85"/>
      <c r="LRV453" s="85"/>
      <c r="LRW453" s="85"/>
      <c r="LRX453" s="85"/>
      <c r="LRY453" s="85"/>
      <c r="LRZ453" s="85"/>
      <c r="LSA453" s="85"/>
      <c r="LSB453" s="85"/>
      <c r="LSC453" s="85"/>
      <c r="LSD453" s="85"/>
      <c r="LSE453" s="85"/>
      <c r="LSF453" s="85"/>
      <c r="LSG453" s="85"/>
      <c r="LSH453" s="85"/>
      <c r="LSI453" s="85"/>
      <c r="LSJ453" s="85"/>
      <c r="LSK453" s="85"/>
      <c r="LSL453" s="85"/>
      <c r="LSM453" s="85"/>
      <c r="LSN453" s="85"/>
      <c r="LSO453" s="85"/>
      <c r="LSP453" s="85"/>
      <c r="LSQ453" s="85"/>
      <c r="LSR453" s="85"/>
      <c r="LSS453" s="85"/>
      <c r="LST453" s="85"/>
      <c r="LSU453" s="85"/>
      <c r="LSV453" s="85"/>
      <c r="LSW453" s="85"/>
      <c r="LSX453" s="85"/>
      <c r="LSY453" s="85"/>
      <c r="LSZ453" s="85"/>
      <c r="LTA453" s="85"/>
      <c r="LTB453" s="85"/>
      <c r="LTC453" s="85"/>
      <c r="LTD453" s="85"/>
      <c r="LTE453" s="85"/>
      <c r="LTF453" s="85"/>
      <c r="LTG453" s="85"/>
      <c r="LTH453" s="85"/>
      <c r="LTI453" s="85"/>
      <c r="LTJ453" s="85"/>
      <c r="LTK453" s="85"/>
      <c r="LTL453" s="85"/>
      <c r="LTM453" s="85"/>
      <c r="LTN453" s="85"/>
      <c r="LTO453" s="85"/>
      <c r="LTP453" s="85"/>
      <c r="LTQ453" s="85"/>
      <c r="LTR453" s="85"/>
      <c r="LTS453" s="85"/>
      <c r="LTT453" s="85"/>
      <c r="LTU453" s="85"/>
      <c r="LTV453" s="85"/>
      <c r="LTW453" s="85"/>
      <c r="LTX453" s="85"/>
      <c r="LTY453" s="85"/>
      <c r="LTZ453" s="85"/>
      <c r="LUA453" s="85"/>
      <c r="LUB453" s="85"/>
      <c r="LUC453" s="85"/>
      <c r="LUD453" s="85"/>
      <c r="LUE453" s="85"/>
      <c r="LUF453" s="85"/>
      <c r="LUG453" s="85"/>
      <c r="LUH453" s="85"/>
      <c r="LUI453" s="85"/>
      <c r="LUJ453" s="85"/>
      <c r="LUK453" s="85"/>
      <c r="LUL453" s="85"/>
      <c r="LUM453" s="85"/>
      <c r="LUN453" s="85"/>
      <c r="LUO453" s="85"/>
      <c r="LUP453" s="85"/>
      <c r="LUQ453" s="85"/>
      <c r="LUR453" s="85"/>
      <c r="LUS453" s="85"/>
      <c r="LUT453" s="85"/>
      <c r="LUU453" s="85"/>
      <c r="LUV453" s="85"/>
      <c r="LUW453" s="85"/>
      <c r="LUX453" s="85"/>
      <c r="LUY453" s="85"/>
      <c r="LUZ453" s="85"/>
      <c r="LVA453" s="85"/>
      <c r="LVB453" s="85"/>
      <c r="LVC453" s="85"/>
      <c r="LVD453" s="85"/>
      <c r="LVE453" s="85"/>
      <c r="LVF453" s="85"/>
      <c r="LVG453" s="85"/>
      <c r="LVH453" s="85"/>
      <c r="LVI453" s="85"/>
      <c r="LVJ453" s="85"/>
      <c r="LVK453" s="85"/>
      <c r="LVL453" s="85"/>
      <c r="LVM453" s="85"/>
      <c r="LVN453" s="85"/>
      <c r="LVO453" s="85"/>
      <c r="LVP453" s="85"/>
      <c r="LVQ453" s="85"/>
      <c r="LVR453" s="85"/>
      <c r="LVS453" s="85"/>
      <c r="LVT453" s="85"/>
      <c r="LVU453" s="85"/>
      <c r="LVV453" s="85"/>
      <c r="LVW453" s="85"/>
      <c r="LVX453" s="85"/>
      <c r="LVY453" s="85"/>
      <c r="LVZ453" s="85"/>
      <c r="LWA453" s="85"/>
      <c r="LWB453" s="85"/>
      <c r="LWC453" s="85"/>
      <c r="LWD453" s="85"/>
      <c r="LWE453" s="85"/>
      <c r="LWF453" s="85"/>
      <c r="LWG453" s="85"/>
      <c r="LWH453" s="85"/>
      <c r="LWI453" s="85"/>
      <c r="LWJ453" s="85"/>
      <c r="LWK453" s="85"/>
      <c r="LWL453" s="85"/>
      <c r="LWM453" s="85"/>
      <c r="LWN453" s="85"/>
      <c r="LWO453" s="85"/>
      <c r="LWP453" s="85"/>
      <c r="LWQ453" s="85"/>
      <c r="LWR453" s="85"/>
      <c r="LWS453" s="85"/>
      <c r="LWT453" s="85"/>
      <c r="LWU453" s="85"/>
      <c r="LWV453" s="85"/>
      <c r="LWW453" s="85"/>
      <c r="LWX453" s="85"/>
      <c r="LWY453" s="85"/>
      <c r="LWZ453" s="85"/>
      <c r="LXA453" s="85"/>
      <c r="LXB453" s="85"/>
      <c r="LXC453" s="85"/>
      <c r="LXD453" s="85"/>
      <c r="LXE453" s="85"/>
      <c r="LXF453" s="85"/>
      <c r="LXG453" s="85"/>
      <c r="LXH453" s="85"/>
      <c r="LXI453" s="85"/>
      <c r="LXJ453" s="85"/>
      <c r="LXK453" s="85"/>
      <c r="LXL453" s="85"/>
      <c r="LXM453" s="85"/>
      <c r="LXN453" s="85"/>
      <c r="LXO453" s="85"/>
      <c r="LXP453" s="85"/>
      <c r="LXQ453" s="85"/>
      <c r="LXR453" s="85"/>
      <c r="LXS453" s="85"/>
      <c r="LXT453" s="85"/>
      <c r="LXU453" s="85"/>
      <c r="LXV453" s="85"/>
      <c r="LXW453" s="85"/>
      <c r="LXX453" s="85"/>
      <c r="LXY453" s="85"/>
      <c r="LXZ453" s="85"/>
      <c r="LYA453" s="85"/>
      <c r="LYB453" s="85"/>
      <c r="LYC453" s="85"/>
      <c r="LYD453" s="85"/>
      <c r="LYE453" s="85"/>
      <c r="LYF453" s="85"/>
      <c r="LYG453" s="85"/>
      <c r="LYH453" s="85"/>
      <c r="LYI453" s="85"/>
      <c r="LYJ453" s="85"/>
      <c r="LYK453" s="85"/>
      <c r="LYL453" s="85"/>
      <c r="LYM453" s="85"/>
      <c r="LYN453" s="85"/>
      <c r="LYO453" s="85"/>
      <c r="LYP453" s="85"/>
      <c r="LYQ453" s="85"/>
      <c r="LYR453" s="85"/>
      <c r="LYS453" s="85"/>
      <c r="LYT453" s="85"/>
      <c r="LYU453" s="85"/>
      <c r="LYV453" s="85"/>
      <c r="LYW453" s="85"/>
      <c r="LYX453" s="85"/>
      <c r="LYY453" s="85"/>
      <c r="LYZ453" s="85"/>
      <c r="LZA453" s="85"/>
      <c r="LZB453" s="85"/>
      <c r="LZC453" s="85"/>
      <c r="LZD453" s="85"/>
      <c r="LZE453" s="85"/>
      <c r="LZF453" s="85"/>
      <c r="LZG453" s="85"/>
      <c r="LZH453" s="85"/>
      <c r="LZI453" s="85"/>
      <c r="LZJ453" s="85"/>
      <c r="LZK453" s="85"/>
      <c r="LZL453" s="85"/>
      <c r="LZM453" s="85"/>
      <c r="LZN453" s="85"/>
      <c r="LZO453" s="85"/>
      <c r="LZP453" s="85"/>
      <c r="LZQ453" s="85"/>
      <c r="LZR453" s="85"/>
      <c r="LZS453" s="85"/>
      <c r="LZT453" s="85"/>
      <c r="LZU453" s="85"/>
      <c r="LZV453" s="85"/>
      <c r="LZW453" s="85"/>
      <c r="LZX453" s="85"/>
      <c r="LZY453" s="85"/>
      <c r="LZZ453" s="85"/>
      <c r="MAA453" s="85"/>
      <c r="MAB453" s="85"/>
      <c r="MAC453" s="85"/>
      <c r="MAD453" s="85"/>
      <c r="MAE453" s="85"/>
      <c r="MAF453" s="85"/>
      <c r="MAG453" s="85"/>
      <c r="MAH453" s="85"/>
      <c r="MAI453" s="85"/>
      <c r="MAJ453" s="85"/>
      <c r="MAK453" s="85"/>
      <c r="MAL453" s="85"/>
      <c r="MAM453" s="85"/>
      <c r="MAN453" s="85"/>
      <c r="MAO453" s="85"/>
      <c r="MAP453" s="85"/>
      <c r="MAQ453" s="85"/>
      <c r="MAR453" s="85"/>
      <c r="MAS453" s="85"/>
      <c r="MAT453" s="85"/>
      <c r="MAU453" s="85"/>
      <c r="MAV453" s="85"/>
      <c r="MAW453" s="85"/>
      <c r="MAX453" s="85"/>
      <c r="MAY453" s="85"/>
      <c r="MAZ453" s="85"/>
      <c r="MBA453" s="85"/>
      <c r="MBB453" s="85"/>
      <c r="MBC453" s="85"/>
      <c r="MBD453" s="85"/>
      <c r="MBE453" s="85"/>
      <c r="MBF453" s="85"/>
      <c r="MBG453" s="85"/>
      <c r="MBH453" s="85"/>
      <c r="MBI453" s="85"/>
      <c r="MBJ453" s="85"/>
      <c r="MBK453" s="85"/>
      <c r="MBL453" s="85"/>
      <c r="MBM453" s="85"/>
      <c r="MBN453" s="85"/>
      <c r="MBO453" s="85"/>
      <c r="MBP453" s="85"/>
      <c r="MBQ453" s="85"/>
      <c r="MBR453" s="85"/>
      <c r="MBS453" s="85"/>
      <c r="MBT453" s="85"/>
      <c r="MBU453" s="85"/>
      <c r="MBV453" s="85"/>
      <c r="MBW453" s="85"/>
      <c r="MBX453" s="85"/>
      <c r="MBY453" s="85"/>
      <c r="MBZ453" s="85"/>
      <c r="MCA453" s="85"/>
      <c r="MCB453" s="85"/>
      <c r="MCC453" s="85"/>
      <c r="MCD453" s="85"/>
      <c r="MCE453" s="85"/>
      <c r="MCF453" s="85"/>
      <c r="MCG453" s="85"/>
      <c r="MCH453" s="85"/>
      <c r="MCI453" s="85"/>
      <c r="MCJ453" s="85"/>
      <c r="MCK453" s="85"/>
      <c r="MCL453" s="85"/>
      <c r="MCM453" s="85"/>
      <c r="MCN453" s="85"/>
      <c r="MCO453" s="85"/>
      <c r="MCP453" s="85"/>
      <c r="MCQ453" s="85"/>
      <c r="MCR453" s="85"/>
      <c r="MCS453" s="85"/>
      <c r="MCT453" s="85"/>
      <c r="MCU453" s="85"/>
      <c r="MCV453" s="85"/>
      <c r="MCW453" s="85"/>
      <c r="MCX453" s="85"/>
      <c r="MCY453" s="85"/>
      <c r="MCZ453" s="85"/>
      <c r="MDA453" s="85"/>
      <c r="MDB453" s="85"/>
      <c r="MDC453" s="85"/>
      <c r="MDD453" s="85"/>
      <c r="MDE453" s="85"/>
      <c r="MDF453" s="85"/>
      <c r="MDG453" s="85"/>
      <c r="MDH453" s="85"/>
      <c r="MDI453" s="85"/>
      <c r="MDJ453" s="85"/>
      <c r="MDK453" s="85"/>
      <c r="MDL453" s="85"/>
      <c r="MDM453" s="85"/>
      <c r="MDN453" s="85"/>
      <c r="MDO453" s="85"/>
      <c r="MDP453" s="85"/>
      <c r="MDQ453" s="85"/>
      <c r="MDR453" s="85"/>
      <c r="MDS453" s="85"/>
      <c r="MDT453" s="85"/>
      <c r="MDU453" s="85"/>
      <c r="MDV453" s="85"/>
      <c r="MDW453" s="85"/>
      <c r="MDX453" s="85"/>
      <c r="MDY453" s="85"/>
      <c r="MDZ453" s="85"/>
      <c r="MEA453" s="85"/>
      <c r="MEB453" s="85"/>
      <c r="MEC453" s="85"/>
      <c r="MED453" s="85"/>
      <c r="MEE453" s="85"/>
      <c r="MEF453" s="85"/>
      <c r="MEG453" s="85"/>
      <c r="MEH453" s="85"/>
      <c r="MEI453" s="85"/>
      <c r="MEJ453" s="85"/>
      <c r="MEK453" s="85"/>
      <c r="MEL453" s="85"/>
      <c r="MEM453" s="85"/>
      <c r="MEN453" s="85"/>
      <c r="MEO453" s="85"/>
      <c r="MEP453" s="85"/>
      <c r="MEQ453" s="85"/>
      <c r="MER453" s="85"/>
      <c r="MES453" s="85"/>
      <c r="MET453" s="85"/>
      <c r="MEU453" s="85"/>
      <c r="MEV453" s="85"/>
      <c r="MEW453" s="85"/>
      <c r="MEX453" s="85"/>
      <c r="MEY453" s="85"/>
      <c r="MEZ453" s="85"/>
      <c r="MFA453" s="85"/>
      <c r="MFB453" s="85"/>
      <c r="MFC453" s="85"/>
      <c r="MFD453" s="85"/>
      <c r="MFE453" s="85"/>
      <c r="MFF453" s="85"/>
      <c r="MFG453" s="85"/>
      <c r="MFH453" s="85"/>
      <c r="MFI453" s="85"/>
      <c r="MFJ453" s="85"/>
      <c r="MFK453" s="85"/>
      <c r="MFL453" s="85"/>
      <c r="MFM453" s="85"/>
      <c r="MFN453" s="85"/>
      <c r="MFO453" s="85"/>
      <c r="MFP453" s="85"/>
      <c r="MFQ453" s="85"/>
      <c r="MFR453" s="85"/>
      <c r="MFS453" s="85"/>
      <c r="MFT453" s="85"/>
      <c r="MFU453" s="85"/>
      <c r="MFV453" s="85"/>
      <c r="MFW453" s="85"/>
      <c r="MFX453" s="85"/>
      <c r="MFY453" s="85"/>
      <c r="MFZ453" s="85"/>
      <c r="MGA453" s="85"/>
      <c r="MGB453" s="85"/>
      <c r="MGC453" s="85"/>
      <c r="MGD453" s="85"/>
      <c r="MGE453" s="85"/>
      <c r="MGF453" s="85"/>
      <c r="MGG453" s="85"/>
      <c r="MGH453" s="85"/>
      <c r="MGI453" s="85"/>
      <c r="MGJ453" s="85"/>
      <c r="MGK453" s="85"/>
      <c r="MGL453" s="85"/>
      <c r="MGM453" s="85"/>
      <c r="MGN453" s="85"/>
      <c r="MGO453" s="85"/>
      <c r="MGP453" s="85"/>
      <c r="MGQ453" s="85"/>
      <c r="MGR453" s="85"/>
      <c r="MGS453" s="85"/>
      <c r="MGT453" s="85"/>
      <c r="MGU453" s="85"/>
      <c r="MGV453" s="85"/>
      <c r="MGW453" s="85"/>
      <c r="MGX453" s="85"/>
      <c r="MGY453" s="85"/>
      <c r="MGZ453" s="85"/>
      <c r="MHA453" s="85"/>
      <c r="MHB453" s="85"/>
      <c r="MHC453" s="85"/>
      <c r="MHD453" s="85"/>
      <c r="MHE453" s="85"/>
      <c r="MHF453" s="85"/>
      <c r="MHG453" s="85"/>
      <c r="MHH453" s="85"/>
      <c r="MHI453" s="85"/>
      <c r="MHJ453" s="85"/>
      <c r="MHK453" s="85"/>
      <c r="MHL453" s="85"/>
      <c r="MHM453" s="85"/>
      <c r="MHN453" s="85"/>
      <c r="MHO453" s="85"/>
      <c r="MHP453" s="85"/>
      <c r="MHQ453" s="85"/>
      <c r="MHR453" s="85"/>
      <c r="MHS453" s="85"/>
      <c r="MHT453" s="85"/>
      <c r="MHU453" s="85"/>
      <c r="MHV453" s="85"/>
      <c r="MHW453" s="85"/>
      <c r="MHX453" s="85"/>
      <c r="MHY453" s="85"/>
      <c r="MHZ453" s="85"/>
      <c r="MIA453" s="85"/>
      <c r="MIB453" s="85"/>
      <c r="MIC453" s="85"/>
      <c r="MID453" s="85"/>
      <c r="MIE453" s="85"/>
      <c r="MIF453" s="85"/>
      <c r="MIG453" s="85"/>
      <c r="MIH453" s="85"/>
      <c r="MII453" s="85"/>
      <c r="MIJ453" s="85"/>
      <c r="MIK453" s="85"/>
      <c r="MIL453" s="85"/>
      <c r="MIM453" s="85"/>
      <c r="MIN453" s="85"/>
      <c r="MIO453" s="85"/>
      <c r="MIP453" s="85"/>
      <c r="MIQ453" s="85"/>
      <c r="MIR453" s="85"/>
      <c r="MIS453" s="85"/>
      <c r="MIT453" s="85"/>
      <c r="MIU453" s="85"/>
      <c r="MIV453" s="85"/>
      <c r="MIW453" s="85"/>
      <c r="MIX453" s="85"/>
      <c r="MIY453" s="85"/>
      <c r="MIZ453" s="85"/>
      <c r="MJA453" s="85"/>
      <c r="MJB453" s="85"/>
      <c r="MJC453" s="85"/>
      <c r="MJD453" s="85"/>
      <c r="MJE453" s="85"/>
      <c r="MJF453" s="85"/>
      <c r="MJG453" s="85"/>
      <c r="MJH453" s="85"/>
      <c r="MJI453" s="85"/>
      <c r="MJJ453" s="85"/>
      <c r="MJK453" s="85"/>
      <c r="MJL453" s="85"/>
      <c r="MJM453" s="85"/>
      <c r="MJN453" s="85"/>
      <c r="MJO453" s="85"/>
      <c r="MJP453" s="85"/>
      <c r="MJQ453" s="85"/>
      <c r="MJR453" s="85"/>
      <c r="MJS453" s="85"/>
      <c r="MJT453" s="85"/>
      <c r="MJU453" s="85"/>
      <c r="MJV453" s="85"/>
      <c r="MJW453" s="85"/>
      <c r="MJX453" s="85"/>
      <c r="MJY453" s="85"/>
      <c r="MJZ453" s="85"/>
      <c r="MKA453" s="85"/>
      <c r="MKB453" s="85"/>
      <c r="MKC453" s="85"/>
      <c r="MKD453" s="85"/>
      <c r="MKE453" s="85"/>
      <c r="MKF453" s="85"/>
      <c r="MKG453" s="85"/>
      <c r="MKH453" s="85"/>
      <c r="MKI453" s="85"/>
      <c r="MKJ453" s="85"/>
      <c r="MKK453" s="85"/>
      <c r="MKL453" s="85"/>
      <c r="MKM453" s="85"/>
      <c r="MKN453" s="85"/>
      <c r="MKO453" s="85"/>
      <c r="MKP453" s="85"/>
      <c r="MKQ453" s="85"/>
      <c r="MKR453" s="85"/>
      <c r="MKS453" s="85"/>
      <c r="MKT453" s="85"/>
      <c r="MKU453" s="85"/>
      <c r="MKV453" s="85"/>
      <c r="MKW453" s="85"/>
      <c r="MKX453" s="85"/>
      <c r="MKY453" s="85"/>
      <c r="MKZ453" s="85"/>
      <c r="MLA453" s="85"/>
      <c r="MLB453" s="85"/>
      <c r="MLC453" s="85"/>
      <c r="MLD453" s="85"/>
      <c r="MLE453" s="85"/>
      <c r="MLF453" s="85"/>
      <c r="MLG453" s="85"/>
      <c r="MLH453" s="85"/>
      <c r="MLI453" s="85"/>
      <c r="MLJ453" s="85"/>
      <c r="MLK453" s="85"/>
      <c r="MLL453" s="85"/>
      <c r="MLM453" s="85"/>
      <c r="MLN453" s="85"/>
      <c r="MLO453" s="85"/>
      <c r="MLP453" s="85"/>
      <c r="MLQ453" s="85"/>
      <c r="MLR453" s="85"/>
      <c r="MLS453" s="85"/>
      <c r="MLT453" s="85"/>
      <c r="MLU453" s="85"/>
      <c r="MLV453" s="85"/>
      <c r="MLW453" s="85"/>
      <c r="MLX453" s="85"/>
      <c r="MLY453" s="85"/>
      <c r="MLZ453" s="85"/>
      <c r="MMA453" s="85"/>
      <c r="MMB453" s="85"/>
      <c r="MMC453" s="85"/>
      <c r="MMD453" s="85"/>
      <c r="MME453" s="85"/>
      <c r="MMF453" s="85"/>
      <c r="MMG453" s="85"/>
      <c r="MMH453" s="85"/>
      <c r="MMI453" s="85"/>
      <c r="MMJ453" s="85"/>
      <c r="MMK453" s="85"/>
      <c r="MML453" s="85"/>
      <c r="MMM453" s="85"/>
      <c r="MMN453" s="85"/>
      <c r="MMO453" s="85"/>
      <c r="MMP453" s="85"/>
      <c r="MMQ453" s="85"/>
      <c r="MMR453" s="85"/>
      <c r="MMS453" s="85"/>
      <c r="MMT453" s="85"/>
      <c r="MMU453" s="85"/>
      <c r="MMV453" s="85"/>
      <c r="MMW453" s="85"/>
      <c r="MMX453" s="85"/>
      <c r="MMY453" s="85"/>
      <c r="MMZ453" s="85"/>
      <c r="MNA453" s="85"/>
      <c r="MNB453" s="85"/>
      <c r="MNC453" s="85"/>
      <c r="MND453" s="85"/>
      <c r="MNE453" s="85"/>
      <c r="MNF453" s="85"/>
      <c r="MNG453" s="85"/>
      <c r="MNH453" s="85"/>
      <c r="MNI453" s="85"/>
      <c r="MNJ453" s="85"/>
      <c r="MNK453" s="85"/>
      <c r="MNL453" s="85"/>
      <c r="MNM453" s="85"/>
      <c r="MNN453" s="85"/>
      <c r="MNO453" s="85"/>
      <c r="MNP453" s="85"/>
      <c r="MNQ453" s="85"/>
      <c r="MNR453" s="85"/>
      <c r="MNS453" s="85"/>
      <c r="MNT453" s="85"/>
      <c r="MNU453" s="85"/>
      <c r="MNV453" s="85"/>
      <c r="MNW453" s="85"/>
      <c r="MNX453" s="85"/>
      <c r="MNY453" s="85"/>
      <c r="MNZ453" s="85"/>
      <c r="MOA453" s="85"/>
      <c r="MOB453" s="85"/>
      <c r="MOC453" s="85"/>
      <c r="MOD453" s="85"/>
      <c r="MOE453" s="85"/>
      <c r="MOF453" s="85"/>
      <c r="MOG453" s="85"/>
      <c r="MOH453" s="85"/>
      <c r="MOI453" s="85"/>
      <c r="MOJ453" s="85"/>
      <c r="MOK453" s="85"/>
      <c r="MOL453" s="85"/>
      <c r="MOM453" s="85"/>
      <c r="MON453" s="85"/>
      <c r="MOO453" s="85"/>
      <c r="MOP453" s="85"/>
      <c r="MOQ453" s="85"/>
      <c r="MOR453" s="85"/>
      <c r="MOS453" s="85"/>
      <c r="MOT453" s="85"/>
      <c r="MOU453" s="85"/>
      <c r="MOV453" s="85"/>
      <c r="MOW453" s="85"/>
      <c r="MOX453" s="85"/>
      <c r="MOY453" s="85"/>
      <c r="MOZ453" s="85"/>
      <c r="MPA453" s="85"/>
      <c r="MPB453" s="85"/>
      <c r="MPC453" s="85"/>
      <c r="MPD453" s="85"/>
      <c r="MPE453" s="85"/>
      <c r="MPF453" s="85"/>
      <c r="MPG453" s="85"/>
      <c r="MPH453" s="85"/>
      <c r="MPI453" s="85"/>
      <c r="MPJ453" s="85"/>
      <c r="MPK453" s="85"/>
      <c r="MPL453" s="85"/>
      <c r="MPM453" s="85"/>
      <c r="MPN453" s="85"/>
      <c r="MPO453" s="85"/>
      <c r="MPP453" s="85"/>
      <c r="MPQ453" s="85"/>
      <c r="MPR453" s="85"/>
      <c r="MPS453" s="85"/>
      <c r="MPT453" s="85"/>
      <c r="MPU453" s="85"/>
      <c r="MPV453" s="85"/>
      <c r="MPW453" s="85"/>
      <c r="MPX453" s="85"/>
      <c r="MPY453" s="85"/>
      <c r="MPZ453" s="85"/>
      <c r="MQA453" s="85"/>
      <c r="MQB453" s="85"/>
      <c r="MQC453" s="85"/>
      <c r="MQD453" s="85"/>
      <c r="MQE453" s="85"/>
      <c r="MQF453" s="85"/>
      <c r="MQG453" s="85"/>
      <c r="MQH453" s="85"/>
      <c r="MQI453" s="85"/>
      <c r="MQJ453" s="85"/>
      <c r="MQK453" s="85"/>
      <c r="MQL453" s="85"/>
      <c r="MQM453" s="85"/>
      <c r="MQN453" s="85"/>
      <c r="MQO453" s="85"/>
      <c r="MQP453" s="85"/>
      <c r="MQQ453" s="85"/>
      <c r="MQR453" s="85"/>
      <c r="MQS453" s="85"/>
      <c r="MQT453" s="85"/>
      <c r="MQU453" s="85"/>
      <c r="MQV453" s="85"/>
      <c r="MQW453" s="85"/>
      <c r="MQX453" s="85"/>
      <c r="MQY453" s="85"/>
      <c r="MQZ453" s="85"/>
      <c r="MRA453" s="85"/>
      <c r="MRB453" s="85"/>
      <c r="MRC453" s="85"/>
      <c r="MRD453" s="85"/>
      <c r="MRE453" s="85"/>
      <c r="MRF453" s="85"/>
      <c r="MRG453" s="85"/>
      <c r="MRH453" s="85"/>
      <c r="MRI453" s="85"/>
      <c r="MRJ453" s="85"/>
      <c r="MRK453" s="85"/>
      <c r="MRL453" s="85"/>
      <c r="MRM453" s="85"/>
      <c r="MRN453" s="85"/>
      <c r="MRO453" s="85"/>
      <c r="MRP453" s="85"/>
      <c r="MRQ453" s="85"/>
      <c r="MRR453" s="85"/>
      <c r="MRS453" s="85"/>
      <c r="MRT453" s="85"/>
      <c r="MRU453" s="85"/>
      <c r="MRV453" s="85"/>
      <c r="MRW453" s="85"/>
      <c r="MRX453" s="85"/>
      <c r="MRY453" s="85"/>
      <c r="MRZ453" s="85"/>
      <c r="MSA453" s="85"/>
      <c r="MSB453" s="85"/>
      <c r="MSC453" s="85"/>
      <c r="MSD453" s="85"/>
      <c r="MSE453" s="85"/>
      <c r="MSF453" s="85"/>
      <c r="MSG453" s="85"/>
      <c r="MSH453" s="85"/>
      <c r="MSI453" s="85"/>
      <c r="MSJ453" s="85"/>
      <c r="MSK453" s="85"/>
      <c r="MSL453" s="85"/>
      <c r="MSM453" s="85"/>
      <c r="MSN453" s="85"/>
      <c r="MSO453" s="85"/>
      <c r="MSP453" s="85"/>
      <c r="MSQ453" s="85"/>
      <c r="MSR453" s="85"/>
      <c r="MSS453" s="85"/>
      <c r="MST453" s="85"/>
      <c r="MSU453" s="85"/>
      <c r="MSV453" s="85"/>
      <c r="MSW453" s="85"/>
      <c r="MSX453" s="85"/>
      <c r="MSY453" s="85"/>
      <c r="MSZ453" s="85"/>
      <c r="MTA453" s="85"/>
      <c r="MTB453" s="85"/>
      <c r="MTC453" s="85"/>
      <c r="MTD453" s="85"/>
      <c r="MTE453" s="85"/>
      <c r="MTF453" s="85"/>
      <c r="MTG453" s="85"/>
      <c r="MTH453" s="85"/>
      <c r="MTI453" s="85"/>
      <c r="MTJ453" s="85"/>
      <c r="MTK453" s="85"/>
      <c r="MTL453" s="85"/>
      <c r="MTM453" s="85"/>
      <c r="MTN453" s="85"/>
      <c r="MTO453" s="85"/>
      <c r="MTP453" s="85"/>
      <c r="MTQ453" s="85"/>
      <c r="MTR453" s="85"/>
      <c r="MTS453" s="85"/>
      <c r="MTT453" s="85"/>
      <c r="MTU453" s="85"/>
      <c r="MTV453" s="85"/>
      <c r="MTW453" s="85"/>
      <c r="MTX453" s="85"/>
      <c r="MTY453" s="85"/>
      <c r="MTZ453" s="85"/>
      <c r="MUA453" s="85"/>
      <c r="MUB453" s="85"/>
      <c r="MUC453" s="85"/>
      <c r="MUD453" s="85"/>
      <c r="MUE453" s="85"/>
      <c r="MUF453" s="85"/>
      <c r="MUG453" s="85"/>
      <c r="MUH453" s="85"/>
      <c r="MUI453" s="85"/>
      <c r="MUJ453" s="85"/>
      <c r="MUK453" s="85"/>
      <c r="MUL453" s="85"/>
      <c r="MUM453" s="85"/>
      <c r="MUN453" s="85"/>
      <c r="MUO453" s="85"/>
      <c r="MUP453" s="85"/>
      <c r="MUQ453" s="85"/>
      <c r="MUR453" s="85"/>
      <c r="MUS453" s="85"/>
      <c r="MUT453" s="85"/>
      <c r="MUU453" s="85"/>
      <c r="MUV453" s="85"/>
      <c r="MUW453" s="85"/>
      <c r="MUX453" s="85"/>
      <c r="MUY453" s="85"/>
      <c r="MUZ453" s="85"/>
      <c r="MVA453" s="85"/>
      <c r="MVB453" s="85"/>
      <c r="MVC453" s="85"/>
      <c r="MVD453" s="85"/>
      <c r="MVE453" s="85"/>
      <c r="MVF453" s="85"/>
      <c r="MVG453" s="85"/>
      <c r="MVH453" s="85"/>
      <c r="MVI453" s="85"/>
      <c r="MVJ453" s="85"/>
      <c r="MVK453" s="85"/>
      <c r="MVL453" s="85"/>
      <c r="MVM453" s="85"/>
      <c r="MVN453" s="85"/>
      <c r="MVO453" s="85"/>
      <c r="MVP453" s="85"/>
      <c r="MVQ453" s="85"/>
      <c r="MVR453" s="85"/>
      <c r="MVS453" s="85"/>
      <c r="MVT453" s="85"/>
      <c r="MVU453" s="85"/>
      <c r="MVV453" s="85"/>
      <c r="MVW453" s="85"/>
      <c r="MVX453" s="85"/>
      <c r="MVY453" s="85"/>
      <c r="MVZ453" s="85"/>
      <c r="MWA453" s="85"/>
      <c r="MWB453" s="85"/>
      <c r="MWC453" s="85"/>
      <c r="MWD453" s="85"/>
      <c r="MWE453" s="85"/>
      <c r="MWF453" s="85"/>
      <c r="MWG453" s="85"/>
      <c r="MWH453" s="85"/>
      <c r="MWI453" s="85"/>
      <c r="MWJ453" s="85"/>
      <c r="MWK453" s="85"/>
      <c r="MWL453" s="85"/>
      <c r="MWM453" s="85"/>
      <c r="MWN453" s="85"/>
      <c r="MWO453" s="85"/>
      <c r="MWP453" s="85"/>
      <c r="MWQ453" s="85"/>
      <c r="MWR453" s="85"/>
      <c r="MWS453" s="85"/>
      <c r="MWT453" s="85"/>
      <c r="MWU453" s="85"/>
      <c r="MWV453" s="85"/>
      <c r="MWW453" s="85"/>
      <c r="MWX453" s="85"/>
      <c r="MWY453" s="85"/>
      <c r="MWZ453" s="85"/>
      <c r="MXA453" s="85"/>
      <c r="MXB453" s="85"/>
      <c r="MXC453" s="85"/>
      <c r="MXD453" s="85"/>
      <c r="MXE453" s="85"/>
      <c r="MXF453" s="85"/>
      <c r="MXG453" s="85"/>
      <c r="MXH453" s="85"/>
      <c r="MXI453" s="85"/>
      <c r="MXJ453" s="85"/>
      <c r="MXK453" s="85"/>
      <c r="MXL453" s="85"/>
      <c r="MXM453" s="85"/>
      <c r="MXN453" s="85"/>
      <c r="MXO453" s="85"/>
      <c r="MXP453" s="85"/>
      <c r="MXQ453" s="85"/>
      <c r="MXR453" s="85"/>
      <c r="MXS453" s="85"/>
      <c r="MXT453" s="85"/>
      <c r="MXU453" s="85"/>
      <c r="MXV453" s="85"/>
      <c r="MXW453" s="85"/>
      <c r="MXX453" s="85"/>
      <c r="MXY453" s="85"/>
      <c r="MXZ453" s="85"/>
      <c r="MYA453" s="85"/>
      <c r="MYB453" s="85"/>
      <c r="MYC453" s="85"/>
      <c r="MYD453" s="85"/>
      <c r="MYE453" s="85"/>
      <c r="MYF453" s="85"/>
      <c r="MYG453" s="85"/>
      <c r="MYH453" s="85"/>
      <c r="MYI453" s="85"/>
      <c r="MYJ453" s="85"/>
      <c r="MYK453" s="85"/>
      <c r="MYL453" s="85"/>
      <c r="MYM453" s="85"/>
      <c r="MYN453" s="85"/>
      <c r="MYO453" s="85"/>
      <c r="MYP453" s="85"/>
      <c r="MYQ453" s="85"/>
      <c r="MYR453" s="85"/>
      <c r="MYS453" s="85"/>
      <c r="MYT453" s="85"/>
      <c r="MYU453" s="85"/>
      <c r="MYV453" s="85"/>
      <c r="MYW453" s="85"/>
      <c r="MYX453" s="85"/>
      <c r="MYY453" s="85"/>
      <c r="MYZ453" s="85"/>
      <c r="MZA453" s="85"/>
      <c r="MZB453" s="85"/>
      <c r="MZC453" s="85"/>
      <c r="MZD453" s="85"/>
      <c r="MZE453" s="85"/>
      <c r="MZF453" s="85"/>
      <c r="MZG453" s="85"/>
      <c r="MZH453" s="85"/>
      <c r="MZI453" s="85"/>
      <c r="MZJ453" s="85"/>
      <c r="MZK453" s="85"/>
      <c r="MZL453" s="85"/>
      <c r="MZM453" s="85"/>
      <c r="MZN453" s="85"/>
      <c r="MZO453" s="85"/>
      <c r="MZP453" s="85"/>
      <c r="MZQ453" s="85"/>
      <c r="MZR453" s="85"/>
      <c r="MZS453" s="85"/>
      <c r="MZT453" s="85"/>
      <c r="MZU453" s="85"/>
      <c r="MZV453" s="85"/>
      <c r="MZW453" s="85"/>
      <c r="MZX453" s="85"/>
      <c r="MZY453" s="85"/>
      <c r="MZZ453" s="85"/>
      <c r="NAA453" s="85"/>
      <c r="NAB453" s="85"/>
      <c r="NAC453" s="85"/>
      <c r="NAD453" s="85"/>
      <c r="NAE453" s="85"/>
      <c r="NAF453" s="85"/>
      <c r="NAG453" s="85"/>
      <c r="NAH453" s="85"/>
      <c r="NAI453" s="85"/>
      <c r="NAJ453" s="85"/>
      <c r="NAK453" s="85"/>
      <c r="NAL453" s="85"/>
      <c r="NAM453" s="85"/>
      <c r="NAN453" s="85"/>
      <c r="NAO453" s="85"/>
      <c r="NAP453" s="85"/>
      <c r="NAQ453" s="85"/>
      <c r="NAR453" s="85"/>
      <c r="NAS453" s="85"/>
      <c r="NAT453" s="85"/>
      <c r="NAU453" s="85"/>
      <c r="NAV453" s="85"/>
      <c r="NAW453" s="85"/>
      <c r="NAX453" s="85"/>
      <c r="NAY453" s="85"/>
      <c r="NAZ453" s="85"/>
      <c r="NBA453" s="85"/>
      <c r="NBB453" s="85"/>
      <c r="NBC453" s="85"/>
      <c r="NBD453" s="85"/>
      <c r="NBE453" s="85"/>
      <c r="NBF453" s="85"/>
      <c r="NBG453" s="85"/>
      <c r="NBH453" s="85"/>
      <c r="NBI453" s="85"/>
      <c r="NBJ453" s="85"/>
      <c r="NBK453" s="85"/>
      <c r="NBL453" s="85"/>
      <c r="NBM453" s="85"/>
      <c r="NBN453" s="85"/>
      <c r="NBO453" s="85"/>
      <c r="NBP453" s="85"/>
      <c r="NBQ453" s="85"/>
      <c r="NBR453" s="85"/>
      <c r="NBS453" s="85"/>
      <c r="NBT453" s="85"/>
      <c r="NBU453" s="85"/>
      <c r="NBV453" s="85"/>
      <c r="NBW453" s="85"/>
      <c r="NBX453" s="85"/>
      <c r="NBY453" s="85"/>
      <c r="NBZ453" s="85"/>
      <c r="NCA453" s="85"/>
      <c r="NCB453" s="85"/>
      <c r="NCC453" s="85"/>
      <c r="NCD453" s="85"/>
      <c r="NCE453" s="85"/>
      <c r="NCF453" s="85"/>
      <c r="NCG453" s="85"/>
      <c r="NCH453" s="85"/>
      <c r="NCI453" s="85"/>
      <c r="NCJ453" s="85"/>
      <c r="NCK453" s="85"/>
      <c r="NCL453" s="85"/>
      <c r="NCM453" s="85"/>
      <c r="NCN453" s="85"/>
      <c r="NCO453" s="85"/>
      <c r="NCP453" s="85"/>
      <c r="NCQ453" s="85"/>
      <c r="NCR453" s="85"/>
      <c r="NCS453" s="85"/>
      <c r="NCT453" s="85"/>
      <c r="NCU453" s="85"/>
      <c r="NCV453" s="85"/>
      <c r="NCW453" s="85"/>
      <c r="NCX453" s="85"/>
      <c r="NCY453" s="85"/>
      <c r="NCZ453" s="85"/>
      <c r="NDA453" s="85"/>
      <c r="NDB453" s="85"/>
      <c r="NDC453" s="85"/>
      <c r="NDD453" s="85"/>
      <c r="NDE453" s="85"/>
      <c r="NDF453" s="85"/>
      <c r="NDG453" s="85"/>
      <c r="NDH453" s="85"/>
      <c r="NDI453" s="85"/>
      <c r="NDJ453" s="85"/>
      <c r="NDK453" s="85"/>
      <c r="NDL453" s="85"/>
      <c r="NDM453" s="85"/>
      <c r="NDN453" s="85"/>
      <c r="NDO453" s="85"/>
      <c r="NDP453" s="85"/>
      <c r="NDQ453" s="85"/>
      <c r="NDR453" s="85"/>
      <c r="NDS453" s="85"/>
      <c r="NDT453" s="85"/>
      <c r="NDU453" s="85"/>
      <c r="NDV453" s="85"/>
      <c r="NDW453" s="85"/>
      <c r="NDX453" s="85"/>
      <c r="NDY453" s="85"/>
      <c r="NDZ453" s="85"/>
      <c r="NEA453" s="85"/>
      <c r="NEB453" s="85"/>
      <c r="NEC453" s="85"/>
      <c r="NED453" s="85"/>
      <c r="NEE453" s="85"/>
      <c r="NEF453" s="85"/>
      <c r="NEG453" s="85"/>
      <c r="NEH453" s="85"/>
      <c r="NEI453" s="85"/>
      <c r="NEJ453" s="85"/>
      <c r="NEK453" s="85"/>
      <c r="NEL453" s="85"/>
      <c r="NEM453" s="85"/>
      <c r="NEN453" s="85"/>
      <c r="NEO453" s="85"/>
      <c r="NEP453" s="85"/>
      <c r="NEQ453" s="85"/>
      <c r="NER453" s="85"/>
      <c r="NES453" s="85"/>
      <c r="NET453" s="85"/>
      <c r="NEU453" s="85"/>
      <c r="NEV453" s="85"/>
      <c r="NEW453" s="85"/>
      <c r="NEX453" s="85"/>
      <c r="NEY453" s="85"/>
      <c r="NEZ453" s="85"/>
      <c r="NFA453" s="85"/>
      <c r="NFB453" s="85"/>
      <c r="NFC453" s="85"/>
      <c r="NFD453" s="85"/>
      <c r="NFE453" s="85"/>
      <c r="NFF453" s="85"/>
      <c r="NFG453" s="85"/>
      <c r="NFH453" s="85"/>
      <c r="NFI453" s="85"/>
      <c r="NFJ453" s="85"/>
      <c r="NFK453" s="85"/>
      <c r="NFL453" s="85"/>
      <c r="NFM453" s="85"/>
      <c r="NFN453" s="85"/>
      <c r="NFO453" s="85"/>
      <c r="NFP453" s="85"/>
      <c r="NFQ453" s="85"/>
      <c r="NFR453" s="85"/>
      <c r="NFS453" s="85"/>
      <c r="NFT453" s="85"/>
      <c r="NFU453" s="85"/>
      <c r="NFV453" s="85"/>
      <c r="NFW453" s="85"/>
      <c r="NFX453" s="85"/>
      <c r="NFY453" s="85"/>
      <c r="NFZ453" s="85"/>
      <c r="NGA453" s="85"/>
      <c r="NGB453" s="85"/>
      <c r="NGC453" s="85"/>
      <c r="NGD453" s="85"/>
      <c r="NGE453" s="85"/>
      <c r="NGF453" s="85"/>
      <c r="NGG453" s="85"/>
      <c r="NGH453" s="85"/>
      <c r="NGI453" s="85"/>
      <c r="NGJ453" s="85"/>
      <c r="NGK453" s="85"/>
      <c r="NGL453" s="85"/>
      <c r="NGM453" s="85"/>
      <c r="NGN453" s="85"/>
      <c r="NGO453" s="85"/>
      <c r="NGP453" s="85"/>
      <c r="NGQ453" s="85"/>
      <c r="NGR453" s="85"/>
      <c r="NGS453" s="85"/>
      <c r="NGT453" s="85"/>
      <c r="NGU453" s="85"/>
      <c r="NGV453" s="85"/>
      <c r="NGW453" s="85"/>
      <c r="NGX453" s="85"/>
      <c r="NGY453" s="85"/>
      <c r="NGZ453" s="85"/>
      <c r="NHA453" s="85"/>
      <c r="NHB453" s="85"/>
      <c r="NHC453" s="85"/>
      <c r="NHD453" s="85"/>
      <c r="NHE453" s="85"/>
      <c r="NHF453" s="85"/>
      <c r="NHG453" s="85"/>
      <c r="NHH453" s="85"/>
      <c r="NHI453" s="85"/>
      <c r="NHJ453" s="85"/>
      <c r="NHK453" s="85"/>
      <c r="NHL453" s="85"/>
      <c r="NHM453" s="85"/>
      <c r="NHN453" s="85"/>
      <c r="NHO453" s="85"/>
      <c r="NHP453" s="85"/>
      <c r="NHQ453" s="85"/>
      <c r="NHR453" s="85"/>
      <c r="NHS453" s="85"/>
      <c r="NHT453" s="85"/>
      <c r="NHU453" s="85"/>
      <c r="NHV453" s="85"/>
      <c r="NHW453" s="85"/>
      <c r="NHX453" s="85"/>
      <c r="NHY453" s="85"/>
      <c r="NHZ453" s="85"/>
      <c r="NIA453" s="85"/>
      <c r="NIB453" s="85"/>
      <c r="NIC453" s="85"/>
      <c r="NID453" s="85"/>
      <c r="NIE453" s="85"/>
      <c r="NIF453" s="85"/>
      <c r="NIG453" s="85"/>
      <c r="NIH453" s="85"/>
      <c r="NII453" s="85"/>
      <c r="NIJ453" s="85"/>
      <c r="NIK453" s="85"/>
      <c r="NIL453" s="85"/>
      <c r="NIM453" s="85"/>
      <c r="NIN453" s="85"/>
      <c r="NIO453" s="85"/>
      <c r="NIP453" s="85"/>
      <c r="NIQ453" s="85"/>
      <c r="NIR453" s="85"/>
      <c r="NIS453" s="85"/>
      <c r="NIT453" s="85"/>
      <c r="NIU453" s="85"/>
      <c r="NIV453" s="85"/>
      <c r="NIW453" s="85"/>
      <c r="NIX453" s="85"/>
      <c r="NIY453" s="85"/>
      <c r="NIZ453" s="85"/>
      <c r="NJA453" s="85"/>
      <c r="NJB453" s="85"/>
      <c r="NJC453" s="85"/>
      <c r="NJD453" s="85"/>
      <c r="NJE453" s="85"/>
      <c r="NJF453" s="85"/>
      <c r="NJG453" s="85"/>
      <c r="NJH453" s="85"/>
      <c r="NJI453" s="85"/>
      <c r="NJJ453" s="85"/>
      <c r="NJK453" s="85"/>
      <c r="NJL453" s="85"/>
      <c r="NJM453" s="85"/>
      <c r="NJN453" s="85"/>
      <c r="NJO453" s="85"/>
      <c r="NJP453" s="85"/>
      <c r="NJQ453" s="85"/>
      <c r="NJR453" s="85"/>
      <c r="NJS453" s="85"/>
      <c r="NJT453" s="85"/>
      <c r="NJU453" s="85"/>
      <c r="NJV453" s="85"/>
      <c r="NJW453" s="85"/>
      <c r="NJX453" s="85"/>
      <c r="NJY453" s="85"/>
      <c r="NJZ453" s="85"/>
      <c r="NKA453" s="85"/>
      <c r="NKB453" s="85"/>
      <c r="NKC453" s="85"/>
      <c r="NKD453" s="85"/>
      <c r="NKE453" s="85"/>
      <c r="NKF453" s="85"/>
      <c r="NKG453" s="85"/>
      <c r="NKH453" s="85"/>
      <c r="NKI453" s="85"/>
      <c r="NKJ453" s="85"/>
      <c r="NKK453" s="85"/>
      <c r="NKL453" s="85"/>
      <c r="NKM453" s="85"/>
      <c r="NKN453" s="85"/>
      <c r="NKO453" s="85"/>
      <c r="NKP453" s="85"/>
      <c r="NKQ453" s="85"/>
      <c r="NKR453" s="85"/>
      <c r="NKS453" s="85"/>
      <c r="NKT453" s="85"/>
      <c r="NKU453" s="85"/>
      <c r="NKV453" s="85"/>
      <c r="NKW453" s="85"/>
      <c r="NKX453" s="85"/>
      <c r="NKY453" s="85"/>
      <c r="NKZ453" s="85"/>
      <c r="NLA453" s="85"/>
      <c r="NLB453" s="85"/>
      <c r="NLC453" s="85"/>
      <c r="NLD453" s="85"/>
      <c r="NLE453" s="85"/>
      <c r="NLF453" s="85"/>
      <c r="NLG453" s="85"/>
      <c r="NLH453" s="85"/>
      <c r="NLI453" s="85"/>
      <c r="NLJ453" s="85"/>
      <c r="NLK453" s="85"/>
      <c r="NLL453" s="85"/>
      <c r="NLM453" s="85"/>
      <c r="NLN453" s="85"/>
      <c r="NLO453" s="85"/>
      <c r="NLP453" s="85"/>
      <c r="NLQ453" s="85"/>
      <c r="NLR453" s="85"/>
      <c r="NLS453" s="85"/>
      <c r="NLT453" s="85"/>
      <c r="NLU453" s="85"/>
      <c r="NLV453" s="85"/>
      <c r="NLW453" s="85"/>
      <c r="NLX453" s="85"/>
      <c r="NLY453" s="85"/>
      <c r="NLZ453" s="85"/>
      <c r="NMA453" s="85"/>
      <c r="NMB453" s="85"/>
      <c r="NMC453" s="85"/>
      <c r="NMD453" s="85"/>
      <c r="NME453" s="85"/>
      <c r="NMF453" s="85"/>
      <c r="NMG453" s="85"/>
      <c r="NMH453" s="85"/>
      <c r="NMI453" s="85"/>
      <c r="NMJ453" s="85"/>
      <c r="NMK453" s="85"/>
      <c r="NML453" s="85"/>
      <c r="NMM453" s="85"/>
      <c r="NMN453" s="85"/>
      <c r="NMO453" s="85"/>
      <c r="NMP453" s="85"/>
      <c r="NMQ453" s="85"/>
      <c r="NMR453" s="85"/>
      <c r="NMS453" s="85"/>
      <c r="NMT453" s="85"/>
      <c r="NMU453" s="85"/>
      <c r="NMV453" s="85"/>
      <c r="NMW453" s="85"/>
      <c r="NMX453" s="85"/>
      <c r="NMY453" s="85"/>
      <c r="NMZ453" s="85"/>
      <c r="NNA453" s="85"/>
      <c r="NNB453" s="85"/>
      <c r="NNC453" s="85"/>
      <c r="NND453" s="85"/>
      <c r="NNE453" s="85"/>
      <c r="NNF453" s="85"/>
      <c r="NNG453" s="85"/>
      <c r="NNH453" s="85"/>
      <c r="NNI453" s="85"/>
      <c r="NNJ453" s="85"/>
      <c r="NNK453" s="85"/>
      <c r="NNL453" s="85"/>
      <c r="NNM453" s="85"/>
      <c r="NNN453" s="85"/>
      <c r="NNO453" s="85"/>
      <c r="NNP453" s="85"/>
      <c r="NNQ453" s="85"/>
      <c r="NNR453" s="85"/>
      <c r="NNS453" s="85"/>
      <c r="NNT453" s="85"/>
      <c r="NNU453" s="85"/>
      <c r="NNV453" s="85"/>
      <c r="NNW453" s="85"/>
      <c r="NNX453" s="85"/>
      <c r="NNY453" s="85"/>
      <c r="NNZ453" s="85"/>
      <c r="NOA453" s="85"/>
      <c r="NOB453" s="85"/>
      <c r="NOC453" s="85"/>
      <c r="NOD453" s="85"/>
      <c r="NOE453" s="85"/>
      <c r="NOF453" s="85"/>
      <c r="NOG453" s="85"/>
      <c r="NOH453" s="85"/>
      <c r="NOI453" s="85"/>
      <c r="NOJ453" s="85"/>
      <c r="NOK453" s="85"/>
      <c r="NOL453" s="85"/>
      <c r="NOM453" s="85"/>
      <c r="NON453" s="85"/>
      <c r="NOO453" s="85"/>
      <c r="NOP453" s="85"/>
      <c r="NOQ453" s="85"/>
      <c r="NOR453" s="85"/>
      <c r="NOS453" s="85"/>
      <c r="NOT453" s="85"/>
      <c r="NOU453" s="85"/>
      <c r="NOV453" s="85"/>
      <c r="NOW453" s="85"/>
      <c r="NOX453" s="85"/>
      <c r="NOY453" s="85"/>
      <c r="NOZ453" s="85"/>
      <c r="NPA453" s="85"/>
      <c r="NPB453" s="85"/>
      <c r="NPC453" s="85"/>
      <c r="NPD453" s="85"/>
      <c r="NPE453" s="85"/>
      <c r="NPF453" s="85"/>
      <c r="NPG453" s="85"/>
      <c r="NPH453" s="85"/>
      <c r="NPI453" s="85"/>
      <c r="NPJ453" s="85"/>
      <c r="NPK453" s="85"/>
      <c r="NPL453" s="85"/>
      <c r="NPM453" s="85"/>
      <c r="NPN453" s="85"/>
      <c r="NPO453" s="85"/>
      <c r="NPP453" s="85"/>
      <c r="NPQ453" s="85"/>
      <c r="NPR453" s="85"/>
      <c r="NPS453" s="85"/>
      <c r="NPT453" s="85"/>
      <c r="NPU453" s="85"/>
      <c r="NPV453" s="85"/>
      <c r="NPW453" s="85"/>
      <c r="NPX453" s="85"/>
      <c r="NPY453" s="85"/>
      <c r="NPZ453" s="85"/>
      <c r="NQA453" s="85"/>
      <c r="NQB453" s="85"/>
      <c r="NQC453" s="85"/>
      <c r="NQD453" s="85"/>
      <c r="NQE453" s="85"/>
      <c r="NQF453" s="85"/>
      <c r="NQG453" s="85"/>
      <c r="NQH453" s="85"/>
      <c r="NQI453" s="85"/>
      <c r="NQJ453" s="85"/>
      <c r="NQK453" s="85"/>
      <c r="NQL453" s="85"/>
      <c r="NQM453" s="85"/>
      <c r="NQN453" s="85"/>
      <c r="NQO453" s="85"/>
      <c r="NQP453" s="85"/>
      <c r="NQQ453" s="85"/>
      <c r="NQR453" s="85"/>
      <c r="NQS453" s="85"/>
      <c r="NQT453" s="85"/>
      <c r="NQU453" s="85"/>
      <c r="NQV453" s="85"/>
      <c r="NQW453" s="85"/>
      <c r="NQX453" s="85"/>
      <c r="NQY453" s="85"/>
      <c r="NQZ453" s="85"/>
      <c r="NRA453" s="85"/>
      <c r="NRB453" s="85"/>
      <c r="NRC453" s="85"/>
      <c r="NRD453" s="85"/>
      <c r="NRE453" s="85"/>
      <c r="NRF453" s="85"/>
      <c r="NRG453" s="85"/>
      <c r="NRH453" s="85"/>
      <c r="NRI453" s="85"/>
      <c r="NRJ453" s="85"/>
      <c r="NRK453" s="85"/>
      <c r="NRL453" s="85"/>
      <c r="NRM453" s="85"/>
      <c r="NRN453" s="85"/>
      <c r="NRO453" s="85"/>
      <c r="NRP453" s="85"/>
      <c r="NRQ453" s="85"/>
      <c r="NRR453" s="85"/>
      <c r="NRS453" s="85"/>
      <c r="NRT453" s="85"/>
      <c r="NRU453" s="85"/>
      <c r="NRV453" s="85"/>
      <c r="NRW453" s="85"/>
      <c r="NRX453" s="85"/>
      <c r="NRY453" s="85"/>
      <c r="NRZ453" s="85"/>
      <c r="NSA453" s="85"/>
      <c r="NSB453" s="85"/>
      <c r="NSC453" s="85"/>
      <c r="NSD453" s="85"/>
      <c r="NSE453" s="85"/>
      <c r="NSF453" s="85"/>
      <c r="NSG453" s="85"/>
      <c r="NSH453" s="85"/>
      <c r="NSI453" s="85"/>
      <c r="NSJ453" s="85"/>
      <c r="NSK453" s="85"/>
      <c r="NSL453" s="85"/>
      <c r="NSM453" s="85"/>
      <c r="NSN453" s="85"/>
      <c r="NSO453" s="85"/>
      <c r="NSP453" s="85"/>
      <c r="NSQ453" s="85"/>
      <c r="NSR453" s="85"/>
      <c r="NSS453" s="85"/>
      <c r="NST453" s="85"/>
      <c r="NSU453" s="85"/>
      <c r="NSV453" s="85"/>
      <c r="NSW453" s="85"/>
      <c r="NSX453" s="85"/>
      <c r="NSY453" s="85"/>
      <c r="NSZ453" s="85"/>
      <c r="NTA453" s="85"/>
      <c r="NTB453" s="85"/>
      <c r="NTC453" s="85"/>
      <c r="NTD453" s="85"/>
      <c r="NTE453" s="85"/>
      <c r="NTF453" s="85"/>
      <c r="NTG453" s="85"/>
      <c r="NTH453" s="85"/>
      <c r="NTI453" s="85"/>
      <c r="NTJ453" s="85"/>
      <c r="NTK453" s="85"/>
      <c r="NTL453" s="85"/>
      <c r="NTM453" s="85"/>
      <c r="NTN453" s="85"/>
      <c r="NTO453" s="85"/>
      <c r="NTP453" s="85"/>
      <c r="NTQ453" s="85"/>
      <c r="NTR453" s="85"/>
      <c r="NTS453" s="85"/>
      <c r="NTT453" s="85"/>
      <c r="NTU453" s="85"/>
      <c r="NTV453" s="85"/>
      <c r="NTW453" s="85"/>
      <c r="NTX453" s="85"/>
      <c r="NTY453" s="85"/>
      <c r="NTZ453" s="85"/>
      <c r="NUA453" s="85"/>
      <c r="NUB453" s="85"/>
      <c r="NUC453" s="85"/>
      <c r="NUD453" s="85"/>
      <c r="NUE453" s="85"/>
      <c r="NUF453" s="85"/>
      <c r="NUG453" s="85"/>
      <c r="NUH453" s="85"/>
      <c r="NUI453" s="85"/>
      <c r="NUJ453" s="85"/>
      <c r="NUK453" s="85"/>
      <c r="NUL453" s="85"/>
      <c r="NUM453" s="85"/>
      <c r="NUN453" s="85"/>
      <c r="NUO453" s="85"/>
      <c r="NUP453" s="85"/>
      <c r="NUQ453" s="85"/>
      <c r="NUR453" s="85"/>
      <c r="NUS453" s="85"/>
      <c r="NUT453" s="85"/>
      <c r="NUU453" s="85"/>
      <c r="NUV453" s="85"/>
      <c r="NUW453" s="85"/>
      <c r="NUX453" s="85"/>
      <c r="NUY453" s="85"/>
      <c r="NUZ453" s="85"/>
      <c r="NVA453" s="85"/>
      <c r="NVB453" s="85"/>
      <c r="NVC453" s="85"/>
      <c r="NVD453" s="85"/>
      <c r="NVE453" s="85"/>
      <c r="NVF453" s="85"/>
      <c r="NVG453" s="85"/>
      <c r="NVH453" s="85"/>
      <c r="NVI453" s="85"/>
      <c r="NVJ453" s="85"/>
      <c r="NVK453" s="85"/>
      <c r="NVL453" s="85"/>
      <c r="NVM453" s="85"/>
      <c r="NVN453" s="85"/>
      <c r="NVO453" s="85"/>
      <c r="NVP453" s="85"/>
      <c r="NVQ453" s="85"/>
      <c r="NVR453" s="85"/>
      <c r="NVS453" s="85"/>
      <c r="NVT453" s="85"/>
      <c r="NVU453" s="85"/>
      <c r="NVV453" s="85"/>
      <c r="NVW453" s="85"/>
      <c r="NVX453" s="85"/>
      <c r="NVY453" s="85"/>
      <c r="NVZ453" s="85"/>
      <c r="NWA453" s="85"/>
      <c r="NWB453" s="85"/>
      <c r="NWC453" s="85"/>
      <c r="NWD453" s="85"/>
      <c r="NWE453" s="85"/>
      <c r="NWF453" s="85"/>
      <c r="NWG453" s="85"/>
      <c r="NWH453" s="85"/>
      <c r="NWI453" s="85"/>
      <c r="NWJ453" s="85"/>
      <c r="NWK453" s="85"/>
      <c r="NWL453" s="85"/>
      <c r="NWM453" s="85"/>
      <c r="NWN453" s="85"/>
      <c r="NWO453" s="85"/>
      <c r="NWP453" s="85"/>
      <c r="NWQ453" s="85"/>
      <c r="NWR453" s="85"/>
      <c r="NWS453" s="85"/>
      <c r="NWT453" s="85"/>
      <c r="NWU453" s="85"/>
      <c r="NWV453" s="85"/>
      <c r="NWW453" s="85"/>
      <c r="NWX453" s="85"/>
      <c r="NWY453" s="85"/>
      <c r="NWZ453" s="85"/>
      <c r="NXA453" s="85"/>
      <c r="NXB453" s="85"/>
      <c r="NXC453" s="85"/>
      <c r="NXD453" s="85"/>
      <c r="NXE453" s="85"/>
      <c r="NXF453" s="85"/>
      <c r="NXG453" s="85"/>
      <c r="NXH453" s="85"/>
      <c r="NXI453" s="85"/>
      <c r="NXJ453" s="85"/>
      <c r="NXK453" s="85"/>
      <c r="NXL453" s="85"/>
      <c r="NXM453" s="85"/>
      <c r="NXN453" s="85"/>
      <c r="NXO453" s="85"/>
      <c r="NXP453" s="85"/>
      <c r="NXQ453" s="85"/>
      <c r="NXR453" s="85"/>
      <c r="NXS453" s="85"/>
      <c r="NXT453" s="85"/>
      <c r="NXU453" s="85"/>
      <c r="NXV453" s="85"/>
      <c r="NXW453" s="85"/>
      <c r="NXX453" s="85"/>
      <c r="NXY453" s="85"/>
      <c r="NXZ453" s="85"/>
      <c r="NYA453" s="85"/>
      <c r="NYB453" s="85"/>
      <c r="NYC453" s="85"/>
      <c r="NYD453" s="85"/>
      <c r="NYE453" s="85"/>
      <c r="NYF453" s="85"/>
      <c r="NYG453" s="85"/>
      <c r="NYH453" s="85"/>
      <c r="NYI453" s="85"/>
      <c r="NYJ453" s="85"/>
      <c r="NYK453" s="85"/>
      <c r="NYL453" s="85"/>
      <c r="NYM453" s="85"/>
      <c r="NYN453" s="85"/>
      <c r="NYO453" s="85"/>
      <c r="NYP453" s="85"/>
      <c r="NYQ453" s="85"/>
      <c r="NYR453" s="85"/>
      <c r="NYS453" s="85"/>
      <c r="NYT453" s="85"/>
      <c r="NYU453" s="85"/>
      <c r="NYV453" s="85"/>
      <c r="NYW453" s="85"/>
      <c r="NYX453" s="85"/>
      <c r="NYY453" s="85"/>
      <c r="NYZ453" s="85"/>
      <c r="NZA453" s="85"/>
      <c r="NZB453" s="85"/>
      <c r="NZC453" s="85"/>
      <c r="NZD453" s="85"/>
      <c r="NZE453" s="85"/>
      <c r="NZF453" s="85"/>
      <c r="NZG453" s="85"/>
      <c r="NZH453" s="85"/>
      <c r="NZI453" s="85"/>
      <c r="NZJ453" s="85"/>
      <c r="NZK453" s="85"/>
      <c r="NZL453" s="85"/>
      <c r="NZM453" s="85"/>
      <c r="NZN453" s="85"/>
      <c r="NZO453" s="85"/>
      <c r="NZP453" s="85"/>
      <c r="NZQ453" s="85"/>
      <c r="NZR453" s="85"/>
      <c r="NZS453" s="85"/>
      <c r="NZT453" s="85"/>
      <c r="NZU453" s="85"/>
      <c r="NZV453" s="85"/>
      <c r="NZW453" s="85"/>
      <c r="NZX453" s="85"/>
      <c r="NZY453" s="85"/>
      <c r="NZZ453" s="85"/>
      <c r="OAA453" s="85"/>
      <c r="OAB453" s="85"/>
      <c r="OAC453" s="85"/>
      <c r="OAD453" s="85"/>
      <c r="OAE453" s="85"/>
      <c r="OAF453" s="85"/>
      <c r="OAG453" s="85"/>
      <c r="OAH453" s="85"/>
      <c r="OAI453" s="85"/>
      <c r="OAJ453" s="85"/>
      <c r="OAK453" s="85"/>
      <c r="OAL453" s="85"/>
      <c r="OAM453" s="85"/>
      <c r="OAN453" s="85"/>
      <c r="OAO453" s="85"/>
      <c r="OAP453" s="85"/>
      <c r="OAQ453" s="85"/>
      <c r="OAR453" s="85"/>
      <c r="OAS453" s="85"/>
      <c r="OAT453" s="85"/>
      <c r="OAU453" s="85"/>
      <c r="OAV453" s="85"/>
      <c r="OAW453" s="85"/>
      <c r="OAX453" s="85"/>
      <c r="OAY453" s="85"/>
      <c r="OAZ453" s="85"/>
      <c r="OBA453" s="85"/>
      <c r="OBB453" s="85"/>
      <c r="OBC453" s="85"/>
      <c r="OBD453" s="85"/>
      <c r="OBE453" s="85"/>
      <c r="OBF453" s="85"/>
      <c r="OBG453" s="85"/>
      <c r="OBH453" s="85"/>
      <c r="OBI453" s="85"/>
      <c r="OBJ453" s="85"/>
      <c r="OBK453" s="85"/>
      <c r="OBL453" s="85"/>
      <c r="OBM453" s="85"/>
      <c r="OBN453" s="85"/>
      <c r="OBO453" s="85"/>
      <c r="OBP453" s="85"/>
      <c r="OBQ453" s="85"/>
      <c r="OBR453" s="85"/>
      <c r="OBS453" s="85"/>
      <c r="OBT453" s="85"/>
      <c r="OBU453" s="85"/>
      <c r="OBV453" s="85"/>
      <c r="OBW453" s="85"/>
      <c r="OBX453" s="85"/>
      <c r="OBY453" s="85"/>
      <c r="OBZ453" s="85"/>
      <c r="OCA453" s="85"/>
      <c r="OCB453" s="85"/>
      <c r="OCC453" s="85"/>
      <c r="OCD453" s="85"/>
      <c r="OCE453" s="85"/>
      <c r="OCF453" s="85"/>
      <c r="OCG453" s="85"/>
      <c r="OCH453" s="85"/>
      <c r="OCI453" s="85"/>
      <c r="OCJ453" s="85"/>
      <c r="OCK453" s="85"/>
      <c r="OCL453" s="85"/>
      <c r="OCM453" s="85"/>
      <c r="OCN453" s="85"/>
      <c r="OCO453" s="85"/>
      <c r="OCP453" s="85"/>
      <c r="OCQ453" s="85"/>
      <c r="OCR453" s="85"/>
      <c r="OCS453" s="85"/>
      <c r="OCT453" s="85"/>
      <c r="OCU453" s="85"/>
      <c r="OCV453" s="85"/>
      <c r="OCW453" s="85"/>
      <c r="OCX453" s="85"/>
      <c r="OCY453" s="85"/>
      <c r="OCZ453" s="85"/>
      <c r="ODA453" s="85"/>
      <c r="ODB453" s="85"/>
      <c r="ODC453" s="85"/>
      <c r="ODD453" s="85"/>
      <c r="ODE453" s="85"/>
      <c r="ODF453" s="85"/>
      <c r="ODG453" s="85"/>
      <c r="ODH453" s="85"/>
      <c r="ODI453" s="85"/>
      <c r="ODJ453" s="85"/>
      <c r="ODK453" s="85"/>
      <c r="ODL453" s="85"/>
      <c r="ODM453" s="85"/>
      <c r="ODN453" s="85"/>
      <c r="ODO453" s="85"/>
      <c r="ODP453" s="85"/>
      <c r="ODQ453" s="85"/>
      <c r="ODR453" s="85"/>
      <c r="ODS453" s="85"/>
      <c r="ODT453" s="85"/>
      <c r="ODU453" s="85"/>
      <c r="ODV453" s="85"/>
      <c r="ODW453" s="85"/>
      <c r="ODX453" s="85"/>
      <c r="ODY453" s="85"/>
      <c r="ODZ453" s="85"/>
      <c r="OEA453" s="85"/>
      <c r="OEB453" s="85"/>
      <c r="OEC453" s="85"/>
      <c r="OED453" s="85"/>
      <c r="OEE453" s="85"/>
      <c r="OEF453" s="85"/>
      <c r="OEG453" s="85"/>
      <c r="OEH453" s="85"/>
      <c r="OEI453" s="85"/>
      <c r="OEJ453" s="85"/>
      <c r="OEK453" s="85"/>
      <c r="OEL453" s="85"/>
      <c r="OEM453" s="85"/>
      <c r="OEN453" s="85"/>
      <c r="OEO453" s="85"/>
      <c r="OEP453" s="85"/>
      <c r="OEQ453" s="85"/>
      <c r="OER453" s="85"/>
      <c r="OES453" s="85"/>
      <c r="OET453" s="85"/>
      <c r="OEU453" s="85"/>
      <c r="OEV453" s="85"/>
      <c r="OEW453" s="85"/>
      <c r="OEX453" s="85"/>
      <c r="OEY453" s="85"/>
      <c r="OEZ453" s="85"/>
      <c r="OFA453" s="85"/>
      <c r="OFB453" s="85"/>
      <c r="OFC453" s="85"/>
      <c r="OFD453" s="85"/>
      <c r="OFE453" s="85"/>
      <c r="OFF453" s="85"/>
      <c r="OFG453" s="85"/>
      <c r="OFH453" s="85"/>
      <c r="OFI453" s="85"/>
      <c r="OFJ453" s="85"/>
      <c r="OFK453" s="85"/>
      <c r="OFL453" s="85"/>
      <c r="OFM453" s="85"/>
      <c r="OFN453" s="85"/>
      <c r="OFO453" s="85"/>
      <c r="OFP453" s="85"/>
      <c r="OFQ453" s="85"/>
      <c r="OFR453" s="85"/>
      <c r="OFS453" s="85"/>
      <c r="OFT453" s="85"/>
      <c r="OFU453" s="85"/>
      <c r="OFV453" s="85"/>
      <c r="OFW453" s="85"/>
      <c r="OFX453" s="85"/>
      <c r="OFY453" s="85"/>
      <c r="OFZ453" s="85"/>
      <c r="OGA453" s="85"/>
      <c r="OGB453" s="85"/>
      <c r="OGC453" s="85"/>
      <c r="OGD453" s="85"/>
      <c r="OGE453" s="85"/>
      <c r="OGF453" s="85"/>
      <c r="OGG453" s="85"/>
      <c r="OGH453" s="85"/>
      <c r="OGI453" s="85"/>
      <c r="OGJ453" s="85"/>
      <c r="OGK453" s="85"/>
      <c r="OGL453" s="85"/>
      <c r="OGM453" s="85"/>
      <c r="OGN453" s="85"/>
      <c r="OGO453" s="85"/>
      <c r="OGP453" s="85"/>
      <c r="OGQ453" s="85"/>
      <c r="OGR453" s="85"/>
      <c r="OGS453" s="85"/>
      <c r="OGT453" s="85"/>
      <c r="OGU453" s="85"/>
      <c r="OGV453" s="85"/>
      <c r="OGW453" s="85"/>
      <c r="OGX453" s="85"/>
      <c r="OGY453" s="85"/>
      <c r="OGZ453" s="85"/>
      <c r="OHA453" s="85"/>
      <c r="OHB453" s="85"/>
      <c r="OHC453" s="85"/>
      <c r="OHD453" s="85"/>
      <c r="OHE453" s="85"/>
      <c r="OHF453" s="85"/>
      <c r="OHG453" s="85"/>
      <c r="OHH453" s="85"/>
      <c r="OHI453" s="85"/>
      <c r="OHJ453" s="85"/>
      <c r="OHK453" s="85"/>
      <c r="OHL453" s="85"/>
      <c r="OHM453" s="85"/>
      <c r="OHN453" s="85"/>
      <c r="OHO453" s="85"/>
      <c r="OHP453" s="85"/>
      <c r="OHQ453" s="85"/>
      <c r="OHR453" s="85"/>
      <c r="OHS453" s="85"/>
      <c r="OHT453" s="85"/>
      <c r="OHU453" s="85"/>
      <c r="OHV453" s="85"/>
      <c r="OHW453" s="85"/>
      <c r="OHX453" s="85"/>
      <c r="OHY453" s="85"/>
      <c r="OHZ453" s="85"/>
      <c r="OIA453" s="85"/>
      <c r="OIB453" s="85"/>
      <c r="OIC453" s="85"/>
      <c r="OID453" s="85"/>
      <c r="OIE453" s="85"/>
      <c r="OIF453" s="85"/>
      <c r="OIG453" s="85"/>
      <c r="OIH453" s="85"/>
      <c r="OII453" s="85"/>
      <c r="OIJ453" s="85"/>
      <c r="OIK453" s="85"/>
      <c r="OIL453" s="85"/>
      <c r="OIM453" s="85"/>
      <c r="OIN453" s="85"/>
      <c r="OIO453" s="85"/>
      <c r="OIP453" s="85"/>
      <c r="OIQ453" s="85"/>
      <c r="OIR453" s="85"/>
      <c r="OIS453" s="85"/>
      <c r="OIT453" s="85"/>
      <c r="OIU453" s="85"/>
      <c r="OIV453" s="85"/>
      <c r="OIW453" s="85"/>
      <c r="OIX453" s="85"/>
      <c r="OIY453" s="85"/>
      <c r="OIZ453" s="85"/>
      <c r="OJA453" s="85"/>
      <c r="OJB453" s="85"/>
      <c r="OJC453" s="85"/>
      <c r="OJD453" s="85"/>
      <c r="OJE453" s="85"/>
      <c r="OJF453" s="85"/>
      <c r="OJG453" s="85"/>
      <c r="OJH453" s="85"/>
      <c r="OJI453" s="85"/>
      <c r="OJJ453" s="85"/>
      <c r="OJK453" s="85"/>
      <c r="OJL453" s="85"/>
      <c r="OJM453" s="85"/>
      <c r="OJN453" s="85"/>
      <c r="OJO453" s="85"/>
      <c r="OJP453" s="85"/>
      <c r="OJQ453" s="85"/>
      <c r="OJR453" s="85"/>
      <c r="OJS453" s="85"/>
      <c r="OJT453" s="85"/>
      <c r="OJU453" s="85"/>
      <c r="OJV453" s="85"/>
      <c r="OJW453" s="85"/>
      <c r="OJX453" s="85"/>
      <c r="OJY453" s="85"/>
      <c r="OJZ453" s="85"/>
      <c r="OKA453" s="85"/>
      <c r="OKB453" s="85"/>
      <c r="OKC453" s="85"/>
      <c r="OKD453" s="85"/>
      <c r="OKE453" s="85"/>
      <c r="OKF453" s="85"/>
      <c r="OKG453" s="85"/>
      <c r="OKH453" s="85"/>
      <c r="OKI453" s="85"/>
      <c r="OKJ453" s="85"/>
      <c r="OKK453" s="85"/>
      <c r="OKL453" s="85"/>
      <c r="OKM453" s="85"/>
      <c r="OKN453" s="85"/>
      <c r="OKO453" s="85"/>
      <c r="OKP453" s="85"/>
      <c r="OKQ453" s="85"/>
      <c r="OKR453" s="85"/>
      <c r="OKS453" s="85"/>
      <c r="OKT453" s="85"/>
      <c r="OKU453" s="85"/>
      <c r="OKV453" s="85"/>
      <c r="OKW453" s="85"/>
      <c r="OKX453" s="85"/>
      <c r="OKY453" s="85"/>
      <c r="OKZ453" s="85"/>
      <c r="OLA453" s="85"/>
      <c r="OLB453" s="85"/>
      <c r="OLC453" s="85"/>
      <c r="OLD453" s="85"/>
      <c r="OLE453" s="85"/>
      <c r="OLF453" s="85"/>
      <c r="OLG453" s="85"/>
      <c r="OLH453" s="85"/>
      <c r="OLI453" s="85"/>
      <c r="OLJ453" s="85"/>
      <c r="OLK453" s="85"/>
      <c r="OLL453" s="85"/>
      <c r="OLM453" s="85"/>
      <c r="OLN453" s="85"/>
      <c r="OLO453" s="85"/>
      <c r="OLP453" s="85"/>
      <c r="OLQ453" s="85"/>
      <c r="OLR453" s="85"/>
      <c r="OLS453" s="85"/>
      <c r="OLT453" s="85"/>
      <c r="OLU453" s="85"/>
      <c r="OLV453" s="85"/>
      <c r="OLW453" s="85"/>
      <c r="OLX453" s="85"/>
      <c r="OLY453" s="85"/>
      <c r="OLZ453" s="85"/>
      <c r="OMA453" s="85"/>
      <c r="OMB453" s="85"/>
      <c r="OMC453" s="85"/>
      <c r="OMD453" s="85"/>
      <c r="OME453" s="85"/>
      <c r="OMF453" s="85"/>
      <c r="OMG453" s="85"/>
      <c r="OMH453" s="85"/>
      <c r="OMI453" s="85"/>
      <c r="OMJ453" s="85"/>
      <c r="OMK453" s="85"/>
      <c r="OML453" s="85"/>
      <c r="OMM453" s="85"/>
      <c r="OMN453" s="85"/>
      <c r="OMO453" s="85"/>
      <c r="OMP453" s="85"/>
      <c r="OMQ453" s="85"/>
      <c r="OMR453" s="85"/>
      <c r="OMS453" s="85"/>
      <c r="OMT453" s="85"/>
      <c r="OMU453" s="85"/>
      <c r="OMV453" s="85"/>
      <c r="OMW453" s="85"/>
      <c r="OMX453" s="85"/>
      <c r="OMY453" s="85"/>
      <c r="OMZ453" s="85"/>
      <c r="ONA453" s="85"/>
      <c r="ONB453" s="85"/>
      <c r="ONC453" s="85"/>
      <c r="OND453" s="85"/>
      <c r="ONE453" s="85"/>
      <c r="ONF453" s="85"/>
      <c r="ONG453" s="85"/>
      <c r="ONH453" s="85"/>
      <c r="ONI453" s="85"/>
      <c r="ONJ453" s="85"/>
      <c r="ONK453" s="85"/>
      <c r="ONL453" s="85"/>
      <c r="ONM453" s="85"/>
      <c r="ONN453" s="85"/>
      <c r="ONO453" s="85"/>
      <c r="ONP453" s="85"/>
      <c r="ONQ453" s="85"/>
      <c r="ONR453" s="85"/>
      <c r="ONS453" s="85"/>
      <c r="ONT453" s="85"/>
      <c r="ONU453" s="85"/>
      <c r="ONV453" s="85"/>
      <c r="ONW453" s="85"/>
      <c r="ONX453" s="85"/>
      <c r="ONY453" s="85"/>
      <c r="ONZ453" s="85"/>
      <c r="OOA453" s="85"/>
      <c r="OOB453" s="85"/>
      <c r="OOC453" s="85"/>
      <c r="OOD453" s="85"/>
      <c r="OOE453" s="85"/>
      <c r="OOF453" s="85"/>
      <c r="OOG453" s="85"/>
      <c r="OOH453" s="85"/>
      <c r="OOI453" s="85"/>
      <c r="OOJ453" s="85"/>
      <c r="OOK453" s="85"/>
      <c r="OOL453" s="85"/>
      <c r="OOM453" s="85"/>
      <c r="OON453" s="85"/>
      <c r="OOO453" s="85"/>
      <c r="OOP453" s="85"/>
      <c r="OOQ453" s="85"/>
      <c r="OOR453" s="85"/>
      <c r="OOS453" s="85"/>
      <c r="OOT453" s="85"/>
      <c r="OOU453" s="85"/>
      <c r="OOV453" s="85"/>
      <c r="OOW453" s="85"/>
      <c r="OOX453" s="85"/>
      <c r="OOY453" s="85"/>
      <c r="OOZ453" s="85"/>
      <c r="OPA453" s="85"/>
      <c r="OPB453" s="85"/>
      <c r="OPC453" s="85"/>
      <c r="OPD453" s="85"/>
      <c r="OPE453" s="85"/>
      <c r="OPF453" s="85"/>
      <c r="OPG453" s="85"/>
      <c r="OPH453" s="85"/>
      <c r="OPI453" s="85"/>
      <c r="OPJ453" s="85"/>
      <c r="OPK453" s="85"/>
      <c r="OPL453" s="85"/>
      <c r="OPM453" s="85"/>
      <c r="OPN453" s="85"/>
      <c r="OPO453" s="85"/>
      <c r="OPP453" s="85"/>
      <c r="OPQ453" s="85"/>
      <c r="OPR453" s="85"/>
      <c r="OPS453" s="85"/>
      <c r="OPT453" s="85"/>
      <c r="OPU453" s="85"/>
      <c r="OPV453" s="85"/>
      <c r="OPW453" s="85"/>
      <c r="OPX453" s="85"/>
      <c r="OPY453" s="85"/>
      <c r="OPZ453" s="85"/>
      <c r="OQA453" s="85"/>
      <c r="OQB453" s="85"/>
      <c r="OQC453" s="85"/>
      <c r="OQD453" s="85"/>
      <c r="OQE453" s="85"/>
      <c r="OQF453" s="85"/>
      <c r="OQG453" s="85"/>
      <c r="OQH453" s="85"/>
      <c r="OQI453" s="85"/>
      <c r="OQJ453" s="85"/>
      <c r="OQK453" s="85"/>
      <c r="OQL453" s="85"/>
      <c r="OQM453" s="85"/>
      <c r="OQN453" s="85"/>
      <c r="OQO453" s="85"/>
      <c r="OQP453" s="85"/>
      <c r="OQQ453" s="85"/>
      <c r="OQR453" s="85"/>
      <c r="OQS453" s="85"/>
      <c r="OQT453" s="85"/>
      <c r="OQU453" s="85"/>
      <c r="OQV453" s="85"/>
      <c r="OQW453" s="85"/>
      <c r="OQX453" s="85"/>
      <c r="OQY453" s="85"/>
      <c r="OQZ453" s="85"/>
      <c r="ORA453" s="85"/>
      <c r="ORB453" s="85"/>
      <c r="ORC453" s="85"/>
      <c r="ORD453" s="85"/>
      <c r="ORE453" s="85"/>
      <c r="ORF453" s="85"/>
      <c r="ORG453" s="85"/>
      <c r="ORH453" s="85"/>
      <c r="ORI453" s="85"/>
      <c r="ORJ453" s="85"/>
      <c r="ORK453" s="85"/>
      <c r="ORL453" s="85"/>
      <c r="ORM453" s="85"/>
      <c r="ORN453" s="85"/>
      <c r="ORO453" s="85"/>
      <c r="ORP453" s="85"/>
      <c r="ORQ453" s="85"/>
      <c r="ORR453" s="85"/>
      <c r="ORS453" s="85"/>
      <c r="ORT453" s="85"/>
      <c r="ORU453" s="85"/>
      <c r="ORV453" s="85"/>
      <c r="ORW453" s="85"/>
      <c r="ORX453" s="85"/>
      <c r="ORY453" s="85"/>
      <c r="ORZ453" s="85"/>
      <c r="OSA453" s="85"/>
      <c r="OSB453" s="85"/>
      <c r="OSC453" s="85"/>
      <c r="OSD453" s="85"/>
      <c r="OSE453" s="85"/>
      <c r="OSF453" s="85"/>
      <c r="OSG453" s="85"/>
      <c r="OSH453" s="85"/>
      <c r="OSI453" s="85"/>
      <c r="OSJ453" s="85"/>
      <c r="OSK453" s="85"/>
      <c r="OSL453" s="85"/>
      <c r="OSM453" s="85"/>
      <c r="OSN453" s="85"/>
      <c r="OSO453" s="85"/>
      <c r="OSP453" s="85"/>
      <c r="OSQ453" s="85"/>
      <c r="OSR453" s="85"/>
      <c r="OSS453" s="85"/>
      <c r="OST453" s="85"/>
      <c r="OSU453" s="85"/>
      <c r="OSV453" s="85"/>
      <c r="OSW453" s="85"/>
      <c r="OSX453" s="85"/>
      <c r="OSY453" s="85"/>
      <c r="OSZ453" s="85"/>
      <c r="OTA453" s="85"/>
      <c r="OTB453" s="85"/>
      <c r="OTC453" s="85"/>
      <c r="OTD453" s="85"/>
      <c r="OTE453" s="85"/>
      <c r="OTF453" s="85"/>
      <c r="OTG453" s="85"/>
      <c r="OTH453" s="85"/>
      <c r="OTI453" s="85"/>
      <c r="OTJ453" s="85"/>
      <c r="OTK453" s="85"/>
      <c r="OTL453" s="85"/>
      <c r="OTM453" s="85"/>
      <c r="OTN453" s="85"/>
      <c r="OTO453" s="85"/>
      <c r="OTP453" s="85"/>
      <c r="OTQ453" s="85"/>
      <c r="OTR453" s="85"/>
      <c r="OTS453" s="85"/>
      <c r="OTT453" s="85"/>
      <c r="OTU453" s="85"/>
      <c r="OTV453" s="85"/>
      <c r="OTW453" s="85"/>
      <c r="OTX453" s="85"/>
      <c r="OTY453" s="85"/>
      <c r="OTZ453" s="85"/>
      <c r="OUA453" s="85"/>
      <c r="OUB453" s="85"/>
      <c r="OUC453" s="85"/>
      <c r="OUD453" s="85"/>
      <c r="OUE453" s="85"/>
      <c r="OUF453" s="85"/>
      <c r="OUG453" s="85"/>
      <c r="OUH453" s="85"/>
      <c r="OUI453" s="85"/>
      <c r="OUJ453" s="85"/>
      <c r="OUK453" s="85"/>
      <c r="OUL453" s="85"/>
      <c r="OUM453" s="85"/>
      <c r="OUN453" s="85"/>
      <c r="OUO453" s="85"/>
      <c r="OUP453" s="85"/>
      <c r="OUQ453" s="85"/>
      <c r="OUR453" s="85"/>
      <c r="OUS453" s="85"/>
      <c r="OUT453" s="85"/>
      <c r="OUU453" s="85"/>
      <c r="OUV453" s="85"/>
      <c r="OUW453" s="85"/>
      <c r="OUX453" s="85"/>
      <c r="OUY453" s="85"/>
      <c r="OUZ453" s="85"/>
      <c r="OVA453" s="85"/>
      <c r="OVB453" s="85"/>
      <c r="OVC453" s="85"/>
      <c r="OVD453" s="85"/>
      <c r="OVE453" s="85"/>
      <c r="OVF453" s="85"/>
      <c r="OVG453" s="85"/>
      <c r="OVH453" s="85"/>
      <c r="OVI453" s="85"/>
      <c r="OVJ453" s="85"/>
      <c r="OVK453" s="85"/>
      <c r="OVL453" s="85"/>
      <c r="OVM453" s="85"/>
      <c r="OVN453" s="85"/>
      <c r="OVO453" s="85"/>
      <c r="OVP453" s="85"/>
      <c r="OVQ453" s="85"/>
      <c r="OVR453" s="85"/>
      <c r="OVS453" s="85"/>
      <c r="OVT453" s="85"/>
      <c r="OVU453" s="85"/>
      <c r="OVV453" s="85"/>
      <c r="OVW453" s="85"/>
      <c r="OVX453" s="85"/>
      <c r="OVY453" s="85"/>
      <c r="OVZ453" s="85"/>
      <c r="OWA453" s="85"/>
      <c r="OWB453" s="85"/>
      <c r="OWC453" s="85"/>
      <c r="OWD453" s="85"/>
      <c r="OWE453" s="85"/>
      <c r="OWF453" s="85"/>
      <c r="OWG453" s="85"/>
      <c r="OWH453" s="85"/>
      <c r="OWI453" s="85"/>
      <c r="OWJ453" s="85"/>
      <c r="OWK453" s="85"/>
      <c r="OWL453" s="85"/>
      <c r="OWM453" s="85"/>
      <c r="OWN453" s="85"/>
      <c r="OWO453" s="85"/>
      <c r="OWP453" s="85"/>
      <c r="OWQ453" s="85"/>
      <c r="OWR453" s="85"/>
      <c r="OWS453" s="85"/>
      <c r="OWT453" s="85"/>
      <c r="OWU453" s="85"/>
      <c r="OWV453" s="85"/>
      <c r="OWW453" s="85"/>
      <c r="OWX453" s="85"/>
      <c r="OWY453" s="85"/>
      <c r="OWZ453" s="85"/>
      <c r="OXA453" s="85"/>
      <c r="OXB453" s="85"/>
      <c r="OXC453" s="85"/>
      <c r="OXD453" s="85"/>
      <c r="OXE453" s="85"/>
      <c r="OXF453" s="85"/>
      <c r="OXG453" s="85"/>
      <c r="OXH453" s="85"/>
      <c r="OXI453" s="85"/>
      <c r="OXJ453" s="85"/>
      <c r="OXK453" s="85"/>
      <c r="OXL453" s="85"/>
      <c r="OXM453" s="85"/>
      <c r="OXN453" s="85"/>
      <c r="OXO453" s="85"/>
      <c r="OXP453" s="85"/>
      <c r="OXQ453" s="85"/>
      <c r="OXR453" s="85"/>
      <c r="OXS453" s="85"/>
      <c r="OXT453" s="85"/>
      <c r="OXU453" s="85"/>
      <c r="OXV453" s="85"/>
      <c r="OXW453" s="85"/>
      <c r="OXX453" s="85"/>
      <c r="OXY453" s="85"/>
      <c r="OXZ453" s="85"/>
      <c r="OYA453" s="85"/>
      <c r="OYB453" s="85"/>
      <c r="OYC453" s="85"/>
      <c r="OYD453" s="85"/>
      <c r="OYE453" s="85"/>
      <c r="OYF453" s="85"/>
      <c r="OYG453" s="85"/>
      <c r="OYH453" s="85"/>
      <c r="OYI453" s="85"/>
      <c r="OYJ453" s="85"/>
      <c r="OYK453" s="85"/>
      <c r="OYL453" s="85"/>
      <c r="OYM453" s="85"/>
      <c r="OYN453" s="85"/>
      <c r="OYO453" s="85"/>
      <c r="OYP453" s="85"/>
      <c r="OYQ453" s="85"/>
      <c r="OYR453" s="85"/>
      <c r="OYS453" s="85"/>
      <c r="OYT453" s="85"/>
      <c r="OYU453" s="85"/>
      <c r="OYV453" s="85"/>
      <c r="OYW453" s="85"/>
      <c r="OYX453" s="85"/>
      <c r="OYY453" s="85"/>
      <c r="OYZ453" s="85"/>
      <c r="OZA453" s="85"/>
      <c r="OZB453" s="85"/>
      <c r="OZC453" s="85"/>
      <c r="OZD453" s="85"/>
      <c r="OZE453" s="85"/>
      <c r="OZF453" s="85"/>
      <c r="OZG453" s="85"/>
      <c r="OZH453" s="85"/>
      <c r="OZI453" s="85"/>
      <c r="OZJ453" s="85"/>
      <c r="OZK453" s="85"/>
      <c r="OZL453" s="85"/>
      <c r="OZM453" s="85"/>
      <c r="OZN453" s="85"/>
      <c r="OZO453" s="85"/>
      <c r="OZP453" s="85"/>
      <c r="OZQ453" s="85"/>
      <c r="OZR453" s="85"/>
      <c r="OZS453" s="85"/>
      <c r="OZT453" s="85"/>
      <c r="OZU453" s="85"/>
      <c r="OZV453" s="85"/>
      <c r="OZW453" s="85"/>
      <c r="OZX453" s="85"/>
      <c r="OZY453" s="85"/>
      <c r="OZZ453" s="85"/>
      <c r="PAA453" s="85"/>
      <c r="PAB453" s="85"/>
      <c r="PAC453" s="85"/>
      <c r="PAD453" s="85"/>
      <c r="PAE453" s="85"/>
      <c r="PAF453" s="85"/>
      <c r="PAG453" s="85"/>
      <c r="PAH453" s="85"/>
      <c r="PAI453" s="85"/>
      <c r="PAJ453" s="85"/>
      <c r="PAK453" s="85"/>
      <c r="PAL453" s="85"/>
      <c r="PAM453" s="85"/>
      <c r="PAN453" s="85"/>
      <c r="PAO453" s="85"/>
      <c r="PAP453" s="85"/>
      <c r="PAQ453" s="85"/>
      <c r="PAR453" s="85"/>
      <c r="PAS453" s="85"/>
      <c r="PAT453" s="85"/>
      <c r="PAU453" s="85"/>
      <c r="PAV453" s="85"/>
      <c r="PAW453" s="85"/>
      <c r="PAX453" s="85"/>
      <c r="PAY453" s="85"/>
      <c r="PAZ453" s="85"/>
      <c r="PBA453" s="85"/>
      <c r="PBB453" s="85"/>
      <c r="PBC453" s="85"/>
      <c r="PBD453" s="85"/>
      <c r="PBE453" s="85"/>
      <c r="PBF453" s="85"/>
      <c r="PBG453" s="85"/>
      <c r="PBH453" s="85"/>
      <c r="PBI453" s="85"/>
      <c r="PBJ453" s="85"/>
      <c r="PBK453" s="85"/>
      <c r="PBL453" s="85"/>
      <c r="PBM453" s="85"/>
      <c r="PBN453" s="85"/>
      <c r="PBO453" s="85"/>
      <c r="PBP453" s="85"/>
      <c r="PBQ453" s="85"/>
      <c r="PBR453" s="85"/>
      <c r="PBS453" s="85"/>
      <c r="PBT453" s="85"/>
      <c r="PBU453" s="85"/>
      <c r="PBV453" s="85"/>
      <c r="PBW453" s="85"/>
      <c r="PBX453" s="85"/>
      <c r="PBY453" s="85"/>
      <c r="PBZ453" s="85"/>
      <c r="PCA453" s="85"/>
      <c r="PCB453" s="85"/>
      <c r="PCC453" s="85"/>
      <c r="PCD453" s="85"/>
      <c r="PCE453" s="85"/>
      <c r="PCF453" s="85"/>
      <c r="PCG453" s="85"/>
      <c r="PCH453" s="85"/>
      <c r="PCI453" s="85"/>
      <c r="PCJ453" s="85"/>
      <c r="PCK453" s="85"/>
      <c r="PCL453" s="85"/>
      <c r="PCM453" s="85"/>
      <c r="PCN453" s="85"/>
      <c r="PCO453" s="85"/>
      <c r="PCP453" s="85"/>
      <c r="PCQ453" s="85"/>
      <c r="PCR453" s="85"/>
      <c r="PCS453" s="85"/>
      <c r="PCT453" s="85"/>
      <c r="PCU453" s="85"/>
      <c r="PCV453" s="85"/>
      <c r="PCW453" s="85"/>
      <c r="PCX453" s="85"/>
      <c r="PCY453" s="85"/>
      <c r="PCZ453" s="85"/>
      <c r="PDA453" s="85"/>
      <c r="PDB453" s="85"/>
      <c r="PDC453" s="85"/>
      <c r="PDD453" s="85"/>
      <c r="PDE453" s="85"/>
      <c r="PDF453" s="85"/>
      <c r="PDG453" s="85"/>
      <c r="PDH453" s="85"/>
      <c r="PDI453" s="85"/>
      <c r="PDJ453" s="85"/>
      <c r="PDK453" s="85"/>
      <c r="PDL453" s="85"/>
      <c r="PDM453" s="85"/>
      <c r="PDN453" s="85"/>
      <c r="PDO453" s="85"/>
      <c r="PDP453" s="85"/>
      <c r="PDQ453" s="85"/>
      <c r="PDR453" s="85"/>
      <c r="PDS453" s="85"/>
      <c r="PDT453" s="85"/>
      <c r="PDU453" s="85"/>
      <c r="PDV453" s="85"/>
      <c r="PDW453" s="85"/>
      <c r="PDX453" s="85"/>
      <c r="PDY453" s="85"/>
      <c r="PDZ453" s="85"/>
      <c r="PEA453" s="85"/>
      <c r="PEB453" s="85"/>
      <c r="PEC453" s="85"/>
      <c r="PED453" s="85"/>
      <c r="PEE453" s="85"/>
      <c r="PEF453" s="85"/>
      <c r="PEG453" s="85"/>
      <c r="PEH453" s="85"/>
      <c r="PEI453" s="85"/>
      <c r="PEJ453" s="85"/>
      <c r="PEK453" s="85"/>
      <c r="PEL453" s="85"/>
      <c r="PEM453" s="85"/>
      <c r="PEN453" s="85"/>
      <c r="PEO453" s="85"/>
      <c r="PEP453" s="85"/>
      <c r="PEQ453" s="85"/>
      <c r="PER453" s="85"/>
      <c r="PES453" s="85"/>
      <c r="PET453" s="85"/>
      <c r="PEU453" s="85"/>
      <c r="PEV453" s="85"/>
      <c r="PEW453" s="85"/>
      <c r="PEX453" s="85"/>
      <c r="PEY453" s="85"/>
      <c r="PEZ453" s="85"/>
      <c r="PFA453" s="85"/>
      <c r="PFB453" s="85"/>
      <c r="PFC453" s="85"/>
      <c r="PFD453" s="85"/>
      <c r="PFE453" s="85"/>
      <c r="PFF453" s="85"/>
      <c r="PFG453" s="85"/>
      <c r="PFH453" s="85"/>
      <c r="PFI453" s="85"/>
      <c r="PFJ453" s="85"/>
      <c r="PFK453" s="85"/>
      <c r="PFL453" s="85"/>
      <c r="PFM453" s="85"/>
      <c r="PFN453" s="85"/>
      <c r="PFO453" s="85"/>
      <c r="PFP453" s="85"/>
      <c r="PFQ453" s="85"/>
      <c r="PFR453" s="85"/>
      <c r="PFS453" s="85"/>
      <c r="PFT453" s="85"/>
      <c r="PFU453" s="85"/>
      <c r="PFV453" s="85"/>
      <c r="PFW453" s="85"/>
      <c r="PFX453" s="85"/>
      <c r="PFY453" s="85"/>
      <c r="PFZ453" s="85"/>
      <c r="PGA453" s="85"/>
      <c r="PGB453" s="85"/>
      <c r="PGC453" s="85"/>
      <c r="PGD453" s="85"/>
      <c r="PGE453" s="85"/>
      <c r="PGF453" s="85"/>
      <c r="PGG453" s="85"/>
      <c r="PGH453" s="85"/>
      <c r="PGI453" s="85"/>
      <c r="PGJ453" s="85"/>
      <c r="PGK453" s="85"/>
      <c r="PGL453" s="85"/>
      <c r="PGM453" s="85"/>
      <c r="PGN453" s="85"/>
      <c r="PGO453" s="85"/>
      <c r="PGP453" s="85"/>
      <c r="PGQ453" s="85"/>
      <c r="PGR453" s="85"/>
      <c r="PGS453" s="85"/>
      <c r="PGT453" s="85"/>
      <c r="PGU453" s="85"/>
      <c r="PGV453" s="85"/>
      <c r="PGW453" s="85"/>
      <c r="PGX453" s="85"/>
      <c r="PGY453" s="85"/>
      <c r="PGZ453" s="85"/>
      <c r="PHA453" s="85"/>
      <c r="PHB453" s="85"/>
      <c r="PHC453" s="85"/>
      <c r="PHD453" s="85"/>
      <c r="PHE453" s="85"/>
      <c r="PHF453" s="85"/>
      <c r="PHG453" s="85"/>
      <c r="PHH453" s="85"/>
      <c r="PHI453" s="85"/>
      <c r="PHJ453" s="85"/>
      <c r="PHK453" s="85"/>
      <c r="PHL453" s="85"/>
      <c r="PHM453" s="85"/>
      <c r="PHN453" s="85"/>
      <c r="PHO453" s="85"/>
      <c r="PHP453" s="85"/>
      <c r="PHQ453" s="85"/>
      <c r="PHR453" s="85"/>
      <c r="PHS453" s="85"/>
      <c r="PHT453" s="85"/>
      <c r="PHU453" s="85"/>
      <c r="PHV453" s="85"/>
      <c r="PHW453" s="85"/>
      <c r="PHX453" s="85"/>
      <c r="PHY453" s="85"/>
      <c r="PHZ453" s="85"/>
      <c r="PIA453" s="85"/>
      <c r="PIB453" s="85"/>
      <c r="PIC453" s="85"/>
      <c r="PID453" s="85"/>
      <c r="PIE453" s="85"/>
      <c r="PIF453" s="85"/>
      <c r="PIG453" s="85"/>
      <c r="PIH453" s="85"/>
      <c r="PII453" s="85"/>
      <c r="PIJ453" s="85"/>
      <c r="PIK453" s="85"/>
      <c r="PIL453" s="85"/>
      <c r="PIM453" s="85"/>
      <c r="PIN453" s="85"/>
      <c r="PIO453" s="85"/>
      <c r="PIP453" s="85"/>
      <c r="PIQ453" s="85"/>
      <c r="PIR453" s="85"/>
      <c r="PIS453" s="85"/>
      <c r="PIT453" s="85"/>
      <c r="PIU453" s="85"/>
      <c r="PIV453" s="85"/>
      <c r="PIW453" s="85"/>
      <c r="PIX453" s="85"/>
      <c r="PIY453" s="85"/>
      <c r="PIZ453" s="85"/>
      <c r="PJA453" s="85"/>
      <c r="PJB453" s="85"/>
      <c r="PJC453" s="85"/>
      <c r="PJD453" s="85"/>
      <c r="PJE453" s="85"/>
      <c r="PJF453" s="85"/>
      <c r="PJG453" s="85"/>
      <c r="PJH453" s="85"/>
      <c r="PJI453" s="85"/>
      <c r="PJJ453" s="85"/>
      <c r="PJK453" s="85"/>
      <c r="PJL453" s="85"/>
      <c r="PJM453" s="85"/>
      <c r="PJN453" s="85"/>
      <c r="PJO453" s="85"/>
      <c r="PJP453" s="85"/>
      <c r="PJQ453" s="85"/>
      <c r="PJR453" s="85"/>
      <c r="PJS453" s="85"/>
      <c r="PJT453" s="85"/>
      <c r="PJU453" s="85"/>
      <c r="PJV453" s="85"/>
      <c r="PJW453" s="85"/>
      <c r="PJX453" s="85"/>
      <c r="PJY453" s="85"/>
      <c r="PJZ453" s="85"/>
      <c r="PKA453" s="85"/>
      <c r="PKB453" s="85"/>
      <c r="PKC453" s="85"/>
      <c r="PKD453" s="85"/>
      <c r="PKE453" s="85"/>
      <c r="PKF453" s="85"/>
      <c r="PKG453" s="85"/>
      <c r="PKH453" s="85"/>
      <c r="PKI453" s="85"/>
      <c r="PKJ453" s="85"/>
      <c r="PKK453" s="85"/>
      <c r="PKL453" s="85"/>
      <c r="PKM453" s="85"/>
      <c r="PKN453" s="85"/>
      <c r="PKO453" s="85"/>
      <c r="PKP453" s="85"/>
      <c r="PKQ453" s="85"/>
      <c r="PKR453" s="85"/>
      <c r="PKS453" s="85"/>
      <c r="PKT453" s="85"/>
      <c r="PKU453" s="85"/>
      <c r="PKV453" s="85"/>
      <c r="PKW453" s="85"/>
      <c r="PKX453" s="85"/>
      <c r="PKY453" s="85"/>
      <c r="PKZ453" s="85"/>
      <c r="PLA453" s="85"/>
      <c r="PLB453" s="85"/>
      <c r="PLC453" s="85"/>
      <c r="PLD453" s="85"/>
      <c r="PLE453" s="85"/>
      <c r="PLF453" s="85"/>
      <c r="PLG453" s="85"/>
      <c r="PLH453" s="85"/>
      <c r="PLI453" s="85"/>
      <c r="PLJ453" s="85"/>
      <c r="PLK453" s="85"/>
      <c r="PLL453" s="85"/>
      <c r="PLM453" s="85"/>
      <c r="PLN453" s="85"/>
      <c r="PLO453" s="85"/>
      <c r="PLP453" s="85"/>
      <c r="PLQ453" s="85"/>
      <c r="PLR453" s="85"/>
      <c r="PLS453" s="85"/>
      <c r="PLT453" s="85"/>
      <c r="PLU453" s="85"/>
      <c r="PLV453" s="85"/>
      <c r="PLW453" s="85"/>
      <c r="PLX453" s="85"/>
      <c r="PLY453" s="85"/>
      <c r="PLZ453" s="85"/>
      <c r="PMA453" s="85"/>
      <c r="PMB453" s="85"/>
      <c r="PMC453" s="85"/>
      <c r="PMD453" s="85"/>
      <c r="PME453" s="85"/>
      <c r="PMF453" s="85"/>
      <c r="PMG453" s="85"/>
      <c r="PMH453" s="85"/>
      <c r="PMI453" s="85"/>
      <c r="PMJ453" s="85"/>
      <c r="PMK453" s="85"/>
      <c r="PML453" s="85"/>
      <c r="PMM453" s="85"/>
      <c r="PMN453" s="85"/>
      <c r="PMO453" s="85"/>
      <c r="PMP453" s="85"/>
      <c r="PMQ453" s="85"/>
      <c r="PMR453" s="85"/>
      <c r="PMS453" s="85"/>
      <c r="PMT453" s="85"/>
      <c r="PMU453" s="85"/>
      <c r="PMV453" s="85"/>
      <c r="PMW453" s="85"/>
      <c r="PMX453" s="85"/>
      <c r="PMY453" s="85"/>
      <c r="PMZ453" s="85"/>
      <c r="PNA453" s="85"/>
      <c r="PNB453" s="85"/>
      <c r="PNC453" s="85"/>
      <c r="PND453" s="85"/>
      <c r="PNE453" s="85"/>
      <c r="PNF453" s="85"/>
      <c r="PNG453" s="85"/>
      <c r="PNH453" s="85"/>
      <c r="PNI453" s="85"/>
      <c r="PNJ453" s="85"/>
      <c r="PNK453" s="85"/>
      <c r="PNL453" s="85"/>
      <c r="PNM453" s="85"/>
      <c r="PNN453" s="85"/>
      <c r="PNO453" s="85"/>
      <c r="PNP453" s="85"/>
      <c r="PNQ453" s="85"/>
      <c r="PNR453" s="85"/>
      <c r="PNS453" s="85"/>
      <c r="PNT453" s="85"/>
      <c r="PNU453" s="85"/>
      <c r="PNV453" s="85"/>
      <c r="PNW453" s="85"/>
      <c r="PNX453" s="85"/>
      <c r="PNY453" s="85"/>
      <c r="PNZ453" s="85"/>
      <c r="POA453" s="85"/>
      <c r="POB453" s="85"/>
      <c r="POC453" s="85"/>
      <c r="POD453" s="85"/>
      <c r="POE453" s="85"/>
      <c r="POF453" s="85"/>
      <c r="POG453" s="85"/>
      <c r="POH453" s="85"/>
      <c r="POI453" s="85"/>
      <c r="POJ453" s="85"/>
      <c r="POK453" s="85"/>
      <c r="POL453" s="85"/>
      <c r="POM453" s="85"/>
      <c r="PON453" s="85"/>
      <c r="POO453" s="85"/>
      <c r="POP453" s="85"/>
      <c r="POQ453" s="85"/>
      <c r="POR453" s="85"/>
      <c r="POS453" s="85"/>
      <c r="POT453" s="85"/>
      <c r="POU453" s="85"/>
      <c r="POV453" s="85"/>
      <c r="POW453" s="85"/>
      <c r="POX453" s="85"/>
      <c r="POY453" s="85"/>
      <c r="POZ453" s="85"/>
      <c r="PPA453" s="85"/>
      <c r="PPB453" s="85"/>
      <c r="PPC453" s="85"/>
      <c r="PPD453" s="85"/>
      <c r="PPE453" s="85"/>
      <c r="PPF453" s="85"/>
      <c r="PPG453" s="85"/>
      <c r="PPH453" s="85"/>
      <c r="PPI453" s="85"/>
      <c r="PPJ453" s="85"/>
      <c r="PPK453" s="85"/>
      <c r="PPL453" s="85"/>
      <c r="PPM453" s="85"/>
      <c r="PPN453" s="85"/>
      <c r="PPO453" s="85"/>
      <c r="PPP453" s="85"/>
      <c r="PPQ453" s="85"/>
      <c r="PPR453" s="85"/>
      <c r="PPS453" s="85"/>
      <c r="PPT453" s="85"/>
      <c r="PPU453" s="85"/>
      <c r="PPV453" s="85"/>
      <c r="PPW453" s="85"/>
      <c r="PPX453" s="85"/>
      <c r="PPY453" s="85"/>
      <c r="PPZ453" s="85"/>
      <c r="PQA453" s="85"/>
      <c r="PQB453" s="85"/>
      <c r="PQC453" s="85"/>
      <c r="PQD453" s="85"/>
      <c r="PQE453" s="85"/>
      <c r="PQF453" s="85"/>
      <c r="PQG453" s="85"/>
      <c r="PQH453" s="85"/>
      <c r="PQI453" s="85"/>
      <c r="PQJ453" s="85"/>
      <c r="PQK453" s="85"/>
      <c r="PQL453" s="85"/>
      <c r="PQM453" s="85"/>
      <c r="PQN453" s="85"/>
      <c r="PQO453" s="85"/>
      <c r="PQP453" s="85"/>
      <c r="PQQ453" s="85"/>
      <c r="PQR453" s="85"/>
      <c r="PQS453" s="85"/>
      <c r="PQT453" s="85"/>
      <c r="PQU453" s="85"/>
      <c r="PQV453" s="85"/>
      <c r="PQW453" s="85"/>
      <c r="PQX453" s="85"/>
      <c r="PQY453" s="85"/>
      <c r="PQZ453" s="85"/>
      <c r="PRA453" s="85"/>
      <c r="PRB453" s="85"/>
      <c r="PRC453" s="85"/>
      <c r="PRD453" s="85"/>
      <c r="PRE453" s="85"/>
      <c r="PRF453" s="85"/>
      <c r="PRG453" s="85"/>
      <c r="PRH453" s="85"/>
      <c r="PRI453" s="85"/>
      <c r="PRJ453" s="85"/>
      <c r="PRK453" s="85"/>
      <c r="PRL453" s="85"/>
      <c r="PRM453" s="85"/>
      <c r="PRN453" s="85"/>
      <c r="PRO453" s="85"/>
      <c r="PRP453" s="85"/>
      <c r="PRQ453" s="85"/>
      <c r="PRR453" s="85"/>
      <c r="PRS453" s="85"/>
      <c r="PRT453" s="85"/>
      <c r="PRU453" s="85"/>
      <c r="PRV453" s="85"/>
      <c r="PRW453" s="85"/>
      <c r="PRX453" s="85"/>
      <c r="PRY453" s="85"/>
      <c r="PRZ453" s="85"/>
      <c r="PSA453" s="85"/>
      <c r="PSB453" s="85"/>
      <c r="PSC453" s="85"/>
      <c r="PSD453" s="85"/>
      <c r="PSE453" s="85"/>
      <c r="PSF453" s="85"/>
      <c r="PSG453" s="85"/>
      <c r="PSH453" s="85"/>
      <c r="PSI453" s="85"/>
      <c r="PSJ453" s="85"/>
      <c r="PSK453" s="85"/>
      <c r="PSL453" s="85"/>
      <c r="PSM453" s="85"/>
      <c r="PSN453" s="85"/>
      <c r="PSO453" s="85"/>
      <c r="PSP453" s="85"/>
      <c r="PSQ453" s="85"/>
      <c r="PSR453" s="85"/>
      <c r="PSS453" s="85"/>
      <c r="PST453" s="85"/>
      <c r="PSU453" s="85"/>
      <c r="PSV453" s="85"/>
      <c r="PSW453" s="85"/>
      <c r="PSX453" s="85"/>
      <c r="PSY453" s="85"/>
      <c r="PSZ453" s="85"/>
      <c r="PTA453" s="85"/>
      <c r="PTB453" s="85"/>
      <c r="PTC453" s="85"/>
      <c r="PTD453" s="85"/>
      <c r="PTE453" s="85"/>
      <c r="PTF453" s="85"/>
      <c r="PTG453" s="85"/>
      <c r="PTH453" s="85"/>
      <c r="PTI453" s="85"/>
      <c r="PTJ453" s="85"/>
      <c r="PTK453" s="85"/>
      <c r="PTL453" s="85"/>
      <c r="PTM453" s="85"/>
      <c r="PTN453" s="85"/>
      <c r="PTO453" s="85"/>
      <c r="PTP453" s="85"/>
      <c r="PTQ453" s="85"/>
      <c r="PTR453" s="85"/>
      <c r="PTS453" s="85"/>
      <c r="PTT453" s="85"/>
      <c r="PTU453" s="85"/>
      <c r="PTV453" s="85"/>
      <c r="PTW453" s="85"/>
      <c r="PTX453" s="85"/>
      <c r="PTY453" s="85"/>
      <c r="PTZ453" s="85"/>
      <c r="PUA453" s="85"/>
      <c r="PUB453" s="85"/>
      <c r="PUC453" s="85"/>
      <c r="PUD453" s="85"/>
      <c r="PUE453" s="85"/>
      <c r="PUF453" s="85"/>
      <c r="PUG453" s="85"/>
      <c r="PUH453" s="85"/>
      <c r="PUI453" s="85"/>
      <c r="PUJ453" s="85"/>
      <c r="PUK453" s="85"/>
      <c r="PUL453" s="85"/>
      <c r="PUM453" s="85"/>
      <c r="PUN453" s="85"/>
      <c r="PUO453" s="85"/>
      <c r="PUP453" s="85"/>
      <c r="PUQ453" s="85"/>
      <c r="PUR453" s="85"/>
      <c r="PUS453" s="85"/>
      <c r="PUT453" s="85"/>
      <c r="PUU453" s="85"/>
      <c r="PUV453" s="85"/>
      <c r="PUW453" s="85"/>
      <c r="PUX453" s="85"/>
      <c r="PUY453" s="85"/>
      <c r="PUZ453" s="85"/>
      <c r="PVA453" s="85"/>
      <c r="PVB453" s="85"/>
      <c r="PVC453" s="85"/>
      <c r="PVD453" s="85"/>
      <c r="PVE453" s="85"/>
      <c r="PVF453" s="85"/>
      <c r="PVG453" s="85"/>
      <c r="PVH453" s="85"/>
      <c r="PVI453" s="85"/>
      <c r="PVJ453" s="85"/>
      <c r="PVK453" s="85"/>
      <c r="PVL453" s="85"/>
      <c r="PVM453" s="85"/>
      <c r="PVN453" s="85"/>
      <c r="PVO453" s="85"/>
      <c r="PVP453" s="85"/>
      <c r="PVQ453" s="85"/>
      <c r="PVR453" s="85"/>
      <c r="PVS453" s="85"/>
      <c r="PVT453" s="85"/>
      <c r="PVU453" s="85"/>
      <c r="PVV453" s="85"/>
      <c r="PVW453" s="85"/>
      <c r="PVX453" s="85"/>
      <c r="PVY453" s="85"/>
      <c r="PVZ453" s="85"/>
      <c r="PWA453" s="85"/>
      <c r="PWB453" s="85"/>
      <c r="PWC453" s="85"/>
      <c r="PWD453" s="85"/>
      <c r="PWE453" s="85"/>
      <c r="PWF453" s="85"/>
      <c r="PWG453" s="85"/>
      <c r="PWH453" s="85"/>
      <c r="PWI453" s="85"/>
      <c r="PWJ453" s="85"/>
      <c r="PWK453" s="85"/>
      <c r="PWL453" s="85"/>
      <c r="PWM453" s="85"/>
      <c r="PWN453" s="85"/>
      <c r="PWO453" s="85"/>
      <c r="PWP453" s="85"/>
      <c r="PWQ453" s="85"/>
      <c r="PWR453" s="85"/>
      <c r="PWS453" s="85"/>
      <c r="PWT453" s="85"/>
      <c r="PWU453" s="85"/>
      <c r="PWV453" s="85"/>
      <c r="PWW453" s="85"/>
      <c r="PWX453" s="85"/>
      <c r="PWY453" s="85"/>
      <c r="PWZ453" s="85"/>
      <c r="PXA453" s="85"/>
      <c r="PXB453" s="85"/>
      <c r="PXC453" s="85"/>
      <c r="PXD453" s="85"/>
      <c r="PXE453" s="85"/>
      <c r="PXF453" s="85"/>
      <c r="PXG453" s="85"/>
      <c r="PXH453" s="85"/>
      <c r="PXI453" s="85"/>
      <c r="PXJ453" s="85"/>
      <c r="PXK453" s="85"/>
      <c r="PXL453" s="85"/>
      <c r="PXM453" s="85"/>
      <c r="PXN453" s="85"/>
      <c r="PXO453" s="85"/>
      <c r="PXP453" s="85"/>
      <c r="PXQ453" s="85"/>
      <c r="PXR453" s="85"/>
      <c r="PXS453" s="85"/>
      <c r="PXT453" s="85"/>
      <c r="PXU453" s="85"/>
      <c r="PXV453" s="85"/>
      <c r="PXW453" s="85"/>
      <c r="PXX453" s="85"/>
      <c r="PXY453" s="85"/>
      <c r="PXZ453" s="85"/>
      <c r="PYA453" s="85"/>
      <c r="PYB453" s="85"/>
      <c r="PYC453" s="85"/>
      <c r="PYD453" s="85"/>
      <c r="PYE453" s="85"/>
      <c r="PYF453" s="85"/>
      <c r="PYG453" s="85"/>
      <c r="PYH453" s="85"/>
      <c r="PYI453" s="85"/>
      <c r="PYJ453" s="85"/>
      <c r="PYK453" s="85"/>
      <c r="PYL453" s="85"/>
      <c r="PYM453" s="85"/>
      <c r="PYN453" s="85"/>
      <c r="PYO453" s="85"/>
      <c r="PYP453" s="85"/>
      <c r="PYQ453" s="85"/>
      <c r="PYR453" s="85"/>
      <c r="PYS453" s="85"/>
      <c r="PYT453" s="85"/>
      <c r="PYU453" s="85"/>
      <c r="PYV453" s="85"/>
      <c r="PYW453" s="85"/>
      <c r="PYX453" s="85"/>
      <c r="PYY453" s="85"/>
      <c r="PYZ453" s="85"/>
      <c r="PZA453" s="85"/>
      <c r="PZB453" s="85"/>
      <c r="PZC453" s="85"/>
      <c r="PZD453" s="85"/>
      <c r="PZE453" s="85"/>
      <c r="PZF453" s="85"/>
      <c r="PZG453" s="85"/>
      <c r="PZH453" s="85"/>
      <c r="PZI453" s="85"/>
      <c r="PZJ453" s="85"/>
      <c r="PZK453" s="85"/>
      <c r="PZL453" s="85"/>
      <c r="PZM453" s="85"/>
      <c r="PZN453" s="85"/>
      <c r="PZO453" s="85"/>
      <c r="PZP453" s="85"/>
      <c r="PZQ453" s="85"/>
      <c r="PZR453" s="85"/>
      <c r="PZS453" s="85"/>
      <c r="PZT453" s="85"/>
      <c r="PZU453" s="85"/>
      <c r="PZV453" s="85"/>
      <c r="PZW453" s="85"/>
      <c r="PZX453" s="85"/>
      <c r="PZY453" s="85"/>
      <c r="PZZ453" s="85"/>
      <c r="QAA453" s="85"/>
      <c r="QAB453" s="85"/>
      <c r="QAC453" s="85"/>
      <c r="QAD453" s="85"/>
      <c r="QAE453" s="85"/>
      <c r="QAF453" s="85"/>
      <c r="QAG453" s="85"/>
      <c r="QAH453" s="85"/>
      <c r="QAI453" s="85"/>
      <c r="QAJ453" s="85"/>
      <c r="QAK453" s="85"/>
      <c r="QAL453" s="85"/>
      <c r="QAM453" s="85"/>
      <c r="QAN453" s="85"/>
      <c r="QAO453" s="85"/>
      <c r="QAP453" s="85"/>
      <c r="QAQ453" s="85"/>
      <c r="QAR453" s="85"/>
      <c r="QAS453" s="85"/>
      <c r="QAT453" s="85"/>
      <c r="QAU453" s="85"/>
      <c r="QAV453" s="85"/>
      <c r="QAW453" s="85"/>
      <c r="QAX453" s="85"/>
      <c r="QAY453" s="85"/>
      <c r="QAZ453" s="85"/>
      <c r="QBA453" s="85"/>
      <c r="QBB453" s="85"/>
      <c r="QBC453" s="85"/>
      <c r="QBD453" s="85"/>
      <c r="QBE453" s="85"/>
      <c r="QBF453" s="85"/>
      <c r="QBG453" s="85"/>
      <c r="QBH453" s="85"/>
      <c r="QBI453" s="85"/>
      <c r="QBJ453" s="85"/>
      <c r="QBK453" s="85"/>
      <c r="QBL453" s="85"/>
      <c r="QBM453" s="85"/>
      <c r="QBN453" s="85"/>
      <c r="QBO453" s="85"/>
      <c r="QBP453" s="85"/>
      <c r="QBQ453" s="85"/>
      <c r="QBR453" s="85"/>
      <c r="QBS453" s="85"/>
      <c r="QBT453" s="85"/>
      <c r="QBU453" s="85"/>
      <c r="QBV453" s="85"/>
      <c r="QBW453" s="85"/>
      <c r="QBX453" s="85"/>
      <c r="QBY453" s="85"/>
      <c r="QBZ453" s="85"/>
      <c r="QCA453" s="85"/>
      <c r="QCB453" s="85"/>
      <c r="QCC453" s="85"/>
      <c r="QCD453" s="85"/>
      <c r="QCE453" s="85"/>
      <c r="QCF453" s="85"/>
      <c r="QCG453" s="85"/>
      <c r="QCH453" s="85"/>
      <c r="QCI453" s="85"/>
      <c r="QCJ453" s="85"/>
      <c r="QCK453" s="85"/>
      <c r="QCL453" s="85"/>
      <c r="QCM453" s="85"/>
      <c r="QCN453" s="85"/>
      <c r="QCO453" s="85"/>
      <c r="QCP453" s="85"/>
      <c r="QCQ453" s="85"/>
      <c r="QCR453" s="85"/>
      <c r="QCS453" s="85"/>
      <c r="QCT453" s="85"/>
      <c r="QCU453" s="85"/>
      <c r="QCV453" s="85"/>
      <c r="QCW453" s="85"/>
      <c r="QCX453" s="85"/>
      <c r="QCY453" s="85"/>
      <c r="QCZ453" s="85"/>
      <c r="QDA453" s="85"/>
      <c r="QDB453" s="85"/>
      <c r="QDC453" s="85"/>
      <c r="QDD453" s="85"/>
      <c r="QDE453" s="85"/>
      <c r="QDF453" s="85"/>
      <c r="QDG453" s="85"/>
      <c r="QDH453" s="85"/>
      <c r="QDI453" s="85"/>
      <c r="QDJ453" s="85"/>
      <c r="QDK453" s="85"/>
      <c r="QDL453" s="85"/>
      <c r="QDM453" s="85"/>
      <c r="QDN453" s="85"/>
      <c r="QDO453" s="85"/>
      <c r="QDP453" s="85"/>
      <c r="QDQ453" s="85"/>
      <c r="QDR453" s="85"/>
      <c r="QDS453" s="85"/>
      <c r="QDT453" s="85"/>
      <c r="QDU453" s="85"/>
      <c r="QDV453" s="85"/>
      <c r="QDW453" s="85"/>
      <c r="QDX453" s="85"/>
      <c r="QDY453" s="85"/>
      <c r="QDZ453" s="85"/>
      <c r="QEA453" s="85"/>
      <c r="QEB453" s="85"/>
      <c r="QEC453" s="85"/>
      <c r="QED453" s="85"/>
      <c r="QEE453" s="85"/>
      <c r="QEF453" s="85"/>
      <c r="QEG453" s="85"/>
      <c r="QEH453" s="85"/>
      <c r="QEI453" s="85"/>
      <c r="QEJ453" s="85"/>
      <c r="QEK453" s="85"/>
      <c r="QEL453" s="85"/>
      <c r="QEM453" s="85"/>
      <c r="QEN453" s="85"/>
      <c r="QEO453" s="85"/>
      <c r="QEP453" s="85"/>
      <c r="QEQ453" s="85"/>
      <c r="QER453" s="85"/>
      <c r="QES453" s="85"/>
      <c r="QET453" s="85"/>
      <c r="QEU453" s="85"/>
      <c r="QEV453" s="85"/>
      <c r="QEW453" s="85"/>
      <c r="QEX453" s="85"/>
      <c r="QEY453" s="85"/>
      <c r="QEZ453" s="85"/>
      <c r="QFA453" s="85"/>
      <c r="QFB453" s="85"/>
      <c r="QFC453" s="85"/>
      <c r="QFD453" s="85"/>
      <c r="QFE453" s="85"/>
      <c r="QFF453" s="85"/>
      <c r="QFG453" s="85"/>
      <c r="QFH453" s="85"/>
      <c r="QFI453" s="85"/>
      <c r="QFJ453" s="85"/>
      <c r="QFK453" s="85"/>
      <c r="QFL453" s="85"/>
      <c r="QFM453" s="85"/>
      <c r="QFN453" s="85"/>
      <c r="QFO453" s="85"/>
      <c r="QFP453" s="85"/>
      <c r="QFQ453" s="85"/>
      <c r="QFR453" s="85"/>
      <c r="QFS453" s="85"/>
      <c r="QFT453" s="85"/>
      <c r="QFU453" s="85"/>
      <c r="QFV453" s="85"/>
      <c r="QFW453" s="85"/>
      <c r="QFX453" s="85"/>
      <c r="QFY453" s="85"/>
      <c r="QFZ453" s="85"/>
      <c r="QGA453" s="85"/>
      <c r="QGB453" s="85"/>
      <c r="QGC453" s="85"/>
      <c r="QGD453" s="85"/>
      <c r="QGE453" s="85"/>
      <c r="QGF453" s="85"/>
      <c r="QGG453" s="85"/>
      <c r="QGH453" s="85"/>
      <c r="QGI453" s="85"/>
      <c r="QGJ453" s="85"/>
      <c r="QGK453" s="85"/>
      <c r="QGL453" s="85"/>
      <c r="QGM453" s="85"/>
      <c r="QGN453" s="85"/>
      <c r="QGO453" s="85"/>
      <c r="QGP453" s="85"/>
      <c r="QGQ453" s="85"/>
      <c r="QGR453" s="85"/>
      <c r="QGS453" s="85"/>
      <c r="QGT453" s="85"/>
      <c r="QGU453" s="85"/>
      <c r="QGV453" s="85"/>
      <c r="QGW453" s="85"/>
      <c r="QGX453" s="85"/>
      <c r="QGY453" s="85"/>
      <c r="QGZ453" s="85"/>
      <c r="QHA453" s="85"/>
      <c r="QHB453" s="85"/>
      <c r="QHC453" s="85"/>
      <c r="QHD453" s="85"/>
      <c r="QHE453" s="85"/>
      <c r="QHF453" s="85"/>
      <c r="QHG453" s="85"/>
      <c r="QHH453" s="85"/>
      <c r="QHI453" s="85"/>
      <c r="QHJ453" s="85"/>
      <c r="QHK453" s="85"/>
      <c r="QHL453" s="85"/>
      <c r="QHM453" s="85"/>
      <c r="QHN453" s="85"/>
      <c r="QHO453" s="85"/>
      <c r="QHP453" s="85"/>
      <c r="QHQ453" s="85"/>
      <c r="QHR453" s="85"/>
      <c r="QHS453" s="85"/>
      <c r="QHT453" s="85"/>
      <c r="QHU453" s="85"/>
      <c r="QHV453" s="85"/>
      <c r="QHW453" s="85"/>
      <c r="QHX453" s="85"/>
      <c r="QHY453" s="85"/>
      <c r="QHZ453" s="85"/>
      <c r="QIA453" s="85"/>
      <c r="QIB453" s="85"/>
      <c r="QIC453" s="85"/>
      <c r="QID453" s="85"/>
      <c r="QIE453" s="85"/>
      <c r="QIF453" s="85"/>
      <c r="QIG453" s="85"/>
      <c r="QIH453" s="85"/>
      <c r="QII453" s="85"/>
      <c r="QIJ453" s="85"/>
      <c r="QIK453" s="85"/>
      <c r="QIL453" s="85"/>
      <c r="QIM453" s="85"/>
      <c r="QIN453" s="85"/>
      <c r="QIO453" s="85"/>
      <c r="QIP453" s="85"/>
      <c r="QIQ453" s="85"/>
      <c r="QIR453" s="85"/>
      <c r="QIS453" s="85"/>
      <c r="QIT453" s="85"/>
      <c r="QIU453" s="85"/>
      <c r="QIV453" s="85"/>
      <c r="QIW453" s="85"/>
      <c r="QIX453" s="85"/>
      <c r="QIY453" s="85"/>
      <c r="QIZ453" s="85"/>
      <c r="QJA453" s="85"/>
      <c r="QJB453" s="85"/>
      <c r="QJC453" s="85"/>
      <c r="QJD453" s="85"/>
      <c r="QJE453" s="85"/>
      <c r="QJF453" s="85"/>
      <c r="QJG453" s="85"/>
      <c r="QJH453" s="85"/>
      <c r="QJI453" s="85"/>
      <c r="QJJ453" s="85"/>
      <c r="QJK453" s="85"/>
      <c r="QJL453" s="85"/>
      <c r="QJM453" s="85"/>
      <c r="QJN453" s="85"/>
      <c r="QJO453" s="85"/>
      <c r="QJP453" s="85"/>
      <c r="QJQ453" s="85"/>
      <c r="QJR453" s="85"/>
      <c r="QJS453" s="85"/>
      <c r="QJT453" s="85"/>
      <c r="QJU453" s="85"/>
      <c r="QJV453" s="85"/>
      <c r="QJW453" s="85"/>
      <c r="QJX453" s="85"/>
      <c r="QJY453" s="85"/>
      <c r="QJZ453" s="85"/>
      <c r="QKA453" s="85"/>
      <c r="QKB453" s="85"/>
      <c r="QKC453" s="85"/>
      <c r="QKD453" s="85"/>
      <c r="QKE453" s="85"/>
      <c r="QKF453" s="85"/>
      <c r="QKG453" s="85"/>
      <c r="QKH453" s="85"/>
      <c r="QKI453" s="85"/>
      <c r="QKJ453" s="85"/>
      <c r="QKK453" s="85"/>
      <c r="QKL453" s="85"/>
      <c r="QKM453" s="85"/>
      <c r="QKN453" s="85"/>
      <c r="QKO453" s="85"/>
      <c r="QKP453" s="85"/>
      <c r="QKQ453" s="85"/>
      <c r="QKR453" s="85"/>
      <c r="QKS453" s="85"/>
      <c r="QKT453" s="85"/>
      <c r="QKU453" s="85"/>
      <c r="QKV453" s="85"/>
      <c r="QKW453" s="85"/>
      <c r="QKX453" s="85"/>
      <c r="QKY453" s="85"/>
      <c r="QKZ453" s="85"/>
      <c r="QLA453" s="85"/>
      <c r="QLB453" s="85"/>
      <c r="QLC453" s="85"/>
      <c r="QLD453" s="85"/>
      <c r="QLE453" s="85"/>
      <c r="QLF453" s="85"/>
      <c r="QLG453" s="85"/>
      <c r="QLH453" s="85"/>
      <c r="QLI453" s="85"/>
      <c r="QLJ453" s="85"/>
      <c r="QLK453" s="85"/>
      <c r="QLL453" s="85"/>
      <c r="QLM453" s="85"/>
      <c r="QLN453" s="85"/>
      <c r="QLO453" s="85"/>
      <c r="QLP453" s="85"/>
      <c r="QLQ453" s="85"/>
      <c r="QLR453" s="85"/>
      <c r="QLS453" s="85"/>
      <c r="QLT453" s="85"/>
      <c r="QLU453" s="85"/>
      <c r="QLV453" s="85"/>
      <c r="QLW453" s="85"/>
      <c r="QLX453" s="85"/>
      <c r="QLY453" s="85"/>
      <c r="QLZ453" s="85"/>
      <c r="QMA453" s="85"/>
      <c r="QMB453" s="85"/>
      <c r="QMC453" s="85"/>
      <c r="QMD453" s="85"/>
      <c r="QME453" s="85"/>
      <c r="QMF453" s="85"/>
      <c r="QMG453" s="85"/>
      <c r="QMH453" s="85"/>
      <c r="QMI453" s="85"/>
      <c r="QMJ453" s="85"/>
      <c r="QMK453" s="85"/>
      <c r="QML453" s="85"/>
      <c r="QMM453" s="85"/>
      <c r="QMN453" s="85"/>
      <c r="QMO453" s="85"/>
      <c r="QMP453" s="85"/>
      <c r="QMQ453" s="85"/>
      <c r="QMR453" s="85"/>
      <c r="QMS453" s="85"/>
      <c r="QMT453" s="85"/>
      <c r="QMU453" s="85"/>
      <c r="QMV453" s="85"/>
      <c r="QMW453" s="85"/>
      <c r="QMX453" s="85"/>
      <c r="QMY453" s="85"/>
      <c r="QMZ453" s="85"/>
      <c r="QNA453" s="85"/>
      <c r="QNB453" s="85"/>
      <c r="QNC453" s="85"/>
      <c r="QND453" s="85"/>
      <c r="QNE453" s="85"/>
      <c r="QNF453" s="85"/>
      <c r="QNG453" s="85"/>
      <c r="QNH453" s="85"/>
      <c r="QNI453" s="85"/>
      <c r="QNJ453" s="85"/>
      <c r="QNK453" s="85"/>
      <c r="QNL453" s="85"/>
      <c r="QNM453" s="85"/>
      <c r="QNN453" s="85"/>
      <c r="QNO453" s="85"/>
      <c r="QNP453" s="85"/>
      <c r="QNQ453" s="85"/>
      <c r="QNR453" s="85"/>
      <c r="QNS453" s="85"/>
      <c r="QNT453" s="85"/>
      <c r="QNU453" s="85"/>
      <c r="QNV453" s="85"/>
      <c r="QNW453" s="85"/>
      <c r="QNX453" s="85"/>
      <c r="QNY453" s="85"/>
      <c r="QNZ453" s="85"/>
      <c r="QOA453" s="85"/>
      <c r="QOB453" s="85"/>
      <c r="QOC453" s="85"/>
      <c r="QOD453" s="85"/>
      <c r="QOE453" s="85"/>
      <c r="QOF453" s="85"/>
      <c r="QOG453" s="85"/>
      <c r="QOH453" s="85"/>
      <c r="QOI453" s="85"/>
      <c r="QOJ453" s="85"/>
      <c r="QOK453" s="85"/>
      <c r="QOL453" s="85"/>
      <c r="QOM453" s="85"/>
      <c r="QON453" s="85"/>
      <c r="QOO453" s="85"/>
      <c r="QOP453" s="85"/>
      <c r="QOQ453" s="85"/>
      <c r="QOR453" s="85"/>
      <c r="QOS453" s="85"/>
      <c r="QOT453" s="85"/>
      <c r="QOU453" s="85"/>
      <c r="QOV453" s="85"/>
      <c r="QOW453" s="85"/>
      <c r="QOX453" s="85"/>
      <c r="QOY453" s="85"/>
      <c r="QOZ453" s="85"/>
      <c r="QPA453" s="85"/>
      <c r="QPB453" s="85"/>
      <c r="QPC453" s="85"/>
      <c r="QPD453" s="85"/>
      <c r="QPE453" s="85"/>
      <c r="QPF453" s="85"/>
      <c r="QPG453" s="85"/>
      <c r="QPH453" s="85"/>
      <c r="QPI453" s="85"/>
      <c r="QPJ453" s="85"/>
      <c r="QPK453" s="85"/>
      <c r="QPL453" s="85"/>
      <c r="QPM453" s="85"/>
      <c r="QPN453" s="85"/>
      <c r="QPO453" s="85"/>
      <c r="QPP453" s="85"/>
      <c r="QPQ453" s="85"/>
      <c r="QPR453" s="85"/>
      <c r="QPS453" s="85"/>
      <c r="QPT453" s="85"/>
      <c r="QPU453" s="85"/>
      <c r="QPV453" s="85"/>
      <c r="QPW453" s="85"/>
      <c r="QPX453" s="85"/>
      <c r="QPY453" s="85"/>
      <c r="QPZ453" s="85"/>
      <c r="QQA453" s="85"/>
      <c r="QQB453" s="85"/>
      <c r="QQC453" s="85"/>
      <c r="QQD453" s="85"/>
      <c r="QQE453" s="85"/>
      <c r="QQF453" s="85"/>
      <c r="QQG453" s="85"/>
      <c r="QQH453" s="85"/>
      <c r="QQI453" s="85"/>
      <c r="QQJ453" s="85"/>
      <c r="QQK453" s="85"/>
      <c r="QQL453" s="85"/>
      <c r="QQM453" s="85"/>
      <c r="QQN453" s="85"/>
      <c r="QQO453" s="85"/>
      <c r="QQP453" s="85"/>
      <c r="QQQ453" s="85"/>
      <c r="QQR453" s="85"/>
      <c r="QQS453" s="85"/>
      <c r="QQT453" s="85"/>
      <c r="QQU453" s="85"/>
      <c r="QQV453" s="85"/>
      <c r="QQW453" s="85"/>
      <c r="QQX453" s="85"/>
      <c r="QQY453" s="85"/>
      <c r="QQZ453" s="85"/>
      <c r="QRA453" s="85"/>
      <c r="QRB453" s="85"/>
      <c r="QRC453" s="85"/>
      <c r="QRD453" s="85"/>
      <c r="QRE453" s="85"/>
      <c r="QRF453" s="85"/>
      <c r="QRG453" s="85"/>
      <c r="QRH453" s="85"/>
      <c r="QRI453" s="85"/>
      <c r="QRJ453" s="85"/>
      <c r="QRK453" s="85"/>
      <c r="QRL453" s="85"/>
      <c r="QRM453" s="85"/>
      <c r="QRN453" s="85"/>
      <c r="QRO453" s="85"/>
      <c r="QRP453" s="85"/>
      <c r="QRQ453" s="85"/>
      <c r="QRR453" s="85"/>
      <c r="QRS453" s="85"/>
      <c r="QRT453" s="85"/>
      <c r="QRU453" s="85"/>
      <c r="QRV453" s="85"/>
      <c r="QRW453" s="85"/>
      <c r="QRX453" s="85"/>
      <c r="QRY453" s="85"/>
      <c r="QRZ453" s="85"/>
      <c r="QSA453" s="85"/>
      <c r="QSB453" s="85"/>
      <c r="QSC453" s="85"/>
      <c r="QSD453" s="85"/>
      <c r="QSE453" s="85"/>
      <c r="QSF453" s="85"/>
      <c r="QSG453" s="85"/>
      <c r="QSH453" s="85"/>
      <c r="QSI453" s="85"/>
      <c r="QSJ453" s="85"/>
      <c r="QSK453" s="85"/>
      <c r="QSL453" s="85"/>
      <c r="QSM453" s="85"/>
      <c r="QSN453" s="85"/>
      <c r="QSO453" s="85"/>
      <c r="QSP453" s="85"/>
      <c r="QSQ453" s="85"/>
      <c r="QSR453" s="85"/>
      <c r="QSS453" s="85"/>
      <c r="QST453" s="85"/>
      <c r="QSU453" s="85"/>
      <c r="QSV453" s="85"/>
      <c r="QSW453" s="85"/>
      <c r="QSX453" s="85"/>
      <c r="QSY453" s="85"/>
      <c r="QSZ453" s="85"/>
      <c r="QTA453" s="85"/>
      <c r="QTB453" s="85"/>
      <c r="QTC453" s="85"/>
      <c r="QTD453" s="85"/>
      <c r="QTE453" s="85"/>
      <c r="QTF453" s="85"/>
      <c r="QTG453" s="85"/>
      <c r="QTH453" s="85"/>
      <c r="QTI453" s="85"/>
      <c r="QTJ453" s="85"/>
      <c r="QTK453" s="85"/>
      <c r="QTL453" s="85"/>
      <c r="QTM453" s="85"/>
      <c r="QTN453" s="85"/>
      <c r="QTO453" s="85"/>
      <c r="QTP453" s="85"/>
      <c r="QTQ453" s="85"/>
      <c r="QTR453" s="85"/>
      <c r="QTS453" s="85"/>
      <c r="QTT453" s="85"/>
      <c r="QTU453" s="85"/>
      <c r="QTV453" s="85"/>
      <c r="QTW453" s="85"/>
      <c r="QTX453" s="85"/>
      <c r="QTY453" s="85"/>
      <c r="QTZ453" s="85"/>
      <c r="QUA453" s="85"/>
      <c r="QUB453" s="85"/>
      <c r="QUC453" s="85"/>
      <c r="QUD453" s="85"/>
      <c r="QUE453" s="85"/>
      <c r="QUF453" s="85"/>
      <c r="QUG453" s="85"/>
      <c r="QUH453" s="85"/>
      <c r="QUI453" s="85"/>
      <c r="QUJ453" s="85"/>
      <c r="QUK453" s="85"/>
      <c r="QUL453" s="85"/>
      <c r="QUM453" s="85"/>
      <c r="QUN453" s="85"/>
      <c r="QUO453" s="85"/>
      <c r="QUP453" s="85"/>
      <c r="QUQ453" s="85"/>
      <c r="QUR453" s="85"/>
      <c r="QUS453" s="85"/>
      <c r="QUT453" s="85"/>
      <c r="QUU453" s="85"/>
      <c r="QUV453" s="85"/>
      <c r="QUW453" s="85"/>
      <c r="QUX453" s="85"/>
      <c r="QUY453" s="85"/>
      <c r="QUZ453" s="85"/>
      <c r="QVA453" s="85"/>
      <c r="QVB453" s="85"/>
      <c r="QVC453" s="85"/>
      <c r="QVD453" s="85"/>
      <c r="QVE453" s="85"/>
      <c r="QVF453" s="85"/>
      <c r="QVG453" s="85"/>
      <c r="QVH453" s="85"/>
      <c r="QVI453" s="85"/>
      <c r="QVJ453" s="85"/>
      <c r="QVK453" s="85"/>
      <c r="QVL453" s="85"/>
      <c r="QVM453" s="85"/>
      <c r="QVN453" s="85"/>
      <c r="QVO453" s="85"/>
      <c r="QVP453" s="85"/>
      <c r="QVQ453" s="85"/>
      <c r="QVR453" s="85"/>
      <c r="QVS453" s="85"/>
      <c r="QVT453" s="85"/>
      <c r="QVU453" s="85"/>
      <c r="QVV453" s="85"/>
      <c r="QVW453" s="85"/>
      <c r="QVX453" s="85"/>
      <c r="QVY453" s="85"/>
      <c r="QVZ453" s="85"/>
      <c r="QWA453" s="85"/>
      <c r="QWB453" s="85"/>
      <c r="QWC453" s="85"/>
      <c r="QWD453" s="85"/>
      <c r="QWE453" s="85"/>
      <c r="QWF453" s="85"/>
      <c r="QWG453" s="85"/>
      <c r="QWH453" s="85"/>
      <c r="QWI453" s="85"/>
      <c r="QWJ453" s="85"/>
      <c r="QWK453" s="85"/>
      <c r="QWL453" s="85"/>
      <c r="QWM453" s="85"/>
      <c r="QWN453" s="85"/>
      <c r="QWO453" s="85"/>
      <c r="QWP453" s="85"/>
      <c r="QWQ453" s="85"/>
      <c r="QWR453" s="85"/>
      <c r="QWS453" s="85"/>
      <c r="QWT453" s="85"/>
      <c r="QWU453" s="85"/>
      <c r="QWV453" s="85"/>
      <c r="QWW453" s="85"/>
      <c r="QWX453" s="85"/>
      <c r="QWY453" s="85"/>
      <c r="QWZ453" s="85"/>
      <c r="QXA453" s="85"/>
      <c r="QXB453" s="85"/>
      <c r="QXC453" s="85"/>
      <c r="QXD453" s="85"/>
      <c r="QXE453" s="85"/>
      <c r="QXF453" s="85"/>
      <c r="QXG453" s="85"/>
      <c r="QXH453" s="85"/>
      <c r="QXI453" s="85"/>
      <c r="QXJ453" s="85"/>
      <c r="QXK453" s="85"/>
      <c r="QXL453" s="85"/>
      <c r="QXM453" s="85"/>
      <c r="QXN453" s="85"/>
      <c r="QXO453" s="85"/>
      <c r="QXP453" s="85"/>
      <c r="QXQ453" s="85"/>
      <c r="QXR453" s="85"/>
      <c r="QXS453" s="85"/>
      <c r="QXT453" s="85"/>
      <c r="QXU453" s="85"/>
      <c r="QXV453" s="85"/>
      <c r="QXW453" s="85"/>
      <c r="QXX453" s="85"/>
      <c r="QXY453" s="85"/>
      <c r="QXZ453" s="85"/>
      <c r="QYA453" s="85"/>
      <c r="QYB453" s="85"/>
      <c r="QYC453" s="85"/>
      <c r="QYD453" s="85"/>
      <c r="QYE453" s="85"/>
      <c r="QYF453" s="85"/>
      <c r="QYG453" s="85"/>
      <c r="QYH453" s="85"/>
      <c r="QYI453" s="85"/>
      <c r="QYJ453" s="85"/>
      <c r="QYK453" s="85"/>
      <c r="QYL453" s="85"/>
      <c r="QYM453" s="85"/>
      <c r="QYN453" s="85"/>
      <c r="QYO453" s="85"/>
      <c r="QYP453" s="85"/>
      <c r="QYQ453" s="85"/>
      <c r="QYR453" s="85"/>
      <c r="QYS453" s="85"/>
      <c r="QYT453" s="85"/>
      <c r="QYU453" s="85"/>
      <c r="QYV453" s="85"/>
      <c r="QYW453" s="85"/>
      <c r="QYX453" s="85"/>
      <c r="QYY453" s="85"/>
      <c r="QYZ453" s="85"/>
      <c r="QZA453" s="85"/>
      <c r="QZB453" s="85"/>
      <c r="QZC453" s="85"/>
      <c r="QZD453" s="85"/>
      <c r="QZE453" s="85"/>
      <c r="QZF453" s="85"/>
      <c r="QZG453" s="85"/>
      <c r="QZH453" s="85"/>
      <c r="QZI453" s="85"/>
      <c r="QZJ453" s="85"/>
      <c r="QZK453" s="85"/>
      <c r="QZL453" s="85"/>
      <c r="QZM453" s="85"/>
      <c r="QZN453" s="85"/>
      <c r="QZO453" s="85"/>
      <c r="QZP453" s="85"/>
      <c r="QZQ453" s="85"/>
      <c r="QZR453" s="85"/>
      <c r="QZS453" s="85"/>
      <c r="QZT453" s="85"/>
      <c r="QZU453" s="85"/>
      <c r="QZV453" s="85"/>
      <c r="QZW453" s="85"/>
      <c r="QZX453" s="85"/>
      <c r="QZY453" s="85"/>
      <c r="QZZ453" s="85"/>
      <c r="RAA453" s="85"/>
      <c r="RAB453" s="85"/>
      <c r="RAC453" s="85"/>
      <c r="RAD453" s="85"/>
      <c r="RAE453" s="85"/>
      <c r="RAF453" s="85"/>
      <c r="RAG453" s="85"/>
      <c r="RAH453" s="85"/>
      <c r="RAI453" s="85"/>
      <c r="RAJ453" s="85"/>
      <c r="RAK453" s="85"/>
      <c r="RAL453" s="85"/>
      <c r="RAM453" s="85"/>
      <c r="RAN453" s="85"/>
      <c r="RAO453" s="85"/>
      <c r="RAP453" s="85"/>
      <c r="RAQ453" s="85"/>
      <c r="RAR453" s="85"/>
      <c r="RAS453" s="85"/>
      <c r="RAT453" s="85"/>
      <c r="RAU453" s="85"/>
      <c r="RAV453" s="85"/>
      <c r="RAW453" s="85"/>
      <c r="RAX453" s="85"/>
      <c r="RAY453" s="85"/>
      <c r="RAZ453" s="85"/>
      <c r="RBA453" s="85"/>
      <c r="RBB453" s="85"/>
      <c r="RBC453" s="85"/>
      <c r="RBD453" s="85"/>
      <c r="RBE453" s="85"/>
      <c r="RBF453" s="85"/>
      <c r="RBG453" s="85"/>
      <c r="RBH453" s="85"/>
      <c r="RBI453" s="85"/>
      <c r="RBJ453" s="85"/>
      <c r="RBK453" s="85"/>
      <c r="RBL453" s="85"/>
      <c r="RBM453" s="85"/>
      <c r="RBN453" s="85"/>
      <c r="RBO453" s="85"/>
      <c r="RBP453" s="85"/>
      <c r="RBQ453" s="85"/>
      <c r="RBR453" s="85"/>
      <c r="RBS453" s="85"/>
      <c r="RBT453" s="85"/>
      <c r="RBU453" s="85"/>
      <c r="RBV453" s="85"/>
      <c r="RBW453" s="85"/>
      <c r="RBX453" s="85"/>
      <c r="RBY453" s="85"/>
      <c r="RBZ453" s="85"/>
      <c r="RCA453" s="85"/>
      <c r="RCB453" s="85"/>
      <c r="RCC453" s="85"/>
      <c r="RCD453" s="85"/>
      <c r="RCE453" s="85"/>
      <c r="RCF453" s="85"/>
      <c r="RCG453" s="85"/>
      <c r="RCH453" s="85"/>
      <c r="RCI453" s="85"/>
      <c r="RCJ453" s="85"/>
      <c r="RCK453" s="85"/>
      <c r="RCL453" s="85"/>
      <c r="RCM453" s="85"/>
      <c r="RCN453" s="85"/>
      <c r="RCO453" s="85"/>
      <c r="RCP453" s="85"/>
      <c r="RCQ453" s="85"/>
      <c r="RCR453" s="85"/>
      <c r="RCS453" s="85"/>
      <c r="RCT453" s="85"/>
      <c r="RCU453" s="85"/>
      <c r="RCV453" s="85"/>
      <c r="RCW453" s="85"/>
      <c r="RCX453" s="85"/>
      <c r="RCY453" s="85"/>
      <c r="RCZ453" s="85"/>
      <c r="RDA453" s="85"/>
      <c r="RDB453" s="85"/>
      <c r="RDC453" s="85"/>
      <c r="RDD453" s="85"/>
      <c r="RDE453" s="85"/>
      <c r="RDF453" s="85"/>
      <c r="RDG453" s="85"/>
      <c r="RDH453" s="85"/>
      <c r="RDI453" s="85"/>
      <c r="RDJ453" s="85"/>
      <c r="RDK453" s="85"/>
      <c r="RDL453" s="85"/>
      <c r="RDM453" s="85"/>
      <c r="RDN453" s="85"/>
      <c r="RDO453" s="85"/>
      <c r="RDP453" s="85"/>
      <c r="RDQ453" s="85"/>
      <c r="RDR453" s="85"/>
      <c r="RDS453" s="85"/>
      <c r="RDT453" s="85"/>
      <c r="RDU453" s="85"/>
      <c r="RDV453" s="85"/>
      <c r="RDW453" s="85"/>
      <c r="RDX453" s="85"/>
      <c r="RDY453" s="85"/>
      <c r="RDZ453" s="85"/>
      <c r="REA453" s="85"/>
      <c r="REB453" s="85"/>
      <c r="REC453" s="85"/>
      <c r="RED453" s="85"/>
      <c r="REE453" s="85"/>
      <c r="REF453" s="85"/>
      <c r="REG453" s="85"/>
      <c r="REH453" s="85"/>
      <c r="REI453" s="85"/>
      <c r="REJ453" s="85"/>
      <c r="REK453" s="85"/>
      <c r="REL453" s="85"/>
      <c r="REM453" s="85"/>
      <c r="REN453" s="85"/>
      <c r="REO453" s="85"/>
      <c r="REP453" s="85"/>
      <c r="REQ453" s="85"/>
      <c r="RER453" s="85"/>
      <c r="RES453" s="85"/>
      <c r="RET453" s="85"/>
      <c r="REU453" s="85"/>
      <c r="REV453" s="85"/>
      <c r="REW453" s="85"/>
      <c r="REX453" s="85"/>
      <c r="REY453" s="85"/>
      <c r="REZ453" s="85"/>
      <c r="RFA453" s="85"/>
      <c r="RFB453" s="85"/>
      <c r="RFC453" s="85"/>
      <c r="RFD453" s="85"/>
      <c r="RFE453" s="85"/>
      <c r="RFF453" s="85"/>
      <c r="RFG453" s="85"/>
      <c r="RFH453" s="85"/>
      <c r="RFI453" s="85"/>
      <c r="RFJ453" s="85"/>
      <c r="RFK453" s="85"/>
      <c r="RFL453" s="85"/>
      <c r="RFM453" s="85"/>
      <c r="RFN453" s="85"/>
      <c r="RFO453" s="85"/>
      <c r="RFP453" s="85"/>
      <c r="RFQ453" s="85"/>
      <c r="RFR453" s="85"/>
      <c r="RFS453" s="85"/>
      <c r="RFT453" s="85"/>
      <c r="RFU453" s="85"/>
      <c r="RFV453" s="85"/>
      <c r="RFW453" s="85"/>
      <c r="RFX453" s="85"/>
      <c r="RFY453" s="85"/>
      <c r="RFZ453" s="85"/>
      <c r="RGA453" s="85"/>
      <c r="RGB453" s="85"/>
      <c r="RGC453" s="85"/>
      <c r="RGD453" s="85"/>
      <c r="RGE453" s="85"/>
      <c r="RGF453" s="85"/>
      <c r="RGG453" s="85"/>
      <c r="RGH453" s="85"/>
      <c r="RGI453" s="85"/>
      <c r="RGJ453" s="85"/>
      <c r="RGK453" s="85"/>
      <c r="RGL453" s="85"/>
      <c r="RGM453" s="85"/>
      <c r="RGN453" s="85"/>
      <c r="RGO453" s="85"/>
      <c r="RGP453" s="85"/>
      <c r="RGQ453" s="85"/>
      <c r="RGR453" s="85"/>
      <c r="RGS453" s="85"/>
      <c r="RGT453" s="85"/>
      <c r="RGU453" s="85"/>
      <c r="RGV453" s="85"/>
      <c r="RGW453" s="85"/>
      <c r="RGX453" s="85"/>
      <c r="RGY453" s="85"/>
      <c r="RGZ453" s="85"/>
      <c r="RHA453" s="85"/>
      <c r="RHB453" s="85"/>
      <c r="RHC453" s="85"/>
      <c r="RHD453" s="85"/>
      <c r="RHE453" s="85"/>
      <c r="RHF453" s="85"/>
      <c r="RHG453" s="85"/>
      <c r="RHH453" s="85"/>
      <c r="RHI453" s="85"/>
      <c r="RHJ453" s="85"/>
      <c r="RHK453" s="85"/>
      <c r="RHL453" s="85"/>
      <c r="RHM453" s="85"/>
      <c r="RHN453" s="85"/>
      <c r="RHO453" s="85"/>
      <c r="RHP453" s="85"/>
      <c r="RHQ453" s="85"/>
      <c r="RHR453" s="85"/>
      <c r="RHS453" s="85"/>
      <c r="RHT453" s="85"/>
      <c r="RHU453" s="85"/>
      <c r="RHV453" s="85"/>
      <c r="RHW453" s="85"/>
      <c r="RHX453" s="85"/>
      <c r="RHY453" s="85"/>
      <c r="RHZ453" s="85"/>
      <c r="RIA453" s="85"/>
      <c r="RIB453" s="85"/>
      <c r="RIC453" s="85"/>
      <c r="RID453" s="85"/>
      <c r="RIE453" s="85"/>
      <c r="RIF453" s="85"/>
      <c r="RIG453" s="85"/>
      <c r="RIH453" s="85"/>
      <c r="RII453" s="85"/>
      <c r="RIJ453" s="85"/>
      <c r="RIK453" s="85"/>
      <c r="RIL453" s="85"/>
      <c r="RIM453" s="85"/>
      <c r="RIN453" s="85"/>
      <c r="RIO453" s="85"/>
      <c r="RIP453" s="85"/>
      <c r="RIQ453" s="85"/>
      <c r="RIR453" s="85"/>
      <c r="RIS453" s="85"/>
      <c r="RIT453" s="85"/>
      <c r="RIU453" s="85"/>
      <c r="RIV453" s="85"/>
      <c r="RIW453" s="85"/>
      <c r="RIX453" s="85"/>
      <c r="RIY453" s="85"/>
      <c r="RIZ453" s="85"/>
      <c r="RJA453" s="85"/>
      <c r="RJB453" s="85"/>
      <c r="RJC453" s="85"/>
      <c r="RJD453" s="85"/>
      <c r="RJE453" s="85"/>
      <c r="RJF453" s="85"/>
      <c r="RJG453" s="85"/>
      <c r="RJH453" s="85"/>
      <c r="RJI453" s="85"/>
      <c r="RJJ453" s="85"/>
      <c r="RJK453" s="85"/>
      <c r="RJL453" s="85"/>
      <c r="RJM453" s="85"/>
      <c r="RJN453" s="85"/>
      <c r="RJO453" s="85"/>
      <c r="RJP453" s="85"/>
      <c r="RJQ453" s="85"/>
      <c r="RJR453" s="85"/>
      <c r="RJS453" s="85"/>
      <c r="RJT453" s="85"/>
      <c r="RJU453" s="85"/>
      <c r="RJV453" s="85"/>
      <c r="RJW453" s="85"/>
      <c r="RJX453" s="85"/>
      <c r="RJY453" s="85"/>
      <c r="RJZ453" s="85"/>
      <c r="RKA453" s="85"/>
      <c r="RKB453" s="85"/>
      <c r="RKC453" s="85"/>
      <c r="RKD453" s="85"/>
      <c r="RKE453" s="85"/>
      <c r="RKF453" s="85"/>
      <c r="RKG453" s="85"/>
      <c r="RKH453" s="85"/>
      <c r="RKI453" s="85"/>
      <c r="RKJ453" s="85"/>
      <c r="RKK453" s="85"/>
      <c r="RKL453" s="85"/>
      <c r="RKM453" s="85"/>
      <c r="RKN453" s="85"/>
      <c r="RKO453" s="85"/>
      <c r="RKP453" s="85"/>
      <c r="RKQ453" s="85"/>
      <c r="RKR453" s="85"/>
      <c r="RKS453" s="85"/>
      <c r="RKT453" s="85"/>
      <c r="RKU453" s="85"/>
      <c r="RKV453" s="85"/>
      <c r="RKW453" s="85"/>
      <c r="RKX453" s="85"/>
      <c r="RKY453" s="85"/>
      <c r="RKZ453" s="85"/>
      <c r="RLA453" s="85"/>
      <c r="RLB453" s="85"/>
      <c r="RLC453" s="85"/>
      <c r="RLD453" s="85"/>
      <c r="RLE453" s="85"/>
      <c r="RLF453" s="85"/>
      <c r="RLG453" s="85"/>
      <c r="RLH453" s="85"/>
      <c r="RLI453" s="85"/>
      <c r="RLJ453" s="85"/>
      <c r="RLK453" s="85"/>
      <c r="RLL453" s="85"/>
      <c r="RLM453" s="85"/>
      <c r="RLN453" s="85"/>
      <c r="RLO453" s="85"/>
      <c r="RLP453" s="85"/>
      <c r="RLQ453" s="85"/>
      <c r="RLR453" s="85"/>
      <c r="RLS453" s="85"/>
      <c r="RLT453" s="85"/>
      <c r="RLU453" s="85"/>
      <c r="RLV453" s="85"/>
      <c r="RLW453" s="85"/>
      <c r="RLX453" s="85"/>
      <c r="RLY453" s="85"/>
      <c r="RLZ453" s="85"/>
      <c r="RMA453" s="85"/>
      <c r="RMB453" s="85"/>
      <c r="RMC453" s="85"/>
      <c r="RMD453" s="85"/>
      <c r="RME453" s="85"/>
      <c r="RMF453" s="85"/>
      <c r="RMG453" s="85"/>
      <c r="RMH453" s="85"/>
      <c r="RMI453" s="85"/>
      <c r="RMJ453" s="85"/>
      <c r="RMK453" s="85"/>
      <c r="RML453" s="85"/>
      <c r="RMM453" s="85"/>
      <c r="RMN453" s="85"/>
      <c r="RMO453" s="85"/>
      <c r="RMP453" s="85"/>
      <c r="RMQ453" s="85"/>
      <c r="RMR453" s="85"/>
      <c r="RMS453" s="85"/>
      <c r="RMT453" s="85"/>
      <c r="RMU453" s="85"/>
      <c r="RMV453" s="85"/>
      <c r="RMW453" s="85"/>
      <c r="RMX453" s="85"/>
      <c r="RMY453" s="85"/>
      <c r="RMZ453" s="85"/>
      <c r="RNA453" s="85"/>
      <c r="RNB453" s="85"/>
      <c r="RNC453" s="85"/>
      <c r="RND453" s="85"/>
      <c r="RNE453" s="85"/>
      <c r="RNF453" s="85"/>
      <c r="RNG453" s="85"/>
      <c r="RNH453" s="85"/>
      <c r="RNI453" s="85"/>
      <c r="RNJ453" s="85"/>
      <c r="RNK453" s="85"/>
      <c r="RNL453" s="85"/>
      <c r="RNM453" s="85"/>
      <c r="RNN453" s="85"/>
      <c r="RNO453" s="85"/>
      <c r="RNP453" s="85"/>
      <c r="RNQ453" s="85"/>
      <c r="RNR453" s="85"/>
      <c r="RNS453" s="85"/>
      <c r="RNT453" s="85"/>
      <c r="RNU453" s="85"/>
      <c r="RNV453" s="85"/>
      <c r="RNW453" s="85"/>
      <c r="RNX453" s="85"/>
      <c r="RNY453" s="85"/>
      <c r="RNZ453" s="85"/>
      <c r="ROA453" s="85"/>
      <c r="ROB453" s="85"/>
      <c r="ROC453" s="85"/>
      <c r="ROD453" s="85"/>
      <c r="ROE453" s="85"/>
      <c r="ROF453" s="85"/>
      <c r="ROG453" s="85"/>
      <c r="ROH453" s="85"/>
      <c r="ROI453" s="85"/>
      <c r="ROJ453" s="85"/>
      <c r="ROK453" s="85"/>
      <c r="ROL453" s="85"/>
      <c r="ROM453" s="85"/>
      <c r="RON453" s="85"/>
      <c r="ROO453" s="85"/>
      <c r="ROP453" s="85"/>
      <c r="ROQ453" s="85"/>
      <c r="ROR453" s="85"/>
      <c r="ROS453" s="85"/>
      <c r="ROT453" s="85"/>
      <c r="ROU453" s="85"/>
      <c r="ROV453" s="85"/>
      <c r="ROW453" s="85"/>
      <c r="ROX453" s="85"/>
      <c r="ROY453" s="85"/>
      <c r="ROZ453" s="85"/>
      <c r="RPA453" s="85"/>
      <c r="RPB453" s="85"/>
      <c r="RPC453" s="85"/>
      <c r="RPD453" s="85"/>
      <c r="RPE453" s="85"/>
      <c r="RPF453" s="85"/>
      <c r="RPG453" s="85"/>
      <c r="RPH453" s="85"/>
      <c r="RPI453" s="85"/>
      <c r="RPJ453" s="85"/>
      <c r="RPK453" s="85"/>
      <c r="RPL453" s="85"/>
      <c r="RPM453" s="85"/>
      <c r="RPN453" s="85"/>
      <c r="RPO453" s="85"/>
      <c r="RPP453" s="85"/>
      <c r="RPQ453" s="85"/>
      <c r="RPR453" s="85"/>
      <c r="RPS453" s="85"/>
      <c r="RPT453" s="85"/>
      <c r="RPU453" s="85"/>
      <c r="RPV453" s="85"/>
      <c r="RPW453" s="85"/>
      <c r="RPX453" s="85"/>
      <c r="RPY453" s="85"/>
      <c r="RPZ453" s="85"/>
      <c r="RQA453" s="85"/>
      <c r="RQB453" s="85"/>
      <c r="RQC453" s="85"/>
      <c r="RQD453" s="85"/>
      <c r="RQE453" s="85"/>
      <c r="RQF453" s="85"/>
      <c r="RQG453" s="85"/>
      <c r="RQH453" s="85"/>
      <c r="RQI453" s="85"/>
      <c r="RQJ453" s="85"/>
      <c r="RQK453" s="85"/>
      <c r="RQL453" s="85"/>
      <c r="RQM453" s="85"/>
      <c r="RQN453" s="85"/>
      <c r="RQO453" s="85"/>
      <c r="RQP453" s="85"/>
      <c r="RQQ453" s="85"/>
      <c r="RQR453" s="85"/>
      <c r="RQS453" s="85"/>
      <c r="RQT453" s="85"/>
      <c r="RQU453" s="85"/>
      <c r="RQV453" s="85"/>
      <c r="RQW453" s="85"/>
      <c r="RQX453" s="85"/>
      <c r="RQY453" s="85"/>
      <c r="RQZ453" s="85"/>
      <c r="RRA453" s="85"/>
      <c r="RRB453" s="85"/>
      <c r="RRC453" s="85"/>
      <c r="RRD453" s="85"/>
      <c r="RRE453" s="85"/>
      <c r="RRF453" s="85"/>
      <c r="RRG453" s="85"/>
      <c r="RRH453" s="85"/>
      <c r="RRI453" s="85"/>
      <c r="RRJ453" s="85"/>
      <c r="RRK453" s="85"/>
      <c r="RRL453" s="85"/>
      <c r="RRM453" s="85"/>
      <c r="RRN453" s="85"/>
      <c r="RRO453" s="85"/>
      <c r="RRP453" s="85"/>
      <c r="RRQ453" s="85"/>
      <c r="RRR453" s="85"/>
      <c r="RRS453" s="85"/>
      <c r="RRT453" s="85"/>
      <c r="RRU453" s="85"/>
      <c r="RRV453" s="85"/>
      <c r="RRW453" s="85"/>
      <c r="RRX453" s="85"/>
      <c r="RRY453" s="85"/>
      <c r="RRZ453" s="85"/>
      <c r="RSA453" s="85"/>
      <c r="RSB453" s="85"/>
      <c r="RSC453" s="85"/>
      <c r="RSD453" s="85"/>
      <c r="RSE453" s="85"/>
      <c r="RSF453" s="85"/>
      <c r="RSG453" s="85"/>
      <c r="RSH453" s="85"/>
      <c r="RSI453" s="85"/>
      <c r="RSJ453" s="85"/>
      <c r="RSK453" s="85"/>
      <c r="RSL453" s="85"/>
      <c r="RSM453" s="85"/>
      <c r="RSN453" s="85"/>
      <c r="RSO453" s="85"/>
      <c r="RSP453" s="85"/>
      <c r="RSQ453" s="85"/>
      <c r="RSR453" s="85"/>
      <c r="RSS453" s="85"/>
      <c r="RST453" s="85"/>
      <c r="RSU453" s="85"/>
      <c r="RSV453" s="85"/>
      <c r="RSW453" s="85"/>
      <c r="RSX453" s="85"/>
      <c r="RSY453" s="85"/>
      <c r="RSZ453" s="85"/>
      <c r="RTA453" s="85"/>
      <c r="RTB453" s="85"/>
      <c r="RTC453" s="85"/>
      <c r="RTD453" s="85"/>
      <c r="RTE453" s="85"/>
      <c r="RTF453" s="85"/>
      <c r="RTG453" s="85"/>
      <c r="RTH453" s="85"/>
      <c r="RTI453" s="85"/>
      <c r="RTJ453" s="85"/>
      <c r="RTK453" s="85"/>
      <c r="RTL453" s="85"/>
      <c r="RTM453" s="85"/>
      <c r="RTN453" s="85"/>
      <c r="RTO453" s="85"/>
      <c r="RTP453" s="85"/>
      <c r="RTQ453" s="85"/>
      <c r="RTR453" s="85"/>
      <c r="RTS453" s="85"/>
      <c r="RTT453" s="85"/>
      <c r="RTU453" s="85"/>
      <c r="RTV453" s="85"/>
      <c r="RTW453" s="85"/>
      <c r="RTX453" s="85"/>
      <c r="RTY453" s="85"/>
      <c r="RTZ453" s="85"/>
      <c r="RUA453" s="85"/>
      <c r="RUB453" s="85"/>
      <c r="RUC453" s="85"/>
      <c r="RUD453" s="85"/>
      <c r="RUE453" s="85"/>
      <c r="RUF453" s="85"/>
      <c r="RUG453" s="85"/>
      <c r="RUH453" s="85"/>
      <c r="RUI453" s="85"/>
      <c r="RUJ453" s="85"/>
      <c r="RUK453" s="85"/>
      <c r="RUL453" s="85"/>
      <c r="RUM453" s="85"/>
      <c r="RUN453" s="85"/>
      <c r="RUO453" s="85"/>
      <c r="RUP453" s="85"/>
      <c r="RUQ453" s="85"/>
      <c r="RUR453" s="85"/>
      <c r="RUS453" s="85"/>
      <c r="RUT453" s="85"/>
      <c r="RUU453" s="85"/>
      <c r="RUV453" s="85"/>
      <c r="RUW453" s="85"/>
      <c r="RUX453" s="85"/>
      <c r="RUY453" s="85"/>
      <c r="RUZ453" s="85"/>
      <c r="RVA453" s="85"/>
      <c r="RVB453" s="85"/>
      <c r="RVC453" s="85"/>
      <c r="RVD453" s="85"/>
      <c r="RVE453" s="85"/>
      <c r="RVF453" s="85"/>
      <c r="RVG453" s="85"/>
      <c r="RVH453" s="85"/>
      <c r="RVI453" s="85"/>
      <c r="RVJ453" s="85"/>
      <c r="RVK453" s="85"/>
      <c r="RVL453" s="85"/>
      <c r="RVM453" s="85"/>
      <c r="RVN453" s="85"/>
      <c r="RVO453" s="85"/>
      <c r="RVP453" s="85"/>
      <c r="RVQ453" s="85"/>
      <c r="RVR453" s="85"/>
      <c r="RVS453" s="85"/>
      <c r="RVT453" s="85"/>
      <c r="RVU453" s="85"/>
      <c r="RVV453" s="85"/>
      <c r="RVW453" s="85"/>
      <c r="RVX453" s="85"/>
      <c r="RVY453" s="85"/>
      <c r="RVZ453" s="85"/>
      <c r="RWA453" s="85"/>
      <c r="RWB453" s="85"/>
      <c r="RWC453" s="85"/>
      <c r="RWD453" s="85"/>
      <c r="RWE453" s="85"/>
      <c r="RWF453" s="85"/>
      <c r="RWG453" s="85"/>
      <c r="RWH453" s="85"/>
      <c r="RWI453" s="85"/>
      <c r="RWJ453" s="85"/>
      <c r="RWK453" s="85"/>
      <c r="RWL453" s="85"/>
      <c r="RWM453" s="85"/>
      <c r="RWN453" s="85"/>
      <c r="RWO453" s="85"/>
      <c r="RWP453" s="85"/>
      <c r="RWQ453" s="85"/>
      <c r="RWR453" s="85"/>
      <c r="RWS453" s="85"/>
      <c r="RWT453" s="85"/>
      <c r="RWU453" s="85"/>
      <c r="RWV453" s="85"/>
      <c r="RWW453" s="85"/>
      <c r="RWX453" s="85"/>
      <c r="RWY453" s="85"/>
      <c r="RWZ453" s="85"/>
      <c r="RXA453" s="85"/>
      <c r="RXB453" s="85"/>
      <c r="RXC453" s="85"/>
      <c r="RXD453" s="85"/>
      <c r="RXE453" s="85"/>
      <c r="RXF453" s="85"/>
      <c r="RXG453" s="85"/>
      <c r="RXH453" s="85"/>
      <c r="RXI453" s="85"/>
      <c r="RXJ453" s="85"/>
      <c r="RXK453" s="85"/>
      <c r="RXL453" s="85"/>
      <c r="RXM453" s="85"/>
      <c r="RXN453" s="85"/>
      <c r="RXO453" s="85"/>
      <c r="RXP453" s="85"/>
      <c r="RXQ453" s="85"/>
      <c r="RXR453" s="85"/>
      <c r="RXS453" s="85"/>
      <c r="RXT453" s="85"/>
      <c r="RXU453" s="85"/>
      <c r="RXV453" s="85"/>
      <c r="RXW453" s="85"/>
      <c r="RXX453" s="85"/>
      <c r="RXY453" s="85"/>
      <c r="RXZ453" s="85"/>
      <c r="RYA453" s="85"/>
      <c r="RYB453" s="85"/>
      <c r="RYC453" s="85"/>
      <c r="RYD453" s="85"/>
      <c r="RYE453" s="85"/>
      <c r="RYF453" s="85"/>
      <c r="RYG453" s="85"/>
      <c r="RYH453" s="85"/>
      <c r="RYI453" s="85"/>
      <c r="RYJ453" s="85"/>
      <c r="RYK453" s="85"/>
      <c r="RYL453" s="85"/>
      <c r="RYM453" s="85"/>
      <c r="RYN453" s="85"/>
      <c r="RYO453" s="85"/>
      <c r="RYP453" s="85"/>
      <c r="RYQ453" s="85"/>
      <c r="RYR453" s="85"/>
      <c r="RYS453" s="85"/>
      <c r="RYT453" s="85"/>
      <c r="RYU453" s="85"/>
      <c r="RYV453" s="85"/>
      <c r="RYW453" s="85"/>
      <c r="RYX453" s="85"/>
      <c r="RYY453" s="85"/>
      <c r="RYZ453" s="85"/>
      <c r="RZA453" s="85"/>
      <c r="RZB453" s="85"/>
      <c r="RZC453" s="85"/>
      <c r="RZD453" s="85"/>
      <c r="RZE453" s="85"/>
      <c r="RZF453" s="85"/>
      <c r="RZG453" s="85"/>
      <c r="RZH453" s="85"/>
      <c r="RZI453" s="85"/>
      <c r="RZJ453" s="85"/>
      <c r="RZK453" s="85"/>
      <c r="RZL453" s="85"/>
      <c r="RZM453" s="85"/>
      <c r="RZN453" s="85"/>
      <c r="RZO453" s="85"/>
      <c r="RZP453" s="85"/>
      <c r="RZQ453" s="85"/>
      <c r="RZR453" s="85"/>
      <c r="RZS453" s="85"/>
      <c r="RZT453" s="85"/>
      <c r="RZU453" s="85"/>
      <c r="RZV453" s="85"/>
      <c r="RZW453" s="85"/>
      <c r="RZX453" s="85"/>
      <c r="RZY453" s="85"/>
      <c r="RZZ453" s="85"/>
      <c r="SAA453" s="85"/>
      <c r="SAB453" s="85"/>
      <c r="SAC453" s="85"/>
      <c r="SAD453" s="85"/>
      <c r="SAE453" s="85"/>
      <c r="SAF453" s="85"/>
      <c r="SAG453" s="85"/>
      <c r="SAH453" s="85"/>
      <c r="SAI453" s="85"/>
      <c r="SAJ453" s="85"/>
      <c r="SAK453" s="85"/>
      <c r="SAL453" s="85"/>
      <c r="SAM453" s="85"/>
      <c r="SAN453" s="85"/>
      <c r="SAO453" s="85"/>
      <c r="SAP453" s="85"/>
      <c r="SAQ453" s="85"/>
      <c r="SAR453" s="85"/>
      <c r="SAS453" s="85"/>
      <c r="SAT453" s="85"/>
      <c r="SAU453" s="85"/>
      <c r="SAV453" s="85"/>
      <c r="SAW453" s="85"/>
      <c r="SAX453" s="85"/>
      <c r="SAY453" s="85"/>
      <c r="SAZ453" s="85"/>
      <c r="SBA453" s="85"/>
      <c r="SBB453" s="85"/>
      <c r="SBC453" s="85"/>
      <c r="SBD453" s="85"/>
      <c r="SBE453" s="85"/>
      <c r="SBF453" s="85"/>
      <c r="SBG453" s="85"/>
      <c r="SBH453" s="85"/>
      <c r="SBI453" s="85"/>
      <c r="SBJ453" s="85"/>
      <c r="SBK453" s="85"/>
      <c r="SBL453" s="85"/>
      <c r="SBM453" s="85"/>
      <c r="SBN453" s="85"/>
      <c r="SBO453" s="85"/>
      <c r="SBP453" s="85"/>
      <c r="SBQ453" s="85"/>
      <c r="SBR453" s="85"/>
      <c r="SBS453" s="85"/>
      <c r="SBT453" s="85"/>
      <c r="SBU453" s="85"/>
      <c r="SBV453" s="85"/>
      <c r="SBW453" s="85"/>
      <c r="SBX453" s="85"/>
      <c r="SBY453" s="85"/>
      <c r="SBZ453" s="85"/>
      <c r="SCA453" s="85"/>
      <c r="SCB453" s="85"/>
      <c r="SCC453" s="85"/>
      <c r="SCD453" s="85"/>
      <c r="SCE453" s="85"/>
      <c r="SCF453" s="85"/>
      <c r="SCG453" s="85"/>
      <c r="SCH453" s="85"/>
      <c r="SCI453" s="85"/>
      <c r="SCJ453" s="85"/>
      <c r="SCK453" s="85"/>
      <c r="SCL453" s="85"/>
      <c r="SCM453" s="85"/>
      <c r="SCN453" s="85"/>
      <c r="SCO453" s="85"/>
      <c r="SCP453" s="85"/>
      <c r="SCQ453" s="85"/>
      <c r="SCR453" s="85"/>
      <c r="SCS453" s="85"/>
      <c r="SCT453" s="85"/>
      <c r="SCU453" s="85"/>
      <c r="SCV453" s="85"/>
      <c r="SCW453" s="85"/>
      <c r="SCX453" s="85"/>
      <c r="SCY453" s="85"/>
      <c r="SCZ453" s="85"/>
      <c r="SDA453" s="85"/>
      <c r="SDB453" s="85"/>
      <c r="SDC453" s="85"/>
      <c r="SDD453" s="85"/>
      <c r="SDE453" s="85"/>
      <c r="SDF453" s="85"/>
      <c r="SDG453" s="85"/>
      <c r="SDH453" s="85"/>
      <c r="SDI453" s="85"/>
      <c r="SDJ453" s="85"/>
      <c r="SDK453" s="85"/>
      <c r="SDL453" s="85"/>
      <c r="SDM453" s="85"/>
      <c r="SDN453" s="85"/>
      <c r="SDO453" s="85"/>
      <c r="SDP453" s="85"/>
      <c r="SDQ453" s="85"/>
      <c r="SDR453" s="85"/>
      <c r="SDS453" s="85"/>
      <c r="SDT453" s="85"/>
      <c r="SDU453" s="85"/>
      <c r="SDV453" s="85"/>
      <c r="SDW453" s="85"/>
      <c r="SDX453" s="85"/>
      <c r="SDY453" s="85"/>
      <c r="SDZ453" s="85"/>
      <c r="SEA453" s="85"/>
      <c r="SEB453" s="85"/>
      <c r="SEC453" s="85"/>
      <c r="SED453" s="85"/>
      <c r="SEE453" s="85"/>
      <c r="SEF453" s="85"/>
      <c r="SEG453" s="85"/>
      <c r="SEH453" s="85"/>
      <c r="SEI453" s="85"/>
      <c r="SEJ453" s="85"/>
      <c r="SEK453" s="85"/>
      <c r="SEL453" s="85"/>
      <c r="SEM453" s="85"/>
      <c r="SEN453" s="85"/>
      <c r="SEO453" s="85"/>
      <c r="SEP453" s="85"/>
      <c r="SEQ453" s="85"/>
      <c r="SER453" s="85"/>
      <c r="SES453" s="85"/>
      <c r="SET453" s="85"/>
      <c r="SEU453" s="85"/>
      <c r="SEV453" s="85"/>
      <c r="SEW453" s="85"/>
      <c r="SEX453" s="85"/>
      <c r="SEY453" s="85"/>
      <c r="SEZ453" s="85"/>
      <c r="SFA453" s="85"/>
      <c r="SFB453" s="85"/>
      <c r="SFC453" s="85"/>
      <c r="SFD453" s="85"/>
      <c r="SFE453" s="85"/>
      <c r="SFF453" s="85"/>
      <c r="SFG453" s="85"/>
      <c r="SFH453" s="85"/>
      <c r="SFI453" s="85"/>
      <c r="SFJ453" s="85"/>
      <c r="SFK453" s="85"/>
      <c r="SFL453" s="85"/>
      <c r="SFM453" s="85"/>
      <c r="SFN453" s="85"/>
      <c r="SFO453" s="85"/>
      <c r="SFP453" s="85"/>
      <c r="SFQ453" s="85"/>
      <c r="SFR453" s="85"/>
      <c r="SFS453" s="85"/>
      <c r="SFT453" s="85"/>
      <c r="SFU453" s="85"/>
      <c r="SFV453" s="85"/>
      <c r="SFW453" s="85"/>
      <c r="SFX453" s="85"/>
      <c r="SFY453" s="85"/>
      <c r="SFZ453" s="85"/>
      <c r="SGA453" s="85"/>
      <c r="SGB453" s="85"/>
      <c r="SGC453" s="85"/>
      <c r="SGD453" s="85"/>
      <c r="SGE453" s="85"/>
      <c r="SGF453" s="85"/>
      <c r="SGG453" s="85"/>
      <c r="SGH453" s="85"/>
      <c r="SGI453" s="85"/>
      <c r="SGJ453" s="85"/>
      <c r="SGK453" s="85"/>
      <c r="SGL453" s="85"/>
      <c r="SGM453" s="85"/>
      <c r="SGN453" s="85"/>
      <c r="SGO453" s="85"/>
      <c r="SGP453" s="85"/>
      <c r="SGQ453" s="85"/>
      <c r="SGR453" s="85"/>
      <c r="SGS453" s="85"/>
      <c r="SGT453" s="85"/>
      <c r="SGU453" s="85"/>
      <c r="SGV453" s="85"/>
      <c r="SGW453" s="85"/>
      <c r="SGX453" s="85"/>
      <c r="SGY453" s="85"/>
      <c r="SGZ453" s="85"/>
      <c r="SHA453" s="85"/>
      <c r="SHB453" s="85"/>
      <c r="SHC453" s="85"/>
      <c r="SHD453" s="85"/>
      <c r="SHE453" s="85"/>
      <c r="SHF453" s="85"/>
      <c r="SHG453" s="85"/>
      <c r="SHH453" s="85"/>
      <c r="SHI453" s="85"/>
      <c r="SHJ453" s="85"/>
      <c r="SHK453" s="85"/>
      <c r="SHL453" s="85"/>
      <c r="SHM453" s="85"/>
      <c r="SHN453" s="85"/>
      <c r="SHO453" s="85"/>
      <c r="SHP453" s="85"/>
      <c r="SHQ453" s="85"/>
      <c r="SHR453" s="85"/>
      <c r="SHS453" s="85"/>
      <c r="SHT453" s="85"/>
      <c r="SHU453" s="85"/>
      <c r="SHV453" s="85"/>
      <c r="SHW453" s="85"/>
      <c r="SHX453" s="85"/>
      <c r="SHY453" s="85"/>
      <c r="SHZ453" s="85"/>
      <c r="SIA453" s="85"/>
      <c r="SIB453" s="85"/>
      <c r="SIC453" s="85"/>
      <c r="SID453" s="85"/>
      <c r="SIE453" s="85"/>
      <c r="SIF453" s="85"/>
      <c r="SIG453" s="85"/>
      <c r="SIH453" s="85"/>
      <c r="SII453" s="85"/>
      <c r="SIJ453" s="85"/>
      <c r="SIK453" s="85"/>
      <c r="SIL453" s="85"/>
      <c r="SIM453" s="85"/>
      <c r="SIN453" s="85"/>
      <c r="SIO453" s="85"/>
      <c r="SIP453" s="85"/>
      <c r="SIQ453" s="85"/>
      <c r="SIR453" s="85"/>
      <c r="SIS453" s="85"/>
      <c r="SIT453" s="85"/>
      <c r="SIU453" s="85"/>
      <c r="SIV453" s="85"/>
      <c r="SIW453" s="85"/>
      <c r="SIX453" s="85"/>
      <c r="SIY453" s="85"/>
      <c r="SIZ453" s="85"/>
      <c r="SJA453" s="85"/>
      <c r="SJB453" s="85"/>
      <c r="SJC453" s="85"/>
      <c r="SJD453" s="85"/>
      <c r="SJE453" s="85"/>
      <c r="SJF453" s="85"/>
      <c r="SJG453" s="85"/>
      <c r="SJH453" s="85"/>
      <c r="SJI453" s="85"/>
      <c r="SJJ453" s="85"/>
      <c r="SJK453" s="85"/>
      <c r="SJL453" s="85"/>
      <c r="SJM453" s="85"/>
      <c r="SJN453" s="85"/>
      <c r="SJO453" s="85"/>
      <c r="SJP453" s="85"/>
      <c r="SJQ453" s="85"/>
      <c r="SJR453" s="85"/>
      <c r="SJS453" s="85"/>
      <c r="SJT453" s="85"/>
      <c r="SJU453" s="85"/>
      <c r="SJV453" s="85"/>
      <c r="SJW453" s="85"/>
      <c r="SJX453" s="85"/>
      <c r="SJY453" s="85"/>
      <c r="SJZ453" s="85"/>
      <c r="SKA453" s="85"/>
      <c r="SKB453" s="85"/>
      <c r="SKC453" s="85"/>
      <c r="SKD453" s="85"/>
      <c r="SKE453" s="85"/>
      <c r="SKF453" s="85"/>
      <c r="SKG453" s="85"/>
      <c r="SKH453" s="85"/>
      <c r="SKI453" s="85"/>
      <c r="SKJ453" s="85"/>
      <c r="SKK453" s="85"/>
      <c r="SKL453" s="85"/>
      <c r="SKM453" s="85"/>
      <c r="SKN453" s="85"/>
      <c r="SKO453" s="85"/>
      <c r="SKP453" s="85"/>
      <c r="SKQ453" s="85"/>
      <c r="SKR453" s="85"/>
      <c r="SKS453" s="85"/>
      <c r="SKT453" s="85"/>
      <c r="SKU453" s="85"/>
      <c r="SKV453" s="85"/>
      <c r="SKW453" s="85"/>
      <c r="SKX453" s="85"/>
      <c r="SKY453" s="85"/>
      <c r="SKZ453" s="85"/>
      <c r="SLA453" s="85"/>
      <c r="SLB453" s="85"/>
      <c r="SLC453" s="85"/>
      <c r="SLD453" s="85"/>
      <c r="SLE453" s="85"/>
      <c r="SLF453" s="85"/>
      <c r="SLG453" s="85"/>
      <c r="SLH453" s="85"/>
      <c r="SLI453" s="85"/>
      <c r="SLJ453" s="85"/>
      <c r="SLK453" s="85"/>
      <c r="SLL453" s="85"/>
      <c r="SLM453" s="85"/>
      <c r="SLN453" s="85"/>
      <c r="SLO453" s="85"/>
      <c r="SLP453" s="85"/>
      <c r="SLQ453" s="85"/>
      <c r="SLR453" s="85"/>
      <c r="SLS453" s="85"/>
      <c r="SLT453" s="85"/>
      <c r="SLU453" s="85"/>
      <c r="SLV453" s="85"/>
      <c r="SLW453" s="85"/>
      <c r="SLX453" s="85"/>
      <c r="SLY453" s="85"/>
      <c r="SLZ453" s="85"/>
      <c r="SMA453" s="85"/>
      <c r="SMB453" s="85"/>
      <c r="SMC453" s="85"/>
      <c r="SMD453" s="85"/>
      <c r="SME453" s="85"/>
      <c r="SMF453" s="85"/>
      <c r="SMG453" s="85"/>
      <c r="SMH453" s="85"/>
      <c r="SMI453" s="85"/>
      <c r="SMJ453" s="85"/>
      <c r="SMK453" s="85"/>
      <c r="SML453" s="85"/>
      <c r="SMM453" s="85"/>
      <c r="SMN453" s="85"/>
      <c r="SMO453" s="85"/>
      <c r="SMP453" s="85"/>
      <c r="SMQ453" s="85"/>
      <c r="SMR453" s="85"/>
      <c r="SMS453" s="85"/>
      <c r="SMT453" s="85"/>
      <c r="SMU453" s="85"/>
      <c r="SMV453" s="85"/>
      <c r="SMW453" s="85"/>
      <c r="SMX453" s="85"/>
      <c r="SMY453" s="85"/>
      <c r="SMZ453" s="85"/>
      <c r="SNA453" s="85"/>
      <c r="SNB453" s="85"/>
      <c r="SNC453" s="85"/>
      <c r="SND453" s="85"/>
      <c r="SNE453" s="85"/>
      <c r="SNF453" s="85"/>
      <c r="SNG453" s="85"/>
      <c r="SNH453" s="85"/>
      <c r="SNI453" s="85"/>
      <c r="SNJ453" s="85"/>
      <c r="SNK453" s="85"/>
      <c r="SNL453" s="85"/>
      <c r="SNM453" s="85"/>
      <c r="SNN453" s="85"/>
      <c r="SNO453" s="85"/>
      <c r="SNP453" s="85"/>
      <c r="SNQ453" s="85"/>
      <c r="SNR453" s="85"/>
      <c r="SNS453" s="85"/>
      <c r="SNT453" s="85"/>
      <c r="SNU453" s="85"/>
      <c r="SNV453" s="85"/>
      <c r="SNW453" s="85"/>
      <c r="SNX453" s="85"/>
      <c r="SNY453" s="85"/>
      <c r="SNZ453" s="85"/>
      <c r="SOA453" s="85"/>
      <c r="SOB453" s="85"/>
      <c r="SOC453" s="85"/>
      <c r="SOD453" s="85"/>
      <c r="SOE453" s="85"/>
      <c r="SOF453" s="85"/>
      <c r="SOG453" s="85"/>
      <c r="SOH453" s="85"/>
      <c r="SOI453" s="85"/>
      <c r="SOJ453" s="85"/>
      <c r="SOK453" s="85"/>
      <c r="SOL453" s="85"/>
      <c r="SOM453" s="85"/>
      <c r="SON453" s="85"/>
      <c r="SOO453" s="85"/>
      <c r="SOP453" s="85"/>
      <c r="SOQ453" s="85"/>
      <c r="SOR453" s="85"/>
      <c r="SOS453" s="85"/>
      <c r="SOT453" s="85"/>
      <c r="SOU453" s="85"/>
      <c r="SOV453" s="85"/>
      <c r="SOW453" s="85"/>
      <c r="SOX453" s="85"/>
      <c r="SOY453" s="85"/>
      <c r="SOZ453" s="85"/>
      <c r="SPA453" s="85"/>
      <c r="SPB453" s="85"/>
      <c r="SPC453" s="85"/>
      <c r="SPD453" s="85"/>
      <c r="SPE453" s="85"/>
      <c r="SPF453" s="85"/>
      <c r="SPG453" s="85"/>
      <c r="SPH453" s="85"/>
      <c r="SPI453" s="85"/>
      <c r="SPJ453" s="85"/>
      <c r="SPK453" s="85"/>
      <c r="SPL453" s="85"/>
      <c r="SPM453" s="85"/>
      <c r="SPN453" s="85"/>
      <c r="SPO453" s="85"/>
      <c r="SPP453" s="85"/>
      <c r="SPQ453" s="85"/>
      <c r="SPR453" s="85"/>
      <c r="SPS453" s="85"/>
      <c r="SPT453" s="85"/>
      <c r="SPU453" s="85"/>
      <c r="SPV453" s="85"/>
      <c r="SPW453" s="85"/>
      <c r="SPX453" s="85"/>
      <c r="SPY453" s="85"/>
      <c r="SPZ453" s="85"/>
      <c r="SQA453" s="85"/>
      <c r="SQB453" s="85"/>
      <c r="SQC453" s="85"/>
      <c r="SQD453" s="85"/>
      <c r="SQE453" s="85"/>
      <c r="SQF453" s="85"/>
      <c r="SQG453" s="85"/>
      <c r="SQH453" s="85"/>
      <c r="SQI453" s="85"/>
      <c r="SQJ453" s="85"/>
      <c r="SQK453" s="85"/>
      <c r="SQL453" s="85"/>
      <c r="SQM453" s="85"/>
      <c r="SQN453" s="85"/>
      <c r="SQO453" s="85"/>
      <c r="SQP453" s="85"/>
      <c r="SQQ453" s="85"/>
      <c r="SQR453" s="85"/>
      <c r="SQS453" s="85"/>
      <c r="SQT453" s="85"/>
      <c r="SQU453" s="85"/>
      <c r="SQV453" s="85"/>
      <c r="SQW453" s="85"/>
      <c r="SQX453" s="85"/>
      <c r="SQY453" s="85"/>
      <c r="SQZ453" s="85"/>
      <c r="SRA453" s="85"/>
      <c r="SRB453" s="85"/>
      <c r="SRC453" s="85"/>
      <c r="SRD453" s="85"/>
      <c r="SRE453" s="85"/>
      <c r="SRF453" s="85"/>
      <c r="SRG453" s="85"/>
      <c r="SRH453" s="85"/>
      <c r="SRI453" s="85"/>
      <c r="SRJ453" s="85"/>
      <c r="SRK453" s="85"/>
      <c r="SRL453" s="85"/>
      <c r="SRM453" s="85"/>
      <c r="SRN453" s="85"/>
      <c r="SRO453" s="85"/>
      <c r="SRP453" s="85"/>
      <c r="SRQ453" s="85"/>
      <c r="SRR453" s="85"/>
      <c r="SRS453" s="85"/>
      <c r="SRT453" s="85"/>
      <c r="SRU453" s="85"/>
      <c r="SRV453" s="85"/>
      <c r="SRW453" s="85"/>
      <c r="SRX453" s="85"/>
      <c r="SRY453" s="85"/>
      <c r="SRZ453" s="85"/>
      <c r="SSA453" s="85"/>
      <c r="SSB453" s="85"/>
      <c r="SSC453" s="85"/>
      <c r="SSD453" s="85"/>
      <c r="SSE453" s="85"/>
      <c r="SSF453" s="85"/>
      <c r="SSG453" s="85"/>
      <c r="SSH453" s="85"/>
      <c r="SSI453" s="85"/>
      <c r="SSJ453" s="85"/>
      <c r="SSK453" s="85"/>
      <c r="SSL453" s="85"/>
      <c r="SSM453" s="85"/>
      <c r="SSN453" s="85"/>
      <c r="SSO453" s="85"/>
      <c r="SSP453" s="85"/>
      <c r="SSQ453" s="85"/>
      <c r="SSR453" s="85"/>
      <c r="SSS453" s="85"/>
      <c r="SST453" s="85"/>
      <c r="SSU453" s="85"/>
      <c r="SSV453" s="85"/>
      <c r="SSW453" s="85"/>
      <c r="SSX453" s="85"/>
      <c r="SSY453" s="85"/>
      <c r="SSZ453" s="85"/>
      <c r="STA453" s="85"/>
      <c r="STB453" s="85"/>
      <c r="STC453" s="85"/>
      <c r="STD453" s="85"/>
      <c r="STE453" s="85"/>
      <c r="STF453" s="85"/>
      <c r="STG453" s="85"/>
      <c r="STH453" s="85"/>
      <c r="STI453" s="85"/>
      <c r="STJ453" s="85"/>
      <c r="STK453" s="85"/>
      <c r="STL453" s="85"/>
      <c r="STM453" s="85"/>
      <c r="STN453" s="85"/>
      <c r="STO453" s="85"/>
      <c r="STP453" s="85"/>
      <c r="STQ453" s="85"/>
      <c r="STR453" s="85"/>
      <c r="STS453" s="85"/>
      <c r="STT453" s="85"/>
      <c r="STU453" s="85"/>
      <c r="STV453" s="85"/>
      <c r="STW453" s="85"/>
      <c r="STX453" s="85"/>
      <c r="STY453" s="85"/>
      <c r="STZ453" s="85"/>
      <c r="SUA453" s="85"/>
      <c r="SUB453" s="85"/>
      <c r="SUC453" s="85"/>
      <c r="SUD453" s="85"/>
      <c r="SUE453" s="85"/>
      <c r="SUF453" s="85"/>
      <c r="SUG453" s="85"/>
      <c r="SUH453" s="85"/>
      <c r="SUI453" s="85"/>
      <c r="SUJ453" s="85"/>
      <c r="SUK453" s="85"/>
      <c r="SUL453" s="85"/>
      <c r="SUM453" s="85"/>
      <c r="SUN453" s="85"/>
      <c r="SUO453" s="85"/>
      <c r="SUP453" s="85"/>
      <c r="SUQ453" s="85"/>
      <c r="SUR453" s="85"/>
      <c r="SUS453" s="85"/>
      <c r="SUT453" s="85"/>
      <c r="SUU453" s="85"/>
      <c r="SUV453" s="85"/>
      <c r="SUW453" s="85"/>
      <c r="SUX453" s="85"/>
      <c r="SUY453" s="85"/>
      <c r="SUZ453" s="85"/>
      <c r="SVA453" s="85"/>
      <c r="SVB453" s="85"/>
      <c r="SVC453" s="85"/>
      <c r="SVD453" s="85"/>
      <c r="SVE453" s="85"/>
      <c r="SVF453" s="85"/>
      <c r="SVG453" s="85"/>
      <c r="SVH453" s="85"/>
      <c r="SVI453" s="85"/>
      <c r="SVJ453" s="85"/>
      <c r="SVK453" s="85"/>
      <c r="SVL453" s="85"/>
      <c r="SVM453" s="85"/>
      <c r="SVN453" s="85"/>
      <c r="SVO453" s="85"/>
      <c r="SVP453" s="85"/>
      <c r="SVQ453" s="85"/>
      <c r="SVR453" s="85"/>
      <c r="SVS453" s="85"/>
      <c r="SVT453" s="85"/>
      <c r="SVU453" s="85"/>
      <c r="SVV453" s="85"/>
      <c r="SVW453" s="85"/>
      <c r="SVX453" s="85"/>
      <c r="SVY453" s="85"/>
      <c r="SVZ453" s="85"/>
      <c r="SWA453" s="85"/>
      <c r="SWB453" s="85"/>
      <c r="SWC453" s="85"/>
      <c r="SWD453" s="85"/>
      <c r="SWE453" s="85"/>
      <c r="SWF453" s="85"/>
      <c r="SWG453" s="85"/>
      <c r="SWH453" s="85"/>
      <c r="SWI453" s="85"/>
      <c r="SWJ453" s="85"/>
      <c r="SWK453" s="85"/>
      <c r="SWL453" s="85"/>
      <c r="SWM453" s="85"/>
      <c r="SWN453" s="85"/>
      <c r="SWO453" s="85"/>
      <c r="SWP453" s="85"/>
      <c r="SWQ453" s="85"/>
      <c r="SWR453" s="85"/>
      <c r="SWS453" s="85"/>
      <c r="SWT453" s="85"/>
      <c r="SWU453" s="85"/>
      <c r="SWV453" s="85"/>
      <c r="SWW453" s="85"/>
      <c r="SWX453" s="85"/>
      <c r="SWY453" s="85"/>
      <c r="SWZ453" s="85"/>
      <c r="SXA453" s="85"/>
      <c r="SXB453" s="85"/>
      <c r="SXC453" s="85"/>
      <c r="SXD453" s="85"/>
      <c r="SXE453" s="85"/>
      <c r="SXF453" s="85"/>
      <c r="SXG453" s="85"/>
      <c r="SXH453" s="85"/>
      <c r="SXI453" s="85"/>
      <c r="SXJ453" s="85"/>
      <c r="SXK453" s="85"/>
      <c r="SXL453" s="85"/>
      <c r="SXM453" s="85"/>
      <c r="SXN453" s="85"/>
      <c r="SXO453" s="85"/>
      <c r="SXP453" s="85"/>
      <c r="SXQ453" s="85"/>
      <c r="SXR453" s="85"/>
      <c r="SXS453" s="85"/>
      <c r="SXT453" s="85"/>
      <c r="SXU453" s="85"/>
      <c r="SXV453" s="85"/>
      <c r="SXW453" s="85"/>
      <c r="SXX453" s="85"/>
      <c r="SXY453" s="85"/>
      <c r="SXZ453" s="85"/>
      <c r="SYA453" s="85"/>
      <c r="SYB453" s="85"/>
      <c r="SYC453" s="85"/>
      <c r="SYD453" s="85"/>
      <c r="SYE453" s="85"/>
      <c r="SYF453" s="85"/>
      <c r="SYG453" s="85"/>
      <c r="SYH453" s="85"/>
      <c r="SYI453" s="85"/>
      <c r="SYJ453" s="85"/>
      <c r="SYK453" s="85"/>
      <c r="SYL453" s="85"/>
      <c r="SYM453" s="85"/>
      <c r="SYN453" s="85"/>
      <c r="SYO453" s="85"/>
      <c r="SYP453" s="85"/>
      <c r="SYQ453" s="85"/>
      <c r="SYR453" s="85"/>
      <c r="SYS453" s="85"/>
      <c r="SYT453" s="85"/>
      <c r="SYU453" s="85"/>
      <c r="SYV453" s="85"/>
      <c r="SYW453" s="85"/>
      <c r="SYX453" s="85"/>
      <c r="SYY453" s="85"/>
      <c r="SYZ453" s="85"/>
      <c r="SZA453" s="85"/>
      <c r="SZB453" s="85"/>
      <c r="SZC453" s="85"/>
      <c r="SZD453" s="85"/>
      <c r="SZE453" s="85"/>
      <c r="SZF453" s="85"/>
      <c r="SZG453" s="85"/>
      <c r="SZH453" s="85"/>
      <c r="SZI453" s="85"/>
      <c r="SZJ453" s="85"/>
      <c r="SZK453" s="85"/>
      <c r="SZL453" s="85"/>
      <c r="SZM453" s="85"/>
      <c r="SZN453" s="85"/>
      <c r="SZO453" s="85"/>
      <c r="SZP453" s="85"/>
      <c r="SZQ453" s="85"/>
      <c r="SZR453" s="85"/>
      <c r="SZS453" s="85"/>
      <c r="SZT453" s="85"/>
      <c r="SZU453" s="85"/>
      <c r="SZV453" s="85"/>
      <c r="SZW453" s="85"/>
      <c r="SZX453" s="85"/>
      <c r="SZY453" s="85"/>
      <c r="SZZ453" s="85"/>
      <c r="TAA453" s="85"/>
      <c r="TAB453" s="85"/>
      <c r="TAC453" s="85"/>
      <c r="TAD453" s="85"/>
      <c r="TAE453" s="85"/>
      <c r="TAF453" s="85"/>
      <c r="TAG453" s="85"/>
      <c r="TAH453" s="85"/>
      <c r="TAI453" s="85"/>
      <c r="TAJ453" s="85"/>
      <c r="TAK453" s="85"/>
      <c r="TAL453" s="85"/>
      <c r="TAM453" s="85"/>
      <c r="TAN453" s="85"/>
      <c r="TAO453" s="85"/>
      <c r="TAP453" s="85"/>
      <c r="TAQ453" s="85"/>
      <c r="TAR453" s="85"/>
      <c r="TAS453" s="85"/>
      <c r="TAT453" s="85"/>
      <c r="TAU453" s="85"/>
      <c r="TAV453" s="85"/>
      <c r="TAW453" s="85"/>
      <c r="TAX453" s="85"/>
      <c r="TAY453" s="85"/>
      <c r="TAZ453" s="85"/>
      <c r="TBA453" s="85"/>
      <c r="TBB453" s="85"/>
      <c r="TBC453" s="85"/>
      <c r="TBD453" s="85"/>
      <c r="TBE453" s="85"/>
      <c r="TBF453" s="85"/>
      <c r="TBG453" s="85"/>
      <c r="TBH453" s="85"/>
      <c r="TBI453" s="85"/>
      <c r="TBJ453" s="85"/>
      <c r="TBK453" s="85"/>
      <c r="TBL453" s="85"/>
      <c r="TBM453" s="85"/>
      <c r="TBN453" s="85"/>
      <c r="TBO453" s="85"/>
      <c r="TBP453" s="85"/>
      <c r="TBQ453" s="85"/>
      <c r="TBR453" s="85"/>
      <c r="TBS453" s="85"/>
      <c r="TBT453" s="85"/>
      <c r="TBU453" s="85"/>
      <c r="TBV453" s="85"/>
      <c r="TBW453" s="85"/>
      <c r="TBX453" s="85"/>
      <c r="TBY453" s="85"/>
      <c r="TBZ453" s="85"/>
      <c r="TCA453" s="85"/>
      <c r="TCB453" s="85"/>
      <c r="TCC453" s="85"/>
      <c r="TCD453" s="85"/>
      <c r="TCE453" s="85"/>
      <c r="TCF453" s="85"/>
      <c r="TCG453" s="85"/>
      <c r="TCH453" s="85"/>
      <c r="TCI453" s="85"/>
      <c r="TCJ453" s="85"/>
      <c r="TCK453" s="85"/>
      <c r="TCL453" s="85"/>
      <c r="TCM453" s="85"/>
      <c r="TCN453" s="85"/>
      <c r="TCO453" s="85"/>
      <c r="TCP453" s="85"/>
      <c r="TCQ453" s="85"/>
      <c r="TCR453" s="85"/>
      <c r="TCS453" s="85"/>
      <c r="TCT453" s="85"/>
      <c r="TCU453" s="85"/>
      <c r="TCV453" s="85"/>
      <c r="TCW453" s="85"/>
      <c r="TCX453" s="85"/>
      <c r="TCY453" s="85"/>
      <c r="TCZ453" s="85"/>
      <c r="TDA453" s="85"/>
      <c r="TDB453" s="85"/>
      <c r="TDC453" s="85"/>
      <c r="TDD453" s="85"/>
      <c r="TDE453" s="85"/>
      <c r="TDF453" s="85"/>
      <c r="TDG453" s="85"/>
      <c r="TDH453" s="85"/>
      <c r="TDI453" s="85"/>
      <c r="TDJ453" s="85"/>
      <c r="TDK453" s="85"/>
      <c r="TDL453" s="85"/>
      <c r="TDM453" s="85"/>
      <c r="TDN453" s="85"/>
      <c r="TDO453" s="85"/>
      <c r="TDP453" s="85"/>
      <c r="TDQ453" s="85"/>
      <c r="TDR453" s="85"/>
      <c r="TDS453" s="85"/>
      <c r="TDT453" s="85"/>
      <c r="TDU453" s="85"/>
      <c r="TDV453" s="85"/>
      <c r="TDW453" s="85"/>
      <c r="TDX453" s="85"/>
      <c r="TDY453" s="85"/>
      <c r="TDZ453" s="85"/>
      <c r="TEA453" s="85"/>
      <c r="TEB453" s="85"/>
      <c r="TEC453" s="85"/>
      <c r="TED453" s="85"/>
      <c r="TEE453" s="85"/>
      <c r="TEF453" s="85"/>
      <c r="TEG453" s="85"/>
      <c r="TEH453" s="85"/>
      <c r="TEI453" s="85"/>
      <c r="TEJ453" s="85"/>
      <c r="TEK453" s="85"/>
      <c r="TEL453" s="85"/>
      <c r="TEM453" s="85"/>
      <c r="TEN453" s="85"/>
      <c r="TEO453" s="85"/>
      <c r="TEP453" s="85"/>
      <c r="TEQ453" s="85"/>
      <c r="TER453" s="85"/>
      <c r="TES453" s="85"/>
      <c r="TET453" s="85"/>
      <c r="TEU453" s="85"/>
      <c r="TEV453" s="85"/>
      <c r="TEW453" s="85"/>
      <c r="TEX453" s="85"/>
      <c r="TEY453" s="85"/>
      <c r="TEZ453" s="85"/>
      <c r="TFA453" s="85"/>
      <c r="TFB453" s="85"/>
      <c r="TFC453" s="85"/>
      <c r="TFD453" s="85"/>
      <c r="TFE453" s="85"/>
      <c r="TFF453" s="85"/>
      <c r="TFG453" s="85"/>
      <c r="TFH453" s="85"/>
      <c r="TFI453" s="85"/>
      <c r="TFJ453" s="85"/>
      <c r="TFK453" s="85"/>
      <c r="TFL453" s="85"/>
      <c r="TFM453" s="85"/>
      <c r="TFN453" s="85"/>
      <c r="TFO453" s="85"/>
      <c r="TFP453" s="85"/>
      <c r="TFQ453" s="85"/>
      <c r="TFR453" s="85"/>
      <c r="TFS453" s="85"/>
      <c r="TFT453" s="85"/>
      <c r="TFU453" s="85"/>
      <c r="TFV453" s="85"/>
      <c r="TFW453" s="85"/>
      <c r="TFX453" s="85"/>
      <c r="TFY453" s="85"/>
      <c r="TFZ453" s="85"/>
      <c r="TGA453" s="85"/>
      <c r="TGB453" s="85"/>
      <c r="TGC453" s="85"/>
      <c r="TGD453" s="85"/>
      <c r="TGE453" s="85"/>
      <c r="TGF453" s="85"/>
      <c r="TGG453" s="85"/>
      <c r="TGH453" s="85"/>
      <c r="TGI453" s="85"/>
      <c r="TGJ453" s="85"/>
      <c r="TGK453" s="85"/>
      <c r="TGL453" s="85"/>
      <c r="TGM453" s="85"/>
      <c r="TGN453" s="85"/>
      <c r="TGO453" s="85"/>
      <c r="TGP453" s="85"/>
      <c r="TGQ453" s="85"/>
      <c r="TGR453" s="85"/>
      <c r="TGS453" s="85"/>
      <c r="TGT453" s="85"/>
      <c r="TGU453" s="85"/>
      <c r="TGV453" s="85"/>
      <c r="TGW453" s="85"/>
      <c r="TGX453" s="85"/>
      <c r="TGY453" s="85"/>
      <c r="TGZ453" s="85"/>
      <c r="THA453" s="85"/>
      <c r="THB453" s="85"/>
      <c r="THC453" s="85"/>
      <c r="THD453" s="85"/>
      <c r="THE453" s="85"/>
      <c r="THF453" s="85"/>
      <c r="THG453" s="85"/>
      <c r="THH453" s="85"/>
      <c r="THI453" s="85"/>
      <c r="THJ453" s="85"/>
      <c r="THK453" s="85"/>
      <c r="THL453" s="85"/>
      <c r="THM453" s="85"/>
      <c r="THN453" s="85"/>
      <c r="THO453" s="85"/>
      <c r="THP453" s="85"/>
      <c r="THQ453" s="85"/>
      <c r="THR453" s="85"/>
      <c r="THS453" s="85"/>
      <c r="THT453" s="85"/>
      <c r="THU453" s="85"/>
      <c r="THV453" s="85"/>
      <c r="THW453" s="85"/>
      <c r="THX453" s="85"/>
      <c r="THY453" s="85"/>
      <c r="THZ453" s="85"/>
      <c r="TIA453" s="85"/>
      <c r="TIB453" s="85"/>
      <c r="TIC453" s="85"/>
      <c r="TID453" s="85"/>
      <c r="TIE453" s="85"/>
      <c r="TIF453" s="85"/>
      <c r="TIG453" s="85"/>
      <c r="TIH453" s="85"/>
      <c r="TII453" s="85"/>
      <c r="TIJ453" s="85"/>
      <c r="TIK453" s="85"/>
      <c r="TIL453" s="85"/>
      <c r="TIM453" s="85"/>
      <c r="TIN453" s="85"/>
      <c r="TIO453" s="85"/>
      <c r="TIP453" s="85"/>
      <c r="TIQ453" s="85"/>
      <c r="TIR453" s="85"/>
      <c r="TIS453" s="85"/>
      <c r="TIT453" s="85"/>
      <c r="TIU453" s="85"/>
      <c r="TIV453" s="85"/>
      <c r="TIW453" s="85"/>
      <c r="TIX453" s="85"/>
      <c r="TIY453" s="85"/>
      <c r="TIZ453" s="85"/>
      <c r="TJA453" s="85"/>
      <c r="TJB453" s="85"/>
      <c r="TJC453" s="85"/>
      <c r="TJD453" s="85"/>
      <c r="TJE453" s="85"/>
      <c r="TJF453" s="85"/>
      <c r="TJG453" s="85"/>
      <c r="TJH453" s="85"/>
      <c r="TJI453" s="85"/>
      <c r="TJJ453" s="85"/>
      <c r="TJK453" s="85"/>
      <c r="TJL453" s="85"/>
      <c r="TJM453" s="85"/>
      <c r="TJN453" s="85"/>
      <c r="TJO453" s="85"/>
      <c r="TJP453" s="85"/>
      <c r="TJQ453" s="85"/>
      <c r="TJR453" s="85"/>
      <c r="TJS453" s="85"/>
      <c r="TJT453" s="85"/>
      <c r="TJU453" s="85"/>
      <c r="TJV453" s="85"/>
      <c r="TJW453" s="85"/>
      <c r="TJX453" s="85"/>
      <c r="TJY453" s="85"/>
      <c r="TJZ453" s="85"/>
      <c r="TKA453" s="85"/>
      <c r="TKB453" s="85"/>
      <c r="TKC453" s="85"/>
      <c r="TKD453" s="85"/>
      <c r="TKE453" s="85"/>
      <c r="TKF453" s="85"/>
      <c r="TKG453" s="85"/>
      <c r="TKH453" s="85"/>
      <c r="TKI453" s="85"/>
      <c r="TKJ453" s="85"/>
      <c r="TKK453" s="85"/>
      <c r="TKL453" s="85"/>
      <c r="TKM453" s="85"/>
      <c r="TKN453" s="85"/>
      <c r="TKO453" s="85"/>
      <c r="TKP453" s="85"/>
      <c r="TKQ453" s="85"/>
      <c r="TKR453" s="85"/>
      <c r="TKS453" s="85"/>
      <c r="TKT453" s="85"/>
      <c r="TKU453" s="85"/>
      <c r="TKV453" s="85"/>
      <c r="TKW453" s="85"/>
      <c r="TKX453" s="85"/>
      <c r="TKY453" s="85"/>
      <c r="TKZ453" s="85"/>
      <c r="TLA453" s="85"/>
      <c r="TLB453" s="85"/>
      <c r="TLC453" s="85"/>
      <c r="TLD453" s="85"/>
      <c r="TLE453" s="85"/>
      <c r="TLF453" s="85"/>
      <c r="TLG453" s="85"/>
      <c r="TLH453" s="85"/>
      <c r="TLI453" s="85"/>
      <c r="TLJ453" s="85"/>
      <c r="TLK453" s="85"/>
      <c r="TLL453" s="85"/>
      <c r="TLM453" s="85"/>
      <c r="TLN453" s="85"/>
      <c r="TLO453" s="85"/>
      <c r="TLP453" s="85"/>
      <c r="TLQ453" s="85"/>
      <c r="TLR453" s="85"/>
      <c r="TLS453" s="85"/>
      <c r="TLT453" s="85"/>
      <c r="TLU453" s="85"/>
      <c r="TLV453" s="85"/>
      <c r="TLW453" s="85"/>
      <c r="TLX453" s="85"/>
      <c r="TLY453" s="85"/>
      <c r="TLZ453" s="85"/>
      <c r="TMA453" s="85"/>
      <c r="TMB453" s="85"/>
      <c r="TMC453" s="85"/>
      <c r="TMD453" s="85"/>
      <c r="TME453" s="85"/>
      <c r="TMF453" s="85"/>
      <c r="TMG453" s="85"/>
      <c r="TMH453" s="85"/>
      <c r="TMI453" s="85"/>
      <c r="TMJ453" s="85"/>
      <c r="TMK453" s="85"/>
      <c r="TML453" s="85"/>
      <c r="TMM453" s="85"/>
      <c r="TMN453" s="85"/>
      <c r="TMO453" s="85"/>
      <c r="TMP453" s="85"/>
      <c r="TMQ453" s="85"/>
      <c r="TMR453" s="85"/>
      <c r="TMS453" s="85"/>
      <c r="TMT453" s="85"/>
      <c r="TMU453" s="85"/>
      <c r="TMV453" s="85"/>
      <c r="TMW453" s="85"/>
      <c r="TMX453" s="85"/>
      <c r="TMY453" s="85"/>
      <c r="TMZ453" s="85"/>
      <c r="TNA453" s="85"/>
      <c r="TNB453" s="85"/>
      <c r="TNC453" s="85"/>
      <c r="TND453" s="85"/>
      <c r="TNE453" s="85"/>
      <c r="TNF453" s="85"/>
      <c r="TNG453" s="85"/>
      <c r="TNH453" s="85"/>
      <c r="TNI453" s="85"/>
      <c r="TNJ453" s="85"/>
      <c r="TNK453" s="85"/>
      <c r="TNL453" s="85"/>
      <c r="TNM453" s="85"/>
      <c r="TNN453" s="85"/>
      <c r="TNO453" s="85"/>
      <c r="TNP453" s="85"/>
      <c r="TNQ453" s="85"/>
      <c r="TNR453" s="85"/>
      <c r="TNS453" s="85"/>
      <c r="TNT453" s="85"/>
      <c r="TNU453" s="85"/>
      <c r="TNV453" s="85"/>
      <c r="TNW453" s="85"/>
      <c r="TNX453" s="85"/>
      <c r="TNY453" s="85"/>
      <c r="TNZ453" s="85"/>
      <c r="TOA453" s="85"/>
      <c r="TOB453" s="85"/>
      <c r="TOC453" s="85"/>
      <c r="TOD453" s="85"/>
      <c r="TOE453" s="85"/>
      <c r="TOF453" s="85"/>
      <c r="TOG453" s="85"/>
      <c r="TOH453" s="85"/>
      <c r="TOI453" s="85"/>
      <c r="TOJ453" s="85"/>
      <c r="TOK453" s="85"/>
      <c r="TOL453" s="85"/>
      <c r="TOM453" s="85"/>
      <c r="TON453" s="85"/>
      <c r="TOO453" s="85"/>
      <c r="TOP453" s="85"/>
      <c r="TOQ453" s="85"/>
      <c r="TOR453" s="85"/>
      <c r="TOS453" s="85"/>
      <c r="TOT453" s="85"/>
      <c r="TOU453" s="85"/>
      <c r="TOV453" s="85"/>
      <c r="TOW453" s="85"/>
      <c r="TOX453" s="85"/>
      <c r="TOY453" s="85"/>
      <c r="TOZ453" s="85"/>
      <c r="TPA453" s="85"/>
      <c r="TPB453" s="85"/>
      <c r="TPC453" s="85"/>
      <c r="TPD453" s="85"/>
      <c r="TPE453" s="85"/>
      <c r="TPF453" s="85"/>
      <c r="TPG453" s="85"/>
      <c r="TPH453" s="85"/>
      <c r="TPI453" s="85"/>
      <c r="TPJ453" s="85"/>
      <c r="TPK453" s="85"/>
      <c r="TPL453" s="85"/>
      <c r="TPM453" s="85"/>
      <c r="TPN453" s="85"/>
      <c r="TPO453" s="85"/>
      <c r="TPP453" s="85"/>
      <c r="TPQ453" s="85"/>
      <c r="TPR453" s="85"/>
      <c r="TPS453" s="85"/>
      <c r="TPT453" s="85"/>
      <c r="TPU453" s="85"/>
      <c r="TPV453" s="85"/>
      <c r="TPW453" s="85"/>
      <c r="TPX453" s="85"/>
      <c r="TPY453" s="85"/>
      <c r="TPZ453" s="85"/>
      <c r="TQA453" s="85"/>
      <c r="TQB453" s="85"/>
      <c r="TQC453" s="85"/>
      <c r="TQD453" s="85"/>
      <c r="TQE453" s="85"/>
      <c r="TQF453" s="85"/>
      <c r="TQG453" s="85"/>
      <c r="TQH453" s="85"/>
      <c r="TQI453" s="85"/>
      <c r="TQJ453" s="85"/>
      <c r="TQK453" s="85"/>
      <c r="TQL453" s="85"/>
      <c r="TQM453" s="85"/>
      <c r="TQN453" s="85"/>
      <c r="TQO453" s="85"/>
      <c r="TQP453" s="85"/>
      <c r="TQQ453" s="85"/>
      <c r="TQR453" s="85"/>
      <c r="TQS453" s="85"/>
      <c r="TQT453" s="85"/>
      <c r="TQU453" s="85"/>
      <c r="TQV453" s="85"/>
      <c r="TQW453" s="85"/>
      <c r="TQX453" s="85"/>
      <c r="TQY453" s="85"/>
      <c r="TQZ453" s="85"/>
      <c r="TRA453" s="85"/>
      <c r="TRB453" s="85"/>
      <c r="TRC453" s="85"/>
      <c r="TRD453" s="85"/>
      <c r="TRE453" s="85"/>
      <c r="TRF453" s="85"/>
      <c r="TRG453" s="85"/>
      <c r="TRH453" s="85"/>
      <c r="TRI453" s="85"/>
      <c r="TRJ453" s="85"/>
      <c r="TRK453" s="85"/>
      <c r="TRL453" s="85"/>
      <c r="TRM453" s="85"/>
      <c r="TRN453" s="85"/>
      <c r="TRO453" s="85"/>
      <c r="TRP453" s="85"/>
      <c r="TRQ453" s="85"/>
      <c r="TRR453" s="85"/>
      <c r="TRS453" s="85"/>
      <c r="TRT453" s="85"/>
      <c r="TRU453" s="85"/>
      <c r="TRV453" s="85"/>
      <c r="TRW453" s="85"/>
      <c r="TRX453" s="85"/>
      <c r="TRY453" s="85"/>
      <c r="TRZ453" s="85"/>
      <c r="TSA453" s="85"/>
      <c r="TSB453" s="85"/>
      <c r="TSC453" s="85"/>
      <c r="TSD453" s="85"/>
      <c r="TSE453" s="85"/>
      <c r="TSF453" s="85"/>
      <c r="TSG453" s="85"/>
      <c r="TSH453" s="85"/>
      <c r="TSI453" s="85"/>
      <c r="TSJ453" s="85"/>
      <c r="TSK453" s="85"/>
      <c r="TSL453" s="85"/>
      <c r="TSM453" s="85"/>
      <c r="TSN453" s="85"/>
      <c r="TSO453" s="85"/>
      <c r="TSP453" s="85"/>
      <c r="TSQ453" s="85"/>
      <c r="TSR453" s="85"/>
      <c r="TSS453" s="85"/>
      <c r="TST453" s="85"/>
      <c r="TSU453" s="85"/>
      <c r="TSV453" s="85"/>
      <c r="TSW453" s="85"/>
      <c r="TSX453" s="85"/>
      <c r="TSY453" s="85"/>
      <c r="TSZ453" s="85"/>
      <c r="TTA453" s="85"/>
      <c r="TTB453" s="85"/>
      <c r="TTC453" s="85"/>
      <c r="TTD453" s="85"/>
      <c r="TTE453" s="85"/>
      <c r="TTF453" s="85"/>
      <c r="TTG453" s="85"/>
      <c r="TTH453" s="85"/>
      <c r="TTI453" s="85"/>
      <c r="TTJ453" s="85"/>
      <c r="TTK453" s="85"/>
      <c r="TTL453" s="85"/>
      <c r="TTM453" s="85"/>
      <c r="TTN453" s="85"/>
      <c r="TTO453" s="85"/>
      <c r="TTP453" s="85"/>
      <c r="TTQ453" s="85"/>
      <c r="TTR453" s="85"/>
      <c r="TTS453" s="85"/>
      <c r="TTT453" s="85"/>
      <c r="TTU453" s="85"/>
      <c r="TTV453" s="85"/>
      <c r="TTW453" s="85"/>
      <c r="TTX453" s="85"/>
      <c r="TTY453" s="85"/>
      <c r="TTZ453" s="85"/>
      <c r="TUA453" s="85"/>
      <c r="TUB453" s="85"/>
      <c r="TUC453" s="85"/>
      <c r="TUD453" s="85"/>
      <c r="TUE453" s="85"/>
      <c r="TUF453" s="85"/>
      <c r="TUG453" s="85"/>
      <c r="TUH453" s="85"/>
      <c r="TUI453" s="85"/>
      <c r="TUJ453" s="85"/>
      <c r="TUK453" s="85"/>
      <c r="TUL453" s="85"/>
      <c r="TUM453" s="85"/>
      <c r="TUN453" s="85"/>
      <c r="TUO453" s="85"/>
      <c r="TUP453" s="85"/>
      <c r="TUQ453" s="85"/>
      <c r="TUR453" s="85"/>
      <c r="TUS453" s="85"/>
      <c r="TUT453" s="85"/>
      <c r="TUU453" s="85"/>
      <c r="TUV453" s="85"/>
      <c r="TUW453" s="85"/>
      <c r="TUX453" s="85"/>
      <c r="TUY453" s="85"/>
      <c r="TUZ453" s="85"/>
      <c r="TVA453" s="85"/>
      <c r="TVB453" s="85"/>
      <c r="TVC453" s="85"/>
      <c r="TVD453" s="85"/>
      <c r="TVE453" s="85"/>
      <c r="TVF453" s="85"/>
      <c r="TVG453" s="85"/>
      <c r="TVH453" s="85"/>
      <c r="TVI453" s="85"/>
      <c r="TVJ453" s="85"/>
      <c r="TVK453" s="85"/>
      <c r="TVL453" s="85"/>
      <c r="TVM453" s="85"/>
      <c r="TVN453" s="85"/>
      <c r="TVO453" s="85"/>
      <c r="TVP453" s="85"/>
      <c r="TVQ453" s="85"/>
      <c r="TVR453" s="85"/>
      <c r="TVS453" s="85"/>
      <c r="TVT453" s="85"/>
      <c r="TVU453" s="85"/>
      <c r="TVV453" s="85"/>
      <c r="TVW453" s="85"/>
      <c r="TVX453" s="85"/>
      <c r="TVY453" s="85"/>
      <c r="TVZ453" s="85"/>
      <c r="TWA453" s="85"/>
      <c r="TWB453" s="85"/>
      <c r="TWC453" s="85"/>
      <c r="TWD453" s="85"/>
      <c r="TWE453" s="85"/>
      <c r="TWF453" s="85"/>
      <c r="TWG453" s="85"/>
      <c r="TWH453" s="85"/>
      <c r="TWI453" s="85"/>
      <c r="TWJ453" s="85"/>
      <c r="TWK453" s="85"/>
      <c r="TWL453" s="85"/>
      <c r="TWM453" s="85"/>
      <c r="TWN453" s="85"/>
      <c r="TWO453" s="85"/>
      <c r="TWP453" s="85"/>
      <c r="TWQ453" s="85"/>
      <c r="TWR453" s="85"/>
      <c r="TWS453" s="85"/>
      <c r="TWT453" s="85"/>
      <c r="TWU453" s="85"/>
      <c r="TWV453" s="85"/>
      <c r="TWW453" s="85"/>
      <c r="TWX453" s="85"/>
      <c r="TWY453" s="85"/>
      <c r="TWZ453" s="85"/>
      <c r="TXA453" s="85"/>
      <c r="TXB453" s="85"/>
      <c r="TXC453" s="85"/>
      <c r="TXD453" s="85"/>
      <c r="TXE453" s="85"/>
      <c r="TXF453" s="85"/>
      <c r="TXG453" s="85"/>
      <c r="TXH453" s="85"/>
      <c r="TXI453" s="85"/>
      <c r="TXJ453" s="85"/>
      <c r="TXK453" s="85"/>
      <c r="TXL453" s="85"/>
      <c r="TXM453" s="85"/>
      <c r="TXN453" s="85"/>
      <c r="TXO453" s="85"/>
      <c r="TXP453" s="85"/>
      <c r="TXQ453" s="85"/>
      <c r="TXR453" s="85"/>
      <c r="TXS453" s="85"/>
      <c r="TXT453" s="85"/>
      <c r="TXU453" s="85"/>
      <c r="TXV453" s="85"/>
      <c r="TXW453" s="85"/>
      <c r="TXX453" s="85"/>
      <c r="TXY453" s="85"/>
      <c r="TXZ453" s="85"/>
      <c r="TYA453" s="85"/>
      <c r="TYB453" s="85"/>
      <c r="TYC453" s="85"/>
      <c r="TYD453" s="85"/>
      <c r="TYE453" s="85"/>
      <c r="TYF453" s="85"/>
      <c r="TYG453" s="85"/>
      <c r="TYH453" s="85"/>
      <c r="TYI453" s="85"/>
      <c r="TYJ453" s="85"/>
      <c r="TYK453" s="85"/>
      <c r="TYL453" s="85"/>
      <c r="TYM453" s="85"/>
      <c r="TYN453" s="85"/>
      <c r="TYO453" s="85"/>
      <c r="TYP453" s="85"/>
      <c r="TYQ453" s="85"/>
      <c r="TYR453" s="85"/>
      <c r="TYS453" s="85"/>
      <c r="TYT453" s="85"/>
      <c r="TYU453" s="85"/>
      <c r="TYV453" s="85"/>
      <c r="TYW453" s="85"/>
      <c r="TYX453" s="85"/>
      <c r="TYY453" s="85"/>
      <c r="TYZ453" s="85"/>
      <c r="TZA453" s="85"/>
      <c r="TZB453" s="85"/>
      <c r="TZC453" s="85"/>
      <c r="TZD453" s="85"/>
      <c r="TZE453" s="85"/>
      <c r="TZF453" s="85"/>
      <c r="TZG453" s="85"/>
      <c r="TZH453" s="85"/>
      <c r="TZI453" s="85"/>
      <c r="TZJ453" s="85"/>
      <c r="TZK453" s="85"/>
      <c r="TZL453" s="85"/>
      <c r="TZM453" s="85"/>
      <c r="TZN453" s="85"/>
      <c r="TZO453" s="85"/>
      <c r="TZP453" s="85"/>
      <c r="TZQ453" s="85"/>
      <c r="TZR453" s="85"/>
      <c r="TZS453" s="85"/>
      <c r="TZT453" s="85"/>
      <c r="TZU453" s="85"/>
      <c r="TZV453" s="85"/>
      <c r="TZW453" s="85"/>
      <c r="TZX453" s="85"/>
      <c r="TZY453" s="85"/>
      <c r="TZZ453" s="85"/>
      <c r="UAA453" s="85"/>
      <c r="UAB453" s="85"/>
      <c r="UAC453" s="85"/>
      <c r="UAD453" s="85"/>
      <c r="UAE453" s="85"/>
      <c r="UAF453" s="85"/>
      <c r="UAG453" s="85"/>
      <c r="UAH453" s="85"/>
      <c r="UAI453" s="85"/>
      <c r="UAJ453" s="85"/>
      <c r="UAK453" s="85"/>
      <c r="UAL453" s="85"/>
      <c r="UAM453" s="85"/>
      <c r="UAN453" s="85"/>
      <c r="UAO453" s="85"/>
      <c r="UAP453" s="85"/>
      <c r="UAQ453" s="85"/>
      <c r="UAR453" s="85"/>
      <c r="UAS453" s="85"/>
      <c r="UAT453" s="85"/>
      <c r="UAU453" s="85"/>
      <c r="UAV453" s="85"/>
      <c r="UAW453" s="85"/>
      <c r="UAX453" s="85"/>
      <c r="UAY453" s="85"/>
      <c r="UAZ453" s="85"/>
      <c r="UBA453" s="85"/>
      <c r="UBB453" s="85"/>
      <c r="UBC453" s="85"/>
      <c r="UBD453" s="85"/>
      <c r="UBE453" s="85"/>
      <c r="UBF453" s="85"/>
      <c r="UBG453" s="85"/>
      <c r="UBH453" s="85"/>
      <c r="UBI453" s="85"/>
      <c r="UBJ453" s="85"/>
      <c r="UBK453" s="85"/>
      <c r="UBL453" s="85"/>
      <c r="UBM453" s="85"/>
      <c r="UBN453" s="85"/>
      <c r="UBO453" s="85"/>
      <c r="UBP453" s="85"/>
      <c r="UBQ453" s="85"/>
      <c r="UBR453" s="85"/>
      <c r="UBS453" s="85"/>
      <c r="UBT453" s="85"/>
      <c r="UBU453" s="85"/>
      <c r="UBV453" s="85"/>
      <c r="UBW453" s="85"/>
      <c r="UBX453" s="85"/>
      <c r="UBY453" s="85"/>
      <c r="UBZ453" s="85"/>
      <c r="UCA453" s="85"/>
      <c r="UCB453" s="85"/>
      <c r="UCC453" s="85"/>
      <c r="UCD453" s="85"/>
      <c r="UCE453" s="85"/>
      <c r="UCF453" s="85"/>
      <c r="UCG453" s="85"/>
      <c r="UCH453" s="85"/>
      <c r="UCI453" s="85"/>
      <c r="UCJ453" s="85"/>
      <c r="UCK453" s="85"/>
      <c r="UCL453" s="85"/>
      <c r="UCM453" s="85"/>
      <c r="UCN453" s="85"/>
      <c r="UCO453" s="85"/>
      <c r="UCP453" s="85"/>
      <c r="UCQ453" s="85"/>
      <c r="UCR453" s="85"/>
      <c r="UCS453" s="85"/>
      <c r="UCT453" s="85"/>
      <c r="UCU453" s="85"/>
      <c r="UCV453" s="85"/>
      <c r="UCW453" s="85"/>
      <c r="UCX453" s="85"/>
      <c r="UCY453" s="85"/>
      <c r="UCZ453" s="85"/>
      <c r="UDA453" s="85"/>
      <c r="UDB453" s="85"/>
      <c r="UDC453" s="85"/>
      <c r="UDD453" s="85"/>
      <c r="UDE453" s="85"/>
      <c r="UDF453" s="85"/>
      <c r="UDG453" s="85"/>
      <c r="UDH453" s="85"/>
      <c r="UDI453" s="85"/>
      <c r="UDJ453" s="85"/>
      <c r="UDK453" s="85"/>
      <c r="UDL453" s="85"/>
      <c r="UDM453" s="85"/>
      <c r="UDN453" s="85"/>
      <c r="UDO453" s="85"/>
      <c r="UDP453" s="85"/>
      <c r="UDQ453" s="85"/>
      <c r="UDR453" s="85"/>
      <c r="UDS453" s="85"/>
      <c r="UDT453" s="85"/>
      <c r="UDU453" s="85"/>
      <c r="UDV453" s="85"/>
      <c r="UDW453" s="85"/>
      <c r="UDX453" s="85"/>
      <c r="UDY453" s="85"/>
      <c r="UDZ453" s="85"/>
      <c r="UEA453" s="85"/>
      <c r="UEB453" s="85"/>
      <c r="UEC453" s="85"/>
      <c r="UED453" s="85"/>
      <c r="UEE453" s="85"/>
      <c r="UEF453" s="85"/>
      <c r="UEG453" s="85"/>
      <c r="UEH453" s="85"/>
      <c r="UEI453" s="85"/>
      <c r="UEJ453" s="85"/>
      <c r="UEK453" s="85"/>
      <c r="UEL453" s="85"/>
      <c r="UEM453" s="85"/>
      <c r="UEN453" s="85"/>
      <c r="UEO453" s="85"/>
      <c r="UEP453" s="85"/>
      <c r="UEQ453" s="85"/>
      <c r="UER453" s="85"/>
      <c r="UES453" s="85"/>
      <c r="UET453" s="85"/>
      <c r="UEU453" s="85"/>
      <c r="UEV453" s="85"/>
      <c r="UEW453" s="85"/>
      <c r="UEX453" s="85"/>
      <c r="UEY453" s="85"/>
      <c r="UEZ453" s="85"/>
      <c r="UFA453" s="85"/>
      <c r="UFB453" s="85"/>
      <c r="UFC453" s="85"/>
      <c r="UFD453" s="85"/>
      <c r="UFE453" s="85"/>
      <c r="UFF453" s="85"/>
      <c r="UFG453" s="85"/>
      <c r="UFH453" s="85"/>
      <c r="UFI453" s="85"/>
      <c r="UFJ453" s="85"/>
      <c r="UFK453" s="85"/>
      <c r="UFL453" s="85"/>
      <c r="UFM453" s="85"/>
      <c r="UFN453" s="85"/>
      <c r="UFO453" s="85"/>
      <c r="UFP453" s="85"/>
      <c r="UFQ453" s="85"/>
      <c r="UFR453" s="85"/>
      <c r="UFS453" s="85"/>
      <c r="UFT453" s="85"/>
      <c r="UFU453" s="85"/>
      <c r="UFV453" s="85"/>
      <c r="UFW453" s="85"/>
      <c r="UFX453" s="85"/>
      <c r="UFY453" s="85"/>
      <c r="UFZ453" s="85"/>
      <c r="UGA453" s="85"/>
      <c r="UGB453" s="85"/>
      <c r="UGC453" s="85"/>
      <c r="UGD453" s="85"/>
      <c r="UGE453" s="85"/>
      <c r="UGF453" s="85"/>
      <c r="UGG453" s="85"/>
      <c r="UGH453" s="85"/>
      <c r="UGI453" s="85"/>
      <c r="UGJ453" s="85"/>
      <c r="UGK453" s="85"/>
      <c r="UGL453" s="85"/>
      <c r="UGM453" s="85"/>
      <c r="UGN453" s="85"/>
      <c r="UGO453" s="85"/>
      <c r="UGP453" s="85"/>
      <c r="UGQ453" s="85"/>
      <c r="UGR453" s="85"/>
      <c r="UGS453" s="85"/>
      <c r="UGT453" s="85"/>
      <c r="UGU453" s="85"/>
      <c r="UGV453" s="85"/>
      <c r="UGW453" s="85"/>
      <c r="UGX453" s="85"/>
      <c r="UGY453" s="85"/>
      <c r="UGZ453" s="85"/>
      <c r="UHA453" s="85"/>
      <c r="UHB453" s="85"/>
      <c r="UHC453" s="85"/>
      <c r="UHD453" s="85"/>
      <c r="UHE453" s="85"/>
      <c r="UHF453" s="85"/>
      <c r="UHG453" s="85"/>
      <c r="UHH453" s="85"/>
      <c r="UHI453" s="85"/>
      <c r="UHJ453" s="85"/>
      <c r="UHK453" s="85"/>
      <c r="UHL453" s="85"/>
      <c r="UHM453" s="85"/>
      <c r="UHN453" s="85"/>
      <c r="UHO453" s="85"/>
      <c r="UHP453" s="85"/>
      <c r="UHQ453" s="85"/>
      <c r="UHR453" s="85"/>
      <c r="UHS453" s="85"/>
      <c r="UHT453" s="85"/>
      <c r="UHU453" s="85"/>
      <c r="UHV453" s="85"/>
      <c r="UHW453" s="85"/>
      <c r="UHX453" s="85"/>
      <c r="UHY453" s="85"/>
      <c r="UHZ453" s="85"/>
      <c r="UIA453" s="85"/>
      <c r="UIB453" s="85"/>
      <c r="UIC453" s="85"/>
      <c r="UID453" s="85"/>
      <c r="UIE453" s="85"/>
      <c r="UIF453" s="85"/>
      <c r="UIG453" s="85"/>
      <c r="UIH453" s="85"/>
      <c r="UII453" s="85"/>
      <c r="UIJ453" s="85"/>
      <c r="UIK453" s="85"/>
      <c r="UIL453" s="85"/>
      <c r="UIM453" s="85"/>
      <c r="UIN453" s="85"/>
      <c r="UIO453" s="85"/>
      <c r="UIP453" s="85"/>
      <c r="UIQ453" s="85"/>
      <c r="UIR453" s="85"/>
      <c r="UIS453" s="85"/>
      <c r="UIT453" s="85"/>
      <c r="UIU453" s="85"/>
      <c r="UIV453" s="85"/>
      <c r="UIW453" s="85"/>
      <c r="UIX453" s="85"/>
      <c r="UIY453" s="85"/>
      <c r="UIZ453" s="85"/>
      <c r="UJA453" s="85"/>
      <c r="UJB453" s="85"/>
      <c r="UJC453" s="85"/>
      <c r="UJD453" s="85"/>
      <c r="UJE453" s="85"/>
      <c r="UJF453" s="85"/>
      <c r="UJG453" s="85"/>
      <c r="UJH453" s="85"/>
      <c r="UJI453" s="85"/>
      <c r="UJJ453" s="85"/>
      <c r="UJK453" s="85"/>
      <c r="UJL453" s="85"/>
      <c r="UJM453" s="85"/>
      <c r="UJN453" s="85"/>
      <c r="UJO453" s="85"/>
      <c r="UJP453" s="85"/>
      <c r="UJQ453" s="85"/>
      <c r="UJR453" s="85"/>
      <c r="UJS453" s="85"/>
      <c r="UJT453" s="85"/>
      <c r="UJU453" s="85"/>
      <c r="UJV453" s="85"/>
      <c r="UJW453" s="85"/>
      <c r="UJX453" s="85"/>
      <c r="UJY453" s="85"/>
      <c r="UJZ453" s="85"/>
      <c r="UKA453" s="85"/>
      <c r="UKB453" s="85"/>
      <c r="UKC453" s="85"/>
      <c r="UKD453" s="85"/>
      <c r="UKE453" s="85"/>
      <c r="UKF453" s="85"/>
      <c r="UKG453" s="85"/>
      <c r="UKH453" s="85"/>
      <c r="UKI453" s="85"/>
      <c r="UKJ453" s="85"/>
      <c r="UKK453" s="85"/>
      <c r="UKL453" s="85"/>
      <c r="UKM453" s="85"/>
      <c r="UKN453" s="85"/>
      <c r="UKO453" s="85"/>
      <c r="UKP453" s="85"/>
      <c r="UKQ453" s="85"/>
      <c r="UKR453" s="85"/>
      <c r="UKS453" s="85"/>
      <c r="UKT453" s="85"/>
      <c r="UKU453" s="85"/>
      <c r="UKV453" s="85"/>
      <c r="UKW453" s="85"/>
      <c r="UKX453" s="85"/>
      <c r="UKY453" s="85"/>
      <c r="UKZ453" s="85"/>
      <c r="ULA453" s="85"/>
      <c r="ULB453" s="85"/>
      <c r="ULC453" s="85"/>
      <c r="ULD453" s="85"/>
      <c r="ULE453" s="85"/>
      <c r="ULF453" s="85"/>
      <c r="ULG453" s="85"/>
      <c r="ULH453" s="85"/>
      <c r="ULI453" s="85"/>
      <c r="ULJ453" s="85"/>
      <c r="ULK453" s="85"/>
      <c r="ULL453" s="85"/>
      <c r="ULM453" s="85"/>
      <c r="ULN453" s="85"/>
      <c r="ULO453" s="85"/>
      <c r="ULP453" s="85"/>
      <c r="ULQ453" s="85"/>
      <c r="ULR453" s="85"/>
      <c r="ULS453" s="85"/>
      <c r="ULT453" s="85"/>
      <c r="ULU453" s="85"/>
      <c r="ULV453" s="85"/>
      <c r="ULW453" s="85"/>
      <c r="ULX453" s="85"/>
      <c r="ULY453" s="85"/>
      <c r="ULZ453" s="85"/>
      <c r="UMA453" s="85"/>
      <c r="UMB453" s="85"/>
      <c r="UMC453" s="85"/>
      <c r="UMD453" s="85"/>
      <c r="UME453" s="85"/>
      <c r="UMF453" s="85"/>
      <c r="UMG453" s="85"/>
      <c r="UMH453" s="85"/>
      <c r="UMI453" s="85"/>
      <c r="UMJ453" s="85"/>
      <c r="UMK453" s="85"/>
      <c r="UML453" s="85"/>
      <c r="UMM453" s="85"/>
      <c r="UMN453" s="85"/>
      <c r="UMO453" s="85"/>
      <c r="UMP453" s="85"/>
      <c r="UMQ453" s="85"/>
      <c r="UMR453" s="85"/>
      <c r="UMS453" s="85"/>
      <c r="UMT453" s="85"/>
      <c r="UMU453" s="85"/>
      <c r="UMV453" s="85"/>
      <c r="UMW453" s="85"/>
      <c r="UMX453" s="85"/>
      <c r="UMY453" s="85"/>
      <c r="UMZ453" s="85"/>
      <c r="UNA453" s="85"/>
      <c r="UNB453" s="85"/>
      <c r="UNC453" s="85"/>
      <c r="UND453" s="85"/>
      <c r="UNE453" s="85"/>
      <c r="UNF453" s="85"/>
      <c r="UNG453" s="85"/>
      <c r="UNH453" s="85"/>
      <c r="UNI453" s="85"/>
      <c r="UNJ453" s="85"/>
      <c r="UNK453" s="85"/>
      <c r="UNL453" s="85"/>
      <c r="UNM453" s="85"/>
      <c r="UNN453" s="85"/>
      <c r="UNO453" s="85"/>
      <c r="UNP453" s="85"/>
      <c r="UNQ453" s="85"/>
      <c r="UNR453" s="85"/>
      <c r="UNS453" s="85"/>
      <c r="UNT453" s="85"/>
      <c r="UNU453" s="85"/>
      <c r="UNV453" s="85"/>
      <c r="UNW453" s="85"/>
      <c r="UNX453" s="85"/>
      <c r="UNY453" s="85"/>
      <c r="UNZ453" s="85"/>
      <c r="UOA453" s="85"/>
      <c r="UOB453" s="85"/>
      <c r="UOC453" s="85"/>
      <c r="UOD453" s="85"/>
      <c r="UOE453" s="85"/>
      <c r="UOF453" s="85"/>
      <c r="UOG453" s="85"/>
      <c r="UOH453" s="85"/>
      <c r="UOI453" s="85"/>
      <c r="UOJ453" s="85"/>
      <c r="UOK453" s="85"/>
      <c r="UOL453" s="85"/>
      <c r="UOM453" s="85"/>
      <c r="UON453" s="85"/>
      <c r="UOO453" s="85"/>
      <c r="UOP453" s="85"/>
      <c r="UOQ453" s="85"/>
      <c r="UOR453" s="85"/>
      <c r="UOS453" s="85"/>
      <c r="UOT453" s="85"/>
      <c r="UOU453" s="85"/>
      <c r="UOV453" s="85"/>
      <c r="UOW453" s="85"/>
      <c r="UOX453" s="85"/>
      <c r="UOY453" s="85"/>
      <c r="UOZ453" s="85"/>
      <c r="UPA453" s="85"/>
      <c r="UPB453" s="85"/>
      <c r="UPC453" s="85"/>
      <c r="UPD453" s="85"/>
      <c r="UPE453" s="85"/>
      <c r="UPF453" s="85"/>
      <c r="UPG453" s="85"/>
      <c r="UPH453" s="85"/>
      <c r="UPI453" s="85"/>
      <c r="UPJ453" s="85"/>
      <c r="UPK453" s="85"/>
      <c r="UPL453" s="85"/>
      <c r="UPM453" s="85"/>
      <c r="UPN453" s="85"/>
      <c r="UPO453" s="85"/>
      <c r="UPP453" s="85"/>
      <c r="UPQ453" s="85"/>
      <c r="UPR453" s="85"/>
      <c r="UPS453" s="85"/>
      <c r="UPT453" s="85"/>
      <c r="UPU453" s="85"/>
      <c r="UPV453" s="85"/>
      <c r="UPW453" s="85"/>
      <c r="UPX453" s="85"/>
      <c r="UPY453" s="85"/>
      <c r="UPZ453" s="85"/>
      <c r="UQA453" s="85"/>
      <c r="UQB453" s="85"/>
      <c r="UQC453" s="85"/>
      <c r="UQD453" s="85"/>
      <c r="UQE453" s="85"/>
      <c r="UQF453" s="85"/>
      <c r="UQG453" s="85"/>
      <c r="UQH453" s="85"/>
      <c r="UQI453" s="85"/>
      <c r="UQJ453" s="85"/>
      <c r="UQK453" s="85"/>
      <c r="UQL453" s="85"/>
      <c r="UQM453" s="85"/>
      <c r="UQN453" s="85"/>
      <c r="UQO453" s="85"/>
      <c r="UQP453" s="85"/>
      <c r="UQQ453" s="85"/>
      <c r="UQR453" s="85"/>
      <c r="UQS453" s="85"/>
      <c r="UQT453" s="85"/>
      <c r="UQU453" s="85"/>
      <c r="UQV453" s="85"/>
      <c r="UQW453" s="85"/>
      <c r="UQX453" s="85"/>
      <c r="UQY453" s="85"/>
      <c r="UQZ453" s="85"/>
      <c r="URA453" s="85"/>
      <c r="URB453" s="85"/>
      <c r="URC453" s="85"/>
      <c r="URD453" s="85"/>
      <c r="URE453" s="85"/>
      <c r="URF453" s="85"/>
      <c r="URG453" s="85"/>
      <c r="URH453" s="85"/>
      <c r="URI453" s="85"/>
      <c r="URJ453" s="85"/>
      <c r="URK453" s="85"/>
      <c r="URL453" s="85"/>
      <c r="URM453" s="85"/>
      <c r="URN453" s="85"/>
      <c r="URO453" s="85"/>
      <c r="URP453" s="85"/>
      <c r="URQ453" s="85"/>
      <c r="URR453" s="85"/>
      <c r="URS453" s="85"/>
      <c r="URT453" s="85"/>
      <c r="URU453" s="85"/>
      <c r="URV453" s="85"/>
      <c r="URW453" s="85"/>
      <c r="URX453" s="85"/>
      <c r="URY453" s="85"/>
      <c r="URZ453" s="85"/>
      <c r="USA453" s="85"/>
      <c r="USB453" s="85"/>
      <c r="USC453" s="85"/>
      <c r="USD453" s="85"/>
      <c r="USE453" s="85"/>
      <c r="USF453" s="85"/>
      <c r="USG453" s="85"/>
      <c r="USH453" s="85"/>
      <c r="USI453" s="85"/>
      <c r="USJ453" s="85"/>
      <c r="USK453" s="85"/>
      <c r="USL453" s="85"/>
      <c r="USM453" s="85"/>
      <c r="USN453" s="85"/>
      <c r="USO453" s="85"/>
      <c r="USP453" s="85"/>
      <c r="USQ453" s="85"/>
      <c r="USR453" s="85"/>
      <c r="USS453" s="85"/>
      <c r="UST453" s="85"/>
      <c r="USU453" s="85"/>
      <c r="USV453" s="85"/>
      <c r="USW453" s="85"/>
      <c r="USX453" s="85"/>
      <c r="USY453" s="85"/>
      <c r="USZ453" s="85"/>
      <c r="UTA453" s="85"/>
      <c r="UTB453" s="85"/>
      <c r="UTC453" s="85"/>
      <c r="UTD453" s="85"/>
      <c r="UTE453" s="85"/>
      <c r="UTF453" s="85"/>
      <c r="UTG453" s="85"/>
      <c r="UTH453" s="85"/>
      <c r="UTI453" s="85"/>
      <c r="UTJ453" s="85"/>
      <c r="UTK453" s="85"/>
      <c r="UTL453" s="85"/>
      <c r="UTM453" s="85"/>
      <c r="UTN453" s="85"/>
      <c r="UTO453" s="85"/>
      <c r="UTP453" s="85"/>
      <c r="UTQ453" s="85"/>
      <c r="UTR453" s="85"/>
      <c r="UTS453" s="85"/>
      <c r="UTT453" s="85"/>
      <c r="UTU453" s="85"/>
      <c r="UTV453" s="85"/>
      <c r="UTW453" s="85"/>
      <c r="UTX453" s="85"/>
      <c r="UTY453" s="85"/>
      <c r="UTZ453" s="85"/>
      <c r="UUA453" s="85"/>
      <c r="UUB453" s="85"/>
      <c r="UUC453" s="85"/>
      <c r="UUD453" s="85"/>
      <c r="UUE453" s="85"/>
      <c r="UUF453" s="85"/>
      <c r="UUG453" s="85"/>
      <c r="UUH453" s="85"/>
      <c r="UUI453" s="85"/>
      <c r="UUJ453" s="85"/>
      <c r="UUK453" s="85"/>
      <c r="UUL453" s="85"/>
      <c r="UUM453" s="85"/>
      <c r="UUN453" s="85"/>
      <c r="UUO453" s="85"/>
      <c r="UUP453" s="85"/>
      <c r="UUQ453" s="85"/>
      <c r="UUR453" s="85"/>
      <c r="UUS453" s="85"/>
      <c r="UUT453" s="85"/>
      <c r="UUU453" s="85"/>
      <c r="UUV453" s="85"/>
      <c r="UUW453" s="85"/>
      <c r="UUX453" s="85"/>
      <c r="UUY453" s="85"/>
      <c r="UUZ453" s="85"/>
      <c r="UVA453" s="85"/>
      <c r="UVB453" s="85"/>
      <c r="UVC453" s="85"/>
      <c r="UVD453" s="85"/>
      <c r="UVE453" s="85"/>
      <c r="UVF453" s="85"/>
      <c r="UVG453" s="85"/>
      <c r="UVH453" s="85"/>
      <c r="UVI453" s="85"/>
      <c r="UVJ453" s="85"/>
      <c r="UVK453" s="85"/>
      <c r="UVL453" s="85"/>
      <c r="UVM453" s="85"/>
      <c r="UVN453" s="85"/>
      <c r="UVO453" s="85"/>
      <c r="UVP453" s="85"/>
      <c r="UVQ453" s="85"/>
      <c r="UVR453" s="85"/>
      <c r="UVS453" s="85"/>
      <c r="UVT453" s="85"/>
      <c r="UVU453" s="85"/>
      <c r="UVV453" s="85"/>
      <c r="UVW453" s="85"/>
      <c r="UVX453" s="85"/>
      <c r="UVY453" s="85"/>
      <c r="UVZ453" s="85"/>
      <c r="UWA453" s="85"/>
      <c r="UWB453" s="85"/>
      <c r="UWC453" s="85"/>
      <c r="UWD453" s="85"/>
      <c r="UWE453" s="85"/>
      <c r="UWF453" s="85"/>
      <c r="UWG453" s="85"/>
      <c r="UWH453" s="85"/>
      <c r="UWI453" s="85"/>
      <c r="UWJ453" s="85"/>
      <c r="UWK453" s="85"/>
      <c r="UWL453" s="85"/>
      <c r="UWM453" s="85"/>
      <c r="UWN453" s="85"/>
      <c r="UWO453" s="85"/>
      <c r="UWP453" s="85"/>
      <c r="UWQ453" s="85"/>
      <c r="UWR453" s="85"/>
      <c r="UWS453" s="85"/>
      <c r="UWT453" s="85"/>
      <c r="UWU453" s="85"/>
      <c r="UWV453" s="85"/>
      <c r="UWW453" s="85"/>
      <c r="UWX453" s="85"/>
      <c r="UWY453" s="85"/>
      <c r="UWZ453" s="85"/>
      <c r="UXA453" s="85"/>
      <c r="UXB453" s="85"/>
      <c r="UXC453" s="85"/>
      <c r="UXD453" s="85"/>
      <c r="UXE453" s="85"/>
      <c r="UXF453" s="85"/>
      <c r="UXG453" s="85"/>
      <c r="UXH453" s="85"/>
      <c r="UXI453" s="85"/>
      <c r="UXJ453" s="85"/>
      <c r="UXK453" s="85"/>
      <c r="UXL453" s="85"/>
      <c r="UXM453" s="85"/>
      <c r="UXN453" s="85"/>
      <c r="UXO453" s="85"/>
      <c r="UXP453" s="85"/>
      <c r="UXQ453" s="85"/>
      <c r="UXR453" s="85"/>
      <c r="UXS453" s="85"/>
      <c r="UXT453" s="85"/>
      <c r="UXU453" s="85"/>
      <c r="UXV453" s="85"/>
      <c r="UXW453" s="85"/>
      <c r="UXX453" s="85"/>
      <c r="UXY453" s="85"/>
      <c r="UXZ453" s="85"/>
      <c r="UYA453" s="85"/>
      <c r="UYB453" s="85"/>
      <c r="UYC453" s="85"/>
      <c r="UYD453" s="85"/>
      <c r="UYE453" s="85"/>
      <c r="UYF453" s="85"/>
      <c r="UYG453" s="85"/>
      <c r="UYH453" s="85"/>
      <c r="UYI453" s="85"/>
      <c r="UYJ453" s="85"/>
      <c r="UYK453" s="85"/>
      <c r="UYL453" s="85"/>
      <c r="UYM453" s="85"/>
      <c r="UYN453" s="85"/>
      <c r="UYO453" s="85"/>
      <c r="UYP453" s="85"/>
      <c r="UYQ453" s="85"/>
      <c r="UYR453" s="85"/>
      <c r="UYS453" s="85"/>
      <c r="UYT453" s="85"/>
      <c r="UYU453" s="85"/>
      <c r="UYV453" s="85"/>
      <c r="UYW453" s="85"/>
      <c r="UYX453" s="85"/>
      <c r="UYY453" s="85"/>
      <c r="UYZ453" s="85"/>
      <c r="UZA453" s="85"/>
      <c r="UZB453" s="85"/>
      <c r="UZC453" s="85"/>
      <c r="UZD453" s="85"/>
      <c r="UZE453" s="85"/>
      <c r="UZF453" s="85"/>
      <c r="UZG453" s="85"/>
      <c r="UZH453" s="85"/>
      <c r="UZI453" s="85"/>
      <c r="UZJ453" s="85"/>
      <c r="UZK453" s="85"/>
      <c r="UZL453" s="85"/>
      <c r="UZM453" s="85"/>
      <c r="UZN453" s="85"/>
      <c r="UZO453" s="85"/>
      <c r="UZP453" s="85"/>
      <c r="UZQ453" s="85"/>
      <c r="UZR453" s="85"/>
      <c r="UZS453" s="85"/>
      <c r="UZT453" s="85"/>
      <c r="UZU453" s="85"/>
      <c r="UZV453" s="85"/>
      <c r="UZW453" s="85"/>
      <c r="UZX453" s="85"/>
      <c r="UZY453" s="85"/>
      <c r="UZZ453" s="85"/>
      <c r="VAA453" s="85"/>
      <c r="VAB453" s="85"/>
      <c r="VAC453" s="85"/>
      <c r="VAD453" s="85"/>
      <c r="VAE453" s="85"/>
      <c r="VAF453" s="85"/>
      <c r="VAG453" s="85"/>
      <c r="VAH453" s="85"/>
      <c r="VAI453" s="85"/>
      <c r="VAJ453" s="85"/>
      <c r="VAK453" s="85"/>
      <c r="VAL453" s="85"/>
      <c r="VAM453" s="85"/>
      <c r="VAN453" s="85"/>
      <c r="VAO453" s="85"/>
      <c r="VAP453" s="85"/>
      <c r="VAQ453" s="85"/>
      <c r="VAR453" s="85"/>
      <c r="VAS453" s="85"/>
      <c r="VAT453" s="85"/>
      <c r="VAU453" s="85"/>
      <c r="VAV453" s="85"/>
      <c r="VAW453" s="85"/>
      <c r="VAX453" s="85"/>
      <c r="VAY453" s="85"/>
      <c r="VAZ453" s="85"/>
      <c r="VBA453" s="85"/>
      <c r="VBB453" s="85"/>
      <c r="VBC453" s="85"/>
      <c r="VBD453" s="85"/>
      <c r="VBE453" s="85"/>
      <c r="VBF453" s="85"/>
      <c r="VBG453" s="85"/>
      <c r="VBH453" s="85"/>
      <c r="VBI453" s="85"/>
      <c r="VBJ453" s="85"/>
      <c r="VBK453" s="85"/>
      <c r="VBL453" s="85"/>
      <c r="VBM453" s="85"/>
      <c r="VBN453" s="85"/>
      <c r="VBO453" s="85"/>
      <c r="VBP453" s="85"/>
      <c r="VBQ453" s="85"/>
      <c r="VBR453" s="85"/>
      <c r="VBS453" s="85"/>
      <c r="VBT453" s="85"/>
      <c r="VBU453" s="85"/>
      <c r="VBV453" s="85"/>
      <c r="VBW453" s="85"/>
      <c r="VBX453" s="85"/>
      <c r="VBY453" s="85"/>
      <c r="VBZ453" s="85"/>
      <c r="VCA453" s="85"/>
      <c r="VCB453" s="85"/>
      <c r="VCC453" s="85"/>
      <c r="VCD453" s="85"/>
      <c r="VCE453" s="85"/>
      <c r="VCF453" s="85"/>
      <c r="VCG453" s="85"/>
      <c r="VCH453" s="85"/>
      <c r="VCI453" s="85"/>
      <c r="VCJ453" s="85"/>
      <c r="VCK453" s="85"/>
      <c r="VCL453" s="85"/>
      <c r="VCM453" s="85"/>
      <c r="VCN453" s="85"/>
      <c r="VCO453" s="85"/>
      <c r="VCP453" s="85"/>
      <c r="VCQ453" s="85"/>
      <c r="VCR453" s="85"/>
      <c r="VCS453" s="85"/>
      <c r="VCT453" s="85"/>
      <c r="VCU453" s="85"/>
      <c r="VCV453" s="85"/>
      <c r="VCW453" s="85"/>
      <c r="VCX453" s="85"/>
      <c r="VCY453" s="85"/>
      <c r="VCZ453" s="85"/>
      <c r="VDA453" s="85"/>
      <c r="VDB453" s="85"/>
      <c r="VDC453" s="85"/>
      <c r="VDD453" s="85"/>
      <c r="VDE453" s="85"/>
      <c r="VDF453" s="85"/>
      <c r="VDG453" s="85"/>
      <c r="VDH453" s="85"/>
      <c r="VDI453" s="85"/>
      <c r="VDJ453" s="85"/>
      <c r="VDK453" s="85"/>
      <c r="VDL453" s="85"/>
      <c r="VDM453" s="85"/>
      <c r="VDN453" s="85"/>
      <c r="VDO453" s="85"/>
      <c r="VDP453" s="85"/>
      <c r="VDQ453" s="85"/>
      <c r="VDR453" s="85"/>
      <c r="VDS453" s="85"/>
      <c r="VDT453" s="85"/>
      <c r="VDU453" s="85"/>
      <c r="VDV453" s="85"/>
      <c r="VDW453" s="85"/>
      <c r="VDX453" s="85"/>
      <c r="VDY453" s="85"/>
      <c r="VDZ453" s="85"/>
      <c r="VEA453" s="85"/>
      <c r="VEB453" s="85"/>
      <c r="VEC453" s="85"/>
      <c r="VED453" s="85"/>
      <c r="VEE453" s="85"/>
      <c r="VEF453" s="85"/>
      <c r="VEG453" s="85"/>
      <c r="VEH453" s="85"/>
      <c r="VEI453" s="85"/>
      <c r="VEJ453" s="85"/>
      <c r="VEK453" s="85"/>
      <c r="VEL453" s="85"/>
      <c r="VEM453" s="85"/>
      <c r="VEN453" s="85"/>
      <c r="VEO453" s="85"/>
      <c r="VEP453" s="85"/>
      <c r="VEQ453" s="85"/>
      <c r="VER453" s="85"/>
      <c r="VES453" s="85"/>
      <c r="VET453" s="85"/>
      <c r="VEU453" s="85"/>
      <c r="VEV453" s="85"/>
      <c r="VEW453" s="85"/>
      <c r="VEX453" s="85"/>
      <c r="VEY453" s="85"/>
      <c r="VEZ453" s="85"/>
      <c r="VFA453" s="85"/>
      <c r="VFB453" s="85"/>
      <c r="VFC453" s="85"/>
      <c r="VFD453" s="85"/>
      <c r="VFE453" s="85"/>
      <c r="VFF453" s="85"/>
      <c r="VFG453" s="85"/>
      <c r="VFH453" s="85"/>
      <c r="VFI453" s="85"/>
      <c r="VFJ453" s="85"/>
      <c r="VFK453" s="85"/>
      <c r="VFL453" s="85"/>
      <c r="VFM453" s="85"/>
      <c r="VFN453" s="85"/>
      <c r="VFO453" s="85"/>
      <c r="VFP453" s="85"/>
      <c r="VFQ453" s="85"/>
      <c r="VFR453" s="85"/>
      <c r="VFS453" s="85"/>
      <c r="VFT453" s="85"/>
      <c r="VFU453" s="85"/>
      <c r="VFV453" s="85"/>
      <c r="VFW453" s="85"/>
      <c r="VFX453" s="85"/>
      <c r="VFY453" s="85"/>
      <c r="VFZ453" s="85"/>
      <c r="VGA453" s="85"/>
      <c r="VGB453" s="85"/>
      <c r="VGC453" s="85"/>
      <c r="VGD453" s="85"/>
      <c r="VGE453" s="85"/>
      <c r="VGF453" s="85"/>
      <c r="VGG453" s="85"/>
      <c r="VGH453" s="85"/>
      <c r="VGI453" s="85"/>
      <c r="VGJ453" s="85"/>
      <c r="VGK453" s="85"/>
      <c r="VGL453" s="85"/>
      <c r="VGM453" s="85"/>
      <c r="VGN453" s="85"/>
      <c r="VGO453" s="85"/>
      <c r="VGP453" s="85"/>
      <c r="VGQ453" s="85"/>
      <c r="VGR453" s="85"/>
      <c r="VGS453" s="85"/>
      <c r="VGT453" s="85"/>
      <c r="VGU453" s="85"/>
      <c r="VGV453" s="85"/>
      <c r="VGW453" s="85"/>
      <c r="VGX453" s="85"/>
      <c r="VGY453" s="85"/>
      <c r="VGZ453" s="85"/>
      <c r="VHA453" s="85"/>
      <c r="VHB453" s="85"/>
      <c r="VHC453" s="85"/>
      <c r="VHD453" s="85"/>
      <c r="VHE453" s="85"/>
      <c r="VHF453" s="85"/>
      <c r="VHG453" s="85"/>
      <c r="VHH453" s="85"/>
      <c r="VHI453" s="85"/>
      <c r="VHJ453" s="85"/>
      <c r="VHK453" s="85"/>
      <c r="VHL453" s="85"/>
      <c r="VHM453" s="85"/>
      <c r="VHN453" s="85"/>
      <c r="VHO453" s="85"/>
      <c r="VHP453" s="85"/>
      <c r="VHQ453" s="85"/>
      <c r="VHR453" s="85"/>
      <c r="VHS453" s="85"/>
      <c r="VHT453" s="85"/>
      <c r="VHU453" s="85"/>
      <c r="VHV453" s="85"/>
      <c r="VHW453" s="85"/>
      <c r="VHX453" s="85"/>
      <c r="VHY453" s="85"/>
      <c r="VHZ453" s="85"/>
      <c r="VIA453" s="85"/>
      <c r="VIB453" s="85"/>
      <c r="VIC453" s="85"/>
      <c r="VID453" s="85"/>
      <c r="VIE453" s="85"/>
      <c r="VIF453" s="85"/>
      <c r="VIG453" s="85"/>
      <c r="VIH453" s="85"/>
      <c r="VII453" s="85"/>
      <c r="VIJ453" s="85"/>
      <c r="VIK453" s="85"/>
      <c r="VIL453" s="85"/>
      <c r="VIM453" s="85"/>
      <c r="VIN453" s="85"/>
      <c r="VIO453" s="85"/>
      <c r="VIP453" s="85"/>
      <c r="VIQ453" s="85"/>
      <c r="VIR453" s="85"/>
      <c r="VIS453" s="85"/>
      <c r="VIT453" s="85"/>
      <c r="VIU453" s="85"/>
      <c r="VIV453" s="85"/>
      <c r="VIW453" s="85"/>
      <c r="VIX453" s="85"/>
      <c r="VIY453" s="85"/>
      <c r="VIZ453" s="85"/>
      <c r="VJA453" s="85"/>
      <c r="VJB453" s="85"/>
      <c r="VJC453" s="85"/>
      <c r="VJD453" s="85"/>
      <c r="VJE453" s="85"/>
      <c r="VJF453" s="85"/>
      <c r="VJG453" s="85"/>
      <c r="VJH453" s="85"/>
      <c r="VJI453" s="85"/>
      <c r="VJJ453" s="85"/>
      <c r="VJK453" s="85"/>
      <c r="VJL453" s="85"/>
      <c r="VJM453" s="85"/>
      <c r="VJN453" s="85"/>
      <c r="VJO453" s="85"/>
      <c r="VJP453" s="85"/>
      <c r="VJQ453" s="85"/>
      <c r="VJR453" s="85"/>
      <c r="VJS453" s="85"/>
      <c r="VJT453" s="85"/>
      <c r="VJU453" s="85"/>
      <c r="VJV453" s="85"/>
      <c r="VJW453" s="85"/>
      <c r="VJX453" s="85"/>
      <c r="VJY453" s="85"/>
      <c r="VJZ453" s="85"/>
      <c r="VKA453" s="85"/>
      <c r="VKB453" s="85"/>
      <c r="VKC453" s="85"/>
      <c r="VKD453" s="85"/>
      <c r="VKE453" s="85"/>
      <c r="VKF453" s="85"/>
      <c r="VKG453" s="85"/>
      <c r="VKH453" s="85"/>
      <c r="VKI453" s="85"/>
      <c r="VKJ453" s="85"/>
      <c r="VKK453" s="85"/>
      <c r="VKL453" s="85"/>
      <c r="VKM453" s="85"/>
      <c r="VKN453" s="85"/>
      <c r="VKO453" s="85"/>
      <c r="VKP453" s="85"/>
      <c r="VKQ453" s="85"/>
      <c r="VKR453" s="85"/>
      <c r="VKS453" s="85"/>
      <c r="VKT453" s="85"/>
      <c r="VKU453" s="85"/>
      <c r="VKV453" s="85"/>
      <c r="VKW453" s="85"/>
      <c r="VKX453" s="85"/>
      <c r="VKY453" s="85"/>
      <c r="VKZ453" s="85"/>
      <c r="VLA453" s="85"/>
      <c r="VLB453" s="85"/>
      <c r="VLC453" s="85"/>
      <c r="VLD453" s="85"/>
      <c r="VLE453" s="85"/>
      <c r="VLF453" s="85"/>
      <c r="VLG453" s="85"/>
      <c r="VLH453" s="85"/>
      <c r="VLI453" s="85"/>
      <c r="VLJ453" s="85"/>
      <c r="VLK453" s="85"/>
      <c r="VLL453" s="85"/>
      <c r="VLM453" s="85"/>
      <c r="VLN453" s="85"/>
      <c r="VLO453" s="85"/>
      <c r="VLP453" s="85"/>
      <c r="VLQ453" s="85"/>
      <c r="VLR453" s="85"/>
      <c r="VLS453" s="85"/>
      <c r="VLT453" s="85"/>
      <c r="VLU453" s="85"/>
      <c r="VLV453" s="85"/>
      <c r="VLW453" s="85"/>
      <c r="VLX453" s="85"/>
      <c r="VLY453" s="85"/>
      <c r="VLZ453" s="85"/>
      <c r="VMA453" s="85"/>
      <c r="VMB453" s="85"/>
      <c r="VMC453" s="85"/>
      <c r="VMD453" s="85"/>
      <c r="VME453" s="85"/>
      <c r="VMF453" s="85"/>
      <c r="VMG453" s="85"/>
      <c r="VMH453" s="85"/>
      <c r="VMI453" s="85"/>
      <c r="VMJ453" s="85"/>
      <c r="VMK453" s="85"/>
      <c r="VML453" s="85"/>
      <c r="VMM453" s="85"/>
      <c r="VMN453" s="85"/>
      <c r="VMO453" s="85"/>
      <c r="VMP453" s="85"/>
      <c r="VMQ453" s="85"/>
      <c r="VMR453" s="85"/>
      <c r="VMS453" s="85"/>
      <c r="VMT453" s="85"/>
      <c r="VMU453" s="85"/>
      <c r="VMV453" s="85"/>
      <c r="VMW453" s="85"/>
      <c r="VMX453" s="85"/>
      <c r="VMY453" s="85"/>
      <c r="VMZ453" s="85"/>
      <c r="VNA453" s="85"/>
      <c r="VNB453" s="85"/>
      <c r="VNC453" s="85"/>
      <c r="VND453" s="85"/>
      <c r="VNE453" s="85"/>
      <c r="VNF453" s="85"/>
      <c r="VNG453" s="85"/>
      <c r="VNH453" s="85"/>
      <c r="VNI453" s="85"/>
      <c r="VNJ453" s="85"/>
      <c r="VNK453" s="85"/>
      <c r="VNL453" s="85"/>
      <c r="VNM453" s="85"/>
      <c r="VNN453" s="85"/>
      <c r="VNO453" s="85"/>
      <c r="VNP453" s="85"/>
      <c r="VNQ453" s="85"/>
      <c r="VNR453" s="85"/>
      <c r="VNS453" s="85"/>
      <c r="VNT453" s="85"/>
      <c r="VNU453" s="85"/>
      <c r="VNV453" s="85"/>
      <c r="VNW453" s="85"/>
      <c r="VNX453" s="85"/>
      <c r="VNY453" s="85"/>
      <c r="VNZ453" s="85"/>
      <c r="VOA453" s="85"/>
      <c r="VOB453" s="85"/>
      <c r="VOC453" s="85"/>
      <c r="VOD453" s="85"/>
      <c r="VOE453" s="85"/>
      <c r="VOF453" s="85"/>
      <c r="VOG453" s="85"/>
      <c r="VOH453" s="85"/>
      <c r="VOI453" s="85"/>
      <c r="VOJ453" s="85"/>
      <c r="VOK453" s="85"/>
      <c r="VOL453" s="85"/>
      <c r="VOM453" s="85"/>
      <c r="VON453" s="85"/>
      <c r="VOO453" s="85"/>
      <c r="VOP453" s="85"/>
      <c r="VOQ453" s="85"/>
      <c r="VOR453" s="85"/>
      <c r="VOS453" s="85"/>
      <c r="VOT453" s="85"/>
      <c r="VOU453" s="85"/>
      <c r="VOV453" s="85"/>
      <c r="VOW453" s="85"/>
      <c r="VOX453" s="85"/>
      <c r="VOY453" s="85"/>
      <c r="VOZ453" s="85"/>
      <c r="VPA453" s="85"/>
      <c r="VPB453" s="85"/>
      <c r="VPC453" s="85"/>
      <c r="VPD453" s="85"/>
      <c r="VPE453" s="85"/>
      <c r="VPF453" s="85"/>
      <c r="VPG453" s="85"/>
      <c r="VPH453" s="85"/>
      <c r="VPI453" s="85"/>
      <c r="VPJ453" s="85"/>
      <c r="VPK453" s="85"/>
      <c r="VPL453" s="85"/>
      <c r="VPM453" s="85"/>
      <c r="VPN453" s="85"/>
      <c r="VPO453" s="85"/>
      <c r="VPP453" s="85"/>
      <c r="VPQ453" s="85"/>
      <c r="VPR453" s="85"/>
      <c r="VPS453" s="85"/>
      <c r="VPT453" s="85"/>
      <c r="VPU453" s="85"/>
      <c r="VPV453" s="85"/>
      <c r="VPW453" s="85"/>
      <c r="VPX453" s="85"/>
      <c r="VPY453" s="85"/>
      <c r="VPZ453" s="85"/>
      <c r="VQA453" s="85"/>
      <c r="VQB453" s="85"/>
      <c r="VQC453" s="85"/>
      <c r="VQD453" s="85"/>
      <c r="VQE453" s="85"/>
      <c r="VQF453" s="85"/>
      <c r="VQG453" s="85"/>
      <c r="VQH453" s="85"/>
      <c r="VQI453" s="85"/>
      <c r="VQJ453" s="85"/>
      <c r="VQK453" s="85"/>
      <c r="VQL453" s="85"/>
      <c r="VQM453" s="85"/>
      <c r="VQN453" s="85"/>
      <c r="VQO453" s="85"/>
      <c r="VQP453" s="85"/>
      <c r="VQQ453" s="85"/>
      <c r="VQR453" s="85"/>
      <c r="VQS453" s="85"/>
      <c r="VQT453" s="85"/>
      <c r="VQU453" s="85"/>
      <c r="VQV453" s="85"/>
      <c r="VQW453" s="85"/>
      <c r="VQX453" s="85"/>
      <c r="VQY453" s="85"/>
      <c r="VQZ453" s="85"/>
      <c r="VRA453" s="85"/>
      <c r="VRB453" s="85"/>
      <c r="VRC453" s="85"/>
      <c r="VRD453" s="85"/>
      <c r="VRE453" s="85"/>
      <c r="VRF453" s="85"/>
      <c r="VRG453" s="85"/>
      <c r="VRH453" s="85"/>
      <c r="VRI453" s="85"/>
      <c r="VRJ453" s="85"/>
      <c r="VRK453" s="85"/>
      <c r="VRL453" s="85"/>
      <c r="VRM453" s="85"/>
      <c r="VRN453" s="85"/>
      <c r="VRO453" s="85"/>
      <c r="VRP453" s="85"/>
      <c r="VRQ453" s="85"/>
      <c r="VRR453" s="85"/>
      <c r="VRS453" s="85"/>
      <c r="VRT453" s="85"/>
      <c r="VRU453" s="85"/>
      <c r="VRV453" s="85"/>
      <c r="VRW453" s="85"/>
      <c r="VRX453" s="85"/>
      <c r="VRY453" s="85"/>
      <c r="VRZ453" s="85"/>
      <c r="VSA453" s="85"/>
      <c r="VSB453" s="85"/>
      <c r="VSC453" s="85"/>
      <c r="VSD453" s="85"/>
      <c r="VSE453" s="85"/>
      <c r="VSF453" s="85"/>
      <c r="VSG453" s="85"/>
      <c r="VSH453" s="85"/>
      <c r="VSI453" s="85"/>
      <c r="VSJ453" s="85"/>
      <c r="VSK453" s="85"/>
      <c r="VSL453" s="85"/>
      <c r="VSM453" s="85"/>
      <c r="VSN453" s="85"/>
      <c r="VSO453" s="85"/>
      <c r="VSP453" s="85"/>
      <c r="VSQ453" s="85"/>
      <c r="VSR453" s="85"/>
      <c r="VSS453" s="85"/>
      <c r="VST453" s="85"/>
      <c r="VSU453" s="85"/>
      <c r="VSV453" s="85"/>
      <c r="VSW453" s="85"/>
      <c r="VSX453" s="85"/>
      <c r="VSY453" s="85"/>
      <c r="VSZ453" s="85"/>
      <c r="VTA453" s="85"/>
      <c r="VTB453" s="85"/>
      <c r="VTC453" s="85"/>
      <c r="VTD453" s="85"/>
      <c r="VTE453" s="85"/>
      <c r="VTF453" s="85"/>
      <c r="VTG453" s="85"/>
      <c r="VTH453" s="85"/>
      <c r="VTI453" s="85"/>
      <c r="VTJ453" s="85"/>
      <c r="VTK453" s="85"/>
      <c r="VTL453" s="85"/>
      <c r="VTM453" s="85"/>
      <c r="VTN453" s="85"/>
      <c r="VTO453" s="85"/>
      <c r="VTP453" s="85"/>
      <c r="VTQ453" s="85"/>
      <c r="VTR453" s="85"/>
      <c r="VTS453" s="85"/>
      <c r="VTT453" s="85"/>
      <c r="VTU453" s="85"/>
      <c r="VTV453" s="85"/>
      <c r="VTW453" s="85"/>
      <c r="VTX453" s="85"/>
      <c r="VTY453" s="85"/>
      <c r="VTZ453" s="85"/>
      <c r="VUA453" s="85"/>
      <c r="VUB453" s="85"/>
      <c r="VUC453" s="85"/>
      <c r="VUD453" s="85"/>
      <c r="VUE453" s="85"/>
      <c r="VUF453" s="85"/>
      <c r="VUG453" s="85"/>
      <c r="VUH453" s="85"/>
      <c r="VUI453" s="85"/>
      <c r="VUJ453" s="85"/>
      <c r="VUK453" s="85"/>
      <c r="VUL453" s="85"/>
      <c r="VUM453" s="85"/>
      <c r="VUN453" s="85"/>
      <c r="VUO453" s="85"/>
      <c r="VUP453" s="85"/>
      <c r="VUQ453" s="85"/>
      <c r="VUR453" s="85"/>
      <c r="VUS453" s="85"/>
      <c r="VUT453" s="85"/>
      <c r="VUU453" s="85"/>
      <c r="VUV453" s="85"/>
      <c r="VUW453" s="85"/>
      <c r="VUX453" s="85"/>
      <c r="VUY453" s="85"/>
      <c r="VUZ453" s="85"/>
      <c r="VVA453" s="85"/>
      <c r="VVB453" s="85"/>
      <c r="VVC453" s="85"/>
      <c r="VVD453" s="85"/>
      <c r="VVE453" s="85"/>
      <c r="VVF453" s="85"/>
      <c r="VVG453" s="85"/>
      <c r="VVH453" s="85"/>
      <c r="VVI453" s="85"/>
      <c r="VVJ453" s="85"/>
      <c r="VVK453" s="85"/>
      <c r="VVL453" s="85"/>
      <c r="VVM453" s="85"/>
      <c r="VVN453" s="85"/>
      <c r="VVO453" s="85"/>
      <c r="VVP453" s="85"/>
      <c r="VVQ453" s="85"/>
      <c r="VVR453" s="85"/>
      <c r="VVS453" s="85"/>
      <c r="VVT453" s="85"/>
      <c r="VVU453" s="85"/>
      <c r="VVV453" s="85"/>
      <c r="VVW453" s="85"/>
      <c r="VVX453" s="85"/>
      <c r="VVY453" s="85"/>
      <c r="VVZ453" s="85"/>
      <c r="VWA453" s="85"/>
      <c r="VWB453" s="85"/>
      <c r="VWC453" s="85"/>
      <c r="VWD453" s="85"/>
      <c r="VWE453" s="85"/>
      <c r="VWF453" s="85"/>
      <c r="VWG453" s="85"/>
      <c r="VWH453" s="85"/>
      <c r="VWI453" s="85"/>
      <c r="VWJ453" s="85"/>
      <c r="VWK453" s="85"/>
      <c r="VWL453" s="85"/>
      <c r="VWM453" s="85"/>
      <c r="VWN453" s="85"/>
      <c r="VWO453" s="85"/>
      <c r="VWP453" s="85"/>
      <c r="VWQ453" s="85"/>
      <c r="VWR453" s="85"/>
      <c r="VWS453" s="85"/>
      <c r="VWT453" s="85"/>
      <c r="VWU453" s="85"/>
      <c r="VWV453" s="85"/>
      <c r="VWW453" s="85"/>
      <c r="VWX453" s="85"/>
      <c r="VWY453" s="85"/>
      <c r="VWZ453" s="85"/>
      <c r="VXA453" s="85"/>
      <c r="VXB453" s="85"/>
      <c r="VXC453" s="85"/>
      <c r="VXD453" s="85"/>
      <c r="VXE453" s="85"/>
      <c r="VXF453" s="85"/>
      <c r="VXG453" s="85"/>
      <c r="VXH453" s="85"/>
      <c r="VXI453" s="85"/>
      <c r="VXJ453" s="85"/>
      <c r="VXK453" s="85"/>
      <c r="VXL453" s="85"/>
      <c r="VXM453" s="85"/>
      <c r="VXN453" s="85"/>
      <c r="VXO453" s="85"/>
      <c r="VXP453" s="85"/>
      <c r="VXQ453" s="85"/>
      <c r="VXR453" s="85"/>
      <c r="VXS453" s="85"/>
      <c r="VXT453" s="85"/>
      <c r="VXU453" s="85"/>
      <c r="VXV453" s="85"/>
      <c r="VXW453" s="85"/>
      <c r="VXX453" s="85"/>
      <c r="VXY453" s="85"/>
      <c r="VXZ453" s="85"/>
      <c r="VYA453" s="85"/>
      <c r="VYB453" s="85"/>
      <c r="VYC453" s="85"/>
      <c r="VYD453" s="85"/>
      <c r="VYE453" s="85"/>
      <c r="VYF453" s="85"/>
      <c r="VYG453" s="85"/>
      <c r="VYH453" s="85"/>
      <c r="VYI453" s="85"/>
      <c r="VYJ453" s="85"/>
      <c r="VYK453" s="85"/>
      <c r="VYL453" s="85"/>
      <c r="VYM453" s="85"/>
      <c r="VYN453" s="85"/>
      <c r="VYO453" s="85"/>
      <c r="VYP453" s="85"/>
      <c r="VYQ453" s="85"/>
      <c r="VYR453" s="85"/>
      <c r="VYS453" s="85"/>
      <c r="VYT453" s="85"/>
      <c r="VYU453" s="85"/>
      <c r="VYV453" s="85"/>
      <c r="VYW453" s="85"/>
      <c r="VYX453" s="85"/>
      <c r="VYY453" s="85"/>
      <c r="VYZ453" s="85"/>
      <c r="VZA453" s="85"/>
      <c r="VZB453" s="85"/>
      <c r="VZC453" s="85"/>
      <c r="VZD453" s="85"/>
      <c r="VZE453" s="85"/>
      <c r="VZF453" s="85"/>
      <c r="VZG453" s="85"/>
      <c r="VZH453" s="85"/>
      <c r="VZI453" s="85"/>
      <c r="VZJ453" s="85"/>
      <c r="VZK453" s="85"/>
      <c r="VZL453" s="85"/>
      <c r="VZM453" s="85"/>
      <c r="VZN453" s="85"/>
      <c r="VZO453" s="85"/>
      <c r="VZP453" s="85"/>
      <c r="VZQ453" s="85"/>
      <c r="VZR453" s="85"/>
      <c r="VZS453" s="85"/>
      <c r="VZT453" s="85"/>
      <c r="VZU453" s="85"/>
      <c r="VZV453" s="85"/>
      <c r="VZW453" s="85"/>
      <c r="VZX453" s="85"/>
      <c r="VZY453" s="85"/>
      <c r="VZZ453" s="85"/>
      <c r="WAA453" s="85"/>
      <c r="WAB453" s="85"/>
      <c r="WAC453" s="85"/>
      <c r="WAD453" s="85"/>
      <c r="WAE453" s="85"/>
      <c r="WAF453" s="85"/>
      <c r="WAG453" s="85"/>
      <c r="WAH453" s="85"/>
      <c r="WAI453" s="85"/>
      <c r="WAJ453" s="85"/>
      <c r="WAK453" s="85"/>
      <c r="WAL453" s="85"/>
      <c r="WAM453" s="85"/>
      <c r="WAN453" s="85"/>
      <c r="WAO453" s="85"/>
      <c r="WAP453" s="85"/>
      <c r="WAQ453" s="85"/>
      <c r="WAR453" s="85"/>
      <c r="WAS453" s="85"/>
      <c r="WAT453" s="85"/>
      <c r="WAU453" s="85"/>
      <c r="WAV453" s="85"/>
      <c r="WAW453" s="85"/>
      <c r="WAX453" s="85"/>
      <c r="WAY453" s="85"/>
      <c r="WAZ453" s="85"/>
      <c r="WBA453" s="85"/>
      <c r="WBB453" s="85"/>
      <c r="WBC453" s="85"/>
      <c r="WBD453" s="85"/>
      <c r="WBE453" s="85"/>
      <c r="WBF453" s="85"/>
      <c r="WBG453" s="85"/>
      <c r="WBH453" s="85"/>
      <c r="WBI453" s="85"/>
      <c r="WBJ453" s="85"/>
      <c r="WBK453" s="85"/>
      <c r="WBL453" s="85"/>
      <c r="WBM453" s="85"/>
      <c r="WBN453" s="85"/>
      <c r="WBO453" s="85"/>
      <c r="WBP453" s="85"/>
      <c r="WBQ453" s="85"/>
      <c r="WBR453" s="85"/>
      <c r="WBS453" s="85"/>
      <c r="WBT453" s="85"/>
      <c r="WBU453" s="85"/>
      <c r="WBV453" s="85"/>
      <c r="WBW453" s="85"/>
      <c r="WBX453" s="85"/>
      <c r="WBY453" s="85"/>
      <c r="WBZ453" s="85"/>
      <c r="WCA453" s="85"/>
      <c r="WCB453" s="85"/>
      <c r="WCC453" s="85"/>
      <c r="WCD453" s="85"/>
      <c r="WCE453" s="85"/>
      <c r="WCF453" s="85"/>
      <c r="WCG453" s="85"/>
      <c r="WCH453" s="85"/>
      <c r="WCI453" s="85"/>
      <c r="WCJ453" s="85"/>
      <c r="WCK453" s="85"/>
      <c r="WCL453" s="85"/>
      <c r="WCM453" s="85"/>
      <c r="WCN453" s="85"/>
      <c r="WCO453" s="85"/>
      <c r="WCP453" s="85"/>
      <c r="WCQ453" s="85"/>
      <c r="WCR453" s="85"/>
      <c r="WCS453" s="85"/>
      <c r="WCT453" s="85"/>
      <c r="WCU453" s="85"/>
      <c r="WCV453" s="85"/>
      <c r="WCW453" s="85"/>
      <c r="WCX453" s="85"/>
      <c r="WCY453" s="85"/>
      <c r="WCZ453" s="85"/>
      <c r="WDA453" s="85"/>
      <c r="WDB453" s="85"/>
      <c r="WDC453" s="85"/>
      <c r="WDD453" s="85"/>
      <c r="WDE453" s="85"/>
      <c r="WDF453" s="85"/>
      <c r="WDG453" s="85"/>
      <c r="WDH453" s="85"/>
      <c r="WDI453" s="85"/>
      <c r="WDJ453" s="85"/>
      <c r="WDK453" s="85"/>
      <c r="WDL453" s="85"/>
      <c r="WDM453" s="85"/>
      <c r="WDN453" s="85"/>
      <c r="WDO453" s="85"/>
      <c r="WDP453" s="85"/>
      <c r="WDQ453" s="85"/>
      <c r="WDR453" s="85"/>
      <c r="WDS453" s="85"/>
      <c r="WDT453" s="85"/>
      <c r="WDU453" s="85"/>
      <c r="WDV453" s="85"/>
      <c r="WDW453" s="85"/>
      <c r="WDX453" s="85"/>
      <c r="WDY453" s="85"/>
      <c r="WDZ453" s="85"/>
      <c r="WEA453" s="85"/>
      <c r="WEB453" s="85"/>
      <c r="WEC453" s="85"/>
      <c r="WED453" s="85"/>
      <c r="WEE453" s="85"/>
      <c r="WEF453" s="85"/>
      <c r="WEG453" s="85"/>
      <c r="WEH453" s="85"/>
      <c r="WEI453" s="85"/>
      <c r="WEJ453" s="85"/>
      <c r="WEK453" s="85"/>
      <c r="WEL453" s="85"/>
      <c r="WEM453" s="85"/>
      <c r="WEN453" s="85"/>
      <c r="WEO453" s="85"/>
      <c r="WEP453" s="85"/>
      <c r="WEQ453" s="85"/>
      <c r="WER453" s="85"/>
      <c r="WES453" s="85"/>
      <c r="WET453" s="85"/>
      <c r="WEU453" s="85"/>
      <c r="WEV453" s="85"/>
      <c r="WEW453" s="85"/>
      <c r="WEX453" s="85"/>
      <c r="WEY453" s="85"/>
      <c r="WEZ453" s="85"/>
      <c r="WFA453" s="85"/>
      <c r="WFB453" s="85"/>
      <c r="WFC453" s="85"/>
      <c r="WFD453" s="85"/>
      <c r="WFE453" s="85"/>
      <c r="WFF453" s="85"/>
      <c r="WFG453" s="85"/>
      <c r="WFH453" s="85"/>
      <c r="WFI453" s="85"/>
      <c r="WFJ453" s="85"/>
      <c r="WFK453" s="85"/>
      <c r="WFL453" s="85"/>
      <c r="WFM453" s="85"/>
      <c r="WFN453" s="85"/>
      <c r="WFO453" s="85"/>
      <c r="WFP453" s="85"/>
      <c r="WFQ453" s="85"/>
      <c r="WFR453" s="85"/>
      <c r="WFS453" s="85"/>
      <c r="WFT453" s="85"/>
      <c r="WFU453" s="85"/>
      <c r="WFV453" s="85"/>
      <c r="WFW453" s="85"/>
      <c r="WFX453" s="85"/>
      <c r="WFY453" s="85"/>
      <c r="WFZ453" s="85"/>
      <c r="WGA453" s="85"/>
      <c r="WGB453" s="85"/>
      <c r="WGC453" s="85"/>
      <c r="WGD453" s="85"/>
      <c r="WGE453" s="85"/>
      <c r="WGF453" s="85"/>
      <c r="WGG453" s="85"/>
      <c r="WGH453" s="85"/>
      <c r="WGI453" s="85"/>
      <c r="WGJ453" s="85"/>
      <c r="WGK453" s="85"/>
      <c r="WGL453" s="85"/>
      <c r="WGM453" s="85"/>
      <c r="WGN453" s="85"/>
      <c r="WGO453" s="85"/>
      <c r="WGP453" s="85"/>
      <c r="WGQ453" s="85"/>
      <c r="WGR453" s="85"/>
      <c r="WGS453" s="85"/>
      <c r="WGT453" s="85"/>
      <c r="WGU453" s="85"/>
      <c r="WGV453" s="85"/>
      <c r="WGW453" s="85"/>
      <c r="WGX453" s="85"/>
      <c r="WGY453" s="85"/>
      <c r="WGZ453" s="85"/>
      <c r="WHA453" s="85"/>
      <c r="WHB453" s="85"/>
      <c r="WHC453" s="85"/>
      <c r="WHD453" s="85"/>
      <c r="WHE453" s="85"/>
      <c r="WHF453" s="85"/>
      <c r="WHG453" s="85"/>
      <c r="WHH453" s="85"/>
      <c r="WHI453" s="85"/>
      <c r="WHJ453" s="85"/>
      <c r="WHK453" s="85"/>
      <c r="WHL453" s="85"/>
      <c r="WHM453" s="85"/>
      <c r="WHN453" s="85"/>
      <c r="WHO453" s="85"/>
      <c r="WHP453" s="85"/>
      <c r="WHQ453" s="85"/>
      <c r="WHR453" s="85"/>
      <c r="WHS453" s="85"/>
      <c r="WHT453" s="85"/>
      <c r="WHU453" s="85"/>
      <c r="WHV453" s="85"/>
      <c r="WHW453" s="85"/>
      <c r="WHX453" s="85"/>
      <c r="WHY453" s="85"/>
      <c r="WHZ453" s="85"/>
      <c r="WIA453" s="85"/>
      <c r="WIB453" s="85"/>
      <c r="WIC453" s="85"/>
      <c r="WID453" s="85"/>
      <c r="WIE453" s="85"/>
      <c r="WIF453" s="85"/>
      <c r="WIG453" s="85"/>
      <c r="WIH453" s="85"/>
      <c r="WII453" s="85"/>
      <c r="WIJ453" s="85"/>
      <c r="WIK453" s="85"/>
      <c r="WIL453" s="85"/>
      <c r="WIM453" s="85"/>
      <c r="WIN453" s="85"/>
      <c r="WIO453" s="85"/>
      <c r="WIP453" s="85"/>
      <c r="WIQ453" s="85"/>
      <c r="WIR453" s="85"/>
      <c r="WIS453" s="85"/>
      <c r="WIT453" s="85"/>
      <c r="WIU453" s="85"/>
      <c r="WIV453" s="85"/>
      <c r="WIW453" s="85"/>
      <c r="WIX453" s="85"/>
      <c r="WIY453" s="85"/>
      <c r="WIZ453" s="85"/>
      <c r="WJA453" s="85"/>
      <c r="WJB453" s="85"/>
      <c r="WJC453" s="85"/>
      <c r="WJD453" s="85"/>
      <c r="WJE453" s="85"/>
      <c r="WJF453" s="85"/>
      <c r="WJG453" s="85"/>
      <c r="WJH453" s="85"/>
      <c r="WJI453" s="85"/>
      <c r="WJJ453" s="85"/>
      <c r="WJK453" s="85"/>
      <c r="WJL453" s="85"/>
      <c r="WJM453" s="85"/>
      <c r="WJN453" s="85"/>
      <c r="WJO453" s="85"/>
      <c r="WJP453" s="85"/>
      <c r="WJQ453" s="85"/>
      <c r="WJR453" s="85"/>
      <c r="WJS453" s="85"/>
      <c r="WJT453" s="85"/>
      <c r="WJU453" s="85"/>
      <c r="WJV453" s="85"/>
      <c r="WJW453" s="85"/>
      <c r="WJX453" s="85"/>
      <c r="WJY453" s="85"/>
      <c r="WJZ453" s="85"/>
      <c r="WKA453" s="85"/>
      <c r="WKB453" s="85"/>
      <c r="WKC453" s="85"/>
      <c r="WKD453" s="85"/>
      <c r="WKE453" s="85"/>
      <c r="WKF453" s="85"/>
      <c r="WKG453" s="85"/>
      <c r="WKH453" s="85"/>
      <c r="WKI453" s="85"/>
      <c r="WKJ453" s="85"/>
      <c r="WKK453" s="85"/>
      <c r="WKL453" s="85"/>
      <c r="WKM453" s="85"/>
      <c r="WKN453" s="85"/>
      <c r="WKO453" s="85"/>
      <c r="WKP453" s="85"/>
      <c r="WKQ453" s="85"/>
      <c r="WKR453" s="85"/>
      <c r="WKS453" s="85"/>
      <c r="WKT453" s="85"/>
      <c r="WKU453" s="85"/>
      <c r="WKV453" s="85"/>
      <c r="WKW453" s="85"/>
      <c r="WKX453" s="85"/>
      <c r="WKY453" s="85"/>
      <c r="WKZ453" s="85"/>
      <c r="WLA453" s="85"/>
      <c r="WLB453" s="85"/>
      <c r="WLC453" s="85"/>
      <c r="WLD453" s="85"/>
      <c r="WLE453" s="85"/>
      <c r="WLF453" s="85"/>
      <c r="WLG453" s="85"/>
      <c r="WLH453" s="85"/>
      <c r="WLI453" s="85"/>
      <c r="WLJ453" s="85"/>
      <c r="WLK453" s="85"/>
      <c r="WLL453" s="85"/>
      <c r="WLM453" s="85"/>
      <c r="WLN453" s="85"/>
      <c r="WLO453" s="85"/>
      <c r="WLP453" s="85"/>
      <c r="WLQ453" s="85"/>
      <c r="WLR453" s="85"/>
      <c r="WLS453" s="85"/>
      <c r="WLT453" s="85"/>
      <c r="WLU453" s="85"/>
      <c r="WLV453" s="85"/>
      <c r="WLW453" s="85"/>
      <c r="WLX453" s="85"/>
      <c r="WLY453" s="85"/>
      <c r="WLZ453" s="85"/>
      <c r="WMA453" s="85"/>
      <c r="WMB453" s="85"/>
      <c r="WMC453" s="85"/>
      <c r="WMD453" s="85"/>
      <c r="WME453" s="85"/>
      <c r="WMF453" s="85"/>
      <c r="WMG453" s="85"/>
      <c r="WMH453" s="85"/>
      <c r="WMI453" s="85"/>
      <c r="WMJ453" s="85"/>
      <c r="WMK453" s="85"/>
      <c r="WML453" s="85"/>
      <c r="WMM453" s="85"/>
      <c r="WMN453" s="85"/>
      <c r="WMO453" s="85"/>
      <c r="WMP453" s="85"/>
      <c r="WMQ453" s="85"/>
      <c r="WMR453" s="85"/>
      <c r="WMS453" s="85"/>
      <c r="WMT453" s="85"/>
      <c r="WMU453" s="85"/>
      <c r="WMV453" s="85"/>
      <c r="WMW453" s="85"/>
      <c r="WMX453" s="85"/>
      <c r="WMY453" s="85"/>
      <c r="WMZ453" s="85"/>
      <c r="WNA453" s="85"/>
      <c r="WNB453" s="85"/>
      <c r="WNC453" s="85"/>
      <c r="WND453" s="85"/>
      <c r="WNE453" s="85"/>
      <c r="WNF453" s="85"/>
      <c r="WNG453" s="85"/>
      <c r="WNH453" s="85"/>
      <c r="WNI453" s="85"/>
      <c r="WNJ453" s="85"/>
      <c r="WNK453" s="85"/>
      <c r="WNL453" s="85"/>
      <c r="WNM453" s="85"/>
      <c r="WNN453" s="85"/>
      <c r="WNO453" s="85"/>
      <c r="WNP453" s="85"/>
      <c r="WNQ453" s="85"/>
      <c r="WNR453" s="85"/>
      <c r="WNS453" s="85"/>
      <c r="WNT453" s="85"/>
      <c r="WNU453" s="85"/>
      <c r="WNV453" s="85"/>
      <c r="WNW453" s="85"/>
      <c r="WNX453" s="85"/>
      <c r="WNY453" s="85"/>
      <c r="WNZ453" s="85"/>
      <c r="WOA453" s="85"/>
      <c r="WOB453" s="85"/>
      <c r="WOC453" s="85"/>
      <c r="WOD453" s="85"/>
      <c r="WOE453" s="85"/>
      <c r="WOF453" s="85"/>
      <c r="WOG453" s="85"/>
      <c r="WOH453" s="85"/>
      <c r="WOI453" s="85"/>
      <c r="WOJ453" s="85"/>
      <c r="WOK453" s="85"/>
      <c r="WOL453" s="85"/>
      <c r="WOM453" s="85"/>
      <c r="WON453" s="85"/>
      <c r="WOO453" s="85"/>
      <c r="WOP453" s="85"/>
      <c r="WOQ453" s="85"/>
      <c r="WOR453" s="85"/>
      <c r="WOS453" s="85"/>
      <c r="WOT453" s="85"/>
      <c r="WOU453" s="85"/>
      <c r="WOV453" s="85"/>
      <c r="WOW453" s="85"/>
      <c r="WOX453" s="85"/>
      <c r="WOY453" s="85"/>
      <c r="WOZ453" s="85"/>
      <c r="WPA453" s="85"/>
      <c r="WPB453" s="85"/>
      <c r="WPC453" s="85"/>
      <c r="WPD453" s="85"/>
      <c r="WPE453" s="85"/>
      <c r="WPF453" s="85"/>
      <c r="WPG453" s="85"/>
      <c r="WPH453" s="85"/>
      <c r="WPI453" s="85"/>
      <c r="WPJ453" s="85"/>
      <c r="WPK453" s="85"/>
      <c r="WPL453" s="85"/>
      <c r="WPM453" s="85"/>
      <c r="WPN453" s="85"/>
      <c r="WPO453" s="85"/>
      <c r="WPP453" s="85"/>
      <c r="WPQ453" s="85"/>
      <c r="WPR453" s="85"/>
      <c r="WPS453" s="85"/>
      <c r="WPT453" s="85"/>
      <c r="WPU453" s="85"/>
      <c r="WPV453" s="85"/>
      <c r="WPW453" s="85"/>
      <c r="WPX453" s="85"/>
      <c r="WPY453" s="85"/>
      <c r="WPZ453" s="85"/>
      <c r="WQA453" s="85"/>
      <c r="WQB453" s="85"/>
      <c r="WQC453" s="85"/>
      <c r="WQD453" s="85"/>
      <c r="WQE453" s="85"/>
      <c r="WQF453" s="85"/>
      <c r="WQG453" s="85"/>
      <c r="WQH453" s="85"/>
      <c r="WQI453" s="85"/>
      <c r="WQJ453" s="85"/>
      <c r="WQK453" s="85"/>
      <c r="WQL453" s="85"/>
      <c r="WQM453" s="85"/>
      <c r="WQN453" s="85"/>
      <c r="WQO453" s="85"/>
      <c r="WQP453" s="85"/>
      <c r="WQQ453" s="85"/>
      <c r="WQR453" s="85"/>
      <c r="WQS453" s="85"/>
      <c r="WQT453" s="85"/>
      <c r="WQU453" s="85"/>
      <c r="WQV453" s="85"/>
      <c r="WQW453" s="85"/>
      <c r="WQX453" s="85"/>
      <c r="WQY453" s="85"/>
      <c r="WQZ453" s="85"/>
      <c r="WRA453" s="85"/>
      <c r="WRB453" s="85"/>
      <c r="WRC453" s="85"/>
      <c r="WRD453" s="85"/>
      <c r="WRE453" s="85"/>
      <c r="WRF453" s="85"/>
      <c r="WRG453" s="85"/>
      <c r="WRH453" s="85"/>
      <c r="WRI453" s="85"/>
      <c r="WRJ453" s="85"/>
      <c r="WRK453" s="85"/>
      <c r="WRL453" s="85"/>
      <c r="WRM453" s="85"/>
      <c r="WRN453" s="85"/>
      <c r="WRO453" s="85"/>
      <c r="WRP453" s="85"/>
      <c r="WRQ453" s="85"/>
      <c r="WRR453" s="85"/>
      <c r="WRS453" s="85"/>
      <c r="WRT453" s="85"/>
      <c r="WRU453" s="85"/>
      <c r="WRV453" s="85"/>
      <c r="WRW453" s="85"/>
      <c r="WRX453" s="85"/>
      <c r="WRY453" s="85"/>
      <c r="WRZ453" s="85"/>
      <c r="WSA453" s="85"/>
      <c r="WSB453" s="85"/>
      <c r="WSC453" s="85"/>
      <c r="WSD453" s="85"/>
      <c r="WSE453" s="85"/>
      <c r="WSF453" s="85"/>
      <c r="WSG453" s="85"/>
      <c r="WSH453" s="85"/>
      <c r="WSI453" s="85"/>
      <c r="WSJ453" s="85"/>
      <c r="WSK453" s="85"/>
      <c r="WSL453" s="85"/>
      <c r="WSM453" s="85"/>
      <c r="WSN453" s="85"/>
      <c r="WSO453" s="85"/>
      <c r="WSP453" s="85"/>
      <c r="WSQ453" s="85"/>
      <c r="WSR453" s="85"/>
      <c r="WSS453" s="85"/>
      <c r="WST453" s="85"/>
      <c r="WSU453" s="85"/>
      <c r="WSV453" s="85"/>
      <c r="WSW453" s="85"/>
      <c r="WSX453" s="85"/>
      <c r="WSY453" s="85"/>
      <c r="WSZ453" s="85"/>
      <c r="WTA453" s="85"/>
      <c r="WTB453" s="85"/>
      <c r="WTC453" s="85"/>
      <c r="WTD453" s="85"/>
      <c r="WTE453" s="85"/>
      <c r="WTF453" s="85"/>
      <c r="WTG453" s="85"/>
      <c r="WTH453" s="85"/>
      <c r="WTI453" s="85"/>
      <c r="WTJ453" s="85"/>
      <c r="WTK453" s="85"/>
      <c r="WTL453" s="85"/>
      <c r="WTM453" s="85"/>
      <c r="WTN453" s="85"/>
      <c r="WTO453" s="85"/>
      <c r="WTP453" s="85"/>
      <c r="WTQ453" s="85"/>
      <c r="WTR453" s="85"/>
      <c r="WTS453" s="85"/>
      <c r="WTT453" s="85"/>
      <c r="WTU453" s="85"/>
      <c r="WTV453" s="85"/>
      <c r="WTW453" s="85"/>
      <c r="WTX453" s="85"/>
      <c r="WTY453" s="85"/>
    </row>
    <row r="454" spans="1:16109" s="66" customFormat="1" ht="24.95" customHeight="1" x14ac:dyDescent="0.25">
      <c r="A454" s="83" t="s">
        <v>1632</v>
      </c>
      <c r="B454" s="83" t="s">
        <v>707</v>
      </c>
      <c r="C454" s="83" t="s">
        <v>901</v>
      </c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  <c r="CM454" s="85"/>
      <c r="CN454" s="85"/>
      <c r="CO454" s="85"/>
      <c r="CP454" s="85"/>
      <c r="CQ454" s="85"/>
      <c r="CR454" s="85"/>
      <c r="CS454" s="85"/>
      <c r="CT454" s="85"/>
      <c r="CU454" s="85"/>
      <c r="CV454" s="85"/>
      <c r="CW454" s="85"/>
      <c r="CX454" s="85"/>
      <c r="CY454" s="85"/>
      <c r="CZ454" s="85"/>
      <c r="DA454" s="85"/>
      <c r="DB454" s="85"/>
      <c r="DC454" s="85"/>
      <c r="DD454" s="85"/>
      <c r="DE454" s="85"/>
      <c r="DF454" s="85"/>
      <c r="DG454" s="85"/>
      <c r="DH454" s="85"/>
      <c r="DI454" s="85"/>
      <c r="DJ454" s="85"/>
      <c r="DK454" s="85"/>
      <c r="DL454" s="85"/>
      <c r="DM454" s="85"/>
      <c r="DN454" s="85"/>
      <c r="DO454" s="85"/>
      <c r="DP454" s="85"/>
      <c r="DQ454" s="85"/>
      <c r="DR454" s="85"/>
      <c r="DS454" s="85"/>
      <c r="DT454" s="85"/>
      <c r="DU454" s="85"/>
      <c r="DV454" s="85"/>
      <c r="DW454" s="85"/>
      <c r="DX454" s="85"/>
      <c r="DY454" s="85"/>
      <c r="DZ454" s="85"/>
      <c r="EA454" s="85"/>
      <c r="EB454" s="85"/>
      <c r="EC454" s="85"/>
      <c r="ED454" s="85"/>
      <c r="EE454" s="85"/>
      <c r="EF454" s="85"/>
      <c r="EG454" s="85"/>
      <c r="EH454" s="85"/>
      <c r="EI454" s="85"/>
      <c r="EJ454" s="85"/>
      <c r="EK454" s="85"/>
      <c r="EL454" s="85"/>
      <c r="EM454" s="85"/>
      <c r="EN454" s="85"/>
      <c r="EO454" s="85"/>
      <c r="EP454" s="85"/>
      <c r="EQ454" s="85"/>
      <c r="ER454" s="85"/>
      <c r="ES454" s="85"/>
      <c r="ET454" s="85"/>
      <c r="EU454" s="85"/>
      <c r="EV454" s="85"/>
      <c r="EW454" s="85"/>
      <c r="EX454" s="85"/>
      <c r="EY454" s="85"/>
      <c r="EZ454" s="85"/>
      <c r="FA454" s="85"/>
      <c r="FB454" s="85"/>
      <c r="FC454" s="85"/>
      <c r="FD454" s="85"/>
      <c r="FE454" s="85"/>
      <c r="FF454" s="85"/>
      <c r="FG454" s="85"/>
      <c r="FH454" s="85"/>
      <c r="FI454" s="85"/>
      <c r="FJ454" s="85"/>
      <c r="FK454" s="85"/>
      <c r="FL454" s="85"/>
      <c r="FM454" s="85"/>
      <c r="FN454" s="85"/>
      <c r="FO454" s="85"/>
      <c r="FP454" s="85"/>
      <c r="FQ454" s="85"/>
      <c r="FR454" s="85"/>
      <c r="FS454" s="85"/>
      <c r="FT454" s="85"/>
      <c r="FU454" s="85"/>
      <c r="FV454" s="85"/>
      <c r="FW454" s="85"/>
      <c r="FX454" s="85"/>
      <c r="FY454" s="85"/>
      <c r="FZ454" s="85"/>
      <c r="GA454" s="85"/>
      <c r="GB454" s="85"/>
      <c r="GC454" s="85"/>
      <c r="GD454" s="85"/>
      <c r="GE454" s="85"/>
      <c r="GF454" s="85"/>
      <c r="GG454" s="85"/>
      <c r="GH454" s="85"/>
      <c r="GI454" s="85"/>
      <c r="GJ454" s="85"/>
      <c r="GK454" s="85"/>
      <c r="GL454" s="85"/>
      <c r="GM454" s="85"/>
      <c r="GN454" s="85"/>
      <c r="GO454" s="85"/>
      <c r="GP454" s="85"/>
      <c r="GQ454" s="85"/>
      <c r="GR454" s="85"/>
      <c r="GS454" s="85"/>
      <c r="GT454" s="85"/>
      <c r="GU454" s="85"/>
      <c r="GV454" s="85"/>
      <c r="GW454" s="85"/>
      <c r="GX454" s="85"/>
      <c r="GY454" s="85"/>
      <c r="GZ454" s="85"/>
      <c r="HA454" s="85"/>
      <c r="HB454" s="85"/>
      <c r="HC454" s="85"/>
      <c r="HD454" s="85"/>
      <c r="HE454" s="85"/>
      <c r="HF454" s="85"/>
      <c r="HG454" s="85"/>
      <c r="HH454" s="85"/>
      <c r="HI454" s="85"/>
      <c r="HJ454" s="85"/>
      <c r="HK454" s="85"/>
      <c r="HL454" s="85"/>
      <c r="HM454" s="85"/>
      <c r="HN454" s="85"/>
      <c r="HO454" s="85"/>
      <c r="HP454" s="85"/>
      <c r="HQ454" s="85"/>
      <c r="HR454" s="85"/>
      <c r="HS454" s="85"/>
      <c r="HT454" s="85"/>
      <c r="HU454" s="85"/>
      <c r="HV454" s="85"/>
      <c r="HW454" s="85"/>
      <c r="HX454" s="85"/>
      <c r="HY454" s="85"/>
      <c r="HZ454" s="85"/>
      <c r="IA454" s="85"/>
      <c r="IB454" s="85"/>
      <c r="IC454" s="85"/>
      <c r="ID454" s="85"/>
      <c r="IE454" s="85"/>
      <c r="IF454" s="85"/>
      <c r="IG454" s="85"/>
      <c r="IH454" s="85"/>
      <c r="II454" s="85"/>
      <c r="IJ454" s="85"/>
      <c r="IK454" s="85"/>
      <c r="IL454" s="85"/>
      <c r="IM454" s="85"/>
      <c r="IN454" s="85"/>
      <c r="IO454" s="85"/>
      <c r="IP454" s="85"/>
      <c r="IQ454" s="85"/>
      <c r="IR454" s="85"/>
      <c r="IS454" s="85"/>
      <c r="IT454" s="85"/>
      <c r="IU454" s="85"/>
      <c r="IV454" s="85"/>
      <c r="IW454" s="85"/>
      <c r="IX454" s="85"/>
      <c r="IY454" s="85"/>
      <c r="IZ454" s="85"/>
      <c r="JA454" s="85"/>
      <c r="JB454" s="85"/>
      <c r="JC454" s="85"/>
      <c r="JD454" s="85"/>
      <c r="JE454" s="85"/>
      <c r="JF454" s="85"/>
      <c r="JG454" s="85"/>
      <c r="JH454" s="85"/>
      <c r="JI454" s="85"/>
      <c r="JJ454" s="85"/>
      <c r="JK454" s="85"/>
      <c r="JL454" s="85"/>
      <c r="JM454" s="85"/>
      <c r="JN454" s="85"/>
      <c r="JO454" s="85"/>
      <c r="JP454" s="85"/>
      <c r="JQ454" s="85"/>
      <c r="JR454" s="85"/>
      <c r="JS454" s="85"/>
      <c r="JT454" s="85"/>
      <c r="JU454" s="85"/>
      <c r="JV454" s="85"/>
      <c r="JW454" s="85"/>
      <c r="JX454" s="85"/>
      <c r="JY454" s="85"/>
      <c r="JZ454" s="85"/>
      <c r="KA454" s="85"/>
      <c r="KB454" s="85"/>
      <c r="KC454" s="85"/>
      <c r="KD454" s="85"/>
      <c r="KE454" s="85"/>
      <c r="KF454" s="85"/>
      <c r="KG454" s="85"/>
      <c r="KH454" s="85"/>
      <c r="KI454" s="85"/>
      <c r="KJ454" s="85"/>
      <c r="KK454" s="85"/>
      <c r="KL454" s="85"/>
      <c r="KM454" s="85"/>
      <c r="KN454" s="85"/>
      <c r="KO454" s="85"/>
      <c r="KP454" s="85"/>
      <c r="KQ454" s="85"/>
      <c r="KR454" s="85"/>
      <c r="KS454" s="85"/>
      <c r="KT454" s="85"/>
      <c r="KU454" s="85"/>
      <c r="KV454" s="85"/>
      <c r="KW454" s="85"/>
      <c r="KX454" s="85"/>
      <c r="KY454" s="85"/>
      <c r="KZ454" s="85"/>
      <c r="LA454" s="85"/>
      <c r="LB454" s="85"/>
      <c r="LC454" s="85"/>
      <c r="LD454" s="85"/>
      <c r="LE454" s="85"/>
      <c r="LF454" s="85"/>
      <c r="LG454" s="85"/>
      <c r="LH454" s="85"/>
      <c r="LI454" s="85"/>
      <c r="LJ454" s="85"/>
      <c r="LK454" s="85"/>
      <c r="LL454" s="85"/>
      <c r="LM454" s="85"/>
      <c r="LN454" s="85"/>
      <c r="LO454" s="85"/>
      <c r="LP454" s="85"/>
      <c r="LQ454" s="85"/>
      <c r="LR454" s="85"/>
      <c r="LS454" s="85"/>
      <c r="LT454" s="85"/>
      <c r="LU454" s="85"/>
      <c r="LV454" s="85"/>
      <c r="LW454" s="85"/>
      <c r="LX454" s="85"/>
      <c r="LY454" s="85"/>
      <c r="LZ454" s="85"/>
      <c r="MA454" s="85"/>
      <c r="MB454" s="85"/>
      <c r="MC454" s="85"/>
      <c r="MD454" s="85"/>
      <c r="ME454" s="85"/>
      <c r="MF454" s="85"/>
      <c r="MG454" s="85"/>
      <c r="MH454" s="85"/>
      <c r="MI454" s="85"/>
      <c r="MJ454" s="85"/>
      <c r="MK454" s="85"/>
      <c r="ML454" s="85"/>
      <c r="MM454" s="85"/>
      <c r="MN454" s="85"/>
      <c r="MO454" s="85"/>
      <c r="MP454" s="85"/>
      <c r="MQ454" s="85"/>
      <c r="MR454" s="85"/>
      <c r="MS454" s="85"/>
      <c r="MT454" s="85"/>
      <c r="MU454" s="85"/>
      <c r="MV454" s="85"/>
      <c r="MW454" s="85"/>
      <c r="MX454" s="85"/>
      <c r="MY454" s="85"/>
      <c r="MZ454" s="85"/>
      <c r="NA454" s="85"/>
      <c r="NB454" s="85"/>
      <c r="NC454" s="85"/>
      <c r="ND454" s="85"/>
      <c r="NE454" s="85"/>
      <c r="NF454" s="85"/>
      <c r="NG454" s="85"/>
      <c r="NH454" s="85"/>
      <c r="NI454" s="85"/>
      <c r="NJ454" s="85"/>
      <c r="NK454" s="85"/>
      <c r="NL454" s="85"/>
      <c r="NM454" s="85"/>
      <c r="NN454" s="85"/>
      <c r="NO454" s="85"/>
      <c r="NP454" s="85"/>
      <c r="NQ454" s="85"/>
      <c r="NR454" s="85"/>
      <c r="NS454" s="85"/>
      <c r="NT454" s="85"/>
      <c r="NU454" s="85"/>
      <c r="NV454" s="85"/>
      <c r="NW454" s="85"/>
      <c r="NX454" s="85"/>
      <c r="NY454" s="85"/>
      <c r="NZ454" s="85"/>
      <c r="OA454" s="85"/>
      <c r="OB454" s="85"/>
      <c r="OC454" s="85"/>
      <c r="OD454" s="85"/>
      <c r="OE454" s="85"/>
      <c r="OF454" s="85"/>
      <c r="OG454" s="85"/>
      <c r="OH454" s="85"/>
      <c r="OI454" s="85"/>
      <c r="OJ454" s="85"/>
      <c r="OK454" s="85"/>
      <c r="OL454" s="85"/>
      <c r="OM454" s="85"/>
      <c r="ON454" s="85"/>
      <c r="OO454" s="85"/>
      <c r="OP454" s="85"/>
      <c r="OQ454" s="85"/>
      <c r="OR454" s="85"/>
      <c r="OS454" s="85"/>
      <c r="OT454" s="85"/>
      <c r="OU454" s="85"/>
      <c r="OV454" s="85"/>
      <c r="OW454" s="85"/>
      <c r="OX454" s="85"/>
      <c r="OY454" s="85"/>
      <c r="OZ454" s="85"/>
      <c r="PA454" s="85"/>
      <c r="PB454" s="85"/>
      <c r="PC454" s="85"/>
      <c r="PD454" s="85"/>
      <c r="PE454" s="85"/>
      <c r="PF454" s="85"/>
      <c r="PG454" s="85"/>
      <c r="PH454" s="85"/>
      <c r="PI454" s="85"/>
      <c r="PJ454" s="85"/>
      <c r="PK454" s="85"/>
      <c r="PL454" s="85"/>
      <c r="PM454" s="85"/>
      <c r="PN454" s="85"/>
      <c r="PO454" s="85"/>
      <c r="PP454" s="85"/>
      <c r="PQ454" s="85"/>
      <c r="PR454" s="85"/>
      <c r="PS454" s="85"/>
      <c r="PT454" s="85"/>
      <c r="PU454" s="85"/>
      <c r="PV454" s="85"/>
      <c r="PW454" s="85"/>
      <c r="PX454" s="85"/>
      <c r="PY454" s="85"/>
      <c r="PZ454" s="85"/>
      <c r="QA454" s="85"/>
      <c r="QB454" s="85"/>
      <c r="QC454" s="85"/>
      <c r="QD454" s="85"/>
      <c r="QE454" s="85"/>
      <c r="QF454" s="85"/>
      <c r="QG454" s="85"/>
      <c r="QH454" s="85"/>
      <c r="QI454" s="85"/>
      <c r="QJ454" s="85"/>
      <c r="QK454" s="85"/>
      <c r="QL454" s="85"/>
      <c r="QM454" s="85"/>
      <c r="QN454" s="85"/>
      <c r="QO454" s="85"/>
      <c r="QP454" s="85"/>
      <c r="QQ454" s="85"/>
      <c r="QR454" s="85"/>
      <c r="QS454" s="85"/>
      <c r="QT454" s="85"/>
      <c r="QU454" s="85"/>
      <c r="QV454" s="85"/>
      <c r="QW454" s="85"/>
      <c r="QX454" s="85"/>
      <c r="QY454" s="85"/>
      <c r="QZ454" s="85"/>
      <c r="RA454" s="85"/>
      <c r="RB454" s="85"/>
      <c r="RC454" s="85"/>
      <c r="RD454" s="85"/>
      <c r="RE454" s="85"/>
      <c r="RF454" s="85"/>
      <c r="RG454" s="85"/>
      <c r="RH454" s="85"/>
      <c r="RI454" s="85"/>
      <c r="RJ454" s="85"/>
      <c r="RK454" s="85"/>
      <c r="RL454" s="85"/>
      <c r="RM454" s="85"/>
      <c r="RN454" s="85"/>
      <c r="RO454" s="85"/>
      <c r="RP454" s="85"/>
      <c r="RQ454" s="85"/>
      <c r="RR454" s="85"/>
      <c r="RS454" s="85"/>
      <c r="RT454" s="85"/>
      <c r="RU454" s="85"/>
      <c r="RV454" s="85"/>
      <c r="RW454" s="85"/>
      <c r="RX454" s="85"/>
      <c r="RY454" s="85"/>
      <c r="RZ454" s="85"/>
      <c r="SA454" s="85"/>
      <c r="SB454" s="85"/>
      <c r="SC454" s="85"/>
      <c r="SD454" s="85"/>
      <c r="SE454" s="85"/>
      <c r="SF454" s="85"/>
      <c r="SG454" s="85"/>
      <c r="SH454" s="85"/>
      <c r="SI454" s="85"/>
      <c r="SJ454" s="85"/>
      <c r="SK454" s="85"/>
      <c r="SL454" s="85"/>
      <c r="SM454" s="85"/>
      <c r="SN454" s="85"/>
      <c r="SO454" s="85"/>
      <c r="SP454" s="85"/>
      <c r="SQ454" s="85"/>
      <c r="SR454" s="85"/>
      <c r="SS454" s="85"/>
      <c r="ST454" s="85"/>
      <c r="SU454" s="85"/>
      <c r="SV454" s="85"/>
      <c r="SW454" s="85"/>
      <c r="SX454" s="85"/>
      <c r="SY454" s="85"/>
      <c r="SZ454" s="85"/>
      <c r="TA454" s="85"/>
      <c r="TB454" s="85"/>
      <c r="TC454" s="85"/>
      <c r="TD454" s="85"/>
      <c r="TE454" s="85"/>
      <c r="TF454" s="85"/>
      <c r="TG454" s="85"/>
      <c r="TH454" s="85"/>
      <c r="TI454" s="85"/>
      <c r="TJ454" s="85"/>
      <c r="TK454" s="85"/>
      <c r="TL454" s="85"/>
      <c r="TM454" s="85"/>
      <c r="TN454" s="85"/>
      <c r="TO454" s="85"/>
      <c r="TP454" s="85"/>
      <c r="TQ454" s="85"/>
      <c r="TR454" s="85"/>
      <c r="TS454" s="85"/>
      <c r="TT454" s="85"/>
      <c r="TU454" s="85"/>
      <c r="TV454" s="85"/>
      <c r="TW454" s="85"/>
      <c r="TX454" s="85"/>
      <c r="TY454" s="85"/>
      <c r="TZ454" s="85"/>
      <c r="UA454" s="85"/>
      <c r="UB454" s="85"/>
      <c r="UC454" s="85"/>
      <c r="UD454" s="85"/>
      <c r="UE454" s="85"/>
      <c r="UF454" s="85"/>
      <c r="UG454" s="85"/>
      <c r="UH454" s="85"/>
      <c r="UI454" s="85"/>
      <c r="UJ454" s="85"/>
      <c r="UK454" s="85"/>
      <c r="UL454" s="85"/>
      <c r="UM454" s="85"/>
      <c r="UN454" s="85"/>
      <c r="UO454" s="85"/>
      <c r="UP454" s="85"/>
      <c r="UQ454" s="85"/>
      <c r="UR454" s="85"/>
      <c r="US454" s="85"/>
      <c r="UT454" s="85"/>
      <c r="UU454" s="85"/>
      <c r="UV454" s="85"/>
      <c r="UW454" s="85"/>
      <c r="UX454" s="85"/>
      <c r="UY454" s="85"/>
      <c r="UZ454" s="85"/>
      <c r="VA454" s="85"/>
      <c r="VB454" s="85"/>
      <c r="VC454" s="85"/>
      <c r="VD454" s="85"/>
      <c r="VE454" s="85"/>
      <c r="VF454" s="85"/>
      <c r="VG454" s="85"/>
      <c r="VH454" s="85"/>
      <c r="VI454" s="85"/>
      <c r="VJ454" s="85"/>
      <c r="VK454" s="85"/>
      <c r="VL454" s="85"/>
      <c r="VM454" s="85"/>
      <c r="VN454" s="85"/>
      <c r="VO454" s="85"/>
      <c r="VP454" s="85"/>
      <c r="VQ454" s="85"/>
      <c r="VR454" s="85"/>
      <c r="VS454" s="85"/>
      <c r="VT454" s="85"/>
      <c r="VU454" s="85"/>
      <c r="VV454" s="85"/>
      <c r="VW454" s="85"/>
      <c r="VX454" s="85"/>
      <c r="VY454" s="85"/>
      <c r="VZ454" s="85"/>
      <c r="WA454" s="85"/>
      <c r="WB454" s="85"/>
      <c r="WC454" s="85"/>
      <c r="WD454" s="85"/>
      <c r="WE454" s="85"/>
      <c r="WF454" s="85"/>
      <c r="WG454" s="85"/>
      <c r="WH454" s="85"/>
      <c r="WI454" s="85"/>
      <c r="WJ454" s="85"/>
      <c r="WK454" s="85"/>
      <c r="WL454" s="85"/>
      <c r="WM454" s="85"/>
      <c r="WN454" s="85"/>
      <c r="WO454" s="85"/>
      <c r="WP454" s="85"/>
      <c r="WQ454" s="85"/>
      <c r="WR454" s="85"/>
      <c r="WS454" s="85"/>
      <c r="WT454" s="85"/>
      <c r="WU454" s="85"/>
      <c r="WV454" s="85"/>
      <c r="WW454" s="85"/>
      <c r="WX454" s="85"/>
      <c r="WY454" s="85"/>
      <c r="WZ454" s="85"/>
      <c r="XA454" s="85"/>
      <c r="XB454" s="85"/>
      <c r="XC454" s="85"/>
      <c r="XD454" s="85"/>
      <c r="XE454" s="85"/>
      <c r="XF454" s="85"/>
      <c r="XG454" s="85"/>
      <c r="XH454" s="85"/>
      <c r="XI454" s="85"/>
      <c r="XJ454" s="85"/>
      <c r="XK454" s="85"/>
      <c r="XL454" s="85"/>
      <c r="XM454" s="85"/>
      <c r="XN454" s="85"/>
      <c r="XO454" s="85"/>
      <c r="XP454" s="85"/>
      <c r="XQ454" s="85"/>
      <c r="XR454" s="85"/>
      <c r="XS454" s="85"/>
      <c r="XT454" s="85"/>
      <c r="XU454" s="85"/>
      <c r="XV454" s="85"/>
      <c r="XW454" s="85"/>
      <c r="XX454" s="85"/>
      <c r="XY454" s="85"/>
      <c r="XZ454" s="85"/>
      <c r="YA454" s="85"/>
      <c r="YB454" s="85"/>
      <c r="YC454" s="85"/>
      <c r="YD454" s="85"/>
      <c r="YE454" s="85"/>
      <c r="YF454" s="85"/>
      <c r="YG454" s="85"/>
      <c r="YH454" s="85"/>
      <c r="YI454" s="85"/>
      <c r="YJ454" s="85"/>
      <c r="YK454" s="85"/>
      <c r="YL454" s="85"/>
      <c r="YM454" s="85"/>
      <c r="YN454" s="85"/>
      <c r="YO454" s="85"/>
      <c r="YP454" s="85"/>
      <c r="YQ454" s="85"/>
      <c r="YR454" s="85"/>
      <c r="YS454" s="85"/>
      <c r="YT454" s="85"/>
      <c r="YU454" s="85"/>
      <c r="YV454" s="85"/>
      <c r="YW454" s="85"/>
      <c r="YX454" s="85"/>
      <c r="YY454" s="85"/>
      <c r="YZ454" s="85"/>
      <c r="ZA454" s="85"/>
      <c r="ZB454" s="85"/>
      <c r="ZC454" s="85"/>
      <c r="ZD454" s="85"/>
      <c r="ZE454" s="85"/>
      <c r="ZF454" s="85"/>
      <c r="ZG454" s="85"/>
      <c r="ZH454" s="85"/>
      <c r="ZI454" s="85"/>
      <c r="ZJ454" s="85"/>
      <c r="ZK454" s="85"/>
      <c r="ZL454" s="85"/>
      <c r="ZM454" s="85"/>
      <c r="ZN454" s="85"/>
      <c r="ZO454" s="85"/>
      <c r="ZP454" s="85"/>
      <c r="ZQ454" s="85"/>
      <c r="ZR454" s="85"/>
      <c r="ZS454" s="85"/>
      <c r="ZT454" s="85"/>
      <c r="ZU454" s="85"/>
      <c r="ZV454" s="85"/>
      <c r="ZW454" s="85"/>
      <c r="ZX454" s="85"/>
      <c r="ZY454" s="85"/>
      <c r="ZZ454" s="85"/>
      <c r="AAA454" s="85"/>
      <c r="AAB454" s="85"/>
      <c r="AAC454" s="85"/>
      <c r="AAD454" s="85"/>
      <c r="AAE454" s="85"/>
      <c r="AAF454" s="85"/>
      <c r="AAG454" s="85"/>
      <c r="AAH454" s="85"/>
      <c r="AAI454" s="85"/>
      <c r="AAJ454" s="85"/>
      <c r="AAK454" s="85"/>
      <c r="AAL454" s="85"/>
      <c r="AAM454" s="85"/>
      <c r="AAN454" s="85"/>
      <c r="AAO454" s="85"/>
      <c r="AAP454" s="85"/>
      <c r="AAQ454" s="85"/>
      <c r="AAR454" s="85"/>
      <c r="AAS454" s="85"/>
      <c r="AAT454" s="85"/>
      <c r="AAU454" s="85"/>
      <c r="AAV454" s="85"/>
      <c r="AAW454" s="85"/>
      <c r="AAX454" s="85"/>
      <c r="AAY454" s="85"/>
      <c r="AAZ454" s="85"/>
      <c r="ABA454" s="85"/>
      <c r="ABB454" s="85"/>
      <c r="ABC454" s="85"/>
      <c r="ABD454" s="85"/>
      <c r="ABE454" s="85"/>
      <c r="ABF454" s="85"/>
      <c r="ABG454" s="85"/>
      <c r="ABH454" s="85"/>
      <c r="ABI454" s="85"/>
      <c r="ABJ454" s="85"/>
      <c r="ABK454" s="85"/>
      <c r="ABL454" s="85"/>
      <c r="ABM454" s="85"/>
      <c r="ABN454" s="85"/>
      <c r="ABO454" s="85"/>
      <c r="ABP454" s="85"/>
      <c r="ABQ454" s="85"/>
      <c r="ABR454" s="85"/>
      <c r="ABS454" s="85"/>
      <c r="ABT454" s="85"/>
      <c r="ABU454" s="85"/>
      <c r="ABV454" s="85"/>
      <c r="ABW454" s="85"/>
      <c r="ABX454" s="85"/>
      <c r="ABY454" s="85"/>
      <c r="ABZ454" s="85"/>
      <c r="ACA454" s="85"/>
      <c r="ACB454" s="85"/>
      <c r="ACC454" s="85"/>
      <c r="ACD454" s="85"/>
      <c r="ACE454" s="85"/>
      <c r="ACF454" s="85"/>
      <c r="ACG454" s="85"/>
      <c r="ACH454" s="85"/>
      <c r="ACI454" s="85"/>
      <c r="ACJ454" s="85"/>
      <c r="ACK454" s="85"/>
      <c r="ACL454" s="85"/>
      <c r="ACM454" s="85"/>
      <c r="ACN454" s="85"/>
      <c r="ACO454" s="85"/>
      <c r="ACP454" s="85"/>
      <c r="ACQ454" s="85"/>
      <c r="ACR454" s="85"/>
      <c r="ACS454" s="85"/>
      <c r="ACT454" s="85"/>
      <c r="ACU454" s="85"/>
      <c r="ACV454" s="85"/>
      <c r="ACW454" s="85"/>
      <c r="ACX454" s="85"/>
      <c r="ACY454" s="85"/>
      <c r="ACZ454" s="85"/>
      <c r="ADA454" s="85"/>
      <c r="ADB454" s="85"/>
      <c r="ADC454" s="85"/>
      <c r="ADD454" s="85"/>
      <c r="ADE454" s="85"/>
      <c r="ADF454" s="85"/>
      <c r="ADG454" s="85"/>
      <c r="ADH454" s="85"/>
      <c r="ADI454" s="85"/>
      <c r="ADJ454" s="85"/>
      <c r="ADK454" s="85"/>
      <c r="ADL454" s="85"/>
      <c r="ADM454" s="85"/>
      <c r="ADN454" s="85"/>
      <c r="ADO454" s="85"/>
      <c r="ADP454" s="85"/>
      <c r="ADQ454" s="85"/>
      <c r="ADR454" s="85"/>
      <c r="ADS454" s="85"/>
      <c r="ADT454" s="85"/>
      <c r="ADU454" s="85"/>
      <c r="ADV454" s="85"/>
      <c r="ADW454" s="85"/>
      <c r="ADX454" s="85"/>
      <c r="ADY454" s="85"/>
      <c r="ADZ454" s="85"/>
      <c r="AEA454" s="85"/>
      <c r="AEB454" s="85"/>
      <c r="AEC454" s="85"/>
      <c r="AED454" s="85"/>
      <c r="AEE454" s="85"/>
      <c r="AEF454" s="85"/>
      <c r="AEG454" s="85"/>
      <c r="AEH454" s="85"/>
      <c r="AEI454" s="85"/>
      <c r="AEJ454" s="85"/>
      <c r="AEK454" s="85"/>
      <c r="AEL454" s="85"/>
      <c r="AEM454" s="85"/>
      <c r="AEN454" s="85"/>
      <c r="AEO454" s="85"/>
      <c r="AEP454" s="85"/>
      <c r="AEQ454" s="85"/>
      <c r="AER454" s="85"/>
      <c r="AES454" s="85"/>
      <c r="AET454" s="85"/>
      <c r="AEU454" s="85"/>
      <c r="AEV454" s="85"/>
      <c r="AEW454" s="85"/>
      <c r="AEX454" s="85"/>
      <c r="AEY454" s="85"/>
      <c r="AEZ454" s="85"/>
      <c r="AFA454" s="85"/>
      <c r="AFB454" s="85"/>
      <c r="AFC454" s="85"/>
      <c r="AFD454" s="85"/>
      <c r="AFE454" s="85"/>
      <c r="AFF454" s="85"/>
      <c r="AFG454" s="85"/>
      <c r="AFH454" s="85"/>
      <c r="AFI454" s="85"/>
      <c r="AFJ454" s="85"/>
      <c r="AFK454" s="85"/>
      <c r="AFL454" s="85"/>
      <c r="AFM454" s="85"/>
      <c r="AFN454" s="85"/>
      <c r="AFO454" s="85"/>
      <c r="AFP454" s="85"/>
      <c r="AFQ454" s="85"/>
      <c r="AFR454" s="85"/>
      <c r="AFS454" s="85"/>
      <c r="AFT454" s="85"/>
      <c r="AFU454" s="85"/>
      <c r="AFV454" s="85"/>
      <c r="AFW454" s="85"/>
      <c r="AFX454" s="85"/>
      <c r="AFY454" s="85"/>
      <c r="AFZ454" s="85"/>
      <c r="AGA454" s="85"/>
      <c r="AGB454" s="85"/>
      <c r="AGC454" s="85"/>
      <c r="AGD454" s="85"/>
      <c r="AGE454" s="85"/>
      <c r="AGF454" s="85"/>
      <c r="AGG454" s="85"/>
      <c r="AGH454" s="85"/>
      <c r="AGI454" s="85"/>
      <c r="AGJ454" s="85"/>
      <c r="AGK454" s="85"/>
      <c r="AGL454" s="85"/>
      <c r="AGM454" s="85"/>
      <c r="AGN454" s="85"/>
      <c r="AGO454" s="85"/>
      <c r="AGP454" s="85"/>
      <c r="AGQ454" s="85"/>
      <c r="AGR454" s="85"/>
      <c r="AGS454" s="85"/>
      <c r="AGT454" s="85"/>
      <c r="AGU454" s="85"/>
      <c r="AGV454" s="85"/>
      <c r="AGW454" s="85"/>
      <c r="AGX454" s="85"/>
      <c r="AGY454" s="85"/>
      <c r="AGZ454" s="85"/>
      <c r="AHA454" s="85"/>
      <c r="AHB454" s="85"/>
      <c r="AHC454" s="85"/>
      <c r="AHD454" s="85"/>
      <c r="AHE454" s="85"/>
      <c r="AHF454" s="85"/>
      <c r="AHG454" s="85"/>
      <c r="AHH454" s="85"/>
      <c r="AHI454" s="85"/>
      <c r="AHJ454" s="85"/>
      <c r="AHK454" s="85"/>
      <c r="AHL454" s="85"/>
      <c r="AHM454" s="85"/>
      <c r="AHN454" s="85"/>
      <c r="AHO454" s="85"/>
      <c r="AHP454" s="85"/>
      <c r="AHQ454" s="85"/>
      <c r="AHR454" s="85"/>
      <c r="AHS454" s="85"/>
      <c r="AHT454" s="85"/>
      <c r="AHU454" s="85"/>
      <c r="AHV454" s="85"/>
      <c r="AHW454" s="85"/>
      <c r="AHX454" s="85"/>
      <c r="AHY454" s="85"/>
      <c r="AHZ454" s="85"/>
      <c r="AIA454" s="85"/>
      <c r="AIB454" s="85"/>
      <c r="AIC454" s="85"/>
      <c r="AID454" s="85"/>
      <c r="AIE454" s="85"/>
      <c r="AIF454" s="85"/>
      <c r="AIG454" s="85"/>
      <c r="AIH454" s="85"/>
      <c r="AII454" s="85"/>
      <c r="AIJ454" s="85"/>
      <c r="AIK454" s="85"/>
      <c r="AIL454" s="85"/>
      <c r="AIM454" s="85"/>
      <c r="AIN454" s="85"/>
      <c r="AIO454" s="85"/>
      <c r="AIP454" s="85"/>
      <c r="AIQ454" s="85"/>
      <c r="AIR454" s="85"/>
      <c r="AIS454" s="85"/>
      <c r="AIT454" s="85"/>
      <c r="AIU454" s="85"/>
      <c r="AIV454" s="85"/>
      <c r="AIW454" s="85"/>
      <c r="AIX454" s="85"/>
      <c r="AIY454" s="85"/>
      <c r="AIZ454" s="85"/>
      <c r="AJA454" s="85"/>
      <c r="AJB454" s="85"/>
      <c r="AJC454" s="85"/>
      <c r="AJD454" s="85"/>
      <c r="AJE454" s="85"/>
      <c r="AJF454" s="85"/>
      <c r="AJG454" s="85"/>
      <c r="AJH454" s="85"/>
      <c r="AJI454" s="85"/>
      <c r="AJJ454" s="85"/>
      <c r="AJK454" s="85"/>
      <c r="AJL454" s="85"/>
      <c r="AJM454" s="85"/>
      <c r="AJN454" s="85"/>
      <c r="AJO454" s="85"/>
      <c r="AJP454" s="85"/>
      <c r="AJQ454" s="85"/>
      <c r="AJR454" s="85"/>
      <c r="AJS454" s="85"/>
      <c r="AJT454" s="85"/>
      <c r="AJU454" s="85"/>
      <c r="AJV454" s="85"/>
      <c r="AJW454" s="85"/>
      <c r="AJX454" s="85"/>
      <c r="AJY454" s="85"/>
      <c r="AJZ454" s="85"/>
      <c r="AKA454" s="85"/>
      <c r="AKB454" s="85"/>
      <c r="AKC454" s="85"/>
      <c r="AKD454" s="85"/>
      <c r="AKE454" s="85"/>
      <c r="AKF454" s="85"/>
      <c r="AKG454" s="85"/>
      <c r="AKH454" s="85"/>
      <c r="AKI454" s="85"/>
      <c r="AKJ454" s="85"/>
      <c r="AKK454" s="85"/>
      <c r="AKL454" s="85"/>
      <c r="AKM454" s="85"/>
      <c r="AKN454" s="85"/>
      <c r="AKO454" s="85"/>
      <c r="AKP454" s="85"/>
      <c r="AKQ454" s="85"/>
      <c r="AKR454" s="85"/>
      <c r="AKS454" s="85"/>
      <c r="AKT454" s="85"/>
      <c r="AKU454" s="85"/>
      <c r="AKV454" s="85"/>
      <c r="AKW454" s="85"/>
      <c r="AKX454" s="85"/>
      <c r="AKY454" s="85"/>
      <c r="AKZ454" s="85"/>
      <c r="ALA454" s="85"/>
      <c r="ALB454" s="85"/>
      <c r="ALC454" s="85"/>
      <c r="ALD454" s="85"/>
      <c r="ALE454" s="85"/>
      <c r="ALF454" s="85"/>
      <c r="ALG454" s="85"/>
      <c r="ALH454" s="85"/>
      <c r="ALI454" s="85"/>
      <c r="ALJ454" s="85"/>
      <c r="ALK454" s="85"/>
      <c r="ALL454" s="85"/>
      <c r="ALM454" s="85"/>
      <c r="ALN454" s="85"/>
      <c r="ALO454" s="85"/>
      <c r="ALP454" s="85"/>
      <c r="ALQ454" s="85"/>
      <c r="ALR454" s="85"/>
      <c r="ALS454" s="85"/>
      <c r="ALT454" s="85"/>
      <c r="ALU454" s="85"/>
      <c r="ALV454" s="85"/>
      <c r="ALW454" s="85"/>
      <c r="ALX454" s="85"/>
      <c r="ALY454" s="85"/>
      <c r="ALZ454" s="85"/>
      <c r="AMA454" s="85"/>
      <c r="AMB454" s="85"/>
      <c r="AMC454" s="85"/>
      <c r="AMD454" s="85"/>
      <c r="AME454" s="85"/>
      <c r="AMF454" s="85"/>
      <c r="AMG454" s="85"/>
      <c r="AMH454" s="85"/>
      <c r="AMI454" s="85"/>
      <c r="AMJ454" s="85"/>
      <c r="AMK454" s="85"/>
      <c r="AML454" s="85"/>
      <c r="AMM454" s="85"/>
      <c r="AMN454" s="85"/>
      <c r="AMO454" s="85"/>
      <c r="AMP454" s="85"/>
      <c r="AMQ454" s="85"/>
      <c r="AMR454" s="85"/>
      <c r="AMS454" s="85"/>
      <c r="AMT454" s="85"/>
      <c r="AMU454" s="85"/>
      <c r="AMV454" s="85"/>
      <c r="AMW454" s="85"/>
      <c r="AMX454" s="85"/>
      <c r="AMY454" s="85"/>
      <c r="AMZ454" s="85"/>
      <c r="ANA454" s="85"/>
      <c r="ANB454" s="85"/>
      <c r="ANC454" s="85"/>
      <c r="AND454" s="85"/>
      <c r="ANE454" s="85"/>
      <c r="ANF454" s="85"/>
      <c r="ANG454" s="85"/>
      <c r="ANH454" s="85"/>
      <c r="ANI454" s="85"/>
      <c r="ANJ454" s="85"/>
      <c r="ANK454" s="85"/>
      <c r="ANL454" s="85"/>
      <c r="ANM454" s="85"/>
      <c r="ANN454" s="85"/>
      <c r="ANO454" s="85"/>
      <c r="ANP454" s="85"/>
      <c r="ANQ454" s="85"/>
      <c r="ANR454" s="85"/>
      <c r="ANS454" s="85"/>
      <c r="ANT454" s="85"/>
      <c r="ANU454" s="85"/>
      <c r="ANV454" s="85"/>
      <c r="ANW454" s="85"/>
      <c r="ANX454" s="85"/>
      <c r="ANY454" s="85"/>
      <c r="ANZ454" s="85"/>
      <c r="AOA454" s="85"/>
      <c r="AOB454" s="85"/>
      <c r="AOC454" s="85"/>
      <c r="AOD454" s="85"/>
      <c r="AOE454" s="85"/>
      <c r="AOF454" s="85"/>
      <c r="AOG454" s="85"/>
      <c r="AOH454" s="85"/>
      <c r="AOI454" s="85"/>
      <c r="AOJ454" s="85"/>
      <c r="AOK454" s="85"/>
      <c r="AOL454" s="85"/>
      <c r="AOM454" s="85"/>
      <c r="AON454" s="85"/>
      <c r="AOO454" s="85"/>
      <c r="AOP454" s="85"/>
      <c r="AOQ454" s="85"/>
      <c r="AOR454" s="85"/>
      <c r="AOS454" s="85"/>
      <c r="AOT454" s="85"/>
      <c r="AOU454" s="85"/>
      <c r="AOV454" s="85"/>
      <c r="AOW454" s="85"/>
      <c r="AOX454" s="85"/>
      <c r="AOY454" s="85"/>
      <c r="AOZ454" s="85"/>
      <c r="APA454" s="85"/>
      <c r="APB454" s="85"/>
      <c r="APC454" s="85"/>
      <c r="APD454" s="85"/>
      <c r="APE454" s="85"/>
      <c r="APF454" s="85"/>
      <c r="APG454" s="85"/>
      <c r="APH454" s="85"/>
      <c r="API454" s="85"/>
      <c r="APJ454" s="85"/>
      <c r="APK454" s="85"/>
      <c r="APL454" s="85"/>
      <c r="APM454" s="85"/>
      <c r="APN454" s="85"/>
      <c r="APO454" s="85"/>
      <c r="APP454" s="85"/>
      <c r="APQ454" s="85"/>
      <c r="APR454" s="85"/>
      <c r="APS454" s="85"/>
      <c r="APT454" s="85"/>
      <c r="APU454" s="85"/>
      <c r="APV454" s="85"/>
      <c r="APW454" s="85"/>
      <c r="APX454" s="85"/>
      <c r="APY454" s="85"/>
      <c r="APZ454" s="85"/>
      <c r="AQA454" s="85"/>
      <c r="AQB454" s="85"/>
      <c r="AQC454" s="85"/>
      <c r="AQD454" s="85"/>
      <c r="AQE454" s="85"/>
      <c r="AQF454" s="85"/>
      <c r="AQG454" s="85"/>
      <c r="AQH454" s="85"/>
      <c r="AQI454" s="85"/>
      <c r="AQJ454" s="85"/>
      <c r="AQK454" s="85"/>
      <c r="AQL454" s="85"/>
      <c r="AQM454" s="85"/>
      <c r="AQN454" s="85"/>
      <c r="AQO454" s="85"/>
      <c r="AQP454" s="85"/>
      <c r="AQQ454" s="85"/>
      <c r="AQR454" s="85"/>
      <c r="AQS454" s="85"/>
      <c r="AQT454" s="85"/>
      <c r="AQU454" s="85"/>
      <c r="AQV454" s="85"/>
      <c r="AQW454" s="85"/>
      <c r="AQX454" s="85"/>
      <c r="AQY454" s="85"/>
      <c r="AQZ454" s="85"/>
      <c r="ARA454" s="85"/>
      <c r="ARB454" s="85"/>
      <c r="ARC454" s="85"/>
      <c r="ARD454" s="85"/>
      <c r="ARE454" s="85"/>
      <c r="ARF454" s="85"/>
      <c r="ARG454" s="85"/>
      <c r="ARH454" s="85"/>
      <c r="ARI454" s="85"/>
      <c r="ARJ454" s="85"/>
      <c r="ARK454" s="85"/>
      <c r="ARL454" s="85"/>
      <c r="ARM454" s="85"/>
      <c r="ARN454" s="85"/>
      <c r="ARO454" s="85"/>
      <c r="ARP454" s="85"/>
      <c r="ARQ454" s="85"/>
      <c r="ARR454" s="85"/>
      <c r="ARS454" s="85"/>
      <c r="ART454" s="85"/>
      <c r="ARU454" s="85"/>
      <c r="ARV454" s="85"/>
      <c r="ARW454" s="85"/>
      <c r="ARX454" s="85"/>
      <c r="ARY454" s="85"/>
      <c r="ARZ454" s="85"/>
      <c r="ASA454" s="85"/>
      <c r="ASB454" s="85"/>
      <c r="ASC454" s="85"/>
      <c r="ASD454" s="85"/>
      <c r="ASE454" s="85"/>
      <c r="ASF454" s="85"/>
      <c r="ASG454" s="85"/>
      <c r="ASH454" s="85"/>
      <c r="ASI454" s="85"/>
      <c r="ASJ454" s="85"/>
      <c r="ASK454" s="85"/>
      <c r="ASL454" s="85"/>
      <c r="ASM454" s="85"/>
      <c r="ASN454" s="85"/>
      <c r="ASO454" s="85"/>
      <c r="ASP454" s="85"/>
      <c r="ASQ454" s="85"/>
      <c r="ASR454" s="85"/>
      <c r="ASS454" s="85"/>
      <c r="AST454" s="85"/>
      <c r="ASU454" s="85"/>
      <c r="ASV454" s="85"/>
      <c r="ASW454" s="85"/>
      <c r="ASX454" s="85"/>
      <c r="ASY454" s="85"/>
      <c r="ASZ454" s="85"/>
      <c r="ATA454" s="85"/>
      <c r="ATB454" s="85"/>
      <c r="ATC454" s="85"/>
      <c r="ATD454" s="85"/>
      <c r="ATE454" s="85"/>
      <c r="ATF454" s="85"/>
      <c r="ATG454" s="85"/>
      <c r="ATH454" s="85"/>
      <c r="ATI454" s="85"/>
      <c r="ATJ454" s="85"/>
      <c r="ATK454" s="85"/>
      <c r="ATL454" s="85"/>
      <c r="ATM454" s="85"/>
      <c r="ATN454" s="85"/>
      <c r="ATO454" s="85"/>
      <c r="ATP454" s="85"/>
      <c r="ATQ454" s="85"/>
      <c r="ATR454" s="85"/>
      <c r="ATS454" s="85"/>
      <c r="ATT454" s="85"/>
      <c r="ATU454" s="85"/>
      <c r="ATV454" s="85"/>
      <c r="ATW454" s="85"/>
      <c r="ATX454" s="85"/>
      <c r="ATY454" s="85"/>
      <c r="ATZ454" s="85"/>
      <c r="AUA454" s="85"/>
      <c r="AUB454" s="85"/>
      <c r="AUC454" s="85"/>
      <c r="AUD454" s="85"/>
      <c r="AUE454" s="85"/>
      <c r="AUF454" s="85"/>
      <c r="AUG454" s="85"/>
      <c r="AUH454" s="85"/>
      <c r="AUI454" s="85"/>
      <c r="AUJ454" s="85"/>
      <c r="AUK454" s="85"/>
      <c r="AUL454" s="85"/>
      <c r="AUM454" s="85"/>
      <c r="AUN454" s="85"/>
      <c r="AUO454" s="85"/>
      <c r="AUP454" s="85"/>
      <c r="AUQ454" s="85"/>
      <c r="AUR454" s="85"/>
      <c r="AUS454" s="85"/>
      <c r="AUT454" s="85"/>
      <c r="AUU454" s="85"/>
      <c r="AUV454" s="85"/>
      <c r="AUW454" s="85"/>
      <c r="AUX454" s="85"/>
      <c r="AUY454" s="85"/>
      <c r="AUZ454" s="85"/>
      <c r="AVA454" s="85"/>
      <c r="AVB454" s="85"/>
      <c r="AVC454" s="85"/>
      <c r="AVD454" s="85"/>
      <c r="AVE454" s="85"/>
      <c r="AVF454" s="85"/>
      <c r="AVG454" s="85"/>
      <c r="AVH454" s="85"/>
      <c r="AVI454" s="85"/>
      <c r="AVJ454" s="85"/>
      <c r="AVK454" s="85"/>
      <c r="AVL454" s="85"/>
      <c r="AVM454" s="85"/>
      <c r="AVN454" s="85"/>
      <c r="AVO454" s="85"/>
      <c r="AVP454" s="85"/>
      <c r="AVQ454" s="85"/>
      <c r="AVR454" s="85"/>
      <c r="AVS454" s="85"/>
      <c r="AVT454" s="85"/>
      <c r="AVU454" s="85"/>
      <c r="AVV454" s="85"/>
      <c r="AVW454" s="85"/>
      <c r="AVX454" s="85"/>
      <c r="AVY454" s="85"/>
      <c r="AVZ454" s="85"/>
      <c r="AWA454" s="85"/>
      <c r="AWB454" s="85"/>
      <c r="AWC454" s="85"/>
      <c r="AWD454" s="85"/>
      <c r="AWE454" s="85"/>
      <c r="AWF454" s="85"/>
      <c r="AWG454" s="85"/>
      <c r="AWH454" s="85"/>
      <c r="AWI454" s="85"/>
      <c r="AWJ454" s="85"/>
      <c r="AWK454" s="85"/>
      <c r="AWL454" s="85"/>
      <c r="AWM454" s="85"/>
      <c r="AWN454" s="85"/>
      <c r="AWO454" s="85"/>
      <c r="AWP454" s="85"/>
      <c r="AWQ454" s="85"/>
      <c r="AWR454" s="85"/>
      <c r="AWS454" s="85"/>
      <c r="AWT454" s="85"/>
      <c r="AWU454" s="85"/>
      <c r="AWV454" s="85"/>
      <c r="AWW454" s="85"/>
      <c r="AWX454" s="85"/>
      <c r="AWY454" s="85"/>
      <c r="AWZ454" s="85"/>
      <c r="AXA454" s="85"/>
      <c r="AXB454" s="85"/>
      <c r="AXC454" s="85"/>
      <c r="AXD454" s="85"/>
      <c r="AXE454" s="85"/>
      <c r="AXF454" s="85"/>
      <c r="AXG454" s="85"/>
      <c r="AXH454" s="85"/>
      <c r="AXI454" s="85"/>
      <c r="AXJ454" s="85"/>
      <c r="AXK454" s="85"/>
      <c r="AXL454" s="85"/>
      <c r="AXM454" s="85"/>
      <c r="AXN454" s="85"/>
      <c r="AXO454" s="85"/>
      <c r="AXP454" s="85"/>
      <c r="AXQ454" s="85"/>
      <c r="AXR454" s="85"/>
      <c r="AXS454" s="85"/>
      <c r="AXT454" s="85"/>
      <c r="AXU454" s="85"/>
      <c r="AXV454" s="85"/>
      <c r="AXW454" s="85"/>
      <c r="AXX454" s="85"/>
      <c r="AXY454" s="85"/>
      <c r="AXZ454" s="85"/>
      <c r="AYA454" s="85"/>
      <c r="AYB454" s="85"/>
      <c r="AYC454" s="85"/>
      <c r="AYD454" s="85"/>
      <c r="AYE454" s="85"/>
      <c r="AYF454" s="85"/>
      <c r="AYG454" s="85"/>
      <c r="AYH454" s="85"/>
      <c r="AYI454" s="85"/>
      <c r="AYJ454" s="85"/>
      <c r="AYK454" s="85"/>
      <c r="AYL454" s="85"/>
      <c r="AYM454" s="85"/>
      <c r="AYN454" s="85"/>
      <c r="AYO454" s="85"/>
      <c r="AYP454" s="85"/>
      <c r="AYQ454" s="85"/>
      <c r="AYR454" s="85"/>
      <c r="AYS454" s="85"/>
      <c r="AYT454" s="85"/>
      <c r="AYU454" s="85"/>
      <c r="AYV454" s="85"/>
      <c r="AYW454" s="85"/>
      <c r="AYX454" s="85"/>
      <c r="AYY454" s="85"/>
      <c r="AYZ454" s="85"/>
      <c r="AZA454" s="85"/>
      <c r="AZB454" s="85"/>
      <c r="AZC454" s="85"/>
      <c r="AZD454" s="85"/>
      <c r="AZE454" s="85"/>
      <c r="AZF454" s="85"/>
      <c r="AZG454" s="85"/>
      <c r="AZH454" s="85"/>
      <c r="AZI454" s="85"/>
      <c r="AZJ454" s="85"/>
      <c r="AZK454" s="85"/>
      <c r="AZL454" s="85"/>
      <c r="AZM454" s="85"/>
      <c r="AZN454" s="85"/>
      <c r="AZO454" s="85"/>
      <c r="AZP454" s="85"/>
      <c r="AZQ454" s="85"/>
      <c r="AZR454" s="85"/>
      <c r="AZS454" s="85"/>
      <c r="AZT454" s="85"/>
      <c r="AZU454" s="85"/>
      <c r="AZV454" s="85"/>
      <c r="AZW454" s="85"/>
      <c r="AZX454" s="85"/>
      <c r="AZY454" s="85"/>
      <c r="AZZ454" s="85"/>
      <c r="BAA454" s="85"/>
      <c r="BAB454" s="85"/>
      <c r="BAC454" s="85"/>
      <c r="BAD454" s="85"/>
      <c r="BAE454" s="85"/>
      <c r="BAF454" s="85"/>
      <c r="BAG454" s="85"/>
      <c r="BAH454" s="85"/>
      <c r="BAI454" s="85"/>
      <c r="BAJ454" s="85"/>
      <c r="BAK454" s="85"/>
      <c r="BAL454" s="85"/>
      <c r="BAM454" s="85"/>
      <c r="BAN454" s="85"/>
      <c r="BAO454" s="85"/>
      <c r="BAP454" s="85"/>
      <c r="BAQ454" s="85"/>
      <c r="BAR454" s="85"/>
      <c r="BAS454" s="85"/>
      <c r="BAT454" s="85"/>
      <c r="BAU454" s="85"/>
      <c r="BAV454" s="85"/>
      <c r="BAW454" s="85"/>
      <c r="BAX454" s="85"/>
      <c r="BAY454" s="85"/>
      <c r="BAZ454" s="85"/>
      <c r="BBA454" s="85"/>
      <c r="BBB454" s="85"/>
      <c r="BBC454" s="85"/>
      <c r="BBD454" s="85"/>
      <c r="BBE454" s="85"/>
      <c r="BBF454" s="85"/>
      <c r="BBG454" s="85"/>
      <c r="BBH454" s="85"/>
      <c r="BBI454" s="85"/>
      <c r="BBJ454" s="85"/>
      <c r="BBK454" s="85"/>
      <c r="BBL454" s="85"/>
      <c r="BBM454" s="85"/>
      <c r="BBN454" s="85"/>
      <c r="BBO454" s="85"/>
      <c r="BBP454" s="85"/>
      <c r="BBQ454" s="85"/>
      <c r="BBR454" s="85"/>
      <c r="BBS454" s="85"/>
      <c r="BBT454" s="85"/>
      <c r="BBU454" s="85"/>
      <c r="BBV454" s="85"/>
      <c r="BBW454" s="85"/>
      <c r="BBX454" s="85"/>
      <c r="BBY454" s="85"/>
      <c r="BBZ454" s="85"/>
      <c r="BCA454" s="85"/>
      <c r="BCB454" s="85"/>
      <c r="BCC454" s="85"/>
      <c r="BCD454" s="85"/>
      <c r="BCE454" s="85"/>
      <c r="BCF454" s="85"/>
      <c r="BCG454" s="85"/>
      <c r="BCH454" s="85"/>
      <c r="BCI454" s="85"/>
      <c r="BCJ454" s="85"/>
      <c r="BCK454" s="85"/>
      <c r="BCL454" s="85"/>
      <c r="BCM454" s="85"/>
      <c r="BCN454" s="85"/>
      <c r="BCO454" s="85"/>
      <c r="BCP454" s="85"/>
      <c r="BCQ454" s="85"/>
      <c r="BCR454" s="85"/>
      <c r="BCS454" s="85"/>
      <c r="BCT454" s="85"/>
      <c r="BCU454" s="85"/>
      <c r="BCV454" s="85"/>
      <c r="BCW454" s="85"/>
      <c r="BCX454" s="85"/>
      <c r="BCY454" s="85"/>
      <c r="BCZ454" s="85"/>
      <c r="BDA454" s="85"/>
      <c r="BDB454" s="85"/>
      <c r="BDC454" s="85"/>
      <c r="BDD454" s="85"/>
      <c r="BDE454" s="85"/>
      <c r="BDF454" s="85"/>
      <c r="BDG454" s="85"/>
      <c r="BDH454" s="85"/>
      <c r="BDI454" s="85"/>
      <c r="BDJ454" s="85"/>
      <c r="BDK454" s="85"/>
      <c r="BDL454" s="85"/>
      <c r="BDM454" s="85"/>
      <c r="BDN454" s="85"/>
      <c r="BDO454" s="85"/>
      <c r="BDP454" s="85"/>
      <c r="BDQ454" s="85"/>
      <c r="BDR454" s="85"/>
      <c r="BDS454" s="85"/>
      <c r="BDT454" s="85"/>
      <c r="BDU454" s="85"/>
      <c r="BDV454" s="85"/>
      <c r="BDW454" s="85"/>
      <c r="BDX454" s="85"/>
      <c r="BDY454" s="85"/>
      <c r="BDZ454" s="85"/>
      <c r="BEA454" s="85"/>
      <c r="BEB454" s="85"/>
      <c r="BEC454" s="85"/>
      <c r="BED454" s="85"/>
      <c r="BEE454" s="85"/>
      <c r="BEF454" s="85"/>
      <c r="BEG454" s="85"/>
      <c r="BEH454" s="85"/>
      <c r="BEI454" s="85"/>
      <c r="BEJ454" s="85"/>
      <c r="BEK454" s="85"/>
      <c r="BEL454" s="85"/>
      <c r="BEM454" s="85"/>
      <c r="BEN454" s="85"/>
      <c r="BEO454" s="85"/>
      <c r="BEP454" s="85"/>
      <c r="BEQ454" s="85"/>
      <c r="BER454" s="85"/>
      <c r="BES454" s="85"/>
      <c r="BET454" s="85"/>
      <c r="BEU454" s="85"/>
      <c r="BEV454" s="85"/>
      <c r="BEW454" s="85"/>
      <c r="BEX454" s="85"/>
      <c r="BEY454" s="85"/>
      <c r="BEZ454" s="85"/>
      <c r="BFA454" s="85"/>
      <c r="BFB454" s="85"/>
      <c r="BFC454" s="85"/>
      <c r="BFD454" s="85"/>
      <c r="BFE454" s="85"/>
      <c r="BFF454" s="85"/>
      <c r="BFG454" s="85"/>
      <c r="BFH454" s="85"/>
      <c r="BFI454" s="85"/>
      <c r="BFJ454" s="85"/>
      <c r="BFK454" s="85"/>
      <c r="BFL454" s="85"/>
      <c r="BFM454" s="85"/>
      <c r="BFN454" s="85"/>
      <c r="BFO454" s="85"/>
      <c r="BFP454" s="85"/>
      <c r="BFQ454" s="85"/>
      <c r="BFR454" s="85"/>
      <c r="BFS454" s="85"/>
      <c r="BFT454" s="85"/>
      <c r="BFU454" s="85"/>
      <c r="BFV454" s="85"/>
      <c r="BFW454" s="85"/>
      <c r="BFX454" s="85"/>
      <c r="BFY454" s="85"/>
      <c r="BFZ454" s="85"/>
      <c r="BGA454" s="85"/>
      <c r="BGB454" s="85"/>
      <c r="BGC454" s="85"/>
      <c r="BGD454" s="85"/>
      <c r="BGE454" s="85"/>
      <c r="BGF454" s="85"/>
      <c r="BGG454" s="85"/>
      <c r="BGH454" s="85"/>
      <c r="BGI454" s="85"/>
      <c r="BGJ454" s="85"/>
      <c r="BGK454" s="85"/>
      <c r="BGL454" s="85"/>
      <c r="BGM454" s="85"/>
      <c r="BGN454" s="85"/>
      <c r="BGO454" s="85"/>
      <c r="BGP454" s="85"/>
      <c r="BGQ454" s="85"/>
      <c r="BGR454" s="85"/>
      <c r="BGS454" s="85"/>
      <c r="BGT454" s="85"/>
      <c r="BGU454" s="85"/>
      <c r="BGV454" s="85"/>
      <c r="BGW454" s="85"/>
      <c r="BGX454" s="85"/>
      <c r="BGY454" s="85"/>
      <c r="BGZ454" s="85"/>
      <c r="BHA454" s="85"/>
      <c r="BHB454" s="85"/>
      <c r="BHC454" s="85"/>
      <c r="BHD454" s="85"/>
      <c r="BHE454" s="85"/>
      <c r="BHF454" s="85"/>
      <c r="BHG454" s="85"/>
      <c r="BHH454" s="85"/>
      <c r="BHI454" s="85"/>
      <c r="BHJ454" s="85"/>
      <c r="BHK454" s="85"/>
      <c r="BHL454" s="85"/>
      <c r="BHM454" s="85"/>
      <c r="BHN454" s="85"/>
      <c r="BHO454" s="85"/>
      <c r="BHP454" s="85"/>
      <c r="BHQ454" s="85"/>
      <c r="BHR454" s="85"/>
      <c r="BHS454" s="85"/>
      <c r="BHT454" s="85"/>
      <c r="BHU454" s="85"/>
      <c r="BHV454" s="85"/>
      <c r="BHW454" s="85"/>
      <c r="BHX454" s="85"/>
      <c r="BHY454" s="85"/>
      <c r="BHZ454" s="85"/>
      <c r="BIA454" s="85"/>
      <c r="BIB454" s="85"/>
      <c r="BIC454" s="85"/>
      <c r="BID454" s="85"/>
      <c r="BIE454" s="85"/>
      <c r="BIF454" s="85"/>
      <c r="BIG454" s="85"/>
      <c r="BIH454" s="85"/>
      <c r="BII454" s="85"/>
      <c r="BIJ454" s="85"/>
      <c r="BIK454" s="85"/>
      <c r="BIL454" s="85"/>
      <c r="BIM454" s="85"/>
      <c r="BIN454" s="85"/>
      <c r="BIO454" s="85"/>
      <c r="BIP454" s="85"/>
      <c r="BIQ454" s="85"/>
      <c r="BIR454" s="85"/>
      <c r="BIS454" s="85"/>
      <c r="BIT454" s="85"/>
      <c r="BIU454" s="85"/>
      <c r="BIV454" s="85"/>
      <c r="BIW454" s="85"/>
      <c r="BIX454" s="85"/>
      <c r="BIY454" s="85"/>
      <c r="BIZ454" s="85"/>
      <c r="BJA454" s="85"/>
      <c r="BJB454" s="85"/>
      <c r="BJC454" s="85"/>
      <c r="BJD454" s="85"/>
      <c r="BJE454" s="85"/>
      <c r="BJF454" s="85"/>
      <c r="BJG454" s="85"/>
      <c r="BJH454" s="85"/>
      <c r="BJI454" s="85"/>
      <c r="BJJ454" s="85"/>
      <c r="BJK454" s="85"/>
      <c r="BJL454" s="85"/>
      <c r="BJM454" s="85"/>
      <c r="BJN454" s="85"/>
      <c r="BJO454" s="85"/>
      <c r="BJP454" s="85"/>
      <c r="BJQ454" s="85"/>
      <c r="BJR454" s="85"/>
      <c r="BJS454" s="85"/>
      <c r="BJT454" s="85"/>
      <c r="BJU454" s="85"/>
      <c r="BJV454" s="85"/>
      <c r="BJW454" s="85"/>
      <c r="BJX454" s="85"/>
      <c r="BJY454" s="85"/>
      <c r="BJZ454" s="85"/>
      <c r="BKA454" s="85"/>
      <c r="BKB454" s="85"/>
      <c r="BKC454" s="85"/>
      <c r="BKD454" s="85"/>
      <c r="BKE454" s="85"/>
      <c r="BKF454" s="85"/>
      <c r="BKG454" s="85"/>
      <c r="BKH454" s="85"/>
      <c r="BKI454" s="85"/>
      <c r="BKJ454" s="85"/>
      <c r="BKK454" s="85"/>
      <c r="BKL454" s="85"/>
      <c r="BKM454" s="85"/>
      <c r="BKN454" s="85"/>
      <c r="BKO454" s="85"/>
      <c r="BKP454" s="85"/>
      <c r="BKQ454" s="85"/>
      <c r="BKR454" s="85"/>
      <c r="BKS454" s="85"/>
      <c r="BKT454" s="85"/>
      <c r="BKU454" s="85"/>
      <c r="BKV454" s="85"/>
      <c r="BKW454" s="85"/>
      <c r="BKX454" s="85"/>
      <c r="BKY454" s="85"/>
      <c r="BKZ454" s="85"/>
      <c r="BLA454" s="85"/>
      <c r="BLB454" s="85"/>
      <c r="BLC454" s="85"/>
      <c r="BLD454" s="85"/>
      <c r="BLE454" s="85"/>
      <c r="BLF454" s="85"/>
      <c r="BLG454" s="85"/>
      <c r="BLH454" s="85"/>
      <c r="BLI454" s="85"/>
      <c r="BLJ454" s="85"/>
      <c r="BLK454" s="85"/>
      <c r="BLL454" s="85"/>
      <c r="BLM454" s="85"/>
      <c r="BLN454" s="85"/>
      <c r="BLO454" s="85"/>
      <c r="BLP454" s="85"/>
      <c r="BLQ454" s="85"/>
      <c r="BLR454" s="85"/>
      <c r="BLS454" s="85"/>
      <c r="BLT454" s="85"/>
      <c r="BLU454" s="85"/>
      <c r="BLV454" s="85"/>
      <c r="BLW454" s="85"/>
      <c r="BLX454" s="85"/>
      <c r="BLY454" s="85"/>
      <c r="BLZ454" s="85"/>
      <c r="BMA454" s="85"/>
      <c r="BMB454" s="85"/>
      <c r="BMC454" s="85"/>
      <c r="BMD454" s="85"/>
      <c r="BME454" s="85"/>
      <c r="BMF454" s="85"/>
      <c r="BMG454" s="85"/>
      <c r="BMH454" s="85"/>
      <c r="BMI454" s="85"/>
      <c r="BMJ454" s="85"/>
      <c r="BMK454" s="85"/>
      <c r="BML454" s="85"/>
      <c r="BMM454" s="85"/>
      <c r="BMN454" s="85"/>
      <c r="BMO454" s="85"/>
      <c r="BMP454" s="85"/>
      <c r="BMQ454" s="85"/>
      <c r="BMR454" s="85"/>
      <c r="BMS454" s="85"/>
      <c r="BMT454" s="85"/>
      <c r="BMU454" s="85"/>
      <c r="BMV454" s="85"/>
      <c r="BMW454" s="85"/>
      <c r="BMX454" s="85"/>
      <c r="BMY454" s="85"/>
      <c r="BMZ454" s="85"/>
      <c r="BNA454" s="85"/>
      <c r="BNB454" s="85"/>
      <c r="BNC454" s="85"/>
      <c r="BND454" s="85"/>
      <c r="BNE454" s="85"/>
      <c r="BNF454" s="85"/>
      <c r="BNG454" s="85"/>
      <c r="BNH454" s="85"/>
      <c r="BNI454" s="85"/>
      <c r="BNJ454" s="85"/>
      <c r="BNK454" s="85"/>
      <c r="BNL454" s="85"/>
      <c r="BNM454" s="85"/>
      <c r="BNN454" s="85"/>
      <c r="BNO454" s="85"/>
      <c r="BNP454" s="85"/>
      <c r="BNQ454" s="85"/>
      <c r="BNR454" s="85"/>
      <c r="BNS454" s="85"/>
      <c r="BNT454" s="85"/>
      <c r="BNU454" s="85"/>
      <c r="BNV454" s="85"/>
      <c r="BNW454" s="85"/>
      <c r="BNX454" s="85"/>
      <c r="BNY454" s="85"/>
      <c r="BNZ454" s="85"/>
      <c r="BOA454" s="85"/>
      <c r="BOB454" s="85"/>
      <c r="BOC454" s="85"/>
      <c r="BOD454" s="85"/>
      <c r="BOE454" s="85"/>
      <c r="BOF454" s="85"/>
      <c r="BOG454" s="85"/>
      <c r="BOH454" s="85"/>
      <c r="BOI454" s="85"/>
      <c r="BOJ454" s="85"/>
      <c r="BOK454" s="85"/>
      <c r="BOL454" s="85"/>
      <c r="BOM454" s="85"/>
      <c r="BON454" s="85"/>
      <c r="BOO454" s="85"/>
      <c r="BOP454" s="85"/>
      <c r="BOQ454" s="85"/>
      <c r="BOR454" s="85"/>
      <c r="BOS454" s="85"/>
      <c r="BOT454" s="85"/>
      <c r="BOU454" s="85"/>
      <c r="BOV454" s="85"/>
      <c r="BOW454" s="85"/>
      <c r="BOX454" s="85"/>
      <c r="BOY454" s="85"/>
      <c r="BOZ454" s="85"/>
      <c r="BPA454" s="85"/>
      <c r="BPB454" s="85"/>
      <c r="BPC454" s="85"/>
      <c r="BPD454" s="85"/>
      <c r="BPE454" s="85"/>
      <c r="BPF454" s="85"/>
      <c r="BPG454" s="85"/>
      <c r="BPH454" s="85"/>
      <c r="BPI454" s="85"/>
      <c r="BPJ454" s="85"/>
      <c r="BPK454" s="85"/>
      <c r="BPL454" s="85"/>
      <c r="BPM454" s="85"/>
      <c r="BPN454" s="85"/>
      <c r="BPO454" s="85"/>
      <c r="BPP454" s="85"/>
      <c r="BPQ454" s="85"/>
      <c r="BPR454" s="85"/>
      <c r="BPS454" s="85"/>
      <c r="BPT454" s="85"/>
      <c r="BPU454" s="85"/>
      <c r="BPV454" s="85"/>
      <c r="BPW454" s="85"/>
      <c r="BPX454" s="85"/>
      <c r="BPY454" s="85"/>
      <c r="BPZ454" s="85"/>
      <c r="BQA454" s="85"/>
      <c r="BQB454" s="85"/>
      <c r="BQC454" s="85"/>
      <c r="BQD454" s="85"/>
      <c r="BQE454" s="85"/>
      <c r="BQF454" s="85"/>
      <c r="BQG454" s="85"/>
      <c r="BQH454" s="85"/>
      <c r="BQI454" s="85"/>
      <c r="BQJ454" s="85"/>
      <c r="BQK454" s="85"/>
      <c r="BQL454" s="85"/>
      <c r="BQM454" s="85"/>
      <c r="BQN454" s="85"/>
      <c r="BQO454" s="85"/>
      <c r="BQP454" s="85"/>
      <c r="BQQ454" s="85"/>
      <c r="BQR454" s="85"/>
      <c r="BQS454" s="85"/>
      <c r="BQT454" s="85"/>
      <c r="BQU454" s="85"/>
      <c r="BQV454" s="85"/>
      <c r="BQW454" s="85"/>
      <c r="BQX454" s="85"/>
      <c r="BQY454" s="85"/>
      <c r="BQZ454" s="85"/>
      <c r="BRA454" s="85"/>
      <c r="BRB454" s="85"/>
      <c r="BRC454" s="85"/>
      <c r="BRD454" s="85"/>
      <c r="BRE454" s="85"/>
      <c r="BRF454" s="85"/>
      <c r="BRG454" s="85"/>
      <c r="BRH454" s="85"/>
      <c r="BRI454" s="85"/>
      <c r="BRJ454" s="85"/>
      <c r="BRK454" s="85"/>
      <c r="BRL454" s="85"/>
      <c r="BRM454" s="85"/>
      <c r="BRN454" s="85"/>
      <c r="BRO454" s="85"/>
      <c r="BRP454" s="85"/>
      <c r="BRQ454" s="85"/>
      <c r="BRR454" s="85"/>
      <c r="BRS454" s="85"/>
      <c r="BRT454" s="85"/>
      <c r="BRU454" s="85"/>
      <c r="BRV454" s="85"/>
      <c r="BRW454" s="85"/>
      <c r="BRX454" s="85"/>
      <c r="BRY454" s="85"/>
      <c r="BRZ454" s="85"/>
      <c r="BSA454" s="85"/>
      <c r="BSB454" s="85"/>
      <c r="BSC454" s="85"/>
      <c r="BSD454" s="85"/>
      <c r="BSE454" s="85"/>
      <c r="BSF454" s="85"/>
      <c r="BSG454" s="85"/>
      <c r="BSH454" s="85"/>
      <c r="BSI454" s="85"/>
      <c r="BSJ454" s="85"/>
      <c r="BSK454" s="85"/>
      <c r="BSL454" s="85"/>
      <c r="BSM454" s="85"/>
      <c r="BSN454" s="85"/>
      <c r="BSO454" s="85"/>
      <c r="BSP454" s="85"/>
      <c r="BSQ454" s="85"/>
      <c r="BSR454" s="85"/>
      <c r="BSS454" s="85"/>
      <c r="BST454" s="85"/>
      <c r="BSU454" s="85"/>
      <c r="BSV454" s="85"/>
      <c r="BSW454" s="85"/>
      <c r="BSX454" s="85"/>
      <c r="BSY454" s="85"/>
      <c r="BSZ454" s="85"/>
      <c r="BTA454" s="85"/>
      <c r="BTB454" s="85"/>
      <c r="BTC454" s="85"/>
      <c r="BTD454" s="85"/>
      <c r="BTE454" s="85"/>
      <c r="BTF454" s="85"/>
      <c r="BTG454" s="85"/>
      <c r="BTH454" s="85"/>
      <c r="BTI454" s="85"/>
      <c r="BTJ454" s="85"/>
      <c r="BTK454" s="85"/>
      <c r="BTL454" s="85"/>
      <c r="BTM454" s="85"/>
      <c r="BTN454" s="85"/>
      <c r="BTO454" s="85"/>
      <c r="BTP454" s="85"/>
      <c r="BTQ454" s="85"/>
      <c r="BTR454" s="85"/>
      <c r="BTS454" s="85"/>
      <c r="BTT454" s="85"/>
      <c r="BTU454" s="85"/>
      <c r="BTV454" s="85"/>
      <c r="BTW454" s="85"/>
      <c r="BTX454" s="85"/>
      <c r="BTY454" s="85"/>
      <c r="BTZ454" s="85"/>
      <c r="BUA454" s="85"/>
      <c r="BUB454" s="85"/>
      <c r="BUC454" s="85"/>
      <c r="BUD454" s="85"/>
      <c r="BUE454" s="85"/>
      <c r="BUF454" s="85"/>
      <c r="BUG454" s="85"/>
      <c r="BUH454" s="85"/>
      <c r="BUI454" s="85"/>
      <c r="BUJ454" s="85"/>
      <c r="BUK454" s="85"/>
      <c r="BUL454" s="85"/>
      <c r="BUM454" s="85"/>
      <c r="BUN454" s="85"/>
      <c r="BUO454" s="85"/>
      <c r="BUP454" s="85"/>
      <c r="BUQ454" s="85"/>
      <c r="BUR454" s="85"/>
      <c r="BUS454" s="85"/>
      <c r="BUT454" s="85"/>
      <c r="BUU454" s="85"/>
      <c r="BUV454" s="85"/>
      <c r="BUW454" s="85"/>
      <c r="BUX454" s="85"/>
      <c r="BUY454" s="85"/>
      <c r="BUZ454" s="85"/>
      <c r="BVA454" s="85"/>
      <c r="BVB454" s="85"/>
      <c r="BVC454" s="85"/>
      <c r="BVD454" s="85"/>
      <c r="BVE454" s="85"/>
      <c r="BVF454" s="85"/>
      <c r="BVG454" s="85"/>
      <c r="BVH454" s="85"/>
      <c r="BVI454" s="85"/>
      <c r="BVJ454" s="85"/>
      <c r="BVK454" s="85"/>
      <c r="BVL454" s="85"/>
      <c r="BVM454" s="85"/>
      <c r="BVN454" s="85"/>
      <c r="BVO454" s="85"/>
      <c r="BVP454" s="85"/>
      <c r="BVQ454" s="85"/>
      <c r="BVR454" s="85"/>
      <c r="BVS454" s="85"/>
      <c r="BVT454" s="85"/>
      <c r="BVU454" s="85"/>
      <c r="BVV454" s="85"/>
      <c r="BVW454" s="85"/>
      <c r="BVX454" s="85"/>
      <c r="BVY454" s="85"/>
      <c r="BVZ454" s="85"/>
      <c r="BWA454" s="85"/>
      <c r="BWB454" s="85"/>
      <c r="BWC454" s="85"/>
      <c r="BWD454" s="85"/>
      <c r="BWE454" s="85"/>
      <c r="BWF454" s="85"/>
      <c r="BWG454" s="85"/>
      <c r="BWH454" s="85"/>
      <c r="BWI454" s="85"/>
      <c r="BWJ454" s="85"/>
      <c r="BWK454" s="85"/>
      <c r="BWL454" s="85"/>
      <c r="BWM454" s="85"/>
      <c r="BWN454" s="85"/>
      <c r="BWO454" s="85"/>
      <c r="BWP454" s="85"/>
      <c r="BWQ454" s="85"/>
      <c r="BWR454" s="85"/>
      <c r="BWS454" s="85"/>
      <c r="BWT454" s="85"/>
      <c r="BWU454" s="85"/>
      <c r="BWV454" s="85"/>
      <c r="BWW454" s="85"/>
      <c r="BWX454" s="85"/>
      <c r="BWY454" s="85"/>
      <c r="BWZ454" s="85"/>
      <c r="BXA454" s="85"/>
      <c r="BXB454" s="85"/>
      <c r="BXC454" s="85"/>
      <c r="BXD454" s="85"/>
      <c r="BXE454" s="85"/>
      <c r="BXF454" s="85"/>
      <c r="BXG454" s="85"/>
      <c r="BXH454" s="85"/>
      <c r="BXI454" s="85"/>
      <c r="BXJ454" s="85"/>
      <c r="BXK454" s="85"/>
      <c r="BXL454" s="85"/>
      <c r="BXM454" s="85"/>
      <c r="BXN454" s="85"/>
      <c r="BXO454" s="85"/>
      <c r="BXP454" s="85"/>
      <c r="BXQ454" s="85"/>
      <c r="BXR454" s="85"/>
      <c r="BXS454" s="85"/>
      <c r="BXT454" s="85"/>
      <c r="BXU454" s="85"/>
      <c r="BXV454" s="85"/>
      <c r="BXW454" s="85"/>
      <c r="BXX454" s="85"/>
      <c r="BXY454" s="85"/>
      <c r="BXZ454" s="85"/>
      <c r="BYA454" s="85"/>
      <c r="BYB454" s="85"/>
      <c r="BYC454" s="85"/>
      <c r="BYD454" s="85"/>
      <c r="BYE454" s="85"/>
      <c r="BYF454" s="85"/>
      <c r="BYG454" s="85"/>
      <c r="BYH454" s="85"/>
      <c r="BYI454" s="85"/>
      <c r="BYJ454" s="85"/>
      <c r="BYK454" s="85"/>
      <c r="BYL454" s="85"/>
      <c r="BYM454" s="85"/>
      <c r="BYN454" s="85"/>
      <c r="BYO454" s="85"/>
      <c r="BYP454" s="85"/>
      <c r="BYQ454" s="85"/>
      <c r="BYR454" s="85"/>
      <c r="BYS454" s="85"/>
      <c r="BYT454" s="85"/>
      <c r="BYU454" s="85"/>
      <c r="BYV454" s="85"/>
      <c r="BYW454" s="85"/>
      <c r="BYX454" s="85"/>
      <c r="BYY454" s="85"/>
      <c r="BYZ454" s="85"/>
      <c r="BZA454" s="85"/>
      <c r="BZB454" s="85"/>
      <c r="BZC454" s="85"/>
      <c r="BZD454" s="85"/>
      <c r="BZE454" s="85"/>
      <c r="BZF454" s="85"/>
      <c r="BZG454" s="85"/>
      <c r="BZH454" s="85"/>
      <c r="BZI454" s="85"/>
      <c r="BZJ454" s="85"/>
      <c r="BZK454" s="85"/>
      <c r="BZL454" s="85"/>
      <c r="BZM454" s="85"/>
      <c r="BZN454" s="85"/>
      <c r="BZO454" s="85"/>
      <c r="BZP454" s="85"/>
      <c r="BZQ454" s="85"/>
      <c r="BZR454" s="85"/>
      <c r="BZS454" s="85"/>
      <c r="BZT454" s="85"/>
      <c r="BZU454" s="85"/>
      <c r="BZV454" s="85"/>
      <c r="BZW454" s="85"/>
      <c r="BZX454" s="85"/>
      <c r="BZY454" s="85"/>
      <c r="BZZ454" s="85"/>
      <c r="CAA454" s="85"/>
      <c r="CAB454" s="85"/>
      <c r="CAC454" s="85"/>
      <c r="CAD454" s="85"/>
      <c r="CAE454" s="85"/>
      <c r="CAF454" s="85"/>
      <c r="CAG454" s="85"/>
      <c r="CAH454" s="85"/>
      <c r="CAI454" s="85"/>
      <c r="CAJ454" s="85"/>
      <c r="CAK454" s="85"/>
      <c r="CAL454" s="85"/>
      <c r="CAM454" s="85"/>
      <c r="CAN454" s="85"/>
      <c r="CAO454" s="85"/>
      <c r="CAP454" s="85"/>
      <c r="CAQ454" s="85"/>
      <c r="CAR454" s="85"/>
      <c r="CAS454" s="85"/>
      <c r="CAT454" s="85"/>
      <c r="CAU454" s="85"/>
      <c r="CAV454" s="85"/>
      <c r="CAW454" s="85"/>
      <c r="CAX454" s="85"/>
      <c r="CAY454" s="85"/>
      <c r="CAZ454" s="85"/>
      <c r="CBA454" s="85"/>
      <c r="CBB454" s="85"/>
      <c r="CBC454" s="85"/>
      <c r="CBD454" s="85"/>
      <c r="CBE454" s="85"/>
      <c r="CBF454" s="85"/>
      <c r="CBG454" s="85"/>
      <c r="CBH454" s="85"/>
      <c r="CBI454" s="85"/>
      <c r="CBJ454" s="85"/>
      <c r="CBK454" s="85"/>
      <c r="CBL454" s="85"/>
      <c r="CBM454" s="85"/>
      <c r="CBN454" s="85"/>
      <c r="CBO454" s="85"/>
      <c r="CBP454" s="85"/>
      <c r="CBQ454" s="85"/>
      <c r="CBR454" s="85"/>
      <c r="CBS454" s="85"/>
      <c r="CBT454" s="85"/>
      <c r="CBU454" s="85"/>
      <c r="CBV454" s="85"/>
      <c r="CBW454" s="85"/>
      <c r="CBX454" s="85"/>
      <c r="CBY454" s="85"/>
      <c r="CBZ454" s="85"/>
      <c r="CCA454" s="85"/>
      <c r="CCB454" s="85"/>
      <c r="CCC454" s="85"/>
      <c r="CCD454" s="85"/>
      <c r="CCE454" s="85"/>
      <c r="CCF454" s="85"/>
      <c r="CCG454" s="85"/>
      <c r="CCH454" s="85"/>
      <c r="CCI454" s="85"/>
      <c r="CCJ454" s="85"/>
      <c r="CCK454" s="85"/>
      <c r="CCL454" s="85"/>
      <c r="CCM454" s="85"/>
      <c r="CCN454" s="85"/>
      <c r="CCO454" s="85"/>
      <c r="CCP454" s="85"/>
      <c r="CCQ454" s="85"/>
      <c r="CCR454" s="85"/>
      <c r="CCS454" s="85"/>
      <c r="CCT454" s="85"/>
      <c r="CCU454" s="85"/>
      <c r="CCV454" s="85"/>
      <c r="CCW454" s="85"/>
      <c r="CCX454" s="85"/>
      <c r="CCY454" s="85"/>
      <c r="CCZ454" s="85"/>
      <c r="CDA454" s="85"/>
      <c r="CDB454" s="85"/>
      <c r="CDC454" s="85"/>
      <c r="CDD454" s="85"/>
      <c r="CDE454" s="85"/>
      <c r="CDF454" s="85"/>
      <c r="CDG454" s="85"/>
      <c r="CDH454" s="85"/>
      <c r="CDI454" s="85"/>
      <c r="CDJ454" s="85"/>
      <c r="CDK454" s="85"/>
      <c r="CDL454" s="85"/>
      <c r="CDM454" s="85"/>
      <c r="CDN454" s="85"/>
      <c r="CDO454" s="85"/>
      <c r="CDP454" s="85"/>
      <c r="CDQ454" s="85"/>
      <c r="CDR454" s="85"/>
      <c r="CDS454" s="85"/>
      <c r="CDT454" s="85"/>
      <c r="CDU454" s="85"/>
      <c r="CDV454" s="85"/>
      <c r="CDW454" s="85"/>
      <c r="CDX454" s="85"/>
      <c r="CDY454" s="85"/>
      <c r="CDZ454" s="85"/>
      <c r="CEA454" s="85"/>
      <c r="CEB454" s="85"/>
      <c r="CEC454" s="85"/>
      <c r="CED454" s="85"/>
      <c r="CEE454" s="85"/>
      <c r="CEF454" s="85"/>
      <c r="CEG454" s="85"/>
      <c r="CEH454" s="85"/>
      <c r="CEI454" s="85"/>
      <c r="CEJ454" s="85"/>
      <c r="CEK454" s="85"/>
      <c r="CEL454" s="85"/>
      <c r="CEM454" s="85"/>
      <c r="CEN454" s="85"/>
      <c r="CEO454" s="85"/>
      <c r="CEP454" s="85"/>
      <c r="CEQ454" s="85"/>
      <c r="CER454" s="85"/>
      <c r="CES454" s="85"/>
      <c r="CET454" s="85"/>
      <c r="CEU454" s="85"/>
      <c r="CEV454" s="85"/>
      <c r="CEW454" s="85"/>
      <c r="CEX454" s="85"/>
      <c r="CEY454" s="85"/>
      <c r="CEZ454" s="85"/>
      <c r="CFA454" s="85"/>
      <c r="CFB454" s="85"/>
      <c r="CFC454" s="85"/>
      <c r="CFD454" s="85"/>
      <c r="CFE454" s="85"/>
      <c r="CFF454" s="85"/>
      <c r="CFG454" s="85"/>
      <c r="CFH454" s="85"/>
      <c r="CFI454" s="85"/>
      <c r="CFJ454" s="85"/>
      <c r="CFK454" s="85"/>
      <c r="CFL454" s="85"/>
      <c r="CFM454" s="85"/>
      <c r="CFN454" s="85"/>
      <c r="CFO454" s="85"/>
      <c r="CFP454" s="85"/>
      <c r="CFQ454" s="85"/>
      <c r="CFR454" s="85"/>
      <c r="CFS454" s="85"/>
      <c r="CFT454" s="85"/>
      <c r="CFU454" s="85"/>
      <c r="CFV454" s="85"/>
      <c r="CFW454" s="85"/>
      <c r="CFX454" s="85"/>
      <c r="CFY454" s="85"/>
      <c r="CFZ454" s="85"/>
      <c r="CGA454" s="85"/>
      <c r="CGB454" s="85"/>
      <c r="CGC454" s="85"/>
      <c r="CGD454" s="85"/>
      <c r="CGE454" s="85"/>
      <c r="CGF454" s="85"/>
      <c r="CGG454" s="85"/>
      <c r="CGH454" s="85"/>
      <c r="CGI454" s="85"/>
      <c r="CGJ454" s="85"/>
      <c r="CGK454" s="85"/>
      <c r="CGL454" s="85"/>
      <c r="CGM454" s="85"/>
      <c r="CGN454" s="85"/>
      <c r="CGO454" s="85"/>
      <c r="CGP454" s="85"/>
      <c r="CGQ454" s="85"/>
      <c r="CGR454" s="85"/>
      <c r="CGS454" s="85"/>
      <c r="CGT454" s="85"/>
      <c r="CGU454" s="85"/>
      <c r="CGV454" s="85"/>
      <c r="CGW454" s="85"/>
      <c r="CGX454" s="85"/>
      <c r="CGY454" s="85"/>
      <c r="CGZ454" s="85"/>
      <c r="CHA454" s="85"/>
      <c r="CHB454" s="85"/>
      <c r="CHC454" s="85"/>
      <c r="CHD454" s="85"/>
      <c r="CHE454" s="85"/>
      <c r="CHF454" s="85"/>
      <c r="CHG454" s="85"/>
      <c r="CHH454" s="85"/>
      <c r="CHI454" s="85"/>
      <c r="CHJ454" s="85"/>
      <c r="CHK454" s="85"/>
      <c r="CHL454" s="85"/>
      <c r="CHM454" s="85"/>
      <c r="CHN454" s="85"/>
      <c r="CHO454" s="85"/>
      <c r="CHP454" s="85"/>
      <c r="CHQ454" s="85"/>
      <c r="CHR454" s="85"/>
      <c r="CHS454" s="85"/>
      <c r="CHT454" s="85"/>
      <c r="CHU454" s="85"/>
      <c r="CHV454" s="85"/>
      <c r="CHW454" s="85"/>
      <c r="CHX454" s="85"/>
      <c r="CHY454" s="85"/>
      <c r="CHZ454" s="85"/>
      <c r="CIA454" s="85"/>
      <c r="CIB454" s="85"/>
      <c r="CIC454" s="85"/>
      <c r="CID454" s="85"/>
      <c r="CIE454" s="85"/>
      <c r="CIF454" s="85"/>
      <c r="CIG454" s="85"/>
      <c r="CIH454" s="85"/>
      <c r="CII454" s="85"/>
      <c r="CIJ454" s="85"/>
      <c r="CIK454" s="85"/>
      <c r="CIL454" s="85"/>
      <c r="CIM454" s="85"/>
      <c r="CIN454" s="85"/>
      <c r="CIO454" s="85"/>
      <c r="CIP454" s="85"/>
      <c r="CIQ454" s="85"/>
      <c r="CIR454" s="85"/>
      <c r="CIS454" s="85"/>
      <c r="CIT454" s="85"/>
      <c r="CIU454" s="85"/>
      <c r="CIV454" s="85"/>
      <c r="CIW454" s="85"/>
      <c r="CIX454" s="85"/>
      <c r="CIY454" s="85"/>
      <c r="CIZ454" s="85"/>
      <c r="CJA454" s="85"/>
      <c r="CJB454" s="85"/>
      <c r="CJC454" s="85"/>
      <c r="CJD454" s="85"/>
      <c r="CJE454" s="85"/>
      <c r="CJF454" s="85"/>
      <c r="CJG454" s="85"/>
      <c r="CJH454" s="85"/>
      <c r="CJI454" s="85"/>
      <c r="CJJ454" s="85"/>
      <c r="CJK454" s="85"/>
      <c r="CJL454" s="85"/>
      <c r="CJM454" s="85"/>
      <c r="CJN454" s="85"/>
      <c r="CJO454" s="85"/>
      <c r="CJP454" s="85"/>
      <c r="CJQ454" s="85"/>
      <c r="CJR454" s="85"/>
      <c r="CJS454" s="85"/>
      <c r="CJT454" s="85"/>
      <c r="CJU454" s="85"/>
      <c r="CJV454" s="85"/>
      <c r="CJW454" s="85"/>
      <c r="CJX454" s="85"/>
      <c r="CJY454" s="85"/>
      <c r="CJZ454" s="85"/>
      <c r="CKA454" s="85"/>
      <c r="CKB454" s="85"/>
      <c r="CKC454" s="85"/>
      <c r="CKD454" s="85"/>
      <c r="CKE454" s="85"/>
      <c r="CKF454" s="85"/>
      <c r="CKG454" s="85"/>
      <c r="CKH454" s="85"/>
      <c r="CKI454" s="85"/>
      <c r="CKJ454" s="85"/>
      <c r="CKK454" s="85"/>
      <c r="CKL454" s="85"/>
      <c r="CKM454" s="85"/>
      <c r="CKN454" s="85"/>
      <c r="CKO454" s="85"/>
      <c r="CKP454" s="85"/>
      <c r="CKQ454" s="85"/>
      <c r="CKR454" s="85"/>
      <c r="CKS454" s="85"/>
      <c r="CKT454" s="85"/>
      <c r="CKU454" s="85"/>
      <c r="CKV454" s="85"/>
      <c r="CKW454" s="85"/>
      <c r="CKX454" s="85"/>
      <c r="CKY454" s="85"/>
      <c r="CKZ454" s="85"/>
      <c r="CLA454" s="85"/>
      <c r="CLB454" s="85"/>
      <c r="CLC454" s="85"/>
      <c r="CLD454" s="85"/>
      <c r="CLE454" s="85"/>
      <c r="CLF454" s="85"/>
      <c r="CLG454" s="85"/>
      <c r="CLH454" s="85"/>
      <c r="CLI454" s="85"/>
      <c r="CLJ454" s="85"/>
      <c r="CLK454" s="85"/>
      <c r="CLL454" s="85"/>
      <c r="CLM454" s="85"/>
      <c r="CLN454" s="85"/>
      <c r="CLO454" s="85"/>
      <c r="CLP454" s="85"/>
      <c r="CLQ454" s="85"/>
      <c r="CLR454" s="85"/>
      <c r="CLS454" s="85"/>
      <c r="CLT454" s="85"/>
      <c r="CLU454" s="85"/>
      <c r="CLV454" s="85"/>
      <c r="CLW454" s="85"/>
      <c r="CLX454" s="85"/>
      <c r="CLY454" s="85"/>
      <c r="CLZ454" s="85"/>
      <c r="CMA454" s="85"/>
      <c r="CMB454" s="85"/>
      <c r="CMC454" s="85"/>
      <c r="CMD454" s="85"/>
      <c r="CME454" s="85"/>
      <c r="CMF454" s="85"/>
      <c r="CMG454" s="85"/>
      <c r="CMH454" s="85"/>
      <c r="CMI454" s="85"/>
      <c r="CMJ454" s="85"/>
      <c r="CMK454" s="85"/>
      <c r="CML454" s="85"/>
      <c r="CMM454" s="85"/>
      <c r="CMN454" s="85"/>
      <c r="CMO454" s="85"/>
      <c r="CMP454" s="85"/>
      <c r="CMQ454" s="85"/>
      <c r="CMR454" s="85"/>
      <c r="CMS454" s="85"/>
      <c r="CMT454" s="85"/>
      <c r="CMU454" s="85"/>
      <c r="CMV454" s="85"/>
      <c r="CMW454" s="85"/>
      <c r="CMX454" s="85"/>
      <c r="CMY454" s="85"/>
      <c r="CMZ454" s="85"/>
      <c r="CNA454" s="85"/>
      <c r="CNB454" s="85"/>
      <c r="CNC454" s="85"/>
      <c r="CND454" s="85"/>
      <c r="CNE454" s="85"/>
      <c r="CNF454" s="85"/>
      <c r="CNG454" s="85"/>
      <c r="CNH454" s="85"/>
      <c r="CNI454" s="85"/>
      <c r="CNJ454" s="85"/>
      <c r="CNK454" s="85"/>
      <c r="CNL454" s="85"/>
      <c r="CNM454" s="85"/>
      <c r="CNN454" s="85"/>
      <c r="CNO454" s="85"/>
      <c r="CNP454" s="85"/>
      <c r="CNQ454" s="85"/>
      <c r="CNR454" s="85"/>
      <c r="CNS454" s="85"/>
      <c r="CNT454" s="85"/>
      <c r="CNU454" s="85"/>
      <c r="CNV454" s="85"/>
      <c r="CNW454" s="85"/>
      <c r="CNX454" s="85"/>
      <c r="CNY454" s="85"/>
      <c r="CNZ454" s="85"/>
      <c r="COA454" s="85"/>
      <c r="COB454" s="85"/>
      <c r="COC454" s="85"/>
      <c r="COD454" s="85"/>
      <c r="COE454" s="85"/>
      <c r="COF454" s="85"/>
      <c r="COG454" s="85"/>
      <c r="COH454" s="85"/>
      <c r="COI454" s="85"/>
      <c r="COJ454" s="85"/>
      <c r="COK454" s="85"/>
      <c r="COL454" s="85"/>
      <c r="COM454" s="85"/>
      <c r="CON454" s="85"/>
      <c r="COO454" s="85"/>
      <c r="COP454" s="85"/>
      <c r="COQ454" s="85"/>
      <c r="COR454" s="85"/>
      <c r="COS454" s="85"/>
      <c r="COT454" s="85"/>
      <c r="COU454" s="85"/>
      <c r="COV454" s="85"/>
      <c r="COW454" s="85"/>
      <c r="COX454" s="85"/>
      <c r="COY454" s="85"/>
      <c r="COZ454" s="85"/>
      <c r="CPA454" s="85"/>
      <c r="CPB454" s="85"/>
      <c r="CPC454" s="85"/>
      <c r="CPD454" s="85"/>
      <c r="CPE454" s="85"/>
      <c r="CPF454" s="85"/>
      <c r="CPG454" s="85"/>
      <c r="CPH454" s="85"/>
      <c r="CPI454" s="85"/>
      <c r="CPJ454" s="85"/>
      <c r="CPK454" s="85"/>
      <c r="CPL454" s="85"/>
      <c r="CPM454" s="85"/>
      <c r="CPN454" s="85"/>
      <c r="CPO454" s="85"/>
      <c r="CPP454" s="85"/>
      <c r="CPQ454" s="85"/>
      <c r="CPR454" s="85"/>
      <c r="CPS454" s="85"/>
      <c r="CPT454" s="85"/>
      <c r="CPU454" s="85"/>
      <c r="CPV454" s="85"/>
      <c r="CPW454" s="85"/>
      <c r="CPX454" s="85"/>
      <c r="CPY454" s="85"/>
      <c r="CPZ454" s="85"/>
      <c r="CQA454" s="85"/>
      <c r="CQB454" s="85"/>
      <c r="CQC454" s="85"/>
      <c r="CQD454" s="85"/>
      <c r="CQE454" s="85"/>
      <c r="CQF454" s="85"/>
      <c r="CQG454" s="85"/>
      <c r="CQH454" s="85"/>
      <c r="CQI454" s="85"/>
      <c r="CQJ454" s="85"/>
      <c r="CQK454" s="85"/>
      <c r="CQL454" s="85"/>
      <c r="CQM454" s="85"/>
      <c r="CQN454" s="85"/>
      <c r="CQO454" s="85"/>
      <c r="CQP454" s="85"/>
      <c r="CQQ454" s="85"/>
      <c r="CQR454" s="85"/>
      <c r="CQS454" s="85"/>
      <c r="CQT454" s="85"/>
      <c r="CQU454" s="85"/>
      <c r="CQV454" s="85"/>
      <c r="CQW454" s="85"/>
      <c r="CQX454" s="85"/>
      <c r="CQY454" s="85"/>
      <c r="CQZ454" s="85"/>
      <c r="CRA454" s="85"/>
      <c r="CRB454" s="85"/>
      <c r="CRC454" s="85"/>
      <c r="CRD454" s="85"/>
      <c r="CRE454" s="85"/>
      <c r="CRF454" s="85"/>
      <c r="CRG454" s="85"/>
      <c r="CRH454" s="85"/>
      <c r="CRI454" s="85"/>
      <c r="CRJ454" s="85"/>
      <c r="CRK454" s="85"/>
      <c r="CRL454" s="85"/>
      <c r="CRM454" s="85"/>
      <c r="CRN454" s="85"/>
      <c r="CRO454" s="85"/>
      <c r="CRP454" s="85"/>
      <c r="CRQ454" s="85"/>
      <c r="CRR454" s="85"/>
      <c r="CRS454" s="85"/>
      <c r="CRT454" s="85"/>
      <c r="CRU454" s="85"/>
      <c r="CRV454" s="85"/>
      <c r="CRW454" s="85"/>
      <c r="CRX454" s="85"/>
      <c r="CRY454" s="85"/>
      <c r="CRZ454" s="85"/>
      <c r="CSA454" s="85"/>
      <c r="CSB454" s="85"/>
      <c r="CSC454" s="85"/>
      <c r="CSD454" s="85"/>
      <c r="CSE454" s="85"/>
      <c r="CSF454" s="85"/>
      <c r="CSG454" s="85"/>
      <c r="CSH454" s="85"/>
      <c r="CSI454" s="85"/>
      <c r="CSJ454" s="85"/>
      <c r="CSK454" s="85"/>
      <c r="CSL454" s="85"/>
      <c r="CSM454" s="85"/>
      <c r="CSN454" s="85"/>
      <c r="CSO454" s="85"/>
      <c r="CSP454" s="85"/>
      <c r="CSQ454" s="85"/>
      <c r="CSR454" s="85"/>
      <c r="CSS454" s="85"/>
      <c r="CST454" s="85"/>
      <c r="CSU454" s="85"/>
      <c r="CSV454" s="85"/>
      <c r="CSW454" s="85"/>
      <c r="CSX454" s="85"/>
      <c r="CSY454" s="85"/>
      <c r="CSZ454" s="85"/>
      <c r="CTA454" s="85"/>
      <c r="CTB454" s="85"/>
      <c r="CTC454" s="85"/>
      <c r="CTD454" s="85"/>
      <c r="CTE454" s="85"/>
      <c r="CTF454" s="85"/>
      <c r="CTG454" s="85"/>
      <c r="CTH454" s="85"/>
      <c r="CTI454" s="85"/>
      <c r="CTJ454" s="85"/>
      <c r="CTK454" s="85"/>
      <c r="CTL454" s="85"/>
      <c r="CTM454" s="85"/>
      <c r="CTN454" s="85"/>
      <c r="CTO454" s="85"/>
      <c r="CTP454" s="85"/>
      <c r="CTQ454" s="85"/>
      <c r="CTR454" s="85"/>
      <c r="CTS454" s="85"/>
      <c r="CTT454" s="85"/>
      <c r="CTU454" s="85"/>
      <c r="CTV454" s="85"/>
      <c r="CTW454" s="85"/>
      <c r="CTX454" s="85"/>
      <c r="CTY454" s="85"/>
      <c r="CTZ454" s="85"/>
      <c r="CUA454" s="85"/>
      <c r="CUB454" s="85"/>
      <c r="CUC454" s="85"/>
      <c r="CUD454" s="85"/>
      <c r="CUE454" s="85"/>
      <c r="CUF454" s="85"/>
      <c r="CUG454" s="85"/>
      <c r="CUH454" s="85"/>
      <c r="CUI454" s="85"/>
      <c r="CUJ454" s="85"/>
      <c r="CUK454" s="85"/>
      <c r="CUL454" s="85"/>
      <c r="CUM454" s="85"/>
      <c r="CUN454" s="85"/>
      <c r="CUO454" s="85"/>
      <c r="CUP454" s="85"/>
      <c r="CUQ454" s="85"/>
      <c r="CUR454" s="85"/>
      <c r="CUS454" s="85"/>
      <c r="CUT454" s="85"/>
      <c r="CUU454" s="85"/>
      <c r="CUV454" s="85"/>
      <c r="CUW454" s="85"/>
      <c r="CUX454" s="85"/>
      <c r="CUY454" s="85"/>
      <c r="CUZ454" s="85"/>
      <c r="CVA454" s="85"/>
      <c r="CVB454" s="85"/>
      <c r="CVC454" s="85"/>
      <c r="CVD454" s="85"/>
      <c r="CVE454" s="85"/>
      <c r="CVF454" s="85"/>
      <c r="CVG454" s="85"/>
      <c r="CVH454" s="85"/>
      <c r="CVI454" s="85"/>
      <c r="CVJ454" s="85"/>
      <c r="CVK454" s="85"/>
      <c r="CVL454" s="85"/>
      <c r="CVM454" s="85"/>
      <c r="CVN454" s="85"/>
      <c r="CVO454" s="85"/>
      <c r="CVP454" s="85"/>
      <c r="CVQ454" s="85"/>
      <c r="CVR454" s="85"/>
      <c r="CVS454" s="85"/>
      <c r="CVT454" s="85"/>
      <c r="CVU454" s="85"/>
      <c r="CVV454" s="85"/>
      <c r="CVW454" s="85"/>
      <c r="CVX454" s="85"/>
      <c r="CVY454" s="85"/>
      <c r="CVZ454" s="85"/>
      <c r="CWA454" s="85"/>
      <c r="CWB454" s="85"/>
      <c r="CWC454" s="85"/>
      <c r="CWD454" s="85"/>
      <c r="CWE454" s="85"/>
      <c r="CWF454" s="85"/>
      <c r="CWG454" s="85"/>
      <c r="CWH454" s="85"/>
      <c r="CWI454" s="85"/>
      <c r="CWJ454" s="85"/>
      <c r="CWK454" s="85"/>
      <c r="CWL454" s="85"/>
      <c r="CWM454" s="85"/>
      <c r="CWN454" s="85"/>
      <c r="CWO454" s="85"/>
      <c r="CWP454" s="85"/>
      <c r="CWQ454" s="85"/>
      <c r="CWR454" s="85"/>
      <c r="CWS454" s="85"/>
      <c r="CWT454" s="85"/>
      <c r="CWU454" s="85"/>
      <c r="CWV454" s="85"/>
      <c r="CWW454" s="85"/>
      <c r="CWX454" s="85"/>
      <c r="CWY454" s="85"/>
      <c r="CWZ454" s="85"/>
      <c r="CXA454" s="85"/>
      <c r="CXB454" s="85"/>
      <c r="CXC454" s="85"/>
      <c r="CXD454" s="85"/>
      <c r="CXE454" s="85"/>
      <c r="CXF454" s="85"/>
      <c r="CXG454" s="85"/>
      <c r="CXH454" s="85"/>
      <c r="CXI454" s="85"/>
      <c r="CXJ454" s="85"/>
      <c r="CXK454" s="85"/>
      <c r="CXL454" s="85"/>
      <c r="CXM454" s="85"/>
      <c r="CXN454" s="85"/>
      <c r="CXO454" s="85"/>
      <c r="CXP454" s="85"/>
      <c r="CXQ454" s="85"/>
      <c r="CXR454" s="85"/>
      <c r="CXS454" s="85"/>
      <c r="CXT454" s="85"/>
      <c r="CXU454" s="85"/>
      <c r="CXV454" s="85"/>
      <c r="CXW454" s="85"/>
      <c r="CXX454" s="85"/>
      <c r="CXY454" s="85"/>
      <c r="CXZ454" s="85"/>
      <c r="CYA454" s="85"/>
      <c r="CYB454" s="85"/>
      <c r="CYC454" s="85"/>
      <c r="CYD454" s="85"/>
      <c r="CYE454" s="85"/>
      <c r="CYF454" s="85"/>
      <c r="CYG454" s="85"/>
      <c r="CYH454" s="85"/>
      <c r="CYI454" s="85"/>
      <c r="CYJ454" s="85"/>
      <c r="CYK454" s="85"/>
      <c r="CYL454" s="85"/>
      <c r="CYM454" s="85"/>
      <c r="CYN454" s="85"/>
      <c r="CYO454" s="85"/>
      <c r="CYP454" s="85"/>
      <c r="CYQ454" s="85"/>
      <c r="CYR454" s="85"/>
      <c r="CYS454" s="85"/>
      <c r="CYT454" s="85"/>
      <c r="CYU454" s="85"/>
      <c r="CYV454" s="85"/>
      <c r="CYW454" s="85"/>
      <c r="CYX454" s="85"/>
      <c r="CYY454" s="85"/>
      <c r="CYZ454" s="85"/>
      <c r="CZA454" s="85"/>
      <c r="CZB454" s="85"/>
      <c r="CZC454" s="85"/>
      <c r="CZD454" s="85"/>
      <c r="CZE454" s="85"/>
      <c r="CZF454" s="85"/>
      <c r="CZG454" s="85"/>
      <c r="CZH454" s="85"/>
      <c r="CZI454" s="85"/>
      <c r="CZJ454" s="85"/>
      <c r="CZK454" s="85"/>
      <c r="CZL454" s="85"/>
      <c r="CZM454" s="85"/>
      <c r="CZN454" s="85"/>
      <c r="CZO454" s="85"/>
      <c r="CZP454" s="85"/>
      <c r="CZQ454" s="85"/>
      <c r="CZR454" s="85"/>
      <c r="CZS454" s="85"/>
      <c r="CZT454" s="85"/>
      <c r="CZU454" s="85"/>
      <c r="CZV454" s="85"/>
      <c r="CZW454" s="85"/>
      <c r="CZX454" s="85"/>
      <c r="CZY454" s="85"/>
      <c r="CZZ454" s="85"/>
      <c r="DAA454" s="85"/>
      <c r="DAB454" s="85"/>
      <c r="DAC454" s="85"/>
      <c r="DAD454" s="85"/>
      <c r="DAE454" s="85"/>
      <c r="DAF454" s="85"/>
      <c r="DAG454" s="85"/>
      <c r="DAH454" s="85"/>
      <c r="DAI454" s="85"/>
      <c r="DAJ454" s="85"/>
      <c r="DAK454" s="85"/>
      <c r="DAL454" s="85"/>
      <c r="DAM454" s="85"/>
      <c r="DAN454" s="85"/>
      <c r="DAO454" s="85"/>
      <c r="DAP454" s="85"/>
      <c r="DAQ454" s="85"/>
      <c r="DAR454" s="85"/>
      <c r="DAS454" s="85"/>
      <c r="DAT454" s="85"/>
      <c r="DAU454" s="85"/>
      <c r="DAV454" s="85"/>
      <c r="DAW454" s="85"/>
      <c r="DAX454" s="85"/>
      <c r="DAY454" s="85"/>
      <c r="DAZ454" s="85"/>
      <c r="DBA454" s="85"/>
      <c r="DBB454" s="85"/>
      <c r="DBC454" s="85"/>
      <c r="DBD454" s="85"/>
      <c r="DBE454" s="85"/>
      <c r="DBF454" s="85"/>
      <c r="DBG454" s="85"/>
      <c r="DBH454" s="85"/>
      <c r="DBI454" s="85"/>
      <c r="DBJ454" s="85"/>
      <c r="DBK454" s="85"/>
      <c r="DBL454" s="85"/>
      <c r="DBM454" s="85"/>
      <c r="DBN454" s="85"/>
      <c r="DBO454" s="85"/>
      <c r="DBP454" s="85"/>
      <c r="DBQ454" s="85"/>
      <c r="DBR454" s="85"/>
      <c r="DBS454" s="85"/>
      <c r="DBT454" s="85"/>
      <c r="DBU454" s="85"/>
      <c r="DBV454" s="85"/>
      <c r="DBW454" s="85"/>
      <c r="DBX454" s="85"/>
      <c r="DBY454" s="85"/>
      <c r="DBZ454" s="85"/>
      <c r="DCA454" s="85"/>
      <c r="DCB454" s="85"/>
      <c r="DCC454" s="85"/>
      <c r="DCD454" s="85"/>
      <c r="DCE454" s="85"/>
      <c r="DCF454" s="85"/>
      <c r="DCG454" s="85"/>
      <c r="DCH454" s="85"/>
      <c r="DCI454" s="85"/>
      <c r="DCJ454" s="85"/>
      <c r="DCK454" s="85"/>
      <c r="DCL454" s="85"/>
      <c r="DCM454" s="85"/>
      <c r="DCN454" s="85"/>
      <c r="DCO454" s="85"/>
      <c r="DCP454" s="85"/>
      <c r="DCQ454" s="85"/>
      <c r="DCR454" s="85"/>
      <c r="DCS454" s="85"/>
      <c r="DCT454" s="85"/>
      <c r="DCU454" s="85"/>
      <c r="DCV454" s="85"/>
      <c r="DCW454" s="85"/>
      <c r="DCX454" s="85"/>
      <c r="DCY454" s="85"/>
      <c r="DCZ454" s="85"/>
      <c r="DDA454" s="85"/>
      <c r="DDB454" s="85"/>
      <c r="DDC454" s="85"/>
      <c r="DDD454" s="85"/>
      <c r="DDE454" s="85"/>
      <c r="DDF454" s="85"/>
      <c r="DDG454" s="85"/>
      <c r="DDH454" s="85"/>
      <c r="DDI454" s="85"/>
      <c r="DDJ454" s="85"/>
      <c r="DDK454" s="85"/>
      <c r="DDL454" s="85"/>
      <c r="DDM454" s="85"/>
      <c r="DDN454" s="85"/>
      <c r="DDO454" s="85"/>
      <c r="DDP454" s="85"/>
      <c r="DDQ454" s="85"/>
      <c r="DDR454" s="85"/>
      <c r="DDS454" s="85"/>
      <c r="DDT454" s="85"/>
      <c r="DDU454" s="85"/>
      <c r="DDV454" s="85"/>
      <c r="DDW454" s="85"/>
      <c r="DDX454" s="85"/>
      <c r="DDY454" s="85"/>
      <c r="DDZ454" s="85"/>
      <c r="DEA454" s="85"/>
      <c r="DEB454" s="85"/>
      <c r="DEC454" s="85"/>
      <c r="DED454" s="85"/>
      <c r="DEE454" s="85"/>
      <c r="DEF454" s="85"/>
      <c r="DEG454" s="85"/>
      <c r="DEH454" s="85"/>
      <c r="DEI454" s="85"/>
      <c r="DEJ454" s="85"/>
      <c r="DEK454" s="85"/>
      <c r="DEL454" s="85"/>
      <c r="DEM454" s="85"/>
      <c r="DEN454" s="85"/>
      <c r="DEO454" s="85"/>
      <c r="DEP454" s="85"/>
      <c r="DEQ454" s="85"/>
      <c r="DER454" s="85"/>
      <c r="DES454" s="85"/>
      <c r="DET454" s="85"/>
      <c r="DEU454" s="85"/>
      <c r="DEV454" s="85"/>
      <c r="DEW454" s="85"/>
      <c r="DEX454" s="85"/>
      <c r="DEY454" s="85"/>
      <c r="DEZ454" s="85"/>
      <c r="DFA454" s="85"/>
      <c r="DFB454" s="85"/>
      <c r="DFC454" s="85"/>
      <c r="DFD454" s="85"/>
      <c r="DFE454" s="85"/>
      <c r="DFF454" s="85"/>
      <c r="DFG454" s="85"/>
      <c r="DFH454" s="85"/>
      <c r="DFI454" s="85"/>
      <c r="DFJ454" s="85"/>
      <c r="DFK454" s="85"/>
      <c r="DFL454" s="85"/>
      <c r="DFM454" s="85"/>
      <c r="DFN454" s="85"/>
      <c r="DFO454" s="85"/>
      <c r="DFP454" s="85"/>
      <c r="DFQ454" s="85"/>
      <c r="DFR454" s="85"/>
      <c r="DFS454" s="85"/>
      <c r="DFT454" s="85"/>
      <c r="DFU454" s="85"/>
      <c r="DFV454" s="85"/>
      <c r="DFW454" s="85"/>
      <c r="DFX454" s="85"/>
      <c r="DFY454" s="85"/>
      <c r="DFZ454" s="85"/>
      <c r="DGA454" s="85"/>
      <c r="DGB454" s="85"/>
      <c r="DGC454" s="85"/>
      <c r="DGD454" s="85"/>
      <c r="DGE454" s="85"/>
      <c r="DGF454" s="85"/>
      <c r="DGG454" s="85"/>
      <c r="DGH454" s="85"/>
      <c r="DGI454" s="85"/>
      <c r="DGJ454" s="85"/>
      <c r="DGK454" s="85"/>
      <c r="DGL454" s="85"/>
      <c r="DGM454" s="85"/>
      <c r="DGN454" s="85"/>
      <c r="DGO454" s="85"/>
      <c r="DGP454" s="85"/>
      <c r="DGQ454" s="85"/>
      <c r="DGR454" s="85"/>
      <c r="DGS454" s="85"/>
      <c r="DGT454" s="85"/>
      <c r="DGU454" s="85"/>
      <c r="DGV454" s="85"/>
      <c r="DGW454" s="85"/>
      <c r="DGX454" s="85"/>
      <c r="DGY454" s="85"/>
      <c r="DGZ454" s="85"/>
      <c r="DHA454" s="85"/>
      <c r="DHB454" s="85"/>
      <c r="DHC454" s="85"/>
      <c r="DHD454" s="85"/>
      <c r="DHE454" s="85"/>
      <c r="DHF454" s="85"/>
      <c r="DHG454" s="85"/>
      <c r="DHH454" s="85"/>
      <c r="DHI454" s="85"/>
      <c r="DHJ454" s="85"/>
      <c r="DHK454" s="85"/>
      <c r="DHL454" s="85"/>
      <c r="DHM454" s="85"/>
      <c r="DHN454" s="85"/>
      <c r="DHO454" s="85"/>
      <c r="DHP454" s="85"/>
      <c r="DHQ454" s="85"/>
      <c r="DHR454" s="85"/>
      <c r="DHS454" s="85"/>
      <c r="DHT454" s="85"/>
      <c r="DHU454" s="85"/>
      <c r="DHV454" s="85"/>
      <c r="DHW454" s="85"/>
      <c r="DHX454" s="85"/>
      <c r="DHY454" s="85"/>
      <c r="DHZ454" s="85"/>
      <c r="DIA454" s="85"/>
      <c r="DIB454" s="85"/>
      <c r="DIC454" s="85"/>
      <c r="DID454" s="85"/>
      <c r="DIE454" s="85"/>
      <c r="DIF454" s="85"/>
      <c r="DIG454" s="85"/>
      <c r="DIH454" s="85"/>
      <c r="DII454" s="85"/>
      <c r="DIJ454" s="85"/>
      <c r="DIK454" s="85"/>
      <c r="DIL454" s="85"/>
      <c r="DIM454" s="85"/>
      <c r="DIN454" s="85"/>
      <c r="DIO454" s="85"/>
      <c r="DIP454" s="85"/>
      <c r="DIQ454" s="85"/>
      <c r="DIR454" s="85"/>
      <c r="DIS454" s="85"/>
      <c r="DIT454" s="85"/>
      <c r="DIU454" s="85"/>
      <c r="DIV454" s="85"/>
      <c r="DIW454" s="85"/>
      <c r="DIX454" s="85"/>
      <c r="DIY454" s="85"/>
      <c r="DIZ454" s="85"/>
      <c r="DJA454" s="85"/>
      <c r="DJB454" s="85"/>
      <c r="DJC454" s="85"/>
      <c r="DJD454" s="85"/>
      <c r="DJE454" s="85"/>
      <c r="DJF454" s="85"/>
      <c r="DJG454" s="85"/>
      <c r="DJH454" s="85"/>
      <c r="DJI454" s="85"/>
      <c r="DJJ454" s="85"/>
      <c r="DJK454" s="85"/>
      <c r="DJL454" s="85"/>
      <c r="DJM454" s="85"/>
      <c r="DJN454" s="85"/>
      <c r="DJO454" s="85"/>
      <c r="DJP454" s="85"/>
      <c r="DJQ454" s="85"/>
      <c r="DJR454" s="85"/>
      <c r="DJS454" s="85"/>
      <c r="DJT454" s="85"/>
      <c r="DJU454" s="85"/>
      <c r="DJV454" s="85"/>
      <c r="DJW454" s="85"/>
      <c r="DJX454" s="85"/>
      <c r="DJY454" s="85"/>
      <c r="DJZ454" s="85"/>
      <c r="DKA454" s="85"/>
      <c r="DKB454" s="85"/>
      <c r="DKC454" s="85"/>
      <c r="DKD454" s="85"/>
      <c r="DKE454" s="85"/>
      <c r="DKF454" s="85"/>
      <c r="DKG454" s="85"/>
      <c r="DKH454" s="85"/>
      <c r="DKI454" s="85"/>
      <c r="DKJ454" s="85"/>
      <c r="DKK454" s="85"/>
      <c r="DKL454" s="85"/>
      <c r="DKM454" s="85"/>
      <c r="DKN454" s="85"/>
      <c r="DKO454" s="85"/>
      <c r="DKP454" s="85"/>
      <c r="DKQ454" s="85"/>
      <c r="DKR454" s="85"/>
      <c r="DKS454" s="85"/>
      <c r="DKT454" s="85"/>
      <c r="DKU454" s="85"/>
      <c r="DKV454" s="85"/>
      <c r="DKW454" s="85"/>
      <c r="DKX454" s="85"/>
      <c r="DKY454" s="85"/>
      <c r="DKZ454" s="85"/>
      <c r="DLA454" s="85"/>
      <c r="DLB454" s="85"/>
      <c r="DLC454" s="85"/>
      <c r="DLD454" s="85"/>
      <c r="DLE454" s="85"/>
      <c r="DLF454" s="85"/>
      <c r="DLG454" s="85"/>
      <c r="DLH454" s="85"/>
      <c r="DLI454" s="85"/>
      <c r="DLJ454" s="85"/>
      <c r="DLK454" s="85"/>
      <c r="DLL454" s="85"/>
      <c r="DLM454" s="85"/>
      <c r="DLN454" s="85"/>
      <c r="DLO454" s="85"/>
      <c r="DLP454" s="85"/>
      <c r="DLQ454" s="85"/>
      <c r="DLR454" s="85"/>
      <c r="DLS454" s="85"/>
      <c r="DLT454" s="85"/>
      <c r="DLU454" s="85"/>
      <c r="DLV454" s="85"/>
      <c r="DLW454" s="85"/>
      <c r="DLX454" s="85"/>
      <c r="DLY454" s="85"/>
      <c r="DLZ454" s="85"/>
      <c r="DMA454" s="85"/>
      <c r="DMB454" s="85"/>
      <c r="DMC454" s="85"/>
      <c r="DMD454" s="85"/>
      <c r="DME454" s="85"/>
      <c r="DMF454" s="85"/>
      <c r="DMG454" s="85"/>
      <c r="DMH454" s="85"/>
      <c r="DMI454" s="85"/>
      <c r="DMJ454" s="85"/>
      <c r="DMK454" s="85"/>
      <c r="DML454" s="85"/>
      <c r="DMM454" s="85"/>
      <c r="DMN454" s="85"/>
      <c r="DMO454" s="85"/>
      <c r="DMP454" s="85"/>
      <c r="DMQ454" s="85"/>
      <c r="DMR454" s="85"/>
      <c r="DMS454" s="85"/>
      <c r="DMT454" s="85"/>
      <c r="DMU454" s="85"/>
      <c r="DMV454" s="85"/>
      <c r="DMW454" s="85"/>
      <c r="DMX454" s="85"/>
      <c r="DMY454" s="85"/>
      <c r="DMZ454" s="85"/>
      <c r="DNA454" s="85"/>
      <c r="DNB454" s="85"/>
      <c r="DNC454" s="85"/>
      <c r="DND454" s="85"/>
      <c r="DNE454" s="85"/>
      <c r="DNF454" s="85"/>
      <c r="DNG454" s="85"/>
      <c r="DNH454" s="85"/>
      <c r="DNI454" s="85"/>
      <c r="DNJ454" s="85"/>
      <c r="DNK454" s="85"/>
      <c r="DNL454" s="85"/>
      <c r="DNM454" s="85"/>
      <c r="DNN454" s="85"/>
      <c r="DNO454" s="85"/>
      <c r="DNP454" s="85"/>
      <c r="DNQ454" s="85"/>
      <c r="DNR454" s="85"/>
      <c r="DNS454" s="85"/>
      <c r="DNT454" s="85"/>
      <c r="DNU454" s="85"/>
      <c r="DNV454" s="85"/>
      <c r="DNW454" s="85"/>
      <c r="DNX454" s="85"/>
      <c r="DNY454" s="85"/>
      <c r="DNZ454" s="85"/>
      <c r="DOA454" s="85"/>
      <c r="DOB454" s="85"/>
      <c r="DOC454" s="85"/>
      <c r="DOD454" s="85"/>
      <c r="DOE454" s="85"/>
      <c r="DOF454" s="85"/>
      <c r="DOG454" s="85"/>
      <c r="DOH454" s="85"/>
      <c r="DOI454" s="85"/>
      <c r="DOJ454" s="85"/>
      <c r="DOK454" s="85"/>
      <c r="DOL454" s="85"/>
      <c r="DOM454" s="85"/>
      <c r="DON454" s="85"/>
      <c r="DOO454" s="85"/>
      <c r="DOP454" s="85"/>
      <c r="DOQ454" s="85"/>
      <c r="DOR454" s="85"/>
      <c r="DOS454" s="85"/>
      <c r="DOT454" s="85"/>
      <c r="DOU454" s="85"/>
      <c r="DOV454" s="85"/>
      <c r="DOW454" s="85"/>
      <c r="DOX454" s="85"/>
      <c r="DOY454" s="85"/>
      <c r="DOZ454" s="85"/>
      <c r="DPA454" s="85"/>
      <c r="DPB454" s="85"/>
      <c r="DPC454" s="85"/>
      <c r="DPD454" s="85"/>
      <c r="DPE454" s="85"/>
      <c r="DPF454" s="85"/>
      <c r="DPG454" s="85"/>
      <c r="DPH454" s="85"/>
      <c r="DPI454" s="85"/>
      <c r="DPJ454" s="85"/>
      <c r="DPK454" s="85"/>
      <c r="DPL454" s="85"/>
      <c r="DPM454" s="85"/>
      <c r="DPN454" s="85"/>
      <c r="DPO454" s="85"/>
      <c r="DPP454" s="85"/>
      <c r="DPQ454" s="85"/>
      <c r="DPR454" s="85"/>
      <c r="DPS454" s="85"/>
      <c r="DPT454" s="85"/>
      <c r="DPU454" s="85"/>
      <c r="DPV454" s="85"/>
      <c r="DPW454" s="85"/>
      <c r="DPX454" s="85"/>
      <c r="DPY454" s="85"/>
      <c r="DPZ454" s="85"/>
      <c r="DQA454" s="85"/>
      <c r="DQB454" s="85"/>
      <c r="DQC454" s="85"/>
      <c r="DQD454" s="85"/>
      <c r="DQE454" s="85"/>
      <c r="DQF454" s="85"/>
      <c r="DQG454" s="85"/>
      <c r="DQH454" s="85"/>
      <c r="DQI454" s="85"/>
      <c r="DQJ454" s="85"/>
      <c r="DQK454" s="85"/>
      <c r="DQL454" s="85"/>
      <c r="DQM454" s="85"/>
      <c r="DQN454" s="85"/>
      <c r="DQO454" s="85"/>
      <c r="DQP454" s="85"/>
      <c r="DQQ454" s="85"/>
      <c r="DQR454" s="85"/>
      <c r="DQS454" s="85"/>
      <c r="DQT454" s="85"/>
      <c r="DQU454" s="85"/>
      <c r="DQV454" s="85"/>
      <c r="DQW454" s="85"/>
      <c r="DQX454" s="85"/>
      <c r="DQY454" s="85"/>
      <c r="DQZ454" s="85"/>
      <c r="DRA454" s="85"/>
      <c r="DRB454" s="85"/>
      <c r="DRC454" s="85"/>
      <c r="DRD454" s="85"/>
      <c r="DRE454" s="85"/>
      <c r="DRF454" s="85"/>
      <c r="DRG454" s="85"/>
      <c r="DRH454" s="85"/>
      <c r="DRI454" s="85"/>
      <c r="DRJ454" s="85"/>
      <c r="DRK454" s="85"/>
      <c r="DRL454" s="85"/>
      <c r="DRM454" s="85"/>
      <c r="DRN454" s="85"/>
      <c r="DRO454" s="85"/>
      <c r="DRP454" s="85"/>
      <c r="DRQ454" s="85"/>
      <c r="DRR454" s="85"/>
      <c r="DRS454" s="85"/>
      <c r="DRT454" s="85"/>
      <c r="DRU454" s="85"/>
      <c r="DRV454" s="85"/>
      <c r="DRW454" s="85"/>
      <c r="DRX454" s="85"/>
      <c r="DRY454" s="85"/>
      <c r="DRZ454" s="85"/>
      <c r="DSA454" s="85"/>
      <c r="DSB454" s="85"/>
      <c r="DSC454" s="85"/>
      <c r="DSD454" s="85"/>
      <c r="DSE454" s="85"/>
      <c r="DSF454" s="85"/>
      <c r="DSG454" s="85"/>
      <c r="DSH454" s="85"/>
      <c r="DSI454" s="85"/>
      <c r="DSJ454" s="85"/>
      <c r="DSK454" s="85"/>
      <c r="DSL454" s="85"/>
      <c r="DSM454" s="85"/>
      <c r="DSN454" s="85"/>
      <c r="DSO454" s="85"/>
      <c r="DSP454" s="85"/>
      <c r="DSQ454" s="85"/>
      <c r="DSR454" s="85"/>
      <c r="DSS454" s="85"/>
      <c r="DST454" s="85"/>
      <c r="DSU454" s="85"/>
      <c r="DSV454" s="85"/>
      <c r="DSW454" s="85"/>
      <c r="DSX454" s="85"/>
      <c r="DSY454" s="85"/>
      <c r="DSZ454" s="85"/>
      <c r="DTA454" s="85"/>
      <c r="DTB454" s="85"/>
      <c r="DTC454" s="85"/>
      <c r="DTD454" s="85"/>
      <c r="DTE454" s="85"/>
      <c r="DTF454" s="85"/>
      <c r="DTG454" s="85"/>
      <c r="DTH454" s="85"/>
      <c r="DTI454" s="85"/>
      <c r="DTJ454" s="85"/>
      <c r="DTK454" s="85"/>
      <c r="DTL454" s="85"/>
      <c r="DTM454" s="85"/>
      <c r="DTN454" s="85"/>
      <c r="DTO454" s="85"/>
      <c r="DTP454" s="85"/>
      <c r="DTQ454" s="85"/>
      <c r="DTR454" s="85"/>
      <c r="DTS454" s="85"/>
      <c r="DTT454" s="85"/>
      <c r="DTU454" s="85"/>
      <c r="DTV454" s="85"/>
      <c r="DTW454" s="85"/>
      <c r="DTX454" s="85"/>
      <c r="DTY454" s="85"/>
      <c r="DTZ454" s="85"/>
      <c r="DUA454" s="85"/>
      <c r="DUB454" s="85"/>
      <c r="DUC454" s="85"/>
      <c r="DUD454" s="85"/>
      <c r="DUE454" s="85"/>
      <c r="DUF454" s="85"/>
      <c r="DUG454" s="85"/>
      <c r="DUH454" s="85"/>
      <c r="DUI454" s="85"/>
      <c r="DUJ454" s="85"/>
      <c r="DUK454" s="85"/>
      <c r="DUL454" s="85"/>
      <c r="DUM454" s="85"/>
      <c r="DUN454" s="85"/>
      <c r="DUO454" s="85"/>
      <c r="DUP454" s="85"/>
      <c r="DUQ454" s="85"/>
      <c r="DUR454" s="85"/>
      <c r="DUS454" s="85"/>
      <c r="DUT454" s="85"/>
      <c r="DUU454" s="85"/>
      <c r="DUV454" s="85"/>
      <c r="DUW454" s="85"/>
      <c r="DUX454" s="85"/>
      <c r="DUY454" s="85"/>
      <c r="DUZ454" s="85"/>
      <c r="DVA454" s="85"/>
      <c r="DVB454" s="85"/>
      <c r="DVC454" s="85"/>
      <c r="DVD454" s="85"/>
      <c r="DVE454" s="85"/>
      <c r="DVF454" s="85"/>
      <c r="DVG454" s="85"/>
      <c r="DVH454" s="85"/>
      <c r="DVI454" s="85"/>
      <c r="DVJ454" s="85"/>
      <c r="DVK454" s="85"/>
      <c r="DVL454" s="85"/>
      <c r="DVM454" s="85"/>
      <c r="DVN454" s="85"/>
      <c r="DVO454" s="85"/>
      <c r="DVP454" s="85"/>
      <c r="DVQ454" s="85"/>
      <c r="DVR454" s="85"/>
      <c r="DVS454" s="85"/>
      <c r="DVT454" s="85"/>
      <c r="DVU454" s="85"/>
      <c r="DVV454" s="85"/>
      <c r="DVW454" s="85"/>
      <c r="DVX454" s="85"/>
      <c r="DVY454" s="85"/>
      <c r="DVZ454" s="85"/>
      <c r="DWA454" s="85"/>
      <c r="DWB454" s="85"/>
      <c r="DWC454" s="85"/>
      <c r="DWD454" s="85"/>
      <c r="DWE454" s="85"/>
      <c r="DWF454" s="85"/>
      <c r="DWG454" s="85"/>
      <c r="DWH454" s="85"/>
      <c r="DWI454" s="85"/>
      <c r="DWJ454" s="85"/>
      <c r="DWK454" s="85"/>
      <c r="DWL454" s="85"/>
      <c r="DWM454" s="85"/>
      <c r="DWN454" s="85"/>
      <c r="DWO454" s="85"/>
      <c r="DWP454" s="85"/>
      <c r="DWQ454" s="85"/>
      <c r="DWR454" s="85"/>
      <c r="DWS454" s="85"/>
      <c r="DWT454" s="85"/>
      <c r="DWU454" s="85"/>
      <c r="DWV454" s="85"/>
      <c r="DWW454" s="85"/>
      <c r="DWX454" s="85"/>
      <c r="DWY454" s="85"/>
      <c r="DWZ454" s="85"/>
      <c r="DXA454" s="85"/>
      <c r="DXB454" s="85"/>
      <c r="DXC454" s="85"/>
      <c r="DXD454" s="85"/>
      <c r="DXE454" s="85"/>
      <c r="DXF454" s="85"/>
      <c r="DXG454" s="85"/>
      <c r="DXH454" s="85"/>
      <c r="DXI454" s="85"/>
      <c r="DXJ454" s="85"/>
      <c r="DXK454" s="85"/>
      <c r="DXL454" s="85"/>
      <c r="DXM454" s="85"/>
      <c r="DXN454" s="85"/>
      <c r="DXO454" s="85"/>
      <c r="DXP454" s="85"/>
      <c r="DXQ454" s="85"/>
      <c r="DXR454" s="85"/>
      <c r="DXS454" s="85"/>
      <c r="DXT454" s="85"/>
      <c r="DXU454" s="85"/>
      <c r="DXV454" s="85"/>
      <c r="DXW454" s="85"/>
      <c r="DXX454" s="85"/>
      <c r="DXY454" s="85"/>
      <c r="DXZ454" s="85"/>
      <c r="DYA454" s="85"/>
      <c r="DYB454" s="85"/>
      <c r="DYC454" s="85"/>
      <c r="DYD454" s="85"/>
      <c r="DYE454" s="85"/>
      <c r="DYF454" s="85"/>
      <c r="DYG454" s="85"/>
      <c r="DYH454" s="85"/>
      <c r="DYI454" s="85"/>
      <c r="DYJ454" s="85"/>
      <c r="DYK454" s="85"/>
      <c r="DYL454" s="85"/>
      <c r="DYM454" s="85"/>
      <c r="DYN454" s="85"/>
      <c r="DYO454" s="85"/>
      <c r="DYP454" s="85"/>
      <c r="DYQ454" s="85"/>
      <c r="DYR454" s="85"/>
      <c r="DYS454" s="85"/>
      <c r="DYT454" s="85"/>
      <c r="DYU454" s="85"/>
      <c r="DYV454" s="85"/>
      <c r="DYW454" s="85"/>
      <c r="DYX454" s="85"/>
      <c r="DYY454" s="85"/>
      <c r="DYZ454" s="85"/>
      <c r="DZA454" s="85"/>
      <c r="DZB454" s="85"/>
      <c r="DZC454" s="85"/>
      <c r="DZD454" s="85"/>
      <c r="DZE454" s="85"/>
      <c r="DZF454" s="85"/>
      <c r="DZG454" s="85"/>
      <c r="DZH454" s="85"/>
      <c r="DZI454" s="85"/>
      <c r="DZJ454" s="85"/>
      <c r="DZK454" s="85"/>
      <c r="DZL454" s="85"/>
      <c r="DZM454" s="85"/>
      <c r="DZN454" s="85"/>
      <c r="DZO454" s="85"/>
      <c r="DZP454" s="85"/>
      <c r="DZQ454" s="85"/>
      <c r="DZR454" s="85"/>
      <c r="DZS454" s="85"/>
      <c r="DZT454" s="85"/>
      <c r="DZU454" s="85"/>
      <c r="DZV454" s="85"/>
      <c r="DZW454" s="85"/>
      <c r="DZX454" s="85"/>
      <c r="DZY454" s="85"/>
      <c r="DZZ454" s="85"/>
      <c r="EAA454" s="85"/>
      <c r="EAB454" s="85"/>
      <c r="EAC454" s="85"/>
      <c r="EAD454" s="85"/>
      <c r="EAE454" s="85"/>
      <c r="EAF454" s="85"/>
      <c r="EAG454" s="85"/>
      <c r="EAH454" s="85"/>
      <c r="EAI454" s="85"/>
      <c r="EAJ454" s="85"/>
      <c r="EAK454" s="85"/>
      <c r="EAL454" s="85"/>
      <c r="EAM454" s="85"/>
      <c r="EAN454" s="85"/>
      <c r="EAO454" s="85"/>
      <c r="EAP454" s="85"/>
      <c r="EAQ454" s="85"/>
      <c r="EAR454" s="85"/>
      <c r="EAS454" s="85"/>
      <c r="EAT454" s="85"/>
      <c r="EAU454" s="85"/>
      <c r="EAV454" s="85"/>
      <c r="EAW454" s="85"/>
      <c r="EAX454" s="85"/>
      <c r="EAY454" s="85"/>
      <c r="EAZ454" s="85"/>
      <c r="EBA454" s="85"/>
      <c r="EBB454" s="85"/>
      <c r="EBC454" s="85"/>
      <c r="EBD454" s="85"/>
      <c r="EBE454" s="85"/>
      <c r="EBF454" s="85"/>
      <c r="EBG454" s="85"/>
      <c r="EBH454" s="85"/>
      <c r="EBI454" s="85"/>
      <c r="EBJ454" s="85"/>
      <c r="EBK454" s="85"/>
      <c r="EBL454" s="85"/>
      <c r="EBM454" s="85"/>
      <c r="EBN454" s="85"/>
      <c r="EBO454" s="85"/>
      <c r="EBP454" s="85"/>
      <c r="EBQ454" s="85"/>
      <c r="EBR454" s="85"/>
      <c r="EBS454" s="85"/>
      <c r="EBT454" s="85"/>
      <c r="EBU454" s="85"/>
      <c r="EBV454" s="85"/>
      <c r="EBW454" s="85"/>
      <c r="EBX454" s="85"/>
      <c r="EBY454" s="85"/>
      <c r="EBZ454" s="85"/>
      <c r="ECA454" s="85"/>
      <c r="ECB454" s="85"/>
      <c r="ECC454" s="85"/>
      <c r="ECD454" s="85"/>
      <c r="ECE454" s="85"/>
      <c r="ECF454" s="85"/>
      <c r="ECG454" s="85"/>
      <c r="ECH454" s="85"/>
      <c r="ECI454" s="85"/>
      <c r="ECJ454" s="85"/>
      <c r="ECK454" s="85"/>
      <c r="ECL454" s="85"/>
      <c r="ECM454" s="85"/>
      <c r="ECN454" s="85"/>
      <c r="ECO454" s="85"/>
      <c r="ECP454" s="85"/>
      <c r="ECQ454" s="85"/>
      <c r="ECR454" s="85"/>
      <c r="ECS454" s="85"/>
      <c r="ECT454" s="85"/>
      <c r="ECU454" s="85"/>
      <c r="ECV454" s="85"/>
      <c r="ECW454" s="85"/>
      <c r="ECX454" s="85"/>
      <c r="ECY454" s="85"/>
      <c r="ECZ454" s="85"/>
      <c r="EDA454" s="85"/>
      <c r="EDB454" s="85"/>
      <c r="EDC454" s="85"/>
      <c r="EDD454" s="85"/>
      <c r="EDE454" s="85"/>
      <c r="EDF454" s="85"/>
      <c r="EDG454" s="85"/>
      <c r="EDH454" s="85"/>
      <c r="EDI454" s="85"/>
      <c r="EDJ454" s="85"/>
      <c r="EDK454" s="85"/>
      <c r="EDL454" s="85"/>
      <c r="EDM454" s="85"/>
      <c r="EDN454" s="85"/>
      <c r="EDO454" s="85"/>
      <c r="EDP454" s="85"/>
      <c r="EDQ454" s="85"/>
      <c r="EDR454" s="85"/>
      <c r="EDS454" s="85"/>
      <c r="EDT454" s="85"/>
      <c r="EDU454" s="85"/>
      <c r="EDV454" s="85"/>
      <c r="EDW454" s="85"/>
      <c r="EDX454" s="85"/>
      <c r="EDY454" s="85"/>
      <c r="EDZ454" s="85"/>
      <c r="EEA454" s="85"/>
      <c r="EEB454" s="85"/>
      <c r="EEC454" s="85"/>
      <c r="EED454" s="85"/>
      <c r="EEE454" s="85"/>
      <c r="EEF454" s="85"/>
      <c r="EEG454" s="85"/>
      <c r="EEH454" s="85"/>
      <c r="EEI454" s="85"/>
      <c r="EEJ454" s="85"/>
      <c r="EEK454" s="85"/>
      <c r="EEL454" s="85"/>
      <c r="EEM454" s="85"/>
      <c r="EEN454" s="85"/>
      <c r="EEO454" s="85"/>
      <c r="EEP454" s="85"/>
      <c r="EEQ454" s="85"/>
      <c r="EER454" s="85"/>
      <c r="EES454" s="85"/>
      <c r="EET454" s="85"/>
      <c r="EEU454" s="85"/>
      <c r="EEV454" s="85"/>
      <c r="EEW454" s="85"/>
      <c r="EEX454" s="85"/>
      <c r="EEY454" s="85"/>
      <c r="EEZ454" s="85"/>
      <c r="EFA454" s="85"/>
      <c r="EFB454" s="85"/>
      <c r="EFC454" s="85"/>
      <c r="EFD454" s="85"/>
      <c r="EFE454" s="85"/>
      <c r="EFF454" s="85"/>
      <c r="EFG454" s="85"/>
      <c r="EFH454" s="85"/>
      <c r="EFI454" s="85"/>
      <c r="EFJ454" s="85"/>
      <c r="EFK454" s="85"/>
      <c r="EFL454" s="85"/>
      <c r="EFM454" s="85"/>
      <c r="EFN454" s="85"/>
      <c r="EFO454" s="85"/>
      <c r="EFP454" s="85"/>
      <c r="EFQ454" s="85"/>
      <c r="EFR454" s="85"/>
      <c r="EFS454" s="85"/>
      <c r="EFT454" s="85"/>
      <c r="EFU454" s="85"/>
      <c r="EFV454" s="85"/>
      <c r="EFW454" s="85"/>
      <c r="EFX454" s="85"/>
      <c r="EFY454" s="85"/>
      <c r="EFZ454" s="85"/>
      <c r="EGA454" s="85"/>
      <c r="EGB454" s="85"/>
      <c r="EGC454" s="85"/>
      <c r="EGD454" s="85"/>
      <c r="EGE454" s="85"/>
      <c r="EGF454" s="85"/>
      <c r="EGG454" s="85"/>
      <c r="EGH454" s="85"/>
      <c r="EGI454" s="85"/>
      <c r="EGJ454" s="85"/>
      <c r="EGK454" s="85"/>
      <c r="EGL454" s="85"/>
      <c r="EGM454" s="85"/>
      <c r="EGN454" s="85"/>
      <c r="EGO454" s="85"/>
      <c r="EGP454" s="85"/>
      <c r="EGQ454" s="85"/>
      <c r="EGR454" s="85"/>
      <c r="EGS454" s="85"/>
      <c r="EGT454" s="85"/>
      <c r="EGU454" s="85"/>
      <c r="EGV454" s="85"/>
      <c r="EGW454" s="85"/>
      <c r="EGX454" s="85"/>
      <c r="EGY454" s="85"/>
      <c r="EGZ454" s="85"/>
      <c r="EHA454" s="85"/>
      <c r="EHB454" s="85"/>
      <c r="EHC454" s="85"/>
      <c r="EHD454" s="85"/>
      <c r="EHE454" s="85"/>
      <c r="EHF454" s="85"/>
      <c r="EHG454" s="85"/>
      <c r="EHH454" s="85"/>
      <c r="EHI454" s="85"/>
      <c r="EHJ454" s="85"/>
      <c r="EHK454" s="85"/>
      <c r="EHL454" s="85"/>
      <c r="EHM454" s="85"/>
      <c r="EHN454" s="85"/>
      <c r="EHO454" s="85"/>
      <c r="EHP454" s="85"/>
      <c r="EHQ454" s="85"/>
      <c r="EHR454" s="85"/>
      <c r="EHS454" s="85"/>
      <c r="EHT454" s="85"/>
      <c r="EHU454" s="85"/>
      <c r="EHV454" s="85"/>
      <c r="EHW454" s="85"/>
      <c r="EHX454" s="85"/>
      <c r="EHY454" s="85"/>
      <c r="EHZ454" s="85"/>
      <c r="EIA454" s="85"/>
      <c r="EIB454" s="85"/>
      <c r="EIC454" s="85"/>
      <c r="EID454" s="85"/>
      <c r="EIE454" s="85"/>
      <c r="EIF454" s="85"/>
      <c r="EIG454" s="85"/>
      <c r="EIH454" s="85"/>
      <c r="EII454" s="85"/>
      <c r="EIJ454" s="85"/>
      <c r="EIK454" s="85"/>
      <c r="EIL454" s="85"/>
      <c r="EIM454" s="85"/>
      <c r="EIN454" s="85"/>
      <c r="EIO454" s="85"/>
      <c r="EIP454" s="85"/>
      <c r="EIQ454" s="85"/>
      <c r="EIR454" s="85"/>
      <c r="EIS454" s="85"/>
      <c r="EIT454" s="85"/>
      <c r="EIU454" s="85"/>
      <c r="EIV454" s="85"/>
      <c r="EIW454" s="85"/>
      <c r="EIX454" s="85"/>
      <c r="EIY454" s="85"/>
      <c r="EIZ454" s="85"/>
      <c r="EJA454" s="85"/>
      <c r="EJB454" s="85"/>
      <c r="EJC454" s="85"/>
      <c r="EJD454" s="85"/>
      <c r="EJE454" s="85"/>
      <c r="EJF454" s="85"/>
      <c r="EJG454" s="85"/>
      <c r="EJH454" s="85"/>
      <c r="EJI454" s="85"/>
      <c r="EJJ454" s="85"/>
      <c r="EJK454" s="85"/>
      <c r="EJL454" s="85"/>
      <c r="EJM454" s="85"/>
      <c r="EJN454" s="85"/>
      <c r="EJO454" s="85"/>
      <c r="EJP454" s="85"/>
      <c r="EJQ454" s="85"/>
      <c r="EJR454" s="85"/>
      <c r="EJS454" s="85"/>
      <c r="EJT454" s="85"/>
      <c r="EJU454" s="85"/>
      <c r="EJV454" s="85"/>
      <c r="EJW454" s="85"/>
      <c r="EJX454" s="85"/>
      <c r="EJY454" s="85"/>
      <c r="EJZ454" s="85"/>
      <c r="EKA454" s="85"/>
      <c r="EKB454" s="85"/>
      <c r="EKC454" s="85"/>
      <c r="EKD454" s="85"/>
      <c r="EKE454" s="85"/>
      <c r="EKF454" s="85"/>
      <c r="EKG454" s="85"/>
      <c r="EKH454" s="85"/>
      <c r="EKI454" s="85"/>
      <c r="EKJ454" s="85"/>
      <c r="EKK454" s="85"/>
      <c r="EKL454" s="85"/>
      <c r="EKM454" s="85"/>
      <c r="EKN454" s="85"/>
      <c r="EKO454" s="85"/>
      <c r="EKP454" s="85"/>
      <c r="EKQ454" s="85"/>
      <c r="EKR454" s="85"/>
      <c r="EKS454" s="85"/>
      <c r="EKT454" s="85"/>
      <c r="EKU454" s="85"/>
      <c r="EKV454" s="85"/>
      <c r="EKW454" s="85"/>
      <c r="EKX454" s="85"/>
      <c r="EKY454" s="85"/>
      <c r="EKZ454" s="85"/>
      <c r="ELA454" s="85"/>
      <c r="ELB454" s="85"/>
      <c r="ELC454" s="85"/>
      <c r="ELD454" s="85"/>
      <c r="ELE454" s="85"/>
      <c r="ELF454" s="85"/>
      <c r="ELG454" s="85"/>
      <c r="ELH454" s="85"/>
      <c r="ELI454" s="85"/>
      <c r="ELJ454" s="85"/>
      <c r="ELK454" s="85"/>
      <c r="ELL454" s="85"/>
      <c r="ELM454" s="85"/>
      <c r="ELN454" s="85"/>
      <c r="ELO454" s="85"/>
      <c r="ELP454" s="85"/>
      <c r="ELQ454" s="85"/>
      <c r="ELR454" s="85"/>
      <c r="ELS454" s="85"/>
      <c r="ELT454" s="85"/>
      <c r="ELU454" s="85"/>
      <c r="ELV454" s="85"/>
      <c r="ELW454" s="85"/>
      <c r="ELX454" s="85"/>
      <c r="ELY454" s="85"/>
      <c r="ELZ454" s="85"/>
      <c r="EMA454" s="85"/>
      <c r="EMB454" s="85"/>
      <c r="EMC454" s="85"/>
      <c r="EMD454" s="85"/>
      <c r="EME454" s="85"/>
      <c r="EMF454" s="85"/>
      <c r="EMG454" s="85"/>
      <c r="EMH454" s="85"/>
      <c r="EMI454" s="85"/>
      <c r="EMJ454" s="85"/>
      <c r="EMK454" s="85"/>
      <c r="EML454" s="85"/>
      <c r="EMM454" s="85"/>
      <c r="EMN454" s="85"/>
      <c r="EMO454" s="85"/>
      <c r="EMP454" s="85"/>
      <c r="EMQ454" s="85"/>
      <c r="EMR454" s="85"/>
      <c r="EMS454" s="85"/>
      <c r="EMT454" s="85"/>
      <c r="EMU454" s="85"/>
      <c r="EMV454" s="85"/>
      <c r="EMW454" s="85"/>
      <c r="EMX454" s="85"/>
      <c r="EMY454" s="85"/>
      <c r="EMZ454" s="85"/>
      <c r="ENA454" s="85"/>
      <c r="ENB454" s="85"/>
      <c r="ENC454" s="85"/>
      <c r="END454" s="85"/>
      <c r="ENE454" s="85"/>
      <c r="ENF454" s="85"/>
      <c r="ENG454" s="85"/>
      <c r="ENH454" s="85"/>
      <c r="ENI454" s="85"/>
      <c r="ENJ454" s="85"/>
      <c r="ENK454" s="85"/>
      <c r="ENL454" s="85"/>
      <c r="ENM454" s="85"/>
      <c r="ENN454" s="85"/>
      <c r="ENO454" s="85"/>
      <c r="ENP454" s="85"/>
      <c r="ENQ454" s="85"/>
      <c r="ENR454" s="85"/>
      <c r="ENS454" s="85"/>
      <c r="ENT454" s="85"/>
      <c r="ENU454" s="85"/>
      <c r="ENV454" s="85"/>
      <c r="ENW454" s="85"/>
      <c r="ENX454" s="85"/>
      <c r="ENY454" s="85"/>
      <c r="ENZ454" s="85"/>
      <c r="EOA454" s="85"/>
      <c r="EOB454" s="85"/>
      <c r="EOC454" s="85"/>
      <c r="EOD454" s="85"/>
      <c r="EOE454" s="85"/>
      <c r="EOF454" s="85"/>
      <c r="EOG454" s="85"/>
      <c r="EOH454" s="85"/>
      <c r="EOI454" s="85"/>
      <c r="EOJ454" s="85"/>
      <c r="EOK454" s="85"/>
      <c r="EOL454" s="85"/>
      <c r="EOM454" s="85"/>
      <c r="EON454" s="85"/>
      <c r="EOO454" s="85"/>
      <c r="EOP454" s="85"/>
      <c r="EOQ454" s="85"/>
      <c r="EOR454" s="85"/>
      <c r="EOS454" s="85"/>
      <c r="EOT454" s="85"/>
      <c r="EOU454" s="85"/>
      <c r="EOV454" s="85"/>
      <c r="EOW454" s="85"/>
      <c r="EOX454" s="85"/>
      <c r="EOY454" s="85"/>
      <c r="EOZ454" s="85"/>
      <c r="EPA454" s="85"/>
      <c r="EPB454" s="85"/>
      <c r="EPC454" s="85"/>
      <c r="EPD454" s="85"/>
      <c r="EPE454" s="85"/>
      <c r="EPF454" s="85"/>
      <c r="EPG454" s="85"/>
      <c r="EPH454" s="85"/>
      <c r="EPI454" s="85"/>
      <c r="EPJ454" s="85"/>
      <c r="EPK454" s="85"/>
      <c r="EPL454" s="85"/>
      <c r="EPM454" s="85"/>
      <c r="EPN454" s="85"/>
      <c r="EPO454" s="85"/>
      <c r="EPP454" s="85"/>
      <c r="EPQ454" s="85"/>
      <c r="EPR454" s="85"/>
      <c r="EPS454" s="85"/>
      <c r="EPT454" s="85"/>
      <c r="EPU454" s="85"/>
      <c r="EPV454" s="85"/>
      <c r="EPW454" s="85"/>
      <c r="EPX454" s="85"/>
      <c r="EPY454" s="85"/>
      <c r="EPZ454" s="85"/>
      <c r="EQA454" s="85"/>
      <c r="EQB454" s="85"/>
      <c r="EQC454" s="85"/>
      <c r="EQD454" s="85"/>
      <c r="EQE454" s="85"/>
      <c r="EQF454" s="85"/>
      <c r="EQG454" s="85"/>
      <c r="EQH454" s="85"/>
      <c r="EQI454" s="85"/>
      <c r="EQJ454" s="85"/>
      <c r="EQK454" s="85"/>
      <c r="EQL454" s="85"/>
      <c r="EQM454" s="85"/>
      <c r="EQN454" s="85"/>
      <c r="EQO454" s="85"/>
      <c r="EQP454" s="85"/>
      <c r="EQQ454" s="85"/>
      <c r="EQR454" s="85"/>
      <c r="EQS454" s="85"/>
      <c r="EQT454" s="85"/>
      <c r="EQU454" s="85"/>
      <c r="EQV454" s="85"/>
      <c r="EQW454" s="85"/>
      <c r="EQX454" s="85"/>
      <c r="EQY454" s="85"/>
      <c r="EQZ454" s="85"/>
      <c r="ERA454" s="85"/>
      <c r="ERB454" s="85"/>
      <c r="ERC454" s="85"/>
      <c r="ERD454" s="85"/>
      <c r="ERE454" s="85"/>
      <c r="ERF454" s="85"/>
      <c r="ERG454" s="85"/>
      <c r="ERH454" s="85"/>
      <c r="ERI454" s="85"/>
      <c r="ERJ454" s="85"/>
      <c r="ERK454" s="85"/>
      <c r="ERL454" s="85"/>
      <c r="ERM454" s="85"/>
      <c r="ERN454" s="85"/>
      <c r="ERO454" s="85"/>
      <c r="ERP454" s="85"/>
      <c r="ERQ454" s="85"/>
      <c r="ERR454" s="85"/>
      <c r="ERS454" s="85"/>
      <c r="ERT454" s="85"/>
      <c r="ERU454" s="85"/>
      <c r="ERV454" s="85"/>
      <c r="ERW454" s="85"/>
      <c r="ERX454" s="85"/>
      <c r="ERY454" s="85"/>
      <c r="ERZ454" s="85"/>
      <c r="ESA454" s="85"/>
      <c r="ESB454" s="85"/>
      <c r="ESC454" s="85"/>
      <c r="ESD454" s="85"/>
      <c r="ESE454" s="85"/>
      <c r="ESF454" s="85"/>
      <c r="ESG454" s="85"/>
      <c r="ESH454" s="85"/>
      <c r="ESI454" s="85"/>
      <c r="ESJ454" s="85"/>
      <c r="ESK454" s="85"/>
      <c r="ESL454" s="85"/>
      <c r="ESM454" s="85"/>
      <c r="ESN454" s="85"/>
      <c r="ESO454" s="85"/>
      <c r="ESP454" s="85"/>
      <c r="ESQ454" s="85"/>
      <c r="ESR454" s="85"/>
      <c r="ESS454" s="85"/>
      <c r="EST454" s="85"/>
      <c r="ESU454" s="85"/>
      <c r="ESV454" s="85"/>
      <c r="ESW454" s="85"/>
      <c r="ESX454" s="85"/>
      <c r="ESY454" s="85"/>
      <c r="ESZ454" s="85"/>
      <c r="ETA454" s="85"/>
      <c r="ETB454" s="85"/>
      <c r="ETC454" s="85"/>
      <c r="ETD454" s="85"/>
      <c r="ETE454" s="85"/>
      <c r="ETF454" s="85"/>
      <c r="ETG454" s="85"/>
      <c r="ETH454" s="85"/>
      <c r="ETI454" s="85"/>
      <c r="ETJ454" s="85"/>
      <c r="ETK454" s="85"/>
      <c r="ETL454" s="85"/>
      <c r="ETM454" s="85"/>
      <c r="ETN454" s="85"/>
      <c r="ETO454" s="85"/>
      <c r="ETP454" s="85"/>
      <c r="ETQ454" s="85"/>
      <c r="ETR454" s="85"/>
      <c r="ETS454" s="85"/>
      <c r="ETT454" s="85"/>
      <c r="ETU454" s="85"/>
      <c r="ETV454" s="85"/>
      <c r="ETW454" s="85"/>
      <c r="ETX454" s="85"/>
      <c r="ETY454" s="85"/>
      <c r="ETZ454" s="85"/>
      <c r="EUA454" s="85"/>
      <c r="EUB454" s="85"/>
      <c r="EUC454" s="85"/>
      <c r="EUD454" s="85"/>
      <c r="EUE454" s="85"/>
      <c r="EUF454" s="85"/>
      <c r="EUG454" s="85"/>
      <c r="EUH454" s="85"/>
      <c r="EUI454" s="85"/>
      <c r="EUJ454" s="85"/>
      <c r="EUK454" s="85"/>
      <c r="EUL454" s="85"/>
      <c r="EUM454" s="85"/>
      <c r="EUN454" s="85"/>
      <c r="EUO454" s="85"/>
      <c r="EUP454" s="85"/>
      <c r="EUQ454" s="85"/>
      <c r="EUR454" s="85"/>
      <c r="EUS454" s="85"/>
      <c r="EUT454" s="85"/>
      <c r="EUU454" s="85"/>
      <c r="EUV454" s="85"/>
      <c r="EUW454" s="85"/>
      <c r="EUX454" s="85"/>
      <c r="EUY454" s="85"/>
      <c r="EUZ454" s="85"/>
      <c r="EVA454" s="85"/>
      <c r="EVB454" s="85"/>
      <c r="EVC454" s="85"/>
      <c r="EVD454" s="85"/>
      <c r="EVE454" s="85"/>
      <c r="EVF454" s="85"/>
      <c r="EVG454" s="85"/>
      <c r="EVH454" s="85"/>
      <c r="EVI454" s="85"/>
      <c r="EVJ454" s="85"/>
      <c r="EVK454" s="85"/>
      <c r="EVL454" s="85"/>
      <c r="EVM454" s="85"/>
      <c r="EVN454" s="85"/>
      <c r="EVO454" s="85"/>
      <c r="EVP454" s="85"/>
      <c r="EVQ454" s="85"/>
      <c r="EVR454" s="85"/>
      <c r="EVS454" s="85"/>
      <c r="EVT454" s="85"/>
      <c r="EVU454" s="85"/>
      <c r="EVV454" s="85"/>
      <c r="EVW454" s="85"/>
      <c r="EVX454" s="85"/>
      <c r="EVY454" s="85"/>
      <c r="EVZ454" s="85"/>
      <c r="EWA454" s="85"/>
      <c r="EWB454" s="85"/>
      <c r="EWC454" s="85"/>
      <c r="EWD454" s="85"/>
      <c r="EWE454" s="85"/>
      <c r="EWF454" s="85"/>
      <c r="EWG454" s="85"/>
      <c r="EWH454" s="85"/>
      <c r="EWI454" s="85"/>
      <c r="EWJ454" s="85"/>
      <c r="EWK454" s="85"/>
      <c r="EWL454" s="85"/>
      <c r="EWM454" s="85"/>
      <c r="EWN454" s="85"/>
      <c r="EWO454" s="85"/>
      <c r="EWP454" s="85"/>
      <c r="EWQ454" s="85"/>
      <c r="EWR454" s="85"/>
      <c r="EWS454" s="85"/>
      <c r="EWT454" s="85"/>
      <c r="EWU454" s="85"/>
      <c r="EWV454" s="85"/>
      <c r="EWW454" s="85"/>
      <c r="EWX454" s="85"/>
      <c r="EWY454" s="85"/>
      <c r="EWZ454" s="85"/>
      <c r="EXA454" s="85"/>
      <c r="EXB454" s="85"/>
      <c r="EXC454" s="85"/>
      <c r="EXD454" s="85"/>
      <c r="EXE454" s="85"/>
      <c r="EXF454" s="85"/>
      <c r="EXG454" s="85"/>
      <c r="EXH454" s="85"/>
      <c r="EXI454" s="85"/>
      <c r="EXJ454" s="85"/>
      <c r="EXK454" s="85"/>
      <c r="EXL454" s="85"/>
      <c r="EXM454" s="85"/>
      <c r="EXN454" s="85"/>
      <c r="EXO454" s="85"/>
      <c r="EXP454" s="85"/>
      <c r="EXQ454" s="85"/>
      <c r="EXR454" s="85"/>
      <c r="EXS454" s="85"/>
      <c r="EXT454" s="85"/>
      <c r="EXU454" s="85"/>
      <c r="EXV454" s="85"/>
      <c r="EXW454" s="85"/>
      <c r="EXX454" s="85"/>
      <c r="EXY454" s="85"/>
      <c r="EXZ454" s="85"/>
      <c r="EYA454" s="85"/>
      <c r="EYB454" s="85"/>
      <c r="EYC454" s="85"/>
      <c r="EYD454" s="85"/>
      <c r="EYE454" s="85"/>
      <c r="EYF454" s="85"/>
      <c r="EYG454" s="85"/>
      <c r="EYH454" s="85"/>
      <c r="EYI454" s="85"/>
      <c r="EYJ454" s="85"/>
      <c r="EYK454" s="85"/>
      <c r="EYL454" s="85"/>
      <c r="EYM454" s="85"/>
      <c r="EYN454" s="85"/>
      <c r="EYO454" s="85"/>
      <c r="EYP454" s="85"/>
      <c r="EYQ454" s="85"/>
      <c r="EYR454" s="85"/>
      <c r="EYS454" s="85"/>
      <c r="EYT454" s="85"/>
      <c r="EYU454" s="85"/>
      <c r="EYV454" s="85"/>
      <c r="EYW454" s="85"/>
      <c r="EYX454" s="85"/>
      <c r="EYY454" s="85"/>
      <c r="EYZ454" s="85"/>
      <c r="EZA454" s="85"/>
      <c r="EZB454" s="85"/>
      <c r="EZC454" s="85"/>
      <c r="EZD454" s="85"/>
      <c r="EZE454" s="85"/>
      <c r="EZF454" s="85"/>
      <c r="EZG454" s="85"/>
      <c r="EZH454" s="85"/>
      <c r="EZI454" s="85"/>
      <c r="EZJ454" s="85"/>
      <c r="EZK454" s="85"/>
      <c r="EZL454" s="85"/>
      <c r="EZM454" s="85"/>
      <c r="EZN454" s="85"/>
      <c r="EZO454" s="85"/>
      <c r="EZP454" s="85"/>
      <c r="EZQ454" s="85"/>
      <c r="EZR454" s="85"/>
      <c r="EZS454" s="85"/>
      <c r="EZT454" s="85"/>
      <c r="EZU454" s="85"/>
      <c r="EZV454" s="85"/>
      <c r="EZW454" s="85"/>
      <c r="EZX454" s="85"/>
      <c r="EZY454" s="85"/>
      <c r="EZZ454" s="85"/>
      <c r="FAA454" s="85"/>
      <c r="FAB454" s="85"/>
      <c r="FAC454" s="85"/>
      <c r="FAD454" s="85"/>
      <c r="FAE454" s="85"/>
      <c r="FAF454" s="85"/>
      <c r="FAG454" s="85"/>
      <c r="FAH454" s="85"/>
      <c r="FAI454" s="85"/>
      <c r="FAJ454" s="85"/>
      <c r="FAK454" s="85"/>
      <c r="FAL454" s="85"/>
      <c r="FAM454" s="85"/>
      <c r="FAN454" s="85"/>
      <c r="FAO454" s="85"/>
      <c r="FAP454" s="85"/>
      <c r="FAQ454" s="85"/>
      <c r="FAR454" s="85"/>
      <c r="FAS454" s="85"/>
      <c r="FAT454" s="85"/>
      <c r="FAU454" s="85"/>
      <c r="FAV454" s="85"/>
      <c r="FAW454" s="85"/>
      <c r="FAX454" s="85"/>
      <c r="FAY454" s="85"/>
      <c r="FAZ454" s="85"/>
      <c r="FBA454" s="85"/>
      <c r="FBB454" s="85"/>
      <c r="FBC454" s="85"/>
      <c r="FBD454" s="85"/>
      <c r="FBE454" s="85"/>
      <c r="FBF454" s="85"/>
      <c r="FBG454" s="85"/>
      <c r="FBH454" s="85"/>
      <c r="FBI454" s="85"/>
      <c r="FBJ454" s="85"/>
      <c r="FBK454" s="85"/>
      <c r="FBL454" s="85"/>
      <c r="FBM454" s="85"/>
      <c r="FBN454" s="85"/>
      <c r="FBO454" s="85"/>
      <c r="FBP454" s="85"/>
      <c r="FBQ454" s="85"/>
      <c r="FBR454" s="85"/>
      <c r="FBS454" s="85"/>
      <c r="FBT454" s="85"/>
      <c r="FBU454" s="85"/>
      <c r="FBV454" s="85"/>
      <c r="FBW454" s="85"/>
      <c r="FBX454" s="85"/>
      <c r="FBY454" s="85"/>
      <c r="FBZ454" s="85"/>
      <c r="FCA454" s="85"/>
      <c r="FCB454" s="85"/>
      <c r="FCC454" s="85"/>
      <c r="FCD454" s="85"/>
      <c r="FCE454" s="85"/>
      <c r="FCF454" s="85"/>
      <c r="FCG454" s="85"/>
      <c r="FCH454" s="85"/>
      <c r="FCI454" s="85"/>
      <c r="FCJ454" s="85"/>
      <c r="FCK454" s="85"/>
      <c r="FCL454" s="85"/>
      <c r="FCM454" s="85"/>
      <c r="FCN454" s="85"/>
      <c r="FCO454" s="85"/>
      <c r="FCP454" s="85"/>
      <c r="FCQ454" s="85"/>
      <c r="FCR454" s="85"/>
      <c r="FCS454" s="85"/>
      <c r="FCT454" s="85"/>
      <c r="FCU454" s="85"/>
      <c r="FCV454" s="85"/>
      <c r="FCW454" s="85"/>
      <c r="FCX454" s="85"/>
      <c r="FCY454" s="85"/>
      <c r="FCZ454" s="85"/>
      <c r="FDA454" s="85"/>
      <c r="FDB454" s="85"/>
      <c r="FDC454" s="85"/>
      <c r="FDD454" s="85"/>
      <c r="FDE454" s="85"/>
      <c r="FDF454" s="85"/>
      <c r="FDG454" s="85"/>
      <c r="FDH454" s="85"/>
      <c r="FDI454" s="85"/>
      <c r="FDJ454" s="85"/>
      <c r="FDK454" s="85"/>
      <c r="FDL454" s="85"/>
      <c r="FDM454" s="85"/>
      <c r="FDN454" s="85"/>
      <c r="FDO454" s="85"/>
      <c r="FDP454" s="85"/>
      <c r="FDQ454" s="85"/>
      <c r="FDR454" s="85"/>
      <c r="FDS454" s="85"/>
      <c r="FDT454" s="85"/>
      <c r="FDU454" s="85"/>
      <c r="FDV454" s="85"/>
      <c r="FDW454" s="85"/>
      <c r="FDX454" s="85"/>
      <c r="FDY454" s="85"/>
      <c r="FDZ454" s="85"/>
      <c r="FEA454" s="85"/>
      <c r="FEB454" s="85"/>
      <c r="FEC454" s="85"/>
      <c r="FED454" s="85"/>
      <c r="FEE454" s="85"/>
      <c r="FEF454" s="85"/>
      <c r="FEG454" s="85"/>
      <c r="FEH454" s="85"/>
      <c r="FEI454" s="85"/>
      <c r="FEJ454" s="85"/>
      <c r="FEK454" s="85"/>
      <c r="FEL454" s="85"/>
      <c r="FEM454" s="85"/>
      <c r="FEN454" s="85"/>
      <c r="FEO454" s="85"/>
      <c r="FEP454" s="85"/>
      <c r="FEQ454" s="85"/>
      <c r="FER454" s="85"/>
      <c r="FES454" s="85"/>
      <c r="FET454" s="85"/>
      <c r="FEU454" s="85"/>
      <c r="FEV454" s="85"/>
      <c r="FEW454" s="85"/>
      <c r="FEX454" s="85"/>
      <c r="FEY454" s="85"/>
      <c r="FEZ454" s="85"/>
      <c r="FFA454" s="85"/>
      <c r="FFB454" s="85"/>
      <c r="FFC454" s="85"/>
      <c r="FFD454" s="85"/>
      <c r="FFE454" s="85"/>
      <c r="FFF454" s="85"/>
      <c r="FFG454" s="85"/>
      <c r="FFH454" s="85"/>
      <c r="FFI454" s="85"/>
      <c r="FFJ454" s="85"/>
      <c r="FFK454" s="85"/>
      <c r="FFL454" s="85"/>
      <c r="FFM454" s="85"/>
      <c r="FFN454" s="85"/>
      <c r="FFO454" s="85"/>
      <c r="FFP454" s="85"/>
      <c r="FFQ454" s="85"/>
      <c r="FFR454" s="85"/>
      <c r="FFS454" s="85"/>
      <c r="FFT454" s="85"/>
      <c r="FFU454" s="85"/>
      <c r="FFV454" s="85"/>
      <c r="FFW454" s="85"/>
      <c r="FFX454" s="85"/>
      <c r="FFY454" s="85"/>
      <c r="FFZ454" s="85"/>
      <c r="FGA454" s="85"/>
      <c r="FGB454" s="85"/>
      <c r="FGC454" s="85"/>
      <c r="FGD454" s="85"/>
      <c r="FGE454" s="85"/>
      <c r="FGF454" s="85"/>
      <c r="FGG454" s="85"/>
      <c r="FGH454" s="85"/>
      <c r="FGI454" s="85"/>
      <c r="FGJ454" s="85"/>
      <c r="FGK454" s="85"/>
      <c r="FGL454" s="85"/>
      <c r="FGM454" s="85"/>
      <c r="FGN454" s="85"/>
      <c r="FGO454" s="85"/>
      <c r="FGP454" s="85"/>
      <c r="FGQ454" s="85"/>
      <c r="FGR454" s="85"/>
      <c r="FGS454" s="85"/>
      <c r="FGT454" s="85"/>
      <c r="FGU454" s="85"/>
      <c r="FGV454" s="85"/>
      <c r="FGW454" s="85"/>
      <c r="FGX454" s="85"/>
      <c r="FGY454" s="85"/>
      <c r="FGZ454" s="85"/>
      <c r="FHA454" s="85"/>
      <c r="FHB454" s="85"/>
      <c r="FHC454" s="85"/>
      <c r="FHD454" s="85"/>
      <c r="FHE454" s="85"/>
      <c r="FHF454" s="85"/>
      <c r="FHG454" s="85"/>
      <c r="FHH454" s="85"/>
      <c r="FHI454" s="85"/>
      <c r="FHJ454" s="85"/>
      <c r="FHK454" s="85"/>
      <c r="FHL454" s="85"/>
      <c r="FHM454" s="85"/>
      <c r="FHN454" s="85"/>
      <c r="FHO454" s="85"/>
      <c r="FHP454" s="85"/>
      <c r="FHQ454" s="85"/>
      <c r="FHR454" s="85"/>
      <c r="FHS454" s="85"/>
      <c r="FHT454" s="85"/>
      <c r="FHU454" s="85"/>
      <c r="FHV454" s="85"/>
      <c r="FHW454" s="85"/>
      <c r="FHX454" s="85"/>
      <c r="FHY454" s="85"/>
      <c r="FHZ454" s="85"/>
      <c r="FIA454" s="85"/>
      <c r="FIB454" s="85"/>
      <c r="FIC454" s="85"/>
      <c r="FID454" s="85"/>
      <c r="FIE454" s="85"/>
      <c r="FIF454" s="85"/>
      <c r="FIG454" s="85"/>
      <c r="FIH454" s="85"/>
      <c r="FII454" s="85"/>
      <c r="FIJ454" s="85"/>
      <c r="FIK454" s="85"/>
      <c r="FIL454" s="85"/>
      <c r="FIM454" s="85"/>
      <c r="FIN454" s="85"/>
      <c r="FIO454" s="85"/>
      <c r="FIP454" s="85"/>
      <c r="FIQ454" s="85"/>
      <c r="FIR454" s="85"/>
      <c r="FIS454" s="85"/>
      <c r="FIT454" s="85"/>
      <c r="FIU454" s="85"/>
      <c r="FIV454" s="85"/>
      <c r="FIW454" s="85"/>
      <c r="FIX454" s="85"/>
      <c r="FIY454" s="85"/>
      <c r="FIZ454" s="85"/>
      <c r="FJA454" s="85"/>
      <c r="FJB454" s="85"/>
      <c r="FJC454" s="85"/>
      <c r="FJD454" s="85"/>
      <c r="FJE454" s="85"/>
      <c r="FJF454" s="85"/>
      <c r="FJG454" s="85"/>
      <c r="FJH454" s="85"/>
      <c r="FJI454" s="85"/>
      <c r="FJJ454" s="85"/>
      <c r="FJK454" s="85"/>
      <c r="FJL454" s="85"/>
      <c r="FJM454" s="85"/>
      <c r="FJN454" s="85"/>
      <c r="FJO454" s="85"/>
      <c r="FJP454" s="85"/>
      <c r="FJQ454" s="85"/>
      <c r="FJR454" s="85"/>
      <c r="FJS454" s="85"/>
      <c r="FJT454" s="85"/>
      <c r="FJU454" s="85"/>
      <c r="FJV454" s="85"/>
      <c r="FJW454" s="85"/>
      <c r="FJX454" s="85"/>
      <c r="FJY454" s="85"/>
      <c r="FJZ454" s="85"/>
      <c r="FKA454" s="85"/>
      <c r="FKB454" s="85"/>
      <c r="FKC454" s="85"/>
      <c r="FKD454" s="85"/>
      <c r="FKE454" s="85"/>
      <c r="FKF454" s="85"/>
      <c r="FKG454" s="85"/>
      <c r="FKH454" s="85"/>
      <c r="FKI454" s="85"/>
      <c r="FKJ454" s="85"/>
      <c r="FKK454" s="85"/>
      <c r="FKL454" s="85"/>
      <c r="FKM454" s="85"/>
      <c r="FKN454" s="85"/>
      <c r="FKO454" s="85"/>
      <c r="FKP454" s="85"/>
      <c r="FKQ454" s="85"/>
      <c r="FKR454" s="85"/>
      <c r="FKS454" s="85"/>
      <c r="FKT454" s="85"/>
      <c r="FKU454" s="85"/>
      <c r="FKV454" s="85"/>
      <c r="FKW454" s="85"/>
      <c r="FKX454" s="85"/>
      <c r="FKY454" s="85"/>
      <c r="FKZ454" s="85"/>
      <c r="FLA454" s="85"/>
      <c r="FLB454" s="85"/>
      <c r="FLC454" s="85"/>
      <c r="FLD454" s="85"/>
      <c r="FLE454" s="85"/>
      <c r="FLF454" s="85"/>
      <c r="FLG454" s="85"/>
      <c r="FLH454" s="85"/>
      <c r="FLI454" s="85"/>
      <c r="FLJ454" s="85"/>
      <c r="FLK454" s="85"/>
      <c r="FLL454" s="85"/>
      <c r="FLM454" s="85"/>
      <c r="FLN454" s="85"/>
      <c r="FLO454" s="85"/>
      <c r="FLP454" s="85"/>
      <c r="FLQ454" s="85"/>
      <c r="FLR454" s="85"/>
      <c r="FLS454" s="85"/>
      <c r="FLT454" s="85"/>
      <c r="FLU454" s="85"/>
      <c r="FLV454" s="85"/>
      <c r="FLW454" s="85"/>
      <c r="FLX454" s="85"/>
      <c r="FLY454" s="85"/>
      <c r="FLZ454" s="85"/>
      <c r="FMA454" s="85"/>
      <c r="FMB454" s="85"/>
      <c r="FMC454" s="85"/>
      <c r="FMD454" s="85"/>
      <c r="FME454" s="85"/>
      <c r="FMF454" s="85"/>
      <c r="FMG454" s="85"/>
      <c r="FMH454" s="85"/>
      <c r="FMI454" s="85"/>
      <c r="FMJ454" s="85"/>
      <c r="FMK454" s="85"/>
      <c r="FML454" s="85"/>
      <c r="FMM454" s="85"/>
      <c r="FMN454" s="85"/>
      <c r="FMO454" s="85"/>
      <c r="FMP454" s="85"/>
      <c r="FMQ454" s="85"/>
      <c r="FMR454" s="85"/>
      <c r="FMS454" s="85"/>
      <c r="FMT454" s="85"/>
      <c r="FMU454" s="85"/>
      <c r="FMV454" s="85"/>
      <c r="FMW454" s="85"/>
      <c r="FMX454" s="85"/>
      <c r="FMY454" s="85"/>
      <c r="FMZ454" s="85"/>
      <c r="FNA454" s="85"/>
      <c r="FNB454" s="85"/>
      <c r="FNC454" s="85"/>
      <c r="FND454" s="85"/>
      <c r="FNE454" s="85"/>
      <c r="FNF454" s="85"/>
      <c r="FNG454" s="85"/>
      <c r="FNH454" s="85"/>
      <c r="FNI454" s="85"/>
      <c r="FNJ454" s="85"/>
      <c r="FNK454" s="85"/>
      <c r="FNL454" s="85"/>
      <c r="FNM454" s="85"/>
      <c r="FNN454" s="85"/>
      <c r="FNO454" s="85"/>
      <c r="FNP454" s="85"/>
      <c r="FNQ454" s="85"/>
      <c r="FNR454" s="85"/>
      <c r="FNS454" s="85"/>
      <c r="FNT454" s="85"/>
      <c r="FNU454" s="85"/>
      <c r="FNV454" s="85"/>
      <c r="FNW454" s="85"/>
      <c r="FNX454" s="85"/>
      <c r="FNY454" s="85"/>
      <c r="FNZ454" s="85"/>
      <c r="FOA454" s="85"/>
      <c r="FOB454" s="85"/>
      <c r="FOC454" s="85"/>
      <c r="FOD454" s="85"/>
      <c r="FOE454" s="85"/>
      <c r="FOF454" s="85"/>
      <c r="FOG454" s="85"/>
      <c r="FOH454" s="85"/>
      <c r="FOI454" s="85"/>
      <c r="FOJ454" s="85"/>
      <c r="FOK454" s="85"/>
      <c r="FOL454" s="85"/>
      <c r="FOM454" s="85"/>
      <c r="FON454" s="85"/>
      <c r="FOO454" s="85"/>
      <c r="FOP454" s="85"/>
      <c r="FOQ454" s="85"/>
      <c r="FOR454" s="85"/>
      <c r="FOS454" s="85"/>
      <c r="FOT454" s="85"/>
      <c r="FOU454" s="85"/>
      <c r="FOV454" s="85"/>
      <c r="FOW454" s="85"/>
      <c r="FOX454" s="85"/>
      <c r="FOY454" s="85"/>
      <c r="FOZ454" s="85"/>
      <c r="FPA454" s="85"/>
      <c r="FPB454" s="85"/>
      <c r="FPC454" s="85"/>
      <c r="FPD454" s="85"/>
      <c r="FPE454" s="85"/>
      <c r="FPF454" s="85"/>
      <c r="FPG454" s="85"/>
      <c r="FPH454" s="85"/>
      <c r="FPI454" s="85"/>
      <c r="FPJ454" s="85"/>
      <c r="FPK454" s="85"/>
      <c r="FPL454" s="85"/>
      <c r="FPM454" s="85"/>
      <c r="FPN454" s="85"/>
      <c r="FPO454" s="85"/>
      <c r="FPP454" s="85"/>
      <c r="FPQ454" s="85"/>
      <c r="FPR454" s="85"/>
      <c r="FPS454" s="85"/>
      <c r="FPT454" s="85"/>
      <c r="FPU454" s="85"/>
      <c r="FPV454" s="85"/>
      <c r="FPW454" s="85"/>
      <c r="FPX454" s="85"/>
      <c r="FPY454" s="85"/>
      <c r="FPZ454" s="85"/>
      <c r="FQA454" s="85"/>
      <c r="FQB454" s="85"/>
      <c r="FQC454" s="85"/>
      <c r="FQD454" s="85"/>
      <c r="FQE454" s="85"/>
      <c r="FQF454" s="85"/>
      <c r="FQG454" s="85"/>
      <c r="FQH454" s="85"/>
      <c r="FQI454" s="85"/>
      <c r="FQJ454" s="85"/>
      <c r="FQK454" s="85"/>
      <c r="FQL454" s="85"/>
      <c r="FQM454" s="85"/>
      <c r="FQN454" s="85"/>
      <c r="FQO454" s="85"/>
      <c r="FQP454" s="85"/>
      <c r="FQQ454" s="85"/>
      <c r="FQR454" s="85"/>
      <c r="FQS454" s="85"/>
      <c r="FQT454" s="85"/>
      <c r="FQU454" s="85"/>
      <c r="FQV454" s="85"/>
      <c r="FQW454" s="85"/>
      <c r="FQX454" s="85"/>
      <c r="FQY454" s="85"/>
      <c r="FQZ454" s="85"/>
      <c r="FRA454" s="85"/>
      <c r="FRB454" s="85"/>
      <c r="FRC454" s="85"/>
      <c r="FRD454" s="85"/>
      <c r="FRE454" s="85"/>
      <c r="FRF454" s="85"/>
      <c r="FRG454" s="85"/>
      <c r="FRH454" s="85"/>
      <c r="FRI454" s="85"/>
      <c r="FRJ454" s="85"/>
      <c r="FRK454" s="85"/>
      <c r="FRL454" s="85"/>
      <c r="FRM454" s="85"/>
      <c r="FRN454" s="85"/>
      <c r="FRO454" s="85"/>
      <c r="FRP454" s="85"/>
      <c r="FRQ454" s="85"/>
      <c r="FRR454" s="85"/>
      <c r="FRS454" s="85"/>
      <c r="FRT454" s="85"/>
      <c r="FRU454" s="85"/>
      <c r="FRV454" s="85"/>
      <c r="FRW454" s="85"/>
      <c r="FRX454" s="85"/>
      <c r="FRY454" s="85"/>
      <c r="FRZ454" s="85"/>
      <c r="FSA454" s="85"/>
      <c r="FSB454" s="85"/>
      <c r="FSC454" s="85"/>
      <c r="FSD454" s="85"/>
      <c r="FSE454" s="85"/>
      <c r="FSF454" s="85"/>
      <c r="FSG454" s="85"/>
      <c r="FSH454" s="85"/>
      <c r="FSI454" s="85"/>
      <c r="FSJ454" s="85"/>
      <c r="FSK454" s="85"/>
      <c r="FSL454" s="85"/>
      <c r="FSM454" s="85"/>
      <c r="FSN454" s="85"/>
      <c r="FSO454" s="85"/>
      <c r="FSP454" s="85"/>
      <c r="FSQ454" s="85"/>
      <c r="FSR454" s="85"/>
      <c r="FSS454" s="85"/>
      <c r="FST454" s="85"/>
      <c r="FSU454" s="85"/>
      <c r="FSV454" s="85"/>
      <c r="FSW454" s="85"/>
      <c r="FSX454" s="85"/>
      <c r="FSY454" s="85"/>
      <c r="FSZ454" s="85"/>
      <c r="FTA454" s="85"/>
      <c r="FTB454" s="85"/>
      <c r="FTC454" s="85"/>
      <c r="FTD454" s="85"/>
      <c r="FTE454" s="85"/>
      <c r="FTF454" s="85"/>
      <c r="FTG454" s="85"/>
      <c r="FTH454" s="85"/>
      <c r="FTI454" s="85"/>
      <c r="FTJ454" s="85"/>
      <c r="FTK454" s="85"/>
      <c r="FTL454" s="85"/>
      <c r="FTM454" s="85"/>
      <c r="FTN454" s="85"/>
      <c r="FTO454" s="85"/>
      <c r="FTP454" s="85"/>
      <c r="FTQ454" s="85"/>
      <c r="FTR454" s="85"/>
      <c r="FTS454" s="85"/>
      <c r="FTT454" s="85"/>
      <c r="FTU454" s="85"/>
      <c r="FTV454" s="85"/>
      <c r="FTW454" s="85"/>
      <c r="FTX454" s="85"/>
      <c r="FTY454" s="85"/>
      <c r="FTZ454" s="85"/>
      <c r="FUA454" s="85"/>
      <c r="FUB454" s="85"/>
      <c r="FUC454" s="85"/>
      <c r="FUD454" s="85"/>
      <c r="FUE454" s="85"/>
      <c r="FUF454" s="85"/>
      <c r="FUG454" s="85"/>
      <c r="FUH454" s="85"/>
      <c r="FUI454" s="85"/>
      <c r="FUJ454" s="85"/>
      <c r="FUK454" s="85"/>
      <c r="FUL454" s="85"/>
      <c r="FUM454" s="85"/>
      <c r="FUN454" s="85"/>
      <c r="FUO454" s="85"/>
      <c r="FUP454" s="85"/>
      <c r="FUQ454" s="85"/>
      <c r="FUR454" s="85"/>
      <c r="FUS454" s="85"/>
      <c r="FUT454" s="85"/>
      <c r="FUU454" s="85"/>
      <c r="FUV454" s="85"/>
      <c r="FUW454" s="85"/>
      <c r="FUX454" s="85"/>
      <c r="FUY454" s="85"/>
      <c r="FUZ454" s="85"/>
      <c r="FVA454" s="85"/>
      <c r="FVB454" s="85"/>
      <c r="FVC454" s="85"/>
      <c r="FVD454" s="85"/>
      <c r="FVE454" s="85"/>
      <c r="FVF454" s="85"/>
      <c r="FVG454" s="85"/>
      <c r="FVH454" s="85"/>
      <c r="FVI454" s="85"/>
      <c r="FVJ454" s="85"/>
      <c r="FVK454" s="85"/>
      <c r="FVL454" s="85"/>
      <c r="FVM454" s="85"/>
      <c r="FVN454" s="85"/>
      <c r="FVO454" s="85"/>
      <c r="FVP454" s="85"/>
      <c r="FVQ454" s="85"/>
      <c r="FVR454" s="85"/>
      <c r="FVS454" s="85"/>
      <c r="FVT454" s="85"/>
      <c r="FVU454" s="85"/>
      <c r="FVV454" s="85"/>
      <c r="FVW454" s="85"/>
      <c r="FVX454" s="85"/>
      <c r="FVY454" s="85"/>
      <c r="FVZ454" s="85"/>
      <c r="FWA454" s="85"/>
      <c r="FWB454" s="85"/>
      <c r="FWC454" s="85"/>
      <c r="FWD454" s="85"/>
      <c r="FWE454" s="85"/>
      <c r="FWF454" s="85"/>
      <c r="FWG454" s="85"/>
      <c r="FWH454" s="85"/>
      <c r="FWI454" s="85"/>
      <c r="FWJ454" s="85"/>
      <c r="FWK454" s="85"/>
      <c r="FWL454" s="85"/>
      <c r="FWM454" s="85"/>
      <c r="FWN454" s="85"/>
      <c r="FWO454" s="85"/>
      <c r="FWP454" s="85"/>
      <c r="FWQ454" s="85"/>
      <c r="FWR454" s="85"/>
      <c r="FWS454" s="85"/>
      <c r="FWT454" s="85"/>
      <c r="FWU454" s="85"/>
      <c r="FWV454" s="85"/>
      <c r="FWW454" s="85"/>
      <c r="FWX454" s="85"/>
      <c r="FWY454" s="85"/>
      <c r="FWZ454" s="85"/>
      <c r="FXA454" s="85"/>
      <c r="FXB454" s="85"/>
      <c r="FXC454" s="85"/>
      <c r="FXD454" s="85"/>
      <c r="FXE454" s="85"/>
      <c r="FXF454" s="85"/>
      <c r="FXG454" s="85"/>
      <c r="FXH454" s="85"/>
      <c r="FXI454" s="85"/>
      <c r="FXJ454" s="85"/>
      <c r="FXK454" s="85"/>
      <c r="FXL454" s="85"/>
      <c r="FXM454" s="85"/>
      <c r="FXN454" s="85"/>
      <c r="FXO454" s="85"/>
      <c r="FXP454" s="85"/>
      <c r="FXQ454" s="85"/>
      <c r="FXR454" s="85"/>
      <c r="FXS454" s="85"/>
      <c r="FXT454" s="85"/>
      <c r="FXU454" s="85"/>
      <c r="FXV454" s="85"/>
      <c r="FXW454" s="85"/>
      <c r="FXX454" s="85"/>
      <c r="FXY454" s="85"/>
      <c r="FXZ454" s="85"/>
      <c r="FYA454" s="85"/>
      <c r="FYB454" s="85"/>
      <c r="FYC454" s="85"/>
      <c r="FYD454" s="85"/>
      <c r="FYE454" s="85"/>
      <c r="FYF454" s="85"/>
      <c r="FYG454" s="85"/>
      <c r="FYH454" s="85"/>
      <c r="FYI454" s="85"/>
      <c r="FYJ454" s="85"/>
      <c r="FYK454" s="85"/>
      <c r="FYL454" s="85"/>
      <c r="FYM454" s="85"/>
      <c r="FYN454" s="85"/>
      <c r="FYO454" s="85"/>
      <c r="FYP454" s="85"/>
      <c r="FYQ454" s="85"/>
      <c r="FYR454" s="85"/>
      <c r="FYS454" s="85"/>
      <c r="FYT454" s="85"/>
      <c r="FYU454" s="85"/>
      <c r="FYV454" s="85"/>
      <c r="FYW454" s="85"/>
      <c r="FYX454" s="85"/>
      <c r="FYY454" s="85"/>
      <c r="FYZ454" s="85"/>
      <c r="FZA454" s="85"/>
      <c r="FZB454" s="85"/>
      <c r="FZC454" s="85"/>
      <c r="FZD454" s="85"/>
      <c r="FZE454" s="85"/>
      <c r="FZF454" s="85"/>
      <c r="FZG454" s="85"/>
      <c r="FZH454" s="85"/>
      <c r="FZI454" s="85"/>
      <c r="FZJ454" s="85"/>
      <c r="FZK454" s="85"/>
      <c r="FZL454" s="85"/>
      <c r="FZM454" s="85"/>
      <c r="FZN454" s="85"/>
      <c r="FZO454" s="85"/>
      <c r="FZP454" s="85"/>
      <c r="FZQ454" s="85"/>
      <c r="FZR454" s="85"/>
      <c r="FZS454" s="85"/>
      <c r="FZT454" s="85"/>
      <c r="FZU454" s="85"/>
      <c r="FZV454" s="85"/>
      <c r="FZW454" s="85"/>
      <c r="FZX454" s="85"/>
      <c r="FZY454" s="85"/>
      <c r="FZZ454" s="85"/>
      <c r="GAA454" s="85"/>
      <c r="GAB454" s="85"/>
      <c r="GAC454" s="85"/>
      <c r="GAD454" s="85"/>
      <c r="GAE454" s="85"/>
      <c r="GAF454" s="85"/>
      <c r="GAG454" s="85"/>
      <c r="GAH454" s="85"/>
      <c r="GAI454" s="85"/>
      <c r="GAJ454" s="85"/>
      <c r="GAK454" s="85"/>
      <c r="GAL454" s="85"/>
      <c r="GAM454" s="85"/>
      <c r="GAN454" s="85"/>
      <c r="GAO454" s="85"/>
      <c r="GAP454" s="85"/>
      <c r="GAQ454" s="85"/>
      <c r="GAR454" s="85"/>
      <c r="GAS454" s="85"/>
      <c r="GAT454" s="85"/>
      <c r="GAU454" s="85"/>
      <c r="GAV454" s="85"/>
      <c r="GAW454" s="85"/>
      <c r="GAX454" s="85"/>
      <c r="GAY454" s="85"/>
      <c r="GAZ454" s="85"/>
      <c r="GBA454" s="85"/>
      <c r="GBB454" s="85"/>
      <c r="GBC454" s="85"/>
      <c r="GBD454" s="85"/>
      <c r="GBE454" s="85"/>
      <c r="GBF454" s="85"/>
      <c r="GBG454" s="85"/>
      <c r="GBH454" s="85"/>
      <c r="GBI454" s="85"/>
      <c r="GBJ454" s="85"/>
      <c r="GBK454" s="85"/>
      <c r="GBL454" s="85"/>
      <c r="GBM454" s="85"/>
      <c r="GBN454" s="85"/>
      <c r="GBO454" s="85"/>
      <c r="GBP454" s="85"/>
      <c r="GBQ454" s="85"/>
      <c r="GBR454" s="85"/>
      <c r="GBS454" s="85"/>
      <c r="GBT454" s="85"/>
      <c r="GBU454" s="85"/>
      <c r="GBV454" s="85"/>
      <c r="GBW454" s="85"/>
      <c r="GBX454" s="85"/>
      <c r="GBY454" s="85"/>
      <c r="GBZ454" s="85"/>
      <c r="GCA454" s="85"/>
      <c r="GCB454" s="85"/>
      <c r="GCC454" s="85"/>
      <c r="GCD454" s="85"/>
      <c r="GCE454" s="85"/>
      <c r="GCF454" s="85"/>
      <c r="GCG454" s="85"/>
      <c r="GCH454" s="85"/>
      <c r="GCI454" s="85"/>
      <c r="GCJ454" s="85"/>
      <c r="GCK454" s="85"/>
      <c r="GCL454" s="85"/>
      <c r="GCM454" s="85"/>
      <c r="GCN454" s="85"/>
      <c r="GCO454" s="85"/>
      <c r="GCP454" s="85"/>
      <c r="GCQ454" s="85"/>
      <c r="GCR454" s="85"/>
      <c r="GCS454" s="85"/>
      <c r="GCT454" s="85"/>
      <c r="GCU454" s="85"/>
      <c r="GCV454" s="85"/>
      <c r="GCW454" s="85"/>
      <c r="GCX454" s="85"/>
      <c r="GCY454" s="85"/>
      <c r="GCZ454" s="85"/>
      <c r="GDA454" s="85"/>
      <c r="GDB454" s="85"/>
      <c r="GDC454" s="85"/>
      <c r="GDD454" s="85"/>
      <c r="GDE454" s="85"/>
      <c r="GDF454" s="85"/>
      <c r="GDG454" s="85"/>
      <c r="GDH454" s="85"/>
      <c r="GDI454" s="85"/>
      <c r="GDJ454" s="85"/>
      <c r="GDK454" s="85"/>
      <c r="GDL454" s="85"/>
      <c r="GDM454" s="85"/>
      <c r="GDN454" s="85"/>
      <c r="GDO454" s="85"/>
      <c r="GDP454" s="85"/>
      <c r="GDQ454" s="85"/>
      <c r="GDR454" s="85"/>
      <c r="GDS454" s="85"/>
      <c r="GDT454" s="85"/>
      <c r="GDU454" s="85"/>
      <c r="GDV454" s="85"/>
      <c r="GDW454" s="85"/>
      <c r="GDX454" s="85"/>
      <c r="GDY454" s="85"/>
      <c r="GDZ454" s="85"/>
      <c r="GEA454" s="85"/>
      <c r="GEB454" s="85"/>
      <c r="GEC454" s="85"/>
      <c r="GED454" s="85"/>
      <c r="GEE454" s="85"/>
      <c r="GEF454" s="85"/>
      <c r="GEG454" s="85"/>
      <c r="GEH454" s="85"/>
      <c r="GEI454" s="85"/>
      <c r="GEJ454" s="85"/>
      <c r="GEK454" s="85"/>
      <c r="GEL454" s="85"/>
      <c r="GEM454" s="85"/>
      <c r="GEN454" s="85"/>
      <c r="GEO454" s="85"/>
      <c r="GEP454" s="85"/>
      <c r="GEQ454" s="85"/>
      <c r="GER454" s="85"/>
      <c r="GES454" s="85"/>
      <c r="GET454" s="85"/>
      <c r="GEU454" s="85"/>
      <c r="GEV454" s="85"/>
      <c r="GEW454" s="85"/>
      <c r="GEX454" s="85"/>
      <c r="GEY454" s="85"/>
      <c r="GEZ454" s="85"/>
      <c r="GFA454" s="85"/>
      <c r="GFB454" s="85"/>
      <c r="GFC454" s="85"/>
      <c r="GFD454" s="85"/>
      <c r="GFE454" s="85"/>
      <c r="GFF454" s="85"/>
      <c r="GFG454" s="85"/>
      <c r="GFH454" s="85"/>
      <c r="GFI454" s="85"/>
      <c r="GFJ454" s="85"/>
      <c r="GFK454" s="85"/>
      <c r="GFL454" s="85"/>
      <c r="GFM454" s="85"/>
      <c r="GFN454" s="85"/>
      <c r="GFO454" s="85"/>
      <c r="GFP454" s="85"/>
      <c r="GFQ454" s="85"/>
      <c r="GFR454" s="85"/>
      <c r="GFS454" s="85"/>
      <c r="GFT454" s="85"/>
      <c r="GFU454" s="85"/>
      <c r="GFV454" s="85"/>
      <c r="GFW454" s="85"/>
      <c r="GFX454" s="85"/>
      <c r="GFY454" s="85"/>
      <c r="GFZ454" s="85"/>
      <c r="GGA454" s="85"/>
      <c r="GGB454" s="85"/>
      <c r="GGC454" s="85"/>
      <c r="GGD454" s="85"/>
      <c r="GGE454" s="85"/>
      <c r="GGF454" s="85"/>
      <c r="GGG454" s="85"/>
      <c r="GGH454" s="85"/>
      <c r="GGI454" s="85"/>
      <c r="GGJ454" s="85"/>
      <c r="GGK454" s="85"/>
      <c r="GGL454" s="85"/>
      <c r="GGM454" s="85"/>
      <c r="GGN454" s="85"/>
      <c r="GGO454" s="85"/>
      <c r="GGP454" s="85"/>
      <c r="GGQ454" s="85"/>
      <c r="GGR454" s="85"/>
      <c r="GGS454" s="85"/>
      <c r="GGT454" s="85"/>
      <c r="GGU454" s="85"/>
      <c r="GGV454" s="85"/>
      <c r="GGW454" s="85"/>
      <c r="GGX454" s="85"/>
      <c r="GGY454" s="85"/>
      <c r="GGZ454" s="85"/>
      <c r="GHA454" s="85"/>
      <c r="GHB454" s="85"/>
      <c r="GHC454" s="85"/>
      <c r="GHD454" s="85"/>
      <c r="GHE454" s="85"/>
      <c r="GHF454" s="85"/>
      <c r="GHG454" s="85"/>
      <c r="GHH454" s="85"/>
      <c r="GHI454" s="85"/>
      <c r="GHJ454" s="85"/>
      <c r="GHK454" s="85"/>
      <c r="GHL454" s="85"/>
      <c r="GHM454" s="85"/>
      <c r="GHN454" s="85"/>
      <c r="GHO454" s="85"/>
      <c r="GHP454" s="85"/>
      <c r="GHQ454" s="85"/>
      <c r="GHR454" s="85"/>
      <c r="GHS454" s="85"/>
      <c r="GHT454" s="85"/>
      <c r="GHU454" s="85"/>
      <c r="GHV454" s="85"/>
      <c r="GHW454" s="85"/>
      <c r="GHX454" s="85"/>
      <c r="GHY454" s="85"/>
      <c r="GHZ454" s="85"/>
      <c r="GIA454" s="85"/>
      <c r="GIB454" s="85"/>
      <c r="GIC454" s="85"/>
      <c r="GID454" s="85"/>
      <c r="GIE454" s="85"/>
      <c r="GIF454" s="85"/>
      <c r="GIG454" s="85"/>
      <c r="GIH454" s="85"/>
      <c r="GII454" s="85"/>
      <c r="GIJ454" s="85"/>
      <c r="GIK454" s="85"/>
      <c r="GIL454" s="85"/>
      <c r="GIM454" s="85"/>
      <c r="GIN454" s="85"/>
      <c r="GIO454" s="85"/>
      <c r="GIP454" s="85"/>
      <c r="GIQ454" s="85"/>
      <c r="GIR454" s="85"/>
      <c r="GIS454" s="85"/>
      <c r="GIT454" s="85"/>
      <c r="GIU454" s="85"/>
      <c r="GIV454" s="85"/>
      <c r="GIW454" s="85"/>
      <c r="GIX454" s="85"/>
      <c r="GIY454" s="85"/>
      <c r="GIZ454" s="85"/>
      <c r="GJA454" s="85"/>
      <c r="GJB454" s="85"/>
      <c r="GJC454" s="85"/>
      <c r="GJD454" s="85"/>
      <c r="GJE454" s="85"/>
      <c r="GJF454" s="85"/>
      <c r="GJG454" s="85"/>
      <c r="GJH454" s="85"/>
      <c r="GJI454" s="85"/>
      <c r="GJJ454" s="85"/>
      <c r="GJK454" s="85"/>
      <c r="GJL454" s="85"/>
      <c r="GJM454" s="85"/>
      <c r="GJN454" s="85"/>
      <c r="GJO454" s="85"/>
      <c r="GJP454" s="85"/>
      <c r="GJQ454" s="85"/>
      <c r="GJR454" s="85"/>
      <c r="GJS454" s="85"/>
      <c r="GJT454" s="85"/>
      <c r="GJU454" s="85"/>
      <c r="GJV454" s="85"/>
      <c r="GJW454" s="85"/>
      <c r="GJX454" s="85"/>
      <c r="GJY454" s="85"/>
      <c r="GJZ454" s="85"/>
      <c r="GKA454" s="85"/>
      <c r="GKB454" s="85"/>
      <c r="GKC454" s="85"/>
      <c r="GKD454" s="85"/>
      <c r="GKE454" s="85"/>
      <c r="GKF454" s="85"/>
      <c r="GKG454" s="85"/>
      <c r="GKH454" s="85"/>
      <c r="GKI454" s="85"/>
      <c r="GKJ454" s="85"/>
      <c r="GKK454" s="85"/>
      <c r="GKL454" s="85"/>
      <c r="GKM454" s="85"/>
      <c r="GKN454" s="85"/>
      <c r="GKO454" s="85"/>
      <c r="GKP454" s="85"/>
      <c r="GKQ454" s="85"/>
      <c r="GKR454" s="85"/>
      <c r="GKS454" s="85"/>
      <c r="GKT454" s="85"/>
      <c r="GKU454" s="85"/>
      <c r="GKV454" s="85"/>
      <c r="GKW454" s="85"/>
      <c r="GKX454" s="85"/>
      <c r="GKY454" s="85"/>
      <c r="GKZ454" s="85"/>
      <c r="GLA454" s="85"/>
      <c r="GLB454" s="85"/>
      <c r="GLC454" s="85"/>
      <c r="GLD454" s="85"/>
      <c r="GLE454" s="85"/>
      <c r="GLF454" s="85"/>
      <c r="GLG454" s="85"/>
      <c r="GLH454" s="85"/>
      <c r="GLI454" s="85"/>
      <c r="GLJ454" s="85"/>
      <c r="GLK454" s="85"/>
      <c r="GLL454" s="85"/>
      <c r="GLM454" s="85"/>
      <c r="GLN454" s="85"/>
      <c r="GLO454" s="85"/>
      <c r="GLP454" s="85"/>
      <c r="GLQ454" s="85"/>
      <c r="GLR454" s="85"/>
      <c r="GLS454" s="85"/>
      <c r="GLT454" s="85"/>
      <c r="GLU454" s="85"/>
      <c r="GLV454" s="85"/>
      <c r="GLW454" s="85"/>
      <c r="GLX454" s="85"/>
      <c r="GLY454" s="85"/>
      <c r="GLZ454" s="85"/>
      <c r="GMA454" s="85"/>
      <c r="GMB454" s="85"/>
      <c r="GMC454" s="85"/>
      <c r="GMD454" s="85"/>
      <c r="GME454" s="85"/>
      <c r="GMF454" s="85"/>
      <c r="GMG454" s="85"/>
      <c r="GMH454" s="85"/>
      <c r="GMI454" s="85"/>
      <c r="GMJ454" s="85"/>
      <c r="GMK454" s="85"/>
      <c r="GML454" s="85"/>
      <c r="GMM454" s="85"/>
      <c r="GMN454" s="85"/>
      <c r="GMO454" s="85"/>
      <c r="GMP454" s="85"/>
      <c r="GMQ454" s="85"/>
      <c r="GMR454" s="85"/>
      <c r="GMS454" s="85"/>
      <c r="GMT454" s="85"/>
      <c r="GMU454" s="85"/>
      <c r="GMV454" s="85"/>
      <c r="GMW454" s="85"/>
      <c r="GMX454" s="85"/>
      <c r="GMY454" s="85"/>
      <c r="GMZ454" s="85"/>
      <c r="GNA454" s="85"/>
      <c r="GNB454" s="85"/>
      <c r="GNC454" s="85"/>
      <c r="GND454" s="85"/>
      <c r="GNE454" s="85"/>
      <c r="GNF454" s="85"/>
      <c r="GNG454" s="85"/>
      <c r="GNH454" s="85"/>
      <c r="GNI454" s="85"/>
      <c r="GNJ454" s="85"/>
      <c r="GNK454" s="85"/>
      <c r="GNL454" s="85"/>
      <c r="GNM454" s="85"/>
      <c r="GNN454" s="85"/>
      <c r="GNO454" s="85"/>
      <c r="GNP454" s="85"/>
      <c r="GNQ454" s="85"/>
      <c r="GNR454" s="85"/>
      <c r="GNS454" s="85"/>
      <c r="GNT454" s="85"/>
      <c r="GNU454" s="85"/>
      <c r="GNV454" s="85"/>
      <c r="GNW454" s="85"/>
      <c r="GNX454" s="85"/>
      <c r="GNY454" s="85"/>
      <c r="GNZ454" s="85"/>
      <c r="GOA454" s="85"/>
      <c r="GOB454" s="85"/>
      <c r="GOC454" s="85"/>
      <c r="GOD454" s="85"/>
      <c r="GOE454" s="85"/>
      <c r="GOF454" s="85"/>
      <c r="GOG454" s="85"/>
      <c r="GOH454" s="85"/>
      <c r="GOI454" s="85"/>
      <c r="GOJ454" s="85"/>
      <c r="GOK454" s="85"/>
      <c r="GOL454" s="85"/>
      <c r="GOM454" s="85"/>
      <c r="GON454" s="85"/>
      <c r="GOO454" s="85"/>
      <c r="GOP454" s="85"/>
      <c r="GOQ454" s="85"/>
      <c r="GOR454" s="85"/>
      <c r="GOS454" s="85"/>
      <c r="GOT454" s="85"/>
      <c r="GOU454" s="85"/>
      <c r="GOV454" s="85"/>
      <c r="GOW454" s="85"/>
      <c r="GOX454" s="85"/>
      <c r="GOY454" s="85"/>
      <c r="GOZ454" s="85"/>
      <c r="GPA454" s="85"/>
      <c r="GPB454" s="85"/>
      <c r="GPC454" s="85"/>
      <c r="GPD454" s="85"/>
      <c r="GPE454" s="85"/>
      <c r="GPF454" s="85"/>
      <c r="GPG454" s="85"/>
      <c r="GPH454" s="85"/>
      <c r="GPI454" s="85"/>
      <c r="GPJ454" s="85"/>
      <c r="GPK454" s="85"/>
      <c r="GPL454" s="85"/>
      <c r="GPM454" s="85"/>
      <c r="GPN454" s="85"/>
      <c r="GPO454" s="85"/>
      <c r="GPP454" s="85"/>
      <c r="GPQ454" s="85"/>
      <c r="GPR454" s="85"/>
      <c r="GPS454" s="85"/>
      <c r="GPT454" s="85"/>
      <c r="GPU454" s="85"/>
      <c r="GPV454" s="85"/>
      <c r="GPW454" s="85"/>
      <c r="GPX454" s="85"/>
      <c r="GPY454" s="85"/>
      <c r="GPZ454" s="85"/>
      <c r="GQA454" s="85"/>
      <c r="GQB454" s="85"/>
      <c r="GQC454" s="85"/>
      <c r="GQD454" s="85"/>
      <c r="GQE454" s="85"/>
      <c r="GQF454" s="85"/>
      <c r="GQG454" s="85"/>
      <c r="GQH454" s="85"/>
      <c r="GQI454" s="85"/>
      <c r="GQJ454" s="85"/>
      <c r="GQK454" s="85"/>
      <c r="GQL454" s="85"/>
      <c r="GQM454" s="85"/>
      <c r="GQN454" s="85"/>
      <c r="GQO454" s="85"/>
      <c r="GQP454" s="85"/>
      <c r="GQQ454" s="85"/>
      <c r="GQR454" s="85"/>
      <c r="GQS454" s="85"/>
      <c r="GQT454" s="85"/>
      <c r="GQU454" s="85"/>
      <c r="GQV454" s="85"/>
      <c r="GQW454" s="85"/>
      <c r="GQX454" s="85"/>
      <c r="GQY454" s="85"/>
      <c r="GQZ454" s="85"/>
      <c r="GRA454" s="85"/>
      <c r="GRB454" s="85"/>
      <c r="GRC454" s="85"/>
      <c r="GRD454" s="85"/>
      <c r="GRE454" s="85"/>
      <c r="GRF454" s="85"/>
      <c r="GRG454" s="85"/>
      <c r="GRH454" s="85"/>
      <c r="GRI454" s="85"/>
      <c r="GRJ454" s="85"/>
      <c r="GRK454" s="85"/>
      <c r="GRL454" s="85"/>
      <c r="GRM454" s="85"/>
      <c r="GRN454" s="85"/>
      <c r="GRO454" s="85"/>
      <c r="GRP454" s="85"/>
      <c r="GRQ454" s="85"/>
      <c r="GRR454" s="85"/>
      <c r="GRS454" s="85"/>
      <c r="GRT454" s="85"/>
      <c r="GRU454" s="85"/>
      <c r="GRV454" s="85"/>
      <c r="GRW454" s="85"/>
      <c r="GRX454" s="85"/>
      <c r="GRY454" s="85"/>
      <c r="GRZ454" s="85"/>
      <c r="GSA454" s="85"/>
      <c r="GSB454" s="85"/>
      <c r="GSC454" s="85"/>
      <c r="GSD454" s="85"/>
      <c r="GSE454" s="85"/>
      <c r="GSF454" s="85"/>
      <c r="GSG454" s="85"/>
      <c r="GSH454" s="85"/>
      <c r="GSI454" s="85"/>
      <c r="GSJ454" s="85"/>
      <c r="GSK454" s="85"/>
      <c r="GSL454" s="85"/>
      <c r="GSM454" s="85"/>
      <c r="GSN454" s="85"/>
      <c r="GSO454" s="85"/>
      <c r="GSP454" s="85"/>
      <c r="GSQ454" s="85"/>
      <c r="GSR454" s="85"/>
      <c r="GSS454" s="85"/>
      <c r="GST454" s="85"/>
      <c r="GSU454" s="85"/>
      <c r="GSV454" s="85"/>
      <c r="GSW454" s="85"/>
      <c r="GSX454" s="85"/>
      <c r="GSY454" s="85"/>
      <c r="GSZ454" s="85"/>
      <c r="GTA454" s="85"/>
      <c r="GTB454" s="85"/>
      <c r="GTC454" s="85"/>
      <c r="GTD454" s="85"/>
      <c r="GTE454" s="85"/>
      <c r="GTF454" s="85"/>
      <c r="GTG454" s="85"/>
      <c r="GTH454" s="85"/>
      <c r="GTI454" s="85"/>
      <c r="GTJ454" s="85"/>
      <c r="GTK454" s="85"/>
      <c r="GTL454" s="85"/>
      <c r="GTM454" s="85"/>
      <c r="GTN454" s="85"/>
      <c r="GTO454" s="85"/>
      <c r="GTP454" s="85"/>
      <c r="GTQ454" s="85"/>
      <c r="GTR454" s="85"/>
      <c r="GTS454" s="85"/>
      <c r="GTT454" s="85"/>
      <c r="GTU454" s="85"/>
      <c r="GTV454" s="85"/>
      <c r="GTW454" s="85"/>
      <c r="GTX454" s="85"/>
      <c r="GTY454" s="85"/>
      <c r="GTZ454" s="85"/>
      <c r="GUA454" s="85"/>
      <c r="GUB454" s="85"/>
      <c r="GUC454" s="85"/>
      <c r="GUD454" s="85"/>
      <c r="GUE454" s="85"/>
      <c r="GUF454" s="85"/>
      <c r="GUG454" s="85"/>
      <c r="GUH454" s="85"/>
      <c r="GUI454" s="85"/>
      <c r="GUJ454" s="85"/>
      <c r="GUK454" s="85"/>
      <c r="GUL454" s="85"/>
      <c r="GUM454" s="85"/>
      <c r="GUN454" s="85"/>
      <c r="GUO454" s="85"/>
      <c r="GUP454" s="85"/>
      <c r="GUQ454" s="85"/>
      <c r="GUR454" s="85"/>
      <c r="GUS454" s="85"/>
      <c r="GUT454" s="85"/>
      <c r="GUU454" s="85"/>
      <c r="GUV454" s="85"/>
      <c r="GUW454" s="85"/>
      <c r="GUX454" s="85"/>
      <c r="GUY454" s="85"/>
      <c r="GUZ454" s="85"/>
      <c r="GVA454" s="85"/>
      <c r="GVB454" s="85"/>
      <c r="GVC454" s="85"/>
      <c r="GVD454" s="85"/>
      <c r="GVE454" s="85"/>
      <c r="GVF454" s="85"/>
      <c r="GVG454" s="85"/>
      <c r="GVH454" s="85"/>
      <c r="GVI454" s="85"/>
      <c r="GVJ454" s="85"/>
      <c r="GVK454" s="85"/>
      <c r="GVL454" s="85"/>
      <c r="GVM454" s="85"/>
      <c r="GVN454" s="85"/>
      <c r="GVO454" s="85"/>
      <c r="GVP454" s="85"/>
      <c r="GVQ454" s="85"/>
      <c r="GVR454" s="85"/>
      <c r="GVS454" s="85"/>
      <c r="GVT454" s="85"/>
      <c r="GVU454" s="85"/>
      <c r="GVV454" s="85"/>
      <c r="GVW454" s="85"/>
      <c r="GVX454" s="85"/>
      <c r="GVY454" s="85"/>
      <c r="GVZ454" s="85"/>
      <c r="GWA454" s="85"/>
      <c r="GWB454" s="85"/>
      <c r="GWC454" s="85"/>
      <c r="GWD454" s="85"/>
      <c r="GWE454" s="85"/>
      <c r="GWF454" s="85"/>
      <c r="GWG454" s="85"/>
      <c r="GWH454" s="85"/>
      <c r="GWI454" s="85"/>
      <c r="GWJ454" s="85"/>
      <c r="GWK454" s="85"/>
      <c r="GWL454" s="85"/>
      <c r="GWM454" s="85"/>
      <c r="GWN454" s="85"/>
      <c r="GWO454" s="85"/>
      <c r="GWP454" s="85"/>
      <c r="GWQ454" s="85"/>
      <c r="GWR454" s="85"/>
      <c r="GWS454" s="85"/>
      <c r="GWT454" s="85"/>
      <c r="GWU454" s="85"/>
      <c r="GWV454" s="85"/>
      <c r="GWW454" s="85"/>
      <c r="GWX454" s="85"/>
      <c r="GWY454" s="85"/>
      <c r="GWZ454" s="85"/>
      <c r="GXA454" s="85"/>
      <c r="GXB454" s="85"/>
      <c r="GXC454" s="85"/>
      <c r="GXD454" s="85"/>
      <c r="GXE454" s="85"/>
      <c r="GXF454" s="85"/>
      <c r="GXG454" s="85"/>
      <c r="GXH454" s="85"/>
      <c r="GXI454" s="85"/>
      <c r="GXJ454" s="85"/>
      <c r="GXK454" s="85"/>
      <c r="GXL454" s="85"/>
      <c r="GXM454" s="85"/>
      <c r="GXN454" s="85"/>
      <c r="GXO454" s="85"/>
      <c r="GXP454" s="85"/>
      <c r="GXQ454" s="85"/>
      <c r="GXR454" s="85"/>
      <c r="GXS454" s="85"/>
      <c r="GXT454" s="85"/>
      <c r="GXU454" s="85"/>
      <c r="GXV454" s="85"/>
      <c r="GXW454" s="85"/>
      <c r="GXX454" s="85"/>
      <c r="GXY454" s="85"/>
      <c r="GXZ454" s="85"/>
      <c r="GYA454" s="85"/>
      <c r="GYB454" s="85"/>
      <c r="GYC454" s="85"/>
      <c r="GYD454" s="85"/>
      <c r="GYE454" s="85"/>
      <c r="GYF454" s="85"/>
      <c r="GYG454" s="85"/>
      <c r="GYH454" s="85"/>
      <c r="GYI454" s="85"/>
      <c r="GYJ454" s="85"/>
      <c r="GYK454" s="85"/>
      <c r="GYL454" s="85"/>
      <c r="GYM454" s="85"/>
      <c r="GYN454" s="85"/>
      <c r="GYO454" s="85"/>
      <c r="GYP454" s="85"/>
      <c r="GYQ454" s="85"/>
      <c r="GYR454" s="85"/>
      <c r="GYS454" s="85"/>
      <c r="GYT454" s="85"/>
      <c r="GYU454" s="85"/>
      <c r="GYV454" s="85"/>
      <c r="GYW454" s="85"/>
      <c r="GYX454" s="85"/>
      <c r="GYY454" s="85"/>
      <c r="GYZ454" s="85"/>
      <c r="GZA454" s="85"/>
      <c r="GZB454" s="85"/>
      <c r="GZC454" s="85"/>
      <c r="GZD454" s="85"/>
      <c r="GZE454" s="85"/>
      <c r="GZF454" s="85"/>
      <c r="GZG454" s="85"/>
      <c r="GZH454" s="85"/>
      <c r="GZI454" s="85"/>
      <c r="GZJ454" s="85"/>
      <c r="GZK454" s="85"/>
      <c r="GZL454" s="85"/>
      <c r="GZM454" s="85"/>
      <c r="GZN454" s="85"/>
      <c r="GZO454" s="85"/>
      <c r="GZP454" s="85"/>
      <c r="GZQ454" s="85"/>
      <c r="GZR454" s="85"/>
      <c r="GZS454" s="85"/>
      <c r="GZT454" s="85"/>
      <c r="GZU454" s="85"/>
      <c r="GZV454" s="85"/>
      <c r="GZW454" s="85"/>
      <c r="GZX454" s="85"/>
      <c r="GZY454" s="85"/>
      <c r="GZZ454" s="85"/>
      <c r="HAA454" s="85"/>
      <c r="HAB454" s="85"/>
      <c r="HAC454" s="85"/>
      <c r="HAD454" s="85"/>
      <c r="HAE454" s="85"/>
      <c r="HAF454" s="85"/>
      <c r="HAG454" s="85"/>
      <c r="HAH454" s="85"/>
      <c r="HAI454" s="85"/>
      <c r="HAJ454" s="85"/>
      <c r="HAK454" s="85"/>
      <c r="HAL454" s="85"/>
      <c r="HAM454" s="85"/>
      <c r="HAN454" s="85"/>
      <c r="HAO454" s="85"/>
      <c r="HAP454" s="85"/>
      <c r="HAQ454" s="85"/>
      <c r="HAR454" s="85"/>
      <c r="HAS454" s="85"/>
      <c r="HAT454" s="85"/>
      <c r="HAU454" s="85"/>
      <c r="HAV454" s="85"/>
      <c r="HAW454" s="85"/>
      <c r="HAX454" s="85"/>
      <c r="HAY454" s="85"/>
      <c r="HAZ454" s="85"/>
      <c r="HBA454" s="85"/>
      <c r="HBB454" s="85"/>
      <c r="HBC454" s="85"/>
      <c r="HBD454" s="85"/>
      <c r="HBE454" s="85"/>
      <c r="HBF454" s="85"/>
      <c r="HBG454" s="85"/>
      <c r="HBH454" s="85"/>
      <c r="HBI454" s="85"/>
      <c r="HBJ454" s="85"/>
      <c r="HBK454" s="85"/>
      <c r="HBL454" s="85"/>
      <c r="HBM454" s="85"/>
      <c r="HBN454" s="85"/>
      <c r="HBO454" s="85"/>
      <c r="HBP454" s="85"/>
      <c r="HBQ454" s="85"/>
      <c r="HBR454" s="85"/>
      <c r="HBS454" s="85"/>
      <c r="HBT454" s="85"/>
      <c r="HBU454" s="85"/>
      <c r="HBV454" s="85"/>
      <c r="HBW454" s="85"/>
      <c r="HBX454" s="85"/>
      <c r="HBY454" s="85"/>
      <c r="HBZ454" s="85"/>
      <c r="HCA454" s="85"/>
      <c r="HCB454" s="85"/>
      <c r="HCC454" s="85"/>
      <c r="HCD454" s="85"/>
      <c r="HCE454" s="85"/>
      <c r="HCF454" s="85"/>
      <c r="HCG454" s="85"/>
      <c r="HCH454" s="85"/>
      <c r="HCI454" s="85"/>
      <c r="HCJ454" s="85"/>
      <c r="HCK454" s="85"/>
      <c r="HCL454" s="85"/>
      <c r="HCM454" s="85"/>
      <c r="HCN454" s="85"/>
      <c r="HCO454" s="85"/>
      <c r="HCP454" s="85"/>
      <c r="HCQ454" s="85"/>
      <c r="HCR454" s="85"/>
      <c r="HCS454" s="85"/>
      <c r="HCT454" s="85"/>
      <c r="HCU454" s="85"/>
      <c r="HCV454" s="85"/>
      <c r="HCW454" s="85"/>
      <c r="HCX454" s="85"/>
      <c r="HCY454" s="85"/>
      <c r="HCZ454" s="85"/>
      <c r="HDA454" s="85"/>
      <c r="HDB454" s="85"/>
      <c r="HDC454" s="85"/>
      <c r="HDD454" s="85"/>
      <c r="HDE454" s="85"/>
      <c r="HDF454" s="85"/>
      <c r="HDG454" s="85"/>
      <c r="HDH454" s="85"/>
      <c r="HDI454" s="85"/>
      <c r="HDJ454" s="85"/>
      <c r="HDK454" s="85"/>
      <c r="HDL454" s="85"/>
      <c r="HDM454" s="85"/>
      <c r="HDN454" s="85"/>
      <c r="HDO454" s="85"/>
      <c r="HDP454" s="85"/>
      <c r="HDQ454" s="85"/>
      <c r="HDR454" s="85"/>
      <c r="HDS454" s="85"/>
      <c r="HDT454" s="85"/>
      <c r="HDU454" s="85"/>
      <c r="HDV454" s="85"/>
      <c r="HDW454" s="85"/>
      <c r="HDX454" s="85"/>
      <c r="HDY454" s="85"/>
      <c r="HDZ454" s="85"/>
      <c r="HEA454" s="85"/>
      <c r="HEB454" s="85"/>
      <c r="HEC454" s="85"/>
      <c r="HED454" s="85"/>
      <c r="HEE454" s="85"/>
      <c r="HEF454" s="85"/>
      <c r="HEG454" s="85"/>
      <c r="HEH454" s="85"/>
      <c r="HEI454" s="85"/>
      <c r="HEJ454" s="85"/>
      <c r="HEK454" s="85"/>
      <c r="HEL454" s="85"/>
      <c r="HEM454" s="85"/>
      <c r="HEN454" s="85"/>
      <c r="HEO454" s="85"/>
      <c r="HEP454" s="85"/>
      <c r="HEQ454" s="85"/>
      <c r="HER454" s="85"/>
      <c r="HES454" s="85"/>
      <c r="HET454" s="85"/>
      <c r="HEU454" s="85"/>
      <c r="HEV454" s="85"/>
      <c r="HEW454" s="85"/>
      <c r="HEX454" s="85"/>
      <c r="HEY454" s="85"/>
      <c r="HEZ454" s="85"/>
      <c r="HFA454" s="85"/>
      <c r="HFB454" s="85"/>
      <c r="HFC454" s="85"/>
      <c r="HFD454" s="85"/>
      <c r="HFE454" s="85"/>
      <c r="HFF454" s="85"/>
      <c r="HFG454" s="85"/>
      <c r="HFH454" s="85"/>
      <c r="HFI454" s="85"/>
      <c r="HFJ454" s="85"/>
      <c r="HFK454" s="85"/>
      <c r="HFL454" s="85"/>
      <c r="HFM454" s="85"/>
      <c r="HFN454" s="85"/>
      <c r="HFO454" s="85"/>
      <c r="HFP454" s="85"/>
      <c r="HFQ454" s="85"/>
      <c r="HFR454" s="85"/>
      <c r="HFS454" s="85"/>
      <c r="HFT454" s="85"/>
      <c r="HFU454" s="85"/>
      <c r="HFV454" s="85"/>
      <c r="HFW454" s="85"/>
      <c r="HFX454" s="85"/>
      <c r="HFY454" s="85"/>
      <c r="HFZ454" s="85"/>
      <c r="HGA454" s="85"/>
      <c r="HGB454" s="85"/>
      <c r="HGC454" s="85"/>
      <c r="HGD454" s="85"/>
      <c r="HGE454" s="85"/>
      <c r="HGF454" s="85"/>
      <c r="HGG454" s="85"/>
      <c r="HGH454" s="85"/>
      <c r="HGI454" s="85"/>
      <c r="HGJ454" s="85"/>
      <c r="HGK454" s="85"/>
      <c r="HGL454" s="85"/>
      <c r="HGM454" s="85"/>
      <c r="HGN454" s="85"/>
      <c r="HGO454" s="85"/>
      <c r="HGP454" s="85"/>
      <c r="HGQ454" s="85"/>
      <c r="HGR454" s="85"/>
      <c r="HGS454" s="85"/>
      <c r="HGT454" s="85"/>
      <c r="HGU454" s="85"/>
      <c r="HGV454" s="85"/>
      <c r="HGW454" s="85"/>
      <c r="HGX454" s="85"/>
      <c r="HGY454" s="85"/>
      <c r="HGZ454" s="85"/>
      <c r="HHA454" s="85"/>
      <c r="HHB454" s="85"/>
      <c r="HHC454" s="85"/>
      <c r="HHD454" s="85"/>
      <c r="HHE454" s="85"/>
      <c r="HHF454" s="85"/>
      <c r="HHG454" s="85"/>
      <c r="HHH454" s="85"/>
      <c r="HHI454" s="85"/>
      <c r="HHJ454" s="85"/>
      <c r="HHK454" s="85"/>
      <c r="HHL454" s="85"/>
      <c r="HHM454" s="85"/>
      <c r="HHN454" s="85"/>
      <c r="HHO454" s="85"/>
      <c r="HHP454" s="85"/>
      <c r="HHQ454" s="85"/>
      <c r="HHR454" s="85"/>
      <c r="HHS454" s="85"/>
      <c r="HHT454" s="85"/>
      <c r="HHU454" s="85"/>
      <c r="HHV454" s="85"/>
      <c r="HHW454" s="85"/>
      <c r="HHX454" s="85"/>
      <c r="HHY454" s="85"/>
      <c r="HHZ454" s="85"/>
      <c r="HIA454" s="85"/>
      <c r="HIB454" s="85"/>
      <c r="HIC454" s="85"/>
      <c r="HID454" s="85"/>
      <c r="HIE454" s="85"/>
      <c r="HIF454" s="85"/>
      <c r="HIG454" s="85"/>
      <c r="HIH454" s="85"/>
      <c r="HII454" s="85"/>
      <c r="HIJ454" s="85"/>
      <c r="HIK454" s="85"/>
      <c r="HIL454" s="85"/>
      <c r="HIM454" s="85"/>
      <c r="HIN454" s="85"/>
      <c r="HIO454" s="85"/>
      <c r="HIP454" s="85"/>
      <c r="HIQ454" s="85"/>
      <c r="HIR454" s="85"/>
      <c r="HIS454" s="85"/>
      <c r="HIT454" s="85"/>
      <c r="HIU454" s="85"/>
      <c r="HIV454" s="85"/>
      <c r="HIW454" s="85"/>
      <c r="HIX454" s="85"/>
      <c r="HIY454" s="85"/>
      <c r="HIZ454" s="85"/>
      <c r="HJA454" s="85"/>
      <c r="HJB454" s="85"/>
      <c r="HJC454" s="85"/>
      <c r="HJD454" s="85"/>
      <c r="HJE454" s="85"/>
      <c r="HJF454" s="85"/>
      <c r="HJG454" s="85"/>
      <c r="HJH454" s="85"/>
      <c r="HJI454" s="85"/>
      <c r="HJJ454" s="85"/>
      <c r="HJK454" s="85"/>
      <c r="HJL454" s="85"/>
      <c r="HJM454" s="85"/>
      <c r="HJN454" s="85"/>
      <c r="HJO454" s="85"/>
      <c r="HJP454" s="85"/>
      <c r="HJQ454" s="85"/>
      <c r="HJR454" s="85"/>
      <c r="HJS454" s="85"/>
      <c r="HJT454" s="85"/>
      <c r="HJU454" s="85"/>
      <c r="HJV454" s="85"/>
      <c r="HJW454" s="85"/>
      <c r="HJX454" s="85"/>
      <c r="HJY454" s="85"/>
      <c r="HJZ454" s="85"/>
      <c r="HKA454" s="85"/>
      <c r="HKB454" s="85"/>
      <c r="HKC454" s="85"/>
      <c r="HKD454" s="85"/>
      <c r="HKE454" s="85"/>
      <c r="HKF454" s="85"/>
      <c r="HKG454" s="85"/>
      <c r="HKH454" s="85"/>
      <c r="HKI454" s="85"/>
      <c r="HKJ454" s="85"/>
      <c r="HKK454" s="85"/>
      <c r="HKL454" s="85"/>
      <c r="HKM454" s="85"/>
      <c r="HKN454" s="85"/>
      <c r="HKO454" s="85"/>
      <c r="HKP454" s="85"/>
      <c r="HKQ454" s="85"/>
      <c r="HKR454" s="85"/>
      <c r="HKS454" s="85"/>
      <c r="HKT454" s="85"/>
      <c r="HKU454" s="85"/>
      <c r="HKV454" s="85"/>
      <c r="HKW454" s="85"/>
      <c r="HKX454" s="85"/>
      <c r="HKY454" s="85"/>
      <c r="HKZ454" s="85"/>
      <c r="HLA454" s="85"/>
      <c r="HLB454" s="85"/>
      <c r="HLC454" s="85"/>
      <c r="HLD454" s="85"/>
      <c r="HLE454" s="85"/>
      <c r="HLF454" s="85"/>
      <c r="HLG454" s="85"/>
      <c r="HLH454" s="85"/>
      <c r="HLI454" s="85"/>
      <c r="HLJ454" s="85"/>
      <c r="HLK454" s="85"/>
      <c r="HLL454" s="85"/>
      <c r="HLM454" s="85"/>
      <c r="HLN454" s="85"/>
      <c r="HLO454" s="85"/>
      <c r="HLP454" s="85"/>
      <c r="HLQ454" s="85"/>
      <c r="HLR454" s="85"/>
      <c r="HLS454" s="85"/>
      <c r="HLT454" s="85"/>
      <c r="HLU454" s="85"/>
      <c r="HLV454" s="85"/>
      <c r="HLW454" s="85"/>
      <c r="HLX454" s="85"/>
      <c r="HLY454" s="85"/>
      <c r="HLZ454" s="85"/>
      <c r="HMA454" s="85"/>
      <c r="HMB454" s="85"/>
      <c r="HMC454" s="85"/>
      <c r="HMD454" s="85"/>
      <c r="HME454" s="85"/>
      <c r="HMF454" s="85"/>
      <c r="HMG454" s="85"/>
      <c r="HMH454" s="85"/>
      <c r="HMI454" s="85"/>
      <c r="HMJ454" s="85"/>
      <c r="HMK454" s="85"/>
      <c r="HML454" s="85"/>
      <c r="HMM454" s="85"/>
      <c r="HMN454" s="85"/>
      <c r="HMO454" s="85"/>
      <c r="HMP454" s="85"/>
      <c r="HMQ454" s="85"/>
      <c r="HMR454" s="85"/>
      <c r="HMS454" s="85"/>
      <c r="HMT454" s="85"/>
      <c r="HMU454" s="85"/>
      <c r="HMV454" s="85"/>
      <c r="HMW454" s="85"/>
      <c r="HMX454" s="85"/>
      <c r="HMY454" s="85"/>
      <c r="HMZ454" s="85"/>
      <c r="HNA454" s="85"/>
      <c r="HNB454" s="85"/>
      <c r="HNC454" s="85"/>
      <c r="HND454" s="85"/>
      <c r="HNE454" s="85"/>
      <c r="HNF454" s="85"/>
      <c r="HNG454" s="85"/>
      <c r="HNH454" s="85"/>
      <c r="HNI454" s="85"/>
      <c r="HNJ454" s="85"/>
      <c r="HNK454" s="85"/>
      <c r="HNL454" s="85"/>
      <c r="HNM454" s="85"/>
      <c r="HNN454" s="85"/>
      <c r="HNO454" s="85"/>
      <c r="HNP454" s="85"/>
      <c r="HNQ454" s="85"/>
      <c r="HNR454" s="85"/>
      <c r="HNS454" s="85"/>
      <c r="HNT454" s="85"/>
      <c r="HNU454" s="85"/>
      <c r="HNV454" s="85"/>
      <c r="HNW454" s="85"/>
      <c r="HNX454" s="85"/>
      <c r="HNY454" s="85"/>
      <c r="HNZ454" s="85"/>
      <c r="HOA454" s="85"/>
      <c r="HOB454" s="85"/>
      <c r="HOC454" s="85"/>
      <c r="HOD454" s="85"/>
      <c r="HOE454" s="85"/>
      <c r="HOF454" s="85"/>
      <c r="HOG454" s="85"/>
      <c r="HOH454" s="85"/>
      <c r="HOI454" s="85"/>
      <c r="HOJ454" s="85"/>
      <c r="HOK454" s="85"/>
      <c r="HOL454" s="85"/>
      <c r="HOM454" s="85"/>
      <c r="HON454" s="85"/>
      <c r="HOO454" s="85"/>
      <c r="HOP454" s="85"/>
      <c r="HOQ454" s="85"/>
      <c r="HOR454" s="85"/>
      <c r="HOS454" s="85"/>
      <c r="HOT454" s="85"/>
      <c r="HOU454" s="85"/>
      <c r="HOV454" s="85"/>
      <c r="HOW454" s="85"/>
      <c r="HOX454" s="85"/>
      <c r="HOY454" s="85"/>
      <c r="HOZ454" s="85"/>
      <c r="HPA454" s="85"/>
      <c r="HPB454" s="85"/>
      <c r="HPC454" s="85"/>
      <c r="HPD454" s="85"/>
      <c r="HPE454" s="85"/>
      <c r="HPF454" s="85"/>
      <c r="HPG454" s="85"/>
      <c r="HPH454" s="85"/>
      <c r="HPI454" s="85"/>
      <c r="HPJ454" s="85"/>
      <c r="HPK454" s="85"/>
      <c r="HPL454" s="85"/>
      <c r="HPM454" s="85"/>
      <c r="HPN454" s="85"/>
      <c r="HPO454" s="85"/>
      <c r="HPP454" s="85"/>
      <c r="HPQ454" s="85"/>
      <c r="HPR454" s="85"/>
      <c r="HPS454" s="85"/>
      <c r="HPT454" s="85"/>
      <c r="HPU454" s="85"/>
      <c r="HPV454" s="85"/>
      <c r="HPW454" s="85"/>
      <c r="HPX454" s="85"/>
      <c r="HPY454" s="85"/>
      <c r="HPZ454" s="85"/>
      <c r="HQA454" s="85"/>
      <c r="HQB454" s="85"/>
      <c r="HQC454" s="85"/>
      <c r="HQD454" s="85"/>
      <c r="HQE454" s="85"/>
      <c r="HQF454" s="85"/>
      <c r="HQG454" s="85"/>
      <c r="HQH454" s="85"/>
      <c r="HQI454" s="85"/>
      <c r="HQJ454" s="85"/>
      <c r="HQK454" s="85"/>
      <c r="HQL454" s="85"/>
      <c r="HQM454" s="85"/>
      <c r="HQN454" s="85"/>
      <c r="HQO454" s="85"/>
      <c r="HQP454" s="85"/>
      <c r="HQQ454" s="85"/>
      <c r="HQR454" s="85"/>
      <c r="HQS454" s="85"/>
      <c r="HQT454" s="85"/>
      <c r="HQU454" s="85"/>
      <c r="HQV454" s="85"/>
      <c r="HQW454" s="85"/>
      <c r="HQX454" s="85"/>
      <c r="HQY454" s="85"/>
      <c r="HQZ454" s="85"/>
      <c r="HRA454" s="85"/>
      <c r="HRB454" s="85"/>
      <c r="HRC454" s="85"/>
      <c r="HRD454" s="85"/>
      <c r="HRE454" s="85"/>
      <c r="HRF454" s="85"/>
      <c r="HRG454" s="85"/>
      <c r="HRH454" s="85"/>
      <c r="HRI454" s="85"/>
      <c r="HRJ454" s="85"/>
      <c r="HRK454" s="85"/>
      <c r="HRL454" s="85"/>
      <c r="HRM454" s="85"/>
      <c r="HRN454" s="85"/>
      <c r="HRO454" s="85"/>
      <c r="HRP454" s="85"/>
      <c r="HRQ454" s="85"/>
      <c r="HRR454" s="85"/>
      <c r="HRS454" s="85"/>
      <c r="HRT454" s="85"/>
      <c r="HRU454" s="85"/>
      <c r="HRV454" s="85"/>
      <c r="HRW454" s="85"/>
      <c r="HRX454" s="85"/>
      <c r="HRY454" s="85"/>
      <c r="HRZ454" s="85"/>
      <c r="HSA454" s="85"/>
      <c r="HSB454" s="85"/>
      <c r="HSC454" s="85"/>
      <c r="HSD454" s="85"/>
      <c r="HSE454" s="85"/>
      <c r="HSF454" s="85"/>
      <c r="HSG454" s="85"/>
      <c r="HSH454" s="85"/>
      <c r="HSI454" s="85"/>
      <c r="HSJ454" s="85"/>
      <c r="HSK454" s="85"/>
      <c r="HSL454" s="85"/>
      <c r="HSM454" s="85"/>
      <c r="HSN454" s="85"/>
      <c r="HSO454" s="85"/>
      <c r="HSP454" s="85"/>
      <c r="HSQ454" s="85"/>
      <c r="HSR454" s="85"/>
      <c r="HSS454" s="85"/>
      <c r="HST454" s="85"/>
      <c r="HSU454" s="85"/>
      <c r="HSV454" s="85"/>
      <c r="HSW454" s="85"/>
      <c r="HSX454" s="85"/>
      <c r="HSY454" s="85"/>
      <c r="HSZ454" s="85"/>
      <c r="HTA454" s="85"/>
      <c r="HTB454" s="85"/>
      <c r="HTC454" s="85"/>
      <c r="HTD454" s="85"/>
      <c r="HTE454" s="85"/>
      <c r="HTF454" s="85"/>
      <c r="HTG454" s="85"/>
      <c r="HTH454" s="85"/>
      <c r="HTI454" s="85"/>
      <c r="HTJ454" s="85"/>
      <c r="HTK454" s="85"/>
      <c r="HTL454" s="85"/>
      <c r="HTM454" s="85"/>
      <c r="HTN454" s="85"/>
      <c r="HTO454" s="85"/>
      <c r="HTP454" s="85"/>
      <c r="HTQ454" s="85"/>
      <c r="HTR454" s="85"/>
      <c r="HTS454" s="85"/>
      <c r="HTT454" s="85"/>
      <c r="HTU454" s="85"/>
      <c r="HTV454" s="85"/>
      <c r="HTW454" s="85"/>
      <c r="HTX454" s="85"/>
      <c r="HTY454" s="85"/>
      <c r="HTZ454" s="85"/>
      <c r="HUA454" s="85"/>
      <c r="HUB454" s="85"/>
      <c r="HUC454" s="85"/>
      <c r="HUD454" s="85"/>
      <c r="HUE454" s="85"/>
      <c r="HUF454" s="85"/>
      <c r="HUG454" s="85"/>
      <c r="HUH454" s="85"/>
      <c r="HUI454" s="85"/>
      <c r="HUJ454" s="85"/>
      <c r="HUK454" s="85"/>
      <c r="HUL454" s="85"/>
      <c r="HUM454" s="85"/>
      <c r="HUN454" s="85"/>
      <c r="HUO454" s="85"/>
      <c r="HUP454" s="85"/>
      <c r="HUQ454" s="85"/>
      <c r="HUR454" s="85"/>
      <c r="HUS454" s="85"/>
      <c r="HUT454" s="85"/>
      <c r="HUU454" s="85"/>
      <c r="HUV454" s="85"/>
      <c r="HUW454" s="85"/>
      <c r="HUX454" s="85"/>
      <c r="HUY454" s="85"/>
      <c r="HUZ454" s="85"/>
      <c r="HVA454" s="85"/>
      <c r="HVB454" s="85"/>
      <c r="HVC454" s="85"/>
      <c r="HVD454" s="85"/>
      <c r="HVE454" s="85"/>
      <c r="HVF454" s="85"/>
      <c r="HVG454" s="85"/>
      <c r="HVH454" s="85"/>
      <c r="HVI454" s="85"/>
      <c r="HVJ454" s="85"/>
      <c r="HVK454" s="85"/>
      <c r="HVL454" s="85"/>
      <c r="HVM454" s="85"/>
      <c r="HVN454" s="85"/>
      <c r="HVO454" s="85"/>
      <c r="HVP454" s="85"/>
      <c r="HVQ454" s="85"/>
      <c r="HVR454" s="85"/>
      <c r="HVS454" s="85"/>
      <c r="HVT454" s="85"/>
      <c r="HVU454" s="85"/>
      <c r="HVV454" s="85"/>
      <c r="HVW454" s="85"/>
      <c r="HVX454" s="85"/>
      <c r="HVY454" s="85"/>
      <c r="HVZ454" s="85"/>
      <c r="HWA454" s="85"/>
      <c r="HWB454" s="85"/>
      <c r="HWC454" s="85"/>
      <c r="HWD454" s="85"/>
      <c r="HWE454" s="85"/>
      <c r="HWF454" s="85"/>
      <c r="HWG454" s="85"/>
      <c r="HWH454" s="85"/>
      <c r="HWI454" s="85"/>
      <c r="HWJ454" s="85"/>
      <c r="HWK454" s="85"/>
      <c r="HWL454" s="85"/>
      <c r="HWM454" s="85"/>
      <c r="HWN454" s="85"/>
      <c r="HWO454" s="85"/>
      <c r="HWP454" s="85"/>
      <c r="HWQ454" s="85"/>
      <c r="HWR454" s="85"/>
      <c r="HWS454" s="85"/>
      <c r="HWT454" s="85"/>
      <c r="HWU454" s="85"/>
      <c r="HWV454" s="85"/>
      <c r="HWW454" s="85"/>
      <c r="HWX454" s="85"/>
      <c r="HWY454" s="85"/>
      <c r="HWZ454" s="85"/>
      <c r="HXA454" s="85"/>
      <c r="HXB454" s="85"/>
      <c r="HXC454" s="85"/>
      <c r="HXD454" s="85"/>
      <c r="HXE454" s="85"/>
      <c r="HXF454" s="85"/>
      <c r="HXG454" s="85"/>
      <c r="HXH454" s="85"/>
      <c r="HXI454" s="85"/>
      <c r="HXJ454" s="85"/>
      <c r="HXK454" s="85"/>
      <c r="HXL454" s="85"/>
      <c r="HXM454" s="85"/>
      <c r="HXN454" s="85"/>
      <c r="HXO454" s="85"/>
      <c r="HXP454" s="85"/>
      <c r="HXQ454" s="85"/>
      <c r="HXR454" s="85"/>
      <c r="HXS454" s="85"/>
      <c r="HXT454" s="85"/>
      <c r="HXU454" s="85"/>
      <c r="HXV454" s="85"/>
      <c r="HXW454" s="85"/>
      <c r="HXX454" s="85"/>
      <c r="HXY454" s="85"/>
      <c r="HXZ454" s="85"/>
      <c r="HYA454" s="85"/>
      <c r="HYB454" s="85"/>
      <c r="HYC454" s="85"/>
      <c r="HYD454" s="85"/>
      <c r="HYE454" s="85"/>
      <c r="HYF454" s="85"/>
      <c r="HYG454" s="85"/>
      <c r="HYH454" s="85"/>
      <c r="HYI454" s="85"/>
      <c r="HYJ454" s="85"/>
      <c r="HYK454" s="85"/>
      <c r="HYL454" s="85"/>
      <c r="HYM454" s="85"/>
      <c r="HYN454" s="85"/>
      <c r="HYO454" s="85"/>
      <c r="HYP454" s="85"/>
      <c r="HYQ454" s="85"/>
      <c r="HYR454" s="85"/>
      <c r="HYS454" s="85"/>
      <c r="HYT454" s="85"/>
      <c r="HYU454" s="85"/>
      <c r="HYV454" s="85"/>
      <c r="HYW454" s="85"/>
      <c r="HYX454" s="85"/>
      <c r="HYY454" s="85"/>
      <c r="HYZ454" s="85"/>
      <c r="HZA454" s="85"/>
      <c r="HZB454" s="85"/>
      <c r="HZC454" s="85"/>
      <c r="HZD454" s="85"/>
      <c r="HZE454" s="85"/>
      <c r="HZF454" s="85"/>
      <c r="HZG454" s="85"/>
      <c r="HZH454" s="85"/>
      <c r="HZI454" s="85"/>
      <c r="HZJ454" s="85"/>
      <c r="HZK454" s="85"/>
      <c r="HZL454" s="85"/>
      <c r="HZM454" s="85"/>
      <c r="HZN454" s="85"/>
      <c r="HZO454" s="85"/>
      <c r="HZP454" s="85"/>
      <c r="HZQ454" s="85"/>
      <c r="HZR454" s="85"/>
      <c r="HZS454" s="85"/>
      <c r="HZT454" s="85"/>
      <c r="HZU454" s="85"/>
      <c r="HZV454" s="85"/>
      <c r="HZW454" s="85"/>
      <c r="HZX454" s="85"/>
      <c r="HZY454" s="85"/>
      <c r="HZZ454" s="85"/>
      <c r="IAA454" s="85"/>
      <c r="IAB454" s="85"/>
      <c r="IAC454" s="85"/>
      <c r="IAD454" s="85"/>
      <c r="IAE454" s="85"/>
      <c r="IAF454" s="85"/>
      <c r="IAG454" s="85"/>
      <c r="IAH454" s="85"/>
      <c r="IAI454" s="85"/>
      <c r="IAJ454" s="85"/>
      <c r="IAK454" s="85"/>
      <c r="IAL454" s="85"/>
      <c r="IAM454" s="85"/>
      <c r="IAN454" s="85"/>
      <c r="IAO454" s="85"/>
      <c r="IAP454" s="85"/>
      <c r="IAQ454" s="85"/>
      <c r="IAR454" s="85"/>
      <c r="IAS454" s="85"/>
      <c r="IAT454" s="85"/>
      <c r="IAU454" s="85"/>
      <c r="IAV454" s="85"/>
      <c r="IAW454" s="85"/>
      <c r="IAX454" s="85"/>
      <c r="IAY454" s="85"/>
      <c r="IAZ454" s="85"/>
      <c r="IBA454" s="85"/>
      <c r="IBB454" s="85"/>
      <c r="IBC454" s="85"/>
      <c r="IBD454" s="85"/>
      <c r="IBE454" s="85"/>
      <c r="IBF454" s="85"/>
      <c r="IBG454" s="85"/>
      <c r="IBH454" s="85"/>
      <c r="IBI454" s="85"/>
      <c r="IBJ454" s="85"/>
      <c r="IBK454" s="85"/>
      <c r="IBL454" s="85"/>
      <c r="IBM454" s="85"/>
      <c r="IBN454" s="85"/>
      <c r="IBO454" s="85"/>
      <c r="IBP454" s="85"/>
      <c r="IBQ454" s="85"/>
      <c r="IBR454" s="85"/>
      <c r="IBS454" s="85"/>
      <c r="IBT454" s="85"/>
      <c r="IBU454" s="85"/>
      <c r="IBV454" s="85"/>
      <c r="IBW454" s="85"/>
      <c r="IBX454" s="85"/>
      <c r="IBY454" s="85"/>
      <c r="IBZ454" s="85"/>
      <c r="ICA454" s="85"/>
      <c r="ICB454" s="85"/>
      <c r="ICC454" s="85"/>
      <c r="ICD454" s="85"/>
      <c r="ICE454" s="85"/>
      <c r="ICF454" s="85"/>
      <c r="ICG454" s="85"/>
      <c r="ICH454" s="85"/>
      <c r="ICI454" s="85"/>
      <c r="ICJ454" s="85"/>
      <c r="ICK454" s="85"/>
      <c r="ICL454" s="85"/>
      <c r="ICM454" s="85"/>
      <c r="ICN454" s="85"/>
      <c r="ICO454" s="85"/>
      <c r="ICP454" s="85"/>
      <c r="ICQ454" s="85"/>
      <c r="ICR454" s="85"/>
      <c r="ICS454" s="85"/>
      <c r="ICT454" s="85"/>
      <c r="ICU454" s="85"/>
      <c r="ICV454" s="85"/>
      <c r="ICW454" s="85"/>
      <c r="ICX454" s="85"/>
      <c r="ICY454" s="85"/>
      <c r="ICZ454" s="85"/>
      <c r="IDA454" s="85"/>
      <c r="IDB454" s="85"/>
      <c r="IDC454" s="85"/>
      <c r="IDD454" s="85"/>
      <c r="IDE454" s="85"/>
      <c r="IDF454" s="85"/>
      <c r="IDG454" s="85"/>
      <c r="IDH454" s="85"/>
      <c r="IDI454" s="85"/>
      <c r="IDJ454" s="85"/>
      <c r="IDK454" s="85"/>
      <c r="IDL454" s="85"/>
      <c r="IDM454" s="85"/>
      <c r="IDN454" s="85"/>
      <c r="IDO454" s="85"/>
      <c r="IDP454" s="85"/>
      <c r="IDQ454" s="85"/>
      <c r="IDR454" s="85"/>
      <c r="IDS454" s="85"/>
      <c r="IDT454" s="85"/>
      <c r="IDU454" s="85"/>
      <c r="IDV454" s="85"/>
      <c r="IDW454" s="85"/>
      <c r="IDX454" s="85"/>
      <c r="IDY454" s="85"/>
      <c r="IDZ454" s="85"/>
      <c r="IEA454" s="85"/>
      <c r="IEB454" s="85"/>
      <c r="IEC454" s="85"/>
      <c r="IED454" s="85"/>
      <c r="IEE454" s="85"/>
      <c r="IEF454" s="85"/>
      <c r="IEG454" s="85"/>
      <c r="IEH454" s="85"/>
      <c r="IEI454" s="85"/>
      <c r="IEJ454" s="85"/>
      <c r="IEK454" s="85"/>
      <c r="IEL454" s="85"/>
      <c r="IEM454" s="85"/>
      <c r="IEN454" s="85"/>
      <c r="IEO454" s="85"/>
      <c r="IEP454" s="85"/>
      <c r="IEQ454" s="85"/>
      <c r="IER454" s="85"/>
      <c r="IES454" s="85"/>
      <c r="IET454" s="85"/>
      <c r="IEU454" s="85"/>
      <c r="IEV454" s="85"/>
      <c r="IEW454" s="85"/>
      <c r="IEX454" s="85"/>
      <c r="IEY454" s="85"/>
      <c r="IEZ454" s="85"/>
      <c r="IFA454" s="85"/>
      <c r="IFB454" s="85"/>
      <c r="IFC454" s="85"/>
      <c r="IFD454" s="85"/>
      <c r="IFE454" s="85"/>
      <c r="IFF454" s="85"/>
      <c r="IFG454" s="85"/>
      <c r="IFH454" s="85"/>
      <c r="IFI454" s="85"/>
      <c r="IFJ454" s="85"/>
      <c r="IFK454" s="85"/>
      <c r="IFL454" s="85"/>
      <c r="IFM454" s="85"/>
      <c r="IFN454" s="85"/>
      <c r="IFO454" s="85"/>
      <c r="IFP454" s="85"/>
      <c r="IFQ454" s="85"/>
      <c r="IFR454" s="85"/>
      <c r="IFS454" s="85"/>
      <c r="IFT454" s="85"/>
      <c r="IFU454" s="85"/>
      <c r="IFV454" s="85"/>
      <c r="IFW454" s="85"/>
      <c r="IFX454" s="85"/>
      <c r="IFY454" s="85"/>
      <c r="IFZ454" s="85"/>
      <c r="IGA454" s="85"/>
      <c r="IGB454" s="85"/>
      <c r="IGC454" s="85"/>
      <c r="IGD454" s="85"/>
      <c r="IGE454" s="85"/>
      <c r="IGF454" s="85"/>
      <c r="IGG454" s="85"/>
      <c r="IGH454" s="85"/>
      <c r="IGI454" s="85"/>
      <c r="IGJ454" s="85"/>
      <c r="IGK454" s="85"/>
      <c r="IGL454" s="85"/>
      <c r="IGM454" s="85"/>
      <c r="IGN454" s="85"/>
      <c r="IGO454" s="85"/>
      <c r="IGP454" s="85"/>
      <c r="IGQ454" s="85"/>
      <c r="IGR454" s="85"/>
      <c r="IGS454" s="85"/>
      <c r="IGT454" s="85"/>
      <c r="IGU454" s="85"/>
      <c r="IGV454" s="85"/>
      <c r="IGW454" s="85"/>
      <c r="IGX454" s="85"/>
      <c r="IGY454" s="85"/>
      <c r="IGZ454" s="85"/>
      <c r="IHA454" s="85"/>
      <c r="IHB454" s="85"/>
      <c r="IHC454" s="85"/>
      <c r="IHD454" s="85"/>
      <c r="IHE454" s="85"/>
      <c r="IHF454" s="85"/>
      <c r="IHG454" s="85"/>
      <c r="IHH454" s="85"/>
      <c r="IHI454" s="85"/>
      <c r="IHJ454" s="85"/>
      <c r="IHK454" s="85"/>
      <c r="IHL454" s="85"/>
      <c r="IHM454" s="85"/>
      <c r="IHN454" s="85"/>
      <c r="IHO454" s="85"/>
      <c r="IHP454" s="85"/>
      <c r="IHQ454" s="85"/>
      <c r="IHR454" s="85"/>
      <c r="IHS454" s="85"/>
      <c r="IHT454" s="85"/>
      <c r="IHU454" s="85"/>
      <c r="IHV454" s="85"/>
      <c r="IHW454" s="85"/>
      <c r="IHX454" s="85"/>
      <c r="IHY454" s="85"/>
      <c r="IHZ454" s="85"/>
      <c r="IIA454" s="85"/>
      <c r="IIB454" s="85"/>
      <c r="IIC454" s="85"/>
      <c r="IID454" s="85"/>
      <c r="IIE454" s="85"/>
      <c r="IIF454" s="85"/>
      <c r="IIG454" s="85"/>
      <c r="IIH454" s="85"/>
      <c r="III454" s="85"/>
      <c r="IIJ454" s="85"/>
      <c r="IIK454" s="85"/>
      <c r="IIL454" s="85"/>
      <c r="IIM454" s="85"/>
      <c r="IIN454" s="85"/>
      <c r="IIO454" s="85"/>
      <c r="IIP454" s="85"/>
      <c r="IIQ454" s="85"/>
      <c r="IIR454" s="85"/>
      <c r="IIS454" s="85"/>
      <c r="IIT454" s="85"/>
      <c r="IIU454" s="85"/>
      <c r="IIV454" s="85"/>
      <c r="IIW454" s="85"/>
      <c r="IIX454" s="85"/>
      <c r="IIY454" s="85"/>
      <c r="IIZ454" s="85"/>
      <c r="IJA454" s="85"/>
      <c r="IJB454" s="85"/>
      <c r="IJC454" s="85"/>
      <c r="IJD454" s="85"/>
      <c r="IJE454" s="85"/>
      <c r="IJF454" s="85"/>
      <c r="IJG454" s="85"/>
      <c r="IJH454" s="85"/>
      <c r="IJI454" s="85"/>
      <c r="IJJ454" s="85"/>
      <c r="IJK454" s="85"/>
      <c r="IJL454" s="85"/>
      <c r="IJM454" s="85"/>
      <c r="IJN454" s="85"/>
      <c r="IJO454" s="85"/>
      <c r="IJP454" s="85"/>
      <c r="IJQ454" s="85"/>
      <c r="IJR454" s="85"/>
      <c r="IJS454" s="85"/>
      <c r="IJT454" s="85"/>
      <c r="IJU454" s="85"/>
      <c r="IJV454" s="85"/>
      <c r="IJW454" s="85"/>
      <c r="IJX454" s="85"/>
      <c r="IJY454" s="85"/>
      <c r="IJZ454" s="85"/>
      <c r="IKA454" s="85"/>
      <c r="IKB454" s="85"/>
      <c r="IKC454" s="85"/>
      <c r="IKD454" s="85"/>
      <c r="IKE454" s="85"/>
      <c r="IKF454" s="85"/>
      <c r="IKG454" s="85"/>
      <c r="IKH454" s="85"/>
      <c r="IKI454" s="85"/>
      <c r="IKJ454" s="85"/>
      <c r="IKK454" s="85"/>
      <c r="IKL454" s="85"/>
      <c r="IKM454" s="85"/>
      <c r="IKN454" s="85"/>
      <c r="IKO454" s="85"/>
      <c r="IKP454" s="85"/>
      <c r="IKQ454" s="85"/>
      <c r="IKR454" s="85"/>
      <c r="IKS454" s="85"/>
      <c r="IKT454" s="85"/>
      <c r="IKU454" s="85"/>
      <c r="IKV454" s="85"/>
      <c r="IKW454" s="85"/>
      <c r="IKX454" s="85"/>
      <c r="IKY454" s="85"/>
      <c r="IKZ454" s="85"/>
      <c r="ILA454" s="85"/>
      <c r="ILB454" s="85"/>
      <c r="ILC454" s="85"/>
      <c r="ILD454" s="85"/>
      <c r="ILE454" s="85"/>
      <c r="ILF454" s="85"/>
      <c r="ILG454" s="85"/>
      <c r="ILH454" s="85"/>
      <c r="ILI454" s="85"/>
      <c r="ILJ454" s="85"/>
      <c r="ILK454" s="85"/>
      <c r="ILL454" s="85"/>
      <c r="ILM454" s="85"/>
      <c r="ILN454" s="85"/>
      <c r="ILO454" s="85"/>
      <c r="ILP454" s="85"/>
      <c r="ILQ454" s="85"/>
      <c r="ILR454" s="85"/>
      <c r="ILS454" s="85"/>
      <c r="ILT454" s="85"/>
      <c r="ILU454" s="85"/>
      <c r="ILV454" s="85"/>
      <c r="ILW454" s="85"/>
      <c r="ILX454" s="85"/>
      <c r="ILY454" s="85"/>
      <c r="ILZ454" s="85"/>
      <c r="IMA454" s="85"/>
      <c r="IMB454" s="85"/>
      <c r="IMC454" s="85"/>
      <c r="IMD454" s="85"/>
      <c r="IME454" s="85"/>
      <c r="IMF454" s="85"/>
      <c r="IMG454" s="85"/>
      <c r="IMH454" s="85"/>
      <c r="IMI454" s="85"/>
      <c r="IMJ454" s="85"/>
      <c r="IMK454" s="85"/>
      <c r="IML454" s="85"/>
      <c r="IMM454" s="85"/>
      <c r="IMN454" s="85"/>
      <c r="IMO454" s="85"/>
      <c r="IMP454" s="85"/>
      <c r="IMQ454" s="85"/>
      <c r="IMR454" s="85"/>
      <c r="IMS454" s="85"/>
      <c r="IMT454" s="85"/>
      <c r="IMU454" s="85"/>
      <c r="IMV454" s="85"/>
      <c r="IMW454" s="85"/>
      <c r="IMX454" s="85"/>
      <c r="IMY454" s="85"/>
      <c r="IMZ454" s="85"/>
      <c r="INA454" s="85"/>
      <c r="INB454" s="85"/>
      <c r="INC454" s="85"/>
      <c r="IND454" s="85"/>
      <c r="INE454" s="85"/>
      <c r="INF454" s="85"/>
      <c r="ING454" s="85"/>
      <c r="INH454" s="85"/>
      <c r="INI454" s="85"/>
      <c r="INJ454" s="85"/>
      <c r="INK454" s="85"/>
      <c r="INL454" s="85"/>
      <c r="INM454" s="85"/>
      <c r="INN454" s="85"/>
      <c r="INO454" s="85"/>
      <c r="INP454" s="85"/>
      <c r="INQ454" s="85"/>
      <c r="INR454" s="85"/>
      <c r="INS454" s="85"/>
      <c r="INT454" s="85"/>
      <c r="INU454" s="85"/>
      <c r="INV454" s="85"/>
      <c r="INW454" s="85"/>
      <c r="INX454" s="85"/>
      <c r="INY454" s="85"/>
      <c r="INZ454" s="85"/>
      <c r="IOA454" s="85"/>
      <c r="IOB454" s="85"/>
      <c r="IOC454" s="85"/>
      <c r="IOD454" s="85"/>
      <c r="IOE454" s="85"/>
      <c r="IOF454" s="85"/>
      <c r="IOG454" s="85"/>
      <c r="IOH454" s="85"/>
      <c r="IOI454" s="85"/>
      <c r="IOJ454" s="85"/>
      <c r="IOK454" s="85"/>
      <c r="IOL454" s="85"/>
      <c r="IOM454" s="85"/>
      <c r="ION454" s="85"/>
      <c r="IOO454" s="85"/>
      <c r="IOP454" s="85"/>
      <c r="IOQ454" s="85"/>
      <c r="IOR454" s="85"/>
      <c r="IOS454" s="85"/>
      <c r="IOT454" s="85"/>
      <c r="IOU454" s="85"/>
      <c r="IOV454" s="85"/>
      <c r="IOW454" s="85"/>
      <c r="IOX454" s="85"/>
      <c r="IOY454" s="85"/>
      <c r="IOZ454" s="85"/>
      <c r="IPA454" s="85"/>
      <c r="IPB454" s="85"/>
      <c r="IPC454" s="85"/>
      <c r="IPD454" s="85"/>
      <c r="IPE454" s="85"/>
      <c r="IPF454" s="85"/>
      <c r="IPG454" s="85"/>
      <c r="IPH454" s="85"/>
      <c r="IPI454" s="85"/>
      <c r="IPJ454" s="85"/>
      <c r="IPK454" s="85"/>
      <c r="IPL454" s="85"/>
      <c r="IPM454" s="85"/>
      <c r="IPN454" s="85"/>
      <c r="IPO454" s="85"/>
      <c r="IPP454" s="85"/>
      <c r="IPQ454" s="85"/>
      <c r="IPR454" s="85"/>
      <c r="IPS454" s="85"/>
      <c r="IPT454" s="85"/>
      <c r="IPU454" s="85"/>
      <c r="IPV454" s="85"/>
      <c r="IPW454" s="85"/>
      <c r="IPX454" s="85"/>
      <c r="IPY454" s="85"/>
      <c r="IPZ454" s="85"/>
      <c r="IQA454" s="85"/>
      <c r="IQB454" s="85"/>
      <c r="IQC454" s="85"/>
      <c r="IQD454" s="85"/>
      <c r="IQE454" s="85"/>
      <c r="IQF454" s="85"/>
      <c r="IQG454" s="85"/>
      <c r="IQH454" s="85"/>
      <c r="IQI454" s="85"/>
      <c r="IQJ454" s="85"/>
      <c r="IQK454" s="85"/>
      <c r="IQL454" s="85"/>
      <c r="IQM454" s="85"/>
      <c r="IQN454" s="85"/>
      <c r="IQO454" s="85"/>
      <c r="IQP454" s="85"/>
      <c r="IQQ454" s="85"/>
      <c r="IQR454" s="85"/>
      <c r="IQS454" s="85"/>
      <c r="IQT454" s="85"/>
      <c r="IQU454" s="85"/>
      <c r="IQV454" s="85"/>
      <c r="IQW454" s="85"/>
      <c r="IQX454" s="85"/>
      <c r="IQY454" s="85"/>
      <c r="IQZ454" s="85"/>
      <c r="IRA454" s="85"/>
      <c r="IRB454" s="85"/>
      <c r="IRC454" s="85"/>
      <c r="IRD454" s="85"/>
      <c r="IRE454" s="85"/>
      <c r="IRF454" s="85"/>
      <c r="IRG454" s="85"/>
      <c r="IRH454" s="85"/>
      <c r="IRI454" s="85"/>
      <c r="IRJ454" s="85"/>
      <c r="IRK454" s="85"/>
      <c r="IRL454" s="85"/>
      <c r="IRM454" s="85"/>
      <c r="IRN454" s="85"/>
      <c r="IRO454" s="85"/>
      <c r="IRP454" s="85"/>
      <c r="IRQ454" s="85"/>
      <c r="IRR454" s="85"/>
      <c r="IRS454" s="85"/>
      <c r="IRT454" s="85"/>
      <c r="IRU454" s="85"/>
      <c r="IRV454" s="85"/>
      <c r="IRW454" s="85"/>
      <c r="IRX454" s="85"/>
      <c r="IRY454" s="85"/>
      <c r="IRZ454" s="85"/>
      <c r="ISA454" s="85"/>
      <c r="ISB454" s="85"/>
      <c r="ISC454" s="85"/>
      <c r="ISD454" s="85"/>
      <c r="ISE454" s="85"/>
      <c r="ISF454" s="85"/>
      <c r="ISG454" s="85"/>
      <c r="ISH454" s="85"/>
      <c r="ISI454" s="85"/>
      <c r="ISJ454" s="85"/>
      <c r="ISK454" s="85"/>
      <c r="ISL454" s="85"/>
      <c r="ISM454" s="85"/>
      <c r="ISN454" s="85"/>
      <c r="ISO454" s="85"/>
      <c r="ISP454" s="85"/>
      <c r="ISQ454" s="85"/>
      <c r="ISR454" s="85"/>
      <c r="ISS454" s="85"/>
      <c r="IST454" s="85"/>
      <c r="ISU454" s="85"/>
      <c r="ISV454" s="85"/>
      <c r="ISW454" s="85"/>
      <c r="ISX454" s="85"/>
      <c r="ISY454" s="85"/>
      <c r="ISZ454" s="85"/>
      <c r="ITA454" s="85"/>
      <c r="ITB454" s="85"/>
      <c r="ITC454" s="85"/>
      <c r="ITD454" s="85"/>
      <c r="ITE454" s="85"/>
      <c r="ITF454" s="85"/>
      <c r="ITG454" s="85"/>
      <c r="ITH454" s="85"/>
      <c r="ITI454" s="85"/>
      <c r="ITJ454" s="85"/>
      <c r="ITK454" s="85"/>
      <c r="ITL454" s="85"/>
      <c r="ITM454" s="85"/>
      <c r="ITN454" s="85"/>
      <c r="ITO454" s="85"/>
      <c r="ITP454" s="85"/>
      <c r="ITQ454" s="85"/>
      <c r="ITR454" s="85"/>
      <c r="ITS454" s="85"/>
      <c r="ITT454" s="85"/>
      <c r="ITU454" s="85"/>
      <c r="ITV454" s="85"/>
      <c r="ITW454" s="85"/>
      <c r="ITX454" s="85"/>
      <c r="ITY454" s="85"/>
      <c r="ITZ454" s="85"/>
      <c r="IUA454" s="85"/>
      <c r="IUB454" s="85"/>
      <c r="IUC454" s="85"/>
      <c r="IUD454" s="85"/>
      <c r="IUE454" s="85"/>
      <c r="IUF454" s="85"/>
      <c r="IUG454" s="85"/>
      <c r="IUH454" s="85"/>
      <c r="IUI454" s="85"/>
      <c r="IUJ454" s="85"/>
      <c r="IUK454" s="85"/>
      <c r="IUL454" s="85"/>
      <c r="IUM454" s="85"/>
      <c r="IUN454" s="85"/>
      <c r="IUO454" s="85"/>
      <c r="IUP454" s="85"/>
      <c r="IUQ454" s="85"/>
      <c r="IUR454" s="85"/>
      <c r="IUS454" s="85"/>
      <c r="IUT454" s="85"/>
      <c r="IUU454" s="85"/>
      <c r="IUV454" s="85"/>
      <c r="IUW454" s="85"/>
      <c r="IUX454" s="85"/>
      <c r="IUY454" s="85"/>
      <c r="IUZ454" s="85"/>
      <c r="IVA454" s="85"/>
      <c r="IVB454" s="85"/>
      <c r="IVC454" s="85"/>
      <c r="IVD454" s="85"/>
      <c r="IVE454" s="85"/>
      <c r="IVF454" s="85"/>
      <c r="IVG454" s="85"/>
      <c r="IVH454" s="85"/>
      <c r="IVI454" s="85"/>
      <c r="IVJ454" s="85"/>
      <c r="IVK454" s="85"/>
      <c r="IVL454" s="85"/>
      <c r="IVM454" s="85"/>
      <c r="IVN454" s="85"/>
      <c r="IVO454" s="85"/>
      <c r="IVP454" s="85"/>
      <c r="IVQ454" s="85"/>
      <c r="IVR454" s="85"/>
      <c r="IVS454" s="85"/>
      <c r="IVT454" s="85"/>
      <c r="IVU454" s="85"/>
      <c r="IVV454" s="85"/>
      <c r="IVW454" s="85"/>
      <c r="IVX454" s="85"/>
      <c r="IVY454" s="85"/>
      <c r="IVZ454" s="85"/>
      <c r="IWA454" s="85"/>
      <c r="IWB454" s="85"/>
      <c r="IWC454" s="85"/>
      <c r="IWD454" s="85"/>
      <c r="IWE454" s="85"/>
      <c r="IWF454" s="85"/>
      <c r="IWG454" s="85"/>
      <c r="IWH454" s="85"/>
      <c r="IWI454" s="85"/>
      <c r="IWJ454" s="85"/>
      <c r="IWK454" s="85"/>
      <c r="IWL454" s="85"/>
      <c r="IWM454" s="85"/>
      <c r="IWN454" s="85"/>
      <c r="IWO454" s="85"/>
      <c r="IWP454" s="85"/>
      <c r="IWQ454" s="85"/>
      <c r="IWR454" s="85"/>
      <c r="IWS454" s="85"/>
      <c r="IWT454" s="85"/>
      <c r="IWU454" s="85"/>
      <c r="IWV454" s="85"/>
      <c r="IWW454" s="85"/>
      <c r="IWX454" s="85"/>
      <c r="IWY454" s="85"/>
      <c r="IWZ454" s="85"/>
      <c r="IXA454" s="85"/>
      <c r="IXB454" s="85"/>
      <c r="IXC454" s="85"/>
      <c r="IXD454" s="85"/>
      <c r="IXE454" s="85"/>
      <c r="IXF454" s="85"/>
      <c r="IXG454" s="85"/>
      <c r="IXH454" s="85"/>
      <c r="IXI454" s="85"/>
      <c r="IXJ454" s="85"/>
      <c r="IXK454" s="85"/>
      <c r="IXL454" s="85"/>
      <c r="IXM454" s="85"/>
      <c r="IXN454" s="85"/>
      <c r="IXO454" s="85"/>
      <c r="IXP454" s="85"/>
      <c r="IXQ454" s="85"/>
      <c r="IXR454" s="85"/>
      <c r="IXS454" s="85"/>
      <c r="IXT454" s="85"/>
      <c r="IXU454" s="85"/>
      <c r="IXV454" s="85"/>
      <c r="IXW454" s="85"/>
      <c r="IXX454" s="85"/>
      <c r="IXY454" s="85"/>
      <c r="IXZ454" s="85"/>
      <c r="IYA454" s="85"/>
      <c r="IYB454" s="85"/>
      <c r="IYC454" s="85"/>
      <c r="IYD454" s="85"/>
      <c r="IYE454" s="85"/>
      <c r="IYF454" s="85"/>
      <c r="IYG454" s="85"/>
      <c r="IYH454" s="85"/>
      <c r="IYI454" s="85"/>
      <c r="IYJ454" s="85"/>
      <c r="IYK454" s="85"/>
      <c r="IYL454" s="85"/>
      <c r="IYM454" s="85"/>
      <c r="IYN454" s="85"/>
      <c r="IYO454" s="85"/>
      <c r="IYP454" s="85"/>
      <c r="IYQ454" s="85"/>
      <c r="IYR454" s="85"/>
      <c r="IYS454" s="85"/>
      <c r="IYT454" s="85"/>
      <c r="IYU454" s="85"/>
      <c r="IYV454" s="85"/>
      <c r="IYW454" s="85"/>
      <c r="IYX454" s="85"/>
      <c r="IYY454" s="85"/>
      <c r="IYZ454" s="85"/>
      <c r="IZA454" s="85"/>
      <c r="IZB454" s="85"/>
      <c r="IZC454" s="85"/>
      <c r="IZD454" s="85"/>
      <c r="IZE454" s="85"/>
      <c r="IZF454" s="85"/>
      <c r="IZG454" s="85"/>
      <c r="IZH454" s="85"/>
      <c r="IZI454" s="85"/>
      <c r="IZJ454" s="85"/>
      <c r="IZK454" s="85"/>
      <c r="IZL454" s="85"/>
      <c r="IZM454" s="85"/>
      <c r="IZN454" s="85"/>
      <c r="IZO454" s="85"/>
      <c r="IZP454" s="85"/>
      <c r="IZQ454" s="85"/>
      <c r="IZR454" s="85"/>
      <c r="IZS454" s="85"/>
      <c r="IZT454" s="85"/>
      <c r="IZU454" s="85"/>
      <c r="IZV454" s="85"/>
      <c r="IZW454" s="85"/>
      <c r="IZX454" s="85"/>
      <c r="IZY454" s="85"/>
      <c r="IZZ454" s="85"/>
      <c r="JAA454" s="85"/>
      <c r="JAB454" s="85"/>
      <c r="JAC454" s="85"/>
      <c r="JAD454" s="85"/>
      <c r="JAE454" s="85"/>
      <c r="JAF454" s="85"/>
      <c r="JAG454" s="85"/>
      <c r="JAH454" s="85"/>
      <c r="JAI454" s="85"/>
      <c r="JAJ454" s="85"/>
      <c r="JAK454" s="85"/>
      <c r="JAL454" s="85"/>
      <c r="JAM454" s="85"/>
      <c r="JAN454" s="85"/>
      <c r="JAO454" s="85"/>
      <c r="JAP454" s="85"/>
      <c r="JAQ454" s="85"/>
      <c r="JAR454" s="85"/>
      <c r="JAS454" s="85"/>
      <c r="JAT454" s="85"/>
      <c r="JAU454" s="85"/>
      <c r="JAV454" s="85"/>
      <c r="JAW454" s="85"/>
      <c r="JAX454" s="85"/>
      <c r="JAY454" s="85"/>
      <c r="JAZ454" s="85"/>
      <c r="JBA454" s="85"/>
      <c r="JBB454" s="85"/>
      <c r="JBC454" s="85"/>
      <c r="JBD454" s="85"/>
      <c r="JBE454" s="85"/>
      <c r="JBF454" s="85"/>
      <c r="JBG454" s="85"/>
      <c r="JBH454" s="85"/>
      <c r="JBI454" s="85"/>
      <c r="JBJ454" s="85"/>
      <c r="JBK454" s="85"/>
      <c r="JBL454" s="85"/>
      <c r="JBM454" s="85"/>
      <c r="JBN454" s="85"/>
      <c r="JBO454" s="85"/>
      <c r="JBP454" s="85"/>
      <c r="JBQ454" s="85"/>
      <c r="JBR454" s="85"/>
      <c r="JBS454" s="85"/>
      <c r="JBT454" s="85"/>
      <c r="JBU454" s="85"/>
      <c r="JBV454" s="85"/>
      <c r="JBW454" s="85"/>
      <c r="JBX454" s="85"/>
      <c r="JBY454" s="85"/>
      <c r="JBZ454" s="85"/>
      <c r="JCA454" s="85"/>
      <c r="JCB454" s="85"/>
      <c r="JCC454" s="85"/>
      <c r="JCD454" s="85"/>
      <c r="JCE454" s="85"/>
      <c r="JCF454" s="85"/>
      <c r="JCG454" s="85"/>
      <c r="JCH454" s="85"/>
      <c r="JCI454" s="85"/>
      <c r="JCJ454" s="85"/>
      <c r="JCK454" s="85"/>
      <c r="JCL454" s="85"/>
      <c r="JCM454" s="85"/>
      <c r="JCN454" s="85"/>
      <c r="JCO454" s="85"/>
      <c r="JCP454" s="85"/>
      <c r="JCQ454" s="85"/>
      <c r="JCR454" s="85"/>
      <c r="JCS454" s="85"/>
      <c r="JCT454" s="85"/>
      <c r="JCU454" s="85"/>
      <c r="JCV454" s="85"/>
      <c r="JCW454" s="85"/>
      <c r="JCX454" s="85"/>
      <c r="JCY454" s="85"/>
      <c r="JCZ454" s="85"/>
      <c r="JDA454" s="85"/>
      <c r="JDB454" s="85"/>
      <c r="JDC454" s="85"/>
      <c r="JDD454" s="85"/>
      <c r="JDE454" s="85"/>
      <c r="JDF454" s="85"/>
      <c r="JDG454" s="85"/>
      <c r="JDH454" s="85"/>
      <c r="JDI454" s="85"/>
      <c r="JDJ454" s="85"/>
      <c r="JDK454" s="85"/>
      <c r="JDL454" s="85"/>
      <c r="JDM454" s="85"/>
      <c r="JDN454" s="85"/>
      <c r="JDO454" s="85"/>
      <c r="JDP454" s="85"/>
      <c r="JDQ454" s="85"/>
      <c r="JDR454" s="85"/>
      <c r="JDS454" s="85"/>
      <c r="JDT454" s="85"/>
      <c r="JDU454" s="85"/>
      <c r="JDV454" s="85"/>
      <c r="JDW454" s="85"/>
      <c r="JDX454" s="85"/>
      <c r="JDY454" s="85"/>
      <c r="JDZ454" s="85"/>
      <c r="JEA454" s="85"/>
      <c r="JEB454" s="85"/>
      <c r="JEC454" s="85"/>
      <c r="JED454" s="85"/>
      <c r="JEE454" s="85"/>
      <c r="JEF454" s="85"/>
      <c r="JEG454" s="85"/>
      <c r="JEH454" s="85"/>
      <c r="JEI454" s="85"/>
      <c r="JEJ454" s="85"/>
      <c r="JEK454" s="85"/>
      <c r="JEL454" s="85"/>
      <c r="JEM454" s="85"/>
      <c r="JEN454" s="85"/>
      <c r="JEO454" s="85"/>
      <c r="JEP454" s="85"/>
      <c r="JEQ454" s="85"/>
      <c r="JER454" s="85"/>
      <c r="JES454" s="85"/>
      <c r="JET454" s="85"/>
      <c r="JEU454" s="85"/>
      <c r="JEV454" s="85"/>
      <c r="JEW454" s="85"/>
      <c r="JEX454" s="85"/>
      <c r="JEY454" s="85"/>
      <c r="JEZ454" s="85"/>
      <c r="JFA454" s="85"/>
      <c r="JFB454" s="85"/>
      <c r="JFC454" s="85"/>
      <c r="JFD454" s="85"/>
      <c r="JFE454" s="85"/>
      <c r="JFF454" s="85"/>
      <c r="JFG454" s="85"/>
      <c r="JFH454" s="85"/>
      <c r="JFI454" s="85"/>
      <c r="JFJ454" s="85"/>
      <c r="JFK454" s="85"/>
      <c r="JFL454" s="85"/>
      <c r="JFM454" s="85"/>
      <c r="JFN454" s="85"/>
      <c r="JFO454" s="85"/>
      <c r="JFP454" s="85"/>
      <c r="JFQ454" s="85"/>
      <c r="JFR454" s="85"/>
      <c r="JFS454" s="85"/>
      <c r="JFT454" s="85"/>
      <c r="JFU454" s="85"/>
      <c r="JFV454" s="85"/>
      <c r="JFW454" s="85"/>
      <c r="JFX454" s="85"/>
      <c r="JFY454" s="85"/>
      <c r="JFZ454" s="85"/>
      <c r="JGA454" s="85"/>
      <c r="JGB454" s="85"/>
      <c r="JGC454" s="85"/>
      <c r="JGD454" s="85"/>
      <c r="JGE454" s="85"/>
      <c r="JGF454" s="85"/>
      <c r="JGG454" s="85"/>
      <c r="JGH454" s="85"/>
      <c r="JGI454" s="85"/>
      <c r="JGJ454" s="85"/>
      <c r="JGK454" s="85"/>
      <c r="JGL454" s="85"/>
      <c r="JGM454" s="85"/>
      <c r="JGN454" s="85"/>
      <c r="JGO454" s="85"/>
      <c r="JGP454" s="85"/>
      <c r="JGQ454" s="85"/>
      <c r="JGR454" s="85"/>
      <c r="JGS454" s="85"/>
      <c r="JGT454" s="85"/>
      <c r="JGU454" s="85"/>
      <c r="JGV454" s="85"/>
      <c r="JGW454" s="85"/>
      <c r="JGX454" s="85"/>
      <c r="JGY454" s="85"/>
      <c r="JGZ454" s="85"/>
      <c r="JHA454" s="85"/>
      <c r="JHB454" s="85"/>
      <c r="JHC454" s="85"/>
      <c r="JHD454" s="85"/>
      <c r="JHE454" s="85"/>
      <c r="JHF454" s="85"/>
      <c r="JHG454" s="85"/>
      <c r="JHH454" s="85"/>
      <c r="JHI454" s="85"/>
      <c r="JHJ454" s="85"/>
      <c r="JHK454" s="85"/>
      <c r="JHL454" s="85"/>
      <c r="JHM454" s="85"/>
      <c r="JHN454" s="85"/>
      <c r="JHO454" s="85"/>
      <c r="JHP454" s="85"/>
      <c r="JHQ454" s="85"/>
      <c r="JHR454" s="85"/>
      <c r="JHS454" s="85"/>
      <c r="JHT454" s="85"/>
      <c r="JHU454" s="85"/>
      <c r="JHV454" s="85"/>
      <c r="JHW454" s="85"/>
      <c r="JHX454" s="85"/>
      <c r="JHY454" s="85"/>
      <c r="JHZ454" s="85"/>
      <c r="JIA454" s="85"/>
      <c r="JIB454" s="85"/>
      <c r="JIC454" s="85"/>
      <c r="JID454" s="85"/>
      <c r="JIE454" s="85"/>
      <c r="JIF454" s="85"/>
      <c r="JIG454" s="85"/>
      <c r="JIH454" s="85"/>
      <c r="JII454" s="85"/>
      <c r="JIJ454" s="85"/>
      <c r="JIK454" s="85"/>
      <c r="JIL454" s="85"/>
      <c r="JIM454" s="85"/>
      <c r="JIN454" s="85"/>
      <c r="JIO454" s="85"/>
      <c r="JIP454" s="85"/>
      <c r="JIQ454" s="85"/>
      <c r="JIR454" s="85"/>
      <c r="JIS454" s="85"/>
      <c r="JIT454" s="85"/>
      <c r="JIU454" s="85"/>
      <c r="JIV454" s="85"/>
      <c r="JIW454" s="85"/>
      <c r="JIX454" s="85"/>
      <c r="JIY454" s="85"/>
      <c r="JIZ454" s="85"/>
      <c r="JJA454" s="85"/>
      <c r="JJB454" s="85"/>
      <c r="JJC454" s="85"/>
      <c r="JJD454" s="85"/>
      <c r="JJE454" s="85"/>
      <c r="JJF454" s="85"/>
      <c r="JJG454" s="85"/>
      <c r="JJH454" s="85"/>
      <c r="JJI454" s="85"/>
      <c r="JJJ454" s="85"/>
      <c r="JJK454" s="85"/>
      <c r="JJL454" s="85"/>
      <c r="JJM454" s="85"/>
      <c r="JJN454" s="85"/>
      <c r="JJO454" s="85"/>
      <c r="JJP454" s="85"/>
      <c r="JJQ454" s="85"/>
      <c r="JJR454" s="85"/>
      <c r="JJS454" s="85"/>
      <c r="JJT454" s="85"/>
      <c r="JJU454" s="85"/>
      <c r="JJV454" s="85"/>
      <c r="JJW454" s="85"/>
      <c r="JJX454" s="85"/>
      <c r="JJY454" s="85"/>
      <c r="JJZ454" s="85"/>
      <c r="JKA454" s="85"/>
      <c r="JKB454" s="85"/>
      <c r="JKC454" s="85"/>
      <c r="JKD454" s="85"/>
      <c r="JKE454" s="85"/>
      <c r="JKF454" s="85"/>
      <c r="JKG454" s="85"/>
      <c r="JKH454" s="85"/>
      <c r="JKI454" s="85"/>
      <c r="JKJ454" s="85"/>
      <c r="JKK454" s="85"/>
      <c r="JKL454" s="85"/>
      <c r="JKM454" s="85"/>
      <c r="JKN454" s="85"/>
      <c r="JKO454" s="85"/>
      <c r="JKP454" s="85"/>
      <c r="JKQ454" s="85"/>
      <c r="JKR454" s="85"/>
      <c r="JKS454" s="85"/>
      <c r="JKT454" s="85"/>
      <c r="JKU454" s="85"/>
      <c r="JKV454" s="85"/>
      <c r="JKW454" s="85"/>
      <c r="JKX454" s="85"/>
      <c r="JKY454" s="85"/>
      <c r="JKZ454" s="85"/>
      <c r="JLA454" s="85"/>
      <c r="JLB454" s="85"/>
      <c r="JLC454" s="85"/>
      <c r="JLD454" s="85"/>
      <c r="JLE454" s="85"/>
      <c r="JLF454" s="85"/>
      <c r="JLG454" s="85"/>
      <c r="JLH454" s="85"/>
      <c r="JLI454" s="85"/>
      <c r="JLJ454" s="85"/>
      <c r="JLK454" s="85"/>
      <c r="JLL454" s="85"/>
      <c r="JLM454" s="85"/>
      <c r="JLN454" s="85"/>
      <c r="JLO454" s="85"/>
      <c r="JLP454" s="85"/>
      <c r="JLQ454" s="85"/>
      <c r="JLR454" s="85"/>
      <c r="JLS454" s="85"/>
      <c r="JLT454" s="85"/>
      <c r="JLU454" s="85"/>
      <c r="JLV454" s="85"/>
      <c r="JLW454" s="85"/>
      <c r="JLX454" s="85"/>
      <c r="JLY454" s="85"/>
      <c r="JLZ454" s="85"/>
      <c r="JMA454" s="85"/>
      <c r="JMB454" s="85"/>
      <c r="JMC454" s="85"/>
      <c r="JMD454" s="85"/>
      <c r="JME454" s="85"/>
      <c r="JMF454" s="85"/>
      <c r="JMG454" s="85"/>
      <c r="JMH454" s="85"/>
      <c r="JMI454" s="85"/>
      <c r="JMJ454" s="85"/>
      <c r="JMK454" s="85"/>
      <c r="JML454" s="85"/>
      <c r="JMM454" s="85"/>
      <c r="JMN454" s="85"/>
      <c r="JMO454" s="85"/>
      <c r="JMP454" s="85"/>
      <c r="JMQ454" s="85"/>
      <c r="JMR454" s="85"/>
      <c r="JMS454" s="85"/>
      <c r="JMT454" s="85"/>
      <c r="JMU454" s="85"/>
      <c r="JMV454" s="85"/>
      <c r="JMW454" s="85"/>
      <c r="JMX454" s="85"/>
      <c r="JMY454" s="85"/>
      <c r="JMZ454" s="85"/>
      <c r="JNA454" s="85"/>
      <c r="JNB454" s="85"/>
      <c r="JNC454" s="85"/>
      <c r="JND454" s="85"/>
      <c r="JNE454" s="85"/>
      <c r="JNF454" s="85"/>
      <c r="JNG454" s="85"/>
      <c r="JNH454" s="85"/>
      <c r="JNI454" s="85"/>
      <c r="JNJ454" s="85"/>
      <c r="JNK454" s="85"/>
      <c r="JNL454" s="85"/>
      <c r="JNM454" s="85"/>
      <c r="JNN454" s="85"/>
      <c r="JNO454" s="85"/>
      <c r="JNP454" s="85"/>
      <c r="JNQ454" s="85"/>
      <c r="JNR454" s="85"/>
      <c r="JNS454" s="85"/>
      <c r="JNT454" s="85"/>
      <c r="JNU454" s="85"/>
      <c r="JNV454" s="85"/>
      <c r="JNW454" s="85"/>
      <c r="JNX454" s="85"/>
      <c r="JNY454" s="85"/>
      <c r="JNZ454" s="85"/>
      <c r="JOA454" s="85"/>
      <c r="JOB454" s="85"/>
      <c r="JOC454" s="85"/>
      <c r="JOD454" s="85"/>
      <c r="JOE454" s="85"/>
      <c r="JOF454" s="85"/>
      <c r="JOG454" s="85"/>
      <c r="JOH454" s="85"/>
      <c r="JOI454" s="85"/>
      <c r="JOJ454" s="85"/>
      <c r="JOK454" s="85"/>
      <c r="JOL454" s="85"/>
      <c r="JOM454" s="85"/>
      <c r="JON454" s="85"/>
      <c r="JOO454" s="85"/>
      <c r="JOP454" s="85"/>
      <c r="JOQ454" s="85"/>
      <c r="JOR454" s="85"/>
      <c r="JOS454" s="85"/>
      <c r="JOT454" s="85"/>
      <c r="JOU454" s="85"/>
      <c r="JOV454" s="85"/>
      <c r="JOW454" s="85"/>
      <c r="JOX454" s="85"/>
      <c r="JOY454" s="85"/>
      <c r="JOZ454" s="85"/>
      <c r="JPA454" s="85"/>
      <c r="JPB454" s="85"/>
      <c r="JPC454" s="85"/>
      <c r="JPD454" s="85"/>
      <c r="JPE454" s="85"/>
      <c r="JPF454" s="85"/>
      <c r="JPG454" s="85"/>
      <c r="JPH454" s="85"/>
      <c r="JPI454" s="85"/>
      <c r="JPJ454" s="85"/>
      <c r="JPK454" s="85"/>
      <c r="JPL454" s="85"/>
      <c r="JPM454" s="85"/>
      <c r="JPN454" s="85"/>
      <c r="JPO454" s="85"/>
      <c r="JPP454" s="85"/>
      <c r="JPQ454" s="85"/>
      <c r="JPR454" s="85"/>
      <c r="JPS454" s="85"/>
      <c r="JPT454" s="85"/>
      <c r="JPU454" s="85"/>
      <c r="JPV454" s="85"/>
      <c r="JPW454" s="85"/>
      <c r="JPX454" s="85"/>
      <c r="JPY454" s="85"/>
      <c r="JPZ454" s="85"/>
      <c r="JQA454" s="85"/>
      <c r="JQB454" s="85"/>
      <c r="JQC454" s="85"/>
      <c r="JQD454" s="85"/>
      <c r="JQE454" s="85"/>
      <c r="JQF454" s="85"/>
      <c r="JQG454" s="85"/>
      <c r="JQH454" s="85"/>
      <c r="JQI454" s="85"/>
      <c r="JQJ454" s="85"/>
      <c r="JQK454" s="85"/>
      <c r="JQL454" s="85"/>
      <c r="JQM454" s="85"/>
      <c r="JQN454" s="85"/>
      <c r="JQO454" s="85"/>
      <c r="JQP454" s="85"/>
      <c r="JQQ454" s="85"/>
      <c r="JQR454" s="85"/>
      <c r="JQS454" s="85"/>
      <c r="JQT454" s="85"/>
      <c r="JQU454" s="85"/>
      <c r="JQV454" s="85"/>
      <c r="JQW454" s="85"/>
      <c r="JQX454" s="85"/>
      <c r="JQY454" s="85"/>
      <c r="JQZ454" s="85"/>
      <c r="JRA454" s="85"/>
      <c r="JRB454" s="85"/>
      <c r="JRC454" s="85"/>
      <c r="JRD454" s="85"/>
      <c r="JRE454" s="85"/>
      <c r="JRF454" s="85"/>
      <c r="JRG454" s="85"/>
      <c r="JRH454" s="85"/>
      <c r="JRI454" s="85"/>
      <c r="JRJ454" s="85"/>
      <c r="JRK454" s="85"/>
      <c r="JRL454" s="85"/>
      <c r="JRM454" s="85"/>
      <c r="JRN454" s="85"/>
      <c r="JRO454" s="85"/>
      <c r="JRP454" s="85"/>
      <c r="JRQ454" s="85"/>
      <c r="JRR454" s="85"/>
      <c r="JRS454" s="85"/>
      <c r="JRT454" s="85"/>
      <c r="JRU454" s="85"/>
      <c r="JRV454" s="85"/>
      <c r="JRW454" s="85"/>
      <c r="JRX454" s="85"/>
      <c r="JRY454" s="85"/>
      <c r="JRZ454" s="85"/>
      <c r="JSA454" s="85"/>
      <c r="JSB454" s="85"/>
      <c r="JSC454" s="85"/>
      <c r="JSD454" s="85"/>
      <c r="JSE454" s="85"/>
      <c r="JSF454" s="85"/>
      <c r="JSG454" s="85"/>
      <c r="JSH454" s="85"/>
      <c r="JSI454" s="85"/>
      <c r="JSJ454" s="85"/>
      <c r="JSK454" s="85"/>
      <c r="JSL454" s="85"/>
      <c r="JSM454" s="85"/>
      <c r="JSN454" s="85"/>
      <c r="JSO454" s="85"/>
      <c r="JSP454" s="85"/>
      <c r="JSQ454" s="85"/>
      <c r="JSR454" s="85"/>
      <c r="JSS454" s="85"/>
      <c r="JST454" s="85"/>
      <c r="JSU454" s="85"/>
      <c r="JSV454" s="85"/>
      <c r="JSW454" s="85"/>
      <c r="JSX454" s="85"/>
      <c r="JSY454" s="85"/>
      <c r="JSZ454" s="85"/>
      <c r="JTA454" s="85"/>
      <c r="JTB454" s="85"/>
      <c r="JTC454" s="85"/>
      <c r="JTD454" s="85"/>
      <c r="JTE454" s="85"/>
      <c r="JTF454" s="85"/>
      <c r="JTG454" s="85"/>
      <c r="JTH454" s="85"/>
      <c r="JTI454" s="85"/>
      <c r="JTJ454" s="85"/>
      <c r="JTK454" s="85"/>
      <c r="JTL454" s="85"/>
      <c r="JTM454" s="85"/>
      <c r="JTN454" s="85"/>
      <c r="JTO454" s="85"/>
      <c r="JTP454" s="85"/>
      <c r="JTQ454" s="85"/>
      <c r="JTR454" s="85"/>
      <c r="JTS454" s="85"/>
      <c r="JTT454" s="85"/>
      <c r="JTU454" s="85"/>
      <c r="JTV454" s="85"/>
      <c r="JTW454" s="85"/>
      <c r="JTX454" s="85"/>
      <c r="JTY454" s="85"/>
      <c r="JTZ454" s="85"/>
      <c r="JUA454" s="85"/>
      <c r="JUB454" s="85"/>
      <c r="JUC454" s="85"/>
      <c r="JUD454" s="85"/>
      <c r="JUE454" s="85"/>
      <c r="JUF454" s="85"/>
      <c r="JUG454" s="85"/>
      <c r="JUH454" s="85"/>
      <c r="JUI454" s="85"/>
      <c r="JUJ454" s="85"/>
      <c r="JUK454" s="85"/>
      <c r="JUL454" s="85"/>
      <c r="JUM454" s="85"/>
      <c r="JUN454" s="85"/>
      <c r="JUO454" s="85"/>
      <c r="JUP454" s="85"/>
      <c r="JUQ454" s="85"/>
      <c r="JUR454" s="85"/>
      <c r="JUS454" s="85"/>
      <c r="JUT454" s="85"/>
      <c r="JUU454" s="85"/>
      <c r="JUV454" s="85"/>
      <c r="JUW454" s="85"/>
      <c r="JUX454" s="85"/>
      <c r="JUY454" s="85"/>
      <c r="JUZ454" s="85"/>
      <c r="JVA454" s="85"/>
      <c r="JVB454" s="85"/>
      <c r="JVC454" s="85"/>
      <c r="JVD454" s="85"/>
      <c r="JVE454" s="85"/>
      <c r="JVF454" s="85"/>
      <c r="JVG454" s="85"/>
      <c r="JVH454" s="85"/>
      <c r="JVI454" s="85"/>
      <c r="JVJ454" s="85"/>
      <c r="JVK454" s="85"/>
      <c r="JVL454" s="85"/>
      <c r="JVM454" s="85"/>
      <c r="JVN454" s="85"/>
      <c r="JVO454" s="85"/>
      <c r="JVP454" s="85"/>
      <c r="JVQ454" s="85"/>
      <c r="JVR454" s="85"/>
      <c r="JVS454" s="85"/>
      <c r="JVT454" s="85"/>
      <c r="JVU454" s="85"/>
      <c r="JVV454" s="85"/>
      <c r="JVW454" s="85"/>
      <c r="JVX454" s="85"/>
      <c r="JVY454" s="85"/>
      <c r="JVZ454" s="85"/>
      <c r="JWA454" s="85"/>
      <c r="JWB454" s="85"/>
      <c r="JWC454" s="85"/>
      <c r="JWD454" s="85"/>
      <c r="JWE454" s="85"/>
      <c r="JWF454" s="85"/>
      <c r="JWG454" s="85"/>
      <c r="JWH454" s="85"/>
      <c r="JWI454" s="85"/>
      <c r="JWJ454" s="85"/>
      <c r="JWK454" s="85"/>
      <c r="JWL454" s="85"/>
      <c r="JWM454" s="85"/>
      <c r="JWN454" s="85"/>
      <c r="JWO454" s="85"/>
      <c r="JWP454" s="85"/>
      <c r="JWQ454" s="85"/>
      <c r="JWR454" s="85"/>
      <c r="JWS454" s="85"/>
      <c r="JWT454" s="85"/>
      <c r="JWU454" s="85"/>
      <c r="JWV454" s="85"/>
      <c r="JWW454" s="85"/>
      <c r="JWX454" s="85"/>
      <c r="JWY454" s="85"/>
      <c r="JWZ454" s="85"/>
      <c r="JXA454" s="85"/>
      <c r="JXB454" s="85"/>
      <c r="JXC454" s="85"/>
      <c r="JXD454" s="85"/>
      <c r="JXE454" s="85"/>
      <c r="JXF454" s="85"/>
      <c r="JXG454" s="85"/>
      <c r="JXH454" s="85"/>
      <c r="JXI454" s="85"/>
      <c r="JXJ454" s="85"/>
      <c r="JXK454" s="85"/>
      <c r="JXL454" s="85"/>
      <c r="JXM454" s="85"/>
      <c r="JXN454" s="85"/>
      <c r="JXO454" s="85"/>
      <c r="JXP454" s="85"/>
      <c r="JXQ454" s="85"/>
      <c r="JXR454" s="85"/>
      <c r="JXS454" s="85"/>
      <c r="JXT454" s="85"/>
      <c r="JXU454" s="85"/>
      <c r="JXV454" s="85"/>
      <c r="JXW454" s="85"/>
      <c r="JXX454" s="85"/>
      <c r="JXY454" s="85"/>
      <c r="JXZ454" s="85"/>
      <c r="JYA454" s="85"/>
      <c r="JYB454" s="85"/>
      <c r="JYC454" s="85"/>
      <c r="JYD454" s="85"/>
      <c r="JYE454" s="85"/>
      <c r="JYF454" s="85"/>
      <c r="JYG454" s="85"/>
      <c r="JYH454" s="85"/>
      <c r="JYI454" s="85"/>
      <c r="JYJ454" s="85"/>
      <c r="JYK454" s="85"/>
      <c r="JYL454" s="85"/>
      <c r="JYM454" s="85"/>
      <c r="JYN454" s="85"/>
      <c r="JYO454" s="85"/>
      <c r="JYP454" s="85"/>
      <c r="JYQ454" s="85"/>
      <c r="JYR454" s="85"/>
      <c r="JYS454" s="85"/>
      <c r="JYT454" s="85"/>
      <c r="JYU454" s="85"/>
      <c r="JYV454" s="85"/>
      <c r="JYW454" s="85"/>
      <c r="JYX454" s="85"/>
      <c r="JYY454" s="85"/>
      <c r="JYZ454" s="85"/>
      <c r="JZA454" s="85"/>
      <c r="JZB454" s="85"/>
      <c r="JZC454" s="85"/>
      <c r="JZD454" s="85"/>
      <c r="JZE454" s="85"/>
      <c r="JZF454" s="85"/>
      <c r="JZG454" s="85"/>
      <c r="JZH454" s="85"/>
      <c r="JZI454" s="85"/>
      <c r="JZJ454" s="85"/>
      <c r="JZK454" s="85"/>
      <c r="JZL454" s="85"/>
      <c r="JZM454" s="85"/>
      <c r="JZN454" s="85"/>
      <c r="JZO454" s="85"/>
      <c r="JZP454" s="85"/>
      <c r="JZQ454" s="85"/>
      <c r="JZR454" s="85"/>
      <c r="JZS454" s="85"/>
      <c r="JZT454" s="85"/>
      <c r="JZU454" s="85"/>
      <c r="JZV454" s="85"/>
      <c r="JZW454" s="85"/>
      <c r="JZX454" s="85"/>
      <c r="JZY454" s="85"/>
      <c r="JZZ454" s="85"/>
      <c r="KAA454" s="85"/>
      <c r="KAB454" s="85"/>
      <c r="KAC454" s="85"/>
      <c r="KAD454" s="85"/>
      <c r="KAE454" s="85"/>
      <c r="KAF454" s="85"/>
      <c r="KAG454" s="85"/>
      <c r="KAH454" s="85"/>
      <c r="KAI454" s="85"/>
      <c r="KAJ454" s="85"/>
      <c r="KAK454" s="85"/>
      <c r="KAL454" s="85"/>
      <c r="KAM454" s="85"/>
      <c r="KAN454" s="85"/>
      <c r="KAO454" s="85"/>
      <c r="KAP454" s="85"/>
      <c r="KAQ454" s="85"/>
      <c r="KAR454" s="85"/>
      <c r="KAS454" s="85"/>
      <c r="KAT454" s="85"/>
      <c r="KAU454" s="85"/>
      <c r="KAV454" s="85"/>
      <c r="KAW454" s="85"/>
      <c r="KAX454" s="85"/>
      <c r="KAY454" s="85"/>
      <c r="KAZ454" s="85"/>
      <c r="KBA454" s="85"/>
      <c r="KBB454" s="85"/>
      <c r="KBC454" s="85"/>
      <c r="KBD454" s="85"/>
      <c r="KBE454" s="85"/>
      <c r="KBF454" s="85"/>
      <c r="KBG454" s="85"/>
      <c r="KBH454" s="85"/>
      <c r="KBI454" s="85"/>
      <c r="KBJ454" s="85"/>
      <c r="KBK454" s="85"/>
      <c r="KBL454" s="85"/>
      <c r="KBM454" s="85"/>
      <c r="KBN454" s="85"/>
      <c r="KBO454" s="85"/>
      <c r="KBP454" s="85"/>
      <c r="KBQ454" s="85"/>
      <c r="KBR454" s="85"/>
      <c r="KBS454" s="85"/>
      <c r="KBT454" s="85"/>
      <c r="KBU454" s="85"/>
      <c r="KBV454" s="85"/>
      <c r="KBW454" s="85"/>
      <c r="KBX454" s="85"/>
      <c r="KBY454" s="85"/>
      <c r="KBZ454" s="85"/>
      <c r="KCA454" s="85"/>
      <c r="KCB454" s="85"/>
      <c r="KCC454" s="85"/>
      <c r="KCD454" s="85"/>
      <c r="KCE454" s="85"/>
      <c r="KCF454" s="85"/>
      <c r="KCG454" s="85"/>
      <c r="KCH454" s="85"/>
      <c r="KCI454" s="85"/>
      <c r="KCJ454" s="85"/>
      <c r="KCK454" s="85"/>
      <c r="KCL454" s="85"/>
      <c r="KCM454" s="85"/>
      <c r="KCN454" s="85"/>
      <c r="KCO454" s="85"/>
      <c r="KCP454" s="85"/>
      <c r="KCQ454" s="85"/>
      <c r="KCR454" s="85"/>
      <c r="KCS454" s="85"/>
      <c r="KCT454" s="85"/>
      <c r="KCU454" s="85"/>
      <c r="KCV454" s="85"/>
      <c r="KCW454" s="85"/>
      <c r="KCX454" s="85"/>
      <c r="KCY454" s="85"/>
      <c r="KCZ454" s="85"/>
      <c r="KDA454" s="85"/>
      <c r="KDB454" s="85"/>
      <c r="KDC454" s="85"/>
      <c r="KDD454" s="85"/>
      <c r="KDE454" s="85"/>
      <c r="KDF454" s="85"/>
      <c r="KDG454" s="85"/>
      <c r="KDH454" s="85"/>
      <c r="KDI454" s="85"/>
      <c r="KDJ454" s="85"/>
      <c r="KDK454" s="85"/>
      <c r="KDL454" s="85"/>
      <c r="KDM454" s="85"/>
      <c r="KDN454" s="85"/>
      <c r="KDO454" s="85"/>
      <c r="KDP454" s="85"/>
      <c r="KDQ454" s="85"/>
      <c r="KDR454" s="85"/>
      <c r="KDS454" s="85"/>
      <c r="KDT454" s="85"/>
      <c r="KDU454" s="85"/>
      <c r="KDV454" s="85"/>
      <c r="KDW454" s="85"/>
      <c r="KDX454" s="85"/>
      <c r="KDY454" s="85"/>
      <c r="KDZ454" s="85"/>
      <c r="KEA454" s="85"/>
      <c r="KEB454" s="85"/>
      <c r="KEC454" s="85"/>
      <c r="KED454" s="85"/>
      <c r="KEE454" s="85"/>
      <c r="KEF454" s="85"/>
      <c r="KEG454" s="85"/>
      <c r="KEH454" s="85"/>
      <c r="KEI454" s="85"/>
      <c r="KEJ454" s="85"/>
      <c r="KEK454" s="85"/>
      <c r="KEL454" s="85"/>
      <c r="KEM454" s="85"/>
      <c r="KEN454" s="85"/>
      <c r="KEO454" s="85"/>
      <c r="KEP454" s="85"/>
      <c r="KEQ454" s="85"/>
      <c r="KER454" s="85"/>
      <c r="KES454" s="85"/>
      <c r="KET454" s="85"/>
      <c r="KEU454" s="85"/>
      <c r="KEV454" s="85"/>
      <c r="KEW454" s="85"/>
      <c r="KEX454" s="85"/>
      <c r="KEY454" s="85"/>
      <c r="KEZ454" s="85"/>
      <c r="KFA454" s="85"/>
      <c r="KFB454" s="85"/>
      <c r="KFC454" s="85"/>
      <c r="KFD454" s="85"/>
      <c r="KFE454" s="85"/>
      <c r="KFF454" s="85"/>
      <c r="KFG454" s="85"/>
      <c r="KFH454" s="85"/>
      <c r="KFI454" s="85"/>
      <c r="KFJ454" s="85"/>
      <c r="KFK454" s="85"/>
      <c r="KFL454" s="85"/>
      <c r="KFM454" s="85"/>
      <c r="KFN454" s="85"/>
      <c r="KFO454" s="85"/>
      <c r="KFP454" s="85"/>
      <c r="KFQ454" s="85"/>
      <c r="KFR454" s="85"/>
      <c r="KFS454" s="85"/>
      <c r="KFT454" s="85"/>
      <c r="KFU454" s="85"/>
      <c r="KFV454" s="85"/>
      <c r="KFW454" s="85"/>
      <c r="KFX454" s="85"/>
      <c r="KFY454" s="85"/>
      <c r="KFZ454" s="85"/>
      <c r="KGA454" s="85"/>
      <c r="KGB454" s="85"/>
      <c r="KGC454" s="85"/>
      <c r="KGD454" s="85"/>
      <c r="KGE454" s="85"/>
      <c r="KGF454" s="85"/>
      <c r="KGG454" s="85"/>
      <c r="KGH454" s="85"/>
      <c r="KGI454" s="85"/>
      <c r="KGJ454" s="85"/>
      <c r="KGK454" s="85"/>
      <c r="KGL454" s="85"/>
      <c r="KGM454" s="85"/>
      <c r="KGN454" s="85"/>
      <c r="KGO454" s="85"/>
      <c r="KGP454" s="85"/>
      <c r="KGQ454" s="85"/>
      <c r="KGR454" s="85"/>
      <c r="KGS454" s="85"/>
      <c r="KGT454" s="85"/>
      <c r="KGU454" s="85"/>
      <c r="KGV454" s="85"/>
      <c r="KGW454" s="85"/>
      <c r="KGX454" s="85"/>
      <c r="KGY454" s="85"/>
      <c r="KGZ454" s="85"/>
      <c r="KHA454" s="85"/>
      <c r="KHB454" s="85"/>
      <c r="KHC454" s="85"/>
      <c r="KHD454" s="85"/>
      <c r="KHE454" s="85"/>
      <c r="KHF454" s="85"/>
      <c r="KHG454" s="85"/>
      <c r="KHH454" s="85"/>
      <c r="KHI454" s="85"/>
      <c r="KHJ454" s="85"/>
      <c r="KHK454" s="85"/>
      <c r="KHL454" s="85"/>
      <c r="KHM454" s="85"/>
      <c r="KHN454" s="85"/>
      <c r="KHO454" s="85"/>
      <c r="KHP454" s="85"/>
      <c r="KHQ454" s="85"/>
      <c r="KHR454" s="85"/>
      <c r="KHS454" s="85"/>
      <c r="KHT454" s="85"/>
      <c r="KHU454" s="85"/>
      <c r="KHV454" s="85"/>
      <c r="KHW454" s="85"/>
      <c r="KHX454" s="85"/>
      <c r="KHY454" s="85"/>
      <c r="KHZ454" s="85"/>
      <c r="KIA454" s="85"/>
      <c r="KIB454" s="85"/>
      <c r="KIC454" s="85"/>
      <c r="KID454" s="85"/>
      <c r="KIE454" s="85"/>
      <c r="KIF454" s="85"/>
      <c r="KIG454" s="85"/>
      <c r="KIH454" s="85"/>
      <c r="KII454" s="85"/>
      <c r="KIJ454" s="85"/>
      <c r="KIK454" s="85"/>
      <c r="KIL454" s="85"/>
      <c r="KIM454" s="85"/>
      <c r="KIN454" s="85"/>
      <c r="KIO454" s="85"/>
      <c r="KIP454" s="85"/>
      <c r="KIQ454" s="85"/>
      <c r="KIR454" s="85"/>
      <c r="KIS454" s="85"/>
      <c r="KIT454" s="85"/>
      <c r="KIU454" s="85"/>
      <c r="KIV454" s="85"/>
      <c r="KIW454" s="85"/>
      <c r="KIX454" s="85"/>
      <c r="KIY454" s="85"/>
      <c r="KIZ454" s="85"/>
      <c r="KJA454" s="85"/>
      <c r="KJB454" s="85"/>
      <c r="KJC454" s="85"/>
      <c r="KJD454" s="85"/>
      <c r="KJE454" s="85"/>
      <c r="KJF454" s="85"/>
      <c r="KJG454" s="85"/>
      <c r="KJH454" s="85"/>
      <c r="KJI454" s="85"/>
      <c r="KJJ454" s="85"/>
      <c r="KJK454" s="85"/>
      <c r="KJL454" s="85"/>
      <c r="KJM454" s="85"/>
      <c r="KJN454" s="85"/>
      <c r="KJO454" s="85"/>
      <c r="KJP454" s="85"/>
      <c r="KJQ454" s="85"/>
      <c r="KJR454" s="85"/>
      <c r="KJS454" s="85"/>
      <c r="KJT454" s="85"/>
      <c r="KJU454" s="85"/>
      <c r="KJV454" s="85"/>
      <c r="KJW454" s="85"/>
      <c r="KJX454" s="85"/>
      <c r="KJY454" s="85"/>
      <c r="KJZ454" s="85"/>
      <c r="KKA454" s="85"/>
      <c r="KKB454" s="85"/>
      <c r="KKC454" s="85"/>
      <c r="KKD454" s="85"/>
      <c r="KKE454" s="85"/>
      <c r="KKF454" s="85"/>
      <c r="KKG454" s="85"/>
      <c r="KKH454" s="85"/>
      <c r="KKI454" s="85"/>
      <c r="KKJ454" s="85"/>
      <c r="KKK454" s="85"/>
      <c r="KKL454" s="85"/>
      <c r="KKM454" s="85"/>
      <c r="KKN454" s="85"/>
      <c r="KKO454" s="85"/>
      <c r="KKP454" s="85"/>
      <c r="KKQ454" s="85"/>
      <c r="KKR454" s="85"/>
      <c r="KKS454" s="85"/>
      <c r="KKT454" s="85"/>
      <c r="KKU454" s="85"/>
      <c r="KKV454" s="85"/>
      <c r="KKW454" s="85"/>
      <c r="KKX454" s="85"/>
      <c r="KKY454" s="85"/>
      <c r="KKZ454" s="85"/>
      <c r="KLA454" s="85"/>
      <c r="KLB454" s="85"/>
      <c r="KLC454" s="85"/>
      <c r="KLD454" s="85"/>
      <c r="KLE454" s="85"/>
      <c r="KLF454" s="85"/>
      <c r="KLG454" s="85"/>
      <c r="KLH454" s="85"/>
      <c r="KLI454" s="85"/>
      <c r="KLJ454" s="85"/>
      <c r="KLK454" s="85"/>
      <c r="KLL454" s="85"/>
      <c r="KLM454" s="85"/>
      <c r="KLN454" s="85"/>
      <c r="KLO454" s="85"/>
      <c r="KLP454" s="85"/>
      <c r="KLQ454" s="85"/>
      <c r="KLR454" s="85"/>
      <c r="KLS454" s="85"/>
      <c r="KLT454" s="85"/>
      <c r="KLU454" s="85"/>
      <c r="KLV454" s="85"/>
      <c r="KLW454" s="85"/>
      <c r="KLX454" s="85"/>
      <c r="KLY454" s="85"/>
      <c r="KLZ454" s="85"/>
      <c r="KMA454" s="85"/>
      <c r="KMB454" s="85"/>
      <c r="KMC454" s="85"/>
      <c r="KMD454" s="85"/>
      <c r="KME454" s="85"/>
      <c r="KMF454" s="85"/>
      <c r="KMG454" s="85"/>
      <c r="KMH454" s="85"/>
      <c r="KMI454" s="85"/>
      <c r="KMJ454" s="85"/>
      <c r="KMK454" s="85"/>
      <c r="KML454" s="85"/>
      <c r="KMM454" s="85"/>
      <c r="KMN454" s="85"/>
      <c r="KMO454" s="85"/>
      <c r="KMP454" s="85"/>
      <c r="KMQ454" s="85"/>
      <c r="KMR454" s="85"/>
      <c r="KMS454" s="85"/>
      <c r="KMT454" s="85"/>
      <c r="KMU454" s="85"/>
      <c r="KMV454" s="85"/>
      <c r="KMW454" s="85"/>
      <c r="KMX454" s="85"/>
      <c r="KMY454" s="85"/>
      <c r="KMZ454" s="85"/>
      <c r="KNA454" s="85"/>
      <c r="KNB454" s="85"/>
      <c r="KNC454" s="85"/>
      <c r="KND454" s="85"/>
      <c r="KNE454" s="85"/>
      <c r="KNF454" s="85"/>
      <c r="KNG454" s="85"/>
      <c r="KNH454" s="85"/>
      <c r="KNI454" s="85"/>
      <c r="KNJ454" s="85"/>
      <c r="KNK454" s="85"/>
      <c r="KNL454" s="85"/>
      <c r="KNM454" s="85"/>
      <c r="KNN454" s="85"/>
      <c r="KNO454" s="85"/>
      <c r="KNP454" s="85"/>
      <c r="KNQ454" s="85"/>
      <c r="KNR454" s="85"/>
      <c r="KNS454" s="85"/>
      <c r="KNT454" s="85"/>
      <c r="KNU454" s="85"/>
      <c r="KNV454" s="85"/>
      <c r="KNW454" s="85"/>
      <c r="KNX454" s="85"/>
      <c r="KNY454" s="85"/>
      <c r="KNZ454" s="85"/>
      <c r="KOA454" s="85"/>
      <c r="KOB454" s="85"/>
      <c r="KOC454" s="85"/>
      <c r="KOD454" s="85"/>
      <c r="KOE454" s="85"/>
      <c r="KOF454" s="85"/>
      <c r="KOG454" s="85"/>
      <c r="KOH454" s="85"/>
      <c r="KOI454" s="85"/>
      <c r="KOJ454" s="85"/>
      <c r="KOK454" s="85"/>
      <c r="KOL454" s="85"/>
      <c r="KOM454" s="85"/>
      <c r="KON454" s="85"/>
      <c r="KOO454" s="85"/>
      <c r="KOP454" s="85"/>
      <c r="KOQ454" s="85"/>
      <c r="KOR454" s="85"/>
      <c r="KOS454" s="85"/>
      <c r="KOT454" s="85"/>
      <c r="KOU454" s="85"/>
      <c r="KOV454" s="85"/>
      <c r="KOW454" s="85"/>
      <c r="KOX454" s="85"/>
      <c r="KOY454" s="85"/>
      <c r="KOZ454" s="85"/>
      <c r="KPA454" s="85"/>
      <c r="KPB454" s="85"/>
      <c r="KPC454" s="85"/>
      <c r="KPD454" s="85"/>
      <c r="KPE454" s="85"/>
      <c r="KPF454" s="85"/>
      <c r="KPG454" s="85"/>
      <c r="KPH454" s="85"/>
      <c r="KPI454" s="85"/>
      <c r="KPJ454" s="85"/>
      <c r="KPK454" s="85"/>
      <c r="KPL454" s="85"/>
      <c r="KPM454" s="85"/>
      <c r="KPN454" s="85"/>
      <c r="KPO454" s="85"/>
      <c r="KPP454" s="85"/>
      <c r="KPQ454" s="85"/>
      <c r="KPR454" s="85"/>
      <c r="KPS454" s="85"/>
      <c r="KPT454" s="85"/>
      <c r="KPU454" s="85"/>
      <c r="KPV454" s="85"/>
      <c r="KPW454" s="85"/>
      <c r="KPX454" s="85"/>
      <c r="KPY454" s="85"/>
      <c r="KPZ454" s="85"/>
      <c r="KQA454" s="85"/>
      <c r="KQB454" s="85"/>
      <c r="KQC454" s="85"/>
      <c r="KQD454" s="85"/>
      <c r="KQE454" s="85"/>
      <c r="KQF454" s="85"/>
      <c r="KQG454" s="85"/>
      <c r="KQH454" s="85"/>
      <c r="KQI454" s="85"/>
      <c r="KQJ454" s="85"/>
      <c r="KQK454" s="85"/>
      <c r="KQL454" s="85"/>
      <c r="KQM454" s="85"/>
      <c r="KQN454" s="85"/>
      <c r="KQO454" s="85"/>
      <c r="KQP454" s="85"/>
      <c r="KQQ454" s="85"/>
      <c r="KQR454" s="85"/>
      <c r="KQS454" s="85"/>
      <c r="KQT454" s="85"/>
      <c r="KQU454" s="85"/>
      <c r="KQV454" s="85"/>
      <c r="KQW454" s="85"/>
      <c r="KQX454" s="85"/>
      <c r="KQY454" s="85"/>
      <c r="KQZ454" s="85"/>
      <c r="KRA454" s="85"/>
      <c r="KRB454" s="85"/>
      <c r="KRC454" s="85"/>
      <c r="KRD454" s="85"/>
      <c r="KRE454" s="85"/>
      <c r="KRF454" s="85"/>
      <c r="KRG454" s="85"/>
      <c r="KRH454" s="85"/>
      <c r="KRI454" s="85"/>
      <c r="KRJ454" s="85"/>
      <c r="KRK454" s="85"/>
      <c r="KRL454" s="85"/>
      <c r="KRM454" s="85"/>
      <c r="KRN454" s="85"/>
      <c r="KRO454" s="85"/>
      <c r="KRP454" s="85"/>
      <c r="KRQ454" s="85"/>
      <c r="KRR454" s="85"/>
      <c r="KRS454" s="85"/>
      <c r="KRT454" s="85"/>
      <c r="KRU454" s="85"/>
      <c r="KRV454" s="85"/>
      <c r="KRW454" s="85"/>
      <c r="KRX454" s="85"/>
      <c r="KRY454" s="85"/>
      <c r="KRZ454" s="85"/>
      <c r="KSA454" s="85"/>
      <c r="KSB454" s="85"/>
      <c r="KSC454" s="85"/>
      <c r="KSD454" s="85"/>
      <c r="KSE454" s="85"/>
      <c r="KSF454" s="85"/>
      <c r="KSG454" s="85"/>
      <c r="KSH454" s="85"/>
      <c r="KSI454" s="85"/>
      <c r="KSJ454" s="85"/>
      <c r="KSK454" s="85"/>
      <c r="KSL454" s="85"/>
      <c r="KSM454" s="85"/>
      <c r="KSN454" s="85"/>
      <c r="KSO454" s="85"/>
      <c r="KSP454" s="85"/>
      <c r="KSQ454" s="85"/>
      <c r="KSR454" s="85"/>
      <c r="KSS454" s="85"/>
      <c r="KST454" s="85"/>
      <c r="KSU454" s="85"/>
      <c r="KSV454" s="85"/>
      <c r="KSW454" s="85"/>
      <c r="KSX454" s="85"/>
      <c r="KSY454" s="85"/>
      <c r="KSZ454" s="85"/>
      <c r="KTA454" s="85"/>
      <c r="KTB454" s="85"/>
      <c r="KTC454" s="85"/>
      <c r="KTD454" s="85"/>
      <c r="KTE454" s="85"/>
      <c r="KTF454" s="85"/>
      <c r="KTG454" s="85"/>
      <c r="KTH454" s="85"/>
      <c r="KTI454" s="85"/>
      <c r="KTJ454" s="85"/>
      <c r="KTK454" s="85"/>
      <c r="KTL454" s="85"/>
      <c r="KTM454" s="85"/>
      <c r="KTN454" s="85"/>
      <c r="KTO454" s="85"/>
      <c r="KTP454" s="85"/>
      <c r="KTQ454" s="85"/>
      <c r="KTR454" s="85"/>
      <c r="KTS454" s="85"/>
      <c r="KTT454" s="85"/>
      <c r="KTU454" s="85"/>
      <c r="KTV454" s="85"/>
      <c r="KTW454" s="85"/>
      <c r="KTX454" s="85"/>
      <c r="KTY454" s="85"/>
      <c r="KTZ454" s="85"/>
      <c r="KUA454" s="85"/>
      <c r="KUB454" s="85"/>
      <c r="KUC454" s="85"/>
      <c r="KUD454" s="85"/>
      <c r="KUE454" s="85"/>
      <c r="KUF454" s="85"/>
      <c r="KUG454" s="85"/>
      <c r="KUH454" s="85"/>
      <c r="KUI454" s="85"/>
      <c r="KUJ454" s="85"/>
      <c r="KUK454" s="85"/>
      <c r="KUL454" s="85"/>
      <c r="KUM454" s="85"/>
      <c r="KUN454" s="85"/>
      <c r="KUO454" s="85"/>
      <c r="KUP454" s="85"/>
      <c r="KUQ454" s="85"/>
      <c r="KUR454" s="85"/>
      <c r="KUS454" s="85"/>
      <c r="KUT454" s="85"/>
      <c r="KUU454" s="85"/>
      <c r="KUV454" s="85"/>
      <c r="KUW454" s="85"/>
      <c r="KUX454" s="85"/>
      <c r="KUY454" s="85"/>
      <c r="KUZ454" s="85"/>
      <c r="KVA454" s="85"/>
      <c r="KVB454" s="85"/>
      <c r="KVC454" s="85"/>
      <c r="KVD454" s="85"/>
      <c r="KVE454" s="85"/>
      <c r="KVF454" s="85"/>
      <c r="KVG454" s="85"/>
      <c r="KVH454" s="85"/>
      <c r="KVI454" s="85"/>
      <c r="KVJ454" s="85"/>
      <c r="KVK454" s="85"/>
      <c r="KVL454" s="85"/>
      <c r="KVM454" s="85"/>
      <c r="KVN454" s="85"/>
      <c r="KVO454" s="85"/>
      <c r="KVP454" s="85"/>
      <c r="KVQ454" s="85"/>
      <c r="KVR454" s="85"/>
      <c r="KVS454" s="85"/>
      <c r="KVT454" s="85"/>
      <c r="KVU454" s="85"/>
      <c r="KVV454" s="85"/>
      <c r="KVW454" s="85"/>
      <c r="KVX454" s="85"/>
      <c r="KVY454" s="85"/>
      <c r="KVZ454" s="85"/>
      <c r="KWA454" s="85"/>
      <c r="KWB454" s="85"/>
      <c r="KWC454" s="85"/>
      <c r="KWD454" s="85"/>
      <c r="KWE454" s="85"/>
      <c r="KWF454" s="85"/>
      <c r="KWG454" s="85"/>
      <c r="KWH454" s="85"/>
      <c r="KWI454" s="85"/>
      <c r="KWJ454" s="85"/>
      <c r="KWK454" s="85"/>
      <c r="KWL454" s="85"/>
      <c r="KWM454" s="85"/>
      <c r="KWN454" s="85"/>
      <c r="KWO454" s="85"/>
      <c r="KWP454" s="85"/>
      <c r="KWQ454" s="85"/>
      <c r="KWR454" s="85"/>
      <c r="KWS454" s="85"/>
      <c r="KWT454" s="85"/>
      <c r="KWU454" s="85"/>
      <c r="KWV454" s="85"/>
      <c r="KWW454" s="85"/>
      <c r="KWX454" s="85"/>
      <c r="KWY454" s="85"/>
      <c r="KWZ454" s="85"/>
      <c r="KXA454" s="85"/>
      <c r="KXB454" s="85"/>
      <c r="KXC454" s="85"/>
      <c r="KXD454" s="85"/>
      <c r="KXE454" s="85"/>
      <c r="KXF454" s="85"/>
      <c r="KXG454" s="85"/>
      <c r="KXH454" s="85"/>
      <c r="KXI454" s="85"/>
      <c r="KXJ454" s="85"/>
      <c r="KXK454" s="85"/>
      <c r="KXL454" s="85"/>
      <c r="KXM454" s="85"/>
      <c r="KXN454" s="85"/>
      <c r="KXO454" s="85"/>
      <c r="KXP454" s="85"/>
      <c r="KXQ454" s="85"/>
      <c r="KXR454" s="85"/>
      <c r="KXS454" s="85"/>
      <c r="KXT454" s="85"/>
      <c r="KXU454" s="85"/>
      <c r="KXV454" s="85"/>
      <c r="KXW454" s="85"/>
      <c r="KXX454" s="85"/>
      <c r="KXY454" s="85"/>
      <c r="KXZ454" s="85"/>
      <c r="KYA454" s="85"/>
      <c r="KYB454" s="85"/>
      <c r="KYC454" s="85"/>
      <c r="KYD454" s="85"/>
      <c r="KYE454" s="85"/>
      <c r="KYF454" s="85"/>
      <c r="KYG454" s="85"/>
      <c r="KYH454" s="85"/>
      <c r="KYI454" s="85"/>
      <c r="KYJ454" s="85"/>
      <c r="KYK454" s="85"/>
      <c r="KYL454" s="85"/>
      <c r="KYM454" s="85"/>
      <c r="KYN454" s="85"/>
      <c r="KYO454" s="85"/>
      <c r="KYP454" s="85"/>
      <c r="KYQ454" s="85"/>
      <c r="KYR454" s="85"/>
      <c r="KYS454" s="85"/>
      <c r="KYT454" s="85"/>
      <c r="KYU454" s="85"/>
      <c r="KYV454" s="85"/>
      <c r="KYW454" s="85"/>
      <c r="KYX454" s="85"/>
      <c r="KYY454" s="85"/>
      <c r="KYZ454" s="85"/>
      <c r="KZA454" s="85"/>
      <c r="KZB454" s="85"/>
      <c r="KZC454" s="85"/>
      <c r="KZD454" s="85"/>
      <c r="KZE454" s="85"/>
      <c r="KZF454" s="85"/>
      <c r="KZG454" s="85"/>
      <c r="KZH454" s="85"/>
      <c r="KZI454" s="85"/>
      <c r="KZJ454" s="85"/>
      <c r="KZK454" s="85"/>
      <c r="KZL454" s="85"/>
      <c r="KZM454" s="85"/>
      <c r="KZN454" s="85"/>
      <c r="KZO454" s="85"/>
      <c r="KZP454" s="85"/>
      <c r="KZQ454" s="85"/>
      <c r="KZR454" s="85"/>
      <c r="KZS454" s="85"/>
      <c r="KZT454" s="85"/>
      <c r="KZU454" s="85"/>
      <c r="KZV454" s="85"/>
      <c r="KZW454" s="85"/>
      <c r="KZX454" s="85"/>
      <c r="KZY454" s="85"/>
      <c r="KZZ454" s="85"/>
      <c r="LAA454" s="85"/>
      <c r="LAB454" s="85"/>
      <c r="LAC454" s="85"/>
      <c r="LAD454" s="85"/>
      <c r="LAE454" s="85"/>
      <c r="LAF454" s="85"/>
      <c r="LAG454" s="85"/>
      <c r="LAH454" s="85"/>
      <c r="LAI454" s="85"/>
      <c r="LAJ454" s="85"/>
      <c r="LAK454" s="85"/>
      <c r="LAL454" s="85"/>
      <c r="LAM454" s="85"/>
      <c r="LAN454" s="85"/>
      <c r="LAO454" s="85"/>
      <c r="LAP454" s="85"/>
      <c r="LAQ454" s="85"/>
      <c r="LAR454" s="85"/>
      <c r="LAS454" s="85"/>
      <c r="LAT454" s="85"/>
      <c r="LAU454" s="85"/>
      <c r="LAV454" s="85"/>
      <c r="LAW454" s="85"/>
      <c r="LAX454" s="85"/>
      <c r="LAY454" s="85"/>
      <c r="LAZ454" s="85"/>
      <c r="LBA454" s="85"/>
      <c r="LBB454" s="85"/>
      <c r="LBC454" s="85"/>
      <c r="LBD454" s="85"/>
      <c r="LBE454" s="85"/>
      <c r="LBF454" s="85"/>
      <c r="LBG454" s="85"/>
      <c r="LBH454" s="85"/>
      <c r="LBI454" s="85"/>
      <c r="LBJ454" s="85"/>
      <c r="LBK454" s="85"/>
      <c r="LBL454" s="85"/>
      <c r="LBM454" s="85"/>
      <c r="LBN454" s="85"/>
      <c r="LBO454" s="85"/>
      <c r="LBP454" s="85"/>
      <c r="LBQ454" s="85"/>
      <c r="LBR454" s="85"/>
      <c r="LBS454" s="85"/>
      <c r="LBT454" s="85"/>
      <c r="LBU454" s="85"/>
      <c r="LBV454" s="85"/>
      <c r="LBW454" s="85"/>
      <c r="LBX454" s="85"/>
      <c r="LBY454" s="85"/>
      <c r="LBZ454" s="85"/>
      <c r="LCA454" s="85"/>
      <c r="LCB454" s="85"/>
      <c r="LCC454" s="85"/>
      <c r="LCD454" s="85"/>
      <c r="LCE454" s="85"/>
      <c r="LCF454" s="85"/>
      <c r="LCG454" s="85"/>
      <c r="LCH454" s="85"/>
      <c r="LCI454" s="85"/>
      <c r="LCJ454" s="85"/>
      <c r="LCK454" s="85"/>
      <c r="LCL454" s="85"/>
      <c r="LCM454" s="85"/>
      <c r="LCN454" s="85"/>
      <c r="LCO454" s="85"/>
      <c r="LCP454" s="85"/>
      <c r="LCQ454" s="85"/>
      <c r="LCR454" s="85"/>
      <c r="LCS454" s="85"/>
      <c r="LCT454" s="85"/>
      <c r="LCU454" s="85"/>
      <c r="LCV454" s="85"/>
      <c r="LCW454" s="85"/>
      <c r="LCX454" s="85"/>
      <c r="LCY454" s="85"/>
      <c r="LCZ454" s="85"/>
      <c r="LDA454" s="85"/>
      <c r="LDB454" s="85"/>
      <c r="LDC454" s="85"/>
      <c r="LDD454" s="85"/>
      <c r="LDE454" s="85"/>
      <c r="LDF454" s="85"/>
      <c r="LDG454" s="85"/>
      <c r="LDH454" s="85"/>
      <c r="LDI454" s="85"/>
      <c r="LDJ454" s="85"/>
      <c r="LDK454" s="85"/>
      <c r="LDL454" s="85"/>
      <c r="LDM454" s="85"/>
      <c r="LDN454" s="85"/>
      <c r="LDO454" s="85"/>
      <c r="LDP454" s="85"/>
      <c r="LDQ454" s="85"/>
      <c r="LDR454" s="85"/>
      <c r="LDS454" s="85"/>
      <c r="LDT454" s="85"/>
      <c r="LDU454" s="85"/>
      <c r="LDV454" s="85"/>
      <c r="LDW454" s="85"/>
      <c r="LDX454" s="85"/>
      <c r="LDY454" s="85"/>
      <c r="LDZ454" s="85"/>
      <c r="LEA454" s="85"/>
      <c r="LEB454" s="85"/>
      <c r="LEC454" s="85"/>
      <c r="LED454" s="85"/>
      <c r="LEE454" s="85"/>
      <c r="LEF454" s="85"/>
      <c r="LEG454" s="85"/>
      <c r="LEH454" s="85"/>
      <c r="LEI454" s="85"/>
      <c r="LEJ454" s="85"/>
      <c r="LEK454" s="85"/>
      <c r="LEL454" s="85"/>
      <c r="LEM454" s="85"/>
      <c r="LEN454" s="85"/>
      <c r="LEO454" s="85"/>
      <c r="LEP454" s="85"/>
      <c r="LEQ454" s="85"/>
      <c r="LER454" s="85"/>
      <c r="LES454" s="85"/>
      <c r="LET454" s="85"/>
      <c r="LEU454" s="85"/>
      <c r="LEV454" s="85"/>
      <c r="LEW454" s="85"/>
      <c r="LEX454" s="85"/>
      <c r="LEY454" s="85"/>
      <c r="LEZ454" s="85"/>
      <c r="LFA454" s="85"/>
      <c r="LFB454" s="85"/>
      <c r="LFC454" s="85"/>
      <c r="LFD454" s="85"/>
      <c r="LFE454" s="85"/>
      <c r="LFF454" s="85"/>
      <c r="LFG454" s="85"/>
      <c r="LFH454" s="85"/>
      <c r="LFI454" s="85"/>
      <c r="LFJ454" s="85"/>
      <c r="LFK454" s="85"/>
      <c r="LFL454" s="85"/>
      <c r="LFM454" s="85"/>
      <c r="LFN454" s="85"/>
      <c r="LFO454" s="85"/>
      <c r="LFP454" s="85"/>
      <c r="LFQ454" s="85"/>
      <c r="LFR454" s="85"/>
      <c r="LFS454" s="85"/>
      <c r="LFT454" s="85"/>
      <c r="LFU454" s="85"/>
      <c r="LFV454" s="85"/>
      <c r="LFW454" s="85"/>
      <c r="LFX454" s="85"/>
      <c r="LFY454" s="85"/>
      <c r="LFZ454" s="85"/>
      <c r="LGA454" s="85"/>
      <c r="LGB454" s="85"/>
      <c r="LGC454" s="85"/>
      <c r="LGD454" s="85"/>
      <c r="LGE454" s="85"/>
      <c r="LGF454" s="85"/>
      <c r="LGG454" s="85"/>
      <c r="LGH454" s="85"/>
      <c r="LGI454" s="85"/>
      <c r="LGJ454" s="85"/>
      <c r="LGK454" s="85"/>
      <c r="LGL454" s="85"/>
      <c r="LGM454" s="85"/>
      <c r="LGN454" s="85"/>
      <c r="LGO454" s="85"/>
      <c r="LGP454" s="85"/>
      <c r="LGQ454" s="85"/>
      <c r="LGR454" s="85"/>
      <c r="LGS454" s="85"/>
      <c r="LGT454" s="85"/>
      <c r="LGU454" s="85"/>
      <c r="LGV454" s="85"/>
      <c r="LGW454" s="85"/>
      <c r="LGX454" s="85"/>
      <c r="LGY454" s="85"/>
      <c r="LGZ454" s="85"/>
      <c r="LHA454" s="85"/>
      <c r="LHB454" s="85"/>
      <c r="LHC454" s="85"/>
      <c r="LHD454" s="85"/>
      <c r="LHE454" s="85"/>
      <c r="LHF454" s="85"/>
      <c r="LHG454" s="85"/>
      <c r="LHH454" s="85"/>
      <c r="LHI454" s="85"/>
      <c r="LHJ454" s="85"/>
      <c r="LHK454" s="85"/>
      <c r="LHL454" s="85"/>
      <c r="LHM454" s="85"/>
      <c r="LHN454" s="85"/>
      <c r="LHO454" s="85"/>
      <c r="LHP454" s="85"/>
      <c r="LHQ454" s="85"/>
      <c r="LHR454" s="85"/>
      <c r="LHS454" s="85"/>
      <c r="LHT454" s="85"/>
      <c r="LHU454" s="85"/>
      <c r="LHV454" s="85"/>
      <c r="LHW454" s="85"/>
      <c r="LHX454" s="85"/>
      <c r="LHY454" s="85"/>
      <c r="LHZ454" s="85"/>
      <c r="LIA454" s="85"/>
      <c r="LIB454" s="85"/>
      <c r="LIC454" s="85"/>
      <c r="LID454" s="85"/>
      <c r="LIE454" s="85"/>
      <c r="LIF454" s="85"/>
      <c r="LIG454" s="85"/>
      <c r="LIH454" s="85"/>
      <c r="LII454" s="85"/>
      <c r="LIJ454" s="85"/>
      <c r="LIK454" s="85"/>
      <c r="LIL454" s="85"/>
      <c r="LIM454" s="85"/>
      <c r="LIN454" s="85"/>
      <c r="LIO454" s="85"/>
      <c r="LIP454" s="85"/>
      <c r="LIQ454" s="85"/>
      <c r="LIR454" s="85"/>
      <c r="LIS454" s="85"/>
      <c r="LIT454" s="85"/>
      <c r="LIU454" s="85"/>
      <c r="LIV454" s="85"/>
      <c r="LIW454" s="85"/>
      <c r="LIX454" s="85"/>
      <c r="LIY454" s="85"/>
      <c r="LIZ454" s="85"/>
      <c r="LJA454" s="85"/>
      <c r="LJB454" s="85"/>
      <c r="LJC454" s="85"/>
      <c r="LJD454" s="85"/>
      <c r="LJE454" s="85"/>
      <c r="LJF454" s="85"/>
      <c r="LJG454" s="85"/>
      <c r="LJH454" s="85"/>
      <c r="LJI454" s="85"/>
      <c r="LJJ454" s="85"/>
      <c r="LJK454" s="85"/>
      <c r="LJL454" s="85"/>
      <c r="LJM454" s="85"/>
      <c r="LJN454" s="85"/>
      <c r="LJO454" s="85"/>
      <c r="LJP454" s="85"/>
      <c r="LJQ454" s="85"/>
      <c r="LJR454" s="85"/>
      <c r="LJS454" s="85"/>
      <c r="LJT454" s="85"/>
      <c r="LJU454" s="85"/>
      <c r="LJV454" s="85"/>
      <c r="LJW454" s="85"/>
      <c r="LJX454" s="85"/>
      <c r="LJY454" s="85"/>
      <c r="LJZ454" s="85"/>
      <c r="LKA454" s="85"/>
      <c r="LKB454" s="85"/>
      <c r="LKC454" s="85"/>
      <c r="LKD454" s="85"/>
      <c r="LKE454" s="85"/>
      <c r="LKF454" s="85"/>
      <c r="LKG454" s="85"/>
      <c r="LKH454" s="85"/>
      <c r="LKI454" s="85"/>
      <c r="LKJ454" s="85"/>
      <c r="LKK454" s="85"/>
      <c r="LKL454" s="85"/>
      <c r="LKM454" s="85"/>
      <c r="LKN454" s="85"/>
      <c r="LKO454" s="85"/>
      <c r="LKP454" s="85"/>
      <c r="LKQ454" s="85"/>
      <c r="LKR454" s="85"/>
      <c r="LKS454" s="85"/>
      <c r="LKT454" s="85"/>
      <c r="LKU454" s="85"/>
      <c r="LKV454" s="85"/>
      <c r="LKW454" s="85"/>
      <c r="LKX454" s="85"/>
      <c r="LKY454" s="85"/>
      <c r="LKZ454" s="85"/>
      <c r="LLA454" s="85"/>
      <c r="LLB454" s="85"/>
      <c r="LLC454" s="85"/>
      <c r="LLD454" s="85"/>
      <c r="LLE454" s="85"/>
      <c r="LLF454" s="85"/>
      <c r="LLG454" s="85"/>
      <c r="LLH454" s="85"/>
      <c r="LLI454" s="85"/>
      <c r="LLJ454" s="85"/>
      <c r="LLK454" s="85"/>
      <c r="LLL454" s="85"/>
      <c r="LLM454" s="85"/>
      <c r="LLN454" s="85"/>
      <c r="LLO454" s="85"/>
      <c r="LLP454" s="85"/>
      <c r="LLQ454" s="85"/>
      <c r="LLR454" s="85"/>
      <c r="LLS454" s="85"/>
      <c r="LLT454" s="85"/>
      <c r="LLU454" s="85"/>
      <c r="LLV454" s="85"/>
      <c r="LLW454" s="85"/>
      <c r="LLX454" s="85"/>
      <c r="LLY454" s="85"/>
      <c r="LLZ454" s="85"/>
      <c r="LMA454" s="85"/>
      <c r="LMB454" s="85"/>
      <c r="LMC454" s="85"/>
      <c r="LMD454" s="85"/>
      <c r="LME454" s="85"/>
      <c r="LMF454" s="85"/>
      <c r="LMG454" s="85"/>
      <c r="LMH454" s="85"/>
      <c r="LMI454" s="85"/>
      <c r="LMJ454" s="85"/>
      <c r="LMK454" s="85"/>
      <c r="LML454" s="85"/>
      <c r="LMM454" s="85"/>
      <c r="LMN454" s="85"/>
      <c r="LMO454" s="85"/>
      <c r="LMP454" s="85"/>
      <c r="LMQ454" s="85"/>
      <c r="LMR454" s="85"/>
      <c r="LMS454" s="85"/>
      <c r="LMT454" s="85"/>
      <c r="LMU454" s="85"/>
      <c r="LMV454" s="85"/>
      <c r="LMW454" s="85"/>
      <c r="LMX454" s="85"/>
      <c r="LMY454" s="85"/>
      <c r="LMZ454" s="85"/>
      <c r="LNA454" s="85"/>
      <c r="LNB454" s="85"/>
      <c r="LNC454" s="85"/>
      <c r="LND454" s="85"/>
      <c r="LNE454" s="85"/>
      <c r="LNF454" s="85"/>
      <c r="LNG454" s="85"/>
      <c r="LNH454" s="85"/>
      <c r="LNI454" s="85"/>
      <c r="LNJ454" s="85"/>
      <c r="LNK454" s="85"/>
      <c r="LNL454" s="85"/>
      <c r="LNM454" s="85"/>
      <c r="LNN454" s="85"/>
      <c r="LNO454" s="85"/>
      <c r="LNP454" s="85"/>
      <c r="LNQ454" s="85"/>
      <c r="LNR454" s="85"/>
      <c r="LNS454" s="85"/>
      <c r="LNT454" s="85"/>
      <c r="LNU454" s="85"/>
      <c r="LNV454" s="85"/>
      <c r="LNW454" s="85"/>
      <c r="LNX454" s="85"/>
      <c r="LNY454" s="85"/>
      <c r="LNZ454" s="85"/>
      <c r="LOA454" s="85"/>
      <c r="LOB454" s="85"/>
      <c r="LOC454" s="85"/>
      <c r="LOD454" s="85"/>
      <c r="LOE454" s="85"/>
      <c r="LOF454" s="85"/>
      <c r="LOG454" s="85"/>
      <c r="LOH454" s="85"/>
      <c r="LOI454" s="85"/>
      <c r="LOJ454" s="85"/>
      <c r="LOK454" s="85"/>
      <c r="LOL454" s="85"/>
      <c r="LOM454" s="85"/>
      <c r="LON454" s="85"/>
      <c r="LOO454" s="85"/>
      <c r="LOP454" s="85"/>
      <c r="LOQ454" s="85"/>
      <c r="LOR454" s="85"/>
      <c r="LOS454" s="85"/>
      <c r="LOT454" s="85"/>
      <c r="LOU454" s="85"/>
      <c r="LOV454" s="85"/>
      <c r="LOW454" s="85"/>
      <c r="LOX454" s="85"/>
      <c r="LOY454" s="85"/>
      <c r="LOZ454" s="85"/>
      <c r="LPA454" s="85"/>
      <c r="LPB454" s="85"/>
      <c r="LPC454" s="85"/>
      <c r="LPD454" s="85"/>
      <c r="LPE454" s="85"/>
      <c r="LPF454" s="85"/>
      <c r="LPG454" s="85"/>
      <c r="LPH454" s="85"/>
      <c r="LPI454" s="85"/>
      <c r="LPJ454" s="85"/>
      <c r="LPK454" s="85"/>
      <c r="LPL454" s="85"/>
      <c r="LPM454" s="85"/>
      <c r="LPN454" s="85"/>
      <c r="LPO454" s="85"/>
      <c r="LPP454" s="85"/>
      <c r="LPQ454" s="85"/>
      <c r="LPR454" s="85"/>
      <c r="LPS454" s="85"/>
      <c r="LPT454" s="85"/>
      <c r="LPU454" s="85"/>
      <c r="LPV454" s="85"/>
      <c r="LPW454" s="85"/>
      <c r="LPX454" s="85"/>
      <c r="LPY454" s="85"/>
      <c r="LPZ454" s="85"/>
      <c r="LQA454" s="85"/>
      <c r="LQB454" s="85"/>
      <c r="LQC454" s="85"/>
      <c r="LQD454" s="85"/>
      <c r="LQE454" s="85"/>
      <c r="LQF454" s="85"/>
      <c r="LQG454" s="85"/>
      <c r="LQH454" s="85"/>
      <c r="LQI454" s="85"/>
      <c r="LQJ454" s="85"/>
      <c r="LQK454" s="85"/>
      <c r="LQL454" s="85"/>
      <c r="LQM454" s="85"/>
      <c r="LQN454" s="85"/>
      <c r="LQO454" s="85"/>
      <c r="LQP454" s="85"/>
      <c r="LQQ454" s="85"/>
      <c r="LQR454" s="85"/>
      <c r="LQS454" s="85"/>
      <c r="LQT454" s="85"/>
      <c r="LQU454" s="85"/>
      <c r="LQV454" s="85"/>
      <c r="LQW454" s="85"/>
      <c r="LQX454" s="85"/>
      <c r="LQY454" s="85"/>
      <c r="LQZ454" s="85"/>
      <c r="LRA454" s="85"/>
      <c r="LRB454" s="85"/>
      <c r="LRC454" s="85"/>
      <c r="LRD454" s="85"/>
      <c r="LRE454" s="85"/>
      <c r="LRF454" s="85"/>
      <c r="LRG454" s="85"/>
      <c r="LRH454" s="85"/>
      <c r="LRI454" s="85"/>
      <c r="LRJ454" s="85"/>
      <c r="LRK454" s="85"/>
      <c r="LRL454" s="85"/>
      <c r="LRM454" s="85"/>
      <c r="LRN454" s="85"/>
      <c r="LRO454" s="85"/>
      <c r="LRP454" s="85"/>
      <c r="LRQ454" s="85"/>
      <c r="LRR454" s="85"/>
      <c r="LRS454" s="85"/>
      <c r="LRT454" s="85"/>
      <c r="LRU454" s="85"/>
      <c r="LRV454" s="85"/>
      <c r="LRW454" s="85"/>
      <c r="LRX454" s="85"/>
      <c r="LRY454" s="85"/>
      <c r="LRZ454" s="85"/>
      <c r="LSA454" s="85"/>
      <c r="LSB454" s="85"/>
      <c r="LSC454" s="85"/>
      <c r="LSD454" s="85"/>
      <c r="LSE454" s="85"/>
      <c r="LSF454" s="85"/>
      <c r="LSG454" s="85"/>
      <c r="LSH454" s="85"/>
      <c r="LSI454" s="85"/>
      <c r="LSJ454" s="85"/>
      <c r="LSK454" s="85"/>
      <c r="LSL454" s="85"/>
      <c r="LSM454" s="85"/>
      <c r="LSN454" s="85"/>
      <c r="LSO454" s="85"/>
      <c r="LSP454" s="85"/>
      <c r="LSQ454" s="85"/>
      <c r="LSR454" s="85"/>
      <c r="LSS454" s="85"/>
      <c r="LST454" s="85"/>
      <c r="LSU454" s="85"/>
      <c r="LSV454" s="85"/>
      <c r="LSW454" s="85"/>
      <c r="LSX454" s="85"/>
      <c r="LSY454" s="85"/>
      <c r="LSZ454" s="85"/>
      <c r="LTA454" s="85"/>
      <c r="LTB454" s="85"/>
      <c r="LTC454" s="85"/>
      <c r="LTD454" s="85"/>
      <c r="LTE454" s="85"/>
      <c r="LTF454" s="85"/>
      <c r="LTG454" s="85"/>
      <c r="LTH454" s="85"/>
      <c r="LTI454" s="85"/>
      <c r="LTJ454" s="85"/>
      <c r="LTK454" s="85"/>
      <c r="LTL454" s="85"/>
      <c r="LTM454" s="85"/>
      <c r="LTN454" s="85"/>
      <c r="LTO454" s="85"/>
      <c r="LTP454" s="85"/>
      <c r="LTQ454" s="85"/>
      <c r="LTR454" s="85"/>
      <c r="LTS454" s="85"/>
      <c r="LTT454" s="85"/>
      <c r="LTU454" s="85"/>
      <c r="LTV454" s="85"/>
      <c r="LTW454" s="85"/>
      <c r="LTX454" s="85"/>
      <c r="LTY454" s="85"/>
      <c r="LTZ454" s="85"/>
      <c r="LUA454" s="85"/>
      <c r="LUB454" s="85"/>
      <c r="LUC454" s="85"/>
      <c r="LUD454" s="85"/>
      <c r="LUE454" s="85"/>
      <c r="LUF454" s="85"/>
      <c r="LUG454" s="85"/>
      <c r="LUH454" s="85"/>
      <c r="LUI454" s="85"/>
      <c r="LUJ454" s="85"/>
      <c r="LUK454" s="85"/>
      <c r="LUL454" s="85"/>
      <c r="LUM454" s="85"/>
      <c r="LUN454" s="85"/>
      <c r="LUO454" s="85"/>
      <c r="LUP454" s="85"/>
      <c r="LUQ454" s="85"/>
      <c r="LUR454" s="85"/>
      <c r="LUS454" s="85"/>
      <c r="LUT454" s="85"/>
      <c r="LUU454" s="85"/>
      <c r="LUV454" s="85"/>
      <c r="LUW454" s="85"/>
      <c r="LUX454" s="85"/>
      <c r="LUY454" s="85"/>
      <c r="LUZ454" s="85"/>
      <c r="LVA454" s="85"/>
      <c r="LVB454" s="85"/>
      <c r="LVC454" s="85"/>
      <c r="LVD454" s="85"/>
      <c r="LVE454" s="85"/>
      <c r="LVF454" s="85"/>
      <c r="LVG454" s="85"/>
      <c r="LVH454" s="85"/>
      <c r="LVI454" s="85"/>
      <c r="LVJ454" s="85"/>
      <c r="LVK454" s="85"/>
      <c r="LVL454" s="85"/>
      <c r="LVM454" s="85"/>
      <c r="LVN454" s="85"/>
      <c r="LVO454" s="85"/>
      <c r="LVP454" s="85"/>
      <c r="LVQ454" s="85"/>
      <c r="LVR454" s="85"/>
      <c r="LVS454" s="85"/>
      <c r="LVT454" s="85"/>
      <c r="LVU454" s="85"/>
      <c r="LVV454" s="85"/>
      <c r="LVW454" s="85"/>
      <c r="LVX454" s="85"/>
      <c r="LVY454" s="85"/>
      <c r="LVZ454" s="85"/>
      <c r="LWA454" s="85"/>
      <c r="LWB454" s="85"/>
      <c r="LWC454" s="85"/>
      <c r="LWD454" s="85"/>
      <c r="LWE454" s="85"/>
      <c r="LWF454" s="85"/>
      <c r="LWG454" s="85"/>
      <c r="LWH454" s="85"/>
      <c r="LWI454" s="85"/>
      <c r="LWJ454" s="85"/>
      <c r="LWK454" s="85"/>
      <c r="LWL454" s="85"/>
      <c r="LWM454" s="85"/>
      <c r="LWN454" s="85"/>
      <c r="LWO454" s="85"/>
      <c r="LWP454" s="85"/>
      <c r="LWQ454" s="85"/>
      <c r="LWR454" s="85"/>
      <c r="LWS454" s="85"/>
      <c r="LWT454" s="85"/>
      <c r="LWU454" s="85"/>
      <c r="LWV454" s="85"/>
      <c r="LWW454" s="85"/>
      <c r="LWX454" s="85"/>
      <c r="LWY454" s="85"/>
      <c r="LWZ454" s="85"/>
      <c r="LXA454" s="85"/>
      <c r="LXB454" s="85"/>
      <c r="LXC454" s="85"/>
      <c r="LXD454" s="85"/>
      <c r="LXE454" s="85"/>
      <c r="LXF454" s="85"/>
      <c r="LXG454" s="85"/>
      <c r="LXH454" s="85"/>
      <c r="LXI454" s="85"/>
      <c r="LXJ454" s="85"/>
      <c r="LXK454" s="85"/>
      <c r="LXL454" s="85"/>
      <c r="LXM454" s="85"/>
      <c r="LXN454" s="85"/>
      <c r="LXO454" s="85"/>
      <c r="LXP454" s="85"/>
      <c r="LXQ454" s="85"/>
      <c r="LXR454" s="85"/>
      <c r="LXS454" s="85"/>
      <c r="LXT454" s="85"/>
      <c r="LXU454" s="85"/>
      <c r="LXV454" s="85"/>
      <c r="LXW454" s="85"/>
      <c r="LXX454" s="85"/>
      <c r="LXY454" s="85"/>
      <c r="LXZ454" s="85"/>
      <c r="LYA454" s="85"/>
      <c r="LYB454" s="85"/>
      <c r="LYC454" s="85"/>
      <c r="LYD454" s="85"/>
      <c r="LYE454" s="85"/>
      <c r="LYF454" s="85"/>
      <c r="LYG454" s="85"/>
      <c r="LYH454" s="85"/>
      <c r="LYI454" s="85"/>
      <c r="LYJ454" s="85"/>
      <c r="LYK454" s="85"/>
      <c r="LYL454" s="85"/>
      <c r="LYM454" s="85"/>
      <c r="LYN454" s="85"/>
      <c r="LYO454" s="85"/>
      <c r="LYP454" s="85"/>
      <c r="LYQ454" s="85"/>
      <c r="LYR454" s="85"/>
      <c r="LYS454" s="85"/>
      <c r="LYT454" s="85"/>
      <c r="LYU454" s="85"/>
      <c r="LYV454" s="85"/>
      <c r="LYW454" s="85"/>
      <c r="LYX454" s="85"/>
      <c r="LYY454" s="85"/>
      <c r="LYZ454" s="85"/>
      <c r="LZA454" s="85"/>
      <c r="LZB454" s="85"/>
      <c r="LZC454" s="85"/>
      <c r="LZD454" s="85"/>
      <c r="LZE454" s="85"/>
      <c r="LZF454" s="85"/>
      <c r="LZG454" s="85"/>
      <c r="LZH454" s="85"/>
      <c r="LZI454" s="85"/>
      <c r="LZJ454" s="85"/>
      <c r="LZK454" s="85"/>
      <c r="LZL454" s="85"/>
      <c r="LZM454" s="85"/>
      <c r="LZN454" s="85"/>
      <c r="LZO454" s="85"/>
      <c r="LZP454" s="85"/>
      <c r="LZQ454" s="85"/>
      <c r="LZR454" s="85"/>
      <c r="LZS454" s="85"/>
      <c r="LZT454" s="85"/>
      <c r="LZU454" s="85"/>
      <c r="LZV454" s="85"/>
      <c r="LZW454" s="85"/>
      <c r="LZX454" s="85"/>
      <c r="LZY454" s="85"/>
      <c r="LZZ454" s="85"/>
      <c r="MAA454" s="85"/>
      <c r="MAB454" s="85"/>
      <c r="MAC454" s="85"/>
      <c r="MAD454" s="85"/>
      <c r="MAE454" s="85"/>
      <c r="MAF454" s="85"/>
      <c r="MAG454" s="85"/>
      <c r="MAH454" s="85"/>
      <c r="MAI454" s="85"/>
      <c r="MAJ454" s="85"/>
      <c r="MAK454" s="85"/>
      <c r="MAL454" s="85"/>
      <c r="MAM454" s="85"/>
      <c r="MAN454" s="85"/>
      <c r="MAO454" s="85"/>
      <c r="MAP454" s="85"/>
      <c r="MAQ454" s="85"/>
      <c r="MAR454" s="85"/>
      <c r="MAS454" s="85"/>
      <c r="MAT454" s="85"/>
      <c r="MAU454" s="85"/>
      <c r="MAV454" s="85"/>
      <c r="MAW454" s="85"/>
      <c r="MAX454" s="85"/>
      <c r="MAY454" s="85"/>
      <c r="MAZ454" s="85"/>
      <c r="MBA454" s="85"/>
      <c r="MBB454" s="85"/>
      <c r="MBC454" s="85"/>
      <c r="MBD454" s="85"/>
      <c r="MBE454" s="85"/>
      <c r="MBF454" s="85"/>
      <c r="MBG454" s="85"/>
      <c r="MBH454" s="85"/>
      <c r="MBI454" s="85"/>
      <c r="MBJ454" s="85"/>
      <c r="MBK454" s="85"/>
      <c r="MBL454" s="85"/>
      <c r="MBM454" s="85"/>
      <c r="MBN454" s="85"/>
      <c r="MBO454" s="85"/>
      <c r="MBP454" s="85"/>
      <c r="MBQ454" s="85"/>
      <c r="MBR454" s="85"/>
      <c r="MBS454" s="85"/>
      <c r="MBT454" s="85"/>
      <c r="MBU454" s="85"/>
      <c r="MBV454" s="85"/>
      <c r="MBW454" s="85"/>
      <c r="MBX454" s="85"/>
      <c r="MBY454" s="85"/>
      <c r="MBZ454" s="85"/>
      <c r="MCA454" s="85"/>
      <c r="MCB454" s="85"/>
      <c r="MCC454" s="85"/>
      <c r="MCD454" s="85"/>
      <c r="MCE454" s="85"/>
      <c r="MCF454" s="85"/>
      <c r="MCG454" s="85"/>
      <c r="MCH454" s="85"/>
      <c r="MCI454" s="85"/>
      <c r="MCJ454" s="85"/>
      <c r="MCK454" s="85"/>
      <c r="MCL454" s="85"/>
      <c r="MCM454" s="85"/>
      <c r="MCN454" s="85"/>
      <c r="MCO454" s="85"/>
      <c r="MCP454" s="85"/>
      <c r="MCQ454" s="85"/>
      <c r="MCR454" s="85"/>
      <c r="MCS454" s="85"/>
      <c r="MCT454" s="85"/>
      <c r="MCU454" s="85"/>
      <c r="MCV454" s="85"/>
      <c r="MCW454" s="85"/>
      <c r="MCX454" s="85"/>
      <c r="MCY454" s="85"/>
      <c r="MCZ454" s="85"/>
      <c r="MDA454" s="85"/>
      <c r="MDB454" s="85"/>
      <c r="MDC454" s="85"/>
      <c r="MDD454" s="85"/>
      <c r="MDE454" s="85"/>
      <c r="MDF454" s="85"/>
      <c r="MDG454" s="85"/>
      <c r="MDH454" s="85"/>
      <c r="MDI454" s="85"/>
      <c r="MDJ454" s="85"/>
      <c r="MDK454" s="85"/>
      <c r="MDL454" s="85"/>
      <c r="MDM454" s="85"/>
      <c r="MDN454" s="85"/>
      <c r="MDO454" s="85"/>
      <c r="MDP454" s="85"/>
      <c r="MDQ454" s="85"/>
      <c r="MDR454" s="85"/>
      <c r="MDS454" s="85"/>
      <c r="MDT454" s="85"/>
      <c r="MDU454" s="85"/>
      <c r="MDV454" s="85"/>
      <c r="MDW454" s="85"/>
      <c r="MDX454" s="85"/>
      <c r="MDY454" s="85"/>
      <c r="MDZ454" s="85"/>
      <c r="MEA454" s="85"/>
      <c r="MEB454" s="85"/>
      <c r="MEC454" s="85"/>
      <c r="MED454" s="85"/>
      <c r="MEE454" s="85"/>
      <c r="MEF454" s="85"/>
      <c r="MEG454" s="85"/>
      <c r="MEH454" s="85"/>
      <c r="MEI454" s="85"/>
      <c r="MEJ454" s="85"/>
      <c r="MEK454" s="85"/>
      <c r="MEL454" s="85"/>
      <c r="MEM454" s="85"/>
      <c r="MEN454" s="85"/>
      <c r="MEO454" s="85"/>
      <c r="MEP454" s="85"/>
      <c r="MEQ454" s="85"/>
      <c r="MER454" s="85"/>
      <c r="MES454" s="85"/>
      <c r="MET454" s="85"/>
      <c r="MEU454" s="85"/>
      <c r="MEV454" s="85"/>
      <c r="MEW454" s="85"/>
      <c r="MEX454" s="85"/>
      <c r="MEY454" s="85"/>
      <c r="MEZ454" s="85"/>
      <c r="MFA454" s="85"/>
      <c r="MFB454" s="85"/>
      <c r="MFC454" s="85"/>
      <c r="MFD454" s="85"/>
      <c r="MFE454" s="85"/>
      <c r="MFF454" s="85"/>
      <c r="MFG454" s="85"/>
      <c r="MFH454" s="85"/>
      <c r="MFI454" s="85"/>
      <c r="MFJ454" s="85"/>
      <c r="MFK454" s="85"/>
      <c r="MFL454" s="85"/>
      <c r="MFM454" s="85"/>
      <c r="MFN454" s="85"/>
      <c r="MFO454" s="85"/>
      <c r="MFP454" s="85"/>
      <c r="MFQ454" s="85"/>
      <c r="MFR454" s="85"/>
      <c r="MFS454" s="85"/>
      <c r="MFT454" s="85"/>
      <c r="MFU454" s="85"/>
      <c r="MFV454" s="85"/>
      <c r="MFW454" s="85"/>
      <c r="MFX454" s="85"/>
      <c r="MFY454" s="85"/>
      <c r="MFZ454" s="85"/>
      <c r="MGA454" s="85"/>
      <c r="MGB454" s="85"/>
      <c r="MGC454" s="85"/>
      <c r="MGD454" s="85"/>
      <c r="MGE454" s="85"/>
      <c r="MGF454" s="85"/>
      <c r="MGG454" s="85"/>
      <c r="MGH454" s="85"/>
      <c r="MGI454" s="85"/>
      <c r="MGJ454" s="85"/>
      <c r="MGK454" s="85"/>
      <c r="MGL454" s="85"/>
      <c r="MGM454" s="85"/>
      <c r="MGN454" s="85"/>
      <c r="MGO454" s="85"/>
      <c r="MGP454" s="85"/>
      <c r="MGQ454" s="85"/>
      <c r="MGR454" s="85"/>
      <c r="MGS454" s="85"/>
      <c r="MGT454" s="85"/>
      <c r="MGU454" s="85"/>
      <c r="MGV454" s="85"/>
      <c r="MGW454" s="85"/>
      <c r="MGX454" s="85"/>
      <c r="MGY454" s="85"/>
      <c r="MGZ454" s="85"/>
      <c r="MHA454" s="85"/>
      <c r="MHB454" s="85"/>
      <c r="MHC454" s="85"/>
      <c r="MHD454" s="85"/>
      <c r="MHE454" s="85"/>
      <c r="MHF454" s="85"/>
      <c r="MHG454" s="85"/>
      <c r="MHH454" s="85"/>
      <c r="MHI454" s="85"/>
      <c r="MHJ454" s="85"/>
      <c r="MHK454" s="85"/>
      <c r="MHL454" s="85"/>
      <c r="MHM454" s="85"/>
      <c r="MHN454" s="85"/>
      <c r="MHO454" s="85"/>
      <c r="MHP454" s="85"/>
      <c r="MHQ454" s="85"/>
      <c r="MHR454" s="85"/>
      <c r="MHS454" s="85"/>
      <c r="MHT454" s="85"/>
      <c r="MHU454" s="85"/>
      <c r="MHV454" s="85"/>
      <c r="MHW454" s="85"/>
      <c r="MHX454" s="85"/>
      <c r="MHY454" s="85"/>
      <c r="MHZ454" s="85"/>
      <c r="MIA454" s="85"/>
      <c r="MIB454" s="85"/>
      <c r="MIC454" s="85"/>
      <c r="MID454" s="85"/>
      <c r="MIE454" s="85"/>
      <c r="MIF454" s="85"/>
      <c r="MIG454" s="85"/>
      <c r="MIH454" s="85"/>
      <c r="MII454" s="85"/>
      <c r="MIJ454" s="85"/>
      <c r="MIK454" s="85"/>
      <c r="MIL454" s="85"/>
      <c r="MIM454" s="85"/>
      <c r="MIN454" s="85"/>
      <c r="MIO454" s="85"/>
      <c r="MIP454" s="85"/>
      <c r="MIQ454" s="85"/>
      <c r="MIR454" s="85"/>
      <c r="MIS454" s="85"/>
      <c r="MIT454" s="85"/>
      <c r="MIU454" s="85"/>
      <c r="MIV454" s="85"/>
      <c r="MIW454" s="85"/>
      <c r="MIX454" s="85"/>
      <c r="MIY454" s="85"/>
      <c r="MIZ454" s="85"/>
      <c r="MJA454" s="85"/>
      <c r="MJB454" s="85"/>
      <c r="MJC454" s="85"/>
      <c r="MJD454" s="85"/>
      <c r="MJE454" s="85"/>
      <c r="MJF454" s="85"/>
      <c r="MJG454" s="85"/>
      <c r="MJH454" s="85"/>
      <c r="MJI454" s="85"/>
      <c r="MJJ454" s="85"/>
      <c r="MJK454" s="85"/>
      <c r="MJL454" s="85"/>
      <c r="MJM454" s="85"/>
      <c r="MJN454" s="85"/>
      <c r="MJO454" s="85"/>
      <c r="MJP454" s="85"/>
      <c r="MJQ454" s="85"/>
      <c r="MJR454" s="85"/>
      <c r="MJS454" s="85"/>
      <c r="MJT454" s="85"/>
      <c r="MJU454" s="85"/>
      <c r="MJV454" s="85"/>
      <c r="MJW454" s="85"/>
      <c r="MJX454" s="85"/>
      <c r="MJY454" s="85"/>
      <c r="MJZ454" s="85"/>
      <c r="MKA454" s="85"/>
      <c r="MKB454" s="85"/>
      <c r="MKC454" s="85"/>
      <c r="MKD454" s="85"/>
      <c r="MKE454" s="85"/>
      <c r="MKF454" s="85"/>
      <c r="MKG454" s="85"/>
      <c r="MKH454" s="85"/>
      <c r="MKI454" s="85"/>
      <c r="MKJ454" s="85"/>
      <c r="MKK454" s="85"/>
      <c r="MKL454" s="85"/>
      <c r="MKM454" s="85"/>
      <c r="MKN454" s="85"/>
      <c r="MKO454" s="85"/>
      <c r="MKP454" s="85"/>
      <c r="MKQ454" s="85"/>
      <c r="MKR454" s="85"/>
      <c r="MKS454" s="85"/>
      <c r="MKT454" s="85"/>
      <c r="MKU454" s="85"/>
      <c r="MKV454" s="85"/>
      <c r="MKW454" s="85"/>
      <c r="MKX454" s="85"/>
      <c r="MKY454" s="85"/>
      <c r="MKZ454" s="85"/>
      <c r="MLA454" s="85"/>
      <c r="MLB454" s="85"/>
      <c r="MLC454" s="85"/>
      <c r="MLD454" s="85"/>
      <c r="MLE454" s="85"/>
      <c r="MLF454" s="85"/>
      <c r="MLG454" s="85"/>
      <c r="MLH454" s="85"/>
      <c r="MLI454" s="85"/>
      <c r="MLJ454" s="85"/>
      <c r="MLK454" s="85"/>
      <c r="MLL454" s="85"/>
      <c r="MLM454" s="85"/>
      <c r="MLN454" s="85"/>
      <c r="MLO454" s="85"/>
      <c r="MLP454" s="85"/>
      <c r="MLQ454" s="85"/>
      <c r="MLR454" s="85"/>
      <c r="MLS454" s="85"/>
      <c r="MLT454" s="85"/>
      <c r="MLU454" s="85"/>
      <c r="MLV454" s="85"/>
      <c r="MLW454" s="85"/>
      <c r="MLX454" s="85"/>
      <c r="MLY454" s="85"/>
      <c r="MLZ454" s="85"/>
      <c r="MMA454" s="85"/>
      <c r="MMB454" s="85"/>
      <c r="MMC454" s="85"/>
      <c r="MMD454" s="85"/>
      <c r="MME454" s="85"/>
      <c r="MMF454" s="85"/>
      <c r="MMG454" s="85"/>
      <c r="MMH454" s="85"/>
      <c r="MMI454" s="85"/>
      <c r="MMJ454" s="85"/>
      <c r="MMK454" s="85"/>
      <c r="MML454" s="85"/>
      <c r="MMM454" s="85"/>
      <c r="MMN454" s="85"/>
      <c r="MMO454" s="85"/>
      <c r="MMP454" s="85"/>
      <c r="MMQ454" s="85"/>
      <c r="MMR454" s="85"/>
      <c r="MMS454" s="85"/>
      <c r="MMT454" s="85"/>
      <c r="MMU454" s="85"/>
      <c r="MMV454" s="85"/>
      <c r="MMW454" s="85"/>
      <c r="MMX454" s="85"/>
      <c r="MMY454" s="85"/>
      <c r="MMZ454" s="85"/>
      <c r="MNA454" s="85"/>
      <c r="MNB454" s="85"/>
      <c r="MNC454" s="85"/>
      <c r="MND454" s="85"/>
      <c r="MNE454" s="85"/>
      <c r="MNF454" s="85"/>
      <c r="MNG454" s="85"/>
      <c r="MNH454" s="85"/>
      <c r="MNI454" s="85"/>
      <c r="MNJ454" s="85"/>
      <c r="MNK454" s="85"/>
      <c r="MNL454" s="85"/>
      <c r="MNM454" s="85"/>
      <c r="MNN454" s="85"/>
      <c r="MNO454" s="85"/>
      <c r="MNP454" s="85"/>
      <c r="MNQ454" s="85"/>
      <c r="MNR454" s="85"/>
      <c r="MNS454" s="85"/>
      <c r="MNT454" s="85"/>
      <c r="MNU454" s="85"/>
      <c r="MNV454" s="85"/>
      <c r="MNW454" s="85"/>
      <c r="MNX454" s="85"/>
      <c r="MNY454" s="85"/>
      <c r="MNZ454" s="85"/>
      <c r="MOA454" s="85"/>
      <c r="MOB454" s="85"/>
      <c r="MOC454" s="85"/>
      <c r="MOD454" s="85"/>
      <c r="MOE454" s="85"/>
      <c r="MOF454" s="85"/>
      <c r="MOG454" s="85"/>
      <c r="MOH454" s="85"/>
      <c r="MOI454" s="85"/>
      <c r="MOJ454" s="85"/>
      <c r="MOK454" s="85"/>
      <c r="MOL454" s="85"/>
      <c r="MOM454" s="85"/>
      <c r="MON454" s="85"/>
      <c r="MOO454" s="85"/>
      <c r="MOP454" s="85"/>
      <c r="MOQ454" s="85"/>
      <c r="MOR454" s="85"/>
      <c r="MOS454" s="85"/>
      <c r="MOT454" s="85"/>
      <c r="MOU454" s="85"/>
      <c r="MOV454" s="85"/>
      <c r="MOW454" s="85"/>
      <c r="MOX454" s="85"/>
      <c r="MOY454" s="85"/>
      <c r="MOZ454" s="85"/>
      <c r="MPA454" s="85"/>
      <c r="MPB454" s="85"/>
      <c r="MPC454" s="85"/>
      <c r="MPD454" s="85"/>
      <c r="MPE454" s="85"/>
      <c r="MPF454" s="85"/>
      <c r="MPG454" s="85"/>
      <c r="MPH454" s="85"/>
      <c r="MPI454" s="85"/>
      <c r="MPJ454" s="85"/>
      <c r="MPK454" s="85"/>
      <c r="MPL454" s="85"/>
      <c r="MPM454" s="85"/>
      <c r="MPN454" s="85"/>
      <c r="MPO454" s="85"/>
      <c r="MPP454" s="85"/>
      <c r="MPQ454" s="85"/>
      <c r="MPR454" s="85"/>
      <c r="MPS454" s="85"/>
      <c r="MPT454" s="85"/>
      <c r="MPU454" s="85"/>
      <c r="MPV454" s="85"/>
      <c r="MPW454" s="85"/>
      <c r="MPX454" s="85"/>
      <c r="MPY454" s="85"/>
      <c r="MPZ454" s="85"/>
      <c r="MQA454" s="85"/>
      <c r="MQB454" s="85"/>
      <c r="MQC454" s="85"/>
      <c r="MQD454" s="85"/>
      <c r="MQE454" s="85"/>
      <c r="MQF454" s="85"/>
      <c r="MQG454" s="85"/>
      <c r="MQH454" s="85"/>
      <c r="MQI454" s="85"/>
      <c r="MQJ454" s="85"/>
      <c r="MQK454" s="85"/>
      <c r="MQL454" s="85"/>
      <c r="MQM454" s="85"/>
      <c r="MQN454" s="85"/>
      <c r="MQO454" s="85"/>
      <c r="MQP454" s="85"/>
      <c r="MQQ454" s="85"/>
      <c r="MQR454" s="85"/>
      <c r="MQS454" s="85"/>
      <c r="MQT454" s="85"/>
      <c r="MQU454" s="85"/>
      <c r="MQV454" s="85"/>
      <c r="MQW454" s="85"/>
      <c r="MQX454" s="85"/>
      <c r="MQY454" s="85"/>
      <c r="MQZ454" s="85"/>
      <c r="MRA454" s="85"/>
      <c r="MRB454" s="85"/>
      <c r="MRC454" s="85"/>
      <c r="MRD454" s="85"/>
      <c r="MRE454" s="85"/>
      <c r="MRF454" s="85"/>
      <c r="MRG454" s="85"/>
      <c r="MRH454" s="85"/>
      <c r="MRI454" s="85"/>
      <c r="MRJ454" s="85"/>
      <c r="MRK454" s="85"/>
      <c r="MRL454" s="85"/>
      <c r="MRM454" s="85"/>
      <c r="MRN454" s="85"/>
      <c r="MRO454" s="85"/>
      <c r="MRP454" s="85"/>
      <c r="MRQ454" s="85"/>
      <c r="MRR454" s="85"/>
      <c r="MRS454" s="85"/>
      <c r="MRT454" s="85"/>
      <c r="MRU454" s="85"/>
      <c r="MRV454" s="85"/>
      <c r="MRW454" s="85"/>
      <c r="MRX454" s="85"/>
      <c r="MRY454" s="85"/>
      <c r="MRZ454" s="85"/>
      <c r="MSA454" s="85"/>
      <c r="MSB454" s="85"/>
      <c r="MSC454" s="85"/>
      <c r="MSD454" s="85"/>
      <c r="MSE454" s="85"/>
      <c r="MSF454" s="85"/>
      <c r="MSG454" s="85"/>
      <c r="MSH454" s="85"/>
      <c r="MSI454" s="85"/>
      <c r="MSJ454" s="85"/>
      <c r="MSK454" s="85"/>
      <c r="MSL454" s="85"/>
      <c r="MSM454" s="85"/>
      <c r="MSN454" s="85"/>
      <c r="MSO454" s="85"/>
      <c r="MSP454" s="85"/>
      <c r="MSQ454" s="85"/>
      <c r="MSR454" s="85"/>
      <c r="MSS454" s="85"/>
      <c r="MST454" s="85"/>
      <c r="MSU454" s="85"/>
      <c r="MSV454" s="85"/>
      <c r="MSW454" s="85"/>
      <c r="MSX454" s="85"/>
      <c r="MSY454" s="85"/>
      <c r="MSZ454" s="85"/>
      <c r="MTA454" s="85"/>
      <c r="MTB454" s="85"/>
      <c r="MTC454" s="85"/>
      <c r="MTD454" s="85"/>
      <c r="MTE454" s="85"/>
      <c r="MTF454" s="85"/>
      <c r="MTG454" s="85"/>
      <c r="MTH454" s="85"/>
      <c r="MTI454" s="85"/>
      <c r="MTJ454" s="85"/>
      <c r="MTK454" s="85"/>
      <c r="MTL454" s="85"/>
      <c r="MTM454" s="85"/>
      <c r="MTN454" s="85"/>
      <c r="MTO454" s="85"/>
      <c r="MTP454" s="85"/>
      <c r="MTQ454" s="85"/>
      <c r="MTR454" s="85"/>
      <c r="MTS454" s="85"/>
      <c r="MTT454" s="85"/>
      <c r="MTU454" s="85"/>
      <c r="MTV454" s="85"/>
      <c r="MTW454" s="85"/>
      <c r="MTX454" s="85"/>
      <c r="MTY454" s="85"/>
      <c r="MTZ454" s="85"/>
      <c r="MUA454" s="85"/>
      <c r="MUB454" s="85"/>
      <c r="MUC454" s="85"/>
      <c r="MUD454" s="85"/>
      <c r="MUE454" s="85"/>
      <c r="MUF454" s="85"/>
      <c r="MUG454" s="85"/>
      <c r="MUH454" s="85"/>
      <c r="MUI454" s="85"/>
      <c r="MUJ454" s="85"/>
      <c r="MUK454" s="85"/>
      <c r="MUL454" s="85"/>
      <c r="MUM454" s="85"/>
      <c r="MUN454" s="85"/>
      <c r="MUO454" s="85"/>
      <c r="MUP454" s="85"/>
      <c r="MUQ454" s="85"/>
      <c r="MUR454" s="85"/>
      <c r="MUS454" s="85"/>
      <c r="MUT454" s="85"/>
      <c r="MUU454" s="85"/>
      <c r="MUV454" s="85"/>
      <c r="MUW454" s="85"/>
      <c r="MUX454" s="85"/>
      <c r="MUY454" s="85"/>
      <c r="MUZ454" s="85"/>
      <c r="MVA454" s="85"/>
      <c r="MVB454" s="85"/>
      <c r="MVC454" s="85"/>
      <c r="MVD454" s="85"/>
      <c r="MVE454" s="85"/>
      <c r="MVF454" s="85"/>
      <c r="MVG454" s="85"/>
      <c r="MVH454" s="85"/>
      <c r="MVI454" s="85"/>
      <c r="MVJ454" s="85"/>
      <c r="MVK454" s="85"/>
      <c r="MVL454" s="85"/>
      <c r="MVM454" s="85"/>
      <c r="MVN454" s="85"/>
      <c r="MVO454" s="85"/>
      <c r="MVP454" s="85"/>
      <c r="MVQ454" s="85"/>
      <c r="MVR454" s="85"/>
      <c r="MVS454" s="85"/>
      <c r="MVT454" s="85"/>
      <c r="MVU454" s="85"/>
      <c r="MVV454" s="85"/>
      <c r="MVW454" s="85"/>
      <c r="MVX454" s="85"/>
      <c r="MVY454" s="85"/>
      <c r="MVZ454" s="85"/>
      <c r="MWA454" s="85"/>
      <c r="MWB454" s="85"/>
      <c r="MWC454" s="85"/>
      <c r="MWD454" s="85"/>
      <c r="MWE454" s="85"/>
      <c r="MWF454" s="85"/>
      <c r="MWG454" s="85"/>
      <c r="MWH454" s="85"/>
      <c r="MWI454" s="85"/>
      <c r="MWJ454" s="85"/>
      <c r="MWK454" s="85"/>
      <c r="MWL454" s="85"/>
      <c r="MWM454" s="85"/>
      <c r="MWN454" s="85"/>
      <c r="MWO454" s="85"/>
      <c r="MWP454" s="85"/>
      <c r="MWQ454" s="85"/>
      <c r="MWR454" s="85"/>
      <c r="MWS454" s="85"/>
      <c r="MWT454" s="85"/>
      <c r="MWU454" s="85"/>
      <c r="MWV454" s="85"/>
      <c r="MWW454" s="85"/>
      <c r="MWX454" s="85"/>
      <c r="MWY454" s="85"/>
      <c r="MWZ454" s="85"/>
      <c r="MXA454" s="85"/>
      <c r="MXB454" s="85"/>
      <c r="MXC454" s="85"/>
      <c r="MXD454" s="85"/>
      <c r="MXE454" s="85"/>
      <c r="MXF454" s="85"/>
      <c r="MXG454" s="85"/>
      <c r="MXH454" s="85"/>
      <c r="MXI454" s="85"/>
      <c r="MXJ454" s="85"/>
      <c r="MXK454" s="85"/>
      <c r="MXL454" s="85"/>
      <c r="MXM454" s="85"/>
      <c r="MXN454" s="85"/>
      <c r="MXO454" s="85"/>
      <c r="MXP454" s="85"/>
      <c r="MXQ454" s="85"/>
      <c r="MXR454" s="85"/>
      <c r="MXS454" s="85"/>
      <c r="MXT454" s="85"/>
      <c r="MXU454" s="85"/>
      <c r="MXV454" s="85"/>
      <c r="MXW454" s="85"/>
      <c r="MXX454" s="85"/>
      <c r="MXY454" s="85"/>
      <c r="MXZ454" s="85"/>
      <c r="MYA454" s="85"/>
      <c r="MYB454" s="85"/>
      <c r="MYC454" s="85"/>
      <c r="MYD454" s="85"/>
      <c r="MYE454" s="85"/>
      <c r="MYF454" s="85"/>
      <c r="MYG454" s="85"/>
      <c r="MYH454" s="85"/>
      <c r="MYI454" s="85"/>
      <c r="MYJ454" s="85"/>
      <c r="MYK454" s="85"/>
      <c r="MYL454" s="85"/>
      <c r="MYM454" s="85"/>
      <c r="MYN454" s="85"/>
      <c r="MYO454" s="85"/>
      <c r="MYP454" s="85"/>
      <c r="MYQ454" s="85"/>
      <c r="MYR454" s="85"/>
      <c r="MYS454" s="85"/>
      <c r="MYT454" s="85"/>
      <c r="MYU454" s="85"/>
      <c r="MYV454" s="85"/>
      <c r="MYW454" s="85"/>
      <c r="MYX454" s="85"/>
      <c r="MYY454" s="85"/>
      <c r="MYZ454" s="85"/>
      <c r="MZA454" s="85"/>
      <c r="MZB454" s="85"/>
      <c r="MZC454" s="85"/>
      <c r="MZD454" s="85"/>
      <c r="MZE454" s="85"/>
      <c r="MZF454" s="85"/>
      <c r="MZG454" s="85"/>
      <c r="MZH454" s="85"/>
      <c r="MZI454" s="85"/>
      <c r="MZJ454" s="85"/>
      <c r="MZK454" s="85"/>
      <c r="MZL454" s="85"/>
      <c r="MZM454" s="85"/>
      <c r="MZN454" s="85"/>
      <c r="MZO454" s="85"/>
      <c r="MZP454" s="85"/>
      <c r="MZQ454" s="85"/>
      <c r="MZR454" s="85"/>
      <c r="MZS454" s="85"/>
      <c r="MZT454" s="85"/>
      <c r="MZU454" s="85"/>
      <c r="MZV454" s="85"/>
      <c r="MZW454" s="85"/>
      <c r="MZX454" s="85"/>
      <c r="MZY454" s="85"/>
      <c r="MZZ454" s="85"/>
      <c r="NAA454" s="85"/>
      <c r="NAB454" s="85"/>
      <c r="NAC454" s="85"/>
      <c r="NAD454" s="85"/>
      <c r="NAE454" s="85"/>
      <c r="NAF454" s="85"/>
      <c r="NAG454" s="85"/>
      <c r="NAH454" s="85"/>
      <c r="NAI454" s="85"/>
      <c r="NAJ454" s="85"/>
      <c r="NAK454" s="85"/>
      <c r="NAL454" s="85"/>
      <c r="NAM454" s="85"/>
      <c r="NAN454" s="85"/>
      <c r="NAO454" s="85"/>
      <c r="NAP454" s="85"/>
      <c r="NAQ454" s="85"/>
      <c r="NAR454" s="85"/>
      <c r="NAS454" s="85"/>
      <c r="NAT454" s="85"/>
      <c r="NAU454" s="85"/>
      <c r="NAV454" s="85"/>
      <c r="NAW454" s="85"/>
      <c r="NAX454" s="85"/>
      <c r="NAY454" s="85"/>
      <c r="NAZ454" s="85"/>
      <c r="NBA454" s="85"/>
      <c r="NBB454" s="85"/>
      <c r="NBC454" s="85"/>
      <c r="NBD454" s="85"/>
      <c r="NBE454" s="85"/>
      <c r="NBF454" s="85"/>
      <c r="NBG454" s="85"/>
      <c r="NBH454" s="85"/>
      <c r="NBI454" s="85"/>
      <c r="NBJ454" s="85"/>
      <c r="NBK454" s="85"/>
      <c r="NBL454" s="85"/>
      <c r="NBM454" s="85"/>
      <c r="NBN454" s="85"/>
      <c r="NBO454" s="85"/>
      <c r="NBP454" s="85"/>
      <c r="NBQ454" s="85"/>
      <c r="NBR454" s="85"/>
      <c r="NBS454" s="85"/>
      <c r="NBT454" s="85"/>
      <c r="NBU454" s="85"/>
      <c r="NBV454" s="85"/>
      <c r="NBW454" s="85"/>
      <c r="NBX454" s="85"/>
      <c r="NBY454" s="85"/>
      <c r="NBZ454" s="85"/>
      <c r="NCA454" s="85"/>
      <c r="NCB454" s="85"/>
      <c r="NCC454" s="85"/>
      <c r="NCD454" s="85"/>
      <c r="NCE454" s="85"/>
      <c r="NCF454" s="85"/>
      <c r="NCG454" s="85"/>
      <c r="NCH454" s="85"/>
      <c r="NCI454" s="85"/>
      <c r="NCJ454" s="85"/>
      <c r="NCK454" s="85"/>
      <c r="NCL454" s="85"/>
      <c r="NCM454" s="85"/>
      <c r="NCN454" s="85"/>
      <c r="NCO454" s="85"/>
      <c r="NCP454" s="85"/>
      <c r="NCQ454" s="85"/>
      <c r="NCR454" s="85"/>
      <c r="NCS454" s="85"/>
      <c r="NCT454" s="85"/>
      <c r="NCU454" s="85"/>
      <c r="NCV454" s="85"/>
      <c r="NCW454" s="85"/>
      <c r="NCX454" s="85"/>
      <c r="NCY454" s="85"/>
      <c r="NCZ454" s="85"/>
      <c r="NDA454" s="85"/>
      <c r="NDB454" s="85"/>
      <c r="NDC454" s="85"/>
      <c r="NDD454" s="85"/>
      <c r="NDE454" s="85"/>
      <c r="NDF454" s="85"/>
      <c r="NDG454" s="85"/>
      <c r="NDH454" s="85"/>
      <c r="NDI454" s="85"/>
      <c r="NDJ454" s="85"/>
      <c r="NDK454" s="85"/>
      <c r="NDL454" s="85"/>
      <c r="NDM454" s="85"/>
      <c r="NDN454" s="85"/>
      <c r="NDO454" s="85"/>
      <c r="NDP454" s="85"/>
      <c r="NDQ454" s="85"/>
      <c r="NDR454" s="85"/>
      <c r="NDS454" s="85"/>
      <c r="NDT454" s="85"/>
      <c r="NDU454" s="85"/>
      <c r="NDV454" s="85"/>
      <c r="NDW454" s="85"/>
      <c r="NDX454" s="85"/>
      <c r="NDY454" s="85"/>
      <c r="NDZ454" s="85"/>
      <c r="NEA454" s="85"/>
      <c r="NEB454" s="85"/>
      <c r="NEC454" s="85"/>
      <c r="NED454" s="85"/>
      <c r="NEE454" s="85"/>
      <c r="NEF454" s="85"/>
      <c r="NEG454" s="85"/>
      <c r="NEH454" s="85"/>
      <c r="NEI454" s="85"/>
      <c r="NEJ454" s="85"/>
      <c r="NEK454" s="85"/>
      <c r="NEL454" s="85"/>
      <c r="NEM454" s="85"/>
      <c r="NEN454" s="85"/>
      <c r="NEO454" s="85"/>
      <c r="NEP454" s="85"/>
      <c r="NEQ454" s="85"/>
      <c r="NER454" s="85"/>
      <c r="NES454" s="85"/>
      <c r="NET454" s="85"/>
      <c r="NEU454" s="85"/>
      <c r="NEV454" s="85"/>
      <c r="NEW454" s="85"/>
      <c r="NEX454" s="85"/>
      <c r="NEY454" s="85"/>
      <c r="NEZ454" s="85"/>
      <c r="NFA454" s="85"/>
      <c r="NFB454" s="85"/>
      <c r="NFC454" s="85"/>
      <c r="NFD454" s="85"/>
      <c r="NFE454" s="85"/>
      <c r="NFF454" s="85"/>
      <c r="NFG454" s="85"/>
      <c r="NFH454" s="85"/>
      <c r="NFI454" s="85"/>
      <c r="NFJ454" s="85"/>
      <c r="NFK454" s="85"/>
      <c r="NFL454" s="85"/>
      <c r="NFM454" s="85"/>
      <c r="NFN454" s="85"/>
      <c r="NFO454" s="85"/>
      <c r="NFP454" s="85"/>
      <c r="NFQ454" s="85"/>
      <c r="NFR454" s="85"/>
      <c r="NFS454" s="85"/>
      <c r="NFT454" s="85"/>
      <c r="NFU454" s="85"/>
      <c r="NFV454" s="85"/>
      <c r="NFW454" s="85"/>
      <c r="NFX454" s="85"/>
      <c r="NFY454" s="85"/>
      <c r="NFZ454" s="85"/>
      <c r="NGA454" s="85"/>
      <c r="NGB454" s="85"/>
      <c r="NGC454" s="85"/>
      <c r="NGD454" s="85"/>
      <c r="NGE454" s="85"/>
      <c r="NGF454" s="85"/>
      <c r="NGG454" s="85"/>
      <c r="NGH454" s="85"/>
      <c r="NGI454" s="85"/>
      <c r="NGJ454" s="85"/>
      <c r="NGK454" s="85"/>
      <c r="NGL454" s="85"/>
      <c r="NGM454" s="85"/>
      <c r="NGN454" s="85"/>
      <c r="NGO454" s="85"/>
      <c r="NGP454" s="85"/>
      <c r="NGQ454" s="85"/>
      <c r="NGR454" s="85"/>
      <c r="NGS454" s="85"/>
      <c r="NGT454" s="85"/>
      <c r="NGU454" s="85"/>
      <c r="NGV454" s="85"/>
      <c r="NGW454" s="85"/>
      <c r="NGX454" s="85"/>
      <c r="NGY454" s="85"/>
      <c r="NGZ454" s="85"/>
      <c r="NHA454" s="85"/>
      <c r="NHB454" s="85"/>
      <c r="NHC454" s="85"/>
      <c r="NHD454" s="85"/>
      <c r="NHE454" s="85"/>
      <c r="NHF454" s="85"/>
      <c r="NHG454" s="85"/>
      <c r="NHH454" s="85"/>
      <c r="NHI454" s="85"/>
      <c r="NHJ454" s="85"/>
      <c r="NHK454" s="85"/>
      <c r="NHL454" s="85"/>
      <c r="NHM454" s="85"/>
      <c r="NHN454" s="85"/>
      <c r="NHO454" s="85"/>
      <c r="NHP454" s="85"/>
      <c r="NHQ454" s="85"/>
      <c r="NHR454" s="85"/>
      <c r="NHS454" s="85"/>
      <c r="NHT454" s="85"/>
      <c r="NHU454" s="85"/>
      <c r="NHV454" s="85"/>
      <c r="NHW454" s="85"/>
      <c r="NHX454" s="85"/>
      <c r="NHY454" s="85"/>
      <c r="NHZ454" s="85"/>
      <c r="NIA454" s="85"/>
      <c r="NIB454" s="85"/>
      <c r="NIC454" s="85"/>
      <c r="NID454" s="85"/>
      <c r="NIE454" s="85"/>
      <c r="NIF454" s="85"/>
      <c r="NIG454" s="85"/>
      <c r="NIH454" s="85"/>
      <c r="NII454" s="85"/>
      <c r="NIJ454" s="85"/>
      <c r="NIK454" s="85"/>
      <c r="NIL454" s="85"/>
      <c r="NIM454" s="85"/>
      <c r="NIN454" s="85"/>
      <c r="NIO454" s="85"/>
      <c r="NIP454" s="85"/>
      <c r="NIQ454" s="85"/>
      <c r="NIR454" s="85"/>
      <c r="NIS454" s="85"/>
      <c r="NIT454" s="85"/>
      <c r="NIU454" s="85"/>
      <c r="NIV454" s="85"/>
      <c r="NIW454" s="85"/>
      <c r="NIX454" s="85"/>
      <c r="NIY454" s="85"/>
      <c r="NIZ454" s="85"/>
      <c r="NJA454" s="85"/>
      <c r="NJB454" s="85"/>
      <c r="NJC454" s="85"/>
      <c r="NJD454" s="85"/>
      <c r="NJE454" s="85"/>
      <c r="NJF454" s="85"/>
      <c r="NJG454" s="85"/>
      <c r="NJH454" s="85"/>
      <c r="NJI454" s="85"/>
      <c r="NJJ454" s="85"/>
      <c r="NJK454" s="85"/>
      <c r="NJL454" s="85"/>
      <c r="NJM454" s="85"/>
      <c r="NJN454" s="85"/>
      <c r="NJO454" s="85"/>
      <c r="NJP454" s="85"/>
      <c r="NJQ454" s="85"/>
      <c r="NJR454" s="85"/>
      <c r="NJS454" s="85"/>
      <c r="NJT454" s="85"/>
      <c r="NJU454" s="85"/>
      <c r="NJV454" s="85"/>
      <c r="NJW454" s="85"/>
      <c r="NJX454" s="85"/>
      <c r="NJY454" s="85"/>
      <c r="NJZ454" s="85"/>
      <c r="NKA454" s="85"/>
      <c r="NKB454" s="85"/>
      <c r="NKC454" s="85"/>
      <c r="NKD454" s="85"/>
      <c r="NKE454" s="85"/>
      <c r="NKF454" s="85"/>
      <c r="NKG454" s="85"/>
      <c r="NKH454" s="85"/>
      <c r="NKI454" s="85"/>
      <c r="NKJ454" s="85"/>
      <c r="NKK454" s="85"/>
      <c r="NKL454" s="85"/>
      <c r="NKM454" s="85"/>
      <c r="NKN454" s="85"/>
      <c r="NKO454" s="85"/>
      <c r="NKP454" s="85"/>
      <c r="NKQ454" s="85"/>
      <c r="NKR454" s="85"/>
      <c r="NKS454" s="85"/>
      <c r="NKT454" s="85"/>
      <c r="NKU454" s="85"/>
      <c r="NKV454" s="85"/>
      <c r="NKW454" s="85"/>
      <c r="NKX454" s="85"/>
      <c r="NKY454" s="85"/>
      <c r="NKZ454" s="85"/>
      <c r="NLA454" s="85"/>
      <c r="NLB454" s="85"/>
      <c r="NLC454" s="85"/>
      <c r="NLD454" s="85"/>
      <c r="NLE454" s="85"/>
      <c r="NLF454" s="85"/>
      <c r="NLG454" s="85"/>
      <c r="NLH454" s="85"/>
      <c r="NLI454" s="85"/>
      <c r="NLJ454" s="85"/>
      <c r="NLK454" s="85"/>
      <c r="NLL454" s="85"/>
      <c r="NLM454" s="85"/>
      <c r="NLN454" s="85"/>
      <c r="NLO454" s="85"/>
      <c r="NLP454" s="85"/>
      <c r="NLQ454" s="85"/>
      <c r="NLR454" s="85"/>
      <c r="NLS454" s="85"/>
      <c r="NLT454" s="85"/>
      <c r="NLU454" s="85"/>
      <c r="NLV454" s="85"/>
      <c r="NLW454" s="85"/>
      <c r="NLX454" s="85"/>
      <c r="NLY454" s="85"/>
      <c r="NLZ454" s="85"/>
      <c r="NMA454" s="85"/>
      <c r="NMB454" s="85"/>
      <c r="NMC454" s="85"/>
      <c r="NMD454" s="85"/>
      <c r="NME454" s="85"/>
      <c r="NMF454" s="85"/>
      <c r="NMG454" s="85"/>
      <c r="NMH454" s="85"/>
      <c r="NMI454" s="85"/>
      <c r="NMJ454" s="85"/>
      <c r="NMK454" s="85"/>
      <c r="NML454" s="85"/>
      <c r="NMM454" s="85"/>
      <c r="NMN454" s="85"/>
      <c r="NMO454" s="85"/>
      <c r="NMP454" s="85"/>
      <c r="NMQ454" s="85"/>
      <c r="NMR454" s="85"/>
      <c r="NMS454" s="85"/>
      <c r="NMT454" s="85"/>
      <c r="NMU454" s="85"/>
      <c r="NMV454" s="85"/>
      <c r="NMW454" s="85"/>
      <c r="NMX454" s="85"/>
      <c r="NMY454" s="85"/>
      <c r="NMZ454" s="85"/>
      <c r="NNA454" s="85"/>
      <c r="NNB454" s="85"/>
      <c r="NNC454" s="85"/>
      <c r="NND454" s="85"/>
      <c r="NNE454" s="85"/>
      <c r="NNF454" s="85"/>
      <c r="NNG454" s="85"/>
      <c r="NNH454" s="85"/>
      <c r="NNI454" s="85"/>
      <c r="NNJ454" s="85"/>
      <c r="NNK454" s="85"/>
      <c r="NNL454" s="85"/>
      <c r="NNM454" s="85"/>
      <c r="NNN454" s="85"/>
      <c r="NNO454" s="85"/>
      <c r="NNP454" s="85"/>
      <c r="NNQ454" s="85"/>
      <c r="NNR454" s="85"/>
      <c r="NNS454" s="85"/>
      <c r="NNT454" s="85"/>
      <c r="NNU454" s="85"/>
      <c r="NNV454" s="85"/>
      <c r="NNW454" s="85"/>
      <c r="NNX454" s="85"/>
      <c r="NNY454" s="85"/>
      <c r="NNZ454" s="85"/>
      <c r="NOA454" s="85"/>
      <c r="NOB454" s="85"/>
      <c r="NOC454" s="85"/>
      <c r="NOD454" s="85"/>
      <c r="NOE454" s="85"/>
      <c r="NOF454" s="85"/>
      <c r="NOG454" s="85"/>
      <c r="NOH454" s="85"/>
      <c r="NOI454" s="85"/>
      <c r="NOJ454" s="85"/>
      <c r="NOK454" s="85"/>
      <c r="NOL454" s="85"/>
      <c r="NOM454" s="85"/>
      <c r="NON454" s="85"/>
      <c r="NOO454" s="85"/>
      <c r="NOP454" s="85"/>
      <c r="NOQ454" s="85"/>
      <c r="NOR454" s="85"/>
      <c r="NOS454" s="85"/>
      <c r="NOT454" s="85"/>
      <c r="NOU454" s="85"/>
      <c r="NOV454" s="85"/>
      <c r="NOW454" s="85"/>
      <c r="NOX454" s="85"/>
      <c r="NOY454" s="85"/>
      <c r="NOZ454" s="85"/>
      <c r="NPA454" s="85"/>
      <c r="NPB454" s="85"/>
      <c r="NPC454" s="85"/>
      <c r="NPD454" s="85"/>
      <c r="NPE454" s="85"/>
      <c r="NPF454" s="85"/>
      <c r="NPG454" s="85"/>
      <c r="NPH454" s="85"/>
      <c r="NPI454" s="85"/>
      <c r="NPJ454" s="85"/>
      <c r="NPK454" s="85"/>
      <c r="NPL454" s="85"/>
      <c r="NPM454" s="85"/>
      <c r="NPN454" s="85"/>
      <c r="NPO454" s="85"/>
      <c r="NPP454" s="85"/>
      <c r="NPQ454" s="85"/>
      <c r="NPR454" s="85"/>
      <c r="NPS454" s="85"/>
      <c r="NPT454" s="85"/>
      <c r="NPU454" s="85"/>
      <c r="NPV454" s="85"/>
      <c r="NPW454" s="85"/>
      <c r="NPX454" s="85"/>
      <c r="NPY454" s="85"/>
      <c r="NPZ454" s="85"/>
      <c r="NQA454" s="85"/>
      <c r="NQB454" s="85"/>
      <c r="NQC454" s="85"/>
      <c r="NQD454" s="85"/>
      <c r="NQE454" s="85"/>
      <c r="NQF454" s="85"/>
      <c r="NQG454" s="85"/>
      <c r="NQH454" s="85"/>
      <c r="NQI454" s="85"/>
      <c r="NQJ454" s="85"/>
      <c r="NQK454" s="85"/>
      <c r="NQL454" s="85"/>
      <c r="NQM454" s="85"/>
      <c r="NQN454" s="85"/>
      <c r="NQO454" s="85"/>
      <c r="NQP454" s="85"/>
      <c r="NQQ454" s="85"/>
      <c r="NQR454" s="85"/>
      <c r="NQS454" s="85"/>
      <c r="NQT454" s="85"/>
      <c r="NQU454" s="85"/>
      <c r="NQV454" s="85"/>
      <c r="NQW454" s="85"/>
      <c r="NQX454" s="85"/>
      <c r="NQY454" s="85"/>
      <c r="NQZ454" s="85"/>
      <c r="NRA454" s="85"/>
      <c r="NRB454" s="85"/>
      <c r="NRC454" s="85"/>
      <c r="NRD454" s="85"/>
      <c r="NRE454" s="85"/>
      <c r="NRF454" s="85"/>
      <c r="NRG454" s="85"/>
      <c r="NRH454" s="85"/>
      <c r="NRI454" s="85"/>
      <c r="NRJ454" s="85"/>
      <c r="NRK454" s="85"/>
      <c r="NRL454" s="85"/>
      <c r="NRM454" s="85"/>
      <c r="NRN454" s="85"/>
      <c r="NRO454" s="85"/>
      <c r="NRP454" s="85"/>
      <c r="NRQ454" s="85"/>
      <c r="NRR454" s="85"/>
      <c r="NRS454" s="85"/>
      <c r="NRT454" s="85"/>
      <c r="NRU454" s="85"/>
      <c r="NRV454" s="85"/>
      <c r="NRW454" s="85"/>
      <c r="NRX454" s="85"/>
      <c r="NRY454" s="85"/>
      <c r="NRZ454" s="85"/>
      <c r="NSA454" s="85"/>
      <c r="NSB454" s="85"/>
      <c r="NSC454" s="85"/>
      <c r="NSD454" s="85"/>
      <c r="NSE454" s="85"/>
      <c r="NSF454" s="85"/>
      <c r="NSG454" s="85"/>
      <c r="NSH454" s="85"/>
      <c r="NSI454" s="85"/>
      <c r="NSJ454" s="85"/>
      <c r="NSK454" s="85"/>
      <c r="NSL454" s="85"/>
      <c r="NSM454" s="85"/>
      <c r="NSN454" s="85"/>
      <c r="NSO454" s="85"/>
      <c r="NSP454" s="85"/>
      <c r="NSQ454" s="85"/>
      <c r="NSR454" s="85"/>
      <c r="NSS454" s="85"/>
      <c r="NST454" s="85"/>
      <c r="NSU454" s="85"/>
      <c r="NSV454" s="85"/>
      <c r="NSW454" s="85"/>
      <c r="NSX454" s="85"/>
      <c r="NSY454" s="85"/>
      <c r="NSZ454" s="85"/>
      <c r="NTA454" s="85"/>
      <c r="NTB454" s="85"/>
      <c r="NTC454" s="85"/>
      <c r="NTD454" s="85"/>
      <c r="NTE454" s="85"/>
      <c r="NTF454" s="85"/>
      <c r="NTG454" s="85"/>
      <c r="NTH454" s="85"/>
      <c r="NTI454" s="85"/>
      <c r="NTJ454" s="85"/>
      <c r="NTK454" s="85"/>
      <c r="NTL454" s="85"/>
      <c r="NTM454" s="85"/>
      <c r="NTN454" s="85"/>
      <c r="NTO454" s="85"/>
      <c r="NTP454" s="85"/>
      <c r="NTQ454" s="85"/>
      <c r="NTR454" s="85"/>
      <c r="NTS454" s="85"/>
      <c r="NTT454" s="85"/>
      <c r="NTU454" s="85"/>
      <c r="NTV454" s="85"/>
      <c r="NTW454" s="85"/>
      <c r="NTX454" s="85"/>
      <c r="NTY454" s="85"/>
      <c r="NTZ454" s="85"/>
      <c r="NUA454" s="85"/>
      <c r="NUB454" s="85"/>
      <c r="NUC454" s="85"/>
      <c r="NUD454" s="85"/>
      <c r="NUE454" s="85"/>
      <c r="NUF454" s="85"/>
      <c r="NUG454" s="85"/>
      <c r="NUH454" s="85"/>
      <c r="NUI454" s="85"/>
      <c r="NUJ454" s="85"/>
      <c r="NUK454" s="85"/>
      <c r="NUL454" s="85"/>
      <c r="NUM454" s="85"/>
      <c r="NUN454" s="85"/>
      <c r="NUO454" s="85"/>
      <c r="NUP454" s="85"/>
      <c r="NUQ454" s="85"/>
      <c r="NUR454" s="85"/>
      <c r="NUS454" s="85"/>
      <c r="NUT454" s="85"/>
      <c r="NUU454" s="85"/>
      <c r="NUV454" s="85"/>
      <c r="NUW454" s="85"/>
      <c r="NUX454" s="85"/>
      <c r="NUY454" s="85"/>
      <c r="NUZ454" s="85"/>
      <c r="NVA454" s="85"/>
      <c r="NVB454" s="85"/>
      <c r="NVC454" s="85"/>
      <c r="NVD454" s="85"/>
      <c r="NVE454" s="85"/>
      <c r="NVF454" s="85"/>
      <c r="NVG454" s="85"/>
      <c r="NVH454" s="85"/>
      <c r="NVI454" s="85"/>
      <c r="NVJ454" s="85"/>
      <c r="NVK454" s="85"/>
      <c r="NVL454" s="85"/>
      <c r="NVM454" s="85"/>
      <c r="NVN454" s="85"/>
      <c r="NVO454" s="85"/>
      <c r="NVP454" s="85"/>
      <c r="NVQ454" s="85"/>
      <c r="NVR454" s="85"/>
      <c r="NVS454" s="85"/>
      <c r="NVT454" s="85"/>
      <c r="NVU454" s="85"/>
      <c r="NVV454" s="85"/>
      <c r="NVW454" s="85"/>
      <c r="NVX454" s="85"/>
      <c r="NVY454" s="85"/>
      <c r="NVZ454" s="85"/>
      <c r="NWA454" s="85"/>
      <c r="NWB454" s="85"/>
      <c r="NWC454" s="85"/>
      <c r="NWD454" s="85"/>
      <c r="NWE454" s="85"/>
      <c r="NWF454" s="85"/>
      <c r="NWG454" s="85"/>
      <c r="NWH454" s="85"/>
      <c r="NWI454" s="85"/>
      <c r="NWJ454" s="85"/>
      <c r="NWK454" s="85"/>
      <c r="NWL454" s="85"/>
      <c r="NWM454" s="85"/>
      <c r="NWN454" s="85"/>
      <c r="NWO454" s="85"/>
      <c r="NWP454" s="85"/>
      <c r="NWQ454" s="85"/>
      <c r="NWR454" s="85"/>
      <c r="NWS454" s="85"/>
      <c r="NWT454" s="85"/>
      <c r="NWU454" s="85"/>
      <c r="NWV454" s="85"/>
      <c r="NWW454" s="85"/>
      <c r="NWX454" s="85"/>
      <c r="NWY454" s="85"/>
      <c r="NWZ454" s="85"/>
      <c r="NXA454" s="85"/>
      <c r="NXB454" s="85"/>
      <c r="NXC454" s="85"/>
      <c r="NXD454" s="85"/>
      <c r="NXE454" s="85"/>
      <c r="NXF454" s="85"/>
      <c r="NXG454" s="85"/>
      <c r="NXH454" s="85"/>
      <c r="NXI454" s="85"/>
      <c r="NXJ454" s="85"/>
      <c r="NXK454" s="85"/>
      <c r="NXL454" s="85"/>
      <c r="NXM454" s="85"/>
      <c r="NXN454" s="85"/>
      <c r="NXO454" s="85"/>
      <c r="NXP454" s="85"/>
      <c r="NXQ454" s="85"/>
      <c r="NXR454" s="85"/>
      <c r="NXS454" s="85"/>
      <c r="NXT454" s="85"/>
      <c r="NXU454" s="85"/>
      <c r="NXV454" s="85"/>
      <c r="NXW454" s="85"/>
      <c r="NXX454" s="85"/>
      <c r="NXY454" s="85"/>
      <c r="NXZ454" s="85"/>
      <c r="NYA454" s="85"/>
      <c r="NYB454" s="85"/>
      <c r="NYC454" s="85"/>
      <c r="NYD454" s="85"/>
      <c r="NYE454" s="85"/>
      <c r="NYF454" s="85"/>
      <c r="NYG454" s="85"/>
      <c r="NYH454" s="85"/>
      <c r="NYI454" s="85"/>
      <c r="NYJ454" s="85"/>
      <c r="NYK454" s="85"/>
      <c r="NYL454" s="85"/>
      <c r="NYM454" s="85"/>
      <c r="NYN454" s="85"/>
      <c r="NYO454" s="85"/>
      <c r="NYP454" s="85"/>
      <c r="NYQ454" s="85"/>
      <c r="NYR454" s="85"/>
      <c r="NYS454" s="85"/>
      <c r="NYT454" s="85"/>
      <c r="NYU454" s="85"/>
      <c r="NYV454" s="85"/>
      <c r="NYW454" s="85"/>
      <c r="NYX454" s="85"/>
      <c r="NYY454" s="85"/>
      <c r="NYZ454" s="85"/>
      <c r="NZA454" s="85"/>
      <c r="NZB454" s="85"/>
      <c r="NZC454" s="85"/>
      <c r="NZD454" s="85"/>
      <c r="NZE454" s="85"/>
      <c r="NZF454" s="85"/>
      <c r="NZG454" s="85"/>
      <c r="NZH454" s="85"/>
      <c r="NZI454" s="85"/>
      <c r="NZJ454" s="85"/>
      <c r="NZK454" s="85"/>
      <c r="NZL454" s="85"/>
      <c r="NZM454" s="85"/>
      <c r="NZN454" s="85"/>
      <c r="NZO454" s="85"/>
      <c r="NZP454" s="85"/>
      <c r="NZQ454" s="85"/>
      <c r="NZR454" s="85"/>
      <c r="NZS454" s="85"/>
      <c r="NZT454" s="85"/>
      <c r="NZU454" s="85"/>
      <c r="NZV454" s="85"/>
      <c r="NZW454" s="85"/>
      <c r="NZX454" s="85"/>
      <c r="NZY454" s="85"/>
      <c r="NZZ454" s="85"/>
      <c r="OAA454" s="85"/>
      <c r="OAB454" s="85"/>
      <c r="OAC454" s="85"/>
      <c r="OAD454" s="85"/>
      <c r="OAE454" s="85"/>
      <c r="OAF454" s="85"/>
      <c r="OAG454" s="85"/>
      <c r="OAH454" s="85"/>
      <c r="OAI454" s="85"/>
      <c r="OAJ454" s="85"/>
      <c r="OAK454" s="85"/>
      <c r="OAL454" s="85"/>
      <c r="OAM454" s="85"/>
      <c r="OAN454" s="85"/>
      <c r="OAO454" s="85"/>
      <c r="OAP454" s="85"/>
      <c r="OAQ454" s="85"/>
      <c r="OAR454" s="85"/>
      <c r="OAS454" s="85"/>
      <c r="OAT454" s="85"/>
      <c r="OAU454" s="85"/>
      <c r="OAV454" s="85"/>
      <c r="OAW454" s="85"/>
      <c r="OAX454" s="85"/>
      <c r="OAY454" s="85"/>
      <c r="OAZ454" s="85"/>
      <c r="OBA454" s="85"/>
      <c r="OBB454" s="85"/>
      <c r="OBC454" s="85"/>
      <c r="OBD454" s="85"/>
      <c r="OBE454" s="85"/>
      <c r="OBF454" s="85"/>
      <c r="OBG454" s="85"/>
      <c r="OBH454" s="85"/>
      <c r="OBI454" s="85"/>
      <c r="OBJ454" s="85"/>
      <c r="OBK454" s="85"/>
      <c r="OBL454" s="85"/>
      <c r="OBM454" s="85"/>
      <c r="OBN454" s="85"/>
      <c r="OBO454" s="85"/>
      <c r="OBP454" s="85"/>
      <c r="OBQ454" s="85"/>
      <c r="OBR454" s="85"/>
      <c r="OBS454" s="85"/>
      <c r="OBT454" s="85"/>
      <c r="OBU454" s="85"/>
      <c r="OBV454" s="85"/>
      <c r="OBW454" s="85"/>
      <c r="OBX454" s="85"/>
      <c r="OBY454" s="85"/>
      <c r="OBZ454" s="85"/>
      <c r="OCA454" s="85"/>
      <c r="OCB454" s="85"/>
      <c r="OCC454" s="85"/>
      <c r="OCD454" s="85"/>
      <c r="OCE454" s="85"/>
      <c r="OCF454" s="85"/>
      <c r="OCG454" s="85"/>
      <c r="OCH454" s="85"/>
      <c r="OCI454" s="85"/>
      <c r="OCJ454" s="85"/>
      <c r="OCK454" s="85"/>
      <c r="OCL454" s="85"/>
      <c r="OCM454" s="85"/>
      <c r="OCN454" s="85"/>
      <c r="OCO454" s="85"/>
      <c r="OCP454" s="85"/>
      <c r="OCQ454" s="85"/>
      <c r="OCR454" s="85"/>
      <c r="OCS454" s="85"/>
      <c r="OCT454" s="85"/>
      <c r="OCU454" s="85"/>
      <c r="OCV454" s="85"/>
      <c r="OCW454" s="85"/>
      <c r="OCX454" s="85"/>
      <c r="OCY454" s="85"/>
      <c r="OCZ454" s="85"/>
      <c r="ODA454" s="85"/>
      <c r="ODB454" s="85"/>
      <c r="ODC454" s="85"/>
      <c r="ODD454" s="85"/>
      <c r="ODE454" s="85"/>
      <c r="ODF454" s="85"/>
      <c r="ODG454" s="85"/>
      <c r="ODH454" s="85"/>
      <c r="ODI454" s="85"/>
      <c r="ODJ454" s="85"/>
      <c r="ODK454" s="85"/>
      <c r="ODL454" s="85"/>
      <c r="ODM454" s="85"/>
      <c r="ODN454" s="85"/>
      <c r="ODO454" s="85"/>
      <c r="ODP454" s="85"/>
      <c r="ODQ454" s="85"/>
      <c r="ODR454" s="85"/>
      <c r="ODS454" s="85"/>
      <c r="ODT454" s="85"/>
      <c r="ODU454" s="85"/>
      <c r="ODV454" s="85"/>
      <c r="ODW454" s="85"/>
      <c r="ODX454" s="85"/>
      <c r="ODY454" s="85"/>
      <c r="ODZ454" s="85"/>
      <c r="OEA454" s="85"/>
      <c r="OEB454" s="85"/>
      <c r="OEC454" s="85"/>
      <c r="OED454" s="85"/>
      <c r="OEE454" s="85"/>
      <c r="OEF454" s="85"/>
      <c r="OEG454" s="85"/>
      <c r="OEH454" s="85"/>
      <c r="OEI454" s="85"/>
      <c r="OEJ454" s="85"/>
      <c r="OEK454" s="85"/>
      <c r="OEL454" s="85"/>
      <c r="OEM454" s="85"/>
      <c r="OEN454" s="85"/>
      <c r="OEO454" s="85"/>
      <c r="OEP454" s="85"/>
      <c r="OEQ454" s="85"/>
      <c r="OER454" s="85"/>
      <c r="OES454" s="85"/>
      <c r="OET454" s="85"/>
      <c r="OEU454" s="85"/>
      <c r="OEV454" s="85"/>
      <c r="OEW454" s="85"/>
      <c r="OEX454" s="85"/>
      <c r="OEY454" s="85"/>
      <c r="OEZ454" s="85"/>
      <c r="OFA454" s="85"/>
      <c r="OFB454" s="85"/>
      <c r="OFC454" s="85"/>
      <c r="OFD454" s="85"/>
      <c r="OFE454" s="85"/>
      <c r="OFF454" s="85"/>
      <c r="OFG454" s="85"/>
      <c r="OFH454" s="85"/>
      <c r="OFI454" s="85"/>
      <c r="OFJ454" s="85"/>
      <c r="OFK454" s="85"/>
      <c r="OFL454" s="85"/>
      <c r="OFM454" s="85"/>
      <c r="OFN454" s="85"/>
      <c r="OFO454" s="85"/>
      <c r="OFP454" s="85"/>
      <c r="OFQ454" s="85"/>
      <c r="OFR454" s="85"/>
      <c r="OFS454" s="85"/>
      <c r="OFT454" s="85"/>
      <c r="OFU454" s="85"/>
      <c r="OFV454" s="85"/>
      <c r="OFW454" s="85"/>
      <c r="OFX454" s="85"/>
      <c r="OFY454" s="85"/>
      <c r="OFZ454" s="85"/>
      <c r="OGA454" s="85"/>
      <c r="OGB454" s="85"/>
      <c r="OGC454" s="85"/>
      <c r="OGD454" s="85"/>
      <c r="OGE454" s="85"/>
      <c r="OGF454" s="85"/>
      <c r="OGG454" s="85"/>
      <c r="OGH454" s="85"/>
      <c r="OGI454" s="85"/>
      <c r="OGJ454" s="85"/>
      <c r="OGK454" s="85"/>
      <c r="OGL454" s="85"/>
      <c r="OGM454" s="85"/>
      <c r="OGN454" s="85"/>
      <c r="OGO454" s="85"/>
      <c r="OGP454" s="85"/>
      <c r="OGQ454" s="85"/>
      <c r="OGR454" s="85"/>
      <c r="OGS454" s="85"/>
      <c r="OGT454" s="85"/>
      <c r="OGU454" s="85"/>
      <c r="OGV454" s="85"/>
      <c r="OGW454" s="85"/>
      <c r="OGX454" s="85"/>
      <c r="OGY454" s="85"/>
      <c r="OGZ454" s="85"/>
      <c r="OHA454" s="85"/>
      <c r="OHB454" s="85"/>
      <c r="OHC454" s="85"/>
      <c r="OHD454" s="85"/>
      <c r="OHE454" s="85"/>
      <c r="OHF454" s="85"/>
      <c r="OHG454" s="85"/>
      <c r="OHH454" s="85"/>
      <c r="OHI454" s="85"/>
      <c r="OHJ454" s="85"/>
      <c r="OHK454" s="85"/>
      <c r="OHL454" s="85"/>
      <c r="OHM454" s="85"/>
      <c r="OHN454" s="85"/>
      <c r="OHO454" s="85"/>
      <c r="OHP454" s="85"/>
      <c r="OHQ454" s="85"/>
      <c r="OHR454" s="85"/>
      <c r="OHS454" s="85"/>
      <c r="OHT454" s="85"/>
      <c r="OHU454" s="85"/>
      <c r="OHV454" s="85"/>
      <c r="OHW454" s="85"/>
      <c r="OHX454" s="85"/>
      <c r="OHY454" s="85"/>
      <c r="OHZ454" s="85"/>
      <c r="OIA454" s="85"/>
      <c r="OIB454" s="85"/>
      <c r="OIC454" s="85"/>
      <c r="OID454" s="85"/>
      <c r="OIE454" s="85"/>
      <c r="OIF454" s="85"/>
      <c r="OIG454" s="85"/>
      <c r="OIH454" s="85"/>
      <c r="OII454" s="85"/>
      <c r="OIJ454" s="85"/>
      <c r="OIK454" s="85"/>
      <c r="OIL454" s="85"/>
      <c r="OIM454" s="85"/>
      <c r="OIN454" s="85"/>
      <c r="OIO454" s="85"/>
      <c r="OIP454" s="85"/>
      <c r="OIQ454" s="85"/>
      <c r="OIR454" s="85"/>
      <c r="OIS454" s="85"/>
      <c r="OIT454" s="85"/>
      <c r="OIU454" s="85"/>
      <c r="OIV454" s="85"/>
      <c r="OIW454" s="85"/>
      <c r="OIX454" s="85"/>
      <c r="OIY454" s="85"/>
      <c r="OIZ454" s="85"/>
      <c r="OJA454" s="85"/>
      <c r="OJB454" s="85"/>
      <c r="OJC454" s="85"/>
      <c r="OJD454" s="85"/>
      <c r="OJE454" s="85"/>
      <c r="OJF454" s="85"/>
      <c r="OJG454" s="85"/>
      <c r="OJH454" s="85"/>
      <c r="OJI454" s="85"/>
      <c r="OJJ454" s="85"/>
      <c r="OJK454" s="85"/>
      <c r="OJL454" s="85"/>
      <c r="OJM454" s="85"/>
      <c r="OJN454" s="85"/>
      <c r="OJO454" s="85"/>
      <c r="OJP454" s="85"/>
      <c r="OJQ454" s="85"/>
      <c r="OJR454" s="85"/>
      <c r="OJS454" s="85"/>
      <c r="OJT454" s="85"/>
      <c r="OJU454" s="85"/>
      <c r="OJV454" s="85"/>
      <c r="OJW454" s="85"/>
      <c r="OJX454" s="85"/>
      <c r="OJY454" s="85"/>
      <c r="OJZ454" s="85"/>
      <c r="OKA454" s="85"/>
      <c r="OKB454" s="85"/>
      <c r="OKC454" s="85"/>
      <c r="OKD454" s="85"/>
      <c r="OKE454" s="85"/>
      <c r="OKF454" s="85"/>
      <c r="OKG454" s="85"/>
      <c r="OKH454" s="85"/>
      <c r="OKI454" s="85"/>
      <c r="OKJ454" s="85"/>
      <c r="OKK454" s="85"/>
      <c r="OKL454" s="85"/>
      <c r="OKM454" s="85"/>
      <c r="OKN454" s="85"/>
      <c r="OKO454" s="85"/>
      <c r="OKP454" s="85"/>
      <c r="OKQ454" s="85"/>
      <c r="OKR454" s="85"/>
      <c r="OKS454" s="85"/>
      <c r="OKT454" s="85"/>
      <c r="OKU454" s="85"/>
      <c r="OKV454" s="85"/>
      <c r="OKW454" s="85"/>
      <c r="OKX454" s="85"/>
      <c r="OKY454" s="85"/>
      <c r="OKZ454" s="85"/>
      <c r="OLA454" s="85"/>
      <c r="OLB454" s="85"/>
      <c r="OLC454" s="85"/>
      <c r="OLD454" s="85"/>
      <c r="OLE454" s="85"/>
      <c r="OLF454" s="85"/>
      <c r="OLG454" s="85"/>
      <c r="OLH454" s="85"/>
      <c r="OLI454" s="85"/>
      <c r="OLJ454" s="85"/>
      <c r="OLK454" s="85"/>
      <c r="OLL454" s="85"/>
      <c r="OLM454" s="85"/>
      <c r="OLN454" s="85"/>
      <c r="OLO454" s="85"/>
      <c r="OLP454" s="85"/>
      <c r="OLQ454" s="85"/>
      <c r="OLR454" s="85"/>
      <c r="OLS454" s="85"/>
      <c r="OLT454" s="85"/>
      <c r="OLU454" s="85"/>
      <c r="OLV454" s="85"/>
      <c r="OLW454" s="85"/>
      <c r="OLX454" s="85"/>
      <c r="OLY454" s="85"/>
      <c r="OLZ454" s="85"/>
      <c r="OMA454" s="85"/>
      <c r="OMB454" s="85"/>
      <c r="OMC454" s="85"/>
      <c r="OMD454" s="85"/>
      <c r="OME454" s="85"/>
      <c r="OMF454" s="85"/>
      <c r="OMG454" s="85"/>
      <c r="OMH454" s="85"/>
      <c r="OMI454" s="85"/>
      <c r="OMJ454" s="85"/>
      <c r="OMK454" s="85"/>
      <c r="OML454" s="85"/>
      <c r="OMM454" s="85"/>
      <c r="OMN454" s="85"/>
      <c r="OMO454" s="85"/>
      <c r="OMP454" s="85"/>
      <c r="OMQ454" s="85"/>
      <c r="OMR454" s="85"/>
      <c r="OMS454" s="85"/>
      <c r="OMT454" s="85"/>
      <c r="OMU454" s="85"/>
      <c r="OMV454" s="85"/>
      <c r="OMW454" s="85"/>
      <c r="OMX454" s="85"/>
      <c r="OMY454" s="85"/>
      <c r="OMZ454" s="85"/>
      <c r="ONA454" s="85"/>
      <c r="ONB454" s="85"/>
      <c r="ONC454" s="85"/>
      <c r="OND454" s="85"/>
      <c r="ONE454" s="85"/>
      <c r="ONF454" s="85"/>
      <c r="ONG454" s="85"/>
      <c r="ONH454" s="85"/>
      <c r="ONI454" s="85"/>
      <c r="ONJ454" s="85"/>
      <c r="ONK454" s="85"/>
      <c r="ONL454" s="85"/>
      <c r="ONM454" s="85"/>
      <c r="ONN454" s="85"/>
      <c r="ONO454" s="85"/>
      <c r="ONP454" s="85"/>
      <c r="ONQ454" s="85"/>
      <c r="ONR454" s="85"/>
      <c r="ONS454" s="85"/>
      <c r="ONT454" s="85"/>
      <c r="ONU454" s="85"/>
      <c r="ONV454" s="85"/>
      <c r="ONW454" s="85"/>
      <c r="ONX454" s="85"/>
      <c r="ONY454" s="85"/>
      <c r="ONZ454" s="85"/>
      <c r="OOA454" s="85"/>
      <c r="OOB454" s="85"/>
      <c r="OOC454" s="85"/>
      <c r="OOD454" s="85"/>
      <c r="OOE454" s="85"/>
      <c r="OOF454" s="85"/>
      <c r="OOG454" s="85"/>
      <c r="OOH454" s="85"/>
      <c r="OOI454" s="85"/>
      <c r="OOJ454" s="85"/>
      <c r="OOK454" s="85"/>
      <c r="OOL454" s="85"/>
      <c r="OOM454" s="85"/>
      <c r="OON454" s="85"/>
      <c r="OOO454" s="85"/>
      <c r="OOP454" s="85"/>
      <c r="OOQ454" s="85"/>
      <c r="OOR454" s="85"/>
      <c r="OOS454" s="85"/>
      <c r="OOT454" s="85"/>
      <c r="OOU454" s="85"/>
      <c r="OOV454" s="85"/>
      <c r="OOW454" s="85"/>
      <c r="OOX454" s="85"/>
      <c r="OOY454" s="85"/>
      <c r="OOZ454" s="85"/>
      <c r="OPA454" s="85"/>
      <c r="OPB454" s="85"/>
      <c r="OPC454" s="85"/>
      <c r="OPD454" s="85"/>
      <c r="OPE454" s="85"/>
      <c r="OPF454" s="85"/>
      <c r="OPG454" s="85"/>
      <c r="OPH454" s="85"/>
      <c r="OPI454" s="85"/>
      <c r="OPJ454" s="85"/>
      <c r="OPK454" s="85"/>
      <c r="OPL454" s="85"/>
      <c r="OPM454" s="85"/>
      <c r="OPN454" s="85"/>
      <c r="OPO454" s="85"/>
      <c r="OPP454" s="85"/>
      <c r="OPQ454" s="85"/>
      <c r="OPR454" s="85"/>
      <c r="OPS454" s="85"/>
      <c r="OPT454" s="85"/>
      <c r="OPU454" s="85"/>
      <c r="OPV454" s="85"/>
      <c r="OPW454" s="85"/>
      <c r="OPX454" s="85"/>
      <c r="OPY454" s="85"/>
      <c r="OPZ454" s="85"/>
      <c r="OQA454" s="85"/>
      <c r="OQB454" s="85"/>
      <c r="OQC454" s="85"/>
      <c r="OQD454" s="85"/>
      <c r="OQE454" s="85"/>
      <c r="OQF454" s="85"/>
      <c r="OQG454" s="85"/>
      <c r="OQH454" s="85"/>
      <c r="OQI454" s="85"/>
      <c r="OQJ454" s="85"/>
      <c r="OQK454" s="85"/>
      <c r="OQL454" s="85"/>
      <c r="OQM454" s="85"/>
      <c r="OQN454" s="85"/>
      <c r="OQO454" s="85"/>
      <c r="OQP454" s="85"/>
      <c r="OQQ454" s="85"/>
      <c r="OQR454" s="85"/>
      <c r="OQS454" s="85"/>
      <c r="OQT454" s="85"/>
      <c r="OQU454" s="85"/>
      <c r="OQV454" s="85"/>
      <c r="OQW454" s="85"/>
      <c r="OQX454" s="85"/>
      <c r="OQY454" s="85"/>
      <c r="OQZ454" s="85"/>
      <c r="ORA454" s="85"/>
      <c r="ORB454" s="85"/>
      <c r="ORC454" s="85"/>
      <c r="ORD454" s="85"/>
      <c r="ORE454" s="85"/>
      <c r="ORF454" s="85"/>
      <c r="ORG454" s="85"/>
      <c r="ORH454" s="85"/>
      <c r="ORI454" s="85"/>
      <c r="ORJ454" s="85"/>
      <c r="ORK454" s="85"/>
      <c r="ORL454" s="85"/>
      <c r="ORM454" s="85"/>
      <c r="ORN454" s="85"/>
      <c r="ORO454" s="85"/>
      <c r="ORP454" s="85"/>
      <c r="ORQ454" s="85"/>
      <c r="ORR454" s="85"/>
      <c r="ORS454" s="85"/>
      <c r="ORT454" s="85"/>
      <c r="ORU454" s="85"/>
      <c r="ORV454" s="85"/>
      <c r="ORW454" s="85"/>
      <c r="ORX454" s="85"/>
      <c r="ORY454" s="85"/>
      <c r="ORZ454" s="85"/>
      <c r="OSA454" s="85"/>
      <c r="OSB454" s="85"/>
      <c r="OSC454" s="85"/>
      <c r="OSD454" s="85"/>
      <c r="OSE454" s="85"/>
      <c r="OSF454" s="85"/>
      <c r="OSG454" s="85"/>
      <c r="OSH454" s="85"/>
      <c r="OSI454" s="85"/>
      <c r="OSJ454" s="85"/>
      <c r="OSK454" s="85"/>
      <c r="OSL454" s="85"/>
      <c r="OSM454" s="85"/>
      <c r="OSN454" s="85"/>
      <c r="OSO454" s="85"/>
      <c r="OSP454" s="85"/>
      <c r="OSQ454" s="85"/>
      <c r="OSR454" s="85"/>
      <c r="OSS454" s="85"/>
      <c r="OST454" s="85"/>
      <c r="OSU454" s="85"/>
      <c r="OSV454" s="85"/>
      <c r="OSW454" s="85"/>
      <c r="OSX454" s="85"/>
      <c r="OSY454" s="85"/>
      <c r="OSZ454" s="85"/>
      <c r="OTA454" s="85"/>
      <c r="OTB454" s="85"/>
      <c r="OTC454" s="85"/>
      <c r="OTD454" s="85"/>
      <c r="OTE454" s="85"/>
      <c r="OTF454" s="85"/>
      <c r="OTG454" s="85"/>
      <c r="OTH454" s="85"/>
      <c r="OTI454" s="85"/>
      <c r="OTJ454" s="85"/>
      <c r="OTK454" s="85"/>
      <c r="OTL454" s="85"/>
      <c r="OTM454" s="85"/>
      <c r="OTN454" s="85"/>
      <c r="OTO454" s="85"/>
      <c r="OTP454" s="85"/>
      <c r="OTQ454" s="85"/>
      <c r="OTR454" s="85"/>
      <c r="OTS454" s="85"/>
      <c r="OTT454" s="85"/>
      <c r="OTU454" s="85"/>
      <c r="OTV454" s="85"/>
      <c r="OTW454" s="85"/>
      <c r="OTX454" s="85"/>
      <c r="OTY454" s="85"/>
      <c r="OTZ454" s="85"/>
      <c r="OUA454" s="85"/>
      <c r="OUB454" s="85"/>
      <c r="OUC454" s="85"/>
      <c r="OUD454" s="85"/>
      <c r="OUE454" s="85"/>
      <c r="OUF454" s="85"/>
      <c r="OUG454" s="85"/>
      <c r="OUH454" s="85"/>
      <c r="OUI454" s="85"/>
      <c r="OUJ454" s="85"/>
      <c r="OUK454" s="85"/>
      <c r="OUL454" s="85"/>
      <c r="OUM454" s="85"/>
      <c r="OUN454" s="85"/>
      <c r="OUO454" s="85"/>
      <c r="OUP454" s="85"/>
      <c r="OUQ454" s="85"/>
      <c r="OUR454" s="85"/>
      <c r="OUS454" s="85"/>
      <c r="OUT454" s="85"/>
      <c r="OUU454" s="85"/>
      <c r="OUV454" s="85"/>
      <c r="OUW454" s="85"/>
      <c r="OUX454" s="85"/>
      <c r="OUY454" s="85"/>
      <c r="OUZ454" s="85"/>
      <c r="OVA454" s="85"/>
      <c r="OVB454" s="85"/>
      <c r="OVC454" s="85"/>
      <c r="OVD454" s="85"/>
      <c r="OVE454" s="85"/>
      <c r="OVF454" s="85"/>
      <c r="OVG454" s="85"/>
      <c r="OVH454" s="85"/>
      <c r="OVI454" s="85"/>
      <c r="OVJ454" s="85"/>
      <c r="OVK454" s="85"/>
      <c r="OVL454" s="85"/>
      <c r="OVM454" s="85"/>
      <c r="OVN454" s="85"/>
      <c r="OVO454" s="85"/>
      <c r="OVP454" s="85"/>
      <c r="OVQ454" s="85"/>
      <c r="OVR454" s="85"/>
      <c r="OVS454" s="85"/>
      <c r="OVT454" s="85"/>
      <c r="OVU454" s="85"/>
      <c r="OVV454" s="85"/>
      <c r="OVW454" s="85"/>
      <c r="OVX454" s="85"/>
      <c r="OVY454" s="85"/>
      <c r="OVZ454" s="85"/>
      <c r="OWA454" s="85"/>
      <c r="OWB454" s="85"/>
      <c r="OWC454" s="85"/>
      <c r="OWD454" s="85"/>
      <c r="OWE454" s="85"/>
      <c r="OWF454" s="85"/>
      <c r="OWG454" s="85"/>
      <c r="OWH454" s="85"/>
      <c r="OWI454" s="85"/>
      <c r="OWJ454" s="85"/>
      <c r="OWK454" s="85"/>
      <c r="OWL454" s="85"/>
      <c r="OWM454" s="85"/>
      <c r="OWN454" s="85"/>
      <c r="OWO454" s="85"/>
      <c r="OWP454" s="85"/>
      <c r="OWQ454" s="85"/>
      <c r="OWR454" s="85"/>
      <c r="OWS454" s="85"/>
      <c r="OWT454" s="85"/>
      <c r="OWU454" s="85"/>
      <c r="OWV454" s="85"/>
      <c r="OWW454" s="85"/>
      <c r="OWX454" s="85"/>
      <c r="OWY454" s="85"/>
      <c r="OWZ454" s="85"/>
      <c r="OXA454" s="85"/>
      <c r="OXB454" s="85"/>
      <c r="OXC454" s="85"/>
      <c r="OXD454" s="85"/>
      <c r="OXE454" s="85"/>
      <c r="OXF454" s="85"/>
      <c r="OXG454" s="85"/>
      <c r="OXH454" s="85"/>
      <c r="OXI454" s="85"/>
      <c r="OXJ454" s="85"/>
      <c r="OXK454" s="85"/>
      <c r="OXL454" s="85"/>
      <c r="OXM454" s="85"/>
      <c r="OXN454" s="85"/>
      <c r="OXO454" s="85"/>
      <c r="OXP454" s="85"/>
      <c r="OXQ454" s="85"/>
      <c r="OXR454" s="85"/>
      <c r="OXS454" s="85"/>
      <c r="OXT454" s="85"/>
      <c r="OXU454" s="85"/>
      <c r="OXV454" s="85"/>
      <c r="OXW454" s="85"/>
      <c r="OXX454" s="85"/>
      <c r="OXY454" s="85"/>
      <c r="OXZ454" s="85"/>
      <c r="OYA454" s="85"/>
      <c r="OYB454" s="85"/>
      <c r="OYC454" s="85"/>
      <c r="OYD454" s="85"/>
      <c r="OYE454" s="85"/>
      <c r="OYF454" s="85"/>
      <c r="OYG454" s="85"/>
      <c r="OYH454" s="85"/>
      <c r="OYI454" s="85"/>
      <c r="OYJ454" s="85"/>
      <c r="OYK454" s="85"/>
      <c r="OYL454" s="85"/>
      <c r="OYM454" s="85"/>
      <c r="OYN454" s="85"/>
      <c r="OYO454" s="85"/>
      <c r="OYP454" s="85"/>
      <c r="OYQ454" s="85"/>
      <c r="OYR454" s="85"/>
      <c r="OYS454" s="85"/>
      <c r="OYT454" s="85"/>
      <c r="OYU454" s="85"/>
      <c r="OYV454" s="85"/>
      <c r="OYW454" s="85"/>
      <c r="OYX454" s="85"/>
      <c r="OYY454" s="85"/>
      <c r="OYZ454" s="85"/>
      <c r="OZA454" s="85"/>
      <c r="OZB454" s="85"/>
      <c r="OZC454" s="85"/>
      <c r="OZD454" s="85"/>
      <c r="OZE454" s="85"/>
      <c r="OZF454" s="85"/>
      <c r="OZG454" s="85"/>
      <c r="OZH454" s="85"/>
      <c r="OZI454" s="85"/>
      <c r="OZJ454" s="85"/>
      <c r="OZK454" s="85"/>
      <c r="OZL454" s="85"/>
      <c r="OZM454" s="85"/>
      <c r="OZN454" s="85"/>
      <c r="OZO454" s="85"/>
      <c r="OZP454" s="85"/>
      <c r="OZQ454" s="85"/>
      <c r="OZR454" s="85"/>
      <c r="OZS454" s="85"/>
      <c r="OZT454" s="85"/>
      <c r="OZU454" s="85"/>
      <c r="OZV454" s="85"/>
      <c r="OZW454" s="85"/>
      <c r="OZX454" s="85"/>
      <c r="OZY454" s="85"/>
      <c r="OZZ454" s="85"/>
      <c r="PAA454" s="85"/>
      <c r="PAB454" s="85"/>
      <c r="PAC454" s="85"/>
      <c r="PAD454" s="85"/>
      <c r="PAE454" s="85"/>
      <c r="PAF454" s="85"/>
      <c r="PAG454" s="85"/>
      <c r="PAH454" s="85"/>
      <c r="PAI454" s="85"/>
      <c r="PAJ454" s="85"/>
      <c r="PAK454" s="85"/>
      <c r="PAL454" s="85"/>
      <c r="PAM454" s="85"/>
      <c r="PAN454" s="85"/>
      <c r="PAO454" s="85"/>
      <c r="PAP454" s="85"/>
      <c r="PAQ454" s="85"/>
      <c r="PAR454" s="85"/>
      <c r="PAS454" s="85"/>
      <c r="PAT454" s="85"/>
      <c r="PAU454" s="85"/>
      <c r="PAV454" s="85"/>
      <c r="PAW454" s="85"/>
      <c r="PAX454" s="85"/>
      <c r="PAY454" s="85"/>
      <c r="PAZ454" s="85"/>
      <c r="PBA454" s="85"/>
      <c r="PBB454" s="85"/>
      <c r="PBC454" s="85"/>
      <c r="PBD454" s="85"/>
      <c r="PBE454" s="85"/>
      <c r="PBF454" s="85"/>
      <c r="PBG454" s="85"/>
      <c r="PBH454" s="85"/>
      <c r="PBI454" s="85"/>
      <c r="PBJ454" s="85"/>
      <c r="PBK454" s="85"/>
      <c r="PBL454" s="85"/>
      <c r="PBM454" s="85"/>
      <c r="PBN454" s="85"/>
      <c r="PBO454" s="85"/>
      <c r="PBP454" s="85"/>
      <c r="PBQ454" s="85"/>
      <c r="PBR454" s="85"/>
      <c r="PBS454" s="85"/>
      <c r="PBT454" s="85"/>
      <c r="PBU454" s="85"/>
      <c r="PBV454" s="85"/>
      <c r="PBW454" s="85"/>
      <c r="PBX454" s="85"/>
      <c r="PBY454" s="85"/>
      <c r="PBZ454" s="85"/>
      <c r="PCA454" s="85"/>
      <c r="PCB454" s="85"/>
      <c r="PCC454" s="85"/>
      <c r="PCD454" s="85"/>
      <c r="PCE454" s="85"/>
      <c r="PCF454" s="85"/>
      <c r="PCG454" s="85"/>
      <c r="PCH454" s="85"/>
      <c r="PCI454" s="85"/>
      <c r="PCJ454" s="85"/>
      <c r="PCK454" s="85"/>
      <c r="PCL454" s="85"/>
      <c r="PCM454" s="85"/>
      <c r="PCN454" s="85"/>
      <c r="PCO454" s="85"/>
      <c r="PCP454" s="85"/>
      <c r="PCQ454" s="85"/>
      <c r="PCR454" s="85"/>
      <c r="PCS454" s="85"/>
      <c r="PCT454" s="85"/>
      <c r="PCU454" s="85"/>
      <c r="PCV454" s="85"/>
      <c r="PCW454" s="85"/>
      <c r="PCX454" s="85"/>
      <c r="PCY454" s="85"/>
      <c r="PCZ454" s="85"/>
      <c r="PDA454" s="85"/>
      <c r="PDB454" s="85"/>
      <c r="PDC454" s="85"/>
      <c r="PDD454" s="85"/>
      <c r="PDE454" s="85"/>
      <c r="PDF454" s="85"/>
      <c r="PDG454" s="85"/>
      <c r="PDH454" s="85"/>
      <c r="PDI454" s="85"/>
      <c r="PDJ454" s="85"/>
      <c r="PDK454" s="85"/>
      <c r="PDL454" s="85"/>
      <c r="PDM454" s="85"/>
      <c r="PDN454" s="85"/>
      <c r="PDO454" s="85"/>
      <c r="PDP454" s="85"/>
      <c r="PDQ454" s="85"/>
      <c r="PDR454" s="85"/>
      <c r="PDS454" s="85"/>
      <c r="PDT454" s="85"/>
      <c r="PDU454" s="85"/>
      <c r="PDV454" s="85"/>
      <c r="PDW454" s="85"/>
      <c r="PDX454" s="85"/>
      <c r="PDY454" s="85"/>
      <c r="PDZ454" s="85"/>
      <c r="PEA454" s="85"/>
      <c r="PEB454" s="85"/>
      <c r="PEC454" s="85"/>
      <c r="PED454" s="85"/>
      <c r="PEE454" s="85"/>
      <c r="PEF454" s="85"/>
      <c r="PEG454" s="85"/>
      <c r="PEH454" s="85"/>
      <c r="PEI454" s="85"/>
      <c r="PEJ454" s="85"/>
      <c r="PEK454" s="85"/>
      <c r="PEL454" s="85"/>
      <c r="PEM454" s="85"/>
      <c r="PEN454" s="85"/>
      <c r="PEO454" s="85"/>
      <c r="PEP454" s="85"/>
      <c r="PEQ454" s="85"/>
      <c r="PER454" s="85"/>
      <c r="PES454" s="85"/>
      <c r="PET454" s="85"/>
      <c r="PEU454" s="85"/>
      <c r="PEV454" s="85"/>
      <c r="PEW454" s="85"/>
      <c r="PEX454" s="85"/>
      <c r="PEY454" s="85"/>
      <c r="PEZ454" s="85"/>
      <c r="PFA454" s="85"/>
      <c r="PFB454" s="85"/>
      <c r="PFC454" s="85"/>
      <c r="PFD454" s="85"/>
      <c r="PFE454" s="85"/>
      <c r="PFF454" s="85"/>
      <c r="PFG454" s="85"/>
      <c r="PFH454" s="85"/>
      <c r="PFI454" s="85"/>
      <c r="PFJ454" s="85"/>
      <c r="PFK454" s="85"/>
      <c r="PFL454" s="85"/>
      <c r="PFM454" s="85"/>
      <c r="PFN454" s="85"/>
      <c r="PFO454" s="85"/>
      <c r="PFP454" s="85"/>
      <c r="PFQ454" s="85"/>
      <c r="PFR454" s="85"/>
      <c r="PFS454" s="85"/>
      <c r="PFT454" s="85"/>
      <c r="PFU454" s="85"/>
      <c r="PFV454" s="85"/>
      <c r="PFW454" s="85"/>
      <c r="PFX454" s="85"/>
      <c r="PFY454" s="85"/>
      <c r="PFZ454" s="85"/>
      <c r="PGA454" s="85"/>
      <c r="PGB454" s="85"/>
      <c r="PGC454" s="85"/>
      <c r="PGD454" s="85"/>
      <c r="PGE454" s="85"/>
      <c r="PGF454" s="85"/>
      <c r="PGG454" s="85"/>
      <c r="PGH454" s="85"/>
      <c r="PGI454" s="85"/>
      <c r="PGJ454" s="85"/>
      <c r="PGK454" s="85"/>
      <c r="PGL454" s="85"/>
      <c r="PGM454" s="85"/>
      <c r="PGN454" s="85"/>
      <c r="PGO454" s="85"/>
      <c r="PGP454" s="85"/>
      <c r="PGQ454" s="85"/>
      <c r="PGR454" s="85"/>
      <c r="PGS454" s="85"/>
      <c r="PGT454" s="85"/>
      <c r="PGU454" s="85"/>
      <c r="PGV454" s="85"/>
      <c r="PGW454" s="85"/>
      <c r="PGX454" s="85"/>
      <c r="PGY454" s="85"/>
      <c r="PGZ454" s="85"/>
      <c r="PHA454" s="85"/>
      <c r="PHB454" s="85"/>
      <c r="PHC454" s="85"/>
      <c r="PHD454" s="85"/>
      <c r="PHE454" s="85"/>
      <c r="PHF454" s="85"/>
      <c r="PHG454" s="85"/>
      <c r="PHH454" s="85"/>
      <c r="PHI454" s="85"/>
      <c r="PHJ454" s="85"/>
      <c r="PHK454" s="85"/>
      <c r="PHL454" s="85"/>
      <c r="PHM454" s="85"/>
      <c r="PHN454" s="85"/>
      <c r="PHO454" s="85"/>
      <c r="PHP454" s="85"/>
      <c r="PHQ454" s="85"/>
      <c r="PHR454" s="85"/>
      <c r="PHS454" s="85"/>
      <c r="PHT454" s="85"/>
      <c r="PHU454" s="85"/>
      <c r="PHV454" s="85"/>
      <c r="PHW454" s="85"/>
      <c r="PHX454" s="85"/>
      <c r="PHY454" s="85"/>
      <c r="PHZ454" s="85"/>
      <c r="PIA454" s="85"/>
      <c r="PIB454" s="85"/>
      <c r="PIC454" s="85"/>
      <c r="PID454" s="85"/>
      <c r="PIE454" s="85"/>
      <c r="PIF454" s="85"/>
      <c r="PIG454" s="85"/>
      <c r="PIH454" s="85"/>
      <c r="PII454" s="85"/>
      <c r="PIJ454" s="85"/>
      <c r="PIK454" s="85"/>
      <c r="PIL454" s="85"/>
      <c r="PIM454" s="85"/>
      <c r="PIN454" s="85"/>
      <c r="PIO454" s="85"/>
      <c r="PIP454" s="85"/>
      <c r="PIQ454" s="85"/>
      <c r="PIR454" s="85"/>
      <c r="PIS454" s="85"/>
      <c r="PIT454" s="85"/>
      <c r="PIU454" s="85"/>
      <c r="PIV454" s="85"/>
      <c r="PIW454" s="85"/>
      <c r="PIX454" s="85"/>
      <c r="PIY454" s="85"/>
      <c r="PIZ454" s="85"/>
      <c r="PJA454" s="85"/>
      <c r="PJB454" s="85"/>
      <c r="PJC454" s="85"/>
      <c r="PJD454" s="85"/>
      <c r="PJE454" s="85"/>
      <c r="PJF454" s="85"/>
      <c r="PJG454" s="85"/>
      <c r="PJH454" s="85"/>
      <c r="PJI454" s="85"/>
      <c r="PJJ454" s="85"/>
      <c r="PJK454" s="85"/>
      <c r="PJL454" s="85"/>
      <c r="PJM454" s="85"/>
      <c r="PJN454" s="85"/>
      <c r="PJO454" s="85"/>
      <c r="PJP454" s="85"/>
      <c r="PJQ454" s="85"/>
      <c r="PJR454" s="85"/>
      <c r="PJS454" s="85"/>
      <c r="PJT454" s="85"/>
      <c r="PJU454" s="85"/>
      <c r="PJV454" s="85"/>
      <c r="PJW454" s="85"/>
      <c r="PJX454" s="85"/>
      <c r="PJY454" s="85"/>
      <c r="PJZ454" s="85"/>
      <c r="PKA454" s="85"/>
      <c r="PKB454" s="85"/>
      <c r="PKC454" s="85"/>
      <c r="PKD454" s="85"/>
      <c r="PKE454" s="85"/>
      <c r="PKF454" s="85"/>
      <c r="PKG454" s="85"/>
      <c r="PKH454" s="85"/>
      <c r="PKI454" s="85"/>
      <c r="PKJ454" s="85"/>
      <c r="PKK454" s="85"/>
      <c r="PKL454" s="85"/>
      <c r="PKM454" s="85"/>
      <c r="PKN454" s="85"/>
      <c r="PKO454" s="85"/>
      <c r="PKP454" s="85"/>
      <c r="PKQ454" s="85"/>
      <c r="PKR454" s="85"/>
      <c r="PKS454" s="85"/>
      <c r="PKT454" s="85"/>
      <c r="PKU454" s="85"/>
      <c r="PKV454" s="85"/>
      <c r="PKW454" s="85"/>
      <c r="PKX454" s="85"/>
      <c r="PKY454" s="85"/>
      <c r="PKZ454" s="85"/>
      <c r="PLA454" s="85"/>
      <c r="PLB454" s="85"/>
      <c r="PLC454" s="85"/>
      <c r="PLD454" s="85"/>
      <c r="PLE454" s="85"/>
      <c r="PLF454" s="85"/>
      <c r="PLG454" s="85"/>
      <c r="PLH454" s="85"/>
      <c r="PLI454" s="85"/>
      <c r="PLJ454" s="85"/>
      <c r="PLK454" s="85"/>
      <c r="PLL454" s="85"/>
      <c r="PLM454" s="85"/>
      <c r="PLN454" s="85"/>
      <c r="PLO454" s="85"/>
      <c r="PLP454" s="85"/>
      <c r="PLQ454" s="85"/>
      <c r="PLR454" s="85"/>
      <c r="PLS454" s="85"/>
      <c r="PLT454" s="85"/>
      <c r="PLU454" s="85"/>
      <c r="PLV454" s="85"/>
      <c r="PLW454" s="85"/>
      <c r="PLX454" s="85"/>
      <c r="PLY454" s="85"/>
      <c r="PLZ454" s="85"/>
      <c r="PMA454" s="85"/>
      <c r="PMB454" s="85"/>
      <c r="PMC454" s="85"/>
      <c r="PMD454" s="85"/>
      <c r="PME454" s="85"/>
      <c r="PMF454" s="85"/>
      <c r="PMG454" s="85"/>
      <c r="PMH454" s="85"/>
      <c r="PMI454" s="85"/>
      <c r="PMJ454" s="85"/>
      <c r="PMK454" s="85"/>
      <c r="PML454" s="85"/>
      <c r="PMM454" s="85"/>
      <c r="PMN454" s="85"/>
      <c r="PMO454" s="85"/>
      <c r="PMP454" s="85"/>
      <c r="PMQ454" s="85"/>
      <c r="PMR454" s="85"/>
      <c r="PMS454" s="85"/>
      <c r="PMT454" s="85"/>
      <c r="PMU454" s="85"/>
      <c r="PMV454" s="85"/>
      <c r="PMW454" s="85"/>
      <c r="PMX454" s="85"/>
      <c r="PMY454" s="85"/>
      <c r="PMZ454" s="85"/>
      <c r="PNA454" s="85"/>
      <c r="PNB454" s="85"/>
      <c r="PNC454" s="85"/>
      <c r="PND454" s="85"/>
      <c r="PNE454" s="85"/>
      <c r="PNF454" s="85"/>
      <c r="PNG454" s="85"/>
      <c r="PNH454" s="85"/>
      <c r="PNI454" s="85"/>
      <c r="PNJ454" s="85"/>
      <c r="PNK454" s="85"/>
      <c r="PNL454" s="85"/>
      <c r="PNM454" s="85"/>
      <c r="PNN454" s="85"/>
      <c r="PNO454" s="85"/>
      <c r="PNP454" s="85"/>
      <c r="PNQ454" s="85"/>
      <c r="PNR454" s="85"/>
      <c r="PNS454" s="85"/>
      <c r="PNT454" s="85"/>
      <c r="PNU454" s="85"/>
      <c r="PNV454" s="85"/>
      <c r="PNW454" s="85"/>
      <c r="PNX454" s="85"/>
      <c r="PNY454" s="85"/>
      <c r="PNZ454" s="85"/>
      <c r="POA454" s="85"/>
      <c r="POB454" s="85"/>
      <c r="POC454" s="85"/>
      <c r="POD454" s="85"/>
      <c r="POE454" s="85"/>
      <c r="POF454" s="85"/>
      <c r="POG454" s="85"/>
      <c r="POH454" s="85"/>
      <c r="POI454" s="85"/>
      <c r="POJ454" s="85"/>
      <c r="POK454" s="85"/>
      <c r="POL454" s="85"/>
      <c r="POM454" s="85"/>
      <c r="PON454" s="85"/>
      <c r="POO454" s="85"/>
      <c r="POP454" s="85"/>
      <c r="POQ454" s="85"/>
      <c r="POR454" s="85"/>
      <c r="POS454" s="85"/>
      <c r="POT454" s="85"/>
      <c r="POU454" s="85"/>
      <c r="POV454" s="85"/>
      <c r="POW454" s="85"/>
      <c r="POX454" s="85"/>
      <c r="POY454" s="85"/>
      <c r="POZ454" s="85"/>
      <c r="PPA454" s="85"/>
      <c r="PPB454" s="85"/>
      <c r="PPC454" s="85"/>
      <c r="PPD454" s="85"/>
      <c r="PPE454" s="85"/>
      <c r="PPF454" s="85"/>
      <c r="PPG454" s="85"/>
      <c r="PPH454" s="85"/>
      <c r="PPI454" s="85"/>
      <c r="PPJ454" s="85"/>
      <c r="PPK454" s="85"/>
      <c r="PPL454" s="85"/>
      <c r="PPM454" s="85"/>
      <c r="PPN454" s="85"/>
      <c r="PPO454" s="85"/>
      <c r="PPP454" s="85"/>
      <c r="PPQ454" s="85"/>
      <c r="PPR454" s="85"/>
      <c r="PPS454" s="85"/>
      <c r="PPT454" s="85"/>
      <c r="PPU454" s="85"/>
      <c r="PPV454" s="85"/>
      <c r="PPW454" s="85"/>
      <c r="PPX454" s="85"/>
      <c r="PPY454" s="85"/>
      <c r="PPZ454" s="85"/>
      <c r="PQA454" s="85"/>
      <c r="PQB454" s="85"/>
      <c r="PQC454" s="85"/>
      <c r="PQD454" s="85"/>
      <c r="PQE454" s="85"/>
      <c r="PQF454" s="85"/>
      <c r="PQG454" s="85"/>
      <c r="PQH454" s="85"/>
      <c r="PQI454" s="85"/>
      <c r="PQJ454" s="85"/>
      <c r="PQK454" s="85"/>
      <c r="PQL454" s="85"/>
      <c r="PQM454" s="85"/>
      <c r="PQN454" s="85"/>
      <c r="PQO454" s="85"/>
      <c r="PQP454" s="85"/>
      <c r="PQQ454" s="85"/>
      <c r="PQR454" s="85"/>
      <c r="PQS454" s="85"/>
      <c r="PQT454" s="85"/>
      <c r="PQU454" s="85"/>
      <c r="PQV454" s="85"/>
      <c r="PQW454" s="85"/>
      <c r="PQX454" s="85"/>
      <c r="PQY454" s="85"/>
      <c r="PQZ454" s="85"/>
      <c r="PRA454" s="85"/>
      <c r="PRB454" s="85"/>
      <c r="PRC454" s="85"/>
      <c r="PRD454" s="85"/>
      <c r="PRE454" s="85"/>
      <c r="PRF454" s="85"/>
      <c r="PRG454" s="85"/>
      <c r="PRH454" s="85"/>
      <c r="PRI454" s="85"/>
      <c r="PRJ454" s="85"/>
      <c r="PRK454" s="85"/>
      <c r="PRL454" s="85"/>
      <c r="PRM454" s="85"/>
      <c r="PRN454" s="85"/>
      <c r="PRO454" s="85"/>
      <c r="PRP454" s="85"/>
      <c r="PRQ454" s="85"/>
      <c r="PRR454" s="85"/>
      <c r="PRS454" s="85"/>
      <c r="PRT454" s="85"/>
      <c r="PRU454" s="85"/>
      <c r="PRV454" s="85"/>
      <c r="PRW454" s="85"/>
      <c r="PRX454" s="85"/>
      <c r="PRY454" s="85"/>
      <c r="PRZ454" s="85"/>
      <c r="PSA454" s="85"/>
      <c r="PSB454" s="85"/>
      <c r="PSC454" s="85"/>
      <c r="PSD454" s="85"/>
      <c r="PSE454" s="85"/>
      <c r="PSF454" s="85"/>
      <c r="PSG454" s="85"/>
      <c r="PSH454" s="85"/>
      <c r="PSI454" s="85"/>
      <c r="PSJ454" s="85"/>
      <c r="PSK454" s="85"/>
      <c r="PSL454" s="85"/>
      <c r="PSM454" s="85"/>
      <c r="PSN454" s="85"/>
      <c r="PSO454" s="85"/>
      <c r="PSP454" s="85"/>
      <c r="PSQ454" s="85"/>
      <c r="PSR454" s="85"/>
      <c r="PSS454" s="85"/>
      <c r="PST454" s="85"/>
      <c r="PSU454" s="85"/>
      <c r="PSV454" s="85"/>
      <c r="PSW454" s="85"/>
      <c r="PSX454" s="85"/>
      <c r="PSY454" s="85"/>
      <c r="PSZ454" s="85"/>
      <c r="PTA454" s="85"/>
      <c r="PTB454" s="85"/>
      <c r="PTC454" s="85"/>
      <c r="PTD454" s="85"/>
      <c r="PTE454" s="85"/>
      <c r="PTF454" s="85"/>
      <c r="PTG454" s="85"/>
      <c r="PTH454" s="85"/>
      <c r="PTI454" s="85"/>
      <c r="PTJ454" s="85"/>
      <c r="PTK454" s="85"/>
      <c r="PTL454" s="85"/>
      <c r="PTM454" s="85"/>
      <c r="PTN454" s="85"/>
      <c r="PTO454" s="85"/>
      <c r="PTP454" s="85"/>
      <c r="PTQ454" s="85"/>
      <c r="PTR454" s="85"/>
      <c r="PTS454" s="85"/>
      <c r="PTT454" s="85"/>
      <c r="PTU454" s="85"/>
      <c r="PTV454" s="85"/>
      <c r="PTW454" s="85"/>
      <c r="PTX454" s="85"/>
      <c r="PTY454" s="85"/>
      <c r="PTZ454" s="85"/>
      <c r="PUA454" s="85"/>
      <c r="PUB454" s="85"/>
      <c r="PUC454" s="85"/>
      <c r="PUD454" s="85"/>
      <c r="PUE454" s="85"/>
      <c r="PUF454" s="85"/>
      <c r="PUG454" s="85"/>
      <c r="PUH454" s="85"/>
      <c r="PUI454" s="85"/>
      <c r="PUJ454" s="85"/>
      <c r="PUK454" s="85"/>
      <c r="PUL454" s="85"/>
      <c r="PUM454" s="85"/>
      <c r="PUN454" s="85"/>
      <c r="PUO454" s="85"/>
      <c r="PUP454" s="85"/>
      <c r="PUQ454" s="85"/>
      <c r="PUR454" s="85"/>
      <c r="PUS454" s="85"/>
      <c r="PUT454" s="85"/>
      <c r="PUU454" s="85"/>
      <c r="PUV454" s="85"/>
      <c r="PUW454" s="85"/>
      <c r="PUX454" s="85"/>
      <c r="PUY454" s="85"/>
      <c r="PUZ454" s="85"/>
      <c r="PVA454" s="85"/>
      <c r="PVB454" s="85"/>
      <c r="PVC454" s="85"/>
      <c r="PVD454" s="85"/>
      <c r="PVE454" s="85"/>
      <c r="PVF454" s="85"/>
      <c r="PVG454" s="85"/>
      <c r="PVH454" s="85"/>
      <c r="PVI454" s="85"/>
      <c r="PVJ454" s="85"/>
      <c r="PVK454" s="85"/>
      <c r="PVL454" s="85"/>
      <c r="PVM454" s="85"/>
      <c r="PVN454" s="85"/>
      <c r="PVO454" s="85"/>
      <c r="PVP454" s="85"/>
      <c r="PVQ454" s="85"/>
      <c r="PVR454" s="85"/>
      <c r="PVS454" s="85"/>
      <c r="PVT454" s="85"/>
      <c r="PVU454" s="85"/>
      <c r="PVV454" s="85"/>
      <c r="PVW454" s="85"/>
      <c r="PVX454" s="85"/>
      <c r="PVY454" s="85"/>
      <c r="PVZ454" s="85"/>
      <c r="PWA454" s="85"/>
      <c r="PWB454" s="85"/>
      <c r="PWC454" s="85"/>
      <c r="PWD454" s="85"/>
      <c r="PWE454" s="85"/>
      <c r="PWF454" s="85"/>
      <c r="PWG454" s="85"/>
      <c r="PWH454" s="85"/>
      <c r="PWI454" s="85"/>
      <c r="PWJ454" s="85"/>
      <c r="PWK454" s="85"/>
      <c r="PWL454" s="85"/>
      <c r="PWM454" s="85"/>
      <c r="PWN454" s="85"/>
      <c r="PWO454" s="85"/>
      <c r="PWP454" s="85"/>
      <c r="PWQ454" s="85"/>
      <c r="PWR454" s="85"/>
      <c r="PWS454" s="85"/>
      <c r="PWT454" s="85"/>
      <c r="PWU454" s="85"/>
      <c r="PWV454" s="85"/>
      <c r="PWW454" s="85"/>
      <c r="PWX454" s="85"/>
      <c r="PWY454" s="85"/>
      <c r="PWZ454" s="85"/>
      <c r="PXA454" s="85"/>
      <c r="PXB454" s="85"/>
      <c r="PXC454" s="85"/>
      <c r="PXD454" s="85"/>
      <c r="PXE454" s="85"/>
      <c r="PXF454" s="85"/>
      <c r="PXG454" s="85"/>
      <c r="PXH454" s="85"/>
      <c r="PXI454" s="85"/>
      <c r="PXJ454" s="85"/>
      <c r="PXK454" s="85"/>
      <c r="PXL454" s="85"/>
      <c r="PXM454" s="85"/>
      <c r="PXN454" s="85"/>
      <c r="PXO454" s="85"/>
      <c r="PXP454" s="85"/>
      <c r="PXQ454" s="85"/>
      <c r="PXR454" s="85"/>
      <c r="PXS454" s="85"/>
      <c r="PXT454" s="85"/>
      <c r="PXU454" s="85"/>
      <c r="PXV454" s="85"/>
      <c r="PXW454" s="85"/>
      <c r="PXX454" s="85"/>
      <c r="PXY454" s="85"/>
      <c r="PXZ454" s="85"/>
      <c r="PYA454" s="85"/>
      <c r="PYB454" s="85"/>
      <c r="PYC454" s="85"/>
      <c r="PYD454" s="85"/>
      <c r="PYE454" s="85"/>
      <c r="PYF454" s="85"/>
      <c r="PYG454" s="85"/>
      <c r="PYH454" s="85"/>
      <c r="PYI454" s="85"/>
      <c r="PYJ454" s="85"/>
      <c r="PYK454" s="85"/>
      <c r="PYL454" s="85"/>
      <c r="PYM454" s="85"/>
      <c r="PYN454" s="85"/>
      <c r="PYO454" s="85"/>
      <c r="PYP454" s="85"/>
      <c r="PYQ454" s="85"/>
      <c r="PYR454" s="85"/>
      <c r="PYS454" s="85"/>
      <c r="PYT454" s="85"/>
      <c r="PYU454" s="85"/>
      <c r="PYV454" s="85"/>
      <c r="PYW454" s="85"/>
      <c r="PYX454" s="85"/>
      <c r="PYY454" s="85"/>
      <c r="PYZ454" s="85"/>
      <c r="PZA454" s="85"/>
      <c r="PZB454" s="85"/>
      <c r="PZC454" s="85"/>
      <c r="PZD454" s="85"/>
      <c r="PZE454" s="85"/>
      <c r="PZF454" s="85"/>
      <c r="PZG454" s="85"/>
      <c r="PZH454" s="85"/>
      <c r="PZI454" s="85"/>
      <c r="PZJ454" s="85"/>
      <c r="PZK454" s="85"/>
      <c r="PZL454" s="85"/>
      <c r="PZM454" s="85"/>
      <c r="PZN454" s="85"/>
      <c r="PZO454" s="85"/>
      <c r="PZP454" s="85"/>
      <c r="PZQ454" s="85"/>
      <c r="PZR454" s="85"/>
      <c r="PZS454" s="85"/>
      <c r="PZT454" s="85"/>
      <c r="PZU454" s="85"/>
      <c r="PZV454" s="85"/>
      <c r="PZW454" s="85"/>
      <c r="PZX454" s="85"/>
      <c r="PZY454" s="85"/>
      <c r="PZZ454" s="85"/>
      <c r="QAA454" s="85"/>
      <c r="QAB454" s="85"/>
      <c r="QAC454" s="85"/>
      <c r="QAD454" s="85"/>
      <c r="QAE454" s="85"/>
      <c r="QAF454" s="85"/>
      <c r="QAG454" s="85"/>
      <c r="QAH454" s="85"/>
      <c r="QAI454" s="85"/>
      <c r="QAJ454" s="85"/>
      <c r="QAK454" s="85"/>
      <c r="QAL454" s="85"/>
      <c r="QAM454" s="85"/>
      <c r="QAN454" s="85"/>
      <c r="QAO454" s="85"/>
      <c r="QAP454" s="85"/>
      <c r="QAQ454" s="85"/>
      <c r="QAR454" s="85"/>
      <c r="QAS454" s="85"/>
      <c r="QAT454" s="85"/>
      <c r="QAU454" s="85"/>
      <c r="QAV454" s="85"/>
      <c r="QAW454" s="85"/>
      <c r="QAX454" s="85"/>
      <c r="QAY454" s="85"/>
      <c r="QAZ454" s="85"/>
      <c r="QBA454" s="85"/>
      <c r="QBB454" s="85"/>
      <c r="QBC454" s="85"/>
      <c r="QBD454" s="85"/>
      <c r="QBE454" s="85"/>
      <c r="QBF454" s="85"/>
      <c r="QBG454" s="85"/>
      <c r="QBH454" s="85"/>
      <c r="QBI454" s="85"/>
      <c r="QBJ454" s="85"/>
      <c r="QBK454" s="85"/>
      <c r="QBL454" s="85"/>
      <c r="QBM454" s="85"/>
      <c r="QBN454" s="85"/>
      <c r="QBO454" s="85"/>
      <c r="QBP454" s="85"/>
      <c r="QBQ454" s="85"/>
      <c r="QBR454" s="85"/>
      <c r="QBS454" s="85"/>
      <c r="QBT454" s="85"/>
      <c r="QBU454" s="85"/>
      <c r="QBV454" s="85"/>
      <c r="QBW454" s="85"/>
      <c r="QBX454" s="85"/>
      <c r="QBY454" s="85"/>
      <c r="QBZ454" s="85"/>
      <c r="QCA454" s="85"/>
      <c r="QCB454" s="85"/>
      <c r="QCC454" s="85"/>
      <c r="QCD454" s="85"/>
      <c r="QCE454" s="85"/>
      <c r="QCF454" s="85"/>
      <c r="QCG454" s="85"/>
      <c r="QCH454" s="85"/>
      <c r="QCI454" s="85"/>
      <c r="QCJ454" s="85"/>
      <c r="QCK454" s="85"/>
      <c r="QCL454" s="85"/>
      <c r="QCM454" s="85"/>
      <c r="QCN454" s="85"/>
      <c r="QCO454" s="85"/>
      <c r="QCP454" s="85"/>
      <c r="QCQ454" s="85"/>
      <c r="QCR454" s="85"/>
      <c r="QCS454" s="85"/>
      <c r="QCT454" s="85"/>
      <c r="QCU454" s="85"/>
      <c r="QCV454" s="85"/>
      <c r="QCW454" s="85"/>
      <c r="QCX454" s="85"/>
      <c r="QCY454" s="85"/>
      <c r="QCZ454" s="85"/>
      <c r="QDA454" s="85"/>
      <c r="QDB454" s="85"/>
      <c r="QDC454" s="85"/>
      <c r="QDD454" s="85"/>
      <c r="QDE454" s="85"/>
      <c r="QDF454" s="85"/>
      <c r="QDG454" s="85"/>
      <c r="QDH454" s="85"/>
      <c r="QDI454" s="85"/>
      <c r="QDJ454" s="85"/>
      <c r="QDK454" s="85"/>
      <c r="QDL454" s="85"/>
      <c r="QDM454" s="85"/>
      <c r="QDN454" s="85"/>
      <c r="QDO454" s="85"/>
      <c r="QDP454" s="85"/>
      <c r="QDQ454" s="85"/>
      <c r="QDR454" s="85"/>
      <c r="QDS454" s="85"/>
      <c r="QDT454" s="85"/>
      <c r="QDU454" s="85"/>
      <c r="QDV454" s="85"/>
      <c r="QDW454" s="85"/>
      <c r="QDX454" s="85"/>
      <c r="QDY454" s="85"/>
      <c r="QDZ454" s="85"/>
      <c r="QEA454" s="85"/>
      <c r="QEB454" s="85"/>
      <c r="QEC454" s="85"/>
      <c r="QED454" s="85"/>
      <c r="QEE454" s="85"/>
      <c r="QEF454" s="85"/>
      <c r="QEG454" s="85"/>
      <c r="QEH454" s="85"/>
      <c r="QEI454" s="85"/>
      <c r="QEJ454" s="85"/>
      <c r="QEK454" s="85"/>
      <c r="QEL454" s="85"/>
      <c r="QEM454" s="85"/>
      <c r="QEN454" s="85"/>
      <c r="QEO454" s="85"/>
      <c r="QEP454" s="85"/>
      <c r="QEQ454" s="85"/>
      <c r="QER454" s="85"/>
      <c r="QES454" s="85"/>
      <c r="QET454" s="85"/>
      <c r="QEU454" s="85"/>
      <c r="QEV454" s="85"/>
      <c r="QEW454" s="85"/>
      <c r="QEX454" s="85"/>
      <c r="QEY454" s="85"/>
      <c r="QEZ454" s="85"/>
      <c r="QFA454" s="85"/>
      <c r="QFB454" s="85"/>
      <c r="QFC454" s="85"/>
      <c r="QFD454" s="85"/>
      <c r="QFE454" s="85"/>
      <c r="QFF454" s="85"/>
      <c r="QFG454" s="85"/>
      <c r="QFH454" s="85"/>
      <c r="QFI454" s="85"/>
      <c r="QFJ454" s="85"/>
      <c r="QFK454" s="85"/>
      <c r="QFL454" s="85"/>
      <c r="QFM454" s="85"/>
      <c r="QFN454" s="85"/>
      <c r="QFO454" s="85"/>
      <c r="QFP454" s="85"/>
      <c r="QFQ454" s="85"/>
      <c r="QFR454" s="85"/>
      <c r="QFS454" s="85"/>
      <c r="QFT454" s="85"/>
      <c r="QFU454" s="85"/>
      <c r="QFV454" s="85"/>
      <c r="QFW454" s="85"/>
      <c r="QFX454" s="85"/>
      <c r="QFY454" s="85"/>
      <c r="QFZ454" s="85"/>
      <c r="QGA454" s="85"/>
      <c r="QGB454" s="85"/>
      <c r="QGC454" s="85"/>
      <c r="QGD454" s="85"/>
      <c r="QGE454" s="85"/>
      <c r="QGF454" s="85"/>
      <c r="QGG454" s="85"/>
      <c r="QGH454" s="85"/>
      <c r="QGI454" s="85"/>
      <c r="QGJ454" s="85"/>
      <c r="QGK454" s="85"/>
      <c r="QGL454" s="85"/>
      <c r="QGM454" s="85"/>
      <c r="QGN454" s="85"/>
      <c r="QGO454" s="85"/>
      <c r="QGP454" s="85"/>
      <c r="QGQ454" s="85"/>
      <c r="QGR454" s="85"/>
      <c r="QGS454" s="85"/>
      <c r="QGT454" s="85"/>
      <c r="QGU454" s="85"/>
      <c r="QGV454" s="85"/>
      <c r="QGW454" s="85"/>
      <c r="QGX454" s="85"/>
      <c r="QGY454" s="85"/>
      <c r="QGZ454" s="85"/>
      <c r="QHA454" s="85"/>
      <c r="QHB454" s="85"/>
      <c r="QHC454" s="85"/>
      <c r="QHD454" s="85"/>
      <c r="QHE454" s="85"/>
      <c r="QHF454" s="85"/>
      <c r="QHG454" s="85"/>
      <c r="QHH454" s="85"/>
      <c r="QHI454" s="85"/>
      <c r="QHJ454" s="85"/>
      <c r="QHK454" s="85"/>
      <c r="QHL454" s="85"/>
      <c r="QHM454" s="85"/>
      <c r="QHN454" s="85"/>
      <c r="QHO454" s="85"/>
      <c r="QHP454" s="85"/>
      <c r="QHQ454" s="85"/>
      <c r="QHR454" s="85"/>
      <c r="QHS454" s="85"/>
      <c r="QHT454" s="85"/>
      <c r="QHU454" s="85"/>
      <c r="QHV454" s="85"/>
      <c r="QHW454" s="85"/>
      <c r="QHX454" s="85"/>
      <c r="QHY454" s="85"/>
      <c r="QHZ454" s="85"/>
      <c r="QIA454" s="85"/>
      <c r="QIB454" s="85"/>
      <c r="QIC454" s="85"/>
      <c r="QID454" s="85"/>
      <c r="QIE454" s="85"/>
      <c r="QIF454" s="85"/>
      <c r="QIG454" s="85"/>
      <c r="QIH454" s="85"/>
      <c r="QII454" s="85"/>
      <c r="QIJ454" s="85"/>
      <c r="QIK454" s="85"/>
      <c r="QIL454" s="85"/>
      <c r="QIM454" s="85"/>
      <c r="QIN454" s="85"/>
      <c r="QIO454" s="85"/>
      <c r="QIP454" s="85"/>
      <c r="QIQ454" s="85"/>
      <c r="QIR454" s="85"/>
      <c r="QIS454" s="85"/>
      <c r="QIT454" s="85"/>
      <c r="QIU454" s="85"/>
      <c r="QIV454" s="85"/>
      <c r="QIW454" s="85"/>
      <c r="QIX454" s="85"/>
      <c r="QIY454" s="85"/>
      <c r="QIZ454" s="85"/>
      <c r="QJA454" s="85"/>
      <c r="QJB454" s="85"/>
      <c r="QJC454" s="85"/>
      <c r="QJD454" s="85"/>
      <c r="QJE454" s="85"/>
      <c r="QJF454" s="85"/>
      <c r="QJG454" s="85"/>
      <c r="QJH454" s="85"/>
      <c r="QJI454" s="85"/>
      <c r="QJJ454" s="85"/>
      <c r="QJK454" s="85"/>
      <c r="QJL454" s="85"/>
      <c r="QJM454" s="85"/>
      <c r="QJN454" s="85"/>
      <c r="QJO454" s="85"/>
      <c r="QJP454" s="85"/>
      <c r="QJQ454" s="85"/>
      <c r="QJR454" s="85"/>
      <c r="QJS454" s="85"/>
      <c r="QJT454" s="85"/>
      <c r="QJU454" s="85"/>
      <c r="QJV454" s="85"/>
      <c r="QJW454" s="85"/>
      <c r="QJX454" s="85"/>
      <c r="QJY454" s="85"/>
      <c r="QJZ454" s="85"/>
      <c r="QKA454" s="85"/>
      <c r="QKB454" s="85"/>
      <c r="QKC454" s="85"/>
      <c r="QKD454" s="85"/>
      <c r="QKE454" s="85"/>
      <c r="QKF454" s="85"/>
      <c r="QKG454" s="85"/>
      <c r="QKH454" s="85"/>
      <c r="QKI454" s="85"/>
      <c r="QKJ454" s="85"/>
      <c r="QKK454" s="85"/>
      <c r="QKL454" s="85"/>
      <c r="QKM454" s="85"/>
      <c r="QKN454" s="85"/>
      <c r="QKO454" s="85"/>
      <c r="QKP454" s="85"/>
      <c r="QKQ454" s="85"/>
      <c r="QKR454" s="85"/>
      <c r="QKS454" s="85"/>
      <c r="QKT454" s="85"/>
      <c r="QKU454" s="85"/>
      <c r="QKV454" s="85"/>
      <c r="QKW454" s="85"/>
      <c r="QKX454" s="85"/>
      <c r="QKY454" s="85"/>
      <c r="QKZ454" s="85"/>
      <c r="QLA454" s="85"/>
      <c r="QLB454" s="85"/>
      <c r="QLC454" s="85"/>
      <c r="QLD454" s="85"/>
      <c r="QLE454" s="85"/>
      <c r="QLF454" s="85"/>
      <c r="QLG454" s="85"/>
      <c r="QLH454" s="85"/>
      <c r="QLI454" s="85"/>
      <c r="QLJ454" s="85"/>
      <c r="QLK454" s="85"/>
      <c r="QLL454" s="85"/>
      <c r="QLM454" s="85"/>
      <c r="QLN454" s="85"/>
      <c r="QLO454" s="85"/>
      <c r="QLP454" s="85"/>
      <c r="QLQ454" s="85"/>
      <c r="QLR454" s="85"/>
      <c r="QLS454" s="85"/>
      <c r="QLT454" s="85"/>
      <c r="QLU454" s="85"/>
      <c r="QLV454" s="85"/>
      <c r="QLW454" s="85"/>
      <c r="QLX454" s="85"/>
      <c r="QLY454" s="85"/>
      <c r="QLZ454" s="85"/>
      <c r="QMA454" s="85"/>
      <c r="QMB454" s="85"/>
      <c r="QMC454" s="85"/>
      <c r="QMD454" s="85"/>
      <c r="QME454" s="85"/>
      <c r="QMF454" s="85"/>
      <c r="QMG454" s="85"/>
      <c r="QMH454" s="85"/>
      <c r="QMI454" s="85"/>
      <c r="QMJ454" s="85"/>
      <c r="QMK454" s="85"/>
      <c r="QML454" s="85"/>
      <c r="QMM454" s="85"/>
      <c r="QMN454" s="85"/>
      <c r="QMO454" s="85"/>
      <c r="QMP454" s="85"/>
      <c r="QMQ454" s="85"/>
      <c r="QMR454" s="85"/>
      <c r="QMS454" s="85"/>
      <c r="QMT454" s="85"/>
      <c r="QMU454" s="85"/>
      <c r="QMV454" s="85"/>
      <c r="QMW454" s="85"/>
      <c r="QMX454" s="85"/>
      <c r="QMY454" s="85"/>
      <c r="QMZ454" s="85"/>
      <c r="QNA454" s="85"/>
      <c r="QNB454" s="85"/>
      <c r="QNC454" s="85"/>
      <c r="QND454" s="85"/>
      <c r="QNE454" s="85"/>
      <c r="QNF454" s="85"/>
      <c r="QNG454" s="85"/>
      <c r="QNH454" s="85"/>
      <c r="QNI454" s="85"/>
      <c r="QNJ454" s="85"/>
      <c r="QNK454" s="85"/>
      <c r="QNL454" s="85"/>
      <c r="QNM454" s="85"/>
      <c r="QNN454" s="85"/>
      <c r="QNO454" s="85"/>
      <c r="QNP454" s="85"/>
      <c r="QNQ454" s="85"/>
      <c r="QNR454" s="85"/>
      <c r="QNS454" s="85"/>
      <c r="QNT454" s="85"/>
      <c r="QNU454" s="85"/>
      <c r="QNV454" s="85"/>
      <c r="QNW454" s="85"/>
      <c r="QNX454" s="85"/>
      <c r="QNY454" s="85"/>
      <c r="QNZ454" s="85"/>
      <c r="QOA454" s="85"/>
      <c r="QOB454" s="85"/>
      <c r="QOC454" s="85"/>
      <c r="QOD454" s="85"/>
      <c r="QOE454" s="85"/>
      <c r="QOF454" s="85"/>
      <c r="QOG454" s="85"/>
      <c r="QOH454" s="85"/>
      <c r="QOI454" s="85"/>
      <c r="QOJ454" s="85"/>
      <c r="QOK454" s="85"/>
      <c r="QOL454" s="85"/>
      <c r="QOM454" s="85"/>
      <c r="QON454" s="85"/>
      <c r="QOO454" s="85"/>
      <c r="QOP454" s="85"/>
      <c r="QOQ454" s="85"/>
      <c r="QOR454" s="85"/>
      <c r="QOS454" s="85"/>
      <c r="QOT454" s="85"/>
      <c r="QOU454" s="85"/>
      <c r="QOV454" s="85"/>
      <c r="QOW454" s="85"/>
      <c r="QOX454" s="85"/>
      <c r="QOY454" s="85"/>
      <c r="QOZ454" s="85"/>
      <c r="QPA454" s="85"/>
      <c r="QPB454" s="85"/>
      <c r="QPC454" s="85"/>
      <c r="QPD454" s="85"/>
      <c r="QPE454" s="85"/>
      <c r="QPF454" s="85"/>
      <c r="QPG454" s="85"/>
      <c r="QPH454" s="85"/>
      <c r="QPI454" s="85"/>
      <c r="QPJ454" s="85"/>
      <c r="QPK454" s="85"/>
      <c r="QPL454" s="85"/>
      <c r="QPM454" s="85"/>
      <c r="QPN454" s="85"/>
      <c r="QPO454" s="85"/>
      <c r="QPP454" s="85"/>
      <c r="QPQ454" s="85"/>
      <c r="QPR454" s="85"/>
      <c r="QPS454" s="85"/>
      <c r="QPT454" s="85"/>
      <c r="QPU454" s="85"/>
      <c r="QPV454" s="85"/>
      <c r="QPW454" s="85"/>
      <c r="QPX454" s="85"/>
      <c r="QPY454" s="85"/>
      <c r="QPZ454" s="85"/>
      <c r="QQA454" s="85"/>
      <c r="QQB454" s="85"/>
      <c r="QQC454" s="85"/>
      <c r="QQD454" s="85"/>
      <c r="QQE454" s="85"/>
      <c r="QQF454" s="85"/>
      <c r="QQG454" s="85"/>
      <c r="QQH454" s="85"/>
      <c r="QQI454" s="85"/>
      <c r="QQJ454" s="85"/>
      <c r="QQK454" s="85"/>
      <c r="QQL454" s="85"/>
      <c r="QQM454" s="85"/>
      <c r="QQN454" s="85"/>
      <c r="QQO454" s="85"/>
      <c r="QQP454" s="85"/>
      <c r="QQQ454" s="85"/>
      <c r="QQR454" s="85"/>
      <c r="QQS454" s="85"/>
      <c r="QQT454" s="85"/>
      <c r="QQU454" s="85"/>
      <c r="QQV454" s="85"/>
      <c r="QQW454" s="85"/>
      <c r="QQX454" s="85"/>
      <c r="QQY454" s="85"/>
      <c r="QQZ454" s="85"/>
      <c r="QRA454" s="85"/>
      <c r="QRB454" s="85"/>
      <c r="QRC454" s="85"/>
      <c r="QRD454" s="85"/>
      <c r="QRE454" s="85"/>
      <c r="QRF454" s="85"/>
      <c r="QRG454" s="85"/>
      <c r="QRH454" s="85"/>
      <c r="QRI454" s="85"/>
      <c r="QRJ454" s="85"/>
      <c r="QRK454" s="85"/>
      <c r="QRL454" s="85"/>
      <c r="QRM454" s="85"/>
      <c r="QRN454" s="85"/>
      <c r="QRO454" s="85"/>
      <c r="QRP454" s="85"/>
      <c r="QRQ454" s="85"/>
      <c r="QRR454" s="85"/>
      <c r="QRS454" s="85"/>
      <c r="QRT454" s="85"/>
      <c r="QRU454" s="85"/>
      <c r="QRV454" s="85"/>
      <c r="QRW454" s="85"/>
      <c r="QRX454" s="85"/>
      <c r="QRY454" s="85"/>
      <c r="QRZ454" s="85"/>
      <c r="QSA454" s="85"/>
      <c r="QSB454" s="85"/>
      <c r="QSC454" s="85"/>
      <c r="QSD454" s="85"/>
      <c r="QSE454" s="85"/>
      <c r="QSF454" s="85"/>
      <c r="QSG454" s="85"/>
      <c r="QSH454" s="85"/>
      <c r="QSI454" s="85"/>
      <c r="QSJ454" s="85"/>
      <c r="QSK454" s="85"/>
      <c r="QSL454" s="85"/>
      <c r="QSM454" s="85"/>
      <c r="QSN454" s="85"/>
      <c r="QSO454" s="85"/>
      <c r="QSP454" s="85"/>
      <c r="QSQ454" s="85"/>
      <c r="QSR454" s="85"/>
      <c r="QSS454" s="85"/>
      <c r="QST454" s="85"/>
      <c r="QSU454" s="85"/>
      <c r="QSV454" s="85"/>
      <c r="QSW454" s="85"/>
      <c r="QSX454" s="85"/>
      <c r="QSY454" s="85"/>
      <c r="QSZ454" s="85"/>
      <c r="QTA454" s="85"/>
      <c r="QTB454" s="85"/>
      <c r="QTC454" s="85"/>
      <c r="QTD454" s="85"/>
      <c r="QTE454" s="85"/>
      <c r="QTF454" s="85"/>
      <c r="QTG454" s="85"/>
      <c r="QTH454" s="85"/>
      <c r="QTI454" s="85"/>
      <c r="QTJ454" s="85"/>
      <c r="QTK454" s="85"/>
      <c r="QTL454" s="85"/>
      <c r="QTM454" s="85"/>
      <c r="QTN454" s="85"/>
      <c r="QTO454" s="85"/>
      <c r="QTP454" s="85"/>
      <c r="QTQ454" s="85"/>
      <c r="QTR454" s="85"/>
      <c r="QTS454" s="85"/>
      <c r="QTT454" s="85"/>
      <c r="QTU454" s="85"/>
      <c r="QTV454" s="85"/>
      <c r="QTW454" s="85"/>
      <c r="QTX454" s="85"/>
      <c r="QTY454" s="85"/>
      <c r="QTZ454" s="85"/>
      <c r="QUA454" s="85"/>
      <c r="QUB454" s="85"/>
      <c r="QUC454" s="85"/>
      <c r="QUD454" s="85"/>
      <c r="QUE454" s="85"/>
      <c r="QUF454" s="85"/>
      <c r="QUG454" s="85"/>
      <c r="QUH454" s="85"/>
      <c r="QUI454" s="85"/>
      <c r="QUJ454" s="85"/>
      <c r="QUK454" s="85"/>
      <c r="QUL454" s="85"/>
      <c r="QUM454" s="85"/>
      <c r="QUN454" s="85"/>
      <c r="QUO454" s="85"/>
      <c r="QUP454" s="85"/>
      <c r="QUQ454" s="85"/>
      <c r="QUR454" s="85"/>
      <c r="QUS454" s="85"/>
      <c r="QUT454" s="85"/>
      <c r="QUU454" s="85"/>
      <c r="QUV454" s="85"/>
      <c r="QUW454" s="85"/>
      <c r="QUX454" s="85"/>
      <c r="QUY454" s="85"/>
      <c r="QUZ454" s="85"/>
      <c r="QVA454" s="85"/>
      <c r="QVB454" s="85"/>
      <c r="QVC454" s="85"/>
      <c r="QVD454" s="85"/>
      <c r="QVE454" s="85"/>
      <c r="QVF454" s="85"/>
      <c r="QVG454" s="85"/>
      <c r="QVH454" s="85"/>
      <c r="QVI454" s="85"/>
      <c r="QVJ454" s="85"/>
      <c r="QVK454" s="85"/>
      <c r="QVL454" s="85"/>
      <c r="QVM454" s="85"/>
      <c r="QVN454" s="85"/>
      <c r="QVO454" s="85"/>
      <c r="QVP454" s="85"/>
      <c r="QVQ454" s="85"/>
      <c r="QVR454" s="85"/>
      <c r="QVS454" s="85"/>
      <c r="QVT454" s="85"/>
      <c r="QVU454" s="85"/>
      <c r="QVV454" s="85"/>
      <c r="QVW454" s="85"/>
      <c r="QVX454" s="85"/>
      <c r="QVY454" s="85"/>
      <c r="QVZ454" s="85"/>
      <c r="QWA454" s="85"/>
      <c r="QWB454" s="85"/>
      <c r="QWC454" s="85"/>
      <c r="QWD454" s="85"/>
      <c r="QWE454" s="85"/>
      <c r="QWF454" s="85"/>
      <c r="QWG454" s="85"/>
      <c r="QWH454" s="85"/>
      <c r="QWI454" s="85"/>
      <c r="QWJ454" s="85"/>
      <c r="QWK454" s="85"/>
      <c r="QWL454" s="85"/>
      <c r="QWM454" s="85"/>
      <c r="QWN454" s="85"/>
      <c r="QWO454" s="85"/>
      <c r="QWP454" s="85"/>
      <c r="QWQ454" s="85"/>
      <c r="QWR454" s="85"/>
      <c r="QWS454" s="85"/>
      <c r="QWT454" s="85"/>
      <c r="QWU454" s="85"/>
      <c r="QWV454" s="85"/>
      <c r="QWW454" s="85"/>
      <c r="QWX454" s="85"/>
      <c r="QWY454" s="85"/>
      <c r="QWZ454" s="85"/>
      <c r="QXA454" s="85"/>
      <c r="QXB454" s="85"/>
      <c r="QXC454" s="85"/>
      <c r="QXD454" s="85"/>
      <c r="QXE454" s="85"/>
      <c r="QXF454" s="85"/>
      <c r="QXG454" s="85"/>
      <c r="QXH454" s="85"/>
      <c r="QXI454" s="85"/>
      <c r="QXJ454" s="85"/>
      <c r="QXK454" s="85"/>
      <c r="QXL454" s="85"/>
      <c r="QXM454" s="85"/>
      <c r="QXN454" s="85"/>
      <c r="QXO454" s="85"/>
      <c r="QXP454" s="85"/>
      <c r="QXQ454" s="85"/>
      <c r="QXR454" s="85"/>
      <c r="QXS454" s="85"/>
      <c r="QXT454" s="85"/>
      <c r="QXU454" s="85"/>
      <c r="QXV454" s="85"/>
      <c r="QXW454" s="85"/>
      <c r="QXX454" s="85"/>
      <c r="QXY454" s="85"/>
      <c r="QXZ454" s="85"/>
      <c r="QYA454" s="85"/>
      <c r="QYB454" s="85"/>
      <c r="QYC454" s="85"/>
      <c r="QYD454" s="85"/>
      <c r="QYE454" s="85"/>
      <c r="QYF454" s="85"/>
      <c r="QYG454" s="85"/>
      <c r="QYH454" s="85"/>
      <c r="QYI454" s="85"/>
      <c r="QYJ454" s="85"/>
      <c r="QYK454" s="85"/>
      <c r="QYL454" s="85"/>
      <c r="QYM454" s="85"/>
      <c r="QYN454" s="85"/>
      <c r="QYO454" s="85"/>
      <c r="QYP454" s="85"/>
      <c r="QYQ454" s="85"/>
      <c r="QYR454" s="85"/>
      <c r="QYS454" s="85"/>
      <c r="QYT454" s="85"/>
      <c r="QYU454" s="85"/>
      <c r="QYV454" s="85"/>
      <c r="QYW454" s="85"/>
      <c r="QYX454" s="85"/>
      <c r="QYY454" s="85"/>
      <c r="QYZ454" s="85"/>
      <c r="QZA454" s="85"/>
      <c r="QZB454" s="85"/>
      <c r="QZC454" s="85"/>
      <c r="QZD454" s="85"/>
      <c r="QZE454" s="85"/>
      <c r="QZF454" s="85"/>
      <c r="QZG454" s="85"/>
      <c r="QZH454" s="85"/>
      <c r="QZI454" s="85"/>
      <c r="QZJ454" s="85"/>
      <c r="QZK454" s="85"/>
      <c r="QZL454" s="85"/>
      <c r="QZM454" s="85"/>
      <c r="QZN454" s="85"/>
      <c r="QZO454" s="85"/>
      <c r="QZP454" s="85"/>
      <c r="QZQ454" s="85"/>
      <c r="QZR454" s="85"/>
      <c r="QZS454" s="85"/>
      <c r="QZT454" s="85"/>
      <c r="QZU454" s="85"/>
      <c r="QZV454" s="85"/>
      <c r="QZW454" s="85"/>
      <c r="QZX454" s="85"/>
      <c r="QZY454" s="85"/>
      <c r="QZZ454" s="85"/>
      <c r="RAA454" s="85"/>
      <c r="RAB454" s="85"/>
      <c r="RAC454" s="85"/>
      <c r="RAD454" s="85"/>
      <c r="RAE454" s="85"/>
      <c r="RAF454" s="85"/>
      <c r="RAG454" s="85"/>
      <c r="RAH454" s="85"/>
      <c r="RAI454" s="85"/>
      <c r="RAJ454" s="85"/>
      <c r="RAK454" s="85"/>
      <c r="RAL454" s="85"/>
      <c r="RAM454" s="85"/>
      <c r="RAN454" s="85"/>
      <c r="RAO454" s="85"/>
      <c r="RAP454" s="85"/>
      <c r="RAQ454" s="85"/>
      <c r="RAR454" s="85"/>
      <c r="RAS454" s="85"/>
      <c r="RAT454" s="85"/>
      <c r="RAU454" s="85"/>
      <c r="RAV454" s="85"/>
      <c r="RAW454" s="85"/>
      <c r="RAX454" s="85"/>
      <c r="RAY454" s="85"/>
      <c r="RAZ454" s="85"/>
      <c r="RBA454" s="85"/>
      <c r="RBB454" s="85"/>
      <c r="RBC454" s="85"/>
      <c r="RBD454" s="85"/>
      <c r="RBE454" s="85"/>
      <c r="RBF454" s="85"/>
      <c r="RBG454" s="85"/>
      <c r="RBH454" s="85"/>
      <c r="RBI454" s="85"/>
      <c r="RBJ454" s="85"/>
      <c r="RBK454" s="85"/>
      <c r="RBL454" s="85"/>
      <c r="RBM454" s="85"/>
      <c r="RBN454" s="85"/>
      <c r="RBO454" s="85"/>
      <c r="RBP454" s="85"/>
      <c r="RBQ454" s="85"/>
      <c r="RBR454" s="85"/>
      <c r="RBS454" s="85"/>
      <c r="RBT454" s="85"/>
      <c r="RBU454" s="85"/>
      <c r="RBV454" s="85"/>
      <c r="RBW454" s="85"/>
      <c r="RBX454" s="85"/>
      <c r="RBY454" s="85"/>
      <c r="RBZ454" s="85"/>
      <c r="RCA454" s="85"/>
      <c r="RCB454" s="85"/>
      <c r="RCC454" s="85"/>
      <c r="RCD454" s="85"/>
      <c r="RCE454" s="85"/>
      <c r="RCF454" s="85"/>
      <c r="RCG454" s="85"/>
      <c r="RCH454" s="85"/>
      <c r="RCI454" s="85"/>
      <c r="RCJ454" s="85"/>
      <c r="RCK454" s="85"/>
      <c r="RCL454" s="85"/>
      <c r="RCM454" s="85"/>
      <c r="RCN454" s="85"/>
      <c r="RCO454" s="85"/>
      <c r="RCP454" s="85"/>
      <c r="RCQ454" s="85"/>
      <c r="RCR454" s="85"/>
      <c r="RCS454" s="85"/>
      <c r="RCT454" s="85"/>
      <c r="RCU454" s="85"/>
      <c r="RCV454" s="85"/>
      <c r="RCW454" s="85"/>
      <c r="RCX454" s="85"/>
      <c r="RCY454" s="85"/>
      <c r="RCZ454" s="85"/>
      <c r="RDA454" s="85"/>
      <c r="RDB454" s="85"/>
      <c r="RDC454" s="85"/>
      <c r="RDD454" s="85"/>
      <c r="RDE454" s="85"/>
      <c r="RDF454" s="85"/>
      <c r="RDG454" s="85"/>
      <c r="RDH454" s="85"/>
      <c r="RDI454" s="85"/>
      <c r="RDJ454" s="85"/>
      <c r="RDK454" s="85"/>
      <c r="RDL454" s="85"/>
      <c r="RDM454" s="85"/>
      <c r="RDN454" s="85"/>
      <c r="RDO454" s="85"/>
      <c r="RDP454" s="85"/>
      <c r="RDQ454" s="85"/>
      <c r="RDR454" s="85"/>
      <c r="RDS454" s="85"/>
      <c r="RDT454" s="85"/>
      <c r="RDU454" s="85"/>
      <c r="RDV454" s="85"/>
      <c r="RDW454" s="85"/>
      <c r="RDX454" s="85"/>
      <c r="RDY454" s="85"/>
      <c r="RDZ454" s="85"/>
      <c r="REA454" s="85"/>
      <c r="REB454" s="85"/>
      <c r="REC454" s="85"/>
      <c r="RED454" s="85"/>
      <c r="REE454" s="85"/>
      <c r="REF454" s="85"/>
      <c r="REG454" s="85"/>
      <c r="REH454" s="85"/>
      <c r="REI454" s="85"/>
      <c r="REJ454" s="85"/>
      <c r="REK454" s="85"/>
      <c r="REL454" s="85"/>
      <c r="REM454" s="85"/>
      <c r="REN454" s="85"/>
      <c r="REO454" s="85"/>
      <c r="REP454" s="85"/>
      <c r="REQ454" s="85"/>
      <c r="RER454" s="85"/>
      <c r="RES454" s="85"/>
      <c r="RET454" s="85"/>
      <c r="REU454" s="85"/>
      <c r="REV454" s="85"/>
      <c r="REW454" s="85"/>
      <c r="REX454" s="85"/>
      <c r="REY454" s="85"/>
      <c r="REZ454" s="85"/>
      <c r="RFA454" s="85"/>
      <c r="RFB454" s="85"/>
      <c r="RFC454" s="85"/>
      <c r="RFD454" s="85"/>
      <c r="RFE454" s="85"/>
      <c r="RFF454" s="85"/>
      <c r="RFG454" s="85"/>
      <c r="RFH454" s="85"/>
      <c r="RFI454" s="85"/>
      <c r="RFJ454" s="85"/>
      <c r="RFK454" s="85"/>
      <c r="RFL454" s="85"/>
      <c r="RFM454" s="85"/>
      <c r="RFN454" s="85"/>
      <c r="RFO454" s="85"/>
      <c r="RFP454" s="85"/>
      <c r="RFQ454" s="85"/>
      <c r="RFR454" s="85"/>
      <c r="RFS454" s="85"/>
      <c r="RFT454" s="85"/>
      <c r="RFU454" s="85"/>
      <c r="RFV454" s="85"/>
      <c r="RFW454" s="85"/>
      <c r="RFX454" s="85"/>
      <c r="RFY454" s="85"/>
      <c r="RFZ454" s="85"/>
      <c r="RGA454" s="85"/>
      <c r="RGB454" s="85"/>
      <c r="RGC454" s="85"/>
      <c r="RGD454" s="85"/>
      <c r="RGE454" s="85"/>
      <c r="RGF454" s="85"/>
      <c r="RGG454" s="85"/>
      <c r="RGH454" s="85"/>
      <c r="RGI454" s="85"/>
      <c r="RGJ454" s="85"/>
      <c r="RGK454" s="85"/>
      <c r="RGL454" s="85"/>
      <c r="RGM454" s="85"/>
      <c r="RGN454" s="85"/>
      <c r="RGO454" s="85"/>
      <c r="RGP454" s="85"/>
      <c r="RGQ454" s="85"/>
      <c r="RGR454" s="85"/>
      <c r="RGS454" s="85"/>
      <c r="RGT454" s="85"/>
      <c r="RGU454" s="85"/>
      <c r="RGV454" s="85"/>
      <c r="RGW454" s="85"/>
      <c r="RGX454" s="85"/>
      <c r="RGY454" s="85"/>
      <c r="RGZ454" s="85"/>
      <c r="RHA454" s="85"/>
      <c r="RHB454" s="85"/>
      <c r="RHC454" s="85"/>
      <c r="RHD454" s="85"/>
      <c r="RHE454" s="85"/>
      <c r="RHF454" s="85"/>
      <c r="RHG454" s="85"/>
      <c r="RHH454" s="85"/>
      <c r="RHI454" s="85"/>
      <c r="RHJ454" s="85"/>
      <c r="RHK454" s="85"/>
      <c r="RHL454" s="85"/>
      <c r="RHM454" s="85"/>
      <c r="RHN454" s="85"/>
      <c r="RHO454" s="85"/>
      <c r="RHP454" s="85"/>
      <c r="RHQ454" s="85"/>
      <c r="RHR454" s="85"/>
      <c r="RHS454" s="85"/>
      <c r="RHT454" s="85"/>
      <c r="RHU454" s="85"/>
      <c r="RHV454" s="85"/>
      <c r="RHW454" s="85"/>
      <c r="RHX454" s="85"/>
      <c r="RHY454" s="85"/>
      <c r="RHZ454" s="85"/>
      <c r="RIA454" s="85"/>
      <c r="RIB454" s="85"/>
      <c r="RIC454" s="85"/>
      <c r="RID454" s="85"/>
      <c r="RIE454" s="85"/>
      <c r="RIF454" s="85"/>
      <c r="RIG454" s="85"/>
      <c r="RIH454" s="85"/>
      <c r="RII454" s="85"/>
      <c r="RIJ454" s="85"/>
      <c r="RIK454" s="85"/>
      <c r="RIL454" s="85"/>
      <c r="RIM454" s="85"/>
      <c r="RIN454" s="85"/>
      <c r="RIO454" s="85"/>
      <c r="RIP454" s="85"/>
      <c r="RIQ454" s="85"/>
      <c r="RIR454" s="85"/>
      <c r="RIS454" s="85"/>
      <c r="RIT454" s="85"/>
      <c r="RIU454" s="85"/>
      <c r="RIV454" s="85"/>
      <c r="RIW454" s="85"/>
      <c r="RIX454" s="85"/>
      <c r="RIY454" s="85"/>
      <c r="RIZ454" s="85"/>
      <c r="RJA454" s="85"/>
      <c r="RJB454" s="85"/>
      <c r="RJC454" s="85"/>
      <c r="RJD454" s="85"/>
      <c r="RJE454" s="85"/>
      <c r="RJF454" s="85"/>
      <c r="RJG454" s="85"/>
      <c r="RJH454" s="85"/>
      <c r="RJI454" s="85"/>
      <c r="RJJ454" s="85"/>
      <c r="RJK454" s="85"/>
      <c r="RJL454" s="85"/>
      <c r="RJM454" s="85"/>
      <c r="RJN454" s="85"/>
      <c r="RJO454" s="85"/>
      <c r="RJP454" s="85"/>
      <c r="RJQ454" s="85"/>
      <c r="RJR454" s="85"/>
      <c r="RJS454" s="85"/>
      <c r="RJT454" s="85"/>
      <c r="RJU454" s="85"/>
      <c r="RJV454" s="85"/>
      <c r="RJW454" s="85"/>
      <c r="RJX454" s="85"/>
      <c r="RJY454" s="85"/>
      <c r="RJZ454" s="85"/>
      <c r="RKA454" s="85"/>
      <c r="RKB454" s="85"/>
      <c r="RKC454" s="85"/>
      <c r="RKD454" s="85"/>
      <c r="RKE454" s="85"/>
      <c r="RKF454" s="85"/>
      <c r="RKG454" s="85"/>
      <c r="RKH454" s="85"/>
      <c r="RKI454" s="85"/>
      <c r="RKJ454" s="85"/>
      <c r="RKK454" s="85"/>
      <c r="RKL454" s="85"/>
      <c r="RKM454" s="85"/>
      <c r="RKN454" s="85"/>
      <c r="RKO454" s="85"/>
      <c r="RKP454" s="85"/>
      <c r="RKQ454" s="85"/>
      <c r="RKR454" s="85"/>
      <c r="RKS454" s="85"/>
      <c r="RKT454" s="85"/>
      <c r="RKU454" s="85"/>
      <c r="RKV454" s="85"/>
      <c r="RKW454" s="85"/>
      <c r="RKX454" s="85"/>
      <c r="RKY454" s="85"/>
      <c r="RKZ454" s="85"/>
      <c r="RLA454" s="85"/>
      <c r="RLB454" s="85"/>
      <c r="RLC454" s="85"/>
      <c r="RLD454" s="85"/>
      <c r="RLE454" s="85"/>
      <c r="RLF454" s="85"/>
      <c r="RLG454" s="85"/>
      <c r="RLH454" s="85"/>
      <c r="RLI454" s="85"/>
      <c r="RLJ454" s="85"/>
      <c r="RLK454" s="85"/>
      <c r="RLL454" s="85"/>
      <c r="RLM454" s="85"/>
      <c r="RLN454" s="85"/>
      <c r="RLO454" s="85"/>
      <c r="RLP454" s="85"/>
      <c r="RLQ454" s="85"/>
      <c r="RLR454" s="85"/>
      <c r="RLS454" s="85"/>
      <c r="RLT454" s="85"/>
      <c r="RLU454" s="85"/>
      <c r="RLV454" s="85"/>
      <c r="RLW454" s="85"/>
      <c r="RLX454" s="85"/>
      <c r="RLY454" s="85"/>
      <c r="RLZ454" s="85"/>
      <c r="RMA454" s="85"/>
      <c r="RMB454" s="85"/>
      <c r="RMC454" s="85"/>
      <c r="RMD454" s="85"/>
      <c r="RME454" s="85"/>
      <c r="RMF454" s="85"/>
      <c r="RMG454" s="85"/>
      <c r="RMH454" s="85"/>
      <c r="RMI454" s="85"/>
      <c r="RMJ454" s="85"/>
      <c r="RMK454" s="85"/>
      <c r="RML454" s="85"/>
      <c r="RMM454" s="85"/>
      <c r="RMN454" s="85"/>
      <c r="RMO454" s="85"/>
      <c r="RMP454" s="85"/>
      <c r="RMQ454" s="85"/>
      <c r="RMR454" s="85"/>
      <c r="RMS454" s="85"/>
      <c r="RMT454" s="85"/>
      <c r="RMU454" s="85"/>
      <c r="RMV454" s="85"/>
      <c r="RMW454" s="85"/>
      <c r="RMX454" s="85"/>
      <c r="RMY454" s="85"/>
      <c r="RMZ454" s="85"/>
      <c r="RNA454" s="85"/>
      <c r="RNB454" s="85"/>
      <c r="RNC454" s="85"/>
      <c r="RND454" s="85"/>
      <c r="RNE454" s="85"/>
      <c r="RNF454" s="85"/>
      <c r="RNG454" s="85"/>
      <c r="RNH454" s="85"/>
      <c r="RNI454" s="85"/>
      <c r="RNJ454" s="85"/>
      <c r="RNK454" s="85"/>
      <c r="RNL454" s="85"/>
      <c r="RNM454" s="85"/>
      <c r="RNN454" s="85"/>
      <c r="RNO454" s="85"/>
      <c r="RNP454" s="85"/>
      <c r="RNQ454" s="85"/>
      <c r="RNR454" s="85"/>
      <c r="RNS454" s="85"/>
      <c r="RNT454" s="85"/>
      <c r="RNU454" s="85"/>
      <c r="RNV454" s="85"/>
      <c r="RNW454" s="85"/>
      <c r="RNX454" s="85"/>
      <c r="RNY454" s="85"/>
      <c r="RNZ454" s="85"/>
      <c r="ROA454" s="85"/>
      <c r="ROB454" s="85"/>
      <c r="ROC454" s="85"/>
      <c r="ROD454" s="85"/>
      <c r="ROE454" s="85"/>
      <c r="ROF454" s="85"/>
      <c r="ROG454" s="85"/>
      <c r="ROH454" s="85"/>
      <c r="ROI454" s="85"/>
      <c r="ROJ454" s="85"/>
      <c r="ROK454" s="85"/>
      <c r="ROL454" s="85"/>
      <c r="ROM454" s="85"/>
      <c r="RON454" s="85"/>
      <c r="ROO454" s="85"/>
      <c r="ROP454" s="85"/>
      <c r="ROQ454" s="85"/>
      <c r="ROR454" s="85"/>
      <c r="ROS454" s="85"/>
      <c r="ROT454" s="85"/>
      <c r="ROU454" s="85"/>
      <c r="ROV454" s="85"/>
      <c r="ROW454" s="85"/>
      <c r="ROX454" s="85"/>
      <c r="ROY454" s="85"/>
      <c r="ROZ454" s="85"/>
      <c r="RPA454" s="85"/>
      <c r="RPB454" s="85"/>
      <c r="RPC454" s="85"/>
      <c r="RPD454" s="85"/>
      <c r="RPE454" s="85"/>
      <c r="RPF454" s="85"/>
      <c r="RPG454" s="85"/>
      <c r="RPH454" s="85"/>
      <c r="RPI454" s="85"/>
      <c r="RPJ454" s="85"/>
      <c r="RPK454" s="85"/>
      <c r="RPL454" s="85"/>
      <c r="RPM454" s="85"/>
      <c r="RPN454" s="85"/>
      <c r="RPO454" s="85"/>
      <c r="RPP454" s="85"/>
      <c r="RPQ454" s="85"/>
      <c r="RPR454" s="85"/>
      <c r="RPS454" s="85"/>
      <c r="RPT454" s="85"/>
      <c r="RPU454" s="85"/>
      <c r="RPV454" s="85"/>
      <c r="RPW454" s="85"/>
      <c r="RPX454" s="85"/>
      <c r="RPY454" s="85"/>
      <c r="RPZ454" s="85"/>
      <c r="RQA454" s="85"/>
      <c r="RQB454" s="85"/>
      <c r="RQC454" s="85"/>
      <c r="RQD454" s="85"/>
      <c r="RQE454" s="85"/>
      <c r="RQF454" s="85"/>
      <c r="RQG454" s="85"/>
      <c r="RQH454" s="85"/>
      <c r="RQI454" s="85"/>
      <c r="RQJ454" s="85"/>
      <c r="RQK454" s="85"/>
      <c r="RQL454" s="85"/>
      <c r="RQM454" s="85"/>
      <c r="RQN454" s="85"/>
      <c r="RQO454" s="85"/>
      <c r="RQP454" s="85"/>
      <c r="RQQ454" s="85"/>
      <c r="RQR454" s="85"/>
      <c r="RQS454" s="85"/>
      <c r="RQT454" s="85"/>
      <c r="RQU454" s="85"/>
      <c r="RQV454" s="85"/>
      <c r="RQW454" s="85"/>
      <c r="RQX454" s="85"/>
      <c r="RQY454" s="85"/>
      <c r="RQZ454" s="85"/>
      <c r="RRA454" s="85"/>
      <c r="RRB454" s="85"/>
      <c r="RRC454" s="85"/>
      <c r="RRD454" s="85"/>
      <c r="RRE454" s="85"/>
      <c r="RRF454" s="85"/>
      <c r="RRG454" s="85"/>
      <c r="RRH454" s="85"/>
      <c r="RRI454" s="85"/>
      <c r="RRJ454" s="85"/>
      <c r="RRK454" s="85"/>
      <c r="RRL454" s="85"/>
      <c r="RRM454" s="85"/>
      <c r="RRN454" s="85"/>
      <c r="RRO454" s="85"/>
      <c r="RRP454" s="85"/>
      <c r="RRQ454" s="85"/>
      <c r="RRR454" s="85"/>
      <c r="RRS454" s="85"/>
      <c r="RRT454" s="85"/>
      <c r="RRU454" s="85"/>
      <c r="RRV454" s="85"/>
      <c r="RRW454" s="85"/>
      <c r="RRX454" s="85"/>
      <c r="RRY454" s="85"/>
      <c r="RRZ454" s="85"/>
      <c r="RSA454" s="85"/>
      <c r="RSB454" s="85"/>
      <c r="RSC454" s="85"/>
      <c r="RSD454" s="85"/>
      <c r="RSE454" s="85"/>
      <c r="RSF454" s="85"/>
      <c r="RSG454" s="85"/>
      <c r="RSH454" s="85"/>
      <c r="RSI454" s="85"/>
      <c r="RSJ454" s="85"/>
      <c r="RSK454" s="85"/>
      <c r="RSL454" s="85"/>
      <c r="RSM454" s="85"/>
      <c r="RSN454" s="85"/>
      <c r="RSO454" s="85"/>
      <c r="RSP454" s="85"/>
      <c r="RSQ454" s="85"/>
      <c r="RSR454" s="85"/>
      <c r="RSS454" s="85"/>
      <c r="RST454" s="85"/>
      <c r="RSU454" s="85"/>
      <c r="RSV454" s="85"/>
      <c r="RSW454" s="85"/>
      <c r="RSX454" s="85"/>
      <c r="RSY454" s="85"/>
      <c r="RSZ454" s="85"/>
      <c r="RTA454" s="85"/>
      <c r="RTB454" s="85"/>
      <c r="RTC454" s="85"/>
      <c r="RTD454" s="85"/>
      <c r="RTE454" s="85"/>
      <c r="RTF454" s="85"/>
      <c r="RTG454" s="85"/>
      <c r="RTH454" s="85"/>
      <c r="RTI454" s="85"/>
      <c r="RTJ454" s="85"/>
      <c r="RTK454" s="85"/>
      <c r="RTL454" s="85"/>
      <c r="RTM454" s="85"/>
      <c r="RTN454" s="85"/>
      <c r="RTO454" s="85"/>
      <c r="RTP454" s="85"/>
      <c r="RTQ454" s="85"/>
      <c r="RTR454" s="85"/>
      <c r="RTS454" s="85"/>
      <c r="RTT454" s="85"/>
      <c r="RTU454" s="85"/>
      <c r="RTV454" s="85"/>
      <c r="RTW454" s="85"/>
      <c r="RTX454" s="85"/>
      <c r="RTY454" s="85"/>
      <c r="RTZ454" s="85"/>
      <c r="RUA454" s="85"/>
      <c r="RUB454" s="85"/>
      <c r="RUC454" s="85"/>
      <c r="RUD454" s="85"/>
      <c r="RUE454" s="85"/>
      <c r="RUF454" s="85"/>
      <c r="RUG454" s="85"/>
      <c r="RUH454" s="85"/>
      <c r="RUI454" s="85"/>
      <c r="RUJ454" s="85"/>
      <c r="RUK454" s="85"/>
      <c r="RUL454" s="85"/>
      <c r="RUM454" s="85"/>
      <c r="RUN454" s="85"/>
      <c r="RUO454" s="85"/>
      <c r="RUP454" s="85"/>
      <c r="RUQ454" s="85"/>
      <c r="RUR454" s="85"/>
      <c r="RUS454" s="85"/>
      <c r="RUT454" s="85"/>
      <c r="RUU454" s="85"/>
      <c r="RUV454" s="85"/>
      <c r="RUW454" s="85"/>
      <c r="RUX454" s="85"/>
      <c r="RUY454" s="85"/>
      <c r="RUZ454" s="85"/>
      <c r="RVA454" s="85"/>
      <c r="RVB454" s="85"/>
      <c r="RVC454" s="85"/>
      <c r="RVD454" s="85"/>
      <c r="RVE454" s="85"/>
      <c r="RVF454" s="85"/>
      <c r="RVG454" s="85"/>
      <c r="RVH454" s="85"/>
      <c r="RVI454" s="85"/>
      <c r="RVJ454" s="85"/>
      <c r="RVK454" s="85"/>
      <c r="RVL454" s="85"/>
      <c r="RVM454" s="85"/>
      <c r="RVN454" s="85"/>
      <c r="RVO454" s="85"/>
      <c r="RVP454" s="85"/>
      <c r="RVQ454" s="85"/>
      <c r="RVR454" s="85"/>
      <c r="RVS454" s="85"/>
      <c r="RVT454" s="85"/>
      <c r="RVU454" s="85"/>
      <c r="RVV454" s="85"/>
      <c r="RVW454" s="85"/>
      <c r="RVX454" s="85"/>
      <c r="RVY454" s="85"/>
      <c r="RVZ454" s="85"/>
      <c r="RWA454" s="85"/>
      <c r="RWB454" s="85"/>
      <c r="RWC454" s="85"/>
      <c r="RWD454" s="85"/>
      <c r="RWE454" s="85"/>
      <c r="RWF454" s="85"/>
      <c r="RWG454" s="85"/>
      <c r="RWH454" s="85"/>
      <c r="RWI454" s="85"/>
      <c r="RWJ454" s="85"/>
      <c r="RWK454" s="85"/>
      <c r="RWL454" s="85"/>
      <c r="RWM454" s="85"/>
      <c r="RWN454" s="85"/>
      <c r="RWO454" s="85"/>
      <c r="RWP454" s="85"/>
      <c r="RWQ454" s="85"/>
      <c r="RWR454" s="85"/>
      <c r="RWS454" s="85"/>
      <c r="RWT454" s="85"/>
      <c r="RWU454" s="85"/>
      <c r="RWV454" s="85"/>
      <c r="RWW454" s="85"/>
      <c r="RWX454" s="85"/>
      <c r="RWY454" s="85"/>
      <c r="RWZ454" s="85"/>
      <c r="RXA454" s="85"/>
      <c r="RXB454" s="85"/>
      <c r="RXC454" s="85"/>
      <c r="RXD454" s="85"/>
      <c r="RXE454" s="85"/>
      <c r="RXF454" s="85"/>
      <c r="RXG454" s="85"/>
      <c r="RXH454" s="85"/>
      <c r="RXI454" s="85"/>
      <c r="RXJ454" s="85"/>
      <c r="RXK454" s="85"/>
      <c r="RXL454" s="85"/>
      <c r="RXM454" s="85"/>
      <c r="RXN454" s="85"/>
      <c r="RXO454" s="85"/>
      <c r="RXP454" s="85"/>
      <c r="RXQ454" s="85"/>
      <c r="RXR454" s="85"/>
      <c r="RXS454" s="85"/>
      <c r="RXT454" s="85"/>
      <c r="RXU454" s="85"/>
      <c r="RXV454" s="85"/>
      <c r="RXW454" s="85"/>
      <c r="RXX454" s="85"/>
      <c r="RXY454" s="85"/>
      <c r="RXZ454" s="85"/>
      <c r="RYA454" s="85"/>
      <c r="RYB454" s="85"/>
      <c r="RYC454" s="85"/>
      <c r="RYD454" s="85"/>
      <c r="RYE454" s="85"/>
      <c r="RYF454" s="85"/>
      <c r="RYG454" s="85"/>
      <c r="RYH454" s="85"/>
      <c r="RYI454" s="85"/>
      <c r="RYJ454" s="85"/>
      <c r="RYK454" s="85"/>
      <c r="RYL454" s="85"/>
      <c r="RYM454" s="85"/>
      <c r="RYN454" s="85"/>
      <c r="RYO454" s="85"/>
      <c r="RYP454" s="85"/>
      <c r="RYQ454" s="85"/>
      <c r="RYR454" s="85"/>
      <c r="RYS454" s="85"/>
      <c r="RYT454" s="85"/>
      <c r="RYU454" s="85"/>
      <c r="RYV454" s="85"/>
      <c r="RYW454" s="85"/>
      <c r="RYX454" s="85"/>
      <c r="RYY454" s="85"/>
      <c r="RYZ454" s="85"/>
      <c r="RZA454" s="85"/>
      <c r="RZB454" s="85"/>
      <c r="RZC454" s="85"/>
      <c r="RZD454" s="85"/>
      <c r="RZE454" s="85"/>
      <c r="RZF454" s="85"/>
      <c r="RZG454" s="85"/>
      <c r="RZH454" s="85"/>
      <c r="RZI454" s="85"/>
      <c r="RZJ454" s="85"/>
      <c r="RZK454" s="85"/>
      <c r="RZL454" s="85"/>
      <c r="RZM454" s="85"/>
      <c r="RZN454" s="85"/>
      <c r="RZO454" s="85"/>
      <c r="RZP454" s="85"/>
      <c r="RZQ454" s="85"/>
      <c r="RZR454" s="85"/>
      <c r="RZS454" s="85"/>
      <c r="RZT454" s="85"/>
      <c r="RZU454" s="85"/>
      <c r="RZV454" s="85"/>
      <c r="RZW454" s="85"/>
      <c r="RZX454" s="85"/>
      <c r="RZY454" s="85"/>
      <c r="RZZ454" s="85"/>
      <c r="SAA454" s="85"/>
      <c r="SAB454" s="85"/>
      <c r="SAC454" s="85"/>
      <c r="SAD454" s="85"/>
      <c r="SAE454" s="85"/>
      <c r="SAF454" s="85"/>
      <c r="SAG454" s="85"/>
      <c r="SAH454" s="85"/>
      <c r="SAI454" s="85"/>
      <c r="SAJ454" s="85"/>
      <c r="SAK454" s="85"/>
      <c r="SAL454" s="85"/>
      <c r="SAM454" s="85"/>
      <c r="SAN454" s="85"/>
      <c r="SAO454" s="85"/>
      <c r="SAP454" s="85"/>
      <c r="SAQ454" s="85"/>
      <c r="SAR454" s="85"/>
      <c r="SAS454" s="85"/>
      <c r="SAT454" s="85"/>
      <c r="SAU454" s="85"/>
      <c r="SAV454" s="85"/>
      <c r="SAW454" s="85"/>
      <c r="SAX454" s="85"/>
      <c r="SAY454" s="85"/>
      <c r="SAZ454" s="85"/>
      <c r="SBA454" s="85"/>
      <c r="SBB454" s="85"/>
      <c r="SBC454" s="85"/>
      <c r="SBD454" s="85"/>
      <c r="SBE454" s="85"/>
      <c r="SBF454" s="85"/>
      <c r="SBG454" s="85"/>
      <c r="SBH454" s="85"/>
      <c r="SBI454" s="85"/>
      <c r="SBJ454" s="85"/>
      <c r="SBK454" s="85"/>
      <c r="SBL454" s="85"/>
      <c r="SBM454" s="85"/>
      <c r="SBN454" s="85"/>
      <c r="SBO454" s="85"/>
      <c r="SBP454" s="85"/>
      <c r="SBQ454" s="85"/>
      <c r="SBR454" s="85"/>
      <c r="SBS454" s="85"/>
      <c r="SBT454" s="85"/>
      <c r="SBU454" s="85"/>
      <c r="SBV454" s="85"/>
      <c r="SBW454" s="85"/>
      <c r="SBX454" s="85"/>
      <c r="SBY454" s="85"/>
      <c r="SBZ454" s="85"/>
      <c r="SCA454" s="85"/>
      <c r="SCB454" s="85"/>
      <c r="SCC454" s="85"/>
      <c r="SCD454" s="85"/>
      <c r="SCE454" s="85"/>
      <c r="SCF454" s="85"/>
      <c r="SCG454" s="85"/>
      <c r="SCH454" s="85"/>
      <c r="SCI454" s="85"/>
      <c r="SCJ454" s="85"/>
      <c r="SCK454" s="85"/>
      <c r="SCL454" s="85"/>
      <c r="SCM454" s="85"/>
      <c r="SCN454" s="85"/>
      <c r="SCO454" s="85"/>
      <c r="SCP454" s="85"/>
      <c r="SCQ454" s="85"/>
      <c r="SCR454" s="85"/>
      <c r="SCS454" s="85"/>
      <c r="SCT454" s="85"/>
      <c r="SCU454" s="85"/>
      <c r="SCV454" s="85"/>
      <c r="SCW454" s="85"/>
      <c r="SCX454" s="85"/>
      <c r="SCY454" s="85"/>
      <c r="SCZ454" s="85"/>
      <c r="SDA454" s="85"/>
      <c r="SDB454" s="85"/>
      <c r="SDC454" s="85"/>
      <c r="SDD454" s="85"/>
      <c r="SDE454" s="85"/>
      <c r="SDF454" s="85"/>
      <c r="SDG454" s="85"/>
      <c r="SDH454" s="85"/>
      <c r="SDI454" s="85"/>
      <c r="SDJ454" s="85"/>
      <c r="SDK454" s="85"/>
      <c r="SDL454" s="85"/>
      <c r="SDM454" s="85"/>
      <c r="SDN454" s="85"/>
      <c r="SDO454" s="85"/>
      <c r="SDP454" s="85"/>
      <c r="SDQ454" s="85"/>
      <c r="SDR454" s="85"/>
      <c r="SDS454" s="85"/>
      <c r="SDT454" s="85"/>
      <c r="SDU454" s="85"/>
      <c r="SDV454" s="85"/>
      <c r="SDW454" s="85"/>
      <c r="SDX454" s="85"/>
      <c r="SDY454" s="85"/>
      <c r="SDZ454" s="85"/>
      <c r="SEA454" s="85"/>
      <c r="SEB454" s="85"/>
      <c r="SEC454" s="85"/>
      <c r="SED454" s="85"/>
      <c r="SEE454" s="85"/>
      <c r="SEF454" s="85"/>
      <c r="SEG454" s="85"/>
      <c r="SEH454" s="85"/>
      <c r="SEI454" s="85"/>
      <c r="SEJ454" s="85"/>
      <c r="SEK454" s="85"/>
      <c r="SEL454" s="85"/>
      <c r="SEM454" s="85"/>
      <c r="SEN454" s="85"/>
      <c r="SEO454" s="85"/>
      <c r="SEP454" s="85"/>
      <c r="SEQ454" s="85"/>
      <c r="SER454" s="85"/>
      <c r="SES454" s="85"/>
      <c r="SET454" s="85"/>
      <c r="SEU454" s="85"/>
      <c r="SEV454" s="85"/>
      <c r="SEW454" s="85"/>
      <c r="SEX454" s="85"/>
      <c r="SEY454" s="85"/>
      <c r="SEZ454" s="85"/>
      <c r="SFA454" s="85"/>
      <c r="SFB454" s="85"/>
      <c r="SFC454" s="85"/>
      <c r="SFD454" s="85"/>
      <c r="SFE454" s="85"/>
      <c r="SFF454" s="85"/>
      <c r="SFG454" s="85"/>
      <c r="SFH454" s="85"/>
      <c r="SFI454" s="85"/>
      <c r="SFJ454" s="85"/>
      <c r="SFK454" s="85"/>
      <c r="SFL454" s="85"/>
      <c r="SFM454" s="85"/>
      <c r="SFN454" s="85"/>
      <c r="SFO454" s="85"/>
      <c r="SFP454" s="85"/>
      <c r="SFQ454" s="85"/>
      <c r="SFR454" s="85"/>
      <c r="SFS454" s="85"/>
      <c r="SFT454" s="85"/>
      <c r="SFU454" s="85"/>
      <c r="SFV454" s="85"/>
      <c r="SFW454" s="85"/>
      <c r="SFX454" s="85"/>
      <c r="SFY454" s="85"/>
      <c r="SFZ454" s="85"/>
      <c r="SGA454" s="85"/>
      <c r="SGB454" s="85"/>
      <c r="SGC454" s="85"/>
      <c r="SGD454" s="85"/>
      <c r="SGE454" s="85"/>
      <c r="SGF454" s="85"/>
      <c r="SGG454" s="85"/>
      <c r="SGH454" s="85"/>
      <c r="SGI454" s="85"/>
      <c r="SGJ454" s="85"/>
      <c r="SGK454" s="85"/>
      <c r="SGL454" s="85"/>
      <c r="SGM454" s="85"/>
      <c r="SGN454" s="85"/>
      <c r="SGO454" s="85"/>
      <c r="SGP454" s="85"/>
      <c r="SGQ454" s="85"/>
      <c r="SGR454" s="85"/>
      <c r="SGS454" s="85"/>
      <c r="SGT454" s="85"/>
      <c r="SGU454" s="85"/>
      <c r="SGV454" s="85"/>
      <c r="SGW454" s="85"/>
      <c r="SGX454" s="85"/>
      <c r="SGY454" s="85"/>
      <c r="SGZ454" s="85"/>
      <c r="SHA454" s="85"/>
      <c r="SHB454" s="85"/>
      <c r="SHC454" s="85"/>
      <c r="SHD454" s="85"/>
      <c r="SHE454" s="85"/>
      <c r="SHF454" s="85"/>
      <c r="SHG454" s="85"/>
      <c r="SHH454" s="85"/>
      <c r="SHI454" s="85"/>
      <c r="SHJ454" s="85"/>
      <c r="SHK454" s="85"/>
      <c r="SHL454" s="85"/>
      <c r="SHM454" s="85"/>
      <c r="SHN454" s="85"/>
      <c r="SHO454" s="85"/>
      <c r="SHP454" s="85"/>
      <c r="SHQ454" s="85"/>
      <c r="SHR454" s="85"/>
      <c r="SHS454" s="85"/>
      <c r="SHT454" s="85"/>
      <c r="SHU454" s="85"/>
      <c r="SHV454" s="85"/>
      <c r="SHW454" s="85"/>
      <c r="SHX454" s="85"/>
      <c r="SHY454" s="85"/>
      <c r="SHZ454" s="85"/>
      <c r="SIA454" s="85"/>
      <c r="SIB454" s="85"/>
      <c r="SIC454" s="85"/>
      <c r="SID454" s="85"/>
      <c r="SIE454" s="85"/>
      <c r="SIF454" s="85"/>
      <c r="SIG454" s="85"/>
      <c r="SIH454" s="85"/>
      <c r="SII454" s="85"/>
      <c r="SIJ454" s="85"/>
      <c r="SIK454" s="85"/>
      <c r="SIL454" s="85"/>
      <c r="SIM454" s="85"/>
      <c r="SIN454" s="85"/>
      <c r="SIO454" s="85"/>
      <c r="SIP454" s="85"/>
      <c r="SIQ454" s="85"/>
      <c r="SIR454" s="85"/>
      <c r="SIS454" s="85"/>
      <c r="SIT454" s="85"/>
      <c r="SIU454" s="85"/>
      <c r="SIV454" s="85"/>
      <c r="SIW454" s="85"/>
      <c r="SIX454" s="85"/>
      <c r="SIY454" s="85"/>
      <c r="SIZ454" s="85"/>
      <c r="SJA454" s="85"/>
      <c r="SJB454" s="85"/>
      <c r="SJC454" s="85"/>
      <c r="SJD454" s="85"/>
      <c r="SJE454" s="85"/>
      <c r="SJF454" s="85"/>
      <c r="SJG454" s="85"/>
      <c r="SJH454" s="85"/>
      <c r="SJI454" s="85"/>
      <c r="SJJ454" s="85"/>
      <c r="SJK454" s="85"/>
      <c r="SJL454" s="85"/>
      <c r="SJM454" s="85"/>
      <c r="SJN454" s="85"/>
      <c r="SJO454" s="85"/>
      <c r="SJP454" s="85"/>
      <c r="SJQ454" s="85"/>
      <c r="SJR454" s="85"/>
      <c r="SJS454" s="85"/>
      <c r="SJT454" s="85"/>
      <c r="SJU454" s="85"/>
      <c r="SJV454" s="85"/>
      <c r="SJW454" s="85"/>
      <c r="SJX454" s="85"/>
      <c r="SJY454" s="85"/>
      <c r="SJZ454" s="85"/>
      <c r="SKA454" s="85"/>
      <c r="SKB454" s="85"/>
      <c r="SKC454" s="85"/>
      <c r="SKD454" s="85"/>
      <c r="SKE454" s="85"/>
      <c r="SKF454" s="85"/>
      <c r="SKG454" s="85"/>
      <c r="SKH454" s="85"/>
      <c r="SKI454" s="85"/>
      <c r="SKJ454" s="85"/>
      <c r="SKK454" s="85"/>
      <c r="SKL454" s="85"/>
      <c r="SKM454" s="85"/>
      <c r="SKN454" s="85"/>
      <c r="SKO454" s="85"/>
      <c r="SKP454" s="85"/>
      <c r="SKQ454" s="85"/>
      <c r="SKR454" s="85"/>
      <c r="SKS454" s="85"/>
      <c r="SKT454" s="85"/>
      <c r="SKU454" s="85"/>
      <c r="SKV454" s="85"/>
      <c r="SKW454" s="85"/>
      <c r="SKX454" s="85"/>
      <c r="SKY454" s="85"/>
      <c r="SKZ454" s="85"/>
      <c r="SLA454" s="85"/>
      <c r="SLB454" s="85"/>
      <c r="SLC454" s="85"/>
      <c r="SLD454" s="85"/>
      <c r="SLE454" s="85"/>
      <c r="SLF454" s="85"/>
      <c r="SLG454" s="85"/>
      <c r="SLH454" s="85"/>
      <c r="SLI454" s="85"/>
      <c r="SLJ454" s="85"/>
      <c r="SLK454" s="85"/>
      <c r="SLL454" s="85"/>
      <c r="SLM454" s="85"/>
      <c r="SLN454" s="85"/>
      <c r="SLO454" s="85"/>
      <c r="SLP454" s="85"/>
      <c r="SLQ454" s="85"/>
      <c r="SLR454" s="85"/>
      <c r="SLS454" s="85"/>
      <c r="SLT454" s="85"/>
      <c r="SLU454" s="85"/>
      <c r="SLV454" s="85"/>
      <c r="SLW454" s="85"/>
      <c r="SLX454" s="85"/>
      <c r="SLY454" s="85"/>
      <c r="SLZ454" s="85"/>
      <c r="SMA454" s="85"/>
      <c r="SMB454" s="85"/>
      <c r="SMC454" s="85"/>
      <c r="SMD454" s="85"/>
      <c r="SME454" s="85"/>
      <c r="SMF454" s="85"/>
      <c r="SMG454" s="85"/>
      <c r="SMH454" s="85"/>
      <c r="SMI454" s="85"/>
      <c r="SMJ454" s="85"/>
      <c r="SMK454" s="85"/>
      <c r="SML454" s="85"/>
      <c r="SMM454" s="85"/>
      <c r="SMN454" s="85"/>
      <c r="SMO454" s="85"/>
      <c r="SMP454" s="85"/>
      <c r="SMQ454" s="85"/>
      <c r="SMR454" s="85"/>
      <c r="SMS454" s="85"/>
      <c r="SMT454" s="85"/>
      <c r="SMU454" s="85"/>
      <c r="SMV454" s="85"/>
      <c r="SMW454" s="85"/>
      <c r="SMX454" s="85"/>
      <c r="SMY454" s="85"/>
      <c r="SMZ454" s="85"/>
      <c r="SNA454" s="85"/>
      <c r="SNB454" s="85"/>
      <c r="SNC454" s="85"/>
      <c r="SND454" s="85"/>
      <c r="SNE454" s="85"/>
      <c r="SNF454" s="85"/>
      <c r="SNG454" s="85"/>
      <c r="SNH454" s="85"/>
      <c r="SNI454" s="85"/>
      <c r="SNJ454" s="85"/>
      <c r="SNK454" s="85"/>
      <c r="SNL454" s="85"/>
      <c r="SNM454" s="85"/>
      <c r="SNN454" s="85"/>
      <c r="SNO454" s="85"/>
      <c r="SNP454" s="85"/>
      <c r="SNQ454" s="85"/>
      <c r="SNR454" s="85"/>
      <c r="SNS454" s="85"/>
      <c r="SNT454" s="85"/>
      <c r="SNU454" s="85"/>
      <c r="SNV454" s="85"/>
      <c r="SNW454" s="85"/>
      <c r="SNX454" s="85"/>
      <c r="SNY454" s="85"/>
      <c r="SNZ454" s="85"/>
      <c r="SOA454" s="85"/>
      <c r="SOB454" s="85"/>
      <c r="SOC454" s="85"/>
      <c r="SOD454" s="85"/>
      <c r="SOE454" s="85"/>
      <c r="SOF454" s="85"/>
      <c r="SOG454" s="85"/>
      <c r="SOH454" s="85"/>
      <c r="SOI454" s="85"/>
      <c r="SOJ454" s="85"/>
      <c r="SOK454" s="85"/>
      <c r="SOL454" s="85"/>
      <c r="SOM454" s="85"/>
      <c r="SON454" s="85"/>
      <c r="SOO454" s="85"/>
      <c r="SOP454" s="85"/>
      <c r="SOQ454" s="85"/>
      <c r="SOR454" s="85"/>
      <c r="SOS454" s="85"/>
      <c r="SOT454" s="85"/>
      <c r="SOU454" s="85"/>
      <c r="SOV454" s="85"/>
      <c r="SOW454" s="85"/>
      <c r="SOX454" s="85"/>
      <c r="SOY454" s="85"/>
      <c r="SOZ454" s="85"/>
      <c r="SPA454" s="85"/>
      <c r="SPB454" s="85"/>
      <c r="SPC454" s="85"/>
      <c r="SPD454" s="85"/>
      <c r="SPE454" s="85"/>
      <c r="SPF454" s="85"/>
      <c r="SPG454" s="85"/>
      <c r="SPH454" s="85"/>
      <c r="SPI454" s="85"/>
      <c r="SPJ454" s="85"/>
      <c r="SPK454" s="85"/>
      <c r="SPL454" s="85"/>
      <c r="SPM454" s="85"/>
      <c r="SPN454" s="85"/>
      <c r="SPO454" s="85"/>
      <c r="SPP454" s="85"/>
      <c r="SPQ454" s="85"/>
      <c r="SPR454" s="85"/>
      <c r="SPS454" s="85"/>
      <c r="SPT454" s="85"/>
      <c r="SPU454" s="85"/>
      <c r="SPV454" s="85"/>
      <c r="SPW454" s="85"/>
      <c r="SPX454" s="85"/>
      <c r="SPY454" s="85"/>
      <c r="SPZ454" s="85"/>
      <c r="SQA454" s="85"/>
      <c r="SQB454" s="85"/>
      <c r="SQC454" s="85"/>
      <c r="SQD454" s="85"/>
      <c r="SQE454" s="85"/>
      <c r="SQF454" s="85"/>
      <c r="SQG454" s="85"/>
      <c r="SQH454" s="85"/>
      <c r="SQI454" s="85"/>
      <c r="SQJ454" s="85"/>
      <c r="SQK454" s="85"/>
      <c r="SQL454" s="85"/>
      <c r="SQM454" s="85"/>
      <c r="SQN454" s="85"/>
      <c r="SQO454" s="85"/>
      <c r="SQP454" s="85"/>
      <c r="SQQ454" s="85"/>
      <c r="SQR454" s="85"/>
      <c r="SQS454" s="85"/>
      <c r="SQT454" s="85"/>
      <c r="SQU454" s="85"/>
      <c r="SQV454" s="85"/>
      <c r="SQW454" s="85"/>
      <c r="SQX454" s="85"/>
      <c r="SQY454" s="85"/>
      <c r="SQZ454" s="85"/>
      <c r="SRA454" s="85"/>
      <c r="SRB454" s="85"/>
      <c r="SRC454" s="85"/>
      <c r="SRD454" s="85"/>
      <c r="SRE454" s="85"/>
      <c r="SRF454" s="85"/>
      <c r="SRG454" s="85"/>
      <c r="SRH454" s="85"/>
      <c r="SRI454" s="85"/>
      <c r="SRJ454" s="85"/>
      <c r="SRK454" s="85"/>
      <c r="SRL454" s="85"/>
      <c r="SRM454" s="85"/>
      <c r="SRN454" s="85"/>
      <c r="SRO454" s="85"/>
      <c r="SRP454" s="85"/>
      <c r="SRQ454" s="85"/>
      <c r="SRR454" s="85"/>
      <c r="SRS454" s="85"/>
      <c r="SRT454" s="85"/>
      <c r="SRU454" s="85"/>
      <c r="SRV454" s="85"/>
      <c r="SRW454" s="85"/>
      <c r="SRX454" s="85"/>
      <c r="SRY454" s="85"/>
      <c r="SRZ454" s="85"/>
      <c r="SSA454" s="85"/>
      <c r="SSB454" s="85"/>
      <c r="SSC454" s="85"/>
      <c r="SSD454" s="85"/>
      <c r="SSE454" s="85"/>
      <c r="SSF454" s="85"/>
      <c r="SSG454" s="85"/>
      <c r="SSH454" s="85"/>
      <c r="SSI454" s="85"/>
      <c r="SSJ454" s="85"/>
      <c r="SSK454" s="85"/>
      <c r="SSL454" s="85"/>
      <c r="SSM454" s="85"/>
      <c r="SSN454" s="85"/>
      <c r="SSO454" s="85"/>
      <c r="SSP454" s="85"/>
      <c r="SSQ454" s="85"/>
      <c r="SSR454" s="85"/>
      <c r="SSS454" s="85"/>
      <c r="SST454" s="85"/>
      <c r="SSU454" s="85"/>
      <c r="SSV454" s="85"/>
      <c r="SSW454" s="85"/>
      <c r="SSX454" s="85"/>
      <c r="SSY454" s="85"/>
      <c r="SSZ454" s="85"/>
      <c r="STA454" s="85"/>
      <c r="STB454" s="85"/>
      <c r="STC454" s="85"/>
      <c r="STD454" s="85"/>
      <c r="STE454" s="85"/>
      <c r="STF454" s="85"/>
      <c r="STG454" s="85"/>
      <c r="STH454" s="85"/>
      <c r="STI454" s="85"/>
      <c r="STJ454" s="85"/>
      <c r="STK454" s="85"/>
      <c r="STL454" s="85"/>
      <c r="STM454" s="85"/>
      <c r="STN454" s="85"/>
      <c r="STO454" s="85"/>
      <c r="STP454" s="85"/>
      <c r="STQ454" s="85"/>
      <c r="STR454" s="85"/>
      <c r="STS454" s="85"/>
      <c r="STT454" s="85"/>
      <c r="STU454" s="85"/>
      <c r="STV454" s="85"/>
      <c r="STW454" s="85"/>
      <c r="STX454" s="85"/>
      <c r="STY454" s="85"/>
      <c r="STZ454" s="85"/>
      <c r="SUA454" s="85"/>
      <c r="SUB454" s="85"/>
      <c r="SUC454" s="85"/>
      <c r="SUD454" s="85"/>
      <c r="SUE454" s="85"/>
      <c r="SUF454" s="85"/>
      <c r="SUG454" s="85"/>
      <c r="SUH454" s="85"/>
      <c r="SUI454" s="85"/>
      <c r="SUJ454" s="85"/>
      <c r="SUK454" s="85"/>
      <c r="SUL454" s="85"/>
      <c r="SUM454" s="85"/>
      <c r="SUN454" s="85"/>
      <c r="SUO454" s="85"/>
      <c r="SUP454" s="85"/>
      <c r="SUQ454" s="85"/>
      <c r="SUR454" s="85"/>
      <c r="SUS454" s="85"/>
      <c r="SUT454" s="85"/>
      <c r="SUU454" s="85"/>
      <c r="SUV454" s="85"/>
      <c r="SUW454" s="85"/>
      <c r="SUX454" s="85"/>
      <c r="SUY454" s="85"/>
      <c r="SUZ454" s="85"/>
      <c r="SVA454" s="85"/>
      <c r="SVB454" s="85"/>
      <c r="SVC454" s="85"/>
      <c r="SVD454" s="85"/>
      <c r="SVE454" s="85"/>
      <c r="SVF454" s="85"/>
      <c r="SVG454" s="85"/>
      <c r="SVH454" s="85"/>
      <c r="SVI454" s="85"/>
      <c r="SVJ454" s="85"/>
      <c r="SVK454" s="85"/>
      <c r="SVL454" s="85"/>
      <c r="SVM454" s="85"/>
      <c r="SVN454" s="85"/>
      <c r="SVO454" s="85"/>
      <c r="SVP454" s="85"/>
      <c r="SVQ454" s="85"/>
      <c r="SVR454" s="85"/>
      <c r="SVS454" s="85"/>
      <c r="SVT454" s="85"/>
      <c r="SVU454" s="85"/>
      <c r="SVV454" s="85"/>
      <c r="SVW454" s="85"/>
      <c r="SVX454" s="85"/>
      <c r="SVY454" s="85"/>
      <c r="SVZ454" s="85"/>
      <c r="SWA454" s="85"/>
      <c r="SWB454" s="85"/>
      <c r="SWC454" s="85"/>
      <c r="SWD454" s="85"/>
      <c r="SWE454" s="85"/>
      <c r="SWF454" s="85"/>
      <c r="SWG454" s="85"/>
      <c r="SWH454" s="85"/>
      <c r="SWI454" s="85"/>
      <c r="SWJ454" s="85"/>
      <c r="SWK454" s="85"/>
      <c r="SWL454" s="85"/>
      <c r="SWM454" s="85"/>
      <c r="SWN454" s="85"/>
      <c r="SWO454" s="85"/>
      <c r="SWP454" s="85"/>
      <c r="SWQ454" s="85"/>
      <c r="SWR454" s="85"/>
      <c r="SWS454" s="85"/>
      <c r="SWT454" s="85"/>
      <c r="SWU454" s="85"/>
      <c r="SWV454" s="85"/>
      <c r="SWW454" s="85"/>
      <c r="SWX454" s="85"/>
      <c r="SWY454" s="85"/>
      <c r="SWZ454" s="85"/>
      <c r="SXA454" s="85"/>
      <c r="SXB454" s="85"/>
      <c r="SXC454" s="85"/>
      <c r="SXD454" s="85"/>
      <c r="SXE454" s="85"/>
      <c r="SXF454" s="85"/>
      <c r="SXG454" s="85"/>
      <c r="SXH454" s="85"/>
      <c r="SXI454" s="85"/>
      <c r="SXJ454" s="85"/>
      <c r="SXK454" s="85"/>
      <c r="SXL454" s="85"/>
      <c r="SXM454" s="85"/>
      <c r="SXN454" s="85"/>
      <c r="SXO454" s="85"/>
      <c r="SXP454" s="85"/>
      <c r="SXQ454" s="85"/>
      <c r="SXR454" s="85"/>
      <c r="SXS454" s="85"/>
      <c r="SXT454" s="85"/>
      <c r="SXU454" s="85"/>
      <c r="SXV454" s="85"/>
      <c r="SXW454" s="85"/>
      <c r="SXX454" s="85"/>
      <c r="SXY454" s="85"/>
      <c r="SXZ454" s="85"/>
      <c r="SYA454" s="85"/>
      <c r="SYB454" s="85"/>
      <c r="SYC454" s="85"/>
      <c r="SYD454" s="85"/>
      <c r="SYE454" s="85"/>
      <c r="SYF454" s="85"/>
      <c r="SYG454" s="85"/>
      <c r="SYH454" s="85"/>
      <c r="SYI454" s="85"/>
      <c r="SYJ454" s="85"/>
      <c r="SYK454" s="85"/>
      <c r="SYL454" s="85"/>
      <c r="SYM454" s="85"/>
      <c r="SYN454" s="85"/>
      <c r="SYO454" s="85"/>
      <c r="SYP454" s="85"/>
      <c r="SYQ454" s="85"/>
      <c r="SYR454" s="85"/>
      <c r="SYS454" s="85"/>
      <c r="SYT454" s="85"/>
      <c r="SYU454" s="85"/>
      <c r="SYV454" s="85"/>
      <c r="SYW454" s="85"/>
      <c r="SYX454" s="85"/>
      <c r="SYY454" s="85"/>
      <c r="SYZ454" s="85"/>
      <c r="SZA454" s="85"/>
      <c r="SZB454" s="85"/>
      <c r="SZC454" s="85"/>
      <c r="SZD454" s="85"/>
      <c r="SZE454" s="85"/>
      <c r="SZF454" s="85"/>
      <c r="SZG454" s="85"/>
      <c r="SZH454" s="85"/>
      <c r="SZI454" s="85"/>
      <c r="SZJ454" s="85"/>
      <c r="SZK454" s="85"/>
      <c r="SZL454" s="85"/>
      <c r="SZM454" s="85"/>
      <c r="SZN454" s="85"/>
      <c r="SZO454" s="85"/>
      <c r="SZP454" s="85"/>
      <c r="SZQ454" s="85"/>
      <c r="SZR454" s="85"/>
      <c r="SZS454" s="85"/>
      <c r="SZT454" s="85"/>
      <c r="SZU454" s="85"/>
      <c r="SZV454" s="85"/>
      <c r="SZW454" s="85"/>
      <c r="SZX454" s="85"/>
      <c r="SZY454" s="85"/>
      <c r="SZZ454" s="85"/>
      <c r="TAA454" s="85"/>
      <c r="TAB454" s="85"/>
      <c r="TAC454" s="85"/>
      <c r="TAD454" s="85"/>
      <c r="TAE454" s="85"/>
      <c r="TAF454" s="85"/>
      <c r="TAG454" s="85"/>
      <c r="TAH454" s="85"/>
      <c r="TAI454" s="85"/>
      <c r="TAJ454" s="85"/>
      <c r="TAK454" s="85"/>
      <c r="TAL454" s="85"/>
      <c r="TAM454" s="85"/>
      <c r="TAN454" s="85"/>
      <c r="TAO454" s="85"/>
      <c r="TAP454" s="85"/>
      <c r="TAQ454" s="85"/>
      <c r="TAR454" s="85"/>
      <c r="TAS454" s="85"/>
      <c r="TAT454" s="85"/>
      <c r="TAU454" s="85"/>
      <c r="TAV454" s="85"/>
      <c r="TAW454" s="85"/>
      <c r="TAX454" s="85"/>
      <c r="TAY454" s="85"/>
      <c r="TAZ454" s="85"/>
      <c r="TBA454" s="85"/>
      <c r="TBB454" s="85"/>
      <c r="TBC454" s="85"/>
      <c r="TBD454" s="85"/>
      <c r="TBE454" s="85"/>
      <c r="TBF454" s="85"/>
      <c r="TBG454" s="85"/>
      <c r="TBH454" s="85"/>
      <c r="TBI454" s="85"/>
      <c r="TBJ454" s="85"/>
      <c r="TBK454" s="85"/>
      <c r="TBL454" s="85"/>
      <c r="TBM454" s="85"/>
      <c r="TBN454" s="85"/>
      <c r="TBO454" s="85"/>
      <c r="TBP454" s="85"/>
      <c r="TBQ454" s="85"/>
      <c r="TBR454" s="85"/>
      <c r="TBS454" s="85"/>
      <c r="TBT454" s="85"/>
      <c r="TBU454" s="85"/>
      <c r="TBV454" s="85"/>
      <c r="TBW454" s="85"/>
      <c r="TBX454" s="85"/>
      <c r="TBY454" s="85"/>
      <c r="TBZ454" s="85"/>
      <c r="TCA454" s="85"/>
      <c r="TCB454" s="85"/>
      <c r="TCC454" s="85"/>
      <c r="TCD454" s="85"/>
      <c r="TCE454" s="85"/>
      <c r="TCF454" s="85"/>
      <c r="TCG454" s="85"/>
      <c r="TCH454" s="85"/>
      <c r="TCI454" s="85"/>
      <c r="TCJ454" s="85"/>
      <c r="TCK454" s="85"/>
      <c r="TCL454" s="85"/>
      <c r="TCM454" s="85"/>
      <c r="TCN454" s="85"/>
      <c r="TCO454" s="85"/>
      <c r="TCP454" s="85"/>
      <c r="TCQ454" s="85"/>
      <c r="TCR454" s="85"/>
      <c r="TCS454" s="85"/>
      <c r="TCT454" s="85"/>
      <c r="TCU454" s="85"/>
      <c r="TCV454" s="85"/>
      <c r="TCW454" s="85"/>
      <c r="TCX454" s="85"/>
      <c r="TCY454" s="85"/>
      <c r="TCZ454" s="85"/>
      <c r="TDA454" s="85"/>
      <c r="TDB454" s="85"/>
      <c r="TDC454" s="85"/>
      <c r="TDD454" s="85"/>
      <c r="TDE454" s="85"/>
      <c r="TDF454" s="85"/>
      <c r="TDG454" s="85"/>
      <c r="TDH454" s="85"/>
      <c r="TDI454" s="85"/>
      <c r="TDJ454" s="85"/>
      <c r="TDK454" s="85"/>
      <c r="TDL454" s="85"/>
      <c r="TDM454" s="85"/>
      <c r="TDN454" s="85"/>
      <c r="TDO454" s="85"/>
      <c r="TDP454" s="85"/>
      <c r="TDQ454" s="85"/>
      <c r="TDR454" s="85"/>
      <c r="TDS454" s="85"/>
      <c r="TDT454" s="85"/>
      <c r="TDU454" s="85"/>
      <c r="TDV454" s="85"/>
      <c r="TDW454" s="85"/>
      <c r="TDX454" s="85"/>
      <c r="TDY454" s="85"/>
      <c r="TDZ454" s="85"/>
      <c r="TEA454" s="85"/>
      <c r="TEB454" s="85"/>
      <c r="TEC454" s="85"/>
      <c r="TED454" s="85"/>
      <c r="TEE454" s="85"/>
      <c r="TEF454" s="85"/>
      <c r="TEG454" s="85"/>
      <c r="TEH454" s="85"/>
      <c r="TEI454" s="85"/>
      <c r="TEJ454" s="85"/>
      <c r="TEK454" s="85"/>
      <c r="TEL454" s="85"/>
      <c r="TEM454" s="85"/>
      <c r="TEN454" s="85"/>
      <c r="TEO454" s="85"/>
      <c r="TEP454" s="85"/>
      <c r="TEQ454" s="85"/>
      <c r="TER454" s="85"/>
      <c r="TES454" s="85"/>
      <c r="TET454" s="85"/>
      <c r="TEU454" s="85"/>
      <c r="TEV454" s="85"/>
      <c r="TEW454" s="85"/>
      <c r="TEX454" s="85"/>
      <c r="TEY454" s="85"/>
      <c r="TEZ454" s="85"/>
      <c r="TFA454" s="85"/>
      <c r="TFB454" s="85"/>
      <c r="TFC454" s="85"/>
      <c r="TFD454" s="85"/>
      <c r="TFE454" s="85"/>
      <c r="TFF454" s="85"/>
      <c r="TFG454" s="85"/>
      <c r="TFH454" s="85"/>
      <c r="TFI454" s="85"/>
      <c r="TFJ454" s="85"/>
      <c r="TFK454" s="85"/>
      <c r="TFL454" s="85"/>
      <c r="TFM454" s="85"/>
      <c r="TFN454" s="85"/>
      <c r="TFO454" s="85"/>
      <c r="TFP454" s="85"/>
      <c r="TFQ454" s="85"/>
      <c r="TFR454" s="85"/>
      <c r="TFS454" s="85"/>
      <c r="TFT454" s="85"/>
      <c r="TFU454" s="85"/>
      <c r="TFV454" s="85"/>
      <c r="TFW454" s="85"/>
      <c r="TFX454" s="85"/>
      <c r="TFY454" s="85"/>
      <c r="TFZ454" s="85"/>
      <c r="TGA454" s="85"/>
      <c r="TGB454" s="85"/>
      <c r="TGC454" s="85"/>
      <c r="TGD454" s="85"/>
      <c r="TGE454" s="85"/>
      <c r="TGF454" s="85"/>
      <c r="TGG454" s="85"/>
      <c r="TGH454" s="85"/>
      <c r="TGI454" s="85"/>
      <c r="TGJ454" s="85"/>
      <c r="TGK454" s="85"/>
      <c r="TGL454" s="85"/>
      <c r="TGM454" s="85"/>
      <c r="TGN454" s="85"/>
      <c r="TGO454" s="85"/>
      <c r="TGP454" s="85"/>
      <c r="TGQ454" s="85"/>
      <c r="TGR454" s="85"/>
      <c r="TGS454" s="85"/>
      <c r="TGT454" s="85"/>
      <c r="TGU454" s="85"/>
      <c r="TGV454" s="85"/>
      <c r="TGW454" s="85"/>
      <c r="TGX454" s="85"/>
      <c r="TGY454" s="85"/>
      <c r="TGZ454" s="85"/>
      <c r="THA454" s="85"/>
      <c r="THB454" s="85"/>
      <c r="THC454" s="85"/>
      <c r="THD454" s="85"/>
      <c r="THE454" s="85"/>
      <c r="THF454" s="85"/>
      <c r="THG454" s="85"/>
      <c r="THH454" s="85"/>
      <c r="THI454" s="85"/>
      <c r="THJ454" s="85"/>
      <c r="THK454" s="85"/>
      <c r="THL454" s="85"/>
      <c r="THM454" s="85"/>
      <c r="THN454" s="85"/>
      <c r="THO454" s="85"/>
      <c r="THP454" s="85"/>
      <c r="THQ454" s="85"/>
      <c r="THR454" s="85"/>
      <c r="THS454" s="85"/>
      <c r="THT454" s="85"/>
      <c r="THU454" s="85"/>
      <c r="THV454" s="85"/>
      <c r="THW454" s="85"/>
      <c r="THX454" s="85"/>
      <c r="THY454" s="85"/>
      <c r="THZ454" s="85"/>
      <c r="TIA454" s="85"/>
      <c r="TIB454" s="85"/>
      <c r="TIC454" s="85"/>
      <c r="TID454" s="85"/>
      <c r="TIE454" s="85"/>
      <c r="TIF454" s="85"/>
      <c r="TIG454" s="85"/>
      <c r="TIH454" s="85"/>
      <c r="TII454" s="85"/>
      <c r="TIJ454" s="85"/>
      <c r="TIK454" s="85"/>
      <c r="TIL454" s="85"/>
      <c r="TIM454" s="85"/>
      <c r="TIN454" s="85"/>
      <c r="TIO454" s="85"/>
      <c r="TIP454" s="85"/>
      <c r="TIQ454" s="85"/>
      <c r="TIR454" s="85"/>
      <c r="TIS454" s="85"/>
      <c r="TIT454" s="85"/>
      <c r="TIU454" s="85"/>
      <c r="TIV454" s="85"/>
      <c r="TIW454" s="85"/>
      <c r="TIX454" s="85"/>
      <c r="TIY454" s="85"/>
      <c r="TIZ454" s="85"/>
      <c r="TJA454" s="85"/>
      <c r="TJB454" s="85"/>
      <c r="TJC454" s="85"/>
      <c r="TJD454" s="85"/>
      <c r="TJE454" s="85"/>
      <c r="TJF454" s="85"/>
      <c r="TJG454" s="85"/>
      <c r="TJH454" s="85"/>
      <c r="TJI454" s="85"/>
      <c r="TJJ454" s="85"/>
      <c r="TJK454" s="85"/>
      <c r="TJL454" s="85"/>
      <c r="TJM454" s="85"/>
      <c r="TJN454" s="85"/>
      <c r="TJO454" s="85"/>
      <c r="TJP454" s="85"/>
      <c r="TJQ454" s="85"/>
      <c r="TJR454" s="85"/>
      <c r="TJS454" s="85"/>
      <c r="TJT454" s="85"/>
      <c r="TJU454" s="85"/>
      <c r="TJV454" s="85"/>
      <c r="TJW454" s="85"/>
      <c r="TJX454" s="85"/>
      <c r="TJY454" s="85"/>
      <c r="TJZ454" s="85"/>
      <c r="TKA454" s="85"/>
      <c r="TKB454" s="85"/>
      <c r="TKC454" s="85"/>
      <c r="TKD454" s="85"/>
      <c r="TKE454" s="85"/>
      <c r="TKF454" s="85"/>
      <c r="TKG454" s="85"/>
      <c r="TKH454" s="85"/>
      <c r="TKI454" s="85"/>
      <c r="TKJ454" s="85"/>
      <c r="TKK454" s="85"/>
      <c r="TKL454" s="85"/>
      <c r="TKM454" s="85"/>
      <c r="TKN454" s="85"/>
      <c r="TKO454" s="85"/>
      <c r="TKP454" s="85"/>
      <c r="TKQ454" s="85"/>
      <c r="TKR454" s="85"/>
      <c r="TKS454" s="85"/>
      <c r="TKT454" s="85"/>
      <c r="TKU454" s="85"/>
      <c r="TKV454" s="85"/>
      <c r="TKW454" s="85"/>
      <c r="TKX454" s="85"/>
      <c r="TKY454" s="85"/>
      <c r="TKZ454" s="85"/>
      <c r="TLA454" s="85"/>
      <c r="TLB454" s="85"/>
      <c r="TLC454" s="85"/>
      <c r="TLD454" s="85"/>
      <c r="TLE454" s="85"/>
      <c r="TLF454" s="85"/>
      <c r="TLG454" s="85"/>
      <c r="TLH454" s="85"/>
      <c r="TLI454" s="85"/>
      <c r="TLJ454" s="85"/>
      <c r="TLK454" s="85"/>
      <c r="TLL454" s="85"/>
      <c r="TLM454" s="85"/>
      <c r="TLN454" s="85"/>
      <c r="TLO454" s="85"/>
      <c r="TLP454" s="85"/>
      <c r="TLQ454" s="85"/>
      <c r="TLR454" s="85"/>
      <c r="TLS454" s="85"/>
      <c r="TLT454" s="85"/>
      <c r="TLU454" s="85"/>
      <c r="TLV454" s="85"/>
      <c r="TLW454" s="85"/>
      <c r="TLX454" s="85"/>
      <c r="TLY454" s="85"/>
      <c r="TLZ454" s="85"/>
      <c r="TMA454" s="85"/>
      <c r="TMB454" s="85"/>
      <c r="TMC454" s="85"/>
      <c r="TMD454" s="85"/>
      <c r="TME454" s="85"/>
      <c r="TMF454" s="85"/>
      <c r="TMG454" s="85"/>
      <c r="TMH454" s="85"/>
      <c r="TMI454" s="85"/>
      <c r="TMJ454" s="85"/>
      <c r="TMK454" s="85"/>
      <c r="TML454" s="85"/>
      <c r="TMM454" s="85"/>
      <c r="TMN454" s="85"/>
      <c r="TMO454" s="85"/>
      <c r="TMP454" s="85"/>
      <c r="TMQ454" s="85"/>
      <c r="TMR454" s="85"/>
      <c r="TMS454" s="85"/>
      <c r="TMT454" s="85"/>
      <c r="TMU454" s="85"/>
      <c r="TMV454" s="85"/>
      <c r="TMW454" s="85"/>
      <c r="TMX454" s="85"/>
      <c r="TMY454" s="85"/>
      <c r="TMZ454" s="85"/>
      <c r="TNA454" s="85"/>
      <c r="TNB454" s="85"/>
      <c r="TNC454" s="85"/>
      <c r="TND454" s="85"/>
      <c r="TNE454" s="85"/>
      <c r="TNF454" s="85"/>
      <c r="TNG454" s="85"/>
      <c r="TNH454" s="85"/>
      <c r="TNI454" s="85"/>
      <c r="TNJ454" s="85"/>
      <c r="TNK454" s="85"/>
      <c r="TNL454" s="85"/>
      <c r="TNM454" s="85"/>
      <c r="TNN454" s="85"/>
      <c r="TNO454" s="85"/>
      <c r="TNP454" s="85"/>
      <c r="TNQ454" s="85"/>
      <c r="TNR454" s="85"/>
      <c r="TNS454" s="85"/>
      <c r="TNT454" s="85"/>
      <c r="TNU454" s="85"/>
      <c r="TNV454" s="85"/>
      <c r="TNW454" s="85"/>
      <c r="TNX454" s="85"/>
      <c r="TNY454" s="85"/>
      <c r="TNZ454" s="85"/>
      <c r="TOA454" s="85"/>
      <c r="TOB454" s="85"/>
      <c r="TOC454" s="85"/>
      <c r="TOD454" s="85"/>
      <c r="TOE454" s="85"/>
      <c r="TOF454" s="85"/>
      <c r="TOG454" s="85"/>
      <c r="TOH454" s="85"/>
      <c r="TOI454" s="85"/>
      <c r="TOJ454" s="85"/>
      <c r="TOK454" s="85"/>
      <c r="TOL454" s="85"/>
      <c r="TOM454" s="85"/>
      <c r="TON454" s="85"/>
      <c r="TOO454" s="85"/>
      <c r="TOP454" s="85"/>
      <c r="TOQ454" s="85"/>
      <c r="TOR454" s="85"/>
      <c r="TOS454" s="85"/>
      <c r="TOT454" s="85"/>
      <c r="TOU454" s="85"/>
      <c r="TOV454" s="85"/>
      <c r="TOW454" s="85"/>
      <c r="TOX454" s="85"/>
      <c r="TOY454" s="85"/>
      <c r="TOZ454" s="85"/>
      <c r="TPA454" s="85"/>
      <c r="TPB454" s="85"/>
      <c r="TPC454" s="85"/>
      <c r="TPD454" s="85"/>
      <c r="TPE454" s="85"/>
      <c r="TPF454" s="85"/>
      <c r="TPG454" s="85"/>
      <c r="TPH454" s="85"/>
      <c r="TPI454" s="85"/>
      <c r="TPJ454" s="85"/>
      <c r="TPK454" s="85"/>
      <c r="TPL454" s="85"/>
      <c r="TPM454" s="85"/>
      <c r="TPN454" s="85"/>
      <c r="TPO454" s="85"/>
      <c r="TPP454" s="85"/>
      <c r="TPQ454" s="85"/>
      <c r="TPR454" s="85"/>
      <c r="TPS454" s="85"/>
      <c r="TPT454" s="85"/>
      <c r="TPU454" s="85"/>
      <c r="TPV454" s="85"/>
      <c r="TPW454" s="85"/>
      <c r="TPX454" s="85"/>
      <c r="TPY454" s="85"/>
      <c r="TPZ454" s="85"/>
      <c r="TQA454" s="85"/>
      <c r="TQB454" s="85"/>
      <c r="TQC454" s="85"/>
      <c r="TQD454" s="85"/>
      <c r="TQE454" s="85"/>
      <c r="TQF454" s="85"/>
      <c r="TQG454" s="85"/>
      <c r="TQH454" s="85"/>
      <c r="TQI454" s="85"/>
      <c r="TQJ454" s="85"/>
      <c r="TQK454" s="85"/>
      <c r="TQL454" s="85"/>
      <c r="TQM454" s="85"/>
      <c r="TQN454" s="85"/>
      <c r="TQO454" s="85"/>
      <c r="TQP454" s="85"/>
      <c r="TQQ454" s="85"/>
      <c r="TQR454" s="85"/>
      <c r="TQS454" s="85"/>
      <c r="TQT454" s="85"/>
      <c r="TQU454" s="85"/>
      <c r="TQV454" s="85"/>
      <c r="TQW454" s="85"/>
      <c r="TQX454" s="85"/>
      <c r="TQY454" s="85"/>
      <c r="TQZ454" s="85"/>
      <c r="TRA454" s="85"/>
      <c r="TRB454" s="85"/>
      <c r="TRC454" s="85"/>
      <c r="TRD454" s="85"/>
      <c r="TRE454" s="85"/>
      <c r="TRF454" s="85"/>
      <c r="TRG454" s="85"/>
      <c r="TRH454" s="85"/>
      <c r="TRI454" s="85"/>
      <c r="TRJ454" s="85"/>
      <c r="TRK454" s="85"/>
      <c r="TRL454" s="85"/>
      <c r="TRM454" s="85"/>
      <c r="TRN454" s="85"/>
      <c r="TRO454" s="85"/>
      <c r="TRP454" s="85"/>
      <c r="TRQ454" s="85"/>
      <c r="TRR454" s="85"/>
      <c r="TRS454" s="85"/>
      <c r="TRT454" s="85"/>
      <c r="TRU454" s="85"/>
      <c r="TRV454" s="85"/>
      <c r="TRW454" s="85"/>
      <c r="TRX454" s="85"/>
      <c r="TRY454" s="85"/>
      <c r="TRZ454" s="85"/>
      <c r="TSA454" s="85"/>
      <c r="TSB454" s="85"/>
      <c r="TSC454" s="85"/>
      <c r="TSD454" s="85"/>
      <c r="TSE454" s="85"/>
      <c r="TSF454" s="85"/>
      <c r="TSG454" s="85"/>
      <c r="TSH454" s="85"/>
      <c r="TSI454" s="85"/>
      <c r="TSJ454" s="85"/>
      <c r="TSK454" s="85"/>
      <c r="TSL454" s="85"/>
      <c r="TSM454" s="85"/>
      <c r="TSN454" s="85"/>
      <c r="TSO454" s="85"/>
      <c r="TSP454" s="85"/>
      <c r="TSQ454" s="85"/>
      <c r="TSR454" s="85"/>
      <c r="TSS454" s="85"/>
      <c r="TST454" s="85"/>
      <c r="TSU454" s="85"/>
      <c r="TSV454" s="85"/>
      <c r="TSW454" s="85"/>
      <c r="TSX454" s="85"/>
      <c r="TSY454" s="85"/>
      <c r="TSZ454" s="85"/>
      <c r="TTA454" s="85"/>
      <c r="TTB454" s="85"/>
      <c r="TTC454" s="85"/>
      <c r="TTD454" s="85"/>
      <c r="TTE454" s="85"/>
      <c r="TTF454" s="85"/>
      <c r="TTG454" s="85"/>
      <c r="TTH454" s="85"/>
      <c r="TTI454" s="85"/>
      <c r="TTJ454" s="85"/>
      <c r="TTK454" s="85"/>
      <c r="TTL454" s="85"/>
      <c r="TTM454" s="85"/>
      <c r="TTN454" s="85"/>
      <c r="TTO454" s="85"/>
      <c r="TTP454" s="85"/>
      <c r="TTQ454" s="85"/>
      <c r="TTR454" s="85"/>
      <c r="TTS454" s="85"/>
      <c r="TTT454" s="85"/>
      <c r="TTU454" s="85"/>
      <c r="TTV454" s="85"/>
      <c r="TTW454" s="85"/>
      <c r="TTX454" s="85"/>
      <c r="TTY454" s="85"/>
      <c r="TTZ454" s="85"/>
      <c r="TUA454" s="85"/>
      <c r="TUB454" s="85"/>
      <c r="TUC454" s="85"/>
      <c r="TUD454" s="85"/>
      <c r="TUE454" s="85"/>
      <c r="TUF454" s="85"/>
      <c r="TUG454" s="85"/>
      <c r="TUH454" s="85"/>
      <c r="TUI454" s="85"/>
      <c r="TUJ454" s="85"/>
      <c r="TUK454" s="85"/>
      <c r="TUL454" s="85"/>
      <c r="TUM454" s="85"/>
      <c r="TUN454" s="85"/>
      <c r="TUO454" s="85"/>
      <c r="TUP454" s="85"/>
      <c r="TUQ454" s="85"/>
      <c r="TUR454" s="85"/>
      <c r="TUS454" s="85"/>
      <c r="TUT454" s="85"/>
      <c r="TUU454" s="85"/>
      <c r="TUV454" s="85"/>
      <c r="TUW454" s="85"/>
      <c r="TUX454" s="85"/>
      <c r="TUY454" s="85"/>
      <c r="TUZ454" s="85"/>
      <c r="TVA454" s="85"/>
      <c r="TVB454" s="85"/>
      <c r="TVC454" s="85"/>
      <c r="TVD454" s="85"/>
      <c r="TVE454" s="85"/>
      <c r="TVF454" s="85"/>
      <c r="TVG454" s="85"/>
      <c r="TVH454" s="85"/>
      <c r="TVI454" s="85"/>
      <c r="TVJ454" s="85"/>
      <c r="TVK454" s="85"/>
      <c r="TVL454" s="85"/>
      <c r="TVM454" s="85"/>
      <c r="TVN454" s="85"/>
      <c r="TVO454" s="85"/>
      <c r="TVP454" s="85"/>
      <c r="TVQ454" s="85"/>
      <c r="TVR454" s="85"/>
      <c r="TVS454" s="85"/>
      <c r="TVT454" s="85"/>
      <c r="TVU454" s="85"/>
      <c r="TVV454" s="85"/>
      <c r="TVW454" s="85"/>
      <c r="TVX454" s="85"/>
      <c r="TVY454" s="85"/>
      <c r="TVZ454" s="85"/>
      <c r="TWA454" s="85"/>
      <c r="TWB454" s="85"/>
      <c r="TWC454" s="85"/>
      <c r="TWD454" s="85"/>
      <c r="TWE454" s="85"/>
      <c r="TWF454" s="85"/>
      <c r="TWG454" s="85"/>
      <c r="TWH454" s="85"/>
      <c r="TWI454" s="85"/>
      <c r="TWJ454" s="85"/>
      <c r="TWK454" s="85"/>
      <c r="TWL454" s="85"/>
      <c r="TWM454" s="85"/>
      <c r="TWN454" s="85"/>
      <c r="TWO454" s="85"/>
      <c r="TWP454" s="85"/>
      <c r="TWQ454" s="85"/>
      <c r="TWR454" s="85"/>
      <c r="TWS454" s="85"/>
      <c r="TWT454" s="85"/>
      <c r="TWU454" s="85"/>
      <c r="TWV454" s="85"/>
      <c r="TWW454" s="85"/>
      <c r="TWX454" s="85"/>
      <c r="TWY454" s="85"/>
      <c r="TWZ454" s="85"/>
      <c r="TXA454" s="85"/>
      <c r="TXB454" s="85"/>
      <c r="TXC454" s="85"/>
      <c r="TXD454" s="85"/>
      <c r="TXE454" s="85"/>
      <c r="TXF454" s="85"/>
      <c r="TXG454" s="85"/>
      <c r="TXH454" s="85"/>
      <c r="TXI454" s="85"/>
      <c r="TXJ454" s="85"/>
      <c r="TXK454" s="85"/>
      <c r="TXL454" s="85"/>
      <c r="TXM454" s="85"/>
      <c r="TXN454" s="85"/>
      <c r="TXO454" s="85"/>
      <c r="TXP454" s="85"/>
      <c r="TXQ454" s="85"/>
      <c r="TXR454" s="85"/>
      <c r="TXS454" s="85"/>
      <c r="TXT454" s="85"/>
      <c r="TXU454" s="85"/>
      <c r="TXV454" s="85"/>
      <c r="TXW454" s="85"/>
      <c r="TXX454" s="85"/>
      <c r="TXY454" s="85"/>
      <c r="TXZ454" s="85"/>
      <c r="TYA454" s="85"/>
      <c r="TYB454" s="85"/>
      <c r="TYC454" s="85"/>
      <c r="TYD454" s="85"/>
      <c r="TYE454" s="85"/>
      <c r="TYF454" s="85"/>
      <c r="TYG454" s="85"/>
      <c r="TYH454" s="85"/>
      <c r="TYI454" s="85"/>
      <c r="TYJ454" s="85"/>
      <c r="TYK454" s="85"/>
      <c r="TYL454" s="85"/>
      <c r="TYM454" s="85"/>
      <c r="TYN454" s="85"/>
      <c r="TYO454" s="85"/>
      <c r="TYP454" s="85"/>
      <c r="TYQ454" s="85"/>
      <c r="TYR454" s="85"/>
      <c r="TYS454" s="85"/>
      <c r="TYT454" s="85"/>
      <c r="TYU454" s="85"/>
      <c r="TYV454" s="85"/>
      <c r="TYW454" s="85"/>
      <c r="TYX454" s="85"/>
      <c r="TYY454" s="85"/>
      <c r="TYZ454" s="85"/>
      <c r="TZA454" s="85"/>
      <c r="TZB454" s="85"/>
      <c r="TZC454" s="85"/>
      <c r="TZD454" s="85"/>
      <c r="TZE454" s="85"/>
      <c r="TZF454" s="85"/>
      <c r="TZG454" s="85"/>
      <c r="TZH454" s="85"/>
      <c r="TZI454" s="85"/>
      <c r="TZJ454" s="85"/>
      <c r="TZK454" s="85"/>
      <c r="TZL454" s="85"/>
      <c r="TZM454" s="85"/>
      <c r="TZN454" s="85"/>
      <c r="TZO454" s="85"/>
      <c r="TZP454" s="85"/>
      <c r="TZQ454" s="85"/>
      <c r="TZR454" s="85"/>
      <c r="TZS454" s="85"/>
      <c r="TZT454" s="85"/>
      <c r="TZU454" s="85"/>
      <c r="TZV454" s="85"/>
      <c r="TZW454" s="85"/>
      <c r="TZX454" s="85"/>
      <c r="TZY454" s="85"/>
      <c r="TZZ454" s="85"/>
      <c r="UAA454" s="85"/>
      <c r="UAB454" s="85"/>
      <c r="UAC454" s="85"/>
      <c r="UAD454" s="85"/>
      <c r="UAE454" s="85"/>
      <c r="UAF454" s="85"/>
      <c r="UAG454" s="85"/>
      <c r="UAH454" s="85"/>
      <c r="UAI454" s="85"/>
      <c r="UAJ454" s="85"/>
      <c r="UAK454" s="85"/>
      <c r="UAL454" s="85"/>
      <c r="UAM454" s="85"/>
      <c r="UAN454" s="85"/>
      <c r="UAO454" s="85"/>
      <c r="UAP454" s="85"/>
      <c r="UAQ454" s="85"/>
      <c r="UAR454" s="85"/>
      <c r="UAS454" s="85"/>
      <c r="UAT454" s="85"/>
      <c r="UAU454" s="85"/>
      <c r="UAV454" s="85"/>
      <c r="UAW454" s="85"/>
      <c r="UAX454" s="85"/>
      <c r="UAY454" s="85"/>
      <c r="UAZ454" s="85"/>
      <c r="UBA454" s="85"/>
      <c r="UBB454" s="85"/>
      <c r="UBC454" s="85"/>
      <c r="UBD454" s="85"/>
      <c r="UBE454" s="85"/>
      <c r="UBF454" s="85"/>
      <c r="UBG454" s="85"/>
      <c r="UBH454" s="85"/>
      <c r="UBI454" s="85"/>
      <c r="UBJ454" s="85"/>
      <c r="UBK454" s="85"/>
      <c r="UBL454" s="85"/>
      <c r="UBM454" s="85"/>
      <c r="UBN454" s="85"/>
      <c r="UBO454" s="85"/>
      <c r="UBP454" s="85"/>
      <c r="UBQ454" s="85"/>
      <c r="UBR454" s="85"/>
      <c r="UBS454" s="85"/>
      <c r="UBT454" s="85"/>
      <c r="UBU454" s="85"/>
      <c r="UBV454" s="85"/>
      <c r="UBW454" s="85"/>
      <c r="UBX454" s="85"/>
      <c r="UBY454" s="85"/>
      <c r="UBZ454" s="85"/>
      <c r="UCA454" s="85"/>
      <c r="UCB454" s="85"/>
      <c r="UCC454" s="85"/>
      <c r="UCD454" s="85"/>
      <c r="UCE454" s="85"/>
      <c r="UCF454" s="85"/>
      <c r="UCG454" s="85"/>
      <c r="UCH454" s="85"/>
      <c r="UCI454" s="85"/>
      <c r="UCJ454" s="85"/>
      <c r="UCK454" s="85"/>
      <c r="UCL454" s="85"/>
      <c r="UCM454" s="85"/>
      <c r="UCN454" s="85"/>
      <c r="UCO454" s="85"/>
      <c r="UCP454" s="85"/>
      <c r="UCQ454" s="85"/>
      <c r="UCR454" s="85"/>
      <c r="UCS454" s="85"/>
      <c r="UCT454" s="85"/>
      <c r="UCU454" s="85"/>
      <c r="UCV454" s="85"/>
      <c r="UCW454" s="85"/>
      <c r="UCX454" s="85"/>
      <c r="UCY454" s="85"/>
      <c r="UCZ454" s="85"/>
      <c r="UDA454" s="85"/>
      <c r="UDB454" s="85"/>
      <c r="UDC454" s="85"/>
      <c r="UDD454" s="85"/>
      <c r="UDE454" s="85"/>
      <c r="UDF454" s="85"/>
      <c r="UDG454" s="85"/>
      <c r="UDH454" s="85"/>
      <c r="UDI454" s="85"/>
      <c r="UDJ454" s="85"/>
      <c r="UDK454" s="85"/>
      <c r="UDL454" s="85"/>
      <c r="UDM454" s="85"/>
      <c r="UDN454" s="85"/>
      <c r="UDO454" s="85"/>
      <c r="UDP454" s="85"/>
      <c r="UDQ454" s="85"/>
      <c r="UDR454" s="85"/>
      <c r="UDS454" s="85"/>
      <c r="UDT454" s="85"/>
      <c r="UDU454" s="85"/>
      <c r="UDV454" s="85"/>
      <c r="UDW454" s="85"/>
      <c r="UDX454" s="85"/>
      <c r="UDY454" s="85"/>
      <c r="UDZ454" s="85"/>
      <c r="UEA454" s="85"/>
      <c r="UEB454" s="85"/>
      <c r="UEC454" s="85"/>
      <c r="UED454" s="85"/>
      <c r="UEE454" s="85"/>
      <c r="UEF454" s="85"/>
      <c r="UEG454" s="85"/>
      <c r="UEH454" s="85"/>
      <c r="UEI454" s="85"/>
      <c r="UEJ454" s="85"/>
      <c r="UEK454" s="85"/>
      <c r="UEL454" s="85"/>
      <c r="UEM454" s="85"/>
      <c r="UEN454" s="85"/>
      <c r="UEO454" s="85"/>
      <c r="UEP454" s="85"/>
      <c r="UEQ454" s="85"/>
      <c r="UER454" s="85"/>
      <c r="UES454" s="85"/>
      <c r="UET454" s="85"/>
      <c r="UEU454" s="85"/>
      <c r="UEV454" s="85"/>
      <c r="UEW454" s="85"/>
      <c r="UEX454" s="85"/>
      <c r="UEY454" s="85"/>
      <c r="UEZ454" s="85"/>
      <c r="UFA454" s="85"/>
      <c r="UFB454" s="85"/>
      <c r="UFC454" s="85"/>
      <c r="UFD454" s="85"/>
      <c r="UFE454" s="85"/>
      <c r="UFF454" s="85"/>
      <c r="UFG454" s="85"/>
      <c r="UFH454" s="85"/>
      <c r="UFI454" s="85"/>
      <c r="UFJ454" s="85"/>
      <c r="UFK454" s="85"/>
      <c r="UFL454" s="85"/>
      <c r="UFM454" s="85"/>
      <c r="UFN454" s="85"/>
      <c r="UFO454" s="85"/>
      <c r="UFP454" s="85"/>
      <c r="UFQ454" s="85"/>
      <c r="UFR454" s="85"/>
      <c r="UFS454" s="85"/>
      <c r="UFT454" s="85"/>
      <c r="UFU454" s="85"/>
      <c r="UFV454" s="85"/>
      <c r="UFW454" s="85"/>
      <c r="UFX454" s="85"/>
      <c r="UFY454" s="85"/>
      <c r="UFZ454" s="85"/>
      <c r="UGA454" s="85"/>
      <c r="UGB454" s="85"/>
      <c r="UGC454" s="85"/>
      <c r="UGD454" s="85"/>
      <c r="UGE454" s="85"/>
      <c r="UGF454" s="85"/>
      <c r="UGG454" s="85"/>
      <c r="UGH454" s="85"/>
      <c r="UGI454" s="85"/>
      <c r="UGJ454" s="85"/>
      <c r="UGK454" s="85"/>
      <c r="UGL454" s="85"/>
      <c r="UGM454" s="85"/>
      <c r="UGN454" s="85"/>
      <c r="UGO454" s="85"/>
      <c r="UGP454" s="85"/>
      <c r="UGQ454" s="85"/>
      <c r="UGR454" s="85"/>
      <c r="UGS454" s="85"/>
      <c r="UGT454" s="85"/>
      <c r="UGU454" s="85"/>
      <c r="UGV454" s="85"/>
      <c r="UGW454" s="85"/>
      <c r="UGX454" s="85"/>
      <c r="UGY454" s="85"/>
      <c r="UGZ454" s="85"/>
      <c r="UHA454" s="85"/>
      <c r="UHB454" s="85"/>
      <c r="UHC454" s="85"/>
      <c r="UHD454" s="85"/>
      <c r="UHE454" s="85"/>
      <c r="UHF454" s="85"/>
      <c r="UHG454" s="85"/>
      <c r="UHH454" s="85"/>
      <c r="UHI454" s="85"/>
      <c r="UHJ454" s="85"/>
      <c r="UHK454" s="85"/>
      <c r="UHL454" s="85"/>
      <c r="UHM454" s="85"/>
      <c r="UHN454" s="85"/>
      <c r="UHO454" s="85"/>
      <c r="UHP454" s="85"/>
      <c r="UHQ454" s="85"/>
      <c r="UHR454" s="85"/>
      <c r="UHS454" s="85"/>
      <c r="UHT454" s="85"/>
      <c r="UHU454" s="85"/>
      <c r="UHV454" s="85"/>
      <c r="UHW454" s="85"/>
      <c r="UHX454" s="85"/>
      <c r="UHY454" s="85"/>
      <c r="UHZ454" s="85"/>
      <c r="UIA454" s="85"/>
      <c r="UIB454" s="85"/>
      <c r="UIC454" s="85"/>
      <c r="UID454" s="85"/>
      <c r="UIE454" s="85"/>
      <c r="UIF454" s="85"/>
      <c r="UIG454" s="85"/>
      <c r="UIH454" s="85"/>
      <c r="UII454" s="85"/>
      <c r="UIJ454" s="85"/>
      <c r="UIK454" s="85"/>
      <c r="UIL454" s="85"/>
      <c r="UIM454" s="85"/>
      <c r="UIN454" s="85"/>
      <c r="UIO454" s="85"/>
      <c r="UIP454" s="85"/>
      <c r="UIQ454" s="85"/>
      <c r="UIR454" s="85"/>
      <c r="UIS454" s="85"/>
      <c r="UIT454" s="85"/>
      <c r="UIU454" s="85"/>
      <c r="UIV454" s="85"/>
      <c r="UIW454" s="85"/>
      <c r="UIX454" s="85"/>
      <c r="UIY454" s="85"/>
      <c r="UIZ454" s="85"/>
      <c r="UJA454" s="85"/>
      <c r="UJB454" s="85"/>
      <c r="UJC454" s="85"/>
      <c r="UJD454" s="85"/>
      <c r="UJE454" s="85"/>
      <c r="UJF454" s="85"/>
      <c r="UJG454" s="85"/>
      <c r="UJH454" s="85"/>
      <c r="UJI454" s="85"/>
      <c r="UJJ454" s="85"/>
      <c r="UJK454" s="85"/>
      <c r="UJL454" s="85"/>
      <c r="UJM454" s="85"/>
      <c r="UJN454" s="85"/>
      <c r="UJO454" s="85"/>
      <c r="UJP454" s="85"/>
      <c r="UJQ454" s="85"/>
      <c r="UJR454" s="85"/>
      <c r="UJS454" s="85"/>
      <c r="UJT454" s="85"/>
      <c r="UJU454" s="85"/>
      <c r="UJV454" s="85"/>
      <c r="UJW454" s="85"/>
      <c r="UJX454" s="85"/>
      <c r="UJY454" s="85"/>
      <c r="UJZ454" s="85"/>
      <c r="UKA454" s="85"/>
      <c r="UKB454" s="85"/>
      <c r="UKC454" s="85"/>
      <c r="UKD454" s="85"/>
      <c r="UKE454" s="85"/>
      <c r="UKF454" s="85"/>
      <c r="UKG454" s="85"/>
      <c r="UKH454" s="85"/>
      <c r="UKI454" s="85"/>
      <c r="UKJ454" s="85"/>
      <c r="UKK454" s="85"/>
      <c r="UKL454" s="85"/>
      <c r="UKM454" s="85"/>
      <c r="UKN454" s="85"/>
      <c r="UKO454" s="85"/>
      <c r="UKP454" s="85"/>
      <c r="UKQ454" s="85"/>
      <c r="UKR454" s="85"/>
      <c r="UKS454" s="85"/>
      <c r="UKT454" s="85"/>
      <c r="UKU454" s="85"/>
      <c r="UKV454" s="85"/>
      <c r="UKW454" s="85"/>
      <c r="UKX454" s="85"/>
      <c r="UKY454" s="85"/>
      <c r="UKZ454" s="85"/>
      <c r="ULA454" s="85"/>
      <c r="ULB454" s="85"/>
      <c r="ULC454" s="85"/>
      <c r="ULD454" s="85"/>
      <c r="ULE454" s="85"/>
      <c r="ULF454" s="85"/>
      <c r="ULG454" s="85"/>
      <c r="ULH454" s="85"/>
      <c r="ULI454" s="85"/>
      <c r="ULJ454" s="85"/>
      <c r="ULK454" s="85"/>
      <c r="ULL454" s="85"/>
      <c r="ULM454" s="85"/>
      <c r="ULN454" s="85"/>
      <c r="ULO454" s="85"/>
      <c r="ULP454" s="85"/>
      <c r="ULQ454" s="85"/>
      <c r="ULR454" s="85"/>
      <c r="ULS454" s="85"/>
      <c r="ULT454" s="85"/>
      <c r="ULU454" s="85"/>
      <c r="ULV454" s="85"/>
      <c r="ULW454" s="85"/>
      <c r="ULX454" s="85"/>
      <c r="ULY454" s="85"/>
      <c r="ULZ454" s="85"/>
      <c r="UMA454" s="85"/>
      <c r="UMB454" s="85"/>
      <c r="UMC454" s="85"/>
      <c r="UMD454" s="85"/>
      <c r="UME454" s="85"/>
      <c r="UMF454" s="85"/>
      <c r="UMG454" s="85"/>
      <c r="UMH454" s="85"/>
      <c r="UMI454" s="85"/>
      <c r="UMJ454" s="85"/>
      <c r="UMK454" s="85"/>
      <c r="UML454" s="85"/>
      <c r="UMM454" s="85"/>
      <c r="UMN454" s="85"/>
      <c r="UMO454" s="85"/>
      <c r="UMP454" s="85"/>
      <c r="UMQ454" s="85"/>
      <c r="UMR454" s="85"/>
      <c r="UMS454" s="85"/>
      <c r="UMT454" s="85"/>
      <c r="UMU454" s="85"/>
      <c r="UMV454" s="85"/>
      <c r="UMW454" s="85"/>
      <c r="UMX454" s="85"/>
      <c r="UMY454" s="85"/>
      <c r="UMZ454" s="85"/>
      <c r="UNA454" s="85"/>
      <c r="UNB454" s="85"/>
      <c r="UNC454" s="85"/>
      <c r="UND454" s="85"/>
      <c r="UNE454" s="85"/>
      <c r="UNF454" s="85"/>
      <c r="UNG454" s="85"/>
      <c r="UNH454" s="85"/>
      <c r="UNI454" s="85"/>
      <c r="UNJ454" s="85"/>
      <c r="UNK454" s="85"/>
      <c r="UNL454" s="85"/>
      <c r="UNM454" s="85"/>
      <c r="UNN454" s="85"/>
      <c r="UNO454" s="85"/>
      <c r="UNP454" s="85"/>
      <c r="UNQ454" s="85"/>
      <c r="UNR454" s="85"/>
      <c r="UNS454" s="85"/>
      <c r="UNT454" s="85"/>
      <c r="UNU454" s="85"/>
      <c r="UNV454" s="85"/>
      <c r="UNW454" s="85"/>
      <c r="UNX454" s="85"/>
      <c r="UNY454" s="85"/>
      <c r="UNZ454" s="85"/>
      <c r="UOA454" s="85"/>
      <c r="UOB454" s="85"/>
      <c r="UOC454" s="85"/>
      <c r="UOD454" s="85"/>
      <c r="UOE454" s="85"/>
      <c r="UOF454" s="85"/>
      <c r="UOG454" s="85"/>
      <c r="UOH454" s="85"/>
      <c r="UOI454" s="85"/>
      <c r="UOJ454" s="85"/>
      <c r="UOK454" s="85"/>
      <c r="UOL454" s="85"/>
      <c r="UOM454" s="85"/>
      <c r="UON454" s="85"/>
      <c r="UOO454" s="85"/>
      <c r="UOP454" s="85"/>
      <c r="UOQ454" s="85"/>
      <c r="UOR454" s="85"/>
      <c r="UOS454" s="85"/>
      <c r="UOT454" s="85"/>
      <c r="UOU454" s="85"/>
      <c r="UOV454" s="85"/>
      <c r="UOW454" s="85"/>
      <c r="UOX454" s="85"/>
      <c r="UOY454" s="85"/>
      <c r="UOZ454" s="85"/>
      <c r="UPA454" s="85"/>
      <c r="UPB454" s="85"/>
      <c r="UPC454" s="85"/>
      <c r="UPD454" s="85"/>
      <c r="UPE454" s="85"/>
      <c r="UPF454" s="85"/>
      <c r="UPG454" s="85"/>
      <c r="UPH454" s="85"/>
      <c r="UPI454" s="85"/>
      <c r="UPJ454" s="85"/>
      <c r="UPK454" s="85"/>
      <c r="UPL454" s="85"/>
      <c r="UPM454" s="85"/>
      <c r="UPN454" s="85"/>
      <c r="UPO454" s="85"/>
      <c r="UPP454" s="85"/>
      <c r="UPQ454" s="85"/>
      <c r="UPR454" s="85"/>
      <c r="UPS454" s="85"/>
      <c r="UPT454" s="85"/>
      <c r="UPU454" s="85"/>
      <c r="UPV454" s="85"/>
      <c r="UPW454" s="85"/>
      <c r="UPX454" s="85"/>
      <c r="UPY454" s="85"/>
      <c r="UPZ454" s="85"/>
      <c r="UQA454" s="85"/>
      <c r="UQB454" s="85"/>
      <c r="UQC454" s="85"/>
      <c r="UQD454" s="85"/>
      <c r="UQE454" s="85"/>
      <c r="UQF454" s="85"/>
      <c r="UQG454" s="85"/>
      <c r="UQH454" s="85"/>
      <c r="UQI454" s="85"/>
      <c r="UQJ454" s="85"/>
      <c r="UQK454" s="85"/>
      <c r="UQL454" s="85"/>
      <c r="UQM454" s="85"/>
      <c r="UQN454" s="85"/>
      <c r="UQO454" s="85"/>
      <c r="UQP454" s="85"/>
      <c r="UQQ454" s="85"/>
      <c r="UQR454" s="85"/>
      <c r="UQS454" s="85"/>
      <c r="UQT454" s="85"/>
      <c r="UQU454" s="85"/>
      <c r="UQV454" s="85"/>
      <c r="UQW454" s="85"/>
      <c r="UQX454" s="85"/>
      <c r="UQY454" s="85"/>
      <c r="UQZ454" s="85"/>
      <c r="URA454" s="85"/>
      <c r="URB454" s="85"/>
      <c r="URC454" s="85"/>
      <c r="URD454" s="85"/>
      <c r="URE454" s="85"/>
      <c r="URF454" s="85"/>
      <c r="URG454" s="85"/>
      <c r="URH454" s="85"/>
      <c r="URI454" s="85"/>
      <c r="URJ454" s="85"/>
      <c r="URK454" s="85"/>
      <c r="URL454" s="85"/>
      <c r="URM454" s="85"/>
      <c r="URN454" s="85"/>
      <c r="URO454" s="85"/>
      <c r="URP454" s="85"/>
      <c r="URQ454" s="85"/>
      <c r="URR454" s="85"/>
      <c r="URS454" s="85"/>
      <c r="URT454" s="85"/>
      <c r="URU454" s="85"/>
      <c r="URV454" s="85"/>
      <c r="URW454" s="85"/>
      <c r="URX454" s="85"/>
      <c r="URY454" s="85"/>
      <c r="URZ454" s="85"/>
      <c r="USA454" s="85"/>
      <c r="USB454" s="85"/>
      <c r="USC454" s="85"/>
      <c r="USD454" s="85"/>
      <c r="USE454" s="85"/>
      <c r="USF454" s="85"/>
      <c r="USG454" s="85"/>
      <c r="USH454" s="85"/>
      <c r="USI454" s="85"/>
      <c r="USJ454" s="85"/>
      <c r="USK454" s="85"/>
      <c r="USL454" s="85"/>
      <c r="USM454" s="85"/>
      <c r="USN454" s="85"/>
      <c r="USO454" s="85"/>
      <c r="USP454" s="85"/>
      <c r="USQ454" s="85"/>
      <c r="USR454" s="85"/>
      <c r="USS454" s="85"/>
      <c r="UST454" s="85"/>
      <c r="USU454" s="85"/>
      <c r="USV454" s="85"/>
      <c r="USW454" s="85"/>
      <c r="USX454" s="85"/>
      <c r="USY454" s="85"/>
      <c r="USZ454" s="85"/>
      <c r="UTA454" s="85"/>
      <c r="UTB454" s="85"/>
      <c r="UTC454" s="85"/>
      <c r="UTD454" s="85"/>
      <c r="UTE454" s="85"/>
      <c r="UTF454" s="85"/>
      <c r="UTG454" s="85"/>
      <c r="UTH454" s="85"/>
      <c r="UTI454" s="85"/>
      <c r="UTJ454" s="85"/>
      <c r="UTK454" s="85"/>
      <c r="UTL454" s="85"/>
      <c r="UTM454" s="85"/>
      <c r="UTN454" s="85"/>
      <c r="UTO454" s="85"/>
      <c r="UTP454" s="85"/>
      <c r="UTQ454" s="85"/>
      <c r="UTR454" s="85"/>
      <c r="UTS454" s="85"/>
      <c r="UTT454" s="85"/>
      <c r="UTU454" s="85"/>
      <c r="UTV454" s="85"/>
      <c r="UTW454" s="85"/>
      <c r="UTX454" s="85"/>
      <c r="UTY454" s="85"/>
      <c r="UTZ454" s="85"/>
      <c r="UUA454" s="85"/>
      <c r="UUB454" s="85"/>
      <c r="UUC454" s="85"/>
      <c r="UUD454" s="85"/>
      <c r="UUE454" s="85"/>
      <c r="UUF454" s="85"/>
      <c r="UUG454" s="85"/>
      <c r="UUH454" s="85"/>
      <c r="UUI454" s="85"/>
      <c r="UUJ454" s="85"/>
      <c r="UUK454" s="85"/>
      <c r="UUL454" s="85"/>
      <c r="UUM454" s="85"/>
      <c r="UUN454" s="85"/>
      <c r="UUO454" s="85"/>
      <c r="UUP454" s="85"/>
      <c r="UUQ454" s="85"/>
      <c r="UUR454" s="85"/>
      <c r="UUS454" s="85"/>
      <c r="UUT454" s="85"/>
      <c r="UUU454" s="85"/>
      <c r="UUV454" s="85"/>
      <c r="UUW454" s="85"/>
      <c r="UUX454" s="85"/>
      <c r="UUY454" s="85"/>
      <c r="UUZ454" s="85"/>
      <c r="UVA454" s="85"/>
      <c r="UVB454" s="85"/>
      <c r="UVC454" s="85"/>
      <c r="UVD454" s="85"/>
      <c r="UVE454" s="85"/>
      <c r="UVF454" s="85"/>
      <c r="UVG454" s="85"/>
      <c r="UVH454" s="85"/>
      <c r="UVI454" s="85"/>
      <c r="UVJ454" s="85"/>
      <c r="UVK454" s="85"/>
      <c r="UVL454" s="85"/>
      <c r="UVM454" s="85"/>
      <c r="UVN454" s="85"/>
      <c r="UVO454" s="85"/>
      <c r="UVP454" s="85"/>
      <c r="UVQ454" s="85"/>
      <c r="UVR454" s="85"/>
      <c r="UVS454" s="85"/>
      <c r="UVT454" s="85"/>
      <c r="UVU454" s="85"/>
      <c r="UVV454" s="85"/>
      <c r="UVW454" s="85"/>
      <c r="UVX454" s="85"/>
      <c r="UVY454" s="85"/>
      <c r="UVZ454" s="85"/>
      <c r="UWA454" s="85"/>
      <c r="UWB454" s="85"/>
      <c r="UWC454" s="85"/>
      <c r="UWD454" s="85"/>
      <c r="UWE454" s="85"/>
      <c r="UWF454" s="85"/>
      <c r="UWG454" s="85"/>
      <c r="UWH454" s="85"/>
      <c r="UWI454" s="85"/>
      <c r="UWJ454" s="85"/>
      <c r="UWK454" s="85"/>
      <c r="UWL454" s="85"/>
      <c r="UWM454" s="85"/>
      <c r="UWN454" s="85"/>
      <c r="UWO454" s="85"/>
      <c r="UWP454" s="85"/>
      <c r="UWQ454" s="85"/>
      <c r="UWR454" s="85"/>
      <c r="UWS454" s="85"/>
      <c r="UWT454" s="85"/>
      <c r="UWU454" s="85"/>
      <c r="UWV454" s="85"/>
      <c r="UWW454" s="85"/>
      <c r="UWX454" s="85"/>
      <c r="UWY454" s="85"/>
      <c r="UWZ454" s="85"/>
      <c r="UXA454" s="85"/>
      <c r="UXB454" s="85"/>
      <c r="UXC454" s="85"/>
      <c r="UXD454" s="85"/>
      <c r="UXE454" s="85"/>
      <c r="UXF454" s="85"/>
      <c r="UXG454" s="85"/>
      <c r="UXH454" s="85"/>
      <c r="UXI454" s="85"/>
      <c r="UXJ454" s="85"/>
      <c r="UXK454" s="85"/>
      <c r="UXL454" s="85"/>
      <c r="UXM454" s="85"/>
      <c r="UXN454" s="85"/>
      <c r="UXO454" s="85"/>
      <c r="UXP454" s="85"/>
      <c r="UXQ454" s="85"/>
      <c r="UXR454" s="85"/>
      <c r="UXS454" s="85"/>
      <c r="UXT454" s="85"/>
      <c r="UXU454" s="85"/>
      <c r="UXV454" s="85"/>
      <c r="UXW454" s="85"/>
      <c r="UXX454" s="85"/>
      <c r="UXY454" s="85"/>
      <c r="UXZ454" s="85"/>
      <c r="UYA454" s="85"/>
      <c r="UYB454" s="85"/>
      <c r="UYC454" s="85"/>
      <c r="UYD454" s="85"/>
      <c r="UYE454" s="85"/>
      <c r="UYF454" s="85"/>
      <c r="UYG454" s="85"/>
      <c r="UYH454" s="85"/>
      <c r="UYI454" s="85"/>
      <c r="UYJ454" s="85"/>
      <c r="UYK454" s="85"/>
      <c r="UYL454" s="85"/>
      <c r="UYM454" s="85"/>
      <c r="UYN454" s="85"/>
      <c r="UYO454" s="85"/>
      <c r="UYP454" s="85"/>
      <c r="UYQ454" s="85"/>
      <c r="UYR454" s="85"/>
      <c r="UYS454" s="85"/>
      <c r="UYT454" s="85"/>
      <c r="UYU454" s="85"/>
      <c r="UYV454" s="85"/>
      <c r="UYW454" s="85"/>
      <c r="UYX454" s="85"/>
      <c r="UYY454" s="85"/>
      <c r="UYZ454" s="85"/>
      <c r="UZA454" s="85"/>
      <c r="UZB454" s="85"/>
      <c r="UZC454" s="85"/>
      <c r="UZD454" s="85"/>
      <c r="UZE454" s="85"/>
      <c r="UZF454" s="85"/>
      <c r="UZG454" s="85"/>
      <c r="UZH454" s="85"/>
      <c r="UZI454" s="85"/>
      <c r="UZJ454" s="85"/>
      <c r="UZK454" s="85"/>
      <c r="UZL454" s="85"/>
      <c r="UZM454" s="85"/>
      <c r="UZN454" s="85"/>
      <c r="UZO454" s="85"/>
      <c r="UZP454" s="85"/>
      <c r="UZQ454" s="85"/>
      <c r="UZR454" s="85"/>
      <c r="UZS454" s="85"/>
      <c r="UZT454" s="85"/>
      <c r="UZU454" s="85"/>
      <c r="UZV454" s="85"/>
      <c r="UZW454" s="85"/>
      <c r="UZX454" s="85"/>
      <c r="UZY454" s="85"/>
      <c r="UZZ454" s="85"/>
      <c r="VAA454" s="85"/>
      <c r="VAB454" s="85"/>
      <c r="VAC454" s="85"/>
      <c r="VAD454" s="85"/>
      <c r="VAE454" s="85"/>
      <c r="VAF454" s="85"/>
      <c r="VAG454" s="85"/>
      <c r="VAH454" s="85"/>
      <c r="VAI454" s="85"/>
      <c r="VAJ454" s="85"/>
      <c r="VAK454" s="85"/>
      <c r="VAL454" s="85"/>
      <c r="VAM454" s="85"/>
      <c r="VAN454" s="85"/>
      <c r="VAO454" s="85"/>
      <c r="VAP454" s="85"/>
      <c r="VAQ454" s="85"/>
      <c r="VAR454" s="85"/>
      <c r="VAS454" s="85"/>
      <c r="VAT454" s="85"/>
      <c r="VAU454" s="85"/>
      <c r="VAV454" s="85"/>
      <c r="VAW454" s="85"/>
      <c r="VAX454" s="85"/>
      <c r="VAY454" s="85"/>
      <c r="VAZ454" s="85"/>
      <c r="VBA454" s="85"/>
      <c r="VBB454" s="85"/>
      <c r="VBC454" s="85"/>
      <c r="VBD454" s="85"/>
      <c r="VBE454" s="85"/>
      <c r="VBF454" s="85"/>
      <c r="VBG454" s="85"/>
      <c r="VBH454" s="85"/>
      <c r="VBI454" s="85"/>
      <c r="VBJ454" s="85"/>
      <c r="VBK454" s="85"/>
      <c r="VBL454" s="85"/>
      <c r="VBM454" s="85"/>
      <c r="VBN454" s="85"/>
      <c r="VBO454" s="85"/>
      <c r="VBP454" s="85"/>
      <c r="VBQ454" s="85"/>
      <c r="VBR454" s="85"/>
      <c r="VBS454" s="85"/>
      <c r="VBT454" s="85"/>
      <c r="VBU454" s="85"/>
      <c r="VBV454" s="85"/>
      <c r="VBW454" s="85"/>
      <c r="VBX454" s="85"/>
      <c r="VBY454" s="85"/>
      <c r="VBZ454" s="85"/>
      <c r="VCA454" s="85"/>
      <c r="VCB454" s="85"/>
      <c r="VCC454" s="85"/>
      <c r="VCD454" s="85"/>
      <c r="VCE454" s="85"/>
      <c r="VCF454" s="85"/>
      <c r="VCG454" s="85"/>
      <c r="VCH454" s="85"/>
      <c r="VCI454" s="85"/>
      <c r="VCJ454" s="85"/>
      <c r="VCK454" s="85"/>
      <c r="VCL454" s="85"/>
      <c r="VCM454" s="85"/>
      <c r="VCN454" s="85"/>
      <c r="VCO454" s="85"/>
      <c r="VCP454" s="85"/>
      <c r="VCQ454" s="85"/>
      <c r="VCR454" s="85"/>
      <c r="VCS454" s="85"/>
      <c r="VCT454" s="85"/>
      <c r="VCU454" s="85"/>
      <c r="VCV454" s="85"/>
      <c r="VCW454" s="85"/>
      <c r="VCX454" s="85"/>
      <c r="VCY454" s="85"/>
      <c r="VCZ454" s="85"/>
      <c r="VDA454" s="85"/>
      <c r="VDB454" s="85"/>
      <c r="VDC454" s="85"/>
      <c r="VDD454" s="85"/>
      <c r="VDE454" s="85"/>
      <c r="VDF454" s="85"/>
      <c r="VDG454" s="85"/>
      <c r="VDH454" s="85"/>
      <c r="VDI454" s="85"/>
      <c r="VDJ454" s="85"/>
      <c r="VDK454" s="85"/>
      <c r="VDL454" s="85"/>
      <c r="VDM454" s="85"/>
      <c r="VDN454" s="85"/>
      <c r="VDO454" s="85"/>
      <c r="VDP454" s="85"/>
      <c r="VDQ454" s="85"/>
      <c r="VDR454" s="85"/>
      <c r="VDS454" s="85"/>
      <c r="VDT454" s="85"/>
      <c r="VDU454" s="85"/>
      <c r="VDV454" s="85"/>
      <c r="VDW454" s="85"/>
      <c r="VDX454" s="85"/>
      <c r="VDY454" s="85"/>
      <c r="VDZ454" s="85"/>
      <c r="VEA454" s="85"/>
      <c r="VEB454" s="85"/>
      <c r="VEC454" s="85"/>
      <c r="VED454" s="85"/>
      <c r="VEE454" s="85"/>
      <c r="VEF454" s="85"/>
      <c r="VEG454" s="85"/>
      <c r="VEH454" s="85"/>
      <c r="VEI454" s="85"/>
      <c r="VEJ454" s="85"/>
      <c r="VEK454" s="85"/>
      <c r="VEL454" s="85"/>
      <c r="VEM454" s="85"/>
      <c r="VEN454" s="85"/>
      <c r="VEO454" s="85"/>
      <c r="VEP454" s="85"/>
      <c r="VEQ454" s="85"/>
      <c r="VER454" s="85"/>
      <c r="VES454" s="85"/>
      <c r="VET454" s="85"/>
      <c r="VEU454" s="85"/>
      <c r="VEV454" s="85"/>
      <c r="VEW454" s="85"/>
      <c r="VEX454" s="85"/>
      <c r="VEY454" s="85"/>
      <c r="VEZ454" s="85"/>
      <c r="VFA454" s="85"/>
      <c r="VFB454" s="85"/>
      <c r="VFC454" s="85"/>
      <c r="VFD454" s="85"/>
      <c r="VFE454" s="85"/>
      <c r="VFF454" s="85"/>
      <c r="VFG454" s="85"/>
      <c r="VFH454" s="85"/>
      <c r="VFI454" s="85"/>
      <c r="VFJ454" s="85"/>
      <c r="VFK454" s="85"/>
      <c r="VFL454" s="85"/>
      <c r="VFM454" s="85"/>
      <c r="VFN454" s="85"/>
      <c r="VFO454" s="85"/>
      <c r="VFP454" s="85"/>
      <c r="VFQ454" s="85"/>
      <c r="VFR454" s="85"/>
      <c r="VFS454" s="85"/>
      <c r="VFT454" s="85"/>
      <c r="VFU454" s="85"/>
      <c r="VFV454" s="85"/>
      <c r="VFW454" s="85"/>
      <c r="VFX454" s="85"/>
      <c r="VFY454" s="85"/>
      <c r="VFZ454" s="85"/>
      <c r="VGA454" s="85"/>
      <c r="VGB454" s="85"/>
      <c r="VGC454" s="85"/>
      <c r="VGD454" s="85"/>
      <c r="VGE454" s="85"/>
      <c r="VGF454" s="85"/>
      <c r="VGG454" s="85"/>
      <c r="VGH454" s="85"/>
      <c r="VGI454" s="85"/>
      <c r="VGJ454" s="85"/>
      <c r="VGK454" s="85"/>
      <c r="VGL454" s="85"/>
      <c r="VGM454" s="85"/>
      <c r="VGN454" s="85"/>
      <c r="VGO454" s="85"/>
      <c r="VGP454" s="85"/>
      <c r="VGQ454" s="85"/>
      <c r="VGR454" s="85"/>
      <c r="VGS454" s="85"/>
      <c r="VGT454" s="85"/>
      <c r="VGU454" s="85"/>
      <c r="VGV454" s="85"/>
      <c r="VGW454" s="85"/>
      <c r="VGX454" s="85"/>
      <c r="VGY454" s="85"/>
      <c r="VGZ454" s="85"/>
      <c r="VHA454" s="85"/>
      <c r="VHB454" s="85"/>
      <c r="VHC454" s="85"/>
      <c r="VHD454" s="85"/>
      <c r="VHE454" s="85"/>
      <c r="VHF454" s="85"/>
      <c r="VHG454" s="85"/>
      <c r="VHH454" s="85"/>
      <c r="VHI454" s="85"/>
      <c r="VHJ454" s="85"/>
      <c r="VHK454" s="85"/>
      <c r="VHL454" s="85"/>
      <c r="VHM454" s="85"/>
      <c r="VHN454" s="85"/>
      <c r="VHO454" s="85"/>
      <c r="VHP454" s="85"/>
      <c r="VHQ454" s="85"/>
      <c r="VHR454" s="85"/>
      <c r="VHS454" s="85"/>
      <c r="VHT454" s="85"/>
      <c r="VHU454" s="85"/>
      <c r="VHV454" s="85"/>
      <c r="VHW454" s="85"/>
      <c r="VHX454" s="85"/>
      <c r="VHY454" s="85"/>
      <c r="VHZ454" s="85"/>
      <c r="VIA454" s="85"/>
      <c r="VIB454" s="85"/>
      <c r="VIC454" s="85"/>
      <c r="VID454" s="85"/>
      <c r="VIE454" s="85"/>
      <c r="VIF454" s="85"/>
      <c r="VIG454" s="85"/>
      <c r="VIH454" s="85"/>
      <c r="VII454" s="85"/>
      <c r="VIJ454" s="85"/>
      <c r="VIK454" s="85"/>
      <c r="VIL454" s="85"/>
      <c r="VIM454" s="85"/>
      <c r="VIN454" s="85"/>
      <c r="VIO454" s="85"/>
      <c r="VIP454" s="85"/>
      <c r="VIQ454" s="85"/>
      <c r="VIR454" s="85"/>
      <c r="VIS454" s="85"/>
      <c r="VIT454" s="85"/>
      <c r="VIU454" s="85"/>
      <c r="VIV454" s="85"/>
      <c r="VIW454" s="85"/>
      <c r="VIX454" s="85"/>
      <c r="VIY454" s="85"/>
      <c r="VIZ454" s="85"/>
      <c r="VJA454" s="85"/>
      <c r="VJB454" s="85"/>
      <c r="VJC454" s="85"/>
      <c r="VJD454" s="85"/>
      <c r="VJE454" s="85"/>
      <c r="VJF454" s="85"/>
      <c r="VJG454" s="85"/>
      <c r="VJH454" s="85"/>
      <c r="VJI454" s="85"/>
      <c r="VJJ454" s="85"/>
      <c r="VJK454" s="85"/>
      <c r="VJL454" s="85"/>
      <c r="VJM454" s="85"/>
      <c r="VJN454" s="85"/>
      <c r="VJO454" s="85"/>
      <c r="VJP454" s="85"/>
      <c r="VJQ454" s="85"/>
      <c r="VJR454" s="85"/>
      <c r="VJS454" s="85"/>
      <c r="VJT454" s="85"/>
      <c r="VJU454" s="85"/>
      <c r="VJV454" s="85"/>
      <c r="VJW454" s="85"/>
      <c r="VJX454" s="85"/>
      <c r="VJY454" s="85"/>
      <c r="VJZ454" s="85"/>
      <c r="VKA454" s="85"/>
      <c r="VKB454" s="85"/>
      <c r="VKC454" s="85"/>
      <c r="VKD454" s="85"/>
      <c r="VKE454" s="85"/>
      <c r="VKF454" s="85"/>
      <c r="VKG454" s="85"/>
      <c r="VKH454" s="85"/>
      <c r="VKI454" s="85"/>
      <c r="VKJ454" s="85"/>
      <c r="VKK454" s="85"/>
      <c r="VKL454" s="85"/>
      <c r="VKM454" s="85"/>
      <c r="VKN454" s="85"/>
      <c r="VKO454" s="85"/>
      <c r="VKP454" s="85"/>
      <c r="VKQ454" s="85"/>
      <c r="VKR454" s="85"/>
      <c r="VKS454" s="85"/>
      <c r="VKT454" s="85"/>
      <c r="VKU454" s="85"/>
      <c r="VKV454" s="85"/>
      <c r="VKW454" s="85"/>
      <c r="VKX454" s="85"/>
      <c r="VKY454" s="85"/>
      <c r="VKZ454" s="85"/>
      <c r="VLA454" s="85"/>
      <c r="VLB454" s="85"/>
      <c r="VLC454" s="85"/>
      <c r="VLD454" s="85"/>
      <c r="VLE454" s="85"/>
      <c r="VLF454" s="85"/>
      <c r="VLG454" s="85"/>
      <c r="VLH454" s="85"/>
      <c r="VLI454" s="85"/>
      <c r="VLJ454" s="85"/>
      <c r="VLK454" s="85"/>
      <c r="VLL454" s="85"/>
      <c r="VLM454" s="85"/>
      <c r="VLN454" s="85"/>
      <c r="VLO454" s="85"/>
      <c r="VLP454" s="85"/>
      <c r="VLQ454" s="85"/>
      <c r="VLR454" s="85"/>
      <c r="VLS454" s="85"/>
      <c r="VLT454" s="85"/>
      <c r="VLU454" s="85"/>
      <c r="VLV454" s="85"/>
      <c r="VLW454" s="85"/>
      <c r="VLX454" s="85"/>
      <c r="VLY454" s="85"/>
      <c r="VLZ454" s="85"/>
      <c r="VMA454" s="85"/>
      <c r="VMB454" s="85"/>
      <c r="VMC454" s="85"/>
      <c r="VMD454" s="85"/>
      <c r="VME454" s="85"/>
      <c r="VMF454" s="85"/>
      <c r="VMG454" s="85"/>
      <c r="VMH454" s="85"/>
      <c r="VMI454" s="85"/>
      <c r="VMJ454" s="85"/>
      <c r="VMK454" s="85"/>
      <c r="VML454" s="85"/>
      <c r="VMM454" s="85"/>
      <c r="VMN454" s="85"/>
      <c r="VMO454" s="85"/>
      <c r="VMP454" s="85"/>
      <c r="VMQ454" s="85"/>
      <c r="VMR454" s="85"/>
      <c r="VMS454" s="85"/>
      <c r="VMT454" s="85"/>
      <c r="VMU454" s="85"/>
      <c r="VMV454" s="85"/>
      <c r="VMW454" s="85"/>
      <c r="VMX454" s="85"/>
      <c r="VMY454" s="85"/>
      <c r="VMZ454" s="85"/>
      <c r="VNA454" s="85"/>
      <c r="VNB454" s="85"/>
      <c r="VNC454" s="85"/>
      <c r="VND454" s="85"/>
      <c r="VNE454" s="85"/>
      <c r="VNF454" s="85"/>
      <c r="VNG454" s="85"/>
      <c r="VNH454" s="85"/>
      <c r="VNI454" s="85"/>
      <c r="VNJ454" s="85"/>
      <c r="VNK454" s="85"/>
      <c r="VNL454" s="85"/>
      <c r="VNM454" s="85"/>
      <c r="VNN454" s="85"/>
      <c r="VNO454" s="85"/>
      <c r="VNP454" s="85"/>
      <c r="VNQ454" s="85"/>
      <c r="VNR454" s="85"/>
      <c r="VNS454" s="85"/>
      <c r="VNT454" s="85"/>
      <c r="VNU454" s="85"/>
      <c r="VNV454" s="85"/>
      <c r="VNW454" s="85"/>
      <c r="VNX454" s="85"/>
      <c r="VNY454" s="85"/>
      <c r="VNZ454" s="85"/>
      <c r="VOA454" s="85"/>
      <c r="VOB454" s="85"/>
      <c r="VOC454" s="85"/>
      <c r="VOD454" s="85"/>
      <c r="VOE454" s="85"/>
      <c r="VOF454" s="85"/>
      <c r="VOG454" s="85"/>
      <c r="VOH454" s="85"/>
      <c r="VOI454" s="85"/>
      <c r="VOJ454" s="85"/>
      <c r="VOK454" s="85"/>
      <c r="VOL454" s="85"/>
      <c r="VOM454" s="85"/>
      <c r="VON454" s="85"/>
      <c r="VOO454" s="85"/>
      <c r="VOP454" s="85"/>
      <c r="VOQ454" s="85"/>
      <c r="VOR454" s="85"/>
      <c r="VOS454" s="85"/>
      <c r="VOT454" s="85"/>
      <c r="VOU454" s="85"/>
      <c r="VOV454" s="85"/>
      <c r="VOW454" s="85"/>
      <c r="VOX454" s="85"/>
      <c r="VOY454" s="85"/>
      <c r="VOZ454" s="85"/>
      <c r="VPA454" s="85"/>
      <c r="VPB454" s="85"/>
      <c r="VPC454" s="85"/>
      <c r="VPD454" s="85"/>
      <c r="VPE454" s="85"/>
      <c r="VPF454" s="85"/>
      <c r="VPG454" s="85"/>
      <c r="VPH454" s="85"/>
      <c r="VPI454" s="85"/>
      <c r="VPJ454" s="85"/>
      <c r="VPK454" s="85"/>
      <c r="VPL454" s="85"/>
      <c r="VPM454" s="85"/>
      <c r="VPN454" s="85"/>
      <c r="VPO454" s="85"/>
      <c r="VPP454" s="85"/>
      <c r="VPQ454" s="85"/>
      <c r="VPR454" s="85"/>
      <c r="VPS454" s="85"/>
      <c r="VPT454" s="85"/>
      <c r="VPU454" s="85"/>
      <c r="VPV454" s="85"/>
      <c r="VPW454" s="85"/>
      <c r="VPX454" s="85"/>
      <c r="VPY454" s="85"/>
      <c r="VPZ454" s="85"/>
      <c r="VQA454" s="85"/>
      <c r="VQB454" s="85"/>
      <c r="VQC454" s="85"/>
      <c r="VQD454" s="85"/>
      <c r="VQE454" s="85"/>
      <c r="VQF454" s="85"/>
      <c r="VQG454" s="85"/>
      <c r="VQH454" s="85"/>
      <c r="VQI454" s="85"/>
      <c r="VQJ454" s="85"/>
      <c r="VQK454" s="85"/>
      <c r="VQL454" s="85"/>
      <c r="VQM454" s="85"/>
      <c r="VQN454" s="85"/>
      <c r="VQO454" s="85"/>
      <c r="VQP454" s="85"/>
      <c r="VQQ454" s="85"/>
      <c r="VQR454" s="85"/>
      <c r="VQS454" s="85"/>
      <c r="VQT454" s="85"/>
      <c r="VQU454" s="85"/>
      <c r="VQV454" s="85"/>
      <c r="VQW454" s="85"/>
      <c r="VQX454" s="85"/>
      <c r="VQY454" s="85"/>
      <c r="VQZ454" s="85"/>
      <c r="VRA454" s="85"/>
      <c r="VRB454" s="85"/>
      <c r="VRC454" s="85"/>
      <c r="VRD454" s="85"/>
      <c r="VRE454" s="85"/>
      <c r="VRF454" s="85"/>
      <c r="VRG454" s="85"/>
      <c r="VRH454" s="85"/>
      <c r="VRI454" s="85"/>
      <c r="VRJ454" s="85"/>
      <c r="VRK454" s="85"/>
      <c r="VRL454" s="85"/>
      <c r="VRM454" s="85"/>
      <c r="VRN454" s="85"/>
      <c r="VRO454" s="85"/>
      <c r="VRP454" s="85"/>
      <c r="VRQ454" s="85"/>
      <c r="VRR454" s="85"/>
      <c r="VRS454" s="85"/>
      <c r="VRT454" s="85"/>
      <c r="VRU454" s="85"/>
      <c r="VRV454" s="85"/>
      <c r="VRW454" s="85"/>
      <c r="VRX454" s="85"/>
      <c r="VRY454" s="85"/>
      <c r="VRZ454" s="85"/>
      <c r="VSA454" s="85"/>
      <c r="VSB454" s="85"/>
      <c r="VSC454" s="85"/>
      <c r="VSD454" s="85"/>
      <c r="VSE454" s="85"/>
      <c r="VSF454" s="85"/>
      <c r="VSG454" s="85"/>
      <c r="VSH454" s="85"/>
      <c r="VSI454" s="85"/>
      <c r="VSJ454" s="85"/>
      <c r="VSK454" s="85"/>
      <c r="VSL454" s="85"/>
      <c r="VSM454" s="85"/>
      <c r="VSN454" s="85"/>
      <c r="VSO454" s="85"/>
      <c r="VSP454" s="85"/>
      <c r="VSQ454" s="85"/>
      <c r="VSR454" s="85"/>
      <c r="VSS454" s="85"/>
      <c r="VST454" s="85"/>
      <c r="VSU454" s="85"/>
      <c r="VSV454" s="85"/>
      <c r="VSW454" s="85"/>
      <c r="VSX454" s="85"/>
      <c r="VSY454" s="85"/>
      <c r="VSZ454" s="85"/>
      <c r="VTA454" s="85"/>
      <c r="VTB454" s="85"/>
      <c r="VTC454" s="85"/>
      <c r="VTD454" s="85"/>
      <c r="VTE454" s="85"/>
      <c r="VTF454" s="85"/>
      <c r="VTG454" s="85"/>
      <c r="VTH454" s="85"/>
      <c r="VTI454" s="85"/>
      <c r="VTJ454" s="85"/>
      <c r="VTK454" s="85"/>
      <c r="VTL454" s="85"/>
      <c r="VTM454" s="85"/>
      <c r="VTN454" s="85"/>
      <c r="VTO454" s="85"/>
      <c r="VTP454" s="85"/>
      <c r="VTQ454" s="85"/>
      <c r="VTR454" s="85"/>
      <c r="VTS454" s="85"/>
      <c r="VTT454" s="85"/>
      <c r="VTU454" s="85"/>
      <c r="VTV454" s="85"/>
      <c r="VTW454" s="85"/>
      <c r="VTX454" s="85"/>
      <c r="VTY454" s="85"/>
      <c r="VTZ454" s="85"/>
      <c r="VUA454" s="85"/>
      <c r="VUB454" s="85"/>
      <c r="VUC454" s="85"/>
      <c r="VUD454" s="85"/>
      <c r="VUE454" s="85"/>
      <c r="VUF454" s="85"/>
      <c r="VUG454" s="85"/>
      <c r="VUH454" s="85"/>
      <c r="VUI454" s="85"/>
      <c r="VUJ454" s="85"/>
      <c r="VUK454" s="85"/>
      <c r="VUL454" s="85"/>
      <c r="VUM454" s="85"/>
      <c r="VUN454" s="85"/>
      <c r="VUO454" s="85"/>
      <c r="VUP454" s="85"/>
      <c r="VUQ454" s="85"/>
      <c r="VUR454" s="85"/>
      <c r="VUS454" s="85"/>
      <c r="VUT454" s="85"/>
      <c r="VUU454" s="85"/>
      <c r="VUV454" s="85"/>
      <c r="VUW454" s="85"/>
      <c r="VUX454" s="85"/>
      <c r="VUY454" s="85"/>
      <c r="VUZ454" s="85"/>
      <c r="VVA454" s="85"/>
      <c r="VVB454" s="85"/>
      <c r="VVC454" s="85"/>
      <c r="VVD454" s="85"/>
      <c r="VVE454" s="85"/>
      <c r="VVF454" s="85"/>
      <c r="VVG454" s="85"/>
      <c r="VVH454" s="85"/>
      <c r="VVI454" s="85"/>
      <c r="VVJ454" s="85"/>
      <c r="VVK454" s="85"/>
      <c r="VVL454" s="85"/>
      <c r="VVM454" s="85"/>
      <c r="VVN454" s="85"/>
      <c r="VVO454" s="85"/>
      <c r="VVP454" s="85"/>
      <c r="VVQ454" s="85"/>
      <c r="VVR454" s="85"/>
      <c r="VVS454" s="85"/>
      <c r="VVT454" s="85"/>
      <c r="VVU454" s="85"/>
      <c r="VVV454" s="85"/>
      <c r="VVW454" s="85"/>
      <c r="VVX454" s="85"/>
      <c r="VVY454" s="85"/>
      <c r="VVZ454" s="85"/>
      <c r="VWA454" s="85"/>
      <c r="VWB454" s="85"/>
      <c r="VWC454" s="85"/>
      <c r="VWD454" s="85"/>
      <c r="VWE454" s="85"/>
      <c r="VWF454" s="85"/>
      <c r="VWG454" s="85"/>
      <c r="VWH454" s="85"/>
      <c r="VWI454" s="85"/>
      <c r="VWJ454" s="85"/>
      <c r="VWK454" s="85"/>
      <c r="VWL454" s="85"/>
      <c r="VWM454" s="85"/>
      <c r="VWN454" s="85"/>
      <c r="VWO454" s="85"/>
      <c r="VWP454" s="85"/>
      <c r="VWQ454" s="85"/>
      <c r="VWR454" s="85"/>
      <c r="VWS454" s="85"/>
      <c r="VWT454" s="85"/>
      <c r="VWU454" s="85"/>
      <c r="VWV454" s="85"/>
      <c r="VWW454" s="85"/>
      <c r="VWX454" s="85"/>
      <c r="VWY454" s="85"/>
      <c r="VWZ454" s="85"/>
      <c r="VXA454" s="85"/>
      <c r="VXB454" s="85"/>
      <c r="VXC454" s="85"/>
      <c r="VXD454" s="85"/>
      <c r="VXE454" s="85"/>
      <c r="VXF454" s="85"/>
      <c r="VXG454" s="85"/>
      <c r="VXH454" s="85"/>
      <c r="VXI454" s="85"/>
      <c r="VXJ454" s="85"/>
      <c r="VXK454" s="85"/>
      <c r="VXL454" s="85"/>
      <c r="VXM454" s="85"/>
      <c r="VXN454" s="85"/>
      <c r="VXO454" s="85"/>
      <c r="VXP454" s="85"/>
      <c r="VXQ454" s="85"/>
      <c r="VXR454" s="85"/>
      <c r="VXS454" s="85"/>
      <c r="VXT454" s="85"/>
      <c r="VXU454" s="85"/>
      <c r="VXV454" s="85"/>
      <c r="VXW454" s="85"/>
      <c r="VXX454" s="85"/>
      <c r="VXY454" s="85"/>
      <c r="VXZ454" s="85"/>
      <c r="VYA454" s="85"/>
      <c r="VYB454" s="85"/>
      <c r="VYC454" s="85"/>
      <c r="VYD454" s="85"/>
      <c r="VYE454" s="85"/>
      <c r="VYF454" s="85"/>
      <c r="VYG454" s="85"/>
      <c r="VYH454" s="85"/>
      <c r="VYI454" s="85"/>
      <c r="VYJ454" s="85"/>
      <c r="VYK454" s="85"/>
      <c r="VYL454" s="85"/>
      <c r="VYM454" s="85"/>
      <c r="VYN454" s="85"/>
      <c r="VYO454" s="85"/>
      <c r="VYP454" s="85"/>
      <c r="VYQ454" s="85"/>
      <c r="VYR454" s="85"/>
      <c r="VYS454" s="85"/>
      <c r="VYT454" s="85"/>
      <c r="VYU454" s="85"/>
      <c r="VYV454" s="85"/>
      <c r="VYW454" s="85"/>
      <c r="VYX454" s="85"/>
      <c r="VYY454" s="85"/>
      <c r="VYZ454" s="85"/>
      <c r="VZA454" s="85"/>
      <c r="VZB454" s="85"/>
      <c r="VZC454" s="85"/>
      <c r="VZD454" s="85"/>
      <c r="VZE454" s="85"/>
      <c r="VZF454" s="85"/>
      <c r="VZG454" s="85"/>
      <c r="VZH454" s="85"/>
      <c r="VZI454" s="85"/>
      <c r="VZJ454" s="85"/>
      <c r="VZK454" s="85"/>
      <c r="VZL454" s="85"/>
      <c r="VZM454" s="85"/>
      <c r="VZN454" s="85"/>
      <c r="VZO454" s="85"/>
      <c r="VZP454" s="85"/>
      <c r="VZQ454" s="85"/>
      <c r="VZR454" s="85"/>
      <c r="VZS454" s="85"/>
      <c r="VZT454" s="85"/>
      <c r="VZU454" s="85"/>
      <c r="VZV454" s="85"/>
      <c r="VZW454" s="85"/>
      <c r="VZX454" s="85"/>
      <c r="VZY454" s="85"/>
      <c r="VZZ454" s="85"/>
      <c r="WAA454" s="85"/>
      <c r="WAB454" s="85"/>
      <c r="WAC454" s="85"/>
      <c r="WAD454" s="85"/>
      <c r="WAE454" s="85"/>
      <c r="WAF454" s="85"/>
      <c r="WAG454" s="85"/>
      <c r="WAH454" s="85"/>
      <c r="WAI454" s="85"/>
      <c r="WAJ454" s="85"/>
      <c r="WAK454" s="85"/>
      <c r="WAL454" s="85"/>
      <c r="WAM454" s="85"/>
      <c r="WAN454" s="85"/>
      <c r="WAO454" s="85"/>
      <c r="WAP454" s="85"/>
      <c r="WAQ454" s="85"/>
      <c r="WAR454" s="85"/>
      <c r="WAS454" s="85"/>
      <c r="WAT454" s="85"/>
      <c r="WAU454" s="85"/>
      <c r="WAV454" s="85"/>
      <c r="WAW454" s="85"/>
      <c r="WAX454" s="85"/>
      <c r="WAY454" s="85"/>
      <c r="WAZ454" s="85"/>
      <c r="WBA454" s="85"/>
      <c r="WBB454" s="85"/>
      <c r="WBC454" s="85"/>
      <c r="WBD454" s="85"/>
      <c r="WBE454" s="85"/>
      <c r="WBF454" s="85"/>
      <c r="WBG454" s="85"/>
      <c r="WBH454" s="85"/>
      <c r="WBI454" s="85"/>
      <c r="WBJ454" s="85"/>
      <c r="WBK454" s="85"/>
      <c r="WBL454" s="85"/>
      <c r="WBM454" s="85"/>
      <c r="WBN454" s="85"/>
      <c r="WBO454" s="85"/>
      <c r="WBP454" s="85"/>
      <c r="WBQ454" s="85"/>
      <c r="WBR454" s="85"/>
      <c r="WBS454" s="85"/>
      <c r="WBT454" s="85"/>
      <c r="WBU454" s="85"/>
      <c r="WBV454" s="85"/>
      <c r="WBW454" s="85"/>
      <c r="WBX454" s="85"/>
      <c r="WBY454" s="85"/>
      <c r="WBZ454" s="85"/>
      <c r="WCA454" s="85"/>
      <c r="WCB454" s="85"/>
      <c r="WCC454" s="85"/>
      <c r="WCD454" s="85"/>
      <c r="WCE454" s="85"/>
      <c r="WCF454" s="85"/>
      <c r="WCG454" s="85"/>
      <c r="WCH454" s="85"/>
      <c r="WCI454" s="85"/>
      <c r="WCJ454" s="85"/>
      <c r="WCK454" s="85"/>
      <c r="WCL454" s="85"/>
      <c r="WCM454" s="85"/>
      <c r="WCN454" s="85"/>
      <c r="WCO454" s="85"/>
      <c r="WCP454" s="85"/>
      <c r="WCQ454" s="85"/>
      <c r="WCR454" s="85"/>
      <c r="WCS454" s="85"/>
      <c r="WCT454" s="85"/>
      <c r="WCU454" s="85"/>
      <c r="WCV454" s="85"/>
      <c r="WCW454" s="85"/>
      <c r="WCX454" s="85"/>
      <c r="WCY454" s="85"/>
      <c r="WCZ454" s="85"/>
      <c r="WDA454" s="85"/>
      <c r="WDB454" s="85"/>
      <c r="WDC454" s="85"/>
      <c r="WDD454" s="85"/>
      <c r="WDE454" s="85"/>
      <c r="WDF454" s="85"/>
      <c r="WDG454" s="85"/>
      <c r="WDH454" s="85"/>
      <c r="WDI454" s="85"/>
      <c r="WDJ454" s="85"/>
      <c r="WDK454" s="85"/>
      <c r="WDL454" s="85"/>
      <c r="WDM454" s="85"/>
      <c r="WDN454" s="85"/>
      <c r="WDO454" s="85"/>
      <c r="WDP454" s="85"/>
      <c r="WDQ454" s="85"/>
      <c r="WDR454" s="85"/>
      <c r="WDS454" s="85"/>
      <c r="WDT454" s="85"/>
      <c r="WDU454" s="85"/>
      <c r="WDV454" s="85"/>
      <c r="WDW454" s="85"/>
      <c r="WDX454" s="85"/>
      <c r="WDY454" s="85"/>
      <c r="WDZ454" s="85"/>
      <c r="WEA454" s="85"/>
      <c r="WEB454" s="85"/>
      <c r="WEC454" s="85"/>
      <c r="WED454" s="85"/>
      <c r="WEE454" s="85"/>
      <c r="WEF454" s="85"/>
      <c r="WEG454" s="85"/>
      <c r="WEH454" s="85"/>
      <c r="WEI454" s="85"/>
      <c r="WEJ454" s="85"/>
      <c r="WEK454" s="85"/>
      <c r="WEL454" s="85"/>
      <c r="WEM454" s="85"/>
      <c r="WEN454" s="85"/>
      <c r="WEO454" s="85"/>
      <c r="WEP454" s="85"/>
      <c r="WEQ454" s="85"/>
      <c r="WER454" s="85"/>
      <c r="WES454" s="85"/>
      <c r="WET454" s="85"/>
      <c r="WEU454" s="85"/>
      <c r="WEV454" s="85"/>
      <c r="WEW454" s="85"/>
      <c r="WEX454" s="85"/>
      <c r="WEY454" s="85"/>
      <c r="WEZ454" s="85"/>
      <c r="WFA454" s="85"/>
      <c r="WFB454" s="85"/>
      <c r="WFC454" s="85"/>
      <c r="WFD454" s="85"/>
      <c r="WFE454" s="85"/>
      <c r="WFF454" s="85"/>
      <c r="WFG454" s="85"/>
      <c r="WFH454" s="85"/>
      <c r="WFI454" s="85"/>
      <c r="WFJ454" s="85"/>
      <c r="WFK454" s="85"/>
      <c r="WFL454" s="85"/>
      <c r="WFM454" s="85"/>
      <c r="WFN454" s="85"/>
      <c r="WFO454" s="85"/>
      <c r="WFP454" s="85"/>
      <c r="WFQ454" s="85"/>
      <c r="WFR454" s="85"/>
      <c r="WFS454" s="85"/>
      <c r="WFT454" s="85"/>
      <c r="WFU454" s="85"/>
      <c r="WFV454" s="85"/>
      <c r="WFW454" s="85"/>
      <c r="WFX454" s="85"/>
      <c r="WFY454" s="85"/>
      <c r="WFZ454" s="85"/>
      <c r="WGA454" s="85"/>
      <c r="WGB454" s="85"/>
      <c r="WGC454" s="85"/>
      <c r="WGD454" s="85"/>
      <c r="WGE454" s="85"/>
      <c r="WGF454" s="85"/>
      <c r="WGG454" s="85"/>
      <c r="WGH454" s="85"/>
      <c r="WGI454" s="85"/>
      <c r="WGJ454" s="85"/>
      <c r="WGK454" s="85"/>
      <c r="WGL454" s="85"/>
      <c r="WGM454" s="85"/>
      <c r="WGN454" s="85"/>
      <c r="WGO454" s="85"/>
      <c r="WGP454" s="85"/>
      <c r="WGQ454" s="85"/>
      <c r="WGR454" s="85"/>
      <c r="WGS454" s="85"/>
      <c r="WGT454" s="85"/>
      <c r="WGU454" s="85"/>
      <c r="WGV454" s="85"/>
      <c r="WGW454" s="85"/>
      <c r="WGX454" s="85"/>
      <c r="WGY454" s="85"/>
      <c r="WGZ454" s="85"/>
      <c r="WHA454" s="85"/>
      <c r="WHB454" s="85"/>
      <c r="WHC454" s="85"/>
      <c r="WHD454" s="85"/>
      <c r="WHE454" s="85"/>
      <c r="WHF454" s="85"/>
      <c r="WHG454" s="85"/>
      <c r="WHH454" s="85"/>
      <c r="WHI454" s="85"/>
      <c r="WHJ454" s="85"/>
      <c r="WHK454" s="85"/>
      <c r="WHL454" s="85"/>
      <c r="WHM454" s="85"/>
      <c r="WHN454" s="85"/>
      <c r="WHO454" s="85"/>
      <c r="WHP454" s="85"/>
      <c r="WHQ454" s="85"/>
      <c r="WHR454" s="85"/>
      <c r="WHS454" s="85"/>
      <c r="WHT454" s="85"/>
      <c r="WHU454" s="85"/>
      <c r="WHV454" s="85"/>
      <c r="WHW454" s="85"/>
      <c r="WHX454" s="85"/>
      <c r="WHY454" s="85"/>
      <c r="WHZ454" s="85"/>
      <c r="WIA454" s="85"/>
      <c r="WIB454" s="85"/>
      <c r="WIC454" s="85"/>
      <c r="WID454" s="85"/>
      <c r="WIE454" s="85"/>
      <c r="WIF454" s="85"/>
      <c r="WIG454" s="85"/>
      <c r="WIH454" s="85"/>
      <c r="WII454" s="85"/>
      <c r="WIJ454" s="85"/>
      <c r="WIK454" s="85"/>
      <c r="WIL454" s="85"/>
      <c r="WIM454" s="85"/>
      <c r="WIN454" s="85"/>
      <c r="WIO454" s="85"/>
      <c r="WIP454" s="85"/>
      <c r="WIQ454" s="85"/>
      <c r="WIR454" s="85"/>
      <c r="WIS454" s="85"/>
      <c r="WIT454" s="85"/>
      <c r="WIU454" s="85"/>
      <c r="WIV454" s="85"/>
      <c r="WIW454" s="85"/>
      <c r="WIX454" s="85"/>
      <c r="WIY454" s="85"/>
      <c r="WIZ454" s="85"/>
      <c r="WJA454" s="85"/>
      <c r="WJB454" s="85"/>
      <c r="WJC454" s="85"/>
      <c r="WJD454" s="85"/>
      <c r="WJE454" s="85"/>
      <c r="WJF454" s="85"/>
      <c r="WJG454" s="85"/>
      <c r="WJH454" s="85"/>
      <c r="WJI454" s="85"/>
      <c r="WJJ454" s="85"/>
      <c r="WJK454" s="85"/>
      <c r="WJL454" s="85"/>
      <c r="WJM454" s="85"/>
      <c r="WJN454" s="85"/>
      <c r="WJO454" s="85"/>
      <c r="WJP454" s="85"/>
      <c r="WJQ454" s="85"/>
      <c r="WJR454" s="85"/>
      <c r="WJS454" s="85"/>
      <c r="WJT454" s="85"/>
      <c r="WJU454" s="85"/>
      <c r="WJV454" s="85"/>
      <c r="WJW454" s="85"/>
      <c r="WJX454" s="85"/>
      <c r="WJY454" s="85"/>
      <c r="WJZ454" s="85"/>
      <c r="WKA454" s="85"/>
      <c r="WKB454" s="85"/>
      <c r="WKC454" s="85"/>
      <c r="WKD454" s="85"/>
      <c r="WKE454" s="85"/>
      <c r="WKF454" s="85"/>
      <c r="WKG454" s="85"/>
      <c r="WKH454" s="85"/>
      <c r="WKI454" s="85"/>
      <c r="WKJ454" s="85"/>
      <c r="WKK454" s="85"/>
      <c r="WKL454" s="85"/>
      <c r="WKM454" s="85"/>
      <c r="WKN454" s="85"/>
      <c r="WKO454" s="85"/>
      <c r="WKP454" s="85"/>
      <c r="WKQ454" s="85"/>
      <c r="WKR454" s="85"/>
      <c r="WKS454" s="85"/>
      <c r="WKT454" s="85"/>
      <c r="WKU454" s="85"/>
      <c r="WKV454" s="85"/>
      <c r="WKW454" s="85"/>
      <c r="WKX454" s="85"/>
      <c r="WKY454" s="85"/>
      <c r="WKZ454" s="85"/>
      <c r="WLA454" s="85"/>
      <c r="WLB454" s="85"/>
      <c r="WLC454" s="85"/>
      <c r="WLD454" s="85"/>
      <c r="WLE454" s="85"/>
      <c r="WLF454" s="85"/>
      <c r="WLG454" s="85"/>
      <c r="WLH454" s="85"/>
      <c r="WLI454" s="85"/>
      <c r="WLJ454" s="85"/>
      <c r="WLK454" s="85"/>
      <c r="WLL454" s="85"/>
      <c r="WLM454" s="85"/>
      <c r="WLN454" s="85"/>
      <c r="WLO454" s="85"/>
      <c r="WLP454" s="85"/>
      <c r="WLQ454" s="85"/>
      <c r="WLR454" s="85"/>
      <c r="WLS454" s="85"/>
      <c r="WLT454" s="85"/>
      <c r="WLU454" s="85"/>
      <c r="WLV454" s="85"/>
      <c r="WLW454" s="85"/>
      <c r="WLX454" s="85"/>
      <c r="WLY454" s="85"/>
      <c r="WLZ454" s="85"/>
      <c r="WMA454" s="85"/>
      <c r="WMB454" s="85"/>
      <c r="WMC454" s="85"/>
      <c r="WMD454" s="85"/>
      <c r="WME454" s="85"/>
      <c r="WMF454" s="85"/>
      <c r="WMG454" s="85"/>
      <c r="WMH454" s="85"/>
      <c r="WMI454" s="85"/>
      <c r="WMJ454" s="85"/>
      <c r="WMK454" s="85"/>
      <c r="WML454" s="85"/>
      <c r="WMM454" s="85"/>
      <c r="WMN454" s="85"/>
      <c r="WMO454" s="85"/>
      <c r="WMP454" s="85"/>
      <c r="WMQ454" s="85"/>
      <c r="WMR454" s="85"/>
      <c r="WMS454" s="85"/>
      <c r="WMT454" s="85"/>
      <c r="WMU454" s="85"/>
      <c r="WMV454" s="85"/>
      <c r="WMW454" s="85"/>
      <c r="WMX454" s="85"/>
      <c r="WMY454" s="85"/>
      <c r="WMZ454" s="85"/>
      <c r="WNA454" s="85"/>
      <c r="WNB454" s="85"/>
      <c r="WNC454" s="85"/>
      <c r="WND454" s="85"/>
      <c r="WNE454" s="85"/>
      <c r="WNF454" s="85"/>
      <c r="WNG454" s="85"/>
      <c r="WNH454" s="85"/>
      <c r="WNI454" s="85"/>
      <c r="WNJ454" s="85"/>
      <c r="WNK454" s="85"/>
      <c r="WNL454" s="85"/>
      <c r="WNM454" s="85"/>
      <c r="WNN454" s="85"/>
      <c r="WNO454" s="85"/>
      <c r="WNP454" s="85"/>
      <c r="WNQ454" s="85"/>
      <c r="WNR454" s="85"/>
      <c r="WNS454" s="85"/>
      <c r="WNT454" s="85"/>
      <c r="WNU454" s="85"/>
      <c r="WNV454" s="85"/>
      <c r="WNW454" s="85"/>
      <c r="WNX454" s="85"/>
      <c r="WNY454" s="85"/>
      <c r="WNZ454" s="85"/>
      <c r="WOA454" s="85"/>
      <c r="WOB454" s="85"/>
      <c r="WOC454" s="85"/>
      <c r="WOD454" s="85"/>
      <c r="WOE454" s="85"/>
      <c r="WOF454" s="85"/>
      <c r="WOG454" s="85"/>
      <c r="WOH454" s="85"/>
      <c r="WOI454" s="85"/>
      <c r="WOJ454" s="85"/>
      <c r="WOK454" s="85"/>
      <c r="WOL454" s="85"/>
      <c r="WOM454" s="85"/>
      <c r="WON454" s="85"/>
      <c r="WOO454" s="85"/>
      <c r="WOP454" s="85"/>
      <c r="WOQ454" s="85"/>
      <c r="WOR454" s="85"/>
      <c r="WOS454" s="85"/>
      <c r="WOT454" s="85"/>
      <c r="WOU454" s="85"/>
      <c r="WOV454" s="85"/>
      <c r="WOW454" s="85"/>
      <c r="WOX454" s="85"/>
      <c r="WOY454" s="85"/>
      <c r="WOZ454" s="85"/>
      <c r="WPA454" s="85"/>
      <c r="WPB454" s="85"/>
      <c r="WPC454" s="85"/>
      <c r="WPD454" s="85"/>
      <c r="WPE454" s="85"/>
      <c r="WPF454" s="85"/>
      <c r="WPG454" s="85"/>
      <c r="WPH454" s="85"/>
      <c r="WPI454" s="85"/>
      <c r="WPJ454" s="85"/>
      <c r="WPK454" s="85"/>
      <c r="WPL454" s="85"/>
      <c r="WPM454" s="85"/>
      <c r="WPN454" s="85"/>
      <c r="WPO454" s="85"/>
      <c r="WPP454" s="85"/>
      <c r="WPQ454" s="85"/>
      <c r="WPR454" s="85"/>
      <c r="WPS454" s="85"/>
      <c r="WPT454" s="85"/>
      <c r="WPU454" s="85"/>
      <c r="WPV454" s="85"/>
      <c r="WPW454" s="85"/>
      <c r="WPX454" s="85"/>
      <c r="WPY454" s="85"/>
      <c r="WPZ454" s="85"/>
      <c r="WQA454" s="85"/>
      <c r="WQB454" s="85"/>
      <c r="WQC454" s="85"/>
      <c r="WQD454" s="85"/>
      <c r="WQE454" s="85"/>
      <c r="WQF454" s="85"/>
      <c r="WQG454" s="85"/>
      <c r="WQH454" s="85"/>
      <c r="WQI454" s="85"/>
      <c r="WQJ454" s="85"/>
      <c r="WQK454" s="85"/>
      <c r="WQL454" s="85"/>
      <c r="WQM454" s="85"/>
      <c r="WQN454" s="85"/>
      <c r="WQO454" s="85"/>
      <c r="WQP454" s="85"/>
      <c r="WQQ454" s="85"/>
      <c r="WQR454" s="85"/>
      <c r="WQS454" s="85"/>
      <c r="WQT454" s="85"/>
      <c r="WQU454" s="85"/>
      <c r="WQV454" s="85"/>
      <c r="WQW454" s="85"/>
      <c r="WQX454" s="85"/>
      <c r="WQY454" s="85"/>
      <c r="WQZ454" s="85"/>
      <c r="WRA454" s="85"/>
      <c r="WRB454" s="85"/>
      <c r="WRC454" s="85"/>
      <c r="WRD454" s="85"/>
      <c r="WRE454" s="85"/>
      <c r="WRF454" s="85"/>
      <c r="WRG454" s="85"/>
      <c r="WRH454" s="85"/>
      <c r="WRI454" s="85"/>
      <c r="WRJ454" s="85"/>
      <c r="WRK454" s="85"/>
      <c r="WRL454" s="85"/>
      <c r="WRM454" s="85"/>
      <c r="WRN454" s="85"/>
      <c r="WRO454" s="85"/>
      <c r="WRP454" s="85"/>
      <c r="WRQ454" s="85"/>
      <c r="WRR454" s="85"/>
      <c r="WRS454" s="85"/>
      <c r="WRT454" s="85"/>
      <c r="WRU454" s="85"/>
      <c r="WRV454" s="85"/>
      <c r="WRW454" s="85"/>
      <c r="WRX454" s="85"/>
      <c r="WRY454" s="85"/>
      <c r="WRZ454" s="85"/>
      <c r="WSA454" s="85"/>
      <c r="WSB454" s="85"/>
      <c r="WSC454" s="85"/>
      <c r="WSD454" s="85"/>
      <c r="WSE454" s="85"/>
      <c r="WSF454" s="85"/>
      <c r="WSG454" s="85"/>
      <c r="WSH454" s="85"/>
      <c r="WSI454" s="85"/>
      <c r="WSJ454" s="85"/>
      <c r="WSK454" s="85"/>
      <c r="WSL454" s="85"/>
      <c r="WSM454" s="85"/>
      <c r="WSN454" s="85"/>
      <c r="WSO454" s="85"/>
      <c r="WSP454" s="85"/>
      <c r="WSQ454" s="85"/>
      <c r="WSR454" s="85"/>
      <c r="WSS454" s="85"/>
      <c r="WST454" s="85"/>
      <c r="WSU454" s="85"/>
      <c r="WSV454" s="85"/>
      <c r="WSW454" s="85"/>
      <c r="WSX454" s="85"/>
      <c r="WSY454" s="85"/>
      <c r="WSZ454" s="85"/>
      <c r="WTA454" s="85"/>
      <c r="WTB454" s="85"/>
      <c r="WTC454" s="85"/>
      <c r="WTD454" s="85"/>
      <c r="WTE454" s="85"/>
      <c r="WTF454" s="85"/>
      <c r="WTG454" s="85"/>
      <c r="WTH454" s="85"/>
      <c r="WTI454" s="85"/>
      <c r="WTJ454" s="85"/>
      <c r="WTK454" s="85"/>
      <c r="WTL454" s="85"/>
      <c r="WTM454" s="85"/>
      <c r="WTN454" s="85"/>
      <c r="WTO454" s="85"/>
      <c r="WTP454" s="85"/>
      <c r="WTQ454" s="85"/>
      <c r="WTR454" s="85"/>
      <c r="WTS454" s="85"/>
      <c r="WTT454" s="85"/>
      <c r="WTU454" s="85"/>
      <c r="WTV454" s="85"/>
      <c r="WTW454" s="85"/>
      <c r="WTX454" s="85"/>
      <c r="WTY454" s="85"/>
    </row>
    <row r="455" spans="1:16109" s="66" customFormat="1" ht="24.95" customHeight="1" x14ac:dyDescent="0.25">
      <c r="A455" s="83" t="s">
        <v>1898</v>
      </c>
      <c r="B455" s="83" t="s">
        <v>2229</v>
      </c>
      <c r="C455" s="83" t="s">
        <v>901</v>
      </c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  <c r="CM455" s="85"/>
      <c r="CN455" s="85"/>
      <c r="CO455" s="85"/>
      <c r="CP455" s="85"/>
      <c r="CQ455" s="85"/>
      <c r="CR455" s="85"/>
      <c r="CS455" s="85"/>
      <c r="CT455" s="85"/>
      <c r="CU455" s="85"/>
      <c r="CV455" s="85"/>
      <c r="CW455" s="85"/>
      <c r="CX455" s="85"/>
      <c r="CY455" s="85"/>
      <c r="CZ455" s="85"/>
      <c r="DA455" s="85"/>
      <c r="DB455" s="85"/>
      <c r="DC455" s="85"/>
      <c r="DD455" s="85"/>
      <c r="DE455" s="85"/>
      <c r="DF455" s="85"/>
      <c r="DG455" s="85"/>
      <c r="DH455" s="85"/>
      <c r="DI455" s="85"/>
      <c r="DJ455" s="85"/>
      <c r="DK455" s="85"/>
      <c r="DL455" s="85"/>
      <c r="DM455" s="85"/>
      <c r="DN455" s="85"/>
      <c r="DO455" s="85"/>
      <c r="DP455" s="85"/>
      <c r="DQ455" s="85"/>
      <c r="DR455" s="85"/>
      <c r="DS455" s="85"/>
      <c r="DT455" s="85"/>
      <c r="DU455" s="85"/>
      <c r="DV455" s="85"/>
      <c r="DW455" s="85"/>
      <c r="DX455" s="85"/>
      <c r="DY455" s="85"/>
      <c r="DZ455" s="85"/>
      <c r="EA455" s="85"/>
      <c r="EB455" s="85"/>
      <c r="EC455" s="85"/>
      <c r="ED455" s="85"/>
      <c r="EE455" s="85"/>
      <c r="EF455" s="85"/>
      <c r="EG455" s="85"/>
      <c r="EH455" s="85"/>
      <c r="EI455" s="85"/>
      <c r="EJ455" s="85"/>
      <c r="EK455" s="85"/>
      <c r="EL455" s="85"/>
      <c r="EM455" s="85"/>
      <c r="EN455" s="85"/>
      <c r="EO455" s="85"/>
      <c r="EP455" s="85"/>
      <c r="EQ455" s="85"/>
      <c r="ER455" s="85"/>
      <c r="ES455" s="85"/>
      <c r="ET455" s="85"/>
      <c r="EU455" s="85"/>
      <c r="EV455" s="85"/>
      <c r="EW455" s="85"/>
      <c r="EX455" s="85"/>
      <c r="EY455" s="85"/>
      <c r="EZ455" s="85"/>
      <c r="FA455" s="85"/>
      <c r="FB455" s="85"/>
      <c r="FC455" s="85"/>
      <c r="FD455" s="85"/>
      <c r="FE455" s="85"/>
      <c r="FF455" s="85"/>
      <c r="FG455" s="85"/>
      <c r="FH455" s="85"/>
      <c r="FI455" s="85"/>
      <c r="FJ455" s="85"/>
      <c r="FK455" s="85"/>
      <c r="FL455" s="85"/>
      <c r="FM455" s="85"/>
      <c r="FN455" s="85"/>
      <c r="FO455" s="85"/>
      <c r="FP455" s="85"/>
      <c r="FQ455" s="85"/>
      <c r="FR455" s="85"/>
      <c r="FS455" s="85"/>
      <c r="FT455" s="85"/>
      <c r="FU455" s="85"/>
      <c r="FV455" s="85"/>
      <c r="FW455" s="85"/>
      <c r="FX455" s="85"/>
      <c r="FY455" s="85"/>
      <c r="FZ455" s="85"/>
      <c r="GA455" s="85"/>
      <c r="GB455" s="85"/>
      <c r="GC455" s="85"/>
      <c r="GD455" s="85"/>
      <c r="GE455" s="85"/>
      <c r="GF455" s="85"/>
      <c r="GG455" s="85"/>
      <c r="GH455" s="85"/>
      <c r="GI455" s="85"/>
      <c r="GJ455" s="85"/>
      <c r="GK455" s="85"/>
      <c r="GL455" s="85"/>
      <c r="GM455" s="85"/>
      <c r="GN455" s="85"/>
      <c r="GO455" s="85"/>
      <c r="GP455" s="85"/>
      <c r="GQ455" s="85"/>
      <c r="GR455" s="85"/>
      <c r="GS455" s="85"/>
      <c r="GT455" s="85"/>
      <c r="GU455" s="85"/>
      <c r="GV455" s="85"/>
      <c r="GW455" s="85"/>
      <c r="GX455" s="85"/>
      <c r="GY455" s="85"/>
      <c r="GZ455" s="85"/>
      <c r="HA455" s="85"/>
      <c r="HB455" s="85"/>
      <c r="HC455" s="85"/>
      <c r="HD455" s="85"/>
      <c r="HE455" s="85"/>
      <c r="HF455" s="85"/>
      <c r="HG455" s="85"/>
      <c r="HH455" s="85"/>
      <c r="HI455" s="85"/>
      <c r="HJ455" s="85"/>
      <c r="HK455" s="85"/>
      <c r="HL455" s="85"/>
      <c r="HM455" s="85"/>
      <c r="HN455" s="85"/>
      <c r="HO455" s="85"/>
      <c r="HP455" s="85"/>
      <c r="HQ455" s="85"/>
      <c r="HR455" s="85"/>
      <c r="HS455" s="85"/>
      <c r="HT455" s="85"/>
      <c r="HU455" s="85"/>
      <c r="HV455" s="85"/>
      <c r="HW455" s="85"/>
      <c r="HX455" s="85"/>
      <c r="HY455" s="85"/>
      <c r="HZ455" s="85"/>
      <c r="IA455" s="85"/>
      <c r="IB455" s="85"/>
      <c r="IC455" s="85"/>
      <c r="ID455" s="85"/>
      <c r="IE455" s="85"/>
      <c r="IF455" s="85"/>
      <c r="IG455" s="85"/>
      <c r="IH455" s="85"/>
      <c r="II455" s="85"/>
      <c r="IJ455" s="85"/>
      <c r="IK455" s="85"/>
      <c r="IL455" s="85"/>
      <c r="IM455" s="85"/>
      <c r="IN455" s="85"/>
      <c r="IO455" s="85"/>
      <c r="IP455" s="85"/>
      <c r="IQ455" s="85"/>
      <c r="IR455" s="85"/>
      <c r="IS455" s="85"/>
      <c r="IT455" s="85"/>
      <c r="IU455" s="85"/>
      <c r="IV455" s="85"/>
      <c r="IW455" s="85"/>
      <c r="IX455" s="85"/>
      <c r="IY455" s="85"/>
      <c r="IZ455" s="85"/>
      <c r="JA455" s="85"/>
      <c r="JB455" s="85"/>
      <c r="JC455" s="85"/>
      <c r="JD455" s="85"/>
      <c r="JE455" s="85"/>
      <c r="JF455" s="85"/>
      <c r="JG455" s="85"/>
      <c r="JH455" s="85"/>
      <c r="JI455" s="85"/>
      <c r="JJ455" s="85"/>
      <c r="JK455" s="85"/>
      <c r="JL455" s="85"/>
      <c r="JM455" s="85"/>
      <c r="JN455" s="85"/>
      <c r="JO455" s="85"/>
      <c r="JP455" s="85"/>
      <c r="JQ455" s="85"/>
      <c r="JR455" s="85"/>
      <c r="JS455" s="85"/>
      <c r="JT455" s="85"/>
      <c r="JU455" s="85"/>
      <c r="JV455" s="85"/>
      <c r="JW455" s="85"/>
      <c r="JX455" s="85"/>
      <c r="JY455" s="85"/>
      <c r="JZ455" s="85"/>
      <c r="KA455" s="85"/>
      <c r="KB455" s="85"/>
      <c r="KC455" s="85"/>
      <c r="KD455" s="85"/>
      <c r="KE455" s="85"/>
      <c r="KF455" s="85"/>
      <c r="KG455" s="85"/>
      <c r="KH455" s="85"/>
      <c r="KI455" s="85"/>
      <c r="KJ455" s="85"/>
      <c r="KK455" s="85"/>
      <c r="KL455" s="85"/>
      <c r="KM455" s="85"/>
      <c r="KN455" s="85"/>
      <c r="KO455" s="85"/>
      <c r="KP455" s="85"/>
      <c r="KQ455" s="85"/>
      <c r="KR455" s="85"/>
      <c r="KS455" s="85"/>
      <c r="KT455" s="85"/>
      <c r="KU455" s="85"/>
      <c r="KV455" s="85"/>
      <c r="KW455" s="85"/>
      <c r="KX455" s="85"/>
      <c r="KY455" s="85"/>
      <c r="KZ455" s="85"/>
      <c r="LA455" s="85"/>
      <c r="LB455" s="85"/>
      <c r="LC455" s="85"/>
      <c r="LD455" s="85"/>
      <c r="LE455" s="85"/>
      <c r="LF455" s="85"/>
      <c r="LG455" s="85"/>
      <c r="LH455" s="85"/>
      <c r="LI455" s="85"/>
      <c r="LJ455" s="85"/>
      <c r="LK455" s="85"/>
      <c r="LL455" s="85"/>
      <c r="LM455" s="85"/>
      <c r="LN455" s="85"/>
      <c r="LO455" s="85"/>
      <c r="LP455" s="85"/>
      <c r="LQ455" s="85"/>
      <c r="LR455" s="85"/>
      <c r="LS455" s="85"/>
      <c r="LT455" s="85"/>
      <c r="LU455" s="85"/>
      <c r="LV455" s="85"/>
      <c r="LW455" s="85"/>
      <c r="LX455" s="85"/>
      <c r="LY455" s="85"/>
      <c r="LZ455" s="85"/>
      <c r="MA455" s="85"/>
      <c r="MB455" s="85"/>
      <c r="MC455" s="85"/>
      <c r="MD455" s="85"/>
      <c r="ME455" s="85"/>
      <c r="MF455" s="85"/>
      <c r="MG455" s="85"/>
      <c r="MH455" s="85"/>
      <c r="MI455" s="85"/>
      <c r="MJ455" s="85"/>
      <c r="MK455" s="85"/>
      <c r="ML455" s="85"/>
      <c r="MM455" s="85"/>
      <c r="MN455" s="85"/>
      <c r="MO455" s="85"/>
      <c r="MP455" s="85"/>
      <c r="MQ455" s="85"/>
      <c r="MR455" s="85"/>
      <c r="MS455" s="85"/>
      <c r="MT455" s="85"/>
      <c r="MU455" s="85"/>
      <c r="MV455" s="85"/>
      <c r="MW455" s="85"/>
      <c r="MX455" s="85"/>
      <c r="MY455" s="85"/>
      <c r="MZ455" s="85"/>
      <c r="NA455" s="85"/>
      <c r="NB455" s="85"/>
      <c r="NC455" s="85"/>
      <c r="ND455" s="85"/>
      <c r="NE455" s="85"/>
      <c r="NF455" s="85"/>
      <c r="NG455" s="85"/>
      <c r="NH455" s="85"/>
      <c r="NI455" s="85"/>
      <c r="NJ455" s="85"/>
      <c r="NK455" s="85"/>
      <c r="NL455" s="85"/>
      <c r="NM455" s="85"/>
      <c r="NN455" s="85"/>
      <c r="NO455" s="85"/>
      <c r="NP455" s="85"/>
      <c r="NQ455" s="85"/>
      <c r="NR455" s="85"/>
      <c r="NS455" s="85"/>
      <c r="NT455" s="85"/>
      <c r="NU455" s="85"/>
      <c r="NV455" s="85"/>
      <c r="NW455" s="85"/>
      <c r="NX455" s="85"/>
      <c r="NY455" s="85"/>
      <c r="NZ455" s="85"/>
      <c r="OA455" s="85"/>
      <c r="OB455" s="85"/>
      <c r="OC455" s="85"/>
      <c r="OD455" s="85"/>
      <c r="OE455" s="85"/>
      <c r="OF455" s="85"/>
      <c r="OG455" s="85"/>
      <c r="OH455" s="85"/>
      <c r="OI455" s="85"/>
      <c r="OJ455" s="85"/>
      <c r="OK455" s="85"/>
      <c r="OL455" s="85"/>
      <c r="OM455" s="85"/>
      <c r="ON455" s="85"/>
      <c r="OO455" s="85"/>
      <c r="OP455" s="85"/>
      <c r="OQ455" s="85"/>
      <c r="OR455" s="85"/>
      <c r="OS455" s="85"/>
      <c r="OT455" s="85"/>
      <c r="OU455" s="85"/>
      <c r="OV455" s="85"/>
      <c r="OW455" s="85"/>
      <c r="OX455" s="85"/>
      <c r="OY455" s="85"/>
      <c r="OZ455" s="85"/>
      <c r="PA455" s="85"/>
      <c r="PB455" s="85"/>
      <c r="PC455" s="85"/>
      <c r="PD455" s="85"/>
      <c r="PE455" s="85"/>
      <c r="PF455" s="85"/>
      <c r="PG455" s="85"/>
      <c r="PH455" s="85"/>
      <c r="PI455" s="85"/>
      <c r="PJ455" s="85"/>
      <c r="PK455" s="85"/>
      <c r="PL455" s="85"/>
      <c r="PM455" s="85"/>
      <c r="PN455" s="85"/>
      <c r="PO455" s="85"/>
      <c r="PP455" s="85"/>
      <c r="PQ455" s="85"/>
      <c r="PR455" s="85"/>
      <c r="PS455" s="85"/>
      <c r="PT455" s="85"/>
      <c r="PU455" s="85"/>
      <c r="PV455" s="85"/>
      <c r="PW455" s="85"/>
      <c r="PX455" s="85"/>
      <c r="PY455" s="85"/>
      <c r="PZ455" s="85"/>
      <c r="QA455" s="85"/>
      <c r="QB455" s="85"/>
      <c r="QC455" s="85"/>
      <c r="QD455" s="85"/>
      <c r="QE455" s="85"/>
      <c r="QF455" s="85"/>
      <c r="QG455" s="85"/>
      <c r="QH455" s="85"/>
      <c r="QI455" s="85"/>
      <c r="QJ455" s="85"/>
      <c r="QK455" s="85"/>
      <c r="QL455" s="85"/>
      <c r="QM455" s="85"/>
      <c r="QN455" s="85"/>
      <c r="QO455" s="85"/>
      <c r="QP455" s="85"/>
      <c r="QQ455" s="85"/>
      <c r="QR455" s="85"/>
      <c r="QS455" s="85"/>
      <c r="QT455" s="85"/>
      <c r="QU455" s="85"/>
      <c r="QV455" s="85"/>
      <c r="QW455" s="85"/>
      <c r="QX455" s="85"/>
      <c r="QY455" s="85"/>
      <c r="QZ455" s="85"/>
      <c r="RA455" s="85"/>
      <c r="RB455" s="85"/>
      <c r="RC455" s="85"/>
      <c r="RD455" s="85"/>
      <c r="RE455" s="85"/>
      <c r="RF455" s="85"/>
      <c r="RG455" s="85"/>
      <c r="RH455" s="85"/>
      <c r="RI455" s="85"/>
      <c r="RJ455" s="85"/>
      <c r="RK455" s="85"/>
      <c r="RL455" s="85"/>
      <c r="RM455" s="85"/>
      <c r="RN455" s="85"/>
      <c r="RO455" s="85"/>
      <c r="RP455" s="85"/>
      <c r="RQ455" s="85"/>
      <c r="RR455" s="85"/>
      <c r="RS455" s="85"/>
      <c r="RT455" s="85"/>
      <c r="RU455" s="85"/>
      <c r="RV455" s="85"/>
      <c r="RW455" s="85"/>
      <c r="RX455" s="85"/>
      <c r="RY455" s="85"/>
      <c r="RZ455" s="85"/>
      <c r="SA455" s="85"/>
      <c r="SB455" s="85"/>
      <c r="SC455" s="85"/>
      <c r="SD455" s="85"/>
      <c r="SE455" s="85"/>
      <c r="SF455" s="85"/>
      <c r="SG455" s="85"/>
      <c r="SH455" s="85"/>
      <c r="SI455" s="85"/>
      <c r="SJ455" s="85"/>
      <c r="SK455" s="85"/>
      <c r="SL455" s="85"/>
      <c r="SM455" s="85"/>
      <c r="SN455" s="85"/>
      <c r="SO455" s="85"/>
      <c r="SP455" s="85"/>
      <c r="SQ455" s="85"/>
      <c r="SR455" s="85"/>
      <c r="SS455" s="85"/>
      <c r="ST455" s="85"/>
      <c r="SU455" s="85"/>
      <c r="SV455" s="85"/>
      <c r="SW455" s="85"/>
      <c r="SX455" s="85"/>
      <c r="SY455" s="85"/>
      <c r="SZ455" s="85"/>
      <c r="TA455" s="85"/>
      <c r="TB455" s="85"/>
      <c r="TC455" s="85"/>
      <c r="TD455" s="85"/>
      <c r="TE455" s="85"/>
      <c r="TF455" s="85"/>
      <c r="TG455" s="85"/>
      <c r="TH455" s="85"/>
      <c r="TI455" s="85"/>
      <c r="TJ455" s="85"/>
      <c r="TK455" s="85"/>
      <c r="TL455" s="85"/>
      <c r="TM455" s="85"/>
      <c r="TN455" s="85"/>
      <c r="TO455" s="85"/>
      <c r="TP455" s="85"/>
      <c r="TQ455" s="85"/>
      <c r="TR455" s="85"/>
      <c r="TS455" s="85"/>
      <c r="TT455" s="85"/>
      <c r="TU455" s="85"/>
      <c r="TV455" s="85"/>
      <c r="TW455" s="85"/>
      <c r="TX455" s="85"/>
      <c r="TY455" s="85"/>
      <c r="TZ455" s="85"/>
      <c r="UA455" s="85"/>
      <c r="UB455" s="85"/>
      <c r="UC455" s="85"/>
      <c r="UD455" s="85"/>
      <c r="UE455" s="85"/>
      <c r="UF455" s="85"/>
      <c r="UG455" s="85"/>
      <c r="UH455" s="85"/>
      <c r="UI455" s="85"/>
      <c r="UJ455" s="85"/>
      <c r="UK455" s="85"/>
      <c r="UL455" s="85"/>
      <c r="UM455" s="85"/>
      <c r="UN455" s="85"/>
      <c r="UO455" s="85"/>
      <c r="UP455" s="85"/>
      <c r="UQ455" s="85"/>
      <c r="UR455" s="85"/>
      <c r="US455" s="85"/>
      <c r="UT455" s="85"/>
      <c r="UU455" s="85"/>
      <c r="UV455" s="85"/>
      <c r="UW455" s="85"/>
      <c r="UX455" s="85"/>
      <c r="UY455" s="85"/>
      <c r="UZ455" s="85"/>
      <c r="VA455" s="85"/>
      <c r="VB455" s="85"/>
      <c r="VC455" s="85"/>
      <c r="VD455" s="85"/>
      <c r="VE455" s="85"/>
      <c r="VF455" s="85"/>
      <c r="VG455" s="85"/>
      <c r="VH455" s="85"/>
      <c r="VI455" s="85"/>
      <c r="VJ455" s="85"/>
      <c r="VK455" s="85"/>
      <c r="VL455" s="85"/>
      <c r="VM455" s="85"/>
      <c r="VN455" s="85"/>
      <c r="VO455" s="85"/>
      <c r="VP455" s="85"/>
      <c r="VQ455" s="85"/>
      <c r="VR455" s="85"/>
      <c r="VS455" s="85"/>
      <c r="VT455" s="85"/>
      <c r="VU455" s="85"/>
      <c r="VV455" s="85"/>
      <c r="VW455" s="85"/>
      <c r="VX455" s="85"/>
      <c r="VY455" s="85"/>
      <c r="VZ455" s="85"/>
      <c r="WA455" s="85"/>
      <c r="WB455" s="85"/>
      <c r="WC455" s="85"/>
      <c r="WD455" s="85"/>
      <c r="WE455" s="85"/>
      <c r="WF455" s="85"/>
      <c r="WG455" s="85"/>
      <c r="WH455" s="85"/>
      <c r="WI455" s="85"/>
      <c r="WJ455" s="85"/>
      <c r="WK455" s="85"/>
      <c r="WL455" s="85"/>
      <c r="WM455" s="85"/>
      <c r="WN455" s="85"/>
      <c r="WO455" s="85"/>
      <c r="WP455" s="85"/>
      <c r="WQ455" s="85"/>
      <c r="WR455" s="85"/>
      <c r="WS455" s="85"/>
      <c r="WT455" s="85"/>
      <c r="WU455" s="85"/>
      <c r="WV455" s="85"/>
      <c r="WW455" s="85"/>
      <c r="WX455" s="85"/>
      <c r="WY455" s="85"/>
      <c r="WZ455" s="85"/>
      <c r="XA455" s="85"/>
      <c r="XB455" s="85"/>
      <c r="XC455" s="85"/>
      <c r="XD455" s="85"/>
      <c r="XE455" s="85"/>
      <c r="XF455" s="85"/>
      <c r="XG455" s="85"/>
      <c r="XH455" s="85"/>
      <c r="XI455" s="85"/>
      <c r="XJ455" s="85"/>
      <c r="XK455" s="85"/>
      <c r="XL455" s="85"/>
      <c r="XM455" s="85"/>
      <c r="XN455" s="85"/>
      <c r="XO455" s="85"/>
      <c r="XP455" s="85"/>
      <c r="XQ455" s="85"/>
      <c r="XR455" s="85"/>
      <c r="XS455" s="85"/>
      <c r="XT455" s="85"/>
      <c r="XU455" s="85"/>
      <c r="XV455" s="85"/>
      <c r="XW455" s="85"/>
      <c r="XX455" s="85"/>
      <c r="XY455" s="85"/>
      <c r="XZ455" s="85"/>
      <c r="YA455" s="85"/>
      <c r="YB455" s="85"/>
      <c r="YC455" s="85"/>
      <c r="YD455" s="85"/>
      <c r="YE455" s="85"/>
      <c r="YF455" s="85"/>
      <c r="YG455" s="85"/>
      <c r="YH455" s="85"/>
      <c r="YI455" s="85"/>
      <c r="YJ455" s="85"/>
      <c r="YK455" s="85"/>
      <c r="YL455" s="85"/>
      <c r="YM455" s="85"/>
      <c r="YN455" s="85"/>
      <c r="YO455" s="85"/>
      <c r="YP455" s="85"/>
      <c r="YQ455" s="85"/>
      <c r="YR455" s="85"/>
      <c r="YS455" s="85"/>
      <c r="YT455" s="85"/>
      <c r="YU455" s="85"/>
      <c r="YV455" s="85"/>
      <c r="YW455" s="85"/>
      <c r="YX455" s="85"/>
      <c r="YY455" s="85"/>
      <c r="YZ455" s="85"/>
      <c r="ZA455" s="85"/>
      <c r="ZB455" s="85"/>
      <c r="ZC455" s="85"/>
      <c r="ZD455" s="85"/>
      <c r="ZE455" s="85"/>
      <c r="ZF455" s="85"/>
      <c r="ZG455" s="85"/>
      <c r="ZH455" s="85"/>
      <c r="ZI455" s="85"/>
      <c r="ZJ455" s="85"/>
      <c r="ZK455" s="85"/>
      <c r="ZL455" s="85"/>
      <c r="ZM455" s="85"/>
      <c r="ZN455" s="85"/>
      <c r="ZO455" s="85"/>
      <c r="ZP455" s="85"/>
      <c r="ZQ455" s="85"/>
      <c r="ZR455" s="85"/>
      <c r="ZS455" s="85"/>
      <c r="ZT455" s="85"/>
      <c r="ZU455" s="85"/>
      <c r="ZV455" s="85"/>
      <c r="ZW455" s="85"/>
      <c r="ZX455" s="85"/>
      <c r="ZY455" s="85"/>
      <c r="ZZ455" s="85"/>
      <c r="AAA455" s="85"/>
      <c r="AAB455" s="85"/>
      <c r="AAC455" s="85"/>
      <c r="AAD455" s="85"/>
      <c r="AAE455" s="85"/>
      <c r="AAF455" s="85"/>
      <c r="AAG455" s="85"/>
      <c r="AAH455" s="85"/>
      <c r="AAI455" s="85"/>
      <c r="AAJ455" s="85"/>
      <c r="AAK455" s="85"/>
      <c r="AAL455" s="85"/>
      <c r="AAM455" s="85"/>
      <c r="AAN455" s="85"/>
      <c r="AAO455" s="85"/>
      <c r="AAP455" s="85"/>
      <c r="AAQ455" s="85"/>
      <c r="AAR455" s="85"/>
      <c r="AAS455" s="85"/>
      <c r="AAT455" s="85"/>
      <c r="AAU455" s="85"/>
      <c r="AAV455" s="85"/>
      <c r="AAW455" s="85"/>
      <c r="AAX455" s="85"/>
      <c r="AAY455" s="85"/>
      <c r="AAZ455" s="85"/>
      <c r="ABA455" s="85"/>
      <c r="ABB455" s="85"/>
      <c r="ABC455" s="85"/>
      <c r="ABD455" s="85"/>
      <c r="ABE455" s="85"/>
      <c r="ABF455" s="85"/>
      <c r="ABG455" s="85"/>
      <c r="ABH455" s="85"/>
      <c r="ABI455" s="85"/>
      <c r="ABJ455" s="85"/>
      <c r="ABK455" s="85"/>
      <c r="ABL455" s="85"/>
      <c r="ABM455" s="85"/>
      <c r="ABN455" s="85"/>
      <c r="ABO455" s="85"/>
      <c r="ABP455" s="85"/>
      <c r="ABQ455" s="85"/>
      <c r="ABR455" s="85"/>
      <c r="ABS455" s="85"/>
      <c r="ABT455" s="85"/>
      <c r="ABU455" s="85"/>
      <c r="ABV455" s="85"/>
      <c r="ABW455" s="85"/>
      <c r="ABX455" s="85"/>
      <c r="ABY455" s="85"/>
      <c r="ABZ455" s="85"/>
      <c r="ACA455" s="85"/>
      <c r="ACB455" s="85"/>
      <c r="ACC455" s="85"/>
      <c r="ACD455" s="85"/>
      <c r="ACE455" s="85"/>
      <c r="ACF455" s="85"/>
      <c r="ACG455" s="85"/>
      <c r="ACH455" s="85"/>
      <c r="ACI455" s="85"/>
      <c r="ACJ455" s="85"/>
      <c r="ACK455" s="85"/>
      <c r="ACL455" s="85"/>
      <c r="ACM455" s="85"/>
      <c r="ACN455" s="85"/>
      <c r="ACO455" s="85"/>
      <c r="ACP455" s="85"/>
      <c r="ACQ455" s="85"/>
      <c r="ACR455" s="85"/>
      <c r="ACS455" s="85"/>
      <c r="ACT455" s="85"/>
      <c r="ACU455" s="85"/>
      <c r="ACV455" s="85"/>
      <c r="ACW455" s="85"/>
      <c r="ACX455" s="85"/>
      <c r="ACY455" s="85"/>
      <c r="ACZ455" s="85"/>
      <c r="ADA455" s="85"/>
      <c r="ADB455" s="85"/>
      <c r="ADC455" s="85"/>
      <c r="ADD455" s="85"/>
      <c r="ADE455" s="85"/>
      <c r="ADF455" s="85"/>
      <c r="ADG455" s="85"/>
      <c r="ADH455" s="85"/>
      <c r="ADI455" s="85"/>
      <c r="ADJ455" s="85"/>
      <c r="ADK455" s="85"/>
      <c r="ADL455" s="85"/>
      <c r="ADM455" s="85"/>
      <c r="ADN455" s="85"/>
      <c r="ADO455" s="85"/>
      <c r="ADP455" s="85"/>
      <c r="ADQ455" s="85"/>
      <c r="ADR455" s="85"/>
      <c r="ADS455" s="85"/>
      <c r="ADT455" s="85"/>
      <c r="ADU455" s="85"/>
      <c r="ADV455" s="85"/>
      <c r="ADW455" s="85"/>
      <c r="ADX455" s="85"/>
      <c r="ADY455" s="85"/>
      <c r="ADZ455" s="85"/>
      <c r="AEA455" s="85"/>
      <c r="AEB455" s="85"/>
      <c r="AEC455" s="85"/>
      <c r="AED455" s="85"/>
      <c r="AEE455" s="85"/>
      <c r="AEF455" s="85"/>
      <c r="AEG455" s="85"/>
      <c r="AEH455" s="85"/>
      <c r="AEI455" s="85"/>
      <c r="AEJ455" s="85"/>
      <c r="AEK455" s="85"/>
      <c r="AEL455" s="85"/>
      <c r="AEM455" s="85"/>
      <c r="AEN455" s="85"/>
      <c r="AEO455" s="85"/>
      <c r="AEP455" s="85"/>
      <c r="AEQ455" s="85"/>
      <c r="AER455" s="85"/>
      <c r="AES455" s="85"/>
      <c r="AET455" s="85"/>
      <c r="AEU455" s="85"/>
      <c r="AEV455" s="85"/>
      <c r="AEW455" s="85"/>
      <c r="AEX455" s="85"/>
      <c r="AEY455" s="85"/>
      <c r="AEZ455" s="85"/>
      <c r="AFA455" s="85"/>
      <c r="AFB455" s="85"/>
      <c r="AFC455" s="85"/>
      <c r="AFD455" s="85"/>
      <c r="AFE455" s="85"/>
      <c r="AFF455" s="85"/>
      <c r="AFG455" s="85"/>
      <c r="AFH455" s="85"/>
      <c r="AFI455" s="85"/>
      <c r="AFJ455" s="85"/>
      <c r="AFK455" s="85"/>
      <c r="AFL455" s="85"/>
      <c r="AFM455" s="85"/>
      <c r="AFN455" s="85"/>
      <c r="AFO455" s="85"/>
      <c r="AFP455" s="85"/>
      <c r="AFQ455" s="85"/>
      <c r="AFR455" s="85"/>
      <c r="AFS455" s="85"/>
      <c r="AFT455" s="85"/>
      <c r="AFU455" s="85"/>
      <c r="AFV455" s="85"/>
      <c r="AFW455" s="85"/>
      <c r="AFX455" s="85"/>
      <c r="AFY455" s="85"/>
      <c r="AFZ455" s="85"/>
      <c r="AGA455" s="85"/>
      <c r="AGB455" s="85"/>
      <c r="AGC455" s="85"/>
      <c r="AGD455" s="85"/>
      <c r="AGE455" s="85"/>
      <c r="AGF455" s="85"/>
      <c r="AGG455" s="85"/>
      <c r="AGH455" s="85"/>
      <c r="AGI455" s="85"/>
      <c r="AGJ455" s="85"/>
      <c r="AGK455" s="85"/>
      <c r="AGL455" s="85"/>
      <c r="AGM455" s="85"/>
      <c r="AGN455" s="85"/>
      <c r="AGO455" s="85"/>
      <c r="AGP455" s="85"/>
      <c r="AGQ455" s="85"/>
      <c r="AGR455" s="85"/>
      <c r="AGS455" s="85"/>
      <c r="AGT455" s="85"/>
      <c r="AGU455" s="85"/>
      <c r="AGV455" s="85"/>
      <c r="AGW455" s="85"/>
      <c r="AGX455" s="85"/>
      <c r="AGY455" s="85"/>
      <c r="AGZ455" s="85"/>
      <c r="AHA455" s="85"/>
      <c r="AHB455" s="85"/>
      <c r="AHC455" s="85"/>
      <c r="AHD455" s="85"/>
      <c r="AHE455" s="85"/>
      <c r="AHF455" s="85"/>
      <c r="AHG455" s="85"/>
      <c r="AHH455" s="85"/>
      <c r="AHI455" s="85"/>
      <c r="AHJ455" s="85"/>
      <c r="AHK455" s="85"/>
      <c r="AHL455" s="85"/>
      <c r="AHM455" s="85"/>
      <c r="AHN455" s="85"/>
      <c r="AHO455" s="85"/>
      <c r="AHP455" s="85"/>
      <c r="AHQ455" s="85"/>
      <c r="AHR455" s="85"/>
      <c r="AHS455" s="85"/>
      <c r="AHT455" s="85"/>
      <c r="AHU455" s="85"/>
      <c r="AHV455" s="85"/>
      <c r="AHW455" s="85"/>
      <c r="AHX455" s="85"/>
      <c r="AHY455" s="85"/>
      <c r="AHZ455" s="85"/>
      <c r="AIA455" s="85"/>
      <c r="AIB455" s="85"/>
      <c r="AIC455" s="85"/>
      <c r="AID455" s="85"/>
      <c r="AIE455" s="85"/>
      <c r="AIF455" s="85"/>
      <c r="AIG455" s="85"/>
      <c r="AIH455" s="85"/>
      <c r="AII455" s="85"/>
      <c r="AIJ455" s="85"/>
      <c r="AIK455" s="85"/>
      <c r="AIL455" s="85"/>
      <c r="AIM455" s="85"/>
      <c r="AIN455" s="85"/>
      <c r="AIO455" s="85"/>
      <c r="AIP455" s="85"/>
      <c r="AIQ455" s="85"/>
      <c r="AIR455" s="85"/>
      <c r="AIS455" s="85"/>
      <c r="AIT455" s="85"/>
      <c r="AIU455" s="85"/>
      <c r="AIV455" s="85"/>
      <c r="AIW455" s="85"/>
      <c r="AIX455" s="85"/>
      <c r="AIY455" s="85"/>
      <c r="AIZ455" s="85"/>
      <c r="AJA455" s="85"/>
      <c r="AJB455" s="85"/>
      <c r="AJC455" s="85"/>
      <c r="AJD455" s="85"/>
      <c r="AJE455" s="85"/>
      <c r="AJF455" s="85"/>
      <c r="AJG455" s="85"/>
      <c r="AJH455" s="85"/>
      <c r="AJI455" s="85"/>
      <c r="AJJ455" s="85"/>
      <c r="AJK455" s="85"/>
      <c r="AJL455" s="85"/>
      <c r="AJM455" s="85"/>
      <c r="AJN455" s="85"/>
      <c r="AJO455" s="85"/>
      <c r="AJP455" s="85"/>
      <c r="AJQ455" s="85"/>
      <c r="AJR455" s="85"/>
      <c r="AJS455" s="85"/>
      <c r="AJT455" s="85"/>
      <c r="AJU455" s="85"/>
      <c r="AJV455" s="85"/>
      <c r="AJW455" s="85"/>
      <c r="AJX455" s="85"/>
      <c r="AJY455" s="85"/>
      <c r="AJZ455" s="85"/>
      <c r="AKA455" s="85"/>
      <c r="AKB455" s="85"/>
      <c r="AKC455" s="85"/>
      <c r="AKD455" s="85"/>
      <c r="AKE455" s="85"/>
      <c r="AKF455" s="85"/>
      <c r="AKG455" s="85"/>
      <c r="AKH455" s="85"/>
      <c r="AKI455" s="85"/>
      <c r="AKJ455" s="85"/>
      <c r="AKK455" s="85"/>
      <c r="AKL455" s="85"/>
      <c r="AKM455" s="85"/>
      <c r="AKN455" s="85"/>
      <c r="AKO455" s="85"/>
      <c r="AKP455" s="85"/>
      <c r="AKQ455" s="85"/>
      <c r="AKR455" s="85"/>
      <c r="AKS455" s="85"/>
      <c r="AKT455" s="85"/>
      <c r="AKU455" s="85"/>
      <c r="AKV455" s="85"/>
      <c r="AKW455" s="85"/>
      <c r="AKX455" s="85"/>
      <c r="AKY455" s="85"/>
      <c r="AKZ455" s="85"/>
      <c r="ALA455" s="85"/>
      <c r="ALB455" s="85"/>
      <c r="ALC455" s="85"/>
      <c r="ALD455" s="85"/>
      <c r="ALE455" s="85"/>
      <c r="ALF455" s="85"/>
      <c r="ALG455" s="85"/>
      <c r="ALH455" s="85"/>
      <c r="ALI455" s="85"/>
      <c r="ALJ455" s="85"/>
      <c r="ALK455" s="85"/>
      <c r="ALL455" s="85"/>
      <c r="ALM455" s="85"/>
      <c r="ALN455" s="85"/>
      <c r="ALO455" s="85"/>
      <c r="ALP455" s="85"/>
      <c r="ALQ455" s="85"/>
      <c r="ALR455" s="85"/>
      <c r="ALS455" s="85"/>
      <c r="ALT455" s="85"/>
      <c r="ALU455" s="85"/>
      <c r="ALV455" s="85"/>
      <c r="ALW455" s="85"/>
      <c r="ALX455" s="85"/>
      <c r="ALY455" s="85"/>
      <c r="ALZ455" s="85"/>
      <c r="AMA455" s="85"/>
      <c r="AMB455" s="85"/>
      <c r="AMC455" s="85"/>
      <c r="AMD455" s="85"/>
      <c r="AME455" s="85"/>
      <c r="AMF455" s="85"/>
      <c r="AMG455" s="85"/>
      <c r="AMH455" s="85"/>
      <c r="AMI455" s="85"/>
      <c r="AMJ455" s="85"/>
      <c r="AMK455" s="85"/>
      <c r="AML455" s="85"/>
      <c r="AMM455" s="85"/>
      <c r="AMN455" s="85"/>
      <c r="AMO455" s="85"/>
      <c r="AMP455" s="85"/>
      <c r="AMQ455" s="85"/>
      <c r="AMR455" s="85"/>
      <c r="AMS455" s="85"/>
      <c r="AMT455" s="85"/>
      <c r="AMU455" s="85"/>
      <c r="AMV455" s="85"/>
      <c r="AMW455" s="85"/>
      <c r="AMX455" s="85"/>
      <c r="AMY455" s="85"/>
      <c r="AMZ455" s="85"/>
      <c r="ANA455" s="85"/>
      <c r="ANB455" s="85"/>
      <c r="ANC455" s="85"/>
      <c r="AND455" s="85"/>
      <c r="ANE455" s="85"/>
      <c r="ANF455" s="85"/>
      <c r="ANG455" s="85"/>
      <c r="ANH455" s="85"/>
      <c r="ANI455" s="85"/>
      <c r="ANJ455" s="85"/>
      <c r="ANK455" s="85"/>
      <c r="ANL455" s="85"/>
      <c r="ANM455" s="85"/>
      <c r="ANN455" s="85"/>
      <c r="ANO455" s="85"/>
      <c r="ANP455" s="85"/>
      <c r="ANQ455" s="85"/>
      <c r="ANR455" s="85"/>
      <c r="ANS455" s="85"/>
      <c r="ANT455" s="85"/>
      <c r="ANU455" s="85"/>
      <c r="ANV455" s="85"/>
      <c r="ANW455" s="85"/>
      <c r="ANX455" s="85"/>
      <c r="ANY455" s="85"/>
      <c r="ANZ455" s="85"/>
      <c r="AOA455" s="85"/>
      <c r="AOB455" s="85"/>
      <c r="AOC455" s="85"/>
      <c r="AOD455" s="85"/>
      <c r="AOE455" s="85"/>
      <c r="AOF455" s="85"/>
      <c r="AOG455" s="85"/>
      <c r="AOH455" s="85"/>
      <c r="AOI455" s="85"/>
      <c r="AOJ455" s="85"/>
      <c r="AOK455" s="85"/>
      <c r="AOL455" s="85"/>
      <c r="AOM455" s="85"/>
      <c r="AON455" s="85"/>
      <c r="AOO455" s="85"/>
      <c r="AOP455" s="85"/>
      <c r="AOQ455" s="85"/>
      <c r="AOR455" s="85"/>
      <c r="AOS455" s="85"/>
      <c r="AOT455" s="85"/>
      <c r="AOU455" s="85"/>
      <c r="AOV455" s="85"/>
      <c r="AOW455" s="85"/>
      <c r="AOX455" s="85"/>
      <c r="AOY455" s="85"/>
      <c r="AOZ455" s="85"/>
      <c r="APA455" s="85"/>
      <c r="APB455" s="85"/>
      <c r="APC455" s="85"/>
      <c r="APD455" s="85"/>
      <c r="APE455" s="85"/>
      <c r="APF455" s="85"/>
      <c r="APG455" s="85"/>
      <c r="APH455" s="85"/>
      <c r="API455" s="85"/>
      <c r="APJ455" s="85"/>
      <c r="APK455" s="85"/>
      <c r="APL455" s="85"/>
      <c r="APM455" s="85"/>
      <c r="APN455" s="85"/>
      <c r="APO455" s="85"/>
      <c r="APP455" s="85"/>
      <c r="APQ455" s="85"/>
      <c r="APR455" s="85"/>
      <c r="APS455" s="85"/>
      <c r="APT455" s="85"/>
      <c r="APU455" s="85"/>
      <c r="APV455" s="85"/>
      <c r="APW455" s="85"/>
      <c r="APX455" s="85"/>
      <c r="APY455" s="85"/>
      <c r="APZ455" s="85"/>
      <c r="AQA455" s="85"/>
      <c r="AQB455" s="85"/>
      <c r="AQC455" s="85"/>
      <c r="AQD455" s="85"/>
      <c r="AQE455" s="85"/>
      <c r="AQF455" s="85"/>
      <c r="AQG455" s="85"/>
      <c r="AQH455" s="85"/>
      <c r="AQI455" s="85"/>
      <c r="AQJ455" s="85"/>
      <c r="AQK455" s="85"/>
      <c r="AQL455" s="85"/>
      <c r="AQM455" s="85"/>
      <c r="AQN455" s="85"/>
      <c r="AQO455" s="85"/>
      <c r="AQP455" s="85"/>
      <c r="AQQ455" s="85"/>
      <c r="AQR455" s="85"/>
      <c r="AQS455" s="85"/>
      <c r="AQT455" s="85"/>
      <c r="AQU455" s="85"/>
      <c r="AQV455" s="85"/>
      <c r="AQW455" s="85"/>
      <c r="AQX455" s="85"/>
      <c r="AQY455" s="85"/>
      <c r="AQZ455" s="85"/>
      <c r="ARA455" s="85"/>
      <c r="ARB455" s="85"/>
      <c r="ARC455" s="85"/>
      <c r="ARD455" s="85"/>
      <c r="ARE455" s="85"/>
      <c r="ARF455" s="85"/>
      <c r="ARG455" s="85"/>
      <c r="ARH455" s="85"/>
      <c r="ARI455" s="85"/>
      <c r="ARJ455" s="85"/>
      <c r="ARK455" s="85"/>
      <c r="ARL455" s="85"/>
      <c r="ARM455" s="85"/>
      <c r="ARN455" s="85"/>
      <c r="ARO455" s="85"/>
      <c r="ARP455" s="85"/>
      <c r="ARQ455" s="85"/>
      <c r="ARR455" s="85"/>
      <c r="ARS455" s="85"/>
      <c r="ART455" s="85"/>
      <c r="ARU455" s="85"/>
      <c r="ARV455" s="85"/>
      <c r="ARW455" s="85"/>
      <c r="ARX455" s="85"/>
      <c r="ARY455" s="85"/>
      <c r="ARZ455" s="85"/>
      <c r="ASA455" s="85"/>
      <c r="ASB455" s="85"/>
      <c r="ASC455" s="85"/>
      <c r="ASD455" s="85"/>
      <c r="ASE455" s="85"/>
      <c r="ASF455" s="85"/>
      <c r="ASG455" s="85"/>
      <c r="ASH455" s="85"/>
      <c r="ASI455" s="85"/>
      <c r="ASJ455" s="85"/>
      <c r="ASK455" s="85"/>
      <c r="ASL455" s="85"/>
      <c r="ASM455" s="85"/>
      <c r="ASN455" s="85"/>
      <c r="ASO455" s="85"/>
      <c r="ASP455" s="85"/>
      <c r="ASQ455" s="85"/>
      <c r="ASR455" s="85"/>
      <c r="ASS455" s="85"/>
      <c r="AST455" s="85"/>
      <c r="ASU455" s="85"/>
      <c r="ASV455" s="85"/>
      <c r="ASW455" s="85"/>
      <c r="ASX455" s="85"/>
      <c r="ASY455" s="85"/>
      <c r="ASZ455" s="85"/>
      <c r="ATA455" s="85"/>
      <c r="ATB455" s="85"/>
      <c r="ATC455" s="85"/>
      <c r="ATD455" s="85"/>
      <c r="ATE455" s="85"/>
      <c r="ATF455" s="85"/>
      <c r="ATG455" s="85"/>
      <c r="ATH455" s="85"/>
      <c r="ATI455" s="85"/>
      <c r="ATJ455" s="85"/>
      <c r="ATK455" s="85"/>
      <c r="ATL455" s="85"/>
      <c r="ATM455" s="85"/>
      <c r="ATN455" s="85"/>
      <c r="ATO455" s="85"/>
      <c r="ATP455" s="85"/>
      <c r="ATQ455" s="85"/>
      <c r="ATR455" s="85"/>
      <c r="ATS455" s="85"/>
      <c r="ATT455" s="85"/>
      <c r="ATU455" s="85"/>
      <c r="ATV455" s="85"/>
      <c r="ATW455" s="85"/>
      <c r="ATX455" s="85"/>
      <c r="ATY455" s="85"/>
      <c r="ATZ455" s="85"/>
      <c r="AUA455" s="85"/>
      <c r="AUB455" s="85"/>
      <c r="AUC455" s="85"/>
      <c r="AUD455" s="85"/>
      <c r="AUE455" s="85"/>
      <c r="AUF455" s="85"/>
      <c r="AUG455" s="85"/>
      <c r="AUH455" s="85"/>
      <c r="AUI455" s="85"/>
      <c r="AUJ455" s="85"/>
      <c r="AUK455" s="85"/>
      <c r="AUL455" s="85"/>
      <c r="AUM455" s="85"/>
      <c r="AUN455" s="85"/>
      <c r="AUO455" s="85"/>
      <c r="AUP455" s="85"/>
      <c r="AUQ455" s="85"/>
      <c r="AUR455" s="85"/>
      <c r="AUS455" s="85"/>
      <c r="AUT455" s="85"/>
      <c r="AUU455" s="85"/>
      <c r="AUV455" s="85"/>
      <c r="AUW455" s="85"/>
      <c r="AUX455" s="85"/>
      <c r="AUY455" s="85"/>
      <c r="AUZ455" s="85"/>
      <c r="AVA455" s="85"/>
      <c r="AVB455" s="85"/>
      <c r="AVC455" s="85"/>
      <c r="AVD455" s="85"/>
      <c r="AVE455" s="85"/>
      <c r="AVF455" s="85"/>
      <c r="AVG455" s="85"/>
      <c r="AVH455" s="85"/>
      <c r="AVI455" s="85"/>
      <c r="AVJ455" s="85"/>
      <c r="AVK455" s="85"/>
      <c r="AVL455" s="85"/>
      <c r="AVM455" s="85"/>
      <c r="AVN455" s="85"/>
      <c r="AVO455" s="85"/>
      <c r="AVP455" s="85"/>
      <c r="AVQ455" s="85"/>
      <c r="AVR455" s="85"/>
      <c r="AVS455" s="85"/>
      <c r="AVT455" s="85"/>
      <c r="AVU455" s="85"/>
      <c r="AVV455" s="85"/>
      <c r="AVW455" s="85"/>
      <c r="AVX455" s="85"/>
      <c r="AVY455" s="85"/>
      <c r="AVZ455" s="85"/>
      <c r="AWA455" s="85"/>
      <c r="AWB455" s="85"/>
      <c r="AWC455" s="85"/>
      <c r="AWD455" s="85"/>
      <c r="AWE455" s="85"/>
      <c r="AWF455" s="85"/>
      <c r="AWG455" s="85"/>
      <c r="AWH455" s="85"/>
      <c r="AWI455" s="85"/>
      <c r="AWJ455" s="85"/>
      <c r="AWK455" s="85"/>
      <c r="AWL455" s="85"/>
      <c r="AWM455" s="85"/>
      <c r="AWN455" s="85"/>
      <c r="AWO455" s="85"/>
      <c r="AWP455" s="85"/>
      <c r="AWQ455" s="85"/>
      <c r="AWR455" s="85"/>
      <c r="AWS455" s="85"/>
      <c r="AWT455" s="85"/>
      <c r="AWU455" s="85"/>
      <c r="AWV455" s="85"/>
      <c r="AWW455" s="85"/>
      <c r="AWX455" s="85"/>
      <c r="AWY455" s="85"/>
      <c r="AWZ455" s="85"/>
      <c r="AXA455" s="85"/>
      <c r="AXB455" s="85"/>
      <c r="AXC455" s="85"/>
      <c r="AXD455" s="85"/>
      <c r="AXE455" s="85"/>
      <c r="AXF455" s="85"/>
      <c r="AXG455" s="85"/>
      <c r="AXH455" s="85"/>
      <c r="AXI455" s="85"/>
      <c r="AXJ455" s="85"/>
      <c r="AXK455" s="85"/>
      <c r="AXL455" s="85"/>
      <c r="AXM455" s="85"/>
      <c r="AXN455" s="85"/>
      <c r="AXO455" s="85"/>
      <c r="AXP455" s="85"/>
      <c r="AXQ455" s="85"/>
      <c r="AXR455" s="85"/>
      <c r="AXS455" s="85"/>
      <c r="AXT455" s="85"/>
      <c r="AXU455" s="85"/>
      <c r="AXV455" s="85"/>
      <c r="AXW455" s="85"/>
      <c r="AXX455" s="85"/>
      <c r="AXY455" s="85"/>
      <c r="AXZ455" s="85"/>
      <c r="AYA455" s="85"/>
      <c r="AYB455" s="85"/>
      <c r="AYC455" s="85"/>
      <c r="AYD455" s="85"/>
      <c r="AYE455" s="85"/>
      <c r="AYF455" s="85"/>
      <c r="AYG455" s="85"/>
      <c r="AYH455" s="85"/>
      <c r="AYI455" s="85"/>
      <c r="AYJ455" s="85"/>
      <c r="AYK455" s="85"/>
      <c r="AYL455" s="85"/>
      <c r="AYM455" s="85"/>
      <c r="AYN455" s="85"/>
      <c r="AYO455" s="85"/>
      <c r="AYP455" s="85"/>
      <c r="AYQ455" s="85"/>
      <c r="AYR455" s="85"/>
      <c r="AYS455" s="85"/>
      <c r="AYT455" s="85"/>
      <c r="AYU455" s="85"/>
      <c r="AYV455" s="85"/>
      <c r="AYW455" s="85"/>
      <c r="AYX455" s="85"/>
      <c r="AYY455" s="85"/>
      <c r="AYZ455" s="85"/>
      <c r="AZA455" s="85"/>
      <c r="AZB455" s="85"/>
      <c r="AZC455" s="85"/>
      <c r="AZD455" s="85"/>
      <c r="AZE455" s="85"/>
      <c r="AZF455" s="85"/>
      <c r="AZG455" s="85"/>
      <c r="AZH455" s="85"/>
      <c r="AZI455" s="85"/>
      <c r="AZJ455" s="85"/>
      <c r="AZK455" s="85"/>
      <c r="AZL455" s="85"/>
      <c r="AZM455" s="85"/>
      <c r="AZN455" s="85"/>
      <c r="AZO455" s="85"/>
      <c r="AZP455" s="85"/>
      <c r="AZQ455" s="85"/>
      <c r="AZR455" s="85"/>
      <c r="AZS455" s="85"/>
      <c r="AZT455" s="85"/>
      <c r="AZU455" s="85"/>
      <c r="AZV455" s="85"/>
      <c r="AZW455" s="85"/>
      <c r="AZX455" s="85"/>
      <c r="AZY455" s="85"/>
      <c r="AZZ455" s="85"/>
      <c r="BAA455" s="85"/>
      <c r="BAB455" s="85"/>
      <c r="BAC455" s="85"/>
      <c r="BAD455" s="85"/>
      <c r="BAE455" s="85"/>
      <c r="BAF455" s="85"/>
      <c r="BAG455" s="85"/>
      <c r="BAH455" s="85"/>
      <c r="BAI455" s="85"/>
      <c r="BAJ455" s="85"/>
      <c r="BAK455" s="85"/>
      <c r="BAL455" s="85"/>
      <c r="BAM455" s="85"/>
      <c r="BAN455" s="85"/>
      <c r="BAO455" s="85"/>
      <c r="BAP455" s="85"/>
      <c r="BAQ455" s="85"/>
      <c r="BAR455" s="85"/>
      <c r="BAS455" s="85"/>
      <c r="BAT455" s="85"/>
      <c r="BAU455" s="85"/>
      <c r="BAV455" s="85"/>
      <c r="BAW455" s="85"/>
      <c r="BAX455" s="85"/>
      <c r="BAY455" s="85"/>
      <c r="BAZ455" s="85"/>
      <c r="BBA455" s="85"/>
      <c r="BBB455" s="85"/>
      <c r="BBC455" s="85"/>
      <c r="BBD455" s="85"/>
      <c r="BBE455" s="85"/>
      <c r="BBF455" s="85"/>
      <c r="BBG455" s="85"/>
      <c r="BBH455" s="85"/>
      <c r="BBI455" s="85"/>
      <c r="BBJ455" s="85"/>
      <c r="BBK455" s="85"/>
      <c r="BBL455" s="85"/>
      <c r="BBM455" s="85"/>
      <c r="BBN455" s="85"/>
      <c r="BBO455" s="85"/>
      <c r="BBP455" s="85"/>
      <c r="BBQ455" s="85"/>
      <c r="BBR455" s="85"/>
      <c r="BBS455" s="85"/>
      <c r="BBT455" s="85"/>
      <c r="BBU455" s="85"/>
      <c r="BBV455" s="85"/>
      <c r="BBW455" s="85"/>
      <c r="BBX455" s="85"/>
      <c r="BBY455" s="85"/>
      <c r="BBZ455" s="85"/>
      <c r="BCA455" s="85"/>
      <c r="BCB455" s="85"/>
      <c r="BCC455" s="85"/>
      <c r="BCD455" s="85"/>
      <c r="BCE455" s="85"/>
      <c r="BCF455" s="85"/>
      <c r="BCG455" s="85"/>
      <c r="BCH455" s="85"/>
      <c r="BCI455" s="85"/>
      <c r="BCJ455" s="85"/>
      <c r="BCK455" s="85"/>
      <c r="BCL455" s="85"/>
      <c r="BCM455" s="85"/>
      <c r="BCN455" s="85"/>
      <c r="BCO455" s="85"/>
      <c r="BCP455" s="85"/>
      <c r="BCQ455" s="85"/>
      <c r="BCR455" s="85"/>
      <c r="BCS455" s="85"/>
      <c r="BCT455" s="85"/>
      <c r="BCU455" s="85"/>
      <c r="BCV455" s="85"/>
      <c r="BCW455" s="85"/>
      <c r="BCX455" s="85"/>
      <c r="BCY455" s="85"/>
      <c r="BCZ455" s="85"/>
      <c r="BDA455" s="85"/>
      <c r="BDB455" s="85"/>
      <c r="BDC455" s="85"/>
      <c r="BDD455" s="85"/>
      <c r="BDE455" s="85"/>
      <c r="BDF455" s="85"/>
      <c r="BDG455" s="85"/>
      <c r="BDH455" s="85"/>
      <c r="BDI455" s="85"/>
      <c r="BDJ455" s="85"/>
      <c r="BDK455" s="85"/>
      <c r="BDL455" s="85"/>
      <c r="BDM455" s="85"/>
      <c r="BDN455" s="85"/>
      <c r="BDO455" s="85"/>
      <c r="BDP455" s="85"/>
      <c r="BDQ455" s="85"/>
      <c r="BDR455" s="85"/>
      <c r="BDS455" s="85"/>
      <c r="BDT455" s="85"/>
      <c r="BDU455" s="85"/>
      <c r="BDV455" s="85"/>
      <c r="BDW455" s="85"/>
      <c r="BDX455" s="85"/>
      <c r="BDY455" s="85"/>
      <c r="BDZ455" s="85"/>
      <c r="BEA455" s="85"/>
      <c r="BEB455" s="85"/>
      <c r="BEC455" s="85"/>
      <c r="BED455" s="85"/>
      <c r="BEE455" s="85"/>
      <c r="BEF455" s="85"/>
      <c r="BEG455" s="85"/>
      <c r="BEH455" s="85"/>
      <c r="BEI455" s="85"/>
      <c r="BEJ455" s="85"/>
      <c r="BEK455" s="85"/>
      <c r="BEL455" s="85"/>
      <c r="BEM455" s="85"/>
      <c r="BEN455" s="85"/>
      <c r="BEO455" s="85"/>
      <c r="BEP455" s="85"/>
      <c r="BEQ455" s="85"/>
      <c r="BER455" s="85"/>
      <c r="BES455" s="85"/>
      <c r="BET455" s="85"/>
      <c r="BEU455" s="85"/>
      <c r="BEV455" s="85"/>
      <c r="BEW455" s="85"/>
      <c r="BEX455" s="85"/>
      <c r="BEY455" s="85"/>
      <c r="BEZ455" s="85"/>
      <c r="BFA455" s="85"/>
      <c r="BFB455" s="85"/>
      <c r="BFC455" s="85"/>
      <c r="BFD455" s="85"/>
      <c r="BFE455" s="85"/>
      <c r="BFF455" s="85"/>
      <c r="BFG455" s="85"/>
      <c r="BFH455" s="85"/>
      <c r="BFI455" s="85"/>
      <c r="BFJ455" s="85"/>
      <c r="BFK455" s="85"/>
      <c r="BFL455" s="85"/>
      <c r="BFM455" s="85"/>
      <c r="BFN455" s="85"/>
      <c r="BFO455" s="85"/>
      <c r="BFP455" s="85"/>
      <c r="BFQ455" s="85"/>
      <c r="BFR455" s="85"/>
      <c r="BFS455" s="85"/>
      <c r="BFT455" s="85"/>
      <c r="BFU455" s="85"/>
      <c r="BFV455" s="85"/>
      <c r="BFW455" s="85"/>
      <c r="BFX455" s="85"/>
      <c r="BFY455" s="85"/>
      <c r="BFZ455" s="85"/>
      <c r="BGA455" s="85"/>
      <c r="BGB455" s="85"/>
      <c r="BGC455" s="85"/>
      <c r="BGD455" s="85"/>
      <c r="BGE455" s="85"/>
      <c r="BGF455" s="85"/>
      <c r="BGG455" s="85"/>
      <c r="BGH455" s="85"/>
      <c r="BGI455" s="85"/>
      <c r="BGJ455" s="85"/>
      <c r="BGK455" s="85"/>
      <c r="BGL455" s="85"/>
      <c r="BGM455" s="85"/>
      <c r="BGN455" s="85"/>
      <c r="BGO455" s="85"/>
      <c r="BGP455" s="85"/>
      <c r="BGQ455" s="85"/>
      <c r="BGR455" s="85"/>
      <c r="BGS455" s="85"/>
      <c r="BGT455" s="85"/>
      <c r="BGU455" s="85"/>
      <c r="BGV455" s="85"/>
      <c r="BGW455" s="85"/>
      <c r="BGX455" s="85"/>
      <c r="BGY455" s="85"/>
      <c r="BGZ455" s="85"/>
      <c r="BHA455" s="85"/>
      <c r="BHB455" s="85"/>
      <c r="BHC455" s="85"/>
      <c r="BHD455" s="85"/>
      <c r="BHE455" s="85"/>
      <c r="BHF455" s="85"/>
      <c r="BHG455" s="85"/>
      <c r="BHH455" s="85"/>
      <c r="BHI455" s="85"/>
      <c r="BHJ455" s="85"/>
      <c r="BHK455" s="85"/>
      <c r="BHL455" s="85"/>
      <c r="BHM455" s="85"/>
      <c r="BHN455" s="85"/>
      <c r="BHO455" s="85"/>
      <c r="BHP455" s="85"/>
      <c r="BHQ455" s="85"/>
      <c r="BHR455" s="85"/>
      <c r="BHS455" s="85"/>
      <c r="BHT455" s="85"/>
      <c r="BHU455" s="85"/>
      <c r="BHV455" s="85"/>
      <c r="BHW455" s="85"/>
      <c r="BHX455" s="85"/>
      <c r="BHY455" s="85"/>
      <c r="BHZ455" s="85"/>
      <c r="BIA455" s="85"/>
      <c r="BIB455" s="85"/>
      <c r="BIC455" s="85"/>
      <c r="BID455" s="85"/>
      <c r="BIE455" s="85"/>
      <c r="BIF455" s="85"/>
      <c r="BIG455" s="85"/>
      <c r="BIH455" s="85"/>
      <c r="BII455" s="85"/>
      <c r="BIJ455" s="85"/>
      <c r="BIK455" s="85"/>
      <c r="BIL455" s="85"/>
      <c r="BIM455" s="85"/>
      <c r="BIN455" s="85"/>
      <c r="BIO455" s="85"/>
      <c r="BIP455" s="85"/>
      <c r="BIQ455" s="85"/>
      <c r="BIR455" s="85"/>
      <c r="BIS455" s="85"/>
      <c r="BIT455" s="85"/>
      <c r="BIU455" s="85"/>
      <c r="BIV455" s="85"/>
      <c r="BIW455" s="85"/>
      <c r="BIX455" s="85"/>
      <c r="BIY455" s="85"/>
      <c r="BIZ455" s="85"/>
      <c r="BJA455" s="85"/>
      <c r="BJB455" s="85"/>
      <c r="BJC455" s="85"/>
      <c r="BJD455" s="85"/>
      <c r="BJE455" s="85"/>
      <c r="BJF455" s="85"/>
      <c r="BJG455" s="85"/>
      <c r="BJH455" s="85"/>
      <c r="BJI455" s="85"/>
      <c r="BJJ455" s="85"/>
      <c r="BJK455" s="85"/>
      <c r="BJL455" s="85"/>
      <c r="BJM455" s="85"/>
      <c r="BJN455" s="85"/>
      <c r="BJO455" s="85"/>
      <c r="BJP455" s="85"/>
      <c r="BJQ455" s="85"/>
      <c r="BJR455" s="85"/>
      <c r="BJS455" s="85"/>
      <c r="BJT455" s="85"/>
      <c r="BJU455" s="85"/>
      <c r="BJV455" s="85"/>
      <c r="BJW455" s="85"/>
      <c r="BJX455" s="85"/>
      <c r="BJY455" s="85"/>
      <c r="BJZ455" s="85"/>
      <c r="BKA455" s="85"/>
      <c r="BKB455" s="85"/>
      <c r="BKC455" s="85"/>
      <c r="BKD455" s="85"/>
      <c r="BKE455" s="85"/>
      <c r="BKF455" s="85"/>
      <c r="BKG455" s="85"/>
      <c r="BKH455" s="85"/>
      <c r="BKI455" s="85"/>
      <c r="BKJ455" s="85"/>
      <c r="BKK455" s="85"/>
      <c r="BKL455" s="85"/>
      <c r="BKM455" s="85"/>
      <c r="BKN455" s="85"/>
      <c r="BKO455" s="85"/>
      <c r="BKP455" s="85"/>
      <c r="BKQ455" s="85"/>
      <c r="BKR455" s="85"/>
      <c r="BKS455" s="85"/>
      <c r="BKT455" s="85"/>
      <c r="BKU455" s="85"/>
      <c r="BKV455" s="85"/>
      <c r="BKW455" s="85"/>
      <c r="BKX455" s="85"/>
      <c r="BKY455" s="85"/>
      <c r="BKZ455" s="85"/>
      <c r="BLA455" s="85"/>
      <c r="BLB455" s="85"/>
      <c r="BLC455" s="85"/>
      <c r="BLD455" s="85"/>
      <c r="BLE455" s="85"/>
      <c r="BLF455" s="85"/>
      <c r="BLG455" s="85"/>
      <c r="BLH455" s="85"/>
      <c r="BLI455" s="85"/>
      <c r="BLJ455" s="85"/>
      <c r="BLK455" s="85"/>
      <c r="BLL455" s="85"/>
      <c r="BLM455" s="85"/>
      <c r="BLN455" s="85"/>
      <c r="BLO455" s="85"/>
      <c r="BLP455" s="85"/>
      <c r="BLQ455" s="85"/>
      <c r="BLR455" s="85"/>
      <c r="BLS455" s="85"/>
      <c r="BLT455" s="85"/>
      <c r="BLU455" s="85"/>
      <c r="BLV455" s="85"/>
      <c r="BLW455" s="85"/>
      <c r="BLX455" s="85"/>
      <c r="BLY455" s="85"/>
      <c r="BLZ455" s="85"/>
      <c r="BMA455" s="85"/>
      <c r="BMB455" s="85"/>
      <c r="BMC455" s="85"/>
      <c r="BMD455" s="85"/>
      <c r="BME455" s="85"/>
      <c r="BMF455" s="85"/>
      <c r="BMG455" s="85"/>
      <c r="BMH455" s="85"/>
      <c r="BMI455" s="85"/>
      <c r="BMJ455" s="85"/>
      <c r="BMK455" s="85"/>
      <c r="BML455" s="85"/>
      <c r="BMM455" s="85"/>
      <c r="BMN455" s="85"/>
      <c r="BMO455" s="85"/>
      <c r="BMP455" s="85"/>
      <c r="BMQ455" s="85"/>
      <c r="BMR455" s="85"/>
      <c r="BMS455" s="85"/>
      <c r="BMT455" s="85"/>
      <c r="BMU455" s="85"/>
      <c r="BMV455" s="85"/>
      <c r="BMW455" s="85"/>
      <c r="BMX455" s="85"/>
      <c r="BMY455" s="85"/>
      <c r="BMZ455" s="85"/>
      <c r="BNA455" s="85"/>
      <c r="BNB455" s="85"/>
      <c r="BNC455" s="85"/>
      <c r="BND455" s="85"/>
      <c r="BNE455" s="85"/>
      <c r="BNF455" s="85"/>
      <c r="BNG455" s="85"/>
      <c r="BNH455" s="85"/>
      <c r="BNI455" s="85"/>
      <c r="BNJ455" s="85"/>
      <c r="BNK455" s="85"/>
      <c r="BNL455" s="85"/>
      <c r="BNM455" s="85"/>
      <c r="BNN455" s="85"/>
      <c r="BNO455" s="85"/>
      <c r="BNP455" s="85"/>
      <c r="BNQ455" s="85"/>
      <c r="BNR455" s="85"/>
      <c r="BNS455" s="85"/>
      <c r="BNT455" s="85"/>
      <c r="BNU455" s="85"/>
      <c r="BNV455" s="85"/>
      <c r="BNW455" s="85"/>
      <c r="BNX455" s="85"/>
      <c r="BNY455" s="85"/>
      <c r="BNZ455" s="85"/>
      <c r="BOA455" s="85"/>
      <c r="BOB455" s="85"/>
      <c r="BOC455" s="85"/>
      <c r="BOD455" s="85"/>
      <c r="BOE455" s="85"/>
      <c r="BOF455" s="85"/>
      <c r="BOG455" s="85"/>
      <c r="BOH455" s="85"/>
      <c r="BOI455" s="85"/>
      <c r="BOJ455" s="85"/>
      <c r="BOK455" s="85"/>
      <c r="BOL455" s="85"/>
      <c r="BOM455" s="85"/>
      <c r="BON455" s="85"/>
      <c r="BOO455" s="85"/>
      <c r="BOP455" s="85"/>
      <c r="BOQ455" s="85"/>
      <c r="BOR455" s="85"/>
      <c r="BOS455" s="85"/>
      <c r="BOT455" s="85"/>
      <c r="BOU455" s="85"/>
      <c r="BOV455" s="85"/>
      <c r="BOW455" s="85"/>
      <c r="BOX455" s="85"/>
      <c r="BOY455" s="85"/>
      <c r="BOZ455" s="85"/>
      <c r="BPA455" s="85"/>
      <c r="BPB455" s="85"/>
      <c r="BPC455" s="85"/>
      <c r="BPD455" s="85"/>
      <c r="BPE455" s="85"/>
      <c r="BPF455" s="85"/>
      <c r="BPG455" s="85"/>
      <c r="BPH455" s="85"/>
      <c r="BPI455" s="85"/>
      <c r="BPJ455" s="85"/>
      <c r="BPK455" s="85"/>
      <c r="BPL455" s="85"/>
      <c r="BPM455" s="85"/>
      <c r="BPN455" s="85"/>
      <c r="BPO455" s="85"/>
      <c r="BPP455" s="85"/>
      <c r="BPQ455" s="85"/>
      <c r="BPR455" s="85"/>
      <c r="BPS455" s="85"/>
      <c r="BPT455" s="85"/>
      <c r="BPU455" s="85"/>
      <c r="BPV455" s="85"/>
      <c r="BPW455" s="85"/>
      <c r="BPX455" s="85"/>
      <c r="BPY455" s="85"/>
      <c r="BPZ455" s="85"/>
      <c r="BQA455" s="85"/>
      <c r="BQB455" s="85"/>
      <c r="BQC455" s="85"/>
      <c r="BQD455" s="85"/>
      <c r="BQE455" s="85"/>
      <c r="BQF455" s="85"/>
      <c r="BQG455" s="85"/>
      <c r="BQH455" s="85"/>
      <c r="BQI455" s="85"/>
      <c r="BQJ455" s="85"/>
      <c r="BQK455" s="85"/>
      <c r="BQL455" s="85"/>
      <c r="BQM455" s="85"/>
      <c r="BQN455" s="85"/>
      <c r="BQO455" s="85"/>
      <c r="BQP455" s="85"/>
      <c r="BQQ455" s="85"/>
      <c r="BQR455" s="85"/>
      <c r="BQS455" s="85"/>
      <c r="BQT455" s="85"/>
      <c r="BQU455" s="85"/>
      <c r="BQV455" s="85"/>
      <c r="BQW455" s="85"/>
      <c r="BQX455" s="85"/>
      <c r="BQY455" s="85"/>
      <c r="BQZ455" s="85"/>
      <c r="BRA455" s="85"/>
      <c r="BRB455" s="85"/>
      <c r="BRC455" s="85"/>
      <c r="BRD455" s="85"/>
      <c r="BRE455" s="85"/>
      <c r="BRF455" s="85"/>
      <c r="BRG455" s="85"/>
      <c r="BRH455" s="85"/>
      <c r="BRI455" s="85"/>
      <c r="BRJ455" s="85"/>
      <c r="BRK455" s="85"/>
      <c r="BRL455" s="85"/>
      <c r="BRM455" s="85"/>
      <c r="BRN455" s="85"/>
      <c r="BRO455" s="85"/>
      <c r="BRP455" s="85"/>
      <c r="BRQ455" s="85"/>
      <c r="BRR455" s="85"/>
      <c r="BRS455" s="85"/>
      <c r="BRT455" s="85"/>
      <c r="BRU455" s="85"/>
      <c r="BRV455" s="85"/>
      <c r="BRW455" s="85"/>
      <c r="BRX455" s="85"/>
      <c r="BRY455" s="85"/>
      <c r="BRZ455" s="85"/>
      <c r="BSA455" s="85"/>
      <c r="BSB455" s="85"/>
      <c r="BSC455" s="85"/>
      <c r="BSD455" s="85"/>
      <c r="BSE455" s="85"/>
      <c r="BSF455" s="85"/>
      <c r="BSG455" s="85"/>
      <c r="BSH455" s="85"/>
      <c r="BSI455" s="85"/>
      <c r="BSJ455" s="85"/>
      <c r="BSK455" s="85"/>
      <c r="BSL455" s="85"/>
      <c r="BSM455" s="85"/>
      <c r="BSN455" s="85"/>
      <c r="BSO455" s="85"/>
      <c r="BSP455" s="85"/>
      <c r="BSQ455" s="85"/>
      <c r="BSR455" s="85"/>
      <c r="BSS455" s="85"/>
      <c r="BST455" s="85"/>
      <c r="BSU455" s="85"/>
      <c r="BSV455" s="85"/>
      <c r="BSW455" s="85"/>
      <c r="BSX455" s="85"/>
      <c r="BSY455" s="85"/>
      <c r="BSZ455" s="85"/>
      <c r="BTA455" s="85"/>
      <c r="BTB455" s="85"/>
      <c r="BTC455" s="85"/>
      <c r="BTD455" s="85"/>
      <c r="BTE455" s="85"/>
      <c r="BTF455" s="85"/>
      <c r="BTG455" s="85"/>
      <c r="BTH455" s="85"/>
      <c r="BTI455" s="85"/>
      <c r="BTJ455" s="85"/>
      <c r="BTK455" s="85"/>
      <c r="BTL455" s="85"/>
      <c r="BTM455" s="85"/>
      <c r="BTN455" s="85"/>
      <c r="BTO455" s="85"/>
      <c r="BTP455" s="85"/>
      <c r="BTQ455" s="85"/>
      <c r="BTR455" s="85"/>
      <c r="BTS455" s="85"/>
      <c r="BTT455" s="85"/>
      <c r="BTU455" s="85"/>
      <c r="BTV455" s="85"/>
      <c r="BTW455" s="85"/>
      <c r="BTX455" s="85"/>
      <c r="BTY455" s="85"/>
      <c r="BTZ455" s="85"/>
      <c r="BUA455" s="85"/>
      <c r="BUB455" s="85"/>
      <c r="BUC455" s="85"/>
      <c r="BUD455" s="85"/>
      <c r="BUE455" s="85"/>
      <c r="BUF455" s="85"/>
      <c r="BUG455" s="85"/>
      <c r="BUH455" s="85"/>
      <c r="BUI455" s="85"/>
      <c r="BUJ455" s="85"/>
      <c r="BUK455" s="85"/>
      <c r="BUL455" s="85"/>
      <c r="BUM455" s="85"/>
      <c r="BUN455" s="85"/>
      <c r="BUO455" s="85"/>
      <c r="BUP455" s="85"/>
      <c r="BUQ455" s="85"/>
      <c r="BUR455" s="85"/>
      <c r="BUS455" s="85"/>
      <c r="BUT455" s="85"/>
      <c r="BUU455" s="85"/>
      <c r="BUV455" s="85"/>
      <c r="BUW455" s="85"/>
      <c r="BUX455" s="85"/>
      <c r="BUY455" s="85"/>
      <c r="BUZ455" s="85"/>
      <c r="BVA455" s="85"/>
      <c r="BVB455" s="85"/>
      <c r="BVC455" s="85"/>
      <c r="BVD455" s="85"/>
      <c r="BVE455" s="85"/>
      <c r="BVF455" s="85"/>
      <c r="BVG455" s="85"/>
      <c r="BVH455" s="85"/>
      <c r="BVI455" s="85"/>
      <c r="BVJ455" s="85"/>
      <c r="BVK455" s="85"/>
      <c r="BVL455" s="85"/>
      <c r="BVM455" s="85"/>
      <c r="BVN455" s="85"/>
      <c r="BVO455" s="85"/>
      <c r="BVP455" s="85"/>
      <c r="BVQ455" s="85"/>
      <c r="BVR455" s="85"/>
      <c r="BVS455" s="85"/>
      <c r="BVT455" s="85"/>
      <c r="BVU455" s="85"/>
      <c r="BVV455" s="85"/>
      <c r="BVW455" s="85"/>
      <c r="BVX455" s="85"/>
      <c r="BVY455" s="85"/>
      <c r="BVZ455" s="85"/>
      <c r="BWA455" s="85"/>
      <c r="BWB455" s="85"/>
      <c r="BWC455" s="85"/>
      <c r="BWD455" s="85"/>
      <c r="BWE455" s="85"/>
      <c r="BWF455" s="85"/>
      <c r="BWG455" s="85"/>
      <c r="BWH455" s="85"/>
      <c r="BWI455" s="85"/>
      <c r="BWJ455" s="85"/>
      <c r="BWK455" s="85"/>
      <c r="BWL455" s="85"/>
      <c r="BWM455" s="85"/>
      <c r="BWN455" s="85"/>
      <c r="BWO455" s="85"/>
      <c r="BWP455" s="85"/>
      <c r="BWQ455" s="85"/>
      <c r="BWR455" s="85"/>
      <c r="BWS455" s="85"/>
      <c r="BWT455" s="85"/>
      <c r="BWU455" s="85"/>
      <c r="BWV455" s="85"/>
      <c r="BWW455" s="85"/>
      <c r="BWX455" s="85"/>
      <c r="BWY455" s="85"/>
      <c r="BWZ455" s="85"/>
      <c r="BXA455" s="85"/>
      <c r="BXB455" s="85"/>
      <c r="BXC455" s="85"/>
      <c r="BXD455" s="85"/>
      <c r="BXE455" s="85"/>
      <c r="BXF455" s="85"/>
      <c r="BXG455" s="85"/>
      <c r="BXH455" s="85"/>
      <c r="BXI455" s="85"/>
      <c r="BXJ455" s="85"/>
      <c r="BXK455" s="85"/>
      <c r="BXL455" s="85"/>
      <c r="BXM455" s="85"/>
      <c r="BXN455" s="85"/>
      <c r="BXO455" s="85"/>
      <c r="BXP455" s="85"/>
      <c r="BXQ455" s="85"/>
      <c r="BXR455" s="85"/>
      <c r="BXS455" s="85"/>
      <c r="BXT455" s="85"/>
      <c r="BXU455" s="85"/>
      <c r="BXV455" s="85"/>
      <c r="BXW455" s="85"/>
      <c r="BXX455" s="85"/>
      <c r="BXY455" s="85"/>
      <c r="BXZ455" s="85"/>
      <c r="BYA455" s="85"/>
      <c r="BYB455" s="85"/>
      <c r="BYC455" s="85"/>
      <c r="BYD455" s="85"/>
      <c r="BYE455" s="85"/>
      <c r="BYF455" s="85"/>
      <c r="BYG455" s="85"/>
      <c r="BYH455" s="85"/>
      <c r="BYI455" s="85"/>
      <c r="BYJ455" s="85"/>
      <c r="BYK455" s="85"/>
      <c r="BYL455" s="85"/>
      <c r="BYM455" s="85"/>
      <c r="BYN455" s="85"/>
      <c r="BYO455" s="85"/>
      <c r="BYP455" s="85"/>
      <c r="BYQ455" s="85"/>
      <c r="BYR455" s="85"/>
      <c r="BYS455" s="85"/>
      <c r="BYT455" s="85"/>
      <c r="BYU455" s="85"/>
      <c r="BYV455" s="85"/>
      <c r="BYW455" s="85"/>
      <c r="BYX455" s="85"/>
      <c r="BYY455" s="85"/>
      <c r="BYZ455" s="85"/>
      <c r="BZA455" s="85"/>
      <c r="BZB455" s="85"/>
      <c r="BZC455" s="85"/>
      <c r="BZD455" s="85"/>
      <c r="BZE455" s="85"/>
      <c r="BZF455" s="85"/>
      <c r="BZG455" s="85"/>
      <c r="BZH455" s="85"/>
      <c r="BZI455" s="85"/>
      <c r="BZJ455" s="85"/>
      <c r="BZK455" s="85"/>
      <c r="BZL455" s="85"/>
      <c r="BZM455" s="85"/>
      <c r="BZN455" s="85"/>
      <c r="BZO455" s="85"/>
      <c r="BZP455" s="85"/>
      <c r="BZQ455" s="85"/>
      <c r="BZR455" s="85"/>
      <c r="BZS455" s="85"/>
      <c r="BZT455" s="85"/>
      <c r="BZU455" s="85"/>
      <c r="BZV455" s="85"/>
      <c r="BZW455" s="85"/>
      <c r="BZX455" s="85"/>
      <c r="BZY455" s="85"/>
      <c r="BZZ455" s="85"/>
      <c r="CAA455" s="85"/>
      <c r="CAB455" s="85"/>
      <c r="CAC455" s="85"/>
      <c r="CAD455" s="85"/>
      <c r="CAE455" s="85"/>
      <c r="CAF455" s="85"/>
      <c r="CAG455" s="85"/>
      <c r="CAH455" s="85"/>
      <c r="CAI455" s="85"/>
      <c r="CAJ455" s="85"/>
      <c r="CAK455" s="85"/>
      <c r="CAL455" s="85"/>
      <c r="CAM455" s="85"/>
      <c r="CAN455" s="85"/>
      <c r="CAO455" s="85"/>
      <c r="CAP455" s="85"/>
      <c r="CAQ455" s="85"/>
      <c r="CAR455" s="85"/>
      <c r="CAS455" s="85"/>
      <c r="CAT455" s="85"/>
      <c r="CAU455" s="85"/>
      <c r="CAV455" s="85"/>
      <c r="CAW455" s="85"/>
      <c r="CAX455" s="85"/>
      <c r="CAY455" s="85"/>
      <c r="CAZ455" s="85"/>
      <c r="CBA455" s="85"/>
      <c r="CBB455" s="85"/>
      <c r="CBC455" s="85"/>
      <c r="CBD455" s="85"/>
      <c r="CBE455" s="85"/>
      <c r="CBF455" s="85"/>
      <c r="CBG455" s="85"/>
      <c r="CBH455" s="85"/>
      <c r="CBI455" s="85"/>
      <c r="CBJ455" s="85"/>
      <c r="CBK455" s="85"/>
      <c r="CBL455" s="85"/>
      <c r="CBM455" s="85"/>
      <c r="CBN455" s="85"/>
      <c r="CBO455" s="85"/>
      <c r="CBP455" s="85"/>
      <c r="CBQ455" s="85"/>
      <c r="CBR455" s="85"/>
      <c r="CBS455" s="85"/>
      <c r="CBT455" s="85"/>
      <c r="CBU455" s="85"/>
      <c r="CBV455" s="85"/>
      <c r="CBW455" s="85"/>
      <c r="CBX455" s="85"/>
      <c r="CBY455" s="85"/>
      <c r="CBZ455" s="85"/>
      <c r="CCA455" s="85"/>
      <c r="CCB455" s="85"/>
      <c r="CCC455" s="85"/>
      <c r="CCD455" s="85"/>
      <c r="CCE455" s="85"/>
      <c r="CCF455" s="85"/>
      <c r="CCG455" s="85"/>
      <c r="CCH455" s="85"/>
      <c r="CCI455" s="85"/>
      <c r="CCJ455" s="85"/>
      <c r="CCK455" s="85"/>
      <c r="CCL455" s="85"/>
      <c r="CCM455" s="85"/>
      <c r="CCN455" s="85"/>
      <c r="CCO455" s="85"/>
      <c r="CCP455" s="85"/>
      <c r="CCQ455" s="85"/>
      <c r="CCR455" s="85"/>
      <c r="CCS455" s="85"/>
      <c r="CCT455" s="85"/>
      <c r="CCU455" s="85"/>
      <c r="CCV455" s="85"/>
      <c r="CCW455" s="85"/>
      <c r="CCX455" s="85"/>
      <c r="CCY455" s="85"/>
      <c r="CCZ455" s="85"/>
      <c r="CDA455" s="85"/>
      <c r="CDB455" s="85"/>
      <c r="CDC455" s="85"/>
      <c r="CDD455" s="85"/>
      <c r="CDE455" s="85"/>
      <c r="CDF455" s="85"/>
      <c r="CDG455" s="85"/>
      <c r="CDH455" s="85"/>
      <c r="CDI455" s="85"/>
      <c r="CDJ455" s="85"/>
      <c r="CDK455" s="85"/>
      <c r="CDL455" s="85"/>
      <c r="CDM455" s="85"/>
      <c r="CDN455" s="85"/>
      <c r="CDO455" s="85"/>
      <c r="CDP455" s="85"/>
      <c r="CDQ455" s="85"/>
      <c r="CDR455" s="85"/>
      <c r="CDS455" s="85"/>
      <c r="CDT455" s="85"/>
      <c r="CDU455" s="85"/>
      <c r="CDV455" s="85"/>
      <c r="CDW455" s="85"/>
      <c r="CDX455" s="85"/>
      <c r="CDY455" s="85"/>
      <c r="CDZ455" s="85"/>
      <c r="CEA455" s="85"/>
      <c r="CEB455" s="85"/>
      <c r="CEC455" s="85"/>
      <c r="CED455" s="85"/>
      <c r="CEE455" s="85"/>
      <c r="CEF455" s="85"/>
      <c r="CEG455" s="85"/>
      <c r="CEH455" s="85"/>
      <c r="CEI455" s="85"/>
      <c r="CEJ455" s="85"/>
      <c r="CEK455" s="85"/>
      <c r="CEL455" s="85"/>
      <c r="CEM455" s="85"/>
      <c r="CEN455" s="85"/>
      <c r="CEO455" s="85"/>
      <c r="CEP455" s="85"/>
      <c r="CEQ455" s="85"/>
      <c r="CER455" s="85"/>
      <c r="CES455" s="85"/>
      <c r="CET455" s="85"/>
      <c r="CEU455" s="85"/>
      <c r="CEV455" s="85"/>
      <c r="CEW455" s="85"/>
      <c r="CEX455" s="85"/>
      <c r="CEY455" s="85"/>
      <c r="CEZ455" s="85"/>
      <c r="CFA455" s="85"/>
      <c r="CFB455" s="85"/>
      <c r="CFC455" s="85"/>
      <c r="CFD455" s="85"/>
      <c r="CFE455" s="85"/>
      <c r="CFF455" s="85"/>
      <c r="CFG455" s="85"/>
      <c r="CFH455" s="85"/>
      <c r="CFI455" s="85"/>
      <c r="CFJ455" s="85"/>
      <c r="CFK455" s="85"/>
      <c r="CFL455" s="85"/>
      <c r="CFM455" s="85"/>
      <c r="CFN455" s="85"/>
      <c r="CFO455" s="85"/>
      <c r="CFP455" s="85"/>
      <c r="CFQ455" s="85"/>
      <c r="CFR455" s="85"/>
      <c r="CFS455" s="85"/>
      <c r="CFT455" s="85"/>
      <c r="CFU455" s="85"/>
      <c r="CFV455" s="85"/>
      <c r="CFW455" s="85"/>
      <c r="CFX455" s="85"/>
      <c r="CFY455" s="85"/>
      <c r="CFZ455" s="85"/>
      <c r="CGA455" s="85"/>
      <c r="CGB455" s="85"/>
      <c r="CGC455" s="85"/>
      <c r="CGD455" s="85"/>
      <c r="CGE455" s="85"/>
      <c r="CGF455" s="85"/>
      <c r="CGG455" s="85"/>
      <c r="CGH455" s="85"/>
      <c r="CGI455" s="85"/>
      <c r="CGJ455" s="85"/>
      <c r="CGK455" s="85"/>
      <c r="CGL455" s="85"/>
      <c r="CGM455" s="85"/>
      <c r="CGN455" s="85"/>
      <c r="CGO455" s="85"/>
      <c r="CGP455" s="85"/>
      <c r="CGQ455" s="85"/>
      <c r="CGR455" s="85"/>
      <c r="CGS455" s="85"/>
      <c r="CGT455" s="85"/>
      <c r="CGU455" s="85"/>
      <c r="CGV455" s="85"/>
      <c r="CGW455" s="85"/>
      <c r="CGX455" s="85"/>
      <c r="CGY455" s="85"/>
      <c r="CGZ455" s="85"/>
      <c r="CHA455" s="85"/>
      <c r="CHB455" s="85"/>
      <c r="CHC455" s="85"/>
      <c r="CHD455" s="85"/>
      <c r="CHE455" s="85"/>
      <c r="CHF455" s="85"/>
      <c r="CHG455" s="85"/>
      <c r="CHH455" s="85"/>
      <c r="CHI455" s="85"/>
      <c r="CHJ455" s="85"/>
      <c r="CHK455" s="85"/>
      <c r="CHL455" s="85"/>
      <c r="CHM455" s="85"/>
      <c r="CHN455" s="85"/>
      <c r="CHO455" s="85"/>
      <c r="CHP455" s="85"/>
      <c r="CHQ455" s="85"/>
      <c r="CHR455" s="85"/>
      <c r="CHS455" s="85"/>
      <c r="CHT455" s="85"/>
      <c r="CHU455" s="85"/>
      <c r="CHV455" s="85"/>
      <c r="CHW455" s="85"/>
      <c r="CHX455" s="85"/>
      <c r="CHY455" s="85"/>
      <c r="CHZ455" s="85"/>
      <c r="CIA455" s="85"/>
      <c r="CIB455" s="85"/>
      <c r="CIC455" s="85"/>
      <c r="CID455" s="85"/>
      <c r="CIE455" s="85"/>
      <c r="CIF455" s="85"/>
      <c r="CIG455" s="85"/>
      <c r="CIH455" s="85"/>
      <c r="CII455" s="85"/>
      <c r="CIJ455" s="85"/>
      <c r="CIK455" s="85"/>
      <c r="CIL455" s="85"/>
      <c r="CIM455" s="85"/>
      <c r="CIN455" s="85"/>
      <c r="CIO455" s="85"/>
      <c r="CIP455" s="85"/>
      <c r="CIQ455" s="85"/>
      <c r="CIR455" s="85"/>
      <c r="CIS455" s="85"/>
      <c r="CIT455" s="85"/>
      <c r="CIU455" s="85"/>
      <c r="CIV455" s="85"/>
      <c r="CIW455" s="85"/>
      <c r="CIX455" s="85"/>
      <c r="CIY455" s="85"/>
      <c r="CIZ455" s="85"/>
      <c r="CJA455" s="85"/>
      <c r="CJB455" s="85"/>
      <c r="CJC455" s="85"/>
      <c r="CJD455" s="85"/>
      <c r="CJE455" s="85"/>
      <c r="CJF455" s="85"/>
      <c r="CJG455" s="85"/>
      <c r="CJH455" s="85"/>
      <c r="CJI455" s="85"/>
      <c r="CJJ455" s="85"/>
      <c r="CJK455" s="85"/>
      <c r="CJL455" s="85"/>
      <c r="CJM455" s="85"/>
      <c r="CJN455" s="85"/>
      <c r="CJO455" s="85"/>
      <c r="CJP455" s="85"/>
      <c r="CJQ455" s="85"/>
      <c r="CJR455" s="85"/>
      <c r="CJS455" s="85"/>
      <c r="CJT455" s="85"/>
      <c r="CJU455" s="85"/>
      <c r="CJV455" s="85"/>
      <c r="CJW455" s="85"/>
      <c r="CJX455" s="85"/>
      <c r="CJY455" s="85"/>
      <c r="CJZ455" s="85"/>
      <c r="CKA455" s="85"/>
      <c r="CKB455" s="85"/>
      <c r="CKC455" s="85"/>
      <c r="CKD455" s="85"/>
      <c r="CKE455" s="85"/>
      <c r="CKF455" s="85"/>
      <c r="CKG455" s="85"/>
      <c r="CKH455" s="85"/>
      <c r="CKI455" s="85"/>
      <c r="CKJ455" s="85"/>
      <c r="CKK455" s="85"/>
      <c r="CKL455" s="85"/>
      <c r="CKM455" s="85"/>
      <c r="CKN455" s="85"/>
      <c r="CKO455" s="85"/>
      <c r="CKP455" s="85"/>
      <c r="CKQ455" s="85"/>
      <c r="CKR455" s="85"/>
      <c r="CKS455" s="85"/>
      <c r="CKT455" s="85"/>
      <c r="CKU455" s="85"/>
      <c r="CKV455" s="85"/>
      <c r="CKW455" s="85"/>
      <c r="CKX455" s="85"/>
      <c r="CKY455" s="85"/>
      <c r="CKZ455" s="85"/>
      <c r="CLA455" s="85"/>
      <c r="CLB455" s="85"/>
      <c r="CLC455" s="85"/>
      <c r="CLD455" s="85"/>
      <c r="CLE455" s="85"/>
      <c r="CLF455" s="85"/>
      <c r="CLG455" s="85"/>
      <c r="CLH455" s="85"/>
      <c r="CLI455" s="85"/>
      <c r="CLJ455" s="85"/>
      <c r="CLK455" s="85"/>
      <c r="CLL455" s="85"/>
      <c r="CLM455" s="85"/>
      <c r="CLN455" s="85"/>
      <c r="CLO455" s="85"/>
      <c r="CLP455" s="85"/>
      <c r="CLQ455" s="85"/>
      <c r="CLR455" s="85"/>
      <c r="CLS455" s="85"/>
      <c r="CLT455" s="85"/>
      <c r="CLU455" s="85"/>
      <c r="CLV455" s="85"/>
      <c r="CLW455" s="85"/>
      <c r="CLX455" s="85"/>
      <c r="CLY455" s="85"/>
      <c r="CLZ455" s="85"/>
      <c r="CMA455" s="85"/>
      <c r="CMB455" s="85"/>
      <c r="CMC455" s="85"/>
      <c r="CMD455" s="85"/>
      <c r="CME455" s="85"/>
      <c r="CMF455" s="85"/>
      <c r="CMG455" s="85"/>
      <c r="CMH455" s="85"/>
      <c r="CMI455" s="85"/>
      <c r="CMJ455" s="85"/>
      <c r="CMK455" s="85"/>
      <c r="CML455" s="85"/>
      <c r="CMM455" s="85"/>
      <c r="CMN455" s="85"/>
      <c r="CMO455" s="85"/>
      <c r="CMP455" s="85"/>
      <c r="CMQ455" s="85"/>
      <c r="CMR455" s="85"/>
      <c r="CMS455" s="85"/>
      <c r="CMT455" s="85"/>
      <c r="CMU455" s="85"/>
      <c r="CMV455" s="85"/>
      <c r="CMW455" s="85"/>
      <c r="CMX455" s="85"/>
      <c r="CMY455" s="85"/>
      <c r="CMZ455" s="85"/>
      <c r="CNA455" s="85"/>
      <c r="CNB455" s="85"/>
      <c r="CNC455" s="85"/>
      <c r="CND455" s="85"/>
      <c r="CNE455" s="85"/>
      <c r="CNF455" s="85"/>
      <c r="CNG455" s="85"/>
      <c r="CNH455" s="85"/>
      <c r="CNI455" s="85"/>
      <c r="CNJ455" s="85"/>
      <c r="CNK455" s="85"/>
      <c r="CNL455" s="85"/>
      <c r="CNM455" s="85"/>
      <c r="CNN455" s="85"/>
      <c r="CNO455" s="85"/>
      <c r="CNP455" s="85"/>
      <c r="CNQ455" s="85"/>
      <c r="CNR455" s="85"/>
      <c r="CNS455" s="85"/>
      <c r="CNT455" s="85"/>
      <c r="CNU455" s="85"/>
      <c r="CNV455" s="85"/>
      <c r="CNW455" s="85"/>
      <c r="CNX455" s="85"/>
      <c r="CNY455" s="85"/>
      <c r="CNZ455" s="85"/>
      <c r="COA455" s="85"/>
      <c r="COB455" s="85"/>
      <c r="COC455" s="85"/>
      <c r="COD455" s="85"/>
      <c r="COE455" s="85"/>
      <c r="COF455" s="85"/>
      <c r="COG455" s="85"/>
      <c r="COH455" s="85"/>
      <c r="COI455" s="85"/>
      <c r="COJ455" s="85"/>
      <c r="COK455" s="85"/>
      <c r="COL455" s="85"/>
      <c r="COM455" s="85"/>
      <c r="CON455" s="85"/>
      <c r="COO455" s="85"/>
      <c r="COP455" s="85"/>
      <c r="COQ455" s="85"/>
      <c r="COR455" s="85"/>
      <c r="COS455" s="85"/>
      <c r="COT455" s="85"/>
      <c r="COU455" s="85"/>
      <c r="COV455" s="85"/>
      <c r="COW455" s="85"/>
      <c r="COX455" s="85"/>
      <c r="COY455" s="85"/>
      <c r="COZ455" s="85"/>
      <c r="CPA455" s="85"/>
      <c r="CPB455" s="85"/>
      <c r="CPC455" s="85"/>
      <c r="CPD455" s="85"/>
      <c r="CPE455" s="85"/>
      <c r="CPF455" s="85"/>
      <c r="CPG455" s="85"/>
      <c r="CPH455" s="85"/>
      <c r="CPI455" s="85"/>
      <c r="CPJ455" s="85"/>
      <c r="CPK455" s="85"/>
      <c r="CPL455" s="85"/>
      <c r="CPM455" s="85"/>
      <c r="CPN455" s="85"/>
      <c r="CPO455" s="85"/>
      <c r="CPP455" s="85"/>
      <c r="CPQ455" s="85"/>
      <c r="CPR455" s="85"/>
      <c r="CPS455" s="85"/>
      <c r="CPT455" s="85"/>
      <c r="CPU455" s="85"/>
      <c r="CPV455" s="85"/>
      <c r="CPW455" s="85"/>
      <c r="CPX455" s="85"/>
      <c r="CPY455" s="85"/>
      <c r="CPZ455" s="85"/>
      <c r="CQA455" s="85"/>
      <c r="CQB455" s="85"/>
      <c r="CQC455" s="85"/>
      <c r="CQD455" s="85"/>
      <c r="CQE455" s="85"/>
      <c r="CQF455" s="85"/>
      <c r="CQG455" s="85"/>
      <c r="CQH455" s="85"/>
      <c r="CQI455" s="85"/>
      <c r="CQJ455" s="85"/>
      <c r="CQK455" s="85"/>
      <c r="CQL455" s="85"/>
      <c r="CQM455" s="85"/>
      <c r="CQN455" s="85"/>
      <c r="CQO455" s="85"/>
      <c r="CQP455" s="85"/>
      <c r="CQQ455" s="85"/>
      <c r="CQR455" s="85"/>
      <c r="CQS455" s="85"/>
      <c r="CQT455" s="85"/>
      <c r="CQU455" s="85"/>
      <c r="CQV455" s="85"/>
      <c r="CQW455" s="85"/>
      <c r="CQX455" s="85"/>
      <c r="CQY455" s="85"/>
      <c r="CQZ455" s="85"/>
      <c r="CRA455" s="85"/>
      <c r="CRB455" s="85"/>
      <c r="CRC455" s="85"/>
      <c r="CRD455" s="85"/>
      <c r="CRE455" s="85"/>
      <c r="CRF455" s="85"/>
      <c r="CRG455" s="85"/>
      <c r="CRH455" s="85"/>
      <c r="CRI455" s="85"/>
      <c r="CRJ455" s="85"/>
      <c r="CRK455" s="85"/>
      <c r="CRL455" s="85"/>
      <c r="CRM455" s="85"/>
      <c r="CRN455" s="85"/>
      <c r="CRO455" s="85"/>
      <c r="CRP455" s="85"/>
      <c r="CRQ455" s="85"/>
      <c r="CRR455" s="85"/>
      <c r="CRS455" s="85"/>
      <c r="CRT455" s="85"/>
      <c r="CRU455" s="85"/>
      <c r="CRV455" s="85"/>
      <c r="CRW455" s="85"/>
      <c r="CRX455" s="85"/>
      <c r="CRY455" s="85"/>
      <c r="CRZ455" s="85"/>
      <c r="CSA455" s="85"/>
      <c r="CSB455" s="85"/>
      <c r="CSC455" s="85"/>
      <c r="CSD455" s="85"/>
      <c r="CSE455" s="85"/>
      <c r="CSF455" s="85"/>
      <c r="CSG455" s="85"/>
      <c r="CSH455" s="85"/>
      <c r="CSI455" s="85"/>
      <c r="CSJ455" s="85"/>
      <c r="CSK455" s="85"/>
      <c r="CSL455" s="85"/>
      <c r="CSM455" s="85"/>
      <c r="CSN455" s="85"/>
      <c r="CSO455" s="85"/>
      <c r="CSP455" s="85"/>
      <c r="CSQ455" s="85"/>
      <c r="CSR455" s="85"/>
      <c r="CSS455" s="85"/>
      <c r="CST455" s="85"/>
      <c r="CSU455" s="85"/>
      <c r="CSV455" s="85"/>
      <c r="CSW455" s="85"/>
      <c r="CSX455" s="85"/>
      <c r="CSY455" s="85"/>
      <c r="CSZ455" s="85"/>
      <c r="CTA455" s="85"/>
      <c r="CTB455" s="85"/>
      <c r="CTC455" s="85"/>
      <c r="CTD455" s="85"/>
      <c r="CTE455" s="85"/>
      <c r="CTF455" s="85"/>
      <c r="CTG455" s="85"/>
      <c r="CTH455" s="85"/>
      <c r="CTI455" s="85"/>
      <c r="CTJ455" s="85"/>
      <c r="CTK455" s="85"/>
      <c r="CTL455" s="85"/>
      <c r="CTM455" s="85"/>
      <c r="CTN455" s="85"/>
      <c r="CTO455" s="85"/>
      <c r="CTP455" s="85"/>
      <c r="CTQ455" s="85"/>
      <c r="CTR455" s="85"/>
      <c r="CTS455" s="85"/>
      <c r="CTT455" s="85"/>
      <c r="CTU455" s="85"/>
      <c r="CTV455" s="85"/>
      <c r="CTW455" s="85"/>
      <c r="CTX455" s="85"/>
      <c r="CTY455" s="85"/>
      <c r="CTZ455" s="85"/>
      <c r="CUA455" s="85"/>
      <c r="CUB455" s="85"/>
      <c r="CUC455" s="85"/>
      <c r="CUD455" s="85"/>
      <c r="CUE455" s="85"/>
      <c r="CUF455" s="85"/>
      <c r="CUG455" s="85"/>
      <c r="CUH455" s="85"/>
      <c r="CUI455" s="85"/>
      <c r="CUJ455" s="85"/>
      <c r="CUK455" s="85"/>
      <c r="CUL455" s="85"/>
      <c r="CUM455" s="85"/>
      <c r="CUN455" s="85"/>
      <c r="CUO455" s="85"/>
      <c r="CUP455" s="85"/>
      <c r="CUQ455" s="85"/>
      <c r="CUR455" s="85"/>
      <c r="CUS455" s="85"/>
      <c r="CUT455" s="85"/>
      <c r="CUU455" s="85"/>
      <c r="CUV455" s="85"/>
      <c r="CUW455" s="85"/>
      <c r="CUX455" s="85"/>
      <c r="CUY455" s="85"/>
      <c r="CUZ455" s="85"/>
      <c r="CVA455" s="85"/>
      <c r="CVB455" s="85"/>
      <c r="CVC455" s="85"/>
      <c r="CVD455" s="85"/>
      <c r="CVE455" s="85"/>
      <c r="CVF455" s="85"/>
      <c r="CVG455" s="85"/>
      <c r="CVH455" s="85"/>
      <c r="CVI455" s="85"/>
      <c r="CVJ455" s="85"/>
      <c r="CVK455" s="85"/>
      <c r="CVL455" s="85"/>
      <c r="CVM455" s="85"/>
      <c r="CVN455" s="85"/>
      <c r="CVO455" s="85"/>
      <c r="CVP455" s="85"/>
      <c r="CVQ455" s="85"/>
      <c r="CVR455" s="85"/>
      <c r="CVS455" s="85"/>
      <c r="CVT455" s="85"/>
      <c r="CVU455" s="85"/>
      <c r="CVV455" s="85"/>
      <c r="CVW455" s="85"/>
      <c r="CVX455" s="85"/>
      <c r="CVY455" s="85"/>
      <c r="CVZ455" s="85"/>
      <c r="CWA455" s="85"/>
      <c r="CWB455" s="85"/>
      <c r="CWC455" s="85"/>
      <c r="CWD455" s="85"/>
      <c r="CWE455" s="85"/>
      <c r="CWF455" s="85"/>
      <c r="CWG455" s="85"/>
      <c r="CWH455" s="85"/>
      <c r="CWI455" s="85"/>
      <c r="CWJ455" s="85"/>
      <c r="CWK455" s="85"/>
      <c r="CWL455" s="85"/>
      <c r="CWM455" s="85"/>
      <c r="CWN455" s="85"/>
      <c r="CWO455" s="85"/>
      <c r="CWP455" s="85"/>
      <c r="CWQ455" s="85"/>
      <c r="CWR455" s="85"/>
      <c r="CWS455" s="85"/>
      <c r="CWT455" s="85"/>
      <c r="CWU455" s="85"/>
      <c r="CWV455" s="85"/>
      <c r="CWW455" s="85"/>
      <c r="CWX455" s="85"/>
      <c r="CWY455" s="85"/>
      <c r="CWZ455" s="85"/>
      <c r="CXA455" s="85"/>
      <c r="CXB455" s="85"/>
      <c r="CXC455" s="85"/>
      <c r="CXD455" s="85"/>
      <c r="CXE455" s="85"/>
      <c r="CXF455" s="85"/>
      <c r="CXG455" s="85"/>
      <c r="CXH455" s="85"/>
      <c r="CXI455" s="85"/>
      <c r="CXJ455" s="85"/>
      <c r="CXK455" s="85"/>
      <c r="CXL455" s="85"/>
      <c r="CXM455" s="85"/>
      <c r="CXN455" s="85"/>
      <c r="CXO455" s="85"/>
      <c r="CXP455" s="85"/>
      <c r="CXQ455" s="85"/>
      <c r="CXR455" s="85"/>
      <c r="CXS455" s="85"/>
      <c r="CXT455" s="85"/>
      <c r="CXU455" s="85"/>
      <c r="CXV455" s="85"/>
      <c r="CXW455" s="85"/>
      <c r="CXX455" s="85"/>
      <c r="CXY455" s="85"/>
      <c r="CXZ455" s="85"/>
      <c r="CYA455" s="85"/>
      <c r="CYB455" s="85"/>
      <c r="CYC455" s="85"/>
      <c r="CYD455" s="85"/>
      <c r="CYE455" s="85"/>
      <c r="CYF455" s="85"/>
      <c r="CYG455" s="85"/>
      <c r="CYH455" s="85"/>
      <c r="CYI455" s="85"/>
      <c r="CYJ455" s="85"/>
      <c r="CYK455" s="85"/>
      <c r="CYL455" s="85"/>
      <c r="CYM455" s="85"/>
      <c r="CYN455" s="85"/>
      <c r="CYO455" s="85"/>
      <c r="CYP455" s="85"/>
      <c r="CYQ455" s="85"/>
      <c r="CYR455" s="85"/>
      <c r="CYS455" s="85"/>
      <c r="CYT455" s="85"/>
      <c r="CYU455" s="85"/>
      <c r="CYV455" s="85"/>
      <c r="CYW455" s="85"/>
      <c r="CYX455" s="85"/>
      <c r="CYY455" s="85"/>
      <c r="CYZ455" s="85"/>
      <c r="CZA455" s="85"/>
      <c r="CZB455" s="85"/>
      <c r="CZC455" s="85"/>
      <c r="CZD455" s="85"/>
      <c r="CZE455" s="85"/>
      <c r="CZF455" s="85"/>
      <c r="CZG455" s="85"/>
      <c r="CZH455" s="85"/>
      <c r="CZI455" s="85"/>
      <c r="CZJ455" s="85"/>
      <c r="CZK455" s="85"/>
      <c r="CZL455" s="85"/>
      <c r="CZM455" s="85"/>
      <c r="CZN455" s="85"/>
      <c r="CZO455" s="85"/>
      <c r="CZP455" s="85"/>
      <c r="CZQ455" s="85"/>
      <c r="CZR455" s="85"/>
      <c r="CZS455" s="85"/>
      <c r="CZT455" s="85"/>
      <c r="CZU455" s="85"/>
      <c r="CZV455" s="85"/>
      <c r="CZW455" s="85"/>
      <c r="CZX455" s="85"/>
      <c r="CZY455" s="85"/>
      <c r="CZZ455" s="85"/>
      <c r="DAA455" s="85"/>
      <c r="DAB455" s="85"/>
      <c r="DAC455" s="85"/>
      <c r="DAD455" s="85"/>
      <c r="DAE455" s="85"/>
      <c r="DAF455" s="85"/>
      <c r="DAG455" s="85"/>
      <c r="DAH455" s="85"/>
      <c r="DAI455" s="85"/>
      <c r="DAJ455" s="85"/>
      <c r="DAK455" s="85"/>
      <c r="DAL455" s="85"/>
      <c r="DAM455" s="85"/>
      <c r="DAN455" s="85"/>
      <c r="DAO455" s="85"/>
      <c r="DAP455" s="85"/>
      <c r="DAQ455" s="85"/>
      <c r="DAR455" s="85"/>
      <c r="DAS455" s="85"/>
      <c r="DAT455" s="85"/>
      <c r="DAU455" s="85"/>
      <c r="DAV455" s="85"/>
      <c r="DAW455" s="85"/>
      <c r="DAX455" s="85"/>
      <c r="DAY455" s="85"/>
      <c r="DAZ455" s="85"/>
      <c r="DBA455" s="85"/>
      <c r="DBB455" s="85"/>
      <c r="DBC455" s="85"/>
      <c r="DBD455" s="85"/>
      <c r="DBE455" s="85"/>
      <c r="DBF455" s="85"/>
      <c r="DBG455" s="85"/>
      <c r="DBH455" s="85"/>
      <c r="DBI455" s="85"/>
      <c r="DBJ455" s="85"/>
      <c r="DBK455" s="85"/>
      <c r="DBL455" s="85"/>
      <c r="DBM455" s="85"/>
      <c r="DBN455" s="85"/>
      <c r="DBO455" s="85"/>
      <c r="DBP455" s="85"/>
      <c r="DBQ455" s="85"/>
      <c r="DBR455" s="85"/>
      <c r="DBS455" s="85"/>
      <c r="DBT455" s="85"/>
      <c r="DBU455" s="85"/>
      <c r="DBV455" s="85"/>
      <c r="DBW455" s="85"/>
      <c r="DBX455" s="85"/>
      <c r="DBY455" s="85"/>
      <c r="DBZ455" s="85"/>
      <c r="DCA455" s="85"/>
      <c r="DCB455" s="85"/>
      <c r="DCC455" s="85"/>
      <c r="DCD455" s="85"/>
      <c r="DCE455" s="85"/>
      <c r="DCF455" s="85"/>
      <c r="DCG455" s="85"/>
      <c r="DCH455" s="85"/>
      <c r="DCI455" s="85"/>
      <c r="DCJ455" s="85"/>
      <c r="DCK455" s="85"/>
      <c r="DCL455" s="85"/>
      <c r="DCM455" s="85"/>
      <c r="DCN455" s="85"/>
      <c r="DCO455" s="85"/>
      <c r="DCP455" s="85"/>
      <c r="DCQ455" s="85"/>
      <c r="DCR455" s="85"/>
      <c r="DCS455" s="85"/>
      <c r="DCT455" s="85"/>
      <c r="DCU455" s="85"/>
      <c r="DCV455" s="85"/>
      <c r="DCW455" s="85"/>
      <c r="DCX455" s="85"/>
      <c r="DCY455" s="85"/>
      <c r="DCZ455" s="85"/>
      <c r="DDA455" s="85"/>
      <c r="DDB455" s="85"/>
      <c r="DDC455" s="85"/>
      <c r="DDD455" s="85"/>
      <c r="DDE455" s="85"/>
      <c r="DDF455" s="85"/>
      <c r="DDG455" s="85"/>
      <c r="DDH455" s="85"/>
      <c r="DDI455" s="85"/>
      <c r="DDJ455" s="85"/>
      <c r="DDK455" s="85"/>
      <c r="DDL455" s="85"/>
      <c r="DDM455" s="85"/>
      <c r="DDN455" s="85"/>
      <c r="DDO455" s="85"/>
      <c r="DDP455" s="85"/>
      <c r="DDQ455" s="85"/>
      <c r="DDR455" s="85"/>
      <c r="DDS455" s="85"/>
      <c r="DDT455" s="85"/>
      <c r="DDU455" s="85"/>
      <c r="DDV455" s="85"/>
      <c r="DDW455" s="85"/>
      <c r="DDX455" s="85"/>
      <c r="DDY455" s="85"/>
      <c r="DDZ455" s="85"/>
      <c r="DEA455" s="85"/>
      <c r="DEB455" s="85"/>
      <c r="DEC455" s="85"/>
      <c r="DED455" s="85"/>
      <c r="DEE455" s="85"/>
      <c r="DEF455" s="85"/>
      <c r="DEG455" s="85"/>
      <c r="DEH455" s="85"/>
      <c r="DEI455" s="85"/>
      <c r="DEJ455" s="85"/>
      <c r="DEK455" s="85"/>
      <c r="DEL455" s="85"/>
      <c r="DEM455" s="85"/>
      <c r="DEN455" s="85"/>
      <c r="DEO455" s="85"/>
      <c r="DEP455" s="85"/>
      <c r="DEQ455" s="85"/>
      <c r="DER455" s="85"/>
      <c r="DES455" s="85"/>
      <c r="DET455" s="85"/>
      <c r="DEU455" s="85"/>
      <c r="DEV455" s="85"/>
      <c r="DEW455" s="85"/>
      <c r="DEX455" s="85"/>
      <c r="DEY455" s="85"/>
      <c r="DEZ455" s="85"/>
      <c r="DFA455" s="85"/>
      <c r="DFB455" s="85"/>
      <c r="DFC455" s="85"/>
      <c r="DFD455" s="85"/>
      <c r="DFE455" s="85"/>
      <c r="DFF455" s="85"/>
      <c r="DFG455" s="85"/>
      <c r="DFH455" s="85"/>
      <c r="DFI455" s="85"/>
      <c r="DFJ455" s="85"/>
      <c r="DFK455" s="85"/>
      <c r="DFL455" s="85"/>
      <c r="DFM455" s="85"/>
      <c r="DFN455" s="85"/>
      <c r="DFO455" s="85"/>
      <c r="DFP455" s="85"/>
      <c r="DFQ455" s="85"/>
      <c r="DFR455" s="85"/>
      <c r="DFS455" s="85"/>
      <c r="DFT455" s="85"/>
      <c r="DFU455" s="85"/>
      <c r="DFV455" s="85"/>
      <c r="DFW455" s="85"/>
      <c r="DFX455" s="85"/>
      <c r="DFY455" s="85"/>
      <c r="DFZ455" s="85"/>
      <c r="DGA455" s="85"/>
      <c r="DGB455" s="85"/>
      <c r="DGC455" s="85"/>
      <c r="DGD455" s="85"/>
      <c r="DGE455" s="85"/>
      <c r="DGF455" s="85"/>
      <c r="DGG455" s="85"/>
      <c r="DGH455" s="85"/>
      <c r="DGI455" s="85"/>
      <c r="DGJ455" s="85"/>
      <c r="DGK455" s="85"/>
      <c r="DGL455" s="85"/>
      <c r="DGM455" s="85"/>
      <c r="DGN455" s="85"/>
      <c r="DGO455" s="85"/>
      <c r="DGP455" s="85"/>
      <c r="DGQ455" s="85"/>
      <c r="DGR455" s="85"/>
      <c r="DGS455" s="85"/>
      <c r="DGT455" s="85"/>
      <c r="DGU455" s="85"/>
      <c r="DGV455" s="85"/>
      <c r="DGW455" s="85"/>
      <c r="DGX455" s="85"/>
      <c r="DGY455" s="85"/>
      <c r="DGZ455" s="85"/>
      <c r="DHA455" s="85"/>
      <c r="DHB455" s="85"/>
      <c r="DHC455" s="85"/>
      <c r="DHD455" s="85"/>
      <c r="DHE455" s="85"/>
      <c r="DHF455" s="85"/>
      <c r="DHG455" s="85"/>
      <c r="DHH455" s="85"/>
      <c r="DHI455" s="85"/>
      <c r="DHJ455" s="85"/>
      <c r="DHK455" s="85"/>
      <c r="DHL455" s="85"/>
      <c r="DHM455" s="85"/>
      <c r="DHN455" s="85"/>
      <c r="DHO455" s="85"/>
      <c r="DHP455" s="85"/>
      <c r="DHQ455" s="85"/>
      <c r="DHR455" s="85"/>
      <c r="DHS455" s="85"/>
      <c r="DHT455" s="85"/>
      <c r="DHU455" s="85"/>
      <c r="DHV455" s="85"/>
      <c r="DHW455" s="85"/>
      <c r="DHX455" s="85"/>
      <c r="DHY455" s="85"/>
      <c r="DHZ455" s="85"/>
      <c r="DIA455" s="85"/>
      <c r="DIB455" s="85"/>
      <c r="DIC455" s="85"/>
      <c r="DID455" s="85"/>
      <c r="DIE455" s="85"/>
      <c r="DIF455" s="85"/>
      <c r="DIG455" s="85"/>
      <c r="DIH455" s="85"/>
      <c r="DII455" s="85"/>
      <c r="DIJ455" s="85"/>
      <c r="DIK455" s="85"/>
      <c r="DIL455" s="85"/>
      <c r="DIM455" s="85"/>
      <c r="DIN455" s="85"/>
      <c r="DIO455" s="85"/>
      <c r="DIP455" s="85"/>
      <c r="DIQ455" s="85"/>
      <c r="DIR455" s="85"/>
      <c r="DIS455" s="85"/>
      <c r="DIT455" s="85"/>
      <c r="DIU455" s="85"/>
      <c r="DIV455" s="85"/>
      <c r="DIW455" s="85"/>
      <c r="DIX455" s="85"/>
      <c r="DIY455" s="85"/>
      <c r="DIZ455" s="85"/>
      <c r="DJA455" s="85"/>
      <c r="DJB455" s="85"/>
      <c r="DJC455" s="85"/>
      <c r="DJD455" s="85"/>
      <c r="DJE455" s="85"/>
      <c r="DJF455" s="85"/>
      <c r="DJG455" s="85"/>
      <c r="DJH455" s="85"/>
      <c r="DJI455" s="85"/>
      <c r="DJJ455" s="85"/>
      <c r="DJK455" s="85"/>
      <c r="DJL455" s="85"/>
      <c r="DJM455" s="85"/>
      <c r="DJN455" s="85"/>
      <c r="DJO455" s="85"/>
      <c r="DJP455" s="85"/>
      <c r="DJQ455" s="85"/>
      <c r="DJR455" s="85"/>
      <c r="DJS455" s="85"/>
      <c r="DJT455" s="85"/>
      <c r="DJU455" s="85"/>
      <c r="DJV455" s="85"/>
      <c r="DJW455" s="85"/>
      <c r="DJX455" s="85"/>
      <c r="DJY455" s="85"/>
      <c r="DJZ455" s="85"/>
      <c r="DKA455" s="85"/>
      <c r="DKB455" s="85"/>
      <c r="DKC455" s="85"/>
      <c r="DKD455" s="85"/>
      <c r="DKE455" s="85"/>
      <c r="DKF455" s="85"/>
      <c r="DKG455" s="85"/>
      <c r="DKH455" s="85"/>
      <c r="DKI455" s="85"/>
      <c r="DKJ455" s="85"/>
      <c r="DKK455" s="85"/>
      <c r="DKL455" s="85"/>
      <c r="DKM455" s="85"/>
      <c r="DKN455" s="85"/>
      <c r="DKO455" s="85"/>
      <c r="DKP455" s="85"/>
      <c r="DKQ455" s="85"/>
      <c r="DKR455" s="85"/>
      <c r="DKS455" s="85"/>
      <c r="DKT455" s="85"/>
      <c r="DKU455" s="85"/>
      <c r="DKV455" s="85"/>
      <c r="DKW455" s="85"/>
      <c r="DKX455" s="85"/>
      <c r="DKY455" s="85"/>
      <c r="DKZ455" s="85"/>
      <c r="DLA455" s="85"/>
      <c r="DLB455" s="85"/>
      <c r="DLC455" s="85"/>
      <c r="DLD455" s="85"/>
      <c r="DLE455" s="85"/>
      <c r="DLF455" s="85"/>
      <c r="DLG455" s="85"/>
      <c r="DLH455" s="85"/>
      <c r="DLI455" s="85"/>
      <c r="DLJ455" s="85"/>
      <c r="DLK455" s="85"/>
      <c r="DLL455" s="85"/>
      <c r="DLM455" s="85"/>
      <c r="DLN455" s="85"/>
      <c r="DLO455" s="85"/>
      <c r="DLP455" s="85"/>
      <c r="DLQ455" s="85"/>
      <c r="DLR455" s="85"/>
      <c r="DLS455" s="85"/>
      <c r="DLT455" s="85"/>
      <c r="DLU455" s="85"/>
      <c r="DLV455" s="85"/>
      <c r="DLW455" s="85"/>
      <c r="DLX455" s="85"/>
      <c r="DLY455" s="85"/>
      <c r="DLZ455" s="85"/>
      <c r="DMA455" s="85"/>
      <c r="DMB455" s="85"/>
      <c r="DMC455" s="85"/>
      <c r="DMD455" s="85"/>
      <c r="DME455" s="85"/>
      <c r="DMF455" s="85"/>
      <c r="DMG455" s="85"/>
      <c r="DMH455" s="85"/>
      <c r="DMI455" s="85"/>
      <c r="DMJ455" s="85"/>
      <c r="DMK455" s="85"/>
      <c r="DML455" s="85"/>
      <c r="DMM455" s="85"/>
      <c r="DMN455" s="85"/>
      <c r="DMO455" s="85"/>
      <c r="DMP455" s="85"/>
      <c r="DMQ455" s="85"/>
      <c r="DMR455" s="85"/>
      <c r="DMS455" s="85"/>
      <c r="DMT455" s="85"/>
      <c r="DMU455" s="85"/>
      <c r="DMV455" s="85"/>
      <c r="DMW455" s="85"/>
      <c r="DMX455" s="85"/>
      <c r="DMY455" s="85"/>
      <c r="DMZ455" s="85"/>
      <c r="DNA455" s="85"/>
      <c r="DNB455" s="85"/>
      <c r="DNC455" s="85"/>
      <c r="DND455" s="85"/>
      <c r="DNE455" s="85"/>
      <c r="DNF455" s="85"/>
      <c r="DNG455" s="85"/>
      <c r="DNH455" s="85"/>
      <c r="DNI455" s="85"/>
      <c r="DNJ455" s="85"/>
      <c r="DNK455" s="85"/>
      <c r="DNL455" s="85"/>
      <c r="DNM455" s="85"/>
      <c r="DNN455" s="85"/>
      <c r="DNO455" s="85"/>
      <c r="DNP455" s="85"/>
      <c r="DNQ455" s="85"/>
      <c r="DNR455" s="85"/>
      <c r="DNS455" s="85"/>
      <c r="DNT455" s="85"/>
      <c r="DNU455" s="85"/>
      <c r="DNV455" s="85"/>
      <c r="DNW455" s="85"/>
      <c r="DNX455" s="85"/>
      <c r="DNY455" s="85"/>
      <c r="DNZ455" s="85"/>
      <c r="DOA455" s="85"/>
      <c r="DOB455" s="85"/>
      <c r="DOC455" s="85"/>
      <c r="DOD455" s="85"/>
      <c r="DOE455" s="85"/>
      <c r="DOF455" s="85"/>
      <c r="DOG455" s="85"/>
      <c r="DOH455" s="85"/>
      <c r="DOI455" s="85"/>
      <c r="DOJ455" s="85"/>
      <c r="DOK455" s="85"/>
      <c r="DOL455" s="85"/>
      <c r="DOM455" s="85"/>
      <c r="DON455" s="85"/>
      <c r="DOO455" s="85"/>
      <c r="DOP455" s="85"/>
      <c r="DOQ455" s="85"/>
      <c r="DOR455" s="85"/>
      <c r="DOS455" s="85"/>
      <c r="DOT455" s="85"/>
      <c r="DOU455" s="85"/>
      <c r="DOV455" s="85"/>
      <c r="DOW455" s="85"/>
      <c r="DOX455" s="85"/>
      <c r="DOY455" s="85"/>
      <c r="DOZ455" s="85"/>
      <c r="DPA455" s="85"/>
      <c r="DPB455" s="85"/>
      <c r="DPC455" s="85"/>
      <c r="DPD455" s="85"/>
      <c r="DPE455" s="85"/>
      <c r="DPF455" s="85"/>
      <c r="DPG455" s="85"/>
      <c r="DPH455" s="85"/>
      <c r="DPI455" s="85"/>
      <c r="DPJ455" s="85"/>
      <c r="DPK455" s="85"/>
      <c r="DPL455" s="85"/>
      <c r="DPM455" s="85"/>
      <c r="DPN455" s="85"/>
      <c r="DPO455" s="85"/>
      <c r="DPP455" s="85"/>
      <c r="DPQ455" s="85"/>
      <c r="DPR455" s="85"/>
      <c r="DPS455" s="85"/>
      <c r="DPT455" s="85"/>
      <c r="DPU455" s="85"/>
      <c r="DPV455" s="85"/>
      <c r="DPW455" s="85"/>
      <c r="DPX455" s="85"/>
      <c r="DPY455" s="85"/>
      <c r="DPZ455" s="85"/>
      <c r="DQA455" s="85"/>
      <c r="DQB455" s="85"/>
      <c r="DQC455" s="85"/>
      <c r="DQD455" s="85"/>
      <c r="DQE455" s="85"/>
      <c r="DQF455" s="85"/>
      <c r="DQG455" s="85"/>
      <c r="DQH455" s="85"/>
      <c r="DQI455" s="85"/>
      <c r="DQJ455" s="85"/>
      <c r="DQK455" s="85"/>
      <c r="DQL455" s="85"/>
      <c r="DQM455" s="85"/>
      <c r="DQN455" s="85"/>
      <c r="DQO455" s="85"/>
      <c r="DQP455" s="85"/>
      <c r="DQQ455" s="85"/>
      <c r="DQR455" s="85"/>
      <c r="DQS455" s="85"/>
      <c r="DQT455" s="85"/>
      <c r="DQU455" s="85"/>
      <c r="DQV455" s="85"/>
      <c r="DQW455" s="85"/>
      <c r="DQX455" s="85"/>
      <c r="DQY455" s="85"/>
      <c r="DQZ455" s="85"/>
      <c r="DRA455" s="85"/>
      <c r="DRB455" s="85"/>
      <c r="DRC455" s="85"/>
      <c r="DRD455" s="85"/>
      <c r="DRE455" s="85"/>
      <c r="DRF455" s="85"/>
      <c r="DRG455" s="85"/>
      <c r="DRH455" s="85"/>
      <c r="DRI455" s="85"/>
      <c r="DRJ455" s="85"/>
      <c r="DRK455" s="85"/>
      <c r="DRL455" s="85"/>
      <c r="DRM455" s="85"/>
      <c r="DRN455" s="85"/>
      <c r="DRO455" s="85"/>
      <c r="DRP455" s="85"/>
      <c r="DRQ455" s="85"/>
      <c r="DRR455" s="85"/>
      <c r="DRS455" s="85"/>
      <c r="DRT455" s="85"/>
      <c r="DRU455" s="85"/>
      <c r="DRV455" s="85"/>
      <c r="DRW455" s="85"/>
      <c r="DRX455" s="85"/>
      <c r="DRY455" s="85"/>
      <c r="DRZ455" s="85"/>
      <c r="DSA455" s="85"/>
      <c r="DSB455" s="85"/>
      <c r="DSC455" s="85"/>
      <c r="DSD455" s="85"/>
      <c r="DSE455" s="85"/>
      <c r="DSF455" s="85"/>
      <c r="DSG455" s="85"/>
      <c r="DSH455" s="85"/>
      <c r="DSI455" s="85"/>
      <c r="DSJ455" s="85"/>
      <c r="DSK455" s="85"/>
      <c r="DSL455" s="85"/>
      <c r="DSM455" s="85"/>
      <c r="DSN455" s="85"/>
      <c r="DSO455" s="85"/>
      <c r="DSP455" s="85"/>
      <c r="DSQ455" s="85"/>
      <c r="DSR455" s="85"/>
      <c r="DSS455" s="85"/>
      <c r="DST455" s="85"/>
      <c r="DSU455" s="85"/>
      <c r="DSV455" s="85"/>
      <c r="DSW455" s="85"/>
      <c r="DSX455" s="85"/>
      <c r="DSY455" s="85"/>
      <c r="DSZ455" s="85"/>
      <c r="DTA455" s="85"/>
      <c r="DTB455" s="85"/>
      <c r="DTC455" s="85"/>
      <c r="DTD455" s="85"/>
      <c r="DTE455" s="85"/>
      <c r="DTF455" s="85"/>
      <c r="DTG455" s="85"/>
      <c r="DTH455" s="85"/>
      <c r="DTI455" s="85"/>
      <c r="DTJ455" s="85"/>
      <c r="DTK455" s="85"/>
      <c r="DTL455" s="85"/>
      <c r="DTM455" s="85"/>
      <c r="DTN455" s="85"/>
      <c r="DTO455" s="85"/>
      <c r="DTP455" s="85"/>
      <c r="DTQ455" s="85"/>
      <c r="DTR455" s="85"/>
      <c r="DTS455" s="85"/>
      <c r="DTT455" s="85"/>
      <c r="DTU455" s="85"/>
      <c r="DTV455" s="85"/>
      <c r="DTW455" s="85"/>
      <c r="DTX455" s="85"/>
      <c r="DTY455" s="85"/>
      <c r="DTZ455" s="85"/>
      <c r="DUA455" s="85"/>
      <c r="DUB455" s="85"/>
      <c r="DUC455" s="85"/>
      <c r="DUD455" s="85"/>
      <c r="DUE455" s="85"/>
      <c r="DUF455" s="85"/>
      <c r="DUG455" s="85"/>
      <c r="DUH455" s="85"/>
      <c r="DUI455" s="85"/>
      <c r="DUJ455" s="85"/>
      <c r="DUK455" s="85"/>
      <c r="DUL455" s="85"/>
      <c r="DUM455" s="85"/>
      <c r="DUN455" s="85"/>
      <c r="DUO455" s="85"/>
      <c r="DUP455" s="85"/>
      <c r="DUQ455" s="85"/>
      <c r="DUR455" s="85"/>
      <c r="DUS455" s="85"/>
      <c r="DUT455" s="85"/>
      <c r="DUU455" s="85"/>
      <c r="DUV455" s="85"/>
      <c r="DUW455" s="85"/>
      <c r="DUX455" s="85"/>
      <c r="DUY455" s="85"/>
      <c r="DUZ455" s="85"/>
      <c r="DVA455" s="85"/>
      <c r="DVB455" s="85"/>
      <c r="DVC455" s="85"/>
      <c r="DVD455" s="85"/>
      <c r="DVE455" s="85"/>
      <c r="DVF455" s="85"/>
      <c r="DVG455" s="85"/>
      <c r="DVH455" s="85"/>
      <c r="DVI455" s="85"/>
      <c r="DVJ455" s="85"/>
      <c r="DVK455" s="85"/>
      <c r="DVL455" s="85"/>
      <c r="DVM455" s="85"/>
      <c r="DVN455" s="85"/>
      <c r="DVO455" s="85"/>
      <c r="DVP455" s="85"/>
      <c r="DVQ455" s="85"/>
      <c r="DVR455" s="85"/>
      <c r="DVS455" s="85"/>
      <c r="DVT455" s="85"/>
      <c r="DVU455" s="85"/>
      <c r="DVV455" s="85"/>
      <c r="DVW455" s="85"/>
      <c r="DVX455" s="85"/>
      <c r="DVY455" s="85"/>
      <c r="DVZ455" s="85"/>
      <c r="DWA455" s="85"/>
      <c r="DWB455" s="85"/>
      <c r="DWC455" s="85"/>
      <c r="DWD455" s="85"/>
      <c r="DWE455" s="85"/>
      <c r="DWF455" s="85"/>
      <c r="DWG455" s="85"/>
      <c r="DWH455" s="85"/>
      <c r="DWI455" s="85"/>
      <c r="DWJ455" s="85"/>
      <c r="DWK455" s="85"/>
      <c r="DWL455" s="85"/>
      <c r="DWM455" s="85"/>
      <c r="DWN455" s="85"/>
      <c r="DWO455" s="85"/>
      <c r="DWP455" s="85"/>
      <c r="DWQ455" s="85"/>
      <c r="DWR455" s="85"/>
      <c r="DWS455" s="85"/>
      <c r="DWT455" s="85"/>
      <c r="DWU455" s="85"/>
      <c r="DWV455" s="85"/>
      <c r="DWW455" s="85"/>
      <c r="DWX455" s="85"/>
      <c r="DWY455" s="85"/>
      <c r="DWZ455" s="85"/>
      <c r="DXA455" s="85"/>
      <c r="DXB455" s="85"/>
      <c r="DXC455" s="85"/>
      <c r="DXD455" s="85"/>
      <c r="DXE455" s="85"/>
      <c r="DXF455" s="85"/>
      <c r="DXG455" s="85"/>
      <c r="DXH455" s="85"/>
      <c r="DXI455" s="85"/>
      <c r="DXJ455" s="85"/>
      <c r="DXK455" s="85"/>
      <c r="DXL455" s="85"/>
      <c r="DXM455" s="85"/>
      <c r="DXN455" s="85"/>
      <c r="DXO455" s="85"/>
      <c r="DXP455" s="85"/>
      <c r="DXQ455" s="85"/>
      <c r="DXR455" s="85"/>
      <c r="DXS455" s="85"/>
      <c r="DXT455" s="85"/>
      <c r="DXU455" s="85"/>
      <c r="DXV455" s="85"/>
      <c r="DXW455" s="85"/>
      <c r="DXX455" s="85"/>
      <c r="DXY455" s="85"/>
      <c r="DXZ455" s="85"/>
      <c r="DYA455" s="85"/>
      <c r="DYB455" s="85"/>
      <c r="DYC455" s="85"/>
      <c r="DYD455" s="85"/>
      <c r="DYE455" s="85"/>
      <c r="DYF455" s="85"/>
      <c r="DYG455" s="85"/>
      <c r="DYH455" s="85"/>
      <c r="DYI455" s="85"/>
      <c r="DYJ455" s="85"/>
      <c r="DYK455" s="85"/>
      <c r="DYL455" s="85"/>
      <c r="DYM455" s="85"/>
      <c r="DYN455" s="85"/>
      <c r="DYO455" s="85"/>
      <c r="DYP455" s="85"/>
      <c r="DYQ455" s="85"/>
      <c r="DYR455" s="85"/>
      <c r="DYS455" s="85"/>
      <c r="DYT455" s="85"/>
      <c r="DYU455" s="85"/>
      <c r="DYV455" s="85"/>
      <c r="DYW455" s="85"/>
      <c r="DYX455" s="85"/>
      <c r="DYY455" s="85"/>
      <c r="DYZ455" s="85"/>
      <c r="DZA455" s="85"/>
      <c r="DZB455" s="85"/>
      <c r="DZC455" s="85"/>
      <c r="DZD455" s="85"/>
      <c r="DZE455" s="85"/>
      <c r="DZF455" s="85"/>
      <c r="DZG455" s="85"/>
      <c r="DZH455" s="85"/>
      <c r="DZI455" s="85"/>
      <c r="DZJ455" s="85"/>
      <c r="DZK455" s="85"/>
      <c r="DZL455" s="85"/>
      <c r="DZM455" s="85"/>
      <c r="DZN455" s="85"/>
      <c r="DZO455" s="85"/>
      <c r="DZP455" s="85"/>
      <c r="DZQ455" s="85"/>
      <c r="DZR455" s="85"/>
      <c r="DZS455" s="85"/>
      <c r="DZT455" s="85"/>
      <c r="DZU455" s="85"/>
      <c r="DZV455" s="85"/>
      <c r="DZW455" s="85"/>
      <c r="DZX455" s="85"/>
      <c r="DZY455" s="85"/>
      <c r="DZZ455" s="85"/>
      <c r="EAA455" s="85"/>
      <c r="EAB455" s="85"/>
      <c r="EAC455" s="85"/>
      <c r="EAD455" s="85"/>
      <c r="EAE455" s="85"/>
      <c r="EAF455" s="85"/>
      <c r="EAG455" s="85"/>
      <c r="EAH455" s="85"/>
      <c r="EAI455" s="85"/>
      <c r="EAJ455" s="85"/>
      <c r="EAK455" s="85"/>
      <c r="EAL455" s="85"/>
      <c r="EAM455" s="85"/>
      <c r="EAN455" s="85"/>
      <c r="EAO455" s="85"/>
      <c r="EAP455" s="85"/>
      <c r="EAQ455" s="85"/>
      <c r="EAR455" s="85"/>
      <c r="EAS455" s="85"/>
      <c r="EAT455" s="85"/>
      <c r="EAU455" s="85"/>
      <c r="EAV455" s="85"/>
      <c r="EAW455" s="85"/>
      <c r="EAX455" s="85"/>
      <c r="EAY455" s="85"/>
      <c r="EAZ455" s="85"/>
      <c r="EBA455" s="85"/>
      <c r="EBB455" s="85"/>
      <c r="EBC455" s="85"/>
      <c r="EBD455" s="85"/>
      <c r="EBE455" s="85"/>
      <c r="EBF455" s="85"/>
      <c r="EBG455" s="85"/>
      <c r="EBH455" s="85"/>
      <c r="EBI455" s="85"/>
      <c r="EBJ455" s="85"/>
      <c r="EBK455" s="85"/>
      <c r="EBL455" s="85"/>
      <c r="EBM455" s="85"/>
      <c r="EBN455" s="85"/>
      <c r="EBO455" s="85"/>
      <c r="EBP455" s="85"/>
      <c r="EBQ455" s="85"/>
      <c r="EBR455" s="85"/>
      <c r="EBS455" s="85"/>
      <c r="EBT455" s="85"/>
      <c r="EBU455" s="85"/>
      <c r="EBV455" s="85"/>
      <c r="EBW455" s="85"/>
      <c r="EBX455" s="85"/>
      <c r="EBY455" s="85"/>
      <c r="EBZ455" s="85"/>
      <c r="ECA455" s="85"/>
      <c r="ECB455" s="85"/>
      <c r="ECC455" s="85"/>
      <c r="ECD455" s="85"/>
      <c r="ECE455" s="85"/>
      <c r="ECF455" s="85"/>
      <c r="ECG455" s="85"/>
      <c r="ECH455" s="85"/>
      <c r="ECI455" s="85"/>
      <c r="ECJ455" s="85"/>
      <c r="ECK455" s="85"/>
      <c r="ECL455" s="85"/>
      <c r="ECM455" s="85"/>
      <c r="ECN455" s="85"/>
      <c r="ECO455" s="85"/>
      <c r="ECP455" s="85"/>
      <c r="ECQ455" s="85"/>
      <c r="ECR455" s="85"/>
      <c r="ECS455" s="85"/>
      <c r="ECT455" s="85"/>
      <c r="ECU455" s="85"/>
      <c r="ECV455" s="85"/>
      <c r="ECW455" s="85"/>
      <c r="ECX455" s="85"/>
      <c r="ECY455" s="85"/>
      <c r="ECZ455" s="85"/>
      <c r="EDA455" s="85"/>
      <c r="EDB455" s="85"/>
      <c r="EDC455" s="85"/>
      <c r="EDD455" s="85"/>
      <c r="EDE455" s="85"/>
      <c r="EDF455" s="85"/>
      <c r="EDG455" s="85"/>
      <c r="EDH455" s="85"/>
      <c r="EDI455" s="85"/>
      <c r="EDJ455" s="85"/>
      <c r="EDK455" s="85"/>
      <c r="EDL455" s="85"/>
      <c r="EDM455" s="85"/>
      <c r="EDN455" s="85"/>
      <c r="EDO455" s="85"/>
      <c r="EDP455" s="85"/>
      <c r="EDQ455" s="85"/>
      <c r="EDR455" s="85"/>
      <c r="EDS455" s="85"/>
      <c r="EDT455" s="85"/>
      <c r="EDU455" s="85"/>
      <c r="EDV455" s="85"/>
      <c r="EDW455" s="85"/>
      <c r="EDX455" s="85"/>
      <c r="EDY455" s="85"/>
      <c r="EDZ455" s="85"/>
      <c r="EEA455" s="85"/>
      <c r="EEB455" s="85"/>
      <c r="EEC455" s="85"/>
      <c r="EED455" s="85"/>
      <c r="EEE455" s="85"/>
      <c r="EEF455" s="85"/>
      <c r="EEG455" s="85"/>
      <c r="EEH455" s="85"/>
      <c r="EEI455" s="85"/>
      <c r="EEJ455" s="85"/>
      <c r="EEK455" s="85"/>
      <c r="EEL455" s="85"/>
      <c r="EEM455" s="85"/>
      <c r="EEN455" s="85"/>
      <c r="EEO455" s="85"/>
      <c r="EEP455" s="85"/>
      <c r="EEQ455" s="85"/>
      <c r="EER455" s="85"/>
      <c r="EES455" s="85"/>
      <c r="EET455" s="85"/>
      <c r="EEU455" s="85"/>
      <c r="EEV455" s="85"/>
      <c r="EEW455" s="85"/>
      <c r="EEX455" s="85"/>
      <c r="EEY455" s="85"/>
      <c r="EEZ455" s="85"/>
      <c r="EFA455" s="85"/>
      <c r="EFB455" s="85"/>
      <c r="EFC455" s="85"/>
      <c r="EFD455" s="85"/>
      <c r="EFE455" s="85"/>
      <c r="EFF455" s="85"/>
      <c r="EFG455" s="85"/>
      <c r="EFH455" s="85"/>
      <c r="EFI455" s="85"/>
      <c r="EFJ455" s="85"/>
      <c r="EFK455" s="85"/>
      <c r="EFL455" s="85"/>
      <c r="EFM455" s="85"/>
      <c r="EFN455" s="85"/>
      <c r="EFO455" s="85"/>
      <c r="EFP455" s="85"/>
      <c r="EFQ455" s="85"/>
      <c r="EFR455" s="85"/>
      <c r="EFS455" s="85"/>
      <c r="EFT455" s="85"/>
      <c r="EFU455" s="85"/>
      <c r="EFV455" s="85"/>
      <c r="EFW455" s="85"/>
      <c r="EFX455" s="85"/>
      <c r="EFY455" s="85"/>
      <c r="EFZ455" s="85"/>
      <c r="EGA455" s="85"/>
      <c r="EGB455" s="85"/>
      <c r="EGC455" s="85"/>
      <c r="EGD455" s="85"/>
      <c r="EGE455" s="85"/>
      <c r="EGF455" s="85"/>
      <c r="EGG455" s="85"/>
      <c r="EGH455" s="85"/>
      <c r="EGI455" s="85"/>
      <c r="EGJ455" s="85"/>
      <c r="EGK455" s="85"/>
      <c r="EGL455" s="85"/>
      <c r="EGM455" s="85"/>
      <c r="EGN455" s="85"/>
      <c r="EGO455" s="85"/>
      <c r="EGP455" s="85"/>
      <c r="EGQ455" s="85"/>
      <c r="EGR455" s="85"/>
      <c r="EGS455" s="85"/>
      <c r="EGT455" s="85"/>
      <c r="EGU455" s="85"/>
      <c r="EGV455" s="85"/>
      <c r="EGW455" s="85"/>
      <c r="EGX455" s="85"/>
      <c r="EGY455" s="85"/>
      <c r="EGZ455" s="85"/>
      <c r="EHA455" s="85"/>
      <c r="EHB455" s="85"/>
      <c r="EHC455" s="85"/>
      <c r="EHD455" s="85"/>
      <c r="EHE455" s="85"/>
      <c r="EHF455" s="85"/>
      <c r="EHG455" s="85"/>
      <c r="EHH455" s="85"/>
      <c r="EHI455" s="85"/>
      <c r="EHJ455" s="85"/>
      <c r="EHK455" s="85"/>
      <c r="EHL455" s="85"/>
      <c r="EHM455" s="85"/>
      <c r="EHN455" s="85"/>
      <c r="EHO455" s="85"/>
      <c r="EHP455" s="85"/>
      <c r="EHQ455" s="85"/>
      <c r="EHR455" s="85"/>
      <c r="EHS455" s="85"/>
      <c r="EHT455" s="85"/>
      <c r="EHU455" s="85"/>
      <c r="EHV455" s="85"/>
      <c r="EHW455" s="85"/>
      <c r="EHX455" s="85"/>
      <c r="EHY455" s="85"/>
      <c r="EHZ455" s="85"/>
      <c r="EIA455" s="85"/>
      <c r="EIB455" s="85"/>
      <c r="EIC455" s="85"/>
      <c r="EID455" s="85"/>
      <c r="EIE455" s="85"/>
      <c r="EIF455" s="85"/>
      <c r="EIG455" s="85"/>
      <c r="EIH455" s="85"/>
      <c r="EII455" s="85"/>
      <c r="EIJ455" s="85"/>
      <c r="EIK455" s="85"/>
      <c r="EIL455" s="85"/>
      <c r="EIM455" s="85"/>
      <c r="EIN455" s="85"/>
      <c r="EIO455" s="85"/>
      <c r="EIP455" s="85"/>
      <c r="EIQ455" s="85"/>
      <c r="EIR455" s="85"/>
      <c r="EIS455" s="85"/>
      <c r="EIT455" s="85"/>
      <c r="EIU455" s="85"/>
      <c r="EIV455" s="85"/>
      <c r="EIW455" s="85"/>
      <c r="EIX455" s="85"/>
      <c r="EIY455" s="85"/>
      <c r="EIZ455" s="85"/>
      <c r="EJA455" s="85"/>
      <c r="EJB455" s="85"/>
      <c r="EJC455" s="85"/>
      <c r="EJD455" s="85"/>
      <c r="EJE455" s="85"/>
      <c r="EJF455" s="85"/>
      <c r="EJG455" s="85"/>
      <c r="EJH455" s="85"/>
      <c r="EJI455" s="85"/>
      <c r="EJJ455" s="85"/>
      <c r="EJK455" s="85"/>
      <c r="EJL455" s="85"/>
      <c r="EJM455" s="85"/>
      <c r="EJN455" s="85"/>
      <c r="EJO455" s="85"/>
      <c r="EJP455" s="85"/>
      <c r="EJQ455" s="85"/>
      <c r="EJR455" s="85"/>
      <c r="EJS455" s="85"/>
      <c r="EJT455" s="85"/>
      <c r="EJU455" s="85"/>
      <c r="EJV455" s="85"/>
      <c r="EJW455" s="85"/>
      <c r="EJX455" s="85"/>
      <c r="EJY455" s="85"/>
      <c r="EJZ455" s="85"/>
      <c r="EKA455" s="85"/>
      <c r="EKB455" s="85"/>
      <c r="EKC455" s="85"/>
      <c r="EKD455" s="85"/>
      <c r="EKE455" s="85"/>
      <c r="EKF455" s="85"/>
      <c r="EKG455" s="85"/>
      <c r="EKH455" s="85"/>
      <c r="EKI455" s="85"/>
      <c r="EKJ455" s="85"/>
      <c r="EKK455" s="85"/>
      <c r="EKL455" s="85"/>
      <c r="EKM455" s="85"/>
      <c r="EKN455" s="85"/>
      <c r="EKO455" s="85"/>
      <c r="EKP455" s="85"/>
      <c r="EKQ455" s="85"/>
      <c r="EKR455" s="85"/>
      <c r="EKS455" s="85"/>
      <c r="EKT455" s="85"/>
      <c r="EKU455" s="85"/>
      <c r="EKV455" s="85"/>
      <c r="EKW455" s="85"/>
      <c r="EKX455" s="85"/>
      <c r="EKY455" s="85"/>
      <c r="EKZ455" s="85"/>
      <c r="ELA455" s="85"/>
      <c r="ELB455" s="85"/>
      <c r="ELC455" s="85"/>
      <c r="ELD455" s="85"/>
      <c r="ELE455" s="85"/>
      <c r="ELF455" s="85"/>
      <c r="ELG455" s="85"/>
      <c r="ELH455" s="85"/>
      <c r="ELI455" s="85"/>
      <c r="ELJ455" s="85"/>
      <c r="ELK455" s="85"/>
      <c r="ELL455" s="85"/>
      <c r="ELM455" s="85"/>
      <c r="ELN455" s="85"/>
      <c r="ELO455" s="85"/>
      <c r="ELP455" s="85"/>
      <c r="ELQ455" s="85"/>
      <c r="ELR455" s="85"/>
      <c r="ELS455" s="85"/>
      <c r="ELT455" s="85"/>
      <c r="ELU455" s="85"/>
      <c r="ELV455" s="85"/>
      <c r="ELW455" s="85"/>
      <c r="ELX455" s="85"/>
      <c r="ELY455" s="85"/>
      <c r="ELZ455" s="85"/>
      <c r="EMA455" s="85"/>
      <c r="EMB455" s="85"/>
      <c r="EMC455" s="85"/>
      <c r="EMD455" s="85"/>
      <c r="EME455" s="85"/>
      <c r="EMF455" s="85"/>
      <c r="EMG455" s="85"/>
      <c r="EMH455" s="85"/>
      <c r="EMI455" s="85"/>
      <c r="EMJ455" s="85"/>
      <c r="EMK455" s="85"/>
      <c r="EML455" s="85"/>
      <c r="EMM455" s="85"/>
      <c r="EMN455" s="85"/>
      <c r="EMO455" s="85"/>
      <c r="EMP455" s="85"/>
      <c r="EMQ455" s="85"/>
      <c r="EMR455" s="85"/>
      <c r="EMS455" s="85"/>
      <c r="EMT455" s="85"/>
      <c r="EMU455" s="85"/>
      <c r="EMV455" s="85"/>
      <c r="EMW455" s="85"/>
      <c r="EMX455" s="85"/>
      <c r="EMY455" s="85"/>
      <c r="EMZ455" s="85"/>
      <c r="ENA455" s="85"/>
      <c r="ENB455" s="85"/>
      <c r="ENC455" s="85"/>
      <c r="END455" s="85"/>
      <c r="ENE455" s="85"/>
      <c r="ENF455" s="85"/>
      <c r="ENG455" s="85"/>
      <c r="ENH455" s="85"/>
      <c r="ENI455" s="85"/>
      <c r="ENJ455" s="85"/>
      <c r="ENK455" s="85"/>
      <c r="ENL455" s="85"/>
      <c r="ENM455" s="85"/>
      <c r="ENN455" s="85"/>
      <c r="ENO455" s="85"/>
      <c r="ENP455" s="85"/>
      <c r="ENQ455" s="85"/>
      <c r="ENR455" s="85"/>
      <c r="ENS455" s="85"/>
      <c r="ENT455" s="85"/>
      <c r="ENU455" s="85"/>
      <c r="ENV455" s="85"/>
      <c r="ENW455" s="85"/>
      <c r="ENX455" s="85"/>
      <c r="ENY455" s="85"/>
      <c r="ENZ455" s="85"/>
      <c r="EOA455" s="85"/>
      <c r="EOB455" s="85"/>
      <c r="EOC455" s="85"/>
      <c r="EOD455" s="85"/>
      <c r="EOE455" s="85"/>
      <c r="EOF455" s="85"/>
      <c r="EOG455" s="85"/>
      <c r="EOH455" s="85"/>
      <c r="EOI455" s="85"/>
      <c r="EOJ455" s="85"/>
      <c r="EOK455" s="85"/>
      <c r="EOL455" s="85"/>
      <c r="EOM455" s="85"/>
      <c r="EON455" s="85"/>
      <c r="EOO455" s="85"/>
      <c r="EOP455" s="85"/>
      <c r="EOQ455" s="85"/>
      <c r="EOR455" s="85"/>
      <c r="EOS455" s="85"/>
      <c r="EOT455" s="85"/>
      <c r="EOU455" s="85"/>
      <c r="EOV455" s="85"/>
      <c r="EOW455" s="85"/>
      <c r="EOX455" s="85"/>
      <c r="EOY455" s="85"/>
      <c r="EOZ455" s="85"/>
      <c r="EPA455" s="85"/>
      <c r="EPB455" s="85"/>
      <c r="EPC455" s="85"/>
      <c r="EPD455" s="85"/>
      <c r="EPE455" s="85"/>
      <c r="EPF455" s="85"/>
      <c r="EPG455" s="85"/>
      <c r="EPH455" s="85"/>
      <c r="EPI455" s="85"/>
      <c r="EPJ455" s="85"/>
      <c r="EPK455" s="85"/>
      <c r="EPL455" s="85"/>
      <c r="EPM455" s="85"/>
      <c r="EPN455" s="85"/>
      <c r="EPO455" s="85"/>
      <c r="EPP455" s="85"/>
      <c r="EPQ455" s="85"/>
      <c r="EPR455" s="85"/>
      <c r="EPS455" s="85"/>
      <c r="EPT455" s="85"/>
      <c r="EPU455" s="85"/>
      <c r="EPV455" s="85"/>
      <c r="EPW455" s="85"/>
      <c r="EPX455" s="85"/>
      <c r="EPY455" s="85"/>
      <c r="EPZ455" s="85"/>
      <c r="EQA455" s="85"/>
      <c r="EQB455" s="85"/>
      <c r="EQC455" s="85"/>
      <c r="EQD455" s="85"/>
      <c r="EQE455" s="85"/>
      <c r="EQF455" s="85"/>
      <c r="EQG455" s="85"/>
      <c r="EQH455" s="85"/>
      <c r="EQI455" s="85"/>
      <c r="EQJ455" s="85"/>
      <c r="EQK455" s="85"/>
      <c r="EQL455" s="85"/>
      <c r="EQM455" s="85"/>
      <c r="EQN455" s="85"/>
      <c r="EQO455" s="85"/>
      <c r="EQP455" s="85"/>
      <c r="EQQ455" s="85"/>
      <c r="EQR455" s="85"/>
      <c r="EQS455" s="85"/>
      <c r="EQT455" s="85"/>
      <c r="EQU455" s="85"/>
      <c r="EQV455" s="85"/>
      <c r="EQW455" s="85"/>
      <c r="EQX455" s="85"/>
      <c r="EQY455" s="85"/>
      <c r="EQZ455" s="85"/>
      <c r="ERA455" s="85"/>
      <c r="ERB455" s="85"/>
      <c r="ERC455" s="85"/>
      <c r="ERD455" s="85"/>
      <c r="ERE455" s="85"/>
      <c r="ERF455" s="85"/>
      <c r="ERG455" s="85"/>
      <c r="ERH455" s="85"/>
      <c r="ERI455" s="85"/>
      <c r="ERJ455" s="85"/>
      <c r="ERK455" s="85"/>
      <c r="ERL455" s="85"/>
      <c r="ERM455" s="85"/>
      <c r="ERN455" s="85"/>
      <c r="ERO455" s="85"/>
      <c r="ERP455" s="85"/>
      <c r="ERQ455" s="85"/>
      <c r="ERR455" s="85"/>
      <c r="ERS455" s="85"/>
      <c r="ERT455" s="85"/>
      <c r="ERU455" s="85"/>
      <c r="ERV455" s="85"/>
      <c r="ERW455" s="85"/>
      <c r="ERX455" s="85"/>
      <c r="ERY455" s="85"/>
      <c r="ERZ455" s="85"/>
      <c r="ESA455" s="85"/>
      <c r="ESB455" s="85"/>
      <c r="ESC455" s="85"/>
      <c r="ESD455" s="85"/>
      <c r="ESE455" s="85"/>
      <c r="ESF455" s="85"/>
      <c r="ESG455" s="85"/>
      <c r="ESH455" s="85"/>
      <c r="ESI455" s="85"/>
      <c r="ESJ455" s="85"/>
      <c r="ESK455" s="85"/>
      <c r="ESL455" s="85"/>
      <c r="ESM455" s="85"/>
      <c r="ESN455" s="85"/>
      <c r="ESO455" s="85"/>
      <c r="ESP455" s="85"/>
      <c r="ESQ455" s="85"/>
      <c r="ESR455" s="85"/>
      <c r="ESS455" s="85"/>
      <c r="EST455" s="85"/>
      <c r="ESU455" s="85"/>
      <c r="ESV455" s="85"/>
      <c r="ESW455" s="85"/>
      <c r="ESX455" s="85"/>
      <c r="ESY455" s="85"/>
      <c r="ESZ455" s="85"/>
      <c r="ETA455" s="85"/>
      <c r="ETB455" s="85"/>
      <c r="ETC455" s="85"/>
      <c r="ETD455" s="85"/>
      <c r="ETE455" s="85"/>
      <c r="ETF455" s="85"/>
      <c r="ETG455" s="85"/>
      <c r="ETH455" s="85"/>
      <c r="ETI455" s="85"/>
      <c r="ETJ455" s="85"/>
      <c r="ETK455" s="85"/>
      <c r="ETL455" s="85"/>
      <c r="ETM455" s="85"/>
      <c r="ETN455" s="85"/>
      <c r="ETO455" s="85"/>
      <c r="ETP455" s="85"/>
      <c r="ETQ455" s="85"/>
      <c r="ETR455" s="85"/>
      <c r="ETS455" s="85"/>
      <c r="ETT455" s="85"/>
      <c r="ETU455" s="85"/>
      <c r="ETV455" s="85"/>
      <c r="ETW455" s="85"/>
      <c r="ETX455" s="85"/>
      <c r="ETY455" s="85"/>
      <c r="ETZ455" s="85"/>
      <c r="EUA455" s="85"/>
      <c r="EUB455" s="85"/>
      <c r="EUC455" s="85"/>
      <c r="EUD455" s="85"/>
      <c r="EUE455" s="85"/>
      <c r="EUF455" s="85"/>
      <c r="EUG455" s="85"/>
      <c r="EUH455" s="85"/>
      <c r="EUI455" s="85"/>
      <c r="EUJ455" s="85"/>
      <c r="EUK455" s="85"/>
      <c r="EUL455" s="85"/>
      <c r="EUM455" s="85"/>
      <c r="EUN455" s="85"/>
      <c r="EUO455" s="85"/>
      <c r="EUP455" s="85"/>
      <c r="EUQ455" s="85"/>
      <c r="EUR455" s="85"/>
      <c r="EUS455" s="85"/>
      <c r="EUT455" s="85"/>
      <c r="EUU455" s="85"/>
      <c r="EUV455" s="85"/>
      <c r="EUW455" s="85"/>
      <c r="EUX455" s="85"/>
      <c r="EUY455" s="85"/>
      <c r="EUZ455" s="85"/>
      <c r="EVA455" s="85"/>
      <c r="EVB455" s="85"/>
      <c r="EVC455" s="85"/>
      <c r="EVD455" s="85"/>
      <c r="EVE455" s="85"/>
      <c r="EVF455" s="85"/>
      <c r="EVG455" s="85"/>
      <c r="EVH455" s="85"/>
      <c r="EVI455" s="85"/>
      <c r="EVJ455" s="85"/>
      <c r="EVK455" s="85"/>
      <c r="EVL455" s="85"/>
      <c r="EVM455" s="85"/>
      <c r="EVN455" s="85"/>
      <c r="EVO455" s="85"/>
      <c r="EVP455" s="85"/>
      <c r="EVQ455" s="85"/>
      <c r="EVR455" s="85"/>
      <c r="EVS455" s="85"/>
      <c r="EVT455" s="85"/>
      <c r="EVU455" s="85"/>
      <c r="EVV455" s="85"/>
      <c r="EVW455" s="85"/>
      <c r="EVX455" s="85"/>
      <c r="EVY455" s="85"/>
      <c r="EVZ455" s="85"/>
      <c r="EWA455" s="85"/>
      <c r="EWB455" s="85"/>
      <c r="EWC455" s="85"/>
      <c r="EWD455" s="85"/>
      <c r="EWE455" s="85"/>
      <c r="EWF455" s="85"/>
      <c r="EWG455" s="85"/>
      <c r="EWH455" s="85"/>
      <c r="EWI455" s="85"/>
      <c r="EWJ455" s="85"/>
      <c r="EWK455" s="85"/>
      <c r="EWL455" s="85"/>
      <c r="EWM455" s="85"/>
      <c r="EWN455" s="85"/>
      <c r="EWO455" s="85"/>
      <c r="EWP455" s="85"/>
      <c r="EWQ455" s="85"/>
      <c r="EWR455" s="85"/>
      <c r="EWS455" s="85"/>
      <c r="EWT455" s="85"/>
      <c r="EWU455" s="85"/>
      <c r="EWV455" s="85"/>
      <c r="EWW455" s="85"/>
      <c r="EWX455" s="85"/>
      <c r="EWY455" s="85"/>
      <c r="EWZ455" s="85"/>
      <c r="EXA455" s="85"/>
      <c r="EXB455" s="85"/>
      <c r="EXC455" s="85"/>
      <c r="EXD455" s="85"/>
      <c r="EXE455" s="85"/>
      <c r="EXF455" s="85"/>
      <c r="EXG455" s="85"/>
      <c r="EXH455" s="85"/>
      <c r="EXI455" s="85"/>
      <c r="EXJ455" s="85"/>
      <c r="EXK455" s="85"/>
      <c r="EXL455" s="85"/>
      <c r="EXM455" s="85"/>
      <c r="EXN455" s="85"/>
      <c r="EXO455" s="85"/>
      <c r="EXP455" s="85"/>
      <c r="EXQ455" s="85"/>
      <c r="EXR455" s="85"/>
      <c r="EXS455" s="85"/>
      <c r="EXT455" s="85"/>
      <c r="EXU455" s="85"/>
      <c r="EXV455" s="85"/>
      <c r="EXW455" s="85"/>
      <c r="EXX455" s="85"/>
      <c r="EXY455" s="85"/>
      <c r="EXZ455" s="85"/>
      <c r="EYA455" s="85"/>
      <c r="EYB455" s="85"/>
      <c r="EYC455" s="85"/>
      <c r="EYD455" s="85"/>
      <c r="EYE455" s="85"/>
      <c r="EYF455" s="85"/>
      <c r="EYG455" s="85"/>
      <c r="EYH455" s="85"/>
      <c r="EYI455" s="85"/>
      <c r="EYJ455" s="85"/>
      <c r="EYK455" s="85"/>
      <c r="EYL455" s="85"/>
      <c r="EYM455" s="85"/>
      <c r="EYN455" s="85"/>
      <c r="EYO455" s="85"/>
      <c r="EYP455" s="85"/>
      <c r="EYQ455" s="85"/>
      <c r="EYR455" s="85"/>
      <c r="EYS455" s="85"/>
      <c r="EYT455" s="85"/>
      <c r="EYU455" s="85"/>
      <c r="EYV455" s="85"/>
      <c r="EYW455" s="85"/>
      <c r="EYX455" s="85"/>
      <c r="EYY455" s="85"/>
      <c r="EYZ455" s="85"/>
      <c r="EZA455" s="85"/>
      <c r="EZB455" s="85"/>
      <c r="EZC455" s="85"/>
      <c r="EZD455" s="85"/>
      <c r="EZE455" s="85"/>
      <c r="EZF455" s="85"/>
      <c r="EZG455" s="85"/>
      <c r="EZH455" s="85"/>
      <c r="EZI455" s="85"/>
      <c r="EZJ455" s="85"/>
      <c r="EZK455" s="85"/>
      <c r="EZL455" s="85"/>
      <c r="EZM455" s="85"/>
      <c r="EZN455" s="85"/>
      <c r="EZO455" s="85"/>
      <c r="EZP455" s="85"/>
      <c r="EZQ455" s="85"/>
      <c r="EZR455" s="85"/>
      <c r="EZS455" s="85"/>
      <c r="EZT455" s="85"/>
      <c r="EZU455" s="85"/>
      <c r="EZV455" s="85"/>
      <c r="EZW455" s="85"/>
      <c r="EZX455" s="85"/>
      <c r="EZY455" s="85"/>
      <c r="EZZ455" s="85"/>
      <c r="FAA455" s="85"/>
      <c r="FAB455" s="85"/>
      <c r="FAC455" s="85"/>
      <c r="FAD455" s="85"/>
      <c r="FAE455" s="85"/>
      <c r="FAF455" s="85"/>
      <c r="FAG455" s="85"/>
      <c r="FAH455" s="85"/>
      <c r="FAI455" s="85"/>
      <c r="FAJ455" s="85"/>
      <c r="FAK455" s="85"/>
      <c r="FAL455" s="85"/>
      <c r="FAM455" s="85"/>
      <c r="FAN455" s="85"/>
      <c r="FAO455" s="85"/>
      <c r="FAP455" s="85"/>
      <c r="FAQ455" s="85"/>
      <c r="FAR455" s="85"/>
      <c r="FAS455" s="85"/>
      <c r="FAT455" s="85"/>
      <c r="FAU455" s="85"/>
      <c r="FAV455" s="85"/>
      <c r="FAW455" s="85"/>
      <c r="FAX455" s="85"/>
      <c r="FAY455" s="85"/>
      <c r="FAZ455" s="85"/>
      <c r="FBA455" s="85"/>
      <c r="FBB455" s="85"/>
      <c r="FBC455" s="85"/>
      <c r="FBD455" s="85"/>
      <c r="FBE455" s="85"/>
      <c r="FBF455" s="85"/>
      <c r="FBG455" s="85"/>
      <c r="FBH455" s="85"/>
      <c r="FBI455" s="85"/>
      <c r="FBJ455" s="85"/>
      <c r="FBK455" s="85"/>
      <c r="FBL455" s="85"/>
      <c r="FBM455" s="85"/>
      <c r="FBN455" s="85"/>
      <c r="FBO455" s="85"/>
      <c r="FBP455" s="85"/>
      <c r="FBQ455" s="85"/>
      <c r="FBR455" s="85"/>
      <c r="FBS455" s="85"/>
      <c r="FBT455" s="85"/>
      <c r="FBU455" s="85"/>
      <c r="FBV455" s="85"/>
      <c r="FBW455" s="85"/>
      <c r="FBX455" s="85"/>
      <c r="FBY455" s="85"/>
      <c r="FBZ455" s="85"/>
      <c r="FCA455" s="85"/>
      <c r="FCB455" s="85"/>
      <c r="FCC455" s="85"/>
      <c r="FCD455" s="85"/>
      <c r="FCE455" s="85"/>
      <c r="FCF455" s="85"/>
      <c r="FCG455" s="85"/>
      <c r="FCH455" s="85"/>
      <c r="FCI455" s="85"/>
      <c r="FCJ455" s="85"/>
      <c r="FCK455" s="85"/>
      <c r="FCL455" s="85"/>
      <c r="FCM455" s="85"/>
      <c r="FCN455" s="85"/>
      <c r="FCO455" s="85"/>
      <c r="FCP455" s="85"/>
      <c r="FCQ455" s="85"/>
      <c r="FCR455" s="85"/>
      <c r="FCS455" s="85"/>
      <c r="FCT455" s="85"/>
      <c r="FCU455" s="85"/>
      <c r="FCV455" s="85"/>
      <c r="FCW455" s="85"/>
      <c r="FCX455" s="85"/>
      <c r="FCY455" s="85"/>
      <c r="FCZ455" s="85"/>
      <c r="FDA455" s="85"/>
      <c r="FDB455" s="85"/>
      <c r="FDC455" s="85"/>
      <c r="FDD455" s="85"/>
      <c r="FDE455" s="85"/>
      <c r="FDF455" s="85"/>
      <c r="FDG455" s="85"/>
      <c r="FDH455" s="85"/>
      <c r="FDI455" s="85"/>
      <c r="FDJ455" s="85"/>
      <c r="FDK455" s="85"/>
      <c r="FDL455" s="85"/>
      <c r="FDM455" s="85"/>
      <c r="FDN455" s="85"/>
      <c r="FDO455" s="85"/>
      <c r="FDP455" s="85"/>
      <c r="FDQ455" s="85"/>
      <c r="FDR455" s="85"/>
      <c r="FDS455" s="85"/>
      <c r="FDT455" s="85"/>
      <c r="FDU455" s="85"/>
      <c r="FDV455" s="85"/>
      <c r="FDW455" s="85"/>
      <c r="FDX455" s="85"/>
      <c r="FDY455" s="85"/>
      <c r="FDZ455" s="85"/>
      <c r="FEA455" s="85"/>
      <c r="FEB455" s="85"/>
      <c r="FEC455" s="85"/>
      <c r="FED455" s="85"/>
      <c r="FEE455" s="85"/>
      <c r="FEF455" s="85"/>
      <c r="FEG455" s="85"/>
      <c r="FEH455" s="85"/>
      <c r="FEI455" s="85"/>
      <c r="FEJ455" s="85"/>
      <c r="FEK455" s="85"/>
      <c r="FEL455" s="85"/>
      <c r="FEM455" s="85"/>
      <c r="FEN455" s="85"/>
      <c r="FEO455" s="85"/>
      <c r="FEP455" s="85"/>
      <c r="FEQ455" s="85"/>
      <c r="FER455" s="85"/>
      <c r="FES455" s="85"/>
      <c r="FET455" s="85"/>
      <c r="FEU455" s="85"/>
      <c r="FEV455" s="85"/>
      <c r="FEW455" s="85"/>
      <c r="FEX455" s="85"/>
      <c r="FEY455" s="85"/>
      <c r="FEZ455" s="85"/>
      <c r="FFA455" s="85"/>
      <c r="FFB455" s="85"/>
      <c r="FFC455" s="85"/>
      <c r="FFD455" s="85"/>
      <c r="FFE455" s="85"/>
      <c r="FFF455" s="85"/>
      <c r="FFG455" s="85"/>
      <c r="FFH455" s="85"/>
      <c r="FFI455" s="85"/>
      <c r="FFJ455" s="85"/>
      <c r="FFK455" s="85"/>
      <c r="FFL455" s="85"/>
      <c r="FFM455" s="85"/>
      <c r="FFN455" s="85"/>
      <c r="FFO455" s="85"/>
      <c r="FFP455" s="85"/>
      <c r="FFQ455" s="85"/>
      <c r="FFR455" s="85"/>
      <c r="FFS455" s="85"/>
      <c r="FFT455" s="85"/>
      <c r="FFU455" s="85"/>
      <c r="FFV455" s="85"/>
      <c r="FFW455" s="85"/>
      <c r="FFX455" s="85"/>
      <c r="FFY455" s="85"/>
      <c r="FFZ455" s="85"/>
      <c r="FGA455" s="85"/>
      <c r="FGB455" s="85"/>
      <c r="FGC455" s="85"/>
      <c r="FGD455" s="85"/>
      <c r="FGE455" s="85"/>
      <c r="FGF455" s="85"/>
      <c r="FGG455" s="85"/>
      <c r="FGH455" s="85"/>
      <c r="FGI455" s="85"/>
      <c r="FGJ455" s="85"/>
      <c r="FGK455" s="85"/>
      <c r="FGL455" s="85"/>
      <c r="FGM455" s="85"/>
      <c r="FGN455" s="85"/>
      <c r="FGO455" s="85"/>
      <c r="FGP455" s="85"/>
      <c r="FGQ455" s="85"/>
      <c r="FGR455" s="85"/>
      <c r="FGS455" s="85"/>
      <c r="FGT455" s="85"/>
      <c r="FGU455" s="85"/>
      <c r="FGV455" s="85"/>
      <c r="FGW455" s="85"/>
      <c r="FGX455" s="85"/>
      <c r="FGY455" s="85"/>
      <c r="FGZ455" s="85"/>
      <c r="FHA455" s="85"/>
      <c r="FHB455" s="85"/>
      <c r="FHC455" s="85"/>
      <c r="FHD455" s="85"/>
      <c r="FHE455" s="85"/>
      <c r="FHF455" s="85"/>
      <c r="FHG455" s="85"/>
      <c r="FHH455" s="85"/>
      <c r="FHI455" s="85"/>
      <c r="FHJ455" s="85"/>
      <c r="FHK455" s="85"/>
      <c r="FHL455" s="85"/>
      <c r="FHM455" s="85"/>
      <c r="FHN455" s="85"/>
      <c r="FHO455" s="85"/>
      <c r="FHP455" s="85"/>
      <c r="FHQ455" s="85"/>
      <c r="FHR455" s="85"/>
      <c r="FHS455" s="85"/>
      <c r="FHT455" s="85"/>
      <c r="FHU455" s="85"/>
      <c r="FHV455" s="85"/>
      <c r="FHW455" s="85"/>
      <c r="FHX455" s="85"/>
      <c r="FHY455" s="85"/>
      <c r="FHZ455" s="85"/>
      <c r="FIA455" s="85"/>
      <c r="FIB455" s="85"/>
      <c r="FIC455" s="85"/>
      <c r="FID455" s="85"/>
      <c r="FIE455" s="85"/>
      <c r="FIF455" s="85"/>
      <c r="FIG455" s="85"/>
      <c r="FIH455" s="85"/>
      <c r="FII455" s="85"/>
      <c r="FIJ455" s="85"/>
      <c r="FIK455" s="85"/>
      <c r="FIL455" s="85"/>
      <c r="FIM455" s="85"/>
      <c r="FIN455" s="85"/>
      <c r="FIO455" s="85"/>
      <c r="FIP455" s="85"/>
      <c r="FIQ455" s="85"/>
      <c r="FIR455" s="85"/>
      <c r="FIS455" s="85"/>
      <c r="FIT455" s="85"/>
      <c r="FIU455" s="85"/>
      <c r="FIV455" s="85"/>
      <c r="FIW455" s="85"/>
      <c r="FIX455" s="85"/>
      <c r="FIY455" s="85"/>
      <c r="FIZ455" s="85"/>
      <c r="FJA455" s="85"/>
      <c r="FJB455" s="85"/>
      <c r="FJC455" s="85"/>
      <c r="FJD455" s="85"/>
      <c r="FJE455" s="85"/>
      <c r="FJF455" s="85"/>
      <c r="FJG455" s="85"/>
      <c r="FJH455" s="85"/>
      <c r="FJI455" s="85"/>
      <c r="FJJ455" s="85"/>
      <c r="FJK455" s="85"/>
      <c r="FJL455" s="85"/>
      <c r="FJM455" s="85"/>
      <c r="FJN455" s="85"/>
      <c r="FJO455" s="85"/>
      <c r="FJP455" s="85"/>
      <c r="FJQ455" s="85"/>
      <c r="FJR455" s="85"/>
      <c r="FJS455" s="85"/>
      <c r="FJT455" s="85"/>
      <c r="FJU455" s="85"/>
      <c r="FJV455" s="85"/>
      <c r="FJW455" s="85"/>
      <c r="FJX455" s="85"/>
      <c r="FJY455" s="85"/>
      <c r="FJZ455" s="85"/>
      <c r="FKA455" s="85"/>
      <c r="FKB455" s="85"/>
      <c r="FKC455" s="85"/>
      <c r="FKD455" s="85"/>
      <c r="FKE455" s="85"/>
      <c r="FKF455" s="85"/>
      <c r="FKG455" s="85"/>
      <c r="FKH455" s="85"/>
      <c r="FKI455" s="85"/>
      <c r="FKJ455" s="85"/>
      <c r="FKK455" s="85"/>
      <c r="FKL455" s="85"/>
      <c r="FKM455" s="85"/>
      <c r="FKN455" s="85"/>
      <c r="FKO455" s="85"/>
      <c r="FKP455" s="85"/>
      <c r="FKQ455" s="85"/>
      <c r="FKR455" s="85"/>
      <c r="FKS455" s="85"/>
      <c r="FKT455" s="85"/>
      <c r="FKU455" s="85"/>
      <c r="FKV455" s="85"/>
      <c r="FKW455" s="85"/>
      <c r="FKX455" s="85"/>
      <c r="FKY455" s="85"/>
      <c r="FKZ455" s="85"/>
      <c r="FLA455" s="85"/>
      <c r="FLB455" s="85"/>
      <c r="FLC455" s="85"/>
      <c r="FLD455" s="85"/>
      <c r="FLE455" s="85"/>
      <c r="FLF455" s="85"/>
      <c r="FLG455" s="85"/>
      <c r="FLH455" s="85"/>
      <c r="FLI455" s="85"/>
      <c r="FLJ455" s="85"/>
      <c r="FLK455" s="85"/>
      <c r="FLL455" s="85"/>
      <c r="FLM455" s="85"/>
      <c r="FLN455" s="85"/>
      <c r="FLO455" s="85"/>
      <c r="FLP455" s="85"/>
      <c r="FLQ455" s="85"/>
      <c r="FLR455" s="85"/>
      <c r="FLS455" s="85"/>
      <c r="FLT455" s="85"/>
      <c r="FLU455" s="85"/>
      <c r="FLV455" s="85"/>
      <c r="FLW455" s="85"/>
      <c r="FLX455" s="85"/>
      <c r="FLY455" s="85"/>
      <c r="FLZ455" s="85"/>
      <c r="FMA455" s="85"/>
      <c r="FMB455" s="85"/>
      <c r="FMC455" s="85"/>
      <c r="FMD455" s="85"/>
      <c r="FME455" s="85"/>
      <c r="FMF455" s="85"/>
      <c r="FMG455" s="85"/>
      <c r="FMH455" s="85"/>
      <c r="FMI455" s="85"/>
      <c r="FMJ455" s="85"/>
      <c r="FMK455" s="85"/>
      <c r="FML455" s="85"/>
      <c r="FMM455" s="85"/>
      <c r="FMN455" s="85"/>
      <c r="FMO455" s="85"/>
      <c r="FMP455" s="85"/>
      <c r="FMQ455" s="85"/>
      <c r="FMR455" s="85"/>
      <c r="FMS455" s="85"/>
      <c r="FMT455" s="85"/>
      <c r="FMU455" s="85"/>
      <c r="FMV455" s="85"/>
      <c r="FMW455" s="85"/>
      <c r="FMX455" s="85"/>
      <c r="FMY455" s="85"/>
      <c r="FMZ455" s="85"/>
      <c r="FNA455" s="85"/>
      <c r="FNB455" s="85"/>
      <c r="FNC455" s="85"/>
      <c r="FND455" s="85"/>
      <c r="FNE455" s="85"/>
      <c r="FNF455" s="85"/>
      <c r="FNG455" s="85"/>
      <c r="FNH455" s="85"/>
      <c r="FNI455" s="85"/>
      <c r="FNJ455" s="85"/>
      <c r="FNK455" s="85"/>
      <c r="FNL455" s="85"/>
      <c r="FNM455" s="85"/>
      <c r="FNN455" s="85"/>
      <c r="FNO455" s="85"/>
      <c r="FNP455" s="85"/>
      <c r="FNQ455" s="85"/>
      <c r="FNR455" s="85"/>
      <c r="FNS455" s="85"/>
      <c r="FNT455" s="85"/>
      <c r="FNU455" s="85"/>
      <c r="FNV455" s="85"/>
      <c r="FNW455" s="85"/>
      <c r="FNX455" s="85"/>
      <c r="FNY455" s="85"/>
      <c r="FNZ455" s="85"/>
      <c r="FOA455" s="85"/>
      <c r="FOB455" s="85"/>
      <c r="FOC455" s="85"/>
      <c r="FOD455" s="85"/>
      <c r="FOE455" s="85"/>
      <c r="FOF455" s="85"/>
      <c r="FOG455" s="85"/>
      <c r="FOH455" s="85"/>
      <c r="FOI455" s="85"/>
      <c r="FOJ455" s="85"/>
      <c r="FOK455" s="85"/>
      <c r="FOL455" s="85"/>
      <c r="FOM455" s="85"/>
      <c r="FON455" s="85"/>
      <c r="FOO455" s="85"/>
      <c r="FOP455" s="85"/>
      <c r="FOQ455" s="85"/>
      <c r="FOR455" s="85"/>
      <c r="FOS455" s="85"/>
      <c r="FOT455" s="85"/>
      <c r="FOU455" s="85"/>
      <c r="FOV455" s="85"/>
      <c r="FOW455" s="85"/>
      <c r="FOX455" s="85"/>
      <c r="FOY455" s="85"/>
      <c r="FOZ455" s="85"/>
      <c r="FPA455" s="85"/>
      <c r="FPB455" s="85"/>
      <c r="FPC455" s="85"/>
      <c r="FPD455" s="85"/>
      <c r="FPE455" s="85"/>
      <c r="FPF455" s="85"/>
      <c r="FPG455" s="85"/>
      <c r="FPH455" s="85"/>
      <c r="FPI455" s="85"/>
      <c r="FPJ455" s="85"/>
      <c r="FPK455" s="85"/>
      <c r="FPL455" s="85"/>
      <c r="FPM455" s="85"/>
      <c r="FPN455" s="85"/>
      <c r="FPO455" s="85"/>
      <c r="FPP455" s="85"/>
      <c r="FPQ455" s="85"/>
      <c r="FPR455" s="85"/>
      <c r="FPS455" s="85"/>
      <c r="FPT455" s="85"/>
      <c r="FPU455" s="85"/>
      <c r="FPV455" s="85"/>
      <c r="FPW455" s="85"/>
      <c r="FPX455" s="85"/>
      <c r="FPY455" s="85"/>
      <c r="FPZ455" s="85"/>
      <c r="FQA455" s="85"/>
      <c r="FQB455" s="85"/>
      <c r="FQC455" s="85"/>
      <c r="FQD455" s="85"/>
      <c r="FQE455" s="85"/>
      <c r="FQF455" s="85"/>
      <c r="FQG455" s="85"/>
      <c r="FQH455" s="85"/>
      <c r="FQI455" s="85"/>
      <c r="FQJ455" s="85"/>
      <c r="FQK455" s="85"/>
      <c r="FQL455" s="85"/>
      <c r="FQM455" s="85"/>
      <c r="FQN455" s="85"/>
      <c r="FQO455" s="85"/>
      <c r="FQP455" s="85"/>
      <c r="FQQ455" s="85"/>
      <c r="FQR455" s="85"/>
      <c r="FQS455" s="85"/>
      <c r="FQT455" s="85"/>
      <c r="FQU455" s="85"/>
      <c r="FQV455" s="85"/>
      <c r="FQW455" s="85"/>
      <c r="FQX455" s="85"/>
      <c r="FQY455" s="85"/>
      <c r="FQZ455" s="85"/>
      <c r="FRA455" s="85"/>
      <c r="FRB455" s="85"/>
      <c r="FRC455" s="85"/>
      <c r="FRD455" s="85"/>
      <c r="FRE455" s="85"/>
      <c r="FRF455" s="85"/>
      <c r="FRG455" s="85"/>
      <c r="FRH455" s="85"/>
      <c r="FRI455" s="85"/>
      <c r="FRJ455" s="85"/>
      <c r="FRK455" s="85"/>
      <c r="FRL455" s="85"/>
      <c r="FRM455" s="85"/>
      <c r="FRN455" s="85"/>
      <c r="FRO455" s="85"/>
      <c r="FRP455" s="85"/>
      <c r="FRQ455" s="85"/>
      <c r="FRR455" s="85"/>
      <c r="FRS455" s="85"/>
      <c r="FRT455" s="85"/>
      <c r="FRU455" s="85"/>
      <c r="FRV455" s="85"/>
      <c r="FRW455" s="85"/>
      <c r="FRX455" s="85"/>
      <c r="FRY455" s="85"/>
      <c r="FRZ455" s="85"/>
      <c r="FSA455" s="85"/>
      <c r="FSB455" s="85"/>
      <c r="FSC455" s="85"/>
      <c r="FSD455" s="85"/>
      <c r="FSE455" s="85"/>
      <c r="FSF455" s="85"/>
      <c r="FSG455" s="85"/>
      <c r="FSH455" s="85"/>
      <c r="FSI455" s="85"/>
      <c r="FSJ455" s="85"/>
      <c r="FSK455" s="85"/>
      <c r="FSL455" s="85"/>
      <c r="FSM455" s="85"/>
      <c r="FSN455" s="85"/>
      <c r="FSO455" s="85"/>
      <c r="FSP455" s="85"/>
      <c r="FSQ455" s="85"/>
      <c r="FSR455" s="85"/>
      <c r="FSS455" s="85"/>
      <c r="FST455" s="85"/>
      <c r="FSU455" s="85"/>
      <c r="FSV455" s="85"/>
      <c r="FSW455" s="85"/>
      <c r="FSX455" s="85"/>
      <c r="FSY455" s="85"/>
      <c r="FSZ455" s="85"/>
      <c r="FTA455" s="85"/>
      <c r="FTB455" s="85"/>
      <c r="FTC455" s="85"/>
      <c r="FTD455" s="85"/>
      <c r="FTE455" s="85"/>
      <c r="FTF455" s="85"/>
      <c r="FTG455" s="85"/>
      <c r="FTH455" s="85"/>
      <c r="FTI455" s="85"/>
      <c r="FTJ455" s="85"/>
      <c r="FTK455" s="85"/>
      <c r="FTL455" s="85"/>
      <c r="FTM455" s="85"/>
      <c r="FTN455" s="85"/>
      <c r="FTO455" s="85"/>
      <c r="FTP455" s="85"/>
      <c r="FTQ455" s="85"/>
      <c r="FTR455" s="85"/>
      <c r="FTS455" s="85"/>
      <c r="FTT455" s="85"/>
      <c r="FTU455" s="85"/>
      <c r="FTV455" s="85"/>
      <c r="FTW455" s="85"/>
      <c r="FTX455" s="85"/>
      <c r="FTY455" s="85"/>
      <c r="FTZ455" s="85"/>
      <c r="FUA455" s="85"/>
      <c r="FUB455" s="85"/>
      <c r="FUC455" s="85"/>
      <c r="FUD455" s="85"/>
      <c r="FUE455" s="85"/>
      <c r="FUF455" s="85"/>
      <c r="FUG455" s="85"/>
      <c r="FUH455" s="85"/>
      <c r="FUI455" s="85"/>
      <c r="FUJ455" s="85"/>
      <c r="FUK455" s="85"/>
      <c r="FUL455" s="85"/>
      <c r="FUM455" s="85"/>
      <c r="FUN455" s="85"/>
      <c r="FUO455" s="85"/>
      <c r="FUP455" s="85"/>
      <c r="FUQ455" s="85"/>
      <c r="FUR455" s="85"/>
      <c r="FUS455" s="85"/>
      <c r="FUT455" s="85"/>
      <c r="FUU455" s="85"/>
      <c r="FUV455" s="85"/>
      <c r="FUW455" s="85"/>
      <c r="FUX455" s="85"/>
      <c r="FUY455" s="85"/>
      <c r="FUZ455" s="85"/>
      <c r="FVA455" s="85"/>
      <c r="FVB455" s="85"/>
      <c r="FVC455" s="85"/>
      <c r="FVD455" s="85"/>
      <c r="FVE455" s="85"/>
      <c r="FVF455" s="85"/>
      <c r="FVG455" s="85"/>
      <c r="FVH455" s="85"/>
      <c r="FVI455" s="85"/>
      <c r="FVJ455" s="85"/>
      <c r="FVK455" s="85"/>
      <c r="FVL455" s="85"/>
      <c r="FVM455" s="85"/>
      <c r="FVN455" s="85"/>
      <c r="FVO455" s="85"/>
      <c r="FVP455" s="85"/>
      <c r="FVQ455" s="85"/>
      <c r="FVR455" s="85"/>
      <c r="FVS455" s="85"/>
      <c r="FVT455" s="85"/>
      <c r="FVU455" s="85"/>
      <c r="FVV455" s="85"/>
      <c r="FVW455" s="85"/>
      <c r="FVX455" s="85"/>
      <c r="FVY455" s="85"/>
      <c r="FVZ455" s="85"/>
      <c r="FWA455" s="85"/>
      <c r="FWB455" s="85"/>
      <c r="FWC455" s="85"/>
      <c r="FWD455" s="85"/>
      <c r="FWE455" s="85"/>
      <c r="FWF455" s="85"/>
      <c r="FWG455" s="85"/>
      <c r="FWH455" s="85"/>
      <c r="FWI455" s="85"/>
      <c r="FWJ455" s="85"/>
      <c r="FWK455" s="85"/>
      <c r="FWL455" s="85"/>
      <c r="FWM455" s="85"/>
      <c r="FWN455" s="85"/>
      <c r="FWO455" s="85"/>
      <c r="FWP455" s="85"/>
      <c r="FWQ455" s="85"/>
      <c r="FWR455" s="85"/>
      <c r="FWS455" s="85"/>
      <c r="FWT455" s="85"/>
      <c r="FWU455" s="85"/>
      <c r="FWV455" s="85"/>
      <c r="FWW455" s="85"/>
      <c r="FWX455" s="85"/>
      <c r="FWY455" s="85"/>
      <c r="FWZ455" s="85"/>
      <c r="FXA455" s="85"/>
      <c r="FXB455" s="85"/>
      <c r="FXC455" s="85"/>
      <c r="FXD455" s="85"/>
      <c r="FXE455" s="85"/>
      <c r="FXF455" s="85"/>
      <c r="FXG455" s="85"/>
      <c r="FXH455" s="85"/>
      <c r="FXI455" s="85"/>
      <c r="FXJ455" s="85"/>
      <c r="FXK455" s="85"/>
      <c r="FXL455" s="85"/>
      <c r="FXM455" s="85"/>
      <c r="FXN455" s="85"/>
      <c r="FXO455" s="85"/>
      <c r="FXP455" s="85"/>
      <c r="FXQ455" s="85"/>
      <c r="FXR455" s="85"/>
      <c r="FXS455" s="85"/>
      <c r="FXT455" s="85"/>
      <c r="FXU455" s="85"/>
      <c r="FXV455" s="85"/>
      <c r="FXW455" s="85"/>
      <c r="FXX455" s="85"/>
      <c r="FXY455" s="85"/>
      <c r="FXZ455" s="85"/>
      <c r="FYA455" s="85"/>
      <c r="FYB455" s="85"/>
      <c r="FYC455" s="85"/>
      <c r="FYD455" s="85"/>
      <c r="FYE455" s="85"/>
      <c r="FYF455" s="85"/>
      <c r="FYG455" s="85"/>
      <c r="FYH455" s="85"/>
      <c r="FYI455" s="85"/>
      <c r="FYJ455" s="85"/>
      <c r="FYK455" s="85"/>
      <c r="FYL455" s="85"/>
      <c r="FYM455" s="85"/>
      <c r="FYN455" s="85"/>
      <c r="FYO455" s="85"/>
      <c r="FYP455" s="85"/>
      <c r="FYQ455" s="85"/>
      <c r="FYR455" s="85"/>
      <c r="FYS455" s="85"/>
      <c r="FYT455" s="85"/>
      <c r="FYU455" s="85"/>
      <c r="FYV455" s="85"/>
      <c r="FYW455" s="85"/>
      <c r="FYX455" s="85"/>
      <c r="FYY455" s="85"/>
      <c r="FYZ455" s="85"/>
      <c r="FZA455" s="85"/>
      <c r="FZB455" s="85"/>
      <c r="FZC455" s="85"/>
      <c r="FZD455" s="85"/>
      <c r="FZE455" s="85"/>
      <c r="FZF455" s="85"/>
      <c r="FZG455" s="85"/>
      <c r="FZH455" s="85"/>
      <c r="FZI455" s="85"/>
      <c r="FZJ455" s="85"/>
      <c r="FZK455" s="85"/>
      <c r="FZL455" s="85"/>
      <c r="FZM455" s="85"/>
      <c r="FZN455" s="85"/>
      <c r="FZO455" s="85"/>
      <c r="FZP455" s="85"/>
      <c r="FZQ455" s="85"/>
      <c r="FZR455" s="85"/>
      <c r="FZS455" s="85"/>
      <c r="FZT455" s="85"/>
      <c r="FZU455" s="85"/>
      <c r="FZV455" s="85"/>
      <c r="FZW455" s="85"/>
      <c r="FZX455" s="85"/>
      <c r="FZY455" s="85"/>
      <c r="FZZ455" s="85"/>
      <c r="GAA455" s="85"/>
      <c r="GAB455" s="85"/>
      <c r="GAC455" s="85"/>
      <c r="GAD455" s="85"/>
      <c r="GAE455" s="85"/>
      <c r="GAF455" s="85"/>
      <c r="GAG455" s="85"/>
      <c r="GAH455" s="85"/>
      <c r="GAI455" s="85"/>
      <c r="GAJ455" s="85"/>
      <c r="GAK455" s="85"/>
      <c r="GAL455" s="85"/>
      <c r="GAM455" s="85"/>
      <c r="GAN455" s="85"/>
      <c r="GAO455" s="85"/>
      <c r="GAP455" s="85"/>
      <c r="GAQ455" s="85"/>
      <c r="GAR455" s="85"/>
      <c r="GAS455" s="85"/>
      <c r="GAT455" s="85"/>
      <c r="GAU455" s="85"/>
      <c r="GAV455" s="85"/>
      <c r="GAW455" s="85"/>
      <c r="GAX455" s="85"/>
      <c r="GAY455" s="85"/>
      <c r="GAZ455" s="85"/>
      <c r="GBA455" s="85"/>
      <c r="GBB455" s="85"/>
      <c r="GBC455" s="85"/>
      <c r="GBD455" s="85"/>
      <c r="GBE455" s="85"/>
      <c r="GBF455" s="85"/>
      <c r="GBG455" s="85"/>
      <c r="GBH455" s="85"/>
      <c r="GBI455" s="85"/>
      <c r="GBJ455" s="85"/>
      <c r="GBK455" s="85"/>
      <c r="GBL455" s="85"/>
      <c r="GBM455" s="85"/>
      <c r="GBN455" s="85"/>
      <c r="GBO455" s="85"/>
      <c r="GBP455" s="85"/>
      <c r="GBQ455" s="85"/>
      <c r="GBR455" s="85"/>
      <c r="GBS455" s="85"/>
      <c r="GBT455" s="85"/>
      <c r="GBU455" s="85"/>
      <c r="GBV455" s="85"/>
      <c r="GBW455" s="85"/>
      <c r="GBX455" s="85"/>
      <c r="GBY455" s="85"/>
      <c r="GBZ455" s="85"/>
      <c r="GCA455" s="85"/>
      <c r="GCB455" s="85"/>
      <c r="GCC455" s="85"/>
      <c r="GCD455" s="85"/>
      <c r="GCE455" s="85"/>
      <c r="GCF455" s="85"/>
      <c r="GCG455" s="85"/>
      <c r="GCH455" s="85"/>
      <c r="GCI455" s="85"/>
      <c r="GCJ455" s="85"/>
      <c r="GCK455" s="85"/>
      <c r="GCL455" s="85"/>
      <c r="GCM455" s="85"/>
      <c r="GCN455" s="85"/>
      <c r="GCO455" s="85"/>
      <c r="GCP455" s="85"/>
      <c r="GCQ455" s="85"/>
      <c r="GCR455" s="85"/>
      <c r="GCS455" s="85"/>
      <c r="GCT455" s="85"/>
      <c r="GCU455" s="85"/>
      <c r="GCV455" s="85"/>
      <c r="GCW455" s="85"/>
      <c r="GCX455" s="85"/>
      <c r="GCY455" s="85"/>
      <c r="GCZ455" s="85"/>
      <c r="GDA455" s="85"/>
      <c r="GDB455" s="85"/>
      <c r="GDC455" s="85"/>
      <c r="GDD455" s="85"/>
      <c r="GDE455" s="85"/>
      <c r="GDF455" s="85"/>
      <c r="GDG455" s="85"/>
      <c r="GDH455" s="85"/>
      <c r="GDI455" s="85"/>
      <c r="GDJ455" s="85"/>
      <c r="GDK455" s="85"/>
      <c r="GDL455" s="85"/>
      <c r="GDM455" s="85"/>
      <c r="GDN455" s="85"/>
      <c r="GDO455" s="85"/>
      <c r="GDP455" s="85"/>
      <c r="GDQ455" s="85"/>
      <c r="GDR455" s="85"/>
      <c r="GDS455" s="85"/>
      <c r="GDT455" s="85"/>
      <c r="GDU455" s="85"/>
      <c r="GDV455" s="85"/>
      <c r="GDW455" s="85"/>
      <c r="GDX455" s="85"/>
      <c r="GDY455" s="85"/>
      <c r="GDZ455" s="85"/>
      <c r="GEA455" s="85"/>
      <c r="GEB455" s="85"/>
      <c r="GEC455" s="85"/>
      <c r="GED455" s="85"/>
      <c r="GEE455" s="85"/>
      <c r="GEF455" s="85"/>
      <c r="GEG455" s="85"/>
      <c r="GEH455" s="85"/>
      <c r="GEI455" s="85"/>
      <c r="GEJ455" s="85"/>
      <c r="GEK455" s="85"/>
      <c r="GEL455" s="85"/>
      <c r="GEM455" s="85"/>
      <c r="GEN455" s="85"/>
      <c r="GEO455" s="85"/>
      <c r="GEP455" s="85"/>
      <c r="GEQ455" s="85"/>
      <c r="GER455" s="85"/>
      <c r="GES455" s="85"/>
      <c r="GET455" s="85"/>
      <c r="GEU455" s="85"/>
      <c r="GEV455" s="85"/>
      <c r="GEW455" s="85"/>
      <c r="GEX455" s="85"/>
      <c r="GEY455" s="85"/>
      <c r="GEZ455" s="85"/>
      <c r="GFA455" s="85"/>
      <c r="GFB455" s="85"/>
      <c r="GFC455" s="85"/>
      <c r="GFD455" s="85"/>
      <c r="GFE455" s="85"/>
      <c r="GFF455" s="85"/>
      <c r="GFG455" s="85"/>
      <c r="GFH455" s="85"/>
      <c r="GFI455" s="85"/>
      <c r="GFJ455" s="85"/>
      <c r="GFK455" s="85"/>
      <c r="GFL455" s="85"/>
      <c r="GFM455" s="85"/>
      <c r="GFN455" s="85"/>
      <c r="GFO455" s="85"/>
      <c r="GFP455" s="85"/>
      <c r="GFQ455" s="85"/>
      <c r="GFR455" s="85"/>
      <c r="GFS455" s="85"/>
      <c r="GFT455" s="85"/>
      <c r="GFU455" s="85"/>
      <c r="GFV455" s="85"/>
      <c r="GFW455" s="85"/>
      <c r="GFX455" s="85"/>
      <c r="GFY455" s="85"/>
      <c r="GFZ455" s="85"/>
      <c r="GGA455" s="85"/>
      <c r="GGB455" s="85"/>
      <c r="GGC455" s="85"/>
      <c r="GGD455" s="85"/>
      <c r="GGE455" s="85"/>
      <c r="GGF455" s="85"/>
      <c r="GGG455" s="85"/>
      <c r="GGH455" s="85"/>
      <c r="GGI455" s="85"/>
      <c r="GGJ455" s="85"/>
      <c r="GGK455" s="85"/>
      <c r="GGL455" s="85"/>
      <c r="GGM455" s="85"/>
      <c r="GGN455" s="85"/>
      <c r="GGO455" s="85"/>
      <c r="GGP455" s="85"/>
      <c r="GGQ455" s="85"/>
      <c r="GGR455" s="85"/>
      <c r="GGS455" s="85"/>
      <c r="GGT455" s="85"/>
      <c r="GGU455" s="85"/>
      <c r="GGV455" s="85"/>
      <c r="GGW455" s="85"/>
      <c r="GGX455" s="85"/>
      <c r="GGY455" s="85"/>
      <c r="GGZ455" s="85"/>
      <c r="GHA455" s="85"/>
      <c r="GHB455" s="85"/>
      <c r="GHC455" s="85"/>
      <c r="GHD455" s="85"/>
      <c r="GHE455" s="85"/>
      <c r="GHF455" s="85"/>
      <c r="GHG455" s="85"/>
      <c r="GHH455" s="85"/>
      <c r="GHI455" s="85"/>
      <c r="GHJ455" s="85"/>
      <c r="GHK455" s="85"/>
      <c r="GHL455" s="85"/>
      <c r="GHM455" s="85"/>
      <c r="GHN455" s="85"/>
      <c r="GHO455" s="85"/>
      <c r="GHP455" s="85"/>
      <c r="GHQ455" s="85"/>
      <c r="GHR455" s="85"/>
      <c r="GHS455" s="85"/>
      <c r="GHT455" s="85"/>
      <c r="GHU455" s="85"/>
      <c r="GHV455" s="85"/>
      <c r="GHW455" s="85"/>
      <c r="GHX455" s="85"/>
      <c r="GHY455" s="85"/>
      <c r="GHZ455" s="85"/>
      <c r="GIA455" s="85"/>
      <c r="GIB455" s="85"/>
      <c r="GIC455" s="85"/>
      <c r="GID455" s="85"/>
      <c r="GIE455" s="85"/>
      <c r="GIF455" s="85"/>
      <c r="GIG455" s="85"/>
      <c r="GIH455" s="85"/>
      <c r="GII455" s="85"/>
      <c r="GIJ455" s="85"/>
      <c r="GIK455" s="85"/>
      <c r="GIL455" s="85"/>
      <c r="GIM455" s="85"/>
      <c r="GIN455" s="85"/>
      <c r="GIO455" s="85"/>
      <c r="GIP455" s="85"/>
      <c r="GIQ455" s="85"/>
      <c r="GIR455" s="85"/>
      <c r="GIS455" s="85"/>
      <c r="GIT455" s="85"/>
      <c r="GIU455" s="85"/>
      <c r="GIV455" s="85"/>
      <c r="GIW455" s="85"/>
      <c r="GIX455" s="85"/>
      <c r="GIY455" s="85"/>
      <c r="GIZ455" s="85"/>
      <c r="GJA455" s="85"/>
      <c r="GJB455" s="85"/>
      <c r="GJC455" s="85"/>
      <c r="GJD455" s="85"/>
      <c r="GJE455" s="85"/>
      <c r="GJF455" s="85"/>
      <c r="GJG455" s="85"/>
      <c r="GJH455" s="85"/>
      <c r="GJI455" s="85"/>
      <c r="GJJ455" s="85"/>
      <c r="GJK455" s="85"/>
      <c r="GJL455" s="85"/>
      <c r="GJM455" s="85"/>
      <c r="GJN455" s="85"/>
      <c r="GJO455" s="85"/>
      <c r="GJP455" s="85"/>
      <c r="GJQ455" s="85"/>
      <c r="GJR455" s="85"/>
      <c r="GJS455" s="85"/>
      <c r="GJT455" s="85"/>
      <c r="GJU455" s="85"/>
      <c r="GJV455" s="85"/>
      <c r="GJW455" s="85"/>
      <c r="GJX455" s="85"/>
      <c r="GJY455" s="85"/>
      <c r="GJZ455" s="85"/>
      <c r="GKA455" s="85"/>
      <c r="GKB455" s="85"/>
      <c r="GKC455" s="85"/>
      <c r="GKD455" s="85"/>
      <c r="GKE455" s="85"/>
      <c r="GKF455" s="85"/>
      <c r="GKG455" s="85"/>
      <c r="GKH455" s="85"/>
      <c r="GKI455" s="85"/>
      <c r="GKJ455" s="85"/>
      <c r="GKK455" s="85"/>
      <c r="GKL455" s="85"/>
      <c r="GKM455" s="85"/>
      <c r="GKN455" s="85"/>
      <c r="GKO455" s="85"/>
      <c r="GKP455" s="85"/>
      <c r="GKQ455" s="85"/>
      <c r="GKR455" s="85"/>
      <c r="GKS455" s="85"/>
      <c r="GKT455" s="85"/>
      <c r="GKU455" s="85"/>
      <c r="GKV455" s="85"/>
      <c r="GKW455" s="85"/>
      <c r="GKX455" s="85"/>
      <c r="GKY455" s="85"/>
      <c r="GKZ455" s="85"/>
      <c r="GLA455" s="85"/>
      <c r="GLB455" s="85"/>
      <c r="GLC455" s="85"/>
      <c r="GLD455" s="85"/>
      <c r="GLE455" s="85"/>
      <c r="GLF455" s="85"/>
      <c r="GLG455" s="85"/>
      <c r="GLH455" s="85"/>
      <c r="GLI455" s="85"/>
      <c r="GLJ455" s="85"/>
      <c r="GLK455" s="85"/>
      <c r="GLL455" s="85"/>
      <c r="GLM455" s="85"/>
      <c r="GLN455" s="85"/>
      <c r="GLO455" s="85"/>
      <c r="GLP455" s="85"/>
      <c r="GLQ455" s="85"/>
      <c r="GLR455" s="85"/>
      <c r="GLS455" s="85"/>
      <c r="GLT455" s="85"/>
      <c r="GLU455" s="85"/>
      <c r="GLV455" s="85"/>
      <c r="GLW455" s="85"/>
      <c r="GLX455" s="85"/>
      <c r="GLY455" s="85"/>
      <c r="GLZ455" s="85"/>
      <c r="GMA455" s="85"/>
      <c r="GMB455" s="85"/>
      <c r="GMC455" s="85"/>
      <c r="GMD455" s="85"/>
      <c r="GME455" s="85"/>
      <c r="GMF455" s="85"/>
      <c r="GMG455" s="85"/>
      <c r="GMH455" s="85"/>
      <c r="GMI455" s="85"/>
      <c r="GMJ455" s="85"/>
      <c r="GMK455" s="85"/>
      <c r="GML455" s="85"/>
      <c r="GMM455" s="85"/>
      <c r="GMN455" s="85"/>
      <c r="GMO455" s="85"/>
      <c r="GMP455" s="85"/>
      <c r="GMQ455" s="85"/>
      <c r="GMR455" s="85"/>
      <c r="GMS455" s="85"/>
      <c r="GMT455" s="85"/>
      <c r="GMU455" s="85"/>
      <c r="GMV455" s="85"/>
      <c r="GMW455" s="85"/>
      <c r="GMX455" s="85"/>
      <c r="GMY455" s="85"/>
      <c r="GMZ455" s="85"/>
      <c r="GNA455" s="85"/>
      <c r="GNB455" s="85"/>
      <c r="GNC455" s="85"/>
      <c r="GND455" s="85"/>
      <c r="GNE455" s="85"/>
      <c r="GNF455" s="85"/>
      <c r="GNG455" s="85"/>
      <c r="GNH455" s="85"/>
      <c r="GNI455" s="85"/>
      <c r="GNJ455" s="85"/>
      <c r="GNK455" s="85"/>
      <c r="GNL455" s="85"/>
      <c r="GNM455" s="85"/>
      <c r="GNN455" s="85"/>
      <c r="GNO455" s="85"/>
      <c r="GNP455" s="85"/>
      <c r="GNQ455" s="85"/>
      <c r="GNR455" s="85"/>
      <c r="GNS455" s="85"/>
      <c r="GNT455" s="85"/>
      <c r="GNU455" s="85"/>
      <c r="GNV455" s="85"/>
      <c r="GNW455" s="85"/>
      <c r="GNX455" s="85"/>
      <c r="GNY455" s="85"/>
      <c r="GNZ455" s="85"/>
      <c r="GOA455" s="85"/>
      <c r="GOB455" s="85"/>
      <c r="GOC455" s="85"/>
      <c r="GOD455" s="85"/>
      <c r="GOE455" s="85"/>
      <c r="GOF455" s="85"/>
      <c r="GOG455" s="85"/>
      <c r="GOH455" s="85"/>
      <c r="GOI455" s="85"/>
      <c r="GOJ455" s="85"/>
      <c r="GOK455" s="85"/>
      <c r="GOL455" s="85"/>
      <c r="GOM455" s="85"/>
      <c r="GON455" s="85"/>
      <c r="GOO455" s="85"/>
      <c r="GOP455" s="85"/>
      <c r="GOQ455" s="85"/>
      <c r="GOR455" s="85"/>
      <c r="GOS455" s="85"/>
      <c r="GOT455" s="85"/>
      <c r="GOU455" s="85"/>
      <c r="GOV455" s="85"/>
      <c r="GOW455" s="85"/>
      <c r="GOX455" s="85"/>
      <c r="GOY455" s="85"/>
      <c r="GOZ455" s="85"/>
      <c r="GPA455" s="85"/>
      <c r="GPB455" s="85"/>
      <c r="GPC455" s="85"/>
      <c r="GPD455" s="85"/>
      <c r="GPE455" s="85"/>
      <c r="GPF455" s="85"/>
      <c r="GPG455" s="85"/>
      <c r="GPH455" s="85"/>
      <c r="GPI455" s="85"/>
      <c r="GPJ455" s="85"/>
      <c r="GPK455" s="85"/>
      <c r="GPL455" s="85"/>
      <c r="GPM455" s="85"/>
      <c r="GPN455" s="85"/>
      <c r="GPO455" s="85"/>
      <c r="GPP455" s="85"/>
      <c r="GPQ455" s="85"/>
      <c r="GPR455" s="85"/>
      <c r="GPS455" s="85"/>
      <c r="GPT455" s="85"/>
      <c r="GPU455" s="85"/>
      <c r="GPV455" s="85"/>
      <c r="GPW455" s="85"/>
      <c r="GPX455" s="85"/>
      <c r="GPY455" s="85"/>
      <c r="GPZ455" s="85"/>
      <c r="GQA455" s="85"/>
      <c r="GQB455" s="85"/>
      <c r="GQC455" s="85"/>
      <c r="GQD455" s="85"/>
      <c r="GQE455" s="85"/>
      <c r="GQF455" s="85"/>
      <c r="GQG455" s="85"/>
      <c r="GQH455" s="85"/>
      <c r="GQI455" s="85"/>
      <c r="GQJ455" s="85"/>
      <c r="GQK455" s="85"/>
      <c r="GQL455" s="85"/>
      <c r="GQM455" s="85"/>
      <c r="GQN455" s="85"/>
      <c r="GQO455" s="85"/>
      <c r="GQP455" s="85"/>
      <c r="GQQ455" s="85"/>
      <c r="GQR455" s="85"/>
      <c r="GQS455" s="85"/>
      <c r="GQT455" s="85"/>
      <c r="GQU455" s="85"/>
      <c r="GQV455" s="85"/>
      <c r="GQW455" s="85"/>
      <c r="GQX455" s="85"/>
      <c r="GQY455" s="85"/>
      <c r="GQZ455" s="85"/>
      <c r="GRA455" s="85"/>
      <c r="GRB455" s="85"/>
      <c r="GRC455" s="85"/>
      <c r="GRD455" s="85"/>
      <c r="GRE455" s="85"/>
      <c r="GRF455" s="85"/>
      <c r="GRG455" s="85"/>
      <c r="GRH455" s="85"/>
      <c r="GRI455" s="85"/>
      <c r="GRJ455" s="85"/>
      <c r="GRK455" s="85"/>
      <c r="GRL455" s="85"/>
      <c r="GRM455" s="85"/>
      <c r="GRN455" s="85"/>
      <c r="GRO455" s="85"/>
      <c r="GRP455" s="85"/>
      <c r="GRQ455" s="85"/>
      <c r="GRR455" s="85"/>
      <c r="GRS455" s="85"/>
      <c r="GRT455" s="85"/>
      <c r="GRU455" s="85"/>
      <c r="GRV455" s="85"/>
      <c r="GRW455" s="85"/>
      <c r="GRX455" s="85"/>
      <c r="GRY455" s="85"/>
      <c r="GRZ455" s="85"/>
      <c r="GSA455" s="85"/>
      <c r="GSB455" s="85"/>
      <c r="GSC455" s="85"/>
      <c r="GSD455" s="85"/>
      <c r="GSE455" s="85"/>
      <c r="GSF455" s="85"/>
      <c r="GSG455" s="85"/>
      <c r="GSH455" s="85"/>
      <c r="GSI455" s="85"/>
      <c r="GSJ455" s="85"/>
      <c r="GSK455" s="85"/>
      <c r="GSL455" s="85"/>
      <c r="GSM455" s="85"/>
      <c r="GSN455" s="85"/>
      <c r="GSO455" s="85"/>
      <c r="GSP455" s="85"/>
      <c r="GSQ455" s="85"/>
      <c r="GSR455" s="85"/>
      <c r="GSS455" s="85"/>
      <c r="GST455" s="85"/>
      <c r="GSU455" s="85"/>
      <c r="GSV455" s="85"/>
      <c r="GSW455" s="85"/>
      <c r="GSX455" s="85"/>
      <c r="GSY455" s="85"/>
      <c r="GSZ455" s="85"/>
      <c r="GTA455" s="85"/>
      <c r="GTB455" s="85"/>
      <c r="GTC455" s="85"/>
      <c r="GTD455" s="85"/>
      <c r="GTE455" s="85"/>
      <c r="GTF455" s="85"/>
      <c r="GTG455" s="85"/>
      <c r="GTH455" s="85"/>
      <c r="GTI455" s="85"/>
      <c r="GTJ455" s="85"/>
      <c r="GTK455" s="85"/>
      <c r="GTL455" s="85"/>
      <c r="GTM455" s="85"/>
      <c r="GTN455" s="85"/>
      <c r="GTO455" s="85"/>
      <c r="GTP455" s="85"/>
      <c r="GTQ455" s="85"/>
      <c r="GTR455" s="85"/>
      <c r="GTS455" s="85"/>
      <c r="GTT455" s="85"/>
      <c r="GTU455" s="85"/>
      <c r="GTV455" s="85"/>
      <c r="GTW455" s="85"/>
      <c r="GTX455" s="85"/>
      <c r="GTY455" s="85"/>
      <c r="GTZ455" s="85"/>
      <c r="GUA455" s="85"/>
      <c r="GUB455" s="85"/>
      <c r="GUC455" s="85"/>
      <c r="GUD455" s="85"/>
      <c r="GUE455" s="85"/>
      <c r="GUF455" s="85"/>
      <c r="GUG455" s="85"/>
      <c r="GUH455" s="85"/>
      <c r="GUI455" s="85"/>
      <c r="GUJ455" s="85"/>
      <c r="GUK455" s="85"/>
      <c r="GUL455" s="85"/>
      <c r="GUM455" s="85"/>
      <c r="GUN455" s="85"/>
      <c r="GUO455" s="85"/>
      <c r="GUP455" s="85"/>
      <c r="GUQ455" s="85"/>
      <c r="GUR455" s="85"/>
      <c r="GUS455" s="85"/>
      <c r="GUT455" s="85"/>
      <c r="GUU455" s="85"/>
      <c r="GUV455" s="85"/>
      <c r="GUW455" s="85"/>
      <c r="GUX455" s="85"/>
      <c r="GUY455" s="85"/>
      <c r="GUZ455" s="85"/>
      <c r="GVA455" s="85"/>
      <c r="GVB455" s="85"/>
      <c r="GVC455" s="85"/>
      <c r="GVD455" s="85"/>
      <c r="GVE455" s="85"/>
      <c r="GVF455" s="85"/>
      <c r="GVG455" s="85"/>
      <c r="GVH455" s="85"/>
      <c r="GVI455" s="85"/>
      <c r="GVJ455" s="85"/>
      <c r="GVK455" s="85"/>
      <c r="GVL455" s="85"/>
      <c r="GVM455" s="85"/>
      <c r="GVN455" s="85"/>
      <c r="GVO455" s="85"/>
      <c r="GVP455" s="85"/>
      <c r="GVQ455" s="85"/>
      <c r="GVR455" s="85"/>
      <c r="GVS455" s="85"/>
      <c r="GVT455" s="85"/>
      <c r="GVU455" s="85"/>
      <c r="GVV455" s="85"/>
      <c r="GVW455" s="85"/>
      <c r="GVX455" s="85"/>
      <c r="GVY455" s="85"/>
      <c r="GVZ455" s="85"/>
      <c r="GWA455" s="85"/>
      <c r="GWB455" s="85"/>
      <c r="GWC455" s="85"/>
      <c r="GWD455" s="85"/>
      <c r="GWE455" s="85"/>
      <c r="GWF455" s="85"/>
      <c r="GWG455" s="85"/>
      <c r="GWH455" s="85"/>
      <c r="GWI455" s="85"/>
      <c r="GWJ455" s="85"/>
      <c r="GWK455" s="85"/>
      <c r="GWL455" s="85"/>
      <c r="GWM455" s="85"/>
      <c r="GWN455" s="85"/>
      <c r="GWO455" s="85"/>
      <c r="GWP455" s="85"/>
      <c r="GWQ455" s="85"/>
      <c r="GWR455" s="85"/>
      <c r="GWS455" s="85"/>
      <c r="GWT455" s="85"/>
      <c r="GWU455" s="85"/>
      <c r="GWV455" s="85"/>
      <c r="GWW455" s="85"/>
      <c r="GWX455" s="85"/>
      <c r="GWY455" s="85"/>
      <c r="GWZ455" s="85"/>
      <c r="GXA455" s="85"/>
      <c r="GXB455" s="85"/>
      <c r="GXC455" s="85"/>
      <c r="GXD455" s="85"/>
      <c r="GXE455" s="85"/>
      <c r="GXF455" s="85"/>
      <c r="GXG455" s="85"/>
      <c r="GXH455" s="85"/>
      <c r="GXI455" s="85"/>
      <c r="GXJ455" s="85"/>
      <c r="GXK455" s="85"/>
      <c r="GXL455" s="85"/>
      <c r="GXM455" s="85"/>
      <c r="GXN455" s="85"/>
      <c r="GXO455" s="85"/>
      <c r="GXP455" s="85"/>
      <c r="GXQ455" s="85"/>
      <c r="GXR455" s="85"/>
      <c r="GXS455" s="85"/>
      <c r="GXT455" s="85"/>
      <c r="GXU455" s="85"/>
      <c r="GXV455" s="85"/>
      <c r="GXW455" s="85"/>
      <c r="GXX455" s="85"/>
      <c r="GXY455" s="85"/>
      <c r="GXZ455" s="85"/>
      <c r="GYA455" s="85"/>
      <c r="GYB455" s="85"/>
      <c r="GYC455" s="85"/>
      <c r="GYD455" s="85"/>
      <c r="GYE455" s="85"/>
      <c r="GYF455" s="85"/>
      <c r="GYG455" s="85"/>
      <c r="GYH455" s="85"/>
      <c r="GYI455" s="85"/>
      <c r="GYJ455" s="85"/>
      <c r="GYK455" s="85"/>
      <c r="GYL455" s="85"/>
      <c r="GYM455" s="85"/>
      <c r="GYN455" s="85"/>
      <c r="GYO455" s="85"/>
      <c r="GYP455" s="85"/>
      <c r="GYQ455" s="85"/>
      <c r="GYR455" s="85"/>
      <c r="GYS455" s="85"/>
      <c r="GYT455" s="85"/>
      <c r="GYU455" s="85"/>
      <c r="GYV455" s="85"/>
      <c r="GYW455" s="85"/>
      <c r="GYX455" s="85"/>
      <c r="GYY455" s="85"/>
      <c r="GYZ455" s="85"/>
      <c r="GZA455" s="85"/>
      <c r="GZB455" s="85"/>
      <c r="GZC455" s="85"/>
      <c r="GZD455" s="85"/>
      <c r="GZE455" s="85"/>
      <c r="GZF455" s="85"/>
      <c r="GZG455" s="85"/>
      <c r="GZH455" s="85"/>
      <c r="GZI455" s="85"/>
      <c r="GZJ455" s="85"/>
      <c r="GZK455" s="85"/>
      <c r="GZL455" s="85"/>
      <c r="GZM455" s="85"/>
      <c r="GZN455" s="85"/>
      <c r="GZO455" s="85"/>
      <c r="GZP455" s="85"/>
      <c r="GZQ455" s="85"/>
      <c r="GZR455" s="85"/>
      <c r="GZS455" s="85"/>
      <c r="GZT455" s="85"/>
      <c r="GZU455" s="85"/>
      <c r="GZV455" s="85"/>
      <c r="GZW455" s="85"/>
      <c r="GZX455" s="85"/>
      <c r="GZY455" s="85"/>
      <c r="GZZ455" s="85"/>
      <c r="HAA455" s="85"/>
      <c r="HAB455" s="85"/>
      <c r="HAC455" s="85"/>
      <c r="HAD455" s="85"/>
      <c r="HAE455" s="85"/>
      <c r="HAF455" s="85"/>
      <c r="HAG455" s="85"/>
      <c r="HAH455" s="85"/>
      <c r="HAI455" s="85"/>
      <c r="HAJ455" s="85"/>
      <c r="HAK455" s="85"/>
      <c r="HAL455" s="85"/>
      <c r="HAM455" s="85"/>
      <c r="HAN455" s="85"/>
      <c r="HAO455" s="85"/>
      <c r="HAP455" s="85"/>
      <c r="HAQ455" s="85"/>
      <c r="HAR455" s="85"/>
      <c r="HAS455" s="85"/>
      <c r="HAT455" s="85"/>
      <c r="HAU455" s="85"/>
      <c r="HAV455" s="85"/>
      <c r="HAW455" s="85"/>
      <c r="HAX455" s="85"/>
      <c r="HAY455" s="85"/>
      <c r="HAZ455" s="85"/>
      <c r="HBA455" s="85"/>
      <c r="HBB455" s="85"/>
      <c r="HBC455" s="85"/>
      <c r="HBD455" s="85"/>
      <c r="HBE455" s="85"/>
      <c r="HBF455" s="85"/>
      <c r="HBG455" s="85"/>
      <c r="HBH455" s="85"/>
      <c r="HBI455" s="85"/>
      <c r="HBJ455" s="85"/>
      <c r="HBK455" s="85"/>
      <c r="HBL455" s="85"/>
      <c r="HBM455" s="85"/>
      <c r="HBN455" s="85"/>
      <c r="HBO455" s="85"/>
      <c r="HBP455" s="85"/>
      <c r="HBQ455" s="85"/>
      <c r="HBR455" s="85"/>
      <c r="HBS455" s="85"/>
      <c r="HBT455" s="85"/>
      <c r="HBU455" s="85"/>
      <c r="HBV455" s="85"/>
      <c r="HBW455" s="85"/>
      <c r="HBX455" s="85"/>
      <c r="HBY455" s="85"/>
      <c r="HBZ455" s="85"/>
      <c r="HCA455" s="85"/>
      <c r="HCB455" s="85"/>
      <c r="HCC455" s="85"/>
      <c r="HCD455" s="85"/>
      <c r="HCE455" s="85"/>
      <c r="HCF455" s="85"/>
      <c r="HCG455" s="85"/>
      <c r="HCH455" s="85"/>
      <c r="HCI455" s="85"/>
      <c r="HCJ455" s="85"/>
      <c r="HCK455" s="85"/>
      <c r="HCL455" s="85"/>
      <c r="HCM455" s="85"/>
      <c r="HCN455" s="85"/>
      <c r="HCO455" s="85"/>
      <c r="HCP455" s="85"/>
      <c r="HCQ455" s="85"/>
      <c r="HCR455" s="85"/>
      <c r="HCS455" s="85"/>
      <c r="HCT455" s="85"/>
      <c r="HCU455" s="85"/>
      <c r="HCV455" s="85"/>
      <c r="HCW455" s="85"/>
      <c r="HCX455" s="85"/>
      <c r="HCY455" s="85"/>
      <c r="HCZ455" s="85"/>
      <c r="HDA455" s="85"/>
      <c r="HDB455" s="85"/>
      <c r="HDC455" s="85"/>
      <c r="HDD455" s="85"/>
      <c r="HDE455" s="85"/>
      <c r="HDF455" s="85"/>
      <c r="HDG455" s="85"/>
      <c r="HDH455" s="85"/>
      <c r="HDI455" s="85"/>
      <c r="HDJ455" s="85"/>
      <c r="HDK455" s="85"/>
      <c r="HDL455" s="85"/>
      <c r="HDM455" s="85"/>
      <c r="HDN455" s="85"/>
      <c r="HDO455" s="85"/>
      <c r="HDP455" s="85"/>
      <c r="HDQ455" s="85"/>
      <c r="HDR455" s="85"/>
      <c r="HDS455" s="85"/>
      <c r="HDT455" s="85"/>
      <c r="HDU455" s="85"/>
      <c r="HDV455" s="85"/>
      <c r="HDW455" s="85"/>
      <c r="HDX455" s="85"/>
      <c r="HDY455" s="85"/>
      <c r="HDZ455" s="85"/>
      <c r="HEA455" s="85"/>
      <c r="HEB455" s="85"/>
      <c r="HEC455" s="85"/>
      <c r="HED455" s="85"/>
      <c r="HEE455" s="85"/>
      <c r="HEF455" s="85"/>
      <c r="HEG455" s="85"/>
      <c r="HEH455" s="85"/>
      <c r="HEI455" s="85"/>
      <c r="HEJ455" s="85"/>
      <c r="HEK455" s="85"/>
      <c r="HEL455" s="85"/>
      <c r="HEM455" s="85"/>
      <c r="HEN455" s="85"/>
      <c r="HEO455" s="85"/>
      <c r="HEP455" s="85"/>
      <c r="HEQ455" s="85"/>
      <c r="HER455" s="85"/>
      <c r="HES455" s="85"/>
      <c r="HET455" s="85"/>
      <c r="HEU455" s="85"/>
      <c r="HEV455" s="85"/>
      <c r="HEW455" s="85"/>
      <c r="HEX455" s="85"/>
      <c r="HEY455" s="85"/>
      <c r="HEZ455" s="85"/>
      <c r="HFA455" s="85"/>
      <c r="HFB455" s="85"/>
      <c r="HFC455" s="85"/>
      <c r="HFD455" s="85"/>
      <c r="HFE455" s="85"/>
      <c r="HFF455" s="85"/>
      <c r="HFG455" s="85"/>
      <c r="HFH455" s="85"/>
      <c r="HFI455" s="85"/>
      <c r="HFJ455" s="85"/>
      <c r="HFK455" s="85"/>
      <c r="HFL455" s="85"/>
      <c r="HFM455" s="85"/>
      <c r="HFN455" s="85"/>
      <c r="HFO455" s="85"/>
      <c r="HFP455" s="85"/>
      <c r="HFQ455" s="85"/>
      <c r="HFR455" s="85"/>
      <c r="HFS455" s="85"/>
      <c r="HFT455" s="85"/>
      <c r="HFU455" s="85"/>
      <c r="HFV455" s="85"/>
      <c r="HFW455" s="85"/>
      <c r="HFX455" s="85"/>
      <c r="HFY455" s="85"/>
      <c r="HFZ455" s="85"/>
      <c r="HGA455" s="85"/>
      <c r="HGB455" s="85"/>
      <c r="HGC455" s="85"/>
      <c r="HGD455" s="85"/>
      <c r="HGE455" s="85"/>
      <c r="HGF455" s="85"/>
      <c r="HGG455" s="85"/>
      <c r="HGH455" s="85"/>
      <c r="HGI455" s="85"/>
      <c r="HGJ455" s="85"/>
      <c r="HGK455" s="85"/>
      <c r="HGL455" s="85"/>
      <c r="HGM455" s="85"/>
      <c r="HGN455" s="85"/>
      <c r="HGO455" s="85"/>
      <c r="HGP455" s="85"/>
      <c r="HGQ455" s="85"/>
      <c r="HGR455" s="85"/>
      <c r="HGS455" s="85"/>
      <c r="HGT455" s="85"/>
      <c r="HGU455" s="85"/>
      <c r="HGV455" s="85"/>
      <c r="HGW455" s="85"/>
      <c r="HGX455" s="85"/>
      <c r="HGY455" s="85"/>
      <c r="HGZ455" s="85"/>
      <c r="HHA455" s="85"/>
      <c r="HHB455" s="85"/>
      <c r="HHC455" s="85"/>
      <c r="HHD455" s="85"/>
      <c r="HHE455" s="85"/>
      <c r="HHF455" s="85"/>
      <c r="HHG455" s="85"/>
      <c r="HHH455" s="85"/>
      <c r="HHI455" s="85"/>
      <c r="HHJ455" s="85"/>
      <c r="HHK455" s="85"/>
      <c r="HHL455" s="85"/>
      <c r="HHM455" s="85"/>
      <c r="HHN455" s="85"/>
      <c r="HHO455" s="85"/>
      <c r="HHP455" s="85"/>
      <c r="HHQ455" s="85"/>
      <c r="HHR455" s="85"/>
      <c r="HHS455" s="85"/>
      <c r="HHT455" s="85"/>
      <c r="HHU455" s="85"/>
      <c r="HHV455" s="85"/>
      <c r="HHW455" s="85"/>
      <c r="HHX455" s="85"/>
      <c r="HHY455" s="85"/>
      <c r="HHZ455" s="85"/>
      <c r="HIA455" s="85"/>
      <c r="HIB455" s="85"/>
      <c r="HIC455" s="85"/>
      <c r="HID455" s="85"/>
      <c r="HIE455" s="85"/>
      <c r="HIF455" s="85"/>
      <c r="HIG455" s="85"/>
      <c r="HIH455" s="85"/>
      <c r="HII455" s="85"/>
      <c r="HIJ455" s="85"/>
      <c r="HIK455" s="85"/>
      <c r="HIL455" s="85"/>
      <c r="HIM455" s="85"/>
      <c r="HIN455" s="85"/>
      <c r="HIO455" s="85"/>
      <c r="HIP455" s="85"/>
      <c r="HIQ455" s="85"/>
      <c r="HIR455" s="85"/>
      <c r="HIS455" s="85"/>
      <c r="HIT455" s="85"/>
      <c r="HIU455" s="85"/>
      <c r="HIV455" s="85"/>
      <c r="HIW455" s="85"/>
      <c r="HIX455" s="85"/>
      <c r="HIY455" s="85"/>
      <c r="HIZ455" s="85"/>
      <c r="HJA455" s="85"/>
      <c r="HJB455" s="85"/>
      <c r="HJC455" s="85"/>
      <c r="HJD455" s="85"/>
      <c r="HJE455" s="85"/>
      <c r="HJF455" s="85"/>
      <c r="HJG455" s="85"/>
      <c r="HJH455" s="85"/>
      <c r="HJI455" s="85"/>
      <c r="HJJ455" s="85"/>
      <c r="HJK455" s="85"/>
      <c r="HJL455" s="85"/>
      <c r="HJM455" s="85"/>
      <c r="HJN455" s="85"/>
      <c r="HJO455" s="85"/>
      <c r="HJP455" s="85"/>
      <c r="HJQ455" s="85"/>
      <c r="HJR455" s="85"/>
      <c r="HJS455" s="85"/>
      <c r="HJT455" s="85"/>
      <c r="HJU455" s="85"/>
      <c r="HJV455" s="85"/>
      <c r="HJW455" s="85"/>
      <c r="HJX455" s="85"/>
      <c r="HJY455" s="85"/>
      <c r="HJZ455" s="85"/>
      <c r="HKA455" s="85"/>
      <c r="HKB455" s="85"/>
      <c r="HKC455" s="85"/>
      <c r="HKD455" s="85"/>
      <c r="HKE455" s="85"/>
      <c r="HKF455" s="85"/>
      <c r="HKG455" s="85"/>
      <c r="HKH455" s="85"/>
      <c r="HKI455" s="85"/>
      <c r="HKJ455" s="85"/>
      <c r="HKK455" s="85"/>
      <c r="HKL455" s="85"/>
      <c r="HKM455" s="85"/>
      <c r="HKN455" s="85"/>
      <c r="HKO455" s="85"/>
      <c r="HKP455" s="85"/>
      <c r="HKQ455" s="85"/>
      <c r="HKR455" s="85"/>
      <c r="HKS455" s="85"/>
      <c r="HKT455" s="85"/>
      <c r="HKU455" s="85"/>
      <c r="HKV455" s="85"/>
      <c r="HKW455" s="85"/>
      <c r="HKX455" s="85"/>
      <c r="HKY455" s="85"/>
      <c r="HKZ455" s="85"/>
      <c r="HLA455" s="85"/>
      <c r="HLB455" s="85"/>
      <c r="HLC455" s="85"/>
      <c r="HLD455" s="85"/>
      <c r="HLE455" s="85"/>
      <c r="HLF455" s="85"/>
      <c r="HLG455" s="85"/>
      <c r="HLH455" s="85"/>
      <c r="HLI455" s="85"/>
      <c r="HLJ455" s="85"/>
      <c r="HLK455" s="85"/>
      <c r="HLL455" s="85"/>
      <c r="HLM455" s="85"/>
      <c r="HLN455" s="85"/>
      <c r="HLO455" s="85"/>
      <c r="HLP455" s="85"/>
      <c r="HLQ455" s="85"/>
      <c r="HLR455" s="85"/>
      <c r="HLS455" s="85"/>
      <c r="HLT455" s="85"/>
      <c r="HLU455" s="85"/>
      <c r="HLV455" s="85"/>
      <c r="HLW455" s="85"/>
      <c r="HLX455" s="85"/>
      <c r="HLY455" s="85"/>
      <c r="HLZ455" s="85"/>
      <c r="HMA455" s="85"/>
      <c r="HMB455" s="85"/>
      <c r="HMC455" s="85"/>
      <c r="HMD455" s="85"/>
      <c r="HME455" s="85"/>
      <c r="HMF455" s="85"/>
      <c r="HMG455" s="85"/>
      <c r="HMH455" s="85"/>
      <c r="HMI455" s="85"/>
      <c r="HMJ455" s="85"/>
      <c r="HMK455" s="85"/>
      <c r="HML455" s="85"/>
      <c r="HMM455" s="85"/>
      <c r="HMN455" s="85"/>
      <c r="HMO455" s="85"/>
      <c r="HMP455" s="85"/>
      <c r="HMQ455" s="85"/>
      <c r="HMR455" s="85"/>
      <c r="HMS455" s="85"/>
      <c r="HMT455" s="85"/>
      <c r="HMU455" s="85"/>
      <c r="HMV455" s="85"/>
      <c r="HMW455" s="85"/>
      <c r="HMX455" s="85"/>
      <c r="HMY455" s="85"/>
      <c r="HMZ455" s="85"/>
      <c r="HNA455" s="85"/>
      <c r="HNB455" s="85"/>
      <c r="HNC455" s="85"/>
      <c r="HND455" s="85"/>
      <c r="HNE455" s="85"/>
      <c r="HNF455" s="85"/>
      <c r="HNG455" s="85"/>
      <c r="HNH455" s="85"/>
      <c r="HNI455" s="85"/>
      <c r="HNJ455" s="85"/>
      <c r="HNK455" s="85"/>
      <c r="HNL455" s="85"/>
      <c r="HNM455" s="85"/>
      <c r="HNN455" s="85"/>
      <c r="HNO455" s="85"/>
      <c r="HNP455" s="85"/>
      <c r="HNQ455" s="85"/>
      <c r="HNR455" s="85"/>
      <c r="HNS455" s="85"/>
      <c r="HNT455" s="85"/>
      <c r="HNU455" s="85"/>
      <c r="HNV455" s="85"/>
      <c r="HNW455" s="85"/>
      <c r="HNX455" s="85"/>
      <c r="HNY455" s="85"/>
      <c r="HNZ455" s="85"/>
      <c r="HOA455" s="85"/>
      <c r="HOB455" s="85"/>
      <c r="HOC455" s="85"/>
      <c r="HOD455" s="85"/>
      <c r="HOE455" s="85"/>
      <c r="HOF455" s="85"/>
      <c r="HOG455" s="85"/>
      <c r="HOH455" s="85"/>
      <c r="HOI455" s="85"/>
      <c r="HOJ455" s="85"/>
      <c r="HOK455" s="85"/>
      <c r="HOL455" s="85"/>
      <c r="HOM455" s="85"/>
      <c r="HON455" s="85"/>
      <c r="HOO455" s="85"/>
      <c r="HOP455" s="85"/>
      <c r="HOQ455" s="85"/>
      <c r="HOR455" s="85"/>
      <c r="HOS455" s="85"/>
      <c r="HOT455" s="85"/>
      <c r="HOU455" s="85"/>
      <c r="HOV455" s="85"/>
      <c r="HOW455" s="85"/>
      <c r="HOX455" s="85"/>
      <c r="HOY455" s="85"/>
      <c r="HOZ455" s="85"/>
      <c r="HPA455" s="85"/>
      <c r="HPB455" s="85"/>
      <c r="HPC455" s="85"/>
      <c r="HPD455" s="85"/>
      <c r="HPE455" s="85"/>
      <c r="HPF455" s="85"/>
      <c r="HPG455" s="85"/>
      <c r="HPH455" s="85"/>
      <c r="HPI455" s="85"/>
      <c r="HPJ455" s="85"/>
      <c r="HPK455" s="85"/>
      <c r="HPL455" s="85"/>
      <c r="HPM455" s="85"/>
      <c r="HPN455" s="85"/>
      <c r="HPO455" s="85"/>
      <c r="HPP455" s="85"/>
      <c r="HPQ455" s="85"/>
      <c r="HPR455" s="85"/>
      <c r="HPS455" s="85"/>
      <c r="HPT455" s="85"/>
      <c r="HPU455" s="85"/>
      <c r="HPV455" s="85"/>
      <c r="HPW455" s="85"/>
      <c r="HPX455" s="85"/>
      <c r="HPY455" s="85"/>
      <c r="HPZ455" s="85"/>
      <c r="HQA455" s="85"/>
      <c r="HQB455" s="85"/>
      <c r="HQC455" s="85"/>
      <c r="HQD455" s="85"/>
      <c r="HQE455" s="85"/>
      <c r="HQF455" s="85"/>
      <c r="HQG455" s="85"/>
      <c r="HQH455" s="85"/>
      <c r="HQI455" s="85"/>
      <c r="HQJ455" s="85"/>
      <c r="HQK455" s="85"/>
      <c r="HQL455" s="85"/>
      <c r="HQM455" s="85"/>
      <c r="HQN455" s="85"/>
      <c r="HQO455" s="85"/>
      <c r="HQP455" s="85"/>
      <c r="HQQ455" s="85"/>
      <c r="HQR455" s="85"/>
      <c r="HQS455" s="85"/>
      <c r="HQT455" s="85"/>
      <c r="HQU455" s="85"/>
      <c r="HQV455" s="85"/>
      <c r="HQW455" s="85"/>
      <c r="HQX455" s="85"/>
      <c r="HQY455" s="85"/>
      <c r="HQZ455" s="85"/>
      <c r="HRA455" s="85"/>
      <c r="HRB455" s="85"/>
      <c r="HRC455" s="85"/>
      <c r="HRD455" s="85"/>
      <c r="HRE455" s="85"/>
      <c r="HRF455" s="85"/>
      <c r="HRG455" s="85"/>
      <c r="HRH455" s="85"/>
      <c r="HRI455" s="85"/>
      <c r="HRJ455" s="85"/>
      <c r="HRK455" s="85"/>
      <c r="HRL455" s="85"/>
      <c r="HRM455" s="85"/>
      <c r="HRN455" s="85"/>
      <c r="HRO455" s="85"/>
      <c r="HRP455" s="85"/>
      <c r="HRQ455" s="85"/>
      <c r="HRR455" s="85"/>
      <c r="HRS455" s="85"/>
      <c r="HRT455" s="85"/>
      <c r="HRU455" s="85"/>
      <c r="HRV455" s="85"/>
      <c r="HRW455" s="85"/>
      <c r="HRX455" s="85"/>
      <c r="HRY455" s="85"/>
      <c r="HRZ455" s="85"/>
      <c r="HSA455" s="85"/>
      <c r="HSB455" s="85"/>
      <c r="HSC455" s="85"/>
      <c r="HSD455" s="85"/>
      <c r="HSE455" s="85"/>
      <c r="HSF455" s="85"/>
      <c r="HSG455" s="85"/>
      <c r="HSH455" s="85"/>
      <c r="HSI455" s="85"/>
      <c r="HSJ455" s="85"/>
      <c r="HSK455" s="85"/>
      <c r="HSL455" s="85"/>
      <c r="HSM455" s="85"/>
      <c r="HSN455" s="85"/>
      <c r="HSO455" s="85"/>
      <c r="HSP455" s="85"/>
      <c r="HSQ455" s="85"/>
      <c r="HSR455" s="85"/>
      <c r="HSS455" s="85"/>
      <c r="HST455" s="85"/>
      <c r="HSU455" s="85"/>
      <c r="HSV455" s="85"/>
      <c r="HSW455" s="85"/>
      <c r="HSX455" s="85"/>
      <c r="HSY455" s="85"/>
      <c r="HSZ455" s="85"/>
      <c r="HTA455" s="85"/>
      <c r="HTB455" s="85"/>
      <c r="HTC455" s="85"/>
      <c r="HTD455" s="85"/>
      <c r="HTE455" s="85"/>
      <c r="HTF455" s="85"/>
      <c r="HTG455" s="85"/>
      <c r="HTH455" s="85"/>
      <c r="HTI455" s="85"/>
      <c r="HTJ455" s="85"/>
      <c r="HTK455" s="85"/>
      <c r="HTL455" s="85"/>
      <c r="HTM455" s="85"/>
      <c r="HTN455" s="85"/>
      <c r="HTO455" s="85"/>
      <c r="HTP455" s="85"/>
      <c r="HTQ455" s="85"/>
      <c r="HTR455" s="85"/>
      <c r="HTS455" s="85"/>
      <c r="HTT455" s="85"/>
      <c r="HTU455" s="85"/>
      <c r="HTV455" s="85"/>
      <c r="HTW455" s="85"/>
      <c r="HTX455" s="85"/>
      <c r="HTY455" s="85"/>
      <c r="HTZ455" s="85"/>
      <c r="HUA455" s="85"/>
      <c r="HUB455" s="85"/>
      <c r="HUC455" s="85"/>
      <c r="HUD455" s="85"/>
      <c r="HUE455" s="85"/>
      <c r="HUF455" s="85"/>
      <c r="HUG455" s="85"/>
      <c r="HUH455" s="85"/>
      <c r="HUI455" s="85"/>
      <c r="HUJ455" s="85"/>
      <c r="HUK455" s="85"/>
      <c r="HUL455" s="85"/>
      <c r="HUM455" s="85"/>
      <c r="HUN455" s="85"/>
      <c r="HUO455" s="85"/>
      <c r="HUP455" s="85"/>
      <c r="HUQ455" s="85"/>
      <c r="HUR455" s="85"/>
      <c r="HUS455" s="85"/>
      <c r="HUT455" s="85"/>
      <c r="HUU455" s="85"/>
      <c r="HUV455" s="85"/>
      <c r="HUW455" s="85"/>
      <c r="HUX455" s="85"/>
      <c r="HUY455" s="85"/>
      <c r="HUZ455" s="85"/>
      <c r="HVA455" s="85"/>
      <c r="HVB455" s="85"/>
      <c r="HVC455" s="85"/>
      <c r="HVD455" s="85"/>
      <c r="HVE455" s="85"/>
      <c r="HVF455" s="85"/>
      <c r="HVG455" s="85"/>
      <c r="HVH455" s="85"/>
      <c r="HVI455" s="85"/>
      <c r="HVJ455" s="85"/>
      <c r="HVK455" s="85"/>
      <c r="HVL455" s="85"/>
      <c r="HVM455" s="85"/>
      <c r="HVN455" s="85"/>
      <c r="HVO455" s="85"/>
      <c r="HVP455" s="85"/>
      <c r="HVQ455" s="85"/>
      <c r="HVR455" s="85"/>
      <c r="HVS455" s="85"/>
      <c r="HVT455" s="85"/>
      <c r="HVU455" s="85"/>
      <c r="HVV455" s="85"/>
      <c r="HVW455" s="85"/>
      <c r="HVX455" s="85"/>
      <c r="HVY455" s="85"/>
      <c r="HVZ455" s="85"/>
      <c r="HWA455" s="85"/>
      <c r="HWB455" s="85"/>
      <c r="HWC455" s="85"/>
      <c r="HWD455" s="85"/>
      <c r="HWE455" s="85"/>
      <c r="HWF455" s="85"/>
      <c r="HWG455" s="85"/>
      <c r="HWH455" s="85"/>
      <c r="HWI455" s="85"/>
      <c r="HWJ455" s="85"/>
      <c r="HWK455" s="85"/>
      <c r="HWL455" s="85"/>
      <c r="HWM455" s="85"/>
      <c r="HWN455" s="85"/>
      <c r="HWO455" s="85"/>
      <c r="HWP455" s="85"/>
      <c r="HWQ455" s="85"/>
      <c r="HWR455" s="85"/>
      <c r="HWS455" s="85"/>
      <c r="HWT455" s="85"/>
      <c r="HWU455" s="85"/>
      <c r="HWV455" s="85"/>
      <c r="HWW455" s="85"/>
      <c r="HWX455" s="85"/>
      <c r="HWY455" s="85"/>
      <c r="HWZ455" s="85"/>
      <c r="HXA455" s="85"/>
      <c r="HXB455" s="85"/>
      <c r="HXC455" s="85"/>
      <c r="HXD455" s="85"/>
      <c r="HXE455" s="85"/>
      <c r="HXF455" s="85"/>
      <c r="HXG455" s="85"/>
      <c r="HXH455" s="85"/>
      <c r="HXI455" s="85"/>
      <c r="HXJ455" s="85"/>
      <c r="HXK455" s="85"/>
      <c r="HXL455" s="85"/>
      <c r="HXM455" s="85"/>
      <c r="HXN455" s="85"/>
      <c r="HXO455" s="85"/>
      <c r="HXP455" s="85"/>
      <c r="HXQ455" s="85"/>
      <c r="HXR455" s="85"/>
      <c r="HXS455" s="85"/>
      <c r="HXT455" s="85"/>
      <c r="HXU455" s="85"/>
      <c r="HXV455" s="85"/>
      <c r="HXW455" s="85"/>
      <c r="HXX455" s="85"/>
      <c r="HXY455" s="85"/>
      <c r="HXZ455" s="85"/>
      <c r="HYA455" s="85"/>
      <c r="HYB455" s="85"/>
      <c r="HYC455" s="85"/>
      <c r="HYD455" s="85"/>
      <c r="HYE455" s="85"/>
      <c r="HYF455" s="85"/>
      <c r="HYG455" s="85"/>
      <c r="HYH455" s="85"/>
      <c r="HYI455" s="85"/>
      <c r="HYJ455" s="85"/>
      <c r="HYK455" s="85"/>
      <c r="HYL455" s="85"/>
      <c r="HYM455" s="85"/>
      <c r="HYN455" s="85"/>
      <c r="HYO455" s="85"/>
      <c r="HYP455" s="85"/>
      <c r="HYQ455" s="85"/>
      <c r="HYR455" s="85"/>
      <c r="HYS455" s="85"/>
      <c r="HYT455" s="85"/>
      <c r="HYU455" s="85"/>
      <c r="HYV455" s="85"/>
      <c r="HYW455" s="85"/>
      <c r="HYX455" s="85"/>
      <c r="HYY455" s="85"/>
      <c r="HYZ455" s="85"/>
      <c r="HZA455" s="85"/>
      <c r="HZB455" s="85"/>
      <c r="HZC455" s="85"/>
      <c r="HZD455" s="85"/>
      <c r="HZE455" s="85"/>
      <c r="HZF455" s="85"/>
      <c r="HZG455" s="85"/>
      <c r="HZH455" s="85"/>
      <c r="HZI455" s="85"/>
      <c r="HZJ455" s="85"/>
      <c r="HZK455" s="85"/>
      <c r="HZL455" s="85"/>
      <c r="HZM455" s="85"/>
      <c r="HZN455" s="85"/>
      <c r="HZO455" s="85"/>
      <c r="HZP455" s="85"/>
      <c r="HZQ455" s="85"/>
      <c r="HZR455" s="85"/>
      <c r="HZS455" s="85"/>
      <c r="HZT455" s="85"/>
      <c r="HZU455" s="85"/>
      <c r="HZV455" s="85"/>
      <c r="HZW455" s="85"/>
      <c r="HZX455" s="85"/>
      <c r="HZY455" s="85"/>
      <c r="HZZ455" s="85"/>
      <c r="IAA455" s="85"/>
      <c r="IAB455" s="85"/>
      <c r="IAC455" s="85"/>
      <c r="IAD455" s="85"/>
      <c r="IAE455" s="85"/>
      <c r="IAF455" s="85"/>
      <c r="IAG455" s="85"/>
      <c r="IAH455" s="85"/>
      <c r="IAI455" s="85"/>
      <c r="IAJ455" s="85"/>
      <c r="IAK455" s="85"/>
      <c r="IAL455" s="85"/>
      <c r="IAM455" s="85"/>
      <c r="IAN455" s="85"/>
      <c r="IAO455" s="85"/>
      <c r="IAP455" s="85"/>
      <c r="IAQ455" s="85"/>
      <c r="IAR455" s="85"/>
      <c r="IAS455" s="85"/>
      <c r="IAT455" s="85"/>
      <c r="IAU455" s="85"/>
      <c r="IAV455" s="85"/>
      <c r="IAW455" s="85"/>
      <c r="IAX455" s="85"/>
      <c r="IAY455" s="85"/>
      <c r="IAZ455" s="85"/>
      <c r="IBA455" s="85"/>
      <c r="IBB455" s="85"/>
      <c r="IBC455" s="85"/>
      <c r="IBD455" s="85"/>
      <c r="IBE455" s="85"/>
      <c r="IBF455" s="85"/>
      <c r="IBG455" s="85"/>
      <c r="IBH455" s="85"/>
      <c r="IBI455" s="85"/>
      <c r="IBJ455" s="85"/>
      <c r="IBK455" s="85"/>
      <c r="IBL455" s="85"/>
      <c r="IBM455" s="85"/>
      <c r="IBN455" s="85"/>
      <c r="IBO455" s="85"/>
      <c r="IBP455" s="85"/>
      <c r="IBQ455" s="85"/>
      <c r="IBR455" s="85"/>
      <c r="IBS455" s="85"/>
      <c r="IBT455" s="85"/>
      <c r="IBU455" s="85"/>
      <c r="IBV455" s="85"/>
      <c r="IBW455" s="85"/>
      <c r="IBX455" s="85"/>
      <c r="IBY455" s="85"/>
      <c r="IBZ455" s="85"/>
      <c r="ICA455" s="85"/>
      <c r="ICB455" s="85"/>
      <c r="ICC455" s="85"/>
      <c r="ICD455" s="85"/>
      <c r="ICE455" s="85"/>
      <c r="ICF455" s="85"/>
      <c r="ICG455" s="85"/>
      <c r="ICH455" s="85"/>
      <c r="ICI455" s="85"/>
      <c r="ICJ455" s="85"/>
      <c r="ICK455" s="85"/>
      <c r="ICL455" s="85"/>
      <c r="ICM455" s="85"/>
      <c r="ICN455" s="85"/>
      <c r="ICO455" s="85"/>
      <c r="ICP455" s="85"/>
      <c r="ICQ455" s="85"/>
      <c r="ICR455" s="85"/>
      <c r="ICS455" s="85"/>
      <c r="ICT455" s="85"/>
      <c r="ICU455" s="85"/>
      <c r="ICV455" s="85"/>
      <c r="ICW455" s="85"/>
      <c r="ICX455" s="85"/>
      <c r="ICY455" s="85"/>
      <c r="ICZ455" s="85"/>
      <c r="IDA455" s="85"/>
      <c r="IDB455" s="85"/>
      <c r="IDC455" s="85"/>
      <c r="IDD455" s="85"/>
      <c r="IDE455" s="85"/>
      <c r="IDF455" s="85"/>
      <c r="IDG455" s="85"/>
      <c r="IDH455" s="85"/>
      <c r="IDI455" s="85"/>
      <c r="IDJ455" s="85"/>
      <c r="IDK455" s="85"/>
      <c r="IDL455" s="85"/>
      <c r="IDM455" s="85"/>
      <c r="IDN455" s="85"/>
      <c r="IDO455" s="85"/>
      <c r="IDP455" s="85"/>
      <c r="IDQ455" s="85"/>
      <c r="IDR455" s="85"/>
      <c r="IDS455" s="85"/>
      <c r="IDT455" s="85"/>
      <c r="IDU455" s="85"/>
      <c r="IDV455" s="85"/>
      <c r="IDW455" s="85"/>
      <c r="IDX455" s="85"/>
      <c r="IDY455" s="85"/>
      <c r="IDZ455" s="85"/>
      <c r="IEA455" s="85"/>
      <c r="IEB455" s="85"/>
      <c r="IEC455" s="85"/>
      <c r="IED455" s="85"/>
      <c r="IEE455" s="85"/>
      <c r="IEF455" s="85"/>
      <c r="IEG455" s="85"/>
      <c r="IEH455" s="85"/>
      <c r="IEI455" s="85"/>
      <c r="IEJ455" s="85"/>
      <c r="IEK455" s="85"/>
      <c r="IEL455" s="85"/>
      <c r="IEM455" s="85"/>
      <c r="IEN455" s="85"/>
      <c r="IEO455" s="85"/>
      <c r="IEP455" s="85"/>
      <c r="IEQ455" s="85"/>
      <c r="IER455" s="85"/>
      <c r="IES455" s="85"/>
      <c r="IET455" s="85"/>
      <c r="IEU455" s="85"/>
      <c r="IEV455" s="85"/>
      <c r="IEW455" s="85"/>
      <c r="IEX455" s="85"/>
      <c r="IEY455" s="85"/>
      <c r="IEZ455" s="85"/>
      <c r="IFA455" s="85"/>
      <c r="IFB455" s="85"/>
      <c r="IFC455" s="85"/>
      <c r="IFD455" s="85"/>
      <c r="IFE455" s="85"/>
      <c r="IFF455" s="85"/>
      <c r="IFG455" s="85"/>
      <c r="IFH455" s="85"/>
      <c r="IFI455" s="85"/>
      <c r="IFJ455" s="85"/>
      <c r="IFK455" s="85"/>
      <c r="IFL455" s="85"/>
      <c r="IFM455" s="85"/>
      <c r="IFN455" s="85"/>
      <c r="IFO455" s="85"/>
      <c r="IFP455" s="85"/>
      <c r="IFQ455" s="85"/>
      <c r="IFR455" s="85"/>
      <c r="IFS455" s="85"/>
      <c r="IFT455" s="85"/>
      <c r="IFU455" s="85"/>
      <c r="IFV455" s="85"/>
      <c r="IFW455" s="85"/>
      <c r="IFX455" s="85"/>
      <c r="IFY455" s="85"/>
      <c r="IFZ455" s="85"/>
      <c r="IGA455" s="85"/>
      <c r="IGB455" s="85"/>
      <c r="IGC455" s="85"/>
      <c r="IGD455" s="85"/>
      <c r="IGE455" s="85"/>
      <c r="IGF455" s="85"/>
      <c r="IGG455" s="85"/>
      <c r="IGH455" s="85"/>
      <c r="IGI455" s="85"/>
      <c r="IGJ455" s="85"/>
      <c r="IGK455" s="85"/>
      <c r="IGL455" s="85"/>
      <c r="IGM455" s="85"/>
      <c r="IGN455" s="85"/>
      <c r="IGO455" s="85"/>
      <c r="IGP455" s="85"/>
      <c r="IGQ455" s="85"/>
      <c r="IGR455" s="85"/>
      <c r="IGS455" s="85"/>
      <c r="IGT455" s="85"/>
      <c r="IGU455" s="85"/>
      <c r="IGV455" s="85"/>
      <c r="IGW455" s="85"/>
      <c r="IGX455" s="85"/>
      <c r="IGY455" s="85"/>
      <c r="IGZ455" s="85"/>
      <c r="IHA455" s="85"/>
      <c r="IHB455" s="85"/>
      <c r="IHC455" s="85"/>
      <c r="IHD455" s="85"/>
      <c r="IHE455" s="85"/>
      <c r="IHF455" s="85"/>
      <c r="IHG455" s="85"/>
      <c r="IHH455" s="85"/>
      <c r="IHI455" s="85"/>
      <c r="IHJ455" s="85"/>
      <c r="IHK455" s="85"/>
      <c r="IHL455" s="85"/>
      <c r="IHM455" s="85"/>
      <c r="IHN455" s="85"/>
      <c r="IHO455" s="85"/>
      <c r="IHP455" s="85"/>
      <c r="IHQ455" s="85"/>
      <c r="IHR455" s="85"/>
      <c r="IHS455" s="85"/>
      <c r="IHT455" s="85"/>
      <c r="IHU455" s="85"/>
      <c r="IHV455" s="85"/>
      <c r="IHW455" s="85"/>
      <c r="IHX455" s="85"/>
      <c r="IHY455" s="85"/>
      <c r="IHZ455" s="85"/>
      <c r="IIA455" s="85"/>
      <c r="IIB455" s="85"/>
      <c r="IIC455" s="85"/>
      <c r="IID455" s="85"/>
      <c r="IIE455" s="85"/>
      <c r="IIF455" s="85"/>
      <c r="IIG455" s="85"/>
      <c r="IIH455" s="85"/>
      <c r="III455" s="85"/>
      <c r="IIJ455" s="85"/>
      <c r="IIK455" s="85"/>
      <c r="IIL455" s="85"/>
      <c r="IIM455" s="85"/>
      <c r="IIN455" s="85"/>
      <c r="IIO455" s="85"/>
      <c r="IIP455" s="85"/>
      <c r="IIQ455" s="85"/>
      <c r="IIR455" s="85"/>
      <c r="IIS455" s="85"/>
      <c r="IIT455" s="85"/>
      <c r="IIU455" s="85"/>
      <c r="IIV455" s="85"/>
      <c r="IIW455" s="85"/>
      <c r="IIX455" s="85"/>
      <c r="IIY455" s="85"/>
      <c r="IIZ455" s="85"/>
      <c r="IJA455" s="85"/>
      <c r="IJB455" s="85"/>
      <c r="IJC455" s="85"/>
      <c r="IJD455" s="85"/>
      <c r="IJE455" s="85"/>
      <c r="IJF455" s="85"/>
      <c r="IJG455" s="85"/>
      <c r="IJH455" s="85"/>
      <c r="IJI455" s="85"/>
      <c r="IJJ455" s="85"/>
      <c r="IJK455" s="85"/>
      <c r="IJL455" s="85"/>
      <c r="IJM455" s="85"/>
      <c r="IJN455" s="85"/>
      <c r="IJO455" s="85"/>
      <c r="IJP455" s="85"/>
      <c r="IJQ455" s="85"/>
      <c r="IJR455" s="85"/>
      <c r="IJS455" s="85"/>
      <c r="IJT455" s="85"/>
      <c r="IJU455" s="85"/>
      <c r="IJV455" s="85"/>
      <c r="IJW455" s="85"/>
      <c r="IJX455" s="85"/>
      <c r="IJY455" s="85"/>
      <c r="IJZ455" s="85"/>
      <c r="IKA455" s="85"/>
      <c r="IKB455" s="85"/>
      <c r="IKC455" s="85"/>
      <c r="IKD455" s="85"/>
      <c r="IKE455" s="85"/>
      <c r="IKF455" s="85"/>
      <c r="IKG455" s="85"/>
      <c r="IKH455" s="85"/>
      <c r="IKI455" s="85"/>
      <c r="IKJ455" s="85"/>
      <c r="IKK455" s="85"/>
      <c r="IKL455" s="85"/>
      <c r="IKM455" s="85"/>
      <c r="IKN455" s="85"/>
      <c r="IKO455" s="85"/>
      <c r="IKP455" s="85"/>
      <c r="IKQ455" s="85"/>
      <c r="IKR455" s="85"/>
      <c r="IKS455" s="85"/>
      <c r="IKT455" s="85"/>
      <c r="IKU455" s="85"/>
      <c r="IKV455" s="85"/>
      <c r="IKW455" s="85"/>
      <c r="IKX455" s="85"/>
      <c r="IKY455" s="85"/>
      <c r="IKZ455" s="85"/>
      <c r="ILA455" s="85"/>
      <c r="ILB455" s="85"/>
      <c r="ILC455" s="85"/>
      <c r="ILD455" s="85"/>
      <c r="ILE455" s="85"/>
      <c r="ILF455" s="85"/>
      <c r="ILG455" s="85"/>
      <c r="ILH455" s="85"/>
      <c r="ILI455" s="85"/>
      <c r="ILJ455" s="85"/>
      <c r="ILK455" s="85"/>
      <c r="ILL455" s="85"/>
      <c r="ILM455" s="85"/>
      <c r="ILN455" s="85"/>
      <c r="ILO455" s="85"/>
      <c r="ILP455" s="85"/>
      <c r="ILQ455" s="85"/>
      <c r="ILR455" s="85"/>
      <c r="ILS455" s="85"/>
      <c r="ILT455" s="85"/>
      <c r="ILU455" s="85"/>
      <c r="ILV455" s="85"/>
      <c r="ILW455" s="85"/>
      <c r="ILX455" s="85"/>
      <c r="ILY455" s="85"/>
      <c r="ILZ455" s="85"/>
      <c r="IMA455" s="85"/>
      <c r="IMB455" s="85"/>
      <c r="IMC455" s="85"/>
      <c r="IMD455" s="85"/>
      <c r="IME455" s="85"/>
      <c r="IMF455" s="85"/>
      <c r="IMG455" s="85"/>
      <c r="IMH455" s="85"/>
      <c r="IMI455" s="85"/>
      <c r="IMJ455" s="85"/>
      <c r="IMK455" s="85"/>
      <c r="IML455" s="85"/>
      <c r="IMM455" s="85"/>
      <c r="IMN455" s="85"/>
      <c r="IMO455" s="85"/>
      <c r="IMP455" s="85"/>
      <c r="IMQ455" s="85"/>
      <c r="IMR455" s="85"/>
      <c r="IMS455" s="85"/>
      <c r="IMT455" s="85"/>
      <c r="IMU455" s="85"/>
      <c r="IMV455" s="85"/>
      <c r="IMW455" s="85"/>
      <c r="IMX455" s="85"/>
      <c r="IMY455" s="85"/>
      <c r="IMZ455" s="85"/>
      <c r="INA455" s="85"/>
      <c r="INB455" s="85"/>
      <c r="INC455" s="85"/>
      <c r="IND455" s="85"/>
      <c r="INE455" s="85"/>
      <c r="INF455" s="85"/>
      <c r="ING455" s="85"/>
      <c r="INH455" s="85"/>
      <c r="INI455" s="85"/>
      <c r="INJ455" s="85"/>
      <c r="INK455" s="85"/>
      <c r="INL455" s="85"/>
      <c r="INM455" s="85"/>
      <c r="INN455" s="85"/>
      <c r="INO455" s="85"/>
      <c r="INP455" s="85"/>
      <c r="INQ455" s="85"/>
      <c r="INR455" s="85"/>
      <c r="INS455" s="85"/>
      <c r="INT455" s="85"/>
      <c r="INU455" s="85"/>
      <c r="INV455" s="85"/>
      <c r="INW455" s="85"/>
      <c r="INX455" s="85"/>
      <c r="INY455" s="85"/>
      <c r="INZ455" s="85"/>
      <c r="IOA455" s="85"/>
      <c r="IOB455" s="85"/>
      <c r="IOC455" s="85"/>
      <c r="IOD455" s="85"/>
      <c r="IOE455" s="85"/>
      <c r="IOF455" s="85"/>
      <c r="IOG455" s="85"/>
      <c r="IOH455" s="85"/>
      <c r="IOI455" s="85"/>
      <c r="IOJ455" s="85"/>
      <c r="IOK455" s="85"/>
      <c r="IOL455" s="85"/>
      <c r="IOM455" s="85"/>
      <c r="ION455" s="85"/>
      <c r="IOO455" s="85"/>
      <c r="IOP455" s="85"/>
      <c r="IOQ455" s="85"/>
      <c r="IOR455" s="85"/>
      <c r="IOS455" s="85"/>
      <c r="IOT455" s="85"/>
      <c r="IOU455" s="85"/>
      <c r="IOV455" s="85"/>
      <c r="IOW455" s="85"/>
      <c r="IOX455" s="85"/>
      <c r="IOY455" s="85"/>
      <c r="IOZ455" s="85"/>
      <c r="IPA455" s="85"/>
      <c r="IPB455" s="85"/>
      <c r="IPC455" s="85"/>
      <c r="IPD455" s="85"/>
      <c r="IPE455" s="85"/>
      <c r="IPF455" s="85"/>
      <c r="IPG455" s="85"/>
      <c r="IPH455" s="85"/>
      <c r="IPI455" s="85"/>
      <c r="IPJ455" s="85"/>
      <c r="IPK455" s="85"/>
      <c r="IPL455" s="85"/>
      <c r="IPM455" s="85"/>
      <c r="IPN455" s="85"/>
      <c r="IPO455" s="85"/>
      <c r="IPP455" s="85"/>
      <c r="IPQ455" s="85"/>
      <c r="IPR455" s="85"/>
      <c r="IPS455" s="85"/>
      <c r="IPT455" s="85"/>
      <c r="IPU455" s="85"/>
      <c r="IPV455" s="85"/>
      <c r="IPW455" s="85"/>
      <c r="IPX455" s="85"/>
      <c r="IPY455" s="85"/>
      <c r="IPZ455" s="85"/>
      <c r="IQA455" s="85"/>
      <c r="IQB455" s="85"/>
      <c r="IQC455" s="85"/>
      <c r="IQD455" s="85"/>
      <c r="IQE455" s="85"/>
      <c r="IQF455" s="85"/>
      <c r="IQG455" s="85"/>
      <c r="IQH455" s="85"/>
      <c r="IQI455" s="85"/>
      <c r="IQJ455" s="85"/>
      <c r="IQK455" s="85"/>
      <c r="IQL455" s="85"/>
      <c r="IQM455" s="85"/>
      <c r="IQN455" s="85"/>
      <c r="IQO455" s="85"/>
      <c r="IQP455" s="85"/>
      <c r="IQQ455" s="85"/>
      <c r="IQR455" s="85"/>
      <c r="IQS455" s="85"/>
      <c r="IQT455" s="85"/>
      <c r="IQU455" s="85"/>
      <c r="IQV455" s="85"/>
      <c r="IQW455" s="85"/>
      <c r="IQX455" s="85"/>
      <c r="IQY455" s="85"/>
      <c r="IQZ455" s="85"/>
      <c r="IRA455" s="85"/>
      <c r="IRB455" s="85"/>
      <c r="IRC455" s="85"/>
      <c r="IRD455" s="85"/>
      <c r="IRE455" s="85"/>
      <c r="IRF455" s="85"/>
      <c r="IRG455" s="85"/>
      <c r="IRH455" s="85"/>
      <c r="IRI455" s="85"/>
      <c r="IRJ455" s="85"/>
      <c r="IRK455" s="85"/>
      <c r="IRL455" s="85"/>
      <c r="IRM455" s="85"/>
      <c r="IRN455" s="85"/>
      <c r="IRO455" s="85"/>
      <c r="IRP455" s="85"/>
      <c r="IRQ455" s="85"/>
      <c r="IRR455" s="85"/>
      <c r="IRS455" s="85"/>
      <c r="IRT455" s="85"/>
      <c r="IRU455" s="85"/>
      <c r="IRV455" s="85"/>
      <c r="IRW455" s="85"/>
      <c r="IRX455" s="85"/>
      <c r="IRY455" s="85"/>
      <c r="IRZ455" s="85"/>
      <c r="ISA455" s="85"/>
      <c r="ISB455" s="85"/>
      <c r="ISC455" s="85"/>
      <c r="ISD455" s="85"/>
      <c r="ISE455" s="85"/>
      <c r="ISF455" s="85"/>
      <c r="ISG455" s="85"/>
      <c r="ISH455" s="85"/>
      <c r="ISI455" s="85"/>
      <c r="ISJ455" s="85"/>
      <c r="ISK455" s="85"/>
      <c r="ISL455" s="85"/>
      <c r="ISM455" s="85"/>
      <c r="ISN455" s="85"/>
      <c r="ISO455" s="85"/>
      <c r="ISP455" s="85"/>
      <c r="ISQ455" s="85"/>
      <c r="ISR455" s="85"/>
      <c r="ISS455" s="85"/>
      <c r="IST455" s="85"/>
      <c r="ISU455" s="85"/>
      <c r="ISV455" s="85"/>
      <c r="ISW455" s="85"/>
      <c r="ISX455" s="85"/>
      <c r="ISY455" s="85"/>
      <c r="ISZ455" s="85"/>
      <c r="ITA455" s="85"/>
      <c r="ITB455" s="85"/>
      <c r="ITC455" s="85"/>
      <c r="ITD455" s="85"/>
      <c r="ITE455" s="85"/>
      <c r="ITF455" s="85"/>
      <c r="ITG455" s="85"/>
      <c r="ITH455" s="85"/>
      <c r="ITI455" s="85"/>
      <c r="ITJ455" s="85"/>
      <c r="ITK455" s="85"/>
      <c r="ITL455" s="85"/>
      <c r="ITM455" s="85"/>
      <c r="ITN455" s="85"/>
      <c r="ITO455" s="85"/>
      <c r="ITP455" s="85"/>
      <c r="ITQ455" s="85"/>
      <c r="ITR455" s="85"/>
      <c r="ITS455" s="85"/>
      <c r="ITT455" s="85"/>
      <c r="ITU455" s="85"/>
      <c r="ITV455" s="85"/>
      <c r="ITW455" s="85"/>
      <c r="ITX455" s="85"/>
      <c r="ITY455" s="85"/>
      <c r="ITZ455" s="85"/>
      <c r="IUA455" s="85"/>
      <c r="IUB455" s="85"/>
      <c r="IUC455" s="85"/>
      <c r="IUD455" s="85"/>
      <c r="IUE455" s="85"/>
      <c r="IUF455" s="85"/>
      <c r="IUG455" s="85"/>
      <c r="IUH455" s="85"/>
      <c r="IUI455" s="85"/>
      <c r="IUJ455" s="85"/>
      <c r="IUK455" s="85"/>
      <c r="IUL455" s="85"/>
      <c r="IUM455" s="85"/>
      <c r="IUN455" s="85"/>
      <c r="IUO455" s="85"/>
      <c r="IUP455" s="85"/>
      <c r="IUQ455" s="85"/>
      <c r="IUR455" s="85"/>
      <c r="IUS455" s="85"/>
      <c r="IUT455" s="85"/>
      <c r="IUU455" s="85"/>
      <c r="IUV455" s="85"/>
      <c r="IUW455" s="85"/>
      <c r="IUX455" s="85"/>
      <c r="IUY455" s="85"/>
      <c r="IUZ455" s="85"/>
      <c r="IVA455" s="85"/>
      <c r="IVB455" s="85"/>
      <c r="IVC455" s="85"/>
      <c r="IVD455" s="85"/>
      <c r="IVE455" s="85"/>
      <c r="IVF455" s="85"/>
      <c r="IVG455" s="85"/>
      <c r="IVH455" s="85"/>
      <c r="IVI455" s="85"/>
      <c r="IVJ455" s="85"/>
      <c r="IVK455" s="85"/>
      <c r="IVL455" s="85"/>
      <c r="IVM455" s="85"/>
      <c r="IVN455" s="85"/>
      <c r="IVO455" s="85"/>
      <c r="IVP455" s="85"/>
      <c r="IVQ455" s="85"/>
      <c r="IVR455" s="85"/>
      <c r="IVS455" s="85"/>
      <c r="IVT455" s="85"/>
      <c r="IVU455" s="85"/>
      <c r="IVV455" s="85"/>
      <c r="IVW455" s="85"/>
      <c r="IVX455" s="85"/>
      <c r="IVY455" s="85"/>
      <c r="IVZ455" s="85"/>
      <c r="IWA455" s="85"/>
      <c r="IWB455" s="85"/>
      <c r="IWC455" s="85"/>
      <c r="IWD455" s="85"/>
      <c r="IWE455" s="85"/>
      <c r="IWF455" s="85"/>
      <c r="IWG455" s="85"/>
      <c r="IWH455" s="85"/>
      <c r="IWI455" s="85"/>
      <c r="IWJ455" s="85"/>
      <c r="IWK455" s="85"/>
      <c r="IWL455" s="85"/>
      <c r="IWM455" s="85"/>
      <c r="IWN455" s="85"/>
      <c r="IWO455" s="85"/>
      <c r="IWP455" s="85"/>
      <c r="IWQ455" s="85"/>
      <c r="IWR455" s="85"/>
      <c r="IWS455" s="85"/>
      <c r="IWT455" s="85"/>
      <c r="IWU455" s="85"/>
      <c r="IWV455" s="85"/>
      <c r="IWW455" s="85"/>
      <c r="IWX455" s="85"/>
      <c r="IWY455" s="85"/>
      <c r="IWZ455" s="85"/>
      <c r="IXA455" s="85"/>
      <c r="IXB455" s="85"/>
      <c r="IXC455" s="85"/>
      <c r="IXD455" s="85"/>
      <c r="IXE455" s="85"/>
      <c r="IXF455" s="85"/>
      <c r="IXG455" s="85"/>
      <c r="IXH455" s="85"/>
      <c r="IXI455" s="85"/>
      <c r="IXJ455" s="85"/>
      <c r="IXK455" s="85"/>
      <c r="IXL455" s="85"/>
      <c r="IXM455" s="85"/>
      <c r="IXN455" s="85"/>
      <c r="IXO455" s="85"/>
      <c r="IXP455" s="85"/>
      <c r="IXQ455" s="85"/>
      <c r="IXR455" s="85"/>
      <c r="IXS455" s="85"/>
      <c r="IXT455" s="85"/>
      <c r="IXU455" s="85"/>
      <c r="IXV455" s="85"/>
      <c r="IXW455" s="85"/>
      <c r="IXX455" s="85"/>
      <c r="IXY455" s="85"/>
      <c r="IXZ455" s="85"/>
      <c r="IYA455" s="85"/>
      <c r="IYB455" s="85"/>
      <c r="IYC455" s="85"/>
      <c r="IYD455" s="85"/>
      <c r="IYE455" s="85"/>
      <c r="IYF455" s="85"/>
      <c r="IYG455" s="85"/>
      <c r="IYH455" s="85"/>
      <c r="IYI455" s="85"/>
      <c r="IYJ455" s="85"/>
      <c r="IYK455" s="85"/>
      <c r="IYL455" s="85"/>
      <c r="IYM455" s="85"/>
      <c r="IYN455" s="85"/>
      <c r="IYO455" s="85"/>
      <c r="IYP455" s="85"/>
      <c r="IYQ455" s="85"/>
      <c r="IYR455" s="85"/>
      <c r="IYS455" s="85"/>
      <c r="IYT455" s="85"/>
      <c r="IYU455" s="85"/>
      <c r="IYV455" s="85"/>
      <c r="IYW455" s="85"/>
      <c r="IYX455" s="85"/>
      <c r="IYY455" s="85"/>
      <c r="IYZ455" s="85"/>
      <c r="IZA455" s="85"/>
      <c r="IZB455" s="85"/>
      <c r="IZC455" s="85"/>
      <c r="IZD455" s="85"/>
      <c r="IZE455" s="85"/>
      <c r="IZF455" s="85"/>
      <c r="IZG455" s="85"/>
      <c r="IZH455" s="85"/>
      <c r="IZI455" s="85"/>
      <c r="IZJ455" s="85"/>
      <c r="IZK455" s="85"/>
      <c r="IZL455" s="85"/>
      <c r="IZM455" s="85"/>
      <c r="IZN455" s="85"/>
      <c r="IZO455" s="85"/>
      <c r="IZP455" s="85"/>
      <c r="IZQ455" s="85"/>
      <c r="IZR455" s="85"/>
      <c r="IZS455" s="85"/>
      <c r="IZT455" s="85"/>
      <c r="IZU455" s="85"/>
      <c r="IZV455" s="85"/>
      <c r="IZW455" s="85"/>
      <c r="IZX455" s="85"/>
      <c r="IZY455" s="85"/>
      <c r="IZZ455" s="85"/>
      <c r="JAA455" s="85"/>
      <c r="JAB455" s="85"/>
      <c r="JAC455" s="85"/>
      <c r="JAD455" s="85"/>
      <c r="JAE455" s="85"/>
      <c r="JAF455" s="85"/>
      <c r="JAG455" s="85"/>
      <c r="JAH455" s="85"/>
      <c r="JAI455" s="85"/>
      <c r="JAJ455" s="85"/>
      <c r="JAK455" s="85"/>
      <c r="JAL455" s="85"/>
      <c r="JAM455" s="85"/>
      <c r="JAN455" s="85"/>
      <c r="JAO455" s="85"/>
      <c r="JAP455" s="85"/>
      <c r="JAQ455" s="85"/>
      <c r="JAR455" s="85"/>
      <c r="JAS455" s="85"/>
      <c r="JAT455" s="85"/>
      <c r="JAU455" s="85"/>
      <c r="JAV455" s="85"/>
      <c r="JAW455" s="85"/>
      <c r="JAX455" s="85"/>
      <c r="JAY455" s="85"/>
      <c r="JAZ455" s="85"/>
      <c r="JBA455" s="85"/>
      <c r="JBB455" s="85"/>
      <c r="JBC455" s="85"/>
      <c r="JBD455" s="85"/>
      <c r="JBE455" s="85"/>
      <c r="JBF455" s="85"/>
      <c r="JBG455" s="85"/>
      <c r="JBH455" s="85"/>
      <c r="JBI455" s="85"/>
      <c r="JBJ455" s="85"/>
      <c r="JBK455" s="85"/>
      <c r="JBL455" s="85"/>
      <c r="JBM455" s="85"/>
      <c r="JBN455" s="85"/>
      <c r="JBO455" s="85"/>
      <c r="JBP455" s="85"/>
      <c r="JBQ455" s="85"/>
      <c r="JBR455" s="85"/>
      <c r="JBS455" s="85"/>
      <c r="JBT455" s="85"/>
      <c r="JBU455" s="85"/>
      <c r="JBV455" s="85"/>
      <c r="JBW455" s="85"/>
      <c r="JBX455" s="85"/>
      <c r="JBY455" s="85"/>
      <c r="JBZ455" s="85"/>
      <c r="JCA455" s="85"/>
      <c r="JCB455" s="85"/>
      <c r="JCC455" s="85"/>
      <c r="JCD455" s="85"/>
      <c r="JCE455" s="85"/>
      <c r="JCF455" s="85"/>
      <c r="JCG455" s="85"/>
      <c r="JCH455" s="85"/>
      <c r="JCI455" s="85"/>
      <c r="JCJ455" s="85"/>
      <c r="JCK455" s="85"/>
      <c r="JCL455" s="85"/>
      <c r="JCM455" s="85"/>
      <c r="JCN455" s="85"/>
      <c r="JCO455" s="85"/>
      <c r="JCP455" s="85"/>
      <c r="JCQ455" s="85"/>
      <c r="JCR455" s="85"/>
      <c r="JCS455" s="85"/>
      <c r="JCT455" s="85"/>
      <c r="JCU455" s="85"/>
      <c r="JCV455" s="85"/>
      <c r="JCW455" s="85"/>
      <c r="JCX455" s="85"/>
      <c r="JCY455" s="85"/>
      <c r="JCZ455" s="85"/>
      <c r="JDA455" s="85"/>
      <c r="JDB455" s="85"/>
      <c r="JDC455" s="85"/>
      <c r="JDD455" s="85"/>
      <c r="JDE455" s="85"/>
      <c r="JDF455" s="85"/>
      <c r="JDG455" s="85"/>
      <c r="JDH455" s="85"/>
      <c r="JDI455" s="85"/>
      <c r="JDJ455" s="85"/>
      <c r="JDK455" s="85"/>
      <c r="JDL455" s="85"/>
      <c r="JDM455" s="85"/>
      <c r="JDN455" s="85"/>
      <c r="JDO455" s="85"/>
      <c r="JDP455" s="85"/>
      <c r="JDQ455" s="85"/>
      <c r="JDR455" s="85"/>
      <c r="JDS455" s="85"/>
      <c r="JDT455" s="85"/>
      <c r="JDU455" s="85"/>
      <c r="JDV455" s="85"/>
      <c r="JDW455" s="85"/>
      <c r="JDX455" s="85"/>
      <c r="JDY455" s="85"/>
      <c r="JDZ455" s="85"/>
      <c r="JEA455" s="85"/>
      <c r="JEB455" s="85"/>
      <c r="JEC455" s="85"/>
      <c r="JED455" s="85"/>
      <c r="JEE455" s="85"/>
      <c r="JEF455" s="85"/>
      <c r="JEG455" s="85"/>
      <c r="JEH455" s="85"/>
      <c r="JEI455" s="85"/>
      <c r="JEJ455" s="85"/>
      <c r="JEK455" s="85"/>
      <c r="JEL455" s="85"/>
      <c r="JEM455" s="85"/>
      <c r="JEN455" s="85"/>
      <c r="JEO455" s="85"/>
      <c r="JEP455" s="85"/>
      <c r="JEQ455" s="85"/>
      <c r="JER455" s="85"/>
      <c r="JES455" s="85"/>
      <c r="JET455" s="85"/>
      <c r="JEU455" s="85"/>
      <c r="JEV455" s="85"/>
      <c r="JEW455" s="85"/>
      <c r="JEX455" s="85"/>
      <c r="JEY455" s="85"/>
      <c r="JEZ455" s="85"/>
      <c r="JFA455" s="85"/>
      <c r="JFB455" s="85"/>
      <c r="JFC455" s="85"/>
      <c r="JFD455" s="85"/>
      <c r="JFE455" s="85"/>
      <c r="JFF455" s="85"/>
      <c r="JFG455" s="85"/>
      <c r="JFH455" s="85"/>
      <c r="JFI455" s="85"/>
      <c r="JFJ455" s="85"/>
      <c r="JFK455" s="85"/>
      <c r="JFL455" s="85"/>
      <c r="JFM455" s="85"/>
      <c r="JFN455" s="85"/>
      <c r="JFO455" s="85"/>
      <c r="JFP455" s="85"/>
      <c r="JFQ455" s="85"/>
      <c r="JFR455" s="85"/>
      <c r="JFS455" s="85"/>
      <c r="JFT455" s="85"/>
      <c r="JFU455" s="85"/>
      <c r="JFV455" s="85"/>
      <c r="JFW455" s="85"/>
      <c r="JFX455" s="85"/>
      <c r="JFY455" s="85"/>
      <c r="JFZ455" s="85"/>
      <c r="JGA455" s="85"/>
      <c r="JGB455" s="85"/>
      <c r="JGC455" s="85"/>
      <c r="JGD455" s="85"/>
      <c r="JGE455" s="85"/>
      <c r="JGF455" s="85"/>
      <c r="JGG455" s="85"/>
      <c r="JGH455" s="85"/>
      <c r="JGI455" s="85"/>
      <c r="JGJ455" s="85"/>
      <c r="JGK455" s="85"/>
      <c r="JGL455" s="85"/>
      <c r="JGM455" s="85"/>
      <c r="JGN455" s="85"/>
      <c r="JGO455" s="85"/>
      <c r="JGP455" s="85"/>
      <c r="JGQ455" s="85"/>
      <c r="JGR455" s="85"/>
      <c r="JGS455" s="85"/>
      <c r="JGT455" s="85"/>
      <c r="JGU455" s="85"/>
      <c r="JGV455" s="85"/>
      <c r="JGW455" s="85"/>
      <c r="JGX455" s="85"/>
      <c r="JGY455" s="85"/>
      <c r="JGZ455" s="85"/>
      <c r="JHA455" s="85"/>
      <c r="JHB455" s="85"/>
      <c r="JHC455" s="85"/>
      <c r="JHD455" s="85"/>
      <c r="JHE455" s="85"/>
      <c r="JHF455" s="85"/>
      <c r="JHG455" s="85"/>
      <c r="JHH455" s="85"/>
      <c r="JHI455" s="85"/>
      <c r="JHJ455" s="85"/>
      <c r="JHK455" s="85"/>
      <c r="JHL455" s="85"/>
      <c r="JHM455" s="85"/>
      <c r="JHN455" s="85"/>
      <c r="JHO455" s="85"/>
      <c r="JHP455" s="85"/>
      <c r="JHQ455" s="85"/>
      <c r="JHR455" s="85"/>
      <c r="JHS455" s="85"/>
      <c r="JHT455" s="85"/>
      <c r="JHU455" s="85"/>
      <c r="JHV455" s="85"/>
      <c r="JHW455" s="85"/>
      <c r="JHX455" s="85"/>
      <c r="JHY455" s="85"/>
      <c r="JHZ455" s="85"/>
      <c r="JIA455" s="85"/>
      <c r="JIB455" s="85"/>
      <c r="JIC455" s="85"/>
      <c r="JID455" s="85"/>
      <c r="JIE455" s="85"/>
      <c r="JIF455" s="85"/>
      <c r="JIG455" s="85"/>
      <c r="JIH455" s="85"/>
      <c r="JII455" s="85"/>
      <c r="JIJ455" s="85"/>
      <c r="JIK455" s="85"/>
      <c r="JIL455" s="85"/>
      <c r="JIM455" s="85"/>
      <c r="JIN455" s="85"/>
      <c r="JIO455" s="85"/>
      <c r="JIP455" s="85"/>
      <c r="JIQ455" s="85"/>
      <c r="JIR455" s="85"/>
      <c r="JIS455" s="85"/>
      <c r="JIT455" s="85"/>
      <c r="JIU455" s="85"/>
      <c r="JIV455" s="85"/>
      <c r="JIW455" s="85"/>
      <c r="JIX455" s="85"/>
      <c r="JIY455" s="85"/>
      <c r="JIZ455" s="85"/>
      <c r="JJA455" s="85"/>
      <c r="JJB455" s="85"/>
      <c r="JJC455" s="85"/>
      <c r="JJD455" s="85"/>
      <c r="JJE455" s="85"/>
      <c r="JJF455" s="85"/>
      <c r="JJG455" s="85"/>
      <c r="JJH455" s="85"/>
      <c r="JJI455" s="85"/>
      <c r="JJJ455" s="85"/>
      <c r="JJK455" s="85"/>
      <c r="JJL455" s="85"/>
      <c r="JJM455" s="85"/>
      <c r="JJN455" s="85"/>
      <c r="JJO455" s="85"/>
      <c r="JJP455" s="85"/>
      <c r="JJQ455" s="85"/>
      <c r="JJR455" s="85"/>
      <c r="JJS455" s="85"/>
      <c r="JJT455" s="85"/>
      <c r="JJU455" s="85"/>
      <c r="JJV455" s="85"/>
      <c r="JJW455" s="85"/>
      <c r="JJX455" s="85"/>
      <c r="JJY455" s="85"/>
      <c r="JJZ455" s="85"/>
      <c r="JKA455" s="85"/>
      <c r="JKB455" s="85"/>
      <c r="JKC455" s="85"/>
      <c r="JKD455" s="85"/>
      <c r="JKE455" s="85"/>
      <c r="JKF455" s="85"/>
      <c r="JKG455" s="85"/>
      <c r="JKH455" s="85"/>
      <c r="JKI455" s="85"/>
      <c r="JKJ455" s="85"/>
      <c r="JKK455" s="85"/>
      <c r="JKL455" s="85"/>
      <c r="JKM455" s="85"/>
      <c r="JKN455" s="85"/>
      <c r="JKO455" s="85"/>
      <c r="JKP455" s="85"/>
      <c r="JKQ455" s="85"/>
      <c r="JKR455" s="85"/>
      <c r="JKS455" s="85"/>
      <c r="JKT455" s="85"/>
      <c r="JKU455" s="85"/>
      <c r="JKV455" s="85"/>
      <c r="JKW455" s="85"/>
      <c r="JKX455" s="85"/>
      <c r="JKY455" s="85"/>
      <c r="JKZ455" s="85"/>
      <c r="JLA455" s="85"/>
      <c r="JLB455" s="85"/>
      <c r="JLC455" s="85"/>
      <c r="JLD455" s="85"/>
      <c r="JLE455" s="85"/>
      <c r="JLF455" s="85"/>
      <c r="JLG455" s="85"/>
      <c r="JLH455" s="85"/>
      <c r="JLI455" s="85"/>
      <c r="JLJ455" s="85"/>
      <c r="JLK455" s="85"/>
      <c r="JLL455" s="85"/>
      <c r="JLM455" s="85"/>
      <c r="JLN455" s="85"/>
      <c r="JLO455" s="85"/>
      <c r="JLP455" s="85"/>
      <c r="JLQ455" s="85"/>
      <c r="JLR455" s="85"/>
      <c r="JLS455" s="85"/>
      <c r="JLT455" s="85"/>
      <c r="JLU455" s="85"/>
      <c r="JLV455" s="85"/>
      <c r="JLW455" s="85"/>
      <c r="JLX455" s="85"/>
      <c r="JLY455" s="85"/>
      <c r="JLZ455" s="85"/>
      <c r="JMA455" s="85"/>
      <c r="JMB455" s="85"/>
      <c r="JMC455" s="85"/>
      <c r="JMD455" s="85"/>
      <c r="JME455" s="85"/>
      <c r="JMF455" s="85"/>
      <c r="JMG455" s="85"/>
      <c r="JMH455" s="85"/>
      <c r="JMI455" s="85"/>
      <c r="JMJ455" s="85"/>
      <c r="JMK455" s="85"/>
      <c r="JML455" s="85"/>
      <c r="JMM455" s="85"/>
      <c r="JMN455" s="85"/>
      <c r="JMO455" s="85"/>
      <c r="JMP455" s="85"/>
      <c r="JMQ455" s="85"/>
      <c r="JMR455" s="85"/>
      <c r="JMS455" s="85"/>
      <c r="JMT455" s="85"/>
      <c r="JMU455" s="85"/>
      <c r="JMV455" s="85"/>
      <c r="JMW455" s="85"/>
      <c r="JMX455" s="85"/>
      <c r="JMY455" s="85"/>
      <c r="JMZ455" s="85"/>
      <c r="JNA455" s="85"/>
      <c r="JNB455" s="85"/>
      <c r="JNC455" s="85"/>
      <c r="JND455" s="85"/>
      <c r="JNE455" s="85"/>
      <c r="JNF455" s="85"/>
      <c r="JNG455" s="85"/>
      <c r="JNH455" s="85"/>
      <c r="JNI455" s="85"/>
      <c r="JNJ455" s="85"/>
      <c r="JNK455" s="85"/>
      <c r="JNL455" s="85"/>
      <c r="JNM455" s="85"/>
      <c r="JNN455" s="85"/>
      <c r="JNO455" s="85"/>
      <c r="JNP455" s="85"/>
      <c r="JNQ455" s="85"/>
      <c r="JNR455" s="85"/>
      <c r="JNS455" s="85"/>
      <c r="JNT455" s="85"/>
      <c r="JNU455" s="85"/>
      <c r="JNV455" s="85"/>
      <c r="JNW455" s="85"/>
      <c r="JNX455" s="85"/>
      <c r="JNY455" s="85"/>
      <c r="JNZ455" s="85"/>
      <c r="JOA455" s="85"/>
      <c r="JOB455" s="85"/>
      <c r="JOC455" s="85"/>
      <c r="JOD455" s="85"/>
      <c r="JOE455" s="85"/>
      <c r="JOF455" s="85"/>
      <c r="JOG455" s="85"/>
      <c r="JOH455" s="85"/>
      <c r="JOI455" s="85"/>
      <c r="JOJ455" s="85"/>
      <c r="JOK455" s="85"/>
      <c r="JOL455" s="85"/>
      <c r="JOM455" s="85"/>
      <c r="JON455" s="85"/>
      <c r="JOO455" s="85"/>
      <c r="JOP455" s="85"/>
      <c r="JOQ455" s="85"/>
      <c r="JOR455" s="85"/>
      <c r="JOS455" s="85"/>
      <c r="JOT455" s="85"/>
      <c r="JOU455" s="85"/>
      <c r="JOV455" s="85"/>
      <c r="JOW455" s="85"/>
      <c r="JOX455" s="85"/>
      <c r="JOY455" s="85"/>
      <c r="JOZ455" s="85"/>
      <c r="JPA455" s="85"/>
      <c r="JPB455" s="85"/>
      <c r="JPC455" s="85"/>
      <c r="JPD455" s="85"/>
      <c r="JPE455" s="85"/>
      <c r="JPF455" s="85"/>
      <c r="JPG455" s="85"/>
      <c r="JPH455" s="85"/>
      <c r="JPI455" s="85"/>
      <c r="JPJ455" s="85"/>
      <c r="JPK455" s="85"/>
      <c r="JPL455" s="85"/>
      <c r="JPM455" s="85"/>
      <c r="JPN455" s="85"/>
      <c r="JPO455" s="85"/>
      <c r="JPP455" s="85"/>
      <c r="JPQ455" s="85"/>
      <c r="JPR455" s="85"/>
      <c r="JPS455" s="85"/>
      <c r="JPT455" s="85"/>
      <c r="JPU455" s="85"/>
      <c r="JPV455" s="85"/>
      <c r="JPW455" s="85"/>
      <c r="JPX455" s="85"/>
      <c r="JPY455" s="85"/>
      <c r="JPZ455" s="85"/>
      <c r="JQA455" s="85"/>
      <c r="JQB455" s="85"/>
      <c r="JQC455" s="85"/>
      <c r="JQD455" s="85"/>
      <c r="JQE455" s="85"/>
      <c r="JQF455" s="85"/>
      <c r="JQG455" s="85"/>
      <c r="JQH455" s="85"/>
      <c r="JQI455" s="85"/>
      <c r="JQJ455" s="85"/>
      <c r="JQK455" s="85"/>
      <c r="JQL455" s="85"/>
      <c r="JQM455" s="85"/>
      <c r="JQN455" s="85"/>
      <c r="JQO455" s="85"/>
      <c r="JQP455" s="85"/>
      <c r="JQQ455" s="85"/>
      <c r="JQR455" s="85"/>
      <c r="JQS455" s="85"/>
      <c r="JQT455" s="85"/>
      <c r="JQU455" s="85"/>
      <c r="JQV455" s="85"/>
      <c r="JQW455" s="85"/>
      <c r="JQX455" s="85"/>
      <c r="JQY455" s="85"/>
      <c r="JQZ455" s="85"/>
      <c r="JRA455" s="85"/>
      <c r="JRB455" s="85"/>
      <c r="JRC455" s="85"/>
      <c r="JRD455" s="85"/>
      <c r="JRE455" s="85"/>
      <c r="JRF455" s="85"/>
      <c r="JRG455" s="85"/>
      <c r="JRH455" s="85"/>
      <c r="JRI455" s="85"/>
      <c r="JRJ455" s="85"/>
      <c r="JRK455" s="85"/>
      <c r="JRL455" s="85"/>
      <c r="JRM455" s="85"/>
      <c r="JRN455" s="85"/>
      <c r="JRO455" s="85"/>
      <c r="JRP455" s="85"/>
      <c r="JRQ455" s="85"/>
      <c r="JRR455" s="85"/>
      <c r="JRS455" s="85"/>
      <c r="JRT455" s="85"/>
      <c r="JRU455" s="85"/>
      <c r="JRV455" s="85"/>
      <c r="JRW455" s="85"/>
      <c r="JRX455" s="85"/>
      <c r="JRY455" s="85"/>
      <c r="JRZ455" s="85"/>
      <c r="JSA455" s="85"/>
      <c r="JSB455" s="85"/>
      <c r="JSC455" s="85"/>
      <c r="JSD455" s="85"/>
      <c r="JSE455" s="85"/>
      <c r="JSF455" s="85"/>
      <c r="JSG455" s="85"/>
      <c r="JSH455" s="85"/>
      <c r="JSI455" s="85"/>
      <c r="JSJ455" s="85"/>
      <c r="JSK455" s="85"/>
      <c r="JSL455" s="85"/>
      <c r="JSM455" s="85"/>
      <c r="JSN455" s="85"/>
      <c r="JSO455" s="85"/>
      <c r="JSP455" s="85"/>
      <c r="JSQ455" s="85"/>
      <c r="JSR455" s="85"/>
      <c r="JSS455" s="85"/>
      <c r="JST455" s="85"/>
      <c r="JSU455" s="85"/>
      <c r="JSV455" s="85"/>
      <c r="JSW455" s="85"/>
      <c r="JSX455" s="85"/>
      <c r="JSY455" s="85"/>
      <c r="JSZ455" s="85"/>
      <c r="JTA455" s="85"/>
      <c r="JTB455" s="85"/>
      <c r="JTC455" s="85"/>
      <c r="JTD455" s="85"/>
      <c r="JTE455" s="85"/>
      <c r="JTF455" s="85"/>
      <c r="JTG455" s="85"/>
      <c r="JTH455" s="85"/>
      <c r="JTI455" s="85"/>
      <c r="JTJ455" s="85"/>
      <c r="JTK455" s="85"/>
      <c r="JTL455" s="85"/>
      <c r="JTM455" s="85"/>
      <c r="JTN455" s="85"/>
      <c r="JTO455" s="85"/>
      <c r="JTP455" s="85"/>
      <c r="JTQ455" s="85"/>
      <c r="JTR455" s="85"/>
      <c r="JTS455" s="85"/>
      <c r="JTT455" s="85"/>
      <c r="JTU455" s="85"/>
      <c r="JTV455" s="85"/>
      <c r="JTW455" s="85"/>
      <c r="JTX455" s="85"/>
      <c r="JTY455" s="85"/>
      <c r="JTZ455" s="85"/>
      <c r="JUA455" s="85"/>
      <c r="JUB455" s="85"/>
      <c r="JUC455" s="85"/>
      <c r="JUD455" s="85"/>
      <c r="JUE455" s="85"/>
      <c r="JUF455" s="85"/>
      <c r="JUG455" s="85"/>
      <c r="JUH455" s="85"/>
      <c r="JUI455" s="85"/>
      <c r="JUJ455" s="85"/>
      <c r="JUK455" s="85"/>
      <c r="JUL455" s="85"/>
      <c r="JUM455" s="85"/>
      <c r="JUN455" s="85"/>
      <c r="JUO455" s="85"/>
      <c r="JUP455" s="85"/>
      <c r="JUQ455" s="85"/>
      <c r="JUR455" s="85"/>
      <c r="JUS455" s="85"/>
      <c r="JUT455" s="85"/>
      <c r="JUU455" s="85"/>
      <c r="JUV455" s="85"/>
      <c r="JUW455" s="85"/>
      <c r="JUX455" s="85"/>
      <c r="JUY455" s="85"/>
      <c r="JUZ455" s="85"/>
      <c r="JVA455" s="85"/>
      <c r="JVB455" s="85"/>
      <c r="JVC455" s="85"/>
      <c r="JVD455" s="85"/>
      <c r="JVE455" s="85"/>
      <c r="JVF455" s="85"/>
      <c r="JVG455" s="85"/>
      <c r="JVH455" s="85"/>
      <c r="JVI455" s="85"/>
      <c r="JVJ455" s="85"/>
      <c r="JVK455" s="85"/>
      <c r="JVL455" s="85"/>
      <c r="JVM455" s="85"/>
      <c r="JVN455" s="85"/>
      <c r="JVO455" s="85"/>
      <c r="JVP455" s="85"/>
      <c r="JVQ455" s="85"/>
      <c r="JVR455" s="85"/>
      <c r="JVS455" s="85"/>
      <c r="JVT455" s="85"/>
      <c r="JVU455" s="85"/>
      <c r="JVV455" s="85"/>
      <c r="JVW455" s="85"/>
      <c r="JVX455" s="85"/>
      <c r="JVY455" s="85"/>
      <c r="JVZ455" s="85"/>
      <c r="JWA455" s="85"/>
      <c r="JWB455" s="85"/>
      <c r="JWC455" s="85"/>
      <c r="JWD455" s="85"/>
      <c r="JWE455" s="85"/>
      <c r="JWF455" s="85"/>
      <c r="JWG455" s="85"/>
      <c r="JWH455" s="85"/>
      <c r="JWI455" s="85"/>
      <c r="JWJ455" s="85"/>
      <c r="JWK455" s="85"/>
      <c r="JWL455" s="85"/>
      <c r="JWM455" s="85"/>
      <c r="JWN455" s="85"/>
      <c r="JWO455" s="85"/>
      <c r="JWP455" s="85"/>
      <c r="JWQ455" s="85"/>
      <c r="JWR455" s="85"/>
      <c r="JWS455" s="85"/>
      <c r="JWT455" s="85"/>
      <c r="JWU455" s="85"/>
      <c r="JWV455" s="85"/>
      <c r="JWW455" s="85"/>
      <c r="JWX455" s="85"/>
      <c r="JWY455" s="85"/>
      <c r="JWZ455" s="85"/>
      <c r="JXA455" s="85"/>
      <c r="JXB455" s="85"/>
      <c r="JXC455" s="85"/>
      <c r="JXD455" s="85"/>
      <c r="JXE455" s="85"/>
      <c r="JXF455" s="85"/>
      <c r="JXG455" s="85"/>
      <c r="JXH455" s="85"/>
      <c r="JXI455" s="85"/>
      <c r="JXJ455" s="85"/>
      <c r="JXK455" s="85"/>
      <c r="JXL455" s="85"/>
      <c r="JXM455" s="85"/>
      <c r="JXN455" s="85"/>
      <c r="JXO455" s="85"/>
      <c r="JXP455" s="85"/>
      <c r="JXQ455" s="85"/>
      <c r="JXR455" s="85"/>
      <c r="JXS455" s="85"/>
      <c r="JXT455" s="85"/>
      <c r="JXU455" s="85"/>
      <c r="JXV455" s="85"/>
      <c r="JXW455" s="85"/>
      <c r="JXX455" s="85"/>
      <c r="JXY455" s="85"/>
      <c r="JXZ455" s="85"/>
      <c r="JYA455" s="85"/>
      <c r="JYB455" s="85"/>
      <c r="JYC455" s="85"/>
      <c r="JYD455" s="85"/>
      <c r="JYE455" s="85"/>
      <c r="JYF455" s="85"/>
      <c r="JYG455" s="85"/>
      <c r="JYH455" s="85"/>
      <c r="JYI455" s="85"/>
      <c r="JYJ455" s="85"/>
      <c r="JYK455" s="85"/>
      <c r="JYL455" s="85"/>
      <c r="JYM455" s="85"/>
      <c r="JYN455" s="85"/>
      <c r="JYO455" s="85"/>
      <c r="JYP455" s="85"/>
      <c r="JYQ455" s="85"/>
      <c r="JYR455" s="85"/>
      <c r="JYS455" s="85"/>
      <c r="JYT455" s="85"/>
      <c r="JYU455" s="85"/>
      <c r="JYV455" s="85"/>
      <c r="JYW455" s="85"/>
      <c r="JYX455" s="85"/>
      <c r="JYY455" s="85"/>
      <c r="JYZ455" s="85"/>
      <c r="JZA455" s="85"/>
      <c r="JZB455" s="85"/>
      <c r="JZC455" s="85"/>
      <c r="JZD455" s="85"/>
      <c r="JZE455" s="85"/>
      <c r="JZF455" s="85"/>
      <c r="JZG455" s="85"/>
      <c r="JZH455" s="85"/>
      <c r="JZI455" s="85"/>
      <c r="JZJ455" s="85"/>
      <c r="JZK455" s="85"/>
      <c r="JZL455" s="85"/>
      <c r="JZM455" s="85"/>
      <c r="JZN455" s="85"/>
      <c r="JZO455" s="85"/>
      <c r="JZP455" s="85"/>
      <c r="JZQ455" s="85"/>
      <c r="JZR455" s="85"/>
      <c r="JZS455" s="85"/>
      <c r="JZT455" s="85"/>
      <c r="JZU455" s="85"/>
      <c r="JZV455" s="85"/>
      <c r="JZW455" s="85"/>
      <c r="JZX455" s="85"/>
      <c r="JZY455" s="85"/>
      <c r="JZZ455" s="85"/>
      <c r="KAA455" s="85"/>
      <c r="KAB455" s="85"/>
      <c r="KAC455" s="85"/>
      <c r="KAD455" s="85"/>
      <c r="KAE455" s="85"/>
      <c r="KAF455" s="85"/>
      <c r="KAG455" s="85"/>
      <c r="KAH455" s="85"/>
      <c r="KAI455" s="85"/>
      <c r="KAJ455" s="85"/>
      <c r="KAK455" s="85"/>
      <c r="KAL455" s="85"/>
      <c r="KAM455" s="85"/>
      <c r="KAN455" s="85"/>
      <c r="KAO455" s="85"/>
      <c r="KAP455" s="85"/>
      <c r="KAQ455" s="85"/>
      <c r="KAR455" s="85"/>
      <c r="KAS455" s="85"/>
      <c r="KAT455" s="85"/>
      <c r="KAU455" s="85"/>
      <c r="KAV455" s="85"/>
      <c r="KAW455" s="85"/>
      <c r="KAX455" s="85"/>
      <c r="KAY455" s="85"/>
      <c r="KAZ455" s="85"/>
      <c r="KBA455" s="85"/>
      <c r="KBB455" s="85"/>
      <c r="KBC455" s="85"/>
      <c r="KBD455" s="85"/>
      <c r="KBE455" s="85"/>
      <c r="KBF455" s="85"/>
      <c r="KBG455" s="85"/>
      <c r="KBH455" s="85"/>
      <c r="KBI455" s="85"/>
      <c r="KBJ455" s="85"/>
      <c r="KBK455" s="85"/>
      <c r="KBL455" s="85"/>
      <c r="KBM455" s="85"/>
      <c r="KBN455" s="85"/>
      <c r="KBO455" s="85"/>
      <c r="KBP455" s="85"/>
      <c r="KBQ455" s="85"/>
      <c r="KBR455" s="85"/>
      <c r="KBS455" s="85"/>
      <c r="KBT455" s="85"/>
      <c r="KBU455" s="85"/>
      <c r="KBV455" s="85"/>
      <c r="KBW455" s="85"/>
      <c r="KBX455" s="85"/>
      <c r="KBY455" s="85"/>
      <c r="KBZ455" s="85"/>
      <c r="KCA455" s="85"/>
      <c r="KCB455" s="85"/>
      <c r="KCC455" s="85"/>
      <c r="KCD455" s="85"/>
      <c r="KCE455" s="85"/>
      <c r="KCF455" s="85"/>
      <c r="KCG455" s="85"/>
      <c r="KCH455" s="85"/>
      <c r="KCI455" s="85"/>
      <c r="KCJ455" s="85"/>
      <c r="KCK455" s="85"/>
      <c r="KCL455" s="85"/>
      <c r="KCM455" s="85"/>
      <c r="KCN455" s="85"/>
      <c r="KCO455" s="85"/>
      <c r="KCP455" s="85"/>
      <c r="KCQ455" s="85"/>
      <c r="KCR455" s="85"/>
      <c r="KCS455" s="85"/>
      <c r="KCT455" s="85"/>
      <c r="KCU455" s="85"/>
      <c r="KCV455" s="85"/>
      <c r="KCW455" s="85"/>
      <c r="KCX455" s="85"/>
      <c r="KCY455" s="85"/>
      <c r="KCZ455" s="85"/>
      <c r="KDA455" s="85"/>
      <c r="KDB455" s="85"/>
      <c r="KDC455" s="85"/>
      <c r="KDD455" s="85"/>
      <c r="KDE455" s="85"/>
      <c r="KDF455" s="85"/>
      <c r="KDG455" s="85"/>
      <c r="KDH455" s="85"/>
      <c r="KDI455" s="85"/>
      <c r="KDJ455" s="85"/>
      <c r="KDK455" s="85"/>
      <c r="KDL455" s="85"/>
      <c r="KDM455" s="85"/>
      <c r="KDN455" s="85"/>
      <c r="KDO455" s="85"/>
      <c r="KDP455" s="85"/>
      <c r="KDQ455" s="85"/>
      <c r="KDR455" s="85"/>
      <c r="KDS455" s="85"/>
      <c r="KDT455" s="85"/>
      <c r="KDU455" s="85"/>
      <c r="KDV455" s="85"/>
      <c r="KDW455" s="85"/>
      <c r="KDX455" s="85"/>
      <c r="KDY455" s="85"/>
      <c r="KDZ455" s="85"/>
      <c r="KEA455" s="85"/>
      <c r="KEB455" s="85"/>
      <c r="KEC455" s="85"/>
      <c r="KED455" s="85"/>
      <c r="KEE455" s="85"/>
      <c r="KEF455" s="85"/>
      <c r="KEG455" s="85"/>
      <c r="KEH455" s="85"/>
      <c r="KEI455" s="85"/>
      <c r="KEJ455" s="85"/>
      <c r="KEK455" s="85"/>
      <c r="KEL455" s="85"/>
      <c r="KEM455" s="85"/>
      <c r="KEN455" s="85"/>
      <c r="KEO455" s="85"/>
      <c r="KEP455" s="85"/>
      <c r="KEQ455" s="85"/>
      <c r="KER455" s="85"/>
      <c r="KES455" s="85"/>
      <c r="KET455" s="85"/>
      <c r="KEU455" s="85"/>
      <c r="KEV455" s="85"/>
      <c r="KEW455" s="85"/>
      <c r="KEX455" s="85"/>
      <c r="KEY455" s="85"/>
      <c r="KEZ455" s="85"/>
      <c r="KFA455" s="85"/>
      <c r="KFB455" s="85"/>
      <c r="KFC455" s="85"/>
      <c r="KFD455" s="85"/>
      <c r="KFE455" s="85"/>
      <c r="KFF455" s="85"/>
      <c r="KFG455" s="85"/>
      <c r="KFH455" s="85"/>
      <c r="KFI455" s="85"/>
      <c r="KFJ455" s="85"/>
      <c r="KFK455" s="85"/>
      <c r="KFL455" s="85"/>
      <c r="KFM455" s="85"/>
      <c r="KFN455" s="85"/>
      <c r="KFO455" s="85"/>
      <c r="KFP455" s="85"/>
      <c r="KFQ455" s="85"/>
      <c r="KFR455" s="85"/>
      <c r="KFS455" s="85"/>
      <c r="KFT455" s="85"/>
      <c r="KFU455" s="85"/>
      <c r="KFV455" s="85"/>
      <c r="KFW455" s="85"/>
      <c r="KFX455" s="85"/>
      <c r="KFY455" s="85"/>
      <c r="KFZ455" s="85"/>
      <c r="KGA455" s="85"/>
      <c r="KGB455" s="85"/>
      <c r="KGC455" s="85"/>
      <c r="KGD455" s="85"/>
      <c r="KGE455" s="85"/>
      <c r="KGF455" s="85"/>
      <c r="KGG455" s="85"/>
      <c r="KGH455" s="85"/>
      <c r="KGI455" s="85"/>
      <c r="KGJ455" s="85"/>
      <c r="KGK455" s="85"/>
      <c r="KGL455" s="85"/>
      <c r="KGM455" s="85"/>
      <c r="KGN455" s="85"/>
      <c r="KGO455" s="85"/>
      <c r="KGP455" s="85"/>
      <c r="KGQ455" s="85"/>
      <c r="KGR455" s="85"/>
      <c r="KGS455" s="85"/>
      <c r="KGT455" s="85"/>
      <c r="KGU455" s="85"/>
      <c r="KGV455" s="85"/>
      <c r="KGW455" s="85"/>
      <c r="KGX455" s="85"/>
      <c r="KGY455" s="85"/>
      <c r="KGZ455" s="85"/>
      <c r="KHA455" s="85"/>
      <c r="KHB455" s="85"/>
      <c r="KHC455" s="85"/>
      <c r="KHD455" s="85"/>
      <c r="KHE455" s="85"/>
      <c r="KHF455" s="85"/>
      <c r="KHG455" s="85"/>
      <c r="KHH455" s="85"/>
      <c r="KHI455" s="85"/>
      <c r="KHJ455" s="85"/>
      <c r="KHK455" s="85"/>
      <c r="KHL455" s="85"/>
      <c r="KHM455" s="85"/>
      <c r="KHN455" s="85"/>
      <c r="KHO455" s="85"/>
      <c r="KHP455" s="85"/>
      <c r="KHQ455" s="85"/>
      <c r="KHR455" s="85"/>
      <c r="KHS455" s="85"/>
      <c r="KHT455" s="85"/>
      <c r="KHU455" s="85"/>
      <c r="KHV455" s="85"/>
      <c r="KHW455" s="85"/>
      <c r="KHX455" s="85"/>
      <c r="KHY455" s="85"/>
      <c r="KHZ455" s="85"/>
      <c r="KIA455" s="85"/>
      <c r="KIB455" s="85"/>
      <c r="KIC455" s="85"/>
      <c r="KID455" s="85"/>
      <c r="KIE455" s="85"/>
      <c r="KIF455" s="85"/>
      <c r="KIG455" s="85"/>
      <c r="KIH455" s="85"/>
      <c r="KII455" s="85"/>
      <c r="KIJ455" s="85"/>
      <c r="KIK455" s="85"/>
      <c r="KIL455" s="85"/>
      <c r="KIM455" s="85"/>
      <c r="KIN455" s="85"/>
      <c r="KIO455" s="85"/>
      <c r="KIP455" s="85"/>
      <c r="KIQ455" s="85"/>
      <c r="KIR455" s="85"/>
      <c r="KIS455" s="85"/>
      <c r="KIT455" s="85"/>
      <c r="KIU455" s="85"/>
      <c r="KIV455" s="85"/>
      <c r="KIW455" s="85"/>
      <c r="KIX455" s="85"/>
      <c r="KIY455" s="85"/>
      <c r="KIZ455" s="85"/>
      <c r="KJA455" s="85"/>
      <c r="KJB455" s="85"/>
      <c r="KJC455" s="85"/>
      <c r="KJD455" s="85"/>
      <c r="KJE455" s="85"/>
      <c r="KJF455" s="85"/>
      <c r="KJG455" s="85"/>
      <c r="KJH455" s="85"/>
      <c r="KJI455" s="85"/>
      <c r="KJJ455" s="85"/>
      <c r="KJK455" s="85"/>
      <c r="KJL455" s="85"/>
      <c r="KJM455" s="85"/>
      <c r="KJN455" s="85"/>
      <c r="KJO455" s="85"/>
      <c r="KJP455" s="85"/>
      <c r="KJQ455" s="85"/>
      <c r="KJR455" s="85"/>
      <c r="KJS455" s="85"/>
      <c r="KJT455" s="85"/>
      <c r="KJU455" s="85"/>
      <c r="KJV455" s="85"/>
      <c r="KJW455" s="85"/>
      <c r="KJX455" s="85"/>
      <c r="KJY455" s="85"/>
      <c r="KJZ455" s="85"/>
      <c r="KKA455" s="85"/>
      <c r="KKB455" s="85"/>
      <c r="KKC455" s="85"/>
      <c r="KKD455" s="85"/>
      <c r="KKE455" s="85"/>
      <c r="KKF455" s="85"/>
      <c r="KKG455" s="85"/>
      <c r="KKH455" s="85"/>
      <c r="KKI455" s="85"/>
      <c r="KKJ455" s="85"/>
      <c r="KKK455" s="85"/>
      <c r="KKL455" s="85"/>
      <c r="KKM455" s="85"/>
      <c r="KKN455" s="85"/>
      <c r="KKO455" s="85"/>
      <c r="KKP455" s="85"/>
      <c r="KKQ455" s="85"/>
      <c r="KKR455" s="85"/>
      <c r="KKS455" s="85"/>
      <c r="KKT455" s="85"/>
      <c r="KKU455" s="85"/>
      <c r="KKV455" s="85"/>
      <c r="KKW455" s="85"/>
      <c r="KKX455" s="85"/>
      <c r="KKY455" s="85"/>
      <c r="KKZ455" s="85"/>
      <c r="KLA455" s="85"/>
      <c r="KLB455" s="85"/>
      <c r="KLC455" s="85"/>
      <c r="KLD455" s="85"/>
      <c r="KLE455" s="85"/>
      <c r="KLF455" s="85"/>
      <c r="KLG455" s="85"/>
      <c r="KLH455" s="85"/>
      <c r="KLI455" s="85"/>
      <c r="KLJ455" s="85"/>
      <c r="KLK455" s="85"/>
      <c r="KLL455" s="85"/>
      <c r="KLM455" s="85"/>
      <c r="KLN455" s="85"/>
      <c r="KLO455" s="85"/>
      <c r="KLP455" s="85"/>
      <c r="KLQ455" s="85"/>
      <c r="KLR455" s="85"/>
      <c r="KLS455" s="85"/>
      <c r="KLT455" s="85"/>
      <c r="KLU455" s="85"/>
      <c r="KLV455" s="85"/>
      <c r="KLW455" s="85"/>
      <c r="KLX455" s="85"/>
      <c r="KLY455" s="85"/>
      <c r="KLZ455" s="85"/>
      <c r="KMA455" s="85"/>
      <c r="KMB455" s="85"/>
      <c r="KMC455" s="85"/>
      <c r="KMD455" s="85"/>
      <c r="KME455" s="85"/>
      <c r="KMF455" s="85"/>
      <c r="KMG455" s="85"/>
      <c r="KMH455" s="85"/>
      <c r="KMI455" s="85"/>
      <c r="KMJ455" s="85"/>
      <c r="KMK455" s="85"/>
      <c r="KML455" s="85"/>
      <c r="KMM455" s="85"/>
      <c r="KMN455" s="85"/>
      <c r="KMO455" s="85"/>
      <c r="KMP455" s="85"/>
      <c r="KMQ455" s="85"/>
      <c r="KMR455" s="85"/>
      <c r="KMS455" s="85"/>
      <c r="KMT455" s="85"/>
      <c r="KMU455" s="85"/>
      <c r="KMV455" s="85"/>
      <c r="KMW455" s="85"/>
      <c r="KMX455" s="85"/>
      <c r="KMY455" s="85"/>
      <c r="KMZ455" s="85"/>
      <c r="KNA455" s="85"/>
      <c r="KNB455" s="85"/>
      <c r="KNC455" s="85"/>
      <c r="KND455" s="85"/>
      <c r="KNE455" s="85"/>
      <c r="KNF455" s="85"/>
      <c r="KNG455" s="85"/>
      <c r="KNH455" s="85"/>
      <c r="KNI455" s="85"/>
      <c r="KNJ455" s="85"/>
      <c r="KNK455" s="85"/>
      <c r="KNL455" s="85"/>
      <c r="KNM455" s="85"/>
      <c r="KNN455" s="85"/>
      <c r="KNO455" s="85"/>
      <c r="KNP455" s="85"/>
      <c r="KNQ455" s="85"/>
      <c r="KNR455" s="85"/>
      <c r="KNS455" s="85"/>
      <c r="KNT455" s="85"/>
      <c r="KNU455" s="85"/>
      <c r="KNV455" s="85"/>
      <c r="KNW455" s="85"/>
      <c r="KNX455" s="85"/>
      <c r="KNY455" s="85"/>
      <c r="KNZ455" s="85"/>
      <c r="KOA455" s="85"/>
      <c r="KOB455" s="85"/>
      <c r="KOC455" s="85"/>
      <c r="KOD455" s="85"/>
      <c r="KOE455" s="85"/>
      <c r="KOF455" s="85"/>
      <c r="KOG455" s="85"/>
      <c r="KOH455" s="85"/>
      <c r="KOI455" s="85"/>
      <c r="KOJ455" s="85"/>
      <c r="KOK455" s="85"/>
      <c r="KOL455" s="85"/>
      <c r="KOM455" s="85"/>
      <c r="KON455" s="85"/>
      <c r="KOO455" s="85"/>
      <c r="KOP455" s="85"/>
      <c r="KOQ455" s="85"/>
      <c r="KOR455" s="85"/>
      <c r="KOS455" s="85"/>
      <c r="KOT455" s="85"/>
      <c r="KOU455" s="85"/>
      <c r="KOV455" s="85"/>
      <c r="KOW455" s="85"/>
      <c r="KOX455" s="85"/>
      <c r="KOY455" s="85"/>
      <c r="KOZ455" s="85"/>
      <c r="KPA455" s="85"/>
      <c r="KPB455" s="85"/>
      <c r="KPC455" s="85"/>
      <c r="KPD455" s="85"/>
      <c r="KPE455" s="85"/>
      <c r="KPF455" s="85"/>
      <c r="KPG455" s="85"/>
      <c r="KPH455" s="85"/>
      <c r="KPI455" s="85"/>
      <c r="KPJ455" s="85"/>
      <c r="KPK455" s="85"/>
      <c r="KPL455" s="85"/>
      <c r="KPM455" s="85"/>
      <c r="KPN455" s="85"/>
      <c r="KPO455" s="85"/>
      <c r="KPP455" s="85"/>
      <c r="KPQ455" s="85"/>
      <c r="KPR455" s="85"/>
      <c r="KPS455" s="85"/>
      <c r="KPT455" s="85"/>
      <c r="KPU455" s="85"/>
      <c r="KPV455" s="85"/>
      <c r="KPW455" s="85"/>
      <c r="KPX455" s="85"/>
      <c r="KPY455" s="85"/>
      <c r="KPZ455" s="85"/>
      <c r="KQA455" s="85"/>
      <c r="KQB455" s="85"/>
      <c r="KQC455" s="85"/>
      <c r="KQD455" s="85"/>
      <c r="KQE455" s="85"/>
      <c r="KQF455" s="85"/>
      <c r="KQG455" s="85"/>
      <c r="KQH455" s="85"/>
      <c r="KQI455" s="85"/>
      <c r="KQJ455" s="85"/>
      <c r="KQK455" s="85"/>
      <c r="KQL455" s="85"/>
      <c r="KQM455" s="85"/>
      <c r="KQN455" s="85"/>
      <c r="KQO455" s="85"/>
      <c r="KQP455" s="85"/>
      <c r="KQQ455" s="85"/>
      <c r="KQR455" s="85"/>
      <c r="KQS455" s="85"/>
      <c r="KQT455" s="85"/>
      <c r="KQU455" s="85"/>
      <c r="KQV455" s="85"/>
      <c r="KQW455" s="85"/>
      <c r="KQX455" s="85"/>
      <c r="KQY455" s="85"/>
      <c r="KQZ455" s="85"/>
      <c r="KRA455" s="85"/>
      <c r="KRB455" s="85"/>
      <c r="KRC455" s="85"/>
      <c r="KRD455" s="85"/>
      <c r="KRE455" s="85"/>
      <c r="KRF455" s="85"/>
      <c r="KRG455" s="85"/>
      <c r="KRH455" s="85"/>
      <c r="KRI455" s="85"/>
      <c r="KRJ455" s="85"/>
      <c r="KRK455" s="85"/>
      <c r="KRL455" s="85"/>
      <c r="KRM455" s="85"/>
      <c r="KRN455" s="85"/>
      <c r="KRO455" s="85"/>
      <c r="KRP455" s="85"/>
      <c r="KRQ455" s="85"/>
      <c r="KRR455" s="85"/>
      <c r="KRS455" s="85"/>
      <c r="KRT455" s="85"/>
      <c r="KRU455" s="85"/>
      <c r="KRV455" s="85"/>
      <c r="KRW455" s="85"/>
      <c r="KRX455" s="85"/>
      <c r="KRY455" s="85"/>
      <c r="KRZ455" s="85"/>
      <c r="KSA455" s="85"/>
      <c r="KSB455" s="85"/>
      <c r="KSC455" s="85"/>
      <c r="KSD455" s="85"/>
      <c r="KSE455" s="85"/>
      <c r="KSF455" s="85"/>
      <c r="KSG455" s="85"/>
      <c r="KSH455" s="85"/>
      <c r="KSI455" s="85"/>
      <c r="KSJ455" s="85"/>
      <c r="KSK455" s="85"/>
      <c r="KSL455" s="85"/>
      <c r="KSM455" s="85"/>
      <c r="KSN455" s="85"/>
      <c r="KSO455" s="85"/>
      <c r="KSP455" s="85"/>
      <c r="KSQ455" s="85"/>
      <c r="KSR455" s="85"/>
      <c r="KSS455" s="85"/>
      <c r="KST455" s="85"/>
      <c r="KSU455" s="85"/>
      <c r="KSV455" s="85"/>
      <c r="KSW455" s="85"/>
      <c r="KSX455" s="85"/>
      <c r="KSY455" s="85"/>
      <c r="KSZ455" s="85"/>
      <c r="KTA455" s="85"/>
      <c r="KTB455" s="85"/>
      <c r="KTC455" s="85"/>
      <c r="KTD455" s="85"/>
      <c r="KTE455" s="85"/>
      <c r="KTF455" s="85"/>
      <c r="KTG455" s="85"/>
      <c r="KTH455" s="85"/>
      <c r="KTI455" s="85"/>
      <c r="KTJ455" s="85"/>
      <c r="KTK455" s="85"/>
      <c r="KTL455" s="85"/>
      <c r="KTM455" s="85"/>
      <c r="KTN455" s="85"/>
      <c r="KTO455" s="85"/>
      <c r="KTP455" s="85"/>
      <c r="KTQ455" s="85"/>
      <c r="KTR455" s="85"/>
      <c r="KTS455" s="85"/>
      <c r="KTT455" s="85"/>
      <c r="KTU455" s="85"/>
      <c r="KTV455" s="85"/>
      <c r="KTW455" s="85"/>
      <c r="KTX455" s="85"/>
      <c r="KTY455" s="85"/>
      <c r="KTZ455" s="85"/>
      <c r="KUA455" s="85"/>
      <c r="KUB455" s="85"/>
      <c r="KUC455" s="85"/>
      <c r="KUD455" s="85"/>
      <c r="KUE455" s="85"/>
      <c r="KUF455" s="85"/>
      <c r="KUG455" s="85"/>
      <c r="KUH455" s="85"/>
      <c r="KUI455" s="85"/>
      <c r="KUJ455" s="85"/>
      <c r="KUK455" s="85"/>
      <c r="KUL455" s="85"/>
      <c r="KUM455" s="85"/>
      <c r="KUN455" s="85"/>
      <c r="KUO455" s="85"/>
      <c r="KUP455" s="85"/>
      <c r="KUQ455" s="85"/>
      <c r="KUR455" s="85"/>
      <c r="KUS455" s="85"/>
      <c r="KUT455" s="85"/>
      <c r="KUU455" s="85"/>
      <c r="KUV455" s="85"/>
      <c r="KUW455" s="85"/>
      <c r="KUX455" s="85"/>
      <c r="KUY455" s="85"/>
      <c r="KUZ455" s="85"/>
      <c r="KVA455" s="85"/>
      <c r="KVB455" s="85"/>
      <c r="KVC455" s="85"/>
      <c r="KVD455" s="85"/>
      <c r="KVE455" s="85"/>
      <c r="KVF455" s="85"/>
      <c r="KVG455" s="85"/>
      <c r="KVH455" s="85"/>
      <c r="KVI455" s="85"/>
      <c r="KVJ455" s="85"/>
      <c r="KVK455" s="85"/>
      <c r="KVL455" s="85"/>
      <c r="KVM455" s="85"/>
      <c r="KVN455" s="85"/>
      <c r="KVO455" s="85"/>
      <c r="KVP455" s="85"/>
      <c r="KVQ455" s="85"/>
      <c r="KVR455" s="85"/>
      <c r="KVS455" s="85"/>
      <c r="KVT455" s="85"/>
      <c r="KVU455" s="85"/>
      <c r="KVV455" s="85"/>
      <c r="KVW455" s="85"/>
      <c r="KVX455" s="85"/>
      <c r="KVY455" s="85"/>
      <c r="KVZ455" s="85"/>
      <c r="KWA455" s="85"/>
      <c r="KWB455" s="85"/>
      <c r="KWC455" s="85"/>
      <c r="KWD455" s="85"/>
      <c r="KWE455" s="85"/>
      <c r="KWF455" s="85"/>
      <c r="KWG455" s="85"/>
      <c r="KWH455" s="85"/>
      <c r="KWI455" s="85"/>
      <c r="KWJ455" s="85"/>
      <c r="KWK455" s="85"/>
      <c r="KWL455" s="85"/>
      <c r="KWM455" s="85"/>
      <c r="KWN455" s="85"/>
      <c r="KWO455" s="85"/>
      <c r="KWP455" s="85"/>
      <c r="KWQ455" s="85"/>
      <c r="KWR455" s="85"/>
      <c r="KWS455" s="85"/>
      <c r="KWT455" s="85"/>
      <c r="KWU455" s="85"/>
      <c r="KWV455" s="85"/>
      <c r="KWW455" s="85"/>
      <c r="KWX455" s="85"/>
      <c r="KWY455" s="85"/>
      <c r="KWZ455" s="85"/>
      <c r="KXA455" s="85"/>
      <c r="KXB455" s="85"/>
      <c r="KXC455" s="85"/>
      <c r="KXD455" s="85"/>
      <c r="KXE455" s="85"/>
      <c r="KXF455" s="85"/>
      <c r="KXG455" s="85"/>
      <c r="KXH455" s="85"/>
      <c r="KXI455" s="85"/>
      <c r="KXJ455" s="85"/>
      <c r="KXK455" s="85"/>
      <c r="KXL455" s="85"/>
      <c r="KXM455" s="85"/>
      <c r="KXN455" s="85"/>
      <c r="KXO455" s="85"/>
      <c r="KXP455" s="85"/>
      <c r="KXQ455" s="85"/>
      <c r="KXR455" s="85"/>
      <c r="KXS455" s="85"/>
      <c r="KXT455" s="85"/>
      <c r="KXU455" s="85"/>
      <c r="KXV455" s="85"/>
      <c r="KXW455" s="85"/>
      <c r="KXX455" s="85"/>
      <c r="KXY455" s="85"/>
      <c r="KXZ455" s="85"/>
      <c r="KYA455" s="85"/>
      <c r="KYB455" s="85"/>
      <c r="KYC455" s="85"/>
      <c r="KYD455" s="85"/>
      <c r="KYE455" s="85"/>
      <c r="KYF455" s="85"/>
      <c r="KYG455" s="85"/>
      <c r="KYH455" s="85"/>
      <c r="KYI455" s="85"/>
      <c r="KYJ455" s="85"/>
      <c r="KYK455" s="85"/>
      <c r="KYL455" s="85"/>
      <c r="KYM455" s="85"/>
      <c r="KYN455" s="85"/>
      <c r="KYO455" s="85"/>
      <c r="KYP455" s="85"/>
      <c r="KYQ455" s="85"/>
      <c r="KYR455" s="85"/>
      <c r="KYS455" s="85"/>
      <c r="KYT455" s="85"/>
      <c r="KYU455" s="85"/>
      <c r="KYV455" s="85"/>
      <c r="KYW455" s="85"/>
      <c r="KYX455" s="85"/>
      <c r="KYY455" s="85"/>
      <c r="KYZ455" s="85"/>
      <c r="KZA455" s="85"/>
      <c r="KZB455" s="85"/>
      <c r="KZC455" s="85"/>
      <c r="KZD455" s="85"/>
      <c r="KZE455" s="85"/>
      <c r="KZF455" s="85"/>
      <c r="KZG455" s="85"/>
      <c r="KZH455" s="85"/>
      <c r="KZI455" s="85"/>
      <c r="KZJ455" s="85"/>
      <c r="KZK455" s="85"/>
      <c r="KZL455" s="85"/>
      <c r="KZM455" s="85"/>
      <c r="KZN455" s="85"/>
      <c r="KZO455" s="85"/>
      <c r="KZP455" s="85"/>
      <c r="KZQ455" s="85"/>
      <c r="KZR455" s="85"/>
      <c r="KZS455" s="85"/>
      <c r="KZT455" s="85"/>
      <c r="KZU455" s="85"/>
      <c r="KZV455" s="85"/>
      <c r="KZW455" s="85"/>
      <c r="KZX455" s="85"/>
      <c r="KZY455" s="85"/>
      <c r="KZZ455" s="85"/>
      <c r="LAA455" s="85"/>
      <c r="LAB455" s="85"/>
      <c r="LAC455" s="85"/>
      <c r="LAD455" s="85"/>
      <c r="LAE455" s="85"/>
      <c r="LAF455" s="85"/>
      <c r="LAG455" s="85"/>
      <c r="LAH455" s="85"/>
      <c r="LAI455" s="85"/>
      <c r="LAJ455" s="85"/>
      <c r="LAK455" s="85"/>
      <c r="LAL455" s="85"/>
      <c r="LAM455" s="85"/>
      <c r="LAN455" s="85"/>
      <c r="LAO455" s="85"/>
      <c r="LAP455" s="85"/>
      <c r="LAQ455" s="85"/>
      <c r="LAR455" s="85"/>
      <c r="LAS455" s="85"/>
      <c r="LAT455" s="85"/>
      <c r="LAU455" s="85"/>
      <c r="LAV455" s="85"/>
      <c r="LAW455" s="85"/>
      <c r="LAX455" s="85"/>
      <c r="LAY455" s="85"/>
      <c r="LAZ455" s="85"/>
      <c r="LBA455" s="85"/>
      <c r="LBB455" s="85"/>
      <c r="LBC455" s="85"/>
      <c r="LBD455" s="85"/>
      <c r="LBE455" s="85"/>
      <c r="LBF455" s="85"/>
      <c r="LBG455" s="85"/>
      <c r="LBH455" s="85"/>
      <c r="LBI455" s="85"/>
      <c r="LBJ455" s="85"/>
      <c r="LBK455" s="85"/>
      <c r="LBL455" s="85"/>
      <c r="LBM455" s="85"/>
      <c r="LBN455" s="85"/>
      <c r="LBO455" s="85"/>
      <c r="LBP455" s="85"/>
      <c r="LBQ455" s="85"/>
      <c r="LBR455" s="85"/>
      <c r="LBS455" s="85"/>
      <c r="LBT455" s="85"/>
      <c r="LBU455" s="85"/>
      <c r="LBV455" s="85"/>
      <c r="LBW455" s="85"/>
      <c r="LBX455" s="85"/>
      <c r="LBY455" s="85"/>
      <c r="LBZ455" s="85"/>
      <c r="LCA455" s="85"/>
      <c r="LCB455" s="85"/>
      <c r="LCC455" s="85"/>
      <c r="LCD455" s="85"/>
      <c r="LCE455" s="85"/>
      <c r="LCF455" s="85"/>
      <c r="LCG455" s="85"/>
      <c r="LCH455" s="85"/>
      <c r="LCI455" s="85"/>
      <c r="LCJ455" s="85"/>
      <c r="LCK455" s="85"/>
      <c r="LCL455" s="85"/>
      <c r="LCM455" s="85"/>
      <c r="LCN455" s="85"/>
      <c r="LCO455" s="85"/>
      <c r="LCP455" s="85"/>
      <c r="LCQ455" s="85"/>
      <c r="LCR455" s="85"/>
      <c r="LCS455" s="85"/>
      <c r="LCT455" s="85"/>
      <c r="LCU455" s="85"/>
      <c r="LCV455" s="85"/>
      <c r="LCW455" s="85"/>
      <c r="LCX455" s="85"/>
      <c r="LCY455" s="85"/>
      <c r="LCZ455" s="85"/>
      <c r="LDA455" s="85"/>
      <c r="LDB455" s="85"/>
      <c r="LDC455" s="85"/>
      <c r="LDD455" s="85"/>
      <c r="LDE455" s="85"/>
      <c r="LDF455" s="85"/>
      <c r="LDG455" s="85"/>
      <c r="LDH455" s="85"/>
      <c r="LDI455" s="85"/>
      <c r="LDJ455" s="85"/>
      <c r="LDK455" s="85"/>
      <c r="LDL455" s="85"/>
      <c r="LDM455" s="85"/>
      <c r="LDN455" s="85"/>
      <c r="LDO455" s="85"/>
      <c r="LDP455" s="85"/>
      <c r="LDQ455" s="85"/>
      <c r="LDR455" s="85"/>
      <c r="LDS455" s="85"/>
      <c r="LDT455" s="85"/>
      <c r="LDU455" s="85"/>
      <c r="LDV455" s="85"/>
      <c r="LDW455" s="85"/>
      <c r="LDX455" s="85"/>
      <c r="LDY455" s="85"/>
      <c r="LDZ455" s="85"/>
      <c r="LEA455" s="85"/>
      <c r="LEB455" s="85"/>
      <c r="LEC455" s="85"/>
      <c r="LED455" s="85"/>
      <c r="LEE455" s="85"/>
      <c r="LEF455" s="85"/>
      <c r="LEG455" s="85"/>
      <c r="LEH455" s="85"/>
      <c r="LEI455" s="85"/>
      <c r="LEJ455" s="85"/>
      <c r="LEK455" s="85"/>
      <c r="LEL455" s="85"/>
      <c r="LEM455" s="85"/>
      <c r="LEN455" s="85"/>
      <c r="LEO455" s="85"/>
      <c r="LEP455" s="85"/>
      <c r="LEQ455" s="85"/>
      <c r="LER455" s="85"/>
      <c r="LES455" s="85"/>
      <c r="LET455" s="85"/>
      <c r="LEU455" s="85"/>
      <c r="LEV455" s="85"/>
      <c r="LEW455" s="85"/>
      <c r="LEX455" s="85"/>
      <c r="LEY455" s="85"/>
      <c r="LEZ455" s="85"/>
      <c r="LFA455" s="85"/>
      <c r="LFB455" s="85"/>
      <c r="LFC455" s="85"/>
      <c r="LFD455" s="85"/>
      <c r="LFE455" s="85"/>
      <c r="LFF455" s="85"/>
      <c r="LFG455" s="85"/>
      <c r="LFH455" s="85"/>
      <c r="LFI455" s="85"/>
      <c r="LFJ455" s="85"/>
      <c r="LFK455" s="85"/>
      <c r="LFL455" s="85"/>
      <c r="LFM455" s="85"/>
      <c r="LFN455" s="85"/>
      <c r="LFO455" s="85"/>
      <c r="LFP455" s="85"/>
      <c r="LFQ455" s="85"/>
      <c r="LFR455" s="85"/>
      <c r="LFS455" s="85"/>
      <c r="LFT455" s="85"/>
      <c r="LFU455" s="85"/>
      <c r="LFV455" s="85"/>
      <c r="LFW455" s="85"/>
      <c r="LFX455" s="85"/>
      <c r="LFY455" s="85"/>
      <c r="LFZ455" s="85"/>
      <c r="LGA455" s="85"/>
      <c r="LGB455" s="85"/>
      <c r="LGC455" s="85"/>
      <c r="LGD455" s="85"/>
      <c r="LGE455" s="85"/>
      <c r="LGF455" s="85"/>
      <c r="LGG455" s="85"/>
      <c r="LGH455" s="85"/>
      <c r="LGI455" s="85"/>
      <c r="LGJ455" s="85"/>
      <c r="LGK455" s="85"/>
      <c r="LGL455" s="85"/>
      <c r="LGM455" s="85"/>
      <c r="LGN455" s="85"/>
      <c r="LGO455" s="85"/>
      <c r="LGP455" s="85"/>
      <c r="LGQ455" s="85"/>
      <c r="LGR455" s="85"/>
      <c r="LGS455" s="85"/>
      <c r="LGT455" s="85"/>
      <c r="LGU455" s="85"/>
      <c r="LGV455" s="85"/>
      <c r="LGW455" s="85"/>
      <c r="LGX455" s="85"/>
      <c r="LGY455" s="85"/>
      <c r="LGZ455" s="85"/>
      <c r="LHA455" s="85"/>
      <c r="LHB455" s="85"/>
      <c r="LHC455" s="85"/>
      <c r="LHD455" s="85"/>
      <c r="LHE455" s="85"/>
      <c r="LHF455" s="85"/>
      <c r="LHG455" s="85"/>
      <c r="LHH455" s="85"/>
      <c r="LHI455" s="85"/>
      <c r="LHJ455" s="85"/>
      <c r="LHK455" s="85"/>
      <c r="LHL455" s="85"/>
      <c r="LHM455" s="85"/>
      <c r="LHN455" s="85"/>
      <c r="LHO455" s="85"/>
      <c r="LHP455" s="85"/>
      <c r="LHQ455" s="85"/>
      <c r="LHR455" s="85"/>
      <c r="LHS455" s="85"/>
      <c r="LHT455" s="85"/>
      <c r="LHU455" s="85"/>
      <c r="LHV455" s="85"/>
      <c r="LHW455" s="85"/>
      <c r="LHX455" s="85"/>
      <c r="LHY455" s="85"/>
      <c r="LHZ455" s="85"/>
      <c r="LIA455" s="85"/>
      <c r="LIB455" s="85"/>
      <c r="LIC455" s="85"/>
      <c r="LID455" s="85"/>
      <c r="LIE455" s="85"/>
      <c r="LIF455" s="85"/>
      <c r="LIG455" s="85"/>
      <c r="LIH455" s="85"/>
      <c r="LII455" s="85"/>
      <c r="LIJ455" s="85"/>
      <c r="LIK455" s="85"/>
      <c r="LIL455" s="85"/>
      <c r="LIM455" s="85"/>
      <c r="LIN455" s="85"/>
      <c r="LIO455" s="85"/>
      <c r="LIP455" s="85"/>
      <c r="LIQ455" s="85"/>
      <c r="LIR455" s="85"/>
      <c r="LIS455" s="85"/>
      <c r="LIT455" s="85"/>
      <c r="LIU455" s="85"/>
      <c r="LIV455" s="85"/>
      <c r="LIW455" s="85"/>
      <c r="LIX455" s="85"/>
      <c r="LIY455" s="85"/>
      <c r="LIZ455" s="85"/>
      <c r="LJA455" s="85"/>
      <c r="LJB455" s="85"/>
      <c r="LJC455" s="85"/>
      <c r="LJD455" s="85"/>
      <c r="LJE455" s="85"/>
      <c r="LJF455" s="85"/>
      <c r="LJG455" s="85"/>
      <c r="LJH455" s="85"/>
      <c r="LJI455" s="85"/>
      <c r="LJJ455" s="85"/>
      <c r="LJK455" s="85"/>
      <c r="LJL455" s="85"/>
      <c r="LJM455" s="85"/>
      <c r="LJN455" s="85"/>
      <c r="LJO455" s="85"/>
      <c r="LJP455" s="85"/>
      <c r="LJQ455" s="85"/>
      <c r="LJR455" s="85"/>
      <c r="LJS455" s="85"/>
      <c r="LJT455" s="85"/>
      <c r="LJU455" s="85"/>
      <c r="LJV455" s="85"/>
      <c r="LJW455" s="85"/>
      <c r="LJX455" s="85"/>
      <c r="LJY455" s="85"/>
      <c r="LJZ455" s="85"/>
      <c r="LKA455" s="85"/>
      <c r="LKB455" s="85"/>
      <c r="LKC455" s="85"/>
      <c r="LKD455" s="85"/>
      <c r="LKE455" s="85"/>
      <c r="LKF455" s="85"/>
      <c r="LKG455" s="85"/>
      <c r="LKH455" s="85"/>
      <c r="LKI455" s="85"/>
      <c r="LKJ455" s="85"/>
      <c r="LKK455" s="85"/>
      <c r="LKL455" s="85"/>
      <c r="LKM455" s="85"/>
      <c r="LKN455" s="85"/>
      <c r="LKO455" s="85"/>
      <c r="LKP455" s="85"/>
      <c r="LKQ455" s="85"/>
      <c r="LKR455" s="85"/>
      <c r="LKS455" s="85"/>
      <c r="LKT455" s="85"/>
      <c r="LKU455" s="85"/>
      <c r="LKV455" s="85"/>
      <c r="LKW455" s="85"/>
      <c r="LKX455" s="85"/>
      <c r="LKY455" s="85"/>
      <c r="LKZ455" s="85"/>
      <c r="LLA455" s="85"/>
      <c r="LLB455" s="85"/>
      <c r="LLC455" s="85"/>
      <c r="LLD455" s="85"/>
      <c r="LLE455" s="85"/>
      <c r="LLF455" s="85"/>
      <c r="LLG455" s="85"/>
      <c r="LLH455" s="85"/>
      <c r="LLI455" s="85"/>
      <c r="LLJ455" s="85"/>
      <c r="LLK455" s="85"/>
      <c r="LLL455" s="85"/>
      <c r="LLM455" s="85"/>
      <c r="LLN455" s="85"/>
      <c r="LLO455" s="85"/>
      <c r="LLP455" s="85"/>
      <c r="LLQ455" s="85"/>
      <c r="LLR455" s="85"/>
      <c r="LLS455" s="85"/>
      <c r="LLT455" s="85"/>
      <c r="LLU455" s="85"/>
      <c r="LLV455" s="85"/>
      <c r="LLW455" s="85"/>
      <c r="LLX455" s="85"/>
      <c r="LLY455" s="85"/>
      <c r="LLZ455" s="85"/>
      <c r="LMA455" s="85"/>
      <c r="LMB455" s="85"/>
      <c r="LMC455" s="85"/>
      <c r="LMD455" s="85"/>
      <c r="LME455" s="85"/>
      <c r="LMF455" s="85"/>
      <c r="LMG455" s="85"/>
      <c r="LMH455" s="85"/>
      <c r="LMI455" s="85"/>
      <c r="LMJ455" s="85"/>
      <c r="LMK455" s="85"/>
      <c r="LML455" s="85"/>
      <c r="LMM455" s="85"/>
      <c r="LMN455" s="85"/>
      <c r="LMO455" s="85"/>
      <c r="LMP455" s="85"/>
      <c r="LMQ455" s="85"/>
      <c r="LMR455" s="85"/>
      <c r="LMS455" s="85"/>
      <c r="LMT455" s="85"/>
      <c r="LMU455" s="85"/>
      <c r="LMV455" s="85"/>
      <c r="LMW455" s="85"/>
      <c r="LMX455" s="85"/>
      <c r="LMY455" s="85"/>
      <c r="LMZ455" s="85"/>
      <c r="LNA455" s="85"/>
      <c r="LNB455" s="85"/>
      <c r="LNC455" s="85"/>
      <c r="LND455" s="85"/>
      <c r="LNE455" s="85"/>
      <c r="LNF455" s="85"/>
      <c r="LNG455" s="85"/>
      <c r="LNH455" s="85"/>
      <c r="LNI455" s="85"/>
      <c r="LNJ455" s="85"/>
      <c r="LNK455" s="85"/>
      <c r="LNL455" s="85"/>
      <c r="LNM455" s="85"/>
      <c r="LNN455" s="85"/>
      <c r="LNO455" s="85"/>
      <c r="LNP455" s="85"/>
      <c r="LNQ455" s="85"/>
      <c r="LNR455" s="85"/>
      <c r="LNS455" s="85"/>
      <c r="LNT455" s="85"/>
      <c r="LNU455" s="85"/>
      <c r="LNV455" s="85"/>
      <c r="LNW455" s="85"/>
      <c r="LNX455" s="85"/>
      <c r="LNY455" s="85"/>
      <c r="LNZ455" s="85"/>
      <c r="LOA455" s="85"/>
      <c r="LOB455" s="85"/>
      <c r="LOC455" s="85"/>
      <c r="LOD455" s="85"/>
      <c r="LOE455" s="85"/>
      <c r="LOF455" s="85"/>
      <c r="LOG455" s="85"/>
      <c r="LOH455" s="85"/>
      <c r="LOI455" s="85"/>
      <c r="LOJ455" s="85"/>
      <c r="LOK455" s="85"/>
      <c r="LOL455" s="85"/>
      <c r="LOM455" s="85"/>
      <c r="LON455" s="85"/>
      <c r="LOO455" s="85"/>
      <c r="LOP455" s="85"/>
      <c r="LOQ455" s="85"/>
      <c r="LOR455" s="85"/>
      <c r="LOS455" s="85"/>
      <c r="LOT455" s="85"/>
      <c r="LOU455" s="85"/>
      <c r="LOV455" s="85"/>
      <c r="LOW455" s="85"/>
      <c r="LOX455" s="85"/>
      <c r="LOY455" s="85"/>
      <c r="LOZ455" s="85"/>
      <c r="LPA455" s="85"/>
      <c r="LPB455" s="85"/>
      <c r="LPC455" s="85"/>
      <c r="LPD455" s="85"/>
      <c r="LPE455" s="85"/>
      <c r="LPF455" s="85"/>
      <c r="LPG455" s="85"/>
      <c r="LPH455" s="85"/>
      <c r="LPI455" s="85"/>
      <c r="LPJ455" s="85"/>
      <c r="LPK455" s="85"/>
      <c r="LPL455" s="85"/>
      <c r="LPM455" s="85"/>
      <c r="LPN455" s="85"/>
      <c r="LPO455" s="85"/>
      <c r="LPP455" s="85"/>
      <c r="LPQ455" s="85"/>
      <c r="LPR455" s="85"/>
      <c r="LPS455" s="85"/>
      <c r="LPT455" s="85"/>
      <c r="LPU455" s="85"/>
      <c r="LPV455" s="85"/>
      <c r="LPW455" s="85"/>
      <c r="LPX455" s="85"/>
      <c r="LPY455" s="85"/>
      <c r="LPZ455" s="85"/>
      <c r="LQA455" s="85"/>
      <c r="LQB455" s="85"/>
      <c r="LQC455" s="85"/>
      <c r="LQD455" s="85"/>
      <c r="LQE455" s="85"/>
      <c r="LQF455" s="85"/>
      <c r="LQG455" s="85"/>
      <c r="LQH455" s="85"/>
      <c r="LQI455" s="85"/>
      <c r="LQJ455" s="85"/>
      <c r="LQK455" s="85"/>
      <c r="LQL455" s="85"/>
      <c r="LQM455" s="85"/>
      <c r="LQN455" s="85"/>
      <c r="LQO455" s="85"/>
      <c r="LQP455" s="85"/>
      <c r="LQQ455" s="85"/>
      <c r="LQR455" s="85"/>
      <c r="LQS455" s="85"/>
      <c r="LQT455" s="85"/>
      <c r="LQU455" s="85"/>
      <c r="LQV455" s="85"/>
      <c r="LQW455" s="85"/>
      <c r="LQX455" s="85"/>
      <c r="LQY455" s="85"/>
      <c r="LQZ455" s="85"/>
      <c r="LRA455" s="85"/>
      <c r="LRB455" s="85"/>
      <c r="LRC455" s="85"/>
      <c r="LRD455" s="85"/>
      <c r="LRE455" s="85"/>
      <c r="LRF455" s="85"/>
      <c r="LRG455" s="85"/>
      <c r="LRH455" s="85"/>
      <c r="LRI455" s="85"/>
      <c r="LRJ455" s="85"/>
      <c r="LRK455" s="85"/>
      <c r="LRL455" s="85"/>
      <c r="LRM455" s="85"/>
      <c r="LRN455" s="85"/>
      <c r="LRO455" s="85"/>
      <c r="LRP455" s="85"/>
      <c r="LRQ455" s="85"/>
      <c r="LRR455" s="85"/>
      <c r="LRS455" s="85"/>
      <c r="LRT455" s="85"/>
      <c r="LRU455" s="85"/>
      <c r="LRV455" s="85"/>
      <c r="LRW455" s="85"/>
      <c r="LRX455" s="85"/>
      <c r="LRY455" s="85"/>
      <c r="LRZ455" s="85"/>
      <c r="LSA455" s="85"/>
      <c r="LSB455" s="85"/>
      <c r="LSC455" s="85"/>
      <c r="LSD455" s="85"/>
      <c r="LSE455" s="85"/>
      <c r="LSF455" s="85"/>
      <c r="LSG455" s="85"/>
      <c r="LSH455" s="85"/>
      <c r="LSI455" s="85"/>
      <c r="LSJ455" s="85"/>
      <c r="LSK455" s="85"/>
      <c r="LSL455" s="85"/>
      <c r="LSM455" s="85"/>
      <c r="LSN455" s="85"/>
      <c r="LSO455" s="85"/>
      <c r="LSP455" s="85"/>
      <c r="LSQ455" s="85"/>
      <c r="LSR455" s="85"/>
      <c r="LSS455" s="85"/>
      <c r="LST455" s="85"/>
      <c r="LSU455" s="85"/>
      <c r="LSV455" s="85"/>
      <c r="LSW455" s="85"/>
      <c r="LSX455" s="85"/>
      <c r="LSY455" s="85"/>
      <c r="LSZ455" s="85"/>
      <c r="LTA455" s="85"/>
      <c r="LTB455" s="85"/>
      <c r="LTC455" s="85"/>
      <c r="LTD455" s="85"/>
      <c r="LTE455" s="85"/>
      <c r="LTF455" s="85"/>
      <c r="LTG455" s="85"/>
      <c r="LTH455" s="85"/>
      <c r="LTI455" s="85"/>
      <c r="LTJ455" s="85"/>
      <c r="LTK455" s="85"/>
      <c r="LTL455" s="85"/>
      <c r="LTM455" s="85"/>
      <c r="LTN455" s="85"/>
      <c r="LTO455" s="85"/>
      <c r="LTP455" s="85"/>
      <c r="LTQ455" s="85"/>
      <c r="LTR455" s="85"/>
      <c r="LTS455" s="85"/>
      <c r="LTT455" s="85"/>
      <c r="LTU455" s="85"/>
      <c r="LTV455" s="85"/>
      <c r="LTW455" s="85"/>
      <c r="LTX455" s="85"/>
      <c r="LTY455" s="85"/>
      <c r="LTZ455" s="85"/>
      <c r="LUA455" s="85"/>
      <c r="LUB455" s="85"/>
      <c r="LUC455" s="85"/>
      <c r="LUD455" s="85"/>
      <c r="LUE455" s="85"/>
      <c r="LUF455" s="85"/>
      <c r="LUG455" s="85"/>
      <c r="LUH455" s="85"/>
      <c r="LUI455" s="85"/>
      <c r="LUJ455" s="85"/>
      <c r="LUK455" s="85"/>
      <c r="LUL455" s="85"/>
      <c r="LUM455" s="85"/>
      <c r="LUN455" s="85"/>
      <c r="LUO455" s="85"/>
      <c r="LUP455" s="85"/>
      <c r="LUQ455" s="85"/>
      <c r="LUR455" s="85"/>
      <c r="LUS455" s="85"/>
      <c r="LUT455" s="85"/>
      <c r="LUU455" s="85"/>
      <c r="LUV455" s="85"/>
      <c r="LUW455" s="85"/>
      <c r="LUX455" s="85"/>
      <c r="LUY455" s="85"/>
      <c r="LUZ455" s="85"/>
      <c r="LVA455" s="85"/>
      <c r="LVB455" s="85"/>
      <c r="LVC455" s="85"/>
      <c r="LVD455" s="85"/>
      <c r="LVE455" s="85"/>
      <c r="LVF455" s="85"/>
      <c r="LVG455" s="85"/>
      <c r="LVH455" s="85"/>
      <c r="LVI455" s="85"/>
      <c r="LVJ455" s="85"/>
      <c r="LVK455" s="85"/>
      <c r="LVL455" s="85"/>
      <c r="LVM455" s="85"/>
      <c r="LVN455" s="85"/>
      <c r="LVO455" s="85"/>
      <c r="LVP455" s="85"/>
      <c r="LVQ455" s="85"/>
      <c r="LVR455" s="85"/>
      <c r="LVS455" s="85"/>
      <c r="LVT455" s="85"/>
      <c r="LVU455" s="85"/>
      <c r="LVV455" s="85"/>
      <c r="LVW455" s="85"/>
      <c r="LVX455" s="85"/>
      <c r="LVY455" s="85"/>
      <c r="LVZ455" s="85"/>
      <c r="LWA455" s="85"/>
      <c r="LWB455" s="85"/>
      <c r="LWC455" s="85"/>
      <c r="LWD455" s="85"/>
      <c r="LWE455" s="85"/>
      <c r="LWF455" s="85"/>
      <c r="LWG455" s="85"/>
      <c r="LWH455" s="85"/>
      <c r="LWI455" s="85"/>
      <c r="LWJ455" s="85"/>
      <c r="LWK455" s="85"/>
      <c r="LWL455" s="85"/>
      <c r="LWM455" s="85"/>
      <c r="LWN455" s="85"/>
      <c r="LWO455" s="85"/>
      <c r="LWP455" s="85"/>
      <c r="LWQ455" s="85"/>
      <c r="LWR455" s="85"/>
      <c r="LWS455" s="85"/>
      <c r="LWT455" s="85"/>
      <c r="LWU455" s="85"/>
      <c r="LWV455" s="85"/>
      <c r="LWW455" s="85"/>
      <c r="LWX455" s="85"/>
      <c r="LWY455" s="85"/>
      <c r="LWZ455" s="85"/>
      <c r="LXA455" s="85"/>
      <c r="LXB455" s="85"/>
      <c r="LXC455" s="85"/>
      <c r="LXD455" s="85"/>
      <c r="LXE455" s="85"/>
      <c r="LXF455" s="85"/>
      <c r="LXG455" s="85"/>
      <c r="LXH455" s="85"/>
      <c r="LXI455" s="85"/>
      <c r="LXJ455" s="85"/>
      <c r="LXK455" s="85"/>
      <c r="LXL455" s="85"/>
      <c r="LXM455" s="85"/>
      <c r="LXN455" s="85"/>
      <c r="LXO455" s="85"/>
      <c r="LXP455" s="85"/>
      <c r="LXQ455" s="85"/>
      <c r="LXR455" s="85"/>
      <c r="LXS455" s="85"/>
      <c r="LXT455" s="85"/>
      <c r="LXU455" s="85"/>
      <c r="LXV455" s="85"/>
      <c r="LXW455" s="85"/>
      <c r="LXX455" s="85"/>
      <c r="LXY455" s="85"/>
      <c r="LXZ455" s="85"/>
      <c r="LYA455" s="85"/>
      <c r="LYB455" s="85"/>
      <c r="LYC455" s="85"/>
      <c r="LYD455" s="85"/>
      <c r="LYE455" s="85"/>
      <c r="LYF455" s="85"/>
      <c r="LYG455" s="85"/>
      <c r="LYH455" s="85"/>
      <c r="LYI455" s="85"/>
      <c r="LYJ455" s="85"/>
      <c r="LYK455" s="85"/>
      <c r="LYL455" s="85"/>
      <c r="LYM455" s="85"/>
      <c r="LYN455" s="85"/>
      <c r="LYO455" s="85"/>
      <c r="LYP455" s="85"/>
      <c r="LYQ455" s="85"/>
      <c r="LYR455" s="85"/>
      <c r="LYS455" s="85"/>
      <c r="LYT455" s="85"/>
      <c r="LYU455" s="85"/>
      <c r="LYV455" s="85"/>
      <c r="LYW455" s="85"/>
      <c r="LYX455" s="85"/>
      <c r="LYY455" s="85"/>
      <c r="LYZ455" s="85"/>
      <c r="LZA455" s="85"/>
      <c r="LZB455" s="85"/>
      <c r="LZC455" s="85"/>
      <c r="LZD455" s="85"/>
      <c r="LZE455" s="85"/>
      <c r="LZF455" s="85"/>
      <c r="LZG455" s="85"/>
      <c r="LZH455" s="85"/>
      <c r="LZI455" s="85"/>
      <c r="LZJ455" s="85"/>
      <c r="LZK455" s="85"/>
      <c r="LZL455" s="85"/>
      <c r="LZM455" s="85"/>
      <c r="LZN455" s="85"/>
      <c r="LZO455" s="85"/>
      <c r="LZP455" s="85"/>
      <c r="LZQ455" s="85"/>
      <c r="LZR455" s="85"/>
      <c r="LZS455" s="85"/>
      <c r="LZT455" s="85"/>
      <c r="LZU455" s="85"/>
      <c r="LZV455" s="85"/>
      <c r="LZW455" s="85"/>
      <c r="LZX455" s="85"/>
      <c r="LZY455" s="85"/>
      <c r="LZZ455" s="85"/>
      <c r="MAA455" s="85"/>
      <c r="MAB455" s="85"/>
      <c r="MAC455" s="85"/>
      <c r="MAD455" s="85"/>
      <c r="MAE455" s="85"/>
      <c r="MAF455" s="85"/>
      <c r="MAG455" s="85"/>
      <c r="MAH455" s="85"/>
      <c r="MAI455" s="85"/>
      <c r="MAJ455" s="85"/>
      <c r="MAK455" s="85"/>
      <c r="MAL455" s="85"/>
      <c r="MAM455" s="85"/>
      <c r="MAN455" s="85"/>
      <c r="MAO455" s="85"/>
      <c r="MAP455" s="85"/>
      <c r="MAQ455" s="85"/>
      <c r="MAR455" s="85"/>
      <c r="MAS455" s="85"/>
      <c r="MAT455" s="85"/>
      <c r="MAU455" s="85"/>
      <c r="MAV455" s="85"/>
      <c r="MAW455" s="85"/>
      <c r="MAX455" s="85"/>
      <c r="MAY455" s="85"/>
      <c r="MAZ455" s="85"/>
      <c r="MBA455" s="85"/>
      <c r="MBB455" s="85"/>
      <c r="MBC455" s="85"/>
      <c r="MBD455" s="85"/>
      <c r="MBE455" s="85"/>
      <c r="MBF455" s="85"/>
      <c r="MBG455" s="85"/>
      <c r="MBH455" s="85"/>
      <c r="MBI455" s="85"/>
      <c r="MBJ455" s="85"/>
      <c r="MBK455" s="85"/>
      <c r="MBL455" s="85"/>
      <c r="MBM455" s="85"/>
      <c r="MBN455" s="85"/>
      <c r="MBO455" s="85"/>
      <c r="MBP455" s="85"/>
      <c r="MBQ455" s="85"/>
      <c r="MBR455" s="85"/>
      <c r="MBS455" s="85"/>
      <c r="MBT455" s="85"/>
      <c r="MBU455" s="85"/>
      <c r="MBV455" s="85"/>
      <c r="MBW455" s="85"/>
      <c r="MBX455" s="85"/>
      <c r="MBY455" s="85"/>
      <c r="MBZ455" s="85"/>
      <c r="MCA455" s="85"/>
      <c r="MCB455" s="85"/>
      <c r="MCC455" s="85"/>
      <c r="MCD455" s="85"/>
      <c r="MCE455" s="85"/>
      <c r="MCF455" s="85"/>
      <c r="MCG455" s="85"/>
      <c r="MCH455" s="85"/>
      <c r="MCI455" s="85"/>
      <c r="MCJ455" s="85"/>
      <c r="MCK455" s="85"/>
      <c r="MCL455" s="85"/>
      <c r="MCM455" s="85"/>
      <c r="MCN455" s="85"/>
      <c r="MCO455" s="85"/>
      <c r="MCP455" s="85"/>
      <c r="MCQ455" s="85"/>
      <c r="MCR455" s="85"/>
      <c r="MCS455" s="85"/>
      <c r="MCT455" s="85"/>
      <c r="MCU455" s="85"/>
      <c r="MCV455" s="85"/>
      <c r="MCW455" s="85"/>
      <c r="MCX455" s="85"/>
      <c r="MCY455" s="85"/>
      <c r="MCZ455" s="85"/>
      <c r="MDA455" s="85"/>
      <c r="MDB455" s="85"/>
      <c r="MDC455" s="85"/>
      <c r="MDD455" s="85"/>
      <c r="MDE455" s="85"/>
      <c r="MDF455" s="85"/>
      <c r="MDG455" s="85"/>
      <c r="MDH455" s="85"/>
      <c r="MDI455" s="85"/>
      <c r="MDJ455" s="85"/>
      <c r="MDK455" s="85"/>
      <c r="MDL455" s="85"/>
      <c r="MDM455" s="85"/>
      <c r="MDN455" s="85"/>
      <c r="MDO455" s="85"/>
      <c r="MDP455" s="85"/>
      <c r="MDQ455" s="85"/>
      <c r="MDR455" s="85"/>
      <c r="MDS455" s="85"/>
      <c r="MDT455" s="85"/>
      <c r="MDU455" s="85"/>
      <c r="MDV455" s="85"/>
      <c r="MDW455" s="85"/>
      <c r="MDX455" s="85"/>
      <c r="MDY455" s="85"/>
      <c r="MDZ455" s="85"/>
      <c r="MEA455" s="85"/>
      <c r="MEB455" s="85"/>
      <c r="MEC455" s="85"/>
      <c r="MED455" s="85"/>
      <c r="MEE455" s="85"/>
      <c r="MEF455" s="85"/>
      <c r="MEG455" s="85"/>
      <c r="MEH455" s="85"/>
      <c r="MEI455" s="85"/>
      <c r="MEJ455" s="85"/>
      <c r="MEK455" s="85"/>
      <c r="MEL455" s="85"/>
      <c r="MEM455" s="85"/>
      <c r="MEN455" s="85"/>
      <c r="MEO455" s="85"/>
      <c r="MEP455" s="85"/>
      <c r="MEQ455" s="85"/>
      <c r="MER455" s="85"/>
      <c r="MES455" s="85"/>
      <c r="MET455" s="85"/>
      <c r="MEU455" s="85"/>
      <c r="MEV455" s="85"/>
      <c r="MEW455" s="85"/>
      <c r="MEX455" s="85"/>
      <c r="MEY455" s="85"/>
      <c r="MEZ455" s="85"/>
      <c r="MFA455" s="85"/>
      <c r="MFB455" s="85"/>
      <c r="MFC455" s="85"/>
      <c r="MFD455" s="85"/>
      <c r="MFE455" s="85"/>
      <c r="MFF455" s="85"/>
      <c r="MFG455" s="85"/>
      <c r="MFH455" s="85"/>
      <c r="MFI455" s="85"/>
      <c r="MFJ455" s="85"/>
      <c r="MFK455" s="85"/>
      <c r="MFL455" s="85"/>
      <c r="MFM455" s="85"/>
      <c r="MFN455" s="85"/>
      <c r="MFO455" s="85"/>
      <c r="MFP455" s="85"/>
      <c r="MFQ455" s="85"/>
      <c r="MFR455" s="85"/>
      <c r="MFS455" s="85"/>
      <c r="MFT455" s="85"/>
      <c r="MFU455" s="85"/>
      <c r="MFV455" s="85"/>
      <c r="MFW455" s="85"/>
      <c r="MFX455" s="85"/>
      <c r="MFY455" s="85"/>
      <c r="MFZ455" s="85"/>
      <c r="MGA455" s="85"/>
      <c r="MGB455" s="85"/>
      <c r="MGC455" s="85"/>
      <c r="MGD455" s="85"/>
      <c r="MGE455" s="85"/>
      <c r="MGF455" s="85"/>
      <c r="MGG455" s="85"/>
      <c r="MGH455" s="85"/>
      <c r="MGI455" s="85"/>
      <c r="MGJ455" s="85"/>
      <c r="MGK455" s="85"/>
      <c r="MGL455" s="85"/>
      <c r="MGM455" s="85"/>
      <c r="MGN455" s="85"/>
      <c r="MGO455" s="85"/>
      <c r="MGP455" s="85"/>
      <c r="MGQ455" s="85"/>
      <c r="MGR455" s="85"/>
      <c r="MGS455" s="85"/>
      <c r="MGT455" s="85"/>
      <c r="MGU455" s="85"/>
      <c r="MGV455" s="85"/>
      <c r="MGW455" s="85"/>
      <c r="MGX455" s="85"/>
      <c r="MGY455" s="85"/>
      <c r="MGZ455" s="85"/>
      <c r="MHA455" s="85"/>
      <c r="MHB455" s="85"/>
      <c r="MHC455" s="85"/>
      <c r="MHD455" s="85"/>
      <c r="MHE455" s="85"/>
      <c r="MHF455" s="85"/>
      <c r="MHG455" s="85"/>
      <c r="MHH455" s="85"/>
      <c r="MHI455" s="85"/>
      <c r="MHJ455" s="85"/>
      <c r="MHK455" s="85"/>
      <c r="MHL455" s="85"/>
      <c r="MHM455" s="85"/>
      <c r="MHN455" s="85"/>
      <c r="MHO455" s="85"/>
      <c r="MHP455" s="85"/>
      <c r="MHQ455" s="85"/>
      <c r="MHR455" s="85"/>
      <c r="MHS455" s="85"/>
      <c r="MHT455" s="85"/>
      <c r="MHU455" s="85"/>
      <c r="MHV455" s="85"/>
      <c r="MHW455" s="85"/>
      <c r="MHX455" s="85"/>
      <c r="MHY455" s="85"/>
      <c r="MHZ455" s="85"/>
      <c r="MIA455" s="85"/>
      <c r="MIB455" s="85"/>
      <c r="MIC455" s="85"/>
      <c r="MID455" s="85"/>
      <c r="MIE455" s="85"/>
      <c r="MIF455" s="85"/>
      <c r="MIG455" s="85"/>
      <c r="MIH455" s="85"/>
      <c r="MII455" s="85"/>
      <c r="MIJ455" s="85"/>
      <c r="MIK455" s="85"/>
      <c r="MIL455" s="85"/>
      <c r="MIM455" s="85"/>
      <c r="MIN455" s="85"/>
      <c r="MIO455" s="85"/>
      <c r="MIP455" s="85"/>
      <c r="MIQ455" s="85"/>
      <c r="MIR455" s="85"/>
      <c r="MIS455" s="85"/>
      <c r="MIT455" s="85"/>
      <c r="MIU455" s="85"/>
      <c r="MIV455" s="85"/>
      <c r="MIW455" s="85"/>
      <c r="MIX455" s="85"/>
      <c r="MIY455" s="85"/>
      <c r="MIZ455" s="85"/>
      <c r="MJA455" s="85"/>
      <c r="MJB455" s="85"/>
      <c r="MJC455" s="85"/>
      <c r="MJD455" s="85"/>
      <c r="MJE455" s="85"/>
      <c r="MJF455" s="85"/>
      <c r="MJG455" s="85"/>
      <c r="MJH455" s="85"/>
      <c r="MJI455" s="85"/>
      <c r="MJJ455" s="85"/>
      <c r="MJK455" s="85"/>
      <c r="MJL455" s="85"/>
      <c r="MJM455" s="85"/>
      <c r="MJN455" s="85"/>
      <c r="MJO455" s="85"/>
      <c r="MJP455" s="85"/>
      <c r="MJQ455" s="85"/>
      <c r="MJR455" s="85"/>
      <c r="MJS455" s="85"/>
      <c r="MJT455" s="85"/>
      <c r="MJU455" s="85"/>
      <c r="MJV455" s="85"/>
      <c r="MJW455" s="85"/>
      <c r="MJX455" s="85"/>
      <c r="MJY455" s="85"/>
      <c r="MJZ455" s="85"/>
      <c r="MKA455" s="85"/>
      <c r="MKB455" s="85"/>
      <c r="MKC455" s="85"/>
      <c r="MKD455" s="85"/>
      <c r="MKE455" s="85"/>
      <c r="MKF455" s="85"/>
      <c r="MKG455" s="85"/>
      <c r="MKH455" s="85"/>
      <c r="MKI455" s="85"/>
      <c r="MKJ455" s="85"/>
      <c r="MKK455" s="85"/>
      <c r="MKL455" s="85"/>
      <c r="MKM455" s="85"/>
      <c r="MKN455" s="85"/>
      <c r="MKO455" s="85"/>
      <c r="MKP455" s="85"/>
      <c r="MKQ455" s="85"/>
      <c r="MKR455" s="85"/>
      <c r="MKS455" s="85"/>
      <c r="MKT455" s="85"/>
      <c r="MKU455" s="85"/>
      <c r="MKV455" s="85"/>
      <c r="MKW455" s="85"/>
      <c r="MKX455" s="85"/>
      <c r="MKY455" s="85"/>
      <c r="MKZ455" s="85"/>
      <c r="MLA455" s="85"/>
      <c r="MLB455" s="85"/>
      <c r="MLC455" s="85"/>
      <c r="MLD455" s="85"/>
      <c r="MLE455" s="85"/>
      <c r="MLF455" s="85"/>
      <c r="MLG455" s="85"/>
      <c r="MLH455" s="85"/>
      <c r="MLI455" s="85"/>
      <c r="MLJ455" s="85"/>
      <c r="MLK455" s="85"/>
      <c r="MLL455" s="85"/>
      <c r="MLM455" s="85"/>
      <c r="MLN455" s="85"/>
      <c r="MLO455" s="85"/>
      <c r="MLP455" s="85"/>
      <c r="MLQ455" s="85"/>
      <c r="MLR455" s="85"/>
      <c r="MLS455" s="85"/>
      <c r="MLT455" s="85"/>
      <c r="MLU455" s="85"/>
      <c r="MLV455" s="85"/>
      <c r="MLW455" s="85"/>
      <c r="MLX455" s="85"/>
      <c r="MLY455" s="85"/>
      <c r="MLZ455" s="85"/>
      <c r="MMA455" s="85"/>
      <c r="MMB455" s="85"/>
      <c r="MMC455" s="85"/>
      <c r="MMD455" s="85"/>
      <c r="MME455" s="85"/>
      <c r="MMF455" s="85"/>
      <c r="MMG455" s="85"/>
      <c r="MMH455" s="85"/>
      <c r="MMI455" s="85"/>
      <c r="MMJ455" s="85"/>
      <c r="MMK455" s="85"/>
      <c r="MML455" s="85"/>
      <c r="MMM455" s="85"/>
      <c r="MMN455" s="85"/>
      <c r="MMO455" s="85"/>
      <c r="MMP455" s="85"/>
      <c r="MMQ455" s="85"/>
      <c r="MMR455" s="85"/>
      <c r="MMS455" s="85"/>
      <c r="MMT455" s="85"/>
      <c r="MMU455" s="85"/>
      <c r="MMV455" s="85"/>
      <c r="MMW455" s="85"/>
      <c r="MMX455" s="85"/>
      <c r="MMY455" s="85"/>
      <c r="MMZ455" s="85"/>
      <c r="MNA455" s="85"/>
      <c r="MNB455" s="85"/>
      <c r="MNC455" s="85"/>
      <c r="MND455" s="85"/>
      <c r="MNE455" s="85"/>
      <c r="MNF455" s="85"/>
      <c r="MNG455" s="85"/>
      <c r="MNH455" s="85"/>
      <c r="MNI455" s="85"/>
      <c r="MNJ455" s="85"/>
      <c r="MNK455" s="85"/>
      <c r="MNL455" s="85"/>
      <c r="MNM455" s="85"/>
      <c r="MNN455" s="85"/>
      <c r="MNO455" s="85"/>
      <c r="MNP455" s="85"/>
      <c r="MNQ455" s="85"/>
      <c r="MNR455" s="85"/>
      <c r="MNS455" s="85"/>
      <c r="MNT455" s="85"/>
      <c r="MNU455" s="85"/>
      <c r="MNV455" s="85"/>
      <c r="MNW455" s="85"/>
      <c r="MNX455" s="85"/>
      <c r="MNY455" s="85"/>
      <c r="MNZ455" s="85"/>
      <c r="MOA455" s="85"/>
      <c r="MOB455" s="85"/>
      <c r="MOC455" s="85"/>
      <c r="MOD455" s="85"/>
      <c r="MOE455" s="85"/>
      <c r="MOF455" s="85"/>
      <c r="MOG455" s="85"/>
      <c r="MOH455" s="85"/>
      <c r="MOI455" s="85"/>
      <c r="MOJ455" s="85"/>
      <c r="MOK455" s="85"/>
      <c r="MOL455" s="85"/>
      <c r="MOM455" s="85"/>
      <c r="MON455" s="85"/>
      <c r="MOO455" s="85"/>
      <c r="MOP455" s="85"/>
      <c r="MOQ455" s="85"/>
      <c r="MOR455" s="85"/>
      <c r="MOS455" s="85"/>
      <c r="MOT455" s="85"/>
      <c r="MOU455" s="85"/>
      <c r="MOV455" s="85"/>
      <c r="MOW455" s="85"/>
      <c r="MOX455" s="85"/>
      <c r="MOY455" s="85"/>
      <c r="MOZ455" s="85"/>
      <c r="MPA455" s="85"/>
      <c r="MPB455" s="85"/>
      <c r="MPC455" s="85"/>
      <c r="MPD455" s="85"/>
      <c r="MPE455" s="85"/>
      <c r="MPF455" s="85"/>
      <c r="MPG455" s="85"/>
      <c r="MPH455" s="85"/>
      <c r="MPI455" s="85"/>
      <c r="MPJ455" s="85"/>
      <c r="MPK455" s="85"/>
      <c r="MPL455" s="85"/>
      <c r="MPM455" s="85"/>
      <c r="MPN455" s="85"/>
      <c r="MPO455" s="85"/>
      <c r="MPP455" s="85"/>
      <c r="MPQ455" s="85"/>
      <c r="MPR455" s="85"/>
      <c r="MPS455" s="85"/>
      <c r="MPT455" s="85"/>
      <c r="MPU455" s="85"/>
      <c r="MPV455" s="85"/>
      <c r="MPW455" s="85"/>
      <c r="MPX455" s="85"/>
      <c r="MPY455" s="85"/>
      <c r="MPZ455" s="85"/>
      <c r="MQA455" s="85"/>
      <c r="MQB455" s="85"/>
      <c r="MQC455" s="85"/>
      <c r="MQD455" s="85"/>
      <c r="MQE455" s="85"/>
      <c r="MQF455" s="85"/>
      <c r="MQG455" s="85"/>
      <c r="MQH455" s="85"/>
      <c r="MQI455" s="85"/>
      <c r="MQJ455" s="85"/>
      <c r="MQK455" s="85"/>
      <c r="MQL455" s="85"/>
      <c r="MQM455" s="85"/>
      <c r="MQN455" s="85"/>
      <c r="MQO455" s="85"/>
      <c r="MQP455" s="85"/>
      <c r="MQQ455" s="85"/>
      <c r="MQR455" s="85"/>
      <c r="MQS455" s="85"/>
      <c r="MQT455" s="85"/>
      <c r="MQU455" s="85"/>
      <c r="MQV455" s="85"/>
      <c r="MQW455" s="85"/>
      <c r="MQX455" s="85"/>
      <c r="MQY455" s="85"/>
      <c r="MQZ455" s="85"/>
      <c r="MRA455" s="85"/>
      <c r="MRB455" s="85"/>
      <c r="MRC455" s="85"/>
      <c r="MRD455" s="85"/>
      <c r="MRE455" s="85"/>
      <c r="MRF455" s="85"/>
      <c r="MRG455" s="85"/>
      <c r="MRH455" s="85"/>
      <c r="MRI455" s="85"/>
      <c r="MRJ455" s="85"/>
      <c r="MRK455" s="85"/>
      <c r="MRL455" s="85"/>
      <c r="MRM455" s="85"/>
      <c r="MRN455" s="85"/>
      <c r="MRO455" s="85"/>
      <c r="MRP455" s="85"/>
      <c r="MRQ455" s="85"/>
      <c r="MRR455" s="85"/>
      <c r="MRS455" s="85"/>
      <c r="MRT455" s="85"/>
      <c r="MRU455" s="85"/>
      <c r="MRV455" s="85"/>
      <c r="MRW455" s="85"/>
      <c r="MRX455" s="85"/>
      <c r="MRY455" s="85"/>
      <c r="MRZ455" s="85"/>
      <c r="MSA455" s="85"/>
      <c r="MSB455" s="85"/>
      <c r="MSC455" s="85"/>
      <c r="MSD455" s="85"/>
      <c r="MSE455" s="85"/>
      <c r="MSF455" s="85"/>
      <c r="MSG455" s="85"/>
      <c r="MSH455" s="85"/>
      <c r="MSI455" s="85"/>
      <c r="MSJ455" s="85"/>
      <c r="MSK455" s="85"/>
      <c r="MSL455" s="85"/>
      <c r="MSM455" s="85"/>
      <c r="MSN455" s="85"/>
      <c r="MSO455" s="85"/>
      <c r="MSP455" s="85"/>
      <c r="MSQ455" s="85"/>
      <c r="MSR455" s="85"/>
      <c r="MSS455" s="85"/>
      <c r="MST455" s="85"/>
      <c r="MSU455" s="85"/>
      <c r="MSV455" s="85"/>
      <c r="MSW455" s="85"/>
      <c r="MSX455" s="85"/>
      <c r="MSY455" s="85"/>
      <c r="MSZ455" s="85"/>
      <c r="MTA455" s="85"/>
      <c r="MTB455" s="85"/>
      <c r="MTC455" s="85"/>
      <c r="MTD455" s="85"/>
      <c r="MTE455" s="85"/>
      <c r="MTF455" s="85"/>
      <c r="MTG455" s="85"/>
      <c r="MTH455" s="85"/>
      <c r="MTI455" s="85"/>
      <c r="MTJ455" s="85"/>
      <c r="MTK455" s="85"/>
      <c r="MTL455" s="85"/>
      <c r="MTM455" s="85"/>
      <c r="MTN455" s="85"/>
      <c r="MTO455" s="85"/>
      <c r="MTP455" s="85"/>
      <c r="MTQ455" s="85"/>
      <c r="MTR455" s="85"/>
      <c r="MTS455" s="85"/>
      <c r="MTT455" s="85"/>
      <c r="MTU455" s="85"/>
      <c r="MTV455" s="85"/>
      <c r="MTW455" s="85"/>
      <c r="MTX455" s="85"/>
      <c r="MTY455" s="85"/>
      <c r="MTZ455" s="85"/>
      <c r="MUA455" s="85"/>
      <c r="MUB455" s="85"/>
      <c r="MUC455" s="85"/>
      <c r="MUD455" s="85"/>
      <c r="MUE455" s="85"/>
      <c r="MUF455" s="85"/>
      <c r="MUG455" s="85"/>
      <c r="MUH455" s="85"/>
      <c r="MUI455" s="85"/>
      <c r="MUJ455" s="85"/>
      <c r="MUK455" s="85"/>
      <c r="MUL455" s="85"/>
      <c r="MUM455" s="85"/>
      <c r="MUN455" s="85"/>
      <c r="MUO455" s="85"/>
      <c r="MUP455" s="85"/>
      <c r="MUQ455" s="85"/>
      <c r="MUR455" s="85"/>
      <c r="MUS455" s="85"/>
      <c r="MUT455" s="85"/>
      <c r="MUU455" s="85"/>
      <c r="MUV455" s="85"/>
      <c r="MUW455" s="85"/>
      <c r="MUX455" s="85"/>
      <c r="MUY455" s="85"/>
      <c r="MUZ455" s="85"/>
      <c r="MVA455" s="85"/>
      <c r="MVB455" s="85"/>
      <c r="MVC455" s="85"/>
      <c r="MVD455" s="85"/>
      <c r="MVE455" s="85"/>
      <c r="MVF455" s="85"/>
      <c r="MVG455" s="85"/>
      <c r="MVH455" s="85"/>
      <c r="MVI455" s="85"/>
      <c r="MVJ455" s="85"/>
      <c r="MVK455" s="85"/>
      <c r="MVL455" s="85"/>
      <c r="MVM455" s="85"/>
      <c r="MVN455" s="85"/>
      <c r="MVO455" s="85"/>
      <c r="MVP455" s="85"/>
      <c r="MVQ455" s="85"/>
      <c r="MVR455" s="85"/>
      <c r="MVS455" s="85"/>
      <c r="MVT455" s="85"/>
      <c r="MVU455" s="85"/>
      <c r="MVV455" s="85"/>
      <c r="MVW455" s="85"/>
      <c r="MVX455" s="85"/>
      <c r="MVY455" s="85"/>
      <c r="MVZ455" s="85"/>
      <c r="MWA455" s="85"/>
      <c r="MWB455" s="85"/>
      <c r="MWC455" s="85"/>
      <c r="MWD455" s="85"/>
      <c r="MWE455" s="85"/>
      <c r="MWF455" s="85"/>
      <c r="MWG455" s="85"/>
      <c r="MWH455" s="85"/>
      <c r="MWI455" s="85"/>
      <c r="MWJ455" s="85"/>
      <c r="MWK455" s="85"/>
      <c r="MWL455" s="85"/>
      <c r="MWM455" s="85"/>
      <c r="MWN455" s="85"/>
      <c r="MWO455" s="85"/>
      <c r="MWP455" s="85"/>
      <c r="MWQ455" s="85"/>
      <c r="MWR455" s="85"/>
      <c r="MWS455" s="85"/>
      <c r="MWT455" s="85"/>
      <c r="MWU455" s="85"/>
      <c r="MWV455" s="85"/>
      <c r="MWW455" s="85"/>
      <c r="MWX455" s="85"/>
      <c r="MWY455" s="85"/>
      <c r="MWZ455" s="85"/>
      <c r="MXA455" s="85"/>
      <c r="MXB455" s="85"/>
      <c r="MXC455" s="85"/>
      <c r="MXD455" s="85"/>
      <c r="MXE455" s="85"/>
      <c r="MXF455" s="85"/>
      <c r="MXG455" s="85"/>
      <c r="MXH455" s="85"/>
      <c r="MXI455" s="85"/>
      <c r="MXJ455" s="85"/>
      <c r="MXK455" s="85"/>
      <c r="MXL455" s="85"/>
      <c r="MXM455" s="85"/>
      <c r="MXN455" s="85"/>
      <c r="MXO455" s="85"/>
      <c r="MXP455" s="85"/>
      <c r="MXQ455" s="85"/>
      <c r="MXR455" s="85"/>
      <c r="MXS455" s="85"/>
      <c r="MXT455" s="85"/>
      <c r="MXU455" s="85"/>
      <c r="MXV455" s="85"/>
      <c r="MXW455" s="85"/>
      <c r="MXX455" s="85"/>
      <c r="MXY455" s="85"/>
      <c r="MXZ455" s="85"/>
      <c r="MYA455" s="85"/>
      <c r="MYB455" s="85"/>
      <c r="MYC455" s="85"/>
      <c r="MYD455" s="85"/>
      <c r="MYE455" s="85"/>
      <c r="MYF455" s="85"/>
      <c r="MYG455" s="85"/>
      <c r="MYH455" s="85"/>
      <c r="MYI455" s="85"/>
      <c r="MYJ455" s="85"/>
      <c r="MYK455" s="85"/>
      <c r="MYL455" s="85"/>
      <c r="MYM455" s="85"/>
      <c r="MYN455" s="85"/>
      <c r="MYO455" s="85"/>
      <c r="MYP455" s="85"/>
      <c r="MYQ455" s="85"/>
      <c r="MYR455" s="85"/>
      <c r="MYS455" s="85"/>
      <c r="MYT455" s="85"/>
      <c r="MYU455" s="85"/>
      <c r="MYV455" s="85"/>
      <c r="MYW455" s="85"/>
      <c r="MYX455" s="85"/>
      <c r="MYY455" s="85"/>
      <c r="MYZ455" s="85"/>
      <c r="MZA455" s="85"/>
      <c r="MZB455" s="85"/>
      <c r="MZC455" s="85"/>
      <c r="MZD455" s="85"/>
      <c r="MZE455" s="85"/>
      <c r="MZF455" s="85"/>
      <c r="MZG455" s="85"/>
      <c r="MZH455" s="85"/>
      <c r="MZI455" s="85"/>
      <c r="MZJ455" s="85"/>
      <c r="MZK455" s="85"/>
      <c r="MZL455" s="85"/>
      <c r="MZM455" s="85"/>
      <c r="MZN455" s="85"/>
      <c r="MZO455" s="85"/>
      <c r="MZP455" s="85"/>
      <c r="MZQ455" s="85"/>
      <c r="MZR455" s="85"/>
      <c r="MZS455" s="85"/>
      <c r="MZT455" s="85"/>
      <c r="MZU455" s="85"/>
      <c r="MZV455" s="85"/>
      <c r="MZW455" s="85"/>
      <c r="MZX455" s="85"/>
      <c r="MZY455" s="85"/>
      <c r="MZZ455" s="85"/>
      <c r="NAA455" s="85"/>
      <c r="NAB455" s="85"/>
      <c r="NAC455" s="85"/>
      <c r="NAD455" s="85"/>
      <c r="NAE455" s="85"/>
      <c r="NAF455" s="85"/>
      <c r="NAG455" s="85"/>
      <c r="NAH455" s="85"/>
      <c r="NAI455" s="85"/>
      <c r="NAJ455" s="85"/>
      <c r="NAK455" s="85"/>
      <c r="NAL455" s="85"/>
      <c r="NAM455" s="85"/>
      <c r="NAN455" s="85"/>
      <c r="NAO455" s="85"/>
      <c r="NAP455" s="85"/>
      <c r="NAQ455" s="85"/>
      <c r="NAR455" s="85"/>
      <c r="NAS455" s="85"/>
      <c r="NAT455" s="85"/>
      <c r="NAU455" s="85"/>
      <c r="NAV455" s="85"/>
      <c r="NAW455" s="85"/>
      <c r="NAX455" s="85"/>
      <c r="NAY455" s="85"/>
      <c r="NAZ455" s="85"/>
      <c r="NBA455" s="85"/>
      <c r="NBB455" s="85"/>
      <c r="NBC455" s="85"/>
      <c r="NBD455" s="85"/>
      <c r="NBE455" s="85"/>
      <c r="NBF455" s="85"/>
      <c r="NBG455" s="85"/>
      <c r="NBH455" s="85"/>
      <c r="NBI455" s="85"/>
      <c r="NBJ455" s="85"/>
      <c r="NBK455" s="85"/>
      <c r="NBL455" s="85"/>
      <c r="NBM455" s="85"/>
      <c r="NBN455" s="85"/>
      <c r="NBO455" s="85"/>
      <c r="NBP455" s="85"/>
      <c r="NBQ455" s="85"/>
      <c r="NBR455" s="85"/>
      <c r="NBS455" s="85"/>
      <c r="NBT455" s="85"/>
      <c r="NBU455" s="85"/>
      <c r="NBV455" s="85"/>
      <c r="NBW455" s="85"/>
      <c r="NBX455" s="85"/>
      <c r="NBY455" s="85"/>
      <c r="NBZ455" s="85"/>
      <c r="NCA455" s="85"/>
      <c r="NCB455" s="85"/>
      <c r="NCC455" s="85"/>
      <c r="NCD455" s="85"/>
      <c r="NCE455" s="85"/>
      <c r="NCF455" s="85"/>
      <c r="NCG455" s="85"/>
      <c r="NCH455" s="85"/>
      <c r="NCI455" s="85"/>
      <c r="NCJ455" s="85"/>
      <c r="NCK455" s="85"/>
      <c r="NCL455" s="85"/>
      <c r="NCM455" s="85"/>
      <c r="NCN455" s="85"/>
      <c r="NCO455" s="85"/>
      <c r="NCP455" s="85"/>
      <c r="NCQ455" s="85"/>
      <c r="NCR455" s="85"/>
      <c r="NCS455" s="85"/>
      <c r="NCT455" s="85"/>
      <c r="NCU455" s="85"/>
      <c r="NCV455" s="85"/>
      <c r="NCW455" s="85"/>
      <c r="NCX455" s="85"/>
      <c r="NCY455" s="85"/>
      <c r="NCZ455" s="85"/>
      <c r="NDA455" s="85"/>
      <c r="NDB455" s="85"/>
      <c r="NDC455" s="85"/>
      <c r="NDD455" s="85"/>
      <c r="NDE455" s="85"/>
      <c r="NDF455" s="85"/>
      <c r="NDG455" s="85"/>
      <c r="NDH455" s="85"/>
      <c r="NDI455" s="85"/>
      <c r="NDJ455" s="85"/>
      <c r="NDK455" s="85"/>
      <c r="NDL455" s="85"/>
      <c r="NDM455" s="85"/>
      <c r="NDN455" s="85"/>
      <c r="NDO455" s="85"/>
      <c r="NDP455" s="85"/>
      <c r="NDQ455" s="85"/>
      <c r="NDR455" s="85"/>
      <c r="NDS455" s="85"/>
      <c r="NDT455" s="85"/>
      <c r="NDU455" s="85"/>
      <c r="NDV455" s="85"/>
      <c r="NDW455" s="85"/>
      <c r="NDX455" s="85"/>
      <c r="NDY455" s="85"/>
      <c r="NDZ455" s="85"/>
      <c r="NEA455" s="85"/>
      <c r="NEB455" s="85"/>
      <c r="NEC455" s="85"/>
      <c r="NED455" s="85"/>
      <c r="NEE455" s="85"/>
      <c r="NEF455" s="85"/>
      <c r="NEG455" s="85"/>
      <c r="NEH455" s="85"/>
      <c r="NEI455" s="85"/>
      <c r="NEJ455" s="85"/>
      <c r="NEK455" s="85"/>
      <c r="NEL455" s="85"/>
      <c r="NEM455" s="85"/>
      <c r="NEN455" s="85"/>
      <c r="NEO455" s="85"/>
      <c r="NEP455" s="85"/>
      <c r="NEQ455" s="85"/>
      <c r="NER455" s="85"/>
      <c r="NES455" s="85"/>
      <c r="NET455" s="85"/>
      <c r="NEU455" s="85"/>
      <c r="NEV455" s="85"/>
      <c r="NEW455" s="85"/>
      <c r="NEX455" s="85"/>
      <c r="NEY455" s="85"/>
      <c r="NEZ455" s="85"/>
      <c r="NFA455" s="85"/>
      <c r="NFB455" s="85"/>
      <c r="NFC455" s="85"/>
      <c r="NFD455" s="85"/>
      <c r="NFE455" s="85"/>
      <c r="NFF455" s="85"/>
      <c r="NFG455" s="85"/>
      <c r="NFH455" s="85"/>
      <c r="NFI455" s="85"/>
      <c r="NFJ455" s="85"/>
      <c r="NFK455" s="85"/>
      <c r="NFL455" s="85"/>
      <c r="NFM455" s="85"/>
      <c r="NFN455" s="85"/>
      <c r="NFO455" s="85"/>
      <c r="NFP455" s="85"/>
      <c r="NFQ455" s="85"/>
      <c r="NFR455" s="85"/>
      <c r="NFS455" s="85"/>
      <c r="NFT455" s="85"/>
      <c r="NFU455" s="85"/>
      <c r="NFV455" s="85"/>
      <c r="NFW455" s="85"/>
      <c r="NFX455" s="85"/>
      <c r="NFY455" s="85"/>
      <c r="NFZ455" s="85"/>
      <c r="NGA455" s="85"/>
      <c r="NGB455" s="85"/>
      <c r="NGC455" s="85"/>
      <c r="NGD455" s="85"/>
      <c r="NGE455" s="85"/>
      <c r="NGF455" s="85"/>
      <c r="NGG455" s="85"/>
      <c r="NGH455" s="85"/>
      <c r="NGI455" s="85"/>
      <c r="NGJ455" s="85"/>
      <c r="NGK455" s="85"/>
      <c r="NGL455" s="85"/>
      <c r="NGM455" s="85"/>
      <c r="NGN455" s="85"/>
      <c r="NGO455" s="85"/>
      <c r="NGP455" s="85"/>
      <c r="NGQ455" s="85"/>
      <c r="NGR455" s="85"/>
      <c r="NGS455" s="85"/>
      <c r="NGT455" s="85"/>
      <c r="NGU455" s="85"/>
      <c r="NGV455" s="85"/>
      <c r="NGW455" s="85"/>
      <c r="NGX455" s="85"/>
      <c r="NGY455" s="85"/>
      <c r="NGZ455" s="85"/>
      <c r="NHA455" s="85"/>
      <c r="NHB455" s="85"/>
      <c r="NHC455" s="85"/>
      <c r="NHD455" s="85"/>
      <c r="NHE455" s="85"/>
      <c r="NHF455" s="85"/>
      <c r="NHG455" s="85"/>
      <c r="NHH455" s="85"/>
      <c r="NHI455" s="85"/>
      <c r="NHJ455" s="85"/>
      <c r="NHK455" s="85"/>
      <c r="NHL455" s="85"/>
      <c r="NHM455" s="85"/>
      <c r="NHN455" s="85"/>
      <c r="NHO455" s="85"/>
      <c r="NHP455" s="85"/>
      <c r="NHQ455" s="85"/>
      <c r="NHR455" s="85"/>
      <c r="NHS455" s="85"/>
      <c r="NHT455" s="85"/>
      <c r="NHU455" s="85"/>
      <c r="NHV455" s="85"/>
      <c r="NHW455" s="85"/>
      <c r="NHX455" s="85"/>
      <c r="NHY455" s="85"/>
      <c r="NHZ455" s="85"/>
      <c r="NIA455" s="85"/>
      <c r="NIB455" s="85"/>
      <c r="NIC455" s="85"/>
      <c r="NID455" s="85"/>
      <c r="NIE455" s="85"/>
      <c r="NIF455" s="85"/>
      <c r="NIG455" s="85"/>
      <c r="NIH455" s="85"/>
      <c r="NII455" s="85"/>
      <c r="NIJ455" s="85"/>
      <c r="NIK455" s="85"/>
      <c r="NIL455" s="85"/>
      <c r="NIM455" s="85"/>
      <c r="NIN455" s="85"/>
      <c r="NIO455" s="85"/>
      <c r="NIP455" s="85"/>
      <c r="NIQ455" s="85"/>
      <c r="NIR455" s="85"/>
      <c r="NIS455" s="85"/>
      <c r="NIT455" s="85"/>
      <c r="NIU455" s="85"/>
      <c r="NIV455" s="85"/>
      <c r="NIW455" s="85"/>
      <c r="NIX455" s="85"/>
      <c r="NIY455" s="85"/>
      <c r="NIZ455" s="85"/>
      <c r="NJA455" s="85"/>
      <c r="NJB455" s="85"/>
      <c r="NJC455" s="85"/>
      <c r="NJD455" s="85"/>
      <c r="NJE455" s="85"/>
      <c r="NJF455" s="85"/>
      <c r="NJG455" s="85"/>
      <c r="NJH455" s="85"/>
      <c r="NJI455" s="85"/>
      <c r="NJJ455" s="85"/>
      <c r="NJK455" s="85"/>
      <c r="NJL455" s="85"/>
      <c r="NJM455" s="85"/>
      <c r="NJN455" s="85"/>
      <c r="NJO455" s="85"/>
      <c r="NJP455" s="85"/>
      <c r="NJQ455" s="85"/>
      <c r="NJR455" s="85"/>
      <c r="NJS455" s="85"/>
      <c r="NJT455" s="85"/>
      <c r="NJU455" s="85"/>
      <c r="NJV455" s="85"/>
      <c r="NJW455" s="85"/>
      <c r="NJX455" s="85"/>
      <c r="NJY455" s="85"/>
      <c r="NJZ455" s="85"/>
      <c r="NKA455" s="85"/>
      <c r="NKB455" s="85"/>
      <c r="NKC455" s="85"/>
      <c r="NKD455" s="85"/>
      <c r="NKE455" s="85"/>
      <c r="NKF455" s="85"/>
      <c r="NKG455" s="85"/>
      <c r="NKH455" s="85"/>
      <c r="NKI455" s="85"/>
      <c r="NKJ455" s="85"/>
      <c r="NKK455" s="85"/>
      <c r="NKL455" s="85"/>
      <c r="NKM455" s="85"/>
      <c r="NKN455" s="85"/>
      <c r="NKO455" s="85"/>
      <c r="NKP455" s="85"/>
      <c r="NKQ455" s="85"/>
      <c r="NKR455" s="85"/>
      <c r="NKS455" s="85"/>
      <c r="NKT455" s="85"/>
      <c r="NKU455" s="85"/>
      <c r="NKV455" s="85"/>
      <c r="NKW455" s="85"/>
      <c r="NKX455" s="85"/>
      <c r="NKY455" s="85"/>
      <c r="NKZ455" s="85"/>
      <c r="NLA455" s="85"/>
      <c r="NLB455" s="85"/>
      <c r="NLC455" s="85"/>
      <c r="NLD455" s="85"/>
      <c r="NLE455" s="85"/>
      <c r="NLF455" s="85"/>
      <c r="NLG455" s="85"/>
      <c r="NLH455" s="85"/>
      <c r="NLI455" s="85"/>
      <c r="NLJ455" s="85"/>
      <c r="NLK455" s="85"/>
      <c r="NLL455" s="85"/>
      <c r="NLM455" s="85"/>
      <c r="NLN455" s="85"/>
      <c r="NLO455" s="85"/>
      <c r="NLP455" s="85"/>
      <c r="NLQ455" s="85"/>
      <c r="NLR455" s="85"/>
      <c r="NLS455" s="85"/>
      <c r="NLT455" s="85"/>
      <c r="NLU455" s="85"/>
      <c r="NLV455" s="85"/>
      <c r="NLW455" s="85"/>
      <c r="NLX455" s="85"/>
      <c r="NLY455" s="85"/>
      <c r="NLZ455" s="85"/>
      <c r="NMA455" s="85"/>
      <c r="NMB455" s="85"/>
      <c r="NMC455" s="85"/>
      <c r="NMD455" s="85"/>
      <c r="NME455" s="85"/>
      <c r="NMF455" s="85"/>
      <c r="NMG455" s="85"/>
      <c r="NMH455" s="85"/>
      <c r="NMI455" s="85"/>
      <c r="NMJ455" s="85"/>
      <c r="NMK455" s="85"/>
      <c r="NML455" s="85"/>
      <c r="NMM455" s="85"/>
      <c r="NMN455" s="85"/>
      <c r="NMO455" s="85"/>
      <c r="NMP455" s="85"/>
      <c r="NMQ455" s="85"/>
      <c r="NMR455" s="85"/>
      <c r="NMS455" s="85"/>
      <c r="NMT455" s="85"/>
      <c r="NMU455" s="85"/>
      <c r="NMV455" s="85"/>
      <c r="NMW455" s="85"/>
      <c r="NMX455" s="85"/>
      <c r="NMY455" s="85"/>
      <c r="NMZ455" s="85"/>
      <c r="NNA455" s="85"/>
      <c r="NNB455" s="85"/>
      <c r="NNC455" s="85"/>
      <c r="NND455" s="85"/>
      <c r="NNE455" s="85"/>
      <c r="NNF455" s="85"/>
      <c r="NNG455" s="85"/>
      <c r="NNH455" s="85"/>
      <c r="NNI455" s="85"/>
      <c r="NNJ455" s="85"/>
      <c r="NNK455" s="85"/>
      <c r="NNL455" s="85"/>
      <c r="NNM455" s="85"/>
      <c r="NNN455" s="85"/>
      <c r="NNO455" s="85"/>
      <c r="NNP455" s="85"/>
      <c r="NNQ455" s="85"/>
      <c r="NNR455" s="85"/>
      <c r="NNS455" s="85"/>
      <c r="NNT455" s="85"/>
      <c r="NNU455" s="85"/>
      <c r="NNV455" s="85"/>
      <c r="NNW455" s="85"/>
      <c r="NNX455" s="85"/>
      <c r="NNY455" s="85"/>
      <c r="NNZ455" s="85"/>
      <c r="NOA455" s="85"/>
      <c r="NOB455" s="85"/>
      <c r="NOC455" s="85"/>
      <c r="NOD455" s="85"/>
      <c r="NOE455" s="85"/>
      <c r="NOF455" s="85"/>
      <c r="NOG455" s="85"/>
      <c r="NOH455" s="85"/>
      <c r="NOI455" s="85"/>
      <c r="NOJ455" s="85"/>
      <c r="NOK455" s="85"/>
      <c r="NOL455" s="85"/>
      <c r="NOM455" s="85"/>
      <c r="NON455" s="85"/>
      <c r="NOO455" s="85"/>
      <c r="NOP455" s="85"/>
      <c r="NOQ455" s="85"/>
      <c r="NOR455" s="85"/>
      <c r="NOS455" s="85"/>
      <c r="NOT455" s="85"/>
      <c r="NOU455" s="85"/>
      <c r="NOV455" s="85"/>
      <c r="NOW455" s="85"/>
      <c r="NOX455" s="85"/>
      <c r="NOY455" s="85"/>
      <c r="NOZ455" s="85"/>
      <c r="NPA455" s="85"/>
      <c r="NPB455" s="85"/>
      <c r="NPC455" s="85"/>
      <c r="NPD455" s="85"/>
      <c r="NPE455" s="85"/>
      <c r="NPF455" s="85"/>
      <c r="NPG455" s="85"/>
      <c r="NPH455" s="85"/>
      <c r="NPI455" s="85"/>
      <c r="NPJ455" s="85"/>
      <c r="NPK455" s="85"/>
      <c r="NPL455" s="85"/>
      <c r="NPM455" s="85"/>
      <c r="NPN455" s="85"/>
      <c r="NPO455" s="85"/>
      <c r="NPP455" s="85"/>
      <c r="NPQ455" s="85"/>
      <c r="NPR455" s="85"/>
      <c r="NPS455" s="85"/>
      <c r="NPT455" s="85"/>
      <c r="NPU455" s="85"/>
      <c r="NPV455" s="85"/>
      <c r="NPW455" s="85"/>
      <c r="NPX455" s="85"/>
      <c r="NPY455" s="85"/>
      <c r="NPZ455" s="85"/>
      <c r="NQA455" s="85"/>
      <c r="NQB455" s="85"/>
      <c r="NQC455" s="85"/>
      <c r="NQD455" s="85"/>
      <c r="NQE455" s="85"/>
      <c r="NQF455" s="85"/>
      <c r="NQG455" s="85"/>
      <c r="NQH455" s="85"/>
      <c r="NQI455" s="85"/>
      <c r="NQJ455" s="85"/>
      <c r="NQK455" s="85"/>
      <c r="NQL455" s="85"/>
      <c r="NQM455" s="85"/>
      <c r="NQN455" s="85"/>
      <c r="NQO455" s="85"/>
      <c r="NQP455" s="85"/>
      <c r="NQQ455" s="85"/>
      <c r="NQR455" s="85"/>
      <c r="NQS455" s="85"/>
      <c r="NQT455" s="85"/>
      <c r="NQU455" s="85"/>
      <c r="NQV455" s="85"/>
      <c r="NQW455" s="85"/>
      <c r="NQX455" s="85"/>
      <c r="NQY455" s="85"/>
      <c r="NQZ455" s="85"/>
      <c r="NRA455" s="85"/>
      <c r="NRB455" s="85"/>
      <c r="NRC455" s="85"/>
      <c r="NRD455" s="85"/>
      <c r="NRE455" s="85"/>
      <c r="NRF455" s="85"/>
      <c r="NRG455" s="85"/>
      <c r="NRH455" s="85"/>
      <c r="NRI455" s="85"/>
      <c r="NRJ455" s="85"/>
      <c r="NRK455" s="85"/>
      <c r="NRL455" s="85"/>
      <c r="NRM455" s="85"/>
      <c r="NRN455" s="85"/>
      <c r="NRO455" s="85"/>
      <c r="NRP455" s="85"/>
      <c r="NRQ455" s="85"/>
      <c r="NRR455" s="85"/>
      <c r="NRS455" s="85"/>
      <c r="NRT455" s="85"/>
      <c r="NRU455" s="85"/>
      <c r="NRV455" s="85"/>
      <c r="NRW455" s="85"/>
      <c r="NRX455" s="85"/>
      <c r="NRY455" s="85"/>
      <c r="NRZ455" s="85"/>
      <c r="NSA455" s="85"/>
      <c r="NSB455" s="85"/>
      <c r="NSC455" s="85"/>
      <c r="NSD455" s="85"/>
      <c r="NSE455" s="85"/>
      <c r="NSF455" s="85"/>
      <c r="NSG455" s="85"/>
      <c r="NSH455" s="85"/>
      <c r="NSI455" s="85"/>
      <c r="NSJ455" s="85"/>
      <c r="NSK455" s="85"/>
      <c r="NSL455" s="85"/>
      <c r="NSM455" s="85"/>
      <c r="NSN455" s="85"/>
      <c r="NSO455" s="85"/>
      <c r="NSP455" s="85"/>
      <c r="NSQ455" s="85"/>
      <c r="NSR455" s="85"/>
      <c r="NSS455" s="85"/>
      <c r="NST455" s="85"/>
      <c r="NSU455" s="85"/>
      <c r="NSV455" s="85"/>
      <c r="NSW455" s="85"/>
      <c r="NSX455" s="85"/>
      <c r="NSY455" s="85"/>
      <c r="NSZ455" s="85"/>
      <c r="NTA455" s="85"/>
      <c r="NTB455" s="85"/>
      <c r="NTC455" s="85"/>
      <c r="NTD455" s="85"/>
      <c r="NTE455" s="85"/>
      <c r="NTF455" s="85"/>
      <c r="NTG455" s="85"/>
      <c r="NTH455" s="85"/>
      <c r="NTI455" s="85"/>
      <c r="NTJ455" s="85"/>
      <c r="NTK455" s="85"/>
      <c r="NTL455" s="85"/>
      <c r="NTM455" s="85"/>
      <c r="NTN455" s="85"/>
      <c r="NTO455" s="85"/>
      <c r="NTP455" s="85"/>
      <c r="NTQ455" s="85"/>
      <c r="NTR455" s="85"/>
      <c r="NTS455" s="85"/>
      <c r="NTT455" s="85"/>
      <c r="NTU455" s="85"/>
      <c r="NTV455" s="85"/>
      <c r="NTW455" s="85"/>
      <c r="NTX455" s="85"/>
      <c r="NTY455" s="85"/>
      <c r="NTZ455" s="85"/>
      <c r="NUA455" s="85"/>
      <c r="NUB455" s="85"/>
      <c r="NUC455" s="85"/>
      <c r="NUD455" s="85"/>
      <c r="NUE455" s="85"/>
      <c r="NUF455" s="85"/>
      <c r="NUG455" s="85"/>
      <c r="NUH455" s="85"/>
      <c r="NUI455" s="85"/>
      <c r="NUJ455" s="85"/>
      <c r="NUK455" s="85"/>
      <c r="NUL455" s="85"/>
      <c r="NUM455" s="85"/>
      <c r="NUN455" s="85"/>
      <c r="NUO455" s="85"/>
      <c r="NUP455" s="85"/>
      <c r="NUQ455" s="85"/>
      <c r="NUR455" s="85"/>
      <c r="NUS455" s="85"/>
      <c r="NUT455" s="85"/>
      <c r="NUU455" s="85"/>
      <c r="NUV455" s="85"/>
      <c r="NUW455" s="85"/>
      <c r="NUX455" s="85"/>
      <c r="NUY455" s="85"/>
      <c r="NUZ455" s="85"/>
      <c r="NVA455" s="85"/>
      <c r="NVB455" s="85"/>
      <c r="NVC455" s="85"/>
      <c r="NVD455" s="85"/>
      <c r="NVE455" s="85"/>
      <c r="NVF455" s="85"/>
      <c r="NVG455" s="85"/>
      <c r="NVH455" s="85"/>
      <c r="NVI455" s="85"/>
      <c r="NVJ455" s="85"/>
      <c r="NVK455" s="85"/>
      <c r="NVL455" s="85"/>
      <c r="NVM455" s="85"/>
      <c r="NVN455" s="85"/>
      <c r="NVO455" s="85"/>
      <c r="NVP455" s="85"/>
      <c r="NVQ455" s="85"/>
      <c r="NVR455" s="85"/>
      <c r="NVS455" s="85"/>
      <c r="NVT455" s="85"/>
      <c r="NVU455" s="85"/>
      <c r="NVV455" s="85"/>
      <c r="NVW455" s="85"/>
      <c r="NVX455" s="85"/>
      <c r="NVY455" s="85"/>
      <c r="NVZ455" s="85"/>
      <c r="NWA455" s="85"/>
      <c r="NWB455" s="85"/>
      <c r="NWC455" s="85"/>
      <c r="NWD455" s="85"/>
      <c r="NWE455" s="85"/>
      <c r="NWF455" s="85"/>
      <c r="NWG455" s="85"/>
      <c r="NWH455" s="85"/>
      <c r="NWI455" s="85"/>
      <c r="NWJ455" s="85"/>
      <c r="NWK455" s="85"/>
      <c r="NWL455" s="85"/>
      <c r="NWM455" s="85"/>
      <c r="NWN455" s="85"/>
      <c r="NWO455" s="85"/>
      <c r="NWP455" s="85"/>
      <c r="NWQ455" s="85"/>
      <c r="NWR455" s="85"/>
      <c r="NWS455" s="85"/>
      <c r="NWT455" s="85"/>
      <c r="NWU455" s="85"/>
      <c r="NWV455" s="85"/>
      <c r="NWW455" s="85"/>
      <c r="NWX455" s="85"/>
      <c r="NWY455" s="85"/>
      <c r="NWZ455" s="85"/>
      <c r="NXA455" s="85"/>
      <c r="NXB455" s="85"/>
      <c r="NXC455" s="85"/>
      <c r="NXD455" s="85"/>
      <c r="NXE455" s="85"/>
      <c r="NXF455" s="85"/>
      <c r="NXG455" s="85"/>
      <c r="NXH455" s="85"/>
      <c r="NXI455" s="85"/>
      <c r="NXJ455" s="85"/>
      <c r="NXK455" s="85"/>
      <c r="NXL455" s="85"/>
      <c r="NXM455" s="85"/>
      <c r="NXN455" s="85"/>
      <c r="NXO455" s="85"/>
      <c r="NXP455" s="85"/>
      <c r="NXQ455" s="85"/>
      <c r="NXR455" s="85"/>
      <c r="NXS455" s="85"/>
      <c r="NXT455" s="85"/>
      <c r="NXU455" s="85"/>
      <c r="NXV455" s="85"/>
      <c r="NXW455" s="85"/>
      <c r="NXX455" s="85"/>
      <c r="NXY455" s="85"/>
      <c r="NXZ455" s="85"/>
      <c r="NYA455" s="85"/>
      <c r="NYB455" s="85"/>
      <c r="NYC455" s="85"/>
      <c r="NYD455" s="85"/>
      <c r="NYE455" s="85"/>
      <c r="NYF455" s="85"/>
      <c r="NYG455" s="85"/>
      <c r="NYH455" s="85"/>
      <c r="NYI455" s="85"/>
      <c r="NYJ455" s="85"/>
      <c r="NYK455" s="85"/>
      <c r="NYL455" s="85"/>
      <c r="NYM455" s="85"/>
      <c r="NYN455" s="85"/>
      <c r="NYO455" s="85"/>
      <c r="NYP455" s="85"/>
      <c r="NYQ455" s="85"/>
      <c r="NYR455" s="85"/>
      <c r="NYS455" s="85"/>
      <c r="NYT455" s="85"/>
      <c r="NYU455" s="85"/>
      <c r="NYV455" s="85"/>
      <c r="NYW455" s="85"/>
      <c r="NYX455" s="85"/>
      <c r="NYY455" s="85"/>
      <c r="NYZ455" s="85"/>
      <c r="NZA455" s="85"/>
      <c r="NZB455" s="85"/>
      <c r="NZC455" s="85"/>
      <c r="NZD455" s="85"/>
      <c r="NZE455" s="85"/>
      <c r="NZF455" s="85"/>
      <c r="NZG455" s="85"/>
      <c r="NZH455" s="85"/>
      <c r="NZI455" s="85"/>
      <c r="NZJ455" s="85"/>
      <c r="NZK455" s="85"/>
      <c r="NZL455" s="85"/>
      <c r="NZM455" s="85"/>
      <c r="NZN455" s="85"/>
      <c r="NZO455" s="85"/>
      <c r="NZP455" s="85"/>
      <c r="NZQ455" s="85"/>
      <c r="NZR455" s="85"/>
      <c r="NZS455" s="85"/>
      <c r="NZT455" s="85"/>
      <c r="NZU455" s="85"/>
      <c r="NZV455" s="85"/>
      <c r="NZW455" s="85"/>
      <c r="NZX455" s="85"/>
      <c r="NZY455" s="85"/>
      <c r="NZZ455" s="85"/>
      <c r="OAA455" s="85"/>
      <c r="OAB455" s="85"/>
      <c r="OAC455" s="85"/>
      <c r="OAD455" s="85"/>
      <c r="OAE455" s="85"/>
      <c r="OAF455" s="85"/>
      <c r="OAG455" s="85"/>
      <c r="OAH455" s="85"/>
      <c r="OAI455" s="85"/>
      <c r="OAJ455" s="85"/>
      <c r="OAK455" s="85"/>
      <c r="OAL455" s="85"/>
      <c r="OAM455" s="85"/>
      <c r="OAN455" s="85"/>
      <c r="OAO455" s="85"/>
      <c r="OAP455" s="85"/>
      <c r="OAQ455" s="85"/>
      <c r="OAR455" s="85"/>
      <c r="OAS455" s="85"/>
      <c r="OAT455" s="85"/>
      <c r="OAU455" s="85"/>
      <c r="OAV455" s="85"/>
      <c r="OAW455" s="85"/>
      <c r="OAX455" s="85"/>
      <c r="OAY455" s="85"/>
      <c r="OAZ455" s="85"/>
      <c r="OBA455" s="85"/>
      <c r="OBB455" s="85"/>
      <c r="OBC455" s="85"/>
      <c r="OBD455" s="85"/>
      <c r="OBE455" s="85"/>
      <c r="OBF455" s="85"/>
      <c r="OBG455" s="85"/>
      <c r="OBH455" s="85"/>
      <c r="OBI455" s="85"/>
      <c r="OBJ455" s="85"/>
      <c r="OBK455" s="85"/>
      <c r="OBL455" s="85"/>
      <c r="OBM455" s="85"/>
      <c r="OBN455" s="85"/>
      <c r="OBO455" s="85"/>
      <c r="OBP455" s="85"/>
      <c r="OBQ455" s="85"/>
      <c r="OBR455" s="85"/>
      <c r="OBS455" s="85"/>
      <c r="OBT455" s="85"/>
      <c r="OBU455" s="85"/>
      <c r="OBV455" s="85"/>
      <c r="OBW455" s="85"/>
      <c r="OBX455" s="85"/>
      <c r="OBY455" s="85"/>
      <c r="OBZ455" s="85"/>
      <c r="OCA455" s="85"/>
      <c r="OCB455" s="85"/>
      <c r="OCC455" s="85"/>
      <c r="OCD455" s="85"/>
      <c r="OCE455" s="85"/>
      <c r="OCF455" s="85"/>
      <c r="OCG455" s="85"/>
      <c r="OCH455" s="85"/>
      <c r="OCI455" s="85"/>
      <c r="OCJ455" s="85"/>
      <c r="OCK455" s="85"/>
      <c r="OCL455" s="85"/>
      <c r="OCM455" s="85"/>
      <c r="OCN455" s="85"/>
      <c r="OCO455" s="85"/>
      <c r="OCP455" s="85"/>
      <c r="OCQ455" s="85"/>
      <c r="OCR455" s="85"/>
      <c r="OCS455" s="85"/>
      <c r="OCT455" s="85"/>
      <c r="OCU455" s="85"/>
      <c r="OCV455" s="85"/>
      <c r="OCW455" s="85"/>
      <c r="OCX455" s="85"/>
      <c r="OCY455" s="85"/>
      <c r="OCZ455" s="85"/>
      <c r="ODA455" s="85"/>
      <c r="ODB455" s="85"/>
      <c r="ODC455" s="85"/>
      <c r="ODD455" s="85"/>
      <c r="ODE455" s="85"/>
      <c r="ODF455" s="85"/>
      <c r="ODG455" s="85"/>
      <c r="ODH455" s="85"/>
      <c r="ODI455" s="85"/>
      <c r="ODJ455" s="85"/>
      <c r="ODK455" s="85"/>
      <c r="ODL455" s="85"/>
      <c r="ODM455" s="85"/>
      <c r="ODN455" s="85"/>
      <c r="ODO455" s="85"/>
      <c r="ODP455" s="85"/>
      <c r="ODQ455" s="85"/>
      <c r="ODR455" s="85"/>
      <c r="ODS455" s="85"/>
      <c r="ODT455" s="85"/>
      <c r="ODU455" s="85"/>
      <c r="ODV455" s="85"/>
      <c r="ODW455" s="85"/>
      <c r="ODX455" s="85"/>
      <c r="ODY455" s="85"/>
      <c r="ODZ455" s="85"/>
      <c r="OEA455" s="85"/>
      <c r="OEB455" s="85"/>
      <c r="OEC455" s="85"/>
      <c r="OED455" s="85"/>
      <c r="OEE455" s="85"/>
      <c r="OEF455" s="85"/>
      <c r="OEG455" s="85"/>
      <c r="OEH455" s="85"/>
      <c r="OEI455" s="85"/>
      <c r="OEJ455" s="85"/>
      <c r="OEK455" s="85"/>
      <c r="OEL455" s="85"/>
      <c r="OEM455" s="85"/>
      <c r="OEN455" s="85"/>
      <c r="OEO455" s="85"/>
      <c r="OEP455" s="85"/>
      <c r="OEQ455" s="85"/>
      <c r="OER455" s="85"/>
      <c r="OES455" s="85"/>
      <c r="OET455" s="85"/>
      <c r="OEU455" s="85"/>
      <c r="OEV455" s="85"/>
      <c r="OEW455" s="85"/>
      <c r="OEX455" s="85"/>
      <c r="OEY455" s="85"/>
      <c r="OEZ455" s="85"/>
      <c r="OFA455" s="85"/>
      <c r="OFB455" s="85"/>
      <c r="OFC455" s="85"/>
      <c r="OFD455" s="85"/>
      <c r="OFE455" s="85"/>
      <c r="OFF455" s="85"/>
      <c r="OFG455" s="85"/>
      <c r="OFH455" s="85"/>
      <c r="OFI455" s="85"/>
      <c r="OFJ455" s="85"/>
      <c r="OFK455" s="85"/>
      <c r="OFL455" s="85"/>
      <c r="OFM455" s="85"/>
      <c r="OFN455" s="85"/>
      <c r="OFO455" s="85"/>
      <c r="OFP455" s="85"/>
      <c r="OFQ455" s="85"/>
      <c r="OFR455" s="85"/>
      <c r="OFS455" s="85"/>
      <c r="OFT455" s="85"/>
      <c r="OFU455" s="85"/>
      <c r="OFV455" s="85"/>
      <c r="OFW455" s="85"/>
      <c r="OFX455" s="85"/>
      <c r="OFY455" s="85"/>
      <c r="OFZ455" s="85"/>
      <c r="OGA455" s="85"/>
      <c r="OGB455" s="85"/>
      <c r="OGC455" s="85"/>
      <c r="OGD455" s="85"/>
      <c r="OGE455" s="85"/>
      <c r="OGF455" s="85"/>
      <c r="OGG455" s="85"/>
      <c r="OGH455" s="85"/>
      <c r="OGI455" s="85"/>
      <c r="OGJ455" s="85"/>
      <c r="OGK455" s="85"/>
      <c r="OGL455" s="85"/>
      <c r="OGM455" s="85"/>
      <c r="OGN455" s="85"/>
      <c r="OGO455" s="85"/>
      <c r="OGP455" s="85"/>
      <c r="OGQ455" s="85"/>
      <c r="OGR455" s="85"/>
      <c r="OGS455" s="85"/>
      <c r="OGT455" s="85"/>
      <c r="OGU455" s="85"/>
      <c r="OGV455" s="85"/>
      <c r="OGW455" s="85"/>
      <c r="OGX455" s="85"/>
      <c r="OGY455" s="85"/>
      <c r="OGZ455" s="85"/>
      <c r="OHA455" s="85"/>
      <c r="OHB455" s="85"/>
      <c r="OHC455" s="85"/>
      <c r="OHD455" s="85"/>
      <c r="OHE455" s="85"/>
      <c r="OHF455" s="85"/>
      <c r="OHG455" s="85"/>
      <c r="OHH455" s="85"/>
      <c r="OHI455" s="85"/>
      <c r="OHJ455" s="85"/>
      <c r="OHK455" s="85"/>
      <c r="OHL455" s="85"/>
      <c r="OHM455" s="85"/>
      <c r="OHN455" s="85"/>
      <c r="OHO455" s="85"/>
      <c r="OHP455" s="85"/>
      <c r="OHQ455" s="85"/>
      <c r="OHR455" s="85"/>
      <c r="OHS455" s="85"/>
      <c r="OHT455" s="85"/>
      <c r="OHU455" s="85"/>
      <c r="OHV455" s="85"/>
      <c r="OHW455" s="85"/>
      <c r="OHX455" s="85"/>
      <c r="OHY455" s="85"/>
      <c r="OHZ455" s="85"/>
      <c r="OIA455" s="85"/>
      <c r="OIB455" s="85"/>
      <c r="OIC455" s="85"/>
      <c r="OID455" s="85"/>
      <c r="OIE455" s="85"/>
      <c r="OIF455" s="85"/>
      <c r="OIG455" s="85"/>
      <c r="OIH455" s="85"/>
      <c r="OII455" s="85"/>
      <c r="OIJ455" s="85"/>
      <c r="OIK455" s="85"/>
      <c r="OIL455" s="85"/>
      <c r="OIM455" s="85"/>
      <c r="OIN455" s="85"/>
      <c r="OIO455" s="85"/>
      <c r="OIP455" s="85"/>
      <c r="OIQ455" s="85"/>
      <c r="OIR455" s="85"/>
      <c r="OIS455" s="85"/>
      <c r="OIT455" s="85"/>
      <c r="OIU455" s="85"/>
      <c r="OIV455" s="85"/>
      <c r="OIW455" s="85"/>
      <c r="OIX455" s="85"/>
      <c r="OIY455" s="85"/>
      <c r="OIZ455" s="85"/>
      <c r="OJA455" s="85"/>
      <c r="OJB455" s="85"/>
      <c r="OJC455" s="85"/>
      <c r="OJD455" s="85"/>
      <c r="OJE455" s="85"/>
      <c r="OJF455" s="85"/>
      <c r="OJG455" s="85"/>
      <c r="OJH455" s="85"/>
      <c r="OJI455" s="85"/>
      <c r="OJJ455" s="85"/>
      <c r="OJK455" s="85"/>
      <c r="OJL455" s="85"/>
      <c r="OJM455" s="85"/>
      <c r="OJN455" s="85"/>
      <c r="OJO455" s="85"/>
      <c r="OJP455" s="85"/>
      <c r="OJQ455" s="85"/>
      <c r="OJR455" s="85"/>
      <c r="OJS455" s="85"/>
      <c r="OJT455" s="85"/>
      <c r="OJU455" s="85"/>
      <c r="OJV455" s="85"/>
      <c r="OJW455" s="85"/>
      <c r="OJX455" s="85"/>
      <c r="OJY455" s="85"/>
      <c r="OJZ455" s="85"/>
      <c r="OKA455" s="85"/>
      <c r="OKB455" s="85"/>
      <c r="OKC455" s="85"/>
      <c r="OKD455" s="85"/>
      <c r="OKE455" s="85"/>
      <c r="OKF455" s="85"/>
      <c r="OKG455" s="85"/>
      <c r="OKH455" s="85"/>
      <c r="OKI455" s="85"/>
      <c r="OKJ455" s="85"/>
      <c r="OKK455" s="85"/>
      <c r="OKL455" s="85"/>
      <c r="OKM455" s="85"/>
      <c r="OKN455" s="85"/>
      <c r="OKO455" s="85"/>
      <c r="OKP455" s="85"/>
      <c r="OKQ455" s="85"/>
      <c r="OKR455" s="85"/>
      <c r="OKS455" s="85"/>
      <c r="OKT455" s="85"/>
      <c r="OKU455" s="85"/>
      <c r="OKV455" s="85"/>
      <c r="OKW455" s="85"/>
      <c r="OKX455" s="85"/>
      <c r="OKY455" s="85"/>
      <c r="OKZ455" s="85"/>
      <c r="OLA455" s="85"/>
      <c r="OLB455" s="85"/>
      <c r="OLC455" s="85"/>
      <c r="OLD455" s="85"/>
      <c r="OLE455" s="85"/>
      <c r="OLF455" s="85"/>
      <c r="OLG455" s="85"/>
      <c r="OLH455" s="85"/>
      <c r="OLI455" s="85"/>
      <c r="OLJ455" s="85"/>
      <c r="OLK455" s="85"/>
      <c r="OLL455" s="85"/>
      <c r="OLM455" s="85"/>
      <c r="OLN455" s="85"/>
      <c r="OLO455" s="85"/>
      <c r="OLP455" s="85"/>
      <c r="OLQ455" s="85"/>
      <c r="OLR455" s="85"/>
      <c r="OLS455" s="85"/>
      <c r="OLT455" s="85"/>
      <c r="OLU455" s="85"/>
      <c r="OLV455" s="85"/>
      <c r="OLW455" s="85"/>
      <c r="OLX455" s="85"/>
      <c r="OLY455" s="85"/>
      <c r="OLZ455" s="85"/>
      <c r="OMA455" s="85"/>
      <c r="OMB455" s="85"/>
      <c r="OMC455" s="85"/>
      <c r="OMD455" s="85"/>
      <c r="OME455" s="85"/>
      <c r="OMF455" s="85"/>
      <c r="OMG455" s="85"/>
      <c r="OMH455" s="85"/>
      <c r="OMI455" s="85"/>
      <c r="OMJ455" s="85"/>
      <c r="OMK455" s="85"/>
      <c r="OML455" s="85"/>
      <c r="OMM455" s="85"/>
      <c r="OMN455" s="85"/>
      <c r="OMO455" s="85"/>
      <c r="OMP455" s="85"/>
      <c r="OMQ455" s="85"/>
      <c r="OMR455" s="85"/>
      <c r="OMS455" s="85"/>
      <c r="OMT455" s="85"/>
      <c r="OMU455" s="85"/>
      <c r="OMV455" s="85"/>
      <c r="OMW455" s="85"/>
      <c r="OMX455" s="85"/>
      <c r="OMY455" s="85"/>
      <c r="OMZ455" s="85"/>
      <c r="ONA455" s="85"/>
      <c r="ONB455" s="85"/>
      <c r="ONC455" s="85"/>
      <c r="OND455" s="85"/>
      <c r="ONE455" s="85"/>
      <c r="ONF455" s="85"/>
      <c r="ONG455" s="85"/>
      <c r="ONH455" s="85"/>
      <c r="ONI455" s="85"/>
      <c r="ONJ455" s="85"/>
      <c r="ONK455" s="85"/>
      <c r="ONL455" s="85"/>
      <c r="ONM455" s="85"/>
      <c r="ONN455" s="85"/>
      <c r="ONO455" s="85"/>
      <c r="ONP455" s="85"/>
      <c r="ONQ455" s="85"/>
      <c r="ONR455" s="85"/>
      <c r="ONS455" s="85"/>
      <c r="ONT455" s="85"/>
      <c r="ONU455" s="85"/>
      <c r="ONV455" s="85"/>
      <c r="ONW455" s="85"/>
      <c r="ONX455" s="85"/>
      <c r="ONY455" s="85"/>
      <c r="ONZ455" s="85"/>
      <c r="OOA455" s="85"/>
      <c r="OOB455" s="85"/>
      <c r="OOC455" s="85"/>
      <c r="OOD455" s="85"/>
      <c r="OOE455" s="85"/>
      <c r="OOF455" s="85"/>
      <c r="OOG455" s="85"/>
      <c r="OOH455" s="85"/>
      <c r="OOI455" s="85"/>
      <c r="OOJ455" s="85"/>
      <c r="OOK455" s="85"/>
      <c r="OOL455" s="85"/>
      <c r="OOM455" s="85"/>
      <c r="OON455" s="85"/>
      <c r="OOO455" s="85"/>
      <c r="OOP455" s="85"/>
      <c r="OOQ455" s="85"/>
      <c r="OOR455" s="85"/>
      <c r="OOS455" s="85"/>
      <c r="OOT455" s="85"/>
      <c r="OOU455" s="85"/>
      <c r="OOV455" s="85"/>
      <c r="OOW455" s="85"/>
      <c r="OOX455" s="85"/>
      <c r="OOY455" s="85"/>
      <c r="OOZ455" s="85"/>
      <c r="OPA455" s="85"/>
      <c r="OPB455" s="85"/>
      <c r="OPC455" s="85"/>
      <c r="OPD455" s="85"/>
      <c r="OPE455" s="85"/>
      <c r="OPF455" s="85"/>
      <c r="OPG455" s="85"/>
      <c r="OPH455" s="85"/>
      <c r="OPI455" s="85"/>
      <c r="OPJ455" s="85"/>
      <c r="OPK455" s="85"/>
      <c r="OPL455" s="85"/>
      <c r="OPM455" s="85"/>
      <c r="OPN455" s="85"/>
      <c r="OPO455" s="85"/>
      <c r="OPP455" s="85"/>
      <c r="OPQ455" s="85"/>
      <c r="OPR455" s="85"/>
      <c r="OPS455" s="85"/>
      <c r="OPT455" s="85"/>
      <c r="OPU455" s="85"/>
      <c r="OPV455" s="85"/>
      <c r="OPW455" s="85"/>
      <c r="OPX455" s="85"/>
      <c r="OPY455" s="85"/>
      <c r="OPZ455" s="85"/>
      <c r="OQA455" s="85"/>
      <c r="OQB455" s="85"/>
      <c r="OQC455" s="85"/>
      <c r="OQD455" s="85"/>
      <c r="OQE455" s="85"/>
      <c r="OQF455" s="85"/>
      <c r="OQG455" s="85"/>
      <c r="OQH455" s="85"/>
      <c r="OQI455" s="85"/>
      <c r="OQJ455" s="85"/>
      <c r="OQK455" s="85"/>
      <c r="OQL455" s="85"/>
      <c r="OQM455" s="85"/>
      <c r="OQN455" s="85"/>
      <c r="OQO455" s="85"/>
      <c r="OQP455" s="85"/>
      <c r="OQQ455" s="85"/>
      <c r="OQR455" s="85"/>
      <c r="OQS455" s="85"/>
      <c r="OQT455" s="85"/>
      <c r="OQU455" s="85"/>
      <c r="OQV455" s="85"/>
      <c r="OQW455" s="85"/>
      <c r="OQX455" s="85"/>
      <c r="OQY455" s="85"/>
      <c r="OQZ455" s="85"/>
      <c r="ORA455" s="85"/>
      <c r="ORB455" s="85"/>
      <c r="ORC455" s="85"/>
      <c r="ORD455" s="85"/>
      <c r="ORE455" s="85"/>
      <c r="ORF455" s="85"/>
      <c r="ORG455" s="85"/>
      <c r="ORH455" s="85"/>
      <c r="ORI455" s="85"/>
      <c r="ORJ455" s="85"/>
      <c r="ORK455" s="85"/>
      <c r="ORL455" s="85"/>
      <c r="ORM455" s="85"/>
      <c r="ORN455" s="85"/>
      <c r="ORO455" s="85"/>
      <c r="ORP455" s="85"/>
      <c r="ORQ455" s="85"/>
      <c r="ORR455" s="85"/>
      <c r="ORS455" s="85"/>
      <c r="ORT455" s="85"/>
      <c r="ORU455" s="85"/>
      <c r="ORV455" s="85"/>
      <c r="ORW455" s="85"/>
      <c r="ORX455" s="85"/>
      <c r="ORY455" s="85"/>
      <c r="ORZ455" s="85"/>
      <c r="OSA455" s="85"/>
      <c r="OSB455" s="85"/>
      <c r="OSC455" s="85"/>
      <c r="OSD455" s="85"/>
      <c r="OSE455" s="85"/>
      <c r="OSF455" s="85"/>
      <c r="OSG455" s="85"/>
      <c r="OSH455" s="85"/>
      <c r="OSI455" s="85"/>
      <c r="OSJ455" s="85"/>
      <c r="OSK455" s="85"/>
      <c r="OSL455" s="85"/>
      <c r="OSM455" s="85"/>
      <c r="OSN455" s="85"/>
      <c r="OSO455" s="85"/>
      <c r="OSP455" s="85"/>
      <c r="OSQ455" s="85"/>
      <c r="OSR455" s="85"/>
      <c r="OSS455" s="85"/>
      <c r="OST455" s="85"/>
      <c r="OSU455" s="85"/>
      <c r="OSV455" s="85"/>
      <c r="OSW455" s="85"/>
      <c r="OSX455" s="85"/>
      <c r="OSY455" s="85"/>
      <c r="OSZ455" s="85"/>
      <c r="OTA455" s="85"/>
      <c r="OTB455" s="85"/>
      <c r="OTC455" s="85"/>
      <c r="OTD455" s="85"/>
      <c r="OTE455" s="85"/>
      <c r="OTF455" s="85"/>
      <c r="OTG455" s="85"/>
      <c r="OTH455" s="85"/>
      <c r="OTI455" s="85"/>
      <c r="OTJ455" s="85"/>
      <c r="OTK455" s="85"/>
      <c r="OTL455" s="85"/>
      <c r="OTM455" s="85"/>
      <c r="OTN455" s="85"/>
      <c r="OTO455" s="85"/>
      <c r="OTP455" s="85"/>
      <c r="OTQ455" s="85"/>
      <c r="OTR455" s="85"/>
      <c r="OTS455" s="85"/>
      <c r="OTT455" s="85"/>
      <c r="OTU455" s="85"/>
      <c r="OTV455" s="85"/>
      <c r="OTW455" s="85"/>
      <c r="OTX455" s="85"/>
      <c r="OTY455" s="85"/>
      <c r="OTZ455" s="85"/>
      <c r="OUA455" s="85"/>
      <c r="OUB455" s="85"/>
      <c r="OUC455" s="85"/>
      <c r="OUD455" s="85"/>
      <c r="OUE455" s="85"/>
      <c r="OUF455" s="85"/>
      <c r="OUG455" s="85"/>
      <c r="OUH455" s="85"/>
      <c r="OUI455" s="85"/>
      <c r="OUJ455" s="85"/>
      <c r="OUK455" s="85"/>
      <c r="OUL455" s="85"/>
      <c r="OUM455" s="85"/>
      <c r="OUN455" s="85"/>
      <c r="OUO455" s="85"/>
      <c r="OUP455" s="85"/>
      <c r="OUQ455" s="85"/>
      <c r="OUR455" s="85"/>
      <c r="OUS455" s="85"/>
      <c r="OUT455" s="85"/>
      <c r="OUU455" s="85"/>
      <c r="OUV455" s="85"/>
      <c r="OUW455" s="85"/>
      <c r="OUX455" s="85"/>
      <c r="OUY455" s="85"/>
      <c r="OUZ455" s="85"/>
      <c r="OVA455" s="85"/>
      <c r="OVB455" s="85"/>
      <c r="OVC455" s="85"/>
      <c r="OVD455" s="85"/>
      <c r="OVE455" s="85"/>
      <c r="OVF455" s="85"/>
      <c r="OVG455" s="85"/>
      <c r="OVH455" s="85"/>
      <c r="OVI455" s="85"/>
      <c r="OVJ455" s="85"/>
      <c r="OVK455" s="85"/>
      <c r="OVL455" s="85"/>
      <c r="OVM455" s="85"/>
      <c r="OVN455" s="85"/>
      <c r="OVO455" s="85"/>
      <c r="OVP455" s="85"/>
      <c r="OVQ455" s="85"/>
      <c r="OVR455" s="85"/>
      <c r="OVS455" s="85"/>
      <c r="OVT455" s="85"/>
      <c r="OVU455" s="85"/>
      <c r="OVV455" s="85"/>
      <c r="OVW455" s="85"/>
      <c r="OVX455" s="85"/>
      <c r="OVY455" s="85"/>
      <c r="OVZ455" s="85"/>
      <c r="OWA455" s="85"/>
      <c r="OWB455" s="85"/>
      <c r="OWC455" s="85"/>
      <c r="OWD455" s="85"/>
      <c r="OWE455" s="85"/>
      <c r="OWF455" s="85"/>
      <c r="OWG455" s="85"/>
      <c r="OWH455" s="85"/>
      <c r="OWI455" s="85"/>
      <c r="OWJ455" s="85"/>
      <c r="OWK455" s="85"/>
      <c r="OWL455" s="85"/>
      <c r="OWM455" s="85"/>
      <c r="OWN455" s="85"/>
      <c r="OWO455" s="85"/>
      <c r="OWP455" s="85"/>
      <c r="OWQ455" s="85"/>
      <c r="OWR455" s="85"/>
      <c r="OWS455" s="85"/>
      <c r="OWT455" s="85"/>
      <c r="OWU455" s="85"/>
      <c r="OWV455" s="85"/>
      <c r="OWW455" s="85"/>
      <c r="OWX455" s="85"/>
      <c r="OWY455" s="85"/>
      <c r="OWZ455" s="85"/>
      <c r="OXA455" s="85"/>
      <c r="OXB455" s="85"/>
      <c r="OXC455" s="85"/>
      <c r="OXD455" s="85"/>
      <c r="OXE455" s="85"/>
      <c r="OXF455" s="85"/>
      <c r="OXG455" s="85"/>
      <c r="OXH455" s="85"/>
      <c r="OXI455" s="85"/>
      <c r="OXJ455" s="85"/>
      <c r="OXK455" s="85"/>
      <c r="OXL455" s="85"/>
      <c r="OXM455" s="85"/>
      <c r="OXN455" s="85"/>
      <c r="OXO455" s="85"/>
      <c r="OXP455" s="85"/>
      <c r="OXQ455" s="85"/>
      <c r="OXR455" s="85"/>
      <c r="OXS455" s="85"/>
      <c r="OXT455" s="85"/>
      <c r="OXU455" s="85"/>
      <c r="OXV455" s="85"/>
      <c r="OXW455" s="85"/>
      <c r="OXX455" s="85"/>
      <c r="OXY455" s="85"/>
      <c r="OXZ455" s="85"/>
      <c r="OYA455" s="85"/>
      <c r="OYB455" s="85"/>
      <c r="OYC455" s="85"/>
      <c r="OYD455" s="85"/>
      <c r="OYE455" s="85"/>
      <c r="OYF455" s="85"/>
      <c r="OYG455" s="85"/>
      <c r="OYH455" s="85"/>
      <c r="OYI455" s="85"/>
      <c r="OYJ455" s="85"/>
      <c r="OYK455" s="85"/>
      <c r="OYL455" s="85"/>
      <c r="OYM455" s="85"/>
      <c r="OYN455" s="85"/>
      <c r="OYO455" s="85"/>
      <c r="OYP455" s="85"/>
      <c r="OYQ455" s="85"/>
      <c r="OYR455" s="85"/>
      <c r="OYS455" s="85"/>
      <c r="OYT455" s="85"/>
      <c r="OYU455" s="85"/>
      <c r="OYV455" s="85"/>
      <c r="OYW455" s="85"/>
      <c r="OYX455" s="85"/>
      <c r="OYY455" s="85"/>
      <c r="OYZ455" s="85"/>
      <c r="OZA455" s="85"/>
      <c r="OZB455" s="85"/>
      <c r="OZC455" s="85"/>
      <c r="OZD455" s="85"/>
      <c r="OZE455" s="85"/>
      <c r="OZF455" s="85"/>
      <c r="OZG455" s="85"/>
      <c r="OZH455" s="85"/>
      <c r="OZI455" s="85"/>
      <c r="OZJ455" s="85"/>
      <c r="OZK455" s="85"/>
      <c r="OZL455" s="85"/>
      <c r="OZM455" s="85"/>
      <c r="OZN455" s="85"/>
      <c r="OZO455" s="85"/>
      <c r="OZP455" s="85"/>
      <c r="OZQ455" s="85"/>
      <c r="OZR455" s="85"/>
      <c r="OZS455" s="85"/>
      <c r="OZT455" s="85"/>
      <c r="OZU455" s="85"/>
      <c r="OZV455" s="85"/>
      <c r="OZW455" s="85"/>
      <c r="OZX455" s="85"/>
      <c r="OZY455" s="85"/>
      <c r="OZZ455" s="85"/>
      <c r="PAA455" s="85"/>
      <c r="PAB455" s="85"/>
      <c r="PAC455" s="85"/>
      <c r="PAD455" s="85"/>
      <c r="PAE455" s="85"/>
      <c r="PAF455" s="85"/>
      <c r="PAG455" s="85"/>
      <c r="PAH455" s="85"/>
      <c r="PAI455" s="85"/>
      <c r="PAJ455" s="85"/>
      <c r="PAK455" s="85"/>
      <c r="PAL455" s="85"/>
      <c r="PAM455" s="85"/>
      <c r="PAN455" s="85"/>
      <c r="PAO455" s="85"/>
      <c r="PAP455" s="85"/>
      <c r="PAQ455" s="85"/>
      <c r="PAR455" s="85"/>
      <c r="PAS455" s="85"/>
      <c r="PAT455" s="85"/>
      <c r="PAU455" s="85"/>
      <c r="PAV455" s="85"/>
      <c r="PAW455" s="85"/>
      <c r="PAX455" s="85"/>
      <c r="PAY455" s="85"/>
      <c r="PAZ455" s="85"/>
      <c r="PBA455" s="85"/>
      <c r="PBB455" s="85"/>
      <c r="PBC455" s="85"/>
      <c r="PBD455" s="85"/>
      <c r="PBE455" s="85"/>
      <c r="PBF455" s="85"/>
      <c r="PBG455" s="85"/>
      <c r="PBH455" s="85"/>
      <c r="PBI455" s="85"/>
      <c r="PBJ455" s="85"/>
      <c r="PBK455" s="85"/>
      <c r="PBL455" s="85"/>
      <c r="PBM455" s="85"/>
      <c r="PBN455" s="85"/>
      <c r="PBO455" s="85"/>
      <c r="PBP455" s="85"/>
      <c r="PBQ455" s="85"/>
      <c r="PBR455" s="85"/>
      <c r="PBS455" s="85"/>
      <c r="PBT455" s="85"/>
      <c r="PBU455" s="85"/>
      <c r="PBV455" s="85"/>
      <c r="PBW455" s="85"/>
      <c r="PBX455" s="85"/>
      <c r="PBY455" s="85"/>
      <c r="PBZ455" s="85"/>
      <c r="PCA455" s="85"/>
      <c r="PCB455" s="85"/>
      <c r="PCC455" s="85"/>
      <c r="PCD455" s="85"/>
      <c r="PCE455" s="85"/>
      <c r="PCF455" s="85"/>
      <c r="PCG455" s="85"/>
      <c r="PCH455" s="85"/>
      <c r="PCI455" s="85"/>
      <c r="PCJ455" s="85"/>
      <c r="PCK455" s="85"/>
      <c r="PCL455" s="85"/>
      <c r="PCM455" s="85"/>
      <c r="PCN455" s="85"/>
      <c r="PCO455" s="85"/>
      <c r="PCP455" s="85"/>
      <c r="PCQ455" s="85"/>
      <c r="PCR455" s="85"/>
      <c r="PCS455" s="85"/>
      <c r="PCT455" s="85"/>
      <c r="PCU455" s="85"/>
      <c r="PCV455" s="85"/>
      <c r="PCW455" s="85"/>
      <c r="PCX455" s="85"/>
      <c r="PCY455" s="85"/>
      <c r="PCZ455" s="85"/>
      <c r="PDA455" s="85"/>
      <c r="PDB455" s="85"/>
      <c r="PDC455" s="85"/>
      <c r="PDD455" s="85"/>
      <c r="PDE455" s="85"/>
      <c r="PDF455" s="85"/>
      <c r="PDG455" s="85"/>
      <c r="PDH455" s="85"/>
      <c r="PDI455" s="85"/>
      <c r="PDJ455" s="85"/>
      <c r="PDK455" s="85"/>
      <c r="PDL455" s="85"/>
      <c r="PDM455" s="85"/>
      <c r="PDN455" s="85"/>
      <c r="PDO455" s="85"/>
      <c r="PDP455" s="85"/>
      <c r="PDQ455" s="85"/>
      <c r="PDR455" s="85"/>
      <c r="PDS455" s="85"/>
      <c r="PDT455" s="85"/>
      <c r="PDU455" s="85"/>
      <c r="PDV455" s="85"/>
      <c r="PDW455" s="85"/>
      <c r="PDX455" s="85"/>
      <c r="PDY455" s="85"/>
      <c r="PDZ455" s="85"/>
      <c r="PEA455" s="85"/>
      <c r="PEB455" s="85"/>
      <c r="PEC455" s="85"/>
      <c r="PED455" s="85"/>
      <c r="PEE455" s="85"/>
      <c r="PEF455" s="85"/>
      <c r="PEG455" s="85"/>
      <c r="PEH455" s="85"/>
      <c r="PEI455" s="85"/>
      <c r="PEJ455" s="85"/>
      <c r="PEK455" s="85"/>
      <c r="PEL455" s="85"/>
      <c r="PEM455" s="85"/>
      <c r="PEN455" s="85"/>
      <c r="PEO455" s="85"/>
      <c r="PEP455" s="85"/>
      <c r="PEQ455" s="85"/>
      <c r="PER455" s="85"/>
      <c r="PES455" s="85"/>
      <c r="PET455" s="85"/>
      <c r="PEU455" s="85"/>
      <c r="PEV455" s="85"/>
      <c r="PEW455" s="85"/>
      <c r="PEX455" s="85"/>
      <c r="PEY455" s="85"/>
      <c r="PEZ455" s="85"/>
      <c r="PFA455" s="85"/>
      <c r="PFB455" s="85"/>
      <c r="PFC455" s="85"/>
      <c r="PFD455" s="85"/>
      <c r="PFE455" s="85"/>
      <c r="PFF455" s="85"/>
      <c r="PFG455" s="85"/>
      <c r="PFH455" s="85"/>
      <c r="PFI455" s="85"/>
      <c r="PFJ455" s="85"/>
      <c r="PFK455" s="85"/>
      <c r="PFL455" s="85"/>
      <c r="PFM455" s="85"/>
      <c r="PFN455" s="85"/>
      <c r="PFO455" s="85"/>
      <c r="PFP455" s="85"/>
      <c r="PFQ455" s="85"/>
      <c r="PFR455" s="85"/>
      <c r="PFS455" s="85"/>
      <c r="PFT455" s="85"/>
      <c r="PFU455" s="85"/>
      <c r="PFV455" s="85"/>
      <c r="PFW455" s="85"/>
      <c r="PFX455" s="85"/>
      <c r="PFY455" s="85"/>
      <c r="PFZ455" s="85"/>
      <c r="PGA455" s="85"/>
      <c r="PGB455" s="85"/>
      <c r="PGC455" s="85"/>
      <c r="PGD455" s="85"/>
      <c r="PGE455" s="85"/>
      <c r="PGF455" s="85"/>
      <c r="PGG455" s="85"/>
      <c r="PGH455" s="85"/>
      <c r="PGI455" s="85"/>
      <c r="PGJ455" s="85"/>
      <c r="PGK455" s="85"/>
      <c r="PGL455" s="85"/>
      <c r="PGM455" s="85"/>
      <c r="PGN455" s="85"/>
      <c r="PGO455" s="85"/>
      <c r="PGP455" s="85"/>
      <c r="PGQ455" s="85"/>
      <c r="PGR455" s="85"/>
      <c r="PGS455" s="85"/>
      <c r="PGT455" s="85"/>
      <c r="PGU455" s="85"/>
      <c r="PGV455" s="85"/>
      <c r="PGW455" s="85"/>
      <c r="PGX455" s="85"/>
      <c r="PGY455" s="85"/>
      <c r="PGZ455" s="85"/>
      <c r="PHA455" s="85"/>
      <c r="PHB455" s="85"/>
      <c r="PHC455" s="85"/>
      <c r="PHD455" s="85"/>
      <c r="PHE455" s="85"/>
      <c r="PHF455" s="85"/>
      <c r="PHG455" s="85"/>
      <c r="PHH455" s="85"/>
      <c r="PHI455" s="85"/>
      <c r="PHJ455" s="85"/>
      <c r="PHK455" s="85"/>
      <c r="PHL455" s="85"/>
      <c r="PHM455" s="85"/>
      <c r="PHN455" s="85"/>
      <c r="PHO455" s="85"/>
      <c r="PHP455" s="85"/>
      <c r="PHQ455" s="85"/>
      <c r="PHR455" s="85"/>
      <c r="PHS455" s="85"/>
      <c r="PHT455" s="85"/>
      <c r="PHU455" s="85"/>
      <c r="PHV455" s="85"/>
      <c r="PHW455" s="85"/>
      <c r="PHX455" s="85"/>
      <c r="PHY455" s="85"/>
      <c r="PHZ455" s="85"/>
      <c r="PIA455" s="85"/>
      <c r="PIB455" s="85"/>
      <c r="PIC455" s="85"/>
      <c r="PID455" s="85"/>
      <c r="PIE455" s="85"/>
      <c r="PIF455" s="85"/>
      <c r="PIG455" s="85"/>
      <c r="PIH455" s="85"/>
      <c r="PII455" s="85"/>
      <c r="PIJ455" s="85"/>
      <c r="PIK455" s="85"/>
      <c r="PIL455" s="85"/>
      <c r="PIM455" s="85"/>
      <c r="PIN455" s="85"/>
      <c r="PIO455" s="85"/>
      <c r="PIP455" s="85"/>
      <c r="PIQ455" s="85"/>
      <c r="PIR455" s="85"/>
      <c r="PIS455" s="85"/>
      <c r="PIT455" s="85"/>
      <c r="PIU455" s="85"/>
      <c r="PIV455" s="85"/>
      <c r="PIW455" s="85"/>
      <c r="PIX455" s="85"/>
      <c r="PIY455" s="85"/>
      <c r="PIZ455" s="85"/>
      <c r="PJA455" s="85"/>
      <c r="PJB455" s="85"/>
      <c r="PJC455" s="85"/>
      <c r="PJD455" s="85"/>
      <c r="PJE455" s="85"/>
      <c r="PJF455" s="85"/>
      <c r="PJG455" s="85"/>
      <c r="PJH455" s="85"/>
      <c r="PJI455" s="85"/>
      <c r="PJJ455" s="85"/>
      <c r="PJK455" s="85"/>
      <c r="PJL455" s="85"/>
      <c r="PJM455" s="85"/>
      <c r="PJN455" s="85"/>
      <c r="PJO455" s="85"/>
      <c r="PJP455" s="85"/>
      <c r="PJQ455" s="85"/>
      <c r="PJR455" s="85"/>
      <c r="PJS455" s="85"/>
      <c r="PJT455" s="85"/>
      <c r="PJU455" s="85"/>
      <c r="PJV455" s="85"/>
      <c r="PJW455" s="85"/>
      <c r="PJX455" s="85"/>
      <c r="PJY455" s="85"/>
      <c r="PJZ455" s="85"/>
      <c r="PKA455" s="85"/>
      <c r="PKB455" s="85"/>
      <c r="PKC455" s="85"/>
      <c r="PKD455" s="85"/>
      <c r="PKE455" s="85"/>
      <c r="PKF455" s="85"/>
      <c r="PKG455" s="85"/>
      <c r="PKH455" s="85"/>
      <c r="PKI455" s="85"/>
      <c r="PKJ455" s="85"/>
      <c r="PKK455" s="85"/>
      <c r="PKL455" s="85"/>
      <c r="PKM455" s="85"/>
      <c r="PKN455" s="85"/>
      <c r="PKO455" s="85"/>
      <c r="PKP455" s="85"/>
      <c r="PKQ455" s="85"/>
      <c r="PKR455" s="85"/>
      <c r="PKS455" s="85"/>
      <c r="PKT455" s="85"/>
      <c r="PKU455" s="85"/>
      <c r="PKV455" s="85"/>
      <c r="PKW455" s="85"/>
      <c r="PKX455" s="85"/>
      <c r="PKY455" s="85"/>
      <c r="PKZ455" s="85"/>
      <c r="PLA455" s="85"/>
      <c r="PLB455" s="85"/>
      <c r="PLC455" s="85"/>
      <c r="PLD455" s="85"/>
      <c r="PLE455" s="85"/>
      <c r="PLF455" s="85"/>
      <c r="PLG455" s="85"/>
      <c r="PLH455" s="85"/>
      <c r="PLI455" s="85"/>
      <c r="PLJ455" s="85"/>
      <c r="PLK455" s="85"/>
      <c r="PLL455" s="85"/>
      <c r="PLM455" s="85"/>
      <c r="PLN455" s="85"/>
      <c r="PLO455" s="85"/>
      <c r="PLP455" s="85"/>
      <c r="PLQ455" s="85"/>
      <c r="PLR455" s="85"/>
      <c r="PLS455" s="85"/>
      <c r="PLT455" s="85"/>
      <c r="PLU455" s="85"/>
      <c r="PLV455" s="85"/>
      <c r="PLW455" s="85"/>
      <c r="PLX455" s="85"/>
      <c r="PLY455" s="85"/>
      <c r="PLZ455" s="85"/>
      <c r="PMA455" s="85"/>
      <c r="PMB455" s="85"/>
      <c r="PMC455" s="85"/>
      <c r="PMD455" s="85"/>
      <c r="PME455" s="85"/>
      <c r="PMF455" s="85"/>
      <c r="PMG455" s="85"/>
      <c r="PMH455" s="85"/>
      <c r="PMI455" s="85"/>
      <c r="PMJ455" s="85"/>
      <c r="PMK455" s="85"/>
      <c r="PML455" s="85"/>
      <c r="PMM455" s="85"/>
      <c r="PMN455" s="85"/>
      <c r="PMO455" s="85"/>
      <c r="PMP455" s="85"/>
      <c r="PMQ455" s="85"/>
      <c r="PMR455" s="85"/>
      <c r="PMS455" s="85"/>
      <c r="PMT455" s="85"/>
      <c r="PMU455" s="85"/>
      <c r="PMV455" s="85"/>
      <c r="PMW455" s="85"/>
      <c r="PMX455" s="85"/>
      <c r="PMY455" s="85"/>
      <c r="PMZ455" s="85"/>
      <c r="PNA455" s="85"/>
      <c r="PNB455" s="85"/>
      <c r="PNC455" s="85"/>
      <c r="PND455" s="85"/>
      <c r="PNE455" s="85"/>
      <c r="PNF455" s="85"/>
      <c r="PNG455" s="85"/>
      <c r="PNH455" s="85"/>
      <c r="PNI455" s="85"/>
      <c r="PNJ455" s="85"/>
      <c r="PNK455" s="85"/>
      <c r="PNL455" s="85"/>
      <c r="PNM455" s="85"/>
      <c r="PNN455" s="85"/>
      <c r="PNO455" s="85"/>
      <c r="PNP455" s="85"/>
      <c r="PNQ455" s="85"/>
      <c r="PNR455" s="85"/>
      <c r="PNS455" s="85"/>
      <c r="PNT455" s="85"/>
      <c r="PNU455" s="85"/>
      <c r="PNV455" s="85"/>
      <c r="PNW455" s="85"/>
      <c r="PNX455" s="85"/>
      <c r="PNY455" s="85"/>
      <c r="PNZ455" s="85"/>
      <c r="POA455" s="85"/>
      <c r="POB455" s="85"/>
      <c r="POC455" s="85"/>
      <c r="POD455" s="85"/>
      <c r="POE455" s="85"/>
      <c r="POF455" s="85"/>
      <c r="POG455" s="85"/>
      <c r="POH455" s="85"/>
      <c r="POI455" s="85"/>
      <c r="POJ455" s="85"/>
      <c r="POK455" s="85"/>
      <c r="POL455" s="85"/>
      <c r="POM455" s="85"/>
      <c r="PON455" s="85"/>
      <c r="POO455" s="85"/>
      <c r="POP455" s="85"/>
      <c r="POQ455" s="85"/>
      <c r="POR455" s="85"/>
      <c r="POS455" s="85"/>
      <c r="POT455" s="85"/>
      <c r="POU455" s="85"/>
      <c r="POV455" s="85"/>
      <c r="POW455" s="85"/>
      <c r="POX455" s="85"/>
      <c r="POY455" s="85"/>
      <c r="POZ455" s="85"/>
      <c r="PPA455" s="85"/>
      <c r="PPB455" s="85"/>
      <c r="PPC455" s="85"/>
      <c r="PPD455" s="85"/>
      <c r="PPE455" s="85"/>
      <c r="PPF455" s="85"/>
      <c r="PPG455" s="85"/>
      <c r="PPH455" s="85"/>
      <c r="PPI455" s="85"/>
      <c r="PPJ455" s="85"/>
      <c r="PPK455" s="85"/>
      <c r="PPL455" s="85"/>
      <c r="PPM455" s="85"/>
      <c r="PPN455" s="85"/>
      <c r="PPO455" s="85"/>
      <c r="PPP455" s="85"/>
      <c r="PPQ455" s="85"/>
      <c r="PPR455" s="85"/>
      <c r="PPS455" s="85"/>
      <c r="PPT455" s="85"/>
      <c r="PPU455" s="85"/>
      <c r="PPV455" s="85"/>
      <c r="PPW455" s="85"/>
      <c r="PPX455" s="85"/>
      <c r="PPY455" s="85"/>
      <c r="PPZ455" s="85"/>
      <c r="PQA455" s="85"/>
      <c r="PQB455" s="85"/>
      <c r="PQC455" s="85"/>
      <c r="PQD455" s="85"/>
      <c r="PQE455" s="85"/>
      <c r="PQF455" s="85"/>
      <c r="PQG455" s="85"/>
      <c r="PQH455" s="85"/>
      <c r="PQI455" s="85"/>
      <c r="PQJ455" s="85"/>
      <c r="PQK455" s="85"/>
      <c r="PQL455" s="85"/>
      <c r="PQM455" s="85"/>
      <c r="PQN455" s="85"/>
      <c r="PQO455" s="85"/>
      <c r="PQP455" s="85"/>
      <c r="PQQ455" s="85"/>
      <c r="PQR455" s="85"/>
      <c r="PQS455" s="85"/>
      <c r="PQT455" s="85"/>
      <c r="PQU455" s="85"/>
      <c r="PQV455" s="85"/>
      <c r="PQW455" s="85"/>
      <c r="PQX455" s="85"/>
      <c r="PQY455" s="85"/>
      <c r="PQZ455" s="85"/>
      <c r="PRA455" s="85"/>
      <c r="PRB455" s="85"/>
      <c r="PRC455" s="85"/>
      <c r="PRD455" s="85"/>
      <c r="PRE455" s="85"/>
      <c r="PRF455" s="85"/>
      <c r="PRG455" s="85"/>
      <c r="PRH455" s="85"/>
      <c r="PRI455" s="85"/>
      <c r="PRJ455" s="85"/>
      <c r="PRK455" s="85"/>
      <c r="PRL455" s="85"/>
      <c r="PRM455" s="85"/>
      <c r="PRN455" s="85"/>
      <c r="PRO455" s="85"/>
      <c r="PRP455" s="85"/>
      <c r="PRQ455" s="85"/>
      <c r="PRR455" s="85"/>
      <c r="PRS455" s="85"/>
      <c r="PRT455" s="85"/>
      <c r="PRU455" s="85"/>
      <c r="PRV455" s="85"/>
      <c r="PRW455" s="85"/>
      <c r="PRX455" s="85"/>
      <c r="PRY455" s="85"/>
      <c r="PRZ455" s="85"/>
      <c r="PSA455" s="85"/>
      <c r="PSB455" s="85"/>
      <c r="PSC455" s="85"/>
      <c r="PSD455" s="85"/>
      <c r="PSE455" s="85"/>
      <c r="PSF455" s="85"/>
      <c r="PSG455" s="85"/>
      <c r="PSH455" s="85"/>
      <c r="PSI455" s="85"/>
      <c r="PSJ455" s="85"/>
      <c r="PSK455" s="85"/>
      <c r="PSL455" s="85"/>
      <c r="PSM455" s="85"/>
      <c r="PSN455" s="85"/>
      <c r="PSO455" s="85"/>
      <c r="PSP455" s="85"/>
      <c r="PSQ455" s="85"/>
      <c r="PSR455" s="85"/>
      <c r="PSS455" s="85"/>
      <c r="PST455" s="85"/>
      <c r="PSU455" s="85"/>
      <c r="PSV455" s="85"/>
      <c r="PSW455" s="85"/>
      <c r="PSX455" s="85"/>
      <c r="PSY455" s="85"/>
      <c r="PSZ455" s="85"/>
      <c r="PTA455" s="85"/>
      <c r="PTB455" s="85"/>
      <c r="PTC455" s="85"/>
      <c r="PTD455" s="85"/>
      <c r="PTE455" s="85"/>
      <c r="PTF455" s="85"/>
      <c r="PTG455" s="85"/>
      <c r="PTH455" s="85"/>
      <c r="PTI455" s="85"/>
      <c r="PTJ455" s="85"/>
      <c r="PTK455" s="85"/>
      <c r="PTL455" s="85"/>
      <c r="PTM455" s="85"/>
      <c r="PTN455" s="85"/>
      <c r="PTO455" s="85"/>
      <c r="PTP455" s="85"/>
      <c r="PTQ455" s="85"/>
      <c r="PTR455" s="85"/>
      <c r="PTS455" s="85"/>
      <c r="PTT455" s="85"/>
      <c r="PTU455" s="85"/>
      <c r="PTV455" s="85"/>
      <c r="PTW455" s="85"/>
      <c r="PTX455" s="85"/>
      <c r="PTY455" s="85"/>
      <c r="PTZ455" s="85"/>
      <c r="PUA455" s="85"/>
      <c r="PUB455" s="85"/>
      <c r="PUC455" s="85"/>
      <c r="PUD455" s="85"/>
      <c r="PUE455" s="85"/>
      <c r="PUF455" s="85"/>
      <c r="PUG455" s="85"/>
      <c r="PUH455" s="85"/>
      <c r="PUI455" s="85"/>
      <c r="PUJ455" s="85"/>
      <c r="PUK455" s="85"/>
      <c r="PUL455" s="85"/>
      <c r="PUM455" s="85"/>
      <c r="PUN455" s="85"/>
      <c r="PUO455" s="85"/>
      <c r="PUP455" s="85"/>
      <c r="PUQ455" s="85"/>
      <c r="PUR455" s="85"/>
      <c r="PUS455" s="85"/>
      <c r="PUT455" s="85"/>
      <c r="PUU455" s="85"/>
      <c r="PUV455" s="85"/>
      <c r="PUW455" s="85"/>
      <c r="PUX455" s="85"/>
      <c r="PUY455" s="85"/>
      <c r="PUZ455" s="85"/>
      <c r="PVA455" s="85"/>
      <c r="PVB455" s="85"/>
      <c r="PVC455" s="85"/>
      <c r="PVD455" s="85"/>
      <c r="PVE455" s="85"/>
      <c r="PVF455" s="85"/>
      <c r="PVG455" s="85"/>
      <c r="PVH455" s="85"/>
      <c r="PVI455" s="85"/>
      <c r="PVJ455" s="85"/>
      <c r="PVK455" s="85"/>
      <c r="PVL455" s="85"/>
      <c r="PVM455" s="85"/>
      <c r="PVN455" s="85"/>
      <c r="PVO455" s="85"/>
      <c r="PVP455" s="85"/>
      <c r="PVQ455" s="85"/>
      <c r="PVR455" s="85"/>
      <c r="PVS455" s="85"/>
      <c r="PVT455" s="85"/>
      <c r="PVU455" s="85"/>
      <c r="PVV455" s="85"/>
      <c r="PVW455" s="85"/>
      <c r="PVX455" s="85"/>
      <c r="PVY455" s="85"/>
      <c r="PVZ455" s="85"/>
      <c r="PWA455" s="85"/>
      <c r="PWB455" s="85"/>
      <c r="PWC455" s="85"/>
      <c r="PWD455" s="85"/>
      <c r="PWE455" s="85"/>
      <c r="PWF455" s="85"/>
      <c r="PWG455" s="85"/>
      <c r="PWH455" s="85"/>
      <c r="PWI455" s="85"/>
      <c r="PWJ455" s="85"/>
      <c r="PWK455" s="85"/>
      <c r="PWL455" s="85"/>
      <c r="PWM455" s="85"/>
      <c r="PWN455" s="85"/>
      <c r="PWO455" s="85"/>
      <c r="PWP455" s="85"/>
      <c r="PWQ455" s="85"/>
      <c r="PWR455" s="85"/>
      <c r="PWS455" s="85"/>
      <c r="PWT455" s="85"/>
      <c r="PWU455" s="85"/>
      <c r="PWV455" s="85"/>
      <c r="PWW455" s="85"/>
      <c r="PWX455" s="85"/>
      <c r="PWY455" s="85"/>
      <c r="PWZ455" s="85"/>
      <c r="PXA455" s="85"/>
      <c r="PXB455" s="85"/>
      <c r="PXC455" s="85"/>
      <c r="PXD455" s="85"/>
      <c r="PXE455" s="85"/>
      <c r="PXF455" s="85"/>
      <c r="PXG455" s="85"/>
      <c r="PXH455" s="85"/>
      <c r="PXI455" s="85"/>
      <c r="PXJ455" s="85"/>
      <c r="PXK455" s="85"/>
      <c r="PXL455" s="85"/>
      <c r="PXM455" s="85"/>
      <c r="PXN455" s="85"/>
      <c r="PXO455" s="85"/>
      <c r="PXP455" s="85"/>
      <c r="PXQ455" s="85"/>
      <c r="PXR455" s="85"/>
      <c r="PXS455" s="85"/>
      <c r="PXT455" s="85"/>
      <c r="PXU455" s="85"/>
      <c r="PXV455" s="85"/>
      <c r="PXW455" s="85"/>
      <c r="PXX455" s="85"/>
      <c r="PXY455" s="85"/>
      <c r="PXZ455" s="85"/>
      <c r="PYA455" s="85"/>
      <c r="PYB455" s="85"/>
      <c r="PYC455" s="85"/>
      <c r="PYD455" s="85"/>
      <c r="PYE455" s="85"/>
      <c r="PYF455" s="85"/>
      <c r="PYG455" s="85"/>
      <c r="PYH455" s="85"/>
      <c r="PYI455" s="85"/>
      <c r="PYJ455" s="85"/>
      <c r="PYK455" s="85"/>
      <c r="PYL455" s="85"/>
      <c r="PYM455" s="85"/>
      <c r="PYN455" s="85"/>
      <c r="PYO455" s="85"/>
      <c r="PYP455" s="85"/>
      <c r="PYQ455" s="85"/>
      <c r="PYR455" s="85"/>
      <c r="PYS455" s="85"/>
      <c r="PYT455" s="85"/>
      <c r="PYU455" s="85"/>
      <c r="PYV455" s="85"/>
      <c r="PYW455" s="85"/>
      <c r="PYX455" s="85"/>
      <c r="PYY455" s="85"/>
      <c r="PYZ455" s="85"/>
      <c r="PZA455" s="85"/>
      <c r="PZB455" s="85"/>
      <c r="PZC455" s="85"/>
      <c r="PZD455" s="85"/>
      <c r="PZE455" s="85"/>
      <c r="PZF455" s="85"/>
      <c r="PZG455" s="85"/>
      <c r="PZH455" s="85"/>
      <c r="PZI455" s="85"/>
      <c r="PZJ455" s="85"/>
      <c r="PZK455" s="85"/>
      <c r="PZL455" s="85"/>
      <c r="PZM455" s="85"/>
      <c r="PZN455" s="85"/>
      <c r="PZO455" s="85"/>
      <c r="PZP455" s="85"/>
      <c r="PZQ455" s="85"/>
      <c r="PZR455" s="85"/>
      <c r="PZS455" s="85"/>
      <c r="PZT455" s="85"/>
      <c r="PZU455" s="85"/>
      <c r="PZV455" s="85"/>
      <c r="PZW455" s="85"/>
      <c r="PZX455" s="85"/>
      <c r="PZY455" s="85"/>
      <c r="PZZ455" s="85"/>
      <c r="QAA455" s="85"/>
      <c r="QAB455" s="85"/>
      <c r="QAC455" s="85"/>
      <c r="QAD455" s="85"/>
      <c r="QAE455" s="85"/>
      <c r="QAF455" s="85"/>
      <c r="QAG455" s="85"/>
      <c r="QAH455" s="85"/>
      <c r="QAI455" s="85"/>
      <c r="QAJ455" s="85"/>
      <c r="QAK455" s="85"/>
      <c r="QAL455" s="85"/>
      <c r="QAM455" s="85"/>
      <c r="QAN455" s="85"/>
      <c r="QAO455" s="85"/>
      <c r="QAP455" s="85"/>
      <c r="QAQ455" s="85"/>
      <c r="QAR455" s="85"/>
      <c r="QAS455" s="85"/>
      <c r="QAT455" s="85"/>
      <c r="QAU455" s="85"/>
      <c r="QAV455" s="85"/>
      <c r="QAW455" s="85"/>
      <c r="QAX455" s="85"/>
      <c r="QAY455" s="85"/>
      <c r="QAZ455" s="85"/>
      <c r="QBA455" s="85"/>
      <c r="QBB455" s="85"/>
      <c r="QBC455" s="85"/>
      <c r="QBD455" s="85"/>
      <c r="QBE455" s="85"/>
      <c r="QBF455" s="85"/>
      <c r="QBG455" s="85"/>
      <c r="QBH455" s="85"/>
      <c r="QBI455" s="85"/>
      <c r="QBJ455" s="85"/>
      <c r="QBK455" s="85"/>
      <c r="QBL455" s="85"/>
      <c r="QBM455" s="85"/>
      <c r="QBN455" s="85"/>
      <c r="QBO455" s="85"/>
      <c r="QBP455" s="85"/>
      <c r="QBQ455" s="85"/>
      <c r="QBR455" s="85"/>
      <c r="QBS455" s="85"/>
      <c r="QBT455" s="85"/>
      <c r="QBU455" s="85"/>
      <c r="QBV455" s="85"/>
      <c r="QBW455" s="85"/>
      <c r="QBX455" s="85"/>
      <c r="QBY455" s="85"/>
      <c r="QBZ455" s="85"/>
      <c r="QCA455" s="85"/>
      <c r="QCB455" s="85"/>
      <c r="QCC455" s="85"/>
      <c r="QCD455" s="85"/>
      <c r="QCE455" s="85"/>
      <c r="QCF455" s="85"/>
      <c r="QCG455" s="85"/>
      <c r="QCH455" s="85"/>
      <c r="QCI455" s="85"/>
      <c r="QCJ455" s="85"/>
      <c r="QCK455" s="85"/>
      <c r="QCL455" s="85"/>
      <c r="QCM455" s="85"/>
      <c r="QCN455" s="85"/>
      <c r="QCO455" s="85"/>
      <c r="QCP455" s="85"/>
      <c r="QCQ455" s="85"/>
      <c r="QCR455" s="85"/>
      <c r="QCS455" s="85"/>
      <c r="QCT455" s="85"/>
      <c r="QCU455" s="85"/>
      <c r="QCV455" s="85"/>
      <c r="QCW455" s="85"/>
      <c r="QCX455" s="85"/>
      <c r="QCY455" s="85"/>
      <c r="QCZ455" s="85"/>
      <c r="QDA455" s="85"/>
      <c r="QDB455" s="85"/>
      <c r="QDC455" s="85"/>
      <c r="QDD455" s="85"/>
      <c r="QDE455" s="85"/>
      <c r="QDF455" s="85"/>
      <c r="QDG455" s="85"/>
      <c r="QDH455" s="85"/>
      <c r="QDI455" s="85"/>
      <c r="QDJ455" s="85"/>
      <c r="QDK455" s="85"/>
      <c r="QDL455" s="85"/>
      <c r="QDM455" s="85"/>
      <c r="QDN455" s="85"/>
      <c r="QDO455" s="85"/>
      <c r="QDP455" s="85"/>
      <c r="QDQ455" s="85"/>
      <c r="QDR455" s="85"/>
      <c r="QDS455" s="85"/>
      <c r="QDT455" s="85"/>
      <c r="QDU455" s="85"/>
      <c r="QDV455" s="85"/>
      <c r="QDW455" s="85"/>
      <c r="QDX455" s="85"/>
      <c r="QDY455" s="85"/>
      <c r="QDZ455" s="85"/>
      <c r="QEA455" s="85"/>
      <c r="QEB455" s="85"/>
      <c r="QEC455" s="85"/>
      <c r="QED455" s="85"/>
      <c r="QEE455" s="85"/>
      <c r="QEF455" s="85"/>
      <c r="QEG455" s="85"/>
      <c r="QEH455" s="85"/>
      <c r="QEI455" s="85"/>
      <c r="QEJ455" s="85"/>
      <c r="QEK455" s="85"/>
      <c r="QEL455" s="85"/>
      <c r="QEM455" s="85"/>
      <c r="QEN455" s="85"/>
      <c r="QEO455" s="85"/>
      <c r="QEP455" s="85"/>
      <c r="QEQ455" s="85"/>
      <c r="QER455" s="85"/>
      <c r="QES455" s="85"/>
      <c r="QET455" s="85"/>
      <c r="QEU455" s="85"/>
      <c r="QEV455" s="85"/>
      <c r="QEW455" s="85"/>
      <c r="QEX455" s="85"/>
      <c r="QEY455" s="85"/>
      <c r="QEZ455" s="85"/>
      <c r="QFA455" s="85"/>
      <c r="QFB455" s="85"/>
      <c r="QFC455" s="85"/>
      <c r="QFD455" s="85"/>
      <c r="QFE455" s="85"/>
      <c r="QFF455" s="85"/>
      <c r="QFG455" s="85"/>
      <c r="QFH455" s="85"/>
      <c r="QFI455" s="85"/>
      <c r="QFJ455" s="85"/>
      <c r="QFK455" s="85"/>
      <c r="QFL455" s="85"/>
      <c r="QFM455" s="85"/>
      <c r="QFN455" s="85"/>
      <c r="QFO455" s="85"/>
      <c r="QFP455" s="85"/>
      <c r="QFQ455" s="85"/>
      <c r="QFR455" s="85"/>
      <c r="QFS455" s="85"/>
      <c r="QFT455" s="85"/>
      <c r="QFU455" s="85"/>
      <c r="QFV455" s="85"/>
      <c r="QFW455" s="85"/>
      <c r="QFX455" s="85"/>
      <c r="QFY455" s="85"/>
      <c r="QFZ455" s="85"/>
      <c r="QGA455" s="85"/>
      <c r="QGB455" s="85"/>
      <c r="QGC455" s="85"/>
      <c r="QGD455" s="85"/>
      <c r="QGE455" s="85"/>
      <c r="QGF455" s="85"/>
      <c r="QGG455" s="85"/>
      <c r="QGH455" s="85"/>
      <c r="QGI455" s="85"/>
      <c r="QGJ455" s="85"/>
      <c r="QGK455" s="85"/>
      <c r="QGL455" s="85"/>
      <c r="QGM455" s="85"/>
      <c r="QGN455" s="85"/>
      <c r="QGO455" s="85"/>
      <c r="QGP455" s="85"/>
      <c r="QGQ455" s="85"/>
      <c r="QGR455" s="85"/>
      <c r="QGS455" s="85"/>
      <c r="QGT455" s="85"/>
      <c r="QGU455" s="85"/>
      <c r="QGV455" s="85"/>
      <c r="QGW455" s="85"/>
      <c r="QGX455" s="85"/>
      <c r="QGY455" s="85"/>
      <c r="QGZ455" s="85"/>
      <c r="QHA455" s="85"/>
      <c r="QHB455" s="85"/>
      <c r="QHC455" s="85"/>
      <c r="QHD455" s="85"/>
      <c r="QHE455" s="85"/>
      <c r="QHF455" s="85"/>
      <c r="QHG455" s="85"/>
      <c r="QHH455" s="85"/>
      <c r="QHI455" s="85"/>
      <c r="QHJ455" s="85"/>
      <c r="QHK455" s="85"/>
      <c r="QHL455" s="85"/>
      <c r="QHM455" s="85"/>
      <c r="QHN455" s="85"/>
      <c r="QHO455" s="85"/>
      <c r="QHP455" s="85"/>
      <c r="QHQ455" s="85"/>
      <c r="QHR455" s="85"/>
      <c r="QHS455" s="85"/>
      <c r="QHT455" s="85"/>
      <c r="QHU455" s="85"/>
      <c r="QHV455" s="85"/>
      <c r="QHW455" s="85"/>
      <c r="QHX455" s="85"/>
      <c r="QHY455" s="85"/>
      <c r="QHZ455" s="85"/>
      <c r="QIA455" s="85"/>
      <c r="QIB455" s="85"/>
      <c r="QIC455" s="85"/>
      <c r="QID455" s="85"/>
      <c r="QIE455" s="85"/>
      <c r="QIF455" s="85"/>
      <c r="QIG455" s="85"/>
      <c r="QIH455" s="85"/>
      <c r="QII455" s="85"/>
      <c r="QIJ455" s="85"/>
      <c r="QIK455" s="85"/>
      <c r="QIL455" s="85"/>
      <c r="QIM455" s="85"/>
      <c r="QIN455" s="85"/>
      <c r="QIO455" s="85"/>
      <c r="QIP455" s="85"/>
      <c r="QIQ455" s="85"/>
      <c r="QIR455" s="85"/>
      <c r="QIS455" s="85"/>
      <c r="QIT455" s="85"/>
      <c r="QIU455" s="85"/>
      <c r="QIV455" s="85"/>
      <c r="QIW455" s="85"/>
      <c r="QIX455" s="85"/>
      <c r="QIY455" s="85"/>
      <c r="QIZ455" s="85"/>
      <c r="QJA455" s="85"/>
      <c r="QJB455" s="85"/>
      <c r="QJC455" s="85"/>
      <c r="QJD455" s="85"/>
      <c r="QJE455" s="85"/>
      <c r="QJF455" s="85"/>
      <c r="QJG455" s="85"/>
      <c r="QJH455" s="85"/>
      <c r="QJI455" s="85"/>
      <c r="QJJ455" s="85"/>
      <c r="QJK455" s="85"/>
      <c r="QJL455" s="85"/>
      <c r="QJM455" s="85"/>
      <c r="QJN455" s="85"/>
      <c r="QJO455" s="85"/>
      <c r="QJP455" s="85"/>
      <c r="QJQ455" s="85"/>
      <c r="QJR455" s="85"/>
      <c r="QJS455" s="85"/>
      <c r="QJT455" s="85"/>
      <c r="QJU455" s="85"/>
      <c r="QJV455" s="85"/>
      <c r="QJW455" s="85"/>
      <c r="QJX455" s="85"/>
      <c r="QJY455" s="85"/>
      <c r="QJZ455" s="85"/>
      <c r="QKA455" s="85"/>
      <c r="QKB455" s="85"/>
      <c r="QKC455" s="85"/>
      <c r="QKD455" s="85"/>
      <c r="QKE455" s="85"/>
      <c r="QKF455" s="85"/>
      <c r="QKG455" s="85"/>
      <c r="QKH455" s="85"/>
      <c r="QKI455" s="85"/>
      <c r="QKJ455" s="85"/>
      <c r="QKK455" s="85"/>
      <c r="QKL455" s="85"/>
      <c r="QKM455" s="85"/>
      <c r="QKN455" s="85"/>
      <c r="QKO455" s="85"/>
      <c r="QKP455" s="85"/>
      <c r="QKQ455" s="85"/>
      <c r="QKR455" s="85"/>
      <c r="QKS455" s="85"/>
      <c r="QKT455" s="85"/>
      <c r="QKU455" s="85"/>
      <c r="QKV455" s="85"/>
      <c r="QKW455" s="85"/>
      <c r="QKX455" s="85"/>
      <c r="QKY455" s="85"/>
      <c r="QKZ455" s="85"/>
      <c r="QLA455" s="85"/>
      <c r="QLB455" s="85"/>
      <c r="QLC455" s="85"/>
      <c r="QLD455" s="85"/>
      <c r="QLE455" s="85"/>
      <c r="QLF455" s="85"/>
      <c r="QLG455" s="85"/>
      <c r="QLH455" s="85"/>
      <c r="QLI455" s="85"/>
      <c r="QLJ455" s="85"/>
      <c r="QLK455" s="85"/>
      <c r="QLL455" s="85"/>
      <c r="QLM455" s="85"/>
      <c r="QLN455" s="85"/>
      <c r="QLO455" s="85"/>
      <c r="QLP455" s="85"/>
      <c r="QLQ455" s="85"/>
      <c r="QLR455" s="85"/>
      <c r="QLS455" s="85"/>
      <c r="QLT455" s="85"/>
      <c r="QLU455" s="85"/>
      <c r="QLV455" s="85"/>
      <c r="QLW455" s="85"/>
      <c r="QLX455" s="85"/>
      <c r="QLY455" s="85"/>
      <c r="QLZ455" s="85"/>
      <c r="QMA455" s="85"/>
      <c r="QMB455" s="85"/>
      <c r="QMC455" s="85"/>
      <c r="QMD455" s="85"/>
      <c r="QME455" s="85"/>
      <c r="QMF455" s="85"/>
      <c r="QMG455" s="85"/>
      <c r="QMH455" s="85"/>
      <c r="QMI455" s="85"/>
      <c r="QMJ455" s="85"/>
      <c r="QMK455" s="85"/>
      <c r="QML455" s="85"/>
      <c r="QMM455" s="85"/>
      <c r="QMN455" s="85"/>
      <c r="QMO455" s="85"/>
      <c r="QMP455" s="85"/>
      <c r="QMQ455" s="85"/>
      <c r="QMR455" s="85"/>
      <c r="QMS455" s="85"/>
      <c r="QMT455" s="85"/>
      <c r="QMU455" s="85"/>
      <c r="QMV455" s="85"/>
      <c r="QMW455" s="85"/>
      <c r="QMX455" s="85"/>
      <c r="QMY455" s="85"/>
      <c r="QMZ455" s="85"/>
      <c r="QNA455" s="85"/>
      <c r="QNB455" s="85"/>
      <c r="QNC455" s="85"/>
      <c r="QND455" s="85"/>
      <c r="QNE455" s="85"/>
      <c r="QNF455" s="85"/>
      <c r="QNG455" s="85"/>
      <c r="QNH455" s="85"/>
      <c r="QNI455" s="85"/>
      <c r="QNJ455" s="85"/>
      <c r="QNK455" s="85"/>
      <c r="QNL455" s="85"/>
      <c r="QNM455" s="85"/>
      <c r="QNN455" s="85"/>
      <c r="QNO455" s="85"/>
      <c r="QNP455" s="85"/>
      <c r="QNQ455" s="85"/>
      <c r="QNR455" s="85"/>
      <c r="QNS455" s="85"/>
      <c r="QNT455" s="85"/>
      <c r="QNU455" s="85"/>
      <c r="QNV455" s="85"/>
      <c r="QNW455" s="85"/>
      <c r="QNX455" s="85"/>
      <c r="QNY455" s="85"/>
      <c r="QNZ455" s="85"/>
      <c r="QOA455" s="85"/>
      <c r="QOB455" s="85"/>
      <c r="QOC455" s="85"/>
      <c r="QOD455" s="85"/>
      <c r="QOE455" s="85"/>
      <c r="QOF455" s="85"/>
      <c r="QOG455" s="85"/>
      <c r="QOH455" s="85"/>
      <c r="QOI455" s="85"/>
      <c r="QOJ455" s="85"/>
      <c r="QOK455" s="85"/>
      <c r="QOL455" s="85"/>
      <c r="QOM455" s="85"/>
      <c r="QON455" s="85"/>
      <c r="QOO455" s="85"/>
      <c r="QOP455" s="85"/>
      <c r="QOQ455" s="85"/>
      <c r="QOR455" s="85"/>
      <c r="QOS455" s="85"/>
      <c r="QOT455" s="85"/>
      <c r="QOU455" s="85"/>
      <c r="QOV455" s="85"/>
      <c r="QOW455" s="85"/>
      <c r="QOX455" s="85"/>
      <c r="QOY455" s="85"/>
      <c r="QOZ455" s="85"/>
      <c r="QPA455" s="85"/>
      <c r="QPB455" s="85"/>
      <c r="QPC455" s="85"/>
      <c r="QPD455" s="85"/>
      <c r="QPE455" s="85"/>
      <c r="QPF455" s="85"/>
      <c r="QPG455" s="85"/>
      <c r="QPH455" s="85"/>
      <c r="QPI455" s="85"/>
      <c r="QPJ455" s="85"/>
      <c r="QPK455" s="85"/>
      <c r="QPL455" s="85"/>
      <c r="QPM455" s="85"/>
      <c r="QPN455" s="85"/>
      <c r="QPO455" s="85"/>
      <c r="QPP455" s="85"/>
      <c r="QPQ455" s="85"/>
      <c r="QPR455" s="85"/>
      <c r="QPS455" s="85"/>
      <c r="QPT455" s="85"/>
      <c r="QPU455" s="85"/>
      <c r="QPV455" s="85"/>
      <c r="QPW455" s="85"/>
      <c r="QPX455" s="85"/>
      <c r="QPY455" s="85"/>
      <c r="QPZ455" s="85"/>
      <c r="QQA455" s="85"/>
      <c r="QQB455" s="85"/>
      <c r="QQC455" s="85"/>
      <c r="QQD455" s="85"/>
      <c r="QQE455" s="85"/>
      <c r="QQF455" s="85"/>
      <c r="QQG455" s="85"/>
      <c r="QQH455" s="85"/>
      <c r="QQI455" s="85"/>
      <c r="QQJ455" s="85"/>
      <c r="QQK455" s="85"/>
      <c r="QQL455" s="85"/>
      <c r="QQM455" s="85"/>
      <c r="QQN455" s="85"/>
      <c r="QQO455" s="85"/>
      <c r="QQP455" s="85"/>
      <c r="QQQ455" s="85"/>
      <c r="QQR455" s="85"/>
      <c r="QQS455" s="85"/>
      <c r="QQT455" s="85"/>
      <c r="QQU455" s="85"/>
      <c r="QQV455" s="85"/>
      <c r="QQW455" s="85"/>
      <c r="QQX455" s="85"/>
      <c r="QQY455" s="85"/>
      <c r="QQZ455" s="85"/>
      <c r="QRA455" s="85"/>
      <c r="QRB455" s="85"/>
      <c r="QRC455" s="85"/>
      <c r="QRD455" s="85"/>
      <c r="QRE455" s="85"/>
      <c r="QRF455" s="85"/>
      <c r="QRG455" s="85"/>
      <c r="QRH455" s="85"/>
      <c r="QRI455" s="85"/>
      <c r="QRJ455" s="85"/>
      <c r="QRK455" s="85"/>
      <c r="QRL455" s="85"/>
      <c r="QRM455" s="85"/>
      <c r="QRN455" s="85"/>
      <c r="QRO455" s="85"/>
      <c r="QRP455" s="85"/>
      <c r="QRQ455" s="85"/>
      <c r="QRR455" s="85"/>
      <c r="QRS455" s="85"/>
      <c r="QRT455" s="85"/>
      <c r="QRU455" s="85"/>
      <c r="QRV455" s="85"/>
      <c r="QRW455" s="85"/>
      <c r="QRX455" s="85"/>
      <c r="QRY455" s="85"/>
      <c r="QRZ455" s="85"/>
      <c r="QSA455" s="85"/>
      <c r="QSB455" s="85"/>
      <c r="QSC455" s="85"/>
      <c r="QSD455" s="85"/>
      <c r="QSE455" s="85"/>
      <c r="QSF455" s="85"/>
      <c r="QSG455" s="85"/>
      <c r="QSH455" s="85"/>
      <c r="QSI455" s="85"/>
      <c r="QSJ455" s="85"/>
      <c r="QSK455" s="85"/>
      <c r="QSL455" s="85"/>
      <c r="QSM455" s="85"/>
      <c r="QSN455" s="85"/>
      <c r="QSO455" s="85"/>
      <c r="QSP455" s="85"/>
      <c r="QSQ455" s="85"/>
      <c r="QSR455" s="85"/>
      <c r="QSS455" s="85"/>
      <c r="QST455" s="85"/>
      <c r="QSU455" s="85"/>
      <c r="QSV455" s="85"/>
      <c r="QSW455" s="85"/>
      <c r="QSX455" s="85"/>
      <c r="QSY455" s="85"/>
      <c r="QSZ455" s="85"/>
      <c r="QTA455" s="85"/>
      <c r="QTB455" s="85"/>
      <c r="QTC455" s="85"/>
      <c r="QTD455" s="85"/>
      <c r="QTE455" s="85"/>
      <c r="QTF455" s="85"/>
      <c r="QTG455" s="85"/>
      <c r="QTH455" s="85"/>
      <c r="QTI455" s="85"/>
      <c r="QTJ455" s="85"/>
      <c r="QTK455" s="85"/>
      <c r="QTL455" s="85"/>
      <c r="QTM455" s="85"/>
      <c r="QTN455" s="85"/>
      <c r="QTO455" s="85"/>
      <c r="QTP455" s="85"/>
      <c r="QTQ455" s="85"/>
      <c r="QTR455" s="85"/>
      <c r="QTS455" s="85"/>
      <c r="QTT455" s="85"/>
      <c r="QTU455" s="85"/>
      <c r="QTV455" s="85"/>
      <c r="QTW455" s="85"/>
      <c r="QTX455" s="85"/>
      <c r="QTY455" s="85"/>
      <c r="QTZ455" s="85"/>
      <c r="QUA455" s="85"/>
      <c r="QUB455" s="85"/>
      <c r="QUC455" s="85"/>
      <c r="QUD455" s="85"/>
      <c r="QUE455" s="85"/>
      <c r="QUF455" s="85"/>
      <c r="QUG455" s="85"/>
      <c r="QUH455" s="85"/>
      <c r="QUI455" s="85"/>
      <c r="QUJ455" s="85"/>
      <c r="QUK455" s="85"/>
      <c r="QUL455" s="85"/>
      <c r="QUM455" s="85"/>
      <c r="QUN455" s="85"/>
      <c r="QUO455" s="85"/>
      <c r="QUP455" s="85"/>
      <c r="QUQ455" s="85"/>
      <c r="QUR455" s="85"/>
      <c r="QUS455" s="85"/>
      <c r="QUT455" s="85"/>
      <c r="QUU455" s="85"/>
      <c r="QUV455" s="85"/>
      <c r="QUW455" s="85"/>
      <c r="QUX455" s="85"/>
      <c r="QUY455" s="85"/>
      <c r="QUZ455" s="85"/>
      <c r="QVA455" s="85"/>
      <c r="QVB455" s="85"/>
      <c r="QVC455" s="85"/>
      <c r="QVD455" s="85"/>
      <c r="QVE455" s="85"/>
      <c r="QVF455" s="85"/>
      <c r="QVG455" s="85"/>
      <c r="QVH455" s="85"/>
      <c r="QVI455" s="85"/>
      <c r="QVJ455" s="85"/>
      <c r="QVK455" s="85"/>
      <c r="QVL455" s="85"/>
      <c r="QVM455" s="85"/>
      <c r="QVN455" s="85"/>
      <c r="QVO455" s="85"/>
      <c r="QVP455" s="85"/>
      <c r="QVQ455" s="85"/>
      <c r="QVR455" s="85"/>
      <c r="QVS455" s="85"/>
      <c r="QVT455" s="85"/>
      <c r="QVU455" s="85"/>
      <c r="QVV455" s="85"/>
      <c r="QVW455" s="85"/>
      <c r="QVX455" s="85"/>
      <c r="QVY455" s="85"/>
      <c r="QVZ455" s="85"/>
      <c r="QWA455" s="85"/>
      <c r="QWB455" s="85"/>
      <c r="QWC455" s="85"/>
      <c r="QWD455" s="85"/>
      <c r="QWE455" s="85"/>
      <c r="QWF455" s="85"/>
      <c r="QWG455" s="85"/>
      <c r="QWH455" s="85"/>
      <c r="QWI455" s="85"/>
      <c r="QWJ455" s="85"/>
      <c r="QWK455" s="85"/>
      <c r="QWL455" s="85"/>
      <c r="QWM455" s="85"/>
      <c r="QWN455" s="85"/>
      <c r="QWO455" s="85"/>
      <c r="QWP455" s="85"/>
      <c r="QWQ455" s="85"/>
      <c r="QWR455" s="85"/>
      <c r="QWS455" s="85"/>
      <c r="QWT455" s="85"/>
      <c r="QWU455" s="85"/>
      <c r="QWV455" s="85"/>
      <c r="QWW455" s="85"/>
      <c r="QWX455" s="85"/>
      <c r="QWY455" s="85"/>
      <c r="QWZ455" s="85"/>
      <c r="QXA455" s="85"/>
      <c r="QXB455" s="85"/>
      <c r="QXC455" s="85"/>
      <c r="QXD455" s="85"/>
      <c r="QXE455" s="85"/>
      <c r="QXF455" s="85"/>
      <c r="QXG455" s="85"/>
      <c r="QXH455" s="85"/>
      <c r="QXI455" s="85"/>
      <c r="QXJ455" s="85"/>
      <c r="QXK455" s="85"/>
      <c r="QXL455" s="85"/>
      <c r="QXM455" s="85"/>
      <c r="QXN455" s="85"/>
      <c r="QXO455" s="85"/>
      <c r="QXP455" s="85"/>
      <c r="QXQ455" s="85"/>
      <c r="QXR455" s="85"/>
      <c r="QXS455" s="85"/>
      <c r="QXT455" s="85"/>
      <c r="QXU455" s="85"/>
      <c r="QXV455" s="85"/>
      <c r="QXW455" s="85"/>
      <c r="QXX455" s="85"/>
      <c r="QXY455" s="85"/>
      <c r="QXZ455" s="85"/>
      <c r="QYA455" s="85"/>
      <c r="QYB455" s="85"/>
      <c r="QYC455" s="85"/>
      <c r="QYD455" s="85"/>
      <c r="QYE455" s="85"/>
      <c r="QYF455" s="85"/>
      <c r="QYG455" s="85"/>
      <c r="QYH455" s="85"/>
      <c r="QYI455" s="85"/>
      <c r="QYJ455" s="85"/>
      <c r="QYK455" s="85"/>
      <c r="QYL455" s="85"/>
      <c r="QYM455" s="85"/>
      <c r="QYN455" s="85"/>
      <c r="QYO455" s="85"/>
      <c r="QYP455" s="85"/>
      <c r="QYQ455" s="85"/>
      <c r="QYR455" s="85"/>
      <c r="QYS455" s="85"/>
      <c r="QYT455" s="85"/>
      <c r="QYU455" s="85"/>
      <c r="QYV455" s="85"/>
      <c r="QYW455" s="85"/>
      <c r="QYX455" s="85"/>
      <c r="QYY455" s="85"/>
      <c r="QYZ455" s="85"/>
      <c r="QZA455" s="85"/>
      <c r="QZB455" s="85"/>
      <c r="QZC455" s="85"/>
      <c r="QZD455" s="85"/>
      <c r="QZE455" s="85"/>
      <c r="QZF455" s="85"/>
      <c r="QZG455" s="85"/>
      <c r="QZH455" s="85"/>
      <c r="QZI455" s="85"/>
      <c r="QZJ455" s="85"/>
      <c r="QZK455" s="85"/>
      <c r="QZL455" s="85"/>
      <c r="QZM455" s="85"/>
      <c r="QZN455" s="85"/>
      <c r="QZO455" s="85"/>
      <c r="QZP455" s="85"/>
      <c r="QZQ455" s="85"/>
      <c r="QZR455" s="85"/>
      <c r="QZS455" s="85"/>
      <c r="QZT455" s="85"/>
      <c r="QZU455" s="85"/>
      <c r="QZV455" s="85"/>
      <c r="QZW455" s="85"/>
      <c r="QZX455" s="85"/>
      <c r="QZY455" s="85"/>
      <c r="QZZ455" s="85"/>
      <c r="RAA455" s="85"/>
      <c r="RAB455" s="85"/>
      <c r="RAC455" s="85"/>
      <c r="RAD455" s="85"/>
      <c r="RAE455" s="85"/>
      <c r="RAF455" s="85"/>
      <c r="RAG455" s="85"/>
      <c r="RAH455" s="85"/>
      <c r="RAI455" s="85"/>
      <c r="RAJ455" s="85"/>
      <c r="RAK455" s="85"/>
      <c r="RAL455" s="85"/>
      <c r="RAM455" s="85"/>
      <c r="RAN455" s="85"/>
      <c r="RAO455" s="85"/>
      <c r="RAP455" s="85"/>
      <c r="RAQ455" s="85"/>
      <c r="RAR455" s="85"/>
      <c r="RAS455" s="85"/>
      <c r="RAT455" s="85"/>
      <c r="RAU455" s="85"/>
      <c r="RAV455" s="85"/>
      <c r="RAW455" s="85"/>
      <c r="RAX455" s="85"/>
      <c r="RAY455" s="85"/>
      <c r="RAZ455" s="85"/>
      <c r="RBA455" s="85"/>
      <c r="RBB455" s="85"/>
      <c r="RBC455" s="85"/>
      <c r="RBD455" s="85"/>
      <c r="RBE455" s="85"/>
      <c r="RBF455" s="85"/>
      <c r="RBG455" s="85"/>
      <c r="RBH455" s="85"/>
      <c r="RBI455" s="85"/>
      <c r="RBJ455" s="85"/>
      <c r="RBK455" s="85"/>
      <c r="RBL455" s="85"/>
      <c r="RBM455" s="85"/>
      <c r="RBN455" s="85"/>
      <c r="RBO455" s="85"/>
      <c r="RBP455" s="85"/>
      <c r="RBQ455" s="85"/>
      <c r="RBR455" s="85"/>
      <c r="RBS455" s="85"/>
      <c r="RBT455" s="85"/>
      <c r="RBU455" s="85"/>
      <c r="RBV455" s="85"/>
      <c r="RBW455" s="85"/>
      <c r="RBX455" s="85"/>
      <c r="RBY455" s="85"/>
      <c r="RBZ455" s="85"/>
      <c r="RCA455" s="85"/>
      <c r="RCB455" s="85"/>
      <c r="RCC455" s="85"/>
      <c r="RCD455" s="85"/>
      <c r="RCE455" s="85"/>
      <c r="RCF455" s="85"/>
      <c r="RCG455" s="85"/>
      <c r="RCH455" s="85"/>
      <c r="RCI455" s="85"/>
      <c r="RCJ455" s="85"/>
      <c r="RCK455" s="85"/>
      <c r="RCL455" s="85"/>
      <c r="RCM455" s="85"/>
      <c r="RCN455" s="85"/>
      <c r="RCO455" s="85"/>
      <c r="RCP455" s="85"/>
      <c r="RCQ455" s="85"/>
      <c r="RCR455" s="85"/>
      <c r="RCS455" s="85"/>
      <c r="RCT455" s="85"/>
      <c r="RCU455" s="85"/>
      <c r="RCV455" s="85"/>
      <c r="RCW455" s="85"/>
      <c r="RCX455" s="85"/>
      <c r="RCY455" s="85"/>
      <c r="RCZ455" s="85"/>
      <c r="RDA455" s="85"/>
      <c r="RDB455" s="85"/>
      <c r="RDC455" s="85"/>
      <c r="RDD455" s="85"/>
      <c r="RDE455" s="85"/>
      <c r="RDF455" s="85"/>
      <c r="RDG455" s="85"/>
      <c r="RDH455" s="85"/>
      <c r="RDI455" s="85"/>
      <c r="RDJ455" s="85"/>
      <c r="RDK455" s="85"/>
      <c r="RDL455" s="85"/>
      <c r="RDM455" s="85"/>
      <c r="RDN455" s="85"/>
      <c r="RDO455" s="85"/>
      <c r="RDP455" s="85"/>
      <c r="RDQ455" s="85"/>
      <c r="RDR455" s="85"/>
      <c r="RDS455" s="85"/>
      <c r="RDT455" s="85"/>
      <c r="RDU455" s="85"/>
      <c r="RDV455" s="85"/>
      <c r="RDW455" s="85"/>
      <c r="RDX455" s="85"/>
      <c r="RDY455" s="85"/>
      <c r="RDZ455" s="85"/>
      <c r="REA455" s="85"/>
      <c r="REB455" s="85"/>
      <c r="REC455" s="85"/>
      <c r="RED455" s="85"/>
      <c r="REE455" s="85"/>
      <c r="REF455" s="85"/>
      <c r="REG455" s="85"/>
      <c r="REH455" s="85"/>
      <c r="REI455" s="85"/>
      <c r="REJ455" s="85"/>
      <c r="REK455" s="85"/>
      <c r="REL455" s="85"/>
      <c r="REM455" s="85"/>
      <c r="REN455" s="85"/>
      <c r="REO455" s="85"/>
      <c r="REP455" s="85"/>
      <c r="REQ455" s="85"/>
      <c r="RER455" s="85"/>
      <c r="RES455" s="85"/>
      <c r="RET455" s="85"/>
      <c r="REU455" s="85"/>
      <c r="REV455" s="85"/>
      <c r="REW455" s="85"/>
      <c r="REX455" s="85"/>
      <c r="REY455" s="85"/>
      <c r="REZ455" s="85"/>
      <c r="RFA455" s="85"/>
      <c r="RFB455" s="85"/>
      <c r="RFC455" s="85"/>
      <c r="RFD455" s="85"/>
      <c r="RFE455" s="85"/>
      <c r="RFF455" s="85"/>
      <c r="RFG455" s="85"/>
      <c r="RFH455" s="85"/>
      <c r="RFI455" s="85"/>
      <c r="RFJ455" s="85"/>
      <c r="RFK455" s="85"/>
      <c r="RFL455" s="85"/>
      <c r="RFM455" s="85"/>
      <c r="RFN455" s="85"/>
      <c r="RFO455" s="85"/>
      <c r="RFP455" s="85"/>
      <c r="RFQ455" s="85"/>
      <c r="RFR455" s="85"/>
      <c r="RFS455" s="85"/>
      <c r="RFT455" s="85"/>
      <c r="RFU455" s="85"/>
      <c r="RFV455" s="85"/>
      <c r="RFW455" s="85"/>
      <c r="RFX455" s="85"/>
      <c r="RFY455" s="85"/>
      <c r="RFZ455" s="85"/>
      <c r="RGA455" s="85"/>
      <c r="RGB455" s="85"/>
      <c r="RGC455" s="85"/>
      <c r="RGD455" s="85"/>
      <c r="RGE455" s="85"/>
      <c r="RGF455" s="85"/>
      <c r="RGG455" s="85"/>
      <c r="RGH455" s="85"/>
      <c r="RGI455" s="85"/>
      <c r="RGJ455" s="85"/>
      <c r="RGK455" s="85"/>
      <c r="RGL455" s="85"/>
      <c r="RGM455" s="85"/>
      <c r="RGN455" s="85"/>
      <c r="RGO455" s="85"/>
      <c r="RGP455" s="85"/>
      <c r="RGQ455" s="85"/>
      <c r="RGR455" s="85"/>
      <c r="RGS455" s="85"/>
      <c r="RGT455" s="85"/>
      <c r="RGU455" s="85"/>
      <c r="RGV455" s="85"/>
      <c r="RGW455" s="85"/>
      <c r="RGX455" s="85"/>
      <c r="RGY455" s="85"/>
      <c r="RGZ455" s="85"/>
      <c r="RHA455" s="85"/>
      <c r="RHB455" s="85"/>
      <c r="RHC455" s="85"/>
      <c r="RHD455" s="85"/>
      <c r="RHE455" s="85"/>
      <c r="RHF455" s="85"/>
      <c r="RHG455" s="85"/>
      <c r="RHH455" s="85"/>
      <c r="RHI455" s="85"/>
      <c r="RHJ455" s="85"/>
      <c r="RHK455" s="85"/>
      <c r="RHL455" s="85"/>
      <c r="RHM455" s="85"/>
      <c r="RHN455" s="85"/>
      <c r="RHO455" s="85"/>
      <c r="RHP455" s="85"/>
      <c r="RHQ455" s="85"/>
      <c r="RHR455" s="85"/>
      <c r="RHS455" s="85"/>
      <c r="RHT455" s="85"/>
      <c r="RHU455" s="85"/>
      <c r="RHV455" s="85"/>
      <c r="RHW455" s="85"/>
      <c r="RHX455" s="85"/>
      <c r="RHY455" s="85"/>
      <c r="RHZ455" s="85"/>
      <c r="RIA455" s="85"/>
      <c r="RIB455" s="85"/>
      <c r="RIC455" s="85"/>
      <c r="RID455" s="85"/>
      <c r="RIE455" s="85"/>
      <c r="RIF455" s="85"/>
      <c r="RIG455" s="85"/>
      <c r="RIH455" s="85"/>
      <c r="RII455" s="85"/>
      <c r="RIJ455" s="85"/>
      <c r="RIK455" s="85"/>
      <c r="RIL455" s="85"/>
      <c r="RIM455" s="85"/>
      <c r="RIN455" s="85"/>
      <c r="RIO455" s="85"/>
      <c r="RIP455" s="85"/>
      <c r="RIQ455" s="85"/>
      <c r="RIR455" s="85"/>
      <c r="RIS455" s="85"/>
      <c r="RIT455" s="85"/>
      <c r="RIU455" s="85"/>
      <c r="RIV455" s="85"/>
      <c r="RIW455" s="85"/>
      <c r="RIX455" s="85"/>
      <c r="RIY455" s="85"/>
      <c r="RIZ455" s="85"/>
      <c r="RJA455" s="85"/>
      <c r="RJB455" s="85"/>
      <c r="RJC455" s="85"/>
      <c r="RJD455" s="85"/>
      <c r="RJE455" s="85"/>
      <c r="RJF455" s="85"/>
      <c r="RJG455" s="85"/>
      <c r="RJH455" s="85"/>
      <c r="RJI455" s="85"/>
      <c r="RJJ455" s="85"/>
      <c r="RJK455" s="85"/>
      <c r="RJL455" s="85"/>
      <c r="RJM455" s="85"/>
      <c r="RJN455" s="85"/>
      <c r="RJO455" s="85"/>
      <c r="RJP455" s="85"/>
      <c r="RJQ455" s="85"/>
      <c r="RJR455" s="85"/>
      <c r="RJS455" s="85"/>
      <c r="RJT455" s="85"/>
      <c r="RJU455" s="85"/>
      <c r="RJV455" s="85"/>
      <c r="RJW455" s="85"/>
      <c r="RJX455" s="85"/>
      <c r="RJY455" s="85"/>
      <c r="RJZ455" s="85"/>
      <c r="RKA455" s="85"/>
      <c r="RKB455" s="85"/>
      <c r="RKC455" s="85"/>
      <c r="RKD455" s="85"/>
      <c r="RKE455" s="85"/>
      <c r="RKF455" s="85"/>
      <c r="RKG455" s="85"/>
      <c r="RKH455" s="85"/>
      <c r="RKI455" s="85"/>
      <c r="RKJ455" s="85"/>
      <c r="RKK455" s="85"/>
      <c r="RKL455" s="85"/>
      <c r="RKM455" s="85"/>
      <c r="RKN455" s="85"/>
      <c r="RKO455" s="85"/>
      <c r="RKP455" s="85"/>
      <c r="RKQ455" s="85"/>
      <c r="RKR455" s="85"/>
      <c r="RKS455" s="85"/>
      <c r="RKT455" s="85"/>
      <c r="RKU455" s="85"/>
      <c r="RKV455" s="85"/>
      <c r="RKW455" s="85"/>
      <c r="RKX455" s="85"/>
      <c r="RKY455" s="85"/>
      <c r="RKZ455" s="85"/>
      <c r="RLA455" s="85"/>
      <c r="RLB455" s="85"/>
      <c r="RLC455" s="85"/>
      <c r="RLD455" s="85"/>
      <c r="RLE455" s="85"/>
      <c r="RLF455" s="85"/>
      <c r="RLG455" s="85"/>
      <c r="RLH455" s="85"/>
      <c r="RLI455" s="85"/>
      <c r="RLJ455" s="85"/>
      <c r="RLK455" s="85"/>
      <c r="RLL455" s="85"/>
      <c r="RLM455" s="85"/>
      <c r="RLN455" s="85"/>
      <c r="RLO455" s="85"/>
      <c r="RLP455" s="85"/>
      <c r="RLQ455" s="85"/>
      <c r="RLR455" s="85"/>
      <c r="RLS455" s="85"/>
      <c r="RLT455" s="85"/>
      <c r="RLU455" s="85"/>
      <c r="RLV455" s="85"/>
      <c r="RLW455" s="85"/>
      <c r="RLX455" s="85"/>
      <c r="RLY455" s="85"/>
      <c r="RLZ455" s="85"/>
      <c r="RMA455" s="85"/>
      <c r="RMB455" s="85"/>
      <c r="RMC455" s="85"/>
      <c r="RMD455" s="85"/>
      <c r="RME455" s="85"/>
      <c r="RMF455" s="85"/>
      <c r="RMG455" s="85"/>
      <c r="RMH455" s="85"/>
      <c r="RMI455" s="85"/>
      <c r="RMJ455" s="85"/>
      <c r="RMK455" s="85"/>
      <c r="RML455" s="85"/>
      <c r="RMM455" s="85"/>
      <c r="RMN455" s="85"/>
      <c r="RMO455" s="85"/>
      <c r="RMP455" s="85"/>
      <c r="RMQ455" s="85"/>
      <c r="RMR455" s="85"/>
      <c r="RMS455" s="85"/>
      <c r="RMT455" s="85"/>
      <c r="RMU455" s="85"/>
      <c r="RMV455" s="85"/>
      <c r="RMW455" s="85"/>
      <c r="RMX455" s="85"/>
      <c r="RMY455" s="85"/>
      <c r="RMZ455" s="85"/>
      <c r="RNA455" s="85"/>
      <c r="RNB455" s="85"/>
      <c r="RNC455" s="85"/>
      <c r="RND455" s="85"/>
      <c r="RNE455" s="85"/>
      <c r="RNF455" s="85"/>
      <c r="RNG455" s="85"/>
      <c r="RNH455" s="85"/>
      <c r="RNI455" s="85"/>
      <c r="RNJ455" s="85"/>
      <c r="RNK455" s="85"/>
      <c r="RNL455" s="85"/>
      <c r="RNM455" s="85"/>
      <c r="RNN455" s="85"/>
      <c r="RNO455" s="85"/>
      <c r="RNP455" s="85"/>
      <c r="RNQ455" s="85"/>
      <c r="RNR455" s="85"/>
      <c r="RNS455" s="85"/>
      <c r="RNT455" s="85"/>
      <c r="RNU455" s="85"/>
      <c r="RNV455" s="85"/>
      <c r="RNW455" s="85"/>
      <c r="RNX455" s="85"/>
      <c r="RNY455" s="85"/>
      <c r="RNZ455" s="85"/>
      <c r="ROA455" s="85"/>
      <c r="ROB455" s="85"/>
      <c r="ROC455" s="85"/>
      <c r="ROD455" s="85"/>
      <c r="ROE455" s="85"/>
      <c r="ROF455" s="85"/>
      <c r="ROG455" s="85"/>
      <c r="ROH455" s="85"/>
      <c r="ROI455" s="85"/>
      <c r="ROJ455" s="85"/>
      <c r="ROK455" s="85"/>
      <c r="ROL455" s="85"/>
      <c r="ROM455" s="85"/>
      <c r="RON455" s="85"/>
      <c r="ROO455" s="85"/>
      <c r="ROP455" s="85"/>
      <c r="ROQ455" s="85"/>
      <c r="ROR455" s="85"/>
      <c r="ROS455" s="85"/>
      <c r="ROT455" s="85"/>
      <c r="ROU455" s="85"/>
      <c r="ROV455" s="85"/>
      <c r="ROW455" s="85"/>
      <c r="ROX455" s="85"/>
      <c r="ROY455" s="85"/>
      <c r="ROZ455" s="85"/>
      <c r="RPA455" s="85"/>
      <c r="RPB455" s="85"/>
      <c r="RPC455" s="85"/>
      <c r="RPD455" s="85"/>
      <c r="RPE455" s="85"/>
      <c r="RPF455" s="85"/>
      <c r="RPG455" s="85"/>
      <c r="RPH455" s="85"/>
      <c r="RPI455" s="85"/>
      <c r="RPJ455" s="85"/>
      <c r="RPK455" s="85"/>
      <c r="RPL455" s="85"/>
      <c r="RPM455" s="85"/>
      <c r="RPN455" s="85"/>
      <c r="RPO455" s="85"/>
      <c r="RPP455" s="85"/>
      <c r="RPQ455" s="85"/>
      <c r="RPR455" s="85"/>
      <c r="RPS455" s="85"/>
      <c r="RPT455" s="85"/>
      <c r="RPU455" s="85"/>
      <c r="RPV455" s="85"/>
      <c r="RPW455" s="85"/>
      <c r="RPX455" s="85"/>
      <c r="RPY455" s="85"/>
      <c r="RPZ455" s="85"/>
      <c r="RQA455" s="85"/>
      <c r="RQB455" s="85"/>
      <c r="RQC455" s="85"/>
      <c r="RQD455" s="85"/>
      <c r="RQE455" s="85"/>
      <c r="RQF455" s="85"/>
      <c r="RQG455" s="85"/>
      <c r="RQH455" s="85"/>
      <c r="RQI455" s="85"/>
      <c r="RQJ455" s="85"/>
      <c r="RQK455" s="85"/>
      <c r="RQL455" s="85"/>
      <c r="RQM455" s="85"/>
      <c r="RQN455" s="85"/>
      <c r="RQO455" s="85"/>
      <c r="RQP455" s="85"/>
      <c r="RQQ455" s="85"/>
      <c r="RQR455" s="85"/>
      <c r="RQS455" s="85"/>
      <c r="RQT455" s="85"/>
      <c r="RQU455" s="85"/>
      <c r="RQV455" s="85"/>
      <c r="RQW455" s="85"/>
      <c r="RQX455" s="85"/>
      <c r="RQY455" s="85"/>
      <c r="RQZ455" s="85"/>
      <c r="RRA455" s="85"/>
      <c r="RRB455" s="85"/>
      <c r="RRC455" s="85"/>
      <c r="RRD455" s="85"/>
      <c r="RRE455" s="85"/>
      <c r="RRF455" s="85"/>
      <c r="RRG455" s="85"/>
      <c r="RRH455" s="85"/>
      <c r="RRI455" s="85"/>
      <c r="RRJ455" s="85"/>
      <c r="RRK455" s="85"/>
      <c r="RRL455" s="85"/>
      <c r="RRM455" s="85"/>
      <c r="RRN455" s="85"/>
      <c r="RRO455" s="85"/>
      <c r="RRP455" s="85"/>
      <c r="RRQ455" s="85"/>
      <c r="RRR455" s="85"/>
      <c r="RRS455" s="85"/>
      <c r="RRT455" s="85"/>
      <c r="RRU455" s="85"/>
      <c r="RRV455" s="85"/>
      <c r="RRW455" s="85"/>
      <c r="RRX455" s="85"/>
      <c r="RRY455" s="85"/>
      <c r="RRZ455" s="85"/>
      <c r="RSA455" s="85"/>
      <c r="RSB455" s="85"/>
      <c r="RSC455" s="85"/>
      <c r="RSD455" s="85"/>
      <c r="RSE455" s="85"/>
      <c r="RSF455" s="85"/>
      <c r="RSG455" s="85"/>
      <c r="RSH455" s="85"/>
      <c r="RSI455" s="85"/>
      <c r="RSJ455" s="85"/>
      <c r="RSK455" s="85"/>
      <c r="RSL455" s="85"/>
      <c r="RSM455" s="85"/>
      <c r="RSN455" s="85"/>
      <c r="RSO455" s="85"/>
      <c r="RSP455" s="85"/>
      <c r="RSQ455" s="85"/>
      <c r="RSR455" s="85"/>
      <c r="RSS455" s="85"/>
      <c r="RST455" s="85"/>
      <c r="RSU455" s="85"/>
      <c r="RSV455" s="85"/>
      <c r="RSW455" s="85"/>
      <c r="RSX455" s="85"/>
      <c r="RSY455" s="85"/>
      <c r="RSZ455" s="85"/>
      <c r="RTA455" s="85"/>
      <c r="RTB455" s="85"/>
      <c r="RTC455" s="85"/>
      <c r="RTD455" s="85"/>
      <c r="RTE455" s="85"/>
      <c r="RTF455" s="85"/>
      <c r="RTG455" s="85"/>
      <c r="RTH455" s="85"/>
      <c r="RTI455" s="85"/>
      <c r="RTJ455" s="85"/>
      <c r="RTK455" s="85"/>
      <c r="RTL455" s="85"/>
      <c r="RTM455" s="85"/>
      <c r="RTN455" s="85"/>
      <c r="RTO455" s="85"/>
      <c r="RTP455" s="85"/>
      <c r="RTQ455" s="85"/>
      <c r="RTR455" s="85"/>
      <c r="RTS455" s="85"/>
      <c r="RTT455" s="85"/>
      <c r="RTU455" s="85"/>
      <c r="RTV455" s="85"/>
      <c r="RTW455" s="85"/>
      <c r="RTX455" s="85"/>
      <c r="RTY455" s="85"/>
      <c r="RTZ455" s="85"/>
      <c r="RUA455" s="85"/>
      <c r="RUB455" s="85"/>
      <c r="RUC455" s="85"/>
      <c r="RUD455" s="85"/>
      <c r="RUE455" s="85"/>
      <c r="RUF455" s="85"/>
      <c r="RUG455" s="85"/>
      <c r="RUH455" s="85"/>
      <c r="RUI455" s="85"/>
      <c r="RUJ455" s="85"/>
      <c r="RUK455" s="85"/>
      <c r="RUL455" s="85"/>
      <c r="RUM455" s="85"/>
      <c r="RUN455" s="85"/>
      <c r="RUO455" s="85"/>
      <c r="RUP455" s="85"/>
      <c r="RUQ455" s="85"/>
      <c r="RUR455" s="85"/>
      <c r="RUS455" s="85"/>
      <c r="RUT455" s="85"/>
      <c r="RUU455" s="85"/>
      <c r="RUV455" s="85"/>
      <c r="RUW455" s="85"/>
      <c r="RUX455" s="85"/>
      <c r="RUY455" s="85"/>
      <c r="RUZ455" s="85"/>
      <c r="RVA455" s="85"/>
      <c r="RVB455" s="85"/>
      <c r="RVC455" s="85"/>
      <c r="RVD455" s="85"/>
      <c r="RVE455" s="85"/>
      <c r="RVF455" s="85"/>
      <c r="RVG455" s="85"/>
      <c r="RVH455" s="85"/>
      <c r="RVI455" s="85"/>
      <c r="RVJ455" s="85"/>
      <c r="RVK455" s="85"/>
      <c r="RVL455" s="85"/>
      <c r="RVM455" s="85"/>
      <c r="RVN455" s="85"/>
      <c r="RVO455" s="85"/>
      <c r="RVP455" s="85"/>
      <c r="RVQ455" s="85"/>
      <c r="RVR455" s="85"/>
      <c r="RVS455" s="85"/>
      <c r="RVT455" s="85"/>
      <c r="RVU455" s="85"/>
      <c r="RVV455" s="85"/>
      <c r="RVW455" s="85"/>
      <c r="RVX455" s="85"/>
      <c r="RVY455" s="85"/>
      <c r="RVZ455" s="85"/>
      <c r="RWA455" s="85"/>
      <c r="RWB455" s="85"/>
      <c r="RWC455" s="85"/>
      <c r="RWD455" s="85"/>
      <c r="RWE455" s="85"/>
      <c r="RWF455" s="85"/>
      <c r="RWG455" s="85"/>
      <c r="RWH455" s="85"/>
      <c r="RWI455" s="85"/>
      <c r="RWJ455" s="85"/>
      <c r="RWK455" s="85"/>
      <c r="RWL455" s="85"/>
      <c r="RWM455" s="85"/>
      <c r="RWN455" s="85"/>
      <c r="RWO455" s="85"/>
      <c r="RWP455" s="85"/>
      <c r="RWQ455" s="85"/>
      <c r="RWR455" s="85"/>
      <c r="RWS455" s="85"/>
      <c r="RWT455" s="85"/>
      <c r="RWU455" s="85"/>
      <c r="RWV455" s="85"/>
      <c r="RWW455" s="85"/>
      <c r="RWX455" s="85"/>
      <c r="RWY455" s="85"/>
      <c r="RWZ455" s="85"/>
      <c r="RXA455" s="85"/>
      <c r="RXB455" s="85"/>
      <c r="RXC455" s="85"/>
      <c r="RXD455" s="85"/>
      <c r="RXE455" s="85"/>
      <c r="RXF455" s="85"/>
      <c r="RXG455" s="85"/>
      <c r="RXH455" s="85"/>
      <c r="RXI455" s="85"/>
      <c r="RXJ455" s="85"/>
      <c r="RXK455" s="85"/>
      <c r="RXL455" s="85"/>
      <c r="RXM455" s="85"/>
      <c r="RXN455" s="85"/>
      <c r="RXO455" s="85"/>
      <c r="RXP455" s="85"/>
      <c r="RXQ455" s="85"/>
      <c r="RXR455" s="85"/>
      <c r="RXS455" s="85"/>
      <c r="RXT455" s="85"/>
      <c r="RXU455" s="85"/>
      <c r="RXV455" s="85"/>
      <c r="RXW455" s="85"/>
      <c r="RXX455" s="85"/>
      <c r="RXY455" s="85"/>
      <c r="RXZ455" s="85"/>
      <c r="RYA455" s="85"/>
      <c r="RYB455" s="85"/>
      <c r="RYC455" s="85"/>
      <c r="RYD455" s="85"/>
      <c r="RYE455" s="85"/>
      <c r="RYF455" s="85"/>
      <c r="RYG455" s="85"/>
      <c r="RYH455" s="85"/>
      <c r="RYI455" s="85"/>
      <c r="RYJ455" s="85"/>
      <c r="RYK455" s="85"/>
      <c r="RYL455" s="85"/>
      <c r="RYM455" s="85"/>
      <c r="RYN455" s="85"/>
      <c r="RYO455" s="85"/>
      <c r="RYP455" s="85"/>
      <c r="RYQ455" s="85"/>
      <c r="RYR455" s="85"/>
      <c r="RYS455" s="85"/>
      <c r="RYT455" s="85"/>
      <c r="RYU455" s="85"/>
      <c r="RYV455" s="85"/>
      <c r="RYW455" s="85"/>
      <c r="RYX455" s="85"/>
      <c r="RYY455" s="85"/>
      <c r="RYZ455" s="85"/>
      <c r="RZA455" s="85"/>
      <c r="RZB455" s="85"/>
      <c r="RZC455" s="85"/>
      <c r="RZD455" s="85"/>
      <c r="RZE455" s="85"/>
      <c r="RZF455" s="85"/>
      <c r="RZG455" s="85"/>
      <c r="RZH455" s="85"/>
      <c r="RZI455" s="85"/>
      <c r="RZJ455" s="85"/>
      <c r="RZK455" s="85"/>
      <c r="RZL455" s="85"/>
      <c r="RZM455" s="85"/>
      <c r="RZN455" s="85"/>
      <c r="RZO455" s="85"/>
      <c r="RZP455" s="85"/>
      <c r="RZQ455" s="85"/>
      <c r="RZR455" s="85"/>
      <c r="RZS455" s="85"/>
      <c r="RZT455" s="85"/>
      <c r="RZU455" s="85"/>
      <c r="RZV455" s="85"/>
      <c r="RZW455" s="85"/>
      <c r="RZX455" s="85"/>
      <c r="RZY455" s="85"/>
      <c r="RZZ455" s="85"/>
      <c r="SAA455" s="85"/>
      <c r="SAB455" s="85"/>
      <c r="SAC455" s="85"/>
      <c r="SAD455" s="85"/>
      <c r="SAE455" s="85"/>
      <c r="SAF455" s="85"/>
      <c r="SAG455" s="85"/>
      <c r="SAH455" s="85"/>
      <c r="SAI455" s="85"/>
      <c r="SAJ455" s="85"/>
      <c r="SAK455" s="85"/>
      <c r="SAL455" s="85"/>
      <c r="SAM455" s="85"/>
      <c r="SAN455" s="85"/>
      <c r="SAO455" s="85"/>
      <c r="SAP455" s="85"/>
      <c r="SAQ455" s="85"/>
      <c r="SAR455" s="85"/>
      <c r="SAS455" s="85"/>
      <c r="SAT455" s="85"/>
      <c r="SAU455" s="85"/>
      <c r="SAV455" s="85"/>
      <c r="SAW455" s="85"/>
      <c r="SAX455" s="85"/>
      <c r="SAY455" s="85"/>
      <c r="SAZ455" s="85"/>
      <c r="SBA455" s="85"/>
      <c r="SBB455" s="85"/>
      <c r="SBC455" s="85"/>
      <c r="SBD455" s="85"/>
      <c r="SBE455" s="85"/>
      <c r="SBF455" s="85"/>
      <c r="SBG455" s="85"/>
      <c r="SBH455" s="85"/>
      <c r="SBI455" s="85"/>
      <c r="SBJ455" s="85"/>
      <c r="SBK455" s="85"/>
      <c r="SBL455" s="85"/>
      <c r="SBM455" s="85"/>
      <c r="SBN455" s="85"/>
      <c r="SBO455" s="85"/>
      <c r="SBP455" s="85"/>
      <c r="SBQ455" s="85"/>
      <c r="SBR455" s="85"/>
      <c r="SBS455" s="85"/>
      <c r="SBT455" s="85"/>
      <c r="SBU455" s="85"/>
      <c r="SBV455" s="85"/>
      <c r="SBW455" s="85"/>
      <c r="SBX455" s="85"/>
      <c r="SBY455" s="85"/>
      <c r="SBZ455" s="85"/>
      <c r="SCA455" s="85"/>
      <c r="SCB455" s="85"/>
      <c r="SCC455" s="85"/>
      <c r="SCD455" s="85"/>
      <c r="SCE455" s="85"/>
      <c r="SCF455" s="85"/>
      <c r="SCG455" s="85"/>
      <c r="SCH455" s="85"/>
      <c r="SCI455" s="85"/>
      <c r="SCJ455" s="85"/>
      <c r="SCK455" s="85"/>
      <c r="SCL455" s="85"/>
      <c r="SCM455" s="85"/>
      <c r="SCN455" s="85"/>
      <c r="SCO455" s="85"/>
      <c r="SCP455" s="85"/>
      <c r="SCQ455" s="85"/>
      <c r="SCR455" s="85"/>
      <c r="SCS455" s="85"/>
      <c r="SCT455" s="85"/>
      <c r="SCU455" s="85"/>
      <c r="SCV455" s="85"/>
      <c r="SCW455" s="85"/>
      <c r="SCX455" s="85"/>
      <c r="SCY455" s="85"/>
      <c r="SCZ455" s="85"/>
      <c r="SDA455" s="85"/>
      <c r="SDB455" s="85"/>
      <c r="SDC455" s="85"/>
      <c r="SDD455" s="85"/>
      <c r="SDE455" s="85"/>
      <c r="SDF455" s="85"/>
      <c r="SDG455" s="85"/>
      <c r="SDH455" s="85"/>
      <c r="SDI455" s="85"/>
      <c r="SDJ455" s="85"/>
      <c r="SDK455" s="85"/>
      <c r="SDL455" s="85"/>
      <c r="SDM455" s="85"/>
      <c r="SDN455" s="85"/>
      <c r="SDO455" s="85"/>
      <c r="SDP455" s="85"/>
      <c r="SDQ455" s="85"/>
      <c r="SDR455" s="85"/>
      <c r="SDS455" s="85"/>
      <c r="SDT455" s="85"/>
      <c r="SDU455" s="85"/>
      <c r="SDV455" s="85"/>
      <c r="SDW455" s="85"/>
      <c r="SDX455" s="85"/>
      <c r="SDY455" s="85"/>
      <c r="SDZ455" s="85"/>
      <c r="SEA455" s="85"/>
      <c r="SEB455" s="85"/>
      <c r="SEC455" s="85"/>
      <c r="SED455" s="85"/>
      <c r="SEE455" s="85"/>
      <c r="SEF455" s="85"/>
      <c r="SEG455" s="85"/>
      <c r="SEH455" s="85"/>
      <c r="SEI455" s="85"/>
      <c r="SEJ455" s="85"/>
      <c r="SEK455" s="85"/>
      <c r="SEL455" s="85"/>
      <c r="SEM455" s="85"/>
      <c r="SEN455" s="85"/>
      <c r="SEO455" s="85"/>
      <c r="SEP455" s="85"/>
      <c r="SEQ455" s="85"/>
      <c r="SER455" s="85"/>
      <c r="SES455" s="85"/>
      <c r="SET455" s="85"/>
      <c r="SEU455" s="85"/>
      <c r="SEV455" s="85"/>
      <c r="SEW455" s="85"/>
      <c r="SEX455" s="85"/>
      <c r="SEY455" s="85"/>
      <c r="SEZ455" s="85"/>
      <c r="SFA455" s="85"/>
      <c r="SFB455" s="85"/>
      <c r="SFC455" s="85"/>
      <c r="SFD455" s="85"/>
      <c r="SFE455" s="85"/>
      <c r="SFF455" s="85"/>
      <c r="SFG455" s="85"/>
      <c r="SFH455" s="85"/>
      <c r="SFI455" s="85"/>
      <c r="SFJ455" s="85"/>
      <c r="SFK455" s="85"/>
      <c r="SFL455" s="85"/>
      <c r="SFM455" s="85"/>
      <c r="SFN455" s="85"/>
      <c r="SFO455" s="85"/>
      <c r="SFP455" s="85"/>
      <c r="SFQ455" s="85"/>
      <c r="SFR455" s="85"/>
      <c r="SFS455" s="85"/>
      <c r="SFT455" s="85"/>
      <c r="SFU455" s="85"/>
      <c r="SFV455" s="85"/>
      <c r="SFW455" s="85"/>
      <c r="SFX455" s="85"/>
      <c r="SFY455" s="85"/>
      <c r="SFZ455" s="85"/>
      <c r="SGA455" s="85"/>
      <c r="SGB455" s="85"/>
      <c r="SGC455" s="85"/>
      <c r="SGD455" s="85"/>
      <c r="SGE455" s="85"/>
      <c r="SGF455" s="85"/>
      <c r="SGG455" s="85"/>
      <c r="SGH455" s="85"/>
      <c r="SGI455" s="85"/>
      <c r="SGJ455" s="85"/>
      <c r="SGK455" s="85"/>
      <c r="SGL455" s="85"/>
      <c r="SGM455" s="85"/>
      <c r="SGN455" s="85"/>
      <c r="SGO455" s="85"/>
      <c r="SGP455" s="85"/>
      <c r="SGQ455" s="85"/>
      <c r="SGR455" s="85"/>
      <c r="SGS455" s="85"/>
      <c r="SGT455" s="85"/>
      <c r="SGU455" s="85"/>
      <c r="SGV455" s="85"/>
      <c r="SGW455" s="85"/>
      <c r="SGX455" s="85"/>
      <c r="SGY455" s="85"/>
      <c r="SGZ455" s="85"/>
      <c r="SHA455" s="85"/>
      <c r="SHB455" s="85"/>
      <c r="SHC455" s="85"/>
      <c r="SHD455" s="85"/>
      <c r="SHE455" s="85"/>
      <c r="SHF455" s="85"/>
      <c r="SHG455" s="85"/>
      <c r="SHH455" s="85"/>
      <c r="SHI455" s="85"/>
      <c r="SHJ455" s="85"/>
      <c r="SHK455" s="85"/>
      <c r="SHL455" s="85"/>
      <c r="SHM455" s="85"/>
      <c r="SHN455" s="85"/>
      <c r="SHO455" s="85"/>
      <c r="SHP455" s="85"/>
      <c r="SHQ455" s="85"/>
      <c r="SHR455" s="85"/>
      <c r="SHS455" s="85"/>
      <c r="SHT455" s="85"/>
      <c r="SHU455" s="85"/>
      <c r="SHV455" s="85"/>
      <c r="SHW455" s="85"/>
      <c r="SHX455" s="85"/>
      <c r="SHY455" s="85"/>
      <c r="SHZ455" s="85"/>
      <c r="SIA455" s="85"/>
      <c r="SIB455" s="85"/>
      <c r="SIC455" s="85"/>
      <c r="SID455" s="85"/>
      <c r="SIE455" s="85"/>
      <c r="SIF455" s="85"/>
      <c r="SIG455" s="85"/>
      <c r="SIH455" s="85"/>
      <c r="SII455" s="85"/>
      <c r="SIJ455" s="85"/>
      <c r="SIK455" s="85"/>
      <c r="SIL455" s="85"/>
      <c r="SIM455" s="85"/>
      <c r="SIN455" s="85"/>
      <c r="SIO455" s="85"/>
      <c r="SIP455" s="85"/>
      <c r="SIQ455" s="85"/>
      <c r="SIR455" s="85"/>
      <c r="SIS455" s="85"/>
      <c r="SIT455" s="85"/>
      <c r="SIU455" s="85"/>
      <c r="SIV455" s="85"/>
      <c r="SIW455" s="85"/>
      <c r="SIX455" s="85"/>
      <c r="SIY455" s="85"/>
      <c r="SIZ455" s="85"/>
      <c r="SJA455" s="85"/>
      <c r="SJB455" s="85"/>
      <c r="SJC455" s="85"/>
      <c r="SJD455" s="85"/>
      <c r="SJE455" s="85"/>
      <c r="SJF455" s="85"/>
      <c r="SJG455" s="85"/>
      <c r="SJH455" s="85"/>
      <c r="SJI455" s="85"/>
      <c r="SJJ455" s="85"/>
      <c r="SJK455" s="85"/>
      <c r="SJL455" s="85"/>
      <c r="SJM455" s="85"/>
      <c r="SJN455" s="85"/>
      <c r="SJO455" s="85"/>
      <c r="SJP455" s="85"/>
      <c r="SJQ455" s="85"/>
      <c r="SJR455" s="85"/>
      <c r="SJS455" s="85"/>
      <c r="SJT455" s="85"/>
      <c r="SJU455" s="85"/>
      <c r="SJV455" s="85"/>
      <c r="SJW455" s="85"/>
      <c r="SJX455" s="85"/>
      <c r="SJY455" s="85"/>
      <c r="SJZ455" s="85"/>
      <c r="SKA455" s="85"/>
      <c r="SKB455" s="85"/>
      <c r="SKC455" s="85"/>
      <c r="SKD455" s="85"/>
      <c r="SKE455" s="85"/>
      <c r="SKF455" s="85"/>
      <c r="SKG455" s="85"/>
      <c r="SKH455" s="85"/>
      <c r="SKI455" s="85"/>
      <c r="SKJ455" s="85"/>
      <c r="SKK455" s="85"/>
      <c r="SKL455" s="85"/>
      <c r="SKM455" s="85"/>
      <c r="SKN455" s="85"/>
      <c r="SKO455" s="85"/>
      <c r="SKP455" s="85"/>
      <c r="SKQ455" s="85"/>
      <c r="SKR455" s="85"/>
      <c r="SKS455" s="85"/>
      <c r="SKT455" s="85"/>
      <c r="SKU455" s="85"/>
      <c r="SKV455" s="85"/>
      <c r="SKW455" s="85"/>
      <c r="SKX455" s="85"/>
      <c r="SKY455" s="85"/>
      <c r="SKZ455" s="85"/>
      <c r="SLA455" s="85"/>
      <c r="SLB455" s="85"/>
      <c r="SLC455" s="85"/>
      <c r="SLD455" s="85"/>
      <c r="SLE455" s="85"/>
      <c r="SLF455" s="85"/>
      <c r="SLG455" s="85"/>
      <c r="SLH455" s="85"/>
      <c r="SLI455" s="85"/>
      <c r="SLJ455" s="85"/>
      <c r="SLK455" s="85"/>
      <c r="SLL455" s="85"/>
      <c r="SLM455" s="85"/>
      <c r="SLN455" s="85"/>
      <c r="SLO455" s="85"/>
      <c r="SLP455" s="85"/>
      <c r="SLQ455" s="85"/>
      <c r="SLR455" s="85"/>
      <c r="SLS455" s="85"/>
      <c r="SLT455" s="85"/>
      <c r="SLU455" s="85"/>
      <c r="SLV455" s="85"/>
      <c r="SLW455" s="85"/>
      <c r="SLX455" s="85"/>
      <c r="SLY455" s="85"/>
      <c r="SLZ455" s="85"/>
      <c r="SMA455" s="85"/>
      <c r="SMB455" s="85"/>
      <c r="SMC455" s="85"/>
      <c r="SMD455" s="85"/>
      <c r="SME455" s="85"/>
      <c r="SMF455" s="85"/>
      <c r="SMG455" s="85"/>
      <c r="SMH455" s="85"/>
      <c r="SMI455" s="85"/>
      <c r="SMJ455" s="85"/>
      <c r="SMK455" s="85"/>
      <c r="SML455" s="85"/>
      <c r="SMM455" s="85"/>
      <c r="SMN455" s="85"/>
      <c r="SMO455" s="85"/>
      <c r="SMP455" s="85"/>
      <c r="SMQ455" s="85"/>
      <c r="SMR455" s="85"/>
      <c r="SMS455" s="85"/>
      <c r="SMT455" s="85"/>
      <c r="SMU455" s="85"/>
      <c r="SMV455" s="85"/>
      <c r="SMW455" s="85"/>
      <c r="SMX455" s="85"/>
      <c r="SMY455" s="85"/>
      <c r="SMZ455" s="85"/>
      <c r="SNA455" s="85"/>
      <c r="SNB455" s="85"/>
      <c r="SNC455" s="85"/>
      <c r="SND455" s="85"/>
      <c r="SNE455" s="85"/>
      <c r="SNF455" s="85"/>
      <c r="SNG455" s="85"/>
      <c r="SNH455" s="85"/>
      <c r="SNI455" s="85"/>
      <c r="SNJ455" s="85"/>
      <c r="SNK455" s="85"/>
      <c r="SNL455" s="85"/>
      <c r="SNM455" s="85"/>
      <c r="SNN455" s="85"/>
      <c r="SNO455" s="85"/>
      <c r="SNP455" s="85"/>
      <c r="SNQ455" s="85"/>
      <c r="SNR455" s="85"/>
      <c r="SNS455" s="85"/>
      <c r="SNT455" s="85"/>
      <c r="SNU455" s="85"/>
      <c r="SNV455" s="85"/>
      <c r="SNW455" s="85"/>
      <c r="SNX455" s="85"/>
      <c r="SNY455" s="85"/>
      <c r="SNZ455" s="85"/>
      <c r="SOA455" s="85"/>
      <c r="SOB455" s="85"/>
      <c r="SOC455" s="85"/>
      <c r="SOD455" s="85"/>
      <c r="SOE455" s="85"/>
      <c r="SOF455" s="85"/>
      <c r="SOG455" s="85"/>
      <c r="SOH455" s="85"/>
      <c r="SOI455" s="85"/>
      <c r="SOJ455" s="85"/>
      <c r="SOK455" s="85"/>
      <c r="SOL455" s="85"/>
      <c r="SOM455" s="85"/>
      <c r="SON455" s="85"/>
      <c r="SOO455" s="85"/>
      <c r="SOP455" s="85"/>
      <c r="SOQ455" s="85"/>
      <c r="SOR455" s="85"/>
      <c r="SOS455" s="85"/>
      <c r="SOT455" s="85"/>
      <c r="SOU455" s="85"/>
      <c r="SOV455" s="85"/>
      <c r="SOW455" s="85"/>
      <c r="SOX455" s="85"/>
      <c r="SOY455" s="85"/>
      <c r="SOZ455" s="85"/>
      <c r="SPA455" s="85"/>
      <c r="SPB455" s="85"/>
      <c r="SPC455" s="85"/>
      <c r="SPD455" s="85"/>
      <c r="SPE455" s="85"/>
      <c r="SPF455" s="85"/>
      <c r="SPG455" s="85"/>
      <c r="SPH455" s="85"/>
      <c r="SPI455" s="85"/>
      <c r="SPJ455" s="85"/>
      <c r="SPK455" s="85"/>
      <c r="SPL455" s="85"/>
      <c r="SPM455" s="85"/>
      <c r="SPN455" s="85"/>
      <c r="SPO455" s="85"/>
      <c r="SPP455" s="85"/>
      <c r="SPQ455" s="85"/>
      <c r="SPR455" s="85"/>
      <c r="SPS455" s="85"/>
      <c r="SPT455" s="85"/>
      <c r="SPU455" s="85"/>
      <c r="SPV455" s="85"/>
      <c r="SPW455" s="85"/>
      <c r="SPX455" s="85"/>
      <c r="SPY455" s="85"/>
      <c r="SPZ455" s="85"/>
      <c r="SQA455" s="85"/>
      <c r="SQB455" s="85"/>
      <c r="SQC455" s="85"/>
      <c r="SQD455" s="85"/>
      <c r="SQE455" s="85"/>
      <c r="SQF455" s="85"/>
      <c r="SQG455" s="85"/>
      <c r="SQH455" s="85"/>
      <c r="SQI455" s="85"/>
      <c r="SQJ455" s="85"/>
      <c r="SQK455" s="85"/>
      <c r="SQL455" s="85"/>
      <c r="SQM455" s="85"/>
      <c r="SQN455" s="85"/>
      <c r="SQO455" s="85"/>
      <c r="SQP455" s="85"/>
      <c r="SQQ455" s="85"/>
      <c r="SQR455" s="85"/>
      <c r="SQS455" s="85"/>
      <c r="SQT455" s="85"/>
      <c r="SQU455" s="85"/>
      <c r="SQV455" s="85"/>
      <c r="SQW455" s="85"/>
      <c r="SQX455" s="85"/>
      <c r="SQY455" s="85"/>
      <c r="SQZ455" s="85"/>
      <c r="SRA455" s="85"/>
      <c r="SRB455" s="85"/>
      <c r="SRC455" s="85"/>
      <c r="SRD455" s="85"/>
      <c r="SRE455" s="85"/>
      <c r="SRF455" s="85"/>
      <c r="SRG455" s="85"/>
      <c r="SRH455" s="85"/>
      <c r="SRI455" s="85"/>
      <c r="SRJ455" s="85"/>
      <c r="SRK455" s="85"/>
      <c r="SRL455" s="85"/>
      <c r="SRM455" s="85"/>
      <c r="SRN455" s="85"/>
      <c r="SRO455" s="85"/>
      <c r="SRP455" s="85"/>
      <c r="SRQ455" s="85"/>
      <c r="SRR455" s="85"/>
      <c r="SRS455" s="85"/>
      <c r="SRT455" s="85"/>
      <c r="SRU455" s="85"/>
      <c r="SRV455" s="85"/>
      <c r="SRW455" s="85"/>
      <c r="SRX455" s="85"/>
      <c r="SRY455" s="85"/>
      <c r="SRZ455" s="85"/>
      <c r="SSA455" s="85"/>
      <c r="SSB455" s="85"/>
      <c r="SSC455" s="85"/>
      <c r="SSD455" s="85"/>
      <c r="SSE455" s="85"/>
      <c r="SSF455" s="85"/>
      <c r="SSG455" s="85"/>
      <c r="SSH455" s="85"/>
      <c r="SSI455" s="85"/>
      <c r="SSJ455" s="85"/>
      <c r="SSK455" s="85"/>
      <c r="SSL455" s="85"/>
      <c r="SSM455" s="85"/>
      <c r="SSN455" s="85"/>
      <c r="SSO455" s="85"/>
      <c r="SSP455" s="85"/>
      <c r="SSQ455" s="85"/>
      <c r="SSR455" s="85"/>
      <c r="SSS455" s="85"/>
      <c r="SST455" s="85"/>
      <c r="SSU455" s="85"/>
      <c r="SSV455" s="85"/>
      <c r="SSW455" s="85"/>
      <c r="SSX455" s="85"/>
      <c r="SSY455" s="85"/>
      <c r="SSZ455" s="85"/>
      <c r="STA455" s="85"/>
      <c r="STB455" s="85"/>
      <c r="STC455" s="85"/>
      <c r="STD455" s="85"/>
      <c r="STE455" s="85"/>
      <c r="STF455" s="85"/>
      <c r="STG455" s="85"/>
      <c r="STH455" s="85"/>
      <c r="STI455" s="85"/>
      <c r="STJ455" s="85"/>
      <c r="STK455" s="85"/>
      <c r="STL455" s="85"/>
      <c r="STM455" s="85"/>
      <c r="STN455" s="85"/>
      <c r="STO455" s="85"/>
      <c r="STP455" s="85"/>
      <c r="STQ455" s="85"/>
      <c r="STR455" s="85"/>
      <c r="STS455" s="85"/>
      <c r="STT455" s="85"/>
      <c r="STU455" s="85"/>
      <c r="STV455" s="85"/>
      <c r="STW455" s="85"/>
      <c r="STX455" s="85"/>
      <c r="STY455" s="85"/>
      <c r="STZ455" s="85"/>
      <c r="SUA455" s="85"/>
      <c r="SUB455" s="85"/>
      <c r="SUC455" s="85"/>
      <c r="SUD455" s="85"/>
      <c r="SUE455" s="85"/>
      <c r="SUF455" s="85"/>
      <c r="SUG455" s="85"/>
      <c r="SUH455" s="85"/>
      <c r="SUI455" s="85"/>
      <c r="SUJ455" s="85"/>
      <c r="SUK455" s="85"/>
      <c r="SUL455" s="85"/>
      <c r="SUM455" s="85"/>
      <c r="SUN455" s="85"/>
      <c r="SUO455" s="85"/>
      <c r="SUP455" s="85"/>
      <c r="SUQ455" s="85"/>
      <c r="SUR455" s="85"/>
      <c r="SUS455" s="85"/>
      <c r="SUT455" s="85"/>
      <c r="SUU455" s="85"/>
      <c r="SUV455" s="85"/>
      <c r="SUW455" s="85"/>
      <c r="SUX455" s="85"/>
      <c r="SUY455" s="85"/>
      <c r="SUZ455" s="85"/>
      <c r="SVA455" s="85"/>
      <c r="SVB455" s="85"/>
      <c r="SVC455" s="85"/>
      <c r="SVD455" s="85"/>
      <c r="SVE455" s="85"/>
      <c r="SVF455" s="85"/>
      <c r="SVG455" s="85"/>
      <c r="SVH455" s="85"/>
      <c r="SVI455" s="85"/>
      <c r="SVJ455" s="85"/>
      <c r="SVK455" s="85"/>
      <c r="SVL455" s="85"/>
      <c r="SVM455" s="85"/>
      <c r="SVN455" s="85"/>
      <c r="SVO455" s="85"/>
      <c r="SVP455" s="85"/>
      <c r="SVQ455" s="85"/>
      <c r="SVR455" s="85"/>
      <c r="SVS455" s="85"/>
      <c r="SVT455" s="85"/>
      <c r="SVU455" s="85"/>
      <c r="SVV455" s="85"/>
      <c r="SVW455" s="85"/>
      <c r="SVX455" s="85"/>
      <c r="SVY455" s="85"/>
      <c r="SVZ455" s="85"/>
      <c r="SWA455" s="85"/>
      <c r="SWB455" s="85"/>
      <c r="SWC455" s="85"/>
      <c r="SWD455" s="85"/>
      <c r="SWE455" s="85"/>
      <c r="SWF455" s="85"/>
      <c r="SWG455" s="85"/>
      <c r="SWH455" s="85"/>
      <c r="SWI455" s="85"/>
      <c r="SWJ455" s="85"/>
      <c r="SWK455" s="85"/>
      <c r="SWL455" s="85"/>
      <c r="SWM455" s="85"/>
      <c r="SWN455" s="85"/>
      <c r="SWO455" s="85"/>
      <c r="SWP455" s="85"/>
      <c r="SWQ455" s="85"/>
      <c r="SWR455" s="85"/>
      <c r="SWS455" s="85"/>
      <c r="SWT455" s="85"/>
      <c r="SWU455" s="85"/>
      <c r="SWV455" s="85"/>
      <c r="SWW455" s="85"/>
      <c r="SWX455" s="85"/>
      <c r="SWY455" s="85"/>
      <c r="SWZ455" s="85"/>
      <c r="SXA455" s="85"/>
      <c r="SXB455" s="85"/>
      <c r="SXC455" s="85"/>
      <c r="SXD455" s="85"/>
      <c r="SXE455" s="85"/>
      <c r="SXF455" s="85"/>
      <c r="SXG455" s="85"/>
      <c r="SXH455" s="85"/>
      <c r="SXI455" s="85"/>
      <c r="SXJ455" s="85"/>
      <c r="SXK455" s="85"/>
      <c r="SXL455" s="85"/>
      <c r="SXM455" s="85"/>
      <c r="SXN455" s="85"/>
      <c r="SXO455" s="85"/>
      <c r="SXP455" s="85"/>
      <c r="SXQ455" s="85"/>
      <c r="SXR455" s="85"/>
      <c r="SXS455" s="85"/>
      <c r="SXT455" s="85"/>
      <c r="SXU455" s="85"/>
      <c r="SXV455" s="85"/>
      <c r="SXW455" s="85"/>
      <c r="SXX455" s="85"/>
      <c r="SXY455" s="85"/>
      <c r="SXZ455" s="85"/>
      <c r="SYA455" s="85"/>
      <c r="SYB455" s="85"/>
      <c r="SYC455" s="85"/>
      <c r="SYD455" s="85"/>
      <c r="SYE455" s="85"/>
      <c r="SYF455" s="85"/>
      <c r="SYG455" s="85"/>
      <c r="SYH455" s="85"/>
      <c r="SYI455" s="85"/>
      <c r="SYJ455" s="85"/>
      <c r="SYK455" s="85"/>
      <c r="SYL455" s="85"/>
      <c r="SYM455" s="85"/>
      <c r="SYN455" s="85"/>
      <c r="SYO455" s="85"/>
      <c r="SYP455" s="85"/>
      <c r="SYQ455" s="85"/>
      <c r="SYR455" s="85"/>
      <c r="SYS455" s="85"/>
      <c r="SYT455" s="85"/>
      <c r="SYU455" s="85"/>
      <c r="SYV455" s="85"/>
      <c r="SYW455" s="85"/>
      <c r="SYX455" s="85"/>
      <c r="SYY455" s="85"/>
      <c r="SYZ455" s="85"/>
      <c r="SZA455" s="85"/>
      <c r="SZB455" s="85"/>
      <c r="SZC455" s="85"/>
      <c r="SZD455" s="85"/>
      <c r="SZE455" s="85"/>
      <c r="SZF455" s="85"/>
      <c r="SZG455" s="85"/>
      <c r="SZH455" s="85"/>
      <c r="SZI455" s="85"/>
      <c r="SZJ455" s="85"/>
      <c r="SZK455" s="85"/>
      <c r="SZL455" s="85"/>
      <c r="SZM455" s="85"/>
      <c r="SZN455" s="85"/>
      <c r="SZO455" s="85"/>
      <c r="SZP455" s="85"/>
      <c r="SZQ455" s="85"/>
      <c r="SZR455" s="85"/>
      <c r="SZS455" s="85"/>
      <c r="SZT455" s="85"/>
      <c r="SZU455" s="85"/>
      <c r="SZV455" s="85"/>
      <c r="SZW455" s="85"/>
      <c r="SZX455" s="85"/>
      <c r="SZY455" s="85"/>
      <c r="SZZ455" s="85"/>
      <c r="TAA455" s="85"/>
      <c r="TAB455" s="85"/>
      <c r="TAC455" s="85"/>
      <c r="TAD455" s="85"/>
      <c r="TAE455" s="85"/>
      <c r="TAF455" s="85"/>
      <c r="TAG455" s="85"/>
      <c r="TAH455" s="85"/>
      <c r="TAI455" s="85"/>
      <c r="TAJ455" s="85"/>
      <c r="TAK455" s="85"/>
      <c r="TAL455" s="85"/>
      <c r="TAM455" s="85"/>
      <c r="TAN455" s="85"/>
      <c r="TAO455" s="85"/>
      <c r="TAP455" s="85"/>
      <c r="TAQ455" s="85"/>
      <c r="TAR455" s="85"/>
      <c r="TAS455" s="85"/>
      <c r="TAT455" s="85"/>
      <c r="TAU455" s="85"/>
      <c r="TAV455" s="85"/>
      <c r="TAW455" s="85"/>
      <c r="TAX455" s="85"/>
      <c r="TAY455" s="85"/>
      <c r="TAZ455" s="85"/>
      <c r="TBA455" s="85"/>
      <c r="TBB455" s="85"/>
      <c r="TBC455" s="85"/>
      <c r="TBD455" s="85"/>
      <c r="TBE455" s="85"/>
      <c r="TBF455" s="85"/>
      <c r="TBG455" s="85"/>
      <c r="TBH455" s="85"/>
      <c r="TBI455" s="85"/>
      <c r="TBJ455" s="85"/>
      <c r="TBK455" s="85"/>
      <c r="TBL455" s="85"/>
      <c r="TBM455" s="85"/>
      <c r="TBN455" s="85"/>
      <c r="TBO455" s="85"/>
      <c r="TBP455" s="85"/>
      <c r="TBQ455" s="85"/>
      <c r="TBR455" s="85"/>
      <c r="TBS455" s="85"/>
      <c r="TBT455" s="85"/>
      <c r="TBU455" s="85"/>
      <c r="TBV455" s="85"/>
      <c r="TBW455" s="85"/>
      <c r="TBX455" s="85"/>
      <c r="TBY455" s="85"/>
      <c r="TBZ455" s="85"/>
      <c r="TCA455" s="85"/>
      <c r="TCB455" s="85"/>
      <c r="TCC455" s="85"/>
      <c r="TCD455" s="85"/>
      <c r="TCE455" s="85"/>
      <c r="TCF455" s="85"/>
      <c r="TCG455" s="85"/>
      <c r="TCH455" s="85"/>
      <c r="TCI455" s="85"/>
      <c r="TCJ455" s="85"/>
      <c r="TCK455" s="85"/>
      <c r="TCL455" s="85"/>
      <c r="TCM455" s="85"/>
      <c r="TCN455" s="85"/>
      <c r="TCO455" s="85"/>
      <c r="TCP455" s="85"/>
      <c r="TCQ455" s="85"/>
      <c r="TCR455" s="85"/>
      <c r="TCS455" s="85"/>
      <c r="TCT455" s="85"/>
      <c r="TCU455" s="85"/>
      <c r="TCV455" s="85"/>
      <c r="TCW455" s="85"/>
      <c r="TCX455" s="85"/>
      <c r="TCY455" s="85"/>
      <c r="TCZ455" s="85"/>
      <c r="TDA455" s="85"/>
      <c r="TDB455" s="85"/>
      <c r="TDC455" s="85"/>
      <c r="TDD455" s="85"/>
      <c r="TDE455" s="85"/>
      <c r="TDF455" s="85"/>
      <c r="TDG455" s="85"/>
      <c r="TDH455" s="85"/>
      <c r="TDI455" s="85"/>
      <c r="TDJ455" s="85"/>
      <c r="TDK455" s="85"/>
      <c r="TDL455" s="85"/>
      <c r="TDM455" s="85"/>
      <c r="TDN455" s="85"/>
      <c r="TDO455" s="85"/>
      <c r="TDP455" s="85"/>
      <c r="TDQ455" s="85"/>
      <c r="TDR455" s="85"/>
      <c r="TDS455" s="85"/>
      <c r="TDT455" s="85"/>
      <c r="TDU455" s="85"/>
      <c r="TDV455" s="85"/>
      <c r="TDW455" s="85"/>
      <c r="TDX455" s="85"/>
      <c r="TDY455" s="85"/>
      <c r="TDZ455" s="85"/>
      <c r="TEA455" s="85"/>
      <c r="TEB455" s="85"/>
      <c r="TEC455" s="85"/>
      <c r="TED455" s="85"/>
      <c r="TEE455" s="85"/>
      <c r="TEF455" s="85"/>
      <c r="TEG455" s="85"/>
      <c r="TEH455" s="85"/>
      <c r="TEI455" s="85"/>
      <c r="TEJ455" s="85"/>
      <c r="TEK455" s="85"/>
      <c r="TEL455" s="85"/>
      <c r="TEM455" s="85"/>
      <c r="TEN455" s="85"/>
      <c r="TEO455" s="85"/>
      <c r="TEP455" s="85"/>
      <c r="TEQ455" s="85"/>
      <c r="TER455" s="85"/>
      <c r="TES455" s="85"/>
      <c r="TET455" s="85"/>
      <c r="TEU455" s="85"/>
      <c r="TEV455" s="85"/>
      <c r="TEW455" s="85"/>
      <c r="TEX455" s="85"/>
      <c r="TEY455" s="85"/>
      <c r="TEZ455" s="85"/>
      <c r="TFA455" s="85"/>
      <c r="TFB455" s="85"/>
      <c r="TFC455" s="85"/>
      <c r="TFD455" s="85"/>
      <c r="TFE455" s="85"/>
      <c r="TFF455" s="85"/>
      <c r="TFG455" s="85"/>
      <c r="TFH455" s="85"/>
      <c r="TFI455" s="85"/>
      <c r="TFJ455" s="85"/>
      <c r="TFK455" s="85"/>
      <c r="TFL455" s="85"/>
      <c r="TFM455" s="85"/>
      <c r="TFN455" s="85"/>
      <c r="TFO455" s="85"/>
      <c r="TFP455" s="85"/>
      <c r="TFQ455" s="85"/>
      <c r="TFR455" s="85"/>
      <c r="TFS455" s="85"/>
      <c r="TFT455" s="85"/>
      <c r="TFU455" s="85"/>
      <c r="TFV455" s="85"/>
      <c r="TFW455" s="85"/>
      <c r="TFX455" s="85"/>
      <c r="TFY455" s="85"/>
      <c r="TFZ455" s="85"/>
      <c r="TGA455" s="85"/>
      <c r="TGB455" s="85"/>
      <c r="TGC455" s="85"/>
      <c r="TGD455" s="85"/>
      <c r="TGE455" s="85"/>
      <c r="TGF455" s="85"/>
      <c r="TGG455" s="85"/>
      <c r="TGH455" s="85"/>
      <c r="TGI455" s="85"/>
      <c r="TGJ455" s="85"/>
      <c r="TGK455" s="85"/>
      <c r="TGL455" s="85"/>
      <c r="TGM455" s="85"/>
      <c r="TGN455" s="85"/>
      <c r="TGO455" s="85"/>
      <c r="TGP455" s="85"/>
      <c r="TGQ455" s="85"/>
      <c r="TGR455" s="85"/>
      <c r="TGS455" s="85"/>
      <c r="TGT455" s="85"/>
      <c r="TGU455" s="85"/>
      <c r="TGV455" s="85"/>
      <c r="TGW455" s="85"/>
      <c r="TGX455" s="85"/>
      <c r="TGY455" s="85"/>
      <c r="TGZ455" s="85"/>
      <c r="THA455" s="85"/>
      <c r="THB455" s="85"/>
      <c r="THC455" s="85"/>
      <c r="THD455" s="85"/>
      <c r="THE455" s="85"/>
      <c r="THF455" s="85"/>
      <c r="THG455" s="85"/>
      <c r="THH455" s="85"/>
      <c r="THI455" s="85"/>
      <c r="THJ455" s="85"/>
      <c r="THK455" s="85"/>
      <c r="THL455" s="85"/>
      <c r="THM455" s="85"/>
      <c r="THN455" s="85"/>
      <c r="THO455" s="85"/>
      <c r="THP455" s="85"/>
      <c r="THQ455" s="85"/>
      <c r="THR455" s="85"/>
      <c r="THS455" s="85"/>
      <c r="THT455" s="85"/>
      <c r="THU455" s="85"/>
      <c r="THV455" s="85"/>
      <c r="THW455" s="85"/>
      <c r="THX455" s="85"/>
      <c r="THY455" s="85"/>
      <c r="THZ455" s="85"/>
      <c r="TIA455" s="85"/>
      <c r="TIB455" s="85"/>
      <c r="TIC455" s="85"/>
      <c r="TID455" s="85"/>
      <c r="TIE455" s="85"/>
      <c r="TIF455" s="85"/>
      <c r="TIG455" s="85"/>
      <c r="TIH455" s="85"/>
      <c r="TII455" s="85"/>
      <c r="TIJ455" s="85"/>
      <c r="TIK455" s="85"/>
      <c r="TIL455" s="85"/>
      <c r="TIM455" s="85"/>
      <c r="TIN455" s="85"/>
      <c r="TIO455" s="85"/>
      <c r="TIP455" s="85"/>
      <c r="TIQ455" s="85"/>
      <c r="TIR455" s="85"/>
      <c r="TIS455" s="85"/>
      <c r="TIT455" s="85"/>
      <c r="TIU455" s="85"/>
      <c r="TIV455" s="85"/>
      <c r="TIW455" s="85"/>
      <c r="TIX455" s="85"/>
      <c r="TIY455" s="85"/>
      <c r="TIZ455" s="85"/>
      <c r="TJA455" s="85"/>
      <c r="TJB455" s="85"/>
      <c r="TJC455" s="85"/>
      <c r="TJD455" s="85"/>
      <c r="TJE455" s="85"/>
      <c r="TJF455" s="85"/>
      <c r="TJG455" s="85"/>
      <c r="TJH455" s="85"/>
      <c r="TJI455" s="85"/>
      <c r="TJJ455" s="85"/>
      <c r="TJK455" s="85"/>
      <c r="TJL455" s="85"/>
      <c r="TJM455" s="85"/>
      <c r="TJN455" s="85"/>
      <c r="TJO455" s="85"/>
      <c r="TJP455" s="85"/>
      <c r="TJQ455" s="85"/>
      <c r="TJR455" s="85"/>
      <c r="TJS455" s="85"/>
      <c r="TJT455" s="85"/>
      <c r="TJU455" s="85"/>
      <c r="TJV455" s="85"/>
      <c r="TJW455" s="85"/>
      <c r="TJX455" s="85"/>
      <c r="TJY455" s="85"/>
      <c r="TJZ455" s="85"/>
      <c r="TKA455" s="85"/>
      <c r="TKB455" s="85"/>
      <c r="TKC455" s="85"/>
      <c r="TKD455" s="85"/>
      <c r="TKE455" s="85"/>
      <c r="TKF455" s="85"/>
      <c r="TKG455" s="85"/>
      <c r="TKH455" s="85"/>
      <c r="TKI455" s="85"/>
      <c r="TKJ455" s="85"/>
      <c r="TKK455" s="85"/>
      <c r="TKL455" s="85"/>
      <c r="TKM455" s="85"/>
      <c r="TKN455" s="85"/>
      <c r="TKO455" s="85"/>
      <c r="TKP455" s="85"/>
      <c r="TKQ455" s="85"/>
      <c r="TKR455" s="85"/>
      <c r="TKS455" s="85"/>
      <c r="TKT455" s="85"/>
      <c r="TKU455" s="85"/>
      <c r="TKV455" s="85"/>
      <c r="TKW455" s="85"/>
      <c r="TKX455" s="85"/>
      <c r="TKY455" s="85"/>
      <c r="TKZ455" s="85"/>
      <c r="TLA455" s="85"/>
      <c r="TLB455" s="85"/>
      <c r="TLC455" s="85"/>
      <c r="TLD455" s="85"/>
      <c r="TLE455" s="85"/>
      <c r="TLF455" s="85"/>
      <c r="TLG455" s="85"/>
      <c r="TLH455" s="85"/>
      <c r="TLI455" s="85"/>
      <c r="TLJ455" s="85"/>
      <c r="TLK455" s="85"/>
      <c r="TLL455" s="85"/>
      <c r="TLM455" s="85"/>
      <c r="TLN455" s="85"/>
      <c r="TLO455" s="85"/>
      <c r="TLP455" s="85"/>
      <c r="TLQ455" s="85"/>
      <c r="TLR455" s="85"/>
      <c r="TLS455" s="85"/>
      <c r="TLT455" s="85"/>
      <c r="TLU455" s="85"/>
      <c r="TLV455" s="85"/>
      <c r="TLW455" s="85"/>
      <c r="TLX455" s="85"/>
      <c r="TLY455" s="85"/>
      <c r="TLZ455" s="85"/>
      <c r="TMA455" s="85"/>
      <c r="TMB455" s="85"/>
      <c r="TMC455" s="85"/>
      <c r="TMD455" s="85"/>
      <c r="TME455" s="85"/>
      <c r="TMF455" s="85"/>
      <c r="TMG455" s="85"/>
      <c r="TMH455" s="85"/>
      <c r="TMI455" s="85"/>
      <c r="TMJ455" s="85"/>
      <c r="TMK455" s="85"/>
      <c r="TML455" s="85"/>
      <c r="TMM455" s="85"/>
      <c r="TMN455" s="85"/>
      <c r="TMO455" s="85"/>
      <c r="TMP455" s="85"/>
      <c r="TMQ455" s="85"/>
      <c r="TMR455" s="85"/>
      <c r="TMS455" s="85"/>
      <c r="TMT455" s="85"/>
      <c r="TMU455" s="85"/>
      <c r="TMV455" s="85"/>
      <c r="TMW455" s="85"/>
      <c r="TMX455" s="85"/>
      <c r="TMY455" s="85"/>
      <c r="TMZ455" s="85"/>
      <c r="TNA455" s="85"/>
      <c r="TNB455" s="85"/>
      <c r="TNC455" s="85"/>
      <c r="TND455" s="85"/>
      <c r="TNE455" s="85"/>
      <c r="TNF455" s="85"/>
      <c r="TNG455" s="85"/>
      <c r="TNH455" s="85"/>
      <c r="TNI455" s="85"/>
      <c r="TNJ455" s="85"/>
      <c r="TNK455" s="85"/>
      <c r="TNL455" s="85"/>
      <c r="TNM455" s="85"/>
      <c r="TNN455" s="85"/>
      <c r="TNO455" s="85"/>
      <c r="TNP455" s="85"/>
      <c r="TNQ455" s="85"/>
      <c r="TNR455" s="85"/>
      <c r="TNS455" s="85"/>
      <c r="TNT455" s="85"/>
      <c r="TNU455" s="85"/>
      <c r="TNV455" s="85"/>
      <c r="TNW455" s="85"/>
      <c r="TNX455" s="85"/>
      <c r="TNY455" s="85"/>
      <c r="TNZ455" s="85"/>
      <c r="TOA455" s="85"/>
      <c r="TOB455" s="85"/>
      <c r="TOC455" s="85"/>
      <c r="TOD455" s="85"/>
      <c r="TOE455" s="85"/>
      <c r="TOF455" s="85"/>
      <c r="TOG455" s="85"/>
      <c r="TOH455" s="85"/>
      <c r="TOI455" s="85"/>
      <c r="TOJ455" s="85"/>
      <c r="TOK455" s="85"/>
      <c r="TOL455" s="85"/>
      <c r="TOM455" s="85"/>
      <c r="TON455" s="85"/>
      <c r="TOO455" s="85"/>
      <c r="TOP455" s="85"/>
      <c r="TOQ455" s="85"/>
      <c r="TOR455" s="85"/>
      <c r="TOS455" s="85"/>
      <c r="TOT455" s="85"/>
      <c r="TOU455" s="85"/>
      <c r="TOV455" s="85"/>
      <c r="TOW455" s="85"/>
      <c r="TOX455" s="85"/>
      <c r="TOY455" s="85"/>
      <c r="TOZ455" s="85"/>
      <c r="TPA455" s="85"/>
      <c r="TPB455" s="85"/>
      <c r="TPC455" s="85"/>
      <c r="TPD455" s="85"/>
      <c r="TPE455" s="85"/>
      <c r="TPF455" s="85"/>
      <c r="TPG455" s="85"/>
      <c r="TPH455" s="85"/>
      <c r="TPI455" s="85"/>
      <c r="TPJ455" s="85"/>
      <c r="TPK455" s="85"/>
      <c r="TPL455" s="85"/>
      <c r="TPM455" s="85"/>
      <c r="TPN455" s="85"/>
      <c r="TPO455" s="85"/>
      <c r="TPP455" s="85"/>
      <c r="TPQ455" s="85"/>
      <c r="TPR455" s="85"/>
      <c r="TPS455" s="85"/>
      <c r="TPT455" s="85"/>
      <c r="TPU455" s="85"/>
      <c r="TPV455" s="85"/>
      <c r="TPW455" s="85"/>
      <c r="TPX455" s="85"/>
      <c r="TPY455" s="85"/>
      <c r="TPZ455" s="85"/>
      <c r="TQA455" s="85"/>
      <c r="TQB455" s="85"/>
      <c r="TQC455" s="85"/>
      <c r="TQD455" s="85"/>
      <c r="TQE455" s="85"/>
      <c r="TQF455" s="85"/>
      <c r="TQG455" s="85"/>
      <c r="TQH455" s="85"/>
      <c r="TQI455" s="85"/>
      <c r="TQJ455" s="85"/>
      <c r="TQK455" s="85"/>
      <c r="TQL455" s="85"/>
      <c r="TQM455" s="85"/>
      <c r="TQN455" s="85"/>
      <c r="TQO455" s="85"/>
      <c r="TQP455" s="85"/>
      <c r="TQQ455" s="85"/>
      <c r="TQR455" s="85"/>
      <c r="TQS455" s="85"/>
      <c r="TQT455" s="85"/>
      <c r="TQU455" s="85"/>
      <c r="TQV455" s="85"/>
      <c r="TQW455" s="85"/>
      <c r="TQX455" s="85"/>
      <c r="TQY455" s="85"/>
      <c r="TQZ455" s="85"/>
      <c r="TRA455" s="85"/>
      <c r="TRB455" s="85"/>
      <c r="TRC455" s="85"/>
      <c r="TRD455" s="85"/>
      <c r="TRE455" s="85"/>
      <c r="TRF455" s="85"/>
      <c r="TRG455" s="85"/>
      <c r="TRH455" s="85"/>
      <c r="TRI455" s="85"/>
      <c r="TRJ455" s="85"/>
      <c r="TRK455" s="85"/>
      <c r="TRL455" s="85"/>
      <c r="TRM455" s="85"/>
      <c r="TRN455" s="85"/>
      <c r="TRO455" s="85"/>
      <c r="TRP455" s="85"/>
      <c r="TRQ455" s="85"/>
      <c r="TRR455" s="85"/>
      <c r="TRS455" s="85"/>
      <c r="TRT455" s="85"/>
      <c r="TRU455" s="85"/>
      <c r="TRV455" s="85"/>
      <c r="TRW455" s="85"/>
      <c r="TRX455" s="85"/>
      <c r="TRY455" s="85"/>
      <c r="TRZ455" s="85"/>
      <c r="TSA455" s="85"/>
      <c r="TSB455" s="85"/>
      <c r="TSC455" s="85"/>
      <c r="TSD455" s="85"/>
      <c r="TSE455" s="85"/>
      <c r="TSF455" s="85"/>
      <c r="TSG455" s="85"/>
      <c r="TSH455" s="85"/>
      <c r="TSI455" s="85"/>
      <c r="TSJ455" s="85"/>
      <c r="TSK455" s="85"/>
      <c r="TSL455" s="85"/>
      <c r="TSM455" s="85"/>
      <c r="TSN455" s="85"/>
      <c r="TSO455" s="85"/>
      <c r="TSP455" s="85"/>
      <c r="TSQ455" s="85"/>
      <c r="TSR455" s="85"/>
      <c r="TSS455" s="85"/>
      <c r="TST455" s="85"/>
      <c r="TSU455" s="85"/>
      <c r="TSV455" s="85"/>
      <c r="TSW455" s="85"/>
      <c r="TSX455" s="85"/>
      <c r="TSY455" s="85"/>
      <c r="TSZ455" s="85"/>
      <c r="TTA455" s="85"/>
      <c r="TTB455" s="85"/>
      <c r="TTC455" s="85"/>
      <c r="TTD455" s="85"/>
      <c r="TTE455" s="85"/>
      <c r="TTF455" s="85"/>
      <c r="TTG455" s="85"/>
      <c r="TTH455" s="85"/>
      <c r="TTI455" s="85"/>
      <c r="TTJ455" s="85"/>
      <c r="TTK455" s="85"/>
      <c r="TTL455" s="85"/>
      <c r="TTM455" s="85"/>
      <c r="TTN455" s="85"/>
      <c r="TTO455" s="85"/>
      <c r="TTP455" s="85"/>
      <c r="TTQ455" s="85"/>
      <c r="TTR455" s="85"/>
      <c r="TTS455" s="85"/>
      <c r="TTT455" s="85"/>
      <c r="TTU455" s="85"/>
      <c r="TTV455" s="85"/>
      <c r="TTW455" s="85"/>
      <c r="TTX455" s="85"/>
      <c r="TTY455" s="85"/>
      <c r="TTZ455" s="85"/>
      <c r="TUA455" s="85"/>
      <c r="TUB455" s="85"/>
      <c r="TUC455" s="85"/>
      <c r="TUD455" s="85"/>
      <c r="TUE455" s="85"/>
      <c r="TUF455" s="85"/>
      <c r="TUG455" s="85"/>
      <c r="TUH455" s="85"/>
      <c r="TUI455" s="85"/>
      <c r="TUJ455" s="85"/>
      <c r="TUK455" s="85"/>
      <c r="TUL455" s="85"/>
      <c r="TUM455" s="85"/>
      <c r="TUN455" s="85"/>
      <c r="TUO455" s="85"/>
      <c r="TUP455" s="85"/>
      <c r="TUQ455" s="85"/>
      <c r="TUR455" s="85"/>
      <c r="TUS455" s="85"/>
      <c r="TUT455" s="85"/>
      <c r="TUU455" s="85"/>
      <c r="TUV455" s="85"/>
      <c r="TUW455" s="85"/>
      <c r="TUX455" s="85"/>
      <c r="TUY455" s="85"/>
      <c r="TUZ455" s="85"/>
      <c r="TVA455" s="85"/>
      <c r="TVB455" s="85"/>
      <c r="TVC455" s="85"/>
      <c r="TVD455" s="85"/>
      <c r="TVE455" s="85"/>
      <c r="TVF455" s="85"/>
      <c r="TVG455" s="85"/>
      <c r="TVH455" s="85"/>
      <c r="TVI455" s="85"/>
      <c r="TVJ455" s="85"/>
      <c r="TVK455" s="85"/>
      <c r="TVL455" s="85"/>
      <c r="TVM455" s="85"/>
      <c r="TVN455" s="85"/>
      <c r="TVO455" s="85"/>
      <c r="TVP455" s="85"/>
      <c r="TVQ455" s="85"/>
      <c r="TVR455" s="85"/>
      <c r="TVS455" s="85"/>
      <c r="TVT455" s="85"/>
      <c r="TVU455" s="85"/>
      <c r="TVV455" s="85"/>
      <c r="TVW455" s="85"/>
      <c r="TVX455" s="85"/>
      <c r="TVY455" s="85"/>
      <c r="TVZ455" s="85"/>
      <c r="TWA455" s="85"/>
      <c r="TWB455" s="85"/>
      <c r="TWC455" s="85"/>
      <c r="TWD455" s="85"/>
      <c r="TWE455" s="85"/>
      <c r="TWF455" s="85"/>
      <c r="TWG455" s="85"/>
      <c r="TWH455" s="85"/>
      <c r="TWI455" s="85"/>
      <c r="TWJ455" s="85"/>
      <c r="TWK455" s="85"/>
      <c r="TWL455" s="85"/>
      <c r="TWM455" s="85"/>
      <c r="TWN455" s="85"/>
      <c r="TWO455" s="85"/>
      <c r="TWP455" s="85"/>
      <c r="TWQ455" s="85"/>
      <c r="TWR455" s="85"/>
      <c r="TWS455" s="85"/>
      <c r="TWT455" s="85"/>
      <c r="TWU455" s="85"/>
      <c r="TWV455" s="85"/>
      <c r="TWW455" s="85"/>
      <c r="TWX455" s="85"/>
      <c r="TWY455" s="85"/>
      <c r="TWZ455" s="85"/>
      <c r="TXA455" s="85"/>
      <c r="TXB455" s="85"/>
      <c r="TXC455" s="85"/>
      <c r="TXD455" s="85"/>
      <c r="TXE455" s="85"/>
      <c r="TXF455" s="85"/>
      <c r="TXG455" s="85"/>
      <c r="TXH455" s="85"/>
      <c r="TXI455" s="85"/>
      <c r="TXJ455" s="85"/>
      <c r="TXK455" s="85"/>
      <c r="TXL455" s="85"/>
      <c r="TXM455" s="85"/>
      <c r="TXN455" s="85"/>
      <c r="TXO455" s="85"/>
      <c r="TXP455" s="85"/>
      <c r="TXQ455" s="85"/>
      <c r="TXR455" s="85"/>
      <c r="TXS455" s="85"/>
      <c r="TXT455" s="85"/>
      <c r="TXU455" s="85"/>
      <c r="TXV455" s="85"/>
      <c r="TXW455" s="85"/>
      <c r="TXX455" s="85"/>
      <c r="TXY455" s="85"/>
      <c r="TXZ455" s="85"/>
      <c r="TYA455" s="85"/>
      <c r="TYB455" s="85"/>
      <c r="TYC455" s="85"/>
      <c r="TYD455" s="85"/>
      <c r="TYE455" s="85"/>
      <c r="TYF455" s="85"/>
      <c r="TYG455" s="85"/>
      <c r="TYH455" s="85"/>
      <c r="TYI455" s="85"/>
      <c r="TYJ455" s="85"/>
      <c r="TYK455" s="85"/>
      <c r="TYL455" s="85"/>
      <c r="TYM455" s="85"/>
      <c r="TYN455" s="85"/>
      <c r="TYO455" s="85"/>
      <c r="TYP455" s="85"/>
      <c r="TYQ455" s="85"/>
      <c r="TYR455" s="85"/>
      <c r="TYS455" s="85"/>
      <c r="TYT455" s="85"/>
      <c r="TYU455" s="85"/>
      <c r="TYV455" s="85"/>
      <c r="TYW455" s="85"/>
      <c r="TYX455" s="85"/>
      <c r="TYY455" s="85"/>
      <c r="TYZ455" s="85"/>
      <c r="TZA455" s="85"/>
      <c r="TZB455" s="85"/>
      <c r="TZC455" s="85"/>
      <c r="TZD455" s="85"/>
      <c r="TZE455" s="85"/>
      <c r="TZF455" s="85"/>
      <c r="TZG455" s="85"/>
      <c r="TZH455" s="85"/>
      <c r="TZI455" s="85"/>
      <c r="TZJ455" s="85"/>
      <c r="TZK455" s="85"/>
      <c r="TZL455" s="85"/>
      <c r="TZM455" s="85"/>
      <c r="TZN455" s="85"/>
      <c r="TZO455" s="85"/>
      <c r="TZP455" s="85"/>
      <c r="TZQ455" s="85"/>
      <c r="TZR455" s="85"/>
      <c r="TZS455" s="85"/>
      <c r="TZT455" s="85"/>
      <c r="TZU455" s="85"/>
      <c r="TZV455" s="85"/>
      <c r="TZW455" s="85"/>
      <c r="TZX455" s="85"/>
      <c r="TZY455" s="85"/>
      <c r="TZZ455" s="85"/>
      <c r="UAA455" s="85"/>
      <c r="UAB455" s="85"/>
      <c r="UAC455" s="85"/>
      <c r="UAD455" s="85"/>
      <c r="UAE455" s="85"/>
      <c r="UAF455" s="85"/>
      <c r="UAG455" s="85"/>
      <c r="UAH455" s="85"/>
      <c r="UAI455" s="85"/>
      <c r="UAJ455" s="85"/>
      <c r="UAK455" s="85"/>
      <c r="UAL455" s="85"/>
      <c r="UAM455" s="85"/>
      <c r="UAN455" s="85"/>
      <c r="UAO455" s="85"/>
      <c r="UAP455" s="85"/>
      <c r="UAQ455" s="85"/>
      <c r="UAR455" s="85"/>
      <c r="UAS455" s="85"/>
      <c r="UAT455" s="85"/>
      <c r="UAU455" s="85"/>
      <c r="UAV455" s="85"/>
      <c r="UAW455" s="85"/>
      <c r="UAX455" s="85"/>
      <c r="UAY455" s="85"/>
      <c r="UAZ455" s="85"/>
      <c r="UBA455" s="85"/>
      <c r="UBB455" s="85"/>
      <c r="UBC455" s="85"/>
      <c r="UBD455" s="85"/>
      <c r="UBE455" s="85"/>
      <c r="UBF455" s="85"/>
      <c r="UBG455" s="85"/>
      <c r="UBH455" s="85"/>
      <c r="UBI455" s="85"/>
      <c r="UBJ455" s="85"/>
      <c r="UBK455" s="85"/>
      <c r="UBL455" s="85"/>
      <c r="UBM455" s="85"/>
      <c r="UBN455" s="85"/>
      <c r="UBO455" s="85"/>
      <c r="UBP455" s="85"/>
      <c r="UBQ455" s="85"/>
      <c r="UBR455" s="85"/>
      <c r="UBS455" s="85"/>
      <c r="UBT455" s="85"/>
      <c r="UBU455" s="85"/>
      <c r="UBV455" s="85"/>
      <c r="UBW455" s="85"/>
      <c r="UBX455" s="85"/>
      <c r="UBY455" s="85"/>
      <c r="UBZ455" s="85"/>
      <c r="UCA455" s="85"/>
      <c r="UCB455" s="85"/>
      <c r="UCC455" s="85"/>
      <c r="UCD455" s="85"/>
      <c r="UCE455" s="85"/>
      <c r="UCF455" s="85"/>
      <c r="UCG455" s="85"/>
      <c r="UCH455" s="85"/>
      <c r="UCI455" s="85"/>
      <c r="UCJ455" s="85"/>
      <c r="UCK455" s="85"/>
      <c r="UCL455" s="85"/>
      <c r="UCM455" s="85"/>
      <c r="UCN455" s="85"/>
      <c r="UCO455" s="85"/>
      <c r="UCP455" s="85"/>
      <c r="UCQ455" s="85"/>
      <c r="UCR455" s="85"/>
      <c r="UCS455" s="85"/>
      <c r="UCT455" s="85"/>
      <c r="UCU455" s="85"/>
      <c r="UCV455" s="85"/>
      <c r="UCW455" s="85"/>
      <c r="UCX455" s="85"/>
      <c r="UCY455" s="85"/>
      <c r="UCZ455" s="85"/>
      <c r="UDA455" s="85"/>
      <c r="UDB455" s="85"/>
      <c r="UDC455" s="85"/>
      <c r="UDD455" s="85"/>
      <c r="UDE455" s="85"/>
      <c r="UDF455" s="85"/>
      <c r="UDG455" s="85"/>
      <c r="UDH455" s="85"/>
      <c r="UDI455" s="85"/>
      <c r="UDJ455" s="85"/>
      <c r="UDK455" s="85"/>
      <c r="UDL455" s="85"/>
      <c r="UDM455" s="85"/>
      <c r="UDN455" s="85"/>
      <c r="UDO455" s="85"/>
      <c r="UDP455" s="85"/>
      <c r="UDQ455" s="85"/>
      <c r="UDR455" s="85"/>
      <c r="UDS455" s="85"/>
      <c r="UDT455" s="85"/>
      <c r="UDU455" s="85"/>
      <c r="UDV455" s="85"/>
      <c r="UDW455" s="85"/>
      <c r="UDX455" s="85"/>
      <c r="UDY455" s="85"/>
      <c r="UDZ455" s="85"/>
      <c r="UEA455" s="85"/>
      <c r="UEB455" s="85"/>
      <c r="UEC455" s="85"/>
      <c r="UED455" s="85"/>
      <c r="UEE455" s="85"/>
      <c r="UEF455" s="85"/>
      <c r="UEG455" s="85"/>
      <c r="UEH455" s="85"/>
      <c r="UEI455" s="85"/>
      <c r="UEJ455" s="85"/>
      <c r="UEK455" s="85"/>
      <c r="UEL455" s="85"/>
      <c r="UEM455" s="85"/>
      <c r="UEN455" s="85"/>
      <c r="UEO455" s="85"/>
      <c r="UEP455" s="85"/>
      <c r="UEQ455" s="85"/>
      <c r="UER455" s="85"/>
      <c r="UES455" s="85"/>
      <c r="UET455" s="85"/>
      <c r="UEU455" s="85"/>
      <c r="UEV455" s="85"/>
      <c r="UEW455" s="85"/>
      <c r="UEX455" s="85"/>
      <c r="UEY455" s="85"/>
      <c r="UEZ455" s="85"/>
      <c r="UFA455" s="85"/>
      <c r="UFB455" s="85"/>
      <c r="UFC455" s="85"/>
      <c r="UFD455" s="85"/>
      <c r="UFE455" s="85"/>
      <c r="UFF455" s="85"/>
      <c r="UFG455" s="85"/>
      <c r="UFH455" s="85"/>
      <c r="UFI455" s="85"/>
      <c r="UFJ455" s="85"/>
      <c r="UFK455" s="85"/>
      <c r="UFL455" s="85"/>
      <c r="UFM455" s="85"/>
      <c r="UFN455" s="85"/>
      <c r="UFO455" s="85"/>
      <c r="UFP455" s="85"/>
      <c r="UFQ455" s="85"/>
      <c r="UFR455" s="85"/>
      <c r="UFS455" s="85"/>
      <c r="UFT455" s="85"/>
      <c r="UFU455" s="85"/>
      <c r="UFV455" s="85"/>
      <c r="UFW455" s="85"/>
      <c r="UFX455" s="85"/>
      <c r="UFY455" s="85"/>
      <c r="UFZ455" s="85"/>
      <c r="UGA455" s="85"/>
      <c r="UGB455" s="85"/>
      <c r="UGC455" s="85"/>
      <c r="UGD455" s="85"/>
      <c r="UGE455" s="85"/>
      <c r="UGF455" s="85"/>
      <c r="UGG455" s="85"/>
      <c r="UGH455" s="85"/>
      <c r="UGI455" s="85"/>
      <c r="UGJ455" s="85"/>
      <c r="UGK455" s="85"/>
      <c r="UGL455" s="85"/>
      <c r="UGM455" s="85"/>
      <c r="UGN455" s="85"/>
      <c r="UGO455" s="85"/>
      <c r="UGP455" s="85"/>
      <c r="UGQ455" s="85"/>
      <c r="UGR455" s="85"/>
      <c r="UGS455" s="85"/>
      <c r="UGT455" s="85"/>
      <c r="UGU455" s="85"/>
      <c r="UGV455" s="85"/>
      <c r="UGW455" s="85"/>
      <c r="UGX455" s="85"/>
      <c r="UGY455" s="85"/>
      <c r="UGZ455" s="85"/>
      <c r="UHA455" s="85"/>
      <c r="UHB455" s="85"/>
      <c r="UHC455" s="85"/>
      <c r="UHD455" s="85"/>
      <c r="UHE455" s="85"/>
      <c r="UHF455" s="85"/>
      <c r="UHG455" s="85"/>
      <c r="UHH455" s="85"/>
      <c r="UHI455" s="85"/>
      <c r="UHJ455" s="85"/>
      <c r="UHK455" s="85"/>
      <c r="UHL455" s="85"/>
      <c r="UHM455" s="85"/>
      <c r="UHN455" s="85"/>
      <c r="UHO455" s="85"/>
      <c r="UHP455" s="85"/>
      <c r="UHQ455" s="85"/>
      <c r="UHR455" s="85"/>
      <c r="UHS455" s="85"/>
      <c r="UHT455" s="85"/>
      <c r="UHU455" s="85"/>
      <c r="UHV455" s="85"/>
      <c r="UHW455" s="85"/>
      <c r="UHX455" s="85"/>
      <c r="UHY455" s="85"/>
      <c r="UHZ455" s="85"/>
      <c r="UIA455" s="85"/>
      <c r="UIB455" s="85"/>
      <c r="UIC455" s="85"/>
      <c r="UID455" s="85"/>
      <c r="UIE455" s="85"/>
      <c r="UIF455" s="85"/>
      <c r="UIG455" s="85"/>
      <c r="UIH455" s="85"/>
      <c r="UII455" s="85"/>
      <c r="UIJ455" s="85"/>
      <c r="UIK455" s="85"/>
      <c r="UIL455" s="85"/>
      <c r="UIM455" s="85"/>
      <c r="UIN455" s="85"/>
      <c r="UIO455" s="85"/>
      <c r="UIP455" s="85"/>
      <c r="UIQ455" s="85"/>
      <c r="UIR455" s="85"/>
      <c r="UIS455" s="85"/>
      <c r="UIT455" s="85"/>
      <c r="UIU455" s="85"/>
      <c r="UIV455" s="85"/>
      <c r="UIW455" s="85"/>
      <c r="UIX455" s="85"/>
      <c r="UIY455" s="85"/>
      <c r="UIZ455" s="85"/>
      <c r="UJA455" s="85"/>
      <c r="UJB455" s="85"/>
      <c r="UJC455" s="85"/>
      <c r="UJD455" s="85"/>
      <c r="UJE455" s="85"/>
      <c r="UJF455" s="85"/>
      <c r="UJG455" s="85"/>
      <c r="UJH455" s="85"/>
      <c r="UJI455" s="85"/>
      <c r="UJJ455" s="85"/>
      <c r="UJK455" s="85"/>
      <c r="UJL455" s="85"/>
      <c r="UJM455" s="85"/>
      <c r="UJN455" s="85"/>
      <c r="UJO455" s="85"/>
      <c r="UJP455" s="85"/>
      <c r="UJQ455" s="85"/>
      <c r="UJR455" s="85"/>
      <c r="UJS455" s="85"/>
      <c r="UJT455" s="85"/>
      <c r="UJU455" s="85"/>
      <c r="UJV455" s="85"/>
      <c r="UJW455" s="85"/>
      <c r="UJX455" s="85"/>
      <c r="UJY455" s="85"/>
      <c r="UJZ455" s="85"/>
      <c r="UKA455" s="85"/>
      <c r="UKB455" s="85"/>
      <c r="UKC455" s="85"/>
      <c r="UKD455" s="85"/>
      <c r="UKE455" s="85"/>
      <c r="UKF455" s="85"/>
      <c r="UKG455" s="85"/>
      <c r="UKH455" s="85"/>
      <c r="UKI455" s="85"/>
      <c r="UKJ455" s="85"/>
      <c r="UKK455" s="85"/>
      <c r="UKL455" s="85"/>
      <c r="UKM455" s="85"/>
      <c r="UKN455" s="85"/>
      <c r="UKO455" s="85"/>
      <c r="UKP455" s="85"/>
      <c r="UKQ455" s="85"/>
      <c r="UKR455" s="85"/>
      <c r="UKS455" s="85"/>
      <c r="UKT455" s="85"/>
      <c r="UKU455" s="85"/>
      <c r="UKV455" s="85"/>
      <c r="UKW455" s="85"/>
      <c r="UKX455" s="85"/>
      <c r="UKY455" s="85"/>
      <c r="UKZ455" s="85"/>
      <c r="ULA455" s="85"/>
      <c r="ULB455" s="85"/>
      <c r="ULC455" s="85"/>
      <c r="ULD455" s="85"/>
      <c r="ULE455" s="85"/>
      <c r="ULF455" s="85"/>
      <c r="ULG455" s="85"/>
      <c r="ULH455" s="85"/>
      <c r="ULI455" s="85"/>
      <c r="ULJ455" s="85"/>
      <c r="ULK455" s="85"/>
      <c r="ULL455" s="85"/>
      <c r="ULM455" s="85"/>
      <c r="ULN455" s="85"/>
      <c r="ULO455" s="85"/>
      <c r="ULP455" s="85"/>
      <c r="ULQ455" s="85"/>
      <c r="ULR455" s="85"/>
      <c r="ULS455" s="85"/>
      <c r="ULT455" s="85"/>
      <c r="ULU455" s="85"/>
      <c r="ULV455" s="85"/>
      <c r="ULW455" s="85"/>
      <c r="ULX455" s="85"/>
      <c r="ULY455" s="85"/>
      <c r="ULZ455" s="85"/>
      <c r="UMA455" s="85"/>
      <c r="UMB455" s="85"/>
      <c r="UMC455" s="85"/>
      <c r="UMD455" s="85"/>
      <c r="UME455" s="85"/>
      <c r="UMF455" s="85"/>
      <c r="UMG455" s="85"/>
      <c r="UMH455" s="85"/>
      <c r="UMI455" s="85"/>
      <c r="UMJ455" s="85"/>
      <c r="UMK455" s="85"/>
      <c r="UML455" s="85"/>
      <c r="UMM455" s="85"/>
      <c r="UMN455" s="85"/>
      <c r="UMO455" s="85"/>
      <c r="UMP455" s="85"/>
      <c r="UMQ455" s="85"/>
      <c r="UMR455" s="85"/>
      <c r="UMS455" s="85"/>
      <c r="UMT455" s="85"/>
      <c r="UMU455" s="85"/>
      <c r="UMV455" s="85"/>
      <c r="UMW455" s="85"/>
      <c r="UMX455" s="85"/>
      <c r="UMY455" s="85"/>
      <c r="UMZ455" s="85"/>
      <c r="UNA455" s="85"/>
      <c r="UNB455" s="85"/>
      <c r="UNC455" s="85"/>
      <c r="UND455" s="85"/>
      <c r="UNE455" s="85"/>
      <c r="UNF455" s="85"/>
      <c r="UNG455" s="85"/>
      <c r="UNH455" s="85"/>
      <c r="UNI455" s="85"/>
      <c r="UNJ455" s="85"/>
      <c r="UNK455" s="85"/>
      <c r="UNL455" s="85"/>
      <c r="UNM455" s="85"/>
      <c r="UNN455" s="85"/>
      <c r="UNO455" s="85"/>
      <c r="UNP455" s="85"/>
      <c r="UNQ455" s="85"/>
      <c r="UNR455" s="85"/>
      <c r="UNS455" s="85"/>
      <c r="UNT455" s="85"/>
      <c r="UNU455" s="85"/>
      <c r="UNV455" s="85"/>
      <c r="UNW455" s="85"/>
      <c r="UNX455" s="85"/>
      <c r="UNY455" s="85"/>
      <c r="UNZ455" s="85"/>
      <c r="UOA455" s="85"/>
      <c r="UOB455" s="85"/>
      <c r="UOC455" s="85"/>
      <c r="UOD455" s="85"/>
      <c r="UOE455" s="85"/>
      <c r="UOF455" s="85"/>
      <c r="UOG455" s="85"/>
      <c r="UOH455" s="85"/>
      <c r="UOI455" s="85"/>
      <c r="UOJ455" s="85"/>
      <c r="UOK455" s="85"/>
      <c r="UOL455" s="85"/>
      <c r="UOM455" s="85"/>
      <c r="UON455" s="85"/>
      <c r="UOO455" s="85"/>
      <c r="UOP455" s="85"/>
      <c r="UOQ455" s="85"/>
      <c r="UOR455" s="85"/>
      <c r="UOS455" s="85"/>
      <c r="UOT455" s="85"/>
      <c r="UOU455" s="85"/>
      <c r="UOV455" s="85"/>
      <c r="UOW455" s="85"/>
      <c r="UOX455" s="85"/>
      <c r="UOY455" s="85"/>
      <c r="UOZ455" s="85"/>
      <c r="UPA455" s="85"/>
      <c r="UPB455" s="85"/>
      <c r="UPC455" s="85"/>
      <c r="UPD455" s="85"/>
      <c r="UPE455" s="85"/>
      <c r="UPF455" s="85"/>
      <c r="UPG455" s="85"/>
      <c r="UPH455" s="85"/>
      <c r="UPI455" s="85"/>
      <c r="UPJ455" s="85"/>
      <c r="UPK455" s="85"/>
      <c r="UPL455" s="85"/>
      <c r="UPM455" s="85"/>
      <c r="UPN455" s="85"/>
      <c r="UPO455" s="85"/>
      <c r="UPP455" s="85"/>
      <c r="UPQ455" s="85"/>
      <c r="UPR455" s="85"/>
      <c r="UPS455" s="85"/>
      <c r="UPT455" s="85"/>
      <c r="UPU455" s="85"/>
      <c r="UPV455" s="85"/>
      <c r="UPW455" s="85"/>
      <c r="UPX455" s="85"/>
      <c r="UPY455" s="85"/>
      <c r="UPZ455" s="85"/>
      <c r="UQA455" s="85"/>
      <c r="UQB455" s="85"/>
      <c r="UQC455" s="85"/>
      <c r="UQD455" s="85"/>
      <c r="UQE455" s="85"/>
      <c r="UQF455" s="85"/>
      <c r="UQG455" s="85"/>
      <c r="UQH455" s="85"/>
      <c r="UQI455" s="85"/>
      <c r="UQJ455" s="85"/>
      <c r="UQK455" s="85"/>
      <c r="UQL455" s="85"/>
      <c r="UQM455" s="85"/>
      <c r="UQN455" s="85"/>
      <c r="UQO455" s="85"/>
      <c r="UQP455" s="85"/>
      <c r="UQQ455" s="85"/>
      <c r="UQR455" s="85"/>
      <c r="UQS455" s="85"/>
      <c r="UQT455" s="85"/>
      <c r="UQU455" s="85"/>
      <c r="UQV455" s="85"/>
      <c r="UQW455" s="85"/>
      <c r="UQX455" s="85"/>
      <c r="UQY455" s="85"/>
      <c r="UQZ455" s="85"/>
      <c r="URA455" s="85"/>
      <c r="URB455" s="85"/>
      <c r="URC455" s="85"/>
      <c r="URD455" s="85"/>
      <c r="URE455" s="85"/>
      <c r="URF455" s="85"/>
      <c r="URG455" s="85"/>
      <c r="URH455" s="85"/>
      <c r="URI455" s="85"/>
      <c r="URJ455" s="85"/>
      <c r="URK455" s="85"/>
      <c r="URL455" s="85"/>
      <c r="URM455" s="85"/>
      <c r="URN455" s="85"/>
      <c r="URO455" s="85"/>
      <c r="URP455" s="85"/>
      <c r="URQ455" s="85"/>
      <c r="URR455" s="85"/>
      <c r="URS455" s="85"/>
      <c r="URT455" s="85"/>
      <c r="URU455" s="85"/>
      <c r="URV455" s="85"/>
      <c r="URW455" s="85"/>
      <c r="URX455" s="85"/>
      <c r="URY455" s="85"/>
      <c r="URZ455" s="85"/>
      <c r="USA455" s="85"/>
      <c r="USB455" s="85"/>
      <c r="USC455" s="85"/>
      <c r="USD455" s="85"/>
      <c r="USE455" s="85"/>
      <c r="USF455" s="85"/>
      <c r="USG455" s="85"/>
      <c r="USH455" s="85"/>
      <c r="USI455" s="85"/>
      <c r="USJ455" s="85"/>
      <c r="USK455" s="85"/>
      <c r="USL455" s="85"/>
      <c r="USM455" s="85"/>
      <c r="USN455" s="85"/>
      <c r="USO455" s="85"/>
      <c r="USP455" s="85"/>
      <c r="USQ455" s="85"/>
      <c r="USR455" s="85"/>
      <c r="USS455" s="85"/>
      <c r="UST455" s="85"/>
      <c r="USU455" s="85"/>
      <c r="USV455" s="85"/>
      <c r="USW455" s="85"/>
      <c r="USX455" s="85"/>
      <c r="USY455" s="85"/>
      <c r="USZ455" s="85"/>
      <c r="UTA455" s="85"/>
      <c r="UTB455" s="85"/>
      <c r="UTC455" s="85"/>
      <c r="UTD455" s="85"/>
      <c r="UTE455" s="85"/>
      <c r="UTF455" s="85"/>
      <c r="UTG455" s="85"/>
      <c r="UTH455" s="85"/>
      <c r="UTI455" s="85"/>
      <c r="UTJ455" s="85"/>
      <c r="UTK455" s="85"/>
      <c r="UTL455" s="85"/>
      <c r="UTM455" s="85"/>
      <c r="UTN455" s="85"/>
      <c r="UTO455" s="85"/>
      <c r="UTP455" s="85"/>
      <c r="UTQ455" s="85"/>
      <c r="UTR455" s="85"/>
      <c r="UTS455" s="85"/>
      <c r="UTT455" s="85"/>
      <c r="UTU455" s="85"/>
      <c r="UTV455" s="85"/>
      <c r="UTW455" s="85"/>
      <c r="UTX455" s="85"/>
      <c r="UTY455" s="85"/>
      <c r="UTZ455" s="85"/>
      <c r="UUA455" s="85"/>
      <c r="UUB455" s="85"/>
      <c r="UUC455" s="85"/>
      <c r="UUD455" s="85"/>
      <c r="UUE455" s="85"/>
      <c r="UUF455" s="85"/>
      <c r="UUG455" s="85"/>
      <c r="UUH455" s="85"/>
      <c r="UUI455" s="85"/>
      <c r="UUJ455" s="85"/>
      <c r="UUK455" s="85"/>
      <c r="UUL455" s="85"/>
      <c r="UUM455" s="85"/>
      <c r="UUN455" s="85"/>
      <c r="UUO455" s="85"/>
      <c r="UUP455" s="85"/>
      <c r="UUQ455" s="85"/>
      <c r="UUR455" s="85"/>
      <c r="UUS455" s="85"/>
      <c r="UUT455" s="85"/>
      <c r="UUU455" s="85"/>
      <c r="UUV455" s="85"/>
      <c r="UUW455" s="85"/>
      <c r="UUX455" s="85"/>
      <c r="UUY455" s="85"/>
      <c r="UUZ455" s="85"/>
      <c r="UVA455" s="85"/>
      <c r="UVB455" s="85"/>
      <c r="UVC455" s="85"/>
      <c r="UVD455" s="85"/>
      <c r="UVE455" s="85"/>
      <c r="UVF455" s="85"/>
      <c r="UVG455" s="85"/>
      <c r="UVH455" s="85"/>
      <c r="UVI455" s="85"/>
      <c r="UVJ455" s="85"/>
      <c r="UVK455" s="85"/>
      <c r="UVL455" s="85"/>
      <c r="UVM455" s="85"/>
      <c r="UVN455" s="85"/>
      <c r="UVO455" s="85"/>
      <c r="UVP455" s="85"/>
      <c r="UVQ455" s="85"/>
      <c r="UVR455" s="85"/>
      <c r="UVS455" s="85"/>
      <c r="UVT455" s="85"/>
      <c r="UVU455" s="85"/>
      <c r="UVV455" s="85"/>
      <c r="UVW455" s="85"/>
      <c r="UVX455" s="85"/>
      <c r="UVY455" s="85"/>
      <c r="UVZ455" s="85"/>
      <c r="UWA455" s="85"/>
      <c r="UWB455" s="85"/>
      <c r="UWC455" s="85"/>
      <c r="UWD455" s="85"/>
      <c r="UWE455" s="85"/>
      <c r="UWF455" s="85"/>
      <c r="UWG455" s="85"/>
      <c r="UWH455" s="85"/>
      <c r="UWI455" s="85"/>
      <c r="UWJ455" s="85"/>
      <c r="UWK455" s="85"/>
      <c r="UWL455" s="85"/>
      <c r="UWM455" s="85"/>
      <c r="UWN455" s="85"/>
      <c r="UWO455" s="85"/>
      <c r="UWP455" s="85"/>
      <c r="UWQ455" s="85"/>
      <c r="UWR455" s="85"/>
      <c r="UWS455" s="85"/>
      <c r="UWT455" s="85"/>
      <c r="UWU455" s="85"/>
      <c r="UWV455" s="85"/>
      <c r="UWW455" s="85"/>
      <c r="UWX455" s="85"/>
      <c r="UWY455" s="85"/>
      <c r="UWZ455" s="85"/>
      <c r="UXA455" s="85"/>
      <c r="UXB455" s="85"/>
      <c r="UXC455" s="85"/>
      <c r="UXD455" s="85"/>
      <c r="UXE455" s="85"/>
      <c r="UXF455" s="85"/>
      <c r="UXG455" s="85"/>
      <c r="UXH455" s="85"/>
      <c r="UXI455" s="85"/>
      <c r="UXJ455" s="85"/>
      <c r="UXK455" s="85"/>
      <c r="UXL455" s="85"/>
      <c r="UXM455" s="85"/>
      <c r="UXN455" s="85"/>
      <c r="UXO455" s="85"/>
      <c r="UXP455" s="85"/>
      <c r="UXQ455" s="85"/>
      <c r="UXR455" s="85"/>
      <c r="UXS455" s="85"/>
      <c r="UXT455" s="85"/>
      <c r="UXU455" s="85"/>
      <c r="UXV455" s="85"/>
      <c r="UXW455" s="85"/>
      <c r="UXX455" s="85"/>
      <c r="UXY455" s="85"/>
      <c r="UXZ455" s="85"/>
      <c r="UYA455" s="85"/>
      <c r="UYB455" s="85"/>
      <c r="UYC455" s="85"/>
      <c r="UYD455" s="85"/>
      <c r="UYE455" s="85"/>
      <c r="UYF455" s="85"/>
      <c r="UYG455" s="85"/>
      <c r="UYH455" s="85"/>
      <c r="UYI455" s="85"/>
      <c r="UYJ455" s="85"/>
      <c r="UYK455" s="85"/>
      <c r="UYL455" s="85"/>
      <c r="UYM455" s="85"/>
      <c r="UYN455" s="85"/>
      <c r="UYO455" s="85"/>
      <c r="UYP455" s="85"/>
      <c r="UYQ455" s="85"/>
      <c r="UYR455" s="85"/>
      <c r="UYS455" s="85"/>
      <c r="UYT455" s="85"/>
      <c r="UYU455" s="85"/>
      <c r="UYV455" s="85"/>
      <c r="UYW455" s="85"/>
      <c r="UYX455" s="85"/>
      <c r="UYY455" s="85"/>
      <c r="UYZ455" s="85"/>
      <c r="UZA455" s="85"/>
      <c r="UZB455" s="85"/>
      <c r="UZC455" s="85"/>
      <c r="UZD455" s="85"/>
      <c r="UZE455" s="85"/>
      <c r="UZF455" s="85"/>
      <c r="UZG455" s="85"/>
      <c r="UZH455" s="85"/>
      <c r="UZI455" s="85"/>
      <c r="UZJ455" s="85"/>
      <c r="UZK455" s="85"/>
      <c r="UZL455" s="85"/>
      <c r="UZM455" s="85"/>
      <c r="UZN455" s="85"/>
      <c r="UZO455" s="85"/>
      <c r="UZP455" s="85"/>
      <c r="UZQ455" s="85"/>
      <c r="UZR455" s="85"/>
      <c r="UZS455" s="85"/>
      <c r="UZT455" s="85"/>
      <c r="UZU455" s="85"/>
      <c r="UZV455" s="85"/>
      <c r="UZW455" s="85"/>
      <c r="UZX455" s="85"/>
      <c r="UZY455" s="85"/>
      <c r="UZZ455" s="85"/>
      <c r="VAA455" s="85"/>
      <c r="VAB455" s="85"/>
      <c r="VAC455" s="85"/>
      <c r="VAD455" s="85"/>
      <c r="VAE455" s="85"/>
      <c r="VAF455" s="85"/>
      <c r="VAG455" s="85"/>
      <c r="VAH455" s="85"/>
      <c r="VAI455" s="85"/>
      <c r="VAJ455" s="85"/>
      <c r="VAK455" s="85"/>
      <c r="VAL455" s="85"/>
      <c r="VAM455" s="85"/>
      <c r="VAN455" s="85"/>
      <c r="VAO455" s="85"/>
      <c r="VAP455" s="85"/>
      <c r="VAQ455" s="85"/>
      <c r="VAR455" s="85"/>
      <c r="VAS455" s="85"/>
      <c r="VAT455" s="85"/>
      <c r="VAU455" s="85"/>
      <c r="VAV455" s="85"/>
      <c r="VAW455" s="85"/>
      <c r="VAX455" s="85"/>
      <c r="VAY455" s="85"/>
      <c r="VAZ455" s="85"/>
      <c r="VBA455" s="85"/>
      <c r="VBB455" s="85"/>
      <c r="VBC455" s="85"/>
      <c r="VBD455" s="85"/>
      <c r="VBE455" s="85"/>
      <c r="VBF455" s="85"/>
      <c r="VBG455" s="85"/>
      <c r="VBH455" s="85"/>
      <c r="VBI455" s="85"/>
      <c r="VBJ455" s="85"/>
      <c r="VBK455" s="85"/>
      <c r="VBL455" s="85"/>
      <c r="VBM455" s="85"/>
      <c r="VBN455" s="85"/>
      <c r="VBO455" s="85"/>
      <c r="VBP455" s="85"/>
      <c r="VBQ455" s="85"/>
      <c r="VBR455" s="85"/>
      <c r="VBS455" s="85"/>
      <c r="VBT455" s="85"/>
      <c r="VBU455" s="85"/>
      <c r="VBV455" s="85"/>
      <c r="VBW455" s="85"/>
      <c r="VBX455" s="85"/>
      <c r="VBY455" s="85"/>
      <c r="VBZ455" s="85"/>
      <c r="VCA455" s="85"/>
      <c r="VCB455" s="85"/>
      <c r="VCC455" s="85"/>
      <c r="VCD455" s="85"/>
      <c r="VCE455" s="85"/>
      <c r="VCF455" s="85"/>
      <c r="VCG455" s="85"/>
      <c r="VCH455" s="85"/>
      <c r="VCI455" s="85"/>
      <c r="VCJ455" s="85"/>
      <c r="VCK455" s="85"/>
      <c r="VCL455" s="85"/>
      <c r="VCM455" s="85"/>
      <c r="VCN455" s="85"/>
      <c r="VCO455" s="85"/>
      <c r="VCP455" s="85"/>
      <c r="VCQ455" s="85"/>
      <c r="VCR455" s="85"/>
      <c r="VCS455" s="85"/>
      <c r="VCT455" s="85"/>
      <c r="VCU455" s="85"/>
      <c r="VCV455" s="85"/>
      <c r="VCW455" s="85"/>
      <c r="VCX455" s="85"/>
      <c r="VCY455" s="85"/>
      <c r="VCZ455" s="85"/>
      <c r="VDA455" s="85"/>
      <c r="VDB455" s="85"/>
      <c r="VDC455" s="85"/>
      <c r="VDD455" s="85"/>
      <c r="VDE455" s="85"/>
      <c r="VDF455" s="85"/>
      <c r="VDG455" s="85"/>
      <c r="VDH455" s="85"/>
      <c r="VDI455" s="85"/>
      <c r="VDJ455" s="85"/>
      <c r="VDK455" s="85"/>
      <c r="VDL455" s="85"/>
      <c r="VDM455" s="85"/>
      <c r="VDN455" s="85"/>
      <c r="VDO455" s="85"/>
      <c r="VDP455" s="85"/>
      <c r="VDQ455" s="85"/>
      <c r="VDR455" s="85"/>
      <c r="VDS455" s="85"/>
      <c r="VDT455" s="85"/>
      <c r="VDU455" s="85"/>
      <c r="VDV455" s="85"/>
      <c r="VDW455" s="85"/>
      <c r="VDX455" s="85"/>
      <c r="VDY455" s="85"/>
      <c r="VDZ455" s="85"/>
      <c r="VEA455" s="85"/>
      <c r="VEB455" s="85"/>
      <c r="VEC455" s="85"/>
      <c r="VED455" s="85"/>
      <c r="VEE455" s="85"/>
      <c r="VEF455" s="85"/>
      <c r="VEG455" s="85"/>
      <c r="VEH455" s="85"/>
      <c r="VEI455" s="85"/>
      <c r="VEJ455" s="85"/>
      <c r="VEK455" s="85"/>
      <c r="VEL455" s="85"/>
      <c r="VEM455" s="85"/>
      <c r="VEN455" s="85"/>
      <c r="VEO455" s="85"/>
      <c r="VEP455" s="85"/>
      <c r="VEQ455" s="85"/>
      <c r="VER455" s="85"/>
      <c r="VES455" s="85"/>
      <c r="VET455" s="85"/>
      <c r="VEU455" s="85"/>
      <c r="VEV455" s="85"/>
      <c r="VEW455" s="85"/>
      <c r="VEX455" s="85"/>
      <c r="VEY455" s="85"/>
      <c r="VEZ455" s="85"/>
      <c r="VFA455" s="85"/>
      <c r="VFB455" s="85"/>
      <c r="VFC455" s="85"/>
      <c r="VFD455" s="85"/>
      <c r="VFE455" s="85"/>
      <c r="VFF455" s="85"/>
      <c r="VFG455" s="85"/>
      <c r="VFH455" s="85"/>
      <c r="VFI455" s="85"/>
      <c r="VFJ455" s="85"/>
      <c r="VFK455" s="85"/>
      <c r="VFL455" s="85"/>
      <c r="VFM455" s="85"/>
      <c r="VFN455" s="85"/>
      <c r="VFO455" s="85"/>
      <c r="VFP455" s="85"/>
      <c r="VFQ455" s="85"/>
      <c r="VFR455" s="85"/>
      <c r="VFS455" s="85"/>
      <c r="VFT455" s="85"/>
      <c r="VFU455" s="85"/>
      <c r="VFV455" s="85"/>
      <c r="VFW455" s="85"/>
      <c r="VFX455" s="85"/>
      <c r="VFY455" s="85"/>
      <c r="VFZ455" s="85"/>
      <c r="VGA455" s="85"/>
      <c r="VGB455" s="85"/>
      <c r="VGC455" s="85"/>
      <c r="VGD455" s="85"/>
      <c r="VGE455" s="85"/>
      <c r="VGF455" s="85"/>
      <c r="VGG455" s="85"/>
      <c r="VGH455" s="85"/>
      <c r="VGI455" s="85"/>
      <c r="VGJ455" s="85"/>
      <c r="VGK455" s="85"/>
      <c r="VGL455" s="85"/>
      <c r="VGM455" s="85"/>
      <c r="VGN455" s="85"/>
      <c r="VGO455" s="85"/>
      <c r="VGP455" s="85"/>
      <c r="VGQ455" s="85"/>
      <c r="VGR455" s="85"/>
      <c r="VGS455" s="85"/>
      <c r="VGT455" s="85"/>
      <c r="VGU455" s="85"/>
      <c r="VGV455" s="85"/>
      <c r="VGW455" s="85"/>
      <c r="VGX455" s="85"/>
      <c r="VGY455" s="85"/>
      <c r="VGZ455" s="85"/>
      <c r="VHA455" s="85"/>
      <c r="VHB455" s="85"/>
      <c r="VHC455" s="85"/>
      <c r="VHD455" s="85"/>
      <c r="VHE455" s="85"/>
      <c r="VHF455" s="85"/>
      <c r="VHG455" s="85"/>
      <c r="VHH455" s="85"/>
      <c r="VHI455" s="85"/>
      <c r="VHJ455" s="85"/>
      <c r="VHK455" s="85"/>
      <c r="VHL455" s="85"/>
      <c r="VHM455" s="85"/>
      <c r="VHN455" s="85"/>
      <c r="VHO455" s="85"/>
      <c r="VHP455" s="85"/>
      <c r="VHQ455" s="85"/>
      <c r="VHR455" s="85"/>
      <c r="VHS455" s="85"/>
      <c r="VHT455" s="85"/>
      <c r="VHU455" s="85"/>
      <c r="VHV455" s="85"/>
      <c r="VHW455" s="85"/>
      <c r="VHX455" s="85"/>
      <c r="VHY455" s="85"/>
      <c r="VHZ455" s="85"/>
      <c r="VIA455" s="85"/>
      <c r="VIB455" s="85"/>
      <c r="VIC455" s="85"/>
      <c r="VID455" s="85"/>
      <c r="VIE455" s="85"/>
      <c r="VIF455" s="85"/>
      <c r="VIG455" s="85"/>
      <c r="VIH455" s="85"/>
      <c r="VII455" s="85"/>
      <c r="VIJ455" s="85"/>
      <c r="VIK455" s="85"/>
      <c r="VIL455" s="85"/>
      <c r="VIM455" s="85"/>
      <c r="VIN455" s="85"/>
      <c r="VIO455" s="85"/>
      <c r="VIP455" s="85"/>
      <c r="VIQ455" s="85"/>
      <c r="VIR455" s="85"/>
      <c r="VIS455" s="85"/>
      <c r="VIT455" s="85"/>
      <c r="VIU455" s="85"/>
      <c r="VIV455" s="85"/>
      <c r="VIW455" s="85"/>
      <c r="VIX455" s="85"/>
      <c r="VIY455" s="85"/>
      <c r="VIZ455" s="85"/>
      <c r="VJA455" s="85"/>
      <c r="VJB455" s="85"/>
      <c r="VJC455" s="85"/>
      <c r="VJD455" s="85"/>
      <c r="VJE455" s="85"/>
      <c r="VJF455" s="85"/>
      <c r="VJG455" s="85"/>
      <c r="VJH455" s="85"/>
      <c r="VJI455" s="85"/>
      <c r="VJJ455" s="85"/>
      <c r="VJK455" s="85"/>
      <c r="VJL455" s="85"/>
      <c r="VJM455" s="85"/>
      <c r="VJN455" s="85"/>
      <c r="VJO455" s="85"/>
      <c r="VJP455" s="85"/>
      <c r="VJQ455" s="85"/>
      <c r="VJR455" s="85"/>
      <c r="VJS455" s="85"/>
      <c r="VJT455" s="85"/>
      <c r="VJU455" s="85"/>
      <c r="VJV455" s="85"/>
      <c r="VJW455" s="85"/>
      <c r="VJX455" s="85"/>
      <c r="VJY455" s="85"/>
      <c r="VJZ455" s="85"/>
      <c r="VKA455" s="85"/>
      <c r="VKB455" s="85"/>
      <c r="VKC455" s="85"/>
      <c r="VKD455" s="85"/>
      <c r="VKE455" s="85"/>
      <c r="VKF455" s="85"/>
      <c r="VKG455" s="85"/>
      <c r="VKH455" s="85"/>
      <c r="VKI455" s="85"/>
      <c r="VKJ455" s="85"/>
      <c r="VKK455" s="85"/>
      <c r="VKL455" s="85"/>
      <c r="VKM455" s="85"/>
      <c r="VKN455" s="85"/>
      <c r="VKO455" s="85"/>
      <c r="VKP455" s="85"/>
      <c r="VKQ455" s="85"/>
      <c r="VKR455" s="85"/>
      <c r="VKS455" s="85"/>
      <c r="VKT455" s="85"/>
      <c r="VKU455" s="85"/>
      <c r="VKV455" s="85"/>
      <c r="VKW455" s="85"/>
      <c r="VKX455" s="85"/>
      <c r="VKY455" s="85"/>
      <c r="VKZ455" s="85"/>
      <c r="VLA455" s="85"/>
      <c r="VLB455" s="85"/>
      <c r="VLC455" s="85"/>
      <c r="VLD455" s="85"/>
      <c r="VLE455" s="85"/>
      <c r="VLF455" s="85"/>
      <c r="VLG455" s="85"/>
      <c r="VLH455" s="85"/>
      <c r="VLI455" s="85"/>
      <c r="VLJ455" s="85"/>
      <c r="VLK455" s="85"/>
      <c r="VLL455" s="85"/>
      <c r="VLM455" s="85"/>
      <c r="VLN455" s="85"/>
      <c r="VLO455" s="85"/>
      <c r="VLP455" s="85"/>
      <c r="VLQ455" s="85"/>
      <c r="VLR455" s="85"/>
      <c r="VLS455" s="85"/>
      <c r="VLT455" s="85"/>
      <c r="VLU455" s="85"/>
      <c r="VLV455" s="85"/>
      <c r="VLW455" s="85"/>
      <c r="VLX455" s="85"/>
      <c r="VLY455" s="85"/>
      <c r="VLZ455" s="85"/>
      <c r="VMA455" s="85"/>
      <c r="VMB455" s="85"/>
      <c r="VMC455" s="85"/>
      <c r="VMD455" s="85"/>
      <c r="VME455" s="85"/>
      <c r="VMF455" s="85"/>
      <c r="VMG455" s="85"/>
      <c r="VMH455" s="85"/>
      <c r="VMI455" s="85"/>
      <c r="VMJ455" s="85"/>
      <c r="VMK455" s="85"/>
      <c r="VML455" s="85"/>
      <c r="VMM455" s="85"/>
      <c r="VMN455" s="85"/>
      <c r="VMO455" s="85"/>
      <c r="VMP455" s="85"/>
      <c r="VMQ455" s="85"/>
      <c r="VMR455" s="85"/>
      <c r="VMS455" s="85"/>
      <c r="VMT455" s="85"/>
      <c r="VMU455" s="85"/>
      <c r="VMV455" s="85"/>
      <c r="VMW455" s="85"/>
      <c r="VMX455" s="85"/>
      <c r="VMY455" s="85"/>
      <c r="VMZ455" s="85"/>
      <c r="VNA455" s="85"/>
      <c r="VNB455" s="85"/>
      <c r="VNC455" s="85"/>
      <c r="VND455" s="85"/>
      <c r="VNE455" s="85"/>
      <c r="VNF455" s="85"/>
      <c r="VNG455" s="85"/>
      <c r="VNH455" s="85"/>
      <c r="VNI455" s="85"/>
      <c r="VNJ455" s="85"/>
      <c r="VNK455" s="85"/>
      <c r="VNL455" s="85"/>
      <c r="VNM455" s="85"/>
      <c r="VNN455" s="85"/>
      <c r="VNO455" s="85"/>
      <c r="VNP455" s="85"/>
      <c r="VNQ455" s="85"/>
      <c r="VNR455" s="85"/>
      <c r="VNS455" s="85"/>
      <c r="VNT455" s="85"/>
      <c r="VNU455" s="85"/>
      <c r="VNV455" s="85"/>
      <c r="VNW455" s="85"/>
      <c r="VNX455" s="85"/>
      <c r="VNY455" s="85"/>
      <c r="VNZ455" s="85"/>
      <c r="VOA455" s="85"/>
      <c r="VOB455" s="85"/>
      <c r="VOC455" s="85"/>
      <c r="VOD455" s="85"/>
      <c r="VOE455" s="85"/>
      <c r="VOF455" s="85"/>
      <c r="VOG455" s="85"/>
      <c r="VOH455" s="85"/>
      <c r="VOI455" s="85"/>
      <c r="VOJ455" s="85"/>
      <c r="VOK455" s="85"/>
      <c r="VOL455" s="85"/>
      <c r="VOM455" s="85"/>
      <c r="VON455" s="85"/>
      <c r="VOO455" s="85"/>
      <c r="VOP455" s="85"/>
      <c r="VOQ455" s="85"/>
      <c r="VOR455" s="85"/>
      <c r="VOS455" s="85"/>
      <c r="VOT455" s="85"/>
      <c r="VOU455" s="85"/>
      <c r="VOV455" s="85"/>
      <c r="VOW455" s="85"/>
      <c r="VOX455" s="85"/>
      <c r="VOY455" s="85"/>
      <c r="VOZ455" s="85"/>
      <c r="VPA455" s="85"/>
      <c r="VPB455" s="85"/>
      <c r="VPC455" s="85"/>
      <c r="VPD455" s="85"/>
      <c r="VPE455" s="85"/>
      <c r="VPF455" s="85"/>
      <c r="VPG455" s="85"/>
      <c r="VPH455" s="85"/>
      <c r="VPI455" s="85"/>
      <c r="VPJ455" s="85"/>
      <c r="VPK455" s="85"/>
      <c r="VPL455" s="85"/>
      <c r="VPM455" s="85"/>
      <c r="VPN455" s="85"/>
      <c r="VPO455" s="85"/>
      <c r="VPP455" s="85"/>
      <c r="VPQ455" s="85"/>
      <c r="VPR455" s="85"/>
      <c r="VPS455" s="85"/>
      <c r="VPT455" s="85"/>
      <c r="VPU455" s="85"/>
      <c r="VPV455" s="85"/>
      <c r="VPW455" s="85"/>
      <c r="VPX455" s="85"/>
      <c r="VPY455" s="85"/>
      <c r="VPZ455" s="85"/>
      <c r="VQA455" s="85"/>
      <c r="VQB455" s="85"/>
      <c r="VQC455" s="85"/>
      <c r="VQD455" s="85"/>
      <c r="VQE455" s="85"/>
      <c r="VQF455" s="85"/>
      <c r="VQG455" s="85"/>
      <c r="VQH455" s="85"/>
      <c r="VQI455" s="85"/>
      <c r="VQJ455" s="85"/>
      <c r="VQK455" s="85"/>
      <c r="VQL455" s="85"/>
      <c r="VQM455" s="85"/>
      <c r="VQN455" s="85"/>
      <c r="VQO455" s="85"/>
      <c r="VQP455" s="85"/>
      <c r="VQQ455" s="85"/>
      <c r="VQR455" s="85"/>
      <c r="VQS455" s="85"/>
      <c r="VQT455" s="85"/>
      <c r="VQU455" s="85"/>
      <c r="VQV455" s="85"/>
      <c r="VQW455" s="85"/>
      <c r="VQX455" s="85"/>
      <c r="VQY455" s="85"/>
      <c r="VQZ455" s="85"/>
      <c r="VRA455" s="85"/>
      <c r="VRB455" s="85"/>
      <c r="VRC455" s="85"/>
      <c r="VRD455" s="85"/>
      <c r="VRE455" s="85"/>
      <c r="VRF455" s="85"/>
      <c r="VRG455" s="85"/>
      <c r="VRH455" s="85"/>
      <c r="VRI455" s="85"/>
      <c r="VRJ455" s="85"/>
      <c r="VRK455" s="85"/>
      <c r="VRL455" s="85"/>
      <c r="VRM455" s="85"/>
      <c r="VRN455" s="85"/>
      <c r="VRO455" s="85"/>
      <c r="VRP455" s="85"/>
      <c r="VRQ455" s="85"/>
      <c r="VRR455" s="85"/>
      <c r="VRS455" s="85"/>
      <c r="VRT455" s="85"/>
      <c r="VRU455" s="85"/>
      <c r="VRV455" s="85"/>
      <c r="VRW455" s="85"/>
      <c r="VRX455" s="85"/>
      <c r="VRY455" s="85"/>
      <c r="VRZ455" s="85"/>
      <c r="VSA455" s="85"/>
      <c r="VSB455" s="85"/>
      <c r="VSC455" s="85"/>
      <c r="VSD455" s="85"/>
      <c r="VSE455" s="85"/>
      <c r="VSF455" s="85"/>
      <c r="VSG455" s="85"/>
      <c r="VSH455" s="85"/>
      <c r="VSI455" s="85"/>
      <c r="VSJ455" s="85"/>
      <c r="VSK455" s="85"/>
      <c r="VSL455" s="85"/>
      <c r="VSM455" s="85"/>
      <c r="VSN455" s="85"/>
      <c r="VSO455" s="85"/>
      <c r="VSP455" s="85"/>
      <c r="VSQ455" s="85"/>
      <c r="VSR455" s="85"/>
      <c r="VSS455" s="85"/>
      <c r="VST455" s="85"/>
      <c r="VSU455" s="85"/>
      <c r="VSV455" s="85"/>
      <c r="VSW455" s="85"/>
      <c r="VSX455" s="85"/>
      <c r="VSY455" s="85"/>
      <c r="VSZ455" s="85"/>
      <c r="VTA455" s="85"/>
      <c r="VTB455" s="85"/>
      <c r="VTC455" s="85"/>
      <c r="VTD455" s="85"/>
      <c r="VTE455" s="85"/>
      <c r="VTF455" s="85"/>
      <c r="VTG455" s="85"/>
      <c r="VTH455" s="85"/>
      <c r="VTI455" s="85"/>
      <c r="VTJ455" s="85"/>
      <c r="VTK455" s="85"/>
      <c r="VTL455" s="85"/>
      <c r="VTM455" s="85"/>
      <c r="VTN455" s="85"/>
      <c r="VTO455" s="85"/>
      <c r="VTP455" s="85"/>
      <c r="VTQ455" s="85"/>
      <c r="VTR455" s="85"/>
      <c r="VTS455" s="85"/>
      <c r="VTT455" s="85"/>
      <c r="VTU455" s="85"/>
      <c r="VTV455" s="85"/>
      <c r="VTW455" s="85"/>
      <c r="VTX455" s="85"/>
      <c r="VTY455" s="85"/>
      <c r="VTZ455" s="85"/>
      <c r="VUA455" s="85"/>
      <c r="VUB455" s="85"/>
      <c r="VUC455" s="85"/>
      <c r="VUD455" s="85"/>
      <c r="VUE455" s="85"/>
      <c r="VUF455" s="85"/>
      <c r="VUG455" s="85"/>
      <c r="VUH455" s="85"/>
      <c r="VUI455" s="85"/>
      <c r="VUJ455" s="85"/>
      <c r="VUK455" s="85"/>
      <c r="VUL455" s="85"/>
      <c r="VUM455" s="85"/>
      <c r="VUN455" s="85"/>
      <c r="VUO455" s="85"/>
      <c r="VUP455" s="85"/>
      <c r="VUQ455" s="85"/>
      <c r="VUR455" s="85"/>
      <c r="VUS455" s="85"/>
      <c r="VUT455" s="85"/>
      <c r="VUU455" s="85"/>
      <c r="VUV455" s="85"/>
      <c r="VUW455" s="85"/>
      <c r="VUX455" s="85"/>
      <c r="VUY455" s="85"/>
      <c r="VUZ455" s="85"/>
      <c r="VVA455" s="85"/>
      <c r="VVB455" s="85"/>
      <c r="VVC455" s="85"/>
      <c r="VVD455" s="85"/>
      <c r="VVE455" s="85"/>
      <c r="VVF455" s="85"/>
      <c r="VVG455" s="85"/>
      <c r="VVH455" s="85"/>
      <c r="VVI455" s="85"/>
      <c r="VVJ455" s="85"/>
      <c r="VVK455" s="85"/>
      <c r="VVL455" s="85"/>
      <c r="VVM455" s="85"/>
      <c r="VVN455" s="85"/>
      <c r="VVO455" s="85"/>
      <c r="VVP455" s="85"/>
      <c r="VVQ455" s="85"/>
      <c r="VVR455" s="85"/>
      <c r="VVS455" s="85"/>
      <c r="VVT455" s="85"/>
      <c r="VVU455" s="85"/>
      <c r="VVV455" s="85"/>
      <c r="VVW455" s="85"/>
      <c r="VVX455" s="85"/>
      <c r="VVY455" s="85"/>
      <c r="VVZ455" s="85"/>
      <c r="VWA455" s="85"/>
      <c r="VWB455" s="85"/>
      <c r="VWC455" s="85"/>
      <c r="VWD455" s="85"/>
      <c r="VWE455" s="85"/>
      <c r="VWF455" s="85"/>
      <c r="VWG455" s="85"/>
      <c r="VWH455" s="85"/>
      <c r="VWI455" s="85"/>
      <c r="VWJ455" s="85"/>
      <c r="VWK455" s="85"/>
      <c r="VWL455" s="85"/>
      <c r="VWM455" s="85"/>
      <c r="VWN455" s="85"/>
      <c r="VWO455" s="85"/>
      <c r="VWP455" s="85"/>
      <c r="VWQ455" s="85"/>
      <c r="VWR455" s="85"/>
      <c r="VWS455" s="85"/>
      <c r="VWT455" s="85"/>
      <c r="VWU455" s="85"/>
      <c r="VWV455" s="85"/>
      <c r="VWW455" s="85"/>
      <c r="VWX455" s="85"/>
      <c r="VWY455" s="85"/>
      <c r="VWZ455" s="85"/>
      <c r="VXA455" s="85"/>
      <c r="VXB455" s="85"/>
      <c r="VXC455" s="85"/>
      <c r="VXD455" s="85"/>
      <c r="VXE455" s="85"/>
      <c r="VXF455" s="85"/>
      <c r="VXG455" s="85"/>
      <c r="VXH455" s="85"/>
      <c r="VXI455" s="85"/>
      <c r="VXJ455" s="85"/>
      <c r="VXK455" s="85"/>
      <c r="VXL455" s="85"/>
      <c r="VXM455" s="85"/>
      <c r="VXN455" s="85"/>
      <c r="VXO455" s="85"/>
      <c r="VXP455" s="85"/>
      <c r="VXQ455" s="85"/>
      <c r="VXR455" s="85"/>
      <c r="VXS455" s="85"/>
      <c r="VXT455" s="85"/>
      <c r="VXU455" s="85"/>
      <c r="VXV455" s="85"/>
      <c r="VXW455" s="85"/>
      <c r="VXX455" s="85"/>
      <c r="VXY455" s="85"/>
      <c r="VXZ455" s="85"/>
      <c r="VYA455" s="85"/>
      <c r="VYB455" s="85"/>
      <c r="VYC455" s="85"/>
      <c r="VYD455" s="85"/>
      <c r="VYE455" s="85"/>
      <c r="VYF455" s="85"/>
      <c r="VYG455" s="85"/>
      <c r="VYH455" s="85"/>
      <c r="VYI455" s="85"/>
      <c r="VYJ455" s="85"/>
      <c r="VYK455" s="85"/>
      <c r="VYL455" s="85"/>
      <c r="VYM455" s="85"/>
      <c r="VYN455" s="85"/>
      <c r="VYO455" s="85"/>
      <c r="VYP455" s="85"/>
      <c r="VYQ455" s="85"/>
      <c r="VYR455" s="85"/>
      <c r="VYS455" s="85"/>
      <c r="VYT455" s="85"/>
      <c r="VYU455" s="85"/>
      <c r="VYV455" s="85"/>
      <c r="VYW455" s="85"/>
      <c r="VYX455" s="85"/>
      <c r="VYY455" s="85"/>
      <c r="VYZ455" s="85"/>
      <c r="VZA455" s="85"/>
      <c r="VZB455" s="85"/>
      <c r="VZC455" s="85"/>
      <c r="VZD455" s="85"/>
      <c r="VZE455" s="85"/>
      <c r="VZF455" s="85"/>
      <c r="VZG455" s="85"/>
      <c r="VZH455" s="85"/>
      <c r="VZI455" s="85"/>
      <c r="VZJ455" s="85"/>
      <c r="VZK455" s="85"/>
      <c r="VZL455" s="85"/>
      <c r="VZM455" s="85"/>
      <c r="VZN455" s="85"/>
      <c r="VZO455" s="85"/>
      <c r="VZP455" s="85"/>
      <c r="VZQ455" s="85"/>
      <c r="VZR455" s="85"/>
      <c r="VZS455" s="85"/>
      <c r="VZT455" s="85"/>
      <c r="VZU455" s="85"/>
      <c r="VZV455" s="85"/>
      <c r="VZW455" s="85"/>
      <c r="VZX455" s="85"/>
      <c r="VZY455" s="85"/>
      <c r="VZZ455" s="85"/>
      <c r="WAA455" s="85"/>
      <c r="WAB455" s="85"/>
      <c r="WAC455" s="85"/>
      <c r="WAD455" s="85"/>
      <c r="WAE455" s="85"/>
      <c r="WAF455" s="85"/>
      <c r="WAG455" s="85"/>
      <c r="WAH455" s="85"/>
      <c r="WAI455" s="85"/>
      <c r="WAJ455" s="85"/>
      <c r="WAK455" s="85"/>
      <c r="WAL455" s="85"/>
      <c r="WAM455" s="85"/>
      <c r="WAN455" s="85"/>
      <c r="WAO455" s="85"/>
      <c r="WAP455" s="85"/>
      <c r="WAQ455" s="85"/>
      <c r="WAR455" s="85"/>
      <c r="WAS455" s="85"/>
      <c r="WAT455" s="85"/>
      <c r="WAU455" s="85"/>
      <c r="WAV455" s="85"/>
      <c r="WAW455" s="85"/>
      <c r="WAX455" s="85"/>
      <c r="WAY455" s="85"/>
      <c r="WAZ455" s="85"/>
      <c r="WBA455" s="85"/>
      <c r="WBB455" s="85"/>
      <c r="WBC455" s="85"/>
      <c r="WBD455" s="85"/>
      <c r="WBE455" s="85"/>
      <c r="WBF455" s="85"/>
      <c r="WBG455" s="85"/>
      <c r="WBH455" s="85"/>
      <c r="WBI455" s="85"/>
      <c r="WBJ455" s="85"/>
      <c r="WBK455" s="85"/>
      <c r="WBL455" s="85"/>
      <c r="WBM455" s="85"/>
      <c r="WBN455" s="85"/>
      <c r="WBO455" s="85"/>
      <c r="WBP455" s="85"/>
      <c r="WBQ455" s="85"/>
      <c r="WBR455" s="85"/>
      <c r="WBS455" s="85"/>
      <c r="WBT455" s="85"/>
      <c r="WBU455" s="85"/>
      <c r="WBV455" s="85"/>
      <c r="WBW455" s="85"/>
      <c r="WBX455" s="85"/>
      <c r="WBY455" s="85"/>
      <c r="WBZ455" s="85"/>
      <c r="WCA455" s="85"/>
      <c r="WCB455" s="85"/>
      <c r="WCC455" s="85"/>
      <c r="WCD455" s="85"/>
      <c r="WCE455" s="85"/>
      <c r="WCF455" s="85"/>
      <c r="WCG455" s="85"/>
      <c r="WCH455" s="85"/>
      <c r="WCI455" s="85"/>
      <c r="WCJ455" s="85"/>
      <c r="WCK455" s="85"/>
      <c r="WCL455" s="85"/>
      <c r="WCM455" s="85"/>
      <c r="WCN455" s="85"/>
      <c r="WCO455" s="85"/>
      <c r="WCP455" s="85"/>
      <c r="WCQ455" s="85"/>
      <c r="WCR455" s="85"/>
      <c r="WCS455" s="85"/>
      <c r="WCT455" s="85"/>
      <c r="WCU455" s="85"/>
      <c r="WCV455" s="85"/>
      <c r="WCW455" s="85"/>
      <c r="WCX455" s="85"/>
      <c r="WCY455" s="85"/>
      <c r="WCZ455" s="85"/>
      <c r="WDA455" s="85"/>
      <c r="WDB455" s="85"/>
      <c r="WDC455" s="85"/>
      <c r="WDD455" s="85"/>
      <c r="WDE455" s="85"/>
      <c r="WDF455" s="85"/>
      <c r="WDG455" s="85"/>
      <c r="WDH455" s="85"/>
      <c r="WDI455" s="85"/>
      <c r="WDJ455" s="85"/>
      <c r="WDK455" s="85"/>
      <c r="WDL455" s="85"/>
      <c r="WDM455" s="85"/>
      <c r="WDN455" s="85"/>
      <c r="WDO455" s="85"/>
      <c r="WDP455" s="85"/>
      <c r="WDQ455" s="85"/>
      <c r="WDR455" s="85"/>
      <c r="WDS455" s="85"/>
      <c r="WDT455" s="85"/>
      <c r="WDU455" s="85"/>
      <c r="WDV455" s="85"/>
      <c r="WDW455" s="85"/>
      <c r="WDX455" s="85"/>
      <c r="WDY455" s="85"/>
      <c r="WDZ455" s="85"/>
      <c r="WEA455" s="85"/>
      <c r="WEB455" s="85"/>
      <c r="WEC455" s="85"/>
      <c r="WED455" s="85"/>
      <c r="WEE455" s="85"/>
      <c r="WEF455" s="85"/>
      <c r="WEG455" s="85"/>
      <c r="WEH455" s="85"/>
      <c r="WEI455" s="85"/>
      <c r="WEJ455" s="85"/>
      <c r="WEK455" s="85"/>
      <c r="WEL455" s="85"/>
      <c r="WEM455" s="85"/>
      <c r="WEN455" s="85"/>
      <c r="WEO455" s="85"/>
      <c r="WEP455" s="85"/>
      <c r="WEQ455" s="85"/>
      <c r="WER455" s="85"/>
      <c r="WES455" s="85"/>
      <c r="WET455" s="85"/>
      <c r="WEU455" s="85"/>
      <c r="WEV455" s="85"/>
      <c r="WEW455" s="85"/>
      <c r="WEX455" s="85"/>
      <c r="WEY455" s="85"/>
      <c r="WEZ455" s="85"/>
      <c r="WFA455" s="85"/>
      <c r="WFB455" s="85"/>
      <c r="WFC455" s="85"/>
      <c r="WFD455" s="85"/>
      <c r="WFE455" s="85"/>
      <c r="WFF455" s="85"/>
      <c r="WFG455" s="85"/>
      <c r="WFH455" s="85"/>
      <c r="WFI455" s="85"/>
      <c r="WFJ455" s="85"/>
      <c r="WFK455" s="85"/>
      <c r="WFL455" s="85"/>
      <c r="WFM455" s="85"/>
      <c r="WFN455" s="85"/>
      <c r="WFO455" s="85"/>
      <c r="WFP455" s="85"/>
      <c r="WFQ455" s="85"/>
      <c r="WFR455" s="85"/>
      <c r="WFS455" s="85"/>
      <c r="WFT455" s="85"/>
      <c r="WFU455" s="85"/>
      <c r="WFV455" s="85"/>
      <c r="WFW455" s="85"/>
      <c r="WFX455" s="85"/>
      <c r="WFY455" s="85"/>
      <c r="WFZ455" s="85"/>
      <c r="WGA455" s="85"/>
      <c r="WGB455" s="85"/>
      <c r="WGC455" s="85"/>
      <c r="WGD455" s="85"/>
      <c r="WGE455" s="85"/>
      <c r="WGF455" s="85"/>
      <c r="WGG455" s="85"/>
      <c r="WGH455" s="85"/>
      <c r="WGI455" s="85"/>
      <c r="WGJ455" s="85"/>
      <c r="WGK455" s="85"/>
      <c r="WGL455" s="85"/>
      <c r="WGM455" s="85"/>
      <c r="WGN455" s="85"/>
      <c r="WGO455" s="85"/>
      <c r="WGP455" s="85"/>
      <c r="WGQ455" s="85"/>
      <c r="WGR455" s="85"/>
      <c r="WGS455" s="85"/>
      <c r="WGT455" s="85"/>
      <c r="WGU455" s="85"/>
      <c r="WGV455" s="85"/>
      <c r="WGW455" s="85"/>
      <c r="WGX455" s="85"/>
      <c r="WGY455" s="85"/>
      <c r="WGZ455" s="85"/>
      <c r="WHA455" s="85"/>
      <c r="WHB455" s="85"/>
      <c r="WHC455" s="85"/>
      <c r="WHD455" s="85"/>
      <c r="WHE455" s="85"/>
      <c r="WHF455" s="85"/>
      <c r="WHG455" s="85"/>
      <c r="WHH455" s="85"/>
      <c r="WHI455" s="85"/>
      <c r="WHJ455" s="85"/>
      <c r="WHK455" s="85"/>
      <c r="WHL455" s="85"/>
      <c r="WHM455" s="85"/>
      <c r="WHN455" s="85"/>
      <c r="WHO455" s="85"/>
      <c r="WHP455" s="85"/>
      <c r="WHQ455" s="85"/>
      <c r="WHR455" s="85"/>
      <c r="WHS455" s="85"/>
      <c r="WHT455" s="85"/>
      <c r="WHU455" s="85"/>
      <c r="WHV455" s="85"/>
      <c r="WHW455" s="85"/>
      <c r="WHX455" s="85"/>
      <c r="WHY455" s="85"/>
      <c r="WHZ455" s="85"/>
      <c r="WIA455" s="85"/>
      <c r="WIB455" s="85"/>
      <c r="WIC455" s="85"/>
      <c r="WID455" s="85"/>
      <c r="WIE455" s="85"/>
      <c r="WIF455" s="85"/>
      <c r="WIG455" s="85"/>
      <c r="WIH455" s="85"/>
      <c r="WII455" s="85"/>
      <c r="WIJ455" s="85"/>
      <c r="WIK455" s="85"/>
      <c r="WIL455" s="85"/>
      <c r="WIM455" s="85"/>
      <c r="WIN455" s="85"/>
      <c r="WIO455" s="85"/>
      <c r="WIP455" s="85"/>
      <c r="WIQ455" s="85"/>
      <c r="WIR455" s="85"/>
      <c r="WIS455" s="85"/>
      <c r="WIT455" s="85"/>
      <c r="WIU455" s="85"/>
      <c r="WIV455" s="85"/>
      <c r="WIW455" s="85"/>
      <c r="WIX455" s="85"/>
      <c r="WIY455" s="85"/>
      <c r="WIZ455" s="85"/>
      <c r="WJA455" s="85"/>
      <c r="WJB455" s="85"/>
      <c r="WJC455" s="85"/>
      <c r="WJD455" s="85"/>
      <c r="WJE455" s="85"/>
      <c r="WJF455" s="85"/>
      <c r="WJG455" s="85"/>
      <c r="WJH455" s="85"/>
      <c r="WJI455" s="85"/>
      <c r="WJJ455" s="85"/>
      <c r="WJK455" s="85"/>
      <c r="WJL455" s="85"/>
      <c r="WJM455" s="85"/>
      <c r="WJN455" s="85"/>
      <c r="WJO455" s="85"/>
      <c r="WJP455" s="85"/>
      <c r="WJQ455" s="85"/>
      <c r="WJR455" s="85"/>
      <c r="WJS455" s="85"/>
      <c r="WJT455" s="85"/>
      <c r="WJU455" s="85"/>
      <c r="WJV455" s="85"/>
      <c r="WJW455" s="85"/>
      <c r="WJX455" s="85"/>
      <c r="WJY455" s="85"/>
      <c r="WJZ455" s="85"/>
      <c r="WKA455" s="85"/>
      <c r="WKB455" s="85"/>
      <c r="WKC455" s="85"/>
      <c r="WKD455" s="85"/>
      <c r="WKE455" s="85"/>
      <c r="WKF455" s="85"/>
      <c r="WKG455" s="85"/>
      <c r="WKH455" s="85"/>
      <c r="WKI455" s="85"/>
      <c r="WKJ455" s="85"/>
      <c r="WKK455" s="85"/>
      <c r="WKL455" s="85"/>
      <c r="WKM455" s="85"/>
      <c r="WKN455" s="85"/>
      <c r="WKO455" s="85"/>
      <c r="WKP455" s="85"/>
      <c r="WKQ455" s="85"/>
      <c r="WKR455" s="85"/>
      <c r="WKS455" s="85"/>
      <c r="WKT455" s="85"/>
      <c r="WKU455" s="85"/>
      <c r="WKV455" s="85"/>
      <c r="WKW455" s="85"/>
      <c r="WKX455" s="85"/>
      <c r="WKY455" s="85"/>
      <c r="WKZ455" s="85"/>
      <c r="WLA455" s="85"/>
      <c r="WLB455" s="85"/>
      <c r="WLC455" s="85"/>
      <c r="WLD455" s="85"/>
      <c r="WLE455" s="85"/>
      <c r="WLF455" s="85"/>
      <c r="WLG455" s="85"/>
      <c r="WLH455" s="85"/>
      <c r="WLI455" s="85"/>
      <c r="WLJ455" s="85"/>
      <c r="WLK455" s="85"/>
      <c r="WLL455" s="85"/>
      <c r="WLM455" s="85"/>
      <c r="WLN455" s="85"/>
      <c r="WLO455" s="85"/>
      <c r="WLP455" s="85"/>
      <c r="WLQ455" s="85"/>
      <c r="WLR455" s="85"/>
      <c r="WLS455" s="85"/>
      <c r="WLT455" s="85"/>
      <c r="WLU455" s="85"/>
      <c r="WLV455" s="85"/>
      <c r="WLW455" s="85"/>
      <c r="WLX455" s="85"/>
      <c r="WLY455" s="85"/>
      <c r="WLZ455" s="85"/>
      <c r="WMA455" s="85"/>
      <c r="WMB455" s="85"/>
      <c r="WMC455" s="85"/>
      <c r="WMD455" s="85"/>
      <c r="WME455" s="85"/>
      <c r="WMF455" s="85"/>
      <c r="WMG455" s="85"/>
      <c r="WMH455" s="85"/>
      <c r="WMI455" s="85"/>
      <c r="WMJ455" s="85"/>
      <c r="WMK455" s="85"/>
      <c r="WML455" s="85"/>
      <c r="WMM455" s="85"/>
      <c r="WMN455" s="85"/>
      <c r="WMO455" s="85"/>
      <c r="WMP455" s="85"/>
      <c r="WMQ455" s="85"/>
      <c r="WMR455" s="85"/>
      <c r="WMS455" s="85"/>
      <c r="WMT455" s="85"/>
      <c r="WMU455" s="85"/>
      <c r="WMV455" s="85"/>
      <c r="WMW455" s="85"/>
      <c r="WMX455" s="85"/>
      <c r="WMY455" s="85"/>
      <c r="WMZ455" s="85"/>
      <c r="WNA455" s="85"/>
      <c r="WNB455" s="85"/>
      <c r="WNC455" s="85"/>
      <c r="WND455" s="85"/>
      <c r="WNE455" s="85"/>
      <c r="WNF455" s="85"/>
      <c r="WNG455" s="85"/>
      <c r="WNH455" s="85"/>
      <c r="WNI455" s="85"/>
      <c r="WNJ455" s="85"/>
      <c r="WNK455" s="85"/>
      <c r="WNL455" s="85"/>
      <c r="WNM455" s="85"/>
      <c r="WNN455" s="85"/>
      <c r="WNO455" s="85"/>
      <c r="WNP455" s="85"/>
      <c r="WNQ455" s="85"/>
      <c r="WNR455" s="85"/>
      <c r="WNS455" s="85"/>
      <c r="WNT455" s="85"/>
      <c r="WNU455" s="85"/>
      <c r="WNV455" s="85"/>
      <c r="WNW455" s="85"/>
      <c r="WNX455" s="85"/>
      <c r="WNY455" s="85"/>
      <c r="WNZ455" s="85"/>
      <c r="WOA455" s="85"/>
      <c r="WOB455" s="85"/>
      <c r="WOC455" s="85"/>
      <c r="WOD455" s="85"/>
      <c r="WOE455" s="85"/>
      <c r="WOF455" s="85"/>
      <c r="WOG455" s="85"/>
      <c r="WOH455" s="85"/>
      <c r="WOI455" s="85"/>
      <c r="WOJ455" s="85"/>
      <c r="WOK455" s="85"/>
      <c r="WOL455" s="85"/>
      <c r="WOM455" s="85"/>
      <c r="WON455" s="85"/>
      <c r="WOO455" s="85"/>
      <c r="WOP455" s="85"/>
      <c r="WOQ455" s="85"/>
      <c r="WOR455" s="85"/>
      <c r="WOS455" s="85"/>
      <c r="WOT455" s="85"/>
      <c r="WOU455" s="85"/>
      <c r="WOV455" s="85"/>
      <c r="WOW455" s="85"/>
      <c r="WOX455" s="85"/>
      <c r="WOY455" s="85"/>
      <c r="WOZ455" s="85"/>
      <c r="WPA455" s="85"/>
      <c r="WPB455" s="85"/>
      <c r="WPC455" s="85"/>
      <c r="WPD455" s="85"/>
      <c r="WPE455" s="85"/>
      <c r="WPF455" s="85"/>
      <c r="WPG455" s="85"/>
      <c r="WPH455" s="85"/>
      <c r="WPI455" s="85"/>
      <c r="WPJ455" s="85"/>
      <c r="WPK455" s="85"/>
      <c r="WPL455" s="85"/>
      <c r="WPM455" s="85"/>
      <c r="WPN455" s="85"/>
      <c r="WPO455" s="85"/>
      <c r="WPP455" s="85"/>
      <c r="WPQ455" s="85"/>
      <c r="WPR455" s="85"/>
      <c r="WPS455" s="85"/>
      <c r="WPT455" s="85"/>
      <c r="WPU455" s="85"/>
      <c r="WPV455" s="85"/>
      <c r="WPW455" s="85"/>
      <c r="WPX455" s="85"/>
      <c r="WPY455" s="85"/>
      <c r="WPZ455" s="85"/>
      <c r="WQA455" s="85"/>
      <c r="WQB455" s="85"/>
      <c r="WQC455" s="85"/>
      <c r="WQD455" s="85"/>
      <c r="WQE455" s="85"/>
      <c r="WQF455" s="85"/>
      <c r="WQG455" s="85"/>
      <c r="WQH455" s="85"/>
      <c r="WQI455" s="85"/>
      <c r="WQJ455" s="85"/>
      <c r="WQK455" s="85"/>
      <c r="WQL455" s="85"/>
      <c r="WQM455" s="85"/>
      <c r="WQN455" s="85"/>
      <c r="WQO455" s="85"/>
      <c r="WQP455" s="85"/>
      <c r="WQQ455" s="85"/>
      <c r="WQR455" s="85"/>
      <c r="WQS455" s="85"/>
      <c r="WQT455" s="85"/>
      <c r="WQU455" s="85"/>
      <c r="WQV455" s="85"/>
      <c r="WQW455" s="85"/>
      <c r="WQX455" s="85"/>
      <c r="WQY455" s="85"/>
      <c r="WQZ455" s="85"/>
      <c r="WRA455" s="85"/>
      <c r="WRB455" s="85"/>
      <c r="WRC455" s="85"/>
      <c r="WRD455" s="85"/>
      <c r="WRE455" s="85"/>
      <c r="WRF455" s="85"/>
      <c r="WRG455" s="85"/>
      <c r="WRH455" s="85"/>
      <c r="WRI455" s="85"/>
      <c r="WRJ455" s="85"/>
      <c r="WRK455" s="85"/>
      <c r="WRL455" s="85"/>
      <c r="WRM455" s="85"/>
      <c r="WRN455" s="85"/>
      <c r="WRO455" s="85"/>
      <c r="WRP455" s="85"/>
      <c r="WRQ455" s="85"/>
      <c r="WRR455" s="85"/>
      <c r="WRS455" s="85"/>
      <c r="WRT455" s="85"/>
      <c r="WRU455" s="85"/>
      <c r="WRV455" s="85"/>
      <c r="WRW455" s="85"/>
      <c r="WRX455" s="85"/>
      <c r="WRY455" s="85"/>
      <c r="WRZ455" s="85"/>
      <c r="WSA455" s="85"/>
      <c r="WSB455" s="85"/>
      <c r="WSC455" s="85"/>
      <c r="WSD455" s="85"/>
      <c r="WSE455" s="85"/>
      <c r="WSF455" s="85"/>
      <c r="WSG455" s="85"/>
      <c r="WSH455" s="85"/>
      <c r="WSI455" s="85"/>
      <c r="WSJ455" s="85"/>
      <c r="WSK455" s="85"/>
      <c r="WSL455" s="85"/>
      <c r="WSM455" s="85"/>
      <c r="WSN455" s="85"/>
      <c r="WSO455" s="85"/>
      <c r="WSP455" s="85"/>
      <c r="WSQ455" s="85"/>
      <c r="WSR455" s="85"/>
      <c r="WSS455" s="85"/>
      <c r="WST455" s="85"/>
      <c r="WSU455" s="85"/>
      <c r="WSV455" s="85"/>
      <c r="WSW455" s="85"/>
      <c r="WSX455" s="85"/>
      <c r="WSY455" s="85"/>
      <c r="WSZ455" s="85"/>
      <c r="WTA455" s="85"/>
      <c r="WTB455" s="85"/>
      <c r="WTC455" s="85"/>
      <c r="WTD455" s="85"/>
      <c r="WTE455" s="85"/>
      <c r="WTF455" s="85"/>
      <c r="WTG455" s="85"/>
      <c r="WTH455" s="85"/>
      <c r="WTI455" s="85"/>
      <c r="WTJ455" s="85"/>
      <c r="WTK455" s="85"/>
      <c r="WTL455" s="85"/>
      <c r="WTM455" s="85"/>
      <c r="WTN455" s="85"/>
      <c r="WTO455" s="85"/>
      <c r="WTP455" s="85"/>
      <c r="WTQ455" s="85"/>
      <c r="WTR455" s="85"/>
      <c r="WTS455" s="85"/>
      <c r="WTT455" s="85"/>
      <c r="WTU455" s="85"/>
      <c r="WTV455" s="85"/>
      <c r="WTW455" s="85"/>
      <c r="WTX455" s="85"/>
      <c r="WTY455" s="85"/>
    </row>
    <row r="456" spans="1:16109" s="85" customFormat="1" ht="24.95" customHeight="1" x14ac:dyDescent="0.25">
      <c r="A456" s="65" t="s">
        <v>1633</v>
      </c>
      <c r="B456" s="66" t="s">
        <v>2230</v>
      </c>
      <c r="C456" s="66" t="s">
        <v>900</v>
      </c>
      <c r="WTZ456" s="66"/>
      <c r="WUA456" s="66"/>
      <c r="WUB456" s="66"/>
      <c r="WUC456" s="66"/>
      <c r="WUD456" s="66"/>
      <c r="WUE456" s="66"/>
      <c r="WUF456" s="66"/>
      <c r="WUG456" s="66"/>
      <c r="WUH456" s="66"/>
      <c r="WUI456" s="66"/>
      <c r="WUJ456" s="66"/>
      <c r="WUK456" s="66"/>
      <c r="WUL456" s="66"/>
      <c r="WUM456" s="66"/>
      <c r="WUN456" s="66"/>
      <c r="WUO456" s="66"/>
    </row>
    <row r="457" spans="1:16109" s="85" customFormat="1" ht="24.95" customHeight="1" x14ac:dyDescent="0.25">
      <c r="A457" s="60" t="s">
        <v>1801</v>
      </c>
      <c r="B457" s="96" t="s">
        <v>1996</v>
      </c>
      <c r="C457" s="61" t="s">
        <v>901</v>
      </c>
      <c r="WTZ457" s="66"/>
      <c r="WUA457" s="66"/>
      <c r="WUB457" s="66"/>
      <c r="WUC457" s="66"/>
      <c r="WUD457" s="66"/>
      <c r="WUE457" s="66"/>
      <c r="WUF457" s="66"/>
      <c r="WUG457" s="66"/>
      <c r="WUH457" s="66"/>
      <c r="WUI457" s="66"/>
      <c r="WUJ457" s="66"/>
      <c r="WUK457" s="66"/>
      <c r="WUL457" s="66"/>
      <c r="WUM457" s="66"/>
      <c r="WUN457" s="66"/>
      <c r="WUO457" s="66"/>
    </row>
    <row r="458" spans="1:16109" s="85" customFormat="1" ht="24.95" customHeight="1" x14ac:dyDescent="0.25">
      <c r="A458" s="69" t="s">
        <v>1899</v>
      </c>
      <c r="B458" s="70" t="s">
        <v>2065</v>
      </c>
      <c r="C458" s="71" t="s">
        <v>900</v>
      </c>
    </row>
    <row r="459" spans="1:16109" s="85" customFormat="1" ht="24.95" customHeight="1" x14ac:dyDescent="0.25">
      <c r="A459" s="103" t="s">
        <v>1639</v>
      </c>
      <c r="B459" s="63" t="s">
        <v>2751</v>
      </c>
      <c r="C459" s="64" t="s">
        <v>900</v>
      </c>
    </row>
    <row r="460" spans="1:16109" s="85" customFormat="1" ht="24.95" customHeight="1" x14ac:dyDescent="0.25">
      <c r="A460" s="65" t="s">
        <v>1640</v>
      </c>
      <c r="B460" s="66" t="s">
        <v>985</v>
      </c>
      <c r="C460" s="66" t="s">
        <v>900</v>
      </c>
    </row>
    <row r="461" spans="1:16109" s="85" customFormat="1" ht="24.95" customHeight="1" x14ac:dyDescent="0.25">
      <c r="A461" s="73" t="s">
        <v>1853</v>
      </c>
      <c r="B461" s="59" t="s">
        <v>2116</v>
      </c>
      <c r="C461" s="59" t="s">
        <v>900</v>
      </c>
    </row>
    <row r="462" spans="1:16109" s="85" customFormat="1" ht="24.95" customHeight="1" x14ac:dyDescent="0.25">
      <c r="A462" s="73" t="s">
        <v>1642</v>
      </c>
      <c r="B462" s="74" t="s">
        <v>162</v>
      </c>
      <c r="C462" s="59" t="s">
        <v>900</v>
      </c>
    </row>
    <row r="463" spans="1:16109" s="85" customFormat="1" ht="24.95" customHeight="1" x14ac:dyDescent="0.25">
      <c r="A463" s="73" t="s">
        <v>1643</v>
      </c>
      <c r="B463" s="74" t="s">
        <v>1997</v>
      </c>
      <c r="C463" s="59" t="s">
        <v>900</v>
      </c>
    </row>
    <row r="464" spans="1:16109" s="85" customFormat="1" ht="24.95" customHeight="1" x14ac:dyDescent="0.25">
      <c r="A464" s="65" t="s">
        <v>1714</v>
      </c>
      <c r="B464" s="66" t="s">
        <v>986</v>
      </c>
      <c r="C464" s="66" t="s">
        <v>900</v>
      </c>
    </row>
    <row r="465" spans="1:3" s="85" customFormat="1" ht="24.95" customHeight="1" x14ac:dyDescent="0.25">
      <c r="A465" s="69" t="s">
        <v>1645</v>
      </c>
      <c r="B465" s="70" t="s">
        <v>2231</v>
      </c>
      <c r="C465" s="71" t="s">
        <v>900</v>
      </c>
    </row>
    <row r="466" spans="1:3" s="85" customFormat="1" ht="24.95" customHeight="1" x14ac:dyDescent="0.25">
      <c r="A466" s="69" t="s">
        <v>1646</v>
      </c>
      <c r="B466" s="70" t="s">
        <v>2756</v>
      </c>
      <c r="C466" s="71" t="s">
        <v>900</v>
      </c>
    </row>
    <row r="467" spans="1:3" s="85" customFormat="1" ht="24.95" customHeight="1" x14ac:dyDescent="0.25">
      <c r="A467" s="69" t="s">
        <v>1647</v>
      </c>
      <c r="B467" s="70" t="s">
        <v>1998</v>
      </c>
      <c r="C467" s="71" t="s">
        <v>900</v>
      </c>
    </row>
    <row r="468" spans="1:3" s="85" customFormat="1" ht="24.95" customHeight="1" x14ac:dyDescent="0.25">
      <c r="A468" s="62" t="s">
        <v>1649</v>
      </c>
      <c r="B468" s="63" t="s">
        <v>1029</v>
      </c>
      <c r="C468" s="64" t="s">
        <v>900</v>
      </c>
    </row>
    <row r="469" spans="1:3" s="85" customFormat="1" ht="24.95" customHeight="1" x14ac:dyDescent="0.25">
      <c r="A469" s="66" t="s">
        <v>1651</v>
      </c>
      <c r="B469" s="66" t="s">
        <v>2800</v>
      </c>
      <c r="C469" s="66" t="s">
        <v>900</v>
      </c>
    </row>
    <row r="470" spans="1:3" s="85" customFormat="1" ht="24.95" customHeight="1" x14ac:dyDescent="0.25">
      <c r="A470" s="154" t="s">
        <v>1653</v>
      </c>
      <c r="B470" s="66" t="s">
        <v>2197</v>
      </c>
      <c r="C470" s="66" t="s">
        <v>900</v>
      </c>
    </row>
    <row r="471" spans="1:3" ht="24.95" customHeight="1" x14ac:dyDescent="0.25">
      <c r="A471" s="84" t="s">
        <v>1705</v>
      </c>
      <c r="B471" s="85" t="s">
        <v>2112</v>
      </c>
      <c r="C471" s="66" t="s">
        <v>900</v>
      </c>
    </row>
    <row r="472" spans="1:3" ht="24.95" customHeight="1" x14ac:dyDescent="0.25">
      <c r="A472" s="73" t="s">
        <v>1655</v>
      </c>
      <c r="B472" s="74" t="s">
        <v>743</v>
      </c>
      <c r="C472" s="59" t="s">
        <v>900</v>
      </c>
    </row>
    <row r="473" spans="1:3" ht="24.95" customHeight="1" x14ac:dyDescent="0.25">
      <c r="A473" s="148" t="s">
        <v>1656</v>
      </c>
      <c r="B473" s="59" t="s">
        <v>2762</v>
      </c>
      <c r="C473" s="59" t="s">
        <v>900</v>
      </c>
    </row>
    <row r="474" spans="1:3" ht="24.95" customHeight="1" x14ac:dyDescent="0.25">
      <c r="A474" s="73" t="s">
        <v>1657</v>
      </c>
      <c r="B474" s="74" t="s">
        <v>775</v>
      </c>
      <c r="C474" s="59" t="s">
        <v>900</v>
      </c>
    </row>
    <row r="475" spans="1:3" ht="24.95" customHeight="1" x14ac:dyDescent="0.25">
      <c r="A475" s="83" t="s">
        <v>1658</v>
      </c>
      <c r="B475" s="83" t="s">
        <v>803</v>
      </c>
      <c r="C475" s="83" t="s">
        <v>901</v>
      </c>
    </row>
    <row r="476" spans="1:3" ht="24.95" customHeight="1" x14ac:dyDescent="0.25">
      <c r="A476" s="69" t="s">
        <v>1660</v>
      </c>
      <c r="B476" s="70" t="s">
        <v>822</v>
      </c>
      <c r="C476" s="71" t="s">
        <v>900</v>
      </c>
    </row>
    <row r="477" spans="1:3" ht="24.95" customHeight="1" x14ac:dyDescent="0.25">
      <c r="A477" s="62" t="s">
        <v>1904</v>
      </c>
      <c r="B477" s="63" t="s">
        <v>2154</v>
      </c>
      <c r="C477" s="64" t="s">
        <v>900</v>
      </c>
    </row>
    <row r="478" spans="1:3" ht="24.95" customHeight="1" x14ac:dyDescent="0.25">
      <c r="A478" s="69" t="s">
        <v>1908</v>
      </c>
      <c r="B478" s="70" t="s">
        <v>2060</v>
      </c>
      <c r="C478" s="71" t="s">
        <v>900</v>
      </c>
    </row>
    <row r="479" spans="1:3" ht="24.95" customHeight="1" x14ac:dyDescent="0.25">
      <c r="A479" s="65" t="s">
        <v>1661</v>
      </c>
      <c r="B479" s="66" t="s">
        <v>2232</v>
      </c>
      <c r="C479" s="66" t="s">
        <v>900</v>
      </c>
    </row>
    <row r="480" spans="1:3" ht="24.95" customHeight="1" x14ac:dyDescent="0.25">
      <c r="A480" s="73" t="s">
        <v>1663</v>
      </c>
      <c r="B480" s="74" t="s">
        <v>2127</v>
      </c>
      <c r="C480" s="59" t="s">
        <v>900</v>
      </c>
    </row>
    <row r="481" spans="1:3" ht="24.95" customHeight="1" x14ac:dyDescent="0.25">
      <c r="A481" s="73" t="s">
        <v>1666</v>
      </c>
      <c r="B481" s="74" t="s">
        <v>835</v>
      </c>
      <c r="C481" s="59" t="s">
        <v>900</v>
      </c>
    </row>
    <row r="482" spans="1:3" ht="24.95" customHeight="1" x14ac:dyDescent="0.25">
      <c r="A482" s="69" t="s">
        <v>1668</v>
      </c>
      <c r="B482" s="70" t="s">
        <v>1999</v>
      </c>
      <c r="C482" s="71" t="s">
        <v>900</v>
      </c>
    </row>
    <row r="483" spans="1:3" ht="24.95" customHeight="1" x14ac:dyDescent="0.25">
      <c r="A483" s="103" t="s">
        <v>1669</v>
      </c>
      <c r="B483" s="63" t="s">
        <v>2017</v>
      </c>
      <c r="C483" s="64" t="s">
        <v>900</v>
      </c>
    </row>
    <row r="484" spans="1:3" ht="24.95" customHeight="1" x14ac:dyDescent="0.25">
      <c r="A484" s="154" t="s">
        <v>1672</v>
      </c>
      <c r="B484" s="66" t="s">
        <v>2793</v>
      </c>
      <c r="C484" s="66" t="s">
        <v>900</v>
      </c>
    </row>
    <row r="485" spans="1:3" ht="24.95" customHeight="1" x14ac:dyDescent="0.25">
      <c r="A485" s="58" t="s">
        <v>1674</v>
      </c>
      <c r="B485" s="59" t="s">
        <v>987</v>
      </c>
      <c r="C485" s="59" t="s">
        <v>900</v>
      </c>
    </row>
    <row r="486" spans="1:3" ht="24.95" customHeight="1" x14ac:dyDescent="0.25">
      <c r="A486" s="60" t="s">
        <v>1675</v>
      </c>
      <c r="B486" s="96" t="s">
        <v>1032</v>
      </c>
      <c r="C486" s="61" t="s">
        <v>901</v>
      </c>
    </row>
    <row r="487" spans="1:3" ht="24.95" customHeight="1" x14ac:dyDescent="0.25">
      <c r="A487" s="71" t="s">
        <v>1677</v>
      </c>
      <c r="B487" s="71" t="s">
        <v>1033</v>
      </c>
      <c r="C487" s="71" t="s">
        <v>900</v>
      </c>
    </row>
    <row r="488" spans="1:3" ht="24.95" customHeight="1" x14ac:dyDescent="0.25">
      <c r="A488" s="62" t="s">
        <v>1930</v>
      </c>
      <c r="B488" s="63" t="s">
        <v>2813</v>
      </c>
      <c r="C488" s="64" t="s">
        <v>900</v>
      </c>
    </row>
    <row r="489" spans="1:3" ht="24.95" customHeight="1" x14ac:dyDescent="0.25">
      <c r="A489" s="66" t="s">
        <v>1678</v>
      </c>
      <c r="B489" s="66" t="s">
        <v>1034</v>
      </c>
      <c r="C489" s="66" t="s">
        <v>900</v>
      </c>
    </row>
    <row r="490" spans="1:3" ht="24.95" customHeight="1" x14ac:dyDescent="0.25">
      <c r="A490" s="66" t="s">
        <v>1680</v>
      </c>
      <c r="B490" s="66" t="s">
        <v>1035</v>
      </c>
      <c r="C490" s="66" t="s">
        <v>900</v>
      </c>
    </row>
    <row r="491" spans="1:3" ht="24.95" customHeight="1" x14ac:dyDescent="0.25">
      <c r="A491" s="59" t="s">
        <v>1681</v>
      </c>
      <c r="B491" s="59" t="s">
        <v>1036</v>
      </c>
      <c r="C491" s="59" t="s">
        <v>900</v>
      </c>
    </row>
    <row r="492" spans="1:3" ht="24.95" customHeight="1" x14ac:dyDescent="0.25">
      <c r="A492" s="66"/>
      <c r="B492" s="66"/>
      <c r="C492" s="66"/>
    </row>
    <row r="493" spans="1:3" x14ac:dyDescent="0.25">
      <c r="A493" s="156"/>
      <c r="C493" s="153"/>
    </row>
    <row r="494" spans="1:3" x14ac:dyDescent="0.25">
      <c r="A494" s="34" t="s">
        <v>2101</v>
      </c>
      <c r="B494" s="34"/>
      <c r="C494" s="34"/>
    </row>
    <row r="495" spans="1:3" x14ac:dyDescent="0.25">
      <c r="A495" s="51"/>
      <c r="B495" s="50" t="s">
        <v>2083</v>
      </c>
      <c r="C495" s="34"/>
    </row>
    <row r="496" spans="1:3" x14ac:dyDescent="0.25">
      <c r="A496" s="52"/>
      <c r="B496" s="34" t="s">
        <v>2084</v>
      </c>
      <c r="C496" s="34"/>
    </row>
    <row r="497" spans="1:3" x14ac:dyDescent="0.25">
      <c r="A497" s="53"/>
      <c r="B497" s="34" t="s">
        <v>2091</v>
      </c>
      <c r="C497" s="34"/>
    </row>
    <row r="498" spans="1:3" x14ac:dyDescent="0.25">
      <c r="A498" s="55"/>
      <c r="B498" s="34" t="s">
        <v>2092</v>
      </c>
      <c r="C498" s="34"/>
    </row>
    <row r="499" spans="1:3" x14ac:dyDescent="0.25">
      <c r="A499" s="54"/>
      <c r="B499" s="34" t="s">
        <v>2093</v>
      </c>
      <c r="C499" s="34"/>
    </row>
    <row r="500" spans="1:3" x14ac:dyDescent="0.25">
      <c r="A500" s="56"/>
      <c r="B500" s="34" t="s">
        <v>2102</v>
      </c>
      <c r="C500" s="34"/>
    </row>
    <row r="501" spans="1:3" x14ac:dyDescent="0.25">
      <c r="A501" s="34"/>
      <c r="B501" s="34"/>
      <c r="C501" s="34"/>
    </row>
    <row r="502" spans="1:3" x14ac:dyDescent="0.25">
      <c r="A502" s="34"/>
      <c r="B502" s="34"/>
      <c r="C502" s="34"/>
    </row>
    <row r="503" spans="1:3" s="13" customFormat="1" x14ac:dyDescent="0.25">
      <c r="A503" s="15" t="s">
        <v>1037</v>
      </c>
      <c r="B503" s="14"/>
      <c r="C503" s="16"/>
    </row>
    <row r="504" spans="1:3" s="13" customFormat="1" ht="71.25" customHeight="1" x14ac:dyDescent="0.25">
      <c r="A504" s="184" t="s">
        <v>1682</v>
      </c>
      <c r="B504" s="184"/>
      <c r="C504" s="184"/>
    </row>
    <row r="505" spans="1:3" s="13" customFormat="1" ht="34.5" customHeight="1" x14ac:dyDescent="0.25">
      <c r="A505" s="184" t="s">
        <v>1683</v>
      </c>
      <c r="B505" s="184"/>
      <c r="C505" s="184"/>
    </row>
    <row r="506" spans="1:3" s="13" customFormat="1" x14ac:dyDescent="0.25">
      <c r="A506" s="17" t="s">
        <v>2082</v>
      </c>
      <c r="B506" s="14"/>
      <c r="C506" s="16"/>
    </row>
    <row r="507" spans="1:3" s="13" customFormat="1" x14ac:dyDescent="0.25">
      <c r="A507" s="17" t="s">
        <v>2812</v>
      </c>
      <c r="B507" s="14"/>
      <c r="C507" s="16"/>
    </row>
    <row r="604" ht="84" customHeight="1" x14ac:dyDescent="0.25"/>
    <row r="605" ht="44.25" customHeight="1" x14ac:dyDescent="0.25"/>
    <row r="1271" ht="39" customHeight="1" x14ac:dyDescent="0.25"/>
  </sheetData>
  <autoFilter ref="A3:C491">
    <sortState ref="A4:C491">
      <sortCondition ref="B3:B491"/>
    </sortState>
  </autoFilter>
  <sortState ref="A5:C324">
    <sortCondition ref="A2"/>
  </sortState>
  <mergeCells count="2">
    <mergeCell ref="A504:C504"/>
    <mergeCell ref="A505:C505"/>
  </mergeCell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5"/>
  <sheetViews>
    <sheetView workbookViewId="0">
      <selection activeCell="C2" sqref="C2"/>
    </sheetView>
  </sheetViews>
  <sheetFormatPr defaultRowHeight="15" x14ac:dyDescent="0.25"/>
  <cols>
    <col min="1" max="1" width="34.28515625" bestFit="1" customWidth="1"/>
    <col min="2" max="2" width="32.28515625" bestFit="1" customWidth="1"/>
    <col min="3" max="9" width="9.28515625" bestFit="1" customWidth="1"/>
    <col min="10" max="10" width="10.140625" bestFit="1" customWidth="1"/>
    <col min="11" max="11" width="9.28515625" bestFit="1" customWidth="1"/>
    <col min="12" max="12" width="10.140625" bestFit="1" customWidth="1"/>
  </cols>
  <sheetData>
    <row r="1" spans="1:12" x14ac:dyDescent="0.25">
      <c r="A1" s="133" t="s">
        <v>2233</v>
      </c>
      <c r="B1" s="133" t="s">
        <v>1</v>
      </c>
      <c r="C1" t="s">
        <v>2234</v>
      </c>
      <c r="D1" t="s">
        <v>2235</v>
      </c>
      <c r="E1" t="s">
        <v>2236</v>
      </c>
      <c r="F1" t="s">
        <v>2237</v>
      </c>
      <c r="G1" t="s">
        <v>2238</v>
      </c>
      <c r="H1" t="s">
        <v>2239</v>
      </c>
      <c r="I1" t="s">
        <v>2240</v>
      </c>
      <c r="J1" t="s">
        <v>2241</v>
      </c>
      <c r="K1" t="s">
        <v>2242</v>
      </c>
      <c r="L1" t="s">
        <v>897</v>
      </c>
    </row>
    <row r="2" spans="1:12" x14ac:dyDescent="0.25">
      <c r="A2" s="134" t="s">
        <v>1905</v>
      </c>
      <c r="B2" s="135" t="s">
        <v>2243</v>
      </c>
      <c r="C2" s="136">
        <v>97</v>
      </c>
      <c r="D2" s="136">
        <v>85</v>
      </c>
      <c r="E2" s="136">
        <v>77</v>
      </c>
      <c r="F2" s="136">
        <v>71</v>
      </c>
      <c r="G2" s="136">
        <v>71</v>
      </c>
      <c r="H2" s="136">
        <v>407</v>
      </c>
      <c r="I2" s="136">
        <v>552</v>
      </c>
      <c r="J2" s="136">
        <v>4396</v>
      </c>
      <c r="K2" s="136">
        <v>987</v>
      </c>
      <c r="L2" s="136">
        <v>6743</v>
      </c>
    </row>
    <row r="3" spans="1:12" x14ac:dyDescent="0.25">
      <c r="A3" s="18" t="s">
        <v>1039</v>
      </c>
      <c r="B3" s="135" t="s">
        <v>2244</v>
      </c>
      <c r="C3" s="136">
        <v>270</v>
      </c>
      <c r="D3" s="136">
        <v>261</v>
      </c>
      <c r="E3" s="136">
        <v>258</v>
      </c>
      <c r="F3" s="136">
        <v>261</v>
      </c>
      <c r="G3" s="136">
        <v>267</v>
      </c>
      <c r="H3" s="136">
        <v>1550</v>
      </c>
      <c r="I3" s="136">
        <v>1915</v>
      </c>
      <c r="J3" s="136">
        <v>14671</v>
      </c>
      <c r="K3" s="136">
        <v>3287</v>
      </c>
      <c r="L3" s="136">
        <v>22740</v>
      </c>
    </row>
    <row r="4" spans="1:12" x14ac:dyDescent="0.25">
      <c r="A4" s="18" t="s">
        <v>1040</v>
      </c>
      <c r="B4" s="135" t="s">
        <v>2128</v>
      </c>
      <c r="C4" s="136">
        <v>168</v>
      </c>
      <c r="D4" s="136">
        <v>169</v>
      </c>
      <c r="E4" s="136">
        <v>173</v>
      </c>
      <c r="F4" s="136">
        <v>178</v>
      </c>
      <c r="G4" s="136">
        <v>184</v>
      </c>
      <c r="H4" s="136">
        <v>1027</v>
      </c>
      <c r="I4" s="136">
        <v>1190</v>
      </c>
      <c r="J4" s="136">
        <v>8378</v>
      </c>
      <c r="K4" s="136">
        <v>1839</v>
      </c>
      <c r="L4" s="136">
        <v>13306</v>
      </c>
    </row>
    <row r="5" spans="1:12" x14ac:dyDescent="0.25">
      <c r="A5" s="18" t="s">
        <v>1698</v>
      </c>
      <c r="B5" s="135" t="s">
        <v>2009</v>
      </c>
      <c r="C5" s="136">
        <v>68</v>
      </c>
      <c r="D5" s="136">
        <v>57</v>
      </c>
      <c r="E5" s="136">
        <v>50</v>
      </c>
      <c r="F5" s="136">
        <v>46</v>
      </c>
      <c r="G5" s="136">
        <v>45</v>
      </c>
      <c r="H5" s="136">
        <v>264</v>
      </c>
      <c r="I5" s="136">
        <v>384</v>
      </c>
      <c r="J5" s="136">
        <v>2415</v>
      </c>
      <c r="K5" s="136">
        <v>596</v>
      </c>
      <c r="L5" s="136">
        <v>3925</v>
      </c>
    </row>
    <row r="6" spans="1:12" x14ac:dyDescent="0.25">
      <c r="A6" s="18" t="s">
        <v>1041</v>
      </c>
      <c r="B6" s="135" t="s">
        <v>2245</v>
      </c>
      <c r="C6" s="136">
        <v>140</v>
      </c>
      <c r="D6" s="136">
        <v>128</v>
      </c>
      <c r="E6" s="136">
        <v>123</v>
      </c>
      <c r="F6" s="136">
        <v>124</v>
      </c>
      <c r="G6" s="136">
        <v>129</v>
      </c>
      <c r="H6" s="136">
        <v>819</v>
      </c>
      <c r="I6" s="136">
        <v>1113</v>
      </c>
      <c r="J6" s="136">
        <v>5891</v>
      </c>
      <c r="K6" s="136">
        <v>1626</v>
      </c>
      <c r="L6" s="136">
        <v>10093</v>
      </c>
    </row>
    <row r="7" spans="1:12" x14ac:dyDescent="0.25">
      <c r="A7" s="18" t="s">
        <v>1042</v>
      </c>
      <c r="B7" s="135" t="s">
        <v>2246</v>
      </c>
      <c r="C7" s="136">
        <v>234</v>
      </c>
      <c r="D7" s="136">
        <v>224</v>
      </c>
      <c r="E7" s="136">
        <v>222</v>
      </c>
      <c r="F7" s="136">
        <v>228</v>
      </c>
      <c r="G7" s="136">
        <v>239</v>
      </c>
      <c r="H7" s="136">
        <v>1484</v>
      </c>
      <c r="I7" s="136">
        <v>1917</v>
      </c>
      <c r="J7" s="136">
        <v>8634</v>
      </c>
      <c r="K7" s="136">
        <v>1621</v>
      </c>
      <c r="L7" s="136">
        <v>14803</v>
      </c>
    </row>
    <row r="8" spans="1:12" x14ac:dyDescent="0.25">
      <c r="A8" s="18" t="s">
        <v>1043</v>
      </c>
      <c r="B8" s="135" t="s">
        <v>1937</v>
      </c>
      <c r="C8" s="136">
        <v>16</v>
      </c>
      <c r="D8" s="136">
        <v>19</v>
      </c>
      <c r="E8" s="136">
        <v>20</v>
      </c>
      <c r="F8" s="136">
        <v>23</v>
      </c>
      <c r="G8" s="136">
        <v>24</v>
      </c>
      <c r="H8" s="136">
        <v>134</v>
      </c>
      <c r="I8" s="136">
        <v>149</v>
      </c>
      <c r="J8" s="136">
        <v>1327</v>
      </c>
      <c r="K8" s="136">
        <v>303</v>
      </c>
      <c r="L8" s="136">
        <v>2015</v>
      </c>
    </row>
    <row r="9" spans="1:12" x14ac:dyDescent="0.25">
      <c r="A9" s="18" t="s">
        <v>1044</v>
      </c>
      <c r="B9" s="135" t="s">
        <v>2129</v>
      </c>
      <c r="C9" s="136">
        <v>62</v>
      </c>
      <c r="D9" s="136">
        <v>53</v>
      </c>
      <c r="E9" s="136">
        <v>47</v>
      </c>
      <c r="F9" s="136">
        <v>45</v>
      </c>
      <c r="G9" s="136">
        <v>43</v>
      </c>
      <c r="H9" s="136">
        <v>263</v>
      </c>
      <c r="I9" s="136">
        <v>369</v>
      </c>
      <c r="J9" s="136">
        <v>2624</v>
      </c>
      <c r="K9" s="136">
        <v>623</v>
      </c>
      <c r="L9" s="136">
        <v>4129</v>
      </c>
    </row>
    <row r="10" spans="1:12" x14ac:dyDescent="0.25">
      <c r="A10" s="18" t="s">
        <v>1879</v>
      </c>
      <c r="B10" s="135" t="s">
        <v>1729</v>
      </c>
      <c r="C10" s="136">
        <v>236</v>
      </c>
      <c r="D10" s="136">
        <v>260</v>
      </c>
      <c r="E10" s="136">
        <v>280</v>
      </c>
      <c r="F10" s="136">
        <v>298</v>
      </c>
      <c r="G10" s="136">
        <v>314</v>
      </c>
      <c r="H10" s="136">
        <v>1740</v>
      </c>
      <c r="I10" s="136">
        <v>1873</v>
      </c>
      <c r="J10" s="136">
        <v>11061</v>
      </c>
      <c r="K10" s="136">
        <v>2513</v>
      </c>
      <c r="L10" s="136">
        <v>18575</v>
      </c>
    </row>
    <row r="11" spans="1:12" x14ac:dyDescent="0.25">
      <c r="A11" s="18" t="s">
        <v>1834</v>
      </c>
      <c r="B11" s="135" t="s">
        <v>2247</v>
      </c>
      <c r="C11" s="136">
        <v>180</v>
      </c>
      <c r="D11" s="136">
        <v>189</v>
      </c>
      <c r="E11" s="136">
        <v>198</v>
      </c>
      <c r="F11" s="136">
        <v>207</v>
      </c>
      <c r="G11" s="136">
        <v>216</v>
      </c>
      <c r="H11" s="136">
        <v>1203</v>
      </c>
      <c r="I11" s="136">
        <v>1357</v>
      </c>
      <c r="J11" s="136">
        <v>7829</v>
      </c>
      <c r="K11" s="136">
        <v>1471</v>
      </c>
      <c r="L11" s="136">
        <v>12850</v>
      </c>
    </row>
    <row r="12" spans="1:12" x14ac:dyDescent="0.25">
      <c r="A12" s="18" t="s">
        <v>1045</v>
      </c>
      <c r="B12" s="135" t="s">
        <v>2248</v>
      </c>
      <c r="C12" s="136">
        <v>323</v>
      </c>
      <c r="D12" s="136">
        <v>321</v>
      </c>
      <c r="E12" s="136">
        <v>323</v>
      </c>
      <c r="F12" s="136">
        <v>327</v>
      </c>
      <c r="G12" s="136">
        <v>334</v>
      </c>
      <c r="H12" s="136">
        <v>1834</v>
      </c>
      <c r="I12" s="136">
        <v>2101</v>
      </c>
      <c r="J12" s="136">
        <v>15560</v>
      </c>
      <c r="K12" s="136">
        <v>3814</v>
      </c>
      <c r="L12" s="136">
        <v>24937</v>
      </c>
    </row>
    <row r="13" spans="1:12" x14ac:dyDescent="0.25">
      <c r="A13" s="18" t="s">
        <v>1046</v>
      </c>
      <c r="B13" s="135" t="s">
        <v>2249</v>
      </c>
      <c r="C13" s="136">
        <v>54</v>
      </c>
      <c r="D13" s="136">
        <v>58</v>
      </c>
      <c r="E13" s="136">
        <v>62</v>
      </c>
      <c r="F13" s="136">
        <v>66</v>
      </c>
      <c r="G13" s="136">
        <v>71</v>
      </c>
      <c r="H13" s="136">
        <v>410</v>
      </c>
      <c r="I13" s="136">
        <v>486</v>
      </c>
      <c r="J13" s="136">
        <v>3902</v>
      </c>
      <c r="K13" s="136">
        <v>1007</v>
      </c>
      <c r="L13" s="136">
        <v>6116</v>
      </c>
    </row>
    <row r="14" spans="1:12" x14ac:dyDescent="0.25">
      <c r="A14" s="18" t="s">
        <v>1909</v>
      </c>
      <c r="B14" s="135" t="s">
        <v>2250</v>
      </c>
      <c r="C14" s="136">
        <v>39</v>
      </c>
      <c r="D14" s="136">
        <v>34</v>
      </c>
      <c r="E14" s="136">
        <v>31</v>
      </c>
      <c r="F14" s="136">
        <v>29</v>
      </c>
      <c r="G14" s="136">
        <v>28</v>
      </c>
      <c r="H14" s="136">
        <v>172</v>
      </c>
      <c r="I14" s="136">
        <v>243</v>
      </c>
      <c r="J14" s="136">
        <v>1711</v>
      </c>
      <c r="K14" s="136">
        <v>409</v>
      </c>
      <c r="L14" s="136">
        <v>2696</v>
      </c>
    </row>
    <row r="15" spans="1:12" x14ac:dyDescent="0.25">
      <c r="A15" s="18" t="s">
        <v>1047</v>
      </c>
      <c r="B15" s="135" t="s">
        <v>2251</v>
      </c>
      <c r="C15" s="136">
        <v>44</v>
      </c>
      <c r="D15" s="136">
        <v>37</v>
      </c>
      <c r="E15" s="136">
        <v>34</v>
      </c>
      <c r="F15" s="136">
        <v>31</v>
      </c>
      <c r="G15" s="136">
        <v>31</v>
      </c>
      <c r="H15" s="136">
        <v>187</v>
      </c>
      <c r="I15" s="136">
        <v>271</v>
      </c>
      <c r="J15" s="136">
        <v>1899</v>
      </c>
      <c r="K15" s="136">
        <v>390</v>
      </c>
      <c r="L15" s="136">
        <v>2924</v>
      </c>
    </row>
    <row r="16" spans="1:12" x14ac:dyDescent="0.25">
      <c r="A16" s="18" t="s">
        <v>1048</v>
      </c>
      <c r="B16" s="135" t="s">
        <v>990</v>
      </c>
      <c r="C16" s="136">
        <v>449</v>
      </c>
      <c r="D16" s="136">
        <v>430</v>
      </c>
      <c r="E16" s="136">
        <v>420</v>
      </c>
      <c r="F16" s="136">
        <v>418</v>
      </c>
      <c r="G16" s="136">
        <v>424</v>
      </c>
      <c r="H16" s="136">
        <v>2360</v>
      </c>
      <c r="I16" s="136">
        <v>2835</v>
      </c>
      <c r="J16" s="136">
        <v>22093</v>
      </c>
      <c r="K16" s="136">
        <v>5032</v>
      </c>
      <c r="L16" s="136">
        <v>34461</v>
      </c>
    </row>
    <row r="17" spans="1:12" x14ac:dyDescent="0.25">
      <c r="A17" s="137" t="s">
        <v>1049</v>
      </c>
      <c r="B17" s="135" t="s">
        <v>195</v>
      </c>
      <c r="C17" s="136">
        <v>1011</v>
      </c>
      <c r="D17" s="136">
        <v>962</v>
      </c>
      <c r="E17" s="136">
        <v>932</v>
      </c>
      <c r="F17" s="136">
        <v>921</v>
      </c>
      <c r="G17" s="136">
        <v>925</v>
      </c>
      <c r="H17" s="136">
        <v>5068</v>
      </c>
      <c r="I17" s="136">
        <v>6132</v>
      </c>
      <c r="J17" s="136">
        <v>49676</v>
      </c>
      <c r="K17" s="136">
        <v>9177</v>
      </c>
      <c r="L17" s="136">
        <v>74804</v>
      </c>
    </row>
    <row r="18" spans="1:12" x14ac:dyDescent="0.25">
      <c r="A18" s="18" t="s">
        <v>1050</v>
      </c>
      <c r="B18" s="135" t="s">
        <v>2171</v>
      </c>
      <c r="C18" s="136">
        <v>83</v>
      </c>
      <c r="D18" s="136">
        <v>82</v>
      </c>
      <c r="E18" s="136">
        <v>84</v>
      </c>
      <c r="F18" s="136">
        <v>86</v>
      </c>
      <c r="G18" s="136">
        <v>88</v>
      </c>
      <c r="H18" s="136">
        <v>480</v>
      </c>
      <c r="I18" s="136">
        <v>549</v>
      </c>
      <c r="J18" s="136">
        <v>4088</v>
      </c>
      <c r="K18" s="136">
        <v>683</v>
      </c>
      <c r="L18" s="136">
        <v>6223</v>
      </c>
    </row>
    <row r="19" spans="1:12" x14ac:dyDescent="0.25">
      <c r="A19" s="18" t="s">
        <v>1051</v>
      </c>
      <c r="B19" s="135" t="s">
        <v>991</v>
      </c>
      <c r="C19" s="136">
        <v>569</v>
      </c>
      <c r="D19" s="136">
        <v>573</v>
      </c>
      <c r="E19" s="136">
        <v>580</v>
      </c>
      <c r="F19" s="136">
        <v>589</v>
      </c>
      <c r="G19" s="136">
        <v>600</v>
      </c>
      <c r="H19" s="136">
        <v>3215</v>
      </c>
      <c r="I19" s="136">
        <v>3525</v>
      </c>
      <c r="J19" s="136">
        <v>24639</v>
      </c>
      <c r="K19" s="136">
        <v>4997</v>
      </c>
      <c r="L19" s="136">
        <v>39287</v>
      </c>
    </row>
    <row r="20" spans="1:12" x14ac:dyDescent="0.25">
      <c r="A20" s="18" t="s">
        <v>1052</v>
      </c>
      <c r="B20" s="135" t="s">
        <v>2144</v>
      </c>
      <c r="C20" s="136">
        <v>91</v>
      </c>
      <c r="D20" s="136">
        <v>90</v>
      </c>
      <c r="E20" s="136">
        <v>92</v>
      </c>
      <c r="F20" s="136">
        <v>96</v>
      </c>
      <c r="G20" s="136">
        <v>100</v>
      </c>
      <c r="H20" s="136">
        <v>609</v>
      </c>
      <c r="I20" s="136">
        <v>760</v>
      </c>
      <c r="J20" s="136">
        <v>4393</v>
      </c>
      <c r="K20" s="136">
        <v>973</v>
      </c>
      <c r="L20" s="136">
        <v>7204</v>
      </c>
    </row>
    <row r="21" spans="1:12" x14ac:dyDescent="0.25">
      <c r="A21" s="18" t="s">
        <v>1053</v>
      </c>
      <c r="B21" s="135" t="s">
        <v>2252</v>
      </c>
      <c r="C21" s="136">
        <v>265</v>
      </c>
      <c r="D21" s="136">
        <v>243</v>
      </c>
      <c r="E21" s="136">
        <v>228</v>
      </c>
      <c r="F21" s="136">
        <v>224</v>
      </c>
      <c r="G21" s="136">
        <v>225</v>
      </c>
      <c r="H21" s="136">
        <v>1308</v>
      </c>
      <c r="I21" s="136">
        <v>1708</v>
      </c>
      <c r="J21" s="136">
        <v>12278</v>
      </c>
      <c r="K21" s="136">
        <v>2230</v>
      </c>
      <c r="L21" s="136">
        <v>18709</v>
      </c>
    </row>
    <row r="22" spans="1:12" x14ac:dyDescent="0.25">
      <c r="A22" s="18" t="s">
        <v>1054</v>
      </c>
      <c r="B22" s="135" t="s">
        <v>2253</v>
      </c>
      <c r="C22" s="136">
        <v>167</v>
      </c>
      <c r="D22" s="136">
        <v>168</v>
      </c>
      <c r="E22" s="136">
        <v>170</v>
      </c>
      <c r="F22" s="136">
        <v>175</v>
      </c>
      <c r="G22" s="136">
        <v>180</v>
      </c>
      <c r="H22" s="136">
        <v>1009</v>
      </c>
      <c r="I22" s="136">
        <v>1155</v>
      </c>
      <c r="J22" s="136">
        <v>8727</v>
      </c>
      <c r="K22" s="136">
        <v>2078</v>
      </c>
      <c r="L22" s="136">
        <v>13829</v>
      </c>
    </row>
    <row r="23" spans="1:12" x14ac:dyDescent="0.25">
      <c r="A23" s="18" t="s">
        <v>1055</v>
      </c>
      <c r="B23" s="135" t="s">
        <v>2254</v>
      </c>
      <c r="C23" s="136">
        <v>83</v>
      </c>
      <c r="D23" s="136">
        <v>79</v>
      </c>
      <c r="E23" s="136">
        <v>76</v>
      </c>
      <c r="F23" s="136">
        <v>77</v>
      </c>
      <c r="G23" s="136">
        <v>76</v>
      </c>
      <c r="H23" s="136">
        <v>422</v>
      </c>
      <c r="I23" s="136">
        <v>493</v>
      </c>
      <c r="J23" s="136">
        <v>3498</v>
      </c>
      <c r="K23" s="136">
        <v>588</v>
      </c>
      <c r="L23" s="136">
        <v>5392</v>
      </c>
    </row>
    <row r="24" spans="1:12" x14ac:dyDescent="0.25">
      <c r="A24" s="18" t="s">
        <v>1758</v>
      </c>
      <c r="B24" s="135" t="s">
        <v>2156</v>
      </c>
      <c r="C24" s="136">
        <v>132</v>
      </c>
      <c r="D24" s="136">
        <v>128</v>
      </c>
      <c r="E24" s="136">
        <v>126</v>
      </c>
      <c r="F24" s="136">
        <v>129</v>
      </c>
      <c r="G24" s="136">
        <v>134</v>
      </c>
      <c r="H24" s="136">
        <v>814</v>
      </c>
      <c r="I24" s="136">
        <v>1079</v>
      </c>
      <c r="J24" s="136">
        <v>7439</v>
      </c>
      <c r="K24" s="136">
        <v>1922</v>
      </c>
      <c r="L24" s="136">
        <v>11903</v>
      </c>
    </row>
    <row r="25" spans="1:12" x14ac:dyDescent="0.25">
      <c r="A25" s="18" t="s">
        <v>1056</v>
      </c>
      <c r="B25" s="135" t="s">
        <v>2255</v>
      </c>
      <c r="C25" s="136">
        <v>56</v>
      </c>
      <c r="D25" s="136">
        <v>55</v>
      </c>
      <c r="E25" s="136">
        <v>55</v>
      </c>
      <c r="F25" s="136">
        <v>56</v>
      </c>
      <c r="G25" s="136">
        <v>59</v>
      </c>
      <c r="H25" s="136">
        <v>329</v>
      </c>
      <c r="I25" s="136">
        <v>398</v>
      </c>
      <c r="J25" s="136">
        <v>2681</v>
      </c>
      <c r="K25" s="136">
        <v>640</v>
      </c>
      <c r="L25" s="136">
        <v>4329</v>
      </c>
    </row>
    <row r="26" spans="1:12" x14ac:dyDescent="0.25">
      <c r="A26" s="18" t="s">
        <v>1057</v>
      </c>
      <c r="B26" s="135" t="s">
        <v>2000</v>
      </c>
      <c r="C26" s="136">
        <v>192</v>
      </c>
      <c r="D26" s="136">
        <v>184</v>
      </c>
      <c r="E26" s="136">
        <v>181</v>
      </c>
      <c r="F26" s="136">
        <v>181</v>
      </c>
      <c r="G26" s="136">
        <v>184</v>
      </c>
      <c r="H26" s="136">
        <v>1068</v>
      </c>
      <c r="I26" s="136">
        <v>1338</v>
      </c>
      <c r="J26" s="136">
        <v>9514</v>
      </c>
      <c r="K26" s="136">
        <v>2370</v>
      </c>
      <c r="L26" s="136">
        <v>15212</v>
      </c>
    </row>
    <row r="27" spans="1:12" x14ac:dyDescent="0.25">
      <c r="A27" s="18" t="s">
        <v>1058</v>
      </c>
      <c r="B27" s="135" t="s">
        <v>2256</v>
      </c>
      <c r="C27" s="136">
        <v>57</v>
      </c>
      <c r="D27" s="136">
        <v>63</v>
      </c>
      <c r="E27" s="136">
        <v>68</v>
      </c>
      <c r="F27" s="136">
        <v>72</v>
      </c>
      <c r="G27" s="136">
        <v>75</v>
      </c>
      <c r="H27" s="136">
        <v>410</v>
      </c>
      <c r="I27" s="136">
        <v>413</v>
      </c>
      <c r="J27" s="136">
        <v>2032</v>
      </c>
      <c r="K27" s="136">
        <v>359</v>
      </c>
      <c r="L27" s="136">
        <v>3549</v>
      </c>
    </row>
    <row r="28" spans="1:12" x14ac:dyDescent="0.25">
      <c r="A28" s="18" t="s">
        <v>1849</v>
      </c>
      <c r="B28" s="135" t="s">
        <v>2257</v>
      </c>
      <c r="C28" s="136">
        <v>61</v>
      </c>
      <c r="D28" s="136">
        <v>57</v>
      </c>
      <c r="E28" s="136">
        <v>54</v>
      </c>
      <c r="F28" s="136">
        <v>55</v>
      </c>
      <c r="G28" s="136">
        <v>58</v>
      </c>
      <c r="H28" s="136">
        <v>359</v>
      </c>
      <c r="I28" s="136">
        <v>484</v>
      </c>
      <c r="J28" s="136">
        <v>2985</v>
      </c>
      <c r="K28" s="136">
        <v>797</v>
      </c>
      <c r="L28" s="136">
        <v>4910</v>
      </c>
    </row>
    <row r="29" spans="1:12" x14ac:dyDescent="0.25">
      <c r="A29" s="18" t="s">
        <v>1059</v>
      </c>
      <c r="B29" s="135" t="s">
        <v>2258</v>
      </c>
      <c r="C29" s="136">
        <v>473</v>
      </c>
      <c r="D29" s="136">
        <v>450</v>
      </c>
      <c r="E29" s="136">
        <v>434</v>
      </c>
      <c r="F29" s="136">
        <v>427</v>
      </c>
      <c r="G29" s="136">
        <v>429</v>
      </c>
      <c r="H29" s="136">
        <v>2330</v>
      </c>
      <c r="I29" s="136">
        <v>2828</v>
      </c>
      <c r="J29" s="136">
        <v>25249</v>
      </c>
      <c r="K29" s="136">
        <v>5300</v>
      </c>
      <c r="L29" s="136">
        <v>37920</v>
      </c>
    </row>
    <row r="30" spans="1:12" x14ac:dyDescent="0.25">
      <c r="A30" s="18" t="s">
        <v>1835</v>
      </c>
      <c r="B30" s="135" t="s">
        <v>2259</v>
      </c>
      <c r="C30" s="136">
        <v>126</v>
      </c>
      <c r="D30" s="136">
        <v>129</v>
      </c>
      <c r="E30" s="136">
        <v>136</v>
      </c>
      <c r="F30" s="136">
        <v>142</v>
      </c>
      <c r="G30" s="136">
        <v>148</v>
      </c>
      <c r="H30" s="136">
        <v>845</v>
      </c>
      <c r="I30" s="136">
        <v>955</v>
      </c>
      <c r="J30" s="136">
        <v>5324</v>
      </c>
      <c r="K30" s="136">
        <v>1220</v>
      </c>
      <c r="L30" s="136">
        <v>9025</v>
      </c>
    </row>
    <row r="31" spans="1:12" x14ac:dyDescent="0.25">
      <c r="A31" s="18" t="s">
        <v>1790</v>
      </c>
      <c r="B31" s="135" t="s">
        <v>1938</v>
      </c>
      <c r="C31" s="136">
        <v>120</v>
      </c>
      <c r="D31" s="136">
        <v>128</v>
      </c>
      <c r="E31" s="136">
        <v>136</v>
      </c>
      <c r="F31" s="136">
        <v>143</v>
      </c>
      <c r="G31" s="136">
        <v>151</v>
      </c>
      <c r="H31" s="136">
        <v>842</v>
      </c>
      <c r="I31" s="136">
        <v>948</v>
      </c>
      <c r="J31" s="136">
        <v>7785</v>
      </c>
      <c r="K31" s="136">
        <v>1900</v>
      </c>
      <c r="L31" s="136">
        <v>12153</v>
      </c>
    </row>
    <row r="32" spans="1:12" x14ac:dyDescent="0.25">
      <c r="A32" s="18" t="s">
        <v>1060</v>
      </c>
      <c r="B32" s="135" t="s">
        <v>2260</v>
      </c>
      <c r="C32" s="136">
        <v>126</v>
      </c>
      <c r="D32" s="136">
        <v>131</v>
      </c>
      <c r="E32" s="136">
        <v>136</v>
      </c>
      <c r="F32" s="136">
        <v>144</v>
      </c>
      <c r="G32" s="136">
        <v>153</v>
      </c>
      <c r="H32" s="136">
        <v>913</v>
      </c>
      <c r="I32" s="136">
        <v>1072</v>
      </c>
      <c r="J32" s="136">
        <v>4680</v>
      </c>
      <c r="K32" s="136">
        <v>729</v>
      </c>
      <c r="L32" s="136">
        <v>8084</v>
      </c>
    </row>
    <row r="33" spans="1:12" x14ac:dyDescent="0.25">
      <c r="A33" s="18" t="s">
        <v>1759</v>
      </c>
      <c r="B33" s="135" t="s">
        <v>2033</v>
      </c>
      <c r="C33" s="136">
        <v>119</v>
      </c>
      <c r="D33" s="136">
        <v>123</v>
      </c>
      <c r="E33" s="136">
        <v>126</v>
      </c>
      <c r="F33" s="136">
        <v>131</v>
      </c>
      <c r="G33" s="136">
        <v>137</v>
      </c>
      <c r="H33" s="136">
        <v>784</v>
      </c>
      <c r="I33" s="136">
        <v>945</v>
      </c>
      <c r="J33" s="136">
        <v>7328</v>
      </c>
      <c r="K33" s="136">
        <v>1458</v>
      </c>
      <c r="L33" s="136">
        <v>11151</v>
      </c>
    </row>
    <row r="34" spans="1:12" x14ac:dyDescent="0.25">
      <c r="A34" s="18" t="s">
        <v>1061</v>
      </c>
      <c r="B34" s="135" t="s">
        <v>1939</v>
      </c>
      <c r="C34" s="136">
        <v>151</v>
      </c>
      <c r="D34" s="136">
        <v>139</v>
      </c>
      <c r="E34" s="136">
        <v>133</v>
      </c>
      <c r="F34" s="136">
        <v>130</v>
      </c>
      <c r="G34" s="136">
        <v>132</v>
      </c>
      <c r="H34" s="136">
        <v>765</v>
      </c>
      <c r="I34" s="136">
        <v>980</v>
      </c>
      <c r="J34" s="136">
        <v>5955</v>
      </c>
      <c r="K34" s="136">
        <v>1108</v>
      </c>
      <c r="L34" s="136">
        <v>9493</v>
      </c>
    </row>
    <row r="35" spans="1:12" x14ac:dyDescent="0.25">
      <c r="A35" s="18" t="s">
        <v>1880</v>
      </c>
      <c r="B35" s="135" t="s">
        <v>2261</v>
      </c>
      <c r="C35" s="136">
        <v>11</v>
      </c>
      <c r="D35" s="136">
        <v>12</v>
      </c>
      <c r="E35" s="136">
        <v>15</v>
      </c>
      <c r="F35" s="136">
        <v>16</v>
      </c>
      <c r="G35" s="136">
        <v>18</v>
      </c>
      <c r="H35" s="136">
        <v>105</v>
      </c>
      <c r="I35" s="136">
        <v>122</v>
      </c>
      <c r="J35" s="136">
        <v>1035</v>
      </c>
      <c r="K35" s="136">
        <v>319</v>
      </c>
      <c r="L35" s="136">
        <v>1653</v>
      </c>
    </row>
    <row r="36" spans="1:12" x14ac:dyDescent="0.25">
      <c r="A36" s="18" t="s">
        <v>1877</v>
      </c>
      <c r="B36" s="135" t="s">
        <v>2262</v>
      </c>
      <c r="C36" s="136">
        <v>29</v>
      </c>
      <c r="D36" s="136">
        <v>27</v>
      </c>
      <c r="E36" s="136">
        <v>26</v>
      </c>
      <c r="F36" s="136">
        <v>26</v>
      </c>
      <c r="G36" s="136">
        <v>28</v>
      </c>
      <c r="H36" s="136">
        <v>168</v>
      </c>
      <c r="I36" s="136">
        <v>219</v>
      </c>
      <c r="J36" s="136">
        <v>1425</v>
      </c>
      <c r="K36" s="136">
        <v>310</v>
      </c>
      <c r="L36" s="136">
        <v>2258</v>
      </c>
    </row>
    <row r="37" spans="1:12" x14ac:dyDescent="0.25">
      <c r="A37" s="18" t="s">
        <v>1791</v>
      </c>
      <c r="B37" s="135" t="s">
        <v>2191</v>
      </c>
      <c r="C37" s="136">
        <v>15</v>
      </c>
      <c r="D37" s="136">
        <v>16</v>
      </c>
      <c r="E37" s="136">
        <v>18</v>
      </c>
      <c r="F37" s="136">
        <v>20</v>
      </c>
      <c r="G37" s="136">
        <v>21</v>
      </c>
      <c r="H37" s="136">
        <v>131</v>
      </c>
      <c r="I37" s="136">
        <v>163</v>
      </c>
      <c r="J37" s="136">
        <v>1315</v>
      </c>
      <c r="K37" s="136">
        <v>355</v>
      </c>
      <c r="L37" s="136">
        <v>2054</v>
      </c>
    </row>
    <row r="38" spans="1:12" x14ac:dyDescent="0.25">
      <c r="A38" s="18" t="s">
        <v>1062</v>
      </c>
      <c r="B38" s="135" t="s">
        <v>992</v>
      </c>
      <c r="C38" s="136">
        <v>540</v>
      </c>
      <c r="D38" s="136">
        <v>532</v>
      </c>
      <c r="E38" s="136">
        <v>530</v>
      </c>
      <c r="F38" s="136">
        <v>535</v>
      </c>
      <c r="G38" s="136">
        <v>544</v>
      </c>
      <c r="H38" s="136">
        <v>2982</v>
      </c>
      <c r="I38" s="136">
        <v>3519</v>
      </c>
      <c r="J38" s="136">
        <v>22268</v>
      </c>
      <c r="K38" s="136">
        <v>4609</v>
      </c>
      <c r="L38" s="136">
        <v>36059</v>
      </c>
    </row>
    <row r="39" spans="1:12" x14ac:dyDescent="0.25">
      <c r="A39" s="18" t="s">
        <v>1063</v>
      </c>
      <c r="B39" s="135" t="s">
        <v>2100</v>
      </c>
      <c r="C39" s="136">
        <v>1370</v>
      </c>
      <c r="D39" s="136">
        <v>1348</v>
      </c>
      <c r="E39" s="136">
        <v>1341</v>
      </c>
      <c r="F39" s="136">
        <v>1349</v>
      </c>
      <c r="G39" s="136">
        <v>1369</v>
      </c>
      <c r="H39" s="136">
        <v>7400</v>
      </c>
      <c r="I39" s="136">
        <v>8504</v>
      </c>
      <c r="J39" s="136">
        <v>73773</v>
      </c>
      <c r="K39" s="136">
        <v>14529</v>
      </c>
      <c r="L39" s="136">
        <v>110983</v>
      </c>
    </row>
    <row r="40" spans="1:12" x14ac:dyDescent="0.25">
      <c r="A40" s="18" t="s">
        <v>1064</v>
      </c>
      <c r="B40" s="135" t="s">
        <v>2263</v>
      </c>
      <c r="C40" s="136">
        <v>32</v>
      </c>
      <c r="D40" s="136">
        <v>31</v>
      </c>
      <c r="E40" s="136">
        <v>31</v>
      </c>
      <c r="F40" s="136">
        <v>31</v>
      </c>
      <c r="G40" s="136">
        <v>33</v>
      </c>
      <c r="H40" s="136">
        <v>201</v>
      </c>
      <c r="I40" s="136">
        <v>259</v>
      </c>
      <c r="J40" s="136">
        <v>1769</v>
      </c>
      <c r="K40" s="136">
        <v>424</v>
      </c>
      <c r="L40" s="136">
        <v>2811</v>
      </c>
    </row>
    <row r="41" spans="1:12" x14ac:dyDescent="0.25">
      <c r="A41" s="18" t="s">
        <v>1065</v>
      </c>
      <c r="B41" s="135" t="s">
        <v>2192</v>
      </c>
      <c r="C41" s="136">
        <v>104</v>
      </c>
      <c r="D41" s="136">
        <v>108</v>
      </c>
      <c r="E41" s="136">
        <v>113</v>
      </c>
      <c r="F41" s="136">
        <v>119</v>
      </c>
      <c r="G41" s="136">
        <v>125</v>
      </c>
      <c r="H41" s="136">
        <v>711</v>
      </c>
      <c r="I41" s="136">
        <v>821</v>
      </c>
      <c r="J41" s="136">
        <v>5235</v>
      </c>
      <c r="K41" s="136">
        <v>852</v>
      </c>
      <c r="L41" s="136">
        <v>8188</v>
      </c>
    </row>
    <row r="42" spans="1:12" x14ac:dyDescent="0.25">
      <c r="A42" s="18" t="s">
        <v>1906</v>
      </c>
      <c r="B42" s="135" t="s">
        <v>2264</v>
      </c>
      <c r="C42" s="136">
        <v>122</v>
      </c>
      <c r="D42" s="136">
        <v>108</v>
      </c>
      <c r="E42" s="136">
        <v>98</v>
      </c>
      <c r="F42" s="136">
        <v>90</v>
      </c>
      <c r="G42" s="136">
        <v>86</v>
      </c>
      <c r="H42" s="136">
        <v>453</v>
      </c>
      <c r="I42" s="136">
        <v>572</v>
      </c>
      <c r="J42" s="136">
        <v>4130</v>
      </c>
      <c r="K42" s="136">
        <v>612</v>
      </c>
      <c r="L42" s="136">
        <v>6271</v>
      </c>
    </row>
    <row r="43" spans="1:12" x14ac:dyDescent="0.25">
      <c r="A43" s="18" t="s">
        <v>1825</v>
      </c>
      <c r="B43" s="135" t="s">
        <v>2265</v>
      </c>
      <c r="C43" s="136">
        <v>34</v>
      </c>
      <c r="D43" s="136">
        <v>31</v>
      </c>
      <c r="E43" s="136">
        <v>28</v>
      </c>
      <c r="F43" s="136">
        <v>27</v>
      </c>
      <c r="G43" s="136">
        <v>28</v>
      </c>
      <c r="H43" s="136">
        <v>158</v>
      </c>
      <c r="I43" s="136">
        <v>212</v>
      </c>
      <c r="J43" s="136">
        <v>1766</v>
      </c>
      <c r="K43" s="136">
        <v>496</v>
      </c>
      <c r="L43" s="136">
        <v>2780</v>
      </c>
    </row>
    <row r="44" spans="1:12" x14ac:dyDescent="0.25">
      <c r="A44" s="18" t="s">
        <v>1066</v>
      </c>
      <c r="B44" s="135" t="s">
        <v>2266</v>
      </c>
      <c r="C44" s="136">
        <v>129</v>
      </c>
      <c r="D44" s="136">
        <v>125</v>
      </c>
      <c r="E44" s="136">
        <v>121</v>
      </c>
      <c r="F44" s="136">
        <v>118</v>
      </c>
      <c r="G44" s="136">
        <v>119</v>
      </c>
      <c r="H44" s="136">
        <v>617</v>
      </c>
      <c r="I44" s="136">
        <v>679</v>
      </c>
      <c r="J44" s="136">
        <v>5318</v>
      </c>
      <c r="K44" s="136">
        <v>909</v>
      </c>
      <c r="L44" s="136">
        <v>8135</v>
      </c>
    </row>
    <row r="45" spans="1:12" x14ac:dyDescent="0.25">
      <c r="A45" s="18" t="s">
        <v>1067</v>
      </c>
      <c r="B45" s="135" t="s">
        <v>993</v>
      </c>
      <c r="C45" s="136">
        <v>1235</v>
      </c>
      <c r="D45" s="136">
        <v>1191</v>
      </c>
      <c r="E45" s="136">
        <v>1166</v>
      </c>
      <c r="F45" s="136">
        <v>1155</v>
      </c>
      <c r="G45" s="136">
        <v>1160</v>
      </c>
      <c r="H45" s="136">
        <v>6234</v>
      </c>
      <c r="I45" s="136">
        <v>7347</v>
      </c>
      <c r="J45" s="136">
        <v>65324</v>
      </c>
      <c r="K45" s="136">
        <v>11076</v>
      </c>
      <c r="L45" s="136">
        <v>95888</v>
      </c>
    </row>
    <row r="46" spans="1:12" x14ac:dyDescent="0.25">
      <c r="A46" s="18" t="s">
        <v>1068</v>
      </c>
      <c r="B46" s="135" t="s">
        <v>2267</v>
      </c>
      <c r="C46" s="136">
        <v>147</v>
      </c>
      <c r="D46" s="136">
        <v>138</v>
      </c>
      <c r="E46" s="136">
        <v>132</v>
      </c>
      <c r="F46" s="136">
        <v>127</v>
      </c>
      <c r="G46" s="136">
        <v>124</v>
      </c>
      <c r="H46" s="136">
        <v>643</v>
      </c>
      <c r="I46" s="136">
        <v>756</v>
      </c>
      <c r="J46" s="136">
        <v>6345</v>
      </c>
      <c r="K46" s="136">
        <v>1320</v>
      </c>
      <c r="L46" s="136">
        <v>9732</v>
      </c>
    </row>
    <row r="47" spans="1:12" x14ac:dyDescent="0.25">
      <c r="A47" s="18" t="s">
        <v>1069</v>
      </c>
      <c r="B47" s="135" t="s">
        <v>2268</v>
      </c>
      <c r="C47" s="136">
        <v>470</v>
      </c>
      <c r="D47" s="136">
        <v>443</v>
      </c>
      <c r="E47" s="136">
        <v>426</v>
      </c>
      <c r="F47" s="136">
        <v>418</v>
      </c>
      <c r="G47" s="136">
        <v>420</v>
      </c>
      <c r="H47" s="136">
        <v>2306</v>
      </c>
      <c r="I47" s="136">
        <v>2836</v>
      </c>
      <c r="J47" s="136">
        <v>25513</v>
      </c>
      <c r="K47" s="136">
        <v>4356</v>
      </c>
      <c r="L47" s="136">
        <v>37188</v>
      </c>
    </row>
    <row r="48" spans="1:12" x14ac:dyDescent="0.25">
      <c r="A48" s="18" t="s">
        <v>1070</v>
      </c>
      <c r="B48" s="135" t="s">
        <v>2269</v>
      </c>
      <c r="C48" s="136">
        <v>192</v>
      </c>
      <c r="D48" s="136">
        <v>186</v>
      </c>
      <c r="E48" s="136">
        <v>183</v>
      </c>
      <c r="F48" s="136">
        <v>181</v>
      </c>
      <c r="G48" s="136">
        <v>180</v>
      </c>
      <c r="H48" s="136">
        <v>937</v>
      </c>
      <c r="I48" s="136">
        <v>1059</v>
      </c>
      <c r="J48" s="136">
        <v>9016</v>
      </c>
      <c r="K48" s="136">
        <v>2024</v>
      </c>
      <c r="L48" s="136">
        <v>13958</v>
      </c>
    </row>
    <row r="49" spans="1:12" x14ac:dyDescent="0.25">
      <c r="A49" s="18" t="s">
        <v>1071</v>
      </c>
      <c r="B49" s="135" t="s">
        <v>2063</v>
      </c>
      <c r="C49" s="136">
        <v>38</v>
      </c>
      <c r="D49" s="136">
        <v>32</v>
      </c>
      <c r="E49" s="136">
        <v>29</v>
      </c>
      <c r="F49" s="136">
        <v>27</v>
      </c>
      <c r="G49" s="136">
        <v>28</v>
      </c>
      <c r="H49" s="136">
        <v>168</v>
      </c>
      <c r="I49" s="136">
        <v>240</v>
      </c>
      <c r="J49" s="136">
        <v>1758</v>
      </c>
      <c r="K49" s="136">
        <v>540</v>
      </c>
      <c r="L49" s="136">
        <v>2860</v>
      </c>
    </row>
    <row r="50" spans="1:12" x14ac:dyDescent="0.25">
      <c r="A50" s="18" t="s">
        <v>1072</v>
      </c>
      <c r="B50" s="135" t="s">
        <v>2270</v>
      </c>
      <c r="C50" s="136">
        <v>70</v>
      </c>
      <c r="D50" s="136">
        <v>77</v>
      </c>
      <c r="E50" s="136">
        <v>82</v>
      </c>
      <c r="F50" s="136">
        <v>85</v>
      </c>
      <c r="G50" s="136">
        <v>90</v>
      </c>
      <c r="H50" s="136">
        <v>485</v>
      </c>
      <c r="I50" s="136">
        <v>521</v>
      </c>
      <c r="J50" s="136">
        <v>2901</v>
      </c>
      <c r="K50" s="136">
        <v>537</v>
      </c>
      <c r="L50" s="136">
        <v>4848</v>
      </c>
    </row>
    <row r="51" spans="1:12" x14ac:dyDescent="0.25">
      <c r="A51" s="18" t="s">
        <v>1073</v>
      </c>
      <c r="B51" s="135" t="s">
        <v>2271</v>
      </c>
      <c r="C51" s="136">
        <v>269</v>
      </c>
      <c r="D51" s="136">
        <v>276</v>
      </c>
      <c r="E51" s="136">
        <v>286</v>
      </c>
      <c r="F51" s="136">
        <v>296</v>
      </c>
      <c r="G51" s="136">
        <v>308</v>
      </c>
      <c r="H51" s="136">
        <v>1715</v>
      </c>
      <c r="I51" s="136">
        <v>1905</v>
      </c>
      <c r="J51" s="136">
        <v>10612</v>
      </c>
      <c r="K51" s="136">
        <v>2002</v>
      </c>
      <c r="L51" s="136">
        <v>17669</v>
      </c>
    </row>
    <row r="52" spans="1:12" x14ac:dyDescent="0.25">
      <c r="A52" s="18" t="s">
        <v>1074</v>
      </c>
      <c r="B52" s="135" t="s">
        <v>2272</v>
      </c>
      <c r="C52" s="136">
        <v>186</v>
      </c>
      <c r="D52" s="136">
        <v>168</v>
      </c>
      <c r="E52" s="136">
        <v>154</v>
      </c>
      <c r="F52" s="136">
        <v>147</v>
      </c>
      <c r="G52" s="136">
        <v>143</v>
      </c>
      <c r="H52" s="136">
        <v>785</v>
      </c>
      <c r="I52" s="136">
        <v>1028</v>
      </c>
      <c r="J52" s="136">
        <v>8723</v>
      </c>
      <c r="K52" s="136">
        <v>1903</v>
      </c>
      <c r="L52" s="136">
        <v>13237</v>
      </c>
    </row>
    <row r="53" spans="1:12" x14ac:dyDescent="0.25">
      <c r="A53" s="18" t="s">
        <v>1075</v>
      </c>
      <c r="B53" s="135" t="s">
        <v>2273</v>
      </c>
      <c r="C53" s="136">
        <v>169</v>
      </c>
      <c r="D53" s="136">
        <v>175</v>
      </c>
      <c r="E53" s="136">
        <v>183</v>
      </c>
      <c r="F53" s="136">
        <v>193</v>
      </c>
      <c r="G53" s="136">
        <v>205</v>
      </c>
      <c r="H53" s="136">
        <v>1224</v>
      </c>
      <c r="I53" s="136">
        <v>1480</v>
      </c>
      <c r="J53" s="136">
        <v>8364</v>
      </c>
      <c r="K53" s="136">
        <v>2116</v>
      </c>
      <c r="L53" s="136">
        <v>14109</v>
      </c>
    </row>
    <row r="54" spans="1:12" x14ac:dyDescent="0.25">
      <c r="A54" s="18" t="s">
        <v>1076</v>
      </c>
      <c r="B54" s="135" t="s">
        <v>2274</v>
      </c>
      <c r="C54" s="136">
        <v>64</v>
      </c>
      <c r="D54" s="136">
        <v>70</v>
      </c>
      <c r="E54" s="136">
        <v>73</v>
      </c>
      <c r="F54" s="136">
        <v>78</v>
      </c>
      <c r="G54" s="136">
        <v>81</v>
      </c>
      <c r="H54" s="136">
        <v>431</v>
      </c>
      <c r="I54" s="136">
        <v>450</v>
      </c>
      <c r="J54" s="136">
        <v>3002</v>
      </c>
      <c r="K54" s="136">
        <v>681</v>
      </c>
      <c r="L54" s="136">
        <v>4930</v>
      </c>
    </row>
    <row r="55" spans="1:12" x14ac:dyDescent="0.25">
      <c r="A55" s="18" t="s">
        <v>1910</v>
      </c>
      <c r="B55" s="135" t="s">
        <v>2165</v>
      </c>
      <c r="C55" s="136">
        <v>190</v>
      </c>
      <c r="D55" s="136">
        <v>205</v>
      </c>
      <c r="E55" s="136">
        <v>218</v>
      </c>
      <c r="F55" s="136">
        <v>229</v>
      </c>
      <c r="G55" s="136">
        <v>240</v>
      </c>
      <c r="H55" s="136">
        <v>1312</v>
      </c>
      <c r="I55" s="136">
        <v>1447</v>
      </c>
      <c r="J55" s="136">
        <v>11926</v>
      </c>
      <c r="K55" s="136">
        <v>2659</v>
      </c>
      <c r="L55" s="136">
        <v>18426</v>
      </c>
    </row>
    <row r="56" spans="1:12" x14ac:dyDescent="0.25">
      <c r="A56" s="18" t="s">
        <v>1077</v>
      </c>
      <c r="B56" s="135" t="s">
        <v>2275</v>
      </c>
      <c r="C56" s="136">
        <v>105</v>
      </c>
      <c r="D56" s="136">
        <v>103</v>
      </c>
      <c r="E56" s="136">
        <v>104</v>
      </c>
      <c r="F56" s="136">
        <v>104</v>
      </c>
      <c r="G56" s="136">
        <v>106</v>
      </c>
      <c r="H56" s="136">
        <v>583</v>
      </c>
      <c r="I56" s="136">
        <v>683</v>
      </c>
      <c r="J56" s="136">
        <v>4841</v>
      </c>
      <c r="K56" s="136">
        <v>1248</v>
      </c>
      <c r="L56" s="136">
        <v>7877</v>
      </c>
    </row>
    <row r="57" spans="1:12" x14ac:dyDescent="0.25">
      <c r="A57" s="18" t="s">
        <v>1078</v>
      </c>
      <c r="B57" s="135" t="s">
        <v>2276</v>
      </c>
      <c r="C57" s="136">
        <v>241</v>
      </c>
      <c r="D57" s="136">
        <v>229</v>
      </c>
      <c r="E57" s="136">
        <v>223</v>
      </c>
      <c r="F57" s="136">
        <v>224</v>
      </c>
      <c r="G57" s="136">
        <v>230</v>
      </c>
      <c r="H57" s="136">
        <v>1347</v>
      </c>
      <c r="I57" s="136">
        <v>1739</v>
      </c>
      <c r="J57" s="136">
        <v>15017</v>
      </c>
      <c r="K57" s="136">
        <v>3641</v>
      </c>
      <c r="L57" s="136">
        <v>22891</v>
      </c>
    </row>
    <row r="58" spans="1:12" x14ac:dyDescent="0.25">
      <c r="A58" s="18" t="s">
        <v>1697</v>
      </c>
      <c r="B58" s="135" t="s">
        <v>2277</v>
      </c>
      <c r="C58" s="136">
        <v>59</v>
      </c>
      <c r="D58" s="136">
        <v>61</v>
      </c>
      <c r="E58" s="136">
        <v>63</v>
      </c>
      <c r="F58" s="136">
        <v>66</v>
      </c>
      <c r="G58" s="136">
        <v>69</v>
      </c>
      <c r="H58" s="136">
        <v>399</v>
      </c>
      <c r="I58" s="136">
        <v>457</v>
      </c>
      <c r="J58" s="136">
        <v>3001</v>
      </c>
      <c r="K58" s="136">
        <v>763</v>
      </c>
      <c r="L58" s="136">
        <v>4938</v>
      </c>
    </row>
    <row r="59" spans="1:12" x14ac:dyDescent="0.25">
      <c r="A59" s="18" t="s">
        <v>1079</v>
      </c>
      <c r="B59" s="135" t="s">
        <v>2193</v>
      </c>
      <c r="C59" s="136">
        <v>73</v>
      </c>
      <c r="D59" s="136">
        <v>67</v>
      </c>
      <c r="E59" s="136">
        <v>65</v>
      </c>
      <c r="F59" s="136">
        <v>63</v>
      </c>
      <c r="G59" s="136">
        <v>64</v>
      </c>
      <c r="H59" s="136">
        <v>366</v>
      </c>
      <c r="I59" s="136">
        <v>477</v>
      </c>
      <c r="J59" s="136">
        <v>3553</v>
      </c>
      <c r="K59" s="136">
        <v>677</v>
      </c>
      <c r="L59" s="136">
        <v>5405</v>
      </c>
    </row>
    <row r="60" spans="1:12" x14ac:dyDescent="0.25">
      <c r="A60" s="18" t="s">
        <v>1080</v>
      </c>
      <c r="B60" s="135" t="s">
        <v>2278</v>
      </c>
      <c r="C60" s="136">
        <v>457</v>
      </c>
      <c r="D60" s="136">
        <v>424</v>
      </c>
      <c r="E60" s="136">
        <v>403</v>
      </c>
      <c r="F60" s="136">
        <v>393</v>
      </c>
      <c r="G60" s="136">
        <v>391</v>
      </c>
      <c r="H60" s="136">
        <v>2151</v>
      </c>
      <c r="I60" s="136">
        <v>2626</v>
      </c>
      <c r="J60" s="136">
        <v>19617</v>
      </c>
      <c r="K60" s="136">
        <v>2743</v>
      </c>
      <c r="L60" s="136">
        <v>29205</v>
      </c>
    </row>
    <row r="61" spans="1:12" x14ac:dyDescent="0.25">
      <c r="A61" s="18" t="s">
        <v>1881</v>
      </c>
      <c r="B61" s="135" t="s">
        <v>2279</v>
      </c>
      <c r="C61" s="136">
        <v>62</v>
      </c>
      <c r="D61" s="136">
        <v>64</v>
      </c>
      <c r="E61" s="136">
        <v>64</v>
      </c>
      <c r="F61" s="136">
        <v>66</v>
      </c>
      <c r="G61" s="136">
        <v>69</v>
      </c>
      <c r="H61" s="136">
        <v>393</v>
      </c>
      <c r="I61" s="136">
        <v>478</v>
      </c>
      <c r="J61" s="136">
        <v>3455</v>
      </c>
      <c r="K61" s="136">
        <v>992</v>
      </c>
      <c r="L61" s="136">
        <v>5643</v>
      </c>
    </row>
    <row r="62" spans="1:12" x14ac:dyDescent="0.25">
      <c r="A62" s="18" t="s">
        <v>1081</v>
      </c>
      <c r="B62" s="135" t="s">
        <v>222</v>
      </c>
      <c r="C62" s="136">
        <v>1587</v>
      </c>
      <c r="D62" s="136">
        <v>1512</v>
      </c>
      <c r="E62" s="136">
        <v>1469</v>
      </c>
      <c r="F62" s="136">
        <v>1457</v>
      </c>
      <c r="G62" s="136">
        <v>1473</v>
      </c>
      <c r="H62" s="136">
        <v>8202</v>
      </c>
      <c r="I62" s="136">
        <v>10168</v>
      </c>
      <c r="J62" s="136">
        <v>85989</v>
      </c>
      <c r="K62" s="136">
        <v>16263</v>
      </c>
      <c r="L62" s="136">
        <v>128120</v>
      </c>
    </row>
    <row r="63" spans="1:12" x14ac:dyDescent="0.25">
      <c r="A63" s="18" t="s">
        <v>1082</v>
      </c>
      <c r="B63" s="135" t="s">
        <v>2280</v>
      </c>
      <c r="C63" s="136">
        <v>72</v>
      </c>
      <c r="D63" s="136">
        <v>66</v>
      </c>
      <c r="E63" s="136">
        <v>62</v>
      </c>
      <c r="F63" s="136">
        <v>60</v>
      </c>
      <c r="G63" s="136">
        <v>62</v>
      </c>
      <c r="H63" s="136">
        <v>367</v>
      </c>
      <c r="I63" s="136">
        <v>498</v>
      </c>
      <c r="J63" s="136">
        <v>3600</v>
      </c>
      <c r="K63" s="136">
        <v>1143</v>
      </c>
      <c r="L63" s="136">
        <v>5930</v>
      </c>
    </row>
    <row r="64" spans="1:12" x14ac:dyDescent="0.25">
      <c r="A64" s="18" t="s">
        <v>1872</v>
      </c>
      <c r="B64" s="135" t="s">
        <v>1940</v>
      </c>
      <c r="C64" s="136">
        <v>243</v>
      </c>
      <c r="D64" s="136">
        <v>249</v>
      </c>
      <c r="E64" s="136">
        <v>256</v>
      </c>
      <c r="F64" s="136">
        <v>263</v>
      </c>
      <c r="G64" s="136">
        <v>270</v>
      </c>
      <c r="H64" s="136">
        <v>1482</v>
      </c>
      <c r="I64" s="136">
        <v>1657</v>
      </c>
      <c r="J64" s="136">
        <v>13026</v>
      </c>
      <c r="K64" s="136">
        <v>2341</v>
      </c>
      <c r="L64" s="136">
        <v>19787</v>
      </c>
    </row>
    <row r="65" spans="1:12" x14ac:dyDescent="0.25">
      <c r="A65" s="18" t="s">
        <v>1083</v>
      </c>
      <c r="B65" s="135" t="s">
        <v>2018</v>
      </c>
      <c r="C65" s="136">
        <v>155</v>
      </c>
      <c r="D65" s="136">
        <v>147</v>
      </c>
      <c r="E65" s="136">
        <v>143</v>
      </c>
      <c r="F65" s="136">
        <v>141</v>
      </c>
      <c r="G65" s="136">
        <v>143</v>
      </c>
      <c r="H65" s="136">
        <v>786</v>
      </c>
      <c r="I65" s="136">
        <v>919</v>
      </c>
      <c r="J65" s="136">
        <v>6345</v>
      </c>
      <c r="K65" s="136">
        <v>1249</v>
      </c>
      <c r="L65" s="136">
        <v>10028</v>
      </c>
    </row>
    <row r="66" spans="1:12" x14ac:dyDescent="0.25">
      <c r="A66" s="18" t="s">
        <v>1084</v>
      </c>
      <c r="B66" s="135" t="s">
        <v>2010</v>
      </c>
      <c r="C66" s="136">
        <v>47</v>
      </c>
      <c r="D66" s="136">
        <v>45</v>
      </c>
      <c r="E66" s="136">
        <v>44</v>
      </c>
      <c r="F66" s="136">
        <v>44</v>
      </c>
      <c r="G66" s="136">
        <v>45</v>
      </c>
      <c r="H66" s="136">
        <v>249</v>
      </c>
      <c r="I66" s="136">
        <v>298</v>
      </c>
      <c r="J66" s="136">
        <v>2093</v>
      </c>
      <c r="K66" s="136">
        <v>535</v>
      </c>
      <c r="L66" s="136">
        <v>3400</v>
      </c>
    </row>
    <row r="67" spans="1:12" x14ac:dyDescent="0.25">
      <c r="A67" s="18" t="s">
        <v>1085</v>
      </c>
      <c r="B67" s="135" t="s">
        <v>254</v>
      </c>
      <c r="C67" s="136">
        <v>27686</v>
      </c>
      <c r="D67" s="136">
        <v>26890</v>
      </c>
      <c r="E67" s="136">
        <v>26507</v>
      </c>
      <c r="F67" s="136">
        <v>26492</v>
      </c>
      <c r="G67" s="136">
        <v>26792</v>
      </c>
      <c r="H67" s="136">
        <v>146127</v>
      </c>
      <c r="I67" s="136">
        <v>172981</v>
      </c>
      <c r="J67" s="136">
        <v>1640136</v>
      </c>
      <c r="K67" s="136">
        <v>302174</v>
      </c>
      <c r="L67" s="136">
        <v>2395785</v>
      </c>
    </row>
    <row r="68" spans="1:12" x14ac:dyDescent="0.25">
      <c r="A68" s="18" t="s">
        <v>1086</v>
      </c>
      <c r="B68" s="135" t="s">
        <v>2281</v>
      </c>
      <c r="C68" s="136">
        <v>419</v>
      </c>
      <c r="D68" s="136">
        <v>378</v>
      </c>
      <c r="E68" s="136">
        <v>353</v>
      </c>
      <c r="F68" s="136">
        <v>340</v>
      </c>
      <c r="G68" s="136">
        <v>338</v>
      </c>
      <c r="H68" s="136">
        <v>1934</v>
      </c>
      <c r="I68" s="136">
        <v>2478</v>
      </c>
      <c r="J68" s="136">
        <v>15363</v>
      </c>
      <c r="K68" s="136">
        <v>2381</v>
      </c>
      <c r="L68" s="136">
        <v>23984</v>
      </c>
    </row>
    <row r="69" spans="1:12" x14ac:dyDescent="0.25">
      <c r="A69" s="18" t="s">
        <v>1087</v>
      </c>
      <c r="B69" s="135" t="s">
        <v>2282</v>
      </c>
      <c r="C69" s="136">
        <v>89</v>
      </c>
      <c r="D69" s="136">
        <v>84</v>
      </c>
      <c r="E69" s="136">
        <v>81</v>
      </c>
      <c r="F69" s="136">
        <v>81</v>
      </c>
      <c r="G69" s="136">
        <v>82</v>
      </c>
      <c r="H69" s="136">
        <v>479</v>
      </c>
      <c r="I69" s="136">
        <v>616</v>
      </c>
      <c r="J69" s="136">
        <v>4854</v>
      </c>
      <c r="K69" s="136">
        <v>1187</v>
      </c>
      <c r="L69" s="136">
        <v>7553</v>
      </c>
    </row>
    <row r="70" spans="1:12" x14ac:dyDescent="0.25">
      <c r="A70" s="18" t="s">
        <v>1088</v>
      </c>
      <c r="B70" s="135" t="s">
        <v>2283</v>
      </c>
      <c r="C70" s="136">
        <v>163</v>
      </c>
      <c r="D70" s="136">
        <v>156</v>
      </c>
      <c r="E70" s="136">
        <v>153</v>
      </c>
      <c r="F70" s="136">
        <v>157</v>
      </c>
      <c r="G70" s="136">
        <v>165</v>
      </c>
      <c r="H70" s="136">
        <v>1028</v>
      </c>
      <c r="I70" s="136">
        <v>1400</v>
      </c>
      <c r="J70" s="136">
        <v>7703</v>
      </c>
      <c r="K70" s="136">
        <v>1273</v>
      </c>
      <c r="L70" s="136">
        <v>12198</v>
      </c>
    </row>
    <row r="71" spans="1:12" x14ac:dyDescent="0.25">
      <c r="A71" s="18" t="s">
        <v>1089</v>
      </c>
      <c r="B71" s="135" t="s">
        <v>2284</v>
      </c>
      <c r="C71" s="136">
        <v>93</v>
      </c>
      <c r="D71" s="136">
        <v>86</v>
      </c>
      <c r="E71" s="136">
        <v>83</v>
      </c>
      <c r="F71" s="136">
        <v>80</v>
      </c>
      <c r="G71" s="136">
        <v>79</v>
      </c>
      <c r="H71" s="136">
        <v>415</v>
      </c>
      <c r="I71" s="136">
        <v>471</v>
      </c>
      <c r="J71" s="136">
        <v>2608</v>
      </c>
      <c r="K71" s="136">
        <v>593</v>
      </c>
      <c r="L71" s="136">
        <v>4508</v>
      </c>
    </row>
    <row r="72" spans="1:12" x14ac:dyDescent="0.25">
      <c r="A72" s="18" t="s">
        <v>1804</v>
      </c>
      <c r="B72" s="135" t="s">
        <v>2285</v>
      </c>
      <c r="C72" s="136">
        <v>65</v>
      </c>
      <c r="D72" s="136">
        <v>68</v>
      </c>
      <c r="E72" s="136">
        <v>70</v>
      </c>
      <c r="F72" s="136">
        <v>73</v>
      </c>
      <c r="G72" s="136">
        <v>75</v>
      </c>
      <c r="H72" s="136">
        <v>393</v>
      </c>
      <c r="I72" s="136">
        <v>416</v>
      </c>
      <c r="J72" s="136">
        <v>2767</v>
      </c>
      <c r="K72" s="136">
        <v>504</v>
      </c>
      <c r="L72" s="136">
        <v>4431</v>
      </c>
    </row>
    <row r="73" spans="1:12" x14ac:dyDescent="0.25">
      <c r="A73" s="18" t="s">
        <v>1090</v>
      </c>
      <c r="B73" s="135" t="s">
        <v>994</v>
      </c>
      <c r="C73" s="136">
        <v>6230</v>
      </c>
      <c r="D73" s="136">
        <v>5882</v>
      </c>
      <c r="E73" s="136">
        <v>5677</v>
      </c>
      <c r="F73" s="136">
        <v>5594</v>
      </c>
      <c r="G73" s="136">
        <v>5616</v>
      </c>
      <c r="H73" s="136">
        <v>30844</v>
      </c>
      <c r="I73" s="136">
        <v>36896</v>
      </c>
      <c r="J73" s="136">
        <v>264658</v>
      </c>
      <c r="K73" s="136">
        <v>27476</v>
      </c>
      <c r="L73" s="136">
        <v>388873</v>
      </c>
    </row>
    <row r="74" spans="1:12" x14ac:dyDescent="0.25">
      <c r="A74" s="18" t="s">
        <v>1091</v>
      </c>
      <c r="B74" s="135" t="s">
        <v>2062</v>
      </c>
      <c r="C74" s="136">
        <v>37</v>
      </c>
      <c r="D74" s="136">
        <v>36</v>
      </c>
      <c r="E74" s="136">
        <v>38</v>
      </c>
      <c r="F74" s="136">
        <v>41</v>
      </c>
      <c r="G74" s="136">
        <v>43</v>
      </c>
      <c r="H74" s="136">
        <v>266</v>
      </c>
      <c r="I74" s="136">
        <v>328</v>
      </c>
      <c r="J74" s="136">
        <v>2302</v>
      </c>
      <c r="K74" s="136">
        <v>612</v>
      </c>
      <c r="L74" s="136">
        <v>3703</v>
      </c>
    </row>
    <row r="75" spans="1:12" x14ac:dyDescent="0.25">
      <c r="A75" s="18" t="s">
        <v>1092</v>
      </c>
      <c r="B75" s="135" t="s">
        <v>1941</v>
      </c>
      <c r="C75" s="136">
        <v>173</v>
      </c>
      <c r="D75" s="136">
        <v>163</v>
      </c>
      <c r="E75" s="136">
        <v>157</v>
      </c>
      <c r="F75" s="136">
        <v>154</v>
      </c>
      <c r="G75" s="136">
        <v>156</v>
      </c>
      <c r="H75" s="136">
        <v>867</v>
      </c>
      <c r="I75" s="136">
        <v>1067</v>
      </c>
      <c r="J75" s="136">
        <v>8726</v>
      </c>
      <c r="K75" s="136">
        <v>2320</v>
      </c>
      <c r="L75" s="136">
        <v>13783</v>
      </c>
    </row>
    <row r="76" spans="1:12" x14ac:dyDescent="0.25">
      <c r="A76" s="18" t="s">
        <v>1093</v>
      </c>
      <c r="B76" s="135" t="s">
        <v>2286</v>
      </c>
      <c r="C76" s="136">
        <v>20</v>
      </c>
      <c r="D76" s="136">
        <v>20</v>
      </c>
      <c r="E76" s="136">
        <v>22</v>
      </c>
      <c r="F76" s="136">
        <v>24</v>
      </c>
      <c r="G76" s="136">
        <v>26</v>
      </c>
      <c r="H76" s="136">
        <v>154</v>
      </c>
      <c r="I76" s="136">
        <v>193</v>
      </c>
      <c r="J76" s="136">
        <v>1633</v>
      </c>
      <c r="K76" s="136">
        <v>510</v>
      </c>
      <c r="L76" s="136">
        <v>2602</v>
      </c>
    </row>
    <row r="77" spans="1:12" x14ac:dyDescent="0.25">
      <c r="A77" s="18" t="s">
        <v>1094</v>
      </c>
      <c r="B77" s="135" t="s">
        <v>2099</v>
      </c>
      <c r="C77" s="136">
        <v>504</v>
      </c>
      <c r="D77" s="136">
        <v>492</v>
      </c>
      <c r="E77" s="136">
        <v>489</v>
      </c>
      <c r="F77" s="136">
        <v>495</v>
      </c>
      <c r="G77" s="136">
        <v>508</v>
      </c>
      <c r="H77" s="136">
        <v>2901</v>
      </c>
      <c r="I77" s="136">
        <v>3546</v>
      </c>
      <c r="J77" s="136">
        <v>24869</v>
      </c>
      <c r="K77" s="136">
        <v>4930</v>
      </c>
      <c r="L77" s="136">
        <v>38734</v>
      </c>
    </row>
    <row r="78" spans="1:12" x14ac:dyDescent="0.25">
      <c r="A78" s="18" t="s">
        <v>1792</v>
      </c>
      <c r="B78" s="135" t="s">
        <v>2287</v>
      </c>
      <c r="C78" s="136">
        <v>43</v>
      </c>
      <c r="D78" s="136">
        <v>47</v>
      </c>
      <c r="E78" s="136">
        <v>50</v>
      </c>
      <c r="F78" s="136">
        <v>54</v>
      </c>
      <c r="G78" s="136">
        <v>58</v>
      </c>
      <c r="H78" s="136">
        <v>347</v>
      </c>
      <c r="I78" s="136">
        <v>417</v>
      </c>
      <c r="J78" s="136">
        <v>3296</v>
      </c>
      <c r="K78" s="136">
        <v>699</v>
      </c>
      <c r="L78" s="136">
        <v>5011</v>
      </c>
    </row>
    <row r="79" spans="1:12" x14ac:dyDescent="0.25">
      <c r="A79" s="18" t="s">
        <v>1095</v>
      </c>
      <c r="B79" s="135" t="s">
        <v>2288</v>
      </c>
      <c r="C79" s="136">
        <v>662</v>
      </c>
      <c r="D79" s="136">
        <v>682</v>
      </c>
      <c r="E79" s="136">
        <v>702</v>
      </c>
      <c r="F79" s="136">
        <v>725</v>
      </c>
      <c r="G79" s="136">
        <v>746</v>
      </c>
      <c r="H79" s="136">
        <v>4076</v>
      </c>
      <c r="I79" s="136">
        <v>4541</v>
      </c>
      <c r="J79" s="136">
        <v>30448</v>
      </c>
      <c r="K79" s="136">
        <v>4654</v>
      </c>
      <c r="L79" s="136">
        <v>47236</v>
      </c>
    </row>
    <row r="80" spans="1:12" x14ac:dyDescent="0.25">
      <c r="A80" s="18" t="s">
        <v>1096</v>
      </c>
      <c r="B80" s="135" t="s">
        <v>995</v>
      </c>
      <c r="C80" s="136">
        <v>542</v>
      </c>
      <c r="D80" s="136">
        <v>548</v>
      </c>
      <c r="E80" s="136">
        <v>559</v>
      </c>
      <c r="F80" s="136">
        <v>574</v>
      </c>
      <c r="G80" s="136">
        <v>595</v>
      </c>
      <c r="H80" s="136">
        <v>3344</v>
      </c>
      <c r="I80" s="136">
        <v>3936</v>
      </c>
      <c r="J80" s="136">
        <v>30811</v>
      </c>
      <c r="K80" s="136">
        <v>5573</v>
      </c>
      <c r="L80" s="136">
        <v>46482</v>
      </c>
    </row>
    <row r="81" spans="1:12" x14ac:dyDescent="0.25">
      <c r="A81" s="18" t="s">
        <v>1097</v>
      </c>
      <c r="B81" s="135" t="s">
        <v>2289</v>
      </c>
      <c r="C81" s="136">
        <v>82</v>
      </c>
      <c r="D81" s="136">
        <v>75</v>
      </c>
      <c r="E81" s="136">
        <v>70</v>
      </c>
      <c r="F81" s="136">
        <v>69</v>
      </c>
      <c r="G81" s="136">
        <v>71</v>
      </c>
      <c r="H81" s="136">
        <v>429</v>
      </c>
      <c r="I81" s="136">
        <v>577</v>
      </c>
      <c r="J81" s="136">
        <v>4065</v>
      </c>
      <c r="K81" s="136">
        <v>1042</v>
      </c>
      <c r="L81" s="136">
        <v>6480</v>
      </c>
    </row>
    <row r="82" spans="1:12" x14ac:dyDescent="0.25">
      <c r="A82" s="18" t="s">
        <v>1098</v>
      </c>
      <c r="B82" s="135" t="s">
        <v>2290</v>
      </c>
      <c r="C82" s="136">
        <v>33</v>
      </c>
      <c r="D82" s="136">
        <v>37</v>
      </c>
      <c r="E82" s="136">
        <v>42</v>
      </c>
      <c r="F82" s="136">
        <v>45</v>
      </c>
      <c r="G82" s="136">
        <v>50</v>
      </c>
      <c r="H82" s="136">
        <v>292</v>
      </c>
      <c r="I82" s="136">
        <v>331</v>
      </c>
      <c r="J82" s="136">
        <v>2548</v>
      </c>
      <c r="K82" s="136">
        <v>564</v>
      </c>
      <c r="L82" s="136">
        <v>3942</v>
      </c>
    </row>
    <row r="83" spans="1:12" x14ac:dyDescent="0.25">
      <c r="A83" s="18" t="s">
        <v>1099</v>
      </c>
      <c r="B83" s="135" t="s">
        <v>2291</v>
      </c>
      <c r="C83" s="136">
        <v>67</v>
      </c>
      <c r="D83" s="136">
        <v>70</v>
      </c>
      <c r="E83" s="136">
        <v>72</v>
      </c>
      <c r="F83" s="136">
        <v>76</v>
      </c>
      <c r="G83" s="136">
        <v>77</v>
      </c>
      <c r="H83" s="136">
        <v>426</v>
      </c>
      <c r="I83" s="136">
        <v>488</v>
      </c>
      <c r="J83" s="136">
        <v>3542</v>
      </c>
      <c r="K83" s="136">
        <v>775</v>
      </c>
      <c r="L83" s="136">
        <v>5593</v>
      </c>
    </row>
    <row r="84" spans="1:12" x14ac:dyDescent="0.25">
      <c r="A84" s="18" t="s">
        <v>1100</v>
      </c>
      <c r="B84" s="135" t="s">
        <v>2014</v>
      </c>
      <c r="C84" s="136">
        <v>204</v>
      </c>
      <c r="D84" s="136">
        <v>196</v>
      </c>
      <c r="E84" s="136">
        <v>194</v>
      </c>
      <c r="F84" s="136">
        <v>194</v>
      </c>
      <c r="G84" s="136">
        <v>199</v>
      </c>
      <c r="H84" s="136">
        <v>1128</v>
      </c>
      <c r="I84" s="136">
        <v>1372</v>
      </c>
      <c r="J84" s="136">
        <v>9386</v>
      </c>
      <c r="K84" s="136">
        <v>2369</v>
      </c>
      <c r="L84" s="136">
        <v>15242</v>
      </c>
    </row>
    <row r="85" spans="1:12" x14ac:dyDescent="0.25">
      <c r="A85" s="18" t="s">
        <v>1101</v>
      </c>
      <c r="B85" s="135" t="s">
        <v>2292</v>
      </c>
      <c r="C85" s="136">
        <v>142</v>
      </c>
      <c r="D85" s="136">
        <v>136</v>
      </c>
      <c r="E85" s="136">
        <v>132</v>
      </c>
      <c r="F85" s="136">
        <v>132</v>
      </c>
      <c r="G85" s="136">
        <v>135</v>
      </c>
      <c r="H85" s="136">
        <v>772</v>
      </c>
      <c r="I85" s="136">
        <v>944</v>
      </c>
      <c r="J85" s="136">
        <v>6906</v>
      </c>
      <c r="K85" s="136">
        <v>1150</v>
      </c>
      <c r="L85" s="136">
        <v>10449</v>
      </c>
    </row>
    <row r="86" spans="1:12" x14ac:dyDescent="0.25">
      <c r="A86" s="18" t="s">
        <v>1706</v>
      </c>
      <c r="B86" s="135" t="s">
        <v>2293</v>
      </c>
      <c r="C86" s="136">
        <v>174</v>
      </c>
      <c r="D86" s="136">
        <v>181</v>
      </c>
      <c r="E86" s="136">
        <v>191</v>
      </c>
      <c r="F86" s="136">
        <v>201</v>
      </c>
      <c r="G86" s="136">
        <v>213</v>
      </c>
      <c r="H86" s="136">
        <v>1236</v>
      </c>
      <c r="I86" s="136">
        <v>1465</v>
      </c>
      <c r="J86" s="136">
        <v>11041</v>
      </c>
      <c r="K86" s="136">
        <v>2569</v>
      </c>
      <c r="L86" s="136">
        <v>17271</v>
      </c>
    </row>
    <row r="87" spans="1:12" x14ac:dyDescent="0.25">
      <c r="A87" s="18" t="s">
        <v>1102</v>
      </c>
      <c r="B87" s="135" t="s">
        <v>2026</v>
      </c>
      <c r="C87" s="136">
        <v>61</v>
      </c>
      <c r="D87" s="136">
        <v>60</v>
      </c>
      <c r="E87" s="136">
        <v>60</v>
      </c>
      <c r="F87" s="136">
        <v>62</v>
      </c>
      <c r="G87" s="136">
        <v>66</v>
      </c>
      <c r="H87" s="136">
        <v>401</v>
      </c>
      <c r="I87" s="136">
        <v>516</v>
      </c>
      <c r="J87" s="136">
        <v>4268</v>
      </c>
      <c r="K87" s="136">
        <v>1317</v>
      </c>
      <c r="L87" s="136">
        <v>6811</v>
      </c>
    </row>
    <row r="88" spans="1:12" x14ac:dyDescent="0.25">
      <c r="A88" s="18" t="s">
        <v>1103</v>
      </c>
      <c r="B88" s="135" t="s">
        <v>2294</v>
      </c>
      <c r="C88" s="136">
        <v>83</v>
      </c>
      <c r="D88" s="136">
        <v>78</v>
      </c>
      <c r="E88" s="136">
        <v>76</v>
      </c>
      <c r="F88" s="136">
        <v>76</v>
      </c>
      <c r="G88" s="136">
        <v>78</v>
      </c>
      <c r="H88" s="136">
        <v>438</v>
      </c>
      <c r="I88" s="136">
        <v>547</v>
      </c>
      <c r="J88" s="136">
        <v>3613</v>
      </c>
      <c r="K88" s="136">
        <v>789</v>
      </c>
      <c r="L88" s="136">
        <v>5778</v>
      </c>
    </row>
    <row r="89" spans="1:12" x14ac:dyDescent="0.25">
      <c r="A89" s="18" t="s">
        <v>1104</v>
      </c>
      <c r="B89" s="135" t="s">
        <v>2295</v>
      </c>
      <c r="C89" s="136">
        <v>171</v>
      </c>
      <c r="D89" s="136">
        <v>175</v>
      </c>
      <c r="E89" s="136">
        <v>180</v>
      </c>
      <c r="F89" s="136">
        <v>186</v>
      </c>
      <c r="G89" s="136">
        <v>191</v>
      </c>
      <c r="H89" s="136">
        <v>1071</v>
      </c>
      <c r="I89" s="136">
        <v>1204</v>
      </c>
      <c r="J89" s="136">
        <v>5700</v>
      </c>
      <c r="K89" s="136">
        <v>1069</v>
      </c>
      <c r="L89" s="136">
        <v>9947</v>
      </c>
    </row>
    <row r="90" spans="1:12" x14ac:dyDescent="0.25">
      <c r="A90" s="18" t="s">
        <v>1105</v>
      </c>
      <c r="B90" s="135" t="s">
        <v>2296</v>
      </c>
      <c r="C90" s="136">
        <v>198</v>
      </c>
      <c r="D90" s="136">
        <v>199</v>
      </c>
      <c r="E90" s="136">
        <v>199</v>
      </c>
      <c r="F90" s="136">
        <v>202</v>
      </c>
      <c r="G90" s="136">
        <v>206</v>
      </c>
      <c r="H90" s="136">
        <v>1103</v>
      </c>
      <c r="I90" s="136">
        <v>1253</v>
      </c>
      <c r="J90" s="136">
        <v>11462</v>
      </c>
      <c r="K90" s="136">
        <v>2701</v>
      </c>
      <c r="L90" s="136">
        <v>17523</v>
      </c>
    </row>
    <row r="91" spans="1:12" x14ac:dyDescent="0.25">
      <c r="A91" s="18" t="s">
        <v>1106</v>
      </c>
      <c r="B91" s="135" t="s">
        <v>2194</v>
      </c>
      <c r="C91" s="136">
        <v>211</v>
      </c>
      <c r="D91" s="136">
        <v>190</v>
      </c>
      <c r="E91" s="136">
        <v>177</v>
      </c>
      <c r="F91" s="136">
        <v>169</v>
      </c>
      <c r="G91" s="136">
        <v>169</v>
      </c>
      <c r="H91" s="136">
        <v>971</v>
      </c>
      <c r="I91" s="136">
        <v>1269</v>
      </c>
      <c r="J91" s="136">
        <v>9520</v>
      </c>
      <c r="K91" s="136">
        <v>2217</v>
      </c>
      <c r="L91" s="136">
        <v>14893</v>
      </c>
    </row>
    <row r="92" spans="1:12" x14ac:dyDescent="0.25">
      <c r="A92" s="18" t="s">
        <v>1107</v>
      </c>
      <c r="B92" s="135" t="s">
        <v>2297</v>
      </c>
      <c r="C92" s="136">
        <v>96</v>
      </c>
      <c r="D92" s="136">
        <v>97</v>
      </c>
      <c r="E92" s="136">
        <v>100</v>
      </c>
      <c r="F92" s="136">
        <v>104</v>
      </c>
      <c r="G92" s="136">
        <v>108</v>
      </c>
      <c r="H92" s="136">
        <v>646</v>
      </c>
      <c r="I92" s="136">
        <v>796</v>
      </c>
      <c r="J92" s="136">
        <v>3879</v>
      </c>
      <c r="K92" s="136">
        <v>621</v>
      </c>
      <c r="L92" s="136">
        <v>6447</v>
      </c>
    </row>
    <row r="93" spans="1:12" x14ac:dyDescent="0.25">
      <c r="A93" s="18" t="s">
        <v>1826</v>
      </c>
      <c r="B93" s="135" t="s">
        <v>2298</v>
      </c>
      <c r="C93" s="136">
        <v>247</v>
      </c>
      <c r="D93" s="136">
        <v>251</v>
      </c>
      <c r="E93" s="136">
        <v>255</v>
      </c>
      <c r="F93" s="136">
        <v>260</v>
      </c>
      <c r="G93" s="136">
        <v>266</v>
      </c>
      <c r="H93" s="136">
        <v>1437</v>
      </c>
      <c r="I93" s="136">
        <v>1576</v>
      </c>
      <c r="J93" s="136">
        <v>9211</v>
      </c>
      <c r="K93" s="136">
        <v>1139</v>
      </c>
      <c r="L93" s="136">
        <v>14642</v>
      </c>
    </row>
    <row r="94" spans="1:12" x14ac:dyDescent="0.25">
      <c r="A94" s="18" t="s">
        <v>1108</v>
      </c>
      <c r="B94" s="135" t="s">
        <v>2299</v>
      </c>
      <c r="C94" s="136">
        <v>449</v>
      </c>
      <c r="D94" s="136">
        <v>439</v>
      </c>
      <c r="E94" s="136">
        <v>437</v>
      </c>
      <c r="F94" s="136">
        <v>442</v>
      </c>
      <c r="G94" s="136">
        <v>452</v>
      </c>
      <c r="H94" s="136">
        <v>2558</v>
      </c>
      <c r="I94" s="136">
        <v>3138</v>
      </c>
      <c r="J94" s="136">
        <v>19480</v>
      </c>
      <c r="K94" s="136">
        <v>3961</v>
      </c>
      <c r="L94" s="136">
        <v>31356</v>
      </c>
    </row>
    <row r="95" spans="1:12" x14ac:dyDescent="0.25">
      <c r="A95" s="18" t="s">
        <v>1109</v>
      </c>
      <c r="B95" s="135" t="s">
        <v>2300</v>
      </c>
      <c r="C95" s="136">
        <v>47</v>
      </c>
      <c r="D95" s="136">
        <v>49</v>
      </c>
      <c r="E95" s="136">
        <v>51</v>
      </c>
      <c r="F95" s="136">
        <v>54</v>
      </c>
      <c r="G95" s="136">
        <v>59</v>
      </c>
      <c r="H95" s="136">
        <v>352</v>
      </c>
      <c r="I95" s="136">
        <v>439</v>
      </c>
      <c r="J95" s="136">
        <v>2758</v>
      </c>
      <c r="K95" s="136">
        <v>758</v>
      </c>
      <c r="L95" s="136">
        <v>4567</v>
      </c>
    </row>
    <row r="96" spans="1:12" x14ac:dyDescent="0.25">
      <c r="A96" s="18" t="s">
        <v>1110</v>
      </c>
      <c r="B96" s="135" t="s">
        <v>2301</v>
      </c>
      <c r="C96" s="136">
        <v>45</v>
      </c>
      <c r="D96" s="136">
        <v>48</v>
      </c>
      <c r="E96" s="136">
        <v>53</v>
      </c>
      <c r="F96" s="136">
        <v>59</v>
      </c>
      <c r="G96" s="136">
        <v>63</v>
      </c>
      <c r="H96" s="136">
        <v>393</v>
      </c>
      <c r="I96" s="136">
        <v>479</v>
      </c>
      <c r="J96" s="136">
        <v>2942</v>
      </c>
      <c r="K96" s="136">
        <v>891</v>
      </c>
      <c r="L96" s="136">
        <v>4973</v>
      </c>
    </row>
    <row r="97" spans="1:12" x14ac:dyDescent="0.25">
      <c r="A97" s="18" t="s">
        <v>1111</v>
      </c>
      <c r="B97" s="135" t="s">
        <v>2302</v>
      </c>
      <c r="C97" s="136">
        <v>185</v>
      </c>
      <c r="D97" s="136">
        <v>172</v>
      </c>
      <c r="E97" s="136">
        <v>165</v>
      </c>
      <c r="F97" s="136">
        <v>164</v>
      </c>
      <c r="G97" s="136">
        <v>165</v>
      </c>
      <c r="H97" s="136">
        <v>975</v>
      </c>
      <c r="I97" s="136">
        <v>1284</v>
      </c>
      <c r="J97" s="136">
        <v>9128</v>
      </c>
      <c r="K97" s="136">
        <v>2347</v>
      </c>
      <c r="L97" s="136">
        <v>14585</v>
      </c>
    </row>
    <row r="98" spans="1:12" x14ac:dyDescent="0.25">
      <c r="A98" s="18" t="s">
        <v>1112</v>
      </c>
      <c r="B98" s="135" t="s">
        <v>2303</v>
      </c>
      <c r="C98" s="136">
        <v>469</v>
      </c>
      <c r="D98" s="136">
        <v>447</v>
      </c>
      <c r="E98" s="136">
        <v>437</v>
      </c>
      <c r="F98" s="136">
        <v>436</v>
      </c>
      <c r="G98" s="136">
        <v>442</v>
      </c>
      <c r="H98" s="136">
        <v>2486</v>
      </c>
      <c r="I98" s="136">
        <v>3020</v>
      </c>
      <c r="J98" s="136">
        <v>23301</v>
      </c>
      <c r="K98" s="136">
        <v>4047</v>
      </c>
      <c r="L98" s="136">
        <v>35085</v>
      </c>
    </row>
    <row r="99" spans="1:12" x14ac:dyDescent="0.25">
      <c r="A99" s="18" t="s">
        <v>1113</v>
      </c>
      <c r="B99" s="135" t="s">
        <v>2304</v>
      </c>
      <c r="C99" s="136">
        <v>145</v>
      </c>
      <c r="D99" s="136">
        <v>131</v>
      </c>
      <c r="E99" s="136">
        <v>124</v>
      </c>
      <c r="F99" s="136">
        <v>119</v>
      </c>
      <c r="G99" s="136">
        <v>118</v>
      </c>
      <c r="H99" s="136">
        <v>667</v>
      </c>
      <c r="I99" s="136">
        <v>859</v>
      </c>
      <c r="J99" s="136">
        <v>7044</v>
      </c>
      <c r="K99" s="136">
        <v>1679</v>
      </c>
      <c r="L99" s="136">
        <v>10886</v>
      </c>
    </row>
    <row r="100" spans="1:12" x14ac:dyDescent="0.25">
      <c r="A100" s="18" t="s">
        <v>1114</v>
      </c>
      <c r="B100" s="135" t="s">
        <v>2305</v>
      </c>
      <c r="C100" s="136">
        <v>138</v>
      </c>
      <c r="D100" s="136">
        <v>131</v>
      </c>
      <c r="E100" s="136">
        <v>129</v>
      </c>
      <c r="F100" s="136">
        <v>128</v>
      </c>
      <c r="G100" s="136">
        <v>131</v>
      </c>
      <c r="H100" s="136">
        <v>754</v>
      </c>
      <c r="I100" s="136">
        <v>968</v>
      </c>
      <c r="J100" s="136">
        <v>6472</v>
      </c>
      <c r="K100" s="136">
        <v>1430</v>
      </c>
      <c r="L100" s="136">
        <v>10281</v>
      </c>
    </row>
    <row r="101" spans="1:12" x14ac:dyDescent="0.25">
      <c r="A101" s="18" t="s">
        <v>1115</v>
      </c>
      <c r="B101" s="135" t="s">
        <v>2306</v>
      </c>
      <c r="C101" s="136">
        <v>57</v>
      </c>
      <c r="D101" s="136">
        <v>56</v>
      </c>
      <c r="E101" s="136">
        <v>56</v>
      </c>
      <c r="F101" s="136">
        <v>57</v>
      </c>
      <c r="G101" s="136">
        <v>58</v>
      </c>
      <c r="H101" s="136">
        <v>318</v>
      </c>
      <c r="I101" s="136">
        <v>369</v>
      </c>
      <c r="J101" s="136">
        <v>2436</v>
      </c>
      <c r="K101" s="136">
        <v>592</v>
      </c>
      <c r="L101" s="136">
        <v>3999</v>
      </c>
    </row>
    <row r="102" spans="1:12" x14ac:dyDescent="0.25">
      <c r="A102" s="18" t="s">
        <v>1116</v>
      </c>
      <c r="B102" s="135" t="s">
        <v>2034</v>
      </c>
      <c r="C102" s="136">
        <v>363</v>
      </c>
      <c r="D102" s="136">
        <v>371</v>
      </c>
      <c r="E102" s="136">
        <v>381</v>
      </c>
      <c r="F102" s="136">
        <v>395</v>
      </c>
      <c r="G102" s="136">
        <v>407</v>
      </c>
      <c r="H102" s="136">
        <v>2253</v>
      </c>
      <c r="I102" s="136">
        <v>2477</v>
      </c>
      <c r="J102" s="136">
        <v>14209</v>
      </c>
      <c r="K102" s="136">
        <v>2235</v>
      </c>
      <c r="L102" s="136">
        <v>23091</v>
      </c>
    </row>
    <row r="103" spans="1:12" x14ac:dyDescent="0.25">
      <c r="A103" s="18" t="s">
        <v>1846</v>
      </c>
      <c r="B103" s="135" t="s">
        <v>2307</v>
      </c>
      <c r="C103" s="136">
        <v>435</v>
      </c>
      <c r="D103" s="136">
        <v>448</v>
      </c>
      <c r="E103" s="136">
        <v>461</v>
      </c>
      <c r="F103" s="136">
        <v>475</v>
      </c>
      <c r="G103" s="136">
        <v>487</v>
      </c>
      <c r="H103" s="136">
        <v>2615</v>
      </c>
      <c r="I103" s="136">
        <v>2806</v>
      </c>
      <c r="J103" s="136">
        <v>17004</v>
      </c>
      <c r="K103" s="136">
        <v>2345</v>
      </c>
      <c r="L103" s="136">
        <v>27076</v>
      </c>
    </row>
    <row r="104" spans="1:12" x14ac:dyDescent="0.25">
      <c r="A104" s="18" t="s">
        <v>1117</v>
      </c>
      <c r="B104" s="135" t="s">
        <v>2308</v>
      </c>
      <c r="C104" s="136">
        <v>91</v>
      </c>
      <c r="D104" s="136">
        <v>94</v>
      </c>
      <c r="E104" s="136">
        <v>100</v>
      </c>
      <c r="F104" s="136">
        <v>104</v>
      </c>
      <c r="G104" s="136">
        <v>108</v>
      </c>
      <c r="H104" s="136">
        <v>614</v>
      </c>
      <c r="I104" s="136">
        <v>682</v>
      </c>
      <c r="J104" s="136">
        <v>4048</v>
      </c>
      <c r="K104" s="136">
        <v>693</v>
      </c>
      <c r="L104" s="136">
        <v>6534</v>
      </c>
    </row>
    <row r="105" spans="1:12" x14ac:dyDescent="0.25">
      <c r="A105" s="18" t="s">
        <v>1118</v>
      </c>
      <c r="B105" s="135" t="s">
        <v>1942</v>
      </c>
      <c r="C105" s="136">
        <v>183</v>
      </c>
      <c r="D105" s="136">
        <v>178</v>
      </c>
      <c r="E105" s="136">
        <v>175</v>
      </c>
      <c r="F105" s="136">
        <v>175</v>
      </c>
      <c r="G105" s="136">
        <v>175</v>
      </c>
      <c r="H105" s="136">
        <v>918</v>
      </c>
      <c r="I105" s="136">
        <v>1063</v>
      </c>
      <c r="J105" s="136">
        <v>9305</v>
      </c>
      <c r="K105" s="136">
        <v>1666</v>
      </c>
      <c r="L105" s="136">
        <v>13838</v>
      </c>
    </row>
    <row r="106" spans="1:12" x14ac:dyDescent="0.25">
      <c r="A106" s="18" t="s">
        <v>1119</v>
      </c>
      <c r="B106" s="135" t="s">
        <v>2309</v>
      </c>
      <c r="C106" s="136">
        <v>41</v>
      </c>
      <c r="D106" s="136">
        <v>38</v>
      </c>
      <c r="E106" s="136">
        <v>38</v>
      </c>
      <c r="F106" s="136">
        <v>38</v>
      </c>
      <c r="G106" s="136">
        <v>37</v>
      </c>
      <c r="H106" s="136">
        <v>224</v>
      </c>
      <c r="I106" s="136">
        <v>285</v>
      </c>
      <c r="J106" s="136">
        <v>2338</v>
      </c>
      <c r="K106" s="136">
        <v>596</v>
      </c>
      <c r="L106" s="136">
        <v>3635</v>
      </c>
    </row>
    <row r="107" spans="1:12" x14ac:dyDescent="0.25">
      <c r="A107" s="18" t="s">
        <v>1854</v>
      </c>
      <c r="B107" s="135" t="s">
        <v>1943</v>
      </c>
      <c r="C107" s="136">
        <v>162</v>
      </c>
      <c r="D107" s="136">
        <v>149</v>
      </c>
      <c r="E107" s="136">
        <v>140</v>
      </c>
      <c r="F107" s="136">
        <v>136</v>
      </c>
      <c r="G107" s="136">
        <v>136</v>
      </c>
      <c r="H107" s="136">
        <v>769</v>
      </c>
      <c r="I107" s="136">
        <v>961</v>
      </c>
      <c r="J107" s="136">
        <v>7019</v>
      </c>
      <c r="K107" s="136">
        <v>1635</v>
      </c>
      <c r="L107" s="136">
        <v>11107</v>
      </c>
    </row>
    <row r="108" spans="1:12" x14ac:dyDescent="0.25">
      <c r="A108" s="18" t="s">
        <v>1781</v>
      </c>
      <c r="B108" s="135" t="s">
        <v>2172</v>
      </c>
      <c r="C108" s="136">
        <v>40</v>
      </c>
      <c r="D108" s="136">
        <v>37</v>
      </c>
      <c r="E108" s="136">
        <v>35</v>
      </c>
      <c r="F108" s="136">
        <v>34</v>
      </c>
      <c r="G108" s="136">
        <v>33</v>
      </c>
      <c r="H108" s="136">
        <v>185</v>
      </c>
      <c r="I108" s="136">
        <v>230</v>
      </c>
      <c r="J108" s="136">
        <v>1600</v>
      </c>
      <c r="K108" s="136">
        <v>342</v>
      </c>
      <c r="L108" s="136">
        <v>2536</v>
      </c>
    </row>
    <row r="109" spans="1:12" x14ac:dyDescent="0.25">
      <c r="A109" s="18" t="s">
        <v>1120</v>
      </c>
      <c r="B109" s="135" t="s">
        <v>1944</v>
      </c>
      <c r="C109" s="136">
        <v>146</v>
      </c>
      <c r="D109" s="136">
        <v>130</v>
      </c>
      <c r="E109" s="136">
        <v>120</v>
      </c>
      <c r="F109" s="136">
        <v>113</v>
      </c>
      <c r="G109" s="136">
        <v>112</v>
      </c>
      <c r="H109" s="136">
        <v>649</v>
      </c>
      <c r="I109" s="136">
        <v>897</v>
      </c>
      <c r="J109" s="136">
        <v>6985</v>
      </c>
      <c r="K109" s="136">
        <v>1315</v>
      </c>
      <c r="L109" s="136">
        <v>10467</v>
      </c>
    </row>
    <row r="110" spans="1:12" x14ac:dyDescent="0.25">
      <c r="A110" s="18" t="s">
        <v>1687</v>
      </c>
      <c r="B110" s="135" t="s">
        <v>2001</v>
      </c>
      <c r="C110" s="136">
        <v>569</v>
      </c>
      <c r="D110" s="136">
        <v>543</v>
      </c>
      <c r="E110" s="136">
        <v>529</v>
      </c>
      <c r="F110" s="136">
        <v>526</v>
      </c>
      <c r="G110" s="136">
        <v>533</v>
      </c>
      <c r="H110" s="136">
        <v>2952</v>
      </c>
      <c r="I110" s="136">
        <v>3525</v>
      </c>
      <c r="J110" s="136">
        <v>26965</v>
      </c>
      <c r="K110" s="136">
        <v>5281</v>
      </c>
      <c r="L110" s="136">
        <v>41423</v>
      </c>
    </row>
    <row r="111" spans="1:12" x14ac:dyDescent="0.25">
      <c r="A111" s="18" t="s">
        <v>1121</v>
      </c>
      <c r="B111" s="135" t="s">
        <v>2310</v>
      </c>
      <c r="C111" s="136">
        <v>77</v>
      </c>
      <c r="D111" s="136">
        <v>74</v>
      </c>
      <c r="E111" s="136">
        <v>72</v>
      </c>
      <c r="F111" s="136">
        <v>70</v>
      </c>
      <c r="G111" s="136">
        <v>72</v>
      </c>
      <c r="H111" s="136">
        <v>400</v>
      </c>
      <c r="I111" s="136">
        <v>486</v>
      </c>
      <c r="J111" s="136">
        <v>3262</v>
      </c>
      <c r="K111" s="136">
        <v>546</v>
      </c>
      <c r="L111" s="136">
        <v>5059</v>
      </c>
    </row>
    <row r="112" spans="1:12" x14ac:dyDescent="0.25">
      <c r="A112" s="18" t="s">
        <v>1122</v>
      </c>
      <c r="B112" s="135" t="s">
        <v>2118</v>
      </c>
      <c r="C112" s="136">
        <v>56</v>
      </c>
      <c r="D112" s="136">
        <v>51</v>
      </c>
      <c r="E112" s="136">
        <v>48</v>
      </c>
      <c r="F112" s="136">
        <v>46</v>
      </c>
      <c r="G112" s="136">
        <v>45</v>
      </c>
      <c r="H112" s="136">
        <v>268</v>
      </c>
      <c r="I112" s="136">
        <v>360</v>
      </c>
      <c r="J112" s="136">
        <v>2570</v>
      </c>
      <c r="K112" s="136">
        <v>582</v>
      </c>
      <c r="L112" s="136">
        <v>4026</v>
      </c>
    </row>
    <row r="113" spans="1:12" x14ac:dyDescent="0.25">
      <c r="A113" s="18" t="s">
        <v>1123</v>
      </c>
      <c r="B113" s="135" t="s">
        <v>2035</v>
      </c>
      <c r="C113" s="136">
        <v>159</v>
      </c>
      <c r="D113" s="136">
        <v>157</v>
      </c>
      <c r="E113" s="136">
        <v>156</v>
      </c>
      <c r="F113" s="136">
        <v>156</v>
      </c>
      <c r="G113" s="136">
        <v>159</v>
      </c>
      <c r="H113" s="136">
        <v>860</v>
      </c>
      <c r="I113" s="136">
        <v>1000</v>
      </c>
      <c r="J113" s="136">
        <v>8806</v>
      </c>
      <c r="K113" s="136">
        <v>2311</v>
      </c>
      <c r="L113" s="136">
        <v>13764</v>
      </c>
    </row>
    <row r="114" spans="1:12" x14ac:dyDescent="0.25">
      <c r="A114" s="18" t="s">
        <v>1689</v>
      </c>
      <c r="B114" s="135" t="s">
        <v>2311</v>
      </c>
      <c r="C114" s="136">
        <v>28</v>
      </c>
      <c r="D114" s="136">
        <v>30</v>
      </c>
      <c r="E114" s="136">
        <v>32</v>
      </c>
      <c r="F114" s="136">
        <v>34</v>
      </c>
      <c r="G114" s="136">
        <v>36</v>
      </c>
      <c r="H114" s="136">
        <v>211</v>
      </c>
      <c r="I114" s="136">
        <v>254</v>
      </c>
      <c r="J114" s="136">
        <v>2039</v>
      </c>
      <c r="K114" s="136">
        <v>433</v>
      </c>
      <c r="L114" s="136">
        <v>3097</v>
      </c>
    </row>
    <row r="115" spans="1:12" x14ac:dyDescent="0.25">
      <c r="A115" s="18" t="s">
        <v>1124</v>
      </c>
      <c r="B115" s="135" t="s">
        <v>2312</v>
      </c>
      <c r="C115" s="136">
        <v>274</v>
      </c>
      <c r="D115" s="136">
        <v>270</v>
      </c>
      <c r="E115" s="136">
        <v>270</v>
      </c>
      <c r="F115" s="136">
        <v>273</v>
      </c>
      <c r="G115" s="136">
        <v>280</v>
      </c>
      <c r="H115" s="136">
        <v>1555</v>
      </c>
      <c r="I115" s="136">
        <v>1825</v>
      </c>
      <c r="J115" s="136">
        <v>13876</v>
      </c>
      <c r="K115" s="136">
        <v>2539</v>
      </c>
      <c r="L115" s="136">
        <v>21162</v>
      </c>
    </row>
    <row r="116" spans="1:12" x14ac:dyDescent="0.25">
      <c r="A116" s="18" t="s">
        <v>1699</v>
      </c>
      <c r="B116" s="135" t="s">
        <v>2313</v>
      </c>
      <c r="C116" s="136">
        <v>323</v>
      </c>
      <c r="D116" s="136">
        <v>306</v>
      </c>
      <c r="E116" s="136">
        <v>295</v>
      </c>
      <c r="F116" s="136">
        <v>295</v>
      </c>
      <c r="G116" s="136">
        <v>297</v>
      </c>
      <c r="H116" s="136">
        <v>1683</v>
      </c>
      <c r="I116" s="136">
        <v>2091</v>
      </c>
      <c r="J116" s="136">
        <v>17750</v>
      </c>
      <c r="K116" s="136">
        <v>3980</v>
      </c>
      <c r="L116" s="136">
        <v>27020</v>
      </c>
    </row>
    <row r="117" spans="1:12" x14ac:dyDescent="0.25">
      <c r="A117" s="18" t="s">
        <v>1715</v>
      </c>
      <c r="B117" s="135" t="s">
        <v>2314</v>
      </c>
      <c r="C117" s="136">
        <v>143</v>
      </c>
      <c r="D117" s="136">
        <v>144</v>
      </c>
      <c r="E117" s="136">
        <v>147</v>
      </c>
      <c r="F117" s="136">
        <v>151</v>
      </c>
      <c r="G117" s="136">
        <v>157</v>
      </c>
      <c r="H117" s="136">
        <v>895</v>
      </c>
      <c r="I117" s="136">
        <v>1081</v>
      </c>
      <c r="J117" s="136">
        <v>7964</v>
      </c>
      <c r="K117" s="136">
        <v>1930</v>
      </c>
      <c r="L117" s="136">
        <v>12612</v>
      </c>
    </row>
    <row r="118" spans="1:12" x14ac:dyDescent="0.25">
      <c r="A118" s="18" t="s">
        <v>1125</v>
      </c>
      <c r="B118" s="135" t="s">
        <v>2315</v>
      </c>
      <c r="C118" s="136">
        <v>41</v>
      </c>
      <c r="D118" s="136">
        <v>42</v>
      </c>
      <c r="E118" s="136">
        <v>44</v>
      </c>
      <c r="F118" s="136">
        <v>47</v>
      </c>
      <c r="G118" s="136">
        <v>50</v>
      </c>
      <c r="H118" s="136">
        <v>322</v>
      </c>
      <c r="I118" s="136">
        <v>413</v>
      </c>
      <c r="J118" s="136">
        <v>2168</v>
      </c>
      <c r="K118" s="136">
        <v>459</v>
      </c>
      <c r="L118" s="136">
        <v>3586</v>
      </c>
    </row>
    <row r="119" spans="1:12" x14ac:dyDescent="0.25">
      <c r="A119" s="18" t="s">
        <v>1126</v>
      </c>
      <c r="B119" s="135" t="s">
        <v>2316</v>
      </c>
      <c r="C119" s="136">
        <v>194</v>
      </c>
      <c r="D119" s="136">
        <v>194</v>
      </c>
      <c r="E119" s="136">
        <v>197</v>
      </c>
      <c r="F119" s="136">
        <v>201</v>
      </c>
      <c r="G119" s="136">
        <v>210</v>
      </c>
      <c r="H119" s="136">
        <v>1194</v>
      </c>
      <c r="I119" s="136">
        <v>1418</v>
      </c>
      <c r="J119" s="136">
        <v>10001</v>
      </c>
      <c r="K119" s="136">
        <v>2026</v>
      </c>
      <c r="L119" s="136">
        <v>15635</v>
      </c>
    </row>
    <row r="120" spans="1:12" x14ac:dyDescent="0.25">
      <c r="A120" s="18" t="s">
        <v>1127</v>
      </c>
      <c r="B120" s="135" t="s">
        <v>2109</v>
      </c>
      <c r="C120" s="136">
        <v>255</v>
      </c>
      <c r="D120" s="136">
        <v>245</v>
      </c>
      <c r="E120" s="136">
        <v>240</v>
      </c>
      <c r="F120" s="136">
        <v>241</v>
      </c>
      <c r="G120" s="136">
        <v>247</v>
      </c>
      <c r="H120" s="136">
        <v>1426</v>
      </c>
      <c r="I120" s="136">
        <v>1779</v>
      </c>
      <c r="J120" s="136">
        <v>13433</v>
      </c>
      <c r="K120" s="136">
        <v>2841</v>
      </c>
      <c r="L120" s="136">
        <v>20707</v>
      </c>
    </row>
    <row r="121" spans="1:12" x14ac:dyDescent="0.25">
      <c r="A121" s="18" t="s">
        <v>1128</v>
      </c>
      <c r="B121" s="135" t="s">
        <v>1945</v>
      </c>
      <c r="C121" s="136">
        <v>222</v>
      </c>
      <c r="D121" s="136">
        <v>216</v>
      </c>
      <c r="E121" s="136">
        <v>214</v>
      </c>
      <c r="F121" s="136">
        <v>215</v>
      </c>
      <c r="G121" s="136">
        <v>219</v>
      </c>
      <c r="H121" s="136">
        <v>1221</v>
      </c>
      <c r="I121" s="136">
        <v>1469</v>
      </c>
      <c r="J121" s="136">
        <v>12535</v>
      </c>
      <c r="K121" s="136">
        <v>3047</v>
      </c>
      <c r="L121" s="136">
        <v>19358</v>
      </c>
    </row>
    <row r="122" spans="1:12" x14ac:dyDescent="0.25">
      <c r="A122" s="18" t="s">
        <v>1782</v>
      </c>
      <c r="B122" s="135" t="s">
        <v>2317</v>
      </c>
      <c r="C122" s="136">
        <v>57</v>
      </c>
      <c r="D122" s="136">
        <v>52</v>
      </c>
      <c r="E122" s="136">
        <v>50</v>
      </c>
      <c r="F122" s="136">
        <v>51</v>
      </c>
      <c r="G122" s="136">
        <v>53</v>
      </c>
      <c r="H122" s="136">
        <v>328</v>
      </c>
      <c r="I122" s="136">
        <v>435</v>
      </c>
      <c r="J122" s="136">
        <v>2136</v>
      </c>
      <c r="K122" s="136">
        <v>539</v>
      </c>
      <c r="L122" s="136">
        <v>3701</v>
      </c>
    </row>
    <row r="123" spans="1:12" x14ac:dyDescent="0.25">
      <c r="A123" s="18" t="s">
        <v>1129</v>
      </c>
      <c r="B123" s="135" t="s">
        <v>2199</v>
      </c>
      <c r="C123" s="136">
        <v>633</v>
      </c>
      <c r="D123" s="136">
        <v>609</v>
      </c>
      <c r="E123" s="136">
        <v>598</v>
      </c>
      <c r="F123" s="136">
        <v>599</v>
      </c>
      <c r="G123" s="136">
        <v>609</v>
      </c>
      <c r="H123" s="136">
        <v>3402</v>
      </c>
      <c r="I123" s="136">
        <v>4053</v>
      </c>
      <c r="J123" s="136">
        <v>33683</v>
      </c>
      <c r="K123" s="136">
        <v>7714</v>
      </c>
      <c r="L123" s="136">
        <v>51900</v>
      </c>
    </row>
    <row r="124" spans="1:12" x14ac:dyDescent="0.25">
      <c r="A124" s="18" t="s">
        <v>1130</v>
      </c>
      <c r="B124" s="135" t="s">
        <v>2318</v>
      </c>
      <c r="C124" s="136">
        <v>129</v>
      </c>
      <c r="D124" s="136">
        <v>136</v>
      </c>
      <c r="E124" s="136">
        <v>144</v>
      </c>
      <c r="F124" s="136">
        <v>150</v>
      </c>
      <c r="G124" s="136">
        <v>157</v>
      </c>
      <c r="H124" s="136">
        <v>875</v>
      </c>
      <c r="I124" s="136">
        <v>980</v>
      </c>
      <c r="J124" s="136">
        <v>7405</v>
      </c>
      <c r="K124" s="136">
        <v>1507</v>
      </c>
      <c r="L124" s="136">
        <v>11483</v>
      </c>
    </row>
    <row r="125" spans="1:12" x14ac:dyDescent="0.25">
      <c r="A125" s="18" t="s">
        <v>1901</v>
      </c>
      <c r="B125" s="135" t="s">
        <v>2146</v>
      </c>
      <c r="C125" s="136">
        <v>117</v>
      </c>
      <c r="D125" s="136">
        <v>113</v>
      </c>
      <c r="E125" s="136">
        <v>112</v>
      </c>
      <c r="F125" s="136">
        <v>110</v>
      </c>
      <c r="G125" s="136">
        <v>112</v>
      </c>
      <c r="H125" s="136">
        <v>597</v>
      </c>
      <c r="I125" s="136">
        <v>665</v>
      </c>
      <c r="J125" s="136">
        <v>4554</v>
      </c>
      <c r="K125" s="136">
        <v>723</v>
      </c>
      <c r="L125" s="136">
        <v>7103</v>
      </c>
    </row>
    <row r="126" spans="1:12" x14ac:dyDescent="0.25">
      <c r="A126" s="18" t="s">
        <v>1131</v>
      </c>
      <c r="B126" s="135" t="s">
        <v>2036</v>
      </c>
      <c r="C126" s="136">
        <v>198</v>
      </c>
      <c r="D126" s="136">
        <v>207</v>
      </c>
      <c r="E126" s="136">
        <v>214</v>
      </c>
      <c r="F126" s="136">
        <v>222</v>
      </c>
      <c r="G126" s="136">
        <v>228</v>
      </c>
      <c r="H126" s="136">
        <v>1217</v>
      </c>
      <c r="I126" s="136">
        <v>1281</v>
      </c>
      <c r="J126" s="136">
        <v>9361</v>
      </c>
      <c r="K126" s="136">
        <v>1488</v>
      </c>
      <c r="L126" s="136">
        <v>14416</v>
      </c>
    </row>
    <row r="127" spans="1:12" x14ac:dyDescent="0.25">
      <c r="A127" s="18" t="s">
        <v>1132</v>
      </c>
      <c r="B127" s="135" t="s">
        <v>1946</v>
      </c>
      <c r="C127" s="136">
        <v>357</v>
      </c>
      <c r="D127" s="136">
        <v>357</v>
      </c>
      <c r="E127" s="136">
        <v>362</v>
      </c>
      <c r="F127" s="136">
        <v>373</v>
      </c>
      <c r="G127" s="136">
        <v>388</v>
      </c>
      <c r="H127" s="136">
        <v>2230</v>
      </c>
      <c r="I127" s="136">
        <v>2633</v>
      </c>
      <c r="J127" s="136">
        <v>17720</v>
      </c>
      <c r="K127" s="136">
        <v>3340</v>
      </c>
      <c r="L127" s="136">
        <v>27760</v>
      </c>
    </row>
    <row r="128" spans="1:12" x14ac:dyDescent="0.25">
      <c r="A128" s="18" t="s">
        <v>1133</v>
      </c>
      <c r="B128" s="135" t="s">
        <v>2184</v>
      </c>
      <c r="C128" s="136">
        <v>52</v>
      </c>
      <c r="D128" s="136">
        <v>50</v>
      </c>
      <c r="E128" s="136">
        <v>49</v>
      </c>
      <c r="F128" s="136">
        <v>50</v>
      </c>
      <c r="G128" s="136">
        <v>53</v>
      </c>
      <c r="H128" s="136">
        <v>297</v>
      </c>
      <c r="I128" s="136">
        <v>377</v>
      </c>
      <c r="J128" s="136">
        <v>2989</v>
      </c>
      <c r="K128" s="136">
        <v>687</v>
      </c>
      <c r="L128" s="136">
        <v>4604</v>
      </c>
    </row>
    <row r="129" spans="1:12" x14ac:dyDescent="0.25">
      <c r="A129" s="18" t="s">
        <v>1134</v>
      </c>
      <c r="B129" s="135" t="s">
        <v>2095</v>
      </c>
      <c r="C129" s="136">
        <v>179</v>
      </c>
      <c r="D129" s="136">
        <v>160</v>
      </c>
      <c r="E129" s="136">
        <v>147</v>
      </c>
      <c r="F129" s="136">
        <v>139</v>
      </c>
      <c r="G129" s="136">
        <v>135</v>
      </c>
      <c r="H129" s="136">
        <v>730</v>
      </c>
      <c r="I129" s="136">
        <v>927</v>
      </c>
      <c r="J129" s="136">
        <v>7726</v>
      </c>
      <c r="K129" s="136">
        <v>1333</v>
      </c>
      <c r="L129" s="136">
        <v>11476</v>
      </c>
    </row>
    <row r="130" spans="1:12" x14ac:dyDescent="0.25">
      <c r="A130" s="18" t="s">
        <v>1135</v>
      </c>
      <c r="B130" s="135" t="s">
        <v>2319</v>
      </c>
      <c r="C130" s="136">
        <v>46</v>
      </c>
      <c r="D130" s="136">
        <v>57</v>
      </c>
      <c r="E130" s="136">
        <v>65</v>
      </c>
      <c r="F130" s="136">
        <v>71</v>
      </c>
      <c r="G130" s="136">
        <v>75</v>
      </c>
      <c r="H130" s="136">
        <v>412</v>
      </c>
      <c r="I130" s="136">
        <v>408</v>
      </c>
      <c r="J130" s="136">
        <v>3556</v>
      </c>
      <c r="K130" s="136">
        <v>888</v>
      </c>
      <c r="L130" s="136">
        <v>5578</v>
      </c>
    </row>
    <row r="131" spans="1:12" x14ac:dyDescent="0.25">
      <c r="A131" s="18" t="s">
        <v>1690</v>
      </c>
      <c r="B131" s="135" t="s">
        <v>2320</v>
      </c>
      <c r="C131" s="136">
        <v>140</v>
      </c>
      <c r="D131" s="136">
        <v>141</v>
      </c>
      <c r="E131" s="136">
        <v>143</v>
      </c>
      <c r="F131" s="136">
        <v>147</v>
      </c>
      <c r="G131" s="136">
        <v>153</v>
      </c>
      <c r="H131" s="136">
        <v>894</v>
      </c>
      <c r="I131" s="136">
        <v>1093</v>
      </c>
      <c r="J131" s="136">
        <v>9587</v>
      </c>
      <c r="K131" s="136">
        <v>2318</v>
      </c>
      <c r="L131" s="136">
        <v>14616</v>
      </c>
    </row>
    <row r="132" spans="1:12" x14ac:dyDescent="0.25">
      <c r="A132" s="18" t="s">
        <v>1136</v>
      </c>
      <c r="B132" s="135" t="s">
        <v>2321</v>
      </c>
      <c r="C132" s="136">
        <v>76</v>
      </c>
      <c r="D132" s="136">
        <v>73</v>
      </c>
      <c r="E132" s="136">
        <v>71</v>
      </c>
      <c r="F132" s="136">
        <v>69</v>
      </c>
      <c r="G132" s="136">
        <v>68</v>
      </c>
      <c r="H132" s="136">
        <v>352</v>
      </c>
      <c r="I132" s="136">
        <v>407</v>
      </c>
      <c r="J132" s="136">
        <v>2587</v>
      </c>
      <c r="K132" s="136">
        <v>546</v>
      </c>
      <c r="L132" s="136">
        <v>4249</v>
      </c>
    </row>
    <row r="133" spans="1:12" x14ac:dyDescent="0.25">
      <c r="A133" s="18" t="s">
        <v>1137</v>
      </c>
      <c r="B133" s="135" t="s">
        <v>2322</v>
      </c>
      <c r="C133" s="136">
        <v>69</v>
      </c>
      <c r="D133" s="136">
        <v>72</v>
      </c>
      <c r="E133" s="136">
        <v>75</v>
      </c>
      <c r="F133" s="136">
        <v>79</v>
      </c>
      <c r="G133" s="136">
        <v>84</v>
      </c>
      <c r="H133" s="136">
        <v>495</v>
      </c>
      <c r="I133" s="136">
        <v>573</v>
      </c>
      <c r="J133" s="136">
        <v>3363</v>
      </c>
      <c r="K133" s="136">
        <v>431</v>
      </c>
      <c r="L133" s="136">
        <v>5241</v>
      </c>
    </row>
    <row r="134" spans="1:12" x14ac:dyDescent="0.25">
      <c r="A134" s="18" t="s">
        <v>1760</v>
      </c>
      <c r="B134" s="135" t="s">
        <v>2173</v>
      </c>
      <c r="C134" s="136">
        <v>52</v>
      </c>
      <c r="D134" s="136">
        <v>51</v>
      </c>
      <c r="E134" s="136">
        <v>52</v>
      </c>
      <c r="F134" s="136">
        <v>53</v>
      </c>
      <c r="G134" s="136">
        <v>55</v>
      </c>
      <c r="H134" s="136">
        <v>313</v>
      </c>
      <c r="I134" s="136">
        <v>374</v>
      </c>
      <c r="J134" s="136">
        <v>2990</v>
      </c>
      <c r="K134" s="136">
        <v>784</v>
      </c>
      <c r="L134" s="136">
        <v>4724</v>
      </c>
    </row>
    <row r="135" spans="1:12" x14ac:dyDescent="0.25">
      <c r="A135" s="18" t="s">
        <v>1138</v>
      </c>
      <c r="B135" s="135" t="s">
        <v>2323</v>
      </c>
      <c r="C135" s="136">
        <v>603</v>
      </c>
      <c r="D135" s="136">
        <v>579</v>
      </c>
      <c r="E135" s="136">
        <v>570</v>
      </c>
      <c r="F135" s="136">
        <v>573</v>
      </c>
      <c r="G135" s="136">
        <v>587</v>
      </c>
      <c r="H135" s="136">
        <v>3354</v>
      </c>
      <c r="I135" s="136">
        <v>4061</v>
      </c>
      <c r="J135" s="136">
        <v>22088</v>
      </c>
      <c r="K135" s="136">
        <v>2953</v>
      </c>
      <c r="L135" s="136">
        <v>35368</v>
      </c>
    </row>
    <row r="136" spans="1:12" x14ac:dyDescent="0.25">
      <c r="A136" s="18" t="s">
        <v>1818</v>
      </c>
      <c r="B136" s="135" t="s">
        <v>2324</v>
      </c>
      <c r="C136" s="136">
        <v>85</v>
      </c>
      <c r="D136" s="136">
        <v>90</v>
      </c>
      <c r="E136" s="136">
        <v>94</v>
      </c>
      <c r="F136" s="136">
        <v>97</v>
      </c>
      <c r="G136" s="136">
        <v>101</v>
      </c>
      <c r="H136" s="136">
        <v>548</v>
      </c>
      <c r="I136" s="136">
        <v>590</v>
      </c>
      <c r="J136" s="136">
        <v>4410</v>
      </c>
      <c r="K136" s="136">
        <v>1024</v>
      </c>
      <c r="L136" s="136">
        <v>7039</v>
      </c>
    </row>
    <row r="137" spans="1:12" x14ac:dyDescent="0.25">
      <c r="A137" s="18" t="s">
        <v>1139</v>
      </c>
      <c r="B137" s="135" t="s">
        <v>2325</v>
      </c>
      <c r="C137" s="136">
        <v>104</v>
      </c>
      <c r="D137" s="136">
        <v>108</v>
      </c>
      <c r="E137" s="136">
        <v>112</v>
      </c>
      <c r="F137" s="136">
        <v>116</v>
      </c>
      <c r="G137" s="136">
        <v>123</v>
      </c>
      <c r="H137" s="136">
        <v>688</v>
      </c>
      <c r="I137" s="136">
        <v>794</v>
      </c>
      <c r="J137" s="136">
        <v>5872</v>
      </c>
      <c r="K137" s="136">
        <v>1113</v>
      </c>
      <c r="L137" s="136">
        <v>9030</v>
      </c>
    </row>
    <row r="138" spans="1:12" x14ac:dyDescent="0.25">
      <c r="A138" s="18" t="s">
        <v>1140</v>
      </c>
      <c r="B138" s="135" t="s">
        <v>2326</v>
      </c>
      <c r="C138" s="136">
        <v>212</v>
      </c>
      <c r="D138" s="136">
        <v>213</v>
      </c>
      <c r="E138" s="136">
        <v>213</v>
      </c>
      <c r="F138" s="136">
        <v>215</v>
      </c>
      <c r="G138" s="136">
        <v>217</v>
      </c>
      <c r="H138" s="136">
        <v>1125</v>
      </c>
      <c r="I138" s="136">
        <v>1208</v>
      </c>
      <c r="J138" s="136">
        <v>9956</v>
      </c>
      <c r="K138" s="136">
        <v>2065</v>
      </c>
      <c r="L138" s="136">
        <v>15424</v>
      </c>
    </row>
    <row r="139" spans="1:12" x14ac:dyDescent="0.25">
      <c r="A139" s="18" t="s">
        <v>1141</v>
      </c>
      <c r="B139" s="135" t="s">
        <v>2327</v>
      </c>
      <c r="C139" s="136">
        <v>88</v>
      </c>
      <c r="D139" s="136">
        <v>85</v>
      </c>
      <c r="E139" s="136">
        <v>84</v>
      </c>
      <c r="F139" s="136">
        <v>85</v>
      </c>
      <c r="G139" s="136">
        <v>83</v>
      </c>
      <c r="H139" s="136">
        <v>421</v>
      </c>
      <c r="I139" s="136">
        <v>439</v>
      </c>
      <c r="J139" s="136">
        <v>3007</v>
      </c>
      <c r="K139" s="136">
        <v>727</v>
      </c>
      <c r="L139" s="136">
        <v>5019</v>
      </c>
    </row>
    <row r="140" spans="1:12" x14ac:dyDescent="0.25">
      <c r="A140" s="18" t="s">
        <v>1142</v>
      </c>
      <c r="B140" s="135" t="s">
        <v>2328</v>
      </c>
      <c r="C140" s="136">
        <v>215</v>
      </c>
      <c r="D140" s="136">
        <v>224</v>
      </c>
      <c r="E140" s="136">
        <v>234</v>
      </c>
      <c r="F140" s="136">
        <v>245</v>
      </c>
      <c r="G140" s="136">
        <v>256</v>
      </c>
      <c r="H140" s="136">
        <v>1447</v>
      </c>
      <c r="I140" s="136">
        <v>1660</v>
      </c>
      <c r="J140" s="136">
        <v>8808</v>
      </c>
      <c r="K140" s="136">
        <v>1283</v>
      </c>
      <c r="L140" s="136">
        <v>14372</v>
      </c>
    </row>
    <row r="141" spans="1:12" x14ac:dyDescent="0.25">
      <c r="A141" s="18" t="s">
        <v>1143</v>
      </c>
      <c r="B141" s="135" t="s">
        <v>2037</v>
      </c>
      <c r="C141" s="136">
        <v>99</v>
      </c>
      <c r="D141" s="136">
        <v>97</v>
      </c>
      <c r="E141" s="136">
        <v>96</v>
      </c>
      <c r="F141" s="136">
        <v>97</v>
      </c>
      <c r="G141" s="136">
        <v>98</v>
      </c>
      <c r="H141" s="136">
        <v>544</v>
      </c>
      <c r="I141" s="136">
        <v>642</v>
      </c>
      <c r="J141" s="136">
        <v>5477</v>
      </c>
      <c r="K141" s="136">
        <v>1101</v>
      </c>
      <c r="L141" s="136">
        <v>8251</v>
      </c>
    </row>
    <row r="142" spans="1:12" x14ac:dyDescent="0.25">
      <c r="A142" s="18" t="s">
        <v>1144</v>
      </c>
      <c r="B142" s="135" t="s">
        <v>2329</v>
      </c>
      <c r="C142" s="136">
        <v>142</v>
      </c>
      <c r="D142" s="136">
        <v>139</v>
      </c>
      <c r="E142" s="136">
        <v>136</v>
      </c>
      <c r="F142" s="136">
        <v>138</v>
      </c>
      <c r="G142" s="136">
        <v>141</v>
      </c>
      <c r="H142" s="136">
        <v>770</v>
      </c>
      <c r="I142" s="136">
        <v>877</v>
      </c>
      <c r="J142" s="136">
        <v>5592</v>
      </c>
      <c r="K142" s="136">
        <v>1125</v>
      </c>
      <c r="L142" s="136">
        <v>9060</v>
      </c>
    </row>
    <row r="143" spans="1:12" x14ac:dyDescent="0.25">
      <c r="A143" s="18" t="s">
        <v>1145</v>
      </c>
      <c r="B143" s="135" t="s">
        <v>2330</v>
      </c>
      <c r="C143" s="136">
        <v>383</v>
      </c>
      <c r="D143" s="136">
        <v>389</v>
      </c>
      <c r="E143" s="136">
        <v>398</v>
      </c>
      <c r="F143" s="136">
        <v>410</v>
      </c>
      <c r="G143" s="136">
        <v>424</v>
      </c>
      <c r="H143" s="136">
        <v>2331</v>
      </c>
      <c r="I143" s="136">
        <v>2573</v>
      </c>
      <c r="J143" s="136">
        <v>12939</v>
      </c>
      <c r="K143" s="136">
        <v>2702</v>
      </c>
      <c r="L143" s="136">
        <v>22549</v>
      </c>
    </row>
    <row r="144" spans="1:12" x14ac:dyDescent="0.25">
      <c r="A144" s="18" t="s">
        <v>1761</v>
      </c>
      <c r="B144" s="135" t="s">
        <v>2331</v>
      </c>
      <c r="C144" s="136">
        <v>38</v>
      </c>
      <c r="D144" s="136">
        <v>37</v>
      </c>
      <c r="E144" s="136">
        <v>37</v>
      </c>
      <c r="F144" s="136">
        <v>38</v>
      </c>
      <c r="G144" s="136">
        <v>40</v>
      </c>
      <c r="H144" s="136">
        <v>242</v>
      </c>
      <c r="I144" s="136">
        <v>310</v>
      </c>
      <c r="J144" s="136">
        <v>2072</v>
      </c>
      <c r="K144" s="136">
        <v>446</v>
      </c>
      <c r="L144" s="136">
        <v>3260</v>
      </c>
    </row>
    <row r="145" spans="1:12" x14ac:dyDescent="0.25">
      <c r="A145" s="18" t="s">
        <v>1146</v>
      </c>
      <c r="B145" s="135" t="s">
        <v>2332</v>
      </c>
      <c r="C145" s="136">
        <v>273</v>
      </c>
      <c r="D145" s="136">
        <v>283</v>
      </c>
      <c r="E145" s="136">
        <v>294</v>
      </c>
      <c r="F145" s="136">
        <v>305</v>
      </c>
      <c r="G145" s="136">
        <v>315</v>
      </c>
      <c r="H145" s="136">
        <v>1741</v>
      </c>
      <c r="I145" s="136">
        <v>1995</v>
      </c>
      <c r="J145" s="136">
        <v>15737</v>
      </c>
      <c r="K145" s="136">
        <v>2749</v>
      </c>
      <c r="L145" s="136">
        <v>23692</v>
      </c>
    </row>
    <row r="146" spans="1:12" x14ac:dyDescent="0.25">
      <c r="A146" s="18" t="s">
        <v>1147</v>
      </c>
      <c r="B146" s="135" t="s">
        <v>996</v>
      </c>
      <c r="C146" s="136">
        <v>399</v>
      </c>
      <c r="D146" s="136">
        <v>384</v>
      </c>
      <c r="E146" s="136">
        <v>378</v>
      </c>
      <c r="F146" s="136">
        <v>380</v>
      </c>
      <c r="G146" s="136">
        <v>389</v>
      </c>
      <c r="H146" s="136">
        <v>2220</v>
      </c>
      <c r="I146" s="136">
        <v>2726</v>
      </c>
      <c r="J146" s="136">
        <v>20699</v>
      </c>
      <c r="K146" s="136">
        <v>4778</v>
      </c>
      <c r="L146" s="136">
        <v>32353</v>
      </c>
    </row>
    <row r="147" spans="1:12" x14ac:dyDescent="0.25">
      <c r="A147" s="18" t="s">
        <v>1148</v>
      </c>
      <c r="B147" s="135" t="s">
        <v>997</v>
      </c>
      <c r="C147" s="136">
        <v>1166</v>
      </c>
      <c r="D147" s="136">
        <v>1161</v>
      </c>
      <c r="E147" s="136">
        <v>1168</v>
      </c>
      <c r="F147" s="136">
        <v>1188</v>
      </c>
      <c r="G147" s="136">
        <v>1214</v>
      </c>
      <c r="H147" s="136">
        <v>6669</v>
      </c>
      <c r="I147" s="136">
        <v>7585</v>
      </c>
      <c r="J147" s="136">
        <v>55720</v>
      </c>
      <c r="K147" s="136">
        <v>10493</v>
      </c>
      <c r="L147" s="136">
        <v>86364</v>
      </c>
    </row>
    <row r="148" spans="1:12" x14ac:dyDescent="0.25">
      <c r="A148" s="18" t="s">
        <v>1149</v>
      </c>
      <c r="B148" s="135" t="s">
        <v>2333</v>
      </c>
      <c r="C148" s="136">
        <v>118</v>
      </c>
      <c r="D148" s="136">
        <v>118</v>
      </c>
      <c r="E148" s="136">
        <v>120</v>
      </c>
      <c r="F148" s="136">
        <v>125</v>
      </c>
      <c r="G148" s="136">
        <v>131</v>
      </c>
      <c r="H148" s="136">
        <v>770</v>
      </c>
      <c r="I148" s="136">
        <v>963</v>
      </c>
      <c r="J148" s="136">
        <v>5745</v>
      </c>
      <c r="K148" s="136">
        <v>1086</v>
      </c>
      <c r="L148" s="136">
        <v>9176</v>
      </c>
    </row>
    <row r="149" spans="1:12" x14ac:dyDescent="0.25">
      <c r="A149" s="18" t="s">
        <v>1855</v>
      </c>
      <c r="B149" s="135" t="s">
        <v>2200</v>
      </c>
      <c r="C149" s="136">
        <v>82</v>
      </c>
      <c r="D149" s="136">
        <v>84</v>
      </c>
      <c r="E149" s="136">
        <v>88</v>
      </c>
      <c r="F149" s="136">
        <v>91</v>
      </c>
      <c r="G149" s="136">
        <v>94</v>
      </c>
      <c r="H149" s="136">
        <v>511</v>
      </c>
      <c r="I149" s="136">
        <v>548</v>
      </c>
      <c r="J149" s="136">
        <v>4026</v>
      </c>
      <c r="K149" s="136">
        <v>848</v>
      </c>
      <c r="L149" s="136">
        <v>6372</v>
      </c>
    </row>
    <row r="150" spans="1:12" x14ac:dyDescent="0.25">
      <c r="A150" s="18" t="s">
        <v>1150</v>
      </c>
      <c r="B150" s="135" t="s">
        <v>2155</v>
      </c>
      <c r="C150" s="136">
        <v>261</v>
      </c>
      <c r="D150" s="136">
        <v>251</v>
      </c>
      <c r="E150" s="136">
        <v>247</v>
      </c>
      <c r="F150" s="136">
        <v>246</v>
      </c>
      <c r="G150" s="136">
        <v>251</v>
      </c>
      <c r="H150" s="136">
        <v>1425</v>
      </c>
      <c r="I150" s="136">
        <v>1773</v>
      </c>
      <c r="J150" s="136">
        <v>12414</v>
      </c>
      <c r="K150" s="136">
        <v>2911</v>
      </c>
      <c r="L150" s="136">
        <v>19779</v>
      </c>
    </row>
    <row r="151" spans="1:12" x14ac:dyDescent="0.25">
      <c r="A151" s="18" t="s">
        <v>1151</v>
      </c>
      <c r="B151" s="135" t="s">
        <v>2334</v>
      </c>
      <c r="C151" s="136">
        <v>37</v>
      </c>
      <c r="D151" s="136">
        <v>35</v>
      </c>
      <c r="E151" s="136">
        <v>35</v>
      </c>
      <c r="F151" s="136">
        <v>34</v>
      </c>
      <c r="G151" s="136">
        <v>36</v>
      </c>
      <c r="H151" s="136">
        <v>211</v>
      </c>
      <c r="I151" s="136">
        <v>257</v>
      </c>
      <c r="J151" s="136">
        <v>1486</v>
      </c>
      <c r="K151" s="136">
        <v>346</v>
      </c>
      <c r="L151" s="136">
        <v>2477</v>
      </c>
    </row>
    <row r="152" spans="1:12" x14ac:dyDescent="0.25">
      <c r="A152" s="18" t="s">
        <v>1152</v>
      </c>
      <c r="B152" s="135" t="s">
        <v>2335</v>
      </c>
      <c r="C152" s="136">
        <v>194</v>
      </c>
      <c r="D152" s="136">
        <v>183</v>
      </c>
      <c r="E152" s="136">
        <v>178</v>
      </c>
      <c r="F152" s="136">
        <v>175</v>
      </c>
      <c r="G152" s="136">
        <v>175</v>
      </c>
      <c r="H152" s="136">
        <v>955</v>
      </c>
      <c r="I152" s="136">
        <v>1144</v>
      </c>
      <c r="J152" s="136">
        <v>7560</v>
      </c>
      <c r="K152" s="136">
        <v>1308</v>
      </c>
      <c r="L152" s="136">
        <v>11872</v>
      </c>
    </row>
    <row r="153" spans="1:12" x14ac:dyDescent="0.25">
      <c r="A153" s="18" t="s">
        <v>1153</v>
      </c>
      <c r="B153" s="135" t="s">
        <v>2021</v>
      </c>
      <c r="C153" s="136">
        <v>115</v>
      </c>
      <c r="D153" s="136">
        <v>117</v>
      </c>
      <c r="E153" s="136">
        <v>121</v>
      </c>
      <c r="F153" s="136">
        <v>127</v>
      </c>
      <c r="G153" s="136">
        <v>135</v>
      </c>
      <c r="H153" s="136">
        <v>793</v>
      </c>
      <c r="I153" s="136">
        <v>959</v>
      </c>
      <c r="J153" s="136">
        <v>7027</v>
      </c>
      <c r="K153" s="136">
        <v>1613</v>
      </c>
      <c r="L153" s="136">
        <v>11007</v>
      </c>
    </row>
    <row r="154" spans="1:12" x14ac:dyDescent="0.25">
      <c r="A154" s="18" t="s">
        <v>1154</v>
      </c>
      <c r="B154" s="135" t="s">
        <v>2336</v>
      </c>
      <c r="C154" s="136">
        <v>232</v>
      </c>
      <c r="D154" s="136">
        <v>213</v>
      </c>
      <c r="E154" s="136">
        <v>203</v>
      </c>
      <c r="F154" s="136">
        <v>197</v>
      </c>
      <c r="G154" s="136">
        <v>198</v>
      </c>
      <c r="H154" s="136">
        <v>1111</v>
      </c>
      <c r="I154" s="136">
        <v>1381</v>
      </c>
      <c r="J154" s="136">
        <v>8889</v>
      </c>
      <c r="K154" s="136">
        <v>1508</v>
      </c>
      <c r="L154" s="136">
        <v>13932</v>
      </c>
    </row>
    <row r="155" spans="1:12" x14ac:dyDescent="0.25">
      <c r="A155" s="18" t="s">
        <v>1155</v>
      </c>
      <c r="B155" s="135" t="s">
        <v>2073</v>
      </c>
      <c r="C155" s="136">
        <v>309</v>
      </c>
      <c r="D155" s="136">
        <v>280</v>
      </c>
      <c r="E155" s="136">
        <v>261</v>
      </c>
      <c r="F155" s="136">
        <v>252</v>
      </c>
      <c r="G155" s="136">
        <v>252</v>
      </c>
      <c r="H155" s="136">
        <v>1450</v>
      </c>
      <c r="I155" s="136">
        <v>1879</v>
      </c>
      <c r="J155" s="136">
        <v>13356</v>
      </c>
      <c r="K155" s="136">
        <v>2405</v>
      </c>
      <c r="L155" s="136">
        <v>20444</v>
      </c>
    </row>
    <row r="156" spans="1:12" x14ac:dyDescent="0.25">
      <c r="A156" s="18" t="s">
        <v>1827</v>
      </c>
      <c r="B156" s="135" t="s">
        <v>1947</v>
      </c>
      <c r="C156" s="136">
        <v>359</v>
      </c>
      <c r="D156" s="136">
        <v>349</v>
      </c>
      <c r="E156" s="136">
        <v>346</v>
      </c>
      <c r="F156" s="136">
        <v>350</v>
      </c>
      <c r="G156" s="136">
        <v>357</v>
      </c>
      <c r="H156" s="136">
        <v>2026</v>
      </c>
      <c r="I156" s="136">
        <v>2476</v>
      </c>
      <c r="J156" s="136">
        <v>19541</v>
      </c>
      <c r="K156" s="136">
        <v>3973</v>
      </c>
      <c r="L156" s="136">
        <v>29777</v>
      </c>
    </row>
    <row r="157" spans="1:12" x14ac:dyDescent="0.25">
      <c r="A157" s="18" t="s">
        <v>1156</v>
      </c>
      <c r="B157" s="135" t="s">
        <v>1948</v>
      </c>
      <c r="C157" s="136">
        <v>272</v>
      </c>
      <c r="D157" s="136">
        <v>262</v>
      </c>
      <c r="E157" s="136">
        <v>256</v>
      </c>
      <c r="F157" s="136">
        <v>254</v>
      </c>
      <c r="G157" s="136">
        <v>257</v>
      </c>
      <c r="H157" s="136">
        <v>1400</v>
      </c>
      <c r="I157" s="136">
        <v>1661</v>
      </c>
      <c r="J157" s="136">
        <v>13469</v>
      </c>
      <c r="K157" s="136">
        <v>2700</v>
      </c>
      <c r="L157" s="136">
        <v>20531</v>
      </c>
    </row>
    <row r="158" spans="1:12" x14ac:dyDescent="0.25">
      <c r="A158" s="18" t="s">
        <v>1691</v>
      </c>
      <c r="B158" s="135" t="s">
        <v>2337</v>
      </c>
      <c r="C158" s="136">
        <v>200</v>
      </c>
      <c r="D158" s="136">
        <v>204</v>
      </c>
      <c r="E158" s="136">
        <v>211</v>
      </c>
      <c r="F158" s="136">
        <v>218</v>
      </c>
      <c r="G158" s="136">
        <v>227</v>
      </c>
      <c r="H158" s="136">
        <v>1296</v>
      </c>
      <c r="I158" s="136">
        <v>1518</v>
      </c>
      <c r="J158" s="136">
        <v>11401</v>
      </c>
      <c r="K158" s="136">
        <v>2181</v>
      </c>
      <c r="L158" s="136">
        <v>17456</v>
      </c>
    </row>
    <row r="159" spans="1:12" x14ac:dyDescent="0.25">
      <c r="A159" s="18" t="s">
        <v>1157</v>
      </c>
      <c r="B159" s="135" t="s">
        <v>2038</v>
      </c>
      <c r="C159" s="136">
        <v>108</v>
      </c>
      <c r="D159" s="136">
        <v>112</v>
      </c>
      <c r="E159" s="136">
        <v>115</v>
      </c>
      <c r="F159" s="136">
        <v>119</v>
      </c>
      <c r="G159" s="136">
        <v>124</v>
      </c>
      <c r="H159" s="136">
        <v>683</v>
      </c>
      <c r="I159" s="136">
        <v>761</v>
      </c>
      <c r="J159" s="136">
        <v>6250</v>
      </c>
      <c r="K159" s="136">
        <v>1284</v>
      </c>
      <c r="L159" s="136">
        <v>9556</v>
      </c>
    </row>
    <row r="160" spans="1:12" x14ac:dyDescent="0.25">
      <c r="A160" s="18" t="s">
        <v>1158</v>
      </c>
      <c r="B160" s="135" t="s">
        <v>2338</v>
      </c>
      <c r="C160" s="136">
        <v>46</v>
      </c>
      <c r="D160" s="136">
        <v>47</v>
      </c>
      <c r="E160" s="136">
        <v>49</v>
      </c>
      <c r="F160" s="136">
        <v>50</v>
      </c>
      <c r="G160" s="136">
        <v>52</v>
      </c>
      <c r="H160" s="136">
        <v>296</v>
      </c>
      <c r="I160" s="136">
        <v>347</v>
      </c>
      <c r="J160" s="136">
        <v>2482</v>
      </c>
      <c r="K160" s="136">
        <v>589</v>
      </c>
      <c r="L160" s="136">
        <v>3958</v>
      </c>
    </row>
    <row r="161" spans="1:12" x14ac:dyDescent="0.25">
      <c r="A161" s="18" t="s">
        <v>1754</v>
      </c>
      <c r="B161" s="135" t="s">
        <v>2111</v>
      </c>
      <c r="C161" s="136">
        <v>47</v>
      </c>
      <c r="D161" s="136">
        <v>42</v>
      </c>
      <c r="E161" s="136">
        <v>40</v>
      </c>
      <c r="F161" s="136">
        <v>37</v>
      </c>
      <c r="G161" s="136">
        <v>39</v>
      </c>
      <c r="H161" s="136">
        <v>236</v>
      </c>
      <c r="I161" s="136">
        <v>310</v>
      </c>
      <c r="J161" s="136">
        <v>2078</v>
      </c>
      <c r="K161" s="136">
        <v>551</v>
      </c>
      <c r="L161" s="136">
        <v>3380</v>
      </c>
    </row>
    <row r="162" spans="1:12" x14ac:dyDescent="0.25">
      <c r="A162" s="18" t="s">
        <v>1911</v>
      </c>
      <c r="B162" s="135" t="s">
        <v>2339</v>
      </c>
      <c r="C162" s="136">
        <v>39</v>
      </c>
      <c r="D162" s="136">
        <v>40</v>
      </c>
      <c r="E162" s="136">
        <v>40</v>
      </c>
      <c r="F162" s="136">
        <v>42</v>
      </c>
      <c r="G162" s="136">
        <v>44</v>
      </c>
      <c r="H162" s="136">
        <v>271</v>
      </c>
      <c r="I162" s="136">
        <v>362</v>
      </c>
      <c r="J162" s="136">
        <v>2970</v>
      </c>
      <c r="K162" s="136">
        <v>722</v>
      </c>
      <c r="L162" s="136">
        <v>4530</v>
      </c>
    </row>
    <row r="163" spans="1:12" x14ac:dyDescent="0.25">
      <c r="A163" s="18" t="s">
        <v>1159</v>
      </c>
      <c r="B163" s="135" t="s">
        <v>998</v>
      </c>
      <c r="C163" s="136">
        <v>23</v>
      </c>
      <c r="D163" s="136">
        <v>24</v>
      </c>
      <c r="E163" s="136">
        <v>25</v>
      </c>
      <c r="F163" s="136">
        <v>26</v>
      </c>
      <c r="G163" s="136">
        <v>28</v>
      </c>
      <c r="H163" s="136">
        <v>162</v>
      </c>
      <c r="I163" s="136">
        <v>191</v>
      </c>
      <c r="J163" s="136">
        <v>1425</v>
      </c>
      <c r="K163" s="136">
        <v>337</v>
      </c>
      <c r="L163" s="136">
        <v>2241</v>
      </c>
    </row>
    <row r="164" spans="1:12" x14ac:dyDescent="0.25">
      <c r="A164" s="18" t="s">
        <v>1160</v>
      </c>
      <c r="B164" s="135" t="s">
        <v>2039</v>
      </c>
      <c r="C164" s="136">
        <v>48</v>
      </c>
      <c r="D164" s="136">
        <v>42</v>
      </c>
      <c r="E164" s="136">
        <v>37</v>
      </c>
      <c r="F164" s="136">
        <v>34</v>
      </c>
      <c r="G164" s="136">
        <v>34</v>
      </c>
      <c r="H164" s="136">
        <v>183</v>
      </c>
      <c r="I164" s="136">
        <v>237</v>
      </c>
      <c r="J164" s="136">
        <v>1803</v>
      </c>
      <c r="K164" s="136">
        <v>475</v>
      </c>
      <c r="L164" s="136">
        <v>2893</v>
      </c>
    </row>
    <row r="165" spans="1:12" x14ac:dyDescent="0.25">
      <c r="A165" s="18" t="s">
        <v>1161</v>
      </c>
      <c r="B165" s="135" t="s">
        <v>2340</v>
      </c>
      <c r="C165" s="136">
        <v>192</v>
      </c>
      <c r="D165" s="136">
        <v>203</v>
      </c>
      <c r="E165" s="136">
        <v>214</v>
      </c>
      <c r="F165" s="136">
        <v>225</v>
      </c>
      <c r="G165" s="136">
        <v>233</v>
      </c>
      <c r="H165" s="136">
        <v>1284</v>
      </c>
      <c r="I165" s="136">
        <v>1437</v>
      </c>
      <c r="J165" s="136">
        <v>11099</v>
      </c>
      <c r="K165" s="136">
        <v>2546</v>
      </c>
      <c r="L165" s="136">
        <v>17433</v>
      </c>
    </row>
    <row r="166" spans="1:12" x14ac:dyDescent="0.25">
      <c r="A166" s="18" t="s">
        <v>1707</v>
      </c>
      <c r="B166" s="135" t="s">
        <v>2341</v>
      </c>
      <c r="C166" s="136">
        <v>43</v>
      </c>
      <c r="D166" s="136">
        <v>42</v>
      </c>
      <c r="E166" s="136">
        <v>41</v>
      </c>
      <c r="F166" s="136">
        <v>42</v>
      </c>
      <c r="G166" s="136">
        <v>45</v>
      </c>
      <c r="H166" s="136">
        <v>274</v>
      </c>
      <c r="I166" s="136">
        <v>364</v>
      </c>
      <c r="J166" s="136">
        <v>2555</v>
      </c>
      <c r="K166" s="136">
        <v>538</v>
      </c>
      <c r="L166" s="136">
        <v>3944</v>
      </c>
    </row>
    <row r="167" spans="1:12" x14ac:dyDescent="0.25">
      <c r="A167" s="18" t="s">
        <v>1162</v>
      </c>
      <c r="B167" s="135" t="s">
        <v>2134</v>
      </c>
      <c r="C167" s="136">
        <v>825</v>
      </c>
      <c r="D167" s="136">
        <v>794</v>
      </c>
      <c r="E167" s="136">
        <v>778</v>
      </c>
      <c r="F167" s="136">
        <v>778</v>
      </c>
      <c r="G167" s="136">
        <v>788</v>
      </c>
      <c r="H167" s="136">
        <v>4400</v>
      </c>
      <c r="I167" s="136">
        <v>5387</v>
      </c>
      <c r="J167" s="136">
        <v>46622</v>
      </c>
      <c r="K167" s="136">
        <v>10258</v>
      </c>
      <c r="L167" s="136">
        <v>70630</v>
      </c>
    </row>
    <row r="168" spans="1:12" x14ac:dyDescent="0.25">
      <c r="A168" s="18" t="s">
        <v>1779</v>
      </c>
      <c r="B168" s="135" t="s">
        <v>2342</v>
      </c>
      <c r="C168" s="136">
        <v>70</v>
      </c>
      <c r="D168" s="136">
        <v>67</v>
      </c>
      <c r="E168" s="136">
        <v>67</v>
      </c>
      <c r="F168" s="136">
        <v>67</v>
      </c>
      <c r="G168" s="136">
        <v>69</v>
      </c>
      <c r="H168" s="136">
        <v>404</v>
      </c>
      <c r="I168" s="136">
        <v>492</v>
      </c>
      <c r="J168" s="136">
        <v>3185</v>
      </c>
      <c r="K168" s="136">
        <v>517</v>
      </c>
      <c r="L168" s="136">
        <v>4938</v>
      </c>
    </row>
    <row r="169" spans="1:12" x14ac:dyDescent="0.25">
      <c r="A169" s="18" t="s">
        <v>1163</v>
      </c>
      <c r="B169" s="135" t="s">
        <v>2068</v>
      </c>
      <c r="C169" s="136">
        <v>42</v>
      </c>
      <c r="D169" s="136">
        <v>42</v>
      </c>
      <c r="E169" s="136">
        <v>42</v>
      </c>
      <c r="F169" s="136">
        <v>44</v>
      </c>
      <c r="G169" s="136">
        <v>44</v>
      </c>
      <c r="H169" s="136">
        <v>265</v>
      </c>
      <c r="I169" s="136">
        <v>341</v>
      </c>
      <c r="J169" s="136">
        <v>2219</v>
      </c>
      <c r="K169" s="136">
        <v>450</v>
      </c>
      <c r="L169" s="136">
        <v>3489</v>
      </c>
    </row>
    <row r="170" spans="1:12" x14ac:dyDescent="0.25">
      <c r="A170" s="18" t="s">
        <v>1164</v>
      </c>
      <c r="B170" s="135" t="s">
        <v>2343</v>
      </c>
      <c r="C170" s="136">
        <v>108</v>
      </c>
      <c r="D170" s="136">
        <v>110</v>
      </c>
      <c r="E170" s="136">
        <v>113</v>
      </c>
      <c r="F170" s="136">
        <v>117</v>
      </c>
      <c r="G170" s="136">
        <v>121</v>
      </c>
      <c r="H170" s="136">
        <v>680</v>
      </c>
      <c r="I170" s="136">
        <v>777</v>
      </c>
      <c r="J170" s="136">
        <v>3888</v>
      </c>
      <c r="K170" s="136">
        <v>700</v>
      </c>
      <c r="L170" s="136">
        <v>6614</v>
      </c>
    </row>
    <row r="171" spans="1:12" x14ac:dyDescent="0.25">
      <c r="A171" s="18" t="s">
        <v>1805</v>
      </c>
      <c r="B171" s="135" t="s">
        <v>2344</v>
      </c>
      <c r="C171" s="136">
        <v>69</v>
      </c>
      <c r="D171" s="136">
        <v>68</v>
      </c>
      <c r="E171" s="136">
        <v>70</v>
      </c>
      <c r="F171" s="136">
        <v>72</v>
      </c>
      <c r="G171" s="136">
        <v>76</v>
      </c>
      <c r="H171" s="136">
        <v>448</v>
      </c>
      <c r="I171" s="136">
        <v>560</v>
      </c>
      <c r="J171" s="136">
        <v>3145</v>
      </c>
      <c r="K171" s="136">
        <v>559</v>
      </c>
      <c r="L171" s="136">
        <v>5067</v>
      </c>
    </row>
    <row r="172" spans="1:12" x14ac:dyDescent="0.25">
      <c r="A172" s="18" t="s">
        <v>1912</v>
      </c>
      <c r="B172" s="135" t="s">
        <v>2345</v>
      </c>
      <c r="C172" s="136">
        <v>249</v>
      </c>
      <c r="D172" s="136">
        <v>250</v>
      </c>
      <c r="E172" s="136">
        <v>256</v>
      </c>
      <c r="F172" s="136">
        <v>261</v>
      </c>
      <c r="G172" s="136">
        <v>269</v>
      </c>
      <c r="H172" s="136">
        <v>1499</v>
      </c>
      <c r="I172" s="136">
        <v>1747</v>
      </c>
      <c r="J172" s="136">
        <v>13753</v>
      </c>
      <c r="K172" s="136">
        <v>3357</v>
      </c>
      <c r="L172" s="136">
        <v>21641</v>
      </c>
    </row>
    <row r="173" spans="1:12" x14ac:dyDescent="0.25">
      <c r="A173" s="18" t="s">
        <v>1165</v>
      </c>
      <c r="B173" s="135" t="s">
        <v>2346</v>
      </c>
      <c r="C173" s="136">
        <v>10</v>
      </c>
      <c r="D173" s="136">
        <v>11</v>
      </c>
      <c r="E173" s="136">
        <v>12</v>
      </c>
      <c r="F173" s="136">
        <v>13</v>
      </c>
      <c r="G173" s="136">
        <v>15</v>
      </c>
      <c r="H173" s="136">
        <v>91</v>
      </c>
      <c r="I173" s="136">
        <v>112</v>
      </c>
      <c r="J173" s="136">
        <v>728</v>
      </c>
      <c r="K173" s="136">
        <v>207</v>
      </c>
      <c r="L173" s="136">
        <v>1199</v>
      </c>
    </row>
    <row r="174" spans="1:12" x14ac:dyDescent="0.25">
      <c r="A174" s="18" t="s">
        <v>1166</v>
      </c>
      <c r="B174" s="135" t="s">
        <v>2347</v>
      </c>
      <c r="C174" s="136">
        <v>76</v>
      </c>
      <c r="D174" s="136">
        <v>77</v>
      </c>
      <c r="E174" s="136">
        <v>81</v>
      </c>
      <c r="F174" s="136">
        <v>85</v>
      </c>
      <c r="G174" s="136">
        <v>88</v>
      </c>
      <c r="H174" s="136">
        <v>505</v>
      </c>
      <c r="I174" s="136">
        <v>591</v>
      </c>
      <c r="J174" s="136">
        <v>4215</v>
      </c>
      <c r="K174" s="136">
        <v>1088</v>
      </c>
      <c r="L174" s="136">
        <v>6806</v>
      </c>
    </row>
    <row r="175" spans="1:12" x14ac:dyDescent="0.25">
      <c r="A175" s="18" t="s">
        <v>1167</v>
      </c>
      <c r="B175" s="135" t="s">
        <v>2174</v>
      </c>
      <c r="C175" s="136">
        <v>142</v>
      </c>
      <c r="D175" s="136">
        <v>134</v>
      </c>
      <c r="E175" s="136">
        <v>129</v>
      </c>
      <c r="F175" s="136">
        <v>127</v>
      </c>
      <c r="G175" s="136">
        <v>128</v>
      </c>
      <c r="H175" s="136">
        <v>701</v>
      </c>
      <c r="I175" s="136">
        <v>840</v>
      </c>
      <c r="J175" s="136">
        <v>6563</v>
      </c>
      <c r="K175" s="136">
        <v>1507</v>
      </c>
      <c r="L175" s="136">
        <v>10271</v>
      </c>
    </row>
    <row r="176" spans="1:12" x14ac:dyDescent="0.25">
      <c r="A176" s="18" t="s">
        <v>1168</v>
      </c>
      <c r="B176" s="135" t="s">
        <v>2072</v>
      </c>
      <c r="C176" s="136">
        <v>26</v>
      </c>
      <c r="D176" s="136">
        <v>26</v>
      </c>
      <c r="E176" s="136">
        <v>27</v>
      </c>
      <c r="F176" s="136">
        <v>29</v>
      </c>
      <c r="G176" s="136">
        <v>30</v>
      </c>
      <c r="H176" s="136">
        <v>196</v>
      </c>
      <c r="I176" s="136">
        <v>264</v>
      </c>
      <c r="J176" s="136">
        <v>1790</v>
      </c>
      <c r="K176" s="136">
        <v>468</v>
      </c>
      <c r="L176" s="136">
        <v>2856</v>
      </c>
    </row>
    <row r="177" spans="1:12" x14ac:dyDescent="0.25">
      <c r="A177" s="18" t="s">
        <v>1169</v>
      </c>
      <c r="B177" s="135" t="s">
        <v>2348</v>
      </c>
      <c r="C177" s="136">
        <v>72</v>
      </c>
      <c r="D177" s="136">
        <v>69</v>
      </c>
      <c r="E177" s="136">
        <v>69</v>
      </c>
      <c r="F177" s="136">
        <v>70</v>
      </c>
      <c r="G177" s="136">
        <v>73</v>
      </c>
      <c r="H177" s="136">
        <v>417</v>
      </c>
      <c r="I177" s="136">
        <v>506</v>
      </c>
      <c r="J177" s="136">
        <v>3605</v>
      </c>
      <c r="K177" s="136">
        <v>762</v>
      </c>
      <c r="L177" s="136">
        <v>5643</v>
      </c>
    </row>
    <row r="178" spans="1:12" x14ac:dyDescent="0.25">
      <c r="A178" s="18" t="s">
        <v>1170</v>
      </c>
      <c r="B178" s="135" t="s">
        <v>2349</v>
      </c>
      <c r="C178" s="136">
        <v>224</v>
      </c>
      <c r="D178" s="136">
        <v>234</v>
      </c>
      <c r="E178" s="136">
        <v>246</v>
      </c>
      <c r="F178" s="136">
        <v>257</v>
      </c>
      <c r="G178" s="136">
        <v>269</v>
      </c>
      <c r="H178" s="136">
        <v>1525</v>
      </c>
      <c r="I178" s="136">
        <v>1771</v>
      </c>
      <c r="J178" s="136">
        <v>9309</v>
      </c>
      <c r="K178" s="136">
        <v>1349</v>
      </c>
      <c r="L178" s="136">
        <v>15184</v>
      </c>
    </row>
    <row r="179" spans="1:12" x14ac:dyDescent="0.25">
      <c r="A179" s="18" t="s">
        <v>1171</v>
      </c>
      <c r="B179" s="135" t="s">
        <v>2040</v>
      </c>
      <c r="C179" s="136">
        <v>213</v>
      </c>
      <c r="D179" s="136">
        <v>215</v>
      </c>
      <c r="E179" s="136">
        <v>217</v>
      </c>
      <c r="F179" s="136">
        <v>222</v>
      </c>
      <c r="G179" s="136">
        <v>226</v>
      </c>
      <c r="H179" s="136">
        <v>1198</v>
      </c>
      <c r="I179" s="136">
        <v>1297</v>
      </c>
      <c r="J179" s="136">
        <v>6832</v>
      </c>
      <c r="K179" s="136">
        <v>919</v>
      </c>
      <c r="L179" s="136">
        <v>11339</v>
      </c>
    </row>
    <row r="180" spans="1:12" x14ac:dyDescent="0.25">
      <c r="A180" s="18" t="s">
        <v>1696</v>
      </c>
      <c r="B180" s="135" t="s">
        <v>2350</v>
      </c>
      <c r="C180" s="136">
        <v>39</v>
      </c>
      <c r="D180" s="136">
        <v>38</v>
      </c>
      <c r="E180" s="136">
        <v>36</v>
      </c>
      <c r="F180" s="136">
        <v>37</v>
      </c>
      <c r="G180" s="136">
        <v>36</v>
      </c>
      <c r="H180" s="136">
        <v>203</v>
      </c>
      <c r="I180" s="136">
        <v>237</v>
      </c>
      <c r="J180" s="136">
        <v>1697</v>
      </c>
      <c r="K180" s="136">
        <v>436</v>
      </c>
      <c r="L180" s="136">
        <v>2759</v>
      </c>
    </row>
    <row r="181" spans="1:12" x14ac:dyDescent="0.25">
      <c r="A181" s="18" t="s">
        <v>1762</v>
      </c>
      <c r="B181" s="135" t="s">
        <v>2351</v>
      </c>
      <c r="C181" s="136">
        <v>75</v>
      </c>
      <c r="D181" s="136">
        <v>72</v>
      </c>
      <c r="E181" s="136">
        <v>72</v>
      </c>
      <c r="F181" s="136">
        <v>73</v>
      </c>
      <c r="G181" s="136">
        <v>76</v>
      </c>
      <c r="H181" s="136">
        <v>460</v>
      </c>
      <c r="I181" s="136">
        <v>606</v>
      </c>
      <c r="J181" s="136">
        <v>4175</v>
      </c>
      <c r="K181" s="136">
        <v>969</v>
      </c>
      <c r="L181" s="136">
        <v>6578</v>
      </c>
    </row>
    <row r="182" spans="1:12" x14ac:dyDescent="0.25">
      <c r="A182" s="18" t="s">
        <v>1172</v>
      </c>
      <c r="B182" s="135" t="s">
        <v>2352</v>
      </c>
      <c r="C182" s="136">
        <v>64</v>
      </c>
      <c r="D182" s="136">
        <v>64</v>
      </c>
      <c r="E182" s="136">
        <v>67</v>
      </c>
      <c r="F182" s="136">
        <v>67</v>
      </c>
      <c r="G182" s="136">
        <v>69</v>
      </c>
      <c r="H182" s="136">
        <v>371</v>
      </c>
      <c r="I182" s="136">
        <v>407</v>
      </c>
      <c r="J182" s="136">
        <v>2908</v>
      </c>
      <c r="K182" s="136">
        <v>571</v>
      </c>
      <c r="L182" s="136">
        <v>4588</v>
      </c>
    </row>
    <row r="183" spans="1:12" x14ac:dyDescent="0.25">
      <c r="A183" s="18" t="s">
        <v>1173</v>
      </c>
      <c r="B183" s="135" t="s">
        <v>2353</v>
      </c>
      <c r="C183" s="136">
        <v>104</v>
      </c>
      <c r="D183" s="136">
        <v>98</v>
      </c>
      <c r="E183" s="136">
        <v>96</v>
      </c>
      <c r="F183" s="136">
        <v>96</v>
      </c>
      <c r="G183" s="136">
        <v>96</v>
      </c>
      <c r="H183" s="136">
        <v>551</v>
      </c>
      <c r="I183" s="136">
        <v>714</v>
      </c>
      <c r="J183" s="136">
        <v>4916</v>
      </c>
      <c r="K183" s="136">
        <v>1041</v>
      </c>
      <c r="L183" s="136">
        <v>7712</v>
      </c>
    </row>
    <row r="184" spans="1:12" x14ac:dyDescent="0.25">
      <c r="A184" s="18" t="s">
        <v>1174</v>
      </c>
      <c r="B184" s="135" t="s">
        <v>2024</v>
      </c>
      <c r="C184" s="136">
        <v>351</v>
      </c>
      <c r="D184" s="136">
        <v>352</v>
      </c>
      <c r="E184" s="136">
        <v>357</v>
      </c>
      <c r="F184" s="136">
        <v>363</v>
      </c>
      <c r="G184" s="136">
        <v>369</v>
      </c>
      <c r="H184" s="136">
        <v>1989</v>
      </c>
      <c r="I184" s="136">
        <v>2223</v>
      </c>
      <c r="J184" s="136">
        <v>17484</v>
      </c>
      <c r="K184" s="136">
        <v>2774</v>
      </c>
      <c r="L184" s="136">
        <v>26262</v>
      </c>
    </row>
    <row r="185" spans="1:12" x14ac:dyDescent="0.25">
      <c r="A185" s="18" t="s">
        <v>1882</v>
      </c>
      <c r="B185" s="135" t="s">
        <v>2119</v>
      </c>
      <c r="C185" s="136">
        <v>77</v>
      </c>
      <c r="D185" s="136">
        <v>81</v>
      </c>
      <c r="E185" s="136">
        <v>84</v>
      </c>
      <c r="F185" s="136">
        <v>88</v>
      </c>
      <c r="G185" s="136">
        <v>94</v>
      </c>
      <c r="H185" s="136">
        <v>538</v>
      </c>
      <c r="I185" s="136">
        <v>617</v>
      </c>
      <c r="J185" s="136">
        <v>4485</v>
      </c>
      <c r="K185" s="136">
        <v>1071</v>
      </c>
      <c r="L185" s="136">
        <v>7135</v>
      </c>
    </row>
    <row r="186" spans="1:12" x14ac:dyDescent="0.25">
      <c r="A186" s="18" t="s">
        <v>1175</v>
      </c>
      <c r="B186" s="135" t="s">
        <v>2354</v>
      </c>
      <c r="C186" s="136">
        <v>137</v>
      </c>
      <c r="D186" s="136">
        <v>133</v>
      </c>
      <c r="E186" s="136">
        <v>132</v>
      </c>
      <c r="F186" s="136">
        <v>134</v>
      </c>
      <c r="G186" s="136">
        <v>138</v>
      </c>
      <c r="H186" s="136">
        <v>796</v>
      </c>
      <c r="I186" s="136">
        <v>971</v>
      </c>
      <c r="J186" s="136">
        <v>5415</v>
      </c>
      <c r="K186" s="136">
        <v>1116</v>
      </c>
      <c r="L186" s="136">
        <v>8972</v>
      </c>
    </row>
    <row r="187" spans="1:12" x14ac:dyDescent="0.25">
      <c r="A187" s="18" t="s">
        <v>1902</v>
      </c>
      <c r="B187" s="135" t="s">
        <v>2355</v>
      </c>
      <c r="C187" s="136">
        <v>49</v>
      </c>
      <c r="D187" s="136">
        <v>47</v>
      </c>
      <c r="E187" s="136">
        <v>47</v>
      </c>
      <c r="F187" s="136">
        <v>44</v>
      </c>
      <c r="G187" s="136">
        <v>45</v>
      </c>
      <c r="H187" s="136">
        <v>219</v>
      </c>
      <c r="I187" s="136">
        <v>225</v>
      </c>
      <c r="J187" s="136">
        <v>1968</v>
      </c>
      <c r="K187" s="136">
        <v>348</v>
      </c>
      <c r="L187" s="136">
        <v>2992</v>
      </c>
    </row>
    <row r="188" spans="1:12" x14ac:dyDescent="0.25">
      <c r="A188" s="18" t="s">
        <v>1176</v>
      </c>
      <c r="B188" s="135" t="s">
        <v>2356</v>
      </c>
      <c r="C188" s="136">
        <v>106</v>
      </c>
      <c r="D188" s="136">
        <v>107</v>
      </c>
      <c r="E188" s="136">
        <v>110</v>
      </c>
      <c r="F188" s="136">
        <v>113</v>
      </c>
      <c r="G188" s="136">
        <v>117</v>
      </c>
      <c r="H188" s="136">
        <v>683</v>
      </c>
      <c r="I188" s="136">
        <v>834</v>
      </c>
      <c r="J188" s="136">
        <v>4739</v>
      </c>
      <c r="K188" s="136">
        <v>1202</v>
      </c>
      <c r="L188" s="136">
        <v>8011</v>
      </c>
    </row>
    <row r="189" spans="1:12" x14ac:dyDescent="0.25">
      <c r="A189" s="18" t="s">
        <v>1177</v>
      </c>
      <c r="B189" s="135" t="s">
        <v>2041</v>
      </c>
      <c r="C189" s="136">
        <v>133</v>
      </c>
      <c r="D189" s="136">
        <v>137</v>
      </c>
      <c r="E189" s="136">
        <v>141</v>
      </c>
      <c r="F189" s="136">
        <v>145</v>
      </c>
      <c r="G189" s="136">
        <v>146</v>
      </c>
      <c r="H189" s="136">
        <v>761</v>
      </c>
      <c r="I189" s="136">
        <v>781</v>
      </c>
      <c r="J189" s="136">
        <v>6332</v>
      </c>
      <c r="K189" s="136">
        <v>1312</v>
      </c>
      <c r="L189" s="136">
        <v>9888</v>
      </c>
    </row>
    <row r="190" spans="1:12" x14ac:dyDescent="0.25">
      <c r="A190" s="18" t="s">
        <v>1856</v>
      </c>
      <c r="B190" s="135" t="s">
        <v>2357</v>
      </c>
      <c r="C190" s="136">
        <v>31</v>
      </c>
      <c r="D190" s="136">
        <v>29</v>
      </c>
      <c r="E190" s="136">
        <v>29</v>
      </c>
      <c r="F190" s="136">
        <v>29</v>
      </c>
      <c r="G190" s="136">
        <v>30</v>
      </c>
      <c r="H190" s="136">
        <v>175</v>
      </c>
      <c r="I190" s="136">
        <v>221</v>
      </c>
      <c r="J190" s="136">
        <v>1819</v>
      </c>
      <c r="K190" s="136">
        <v>392</v>
      </c>
      <c r="L190" s="136">
        <v>2755</v>
      </c>
    </row>
    <row r="191" spans="1:12" x14ac:dyDescent="0.25">
      <c r="A191" s="18" t="s">
        <v>1178</v>
      </c>
      <c r="B191" s="135" t="s">
        <v>2358</v>
      </c>
      <c r="C191" s="136">
        <v>416</v>
      </c>
      <c r="D191" s="136">
        <v>395</v>
      </c>
      <c r="E191" s="136">
        <v>381</v>
      </c>
      <c r="F191" s="136">
        <v>372</v>
      </c>
      <c r="G191" s="136">
        <v>367</v>
      </c>
      <c r="H191" s="136">
        <v>1882</v>
      </c>
      <c r="I191" s="136">
        <v>2070</v>
      </c>
      <c r="J191" s="136">
        <v>16013</v>
      </c>
      <c r="K191" s="136">
        <v>2036</v>
      </c>
      <c r="L191" s="136">
        <v>23932</v>
      </c>
    </row>
    <row r="192" spans="1:12" x14ac:dyDescent="0.25">
      <c r="A192" s="18" t="s">
        <v>1179</v>
      </c>
      <c r="B192" s="135" t="s">
        <v>2359</v>
      </c>
      <c r="C192" s="136">
        <v>55</v>
      </c>
      <c r="D192" s="136">
        <v>57</v>
      </c>
      <c r="E192" s="136">
        <v>59</v>
      </c>
      <c r="F192" s="136">
        <v>61</v>
      </c>
      <c r="G192" s="136">
        <v>62</v>
      </c>
      <c r="H192" s="136">
        <v>326</v>
      </c>
      <c r="I192" s="136">
        <v>338</v>
      </c>
      <c r="J192" s="136">
        <v>2785</v>
      </c>
      <c r="K192" s="136">
        <v>725</v>
      </c>
      <c r="L192" s="136">
        <v>4468</v>
      </c>
    </row>
    <row r="193" spans="1:12" x14ac:dyDescent="0.25">
      <c r="A193" s="18" t="s">
        <v>1180</v>
      </c>
      <c r="B193" s="135" t="s">
        <v>2360</v>
      </c>
      <c r="C193" s="136">
        <v>242</v>
      </c>
      <c r="D193" s="136">
        <v>252</v>
      </c>
      <c r="E193" s="136">
        <v>262</v>
      </c>
      <c r="F193" s="136">
        <v>273</v>
      </c>
      <c r="G193" s="136">
        <v>285</v>
      </c>
      <c r="H193" s="136">
        <v>1609</v>
      </c>
      <c r="I193" s="136">
        <v>1852</v>
      </c>
      <c r="J193" s="136">
        <v>10624</v>
      </c>
      <c r="K193" s="136">
        <v>2399</v>
      </c>
      <c r="L193" s="136">
        <v>17798</v>
      </c>
    </row>
    <row r="194" spans="1:12" x14ac:dyDescent="0.25">
      <c r="A194" s="18" t="s">
        <v>1181</v>
      </c>
      <c r="B194" s="135" t="s">
        <v>2361</v>
      </c>
      <c r="C194" s="136">
        <v>65</v>
      </c>
      <c r="D194" s="136">
        <v>66</v>
      </c>
      <c r="E194" s="136">
        <v>67</v>
      </c>
      <c r="F194" s="136">
        <v>70</v>
      </c>
      <c r="G194" s="136">
        <v>71</v>
      </c>
      <c r="H194" s="136">
        <v>386</v>
      </c>
      <c r="I194" s="136">
        <v>426</v>
      </c>
      <c r="J194" s="136">
        <v>3287</v>
      </c>
      <c r="K194" s="136">
        <v>776</v>
      </c>
      <c r="L194" s="136">
        <v>5214</v>
      </c>
    </row>
    <row r="195" spans="1:12" x14ac:dyDescent="0.25">
      <c r="A195" s="18" t="s">
        <v>1913</v>
      </c>
      <c r="B195" s="135" t="s">
        <v>2166</v>
      </c>
      <c r="C195" s="136">
        <v>194</v>
      </c>
      <c r="D195" s="136">
        <v>186</v>
      </c>
      <c r="E195" s="136">
        <v>182</v>
      </c>
      <c r="F195" s="136">
        <v>182</v>
      </c>
      <c r="G195" s="136">
        <v>186</v>
      </c>
      <c r="H195" s="136">
        <v>1044</v>
      </c>
      <c r="I195" s="136">
        <v>1247</v>
      </c>
      <c r="J195" s="136">
        <v>8083</v>
      </c>
      <c r="K195" s="136">
        <v>1748</v>
      </c>
      <c r="L195" s="136">
        <v>13052</v>
      </c>
    </row>
    <row r="196" spans="1:12" x14ac:dyDescent="0.25">
      <c r="A196" s="18" t="s">
        <v>1857</v>
      </c>
      <c r="B196" s="135" t="s">
        <v>2362</v>
      </c>
      <c r="C196" s="136">
        <v>164</v>
      </c>
      <c r="D196" s="136">
        <v>153</v>
      </c>
      <c r="E196" s="136">
        <v>147</v>
      </c>
      <c r="F196" s="136">
        <v>144</v>
      </c>
      <c r="G196" s="136">
        <v>143</v>
      </c>
      <c r="H196" s="136">
        <v>785</v>
      </c>
      <c r="I196" s="136">
        <v>956</v>
      </c>
      <c r="J196" s="136">
        <v>6912</v>
      </c>
      <c r="K196" s="136">
        <v>1205</v>
      </c>
      <c r="L196" s="136">
        <v>10609</v>
      </c>
    </row>
    <row r="197" spans="1:12" x14ac:dyDescent="0.25">
      <c r="A197" s="18" t="s">
        <v>1182</v>
      </c>
      <c r="B197" s="135" t="s">
        <v>2363</v>
      </c>
      <c r="C197" s="136">
        <v>83</v>
      </c>
      <c r="D197" s="136">
        <v>92</v>
      </c>
      <c r="E197" s="136">
        <v>101</v>
      </c>
      <c r="F197" s="136">
        <v>112</v>
      </c>
      <c r="G197" s="136">
        <v>120</v>
      </c>
      <c r="H197" s="136">
        <v>711</v>
      </c>
      <c r="I197" s="136">
        <v>827</v>
      </c>
      <c r="J197" s="136">
        <v>4197</v>
      </c>
      <c r="K197" s="136">
        <v>953</v>
      </c>
      <c r="L197" s="136">
        <v>7196</v>
      </c>
    </row>
    <row r="198" spans="1:12" x14ac:dyDescent="0.25">
      <c r="A198" s="18" t="s">
        <v>1688</v>
      </c>
      <c r="B198" s="135" t="s">
        <v>2364</v>
      </c>
      <c r="C198" s="136">
        <v>73</v>
      </c>
      <c r="D198" s="136">
        <v>72</v>
      </c>
      <c r="E198" s="136">
        <v>73</v>
      </c>
      <c r="F198" s="136">
        <v>73</v>
      </c>
      <c r="G198" s="136">
        <v>76</v>
      </c>
      <c r="H198" s="136">
        <v>445</v>
      </c>
      <c r="I198" s="136">
        <v>560</v>
      </c>
      <c r="J198" s="136">
        <v>4086</v>
      </c>
      <c r="K198" s="136">
        <v>619</v>
      </c>
      <c r="L198" s="136">
        <v>6077</v>
      </c>
    </row>
    <row r="199" spans="1:12" x14ac:dyDescent="0.25">
      <c r="A199" s="18" t="s">
        <v>1183</v>
      </c>
      <c r="B199" s="135" t="s">
        <v>2365</v>
      </c>
      <c r="C199" s="136">
        <v>117</v>
      </c>
      <c r="D199" s="136">
        <v>118</v>
      </c>
      <c r="E199" s="136">
        <v>120</v>
      </c>
      <c r="F199" s="136">
        <v>123</v>
      </c>
      <c r="G199" s="136">
        <v>126</v>
      </c>
      <c r="H199" s="136">
        <v>699</v>
      </c>
      <c r="I199" s="136">
        <v>799</v>
      </c>
      <c r="J199" s="136">
        <v>7147</v>
      </c>
      <c r="K199" s="136">
        <v>1483</v>
      </c>
      <c r="L199" s="136">
        <v>10732</v>
      </c>
    </row>
    <row r="200" spans="1:12" x14ac:dyDescent="0.25">
      <c r="A200" s="18" t="s">
        <v>1184</v>
      </c>
      <c r="B200" s="135" t="s">
        <v>2002</v>
      </c>
      <c r="C200" s="136">
        <v>716</v>
      </c>
      <c r="D200" s="136">
        <v>676</v>
      </c>
      <c r="E200" s="136">
        <v>651</v>
      </c>
      <c r="F200" s="136">
        <v>639</v>
      </c>
      <c r="G200" s="136">
        <v>641</v>
      </c>
      <c r="H200" s="136">
        <v>3502</v>
      </c>
      <c r="I200" s="136">
        <v>4276</v>
      </c>
      <c r="J200" s="136">
        <v>33672</v>
      </c>
      <c r="K200" s="136">
        <v>4843</v>
      </c>
      <c r="L200" s="136">
        <v>49616</v>
      </c>
    </row>
    <row r="201" spans="1:12" x14ac:dyDescent="0.25">
      <c r="A201" s="18" t="s">
        <v>1185</v>
      </c>
      <c r="B201" s="135" t="s">
        <v>2366</v>
      </c>
      <c r="C201" s="136">
        <v>57</v>
      </c>
      <c r="D201" s="136">
        <v>63</v>
      </c>
      <c r="E201" s="136">
        <v>68</v>
      </c>
      <c r="F201" s="136">
        <v>74</v>
      </c>
      <c r="G201" s="136">
        <v>79</v>
      </c>
      <c r="H201" s="136">
        <v>463</v>
      </c>
      <c r="I201" s="136">
        <v>537</v>
      </c>
      <c r="J201" s="136">
        <v>2887</v>
      </c>
      <c r="K201" s="136">
        <v>722</v>
      </c>
      <c r="L201" s="136">
        <v>4950</v>
      </c>
    </row>
    <row r="202" spans="1:12" x14ac:dyDescent="0.25">
      <c r="A202" s="18" t="s">
        <v>1186</v>
      </c>
      <c r="B202" s="135" t="s">
        <v>1950</v>
      </c>
      <c r="C202" s="136">
        <v>67</v>
      </c>
      <c r="D202" s="136">
        <v>77</v>
      </c>
      <c r="E202" s="136">
        <v>84</v>
      </c>
      <c r="F202" s="136">
        <v>88</v>
      </c>
      <c r="G202" s="136">
        <v>93</v>
      </c>
      <c r="H202" s="136">
        <v>495</v>
      </c>
      <c r="I202" s="136">
        <v>511</v>
      </c>
      <c r="J202" s="136">
        <v>4284</v>
      </c>
      <c r="K202" s="136">
        <v>892</v>
      </c>
      <c r="L202" s="136">
        <v>6591</v>
      </c>
    </row>
    <row r="203" spans="1:12" x14ac:dyDescent="0.25">
      <c r="A203" s="18" t="s">
        <v>1187</v>
      </c>
      <c r="B203" s="135" t="s">
        <v>2367</v>
      </c>
      <c r="C203" s="136">
        <v>1530</v>
      </c>
      <c r="D203" s="136">
        <v>1481</v>
      </c>
      <c r="E203" s="136">
        <v>1454</v>
      </c>
      <c r="F203" s="136">
        <v>1447</v>
      </c>
      <c r="G203" s="136">
        <v>1456</v>
      </c>
      <c r="H203" s="136">
        <v>7865</v>
      </c>
      <c r="I203" s="136">
        <v>9246</v>
      </c>
      <c r="J203" s="136">
        <v>80540</v>
      </c>
      <c r="K203" s="136">
        <v>13559</v>
      </c>
      <c r="L203" s="136">
        <v>118578</v>
      </c>
    </row>
    <row r="204" spans="1:12" x14ac:dyDescent="0.25">
      <c r="A204" s="18" t="s">
        <v>1188</v>
      </c>
      <c r="B204" s="135" t="s">
        <v>2175</v>
      </c>
      <c r="C204" s="136">
        <v>321</v>
      </c>
      <c r="D204" s="136">
        <v>308</v>
      </c>
      <c r="E204" s="136">
        <v>300</v>
      </c>
      <c r="F204" s="136">
        <v>301</v>
      </c>
      <c r="G204" s="136">
        <v>308</v>
      </c>
      <c r="H204" s="136">
        <v>1753</v>
      </c>
      <c r="I204" s="136">
        <v>2133</v>
      </c>
      <c r="J204" s="136">
        <v>13703</v>
      </c>
      <c r="K204" s="136">
        <v>3192</v>
      </c>
      <c r="L204" s="136">
        <v>22319</v>
      </c>
    </row>
    <row r="205" spans="1:12" x14ac:dyDescent="0.25">
      <c r="A205" s="18" t="s">
        <v>1858</v>
      </c>
      <c r="B205" s="135" t="s">
        <v>2201</v>
      </c>
      <c r="C205" s="136">
        <v>19</v>
      </c>
      <c r="D205" s="136">
        <v>20</v>
      </c>
      <c r="E205" s="136">
        <v>20</v>
      </c>
      <c r="F205" s="136">
        <v>21</v>
      </c>
      <c r="G205" s="136">
        <v>23</v>
      </c>
      <c r="H205" s="136">
        <v>125</v>
      </c>
      <c r="I205" s="136">
        <v>148</v>
      </c>
      <c r="J205" s="136">
        <v>1048</v>
      </c>
      <c r="K205" s="136">
        <v>308</v>
      </c>
      <c r="L205" s="136">
        <v>1732</v>
      </c>
    </row>
    <row r="206" spans="1:12" x14ac:dyDescent="0.25">
      <c r="A206" s="18" t="s">
        <v>1189</v>
      </c>
      <c r="B206" s="135" t="s">
        <v>999</v>
      </c>
      <c r="C206" s="136">
        <v>8301</v>
      </c>
      <c r="D206" s="136">
        <v>7992</v>
      </c>
      <c r="E206" s="136">
        <v>7820</v>
      </c>
      <c r="F206" s="136">
        <v>7769</v>
      </c>
      <c r="G206" s="136">
        <v>7819</v>
      </c>
      <c r="H206" s="136">
        <v>42339</v>
      </c>
      <c r="I206" s="136">
        <v>49671</v>
      </c>
      <c r="J206" s="136">
        <v>425383</v>
      </c>
      <c r="K206" s="136">
        <v>56721</v>
      </c>
      <c r="L206" s="136">
        <v>613815</v>
      </c>
    </row>
    <row r="207" spans="1:12" x14ac:dyDescent="0.25">
      <c r="A207" s="18" t="s">
        <v>1190</v>
      </c>
      <c r="B207" s="135" t="s">
        <v>2202</v>
      </c>
      <c r="C207" s="136">
        <v>107</v>
      </c>
      <c r="D207" s="136">
        <v>106</v>
      </c>
      <c r="E207" s="136">
        <v>108</v>
      </c>
      <c r="F207" s="136">
        <v>113</v>
      </c>
      <c r="G207" s="136">
        <v>118</v>
      </c>
      <c r="H207" s="136">
        <v>704</v>
      </c>
      <c r="I207" s="136">
        <v>875</v>
      </c>
      <c r="J207" s="136">
        <v>5842</v>
      </c>
      <c r="K207" s="136">
        <v>1268</v>
      </c>
      <c r="L207" s="136">
        <v>9241</v>
      </c>
    </row>
    <row r="208" spans="1:12" x14ac:dyDescent="0.25">
      <c r="A208" s="18" t="s">
        <v>1191</v>
      </c>
      <c r="B208" s="135" t="s">
        <v>1000</v>
      </c>
      <c r="C208" s="136">
        <v>429</v>
      </c>
      <c r="D208" s="136">
        <v>401</v>
      </c>
      <c r="E208" s="136">
        <v>385</v>
      </c>
      <c r="F208" s="136">
        <v>379</v>
      </c>
      <c r="G208" s="136">
        <v>381</v>
      </c>
      <c r="H208" s="136">
        <v>2138</v>
      </c>
      <c r="I208" s="136">
        <v>2669</v>
      </c>
      <c r="J208" s="136">
        <v>16198</v>
      </c>
      <c r="K208" s="136">
        <v>3099</v>
      </c>
      <c r="L208" s="136">
        <v>26079</v>
      </c>
    </row>
    <row r="209" spans="1:12" x14ac:dyDescent="0.25">
      <c r="A209" s="18" t="s">
        <v>1192</v>
      </c>
      <c r="B209" s="135" t="s">
        <v>2368</v>
      </c>
      <c r="C209" s="136">
        <v>93</v>
      </c>
      <c r="D209" s="136">
        <v>94</v>
      </c>
      <c r="E209" s="136">
        <v>95</v>
      </c>
      <c r="F209" s="136">
        <v>97</v>
      </c>
      <c r="G209" s="136">
        <v>99</v>
      </c>
      <c r="H209" s="136">
        <v>554</v>
      </c>
      <c r="I209" s="136">
        <v>679</v>
      </c>
      <c r="J209" s="136">
        <v>5658</v>
      </c>
      <c r="K209" s="136">
        <v>1320</v>
      </c>
      <c r="L209" s="136">
        <v>8689</v>
      </c>
    </row>
    <row r="210" spans="1:12" x14ac:dyDescent="0.25">
      <c r="A210" s="18" t="s">
        <v>1914</v>
      </c>
      <c r="B210" s="135" t="s">
        <v>2369</v>
      </c>
      <c r="C210" s="136">
        <v>53</v>
      </c>
      <c r="D210" s="136">
        <v>50</v>
      </c>
      <c r="E210" s="136">
        <v>50</v>
      </c>
      <c r="F210" s="136">
        <v>49</v>
      </c>
      <c r="G210" s="136">
        <v>50</v>
      </c>
      <c r="H210" s="136">
        <v>276</v>
      </c>
      <c r="I210" s="136">
        <v>328</v>
      </c>
      <c r="J210" s="136">
        <v>2135</v>
      </c>
      <c r="K210" s="136">
        <v>456</v>
      </c>
      <c r="L210" s="136">
        <v>3447</v>
      </c>
    </row>
    <row r="211" spans="1:12" x14ac:dyDescent="0.25">
      <c r="A211" s="18" t="s">
        <v>1193</v>
      </c>
      <c r="B211" s="135" t="s">
        <v>2097</v>
      </c>
      <c r="C211" s="136">
        <v>312</v>
      </c>
      <c r="D211" s="136">
        <v>310</v>
      </c>
      <c r="E211" s="136">
        <v>312</v>
      </c>
      <c r="F211" s="136">
        <v>319</v>
      </c>
      <c r="G211" s="136">
        <v>328</v>
      </c>
      <c r="H211" s="136">
        <v>1862</v>
      </c>
      <c r="I211" s="136">
        <v>2197</v>
      </c>
      <c r="J211" s="136">
        <v>14910</v>
      </c>
      <c r="K211" s="136">
        <v>3269</v>
      </c>
      <c r="L211" s="136">
        <v>23819</v>
      </c>
    </row>
    <row r="212" spans="1:12" x14ac:dyDescent="0.25">
      <c r="A212" s="18" t="s">
        <v>1194</v>
      </c>
      <c r="B212" s="135" t="s">
        <v>2370</v>
      </c>
      <c r="C212" s="136">
        <v>116</v>
      </c>
      <c r="D212" s="136">
        <v>115</v>
      </c>
      <c r="E212" s="136">
        <v>117</v>
      </c>
      <c r="F212" s="136">
        <v>122</v>
      </c>
      <c r="G212" s="136">
        <v>130</v>
      </c>
      <c r="H212" s="136">
        <v>807</v>
      </c>
      <c r="I212" s="136">
        <v>1051</v>
      </c>
      <c r="J212" s="136">
        <v>6185</v>
      </c>
      <c r="K212" s="136">
        <v>1547</v>
      </c>
      <c r="L212" s="136">
        <v>10190</v>
      </c>
    </row>
    <row r="213" spans="1:12" x14ac:dyDescent="0.25">
      <c r="A213" s="18" t="s">
        <v>1195</v>
      </c>
      <c r="B213" s="135" t="s">
        <v>2042</v>
      </c>
      <c r="C213" s="136">
        <v>330</v>
      </c>
      <c r="D213" s="136">
        <v>323</v>
      </c>
      <c r="E213" s="136">
        <v>321</v>
      </c>
      <c r="F213" s="136">
        <v>323</v>
      </c>
      <c r="G213" s="136">
        <v>332</v>
      </c>
      <c r="H213" s="136">
        <v>1871</v>
      </c>
      <c r="I213" s="136">
        <v>2242</v>
      </c>
      <c r="J213" s="136">
        <v>18265</v>
      </c>
      <c r="K213" s="136">
        <v>3555</v>
      </c>
      <c r="L213" s="136">
        <v>27562</v>
      </c>
    </row>
    <row r="214" spans="1:12" x14ac:dyDescent="0.25">
      <c r="A214" s="18" t="s">
        <v>1196</v>
      </c>
      <c r="B214" s="135" t="s">
        <v>5</v>
      </c>
      <c r="C214" s="136">
        <v>1449</v>
      </c>
      <c r="D214" s="136">
        <v>1397</v>
      </c>
      <c r="E214" s="136">
        <v>1369</v>
      </c>
      <c r="F214" s="136">
        <v>1365</v>
      </c>
      <c r="G214" s="136">
        <v>1381</v>
      </c>
      <c r="H214" s="136">
        <v>7579</v>
      </c>
      <c r="I214" s="136">
        <v>8929</v>
      </c>
      <c r="J214" s="136">
        <v>69818</v>
      </c>
      <c r="K214" s="136">
        <v>11350</v>
      </c>
      <c r="L214" s="136">
        <v>104637</v>
      </c>
    </row>
    <row r="215" spans="1:12" x14ac:dyDescent="0.25">
      <c r="A215" s="18" t="s">
        <v>1197</v>
      </c>
      <c r="B215" s="135" t="s">
        <v>2371</v>
      </c>
      <c r="C215" s="136">
        <v>115</v>
      </c>
      <c r="D215" s="136">
        <v>118</v>
      </c>
      <c r="E215" s="136">
        <v>122</v>
      </c>
      <c r="F215" s="136">
        <v>128</v>
      </c>
      <c r="G215" s="136">
        <v>134</v>
      </c>
      <c r="H215" s="136">
        <v>763</v>
      </c>
      <c r="I215" s="136">
        <v>905</v>
      </c>
      <c r="J215" s="136">
        <v>5620</v>
      </c>
      <c r="K215" s="136">
        <v>1210</v>
      </c>
      <c r="L215" s="136">
        <v>9115</v>
      </c>
    </row>
    <row r="216" spans="1:12" x14ac:dyDescent="0.25">
      <c r="A216" s="18" t="s">
        <v>1198</v>
      </c>
      <c r="B216" s="135" t="s">
        <v>2043</v>
      </c>
      <c r="C216" s="136">
        <v>33</v>
      </c>
      <c r="D216" s="136">
        <v>31</v>
      </c>
      <c r="E216" s="136">
        <v>31</v>
      </c>
      <c r="F216" s="136">
        <v>31</v>
      </c>
      <c r="G216" s="136">
        <v>32</v>
      </c>
      <c r="H216" s="136">
        <v>185</v>
      </c>
      <c r="I216" s="136">
        <v>234</v>
      </c>
      <c r="J216" s="136">
        <v>1960</v>
      </c>
      <c r="K216" s="136">
        <v>459</v>
      </c>
      <c r="L216" s="136">
        <v>2996</v>
      </c>
    </row>
    <row r="217" spans="1:12" x14ac:dyDescent="0.25">
      <c r="A217" s="18" t="s">
        <v>1199</v>
      </c>
      <c r="B217" s="135" t="s">
        <v>2372</v>
      </c>
      <c r="C217" s="136">
        <v>48</v>
      </c>
      <c r="D217" s="136">
        <v>46</v>
      </c>
      <c r="E217" s="136">
        <v>45</v>
      </c>
      <c r="F217" s="136">
        <v>44</v>
      </c>
      <c r="G217" s="136">
        <v>43</v>
      </c>
      <c r="H217" s="136">
        <v>220</v>
      </c>
      <c r="I217" s="136">
        <v>250</v>
      </c>
      <c r="J217" s="136">
        <v>2149</v>
      </c>
      <c r="K217" s="136">
        <v>474</v>
      </c>
      <c r="L217" s="136">
        <v>3319</v>
      </c>
    </row>
    <row r="218" spans="1:12" x14ac:dyDescent="0.25">
      <c r="A218" s="18" t="s">
        <v>1200</v>
      </c>
      <c r="B218" s="135" t="s">
        <v>2373</v>
      </c>
      <c r="C218" s="136">
        <v>25</v>
      </c>
      <c r="D218" s="136">
        <v>31</v>
      </c>
      <c r="E218" s="136">
        <v>35</v>
      </c>
      <c r="F218" s="136">
        <v>40</v>
      </c>
      <c r="G218" s="136">
        <v>42</v>
      </c>
      <c r="H218" s="136">
        <v>240</v>
      </c>
      <c r="I218" s="136">
        <v>246</v>
      </c>
      <c r="J218" s="136">
        <v>2070</v>
      </c>
      <c r="K218" s="136">
        <v>620</v>
      </c>
      <c r="L218" s="136">
        <v>3349</v>
      </c>
    </row>
    <row r="219" spans="1:12" x14ac:dyDescent="0.25">
      <c r="A219" s="18" t="s">
        <v>1859</v>
      </c>
      <c r="B219" s="135" t="s">
        <v>2374</v>
      </c>
      <c r="C219" s="136">
        <v>39</v>
      </c>
      <c r="D219" s="136">
        <v>36</v>
      </c>
      <c r="E219" s="136">
        <v>34</v>
      </c>
      <c r="F219" s="136">
        <v>34</v>
      </c>
      <c r="G219" s="136">
        <v>33</v>
      </c>
      <c r="H219" s="136">
        <v>199</v>
      </c>
      <c r="I219" s="136">
        <v>269</v>
      </c>
      <c r="J219" s="136">
        <v>2279</v>
      </c>
      <c r="K219" s="136">
        <v>793</v>
      </c>
      <c r="L219" s="136">
        <v>3716</v>
      </c>
    </row>
    <row r="220" spans="1:12" x14ac:dyDescent="0.25">
      <c r="A220" s="18" t="s">
        <v>1201</v>
      </c>
      <c r="B220" s="135" t="s">
        <v>2375</v>
      </c>
      <c r="C220" s="136">
        <v>54</v>
      </c>
      <c r="D220" s="136">
        <v>60</v>
      </c>
      <c r="E220" s="136">
        <v>66</v>
      </c>
      <c r="F220" s="136">
        <v>72</v>
      </c>
      <c r="G220" s="136">
        <v>75</v>
      </c>
      <c r="H220" s="136">
        <v>421</v>
      </c>
      <c r="I220" s="136">
        <v>459</v>
      </c>
      <c r="J220" s="136">
        <v>3960</v>
      </c>
      <c r="K220" s="136">
        <v>716</v>
      </c>
      <c r="L220" s="136">
        <v>5883</v>
      </c>
    </row>
    <row r="221" spans="1:12" x14ac:dyDescent="0.25">
      <c r="A221" s="18" t="s">
        <v>1202</v>
      </c>
      <c r="B221" s="135" t="s">
        <v>2376</v>
      </c>
      <c r="C221" s="136">
        <v>39</v>
      </c>
      <c r="D221" s="136">
        <v>42</v>
      </c>
      <c r="E221" s="136">
        <v>44</v>
      </c>
      <c r="F221" s="136">
        <v>45</v>
      </c>
      <c r="G221" s="136">
        <v>48</v>
      </c>
      <c r="H221" s="136">
        <v>251</v>
      </c>
      <c r="I221" s="136">
        <v>261</v>
      </c>
      <c r="J221" s="136">
        <v>1881</v>
      </c>
      <c r="K221" s="136">
        <v>439</v>
      </c>
      <c r="L221" s="136">
        <v>3050</v>
      </c>
    </row>
    <row r="222" spans="1:12" x14ac:dyDescent="0.25">
      <c r="A222" s="18" t="s">
        <v>1203</v>
      </c>
      <c r="B222" s="135" t="s">
        <v>2377</v>
      </c>
      <c r="C222" s="136">
        <v>70</v>
      </c>
      <c r="D222" s="136">
        <v>61</v>
      </c>
      <c r="E222" s="136">
        <v>57</v>
      </c>
      <c r="F222" s="136">
        <v>55</v>
      </c>
      <c r="G222" s="136">
        <v>54</v>
      </c>
      <c r="H222" s="136">
        <v>321</v>
      </c>
      <c r="I222" s="136">
        <v>447</v>
      </c>
      <c r="J222" s="136">
        <v>2643</v>
      </c>
      <c r="K222" s="136">
        <v>526</v>
      </c>
      <c r="L222" s="136">
        <v>4234</v>
      </c>
    </row>
    <row r="223" spans="1:12" x14ac:dyDescent="0.25">
      <c r="A223" s="18" t="s">
        <v>1204</v>
      </c>
      <c r="B223" s="135" t="s">
        <v>2378</v>
      </c>
      <c r="C223" s="136">
        <v>95</v>
      </c>
      <c r="D223" s="136">
        <v>94</v>
      </c>
      <c r="E223" s="136">
        <v>96</v>
      </c>
      <c r="F223" s="136">
        <v>98</v>
      </c>
      <c r="G223" s="136">
        <v>102</v>
      </c>
      <c r="H223" s="136">
        <v>588</v>
      </c>
      <c r="I223" s="136">
        <v>698</v>
      </c>
      <c r="J223" s="136">
        <v>3580</v>
      </c>
      <c r="K223" s="136">
        <v>810</v>
      </c>
      <c r="L223" s="136">
        <v>6161</v>
      </c>
    </row>
    <row r="224" spans="1:12" x14ac:dyDescent="0.25">
      <c r="A224" s="18" t="s">
        <v>1205</v>
      </c>
      <c r="B224" s="135" t="s">
        <v>2203</v>
      </c>
      <c r="C224" s="136">
        <v>172</v>
      </c>
      <c r="D224" s="136">
        <v>162</v>
      </c>
      <c r="E224" s="136">
        <v>157</v>
      </c>
      <c r="F224" s="136">
        <v>155</v>
      </c>
      <c r="G224" s="136">
        <v>153</v>
      </c>
      <c r="H224" s="136">
        <v>810</v>
      </c>
      <c r="I224" s="136">
        <v>920</v>
      </c>
      <c r="J224" s="136">
        <v>7440</v>
      </c>
      <c r="K224" s="136">
        <v>1584</v>
      </c>
      <c r="L224" s="136">
        <v>11553</v>
      </c>
    </row>
    <row r="225" spans="1:12" x14ac:dyDescent="0.25">
      <c r="A225" s="18" t="s">
        <v>1806</v>
      </c>
      <c r="B225" s="135" t="s">
        <v>2379</v>
      </c>
      <c r="C225" s="136">
        <v>93</v>
      </c>
      <c r="D225" s="136">
        <v>99</v>
      </c>
      <c r="E225" s="136">
        <v>106</v>
      </c>
      <c r="F225" s="136">
        <v>113</v>
      </c>
      <c r="G225" s="136">
        <v>119</v>
      </c>
      <c r="H225" s="136">
        <v>685</v>
      </c>
      <c r="I225" s="136">
        <v>778</v>
      </c>
      <c r="J225" s="136">
        <v>3371</v>
      </c>
      <c r="K225" s="136">
        <v>423</v>
      </c>
      <c r="L225" s="136">
        <v>5787</v>
      </c>
    </row>
    <row r="226" spans="1:12" x14ac:dyDescent="0.25">
      <c r="A226" s="18" t="s">
        <v>1206</v>
      </c>
      <c r="B226" s="135" t="s">
        <v>2380</v>
      </c>
      <c r="C226" s="136">
        <v>60</v>
      </c>
      <c r="D226" s="136">
        <v>65</v>
      </c>
      <c r="E226" s="136">
        <v>70</v>
      </c>
      <c r="F226" s="136">
        <v>73</v>
      </c>
      <c r="G226" s="136">
        <v>77</v>
      </c>
      <c r="H226" s="136">
        <v>419</v>
      </c>
      <c r="I226" s="136">
        <v>445</v>
      </c>
      <c r="J226" s="136">
        <v>3233</v>
      </c>
      <c r="K226" s="136">
        <v>581</v>
      </c>
      <c r="L226" s="136">
        <v>5023</v>
      </c>
    </row>
    <row r="227" spans="1:12" x14ac:dyDescent="0.25">
      <c r="A227" s="18" t="s">
        <v>1716</v>
      </c>
      <c r="B227" s="135" t="s">
        <v>2381</v>
      </c>
      <c r="C227" s="136">
        <v>128</v>
      </c>
      <c r="D227" s="136">
        <v>124</v>
      </c>
      <c r="E227" s="136">
        <v>121</v>
      </c>
      <c r="F227" s="136">
        <v>122</v>
      </c>
      <c r="G227" s="136">
        <v>123</v>
      </c>
      <c r="H227" s="136">
        <v>700</v>
      </c>
      <c r="I227" s="136">
        <v>863</v>
      </c>
      <c r="J227" s="136">
        <v>6566</v>
      </c>
      <c r="K227" s="136">
        <v>1444</v>
      </c>
      <c r="L227" s="136">
        <v>10191</v>
      </c>
    </row>
    <row r="228" spans="1:12" x14ac:dyDescent="0.25">
      <c r="A228" s="18" t="s">
        <v>1772</v>
      </c>
      <c r="B228" s="135" t="s">
        <v>2382</v>
      </c>
      <c r="C228" s="136">
        <v>52</v>
      </c>
      <c r="D228" s="136">
        <v>53</v>
      </c>
      <c r="E228" s="136">
        <v>56</v>
      </c>
      <c r="F228" s="136">
        <v>58</v>
      </c>
      <c r="G228" s="136">
        <v>60</v>
      </c>
      <c r="H228" s="136">
        <v>339</v>
      </c>
      <c r="I228" s="136">
        <v>384</v>
      </c>
      <c r="J228" s="136">
        <v>3048</v>
      </c>
      <c r="K228" s="136">
        <v>750</v>
      </c>
      <c r="L228" s="136">
        <v>4800</v>
      </c>
    </row>
    <row r="229" spans="1:12" x14ac:dyDescent="0.25">
      <c r="A229" s="18" t="s">
        <v>1828</v>
      </c>
      <c r="B229" s="135" t="s">
        <v>2383</v>
      </c>
      <c r="C229" s="136">
        <v>63</v>
      </c>
      <c r="D229" s="136">
        <v>62</v>
      </c>
      <c r="E229" s="136">
        <v>61</v>
      </c>
      <c r="F229" s="136">
        <v>60</v>
      </c>
      <c r="G229" s="136">
        <v>61</v>
      </c>
      <c r="H229" s="136">
        <v>328</v>
      </c>
      <c r="I229" s="136">
        <v>373</v>
      </c>
      <c r="J229" s="136">
        <v>2498</v>
      </c>
      <c r="K229" s="136">
        <v>461</v>
      </c>
      <c r="L229" s="136">
        <v>3967</v>
      </c>
    </row>
    <row r="230" spans="1:12" x14ac:dyDescent="0.25">
      <c r="A230" s="18" t="s">
        <v>1915</v>
      </c>
      <c r="B230" s="135" t="s">
        <v>2384</v>
      </c>
      <c r="C230" s="136">
        <v>162</v>
      </c>
      <c r="D230" s="136">
        <v>161</v>
      </c>
      <c r="E230" s="136">
        <v>166</v>
      </c>
      <c r="F230" s="136">
        <v>170</v>
      </c>
      <c r="G230" s="136">
        <v>179</v>
      </c>
      <c r="H230" s="136">
        <v>1060</v>
      </c>
      <c r="I230" s="136">
        <v>1336</v>
      </c>
      <c r="J230" s="136">
        <v>9407</v>
      </c>
      <c r="K230" s="136">
        <v>2075</v>
      </c>
      <c r="L230" s="136">
        <v>14716</v>
      </c>
    </row>
    <row r="231" spans="1:12" x14ac:dyDescent="0.25">
      <c r="A231" s="18" t="s">
        <v>1207</v>
      </c>
      <c r="B231" s="135" t="s">
        <v>2385</v>
      </c>
      <c r="C231" s="136">
        <v>77</v>
      </c>
      <c r="D231" s="136">
        <v>73</v>
      </c>
      <c r="E231" s="136">
        <v>71</v>
      </c>
      <c r="F231" s="136">
        <v>71</v>
      </c>
      <c r="G231" s="136">
        <v>71</v>
      </c>
      <c r="H231" s="136">
        <v>382</v>
      </c>
      <c r="I231" s="136">
        <v>446</v>
      </c>
      <c r="J231" s="136">
        <v>2957</v>
      </c>
      <c r="K231" s="136">
        <v>580</v>
      </c>
      <c r="L231" s="136">
        <v>4728</v>
      </c>
    </row>
    <row r="232" spans="1:12" x14ac:dyDescent="0.25">
      <c r="A232" s="18" t="s">
        <v>1208</v>
      </c>
      <c r="B232" s="135" t="s">
        <v>2386</v>
      </c>
      <c r="C232" s="136">
        <v>101</v>
      </c>
      <c r="D232" s="136">
        <v>108</v>
      </c>
      <c r="E232" s="136">
        <v>115</v>
      </c>
      <c r="F232" s="136">
        <v>124</v>
      </c>
      <c r="G232" s="136">
        <v>129</v>
      </c>
      <c r="H232" s="136">
        <v>725</v>
      </c>
      <c r="I232" s="136">
        <v>785</v>
      </c>
      <c r="J232" s="136">
        <v>4206</v>
      </c>
      <c r="K232" s="136">
        <v>762</v>
      </c>
      <c r="L232" s="136">
        <v>7055</v>
      </c>
    </row>
    <row r="233" spans="1:12" x14ac:dyDescent="0.25">
      <c r="A233" s="18" t="s">
        <v>1209</v>
      </c>
      <c r="B233" s="135" t="s">
        <v>1001</v>
      </c>
      <c r="C233" s="136">
        <v>922</v>
      </c>
      <c r="D233" s="136">
        <v>943</v>
      </c>
      <c r="E233" s="136">
        <v>970</v>
      </c>
      <c r="F233" s="136">
        <v>1000</v>
      </c>
      <c r="G233" s="136">
        <v>1033</v>
      </c>
      <c r="H233" s="136">
        <v>5748</v>
      </c>
      <c r="I233" s="136">
        <v>6621</v>
      </c>
      <c r="J233" s="136">
        <v>48559</v>
      </c>
      <c r="K233" s="136">
        <v>9218</v>
      </c>
      <c r="L233" s="136">
        <v>75014</v>
      </c>
    </row>
    <row r="234" spans="1:12" x14ac:dyDescent="0.25">
      <c r="A234" s="18" t="s">
        <v>1210</v>
      </c>
      <c r="B234" s="135" t="s">
        <v>2387</v>
      </c>
      <c r="C234" s="136">
        <v>75</v>
      </c>
      <c r="D234" s="136">
        <v>75</v>
      </c>
      <c r="E234" s="136">
        <v>75</v>
      </c>
      <c r="F234" s="136">
        <v>76</v>
      </c>
      <c r="G234" s="136">
        <v>79</v>
      </c>
      <c r="H234" s="136">
        <v>450</v>
      </c>
      <c r="I234" s="136">
        <v>551</v>
      </c>
      <c r="J234" s="136">
        <v>3245</v>
      </c>
      <c r="K234" s="136">
        <v>611</v>
      </c>
      <c r="L234" s="136">
        <v>5237</v>
      </c>
    </row>
    <row r="235" spans="1:12" x14ac:dyDescent="0.25">
      <c r="A235" s="18" t="s">
        <v>1860</v>
      </c>
      <c r="B235" s="135" t="s">
        <v>2388</v>
      </c>
      <c r="C235" s="136">
        <v>109</v>
      </c>
      <c r="D235" s="136">
        <v>96</v>
      </c>
      <c r="E235" s="136">
        <v>89</v>
      </c>
      <c r="F235" s="136">
        <v>88</v>
      </c>
      <c r="G235" s="136">
        <v>90</v>
      </c>
      <c r="H235" s="136">
        <v>564</v>
      </c>
      <c r="I235" s="136">
        <v>790</v>
      </c>
      <c r="J235" s="136">
        <v>5151</v>
      </c>
      <c r="K235" s="136">
        <v>985</v>
      </c>
      <c r="L235" s="136">
        <v>7962</v>
      </c>
    </row>
    <row r="236" spans="1:12" x14ac:dyDescent="0.25">
      <c r="A236" s="18" t="s">
        <v>1211</v>
      </c>
      <c r="B236" s="135" t="s">
        <v>2389</v>
      </c>
      <c r="C236" s="136">
        <v>81</v>
      </c>
      <c r="D236" s="136">
        <v>83</v>
      </c>
      <c r="E236" s="136">
        <v>86</v>
      </c>
      <c r="F236" s="136">
        <v>89</v>
      </c>
      <c r="G236" s="136">
        <v>93</v>
      </c>
      <c r="H236" s="136">
        <v>530</v>
      </c>
      <c r="I236" s="136">
        <v>615</v>
      </c>
      <c r="J236" s="136">
        <v>4397</v>
      </c>
      <c r="K236" s="136">
        <v>895</v>
      </c>
      <c r="L236" s="136">
        <v>6869</v>
      </c>
    </row>
    <row r="237" spans="1:12" x14ac:dyDescent="0.25">
      <c r="A237" s="18" t="s">
        <v>1212</v>
      </c>
      <c r="B237" s="135" t="s">
        <v>2147</v>
      </c>
      <c r="C237" s="136">
        <v>178</v>
      </c>
      <c r="D237" s="136">
        <v>170</v>
      </c>
      <c r="E237" s="136">
        <v>164</v>
      </c>
      <c r="F237" s="136">
        <v>157</v>
      </c>
      <c r="G237" s="136">
        <v>152</v>
      </c>
      <c r="H237" s="136">
        <v>713</v>
      </c>
      <c r="I237" s="136">
        <v>694</v>
      </c>
      <c r="J237" s="136">
        <v>5767</v>
      </c>
      <c r="K237" s="136">
        <v>551</v>
      </c>
      <c r="L237" s="136">
        <v>8546</v>
      </c>
    </row>
    <row r="238" spans="1:12" x14ac:dyDescent="0.25">
      <c r="A238" s="18" t="s">
        <v>1213</v>
      </c>
      <c r="B238" s="135" t="s">
        <v>2205</v>
      </c>
      <c r="C238" s="136">
        <v>55</v>
      </c>
      <c r="D238" s="136">
        <v>54</v>
      </c>
      <c r="E238" s="136">
        <v>54</v>
      </c>
      <c r="F238" s="136">
        <v>55</v>
      </c>
      <c r="G238" s="136">
        <v>58</v>
      </c>
      <c r="H238" s="136">
        <v>320</v>
      </c>
      <c r="I238" s="136">
        <v>389</v>
      </c>
      <c r="J238" s="136">
        <v>3081</v>
      </c>
      <c r="K238" s="136">
        <v>738</v>
      </c>
      <c r="L238" s="136">
        <v>4804</v>
      </c>
    </row>
    <row r="239" spans="1:12" x14ac:dyDescent="0.25">
      <c r="A239" s="18" t="s">
        <v>1214</v>
      </c>
      <c r="B239" s="135" t="s">
        <v>1951</v>
      </c>
      <c r="C239" s="136">
        <v>79</v>
      </c>
      <c r="D239" s="136">
        <v>76</v>
      </c>
      <c r="E239" s="136">
        <v>76</v>
      </c>
      <c r="F239" s="136">
        <v>76</v>
      </c>
      <c r="G239" s="136">
        <v>77</v>
      </c>
      <c r="H239" s="136">
        <v>440</v>
      </c>
      <c r="I239" s="136">
        <v>549</v>
      </c>
      <c r="J239" s="136">
        <v>4421</v>
      </c>
      <c r="K239" s="136">
        <v>1238</v>
      </c>
      <c r="L239" s="136">
        <v>7032</v>
      </c>
    </row>
    <row r="240" spans="1:12" x14ac:dyDescent="0.25">
      <c r="A240" s="18" t="s">
        <v>1763</v>
      </c>
      <c r="B240" s="135" t="s">
        <v>2176</v>
      </c>
      <c r="C240" s="136">
        <v>35</v>
      </c>
      <c r="D240" s="136">
        <v>32</v>
      </c>
      <c r="E240" s="136">
        <v>32</v>
      </c>
      <c r="F240" s="136">
        <v>32</v>
      </c>
      <c r="G240" s="136">
        <v>32</v>
      </c>
      <c r="H240" s="136">
        <v>184</v>
      </c>
      <c r="I240" s="136">
        <v>233</v>
      </c>
      <c r="J240" s="136">
        <v>1929</v>
      </c>
      <c r="K240" s="136">
        <v>477</v>
      </c>
      <c r="L240" s="136">
        <v>2986</v>
      </c>
    </row>
    <row r="241" spans="1:12" x14ac:dyDescent="0.25">
      <c r="A241" s="18" t="s">
        <v>1215</v>
      </c>
      <c r="B241" s="135" t="s">
        <v>41</v>
      </c>
      <c r="C241" s="136">
        <v>606</v>
      </c>
      <c r="D241" s="136">
        <v>597</v>
      </c>
      <c r="E241" s="136">
        <v>597</v>
      </c>
      <c r="F241" s="136">
        <v>606</v>
      </c>
      <c r="G241" s="136">
        <v>623</v>
      </c>
      <c r="H241" s="136">
        <v>3560</v>
      </c>
      <c r="I241" s="136">
        <v>4449</v>
      </c>
      <c r="J241" s="136">
        <v>30122</v>
      </c>
      <c r="K241" s="136">
        <v>4965</v>
      </c>
      <c r="L241" s="136">
        <v>46125</v>
      </c>
    </row>
    <row r="242" spans="1:12" x14ac:dyDescent="0.25">
      <c r="A242" s="18" t="s">
        <v>1850</v>
      </c>
      <c r="B242" s="135" t="s">
        <v>2011</v>
      </c>
      <c r="C242" s="136">
        <v>36</v>
      </c>
      <c r="D242" s="136">
        <v>41</v>
      </c>
      <c r="E242" s="136">
        <v>45</v>
      </c>
      <c r="F242" s="136">
        <v>49</v>
      </c>
      <c r="G242" s="136">
        <v>52</v>
      </c>
      <c r="H242" s="136">
        <v>317</v>
      </c>
      <c r="I242" s="136">
        <v>373</v>
      </c>
      <c r="J242" s="136">
        <v>2245</v>
      </c>
      <c r="K242" s="136">
        <v>672</v>
      </c>
      <c r="L242" s="136">
        <v>3830</v>
      </c>
    </row>
    <row r="243" spans="1:12" x14ac:dyDescent="0.25">
      <c r="A243" s="18" t="s">
        <v>1216</v>
      </c>
      <c r="B243" s="135" t="s">
        <v>2390</v>
      </c>
      <c r="C243" s="136">
        <v>92</v>
      </c>
      <c r="D243" s="136">
        <v>93</v>
      </c>
      <c r="E243" s="136">
        <v>93</v>
      </c>
      <c r="F243" s="136">
        <v>97</v>
      </c>
      <c r="G243" s="136">
        <v>100</v>
      </c>
      <c r="H243" s="136">
        <v>579</v>
      </c>
      <c r="I243" s="136">
        <v>715</v>
      </c>
      <c r="J243" s="136">
        <v>5413</v>
      </c>
      <c r="K243" s="136">
        <v>1338</v>
      </c>
      <c r="L243" s="136">
        <v>8520</v>
      </c>
    </row>
    <row r="244" spans="1:12" x14ac:dyDescent="0.25">
      <c r="A244" s="18" t="s">
        <v>1883</v>
      </c>
      <c r="B244" s="135" t="s">
        <v>2391</v>
      </c>
      <c r="C244" s="136">
        <v>48</v>
      </c>
      <c r="D244" s="136">
        <v>49</v>
      </c>
      <c r="E244" s="136">
        <v>48</v>
      </c>
      <c r="F244" s="136">
        <v>49</v>
      </c>
      <c r="G244" s="136">
        <v>50</v>
      </c>
      <c r="H244" s="136">
        <v>251</v>
      </c>
      <c r="I244" s="136">
        <v>269</v>
      </c>
      <c r="J244" s="136">
        <v>2107</v>
      </c>
      <c r="K244" s="136">
        <v>438</v>
      </c>
      <c r="L244" s="136">
        <v>3309</v>
      </c>
    </row>
    <row r="245" spans="1:12" x14ac:dyDescent="0.25">
      <c r="A245" s="18" t="s">
        <v>1217</v>
      </c>
      <c r="B245" s="135" t="s">
        <v>2392</v>
      </c>
      <c r="C245" s="136">
        <v>232</v>
      </c>
      <c r="D245" s="136">
        <v>260</v>
      </c>
      <c r="E245" s="136">
        <v>284</v>
      </c>
      <c r="F245" s="136">
        <v>304</v>
      </c>
      <c r="G245" s="136">
        <v>321</v>
      </c>
      <c r="H245" s="136">
        <v>1748</v>
      </c>
      <c r="I245" s="136">
        <v>1787</v>
      </c>
      <c r="J245" s="136">
        <v>12056</v>
      </c>
      <c r="K245" s="136">
        <v>2249</v>
      </c>
      <c r="L245" s="136">
        <v>19241</v>
      </c>
    </row>
    <row r="246" spans="1:12" x14ac:dyDescent="0.25">
      <c r="A246" s="18" t="s">
        <v>1218</v>
      </c>
      <c r="B246" s="135" t="s">
        <v>2393</v>
      </c>
      <c r="C246" s="136">
        <v>72</v>
      </c>
      <c r="D246" s="136">
        <v>69</v>
      </c>
      <c r="E246" s="136">
        <v>67</v>
      </c>
      <c r="F246" s="136">
        <v>67</v>
      </c>
      <c r="G246" s="136">
        <v>68</v>
      </c>
      <c r="H246" s="136">
        <v>371</v>
      </c>
      <c r="I246" s="136">
        <v>447</v>
      </c>
      <c r="J246" s="136">
        <v>2994</v>
      </c>
      <c r="K246" s="136">
        <v>778</v>
      </c>
      <c r="L246" s="136">
        <v>4933</v>
      </c>
    </row>
    <row r="247" spans="1:12" x14ac:dyDescent="0.25">
      <c r="A247" s="18" t="s">
        <v>1219</v>
      </c>
      <c r="B247" s="135" t="s">
        <v>2394</v>
      </c>
      <c r="C247" s="136">
        <v>105</v>
      </c>
      <c r="D247" s="136">
        <v>103</v>
      </c>
      <c r="E247" s="136">
        <v>102</v>
      </c>
      <c r="F247" s="136">
        <v>103</v>
      </c>
      <c r="G247" s="136">
        <v>106</v>
      </c>
      <c r="H247" s="136">
        <v>595</v>
      </c>
      <c r="I247" s="136">
        <v>741</v>
      </c>
      <c r="J247" s="136">
        <v>4395</v>
      </c>
      <c r="K247" s="136">
        <v>864</v>
      </c>
      <c r="L247" s="136">
        <v>7114</v>
      </c>
    </row>
    <row r="248" spans="1:12" x14ac:dyDescent="0.25">
      <c r="A248" s="18" t="s">
        <v>1220</v>
      </c>
      <c r="B248" s="135" t="s">
        <v>294</v>
      </c>
      <c r="C248" s="136">
        <v>2617</v>
      </c>
      <c r="D248" s="136">
        <v>2541</v>
      </c>
      <c r="E248" s="136">
        <v>2507</v>
      </c>
      <c r="F248" s="136">
        <v>2513</v>
      </c>
      <c r="G248" s="136">
        <v>2549</v>
      </c>
      <c r="H248" s="136">
        <v>14074</v>
      </c>
      <c r="I248" s="136">
        <v>16854</v>
      </c>
      <c r="J248" s="136">
        <v>149131</v>
      </c>
      <c r="K248" s="136">
        <v>24618</v>
      </c>
      <c r="L248" s="136">
        <v>217404</v>
      </c>
    </row>
    <row r="249" spans="1:12" x14ac:dyDescent="0.25">
      <c r="A249" s="18" t="s">
        <v>1836</v>
      </c>
      <c r="B249" s="135" t="s">
        <v>2395</v>
      </c>
      <c r="C249" s="136">
        <v>77</v>
      </c>
      <c r="D249" s="136">
        <v>96</v>
      </c>
      <c r="E249" s="136">
        <v>110</v>
      </c>
      <c r="F249" s="136">
        <v>121</v>
      </c>
      <c r="G249" s="136">
        <v>129</v>
      </c>
      <c r="H249" s="136">
        <v>682</v>
      </c>
      <c r="I249" s="136">
        <v>631</v>
      </c>
      <c r="J249" s="136">
        <v>3660</v>
      </c>
      <c r="K249" s="136">
        <v>540</v>
      </c>
      <c r="L249" s="136">
        <v>6046</v>
      </c>
    </row>
    <row r="250" spans="1:12" x14ac:dyDescent="0.25">
      <c r="A250" s="18" t="s">
        <v>1684</v>
      </c>
      <c r="B250" s="135" t="s">
        <v>2396</v>
      </c>
      <c r="C250" s="136">
        <v>95</v>
      </c>
      <c r="D250" s="136">
        <v>89</v>
      </c>
      <c r="E250" s="136">
        <v>84</v>
      </c>
      <c r="F250" s="136">
        <v>84</v>
      </c>
      <c r="G250" s="136">
        <v>83</v>
      </c>
      <c r="H250" s="136">
        <v>456</v>
      </c>
      <c r="I250" s="136">
        <v>547</v>
      </c>
      <c r="J250" s="136">
        <v>3560</v>
      </c>
      <c r="K250" s="136">
        <v>799</v>
      </c>
      <c r="L250" s="136">
        <v>5797</v>
      </c>
    </row>
    <row r="251" spans="1:12" x14ac:dyDescent="0.25">
      <c r="A251" s="18" t="s">
        <v>1837</v>
      </c>
      <c r="B251" s="135" t="s">
        <v>2397</v>
      </c>
      <c r="C251" s="136">
        <v>142</v>
      </c>
      <c r="D251" s="136">
        <v>137</v>
      </c>
      <c r="E251" s="136">
        <v>136</v>
      </c>
      <c r="F251" s="136">
        <v>135</v>
      </c>
      <c r="G251" s="136">
        <v>137</v>
      </c>
      <c r="H251" s="136">
        <v>760</v>
      </c>
      <c r="I251" s="136">
        <v>911</v>
      </c>
      <c r="J251" s="136">
        <v>5920</v>
      </c>
      <c r="K251" s="136">
        <v>1073</v>
      </c>
      <c r="L251" s="136">
        <v>9351</v>
      </c>
    </row>
    <row r="252" spans="1:12" x14ac:dyDescent="0.25">
      <c r="A252" s="18" t="s">
        <v>1221</v>
      </c>
      <c r="B252" s="135" t="s">
        <v>1952</v>
      </c>
      <c r="C252" s="136">
        <v>38</v>
      </c>
      <c r="D252" s="136">
        <v>44</v>
      </c>
      <c r="E252" s="136">
        <v>50</v>
      </c>
      <c r="F252" s="136">
        <v>53</v>
      </c>
      <c r="G252" s="136">
        <v>58</v>
      </c>
      <c r="H252" s="136">
        <v>329</v>
      </c>
      <c r="I252" s="136">
        <v>367</v>
      </c>
      <c r="J252" s="136">
        <v>2424</v>
      </c>
      <c r="K252" s="136">
        <v>415</v>
      </c>
      <c r="L252" s="136">
        <v>3778</v>
      </c>
    </row>
    <row r="253" spans="1:12" x14ac:dyDescent="0.25">
      <c r="A253" s="18" t="s">
        <v>1222</v>
      </c>
      <c r="B253" s="135" t="s">
        <v>2398</v>
      </c>
      <c r="C253" s="136">
        <v>57</v>
      </c>
      <c r="D253" s="136">
        <v>58</v>
      </c>
      <c r="E253" s="136">
        <v>59</v>
      </c>
      <c r="F253" s="136">
        <v>62</v>
      </c>
      <c r="G253" s="136">
        <v>65</v>
      </c>
      <c r="H253" s="136">
        <v>387</v>
      </c>
      <c r="I253" s="136">
        <v>468</v>
      </c>
      <c r="J253" s="136">
        <v>3088</v>
      </c>
      <c r="K253" s="136">
        <v>926</v>
      </c>
      <c r="L253" s="136">
        <v>5170</v>
      </c>
    </row>
    <row r="254" spans="1:12" x14ac:dyDescent="0.25">
      <c r="A254" s="18" t="s">
        <v>1223</v>
      </c>
      <c r="B254" s="135" t="s">
        <v>2399</v>
      </c>
      <c r="C254" s="136">
        <v>55</v>
      </c>
      <c r="D254" s="136">
        <v>57</v>
      </c>
      <c r="E254" s="136">
        <v>61</v>
      </c>
      <c r="F254" s="136">
        <v>64</v>
      </c>
      <c r="G254" s="136">
        <v>67</v>
      </c>
      <c r="H254" s="136">
        <v>388</v>
      </c>
      <c r="I254" s="136">
        <v>445</v>
      </c>
      <c r="J254" s="136">
        <v>2670</v>
      </c>
      <c r="K254" s="136">
        <v>704</v>
      </c>
      <c r="L254" s="136">
        <v>4511</v>
      </c>
    </row>
    <row r="255" spans="1:12" x14ac:dyDescent="0.25">
      <c r="A255" s="18" t="s">
        <v>1224</v>
      </c>
      <c r="B255" s="135" t="s">
        <v>2400</v>
      </c>
      <c r="C255" s="136">
        <v>54</v>
      </c>
      <c r="D255" s="136">
        <v>50</v>
      </c>
      <c r="E255" s="136">
        <v>48</v>
      </c>
      <c r="F255" s="136">
        <v>47</v>
      </c>
      <c r="G255" s="136">
        <v>49</v>
      </c>
      <c r="H255" s="136">
        <v>303</v>
      </c>
      <c r="I255" s="136">
        <v>418</v>
      </c>
      <c r="J255" s="136">
        <v>3211</v>
      </c>
      <c r="K255" s="136">
        <v>1012</v>
      </c>
      <c r="L255" s="136">
        <v>5192</v>
      </c>
    </row>
    <row r="256" spans="1:12" x14ac:dyDescent="0.25">
      <c r="A256" s="18" t="s">
        <v>1916</v>
      </c>
      <c r="B256" s="135" t="s">
        <v>2401</v>
      </c>
      <c r="C256" s="136">
        <v>38</v>
      </c>
      <c r="D256" s="136">
        <v>34</v>
      </c>
      <c r="E256" s="136">
        <v>31</v>
      </c>
      <c r="F256" s="136">
        <v>31</v>
      </c>
      <c r="G256" s="136">
        <v>32</v>
      </c>
      <c r="H256" s="136">
        <v>188</v>
      </c>
      <c r="I256" s="136">
        <v>256</v>
      </c>
      <c r="J256" s="136">
        <v>1921</v>
      </c>
      <c r="K256" s="136">
        <v>457</v>
      </c>
      <c r="L256" s="136">
        <v>2988</v>
      </c>
    </row>
    <row r="257" spans="1:12" x14ac:dyDescent="0.25">
      <c r="A257" s="18" t="s">
        <v>1225</v>
      </c>
      <c r="B257" s="135" t="s">
        <v>2402</v>
      </c>
      <c r="C257" s="136">
        <v>73</v>
      </c>
      <c r="D257" s="136">
        <v>72</v>
      </c>
      <c r="E257" s="136">
        <v>72</v>
      </c>
      <c r="F257" s="136">
        <v>73</v>
      </c>
      <c r="G257" s="136">
        <v>76</v>
      </c>
      <c r="H257" s="136">
        <v>432</v>
      </c>
      <c r="I257" s="136">
        <v>534</v>
      </c>
      <c r="J257" s="136">
        <v>4000</v>
      </c>
      <c r="K257" s="136">
        <v>766</v>
      </c>
      <c r="L257" s="136">
        <v>6098</v>
      </c>
    </row>
    <row r="258" spans="1:12" x14ac:dyDescent="0.25">
      <c r="A258" s="18" t="s">
        <v>1873</v>
      </c>
      <c r="B258" s="135" t="s">
        <v>1931</v>
      </c>
      <c r="C258" s="136">
        <v>114</v>
      </c>
      <c r="D258" s="136">
        <v>114</v>
      </c>
      <c r="E258" s="136">
        <v>114</v>
      </c>
      <c r="F258" s="136">
        <v>116</v>
      </c>
      <c r="G258" s="136">
        <v>117</v>
      </c>
      <c r="H258" s="136">
        <v>631</v>
      </c>
      <c r="I258" s="136">
        <v>723</v>
      </c>
      <c r="J258" s="136">
        <v>6333</v>
      </c>
      <c r="K258" s="136">
        <v>1181</v>
      </c>
      <c r="L258" s="136">
        <v>9443</v>
      </c>
    </row>
    <row r="259" spans="1:12" x14ac:dyDescent="0.25">
      <c r="A259" s="18" t="s">
        <v>1226</v>
      </c>
      <c r="B259" s="135" t="s">
        <v>2403</v>
      </c>
      <c r="C259" s="136">
        <v>47</v>
      </c>
      <c r="D259" s="136">
        <v>58</v>
      </c>
      <c r="E259" s="136">
        <v>67</v>
      </c>
      <c r="F259" s="136">
        <v>74</v>
      </c>
      <c r="G259" s="136">
        <v>82</v>
      </c>
      <c r="H259" s="136">
        <v>471</v>
      </c>
      <c r="I259" s="136">
        <v>508</v>
      </c>
      <c r="J259" s="136">
        <v>3131</v>
      </c>
      <c r="K259" s="136">
        <v>762</v>
      </c>
      <c r="L259" s="136">
        <v>5200</v>
      </c>
    </row>
    <row r="260" spans="1:12" x14ac:dyDescent="0.25">
      <c r="A260" s="18" t="s">
        <v>1227</v>
      </c>
      <c r="B260" s="135" t="s">
        <v>2404</v>
      </c>
      <c r="C260" s="136">
        <v>126</v>
      </c>
      <c r="D260" s="136">
        <v>132</v>
      </c>
      <c r="E260" s="136">
        <v>141</v>
      </c>
      <c r="F260" s="136">
        <v>149</v>
      </c>
      <c r="G260" s="136">
        <v>158</v>
      </c>
      <c r="H260" s="136">
        <v>932</v>
      </c>
      <c r="I260" s="136">
        <v>1118</v>
      </c>
      <c r="J260" s="136">
        <v>8402</v>
      </c>
      <c r="K260" s="136">
        <v>2528</v>
      </c>
      <c r="L260" s="136">
        <v>13686</v>
      </c>
    </row>
    <row r="261" spans="1:12" x14ac:dyDescent="0.25">
      <c r="A261" s="18" t="s">
        <v>1884</v>
      </c>
      <c r="B261" s="135" t="s">
        <v>2208</v>
      </c>
      <c r="C261" s="136">
        <v>26</v>
      </c>
      <c r="D261" s="136">
        <v>35</v>
      </c>
      <c r="E261" s="136">
        <v>43</v>
      </c>
      <c r="F261" s="136">
        <v>50</v>
      </c>
      <c r="G261" s="136">
        <v>57</v>
      </c>
      <c r="H261" s="136">
        <v>352</v>
      </c>
      <c r="I261" s="136">
        <v>416</v>
      </c>
      <c r="J261" s="136">
        <v>2729</v>
      </c>
      <c r="K261" s="136">
        <v>704</v>
      </c>
      <c r="L261" s="136">
        <v>4412</v>
      </c>
    </row>
    <row r="262" spans="1:12" x14ac:dyDescent="0.25">
      <c r="A262" s="18" t="s">
        <v>1228</v>
      </c>
      <c r="B262" s="135" t="s">
        <v>2405</v>
      </c>
      <c r="C262" s="136">
        <v>19</v>
      </c>
      <c r="D262" s="136">
        <v>19</v>
      </c>
      <c r="E262" s="136">
        <v>20</v>
      </c>
      <c r="F262" s="136">
        <v>19</v>
      </c>
      <c r="G262" s="136">
        <v>20</v>
      </c>
      <c r="H262" s="136">
        <v>105</v>
      </c>
      <c r="I262" s="136">
        <v>111</v>
      </c>
      <c r="J262" s="136">
        <v>950</v>
      </c>
      <c r="K262" s="136">
        <v>191</v>
      </c>
      <c r="L262" s="136">
        <v>1454</v>
      </c>
    </row>
    <row r="263" spans="1:12" x14ac:dyDescent="0.25">
      <c r="A263" s="18" t="s">
        <v>1907</v>
      </c>
      <c r="B263" s="135" t="s">
        <v>2406</v>
      </c>
      <c r="C263" s="136">
        <v>20</v>
      </c>
      <c r="D263" s="136">
        <v>22</v>
      </c>
      <c r="E263" s="136">
        <v>23</v>
      </c>
      <c r="F263" s="136">
        <v>24</v>
      </c>
      <c r="G263" s="136">
        <v>25</v>
      </c>
      <c r="H263" s="136">
        <v>119</v>
      </c>
      <c r="I263" s="136">
        <v>116</v>
      </c>
      <c r="J263" s="136">
        <v>1206</v>
      </c>
      <c r="K263" s="136">
        <v>295</v>
      </c>
      <c r="L263" s="136">
        <v>1850</v>
      </c>
    </row>
    <row r="264" spans="1:12" x14ac:dyDescent="0.25">
      <c r="A264" s="18" t="s">
        <v>1229</v>
      </c>
      <c r="B264" s="135" t="s">
        <v>2407</v>
      </c>
      <c r="C264" s="136">
        <v>110</v>
      </c>
      <c r="D264" s="136">
        <v>108</v>
      </c>
      <c r="E264" s="136">
        <v>110</v>
      </c>
      <c r="F264" s="136">
        <v>114</v>
      </c>
      <c r="G264" s="136">
        <v>118</v>
      </c>
      <c r="H264" s="136">
        <v>685</v>
      </c>
      <c r="I264" s="136">
        <v>811</v>
      </c>
      <c r="J264" s="136">
        <v>4679</v>
      </c>
      <c r="K264" s="136">
        <v>752</v>
      </c>
      <c r="L264" s="136">
        <v>7487</v>
      </c>
    </row>
    <row r="265" spans="1:12" x14ac:dyDescent="0.25">
      <c r="A265" s="18" t="s">
        <v>1230</v>
      </c>
      <c r="B265" s="135" t="s">
        <v>2408</v>
      </c>
      <c r="C265" s="136">
        <v>361</v>
      </c>
      <c r="D265" s="136">
        <v>359</v>
      </c>
      <c r="E265" s="136">
        <v>359</v>
      </c>
      <c r="F265" s="136">
        <v>363</v>
      </c>
      <c r="G265" s="136">
        <v>368</v>
      </c>
      <c r="H265" s="136">
        <v>1987</v>
      </c>
      <c r="I265" s="136">
        <v>2221</v>
      </c>
      <c r="J265" s="136">
        <v>16531</v>
      </c>
      <c r="K265" s="136">
        <v>3166</v>
      </c>
      <c r="L265" s="136">
        <v>25715</v>
      </c>
    </row>
    <row r="266" spans="1:12" x14ac:dyDescent="0.25">
      <c r="A266" s="18" t="s">
        <v>1231</v>
      </c>
      <c r="B266" s="135" t="s">
        <v>2409</v>
      </c>
      <c r="C266" s="136">
        <v>151</v>
      </c>
      <c r="D266" s="136">
        <v>145</v>
      </c>
      <c r="E266" s="136">
        <v>145</v>
      </c>
      <c r="F266" s="136">
        <v>147</v>
      </c>
      <c r="G266" s="136">
        <v>151</v>
      </c>
      <c r="H266" s="136">
        <v>902</v>
      </c>
      <c r="I266" s="136">
        <v>1119</v>
      </c>
      <c r="J266" s="136">
        <v>6348</v>
      </c>
      <c r="K266" s="136">
        <v>1313</v>
      </c>
      <c r="L266" s="136">
        <v>10421</v>
      </c>
    </row>
    <row r="267" spans="1:12" x14ac:dyDescent="0.25">
      <c r="A267" s="18" t="s">
        <v>1232</v>
      </c>
      <c r="B267" s="135" t="s">
        <v>2410</v>
      </c>
      <c r="C267" s="136">
        <v>117</v>
      </c>
      <c r="D267" s="136">
        <v>107</v>
      </c>
      <c r="E267" s="136">
        <v>101</v>
      </c>
      <c r="F267" s="136">
        <v>99</v>
      </c>
      <c r="G267" s="136">
        <v>99</v>
      </c>
      <c r="H267" s="136">
        <v>567</v>
      </c>
      <c r="I267" s="136">
        <v>734</v>
      </c>
      <c r="J267" s="136">
        <v>4504</v>
      </c>
      <c r="K267" s="136">
        <v>800</v>
      </c>
      <c r="L267" s="136">
        <v>7128</v>
      </c>
    </row>
    <row r="268" spans="1:12" x14ac:dyDescent="0.25">
      <c r="A268" s="18" t="s">
        <v>1233</v>
      </c>
      <c r="B268" s="135" t="s">
        <v>2411</v>
      </c>
      <c r="C268" s="136">
        <v>61</v>
      </c>
      <c r="D268" s="136">
        <v>62</v>
      </c>
      <c r="E268" s="136">
        <v>62</v>
      </c>
      <c r="F268" s="136">
        <v>66</v>
      </c>
      <c r="G268" s="136">
        <v>68</v>
      </c>
      <c r="H268" s="136">
        <v>402</v>
      </c>
      <c r="I268" s="136">
        <v>483</v>
      </c>
      <c r="J268" s="136">
        <v>3218</v>
      </c>
      <c r="K268" s="136">
        <v>772</v>
      </c>
      <c r="L268" s="136">
        <v>5194</v>
      </c>
    </row>
    <row r="269" spans="1:12" x14ac:dyDescent="0.25">
      <c r="A269" s="18" t="s">
        <v>1234</v>
      </c>
      <c r="B269" s="135" t="s">
        <v>2412</v>
      </c>
      <c r="C269" s="136">
        <v>184</v>
      </c>
      <c r="D269" s="136">
        <v>173</v>
      </c>
      <c r="E269" s="136">
        <v>167</v>
      </c>
      <c r="F269" s="136">
        <v>165</v>
      </c>
      <c r="G269" s="136">
        <v>166</v>
      </c>
      <c r="H269" s="136">
        <v>949</v>
      </c>
      <c r="I269" s="136">
        <v>1200</v>
      </c>
      <c r="J269" s="136">
        <v>9350</v>
      </c>
      <c r="K269" s="136">
        <v>2059</v>
      </c>
      <c r="L269" s="136">
        <v>14413</v>
      </c>
    </row>
    <row r="270" spans="1:12" x14ac:dyDescent="0.25">
      <c r="A270" s="18" t="s">
        <v>1235</v>
      </c>
      <c r="B270" s="135" t="s">
        <v>2413</v>
      </c>
      <c r="C270" s="136">
        <v>220</v>
      </c>
      <c r="D270" s="136">
        <v>229</v>
      </c>
      <c r="E270" s="136">
        <v>237</v>
      </c>
      <c r="F270" s="136">
        <v>247</v>
      </c>
      <c r="G270" s="136">
        <v>255</v>
      </c>
      <c r="H270" s="136">
        <v>1392</v>
      </c>
      <c r="I270" s="136">
        <v>1549</v>
      </c>
      <c r="J270" s="136">
        <v>11715</v>
      </c>
      <c r="K270" s="136">
        <v>2243</v>
      </c>
      <c r="L270" s="136">
        <v>18087</v>
      </c>
    </row>
    <row r="271" spans="1:12" x14ac:dyDescent="0.25">
      <c r="A271" s="18" t="s">
        <v>1236</v>
      </c>
      <c r="B271" s="135" t="s">
        <v>2003</v>
      </c>
      <c r="C271" s="136">
        <v>975</v>
      </c>
      <c r="D271" s="136">
        <v>946</v>
      </c>
      <c r="E271" s="136">
        <v>937</v>
      </c>
      <c r="F271" s="136">
        <v>946</v>
      </c>
      <c r="G271" s="136">
        <v>967</v>
      </c>
      <c r="H271" s="136">
        <v>5477</v>
      </c>
      <c r="I271" s="136">
        <v>6535</v>
      </c>
      <c r="J271" s="136">
        <v>39641</v>
      </c>
      <c r="K271" s="136">
        <v>5838</v>
      </c>
      <c r="L271" s="136">
        <v>62262</v>
      </c>
    </row>
    <row r="272" spans="1:12" x14ac:dyDescent="0.25">
      <c r="A272" s="18" t="s">
        <v>1237</v>
      </c>
      <c r="B272" s="135" t="s">
        <v>2185</v>
      </c>
      <c r="C272" s="136">
        <v>311</v>
      </c>
      <c r="D272" s="136">
        <v>309</v>
      </c>
      <c r="E272" s="136">
        <v>311</v>
      </c>
      <c r="F272" s="136">
        <v>318</v>
      </c>
      <c r="G272" s="136">
        <v>328</v>
      </c>
      <c r="H272" s="136">
        <v>1852</v>
      </c>
      <c r="I272" s="136">
        <v>2153</v>
      </c>
      <c r="J272" s="136">
        <v>14983</v>
      </c>
      <c r="K272" s="136">
        <v>2643</v>
      </c>
      <c r="L272" s="136">
        <v>23208</v>
      </c>
    </row>
    <row r="273" spans="1:12" x14ac:dyDescent="0.25">
      <c r="A273" s="18" t="s">
        <v>1238</v>
      </c>
      <c r="B273" s="135" t="s">
        <v>2414</v>
      </c>
      <c r="C273" s="136">
        <v>445</v>
      </c>
      <c r="D273" s="136">
        <v>447</v>
      </c>
      <c r="E273" s="136">
        <v>451</v>
      </c>
      <c r="F273" s="136">
        <v>457</v>
      </c>
      <c r="G273" s="136">
        <v>466</v>
      </c>
      <c r="H273" s="136">
        <v>2514</v>
      </c>
      <c r="I273" s="136">
        <v>2902</v>
      </c>
      <c r="J273" s="136">
        <v>19681</v>
      </c>
      <c r="K273" s="136">
        <v>3771</v>
      </c>
      <c r="L273" s="136">
        <v>31134</v>
      </c>
    </row>
    <row r="274" spans="1:12" x14ac:dyDescent="0.25">
      <c r="A274" s="18" t="s">
        <v>1239</v>
      </c>
      <c r="B274" s="135" t="s">
        <v>2114</v>
      </c>
      <c r="C274" s="136">
        <v>55</v>
      </c>
      <c r="D274" s="136">
        <v>50</v>
      </c>
      <c r="E274" s="136">
        <v>46</v>
      </c>
      <c r="F274" s="136">
        <v>44</v>
      </c>
      <c r="G274" s="136">
        <v>45</v>
      </c>
      <c r="H274" s="136">
        <v>268</v>
      </c>
      <c r="I274" s="136">
        <v>365</v>
      </c>
      <c r="J274" s="136">
        <v>2902</v>
      </c>
      <c r="K274" s="136">
        <v>695</v>
      </c>
      <c r="L274" s="136">
        <v>4470</v>
      </c>
    </row>
    <row r="275" spans="1:12" x14ac:dyDescent="0.25">
      <c r="A275" s="18" t="s">
        <v>1861</v>
      </c>
      <c r="B275" s="135" t="s">
        <v>2124</v>
      </c>
      <c r="C275" s="136">
        <v>125</v>
      </c>
      <c r="D275" s="136">
        <v>120</v>
      </c>
      <c r="E275" s="136">
        <v>120</v>
      </c>
      <c r="F275" s="136">
        <v>122</v>
      </c>
      <c r="G275" s="136">
        <v>124</v>
      </c>
      <c r="H275" s="136">
        <v>720</v>
      </c>
      <c r="I275" s="136">
        <v>889</v>
      </c>
      <c r="J275" s="136">
        <v>7172</v>
      </c>
      <c r="K275" s="136">
        <v>1526</v>
      </c>
      <c r="L275" s="136">
        <v>10918</v>
      </c>
    </row>
    <row r="276" spans="1:12" x14ac:dyDescent="0.25">
      <c r="A276" s="18" t="s">
        <v>1240</v>
      </c>
      <c r="B276" s="135" t="s">
        <v>2415</v>
      </c>
      <c r="C276" s="136">
        <v>27</v>
      </c>
      <c r="D276" s="136">
        <v>28</v>
      </c>
      <c r="E276" s="136">
        <v>31</v>
      </c>
      <c r="F276" s="136">
        <v>31</v>
      </c>
      <c r="G276" s="136">
        <v>32</v>
      </c>
      <c r="H276" s="136">
        <v>168</v>
      </c>
      <c r="I276" s="136">
        <v>183</v>
      </c>
      <c r="J276" s="136">
        <v>1527</v>
      </c>
      <c r="K276" s="136">
        <v>413</v>
      </c>
      <c r="L276" s="136">
        <v>2440</v>
      </c>
    </row>
    <row r="277" spans="1:12" x14ac:dyDescent="0.25">
      <c r="A277" s="18" t="s">
        <v>1241</v>
      </c>
      <c r="B277" s="135" t="s">
        <v>2416</v>
      </c>
      <c r="C277" s="136">
        <v>36</v>
      </c>
      <c r="D277" s="136">
        <v>35</v>
      </c>
      <c r="E277" s="136">
        <v>36</v>
      </c>
      <c r="F277" s="136">
        <v>37</v>
      </c>
      <c r="G277" s="136">
        <v>39</v>
      </c>
      <c r="H277" s="136">
        <v>238</v>
      </c>
      <c r="I277" s="136">
        <v>300</v>
      </c>
      <c r="J277" s="136">
        <v>2156</v>
      </c>
      <c r="K277" s="136">
        <v>627</v>
      </c>
      <c r="L277" s="136">
        <v>3504</v>
      </c>
    </row>
    <row r="278" spans="1:12" x14ac:dyDescent="0.25">
      <c r="A278" s="18" t="s">
        <v>1242</v>
      </c>
      <c r="B278" s="135" t="s">
        <v>2417</v>
      </c>
      <c r="C278" s="136">
        <v>98</v>
      </c>
      <c r="D278" s="136">
        <v>94</v>
      </c>
      <c r="E278" s="136">
        <v>92</v>
      </c>
      <c r="F278" s="136">
        <v>92</v>
      </c>
      <c r="G278" s="136">
        <v>94</v>
      </c>
      <c r="H278" s="136">
        <v>536</v>
      </c>
      <c r="I278" s="136">
        <v>653</v>
      </c>
      <c r="J278" s="136">
        <v>4926</v>
      </c>
      <c r="K278" s="136">
        <v>947</v>
      </c>
      <c r="L278" s="136">
        <v>7532</v>
      </c>
    </row>
    <row r="279" spans="1:12" x14ac:dyDescent="0.25">
      <c r="A279" s="18" t="s">
        <v>1885</v>
      </c>
      <c r="B279" s="135" t="s">
        <v>2418</v>
      </c>
      <c r="C279" s="136">
        <v>136</v>
      </c>
      <c r="D279" s="136">
        <v>131</v>
      </c>
      <c r="E279" s="136">
        <v>129</v>
      </c>
      <c r="F279" s="136">
        <v>128</v>
      </c>
      <c r="G279" s="136">
        <v>129</v>
      </c>
      <c r="H279" s="136">
        <v>693</v>
      </c>
      <c r="I279" s="136">
        <v>798</v>
      </c>
      <c r="J279" s="136">
        <v>6870</v>
      </c>
      <c r="K279" s="136">
        <v>1643</v>
      </c>
      <c r="L279" s="136">
        <v>10657</v>
      </c>
    </row>
    <row r="280" spans="1:12" x14ac:dyDescent="0.25">
      <c r="A280" s="18" t="s">
        <v>1243</v>
      </c>
      <c r="B280" s="135" t="s">
        <v>2419</v>
      </c>
      <c r="C280" s="136">
        <v>58</v>
      </c>
      <c r="D280" s="136">
        <v>54</v>
      </c>
      <c r="E280" s="136">
        <v>51</v>
      </c>
      <c r="F280" s="136">
        <v>49</v>
      </c>
      <c r="G280" s="136">
        <v>49</v>
      </c>
      <c r="H280" s="136">
        <v>280</v>
      </c>
      <c r="I280" s="136">
        <v>358</v>
      </c>
      <c r="J280" s="136">
        <v>2466</v>
      </c>
      <c r="K280" s="136">
        <v>410</v>
      </c>
      <c r="L280" s="136">
        <v>3775</v>
      </c>
    </row>
    <row r="281" spans="1:12" x14ac:dyDescent="0.25">
      <c r="A281" s="18" t="s">
        <v>1244</v>
      </c>
      <c r="B281" s="135" t="s">
        <v>2004</v>
      </c>
      <c r="C281" s="136">
        <v>412</v>
      </c>
      <c r="D281" s="136">
        <v>395</v>
      </c>
      <c r="E281" s="136">
        <v>385</v>
      </c>
      <c r="F281" s="136">
        <v>382</v>
      </c>
      <c r="G281" s="136">
        <v>385</v>
      </c>
      <c r="H281" s="136">
        <v>2101</v>
      </c>
      <c r="I281" s="136">
        <v>2486</v>
      </c>
      <c r="J281" s="136">
        <v>19960</v>
      </c>
      <c r="K281" s="136">
        <v>3510</v>
      </c>
      <c r="L281" s="136">
        <v>30016</v>
      </c>
    </row>
    <row r="282" spans="1:12" x14ac:dyDescent="0.25">
      <c r="A282" s="18" t="s">
        <v>1755</v>
      </c>
      <c r="B282" s="135" t="s">
        <v>2420</v>
      </c>
      <c r="C282" s="136">
        <v>19</v>
      </c>
      <c r="D282" s="136">
        <v>22</v>
      </c>
      <c r="E282" s="136">
        <v>24</v>
      </c>
      <c r="F282" s="136">
        <v>26</v>
      </c>
      <c r="G282" s="136">
        <v>28</v>
      </c>
      <c r="H282" s="136">
        <v>156</v>
      </c>
      <c r="I282" s="136">
        <v>165</v>
      </c>
      <c r="J282" s="136">
        <v>1500</v>
      </c>
      <c r="K282" s="136">
        <v>410</v>
      </c>
      <c r="L282" s="136">
        <v>2350</v>
      </c>
    </row>
    <row r="283" spans="1:12" x14ac:dyDescent="0.25">
      <c r="A283" s="18" t="s">
        <v>1245</v>
      </c>
      <c r="B283" s="135" t="s">
        <v>2421</v>
      </c>
      <c r="C283" s="136">
        <v>49</v>
      </c>
      <c r="D283" s="136">
        <v>47</v>
      </c>
      <c r="E283" s="136">
        <v>46</v>
      </c>
      <c r="F283" s="136">
        <v>46</v>
      </c>
      <c r="G283" s="136">
        <v>46</v>
      </c>
      <c r="H283" s="136">
        <v>245</v>
      </c>
      <c r="I283" s="136">
        <v>280</v>
      </c>
      <c r="J283" s="136">
        <v>2042</v>
      </c>
      <c r="K283" s="136">
        <v>541</v>
      </c>
      <c r="L283" s="136">
        <v>3342</v>
      </c>
    </row>
    <row r="284" spans="1:12" x14ac:dyDescent="0.25">
      <c r="A284" s="18" t="s">
        <v>1246</v>
      </c>
      <c r="B284" s="135" t="s">
        <v>2422</v>
      </c>
      <c r="C284" s="136">
        <v>68</v>
      </c>
      <c r="D284" s="136">
        <v>68</v>
      </c>
      <c r="E284" s="136">
        <v>69</v>
      </c>
      <c r="F284" s="136">
        <v>71</v>
      </c>
      <c r="G284" s="136">
        <v>76</v>
      </c>
      <c r="H284" s="136">
        <v>463</v>
      </c>
      <c r="I284" s="136">
        <v>592</v>
      </c>
      <c r="J284" s="136">
        <v>2937</v>
      </c>
      <c r="K284" s="136">
        <v>710</v>
      </c>
      <c r="L284" s="136">
        <v>5054</v>
      </c>
    </row>
    <row r="285" spans="1:12" x14ac:dyDescent="0.25">
      <c r="A285" s="18" t="s">
        <v>1247</v>
      </c>
      <c r="B285" s="135" t="s">
        <v>2423</v>
      </c>
      <c r="C285" s="136">
        <v>39</v>
      </c>
      <c r="D285" s="136">
        <v>39</v>
      </c>
      <c r="E285" s="136">
        <v>39</v>
      </c>
      <c r="F285" s="136">
        <v>40</v>
      </c>
      <c r="G285" s="136">
        <v>42</v>
      </c>
      <c r="H285" s="136">
        <v>253</v>
      </c>
      <c r="I285" s="136">
        <v>324</v>
      </c>
      <c r="J285" s="136">
        <v>1910</v>
      </c>
      <c r="K285" s="136">
        <v>385</v>
      </c>
      <c r="L285" s="136">
        <v>3071</v>
      </c>
    </row>
    <row r="286" spans="1:12" x14ac:dyDescent="0.25">
      <c r="A286" s="18" t="s">
        <v>1248</v>
      </c>
      <c r="B286" s="135" t="s">
        <v>2424</v>
      </c>
      <c r="C286" s="136">
        <v>105</v>
      </c>
      <c r="D286" s="136">
        <v>98</v>
      </c>
      <c r="E286" s="136">
        <v>94</v>
      </c>
      <c r="F286" s="136">
        <v>95</v>
      </c>
      <c r="G286" s="136">
        <v>97</v>
      </c>
      <c r="H286" s="136">
        <v>591</v>
      </c>
      <c r="I286" s="136">
        <v>790</v>
      </c>
      <c r="J286" s="136">
        <v>4025</v>
      </c>
      <c r="K286" s="136">
        <v>1079</v>
      </c>
      <c r="L286" s="136">
        <v>6974</v>
      </c>
    </row>
    <row r="287" spans="1:12" x14ac:dyDescent="0.25">
      <c r="A287" s="18" t="s">
        <v>1249</v>
      </c>
      <c r="B287" s="135" t="s">
        <v>2425</v>
      </c>
      <c r="C287" s="136">
        <v>183</v>
      </c>
      <c r="D287" s="136">
        <v>183</v>
      </c>
      <c r="E287" s="136">
        <v>186</v>
      </c>
      <c r="F287" s="136">
        <v>191</v>
      </c>
      <c r="G287" s="136">
        <v>197</v>
      </c>
      <c r="H287" s="136">
        <v>1108</v>
      </c>
      <c r="I287" s="136">
        <v>1297</v>
      </c>
      <c r="J287" s="136">
        <v>9162</v>
      </c>
      <c r="K287" s="136">
        <v>1816</v>
      </c>
      <c r="L287" s="136">
        <v>14323</v>
      </c>
    </row>
    <row r="288" spans="1:12" x14ac:dyDescent="0.25">
      <c r="A288" s="18" t="s">
        <v>1250</v>
      </c>
      <c r="B288" s="135" t="s">
        <v>2426</v>
      </c>
      <c r="C288" s="136">
        <v>38</v>
      </c>
      <c r="D288" s="136">
        <v>37</v>
      </c>
      <c r="E288" s="136">
        <v>37</v>
      </c>
      <c r="F288" s="136">
        <v>37</v>
      </c>
      <c r="G288" s="136">
        <v>39</v>
      </c>
      <c r="H288" s="136">
        <v>228</v>
      </c>
      <c r="I288" s="136">
        <v>292</v>
      </c>
      <c r="J288" s="136">
        <v>1922</v>
      </c>
      <c r="K288" s="136">
        <v>471</v>
      </c>
      <c r="L288" s="136">
        <v>3101</v>
      </c>
    </row>
    <row r="289" spans="1:12" x14ac:dyDescent="0.25">
      <c r="A289" s="18" t="s">
        <v>1251</v>
      </c>
      <c r="B289" s="135" t="s">
        <v>2427</v>
      </c>
      <c r="C289" s="136">
        <v>127</v>
      </c>
      <c r="D289" s="136">
        <v>126</v>
      </c>
      <c r="E289" s="136">
        <v>128</v>
      </c>
      <c r="F289" s="136">
        <v>132</v>
      </c>
      <c r="G289" s="136">
        <v>138</v>
      </c>
      <c r="H289" s="136">
        <v>823</v>
      </c>
      <c r="I289" s="136">
        <v>1009</v>
      </c>
      <c r="J289" s="136">
        <v>6359</v>
      </c>
      <c r="K289" s="136">
        <v>1770</v>
      </c>
      <c r="L289" s="136">
        <v>10612</v>
      </c>
    </row>
    <row r="290" spans="1:12" x14ac:dyDescent="0.25">
      <c r="A290" s="18" t="s">
        <v>1252</v>
      </c>
      <c r="B290" s="135" t="s">
        <v>2428</v>
      </c>
      <c r="C290" s="136">
        <v>160</v>
      </c>
      <c r="D290" s="136">
        <v>161</v>
      </c>
      <c r="E290" s="136">
        <v>166</v>
      </c>
      <c r="F290" s="136">
        <v>170</v>
      </c>
      <c r="G290" s="136">
        <v>173</v>
      </c>
      <c r="H290" s="136">
        <v>943</v>
      </c>
      <c r="I290" s="136">
        <v>1029</v>
      </c>
      <c r="J290" s="136">
        <v>6555</v>
      </c>
      <c r="K290" s="136">
        <v>1095</v>
      </c>
      <c r="L290" s="136">
        <v>10452</v>
      </c>
    </row>
    <row r="291" spans="1:12" x14ac:dyDescent="0.25">
      <c r="A291" s="18" t="s">
        <v>1253</v>
      </c>
      <c r="B291" s="135" t="s">
        <v>2429</v>
      </c>
      <c r="C291" s="136">
        <v>63</v>
      </c>
      <c r="D291" s="136">
        <v>69</v>
      </c>
      <c r="E291" s="136">
        <v>74</v>
      </c>
      <c r="F291" s="136">
        <v>79</v>
      </c>
      <c r="G291" s="136">
        <v>84</v>
      </c>
      <c r="H291" s="136">
        <v>484</v>
      </c>
      <c r="I291" s="136">
        <v>576</v>
      </c>
      <c r="J291" s="136">
        <v>4377</v>
      </c>
      <c r="K291" s="136">
        <v>938</v>
      </c>
      <c r="L291" s="136">
        <v>6744</v>
      </c>
    </row>
    <row r="292" spans="1:12" x14ac:dyDescent="0.25">
      <c r="A292" s="18" t="s">
        <v>1254</v>
      </c>
      <c r="B292" s="135" t="s">
        <v>1002</v>
      </c>
      <c r="C292" s="136">
        <v>661</v>
      </c>
      <c r="D292" s="136">
        <v>667</v>
      </c>
      <c r="E292" s="136">
        <v>681</v>
      </c>
      <c r="F292" s="136">
        <v>701</v>
      </c>
      <c r="G292" s="136">
        <v>727</v>
      </c>
      <c r="H292" s="136">
        <v>4113</v>
      </c>
      <c r="I292" s="136">
        <v>4934</v>
      </c>
      <c r="J292" s="136">
        <v>43920</v>
      </c>
      <c r="K292" s="136">
        <v>9060</v>
      </c>
      <c r="L292" s="136">
        <v>65464</v>
      </c>
    </row>
    <row r="293" spans="1:12" x14ac:dyDescent="0.25">
      <c r="A293" s="18" t="s">
        <v>1255</v>
      </c>
      <c r="B293" s="135" t="s">
        <v>2430</v>
      </c>
      <c r="C293" s="136">
        <v>149</v>
      </c>
      <c r="D293" s="136">
        <v>148</v>
      </c>
      <c r="E293" s="136">
        <v>146</v>
      </c>
      <c r="F293" s="136">
        <v>146</v>
      </c>
      <c r="G293" s="136">
        <v>147</v>
      </c>
      <c r="H293" s="136">
        <v>755</v>
      </c>
      <c r="I293" s="136">
        <v>838</v>
      </c>
      <c r="J293" s="136">
        <v>5319</v>
      </c>
      <c r="K293" s="136">
        <v>779</v>
      </c>
      <c r="L293" s="136">
        <v>8427</v>
      </c>
    </row>
    <row r="294" spans="1:12" x14ac:dyDescent="0.25">
      <c r="A294" s="18" t="s">
        <v>1819</v>
      </c>
      <c r="B294" s="135" t="s">
        <v>2431</v>
      </c>
      <c r="C294" s="136">
        <v>53</v>
      </c>
      <c r="D294" s="136">
        <v>53</v>
      </c>
      <c r="E294" s="136">
        <v>54</v>
      </c>
      <c r="F294" s="136">
        <v>56</v>
      </c>
      <c r="G294" s="136">
        <v>56</v>
      </c>
      <c r="H294" s="136">
        <v>315</v>
      </c>
      <c r="I294" s="136">
        <v>352</v>
      </c>
      <c r="J294" s="136">
        <v>2659</v>
      </c>
      <c r="K294" s="136">
        <v>552</v>
      </c>
      <c r="L294" s="136">
        <v>4150</v>
      </c>
    </row>
    <row r="295" spans="1:12" x14ac:dyDescent="0.25">
      <c r="A295" s="18" t="s">
        <v>1256</v>
      </c>
      <c r="B295" s="135" t="s">
        <v>1953</v>
      </c>
      <c r="C295" s="136">
        <v>41</v>
      </c>
      <c r="D295" s="136">
        <v>38</v>
      </c>
      <c r="E295" s="136">
        <v>36</v>
      </c>
      <c r="F295" s="136">
        <v>35</v>
      </c>
      <c r="G295" s="136">
        <v>36</v>
      </c>
      <c r="H295" s="136">
        <v>208</v>
      </c>
      <c r="I295" s="136">
        <v>260</v>
      </c>
      <c r="J295" s="136">
        <v>1747</v>
      </c>
      <c r="K295" s="136">
        <v>345</v>
      </c>
      <c r="L295" s="136">
        <v>2746</v>
      </c>
    </row>
    <row r="296" spans="1:12" x14ac:dyDescent="0.25">
      <c r="A296" s="18" t="s">
        <v>1257</v>
      </c>
      <c r="B296" s="135" t="s">
        <v>2432</v>
      </c>
      <c r="C296" s="136">
        <v>70</v>
      </c>
      <c r="D296" s="136">
        <v>91</v>
      </c>
      <c r="E296" s="136">
        <v>108</v>
      </c>
      <c r="F296" s="136">
        <v>123</v>
      </c>
      <c r="G296" s="136">
        <v>137</v>
      </c>
      <c r="H296" s="136">
        <v>804</v>
      </c>
      <c r="I296" s="136">
        <v>922</v>
      </c>
      <c r="J296" s="136">
        <v>6560</v>
      </c>
      <c r="K296" s="136">
        <v>1424</v>
      </c>
      <c r="L296" s="136">
        <v>10239</v>
      </c>
    </row>
    <row r="297" spans="1:12" x14ac:dyDescent="0.25">
      <c r="A297" s="18" t="s">
        <v>1258</v>
      </c>
      <c r="B297" s="135" t="s">
        <v>2433</v>
      </c>
      <c r="C297" s="136">
        <v>86</v>
      </c>
      <c r="D297" s="136">
        <v>81</v>
      </c>
      <c r="E297" s="136">
        <v>78</v>
      </c>
      <c r="F297" s="136">
        <v>78</v>
      </c>
      <c r="G297" s="136">
        <v>77</v>
      </c>
      <c r="H297" s="136">
        <v>432</v>
      </c>
      <c r="I297" s="136">
        <v>519</v>
      </c>
      <c r="J297" s="136">
        <v>3020</v>
      </c>
      <c r="K297" s="136">
        <v>549</v>
      </c>
      <c r="L297" s="136">
        <v>4920</v>
      </c>
    </row>
    <row r="298" spans="1:12" x14ac:dyDescent="0.25">
      <c r="A298" s="18" t="s">
        <v>1259</v>
      </c>
      <c r="B298" s="135" t="s">
        <v>1003</v>
      </c>
      <c r="C298" s="136">
        <v>382</v>
      </c>
      <c r="D298" s="136">
        <v>369</v>
      </c>
      <c r="E298" s="136">
        <v>364</v>
      </c>
      <c r="F298" s="136">
        <v>365</v>
      </c>
      <c r="G298" s="136">
        <v>373</v>
      </c>
      <c r="H298" s="136">
        <v>2091</v>
      </c>
      <c r="I298" s="136">
        <v>2523</v>
      </c>
      <c r="J298" s="136">
        <v>15693</v>
      </c>
      <c r="K298" s="136">
        <v>2956</v>
      </c>
      <c r="L298" s="136">
        <v>25116</v>
      </c>
    </row>
    <row r="299" spans="1:12" x14ac:dyDescent="0.25">
      <c r="A299" s="18" t="s">
        <v>1260</v>
      </c>
      <c r="B299" s="135" t="s">
        <v>2434</v>
      </c>
      <c r="C299" s="136">
        <v>72</v>
      </c>
      <c r="D299" s="136">
        <v>78</v>
      </c>
      <c r="E299" s="136">
        <v>84</v>
      </c>
      <c r="F299" s="136">
        <v>89</v>
      </c>
      <c r="G299" s="136">
        <v>95</v>
      </c>
      <c r="H299" s="136">
        <v>559</v>
      </c>
      <c r="I299" s="136">
        <v>642</v>
      </c>
      <c r="J299" s="136">
        <v>3363</v>
      </c>
      <c r="K299" s="136">
        <v>724</v>
      </c>
      <c r="L299" s="136">
        <v>5706</v>
      </c>
    </row>
    <row r="300" spans="1:12" x14ac:dyDescent="0.25">
      <c r="A300" s="18" t="s">
        <v>1261</v>
      </c>
      <c r="B300" s="135" t="s">
        <v>2435</v>
      </c>
      <c r="C300" s="136">
        <v>87</v>
      </c>
      <c r="D300" s="136">
        <v>92</v>
      </c>
      <c r="E300" s="136">
        <v>96</v>
      </c>
      <c r="F300" s="136">
        <v>100</v>
      </c>
      <c r="G300" s="136">
        <v>105</v>
      </c>
      <c r="H300" s="136">
        <v>561</v>
      </c>
      <c r="I300" s="136">
        <v>591</v>
      </c>
      <c r="J300" s="136">
        <v>3451</v>
      </c>
      <c r="K300" s="136">
        <v>782</v>
      </c>
      <c r="L300" s="136">
        <v>5865</v>
      </c>
    </row>
    <row r="301" spans="1:12" x14ac:dyDescent="0.25">
      <c r="A301" s="18" t="s">
        <v>1262</v>
      </c>
      <c r="B301" s="135" t="s">
        <v>2436</v>
      </c>
      <c r="C301" s="136">
        <v>125</v>
      </c>
      <c r="D301" s="136">
        <v>131</v>
      </c>
      <c r="E301" s="136">
        <v>136</v>
      </c>
      <c r="F301" s="136">
        <v>143</v>
      </c>
      <c r="G301" s="136">
        <v>147</v>
      </c>
      <c r="H301" s="136">
        <v>821</v>
      </c>
      <c r="I301" s="136">
        <v>913</v>
      </c>
      <c r="J301" s="136">
        <v>5539</v>
      </c>
      <c r="K301" s="136">
        <v>1078</v>
      </c>
      <c r="L301" s="136">
        <v>9033</v>
      </c>
    </row>
    <row r="302" spans="1:12" x14ac:dyDescent="0.25">
      <c r="A302" s="18" t="s">
        <v>1263</v>
      </c>
      <c r="B302" s="135" t="s">
        <v>2437</v>
      </c>
      <c r="C302" s="136">
        <v>38</v>
      </c>
      <c r="D302" s="136">
        <v>44</v>
      </c>
      <c r="E302" s="136">
        <v>50</v>
      </c>
      <c r="F302" s="136">
        <v>54</v>
      </c>
      <c r="G302" s="136">
        <v>58</v>
      </c>
      <c r="H302" s="136">
        <v>332</v>
      </c>
      <c r="I302" s="136">
        <v>352</v>
      </c>
      <c r="J302" s="136">
        <v>2031</v>
      </c>
      <c r="K302" s="136">
        <v>391</v>
      </c>
      <c r="L302" s="136">
        <v>3350</v>
      </c>
    </row>
    <row r="303" spans="1:12" x14ac:dyDescent="0.25">
      <c r="A303" s="18" t="s">
        <v>1264</v>
      </c>
      <c r="B303" s="135" t="s">
        <v>1954</v>
      </c>
      <c r="C303" s="136">
        <v>278</v>
      </c>
      <c r="D303" s="136">
        <v>258</v>
      </c>
      <c r="E303" s="136">
        <v>243</v>
      </c>
      <c r="F303" s="136">
        <v>232</v>
      </c>
      <c r="G303" s="136">
        <v>225</v>
      </c>
      <c r="H303" s="136">
        <v>1116</v>
      </c>
      <c r="I303" s="136">
        <v>1221</v>
      </c>
      <c r="J303" s="136">
        <v>9749</v>
      </c>
      <c r="K303" s="136">
        <v>1477</v>
      </c>
      <c r="L303" s="136">
        <v>14799</v>
      </c>
    </row>
    <row r="304" spans="1:12" x14ac:dyDescent="0.25">
      <c r="A304" s="18" t="s">
        <v>1265</v>
      </c>
      <c r="B304" s="135" t="s">
        <v>2438</v>
      </c>
      <c r="C304" s="136">
        <v>64</v>
      </c>
      <c r="D304" s="136">
        <v>65</v>
      </c>
      <c r="E304" s="136">
        <v>66</v>
      </c>
      <c r="F304" s="136">
        <v>68</v>
      </c>
      <c r="G304" s="136">
        <v>70</v>
      </c>
      <c r="H304" s="136">
        <v>401</v>
      </c>
      <c r="I304" s="136">
        <v>474</v>
      </c>
      <c r="J304" s="136">
        <v>2706</v>
      </c>
      <c r="K304" s="136">
        <v>741</v>
      </c>
      <c r="L304" s="136">
        <v>4655</v>
      </c>
    </row>
    <row r="305" spans="1:12" x14ac:dyDescent="0.25">
      <c r="A305" s="18" t="s">
        <v>1266</v>
      </c>
      <c r="B305" s="135" t="s">
        <v>2439</v>
      </c>
      <c r="C305" s="136">
        <v>109</v>
      </c>
      <c r="D305" s="136">
        <v>107</v>
      </c>
      <c r="E305" s="136">
        <v>107</v>
      </c>
      <c r="F305" s="136">
        <v>109</v>
      </c>
      <c r="G305" s="136">
        <v>112</v>
      </c>
      <c r="H305" s="136">
        <v>615</v>
      </c>
      <c r="I305" s="136">
        <v>692</v>
      </c>
      <c r="J305" s="136">
        <v>3208</v>
      </c>
      <c r="K305" s="136">
        <v>755</v>
      </c>
      <c r="L305" s="136">
        <v>5814</v>
      </c>
    </row>
    <row r="306" spans="1:12" x14ac:dyDescent="0.25">
      <c r="A306" s="18" t="s">
        <v>1267</v>
      </c>
      <c r="B306" s="135" t="s">
        <v>1955</v>
      </c>
      <c r="C306" s="136">
        <v>747</v>
      </c>
      <c r="D306" s="136">
        <v>722</v>
      </c>
      <c r="E306" s="136">
        <v>704</v>
      </c>
      <c r="F306" s="136">
        <v>694</v>
      </c>
      <c r="G306" s="136">
        <v>690</v>
      </c>
      <c r="H306" s="136">
        <v>3581</v>
      </c>
      <c r="I306" s="136">
        <v>4060</v>
      </c>
      <c r="J306" s="136">
        <v>36622</v>
      </c>
      <c r="K306" s="136">
        <v>6691</v>
      </c>
      <c r="L306" s="136">
        <v>54511</v>
      </c>
    </row>
    <row r="307" spans="1:12" x14ac:dyDescent="0.25">
      <c r="A307" s="18" t="s">
        <v>1268</v>
      </c>
      <c r="B307" s="135" t="s">
        <v>2440</v>
      </c>
      <c r="C307" s="136">
        <v>51</v>
      </c>
      <c r="D307" s="136">
        <v>54</v>
      </c>
      <c r="E307" s="136">
        <v>57</v>
      </c>
      <c r="F307" s="136">
        <v>60</v>
      </c>
      <c r="G307" s="136">
        <v>62</v>
      </c>
      <c r="H307" s="136">
        <v>348</v>
      </c>
      <c r="I307" s="136">
        <v>383</v>
      </c>
      <c r="J307" s="136">
        <v>2436</v>
      </c>
      <c r="K307" s="136">
        <v>491</v>
      </c>
      <c r="L307" s="136">
        <v>3942</v>
      </c>
    </row>
    <row r="308" spans="1:12" x14ac:dyDescent="0.25">
      <c r="A308" s="18" t="s">
        <v>1269</v>
      </c>
      <c r="B308" s="135" t="s">
        <v>2441</v>
      </c>
      <c r="C308" s="136">
        <v>84</v>
      </c>
      <c r="D308" s="136">
        <v>85</v>
      </c>
      <c r="E308" s="136">
        <v>87</v>
      </c>
      <c r="F308" s="136">
        <v>90</v>
      </c>
      <c r="G308" s="136">
        <v>94</v>
      </c>
      <c r="H308" s="136">
        <v>573</v>
      </c>
      <c r="I308" s="136">
        <v>706</v>
      </c>
      <c r="J308" s="136">
        <v>4206</v>
      </c>
      <c r="K308" s="136">
        <v>983</v>
      </c>
      <c r="L308" s="136">
        <v>6908</v>
      </c>
    </row>
    <row r="309" spans="1:12" x14ac:dyDescent="0.25">
      <c r="A309" s="18" t="s">
        <v>1807</v>
      </c>
      <c r="B309" s="135" t="s">
        <v>2177</v>
      </c>
      <c r="C309" s="136">
        <v>88</v>
      </c>
      <c r="D309" s="136">
        <v>78</v>
      </c>
      <c r="E309" s="136">
        <v>73</v>
      </c>
      <c r="F309" s="136">
        <v>70</v>
      </c>
      <c r="G309" s="136">
        <v>68</v>
      </c>
      <c r="H309" s="136">
        <v>383</v>
      </c>
      <c r="I309" s="136">
        <v>518</v>
      </c>
      <c r="J309" s="136">
        <v>3249</v>
      </c>
      <c r="K309" s="136">
        <v>594</v>
      </c>
      <c r="L309" s="136">
        <v>5121</v>
      </c>
    </row>
    <row r="310" spans="1:12" x14ac:dyDescent="0.25">
      <c r="A310" s="18" t="s">
        <v>1270</v>
      </c>
      <c r="B310" s="135" t="s">
        <v>2442</v>
      </c>
      <c r="C310" s="136">
        <v>44</v>
      </c>
      <c r="D310" s="136">
        <v>40</v>
      </c>
      <c r="E310" s="136">
        <v>39</v>
      </c>
      <c r="F310" s="136">
        <v>39</v>
      </c>
      <c r="G310" s="136">
        <v>40</v>
      </c>
      <c r="H310" s="136">
        <v>238</v>
      </c>
      <c r="I310" s="136">
        <v>302</v>
      </c>
      <c r="J310" s="136">
        <v>1836</v>
      </c>
      <c r="K310" s="136">
        <v>414</v>
      </c>
      <c r="L310" s="136">
        <v>2992</v>
      </c>
    </row>
    <row r="311" spans="1:12" x14ac:dyDescent="0.25">
      <c r="A311" s="18" t="s">
        <v>1271</v>
      </c>
      <c r="B311" s="135" t="s">
        <v>2443</v>
      </c>
      <c r="C311" s="136">
        <v>47</v>
      </c>
      <c r="D311" s="136">
        <v>47</v>
      </c>
      <c r="E311" s="136">
        <v>46</v>
      </c>
      <c r="F311" s="136">
        <v>45</v>
      </c>
      <c r="G311" s="136">
        <v>47</v>
      </c>
      <c r="H311" s="136">
        <v>238</v>
      </c>
      <c r="I311" s="136">
        <v>262</v>
      </c>
      <c r="J311" s="136">
        <v>1943</v>
      </c>
      <c r="K311" s="136">
        <v>430</v>
      </c>
      <c r="L311" s="136">
        <v>3105</v>
      </c>
    </row>
    <row r="312" spans="1:12" x14ac:dyDescent="0.25">
      <c r="A312" s="18" t="s">
        <v>1272</v>
      </c>
      <c r="B312" s="135" t="s">
        <v>2064</v>
      </c>
      <c r="C312" s="136">
        <v>43</v>
      </c>
      <c r="D312" s="136">
        <v>43</v>
      </c>
      <c r="E312" s="136">
        <v>44</v>
      </c>
      <c r="F312" s="136">
        <v>44</v>
      </c>
      <c r="G312" s="136">
        <v>45</v>
      </c>
      <c r="H312" s="136">
        <v>255</v>
      </c>
      <c r="I312" s="136">
        <v>300</v>
      </c>
      <c r="J312" s="136">
        <v>2313</v>
      </c>
      <c r="K312" s="136">
        <v>623</v>
      </c>
      <c r="L312" s="136">
        <v>3710</v>
      </c>
    </row>
    <row r="313" spans="1:12" x14ac:dyDescent="0.25">
      <c r="A313" s="18" t="s">
        <v>1700</v>
      </c>
      <c r="B313" s="135" t="s">
        <v>2005</v>
      </c>
      <c r="C313" s="136">
        <v>56</v>
      </c>
      <c r="D313" s="136">
        <v>49</v>
      </c>
      <c r="E313" s="136">
        <v>44</v>
      </c>
      <c r="F313" s="136">
        <v>42</v>
      </c>
      <c r="G313" s="136">
        <v>44</v>
      </c>
      <c r="H313" s="136">
        <v>282</v>
      </c>
      <c r="I313" s="136">
        <v>400</v>
      </c>
      <c r="J313" s="136">
        <v>2667</v>
      </c>
      <c r="K313" s="136">
        <v>651</v>
      </c>
      <c r="L313" s="136">
        <v>4235</v>
      </c>
    </row>
    <row r="314" spans="1:12" x14ac:dyDescent="0.25">
      <c r="A314" s="18" t="s">
        <v>1273</v>
      </c>
      <c r="B314" s="135" t="s">
        <v>2444</v>
      </c>
      <c r="C314" s="136">
        <v>90</v>
      </c>
      <c r="D314" s="136">
        <v>86</v>
      </c>
      <c r="E314" s="136">
        <v>85</v>
      </c>
      <c r="F314" s="136">
        <v>86</v>
      </c>
      <c r="G314" s="136">
        <v>88</v>
      </c>
      <c r="H314" s="136">
        <v>539</v>
      </c>
      <c r="I314" s="136">
        <v>700</v>
      </c>
      <c r="J314" s="136">
        <v>3588</v>
      </c>
      <c r="K314" s="136">
        <v>691</v>
      </c>
      <c r="L314" s="136">
        <v>5953</v>
      </c>
    </row>
    <row r="315" spans="1:12" x14ac:dyDescent="0.25">
      <c r="A315" s="18" t="s">
        <v>1274</v>
      </c>
      <c r="B315" s="135" t="s">
        <v>2445</v>
      </c>
      <c r="C315" s="136">
        <v>148</v>
      </c>
      <c r="D315" s="136">
        <v>139</v>
      </c>
      <c r="E315" s="136">
        <v>135</v>
      </c>
      <c r="F315" s="136">
        <v>135</v>
      </c>
      <c r="G315" s="136">
        <v>138</v>
      </c>
      <c r="H315" s="136">
        <v>828</v>
      </c>
      <c r="I315" s="136">
        <v>1109</v>
      </c>
      <c r="J315" s="136">
        <v>7583</v>
      </c>
      <c r="K315" s="136">
        <v>1465</v>
      </c>
      <c r="L315" s="136">
        <v>11680</v>
      </c>
    </row>
    <row r="316" spans="1:12" x14ac:dyDescent="0.25">
      <c r="A316" s="18" t="s">
        <v>1275</v>
      </c>
      <c r="B316" s="135" t="s">
        <v>75</v>
      </c>
      <c r="C316" s="136">
        <v>3726</v>
      </c>
      <c r="D316" s="136">
        <v>3627</v>
      </c>
      <c r="E316" s="136">
        <v>3592</v>
      </c>
      <c r="F316" s="136">
        <v>3610</v>
      </c>
      <c r="G316" s="136">
        <v>3672</v>
      </c>
      <c r="H316" s="136">
        <v>20305</v>
      </c>
      <c r="I316" s="136">
        <v>23815</v>
      </c>
      <c r="J316" s="136">
        <v>172772</v>
      </c>
      <c r="K316" s="136">
        <v>31071</v>
      </c>
      <c r="L316" s="136">
        <v>266190</v>
      </c>
    </row>
    <row r="317" spans="1:12" x14ac:dyDescent="0.25">
      <c r="A317" s="18" t="s">
        <v>1276</v>
      </c>
      <c r="B317" s="135" t="s">
        <v>2446</v>
      </c>
      <c r="C317" s="136">
        <v>225</v>
      </c>
      <c r="D317" s="136">
        <v>223</v>
      </c>
      <c r="E317" s="136">
        <v>227</v>
      </c>
      <c r="F317" s="136">
        <v>234</v>
      </c>
      <c r="G317" s="136">
        <v>242</v>
      </c>
      <c r="H317" s="136">
        <v>1407</v>
      </c>
      <c r="I317" s="136">
        <v>1718</v>
      </c>
      <c r="J317" s="136">
        <v>9383</v>
      </c>
      <c r="K317" s="136">
        <v>1486</v>
      </c>
      <c r="L317" s="136">
        <v>15145</v>
      </c>
    </row>
    <row r="318" spans="1:12" x14ac:dyDescent="0.25">
      <c r="A318" s="18" t="s">
        <v>1277</v>
      </c>
      <c r="B318" s="135" t="s">
        <v>2447</v>
      </c>
      <c r="C318" s="136">
        <v>20</v>
      </c>
      <c r="D318" s="136">
        <v>19</v>
      </c>
      <c r="E318" s="136">
        <v>17</v>
      </c>
      <c r="F318" s="136">
        <v>17</v>
      </c>
      <c r="G318" s="136">
        <v>16</v>
      </c>
      <c r="H318" s="136">
        <v>86</v>
      </c>
      <c r="I318" s="136">
        <v>98</v>
      </c>
      <c r="J318" s="136">
        <v>880</v>
      </c>
      <c r="K318" s="136">
        <v>220</v>
      </c>
      <c r="L318" s="136">
        <v>1373</v>
      </c>
    </row>
    <row r="319" spans="1:12" x14ac:dyDescent="0.25">
      <c r="A319" s="18" t="s">
        <v>1278</v>
      </c>
      <c r="B319" s="135" t="s">
        <v>1004</v>
      </c>
      <c r="C319" s="136">
        <v>370</v>
      </c>
      <c r="D319" s="136">
        <v>379</v>
      </c>
      <c r="E319" s="136">
        <v>393</v>
      </c>
      <c r="F319" s="136">
        <v>411</v>
      </c>
      <c r="G319" s="136">
        <v>435</v>
      </c>
      <c r="H319" s="136">
        <v>2597</v>
      </c>
      <c r="I319" s="136">
        <v>3225</v>
      </c>
      <c r="J319" s="136">
        <v>20286</v>
      </c>
      <c r="K319" s="136">
        <v>3685</v>
      </c>
      <c r="L319" s="136">
        <v>31781</v>
      </c>
    </row>
    <row r="320" spans="1:12" x14ac:dyDescent="0.25">
      <c r="A320" s="18" t="s">
        <v>1279</v>
      </c>
      <c r="B320" s="135" t="s">
        <v>2448</v>
      </c>
      <c r="C320" s="136">
        <v>161</v>
      </c>
      <c r="D320" s="136">
        <v>164</v>
      </c>
      <c r="E320" s="136">
        <v>169</v>
      </c>
      <c r="F320" s="136">
        <v>174</v>
      </c>
      <c r="G320" s="136">
        <v>182</v>
      </c>
      <c r="H320" s="136">
        <v>1031</v>
      </c>
      <c r="I320" s="136">
        <v>1205</v>
      </c>
      <c r="J320" s="136">
        <v>9075</v>
      </c>
      <c r="K320" s="136">
        <v>1750</v>
      </c>
      <c r="L320" s="136">
        <v>13911</v>
      </c>
    </row>
    <row r="321" spans="1:12" x14ac:dyDescent="0.25">
      <c r="A321" s="18" t="s">
        <v>1280</v>
      </c>
      <c r="B321" s="135" t="s">
        <v>2070</v>
      </c>
      <c r="C321" s="136">
        <v>106</v>
      </c>
      <c r="D321" s="136">
        <v>107</v>
      </c>
      <c r="E321" s="136">
        <v>109</v>
      </c>
      <c r="F321" s="136">
        <v>115</v>
      </c>
      <c r="G321" s="136">
        <v>119</v>
      </c>
      <c r="H321" s="136">
        <v>704</v>
      </c>
      <c r="I321" s="136">
        <v>847</v>
      </c>
      <c r="J321" s="136">
        <v>6438</v>
      </c>
      <c r="K321" s="136">
        <v>1673</v>
      </c>
      <c r="L321" s="136">
        <v>10218</v>
      </c>
    </row>
    <row r="322" spans="1:12" x14ac:dyDescent="0.25">
      <c r="A322" s="18" t="s">
        <v>1281</v>
      </c>
      <c r="B322" s="135" t="s">
        <v>2449</v>
      </c>
      <c r="C322" s="136">
        <v>83</v>
      </c>
      <c r="D322" s="136">
        <v>73</v>
      </c>
      <c r="E322" s="136">
        <v>67</v>
      </c>
      <c r="F322" s="136">
        <v>63</v>
      </c>
      <c r="G322" s="136">
        <v>61</v>
      </c>
      <c r="H322" s="136">
        <v>345</v>
      </c>
      <c r="I322" s="136">
        <v>460</v>
      </c>
      <c r="J322" s="136">
        <v>3064</v>
      </c>
      <c r="K322" s="136">
        <v>540</v>
      </c>
      <c r="L322" s="136">
        <v>4756</v>
      </c>
    </row>
    <row r="323" spans="1:12" x14ac:dyDescent="0.25">
      <c r="A323" s="18" t="s">
        <v>1756</v>
      </c>
      <c r="B323" s="135" t="s">
        <v>1932</v>
      </c>
      <c r="C323" s="136">
        <v>250</v>
      </c>
      <c r="D323" s="136">
        <v>224</v>
      </c>
      <c r="E323" s="136">
        <v>209</v>
      </c>
      <c r="F323" s="136">
        <v>203</v>
      </c>
      <c r="G323" s="136">
        <v>204</v>
      </c>
      <c r="H323" s="136">
        <v>1222</v>
      </c>
      <c r="I323" s="136">
        <v>1681</v>
      </c>
      <c r="J323" s="136">
        <v>12303</v>
      </c>
      <c r="K323" s="136">
        <v>2431</v>
      </c>
      <c r="L323" s="136">
        <v>18727</v>
      </c>
    </row>
    <row r="324" spans="1:12" x14ac:dyDescent="0.25">
      <c r="A324" s="18" t="s">
        <v>1886</v>
      </c>
      <c r="B324" s="135" t="s">
        <v>2210</v>
      </c>
      <c r="C324" s="136">
        <v>109</v>
      </c>
      <c r="D324" s="136">
        <v>104</v>
      </c>
      <c r="E324" s="136">
        <v>102</v>
      </c>
      <c r="F324" s="136">
        <v>101</v>
      </c>
      <c r="G324" s="136">
        <v>102</v>
      </c>
      <c r="H324" s="136">
        <v>559</v>
      </c>
      <c r="I324" s="136">
        <v>683</v>
      </c>
      <c r="J324" s="136">
        <v>5592</v>
      </c>
      <c r="K324" s="136">
        <v>1350</v>
      </c>
      <c r="L324" s="136">
        <v>8702</v>
      </c>
    </row>
    <row r="325" spans="1:12" x14ac:dyDescent="0.25">
      <c r="A325" s="18" t="s">
        <v>1793</v>
      </c>
      <c r="B325" s="135" t="s">
        <v>2450</v>
      </c>
      <c r="C325" s="136">
        <v>43</v>
      </c>
      <c r="D325" s="136">
        <v>45</v>
      </c>
      <c r="E325" s="136">
        <v>49</v>
      </c>
      <c r="F325" s="136">
        <v>50</v>
      </c>
      <c r="G325" s="136">
        <v>53</v>
      </c>
      <c r="H325" s="136">
        <v>290</v>
      </c>
      <c r="I325" s="136">
        <v>327</v>
      </c>
      <c r="J325" s="136">
        <v>2482</v>
      </c>
      <c r="K325" s="136">
        <v>555</v>
      </c>
      <c r="L325" s="136">
        <v>3894</v>
      </c>
    </row>
    <row r="326" spans="1:12" x14ac:dyDescent="0.25">
      <c r="A326" s="18" t="s">
        <v>1282</v>
      </c>
      <c r="B326" s="135" t="s">
        <v>2451</v>
      </c>
      <c r="C326" s="136">
        <v>102</v>
      </c>
      <c r="D326" s="136">
        <v>97</v>
      </c>
      <c r="E326" s="136">
        <v>93</v>
      </c>
      <c r="F326" s="136">
        <v>92</v>
      </c>
      <c r="G326" s="136">
        <v>93</v>
      </c>
      <c r="H326" s="136">
        <v>519</v>
      </c>
      <c r="I326" s="136">
        <v>626</v>
      </c>
      <c r="J326" s="136">
        <v>4256</v>
      </c>
      <c r="K326" s="136">
        <v>674</v>
      </c>
      <c r="L326" s="136">
        <v>6552</v>
      </c>
    </row>
    <row r="327" spans="1:12" x14ac:dyDescent="0.25">
      <c r="A327" s="18" t="s">
        <v>1283</v>
      </c>
      <c r="B327" s="135" t="s">
        <v>1005</v>
      </c>
      <c r="C327" s="136">
        <v>588</v>
      </c>
      <c r="D327" s="136">
        <v>574</v>
      </c>
      <c r="E327" s="136">
        <v>569</v>
      </c>
      <c r="F327" s="136">
        <v>574</v>
      </c>
      <c r="G327" s="136">
        <v>584</v>
      </c>
      <c r="H327" s="136">
        <v>3249</v>
      </c>
      <c r="I327" s="136">
        <v>3929</v>
      </c>
      <c r="J327" s="136">
        <v>33065</v>
      </c>
      <c r="K327" s="136">
        <v>6660</v>
      </c>
      <c r="L327" s="136">
        <v>49792</v>
      </c>
    </row>
    <row r="328" spans="1:12" x14ac:dyDescent="0.25">
      <c r="A328" s="18" t="s">
        <v>1887</v>
      </c>
      <c r="B328" s="135" t="s">
        <v>2452</v>
      </c>
      <c r="C328" s="136">
        <v>88</v>
      </c>
      <c r="D328" s="136">
        <v>84</v>
      </c>
      <c r="E328" s="136">
        <v>83</v>
      </c>
      <c r="F328" s="136">
        <v>82</v>
      </c>
      <c r="G328" s="136">
        <v>82</v>
      </c>
      <c r="H328" s="136">
        <v>460</v>
      </c>
      <c r="I328" s="136">
        <v>582</v>
      </c>
      <c r="J328" s="136">
        <v>4589</v>
      </c>
      <c r="K328" s="136">
        <v>1114</v>
      </c>
      <c r="L328" s="136">
        <v>7164</v>
      </c>
    </row>
    <row r="329" spans="1:12" x14ac:dyDescent="0.25">
      <c r="A329" s="18" t="s">
        <v>1284</v>
      </c>
      <c r="B329" s="135" t="s">
        <v>2453</v>
      </c>
      <c r="C329" s="136">
        <v>85</v>
      </c>
      <c r="D329" s="136">
        <v>91</v>
      </c>
      <c r="E329" s="136">
        <v>97</v>
      </c>
      <c r="F329" s="136">
        <v>103</v>
      </c>
      <c r="G329" s="136">
        <v>108</v>
      </c>
      <c r="H329" s="136">
        <v>595</v>
      </c>
      <c r="I329" s="136">
        <v>655</v>
      </c>
      <c r="J329" s="136">
        <v>4700</v>
      </c>
      <c r="K329" s="136">
        <v>965</v>
      </c>
      <c r="L329" s="136">
        <v>7399</v>
      </c>
    </row>
    <row r="330" spans="1:12" x14ac:dyDescent="0.25">
      <c r="A330" s="18" t="s">
        <v>1888</v>
      </c>
      <c r="B330" s="135" t="s">
        <v>2211</v>
      </c>
      <c r="C330" s="136">
        <v>96</v>
      </c>
      <c r="D330" s="136">
        <v>92</v>
      </c>
      <c r="E330" s="136">
        <v>91</v>
      </c>
      <c r="F330" s="136">
        <v>92</v>
      </c>
      <c r="G330" s="136">
        <v>94</v>
      </c>
      <c r="H330" s="136">
        <v>541</v>
      </c>
      <c r="I330" s="136">
        <v>672</v>
      </c>
      <c r="J330" s="136">
        <v>5490</v>
      </c>
      <c r="K330" s="136">
        <v>1456</v>
      </c>
      <c r="L330" s="136">
        <v>8624</v>
      </c>
    </row>
    <row r="331" spans="1:12" x14ac:dyDescent="0.25">
      <c r="A331" s="18" t="s">
        <v>1285</v>
      </c>
      <c r="B331" s="135" t="s">
        <v>2454</v>
      </c>
      <c r="C331" s="136">
        <v>73</v>
      </c>
      <c r="D331" s="136">
        <v>67</v>
      </c>
      <c r="E331" s="136">
        <v>64</v>
      </c>
      <c r="F331" s="136">
        <v>63</v>
      </c>
      <c r="G331" s="136">
        <v>64</v>
      </c>
      <c r="H331" s="136">
        <v>384</v>
      </c>
      <c r="I331" s="136">
        <v>499</v>
      </c>
      <c r="J331" s="136">
        <v>3685</v>
      </c>
      <c r="K331" s="136">
        <v>1126</v>
      </c>
      <c r="L331" s="136">
        <v>6025</v>
      </c>
    </row>
    <row r="332" spans="1:12" x14ac:dyDescent="0.25">
      <c r="A332" s="18" t="s">
        <v>1862</v>
      </c>
      <c r="B332" s="135" t="s">
        <v>1956</v>
      </c>
      <c r="C332" s="136">
        <v>89</v>
      </c>
      <c r="D332" s="136">
        <v>82</v>
      </c>
      <c r="E332" s="136">
        <v>78</v>
      </c>
      <c r="F332" s="136">
        <v>76</v>
      </c>
      <c r="G332" s="136">
        <v>76</v>
      </c>
      <c r="H332" s="136">
        <v>425</v>
      </c>
      <c r="I332" s="136">
        <v>533</v>
      </c>
      <c r="J332" s="136">
        <v>3974</v>
      </c>
      <c r="K332" s="136">
        <v>859</v>
      </c>
      <c r="L332" s="136">
        <v>6192</v>
      </c>
    </row>
    <row r="333" spans="1:12" x14ac:dyDescent="0.25">
      <c r="A333" s="18" t="s">
        <v>1286</v>
      </c>
      <c r="B333" s="135" t="s">
        <v>1957</v>
      </c>
      <c r="C333" s="136">
        <v>145</v>
      </c>
      <c r="D333" s="136">
        <v>134</v>
      </c>
      <c r="E333" s="136">
        <v>128</v>
      </c>
      <c r="F333" s="136">
        <v>127</v>
      </c>
      <c r="G333" s="136">
        <v>129</v>
      </c>
      <c r="H333" s="136">
        <v>769</v>
      </c>
      <c r="I333" s="136">
        <v>1017</v>
      </c>
      <c r="J333" s="136">
        <v>6507</v>
      </c>
      <c r="K333" s="136">
        <v>1450</v>
      </c>
      <c r="L333" s="136">
        <v>10406</v>
      </c>
    </row>
    <row r="334" spans="1:12" x14ac:dyDescent="0.25">
      <c r="A334" s="18" t="s">
        <v>1686</v>
      </c>
      <c r="B334" s="135" t="s">
        <v>2455</v>
      </c>
      <c r="C334" s="136">
        <v>81</v>
      </c>
      <c r="D334" s="136">
        <v>72</v>
      </c>
      <c r="E334" s="136">
        <v>64</v>
      </c>
      <c r="F334" s="136">
        <v>60</v>
      </c>
      <c r="G334" s="136">
        <v>59</v>
      </c>
      <c r="H334" s="136">
        <v>328</v>
      </c>
      <c r="I334" s="136">
        <v>452</v>
      </c>
      <c r="J334" s="136">
        <v>3227</v>
      </c>
      <c r="K334" s="136">
        <v>678</v>
      </c>
      <c r="L334" s="136">
        <v>5021</v>
      </c>
    </row>
    <row r="335" spans="1:12" x14ac:dyDescent="0.25">
      <c r="A335" s="18" t="s">
        <v>1287</v>
      </c>
      <c r="B335" s="135" t="s">
        <v>2456</v>
      </c>
      <c r="C335" s="136">
        <v>335</v>
      </c>
      <c r="D335" s="136">
        <v>315</v>
      </c>
      <c r="E335" s="136">
        <v>304</v>
      </c>
      <c r="F335" s="136">
        <v>300</v>
      </c>
      <c r="G335" s="136">
        <v>300</v>
      </c>
      <c r="H335" s="136">
        <v>1654</v>
      </c>
      <c r="I335" s="136">
        <v>1979</v>
      </c>
      <c r="J335" s="136">
        <v>15677</v>
      </c>
      <c r="K335" s="136">
        <v>2683</v>
      </c>
      <c r="L335" s="136">
        <v>23547</v>
      </c>
    </row>
    <row r="336" spans="1:12" x14ac:dyDescent="0.25">
      <c r="A336" s="18" t="s">
        <v>1847</v>
      </c>
      <c r="B336" s="135" t="s">
        <v>2457</v>
      </c>
      <c r="C336" s="136">
        <v>128</v>
      </c>
      <c r="D336" s="136">
        <v>127</v>
      </c>
      <c r="E336" s="136">
        <v>128</v>
      </c>
      <c r="F336" s="136">
        <v>129</v>
      </c>
      <c r="G336" s="136">
        <v>132</v>
      </c>
      <c r="H336" s="136">
        <v>731</v>
      </c>
      <c r="I336" s="136">
        <v>840</v>
      </c>
      <c r="J336" s="136">
        <v>4887</v>
      </c>
      <c r="K336" s="136">
        <v>826</v>
      </c>
      <c r="L336" s="136">
        <v>7928</v>
      </c>
    </row>
    <row r="337" spans="1:12" x14ac:dyDescent="0.25">
      <c r="A337" s="18" t="s">
        <v>1783</v>
      </c>
      <c r="B337" s="135" t="s">
        <v>2458</v>
      </c>
      <c r="C337" s="136">
        <v>94</v>
      </c>
      <c r="D337" s="136">
        <v>89</v>
      </c>
      <c r="E337" s="136">
        <v>86</v>
      </c>
      <c r="F337" s="136">
        <v>86</v>
      </c>
      <c r="G337" s="136">
        <v>90</v>
      </c>
      <c r="H337" s="136">
        <v>550</v>
      </c>
      <c r="I337" s="136">
        <v>727</v>
      </c>
      <c r="J337" s="136">
        <v>3590</v>
      </c>
      <c r="K337" s="136">
        <v>786</v>
      </c>
      <c r="L337" s="136">
        <v>6098</v>
      </c>
    </row>
    <row r="338" spans="1:12" x14ac:dyDescent="0.25">
      <c r="A338" s="18" t="s">
        <v>1288</v>
      </c>
      <c r="B338" s="135" t="s">
        <v>2459</v>
      </c>
      <c r="C338" s="136">
        <v>212</v>
      </c>
      <c r="D338" s="136">
        <v>199</v>
      </c>
      <c r="E338" s="136">
        <v>189</v>
      </c>
      <c r="F338" s="136">
        <v>183</v>
      </c>
      <c r="G338" s="136">
        <v>181</v>
      </c>
      <c r="H338" s="136">
        <v>936</v>
      </c>
      <c r="I338" s="136">
        <v>1082</v>
      </c>
      <c r="J338" s="136">
        <v>8170</v>
      </c>
      <c r="K338" s="136">
        <v>1318</v>
      </c>
      <c r="L338" s="136">
        <v>12470</v>
      </c>
    </row>
    <row r="339" spans="1:12" x14ac:dyDescent="0.25">
      <c r="A339" s="18" t="s">
        <v>1289</v>
      </c>
      <c r="B339" s="135" t="s">
        <v>2460</v>
      </c>
      <c r="C339" s="136">
        <v>2693</v>
      </c>
      <c r="D339" s="136">
        <v>2548</v>
      </c>
      <c r="E339" s="136">
        <v>2468</v>
      </c>
      <c r="F339" s="136">
        <v>2443</v>
      </c>
      <c r="G339" s="136">
        <v>2464</v>
      </c>
      <c r="H339" s="136">
        <v>13699</v>
      </c>
      <c r="I339" s="136">
        <v>16416</v>
      </c>
      <c r="J339" s="136">
        <v>109236</v>
      </c>
      <c r="K339" s="136">
        <v>10900</v>
      </c>
      <c r="L339" s="136">
        <v>162867</v>
      </c>
    </row>
    <row r="340" spans="1:12" x14ac:dyDescent="0.25">
      <c r="A340" s="18" t="s">
        <v>1290</v>
      </c>
      <c r="B340" s="135" t="s">
        <v>2461</v>
      </c>
      <c r="C340" s="136">
        <v>28</v>
      </c>
      <c r="D340" s="136">
        <v>31</v>
      </c>
      <c r="E340" s="136">
        <v>35</v>
      </c>
      <c r="F340" s="136">
        <v>38</v>
      </c>
      <c r="G340" s="136">
        <v>42</v>
      </c>
      <c r="H340" s="136">
        <v>243</v>
      </c>
      <c r="I340" s="136">
        <v>278</v>
      </c>
      <c r="J340" s="136">
        <v>2188</v>
      </c>
      <c r="K340" s="136">
        <v>512</v>
      </c>
      <c r="L340" s="136">
        <v>3395</v>
      </c>
    </row>
    <row r="341" spans="1:12" x14ac:dyDescent="0.25">
      <c r="A341" s="18" t="s">
        <v>1874</v>
      </c>
      <c r="B341" s="135" t="s">
        <v>1933</v>
      </c>
      <c r="C341" s="136">
        <v>28</v>
      </c>
      <c r="D341" s="136">
        <v>33</v>
      </c>
      <c r="E341" s="136">
        <v>39</v>
      </c>
      <c r="F341" s="136">
        <v>42</v>
      </c>
      <c r="G341" s="136">
        <v>47</v>
      </c>
      <c r="H341" s="136">
        <v>258</v>
      </c>
      <c r="I341" s="136">
        <v>263</v>
      </c>
      <c r="J341" s="136">
        <v>1768</v>
      </c>
      <c r="K341" s="136">
        <v>405</v>
      </c>
      <c r="L341" s="136">
        <v>2883</v>
      </c>
    </row>
    <row r="342" spans="1:12" x14ac:dyDescent="0.25">
      <c r="A342" s="18" t="s">
        <v>1291</v>
      </c>
      <c r="B342" s="135" t="s">
        <v>2462</v>
      </c>
      <c r="C342" s="136">
        <v>170</v>
      </c>
      <c r="D342" s="136">
        <v>173</v>
      </c>
      <c r="E342" s="136">
        <v>178</v>
      </c>
      <c r="F342" s="136">
        <v>182</v>
      </c>
      <c r="G342" s="136">
        <v>188</v>
      </c>
      <c r="H342" s="136">
        <v>1024</v>
      </c>
      <c r="I342" s="136">
        <v>1184</v>
      </c>
      <c r="J342" s="136">
        <v>6841</v>
      </c>
      <c r="K342" s="136">
        <v>1023</v>
      </c>
      <c r="L342" s="136">
        <v>10963</v>
      </c>
    </row>
    <row r="343" spans="1:12" x14ac:dyDescent="0.25">
      <c r="A343" s="18" t="s">
        <v>1292</v>
      </c>
      <c r="B343" s="135" t="s">
        <v>1958</v>
      </c>
      <c r="C343" s="136">
        <v>535</v>
      </c>
      <c r="D343" s="136">
        <v>528</v>
      </c>
      <c r="E343" s="136">
        <v>529</v>
      </c>
      <c r="F343" s="136">
        <v>537</v>
      </c>
      <c r="G343" s="136">
        <v>549</v>
      </c>
      <c r="H343" s="136">
        <v>3046</v>
      </c>
      <c r="I343" s="136">
        <v>3486</v>
      </c>
      <c r="J343" s="136">
        <v>23638</v>
      </c>
      <c r="K343" s="136">
        <v>3515</v>
      </c>
      <c r="L343" s="136">
        <v>36363</v>
      </c>
    </row>
    <row r="344" spans="1:12" x14ac:dyDescent="0.25">
      <c r="A344" s="18" t="s">
        <v>1293</v>
      </c>
      <c r="B344" s="135" t="s">
        <v>2212</v>
      </c>
      <c r="C344" s="136">
        <v>133</v>
      </c>
      <c r="D344" s="136">
        <v>133</v>
      </c>
      <c r="E344" s="136">
        <v>136</v>
      </c>
      <c r="F344" s="136">
        <v>137</v>
      </c>
      <c r="G344" s="136">
        <v>140</v>
      </c>
      <c r="H344" s="136">
        <v>747</v>
      </c>
      <c r="I344" s="136">
        <v>836</v>
      </c>
      <c r="J344" s="136">
        <v>6341</v>
      </c>
      <c r="K344" s="136">
        <v>950</v>
      </c>
      <c r="L344" s="136">
        <v>9553</v>
      </c>
    </row>
    <row r="345" spans="1:12" x14ac:dyDescent="0.25">
      <c r="A345" s="18" t="s">
        <v>1294</v>
      </c>
      <c r="B345" s="135" t="s">
        <v>2015</v>
      </c>
      <c r="C345" s="136">
        <v>87</v>
      </c>
      <c r="D345" s="136">
        <v>85</v>
      </c>
      <c r="E345" s="136">
        <v>84</v>
      </c>
      <c r="F345" s="136">
        <v>84</v>
      </c>
      <c r="G345" s="136">
        <v>85</v>
      </c>
      <c r="H345" s="136">
        <v>456</v>
      </c>
      <c r="I345" s="136">
        <v>558</v>
      </c>
      <c r="J345" s="136">
        <v>5454</v>
      </c>
      <c r="K345" s="136">
        <v>1100</v>
      </c>
      <c r="L345" s="136">
        <v>7993</v>
      </c>
    </row>
    <row r="346" spans="1:12" x14ac:dyDescent="0.25">
      <c r="A346" s="18" t="s">
        <v>1295</v>
      </c>
      <c r="B346" s="135" t="s">
        <v>2463</v>
      </c>
      <c r="C346" s="136">
        <v>63</v>
      </c>
      <c r="D346" s="136">
        <v>70</v>
      </c>
      <c r="E346" s="136">
        <v>74</v>
      </c>
      <c r="F346" s="136">
        <v>80</v>
      </c>
      <c r="G346" s="136">
        <v>85</v>
      </c>
      <c r="H346" s="136">
        <v>480</v>
      </c>
      <c r="I346" s="136">
        <v>535</v>
      </c>
      <c r="J346" s="136">
        <v>3889</v>
      </c>
      <c r="K346" s="136">
        <v>704</v>
      </c>
      <c r="L346" s="136">
        <v>5980</v>
      </c>
    </row>
    <row r="347" spans="1:12" x14ac:dyDescent="0.25">
      <c r="A347" s="18" t="s">
        <v>1296</v>
      </c>
      <c r="B347" s="135" t="s">
        <v>2464</v>
      </c>
      <c r="C347" s="136">
        <v>162</v>
      </c>
      <c r="D347" s="136">
        <v>155</v>
      </c>
      <c r="E347" s="136">
        <v>153</v>
      </c>
      <c r="F347" s="136">
        <v>154</v>
      </c>
      <c r="G347" s="136">
        <v>157</v>
      </c>
      <c r="H347" s="136">
        <v>898</v>
      </c>
      <c r="I347" s="136">
        <v>1101</v>
      </c>
      <c r="J347" s="136">
        <v>7446</v>
      </c>
      <c r="K347" s="136">
        <v>1407</v>
      </c>
      <c r="L347" s="136">
        <v>11633</v>
      </c>
    </row>
    <row r="348" spans="1:12" x14ac:dyDescent="0.25">
      <c r="A348" s="18" t="s">
        <v>1297</v>
      </c>
      <c r="B348" s="135" t="s">
        <v>1959</v>
      </c>
      <c r="C348" s="136">
        <v>84</v>
      </c>
      <c r="D348" s="136">
        <v>91</v>
      </c>
      <c r="E348" s="136">
        <v>97</v>
      </c>
      <c r="F348" s="136">
        <v>102</v>
      </c>
      <c r="G348" s="136">
        <v>107</v>
      </c>
      <c r="H348" s="136">
        <v>594</v>
      </c>
      <c r="I348" s="136">
        <v>639</v>
      </c>
      <c r="J348" s="136">
        <v>4059</v>
      </c>
      <c r="K348" s="136">
        <v>729</v>
      </c>
      <c r="L348" s="136">
        <v>6502</v>
      </c>
    </row>
    <row r="349" spans="1:12" x14ac:dyDescent="0.25">
      <c r="A349" s="18" t="s">
        <v>1298</v>
      </c>
      <c r="B349" s="135" t="s">
        <v>2186</v>
      </c>
      <c r="C349" s="136">
        <v>84</v>
      </c>
      <c r="D349" s="136">
        <v>75</v>
      </c>
      <c r="E349" s="136">
        <v>69</v>
      </c>
      <c r="F349" s="136">
        <v>67</v>
      </c>
      <c r="G349" s="136">
        <v>68</v>
      </c>
      <c r="H349" s="136">
        <v>424</v>
      </c>
      <c r="I349" s="136">
        <v>594</v>
      </c>
      <c r="J349" s="136">
        <v>4658</v>
      </c>
      <c r="K349" s="136">
        <v>934</v>
      </c>
      <c r="L349" s="136">
        <v>6973</v>
      </c>
    </row>
    <row r="350" spans="1:12" x14ac:dyDescent="0.25">
      <c r="A350" s="18" t="s">
        <v>1299</v>
      </c>
      <c r="B350" s="135" t="s">
        <v>2465</v>
      </c>
      <c r="C350" s="136">
        <v>103</v>
      </c>
      <c r="D350" s="136">
        <v>96</v>
      </c>
      <c r="E350" s="136">
        <v>95</v>
      </c>
      <c r="F350" s="136">
        <v>97</v>
      </c>
      <c r="G350" s="136">
        <v>101</v>
      </c>
      <c r="H350" s="136">
        <v>630</v>
      </c>
      <c r="I350" s="136">
        <v>846</v>
      </c>
      <c r="J350" s="136">
        <v>4414</v>
      </c>
      <c r="K350" s="136">
        <v>934</v>
      </c>
      <c r="L350" s="136">
        <v>7316</v>
      </c>
    </row>
    <row r="351" spans="1:12" x14ac:dyDescent="0.25">
      <c r="A351" s="18" t="s">
        <v>1300</v>
      </c>
      <c r="B351" s="135" t="s">
        <v>2466</v>
      </c>
      <c r="C351" s="136">
        <v>93</v>
      </c>
      <c r="D351" s="136">
        <v>92</v>
      </c>
      <c r="E351" s="136">
        <v>93</v>
      </c>
      <c r="F351" s="136">
        <v>93</v>
      </c>
      <c r="G351" s="136">
        <v>94</v>
      </c>
      <c r="H351" s="136">
        <v>510</v>
      </c>
      <c r="I351" s="136">
        <v>581</v>
      </c>
      <c r="J351" s="136">
        <v>4123</v>
      </c>
      <c r="K351" s="136">
        <v>633</v>
      </c>
      <c r="L351" s="136">
        <v>6312</v>
      </c>
    </row>
    <row r="352" spans="1:12" x14ac:dyDescent="0.25">
      <c r="A352" s="18" t="s">
        <v>1301</v>
      </c>
      <c r="B352" s="135" t="s">
        <v>2467</v>
      </c>
      <c r="C352" s="136">
        <v>36</v>
      </c>
      <c r="D352" s="136">
        <v>33</v>
      </c>
      <c r="E352" s="136">
        <v>31</v>
      </c>
      <c r="F352" s="136">
        <v>30</v>
      </c>
      <c r="G352" s="136">
        <v>30</v>
      </c>
      <c r="H352" s="136">
        <v>175</v>
      </c>
      <c r="I352" s="136">
        <v>236</v>
      </c>
      <c r="J352" s="136">
        <v>1735</v>
      </c>
      <c r="K352" s="136">
        <v>344</v>
      </c>
      <c r="L352" s="136">
        <v>2650</v>
      </c>
    </row>
    <row r="353" spans="1:12" x14ac:dyDescent="0.25">
      <c r="A353" s="18" t="s">
        <v>1302</v>
      </c>
      <c r="B353" s="135" t="s">
        <v>2468</v>
      </c>
      <c r="C353" s="136">
        <v>286</v>
      </c>
      <c r="D353" s="136">
        <v>288</v>
      </c>
      <c r="E353" s="136">
        <v>293</v>
      </c>
      <c r="F353" s="136">
        <v>305</v>
      </c>
      <c r="G353" s="136">
        <v>317</v>
      </c>
      <c r="H353" s="136">
        <v>1856</v>
      </c>
      <c r="I353" s="136">
        <v>2242</v>
      </c>
      <c r="J353" s="136">
        <v>15119</v>
      </c>
      <c r="K353" s="136">
        <v>3498</v>
      </c>
      <c r="L353" s="136">
        <v>24204</v>
      </c>
    </row>
    <row r="354" spans="1:12" x14ac:dyDescent="0.25">
      <c r="A354" s="18" t="s">
        <v>1303</v>
      </c>
      <c r="B354" s="135" t="s">
        <v>2469</v>
      </c>
      <c r="C354" s="136">
        <v>54</v>
      </c>
      <c r="D354" s="136">
        <v>60</v>
      </c>
      <c r="E354" s="136">
        <v>67</v>
      </c>
      <c r="F354" s="136">
        <v>74</v>
      </c>
      <c r="G354" s="136">
        <v>80</v>
      </c>
      <c r="H354" s="136">
        <v>480</v>
      </c>
      <c r="I354" s="136">
        <v>562</v>
      </c>
      <c r="J354" s="136">
        <v>3809</v>
      </c>
      <c r="K354" s="136">
        <v>660</v>
      </c>
      <c r="L354" s="136">
        <v>5846</v>
      </c>
    </row>
    <row r="355" spans="1:12" x14ac:dyDescent="0.25">
      <c r="A355" s="18" t="s">
        <v>1304</v>
      </c>
      <c r="B355" s="135" t="s">
        <v>2470</v>
      </c>
      <c r="C355" s="136">
        <v>93</v>
      </c>
      <c r="D355" s="136">
        <v>87</v>
      </c>
      <c r="E355" s="136">
        <v>85</v>
      </c>
      <c r="F355" s="136">
        <v>85</v>
      </c>
      <c r="G355" s="136">
        <v>88</v>
      </c>
      <c r="H355" s="136">
        <v>522</v>
      </c>
      <c r="I355" s="136">
        <v>684</v>
      </c>
      <c r="J355" s="136">
        <v>4458</v>
      </c>
      <c r="K355" s="136">
        <v>932</v>
      </c>
      <c r="L355" s="136">
        <v>7034</v>
      </c>
    </row>
    <row r="356" spans="1:12" x14ac:dyDescent="0.25">
      <c r="A356" s="18" t="s">
        <v>1305</v>
      </c>
      <c r="B356" s="135" t="s">
        <v>2471</v>
      </c>
      <c r="C356" s="136">
        <v>264</v>
      </c>
      <c r="D356" s="136">
        <v>265</v>
      </c>
      <c r="E356" s="136">
        <v>267</v>
      </c>
      <c r="F356" s="136">
        <v>272</v>
      </c>
      <c r="G356" s="136">
        <v>279</v>
      </c>
      <c r="H356" s="136">
        <v>1533</v>
      </c>
      <c r="I356" s="136">
        <v>1739</v>
      </c>
      <c r="J356" s="136">
        <v>10796</v>
      </c>
      <c r="K356" s="136">
        <v>1622</v>
      </c>
      <c r="L356" s="136">
        <v>17037</v>
      </c>
    </row>
    <row r="357" spans="1:12" x14ac:dyDescent="0.25">
      <c r="A357" s="18" t="s">
        <v>1306</v>
      </c>
      <c r="B357" s="135" t="s">
        <v>2213</v>
      </c>
      <c r="C357" s="136">
        <v>219</v>
      </c>
      <c r="D357" s="136">
        <v>226</v>
      </c>
      <c r="E357" s="136">
        <v>232</v>
      </c>
      <c r="F357" s="136">
        <v>240</v>
      </c>
      <c r="G357" s="136">
        <v>248</v>
      </c>
      <c r="H357" s="136">
        <v>1365</v>
      </c>
      <c r="I357" s="136">
        <v>1532</v>
      </c>
      <c r="J357" s="136">
        <v>11576</v>
      </c>
      <c r="K357" s="136">
        <v>2817</v>
      </c>
      <c r="L357" s="136">
        <v>18455</v>
      </c>
    </row>
    <row r="358" spans="1:12" x14ac:dyDescent="0.25">
      <c r="A358" s="18" t="s">
        <v>1307</v>
      </c>
      <c r="B358" s="135" t="s">
        <v>1006</v>
      </c>
      <c r="C358" s="136">
        <v>3432</v>
      </c>
      <c r="D358" s="136">
        <v>3278</v>
      </c>
      <c r="E358" s="136">
        <v>3182</v>
      </c>
      <c r="F358" s="136">
        <v>3139</v>
      </c>
      <c r="G358" s="136">
        <v>3140</v>
      </c>
      <c r="H358" s="136">
        <v>16832</v>
      </c>
      <c r="I358" s="136">
        <v>19845</v>
      </c>
      <c r="J358" s="136">
        <v>167450</v>
      </c>
      <c r="K358" s="136">
        <v>23243</v>
      </c>
      <c r="L358" s="136">
        <v>243541</v>
      </c>
    </row>
    <row r="359" spans="1:12" x14ac:dyDescent="0.25">
      <c r="A359" s="18" t="s">
        <v>1308</v>
      </c>
      <c r="B359" s="135" t="s">
        <v>2472</v>
      </c>
      <c r="C359" s="136">
        <v>44</v>
      </c>
      <c r="D359" s="136">
        <v>47</v>
      </c>
      <c r="E359" s="136">
        <v>48</v>
      </c>
      <c r="F359" s="136">
        <v>51</v>
      </c>
      <c r="G359" s="136">
        <v>52</v>
      </c>
      <c r="H359" s="136">
        <v>286</v>
      </c>
      <c r="I359" s="136">
        <v>318</v>
      </c>
      <c r="J359" s="136">
        <v>2632</v>
      </c>
      <c r="K359" s="136">
        <v>642</v>
      </c>
      <c r="L359" s="136">
        <v>4120</v>
      </c>
    </row>
    <row r="360" spans="1:12" x14ac:dyDescent="0.25">
      <c r="A360" s="18" t="s">
        <v>1309</v>
      </c>
      <c r="B360" s="135" t="s">
        <v>2115</v>
      </c>
      <c r="C360" s="136">
        <v>105</v>
      </c>
      <c r="D360" s="136">
        <v>110</v>
      </c>
      <c r="E360" s="136">
        <v>114</v>
      </c>
      <c r="F360" s="136">
        <v>117</v>
      </c>
      <c r="G360" s="136">
        <v>121</v>
      </c>
      <c r="H360" s="136">
        <v>654</v>
      </c>
      <c r="I360" s="136">
        <v>736</v>
      </c>
      <c r="J360" s="136">
        <v>6461</v>
      </c>
      <c r="K360" s="136">
        <v>1189</v>
      </c>
      <c r="L360" s="136">
        <v>9607</v>
      </c>
    </row>
    <row r="361" spans="1:12" x14ac:dyDescent="0.25">
      <c r="A361" s="18" t="s">
        <v>1310</v>
      </c>
      <c r="B361" s="135" t="s">
        <v>2473</v>
      </c>
      <c r="C361" s="136">
        <v>111</v>
      </c>
      <c r="D361" s="136">
        <v>103</v>
      </c>
      <c r="E361" s="136">
        <v>96</v>
      </c>
      <c r="F361" s="136">
        <v>94</v>
      </c>
      <c r="G361" s="136">
        <v>92</v>
      </c>
      <c r="H361" s="136">
        <v>487</v>
      </c>
      <c r="I361" s="136">
        <v>580</v>
      </c>
      <c r="J361" s="136">
        <v>4299</v>
      </c>
      <c r="K361" s="136">
        <v>691</v>
      </c>
      <c r="L361" s="136">
        <v>6553</v>
      </c>
    </row>
    <row r="362" spans="1:12" x14ac:dyDescent="0.25">
      <c r="A362" s="18" t="s">
        <v>1311</v>
      </c>
      <c r="B362" s="135" t="s">
        <v>349</v>
      </c>
      <c r="C362" s="136">
        <v>1547</v>
      </c>
      <c r="D362" s="136">
        <v>1464</v>
      </c>
      <c r="E362" s="136">
        <v>1415</v>
      </c>
      <c r="F362" s="136">
        <v>1395</v>
      </c>
      <c r="G362" s="136">
        <v>1400</v>
      </c>
      <c r="H362" s="136">
        <v>7698</v>
      </c>
      <c r="I362" s="136">
        <v>9350</v>
      </c>
      <c r="J362" s="136">
        <v>75284</v>
      </c>
      <c r="K362" s="136">
        <v>11961</v>
      </c>
      <c r="L362" s="136">
        <v>111514</v>
      </c>
    </row>
    <row r="363" spans="1:12" x14ac:dyDescent="0.25">
      <c r="A363" s="18" t="s">
        <v>1312</v>
      </c>
      <c r="B363" s="135" t="s">
        <v>2474</v>
      </c>
      <c r="C363" s="136">
        <v>172</v>
      </c>
      <c r="D363" s="136">
        <v>158</v>
      </c>
      <c r="E363" s="136">
        <v>148</v>
      </c>
      <c r="F363" s="136">
        <v>144</v>
      </c>
      <c r="G363" s="136">
        <v>143</v>
      </c>
      <c r="H363" s="136">
        <v>803</v>
      </c>
      <c r="I363" s="136">
        <v>988</v>
      </c>
      <c r="J363" s="136">
        <v>6818</v>
      </c>
      <c r="K363" s="136">
        <v>1452</v>
      </c>
      <c r="L363" s="136">
        <v>10826</v>
      </c>
    </row>
    <row r="364" spans="1:12" x14ac:dyDescent="0.25">
      <c r="A364" s="18" t="s">
        <v>1313</v>
      </c>
      <c r="B364" s="135" t="s">
        <v>2475</v>
      </c>
      <c r="C364" s="136">
        <v>658</v>
      </c>
      <c r="D364" s="136">
        <v>628</v>
      </c>
      <c r="E364" s="136">
        <v>609</v>
      </c>
      <c r="F364" s="136">
        <v>601</v>
      </c>
      <c r="G364" s="136">
        <v>601</v>
      </c>
      <c r="H364" s="136">
        <v>3252</v>
      </c>
      <c r="I364" s="136">
        <v>3831</v>
      </c>
      <c r="J364" s="136">
        <v>31348</v>
      </c>
      <c r="K364" s="136">
        <v>5061</v>
      </c>
      <c r="L364" s="136">
        <v>46589</v>
      </c>
    </row>
    <row r="365" spans="1:12" x14ac:dyDescent="0.25">
      <c r="A365" s="18" t="s">
        <v>1314</v>
      </c>
      <c r="B365" s="135" t="s">
        <v>2476</v>
      </c>
      <c r="C365" s="136">
        <v>57</v>
      </c>
      <c r="D365" s="136">
        <v>59</v>
      </c>
      <c r="E365" s="136">
        <v>62</v>
      </c>
      <c r="F365" s="136">
        <v>66</v>
      </c>
      <c r="G365" s="136">
        <v>69</v>
      </c>
      <c r="H365" s="136">
        <v>416</v>
      </c>
      <c r="I365" s="136">
        <v>524</v>
      </c>
      <c r="J365" s="136">
        <v>3200</v>
      </c>
      <c r="K365" s="136">
        <v>600</v>
      </c>
      <c r="L365" s="136">
        <v>5053</v>
      </c>
    </row>
    <row r="366" spans="1:12" x14ac:dyDescent="0.25">
      <c r="A366" s="18" t="s">
        <v>1315</v>
      </c>
      <c r="B366" s="135" t="s">
        <v>2477</v>
      </c>
      <c r="C366" s="136">
        <v>349</v>
      </c>
      <c r="D366" s="136">
        <v>321</v>
      </c>
      <c r="E366" s="136">
        <v>303</v>
      </c>
      <c r="F366" s="136">
        <v>296</v>
      </c>
      <c r="G366" s="136">
        <v>299</v>
      </c>
      <c r="H366" s="136">
        <v>1727</v>
      </c>
      <c r="I366" s="136">
        <v>2206</v>
      </c>
      <c r="J366" s="136">
        <v>10516</v>
      </c>
      <c r="K366" s="136">
        <v>1744</v>
      </c>
      <c r="L366" s="136">
        <v>17761</v>
      </c>
    </row>
    <row r="367" spans="1:12" x14ac:dyDescent="0.25">
      <c r="A367" s="18" t="s">
        <v>1692</v>
      </c>
      <c r="B367" s="135" t="s">
        <v>2074</v>
      </c>
      <c r="C367" s="136">
        <v>149</v>
      </c>
      <c r="D367" s="136">
        <v>144</v>
      </c>
      <c r="E367" s="136">
        <v>142</v>
      </c>
      <c r="F367" s="136">
        <v>143</v>
      </c>
      <c r="G367" s="136">
        <v>148</v>
      </c>
      <c r="H367" s="136">
        <v>837</v>
      </c>
      <c r="I367" s="136">
        <v>1019</v>
      </c>
      <c r="J367" s="136">
        <v>8214</v>
      </c>
      <c r="K367" s="136">
        <v>1738</v>
      </c>
      <c r="L367" s="136">
        <v>12534</v>
      </c>
    </row>
    <row r="368" spans="1:12" x14ac:dyDescent="0.25">
      <c r="A368" s="18" t="s">
        <v>1316</v>
      </c>
      <c r="B368" s="135" t="s">
        <v>2478</v>
      </c>
      <c r="C368" s="136">
        <v>192</v>
      </c>
      <c r="D368" s="136">
        <v>201</v>
      </c>
      <c r="E368" s="136">
        <v>210</v>
      </c>
      <c r="F368" s="136">
        <v>221</v>
      </c>
      <c r="G368" s="136">
        <v>232</v>
      </c>
      <c r="H368" s="136">
        <v>1304</v>
      </c>
      <c r="I368" s="136">
        <v>1440</v>
      </c>
      <c r="J368" s="136">
        <v>7014</v>
      </c>
      <c r="K368" s="136">
        <v>1143</v>
      </c>
      <c r="L368" s="136">
        <v>11957</v>
      </c>
    </row>
    <row r="369" spans="1:12" x14ac:dyDescent="0.25">
      <c r="A369" s="18" t="s">
        <v>1317</v>
      </c>
      <c r="B369" s="135" t="s">
        <v>1007</v>
      </c>
      <c r="C369" s="136">
        <v>1217</v>
      </c>
      <c r="D369" s="136">
        <v>1150</v>
      </c>
      <c r="E369" s="136">
        <v>1108</v>
      </c>
      <c r="F369" s="136">
        <v>1089</v>
      </c>
      <c r="G369" s="136">
        <v>1088</v>
      </c>
      <c r="H369" s="136">
        <v>5950</v>
      </c>
      <c r="I369" s="136">
        <v>7322</v>
      </c>
      <c r="J369" s="136">
        <v>61198</v>
      </c>
      <c r="K369" s="136">
        <v>11521</v>
      </c>
      <c r="L369" s="136">
        <v>91643</v>
      </c>
    </row>
    <row r="370" spans="1:12" x14ac:dyDescent="0.25">
      <c r="A370" s="18" t="s">
        <v>1318</v>
      </c>
      <c r="B370" s="135" t="s">
        <v>2479</v>
      </c>
      <c r="C370" s="136">
        <v>487</v>
      </c>
      <c r="D370" s="136">
        <v>501</v>
      </c>
      <c r="E370" s="136">
        <v>519</v>
      </c>
      <c r="F370" s="136">
        <v>538</v>
      </c>
      <c r="G370" s="136">
        <v>560</v>
      </c>
      <c r="H370" s="136">
        <v>3146</v>
      </c>
      <c r="I370" s="136">
        <v>3569</v>
      </c>
      <c r="J370" s="136">
        <v>20068</v>
      </c>
      <c r="K370" s="136">
        <v>3207</v>
      </c>
      <c r="L370" s="136">
        <v>32595</v>
      </c>
    </row>
    <row r="371" spans="1:12" x14ac:dyDescent="0.25">
      <c r="A371" s="18" t="s">
        <v>1319</v>
      </c>
      <c r="B371" s="135" t="s">
        <v>2480</v>
      </c>
      <c r="C371" s="136">
        <v>43</v>
      </c>
      <c r="D371" s="136">
        <v>41</v>
      </c>
      <c r="E371" s="136">
        <v>38</v>
      </c>
      <c r="F371" s="136">
        <v>38</v>
      </c>
      <c r="G371" s="136">
        <v>37</v>
      </c>
      <c r="H371" s="136">
        <v>218</v>
      </c>
      <c r="I371" s="136">
        <v>302</v>
      </c>
      <c r="J371" s="136">
        <v>2773</v>
      </c>
      <c r="K371" s="136">
        <v>633</v>
      </c>
      <c r="L371" s="136">
        <v>4123</v>
      </c>
    </row>
    <row r="372" spans="1:12" x14ac:dyDescent="0.25">
      <c r="A372" s="18" t="s">
        <v>1320</v>
      </c>
      <c r="B372" s="135" t="s">
        <v>2187</v>
      </c>
      <c r="C372" s="136">
        <v>349</v>
      </c>
      <c r="D372" s="136">
        <v>343</v>
      </c>
      <c r="E372" s="136">
        <v>345</v>
      </c>
      <c r="F372" s="136">
        <v>351</v>
      </c>
      <c r="G372" s="136">
        <v>361</v>
      </c>
      <c r="H372" s="136">
        <v>2049</v>
      </c>
      <c r="I372" s="136">
        <v>2417</v>
      </c>
      <c r="J372" s="136">
        <v>13457</v>
      </c>
      <c r="K372" s="136">
        <v>3159</v>
      </c>
      <c r="L372" s="136">
        <v>22831</v>
      </c>
    </row>
    <row r="373" spans="1:12" x14ac:dyDescent="0.25">
      <c r="A373" s="18" t="s">
        <v>1321</v>
      </c>
      <c r="B373" s="135" t="s">
        <v>2481</v>
      </c>
      <c r="C373" s="136">
        <v>31</v>
      </c>
      <c r="D373" s="136">
        <v>27</v>
      </c>
      <c r="E373" s="136">
        <v>26</v>
      </c>
      <c r="F373" s="136">
        <v>25</v>
      </c>
      <c r="G373" s="136">
        <v>26</v>
      </c>
      <c r="H373" s="136">
        <v>140</v>
      </c>
      <c r="I373" s="136">
        <v>188</v>
      </c>
      <c r="J373" s="136">
        <v>1407</v>
      </c>
      <c r="K373" s="136">
        <v>368</v>
      </c>
      <c r="L373" s="136">
        <v>2238</v>
      </c>
    </row>
    <row r="374" spans="1:12" x14ac:dyDescent="0.25">
      <c r="A374" s="18" t="s">
        <v>1820</v>
      </c>
      <c r="B374" s="135" t="s">
        <v>1960</v>
      </c>
      <c r="C374" s="136">
        <v>110</v>
      </c>
      <c r="D374" s="136">
        <v>111</v>
      </c>
      <c r="E374" s="136">
        <v>111</v>
      </c>
      <c r="F374" s="136">
        <v>115</v>
      </c>
      <c r="G374" s="136">
        <v>120</v>
      </c>
      <c r="H374" s="136">
        <v>688</v>
      </c>
      <c r="I374" s="136">
        <v>851</v>
      </c>
      <c r="J374" s="136">
        <v>6763</v>
      </c>
      <c r="K374" s="136">
        <v>1424</v>
      </c>
      <c r="L374" s="136">
        <v>10293</v>
      </c>
    </row>
    <row r="375" spans="1:12" x14ac:dyDescent="0.25">
      <c r="A375" s="18" t="s">
        <v>1917</v>
      </c>
      <c r="B375" s="135" t="s">
        <v>2482</v>
      </c>
      <c r="C375" s="136">
        <v>192</v>
      </c>
      <c r="D375" s="136">
        <v>185</v>
      </c>
      <c r="E375" s="136">
        <v>181</v>
      </c>
      <c r="F375" s="136">
        <v>182</v>
      </c>
      <c r="G375" s="136">
        <v>182</v>
      </c>
      <c r="H375" s="136">
        <v>985</v>
      </c>
      <c r="I375" s="136">
        <v>1154</v>
      </c>
      <c r="J375" s="136">
        <v>9490</v>
      </c>
      <c r="K375" s="136">
        <v>1725</v>
      </c>
      <c r="L375" s="136">
        <v>14276</v>
      </c>
    </row>
    <row r="376" spans="1:12" x14ac:dyDescent="0.25">
      <c r="A376" s="18" t="s">
        <v>1918</v>
      </c>
      <c r="B376" s="135" t="s">
        <v>1961</v>
      </c>
      <c r="C376" s="136">
        <v>188</v>
      </c>
      <c r="D376" s="136">
        <v>189</v>
      </c>
      <c r="E376" s="136">
        <v>189</v>
      </c>
      <c r="F376" s="136">
        <v>191</v>
      </c>
      <c r="G376" s="136">
        <v>191</v>
      </c>
      <c r="H376" s="136">
        <v>984</v>
      </c>
      <c r="I376" s="136">
        <v>1074</v>
      </c>
      <c r="J376" s="136">
        <v>9524</v>
      </c>
      <c r="K376" s="136">
        <v>1836</v>
      </c>
      <c r="L376" s="136">
        <v>14366</v>
      </c>
    </row>
    <row r="377" spans="1:12" x14ac:dyDescent="0.25">
      <c r="A377" s="18" t="s">
        <v>1322</v>
      </c>
      <c r="B377" s="135" t="s">
        <v>2483</v>
      </c>
      <c r="C377" s="136">
        <v>189</v>
      </c>
      <c r="D377" s="136">
        <v>173</v>
      </c>
      <c r="E377" s="136">
        <v>164</v>
      </c>
      <c r="F377" s="136">
        <v>158</v>
      </c>
      <c r="G377" s="136">
        <v>156</v>
      </c>
      <c r="H377" s="136">
        <v>867</v>
      </c>
      <c r="I377" s="136">
        <v>1087</v>
      </c>
      <c r="J377" s="136">
        <v>7317</v>
      </c>
      <c r="K377" s="136">
        <v>1788</v>
      </c>
      <c r="L377" s="136">
        <v>11899</v>
      </c>
    </row>
    <row r="378" spans="1:12" x14ac:dyDescent="0.25">
      <c r="A378" s="18" t="s">
        <v>1323</v>
      </c>
      <c r="B378" s="135" t="s">
        <v>1008</v>
      </c>
      <c r="C378" s="136">
        <v>316</v>
      </c>
      <c r="D378" s="136">
        <v>305</v>
      </c>
      <c r="E378" s="136">
        <v>301</v>
      </c>
      <c r="F378" s="136">
        <v>304</v>
      </c>
      <c r="G378" s="136">
        <v>312</v>
      </c>
      <c r="H378" s="136">
        <v>1785</v>
      </c>
      <c r="I378" s="136">
        <v>2158</v>
      </c>
      <c r="J378" s="136">
        <v>12618</v>
      </c>
      <c r="K378" s="136">
        <v>2862</v>
      </c>
      <c r="L378" s="136">
        <v>20961</v>
      </c>
    </row>
    <row r="379" spans="1:12" x14ac:dyDescent="0.25">
      <c r="A379" s="18" t="s">
        <v>1324</v>
      </c>
      <c r="B379" s="135" t="s">
        <v>1962</v>
      </c>
      <c r="C379" s="136">
        <v>150</v>
      </c>
      <c r="D379" s="136">
        <v>145</v>
      </c>
      <c r="E379" s="136">
        <v>143</v>
      </c>
      <c r="F379" s="136">
        <v>143</v>
      </c>
      <c r="G379" s="136">
        <v>144</v>
      </c>
      <c r="H379" s="136">
        <v>799</v>
      </c>
      <c r="I379" s="136">
        <v>967</v>
      </c>
      <c r="J379" s="136">
        <v>9630</v>
      </c>
      <c r="K379" s="136">
        <v>1811</v>
      </c>
      <c r="L379" s="136">
        <v>13932</v>
      </c>
    </row>
    <row r="380" spans="1:12" x14ac:dyDescent="0.25">
      <c r="A380" s="18" t="s">
        <v>1325</v>
      </c>
      <c r="B380" s="135" t="s">
        <v>2023</v>
      </c>
      <c r="C380" s="136">
        <v>246</v>
      </c>
      <c r="D380" s="136">
        <v>235</v>
      </c>
      <c r="E380" s="136">
        <v>229</v>
      </c>
      <c r="F380" s="136">
        <v>228</v>
      </c>
      <c r="G380" s="136">
        <v>230</v>
      </c>
      <c r="H380" s="136">
        <v>1291</v>
      </c>
      <c r="I380" s="136">
        <v>1612</v>
      </c>
      <c r="J380" s="136">
        <v>13642</v>
      </c>
      <c r="K380" s="136">
        <v>3686</v>
      </c>
      <c r="L380" s="136">
        <v>21399</v>
      </c>
    </row>
    <row r="381" spans="1:12" x14ac:dyDescent="0.25">
      <c r="A381" s="18" t="s">
        <v>1326</v>
      </c>
      <c r="B381" s="135" t="s">
        <v>1963</v>
      </c>
      <c r="C381" s="136">
        <v>107</v>
      </c>
      <c r="D381" s="136">
        <v>108</v>
      </c>
      <c r="E381" s="136">
        <v>109</v>
      </c>
      <c r="F381" s="136">
        <v>112</v>
      </c>
      <c r="G381" s="136">
        <v>115</v>
      </c>
      <c r="H381" s="136">
        <v>635</v>
      </c>
      <c r="I381" s="136">
        <v>719</v>
      </c>
      <c r="J381" s="136">
        <v>5793</v>
      </c>
      <c r="K381" s="136">
        <v>1163</v>
      </c>
      <c r="L381" s="136">
        <v>8861</v>
      </c>
    </row>
    <row r="382" spans="1:12" x14ac:dyDescent="0.25">
      <c r="A382" s="18" t="s">
        <v>1327</v>
      </c>
      <c r="B382" s="135" t="s">
        <v>2028</v>
      </c>
      <c r="C382" s="136">
        <v>159</v>
      </c>
      <c r="D382" s="136">
        <v>144</v>
      </c>
      <c r="E382" s="136">
        <v>134</v>
      </c>
      <c r="F382" s="136">
        <v>129</v>
      </c>
      <c r="G382" s="136">
        <v>130</v>
      </c>
      <c r="H382" s="136">
        <v>763</v>
      </c>
      <c r="I382" s="136">
        <v>1013</v>
      </c>
      <c r="J382" s="136">
        <v>6499</v>
      </c>
      <c r="K382" s="136">
        <v>1171</v>
      </c>
      <c r="L382" s="136">
        <v>10142</v>
      </c>
    </row>
    <row r="383" spans="1:12" x14ac:dyDescent="0.25">
      <c r="A383" s="18" t="s">
        <v>1821</v>
      </c>
      <c r="B383" s="135" t="s">
        <v>2484</v>
      </c>
      <c r="C383" s="136">
        <v>171</v>
      </c>
      <c r="D383" s="136">
        <v>173</v>
      </c>
      <c r="E383" s="136">
        <v>176</v>
      </c>
      <c r="F383" s="136">
        <v>180</v>
      </c>
      <c r="G383" s="136">
        <v>187</v>
      </c>
      <c r="H383" s="136">
        <v>1030</v>
      </c>
      <c r="I383" s="136">
        <v>1204</v>
      </c>
      <c r="J383" s="136">
        <v>10032</v>
      </c>
      <c r="K383" s="136">
        <v>1982</v>
      </c>
      <c r="L383" s="136">
        <v>15135</v>
      </c>
    </row>
    <row r="384" spans="1:12" x14ac:dyDescent="0.25">
      <c r="A384" s="18" t="s">
        <v>1328</v>
      </c>
      <c r="B384" s="135" t="s">
        <v>1009</v>
      </c>
      <c r="C384" s="136">
        <v>1048</v>
      </c>
      <c r="D384" s="136">
        <v>1014</v>
      </c>
      <c r="E384" s="136">
        <v>1000</v>
      </c>
      <c r="F384" s="136">
        <v>1003</v>
      </c>
      <c r="G384" s="136">
        <v>1021</v>
      </c>
      <c r="H384" s="136">
        <v>5705</v>
      </c>
      <c r="I384" s="136">
        <v>6957</v>
      </c>
      <c r="J384" s="136">
        <v>59033</v>
      </c>
      <c r="K384" s="136">
        <v>9981</v>
      </c>
      <c r="L384" s="136">
        <v>86762</v>
      </c>
    </row>
    <row r="385" spans="1:12" x14ac:dyDescent="0.25">
      <c r="A385" s="18" t="s">
        <v>1329</v>
      </c>
      <c r="B385" s="135" t="s">
        <v>2103</v>
      </c>
      <c r="C385" s="136">
        <v>57</v>
      </c>
      <c r="D385" s="136">
        <v>67</v>
      </c>
      <c r="E385" s="136">
        <v>74</v>
      </c>
      <c r="F385" s="136">
        <v>81</v>
      </c>
      <c r="G385" s="136">
        <v>86</v>
      </c>
      <c r="H385" s="136">
        <v>487</v>
      </c>
      <c r="I385" s="136">
        <v>530</v>
      </c>
      <c r="J385" s="136">
        <v>3590</v>
      </c>
      <c r="K385" s="136">
        <v>739</v>
      </c>
      <c r="L385" s="136">
        <v>5711</v>
      </c>
    </row>
    <row r="386" spans="1:12" x14ac:dyDescent="0.25">
      <c r="A386" s="18" t="s">
        <v>1330</v>
      </c>
      <c r="B386" s="135" t="s">
        <v>1964</v>
      </c>
      <c r="C386" s="136">
        <v>208</v>
      </c>
      <c r="D386" s="136">
        <v>210</v>
      </c>
      <c r="E386" s="136">
        <v>216</v>
      </c>
      <c r="F386" s="136">
        <v>224</v>
      </c>
      <c r="G386" s="136">
        <v>235</v>
      </c>
      <c r="H386" s="136">
        <v>1376</v>
      </c>
      <c r="I386" s="136">
        <v>1629</v>
      </c>
      <c r="J386" s="136">
        <v>8403</v>
      </c>
      <c r="K386" s="136">
        <v>1984</v>
      </c>
      <c r="L386" s="136">
        <v>14485</v>
      </c>
    </row>
    <row r="387" spans="1:12" x14ac:dyDescent="0.25">
      <c r="A387" s="18" t="s">
        <v>1331</v>
      </c>
      <c r="B387" s="135" t="s">
        <v>2485</v>
      </c>
      <c r="C387" s="136">
        <v>56</v>
      </c>
      <c r="D387" s="136">
        <v>61</v>
      </c>
      <c r="E387" s="136">
        <v>66</v>
      </c>
      <c r="F387" s="136">
        <v>71</v>
      </c>
      <c r="G387" s="136">
        <v>75</v>
      </c>
      <c r="H387" s="136">
        <v>444</v>
      </c>
      <c r="I387" s="136">
        <v>518</v>
      </c>
      <c r="J387" s="136">
        <v>3666</v>
      </c>
      <c r="K387" s="136">
        <v>902</v>
      </c>
      <c r="L387" s="136">
        <v>5859</v>
      </c>
    </row>
    <row r="388" spans="1:12" x14ac:dyDescent="0.25">
      <c r="A388" s="18" t="s">
        <v>1332</v>
      </c>
      <c r="B388" s="135" t="s">
        <v>375</v>
      </c>
      <c r="C388" s="136">
        <v>1308</v>
      </c>
      <c r="D388" s="136">
        <v>1223</v>
      </c>
      <c r="E388" s="136">
        <v>1167</v>
      </c>
      <c r="F388" s="136">
        <v>1137</v>
      </c>
      <c r="G388" s="136">
        <v>1132</v>
      </c>
      <c r="H388" s="136">
        <v>6135</v>
      </c>
      <c r="I388" s="136">
        <v>7524</v>
      </c>
      <c r="J388" s="136">
        <v>64283</v>
      </c>
      <c r="K388" s="136">
        <v>14483</v>
      </c>
      <c r="L388" s="136">
        <v>98392</v>
      </c>
    </row>
    <row r="389" spans="1:12" x14ac:dyDescent="0.25">
      <c r="A389" s="18" t="s">
        <v>1333</v>
      </c>
      <c r="B389" s="135" t="s">
        <v>2486</v>
      </c>
      <c r="C389" s="136">
        <v>74</v>
      </c>
      <c r="D389" s="136">
        <v>72</v>
      </c>
      <c r="E389" s="136">
        <v>71</v>
      </c>
      <c r="F389" s="136">
        <v>70</v>
      </c>
      <c r="G389" s="136">
        <v>73</v>
      </c>
      <c r="H389" s="136">
        <v>410</v>
      </c>
      <c r="I389" s="136">
        <v>508</v>
      </c>
      <c r="J389" s="136">
        <v>3963</v>
      </c>
      <c r="K389" s="136">
        <v>860</v>
      </c>
      <c r="L389" s="136">
        <v>6101</v>
      </c>
    </row>
    <row r="390" spans="1:12" x14ac:dyDescent="0.25">
      <c r="A390" s="18" t="s">
        <v>1334</v>
      </c>
      <c r="B390" s="135" t="s">
        <v>2487</v>
      </c>
      <c r="C390" s="136">
        <v>446</v>
      </c>
      <c r="D390" s="136">
        <v>442</v>
      </c>
      <c r="E390" s="136">
        <v>444</v>
      </c>
      <c r="F390" s="136">
        <v>452</v>
      </c>
      <c r="G390" s="136">
        <v>463</v>
      </c>
      <c r="H390" s="136">
        <v>2577</v>
      </c>
      <c r="I390" s="136">
        <v>3031</v>
      </c>
      <c r="J390" s="136">
        <v>23821</v>
      </c>
      <c r="K390" s="136">
        <v>3632</v>
      </c>
      <c r="L390" s="136">
        <v>35308</v>
      </c>
    </row>
    <row r="391" spans="1:12" x14ac:dyDescent="0.25">
      <c r="A391" s="18" t="s">
        <v>1335</v>
      </c>
      <c r="B391" s="135" t="s">
        <v>2488</v>
      </c>
      <c r="C391" s="136">
        <v>43</v>
      </c>
      <c r="D391" s="136">
        <v>42</v>
      </c>
      <c r="E391" s="136">
        <v>42</v>
      </c>
      <c r="F391" s="136">
        <v>43</v>
      </c>
      <c r="G391" s="136">
        <v>46</v>
      </c>
      <c r="H391" s="136">
        <v>261</v>
      </c>
      <c r="I391" s="136">
        <v>325</v>
      </c>
      <c r="J391" s="136">
        <v>2547</v>
      </c>
      <c r="K391" s="136">
        <v>530</v>
      </c>
      <c r="L391" s="136">
        <v>3879</v>
      </c>
    </row>
    <row r="392" spans="1:12" x14ac:dyDescent="0.25">
      <c r="A392" s="18" t="s">
        <v>1336</v>
      </c>
      <c r="B392" s="135" t="s">
        <v>2122</v>
      </c>
      <c r="C392" s="136">
        <v>238</v>
      </c>
      <c r="D392" s="136">
        <v>222</v>
      </c>
      <c r="E392" s="136">
        <v>214</v>
      </c>
      <c r="F392" s="136">
        <v>214</v>
      </c>
      <c r="G392" s="136">
        <v>220</v>
      </c>
      <c r="H392" s="136">
        <v>1304</v>
      </c>
      <c r="I392" s="136">
        <v>1672</v>
      </c>
      <c r="J392" s="136">
        <v>11017</v>
      </c>
      <c r="K392" s="136">
        <v>2578</v>
      </c>
      <c r="L392" s="136">
        <v>17679</v>
      </c>
    </row>
    <row r="393" spans="1:12" x14ac:dyDescent="0.25">
      <c r="A393" s="18" t="s">
        <v>1838</v>
      </c>
      <c r="B393" s="135" t="s">
        <v>2178</v>
      </c>
      <c r="C393" s="136">
        <v>185</v>
      </c>
      <c r="D393" s="136">
        <v>185</v>
      </c>
      <c r="E393" s="136">
        <v>184</v>
      </c>
      <c r="F393" s="136">
        <v>185</v>
      </c>
      <c r="G393" s="136">
        <v>188</v>
      </c>
      <c r="H393" s="136">
        <v>990</v>
      </c>
      <c r="I393" s="136">
        <v>1085</v>
      </c>
      <c r="J393" s="136">
        <v>7280</v>
      </c>
      <c r="K393" s="136">
        <v>1860</v>
      </c>
      <c r="L393" s="136">
        <v>12142</v>
      </c>
    </row>
    <row r="394" spans="1:12" x14ac:dyDescent="0.25">
      <c r="A394" s="18" t="s">
        <v>1822</v>
      </c>
      <c r="B394" s="135" t="s">
        <v>2489</v>
      </c>
      <c r="C394" s="136">
        <v>89</v>
      </c>
      <c r="D394" s="136">
        <v>88</v>
      </c>
      <c r="E394" s="136">
        <v>90</v>
      </c>
      <c r="F394" s="136">
        <v>93</v>
      </c>
      <c r="G394" s="136">
        <v>95</v>
      </c>
      <c r="H394" s="136">
        <v>546</v>
      </c>
      <c r="I394" s="136">
        <v>639</v>
      </c>
      <c r="J394" s="136">
        <v>4761</v>
      </c>
      <c r="K394" s="136">
        <v>1119</v>
      </c>
      <c r="L394" s="136">
        <v>7520</v>
      </c>
    </row>
    <row r="395" spans="1:12" x14ac:dyDescent="0.25">
      <c r="A395" s="18" t="s">
        <v>1337</v>
      </c>
      <c r="B395" s="135" t="s">
        <v>2490</v>
      </c>
      <c r="C395" s="136">
        <v>317</v>
      </c>
      <c r="D395" s="136">
        <v>318</v>
      </c>
      <c r="E395" s="136">
        <v>320</v>
      </c>
      <c r="F395" s="136">
        <v>322</v>
      </c>
      <c r="G395" s="136">
        <v>325</v>
      </c>
      <c r="H395" s="136">
        <v>1681</v>
      </c>
      <c r="I395" s="136">
        <v>1808</v>
      </c>
      <c r="J395" s="136">
        <v>15478</v>
      </c>
      <c r="K395" s="136">
        <v>2772</v>
      </c>
      <c r="L395" s="136">
        <v>23341</v>
      </c>
    </row>
    <row r="396" spans="1:12" x14ac:dyDescent="0.25">
      <c r="A396" s="18" t="s">
        <v>1338</v>
      </c>
      <c r="B396" s="135" t="s">
        <v>1965</v>
      </c>
      <c r="C396" s="136">
        <v>33</v>
      </c>
      <c r="D396" s="136">
        <v>37</v>
      </c>
      <c r="E396" s="136">
        <v>38</v>
      </c>
      <c r="F396" s="136">
        <v>40</v>
      </c>
      <c r="G396" s="136">
        <v>43</v>
      </c>
      <c r="H396" s="136">
        <v>229</v>
      </c>
      <c r="I396" s="136">
        <v>247</v>
      </c>
      <c r="J396" s="136">
        <v>1975</v>
      </c>
      <c r="K396" s="136">
        <v>369</v>
      </c>
      <c r="L396" s="136">
        <v>3011</v>
      </c>
    </row>
    <row r="397" spans="1:12" x14ac:dyDescent="0.25">
      <c r="A397" s="18" t="s">
        <v>1339</v>
      </c>
      <c r="B397" s="135" t="s">
        <v>2491</v>
      </c>
      <c r="C397" s="136">
        <v>673</v>
      </c>
      <c r="D397" s="136">
        <v>651</v>
      </c>
      <c r="E397" s="136">
        <v>639</v>
      </c>
      <c r="F397" s="136">
        <v>633</v>
      </c>
      <c r="G397" s="136">
        <v>635</v>
      </c>
      <c r="H397" s="136">
        <v>3363</v>
      </c>
      <c r="I397" s="136">
        <v>3822</v>
      </c>
      <c r="J397" s="136">
        <v>21687</v>
      </c>
      <c r="K397" s="136">
        <v>2436</v>
      </c>
      <c r="L397" s="136">
        <v>34539</v>
      </c>
    </row>
    <row r="398" spans="1:12" x14ac:dyDescent="0.25">
      <c r="A398" s="18" t="s">
        <v>1340</v>
      </c>
      <c r="B398" s="135" t="s">
        <v>2492</v>
      </c>
      <c r="C398" s="136">
        <v>89</v>
      </c>
      <c r="D398" s="136">
        <v>82</v>
      </c>
      <c r="E398" s="136">
        <v>77</v>
      </c>
      <c r="F398" s="136">
        <v>76</v>
      </c>
      <c r="G398" s="136">
        <v>75</v>
      </c>
      <c r="H398" s="136">
        <v>438</v>
      </c>
      <c r="I398" s="136">
        <v>557</v>
      </c>
      <c r="J398" s="136">
        <v>3026</v>
      </c>
      <c r="K398" s="136">
        <v>701</v>
      </c>
      <c r="L398" s="136">
        <v>5121</v>
      </c>
    </row>
    <row r="399" spans="1:12" x14ac:dyDescent="0.25">
      <c r="A399" s="18" t="s">
        <v>1341</v>
      </c>
      <c r="B399" s="135" t="s">
        <v>2493</v>
      </c>
      <c r="C399" s="136">
        <v>1000</v>
      </c>
      <c r="D399" s="136">
        <v>995</v>
      </c>
      <c r="E399" s="136">
        <v>1003</v>
      </c>
      <c r="F399" s="136">
        <v>1020</v>
      </c>
      <c r="G399" s="136">
        <v>1046</v>
      </c>
      <c r="H399" s="136">
        <v>5817</v>
      </c>
      <c r="I399" s="136">
        <v>6811</v>
      </c>
      <c r="J399" s="136">
        <v>43541</v>
      </c>
      <c r="K399" s="136">
        <v>6348</v>
      </c>
      <c r="L399" s="136">
        <v>67581</v>
      </c>
    </row>
    <row r="400" spans="1:12" x14ac:dyDescent="0.25">
      <c r="A400" s="18" t="s">
        <v>1342</v>
      </c>
      <c r="B400" s="135" t="s">
        <v>385</v>
      </c>
      <c r="C400" s="136">
        <v>1159</v>
      </c>
      <c r="D400" s="136">
        <v>1104</v>
      </c>
      <c r="E400" s="136">
        <v>1072</v>
      </c>
      <c r="F400" s="136">
        <v>1061</v>
      </c>
      <c r="G400" s="136">
        <v>1068</v>
      </c>
      <c r="H400" s="136">
        <v>5872</v>
      </c>
      <c r="I400" s="136">
        <v>7035</v>
      </c>
      <c r="J400" s="136">
        <v>39702</v>
      </c>
      <c r="K400" s="136">
        <v>7671</v>
      </c>
      <c r="L400" s="136">
        <v>65744</v>
      </c>
    </row>
    <row r="401" spans="1:12" x14ac:dyDescent="0.25">
      <c r="A401" s="18" t="s">
        <v>1343</v>
      </c>
      <c r="B401" s="135" t="s">
        <v>2494</v>
      </c>
      <c r="C401" s="136">
        <v>61</v>
      </c>
      <c r="D401" s="136">
        <v>61</v>
      </c>
      <c r="E401" s="136">
        <v>61</v>
      </c>
      <c r="F401" s="136">
        <v>63</v>
      </c>
      <c r="G401" s="136">
        <v>62</v>
      </c>
      <c r="H401" s="136">
        <v>325</v>
      </c>
      <c r="I401" s="136">
        <v>348</v>
      </c>
      <c r="J401" s="136">
        <v>2657</v>
      </c>
      <c r="K401" s="136">
        <v>372</v>
      </c>
      <c r="L401" s="136">
        <v>4010</v>
      </c>
    </row>
    <row r="402" spans="1:12" x14ac:dyDescent="0.25">
      <c r="A402" s="18" t="s">
        <v>1784</v>
      </c>
      <c r="B402" s="135" t="s">
        <v>2495</v>
      </c>
      <c r="C402" s="136">
        <v>107</v>
      </c>
      <c r="D402" s="136">
        <v>105</v>
      </c>
      <c r="E402" s="136">
        <v>106</v>
      </c>
      <c r="F402" s="136">
        <v>111</v>
      </c>
      <c r="G402" s="136">
        <v>118</v>
      </c>
      <c r="H402" s="136">
        <v>722</v>
      </c>
      <c r="I402" s="136">
        <v>953</v>
      </c>
      <c r="J402" s="136">
        <v>5129</v>
      </c>
      <c r="K402" s="136">
        <v>980</v>
      </c>
      <c r="L402" s="136">
        <v>8331</v>
      </c>
    </row>
    <row r="403" spans="1:12" x14ac:dyDescent="0.25">
      <c r="A403" s="18" t="s">
        <v>1764</v>
      </c>
      <c r="B403" s="135" t="s">
        <v>2496</v>
      </c>
      <c r="C403" s="136">
        <v>61</v>
      </c>
      <c r="D403" s="136">
        <v>58</v>
      </c>
      <c r="E403" s="136">
        <v>55</v>
      </c>
      <c r="F403" s="136">
        <v>55</v>
      </c>
      <c r="G403" s="136">
        <v>57</v>
      </c>
      <c r="H403" s="136">
        <v>344</v>
      </c>
      <c r="I403" s="136">
        <v>456</v>
      </c>
      <c r="J403" s="136">
        <v>3450</v>
      </c>
      <c r="K403" s="136">
        <v>752</v>
      </c>
      <c r="L403" s="136">
        <v>5288</v>
      </c>
    </row>
    <row r="404" spans="1:12" x14ac:dyDescent="0.25">
      <c r="A404" s="18" t="s">
        <v>1344</v>
      </c>
      <c r="B404" s="135" t="s">
        <v>2497</v>
      </c>
      <c r="C404" s="136">
        <v>73</v>
      </c>
      <c r="D404" s="136">
        <v>92</v>
      </c>
      <c r="E404" s="136">
        <v>109</v>
      </c>
      <c r="F404" s="136">
        <v>122</v>
      </c>
      <c r="G404" s="136">
        <v>131</v>
      </c>
      <c r="H404" s="136">
        <v>736</v>
      </c>
      <c r="I404" s="136">
        <v>776</v>
      </c>
      <c r="J404" s="136">
        <v>4439</v>
      </c>
      <c r="K404" s="136">
        <v>733</v>
      </c>
      <c r="L404" s="136">
        <v>7211</v>
      </c>
    </row>
    <row r="405" spans="1:12" x14ac:dyDescent="0.25">
      <c r="A405" s="18" t="s">
        <v>1345</v>
      </c>
      <c r="B405" s="135" t="s">
        <v>2498</v>
      </c>
      <c r="C405" s="136">
        <v>165</v>
      </c>
      <c r="D405" s="136">
        <v>157</v>
      </c>
      <c r="E405" s="136">
        <v>154</v>
      </c>
      <c r="F405" s="136">
        <v>155</v>
      </c>
      <c r="G405" s="136">
        <v>159</v>
      </c>
      <c r="H405" s="136">
        <v>928</v>
      </c>
      <c r="I405" s="136">
        <v>1173</v>
      </c>
      <c r="J405" s="136">
        <v>7855</v>
      </c>
      <c r="K405" s="136">
        <v>1980</v>
      </c>
      <c r="L405" s="136">
        <v>12726</v>
      </c>
    </row>
    <row r="406" spans="1:12" x14ac:dyDescent="0.25">
      <c r="A406" s="18" t="s">
        <v>1346</v>
      </c>
      <c r="B406" s="135" t="s">
        <v>2499</v>
      </c>
      <c r="C406" s="136">
        <v>103</v>
      </c>
      <c r="D406" s="136">
        <v>101</v>
      </c>
      <c r="E406" s="136">
        <v>100</v>
      </c>
      <c r="F406" s="136">
        <v>103</v>
      </c>
      <c r="G406" s="136">
        <v>106</v>
      </c>
      <c r="H406" s="136">
        <v>626</v>
      </c>
      <c r="I406" s="136">
        <v>800</v>
      </c>
      <c r="J406" s="136">
        <v>4982</v>
      </c>
      <c r="K406" s="136">
        <v>972</v>
      </c>
      <c r="L406" s="136">
        <v>7893</v>
      </c>
    </row>
    <row r="407" spans="1:12" x14ac:dyDescent="0.25">
      <c r="A407" s="18" t="s">
        <v>1347</v>
      </c>
      <c r="B407" s="135" t="s">
        <v>2500</v>
      </c>
      <c r="C407" s="136">
        <v>62</v>
      </c>
      <c r="D407" s="136">
        <v>61</v>
      </c>
      <c r="E407" s="136">
        <v>61</v>
      </c>
      <c r="F407" s="136">
        <v>61</v>
      </c>
      <c r="G407" s="136">
        <v>64</v>
      </c>
      <c r="H407" s="136">
        <v>366</v>
      </c>
      <c r="I407" s="136">
        <v>463</v>
      </c>
      <c r="J407" s="136">
        <v>3237</v>
      </c>
      <c r="K407" s="136">
        <v>779</v>
      </c>
      <c r="L407" s="136">
        <v>5154</v>
      </c>
    </row>
    <row r="408" spans="1:12" x14ac:dyDescent="0.25">
      <c r="A408" s="18" t="s">
        <v>1348</v>
      </c>
      <c r="B408" s="135" t="s">
        <v>1010</v>
      </c>
      <c r="C408" s="136">
        <v>366</v>
      </c>
      <c r="D408" s="136">
        <v>371</v>
      </c>
      <c r="E408" s="136">
        <v>381</v>
      </c>
      <c r="F408" s="136">
        <v>392</v>
      </c>
      <c r="G408" s="136">
        <v>406</v>
      </c>
      <c r="H408" s="136">
        <v>2242</v>
      </c>
      <c r="I408" s="136">
        <v>2461</v>
      </c>
      <c r="J408" s="136">
        <v>14155</v>
      </c>
      <c r="K408" s="136">
        <v>3543</v>
      </c>
      <c r="L408" s="136">
        <v>24317</v>
      </c>
    </row>
    <row r="409" spans="1:12" x14ac:dyDescent="0.25">
      <c r="A409" s="18" t="s">
        <v>1349</v>
      </c>
      <c r="B409" s="135" t="s">
        <v>2501</v>
      </c>
      <c r="C409" s="136">
        <v>42</v>
      </c>
      <c r="D409" s="136">
        <v>45</v>
      </c>
      <c r="E409" s="136">
        <v>47</v>
      </c>
      <c r="F409" s="136">
        <v>51</v>
      </c>
      <c r="G409" s="136">
        <v>54</v>
      </c>
      <c r="H409" s="136">
        <v>336</v>
      </c>
      <c r="I409" s="136">
        <v>422</v>
      </c>
      <c r="J409" s="136">
        <v>3085</v>
      </c>
      <c r="K409" s="136">
        <v>678</v>
      </c>
      <c r="L409" s="136">
        <v>4760</v>
      </c>
    </row>
    <row r="410" spans="1:12" x14ac:dyDescent="0.25">
      <c r="A410" s="18" t="s">
        <v>1350</v>
      </c>
      <c r="B410" s="135" t="s">
        <v>2502</v>
      </c>
      <c r="C410" s="136">
        <v>245</v>
      </c>
      <c r="D410" s="136">
        <v>249</v>
      </c>
      <c r="E410" s="136">
        <v>253</v>
      </c>
      <c r="F410" s="136">
        <v>259</v>
      </c>
      <c r="G410" s="136">
        <v>268</v>
      </c>
      <c r="H410" s="136">
        <v>1466</v>
      </c>
      <c r="I410" s="136">
        <v>1622</v>
      </c>
      <c r="J410" s="136">
        <v>8580</v>
      </c>
      <c r="K410" s="136">
        <v>2058</v>
      </c>
      <c r="L410" s="136">
        <v>15000</v>
      </c>
    </row>
    <row r="411" spans="1:12" x14ac:dyDescent="0.25">
      <c r="A411" s="18" t="s">
        <v>1351</v>
      </c>
      <c r="B411" s="135" t="s">
        <v>1966</v>
      </c>
      <c r="C411" s="136">
        <v>64</v>
      </c>
      <c r="D411" s="136">
        <v>56</v>
      </c>
      <c r="E411" s="136">
        <v>52</v>
      </c>
      <c r="F411" s="136">
        <v>51</v>
      </c>
      <c r="G411" s="136">
        <v>52</v>
      </c>
      <c r="H411" s="136">
        <v>353</v>
      </c>
      <c r="I411" s="136">
        <v>524</v>
      </c>
      <c r="J411" s="136">
        <v>3154</v>
      </c>
      <c r="K411" s="136">
        <v>940</v>
      </c>
      <c r="L411" s="136">
        <v>5246</v>
      </c>
    </row>
    <row r="412" spans="1:12" x14ac:dyDescent="0.25">
      <c r="A412" s="18" t="s">
        <v>1352</v>
      </c>
      <c r="B412" s="135" t="s">
        <v>1011</v>
      </c>
      <c r="C412" s="136">
        <v>971</v>
      </c>
      <c r="D412" s="136">
        <v>917</v>
      </c>
      <c r="E412" s="136">
        <v>886</v>
      </c>
      <c r="F412" s="136">
        <v>878</v>
      </c>
      <c r="G412" s="136">
        <v>889</v>
      </c>
      <c r="H412" s="136">
        <v>5023</v>
      </c>
      <c r="I412" s="136">
        <v>6203</v>
      </c>
      <c r="J412" s="136">
        <v>49453</v>
      </c>
      <c r="K412" s="136">
        <v>9435</v>
      </c>
      <c r="L412" s="136">
        <v>74655</v>
      </c>
    </row>
    <row r="413" spans="1:12" x14ac:dyDescent="0.25">
      <c r="A413" s="18" t="s">
        <v>1829</v>
      </c>
      <c r="B413" s="135" t="s">
        <v>1749</v>
      </c>
      <c r="C413" s="136">
        <v>657</v>
      </c>
      <c r="D413" s="136">
        <v>648</v>
      </c>
      <c r="E413" s="136">
        <v>650</v>
      </c>
      <c r="F413" s="136">
        <v>662</v>
      </c>
      <c r="G413" s="136">
        <v>680</v>
      </c>
      <c r="H413" s="136">
        <v>3851</v>
      </c>
      <c r="I413" s="136">
        <v>4598</v>
      </c>
      <c r="J413" s="136">
        <v>29603</v>
      </c>
      <c r="K413" s="136">
        <v>4499</v>
      </c>
      <c r="L413" s="136">
        <v>45848</v>
      </c>
    </row>
    <row r="414" spans="1:12" x14ac:dyDescent="0.25">
      <c r="A414" s="18" t="s">
        <v>1353</v>
      </c>
      <c r="B414" s="135" t="s">
        <v>2503</v>
      </c>
      <c r="C414" s="136">
        <v>64</v>
      </c>
      <c r="D414" s="136">
        <v>62</v>
      </c>
      <c r="E414" s="136">
        <v>60</v>
      </c>
      <c r="F414" s="136">
        <v>58</v>
      </c>
      <c r="G414" s="136">
        <v>60</v>
      </c>
      <c r="H414" s="136">
        <v>331</v>
      </c>
      <c r="I414" s="136">
        <v>406</v>
      </c>
      <c r="J414" s="136">
        <v>2717</v>
      </c>
      <c r="K414" s="136">
        <v>613</v>
      </c>
      <c r="L414" s="136">
        <v>4371</v>
      </c>
    </row>
    <row r="415" spans="1:12" x14ac:dyDescent="0.25">
      <c r="A415" s="18" t="s">
        <v>1839</v>
      </c>
      <c r="B415" s="135" t="s">
        <v>2504</v>
      </c>
      <c r="C415" s="136">
        <v>118</v>
      </c>
      <c r="D415" s="136">
        <v>132</v>
      </c>
      <c r="E415" s="136">
        <v>142</v>
      </c>
      <c r="F415" s="136">
        <v>153</v>
      </c>
      <c r="G415" s="136">
        <v>163</v>
      </c>
      <c r="H415" s="136">
        <v>921</v>
      </c>
      <c r="I415" s="136">
        <v>1041</v>
      </c>
      <c r="J415" s="136">
        <v>6257</v>
      </c>
      <c r="K415" s="136">
        <v>1467</v>
      </c>
      <c r="L415" s="136">
        <v>10394</v>
      </c>
    </row>
    <row r="416" spans="1:12" x14ac:dyDescent="0.25">
      <c r="A416" s="18" t="s">
        <v>1775</v>
      </c>
      <c r="B416" s="135" t="s">
        <v>2505</v>
      </c>
      <c r="C416" s="136">
        <v>88</v>
      </c>
      <c r="D416" s="136">
        <v>79</v>
      </c>
      <c r="E416" s="136">
        <v>74</v>
      </c>
      <c r="F416" s="136">
        <v>71</v>
      </c>
      <c r="G416" s="136">
        <v>71</v>
      </c>
      <c r="H416" s="136">
        <v>408</v>
      </c>
      <c r="I416" s="136">
        <v>541</v>
      </c>
      <c r="J416" s="136">
        <v>2868</v>
      </c>
      <c r="K416" s="136">
        <v>332</v>
      </c>
      <c r="L416" s="136">
        <v>4532</v>
      </c>
    </row>
    <row r="417" spans="1:12" x14ac:dyDescent="0.25">
      <c r="A417" s="18" t="s">
        <v>1354</v>
      </c>
      <c r="B417" s="135" t="s">
        <v>2506</v>
      </c>
      <c r="C417" s="136">
        <v>57</v>
      </c>
      <c r="D417" s="136">
        <v>58</v>
      </c>
      <c r="E417" s="136">
        <v>62</v>
      </c>
      <c r="F417" s="136">
        <v>64</v>
      </c>
      <c r="G417" s="136">
        <v>67</v>
      </c>
      <c r="H417" s="136">
        <v>394</v>
      </c>
      <c r="I417" s="136">
        <v>468</v>
      </c>
      <c r="J417" s="136">
        <v>2654</v>
      </c>
      <c r="K417" s="136">
        <v>663</v>
      </c>
      <c r="L417" s="136">
        <v>4487</v>
      </c>
    </row>
    <row r="418" spans="1:12" x14ac:dyDescent="0.25">
      <c r="A418" s="18" t="s">
        <v>1808</v>
      </c>
      <c r="B418" s="135" t="s">
        <v>2507</v>
      </c>
      <c r="C418" s="136">
        <v>90</v>
      </c>
      <c r="D418" s="136">
        <v>86</v>
      </c>
      <c r="E418" s="136">
        <v>85</v>
      </c>
      <c r="F418" s="136">
        <v>87</v>
      </c>
      <c r="G418" s="136">
        <v>88</v>
      </c>
      <c r="H418" s="136">
        <v>511</v>
      </c>
      <c r="I418" s="136">
        <v>613</v>
      </c>
      <c r="J418" s="136">
        <v>2598</v>
      </c>
      <c r="K418" s="136">
        <v>456</v>
      </c>
      <c r="L418" s="136">
        <v>4614</v>
      </c>
    </row>
    <row r="419" spans="1:12" x14ac:dyDescent="0.25">
      <c r="A419" s="18" t="s">
        <v>1355</v>
      </c>
      <c r="B419" s="135" t="s">
        <v>2508</v>
      </c>
      <c r="C419" s="136">
        <v>71</v>
      </c>
      <c r="D419" s="136">
        <v>71</v>
      </c>
      <c r="E419" s="136">
        <v>72</v>
      </c>
      <c r="F419" s="136">
        <v>74</v>
      </c>
      <c r="G419" s="136">
        <v>75</v>
      </c>
      <c r="H419" s="136">
        <v>420</v>
      </c>
      <c r="I419" s="136">
        <v>492</v>
      </c>
      <c r="J419" s="136">
        <v>3589</v>
      </c>
      <c r="K419" s="136">
        <v>711</v>
      </c>
      <c r="L419" s="136">
        <v>5575</v>
      </c>
    </row>
    <row r="420" spans="1:12" x14ac:dyDescent="0.25">
      <c r="A420" s="18" t="s">
        <v>1356</v>
      </c>
      <c r="B420" s="135" t="s">
        <v>2509</v>
      </c>
      <c r="C420" s="136">
        <v>326</v>
      </c>
      <c r="D420" s="136">
        <v>332</v>
      </c>
      <c r="E420" s="136">
        <v>339</v>
      </c>
      <c r="F420" s="136">
        <v>347</v>
      </c>
      <c r="G420" s="136">
        <v>356</v>
      </c>
      <c r="H420" s="136">
        <v>1936</v>
      </c>
      <c r="I420" s="136">
        <v>2145</v>
      </c>
      <c r="J420" s="136">
        <v>15148</v>
      </c>
      <c r="K420" s="136">
        <v>2151</v>
      </c>
      <c r="L420" s="136">
        <v>23080</v>
      </c>
    </row>
    <row r="421" spans="1:12" x14ac:dyDescent="0.25">
      <c r="A421" s="18" t="s">
        <v>1357</v>
      </c>
      <c r="B421" s="135" t="s">
        <v>412</v>
      </c>
      <c r="C421" s="136">
        <v>6055</v>
      </c>
      <c r="D421" s="136">
        <v>5880</v>
      </c>
      <c r="E421" s="136">
        <v>5794</v>
      </c>
      <c r="F421" s="136">
        <v>5792</v>
      </c>
      <c r="G421" s="136">
        <v>5861</v>
      </c>
      <c r="H421" s="136">
        <v>32139</v>
      </c>
      <c r="I421" s="136">
        <v>38748</v>
      </c>
      <c r="J421" s="136">
        <v>353446</v>
      </c>
      <c r="K421" s="136">
        <v>71510</v>
      </c>
      <c r="L421" s="136">
        <v>525225</v>
      </c>
    </row>
    <row r="422" spans="1:12" x14ac:dyDescent="0.25">
      <c r="A422" s="18" t="s">
        <v>1358</v>
      </c>
      <c r="B422" s="135" t="s">
        <v>2510</v>
      </c>
      <c r="C422" s="136">
        <v>56</v>
      </c>
      <c r="D422" s="136">
        <v>54</v>
      </c>
      <c r="E422" s="136">
        <v>54</v>
      </c>
      <c r="F422" s="136">
        <v>55</v>
      </c>
      <c r="G422" s="136">
        <v>58</v>
      </c>
      <c r="H422" s="136">
        <v>344</v>
      </c>
      <c r="I422" s="136">
        <v>429</v>
      </c>
      <c r="J422" s="136">
        <v>2606</v>
      </c>
      <c r="K422" s="136">
        <v>490</v>
      </c>
      <c r="L422" s="136">
        <v>4146</v>
      </c>
    </row>
    <row r="423" spans="1:12" x14ac:dyDescent="0.25">
      <c r="A423" s="18" t="s">
        <v>1757</v>
      </c>
      <c r="B423" s="135" t="s">
        <v>2511</v>
      </c>
      <c r="C423" s="136">
        <v>127</v>
      </c>
      <c r="D423" s="136">
        <v>122</v>
      </c>
      <c r="E423" s="136">
        <v>120</v>
      </c>
      <c r="F423" s="136">
        <v>120</v>
      </c>
      <c r="G423" s="136">
        <v>121</v>
      </c>
      <c r="H423" s="136">
        <v>684</v>
      </c>
      <c r="I423" s="136">
        <v>853</v>
      </c>
      <c r="J423" s="136">
        <v>6262</v>
      </c>
      <c r="K423" s="136">
        <v>1065</v>
      </c>
      <c r="L423" s="136">
        <v>9474</v>
      </c>
    </row>
    <row r="424" spans="1:12" x14ac:dyDescent="0.25">
      <c r="A424" s="18" t="s">
        <v>1785</v>
      </c>
      <c r="B424" s="135" t="s">
        <v>2512</v>
      </c>
      <c r="C424" s="136">
        <v>83</v>
      </c>
      <c r="D424" s="136">
        <v>90</v>
      </c>
      <c r="E424" s="136">
        <v>95</v>
      </c>
      <c r="F424" s="136">
        <v>100</v>
      </c>
      <c r="G424" s="136">
        <v>105</v>
      </c>
      <c r="H424" s="136">
        <v>583</v>
      </c>
      <c r="I424" s="136">
        <v>642</v>
      </c>
      <c r="J424" s="136">
        <v>3424</v>
      </c>
      <c r="K424" s="136">
        <v>575</v>
      </c>
      <c r="L424" s="136">
        <v>5697</v>
      </c>
    </row>
    <row r="425" spans="1:12" x14ac:dyDescent="0.25">
      <c r="A425" s="18" t="s">
        <v>1359</v>
      </c>
      <c r="B425" s="135" t="s">
        <v>1967</v>
      </c>
      <c r="C425" s="136">
        <v>293</v>
      </c>
      <c r="D425" s="136">
        <v>300</v>
      </c>
      <c r="E425" s="136">
        <v>309</v>
      </c>
      <c r="F425" s="136">
        <v>321</v>
      </c>
      <c r="G425" s="136">
        <v>334</v>
      </c>
      <c r="H425" s="136">
        <v>1888</v>
      </c>
      <c r="I425" s="136">
        <v>2107</v>
      </c>
      <c r="J425" s="136">
        <v>9754</v>
      </c>
      <c r="K425" s="136">
        <v>1864</v>
      </c>
      <c r="L425" s="136">
        <v>17170</v>
      </c>
    </row>
    <row r="426" spans="1:12" x14ac:dyDescent="0.25">
      <c r="A426" s="18" t="s">
        <v>1830</v>
      </c>
      <c r="B426" s="135" t="s">
        <v>2513</v>
      </c>
      <c r="C426" s="136">
        <v>85</v>
      </c>
      <c r="D426" s="136">
        <v>81</v>
      </c>
      <c r="E426" s="136">
        <v>79</v>
      </c>
      <c r="F426" s="136">
        <v>80</v>
      </c>
      <c r="G426" s="136">
        <v>82</v>
      </c>
      <c r="H426" s="136">
        <v>505</v>
      </c>
      <c r="I426" s="136">
        <v>655</v>
      </c>
      <c r="J426" s="136">
        <v>4871</v>
      </c>
      <c r="K426" s="136">
        <v>1146</v>
      </c>
      <c r="L426" s="136">
        <v>7584</v>
      </c>
    </row>
    <row r="427" spans="1:12" x14ac:dyDescent="0.25">
      <c r="A427" s="18" t="s">
        <v>1360</v>
      </c>
      <c r="B427" s="135" t="s">
        <v>2514</v>
      </c>
      <c r="C427" s="136">
        <v>597</v>
      </c>
      <c r="D427" s="136">
        <v>594</v>
      </c>
      <c r="E427" s="136">
        <v>598</v>
      </c>
      <c r="F427" s="136">
        <v>610</v>
      </c>
      <c r="G427" s="136">
        <v>625</v>
      </c>
      <c r="H427" s="136">
        <v>3483</v>
      </c>
      <c r="I427" s="136">
        <v>4071</v>
      </c>
      <c r="J427" s="136">
        <v>31723</v>
      </c>
      <c r="K427" s="136">
        <v>4775</v>
      </c>
      <c r="L427" s="136">
        <v>47076</v>
      </c>
    </row>
    <row r="428" spans="1:12" x14ac:dyDescent="0.25">
      <c r="A428" s="18" t="s">
        <v>1809</v>
      </c>
      <c r="B428" s="135" t="s">
        <v>2515</v>
      </c>
      <c r="C428" s="136">
        <v>65</v>
      </c>
      <c r="D428" s="136">
        <v>62</v>
      </c>
      <c r="E428" s="136">
        <v>60</v>
      </c>
      <c r="F428" s="136">
        <v>59</v>
      </c>
      <c r="G428" s="136">
        <v>62</v>
      </c>
      <c r="H428" s="136">
        <v>357</v>
      </c>
      <c r="I428" s="136">
        <v>457</v>
      </c>
      <c r="J428" s="136">
        <v>2584</v>
      </c>
      <c r="K428" s="136">
        <v>485</v>
      </c>
      <c r="L428" s="136">
        <v>4191</v>
      </c>
    </row>
    <row r="429" spans="1:12" x14ac:dyDescent="0.25">
      <c r="A429" s="18" t="s">
        <v>1875</v>
      </c>
      <c r="B429" s="135" t="s">
        <v>1934</v>
      </c>
      <c r="C429" s="136">
        <v>159</v>
      </c>
      <c r="D429" s="136">
        <v>168</v>
      </c>
      <c r="E429" s="136">
        <v>174</v>
      </c>
      <c r="F429" s="136">
        <v>182</v>
      </c>
      <c r="G429" s="136">
        <v>188</v>
      </c>
      <c r="H429" s="136">
        <v>1009</v>
      </c>
      <c r="I429" s="136">
        <v>1079</v>
      </c>
      <c r="J429" s="136">
        <v>8004</v>
      </c>
      <c r="K429" s="136">
        <v>1410</v>
      </c>
      <c r="L429" s="136">
        <v>12373</v>
      </c>
    </row>
    <row r="430" spans="1:12" x14ac:dyDescent="0.25">
      <c r="A430" s="18" t="s">
        <v>1831</v>
      </c>
      <c r="B430" s="135" t="s">
        <v>1935</v>
      </c>
      <c r="C430" s="136">
        <v>174</v>
      </c>
      <c r="D430" s="136">
        <v>186</v>
      </c>
      <c r="E430" s="136">
        <v>198</v>
      </c>
      <c r="F430" s="136">
        <v>209</v>
      </c>
      <c r="G430" s="136">
        <v>218</v>
      </c>
      <c r="H430" s="136">
        <v>1208</v>
      </c>
      <c r="I430" s="136">
        <v>1359</v>
      </c>
      <c r="J430" s="136">
        <v>11242</v>
      </c>
      <c r="K430" s="136">
        <v>2499</v>
      </c>
      <c r="L430" s="136">
        <v>17293</v>
      </c>
    </row>
    <row r="431" spans="1:12" x14ac:dyDescent="0.25">
      <c r="A431" s="18" t="s">
        <v>1361</v>
      </c>
      <c r="B431" s="135" t="s">
        <v>2516</v>
      </c>
      <c r="C431" s="136">
        <v>99</v>
      </c>
      <c r="D431" s="136">
        <v>110</v>
      </c>
      <c r="E431" s="136">
        <v>118</v>
      </c>
      <c r="F431" s="136">
        <v>127</v>
      </c>
      <c r="G431" s="136">
        <v>135</v>
      </c>
      <c r="H431" s="136">
        <v>771</v>
      </c>
      <c r="I431" s="136">
        <v>857</v>
      </c>
      <c r="J431" s="136">
        <v>5713</v>
      </c>
      <c r="K431" s="136">
        <v>856</v>
      </c>
      <c r="L431" s="136">
        <v>8786</v>
      </c>
    </row>
    <row r="432" spans="1:12" x14ac:dyDescent="0.25">
      <c r="A432" s="18" t="s">
        <v>1362</v>
      </c>
      <c r="B432" s="135" t="s">
        <v>2121</v>
      </c>
      <c r="C432" s="136">
        <v>717</v>
      </c>
      <c r="D432" s="136">
        <v>694</v>
      </c>
      <c r="E432" s="136">
        <v>686</v>
      </c>
      <c r="F432" s="136">
        <v>694</v>
      </c>
      <c r="G432" s="136">
        <v>712</v>
      </c>
      <c r="H432" s="136">
        <v>4086</v>
      </c>
      <c r="I432" s="136">
        <v>4921</v>
      </c>
      <c r="J432" s="136">
        <v>36565</v>
      </c>
      <c r="K432" s="136">
        <v>5657</v>
      </c>
      <c r="L432" s="136">
        <v>54732</v>
      </c>
    </row>
    <row r="433" spans="1:12" x14ac:dyDescent="0.25">
      <c r="A433" s="18" t="s">
        <v>1363</v>
      </c>
      <c r="B433" s="135" t="s">
        <v>2517</v>
      </c>
      <c r="C433" s="136">
        <v>264</v>
      </c>
      <c r="D433" s="136">
        <v>272</v>
      </c>
      <c r="E433" s="136">
        <v>280</v>
      </c>
      <c r="F433" s="136">
        <v>290</v>
      </c>
      <c r="G433" s="136">
        <v>300</v>
      </c>
      <c r="H433" s="136">
        <v>1643</v>
      </c>
      <c r="I433" s="136">
        <v>1799</v>
      </c>
      <c r="J433" s="136">
        <v>12469</v>
      </c>
      <c r="K433" s="136">
        <v>2305</v>
      </c>
      <c r="L433" s="136">
        <v>19622</v>
      </c>
    </row>
    <row r="434" spans="1:12" x14ac:dyDescent="0.25">
      <c r="A434" s="18" t="s">
        <v>1364</v>
      </c>
      <c r="B434" s="135" t="s">
        <v>2518</v>
      </c>
      <c r="C434" s="136">
        <v>259</v>
      </c>
      <c r="D434" s="136">
        <v>260</v>
      </c>
      <c r="E434" s="136">
        <v>261</v>
      </c>
      <c r="F434" s="136">
        <v>264</v>
      </c>
      <c r="G434" s="136">
        <v>269</v>
      </c>
      <c r="H434" s="136">
        <v>1427</v>
      </c>
      <c r="I434" s="136">
        <v>1584</v>
      </c>
      <c r="J434" s="136">
        <v>12520</v>
      </c>
      <c r="K434" s="136">
        <v>2908</v>
      </c>
      <c r="L434" s="136">
        <v>19752</v>
      </c>
    </row>
    <row r="435" spans="1:12" x14ac:dyDescent="0.25">
      <c r="A435" s="18" t="s">
        <v>1765</v>
      </c>
      <c r="B435" s="135" t="s">
        <v>2067</v>
      </c>
      <c r="C435" s="136">
        <v>48</v>
      </c>
      <c r="D435" s="136">
        <v>45</v>
      </c>
      <c r="E435" s="136">
        <v>45</v>
      </c>
      <c r="F435" s="136">
        <v>45</v>
      </c>
      <c r="G435" s="136">
        <v>45</v>
      </c>
      <c r="H435" s="136">
        <v>259</v>
      </c>
      <c r="I435" s="136">
        <v>308</v>
      </c>
      <c r="J435" s="136">
        <v>2091</v>
      </c>
      <c r="K435" s="136">
        <v>546</v>
      </c>
      <c r="L435" s="136">
        <v>3432</v>
      </c>
    </row>
    <row r="436" spans="1:12" x14ac:dyDescent="0.25">
      <c r="A436" s="18" t="s">
        <v>1365</v>
      </c>
      <c r="B436" s="135" t="s">
        <v>2519</v>
      </c>
      <c r="C436" s="136">
        <v>75</v>
      </c>
      <c r="D436" s="136">
        <v>68</v>
      </c>
      <c r="E436" s="136">
        <v>65</v>
      </c>
      <c r="F436" s="136">
        <v>63</v>
      </c>
      <c r="G436" s="136">
        <v>63</v>
      </c>
      <c r="H436" s="136">
        <v>361</v>
      </c>
      <c r="I436" s="136">
        <v>470</v>
      </c>
      <c r="J436" s="136">
        <v>4228</v>
      </c>
      <c r="K436" s="136">
        <v>1124</v>
      </c>
      <c r="L436" s="136">
        <v>6517</v>
      </c>
    </row>
    <row r="437" spans="1:12" x14ac:dyDescent="0.25">
      <c r="A437" s="18" t="s">
        <v>1366</v>
      </c>
      <c r="B437" s="135" t="s">
        <v>2520</v>
      </c>
      <c r="C437" s="136">
        <v>102</v>
      </c>
      <c r="D437" s="136">
        <v>98</v>
      </c>
      <c r="E437" s="136">
        <v>95</v>
      </c>
      <c r="F437" s="136">
        <v>96</v>
      </c>
      <c r="G437" s="136">
        <v>99</v>
      </c>
      <c r="H437" s="136">
        <v>585</v>
      </c>
      <c r="I437" s="136">
        <v>728</v>
      </c>
      <c r="J437" s="136">
        <v>3966</v>
      </c>
      <c r="K437" s="136">
        <v>705</v>
      </c>
      <c r="L437" s="136">
        <v>6474</v>
      </c>
    </row>
    <row r="438" spans="1:12" x14ac:dyDescent="0.25">
      <c r="A438" s="18" t="s">
        <v>1367</v>
      </c>
      <c r="B438" s="135" t="s">
        <v>1012</v>
      </c>
      <c r="C438" s="136">
        <v>1099</v>
      </c>
      <c r="D438" s="136">
        <v>1090</v>
      </c>
      <c r="E438" s="136">
        <v>1093</v>
      </c>
      <c r="F438" s="136">
        <v>1109</v>
      </c>
      <c r="G438" s="136">
        <v>1133</v>
      </c>
      <c r="H438" s="136">
        <v>6270</v>
      </c>
      <c r="I438" s="136">
        <v>7444</v>
      </c>
      <c r="J438" s="136">
        <v>63536</v>
      </c>
      <c r="K438" s="136">
        <v>11454</v>
      </c>
      <c r="L438" s="136">
        <v>94228</v>
      </c>
    </row>
    <row r="439" spans="1:12" x14ac:dyDescent="0.25">
      <c r="A439" s="18" t="s">
        <v>1368</v>
      </c>
      <c r="B439" s="135" t="s">
        <v>2044</v>
      </c>
      <c r="C439" s="136">
        <v>36</v>
      </c>
      <c r="D439" s="136">
        <v>39</v>
      </c>
      <c r="E439" s="136">
        <v>43</v>
      </c>
      <c r="F439" s="136">
        <v>45</v>
      </c>
      <c r="G439" s="136">
        <v>47</v>
      </c>
      <c r="H439" s="136">
        <v>244</v>
      </c>
      <c r="I439" s="136">
        <v>244</v>
      </c>
      <c r="J439" s="136">
        <v>2028</v>
      </c>
      <c r="K439" s="136">
        <v>476</v>
      </c>
      <c r="L439" s="136">
        <v>3202</v>
      </c>
    </row>
    <row r="440" spans="1:12" x14ac:dyDescent="0.25">
      <c r="A440" s="18" t="s">
        <v>1369</v>
      </c>
      <c r="B440" s="135" t="s">
        <v>2521</v>
      </c>
      <c r="C440" s="136">
        <v>41</v>
      </c>
      <c r="D440" s="136">
        <v>55</v>
      </c>
      <c r="E440" s="136">
        <v>67</v>
      </c>
      <c r="F440" s="136">
        <v>77</v>
      </c>
      <c r="G440" s="136">
        <v>85</v>
      </c>
      <c r="H440" s="136">
        <v>481</v>
      </c>
      <c r="I440" s="136">
        <v>497</v>
      </c>
      <c r="J440" s="136">
        <v>3079</v>
      </c>
      <c r="K440" s="136">
        <v>433</v>
      </c>
      <c r="L440" s="136">
        <v>4815</v>
      </c>
    </row>
    <row r="441" spans="1:12" x14ac:dyDescent="0.25">
      <c r="A441" s="18" t="s">
        <v>1370</v>
      </c>
      <c r="B441" s="135" t="s">
        <v>450</v>
      </c>
      <c r="C441" s="136">
        <v>611</v>
      </c>
      <c r="D441" s="136">
        <v>606</v>
      </c>
      <c r="E441" s="136">
        <v>609</v>
      </c>
      <c r="F441" s="136">
        <v>616</v>
      </c>
      <c r="G441" s="136">
        <v>631</v>
      </c>
      <c r="H441" s="136">
        <v>3474</v>
      </c>
      <c r="I441" s="136">
        <v>4060</v>
      </c>
      <c r="J441" s="136">
        <v>32895</v>
      </c>
      <c r="K441" s="136">
        <v>7784</v>
      </c>
      <c r="L441" s="136">
        <v>51286</v>
      </c>
    </row>
    <row r="442" spans="1:12" x14ac:dyDescent="0.25">
      <c r="A442" s="18" t="s">
        <v>1794</v>
      </c>
      <c r="B442" s="135" t="s">
        <v>2522</v>
      </c>
      <c r="C442" s="136">
        <v>70</v>
      </c>
      <c r="D442" s="136">
        <v>61</v>
      </c>
      <c r="E442" s="136">
        <v>56</v>
      </c>
      <c r="F442" s="136">
        <v>52</v>
      </c>
      <c r="G442" s="136">
        <v>53</v>
      </c>
      <c r="H442" s="136">
        <v>330</v>
      </c>
      <c r="I442" s="136">
        <v>467</v>
      </c>
      <c r="J442" s="136">
        <v>3306</v>
      </c>
      <c r="K442" s="136">
        <v>884</v>
      </c>
      <c r="L442" s="136">
        <v>5279</v>
      </c>
    </row>
    <row r="443" spans="1:12" x14ac:dyDescent="0.25">
      <c r="A443" s="18" t="s">
        <v>1371</v>
      </c>
      <c r="B443" s="135" t="s">
        <v>2019</v>
      </c>
      <c r="C443" s="136">
        <v>182</v>
      </c>
      <c r="D443" s="136">
        <v>185</v>
      </c>
      <c r="E443" s="136">
        <v>191</v>
      </c>
      <c r="F443" s="136">
        <v>197</v>
      </c>
      <c r="G443" s="136">
        <v>203</v>
      </c>
      <c r="H443" s="136">
        <v>1140</v>
      </c>
      <c r="I443" s="136">
        <v>1315</v>
      </c>
      <c r="J443" s="136">
        <v>10368</v>
      </c>
      <c r="K443" s="136">
        <v>2435</v>
      </c>
      <c r="L443" s="136">
        <v>16216</v>
      </c>
    </row>
    <row r="444" spans="1:12" x14ac:dyDescent="0.25">
      <c r="A444" s="18" t="s">
        <v>1372</v>
      </c>
      <c r="B444" s="135" t="s">
        <v>1968</v>
      </c>
      <c r="C444" s="136">
        <v>80</v>
      </c>
      <c r="D444" s="136">
        <v>82</v>
      </c>
      <c r="E444" s="136">
        <v>84</v>
      </c>
      <c r="F444" s="136">
        <v>87</v>
      </c>
      <c r="G444" s="136">
        <v>89</v>
      </c>
      <c r="H444" s="136">
        <v>503</v>
      </c>
      <c r="I444" s="136">
        <v>593</v>
      </c>
      <c r="J444" s="136">
        <v>4711</v>
      </c>
      <c r="K444" s="136">
        <v>770</v>
      </c>
      <c r="L444" s="136">
        <v>6999</v>
      </c>
    </row>
    <row r="445" spans="1:12" x14ac:dyDescent="0.25">
      <c r="A445" s="18" t="s">
        <v>1786</v>
      </c>
      <c r="B445" s="135" t="s">
        <v>2523</v>
      </c>
      <c r="C445" s="136">
        <v>117</v>
      </c>
      <c r="D445" s="136">
        <v>117</v>
      </c>
      <c r="E445" s="136">
        <v>119</v>
      </c>
      <c r="F445" s="136">
        <v>122</v>
      </c>
      <c r="G445" s="136">
        <v>126</v>
      </c>
      <c r="H445" s="136">
        <v>723</v>
      </c>
      <c r="I445" s="136">
        <v>876</v>
      </c>
      <c r="J445" s="136">
        <v>5220</v>
      </c>
      <c r="K445" s="136">
        <v>1086</v>
      </c>
      <c r="L445" s="136">
        <v>8506</v>
      </c>
    </row>
    <row r="446" spans="1:12" x14ac:dyDescent="0.25">
      <c r="A446" s="18" t="s">
        <v>1373</v>
      </c>
      <c r="B446" s="135" t="s">
        <v>2188</v>
      </c>
      <c r="C446" s="136">
        <v>86</v>
      </c>
      <c r="D446" s="136">
        <v>90</v>
      </c>
      <c r="E446" s="136">
        <v>94</v>
      </c>
      <c r="F446" s="136">
        <v>98</v>
      </c>
      <c r="G446" s="136">
        <v>101</v>
      </c>
      <c r="H446" s="136">
        <v>563</v>
      </c>
      <c r="I446" s="136">
        <v>611</v>
      </c>
      <c r="J446" s="136">
        <v>3901</v>
      </c>
      <c r="K446" s="136">
        <v>681</v>
      </c>
      <c r="L446" s="136">
        <v>6225</v>
      </c>
    </row>
    <row r="447" spans="1:12" x14ac:dyDescent="0.25">
      <c r="A447" s="18" t="s">
        <v>1787</v>
      </c>
      <c r="B447" s="135" t="s">
        <v>2524</v>
      </c>
      <c r="C447" s="136">
        <v>97</v>
      </c>
      <c r="D447" s="136">
        <v>100</v>
      </c>
      <c r="E447" s="136">
        <v>104</v>
      </c>
      <c r="F447" s="136">
        <v>109</v>
      </c>
      <c r="G447" s="136">
        <v>113</v>
      </c>
      <c r="H447" s="136">
        <v>648</v>
      </c>
      <c r="I447" s="136">
        <v>744</v>
      </c>
      <c r="J447" s="136">
        <v>3839</v>
      </c>
      <c r="K447" s="136">
        <v>689</v>
      </c>
      <c r="L447" s="136">
        <v>6443</v>
      </c>
    </row>
    <row r="448" spans="1:12" x14ac:dyDescent="0.25">
      <c r="A448" s="18" t="s">
        <v>1919</v>
      </c>
      <c r="B448" s="135" t="s">
        <v>2525</v>
      </c>
      <c r="C448" s="136">
        <v>73</v>
      </c>
      <c r="D448" s="136">
        <v>71</v>
      </c>
      <c r="E448" s="136">
        <v>69</v>
      </c>
      <c r="F448" s="136">
        <v>70</v>
      </c>
      <c r="G448" s="136">
        <v>71</v>
      </c>
      <c r="H448" s="136">
        <v>405</v>
      </c>
      <c r="I448" s="136">
        <v>484</v>
      </c>
      <c r="J448" s="136">
        <v>3447</v>
      </c>
      <c r="K448" s="136">
        <v>723</v>
      </c>
      <c r="L448" s="136">
        <v>5413</v>
      </c>
    </row>
    <row r="449" spans="1:12" x14ac:dyDescent="0.25">
      <c r="A449" s="18" t="s">
        <v>1374</v>
      </c>
      <c r="B449" s="135" t="s">
        <v>2526</v>
      </c>
      <c r="C449" s="136">
        <v>189</v>
      </c>
      <c r="D449" s="136">
        <v>197</v>
      </c>
      <c r="E449" s="136">
        <v>204</v>
      </c>
      <c r="F449" s="136">
        <v>212</v>
      </c>
      <c r="G449" s="136">
        <v>220</v>
      </c>
      <c r="H449" s="136">
        <v>1220</v>
      </c>
      <c r="I449" s="136">
        <v>1406</v>
      </c>
      <c r="J449" s="136">
        <v>11528</v>
      </c>
      <c r="K449" s="136">
        <v>2409</v>
      </c>
      <c r="L449" s="136">
        <v>17585</v>
      </c>
    </row>
    <row r="450" spans="1:12" x14ac:dyDescent="0.25">
      <c r="A450" s="18" t="s">
        <v>1375</v>
      </c>
      <c r="B450" s="135" t="s">
        <v>2527</v>
      </c>
      <c r="C450" s="136">
        <v>96</v>
      </c>
      <c r="D450" s="136">
        <v>99</v>
      </c>
      <c r="E450" s="136">
        <v>101</v>
      </c>
      <c r="F450" s="136">
        <v>105</v>
      </c>
      <c r="G450" s="136">
        <v>108</v>
      </c>
      <c r="H450" s="136">
        <v>601</v>
      </c>
      <c r="I450" s="136">
        <v>668</v>
      </c>
      <c r="J450" s="136">
        <v>4160</v>
      </c>
      <c r="K450" s="136">
        <v>1047</v>
      </c>
      <c r="L450" s="136">
        <v>6985</v>
      </c>
    </row>
    <row r="451" spans="1:12" x14ac:dyDescent="0.25">
      <c r="A451" s="18" t="s">
        <v>1376</v>
      </c>
      <c r="B451" s="135" t="s">
        <v>2110</v>
      </c>
      <c r="C451" s="136">
        <v>566</v>
      </c>
      <c r="D451" s="136">
        <v>552</v>
      </c>
      <c r="E451" s="136">
        <v>545</v>
      </c>
      <c r="F451" s="136">
        <v>546</v>
      </c>
      <c r="G451" s="136">
        <v>553</v>
      </c>
      <c r="H451" s="136">
        <v>2995</v>
      </c>
      <c r="I451" s="136">
        <v>3454</v>
      </c>
      <c r="J451" s="136">
        <v>25628</v>
      </c>
      <c r="K451" s="136">
        <v>4425</v>
      </c>
      <c r="L451" s="136">
        <v>39264</v>
      </c>
    </row>
    <row r="452" spans="1:12" x14ac:dyDescent="0.25">
      <c r="A452" s="18" t="s">
        <v>1708</v>
      </c>
      <c r="B452" s="135" t="s">
        <v>1969</v>
      </c>
      <c r="C452" s="136">
        <v>80</v>
      </c>
      <c r="D452" s="136">
        <v>68</v>
      </c>
      <c r="E452" s="136">
        <v>59</v>
      </c>
      <c r="F452" s="136">
        <v>53</v>
      </c>
      <c r="G452" s="136">
        <v>52</v>
      </c>
      <c r="H452" s="136">
        <v>298</v>
      </c>
      <c r="I452" s="136">
        <v>432</v>
      </c>
      <c r="J452" s="136">
        <v>3190</v>
      </c>
      <c r="K452" s="136">
        <v>698</v>
      </c>
      <c r="L452" s="136">
        <v>4930</v>
      </c>
    </row>
    <row r="453" spans="1:12" x14ac:dyDescent="0.25">
      <c r="A453" s="18" t="s">
        <v>1377</v>
      </c>
      <c r="B453" s="135" t="s">
        <v>1970</v>
      </c>
      <c r="C453" s="136">
        <v>250</v>
      </c>
      <c r="D453" s="136">
        <v>247</v>
      </c>
      <c r="E453" s="136">
        <v>252</v>
      </c>
      <c r="F453" s="136">
        <v>263</v>
      </c>
      <c r="G453" s="136">
        <v>277</v>
      </c>
      <c r="H453" s="136">
        <v>1681</v>
      </c>
      <c r="I453" s="136">
        <v>2115</v>
      </c>
      <c r="J453" s="136">
        <v>11152</v>
      </c>
      <c r="K453" s="136">
        <v>2468</v>
      </c>
      <c r="L453" s="136">
        <v>18705</v>
      </c>
    </row>
    <row r="454" spans="1:12" x14ac:dyDescent="0.25">
      <c r="A454" s="18" t="s">
        <v>1378</v>
      </c>
      <c r="B454" s="135" t="s">
        <v>2528</v>
      </c>
      <c r="C454" s="136">
        <v>70</v>
      </c>
      <c r="D454" s="136">
        <v>68</v>
      </c>
      <c r="E454" s="136">
        <v>68</v>
      </c>
      <c r="F454" s="136">
        <v>69</v>
      </c>
      <c r="G454" s="136">
        <v>71</v>
      </c>
      <c r="H454" s="136">
        <v>418</v>
      </c>
      <c r="I454" s="136">
        <v>535</v>
      </c>
      <c r="J454" s="136">
        <v>3985</v>
      </c>
      <c r="K454" s="136">
        <v>1065</v>
      </c>
      <c r="L454" s="136">
        <v>6349</v>
      </c>
    </row>
    <row r="455" spans="1:12" x14ac:dyDescent="0.25">
      <c r="A455" s="18" t="s">
        <v>1379</v>
      </c>
      <c r="B455" s="135" t="s">
        <v>1013</v>
      </c>
      <c r="C455" s="136">
        <v>286</v>
      </c>
      <c r="D455" s="136">
        <v>297</v>
      </c>
      <c r="E455" s="136">
        <v>311</v>
      </c>
      <c r="F455" s="136">
        <v>329</v>
      </c>
      <c r="G455" s="136">
        <v>348</v>
      </c>
      <c r="H455" s="136">
        <v>2047</v>
      </c>
      <c r="I455" s="136">
        <v>2391</v>
      </c>
      <c r="J455" s="136">
        <v>11328</v>
      </c>
      <c r="K455" s="136">
        <v>2152</v>
      </c>
      <c r="L455" s="136">
        <v>19489</v>
      </c>
    </row>
    <row r="456" spans="1:12" x14ac:dyDescent="0.25">
      <c r="A456" s="18" t="s">
        <v>1380</v>
      </c>
      <c r="B456" s="135" t="s">
        <v>1014</v>
      </c>
      <c r="C456" s="136">
        <v>1266</v>
      </c>
      <c r="D456" s="136">
        <v>1276</v>
      </c>
      <c r="E456" s="136">
        <v>1291</v>
      </c>
      <c r="F456" s="136">
        <v>1306</v>
      </c>
      <c r="G456" s="136">
        <v>1326</v>
      </c>
      <c r="H456" s="136">
        <v>6939</v>
      </c>
      <c r="I456" s="136">
        <v>7332</v>
      </c>
      <c r="J456" s="136">
        <v>52522</v>
      </c>
      <c r="K456" s="136">
        <v>8197</v>
      </c>
      <c r="L456" s="136">
        <v>81455</v>
      </c>
    </row>
    <row r="457" spans="1:12" x14ac:dyDescent="0.25">
      <c r="A457" s="18" t="s">
        <v>1381</v>
      </c>
      <c r="B457" s="135" t="s">
        <v>127</v>
      </c>
      <c r="C457" s="136">
        <v>301</v>
      </c>
      <c r="D457" s="136">
        <v>301</v>
      </c>
      <c r="E457" s="136">
        <v>303</v>
      </c>
      <c r="F457" s="136">
        <v>310</v>
      </c>
      <c r="G457" s="136">
        <v>317</v>
      </c>
      <c r="H457" s="136">
        <v>1765</v>
      </c>
      <c r="I457" s="136">
        <v>2012</v>
      </c>
      <c r="J457" s="136">
        <v>13622</v>
      </c>
      <c r="K457" s="136">
        <v>2656</v>
      </c>
      <c r="L457" s="136">
        <v>21587</v>
      </c>
    </row>
    <row r="458" spans="1:12" x14ac:dyDescent="0.25">
      <c r="A458" s="18" t="s">
        <v>1382</v>
      </c>
      <c r="B458" s="135" t="s">
        <v>1015</v>
      </c>
      <c r="C458" s="136">
        <v>363</v>
      </c>
      <c r="D458" s="136">
        <v>353</v>
      </c>
      <c r="E458" s="136">
        <v>350</v>
      </c>
      <c r="F458" s="136">
        <v>354</v>
      </c>
      <c r="G458" s="136">
        <v>363</v>
      </c>
      <c r="H458" s="136">
        <v>2034</v>
      </c>
      <c r="I458" s="136">
        <v>2384</v>
      </c>
      <c r="J458" s="136">
        <v>17186</v>
      </c>
      <c r="K458" s="136">
        <v>3761</v>
      </c>
      <c r="L458" s="136">
        <v>27148</v>
      </c>
    </row>
    <row r="459" spans="1:12" x14ac:dyDescent="0.25">
      <c r="A459" s="18" t="s">
        <v>1383</v>
      </c>
      <c r="B459" s="135" t="s">
        <v>2529</v>
      </c>
      <c r="C459" s="136">
        <v>105</v>
      </c>
      <c r="D459" s="136">
        <v>106</v>
      </c>
      <c r="E459" s="136">
        <v>107</v>
      </c>
      <c r="F459" s="136">
        <v>108</v>
      </c>
      <c r="G459" s="136">
        <v>111</v>
      </c>
      <c r="H459" s="136">
        <v>570</v>
      </c>
      <c r="I459" s="136">
        <v>620</v>
      </c>
      <c r="J459" s="136">
        <v>4812</v>
      </c>
      <c r="K459" s="136">
        <v>765</v>
      </c>
      <c r="L459" s="136">
        <v>7304</v>
      </c>
    </row>
    <row r="460" spans="1:12" x14ac:dyDescent="0.25">
      <c r="A460" s="18" t="s">
        <v>1384</v>
      </c>
      <c r="B460" s="135" t="s">
        <v>2006</v>
      </c>
      <c r="C460" s="136">
        <v>163</v>
      </c>
      <c r="D460" s="136">
        <v>147</v>
      </c>
      <c r="E460" s="136">
        <v>138</v>
      </c>
      <c r="F460" s="136">
        <v>132</v>
      </c>
      <c r="G460" s="136">
        <v>131</v>
      </c>
      <c r="H460" s="136">
        <v>749</v>
      </c>
      <c r="I460" s="136">
        <v>990</v>
      </c>
      <c r="J460" s="136">
        <v>7713</v>
      </c>
      <c r="K460" s="136">
        <v>1765</v>
      </c>
      <c r="L460" s="136">
        <v>11928</v>
      </c>
    </row>
    <row r="461" spans="1:12" x14ac:dyDescent="0.25">
      <c r="A461" s="18" t="s">
        <v>1863</v>
      </c>
      <c r="B461" s="135" t="s">
        <v>2530</v>
      </c>
      <c r="C461" s="136">
        <v>179</v>
      </c>
      <c r="D461" s="136">
        <v>178</v>
      </c>
      <c r="E461" s="136">
        <v>179</v>
      </c>
      <c r="F461" s="136">
        <v>182</v>
      </c>
      <c r="G461" s="136">
        <v>189</v>
      </c>
      <c r="H461" s="136">
        <v>1085</v>
      </c>
      <c r="I461" s="136">
        <v>1325</v>
      </c>
      <c r="J461" s="136">
        <v>9152</v>
      </c>
      <c r="K461" s="136">
        <v>1688</v>
      </c>
      <c r="L461" s="136">
        <v>14157</v>
      </c>
    </row>
    <row r="462" spans="1:12" x14ac:dyDescent="0.25">
      <c r="A462" s="18" t="s">
        <v>1385</v>
      </c>
      <c r="B462" s="135" t="s">
        <v>2531</v>
      </c>
      <c r="C462" s="136">
        <v>805</v>
      </c>
      <c r="D462" s="136">
        <v>764</v>
      </c>
      <c r="E462" s="136">
        <v>742</v>
      </c>
      <c r="F462" s="136">
        <v>734</v>
      </c>
      <c r="G462" s="136">
        <v>741</v>
      </c>
      <c r="H462" s="136">
        <v>4113</v>
      </c>
      <c r="I462" s="136">
        <v>5067</v>
      </c>
      <c r="J462" s="136">
        <v>37290</v>
      </c>
      <c r="K462" s="136">
        <v>5097</v>
      </c>
      <c r="L462" s="136">
        <v>55353</v>
      </c>
    </row>
    <row r="463" spans="1:12" x14ac:dyDescent="0.25">
      <c r="A463" s="18" t="s">
        <v>1386</v>
      </c>
      <c r="B463" s="135" t="s">
        <v>2532</v>
      </c>
      <c r="C463" s="136">
        <v>49</v>
      </c>
      <c r="D463" s="136">
        <v>55</v>
      </c>
      <c r="E463" s="136">
        <v>59</v>
      </c>
      <c r="F463" s="136">
        <v>63</v>
      </c>
      <c r="G463" s="136">
        <v>69</v>
      </c>
      <c r="H463" s="136">
        <v>399</v>
      </c>
      <c r="I463" s="136">
        <v>455</v>
      </c>
      <c r="J463" s="136">
        <v>2472</v>
      </c>
      <c r="K463" s="136">
        <v>568</v>
      </c>
      <c r="L463" s="136">
        <v>4189</v>
      </c>
    </row>
    <row r="464" spans="1:12" x14ac:dyDescent="0.25">
      <c r="A464" s="18" t="s">
        <v>1387</v>
      </c>
      <c r="B464" s="135" t="s">
        <v>2030</v>
      </c>
      <c r="C464" s="136">
        <v>200</v>
      </c>
      <c r="D464" s="136">
        <v>202</v>
      </c>
      <c r="E464" s="136">
        <v>205</v>
      </c>
      <c r="F464" s="136">
        <v>210</v>
      </c>
      <c r="G464" s="136">
        <v>215</v>
      </c>
      <c r="H464" s="136">
        <v>1182</v>
      </c>
      <c r="I464" s="136">
        <v>1341</v>
      </c>
      <c r="J464" s="136">
        <v>8917</v>
      </c>
      <c r="K464" s="136">
        <v>1122</v>
      </c>
      <c r="L464" s="136">
        <v>13594</v>
      </c>
    </row>
    <row r="465" spans="1:12" x14ac:dyDescent="0.25">
      <c r="A465" s="18" t="s">
        <v>1388</v>
      </c>
      <c r="B465" s="135" t="s">
        <v>2533</v>
      </c>
      <c r="C465" s="136">
        <v>45</v>
      </c>
      <c r="D465" s="136">
        <v>38</v>
      </c>
      <c r="E465" s="136">
        <v>34</v>
      </c>
      <c r="F465" s="136">
        <v>29</v>
      </c>
      <c r="G465" s="136">
        <v>29</v>
      </c>
      <c r="H465" s="136">
        <v>162</v>
      </c>
      <c r="I465" s="136">
        <v>232</v>
      </c>
      <c r="J465" s="136">
        <v>1790</v>
      </c>
      <c r="K465" s="136">
        <v>459</v>
      </c>
      <c r="L465" s="136">
        <v>2818</v>
      </c>
    </row>
    <row r="466" spans="1:12" x14ac:dyDescent="0.25">
      <c r="A466" s="18" t="s">
        <v>1389</v>
      </c>
      <c r="B466" s="135" t="s">
        <v>2534</v>
      </c>
      <c r="C466" s="136">
        <v>50</v>
      </c>
      <c r="D466" s="136">
        <v>50</v>
      </c>
      <c r="E466" s="136">
        <v>51</v>
      </c>
      <c r="F466" s="136">
        <v>53</v>
      </c>
      <c r="G466" s="136">
        <v>55</v>
      </c>
      <c r="H466" s="136">
        <v>317</v>
      </c>
      <c r="I466" s="136">
        <v>372</v>
      </c>
      <c r="J466" s="136">
        <v>2452</v>
      </c>
      <c r="K466" s="136">
        <v>608</v>
      </c>
      <c r="L466" s="136">
        <v>4008</v>
      </c>
    </row>
    <row r="467" spans="1:12" x14ac:dyDescent="0.25">
      <c r="A467" s="18" t="s">
        <v>1864</v>
      </c>
      <c r="B467" s="135" t="s">
        <v>2535</v>
      </c>
      <c r="C467" s="136">
        <v>39</v>
      </c>
      <c r="D467" s="136">
        <v>35</v>
      </c>
      <c r="E467" s="136">
        <v>31</v>
      </c>
      <c r="F467" s="136">
        <v>30</v>
      </c>
      <c r="G467" s="136">
        <v>30</v>
      </c>
      <c r="H467" s="136">
        <v>187</v>
      </c>
      <c r="I467" s="136">
        <v>277</v>
      </c>
      <c r="J467" s="136">
        <v>1907</v>
      </c>
      <c r="K467" s="136">
        <v>383</v>
      </c>
      <c r="L467" s="136">
        <v>2919</v>
      </c>
    </row>
    <row r="468" spans="1:12" x14ac:dyDescent="0.25">
      <c r="A468" s="18" t="s">
        <v>1390</v>
      </c>
      <c r="B468" s="135" t="s">
        <v>2536</v>
      </c>
      <c r="C468" s="136">
        <v>134</v>
      </c>
      <c r="D468" s="136">
        <v>145</v>
      </c>
      <c r="E468" s="136">
        <v>155</v>
      </c>
      <c r="F468" s="136">
        <v>164</v>
      </c>
      <c r="G468" s="136">
        <v>174</v>
      </c>
      <c r="H468" s="136">
        <v>982</v>
      </c>
      <c r="I468" s="136">
        <v>1106</v>
      </c>
      <c r="J468" s="136">
        <v>8150</v>
      </c>
      <c r="K468" s="136">
        <v>1721</v>
      </c>
      <c r="L468" s="136">
        <v>12731</v>
      </c>
    </row>
    <row r="469" spans="1:12" x14ac:dyDescent="0.25">
      <c r="A469" s="18" t="s">
        <v>1391</v>
      </c>
      <c r="B469" s="135" t="s">
        <v>2537</v>
      </c>
      <c r="C469" s="136">
        <v>97</v>
      </c>
      <c r="D469" s="136">
        <v>107</v>
      </c>
      <c r="E469" s="136">
        <v>115</v>
      </c>
      <c r="F469" s="136">
        <v>122</v>
      </c>
      <c r="G469" s="136">
        <v>126</v>
      </c>
      <c r="H469" s="136">
        <v>661</v>
      </c>
      <c r="I469" s="136">
        <v>667</v>
      </c>
      <c r="J469" s="136">
        <v>4701</v>
      </c>
      <c r="K469" s="136">
        <v>802</v>
      </c>
      <c r="L469" s="136">
        <v>7398</v>
      </c>
    </row>
    <row r="470" spans="1:12" x14ac:dyDescent="0.25">
      <c r="A470" s="18" t="s">
        <v>1840</v>
      </c>
      <c r="B470" s="135" t="s">
        <v>2538</v>
      </c>
      <c r="C470" s="136">
        <v>103</v>
      </c>
      <c r="D470" s="136">
        <v>106</v>
      </c>
      <c r="E470" s="136">
        <v>110</v>
      </c>
      <c r="F470" s="136">
        <v>116</v>
      </c>
      <c r="G470" s="136">
        <v>123</v>
      </c>
      <c r="H470" s="136">
        <v>725</v>
      </c>
      <c r="I470" s="136">
        <v>870</v>
      </c>
      <c r="J470" s="136">
        <v>4838</v>
      </c>
      <c r="K470" s="136">
        <v>1003</v>
      </c>
      <c r="L470" s="136">
        <v>7994</v>
      </c>
    </row>
    <row r="471" spans="1:12" x14ac:dyDescent="0.25">
      <c r="A471" s="18" t="s">
        <v>1392</v>
      </c>
      <c r="B471" s="135" t="s">
        <v>1971</v>
      </c>
      <c r="C471" s="136">
        <v>76</v>
      </c>
      <c r="D471" s="136">
        <v>68</v>
      </c>
      <c r="E471" s="136">
        <v>61</v>
      </c>
      <c r="F471" s="136">
        <v>60</v>
      </c>
      <c r="G471" s="136">
        <v>60</v>
      </c>
      <c r="H471" s="136">
        <v>356</v>
      </c>
      <c r="I471" s="136">
        <v>493</v>
      </c>
      <c r="J471" s="136">
        <v>2679</v>
      </c>
      <c r="K471" s="136">
        <v>705</v>
      </c>
      <c r="L471" s="136">
        <v>4558</v>
      </c>
    </row>
    <row r="472" spans="1:12" x14ac:dyDescent="0.25">
      <c r="A472" s="18" t="s">
        <v>1393</v>
      </c>
      <c r="B472" s="135" t="s">
        <v>2071</v>
      </c>
      <c r="C472" s="136">
        <v>371</v>
      </c>
      <c r="D472" s="136">
        <v>382</v>
      </c>
      <c r="E472" s="136">
        <v>395</v>
      </c>
      <c r="F472" s="136">
        <v>409</v>
      </c>
      <c r="G472" s="136">
        <v>425</v>
      </c>
      <c r="H472" s="136">
        <v>2337</v>
      </c>
      <c r="I472" s="136">
        <v>2578</v>
      </c>
      <c r="J472" s="136">
        <v>18284</v>
      </c>
      <c r="K472" s="136">
        <v>3236</v>
      </c>
      <c r="L472" s="136">
        <v>28417</v>
      </c>
    </row>
    <row r="473" spans="1:12" x14ac:dyDescent="0.25">
      <c r="A473" s="18" t="s">
        <v>1394</v>
      </c>
      <c r="B473" s="135" t="s">
        <v>1972</v>
      </c>
      <c r="C473" s="136">
        <v>148</v>
      </c>
      <c r="D473" s="136">
        <v>150</v>
      </c>
      <c r="E473" s="136">
        <v>152</v>
      </c>
      <c r="F473" s="136">
        <v>158</v>
      </c>
      <c r="G473" s="136">
        <v>164</v>
      </c>
      <c r="H473" s="136">
        <v>939</v>
      </c>
      <c r="I473" s="136">
        <v>1122</v>
      </c>
      <c r="J473" s="136">
        <v>8912</v>
      </c>
      <c r="K473" s="136">
        <v>1858</v>
      </c>
      <c r="L473" s="136">
        <v>13603</v>
      </c>
    </row>
    <row r="474" spans="1:12" x14ac:dyDescent="0.25">
      <c r="A474" s="18" t="s">
        <v>1395</v>
      </c>
      <c r="B474" s="135" t="s">
        <v>2539</v>
      </c>
      <c r="C474" s="136">
        <v>186</v>
      </c>
      <c r="D474" s="136">
        <v>193</v>
      </c>
      <c r="E474" s="136">
        <v>199</v>
      </c>
      <c r="F474" s="136">
        <v>205</v>
      </c>
      <c r="G474" s="136">
        <v>211</v>
      </c>
      <c r="H474" s="136">
        <v>1123</v>
      </c>
      <c r="I474" s="136">
        <v>1194</v>
      </c>
      <c r="J474" s="136">
        <v>5993</v>
      </c>
      <c r="K474" s="136">
        <v>884</v>
      </c>
      <c r="L474" s="136">
        <v>10188</v>
      </c>
    </row>
    <row r="475" spans="1:12" x14ac:dyDescent="0.25">
      <c r="A475" s="18" t="s">
        <v>1396</v>
      </c>
      <c r="B475" s="135" t="s">
        <v>2540</v>
      </c>
      <c r="C475" s="136">
        <v>297</v>
      </c>
      <c r="D475" s="136">
        <v>293</v>
      </c>
      <c r="E475" s="136">
        <v>293</v>
      </c>
      <c r="F475" s="136">
        <v>297</v>
      </c>
      <c r="G475" s="136">
        <v>303</v>
      </c>
      <c r="H475" s="136">
        <v>1674</v>
      </c>
      <c r="I475" s="136">
        <v>1890</v>
      </c>
      <c r="J475" s="136">
        <v>10973</v>
      </c>
      <c r="K475" s="136">
        <v>1823</v>
      </c>
      <c r="L475" s="136">
        <v>17843</v>
      </c>
    </row>
    <row r="476" spans="1:12" x14ac:dyDescent="0.25">
      <c r="A476" s="18" t="s">
        <v>1810</v>
      </c>
      <c r="B476" s="135" t="s">
        <v>2541</v>
      </c>
      <c r="C476" s="136">
        <v>149</v>
      </c>
      <c r="D476" s="136">
        <v>150</v>
      </c>
      <c r="E476" s="136">
        <v>153</v>
      </c>
      <c r="F476" s="136">
        <v>156</v>
      </c>
      <c r="G476" s="136">
        <v>162</v>
      </c>
      <c r="H476" s="136">
        <v>898</v>
      </c>
      <c r="I476" s="136">
        <v>1094</v>
      </c>
      <c r="J476" s="136">
        <v>8205</v>
      </c>
      <c r="K476" s="136">
        <v>1642</v>
      </c>
      <c r="L476" s="136">
        <v>12609</v>
      </c>
    </row>
    <row r="477" spans="1:12" x14ac:dyDescent="0.25">
      <c r="A477" s="18" t="s">
        <v>1397</v>
      </c>
      <c r="B477" s="135" t="s">
        <v>1973</v>
      </c>
      <c r="C477" s="136">
        <v>482</v>
      </c>
      <c r="D477" s="136">
        <v>465</v>
      </c>
      <c r="E477" s="136">
        <v>456</v>
      </c>
      <c r="F477" s="136">
        <v>456</v>
      </c>
      <c r="G477" s="136">
        <v>463</v>
      </c>
      <c r="H477" s="136">
        <v>2576</v>
      </c>
      <c r="I477" s="136">
        <v>3108</v>
      </c>
      <c r="J477" s="136">
        <v>23256</v>
      </c>
      <c r="K477" s="136">
        <v>3362</v>
      </c>
      <c r="L477" s="136">
        <v>34624</v>
      </c>
    </row>
    <row r="478" spans="1:12" x14ac:dyDescent="0.25">
      <c r="A478" s="18" t="s">
        <v>1398</v>
      </c>
      <c r="B478" s="135" t="s">
        <v>2542</v>
      </c>
      <c r="C478" s="136">
        <v>31</v>
      </c>
      <c r="D478" s="136">
        <v>33</v>
      </c>
      <c r="E478" s="136">
        <v>35</v>
      </c>
      <c r="F478" s="136">
        <v>39</v>
      </c>
      <c r="G478" s="136">
        <v>41</v>
      </c>
      <c r="H478" s="136">
        <v>247</v>
      </c>
      <c r="I478" s="136">
        <v>300</v>
      </c>
      <c r="J478" s="136">
        <v>2325</v>
      </c>
      <c r="K478" s="136">
        <v>699</v>
      </c>
      <c r="L478" s="136">
        <v>3750</v>
      </c>
    </row>
    <row r="479" spans="1:12" x14ac:dyDescent="0.25">
      <c r="A479" s="18" t="s">
        <v>1399</v>
      </c>
      <c r="B479" s="135" t="s">
        <v>2543</v>
      </c>
      <c r="C479" s="136">
        <v>50</v>
      </c>
      <c r="D479" s="136">
        <v>47</v>
      </c>
      <c r="E479" s="136">
        <v>45</v>
      </c>
      <c r="F479" s="136">
        <v>44</v>
      </c>
      <c r="G479" s="136">
        <v>44</v>
      </c>
      <c r="H479" s="136">
        <v>258</v>
      </c>
      <c r="I479" s="136">
        <v>328</v>
      </c>
      <c r="J479" s="136">
        <v>2288</v>
      </c>
      <c r="K479" s="136">
        <v>402</v>
      </c>
      <c r="L479" s="136">
        <v>3506</v>
      </c>
    </row>
    <row r="480" spans="1:12" x14ac:dyDescent="0.25">
      <c r="A480" s="18" t="s">
        <v>1400</v>
      </c>
      <c r="B480" s="135" t="s">
        <v>2544</v>
      </c>
      <c r="C480" s="136">
        <v>301</v>
      </c>
      <c r="D480" s="136">
        <v>304</v>
      </c>
      <c r="E480" s="136">
        <v>311</v>
      </c>
      <c r="F480" s="136">
        <v>321</v>
      </c>
      <c r="G480" s="136">
        <v>332</v>
      </c>
      <c r="H480" s="136">
        <v>1859</v>
      </c>
      <c r="I480" s="136">
        <v>2124</v>
      </c>
      <c r="J480" s="136">
        <v>12415</v>
      </c>
      <c r="K480" s="136">
        <v>2967</v>
      </c>
      <c r="L480" s="136">
        <v>20934</v>
      </c>
    </row>
    <row r="481" spans="1:12" x14ac:dyDescent="0.25">
      <c r="A481" s="18" t="s">
        <v>1401</v>
      </c>
      <c r="B481" s="135" t="s">
        <v>2545</v>
      </c>
      <c r="C481" s="136">
        <v>67</v>
      </c>
      <c r="D481" s="136">
        <v>69</v>
      </c>
      <c r="E481" s="136">
        <v>71</v>
      </c>
      <c r="F481" s="136">
        <v>75</v>
      </c>
      <c r="G481" s="136">
        <v>79</v>
      </c>
      <c r="H481" s="136">
        <v>481</v>
      </c>
      <c r="I481" s="136">
        <v>591</v>
      </c>
      <c r="J481" s="136">
        <v>3936</v>
      </c>
      <c r="K481" s="136">
        <v>969</v>
      </c>
      <c r="L481" s="136">
        <v>6338</v>
      </c>
    </row>
    <row r="482" spans="1:12" x14ac:dyDescent="0.25">
      <c r="A482" s="18" t="s">
        <v>1889</v>
      </c>
      <c r="B482" s="135" t="s">
        <v>2546</v>
      </c>
      <c r="C482" s="136">
        <v>98</v>
      </c>
      <c r="D482" s="136">
        <v>107</v>
      </c>
      <c r="E482" s="136">
        <v>116</v>
      </c>
      <c r="F482" s="136">
        <v>123</v>
      </c>
      <c r="G482" s="136">
        <v>130</v>
      </c>
      <c r="H482" s="136">
        <v>756</v>
      </c>
      <c r="I482" s="136">
        <v>879</v>
      </c>
      <c r="J482" s="136">
        <v>6524</v>
      </c>
      <c r="K482" s="136">
        <v>1682</v>
      </c>
      <c r="L482" s="136">
        <v>10415</v>
      </c>
    </row>
    <row r="483" spans="1:12" x14ac:dyDescent="0.25">
      <c r="A483" s="18" t="s">
        <v>1402</v>
      </c>
      <c r="B483" s="135" t="s">
        <v>2547</v>
      </c>
      <c r="C483" s="136">
        <v>71</v>
      </c>
      <c r="D483" s="136">
        <v>70</v>
      </c>
      <c r="E483" s="136">
        <v>69</v>
      </c>
      <c r="F483" s="136">
        <v>70</v>
      </c>
      <c r="G483" s="136">
        <v>74</v>
      </c>
      <c r="H483" s="136">
        <v>442</v>
      </c>
      <c r="I483" s="136">
        <v>558</v>
      </c>
      <c r="J483" s="136">
        <v>3685</v>
      </c>
      <c r="K483" s="136">
        <v>924</v>
      </c>
      <c r="L483" s="136">
        <v>5963</v>
      </c>
    </row>
    <row r="484" spans="1:12" x14ac:dyDescent="0.25">
      <c r="A484" s="18" t="s">
        <v>1403</v>
      </c>
      <c r="B484" s="135" t="s">
        <v>2548</v>
      </c>
      <c r="C484" s="136">
        <v>412</v>
      </c>
      <c r="D484" s="136">
        <v>429</v>
      </c>
      <c r="E484" s="136">
        <v>451</v>
      </c>
      <c r="F484" s="136">
        <v>479</v>
      </c>
      <c r="G484" s="136">
        <v>508</v>
      </c>
      <c r="H484" s="136">
        <v>3036</v>
      </c>
      <c r="I484" s="136">
        <v>3712</v>
      </c>
      <c r="J484" s="136">
        <v>19203</v>
      </c>
      <c r="K484" s="136">
        <v>2622</v>
      </c>
      <c r="L484" s="136">
        <v>30852</v>
      </c>
    </row>
    <row r="485" spans="1:12" x14ac:dyDescent="0.25">
      <c r="A485" s="18" t="s">
        <v>1920</v>
      </c>
      <c r="B485" s="135" t="s">
        <v>2549</v>
      </c>
      <c r="C485" s="136">
        <v>34</v>
      </c>
      <c r="D485" s="136">
        <v>40</v>
      </c>
      <c r="E485" s="136">
        <v>44</v>
      </c>
      <c r="F485" s="136">
        <v>49</v>
      </c>
      <c r="G485" s="136">
        <v>52</v>
      </c>
      <c r="H485" s="136">
        <v>298</v>
      </c>
      <c r="I485" s="136">
        <v>334</v>
      </c>
      <c r="J485" s="136">
        <v>2485</v>
      </c>
      <c r="K485" s="136">
        <v>505</v>
      </c>
      <c r="L485" s="136">
        <v>3841</v>
      </c>
    </row>
    <row r="486" spans="1:12" x14ac:dyDescent="0.25">
      <c r="A486" s="18" t="s">
        <v>1404</v>
      </c>
      <c r="B486" s="135" t="s">
        <v>1974</v>
      </c>
      <c r="C486" s="136">
        <v>199</v>
      </c>
      <c r="D486" s="136">
        <v>188</v>
      </c>
      <c r="E486" s="136">
        <v>183</v>
      </c>
      <c r="F486" s="136">
        <v>182</v>
      </c>
      <c r="G486" s="136">
        <v>186</v>
      </c>
      <c r="H486" s="136">
        <v>1073</v>
      </c>
      <c r="I486" s="136">
        <v>1363</v>
      </c>
      <c r="J486" s="136">
        <v>8090</v>
      </c>
      <c r="K486" s="136">
        <v>1652</v>
      </c>
      <c r="L486" s="136">
        <v>13116</v>
      </c>
    </row>
    <row r="487" spans="1:12" x14ac:dyDescent="0.25">
      <c r="A487" s="18" t="s">
        <v>1405</v>
      </c>
      <c r="B487" s="135" t="s">
        <v>2216</v>
      </c>
      <c r="C487" s="136">
        <v>130</v>
      </c>
      <c r="D487" s="136">
        <v>127</v>
      </c>
      <c r="E487" s="136">
        <v>127</v>
      </c>
      <c r="F487" s="136">
        <v>131</v>
      </c>
      <c r="G487" s="136">
        <v>134</v>
      </c>
      <c r="H487" s="136">
        <v>761</v>
      </c>
      <c r="I487" s="136">
        <v>912</v>
      </c>
      <c r="J487" s="136">
        <v>6644</v>
      </c>
      <c r="K487" s="136">
        <v>1358</v>
      </c>
      <c r="L487" s="136">
        <v>10324</v>
      </c>
    </row>
    <row r="488" spans="1:12" x14ac:dyDescent="0.25">
      <c r="A488" s="18" t="s">
        <v>1890</v>
      </c>
      <c r="B488" s="135" t="s">
        <v>2550</v>
      </c>
      <c r="C488" s="136">
        <v>203</v>
      </c>
      <c r="D488" s="136">
        <v>192</v>
      </c>
      <c r="E488" s="136">
        <v>185</v>
      </c>
      <c r="F488" s="136">
        <v>181</v>
      </c>
      <c r="G488" s="136">
        <v>179</v>
      </c>
      <c r="H488" s="136">
        <v>944</v>
      </c>
      <c r="I488" s="136">
        <v>1125</v>
      </c>
      <c r="J488" s="136">
        <v>9030</v>
      </c>
      <c r="K488" s="136">
        <v>1970</v>
      </c>
      <c r="L488" s="136">
        <v>14009</v>
      </c>
    </row>
    <row r="489" spans="1:12" x14ac:dyDescent="0.25">
      <c r="A489" s="18" t="s">
        <v>1695</v>
      </c>
      <c r="B489" s="135" t="s">
        <v>2551</v>
      </c>
      <c r="C489" s="136">
        <v>53</v>
      </c>
      <c r="D489" s="136">
        <v>63</v>
      </c>
      <c r="E489" s="136">
        <v>71</v>
      </c>
      <c r="F489" s="136">
        <v>78</v>
      </c>
      <c r="G489" s="136">
        <v>85</v>
      </c>
      <c r="H489" s="136">
        <v>492</v>
      </c>
      <c r="I489" s="136">
        <v>526</v>
      </c>
      <c r="J489" s="136">
        <v>2677</v>
      </c>
      <c r="K489" s="136">
        <v>559</v>
      </c>
      <c r="L489" s="136">
        <v>4604</v>
      </c>
    </row>
    <row r="490" spans="1:12" x14ac:dyDescent="0.25">
      <c r="A490" s="18" t="s">
        <v>1406</v>
      </c>
      <c r="B490" s="135" t="s">
        <v>2025</v>
      </c>
      <c r="C490" s="136">
        <v>58</v>
      </c>
      <c r="D490" s="136">
        <v>57</v>
      </c>
      <c r="E490" s="136">
        <v>57</v>
      </c>
      <c r="F490" s="136">
        <v>58</v>
      </c>
      <c r="G490" s="136">
        <v>60</v>
      </c>
      <c r="H490" s="136">
        <v>354</v>
      </c>
      <c r="I490" s="136">
        <v>425</v>
      </c>
      <c r="J490" s="136">
        <v>2870</v>
      </c>
      <c r="K490" s="136">
        <v>784</v>
      </c>
      <c r="L490" s="136">
        <v>4723</v>
      </c>
    </row>
    <row r="491" spans="1:12" x14ac:dyDescent="0.25">
      <c r="A491" s="18" t="s">
        <v>1407</v>
      </c>
      <c r="B491" s="135" t="s">
        <v>2552</v>
      </c>
      <c r="C491" s="136">
        <v>76</v>
      </c>
      <c r="D491" s="136">
        <v>85</v>
      </c>
      <c r="E491" s="136">
        <v>92</v>
      </c>
      <c r="F491" s="136">
        <v>98</v>
      </c>
      <c r="G491" s="136">
        <v>103</v>
      </c>
      <c r="H491" s="136">
        <v>540</v>
      </c>
      <c r="I491" s="136">
        <v>544</v>
      </c>
      <c r="J491" s="136">
        <v>4638</v>
      </c>
      <c r="K491" s="136">
        <v>930</v>
      </c>
      <c r="L491" s="136">
        <v>7106</v>
      </c>
    </row>
    <row r="492" spans="1:12" x14ac:dyDescent="0.25">
      <c r="A492" s="18" t="s">
        <v>1408</v>
      </c>
      <c r="B492" s="135" t="s">
        <v>2553</v>
      </c>
      <c r="C492" s="136">
        <v>28</v>
      </c>
      <c r="D492" s="136">
        <v>30</v>
      </c>
      <c r="E492" s="136">
        <v>32</v>
      </c>
      <c r="F492" s="136">
        <v>34</v>
      </c>
      <c r="G492" s="136">
        <v>35</v>
      </c>
      <c r="H492" s="136">
        <v>197</v>
      </c>
      <c r="I492" s="136">
        <v>217</v>
      </c>
      <c r="J492" s="136">
        <v>1442</v>
      </c>
      <c r="K492" s="136">
        <v>312</v>
      </c>
      <c r="L492" s="136">
        <v>2327</v>
      </c>
    </row>
    <row r="493" spans="1:12" x14ac:dyDescent="0.25">
      <c r="A493" s="18" t="s">
        <v>1409</v>
      </c>
      <c r="B493" s="135" t="s">
        <v>2554</v>
      </c>
      <c r="C493" s="136">
        <v>100</v>
      </c>
      <c r="D493" s="136">
        <v>105</v>
      </c>
      <c r="E493" s="136">
        <v>109</v>
      </c>
      <c r="F493" s="136">
        <v>112</v>
      </c>
      <c r="G493" s="136">
        <v>116</v>
      </c>
      <c r="H493" s="136">
        <v>623</v>
      </c>
      <c r="I493" s="136">
        <v>681</v>
      </c>
      <c r="J493" s="136">
        <v>5372</v>
      </c>
      <c r="K493" s="136">
        <v>1026</v>
      </c>
      <c r="L493" s="136">
        <v>8244</v>
      </c>
    </row>
    <row r="494" spans="1:12" x14ac:dyDescent="0.25">
      <c r="A494" s="18" t="s">
        <v>1410</v>
      </c>
      <c r="B494" s="135" t="s">
        <v>2555</v>
      </c>
      <c r="C494" s="136">
        <v>230</v>
      </c>
      <c r="D494" s="136">
        <v>224</v>
      </c>
      <c r="E494" s="136">
        <v>223</v>
      </c>
      <c r="F494" s="136">
        <v>228</v>
      </c>
      <c r="G494" s="136">
        <v>236</v>
      </c>
      <c r="H494" s="136">
        <v>1392</v>
      </c>
      <c r="I494" s="136">
        <v>1735</v>
      </c>
      <c r="J494" s="136">
        <v>9257</v>
      </c>
      <c r="K494" s="136">
        <v>2106</v>
      </c>
      <c r="L494" s="136">
        <v>15631</v>
      </c>
    </row>
    <row r="495" spans="1:12" x14ac:dyDescent="0.25">
      <c r="A495" s="18" t="s">
        <v>1411</v>
      </c>
      <c r="B495" s="135" t="s">
        <v>2045</v>
      </c>
      <c r="C495" s="136">
        <v>282</v>
      </c>
      <c r="D495" s="136">
        <v>255</v>
      </c>
      <c r="E495" s="136">
        <v>239</v>
      </c>
      <c r="F495" s="136">
        <v>230</v>
      </c>
      <c r="G495" s="136">
        <v>228</v>
      </c>
      <c r="H495" s="136">
        <v>1276</v>
      </c>
      <c r="I495" s="136">
        <v>1641</v>
      </c>
      <c r="J495" s="136">
        <v>12793</v>
      </c>
      <c r="K495" s="136">
        <v>2919</v>
      </c>
      <c r="L495" s="136">
        <v>19863</v>
      </c>
    </row>
    <row r="496" spans="1:12" x14ac:dyDescent="0.25">
      <c r="A496" s="18" t="s">
        <v>1412</v>
      </c>
      <c r="B496" s="135" t="s">
        <v>2556</v>
      </c>
      <c r="C496" s="136">
        <v>249</v>
      </c>
      <c r="D496" s="136">
        <v>246</v>
      </c>
      <c r="E496" s="136">
        <v>248</v>
      </c>
      <c r="F496" s="136">
        <v>253</v>
      </c>
      <c r="G496" s="136">
        <v>262</v>
      </c>
      <c r="H496" s="136">
        <v>1514</v>
      </c>
      <c r="I496" s="136">
        <v>1915</v>
      </c>
      <c r="J496" s="136">
        <v>13850</v>
      </c>
      <c r="K496" s="136">
        <v>3180</v>
      </c>
      <c r="L496" s="136">
        <v>21717</v>
      </c>
    </row>
    <row r="497" spans="1:12" x14ac:dyDescent="0.25">
      <c r="A497" s="18" t="s">
        <v>1413</v>
      </c>
      <c r="B497" s="135" t="s">
        <v>2557</v>
      </c>
      <c r="C497" s="136">
        <v>141</v>
      </c>
      <c r="D497" s="136">
        <v>139</v>
      </c>
      <c r="E497" s="136">
        <v>139</v>
      </c>
      <c r="F497" s="136">
        <v>143</v>
      </c>
      <c r="G497" s="136">
        <v>148</v>
      </c>
      <c r="H497" s="136">
        <v>863</v>
      </c>
      <c r="I497" s="136">
        <v>1084</v>
      </c>
      <c r="J497" s="136">
        <v>8547</v>
      </c>
      <c r="K497" s="136">
        <v>1845</v>
      </c>
      <c r="L497" s="136">
        <v>13049</v>
      </c>
    </row>
    <row r="498" spans="1:12" x14ac:dyDescent="0.25">
      <c r="A498" s="18" t="s">
        <v>1414</v>
      </c>
      <c r="B498" s="135" t="s">
        <v>2558</v>
      </c>
      <c r="C498" s="136">
        <v>593</v>
      </c>
      <c r="D498" s="136">
        <v>582</v>
      </c>
      <c r="E498" s="136">
        <v>580</v>
      </c>
      <c r="F498" s="136">
        <v>586</v>
      </c>
      <c r="G498" s="136">
        <v>599</v>
      </c>
      <c r="H498" s="136">
        <v>3339</v>
      </c>
      <c r="I498" s="136">
        <v>3955</v>
      </c>
      <c r="J498" s="136">
        <v>30966</v>
      </c>
      <c r="K498" s="136">
        <v>4855</v>
      </c>
      <c r="L498" s="136">
        <v>46055</v>
      </c>
    </row>
    <row r="499" spans="1:12" x14ac:dyDescent="0.25">
      <c r="A499" s="18" t="s">
        <v>1415</v>
      </c>
      <c r="B499" s="135" t="s">
        <v>2559</v>
      </c>
      <c r="C499" s="136">
        <v>75</v>
      </c>
      <c r="D499" s="136">
        <v>82</v>
      </c>
      <c r="E499" s="136">
        <v>88</v>
      </c>
      <c r="F499" s="136">
        <v>96</v>
      </c>
      <c r="G499" s="136">
        <v>101</v>
      </c>
      <c r="H499" s="136">
        <v>573</v>
      </c>
      <c r="I499" s="136">
        <v>604</v>
      </c>
      <c r="J499" s="136">
        <v>2531</v>
      </c>
      <c r="K499" s="136">
        <v>543</v>
      </c>
      <c r="L499" s="136">
        <v>4693</v>
      </c>
    </row>
    <row r="500" spans="1:12" x14ac:dyDescent="0.25">
      <c r="A500" s="18" t="s">
        <v>1416</v>
      </c>
      <c r="B500" s="135" t="s">
        <v>2560</v>
      </c>
      <c r="C500" s="136">
        <v>222</v>
      </c>
      <c r="D500" s="136">
        <v>228</v>
      </c>
      <c r="E500" s="136">
        <v>236</v>
      </c>
      <c r="F500" s="136">
        <v>246</v>
      </c>
      <c r="G500" s="136">
        <v>256</v>
      </c>
      <c r="H500" s="136">
        <v>1468</v>
      </c>
      <c r="I500" s="136">
        <v>1726</v>
      </c>
      <c r="J500" s="136">
        <v>13575</v>
      </c>
      <c r="K500" s="136">
        <v>3281</v>
      </c>
      <c r="L500" s="136">
        <v>21238</v>
      </c>
    </row>
    <row r="501" spans="1:12" x14ac:dyDescent="0.25">
      <c r="A501" s="18" t="s">
        <v>1417</v>
      </c>
      <c r="B501" s="135" t="s">
        <v>466</v>
      </c>
      <c r="C501" s="136">
        <v>5330</v>
      </c>
      <c r="D501" s="136">
        <v>5252</v>
      </c>
      <c r="E501" s="136">
        <v>5225</v>
      </c>
      <c r="F501" s="136">
        <v>5241</v>
      </c>
      <c r="G501" s="136">
        <v>5296</v>
      </c>
      <c r="H501" s="136">
        <v>28271</v>
      </c>
      <c r="I501" s="136">
        <v>32277</v>
      </c>
      <c r="J501" s="136">
        <v>249538</v>
      </c>
      <c r="K501" s="136">
        <v>33786</v>
      </c>
      <c r="L501" s="136">
        <v>370216</v>
      </c>
    </row>
    <row r="502" spans="1:12" x14ac:dyDescent="0.25">
      <c r="A502" s="18" t="s">
        <v>1418</v>
      </c>
      <c r="B502" s="135" t="s">
        <v>2561</v>
      </c>
      <c r="C502" s="136">
        <v>247</v>
      </c>
      <c r="D502" s="136">
        <v>262</v>
      </c>
      <c r="E502" s="136">
        <v>274</v>
      </c>
      <c r="F502" s="136">
        <v>284</v>
      </c>
      <c r="G502" s="136">
        <v>292</v>
      </c>
      <c r="H502" s="136">
        <v>1521</v>
      </c>
      <c r="I502" s="136">
        <v>1586</v>
      </c>
      <c r="J502" s="136">
        <v>14775</v>
      </c>
      <c r="K502" s="136">
        <v>2417</v>
      </c>
      <c r="L502" s="136">
        <v>21658</v>
      </c>
    </row>
    <row r="503" spans="1:12" x14ac:dyDescent="0.25">
      <c r="A503" s="18" t="s">
        <v>1419</v>
      </c>
      <c r="B503" s="135" t="s">
        <v>2562</v>
      </c>
      <c r="C503" s="136">
        <v>115</v>
      </c>
      <c r="D503" s="136">
        <v>116</v>
      </c>
      <c r="E503" s="136">
        <v>119</v>
      </c>
      <c r="F503" s="136">
        <v>122</v>
      </c>
      <c r="G503" s="136">
        <v>126</v>
      </c>
      <c r="H503" s="136">
        <v>731</v>
      </c>
      <c r="I503" s="136">
        <v>867</v>
      </c>
      <c r="J503" s="136">
        <v>4599</v>
      </c>
      <c r="K503" s="136">
        <v>804</v>
      </c>
      <c r="L503" s="136">
        <v>7599</v>
      </c>
    </row>
    <row r="504" spans="1:12" x14ac:dyDescent="0.25">
      <c r="A504" s="18" t="s">
        <v>1420</v>
      </c>
      <c r="B504" s="135" t="s">
        <v>2046</v>
      </c>
      <c r="C504" s="136">
        <v>122</v>
      </c>
      <c r="D504" s="136">
        <v>112</v>
      </c>
      <c r="E504" s="136">
        <v>105</v>
      </c>
      <c r="F504" s="136">
        <v>103</v>
      </c>
      <c r="G504" s="136">
        <v>104</v>
      </c>
      <c r="H504" s="136">
        <v>603</v>
      </c>
      <c r="I504" s="136">
        <v>773</v>
      </c>
      <c r="J504" s="136">
        <v>5379</v>
      </c>
      <c r="K504" s="136">
        <v>1052</v>
      </c>
      <c r="L504" s="136">
        <v>8353</v>
      </c>
    </row>
    <row r="505" spans="1:12" x14ac:dyDescent="0.25">
      <c r="A505" s="18" t="s">
        <v>1421</v>
      </c>
      <c r="B505" s="135" t="s">
        <v>2563</v>
      </c>
      <c r="C505" s="136">
        <v>23</v>
      </c>
      <c r="D505" s="136">
        <v>29</v>
      </c>
      <c r="E505" s="136">
        <v>33</v>
      </c>
      <c r="F505" s="136">
        <v>38</v>
      </c>
      <c r="G505" s="136">
        <v>41</v>
      </c>
      <c r="H505" s="136">
        <v>233</v>
      </c>
      <c r="I505" s="136">
        <v>244</v>
      </c>
      <c r="J505" s="136">
        <v>1625</v>
      </c>
      <c r="K505" s="136">
        <v>349</v>
      </c>
      <c r="L505" s="136">
        <v>2615</v>
      </c>
    </row>
    <row r="506" spans="1:12" x14ac:dyDescent="0.25">
      <c r="A506" s="18" t="s">
        <v>1422</v>
      </c>
      <c r="B506" s="135" t="s">
        <v>2564</v>
      </c>
      <c r="C506" s="136">
        <v>35</v>
      </c>
      <c r="D506" s="136">
        <v>35</v>
      </c>
      <c r="E506" s="136">
        <v>37</v>
      </c>
      <c r="F506" s="136">
        <v>39</v>
      </c>
      <c r="G506" s="136">
        <v>42</v>
      </c>
      <c r="H506" s="136">
        <v>251</v>
      </c>
      <c r="I506" s="136">
        <v>317</v>
      </c>
      <c r="J506" s="136">
        <v>2045</v>
      </c>
      <c r="K506" s="136">
        <v>548</v>
      </c>
      <c r="L506" s="136">
        <v>3349</v>
      </c>
    </row>
    <row r="507" spans="1:12" x14ac:dyDescent="0.25">
      <c r="A507" s="18" t="s">
        <v>1423</v>
      </c>
      <c r="B507" s="135" t="s">
        <v>1975</v>
      </c>
      <c r="C507" s="136">
        <v>79</v>
      </c>
      <c r="D507" s="136">
        <v>77</v>
      </c>
      <c r="E507" s="136">
        <v>78</v>
      </c>
      <c r="F507" s="136">
        <v>79</v>
      </c>
      <c r="G507" s="136">
        <v>82</v>
      </c>
      <c r="H507" s="136">
        <v>473</v>
      </c>
      <c r="I507" s="136">
        <v>572</v>
      </c>
      <c r="J507" s="136">
        <v>4011</v>
      </c>
      <c r="K507" s="136">
        <v>746</v>
      </c>
      <c r="L507" s="136">
        <v>6197</v>
      </c>
    </row>
    <row r="508" spans="1:12" x14ac:dyDescent="0.25">
      <c r="A508" s="18" t="s">
        <v>1424</v>
      </c>
      <c r="B508" s="135" t="s">
        <v>1016</v>
      </c>
      <c r="C508" s="136">
        <v>1258</v>
      </c>
      <c r="D508" s="136">
        <v>1236</v>
      </c>
      <c r="E508" s="136">
        <v>1231</v>
      </c>
      <c r="F508" s="136">
        <v>1239</v>
      </c>
      <c r="G508" s="136">
        <v>1259</v>
      </c>
      <c r="H508" s="136">
        <v>6869</v>
      </c>
      <c r="I508" s="136">
        <v>7990</v>
      </c>
      <c r="J508" s="136">
        <v>67804</v>
      </c>
      <c r="K508" s="136">
        <v>13188</v>
      </c>
      <c r="L508" s="136">
        <v>102074</v>
      </c>
    </row>
    <row r="509" spans="1:12" x14ac:dyDescent="0.25">
      <c r="A509" s="18" t="s">
        <v>1425</v>
      </c>
      <c r="B509" s="135" t="s">
        <v>2189</v>
      </c>
      <c r="C509" s="136">
        <v>382</v>
      </c>
      <c r="D509" s="136">
        <v>372</v>
      </c>
      <c r="E509" s="136">
        <v>368</v>
      </c>
      <c r="F509" s="136">
        <v>371</v>
      </c>
      <c r="G509" s="136">
        <v>379</v>
      </c>
      <c r="H509" s="136">
        <v>2090</v>
      </c>
      <c r="I509" s="136">
        <v>2397</v>
      </c>
      <c r="J509" s="136">
        <v>16682</v>
      </c>
      <c r="K509" s="136">
        <v>3616</v>
      </c>
      <c r="L509" s="136">
        <v>26657</v>
      </c>
    </row>
    <row r="510" spans="1:12" x14ac:dyDescent="0.25">
      <c r="A510" s="18" t="s">
        <v>1426</v>
      </c>
      <c r="B510" s="135" t="s">
        <v>2565</v>
      </c>
      <c r="C510" s="136">
        <v>279</v>
      </c>
      <c r="D510" s="136">
        <v>258</v>
      </c>
      <c r="E510" s="136">
        <v>244</v>
      </c>
      <c r="F510" s="136">
        <v>237</v>
      </c>
      <c r="G510" s="136">
        <v>235</v>
      </c>
      <c r="H510" s="136">
        <v>1282</v>
      </c>
      <c r="I510" s="136">
        <v>1589</v>
      </c>
      <c r="J510" s="136">
        <v>13309</v>
      </c>
      <c r="K510" s="136">
        <v>2973</v>
      </c>
      <c r="L510" s="136">
        <v>20406</v>
      </c>
    </row>
    <row r="511" spans="1:12" x14ac:dyDescent="0.25">
      <c r="A511" s="18" t="s">
        <v>1427</v>
      </c>
      <c r="B511" s="135" t="s">
        <v>2566</v>
      </c>
      <c r="C511" s="136">
        <v>46</v>
      </c>
      <c r="D511" s="136">
        <v>44</v>
      </c>
      <c r="E511" s="136">
        <v>45</v>
      </c>
      <c r="F511" s="136">
        <v>44</v>
      </c>
      <c r="G511" s="136">
        <v>46</v>
      </c>
      <c r="H511" s="136">
        <v>269</v>
      </c>
      <c r="I511" s="136">
        <v>338</v>
      </c>
      <c r="J511" s="136">
        <v>1834</v>
      </c>
      <c r="K511" s="136">
        <v>493</v>
      </c>
      <c r="L511" s="136">
        <v>3159</v>
      </c>
    </row>
    <row r="512" spans="1:12" x14ac:dyDescent="0.25">
      <c r="A512" s="18" t="s">
        <v>1428</v>
      </c>
      <c r="B512" s="135" t="s">
        <v>1017</v>
      </c>
      <c r="C512" s="136">
        <v>555</v>
      </c>
      <c r="D512" s="136">
        <v>552</v>
      </c>
      <c r="E512" s="136">
        <v>556</v>
      </c>
      <c r="F512" s="136">
        <v>566</v>
      </c>
      <c r="G512" s="136">
        <v>581</v>
      </c>
      <c r="H512" s="136">
        <v>3216</v>
      </c>
      <c r="I512" s="136">
        <v>3671</v>
      </c>
      <c r="J512" s="136">
        <v>25470</v>
      </c>
      <c r="K512" s="136">
        <v>5549</v>
      </c>
      <c r="L512" s="136">
        <v>40716</v>
      </c>
    </row>
    <row r="513" spans="1:12" x14ac:dyDescent="0.25">
      <c r="A513" s="18" t="s">
        <v>1429</v>
      </c>
      <c r="B513" s="135" t="s">
        <v>2567</v>
      </c>
      <c r="C513" s="136">
        <v>125</v>
      </c>
      <c r="D513" s="136">
        <v>110</v>
      </c>
      <c r="E513" s="136">
        <v>100</v>
      </c>
      <c r="F513" s="136">
        <v>93</v>
      </c>
      <c r="G513" s="136">
        <v>90</v>
      </c>
      <c r="H513" s="136">
        <v>496</v>
      </c>
      <c r="I513" s="136">
        <v>661</v>
      </c>
      <c r="J513" s="136">
        <v>4068</v>
      </c>
      <c r="K513" s="136">
        <v>710</v>
      </c>
      <c r="L513" s="136">
        <v>6453</v>
      </c>
    </row>
    <row r="514" spans="1:12" x14ac:dyDescent="0.25">
      <c r="A514" s="18" t="s">
        <v>1430</v>
      </c>
      <c r="B514" s="135" t="s">
        <v>2047</v>
      </c>
      <c r="C514" s="136">
        <v>49</v>
      </c>
      <c r="D514" s="136">
        <v>47</v>
      </c>
      <c r="E514" s="136">
        <v>47</v>
      </c>
      <c r="F514" s="136">
        <v>48</v>
      </c>
      <c r="G514" s="136">
        <v>49</v>
      </c>
      <c r="H514" s="136">
        <v>283</v>
      </c>
      <c r="I514" s="136">
        <v>340</v>
      </c>
      <c r="J514" s="136">
        <v>2071</v>
      </c>
      <c r="K514" s="136">
        <v>345</v>
      </c>
      <c r="L514" s="136">
        <v>3279</v>
      </c>
    </row>
    <row r="515" spans="1:12" x14ac:dyDescent="0.25">
      <c r="A515" s="18" t="s">
        <v>1865</v>
      </c>
      <c r="B515" s="135" t="s">
        <v>2568</v>
      </c>
      <c r="C515" s="136">
        <v>51</v>
      </c>
      <c r="D515" s="136">
        <v>49</v>
      </c>
      <c r="E515" s="136">
        <v>47</v>
      </c>
      <c r="F515" s="136">
        <v>47</v>
      </c>
      <c r="G515" s="136">
        <v>48</v>
      </c>
      <c r="H515" s="136">
        <v>282</v>
      </c>
      <c r="I515" s="136">
        <v>348</v>
      </c>
      <c r="J515" s="136">
        <v>2986</v>
      </c>
      <c r="K515" s="136">
        <v>803</v>
      </c>
      <c r="L515" s="136">
        <v>4661</v>
      </c>
    </row>
    <row r="516" spans="1:12" x14ac:dyDescent="0.25">
      <c r="A516" s="18" t="s">
        <v>1431</v>
      </c>
      <c r="B516" s="135" t="s">
        <v>1018</v>
      </c>
      <c r="C516" s="136">
        <v>99</v>
      </c>
      <c r="D516" s="136">
        <v>96</v>
      </c>
      <c r="E516" s="136">
        <v>97</v>
      </c>
      <c r="F516" s="136">
        <v>99</v>
      </c>
      <c r="G516" s="136">
        <v>104</v>
      </c>
      <c r="H516" s="136">
        <v>619</v>
      </c>
      <c r="I516" s="136">
        <v>768</v>
      </c>
      <c r="J516" s="136">
        <v>5148</v>
      </c>
      <c r="K516" s="136">
        <v>1032</v>
      </c>
      <c r="L516" s="136">
        <v>8062</v>
      </c>
    </row>
    <row r="517" spans="1:12" x14ac:dyDescent="0.25">
      <c r="A517" s="18" t="s">
        <v>1432</v>
      </c>
      <c r="B517" s="135" t="s">
        <v>2217</v>
      </c>
      <c r="C517" s="136">
        <v>339</v>
      </c>
      <c r="D517" s="136">
        <v>330</v>
      </c>
      <c r="E517" s="136">
        <v>328</v>
      </c>
      <c r="F517" s="136">
        <v>330</v>
      </c>
      <c r="G517" s="136">
        <v>338</v>
      </c>
      <c r="H517" s="136">
        <v>1894</v>
      </c>
      <c r="I517" s="136">
        <v>2258</v>
      </c>
      <c r="J517" s="136">
        <v>16652</v>
      </c>
      <c r="K517" s="136">
        <v>3402</v>
      </c>
      <c r="L517" s="136">
        <v>25871</v>
      </c>
    </row>
    <row r="518" spans="1:12" x14ac:dyDescent="0.25">
      <c r="A518" s="18" t="s">
        <v>1811</v>
      </c>
      <c r="B518" s="135" t="s">
        <v>2569</v>
      </c>
      <c r="C518" s="136">
        <v>92</v>
      </c>
      <c r="D518" s="136">
        <v>113</v>
      </c>
      <c r="E518" s="136">
        <v>131</v>
      </c>
      <c r="F518" s="136">
        <v>147</v>
      </c>
      <c r="G518" s="136">
        <v>160</v>
      </c>
      <c r="H518" s="136">
        <v>930</v>
      </c>
      <c r="I518" s="136">
        <v>1034</v>
      </c>
      <c r="J518" s="136">
        <v>6054</v>
      </c>
      <c r="K518" s="136">
        <v>1224</v>
      </c>
      <c r="L518" s="136">
        <v>9885</v>
      </c>
    </row>
    <row r="519" spans="1:12" x14ac:dyDescent="0.25">
      <c r="A519" s="18" t="s">
        <v>1433</v>
      </c>
      <c r="B519" s="135" t="s">
        <v>2570</v>
      </c>
      <c r="C519" s="136">
        <v>59</v>
      </c>
      <c r="D519" s="136">
        <v>55</v>
      </c>
      <c r="E519" s="136">
        <v>53</v>
      </c>
      <c r="F519" s="136">
        <v>52</v>
      </c>
      <c r="G519" s="136">
        <v>54</v>
      </c>
      <c r="H519" s="136">
        <v>313</v>
      </c>
      <c r="I519" s="136">
        <v>386</v>
      </c>
      <c r="J519" s="136">
        <v>2272</v>
      </c>
      <c r="K519" s="136">
        <v>373</v>
      </c>
      <c r="L519" s="136">
        <v>3617</v>
      </c>
    </row>
    <row r="520" spans="1:12" x14ac:dyDescent="0.25">
      <c r="A520" s="18" t="s">
        <v>1434</v>
      </c>
      <c r="B520" s="135" t="s">
        <v>2179</v>
      </c>
      <c r="C520" s="136">
        <v>247</v>
      </c>
      <c r="D520" s="136">
        <v>239</v>
      </c>
      <c r="E520" s="136">
        <v>235</v>
      </c>
      <c r="F520" s="136">
        <v>235</v>
      </c>
      <c r="G520" s="136">
        <v>237</v>
      </c>
      <c r="H520" s="136">
        <v>1275</v>
      </c>
      <c r="I520" s="136">
        <v>1484</v>
      </c>
      <c r="J520" s="136">
        <v>11380</v>
      </c>
      <c r="K520" s="136">
        <v>2162</v>
      </c>
      <c r="L520" s="136">
        <v>17494</v>
      </c>
    </row>
    <row r="521" spans="1:12" x14ac:dyDescent="0.25">
      <c r="A521" s="18" t="s">
        <v>1435</v>
      </c>
      <c r="B521" s="135" t="s">
        <v>2007</v>
      </c>
      <c r="C521" s="136">
        <v>1172</v>
      </c>
      <c r="D521" s="136">
        <v>1086</v>
      </c>
      <c r="E521" s="136">
        <v>1029</v>
      </c>
      <c r="F521" s="136">
        <v>996</v>
      </c>
      <c r="G521" s="136">
        <v>986</v>
      </c>
      <c r="H521" s="136">
        <v>5322</v>
      </c>
      <c r="I521" s="136">
        <v>6461</v>
      </c>
      <c r="J521" s="136">
        <v>57541</v>
      </c>
      <c r="K521" s="136">
        <v>8914</v>
      </c>
      <c r="L521" s="136">
        <v>83507</v>
      </c>
    </row>
    <row r="522" spans="1:12" x14ac:dyDescent="0.25">
      <c r="A522" s="18" t="s">
        <v>1436</v>
      </c>
      <c r="B522" s="135" t="s">
        <v>2571</v>
      </c>
      <c r="C522" s="136">
        <v>58</v>
      </c>
      <c r="D522" s="136">
        <v>54</v>
      </c>
      <c r="E522" s="136">
        <v>52</v>
      </c>
      <c r="F522" s="136">
        <v>52</v>
      </c>
      <c r="G522" s="136">
        <v>52</v>
      </c>
      <c r="H522" s="136">
        <v>297</v>
      </c>
      <c r="I522" s="136">
        <v>372</v>
      </c>
      <c r="J522" s="136">
        <v>2238</v>
      </c>
      <c r="K522" s="136">
        <v>569</v>
      </c>
      <c r="L522" s="136">
        <v>3744</v>
      </c>
    </row>
    <row r="523" spans="1:12" x14ac:dyDescent="0.25">
      <c r="A523" s="18" t="s">
        <v>1437</v>
      </c>
      <c r="B523" s="135" t="s">
        <v>2572</v>
      </c>
      <c r="C523" s="136">
        <v>184</v>
      </c>
      <c r="D523" s="136">
        <v>191</v>
      </c>
      <c r="E523" s="136">
        <v>197</v>
      </c>
      <c r="F523" s="136">
        <v>203</v>
      </c>
      <c r="G523" s="136">
        <v>209</v>
      </c>
      <c r="H523" s="136">
        <v>1116</v>
      </c>
      <c r="I523" s="136">
        <v>1188</v>
      </c>
      <c r="J523" s="136">
        <v>8913</v>
      </c>
      <c r="K523" s="136">
        <v>1113</v>
      </c>
      <c r="L523" s="136">
        <v>13314</v>
      </c>
    </row>
    <row r="524" spans="1:12" x14ac:dyDescent="0.25">
      <c r="A524" s="18" t="s">
        <v>1438</v>
      </c>
      <c r="B524" s="135" t="s">
        <v>2573</v>
      </c>
      <c r="C524" s="136">
        <v>107</v>
      </c>
      <c r="D524" s="136">
        <v>110</v>
      </c>
      <c r="E524" s="136">
        <v>112</v>
      </c>
      <c r="F524" s="136">
        <v>116</v>
      </c>
      <c r="G524" s="136">
        <v>118</v>
      </c>
      <c r="H524" s="136">
        <v>651</v>
      </c>
      <c r="I524" s="136">
        <v>742</v>
      </c>
      <c r="J524" s="136">
        <v>4749</v>
      </c>
      <c r="K524" s="136">
        <v>695</v>
      </c>
      <c r="L524" s="136">
        <v>7400</v>
      </c>
    </row>
    <row r="525" spans="1:12" x14ac:dyDescent="0.25">
      <c r="A525" s="18" t="s">
        <v>1439</v>
      </c>
      <c r="B525" s="135" t="s">
        <v>2574</v>
      </c>
      <c r="C525" s="136">
        <v>243</v>
      </c>
      <c r="D525" s="136">
        <v>235</v>
      </c>
      <c r="E525" s="136">
        <v>229</v>
      </c>
      <c r="F525" s="136">
        <v>225</v>
      </c>
      <c r="G525" s="136">
        <v>226</v>
      </c>
      <c r="H525" s="136">
        <v>1172</v>
      </c>
      <c r="I525" s="136">
        <v>1307</v>
      </c>
      <c r="J525" s="136">
        <v>10226</v>
      </c>
      <c r="K525" s="136">
        <v>1736</v>
      </c>
      <c r="L525" s="136">
        <v>15599</v>
      </c>
    </row>
    <row r="526" spans="1:12" x14ac:dyDescent="0.25">
      <c r="A526" s="18" t="s">
        <v>1440</v>
      </c>
      <c r="B526" s="135" t="s">
        <v>2575</v>
      </c>
      <c r="C526" s="136">
        <v>1327</v>
      </c>
      <c r="D526" s="136">
        <v>1330</v>
      </c>
      <c r="E526" s="136">
        <v>1326</v>
      </c>
      <c r="F526" s="136">
        <v>1317</v>
      </c>
      <c r="G526" s="136">
        <v>1307</v>
      </c>
      <c r="H526" s="136">
        <v>6365</v>
      </c>
      <c r="I526" s="136">
        <v>6518</v>
      </c>
      <c r="J526" s="136">
        <v>55983</v>
      </c>
      <c r="K526" s="136">
        <v>3701</v>
      </c>
      <c r="L526" s="136">
        <v>79174</v>
      </c>
    </row>
    <row r="527" spans="1:12" x14ac:dyDescent="0.25">
      <c r="A527" s="18" t="s">
        <v>1441</v>
      </c>
      <c r="B527" s="135" t="s">
        <v>2576</v>
      </c>
      <c r="C527" s="136">
        <v>505</v>
      </c>
      <c r="D527" s="136">
        <v>517</v>
      </c>
      <c r="E527" s="136">
        <v>533</v>
      </c>
      <c r="F527" s="136">
        <v>553</v>
      </c>
      <c r="G527" s="136">
        <v>575</v>
      </c>
      <c r="H527" s="136">
        <v>3236</v>
      </c>
      <c r="I527" s="136">
        <v>3661</v>
      </c>
      <c r="J527" s="136">
        <v>17882</v>
      </c>
      <c r="K527" s="136">
        <v>3305</v>
      </c>
      <c r="L527" s="136">
        <v>30767</v>
      </c>
    </row>
    <row r="528" spans="1:12" x14ac:dyDescent="0.25">
      <c r="A528" s="18" t="s">
        <v>1442</v>
      </c>
      <c r="B528" s="135" t="s">
        <v>2577</v>
      </c>
      <c r="C528" s="136">
        <v>132</v>
      </c>
      <c r="D528" s="136">
        <v>135</v>
      </c>
      <c r="E528" s="136">
        <v>142</v>
      </c>
      <c r="F528" s="136">
        <v>150</v>
      </c>
      <c r="G528" s="136">
        <v>160</v>
      </c>
      <c r="H528" s="136">
        <v>957</v>
      </c>
      <c r="I528" s="136">
        <v>1168</v>
      </c>
      <c r="J528" s="136">
        <v>6043</v>
      </c>
      <c r="K528" s="136">
        <v>1508</v>
      </c>
      <c r="L528" s="136">
        <v>10395</v>
      </c>
    </row>
    <row r="529" spans="1:12" x14ac:dyDescent="0.25">
      <c r="A529" s="18" t="s">
        <v>1443</v>
      </c>
      <c r="B529" s="135" t="s">
        <v>2578</v>
      </c>
      <c r="C529" s="136">
        <v>78</v>
      </c>
      <c r="D529" s="136">
        <v>75</v>
      </c>
      <c r="E529" s="136">
        <v>74</v>
      </c>
      <c r="F529" s="136">
        <v>74</v>
      </c>
      <c r="G529" s="136">
        <v>76</v>
      </c>
      <c r="H529" s="136">
        <v>445</v>
      </c>
      <c r="I529" s="136">
        <v>542</v>
      </c>
      <c r="J529" s="136">
        <v>2906</v>
      </c>
      <c r="K529" s="136">
        <v>747</v>
      </c>
      <c r="L529" s="136">
        <v>5017</v>
      </c>
    </row>
    <row r="530" spans="1:12" x14ac:dyDescent="0.25">
      <c r="A530" s="18" t="s">
        <v>1795</v>
      </c>
      <c r="B530" s="135" t="s">
        <v>2180</v>
      </c>
      <c r="C530" s="136">
        <v>20</v>
      </c>
      <c r="D530" s="136">
        <v>19</v>
      </c>
      <c r="E530" s="136">
        <v>17</v>
      </c>
      <c r="F530" s="136">
        <v>17</v>
      </c>
      <c r="G530" s="136">
        <v>18</v>
      </c>
      <c r="H530" s="136">
        <v>119</v>
      </c>
      <c r="I530" s="136">
        <v>173</v>
      </c>
      <c r="J530" s="136">
        <v>1223</v>
      </c>
      <c r="K530" s="136">
        <v>321</v>
      </c>
      <c r="L530" s="136">
        <v>1927</v>
      </c>
    </row>
    <row r="531" spans="1:12" x14ac:dyDescent="0.25">
      <c r="A531" s="18" t="s">
        <v>1444</v>
      </c>
      <c r="B531" s="135" t="s">
        <v>1976</v>
      </c>
      <c r="C531" s="136">
        <v>85</v>
      </c>
      <c r="D531" s="136">
        <v>89</v>
      </c>
      <c r="E531" s="136">
        <v>92</v>
      </c>
      <c r="F531" s="136">
        <v>96</v>
      </c>
      <c r="G531" s="136">
        <v>99</v>
      </c>
      <c r="H531" s="136">
        <v>540</v>
      </c>
      <c r="I531" s="136">
        <v>584</v>
      </c>
      <c r="J531" s="136">
        <v>3370</v>
      </c>
      <c r="K531" s="136">
        <v>461</v>
      </c>
      <c r="L531" s="136">
        <v>5416</v>
      </c>
    </row>
    <row r="532" spans="1:12" x14ac:dyDescent="0.25">
      <c r="A532" s="18" t="s">
        <v>1921</v>
      </c>
      <c r="B532" s="135" t="s">
        <v>2579</v>
      </c>
      <c r="C532" s="136">
        <v>31</v>
      </c>
      <c r="D532" s="136">
        <v>27</v>
      </c>
      <c r="E532" s="136">
        <v>26</v>
      </c>
      <c r="F532" s="136">
        <v>27</v>
      </c>
      <c r="G532" s="136">
        <v>28</v>
      </c>
      <c r="H532" s="136">
        <v>180</v>
      </c>
      <c r="I532" s="136">
        <v>252</v>
      </c>
      <c r="J532" s="136">
        <v>1606</v>
      </c>
      <c r="K532" s="136">
        <v>400</v>
      </c>
      <c r="L532" s="136">
        <v>2577</v>
      </c>
    </row>
    <row r="533" spans="1:12" x14ac:dyDescent="0.25">
      <c r="A533" s="18" t="s">
        <v>1693</v>
      </c>
      <c r="B533" s="135" t="s">
        <v>1977</v>
      </c>
      <c r="C533" s="136">
        <v>470</v>
      </c>
      <c r="D533" s="136">
        <v>465</v>
      </c>
      <c r="E533" s="136">
        <v>468</v>
      </c>
      <c r="F533" s="136">
        <v>477</v>
      </c>
      <c r="G533" s="136">
        <v>490</v>
      </c>
      <c r="H533" s="136">
        <v>2752</v>
      </c>
      <c r="I533" s="136">
        <v>3254</v>
      </c>
      <c r="J533" s="136">
        <v>26115</v>
      </c>
      <c r="K533" s="136">
        <v>5310</v>
      </c>
      <c r="L533" s="136">
        <v>39801</v>
      </c>
    </row>
    <row r="534" spans="1:12" x14ac:dyDescent="0.25">
      <c r="A534" s="18" t="s">
        <v>1796</v>
      </c>
      <c r="B534" s="135" t="s">
        <v>2218</v>
      </c>
      <c r="C534" s="136">
        <v>28</v>
      </c>
      <c r="D534" s="136">
        <v>26</v>
      </c>
      <c r="E534" s="136">
        <v>24</v>
      </c>
      <c r="F534" s="136">
        <v>24</v>
      </c>
      <c r="G534" s="136">
        <v>25</v>
      </c>
      <c r="H534" s="136">
        <v>138</v>
      </c>
      <c r="I534" s="136">
        <v>179</v>
      </c>
      <c r="J534" s="136">
        <v>1385</v>
      </c>
      <c r="K534" s="136">
        <v>291</v>
      </c>
      <c r="L534" s="136">
        <v>2120</v>
      </c>
    </row>
    <row r="535" spans="1:12" x14ac:dyDescent="0.25">
      <c r="A535" s="18" t="s">
        <v>1445</v>
      </c>
      <c r="B535" s="135" t="s">
        <v>2580</v>
      </c>
      <c r="C535" s="136">
        <v>43</v>
      </c>
      <c r="D535" s="136">
        <v>40</v>
      </c>
      <c r="E535" s="136">
        <v>38</v>
      </c>
      <c r="F535" s="136">
        <v>39</v>
      </c>
      <c r="G535" s="136">
        <v>39</v>
      </c>
      <c r="H535" s="136">
        <v>258</v>
      </c>
      <c r="I535" s="136">
        <v>345</v>
      </c>
      <c r="J535" s="136">
        <v>1878</v>
      </c>
      <c r="K535" s="136">
        <v>386</v>
      </c>
      <c r="L535" s="136">
        <v>3066</v>
      </c>
    </row>
    <row r="536" spans="1:12" x14ac:dyDescent="0.25">
      <c r="A536" s="18" t="s">
        <v>1446</v>
      </c>
      <c r="B536" s="135" t="s">
        <v>2161</v>
      </c>
      <c r="C536" s="136">
        <v>63</v>
      </c>
      <c r="D536" s="136">
        <v>61</v>
      </c>
      <c r="E536" s="136">
        <v>60</v>
      </c>
      <c r="F536" s="136">
        <v>60</v>
      </c>
      <c r="G536" s="136">
        <v>61</v>
      </c>
      <c r="H536" s="136">
        <v>344</v>
      </c>
      <c r="I536" s="136">
        <v>413</v>
      </c>
      <c r="J536" s="136">
        <v>2885</v>
      </c>
      <c r="K536" s="136">
        <v>567</v>
      </c>
      <c r="L536" s="136">
        <v>4514</v>
      </c>
    </row>
    <row r="537" spans="1:12" x14ac:dyDescent="0.25">
      <c r="A537" s="18" t="s">
        <v>1447</v>
      </c>
      <c r="B537" s="135" t="s">
        <v>2581</v>
      </c>
      <c r="C537" s="136">
        <v>113</v>
      </c>
      <c r="D537" s="136">
        <v>111</v>
      </c>
      <c r="E537" s="136">
        <v>111</v>
      </c>
      <c r="F537" s="136">
        <v>113</v>
      </c>
      <c r="G537" s="136">
        <v>116</v>
      </c>
      <c r="H537" s="136">
        <v>661</v>
      </c>
      <c r="I537" s="136">
        <v>784</v>
      </c>
      <c r="J537" s="136">
        <v>4649</v>
      </c>
      <c r="K537" s="136">
        <v>751</v>
      </c>
      <c r="L537" s="136">
        <v>7409</v>
      </c>
    </row>
    <row r="538" spans="1:12" x14ac:dyDescent="0.25">
      <c r="A538" s="18" t="s">
        <v>1448</v>
      </c>
      <c r="B538" s="135" t="s">
        <v>2582</v>
      </c>
      <c r="C538" s="136">
        <v>539</v>
      </c>
      <c r="D538" s="136">
        <v>494</v>
      </c>
      <c r="E538" s="136">
        <v>465</v>
      </c>
      <c r="F538" s="136">
        <v>448</v>
      </c>
      <c r="G538" s="136">
        <v>443</v>
      </c>
      <c r="H538" s="136">
        <v>2413</v>
      </c>
      <c r="I538" s="136">
        <v>3065</v>
      </c>
      <c r="J538" s="136">
        <v>25417</v>
      </c>
      <c r="K538" s="136">
        <v>2722</v>
      </c>
      <c r="L538" s="136">
        <v>36006</v>
      </c>
    </row>
    <row r="539" spans="1:12" x14ac:dyDescent="0.25">
      <c r="A539" s="18" t="s">
        <v>1449</v>
      </c>
      <c r="B539" s="135" t="s">
        <v>2583</v>
      </c>
      <c r="C539" s="136">
        <v>387</v>
      </c>
      <c r="D539" s="136">
        <v>365</v>
      </c>
      <c r="E539" s="136">
        <v>354</v>
      </c>
      <c r="F539" s="136">
        <v>353</v>
      </c>
      <c r="G539" s="136">
        <v>359</v>
      </c>
      <c r="H539" s="136">
        <v>2075</v>
      </c>
      <c r="I539" s="136">
        <v>2605</v>
      </c>
      <c r="J539" s="136">
        <v>20604</v>
      </c>
      <c r="K539" s="136">
        <v>4791</v>
      </c>
      <c r="L539" s="136">
        <v>31893</v>
      </c>
    </row>
    <row r="540" spans="1:12" x14ac:dyDescent="0.25">
      <c r="A540" s="18" t="s">
        <v>1450</v>
      </c>
      <c r="B540" s="135" t="s">
        <v>1019</v>
      </c>
      <c r="C540" s="136">
        <v>878</v>
      </c>
      <c r="D540" s="136">
        <v>865</v>
      </c>
      <c r="E540" s="136">
        <v>865</v>
      </c>
      <c r="F540" s="136">
        <v>879</v>
      </c>
      <c r="G540" s="136">
        <v>903</v>
      </c>
      <c r="H540" s="136">
        <v>5125</v>
      </c>
      <c r="I540" s="136">
        <v>6210</v>
      </c>
      <c r="J540" s="136">
        <v>47222</v>
      </c>
      <c r="K540" s="136">
        <v>7939</v>
      </c>
      <c r="L540" s="136">
        <v>70886</v>
      </c>
    </row>
    <row r="541" spans="1:12" x14ac:dyDescent="0.25">
      <c r="A541" s="18" t="s">
        <v>1451</v>
      </c>
      <c r="B541" s="135" t="s">
        <v>2584</v>
      </c>
      <c r="C541" s="136">
        <v>95</v>
      </c>
      <c r="D541" s="136">
        <v>90</v>
      </c>
      <c r="E541" s="136">
        <v>86</v>
      </c>
      <c r="F541" s="136">
        <v>87</v>
      </c>
      <c r="G541" s="136">
        <v>89</v>
      </c>
      <c r="H541" s="136">
        <v>525</v>
      </c>
      <c r="I541" s="136">
        <v>664</v>
      </c>
      <c r="J541" s="136">
        <v>3474</v>
      </c>
      <c r="K541" s="136">
        <v>875</v>
      </c>
      <c r="L541" s="136">
        <v>5985</v>
      </c>
    </row>
    <row r="542" spans="1:12" x14ac:dyDescent="0.25">
      <c r="A542" s="18" t="s">
        <v>1812</v>
      </c>
      <c r="B542" s="135" t="s">
        <v>2585</v>
      </c>
      <c r="C542" s="136">
        <v>117</v>
      </c>
      <c r="D542" s="136">
        <v>120</v>
      </c>
      <c r="E542" s="136">
        <v>122</v>
      </c>
      <c r="F542" s="136">
        <v>124</v>
      </c>
      <c r="G542" s="136">
        <v>125</v>
      </c>
      <c r="H542" s="136">
        <v>643</v>
      </c>
      <c r="I542" s="136">
        <v>658</v>
      </c>
      <c r="J542" s="136">
        <v>3527</v>
      </c>
      <c r="K542" s="136">
        <v>490</v>
      </c>
      <c r="L542" s="136">
        <v>5926</v>
      </c>
    </row>
    <row r="543" spans="1:12" x14ac:dyDescent="0.25">
      <c r="A543" s="18" t="s">
        <v>1452</v>
      </c>
      <c r="B543" s="135" t="s">
        <v>1020</v>
      </c>
      <c r="C543" s="136">
        <v>280</v>
      </c>
      <c r="D543" s="136">
        <v>285</v>
      </c>
      <c r="E543" s="136">
        <v>295</v>
      </c>
      <c r="F543" s="136">
        <v>306</v>
      </c>
      <c r="G543" s="136">
        <v>320</v>
      </c>
      <c r="H543" s="136">
        <v>1846</v>
      </c>
      <c r="I543" s="136">
        <v>2135</v>
      </c>
      <c r="J543" s="136">
        <v>11060</v>
      </c>
      <c r="K543" s="136">
        <v>2530</v>
      </c>
      <c r="L543" s="136">
        <v>19057</v>
      </c>
    </row>
    <row r="544" spans="1:12" x14ac:dyDescent="0.25">
      <c r="A544" s="18" t="s">
        <v>1453</v>
      </c>
      <c r="B544" s="135" t="s">
        <v>2586</v>
      </c>
      <c r="C544" s="136">
        <v>51</v>
      </c>
      <c r="D544" s="136">
        <v>45</v>
      </c>
      <c r="E544" s="136">
        <v>42</v>
      </c>
      <c r="F544" s="136">
        <v>41</v>
      </c>
      <c r="G544" s="136">
        <v>40</v>
      </c>
      <c r="H544" s="136">
        <v>265</v>
      </c>
      <c r="I544" s="136">
        <v>391</v>
      </c>
      <c r="J544" s="136">
        <v>2927</v>
      </c>
      <c r="K544" s="136">
        <v>790</v>
      </c>
      <c r="L544" s="136">
        <v>4592</v>
      </c>
    </row>
    <row r="545" spans="1:12" x14ac:dyDescent="0.25">
      <c r="A545" s="18" t="s">
        <v>1454</v>
      </c>
      <c r="B545" s="135" t="s">
        <v>2587</v>
      </c>
      <c r="C545" s="136">
        <v>102</v>
      </c>
      <c r="D545" s="136">
        <v>96</v>
      </c>
      <c r="E545" s="136">
        <v>93</v>
      </c>
      <c r="F545" s="136">
        <v>92</v>
      </c>
      <c r="G545" s="136">
        <v>94</v>
      </c>
      <c r="H545" s="136">
        <v>528</v>
      </c>
      <c r="I545" s="136">
        <v>651</v>
      </c>
      <c r="J545" s="136">
        <v>5243</v>
      </c>
      <c r="K545" s="136">
        <v>1148</v>
      </c>
      <c r="L545" s="136">
        <v>8047</v>
      </c>
    </row>
    <row r="546" spans="1:12" x14ac:dyDescent="0.25">
      <c r="A546" s="18" t="s">
        <v>1813</v>
      </c>
      <c r="B546" s="135" t="s">
        <v>2588</v>
      </c>
      <c r="C546" s="136">
        <v>84</v>
      </c>
      <c r="D546" s="136">
        <v>87</v>
      </c>
      <c r="E546" s="136">
        <v>91</v>
      </c>
      <c r="F546" s="136">
        <v>95</v>
      </c>
      <c r="G546" s="136">
        <v>97</v>
      </c>
      <c r="H546" s="136">
        <v>544</v>
      </c>
      <c r="I546" s="136">
        <v>630</v>
      </c>
      <c r="J546" s="136">
        <v>3684</v>
      </c>
      <c r="K546" s="136">
        <v>638</v>
      </c>
      <c r="L546" s="136">
        <v>5950</v>
      </c>
    </row>
    <row r="547" spans="1:12" x14ac:dyDescent="0.25">
      <c r="A547" s="18" t="s">
        <v>1766</v>
      </c>
      <c r="B547" s="135" t="s">
        <v>2589</v>
      </c>
      <c r="C547" s="136">
        <v>12</v>
      </c>
      <c r="D547" s="136">
        <v>11</v>
      </c>
      <c r="E547" s="136">
        <v>12</v>
      </c>
      <c r="F547" s="136">
        <v>13</v>
      </c>
      <c r="G547" s="136">
        <v>15</v>
      </c>
      <c r="H547" s="136">
        <v>88</v>
      </c>
      <c r="I547" s="136">
        <v>116</v>
      </c>
      <c r="J547" s="136">
        <v>993</v>
      </c>
      <c r="K547" s="136">
        <v>289</v>
      </c>
      <c r="L547" s="136">
        <v>1549</v>
      </c>
    </row>
    <row r="548" spans="1:12" x14ac:dyDescent="0.25">
      <c r="A548" s="18" t="s">
        <v>1802</v>
      </c>
      <c r="B548" s="135" t="s">
        <v>2590</v>
      </c>
      <c r="C548" s="136">
        <v>60</v>
      </c>
      <c r="D548" s="136">
        <v>64</v>
      </c>
      <c r="E548" s="136">
        <v>69</v>
      </c>
      <c r="F548" s="136">
        <v>72</v>
      </c>
      <c r="G548" s="136">
        <v>77</v>
      </c>
      <c r="H548" s="136">
        <v>441</v>
      </c>
      <c r="I548" s="136">
        <v>494</v>
      </c>
      <c r="J548" s="136">
        <v>4107</v>
      </c>
      <c r="K548" s="136">
        <v>1159</v>
      </c>
      <c r="L548" s="136">
        <v>6543</v>
      </c>
    </row>
    <row r="549" spans="1:12" x14ac:dyDescent="0.25">
      <c r="A549" s="18" t="s">
        <v>1841</v>
      </c>
      <c r="B549" s="135" t="s">
        <v>2591</v>
      </c>
      <c r="C549" s="136">
        <v>83</v>
      </c>
      <c r="D549" s="136">
        <v>86</v>
      </c>
      <c r="E549" s="136">
        <v>89</v>
      </c>
      <c r="F549" s="136">
        <v>94</v>
      </c>
      <c r="G549" s="136">
        <v>98</v>
      </c>
      <c r="H549" s="136">
        <v>563</v>
      </c>
      <c r="I549" s="136">
        <v>678</v>
      </c>
      <c r="J549" s="136">
        <v>3970</v>
      </c>
      <c r="K549" s="136">
        <v>975</v>
      </c>
      <c r="L549" s="136">
        <v>6636</v>
      </c>
    </row>
    <row r="550" spans="1:12" x14ac:dyDescent="0.25">
      <c r="A550" s="18" t="s">
        <v>1455</v>
      </c>
      <c r="B550" s="135" t="s">
        <v>2592</v>
      </c>
      <c r="C550" s="136">
        <v>241</v>
      </c>
      <c r="D550" s="136">
        <v>227</v>
      </c>
      <c r="E550" s="136">
        <v>220</v>
      </c>
      <c r="F550" s="136">
        <v>218</v>
      </c>
      <c r="G550" s="136">
        <v>220</v>
      </c>
      <c r="H550" s="136">
        <v>1233</v>
      </c>
      <c r="I550" s="136">
        <v>1483</v>
      </c>
      <c r="J550" s="136">
        <v>9364</v>
      </c>
      <c r="K550" s="136">
        <v>1227</v>
      </c>
      <c r="L550" s="136">
        <v>14433</v>
      </c>
    </row>
    <row r="551" spans="1:12" x14ac:dyDescent="0.25">
      <c r="A551" s="18" t="s">
        <v>1456</v>
      </c>
      <c r="B551" s="135" t="s">
        <v>2181</v>
      </c>
      <c r="C551" s="136">
        <v>1262</v>
      </c>
      <c r="D551" s="136">
        <v>1260</v>
      </c>
      <c r="E551" s="136">
        <v>1273</v>
      </c>
      <c r="F551" s="136">
        <v>1297</v>
      </c>
      <c r="G551" s="136">
        <v>1331</v>
      </c>
      <c r="H551" s="136">
        <v>7386</v>
      </c>
      <c r="I551" s="136">
        <v>8574</v>
      </c>
      <c r="J551" s="136">
        <v>56829</v>
      </c>
      <c r="K551" s="136">
        <v>6941</v>
      </c>
      <c r="L551" s="136">
        <v>86153</v>
      </c>
    </row>
    <row r="552" spans="1:12" x14ac:dyDescent="0.25">
      <c r="A552" s="18" t="s">
        <v>1457</v>
      </c>
      <c r="B552" s="135" t="s">
        <v>1021</v>
      </c>
      <c r="C552" s="136">
        <v>1080</v>
      </c>
      <c r="D552" s="136">
        <v>1058</v>
      </c>
      <c r="E552" s="136">
        <v>1055</v>
      </c>
      <c r="F552" s="136">
        <v>1066</v>
      </c>
      <c r="G552" s="136">
        <v>1090</v>
      </c>
      <c r="H552" s="136">
        <v>6099</v>
      </c>
      <c r="I552" s="136">
        <v>7320</v>
      </c>
      <c r="J552" s="136">
        <v>58027</v>
      </c>
      <c r="K552" s="136">
        <v>9113</v>
      </c>
      <c r="L552" s="136">
        <v>85908</v>
      </c>
    </row>
    <row r="553" spans="1:12" x14ac:dyDescent="0.25">
      <c r="A553" s="18" t="s">
        <v>1458</v>
      </c>
      <c r="B553" s="135" t="s">
        <v>2593</v>
      </c>
      <c r="C553" s="136">
        <v>259</v>
      </c>
      <c r="D553" s="136">
        <v>250</v>
      </c>
      <c r="E553" s="136">
        <v>246</v>
      </c>
      <c r="F553" s="136">
        <v>246</v>
      </c>
      <c r="G553" s="136">
        <v>247</v>
      </c>
      <c r="H553" s="136">
        <v>1361</v>
      </c>
      <c r="I553" s="136">
        <v>1643</v>
      </c>
      <c r="J553" s="136">
        <v>13205</v>
      </c>
      <c r="K553" s="136">
        <v>2985</v>
      </c>
      <c r="L553" s="136">
        <v>20442</v>
      </c>
    </row>
    <row r="554" spans="1:12" x14ac:dyDescent="0.25">
      <c r="A554" s="18" t="s">
        <v>1701</v>
      </c>
      <c r="B554" s="135" t="s">
        <v>1978</v>
      </c>
      <c r="C554" s="136">
        <v>275</v>
      </c>
      <c r="D554" s="136">
        <v>254</v>
      </c>
      <c r="E554" s="136">
        <v>242</v>
      </c>
      <c r="F554" s="136">
        <v>236</v>
      </c>
      <c r="G554" s="136">
        <v>237</v>
      </c>
      <c r="H554" s="136">
        <v>1328</v>
      </c>
      <c r="I554" s="136">
        <v>1656</v>
      </c>
      <c r="J554" s="136">
        <v>12756</v>
      </c>
      <c r="K554" s="136">
        <v>2680</v>
      </c>
      <c r="L554" s="136">
        <v>19664</v>
      </c>
    </row>
    <row r="555" spans="1:12" x14ac:dyDescent="0.25">
      <c r="A555" s="18" t="s">
        <v>1459</v>
      </c>
      <c r="B555" s="135" t="s">
        <v>2105</v>
      </c>
      <c r="C555" s="136">
        <v>306</v>
      </c>
      <c r="D555" s="136">
        <v>303</v>
      </c>
      <c r="E555" s="136">
        <v>306</v>
      </c>
      <c r="F555" s="136">
        <v>312</v>
      </c>
      <c r="G555" s="136">
        <v>320</v>
      </c>
      <c r="H555" s="136">
        <v>1805</v>
      </c>
      <c r="I555" s="136">
        <v>2151</v>
      </c>
      <c r="J555" s="136">
        <v>15188</v>
      </c>
      <c r="K555" s="136">
        <v>2202</v>
      </c>
      <c r="L555" s="136">
        <v>22893</v>
      </c>
    </row>
    <row r="556" spans="1:12" x14ac:dyDescent="0.25">
      <c r="A556" s="18" t="s">
        <v>1780</v>
      </c>
      <c r="B556" s="135" t="s">
        <v>2594</v>
      </c>
      <c r="C556" s="136">
        <v>15</v>
      </c>
      <c r="D556" s="136">
        <v>17</v>
      </c>
      <c r="E556" s="136">
        <v>19</v>
      </c>
      <c r="F556" s="136">
        <v>20</v>
      </c>
      <c r="G556" s="136">
        <v>22</v>
      </c>
      <c r="H556" s="136">
        <v>113</v>
      </c>
      <c r="I556" s="136">
        <v>122</v>
      </c>
      <c r="J556" s="136">
        <v>1082</v>
      </c>
      <c r="K556" s="136">
        <v>329</v>
      </c>
      <c r="L556" s="136">
        <v>1739</v>
      </c>
    </row>
    <row r="557" spans="1:12" x14ac:dyDescent="0.25">
      <c r="A557" s="18" t="s">
        <v>1922</v>
      </c>
      <c r="B557" s="135" t="s">
        <v>2595</v>
      </c>
      <c r="C557" s="136">
        <v>179</v>
      </c>
      <c r="D557" s="136">
        <v>181</v>
      </c>
      <c r="E557" s="136">
        <v>187</v>
      </c>
      <c r="F557" s="136">
        <v>193</v>
      </c>
      <c r="G557" s="136">
        <v>201</v>
      </c>
      <c r="H557" s="136">
        <v>1141</v>
      </c>
      <c r="I557" s="136">
        <v>1334</v>
      </c>
      <c r="J557" s="136">
        <v>10285</v>
      </c>
      <c r="K557" s="136">
        <v>1991</v>
      </c>
      <c r="L557" s="136">
        <v>15692</v>
      </c>
    </row>
    <row r="558" spans="1:12" x14ac:dyDescent="0.25">
      <c r="A558" s="18" t="s">
        <v>1694</v>
      </c>
      <c r="B558" s="135" t="s">
        <v>2106</v>
      </c>
      <c r="C558" s="136">
        <v>74</v>
      </c>
      <c r="D558" s="136">
        <v>77</v>
      </c>
      <c r="E558" s="136">
        <v>81</v>
      </c>
      <c r="F558" s="136">
        <v>84</v>
      </c>
      <c r="G558" s="136">
        <v>88</v>
      </c>
      <c r="H558" s="136">
        <v>508</v>
      </c>
      <c r="I558" s="136">
        <v>617</v>
      </c>
      <c r="J558" s="136">
        <v>5283</v>
      </c>
      <c r="K558" s="136">
        <v>1343</v>
      </c>
      <c r="L558" s="136">
        <v>8155</v>
      </c>
    </row>
    <row r="559" spans="1:12" x14ac:dyDescent="0.25">
      <c r="A559" s="18" t="s">
        <v>1797</v>
      </c>
      <c r="B559" s="135" t="s">
        <v>2107</v>
      </c>
      <c r="C559" s="136">
        <v>21</v>
      </c>
      <c r="D559" s="136">
        <v>22</v>
      </c>
      <c r="E559" s="136">
        <v>22</v>
      </c>
      <c r="F559" s="136">
        <v>24</v>
      </c>
      <c r="G559" s="136">
        <v>25</v>
      </c>
      <c r="H559" s="136">
        <v>143</v>
      </c>
      <c r="I559" s="136">
        <v>177</v>
      </c>
      <c r="J559" s="136">
        <v>1315</v>
      </c>
      <c r="K559" s="136">
        <v>318</v>
      </c>
      <c r="L559" s="136">
        <v>2067</v>
      </c>
    </row>
    <row r="560" spans="1:12" x14ac:dyDescent="0.25">
      <c r="A560" s="18" t="s">
        <v>1460</v>
      </c>
      <c r="B560" s="135" t="s">
        <v>520</v>
      </c>
      <c r="C560" s="136">
        <v>1482</v>
      </c>
      <c r="D560" s="136">
        <v>1398</v>
      </c>
      <c r="E560" s="136">
        <v>1347</v>
      </c>
      <c r="F560" s="136">
        <v>1323</v>
      </c>
      <c r="G560" s="136">
        <v>1325</v>
      </c>
      <c r="H560" s="136">
        <v>7236</v>
      </c>
      <c r="I560" s="136">
        <v>8780</v>
      </c>
      <c r="J560" s="136">
        <v>71389</v>
      </c>
      <c r="K560" s="136">
        <v>13381</v>
      </c>
      <c r="L560" s="136">
        <v>107661</v>
      </c>
    </row>
    <row r="561" spans="1:12" x14ac:dyDescent="0.25">
      <c r="A561" s="18" t="s">
        <v>1461</v>
      </c>
      <c r="B561" s="135" t="s">
        <v>2596</v>
      </c>
      <c r="C561" s="136">
        <v>76</v>
      </c>
      <c r="D561" s="136">
        <v>79</v>
      </c>
      <c r="E561" s="136">
        <v>84</v>
      </c>
      <c r="F561" s="136">
        <v>88</v>
      </c>
      <c r="G561" s="136">
        <v>92</v>
      </c>
      <c r="H561" s="136">
        <v>527</v>
      </c>
      <c r="I561" s="136">
        <v>621</v>
      </c>
      <c r="J561" s="136">
        <v>3429</v>
      </c>
      <c r="K561" s="136">
        <v>646</v>
      </c>
      <c r="L561" s="136">
        <v>5642</v>
      </c>
    </row>
    <row r="562" spans="1:12" x14ac:dyDescent="0.25">
      <c r="A562" s="18" t="s">
        <v>1462</v>
      </c>
      <c r="B562" s="135" t="s">
        <v>545</v>
      </c>
      <c r="C562" s="136">
        <v>1617</v>
      </c>
      <c r="D562" s="136">
        <v>1603</v>
      </c>
      <c r="E562" s="136">
        <v>1610</v>
      </c>
      <c r="F562" s="136">
        <v>1633</v>
      </c>
      <c r="G562" s="136">
        <v>1673</v>
      </c>
      <c r="H562" s="136">
        <v>9310</v>
      </c>
      <c r="I562" s="136">
        <v>11178</v>
      </c>
      <c r="J562" s="136">
        <v>95548</v>
      </c>
      <c r="K562" s="136">
        <v>16778</v>
      </c>
      <c r="L562" s="136">
        <v>140950</v>
      </c>
    </row>
    <row r="563" spans="1:12" x14ac:dyDescent="0.25">
      <c r="A563" s="18" t="s">
        <v>1463</v>
      </c>
      <c r="B563" s="135" t="s">
        <v>2183</v>
      </c>
      <c r="C563" s="136">
        <v>1217</v>
      </c>
      <c r="D563" s="136">
        <v>1162</v>
      </c>
      <c r="E563" s="136">
        <v>1131</v>
      </c>
      <c r="F563" s="136">
        <v>1123</v>
      </c>
      <c r="G563" s="136">
        <v>1134</v>
      </c>
      <c r="H563" s="136">
        <v>6275</v>
      </c>
      <c r="I563" s="136">
        <v>7495</v>
      </c>
      <c r="J563" s="136">
        <v>55592</v>
      </c>
      <c r="K563" s="136">
        <v>8753</v>
      </c>
      <c r="L563" s="136">
        <v>83882</v>
      </c>
    </row>
    <row r="564" spans="1:12" x14ac:dyDescent="0.25">
      <c r="A564" s="18" t="s">
        <v>1464</v>
      </c>
      <c r="B564" s="135" t="s">
        <v>2597</v>
      </c>
      <c r="C564" s="136">
        <v>57</v>
      </c>
      <c r="D564" s="136">
        <v>56</v>
      </c>
      <c r="E564" s="136">
        <v>56</v>
      </c>
      <c r="F564" s="136">
        <v>56</v>
      </c>
      <c r="G564" s="136">
        <v>59</v>
      </c>
      <c r="H564" s="136">
        <v>346</v>
      </c>
      <c r="I564" s="136">
        <v>427</v>
      </c>
      <c r="J564" s="136">
        <v>3367</v>
      </c>
      <c r="K564" s="136">
        <v>928</v>
      </c>
      <c r="L564" s="136">
        <v>5352</v>
      </c>
    </row>
    <row r="565" spans="1:12" x14ac:dyDescent="0.25">
      <c r="A565" s="18" t="s">
        <v>1851</v>
      </c>
      <c r="B565" s="135" t="s">
        <v>2120</v>
      </c>
      <c r="C565" s="136">
        <v>122</v>
      </c>
      <c r="D565" s="136">
        <v>119</v>
      </c>
      <c r="E565" s="136">
        <v>118</v>
      </c>
      <c r="F565" s="136">
        <v>121</v>
      </c>
      <c r="G565" s="136">
        <v>123</v>
      </c>
      <c r="H565" s="136">
        <v>697</v>
      </c>
      <c r="I565" s="136">
        <v>843</v>
      </c>
      <c r="J565" s="136">
        <v>5883</v>
      </c>
      <c r="K565" s="136">
        <v>1281</v>
      </c>
      <c r="L565" s="136">
        <v>9307</v>
      </c>
    </row>
    <row r="566" spans="1:12" x14ac:dyDescent="0.25">
      <c r="A566" s="18" t="s">
        <v>1465</v>
      </c>
      <c r="B566" s="135" t="s">
        <v>2598</v>
      </c>
      <c r="C566" s="136">
        <v>72</v>
      </c>
      <c r="D566" s="136">
        <v>71</v>
      </c>
      <c r="E566" s="136">
        <v>71</v>
      </c>
      <c r="F566" s="136">
        <v>72</v>
      </c>
      <c r="G566" s="136">
        <v>75</v>
      </c>
      <c r="H566" s="136">
        <v>448</v>
      </c>
      <c r="I566" s="136">
        <v>562</v>
      </c>
      <c r="J566" s="136">
        <v>2756</v>
      </c>
      <c r="K566" s="136">
        <v>762</v>
      </c>
      <c r="L566" s="136">
        <v>4889</v>
      </c>
    </row>
    <row r="567" spans="1:12" x14ac:dyDescent="0.25">
      <c r="A567" s="18" t="s">
        <v>1466</v>
      </c>
      <c r="B567" s="135" t="s">
        <v>2599</v>
      </c>
      <c r="C567" s="136">
        <v>124</v>
      </c>
      <c r="D567" s="136">
        <v>123</v>
      </c>
      <c r="E567" s="136">
        <v>123</v>
      </c>
      <c r="F567" s="136">
        <v>124</v>
      </c>
      <c r="G567" s="136">
        <v>127</v>
      </c>
      <c r="H567" s="136">
        <v>687</v>
      </c>
      <c r="I567" s="136">
        <v>783</v>
      </c>
      <c r="J567" s="136">
        <v>5111</v>
      </c>
      <c r="K567" s="136">
        <v>1339</v>
      </c>
      <c r="L567" s="136">
        <v>8541</v>
      </c>
    </row>
    <row r="568" spans="1:12" x14ac:dyDescent="0.25">
      <c r="A568" s="18" t="s">
        <v>1467</v>
      </c>
      <c r="B568" s="135" t="s">
        <v>2600</v>
      </c>
      <c r="C568" s="136">
        <v>254</v>
      </c>
      <c r="D568" s="136">
        <v>261</v>
      </c>
      <c r="E568" s="136">
        <v>268</v>
      </c>
      <c r="F568" s="136">
        <v>277</v>
      </c>
      <c r="G568" s="136">
        <v>287</v>
      </c>
      <c r="H568" s="136">
        <v>1574</v>
      </c>
      <c r="I568" s="136">
        <v>1774</v>
      </c>
      <c r="J568" s="136">
        <v>10369</v>
      </c>
      <c r="K568" s="136">
        <v>2208</v>
      </c>
      <c r="L568" s="136">
        <v>17272</v>
      </c>
    </row>
    <row r="569" spans="1:12" x14ac:dyDescent="0.25">
      <c r="A569" s="18" t="s">
        <v>1468</v>
      </c>
      <c r="B569" s="135" t="s">
        <v>567</v>
      </c>
      <c r="C569" s="136">
        <v>382</v>
      </c>
      <c r="D569" s="136">
        <v>380</v>
      </c>
      <c r="E569" s="136">
        <v>381</v>
      </c>
      <c r="F569" s="136">
        <v>387</v>
      </c>
      <c r="G569" s="136">
        <v>395</v>
      </c>
      <c r="H569" s="136">
        <v>2187</v>
      </c>
      <c r="I569" s="136">
        <v>2519</v>
      </c>
      <c r="J569" s="136">
        <v>14335</v>
      </c>
      <c r="K569" s="136">
        <v>2908</v>
      </c>
      <c r="L569" s="136">
        <v>23874</v>
      </c>
    </row>
    <row r="570" spans="1:12" x14ac:dyDescent="0.25">
      <c r="A570" s="18" t="s">
        <v>1469</v>
      </c>
      <c r="B570" s="135" t="s">
        <v>2601</v>
      </c>
      <c r="C570" s="136">
        <v>98</v>
      </c>
      <c r="D570" s="136">
        <v>106</v>
      </c>
      <c r="E570" s="136">
        <v>114</v>
      </c>
      <c r="F570" s="136">
        <v>121</v>
      </c>
      <c r="G570" s="136">
        <v>127</v>
      </c>
      <c r="H570" s="136">
        <v>695</v>
      </c>
      <c r="I570" s="136">
        <v>718</v>
      </c>
      <c r="J570" s="136">
        <v>4184</v>
      </c>
      <c r="K570" s="136">
        <v>576</v>
      </c>
      <c r="L570" s="136">
        <v>6739</v>
      </c>
    </row>
    <row r="571" spans="1:12" x14ac:dyDescent="0.25">
      <c r="A571" s="18" t="s">
        <v>1470</v>
      </c>
      <c r="B571" s="135" t="s">
        <v>2602</v>
      </c>
      <c r="C571" s="136">
        <v>33</v>
      </c>
      <c r="D571" s="136">
        <v>33</v>
      </c>
      <c r="E571" s="136">
        <v>35</v>
      </c>
      <c r="F571" s="136">
        <v>36</v>
      </c>
      <c r="G571" s="136">
        <v>38</v>
      </c>
      <c r="H571" s="136">
        <v>220</v>
      </c>
      <c r="I571" s="136">
        <v>277</v>
      </c>
      <c r="J571" s="136">
        <v>2063</v>
      </c>
      <c r="K571" s="136">
        <v>626</v>
      </c>
      <c r="L571" s="136">
        <v>3361</v>
      </c>
    </row>
    <row r="572" spans="1:12" x14ac:dyDescent="0.25">
      <c r="A572" s="18" t="s">
        <v>1471</v>
      </c>
      <c r="B572" s="135" t="s">
        <v>2603</v>
      </c>
      <c r="C572" s="136">
        <v>41</v>
      </c>
      <c r="D572" s="136">
        <v>43</v>
      </c>
      <c r="E572" s="136">
        <v>45</v>
      </c>
      <c r="F572" s="136">
        <v>46</v>
      </c>
      <c r="G572" s="136">
        <v>48</v>
      </c>
      <c r="H572" s="136">
        <v>256</v>
      </c>
      <c r="I572" s="136">
        <v>271</v>
      </c>
      <c r="J572" s="136">
        <v>2538</v>
      </c>
      <c r="K572" s="136">
        <v>597</v>
      </c>
      <c r="L572" s="136">
        <v>3885</v>
      </c>
    </row>
    <row r="573" spans="1:12" x14ac:dyDescent="0.25">
      <c r="A573" s="18" t="s">
        <v>1472</v>
      </c>
      <c r="B573" s="135" t="s">
        <v>2604</v>
      </c>
      <c r="C573" s="136">
        <v>33</v>
      </c>
      <c r="D573" s="136">
        <v>29</v>
      </c>
      <c r="E573" s="136">
        <v>29</v>
      </c>
      <c r="F573" s="136">
        <v>29</v>
      </c>
      <c r="G573" s="136">
        <v>30</v>
      </c>
      <c r="H573" s="136">
        <v>183</v>
      </c>
      <c r="I573" s="136">
        <v>238</v>
      </c>
      <c r="J573" s="136">
        <v>1415</v>
      </c>
      <c r="K573" s="136">
        <v>261</v>
      </c>
      <c r="L573" s="136">
        <v>2247</v>
      </c>
    </row>
    <row r="574" spans="1:12" x14ac:dyDescent="0.25">
      <c r="A574" s="18" t="s">
        <v>1702</v>
      </c>
      <c r="B574" s="135" t="s">
        <v>2605</v>
      </c>
      <c r="C574" s="136">
        <v>174</v>
      </c>
      <c r="D574" s="136">
        <v>150</v>
      </c>
      <c r="E574" s="136">
        <v>135</v>
      </c>
      <c r="F574" s="136">
        <v>128</v>
      </c>
      <c r="G574" s="136">
        <v>129</v>
      </c>
      <c r="H574" s="136">
        <v>791</v>
      </c>
      <c r="I574" s="136">
        <v>1134</v>
      </c>
      <c r="J574" s="136">
        <v>7223</v>
      </c>
      <c r="K574" s="136">
        <v>1522</v>
      </c>
      <c r="L574" s="136">
        <v>11386</v>
      </c>
    </row>
    <row r="575" spans="1:12" x14ac:dyDescent="0.25">
      <c r="A575" s="18" t="s">
        <v>1473</v>
      </c>
      <c r="B575" s="135" t="s">
        <v>2606</v>
      </c>
      <c r="C575" s="136">
        <v>179</v>
      </c>
      <c r="D575" s="136">
        <v>168</v>
      </c>
      <c r="E575" s="136">
        <v>163</v>
      </c>
      <c r="F575" s="136">
        <v>161</v>
      </c>
      <c r="G575" s="136">
        <v>165</v>
      </c>
      <c r="H575" s="136">
        <v>958</v>
      </c>
      <c r="I575" s="136">
        <v>1232</v>
      </c>
      <c r="J575" s="136">
        <v>6407</v>
      </c>
      <c r="K575" s="136">
        <v>1101</v>
      </c>
      <c r="L575" s="136">
        <v>10534</v>
      </c>
    </row>
    <row r="576" spans="1:12" x14ac:dyDescent="0.25">
      <c r="A576" s="18" t="s">
        <v>1903</v>
      </c>
      <c r="B576" s="135" t="s">
        <v>1979</v>
      </c>
      <c r="C576" s="136">
        <v>61</v>
      </c>
      <c r="D576" s="136">
        <v>54</v>
      </c>
      <c r="E576" s="136">
        <v>51</v>
      </c>
      <c r="F576" s="136">
        <v>48</v>
      </c>
      <c r="G576" s="136">
        <v>45</v>
      </c>
      <c r="H576" s="136">
        <v>240</v>
      </c>
      <c r="I576" s="136">
        <v>294</v>
      </c>
      <c r="J576" s="136">
        <v>2250</v>
      </c>
      <c r="K576" s="136">
        <v>467</v>
      </c>
      <c r="L576" s="136">
        <v>3510</v>
      </c>
    </row>
    <row r="577" spans="1:12" x14ac:dyDescent="0.25">
      <c r="A577" s="18" t="s">
        <v>1474</v>
      </c>
      <c r="B577" s="135" t="s">
        <v>2607</v>
      </c>
      <c r="C577" s="136">
        <v>706</v>
      </c>
      <c r="D577" s="136">
        <v>709</v>
      </c>
      <c r="E577" s="136">
        <v>720</v>
      </c>
      <c r="F577" s="136">
        <v>737</v>
      </c>
      <c r="G577" s="136">
        <v>761</v>
      </c>
      <c r="H577" s="136">
        <v>4277</v>
      </c>
      <c r="I577" s="136">
        <v>5027</v>
      </c>
      <c r="J577" s="136">
        <v>40093</v>
      </c>
      <c r="K577" s="136">
        <v>6640</v>
      </c>
      <c r="L577" s="136">
        <v>59670</v>
      </c>
    </row>
    <row r="578" spans="1:12" x14ac:dyDescent="0.25">
      <c r="A578" s="18" t="s">
        <v>1475</v>
      </c>
      <c r="B578" s="135" t="s">
        <v>2048</v>
      </c>
      <c r="C578" s="136">
        <v>20</v>
      </c>
      <c r="D578" s="136">
        <v>20</v>
      </c>
      <c r="E578" s="136">
        <v>20</v>
      </c>
      <c r="F578" s="136">
        <v>22</v>
      </c>
      <c r="G578" s="136">
        <v>22</v>
      </c>
      <c r="H578" s="136">
        <v>131</v>
      </c>
      <c r="I578" s="136">
        <v>162</v>
      </c>
      <c r="J578" s="136">
        <v>1163</v>
      </c>
      <c r="K578" s="136">
        <v>225</v>
      </c>
      <c r="L578" s="136">
        <v>1785</v>
      </c>
    </row>
    <row r="579" spans="1:12" x14ac:dyDescent="0.25">
      <c r="A579" s="18" t="s">
        <v>1476</v>
      </c>
      <c r="B579" s="135" t="s">
        <v>2608</v>
      </c>
      <c r="C579" s="136">
        <v>50</v>
      </c>
      <c r="D579" s="136">
        <v>45</v>
      </c>
      <c r="E579" s="136">
        <v>41</v>
      </c>
      <c r="F579" s="136">
        <v>37</v>
      </c>
      <c r="G579" s="136">
        <v>36</v>
      </c>
      <c r="H579" s="136">
        <v>191</v>
      </c>
      <c r="I579" s="136">
        <v>252</v>
      </c>
      <c r="J579" s="136">
        <v>2063</v>
      </c>
      <c r="K579" s="136">
        <v>473</v>
      </c>
      <c r="L579" s="136">
        <v>3188</v>
      </c>
    </row>
    <row r="580" spans="1:12" x14ac:dyDescent="0.25">
      <c r="A580" s="18" t="s">
        <v>1477</v>
      </c>
      <c r="B580" s="135" t="s">
        <v>2609</v>
      </c>
      <c r="C580" s="136">
        <v>67</v>
      </c>
      <c r="D580" s="136">
        <v>59</v>
      </c>
      <c r="E580" s="136">
        <v>54</v>
      </c>
      <c r="F580" s="136">
        <v>50</v>
      </c>
      <c r="G580" s="136">
        <v>49</v>
      </c>
      <c r="H580" s="136">
        <v>266</v>
      </c>
      <c r="I580" s="136">
        <v>356</v>
      </c>
      <c r="J580" s="136">
        <v>2614</v>
      </c>
      <c r="K580" s="136">
        <v>616</v>
      </c>
      <c r="L580" s="136">
        <v>4131</v>
      </c>
    </row>
    <row r="581" spans="1:12" x14ac:dyDescent="0.25">
      <c r="A581" s="18" t="s">
        <v>1478</v>
      </c>
      <c r="B581" s="135" t="s">
        <v>2032</v>
      </c>
      <c r="C581" s="136">
        <v>136</v>
      </c>
      <c r="D581" s="136">
        <v>137</v>
      </c>
      <c r="E581" s="136">
        <v>138</v>
      </c>
      <c r="F581" s="136">
        <v>140</v>
      </c>
      <c r="G581" s="136">
        <v>142</v>
      </c>
      <c r="H581" s="136">
        <v>736</v>
      </c>
      <c r="I581" s="136">
        <v>794</v>
      </c>
      <c r="J581" s="136">
        <v>6181</v>
      </c>
      <c r="K581" s="136">
        <v>992</v>
      </c>
      <c r="L581" s="136">
        <v>9396</v>
      </c>
    </row>
    <row r="582" spans="1:12" x14ac:dyDescent="0.25">
      <c r="A582" s="18" t="s">
        <v>1479</v>
      </c>
      <c r="B582" s="135" t="s">
        <v>2610</v>
      </c>
      <c r="C582" s="136">
        <v>214</v>
      </c>
      <c r="D582" s="136">
        <v>216</v>
      </c>
      <c r="E582" s="136">
        <v>219</v>
      </c>
      <c r="F582" s="136">
        <v>223</v>
      </c>
      <c r="G582" s="136">
        <v>227</v>
      </c>
      <c r="H582" s="136">
        <v>1238</v>
      </c>
      <c r="I582" s="136">
        <v>1368</v>
      </c>
      <c r="J582" s="136">
        <v>9712</v>
      </c>
      <c r="K582" s="136">
        <v>1296</v>
      </c>
      <c r="L582" s="136">
        <v>14713</v>
      </c>
    </row>
    <row r="583" spans="1:12" x14ac:dyDescent="0.25">
      <c r="A583" s="18" t="s">
        <v>1480</v>
      </c>
      <c r="B583" s="135" t="s">
        <v>2611</v>
      </c>
      <c r="C583" s="136">
        <v>249</v>
      </c>
      <c r="D583" s="136">
        <v>239</v>
      </c>
      <c r="E583" s="136">
        <v>235</v>
      </c>
      <c r="F583" s="136">
        <v>235</v>
      </c>
      <c r="G583" s="136">
        <v>240</v>
      </c>
      <c r="H583" s="136">
        <v>1365</v>
      </c>
      <c r="I583" s="136">
        <v>1692</v>
      </c>
      <c r="J583" s="136">
        <v>13260</v>
      </c>
      <c r="K583" s="136">
        <v>2777</v>
      </c>
      <c r="L583" s="136">
        <v>20292</v>
      </c>
    </row>
    <row r="584" spans="1:12" x14ac:dyDescent="0.25">
      <c r="A584" s="18" t="s">
        <v>1481</v>
      </c>
      <c r="B584" s="135" t="s">
        <v>2182</v>
      </c>
      <c r="C584" s="136">
        <v>115</v>
      </c>
      <c r="D584" s="136">
        <v>106</v>
      </c>
      <c r="E584" s="136">
        <v>101</v>
      </c>
      <c r="F584" s="136">
        <v>101</v>
      </c>
      <c r="G584" s="136">
        <v>104</v>
      </c>
      <c r="H584" s="136">
        <v>636</v>
      </c>
      <c r="I584" s="136">
        <v>832</v>
      </c>
      <c r="J584" s="136">
        <v>4112</v>
      </c>
      <c r="K584" s="136">
        <v>868</v>
      </c>
      <c r="L584" s="136">
        <v>6975</v>
      </c>
    </row>
    <row r="585" spans="1:12" x14ac:dyDescent="0.25">
      <c r="A585" s="18" t="s">
        <v>1482</v>
      </c>
      <c r="B585" s="135" t="s">
        <v>2612</v>
      </c>
      <c r="C585" s="136">
        <v>53</v>
      </c>
      <c r="D585" s="136">
        <v>56</v>
      </c>
      <c r="E585" s="136">
        <v>59</v>
      </c>
      <c r="F585" s="136">
        <v>61</v>
      </c>
      <c r="G585" s="136">
        <v>64</v>
      </c>
      <c r="H585" s="136">
        <v>374</v>
      </c>
      <c r="I585" s="136">
        <v>438</v>
      </c>
      <c r="J585" s="136">
        <v>2439</v>
      </c>
      <c r="K585" s="136">
        <v>598</v>
      </c>
      <c r="L585" s="136">
        <v>4142</v>
      </c>
    </row>
    <row r="586" spans="1:12" x14ac:dyDescent="0.25">
      <c r="A586" s="18" t="s">
        <v>1483</v>
      </c>
      <c r="B586" s="135" t="s">
        <v>2020</v>
      </c>
      <c r="C586" s="136">
        <v>34</v>
      </c>
      <c r="D586" s="136">
        <v>33</v>
      </c>
      <c r="E586" s="136">
        <v>31</v>
      </c>
      <c r="F586" s="136">
        <v>30</v>
      </c>
      <c r="G586" s="136">
        <v>31</v>
      </c>
      <c r="H586" s="136">
        <v>164</v>
      </c>
      <c r="I586" s="136">
        <v>199</v>
      </c>
      <c r="J586" s="136">
        <v>1792</v>
      </c>
      <c r="K586" s="136">
        <v>502</v>
      </c>
      <c r="L586" s="136">
        <v>2816</v>
      </c>
    </row>
    <row r="587" spans="1:12" x14ac:dyDescent="0.25">
      <c r="A587" s="18" t="s">
        <v>1484</v>
      </c>
      <c r="B587" s="135" t="s">
        <v>2613</v>
      </c>
      <c r="C587" s="136">
        <v>127</v>
      </c>
      <c r="D587" s="136">
        <v>119</v>
      </c>
      <c r="E587" s="136">
        <v>113</v>
      </c>
      <c r="F587" s="136">
        <v>112</v>
      </c>
      <c r="G587" s="136">
        <v>115</v>
      </c>
      <c r="H587" s="136">
        <v>649</v>
      </c>
      <c r="I587" s="136">
        <v>791</v>
      </c>
      <c r="J587" s="136">
        <v>4607</v>
      </c>
      <c r="K587" s="136">
        <v>744</v>
      </c>
      <c r="L587" s="136">
        <v>7377</v>
      </c>
    </row>
    <row r="588" spans="1:12" x14ac:dyDescent="0.25">
      <c r="A588" s="18" t="s">
        <v>1485</v>
      </c>
      <c r="B588" s="135" t="s">
        <v>2614</v>
      </c>
      <c r="C588" s="136">
        <v>71</v>
      </c>
      <c r="D588" s="136">
        <v>66</v>
      </c>
      <c r="E588" s="136">
        <v>62</v>
      </c>
      <c r="F588" s="136">
        <v>60</v>
      </c>
      <c r="G588" s="136">
        <v>58</v>
      </c>
      <c r="H588" s="136">
        <v>305</v>
      </c>
      <c r="I588" s="136">
        <v>366</v>
      </c>
      <c r="J588" s="136">
        <v>2547</v>
      </c>
      <c r="K588" s="136">
        <v>532</v>
      </c>
      <c r="L588" s="136">
        <v>4067</v>
      </c>
    </row>
    <row r="589" spans="1:12" x14ac:dyDescent="0.25">
      <c r="A589" s="18" t="s">
        <v>1709</v>
      </c>
      <c r="B589" s="135" t="s">
        <v>1980</v>
      </c>
      <c r="C589" s="136">
        <v>37</v>
      </c>
      <c r="D589" s="136">
        <v>42</v>
      </c>
      <c r="E589" s="136">
        <v>47</v>
      </c>
      <c r="F589" s="136">
        <v>51</v>
      </c>
      <c r="G589" s="136">
        <v>55</v>
      </c>
      <c r="H589" s="136">
        <v>316</v>
      </c>
      <c r="I589" s="136">
        <v>359</v>
      </c>
      <c r="J589" s="136">
        <v>2935</v>
      </c>
      <c r="K589" s="136">
        <v>814</v>
      </c>
      <c r="L589" s="136">
        <v>4656</v>
      </c>
    </row>
    <row r="590" spans="1:12" x14ac:dyDescent="0.25">
      <c r="A590" s="18" t="s">
        <v>1773</v>
      </c>
      <c r="B590" s="135" t="s">
        <v>2219</v>
      </c>
      <c r="C590" s="136">
        <v>46</v>
      </c>
      <c r="D590" s="136">
        <v>49</v>
      </c>
      <c r="E590" s="136">
        <v>53</v>
      </c>
      <c r="F590" s="136">
        <v>56</v>
      </c>
      <c r="G590" s="136">
        <v>60</v>
      </c>
      <c r="H590" s="136">
        <v>345</v>
      </c>
      <c r="I590" s="136">
        <v>399</v>
      </c>
      <c r="J590" s="136">
        <v>2952</v>
      </c>
      <c r="K590" s="136">
        <v>736</v>
      </c>
      <c r="L590" s="136">
        <v>4696</v>
      </c>
    </row>
    <row r="591" spans="1:12" x14ac:dyDescent="0.25">
      <c r="A591" s="18" t="s">
        <v>1486</v>
      </c>
      <c r="B591" s="135" t="s">
        <v>2049</v>
      </c>
      <c r="C591" s="136">
        <v>99</v>
      </c>
      <c r="D591" s="136">
        <v>98</v>
      </c>
      <c r="E591" s="136">
        <v>98</v>
      </c>
      <c r="F591" s="136">
        <v>100</v>
      </c>
      <c r="G591" s="136">
        <v>101</v>
      </c>
      <c r="H591" s="136">
        <v>555</v>
      </c>
      <c r="I591" s="136">
        <v>654</v>
      </c>
      <c r="J591" s="136">
        <v>5612</v>
      </c>
      <c r="K591" s="136">
        <v>982</v>
      </c>
      <c r="L591" s="136">
        <v>8299</v>
      </c>
    </row>
    <row r="592" spans="1:12" x14ac:dyDescent="0.25">
      <c r="A592" s="18" t="s">
        <v>1487</v>
      </c>
      <c r="B592" s="135" t="s">
        <v>2615</v>
      </c>
      <c r="C592" s="136">
        <v>62</v>
      </c>
      <c r="D592" s="136">
        <v>66</v>
      </c>
      <c r="E592" s="136">
        <v>70</v>
      </c>
      <c r="F592" s="136">
        <v>73</v>
      </c>
      <c r="G592" s="136">
        <v>77</v>
      </c>
      <c r="H592" s="136">
        <v>419</v>
      </c>
      <c r="I592" s="136">
        <v>431</v>
      </c>
      <c r="J592" s="136">
        <v>2794</v>
      </c>
      <c r="K592" s="136">
        <v>519</v>
      </c>
      <c r="L592" s="136">
        <v>4511</v>
      </c>
    </row>
    <row r="593" spans="1:12" x14ac:dyDescent="0.25">
      <c r="A593" s="18" t="s">
        <v>1488</v>
      </c>
      <c r="B593" s="135" t="s">
        <v>2616</v>
      </c>
      <c r="C593" s="136">
        <v>133</v>
      </c>
      <c r="D593" s="136">
        <v>131</v>
      </c>
      <c r="E593" s="136">
        <v>131</v>
      </c>
      <c r="F593" s="136">
        <v>133</v>
      </c>
      <c r="G593" s="136">
        <v>135</v>
      </c>
      <c r="H593" s="136">
        <v>745</v>
      </c>
      <c r="I593" s="136">
        <v>855</v>
      </c>
      <c r="J593" s="136">
        <v>4140</v>
      </c>
      <c r="K593" s="136">
        <v>848</v>
      </c>
      <c r="L593" s="136">
        <v>7251</v>
      </c>
    </row>
    <row r="594" spans="1:12" x14ac:dyDescent="0.25">
      <c r="A594" s="18" t="s">
        <v>1489</v>
      </c>
      <c r="B594" s="135" t="s">
        <v>2220</v>
      </c>
      <c r="C594" s="136">
        <v>68</v>
      </c>
      <c r="D594" s="136">
        <v>63</v>
      </c>
      <c r="E594" s="136">
        <v>61</v>
      </c>
      <c r="F594" s="136">
        <v>61</v>
      </c>
      <c r="G594" s="136">
        <v>64</v>
      </c>
      <c r="H594" s="136">
        <v>405</v>
      </c>
      <c r="I594" s="136">
        <v>571</v>
      </c>
      <c r="J594" s="136">
        <v>4063</v>
      </c>
      <c r="K594" s="136">
        <v>1035</v>
      </c>
      <c r="L594" s="136">
        <v>6391</v>
      </c>
    </row>
    <row r="595" spans="1:12" x14ac:dyDescent="0.25">
      <c r="A595" s="18" t="s">
        <v>1490</v>
      </c>
      <c r="B595" s="135" t="s">
        <v>1981</v>
      </c>
      <c r="C595" s="136">
        <v>78</v>
      </c>
      <c r="D595" s="136">
        <v>76</v>
      </c>
      <c r="E595" s="136">
        <v>76</v>
      </c>
      <c r="F595" s="136">
        <v>74</v>
      </c>
      <c r="G595" s="136">
        <v>75</v>
      </c>
      <c r="H595" s="136">
        <v>381</v>
      </c>
      <c r="I595" s="136">
        <v>403</v>
      </c>
      <c r="J595" s="136">
        <v>3289</v>
      </c>
      <c r="K595" s="136">
        <v>494</v>
      </c>
      <c r="L595" s="136">
        <v>4946</v>
      </c>
    </row>
    <row r="596" spans="1:12" x14ac:dyDescent="0.25">
      <c r="A596" s="18" t="s">
        <v>1491</v>
      </c>
      <c r="B596" s="135" t="s">
        <v>2012</v>
      </c>
      <c r="C596" s="136">
        <v>267</v>
      </c>
      <c r="D596" s="136">
        <v>248</v>
      </c>
      <c r="E596" s="136">
        <v>236</v>
      </c>
      <c r="F596" s="136">
        <v>231</v>
      </c>
      <c r="G596" s="136">
        <v>233</v>
      </c>
      <c r="H596" s="136">
        <v>1348</v>
      </c>
      <c r="I596" s="136">
        <v>1756</v>
      </c>
      <c r="J596" s="136">
        <v>10616</v>
      </c>
      <c r="K596" s="136">
        <v>2331</v>
      </c>
      <c r="L596" s="136">
        <v>17266</v>
      </c>
    </row>
    <row r="597" spans="1:12" x14ac:dyDescent="0.25">
      <c r="A597" s="18" t="s">
        <v>1866</v>
      </c>
      <c r="B597" s="135" t="s">
        <v>1982</v>
      </c>
      <c r="C597" s="136">
        <v>71</v>
      </c>
      <c r="D597" s="136">
        <v>66</v>
      </c>
      <c r="E597" s="136">
        <v>63</v>
      </c>
      <c r="F597" s="136">
        <v>62</v>
      </c>
      <c r="G597" s="136">
        <v>62</v>
      </c>
      <c r="H597" s="136">
        <v>359</v>
      </c>
      <c r="I597" s="136">
        <v>456</v>
      </c>
      <c r="J597" s="136">
        <v>3373</v>
      </c>
      <c r="K597" s="136">
        <v>742</v>
      </c>
      <c r="L597" s="136">
        <v>5254</v>
      </c>
    </row>
    <row r="598" spans="1:12" x14ac:dyDescent="0.25">
      <c r="A598" s="18" t="s">
        <v>1867</v>
      </c>
      <c r="B598" s="135" t="s">
        <v>2145</v>
      </c>
      <c r="C598" s="136">
        <v>122</v>
      </c>
      <c r="D598" s="136">
        <v>110</v>
      </c>
      <c r="E598" s="136">
        <v>104</v>
      </c>
      <c r="F598" s="136">
        <v>100</v>
      </c>
      <c r="G598" s="136">
        <v>100</v>
      </c>
      <c r="H598" s="136">
        <v>572</v>
      </c>
      <c r="I598" s="136">
        <v>746</v>
      </c>
      <c r="J598" s="136">
        <v>5173</v>
      </c>
      <c r="K598" s="136">
        <v>1083</v>
      </c>
      <c r="L598" s="136">
        <v>8110</v>
      </c>
    </row>
    <row r="599" spans="1:12" x14ac:dyDescent="0.25">
      <c r="A599" s="18" t="s">
        <v>1492</v>
      </c>
      <c r="B599" s="135" t="s">
        <v>2617</v>
      </c>
      <c r="C599" s="136">
        <v>126</v>
      </c>
      <c r="D599" s="136">
        <v>120</v>
      </c>
      <c r="E599" s="136">
        <v>118</v>
      </c>
      <c r="F599" s="136">
        <v>118</v>
      </c>
      <c r="G599" s="136">
        <v>122</v>
      </c>
      <c r="H599" s="136">
        <v>701</v>
      </c>
      <c r="I599" s="136">
        <v>882</v>
      </c>
      <c r="J599" s="136">
        <v>6885</v>
      </c>
      <c r="K599" s="136">
        <v>1342</v>
      </c>
      <c r="L599" s="136">
        <v>10414</v>
      </c>
    </row>
    <row r="600" spans="1:12" x14ac:dyDescent="0.25">
      <c r="A600" s="18" t="s">
        <v>1493</v>
      </c>
      <c r="B600" s="135" t="s">
        <v>593</v>
      </c>
      <c r="C600" s="136">
        <v>895</v>
      </c>
      <c r="D600" s="136">
        <v>845</v>
      </c>
      <c r="E600" s="136">
        <v>814</v>
      </c>
      <c r="F600" s="136">
        <v>800</v>
      </c>
      <c r="G600" s="136">
        <v>799</v>
      </c>
      <c r="H600" s="136">
        <v>4303</v>
      </c>
      <c r="I600" s="136">
        <v>5092</v>
      </c>
      <c r="J600" s="136">
        <v>35190</v>
      </c>
      <c r="K600" s="136">
        <v>5094</v>
      </c>
      <c r="L600" s="136">
        <v>53832</v>
      </c>
    </row>
    <row r="601" spans="1:12" x14ac:dyDescent="0.25">
      <c r="A601" s="18" t="s">
        <v>1891</v>
      </c>
      <c r="B601" s="135" t="s">
        <v>2618</v>
      </c>
      <c r="C601" s="136">
        <v>129</v>
      </c>
      <c r="D601" s="136">
        <v>131</v>
      </c>
      <c r="E601" s="136">
        <v>133</v>
      </c>
      <c r="F601" s="136">
        <v>135</v>
      </c>
      <c r="G601" s="136">
        <v>136</v>
      </c>
      <c r="H601" s="136">
        <v>715</v>
      </c>
      <c r="I601" s="136">
        <v>781</v>
      </c>
      <c r="J601" s="136">
        <v>7010</v>
      </c>
      <c r="K601" s="136">
        <v>1651</v>
      </c>
      <c r="L601" s="136">
        <v>10821</v>
      </c>
    </row>
    <row r="602" spans="1:12" x14ac:dyDescent="0.25">
      <c r="A602" s="18" t="s">
        <v>1776</v>
      </c>
      <c r="B602" s="135" t="s">
        <v>2619</v>
      </c>
      <c r="C602" s="136">
        <v>329</v>
      </c>
      <c r="D602" s="136">
        <v>339</v>
      </c>
      <c r="E602" s="136">
        <v>350</v>
      </c>
      <c r="F602" s="136">
        <v>362</v>
      </c>
      <c r="G602" s="136">
        <v>372</v>
      </c>
      <c r="H602" s="136">
        <v>2036</v>
      </c>
      <c r="I602" s="136">
        <v>2271</v>
      </c>
      <c r="J602" s="136">
        <v>16744</v>
      </c>
      <c r="K602" s="136">
        <v>2968</v>
      </c>
      <c r="L602" s="136">
        <v>25771</v>
      </c>
    </row>
    <row r="603" spans="1:12" x14ac:dyDescent="0.25">
      <c r="A603" s="18" t="s">
        <v>1494</v>
      </c>
      <c r="B603" s="135" t="s">
        <v>2620</v>
      </c>
      <c r="C603" s="136">
        <v>362</v>
      </c>
      <c r="D603" s="136">
        <v>362</v>
      </c>
      <c r="E603" s="136">
        <v>366</v>
      </c>
      <c r="F603" s="136">
        <v>374</v>
      </c>
      <c r="G603" s="136">
        <v>384</v>
      </c>
      <c r="H603" s="136">
        <v>2138</v>
      </c>
      <c r="I603" s="136">
        <v>2521</v>
      </c>
      <c r="J603" s="136">
        <v>21489</v>
      </c>
      <c r="K603" s="136">
        <v>4356</v>
      </c>
      <c r="L603" s="136">
        <v>32352</v>
      </c>
    </row>
    <row r="604" spans="1:12" x14ac:dyDescent="0.25">
      <c r="A604" s="18" t="s">
        <v>1495</v>
      </c>
      <c r="B604" s="135" t="s">
        <v>2621</v>
      </c>
      <c r="C604" s="136">
        <v>181</v>
      </c>
      <c r="D604" s="136">
        <v>178</v>
      </c>
      <c r="E604" s="136">
        <v>175</v>
      </c>
      <c r="F604" s="136">
        <v>172</v>
      </c>
      <c r="G604" s="136">
        <v>170</v>
      </c>
      <c r="H604" s="136">
        <v>818</v>
      </c>
      <c r="I604" s="136">
        <v>809</v>
      </c>
      <c r="J604" s="136">
        <v>7192</v>
      </c>
      <c r="K604" s="136">
        <v>1005</v>
      </c>
      <c r="L604" s="136">
        <v>10700</v>
      </c>
    </row>
    <row r="605" spans="1:12" x14ac:dyDescent="0.25">
      <c r="A605" s="18" t="s">
        <v>1496</v>
      </c>
      <c r="B605" s="135" t="s">
        <v>2085</v>
      </c>
      <c r="C605" s="136">
        <v>210</v>
      </c>
      <c r="D605" s="136">
        <v>198</v>
      </c>
      <c r="E605" s="136">
        <v>190</v>
      </c>
      <c r="F605" s="136">
        <v>187</v>
      </c>
      <c r="G605" s="136">
        <v>187</v>
      </c>
      <c r="H605" s="136">
        <v>1021</v>
      </c>
      <c r="I605" s="136">
        <v>1219</v>
      </c>
      <c r="J605" s="136">
        <v>10525</v>
      </c>
      <c r="K605" s="136">
        <v>2345</v>
      </c>
      <c r="L605" s="136">
        <v>16082</v>
      </c>
    </row>
    <row r="606" spans="1:12" x14ac:dyDescent="0.25">
      <c r="A606" s="18" t="s">
        <v>1497</v>
      </c>
      <c r="B606" s="135" t="s">
        <v>1022</v>
      </c>
      <c r="C606" s="136">
        <v>1975</v>
      </c>
      <c r="D606" s="136">
        <v>1876</v>
      </c>
      <c r="E606" s="136">
        <v>1816</v>
      </c>
      <c r="F606" s="136">
        <v>1791</v>
      </c>
      <c r="G606" s="136">
        <v>1795</v>
      </c>
      <c r="H606" s="136">
        <v>9776</v>
      </c>
      <c r="I606" s="136">
        <v>11682</v>
      </c>
      <c r="J606" s="136">
        <v>103593</v>
      </c>
      <c r="K606" s="136">
        <v>20670</v>
      </c>
      <c r="L606" s="136">
        <v>154974</v>
      </c>
    </row>
    <row r="607" spans="1:12" x14ac:dyDescent="0.25">
      <c r="A607" s="18" t="s">
        <v>1498</v>
      </c>
      <c r="B607" s="135" t="s">
        <v>2622</v>
      </c>
      <c r="C607" s="136">
        <v>99</v>
      </c>
      <c r="D607" s="136">
        <v>96</v>
      </c>
      <c r="E607" s="136">
        <v>96</v>
      </c>
      <c r="F607" s="136">
        <v>98</v>
      </c>
      <c r="G607" s="136">
        <v>102</v>
      </c>
      <c r="H607" s="136">
        <v>592</v>
      </c>
      <c r="I607" s="136">
        <v>735</v>
      </c>
      <c r="J607" s="136">
        <v>5423</v>
      </c>
      <c r="K607" s="136">
        <v>1615</v>
      </c>
      <c r="L607" s="136">
        <v>8856</v>
      </c>
    </row>
    <row r="608" spans="1:12" x14ac:dyDescent="0.25">
      <c r="A608" s="18" t="s">
        <v>1499</v>
      </c>
      <c r="B608" s="135" t="s">
        <v>2623</v>
      </c>
      <c r="C608" s="136">
        <v>440</v>
      </c>
      <c r="D608" s="136">
        <v>434</v>
      </c>
      <c r="E608" s="136">
        <v>433</v>
      </c>
      <c r="F608" s="136">
        <v>436</v>
      </c>
      <c r="G608" s="136">
        <v>443</v>
      </c>
      <c r="H608" s="136">
        <v>2400</v>
      </c>
      <c r="I608" s="136">
        <v>2771</v>
      </c>
      <c r="J608" s="136">
        <v>19100</v>
      </c>
      <c r="K608" s="136">
        <v>3104</v>
      </c>
      <c r="L608" s="136">
        <v>29561</v>
      </c>
    </row>
    <row r="609" spans="1:12" x14ac:dyDescent="0.25">
      <c r="A609" s="18" t="s">
        <v>1500</v>
      </c>
      <c r="B609" s="135" t="s">
        <v>601</v>
      </c>
      <c r="C609" s="136">
        <v>682</v>
      </c>
      <c r="D609" s="136">
        <v>685</v>
      </c>
      <c r="E609" s="136">
        <v>694</v>
      </c>
      <c r="F609" s="136">
        <v>707</v>
      </c>
      <c r="G609" s="136">
        <v>725</v>
      </c>
      <c r="H609" s="136">
        <v>3961</v>
      </c>
      <c r="I609" s="136">
        <v>4548</v>
      </c>
      <c r="J609" s="136">
        <v>38229</v>
      </c>
      <c r="K609" s="136">
        <v>7475</v>
      </c>
      <c r="L609" s="136">
        <v>57706</v>
      </c>
    </row>
    <row r="610" spans="1:12" x14ac:dyDescent="0.25">
      <c r="A610" s="18" t="s">
        <v>1848</v>
      </c>
      <c r="B610" s="135" t="s">
        <v>2624</v>
      </c>
      <c r="C610" s="136">
        <v>52</v>
      </c>
      <c r="D610" s="136">
        <v>58</v>
      </c>
      <c r="E610" s="136">
        <v>64</v>
      </c>
      <c r="F610" s="136">
        <v>69</v>
      </c>
      <c r="G610" s="136">
        <v>73</v>
      </c>
      <c r="H610" s="136">
        <v>399</v>
      </c>
      <c r="I610" s="136">
        <v>420</v>
      </c>
      <c r="J610" s="136">
        <v>2459</v>
      </c>
      <c r="K610" s="136">
        <v>420</v>
      </c>
      <c r="L610" s="136">
        <v>4014</v>
      </c>
    </row>
    <row r="611" spans="1:12" x14ac:dyDescent="0.25">
      <c r="A611" s="18" t="s">
        <v>1501</v>
      </c>
      <c r="B611" s="135" t="s">
        <v>2625</v>
      </c>
      <c r="C611" s="136">
        <v>220</v>
      </c>
      <c r="D611" s="136">
        <v>209</v>
      </c>
      <c r="E611" s="136">
        <v>204</v>
      </c>
      <c r="F611" s="136">
        <v>204</v>
      </c>
      <c r="G611" s="136">
        <v>208</v>
      </c>
      <c r="H611" s="136">
        <v>1181</v>
      </c>
      <c r="I611" s="136">
        <v>1376</v>
      </c>
      <c r="J611" s="136">
        <v>6332</v>
      </c>
      <c r="K611" s="136">
        <v>1535</v>
      </c>
      <c r="L611" s="136">
        <v>11469</v>
      </c>
    </row>
    <row r="612" spans="1:12" x14ac:dyDescent="0.25">
      <c r="A612" s="18" t="s">
        <v>1814</v>
      </c>
      <c r="B612" s="135" t="s">
        <v>2626</v>
      </c>
      <c r="C612" s="136">
        <v>465</v>
      </c>
      <c r="D612" s="136">
        <v>481</v>
      </c>
      <c r="E612" s="136">
        <v>498</v>
      </c>
      <c r="F612" s="136">
        <v>513</v>
      </c>
      <c r="G612" s="136">
        <v>530</v>
      </c>
      <c r="H612" s="136">
        <v>2905</v>
      </c>
      <c r="I612" s="136">
        <v>3339</v>
      </c>
      <c r="J612" s="136">
        <v>24332</v>
      </c>
      <c r="K612" s="136">
        <v>4525</v>
      </c>
      <c r="L612" s="136">
        <v>37588</v>
      </c>
    </row>
    <row r="613" spans="1:12" x14ac:dyDescent="0.25">
      <c r="A613" s="18" t="s">
        <v>1852</v>
      </c>
      <c r="B613" s="135" t="s">
        <v>2069</v>
      </c>
      <c r="C613" s="136">
        <v>127</v>
      </c>
      <c r="D613" s="136">
        <v>121</v>
      </c>
      <c r="E613" s="136">
        <v>116</v>
      </c>
      <c r="F613" s="136">
        <v>117</v>
      </c>
      <c r="G613" s="136">
        <v>118</v>
      </c>
      <c r="H613" s="136">
        <v>689</v>
      </c>
      <c r="I613" s="136">
        <v>885</v>
      </c>
      <c r="J613" s="136">
        <v>6886</v>
      </c>
      <c r="K613" s="136">
        <v>1501</v>
      </c>
      <c r="L613" s="136">
        <v>10560</v>
      </c>
    </row>
    <row r="614" spans="1:12" x14ac:dyDescent="0.25">
      <c r="A614" s="18" t="s">
        <v>1502</v>
      </c>
      <c r="B614" s="135" t="s">
        <v>2627</v>
      </c>
      <c r="C614" s="136">
        <v>218</v>
      </c>
      <c r="D614" s="136">
        <v>221</v>
      </c>
      <c r="E614" s="136">
        <v>226</v>
      </c>
      <c r="F614" s="136">
        <v>236</v>
      </c>
      <c r="G614" s="136">
        <v>247</v>
      </c>
      <c r="H614" s="136">
        <v>1430</v>
      </c>
      <c r="I614" s="136">
        <v>1687</v>
      </c>
      <c r="J614" s="136">
        <v>9230</v>
      </c>
      <c r="K614" s="136">
        <v>2306</v>
      </c>
      <c r="L614" s="136">
        <v>15801</v>
      </c>
    </row>
    <row r="615" spans="1:12" x14ac:dyDescent="0.25">
      <c r="A615" s="18" t="s">
        <v>1703</v>
      </c>
      <c r="B615" s="135" t="s">
        <v>632</v>
      </c>
      <c r="C615" s="136">
        <v>1797</v>
      </c>
      <c r="D615" s="136">
        <v>1700</v>
      </c>
      <c r="E615" s="136">
        <v>1641</v>
      </c>
      <c r="F615" s="136">
        <v>1620</v>
      </c>
      <c r="G615" s="136">
        <v>1628</v>
      </c>
      <c r="H615" s="136">
        <v>8984</v>
      </c>
      <c r="I615" s="136">
        <v>10949</v>
      </c>
      <c r="J615" s="136">
        <v>91227</v>
      </c>
      <c r="K615" s="136">
        <v>14669</v>
      </c>
      <c r="L615" s="136">
        <v>134215</v>
      </c>
    </row>
    <row r="616" spans="1:12" x14ac:dyDescent="0.25">
      <c r="A616" s="18" t="s">
        <v>1503</v>
      </c>
      <c r="B616" s="135" t="s">
        <v>2628</v>
      </c>
      <c r="C616" s="136">
        <v>79</v>
      </c>
      <c r="D616" s="136">
        <v>70</v>
      </c>
      <c r="E616" s="136">
        <v>64</v>
      </c>
      <c r="F616" s="136">
        <v>61</v>
      </c>
      <c r="G616" s="136">
        <v>60</v>
      </c>
      <c r="H616" s="136">
        <v>348</v>
      </c>
      <c r="I616" s="136">
        <v>487</v>
      </c>
      <c r="J616" s="136">
        <v>4004</v>
      </c>
      <c r="K616" s="136">
        <v>972</v>
      </c>
      <c r="L616" s="136">
        <v>6145</v>
      </c>
    </row>
    <row r="617" spans="1:12" x14ac:dyDescent="0.25">
      <c r="A617" s="18" t="s">
        <v>1710</v>
      </c>
      <c r="B617" s="135" t="s">
        <v>1983</v>
      </c>
      <c r="C617" s="136">
        <v>97</v>
      </c>
      <c r="D617" s="136">
        <v>105</v>
      </c>
      <c r="E617" s="136">
        <v>110</v>
      </c>
      <c r="F617" s="136">
        <v>115</v>
      </c>
      <c r="G617" s="136">
        <v>120</v>
      </c>
      <c r="H617" s="136">
        <v>649</v>
      </c>
      <c r="I617" s="136">
        <v>686</v>
      </c>
      <c r="J617" s="136">
        <v>5533</v>
      </c>
      <c r="K617" s="136">
        <v>1080</v>
      </c>
      <c r="L617" s="136">
        <v>8495</v>
      </c>
    </row>
    <row r="618" spans="1:12" x14ac:dyDescent="0.25">
      <c r="A618" s="18" t="s">
        <v>1504</v>
      </c>
      <c r="B618" s="135" t="s">
        <v>2196</v>
      </c>
      <c r="C618" s="136">
        <v>338</v>
      </c>
      <c r="D618" s="136">
        <v>348</v>
      </c>
      <c r="E618" s="136">
        <v>356</v>
      </c>
      <c r="F618" s="136">
        <v>364</v>
      </c>
      <c r="G618" s="136">
        <v>373</v>
      </c>
      <c r="H618" s="136">
        <v>1965</v>
      </c>
      <c r="I618" s="136">
        <v>2106</v>
      </c>
      <c r="J618" s="136">
        <v>17305</v>
      </c>
      <c r="K618" s="136">
        <v>2984</v>
      </c>
      <c r="L618" s="136">
        <v>26139</v>
      </c>
    </row>
    <row r="619" spans="1:12" x14ac:dyDescent="0.25">
      <c r="A619" s="18" t="s">
        <v>1823</v>
      </c>
      <c r="B619" s="135" t="s">
        <v>2629</v>
      </c>
      <c r="C619" s="136">
        <v>103</v>
      </c>
      <c r="D619" s="136">
        <v>97</v>
      </c>
      <c r="E619" s="136">
        <v>94</v>
      </c>
      <c r="F619" s="136">
        <v>92</v>
      </c>
      <c r="G619" s="136">
        <v>93</v>
      </c>
      <c r="H619" s="136">
        <v>532</v>
      </c>
      <c r="I619" s="136">
        <v>667</v>
      </c>
      <c r="J619" s="136">
        <v>5509</v>
      </c>
      <c r="K619" s="136">
        <v>1559</v>
      </c>
      <c r="L619" s="136">
        <v>8746</v>
      </c>
    </row>
    <row r="620" spans="1:12" x14ac:dyDescent="0.25">
      <c r="A620" s="18" t="s">
        <v>1505</v>
      </c>
      <c r="B620" s="135" t="s">
        <v>2141</v>
      </c>
      <c r="C620" s="136">
        <v>36</v>
      </c>
      <c r="D620" s="136">
        <v>36</v>
      </c>
      <c r="E620" s="136">
        <v>37</v>
      </c>
      <c r="F620" s="136">
        <v>37</v>
      </c>
      <c r="G620" s="136">
        <v>38</v>
      </c>
      <c r="H620" s="136">
        <v>215</v>
      </c>
      <c r="I620" s="136">
        <v>246</v>
      </c>
      <c r="J620" s="136">
        <v>2156</v>
      </c>
      <c r="K620" s="136">
        <v>522</v>
      </c>
      <c r="L620" s="136">
        <v>3323</v>
      </c>
    </row>
    <row r="621" spans="1:12" x14ac:dyDescent="0.25">
      <c r="A621" s="18" t="s">
        <v>1506</v>
      </c>
      <c r="B621" s="135" t="s">
        <v>2061</v>
      </c>
      <c r="C621" s="136">
        <v>72</v>
      </c>
      <c r="D621" s="136">
        <v>69</v>
      </c>
      <c r="E621" s="136">
        <v>70</v>
      </c>
      <c r="F621" s="136">
        <v>71</v>
      </c>
      <c r="G621" s="136">
        <v>74</v>
      </c>
      <c r="H621" s="136">
        <v>438</v>
      </c>
      <c r="I621" s="136">
        <v>543</v>
      </c>
      <c r="J621" s="136">
        <v>3246</v>
      </c>
      <c r="K621" s="136">
        <v>908</v>
      </c>
      <c r="L621" s="136">
        <v>5491</v>
      </c>
    </row>
    <row r="622" spans="1:12" x14ac:dyDescent="0.25">
      <c r="A622" s="18" t="s">
        <v>1507</v>
      </c>
      <c r="B622" s="135" t="s">
        <v>2630</v>
      </c>
      <c r="C622" s="136">
        <v>49</v>
      </c>
      <c r="D622" s="136">
        <v>47</v>
      </c>
      <c r="E622" s="136">
        <v>47</v>
      </c>
      <c r="F622" s="136">
        <v>47</v>
      </c>
      <c r="G622" s="136">
        <v>50</v>
      </c>
      <c r="H622" s="136">
        <v>297</v>
      </c>
      <c r="I622" s="136">
        <v>388</v>
      </c>
      <c r="J622" s="136">
        <v>2359</v>
      </c>
      <c r="K622" s="136">
        <v>562</v>
      </c>
      <c r="L622" s="136">
        <v>3846</v>
      </c>
    </row>
    <row r="623" spans="1:12" x14ac:dyDescent="0.25">
      <c r="A623" s="18" t="s">
        <v>1508</v>
      </c>
      <c r="B623" s="135" t="s">
        <v>2631</v>
      </c>
      <c r="C623" s="136">
        <v>70</v>
      </c>
      <c r="D623" s="136">
        <v>61</v>
      </c>
      <c r="E623" s="136">
        <v>53</v>
      </c>
      <c r="F623" s="136">
        <v>48</v>
      </c>
      <c r="G623" s="136">
        <v>46</v>
      </c>
      <c r="H623" s="136">
        <v>243</v>
      </c>
      <c r="I623" s="136">
        <v>314</v>
      </c>
      <c r="J623" s="136">
        <v>1767</v>
      </c>
      <c r="K623" s="136">
        <v>359</v>
      </c>
      <c r="L623" s="136">
        <v>2961</v>
      </c>
    </row>
    <row r="624" spans="1:12" x14ac:dyDescent="0.25">
      <c r="A624" s="18" t="s">
        <v>1832</v>
      </c>
      <c r="B624" s="135" t="s">
        <v>2632</v>
      </c>
      <c r="C624" s="136">
        <v>231</v>
      </c>
      <c r="D624" s="136">
        <v>218</v>
      </c>
      <c r="E624" s="136">
        <v>211</v>
      </c>
      <c r="F624" s="136">
        <v>213</v>
      </c>
      <c r="G624" s="136">
        <v>221</v>
      </c>
      <c r="H624" s="136">
        <v>1337</v>
      </c>
      <c r="I624" s="136">
        <v>1745</v>
      </c>
      <c r="J624" s="136">
        <v>12075</v>
      </c>
      <c r="K624" s="136">
        <v>2447</v>
      </c>
      <c r="L624" s="136">
        <v>18698</v>
      </c>
    </row>
    <row r="625" spans="1:12" x14ac:dyDescent="0.25">
      <c r="A625" s="18" t="s">
        <v>1509</v>
      </c>
      <c r="B625" s="135" t="s">
        <v>2633</v>
      </c>
      <c r="C625" s="136">
        <v>111</v>
      </c>
      <c r="D625" s="136">
        <v>108</v>
      </c>
      <c r="E625" s="136">
        <v>107</v>
      </c>
      <c r="F625" s="136">
        <v>109</v>
      </c>
      <c r="G625" s="136">
        <v>111</v>
      </c>
      <c r="H625" s="136">
        <v>635</v>
      </c>
      <c r="I625" s="136">
        <v>749</v>
      </c>
      <c r="J625" s="136">
        <v>5286</v>
      </c>
      <c r="K625" s="136">
        <v>1081</v>
      </c>
      <c r="L625" s="136">
        <v>8297</v>
      </c>
    </row>
    <row r="626" spans="1:12" x14ac:dyDescent="0.25">
      <c r="A626" s="18" t="s">
        <v>1510</v>
      </c>
      <c r="B626" s="135" t="s">
        <v>2634</v>
      </c>
      <c r="C626" s="136">
        <v>136</v>
      </c>
      <c r="D626" s="136">
        <v>131</v>
      </c>
      <c r="E626" s="136">
        <v>129</v>
      </c>
      <c r="F626" s="136">
        <v>131</v>
      </c>
      <c r="G626" s="136">
        <v>133</v>
      </c>
      <c r="H626" s="136">
        <v>750</v>
      </c>
      <c r="I626" s="136">
        <v>929</v>
      </c>
      <c r="J626" s="136">
        <v>6473</v>
      </c>
      <c r="K626" s="136">
        <v>964</v>
      </c>
      <c r="L626" s="136">
        <v>9776</v>
      </c>
    </row>
    <row r="627" spans="1:12" x14ac:dyDescent="0.25">
      <c r="A627" s="18" t="s">
        <v>1878</v>
      </c>
      <c r="B627" s="135" t="s">
        <v>2635</v>
      </c>
      <c r="C627" s="136">
        <v>40</v>
      </c>
      <c r="D627" s="136">
        <v>40</v>
      </c>
      <c r="E627" s="136">
        <v>41</v>
      </c>
      <c r="F627" s="136">
        <v>44</v>
      </c>
      <c r="G627" s="136">
        <v>46</v>
      </c>
      <c r="H627" s="136">
        <v>274</v>
      </c>
      <c r="I627" s="136">
        <v>327</v>
      </c>
      <c r="J627" s="136">
        <v>2054</v>
      </c>
      <c r="K627" s="136">
        <v>480</v>
      </c>
      <c r="L627" s="136">
        <v>3346</v>
      </c>
    </row>
    <row r="628" spans="1:12" x14ac:dyDescent="0.25">
      <c r="A628" s="18" t="s">
        <v>1511</v>
      </c>
      <c r="B628" s="135" t="s">
        <v>1984</v>
      </c>
      <c r="C628" s="136">
        <v>16</v>
      </c>
      <c r="D628" s="136">
        <v>15</v>
      </c>
      <c r="E628" s="136">
        <v>16</v>
      </c>
      <c r="F628" s="136">
        <v>16</v>
      </c>
      <c r="G628" s="136">
        <v>18</v>
      </c>
      <c r="H628" s="136">
        <v>107</v>
      </c>
      <c r="I628" s="136">
        <v>142</v>
      </c>
      <c r="J628" s="136">
        <v>1212</v>
      </c>
      <c r="K628" s="136">
        <v>330</v>
      </c>
      <c r="L628" s="136">
        <v>1872</v>
      </c>
    </row>
    <row r="629" spans="1:12" x14ac:dyDescent="0.25">
      <c r="A629" s="18" t="s">
        <v>1512</v>
      </c>
      <c r="B629" s="135" t="s">
        <v>2636</v>
      </c>
      <c r="C629" s="136">
        <v>213</v>
      </c>
      <c r="D629" s="136">
        <v>205</v>
      </c>
      <c r="E629" s="136">
        <v>201</v>
      </c>
      <c r="F629" s="136">
        <v>199</v>
      </c>
      <c r="G629" s="136">
        <v>201</v>
      </c>
      <c r="H629" s="136">
        <v>1089</v>
      </c>
      <c r="I629" s="136">
        <v>1304</v>
      </c>
      <c r="J629" s="136">
        <v>10519</v>
      </c>
      <c r="K629" s="136">
        <v>1571</v>
      </c>
      <c r="L629" s="136">
        <v>15502</v>
      </c>
    </row>
    <row r="630" spans="1:12" x14ac:dyDescent="0.25">
      <c r="A630" s="18" t="s">
        <v>1513</v>
      </c>
      <c r="B630" s="135" t="s">
        <v>2221</v>
      </c>
      <c r="C630" s="136">
        <v>262</v>
      </c>
      <c r="D630" s="136">
        <v>272</v>
      </c>
      <c r="E630" s="136">
        <v>283</v>
      </c>
      <c r="F630" s="136">
        <v>295</v>
      </c>
      <c r="G630" s="136">
        <v>308</v>
      </c>
      <c r="H630" s="136">
        <v>1736</v>
      </c>
      <c r="I630" s="136">
        <v>1960</v>
      </c>
      <c r="J630" s="136">
        <v>14703</v>
      </c>
      <c r="K630" s="136">
        <v>3929</v>
      </c>
      <c r="L630" s="136">
        <v>23748</v>
      </c>
    </row>
    <row r="631" spans="1:12" x14ac:dyDescent="0.25">
      <c r="A631" s="18" t="s">
        <v>1514</v>
      </c>
      <c r="B631" s="135" t="s">
        <v>2637</v>
      </c>
      <c r="C631" s="136">
        <v>107</v>
      </c>
      <c r="D631" s="136">
        <v>108</v>
      </c>
      <c r="E631" s="136">
        <v>109</v>
      </c>
      <c r="F631" s="136">
        <v>112</v>
      </c>
      <c r="G631" s="136">
        <v>116</v>
      </c>
      <c r="H631" s="136">
        <v>664</v>
      </c>
      <c r="I631" s="136">
        <v>798</v>
      </c>
      <c r="J631" s="136">
        <v>6348</v>
      </c>
      <c r="K631" s="136">
        <v>1954</v>
      </c>
      <c r="L631" s="136">
        <v>10316</v>
      </c>
    </row>
    <row r="632" spans="1:12" x14ac:dyDescent="0.25">
      <c r="A632" s="18" t="s">
        <v>1515</v>
      </c>
      <c r="B632" s="135" t="s">
        <v>2638</v>
      </c>
      <c r="C632" s="136">
        <v>116</v>
      </c>
      <c r="D632" s="136">
        <v>110</v>
      </c>
      <c r="E632" s="136">
        <v>105</v>
      </c>
      <c r="F632" s="136">
        <v>103</v>
      </c>
      <c r="G632" s="136">
        <v>102</v>
      </c>
      <c r="H632" s="136">
        <v>566</v>
      </c>
      <c r="I632" s="136">
        <v>677</v>
      </c>
      <c r="J632" s="136">
        <v>4174</v>
      </c>
      <c r="K632" s="136">
        <v>714</v>
      </c>
      <c r="L632" s="136">
        <v>6667</v>
      </c>
    </row>
    <row r="633" spans="1:12" x14ac:dyDescent="0.25">
      <c r="A633" s="18" t="s">
        <v>1711</v>
      </c>
      <c r="B633" s="135" t="s">
        <v>2639</v>
      </c>
      <c r="C633" s="136">
        <v>134</v>
      </c>
      <c r="D633" s="136">
        <v>131</v>
      </c>
      <c r="E633" s="136">
        <v>130</v>
      </c>
      <c r="F633" s="136">
        <v>129</v>
      </c>
      <c r="G633" s="136">
        <v>132</v>
      </c>
      <c r="H633" s="136">
        <v>734</v>
      </c>
      <c r="I633" s="136">
        <v>889</v>
      </c>
      <c r="J633" s="136">
        <v>7128</v>
      </c>
      <c r="K633" s="136">
        <v>1594</v>
      </c>
      <c r="L633" s="136">
        <v>11001</v>
      </c>
    </row>
    <row r="634" spans="1:12" x14ac:dyDescent="0.25">
      <c r="A634" s="18" t="s">
        <v>1516</v>
      </c>
      <c r="B634" s="135" t="s">
        <v>1023</v>
      </c>
      <c r="C634" s="136">
        <v>241</v>
      </c>
      <c r="D634" s="136">
        <v>228</v>
      </c>
      <c r="E634" s="136">
        <v>222</v>
      </c>
      <c r="F634" s="136">
        <v>221</v>
      </c>
      <c r="G634" s="136">
        <v>224</v>
      </c>
      <c r="H634" s="136">
        <v>1252</v>
      </c>
      <c r="I634" s="136">
        <v>1502</v>
      </c>
      <c r="J634" s="136">
        <v>10463</v>
      </c>
      <c r="K634" s="136">
        <v>2754</v>
      </c>
      <c r="L634" s="136">
        <v>17107</v>
      </c>
    </row>
    <row r="635" spans="1:12" x14ac:dyDescent="0.25">
      <c r="A635" s="18" t="s">
        <v>1767</v>
      </c>
      <c r="B635" s="135" t="s">
        <v>2050</v>
      </c>
      <c r="C635" s="136">
        <v>62</v>
      </c>
      <c r="D635" s="136">
        <v>56</v>
      </c>
      <c r="E635" s="136">
        <v>53</v>
      </c>
      <c r="F635" s="136">
        <v>54</v>
      </c>
      <c r="G635" s="136">
        <v>53</v>
      </c>
      <c r="H635" s="136">
        <v>318</v>
      </c>
      <c r="I635" s="136">
        <v>434</v>
      </c>
      <c r="J635" s="136">
        <v>3055</v>
      </c>
      <c r="K635" s="136">
        <v>650</v>
      </c>
      <c r="L635" s="136">
        <v>4735</v>
      </c>
    </row>
    <row r="636" spans="1:12" x14ac:dyDescent="0.25">
      <c r="A636" s="18" t="s">
        <v>1517</v>
      </c>
      <c r="B636" s="135" t="s">
        <v>2051</v>
      </c>
      <c r="C636" s="136">
        <v>125</v>
      </c>
      <c r="D636" s="136">
        <v>112</v>
      </c>
      <c r="E636" s="136">
        <v>106</v>
      </c>
      <c r="F636" s="136">
        <v>105</v>
      </c>
      <c r="G636" s="136">
        <v>110</v>
      </c>
      <c r="H636" s="136">
        <v>703</v>
      </c>
      <c r="I636" s="136">
        <v>987</v>
      </c>
      <c r="J636" s="136">
        <v>4912</v>
      </c>
      <c r="K636" s="136">
        <v>853</v>
      </c>
      <c r="L636" s="136">
        <v>8013</v>
      </c>
    </row>
    <row r="637" spans="1:12" x14ac:dyDescent="0.25">
      <c r="A637" s="18" t="s">
        <v>1518</v>
      </c>
      <c r="B637" s="135" t="s">
        <v>2640</v>
      </c>
      <c r="C637" s="136">
        <v>153</v>
      </c>
      <c r="D637" s="136">
        <v>152</v>
      </c>
      <c r="E637" s="136">
        <v>150</v>
      </c>
      <c r="F637" s="136">
        <v>152</v>
      </c>
      <c r="G637" s="136">
        <v>155</v>
      </c>
      <c r="H637" s="136">
        <v>851</v>
      </c>
      <c r="I637" s="136">
        <v>1003</v>
      </c>
      <c r="J637" s="136">
        <v>5803</v>
      </c>
      <c r="K637" s="136">
        <v>942</v>
      </c>
      <c r="L637" s="136">
        <v>9361</v>
      </c>
    </row>
    <row r="638" spans="1:12" x14ac:dyDescent="0.25">
      <c r="A638" s="18" t="s">
        <v>1519</v>
      </c>
      <c r="B638" s="135" t="s">
        <v>2641</v>
      </c>
      <c r="C638" s="136">
        <v>4698</v>
      </c>
      <c r="D638" s="136">
        <v>4580</v>
      </c>
      <c r="E638" s="136">
        <v>4540</v>
      </c>
      <c r="F638" s="136">
        <v>4568</v>
      </c>
      <c r="G638" s="136">
        <v>4651</v>
      </c>
      <c r="H638" s="136">
        <v>25677</v>
      </c>
      <c r="I638" s="136">
        <v>29678</v>
      </c>
      <c r="J638" s="136">
        <v>203136</v>
      </c>
      <c r="K638" s="136">
        <v>21501</v>
      </c>
      <c r="L638" s="136">
        <v>303029</v>
      </c>
    </row>
    <row r="639" spans="1:12" x14ac:dyDescent="0.25">
      <c r="A639" s="18" t="s">
        <v>1520</v>
      </c>
      <c r="B639" s="135" t="s">
        <v>2642</v>
      </c>
      <c r="C639" s="136">
        <v>43</v>
      </c>
      <c r="D639" s="136">
        <v>42</v>
      </c>
      <c r="E639" s="136">
        <v>42</v>
      </c>
      <c r="F639" s="136">
        <v>43</v>
      </c>
      <c r="G639" s="136">
        <v>43</v>
      </c>
      <c r="H639" s="136">
        <v>240</v>
      </c>
      <c r="I639" s="136">
        <v>283</v>
      </c>
      <c r="J639" s="136">
        <v>2512</v>
      </c>
      <c r="K639" s="136">
        <v>609</v>
      </c>
      <c r="L639" s="136">
        <v>3857</v>
      </c>
    </row>
    <row r="640" spans="1:12" x14ac:dyDescent="0.25">
      <c r="A640" s="18" t="s">
        <v>1521</v>
      </c>
      <c r="B640" s="135" t="s">
        <v>2643</v>
      </c>
      <c r="C640" s="136">
        <v>134</v>
      </c>
      <c r="D640" s="136">
        <v>122</v>
      </c>
      <c r="E640" s="136">
        <v>115</v>
      </c>
      <c r="F640" s="136">
        <v>112</v>
      </c>
      <c r="G640" s="136">
        <v>113</v>
      </c>
      <c r="H640" s="136">
        <v>657</v>
      </c>
      <c r="I640" s="136">
        <v>856</v>
      </c>
      <c r="J640" s="136">
        <v>6235</v>
      </c>
      <c r="K640" s="136">
        <v>963</v>
      </c>
      <c r="L640" s="136">
        <v>9307</v>
      </c>
    </row>
    <row r="641" spans="1:12" x14ac:dyDescent="0.25">
      <c r="A641" s="18" t="s">
        <v>1522</v>
      </c>
      <c r="B641" s="135" t="s">
        <v>2142</v>
      </c>
      <c r="C641" s="136">
        <v>184</v>
      </c>
      <c r="D641" s="136">
        <v>185</v>
      </c>
      <c r="E641" s="136">
        <v>188</v>
      </c>
      <c r="F641" s="136">
        <v>192</v>
      </c>
      <c r="G641" s="136">
        <v>198</v>
      </c>
      <c r="H641" s="136">
        <v>1083</v>
      </c>
      <c r="I641" s="136">
        <v>1232</v>
      </c>
      <c r="J641" s="136">
        <v>8801</v>
      </c>
      <c r="K641" s="136">
        <v>1979</v>
      </c>
      <c r="L641" s="136">
        <v>14042</v>
      </c>
    </row>
    <row r="642" spans="1:12" x14ac:dyDescent="0.25">
      <c r="A642" s="18" t="s">
        <v>1523</v>
      </c>
      <c r="B642" s="135" t="s">
        <v>2644</v>
      </c>
      <c r="C642" s="136">
        <v>26</v>
      </c>
      <c r="D642" s="136">
        <v>24</v>
      </c>
      <c r="E642" s="136">
        <v>23</v>
      </c>
      <c r="F642" s="136">
        <v>23</v>
      </c>
      <c r="G642" s="136">
        <v>24</v>
      </c>
      <c r="H642" s="136">
        <v>159</v>
      </c>
      <c r="I642" s="136">
        <v>228</v>
      </c>
      <c r="J642" s="136">
        <v>1577</v>
      </c>
      <c r="K642" s="136">
        <v>404</v>
      </c>
      <c r="L642" s="136">
        <v>2488</v>
      </c>
    </row>
    <row r="643" spans="1:12" x14ac:dyDescent="0.25">
      <c r="A643" s="18" t="s">
        <v>1842</v>
      </c>
      <c r="B643" s="135" t="s">
        <v>2645</v>
      </c>
      <c r="C643" s="136">
        <v>90</v>
      </c>
      <c r="D643" s="136">
        <v>82</v>
      </c>
      <c r="E643" s="136">
        <v>77</v>
      </c>
      <c r="F643" s="136">
        <v>73</v>
      </c>
      <c r="G643" s="136">
        <v>73</v>
      </c>
      <c r="H643" s="136">
        <v>401</v>
      </c>
      <c r="I643" s="136">
        <v>509</v>
      </c>
      <c r="J643" s="136">
        <v>3163</v>
      </c>
      <c r="K643" s="136">
        <v>723</v>
      </c>
      <c r="L643" s="136">
        <v>5191</v>
      </c>
    </row>
    <row r="644" spans="1:12" x14ac:dyDescent="0.25">
      <c r="A644" s="18" t="s">
        <v>1768</v>
      </c>
      <c r="B644" s="135" t="s">
        <v>2646</v>
      </c>
      <c r="C644" s="136">
        <v>62</v>
      </c>
      <c r="D644" s="136">
        <v>61</v>
      </c>
      <c r="E644" s="136">
        <v>63</v>
      </c>
      <c r="F644" s="136">
        <v>66</v>
      </c>
      <c r="G644" s="136">
        <v>70</v>
      </c>
      <c r="H644" s="136">
        <v>440</v>
      </c>
      <c r="I644" s="136">
        <v>578</v>
      </c>
      <c r="J644" s="136">
        <v>3596</v>
      </c>
      <c r="K644" s="136">
        <v>1003</v>
      </c>
      <c r="L644" s="136">
        <v>5939</v>
      </c>
    </row>
    <row r="645" spans="1:12" x14ac:dyDescent="0.25">
      <c r="A645" s="18" t="s">
        <v>1774</v>
      </c>
      <c r="B645" s="135" t="s">
        <v>2027</v>
      </c>
      <c r="C645" s="136">
        <v>60</v>
      </c>
      <c r="D645" s="136">
        <v>56</v>
      </c>
      <c r="E645" s="136">
        <v>54</v>
      </c>
      <c r="F645" s="136">
        <v>54</v>
      </c>
      <c r="G645" s="136">
        <v>57</v>
      </c>
      <c r="H645" s="136">
        <v>351</v>
      </c>
      <c r="I645" s="136">
        <v>466</v>
      </c>
      <c r="J645" s="136">
        <v>3473</v>
      </c>
      <c r="K645" s="136">
        <v>801</v>
      </c>
      <c r="L645" s="136">
        <v>5372</v>
      </c>
    </row>
    <row r="646" spans="1:12" x14ac:dyDescent="0.25">
      <c r="A646" s="18" t="s">
        <v>1524</v>
      </c>
      <c r="B646" s="135" t="s">
        <v>2052</v>
      </c>
      <c r="C646" s="136">
        <v>75</v>
      </c>
      <c r="D646" s="136">
        <v>86</v>
      </c>
      <c r="E646" s="136">
        <v>94</v>
      </c>
      <c r="F646" s="136">
        <v>103</v>
      </c>
      <c r="G646" s="136">
        <v>109</v>
      </c>
      <c r="H646" s="136">
        <v>629</v>
      </c>
      <c r="I646" s="136">
        <v>711</v>
      </c>
      <c r="J646" s="136">
        <v>5577</v>
      </c>
      <c r="K646" s="136">
        <v>1353</v>
      </c>
      <c r="L646" s="136">
        <v>8737</v>
      </c>
    </row>
    <row r="647" spans="1:12" x14ac:dyDescent="0.25">
      <c r="A647" s="18" t="s">
        <v>1525</v>
      </c>
      <c r="B647" s="135" t="s">
        <v>1985</v>
      </c>
      <c r="C647" s="136">
        <v>139</v>
      </c>
      <c r="D647" s="136">
        <v>147</v>
      </c>
      <c r="E647" s="136">
        <v>154</v>
      </c>
      <c r="F647" s="136">
        <v>161</v>
      </c>
      <c r="G647" s="136">
        <v>166</v>
      </c>
      <c r="H647" s="136">
        <v>895</v>
      </c>
      <c r="I647" s="136">
        <v>955</v>
      </c>
      <c r="J647" s="136">
        <v>7996</v>
      </c>
      <c r="K647" s="136">
        <v>1326</v>
      </c>
      <c r="L647" s="136">
        <v>11939</v>
      </c>
    </row>
    <row r="648" spans="1:12" x14ac:dyDescent="0.25">
      <c r="A648" s="18" t="s">
        <v>1526</v>
      </c>
      <c r="B648" s="135" t="s">
        <v>2647</v>
      </c>
      <c r="C648" s="136">
        <v>417</v>
      </c>
      <c r="D648" s="136">
        <v>410</v>
      </c>
      <c r="E648" s="136">
        <v>416</v>
      </c>
      <c r="F648" s="136">
        <v>433</v>
      </c>
      <c r="G648" s="136">
        <v>457</v>
      </c>
      <c r="H648" s="136">
        <v>2800</v>
      </c>
      <c r="I648" s="136">
        <v>3536</v>
      </c>
      <c r="J648" s="136">
        <v>18088</v>
      </c>
      <c r="K648" s="136">
        <v>2824</v>
      </c>
      <c r="L648" s="136">
        <v>29381</v>
      </c>
    </row>
    <row r="649" spans="1:12" x14ac:dyDescent="0.25">
      <c r="A649" s="18" t="s">
        <v>1527</v>
      </c>
      <c r="B649" s="135" t="s">
        <v>2648</v>
      </c>
      <c r="C649" s="136">
        <v>153</v>
      </c>
      <c r="D649" s="136">
        <v>158</v>
      </c>
      <c r="E649" s="136">
        <v>164</v>
      </c>
      <c r="F649" s="136">
        <v>171</v>
      </c>
      <c r="G649" s="136">
        <v>179</v>
      </c>
      <c r="H649" s="136">
        <v>1012</v>
      </c>
      <c r="I649" s="136">
        <v>1187</v>
      </c>
      <c r="J649" s="136">
        <v>9163</v>
      </c>
      <c r="K649" s="136">
        <v>1964</v>
      </c>
      <c r="L649" s="136">
        <v>14151</v>
      </c>
    </row>
    <row r="650" spans="1:12" x14ac:dyDescent="0.25">
      <c r="A650" s="18" t="s">
        <v>1892</v>
      </c>
      <c r="B650" s="135" t="s">
        <v>2143</v>
      </c>
      <c r="C650" s="136">
        <v>193</v>
      </c>
      <c r="D650" s="136">
        <v>189</v>
      </c>
      <c r="E650" s="136">
        <v>189</v>
      </c>
      <c r="F650" s="136">
        <v>190</v>
      </c>
      <c r="G650" s="136">
        <v>195</v>
      </c>
      <c r="H650" s="136">
        <v>1096</v>
      </c>
      <c r="I650" s="136">
        <v>1363</v>
      </c>
      <c r="J650" s="136">
        <v>11128</v>
      </c>
      <c r="K650" s="136">
        <v>2681</v>
      </c>
      <c r="L650" s="136">
        <v>17224</v>
      </c>
    </row>
    <row r="651" spans="1:12" x14ac:dyDescent="0.25">
      <c r="A651" s="18" t="s">
        <v>1798</v>
      </c>
      <c r="B651" s="135" t="s">
        <v>2108</v>
      </c>
      <c r="C651" s="136">
        <v>59</v>
      </c>
      <c r="D651" s="136">
        <v>57</v>
      </c>
      <c r="E651" s="136">
        <v>59</v>
      </c>
      <c r="F651" s="136">
        <v>60</v>
      </c>
      <c r="G651" s="136">
        <v>62</v>
      </c>
      <c r="H651" s="136">
        <v>369</v>
      </c>
      <c r="I651" s="136">
        <v>450</v>
      </c>
      <c r="J651" s="136">
        <v>3362</v>
      </c>
      <c r="K651" s="136">
        <v>837</v>
      </c>
      <c r="L651" s="136">
        <v>5315</v>
      </c>
    </row>
    <row r="652" spans="1:12" x14ac:dyDescent="0.25">
      <c r="A652" s="18" t="s">
        <v>1528</v>
      </c>
      <c r="B652" s="135" t="s">
        <v>2649</v>
      </c>
      <c r="C652" s="136">
        <v>198</v>
      </c>
      <c r="D652" s="136">
        <v>193</v>
      </c>
      <c r="E652" s="136">
        <v>193</v>
      </c>
      <c r="F652" s="136">
        <v>200</v>
      </c>
      <c r="G652" s="136">
        <v>211</v>
      </c>
      <c r="H652" s="136">
        <v>1304</v>
      </c>
      <c r="I652" s="136">
        <v>1680</v>
      </c>
      <c r="J652" s="136">
        <v>7674</v>
      </c>
      <c r="K652" s="136">
        <v>1802</v>
      </c>
      <c r="L652" s="136">
        <v>13455</v>
      </c>
    </row>
    <row r="653" spans="1:12" x14ac:dyDescent="0.25">
      <c r="A653" s="18" t="s">
        <v>1712</v>
      </c>
      <c r="B653" s="135" t="s">
        <v>2650</v>
      </c>
      <c r="C653" s="136">
        <v>51</v>
      </c>
      <c r="D653" s="136">
        <v>47</v>
      </c>
      <c r="E653" s="136">
        <v>47</v>
      </c>
      <c r="F653" s="136">
        <v>47</v>
      </c>
      <c r="G653" s="136">
        <v>47</v>
      </c>
      <c r="H653" s="136">
        <v>288</v>
      </c>
      <c r="I653" s="136">
        <v>393</v>
      </c>
      <c r="J653" s="136">
        <v>3138</v>
      </c>
      <c r="K653" s="136">
        <v>792</v>
      </c>
      <c r="L653" s="136">
        <v>4850</v>
      </c>
    </row>
    <row r="654" spans="1:12" x14ac:dyDescent="0.25">
      <c r="A654" s="18" t="s">
        <v>1799</v>
      </c>
      <c r="B654" s="135" t="s">
        <v>2223</v>
      </c>
      <c r="C654" s="136">
        <v>25</v>
      </c>
      <c r="D654" s="136">
        <v>25</v>
      </c>
      <c r="E654" s="136">
        <v>26</v>
      </c>
      <c r="F654" s="136">
        <v>29</v>
      </c>
      <c r="G654" s="136">
        <v>29</v>
      </c>
      <c r="H654" s="136">
        <v>173</v>
      </c>
      <c r="I654" s="136">
        <v>198</v>
      </c>
      <c r="J654" s="136">
        <v>1358</v>
      </c>
      <c r="K654" s="136">
        <v>285</v>
      </c>
      <c r="L654" s="136">
        <v>2148</v>
      </c>
    </row>
    <row r="655" spans="1:12" x14ac:dyDescent="0.25">
      <c r="A655" s="18" t="s">
        <v>1893</v>
      </c>
      <c r="B655" s="135" t="s">
        <v>2651</v>
      </c>
      <c r="C655" s="136">
        <v>90</v>
      </c>
      <c r="D655" s="136">
        <v>90</v>
      </c>
      <c r="E655" s="136">
        <v>92</v>
      </c>
      <c r="F655" s="136">
        <v>95</v>
      </c>
      <c r="G655" s="136">
        <v>96</v>
      </c>
      <c r="H655" s="136">
        <v>525</v>
      </c>
      <c r="I655" s="136">
        <v>589</v>
      </c>
      <c r="J655" s="136">
        <v>4752</v>
      </c>
      <c r="K655" s="136">
        <v>764</v>
      </c>
      <c r="L655" s="136">
        <v>7093</v>
      </c>
    </row>
    <row r="656" spans="1:12" x14ac:dyDescent="0.25">
      <c r="A656" s="18" t="s">
        <v>1529</v>
      </c>
      <c r="B656" s="135" t="s">
        <v>2652</v>
      </c>
      <c r="C656" s="136">
        <v>46</v>
      </c>
      <c r="D656" s="136">
        <v>46</v>
      </c>
      <c r="E656" s="136">
        <v>47</v>
      </c>
      <c r="F656" s="136">
        <v>47</v>
      </c>
      <c r="G656" s="136">
        <v>48</v>
      </c>
      <c r="H656" s="136">
        <v>264</v>
      </c>
      <c r="I656" s="136">
        <v>299</v>
      </c>
      <c r="J656" s="136">
        <v>2351</v>
      </c>
      <c r="K656" s="136">
        <v>427</v>
      </c>
      <c r="L656" s="136">
        <v>3575</v>
      </c>
    </row>
    <row r="657" spans="1:12" x14ac:dyDescent="0.25">
      <c r="A657" s="18" t="s">
        <v>1894</v>
      </c>
      <c r="B657" s="135" t="s">
        <v>2653</v>
      </c>
      <c r="C657" s="136">
        <v>31</v>
      </c>
      <c r="D657" s="136">
        <v>41</v>
      </c>
      <c r="E657" s="136">
        <v>48</v>
      </c>
      <c r="F657" s="136">
        <v>54</v>
      </c>
      <c r="G657" s="136">
        <v>59</v>
      </c>
      <c r="H657" s="136">
        <v>329</v>
      </c>
      <c r="I657" s="136">
        <v>357</v>
      </c>
      <c r="J657" s="136">
        <v>2845</v>
      </c>
      <c r="K657" s="136">
        <v>541</v>
      </c>
      <c r="L657" s="136">
        <v>4305</v>
      </c>
    </row>
    <row r="658" spans="1:12" x14ac:dyDescent="0.25">
      <c r="A658" s="18" t="s">
        <v>1530</v>
      </c>
      <c r="B658" s="135" t="s">
        <v>2654</v>
      </c>
      <c r="C658" s="136">
        <v>96</v>
      </c>
      <c r="D658" s="136">
        <v>101</v>
      </c>
      <c r="E658" s="136">
        <v>108</v>
      </c>
      <c r="F658" s="136">
        <v>116</v>
      </c>
      <c r="G658" s="136">
        <v>121</v>
      </c>
      <c r="H658" s="136">
        <v>691</v>
      </c>
      <c r="I658" s="136">
        <v>783</v>
      </c>
      <c r="J658" s="136">
        <v>4321</v>
      </c>
      <c r="K658" s="136">
        <v>1069</v>
      </c>
      <c r="L658" s="136">
        <v>7406</v>
      </c>
    </row>
    <row r="659" spans="1:12" x14ac:dyDescent="0.25">
      <c r="A659" s="18" t="s">
        <v>1531</v>
      </c>
      <c r="B659" s="135" t="s">
        <v>2655</v>
      </c>
      <c r="C659" s="136">
        <v>88</v>
      </c>
      <c r="D659" s="136">
        <v>115</v>
      </c>
      <c r="E659" s="136">
        <v>136</v>
      </c>
      <c r="F659" s="136">
        <v>153</v>
      </c>
      <c r="G659" s="136">
        <v>163</v>
      </c>
      <c r="H659" s="136">
        <v>870</v>
      </c>
      <c r="I659" s="136">
        <v>838</v>
      </c>
      <c r="J659" s="136">
        <v>5996</v>
      </c>
      <c r="K659" s="136">
        <v>1599</v>
      </c>
      <c r="L659" s="136">
        <v>9958</v>
      </c>
    </row>
    <row r="660" spans="1:12" x14ac:dyDescent="0.25">
      <c r="A660" s="18" t="s">
        <v>1532</v>
      </c>
      <c r="B660" s="135" t="s">
        <v>1024</v>
      </c>
      <c r="C660" s="136">
        <v>1769</v>
      </c>
      <c r="D660" s="136">
        <v>1727</v>
      </c>
      <c r="E660" s="136">
        <v>1716</v>
      </c>
      <c r="F660" s="136">
        <v>1734</v>
      </c>
      <c r="G660" s="136">
        <v>1777</v>
      </c>
      <c r="H660" s="136">
        <v>10000</v>
      </c>
      <c r="I660" s="136">
        <v>11853</v>
      </c>
      <c r="J660" s="136">
        <v>85121</v>
      </c>
      <c r="K660" s="136">
        <v>12200</v>
      </c>
      <c r="L660" s="136">
        <v>127897</v>
      </c>
    </row>
    <row r="661" spans="1:12" x14ac:dyDescent="0.25">
      <c r="A661" s="18" t="s">
        <v>1533</v>
      </c>
      <c r="B661" s="135" t="s">
        <v>2656</v>
      </c>
      <c r="C661" s="136">
        <v>244</v>
      </c>
      <c r="D661" s="136">
        <v>231</v>
      </c>
      <c r="E661" s="136">
        <v>223</v>
      </c>
      <c r="F661" s="136">
        <v>221</v>
      </c>
      <c r="G661" s="136">
        <v>225</v>
      </c>
      <c r="H661" s="136">
        <v>1283</v>
      </c>
      <c r="I661" s="136">
        <v>1607</v>
      </c>
      <c r="J661" s="136">
        <v>9359</v>
      </c>
      <c r="K661" s="136">
        <v>2226</v>
      </c>
      <c r="L661" s="136">
        <v>15619</v>
      </c>
    </row>
    <row r="662" spans="1:12" x14ac:dyDescent="0.25">
      <c r="A662" s="18" t="s">
        <v>1534</v>
      </c>
      <c r="B662" s="135" t="s">
        <v>2148</v>
      </c>
      <c r="C662" s="136">
        <v>315</v>
      </c>
      <c r="D662" s="136">
        <v>314</v>
      </c>
      <c r="E662" s="136">
        <v>315</v>
      </c>
      <c r="F662" s="136">
        <v>318</v>
      </c>
      <c r="G662" s="136">
        <v>322</v>
      </c>
      <c r="H662" s="136">
        <v>1704</v>
      </c>
      <c r="I662" s="136">
        <v>1905</v>
      </c>
      <c r="J662" s="136">
        <v>16008</v>
      </c>
      <c r="K662" s="136">
        <v>3082</v>
      </c>
      <c r="L662" s="136">
        <v>24283</v>
      </c>
    </row>
    <row r="663" spans="1:12" x14ac:dyDescent="0.25">
      <c r="A663" s="18" t="s">
        <v>1535</v>
      </c>
      <c r="B663" s="135" t="s">
        <v>2657</v>
      </c>
      <c r="C663" s="136">
        <v>496</v>
      </c>
      <c r="D663" s="136">
        <v>498</v>
      </c>
      <c r="E663" s="136">
        <v>506</v>
      </c>
      <c r="F663" s="136">
        <v>519</v>
      </c>
      <c r="G663" s="136">
        <v>537</v>
      </c>
      <c r="H663" s="136">
        <v>3042</v>
      </c>
      <c r="I663" s="136">
        <v>3634</v>
      </c>
      <c r="J663" s="136">
        <v>25017</v>
      </c>
      <c r="K663" s="136">
        <v>5301</v>
      </c>
      <c r="L663" s="136">
        <v>39550</v>
      </c>
    </row>
    <row r="664" spans="1:12" x14ac:dyDescent="0.25">
      <c r="A664" s="18" t="s">
        <v>1843</v>
      </c>
      <c r="B664" s="135" t="s">
        <v>2658</v>
      </c>
      <c r="C664" s="136">
        <v>127</v>
      </c>
      <c r="D664" s="136">
        <v>126</v>
      </c>
      <c r="E664" s="136">
        <v>126</v>
      </c>
      <c r="F664" s="136">
        <v>125</v>
      </c>
      <c r="G664" s="136">
        <v>125</v>
      </c>
      <c r="H664" s="136">
        <v>617</v>
      </c>
      <c r="I664" s="136">
        <v>627</v>
      </c>
      <c r="J664" s="136">
        <v>4113</v>
      </c>
      <c r="K664" s="136">
        <v>886</v>
      </c>
      <c r="L664" s="136">
        <v>6872</v>
      </c>
    </row>
    <row r="665" spans="1:12" x14ac:dyDescent="0.25">
      <c r="A665" s="18" t="s">
        <v>1536</v>
      </c>
      <c r="B665" s="135" t="s">
        <v>2659</v>
      </c>
      <c r="C665" s="136">
        <v>448</v>
      </c>
      <c r="D665" s="136">
        <v>417</v>
      </c>
      <c r="E665" s="136">
        <v>395</v>
      </c>
      <c r="F665" s="136">
        <v>385</v>
      </c>
      <c r="G665" s="136">
        <v>382</v>
      </c>
      <c r="H665" s="136">
        <v>2075</v>
      </c>
      <c r="I665" s="136">
        <v>2553</v>
      </c>
      <c r="J665" s="136">
        <v>19016</v>
      </c>
      <c r="K665" s="136">
        <v>2764</v>
      </c>
      <c r="L665" s="136">
        <v>28435</v>
      </c>
    </row>
    <row r="666" spans="1:12" x14ac:dyDescent="0.25">
      <c r="A666" s="18" t="s">
        <v>1537</v>
      </c>
      <c r="B666" s="135" t="s">
        <v>2660</v>
      </c>
      <c r="C666" s="136">
        <v>108</v>
      </c>
      <c r="D666" s="136">
        <v>106</v>
      </c>
      <c r="E666" s="136">
        <v>107</v>
      </c>
      <c r="F666" s="136">
        <v>108</v>
      </c>
      <c r="G666" s="136">
        <v>111</v>
      </c>
      <c r="H666" s="136">
        <v>624</v>
      </c>
      <c r="I666" s="136">
        <v>725</v>
      </c>
      <c r="J666" s="136">
        <v>4949</v>
      </c>
      <c r="K666" s="136">
        <v>916</v>
      </c>
      <c r="L666" s="136">
        <v>7754</v>
      </c>
    </row>
    <row r="667" spans="1:12" x14ac:dyDescent="0.25">
      <c r="A667" s="18" t="s">
        <v>1538</v>
      </c>
      <c r="B667" s="135" t="s">
        <v>2661</v>
      </c>
      <c r="C667" s="136">
        <v>38</v>
      </c>
      <c r="D667" s="136">
        <v>36</v>
      </c>
      <c r="E667" s="136">
        <v>36</v>
      </c>
      <c r="F667" s="136">
        <v>36</v>
      </c>
      <c r="G667" s="136">
        <v>36</v>
      </c>
      <c r="H667" s="136">
        <v>213</v>
      </c>
      <c r="I667" s="136">
        <v>261</v>
      </c>
      <c r="J667" s="136">
        <v>1819</v>
      </c>
      <c r="K667" s="136">
        <v>377</v>
      </c>
      <c r="L667" s="136">
        <v>2852</v>
      </c>
    </row>
    <row r="668" spans="1:12" x14ac:dyDescent="0.25">
      <c r="A668" s="18" t="s">
        <v>1769</v>
      </c>
      <c r="B668" s="135" t="s">
        <v>2662</v>
      </c>
      <c r="C668" s="136">
        <v>55</v>
      </c>
      <c r="D668" s="136">
        <v>55</v>
      </c>
      <c r="E668" s="136">
        <v>54</v>
      </c>
      <c r="F668" s="136">
        <v>55</v>
      </c>
      <c r="G668" s="136">
        <v>57</v>
      </c>
      <c r="H668" s="136">
        <v>308</v>
      </c>
      <c r="I668" s="136">
        <v>372</v>
      </c>
      <c r="J668" s="136">
        <v>2943</v>
      </c>
      <c r="K668" s="136">
        <v>633</v>
      </c>
      <c r="L668" s="136">
        <v>4532</v>
      </c>
    </row>
    <row r="669" spans="1:12" x14ac:dyDescent="0.25">
      <c r="A669" s="18" t="s">
        <v>1713</v>
      </c>
      <c r="B669" s="135" t="s">
        <v>2663</v>
      </c>
      <c r="C669" s="136">
        <v>88</v>
      </c>
      <c r="D669" s="136">
        <v>95</v>
      </c>
      <c r="E669" s="136">
        <v>101</v>
      </c>
      <c r="F669" s="136">
        <v>107</v>
      </c>
      <c r="G669" s="136">
        <v>112</v>
      </c>
      <c r="H669" s="136">
        <v>623</v>
      </c>
      <c r="I669" s="136">
        <v>688</v>
      </c>
      <c r="J669" s="136">
        <v>5394</v>
      </c>
      <c r="K669" s="136">
        <v>782</v>
      </c>
      <c r="L669" s="136">
        <v>7990</v>
      </c>
    </row>
    <row r="670" spans="1:12" x14ac:dyDescent="0.25">
      <c r="A670" s="18" t="s">
        <v>1539</v>
      </c>
      <c r="B670" s="135" t="s">
        <v>2664</v>
      </c>
      <c r="C670" s="136">
        <v>64</v>
      </c>
      <c r="D670" s="136">
        <v>63</v>
      </c>
      <c r="E670" s="136">
        <v>65</v>
      </c>
      <c r="F670" s="136">
        <v>66</v>
      </c>
      <c r="G670" s="136">
        <v>68</v>
      </c>
      <c r="H670" s="136">
        <v>398</v>
      </c>
      <c r="I670" s="136">
        <v>471</v>
      </c>
      <c r="J670" s="136">
        <v>2488</v>
      </c>
      <c r="K670" s="136">
        <v>653</v>
      </c>
      <c r="L670" s="136">
        <v>4336</v>
      </c>
    </row>
    <row r="671" spans="1:12" x14ac:dyDescent="0.25">
      <c r="A671" s="18" t="s">
        <v>1540</v>
      </c>
      <c r="B671" s="135" t="s">
        <v>2160</v>
      </c>
      <c r="C671" s="136">
        <v>44</v>
      </c>
      <c r="D671" s="136">
        <v>48</v>
      </c>
      <c r="E671" s="136">
        <v>51</v>
      </c>
      <c r="F671" s="136">
        <v>56</v>
      </c>
      <c r="G671" s="136">
        <v>60</v>
      </c>
      <c r="H671" s="136">
        <v>372</v>
      </c>
      <c r="I671" s="136">
        <v>458</v>
      </c>
      <c r="J671" s="136">
        <v>2994</v>
      </c>
      <c r="K671" s="136">
        <v>851</v>
      </c>
      <c r="L671" s="136">
        <v>4934</v>
      </c>
    </row>
    <row r="672" spans="1:12" x14ac:dyDescent="0.25">
      <c r="A672" s="18" t="s">
        <v>1541</v>
      </c>
      <c r="B672" s="135" t="s">
        <v>2665</v>
      </c>
      <c r="C672" s="136">
        <v>49</v>
      </c>
      <c r="D672" s="136">
        <v>57</v>
      </c>
      <c r="E672" s="136">
        <v>64</v>
      </c>
      <c r="F672" s="136">
        <v>71</v>
      </c>
      <c r="G672" s="136">
        <v>76</v>
      </c>
      <c r="H672" s="136">
        <v>439</v>
      </c>
      <c r="I672" s="136">
        <v>492</v>
      </c>
      <c r="J672" s="136">
        <v>2735</v>
      </c>
      <c r="K672" s="136">
        <v>569</v>
      </c>
      <c r="L672" s="136">
        <v>4552</v>
      </c>
    </row>
    <row r="673" spans="1:12" x14ac:dyDescent="0.25">
      <c r="A673" s="18" t="s">
        <v>1542</v>
      </c>
      <c r="B673" s="135" t="s">
        <v>2666</v>
      </c>
      <c r="C673" s="136">
        <v>74</v>
      </c>
      <c r="D673" s="136">
        <v>68</v>
      </c>
      <c r="E673" s="136">
        <v>63</v>
      </c>
      <c r="F673" s="136">
        <v>62</v>
      </c>
      <c r="G673" s="136">
        <v>62</v>
      </c>
      <c r="H673" s="136">
        <v>355</v>
      </c>
      <c r="I673" s="136">
        <v>455</v>
      </c>
      <c r="J673" s="136">
        <v>2371</v>
      </c>
      <c r="K673" s="136">
        <v>425</v>
      </c>
      <c r="L673" s="136">
        <v>3935</v>
      </c>
    </row>
    <row r="674" spans="1:12" x14ac:dyDescent="0.25">
      <c r="A674" s="18" t="s">
        <v>1543</v>
      </c>
      <c r="B674" s="135" t="s">
        <v>2667</v>
      </c>
      <c r="C674" s="136">
        <v>120</v>
      </c>
      <c r="D674" s="136">
        <v>117</v>
      </c>
      <c r="E674" s="136">
        <v>115</v>
      </c>
      <c r="F674" s="136">
        <v>116</v>
      </c>
      <c r="G674" s="136">
        <v>118</v>
      </c>
      <c r="H674" s="136">
        <v>635</v>
      </c>
      <c r="I674" s="136">
        <v>705</v>
      </c>
      <c r="J674" s="136">
        <v>3427</v>
      </c>
      <c r="K674" s="136">
        <v>748</v>
      </c>
      <c r="L674" s="136">
        <v>6101</v>
      </c>
    </row>
    <row r="675" spans="1:12" x14ac:dyDescent="0.25">
      <c r="A675" s="18" t="s">
        <v>1544</v>
      </c>
      <c r="B675" s="135" t="s">
        <v>2098</v>
      </c>
      <c r="C675" s="136">
        <v>152</v>
      </c>
      <c r="D675" s="136">
        <v>159</v>
      </c>
      <c r="E675" s="136">
        <v>166</v>
      </c>
      <c r="F675" s="136">
        <v>173</v>
      </c>
      <c r="G675" s="136">
        <v>177</v>
      </c>
      <c r="H675" s="136">
        <v>932</v>
      </c>
      <c r="I675" s="136">
        <v>963</v>
      </c>
      <c r="J675" s="136">
        <v>7993</v>
      </c>
      <c r="K675" s="136">
        <v>1115</v>
      </c>
      <c r="L675" s="136">
        <v>11830</v>
      </c>
    </row>
    <row r="676" spans="1:12" x14ac:dyDescent="0.25">
      <c r="A676" s="18" t="s">
        <v>1545</v>
      </c>
      <c r="B676" s="135" t="s">
        <v>1986</v>
      </c>
      <c r="C676" s="136">
        <v>3004</v>
      </c>
      <c r="D676" s="136">
        <v>2918</v>
      </c>
      <c r="E676" s="136">
        <v>2891</v>
      </c>
      <c r="F676" s="136">
        <v>2913</v>
      </c>
      <c r="G676" s="136">
        <v>2978</v>
      </c>
      <c r="H676" s="136">
        <v>16710</v>
      </c>
      <c r="I676" s="136">
        <v>19625</v>
      </c>
      <c r="J676" s="136">
        <v>137280</v>
      </c>
      <c r="K676" s="136">
        <v>17347</v>
      </c>
      <c r="L676" s="136">
        <v>205666</v>
      </c>
    </row>
    <row r="677" spans="1:12" x14ac:dyDescent="0.25">
      <c r="A677" s="18" t="s">
        <v>1546</v>
      </c>
      <c r="B677" s="135" t="s">
        <v>2668</v>
      </c>
      <c r="C677" s="136">
        <v>233</v>
      </c>
      <c r="D677" s="136">
        <v>239</v>
      </c>
      <c r="E677" s="136">
        <v>245</v>
      </c>
      <c r="F677" s="136">
        <v>251</v>
      </c>
      <c r="G677" s="136">
        <v>258</v>
      </c>
      <c r="H677" s="136">
        <v>1385</v>
      </c>
      <c r="I677" s="136">
        <v>1474</v>
      </c>
      <c r="J677" s="136">
        <v>9516</v>
      </c>
      <c r="K677" s="136">
        <v>1606</v>
      </c>
      <c r="L677" s="136">
        <v>15207</v>
      </c>
    </row>
    <row r="678" spans="1:12" x14ac:dyDescent="0.25">
      <c r="A678" s="18" t="s">
        <v>1547</v>
      </c>
      <c r="B678" s="135" t="s">
        <v>2669</v>
      </c>
      <c r="C678" s="136">
        <v>160</v>
      </c>
      <c r="D678" s="136">
        <v>147</v>
      </c>
      <c r="E678" s="136">
        <v>140</v>
      </c>
      <c r="F678" s="136">
        <v>136</v>
      </c>
      <c r="G678" s="136">
        <v>139</v>
      </c>
      <c r="H678" s="136">
        <v>826</v>
      </c>
      <c r="I678" s="136">
        <v>1110</v>
      </c>
      <c r="J678" s="136">
        <v>6558</v>
      </c>
      <c r="K678" s="136">
        <v>1368</v>
      </c>
      <c r="L678" s="136">
        <v>10584</v>
      </c>
    </row>
    <row r="679" spans="1:12" x14ac:dyDescent="0.25">
      <c r="A679" s="18" t="s">
        <v>1844</v>
      </c>
      <c r="B679" s="135" t="s">
        <v>2670</v>
      </c>
      <c r="C679" s="136">
        <v>53</v>
      </c>
      <c r="D679" s="136">
        <v>65</v>
      </c>
      <c r="E679" s="136">
        <v>75</v>
      </c>
      <c r="F679" s="136">
        <v>82</v>
      </c>
      <c r="G679" s="136">
        <v>87</v>
      </c>
      <c r="H679" s="136">
        <v>456</v>
      </c>
      <c r="I679" s="136">
        <v>443</v>
      </c>
      <c r="J679" s="136">
        <v>3215</v>
      </c>
      <c r="K679" s="136">
        <v>785</v>
      </c>
      <c r="L679" s="136">
        <v>5261</v>
      </c>
    </row>
    <row r="680" spans="1:12" x14ac:dyDescent="0.25">
      <c r="A680" s="18" t="s">
        <v>1548</v>
      </c>
      <c r="B680" s="135" t="s">
        <v>2671</v>
      </c>
      <c r="C680" s="136">
        <v>212</v>
      </c>
      <c r="D680" s="136">
        <v>207</v>
      </c>
      <c r="E680" s="136">
        <v>207</v>
      </c>
      <c r="F680" s="136">
        <v>210</v>
      </c>
      <c r="G680" s="136">
        <v>219</v>
      </c>
      <c r="H680" s="136">
        <v>1279</v>
      </c>
      <c r="I680" s="136">
        <v>1578</v>
      </c>
      <c r="J680" s="136">
        <v>8609</v>
      </c>
      <c r="K680" s="136">
        <v>1881</v>
      </c>
      <c r="L680" s="136">
        <v>14402</v>
      </c>
    </row>
    <row r="681" spans="1:12" x14ac:dyDescent="0.25">
      <c r="A681" s="18" t="s">
        <v>1549</v>
      </c>
      <c r="B681" s="135" t="s">
        <v>2672</v>
      </c>
      <c r="C681" s="136">
        <v>76</v>
      </c>
      <c r="D681" s="136">
        <v>82</v>
      </c>
      <c r="E681" s="136">
        <v>88</v>
      </c>
      <c r="F681" s="136">
        <v>94</v>
      </c>
      <c r="G681" s="136">
        <v>101</v>
      </c>
      <c r="H681" s="136">
        <v>583</v>
      </c>
      <c r="I681" s="136">
        <v>657</v>
      </c>
      <c r="J681" s="136">
        <v>4677</v>
      </c>
      <c r="K681" s="136">
        <v>830</v>
      </c>
      <c r="L681" s="136">
        <v>7188</v>
      </c>
    </row>
    <row r="682" spans="1:12" x14ac:dyDescent="0.25">
      <c r="A682" s="18" t="s">
        <v>1803</v>
      </c>
      <c r="B682" s="135" t="s">
        <v>2673</v>
      </c>
      <c r="C682" s="136">
        <v>50</v>
      </c>
      <c r="D682" s="136">
        <v>46</v>
      </c>
      <c r="E682" s="136">
        <v>42</v>
      </c>
      <c r="F682" s="136">
        <v>40</v>
      </c>
      <c r="G682" s="136">
        <v>40</v>
      </c>
      <c r="H682" s="136">
        <v>217</v>
      </c>
      <c r="I682" s="136">
        <v>274</v>
      </c>
      <c r="J682" s="136">
        <v>2292</v>
      </c>
      <c r="K682" s="136">
        <v>661</v>
      </c>
      <c r="L682" s="136">
        <v>3662</v>
      </c>
    </row>
    <row r="683" spans="1:12" x14ac:dyDescent="0.25">
      <c r="A683" s="18" t="s">
        <v>1550</v>
      </c>
      <c r="B683" s="135" t="s">
        <v>2674</v>
      </c>
      <c r="C683" s="136">
        <v>80</v>
      </c>
      <c r="D683" s="136">
        <v>85</v>
      </c>
      <c r="E683" s="136">
        <v>91</v>
      </c>
      <c r="F683" s="136">
        <v>97</v>
      </c>
      <c r="G683" s="136">
        <v>104</v>
      </c>
      <c r="H683" s="136">
        <v>619</v>
      </c>
      <c r="I683" s="136">
        <v>729</v>
      </c>
      <c r="J683" s="136">
        <v>4791</v>
      </c>
      <c r="K683" s="136">
        <v>1322</v>
      </c>
      <c r="L683" s="136">
        <v>7918</v>
      </c>
    </row>
    <row r="684" spans="1:12" x14ac:dyDescent="0.25">
      <c r="A684" s="18" t="s">
        <v>1551</v>
      </c>
      <c r="B684" s="135" t="s">
        <v>2008</v>
      </c>
      <c r="C684" s="136">
        <v>44</v>
      </c>
      <c r="D684" s="136">
        <v>46</v>
      </c>
      <c r="E684" s="136">
        <v>49</v>
      </c>
      <c r="F684" s="136">
        <v>50</v>
      </c>
      <c r="G684" s="136">
        <v>52</v>
      </c>
      <c r="H684" s="136">
        <v>292</v>
      </c>
      <c r="I684" s="136">
        <v>331</v>
      </c>
      <c r="J684" s="136">
        <v>2456</v>
      </c>
      <c r="K684" s="136">
        <v>553</v>
      </c>
      <c r="L684" s="136">
        <v>3873</v>
      </c>
    </row>
    <row r="685" spans="1:12" x14ac:dyDescent="0.25">
      <c r="A685" s="18" t="s">
        <v>1770</v>
      </c>
      <c r="B685" s="135" t="s">
        <v>2675</v>
      </c>
      <c r="C685" s="136">
        <v>14</v>
      </c>
      <c r="D685" s="136">
        <v>20</v>
      </c>
      <c r="E685" s="136">
        <v>25</v>
      </c>
      <c r="F685" s="136">
        <v>29</v>
      </c>
      <c r="G685" s="136">
        <v>32</v>
      </c>
      <c r="H685" s="136">
        <v>188</v>
      </c>
      <c r="I685" s="136">
        <v>191</v>
      </c>
      <c r="J685" s="136">
        <v>1442</v>
      </c>
      <c r="K685" s="136">
        <v>332</v>
      </c>
      <c r="L685" s="136">
        <v>2273</v>
      </c>
    </row>
    <row r="686" spans="1:12" x14ac:dyDescent="0.25">
      <c r="A686" s="18" t="s">
        <v>1777</v>
      </c>
      <c r="B686" s="135" t="s">
        <v>2676</v>
      </c>
      <c r="C686" s="136">
        <v>42</v>
      </c>
      <c r="D686" s="136">
        <v>45</v>
      </c>
      <c r="E686" s="136">
        <v>49</v>
      </c>
      <c r="F686" s="136">
        <v>52</v>
      </c>
      <c r="G686" s="136">
        <v>57</v>
      </c>
      <c r="H686" s="136">
        <v>337</v>
      </c>
      <c r="I686" s="136">
        <v>401</v>
      </c>
      <c r="J686" s="136">
        <v>2922</v>
      </c>
      <c r="K686" s="136">
        <v>733</v>
      </c>
      <c r="L686" s="136">
        <v>4638</v>
      </c>
    </row>
    <row r="687" spans="1:12" x14ac:dyDescent="0.25">
      <c r="A687" s="18" t="s">
        <v>1552</v>
      </c>
      <c r="B687" s="135" t="s">
        <v>2677</v>
      </c>
      <c r="C687" s="136">
        <v>121</v>
      </c>
      <c r="D687" s="136">
        <v>125</v>
      </c>
      <c r="E687" s="136">
        <v>128</v>
      </c>
      <c r="F687" s="136">
        <v>134</v>
      </c>
      <c r="G687" s="136">
        <v>139</v>
      </c>
      <c r="H687" s="136">
        <v>772</v>
      </c>
      <c r="I687" s="136">
        <v>848</v>
      </c>
      <c r="J687" s="136">
        <v>5300</v>
      </c>
      <c r="K687" s="136">
        <v>1012</v>
      </c>
      <c r="L687" s="136">
        <v>8579</v>
      </c>
    </row>
    <row r="688" spans="1:12" x14ac:dyDescent="0.25">
      <c r="A688" s="18" t="s">
        <v>1553</v>
      </c>
      <c r="B688" s="135" t="s">
        <v>2678</v>
      </c>
      <c r="C688" s="136">
        <v>448</v>
      </c>
      <c r="D688" s="136">
        <v>442</v>
      </c>
      <c r="E688" s="136">
        <v>442</v>
      </c>
      <c r="F688" s="136">
        <v>446</v>
      </c>
      <c r="G688" s="136">
        <v>456</v>
      </c>
      <c r="H688" s="136">
        <v>2489</v>
      </c>
      <c r="I688" s="136">
        <v>2811</v>
      </c>
      <c r="J688" s="136">
        <v>18704</v>
      </c>
      <c r="K688" s="136">
        <v>2403</v>
      </c>
      <c r="L688" s="136">
        <v>28641</v>
      </c>
    </row>
    <row r="689" spans="1:12" x14ac:dyDescent="0.25">
      <c r="A689" s="18" t="s">
        <v>1554</v>
      </c>
      <c r="B689" s="135" t="s">
        <v>2679</v>
      </c>
      <c r="C689" s="136">
        <v>54</v>
      </c>
      <c r="D689" s="136">
        <v>49</v>
      </c>
      <c r="E689" s="136">
        <v>46</v>
      </c>
      <c r="F689" s="136">
        <v>46</v>
      </c>
      <c r="G689" s="136">
        <v>46</v>
      </c>
      <c r="H689" s="136">
        <v>287</v>
      </c>
      <c r="I689" s="136">
        <v>388</v>
      </c>
      <c r="J689" s="136">
        <v>2602</v>
      </c>
      <c r="K689" s="136">
        <v>548</v>
      </c>
      <c r="L689" s="136">
        <v>4066</v>
      </c>
    </row>
    <row r="690" spans="1:12" x14ac:dyDescent="0.25">
      <c r="A690" s="18" t="s">
        <v>1555</v>
      </c>
      <c r="B690" s="135" t="s">
        <v>2104</v>
      </c>
      <c r="C690" s="136">
        <v>30</v>
      </c>
      <c r="D690" s="136">
        <v>37</v>
      </c>
      <c r="E690" s="136">
        <v>43</v>
      </c>
      <c r="F690" s="136">
        <v>49</v>
      </c>
      <c r="G690" s="136">
        <v>54</v>
      </c>
      <c r="H690" s="136">
        <v>326</v>
      </c>
      <c r="I690" s="136">
        <v>367</v>
      </c>
      <c r="J690" s="136">
        <v>2329</v>
      </c>
      <c r="K690" s="136">
        <v>569</v>
      </c>
      <c r="L690" s="136">
        <v>3804</v>
      </c>
    </row>
    <row r="691" spans="1:12" x14ac:dyDescent="0.25">
      <c r="A691" s="18" t="s">
        <v>1556</v>
      </c>
      <c r="B691" s="135" t="s">
        <v>2053</v>
      </c>
      <c r="C691" s="136">
        <v>99</v>
      </c>
      <c r="D691" s="136">
        <v>97</v>
      </c>
      <c r="E691" s="136">
        <v>97</v>
      </c>
      <c r="F691" s="136">
        <v>97</v>
      </c>
      <c r="G691" s="136">
        <v>99</v>
      </c>
      <c r="H691" s="136">
        <v>545</v>
      </c>
      <c r="I691" s="136">
        <v>634</v>
      </c>
      <c r="J691" s="136">
        <v>5799</v>
      </c>
      <c r="K691" s="136">
        <v>1523</v>
      </c>
      <c r="L691" s="136">
        <v>8990</v>
      </c>
    </row>
    <row r="692" spans="1:12" x14ac:dyDescent="0.25">
      <c r="A692" s="18" t="s">
        <v>1800</v>
      </c>
      <c r="B692" s="135" t="s">
        <v>1987</v>
      </c>
      <c r="C692" s="136">
        <v>57</v>
      </c>
      <c r="D692" s="136">
        <v>52</v>
      </c>
      <c r="E692" s="136">
        <v>50</v>
      </c>
      <c r="F692" s="136">
        <v>50</v>
      </c>
      <c r="G692" s="136">
        <v>51</v>
      </c>
      <c r="H692" s="136">
        <v>291</v>
      </c>
      <c r="I692" s="136">
        <v>382</v>
      </c>
      <c r="J692" s="136">
        <v>3125</v>
      </c>
      <c r="K692" s="136">
        <v>902</v>
      </c>
      <c r="L692" s="136">
        <v>4960</v>
      </c>
    </row>
    <row r="693" spans="1:12" x14ac:dyDescent="0.25">
      <c r="A693" s="18" t="s">
        <v>1557</v>
      </c>
      <c r="B693" s="135" t="s">
        <v>2088</v>
      </c>
      <c r="C693" s="136">
        <v>83</v>
      </c>
      <c r="D693" s="136">
        <v>87</v>
      </c>
      <c r="E693" s="136">
        <v>92</v>
      </c>
      <c r="F693" s="136">
        <v>95</v>
      </c>
      <c r="G693" s="136">
        <v>98</v>
      </c>
      <c r="H693" s="136">
        <v>540</v>
      </c>
      <c r="I693" s="136">
        <v>598</v>
      </c>
      <c r="J693" s="136">
        <v>4296</v>
      </c>
      <c r="K693" s="136">
        <v>772</v>
      </c>
      <c r="L693" s="136">
        <v>6661</v>
      </c>
    </row>
    <row r="694" spans="1:12" x14ac:dyDescent="0.25">
      <c r="A694" s="18" t="s">
        <v>1558</v>
      </c>
      <c r="B694" s="135" t="s">
        <v>2054</v>
      </c>
      <c r="C694" s="136">
        <v>45</v>
      </c>
      <c r="D694" s="136">
        <v>43</v>
      </c>
      <c r="E694" s="136">
        <v>42</v>
      </c>
      <c r="F694" s="136">
        <v>43</v>
      </c>
      <c r="G694" s="136">
        <v>43</v>
      </c>
      <c r="H694" s="136">
        <v>266</v>
      </c>
      <c r="I694" s="136">
        <v>344</v>
      </c>
      <c r="J694" s="136">
        <v>2222</v>
      </c>
      <c r="K694" s="136">
        <v>496</v>
      </c>
      <c r="L694" s="136">
        <v>3544</v>
      </c>
    </row>
    <row r="695" spans="1:12" x14ac:dyDescent="0.25">
      <c r="A695" s="18" t="s">
        <v>1559</v>
      </c>
      <c r="B695" s="135" t="s">
        <v>2680</v>
      </c>
      <c r="C695" s="136">
        <v>86</v>
      </c>
      <c r="D695" s="136">
        <v>81</v>
      </c>
      <c r="E695" s="136">
        <v>78</v>
      </c>
      <c r="F695" s="136">
        <v>76</v>
      </c>
      <c r="G695" s="136">
        <v>78</v>
      </c>
      <c r="H695" s="136">
        <v>442</v>
      </c>
      <c r="I695" s="136">
        <v>547</v>
      </c>
      <c r="J695" s="136">
        <v>3536</v>
      </c>
      <c r="K695" s="136">
        <v>719</v>
      </c>
      <c r="L695" s="136">
        <v>5643</v>
      </c>
    </row>
    <row r="696" spans="1:12" x14ac:dyDescent="0.25">
      <c r="A696" s="18" t="s">
        <v>1868</v>
      </c>
      <c r="B696" s="135" t="s">
        <v>1988</v>
      </c>
      <c r="C696" s="136">
        <v>521</v>
      </c>
      <c r="D696" s="136">
        <v>507</v>
      </c>
      <c r="E696" s="136">
        <v>500</v>
      </c>
      <c r="F696" s="136">
        <v>502</v>
      </c>
      <c r="G696" s="136">
        <v>509</v>
      </c>
      <c r="H696" s="136">
        <v>2783</v>
      </c>
      <c r="I696" s="136">
        <v>3252</v>
      </c>
      <c r="J696" s="136">
        <v>25825</v>
      </c>
      <c r="K696" s="136">
        <v>4335</v>
      </c>
      <c r="L696" s="136">
        <v>38734</v>
      </c>
    </row>
    <row r="697" spans="1:12" x14ac:dyDescent="0.25">
      <c r="A697" s="18" t="s">
        <v>1833</v>
      </c>
      <c r="B697" s="135" t="s">
        <v>2681</v>
      </c>
      <c r="C697" s="136">
        <v>37</v>
      </c>
      <c r="D697" s="136">
        <v>40</v>
      </c>
      <c r="E697" s="136">
        <v>43</v>
      </c>
      <c r="F697" s="136">
        <v>46</v>
      </c>
      <c r="G697" s="136">
        <v>48</v>
      </c>
      <c r="H697" s="136">
        <v>269</v>
      </c>
      <c r="I697" s="136">
        <v>291</v>
      </c>
      <c r="J697" s="136">
        <v>2060</v>
      </c>
      <c r="K697" s="136">
        <v>407</v>
      </c>
      <c r="L697" s="136">
        <v>3241</v>
      </c>
    </row>
    <row r="698" spans="1:12" x14ac:dyDescent="0.25">
      <c r="A698" s="18" t="s">
        <v>1560</v>
      </c>
      <c r="B698" s="135" t="s">
        <v>1989</v>
      </c>
      <c r="C698" s="136">
        <v>235</v>
      </c>
      <c r="D698" s="136">
        <v>233</v>
      </c>
      <c r="E698" s="136">
        <v>234</v>
      </c>
      <c r="F698" s="136">
        <v>236</v>
      </c>
      <c r="G698" s="136">
        <v>237</v>
      </c>
      <c r="H698" s="136">
        <v>1250</v>
      </c>
      <c r="I698" s="136">
        <v>1378</v>
      </c>
      <c r="J698" s="136">
        <v>12033</v>
      </c>
      <c r="K698" s="136">
        <v>2570</v>
      </c>
      <c r="L698" s="136">
        <v>18406</v>
      </c>
    </row>
    <row r="699" spans="1:12" x14ac:dyDescent="0.25">
      <c r="A699" s="18" t="s">
        <v>1778</v>
      </c>
      <c r="B699" s="135" t="s">
        <v>2682</v>
      </c>
      <c r="C699" s="136">
        <v>217</v>
      </c>
      <c r="D699" s="136">
        <v>223</v>
      </c>
      <c r="E699" s="136">
        <v>229</v>
      </c>
      <c r="F699" s="136">
        <v>238</v>
      </c>
      <c r="G699" s="136">
        <v>247</v>
      </c>
      <c r="H699" s="136">
        <v>1406</v>
      </c>
      <c r="I699" s="136">
        <v>1645</v>
      </c>
      <c r="J699" s="136">
        <v>11266</v>
      </c>
      <c r="K699" s="136">
        <v>2061</v>
      </c>
      <c r="L699" s="136">
        <v>17532</v>
      </c>
    </row>
    <row r="700" spans="1:12" x14ac:dyDescent="0.25">
      <c r="A700" s="18" t="s">
        <v>1561</v>
      </c>
      <c r="B700" s="135" t="s">
        <v>2683</v>
      </c>
      <c r="C700" s="136">
        <v>46</v>
      </c>
      <c r="D700" s="136">
        <v>41</v>
      </c>
      <c r="E700" s="136">
        <v>37</v>
      </c>
      <c r="F700" s="136">
        <v>37</v>
      </c>
      <c r="G700" s="136">
        <v>36</v>
      </c>
      <c r="H700" s="136">
        <v>224</v>
      </c>
      <c r="I700" s="136">
        <v>308</v>
      </c>
      <c r="J700" s="136">
        <v>2196</v>
      </c>
      <c r="K700" s="136">
        <v>617</v>
      </c>
      <c r="L700" s="136">
        <v>3542</v>
      </c>
    </row>
    <row r="701" spans="1:12" x14ac:dyDescent="0.25">
      <c r="A701" s="18" t="s">
        <v>1562</v>
      </c>
      <c r="B701" s="135" t="s">
        <v>2684</v>
      </c>
      <c r="C701" s="136">
        <v>52</v>
      </c>
      <c r="D701" s="136">
        <v>48</v>
      </c>
      <c r="E701" s="136">
        <v>46</v>
      </c>
      <c r="F701" s="136">
        <v>46</v>
      </c>
      <c r="G701" s="136">
        <v>47</v>
      </c>
      <c r="H701" s="136">
        <v>284</v>
      </c>
      <c r="I701" s="136">
        <v>379</v>
      </c>
      <c r="J701" s="136">
        <v>2513</v>
      </c>
      <c r="K701" s="136">
        <v>626</v>
      </c>
      <c r="L701" s="136">
        <v>4041</v>
      </c>
    </row>
    <row r="702" spans="1:12" x14ac:dyDescent="0.25">
      <c r="A702" s="18" t="s">
        <v>1563</v>
      </c>
      <c r="B702" s="135" t="s">
        <v>2685</v>
      </c>
      <c r="C702" s="136">
        <v>53</v>
      </c>
      <c r="D702" s="136">
        <v>57</v>
      </c>
      <c r="E702" s="136">
        <v>62</v>
      </c>
      <c r="F702" s="136">
        <v>68</v>
      </c>
      <c r="G702" s="136">
        <v>73</v>
      </c>
      <c r="H702" s="136">
        <v>450</v>
      </c>
      <c r="I702" s="136">
        <v>531</v>
      </c>
      <c r="J702" s="136">
        <v>2293</v>
      </c>
      <c r="K702" s="136">
        <v>480</v>
      </c>
      <c r="L702" s="136">
        <v>4067</v>
      </c>
    </row>
    <row r="703" spans="1:12" x14ac:dyDescent="0.25">
      <c r="A703" s="18" t="s">
        <v>1845</v>
      </c>
      <c r="B703" s="135" t="s">
        <v>2686</v>
      </c>
      <c r="C703" s="136">
        <v>187</v>
      </c>
      <c r="D703" s="136">
        <v>183</v>
      </c>
      <c r="E703" s="136">
        <v>182</v>
      </c>
      <c r="F703" s="136">
        <v>184</v>
      </c>
      <c r="G703" s="136">
        <v>187</v>
      </c>
      <c r="H703" s="136">
        <v>1019</v>
      </c>
      <c r="I703" s="136">
        <v>1161</v>
      </c>
      <c r="J703" s="136">
        <v>6901</v>
      </c>
      <c r="K703" s="136">
        <v>1716</v>
      </c>
      <c r="L703" s="136">
        <v>11720</v>
      </c>
    </row>
    <row r="704" spans="1:12" x14ac:dyDescent="0.25">
      <c r="A704" s="18" t="s">
        <v>1564</v>
      </c>
      <c r="B704" s="135" t="s">
        <v>2055</v>
      </c>
      <c r="C704" s="136">
        <v>352</v>
      </c>
      <c r="D704" s="136">
        <v>347</v>
      </c>
      <c r="E704" s="136">
        <v>347</v>
      </c>
      <c r="F704" s="136">
        <v>352</v>
      </c>
      <c r="G704" s="136">
        <v>357</v>
      </c>
      <c r="H704" s="136">
        <v>1944</v>
      </c>
      <c r="I704" s="136">
        <v>2234</v>
      </c>
      <c r="J704" s="136">
        <v>17367</v>
      </c>
      <c r="K704" s="136">
        <v>3053</v>
      </c>
      <c r="L704" s="136">
        <v>26353</v>
      </c>
    </row>
    <row r="705" spans="1:12" x14ac:dyDescent="0.25">
      <c r="A705" s="18" t="s">
        <v>1815</v>
      </c>
      <c r="B705" s="135" t="s">
        <v>2687</v>
      </c>
      <c r="C705" s="136">
        <v>104</v>
      </c>
      <c r="D705" s="136">
        <v>106</v>
      </c>
      <c r="E705" s="136">
        <v>109</v>
      </c>
      <c r="F705" s="136">
        <v>114</v>
      </c>
      <c r="G705" s="136">
        <v>119</v>
      </c>
      <c r="H705" s="136">
        <v>710</v>
      </c>
      <c r="I705" s="136">
        <v>845</v>
      </c>
      <c r="J705" s="136">
        <v>4177</v>
      </c>
      <c r="K705" s="136">
        <v>717</v>
      </c>
      <c r="L705" s="136">
        <v>7001</v>
      </c>
    </row>
    <row r="706" spans="1:12" x14ac:dyDescent="0.25">
      <c r="A706" s="18" t="s">
        <v>1565</v>
      </c>
      <c r="B706" s="135" t="s">
        <v>2688</v>
      </c>
      <c r="C706" s="136">
        <v>19</v>
      </c>
      <c r="D706" s="136">
        <v>21</v>
      </c>
      <c r="E706" s="136">
        <v>22</v>
      </c>
      <c r="F706" s="136">
        <v>23</v>
      </c>
      <c r="G706" s="136">
        <v>24</v>
      </c>
      <c r="H706" s="136">
        <v>141</v>
      </c>
      <c r="I706" s="136">
        <v>166</v>
      </c>
      <c r="J706" s="136">
        <v>1112</v>
      </c>
      <c r="K706" s="136">
        <v>243</v>
      </c>
      <c r="L706" s="136">
        <v>1771</v>
      </c>
    </row>
    <row r="707" spans="1:12" x14ac:dyDescent="0.25">
      <c r="A707" s="18" t="s">
        <v>1566</v>
      </c>
      <c r="B707" s="135" t="s">
        <v>2056</v>
      </c>
      <c r="C707" s="136">
        <v>42</v>
      </c>
      <c r="D707" s="136">
        <v>40</v>
      </c>
      <c r="E707" s="136">
        <v>40</v>
      </c>
      <c r="F707" s="136">
        <v>41</v>
      </c>
      <c r="G707" s="136">
        <v>44</v>
      </c>
      <c r="H707" s="136">
        <v>263</v>
      </c>
      <c r="I707" s="136">
        <v>335</v>
      </c>
      <c r="J707" s="136">
        <v>1920</v>
      </c>
      <c r="K707" s="136">
        <v>476</v>
      </c>
      <c r="L707" s="136">
        <v>3201</v>
      </c>
    </row>
    <row r="708" spans="1:12" x14ac:dyDescent="0.25">
      <c r="A708" s="18" t="s">
        <v>1567</v>
      </c>
      <c r="B708" s="135" t="s">
        <v>1025</v>
      </c>
      <c r="C708" s="136">
        <v>629</v>
      </c>
      <c r="D708" s="136">
        <v>569</v>
      </c>
      <c r="E708" s="136">
        <v>532</v>
      </c>
      <c r="F708" s="136">
        <v>513</v>
      </c>
      <c r="G708" s="136">
        <v>510</v>
      </c>
      <c r="H708" s="136">
        <v>2895</v>
      </c>
      <c r="I708" s="136">
        <v>3809</v>
      </c>
      <c r="J708" s="136">
        <v>30361</v>
      </c>
      <c r="K708" s="136">
        <v>6390</v>
      </c>
      <c r="L708" s="136">
        <v>46208</v>
      </c>
    </row>
    <row r="709" spans="1:12" x14ac:dyDescent="0.25">
      <c r="A709" s="18" t="s">
        <v>1923</v>
      </c>
      <c r="B709" s="135" t="s">
        <v>2162</v>
      </c>
      <c r="C709" s="136">
        <v>75</v>
      </c>
      <c r="D709" s="136">
        <v>73</v>
      </c>
      <c r="E709" s="136">
        <v>72</v>
      </c>
      <c r="F709" s="136">
        <v>75</v>
      </c>
      <c r="G709" s="136">
        <v>76</v>
      </c>
      <c r="H709" s="136">
        <v>443</v>
      </c>
      <c r="I709" s="136">
        <v>530</v>
      </c>
      <c r="J709" s="136">
        <v>2941</v>
      </c>
      <c r="K709" s="136">
        <v>419</v>
      </c>
      <c r="L709" s="136">
        <v>4704</v>
      </c>
    </row>
    <row r="710" spans="1:12" x14ac:dyDescent="0.25">
      <c r="A710" s="18" t="s">
        <v>1568</v>
      </c>
      <c r="B710" s="135" t="s">
        <v>1990</v>
      </c>
      <c r="C710" s="136">
        <v>48</v>
      </c>
      <c r="D710" s="136">
        <v>44</v>
      </c>
      <c r="E710" s="136">
        <v>41</v>
      </c>
      <c r="F710" s="136">
        <v>38</v>
      </c>
      <c r="G710" s="136">
        <v>38</v>
      </c>
      <c r="H710" s="136">
        <v>198</v>
      </c>
      <c r="I710" s="136">
        <v>249</v>
      </c>
      <c r="J710" s="136">
        <v>2380</v>
      </c>
      <c r="K710" s="136">
        <v>512</v>
      </c>
      <c r="L710" s="136">
        <v>3548</v>
      </c>
    </row>
    <row r="711" spans="1:12" x14ac:dyDescent="0.25">
      <c r="A711" s="18" t="s">
        <v>1569</v>
      </c>
      <c r="B711" s="135" t="s">
        <v>2689</v>
      </c>
      <c r="C711" s="136">
        <v>85</v>
      </c>
      <c r="D711" s="136">
        <v>81</v>
      </c>
      <c r="E711" s="136">
        <v>80</v>
      </c>
      <c r="F711" s="136">
        <v>81</v>
      </c>
      <c r="G711" s="136">
        <v>83</v>
      </c>
      <c r="H711" s="136">
        <v>477</v>
      </c>
      <c r="I711" s="136">
        <v>586</v>
      </c>
      <c r="J711" s="136">
        <v>3506</v>
      </c>
      <c r="K711" s="136">
        <v>462</v>
      </c>
      <c r="L711" s="136">
        <v>5441</v>
      </c>
    </row>
    <row r="712" spans="1:12" x14ac:dyDescent="0.25">
      <c r="A712" s="18" t="s">
        <v>1570</v>
      </c>
      <c r="B712" s="135" t="s">
        <v>2690</v>
      </c>
      <c r="C712" s="136">
        <v>200</v>
      </c>
      <c r="D712" s="136">
        <v>195</v>
      </c>
      <c r="E712" s="136">
        <v>194</v>
      </c>
      <c r="F712" s="136">
        <v>197</v>
      </c>
      <c r="G712" s="136">
        <v>206</v>
      </c>
      <c r="H712" s="136">
        <v>1202</v>
      </c>
      <c r="I712" s="136">
        <v>1484</v>
      </c>
      <c r="J712" s="136">
        <v>10756</v>
      </c>
      <c r="K712" s="136">
        <v>2880</v>
      </c>
      <c r="L712" s="136">
        <v>17314</v>
      </c>
    </row>
    <row r="713" spans="1:12" x14ac:dyDescent="0.25">
      <c r="A713" s="18" t="s">
        <v>1571</v>
      </c>
      <c r="B713" s="135" t="s">
        <v>2691</v>
      </c>
      <c r="C713" s="136">
        <v>41</v>
      </c>
      <c r="D713" s="136">
        <v>43</v>
      </c>
      <c r="E713" s="136">
        <v>46</v>
      </c>
      <c r="F713" s="136">
        <v>50</v>
      </c>
      <c r="G713" s="136">
        <v>51</v>
      </c>
      <c r="H713" s="136">
        <v>289</v>
      </c>
      <c r="I713" s="136">
        <v>329</v>
      </c>
      <c r="J713" s="136">
        <v>2069</v>
      </c>
      <c r="K713" s="136">
        <v>454</v>
      </c>
      <c r="L713" s="136">
        <v>3372</v>
      </c>
    </row>
    <row r="714" spans="1:12" x14ac:dyDescent="0.25">
      <c r="A714" s="18" t="s">
        <v>1572</v>
      </c>
      <c r="B714" s="135" t="s">
        <v>1991</v>
      </c>
      <c r="C714" s="136">
        <v>868</v>
      </c>
      <c r="D714" s="136">
        <v>872</v>
      </c>
      <c r="E714" s="136">
        <v>891</v>
      </c>
      <c r="F714" s="136">
        <v>919</v>
      </c>
      <c r="G714" s="136">
        <v>959</v>
      </c>
      <c r="H714" s="136">
        <v>5545</v>
      </c>
      <c r="I714" s="136">
        <v>6625</v>
      </c>
      <c r="J714" s="136">
        <v>31914</v>
      </c>
      <c r="K714" s="136">
        <v>5587</v>
      </c>
      <c r="L714" s="136">
        <v>54180</v>
      </c>
    </row>
    <row r="715" spans="1:12" x14ac:dyDescent="0.25">
      <c r="A715" s="18" t="s">
        <v>1573</v>
      </c>
      <c r="B715" s="135" t="s">
        <v>2022</v>
      </c>
      <c r="C715" s="136">
        <v>67</v>
      </c>
      <c r="D715" s="136">
        <v>70</v>
      </c>
      <c r="E715" s="136">
        <v>73</v>
      </c>
      <c r="F715" s="136">
        <v>76</v>
      </c>
      <c r="G715" s="136">
        <v>80</v>
      </c>
      <c r="H715" s="136">
        <v>462</v>
      </c>
      <c r="I715" s="136">
        <v>548</v>
      </c>
      <c r="J715" s="136">
        <v>4270</v>
      </c>
      <c r="K715" s="136">
        <v>830</v>
      </c>
      <c r="L715" s="136">
        <v>6476</v>
      </c>
    </row>
    <row r="716" spans="1:12" x14ac:dyDescent="0.25">
      <c r="A716" s="18" t="s">
        <v>1574</v>
      </c>
      <c r="B716" s="135" t="s">
        <v>2692</v>
      </c>
      <c r="C716" s="136">
        <v>75</v>
      </c>
      <c r="D716" s="136">
        <v>76</v>
      </c>
      <c r="E716" s="136">
        <v>76</v>
      </c>
      <c r="F716" s="136">
        <v>77</v>
      </c>
      <c r="G716" s="136">
        <v>78</v>
      </c>
      <c r="H716" s="136">
        <v>415</v>
      </c>
      <c r="I716" s="136">
        <v>455</v>
      </c>
      <c r="J716" s="136">
        <v>3972</v>
      </c>
      <c r="K716" s="136">
        <v>628</v>
      </c>
      <c r="L716" s="136">
        <v>5852</v>
      </c>
    </row>
    <row r="717" spans="1:12" x14ac:dyDescent="0.25">
      <c r="A717" s="18" t="s">
        <v>1575</v>
      </c>
      <c r="B717" s="135" t="s">
        <v>2693</v>
      </c>
      <c r="C717" s="136">
        <v>64</v>
      </c>
      <c r="D717" s="136">
        <v>60</v>
      </c>
      <c r="E717" s="136">
        <v>56</v>
      </c>
      <c r="F717" s="136">
        <v>57</v>
      </c>
      <c r="G717" s="136">
        <v>60</v>
      </c>
      <c r="H717" s="136">
        <v>364</v>
      </c>
      <c r="I717" s="136">
        <v>481</v>
      </c>
      <c r="J717" s="136">
        <v>3207</v>
      </c>
      <c r="K717" s="136">
        <v>751</v>
      </c>
      <c r="L717" s="136">
        <v>5100</v>
      </c>
    </row>
    <row r="718" spans="1:12" x14ac:dyDescent="0.25">
      <c r="A718" s="18" t="s">
        <v>1895</v>
      </c>
      <c r="B718" s="135" t="s">
        <v>2225</v>
      </c>
      <c r="C718" s="136">
        <v>106</v>
      </c>
      <c r="D718" s="136">
        <v>117</v>
      </c>
      <c r="E718" s="136">
        <v>126</v>
      </c>
      <c r="F718" s="136">
        <v>134</v>
      </c>
      <c r="G718" s="136">
        <v>141</v>
      </c>
      <c r="H718" s="136">
        <v>764</v>
      </c>
      <c r="I718" s="136">
        <v>829</v>
      </c>
      <c r="J718" s="136">
        <v>6899</v>
      </c>
      <c r="K718" s="136">
        <v>1532</v>
      </c>
      <c r="L718" s="136">
        <v>10648</v>
      </c>
    </row>
    <row r="719" spans="1:12" x14ac:dyDescent="0.25">
      <c r="A719" s="18" t="s">
        <v>1576</v>
      </c>
      <c r="B719" s="135" t="s">
        <v>2694</v>
      </c>
      <c r="C719" s="136">
        <v>64</v>
      </c>
      <c r="D719" s="136">
        <v>62</v>
      </c>
      <c r="E719" s="136">
        <v>63</v>
      </c>
      <c r="F719" s="136">
        <v>65</v>
      </c>
      <c r="G719" s="136">
        <v>66</v>
      </c>
      <c r="H719" s="136">
        <v>382</v>
      </c>
      <c r="I719" s="136">
        <v>461</v>
      </c>
      <c r="J719" s="136">
        <v>2545</v>
      </c>
      <c r="K719" s="136">
        <v>587</v>
      </c>
      <c r="L719" s="136">
        <v>4295</v>
      </c>
    </row>
    <row r="720" spans="1:12" x14ac:dyDescent="0.25">
      <c r="A720" s="18" t="s">
        <v>1577</v>
      </c>
      <c r="B720" s="135" t="s">
        <v>2695</v>
      </c>
      <c r="C720" s="136">
        <v>50</v>
      </c>
      <c r="D720" s="136">
        <v>49</v>
      </c>
      <c r="E720" s="136">
        <v>49</v>
      </c>
      <c r="F720" s="136">
        <v>51</v>
      </c>
      <c r="G720" s="136">
        <v>52</v>
      </c>
      <c r="H720" s="136">
        <v>302</v>
      </c>
      <c r="I720" s="136">
        <v>360</v>
      </c>
      <c r="J720" s="136">
        <v>2207</v>
      </c>
      <c r="K720" s="136">
        <v>460</v>
      </c>
      <c r="L720" s="136">
        <v>3580</v>
      </c>
    </row>
    <row r="721" spans="1:12" x14ac:dyDescent="0.25">
      <c r="A721" s="18" t="s">
        <v>1578</v>
      </c>
      <c r="B721" s="135" t="s">
        <v>2696</v>
      </c>
      <c r="C721" s="136">
        <v>97</v>
      </c>
      <c r="D721" s="136">
        <v>98</v>
      </c>
      <c r="E721" s="136">
        <v>100</v>
      </c>
      <c r="F721" s="136">
        <v>102</v>
      </c>
      <c r="G721" s="136">
        <v>106</v>
      </c>
      <c r="H721" s="136">
        <v>573</v>
      </c>
      <c r="I721" s="136">
        <v>624</v>
      </c>
      <c r="J721" s="136">
        <v>3949</v>
      </c>
      <c r="K721" s="136">
        <v>741</v>
      </c>
      <c r="L721" s="136">
        <v>6390</v>
      </c>
    </row>
    <row r="722" spans="1:12" x14ac:dyDescent="0.25">
      <c r="A722" s="18" t="s">
        <v>1579</v>
      </c>
      <c r="B722" s="135" t="s">
        <v>2697</v>
      </c>
      <c r="C722" s="136">
        <v>129</v>
      </c>
      <c r="D722" s="136">
        <v>134</v>
      </c>
      <c r="E722" s="136">
        <v>139</v>
      </c>
      <c r="F722" s="136">
        <v>145</v>
      </c>
      <c r="G722" s="136">
        <v>150</v>
      </c>
      <c r="H722" s="136">
        <v>818</v>
      </c>
      <c r="I722" s="136">
        <v>887</v>
      </c>
      <c r="J722" s="136">
        <v>6932</v>
      </c>
      <c r="K722" s="136">
        <v>1431</v>
      </c>
      <c r="L722" s="136">
        <v>10765</v>
      </c>
    </row>
    <row r="723" spans="1:12" x14ac:dyDescent="0.25">
      <c r="A723" s="18" t="s">
        <v>1580</v>
      </c>
      <c r="B723" s="135" t="s">
        <v>2057</v>
      </c>
      <c r="C723" s="136">
        <v>104</v>
      </c>
      <c r="D723" s="136">
        <v>113</v>
      </c>
      <c r="E723" s="136">
        <v>123</v>
      </c>
      <c r="F723" s="136">
        <v>131</v>
      </c>
      <c r="G723" s="136">
        <v>141</v>
      </c>
      <c r="H723" s="136">
        <v>830</v>
      </c>
      <c r="I723" s="136">
        <v>957</v>
      </c>
      <c r="J723" s="136">
        <v>6443</v>
      </c>
      <c r="K723" s="136">
        <v>1134</v>
      </c>
      <c r="L723" s="136">
        <v>9976</v>
      </c>
    </row>
    <row r="724" spans="1:12" x14ac:dyDescent="0.25">
      <c r="A724" s="18" t="s">
        <v>1924</v>
      </c>
      <c r="B724" s="135" t="s">
        <v>2226</v>
      </c>
      <c r="C724" s="136">
        <v>317</v>
      </c>
      <c r="D724" s="136">
        <v>313</v>
      </c>
      <c r="E724" s="136">
        <v>315</v>
      </c>
      <c r="F724" s="136">
        <v>319</v>
      </c>
      <c r="G724" s="136">
        <v>327</v>
      </c>
      <c r="H724" s="136">
        <v>1820</v>
      </c>
      <c r="I724" s="136">
        <v>2145</v>
      </c>
      <c r="J724" s="136">
        <v>15521</v>
      </c>
      <c r="K724" s="136">
        <v>3071</v>
      </c>
      <c r="L724" s="136">
        <v>24148</v>
      </c>
    </row>
    <row r="725" spans="1:12" x14ac:dyDescent="0.25">
      <c r="A725" s="18" t="s">
        <v>1581</v>
      </c>
      <c r="B725" s="135" t="s">
        <v>2698</v>
      </c>
      <c r="C725" s="136">
        <v>431</v>
      </c>
      <c r="D725" s="136">
        <v>438</v>
      </c>
      <c r="E725" s="136">
        <v>448</v>
      </c>
      <c r="F725" s="136">
        <v>456</v>
      </c>
      <c r="G725" s="136">
        <v>467</v>
      </c>
      <c r="H725" s="136">
        <v>2498</v>
      </c>
      <c r="I725" s="136">
        <v>2776</v>
      </c>
      <c r="J725" s="136">
        <v>21654</v>
      </c>
      <c r="K725" s="136">
        <v>3284</v>
      </c>
      <c r="L725" s="136">
        <v>32452</v>
      </c>
    </row>
    <row r="726" spans="1:12" x14ac:dyDescent="0.25">
      <c r="A726" s="18" t="s">
        <v>1582</v>
      </c>
      <c r="B726" s="135" t="s">
        <v>2699</v>
      </c>
      <c r="C726" s="136">
        <v>82</v>
      </c>
      <c r="D726" s="136">
        <v>79</v>
      </c>
      <c r="E726" s="136">
        <v>77</v>
      </c>
      <c r="F726" s="136">
        <v>78</v>
      </c>
      <c r="G726" s="136">
        <v>79</v>
      </c>
      <c r="H726" s="136">
        <v>466</v>
      </c>
      <c r="I726" s="136">
        <v>598</v>
      </c>
      <c r="J726" s="136">
        <v>4610</v>
      </c>
      <c r="K726" s="136">
        <v>912</v>
      </c>
      <c r="L726" s="136">
        <v>6981</v>
      </c>
    </row>
    <row r="727" spans="1:12" x14ac:dyDescent="0.25">
      <c r="A727" s="18" t="s">
        <v>1583</v>
      </c>
      <c r="B727" s="135" t="s">
        <v>2700</v>
      </c>
      <c r="C727" s="136">
        <v>65</v>
      </c>
      <c r="D727" s="136">
        <v>63</v>
      </c>
      <c r="E727" s="136">
        <v>62</v>
      </c>
      <c r="F727" s="136">
        <v>62</v>
      </c>
      <c r="G727" s="136">
        <v>64</v>
      </c>
      <c r="H727" s="136">
        <v>366</v>
      </c>
      <c r="I727" s="136">
        <v>467</v>
      </c>
      <c r="J727" s="136">
        <v>3030</v>
      </c>
      <c r="K727" s="136">
        <v>516</v>
      </c>
      <c r="L727" s="136">
        <v>4695</v>
      </c>
    </row>
    <row r="728" spans="1:12" x14ac:dyDescent="0.25">
      <c r="A728" s="18" t="s">
        <v>1584</v>
      </c>
      <c r="B728" s="135" t="s">
        <v>2113</v>
      </c>
      <c r="C728" s="136">
        <v>34</v>
      </c>
      <c r="D728" s="136">
        <v>31</v>
      </c>
      <c r="E728" s="136">
        <v>29</v>
      </c>
      <c r="F728" s="136">
        <v>28</v>
      </c>
      <c r="G728" s="136">
        <v>28</v>
      </c>
      <c r="H728" s="136">
        <v>155</v>
      </c>
      <c r="I728" s="136">
        <v>206</v>
      </c>
      <c r="J728" s="136">
        <v>1849</v>
      </c>
      <c r="K728" s="136">
        <v>368</v>
      </c>
      <c r="L728" s="136">
        <v>2728</v>
      </c>
    </row>
    <row r="729" spans="1:12" x14ac:dyDescent="0.25">
      <c r="A729" s="18" t="s">
        <v>1585</v>
      </c>
      <c r="B729" s="135" t="s">
        <v>2701</v>
      </c>
      <c r="C729" s="136">
        <v>331</v>
      </c>
      <c r="D729" s="136">
        <v>331</v>
      </c>
      <c r="E729" s="136">
        <v>339</v>
      </c>
      <c r="F729" s="136">
        <v>354</v>
      </c>
      <c r="G729" s="136">
        <v>375</v>
      </c>
      <c r="H729" s="136">
        <v>2300</v>
      </c>
      <c r="I729" s="136">
        <v>2921</v>
      </c>
      <c r="J729" s="136">
        <v>15434</v>
      </c>
      <c r="K729" s="136">
        <v>2872</v>
      </c>
      <c r="L729" s="136">
        <v>25257</v>
      </c>
    </row>
    <row r="730" spans="1:12" x14ac:dyDescent="0.25">
      <c r="A730" s="18" t="s">
        <v>1586</v>
      </c>
      <c r="B730" s="135" t="s">
        <v>2016</v>
      </c>
      <c r="C730" s="136">
        <v>271</v>
      </c>
      <c r="D730" s="136">
        <v>277</v>
      </c>
      <c r="E730" s="136">
        <v>283</v>
      </c>
      <c r="F730" s="136">
        <v>289</v>
      </c>
      <c r="G730" s="136">
        <v>294</v>
      </c>
      <c r="H730" s="136">
        <v>1519</v>
      </c>
      <c r="I730" s="136">
        <v>1523</v>
      </c>
      <c r="J730" s="136">
        <v>6567</v>
      </c>
      <c r="K730" s="136">
        <v>917</v>
      </c>
      <c r="L730" s="136">
        <v>11940</v>
      </c>
    </row>
    <row r="731" spans="1:12" x14ac:dyDescent="0.25">
      <c r="A731" s="18" t="s">
        <v>1587</v>
      </c>
      <c r="B731" s="135" t="s">
        <v>1026</v>
      </c>
      <c r="C731" s="136">
        <v>897</v>
      </c>
      <c r="D731" s="136">
        <v>895</v>
      </c>
      <c r="E731" s="136">
        <v>903</v>
      </c>
      <c r="F731" s="136">
        <v>920</v>
      </c>
      <c r="G731" s="136">
        <v>947</v>
      </c>
      <c r="H731" s="136">
        <v>5309</v>
      </c>
      <c r="I731" s="136">
        <v>6360</v>
      </c>
      <c r="J731" s="136">
        <v>57546</v>
      </c>
      <c r="K731" s="136">
        <v>11576</v>
      </c>
      <c r="L731" s="136">
        <v>85353</v>
      </c>
    </row>
    <row r="732" spans="1:12" x14ac:dyDescent="0.25">
      <c r="A732" s="18" t="s">
        <v>1588</v>
      </c>
      <c r="B732" s="135" t="s">
        <v>2058</v>
      </c>
      <c r="C732" s="136">
        <v>164</v>
      </c>
      <c r="D732" s="136">
        <v>164</v>
      </c>
      <c r="E732" s="136">
        <v>164</v>
      </c>
      <c r="F732" s="136">
        <v>167</v>
      </c>
      <c r="G732" s="136">
        <v>172</v>
      </c>
      <c r="H732" s="136">
        <v>943</v>
      </c>
      <c r="I732" s="136">
        <v>1055</v>
      </c>
      <c r="J732" s="136">
        <v>6678</v>
      </c>
      <c r="K732" s="136">
        <v>969</v>
      </c>
      <c r="L732" s="136">
        <v>10476</v>
      </c>
    </row>
    <row r="733" spans="1:12" x14ac:dyDescent="0.25">
      <c r="A733" s="18" t="s">
        <v>1589</v>
      </c>
      <c r="B733" s="135" t="s">
        <v>2702</v>
      </c>
      <c r="C733" s="136">
        <v>69</v>
      </c>
      <c r="D733" s="136">
        <v>68</v>
      </c>
      <c r="E733" s="136">
        <v>67</v>
      </c>
      <c r="F733" s="136">
        <v>68</v>
      </c>
      <c r="G733" s="136">
        <v>69</v>
      </c>
      <c r="H733" s="136">
        <v>384</v>
      </c>
      <c r="I733" s="136">
        <v>450</v>
      </c>
      <c r="J733" s="136">
        <v>3316</v>
      </c>
      <c r="K733" s="136">
        <v>816</v>
      </c>
      <c r="L733" s="136">
        <v>5307</v>
      </c>
    </row>
    <row r="734" spans="1:12" x14ac:dyDescent="0.25">
      <c r="A734" s="18" t="s">
        <v>1590</v>
      </c>
      <c r="B734" s="135" t="s">
        <v>2703</v>
      </c>
      <c r="C734" s="136">
        <v>128</v>
      </c>
      <c r="D734" s="136">
        <v>112</v>
      </c>
      <c r="E734" s="136">
        <v>101</v>
      </c>
      <c r="F734" s="136">
        <v>94</v>
      </c>
      <c r="G734" s="136">
        <v>92</v>
      </c>
      <c r="H734" s="136">
        <v>518</v>
      </c>
      <c r="I734" s="136">
        <v>722</v>
      </c>
      <c r="J734" s="136">
        <v>4866</v>
      </c>
      <c r="K734" s="136">
        <v>1148</v>
      </c>
      <c r="L734" s="136">
        <v>7781</v>
      </c>
    </row>
    <row r="735" spans="1:12" x14ac:dyDescent="0.25">
      <c r="A735" s="18" t="s">
        <v>1591</v>
      </c>
      <c r="B735" s="135" t="s">
        <v>1993</v>
      </c>
      <c r="C735" s="136">
        <v>65</v>
      </c>
      <c r="D735" s="136">
        <v>63</v>
      </c>
      <c r="E735" s="136">
        <v>64</v>
      </c>
      <c r="F735" s="136">
        <v>65</v>
      </c>
      <c r="G735" s="136">
        <v>66</v>
      </c>
      <c r="H735" s="136">
        <v>373</v>
      </c>
      <c r="I735" s="136">
        <v>437</v>
      </c>
      <c r="J735" s="136">
        <v>2471</v>
      </c>
      <c r="K735" s="136">
        <v>516</v>
      </c>
      <c r="L735" s="136">
        <v>4120</v>
      </c>
    </row>
    <row r="736" spans="1:12" x14ac:dyDescent="0.25">
      <c r="A736" s="18" t="s">
        <v>1592</v>
      </c>
      <c r="B736" s="135" t="s">
        <v>2704</v>
      </c>
      <c r="C736" s="136">
        <v>290</v>
      </c>
      <c r="D736" s="136">
        <v>293</v>
      </c>
      <c r="E736" s="136">
        <v>300</v>
      </c>
      <c r="F736" s="136">
        <v>310</v>
      </c>
      <c r="G736" s="136">
        <v>321</v>
      </c>
      <c r="H736" s="136">
        <v>1838</v>
      </c>
      <c r="I736" s="136">
        <v>2271</v>
      </c>
      <c r="J736" s="136">
        <v>14311</v>
      </c>
      <c r="K736" s="136">
        <v>2583</v>
      </c>
      <c r="L736" s="136">
        <v>22517</v>
      </c>
    </row>
    <row r="737" spans="1:12" x14ac:dyDescent="0.25">
      <c r="A737" s="18" t="s">
        <v>1593</v>
      </c>
      <c r="B737" s="135" t="s">
        <v>2705</v>
      </c>
      <c r="C737" s="136">
        <v>204</v>
      </c>
      <c r="D737" s="136">
        <v>200</v>
      </c>
      <c r="E737" s="136">
        <v>200</v>
      </c>
      <c r="F737" s="136">
        <v>205</v>
      </c>
      <c r="G737" s="136">
        <v>214</v>
      </c>
      <c r="H737" s="136">
        <v>1289</v>
      </c>
      <c r="I737" s="136">
        <v>1667</v>
      </c>
      <c r="J737" s="136">
        <v>9359</v>
      </c>
      <c r="K737" s="136">
        <v>2220</v>
      </c>
      <c r="L737" s="136">
        <v>15558</v>
      </c>
    </row>
    <row r="738" spans="1:12" x14ac:dyDescent="0.25">
      <c r="A738" s="18" t="s">
        <v>1594</v>
      </c>
      <c r="B738" s="135" t="s">
        <v>2087</v>
      </c>
      <c r="C738" s="136">
        <v>271</v>
      </c>
      <c r="D738" s="136">
        <v>270</v>
      </c>
      <c r="E738" s="136">
        <v>274</v>
      </c>
      <c r="F738" s="136">
        <v>282</v>
      </c>
      <c r="G738" s="136">
        <v>293</v>
      </c>
      <c r="H738" s="136">
        <v>1696</v>
      </c>
      <c r="I738" s="136">
        <v>2064</v>
      </c>
      <c r="J738" s="136">
        <v>16335</v>
      </c>
      <c r="K738" s="136">
        <v>3764</v>
      </c>
      <c r="L738" s="136">
        <v>25249</v>
      </c>
    </row>
    <row r="739" spans="1:12" x14ac:dyDescent="0.25">
      <c r="A739" s="18" t="s">
        <v>1595</v>
      </c>
      <c r="B739" s="135" t="s">
        <v>2029</v>
      </c>
      <c r="C739" s="136">
        <v>420</v>
      </c>
      <c r="D739" s="136">
        <v>398</v>
      </c>
      <c r="E739" s="136">
        <v>387</v>
      </c>
      <c r="F739" s="136">
        <v>383</v>
      </c>
      <c r="G739" s="136">
        <v>385</v>
      </c>
      <c r="H739" s="136">
        <v>2106</v>
      </c>
      <c r="I739" s="136">
        <v>2464</v>
      </c>
      <c r="J739" s="136">
        <v>17737</v>
      </c>
      <c r="K739" s="136">
        <v>2373</v>
      </c>
      <c r="L739" s="136">
        <v>26653</v>
      </c>
    </row>
    <row r="740" spans="1:12" x14ac:dyDescent="0.25">
      <c r="A740" s="18" t="s">
        <v>1596</v>
      </c>
      <c r="B740" s="135" t="s">
        <v>2706</v>
      </c>
      <c r="C740" s="136">
        <v>95</v>
      </c>
      <c r="D740" s="136">
        <v>92</v>
      </c>
      <c r="E740" s="136">
        <v>90</v>
      </c>
      <c r="F740" s="136">
        <v>90</v>
      </c>
      <c r="G740" s="136">
        <v>91</v>
      </c>
      <c r="H740" s="136">
        <v>505</v>
      </c>
      <c r="I740" s="136">
        <v>608</v>
      </c>
      <c r="J740" s="136">
        <v>4587</v>
      </c>
      <c r="K740" s="136">
        <v>730</v>
      </c>
      <c r="L740" s="136">
        <v>6888</v>
      </c>
    </row>
    <row r="741" spans="1:12" x14ac:dyDescent="0.25">
      <c r="A741" s="18" t="s">
        <v>1597</v>
      </c>
      <c r="B741" s="135" t="s">
        <v>2707</v>
      </c>
      <c r="C741" s="136">
        <v>272</v>
      </c>
      <c r="D741" s="136">
        <v>270</v>
      </c>
      <c r="E741" s="136">
        <v>273</v>
      </c>
      <c r="F741" s="136">
        <v>280</v>
      </c>
      <c r="G741" s="136">
        <v>291</v>
      </c>
      <c r="H741" s="136">
        <v>1669</v>
      </c>
      <c r="I741" s="136">
        <v>1984</v>
      </c>
      <c r="J741" s="136">
        <v>13658</v>
      </c>
      <c r="K741" s="136">
        <v>1827</v>
      </c>
      <c r="L741" s="136">
        <v>20524</v>
      </c>
    </row>
    <row r="742" spans="1:12" x14ac:dyDescent="0.25">
      <c r="A742" s="18" t="s">
        <v>1598</v>
      </c>
      <c r="B742" s="135" t="s">
        <v>2708</v>
      </c>
      <c r="C742" s="136">
        <v>61</v>
      </c>
      <c r="D742" s="136">
        <v>65</v>
      </c>
      <c r="E742" s="136">
        <v>71</v>
      </c>
      <c r="F742" s="136">
        <v>75</v>
      </c>
      <c r="G742" s="136">
        <v>78</v>
      </c>
      <c r="H742" s="136">
        <v>431</v>
      </c>
      <c r="I742" s="136">
        <v>455</v>
      </c>
      <c r="J742" s="136">
        <v>2492</v>
      </c>
      <c r="K742" s="136">
        <v>375</v>
      </c>
      <c r="L742" s="136">
        <v>4103</v>
      </c>
    </row>
    <row r="743" spans="1:12" x14ac:dyDescent="0.25">
      <c r="A743" s="18" t="s">
        <v>1599</v>
      </c>
      <c r="B743" s="135" t="s">
        <v>2709</v>
      </c>
      <c r="C743" s="136">
        <v>52</v>
      </c>
      <c r="D743" s="136">
        <v>55</v>
      </c>
      <c r="E743" s="136">
        <v>57</v>
      </c>
      <c r="F743" s="136">
        <v>61</v>
      </c>
      <c r="G743" s="136">
        <v>63</v>
      </c>
      <c r="H743" s="136">
        <v>360</v>
      </c>
      <c r="I743" s="136">
        <v>407</v>
      </c>
      <c r="J743" s="136">
        <v>2793</v>
      </c>
      <c r="K743" s="136">
        <v>497</v>
      </c>
      <c r="L743" s="136">
        <v>4345</v>
      </c>
    </row>
    <row r="744" spans="1:12" x14ac:dyDescent="0.25">
      <c r="A744" s="18" t="s">
        <v>1869</v>
      </c>
      <c r="B744" s="135" t="s">
        <v>2710</v>
      </c>
      <c r="C744" s="136">
        <v>53</v>
      </c>
      <c r="D744" s="136">
        <v>48</v>
      </c>
      <c r="E744" s="136">
        <v>44</v>
      </c>
      <c r="F744" s="136">
        <v>43</v>
      </c>
      <c r="G744" s="136">
        <v>45</v>
      </c>
      <c r="H744" s="136">
        <v>289</v>
      </c>
      <c r="I744" s="136">
        <v>400</v>
      </c>
      <c r="J744" s="136">
        <v>2547</v>
      </c>
      <c r="K744" s="136">
        <v>557</v>
      </c>
      <c r="L744" s="136">
        <v>4026</v>
      </c>
    </row>
    <row r="745" spans="1:12" x14ac:dyDescent="0.25">
      <c r="A745" s="18" t="s">
        <v>1600</v>
      </c>
      <c r="B745" s="135" t="s">
        <v>2711</v>
      </c>
      <c r="C745" s="136">
        <v>63</v>
      </c>
      <c r="D745" s="136">
        <v>59</v>
      </c>
      <c r="E745" s="136">
        <v>57</v>
      </c>
      <c r="F745" s="136">
        <v>56</v>
      </c>
      <c r="G745" s="136">
        <v>57</v>
      </c>
      <c r="H745" s="136">
        <v>322</v>
      </c>
      <c r="I745" s="136">
        <v>397</v>
      </c>
      <c r="J745" s="136">
        <v>2318</v>
      </c>
      <c r="K745" s="136">
        <v>501</v>
      </c>
      <c r="L745" s="136">
        <v>3830</v>
      </c>
    </row>
    <row r="746" spans="1:12" x14ac:dyDescent="0.25">
      <c r="A746" s="18" t="s">
        <v>1601</v>
      </c>
      <c r="B746" s="135" t="s">
        <v>2712</v>
      </c>
      <c r="C746" s="136">
        <v>80</v>
      </c>
      <c r="D746" s="136">
        <v>72</v>
      </c>
      <c r="E746" s="136">
        <v>67</v>
      </c>
      <c r="F746" s="136">
        <v>64</v>
      </c>
      <c r="G746" s="136">
        <v>65</v>
      </c>
      <c r="H746" s="136">
        <v>378</v>
      </c>
      <c r="I746" s="136">
        <v>515</v>
      </c>
      <c r="J746" s="136">
        <v>3489</v>
      </c>
      <c r="K746" s="136">
        <v>850</v>
      </c>
      <c r="L746" s="136">
        <v>5580</v>
      </c>
    </row>
    <row r="747" spans="1:12" x14ac:dyDescent="0.25">
      <c r="A747" s="18" t="s">
        <v>1602</v>
      </c>
      <c r="B747" s="135" t="s">
        <v>2713</v>
      </c>
      <c r="C747" s="136">
        <v>93</v>
      </c>
      <c r="D747" s="136">
        <v>92</v>
      </c>
      <c r="E747" s="136">
        <v>94</v>
      </c>
      <c r="F747" s="136">
        <v>95</v>
      </c>
      <c r="G747" s="136">
        <v>98</v>
      </c>
      <c r="H747" s="136">
        <v>553</v>
      </c>
      <c r="I747" s="136">
        <v>667</v>
      </c>
      <c r="J747" s="136">
        <v>3923</v>
      </c>
      <c r="K747" s="136">
        <v>903</v>
      </c>
      <c r="L747" s="136">
        <v>6518</v>
      </c>
    </row>
    <row r="748" spans="1:12" x14ac:dyDescent="0.25">
      <c r="A748" s="18" t="s">
        <v>1603</v>
      </c>
      <c r="B748" s="135" t="s">
        <v>2714</v>
      </c>
      <c r="C748" s="136">
        <v>20</v>
      </c>
      <c r="D748" s="136">
        <v>25</v>
      </c>
      <c r="E748" s="136">
        <v>30</v>
      </c>
      <c r="F748" s="136">
        <v>35</v>
      </c>
      <c r="G748" s="136">
        <v>39</v>
      </c>
      <c r="H748" s="136">
        <v>248</v>
      </c>
      <c r="I748" s="136">
        <v>281</v>
      </c>
      <c r="J748" s="136">
        <v>1603</v>
      </c>
      <c r="K748" s="136">
        <v>344</v>
      </c>
      <c r="L748" s="136">
        <v>2625</v>
      </c>
    </row>
    <row r="749" spans="1:12" x14ac:dyDescent="0.25">
      <c r="A749" s="18" t="s">
        <v>1604</v>
      </c>
      <c r="B749" s="135" t="s">
        <v>1027</v>
      </c>
      <c r="C749" s="136">
        <v>530</v>
      </c>
      <c r="D749" s="136">
        <v>507</v>
      </c>
      <c r="E749" s="136">
        <v>495</v>
      </c>
      <c r="F749" s="136">
        <v>493</v>
      </c>
      <c r="G749" s="136">
        <v>498</v>
      </c>
      <c r="H749" s="136">
        <v>2767</v>
      </c>
      <c r="I749" s="136">
        <v>3347</v>
      </c>
      <c r="J749" s="136">
        <v>27545</v>
      </c>
      <c r="K749" s="136">
        <v>6190</v>
      </c>
      <c r="L749" s="136">
        <v>42372</v>
      </c>
    </row>
    <row r="750" spans="1:12" x14ac:dyDescent="0.25">
      <c r="A750" s="18" t="s">
        <v>1605</v>
      </c>
      <c r="B750" s="135" t="s">
        <v>2117</v>
      </c>
      <c r="C750" s="136">
        <v>67</v>
      </c>
      <c r="D750" s="136">
        <v>74</v>
      </c>
      <c r="E750" s="136">
        <v>80</v>
      </c>
      <c r="F750" s="136">
        <v>85</v>
      </c>
      <c r="G750" s="136">
        <v>88</v>
      </c>
      <c r="H750" s="136">
        <v>482</v>
      </c>
      <c r="I750" s="136">
        <v>534</v>
      </c>
      <c r="J750" s="136">
        <v>4368</v>
      </c>
      <c r="K750" s="136">
        <v>1000</v>
      </c>
      <c r="L750" s="136">
        <v>6778</v>
      </c>
    </row>
    <row r="751" spans="1:12" x14ac:dyDescent="0.25">
      <c r="A751" s="18" t="s">
        <v>1606</v>
      </c>
      <c r="B751" s="135" t="s">
        <v>2715</v>
      </c>
      <c r="C751" s="136">
        <v>69</v>
      </c>
      <c r="D751" s="136">
        <v>59</v>
      </c>
      <c r="E751" s="136">
        <v>53</v>
      </c>
      <c r="F751" s="136">
        <v>49</v>
      </c>
      <c r="G751" s="136">
        <v>47</v>
      </c>
      <c r="H751" s="136">
        <v>276</v>
      </c>
      <c r="I751" s="136">
        <v>401</v>
      </c>
      <c r="J751" s="136">
        <v>3185</v>
      </c>
      <c r="K751" s="136">
        <v>814</v>
      </c>
      <c r="L751" s="136">
        <v>4953</v>
      </c>
    </row>
    <row r="752" spans="1:12" x14ac:dyDescent="0.25">
      <c r="A752" s="18" t="s">
        <v>1607</v>
      </c>
      <c r="B752" s="135" t="s">
        <v>2716</v>
      </c>
      <c r="C752" s="136">
        <v>132</v>
      </c>
      <c r="D752" s="136">
        <v>122</v>
      </c>
      <c r="E752" s="136">
        <v>116</v>
      </c>
      <c r="F752" s="136">
        <v>112</v>
      </c>
      <c r="G752" s="136">
        <v>111</v>
      </c>
      <c r="H752" s="136">
        <v>613</v>
      </c>
      <c r="I752" s="136">
        <v>752</v>
      </c>
      <c r="J752" s="136">
        <v>5051</v>
      </c>
      <c r="K752" s="136">
        <v>1214</v>
      </c>
      <c r="L752" s="136">
        <v>8223</v>
      </c>
    </row>
    <row r="753" spans="1:12" x14ac:dyDescent="0.25">
      <c r="A753" s="18" t="s">
        <v>1608</v>
      </c>
      <c r="B753" s="135" t="s">
        <v>2717</v>
      </c>
      <c r="C753" s="136">
        <v>70</v>
      </c>
      <c r="D753" s="136">
        <v>69</v>
      </c>
      <c r="E753" s="136">
        <v>70</v>
      </c>
      <c r="F753" s="136">
        <v>71</v>
      </c>
      <c r="G753" s="136">
        <v>74</v>
      </c>
      <c r="H753" s="136">
        <v>433</v>
      </c>
      <c r="I753" s="136">
        <v>537</v>
      </c>
      <c r="J753" s="136">
        <v>3238</v>
      </c>
      <c r="K753" s="136">
        <v>931</v>
      </c>
      <c r="L753" s="136">
        <v>5493</v>
      </c>
    </row>
    <row r="754" spans="1:12" x14ac:dyDescent="0.25">
      <c r="A754" s="18" t="s">
        <v>1788</v>
      </c>
      <c r="B754" s="135" t="s">
        <v>2718</v>
      </c>
      <c r="C754" s="136">
        <v>202</v>
      </c>
      <c r="D754" s="136">
        <v>186</v>
      </c>
      <c r="E754" s="136">
        <v>177</v>
      </c>
      <c r="F754" s="136">
        <v>174</v>
      </c>
      <c r="G754" s="136">
        <v>176</v>
      </c>
      <c r="H754" s="136">
        <v>995</v>
      </c>
      <c r="I754" s="136">
        <v>1239</v>
      </c>
      <c r="J754" s="136">
        <v>6608</v>
      </c>
      <c r="K754" s="136">
        <v>896</v>
      </c>
      <c r="L754" s="136">
        <v>10653</v>
      </c>
    </row>
    <row r="755" spans="1:12" x14ac:dyDescent="0.25">
      <c r="A755" s="18" t="s">
        <v>1609</v>
      </c>
      <c r="B755" s="135" t="s">
        <v>2719</v>
      </c>
      <c r="C755" s="136">
        <v>87</v>
      </c>
      <c r="D755" s="136">
        <v>83</v>
      </c>
      <c r="E755" s="136">
        <v>80</v>
      </c>
      <c r="F755" s="136">
        <v>79</v>
      </c>
      <c r="G755" s="136">
        <v>79</v>
      </c>
      <c r="H755" s="136">
        <v>440</v>
      </c>
      <c r="I755" s="136">
        <v>537</v>
      </c>
      <c r="J755" s="136">
        <v>4429</v>
      </c>
      <c r="K755" s="136">
        <v>927</v>
      </c>
      <c r="L755" s="136">
        <v>6741</v>
      </c>
    </row>
    <row r="756" spans="1:12" x14ac:dyDescent="0.25">
      <c r="A756" s="18" t="s">
        <v>1870</v>
      </c>
      <c r="B756" s="135" t="s">
        <v>2125</v>
      </c>
      <c r="C756" s="136">
        <v>97</v>
      </c>
      <c r="D756" s="136">
        <v>86</v>
      </c>
      <c r="E756" s="136">
        <v>77</v>
      </c>
      <c r="F756" s="136">
        <v>72</v>
      </c>
      <c r="G756" s="136">
        <v>68</v>
      </c>
      <c r="H756" s="136">
        <v>353</v>
      </c>
      <c r="I756" s="136">
        <v>430</v>
      </c>
      <c r="J756" s="136">
        <v>3241</v>
      </c>
      <c r="K756" s="136">
        <v>621</v>
      </c>
      <c r="L756" s="136">
        <v>5045</v>
      </c>
    </row>
    <row r="757" spans="1:12" x14ac:dyDescent="0.25">
      <c r="A757" s="18" t="s">
        <v>1896</v>
      </c>
      <c r="B757" s="135" t="s">
        <v>2720</v>
      </c>
      <c r="C757" s="136">
        <v>47</v>
      </c>
      <c r="D757" s="136">
        <v>40</v>
      </c>
      <c r="E757" s="136">
        <v>35</v>
      </c>
      <c r="F757" s="136">
        <v>33</v>
      </c>
      <c r="G757" s="136">
        <v>31</v>
      </c>
      <c r="H757" s="136">
        <v>178</v>
      </c>
      <c r="I757" s="136">
        <v>250</v>
      </c>
      <c r="J757" s="136">
        <v>1869</v>
      </c>
      <c r="K757" s="136">
        <v>349</v>
      </c>
      <c r="L757" s="136">
        <v>2832</v>
      </c>
    </row>
    <row r="758" spans="1:12" x14ac:dyDescent="0.25">
      <c r="A758" s="18" t="s">
        <v>1610</v>
      </c>
      <c r="B758" s="135" t="s">
        <v>2721</v>
      </c>
      <c r="C758" s="136">
        <v>72</v>
      </c>
      <c r="D758" s="136">
        <v>83</v>
      </c>
      <c r="E758" s="136">
        <v>93</v>
      </c>
      <c r="F758" s="136">
        <v>101</v>
      </c>
      <c r="G758" s="136">
        <v>107</v>
      </c>
      <c r="H758" s="136">
        <v>607</v>
      </c>
      <c r="I758" s="136">
        <v>627</v>
      </c>
      <c r="J758" s="136">
        <v>3618</v>
      </c>
      <c r="K758" s="136">
        <v>576</v>
      </c>
      <c r="L758" s="136">
        <v>5884</v>
      </c>
    </row>
    <row r="759" spans="1:12" x14ac:dyDescent="0.25">
      <c r="A759" s="18" t="s">
        <v>1611</v>
      </c>
      <c r="B759" s="135" t="s">
        <v>2722</v>
      </c>
      <c r="C759" s="136">
        <v>144</v>
      </c>
      <c r="D759" s="136">
        <v>150</v>
      </c>
      <c r="E759" s="136">
        <v>158</v>
      </c>
      <c r="F759" s="136">
        <v>169</v>
      </c>
      <c r="G759" s="136">
        <v>180</v>
      </c>
      <c r="H759" s="136">
        <v>1084</v>
      </c>
      <c r="I759" s="136">
        <v>1276</v>
      </c>
      <c r="J759" s="136">
        <v>5927</v>
      </c>
      <c r="K759" s="136">
        <v>1415</v>
      </c>
      <c r="L759" s="136">
        <v>10503</v>
      </c>
    </row>
    <row r="760" spans="1:12" x14ac:dyDescent="0.25">
      <c r="A760" s="18" t="s">
        <v>1612</v>
      </c>
      <c r="B760" s="135" t="s">
        <v>2126</v>
      </c>
      <c r="C760" s="136">
        <v>74</v>
      </c>
      <c r="D760" s="136">
        <v>81</v>
      </c>
      <c r="E760" s="136">
        <v>85</v>
      </c>
      <c r="F760" s="136">
        <v>87</v>
      </c>
      <c r="G760" s="136">
        <v>89</v>
      </c>
      <c r="H760" s="136">
        <v>430</v>
      </c>
      <c r="I760" s="136">
        <v>402</v>
      </c>
      <c r="J760" s="136">
        <v>3944</v>
      </c>
      <c r="K760" s="136">
        <v>788</v>
      </c>
      <c r="L760" s="136">
        <v>5980</v>
      </c>
    </row>
    <row r="761" spans="1:12" x14ac:dyDescent="0.25">
      <c r="A761" s="18" t="s">
        <v>1613</v>
      </c>
      <c r="B761" s="135" t="s">
        <v>1028</v>
      </c>
      <c r="C761" s="136">
        <v>947</v>
      </c>
      <c r="D761" s="136">
        <v>871</v>
      </c>
      <c r="E761" s="136">
        <v>823</v>
      </c>
      <c r="F761" s="136">
        <v>800</v>
      </c>
      <c r="G761" s="136">
        <v>799</v>
      </c>
      <c r="H761" s="136">
        <v>4490</v>
      </c>
      <c r="I761" s="136">
        <v>5658</v>
      </c>
      <c r="J761" s="136">
        <v>42968</v>
      </c>
      <c r="K761" s="136">
        <v>8628</v>
      </c>
      <c r="L761" s="136">
        <v>65984</v>
      </c>
    </row>
    <row r="762" spans="1:12" x14ac:dyDescent="0.25">
      <c r="A762" s="18" t="s">
        <v>1614</v>
      </c>
      <c r="B762" s="135" t="s">
        <v>2723</v>
      </c>
      <c r="C762" s="136">
        <v>24</v>
      </c>
      <c r="D762" s="136">
        <v>23</v>
      </c>
      <c r="E762" s="136">
        <v>22</v>
      </c>
      <c r="F762" s="136">
        <v>22</v>
      </c>
      <c r="G762" s="136">
        <v>21</v>
      </c>
      <c r="H762" s="136">
        <v>117</v>
      </c>
      <c r="I762" s="136">
        <v>135</v>
      </c>
      <c r="J762" s="136">
        <v>913</v>
      </c>
      <c r="K762" s="136">
        <v>311</v>
      </c>
      <c r="L762" s="136">
        <v>1588</v>
      </c>
    </row>
    <row r="763" spans="1:12" x14ac:dyDescent="0.25">
      <c r="A763" s="18" t="s">
        <v>1925</v>
      </c>
      <c r="B763" s="135" t="s">
        <v>2724</v>
      </c>
      <c r="C763" s="136">
        <v>29</v>
      </c>
      <c r="D763" s="136">
        <v>27</v>
      </c>
      <c r="E763" s="136">
        <v>24</v>
      </c>
      <c r="F763" s="136">
        <v>23</v>
      </c>
      <c r="G763" s="136">
        <v>23</v>
      </c>
      <c r="H763" s="136">
        <v>118</v>
      </c>
      <c r="I763" s="136">
        <v>149</v>
      </c>
      <c r="J763" s="136">
        <v>1421</v>
      </c>
      <c r="K763" s="136">
        <v>317</v>
      </c>
      <c r="L763" s="136">
        <v>2131</v>
      </c>
    </row>
    <row r="764" spans="1:12" x14ac:dyDescent="0.25">
      <c r="A764" s="18" t="s">
        <v>1615</v>
      </c>
      <c r="B764" s="135" t="s">
        <v>1994</v>
      </c>
      <c r="C764" s="136">
        <v>118</v>
      </c>
      <c r="D764" s="136">
        <v>123</v>
      </c>
      <c r="E764" s="136">
        <v>128</v>
      </c>
      <c r="F764" s="136">
        <v>132</v>
      </c>
      <c r="G764" s="136">
        <v>138</v>
      </c>
      <c r="H764" s="136">
        <v>779</v>
      </c>
      <c r="I764" s="136">
        <v>891</v>
      </c>
      <c r="J764" s="136">
        <v>6780</v>
      </c>
      <c r="K764" s="136">
        <v>1520</v>
      </c>
      <c r="L764" s="136">
        <v>10609</v>
      </c>
    </row>
    <row r="765" spans="1:12" x14ac:dyDescent="0.25">
      <c r="A765" s="18" t="s">
        <v>1824</v>
      </c>
      <c r="B765" s="135" t="s">
        <v>1936</v>
      </c>
      <c r="C765" s="136">
        <v>98</v>
      </c>
      <c r="D765" s="136">
        <v>97</v>
      </c>
      <c r="E765" s="136">
        <v>96</v>
      </c>
      <c r="F765" s="136">
        <v>97</v>
      </c>
      <c r="G765" s="136">
        <v>100</v>
      </c>
      <c r="H765" s="136">
        <v>559</v>
      </c>
      <c r="I765" s="136">
        <v>649</v>
      </c>
      <c r="J765" s="136">
        <v>4296</v>
      </c>
      <c r="K765" s="136">
        <v>1070</v>
      </c>
      <c r="L765" s="136">
        <v>7062</v>
      </c>
    </row>
    <row r="766" spans="1:12" x14ac:dyDescent="0.25">
      <c r="A766" s="18" t="s">
        <v>1926</v>
      </c>
      <c r="B766" s="135" t="s">
        <v>1995</v>
      </c>
      <c r="C766" s="136">
        <v>83</v>
      </c>
      <c r="D766" s="136">
        <v>82</v>
      </c>
      <c r="E766" s="136">
        <v>84</v>
      </c>
      <c r="F766" s="136">
        <v>88</v>
      </c>
      <c r="G766" s="136">
        <v>92</v>
      </c>
      <c r="H766" s="136">
        <v>567</v>
      </c>
      <c r="I766" s="136">
        <v>702</v>
      </c>
      <c r="J766" s="136">
        <v>4448</v>
      </c>
      <c r="K766" s="136">
        <v>578</v>
      </c>
      <c r="L766" s="136">
        <v>6724</v>
      </c>
    </row>
    <row r="767" spans="1:12" x14ac:dyDescent="0.25">
      <c r="A767" s="18" t="s">
        <v>1876</v>
      </c>
      <c r="B767" s="135" t="s">
        <v>2013</v>
      </c>
      <c r="C767" s="136">
        <v>78</v>
      </c>
      <c r="D767" s="136">
        <v>79</v>
      </c>
      <c r="E767" s="136">
        <v>80</v>
      </c>
      <c r="F767" s="136">
        <v>85</v>
      </c>
      <c r="G767" s="136">
        <v>90</v>
      </c>
      <c r="H767" s="136">
        <v>546</v>
      </c>
      <c r="I767" s="136">
        <v>691</v>
      </c>
      <c r="J767" s="136">
        <v>4562</v>
      </c>
      <c r="K767" s="136">
        <v>925</v>
      </c>
      <c r="L767" s="136">
        <v>7136</v>
      </c>
    </row>
    <row r="768" spans="1:12" x14ac:dyDescent="0.25">
      <c r="A768" s="18" t="s">
        <v>1704</v>
      </c>
      <c r="B768" s="135" t="s">
        <v>2725</v>
      </c>
      <c r="C768" s="136">
        <v>93</v>
      </c>
      <c r="D768" s="136">
        <v>89</v>
      </c>
      <c r="E768" s="136">
        <v>86</v>
      </c>
      <c r="F768" s="136">
        <v>86</v>
      </c>
      <c r="G768" s="136">
        <v>89</v>
      </c>
      <c r="H768" s="136">
        <v>524</v>
      </c>
      <c r="I768" s="136">
        <v>650</v>
      </c>
      <c r="J768" s="136">
        <v>3982</v>
      </c>
      <c r="K768" s="136">
        <v>761</v>
      </c>
      <c r="L768" s="136">
        <v>6360</v>
      </c>
    </row>
    <row r="769" spans="1:12" x14ac:dyDescent="0.25">
      <c r="A769" s="18" t="s">
        <v>1616</v>
      </c>
      <c r="B769" s="135" t="s">
        <v>2726</v>
      </c>
      <c r="C769" s="136">
        <v>89</v>
      </c>
      <c r="D769" s="136">
        <v>82</v>
      </c>
      <c r="E769" s="136">
        <v>79</v>
      </c>
      <c r="F769" s="136">
        <v>81</v>
      </c>
      <c r="G769" s="136">
        <v>83</v>
      </c>
      <c r="H769" s="136">
        <v>521</v>
      </c>
      <c r="I769" s="136">
        <v>712</v>
      </c>
      <c r="J769" s="136">
        <v>3450</v>
      </c>
      <c r="K769" s="136">
        <v>621</v>
      </c>
      <c r="L769" s="136">
        <v>5718</v>
      </c>
    </row>
    <row r="770" spans="1:12" x14ac:dyDescent="0.25">
      <c r="A770" s="18" t="s">
        <v>1617</v>
      </c>
      <c r="B770" s="135" t="s">
        <v>2031</v>
      </c>
      <c r="C770" s="136">
        <v>424</v>
      </c>
      <c r="D770" s="136">
        <v>420</v>
      </c>
      <c r="E770" s="136">
        <v>421</v>
      </c>
      <c r="F770" s="136">
        <v>427</v>
      </c>
      <c r="G770" s="136">
        <v>438</v>
      </c>
      <c r="H770" s="136">
        <v>2408</v>
      </c>
      <c r="I770" s="136">
        <v>2695</v>
      </c>
      <c r="J770" s="136">
        <v>17961</v>
      </c>
      <c r="K770" s="136">
        <v>1910</v>
      </c>
      <c r="L770" s="136">
        <v>27104</v>
      </c>
    </row>
    <row r="771" spans="1:12" x14ac:dyDescent="0.25">
      <c r="A771" s="18" t="s">
        <v>1618</v>
      </c>
      <c r="B771" s="135" t="s">
        <v>2727</v>
      </c>
      <c r="C771" s="136">
        <v>236</v>
      </c>
      <c r="D771" s="136">
        <v>241</v>
      </c>
      <c r="E771" s="136">
        <v>248</v>
      </c>
      <c r="F771" s="136">
        <v>255</v>
      </c>
      <c r="G771" s="136">
        <v>261</v>
      </c>
      <c r="H771" s="136">
        <v>1395</v>
      </c>
      <c r="I771" s="136">
        <v>1440</v>
      </c>
      <c r="J771" s="136">
        <v>6033</v>
      </c>
      <c r="K771" s="136">
        <v>1017</v>
      </c>
      <c r="L771" s="136">
        <v>11126</v>
      </c>
    </row>
    <row r="772" spans="1:12" x14ac:dyDescent="0.25">
      <c r="A772" s="18" t="s">
        <v>1619</v>
      </c>
      <c r="B772" s="135" t="s">
        <v>2728</v>
      </c>
      <c r="C772" s="136">
        <v>24</v>
      </c>
      <c r="D772" s="136">
        <v>26</v>
      </c>
      <c r="E772" s="136">
        <v>27</v>
      </c>
      <c r="F772" s="136">
        <v>29</v>
      </c>
      <c r="G772" s="136">
        <v>31</v>
      </c>
      <c r="H772" s="136">
        <v>177</v>
      </c>
      <c r="I772" s="136">
        <v>220</v>
      </c>
      <c r="J772" s="136">
        <v>1674</v>
      </c>
      <c r="K772" s="136">
        <v>591</v>
      </c>
      <c r="L772" s="136">
        <v>2799</v>
      </c>
    </row>
    <row r="773" spans="1:12" x14ac:dyDescent="0.25">
      <c r="A773" s="18" t="s">
        <v>1620</v>
      </c>
      <c r="B773" s="135" t="s">
        <v>2729</v>
      </c>
      <c r="C773" s="136">
        <v>81</v>
      </c>
      <c r="D773" s="136">
        <v>79</v>
      </c>
      <c r="E773" s="136">
        <v>79</v>
      </c>
      <c r="F773" s="136">
        <v>80</v>
      </c>
      <c r="G773" s="136">
        <v>81</v>
      </c>
      <c r="H773" s="136">
        <v>445</v>
      </c>
      <c r="I773" s="136">
        <v>505</v>
      </c>
      <c r="J773" s="136">
        <v>3422</v>
      </c>
      <c r="K773" s="136">
        <v>461</v>
      </c>
      <c r="L773" s="136">
        <v>5233</v>
      </c>
    </row>
    <row r="774" spans="1:12" x14ac:dyDescent="0.25">
      <c r="A774" s="18" t="s">
        <v>1621</v>
      </c>
      <c r="B774" s="135" t="s">
        <v>2730</v>
      </c>
      <c r="C774" s="136">
        <v>31</v>
      </c>
      <c r="D774" s="136">
        <v>31</v>
      </c>
      <c r="E774" s="136">
        <v>31</v>
      </c>
      <c r="F774" s="136">
        <v>32</v>
      </c>
      <c r="G774" s="136">
        <v>31</v>
      </c>
      <c r="H774" s="136">
        <v>161</v>
      </c>
      <c r="I774" s="136">
        <v>170</v>
      </c>
      <c r="J774" s="136">
        <v>1232</v>
      </c>
      <c r="K774" s="136">
        <v>268</v>
      </c>
      <c r="L774" s="136">
        <v>1987</v>
      </c>
    </row>
    <row r="775" spans="1:12" x14ac:dyDescent="0.25">
      <c r="A775" s="18" t="s">
        <v>1897</v>
      </c>
      <c r="B775" s="135" t="s">
        <v>2168</v>
      </c>
      <c r="C775" s="136">
        <v>92</v>
      </c>
      <c r="D775" s="136">
        <v>86</v>
      </c>
      <c r="E775" s="136">
        <v>84</v>
      </c>
      <c r="F775" s="136">
        <v>85</v>
      </c>
      <c r="G775" s="136">
        <v>86</v>
      </c>
      <c r="H775" s="136">
        <v>495</v>
      </c>
      <c r="I775" s="136">
        <v>631</v>
      </c>
      <c r="J775" s="136">
        <v>4514</v>
      </c>
      <c r="K775" s="136">
        <v>1253</v>
      </c>
      <c r="L775" s="136">
        <v>7326</v>
      </c>
    </row>
    <row r="776" spans="1:12" x14ac:dyDescent="0.25">
      <c r="A776" s="18" t="s">
        <v>1622</v>
      </c>
      <c r="B776" s="135" t="s">
        <v>2731</v>
      </c>
      <c r="C776" s="136">
        <v>9</v>
      </c>
      <c r="D776" s="136">
        <v>11</v>
      </c>
      <c r="E776" s="136">
        <v>12</v>
      </c>
      <c r="F776" s="136">
        <v>14</v>
      </c>
      <c r="G776" s="136">
        <v>16</v>
      </c>
      <c r="H776" s="136">
        <v>106</v>
      </c>
      <c r="I776" s="136">
        <v>134</v>
      </c>
      <c r="J776" s="136">
        <v>1146</v>
      </c>
      <c r="K776" s="136">
        <v>345</v>
      </c>
      <c r="L776" s="136">
        <v>1793</v>
      </c>
    </row>
    <row r="777" spans="1:12" x14ac:dyDescent="0.25">
      <c r="A777" s="18" t="s">
        <v>1623</v>
      </c>
      <c r="B777" s="135" t="s">
        <v>2732</v>
      </c>
      <c r="C777" s="136">
        <v>46</v>
      </c>
      <c r="D777" s="136">
        <v>51</v>
      </c>
      <c r="E777" s="136">
        <v>55</v>
      </c>
      <c r="F777" s="136">
        <v>61</v>
      </c>
      <c r="G777" s="136">
        <v>65</v>
      </c>
      <c r="H777" s="136">
        <v>400</v>
      </c>
      <c r="I777" s="136">
        <v>492</v>
      </c>
      <c r="J777" s="136">
        <v>2703</v>
      </c>
      <c r="K777" s="136">
        <v>608</v>
      </c>
      <c r="L777" s="136">
        <v>4481</v>
      </c>
    </row>
    <row r="778" spans="1:12" x14ac:dyDescent="0.25">
      <c r="A778" s="18" t="s">
        <v>1771</v>
      </c>
      <c r="B778" s="135" t="s">
        <v>2066</v>
      </c>
      <c r="C778" s="136">
        <v>68</v>
      </c>
      <c r="D778" s="136">
        <v>68</v>
      </c>
      <c r="E778" s="136">
        <v>69</v>
      </c>
      <c r="F778" s="136">
        <v>71</v>
      </c>
      <c r="G778" s="136">
        <v>74</v>
      </c>
      <c r="H778" s="136">
        <v>431</v>
      </c>
      <c r="I778" s="136">
        <v>530</v>
      </c>
      <c r="J778" s="136">
        <v>3550</v>
      </c>
      <c r="K778" s="136">
        <v>829</v>
      </c>
      <c r="L778" s="136">
        <v>5690</v>
      </c>
    </row>
    <row r="779" spans="1:12" x14ac:dyDescent="0.25">
      <c r="A779" s="18" t="s">
        <v>1624</v>
      </c>
      <c r="B779" s="135" t="s">
        <v>2733</v>
      </c>
      <c r="C779" s="136">
        <v>53</v>
      </c>
      <c r="D779" s="136">
        <v>53</v>
      </c>
      <c r="E779" s="136">
        <v>55</v>
      </c>
      <c r="F779" s="136">
        <v>55</v>
      </c>
      <c r="G779" s="136">
        <v>58</v>
      </c>
      <c r="H779" s="136">
        <v>311</v>
      </c>
      <c r="I779" s="136">
        <v>344</v>
      </c>
      <c r="J779" s="136">
        <v>1962</v>
      </c>
      <c r="K779" s="136">
        <v>603</v>
      </c>
      <c r="L779" s="136">
        <v>3494</v>
      </c>
    </row>
    <row r="780" spans="1:12" x14ac:dyDescent="0.25">
      <c r="A780" s="18" t="s">
        <v>1625</v>
      </c>
      <c r="B780" s="135" t="s">
        <v>2059</v>
      </c>
      <c r="C780" s="136">
        <v>109</v>
      </c>
      <c r="D780" s="136">
        <v>113</v>
      </c>
      <c r="E780" s="136">
        <v>118</v>
      </c>
      <c r="F780" s="136">
        <v>123</v>
      </c>
      <c r="G780" s="136">
        <v>128</v>
      </c>
      <c r="H780" s="136">
        <v>730</v>
      </c>
      <c r="I780" s="136">
        <v>859</v>
      </c>
      <c r="J780" s="136">
        <v>6594</v>
      </c>
      <c r="K780" s="136">
        <v>1448</v>
      </c>
      <c r="L780" s="136">
        <v>10222</v>
      </c>
    </row>
    <row r="781" spans="1:12" x14ac:dyDescent="0.25">
      <c r="A781" s="18" t="s">
        <v>1626</v>
      </c>
      <c r="B781" s="135" t="s">
        <v>2734</v>
      </c>
      <c r="C781" s="136">
        <v>100</v>
      </c>
      <c r="D781" s="136">
        <v>101</v>
      </c>
      <c r="E781" s="136">
        <v>105</v>
      </c>
      <c r="F781" s="136">
        <v>107</v>
      </c>
      <c r="G781" s="136">
        <v>112</v>
      </c>
      <c r="H781" s="136">
        <v>620</v>
      </c>
      <c r="I781" s="136">
        <v>698</v>
      </c>
      <c r="J781" s="136">
        <v>4493</v>
      </c>
      <c r="K781" s="136">
        <v>813</v>
      </c>
      <c r="L781" s="136">
        <v>7149</v>
      </c>
    </row>
    <row r="782" spans="1:12" x14ac:dyDescent="0.25">
      <c r="A782" s="18" t="s">
        <v>1927</v>
      </c>
      <c r="B782" s="135" t="s">
        <v>2735</v>
      </c>
      <c r="C782" s="136">
        <v>25</v>
      </c>
      <c r="D782" s="136">
        <v>22</v>
      </c>
      <c r="E782" s="136">
        <v>20</v>
      </c>
      <c r="F782" s="136">
        <v>20</v>
      </c>
      <c r="G782" s="136">
        <v>19</v>
      </c>
      <c r="H782" s="136">
        <v>106</v>
      </c>
      <c r="I782" s="136">
        <v>148</v>
      </c>
      <c r="J782" s="136">
        <v>1173</v>
      </c>
      <c r="K782" s="136">
        <v>264</v>
      </c>
      <c r="L782" s="136">
        <v>1797</v>
      </c>
    </row>
    <row r="783" spans="1:12" x14ac:dyDescent="0.25">
      <c r="A783" s="18" t="s">
        <v>1627</v>
      </c>
      <c r="B783" s="135" t="s">
        <v>2736</v>
      </c>
      <c r="C783" s="136">
        <v>71</v>
      </c>
      <c r="D783" s="136">
        <v>68</v>
      </c>
      <c r="E783" s="136">
        <v>68</v>
      </c>
      <c r="F783" s="136">
        <v>70</v>
      </c>
      <c r="G783" s="136">
        <v>73</v>
      </c>
      <c r="H783" s="136">
        <v>450</v>
      </c>
      <c r="I783" s="136">
        <v>573</v>
      </c>
      <c r="J783" s="136">
        <v>2416</v>
      </c>
      <c r="K783" s="136">
        <v>435</v>
      </c>
      <c r="L783" s="136">
        <v>4224</v>
      </c>
    </row>
    <row r="784" spans="1:12" x14ac:dyDescent="0.25">
      <c r="A784" s="18" t="s">
        <v>1628</v>
      </c>
      <c r="B784" s="135" t="s">
        <v>2737</v>
      </c>
      <c r="C784" s="136">
        <v>9</v>
      </c>
      <c r="D784" s="136">
        <v>9</v>
      </c>
      <c r="E784" s="136">
        <v>9</v>
      </c>
      <c r="F784" s="136">
        <v>10</v>
      </c>
      <c r="G784" s="136">
        <v>10</v>
      </c>
      <c r="H784" s="136">
        <v>60</v>
      </c>
      <c r="I784" s="136">
        <v>69</v>
      </c>
      <c r="J784" s="136">
        <v>523</v>
      </c>
      <c r="K784" s="136">
        <v>108</v>
      </c>
      <c r="L784" s="136">
        <v>807</v>
      </c>
    </row>
    <row r="785" spans="1:12" x14ac:dyDescent="0.25">
      <c r="A785" s="18" t="s">
        <v>1629</v>
      </c>
      <c r="B785" s="135" t="s">
        <v>2738</v>
      </c>
      <c r="C785" s="136">
        <v>119</v>
      </c>
      <c r="D785" s="136">
        <v>127</v>
      </c>
      <c r="E785" s="136">
        <v>133</v>
      </c>
      <c r="F785" s="136">
        <v>139</v>
      </c>
      <c r="G785" s="136">
        <v>145</v>
      </c>
      <c r="H785" s="136">
        <v>792</v>
      </c>
      <c r="I785" s="136">
        <v>824</v>
      </c>
      <c r="J785" s="136">
        <v>5035</v>
      </c>
      <c r="K785" s="136">
        <v>1133</v>
      </c>
      <c r="L785" s="136">
        <v>8447</v>
      </c>
    </row>
    <row r="786" spans="1:12" x14ac:dyDescent="0.25">
      <c r="A786" s="18" t="s">
        <v>1630</v>
      </c>
      <c r="B786" s="135" t="s">
        <v>2739</v>
      </c>
      <c r="C786" s="136">
        <v>164</v>
      </c>
      <c r="D786" s="136">
        <v>161</v>
      </c>
      <c r="E786" s="136">
        <v>161</v>
      </c>
      <c r="F786" s="136">
        <v>162</v>
      </c>
      <c r="G786" s="136">
        <v>165</v>
      </c>
      <c r="H786" s="136">
        <v>890</v>
      </c>
      <c r="I786" s="136">
        <v>1001</v>
      </c>
      <c r="J786" s="136">
        <v>7054</v>
      </c>
      <c r="K786" s="136">
        <v>967</v>
      </c>
      <c r="L786" s="136">
        <v>10725</v>
      </c>
    </row>
    <row r="787" spans="1:12" x14ac:dyDescent="0.25">
      <c r="A787" s="18" t="s">
        <v>1685</v>
      </c>
      <c r="B787" s="135" t="s">
        <v>2740</v>
      </c>
      <c r="C787" s="136">
        <v>113</v>
      </c>
      <c r="D787" s="136">
        <v>112</v>
      </c>
      <c r="E787" s="136">
        <v>111</v>
      </c>
      <c r="F787" s="136">
        <v>112</v>
      </c>
      <c r="G787" s="136">
        <v>114</v>
      </c>
      <c r="H787" s="136">
        <v>623</v>
      </c>
      <c r="I787" s="136">
        <v>711</v>
      </c>
      <c r="J787" s="136">
        <v>4661</v>
      </c>
      <c r="K787" s="136">
        <v>991</v>
      </c>
      <c r="L787" s="136">
        <v>7548</v>
      </c>
    </row>
    <row r="788" spans="1:12" x14ac:dyDescent="0.25">
      <c r="A788" s="18" t="s">
        <v>1816</v>
      </c>
      <c r="B788" s="135" t="s">
        <v>2741</v>
      </c>
      <c r="C788" s="136">
        <v>60</v>
      </c>
      <c r="D788" s="136">
        <v>63</v>
      </c>
      <c r="E788" s="136">
        <v>67</v>
      </c>
      <c r="F788" s="136">
        <v>70</v>
      </c>
      <c r="G788" s="136">
        <v>72</v>
      </c>
      <c r="H788" s="136">
        <v>389</v>
      </c>
      <c r="I788" s="136">
        <v>411</v>
      </c>
      <c r="J788" s="136">
        <v>2754</v>
      </c>
      <c r="K788" s="136">
        <v>598</v>
      </c>
      <c r="L788" s="136">
        <v>4484</v>
      </c>
    </row>
    <row r="789" spans="1:12" x14ac:dyDescent="0.25">
      <c r="A789" s="18" t="s">
        <v>1928</v>
      </c>
      <c r="B789" s="135" t="s">
        <v>2742</v>
      </c>
      <c r="C789" s="136">
        <v>23</v>
      </c>
      <c r="D789" s="136">
        <v>23</v>
      </c>
      <c r="E789" s="136">
        <v>23</v>
      </c>
      <c r="F789" s="136">
        <v>24</v>
      </c>
      <c r="G789" s="136">
        <v>24</v>
      </c>
      <c r="H789" s="136">
        <v>144</v>
      </c>
      <c r="I789" s="136">
        <v>184</v>
      </c>
      <c r="J789" s="136">
        <v>1261</v>
      </c>
      <c r="K789" s="136">
        <v>278</v>
      </c>
      <c r="L789" s="136">
        <v>1984</v>
      </c>
    </row>
    <row r="790" spans="1:12" x14ac:dyDescent="0.25">
      <c r="A790" s="18" t="s">
        <v>1631</v>
      </c>
      <c r="B790" s="135" t="s">
        <v>2743</v>
      </c>
      <c r="C790" s="136">
        <v>281</v>
      </c>
      <c r="D790" s="136">
        <v>289</v>
      </c>
      <c r="E790" s="136">
        <v>302</v>
      </c>
      <c r="F790" s="136">
        <v>318</v>
      </c>
      <c r="G790" s="136">
        <v>339</v>
      </c>
      <c r="H790" s="136">
        <v>2041</v>
      </c>
      <c r="I790" s="136">
        <v>2477</v>
      </c>
      <c r="J790" s="136">
        <v>12409</v>
      </c>
      <c r="K790" s="136">
        <v>2353</v>
      </c>
      <c r="L790" s="136">
        <v>20809</v>
      </c>
    </row>
    <row r="791" spans="1:12" x14ac:dyDescent="0.25">
      <c r="A791" s="18" t="s">
        <v>1632</v>
      </c>
      <c r="B791" s="135" t="s">
        <v>707</v>
      </c>
      <c r="C791" s="136">
        <v>2751</v>
      </c>
      <c r="D791" s="136">
        <v>2702</v>
      </c>
      <c r="E791" s="136">
        <v>2692</v>
      </c>
      <c r="F791" s="136">
        <v>2715</v>
      </c>
      <c r="G791" s="136">
        <v>2767</v>
      </c>
      <c r="H791" s="136">
        <v>15294</v>
      </c>
      <c r="I791" s="136">
        <v>18147</v>
      </c>
      <c r="J791" s="136">
        <v>149293</v>
      </c>
      <c r="K791" s="136">
        <v>22213</v>
      </c>
      <c r="L791" s="136">
        <v>218574</v>
      </c>
    </row>
    <row r="792" spans="1:12" x14ac:dyDescent="0.25">
      <c r="A792" s="18" t="s">
        <v>1898</v>
      </c>
      <c r="B792" s="135" t="s">
        <v>2744</v>
      </c>
      <c r="C792" s="136">
        <v>24</v>
      </c>
      <c r="D792" s="136">
        <v>22</v>
      </c>
      <c r="E792" s="136">
        <v>22</v>
      </c>
      <c r="F792" s="136">
        <v>21</v>
      </c>
      <c r="G792" s="136">
        <v>23</v>
      </c>
      <c r="H792" s="136">
        <v>140</v>
      </c>
      <c r="I792" s="136">
        <v>194</v>
      </c>
      <c r="J792" s="136">
        <v>1424</v>
      </c>
      <c r="K792" s="136">
        <v>331</v>
      </c>
      <c r="L792" s="136">
        <v>2201</v>
      </c>
    </row>
    <row r="793" spans="1:12" x14ac:dyDescent="0.25">
      <c r="A793" s="18" t="s">
        <v>1633</v>
      </c>
      <c r="B793" s="135" t="s">
        <v>2230</v>
      </c>
      <c r="C793" s="136">
        <v>68</v>
      </c>
      <c r="D793" s="136">
        <v>71</v>
      </c>
      <c r="E793" s="136">
        <v>73</v>
      </c>
      <c r="F793" s="136">
        <v>76</v>
      </c>
      <c r="G793" s="136">
        <v>78</v>
      </c>
      <c r="H793" s="136">
        <v>415</v>
      </c>
      <c r="I793" s="136">
        <v>449</v>
      </c>
      <c r="J793" s="136">
        <v>3786</v>
      </c>
      <c r="K793" s="136">
        <v>1037</v>
      </c>
      <c r="L793" s="136">
        <v>6053</v>
      </c>
    </row>
    <row r="794" spans="1:12" x14ac:dyDescent="0.25">
      <c r="A794" s="18" t="s">
        <v>1801</v>
      </c>
      <c r="B794" s="135" t="s">
        <v>1996</v>
      </c>
      <c r="C794" s="136">
        <v>29</v>
      </c>
      <c r="D794" s="136">
        <v>29</v>
      </c>
      <c r="E794" s="136">
        <v>30</v>
      </c>
      <c r="F794" s="136">
        <v>31</v>
      </c>
      <c r="G794" s="136">
        <v>32</v>
      </c>
      <c r="H794" s="136">
        <v>192</v>
      </c>
      <c r="I794" s="136">
        <v>233</v>
      </c>
      <c r="J794" s="136">
        <v>1630</v>
      </c>
      <c r="K794" s="136">
        <v>340</v>
      </c>
      <c r="L794" s="136">
        <v>2546</v>
      </c>
    </row>
    <row r="795" spans="1:12" x14ac:dyDescent="0.25">
      <c r="A795" s="18" t="s">
        <v>1634</v>
      </c>
      <c r="B795" s="135" t="s">
        <v>2745</v>
      </c>
      <c r="C795" s="136">
        <v>269</v>
      </c>
      <c r="D795" s="136">
        <v>274</v>
      </c>
      <c r="E795" s="136">
        <v>282</v>
      </c>
      <c r="F795" s="136">
        <v>291</v>
      </c>
      <c r="G795" s="136">
        <v>300</v>
      </c>
      <c r="H795" s="136">
        <v>1638</v>
      </c>
      <c r="I795" s="136">
        <v>1799</v>
      </c>
      <c r="J795" s="136">
        <v>11665</v>
      </c>
      <c r="K795" s="136">
        <v>1995</v>
      </c>
      <c r="L795" s="136">
        <v>18513</v>
      </c>
    </row>
    <row r="796" spans="1:12" x14ac:dyDescent="0.25">
      <c r="A796" s="18" t="s">
        <v>1635</v>
      </c>
      <c r="B796" s="135" t="s">
        <v>2746</v>
      </c>
      <c r="C796" s="136">
        <v>95</v>
      </c>
      <c r="D796" s="136">
        <v>84</v>
      </c>
      <c r="E796" s="136">
        <v>77</v>
      </c>
      <c r="F796" s="136">
        <v>74</v>
      </c>
      <c r="G796" s="136">
        <v>75</v>
      </c>
      <c r="H796" s="136">
        <v>441</v>
      </c>
      <c r="I796" s="136">
        <v>601</v>
      </c>
      <c r="J796" s="136">
        <v>3419</v>
      </c>
      <c r="K796" s="136">
        <v>896</v>
      </c>
      <c r="L796" s="136">
        <v>5762</v>
      </c>
    </row>
    <row r="797" spans="1:12" x14ac:dyDescent="0.25">
      <c r="A797" s="18" t="s">
        <v>1929</v>
      </c>
      <c r="B797" s="135" t="s">
        <v>2747</v>
      </c>
      <c r="C797" s="136">
        <v>97</v>
      </c>
      <c r="D797" s="136">
        <v>89</v>
      </c>
      <c r="E797" s="136">
        <v>83</v>
      </c>
      <c r="F797" s="136">
        <v>79</v>
      </c>
      <c r="G797" s="136">
        <v>75</v>
      </c>
      <c r="H797" s="136">
        <v>387</v>
      </c>
      <c r="I797" s="136">
        <v>451</v>
      </c>
      <c r="J797" s="136">
        <v>3659</v>
      </c>
      <c r="K797" s="136">
        <v>835</v>
      </c>
      <c r="L797" s="136">
        <v>5755</v>
      </c>
    </row>
    <row r="798" spans="1:12" x14ac:dyDescent="0.25">
      <c r="A798" s="18" t="s">
        <v>1899</v>
      </c>
      <c r="B798" s="135" t="s">
        <v>2065</v>
      </c>
      <c r="C798" s="136">
        <v>42</v>
      </c>
      <c r="D798" s="136">
        <v>42</v>
      </c>
      <c r="E798" s="136">
        <v>43</v>
      </c>
      <c r="F798" s="136">
        <v>44</v>
      </c>
      <c r="G798" s="136">
        <v>46</v>
      </c>
      <c r="H798" s="136">
        <v>265</v>
      </c>
      <c r="I798" s="136">
        <v>329</v>
      </c>
      <c r="J798" s="136">
        <v>2495</v>
      </c>
      <c r="K798" s="136">
        <v>699</v>
      </c>
      <c r="L798" s="136">
        <v>4005</v>
      </c>
    </row>
    <row r="799" spans="1:12" x14ac:dyDescent="0.25">
      <c r="A799" s="18" t="s">
        <v>1636</v>
      </c>
      <c r="B799" s="135" t="s">
        <v>2748</v>
      </c>
      <c r="C799" s="136">
        <v>433</v>
      </c>
      <c r="D799" s="136">
        <v>443</v>
      </c>
      <c r="E799" s="136">
        <v>455</v>
      </c>
      <c r="F799" s="136">
        <v>469</v>
      </c>
      <c r="G799" s="136">
        <v>484</v>
      </c>
      <c r="H799" s="136">
        <v>2672</v>
      </c>
      <c r="I799" s="136">
        <v>3039</v>
      </c>
      <c r="J799" s="136">
        <v>19960</v>
      </c>
      <c r="K799" s="136">
        <v>3502</v>
      </c>
      <c r="L799" s="136">
        <v>31457</v>
      </c>
    </row>
    <row r="800" spans="1:12" x14ac:dyDescent="0.25">
      <c r="A800" s="18" t="s">
        <v>1637</v>
      </c>
      <c r="B800" s="135" t="s">
        <v>2749</v>
      </c>
      <c r="C800" s="136">
        <v>35</v>
      </c>
      <c r="D800" s="136">
        <v>37</v>
      </c>
      <c r="E800" s="136">
        <v>39</v>
      </c>
      <c r="F800" s="136">
        <v>40</v>
      </c>
      <c r="G800" s="136">
        <v>41</v>
      </c>
      <c r="H800" s="136">
        <v>212</v>
      </c>
      <c r="I800" s="136">
        <v>223</v>
      </c>
      <c r="J800" s="136">
        <v>1925</v>
      </c>
      <c r="K800" s="136">
        <v>572</v>
      </c>
      <c r="L800" s="136">
        <v>3124</v>
      </c>
    </row>
    <row r="801" spans="1:12" x14ac:dyDescent="0.25">
      <c r="A801" s="18" t="s">
        <v>1638</v>
      </c>
      <c r="B801" s="135" t="s">
        <v>2750</v>
      </c>
      <c r="C801" s="136">
        <v>61</v>
      </c>
      <c r="D801" s="136">
        <v>57</v>
      </c>
      <c r="E801" s="136">
        <v>54</v>
      </c>
      <c r="F801" s="136">
        <v>51</v>
      </c>
      <c r="G801" s="136">
        <v>51</v>
      </c>
      <c r="H801" s="136">
        <v>271</v>
      </c>
      <c r="I801" s="136">
        <v>331</v>
      </c>
      <c r="J801" s="136">
        <v>2913</v>
      </c>
      <c r="K801" s="136">
        <v>442</v>
      </c>
      <c r="L801" s="136">
        <v>4231</v>
      </c>
    </row>
    <row r="802" spans="1:12" x14ac:dyDescent="0.25">
      <c r="A802" s="18" t="s">
        <v>1639</v>
      </c>
      <c r="B802" s="135" t="s">
        <v>2751</v>
      </c>
      <c r="C802" s="136">
        <v>13</v>
      </c>
      <c r="D802" s="136">
        <v>18</v>
      </c>
      <c r="E802" s="136">
        <v>21</v>
      </c>
      <c r="F802" s="136">
        <v>23</v>
      </c>
      <c r="G802" s="136">
        <v>26</v>
      </c>
      <c r="H802" s="136">
        <v>141</v>
      </c>
      <c r="I802" s="136">
        <v>142</v>
      </c>
      <c r="J802" s="136">
        <v>1185</v>
      </c>
      <c r="K802" s="136">
        <v>300</v>
      </c>
      <c r="L802" s="136">
        <v>1869</v>
      </c>
    </row>
    <row r="803" spans="1:12" x14ac:dyDescent="0.25">
      <c r="A803" s="18" t="s">
        <v>1640</v>
      </c>
      <c r="B803" s="135" t="s">
        <v>2752</v>
      </c>
      <c r="C803" s="136">
        <v>60</v>
      </c>
      <c r="D803" s="136">
        <v>55</v>
      </c>
      <c r="E803" s="136">
        <v>52</v>
      </c>
      <c r="F803" s="136">
        <v>51</v>
      </c>
      <c r="G803" s="136">
        <v>51</v>
      </c>
      <c r="H803" s="136">
        <v>289</v>
      </c>
      <c r="I803" s="136">
        <v>360</v>
      </c>
      <c r="J803" s="136">
        <v>2389</v>
      </c>
      <c r="K803" s="136">
        <v>533</v>
      </c>
      <c r="L803" s="136">
        <v>3840</v>
      </c>
    </row>
    <row r="804" spans="1:12" x14ac:dyDescent="0.25">
      <c r="A804" s="18" t="s">
        <v>1641</v>
      </c>
      <c r="B804" s="135" t="s">
        <v>2753</v>
      </c>
      <c r="C804" s="136">
        <v>207</v>
      </c>
      <c r="D804" s="136">
        <v>196</v>
      </c>
      <c r="E804" s="136">
        <v>192</v>
      </c>
      <c r="F804" s="136">
        <v>190</v>
      </c>
      <c r="G804" s="136">
        <v>194</v>
      </c>
      <c r="H804" s="136">
        <v>1105</v>
      </c>
      <c r="I804" s="136">
        <v>1350</v>
      </c>
      <c r="J804" s="136">
        <v>8479</v>
      </c>
      <c r="K804" s="136">
        <v>2351</v>
      </c>
      <c r="L804" s="136">
        <v>14264</v>
      </c>
    </row>
    <row r="805" spans="1:12" x14ac:dyDescent="0.25">
      <c r="A805" s="18" t="s">
        <v>1853</v>
      </c>
      <c r="B805" s="135" t="s">
        <v>2116</v>
      </c>
      <c r="C805" s="136">
        <v>139</v>
      </c>
      <c r="D805" s="136">
        <v>127</v>
      </c>
      <c r="E805" s="136">
        <v>121</v>
      </c>
      <c r="F805" s="136">
        <v>119</v>
      </c>
      <c r="G805" s="136">
        <v>120</v>
      </c>
      <c r="H805" s="136">
        <v>705</v>
      </c>
      <c r="I805" s="136">
        <v>952</v>
      </c>
      <c r="J805" s="136">
        <v>7348</v>
      </c>
      <c r="K805" s="136">
        <v>1756</v>
      </c>
      <c r="L805" s="136">
        <v>11387</v>
      </c>
    </row>
    <row r="806" spans="1:12" x14ac:dyDescent="0.25">
      <c r="A806" s="18" t="s">
        <v>1642</v>
      </c>
      <c r="B806" s="135" t="s">
        <v>162</v>
      </c>
      <c r="C806" s="136">
        <v>1891</v>
      </c>
      <c r="D806" s="136">
        <v>1857</v>
      </c>
      <c r="E806" s="136">
        <v>1848</v>
      </c>
      <c r="F806" s="136">
        <v>1862</v>
      </c>
      <c r="G806" s="136">
        <v>1898</v>
      </c>
      <c r="H806" s="136">
        <v>10419</v>
      </c>
      <c r="I806" s="136">
        <v>12055</v>
      </c>
      <c r="J806" s="136">
        <v>86653</v>
      </c>
      <c r="K806" s="136">
        <v>17066</v>
      </c>
      <c r="L806" s="136">
        <v>135549</v>
      </c>
    </row>
    <row r="807" spans="1:12" x14ac:dyDescent="0.25">
      <c r="A807" s="18" t="s">
        <v>1643</v>
      </c>
      <c r="B807" s="135" t="s">
        <v>1997</v>
      </c>
      <c r="C807" s="136">
        <v>1072</v>
      </c>
      <c r="D807" s="136">
        <v>1053</v>
      </c>
      <c r="E807" s="136">
        <v>1046</v>
      </c>
      <c r="F807" s="136">
        <v>1050</v>
      </c>
      <c r="G807" s="136">
        <v>1066</v>
      </c>
      <c r="H807" s="136">
        <v>5808</v>
      </c>
      <c r="I807" s="136">
        <v>6785</v>
      </c>
      <c r="J807" s="136">
        <v>56083</v>
      </c>
      <c r="K807" s="136">
        <v>8755</v>
      </c>
      <c r="L807" s="136">
        <v>82718</v>
      </c>
    </row>
    <row r="808" spans="1:12" x14ac:dyDescent="0.25">
      <c r="A808" s="18" t="s">
        <v>1714</v>
      </c>
      <c r="B808" s="135" t="s">
        <v>2754</v>
      </c>
      <c r="C808" s="136">
        <v>93</v>
      </c>
      <c r="D808" s="136">
        <v>86</v>
      </c>
      <c r="E808" s="136">
        <v>81</v>
      </c>
      <c r="F808" s="136">
        <v>79</v>
      </c>
      <c r="G808" s="136">
        <v>80</v>
      </c>
      <c r="H808" s="136">
        <v>451</v>
      </c>
      <c r="I808" s="136">
        <v>583</v>
      </c>
      <c r="J808" s="136">
        <v>4924</v>
      </c>
      <c r="K808" s="136">
        <v>766</v>
      </c>
      <c r="L808" s="136">
        <v>7143</v>
      </c>
    </row>
    <row r="809" spans="1:12" x14ac:dyDescent="0.25">
      <c r="A809" s="18" t="s">
        <v>1644</v>
      </c>
      <c r="B809" s="135" t="s">
        <v>2755</v>
      </c>
      <c r="C809" s="136">
        <v>78</v>
      </c>
      <c r="D809" s="136">
        <v>74</v>
      </c>
      <c r="E809" s="136">
        <v>71</v>
      </c>
      <c r="F809" s="136">
        <v>72</v>
      </c>
      <c r="G809" s="136">
        <v>74</v>
      </c>
      <c r="H809" s="136">
        <v>430</v>
      </c>
      <c r="I809" s="136">
        <v>547</v>
      </c>
      <c r="J809" s="136">
        <v>4331</v>
      </c>
      <c r="K809" s="136">
        <v>1129</v>
      </c>
      <c r="L809" s="136">
        <v>6806</v>
      </c>
    </row>
    <row r="810" spans="1:12" x14ac:dyDescent="0.25">
      <c r="A810" s="18" t="s">
        <v>1645</v>
      </c>
      <c r="B810" s="135" t="s">
        <v>2231</v>
      </c>
      <c r="C810" s="136">
        <v>207</v>
      </c>
      <c r="D810" s="136">
        <v>193</v>
      </c>
      <c r="E810" s="136">
        <v>186</v>
      </c>
      <c r="F810" s="136">
        <v>183</v>
      </c>
      <c r="G810" s="136">
        <v>185</v>
      </c>
      <c r="H810" s="136">
        <v>1045</v>
      </c>
      <c r="I810" s="136">
        <v>1323</v>
      </c>
      <c r="J810" s="136">
        <v>10333</v>
      </c>
      <c r="K810" s="136">
        <v>2292</v>
      </c>
      <c r="L810" s="136">
        <v>15947</v>
      </c>
    </row>
    <row r="811" spans="1:12" x14ac:dyDescent="0.25">
      <c r="A811" s="18" t="s">
        <v>1646</v>
      </c>
      <c r="B811" s="135" t="s">
        <v>2756</v>
      </c>
      <c r="C811" s="136">
        <v>36</v>
      </c>
      <c r="D811" s="136">
        <v>33</v>
      </c>
      <c r="E811" s="136">
        <v>32</v>
      </c>
      <c r="F811" s="136">
        <v>33</v>
      </c>
      <c r="G811" s="136">
        <v>34</v>
      </c>
      <c r="H811" s="136">
        <v>216</v>
      </c>
      <c r="I811" s="136">
        <v>303</v>
      </c>
      <c r="J811" s="136">
        <v>2685</v>
      </c>
      <c r="K811" s="136">
        <v>598</v>
      </c>
      <c r="L811" s="136">
        <v>3970</v>
      </c>
    </row>
    <row r="812" spans="1:12" x14ac:dyDescent="0.25">
      <c r="A812" s="18" t="s">
        <v>1647</v>
      </c>
      <c r="B812" s="135" t="s">
        <v>1998</v>
      </c>
      <c r="C812" s="136">
        <v>80</v>
      </c>
      <c r="D812" s="136">
        <v>76</v>
      </c>
      <c r="E812" s="136">
        <v>75</v>
      </c>
      <c r="F812" s="136">
        <v>75</v>
      </c>
      <c r="G812" s="136">
        <v>77</v>
      </c>
      <c r="H812" s="136">
        <v>432</v>
      </c>
      <c r="I812" s="136">
        <v>521</v>
      </c>
      <c r="J812" s="136">
        <v>3667</v>
      </c>
      <c r="K812" s="136">
        <v>843</v>
      </c>
      <c r="L812" s="136">
        <v>5846</v>
      </c>
    </row>
    <row r="813" spans="1:12" x14ac:dyDescent="0.25">
      <c r="A813" s="18" t="s">
        <v>1648</v>
      </c>
      <c r="B813" s="135" t="s">
        <v>2757</v>
      </c>
      <c r="C813" s="136">
        <v>124</v>
      </c>
      <c r="D813" s="136">
        <v>118</v>
      </c>
      <c r="E813" s="136">
        <v>113</v>
      </c>
      <c r="F813" s="136">
        <v>112</v>
      </c>
      <c r="G813" s="136">
        <v>111</v>
      </c>
      <c r="H813" s="136">
        <v>588</v>
      </c>
      <c r="I813" s="136">
        <v>674</v>
      </c>
      <c r="J813" s="136">
        <v>5834</v>
      </c>
      <c r="K813" s="136">
        <v>1544</v>
      </c>
      <c r="L813" s="136">
        <v>9218</v>
      </c>
    </row>
    <row r="814" spans="1:12" x14ac:dyDescent="0.25">
      <c r="A814" s="18" t="s">
        <v>1649</v>
      </c>
      <c r="B814" s="135" t="s">
        <v>1029</v>
      </c>
      <c r="C814" s="136">
        <v>1030</v>
      </c>
      <c r="D814" s="136">
        <v>991</v>
      </c>
      <c r="E814" s="136">
        <v>975</v>
      </c>
      <c r="F814" s="136">
        <v>979</v>
      </c>
      <c r="G814" s="136">
        <v>1000</v>
      </c>
      <c r="H814" s="136">
        <v>5664</v>
      </c>
      <c r="I814" s="136">
        <v>6812</v>
      </c>
      <c r="J814" s="136">
        <v>48483</v>
      </c>
      <c r="K814" s="136">
        <v>7960</v>
      </c>
      <c r="L814" s="136">
        <v>73894</v>
      </c>
    </row>
    <row r="815" spans="1:12" x14ac:dyDescent="0.25">
      <c r="A815" s="18" t="s">
        <v>1650</v>
      </c>
      <c r="B815" s="135" t="s">
        <v>2758</v>
      </c>
      <c r="C815" s="136">
        <v>402</v>
      </c>
      <c r="D815" s="136">
        <v>390</v>
      </c>
      <c r="E815" s="136">
        <v>387</v>
      </c>
      <c r="F815" s="136">
        <v>390</v>
      </c>
      <c r="G815" s="136">
        <v>400</v>
      </c>
      <c r="H815" s="136">
        <v>2280</v>
      </c>
      <c r="I815" s="136">
        <v>2757</v>
      </c>
      <c r="J815" s="136">
        <v>19337</v>
      </c>
      <c r="K815" s="136">
        <v>2693</v>
      </c>
      <c r="L815" s="136">
        <v>29036</v>
      </c>
    </row>
    <row r="816" spans="1:12" x14ac:dyDescent="0.25">
      <c r="A816" s="18" t="s">
        <v>1651</v>
      </c>
      <c r="B816" s="135" t="s">
        <v>1030</v>
      </c>
      <c r="C816" s="136">
        <v>749</v>
      </c>
      <c r="D816" s="136">
        <v>711</v>
      </c>
      <c r="E816" s="136">
        <v>693</v>
      </c>
      <c r="F816" s="136">
        <v>691</v>
      </c>
      <c r="G816" s="136">
        <v>703</v>
      </c>
      <c r="H816" s="136">
        <v>4026</v>
      </c>
      <c r="I816" s="136">
        <v>4986</v>
      </c>
      <c r="J816" s="136">
        <v>35553</v>
      </c>
      <c r="K816" s="136">
        <v>6177</v>
      </c>
      <c r="L816" s="136">
        <v>54289</v>
      </c>
    </row>
    <row r="817" spans="1:12" x14ac:dyDescent="0.25">
      <c r="A817" s="18" t="s">
        <v>1652</v>
      </c>
      <c r="B817" s="135" t="s">
        <v>2759</v>
      </c>
      <c r="C817" s="136">
        <v>97</v>
      </c>
      <c r="D817" s="136">
        <v>96</v>
      </c>
      <c r="E817" s="136">
        <v>98</v>
      </c>
      <c r="F817" s="136">
        <v>100</v>
      </c>
      <c r="G817" s="136">
        <v>104</v>
      </c>
      <c r="H817" s="136">
        <v>599</v>
      </c>
      <c r="I817" s="136">
        <v>703</v>
      </c>
      <c r="J817" s="136">
        <v>3732</v>
      </c>
      <c r="K817" s="136">
        <v>834</v>
      </c>
      <c r="L817" s="136">
        <v>6363</v>
      </c>
    </row>
    <row r="818" spans="1:12" x14ac:dyDescent="0.25">
      <c r="A818" s="18" t="s">
        <v>1653</v>
      </c>
      <c r="B818" s="135" t="s">
        <v>2197</v>
      </c>
      <c r="C818" s="136">
        <v>310</v>
      </c>
      <c r="D818" s="136">
        <v>296</v>
      </c>
      <c r="E818" s="136">
        <v>288</v>
      </c>
      <c r="F818" s="136">
        <v>287</v>
      </c>
      <c r="G818" s="136">
        <v>290</v>
      </c>
      <c r="H818" s="136">
        <v>1622</v>
      </c>
      <c r="I818" s="136">
        <v>1973</v>
      </c>
      <c r="J818" s="136">
        <v>15434</v>
      </c>
      <c r="K818" s="136">
        <v>3850</v>
      </c>
      <c r="L818" s="136">
        <v>24350</v>
      </c>
    </row>
    <row r="819" spans="1:12" x14ac:dyDescent="0.25">
      <c r="A819" s="18" t="s">
        <v>1654</v>
      </c>
      <c r="B819" s="135" t="s">
        <v>2760</v>
      </c>
      <c r="C819" s="136">
        <v>247</v>
      </c>
      <c r="D819" s="136">
        <v>256</v>
      </c>
      <c r="E819" s="136">
        <v>265</v>
      </c>
      <c r="F819" s="136">
        <v>275</v>
      </c>
      <c r="G819" s="136">
        <v>285</v>
      </c>
      <c r="H819" s="136">
        <v>1601</v>
      </c>
      <c r="I819" s="136">
        <v>1832</v>
      </c>
      <c r="J819" s="136">
        <v>11795</v>
      </c>
      <c r="K819" s="136">
        <v>1827</v>
      </c>
      <c r="L819" s="136">
        <v>18383</v>
      </c>
    </row>
    <row r="820" spans="1:12" x14ac:dyDescent="0.25">
      <c r="A820" s="18" t="s">
        <v>1705</v>
      </c>
      <c r="B820" s="135" t="s">
        <v>2112</v>
      </c>
      <c r="C820" s="136">
        <v>38</v>
      </c>
      <c r="D820" s="136">
        <v>49</v>
      </c>
      <c r="E820" s="136">
        <v>59</v>
      </c>
      <c r="F820" s="136">
        <v>66</v>
      </c>
      <c r="G820" s="136">
        <v>71</v>
      </c>
      <c r="H820" s="136">
        <v>395</v>
      </c>
      <c r="I820" s="136">
        <v>399</v>
      </c>
      <c r="J820" s="136">
        <v>3048</v>
      </c>
      <c r="K820" s="136">
        <v>596</v>
      </c>
      <c r="L820" s="136">
        <v>4721</v>
      </c>
    </row>
    <row r="821" spans="1:12" x14ac:dyDescent="0.25">
      <c r="A821" s="18" t="s">
        <v>1655</v>
      </c>
      <c r="B821" s="135" t="s">
        <v>743</v>
      </c>
      <c r="C821" s="136">
        <v>1443</v>
      </c>
      <c r="D821" s="136">
        <v>1365</v>
      </c>
      <c r="E821" s="136">
        <v>1320</v>
      </c>
      <c r="F821" s="136">
        <v>1304</v>
      </c>
      <c r="G821" s="136">
        <v>1313</v>
      </c>
      <c r="H821" s="136">
        <v>7258</v>
      </c>
      <c r="I821" s="136">
        <v>8775</v>
      </c>
      <c r="J821" s="136">
        <v>69892</v>
      </c>
      <c r="K821" s="136">
        <v>11334</v>
      </c>
      <c r="L821" s="136">
        <v>104004</v>
      </c>
    </row>
    <row r="822" spans="1:12" x14ac:dyDescent="0.25">
      <c r="A822" s="18" t="s">
        <v>1789</v>
      </c>
      <c r="B822" s="135" t="s">
        <v>2761</v>
      </c>
      <c r="C822" s="136">
        <v>185</v>
      </c>
      <c r="D822" s="136">
        <v>198</v>
      </c>
      <c r="E822" s="136">
        <v>210</v>
      </c>
      <c r="F822" s="136">
        <v>221</v>
      </c>
      <c r="G822" s="136">
        <v>230</v>
      </c>
      <c r="H822" s="136">
        <v>1258</v>
      </c>
      <c r="I822" s="136">
        <v>1346</v>
      </c>
      <c r="J822" s="136">
        <v>6921</v>
      </c>
      <c r="K822" s="136">
        <v>1249</v>
      </c>
      <c r="L822" s="136">
        <v>11818</v>
      </c>
    </row>
    <row r="823" spans="1:12" x14ac:dyDescent="0.25">
      <c r="A823" s="18" t="s">
        <v>1656</v>
      </c>
      <c r="B823" s="135" t="s">
        <v>2762</v>
      </c>
      <c r="C823" s="136">
        <v>171</v>
      </c>
      <c r="D823" s="136">
        <v>170</v>
      </c>
      <c r="E823" s="136">
        <v>169</v>
      </c>
      <c r="F823" s="136">
        <v>173</v>
      </c>
      <c r="G823" s="136">
        <v>175</v>
      </c>
      <c r="H823" s="136">
        <v>968</v>
      </c>
      <c r="I823" s="136">
        <v>1131</v>
      </c>
      <c r="J823" s="136">
        <v>7667</v>
      </c>
      <c r="K823" s="136">
        <v>1471</v>
      </c>
      <c r="L823" s="136">
        <v>12095</v>
      </c>
    </row>
    <row r="824" spans="1:12" x14ac:dyDescent="0.25">
      <c r="A824" s="18" t="s">
        <v>1657</v>
      </c>
      <c r="B824" s="135" t="s">
        <v>775</v>
      </c>
      <c r="C824" s="136">
        <v>3918</v>
      </c>
      <c r="D824" s="136">
        <v>3742</v>
      </c>
      <c r="E824" s="136">
        <v>3627</v>
      </c>
      <c r="F824" s="136">
        <v>3565</v>
      </c>
      <c r="G824" s="136">
        <v>3551</v>
      </c>
      <c r="H824" s="136">
        <v>18789</v>
      </c>
      <c r="I824" s="136">
        <v>22106</v>
      </c>
      <c r="J824" s="136">
        <v>205123</v>
      </c>
      <c r="K824" s="136">
        <v>38202</v>
      </c>
      <c r="L824" s="136">
        <v>302623</v>
      </c>
    </row>
    <row r="825" spans="1:12" x14ac:dyDescent="0.25">
      <c r="A825" s="18" t="s">
        <v>1658</v>
      </c>
      <c r="B825" s="135" t="s">
        <v>803</v>
      </c>
      <c r="C825" s="136">
        <v>8119</v>
      </c>
      <c r="D825" s="136">
        <v>8038</v>
      </c>
      <c r="E825" s="136">
        <v>8001</v>
      </c>
      <c r="F825" s="136">
        <v>8006</v>
      </c>
      <c r="G825" s="136">
        <v>8049</v>
      </c>
      <c r="H825" s="136">
        <v>41948</v>
      </c>
      <c r="I825" s="136">
        <v>46654</v>
      </c>
      <c r="J825" s="136">
        <v>427462</v>
      </c>
      <c r="K825" s="136">
        <v>63259</v>
      </c>
      <c r="L825" s="136">
        <v>619536</v>
      </c>
    </row>
    <row r="826" spans="1:12" x14ac:dyDescent="0.25">
      <c r="A826" s="18" t="s">
        <v>1659</v>
      </c>
      <c r="B826" s="135" t="s">
        <v>2763</v>
      </c>
      <c r="C826" s="136">
        <v>24</v>
      </c>
      <c r="D826" s="136">
        <v>32</v>
      </c>
      <c r="E826" s="136">
        <v>40</v>
      </c>
      <c r="F826" s="136">
        <v>46</v>
      </c>
      <c r="G826" s="136">
        <v>50</v>
      </c>
      <c r="H826" s="136">
        <v>271</v>
      </c>
      <c r="I826" s="136">
        <v>253</v>
      </c>
      <c r="J826" s="136">
        <v>1609</v>
      </c>
      <c r="K826" s="136">
        <v>355</v>
      </c>
      <c r="L826" s="136">
        <v>2680</v>
      </c>
    </row>
    <row r="827" spans="1:12" x14ac:dyDescent="0.25">
      <c r="A827" s="18" t="s">
        <v>1660</v>
      </c>
      <c r="B827" s="135" t="s">
        <v>822</v>
      </c>
      <c r="C827" s="136">
        <v>1115</v>
      </c>
      <c r="D827" s="136">
        <v>1101</v>
      </c>
      <c r="E827" s="136">
        <v>1101</v>
      </c>
      <c r="F827" s="136">
        <v>1112</v>
      </c>
      <c r="G827" s="136">
        <v>1132</v>
      </c>
      <c r="H827" s="136">
        <v>6158</v>
      </c>
      <c r="I827" s="136">
        <v>7028</v>
      </c>
      <c r="J827" s="136">
        <v>52592</v>
      </c>
      <c r="K827" s="136">
        <v>7364</v>
      </c>
      <c r="L827" s="136">
        <v>78703</v>
      </c>
    </row>
    <row r="828" spans="1:12" x14ac:dyDescent="0.25">
      <c r="A828" s="18" t="s">
        <v>1904</v>
      </c>
      <c r="B828" s="135" t="s">
        <v>2764</v>
      </c>
      <c r="C828" s="136">
        <v>60</v>
      </c>
      <c r="D828" s="136">
        <v>62</v>
      </c>
      <c r="E828" s="136">
        <v>63</v>
      </c>
      <c r="F828" s="136">
        <v>63</v>
      </c>
      <c r="G828" s="136">
        <v>64</v>
      </c>
      <c r="H828" s="136">
        <v>332</v>
      </c>
      <c r="I828" s="136">
        <v>345</v>
      </c>
      <c r="J828" s="136">
        <v>2890</v>
      </c>
      <c r="K828" s="136">
        <v>506</v>
      </c>
      <c r="L828" s="136">
        <v>4385</v>
      </c>
    </row>
    <row r="829" spans="1:12" x14ac:dyDescent="0.25">
      <c r="A829" s="18" t="s">
        <v>1908</v>
      </c>
      <c r="B829" s="135" t="s">
        <v>2060</v>
      </c>
      <c r="C829" s="136">
        <v>41</v>
      </c>
      <c r="D829" s="136">
        <v>41</v>
      </c>
      <c r="E829" s="136">
        <v>41</v>
      </c>
      <c r="F829" s="136">
        <v>43</v>
      </c>
      <c r="G829" s="136">
        <v>45</v>
      </c>
      <c r="H829" s="136">
        <v>270</v>
      </c>
      <c r="I829" s="136">
        <v>346</v>
      </c>
      <c r="J829" s="136">
        <v>1996</v>
      </c>
      <c r="K829" s="136">
        <v>408</v>
      </c>
      <c r="L829" s="136">
        <v>3231</v>
      </c>
    </row>
    <row r="830" spans="1:12" x14ac:dyDescent="0.25">
      <c r="A830" s="18" t="s">
        <v>1661</v>
      </c>
      <c r="B830" s="135" t="s">
        <v>2765</v>
      </c>
      <c r="C830" s="136">
        <v>141</v>
      </c>
      <c r="D830" s="136">
        <v>140</v>
      </c>
      <c r="E830" s="136">
        <v>141</v>
      </c>
      <c r="F830" s="136">
        <v>144</v>
      </c>
      <c r="G830" s="136">
        <v>150</v>
      </c>
      <c r="H830" s="136">
        <v>841</v>
      </c>
      <c r="I830" s="136">
        <v>1002</v>
      </c>
      <c r="J830" s="136">
        <v>6518</v>
      </c>
      <c r="K830" s="136">
        <v>1202</v>
      </c>
      <c r="L830" s="136">
        <v>10279</v>
      </c>
    </row>
    <row r="831" spans="1:12" x14ac:dyDescent="0.25">
      <c r="A831" s="18" t="s">
        <v>1662</v>
      </c>
      <c r="B831" s="135" t="s">
        <v>2766</v>
      </c>
      <c r="C831" s="136">
        <v>232</v>
      </c>
      <c r="D831" s="136">
        <v>242</v>
      </c>
      <c r="E831" s="136">
        <v>254</v>
      </c>
      <c r="F831" s="136">
        <v>265</v>
      </c>
      <c r="G831" s="136">
        <v>279</v>
      </c>
      <c r="H831" s="136">
        <v>1564</v>
      </c>
      <c r="I831" s="136">
        <v>1711</v>
      </c>
      <c r="J831" s="136">
        <v>8352</v>
      </c>
      <c r="K831" s="136">
        <v>1308</v>
      </c>
      <c r="L831" s="136">
        <v>14207</v>
      </c>
    </row>
    <row r="832" spans="1:12" x14ac:dyDescent="0.25">
      <c r="A832" s="18" t="s">
        <v>1663</v>
      </c>
      <c r="B832" s="135" t="s">
        <v>2127</v>
      </c>
      <c r="C832" s="136">
        <v>71</v>
      </c>
      <c r="D832" s="136">
        <v>72</v>
      </c>
      <c r="E832" s="136">
        <v>74</v>
      </c>
      <c r="F832" s="136">
        <v>78</v>
      </c>
      <c r="G832" s="136">
        <v>84</v>
      </c>
      <c r="H832" s="136">
        <v>507</v>
      </c>
      <c r="I832" s="136">
        <v>629</v>
      </c>
      <c r="J832" s="136">
        <v>3988</v>
      </c>
      <c r="K832" s="136">
        <v>946</v>
      </c>
      <c r="L832" s="136">
        <v>6449</v>
      </c>
    </row>
    <row r="833" spans="1:12" x14ac:dyDescent="0.25">
      <c r="A833" s="18" t="s">
        <v>1664</v>
      </c>
      <c r="B833" s="135" t="s">
        <v>2767</v>
      </c>
      <c r="C833" s="136">
        <v>31</v>
      </c>
      <c r="D833" s="136">
        <v>29</v>
      </c>
      <c r="E833" s="136">
        <v>28</v>
      </c>
      <c r="F833" s="136">
        <v>28</v>
      </c>
      <c r="G833" s="136">
        <v>27</v>
      </c>
      <c r="H833" s="136">
        <v>140</v>
      </c>
      <c r="I833" s="136">
        <v>153</v>
      </c>
      <c r="J833" s="136">
        <v>1402</v>
      </c>
      <c r="K833" s="136">
        <v>318</v>
      </c>
      <c r="L833" s="136">
        <v>2156</v>
      </c>
    </row>
    <row r="834" spans="1:12" x14ac:dyDescent="0.25">
      <c r="A834" s="18" t="s">
        <v>1665</v>
      </c>
      <c r="B834" s="135" t="s">
        <v>2768</v>
      </c>
      <c r="C834" s="136">
        <v>64</v>
      </c>
      <c r="D834" s="136">
        <v>65</v>
      </c>
      <c r="E834" s="136">
        <v>65</v>
      </c>
      <c r="F834" s="136">
        <v>69</v>
      </c>
      <c r="G834" s="136">
        <v>73</v>
      </c>
      <c r="H834" s="136">
        <v>438</v>
      </c>
      <c r="I834" s="136">
        <v>550</v>
      </c>
      <c r="J834" s="136">
        <v>2982</v>
      </c>
      <c r="K834" s="136">
        <v>469</v>
      </c>
      <c r="L834" s="136">
        <v>4775</v>
      </c>
    </row>
    <row r="835" spans="1:12" x14ac:dyDescent="0.25">
      <c r="A835" s="18" t="s">
        <v>1666</v>
      </c>
      <c r="B835" s="135" t="s">
        <v>835</v>
      </c>
      <c r="C835" s="136">
        <v>1651</v>
      </c>
      <c r="D835" s="136">
        <v>1574</v>
      </c>
      <c r="E835" s="136">
        <v>1530</v>
      </c>
      <c r="F835" s="136">
        <v>1516</v>
      </c>
      <c r="G835" s="136">
        <v>1527</v>
      </c>
      <c r="H835" s="136">
        <v>8394</v>
      </c>
      <c r="I835" s="136">
        <v>10080</v>
      </c>
      <c r="J835" s="136">
        <v>85476</v>
      </c>
      <c r="K835" s="136">
        <v>13460</v>
      </c>
      <c r="L835" s="136">
        <v>125208</v>
      </c>
    </row>
    <row r="836" spans="1:12" x14ac:dyDescent="0.25">
      <c r="A836" s="18" t="s">
        <v>1667</v>
      </c>
      <c r="B836" s="135" t="s">
        <v>2769</v>
      </c>
      <c r="C836" s="136">
        <v>101</v>
      </c>
      <c r="D836" s="136">
        <v>100</v>
      </c>
      <c r="E836" s="136">
        <v>99</v>
      </c>
      <c r="F836" s="136">
        <v>99</v>
      </c>
      <c r="G836" s="136">
        <v>100</v>
      </c>
      <c r="H836" s="136">
        <v>539</v>
      </c>
      <c r="I836" s="136">
        <v>594</v>
      </c>
      <c r="J836" s="136">
        <v>4145</v>
      </c>
      <c r="K836" s="136">
        <v>482</v>
      </c>
      <c r="L836" s="136">
        <v>6259</v>
      </c>
    </row>
    <row r="837" spans="1:12" x14ac:dyDescent="0.25">
      <c r="A837" s="18" t="s">
        <v>1668</v>
      </c>
      <c r="B837" s="135" t="s">
        <v>1999</v>
      </c>
      <c r="C837" s="136">
        <v>476</v>
      </c>
      <c r="D837" s="136">
        <v>512</v>
      </c>
      <c r="E837" s="136">
        <v>543</v>
      </c>
      <c r="F837" s="136">
        <v>570</v>
      </c>
      <c r="G837" s="136">
        <v>593</v>
      </c>
      <c r="H837" s="136">
        <v>3210</v>
      </c>
      <c r="I837" s="136">
        <v>3445</v>
      </c>
      <c r="J837" s="136">
        <v>23822</v>
      </c>
      <c r="K837" s="136">
        <v>3268</v>
      </c>
      <c r="L837" s="136">
        <v>36439</v>
      </c>
    </row>
    <row r="838" spans="1:12" x14ac:dyDescent="0.25">
      <c r="A838" s="18" t="s">
        <v>1669</v>
      </c>
      <c r="B838" s="135" t="s">
        <v>2017</v>
      </c>
      <c r="C838" s="136">
        <v>337</v>
      </c>
      <c r="D838" s="136">
        <v>330</v>
      </c>
      <c r="E838" s="136">
        <v>329</v>
      </c>
      <c r="F838" s="136">
        <v>333</v>
      </c>
      <c r="G838" s="136">
        <v>342</v>
      </c>
      <c r="H838" s="136">
        <v>1917</v>
      </c>
      <c r="I838" s="136">
        <v>2278</v>
      </c>
      <c r="J838" s="136">
        <v>11143</v>
      </c>
      <c r="K838" s="136">
        <v>2099</v>
      </c>
      <c r="L838" s="136">
        <v>19108</v>
      </c>
    </row>
    <row r="839" spans="1:12" x14ac:dyDescent="0.25">
      <c r="A839" s="18" t="s">
        <v>1670</v>
      </c>
      <c r="B839" s="135" t="s">
        <v>2770</v>
      </c>
      <c r="C839" s="136">
        <v>256</v>
      </c>
      <c r="D839" s="136">
        <v>255</v>
      </c>
      <c r="E839" s="136">
        <v>258</v>
      </c>
      <c r="F839" s="136">
        <v>265</v>
      </c>
      <c r="G839" s="136">
        <v>271</v>
      </c>
      <c r="H839" s="136">
        <v>1511</v>
      </c>
      <c r="I839" s="136">
        <v>1734</v>
      </c>
      <c r="J839" s="136">
        <v>13276</v>
      </c>
      <c r="K839" s="136">
        <v>2018</v>
      </c>
      <c r="L839" s="136">
        <v>19844</v>
      </c>
    </row>
    <row r="840" spans="1:12" x14ac:dyDescent="0.25">
      <c r="A840" s="18" t="s">
        <v>1817</v>
      </c>
      <c r="B840" s="135" t="s">
        <v>2771</v>
      </c>
      <c r="C840" s="136">
        <v>172</v>
      </c>
      <c r="D840" s="136">
        <v>168</v>
      </c>
      <c r="E840" s="136">
        <v>168</v>
      </c>
      <c r="F840" s="136">
        <v>169</v>
      </c>
      <c r="G840" s="136">
        <v>172</v>
      </c>
      <c r="H840" s="136">
        <v>952</v>
      </c>
      <c r="I840" s="136">
        <v>1102</v>
      </c>
      <c r="J840" s="136">
        <v>5000</v>
      </c>
      <c r="K840" s="136">
        <v>620</v>
      </c>
      <c r="L840" s="136">
        <v>8523</v>
      </c>
    </row>
    <row r="841" spans="1:12" x14ac:dyDescent="0.25">
      <c r="A841" s="18" t="s">
        <v>1671</v>
      </c>
      <c r="B841" s="135" t="s">
        <v>2772</v>
      </c>
      <c r="C841" s="136">
        <v>67</v>
      </c>
      <c r="D841" s="136">
        <v>71</v>
      </c>
      <c r="E841" s="136">
        <v>74</v>
      </c>
      <c r="F841" s="136">
        <v>76</v>
      </c>
      <c r="G841" s="136">
        <v>81</v>
      </c>
      <c r="H841" s="136">
        <v>456</v>
      </c>
      <c r="I841" s="136">
        <v>547</v>
      </c>
      <c r="J841" s="136">
        <v>3584</v>
      </c>
      <c r="K841" s="136">
        <v>613</v>
      </c>
      <c r="L841" s="136">
        <v>5569</v>
      </c>
    </row>
    <row r="842" spans="1:12" x14ac:dyDescent="0.25">
      <c r="A842" s="18" t="s">
        <v>1672</v>
      </c>
      <c r="B842" s="135" t="s">
        <v>2195</v>
      </c>
      <c r="C842" s="136">
        <v>38</v>
      </c>
      <c r="D842" s="136">
        <v>45</v>
      </c>
      <c r="E842" s="136">
        <v>49</v>
      </c>
      <c r="F842" s="136">
        <v>53</v>
      </c>
      <c r="G842" s="136">
        <v>56</v>
      </c>
      <c r="H842" s="136">
        <v>292</v>
      </c>
      <c r="I842" s="136">
        <v>290</v>
      </c>
      <c r="J842" s="136">
        <v>2276</v>
      </c>
      <c r="K842" s="136">
        <v>476</v>
      </c>
      <c r="L842" s="136">
        <v>3575</v>
      </c>
    </row>
    <row r="843" spans="1:12" x14ac:dyDescent="0.25">
      <c r="A843" s="18" t="s">
        <v>1673</v>
      </c>
      <c r="B843" s="135" t="s">
        <v>2773</v>
      </c>
      <c r="C843" s="136">
        <v>59</v>
      </c>
      <c r="D843" s="136">
        <v>60</v>
      </c>
      <c r="E843" s="136">
        <v>61</v>
      </c>
      <c r="F843" s="136">
        <v>63</v>
      </c>
      <c r="G843" s="136">
        <v>65</v>
      </c>
      <c r="H843" s="136">
        <v>369</v>
      </c>
      <c r="I843" s="136">
        <v>425</v>
      </c>
      <c r="J843" s="136">
        <v>3005</v>
      </c>
      <c r="K843" s="136">
        <v>600</v>
      </c>
      <c r="L843" s="136">
        <v>4707</v>
      </c>
    </row>
    <row r="844" spans="1:12" x14ac:dyDescent="0.25">
      <c r="A844" s="18" t="s">
        <v>1674</v>
      </c>
      <c r="B844" s="135" t="s">
        <v>1031</v>
      </c>
      <c r="C844" s="136">
        <v>1671</v>
      </c>
      <c r="D844" s="136">
        <v>1623</v>
      </c>
      <c r="E844" s="136">
        <v>1606</v>
      </c>
      <c r="F844" s="136">
        <v>1616</v>
      </c>
      <c r="G844" s="136">
        <v>1648</v>
      </c>
      <c r="H844" s="136">
        <v>9193</v>
      </c>
      <c r="I844" s="136">
        <v>10761</v>
      </c>
      <c r="J844" s="136">
        <v>72700</v>
      </c>
      <c r="K844" s="136">
        <v>7953</v>
      </c>
      <c r="L844" s="136">
        <v>108771</v>
      </c>
    </row>
    <row r="845" spans="1:12" x14ac:dyDescent="0.25">
      <c r="A845" s="18" t="s">
        <v>1675</v>
      </c>
      <c r="B845" s="135" t="s">
        <v>1032</v>
      </c>
      <c r="C845" s="136">
        <v>849</v>
      </c>
      <c r="D845" s="136">
        <v>835</v>
      </c>
      <c r="E845" s="136">
        <v>834</v>
      </c>
      <c r="F845" s="136">
        <v>842</v>
      </c>
      <c r="G845" s="136">
        <v>863</v>
      </c>
      <c r="H845" s="136">
        <v>4830</v>
      </c>
      <c r="I845" s="136">
        <v>5839</v>
      </c>
      <c r="J845" s="136">
        <v>50342</v>
      </c>
      <c r="K845" s="136">
        <v>8099</v>
      </c>
      <c r="L845" s="136">
        <v>73333</v>
      </c>
    </row>
    <row r="846" spans="1:12" x14ac:dyDescent="0.25">
      <c r="A846" s="18" t="s">
        <v>1900</v>
      </c>
      <c r="B846" s="135" t="s">
        <v>2774</v>
      </c>
      <c r="C846" s="136">
        <v>60</v>
      </c>
      <c r="D846" s="136">
        <v>51</v>
      </c>
      <c r="E846" s="136">
        <v>45</v>
      </c>
      <c r="F846" s="136">
        <v>41</v>
      </c>
      <c r="G846" s="136">
        <v>39</v>
      </c>
      <c r="H846" s="136">
        <v>215</v>
      </c>
      <c r="I846" s="136">
        <v>306</v>
      </c>
      <c r="J846" s="136">
        <v>2419</v>
      </c>
      <c r="K846" s="136">
        <v>522</v>
      </c>
      <c r="L846" s="136">
        <v>3698</v>
      </c>
    </row>
    <row r="847" spans="1:12" x14ac:dyDescent="0.25">
      <c r="A847" s="18" t="s">
        <v>1676</v>
      </c>
      <c r="B847" s="135" t="s">
        <v>2775</v>
      </c>
      <c r="C847" s="136">
        <v>57</v>
      </c>
      <c r="D847" s="136">
        <v>57</v>
      </c>
      <c r="E847" s="136">
        <v>56</v>
      </c>
      <c r="F847" s="136">
        <v>57</v>
      </c>
      <c r="G847" s="136">
        <v>58</v>
      </c>
      <c r="H847" s="136">
        <v>314</v>
      </c>
      <c r="I847" s="136">
        <v>361</v>
      </c>
      <c r="J847" s="136">
        <v>2007</v>
      </c>
      <c r="K847" s="136">
        <v>362</v>
      </c>
      <c r="L847" s="136">
        <v>3329</v>
      </c>
    </row>
    <row r="848" spans="1:12" x14ac:dyDescent="0.25">
      <c r="A848" s="18" t="s">
        <v>1677</v>
      </c>
      <c r="B848" s="135" t="s">
        <v>1033</v>
      </c>
      <c r="C848" s="136">
        <v>156</v>
      </c>
      <c r="D848" s="136">
        <v>163</v>
      </c>
      <c r="E848" s="136">
        <v>171</v>
      </c>
      <c r="F848" s="136">
        <v>179</v>
      </c>
      <c r="G848" s="136">
        <v>188</v>
      </c>
      <c r="H848" s="136">
        <v>1087</v>
      </c>
      <c r="I848" s="136">
        <v>1314</v>
      </c>
      <c r="J848" s="136">
        <v>8500</v>
      </c>
      <c r="K848" s="136">
        <v>1853</v>
      </c>
      <c r="L848" s="136">
        <v>13611</v>
      </c>
    </row>
    <row r="849" spans="1:12" x14ac:dyDescent="0.25">
      <c r="A849" s="18" t="s">
        <v>1930</v>
      </c>
      <c r="B849" s="135" t="s">
        <v>2776</v>
      </c>
      <c r="C849" s="136">
        <v>107</v>
      </c>
      <c r="D849" s="136">
        <v>106</v>
      </c>
      <c r="E849" s="136">
        <v>106</v>
      </c>
      <c r="F849" s="136">
        <v>108</v>
      </c>
      <c r="G849" s="136">
        <v>110</v>
      </c>
      <c r="H849" s="136">
        <v>619</v>
      </c>
      <c r="I849" s="136">
        <v>720</v>
      </c>
      <c r="J849" s="136">
        <v>5550</v>
      </c>
      <c r="K849" s="136">
        <v>1186</v>
      </c>
      <c r="L849" s="136">
        <v>8612</v>
      </c>
    </row>
    <row r="850" spans="1:12" x14ac:dyDescent="0.25">
      <c r="A850" s="18" t="s">
        <v>1678</v>
      </c>
      <c r="B850" s="135" t="s">
        <v>1034</v>
      </c>
      <c r="C850" s="136">
        <v>132</v>
      </c>
      <c r="D850" s="136">
        <v>129</v>
      </c>
      <c r="E850" s="136">
        <v>131</v>
      </c>
      <c r="F850" s="136">
        <v>136</v>
      </c>
      <c r="G850" s="136">
        <v>142</v>
      </c>
      <c r="H850" s="136">
        <v>849</v>
      </c>
      <c r="I850" s="136">
        <v>1084</v>
      </c>
      <c r="J850" s="136">
        <v>6473</v>
      </c>
      <c r="K850" s="136">
        <v>1458</v>
      </c>
      <c r="L850" s="136">
        <v>10534</v>
      </c>
    </row>
    <row r="851" spans="1:12" x14ac:dyDescent="0.25">
      <c r="A851" s="18" t="s">
        <v>1679</v>
      </c>
      <c r="B851" s="135" t="s">
        <v>2777</v>
      </c>
      <c r="C851" s="136">
        <v>62</v>
      </c>
      <c r="D851" s="136">
        <v>65</v>
      </c>
      <c r="E851" s="136">
        <v>69</v>
      </c>
      <c r="F851" s="136">
        <v>74</v>
      </c>
      <c r="G851" s="136">
        <v>81</v>
      </c>
      <c r="H851" s="136">
        <v>488</v>
      </c>
      <c r="I851" s="136">
        <v>601</v>
      </c>
      <c r="J851" s="136">
        <v>3234</v>
      </c>
      <c r="K851" s="136">
        <v>916</v>
      </c>
      <c r="L851" s="136">
        <v>5590</v>
      </c>
    </row>
    <row r="852" spans="1:12" x14ac:dyDescent="0.25">
      <c r="A852" s="18" t="s">
        <v>1680</v>
      </c>
      <c r="B852" s="135" t="s">
        <v>1035</v>
      </c>
      <c r="C852" s="136">
        <v>499</v>
      </c>
      <c r="D852" s="136">
        <v>500</v>
      </c>
      <c r="E852" s="136">
        <v>503</v>
      </c>
      <c r="F852" s="136">
        <v>508</v>
      </c>
      <c r="G852" s="136">
        <v>515</v>
      </c>
      <c r="H852" s="136">
        <v>2750</v>
      </c>
      <c r="I852" s="136">
        <v>3075</v>
      </c>
      <c r="J852" s="136">
        <v>25515</v>
      </c>
      <c r="K852" s="136">
        <v>4884</v>
      </c>
      <c r="L852" s="136">
        <v>38749</v>
      </c>
    </row>
    <row r="853" spans="1:12" x14ac:dyDescent="0.25">
      <c r="A853" s="18" t="s">
        <v>1681</v>
      </c>
      <c r="B853" s="135" t="s">
        <v>1036</v>
      </c>
      <c r="C853" s="136">
        <v>66</v>
      </c>
      <c r="D853" s="136">
        <v>65</v>
      </c>
      <c r="E853" s="136">
        <v>67</v>
      </c>
      <c r="F853" s="136">
        <v>70</v>
      </c>
      <c r="G853" s="136">
        <v>71</v>
      </c>
      <c r="H853" s="136">
        <v>407</v>
      </c>
      <c r="I853" s="136">
        <v>470</v>
      </c>
      <c r="J853" s="136">
        <v>3162</v>
      </c>
      <c r="K853" s="136">
        <v>715</v>
      </c>
      <c r="L853" s="136">
        <v>5093</v>
      </c>
    </row>
    <row r="854" spans="1:12" ht="15.75" thickBot="1" x14ac:dyDescent="0.3">
      <c r="A854" s="38" t="s">
        <v>1871</v>
      </c>
      <c r="B854" s="135" t="s">
        <v>2778</v>
      </c>
      <c r="C854" s="136">
        <v>28</v>
      </c>
      <c r="D854" s="136">
        <v>31</v>
      </c>
      <c r="E854" s="136">
        <v>34</v>
      </c>
      <c r="F854" s="136">
        <v>35</v>
      </c>
      <c r="G854" s="136">
        <v>37</v>
      </c>
      <c r="H854" s="136">
        <v>197</v>
      </c>
      <c r="I854" s="136">
        <v>201</v>
      </c>
      <c r="J854" s="136">
        <v>1624</v>
      </c>
      <c r="K854" s="136">
        <v>360</v>
      </c>
      <c r="L854" s="136">
        <v>2547</v>
      </c>
    </row>
    <row r="855" spans="1:12" x14ac:dyDescent="0.25">
      <c r="C855" s="136">
        <v>263146</v>
      </c>
      <c r="D855" s="136">
        <v>257141</v>
      </c>
      <c r="E855" s="136">
        <v>255227</v>
      </c>
      <c r="F855" s="136">
        <v>256941</v>
      </c>
      <c r="G855" s="136">
        <v>261657</v>
      </c>
      <c r="H855" s="136">
        <v>1447791</v>
      </c>
      <c r="I855" s="136">
        <v>1710086</v>
      </c>
      <c r="J855" s="136">
        <v>13065719</v>
      </c>
      <c r="K855" s="136">
        <v>2337624</v>
      </c>
      <c r="L855" s="136">
        <v>19855332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>
      <selection sqref="A1:D1"/>
    </sheetView>
  </sheetViews>
  <sheetFormatPr defaultRowHeight="15" x14ac:dyDescent="0.25"/>
  <cols>
    <col min="1" max="4" width="19" bestFit="1" customWidth="1"/>
  </cols>
  <sheetData>
    <row r="1" spans="1:4" ht="16.5" thickBot="1" x14ac:dyDescent="0.3">
      <c r="A1" s="185" t="s">
        <v>2794</v>
      </c>
      <c r="B1" s="185"/>
      <c r="C1" s="185"/>
      <c r="D1" s="185"/>
    </row>
    <row r="2" spans="1:4" ht="15.75" thickBot="1" x14ac:dyDescent="0.3">
      <c r="A2" s="157" t="s">
        <v>0</v>
      </c>
      <c r="B2" s="157" t="s">
        <v>2795</v>
      </c>
      <c r="C2" s="157" t="s">
        <v>900</v>
      </c>
      <c r="D2" s="157" t="s">
        <v>901</v>
      </c>
    </row>
    <row r="3" spans="1:4" x14ac:dyDescent="0.25">
      <c r="A3" s="158" t="s">
        <v>195</v>
      </c>
      <c r="B3" s="158">
        <f>COUNTIFS(' CV SIPNI MUN 2018'!$F:$F,B$2,' CV SIPNI MUN 2018'!$C:$C,$A3)</f>
        <v>11</v>
      </c>
      <c r="C3" s="158">
        <f>COUNTIFS(' CV SIPNI MUN 2018'!$F:$F,C$2,' CV SIPNI MUN 2018'!$C:$C,$A3)</f>
        <v>14</v>
      </c>
      <c r="D3" s="158">
        <f>COUNTIFS(' CV SIPNI MUN 2018'!$F:$F,D$2,' CV SIPNI MUN 2018'!$C:$C,$A3)</f>
        <v>1</v>
      </c>
    </row>
    <row r="4" spans="1:4" x14ac:dyDescent="0.25">
      <c r="A4" s="159" t="s">
        <v>222</v>
      </c>
      <c r="B4" s="158">
        <f>COUNTIFS(' CV SIPNI MUN 2018'!$F:$F,B$2,' CV SIPNI MUN 2018'!$C:$C,$A4)</f>
        <v>0</v>
      </c>
      <c r="C4" s="158">
        <f>COUNTIFS(' CV SIPNI MUN 2018'!$F:$F,C$2,' CV SIPNI MUN 2018'!$C:$C,$A4)</f>
        <v>13</v>
      </c>
      <c r="D4" s="158">
        <f>COUNTIFS(' CV SIPNI MUN 2018'!$F:$F,D$2,' CV SIPNI MUN 2018'!$C:$C,$A4)</f>
        <v>18</v>
      </c>
    </row>
    <row r="5" spans="1:4" x14ac:dyDescent="0.25">
      <c r="A5" s="158" t="s">
        <v>254</v>
      </c>
      <c r="B5" s="158">
        <f>COUNTIFS(' CV SIPNI MUN 2018'!$F:$F,B$2,' CV SIPNI MUN 2018'!$C:$C,$A5)</f>
        <v>3</v>
      </c>
      <c r="C5" s="158">
        <f>COUNTIFS(' CV SIPNI MUN 2018'!$F:$F,C$2,' CV SIPNI MUN 2018'!$C:$C,$A5)</f>
        <v>16</v>
      </c>
      <c r="D5" s="158">
        <f>COUNTIFS(' CV SIPNI MUN 2018'!$F:$F,D$2,' CV SIPNI MUN 2018'!$C:$C,$A5)</f>
        <v>20</v>
      </c>
    </row>
    <row r="6" spans="1:4" x14ac:dyDescent="0.25">
      <c r="A6" s="159" t="s">
        <v>5</v>
      </c>
      <c r="B6" s="158">
        <f>COUNTIFS(' CV SIPNI MUN 2018'!$F:$F,B$2,' CV SIPNI MUN 2018'!$C:$C,$A6)</f>
        <v>13</v>
      </c>
      <c r="C6" s="158">
        <f>COUNTIFS(' CV SIPNI MUN 2018'!$F:$F,C$2,' CV SIPNI MUN 2018'!$C:$C,$A6)</f>
        <v>21</v>
      </c>
      <c r="D6" s="158">
        <f>COUNTIFS(' CV SIPNI MUN 2018'!$F:$F,D$2,' CV SIPNI MUN 2018'!$C:$C,$A6)</f>
        <v>1</v>
      </c>
    </row>
    <row r="7" spans="1:4" x14ac:dyDescent="0.25">
      <c r="A7" s="158" t="s">
        <v>41</v>
      </c>
      <c r="B7" s="158">
        <f>COUNTIFS(' CV SIPNI MUN 2018'!$F:$F,B$2,' CV SIPNI MUN 2018'!$C:$C,$A7)</f>
        <v>30</v>
      </c>
      <c r="C7" s="158">
        <f>COUNTIFS(' CV SIPNI MUN 2018'!$F:$F,C$2,' CV SIPNI MUN 2018'!$C:$C,$A7)</f>
        <v>3</v>
      </c>
      <c r="D7" s="158">
        <f>COUNTIFS(' CV SIPNI MUN 2018'!$F:$F,D$2,' CV SIPNI MUN 2018'!$C:$C,$A7)</f>
        <v>0</v>
      </c>
    </row>
    <row r="8" spans="1:4" x14ac:dyDescent="0.25">
      <c r="A8" s="159" t="s">
        <v>294</v>
      </c>
      <c r="B8" s="158">
        <f>COUNTIFS(' CV SIPNI MUN 2018'!$F:$F,B$2,' CV SIPNI MUN 2018'!$C:$C,$A8)</f>
        <v>17</v>
      </c>
      <c r="C8" s="158">
        <f>COUNTIFS(' CV SIPNI MUN 2018'!$F:$F,C$2,' CV SIPNI MUN 2018'!$C:$C,$A8)</f>
        <v>30</v>
      </c>
      <c r="D8" s="158">
        <f>COUNTIFS(' CV SIPNI MUN 2018'!$F:$F,D$2,' CV SIPNI MUN 2018'!$C:$C,$A8)</f>
        <v>7</v>
      </c>
    </row>
    <row r="9" spans="1:4" x14ac:dyDescent="0.25">
      <c r="A9" s="158" t="s">
        <v>75</v>
      </c>
      <c r="B9" s="158">
        <f>COUNTIFS(' CV SIPNI MUN 2018'!$F:$F,B$2,' CV SIPNI MUN 2018'!$C:$C,$A9)</f>
        <v>46</v>
      </c>
      <c r="C9" s="158">
        <f>COUNTIFS(' CV SIPNI MUN 2018'!$F:$F,C$2,' CV SIPNI MUN 2018'!$C:$C,$A9)</f>
        <v>5</v>
      </c>
      <c r="D9" s="158">
        <f>COUNTIFS(' CV SIPNI MUN 2018'!$F:$F,D$2,' CV SIPNI MUN 2018'!$C:$C,$A9)</f>
        <v>0</v>
      </c>
    </row>
    <row r="10" spans="1:4" x14ac:dyDescent="0.25">
      <c r="A10" s="159" t="s">
        <v>349</v>
      </c>
      <c r="B10" s="158">
        <f>COUNTIFS(' CV SIPNI MUN 2018'!$F:$F,B$2,' CV SIPNI MUN 2018'!$C:$C,$A10)</f>
        <v>8</v>
      </c>
      <c r="C10" s="158">
        <f>COUNTIFS(' CV SIPNI MUN 2018'!$F:$F,C$2,' CV SIPNI MUN 2018'!$C:$C,$A10)</f>
        <v>9</v>
      </c>
      <c r="D10" s="158">
        <f>COUNTIFS(' CV SIPNI MUN 2018'!$F:$F,D$2,' CV SIPNI MUN 2018'!$C:$C,$A10)</f>
        <v>8</v>
      </c>
    </row>
    <row r="11" spans="1:4" x14ac:dyDescent="0.25">
      <c r="A11" s="158" t="s">
        <v>375</v>
      </c>
      <c r="B11" s="158">
        <f>COUNTIFS(' CV SIPNI MUN 2018'!$F:$F,B$2,' CV SIPNI MUN 2018'!$C:$C,$A11)</f>
        <v>2</v>
      </c>
      <c r="C11" s="158">
        <f>COUNTIFS(' CV SIPNI MUN 2018'!$F:$F,C$2,' CV SIPNI MUN 2018'!$C:$C,$A11)</f>
        <v>7</v>
      </c>
      <c r="D11" s="158">
        <f>COUNTIFS(' CV SIPNI MUN 2018'!$F:$F,D$2,' CV SIPNI MUN 2018'!$C:$C,$A11)</f>
        <v>0</v>
      </c>
    </row>
    <row r="12" spans="1:4" x14ac:dyDescent="0.25">
      <c r="A12" s="159" t="s">
        <v>385</v>
      </c>
      <c r="B12" s="158">
        <f>COUNTIFS(' CV SIPNI MUN 2018'!$F:$F,B$2,' CV SIPNI MUN 2018'!$C:$C,$A12)</f>
        <v>20</v>
      </c>
      <c r="C12" s="158">
        <f>COUNTIFS(' CV SIPNI MUN 2018'!$F:$F,C$2,' CV SIPNI MUN 2018'!$C:$C,$A12)</f>
        <v>6</v>
      </c>
      <c r="D12" s="158">
        <f>COUNTIFS(' CV SIPNI MUN 2018'!$F:$F,D$2,' CV SIPNI MUN 2018'!$C:$C,$A12)</f>
        <v>0</v>
      </c>
    </row>
    <row r="13" spans="1:4" x14ac:dyDescent="0.25">
      <c r="A13" s="158" t="s">
        <v>412</v>
      </c>
      <c r="B13" s="158">
        <f>COUNTIFS(' CV SIPNI MUN 2018'!$F:$F,B$2,' CV SIPNI MUN 2018'!$C:$C,$A13)</f>
        <v>2</v>
      </c>
      <c r="C13" s="158">
        <f>COUNTIFS(' CV SIPNI MUN 2018'!$F:$F,C$2,' CV SIPNI MUN 2018'!$C:$C,$A13)</f>
        <v>17</v>
      </c>
      <c r="D13" s="158">
        <f>COUNTIFS(' CV SIPNI MUN 2018'!$F:$F,D$2,' CV SIPNI MUN 2018'!$C:$C,$A13)</f>
        <v>18</v>
      </c>
    </row>
    <row r="14" spans="1:4" x14ac:dyDescent="0.25">
      <c r="A14" s="159" t="s">
        <v>450</v>
      </c>
      <c r="B14" s="158">
        <f>COUNTIFS(' CV SIPNI MUN 2018'!$F:$F,B$2,' CV SIPNI MUN 2018'!$C:$C,$A14)</f>
        <v>4</v>
      </c>
      <c r="C14" s="158">
        <f>COUNTIFS(' CV SIPNI MUN 2018'!$F:$F,C$2,' CV SIPNI MUN 2018'!$C:$C,$A14)</f>
        <v>9</v>
      </c>
      <c r="D14" s="158">
        <f>COUNTIFS(' CV SIPNI MUN 2018'!$F:$F,D$2,' CV SIPNI MUN 2018'!$C:$C,$A14)</f>
        <v>2</v>
      </c>
    </row>
    <row r="15" spans="1:4" x14ac:dyDescent="0.25">
      <c r="A15" s="158" t="s">
        <v>127</v>
      </c>
      <c r="B15" s="158">
        <f>COUNTIFS(' CV SIPNI MUN 2018'!$F:$F,B$2,' CV SIPNI MUN 2018'!$C:$C,$A15)</f>
        <v>22</v>
      </c>
      <c r="C15" s="158">
        <f>COUNTIFS(' CV SIPNI MUN 2018'!$F:$F,C$2,' CV SIPNI MUN 2018'!$C:$C,$A15)</f>
        <v>12</v>
      </c>
      <c r="D15" s="158">
        <f>COUNTIFS(' CV SIPNI MUN 2018'!$F:$F,D$2,' CV SIPNI MUN 2018'!$C:$C,$A15)</f>
        <v>0</v>
      </c>
    </row>
    <row r="16" spans="1:4" x14ac:dyDescent="0.25">
      <c r="A16" s="159" t="s">
        <v>466</v>
      </c>
      <c r="B16" s="158">
        <f>COUNTIFS(' CV SIPNI MUN 2018'!$F:$F,B$2,' CV SIPNI MUN 2018'!$C:$C,$A16)</f>
        <v>42</v>
      </c>
      <c r="C16" s="158">
        <f>COUNTIFS(' CV SIPNI MUN 2018'!$F:$F,C$2,' CV SIPNI MUN 2018'!$C:$C,$A16)</f>
        <v>11</v>
      </c>
      <c r="D16" s="158">
        <f>COUNTIFS(' CV SIPNI MUN 2018'!$F:$F,D$2,' CV SIPNI MUN 2018'!$C:$C,$A16)</f>
        <v>0</v>
      </c>
    </row>
    <row r="17" spans="1:5" x14ac:dyDescent="0.25">
      <c r="A17" s="158" t="s">
        <v>520</v>
      </c>
      <c r="B17" s="158">
        <f>COUNTIFS(' CV SIPNI MUN 2018'!$F:$F,B$2,' CV SIPNI MUN 2018'!$C:$C,$A17)</f>
        <v>15</v>
      </c>
      <c r="C17" s="158">
        <f>COUNTIFS(' CV SIPNI MUN 2018'!$F:$F,C$2,' CV SIPNI MUN 2018'!$C:$C,$A17)</f>
        <v>9</v>
      </c>
      <c r="D17" s="158">
        <f>COUNTIFS(' CV SIPNI MUN 2018'!$F:$F,D$2,' CV SIPNI MUN 2018'!$C:$C,$A17)</f>
        <v>0</v>
      </c>
    </row>
    <row r="18" spans="1:5" x14ac:dyDescent="0.25">
      <c r="A18" s="159" t="s">
        <v>545</v>
      </c>
      <c r="B18" s="158">
        <f>COUNTIFS(' CV SIPNI MUN 2018'!$F:$F,B$2,' CV SIPNI MUN 2018'!$C:$C,$A18)</f>
        <v>17</v>
      </c>
      <c r="C18" s="158">
        <f>COUNTIFS(' CV SIPNI MUN 2018'!$F:$F,C$2,' CV SIPNI MUN 2018'!$C:$C,$A18)</f>
        <v>4</v>
      </c>
      <c r="D18" s="158">
        <f>COUNTIFS(' CV SIPNI MUN 2018'!$F:$F,D$2,' CV SIPNI MUN 2018'!$C:$C,$A18)</f>
        <v>0</v>
      </c>
    </row>
    <row r="19" spans="1:5" x14ac:dyDescent="0.25">
      <c r="A19" s="158" t="s">
        <v>567</v>
      </c>
      <c r="B19" s="158">
        <f>COUNTIFS(' CV SIPNI MUN 2018'!$F:$F,B$2,' CV SIPNI MUN 2018'!$C:$C,$A19)</f>
        <v>22</v>
      </c>
      <c r="C19" s="158">
        <f>COUNTIFS(' CV SIPNI MUN 2018'!$F:$F,C$2,' CV SIPNI MUN 2018'!$C:$C,$A19)</f>
        <v>3</v>
      </c>
      <c r="D19" s="158">
        <f>COUNTIFS(' CV SIPNI MUN 2018'!$F:$F,D$2,' CV SIPNI MUN 2018'!$C:$C,$A19)</f>
        <v>0</v>
      </c>
    </row>
    <row r="20" spans="1:5" x14ac:dyDescent="0.25">
      <c r="A20" s="159" t="s">
        <v>593</v>
      </c>
      <c r="B20" s="158">
        <f>COUNTIFS(' CV SIPNI MUN 2018'!$F:$F,B$2,' CV SIPNI MUN 2018'!$C:$C,$A20)</f>
        <v>5</v>
      </c>
      <c r="C20" s="158">
        <f>COUNTIFS(' CV SIPNI MUN 2018'!$F:$F,C$2,' CV SIPNI MUN 2018'!$C:$C,$A20)</f>
        <v>2</v>
      </c>
      <c r="D20" s="158">
        <f>COUNTIFS(' CV SIPNI MUN 2018'!$F:$F,D$2,' CV SIPNI MUN 2018'!$C:$C,$A20)</f>
        <v>0</v>
      </c>
    </row>
    <row r="21" spans="1:5" x14ac:dyDescent="0.25">
      <c r="A21" s="158" t="s">
        <v>601</v>
      </c>
      <c r="B21" s="158">
        <f>COUNTIFS(' CV SIPNI MUN 2018'!$F:$F,B$2,' CV SIPNI MUN 2018'!$C:$C,$A21)</f>
        <v>2</v>
      </c>
      <c r="C21" s="158">
        <f>COUNTIFS(' CV SIPNI MUN 2018'!$F:$F,C$2,' CV SIPNI MUN 2018'!$C:$C,$A21)</f>
        <v>18</v>
      </c>
      <c r="D21" s="158">
        <f>COUNTIFS(' CV SIPNI MUN 2018'!$F:$F,D$2,' CV SIPNI MUN 2018'!$C:$C,$A21)</f>
        <v>10</v>
      </c>
    </row>
    <row r="22" spans="1:5" x14ac:dyDescent="0.25">
      <c r="A22" s="159" t="s">
        <v>2796</v>
      </c>
      <c r="B22" s="158">
        <f>COUNTIFS(' CV SIPNI MUN 2018'!$F:$F,B$2,' CV SIPNI MUN 2018'!$C:$C,$A22)</f>
        <v>8</v>
      </c>
      <c r="C22" s="158">
        <f>COUNTIFS(' CV SIPNI MUN 2018'!$F:$F,C$2,' CV SIPNI MUN 2018'!$C:$C,$A22)</f>
        <v>32</v>
      </c>
      <c r="D22" s="158">
        <f>COUNTIFS(' CV SIPNI MUN 2018'!$F:$F,D$2,' CV SIPNI MUN 2018'!$C:$C,$A22)</f>
        <v>13</v>
      </c>
    </row>
    <row r="23" spans="1:5" x14ac:dyDescent="0.25">
      <c r="A23" s="158" t="s">
        <v>686</v>
      </c>
      <c r="B23" s="158">
        <f>COUNTIFS(' CV SIPNI MUN 2018'!$F:$F,B$2,' CV SIPNI MUN 2018'!$C:$C,$A23)</f>
        <v>0</v>
      </c>
      <c r="C23" s="158">
        <f>COUNTIFS(' CV SIPNI MUN 2018'!$F:$F,C$2,' CV SIPNI MUN 2018'!$C:$C,$A23)</f>
        <v>14</v>
      </c>
      <c r="D23" s="158">
        <f>COUNTIFS(' CV SIPNI MUN 2018'!$F:$F,D$2,' CV SIPNI MUN 2018'!$C:$C,$A23)</f>
        <v>6</v>
      </c>
    </row>
    <row r="24" spans="1:5" x14ac:dyDescent="0.25">
      <c r="A24" s="159" t="s">
        <v>707</v>
      </c>
      <c r="B24" s="158">
        <f>COUNTIFS(' CV SIPNI MUN 2018'!$F:$F,B$2,' CV SIPNI MUN 2018'!$C:$C,$A24)</f>
        <v>14</v>
      </c>
      <c r="C24" s="158">
        <f>COUNTIFS(' CV SIPNI MUN 2018'!$F:$F,C$2,' CV SIPNI MUN 2018'!$C:$C,$A24)</f>
        <v>19</v>
      </c>
      <c r="D24" s="158">
        <f>COUNTIFS(' CV SIPNI MUN 2018'!$F:$F,D$2,' CV SIPNI MUN 2018'!$C:$C,$A24)</f>
        <v>2</v>
      </c>
    </row>
    <row r="25" spans="1:5" x14ac:dyDescent="0.25">
      <c r="A25" s="158" t="s">
        <v>162</v>
      </c>
      <c r="B25" s="158">
        <f>COUNTIFS(' CV SIPNI MUN 2018'!$F:$F,B$2,' CV SIPNI MUN 2018'!$C:$C,$A25)</f>
        <v>26</v>
      </c>
      <c r="C25" s="158">
        <f>COUNTIFS(' CV SIPNI MUN 2018'!$F:$F,C$2,' CV SIPNI MUN 2018'!$C:$C,$A25)</f>
        <v>6</v>
      </c>
      <c r="D25" s="158">
        <f>COUNTIFS(' CV SIPNI MUN 2018'!$F:$F,D$2,' CV SIPNI MUN 2018'!$C:$C,$A25)</f>
        <v>0</v>
      </c>
    </row>
    <row r="26" spans="1:5" x14ac:dyDescent="0.25">
      <c r="A26" s="159" t="s">
        <v>743</v>
      </c>
      <c r="B26" s="158">
        <f>COUNTIFS(' CV SIPNI MUN 2018'!$F:$F,B$2,' CV SIPNI MUN 2018'!$C:$C,$A26)</f>
        <v>8</v>
      </c>
      <c r="C26" s="158">
        <f>COUNTIFS(' CV SIPNI MUN 2018'!$F:$F,C$2,' CV SIPNI MUN 2018'!$C:$C,$A26)</f>
        <v>18</v>
      </c>
      <c r="D26" s="158">
        <f>COUNTIFS(' CV SIPNI MUN 2018'!$F:$F,D$2,' CV SIPNI MUN 2018'!$C:$C,$A26)</f>
        <v>5</v>
      </c>
    </row>
    <row r="27" spans="1:5" x14ac:dyDescent="0.25">
      <c r="A27" s="158" t="s">
        <v>775</v>
      </c>
      <c r="B27" s="158">
        <f>COUNTIFS(' CV SIPNI MUN 2018'!$F:$F,B$2,' CV SIPNI MUN 2018'!$C:$C,$A27)</f>
        <v>5</v>
      </c>
      <c r="C27" s="158">
        <f>COUNTIFS(' CV SIPNI MUN 2018'!$F:$F,C$2,' CV SIPNI MUN 2018'!$C:$C,$A27)</f>
        <v>22</v>
      </c>
      <c r="D27" s="158">
        <f>COUNTIFS(' CV SIPNI MUN 2018'!$F:$F,D$2,' CV SIPNI MUN 2018'!$C:$C,$A27)</f>
        <v>0</v>
      </c>
    </row>
    <row r="28" spans="1:5" x14ac:dyDescent="0.25">
      <c r="A28" s="159" t="s">
        <v>803</v>
      </c>
      <c r="B28" s="158">
        <f>COUNTIFS(' CV SIPNI MUN 2018'!$F:$F,B$2,' CV SIPNI MUN 2018'!$C:$C,$A28)</f>
        <v>5</v>
      </c>
      <c r="C28" s="158">
        <f>COUNTIFS(' CV SIPNI MUN 2018'!$F:$F,C$2,' CV SIPNI MUN 2018'!$C:$C,$A28)</f>
        <v>12</v>
      </c>
      <c r="D28" s="158">
        <f>COUNTIFS(' CV SIPNI MUN 2018'!$F:$F,D$2,' CV SIPNI MUN 2018'!$C:$C,$A28)</f>
        <v>1</v>
      </c>
    </row>
    <row r="29" spans="1:5" x14ac:dyDescent="0.25">
      <c r="A29" s="158" t="s">
        <v>822</v>
      </c>
      <c r="B29" s="158">
        <f>COUNTIFS(' CV SIPNI MUN 2018'!$F:$F,B$2,' CV SIPNI MUN 2018'!$C:$C,$A29)</f>
        <v>3</v>
      </c>
      <c r="C29" s="158">
        <f>COUNTIFS(' CV SIPNI MUN 2018'!$F:$F,C$2,' CV SIPNI MUN 2018'!$C:$C,$A29)</f>
        <v>9</v>
      </c>
      <c r="D29" s="158">
        <f>COUNTIFS(' CV SIPNI MUN 2018'!$F:$F,D$2,' CV SIPNI MUN 2018'!$C:$C,$A29)</f>
        <v>0</v>
      </c>
    </row>
    <row r="30" spans="1:5" x14ac:dyDescent="0.25">
      <c r="A30" s="159" t="s">
        <v>835</v>
      </c>
      <c r="B30" s="158">
        <f>COUNTIFS(' CV SIPNI MUN 2018'!$F:$F,B$2,' CV SIPNI MUN 2018'!$C:$C,$A30)</f>
        <v>15</v>
      </c>
      <c r="C30" s="158">
        <f>COUNTIFS(' CV SIPNI MUN 2018'!$F:$F,C$2,' CV SIPNI MUN 2018'!$C:$C,$A30)</f>
        <v>32</v>
      </c>
      <c r="D30" s="158">
        <f>COUNTIFS(' CV SIPNI MUN 2018'!$F:$F,D$2,' CV SIPNI MUN 2018'!$C:$C,$A30)</f>
        <v>3</v>
      </c>
    </row>
    <row r="31" spans="1:5" x14ac:dyDescent="0.25">
      <c r="A31" s="160" t="s">
        <v>897</v>
      </c>
      <c r="B31" s="161">
        <f>SUM(B3:B30)</f>
        <v>365</v>
      </c>
      <c r="C31" s="161">
        <f>SUM(C3:C30)</f>
        <v>373</v>
      </c>
      <c r="D31" s="161">
        <f>SUM(D3:D30)</f>
        <v>115</v>
      </c>
      <c r="E31">
        <f>SUM(B31:D31)</f>
        <v>853</v>
      </c>
    </row>
    <row r="32" spans="1:5" x14ac:dyDescent="0.25">
      <c r="D32">
        <f>C31+D31</f>
        <v>488</v>
      </c>
    </row>
    <row r="34" spans="1:4" x14ac:dyDescent="0.25">
      <c r="A34" s="15" t="s">
        <v>1037</v>
      </c>
      <c r="B34" s="14"/>
      <c r="C34" s="16"/>
    </row>
    <row r="35" spans="1:4" ht="55.5" customHeight="1" x14ac:dyDescent="0.25">
      <c r="A35" s="186" t="s">
        <v>1682</v>
      </c>
      <c r="B35" s="186"/>
      <c r="C35" s="186"/>
      <c r="D35" s="186"/>
    </row>
    <row r="36" spans="1:4" ht="30" customHeight="1" x14ac:dyDescent="0.25">
      <c r="A36" s="186" t="s">
        <v>1683</v>
      </c>
      <c r="B36" s="186"/>
      <c r="C36" s="186"/>
      <c r="D36" s="186"/>
    </row>
    <row r="37" spans="1:4" x14ac:dyDescent="0.25">
      <c r="A37" s="17" t="s">
        <v>2082</v>
      </c>
      <c r="B37" s="14"/>
      <c r="C37" s="16"/>
    </row>
    <row r="38" spans="1:4" x14ac:dyDescent="0.25">
      <c r="A38" s="17" t="str">
        <f>categoria!A507</f>
        <v>Data de atualização 15/03/2018</v>
      </c>
      <c r="B38" s="14"/>
      <c r="C38" s="16"/>
    </row>
  </sheetData>
  <mergeCells count="3">
    <mergeCell ref="A1:D1"/>
    <mergeCell ref="A35:D35"/>
    <mergeCell ref="A36:D36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3</vt:i4>
      </vt:variant>
    </vt:vector>
  </HeadingPairs>
  <TitlesOfParts>
    <vt:vector size="12" baseType="lpstr">
      <vt:lpstr> CV SIPNI MUN 2016</vt:lpstr>
      <vt:lpstr>CV SIPNI REG 2016</vt:lpstr>
      <vt:lpstr> CV SIPNI MUN 2017</vt:lpstr>
      <vt:lpstr>CV SIPNI REG 2017</vt:lpstr>
      <vt:lpstr> CV SIPNI MUN 2018</vt:lpstr>
      <vt:lpstr>CV SIPNI REG 2018</vt:lpstr>
      <vt:lpstr>categoria</vt:lpstr>
      <vt:lpstr>pop</vt:lpstr>
      <vt:lpstr>categorias regionais</vt:lpstr>
      <vt:lpstr>' CV SIPNI MUN 2016'!Area_de_impressao</vt:lpstr>
      <vt:lpstr>' CV SIPNI MUN 2017'!Area_de_impressao</vt:lpstr>
      <vt:lpstr>' CV SIPNI MUN 2018'!Area_de_impressao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Aline Mendes Vimieiro</dc:creator>
  <cp:lastModifiedBy>Aline Mendes Vimieiro</cp:lastModifiedBy>
  <dcterms:created xsi:type="dcterms:W3CDTF">2017-02-01T16:47:14Z</dcterms:created>
  <dcterms:modified xsi:type="dcterms:W3CDTF">2018-03-15T13:54:45Z</dcterms:modified>
</cp:coreProperties>
</file>